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8800" windowHeight="18000" tabRatio="600" firstSheet="0" activeTab="0" autoFilterDateGrouping="1"/>
  </bookViews>
  <sheets>
    <sheet name="Forecast PV" sheetId="1" state="visible" r:id="rId1"/>
    <sheet name="Forecast Wind June" sheetId="2" state="visible" r:id="rId2"/>
    <sheet name="Forecast Nuclear June" sheetId="3" state="visible" r:id="rId3"/>
    <sheet name="Forecast Load June" sheetId="4" state="visible" r:id="rId4"/>
    <sheet name="Belpex" sheetId="5" state="visible" r:id="rId5"/>
    <sheet name="Production June" sheetId="6" state="visible" r:id="rId6"/>
    <sheet name="Summary" sheetId="7" state="visible" r:id="rId7"/>
    <sheet name="Max Power" sheetId="8" state="visible" r:id="rId8"/>
    <sheet name="Price Forecast" sheetId="9" state="visible" r:id="rId9"/>
  </sheets>
  <externalReferences>
    <externalReference r:id="rId10"/>
  </externalReferences>
  <definedNames>
    <definedName name="EndDate">'Forecast PV'!$A$2</definedName>
    <definedName name="StartDate">'[1]Forecast PV'!$A$1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_-* #,##0_-;\-* #,##0_-;_-* &quot;-&quot;??_-;_-@_-"/>
    <numFmt numFmtId="165" formatCode="0_ ;[Red]\-0\ "/>
    <numFmt numFmtId="166" formatCode="_-* #,##0.00_-;\-* #,##0.00_-;_-* &quot;-&quot;??_-;_-@_-"/>
    <numFmt numFmtId="167" formatCode="&quot;€ &quot;#,##0.00"/>
    <numFmt numFmtId="168" formatCode="&quot;€&quot;\ #,##0.00;[Red]\-&quot;€&quot;\ #,##0.00"/>
  </numFmts>
  <fonts count="13">
    <font>
      <name val="Aptos Narrow"/>
      <family val="2"/>
      <color theme="1"/>
      <sz val="11"/>
      <scheme val="minor"/>
    </font>
    <font>
      <name val="Aptos Narrow"/>
      <family val="2"/>
      <color theme="1"/>
      <sz val="11"/>
      <scheme val="minor"/>
    </font>
    <font>
      <name val="Tahoma"/>
      <family val="2"/>
      <color theme="1"/>
      <sz val="8"/>
    </font>
    <font>
      <name val="Aptos Narrow"/>
      <family val="2"/>
      <color theme="10"/>
      <sz val="11"/>
      <u val="single"/>
      <scheme val="minor"/>
    </font>
    <font>
      <name val="Tahoma"/>
      <family val="2"/>
      <b val="1"/>
      <color theme="1"/>
      <sz val="8"/>
    </font>
    <font>
      <name val="Tahoma"/>
      <family val="2"/>
      <i val="1"/>
      <color theme="1"/>
      <sz val="8"/>
    </font>
    <font>
      <name val="Arial"/>
      <family val="2"/>
      <sz val="10"/>
    </font>
    <font>
      <name val="Arial"/>
      <family val="2"/>
      <b val="1"/>
      <color indexed="8"/>
      <sz val="10"/>
    </font>
    <font>
      <name val="Tahoma"/>
      <family val="2"/>
      <color rgb="FFFF0000"/>
      <sz val="8"/>
    </font>
    <font>
      <name val="Tahoma"/>
      <family val="2"/>
      <sz val="8"/>
    </font>
    <font>
      <name val="Tahoma"/>
      <family val="2"/>
      <color rgb="FFC00000"/>
      <sz val="8"/>
    </font>
    <font>
      <name val="Tahoma"/>
      <family val="2"/>
      <b val="1"/>
      <color rgb="FFFF0000"/>
      <sz val="8"/>
      <u val="single"/>
    </font>
    <font>
      <name val="Aptos Narrow"/>
      <color rgb="FF000000"/>
      <sz val="12"/>
    </font>
  </fonts>
  <fills count="11">
    <fill>
      <patternFill/>
    </fill>
    <fill>
      <patternFill patternType="gray125"/>
    </fill>
    <fill>
      <patternFill patternType="solid">
        <fgColor theme="9" tint="0.3999755851924192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1" fillId="0" borderId="0"/>
    <xf numFmtId="166" fontId="1" fillId="0" borderId="0"/>
    <xf numFmtId="0" fontId="3" fillId="0" borderId="0"/>
    <xf numFmtId="0" fontId="6" fillId="0" borderId="0" applyAlignment="1">
      <alignment vertical="center"/>
    </xf>
    <xf numFmtId="9" fontId="1" fillId="0" borderId="0"/>
  </cellStyleXfs>
  <cellXfs count="80">
    <xf numFmtId="0" fontId="0" fillId="0" borderId="0" pivotButton="0" quotePrefix="0" xfId="0"/>
    <xf numFmtId="0" fontId="2" fillId="0" borderId="0" pivotButton="0" quotePrefix="0" xfId="0"/>
    <xf numFmtId="0" fontId="2" fillId="0" borderId="0" applyAlignment="1" pivotButton="0" quotePrefix="0" xfId="0">
      <alignment horizontal="right"/>
    </xf>
    <xf numFmtId="22" fontId="2" fillId="0" borderId="0" pivotButton="0" quotePrefix="0" xfId="0"/>
    <xf numFmtId="164" fontId="2" fillId="0" borderId="0" applyAlignment="1" pivotButton="0" quotePrefix="0" xfId="1">
      <alignment horizontal="right"/>
    </xf>
    <xf numFmtId="0" fontId="2" fillId="3" borderId="0" applyAlignment="1" pivotButton="0" quotePrefix="0" xfId="0">
      <alignment horizontal="right"/>
    </xf>
    <xf numFmtId="165" fontId="2" fillId="4" borderId="0" applyAlignment="1" pivotButton="0" quotePrefix="0" xfId="0">
      <alignment horizontal="right"/>
    </xf>
    <xf numFmtId="165" fontId="2" fillId="4" borderId="0" applyAlignment="1" pivotButton="0" quotePrefix="0" xfId="1">
      <alignment horizontal="right"/>
    </xf>
    <xf numFmtId="164" fontId="2" fillId="0" borderId="0" pivotButton="0" quotePrefix="0" xfId="1"/>
    <xf numFmtId="22" fontId="2" fillId="0" borderId="0" applyAlignment="1" pivotButton="0" quotePrefix="0" xfId="0">
      <alignment horizontal="right"/>
    </xf>
    <xf numFmtId="164" fontId="2" fillId="5" borderId="0" pivotButton="0" quotePrefix="0" xfId="0"/>
    <xf numFmtId="166" fontId="2" fillId="0" borderId="0" applyAlignment="1" pivotButton="0" quotePrefix="0" xfId="1">
      <alignment horizontal="right"/>
    </xf>
    <xf numFmtId="0" fontId="4" fillId="5" borderId="0" applyAlignment="1" pivotButton="0" quotePrefix="0" xfId="0">
      <alignment horizontal="right"/>
    </xf>
    <xf numFmtId="166" fontId="4" fillId="5" borderId="0" applyAlignment="1" pivotButton="0" quotePrefix="0" xfId="1">
      <alignment horizontal="right"/>
    </xf>
    <xf numFmtId="0" fontId="2" fillId="0" borderId="0" applyAlignment="1" pivotButton="0" quotePrefix="0" xfId="0">
      <alignment horizontal="left"/>
    </xf>
    <xf numFmtId="0" fontId="2" fillId="3" borderId="0" applyAlignment="1" pivotButton="0" quotePrefix="0" xfId="0">
      <alignment horizontal="left"/>
    </xf>
    <xf numFmtId="22" fontId="2" fillId="0" borderId="0" applyAlignment="1" pivotButton="0" quotePrefix="0" xfId="0">
      <alignment horizontal="left"/>
    </xf>
    <xf numFmtId="164" fontId="2" fillId="5" borderId="0" applyAlignment="1" pivotButton="0" quotePrefix="0" xfId="1">
      <alignment horizontal="left"/>
    </xf>
    <xf numFmtId="0" fontId="2" fillId="5" borderId="0" applyAlignment="1" pivotButton="0" quotePrefix="0" xfId="0">
      <alignment horizontal="left"/>
    </xf>
    <xf numFmtId="164" fontId="4" fillId="5" borderId="0" applyAlignment="1" pivotButton="0" quotePrefix="0" xfId="1">
      <alignment horizontal="left"/>
    </xf>
    <xf numFmtId="0" fontId="4" fillId="5" borderId="0" applyAlignment="1" pivotButton="0" quotePrefix="0" xfId="0">
      <alignment horizontal="left"/>
    </xf>
    <xf numFmtId="164" fontId="2" fillId="2" borderId="0" applyAlignment="1" pivotButton="0" quotePrefix="0" xfId="1">
      <alignment horizontal="right"/>
    </xf>
    <xf numFmtId="164" fontId="2" fillId="0" borderId="1" applyAlignment="1" pivotButton="0" quotePrefix="0" xfId="1">
      <alignment horizontal="right"/>
    </xf>
    <xf numFmtId="164" fontId="5" fillId="0" borderId="0" applyAlignment="1" pivotButton="0" quotePrefix="0" xfId="1">
      <alignment horizontal="right"/>
    </xf>
    <xf numFmtId="164" fontId="2" fillId="5" borderId="0" applyAlignment="1" pivotButton="0" quotePrefix="0" xfId="1">
      <alignment horizontal="right"/>
    </xf>
    <xf numFmtId="14" fontId="2" fillId="5" borderId="0" applyAlignment="1" pivotButton="0" quotePrefix="0" xfId="0">
      <alignment horizontal="right"/>
    </xf>
    <xf numFmtId="167" fontId="2" fillId="5" borderId="0" applyAlignment="1" pivotButton="0" quotePrefix="0" xfId="0">
      <alignment horizontal="right"/>
    </xf>
    <xf numFmtId="0" fontId="3" fillId="0" borderId="0" pivotButton="0" quotePrefix="0" xfId="2"/>
    <xf numFmtId="164" fontId="2" fillId="0" borderId="0" pivotButton="0" quotePrefix="0" xfId="0"/>
    <xf numFmtId="164" fontId="4" fillId="5" borderId="0" applyAlignment="1" pivotButton="0" quotePrefix="0" xfId="1">
      <alignment horizontal="right"/>
    </xf>
    <xf numFmtId="164" fontId="2" fillId="6" borderId="0" applyAlignment="1" pivotButton="0" quotePrefix="0" xfId="1">
      <alignment horizontal="right"/>
    </xf>
    <xf numFmtId="164" fontId="2" fillId="6" borderId="1" applyAlignment="1" pivotButton="0" quotePrefix="0" xfId="1">
      <alignment horizontal="right"/>
    </xf>
    <xf numFmtId="164" fontId="2" fillId="6" borderId="0" applyAlignment="1" pivotButton="0" quotePrefix="0" xfId="0">
      <alignment horizontal="right"/>
    </xf>
    <xf numFmtId="22" fontId="0" fillId="0" borderId="0" pivotButton="0" quotePrefix="0" xfId="0"/>
    <xf numFmtId="168" fontId="0" fillId="0" borderId="0" pivotButton="0" quotePrefix="0" xfId="0"/>
    <xf numFmtId="164" fontId="8" fillId="2" borderId="0" applyAlignment="1" pivotButton="0" quotePrefix="0" xfId="1">
      <alignment horizontal="right"/>
    </xf>
    <xf numFmtId="164" fontId="9" fillId="2" borderId="0" applyAlignment="1" pivotButton="0" quotePrefix="0" xfId="1">
      <alignment horizontal="right"/>
    </xf>
    <xf numFmtId="0" fontId="0" fillId="0" borderId="0" pivotButton="0" quotePrefix="1" xfId="0"/>
    <xf numFmtId="0" fontId="2" fillId="0" borderId="0" applyAlignment="1" pivotButton="0" quotePrefix="0" xfId="0">
      <alignment horizontal="center"/>
    </xf>
    <xf numFmtId="0" fontId="5" fillId="0" borderId="0" applyAlignment="1" pivotButton="0" quotePrefix="0" xfId="0">
      <alignment horizontal="center"/>
    </xf>
    <xf numFmtId="164" fontId="2" fillId="0" borderId="0" applyAlignment="1" pivotButton="0" quotePrefix="0" xfId="1">
      <alignment horizontal="center"/>
    </xf>
    <xf numFmtId="164" fontId="5" fillId="0" borderId="0" applyAlignment="1" pivotButton="0" quotePrefix="0" xfId="1">
      <alignment horizontal="center"/>
    </xf>
    <xf numFmtId="0" fontId="2" fillId="7" borderId="0" pivotButton="0" quotePrefix="0" xfId="0"/>
    <xf numFmtId="0" fontId="2" fillId="7" borderId="0" applyAlignment="1" pivotButton="0" quotePrefix="0" xfId="0">
      <alignment horizontal="right"/>
    </xf>
    <xf numFmtId="164" fontId="2" fillId="7" borderId="0" applyAlignment="1" pivotButton="0" quotePrefix="0" xfId="1">
      <alignment horizontal="right"/>
    </xf>
    <xf numFmtId="0" fontId="2" fillId="8" borderId="0" pivotButton="0" quotePrefix="0" xfId="0"/>
    <xf numFmtId="0" fontId="2" fillId="8" borderId="0" applyAlignment="1" pivotButton="0" quotePrefix="0" xfId="0">
      <alignment horizontal="right"/>
    </xf>
    <xf numFmtId="164" fontId="2" fillId="8" borderId="0" applyAlignment="1" pivotButton="0" quotePrefix="0" xfId="1">
      <alignment horizontal="right"/>
    </xf>
    <xf numFmtId="16" fontId="2" fillId="8" borderId="0" applyAlignment="1" pivotButton="0" quotePrefix="0" xfId="0">
      <alignment horizontal="right"/>
    </xf>
    <xf numFmtId="16" fontId="2" fillId="7" borderId="0" pivotButton="0" quotePrefix="0" xfId="0"/>
    <xf numFmtId="14" fontId="2" fillId="7" borderId="0" pivotButton="0" quotePrefix="0" xfId="0"/>
    <xf numFmtId="164" fontId="2" fillId="7" borderId="0" pivotButton="0" quotePrefix="0" xfId="1"/>
    <xf numFmtId="0" fontId="2" fillId="7" borderId="2" applyAlignment="1" pivotButton="0" quotePrefix="0" xfId="0">
      <alignment horizontal="right"/>
    </xf>
    <xf numFmtId="164" fontId="2" fillId="7" borderId="2" applyAlignment="1" pivotButton="0" quotePrefix="0" xfId="1">
      <alignment horizontal="right"/>
    </xf>
    <xf numFmtId="14" fontId="2" fillId="7" borderId="2" pivotButton="0" quotePrefix="0" xfId="0"/>
    <xf numFmtId="164" fontId="2" fillId="7" borderId="2" applyAlignment="1" pivotButton="0" quotePrefix="0" xfId="0">
      <alignment horizontal="right"/>
    </xf>
    <xf numFmtId="16" fontId="2" fillId="9" borderId="2" pivotButton="0" quotePrefix="0" xfId="0"/>
    <xf numFmtId="0" fontId="2" fillId="9" borderId="2" applyAlignment="1" pivotButton="0" quotePrefix="0" xfId="0">
      <alignment horizontal="right"/>
    </xf>
    <xf numFmtId="164" fontId="2" fillId="9" borderId="2" applyAlignment="1" pivotButton="0" quotePrefix="0" xfId="1">
      <alignment horizontal="right"/>
    </xf>
    <xf numFmtId="16" fontId="2" fillId="9" borderId="2" applyAlignment="1" pivotButton="0" quotePrefix="0" xfId="0">
      <alignment horizontal="right"/>
    </xf>
    <xf numFmtId="0" fontId="11" fillId="0" borderId="0" applyAlignment="1" pivotButton="0" quotePrefix="0" xfId="0">
      <alignment horizontal="left"/>
    </xf>
    <xf numFmtId="0" fontId="3" fillId="0" borderId="0" applyAlignment="1" pivotButton="0" quotePrefix="0" xfId="2">
      <alignment horizontal="right"/>
    </xf>
    <xf numFmtId="0" fontId="5" fillId="0" borderId="0" applyAlignment="1" pivotButton="0" quotePrefix="0" xfId="0">
      <alignment horizontal="right"/>
    </xf>
    <xf numFmtId="164" fontId="5" fillId="0" borderId="0" applyAlignment="1" pivotButton="0" quotePrefix="0" xfId="0">
      <alignment horizontal="right"/>
    </xf>
    <xf numFmtId="164" fontId="2" fillId="0" borderId="0" applyAlignment="1" pivotButton="0" quotePrefix="0" xfId="0">
      <alignment horizontal="right"/>
    </xf>
    <xf numFmtId="164" fontId="10" fillId="10" borderId="0" applyAlignment="1" pivotButton="0" quotePrefix="0" xfId="1">
      <alignment horizontal="right"/>
    </xf>
    <xf numFmtId="9" fontId="2" fillId="7" borderId="2" pivotButton="0" quotePrefix="0" xfId="4"/>
    <xf numFmtId="0" fontId="2" fillId="10" borderId="2" applyAlignment="1" pivotButton="0" quotePrefix="0" xfId="0">
      <alignment horizontal="right"/>
    </xf>
    <xf numFmtId="0" fontId="2" fillId="10" borderId="0" applyAlignment="1" pivotButton="0" quotePrefix="0" xfId="0">
      <alignment horizontal="left"/>
    </xf>
    <xf numFmtId="164" fontId="2" fillId="10" borderId="0" applyAlignment="1" pivotButton="0" quotePrefix="0" xfId="1">
      <alignment horizontal="right"/>
    </xf>
    <xf numFmtId="0" fontId="2" fillId="10" borderId="1" applyAlignment="1" pivotButton="0" quotePrefix="0" xfId="0">
      <alignment horizontal="left"/>
    </xf>
    <xf numFmtId="164" fontId="2" fillId="10" borderId="1" applyAlignment="1" pivotButton="0" quotePrefix="0" xfId="1">
      <alignment horizontal="right"/>
    </xf>
    <xf numFmtId="22" fontId="2" fillId="10" borderId="0" applyAlignment="1" pivotButton="0" quotePrefix="0" xfId="0">
      <alignment horizontal="left"/>
    </xf>
    <xf numFmtId="22" fontId="2" fillId="10" borderId="0" pivotButton="0" quotePrefix="0" xfId="0"/>
    <xf numFmtId="0" fontId="6" fillId="10" borderId="0" applyAlignment="1" pivotButton="0" quotePrefix="0" xfId="3">
      <alignment vertical="center"/>
    </xf>
    <xf numFmtId="164" fontId="6" fillId="10" borderId="0" applyAlignment="1" pivotButton="0" quotePrefix="0" xfId="1">
      <alignment vertical="center"/>
    </xf>
    <xf numFmtId="0" fontId="7" fillId="10" borderId="0" applyAlignment="1" pivotButton="0" quotePrefix="0" xfId="3">
      <alignment horizontal="center" vertical="center"/>
    </xf>
    <xf numFmtId="164" fontId="7" fillId="10" borderId="0" applyAlignment="1" pivotButton="0" quotePrefix="0" xfId="1">
      <alignment horizontal="center" vertical="center"/>
    </xf>
    <xf numFmtId="0" fontId="2" fillId="10" borderId="0" pivotButton="0" quotePrefix="0" xfId="0"/>
    <xf numFmtId="164" fontId="2" fillId="10" borderId="2" applyAlignment="1" pivotButton="0" quotePrefix="0" xfId="1">
      <alignment horizontal="right"/>
    </xf>
  </cellXfs>
  <cellStyles count="5">
    <cellStyle name="Normal" xfId="0" builtinId="0"/>
    <cellStyle name="Comma" xfId="1" builtinId="3"/>
    <cellStyle name="Hyperlink" xfId="2" builtinId="8"/>
    <cellStyle name="Standaard 2" xfId="3"/>
    <cellStyle name="Percent" xfId="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externalLink" Target="/xl/externalLinks/externalLink1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r>
              <a:t>None</a:t>
            </a:r>
            <a:endParaRPr lang="en-US"/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'Forecast Nuclear June'!$B$3:$B$512</f>
              <numCache>
                <formatCode>_-* #,##0_-;\-* #,##0_-;_-* "-"??_-;_-@_-</formatCode>
                <ptCount val="510"/>
                <pt idx="0">
                  <v>3467.6</v>
                </pt>
                <pt idx="1">
                  <v>3466.7</v>
                </pt>
                <pt idx="2">
                  <v>3466</v>
                </pt>
                <pt idx="3">
                  <v>3466.4</v>
                </pt>
                <pt idx="4">
                  <v>3467.6</v>
                </pt>
                <pt idx="5">
                  <v>3467.5</v>
                </pt>
                <pt idx="6">
                  <v>3467.8</v>
                </pt>
                <pt idx="7">
                  <v>3466.2</v>
                </pt>
                <pt idx="8">
                  <v>3464.5</v>
                </pt>
                <pt idx="9">
                  <v>3466.2</v>
                </pt>
                <pt idx="10">
                  <v>3467.8</v>
                </pt>
                <pt idx="11">
                  <v>3468.4</v>
                </pt>
                <pt idx="12">
                  <v>3469.8</v>
                </pt>
                <pt idx="13">
                  <v>3468.6</v>
                </pt>
                <pt idx="14">
                  <v>3467.3</v>
                </pt>
                <pt idx="15">
                  <v>3465.7</v>
                </pt>
                <pt idx="16">
                  <v>3464.5</v>
                </pt>
                <pt idx="17">
                  <v>3464.1</v>
                </pt>
                <pt idx="18">
                  <v>3465.1</v>
                </pt>
                <pt idx="19">
                  <v>3464.1</v>
                </pt>
                <pt idx="20">
                  <v>3463.9</v>
                </pt>
                <pt idx="21">
                  <v>3467.1</v>
                </pt>
                <pt idx="22">
                  <v>3460</v>
                </pt>
                <pt idx="23">
                  <v>3460.1</v>
                </pt>
                <pt idx="24">
                  <v>3461.1</v>
                </pt>
                <pt idx="25">
                  <v>3460.5</v>
                </pt>
                <pt idx="26">
                  <v>3460.5</v>
                </pt>
                <pt idx="27">
                  <v>3460.6</v>
                </pt>
                <pt idx="28">
                  <v>3461.1</v>
                </pt>
                <pt idx="29">
                  <v>3459.7</v>
                </pt>
                <pt idx="30">
                  <v>3453.1</v>
                </pt>
                <pt idx="31">
                  <v>3454.7</v>
                </pt>
                <pt idx="32">
                  <v>3454.9</v>
                </pt>
                <pt idx="33">
                  <v>3454.9</v>
                </pt>
                <pt idx="34">
                  <v>3454.9</v>
                </pt>
                <pt idx="35">
                  <v>3455.4</v>
                </pt>
                <pt idx="36">
                  <v>3360.7</v>
                </pt>
                <pt idx="37">
                  <v>3249.4</v>
                </pt>
                <pt idx="38">
                  <v>3241.7</v>
                </pt>
                <pt idx="39">
                  <v>3254.5</v>
                </pt>
                <pt idx="40">
                  <v>3425.9</v>
                </pt>
                <pt idx="41">
                  <v>3468.1</v>
                </pt>
                <pt idx="42">
                  <v>3465.4</v>
                </pt>
                <pt idx="43">
                  <v>3464.9</v>
                </pt>
                <pt idx="44">
                  <v>3467.2</v>
                </pt>
                <pt idx="45">
                  <v>3467.4</v>
                </pt>
                <pt idx="46">
                  <v>3468.1</v>
                </pt>
                <pt idx="47">
                  <v>3467.6</v>
                </pt>
                <pt idx="48">
                  <v>3469.9</v>
                </pt>
                <pt idx="49">
                  <v>3471.8</v>
                </pt>
                <pt idx="50">
                  <v>3471.8</v>
                </pt>
                <pt idx="51">
                  <v>3472.9</v>
                </pt>
                <pt idx="52">
                  <v>3473.2</v>
                </pt>
                <pt idx="53">
                  <v>3474.1</v>
                </pt>
                <pt idx="54">
                  <v>3473.7</v>
                </pt>
                <pt idx="55">
                  <v>3472.4</v>
                </pt>
                <pt idx="56">
                  <v>3470.9</v>
                </pt>
                <pt idx="57">
                  <v>3469.5</v>
                </pt>
                <pt idx="58">
                  <v>3334.3</v>
                </pt>
                <pt idx="59">
                  <v>3234</v>
                </pt>
                <pt idx="60">
                  <v>3226.7</v>
                </pt>
                <pt idx="61">
                  <v>3225.9</v>
                </pt>
                <pt idx="62">
                  <v>3227</v>
                </pt>
                <pt idx="63">
                  <v>3230.1</v>
                </pt>
                <pt idx="64">
                  <v>3229.4</v>
                </pt>
                <pt idx="65">
                  <v>3229.3</v>
                </pt>
                <pt idx="66">
                  <v>3226.2</v>
                </pt>
                <pt idx="67">
                  <v>3223.6</v>
                </pt>
                <pt idx="68">
                  <v>3224.2</v>
                </pt>
                <pt idx="69">
                  <v>3225.1</v>
                </pt>
                <pt idx="70">
                  <v>3226.5</v>
                </pt>
                <pt idx="71">
                  <v>3226.3</v>
                </pt>
                <pt idx="72">
                  <v>3229</v>
                </pt>
                <pt idx="73">
                  <v>3229.5</v>
                </pt>
                <pt idx="74">
                  <v>3230.9</v>
                </pt>
                <pt idx="75">
                  <v>3229.9</v>
                </pt>
                <pt idx="76">
                  <v>3230.2</v>
                </pt>
                <pt idx="77">
                  <v>3230.8</v>
                </pt>
                <pt idx="78">
                  <v>3230.6</v>
                </pt>
                <pt idx="79">
                  <v>3228</v>
                </pt>
                <pt idx="80">
                  <v>3224.8</v>
                </pt>
                <pt idx="81">
                  <v>3224.1</v>
                </pt>
                <pt idx="82">
                  <v>3226.3</v>
                </pt>
                <pt idx="83">
                  <v>3220.4</v>
                </pt>
                <pt idx="84">
                  <v>3219.7</v>
                </pt>
                <pt idx="85">
                  <v>3219.3</v>
                </pt>
                <pt idx="86">
                  <v>3216.5</v>
                </pt>
                <pt idx="87">
                  <v>3215.3</v>
                </pt>
                <pt idx="88">
                  <v>3216.2</v>
                </pt>
                <pt idx="89">
                  <v>3213.9</v>
                </pt>
                <pt idx="90">
                  <v>3213.2</v>
                </pt>
                <pt idx="91">
                  <v>3213.4</v>
                </pt>
                <pt idx="92">
                  <v>3210.8</v>
                </pt>
                <pt idx="93">
                  <v>3212.1</v>
                </pt>
                <pt idx="94">
                  <v>3215.2</v>
                </pt>
                <pt idx="95">
                  <v>3216.2</v>
                </pt>
                <pt idx="96">
                  <v>3219</v>
                </pt>
                <pt idx="97">
                  <v>3223.4</v>
                </pt>
                <pt idx="98">
                  <v>3226.2</v>
                </pt>
                <pt idx="99">
                  <v>3229.8</v>
                </pt>
                <pt idx="100">
                  <v>3230.3</v>
                </pt>
                <pt idx="101">
                  <v>3229.1</v>
                </pt>
                <pt idx="102">
                  <v>3229.7</v>
                </pt>
                <pt idx="103">
                  <v>3228</v>
                </pt>
                <pt idx="104">
                  <v>3241.4</v>
                </pt>
                <pt idx="105">
                  <v>3322.2</v>
                </pt>
                <pt idx="106">
                  <v>3388.9</v>
                </pt>
                <pt idx="107">
                  <v>3394.4</v>
                </pt>
                <pt idx="108">
                  <v>3393.3</v>
                </pt>
                <pt idx="109">
                  <v>3391.1</v>
                </pt>
                <pt idx="110">
                  <v>3391.8</v>
                </pt>
                <pt idx="111">
                  <v>3394.1</v>
                </pt>
                <pt idx="112">
                  <v>3404.9</v>
                </pt>
                <pt idx="113">
                  <v>3320.5</v>
                </pt>
                <pt idx="114">
                  <v>2961.4</v>
                </pt>
                <pt idx="115">
                  <v>2957.7</v>
                </pt>
                <pt idx="116">
                  <v>2956.1</v>
                </pt>
                <pt idx="117">
                  <v>2954.8</v>
                </pt>
                <pt idx="118">
                  <v>2954.4</v>
                </pt>
                <pt idx="119">
                  <v>2954</v>
                </pt>
                <pt idx="120">
                  <v>2951.8</v>
                </pt>
                <pt idx="121">
                  <v>2953.7</v>
                </pt>
                <pt idx="122">
                  <v>2955.7</v>
                </pt>
                <pt idx="123">
                  <v>2957.6</v>
                </pt>
                <pt idx="124">
                  <v>2959.8</v>
                </pt>
                <pt idx="125">
                  <v>2960.2</v>
                </pt>
                <pt idx="126">
                  <v>2957.1</v>
                </pt>
                <pt idx="127">
                  <v>2955</v>
                </pt>
                <pt idx="128">
                  <v>2953.1</v>
                </pt>
                <pt idx="129">
                  <v>2952.4</v>
                </pt>
                <pt idx="130">
                  <v>2948.5</v>
                </pt>
                <pt idx="131">
                  <v>2947.9</v>
                </pt>
                <pt idx="132">
                  <v>2950.3</v>
                </pt>
                <pt idx="133">
                  <v>2950.9</v>
                </pt>
                <pt idx="134">
                  <v>2949.7</v>
                </pt>
                <pt idx="135">
                  <v>2948.8</v>
                </pt>
                <pt idx="136">
                  <v>2950.2</v>
                </pt>
                <pt idx="137">
                  <v>2950.2</v>
                </pt>
                <pt idx="138">
                  <v>2949.4</v>
                </pt>
                <pt idx="139">
                  <v>2948.5</v>
                </pt>
                <pt idx="140">
                  <v>2946.6</v>
                </pt>
                <pt idx="141">
                  <v>2947</v>
                </pt>
                <pt idx="142">
                  <v>2948.3</v>
                </pt>
                <pt idx="143">
                  <v>2950.9</v>
                </pt>
                <pt idx="144">
                  <v>2951.4</v>
                </pt>
                <pt idx="145">
                  <v>2950.9</v>
                </pt>
                <pt idx="146">
                  <v>2952.3</v>
                </pt>
                <pt idx="147">
                  <v>2954</v>
                </pt>
                <pt idx="148">
                  <v>2955.4</v>
                </pt>
                <pt idx="149">
                  <v>2956.3</v>
                </pt>
                <pt idx="150">
                  <v>2956.5</v>
                </pt>
                <pt idx="151">
                  <v>2955.1</v>
                </pt>
                <pt idx="152">
                  <v>2952.8</v>
                </pt>
                <pt idx="153">
                  <v>2949.7</v>
                </pt>
                <pt idx="154">
                  <v>2949.3</v>
                </pt>
                <pt idx="155">
                  <v>2948.7</v>
                </pt>
                <pt idx="156">
                  <v>2947.7</v>
                </pt>
                <pt idx="157">
                  <v>2944.5</v>
                </pt>
                <pt idx="158">
                  <v>2944.9</v>
                </pt>
                <pt idx="159">
                  <v>2946.5</v>
                </pt>
                <pt idx="160">
                  <v>2946.6</v>
                </pt>
                <pt idx="161">
                  <v>2946.4</v>
                </pt>
                <pt idx="162">
                  <v>2946.1</v>
                </pt>
                <pt idx="163">
                  <v>2946</v>
                </pt>
                <pt idx="164">
                  <v>2945.7</v>
                </pt>
                <pt idx="165">
                  <v>2945.5</v>
                </pt>
                <pt idx="166">
                  <v>2944.9</v>
                </pt>
                <pt idx="167">
                  <v>2944.1</v>
                </pt>
                <pt idx="168">
                  <v>2944.4</v>
                </pt>
                <pt idx="169">
                  <v>2945.8</v>
                </pt>
                <pt idx="170">
                  <v>2945.9</v>
                </pt>
                <pt idx="171">
                  <v>2947.6</v>
                </pt>
                <pt idx="172">
                  <v>2951.8</v>
                </pt>
                <pt idx="173">
                  <v>2954.1</v>
                </pt>
                <pt idx="174">
                  <v>2954.4</v>
                </pt>
                <pt idx="175">
                  <v>2953</v>
                </pt>
                <pt idx="176">
                  <v>2952</v>
                </pt>
                <pt idx="177">
                  <v>2950.5</v>
                </pt>
                <pt idx="178">
                  <v>2947.5</v>
                </pt>
                <pt idx="179">
                  <v>2945.9</v>
                </pt>
                <pt idx="180">
                  <v>2946.3</v>
                </pt>
                <pt idx="181">
                  <v>2946.1</v>
                </pt>
                <pt idx="182">
                  <v>2944.2</v>
                </pt>
                <pt idx="183">
                  <v>2943.8</v>
                </pt>
                <pt idx="184">
                  <v>2944.4</v>
                </pt>
                <pt idx="185">
                  <v>2945.7</v>
                </pt>
                <pt idx="186">
                  <v>2945.8</v>
                </pt>
                <pt idx="187">
                  <v>2945.5</v>
                </pt>
                <pt idx="188">
                  <v>2947.2</v>
                </pt>
                <pt idx="189">
                  <v>2948.3</v>
                </pt>
                <pt idx="190">
                  <v>2948.8</v>
                </pt>
                <pt idx="191">
                  <v>2950.1</v>
                </pt>
                <pt idx="192">
                  <v>2949.7</v>
                </pt>
                <pt idx="193">
                  <v>2949.9</v>
                </pt>
                <pt idx="194">
                  <v>2950.6</v>
                </pt>
                <pt idx="195">
                  <v>2951.6</v>
                </pt>
                <pt idx="196">
                  <v>2949.1</v>
                </pt>
                <pt idx="197">
                  <v>2947.3</v>
                </pt>
                <pt idx="198">
                  <v>2950.5</v>
                </pt>
                <pt idx="199">
                  <v>2948.8</v>
                </pt>
                <pt idx="200">
                  <v>2946.3</v>
                </pt>
                <pt idx="201">
                  <v>2935.2</v>
                </pt>
                <pt idx="202">
                  <v>2911.1</v>
                </pt>
                <pt idx="203">
                  <v>2909.6</v>
                </pt>
                <pt idx="204">
                  <v>2912.7</v>
                </pt>
                <pt idx="205">
                  <v>2910.9</v>
                </pt>
                <pt idx="206">
                  <v>2909.6</v>
                </pt>
                <pt idx="207">
                  <v>2910.1</v>
                </pt>
                <pt idx="208">
                  <v>2912.1</v>
                </pt>
                <pt idx="209">
                  <v>2913.4</v>
                </pt>
                <pt idx="210">
                  <v>2938.4</v>
                </pt>
                <pt idx="211">
                  <v>2943.5</v>
                </pt>
                <pt idx="212">
                  <v>2947.5</v>
                </pt>
                <pt idx="213">
                  <v>2949.5</v>
                </pt>
                <pt idx="214">
                  <v>2948.5</v>
                </pt>
                <pt idx="215">
                  <v>2948.7</v>
                </pt>
                <pt idx="216">
                  <v>3435.2</v>
                </pt>
                <pt idx="217">
                  <v>3435.8</v>
                </pt>
                <pt idx="218">
                  <v>3436.3</v>
                </pt>
                <pt idx="219">
                  <v>3436.6</v>
                </pt>
                <pt idx="220">
                  <v>3437.3</v>
                </pt>
                <pt idx="221">
                  <v>3438.5</v>
                </pt>
                <pt idx="222">
                  <v>3439.7</v>
                </pt>
                <pt idx="223">
                  <v>3437.3</v>
                </pt>
                <pt idx="224">
                  <v>3435.7</v>
                </pt>
                <pt idx="225">
                  <v>3435</v>
                </pt>
                <pt idx="226">
                  <v>3433.8</v>
                </pt>
                <pt idx="227">
                  <v>3433.3</v>
                </pt>
                <pt idx="228">
                  <v>3433.9</v>
                </pt>
                <pt idx="229">
                  <v>3432.8</v>
                </pt>
                <pt idx="230">
                  <v>3432.1</v>
                </pt>
                <pt idx="231">
                  <v>3432.9</v>
                </pt>
                <pt idx="232">
                  <v>3430.1</v>
                </pt>
                <pt idx="233">
                  <v>3422.4</v>
                </pt>
                <pt idx="234">
                  <v>3421.8</v>
                </pt>
                <pt idx="235">
                  <v>3421.5</v>
                </pt>
                <pt idx="236">
                  <v>3420.7</v>
                </pt>
                <pt idx="237">
                  <v>3421.3</v>
                </pt>
                <pt idx="238">
                  <v>3421.5</v>
                </pt>
                <pt idx="239">
                  <v>3420</v>
                </pt>
                <pt idx="240">
                  <v>3420.5</v>
                </pt>
                <pt idx="241">
                  <v>3421.1</v>
                </pt>
                <pt idx="242">
                  <v>3423.2</v>
                </pt>
                <pt idx="243">
                  <v>3421.8</v>
                </pt>
                <pt idx="244">
                  <v>3422</v>
                </pt>
                <pt idx="245">
                  <v>3424.1</v>
                </pt>
                <pt idx="246">
                  <v>3424.9</v>
                </pt>
                <pt idx="247">
                  <v>3424.9</v>
                </pt>
                <pt idx="248">
                  <v>3425.2</v>
                </pt>
                <pt idx="249">
                  <v>3421.8</v>
                </pt>
                <pt idx="250">
                  <v>3417.6</v>
                </pt>
                <pt idx="251">
                  <v>3423.2</v>
                </pt>
                <pt idx="252">
                  <v>3436.8</v>
                </pt>
                <pt idx="253">
                  <v>3438.2</v>
                </pt>
                <pt idx="254">
                  <v>3437.7</v>
                </pt>
                <pt idx="255">
                  <v>3437.8</v>
                </pt>
                <pt idx="256">
                  <v>3435.6</v>
                </pt>
                <pt idx="257">
                  <v>3436.8</v>
                </pt>
                <pt idx="258">
                  <v>3437.5</v>
                </pt>
                <pt idx="259">
                  <v>3440</v>
                </pt>
                <pt idx="260">
                  <v>3439.1</v>
                </pt>
                <pt idx="261">
                  <v>3441.7</v>
                </pt>
                <pt idx="262">
                  <v>3441.8</v>
                </pt>
                <pt idx="263">
                  <v>3441.4</v>
                </pt>
                <pt idx="264">
                  <v>3441.6</v>
                </pt>
                <pt idx="265">
                  <v>3441.1</v>
                </pt>
                <pt idx="266">
                  <v>3440.6</v>
                </pt>
                <pt idx="267">
                  <v>3440.6</v>
                </pt>
                <pt idx="268">
                  <v>3440.6</v>
                </pt>
                <pt idx="269">
                  <v>3440.4</v>
                </pt>
                <pt idx="270">
                  <v>3442.3</v>
                </pt>
                <pt idx="271">
                  <v>3444</v>
                </pt>
                <pt idx="272">
                  <v>3444.5</v>
                </pt>
                <pt idx="273">
                  <v>3442.1</v>
                </pt>
                <pt idx="274">
                  <v>3445.3</v>
                </pt>
                <pt idx="275">
                  <v>3440.4</v>
                </pt>
                <pt idx="276">
                  <v>3439.4</v>
                </pt>
                <pt idx="277">
                  <v>3435.2</v>
                </pt>
                <pt idx="278">
                  <v>3433.4</v>
                </pt>
                <pt idx="279">
                  <v>3433.7</v>
                </pt>
                <pt idx="280">
                  <v>3434.5</v>
                </pt>
                <pt idx="281">
                  <v>3431.1</v>
                </pt>
                <pt idx="282">
                  <v>3435</v>
                </pt>
                <pt idx="283">
                  <v>3437.1</v>
                </pt>
                <pt idx="284">
                  <v>3436.6</v>
                </pt>
                <pt idx="285">
                  <v>3437.2</v>
                </pt>
                <pt idx="286">
                  <v>3437.8</v>
                </pt>
                <pt idx="287">
                  <v>3437.1</v>
                </pt>
                <pt idx="288">
                  <v>3434.4</v>
                </pt>
                <pt idx="289">
                  <v>3434.1</v>
                </pt>
                <pt idx="290">
                  <v>3432.8</v>
                </pt>
                <pt idx="291">
                  <v>3433</v>
                </pt>
                <pt idx="292">
                  <v>3434.6</v>
                </pt>
                <pt idx="293">
                  <v>3434.2</v>
                </pt>
                <pt idx="294">
                  <v>3433.8</v>
                </pt>
                <pt idx="295">
                  <v>3434.1</v>
                </pt>
                <pt idx="296">
                  <v>3433.3</v>
                </pt>
                <pt idx="297">
                  <v>3444.2</v>
                </pt>
                <pt idx="298">
                  <v>3444.2</v>
                </pt>
                <pt idx="299">
                  <v>3452.2</v>
                </pt>
                <pt idx="300">
                  <v>3460.6</v>
                </pt>
                <pt idx="301">
                  <v>3464.6</v>
                </pt>
                <pt idx="302">
                  <v>3464.6</v>
                </pt>
                <pt idx="303">
                  <v>3463.5</v>
                </pt>
                <pt idx="304">
                  <v>3463.7</v>
                </pt>
                <pt idx="305">
                  <v>3462.1</v>
                </pt>
                <pt idx="306">
                  <v>3461.1</v>
                </pt>
                <pt idx="307">
                  <v>3462.8</v>
                </pt>
                <pt idx="308">
                  <v>3464.4</v>
                </pt>
                <pt idx="309">
                  <v>3467.5</v>
                </pt>
                <pt idx="310">
                  <v>3467.3</v>
                </pt>
                <pt idx="311">
                  <v>3466.9</v>
                </pt>
                <pt idx="312">
                  <v>3467.7</v>
                </pt>
                <pt idx="313">
                  <v>3466.8</v>
                </pt>
                <pt idx="314">
                  <v>3466.2</v>
                </pt>
                <pt idx="315">
                  <v>3467.3</v>
                </pt>
                <pt idx="316">
                  <v>3468.2</v>
                </pt>
                <pt idx="317">
                  <v>3467.3</v>
                </pt>
                <pt idx="318">
                  <v>3466.3</v>
                </pt>
                <pt idx="319">
                  <v>3465.9</v>
                </pt>
                <pt idx="320">
                  <v>3458.8</v>
                </pt>
                <pt idx="321">
                  <v>3466.2</v>
                </pt>
                <pt idx="322">
                  <v>3467.6</v>
                </pt>
                <pt idx="323">
                  <v>3467.6</v>
                </pt>
                <pt idx="324">
                  <v>3468.2</v>
                </pt>
                <pt idx="325">
                  <v>3467.1</v>
                </pt>
                <pt idx="326">
                  <v>3462.2</v>
                </pt>
                <pt idx="327">
                  <v>3457.4</v>
                </pt>
                <pt idx="328">
                  <v>3455.1</v>
                </pt>
                <pt idx="329">
                  <v>3455.8</v>
                </pt>
                <pt idx="330">
                  <v>3453.8</v>
                </pt>
                <pt idx="331">
                  <v>3454.5</v>
                </pt>
                <pt idx="332">
                  <v>3455.7</v>
                </pt>
                <pt idx="333">
                  <v>3458.6</v>
                </pt>
                <pt idx="334">
                  <v>3459.8</v>
                </pt>
                <pt idx="335">
                  <v>3461.1</v>
                </pt>
                <pt idx="336">
                  <v>3463.4</v>
                </pt>
                <pt idx="337">
                  <v>3461.8</v>
                </pt>
                <pt idx="338">
                  <v>3461</v>
                </pt>
                <pt idx="339">
                  <v>3460.2</v>
                </pt>
                <pt idx="340">
                  <v>3461.2</v>
                </pt>
                <pt idx="341">
                  <v>3462.9</v>
                </pt>
                <pt idx="342">
                  <v>3464</v>
                </pt>
                <pt idx="343">
                  <v>3464.4</v>
                </pt>
                <pt idx="344">
                  <v>3458.7</v>
                </pt>
                <pt idx="345">
                  <v>3288.6</v>
                </pt>
                <pt idx="346">
                  <v>3162.3</v>
                </pt>
                <pt idx="347">
                  <v>3158.4</v>
                </pt>
                <pt idx="348">
                  <v>3158.3</v>
                </pt>
                <pt idx="349">
                  <v>3157.6</v>
                </pt>
                <pt idx="350">
                  <v>3155.8</v>
                </pt>
                <pt idx="351">
                  <v>3155.4</v>
                </pt>
                <pt idx="352">
                  <v>3257.7</v>
                </pt>
                <pt idx="353">
                  <v>3441.1</v>
                </pt>
                <pt idx="354">
                  <v>3455.9</v>
                </pt>
                <pt idx="355">
                  <v>3457.6</v>
                </pt>
                <pt idx="356">
                  <v>3459.6</v>
                </pt>
                <pt idx="357">
                  <v>3462.1</v>
                </pt>
                <pt idx="358">
                  <v>3462.2</v>
                </pt>
                <pt idx="359">
                  <v>3460.5</v>
                </pt>
                <pt idx="360">
                  <v>3463.4</v>
                </pt>
                <pt idx="361">
                  <v>3462.6</v>
                </pt>
                <pt idx="362">
                  <v>3461.7</v>
                </pt>
                <pt idx="363">
                  <v>3459.9</v>
                </pt>
                <pt idx="364">
                  <v>3459.4</v>
                </pt>
                <pt idx="365">
                  <v>3460.8</v>
                </pt>
                <pt idx="366">
                  <v>3443.5</v>
                </pt>
                <pt idx="367">
                  <v>3439.7</v>
                </pt>
                <pt idx="368">
                  <v>3438.1</v>
                </pt>
                <pt idx="369">
                  <v>3439.3</v>
                </pt>
                <pt idx="370">
                  <v>3438.2</v>
                </pt>
                <pt idx="371">
                  <v>3406.4</v>
                </pt>
                <pt idx="372">
                  <v>3319.6</v>
                </pt>
                <pt idx="373">
                  <v>3322.3</v>
                </pt>
                <pt idx="374">
                  <v>3317.7</v>
                </pt>
                <pt idx="375">
                  <v>3315.1</v>
                </pt>
                <pt idx="376">
                  <v>3353.5</v>
                </pt>
                <pt idx="377">
                  <v>3444.4</v>
                </pt>
                <pt idx="378">
                  <v>3456.3</v>
                </pt>
                <pt idx="379">
                  <v>3456.8</v>
                </pt>
                <pt idx="380">
                  <v>3452.4</v>
                </pt>
                <pt idx="381">
                  <v>3453.9</v>
                </pt>
                <pt idx="382">
                  <v>3457.9</v>
                </pt>
                <pt idx="383">
                  <v>3460.7</v>
                </pt>
                <pt idx="384">
                  <v>3460.2</v>
                </pt>
                <pt idx="385">
                  <v>3458.8</v>
                </pt>
                <pt idx="386">
                  <v>3452.3</v>
                </pt>
                <pt idx="387">
                  <v>3448</v>
                </pt>
                <pt idx="388">
                  <v>3436.2</v>
                </pt>
                <pt idx="389">
                  <v>3433.2</v>
                </pt>
                <pt idx="390">
                  <v>3433.7</v>
                </pt>
                <pt idx="391">
                  <v>3432.4</v>
                </pt>
                <pt idx="392">
                  <v>3424.2</v>
                </pt>
                <pt idx="393">
                  <v>3428.7</v>
                </pt>
                <pt idx="394">
                  <v>3427.9</v>
                </pt>
                <pt idx="395">
                  <v>3426.2</v>
                </pt>
                <pt idx="396">
                  <v>3424.3</v>
                </pt>
                <pt idx="397">
                  <v>3420.8</v>
                </pt>
                <pt idx="398">
                  <v>3413.2</v>
                </pt>
                <pt idx="399">
                  <v>3416.8</v>
                </pt>
                <pt idx="400">
                  <v>3420.6</v>
                </pt>
                <pt idx="401">
                  <v>3418.9</v>
                </pt>
                <pt idx="402">
                  <v>3418.9</v>
                </pt>
                <pt idx="403">
                  <v>3420.2</v>
                </pt>
                <pt idx="404">
                  <v>3422.5</v>
                </pt>
                <pt idx="405">
                  <v>3421.1</v>
                </pt>
                <pt idx="406">
                  <v>3421.9</v>
                </pt>
                <pt idx="407">
                  <v>3434.1</v>
                </pt>
                <pt idx="408">
                  <v>3444.9</v>
                </pt>
                <pt idx="409">
                  <v>3454.2</v>
                </pt>
                <pt idx="410">
                  <v>3455.8</v>
                </pt>
                <pt idx="411">
                  <v>3455.8</v>
                </pt>
                <pt idx="412">
                  <v>3454</v>
                </pt>
                <pt idx="413">
                  <v>3453.8</v>
                </pt>
                <pt idx="414">
                  <v>3455.2</v>
                </pt>
                <pt idx="415">
                  <v>3456.4</v>
                </pt>
                <pt idx="416">
                  <v>3452.1</v>
                </pt>
                <pt idx="417">
                  <v>3447.9</v>
                </pt>
                <pt idx="418">
                  <v>3440.7</v>
                </pt>
                <pt idx="419">
                  <v>3439.2</v>
                </pt>
                <pt idx="420">
                  <v>3441.7</v>
                </pt>
                <pt idx="421">
                  <v>3442.5</v>
                </pt>
                <pt idx="422">
                  <v>3441.3</v>
                </pt>
                <pt idx="423">
                  <v>3439.9</v>
                </pt>
                <pt idx="424">
                  <v>3440.4</v>
                </pt>
                <pt idx="425">
                  <v>3439.2</v>
                </pt>
                <pt idx="426">
                  <v>3440.6</v>
                </pt>
                <pt idx="427">
                  <v>3442.7</v>
                </pt>
                <pt idx="428">
                  <v>3446.9</v>
                </pt>
                <pt idx="429">
                  <v>3446.9</v>
                </pt>
                <pt idx="430">
                  <v>3445.5</v>
                </pt>
                <pt idx="431">
                  <v>3446.2</v>
                </pt>
                <pt idx="432">
                  <v>3449.1</v>
                </pt>
                <pt idx="433">
                  <v>3450.3</v>
                </pt>
                <pt idx="434">
                  <v>3452.7</v>
                </pt>
                <pt idx="435">
                  <v>3452.8</v>
                </pt>
                <pt idx="436">
                  <v>3453.6</v>
                </pt>
                <pt idx="437">
                  <v>3454.7</v>
                </pt>
                <pt idx="438">
                  <v>3454.6</v>
                </pt>
                <pt idx="439">
                  <v>3454.3</v>
                </pt>
                <pt idx="440">
                  <v>3454.3</v>
                </pt>
                <pt idx="441">
                  <v>3453.4</v>
                </pt>
                <pt idx="442">
                  <v>3454.8</v>
                </pt>
                <pt idx="443">
                  <v>3517.8</v>
                </pt>
                <pt idx="444">
                  <v>3537</v>
                </pt>
                <pt idx="445">
                  <v>3540.9</v>
                </pt>
                <pt idx="446">
                  <v>3542</v>
                </pt>
                <pt idx="447">
                  <v>3541</v>
                </pt>
                <pt idx="448">
                  <v>3540.8</v>
                </pt>
                <pt idx="449">
                  <v>3539.2</v>
                </pt>
                <pt idx="450">
                  <v>3546.3</v>
                </pt>
                <pt idx="451">
                  <v>3560.5</v>
                </pt>
                <pt idx="452">
                  <v>3574.6</v>
                </pt>
                <pt idx="453">
                  <v>3586.8</v>
                </pt>
                <pt idx="454">
                  <v>3610.8</v>
                </pt>
                <pt idx="455">
                  <v>3625.4</v>
                </pt>
                <pt idx="456">
                  <v>3639.3</v>
                </pt>
                <pt idx="457">
                  <v>3659.1</v>
                </pt>
                <pt idx="458">
                  <v>3683.7</v>
                </pt>
                <pt idx="459">
                  <v>3699.7</v>
                </pt>
                <pt idx="460">
                  <v>3711.5</v>
                </pt>
                <pt idx="461">
                  <v>3731.8</v>
                </pt>
                <pt idx="462">
                  <v>3745.1</v>
                </pt>
                <pt idx="463">
                  <v>3756.7</v>
                </pt>
                <pt idx="464">
                  <v>3767.9</v>
                </pt>
                <pt idx="465">
                  <v>3780.5</v>
                </pt>
                <pt idx="466">
                  <v>3792.6</v>
                </pt>
                <pt idx="467">
                  <v>3798.1</v>
                </pt>
                <pt idx="468">
                  <v>3807.3</v>
                </pt>
                <pt idx="469">
                  <v>3822.4</v>
                </pt>
                <pt idx="470">
                  <v>3831.8</v>
                </pt>
                <pt idx="471">
                  <v>3827.1</v>
                </pt>
                <pt idx="472">
                  <v>3827.5</v>
                </pt>
                <pt idx="473">
                  <v>3823.3</v>
                </pt>
                <pt idx="474">
                  <v>3822.4</v>
                </pt>
                <pt idx="475">
                  <v>3830.4</v>
                </pt>
                <pt idx="476">
                  <v>3838.9</v>
                </pt>
                <pt idx="477">
                  <v>3849.3</v>
                </pt>
                <pt idx="478">
                  <v>3862.7</v>
                </pt>
                <pt idx="479">
                  <v>3873</v>
                </pt>
                <pt idx="480">
                  <v>3883.4</v>
                </pt>
                <pt idx="481">
                  <v>3893.9</v>
                </pt>
                <pt idx="482">
                  <v>3900.3</v>
                </pt>
                <pt idx="483">
                  <v>3901.1</v>
                </pt>
                <pt idx="484">
                  <v>3902.3</v>
                </pt>
                <pt idx="485">
                  <v>3902.8</v>
                </pt>
                <pt idx="486">
                  <v>3902.3</v>
                </pt>
                <pt idx="487">
                  <v>3900</v>
                </pt>
                <pt idx="488">
                  <v>3900.5</v>
                </pt>
                <pt idx="489">
                  <v>3900.4</v>
                </pt>
                <pt idx="490">
                  <v>3898.6</v>
                </pt>
                <pt idx="491">
                  <v>3898</v>
                </pt>
                <pt idx="492">
                  <v>3899.2</v>
                </pt>
                <pt idx="493">
                  <v>3898.6</v>
                </pt>
                <pt idx="494">
                  <v>3900.3</v>
                </pt>
                <pt idx="495">
                  <v>3900.8</v>
                </pt>
                <pt idx="496">
                  <v>3900.9</v>
                </pt>
                <pt idx="497">
                  <v>3900.4</v>
                </pt>
                <pt idx="498">
                  <v>3902.6</v>
                </pt>
                <pt idx="499">
                  <v>3905.1</v>
                </pt>
                <pt idx="500">
                  <v>3903.1</v>
                </pt>
                <pt idx="501">
                  <v>3901</v>
                </pt>
                <pt idx="502">
                  <v>3900.1</v>
                </pt>
                <pt idx="503">
                  <v>3900.7</v>
                </pt>
                <pt idx="504">
                  <v>3903.4</v>
                </pt>
                <pt idx="505">
                  <v>3902.5</v>
                </pt>
                <pt idx="506">
                  <v>3905.5</v>
                </pt>
                <pt idx="507">
                  <v>3906.3</v>
                </pt>
                <pt idx="508">
                  <v>3910.3</v>
                </pt>
                <pt idx="509">
                  <v>3912.3</v>
                </pt>
              </numCache>
            </numRef>
          </val>
          <smooth val="0"/>
        </ser>
        <ser>
          <idx val="1"/>
          <order val="1"/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'Forecast Nuclear June'!$C$3:$C$512</f>
              <numCache>
                <formatCode>_-* #,##0_-;\-* #,##0_-;_-* "-"??_-;_-@_-</formatCode>
                <ptCount val="510"/>
                <pt idx="1">
                  <v>3467.6</v>
                </pt>
                <pt idx="2">
                  <v>3466.7</v>
                </pt>
                <pt idx="3">
                  <v>3466</v>
                </pt>
                <pt idx="4">
                  <v>3466.4</v>
                </pt>
                <pt idx="5">
                  <v>3467.6</v>
                </pt>
                <pt idx="6">
                  <v>3467.5</v>
                </pt>
                <pt idx="7">
                  <v>3467.8</v>
                </pt>
                <pt idx="8">
                  <v>3466.2</v>
                </pt>
                <pt idx="9">
                  <v>3464.5</v>
                </pt>
                <pt idx="10">
                  <v>3466.2</v>
                </pt>
                <pt idx="11">
                  <v>3467.8</v>
                </pt>
                <pt idx="12">
                  <v>3468.4</v>
                </pt>
                <pt idx="13">
                  <v>3469.8</v>
                </pt>
                <pt idx="14">
                  <v>3468.6</v>
                </pt>
                <pt idx="15">
                  <v>3467.3</v>
                </pt>
                <pt idx="16">
                  <v>3465.7</v>
                </pt>
                <pt idx="17">
                  <v>3464.5</v>
                </pt>
                <pt idx="18">
                  <v>3464.1</v>
                </pt>
                <pt idx="19">
                  <v>3465.1</v>
                </pt>
                <pt idx="20">
                  <v>3464.1</v>
                </pt>
                <pt idx="21">
                  <v>3463.9</v>
                </pt>
                <pt idx="22">
                  <v>3467.1</v>
                </pt>
                <pt idx="23">
                  <v>3460</v>
                </pt>
                <pt idx="24">
                  <v>3460.1</v>
                </pt>
                <pt idx="25">
                  <v>3461.1</v>
                </pt>
                <pt idx="26">
                  <v>3460.5</v>
                </pt>
                <pt idx="27">
                  <v>3460.5</v>
                </pt>
                <pt idx="28">
                  <v>3460.6</v>
                </pt>
                <pt idx="29">
                  <v>3461.1</v>
                </pt>
                <pt idx="30">
                  <v>3459.7</v>
                </pt>
                <pt idx="31">
                  <v>3453.1</v>
                </pt>
                <pt idx="32">
                  <v>3454.7</v>
                </pt>
                <pt idx="33">
                  <v>3454.9</v>
                </pt>
                <pt idx="34">
                  <v>3454.9</v>
                </pt>
                <pt idx="35">
                  <v>3454.9</v>
                </pt>
                <pt idx="36">
                  <v>3455.4</v>
                </pt>
                <pt idx="37">
                  <v>3360.7</v>
                </pt>
                <pt idx="38">
                  <v>3249.4</v>
                </pt>
                <pt idx="39">
                  <v>3241.7</v>
                </pt>
                <pt idx="40">
                  <v>3254.5</v>
                </pt>
                <pt idx="41">
                  <v>3425.9</v>
                </pt>
                <pt idx="42">
                  <v>3468.1</v>
                </pt>
                <pt idx="43">
                  <v>3465.4</v>
                </pt>
                <pt idx="44">
                  <v>3464.9</v>
                </pt>
                <pt idx="45">
                  <v>3467.2</v>
                </pt>
                <pt idx="46">
                  <v>3467.4</v>
                </pt>
                <pt idx="47">
                  <v>3468.1</v>
                </pt>
                <pt idx="48">
                  <v>3467.6</v>
                </pt>
                <pt idx="49">
                  <v>3469.9</v>
                </pt>
                <pt idx="50">
                  <v>3471.8</v>
                </pt>
                <pt idx="51">
                  <v>3471.8</v>
                </pt>
                <pt idx="52">
                  <v>3472.9</v>
                </pt>
                <pt idx="53">
                  <v>3473.2</v>
                </pt>
                <pt idx="54">
                  <v>3474.1</v>
                </pt>
                <pt idx="55">
                  <v>3473.7</v>
                </pt>
                <pt idx="56">
                  <v>3472.4</v>
                </pt>
                <pt idx="57">
                  <v>3470.9</v>
                </pt>
                <pt idx="58">
                  <v>3469.5</v>
                </pt>
                <pt idx="59">
                  <v>3334.3</v>
                </pt>
                <pt idx="60">
                  <v>3234</v>
                </pt>
                <pt idx="61">
                  <v>3226.7</v>
                </pt>
                <pt idx="62">
                  <v>3225.9</v>
                </pt>
                <pt idx="63">
                  <v>3227</v>
                </pt>
                <pt idx="64">
                  <v>3230.1</v>
                </pt>
                <pt idx="65">
                  <v>3229.4</v>
                </pt>
                <pt idx="66">
                  <v>3229.3</v>
                </pt>
                <pt idx="67">
                  <v>3226.2</v>
                </pt>
                <pt idx="68">
                  <v>3223.6</v>
                </pt>
                <pt idx="69">
                  <v>3224.2</v>
                </pt>
                <pt idx="70">
                  <v>3225.1</v>
                </pt>
                <pt idx="71">
                  <v>3226.5</v>
                </pt>
                <pt idx="72">
                  <v>3226.3</v>
                </pt>
                <pt idx="73">
                  <v>3229</v>
                </pt>
                <pt idx="74">
                  <v>3229.5</v>
                </pt>
                <pt idx="75">
                  <v>3230.9</v>
                </pt>
                <pt idx="76">
                  <v>3229.9</v>
                </pt>
                <pt idx="77">
                  <v>3230.2</v>
                </pt>
                <pt idx="78">
                  <v>3230.8</v>
                </pt>
                <pt idx="79">
                  <v>3230.6</v>
                </pt>
                <pt idx="80">
                  <v>3228</v>
                </pt>
                <pt idx="81">
                  <v>3224.8</v>
                </pt>
                <pt idx="82">
                  <v>3224.1</v>
                </pt>
                <pt idx="83">
                  <v>3226.3</v>
                </pt>
                <pt idx="84">
                  <v>3220.4</v>
                </pt>
                <pt idx="85">
                  <v>3219.7</v>
                </pt>
                <pt idx="86">
                  <v>3219.3</v>
                </pt>
                <pt idx="87">
                  <v>3216.5</v>
                </pt>
                <pt idx="88">
                  <v>3215.3</v>
                </pt>
                <pt idx="89">
                  <v>3216.2</v>
                </pt>
                <pt idx="90">
                  <v>3213.9</v>
                </pt>
                <pt idx="91">
                  <v>3213.2</v>
                </pt>
                <pt idx="92">
                  <v>3213.4</v>
                </pt>
                <pt idx="93">
                  <v>3210.8</v>
                </pt>
                <pt idx="94">
                  <v>3212.1</v>
                </pt>
                <pt idx="95">
                  <v>3215.2</v>
                </pt>
                <pt idx="96">
                  <v>3216.2</v>
                </pt>
                <pt idx="97">
                  <v>3219</v>
                </pt>
                <pt idx="98">
                  <v>3223.4</v>
                </pt>
                <pt idx="99">
                  <v>3226.2</v>
                </pt>
                <pt idx="100">
                  <v>3229.8</v>
                </pt>
                <pt idx="101">
                  <v>3230.3</v>
                </pt>
                <pt idx="102">
                  <v>3229.1</v>
                </pt>
                <pt idx="103">
                  <v>3229.7</v>
                </pt>
                <pt idx="104">
                  <v>3228</v>
                </pt>
                <pt idx="105">
                  <v>3241.4</v>
                </pt>
                <pt idx="106">
                  <v>3322.2</v>
                </pt>
                <pt idx="107">
                  <v>3388.9</v>
                </pt>
                <pt idx="108">
                  <v>3394.4</v>
                </pt>
                <pt idx="109">
                  <v>3393.3</v>
                </pt>
                <pt idx="110">
                  <v>3391.1</v>
                </pt>
                <pt idx="111">
                  <v>3391.8</v>
                </pt>
                <pt idx="112">
                  <v>3394.1</v>
                </pt>
                <pt idx="113">
                  <v>3404.9</v>
                </pt>
                <pt idx="114">
                  <v>3320.5</v>
                </pt>
                <pt idx="115">
                  <v>2961.4</v>
                </pt>
                <pt idx="116">
                  <v>2957.7</v>
                </pt>
                <pt idx="117">
                  <v>2956.1</v>
                </pt>
                <pt idx="118">
                  <v>2954.8</v>
                </pt>
                <pt idx="119">
                  <v>2954.4</v>
                </pt>
                <pt idx="120">
                  <v>2954</v>
                </pt>
                <pt idx="121">
                  <v>2951.8</v>
                </pt>
                <pt idx="122">
                  <v>2953.7</v>
                </pt>
                <pt idx="123">
                  <v>2955.7</v>
                </pt>
                <pt idx="124">
                  <v>2957.6</v>
                </pt>
                <pt idx="125">
                  <v>2959.8</v>
                </pt>
                <pt idx="126">
                  <v>2960.2</v>
                </pt>
                <pt idx="127">
                  <v>2957.1</v>
                </pt>
                <pt idx="128">
                  <v>2955</v>
                </pt>
                <pt idx="129">
                  <v>2953.1</v>
                </pt>
                <pt idx="130">
                  <v>2952.4</v>
                </pt>
                <pt idx="131">
                  <v>2948.5</v>
                </pt>
                <pt idx="132">
                  <v>2947.9</v>
                </pt>
                <pt idx="133">
                  <v>2950.3</v>
                </pt>
                <pt idx="134">
                  <v>2950.9</v>
                </pt>
                <pt idx="135">
                  <v>2949.7</v>
                </pt>
                <pt idx="136">
                  <v>2948.8</v>
                </pt>
                <pt idx="137">
                  <v>2950.2</v>
                </pt>
                <pt idx="138">
                  <v>2950.2</v>
                </pt>
                <pt idx="139">
                  <v>2949.4</v>
                </pt>
                <pt idx="140">
                  <v>2948.5</v>
                </pt>
                <pt idx="141">
                  <v>2946.6</v>
                </pt>
                <pt idx="142">
                  <v>2947</v>
                </pt>
                <pt idx="143">
                  <v>2948.3</v>
                </pt>
                <pt idx="144">
                  <v>2950.9</v>
                </pt>
                <pt idx="145">
                  <v>2951.4</v>
                </pt>
                <pt idx="146">
                  <v>2950.9</v>
                </pt>
                <pt idx="147">
                  <v>2952.3</v>
                </pt>
                <pt idx="148">
                  <v>2954</v>
                </pt>
                <pt idx="149">
                  <v>2955.4</v>
                </pt>
                <pt idx="150">
                  <v>2956.3</v>
                </pt>
                <pt idx="151">
                  <v>2956.5</v>
                </pt>
                <pt idx="152">
                  <v>2955.1</v>
                </pt>
                <pt idx="153">
                  <v>2952.8</v>
                </pt>
                <pt idx="154">
                  <v>2949.7</v>
                </pt>
                <pt idx="155">
                  <v>2949.3</v>
                </pt>
                <pt idx="156">
                  <v>2948.7</v>
                </pt>
                <pt idx="157">
                  <v>2947.7</v>
                </pt>
                <pt idx="158">
                  <v>2944.5</v>
                </pt>
                <pt idx="159">
                  <v>2944.9</v>
                </pt>
                <pt idx="160">
                  <v>2946.5</v>
                </pt>
                <pt idx="161">
                  <v>2946.6</v>
                </pt>
                <pt idx="162">
                  <v>2946.4</v>
                </pt>
                <pt idx="163">
                  <v>2946.1</v>
                </pt>
                <pt idx="164">
                  <v>2946</v>
                </pt>
                <pt idx="165">
                  <v>2945.7</v>
                </pt>
                <pt idx="166">
                  <v>2945.5</v>
                </pt>
                <pt idx="167">
                  <v>2944.9</v>
                </pt>
                <pt idx="168">
                  <v>2944.1</v>
                </pt>
                <pt idx="169">
                  <v>2944.4</v>
                </pt>
                <pt idx="170">
                  <v>2945.8</v>
                </pt>
                <pt idx="171">
                  <v>2945.9</v>
                </pt>
                <pt idx="172">
                  <v>2947.6</v>
                </pt>
                <pt idx="173">
                  <v>2951.8</v>
                </pt>
                <pt idx="174">
                  <v>2954.1</v>
                </pt>
                <pt idx="175">
                  <v>2954.4</v>
                </pt>
                <pt idx="176">
                  <v>2953</v>
                </pt>
                <pt idx="177">
                  <v>2952</v>
                </pt>
                <pt idx="178">
                  <v>2950.5</v>
                </pt>
                <pt idx="179">
                  <v>2947.5</v>
                </pt>
                <pt idx="180">
                  <v>2945.9</v>
                </pt>
                <pt idx="181">
                  <v>2946.3</v>
                </pt>
                <pt idx="182">
                  <v>2946.1</v>
                </pt>
                <pt idx="183">
                  <v>2944.2</v>
                </pt>
                <pt idx="184">
                  <v>2943.8</v>
                </pt>
                <pt idx="185">
                  <v>2944.4</v>
                </pt>
                <pt idx="186">
                  <v>2945.7</v>
                </pt>
                <pt idx="187">
                  <v>2945.8</v>
                </pt>
                <pt idx="188">
                  <v>2945.5</v>
                </pt>
                <pt idx="189">
                  <v>2947.2</v>
                </pt>
                <pt idx="190">
                  <v>2948.3</v>
                </pt>
                <pt idx="191">
                  <v>2948.8</v>
                </pt>
                <pt idx="192">
                  <v>2950.1</v>
                </pt>
                <pt idx="193">
                  <v>2949.7</v>
                </pt>
                <pt idx="194">
                  <v>2949.9</v>
                </pt>
                <pt idx="195">
                  <v>2950.6</v>
                </pt>
                <pt idx="196">
                  <v>2951.6</v>
                </pt>
                <pt idx="197">
                  <v>2949.1</v>
                </pt>
                <pt idx="198">
                  <v>2947.3</v>
                </pt>
                <pt idx="199">
                  <v>2950.5</v>
                </pt>
                <pt idx="200">
                  <v>2948.8</v>
                </pt>
                <pt idx="201">
                  <v>2946.3</v>
                </pt>
                <pt idx="202">
                  <v>2935.2</v>
                </pt>
                <pt idx="203">
                  <v>2911.1</v>
                </pt>
                <pt idx="204">
                  <v>2909.6</v>
                </pt>
                <pt idx="205">
                  <v>2912.7</v>
                </pt>
                <pt idx="206">
                  <v>2910.9</v>
                </pt>
                <pt idx="207">
                  <v>2909.6</v>
                </pt>
                <pt idx="208">
                  <v>2910.1</v>
                </pt>
                <pt idx="209">
                  <v>2912.1</v>
                </pt>
                <pt idx="210">
                  <v>2913.4</v>
                </pt>
                <pt idx="211">
                  <v>2938.4</v>
                </pt>
                <pt idx="212">
                  <v>2943.5</v>
                </pt>
                <pt idx="213">
                  <v>2947.5</v>
                </pt>
                <pt idx="214">
                  <v>2949.5</v>
                </pt>
                <pt idx="215">
                  <v>2948.5</v>
                </pt>
                <pt idx="216">
                  <v>2948.7</v>
                </pt>
                <pt idx="217">
                  <v>3435.2</v>
                </pt>
                <pt idx="218">
                  <v>3435.8</v>
                </pt>
                <pt idx="219">
                  <v>3436.3</v>
                </pt>
                <pt idx="220">
                  <v>3436.6</v>
                </pt>
                <pt idx="221">
                  <v>3437.3</v>
                </pt>
                <pt idx="222">
                  <v>3438.5</v>
                </pt>
                <pt idx="223">
                  <v>3439.7</v>
                </pt>
                <pt idx="224">
                  <v>3437.3</v>
                </pt>
                <pt idx="225">
                  <v>3435.7</v>
                </pt>
                <pt idx="226">
                  <v>3435</v>
                </pt>
                <pt idx="227">
                  <v>3433.8</v>
                </pt>
                <pt idx="228">
                  <v>3433.3</v>
                </pt>
                <pt idx="229">
                  <v>3433.9</v>
                </pt>
                <pt idx="230">
                  <v>3432.8</v>
                </pt>
                <pt idx="231">
                  <v>3432.1</v>
                </pt>
                <pt idx="232">
                  <v>3432.9</v>
                </pt>
                <pt idx="233">
                  <v>3430.1</v>
                </pt>
                <pt idx="234">
                  <v>3422.4</v>
                </pt>
                <pt idx="235">
                  <v>3421.8</v>
                </pt>
                <pt idx="236">
                  <v>3421.5</v>
                </pt>
                <pt idx="237">
                  <v>3420.7</v>
                </pt>
                <pt idx="238">
                  <v>3421.3</v>
                </pt>
                <pt idx="239">
                  <v>3421.5</v>
                </pt>
                <pt idx="240">
                  <v>3420</v>
                </pt>
                <pt idx="241">
                  <v>3420.5</v>
                </pt>
                <pt idx="242">
                  <v>3421.1</v>
                </pt>
                <pt idx="243">
                  <v>3423.2</v>
                </pt>
                <pt idx="244">
                  <v>3421.8</v>
                </pt>
                <pt idx="245">
                  <v>3422</v>
                </pt>
                <pt idx="246">
                  <v>3424.1</v>
                </pt>
                <pt idx="247">
                  <v>3424.9</v>
                </pt>
                <pt idx="248">
                  <v>3424.9</v>
                </pt>
                <pt idx="249">
                  <v>3425.2</v>
                </pt>
                <pt idx="250">
                  <v>3421.8</v>
                </pt>
                <pt idx="251">
                  <v>3417.6</v>
                </pt>
                <pt idx="252">
                  <v>3423.2</v>
                </pt>
                <pt idx="253">
                  <v>3436.8</v>
                </pt>
                <pt idx="254">
                  <v>3438.2</v>
                </pt>
                <pt idx="255">
                  <v>3437.7</v>
                </pt>
                <pt idx="256">
                  <v>3437.8</v>
                </pt>
                <pt idx="257">
                  <v>3435.6</v>
                </pt>
                <pt idx="258">
                  <v>3436.8</v>
                </pt>
                <pt idx="259">
                  <v>3437.5</v>
                </pt>
                <pt idx="260">
                  <v>3440</v>
                </pt>
                <pt idx="261">
                  <v>3439.1</v>
                </pt>
                <pt idx="262">
                  <v>3441.7</v>
                </pt>
                <pt idx="263">
                  <v>3441.8</v>
                </pt>
                <pt idx="264">
                  <v>3441.4</v>
                </pt>
                <pt idx="265">
                  <v>3441.6</v>
                </pt>
                <pt idx="266">
                  <v>3441.1</v>
                </pt>
                <pt idx="267">
                  <v>3440.6</v>
                </pt>
                <pt idx="268">
                  <v>3440.6</v>
                </pt>
                <pt idx="269">
                  <v>3440.6</v>
                </pt>
                <pt idx="270">
                  <v>3440.4</v>
                </pt>
                <pt idx="271">
                  <v>3442.3</v>
                </pt>
                <pt idx="272">
                  <v>3444</v>
                </pt>
                <pt idx="273">
                  <v>3444.5</v>
                </pt>
                <pt idx="274">
                  <v>3442.1</v>
                </pt>
                <pt idx="275">
                  <v>3445.3</v>
                </pt>
                <pt idx="276">
                  <v>3440.4</v>
                </pt>
                <pt idx="277">
                  <v>3439.4</v>
                </pt>
                <pt idx="278">
                  <v>3435.2</v>
                </pt>
                <pt idx="279">
                  <v>3433.4</v>
                </pt>
                <pt idx="280">
                  <v>3433.7</v>
                </pt>
                <pt idx="281">
                  <v>3434.5</v>
                </pt>
                <pt idx="282">
                  <v>3431.1</v>
                </pt>
                <pt idx="283">
                  <v>3435</v>
                </pt>
                <pt idx="284">
                  <v>3437.1</v>
                </pt>
                <pt idx="285">
                  <v>3436.6</v>
                </pt>
                <pt idx="286">
                  <v>3437.2</v>
                </pt>
                <pt idx="287">
                  <v>3437.8</v>
                </pt>
                <pt idx="288">
                  <v>3437.1</v>
                </pt>
                <pt idx="289">
                  <v>3434.4</v>
                </pt>
                <pt idx="290">
                  <v>3434.1</v>
                </pt>
                <pt idx="291">
                  <v>3432.8</v>
                </pt>
                <pt idx="292">
                  <v>3433</v>
                </pt>
                <pt idx="293">
                  <v>3434.6</v>
                </pt>
                <pt idx="294">
                  <v>3434.2</v>
                </pt>
                <pt idx="295">
                  <v>3433.8</v>
                </pt>
                <pt idx="296">
                  <v>3434.1</v>
                </pt>
                <pt idx="297">
                  <v>3433.3</v>
                </pt>
                <pt idx="298">
                  <v>3444.2</v>
                </pt>
                <pt idx="299">
                  <v>3444.2</v>
                </pt>
                <pt idx="300">
                  <v>3452.2</v>
                </pt>
                <pt idx="301">
                  <v>3460.6</v>
                </pt>
                <pt idx="302">
                  <v>3464.6</v>
                </pt>
                <pt idx="303">
                  <v>3464.6</v>
                </pt>
                <pt idx="304">
                  <v>3463.5</v>
                </pt>
                <pt idx="305">
                  <v>3463.7</v>
                </pt>
                <pt idx="306">
                  <v>3462.1</v>
                </pt>
                <pt idx="307">
                  <v>3461.1</v>
                </pt>
                <pt idx="308">
                  <v>3462.8</v>
                </pt>
                <pt idx="309">
                  <v>3464.4</v>
                </pt>
                <pt idx="310">
                  <v>3467.5</v>
                </pt>
                <pt idx="311">
                  <v>3467.3</v>
                </pt>
                <pt idx="312">
                  <v>3466.9</v>
                </pt>
                <pt idx="313">
                  <v>3467.7</v>
                </pt>
                <pt idx="314">
                  <v>3466.8</v>
                </pt>
                <pt idx="315">
                  <v>3466.2</v>
                </pt>
                <pt idx="316">
                  <v>3467.3</v>
                </pt>
                <pt idx="317">
                  <v>3468.2</v>
                </pt>
                <pt idx="318">
                  <v>3467.3</v>
                </pt>
                <pt idx="319">
                  <v>3466.3</v>
                </pt>
                <pt idx="320">
                  <v>3465.9</v>
                </pt>
                <pt idx="321">
                  <v>3458.8</v>
                </pt>
                <pt idx="322">
                  <v>3466.2</v>
                </pt>
                <pt idx="323">
                  <v>3467.6</v>
                </pt>
                <pt idx="324">
                  <v>3467.6</v>
                </pt>
                <pt idx="325">
                  <v>3468.2</v>
                </pt>
                <pt idx="326">
                  <v>3467.1</v>
                </pt>
                <pt idx="327">
                  <v>3462.2</v>
                </pt>
                <pt idx="328">
                  <v>3457.4</v>
                </pt>
                <pt idx="329">
                  <v>3455.1</v>
                </pt>
                <pt idx="330">
                  <v>3455.8</v>
                </pt>
                <pt idx="331">
                  <v>3453.8</v>
                </pt>
                <pt idx="332">
                  <v>3454.5</v>
                </pt>
                <pt idx="333">
                  <v>3455.7</v>
                </pt>
                <pt idx="334">
                  <v>3458.6</v>
                </pt>
                <pt idx="335">
                  <v>3459.8</v>
                </pt>
                <pt idx="336">
                  <v>3461.1</v>
                </pt>
                <pt idx="337">
                  <v>3463.4</v>
                </pt>
                <pt idx="338">
                  <v>3461.8</v>
                </pt>
                <pt idx="339">
                  <v>3461</v>
                </pt>
                <pt idx="340">
                  <v>3460.2</v>
                </pt>
                <pt idx="341">
                  <v>3461.2</v>
                </pt>
                <pt idx="342">
                  <v>3462.9</v>
                </pt>
                <pt idx="343">
                  <v>3464</v>
                </pt>
                <pt idx="344">
                  <v>3464.4</v>
                </pt>
                <pt idx="345">
                  <v>3458.7</v>
                </pt>
                <pt idx="346">
                  <v>3288.6</v>
                </pt>
                <pt idx="347">
                  <v>3162.3</v>
                </pt>
                <pt idx="348">
                  <v>3158.4</v>
                </pt>
                <pt idx="349">
                  <v>3158.3</v>
                </pt>
                <pt idx="350">
                  <v>3157.6</v>
                </pt>
                <pt idx="351">
                  <v>3155.8</v>
                </pt>
                <pt idx="352">
                  <v>3155.4</v>
                </pt>
                <pt idx="353">
                  <v>3257.7</v>
                </pt>
                <pt idx="354">
                  <v>3441.1</v>
                </pt>
                <pt idx="355">
                  <v>3455.9</v>
                </pt>
                <pt idx="356">
                  <v>3457.6</v>
                </pt>
                <pt idx="357">
                  <v>3459.6</v>
                </pt>
                <pt idx="358">
                  <v>3462.1</v>
                </pt>
                <pt idx="359">
                  <v>3462.2</v>
                </pt>
                <pt idx="360">
                  <v>3460.5</v>
                </pt>
                <pt idx="361">
                  <v>3463.4</v>
                </pt>
                <pt idx="362">
                  <v>3462.6</v>
                </pt>
                <pt idx="363">
                  <v>3461.7</v>
                </pt>
                <pt idx="364">
                  <v>3459.9</v>
                </pt>
                <pt idx="365">
                  <v>3459.4</v>
                </pt>
                <pt idx="366">
                  <v>3460.8</v>
                </pt>
                <pt idx="367">
                  <v>3443.5</v>
                </pt>
                <pt idx="368">
                  <v>3439.7</v>
                </pt>
                <pt idx="369">
                  <v>3438.1</v>
                </pt>
                <pt idx="370">
                  <v>3439.3</v>
                </pt>
                <pt idx="371">
                  <v>3438.2</v>
                </pt>
                <pt idx="372">
                  <v>3406.4</v>
                </pt>
                <pt idx="373">
                  <v>3319.6</v>
                </pt>
                <pt idx="374">
                  <v>3322.3</v>
                </pt>
                <pt idx="375">
                  <v>3317.7</v>
                </pt>
                <pt idx="376">
                  <v>3315.1</v>
                </pt>
                <pt idx="377">
                  <v>3353.5</v>
                </pt>
                <pt idx="378">
                  <v>3444.4</v>
                </pt>
                <pt idx="379">
                  <v>3456.3</v>
                </pt>
                <pt idx="380">
                  <v>3456.8</v>
                </pt>
                <pt idx="381">
                  <v>3452.4</v>
                </pt>
                <pt idx="382">
                  <v>3453.9</v>
                </pt>
                <pt idx="383">
                  <v>3457.9</v>
                </pt>
                <pt idx="384">
                  <v>3460.7</v>
                </pt>
                <pt idx="385">
                  <v>3460.2</v>
                </pt>
                <pt idx="386">
                  <v>3458.8</v>
                </pt>
                <pt idx="387">
                  <v>3452.3</v>
                </pt>
                <pt idx="388">
                  <v>3448</v>
                </pt>
                <pt idx="389">
                  <v>3436.2</v>
                </pt>
                <pt idx="390">
                  <v>3433.2</v>
                </pt>
                <pt idx="391">
                  <v>3433.7</v>
                </pt>
                <pt idx="392">
                  <v>3432.4</v>
                </pt>
                <pt idx="393">
                  <v>3424.2</v>
                </pt>
                <pt idx="394">
                  <v>3428.7</v>
                </pt>
                <pt idx="395">
                  <v>3427.9</v>
                </pt>
                <pt idx="396">
                  <v>3426.2</v>
                </pt>
                <pt idx="397">
                  <v>3424.3</v>
                </pt>
                <pt idx="398">
                  <v>3420.8</v>
                </pt>
                <pt idx="399">
                  <v>3413.2</v>
                </pt>
                <pt idx="400">
                  <v>3416.8</v>
                </pt>
                <pt idx="401">
                  <v>3420.6</v>
                </pt>
                <pt idx="402">
                  <v>3418.9</v>
                </pt>
                <pt idx="403">
                  <v>3418.9</v>
                </pt>
                <pt idx="404">
                  <v>3420.2</v>
                </pt>
                <pt idx="405">
                  <v>3422.5</v>
                </pt>
                <pt idx="406">
                  <v>3421.1</v>
                </pt>
                <pt idx="407">
                  <v>3421.9</v>
                </pt>
                <pt idx="408">
                  <v>3434.1</v>
                </pt>
                <pt idx="409">
                  <v>3444.9</v>
                </pt>
                <pt idx="410">
                  <v>3454.2</v>
                </pt>
                <pt idx="411">
                  <v>3455.8</v>
                </pt>
                <pt idx="412">
                  <v>3455.8</v>
                </pt>
                <pt idx="413">
                  <v>3454</v>
                </pt>
                <pt idx="414">
                  <v>3453.8</v>
                </pt>
                <pt idx="415">
                  <v>3455.2</v>
                </pt>
                <pt idx="416">
                  <v>3456.4</v>
                </pt>
                <pt idx="417">
                  <v>3452.1</v>
                </pt>
                <pt idx="418">
                  <v>3447.9</v>
                </pt>
                <pt idx="419">
                  <v>3440.7</v>
                </pt>
                <pt idx="420">
                  <v>3439.2</v>
                </pt>
                <pt idx="421">
                  <v>3441.7</v>
                </pt>
                <pt idx="422">
                  <v>3442.5</v>
                </pt>
                <pt idx="423">
                  <v>3441.3</v>
                </pt>
                <pt idx="424">
                  <v>3439.9</v>
                </pt>
                <pt idx="425">
                  <v>3440.4</v>
                </pt>
                <pt idx="426">
                  <v>3439.2</v>
                </pt>
                <pt idx="427">
                  <v>3440.6</v>
                </pt>
                <pt idx="428">
                  <v>3442.7</v>
                </pt>
                <pt idx="429">
                  <v>3446.9</v>
                </pt>
                <pt idx="430">
                  <v>3446.9</v>
                </pt>
                <pt idx="431">
                  <v>3445.5</v>
                </pt>
                <pt idx="432">
                  <v>3446.2</v>
                </pt>
                <pt idx="433">
                  <v>3449.1</v>
                </pt>
                <pt idx="434">
                  <v>3450.3</v>
                </pt>
                <pt idx="435">
                  <v>3452.7</v>
                </pt>
                <pt idx="436">
                  <v>3452.8</v>
                </pt>
                <pt idx="437">
                  <v>3453.6</v>
                </pt>
                <pt idx="438">
                  <v>3454.7</v>
                </pt>
                <pt idx="439">
                  <v>3454.6</v>
                </pt>
                <pt idx="440">
                  <v>3454.3</v>
                </pt>
                <pt idx="441">
                  <v>3454.3</v>
                </pt>
                <pt idx="442">
                  <v>3453.4</v>
                </pt>
                <pt idx="443">
                  <v>3454.8</v>
                </pt>
                <pt idx="444">
                  <v>3517.8</v>
                </pt>
                <pt idx="445">
                  <v>3537</v>
                </pt>
                <pt idx="446">
                  <v>3540.9</v>
                </pt>
                <pt idx="447">
                  <v>3542</v>
                </pt>
                <pt idx="448">
                  <v>3541</v>
                </pt>
                <pt idx="449">
                  <v>3540.8</v>
                </pt>
                <pt idx="450">
                  <v>3539.2</v>
                </pt>
                <pt idx="451">
                  <v>3546.3</v>
                </pt>
                <pt idx="452">
                  <v>3560.5</v>
                </pt>
                <pt idx="453">
                  <v>3574.6</v>
                </pt>
                <pt idx="454">
                  <v>3586.8</v>
                </pt>
                <pt idx="455">
                  <v>3610.8</v>
                </pt>
                <pt idx="456">
                  <v>3625.4</v>
                </pt>
                <pt idx="457">
                  <v>3639.3</v>
                </pt>
                <pt idx="458">
                  <v>3659.1</v>
                </pt>
                <pt idx="459">
                  <v>3683.7</v>
                </pt>
                <pt idx="460">
                  <v>3699.7</v>
                </pt>
                <pt idx="461">
                  <v>3711.5</v>
                </pt>
                <pt idx="462">
                  <v>3731.8</v>
                </pt>
                <pt idx="463">
                  <v>3745.1</v>
                </pt>
                <pt idx="464">
                  <v>3756.7</v>
                </pt>
                <pt idx="465">
                  <v>3767.9</v>
                </pt>
                <pt idx="466">
                  <v>3780.5</v>
                </pt>
                <pt idx="467">
                  <v>3792.6</v>
                </pt>
                <pt idx="468">
                  <v>3798.1</v>
                </pt>
                <pt idx="469">
                  <v>3807.3</v>
                </pt>
                <pt idx="470">
                  <v>3822.4</v>
                </pt>
                <pt idx="471">
                  <v>3831.8</v>
                </pt>
                <pt idx="472">
                  <v>3827.1</v>
                </pt>
                <pt idx="473">
                  <v>3827.5</v>
                </pt>
                <pt idx="474">
                  <v>3823.3</v>
                </pt>
                <pt idx="475">
                  <v>3822.4</v>
                </pt>
                <pt idx="476">
                  <v>3830.4</v>
                </pt>
                <pt idx="477">
                  <v>3838.9</v>
                </pt>
                <pt idx="478">
                  <v>3849.3</v>
                </pt>
                <pt idx="479">
                  <v>3862.7</v>
                </pt>
                <pt idx="480">
                  <v>3873</v>
                </pt>
                <pt idx="481">
                  <v>3883.4</v>
                </pt>
                <pt idx="482">
                  <v>3893.9</v>
                </pt>
                <pt idx="483">
                  <v>3900.3</v>
                </pt>
                <pt idx="484">
                  <v>3901.1</v>
                </pt>
                <pt idx="485">
                  <v>3902.3</v>
                </pt>
                <pt idx="486">
                  <v>3902.8</v>
                </pt>
                <pt idx="487">
                  <v>3902.3</v>
                </pt>
                <pt idx="488">
                  <v>3900</v>
                </pt>
                <pt idx="489">
                  <v>3900.5</v>
                </pt>
                <pt idx="490">
                  <v>3900.4</v>
                </pt>
                <pt idx="491">
                  <v>3898.6</v>
                </pt>
                <pt idx="492">
                  <v>3898</v>
                </pt>
                <pt idx="493">
                  <v>3899.2</v>
                </pt>
                <pt idx="494">
                  <v>3898.6</v>
                </pt>
                <pt idx="495">
                  <v>3900.3</v>
                </pt>
                <pt idx="496">
                  <v>3900.8</v>
                </pt>
                <pt idx="497">
                  <v>3900.9</v>
                </pt>
                <pt idx="498">
                  <v>3900.4</v>
                </pt>
                <pt idx="499">
                  <v>3902.6</v>
                </pt>
                <pt idx="500">
                  <v>3905.1</v>
                </pt>
                <pt idx="501">
                  <v>3903.1</v>
                </pt>
                <pt idx="502">
                  <v>3901</v>
                </pt>
                <pt idx="503">
                  <v>3900.1</v>
                </pt>
                <pt idx="504">
                  <v>3900.7</v>
                </pt>
                <pt idx="505">
                  <v>3903.4</v>
                </pt>
                <pt idx="506">
                  <v>3902.5</v>
                </pt>
                <pt idx="507">
                  <v>3905.5</v>
                </pt>
                <pt idx="508">
                  <v>3906.3</v>
                </pt>
                <pt idx="509">
                  <v>3910.3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816195264"/>
        <axId val="1816197184"/>
      </lineChart>
      <catAx>
        <axId val="1816195264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16197184"/>
        <crosses val="autoZero"/>
        <auto val="1"/>
        <lblAlgn val="ctr"/>
        <lblOffset val="100"/>
        <noMultiLvlLbl val="0"/>
      </catAx>
      <valAx>
        <axId val="1816197184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_-* #,##0_-;\-* #,##0_-;_-* &quot;-&quot;??_-;_-@_-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1619526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r>
              <a:t>None</a:t>
            </a:r>
            <a:endParaRPr/>
          </a:p>
        </rich>
      </tx>
      <overlay val="0"/>
      <spPr>
        <a:noFill/>
        <a:ln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strRef>
              <f>Summary!$H$4</f>
              <strCache>
                <ptCount val="1"/>
                <pt idx="0">
                  <v>DA EUR/MWH</v>
                </pt>
              </strCache>
            </strRef>
          </tx>
          <spPr>
            <a:ln w="381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w="76200" cap="rnd">
                <a:solidFill>
                  <a:schemeClr val="accent3">
                    <a:lumMod val="60000"/>
                    <a:lumOff val="40000"/>
                  </a:schemeClr>
                </a:solidFill>
                <a:prstDash val="sysDash"/>
              </a:ln>
            </spPr>
            <trendlineType val="poly"/>
            <order val="2"/>
            <dispRSqr val="1"/>
            <dispEq val="1"/>
            <trendlineLbl>
              <layout>
                <manualLayout>
                  <wMode val="factor"/>
                  <hMode val="factor"/>
                  <x val="0.1153904199475066"/>
                  <y val="0.4971411779634416"/>
                </manualLayout>
              </layout>
              <numFmt formatCode="General" sourceLinked="0"/>
              <spPr>
                <a:solidFill>
                  <a:srgbClr val="92D050"/>
                </a:solidFill>
                <a:ln>
                  <a:noFill/>
                  <a:prstDash val="solid"/>
                </a:ln>
              </spPr>
              <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t>None</a:t>
                  </a:r>
                  <a:endParaRPr lang="en-US"/>
                </a:p>
              </txPr>
            </trendlineLbl>
          </trendline>
          <xVal>
            <numRef>
              <f>Summary!$G$5:$G$6050</f>
              <numCache>
                <formatCode>_-* #,##0_-;\-* #,##0_-;_-* "-"??_-;_-@_-</formatCode>
                <ptCount val="6046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  <pt idx="43">
                  <v>#N/A</v>
                </pt>
                <pt idx="44">
                  <v>#N/A</v>
                </pt>
                <pt idx="45">
                  <v>#N/A</v>
                </pt>
                <pt idx="46">
                  <v>#N/A</v>
                </pt>
                <pt idx="47">
                  <v>#N/A</v>
                </pt>
                <pt idx="48">
                  <v>#N/A</v>
                </pt>
                <pt idx="49">
                  <v>#N/A</v>
                </pt>
                <pt idx="50">
                  <v>#N/A</v>
                </pt>
                <pt idx="51">
                  <v>#N/A</v>
                </pt>
                <pt idx="52">
                  <v>#N/A</v>
                </pt>
                <pt idx="53">
                  <v>#N/A</v>
                </pt>
                <pt idx="54">
                  <v>#N/A</v>
                </pt>
                <pt idx="55">
                  <v>#N/A</v>
                </pt>
                <pt idx="56">
                  <v>#N/A</v>
                </pt>
                <pt idx="57">
                  <v>#N/A</v>
                </pt>
                <pt idx="58">
                  <v>#N/A</v>
                </pt>
                <pt idx="59">
                  <v>#N/A</v>
                </pt>
                <pt idx="60">
                  <v>#N/A</v>
                </pt>
                <pt idx="61">
                  <v>#N/A</v>
                </pt>
                <pt idx="62">
                  <v>#N/A</v>
                </pt>
                <pt idx="63">
                  <v>#N/A</v>
                </pt>
                <pt idx="64">
                  <v>#N/A</v>
                </pt>
                <pt idx="65">
                  <v>#N/A</v>
                </pt>
                <pt idx="66">
                  <v>#N/A</v>
                </pt>
                <pt idx="67">
                  <v>#N/A</v>
                </pt>
                <pt idx="68">
                  <v>#N/A</v>
                </pt>
                <pt idx="69">
                  <v>#N/A</v>
                </pt>
                <pt idx="70">
                  <v>#N/A</v>
                </pt>
                <pt idx="71">
                  <v>#N/A</v>
                </pt>
                <pt idx="72">
                  <v>#N/A</v>
                </pt>
                <pt idx="73">
                  <v>#N/A</v>
                </pt>
                <pt idx="74">
                  <v>#N/A</v>
                </pt>
                <pt idx="75">
                  <v>#N/A</v>
                </pt>
                <pt idx="76">
                  <v>#N/A</v>
                </pt>
                <pt idx="77">
                  <v>#N/A</v>
                </pt>
                <pt idx="78">
                  <v>#N/A</v>
                </pt>
                <pt idx="79">
                  <v>#N/A</v>
                </pt>
                <pt idx="80">
                  <v>#N/A</v>
                </pt>
                <pt idx="81">
                  <v>#N/A</v>
                </pt>
                <pt idx="82">
                  <v>#N/A</v>
                </pt>
                <pt idx="83">
                  <v>#N/A</v>
                </pt>
                <pt idx="84">
                  <v>#N/A</v>
                </pt>
                <pt idx="85">
                  <v>#N/A</v>
                </pt>
                <pt idx="86">
                  <v>#N/A</v>
                </pt>
                <pt idx="87">
                  <v>#N/A</v>
                </pt>
                <pt idx="88">
                  <v>#N/A</v>
                </pt>
                <pt idx="89">
                  <v>#N/A</v>
                </pt>
                <pt idx="90">
                  <v>#N/A</v>
                </pt>
                <pt idx="91">
                  <v>#N/A</v>
                </pt>
                <pt idx="92">
                  <v>#N/A</v>
                </pt>
                <pt idx="93">
                  <v>#N/A</v>
                </pt>
                <pt idx="94">
                  <v>#N/A</v>
                </pt>
                <pt idx="95">
                  <v>#N/A</v>
                </pt>
                <pt idx="96">
                  <v>#N/A</v>
                </pt>
                <pt idx="97">
                  <v>#N/A</v>
                </pt>
                <pt idx="98">
                  <v>#N/A</v>
                </pt>
                <pt idx="99">
                  <v>#N/A</v>
                </pt>
                <pt idx="100">
                  <v>#N/A</v>
                </pt>
                <pt idx="101">
                  <v>#N/A</v>
                </pt>
                <pt idx="102">
                  <v>#N/A</v>
                </pt>
                <pt idx="103">
                  <v>#N/A</v>
                </pt>
                <pt idx="104">
                  <v>#N/A</v>
                </pt>
                <pt idx="105">
                  <v>#N/A</v>
                </pt>
                <pt idx="106">
                  <v>#N/A</v>
                </pt>
                <pt idx="107">
                  <v>#N/A</v>
                </pt>
                <pt idx="108">
                  <v>#N/A</v>
                </pt>
                <pt idx="109">
                  <v>#N/A</v>
                </pt>
                <pt idx="110">
                  <v>#N/A</v>
                </pt>
                <pt idx="111">
                  <v>#N/A</v>
                </pt>
                <pt idx="112">
                  <v>#N/A</v>
                </pt>
                <pt idx="113">
                  <v>#N/A</v>
                </pt>
                <pt idx="114">
                  <v>#N/A</v>
                </pt>
                <pt idx="115">
                  <v>#N/A</v>
                </pt>
                <pt idx="116">
                  <v>#N/A</v>
                </pt>
                <pt idx="117">
                  <v>#N/A</v>
                </pt>
                <pt idx="118">
                  <v>#N/A</v>
                </pt>
                <pt idx="119">
                  <v>#N/A</v>
                </pt>
                <pt idx="120">
                  <v>#N/A</v>
                </pt>
                <pt idx="121">
                  <v>#N/A</v>
                </pt>
                <pt idx="122">
                  <v>#N/A</v>
                </pt>
                <pt idx="123">
                  <v>#N/A</v>
                </pt>
                <pt idx="124">
                  <v>#N/A</v>
                </pt>
                <pt idx="125">
                  <v>#N/A</v>
                </pt>
                <pt idx="126">
                  <v>#N/A</v>
                </pt>
                <pt idx="127">
                  <v>#N/A</v>
                </pt>
                <pt idx="128">
                  <v>#N/A</v>
                </pt>
                <pt idx="129">
                  <v>#N/A</v>
                </pt>
                <pt idx="130">
                  <v>#N/A</v>
                </pt>
                <pt idx="131">
                  <v>#N/A</v>
                </pt>
                <pt idx="132">
                  <v>#N/A</v>
                </pt>
                <pt idx="133">
                  <v>#N/A</v>
                </pt>
                <pt idx="134">
                  <v>#N/A</v>
                </pt>
                <pt idx="135">
                  <v>#N/A</v>
                </pt>
                <pt idx="136">
                  <v>#N/A</v>
                </pt>
                <pt idx="137">
                  <v>#N/A</v>
                </pt>
                <pt idx="138">
                  <v>#N/A</v>
                </pt>
                <pt idx="139">
                  <v>#N/A</v>
                </pt>
                <pt idx="140">
                  <v>#N/A</v>
                </pt>
                <pt idx="141">
                  <v>#N/A</v>
                </pt>
                <pt idx="142">
                  <v>#N/A</v>
                </pt>
                <pt idx="143">
                  <v>#N/A</v>
                </pt>
                <pt idx="144">
                  <v>#N/A</v>
                </pt>
                <pt idx="145">
                  <v>#N/A</v>
                </pt>
                <pt idx="146">
                  <v>#N/A</v>
                </pt>
                <pt idx="147">
                  <v>#N/A</v>
                </pt>
                <pt idx="148">
                  <v>#N/A</v>
                </pt>
                <pt idx="149">
                  <v>#N/A</v>
                </pt>
                <pt idx="150">
                  <v>#N/A</v>
                </pt>
                <pt idx="151">
                  <v>#N/A</v>
                </pt>
                <pt idx="152">
                  <v>#N/A</v>
                </pt>
                <pt idx="153">
                  <v>#N/A</v>
                </pt>
                <pt idx="154">
                  <v>#N/A</v>
                </pt>
                <pt idx="155">
                  <v>#N/A</v>
                </pt>
                <pt idx="156">
                  <v>#N/A</v>
                </pt>
                <pt idx="157">
                  <v>#N/A</v>
                </pt>
                <pt idx="158">
                  <v>#N/A</v>
                </pt>
                <pt idx="159">
                  <v>#N/A</v>
                </pt>
                <pt idx="160">
                  <v>#N/A</v>
                </pt>
                <pt idx="161">
                  <v>#N/A</v>
                </pt>
                <pt idx="162">
                  <v>#N/A</v>
                </pt>
                <pt idx="163">
                  <v>#N/A</v>
                </pt>
                <pt idx="164">
                  <v>#N/A</v>
                </pt>
                <pt idx="165">
                  <v>#N/A</v>
                </pt>
                <pt idx="166">
                  <v>#N/A</v>
                </pt>
                <pt idx="167">
                  <v>#N/A</v>
                </pt>
                <pt idx="168">
                  <v>#N/A</v>
                </pt>
                <pt idx="169">
                  <v>#N/A</v>
                </pt>
                <pt idx="170">
                  <v>#N/A</v>
                </pt>
                <pt idx="171">
                  <v>#N/A</v>
                </pt>
                <pt idx="172">
                  <v>#N/A</v>
                </pt>
                <pt idx="173">
                  <v>#N/A</v>
                </pt>
                <pt idx="174">
                  <v>#N/A</v>
                </pt>
                <pt idx="175">
                  <v>#N/A</v>
                </pt>
                <pt idx="176">
                  <v>#N/A</v>
                </pt>
                <pt idx="177">
                  <v>#N/A</v>
                </pt>
                <pt idx="178">
                  <v>#N/A</v>
                </pt>
                <pt idx="179">
                  <v>#N/A</v>
                </pt>
                <pt idx="180">
                  <v>#N/A</v>
                </pt>
                <pt idx="181">
                  <v>#N/A</v>
                </pt>
                <pt idx="182">
                  <v>#N/A</v>
                </pt>
                <pt idx="183">
                  <v>#N/A</v>
                </pt>
                <pt idx="184">
                  <v>#N/A</v>
                </pt>
                <pt idx="185">
                  <v>#N/A</v>
                </pt>
                <pt idx="186">
                  <v>#N/A</v>
                </pt>
                <pt idx="187">
                  <v>#N/A</v>
                </pt>
                <pt idx="188">
                  <v>#N/A</v>
                </pt>
                <pt idx="189">
                  <v>#N/A</v>
                </pt>
                <pt idx="190">
                  <v>#N/A</v>
                </pt>
                <pt idx="191">
                  <v>#N/A</v>
                </pt>
                <pt idx="192">
                  <v>#N/A</v>
                </pt>
                <pt idx="193">
                  <v>#N/A</v>
                </pt>
                <pt idx="194">
                  <v>#N/A</v>
                </pt>
                <pt idx="195">
                  <v>#N/A</v>
                </pt>
                <pt idx="196">
                  <v>#N/A</v>
                </pt>
                <pt idx="197">
                  <v>#N/A</v>
                </pt>
                <pt idx="198">
                  <v>#N/A</v>
                </pt>
                <pt idx="199">
                  <v>#N/A</v>
                </pt>
                <pt idx="200">
                  <v>#N/A</v>
                </pt>
                <pt idx="201">
                  <v>#N/A</v>
                </pt>
                <pt idx="202">
                  <v>#N/A</v>
                </pt>
                <pt idx="203">
                  <v>#N/A</v>
                </pt>
                <pt idx="204">
                  <v>#N/A</v>
                </pt>
                <pt idx="205">
                  <v>#N/A</v>
                </pt>
                <pt idx="206">
                  <v>#N/A</v>
                </pt>
                <pt idx="207">
                  <v>#N/A</v>
                </pt>
                <pt idx="208">
                  <v>#N/A</v>
                </pt>
                <pt idx="209">
                  <v>#N/A</v>
                </pt>
                <pt idx="210">
                  <v>#N/A</v>
                </pt>
                <pt idx="211">
                  <v>#N/A</v>
                </pt>
                <pt idx="212">
                  <v>#N/A</v>
                </pt>
                <pt idx="213">
                  <v>#N/A</v>
                </pt>
                <pt idx="214">
                  <v>#N/A</v>
                </pt>
                <pt idx="215">
                  <v>#N/A</v>
                </pt>
                <pt idx="216">
                  <v>#N/A</v>
                </pt>
                <pt idx="217">
                  <v>#N/A</v>
                </pt>
                <pt idx="218">
                  <v>#N/A</v>
                </pt>
                <pt idx="219">
                  <v>#N/A</v>
                </pt>
                <pt idx="220">
                  <v>#N/A</v>
                </pt>
                <pt idx="221">
                  <v>#N/A</v>
                </pt>
                <pt idx="222">
                  <v>#N/A</v>
                </pt>
                <pt idx="223">
                  <v>#N/A</v>
                </pt>
                <pt idx="224">
                  <v>#N/A</v>
                </pt>
                <pt idx="225">
                  <v>#N/A</v>
                </pt>
                <pt idx="226">
                  <v>#N/A</v>
                </pt>
                <pt idx="227">
                  <v>#N/A</v>
                </pt>
                <pt idx="228">
                  <v>#N/A</v>
                </pt>
                <pt idx="229">
                  <v>#N/A</v>
                </pt>
                <pt idx="230">
                  <v>#N/A</v>
                </pt>
                <pt idx="231">
                  <v>#N/A</v>
                </pt>
                <pt idx="232">
                  <v>#N/A</v>
                </pt>
                <pt idx="233">
                  <v>#N/A</v>
                </pt>
                <pt idx="234">
                  <v>#N/A</v>
                </pt>
                <pt idx="235">
                  <v>#N/A</v>
                </pt>
                <pt idx="236">
                  <v>#N/A</v>
                </pt>
                <pt idx="237">
                  <v>#N/A</v>
                </pt>
                <pt idx="238">
                  <v>#N/A</v>
                </pt>
                <pt idx="239">
                  <v>#N/A</v>
                </pt>
                <pt idx="240">
                  <v>#N/A</v>
                </pt>
                <pt idx="241">
                  <v>#N/A</v>
                </pt>
                <pt idx="242">
                  <v>#N/A</v>
                </pt>
                <pt idx="243">
                  <v>#N/A</v>
                </pt>
                <pt idx="244">
                  <v>#N/A</v>
                </pt>
                <pt idx="245">
                  <v>#N/A</v>
                </pt>
                <pt idx="246">
                  <v>#N/A</v>
                </pt>
                <pt idx="247">
                  <v>#N/A</v>
                </pt>
                <pt idx="248">
                  <v>#N/A</v>
                </pt>
                <pt idx="249">
                  <v>#N/A</v>
                </pt>
                <pt idx="250">
                  <v>#N/A</v>
                </pt>
                <pt idx="251">
                  <v>#N/A</v>
                </pt>
                <pt idx="252">
                  <v>#N/A</v>
                </pt>
                <pt idx="253">
                  <v>#N/A</v>
                </pt>
                <pt idx="254">
                  <v>#N/A</v>
                </pt>
                <pt idx="255">
                  <v>#N/A</v>
                </pt>
                <pt idx="256">
                  <v>#N/A</v>
                </pt>
                <pt idx="257">
                  <v>#N/A</v>
                </pt>
                <pt idx="258">
                  <v>#N/A</v>
                </pt>
                <pt idx="259">
                  <v>#N/A</v>
                </pt>
                <pt idx="260">
                  <v>#N/A</v>
                </pt>
                <pt idx="261">
                  <v>#N/A</v>
                </pt>
                <pt idx="262">
                  <v>#N/A</v>
                </pt>
                <pt idx="263">
                  <v>#N/A</v>
                </pt>
                <pt idx="264">
                  <v>#N/A</v>
                </pt>
                <pt idx="265">
                  <v>#N/A</v>
                </pt>
                <pt idx="266">
                  <v>#N/A</v>
                </pt>
                <pt idx="267">
                  <v>#N/A</v>
                </pt>
                <pt idx="268">
                  <v>#N/A</v>
                </pt>
                <pt idx="269">
                  <v>#N/A</v>
                </pt>
                <pt idx="270">
                  <v>#N/A</v>
                </pt>
                <pt idx="271">
                  <v>#N/A</v>
                </pt>
                <pt idx="272">
                  <v>#N/A</v>
                </pt>
                <pt idx="273">
                  <v>#N/A</v>
                </pt>
                <pt idx="274">
                  <v>#N/A</v>
                </pt>
                <pt idx="275">
                  <v>#N/A</v>
                </pt>
                <pt idx="276">
                  <v>#N/A</v>
                </pt>
                <pt idx="277">
                  <v>#N/A</v>
                </pt>
                <pt idx="278">
                  <v>#N/A</v>
                </pt>
                <pt idx="279">
                  <v>#N/A</v>
                </pt>
                <pt idx="280">
                  <v>#N/A</v>
                </pt>
                <pt idx="281">
                  <v>#N/A</v>
                </pt>
                <pt idx="282">
                  <v>#N/A</v>
                </pt>
                <pt idx="283">
                  <v>#N/A</v>
                </pt>
                <pt idx="284">
                  <v>#N/A</v>
                </pt>
                <pt idx="285">
                  <v>#N/A</v>
                </pt>
                <pt idx="286">
                  <v>#N/A</v>
                </pt>
                <pt idx="287">
                  <v>#N/A</v>
                </pt>
                <pt idx="288">
                  <v>#N/A</v>
                </pt>
                <pt idx="289">
                  <v>#N/A</v>
                </pt>
                <pt idx="290">
                  <v>#N/A</v>
                </pt>
                <pt idx="291">
                  <v>#N/A</v>
                </pt>
                <pt idx="292">
                  <v>#N/A</v>
                </pt>
                <pt idx="293">
                  <v>#N/A</v>
                </pt>
                <pt idx="294">
                  <v>#N/A</v>
                </pt>
                <pt idx="295">
                  <v>#N/A</v>
                </pt>
                <pt idx="296">
                  <v>#N/A</v>
                </pt>
                <pt idx="297">
                  <v>#N/A</v>
                </pt>
                <pt idx="298">
                  <v>#N/A</v>
                </pt>
                <pt idx="299">
                  <v>#N/A</v>
                </pt>
                <pt idx="300">
                  <v>#N/A</v>
                </pt>
                <pt idx="301">
                  <v>#N/A</v>
                </pt>
                <pt idx="302">
                  <v>#N/A</v>
                </pt>
                <pt idx="303">
                  <v>#N/A</v>
                </pt>
                <pt idx="304">
                  <v>#N/A</v>
                </pt>
                <pt idx="305">
                  <v>#N/A</v>
                </pt>
                <pt idx="306">
                  <v>#N/A</v>
                </pt>
                <pt idx="307">
                  <v>#N/A</v>
                </pt>
                <pt idx="308">
                  <v>#N/A</v>
                </pt>
                <pt idx="309">
                  <v>#N/A</v>
                </pt>
                <pt idx="310">
                  <v>#N/A</v>
                </pt>
                <pt idx="311">
                  <v>#N/A</v>
                </pt>
                <pt idx="312">
                  <v>#N/A</v>
                </pt>
                <pt idx="313">
                  <v>#N/A</v>
                </pt>
                <pt idx="314">
                  <v>#N/A</v>
                </pt>
                <pt idx="315">
                  <v>#N/A</v>
                </pt>
                <pt idx="316">
                  <v>#N/A</v>
                </pt>
                <pt idx="317">
                  <v>#N/A</v>
                </pt>
                <pt idx="318">
                  <v>#N/A</v>
                </pt>
                <pt idx="319">
                  <v>#N/A</v>
                </pt>
                <pt idx="320">
                  <v>#N/A</v>
                </pt>
                <pt idx="321">
                  <v>#N/A</v>
                </pt>
                <pt idx="322">
                  <v>#N/A</v>
                </pt>
                <pt idx="323">
                  <v>#N/A</v>
                </pt>
                <pt idx="324">
                  <v>#N/A</v>
                </pt>
                <pt idx="325">
                  <v>#N/A</v>
                </pt>
                <pt idx="326">
                  <v>#N/A</v>
                </pt>
                <pt idx="327">
                  <v>#N/A</v>
                </pt>
                <pt idx="328">
                  <v>#N/A</v>
                </pt>
                <pt idx="329">
                  <v>#N/A</v>
                </pt>
                <pt idx="330">
                  <v>#N/A</v>
                </pt>
                <pt idx="331">
                  <v>#N/A</v>
                </pt>
                <pt idx="332">
                  <v>#N/A</v>
                </pt>
                <pt idx="333">
                  <v>#N/A</v>
                </pt>
                <pt idx="334">
                  <v>#N/A</v>
                </pt>
                <pt idx="335">
                  <v>#N/A</v>
                </pt>
                <pt idx="336">
                  <v>#N/A</v>
                </pt>
                <pt idx="337">
                  <v>#N/A</v>
                </pt>
                <pt idx="338">
                  <v>#N/A</v>
                </pt>
                <pt idx="339">
                  <v>#N/A</v>
                </pt>
                <pt idx="340">
                  <v>#N/A</v>
                </pt>
                <pt idx="341">
                  <v>#N/A</v>
                </pt>
                <pt idx="342">
                  <v>#N/A</v>
                </pt>
                <pt idx="343">
                  <v>#N/A</v>
                </pt>
                <pt idx="344">
                  <v>#N/A</v>
                </pt>
                <pt idx="345">
                  <v>#N/A</v>
                </pt>
                <pt idx="346">
                  <v>#N/A</v>
                </pt>
                <pt idx="347">
                  <v>#N/A</v>
                </pt>
                <pt idx="348">
                  <v>#N/A</v>
                </pt>
                <pt idx="349">
                  <v>#N/A</v>
                </pt>
                <pt idx="350">
                  <v>#N/A</v>
                </pt>
                <pt idx="351">
                  <v>#N/A</v>
                </pt>
                <pt idx="352">
                  <v>#N/A</v>
                </pt>
                <pt idx="353">
                  <v>#N/A</v>
                </pt>
                <pt idx="354">
                  <v>#N/A</v>
                </pt>
                <pt idx="355">
                  <v>#N/A</v>
                </pt>
                <pt idx="356">
                  <v>#N/A</v>
                </pt>
                <pt idx="357">
                  <v>#N/A</v>
                </pt>
                <pt idx="358">
                  <v>#N/A</v>
                </pt>
                <pt idx="359">
                  <v>#N/A</v>
                </pt>
                <pt idx="360">
                  <v>#N/A</v>
                </pt>
                <pt idx="361">
                  <v>#N/A</v>
                </pt>
                <pt idx="362">
                  <v>#N/A</v>
                </pt>
                <pt idx="363">
                  <v>#N/A</v>
                </pt>
                <pt idx="364">
                  <v>#N/A</v>
                </pt>
                <pt idx="365">
                  <v>#N/A</v>
                </pt>
                <pt idx="366">
                  <v>#N/A</v>
                </pt>
                <pt idx="367">
                  <v>#N/A</v>
                </pt>
                <pt idx="368">
                  <v>#N/A</v>
                </pt>
                <pt idx="369">
                  <v>#N/A</v>
                </pt>
                <pt idx="370">
                  <v>#N/A</v>
                </pt>
                <pt idx="371">
                  <v>#N/A</v>
                </pt>
                <pt idx="372">
                  <v>#N/A</v>
                </pt>
                <pt idx="373">
                  <v>#N/A</v>
                </pt>
                <pt idx="374">
                  <v>#N/A</v>
                </pt>
                <pt idx="375">
                  <v>#N/A</v>
                </pt>
                <pt idx="376">
                  <v>#N/A</v>
                </pt>
                <pt idx="377">
                  <v>#N/A</v>
                </pt>
                <pt idx="378">
                  <v>#N/A</v>
                </pt>
                <pt idx="379">
                  <v>#N/A</v>
                </pt>
                <pt idx="380">
                  <v>#N/A</v>
                </pt>
                <pt idx="381">
                  <v>#N/A</v>
                </pt>
                <pt idx="382">
                  <v>#N/A</v>
                </pt>
                <pt idx="383">
                  <v>#N/A</v>
                </pt>
                <pt idx="384">
                  <v>#N/A</v>
                </pt>
                <pt idx="385">
                  <v>#N/A</v>
                </pt>
                <pt idx="386">
                  <v>#N/A</v>
                </pt>
                <pt idx="387">
                  <v>#N/A</v>
                </pt>
                <pt idx="388">
                  <v>#N/A</v>
                </pt>
                <pt idx="389">
                  <v>#N/A</v>
                </pt>
                <pt idx="390">
                  <v>#N/A</v>
                </pt>
                <pt idx="391">
                  <v>#N/A</v>
                </pt>
                <pt idx="392">
                  <v>#N/A</v>
                </pt>
                <pt idx="393">
                  <v>#N/A</v>
                </pt>
                <pt idx="394">
                  <v>#N/A</v>
                </pt>
                <pt idx="395">
                  <v>#N/A</v>
                </pt>
                <pt idx="396">
                  <v>#N/A</v>
                </pt>
                <pt idx="397">
                  <v>#N/A</v>
                </pt>
                <pt idx="398">
                  <v>#N/A</v>
                </pt>
                <pt idx="399">
                  <v>#N/A</v>
                </pt>
                <pt idx="400">
                  <v>#N/A</v>
                </pt>
                <pt idx="401">
                  <v>#N/A</v>
                </pt>
                <pt idx="402">
                  <v>#N/A</v>
                </pt>
                <pt idx="403">
                  <v>#N/A</v>
                </pt>
                <pt idx="404">
                  <v>#N/A</v>
                </pt>
                <pt idx="405">
                  <v>#N/A</v>
                </pt>
                <pt idx="406">
                  <v>#N/A</v>
                </pt>
                <pt idx="407">
                  <v>#N/A</v>
                </pt>
                <pt idx="408">
                  <v>#N/A</v>
                </pt>
                <pt idx="409">
                  <v>#N/A</v>
                </pt>
                <pt idx="410">
                  <v>#N/A</v>
                </pt>
                <pt idx="411">
                  <v>#N/A</v>
                </pt>
                <pt idx="412">
                  <v>#N/A</v>
                </pt>
                <pt idx="413">
                  <v>#N/A</v>
                </pt>
                <pt idx="414">
                  <v>#N/A</v>
                </pt>
                <pt idx="415">
                  <v>#N/A</v>
                </pt>
                <pt idx="416">
                  <v>#N/A</v>
                </pt>
                <pt idx="417">
                  <v>#N/A</v>
                </pt>
                <pt idx="418">
                  <v>#N/A</v>
                </pt>
                <pt idx="419">
                  <v>#N/A</v>
                </pt>
                <pt idx="420">
                  <v>#N/A</v>
                </pt>
                <pt idx="421">
                  <v>#N/A</v>
                </pt>
                <pt idx="422">
                  <v>#N/A</v>
                </pt>
                <pt idx="423">
                  <v>#N/A</v>
                </pt>
                <pt idx="424">
                  <v>#N/A</v>
                </pt>
                <pt idx="425">
                  <v>#N/A</v>
                </pt>
                <pt idx="426">
                  <v>#N/A</v>
                </pt>
                <pt idx="427">
                  <v>#N/A</v>
                </pt>
                <pt idx="428">
                  <v>#N/A</v>
                </pt>
                <pt idx="429">
                  <v>#N/A</v>
                </pt>
                <pt idx="430">
                  <v>#N/A</v>
                </pt>
                <pt idx="431">
                  <v>#N/A</v>
                </pt>
                <pt idx="432">
                  <v>#N/A</v>
                </pt>
                <pt idx="433">
                  <v>#N/A</v>
                </pt>
                <pt idx="434">
                  <v>#N/A</v>
                </pt>
                <pt idx="435">
                  <v>#N/A</v>
                </pt>
                <pt idx="436">
                  <v>#N/A</v>
                </pt>
                <pt idx="437">
                  <v>#N/A</v>
                </pt>
                <pt idx="438">
                  <v>#N/A</v>
                </pt>
                <pt idx="439">
                  <v>#N/A</v>
                </pt>
                <pt idx="440">
                  <v>#N/A</v>
                </pt>
                <pt idx="441">
                  <v>#N/A</v>
                </pt>
                <pt idx="442">
                  <v>#N/A</v>
                </pt>
                <pt idx="443">
                  <v>#N/A</v>
                </pt>
                <pt idx="444">
                  <v>#N/A</v>
                </pt>
                <pt idx="445">
                  <v>#N/A</v>
                </pt>
                <pt idx="446">
                  <v>#N/A</v>
                </pt>
                <pt idx="447">
                  <v>#N/A</v>
                </pt>
                <pt idx="448">
                  <v>#N/A</v>
                </pt>
                <pt idx="449">
                  <v>#N/A</v>
                </pt>
                <pt idx="450">
                  <v>#N/A</v>
                </pt>
                <pt idx="451">
                  <v>#N/A</v>
                </pt>
                <pt idx="452">
                  <v>#N/A</v>
                </pt>
                <pt idx="453">
                  <v>#N/A</v>
                </pt>
                <pt idx="454">
                  <v>#N/A</v>
                </pt>
                <pt idx="455">
                  <v>#N/A</v>
                </pt>
                <pt idx="456">
                  <v>#N/A</v>
                </pt>
                <pt idx="457">
                  <v>#N/A</v>
                </pt>
                <pt idx="458">
                  <v>#N/A</v>
                </pt>
                <pt idx="459">
                  <v>#N/A</v>
                </pt>
                <pt idx="460">
                  <v>#N/A</v>
                </pt>
                <pt idx="461">
                  <v>#N/A</v>
                </pt>
                <pt idx="462">
                  <v>#N/A</v>
                </pt>
                <pt idx="463">
                  <v>#N/A</v>
                </pt>
                <pt idx="464">
                  <v>#N/A</v>
                </pt>
                <pt idx="465">
                  <v>#N/A</v>
                </pt>
                <pt idx="466">
                  <v>#N/A</v>
                </pt>
                <pt idx="467">
                  <v>#N/A</v>
                </pt>
                <pt idx="468">
                  <v>#N/A</v>
                </pt>
                <pt idx="469">
                  <v>#N/A</v>
                </pt>
                <pt idx="470">
                  <v>#N/A</v>
                </pt>
                <pt idx="471">
                  <v>#N/A</v>
                </pt>
                <pt idx="472">
                  <v>#N/A</v>
                </pt>
                <pt idx="473">
                  <v>#N/A</v>
                </pt>
                <pt idx="474">
                  <v>#N/A</v>
                </pt>
                <pt idx="475">
                  <v>#N/A</v>
                </pt>
                <pt idx="476">
                  <v>#N/A</v>
                </pt>
                <pt idx="477">
                  <v>#N/A</v>
                </pt>
                <pt idx="478">
                  <v>#N/A</v>
                </pt>
                <pt idx="479">
                  <v>#N/A</v>
                </pt>
                <pt idx="480">
                  <v>#N/A</v>
                </pt>
                <pt idx="481">
                  <v>#N/A</v>
                </pt>
                <pt idx="482">
                  <v>#N/A</v>
                </pt>
                <pt idx="483">
                  <v>#N/A</v>
                </pt>
                <pt idx="484">
                  <v>#N/A</v>
                </pt>
                <pt idx="485">
                  <v>#N/A</v>
                </pt>
                <pt idx="486">
                  <v>#N/A</v>
                </pt>
                <pt idx="487">
                  <v>#N/A</v>
                </pt>
                <pt idx="488">
                  <v>#N/A</v>
                </pt>
                <pt idx="489">
                  <v>#N/A</v>
                </pt>
                <pt idx="490">
                  <v>#N/A</v>
                </pt>
                <pt idx="491">
                  <v>#N/A</v>
                </pt>
                <pt idx="492">
                  <v>#N/A</v>
                </pt>
                <pt idx="493">
                  <v>#N/A</v>
                </pt>
                <pt idx="494">
                  <v>#N/A</v>
                </pt>
                <pt idx="495">
                  <v>#N/A</v>
                </pt>
                <pt idx="496">
                  <v>#N/A</v>
                </pt>
                <pt idx="497">
                  <v>#N/A</v>
                </pt>
                <pt idx="498">
                  <v>#N/A</v>
                </pt>
                <pt idx="499">
                  <v>#N/A</v>
                </pt>
                <pt idx="500">
                  <v>#N/A</v>
                </pt>
                <pt idx="501">
                  <v>#N/A</v>
                </pt>
                <pt idx="502">
                  <v>#N/A</v>
                </pt>
                <pt idx="503">
                  <v>#N/A</v>
                </pt>
                <pt idx="504">
                  <v>#N/A</v>
                </pt>
                <pt idx="505">
                  <v>#N/A</v>
                </pt>
                <pt idx="506">
                  <v>#N/A</v>
                </pt>
                <pt idx="507">
                  <v>#N/A</v>
                </pt>
                <pt idx="508">
                  <v>#N/A</v>
                </pt>
                <pt idx="509">
                  <v>#N/A</v>
                </pt>
                <pt idx="510">
                  <v>#N/A</v>
                </pt>
                <pt idx="511">
                  <v>#N/A</v>
                </pt>
                <pt idx="512">
                  <v>#N/A</v>
                </pt>
                <pt idx="513">
                  <v>#N/A</v>
                </pt>
                <pt idx="514">
                  <v>#N/A</v>
                </pt>
                <pt idx="515">
                  <v>#N/A</v>
                </pt>
                <pt idx="516">
                  <v>#N/A</v>
                </pt>
                <pt idx="517">
                  <v>#N/A</v>
                </pt>
                <pt idx="518">
                  <v>#N/A</v>
                </pt>
                <pt idx="519">
                  <v>#N/A</v>
                </pt>
                <pt idx="520">
                  <v>#N/A</v>
                </pt>
                <pt idx="521">
                  <v>#N/A</v>
                </pt>
                <pt idx="522">
                  <v>#N/A</v>
                </pt>
                <pt idx="523">
                  <v>#N/A</v>
                </pt>
                <pt idx="524">
                  <v>#N/A</v>
                </pt>
                <pt idx="525">
                  <v>#N/A</v>
                </pt>
                <pt idx="526">
                  <v>#N/A</v>
                </pt>
                <pt idx="527">
                  <v>#N/A</v>
                </pt>
                <pt idx="528">
                  <v>#N/A</v>
                </pt>
                <pt idx="529">
                  <v>#N/A</v>
                </pt>
                <pt idx="530">
                  <v>#N/A</v>
                </pt>
                <pt idx="531">
                  <v>#N/A</v>
                </pt>
                <pt idx="532">
                  <v>#N/A</v>
                </pt>
                <pt idx="533">
                  <v>#N/A</v>
                </pt>
                <pt idx="534">
                  <v>#N/A</v>
                </pt>
                <pt idx="535">
                  <v>#N/A</v>
                </pt>
                <pt idx="536">
                  <v>#N/A</v>
                </pt>
                <pt idx="537">
                  <v>#N/A</v>
                </pt>
                <pt idx="538">
                  <v>#N/A</v>
                </pt>
                <pt idx="539">
                  <v>#N/A</v>
                </pt>
                <pt idx="540">
                  <v>#N/A</v>
                </pt>
                <pt idx="541">
                  <v>#N/A</v>
                </pt>
                <pt idx="542">
                  <v>#N/A</v>
                </pt>
                <pt idx="543">
                  <v>#N/A</v>
                </pt>
                <pt idx="544">
                  <v>#N/A</v>
                </pt>
                <pt idx="545">
                  <v>#N/A</v>
                </pt>
                <pt idx="546">
                  <v>#N/A</v>
                </pt>
                <pt idx="547">
                  <v>#N/A</v>
                </pt>
                <pt idx="548">
                  <v>#N/A</v>
                </pt>
                <pt idx="549">
                  <v>#N/A</v>
                </pt>
                <pt idx="550">
                  <v>#N/A</v>
                </pt>
                <pt idx="551">
                  <v>#N/A</v>
                </pt>
                <pt idx="552">
                  <v>#N/A</v>
                </pt>
                <pt idx="553">
                  <v>#N/A</v>
                </pt>
                <pt idx="554">
                  <v>#N/A</v>
                </pt>
                <pt idx="555">
                  <v>#N/A</v>
                </pt>
                <pt idx="556">
                  <v>#N/A</v>
                </pt>
                <pt idx="557">
                  <v>#N/A</v>
                </pt>
                <pt idx="558">
                  <v>#N/A</v>
                </pt>
                <pt idx="559">
                  <v>#N/A</v>
                </pt>
                <pt idx="560">
                  <v>#N/A</v>
                </pt>
                <pt idx="561">
                  <v>#N/A</v>
                </pt>
                <pt idx="562">
                  <v>#N/A</v>
                </pt>
                <pt idx="563">
                  <v>#N/A</v>
                </pt>
                <pt idx="564">
                  <v>#N/A</v>
                </pt>
                <pt idx="565">
                  <v>#N/A</v>
                </pt>
                <pt idx="566">
                  <v>#N/A</v>
                </pt>
                <pt idx="567">
                  <v>#N/A</v>
                </pt>
                <pt idx="568">
                  <v>#N/A</v>
                </pt>
                <pt idx="569">
                  <v>#N/A</v>
                </pt>
                <pt idx="570">
                  <v>#N/A</v>
                </pt>
                <pt idx="571">
                  <v>#N/A</v>
                </pt>
                <pt idx="572">
                  <v>#N/A</v>
                </pt>
                <pt idx="573">
                  <v>#N/A</v>
                </pt>
                <pt idx="574">
                  <v>#N/A</v>
                </pt>
                <pt idx="575">
                  <v>#N/A</v>
                </pt>
                <pt idx="576">
                  <v>#N/A</v>
                </pt>
                <pt idx="577">
                  <v>#N/A</v>
                </pt>
                <pt idx="578">
                  <v>#N/A</v>
                </pt>
                <pt idx="579">
                  <v>#N/A</v>
                </pt>
                <pt idx="580">
                  <v>#N/A</v>
                </pt>
                <pt idx="581">
                  <v>#N/A</v>
                </pt>
                <pt idx="582">
                  <v>#N/A</v>
                </pt>
                <pt idx="583">
                  <v>#N/A</v>
                </pt>
                <pt idx="584">
                  <v>#N/A</v>
                </pt>
                <pt idx="585">
                  <v>#N/A</v>
                </pt>
                <pt idx="586">
                  <v>#N/A</v>
                </pt>
                <pt idx="587">
                  <v>#N/A</v>
                </pt>
                <pt idx="588">
                  <v>#N/A</v>
                </pt>
                <pt idx="589">
                  <v>#N/A</v>
                </pt>
                <pt idx="590">
                  <v>#N/A</v>
                </pt>
                <pt idx="591">
                  <v>#N/A</v>
                </pt>
                <pt idx="592">
                  <v>#N/A</v>
                </pt>
                <pt idx="593">
                  <v>#N/A</v>
                </pt>
                <pt idx="594">
                  <v>#N/A</v>
                </pt>
                <pt idx="595">
                  <v>#N/A</v>
                </pt>
                <pt idx="596">
                  <v>#N/A</v>
                </pt>
                <pt idx="597">
                  <v>#N/A</v>
                </pt>
                <pt idx="598">
                  <v>#N/A</v>
                </pt>
                <pt idx="599">
                  <v>#N/A</v>
                </pt>
                <pt idx="600">
                  <v>#N/A</v>
                </pt>
                <pt idx="601">
                  <v>#N/A</v>
                </pt>
                <pt idx="602">
                  <v>#N/A</v>
                </pt>
                <pt idx="603">
                  <v>#N/A</v>
                </pt>
                <pt idx="604">
                  <v>#N/A</v>
                </pt>
                <pt idx="605">
                  <v>#N/A</v>
                </pt>
                <pt idx="606">
                  <v>#N/A</v>
                </pt>
                <pt idx="607">
                  <v>#N/A</v>
                </pt>
                <pt idx="608">
                  <v>#N/A</v>
                </pt>
                <pt idx="609">
                  <v>#N/A</v>
                </pt>
                <pt idx="610">
                  <v>#N/A</v>
                </pt>
                <pt idx="611">
                  <v>#N/A</v>
                </pt>
                <pt idx="612">
                  <v>#N/A</v>
                </pt>
                <pt idx="613">
                  <v>#N/A</v>
                </pt>
                <pt idx="614">
                  <v>#N/A</v>
                </pt>
                <pt idx="615">
                  <v>#N/A</v>
                </pt>
                <pt idx="616">
                  <v>#N/A</v>
                </pt>
                <pt idx="617">
                  <v>#N/A</v>
                </pt>
                <pt idx="618">
                  <v>#N/A</v>
                </pt>
                <pt idx="619">
                  <v>#N/A</v>
                </pt>
                <pt idx="620">
                  <v>#N/A</v>
                </pt>
                <pt idx="621">
                  <v>#N/A</v>
                </pt>
                <pt idx="622">
                  <v>#N/A</v>
                </pt>
                <pt idx="623">
                  <v>#N/A</v>
                </pt>
                <pt idx="624">
                  <v>#N/A</v>
                </pt>
                <pt idx="625">
                  <v>#N/A</v>
                </pt>
                <pt idx="626">
                  <v>#N/A</v>
                </pt>
                <pt idx="627">
                  <v>#N/A</v>
                </pt>
                <pt idx="628">
                  <v>#N/A</v>
                </pt>
                <pt idx="629">
                  <v>#N/A</v>
                </pt>
                <pt idx="630">
                  <v>#N/A</v>
                </pt>
                <pt idx="631">
                  <v>#N/A</v>
                </pt>
                <pt idx="632">
                  <v>#N/A</v>
                </pt>
                <pt idx="633">
                  <v>#N/A</v>
                </pt>
                <pt idx="634">
                  <v>#N/A</v>
                </pt>
                <pt idx="635">
                  <v>#N/A</v>
                </pt>
                <pt idx="636">
                  <v>#N/A</v>
                </pt>
                <pt idx="637">
                  <v>#N/A</v>
                </pt>
                <pt idx="638">
                  <v>#N/A</v>
                </pt>
                <pt idx="639">
                  <v>#N/A</v>
                </pt>
                <pt idx="640">
                  <v>#N/A</v>
                </pt>
                <pt idx="641">
                  <v>#N/A</v>
                </pt>
                <pt idx="642">
                  <v>#N/A</v>
                </pt>
                <pt idx="643">
                  <v>#N/A</v>
                </pt>
                <pt idx="644">
                  <v>#N/A</v>
                </pt>
                <pt idx="645">
                  <v>#N/A</v>
                </pt>
                <pt idx="646">
                  <v>#N/A</v>
                </pt>
                <pt idx="647">
                  <v>#N/A</v>
                </pt>
                <pt idx="648">
                  <v>#N/A</v>
                </pt>
                <pt idx="649">
                  <v>#N/A</v>
                </pt>
                <pt idx="650">
                  <v>#N/A</v>
                </pt>
                <pt idx="651">
                  <v>#N/A</v>
                </pt>
                <pt idx="652">
                  <v>#N/A</v>
                </pt>
                <pt idx="653">
                  <v>#N/A</v>
                </pt>
                <pt idx="654">
                  <v>#N/A</v>
                </pt>
                <pt idx="655">
                  <v>#N/A</v>
                </pt>
                <pt idx="656">
                  <v>#N/A</v>
                </pt>
                <pt idx="657">
                  <v>#N/A</v>
                </pt>
                <pt idx="658">
                  <v>#N/A</v>
                </pt>
                <pt idx="659">
                  <v>#N/A</v>
                </pt>
                <pt idx="660">
                  <v>#N/A</v>
                </pt>
                <pt idx="661">
                  <v>#N/A</v>
                </pt>
                <pt idx="662">
                  <v>#N/A</v>
                </pt>
                <pt idx="663">
                  <v>#N/A</v>
                </pt>
                <pt idx="664">
                  <v>#N/A</v>
                </pt>
                <pt idx="665">
                  <v>#N/A</v>
                </pt>
                <pt idx="666">
                  <v>#N/A</v>
                </pt>
                <pt idx="667">
                  <v>#N/A</v>
                </pt>
                <pt idx="668">
                  <v>#N/A</v>
                </pt>
                <pt idx="669">
                  <v>#N/A</v>
                </pt>
                <pt idx="670">
                  <v>#N/A</v>
                </pt>
                <pt idx="671">
                  <v>#N/A</v>
                </pt>
                <pt idx="672">
                  <v>#N/A</v>
                </pt>
                <pt idx="673">
                  <v>#N/A</v>
                </pt>
                <pt idx="674">
                  <v>#N/A</v>
                </pt>
                <pt idx="675">
                  <v>#N/A</v>
                </pt>
                <pt idx="676">
                  <v>#N/A</v>
                </pt>
                <pt idx="677">
                  <v>#N/A</v>
                </pt>
                <pt idx="678">
                  <v>#N/A</v>
                </pt>
                <pt idx="679">
                  <v>#N/A</v>
                </pt>
                <pt idx="680">
                  <v>#N/A</v>
                </pt>
                <pt idx="681">
                  <v>#N/A</v>
                </pt>
                <pt idx="682">
                  <v>#N/A</v>
                </pt>
                <pt idx="683">
                  <v>#N/A</v>
                </pt>
                <pt idx="684">
                  <v>#N/A</v>
                </pt>
                <pt idx="685">
                  <v>#N/A</v>
                </pt>
                <pt idx="686">
                  <v>#N/A</v>
                </pt>
                <pt idx="687">
                  <v>#N/A</v>
                </pt>
                <pt idx="688">
                  <v>#N/A</v>
                </pt>
                <pt idx="689">
                  <v>#N/A</v>
                </pt>
                <pt idx="690">
                  <v>#N/A</v>
                </pt>
                <pt idx="691">
                  <v>#N/A</v>
                </pt>
                <pt idx="692">
                  <v>#N/A</v>
                </pt>
                <pt idx="693">
                  <v>#N/A</v>
                </pt>
                <pt idx="694">
                  <v>#N/A</v>
                </pt>
                <pt idx="695">
                  <v>#N/A</v>
                </pt>
                <pt idx="696">
                  <v>#N/A</v>
                </pt>
                <pt idx="697">
                  <v>#N/A</v>
                </pt>
                <pt idx="698">
                  <v>#N/A</v>
                </pt>
                <pt idx="699">
                  <v>#N/A</v>
                </pt>
                <pt idx="700">
                  <v>#N/A</v>
                </pt>
                <pt idx="701">
                  <v>#N/A</v>
                </pt>
                <pt idx="702">
                  <v>#N/A</v>
                </pt>
                <pt idx="703">
                  <v>#N/A</v>
                </pt>
                <pt idx="704">
                  <v>#N/A</v>
                </pt>
                <pt idx="705">
                  <v>#N/A</v>
                </pt>
                <pt idx="706">
                  <v>#N/A</v>
                </pt>
                <pt idx="707">
                  <v>#N/A</v>
                </pt>
                <pt idx="708">
                  <v>#N/A</v>
                </pt>
                <pt idx="709">
                  <v>#N/A</v>
                </pt>
                <pt idx="710">
                  <v>#N/A</v>
                </pt>
                <pt idx="711">
                  <v>#N/A</v>
                </pt>
                <pt idx="712">
                  <v>#N/A</v>
                </pt>
                <pt idx="713">
                  <v>#N/A</v>
                </pt>
                <pt idx="714">
                  <v>#N/A</v>
                </pt>
                <pt idx="715">
                  <v>#N/A</v>
                </pt>
                <pt idx="716">
                  <v>#N/A</v>
                </pt>
                <pt idx="717">
                  <v>#N/A</v>
                </pt>
                <pt idx="718">
                  <v>#N/A</v>
                </pt>
                <pt idx="719">
                  <v>#N/A</v>
                </pt>
                <pt idx="720">
                  <v>#N/A</v>
                </pt>
                <pt idx="721">
                  <v>#N/A</v>
                </pt>
                <pt idx="722">
                  <v>#N/A</v>
                </pt>
                <pt idx="723">
                  <v>#N/A</v>
                </pt>
                <pt idx="724">
                  <v>#N/A</v>
                </pt>
                <pt idx="725">
                  <v>#N/A</v>
                </pt>
                <pt idx="726">
                  <v>#N/A</v>
                </pt>
                <pt idx="727">
                  <v>#N/A</v>
                </pt>
                <pt idx="728">
                  <v>#N/A</v>
                </pt>
                <pt idx="729">
                  <v>#N/A</v>
                </pt>
                <pt idx="730">
                  <v>#N/A</v>
                </pt>
                <pt idx="731">
                  <v>#N/A</v>
                </pt>
                <pt idx="732">
                  <v>#N/A</v>
                </pt>
                <pt idx="733">
                  <v>#N/A</v>
                </pt>
                <pt idx="734">
                  <v>#N/A</v>
                </pt>
                <pt idx="735">
                  <v>#N/A</v>
                </pt>
                <pt idx="736">
                  <v>#N/A</v>
                </pt>
                <pt idx="737">
                  <v>#N/A</v>
                </pt>
                <pt idx="738">
                  <v>#N/A</v>
                </pt>
                <pt idx="739">
                  <v>#N/A</v>
                </pt>
                <pt idx="740">
                  <v>#N/A</v>
                </pt>
                <pt idx="741">
                  <v>#N/A</v>
                </pt>
                <pt idx="742">
                  <v>#N/A</v>
                </pt>
                <pt idx="743">
                  <v>#N/A</v>
                </pt>
                <pt idx="744">
                  <v>#N/A</v>
                </pt>
                <pt idx="745">
                  <v>#N/A</v>
                </pt>
                <pt idx="746">
                  <v>#N/A</v>
                </pt>
                <pt idx="747">
                  <v>#N/A</v>
                </pt>
                <pt idx="748">
                  <v>#N/A</v>
                </pt>
                <pt idx="749">
                  <v>#N/A</v>
                </pt>
                <pt idx="750">
                  <v>#N/A</v>
                </pt>
                <pt idx="751">
                  <v>#N/A</v>
                </pt>
                <pt idx="752">
                  <v>#N/A</v>
                </pt>
                <pt idx="753">
                  <v>#N/A</v>
                </pt>
                <pt idx="754">
                  <v>#N/A</v>
                </pt>
                <pt idx="755">
                  <v>#N/A</v>
                </pt>
                <pt idx="756">
                  <v>#N/A</v>
                </pt>
                <pt idx="757">
                  <v>#N/A</v>
                </pt>
                <pt idx="758">
                  <v>#N/A</v>
                </pt>
                <pt idx="759">
                  <v>#N/A</v>
                </pt>
                <pt idx="760">
                  <v>#N/A</v>
                </pt>
                <pt idx="761">
                  <v>#N/A</v>
                </pt>
                <pt idx="762">
                  <v>#N/A</v>
                </pt>
                <pt idx="763">
                  <v>#N/A</v>
                </pt>
                <pt idx="764">
                  <v>#N/A</v>
                </pt>
                <pt idx="765">
                  <v>#N/A</v>
                </pt>
                <pt idx="766">
                  <v>#N/A</v>
                </pt>
                <pt idx="767">
                  <v>#N/A</v>
                </pt>
                <pt idx="768">
                  <v>#N/A</v>
                </pt>
                <pt idx="769">
                  <v>#N/A</v>
                </pt>
                <pt idx="770">
                  <v>#N/A</v>
                </pt>
                <pt idx="771">
                  <v>#N/A</v>
                </pt>
                <pt idx="772">
                  <v>#N/A</v>
                </pt>
                <pt idx="773">
                  <v>#N/A</v>
                </pt>
                <pt idx="774">
                  <v>#N/A</v>
                </pt>
                <pt idx="775">
                  <v>#N/A</v>
                </pt>
                <pt idx="776">
                  <v>#N/A</v>
                </pt>
                <pt idx="777">
                  <v>#N/A</v>
                </pt>
                <pt idx="778">
                  <v>#N/A</v>
                </pt>
                <pt idx="779">
                  <v>#N/A</v>
                </pt>
                <pt idx="780">
                  <v>#N/A</v>
                </pt>
                <pt idx="781">
                  <v>#N/A</v>
                </pt>
                <pt idx="782">
                  <v>#N/A</v>
                </pt>
                <pt idx="783">
                  <v>#N/A</v>
                </pt>
                <pt idx="784">
                  <v>#N/A</v>
                </pt>
                <pt idx="785">
                  <v>#N/A</v>
                </pt>
                <pt idx="786">
                  <v>#N/A</v>
                </pt>
                <pt idx="787">
                  <v>#N/A</v>
                </pt>
                <pt idx="788">
                  <v>#N/A</v>
                </pt>
                <pt idx="789">
                  <v>#N/A</v>
                </pt>
                <pt idx="790">
                  <v>#N/A</v>
                </pt>
                <pt idx="791">
                  <v>#N/A</v>
                </pt>
                <pt idx="792">
                  <v>#N/A</v>
                </pt>
                <pt idx="793">
                  <v>#N/A</v>
                </pt>
                <pt idx="794">
                  <v>#N/A</v>
                </pt>
                <pt idx="795">
                  <v>#N/A</v>
                </pt>
                <pt idx="796">
                  <v>#N/A</v>
                </pt>
                <pt idx="797">
                  <v>#N/A</v>
                </pt>
                <pt idx="798">
                  <v>#N/A</v>
                </pt>
                <pt idx="799">
                  <v>#N/A</v>
                </pt>
                <pt idx="800">
                  <v>#N/A</v>
                </pt>
                <pt idx="801">
                  <v>#N/A</v>
                </pt>
                <pt idx="802">
                  <v>#N/A</v>
                </pt>
                <pt idx="803">
                  <v>#N/A</v>
                </pt>
                <pt idx="804">
                  <v>#N/A</v>
                </pt>
                <pt idx="805">
                  <v>#N/A</v>
                </pt>
                <pt idx="806">
                  <v>#N/A</v>
                </pt>
                <pt idx="807">
                  <v>#N/A</v>
                </pt>
                <pt idx="808">
                  <v>#N/A</v>
                </pt>
                <pt idx="809">
                  <v>#N/A</v>
                </pt>
                <pt idx="810">
                  <v>#N/A</v>
                </pt>
                <pt idx="811">
                  <v>#N/A</v>
                </pt>
                <pt idx="812">
                  <v>#N/A</v>
                </pt>
                <pt idx="813">
                  <v>#N/A</v>
                </pt>
                <pt idx="814">
                  <v>#N/A</v>
                </pt>
                <pt idx="815">
                  <v>#N/A</v>
                </pt>
                <pt idx="816">
                  <v>#N/A</v>
                </pt>
                <pt idx="817">
                  <v>#N/A</v>
                </pt>
                <pt idx="818">
                  <v>#N/A</v>
                </pt>
                <pt idx="819">
                  <v>#N/A</v>
                </pt>
                <pt idx="820">
                  <v>#N/A</v>
                </pt>
                <pt idx="821">
                  <v>#N/A</v>
                </pt>
                <pt idx="822">
                  <v>#N/A</v>
                </pt>
                <pt idx="823">
                  <v>#N/A</v>
                </pt>
                <pt idx="824">
                  <v>#N/A</v>
                </pt>
                <pt idx="825">
                  <v>#N/A</v>
                </pt>
                <pt idx="826">
                  <v>#N/A</v>
                </pt>
                <pt idx="827">
                  <v>#N/A</v>
                </pt>
                <pt idx="828">
                  <v>#N/A</v>
                </pt>
                <pt idx="829">
                  <v>#N/A</v>
                </pt>
                <pt idx="830">
                  <v>#N/A</v>
                </pt>
                <pt idx="831">
                  <v>#N/A</v>
                </pt>
                <pt idx="832">
                  <v>#N/A</v>
                </pt>
                <pt idx="833">
                  <v>#N/A</v>
                </pt>
                <pt idx="834">
                  <v>#N/A</v>
                </pt>
                <pt idx="835">
                  <v>#N/A</v>
                </pt>
                <pt idx="836">
                  <v>#N/A</v>
                </pt>
                <pt idx="837">
                  <v>#N/A</v>
                </pt>
                <pt idx="838">
                  <v>#N/A</v>
                </pt>
                <pt idx="839">
                  <v>#N/A</v>
                </pt>
                <pt idx="840">
                  <v>#N/A</v>
                </pt>
                <pt idx="841">
                  <v>#N/A</v>
                </pt>
                <pt idx="842">
                  <v>#N/A</v>
                </pt>
                <pt idx="843">
                  <v>#N/A</v>
                </pt>
                <pt idx="844">
                  <v>#N/A</v>
                </pt>
                <pt idx="845">
                  <v>#N/A</v>
                </pt>
                <pt idx="846">
                  <v>#N/A</v>
                </pt>
                <pt idx="847">
                  <v>#N/A</v>
                </pt>
                <pt idx="848">
                  <v>#N/A</v>
                </pt>
                <pt idx="849">
                  <v>#N/A</v>
                </pt>
                <pt idx="850">
                  <v>#N/A</v>
                </pt>
                <pt idx="851">
                  <v>#N/A</v>
                </pt>
                <pt idx="852">
                  <v>#N/A</v>
                </pt>
                <pt idx="853">
                  <v>#N/A</v>
                </pt>
                <pt idx="854">
                  <v>#N/A</v>
                </pt>
                <pt idx="855">
                  <v>#N/A</v>
                </pt>
                <pt idx="856">
                  <v>#N/A</v>
                </pt>
                <pt idx="857">
                  <v>#N/A</v>
                </pt>
                <pt idx="858">
                  <v>#N/A</v>
                </pt>
                <pt idx="859">
                  <v>#N/A</v>
                </pt>
                <pt idx="860">
                  <v>#N/A</v>
                </pt>
                <pt idx="861">
                  <v>#N/A</v>
                </pt>
                <pt idx="862">
                  <v>#N/A</v>
                </pt>
                <pt idx="863">
                  <v>#N/A</v>
                </pt>
                <pt idx="864">
                  <v>#N/A</v>
                </pt>
                <pt idx="865">
                  <v>#N/A</v>
                </pt>
                <pt idx="866">
                  <v>#N/A</v>
                </pt>
                <pt idx="867">
                  <v>#N/A</v>
                </pt>
                <pt idx="868">
                  <v>#N/A</v>
                </pt>
                <pt idx="869">
                  <v>#N/A</v>
                </pt>
                <pt idx="870">
                  <v>#N/A</v>
                </pt>
                <pt idx="871">
                  <v>#N/A</v>
                </pt>
                <pt idx="872">
                  <v>#N/A</v>
                </pt>
                <pt idx="873">
                  <v>#N/A</v>
                </pt>
                <pt idx="874">
                  <v>#N/A</v>
                </pt>
                <pt idx="875">
                  <v>#N/A</v>
                </pt>
                <pt idx="876">
                  <v>#N/A</v>
                </pt>
                <pt idx="877">
                  <v>#N/A</v>
                </pt>
                <pt idx="878">
                  <v>#N/A</v>
                </pt>
                <pt idx="879">
                  <v>#N/A</v>
                </pt>
                <pt idx="880">
                  <v>#N/A</v>
                </pt>
                <pt idx="881">
                  <v>#N/A</v>
                </pt>
                <pt idx="882">
                  <v>#N/A</v>
                </pt>
                <pt idx="883">
                  <v>#N/A</v>
                </pt>
                <pt idx="884">
                  <v>#N/A</v>
                </pt>
                <pt idx="885">
                  <v>#N/A</v>
                </pt>
                <pt idx="886">
                  <v>#N/A</v>
                </pt>
                <pt idx="887">
                  <v>#N/A</v>
                </pt>
                <pt idx="888">
                  <v>#N/A</v>
                </pt>
                <pt idx="889">
                  <v>#N/A</v>
                </pt>
                <pt idx="890">
                  <v>#N/A</v>
                </pt>
                <pt idx="891">
                  <v>#N/A</v>
                </pt>
                <pt idx="892">
                  <v>#N/A</v>
                </pt>
                <pt idx="893">
                  <v>#N/A</v>
                </pt>
                <pt idx="894">
                  <v>#N/A</v>
                </pt>
                <pt idx="895">
                  <v>#N/A</v>
                </pt>
                <pt idx="896">
                  <v>#N/A</v>
                </pt>
                <pt idx="897">
                  <v>#N/A</v>
                </pt>
                <pt idx="898">
                  <v>#N/A</v>
                </pt>
                <pt idx="899">
                  <v>#N/A</v>
                </pt>
                <pt idx="900">
                  <v>#N/A</v>
                </pt>
                <pt idx="901">
                  <v>#N/A</v>
                </pt>
                <pt idx="902">
                  <v>#N/A</v>
                </pt>
                <pt idx="903">
                  <v>#N/A</v>
                </pt>
                <pt idx="904">
                  <v>#N/A</v>
                </pt>
                <pt idx="905">
                  <v>#N/A</v>
                </pt>
                <pt idx="906">
                  <v>#N/A</v>
                </pt>
                <pt idx="907">
                  <v>#N/A</v>
                </pt>
                <pt idx="908">
                  <v>#N/A</v>
                </pt>
                <pt idx="909">
                  <v>#N/A</v>
                </pt>
                <pt idx="910">
                  <v>#N/A</v>
                </pt>
                <pt idx="911">
                  <v>#N/A</v>
                </pt>
                <pt idx="912">
                  <v>#N/A</v>
                </pt>
                <pt idx="913">
                  <v>#N/A</v>
                </pt>
                <pt idx="914">
                  <v>#N/A</v>
                </pt>
                <pt idx="915">
                  <v>#N/A</v>
                </pt>
                <pt idx="916">
                  <v>#N/A</v>
                </pt>
                <pt idx="917">
                  <v>#N/A</v>
                </pt>
                <pt idx="918">
                  <v>#N/A</v>
                </pt>
                <pt idx="919">
                  <v>#N/A</v>
                </pt>
                <pt idx="920">
                  <v>#N/A</v>
                </pt>
                <pt idx="921">
                  <v>#N/A</v>
                </pt>
                <pt idx="922">
                  <v>#N/A</v>
                </pt>
                <pt idx="923">
                  <v>#N/A</v>
                </pt>
                <pt idx="924">
                  <v>#N/A</v>
                </pt>
                <pt idx="925">
                  <v>#N/A</v>
                </pt>
                <pt idx="926">
                  <v>#N/A</v>
                </pt>
                <pt idx="927">
                  <v>#N/A</v>
                </pt>
                <pt idx="928">
                  <v>#N/A</v>
                </pt>
                <pt idx="929">
                  <v>#N/A</v>
                </pt>
                <pt idx="930">
                  <v>#N/A</v>
                </pt>
                <pt idx="931">
                  <v>#N/A</v>
                </pt>
                <pt idx="932">
                  <v>#N/A</v>
                </pt>
                <pt idx="933">
                  <v>#N/A</v>
                </pt>
                <pt idx="934">
                  <v>#N/A</v>
                </pt>
                <pt idx="935">
                  <v>#N/A</v>
                </pt>
                <pt idx="936">
                  <v>#N/A</v>
                </pt>
                <pt idx="937">
                  <v>#N/A</v>
                </pt>
                <pt idx="938">
                  <v>#N/A</v>
                </pt>
                <pt idx="939">
                  <v>#N/A</v>
                </pt>
                <pt idx="940">
                  <v>#N/A</v>
                </pt>
                <pt idx="941">
                  <v>#N/A</v>
                </pt>
                <pt idx="942">
                  <v>#N/A</v>
                </pt>
                <pt idx="943">
                  <v>#N/A</v>
                </pt>
                <pt idx="944">
                  <v>#N/A</v>
                </pt>
                <pt idx="945">
                  <v>#N/A</v>
                </pt>
                <pt idx="946">
                  <v>#N/A</v>
                </pt>
                <pt idx="947">
                  <v>#N/A</v>
                </pt>
                <pt idx="948">
                  <v>#N/A</v>
                </pt>
                <pt idx="949">
                  <v>#N/A</v>
                </pt>
                <pt idx="950">
                  <v>#N/A</v>
                </pt>
                <pt idx="951">
                  <v>#N/A</v>
                </pt>
                <pt idx="952">
                  <v>#N/A</v>
                </pt>
                <pt idx="953">
                  <v>#N/A</v>
                </pt>
                <pt idx="954">
                  <v>#N/A</v>
                </pt>
                <pt idx="955">
                  <v>#N/A</v>
                </pt>
                <pt idx="956">
                  <v>#N/A</v>
                </pt>
                <pt idx="957">
                  <v>#N/A</v>
                </pt>
                <pt idx="958">
                  <v>#N/A</v>
                </pt>
                <pt idx="959">
                  <v>#N/A</v>
                </pt>
                <pt idx="960">
                  <v>#N/A</v>
                </pt>
                <pt idx="961">
                  <v>#N/A</v>
                </pt>
                <pt idx="962">
                  <v>#N/A</v>
                </pt>
                <pt idx="963">
                  <v>#N/A</v>
                </pt>
                <pt idx="964">
                  <v>#N/A</v>
                </pt>
                <pt idx="965">
                  <v>#N/A</v>
                </pt>
                <pt idx="966">
                  <v>#N/A</v>
                </pt>
                <pt idx="967">
                  <v>#N/A</v>
                </pt>
                <pt idx="968">
                  <v>#N/A</v>
                </pt>
                <pt idx="969">
                  <v>#N/A</v>
                </pt>
                <pt idx="970">
                  <v>#N/A</v>
                </pt>
                <pt idx="971">
                  <v>#N/A</v>
                </pt>
                <pt idx="972">
                  <v>#N/A</v>
                </pt>
                <pt idx="973">
                  <v>#N/A</v>
                </pt>
                <pt idx="974">
                  <v>#N/A</v>
                </pt>
                <pt idx="975">
                  <v>#N/A</v>
                </pt>
                <pt idx="976">
                  <v>#N/A</v>
                </pt>
                <pt idx="977">
                  <v>#N/A</v>
                </pt>
                <pt idx="978">
                  <v>#N/A</v>
                </pt>
                <pt idx="979">
                  <v>#N/A</v>
                </pt>
                <pt idx="980">
                  <v>#N/A</v>
                </pt>
                <pt idx="981">
                  <v>#N/A</v>
                </pt>
                <pt idx="982">
                  <v>#N/A</v>
                </pt>
                <pt idx="983">
                  <v>#N/A</v>
                </pt>
                <pt idx="984">
                  <v>#N/A</v>
                </pt>
                <pt idx="985">
                  <v>#N/A</v>
                </pt>
                <pt idx="986">
                  <v>#N/A</v>
                </pt>
                <pt idx="987">
                  <v>#N/A</v>
                </pt>
                <pt idx="988">
                  <v>#N/A</v>
                </pt>
                <pt idx="989">
                  <v>#N/A</v>
                </pt>
                <pt idx="990">
                  <v>#N/A</v>
                </pt>
                <pt idx="991">
                  <v>#N/A</v>
                </pt>
                <pt idx="992">
                  <v>#N/A</v>
                </pt>
                <pt idx="993">
                  <v>#N/A</v>
                </pt>
                <pt idx="994">
                  <v>#N/A</v>
                </pt>
                <pt idx="995">
                  <v>#N/A</v>
                </pt>
                <pt idx="996">
                  <v>#N/A</v>
                </pt>
                <pt idx="997">
                  <v>#N/A</v>
                </pt>
                <pt idx="998">
                  <v>#N/A</v>
                </pt>
                <pt idx="999">
                  <v>#N/A</v>
                </pt>
                <pt idx="1000">
                  <v>#N/A</v>
                </pt>
                <pt idx="1001">
                  <v>#N/A</v>
                </pt>
                <pt idx="1002">
                  <v>#N/A</v>
                </pt>
                <pt idx="1003">
                  <v>#N/A</v>
                </pt>
                <pt idx="1004">
                  <v>#N/A</v>
                </pt>
                <pt idx="1005">
                  <v>#N/A</v>
                </pt>
                <pt idx="1006">
                  <v>#N/A</v>
                </pt>
                <pt idx="1007">
                  <v>#N/A</v>
                </pt>
                <pt idx="1008">
                  <v>#N/A</v>
                </pt>
                <pt idx="1009">
                  <v>#N/A</v>
                </pt>
                <pt idx="1010">
                  <v>#N/A</v>
                </pt>
                <pt idx="1011">
                  <v>#N/A</v>
                </pt>
                <pt idx="1012">
                  <v>#N/A</v>
                </pt>
                <pt idx="1013">
                  <v>#N/A</v>
                </pt>
                <pt idx="1014">
                  <v>#N/A</v>
                </pt>
                <pt idx="1015">
                  <v>#N/A</v>
                </pt>
                <pt idx="1016">
                  <v>#N/A</v>
                </pt>
                <pt idx="1017">
                  <v>#N/A</v>
                </pt>
                <pt idx="1018">
                  <v>#N/A</v>
                </pt>
                <pt idx="1019">
                  <v>#N/A</v>
                </pt>
                <pt idx="1020">
                  <v>#N/A</v>
                </pt>
                <pt idx="1021">
                  <v>#N/A</v>
                </pt>
                <pt idx="1022">
                  <v>#N/A</v>
                </pt>
                <pt idx="1023">
                  <v>#N/A</v>
                </pt>
                <pt idx="1024">
                  <v>#N/A</v>
                </pt>
                <pt idx="1025">
                  <v>#N/A</v>
                </pt>
                <pt idx="1026">
                  <v>#N/A</v>
                </pt>
                <pt idx="1027">
                  <v>#N/A</v>
                </pt>
                <pt idx="1028">
                  <v>#N/A</v>
                </pt>
                <pt idx="1029">
                  <v>#N/A</v>
                </pt>
                <pt idx="1030">
                  <v>#N/A</v>
                </pt>
                <pt idx="1031">
                  <v>#N/A</v>
                </pt>
                <pt idx="1032">
                  <v>#N/A</v>
                </pt>
                <pt idx="1033">
                  <v>#N/A</v>
                </pt>
                <pt idx="1034">
                  <v>#N/A</v>
                </pt>
                <pt idx="1035">
                  <v>#N/A</v>
                </pt>
                <pt idx="1036">
                  <v>#N/A</v>
                </pt>
                <pt idx="1037">
                  <v>#N/A</v>
                </pt>
                <pt idx="1038">
                  <v>#N/A</v>
                </pt>
                <pt idx="1039">
                  <v>#N/A</v>
                </pt>
                <pt idx="1040">
                  <v>#N/A</v>
                </pt>
                <pt idx="1041">
                  <v>#N/A</v>
                </pt>
                <pt idx="1042">
                  <v>#N/A</v>
                </pt>
                <pt idx="1043">
                  <v>#N/A</v>
                </pt>
                <pt idx="1044">
                  <v>#N/A</v>
                </pt>
                <pt idx="1045">
                  <v>#N/A</v>
                </pt>
                <pt idx="1046">
                  <v>#N/A</v>
                </pt>
                <pt idx="1047">
                  <v>#N/A</v>
                </pt>
                <pt idx="1048">
                  <v>#N/A</v>
                </pt>
                <pt idx="1049">
                  <v>#N/A</v>
                </pt>
                <pt idx="1050">
                  <v>#N/A</v>
                </pt>
                <pt idx="1051">
                  <v>#N/A</v>
                </pt>
                <pt idx="1052">
                  <v>#N/A</v>
                </pt>
                <pt idx="1053">
                  <v>#N/A</v>
                </pt>
                <pt idx="1054">
                  <v>#N/A</v>
                </pt>
                <pt idx="1055">
                  <v>#N/A</v>
                </pt>
                <pt idx="1056">
                  <v>#N/A</v>
                </pt>
                <pt idx="1057">
                  <v>#N/A</v>
                </pt>
                <pt idx="1058">
                  <v>#N/A</v>
                </pt>
                <pt idx="1059">
                  <v>#N/A</v>
                </pt>
                <pt idx="1060">
                  <v>#N/A</v>
                </pt>
                <pt idx="1061">
                  <v>#N/A</v>
                </pt>
                <pt idx="1062">
                  <v>#N/A</v>
                </pt>
                <pt idx="1063">
                  <v>#N/A</v>
                </pt>
                <pt idx="1064">
                  <v>#N/A</v>
                </pt>
                <pt idx="1065">
                  <v>#N/A</v>
                </pt>
                <pt idx="1066">
                  <v>#N/A</v>
                </pt>
                <pt idx="1067">
                  <v>#N/A</v>
                </pt>
                <pt idx="1068">
                  <v>#N/A</v>
                </pt>
                <pt idx="1069">
                  <v>#N/A</v>
                </pt>
                <pt idx="1070">
                  <v>#N/A</v>
                </pt>
                <pt idx="1071">
                  <v>#N/A</v>
                </pt>
                <pt idx="1072">
                  <v>#N/A</v>
                </pt>
                <pt idx="1073">
                  <v>#N/A</v>
                </pt>
                <pt idx="1074">
                  <v>#N/A</v>
                </pt>
                <pt idx="1075">
                  <v>#N/A</v>
                </pt>
                <pt idx="1076">
                  <v>#N/A</v>
                </pt>
                <pt idx="1077">
                  <v>#N/A</v>
                </pt>
                <pt idx="1078">
                  <v>#N/A</v>
                </pt>
                <pt idx="1079">
                  <v>#N/A</v>
                </pt>
                <pt idx="1080">
                  <v>#N/A</v>
                </pt>
                <pt idx="1081">
                  <v>#N/A</v>
                </pt>
                <pt idx="1082">
                  <v>#N/A</v>
                </pt>
                <pt idx="1083">
                  <v>#N/A</v>
                </pt>
                <pt idx="1084">
                  <v>#N/A</v>
                </pt>
                <pt idx="1085">
                  <v>#N/A</v>
                </pt>
                <pt idx="1086">
                  <v>#N/A</v>
                </pt>
                <pt idx="1087">
                  <v>#N/A</v>
                </pt>
                <pt idx="1088">
                  <v>#N/A</v>
                </pt>
                <pt idx="1089">
                  <v>#N/A</v>
                </pt>
                <pt idx="1090">
                  <v>#N/A</v>
                </pt>
                <pt idx="1091">
                  <v>#N/A</v>
                </pt>
                <pt idx="1092">
                  <v>#N/A</v>
                </pt>
                <pt idx="1093">
                  <v>#N/A</v>
                </pt>
                <pt idx="1094">
                  <v>#N/A</v>
                </pt>
                <pt idx="1095">
                  <v>#N/A</v>
                </pt>
                <pt idx="1096">
                  <v>#N/A</v>
                </pt>
                <pt idx="1097">
                  <v>#N/A</v>
                </pt>
                <pt idx="1098">
                  <v>#N/A</v>
                </pt>
                <pt idx="1099">
                  <v>#N/A</v>
                </pt>
                <pt idx="1100">
                  <v>#N/A</v>
                </pt>
                <pt idx="1101">
                  <v>#N/A</v>
                </pt>
                <pt idx="1102">
                  <v>#N/A</v>
                </pt>
                <pt idx="1103">
                  <v>#N/A</v>
                </pt>
                <pt idx="1104">
                  <v>#N/A</v>
                </pt>
                <pt idx="1105">
                  <v>#N/A</v>
                </pt>
                <pt idx="1106">
                  <v>#N/A</v>
                </pt>
                <pt idx="1107">
                  <v>#N/A</v>
                </pt>
                <pt idx="1108">
                  <v>#N/A</v>
                </pt>
                <pt idx="1109">
                  <v>#N/A</v>
                </pt>
                <pt idx="1110">
                  <v>#N/A</v>
                </pt>
                <pt idx="1111">
                  <v>#N/A</v>
                </pt>
                <pt idx="1112">
                  <v>#N/A</v>
                </pt>
                <pt idx="1113">
                  <v>#N/A</v>
                </pt>
                <pt idx="1114">
                  <v>#N/A</v>
                </pt>
                <pt idx="1115">
                  <v>#N/A</v>
                </pt>
                <pt idx="1116">
                  <v>#N/A</v>
                </pt>
                <pt idx="1117">
                  <v>#N/A</v>
                </pt>
                <pt idx="1118">
                  <v>#N/A</v>
                </pt>
                <pt idx="1119">
                  <v>#N/A</v>
                </pt>
                <pt idx="1120">
                  <v>#N/A</v>
                </pt>
                <pt idx="1121">
                  <v>#N/A</v>
                </pt>
                <pt idx="1122">
                  <v>#N/A</v>
                </pt>
                <pt idx="1123">
                  <v>#N/A</v>
                </pt>
                <pt idx="1124">
                  <v>#N/A</v>
                </pt>
                <pt idx="1125">
                  <v>#N/A</v>
                </pt>
                <pt idx="1126">
                  <v>#N/A</v>
                </pt>
                <pt idx="1127">
                  <v>#N/A</v>
                </pt>
                <pt idx="1128">
                  <v>#N/A</v>
                </pt>
                <pt idx="1129">
                  <v>#N/A</v>
                </pt>
                <pt idx="1130">
                  <v>#N/A</v>
                </pt>
                <pt idx="1131">
                  <v>#N/A</v>
                </pt>
                <pt idx="1132">
                  <v>#N/A</v>
                </pt>
                <pt idx="1133">
                  <v>#N/A</v>
                </pt>
                <pt idx="1134">
                  <v>#N/A</v>
                </pt>
                <pt idx="1135">
                  <v>#N/A</v>
                </pt>
                <pt idx="1136">
                  <v>#N/A</v>
                </pt>
                <pt idx="1137">
                  <v>#N/A</v>
                </pt>
                <pt idx="1138">
                  <v>#N/A</v>
                </pt>
                <pt idx="1139">
                  <v>#N/A</v>
                </pt>
                <pt idx="1140">
                  <v>#N/A</v>
                </pt>
                <pt idx="1141">
                  <v>#N/A</v>
                </pt>
                <pt idx="1142">
                  <v>#N/A</v>
                </pt>
                <pt idx="1143">
                  <v>#N/A</v>
                </pt>
                <pt idx="1144">
                  <v>#N/A</v>
                </pt>
                <pt idx="1145">
                  <v>#N/A</v>
                </pt>
                <pt idx="1146">
                  <v>#N/A</v>
                </pt>
                <pt idx="1147">
                  <v>#N/A</v>
                </pt>
                <pt idx="1148">
                  <v>#N/A</v>
                </pt>
                <pt idx="1149">
                  <v>#N/A</v>
                </pt>
                <pt idx="1150">
                  <v>#N/A</v>
                </pt>
                <pt idx="1151">
                  <v>#N/A</v>
                </pt>
                <pt idx="1152">
                  <v>#N/A</v>
                </pt>
                <pt idx="1153">
                  <v>#N/A</v>
                </pt>
                <pt idx="1154">
                  <v>#N/A</v>
                </pt>
                <pt idx="1155">
                  <v>#N/A</v>
                </pt>
                <pt idx="1156">
                  <v>#N/A</v>
                </pt>
                <pt idx="1157">
                  <v>#N/A</v>
                </pt>
                <pt idx="1158">
                  <v>#N/A</v>
                </pt>
                <pt idx="1159">
                  <v>#N/A</v>
                </pt>
                <pt idx="1160">
                  <v>#N/A</v>
                </pt>
                <pt idx="1161">
                  <v>#N/A</v>
                </pt>
                <pt idx="1162">
                  <v>#N/A</v>
                </pt>
                <pt idx="1163">
                  <v>#N/A</v>
                </pt>
                <pt idx="1164">
                  <v>#N/A</v>
                </pt>
                <pt idx="1165">
                  <v>#N/A</v>
                </pt>
                <pt idx="1166">
                  <v>#N/A</v>
                </pt>
                <pt idx="1167">
                  <v>#N/A</v>
                </pt>
                <pt idx="1168">
                  <v>#N/A</v>
                </pt>
                <pt idx="1169">
                  <v>#N/A</v>
                </pt>
                <pt idx="1170">
                  <v>#N/A</v>
                </pt>
                <pt idx="1171">
                  <v>#N/A</v>
                </pt>
                <pt idx="1172">
                  <v>#N/A</v>
                </pt>
                <pt idx="1173">
                  <v>#N/A</v>
                </pt>
                <pt idx="1174">
                  <v>#N/A</v>
                </pt>
                <pt idx="1175">
                  <v>#N/A</v>
                </pt>
                <pt idx="1176">
                  <v>#N/A</v>
                </pt>
                <pt idx="1177">
                  <v>#N/A</v>
                </pt>
                <pt idx="1178">
                  <v>#N/A</v>
                </pt>
                <pt idx="1179">
                  <v>#N/A</v>
                </pt>
                <pt idx="1180">
                  <v>#N/A</v>
                </pt>
                <pt idx="1181">
                  <v>#N/A</v>
                </pt>
                <pt idx="1182">
                  <v>#N/A</v>
                </pt>
                <pt idx="1183">
                  <v>#N/A</v>
                </pt>
                <pt idx="1184">
                  <v>#N/A</v>
                </pt>
                <pt idx="1185">
                  <v>#N/A</v>
                </pt>
                <pt idx="1186">
                  <v>#N/A</v>
                </pt>
                <pt idx="1187">
                  <v>#N/A</v>
                </pt>
                <pt idx="1188">
                  <v>#N/A</v>
                </pt>
                <pt idx="1189">
                  <v>#N/A</v>
                </pt>
                <pt idx="1190">
                  <v>#N/A</v>
                </pt>
                <pt idx="1191">
                  <v>#N/A</v>
                </pt>
                <pt idx="1192">
                  <v>#N/A</v>
                </pt>
                <pt idx="1193">
                  <v>#N/A</v>
                </pt>
                <pt idx="1194">
                  <v>#N/A</v>
                </pt>
                <pt idx="1195">
                  <v>#N/A</v>
                </pt>
                <pt idx="1196">
                  <v>#N/A</v>
                </pt>
                <pt idx="1197">
                  <v>#N/A</v>
                </pt>
                <pt idx="1198">
                  <v>#N/A</v>
                </pt>
                <pt idx="1199">
                  <v>#N/A</v>
                </pt>
                <pt idx="1200">
                  <v>#N/A</v>
                </pt>
                <pt idx="1201">
                  <v>#N/A</v>
                </pt>
                <pt idx="1202">
                  <v>#N/A</v>
                </pt>
                <pt idx="1203">
                  <v>#N/A</v>
                </pt>
                <pt idx="1204">
                  <v>#N/A</v>
                </pt>
                <pt idx="1205">
                  <v>#N/A</v>
                </pt>
                <pt idx="1206">
                  <v>#N/A</v>
                </pt>
                <pt idx="1207">
                  <v>#N/A</v>
                </pt>
                <pt idx="1208">
                  <v>#N/A</v>
                </pt>
                <pt idx="1209">
                  <v>#N/A</v>
                </pt>
                <pt idx="1210">
                  <v>#N/A</v>
                </pt>
                <pt idx="1211">
                  <v>#N/A</v>
                </pt>
                <pt idx="1212">
                  <v>#N/A</v>
                </pt>
                <pt idx="1213">
                  <v>#N/A</v>
                </pt>
                <pt idx="1214">
                  <v>#N/A</v>
                </pt>
                <pt idx="1215">
                  <v>#N/A</v>
                </pt>
                <pt idx="1216">
                  <v>#N/A</v>
                </pt>
                <pt idx="1217">
                  <v>#N/A</v>
                </pt>
                <pt idx="1218">
                  <v>#N/A</v>
                </pt>
                <pt idx="1219">
                  <v>#N/A</v>
                </pt>
                <pt idx="1220">
                  <v>#N/A</v>
                </pt>
                <pt idx="1221">
                  <v>#N/A</v>
                </pt>
                <pt idx="1222">
                  <v>#N/A</v>
                </pt>
                <pt idx="1223">
                  <v>#N/A</v>
                </pt>
                <pt idx="1224">
                  <v>#N/A</v>
                </pt>
                <pt idx="1225">
                  <v>#N/A</v>
                </pt>
                <pt idx="1226">
                  <v>#N/A</v>
                </pt>
                <pt idx="1227">
                  <v>#N/A</v>
                </pt>
                <pt idx="1228">
                  <v>#N/A</v>
                </pt>
                <pt idx="1229">
                  <v>#N/A</v>
                </pt>
                <pt idx="1230">
                  <v>#N/A</v>
                </pt>
                <pt idx="1231">
                  <v>#N/A</v>
                </pt>
                <pt idx="1232">
                  <v>#N/A</v>
                </pt>
                <pt idx="1233">
                  <v>#N/A</v>
                </pt>
                <pt idx="1234">
                  <v>#N/A</v>
                </pt>
                <pt idx="1235">
                  <v>#N/A</v>
                </pt>
                <pt idx="1236">
                  <v>#N/A</v>
                </pt>
                <pt idx="1237">
                  <v>#N/A</v>
                </pt>
                <pt idx="1238">
                  <v>#N/A</v>
                </pt>
                <pt idx="1239">
                  <v>#N/A</v>
                </pt>
                <pt idx="1240">
                  <v>#N/A</v>
                </pt>
                <pt idx="1241">
                  <v>#N/A</v>
                </pt>
                <pt idx="1242">
                  <v>#N/A</v>
                </pt>
                <pt idx="1243">
                  <v>#N/A</v>
                </pt>
                <pt idx="1244">
                  <v>#N/A</v>
                </pt>
                <pt idx="1245">
                  <v>#N/A</v>
                </pt>
                <pt idx="1246">
                  <v>#N/A</v>
                </pt>
                <pt idx="1247">
                  <v>#N/A</v>
                </pt>
                <pt idx="1248">
                  <v>#N/A</v>
                </pt>
                <pt idx="1249">
                  <v>#N/A</v>
                </pt>
                <pt idx="1250">
                  <v>#N/A</v>
                </pt>
                <pt idx="1251">
                  <v>#N/A</v>
                </pt>
                <pt idx="1252">
                  <v>#N/A</v>
                </pt>
                <pt idx="1253">
                  <v>#N/A</v>
                </pt>
                <pt idx="1254">
                  <v>#N/A</v>
                </pt>
                <pt idx="1255">
                  <v>#N/A</v>
                </pt>
                <pt idx="1256">
                  <v>#N/A</v>
                </pt>
                <pt idx="1257">
                  <v>#N/A</v>
                </pt>
                <pt idx="1258">
                  <v>#N/A</v>
                </pt>
                <pt idx="1259">
                  <v>#N/A</v>
                </pt>
                <pt idx="1260">
                  <v>#N/A</v>
                </pt>
                <pt idx="1261">
                  <v>#N/A</v>
                </pt>
                <pt idx="1262">
                  <v>#N/A</v>
                </pt>
                <pt idx="1263">
                  <v>#N/A</v>
                </pt>
                <pt idx="1264">
                  <v>#N/A</v>
                </pt>
                <pt idx="1265">
                  <v>#N/A</v>
                </pt>
                <pt idx="1266">
                  <v>#N/A</v>
                </pt>
                <pt idx="1267">
                  <v>#N/A</v>
                </pt>
                <pt idx="1268">
                  <v>#N/A</v>
                </pt>
                <pt idx="1269">
                  <v>#N/A</v>
                </pt>
                <pt idx="1270">
                  <v>#N/A</v>
                </pt>
                <pt idx="1271">
                  <v>#N/A</v>
                </pt>
                <pt idx="1272">
                  <v>#N/A</v>
                </pt>
                <pt idx="1273">
                  <v>#N/A</v>
                </pt>
                <pt idx="1274">
                  <v>#N/A</v>
                </pt>
                <pt idx="1275">
                  <v>#N/A</v>
                </pt>
                <pt idx="1276">
                  <v>#N/A</v>
                </pt>
                <pt idx="1277">
                  <v>#N/A</v>
                </pt>
                <pt idx="1278">
                  <v>#N/A</v>
                </pt>
                <pt idx="1279">
                  <v>#N/A</v>
                </pt>
                <pt idx="1280">
                  <v>#N/A</v>
                </pt>
                <pt idx="1281">
                  <v>#N/A</v>
                </pt>
                <pt idx="1282">
                  <v>#N/A</v>
                </pt>
                <pt idx="1283">
                  <v>#N/A</v>
                </pt>
                <pt idx="1284">
                  <v>#N/A</v>
                </pt>
                <pt idx="1285">
                  <v>#N/A</v>
                </pt>
                <pt idx="1286">
                  <v>#N/A</v>
                </pt>
                <pt idx="1287">
                  <v>#N/A</v>
                </pt>
                <pt idx="1288">
                  <v>#N/A</v>
                </pt>
                <pt idx="1289">
                  <v>#N/A</v>
                </pt>
              </numCache>
            </numRef>
          </xVal>
          <yVal>
            <numRef>
              <f>Summary!$H$5:$H$6050</f>
              <numCache>
                <formatCode>_-* #,##0_-;\-* #,##0_-;_-* "-"??_-;_-@_-</formatCode>
                <ptCount val="6046"/>
                <pt idx="0">
                  <v>56.82</v>
                </pt>
                <pt idx="1">
                  <v>56.35</v>
                </pt>
                <pt idx="2">
                  <v>34.39</v>
                </pt>
                <pt idx="3">
                  <v>50.77</v>
                </pt>
                <pt idx="4">
                  <v>29.48</v>
                </pt>
                <pt idx="5">
                  <v>31.95</v>
                </pt>
                <pt idx="6">
                  <v>32.12</v>
                </pt>
                <pt idx="7">
                  <v>34.15</v>
                </pt>
                <pt idx="8">
                  <v>53.41</v>
                </pt>
                <pt idx="9">
                  <v>45.31</v>
                </pt>
                <pt idx="10">
                  <v>33.11</v>
                </pt>
                <pt idx="11">
                  <v>29.46</v>
                </pt>
                <pt idx="12">
                  <v>14.94</v>
                </pt>
                <pt idx="13">
                  <v>5.18</v>
                </pt>
                <pt idx="14">
                  <v>-0.07000000000000001</v>
                </pt>
                <pt idx="15">
                  <v>-0.21</v>
                </pt>
                <pt idx="16">
                  <v>8.92</v>
                </pt>
                <pt idx="17">
                  <v>36.6</v>
                </pt>
                <pt idx="18">
                  <v>47.69</v>
                </pt>
                <pt idx="19">
                  <v>56.34</v>
                </pt>
                <pt idx="20">
                  <v>56.68</v>
                </pt>
                <pt idx="21">
                  <v>53.84</v>
                </pt>
                <pt idx="22">
                  <v>55.53</v>
                </pt>
                <pt idx="23">
                  <v>51.52</v>
                </pt>
                <pt idx="24">
                  <v>29.17</v>
                </pt>
                <pt idx="25">
                  <v>21.39</v>
                </pt>
                <pt idx="26">
                  <v>11.66</v>
                </pt>
                <pt idx="27">
                  <v>5.66</v>
                </pt>
                <pt idx="28">
                  <v>8.800000000000001</v>
                </pt>
                <pt idx="29">
                  <v>5.2</v>
                </pt>
                <pt idx="30">
                  <v>4.91</v>
                </pt>
                <pt idx="31">
                  <v>4.11</v>
                </pt>
                <pt idx="32">
                  <v>0.97</v>
                </pt>
                <pt idx="33">
                  <v>-0.02</v>
                </pt>
                <pt idx="34">
                  <v>-3.27</v>
                </pt>
                <pt idx="35">
                  <v>-7.94</v>
                </pt>
                <pt idx="36">
                  <v>-14</v>
                </pt>
                <pt idx="37">
                  <v>-27.46</v>
                </pt>
                <pt idx="38">
                  <v>-40.61</v>
                </pt>
                <pt idx="39">
                  <v>-76.89</v>
                </pt>
                <pt idx="40">
                  <v>-20</v>
                </pt>
                <pt idx="41">
                  <v>-1.17</v>
                </pt>
                <pt idx="42">
                  <v>9.720000000000001</v>
                </pt>
                <pt idx="43">
                  <v>49.58</v>
                </pt>
                <pt idx="44">
                  <v>63.44</v>
                </pt>
                <pt idx="45">
                  <v>91.45999999999999</v>
                </pt>
                <pt idx="46">
                  <v>85.81999999999999</v>
                </pt>
                <pt idx="47">
                  <v>78.3</v>
                </pt>
                <pt idx="48">
                  <v>75.58</v>
                </pt>
                <pt idx="49">
                  <v>70.36</v>
                </pt>
                <pt idx="50">
                  <v>75.38</v>
                </pt>
                <pt idx="51">
                  <v>67.08</v>
                </pt>
                <pt idx="52">
                  <v>64.48999999999999</v>
                </pt>
                <pt idx="53">
                  <v>72.87</v>
                </pt>
                <pt idx="54">
                  <v>99.93000000000001</v>
                </pt>
                <pt idx="55">
                  <v>140.01</v>
                </pt>
                <pt idx="56">
                  <v>129.42</v>
                </pt>
                <pt idx="57">
                  <v>99.42</v>
                </pt>
                <pt idx="58">
                  <v>77.5</v>
                </pt>
                <pt idx="59">
                  <v>68.40000000000001</v>
                </pt>
                <pt idx="60">
                  <v>60.53</v>
                </pt>
                <pt idx="61">
                  <v>53.72</v>
                </pt>
                <pt idx="62">
                  <v>48</v>
                </pt>
                <pt idx="63">
                  <v>50.49</v>
                </pt>
                <pt idx="64">
                  <v>55.27</v>
                </pt>
                <pt idx="65">
                  <v>77.8</v>
                </pt>
                <pt idx="66">
                  <v>100.68</v>
                </pt>
                <pt idx="67">
                  <v>138.3</v>
                </pt>
                <pt idx="68">
                  <v>167.56</v>
                </pt>
                <pt idx="69">
                  <v>155.38</v>
                </pt>
                <pt idx="70">
                  <v>125.48</v>
                </pt>
                <pt idx="71">
                  <v>99.58</v>
                </pt>
                <pt idx="72">
                  <v>104.55</v>
                </pt>
                <pt idx="73">
                  <v>96.28</v>
                </pt>
                <pt idx="74">
                  <v>89.48999999999999</v>
                </pt>
                <pt idx="75">
                  <v>78</v>
                </pt>
                <pt idx="76">
                  <v>73.33</v>
                </pt>
                <pt idx="77">
                  <v>87.7</v>
                </pt>
                <pt idx="78">
                  <v>135.89</v>
                </pt>
                <pt idx="79">
                  <v>142.98</v>
                </pt>
                <pt idx="80">
                  <v>132.15</v>
                </pt>
                <pt idx="81">
                  <v>105.1</v>
                </pt>
                <pt idx="82">
                  <v>85.20999999999999</v>
                </pt>
                <pt idx="83">
                  <v>66.70999999999999</v>
                </pt>
                <pt idx="84">
                  <v>57.5</v>
                </pt>
                <pt idx="85">
                  <v>42.91</v>
                </pt>
                <pt idx="86">
                  <v>30.94</v>
                </pt>
                <pt idx="87">
                  <v>33.4</v>
                </pt>
                <pt idx="88">
                  <v>42.77</v>
                </pt>
                <pt idx="89">
                  <v>53.93</v>
                </pt>
                <pt idx="90">
                  <v>83.48999999999999</v>
                </pt>
                <pt idx="91">
                  <v>116.1</v>
                </pt>
                <pt idx="92">
                  <v>142.59</v>
                </pt>
                <pt idx="93">
                  <v>104.18</v>
                </pt>
                <pt idx="94">
                  <v>89.75</v>
                </pt>
                <pt idx="95">
                  <v>67.02</v>
                </pt>
                <pt idx="96">
                  <v>58.09</v>
                </pt>
                <pt idx="97">
                  <v>46.04</v>
                </pt>
                <pt idx="98">
                  <v>46.64</v>
                </pt>
                <pt idx="99">
                  <v>47.35</v>
                </pt>
                <pt idx="100">
                  <v>49.24</v>
                </pt>
                <pt idx="101">
                  <v>64.83</v>
                </pt>
                <pt idx="102">
                  <v>84.70999999999999</v>
                </pt>
                <pt idx="103">
                  <v>108.88</v>
                </pt>
                <pt idx="104">
                  <v>91.41</v>
                </pt>
                <pt idx="105">
                  <v>67.16</v>
                </pt>
                <pt idx="106">
                  <v>48.88</v>
                </pt>
                <pt idx="107">
                  <v>42.14</v>
                </pt>
                <pt idx="108">
                  <v>33.36</v>
                </pt>
                <pt idx="109">
                  <v>21.08</v>
                </pt>
                <pt idx="110">
                  <v>17.93</v>
                </pt>
                <pt idx="111">
                  <v>22.85</v>
                </pt>
                <pt idx="112">
                  <v>43.05</v>
                </pt>
                <pt idx="113">
                  <v>60.25</v>
                </pt>
                <pt idx="114">
                  <v>87.48999999999999</v>
                </pt>
                <pt idx="115">
                  <v>113.28</v>
                </pt>
                <pt idx="116">
                  <v>132.29</v>
                </pt>
                <pt idx="117">
                  <v>137.07</v>
                </pt>
                <pt idx="118">
                  <v>125.9</v>
                </pt>
                <pt idx="119">
                  <v>102.38</v>
                </pt>
                <pt idx="120">
                  <v>83.63</v>
                </pt>
                <pt idx="121">
                  <v>75.09999999999999</v>
                </pt>
                <pt idx="122">
                  <v>71.47</v>
                </pt>
                <pt idx="123">
                  <v>68.20999999999999</v>
                </pt>
                <pt idx="124">
                  <v>75.12</v>
                </pt>
                <pt idx="125">
                  <v>81.7</v>
                </pt>
                <pt idx="126">
                  <v>105.02</v>
                </pt>
                <pt idx="127">
                  <v>111.56</v>
                </pt>
                <pt idx="128">
                  <v>93.17</v>
                </pt>
                <pt idx="129">
                  <v>70.87</v>
                </pt>
                <pt idx="130">
                  <v>57.8</v>
                </pt>
                <pt idx="131">
                  <v>30.34</v>
                </pt>
                <pt idx="132">
                  <v>25.52</v>
                </pt>
                <pt idx="133">
                  <v>19.8</v>
                </pt>
                <pt idx="134">
                  <v>19.2</v>
                </pt>
                <pt idx="135">
                  <v>28.21</v>
                </pt>
                <pt idx="136">
                  <v>49.57</v>
                </pt>
                <pt idx="137">
                  <v>71.40000000000001</v>
                </pt>
                <pt idx="138">
                  <v>90.16</v>
                </pt>
                <pt idx="139">
                  <v>108.77</v>
                </pt>
                <pt idx="140">
                  <v>138.83</v>
                </pt>
                <pt idx="141">
                  <v>139.4</v>
                </pt>
                <pt idx="142">
                  <v>117.91</v>
                </pt>
                <pt idx="143">
                  <v>97.22</v>
                </pt>
                <pt idx="144">
                  <v>95.44</v>
                </pt>
                <pt idx="145">
                  <v>91.06999999999999</v>
                </pt>
                <pt idx="146">
                  <v>90.69</v>
                </pt>
                <pt idx="147">
                  <v>91.47</v>
                </pt>
                <pt idx="148">
                  <v>92.56</v>
                </pt>
                <pt idx="149">
                  <v>82</v>
                </pt>
                <pt idx="150">
                  <v>87.83</v>
                </pt>
                <pt idx="151">
                  <v>102.43</v>
                </pt>
                <pt idx="152">
                  <v>95.67</v>
                </pt>
                <pt idx="153">
                  <v>76.68000000000001</v>
                </pt>
                <pt idx="154">
                  <v>57.26</v>
                </pt>
                <pt idx="155">
                  <v>41.39</v>
                </pt>
                <pt idx="156">
                  <v>33.91</v>
                </pt>
                <pt idx="157">
                  <v>25.36</v>
                </pt>
                <pt idx="158">
                  <v>17.83</v>
                </pt>
                <pt idx="159">
                  <v>16.2</v>
                </pt>
                <pt idx="160">
                  <v>27.29</v>
                </pt>
                <pt idx="161">
                  <v>57.13</v>
                </pt>
                <pt idx="162">
                  <v>78.33</v>
                </pt>
                <pt idx="163">
                  <v>111.05</v>
                </pt>
                <pt idx="164">
                  <v>119.55</v>
                </pt>
                <pt idx="165">
                  <v>119.69</v>
                </pt>
                <pt idx="166">
                  <v>108.24</v>
                </pt>
                <pt idx="167">
                  <v>87.87</v>
                </pt>
                <pt idx="168">
                  <v>91.48</v>
                </pt>
                <pt idx="169">
                  <v>76.09999999999999</v>
                </pt>
                <pt idx="170">
                  <v>68.73999999999999</v>
                </pt>
                <pt idx="171">
                  <v>66.15000000000001</v>
                </pt>
                <pt idx="172">
                  <v>59.76</v>
                </pt>
                <pt idx="173">
                  <v>61.44</v>
                </pt>
                <pt idx="174">
                  <v>62.06</v>
                </pt>
                <pt idx="175">
                  <v>48.35</v>
                </pt>
                <pt idx="176">
                  <v>36.52</v>
                </pt>
                <pt idx="177">
                  <v>12.54</v>
                </pt>
                <pt idx="178">
                  <v>0.06</v>
                </pt>
                <pt idx="179">
                  <v>-2.23</v>
                </pt>
                <pt idx="180">
                  <v>-9.789999999999999</v>
                </pt>
                <pt idx="181">
                  <v>-22.77</v>
                </pt>
                <pt idx="182">
                  <v>-29.07</v>
                </pt>
                <pt idx="183">
                  <v>-19.8</v>
                </pt>
                <pt idx="184">
                  <v>-7.13</v>
                </pt>
                <pt idx="185">
                  <v>2.76</v>
                </pt>
                <pt idx="186">
                  <v>43.31</v>
                </pt>
                <pt idx="187">
                  <v>64.54000000000001</v>
                </pt>
                <pt idx="188">
                  <v>89</v>
                </pt>
                <pt idx="189">
                  <v>103.3</v>
                </pt>
                <pt idx="190">
                  <v>112.79</v>
                </pt>
                <pt idx="191">
                  <v>86.23</v>
                </pt>
                <pt idx="192">
                  <v>65.97</v>
                </pt>
                <pt idx="193">
                  <v>51.58</v>
                </pt>
                <pt idx="194">
                  <v>34.61</v>
                </pt>
                <pt idx="195">
                  <v>15.08</v>
                </pt>
                <pt idx="196">
                  <v>17</v>
                </pt>
                <pt idx="197">
                  <v>12.72</v>
                </pt>
                <pt idx="198">
                  <v>9.51</v>
                </pt>
                <pt idx="199">
                  <v>3.34</v>
                </pt>
                <pt idx="200">
                  <v>0.07000000000000001</v>
                </pt>
                <pt idx="201">
                  <v>-1.95</v>
                </pt>
                <pt idx="202">
                  <v>-7.43</v>
                </pt>
                <pt idx="203">
                  <v>-15.79</v>
                </pt>
                <pt idx="204">
                  <v>-46.28</v>
                </pt>
                <pt idx="205">
                  <v>-58.97</v>
                </pt>
                <pt idx="206">
                  <v>-53.99</v>
                </pt>
                <pt idx="207">
                  <v>-28.64</v>
                </pt>
                <pt idx="208">
                  <v>-5.21</v>
                </pt>
                <pt idx="209">
                  <v>1.03</v>
                </pt>
                <pt idx="210">
                  <v>38.68</v>
                </pt>
                <pt idx="211">
                  <v>82.06999999999999</v>
                </pt>
                <pt idx="212">
                  <v>94.56999999999999</v>
                </pt>
                <pt idx="213">
                  <v>126.81</v>
                </pt>
                <pt idx="214">
                  <v>121.51</v>
                </pt>
                <pt idx="215">
                  <v>95.59</v>
                </pt>
                <pt idx="216">
                  <v>76.59999999999999</v>
                </pt>
                <pt idx="217">
                  <v>61.35</v>
                </pt>
                <pt idx="218">
                  <v>53.67</v>
                </pt>
                <pt idx="219">
                  <v>57.5</v>
                </pt>
                <pt idx="220">
                  <v>54.12</v>
                </pt>
                <pt idx="221">
                  <v>56.95</v>
                </pt>
                <pt idx="222">
                  <v>63.82</v>
                </pt>
                <pt idx="223">
                  <v>135.38</v>
                </pt>
                <pt idx="224">
                  <v>123.18</v>
                </pt>
                <pt idx="225">
                  <v>117.4</v>
                </pt>
                <pt idx="226">
                  <v>82.95999999999999</v>
                </pt>
                <pt idx="227">
                  <v>77.77</v>
                </pt>
                <pt idx="228">
                  <v>68.26000000000001</v>
                </pt>
                <pt idx="229">
                  <v>47.27</v>
                </pt>
                <pt idx="230">
                  <v>35.21</v>
                </pt>
                <pt idx="231">
                  <v>33.77</v>
                </pt>
                <pt idx="232">
                  <v>36.28</v>
                </pt>
                <pt idx="233">
                  <v>42.16</v>
                </pt>
                <pt idx="234">
                  <v>60.99</v>
                </pt>
                <pt idx="235">
                  <v>80.69</v>
                </pt>
                <pt idx="236">
                  <v>75.77</v>
                </pt>
                <pt idx="237">
                  <v>72.31</v>
                </pt>
                <pt idx="238">
                  <v>87.09</v>
                </pt>
                <pt idx="239">
                  <v>76.20999999999999</v>
                </pt>
                <pt idx="240">
                  <v>60.93</v>
                </pt>
                <pt idx="241">
                  <v>57.56</v>
                </pt>
                <pt idx="242">
                  <v>60.06</v>
                </pt>
                <pt idx="243">
                  <v>48.79</v>
                </pt>
                <pt idx="244">
                  <v>45.96</v>
                </pt>
                <pt idx="245">
                  <v>57.65</v>
                </pt>
                <pt idx="246">
                  <v>63.94</v>
                </pt>
                <pt idx="247">
                  <v>87.76000000000001</v>
                </pt>
                <pt idx="248">
                  <v>85.84999999999999</v>
                </pt>
                <pt idx="249">
                  <v>68.23</v>
                </pt>
                <pt idx="250">
                  <v>48.17</v>
                </pt>
                <pt idx="251">
                  <v>34.24</v>
                </pt>
                <pt idx="252">
                  <v>14.91</v>
                </pt>
                <pt idx="253">
                  <v>3.27</v>
                </pt>
                <pt idx="254">
                  <v>2.16</v>
                </pt>
                <pt idx="255">
                  <v>3.86</v>
                </pt>
                <pt idx="256">
                  <v>14</v>
                </pt>
                <pt idx="257">
                  <v>50.86</v>
                </pt>
                <pt idx="258">
                  <v>62.88</v>
                </pt>
                <pt idx="259">
                  <v>88.22</v>
                </pt>
                <pt idx="260">
                  <v>101.61</v>
                </pt>
                <pt idx="261">
                  <v>109.54</v>
                </pt>
                <pt idx="262">
                  <v>96.25</v>
                </pt>
                <pt idx="263">
                  <v>84.16</v>
                </pt>
                <pt idx="264">
                  <v>67.79000000000001</v>
                </pt>
                <pt idx="265">
                  <v>72</v>
                </pt>
                <pt idx="266">
                  <v>79.81</v>
                </pt>
                <pt idx="267">
                  <v>65</v>
                </pt>
                <pt idx="268">
                  <v>69.69</v>
                </pt>
                <pt idx="269">
                  <v>78.47</v>
                </pt>
                <pt idx="270">
                  <v>96</v>
                </pt>
                <pt idx="271">
                  <v>112.63</v>
                </pt>
                <pt idx="272">
                  <v>98.7</v>
                </pt>
                <pt idx="273">
                  <v>65.06</v>
                </pt>
                <pt idx="274">
                  <v>50.57</v>
                </pt>
                <pt idx="275">
                  <v>45.47</v>
                </pt>
                <pt idx="276">
                  <v>34</v>
                </pt>
                <pt idx="277">
                  <v>36.52</v>
                </pt>
                <pt idx="278">
                  <v>36.67</v>
                </pt>
                <pt idx="279">
                  <v>36.64</v>
                </pt>
                <pt idx="280">
                  <v>48.84</v>
                </pt>
                <pt idx="281">
                  <v>66.14</v>
                </pt>
                <pt idx="282">
                  <v>83</v>
                </pt>
                <pt idx="283">
                  <v>109.8</v>
                </pt>
                <pt idx="284">
                  <v>115.84</v>
                </pt>
                <pt idx="285">
                  <v>122.91</v>
                </pt>
                <pt idx="286">
                  <v>110.02</v>
                </pt>
                <pt idx="287">
                  <v>98.22</v>
                </pt>
                <pt idx="288">
                  <v>98.98</v>
                </pt>
                <pt idx="289">
                  <v>70.39</v>
                </pt>
                <pt idx="290">
                  <v>67.8</v>
                </pt>
                <pt idx="291">
                  <v>54.73</v>
                </pt>
                <pt idx="292">
                  <v>50.14</v>
                </pt>
                <pt idx="293">
                  <v>62.95</v>
                </pt>
                <pt idx="294">
                  <v>81.59999999999999</v>
                </pt>
                <pt idx="295">
                  <v>95.58</v>
                </pt>
                <pt idx="296">
                  <v>98.06999999999999</v>
                </pt>
                <pt idx="297">
                  <v>68.25</v>
                </pt>
                <pt idx="298">
                  <v>50.06</v>
                </pt>
                <pt idx="299">
                  <v>44.88</v>
                </pt>
                <pt idx="300">
                  <v>38.78</v>
                </pt>
                <pt idx="301">
                  <v>34.14</v>
                </pt>
                <pt idx="302">
                  <v>31.61</v>
                </pt>
                <pt idx="303">
                  <v>39.72</v>
                </pt>
                <pt idx="304">
                  <v>35.23</v>
                </pt>
                <pt idx="305">
                  <v>39.65</v>
                </pt>
                <pt idx="306">
                  <v>81.25</v>
                </pt>
                <pt idx="307">
                  <v>110.66</v>
                </pt>
                <pt idx="308">
                  <v>106.65</v>
                </pt>
                <pt idx="309">
                  <v>122.36</v>
                </pt>
                <pt idx="310">
                  <v>94.19</v>
                </pt>
                <pt idx="311">
                  <v>76.7</v>
                </pt>
                <pt idx="312">
                  <v>58.74</v>
                </pt>
                <pt idx="313">
                  <v>48.34</v>
                </pt>
                <pt idx="314">
                  <v>44.15</v>
                </pt>
                <pt idx="315">
                  <v>42.65</v>
                </pt>
                <pt idx="316">
                  <v>39.99</v>
                </pt>
                <pt idx="317">
                  <v>43.25</v>
                </pt>
                <pt idx="318">
                  <v>60.37</v>
                </pt>
                <pt idx="319">
                  <v>84.36</v>
                </pt>
                <pt idx="320">
                  <v>91.5</v>
                </pt>
                <pt idx="321">
                  <v>85.08</v>
                </pt>
                <pt idx="322">
                  <v>61.8</v>
                </pt>
                <pt idx="323">
                  <v>52.25</v>
                </pt>
                <pt idx="324">
                  <v>44.47</v>
                </pt>
                <pt idx="325">
                  <v>33.99</v>
                </pt>
                <pt idx="326">
                  <v>29</v>
                </pt>
                <pt idx="327">
                  <v>29.2</v>
                </pt>
                <pt idx="328">
                  <v>39.46</v>
                </pt>
                <pt idx="329">
                  <v>52.22</v>
                </pt>
                <pt idx="330">
                  <v>64.64</v>
                </pt>
                <pt idx="331">
                  <v>91.33</v>
                </pt>
                <pt idx="332">
                  <v>128.57</v>
                </pt>
                <pt idx="333">
                  <v>123.52</v>
                </pt>
                <pt idx="334">
                  <v>97.91</v>
                </pt>
                <pt idx="335">
                  <v>64.19</v>
                </pt>
                <pt idx="336">
                  <v>110</v>
                </pt>
                <pt idx="337">
                  <v>92.08</v>
                </pt>
                <pt idx="338">
                  <v>77.72</v>
                </pt>
                <pt idx="339">
                  <v>28.24</v>
                </pt>
                <pt idx="340">
                  <v>-21.4</v>
                </pt>
                <pt idx="341">
                  <v>-10.42</v>
                </pt>
                <pt idx="342">
                  <v>1.54</v>
                </pt>
                <pt idx="343">
                  <v>0.09</v>
                </pt>
                <pt idx="344">
                  <v>0</v>
                </pt>
                <pt idx="345">
                  <v>-0.06</v>
                </pt>
                <pt idx="346">
                  <v>-10.08</v>
                </pt>
                <pt idx="347">
                  <v>-28.95</v>
                </pt>
                <pt idx="348">
                  <v>-44.82</v>
                </pt>
                <pt idx="349">
                  <v>-65.47</v>
                </pt>
                <pt idx="350">
                  <v>-80.02</v>
                </pt>
                <pt idx="351">
                  <v>-56.1</v>
                </pt>
                <pt idx="352">
                  <v>-28.89</v>
                </pt>
                <pt idx="353">
                  <v>-3.77</v>
                </pt>
                <pt idx="354">
                  <v>0</v>
                </pt>
                <pt idx="355">
                  <v>14.82</v>
                </pt>
                <pt idx="356">
                  <v>38.38</v>
                </pt>
                <pt idx="357">
                  <v>39.2</v>
                </pt>
                <pt idx="358">
                  <v>53.6</v>
                </pt>
                <pt idx="359">
                  <v>41.04</v>
                </pt>
                <pt idx="360">
                  <v>26.04</v>
                </pt>
                <pt idx="361">
                  <v>10.93</v>
                </pt>
                <pt idx="362">
                  <v>6</v>
                </pt>
                <pt idx="363">
                  <v>4.01</v>
                </pt>
                <pt idx="364">
                  <v>3.02</v>
                </pt>
                <pt idx="365">
                  <v>2.96</v>
                </pt>
                <pt idx="366">
                  <v>3.51</v>
                </pt>
                <pt idx="367">
                  <v>0.47</v>
                </pt>
                <pt idx="368">
                  <v>-0.02</v>
                </pt>
                <pt idx="369">
                  <v>-1.27</v>
                </pt>
                <pt idx="370">
                  <v>-10</v>
                </pt>
                <pt idx="371">
                  <v>-13.34</v>
                </pt>
                <pt idx="372">
                  <v>-20.01</v>
                </pt>
                <pt idx="373">
                  <v>-30.01</v>
                </pt>
                <pt idx="374">
                  <v>-35.68</v>
                </pt>
                <pt idx="375">
                  <v>-29.04</v>
                </pt>
                <pt idx="376">
                  <v>-9.859999999999999</v>
                </pt>
                <pt idx="377">
                  <v>-1.32</v>
                </pt>
                <pt idx="378">
                  <v>25.6</v>
                </pt>
                <pt idx="379">
                  <v>45.18</v>
                </pt>
                <pt idx="380">
                  <v>55.9</v>
                </pt>
                <pt idx="381">
                  <v>69.47</v>
                </pt>
                <pt idx="382">
                  <v>73.14</v>
                </pt>
                <pt idx="383">
                  <v>65</v>
                </pt>
                <pt idx="384">
                  <v>64.39</v>
                </pt>
                <pt idx="385">
                  <v>56.7</v>
                </pt>
                <pt idx="386">
                  <v>44.21</v>
                </pt>
                <pt idx="387">
                  <v>47.25</v>
                </pt>
                <pt idx="388">
                  <v>39.79</v>
                </pt>
                <pt idx="389">
                  <v>55.79</v>
                </pt>
                <pt idx="390">
                  <v>59.79</v>
                </pt>
                <pt idx="391">
                  <v>81.90000000000001</v>
                </pt>
                <pt idx="392">
                  <v>120.7</v>
                </pt>
                <pt idx="393">
                  <v>85.23</v>
                </pt>
                <pt idx="394">
                  <v>65</v>
                </pt>
                <pt idx="395">
                  <v>40.27</v>
                </pt>
                <pt idx="396">
                  <v>32.24</v>
                </pt>
                <pt idx="397">
                  <v>30.69</v>
                </pt>
                <pt idx="398">
                  <v>33.92</v>
                </pt>
                <pt idx="399">
                  <v>39.73</v>
                </pt>
                <pt idx="400">
                  <v>46.42</v>
                </pt>
                <pt idx="401">
                  <v>67.55</v>
                </pt>
                <pt idx="402">
                  <v>90.28</v>
                </pt>
                <pt idx="403">
                  <v>123.7</v>
                </pt>
                <pt idx="404">
                  <v>156.1</v>
                </pt>
                <pt idx="405">
                  <v>140</v>
                </pt>
                <pt idx="406">
                  <v>115</v>
                </pt>
                <pt idx="407">
                  <v>105.5</v>
                </pt>
                <pt idx="408">
                  <v>81.14</v>
                </pt>
                <pt idx="409">
                  <v>80.05</v>
                </pt>
                <pt idx="410">
                  <v>86.8</v>
                </pt>
                <pt idx="411">
                  <v>80.23999999999999</v>
                </pt>
                <pt idx="412">
                  <v>83.06</v>
                </pt>
                <pt idx="413">
                  <v>93.97</v>
                </pt>
                <pt idx="414">
                  <v>100.14</v>
                </pt>
                <pt idx="415">
                  <v>103.95</v>
                </pt>
                <pt idx="416">
                  <v>84.98999999999999</v>
                </pt>
                <pt idx="417">
                  <v>91.23999999999999</v>
                </pt>
                <pt idx="418">
                  <v>88.73999999999999</v>
                </pt>
                <pt idx="419">
                  <v>78.89</v>
                </pt>
                <pt idx="420">
                  <v>79.15000000000001</v>
                </pt>
                <pt idx="421">
                  <v>97.76000000000001</v>
                </pt>
                <pt idx="422">
                  <v>106.94</v>
                </pt>
                <pt idx="423">
                  <v>103.05</v>
                </pt>
                <pt idx="424">
                  <v>102.36</v>
                </pt>
                <pt idx="425">
                  <v>98</v>
                </pt>
                <pt idx="426">
                  <v>100.01</v>
                </pt>
                <pt idx="427">
                  <v>129.24</v>
                </pt>
                <pt idx="428">
                  <v>133.36</v>
                </pt>
                <pt idx="429">
                  <v>96.18000000000001</v>
                </pt>
                <pt idx="430">
                  <v>87.93000000000001</v>
                </pt>
                <pt idx="431">
                  <v>82.12</v>
                </pt>
                <pt idx="432">
                  <v>100.05</v>
                </pt>
                <pt idx="433">
                  <v>88.02</v>
                </pt>
                <pt idx="434">
                  <v>74.45999999999999</v>
                </pt>
                <pt idx="435">
                  <v>70.70999999999999</v>
                </pt>
                <pt idx="436">
                  <v>68.95</v>
                </pt>
                <pt idx="437">
                  <v>70.7</v>
                </pt>
                <pt idx="438">
                  <v>95.04000000000001</v>
                </pt>
                <pt idx="439">
                  <v>109.5</v>
                </pt>
                <pt idx="440">
                  <v>102.5</v>
                </pt>
                <pt idx="441">
                  <v>78.40000000000001</v>
                </pt>
                <pt idx="442">
                  <v>66.11</v>
                </pt>
                <pt idx="443">
                  <v>60.2</v>
                </pt>
                <pt idx="444">
                  <v>52.57</v>
                </pt>
                <pt idx="445">
                  <v>38.14</v>
                </pt>
                <pt idx="446">
                  <v>22.34</v>
                </pt>
                <pt idx="447">
                  <v>13.2</v>
                </pt>
                <pt idx="448">
                  <v>24.21</v>
                </pt>
                <pt idx="449">
                  <v>60.29</v>
                </pt>
                <pt idx="450">
                  <v>74.04000000000001</v>
                </pt>
                <pt idx="451">
                  <v>97.77</v>
                </pt>
                <pt idx="452">
                  <v>102.73</v>
                </pt>
                <pt idx="453">
                  <v>119.37</v>
                </pt>
                <pt idx="454">
                  <v>109.66</v>
                </pt>
                <pt idx="455">
                  <v>93.34</v>
                </pt>
                <pt idx="456">
                  <v>86.08</v>
                </pt>
                <pt idx="457">
                  <v>83.79000000000001</v>
                </pt>
                <pt idx="458">
                  <v>78.8</v>
                </pt>
                <pt idx="459">
                  <v>79.09999999999999</v>
                </pt>
                <pt idx="460">
                  <v>87.7</v>
                </pt>
                <pt idx="461">
                  <v>88.84999999999999</v>
                </pt>
                <pt idx="462">
                  <v>109.06</v>
                </pt>
                <pt idx="463">
                  <v>112.46</v>
                </pt>
                <pt idx="464">
                  <v>103</v>
                </pt>
                <pt idx="465">
                  <v>81.38</v>
                </pt>
                <pt idx="466">
                  <v>70.64</v>
                </pt>
                <pt idx="467">
                  <v>61.11</v>
                </pt>
                <pt idx="468">
                  <v>57.92</v>
                </pt>
                <pt idx="469">
                  <v>56.32</v>
                </pt>
                <pt idx="470">
                  <v>59.56</v>
                </pt>
                <pt idx="471">
                  <v>66.83</v>
                </pt>
                <pt idx="472">
                  <v>73.84</v>
                </pt>
                <pt idx="473">
                  <v>83</v>
                </pt>
                <pt idx="474">
                  <v>100.99</v>
                </pt>
                <pt idx="475">
                  <v>124.3</v>
                </pt>
                <pt idx="476">
                  <v>143</v>
                </pt>
                <pt idx="477">
                  <v>128.31</v>
                </pt>
                <pt idx="478">
                  <v>112.95</v>
                </pt>
                <pt idx="479">
                  <v>95.45999999999999</v>
                </pt>
                <pt idx="480">
                  <v>101.09</v>
                </pt>
                <pt idx="481">
                  <v>90.95999999999999</v>
                </pt>
                <pt idx="482">
                  <v>89.95</v>
                </pt>
                <pt idx="483">
                  <v>87.19</v>
                </pt>
                <pt idx="484">
                  <v>83.22</v>
                </pt>
                <pt idx="485">
                  <v>84.78</v>
                </pt>
                <pt idx="486">
                  <v>95.51000000000001</v>
                </pt>
                <pt idx="487">
                  <v>119.45</v>
                </pt>
                <pt idx="488">
                  <v>120.17</v>
                </pt>
                <pt idx="489">
                  <v>111.95</v>
                </pt>
                <pt idx="490">
                  <v>100.76</v>
                </pt>
                <pt idx="491">
                  <v>89.89</v>
                </pt>
                <pt idx="492">
                  <v>75.23</v>
                </pt>
                <pt idx="493">
                  <v>75.36</v>
                </pt>
                <pt idx="494">
                  <v>70.28</v>
                </pt>
                <pt idx="495">
                  <v>68.47</v>
                </pt>
                <pt idx="496">
                  <v>71.64</v>
                </pt>
                <pt idx="497">
                  <v>85.45999999999999</v>
                </pt>
                <pt idx="498">
                  <v>91.72</v>
                </pt>
                <pt idx="499">
                  <v>103.24</v>
                </pt>
                <pt idx="500">
                  <v>109.43</v>
                </pt>
                <pt idx="501">
                  <v>105.14</v>
                </pt>
                <pt idx="502">
                  <v>96.26000000000001</v>
                </pt>
                <pt idx="503">
                  <v>82.76000000000001</v>
                </pt>
                <pt idx="504">
                  <v>80.86</v>
                </pt>
                <pt idx="505">
                  <v>70.19</v>
                </pt>
                <pt idx="506">
                  <v>61.14</v>
                </pt>
                <pt idx="507">
                  <v>50.16</v>
                </pt>
                <pt idx="508">
                  <v>49.24</v>
                </pt>
                <pt idx="509">
                  <v>46.2</v>
                </pt>
                <pt idx="510">
                  <v>56.18</v>
                </pt>
                <pt idx="511">
                  <v>48.56</v>
                </pt>
                <pt idx="512">
                  <v>42.79</v>
                </pt>
                <pt idx="513">
                  <v>34.65</v>
                </pt>
                <pt idx="514">
                  <v>12.54</v>
                </pt>
                <pt idx="515">
                  <v>3.59</v>
                </pt>
                <pt idx="516">
                  <v>2.66</v>
                </pt>
                <pt idx="517">
                  <v>0.03</v>
                </pt>
                <pt idx="518">
                  <v>-0.01</v>
                </pt>
                <pt idx="519">
                  <v>0.36</v>
                </pt>
                <pt idx="520">
                  <v>4.74</v>
                </pt>
                <pt idx="521">
                  <v>35.4</v>
                </pt>
                <pt idx="522">
                  <v>71.52</v>
                </pt>
                <pt idx="523">
                  <v>104.22</v>
                </pt>
                <pt idx="524">
                  <v>95.31999999999999</v>
                </pt>
                <pt idx="525">
                  <v>102.5</v>
                </pt>
                <pt idx="526">
                  <v>112</v>
                </pt>
                <pt idx="527">
                  <v>91.90000000000001</v>
                </pt>
                <pt idx="528">
                  <v>102.3</v>
                </pt>
                <pt idx="529">
                  <v>83.84</v>
                </pt>
                <pt idx="530">
                  <v>93.22</v>
                </pt>
                <pt idx="531">
                  <v>78.7</v>
                </pt>
                <pt idx="532">
                  <v>81</v>
                </pt>
                <pt idx="533">
                  <v>83.04000000000001</v>
                </pt>
                <pt idx="534">
                  <v>79.7</v>
                </pt>
                <pt idx="535">
                  <v>49.64</v>
                </pt>
                <pt idx="536">
                  <v>16.73</v>
                </pt>
                <pt idx="537">
                  <v>4.24</v>
                </pt>
                <pt idx="538">
                  <v>0</v>
                </pt>
                <pt idx="539">
                  <v>-0.05</v>
                </pt>
                <pt idx="540">
                  <v>-0.1</v>
                </pt>
                <pt idx="541">
                  <v>-1.02</v>
                </pt>
                <pt idx="542">
                  <v>-2.2</v>
                </pt>
                <pt idx="543">
                  <v>-2.03</v>
                </pt>
                <pt idx="544">
                  <v>-0.19</v>
                </pt>
                <pt idx="545">
                  <v>16.58</v>
                </pt>
                <pt idx="546">
                  <v>58.23</v>
                </pt>
                <pt idx="547">
                  <v>86.06999999999999</v>
                </pt>
                <pt idx="548">
                  <v>90.54000000000001</v>
                </pt>
                <pt idx="549">
                  <v>124</v>
                </pt>
                <pt idx="550">
                  <v>120.9</v>
                </pt>
                <pt idx="551">
                  <v>92.04000000000001</v>
                </pt>
                <pt idx="552">
                  <v>81.98999999999999</v>
                </pt>
                <pt idx="553">
                  <v>80</v>
                </pt>
                <pt idx="554">
                  <v>79.5</v>
                </pt>
                <pt idx="555">
                  <v>64.76000000000001</v>
                </pt>
                <pt idx="556">
                  <v>70.40000000000001</v>
                </pt>
                <pt idx="557">
                  <v>81.33</v>
                </pt>
                <pt idx="558">
                  <v>96.98999999999999</v>
                </pt>
                <pt idx="559">
                  <v>96.34999999999999</v>
                </pt>
                <pt idx="560">
                  <v>95.23</v>
                </pt>
                <pt idx="561">
                  <v>69.81999999999999</v>
                </pt>
                <pt idx="562">
                  <v>48.14</v>
                </pt>
                <pt idx="563">
                  <v>31.82</v>
                </pt>
                <pt idx="564">
                  <v>31.01</v>
                </pt>
                <pt idx="565">
                  <v>25.85</v>
                </pt>
                <pt idx="566">
                  <v>20.86</v>
                </pt>
                <pt idx="567">
                  <v>14.19</v>
                </pt>
                <pt idx="568">
                  <v>41.12</v>
                </pt>
                <pt idx="569">
                  <v>62.76</v>
                </pt>
                <pt idx="570">
                  <v>89.52</v>
                </pt>
                <pt idx="571">
                  <v>130.6</v>
                </pt>
                <pt idx="572">
                  <v>139.49</v>
                </pt>
                <pt idx="573">
                  <v>133.04</v>
                </pt>
                <pt idx="574">
                  <v>114.86</v>
                </pt>
                <pt idx="575">
                  <v>91.64</v>
                </pt>
                <pt idx="576">
                  <v>88.8</v>
                </pt>
                <pt idx="577">
                  <v>84.8</v>
                </pt>
                <pt idx="578">
                  <v>84.78</v>
                </pt>
                <pt idx="579">
                  <v>85.22</v>
                </pt>
                <pt idx="580">
                  <v>85.5</v>
                </pt>
                <pt idx="581">
                  <v>94.90000000000001</v>
                </pt>
                <pt idx="582">
                  <v>114.8</v>
                </pt>
                <pt idx="583">
                  <v>122</v>
                </pt>
                <pt idx="584">
                  <v>103.8</v>
                </pt>
                <pt idx="585">
                  <v>74.64</v>
                </pt>
                <pt idx="586">
                  <v>35.69</v>
                </pt>
                <pt idx="587">
                  <v>12.83</v>
                </pt>
                <pt idx="588">
                  <v>-9.1</v>
                </pt>
                <pt idx="589">
                  <v>-20</v>
                </pt>
                <pt idx="590">
                  <v>-12.89</v>
                </pt>
                <pt idx="591">
                  <v>9.5</v>
                </pt>
                <pt idx="592">
                  <v>25</v>
                </pt>
                <pt idx="593">
                  <v>35.02</v>
                </pt>
                <pt idx="594">
                  <v>78.90000000000001</v>
                </pt>
                <pt idx="595">
                  <v>107.74</v>
                </pt>
                <pt idx="596">
                  <v>125.89</v>
                </pt>
                <pt idx="597">
                  <v>122.09</v>
                </pt>
                <pt idx="598">
                  <v>106.57</v>
                </pt>
                <pt idx="599">
                  <v>89.95</v>
                </pt>
                <pt idx="600">
                  <v>107.32</v>
                </pt>
                <pt idx="601">
                  <v>99.92</v>
                </pt>
                <pt idx="602">
                  <v>95.31999999999999</v>
                </pt>
                <pt idx="603">
                  <v>95.45999999999999</v>
                </pt>
                <pt idx="604">
                  <v>91.69</v>
                </pt>
                <pt idx="605">
                  <v>97.06999999999999</v>
                </pt>
                <pt idx="606">
                  <v>109.09</v>
                </pt>
                <pt idx="607">
                  <v>130</v>
                </pt>
                <pt idx="608">
                  <v>121.1</v>
                </pt>
                <pt idx="609">
                  <v>101.76</v>
                </pt>
                <pt idx="610">
                  <v>90.12</v>
                </pt>
                <pt idx="611">
                  <v>84.83</v>
                </pt>
                <pt idx="612">
                  <v>78.93000000000001</v>
                </pt>
                <pt idx="613">
                  <v>76.84</v>
                </pt>
                <pt idx="614">
                  <v>80.26000000000001</v>
                </pt>
                <pt idx="615">
                  <v>90.52</v>
                </pt>
                <pt idx="616">
                  <v>99.95</v>
                </pt>
                <pt idx="617">
                  <v>105.88</v>
                </pt>
                <pt idx="618">
                  <v>109.47</v>
                </pt>
                <pt idx="619">
                  <v>136.7</v>
                </pt>
                <pt idx="620">
                  <v>147.34</v>
                </pt>
                <pt idx="621">
                  <v>132.99</v>
                </pt>
                <pt idx="622">
                  <v>118.13</v>
                </pt>
                <pt idx="623">
                  <v>110</v>
                </pt>
                <pt idx="624">
                  <v>96</v>
                </pt>
                <pt idx="625">
                  <v>86.91</v>
                </pt>
                <pt idx="626">
                  <v>80.53</v>
                </pt>
                <pt idx="627">
                  <v>71.8</v>
                </pt>
                <pt idx="628">
                  <v>67.89</v>
                </pt>
                <pt idx="629">
                  <v>71.59999999999999</v>
                </pt>
                <pt idx="630">
                  <v>93.44</v>
                </pt>
                <pt idx="631">
                  <v>116.98</v>
                </pt>
                <pt idx="632">
                  <v>115</v>
                </pt>
                <pt idx="633">
                  <v>88.89</v>
                </pt>
                <pt idx="634">
                  <v>67.51000000000001</v>
                </pt>
                <pt idx="635">
                  <v>52.27</v>
                </pt>
                <pt idx="636">
                  <v>37.28</v>
                </pt>
                <pt idx="637">
                  <v>22.13</v>
                </pt>
                <pt idx="638">
                  <v>13.19</v>
                </pt>
                <pt idx="639">
                  <v>0</v>
                </pt>
                <pt idx="640">
                  <v>18.07</v>
                </pt>
                <pt idx="641">
                  <v>38.25</v>
                </pt>
                <pt idx="642">
                  <v>67.7</v>
                </pt>
                <pt idx="643">
                  <v>87.77</v>
                </pt>
                <pt idx="644">
                  <v>122.74</v>
                </pt>
                <pt idx="645">
                  <v>115.43</v>
                </pt>
                <pt idx="646">
                  <v>102.06</v>
                </pt>
                <pt idx="647">
                  <v>86.16</v>
                </pt>
                <pt idx="648">
                  <v>52.72</v>
                </pt>
                <pt idx="649">
                  <v>51.08</v>
                </pt>
                <pt idx="650">
                  <v>44.32</v>
                </pt>
                <pt idx="651">
                  <v>40.2</v>
                </pt>
                <pt idx="652">
                  <v>39.71</v>
                </pt>
                <pt idx="653">
                  <v>42.25</v>
                </pt>
                <pt idx="654">
                  <v>55.55</v>
                </pt>
                <pt idx="655">
                  <v>58.33</v>
                </pt>
                <pt idx="656">
                  <v>59.38</v>
                </pt>
                <pt idx="657">
                  <v>21.01</v>
                </pt>
                <pt idx="658">
                  <v>-3.58</v>
                </pt>
                <pt idx="659">
                  <v>-9.93</v>
                </pt>
                <pt idx="660">
                  <v>-10</v>
                </pt>
                <pt idx="661">
                  <v>-7.98</v>
                </pt>
                <pt idx="662">
                  <v>-10.52</v>
                </pt>
                <pt idx="663">
                  <v>-7.08</v>
                </pt>
                <pt idx="664">
                  <v>-2.9</v>
                </pt>
                <pt idx="665">
                  <v>5.99</v>
                </pt>
                <pt idx="666">
                  <v>46.02</v>
                </pt>
                <pt idx="667">
                  <v>87.31999999999999</v>
                </pt>
                <pt idx="668">
                  <v>101.29</v>
                </pt>
                <pt idx="669">
                  <v>120.51</v>
                </pt>
                <pt idx="670">
                  <v>119.31</v>
                </pt>
                <pt idx="671">
                  <v>106.83</v>
                </pt>
                <pt idx="672">
                  <v>86.68000000000001</v>
                </pt>
                <pt idx="673">
                  <v>71.84999999999999</v>
                </pt>
                <pt idx="674">
                  <v>67.86</v>
                </pt>
                <pt idx="675">
                  <v>69.93000000000001</v>
                </pt>
                <pt idx="676">
                  <v>62.89</v>
                </pt>
                <pt idx="677">
                  <v>62.53</v>
                </pt>
                <pt idx="678">
                  <v>57.86</v>
                </pt>
                <pt idx="679">
                  <v>50</v>
                </pt>
                <pt idx="680">
                  <v>47.36</v>
                </pt>
                <pt idx="681">
                  <v>29.58</v>
                </pt>
                <pt idx="682">
                  <v>5.04</v>
                </pt>
                <pt idx="683">
                  <v>0.04</v>
                </pt>
                <pt idx="684">
                  <v>-0.01</v>
                </pt>
                <pt idx="685">
                  <v>-0.22</v>
                </pt>
                <pt idx="686">
                  <v>-0.07000000000000001</v>
                </pt>
                <pt idx="687">
                  <v>1.4</v>
                </pt>
                <pt idx="688">
                  <v>12.26</v>
                </pt>
                <pt idx="689">
                  <v>50.31</v>
                </pt>
                <pt idx="690">
                  <v>68.8</v>
                </pt>
                <pt idx="691">
                  <v>85.91</v>
                </pt>
                <pt idx="692">
                  <v>93.05</v>
                </pt>
                <pt idx="693">
                  <v>75.17</v>
                </pt>
                <pt idx="694">
                  <v>79.8</v>
                </pt>
                <pt idx="695">
                  <v>73.56</v>
                </pt>
                <pt idx="696">
                  <v>56.57</v>
                </pt>
                <pt idx="697">
                  <v>44.96</v>
                </pt>
                <pt idx="698">
                  <v>37</v>
                </pt>
                <pt idx="699">
                  <v>33.68</v>
                </pt>
                <pt idx="700">
                  <v>30.67</v>
                </pt>
                <pt idx="701">
                  <v>26.99</v>
                </pt>
                <pt idx="702">
                  <v>26.57</v>
                </pt>
                <pt idx="703">
                  <v>14.01</v>
                </pt>
                <pt idx="704">
                  <v>6.83</v>
                </pt>
                <pt idx="705">
                  <v>0.82</v>
                </pt>
                <pt idx="706">
                  <v>0</v>
                </pt>
                <pt idx="707">
                  <v>0</v>
                </pt>
                <pt idx="708">
                  <v>-0.02</v>
                </pt>
                <pt idx="709">
                  <v>-1.51</v>
                </pt>
                <pt idx="710">
                  <v>-1.09</v>
                </pt>
                <pt idx="711">
                  <v>0</v>
                </pt>
                <pt idx="712">
                  <v>0.92</v>
                </pt>
                <pt idx="713">
                  <v>26.82</v>
                </pt>
                <pt idx="714">
                  <v>65.13</v>
                </pt>
                <pt idx="715">
                  <v>67.78</v>
                </pt>
                <pt idx="716">
                  <v>76.64</v>
                </pt>
                <pt idx="717">
                  <v>92</v>
                </pt>
                <pt idx="718">
                  <v>103.93</v>
                </pt>
                <pt idx="719">
                  <v>93.25</v>
                </pt>
                <pt idx="720">
                  <v>83.01000000000001</v>
                </pt>
                <pt idx="721">
                  <v>79.09999999999999</v>
                </pt>
                <pt idx="722">
                  <v>65.19</v>
                </pt>
                <pt idx="723">
                  <v>64.45999999999999</v>
                </pt>
                <pt idx="724">
                  <v>70.01000000000001</v>
                </pt>
                <pt idx="725">
                  <v>64.76000000000001</v>
                </pt>
                <pt idx="726">
                  <v>87.7</v>
                </pt>
                <pt idx="727">
                  <v>108.8</v>
                </pt>
                <pt idx="728">
                  <v>#N/A</v>
                </pt>
                <pt idx="729">
                  <v>#N/A</v>
                </pt>
                <pt idx="730">
                  <v>#N/A</v>
                </pt>
                <pt idx="731">
                  <v>#N/A</v>
                </pt>
                <pt idx="732">
                  <v>#N/A</v>
                </pt>
                <pt idx="733">
                  <v>#N/A</v>
                </pt>
                <pt idx="734">
                  <v>#N/A</v>
                </pt>
                <pt idx="735">
                  <v>#N/A</v>
                </pt>
                <pt idx="736">
                  <v>#N/A</v>
                </pt>
                <pt idx="737">
                  <v>#N/A</v>
                </pt>
                <pt idx="738">
                  <v>#N/A</v>
                </pt>
                <pt idx="739">
                  <v>#N/A</v>
                </pt>
                <pt idx="740">
                  <v>#N/A</v>
                </pt>
                <pt idx="741">
                  <v>#N/A</v>
                </pt>
                <pt idx="742">
                  <v>#N/A</v>
                </pt>
                <pt idx="743">
                  <v>#N/A</v>
                </pt>
                <pt idx="744">
                  <v>#N/A</v>
                </pt>
                <pt idx="745">
                  <v>#N/A</v>
                </pt>
                <pt idx="746">
                  <v>#N/A</v>
                </pt>
                <pt idx="747">
                  <v>#N/A</v>
                </pt>
                <pt idx="748">
                  <v>#N/A</v>
                </pt>
                <pt idx="749">
                  <v>#N/A</v>
                </pt>
                <pt idx="750">
                  <v>#N/A</v>
                </pt>
                <pt idx="751">
                  <v>#N/A</v>
                </pt>
                <pt idx="752">
                  <v>#N/A</v>
                </pt>
                <pt idx="753">
                  <v>#N/A</v>
                </pt>
                <pt idx="754">
                  <v>#N/A</v>
                </pt>
                <pt idx="755">
                  <v>#N/A</v>
                </pt>
                <pt idx="756">
                  <v>#N/A</v>
                </pt>
                <pt idx="757">
                  <v>#N/A</v>
                </pt>
                <pt idx="758">
                  <v>#N/A</v>
                </pt>
                <pt idx="759">
                  <v>#N/A</v>
                </pt>
                <pt idx="760">
                  <v>#N/A</v>
                </pt>
                <pt idx="761">
                  <v>#N/A</v>
                </pt>
                <pt idx="762">
                  <v>#N/A</v>
                </pt>
                <pt idx="763">
                  <v>#N/A</v>
                </pt>
                <pt idx="764">
                  <v>#N/A</v>
                </pt>
                <pt idx="765">
                  <v>#N/A</v>
                </pt>
                <pt idx="766">
                  <v>#N/A</v>
                </pt>
                <pt idx="767">
                  <v>#N/A</v>
                </pt>
                <pt idx="768">
                  <v>#N/A</v>
                </pt>
                <pt idx="769">
                  <v>#N/A</v>
                </pt>
                <pt idx="770">
                  <v>#N/A</v>
                </pt>
                <pt idx="771">
                  <v>#N/A</v>
                </pt>
                <pt idx="772">
                  <v>#N/A</v>
                </pt>
                <pt idx="773">
                  <v>#N/A</v>
                </pt>
                <pt idx="774">
                  <v>#N/A</v>
                </pt>
                <pt idx="775">
                  <v>#N/A</v>
                </pt>
                <pt idx="776">
                  <v>#N/A</v>
                </pt>
                <pt idx="777">
                  <v>#N/A</v>
                </pt>
                <pt idx="778">
                  <v>#N/A</v>
                </pt>
                <pt idx="779">
                  <v>#N/A</v>
                </pt>
                <pt idx="780">
                  <v>#N/A</v>
                </pt>
                <pt idx="781">
                  <v>#N/A</v>
                </pt>
                <pt idx="782">
                  <v>#N/A</v>
                </pt>
                <pt idx="783">
                  <v>#N/A</v>
                </pt>
                <pt idx="784">
                  <v>#N/A</v>
                </pt>
                <pt idx="785">
                  <v>#N/A</v>
                </pt>
                <pt idx="786">
                  <v>#N/A</v>
                </pt>
                <pt idx="787">
                  <v>#N/A</v>
                </pt>
                <pt idx="788">
                  <v>#N/A</v>
                </pt>
                <pt idx="789">
                  <v>#N/A</v>
                </pt>
                <pt idx="790">
                  <v>#N/A</v>
                </pt>
                <pt idx="791">
                  <v>#N/A</v>
                </pt>
                <pt idx="792">
                  <v>#N/A</v>
                </pt>
                <pt idx="793">
                  <v>#N/A</v>
                </pt>
                <pt idx="794">
                  <v>#N/A</v>
                </pt>
                <pt idx="795">
                  <v>#N/A</v>
                </pt>
                <pt idx="796">
                  <v>#N/A</v>
                </pt>
                <pt idx="797">
                  <v>#N/A</v>
                </pt>
                <pt idx="798">
                  <v>#N/A</v>
                </pt>
                <pt idx="799">
                  <v>#N/A</v>
                </pt>
                <pt idx="800">
                  <v>#N/A</v>
                </pt>
                <pt idx="801">
                  <v>#N/A</v>
                </pt>
                <pt idx="802">
                  <v>#N/A</v>
                </pt>
                <pt idx="803">
                  <v>#N/A</v>
                </pt>
                <pt idx="804">
                  <v>#N/A</v>
                </pt>
                <pt idx="805">
                  <v>#N/A</v>
                </pt>
                <pt idx="806">
                  <v>#N/A</v>
                </pt>
                <pt idx="807">
                  <v>#N/A</v>
                </pt>
                <pt idx="808">
                  <v>#N/A</v>
                </pt>
                <pt idx="809">
                  <v>#N/A</v>
                </pt>
                <pt idx="810">
                  <v>#N/A</v>
                </pt>
                <pt idx="811">
                  <v>#N/A</v>
                </pt>
                <pt idx="812">
                  <v>#N/A</v>
                </pt>
                <pt idx="813">
                  <v>#N/A</v>
                </pt>
                <pt idx="814">
                  <v>#N/A</v>
                </pt>
                <pt idx="815">
                  <v>#N/A</v>
                </pt>
                <pt idx="816">
                  <v>#N/A</v>
                </pt>
                <pt idx="817">
                  <v>#N/A</v>
                </pt>
                <pt idx="818">
                  <v>#N/A</v>
                </pt>
                <pt idx="819">
                  <v>#N/A</v>
                </pt>
                <pt idx="820">
                  <v>#N/A</v>
                </pt>
                <pt idx="821">
                  <v>#N/A</v>
                </pt>
                <pt idx="822">
                  <v>#N/A</v>
                </pt>
                <pt idx="823">
                  <v>#N/A</v>
                </pt>
                <pt idx="824">
                  <v>#N/A</v>
                </pt>
                <pt idx="825">
                  <v>#N/A</v>
                </pt>
                <pt idx="826">
                  <v>#N/A</v>
                </pt>
                <pt idx="827">
                  <v>#N/A</v>
                </pt>
                <pt idx="828">
                  <v>#N/A</v>
                </pt>
                <pt idx="829">
                  <v>#N/A</v>
                </pt>
                <pt idx="830">
                  <v>#N/A</v>
                </pt>
                <pt idx="831">
                  <v>#N/A</v>
                </pt>
                <pt idx="832">
                  <v>#N/A</v>
                </pt>
                <pt idx="833">
                  <v>#N/A</v>
                </pt>
                <pt idx="834">
                  <v>#N/A</v>
                </pt>
                <pt idx="835">
                  <v>#N/A</v>
                </pt>
                <pt idx="836">
                  <v>#N/A</v>
                </pt>
                <pt idx="837">
                  <v>#N/A</v>
                </pt>
                <pt idx="838">
                  <v>#N/A</v>
                </pt>
                <pt idx="839">
                  <v>#N/A</v>
                </pt>
                <pt idx="840">
                  <v>#N/A</v>
                </pt>
                <pt idx="841">
                  <v>#N/A</v>
                </pt>
                <pt idx="842">
                  <v>#N/A</v>
                </pt>
                <pt idx="843">
                  <v>#N/A</v>
                </pt>
                <pt idx="844">
                  <v>#N/A</v>
                </pt>
                <pt idx="845">
                  <v>#N/A</v>
                </pt>
                <pt idx="846">
                  <v>#N/A</v>
                </pt>
                <pt idx="847">
                  <v>#N/A</v>
                </pt>
                <pt idx="848">
                  <v>#N/A</v>
                </pt>
                <pt idx="849">
                  <v>#N/A</v>
                </pt>
                <pt idx="850">
                  <v>#N/A</v>
                </pt>
                <pt idx="851">
                  <v>#N/A</v>
                </pt>
                <pt idx="852">
                  <v>#N/A</v>
                </pt>
                <pt idx="853">
                  <v>#N/A</v>
                </pt>
                <pt idx="854">
                  <v>#N/A</v>
                </pt>
                <pt idx="855">
                  <v>#N/A</v>
                </pt>
                <pt idx="856">
                  <v>#N/A</v>
                </pt>
                <pt idx="857">
                  <v>#N/A</v>
                </pt>
                <pt idx="858">
                  <v>#N/A</v>
                </pt>
                <pt idx="859">
                  <v>#N/A</v>
                </pt>
                <pt idx="860">
                  <v>#N/A</v>
                </pt>
                <pt idx="861">
                  <v>#N/A</v>
                </pt>
                <pt idx="862">
                  <v>#N/A</v>
                </pt>
                <pt idx="863">
                  <v>#N/A</v>
                </pt>
                <pt idx="864">
                  <v>#N/A</v>
                </pt>
                <pt idx="865">
                  <v>#N/A</v>
                </pt>
                <pt idx="866">
                  <v>#N/A</v>
                </pt>
                <pt idx="867">
                  <v>#N/A</v>
                </pt>
                <pt idx="868">
                  <v>#N/A</v>
                </pt>
                <pt idx="869">
                  <v>#N/A</v>
                </pt>
                <pt idx="870">
                  <v>#N/A</v>
                </pt>
                <pt idx="871">
                  <v>#N/A</v>
                </pt>
                <pt idx="872">
                  <v>#N/A</v>
                </pt>
                <pt idx="873">
                  <v>#N/A</v>
                </pt>
                <pt idx="874">
                  <v>#N/A</v>
                </pt>
                <pt idx="875">
                  <v>#N/A</v>
                </pt>
                <pt idx="876">
                  <v>#N/A</v>
                </pt>
                <pt idx="877">
                  <v>#N/A</v>
                </pt>
                <pt idx="878">
                  <v>#N/A</v>
                </pt>
                <pt idx="879">
                  <v>#N/A</v>
                </pt>
                <pt idx="880">
                  <v>#N/A</v>
                </pt>
                <pt idx="881">
                  <v>#N/A</v>
                </pt>
                <pt idx="882">
                  <v>#N/A</v>
                </pt>
                <pt idx="883">
                  <v>#N/A</v>
                </pt>
                <pt idx="884">
                  <v>#N/A</v>
                </pt>
                <pt idx="885">
                  <v>#N/A</v>
                </pt>
                <pt idx="886">
                  <v>#N/A</v>
                </pt>
                <pt idx="887">
                  <v>#N/A</v>
                </pt>
                <pt idx="888">
                  <v>#N/A</v>
                </pt>
                <pt idx="889">
                  <v>#N/A</v>
                </pt>
                <pt idx="890">
                  <v>#N/A</v>
                </pt>
                <pt idx="891">
                  <v>#N/A</v>
                </pt>
                <pt idx="892">
                  <v>#N/A</v>
                </pt>
                <pt idx="893">
                  <v>#N/A</v>
                </pt>
                <pt idx="894">
                  <v>#N/A</v>
                </pt>
                <pt idx="895">
                  <v>#N/A</v>
                </pt>
                <pt idx="896">
                  <v>#N/A</v>
                </pt>
                <pt idx="897">
                  <v>#N/A</v>
                </pt>
                <pt idx="898">
                  <v>#N/A</v>
                </pt>
                <pt idx="899">
                  <v>#N/A</v>
                </pt>
                <pt idx="900">
                  <v>#N/A</v>
                </pt>
                <pt idx="901">
                  <v>#N/A</v>
                </pt>
                <pt idx="902">
                  <v>#N/A</v>
                </pt>
                <pt idx="903">
                  <v>#N/A</v>
                </pt>
                <pt idx="904">
                  <v>#N/A</v>
                </pt>
                <pt idx="905">
                  <v>#N/A</v>
                </pt>
                <pt idx="906">
                  <v>#N/A</v>
                </pt>
                <pt idx="907">
                  <v>#N/A</v>
                </pt>
                <pt idx="908">
                  <v>#N/A</v>
                </pt>
                <pt idx="909">
                  <v>#N/A</v>
                </pt>
                <pt idx="910">
                  <v>#N/A</v>
                </pt>
                <pt idx="911">
                  <v>#N/A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5650">
                  <v>#N/A</v>
                </pt>
                <pt idx="5651">
                  <v>#N/A</v>
                </pt>
                <pt idx="5652">
                  <v>#N/A</v>
                </pt>
                <pt idx="5653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517322368"/>
        <axId val="517314208"/>
      </scatterChart>
      <valAx>
        <axId val="51732236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_-* #,##0_-;\-* #,##0_-;_-* &quot;-&quot;??_-;_-@_-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517314208"/>
        <crosses val="autoZero"/>
        <crossBetween val="midCat"/>
      </valAx>
      <valAx>
        <axId val="51731420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_-* #,##0_-;\-* #,##0_-;_-* &quot;-&quot;??_-;_-@_-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517322368"/>
        <crosses val="autoZero"/>
        <crossBetween val="midCat"/>
      </valAx>
    </plotArea>
    <plotVisOnly val="1"/>
    <dispBlanksAs val="gap"/>
  </chart>
  <spPr>
    <a:solidFill>
      <a:schemeClr val="tx2">
        <a:lumMod val="10000"/>
        <a:lumOff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Forecast DA versus Real DA Price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strRef>
              <f>Summary!$H$4</f>
              <strCache>
                <ptCount val="1"/>
                <pt idx="0">
                  <v>DA EUR/MWH</v>
                </pt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Summary!$H$5:$H$650</f>
              <numCache>
                <formatCode>_-* #,##0_-;\-* #,##0_-;_-* "-"??_-;_-@_-</formatCode>
                <ptCount val="646"/>
                <pt idx="0">
                  <v>56.82</v>
                </pt>
                <pt idx="1">
                  <v>56.35</v>
                </pt>
                <pt idx="2">
                  <v>34.39</v>
                </pt>
                <pt idx="3">
                  <v>50.77</v>
                </pt>
                <pt idx="4">
                  <v>29.48</v>
                </pt>
                <pt idx="5">
                  <v>31.95</v>
                </pt>
                <pt idx="6">
                  <v>32.12</v>
                </pt>
                <pt idx="7">
                  <v>34.15</v>
                </pt>
                <pt idx="8">
                  <v>53.41</v>
                </pt>
                <pt idx="9">
                  <v>45.31</v>
                </pt>
                <pt idx="10">
                  <v>33.11</v>
                </pt>
                <pt idx="11">
                  <v>29.46</v>
                </pt>
                <pt idx="12">
                  <v>14.94</v>
                </pt>
                <pt idx="13">
                  <v>5.18</v>
                </pt>
                <pt idx="14">
                  <v>-0.07000000000000001</v>
                </pt>
                <pt idx="15">
                  <v>-0.21</v>
                </pt>
                <pt idx="16">
                  <v>8.92</v>
                </pt>
                <pt idx="17">
                  <v>36.6</v>
                </pt>
                <pt idx="18">
                  <v>47.69</v>
                </pt>
                <pt idx="19">
                  <v>56.34</v>
                </pt>
                <pt idx="20">
                  <v>56.68</v>
                </pt>
                <pt idx="21">
                  <v>53.84</v>
                </pt>
                <pt idx="22">
                  <v>55.53</v>
                </pt>
                <pt idx="23">
                  <v>51.52</v>
                </pt>
                <pt idx="24">
                  <v>29.17</v>
                </pt>
                <pt idx="25">
                  <v>21.39</v>
                </pt>
                <pt idx="26">
                  <v>11.66</v>
                </pt>
                <pt idx="27">
                  <v>5.66</v>
                </pt>
                <pt idx="28">
                  <v>8.800000000000001</v>
                </pt>
                <pt idx="29">
                  <v>5.2</v>
                </pt>
                <pt idx="30">
                  <v>4.91</v>
                </pt>
                <pt idx="31">
                  <v>4.11</v>
                </pt>
                <pt idx="32">
                  <v>0.97</v>
                </pt>
                <pt idx="33">
                  <v>-0.02</v>
                </pt>
                <pt idx="34">
                  <v>-3.27</v>
                </pt>
                <pt idx="35">
                  <v>-7.94</v>
                </pt>
                <pt idx="36">
                  <v>-14</v>
                </pt>
                <pt idx="37">
                  <v>-27.46</v>
                </pt>
                <pt idx="38">
                  <v>-40.61</v>
                </pt>
                <pt idx="39">
                  <v>-76.89</v>
                </pt>
                <pt idx="40">
                  <v>-20</v>
                </pt>
                <pt idx="41">
                  <v>-1.17</v>
                </pt>
                <pt idx="42">
                  <v>9.720000000000001</v>
                </pt>
                <pt idx="43">
                  <v>49.58</v>
                </pt>
                <pt idx="44">
                  <v>63.44</v>
                </pt>
                <pt idx="45">
                  <v>91.45999999999999</v>
                </pt>
                <pt idx="46">
                  <v>85.81999999999999</v>
                </pt>
                <pt idx="47">
                  <v>78.3</v>
                </pt>
                <pt idx="48">
                  <v>75.58</v>
                </pt>
                <pt idx="49">
                  <v>70.36</v>
                </pt>
                <pt idx="50">
                  <v>75.38</v>
                </pt>
                <pt idx="51">
                  <v>67.08</v>
                </pt>
                <pt idx="52">
                  <v>64.48999999999999</v>
                </pt>
                <pt idx="53">
                  <v>72.87</v>
                </pt>
                <pt idx="54">
                  <v>99.93000000000001</v>
                </pt>
                <pt idx="55">
                  <v>140.01</v>
                </pt>
                <pt idx="56">
                  <v>129.42</v>
                </pt>
                <pt idx="57">
                  <v>99.42</v>
                </pt>
                <pt idx="58">
                  <v>77.5</v>
                </pt>
                <pt idx="59">
                  <v>68.40000000000001</v>
                </pt>
                <pt idx="60">
                  <v>60.53</v>
                </pt>
                <pt idx="61">
                  <v>53.72</v>
                </pt>
                <pt idx="62">
                  <v>48</v>
                </pt>
                <pt idx="63">
                  <v>50.49</v>
                </pt>
                <pt idx="64">
                  <v>55.27</v>
                </pt>
                <pt idx="65">
                  <v>77.8</v>
                </pt>
                <pt idx="66">
                  <v>100.68</v>
                </pt>
                <pt idx="67">
                  <v>138.3</v>
                </pt>
                <pt idx="68">
                  <v>167.56</v>
                </pt>
                <pt idx="69">
                  <v>155.38</v>
                </pt>
                <pt idx="70">
                  <v>125.48</v>
                </pt>
                <pt idx="71">
                  <v>99.58</v>
                </pt>
                <pt idx="72">
                  <v>104.55</v>
                </pt>
                <pt idx="73">
                  <v>96.28</v>
                </pt>
                <pt idx="74">
                  <v>89.48999999999999</v>
                </pt>
                <pt idx="75">
                  <v>78</v>
                </pt>
                <pt idx="76">
                  <v>73.33</v>
                </pt>
                <pt idx="77">
                  <v>87.7</v>
                </pt>
                <pt idx="78">
                  <v>135.89</v>
                </pt>
                <pt idx="79">
                  <v>142.98</v>
                </pt>
                <pt idx="80">
                  <v>132.15</v>
                </pt>
                <pt idx="81">
                  <v>105.1</v>
                </pt>
                <pt idx="82">
                  <v>85.20999999999999</v>
                </pt>
                <pt idx="83">
                  <v>66.70999999999999</v>
                </pt>
                <pt idx="84">
                  <v>57.5</v>
                </pt>
                <pt idx="85">
                  <v>42.91</v>
                </pt>
                <pt idx="86">
                  <v>30.94</v>
                </pt>
                <pt idx="87">
                  <v>33.4</v>
                </pt>
                <pt idx="88">
                  <v>42.77</v>
                </pt>
                <pt idx="89">
                  <v>53.93</v>
                </pt>
                <pt idx="90">
                  <v>83.48999999999999</v>
                </pt>
                <pt idx="91">
                  <v>116.1</v>
                </pt>
                <pt idx="92">
                  <v>142.59</v>
                </pt>
                <pt idx="93">
                  <v>104.18</v>
                </pt>
                <pt idx="94">
                  <v>89.75</v>
                </pt>
                <pt idx="95">
                  <v>67.02</v>
                </pt>
                <pt idx="96">
                  <v>58.09</v>
                </pt>
                <pt idx="97">
                  <v>46.04</v>
                </pt>
                <pt idx="98">
                  <v>46.64</v>
                </pt>
                <pt idx="99">
                  <v>47.35</v>
                </pt>
                <pt idx="100">
                  <v>49.24</v>
                </pt>
                <pt idx="101">
                  <v>64.83</v>
                </pt>
                <pt idx="102">
                  <v>84.70999999999999</v>
                </pt>
                <pt idx="103">
                  <v>108.88</v>
                </pt>
                <pt idx="104">
                  <v>91.41</v>
                </pt>
                <pt idx="105">
                  <v>67.16</v>
                </pt>
                <pt idx="106">
                  <v>48.88</v>
                </pt>
                <pt idx="107">
                  <v>42.14</v>
                </pt>
                <pt idx="108">
                  <v>33.36</v>
                </pt>
                <pt idx="109">
                  <v>21.08</v>
                </pt>
                <pt idx="110">
                  <v>17.93</v>
                </pt>
                <pt idx="111">
                  <v>22.85</v>
                </pt>
                <pt idx="112">
                  <v>43.05</v>
                </pt>
                <pt idx="113">
                  <v>60.25</v>
                </pt>
                <pt idx="114">
                  <v>87.48999999999999</v>
                </pt>
                <pt idx="115">
                  <v>113.28</v>
                </pt>
                <pt idx="116">
                  <v>132.29</v>
                </pt>
                <pt idx="117">
                  <v>137.07</v>
                </pt>
                <pt idx="118">
                  <v>125.9</v>
                </pt>
                <pt idx="119">
                  <v>102.38</v>
                </pt>
                <pt idx="120">
                  <v>83.63</v>
                </pt>
                <pt idx="121">
                  <v>75.09999999999999</v>
                </pt>
                <pt idx="122">
                  <v>71.47</v>
                </pt>
                <pt idx="123">
                  <v>68.20999999999999</v>
                </pt>
                <pt idx="124">
                  <v>75.12</v>
                </pt>
                <pt idx="125">
                  <v>81.7</v>
                </pt>
                <pt idx="126">
                  <v>105.02</v>
                </pt>
                <pt idx="127">
                  <v>111.56</v>
                </pt>
                <pt idx="128">
                  <v>93.17</v>
                </pt>
                <pt idx="129">
                  <v>70.87</v>
                </pt>
                <pt idx="130">
                  <v>57.8</v>
                </pt>
                <pt idx="131">
                  <v>30.34</v>
                </pt>
                <pt idx="132">
                  <v>25.52</v>
                </pt>
                <pt idx="133">
                  <v>19.8</v>
                </pt>
                <pt idx="134">
                  <v>19.2</v>
                </pt>
                <pt idx="135">
                  <v>28.21</v>
                </pt>
                <pt idx="136">
                  <v>49.57</v>
                </pt>
                <pt idx="137">
                  <v>71.40000000000001</v>
                </pt>
                <pt idx="138">
                  <v>90.16</v>
                </pt>
                <pt idx="139">
                  <v>108.77</v>
                </pt>
                <pt idx="140">
                  <v>138.83</v>
                </pt>
                <pt idx="141">
                  <v>139.4</v>
                </pt>
                <pt idx="142">
                  <v>117.91</v>
                </pt>
                <pt idx="143">
                  <v>97.22</v>
                </pt>
                <pt idx="144">
                  <v>95.44</v>
                </pt>
                <pt idx="145">
                  <v>91.06999999999999</v>
                </pt>
                <pt idx="146">
                  <v>90.69</v>
                </pt>
                <pt idx="147">
                  <v>91.47</v>
                </pt>
                <pt idx="148">
                  <v>92.56</v>
                </pt>
                <pt idx="149">
                  <v>82</v>
                </pt>
                <pt idx="150">
                  <v>87.83</v>
                </pt>
                <pt idx="151">
                  <v>102.43</v>
                </pt>
                <pt idx="152">
                  <v>95.67</v>
                </pt>
                <pt idx="153">
                  <v>76.68000000000001</v>
                </pt>
                <pt idx="154">
                  <v>57.26</v>
                </pt>
                <pt idx="155">
                  <v>41.39</v>
                </pt>
                <pt idx="156">
                  <v>33.91</v>
                </pt>
                <pt idx="157">
                  <v>25.36</v>
                </pt>
                <pt idx="158">
                  <v>17.83</v>
                </pt>
                <pt idx="159">
                  <v>16.2</v>
                </pt>
                <pt idx="160">
                  <v>27.29</v>
                </pt>
                <pt idx="161">
                  <v>57.13</v>
                </pt>
                <pt idx="162">
                  <v>78.33</v>
                </pt>
                <pt idx="163">
                  <v>111.05</v>
                </pt>
                <pt idx="164">
                  <v>119.55</v>
                </pt>
                <pt idx="165">
                  <v>119.69</v>
                </pt>
                <pt idx="166">
                  <v>108.24</v>
                </pt>
                <pt idx="167">
                  <v>87.87</v>
                </pt>
                <pt idx="168">
                  <v>91.48</v>
                </pt>
                <pt idx="169">
                  <v>76.09999999999999</v>
                </pt>
                <pt idx="170">
                  <v>68.73999999999999</v>
                </pt>
                <pt idx="171">
                  <v>66.15000000000001</v>
                </pt>
                <pt idx="172">
                  <v>59.76</v>
                </pt>
                <pt idx="173">
                  <v>61.44</v>
                </pt>
                <pt idx="174">
                  <v>62.06</v>
                </pt>
                <pt idx="175">
                  <v>48.35</v>
                </pt>
                <pt idx="176">
                  <v>36.52</v>
                </pt>
                <pt idx="177">
                  <v>12.54</v>
                </pt>
                <pt idx="178">
                  <v>0.06</v>
                </pt>
                <pt idx="179">
                  <v>-2.23</v>
                </pt>
                <pt idx="180">
                  <v>-9.789999999999999</v>
                </pt>
                <pt idx="181">
                  <v>-22.77</v>
                </pt>
                <pt idx="182">
                  <v>-29.07</v>
                </pt>
                <pt idx="183">
                  <v>-19.8</v>
                </pt>
                <pt idx="184">
                  <v>-7.13</v>
                </pt>
                <pt idx="185">
                  <v>2.76</v>
                </pt>
                <pt idx="186">
                  <v>43.31</v>
                </pt>
                <pt idx="187">
                  <v>64.54000000000001</v>
                </pt>
                <pt idx="188">
                  <v>89</v>
                </pt>
                <pt idx="189">
                  <v>103.3</v>
                </pt>
                <pt idx="190">
                  <v>112.79</v>
                </pt>
                <pt idx="191">
                  <v>86.23</v>
                </pt>
                <pt idx="192">
                  <v>65.97</v>
                </pt>
                <pt idx="193">
                  <v>51.58</v>
                </pt>
                <pt idx="194">
                  <v>34.61</v>
                </pt>
                <pt idx="195">
                  <v>15.08</v>
                </pt>
                <pt idx="196">
                  <v>17</v>
                </pt>
                <pt idx="197">
                  <v>12.72</v>
                </pt>
                <pt idx="198">
                  <v>9.51</v>
                </pt>
                <pt idx="199">
                  <v>3.34</v>
                </pt>
                <pt idx="200">
                  <v>0.07000000000000001</v>
                </pt>
                <pt idx="201">
                  <v>-1.95</v>
                </pt>
                <pt idx="202">
                  <v>-7.43</v>
                </pt>
                <pt idx="203">
                  <v>-15.79</v>
                </pt>
                <pt idx="204">
                  <v>-46.28</v>
                </pt>
                <pt idx="205">
                  <v>-58.97</v>
                </pt>
                <pt idx="206">
                  <v>-53.99</v>
                </pt>
                <pt idx="207">
                  <v>-28.64</v>
                </pt>
                <pt idx="208">
                  <v>-5.21</v>
                </pt>
                <pt idx="209">
                  <v>1.03</v>
                </pt>
                <pt idx="210">
                  <v>38.68</v>
                </pt>
                <pt idx="211">
                  <v>82.06999999999999</v>
                </pt>
                <pt idx="212">
                  <v>94.56999999999999</v>
                </pt>
                <pt idx="213">
                  <v>126.81</v>
                </pt>
                <pt idx="214">
                  <v>121.51</v>
                </pt>
                <pt idx="215">
                  <v>95.59</v>
                </pt>
                <pt idx="216">
                  <v>76.59999999999999</v>
                </pt>
                <pt idx="217">
                  <v>61.35</v>
                </pt>
                <pt idx="218">
                  <v>53.67</v>
                </pt>
                <pt idx="219">
                  <v>57.5</v>
                </pt>
                <pt idx="220">
                  <v>54.12</v>
                </pt>
                <pt idx="221">
                  <v>56.95</v>
                </pt>
                <pt idx="222">
                  <v>63.82</v>
                </pt>
                <pt idx="223">
                  <v>135.38</v>
                </pt>
                <pt idx="224">
                  <v>123.18</v>
                </pt>
                <pt idx="225">
                  <v>117.4</v>
                </pt>
                <pt idx="226">
                  <v>82.95999999999999</v>
                </pt>
                <pt idx="227">
                  <v>77.77</v>
                </pt>
                <pt idx="228">
                  <v>68.26000000000001</v>
                </pt>
                <pt idx="229">
                  <v>47.27</v>
                </pt>
                <pt idx="230">
                  <v>35.21</v>
                </pt>
                <pt idx="231">
                  <v>33.77</v>
                </pt>
                <pt idx="232">
                  <v>36.28</v>
                </pt>
                <pt idx="233">
                  <v>42.16</v>
                </pt>
                <pt idx="234">
                  <v>60.99</v>
                </pt>
                <pt idx="235">
                  <v>80.69</v>
                </pt>
                <pt idx="236">
                  <v>75.77</v>
                </pt>
                <pt idx="237">
                  <v>72.31</v>
                </pt>
                <pt idx="238">
                  <v>87.09</v>
                </pt>
                <pt idx="239">
                  <v>76.20999999999999</v>
                </pt>
                <pt idx="240">
                  <v>60.93</v>
                </pt>
                <pt idx="241">
                  <v>57.56</v>
                </pt>
                <pt idx="242">
                  <v>60.06</v>
                </pt>
                <pt idx="243">
                  <v>48.79</v>
                </pt>
                <pt idx="244">
                  <v>45.96</v>
                </pt>
                <pt idx="245">
                  <v>57.65</v>
                </pt>
                <pt idx="246">
                  <v>63.94</v>
                </pt>
                <pt idx="247">
                  <v>87.76000000000001</v>
                </pt>
                <pt idx="248">
                  <v>85.84999999999999</v>
                </pt>
                <pt idx="249">
                  <v>68.23</v>
                </pt>
                <pt idx="250">
                  <v>48.17</v>
                </pt>
                <pt idx="251">
                  <v>34.24</v>
                </pt>
                <pt idx="252">
                  <v>14.91</v>
                </pt>
                <pt idx="253">
                  <v>3.27</v>
                </pt>
                <pt idx="254">
                  <v>2.16</v>
                </pt>
                <pt idx="255">
                  <v>3.86</v>
                </pt>
                <pt idx="256">
                  <v>14</v>
                </pt>
                <pt idx="257">
                  <v>50.86</v>
                </pt>
                <pt idx="258">
                  <v>62.88</v>
                </pt>
                <pt idx="259">
                  <v>88.22</v>
                </pt>
                <pt idx="260">
                  <v>101.61</v>
                </pt>
                <pt idx="261">
                  <v>109.54</v>
                </pt>
                <pt idx="262">
                  <v>96.25</v>
                </pt>
                <pt idx="263">
                  <v>84.16</v>
                </pt>
                <pt idx="264">
                  <v>67.79000000000001</v>
                </pt>
                <pt idx="265">
                  <v>72</v>
                </pt>
                <pt idx="266">
                  <v>79.81</v>
                </pt>
                <pt idx="267">
                  <v>65</v>
                </pt>
                <pt idx="268">
                  <v>69.69</v>
                </pt>
                <pt idx="269">
                  <v>78.47</v>
                </pt>
                <pt idx="270">
                  <v>96</v>
                </pt>
                <pt idx="271">
                  <v>112.63</v>
                </pt>
                <pt idx="272">
                  <v>98.7</v>
                </pt>
                <pt idx="273">
                  <v>65.06</v>
                </pt>
                <pt idx="274">
                  <v>50.57</v>
                </pt>
                <pt idx="275">
                  <v>45.47</v>
                </pt>
                <pt idx="276">
                  <v>34</v>
                </pt>
                <pt idx="277">
                  <v>36.52</v>
                </pt>
                <pt idx="278">
                  <v>36.67</v>
                </pt>
                <pt idx="279">
                  <v>36.64</v>
                </pt>
                <pt idx="280">
                  <v>48.84</v>
                </pt>
                <pt idx="281">
                  <v>66.14</v>
                </pt>
                <pt idx="282">
                  <v>83</v>
                </pt>
                <pt idx="283">
                  <v>109.8</v>
                </pt>
                <pt idx="284">
                  <v>115.84</v>
                </pt>
                <pt idx="285">
                  <v>122.91</v>
                </pt>
                <pt idx="286">
                  <v>110.02</v>
                </pt>
                <pt idx="287">
                  <v>98.22</v>
                </pt>
                <pt idx="288">
                  <v>98.98</v>
                </pt>
                <pt idx="289">
                  <v>70.39</v>
                </pt>
                <pt idx="290">
                  <v>67.8</v>
                </pt>
                <pt idx="291">
                  <v>54.73</v>
                </pt>
                <pt idx="292">
                  <v>50.14</v>
                </pt>
                <pt idx="293">
                  <v>62.95</v>
                </pt>
                <pt idx="294">
                  <v>81.59999999999999</v>
                </pt>
                <pt idx="295">
                  <v>95.58</v>
                </pt>
                <pt idx="296">
                  <v>98.06999999999999</v>
                </pt>
                <pt idx="297">
                  <v>68.25</v>
                </pt>
                <pt idx="298">
                  <v>50.06</v>
                </pt>
                <pt idx="299">
                  <v>44.88</v>
                </pt>
                <pt idx="300">
                  <v>38.78</v>
                </pt>
                <pt idx="301">
                  <v>34.14</v>
                </pt>
                <pt idx="302">
                  <v>31.61</v>
                </pt>
                <pt idx="303">
                  <v>39.72</v>
                </pt>
                <pt idx="304">
                  <v>35.23</v>
                </pt>
                <pt idx="305">
                  <v>39.65</v>
                </pt>
                <pt idx="306">
                  <v>81.25</v>
                </pt>
                <pt idx="307">
                  <v>110.66</v>
                </pt>
                <pt idx="308">
                  <v>106.65</v>
                </pt>
                <pt idx="309">
                  <v>122.36</v>
                </pt>
                <pt idx="310">
                  <v>94.19</v>
                </pt>
                <pt idx="311">
                  <v>76.7</v>
                </pt>
                <pt idx="312">
                  <v>58.74</v>
                </pt>
                <pt idx="313">
                  <v>48.34</v>
                </pt>
                <pt idx="314">
                  <v>44.15</v>
                </pt>
                <pt idx="315">
                  <v>42.65</v>
                </pt>
                <pt idx="316">
                  <v>39.99</v>
                </pt>
                <pt idx="317">
                  <v>43.25</v>
                </pt>
                <pt idx="318">
                  <v>60.37</v>
                </pt>
                <pt idx="319">
                  <v>84.36</v>
                </pt>
                <pt idx="320">
                  <v>91.5</v>
                </pt>
                <pt idx="321">
                  <v>85.08</v>
                </pt>
                <pt idx="322">
                  <v>61.8</v>
                </pt>
                <pt idx="323">
                  <v>52.25</v>
                </pt>
                <pt idx="324">
                  <v>44.47</v>
                </pt>
                <pt idx="325">
                  <v>33.99</v>
                </pt>
                <pt idx="326">
                  <v>29</v>
                </pt>
                <pt idx="327">
                  <v>29.2</v>
                </pt>
                <pt idx="328">
                  <v>39.46</v>
                </pt>
                <pt idx="329">
                  <v>52.22</v>
                </pt>
                <pt idx="330">
                  <v>64.64</v>
                </pt>
                <pt idx="331">
                  <v>91.33</v>
                </pt>
                <pt idx="332">
                  <v>128.57</v>
                </pt>
                <pt idx="333">
                  <v>123.52</v>
                </pt>
                <pt idx="334">
                  <v>97.91</v>
                </pt>
                <pt idx="335">
                  <v>64.19</v>
                </pt>
                <pt idx="336">
                  <v>110</v>
                </pt>
                <pt idx="337">
                  <v>92.08</v>
                </pt>
                <pt idx="338">
                  <v>77.72</v>
                </pt>
                <pt idx="339">
                  <v>28.24</v>
                </pt>
                <pt idx="340">
                  <v>-21.4</v>
                </pt>
                <pt idx="341">
                  <v>-10.42</v>
                </pt>
                <pt idx="342">
                  <v>1.54</v>
                </pt>
                <pt idx="343">
                  <v>0.09</v>
                </pt>
                <pt idx="344">
                  <v>0</v>
                </pt>
                <pt idx="345">
                  <v>-0.06</v>
                </pt>
                <pt idx="346">
                  <v>-10.08</v>
                </pt>
                <pt idx="347">
                  <v>-28.95</v>
                </pt>
                <pt idx="348">
                  <v>-44.82</v>
                </pt>
                <pt idx="349">
                  <v>-65.47</v>
                </pt>
                <pt idx="350">
                  <v>-80.02</v>
                </pt>
                <pt idx="351">
                  <v>-56.1</v>
                </pt>
                <pt idx="352">
                  <v>-28.89</v>
                </pt>
                <pt idx="353">
                  <v>-3.77</v>
                </pt>
                <pt idx="354">
                  <v>0</v>
                </pt>
                <pt idx="355">
                  <v>14.82</v>
                </pt>
                <pt idx="356">
                  <v>38.38</v>
                </pt>
                <pt idx="357">
                  <v>39.2</v>
                </pt>
                <pt idx="358">
                  <v>53.6</v>
                </pt>
                <pt idx="359">
                  <v>41.04</v>
                </pt>
                <pt idx="360">
                  <v>26.04</v>
                </pt>
                <pt idx="361">
                  <v>10.93</v>
                </pt>
                <pt idx="362">
                  <v>6</v>
                </pt>
                <pt idx="363">
                  <v>4.01</v>
                </pt>
                <pt idx="364">
                  <v>3.02</v>
                </pt>
                <pt idx="365">
                  <v>2.96</v>
                </pt>
                <pt idx="366">
                  <v>3.51</v>
                </pt>
                <pt idx="367">
                  <v>0.47</v>
                </pt>
                <pt idx="368">
                  <v>-0.02</v>
                </pt>
                <pt idx="369">
                  <v>-1.27</v>
                </pt>
                <pt idx="370">
                  <v>-10</v>
                </pt>
                <pt idx="371">
                  <v>-13.34</v>
                </pt>
                <pt idx="372">
                  <v>-20.01</v>
                </pt>
                <pt idx="373">
                  <v>-30.01</v>
                </pt>
                <pt idx="374">
                  <v>-35.68</v>
                </pt>
                <pt idx="375">
                  <v>-29.04</v>
                </pt>
                <pt idx="376">
                  <v>-9.859999999999999</v>
                </pt>
                <pt idx="377">
                  <v>-1.32</v>
                </pt>
                <pt idx="378">
                  <v>25.6</v>
                </pt>
                <pt idx="379">
                  <v>45.18</v>
                </pt>
                <pt idx="380">
                  <v>55.9</v>
                </pt>
                <pt idx="381">
                  <v>69.47</v>
                </pt>
                <pt idx="382">
                  <v>73.14</v>
                </pt>
                <pt idx="383">
                  <v>65</v>
                </pt>
                <pt idx="384">
                  <v>64.39</v>
                </pt>
                <pt idx="385">
                  <v>56.7</v>
                </pt>
                <pt idx="386">
                  <v>44.21</v>
                </pt>
                <pt idx="387">
                  <v>47.25</v>
                </pt>
                <pt idx="388">
                  <v>39.79</v>
                </pt>
                <pt idx="389">
                  <v>55.79</v>
                </pt>
                <pt idx="390">
                  <v>59.79</v>
                </pt>
                <pt idx="391">
                  <v>81.90000000000001</v>
                </pt>
                <pt idx="392">
                  <v>120.7</v>
                </pt>
                <pt idx="393">
                  <v>85.23</v>
                </pt>
                <pt idx="394">
                  <v>65</v>
                </pt>
                <pt idx="395">
                  <v>40.27</v>
                </pt>
                <pt idx="396">
                  <v>32.24</v>
                </pt>
                <pt idx="397">
                  <v>30.69</v>
                </pt>
                <pt idx="398">
                  <v>33.92</v>
                </pt>
                <pt idx="399">
                  <v>39.73</v>
                </pt>
                <pt idx="400">
                  <v>46.42</v>
                </pt>
                <pt idx="401">
                  <v>67.55</v>
                </pt>
                <pt idx="402">
                  <v>90.28</v>
                </pt>
                <pt idx="403">
                  <v>123.7</v>
                </pt>
                <pt idx="404">
                  <v>156.1</v>
                </pt>
                <pt idx="405">
                  <v>140</v>
                </pt>
                <pt idx="406">
                  <v>115</v>
                </pt>
                <pt idx="407">
                  <v>105.5</v>
                </pt>
                <pt idx="408">
                  <v>81.14</v>
                </pt>
                <pt idx="409">
                  <v>80.05</v>
                </pt>
                <pt idx="410">
                  <v>86.8</v>
                </pt>
                <pt idx="411">
                  <v>80.23999999999999</v>
                </pt>
                <pt idx="412">
                  <v>83.06</v>
                </pt>
                <pt idx="413">
                  <v>93.97</v>
                </pt>
                <pt idx="414">
                  <v>100.14</v>
                </pt>
                <pt idx="415">
                  <v>103.95</v>
                </pt>
                <pt idx="416">
                  <v>84.98999999999999</v>
                </pt>
                <pt idx="417">
                  <v>91.23999999999999</v>
                </pt>
                <pt idx="418">
                  <v>88.73999999999999</v>
                </pt>
                <pt idx="419">
                  <v>78.89</v>
                </pt>
                <pt idx="420">
                  <v>79.15000000000001</v>
                </pt>
                <pt idx="421">
                  <v>97.76000000000001</v>
                </pt>
                <pt idx="422">
                  <v>106.94</v>
                </pt>
                <pt idx="423">
                  <v>103.05</v>
                </pt>
                <pt idx="424">
                  <v>102.36</v>
                </pt>
                <pt idx="425">
                  <v>98</v>
                </pt>
                <pt idx="426">
                  <v>100.01</v>
                </pt>
                <pt idx="427">
                  <v>129.24</v>
                </pt>
                <pt idx="428">
                  <v>133.36</v>
                </pt>
                <pt idx="429">
                  <v>96.18000000000001</v>
                </pt>
                <pt idx="430">
                  <v>87.93000000000001</v>
                </pt>
                <pt idx="431">
                  <v>82.12</v>
                </pt>
                <pt idx="432">
                  <v>100.05</v>
                </pt>
                <pt idx="433">
                  <v>88.02</v>
                </pt>
                <pt idx="434">
                  <v>74.45999999999999</v>
                </pt>
                <pt idx="435">
                  <v>70.70999999999999</v>
                </pt>
                <pt idx="436">
                  <v>68.95</v>
                </pt>
                <pt idx="437">
                  <v>70.7</v>
                </pt>
                <pt idx="438">
                  <v>95.04000000000001</v>
                </pt>
                <pt idx="439">
                  <v>109.5</v>
                </pt>
                <pt idx="440">
                  <v>102.5</v>
                </pt>
                <pt idx="441">
                  <v>78.40000000000001</v>
                </pt>
                <pt idx="442">
                  <v>66.11</v>
                </pt>
                <pt idx="443">
                  <v>60.2</v>
                </pt>
                <pt idx="444">
                  <v>52.57</v>
                </pt>
                <pt idx="445">
                  <v>38.14</v>
                </pt>
                <pt idx="446">
                  <v>22.34</v>
                </pt>
                <pt idx="447">
                  <v>13.2</v>
                </pt>
                <pt idx="448">
                  <v>24.21</v>
                </pt>
                <pt idx="449">
                  <v>60.29</v>
                </pt>
                <pt idx="450">
                  <v>74.04000000000001</v>
                </pt>
                <pt idx="451">
                  <v>97.77</v>
                </pt>
                <pt idx="452">
                  <v>102.73</v>
                </pt>
                <pt idx="453">
                  <v>119.37</v>
                </pt>
                <pt idx="454">
                  <v>109.66</v>
                </pt>
                <pt idx="455">
                  <v>93.34</v>
                </pt>
                <pt idx="456">
                  <v>86.08</v>
                </pt>
                <pt idx="457">
                  <v>83.79000000000001</v>
                </pt>
                <pt idx="458">
                  <v>78.8</v>
                </pt>
                <pt idx="459">
                  <v>79.09999999999999</v>
                </pt>
                <pt idx="460">
                  <v>87.7</v>
                </pt>
                <pt idx="461">
                  <v>88.84999999999999</v>
                </pt>
                <pt idx="462">
                  <v>109.06</v>
                </pt>
                <pt idx="463">
                  <v>112.46</v>
                </pt>
                <pt idx="464">
                  <v>103</v>
                </pt>
                <pt idx="465">
                  <v>81.38</v>
                </pt>
                <pt idx="466">
                  <v>70.64</v>
                </pt>
                <pt idx="467">
                  <v>61.11</v>
                </pt>
                <pt idx="468">
                  <v>57.92</v>
                </pt>
                <pt idx="469">
                  <v>56.32</v>
                </pt>
                <pt idx="470">
                  <v>59.56</v>
                </pt>
                <pt idx="471">
                  <v>66.83</v>
                </pt>
                <pt idx="472">
                  <v>73.84</v>
                </pt>
                <pt idx="473">
                  <v>83</v>
                </pt>
                <pt idx="474">
                  <v>100.99</v>
                </pt>
                <pt idx="475">
                  <v>124.3</v>
                </pt>
                <pt idx="476">
                  <v>143</v>
                </pt>
                <pt idx="477">
                  <v>128.31</v>
                </pt>
                <pt idx="478">
                  <v>112.95</v>
                </pt>
                <pt idx="479">
                  <v>95.45999999999999</v>
                </pt>
                <pt idx="480">
                  <v>101.09</v>
                </pt>
                <pt idx="481">
                  <v>90.95999999999999</v>
                </pt>
                <pt idx="482">
                  <v>89.95</v>
                </pt>
                <pt idx="483">
                  <v>87.19</v>
                </pt>
                <pt idx="484">
                  <v>83.22</v>
                </pt>
                <pt idx="485">
                  <v>84.78</v>
                </pt>
                <pt idx="486">
                  <v>95.51000000000001</v>
                </pt>
                <pt idx="487">
                  <v>119.45</v>
                </pt>
                <pt idx="488">
                  <v>120.17</v>
                </pt>
                <pt idx="489">
                  <v>111.95</v>
                </pt>
                <pt idx="490">
                  <v>100.76</v>
                </pt>
                <pt idx="491">
                  <v>89.89</v>
                </pt>
                <pt idx="492">
                  <v>75.23</v>
                </pt>
                <pt idx="493">
                  <v>75.36</v>
                </pt>
                <pt idx="494">
                  <v>70.28</v>
                </pt>
                <pt idx="495">
                  <v>68.47</v>
                </pt>
                <pt idx="496">
                  <v>71.64</v>
                </pt>
                <pt idx="497">
                  <v>85.45999999999999</v>
                </pt>
                <pt idx="498">
                  <v>91.72</v>
                </pt>
                <pt idx="499">
                  <v>103.24</v>
                </pt>
                <pt idx="500">
                  <v>109.43</v>
                </pt>
                <pt idx="501">
                  <v>105.14</v>
                </pt>
                <pt idx="502">
                  <v>96.26000000000001</v>
                </pt>
                <pt idx="503">
                  <v>82.76000000000001</v>
                </pt>
                <pt idx="504">
                  <v>80.86</v>
                </pt>
                <pt idx="505">
                  <v>70.19</v>
                </pt>
                <pt idx="506">
                  <v>61.14</v>
                </pt>
                <pt idx="507">
                  <v>50.16</v>
                </pt>
                <pt idx="508">
                  <v>49.24</v>
                </pt>
                <pt idx="509">
                  <v>46.2</v>
                </pt>
                <pt idx="510">
                  <v>56.18</v>
                </pt>
                <pt idx="511">
                  <v>48.56</v>
                </pt>
                <pt idx="512">
                  <v>42.79</v>
                </pt>
                <pt idx="513">
                  <v>34.65</v>
                </pt>
                <pt idx="514">
                  <v>12.54</v>
                </pt>
                <pt idx="515">
                  <v>3.59</v>
                </pt>
                <pt idx="516">
                  <v>2.66</v>
                </pt>
                <pt idx="517">
                  <v>0.03</v>
                </pt>
                <pt idx="518">
                  <v>-0.01</v>
                </pt>
                <pt idx="519">
                  <v>0.36</v>
                </pt>
                <pt idx="520">
                  <v>4.74</v>
                </pt>
                <pt idx="521">
                  <v>35.4</v>
                </pt>
                <pt idx="522">
                  <v>71.52</v>
                </pt>
                <pt idx="523">
                  <v>104.22</v>
                </pt>
                <pt idx="524">
                  <v>95.31999999999999</v>
                </pt>
                <pt idx="525">
                  <v>102.5</v>
                </pt>
                <pt idx="526">
                  <v>112</v>
                </pt>
                <pt idx="527">
                  <v>91.90000000000001</v>
                </pt>
                <pt idx="528">
                  <v>102.3</v>
                </pt>
                <pt idx="529">
                  <v>83.84</v>
                </pt>
                <pt idx="530">
                  <v>93.22</v>
                </pt>
                <pt idx="531">
                  <v>78.7</v>
                </pt>
                <pt idx="532">
                  <v>81</v>
                </pt>
                <pt idx="533">
                  <v>83.04000000000001</v>
                </pt>
                <pt idx="534">
                  <v>79.7</v>
                </pt>
                <pt idx="535">
                  <v>49.64</v>
                </pt>
                <pt idx="536">
                  <v>16.73</v>
                </pt>
                <pt idx="537">
                  <v>4.24</v>
                </pt>
                <pt idx="538">
                  <v>0</v>
                </pt>
                <pt idx="539">
                  <v>-0.05</v>
                </pt>
                <pt idx="540">
                  <v>-0.1</v>
                </pt>
                <pt idx="541">
                  <v>-1.02</v>
                </pt>
                <pt idx="542">
                  <v>-2.2</v>
                </pt>
                <pt idx="543">
                  <v>-2.03</v>
                </pt>
                <pt idx="544">
                  <v>-0.19</v>
                </pt>
                <pt idx="545">
                  <v>16.58</v>
                </pt>
                <pt idx="546">
                  <v>58.23</v>
                </pt>
                <pt idx="547">
                  <v>86.06999999999999</v>
                </pt>
                <pt idx="548">
                  <v>90.54000000000001</v>
                </pt>
                <pt idx="549">
                  <v>124</v>
                </pt>
                <pt idx="550">
                  <v>120.9</v>
                </pt>
                <pt idx="551">
                  <v>92.04000000000001</v>
                </pt>
                <pt idx="552">
                  <v>81.98999999999999</v>
                </pt>
                <pt idx="553">
                  <v>80</v>
                </pt>
                <pt idx="554">
                  <v>79.5</v>
                </pt>
                <pt idx="555">
                  <v>64.76000000000001</v>
                </pt>
                <pt idx="556">
                  <v>70.40000000000001</v>
                </pt>
                <pt idx="557">
                  <v>81.33</v>
                </pt>
                <pt idx="558">
                  <v>96.98999999999999</v>
                </pt>
                <pt idx="559">
                  <v>96.34999999999999</v>
                </pt>
                <pt idx="560">
                  <v>95.23</v>
                </pt>
                <pt idx="561">
                  <v>69.81999999999999</v>
                </pt>
                <pt idx="562">
                  <v>48.14</v>
                </pt>
                <pt idx="563">
                  <v>31.82</v>
                </pt>
                <pt idx="564">
                  <v>31.01</v>
                </pt>
                <pt idx="565">
                  <v>25.85</v>
                </pt>
                <pt idx="566">
                  <v>20.86</v>
                </pt>
                <pt idx="567">
                  <v>14.19</v>
                </pt>
                <pt idx="568">
                  <v>41.12</v>
                </pt>
                <pt idx="569">
                  <v>62.76</v>
                </pt>
                <pt idx="570">
                  <v>89.52</v>
                </pt>
                <pt idx="571">
                  <v>130.6</v>
                </pt>
                <pt idx="572">
                  <v>139.49</v>
                </pt>
                <pt idx="573">
                  <v>133.04</v>
                </pt>
                <pt idx="574">
                  <v>114.86</v>
                </pt>
                <pt idx="575">
                  <v>91.64</v>
                </pt>
                <pt idx="576">
                  <v>88.8</v>
                </pt>
                <pt idx="577">
                  <v>84.8</v>
                </pt>
                <pt idx="578">
                  <v>84.78</v>
                </pt>
                <pt idx="579">
                  <v>85.22</v>
                </pt>
                <pt idx="580">
                  <v>85.5</v>
                </pt>
                <pt idx="581">
                  <v>94.90000000000001</v>
                </pt>
                <pt idx="582">
                  <v>114.8</v>
                </pt>
                <pt idx="583">
                  <v>122</v>
                </pt>
                <pt idx="584">
                  <v>103.8</v>
                </pt>
                <pt idx="585">
                  <v>74.64</v>
                </pt>
                <pt idx="586">
                  <v>35.69</v>
                </pt>
                <pt idx="587">
                  <v>12.83</v>
                </pt>
                <pt idx="588">
                  <v>-9.1</v>
                </pt>
                <pt idx="589">
                  <v>-20</v>
                </pt>
                <pt idx="590">
                  <v>-12.89</v>
                </pt>
                <pt idx="591">
                  <v>9.5</v>
                </pt>
                <pt idx="592">
                  <v>25</v>
                </pt>
                <pt idx="593">
                  <v>35.02</v>
                </pt>
                <pt idx="594">
                  <v>78.90000000000001</v>
                </pt>
                <pt idx="595">
                  <v>107.74</v>
                </pt>
                <pt idx="596">
                  <v>125.89</v>
                </pt>
                <pt idx="597">
                  <v>122.09</v>
                </pt>
                <pt idx="598">
                  <v>106.57</v>
                </pt>
                <pt idx="599">
                  <v>89.95</v>
                </pt>
                <pt idx="600">
                  <v>107.32</v>
                </pt>
                <pt idx="601">
                  <v>99.92</v>
                </pt>
                <pt idx="602">
                  <v>95.31999999999999</v>
                </pt>
                <pt idx="603">
                  <v>95.45999999999999</v>
                </pt>
                <pt idx="604">
                  <v>91.69</v>
                </pt>
                <pt idx="605">
                  <v>97.06999999999999</v>
                </pt>
                <pt idx="606">
                  <v>109.09</v>
                </pt>
                <pt idx="607">
                  <v>130</v>
                </pt>
                <pt idx="608">
                  <v>121.1</v>
                </pt>
                <pt idx="609">
                  <v>101.76</v>
                </pt>
                <pt idx="610">
                  <v>90.12</v>
                </pt>
                <pt idx="611">
                  <v>84.83</v>
                </pt>
                <pt idx="612">
                  <v>78.93000000000001</v>
                </pt>
                <pt idx="613">
                  <v>76.84</v>
                </pt>
                <pt idx="614">
                  <v>80.26000000000001</v>
                </pt>
                <pt idx="615">
                  <v>90.52</v>
                </pt>
                <pt idx="616">
                  <v>99.95</v>
                </pt>
                <pt idx="617">
                  <v>105.88</v>
                </pt>
                <pt idx="618">
                  <v>109.47</v>
                </pt>
                <pt idx="619">
                  <v>136.7</v>
                </pt>
                <pt idx="620">
                  <v>147.34</v>
                </pt>
                <pt idx="621">
                  <v>132.99</v>
                </pt>
                <pt idx="622">
                  <v>118.13</v>
                </pt>
                <pt idx="623">
                  <v>110</v>
                </pt>
                <pt idx="624">
                  <v>96</v>
                </pt>
                <pt idx="625">
                  <v>86.91</v>
                </pt>
                <pt idx="626">
                  <v>80.53</v>
                </pt>
                <pt idx="627">
                  <v>71.8</v>
                </pt>
                <pt idx="628">
                  <v>67.89</v>
                </pt>
                <pt idx="629">
                  <v>71.59999999999999</v>
                </pt>
                <pt idx="630">
                  <v>93.44</v>
                </pt>
                <pt idx="631">
                  <v>116.98</v>
                </pt>
                <pt idx="632">
                  <v>115</v>
                </pt>
                <pt idx="633">
                  <v>88.89</v>
                </pt>
                <pt idx="634">
                  <v>67.51000000000001</v>
                </pt>
                <pt idx="635">
                  <v>52.27</v>
                </pt>
                <pt idx="636">
                  <v>37.28</v>
                </pt>
                <pt idx="637">
                  <v>22.13</v>
                </pt>
                <pt idx="638">
                  <v>13.19</v>
                </pt>
                <pt idx="639">
                  <v>0</v>
                </pt>
                <pt idx="640">
                  <v>18.07</v>
                </pt>
                <pt idx="641">
                  <v>38.25</v>
                </pt>
                <pt idx="642">
                  <v>67.7</v>
                </pt>
                <pt idx="643">
                  <v>87.77</v>
                </pt>
                <pt idx="644">
                  <v>122.74</v>
                </pt>
                <pt idx="645">
                  <v>115.43</v>
                </pt>
              </numCache>
            </numRef>
          </val>
          <smooth val="0"/>
        </ser>
        <ser>
          <idx val="1"/>
          <order val="1"/>
          <tx>
            <strRef>
              <f>Summary!$I$4</f>
              <strCache>
                <ptCount val="1"/>
                <pt idx="0">
                  <v>FORECAST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Summary!$I$5:$I$650</f>
              <numCache>
                <formatCode xml:space="preserve">0_ ;[Red]\-0\ </formatCode>
                <ptCount val="646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  <pt idx="43">
                  <v>#N/A</v>
                </pt>
                <pt idx="44">
                  <v>#N/A</v>
                </pt>
                <pt idx="45">
                  <v>#N/A</v>
                </pt>
                <pt idx="46">
                  <v>#N/A</v>
                </pt>
                <pt idx="47">
                  <v>#N/A</v>
                </pt>
                <pt idx="48">
                  <v>#N/A</v>
                </pt>
                <pt idx="49">
                  <v>#N/A</v>
                </pt>
                <pt idx="50">
                  <v>#N/A</v>
                </pt>
                <pt idx="51">
                  <v>#N/A</v>
                </pt>
                <pt idx="52">
                  <v>#N/A</v>
                </pt>
                <pt idx="53">
                  <v>#N/A</v>
                </pt>
                <pt idx="54">
                  <v>#N/A</v>
                </pt>
                <pt idx="55">
                  <v>#N/A</v>
                </pt>
                <pt idx="56">
                  <v>#N/A</v>
                </pt>
                <pt idx="57">
                  <v>#N/A</v>
                </pt>
                <pt idx="58">
                  <v>#N/A</v>
                </pt>
                <pt idx="59">
                  <v>#N/A</v>
                </pt>
                <pt idx="60">
                  <v>#N/A</v>
                </pt>
                <pt idx="61">
                  <v>#N/A</v>
                </pt>
                <pt idx="62">
                  <v>#N/A</v>
                </pt>
                <pt idx="63">
                  <v>#N/A</v>
                </pt>
                <pt idx="64">
                  <v>#N/A</v>
                </pt>
                <pt idx="65">
                  <v>#N/A</v>
                </pt>
                <pt idx="66">
                  <v>#N/A</v>
                </pt>
                <pt idx="67">
                  <v>#N/A</v>
                </pt>
                <pt idx="68">
                  <v>#N/A</v>
                </pt>
                <pt idx="69">
                  <v>#N/A</v>
                </pt>
                <pt idx="70">
                  <v>#N/A</v>
                </pt>
                <pt idx="71">
                  <v>#N/A</v>
                </pt>
                <pt idx="72">
                  <v>#N/A</v>
                </pt>
                <pt idx="73">
                  <v>#N/A</v>
                </pt>
                <pt idx="74">
                  <v>#N/A</v>
                </pt>
                <pt idx="75">
                  <v>#N/A</v>
                </pt>
                <pt idx="76">
                  <v>#N/A</v>
                </pt>
                <pt idx="77">
                  <v>#N/A</v>
                </pt>
                <pt idx="78">
                  <v>#N/A</v>
                </pt>
                <pt idx="79">
                  <v>#N/A</v>
                </pt>
                <pt idx="80">
                  <v>#N/A</v>
                </pt>
                <pt idx="81">
                  <v>#N/A</v>
                </pt>
                <pt idx="82">
                  <v>#N/A</v>
                </pt>
                <pt idx="83">
                  <v>#N/A</v>
                </pt>
                <pt idx="84">
                  <v>#N/A</v>
                </pt>
                <pt idx="85">
                  <v>#N/A</v>
                </pt>
                <pt idx="86">
                  <v>#N/A</v>
                </pt>
                <pt idx="87">
                  <v>#N/A</v>
                </pt>
                <pt idx="88">
                  <v>#N/A</v>
                </pt>
                <pt idx="89">
                  <v>#N/A</v>
                </pt>
                <pt idx="90">
                  <v>#N/A</v>
                </pt>
                <pt idx="91">
                  <v>#N/A</v>
                </pt>
                <pt idx="92">
                  <v>#N/A</v>
                </pt>
                <pt idx="93">
                  <v>#N/A</v>
                </pt>
                <pt idx="94">
                  <v>#N/A</v>
                </pt>
                <pt idx="95">
                  <v>#N/A</v>
                </pt>
                <pt idx="96">
                  <v>#N/A</v>
                </pt>
                <pt idx="97">
                  <v>#N/A</v>
                </pt>
                <pt idx="98">
                  <v>#N/A</v>
                </pt>
                <pt idx="99">
                  <v>#N/A</v>
                </pt>
                <pt idx="100">
                  <v>#N/A</v>
                </pt>
                <pt idx="101">
                  <v>#N/A</v>
                </pt>
                <pt idx="102">
                  <v>#N/A</v>
                </pt>
                <pt idx="103">
                  <v>#N/A</v>
                </pt>
                <pt idx="104">
                  <v>#N/A</v>
                </pt>
                <pt idx="105">
                  <v>#N/A</v>
                </pt>
                <pt idx="106">
                  <v>#N/A</v>
                </pt>
                <pt idx="107">
                  <v>#N/A</v>
                </pt>
                <pt idx="108">
                  <v>#N/A</v>
                </pt>
                <pt idx="109">
                  <v>#N/A</v>
                </pt>
                <pt idx="110">
                  <v>#N/A</v>
                </pt>
                <pt idx="111">
                  <v>#N/A</v>
                </pt>
                <pt idx="112">
                  <v>#N/A</v>
                </pt>
                <pt idx="113">
                  <v>#N/A</v>
                </pt>
                <pt idx="114">
                  <v>#N/A</v>
                </pt>
                <pt idx="115">
                  <v>#N/A</v>
                </pt>
                <pt idx="116">
                  <v>#N/A</v>
                </pt>
                <pt idx="117">
                  <v>#N/A</v>
                </pt>
                <pt idx="118">
                  <v>#N/A</v>
                </pt>
                <pt idx="119">
                  <v>#N/A</v>
                </pt>
                <pt idx="120">
                  <v>#N/A</v>
                </pt>
                <pt idx="121">
                  <v>#N/A</v>
                </pt>
                <pt idx="122">
                  <v>#N/A</v>
                </pt>
                <pt idx="123">
                  <v>#N/A</v>
                </pt>
                <pt idx="124">
                  <v>#N/A</v>
                </pt>
                <pt idx="125">
                  <v>#N/A</v>
                </pt>
                <pt idx="126">
                  <v>#N/A</v>
                </pt>
                <pt idx="127">
                  <v>#N/A</v>
                </pt>
                <pt idx="128">
                  <v>#N/A</v>
                </pt>
                <pt idx="129">
                  <v>#N/A</v>
                </pt>
                <pt idx="130">
                  <v>#N/A</v>
                </pt>
                <pt idx="131">
                  <v>#N/A</v>
                </pt>
                <pt idx="132">
                  <v>#N/A</v>
                </pt>
                <pt idx="133">
                  <v>#N/A</v>
                </pt>
                <pt idx="134">
                  <v>#N/A</v>
                </pt>
                <pt idx="135">
                  <v>#N/A</v>
                </pt>
                <pt idx="136">
                  <v>#N/A</v>
                </pt>
                <pt idx="137">
                  <v>#N/A</v>
                </pt>
                <pt idx="138">
                  <v>#N/A</v>
                </pt>
                <pt idx="139">
                  <v>#N/A</v>
                </pt>
                <pt idx="140">
                  <v>#N/A</v>
                </pt>
                <pt idx="141">
                  <v>#N/A</v>
                </pt>
                <pt idx="142">
                  <v>#N/A</v>
                </pt>
                <pt idx="143">
                  <v>#N/A</v>
                </pt>
                <pt idx="144">
                  <v>#N/A</v>
                </pt>
                <pt idx="145">
                  <v>#N/A</v>
                </pt>
                <pt idx="146">
                  <v>#N/A</v>
                </pt>
                <pt idx="147">
                  <v>#N/A</v>
                </pt>
                <pt idx="148">
                  <v>#N/A</v>
                </pt>
                <pt idx="149">
                  <v>#N/A</v>
                </pt>
                <pt idx="150">
                  <v>#N/A</v>
                </pt>
                <pt idx="151">
                  <v>#N/A</v>
                </pt>
                <pt idx="152">
                  <v>#N/A</v>
                </pt>
                <pt idx="153">
                  <v>#N/A</v>
                </pt>
                <pt idx="154">
                  <v>#N/A</v>
                </pt>
                <pt idx="155">
                  <v>#N/A</v>
                </pt>
                <pt idx="156">
                  <v>#N/A</v>
                </pt>
                <pt idx="157">
                  <v>#N/A</v>
                </pt>
                <pt idx="158">
                  <v>#N/A</v>
                </pt>
                <pt idx="159">
                  <v>#N/A</v>
                </pt>
                <pt idx="160">
                  <v>#N/A</v>
                </pt>
                <pt idx="161">
                  <v>#N/A</v>
                </pt>
                <pt idx="162">
                  <v>#N/A</v>
                </pt>
                <pt idx="163">
                  <v>#N/A</v>
                </pt>
                <pt idx="164">
                  <v>#N/A</v>
                </pt>
                <pt idx="165">
                  <v>#N/A</v>
                </pt>
                <pt idx="166">
                  <v>#N/A</v>
                </pt>
                <pt idx="167">
                  <v>#N/A</v>
                </pt>
                <pt idx="168">
                  <v>#N/A</v>
                </pt>
                <pt idx="169">
                  <v>#N/A</v>
                </pt>
                <pt idx="170">
                  <v>#N/A</v>
                </pt>
                <pt idx="171">
                  <v>#N/A</v>
                </pt>
                <pt idx="172">
                  <v>#N/A</v>
                </pt>
                <pt idx="173">
                  <v>#N/A</v>
                </pt>
                <pt idx="174">
                  <v>#N/A</v>
                </pt>
                <pt idx="175">
                  <v>#N/A</v>
                </pt>
                <pt idx="176">
                  <v>#N/A</v>
                </pt>
                <pt idx="177">
                  <v>#N/A</v>
                </pt>
                <pt idx="178">
                  <v>#N/A</v>
                </pt>
                <pt idx="179">
                  <v>#N/A</v>
                </pt>
                <pt idx="180">
                  <v>#N/A</v>
                </pt>
                <pt idx="181">
                  <v>#N/A</v>
                </pt>
                <pt idx="182">
                  <v>#N/A</v>
                </pt>
                <pt idx="183">
                  <v>#N/A</v>
                </pt>
                <pt idx="184">
                  <v>#N/A</v>
                </pt>
                <pt idx="185">
                  <v>#N/A</v>
                </pt>
                <pt idx="186">
                  <v>#N/A</v>
                </pt>
                <pt idx="187">
                  <v>#N/A</v>
                </pt>
                <pt idx="188">
                  <v>#N/A</v>
                </pt>
                <pt idx="189">
                  <v>#N/A</v>
                </pt>
                <pt idx="190">
                  <v>#N/A</v>
                </pt>
                <pt idx="191">
                  <v>#N/A</v>
                </pt>
                <pt idx="192">
                  <v>#N/A</v>
                </pt>
                <pt idx="193">
                  <v>#N/A</v>
                </pt>
                <pt idx="194">
                  <v>#N/A</v>
                </pt>
                <pt idx="195">
                  <v>#N/A</v>
                </pt>
                <pt idx="196">
                  <v>#N/A</v>
                </pt>
                <pt idx="197">
                  <v>#N/A</v>
                </pt>
                <pt idx="198">
                  <v>#N/A</v>
                </pt>
                <pt idx="199">
                  <v>#N/A</v>
                </pt>
                <pt idx="200">
                  <v>#N/A</v>
                </pt>
                <pt idx="201">
                  <v>#N/A</v>
                </pt>
                <pt idx="202">
                  <v>#N/A</v>
                </pt>
                <pt idx="203">
                  <v>#N/A</v>
                </pt>
                <pt idx="204">
                  <v>#N/A</v>
                </pt>
                <pt idx="205">
                  <v>#N/A</v>
                </pt>
                <pt idx="206">
                  <v>#N/A</v>
                </pt>
                <pt idx="207">
                  <v>#N/A</v>
                </pt>
                <pt idx="208">
                  <v>#N/A</v>
                </pt>
                <pt idx="209">
                  <v>#N/A</v>
                </pt>
                <pt idx="210">
                  <v>#N/A</v>
                </pt>
                <pt idx="211">
                  <v>#N/A</v>
                </pt>
                <pt idx="212">
                  <v>#N/A</v>
                </pt>
                <pt idx="213">
                  <v>#N/A</v>
                </pt>
                <pt idx="214">
                  <v>#N/A</v>
                </pt>
                <pt idx="215">
                  <v>#N/A</v>
                </pt>
                <pt idx="216">
                  <v>#N/A</v>
                </pt>
                <pt idx="217">
                  <v>#N/A</v>
                </pt>
                <pt idx="218">
                  <v>#N/A</v>
                </pt>
                <pt idx="219">
                  <v>#N/A</v>
                </pt>
                <pt idx="220">
                  <v>#N/A</v>
                </pt>
                <pt idx="221">
                  <v>#N/A</v>
                </pt>
                <pt idx="222">
                  <v>#N/A</v>
                </pt>
                <pt idx="223">
                  <v>#N/A</v>
                </pt>
                <pt idx="224">
                  <v>#N/A</v>
                </pt>
                <pt idx="225">
                  <v>#N/A</v>
                </pt>
                <pt idx="226">
                  <v>#N/A</v>
                </pt>
                <pt idx="227">
                  <v>#N/A</v>
                </pt>
                <pt idx="228">
                  <v>#N/A</v>
                </pt>
                <pt idx="229">
                  <v>#N/A</v>
                </pt>
                <pt idx="230">
                  <v>#N/A</v>
                </pt>
                <pt idx="231">
                  <v>#N/A</v>
                </pt>
                <pt idx="232">
                  <v>#N/A</v>
                </pt>
                <pt idx="233">
                  <v>#N/A</v>
                </pt>
                <pt idx="234">
                  <v>#N/A</v>
                </pt>
                <pt idx="235">
                  <v>#N/A</v>
                </pt>
                <pt idx="236">
                  <v>#N/A</v>
                </pt>
                <pt idx="237">
                  <v>#N/A</v>
                </pt>
                <pt idx="238">
                  <v>#N/A</v>
                </pt>
                <pt idx="239">
                  <v>#N/A</v>
                </pt>
                <pt idx="240">
                  <v>#N/A</v>
                </pt>
                <pt idx="241">
                  <v>#N/A</v>
                </pt>
                <pt idx="242">
                  <v>#N/A</v>
                </pt>
                <pt idx="243">
                  <v>#N/A</v>
                </pt>
                <pt idx="244">
                  <v>#N/A</v>
                </pt>
                <pt idx="245">
                  <v>#N/A</v>
                </pt>
                <pt idx="246">
                  <v>#N/A</v>
                </pt>
                <pt idx="247">
                  <v>#N/A</v>
                </pt>
                <pt idx="248">
                  <v>#N/A</v>
                </pt>
                <pt idx="249">
                  <v>#N/A</v>
                </pt>
                <pt idx="250">
                  <v>#N/A</v>
                </pt>
                <pt idx="251">
                  <v>#N/A</v>
                </pt>
                <pt idx="252">
                  <v>#N/A</v>
                </pt>
                <pt idx="253">
                  <v>#N/A</v>
                </pt>
                <pt idx="254">
                  <v>#N/A</v>
                </pt>
                <pt idx="255">
                  <v>#N/A</v>
                </pt>
                <pt idx="256">
                  <v>#N/A</v>
                </pt>
                <pt idx="257">
                  <v>#N/A</v>
                </pt>
                <pt idx="258">
                  <v>#N/A</v>
                </pt>
                <pt idx="259">
                  <v>#N/A</v>
                </pt>
                <pt idx="260">
                  <v>#N/A</v>
                </pt>
                <pt idx="261">
                  <v>#N/A</v>
                </pt>
                <pt idx="262">
                  <v>#N/A</v>
                </pt>
                <pt idx="263">
                  <v>#N/A</v>
                </pt>
                <pt idx="264">
                  <v>#N/A</v>
                </pt>
                <pt idx="265">
                  <v>#N/A</v>
                </pt>
                <pt idx="266">
                  <v>#N/A</v>
                </pt>
                <pt idx="267">
                  <v>#N/A</v>
                </pt>
                <pt idx="268">
                  <v>#N/A</v>
                </pt>
                <pt idx="269">
                  <v>#N/A</v>
                </pt>
                <pt idx="270">
                  <v>#N/A</v>
                </pt>
                <pt idx="271">
                  <v>#N/A</v>
                </pt>
                <pt idx="272">
                  <v>#N/A</v>
                </pt>
                <pt idx="273">
                  <v>#N/A</v>
                </pt>
                <pt idx="274">
                  <v>#N/A</v>
                </pt>
                <pt idx="275">
                  <v>#N/A</v>
                </pt>
                <pt idx="276">
                  <v>#N/A</v>
                </pt>
                <pt idx="277">
                  <v>#N/A</v>
                </pt>
                <pt idx="278">
                  <v>#N/A</v>
                </pt>
                <pt idx="279">
                  <v>#N/A</v>
                </pt>
                <pt idx="280">
                  <v>#N/A</v>
                </pt>
                <pt idx="281">
                  <v>#N/A</v>
                </pt>
                <pt idx="282">
                  <v>#N/A</v>
                </pt>
                <pt idx="283">
                  <v>#N/A</v>
                </pt>
                <pt idx="284">
                  <v>#N/A</v>
                </pt>
                <pt idx="285">
                  <v>#N/A</v>
                </pt>
                <pt idx="286">
                  <v>#N/A</v>
                </pt>
                <pt idx="287">
                  <v>#N/A</v>
                </pt>
                <pt idx="288">
                  <v>#N/A</v>
                </pt>
                <pt idx="289">
                  <v>#N/A</v>
                </pt>
                <pt idx="290">
                  <v>#N/A</v>
                </pt>
                <pt idx="291">
                  <v>#N/A</v>
                </pt>
                <pt idx="292">
                  <v>#N/A</v>
                </pt>
                <pt idx="293">
                  <v>#N/A</v>
                </pt>
                <pt idx="294">
                  <v>#N/A</v>
                </pt>
                <pt idx="295">
                  <v>#N/A</v>
                </pt>
                <pt idx="296">
                  <v>#N/A</v>
                </pt>
                <pt idx="297">
                  <v>#N/A</v>
                </pt>
                <pt idx="298">
                  <v>#N/A</v>
                </pt>
                <pt idx="299">
                  <v>#N/A</v>
                </pt>
                <pt idx="300">
                  <v>#N/A</v>
                </pt>
                <pt idx="301">
                  <v>#N/A</v>
                </pt>
                <pt idx="302">
                  <v>#N/A</v>
                </pt>
                <pt idx="303">
                  <v>#N/A</v>
                </pt>
                <pt idx="304">
                  <v>#N/A</v>
                </pt>
                <pt idx="305">
                  <v>#N/A</v>
                </pt>
                <pt idx="306">
                  <v>#N/A</v>
                </pt>
                <pt idx="307">
                  <v>#N/A</v>
                </pt>
                <pt idx="308">
                  <v>#N/A</v>
                </pt>
                <pt idx="309">
                  <v>#N/A</v>
                </pt>
                <pt idx="310">
                  <v>#N/A</v>
                </pt>
                <pt idx="311">
                  <v>#N/A</v>
                </pt>
                <pt idx="312">
                  <v>#N/A</v>
                </pt>
                <pt idx="313">
                  <v>#N/A</v>
                </pt>
                <pt idx="314">
                  <v>#N/A</v>
                </pt>
                <pt idx="315">
                  <v>#N/A</v>
                </pt>
                <pt idx="316">
                  <v>#N/A</v>
                </pt>
                <pt idx="317">
                  <v>#N/A</v>
                </pt>
                <pt idx="318">
                  <v>#N/A</v>
                </pt>
                <pt idx="319">
                  <v>#N/A</v>
                </pt>
                <pt idx="320">
                  <v>#N/A</v>
                </pt>
                <pt idx="321">
                  <v>#N/A</v>
                </pt>
                <pt idx="322">
                  <v>#N/A</v>
                </pt>
                <pt idx="323">
                  <v>#N/A</v>
                </pt>
                <pt idx="324">
                  <v>#N/A</v>
                </pt>
                <pt idx="325">
                  <v>#N/A</v>
                </pt>
                <pt idx="326">
                  <v>#N/A</v>
                </pt>
                <pt idx="327">
                  <v>#N/A</v>
                </pt>
                <pt idx="328">
                  <v>#N/A</v>
                </pt>
                <pt idx="329">
                  <v>#N/A</v>
                </pt>
                <pt idx="330">
                  <v>#N/A</v>
                </pt>
                <pt idx="331">
                  <v>#N/A</v>
                </pt>
                <pt idx="332">
                  <v>#N/A</v>
                </pt>
                <pt idx="333">
                  <v>#N/A</v>
                </pt>
                <pt idx="334">
                  <v>#N/A</v>
                </pt>
                <pt idx="335">
                  <v>#N/A</v>
                </pt>
                <pt idx="336">
                  <v>#N/A</v>
                </pt>
                <pt idx="337">
                  <v>#N/A</v>
                </pt>
                <pt idx="338">
                  <v>#N/A</v>
                </pt>
                <pt idx="339">
                  <v>#N/A</v>
                </pt>
                <pt idx="340">
                  <v>#N/A</v>
                </pt>
                <pt idx="341">
                  <v>#N/A</v>
                </pt>
                <pt idx="342">
                  <v>#N/A</v>
                </pt>
                <pt idx="343">
                  <v>#N/A</v>
                </pt>
                <pt idx="344">
                  <v>#N/A</v>
                </pt>
                <pt idx="345">
                  <v>#N/A</v>
                </pt>
                <pt idx="346">
                  <v>#N/A</v>
                </pt>
                <pt idx="347">
                  <v>#N/A</v>
                </pt>
                <pt idx="348">
                  <v>#N/A</v>
                </pt>
                <pt idx="349">
                  <v>#N/A</v>
                </pt>
                <pt idx="350">
                  <v>#N/A</v>
                </pt>
                <pt idx="351">
                  <v>#N/A</v>
                </pt>
                <pt idx="352">
                  <v>#N/A</v>
                </pt>
                <pt idx="353">
                  <v>#N/A</v>
                </pt>
                <pt idx="354">
                  <v>#N/A</v>
                </pt>
                <pt idx="355">
                  <v>#N/A</v>
                </pt>
                <pt idx="356">
                  <v>#N/A</v>
                </pt>
                <pt idx="357">
                  <v>#N/A</v>
                </pt>
                <pt idx="358">
                  <v>#N/A</v>
                </pt>
                <pt idx="359">
                  <v>#N/A</v>
                </pt>
                <pt idx="360">
                  <v>#N/A</v>
                </pt>
                <pt idx="361">
                  <v>#N/A</v>
                </pt>
                <pt idx="362">
                  <v>#N/A</v>
                </pt>
                <pt idx="363">
                  <v>#N/A</v>
                </pt>
                <pt idx="364">
                  <v>#N/A</v>
                </pt>
                <pt idx="365">
                  <v>#N/A</v>
                </pt>
                <pt idx="366">
                  <v>#N/A</v>
                </pt>
                <pt idx="367">
                  <v>#N/A</v>
                </pt>
                <pt idx="368">
                  <v>#N/A</v>
                </pt>
                <pt idx="369">
                  <v>#N/A</v>
                </pt>
                <pt idx="370">
                  <v>#N/A</v>
                </pt>
                <pt idx="371">
                  <v>#N/A</v>
                </pt>
                <pt idx="372">
                  <v>#N/A</v>
                </pt>
                <pt idx="373">
                  <v>#N/A</v>
                </pt>
                <pt idx="374">
                  <v>#N/A</v>
                </pt>
                <pt idx="375">
                  <v>#N/A</v>
                </pt>
                <pt idx="376">
                  <v>#N/A</v>
                </pt>
                <pt idx="377">
                  <v>#N/A</v>
                </pt>
                <pt idx="378">
                  <v>#N/A</v>
                </pt>
                <pt idx="379">
                  <v>#N/A</v>
                </pt>
                <pt idx="380">
                  <v>#N/A</v>
                </pt>
                <pt idx="381">
                  <v>#N/A</v>
                </pt>
                <pt idx="382">
                  <v>#N/A</v>
                </pt>
                <pt idx="383">
                  <v>#N/A</v>
                </pt>
                <pt idx="384">
                  <v>#N/A</v>
                </pt>
                <pt idx="385">
                  <v>#N/A</v>
                </pt>
                <pt idx="386">
                  <v>#N/A</v>
                </pt>
                <pt idx="387">
                  <v>#N/A</v>
                </pt>
                <pt idx="388">
                  <v>#N/A</v>
                </pt>
                <pt idx="389">
                  <v>#N/A</v>
                </pt>
                <pt idx="390">
                  <v>#N/A</v>
                </pt>
                <pt idx="391">
                  <v>#N/A</v>
                </pt>
                <pt idx="392">
                  <v>#N/A</v>
                </pt>
                <pt idx="393">
                  <v>#N/A</v>
                </pt>
                <pt idx="394">
                  <v>#N/A</v>
                </pt>
                <pt idx="395">
                  <v>#N/A</v>
                </pt>
                <pt idx="396">
                  <v>#N/A</v>
                </pt>
                <pt idx="397">
                  <v>#N/A</v>
                </pt>
                <pt idx="398">
                  <v>#N/A</v>
                </pt>
                <pt idx="399">
                  <v>#N/A</v>
                </pt>
                <pt idx="400">
                  <v>#N/A</v>
                </pt>
                <pt idx="401">
                  <v>#N/A</v>
                </pt>
                <pt idx="402">
                  <v>#N/A</v>
                </pt>
                <pt idx="403">
                  <v>#N/A</v>
                </pt>
                <pt idx="404">
                  <v>#N/A</v>
                </pt>
                <pt idx="405">
                  <v>#N/A</v>
                </pt>
                <pt idx="406">
                  <v>#N/A</v>
                </pt>
                <pt idx="407">
                  <v>#N/A</v>
                </pt>
                <pt idx="408">
                  <v>#N/A</v>
                </pt>
                <pt idx="409">
                  <v>#N/A</v>
                </pt>
                <pt idx="410">
                  <v>#N/A</v>
                </pt>
                <pt idx="411">
                  <v>#N/A</v>
                </pt>
                <pt idx="412">
                  <v>#N/A</v>
                </pt>
                <pt idx="413">
                  <v>#N/A</v>
                </pt>
                <pt idx="414">
                  <v>#N/A</v>
                </pt>
                <pt idx="415">
                  <v>#N/A</v>
                </pt>
                <pt idx="416">
                  <v>#N/A</v>
                </pt>
                <pt idx="417">
                  <v>#N/A</v>
                </pt>
                <pt idx="418">
                  <v>#N/A</v>
                </pt>
                <pt idx="419">
                  <v>#N/A</v>
                </pt>
                <pt idx="420">
                  <v>#N/A</v>
                </pt>
                <pt idx="421">
                  <v>#N/A</v>
                </pt>
                <pt idx="422">
                  <v>#N/A</v>
                </pt>
                <pt idx="423">
                  <v>#N/A</v>
                </pt>
                <pt idx="424">
                  <v>#N/A</v>
                </pt>
                <pt idx="425">
                  <v>#N/A</v>
                </pt>
                <pt idx="426">
                  <v>#N/A</v>
                </pt>
                <pt idx="427">
                  <v>#N/A</v>
                </pt>
                <pt idx="428">
                  <v>#N/A</v>
                </pt>
                <pt idx="429">
                  <v>#N/A</v>
                </pt>
                <pt idx="430">
                  <v>#N/A</v>
                </pt>
                <pt idx="431">
                  <v>#N/A</v>
                </pt>
                <pt idx="432">
                  <v>#N/A</v>
                </pt>
                <pt idx="433">
                  <v>#N/A</v>
                </pt>
                <pt idx="434">
                  <v>#N/A</v>
                </pt>
                <pt idx="435">
                  <v>#N/A</v>
                </pt>
                <pt idx="436">
                  <v>#N/A</v>
                </pt>
                <pt idx="437">
                  <v>#N/A</v>
                </pt>
                <pt idx="438">
                  <v>#N/A</v>
                </pt>
                <pt idx="439">
                  <v>#N/A</v>
                </pt>
                <pt idx="440">
                  <v>#N/A</v>
                </pt>
                <pt idx="441">
                  <v>#N/A</v>
                </pt>
                <pt idx="442">
                  <v>#N/A</v>
                </pt>
                <pt idx="443">
                  <v>#N/A</v>
                </pt>
                <pt idx="444">
                  <v>#N/A</v>
                </pt>
                <pt idx="445">
                  <v>#N/A</v>
                </pt>
                <pt idx="446">
                  <v>#N/A</v>
                </pt>
                <pt idx="447">
                  <v>#N/A</v>
                </pt>
                <pt idx="448">
                  <v>#N/A</v>
                </pt>
                <pt idx="449">
                  <v>#N/A</v>
                </pt>
                <pt idx="450">
                  <v>#N/A</v>
                </pt>
                <pt idx="451">
                  <v>#N/A</v>
                </pt>
                <pt idx="452">
                  <v>#N/A</v>
                </pt>
                <pt idx="453">
                  <v>#N/A</v>
                </pt>
                <pt idx="454">
                  <v>#N/A</v>
                </pt>
                <pt idx="455">
                  <v>#N/A</v>
                </pt>
                <pt idx="456">
                  <v>#N/A</v>
                </pt>
                <pt idx="457">
                  <v>#N/A</v>
                </pt>
                <pt idx="458">
                  <v>#N/A</v>
                </pt>
                <pt idx="459">
                  <v>#N/A</v>
                </pt>
                <pt idx="460">
                  <v>#N/A</v>
                </pt>
                <pt idx="461">
                  <v>#N/A</v>
                </pt>
                <pt idx="462">
                  <v>#N/A</v>
                </pt>
                <pt idx="463">
                  <v>#N/A</v>
                </pt>
                <pt idx="464">
                  <v>#N/A</v>
                </pt>
                <pt idx="465">
                  <v>#N/A</v>
                </pt>
                <pt idx="466">
                  <v>#N/A</v>
                </pt>
                <pt idx="467">
                  <v>#N/A</v>
                </pt>
                <pt idx="468">
                  <v>#N/A</v>
                </pt>
                <pt idx="469">
                  <v>#N/A</v>
                </pt>
                <pt idx="470">
                  <v>#N/A</v>
                </pt>
                <pt idx="471">
                  <v>#N/A</v>
                </pt>
                <pt idx="472">
                  <v>#N/A</v>
                </pt>
                <pt idx="473">
                  <v>#N/A</v>
                </pt>
                <pt idx="474">
                  <v>#N/A</v>
                </pt>
                <pt idx="475">
                  <v>#N/A</v>
                </pt>
                <pt idx="476">
                  <v>#N/A</v>
                </pt>
                <pt idx="477">
                  <v>#N/A</v>
                </pt>
                <pt idx="478">
                  <v>#N/A</v>
                </pt>
                <pt idx="479">
                  <v>#N/A</v>
                </pt>
                <pt idx="480">
                  <v>#N/A</v>
                </pt>
                <pt idx="481">
                  <v>#N/A</v>
                </pt>
                <pt idx="482">
                  <v>#N/A</v>
                </pt>
                <pt idx="483">
                  <v>#N/A</v>
                </pt>
                <pt idx="484">
                  <v>#N/A</v>
                </pt>
                <pt idx="485">
                  <v>#N/A</v>
                </pt>
                <pt idx="486">
                  <v>#N/A</v>
                </pt>
                <pt idx="487">
                  <v>#N/A</v>
                </pt>
                <pt idx="488">
                  <v>#N/A</v>
                </pt>
                <pt idx="489">
                  <v>#N/A</v>
                </pt>
                <pt idx="490">
                  <v>#N/A</v>
                </pt>
                <pt idx="491">
                  <v>#N/A</v>
                </pt>
                <pt idx="492">
                  <v>#N/A</v>
                </pt>
                <pt idx="493">
                  <v>#N/A</v>
                </pt>
                <pt idx="494">
                  <v>#N/A</v>
                </pt>
                <pt idx="495">
                  <v>#N/A</v>
                </pt>
                <pt idx="496">
                  <v>#N/A</v>
                </pt>
                <pt idx="497">
                  <v>#N/A</v>
                </pt>
                <pt idx="498">
                  <v>#N/A</v>
                </pt>
                <pt idx="499">
                  <v>#N/A</v>
                </pt>
                <pt idx="500">
                  <v>#N/A</v>
                </pt>
                <pt idx="501">
                  <v>#N/A</v>
                </pt>
                <pt idx="502">
                  <v>#N/A</v>
                </pt>
                <pt idx="503">
                  <v>#N/A</v>
                </pt>
                <pt idx="504">
                  <v>#N/A</v>
                </pt>
                <pt idx="505">
                  <v>#N/A</v>
                </pt>
                <pt idx="506">
                  <v>#N/A</v>
                </pt>
                <pt idx="507">
                  <v>#N/A</v>
                </pt>
                <pt idx="508">
                  <v>#N/A</v>
                </pt>
                <pt idx="509">
                  <v>#N/A</v>
                </pt>
                <pt idx="510">
                  <v>#N/A</v>
                </pt>
                <pt idx="511">
                  <v>#N/A</v>
                </pt>
                <pt idx="512">
                  <v>#N/A</v>
                </pt>
                <pt idx="513">
                  <v>#N/A</v>
                </pt>
                <pt idx="514">
                  <v>#N/A</v>
                </pt>
                <pt idx="515">
                  <v>#N/A</v>
                </pt>
                <pt idx="516">
                  <v>#N/A</v>
                </pt>
                <pt idx="517">
                  <v>#N/A</v>
                </pt>
                <pt idx="518">
                  <v>#N/A</v>
                </pt>
                <pt idx="519">
                  <v>#N/A</v>
                </pt>
                <pt idx="520">
                  <v>#N/A</v>
                </pt>
                <pt idx="521">
                  <v>#N/A</v>
                </pt>
                <pt idx="522">
                  <v>#N/A</v>
                </pt>
                <pt idx="523">
                  <v>#N/A</v>
                </pt>
                <pt idx="524">
                  <v>#N/A</v>
                </pt>
                <pt idx="525">
                  <v>#N/A</v>
                </pt>
                <pt idx="526">
                  <v>#N/A</v>
                </pt>
                <pt idx="527">
                  <v>#N/A</v>
                </pt>
                <pt idx="528">
                  <v>#N/A</v>
                </pt>
                <pt idx="529">
                  <v>#N/A</v>
                </pt>
                <pt idx="530">
                  <v>#N/A</v>
                </pt>
                <pt idx="531">
                  <v>#N/A</v>
                </pt>
                <pt idx="532">
                  <v>#N/A</v>
                </pt>
                <pt idx="533">
                  <v>#N/A</v>
                </pt>
                <pt idx="534">
                  <v>#N/A</v>
                </pt>
                <pt idx="535">
                  <v>#N/A</v>
                </pt>
                <pt idx="536">
                  <v>#N/A</v>
                </pt>
                <pt idx="537">
                  <v>#N/A</v>
                </pt>
                <pt idx="538">
                  <v>#N/A</v>
                </pt>
                <pt idx="539">
                  <v>#N/A</v>
                </pt>
                <pt idx="540">
                  <v>#N/A</v>
                </pt>
                <pt idx="541">
                  <v>#N/A</v>
                </pt>
                <pt idx="542">
                  <v>#N/A</v>
                </pt>
                <pt idx="543">
                  <v>#N/A</v>
                </pt>
                <pt idx="544">
                  <v>#N/A</v>
                </pt>
                <pt idx="545">
                  <v>#N/A</v>
                </pt>
                <pt idx="546">
                  <v>#N/A</v>
                </pt>
                <pt idx="547">
                  <v>#N/A</v>
                </pt>
                <pt idx="548">
                  <v>#N/A</v>
                </pt>
                <pt idx="549">
                  <v>#N/A</v>
                </pt>
                <pt idx="550">
                  <v>#N/A</v>
                </pt>
                <pt idx="551">
                  <v>#N/A</v>
                </pt>
                <pt idx="552">
                  <v>#N/A</v>
                </pt>
                <pt idx="553">
                  <v>#N/A</v>
                </pt>
                <pt idx="554">
                  <v>#N/A</v>
                </pt>
                <pt idx="555">
                  <v>#N/A</v>
                </pt>
                <pt idx="556">
                  <v>#N/A</v>
                </pt>
                <pt idx="557">
                  <v>#N/A</v>
                </pt>
                <pt idx="558">
                  <v>#N/A</v>
                </pt>
                <pt idx="559">
                  <v>#N/A</v>
                </pt>
                <pt idx="560">
                  <v>#N/A</v>
                </pt>
                <pt idx="561">
                  <v>#N/A</v>
                </pt>
                <pt idx="562">
                  <v>#N/A</v>
                </pt>
                <pt idx="563">
                  <v>#N/A</v>
                </pt>
                <pt idx="564">
                  <v>#N/A</v>
                </pt>
                <pt idx="565">
                  <v>#N/A</v>
                </pt>
                <pt idx="566">
                  <v>#N/A</v>
                </pt>
                <pt idx="567">
                  <v>#N/A</v>
                </pt>
                <pt idx="568">
                  <v>#N/A</v>
                </pt>
                <pt idx="569">
                  <v>#N/A</v>
                </pt>
                <pt idx="570">
                  <v>#N/A</v>
                </pt>
                <pt idx="571">
                  <v>#N/A</v>
                </pt>
                <pt idx="572">
                  <v>#N/A</v>
                </pt>
                <pt idx="573">
                  <v>#N/A</v>
                </pt>
                <pt idx="574">
                  <v>#N/A</v>
                </pt>
                <pt idx="575">
                  <v>#N/A</v>
                </pt>
                <pt idx="576">
                  <v>#N/A</v>
                </pt>
                <pt idx="577">
                  <v>#N/A</v>
                </pt>
                <pt idx="578">
                  <v>#N/A</v>
                </pt>
                <pt idx="579">
                  <v>#N/A</v>
                </pt>
                <pt idx="580">
                  <v>#N/A</v>
                </pt>
                <pt idx="581">
                  <v>#N/A</v>
                </pt>
                <pt idx="582">
                  <v>#N/A</v>
                </pt>
                <pt idx="583">
                  <v>#N/A</v>
                </pt>
                <pt idx="584">
                  <v>#N/A</v>
                </pt>
                <pt idx="585">
                  <v>#N/A</v>
                </pt>
                <pt idx="586">
                  <v>#N/A</v>
                </pt>
                <pt idx="587">
                  <v>#N/A</v>
                </pt>
                <pt idx="588">
                  <v>#N/A</v>
                </pt>
                <pt idx="589">
                  <v>#N/A</v>
                </pt>
                <pt idx="590">
                  <v>#N/A</v>
                </pt>
                <pt idx="591">
                  <v>#N/A</v>
                </pt>
                <pt idx="592">
                  <v>#N/A</v>
                </pt>
                <pt idx="593">
                  <v>#N/A</v>
                </pt>
                <pt idx="594">
                  <v>#N/A</v>
                </pt>
                <pt idx="595">
                  <v>#N/A</v>
                </pt>
                <pt idx="596">
                  <v>#N/A</v>
                </pt>
                <pt idx="597">
                  <v>#N/A</v>
                </pt>
                <pt idx="598">
                  <v>#N/A</v>
                </pt>
                <pt idx="599">
                  <v>#N/A</v>
                </pt>
                <pt idx="600">
                  <v>#N/A</v>
                </pt>
                <pt idx="601">
                  <v>#N/A</v>
                </pt>
                <pt idx="602">
                  <v>#N/A</v>
                </pt>
                <pt idx="603">
                  <v>#N/A</v>
                </pt>
                <pt idx="604">
                  <v>#N/A</v>
                </pt>
                <pt idx="605">
                  <v>#N/A</v>
                </pt>
                <pt idx="606">
                  <v>#N/A</v>
                </pt>
                <pt idx="607">
                  <v>#N/A</v>
                </pt>
                <pt idx="608">
                  <v>#N/A</v>
                </pt>
                <pt idx="609">
                  <v>#N/A</v>
                </pt>
                <pt idx="610">
                  <v>#N/A</v>
                </pt>
                <pt idx="611">
                  <v>#N/A</v>
                </pt>
                <pt idx="612">
                  <v>#N/A</v>
                </pt>
                <pt idx="613">
                  <v>#N/A</v>
                </pt>
                <pt idx="614">
                  <v>#N/A</v>
                </pt>
                <pt idx="615">
                  <v>#N/A</v>
                </pt>
                <pt idx="616">
                  <v>#N/A</v>
                </pt>
                <pt idx="617">
                  <v>#N/A</v>
                </pt>
                <pt idx="618">
                  <v>#N/A</v>
                </pt>
                <pt idx="619">
                  <v>#N/A</v>
                </pt>
                <pt idx="620">
                  <v>#N/A</v>
                </pt>
                <pt idx="621">
                  <v>#N/A</v>
                </pt>
                <pt idx="622">
                  <v>#N/A</v>
                </pt>
                <pt idx="623">
                  <v>#N/A</v>
                </pt>
                <pt idx="624">
                  <v>#N/A</v>
                </pt>
                <pt idx="625">
                  <v>#N/A</v>
                </pt>
                <pt idx="626">
                  <v>#N/A</v>
                </pt>
                <pt idx="627">
                  <v>#N/A</v>
                </pt>
                <pt idx="628">
                  <v>#N/A</v>
                </pt>
                <pt idx="629">
                  <v>#N/A</v>
                </pt>
                <pt idx="630">
                  <v>#N/A</v>
                </pt>
                <pt idx="631">
                  <v>#N/A</v>
                </pt>
                <pt idx="632">
                  <v>#N/A</v>
                </pt>
                <pt idx="633">
                  <v>#N/A</v>
                </pt>
                <pt idx="634">
                  <v>#N/A</v>
                </pt>
                <pt idx="635">
                  <v>#N/A</v>
                </pt>
                <pt idx="636">
                  <v>#N/A</v>
                </pt>
                <pt idx="637">
                  <v>#N/A</v>
                </pt>
                <pt idx="638">
                  <v>#N/A</v>
                </pt>
                <pt idx="639">
                  <v>#N/A</v>
                </pt>
                <pt idx="640">
                  <v>#N/A</v>
                </pt>
                <pt idx="641">
                  <v>#N/A</v>
                </pt>
                <pt idx="642">
                  <v>#N/A</v>
                </pt>
                <pt idx="643">
                  <v>#N/A</v>
                </pt>
                <pt idx="644">
                  <v>#N/A</v>
                </pt>
                <pt idx="645">
                  <v>#N/A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655723855"/>
        <axId val="1655720015"/>
      </lineChart>
      <catAx>
        <axId val="1655723855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655720015"/>
        <crosses val="autoZero"/>
        <auto val="1"/>
        <lblAlgn val="ctr"/>
        <lblOffset val="100"/>
        <noMultiLvlLbl val="0"/>
      </catAx>
      <valAx>
        <axId val="1655720015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_-* #,##0_-;\-* #,##0_-;_-* &quot;-&quot;??_-;_-@_-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655723855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tx2">
        <a:lumMod val="10000"/>
        <a:lumOff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504825</colOff>
      <row>2</row>
      <rowOff>109537</rowOff>
    </from>
    <to>
      <col>17</col>
      <colOff>600075</colOff>
      <row>16</row>
      <rowOff>185737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14</col>
      <colOff>266700</colOff>
      <row>2</row>
      <rowOff>180974</rowOff>
    </from>
    <to>
      <col>21</col>
      <colOff>571500</colOff>
      <row>23</row>
      <rowOff>123824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333374</colOff>
      <row>54</row>
      <rowOff>0</rowOff>
    </from>
    <to>
      <col>18</col>
      <colOff>104774</colOff>
      <row>71</row>
      <rowOff>76200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Forecast%20PV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Forecast P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www.elia.be/en/grid-data/generation-data/solar-pv-power-generation-data" TargetMode="External" Id="rId1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elia.be/en/grid-data/generation-data/wind-power-generation" TargetMode="Externa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energy-charts.info/charts/power_forecast/chart.htm?l=de&amp;c=BE&amp;dataType=load&amp;interval=month" TargetMode="External" Id="rId1" /></Relationships>
</file>

<file path=xl/worksheets/_rels/sheet5.xml.rels><Relationships xmlns="http://schemas.openxmlformats.org/package/2006/relationships"><Relationship Type="http://schemas.openxmlformats.org/officeDocument/2006/relationships/hyperlink" Target="https://my.elexys.be/MarketInformation/SpotBelpex.aspx" TargetMode="External" Id="rId1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energy-charts.info/charts/power/chart.htm?l=de&amp;c=BE&amp;interval=month&amp;legendItems=2x1vvh" TargetMode="Externa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tabColor rgb="FFFFFF00"/>
    <outlinePr summaryBelow="1" summaryRight="1"/>
    <pageSetUpPr/>
  </sheetPr>
  <dimension ref="A1:Y8050"/>
  <sheetViews>
    <sheetView showGridLines="0" tabSelected="1" workbookViewId="0">
      <selection activeCell="A5" sqref="A5"/>
    </sheetView>
  </sheetViews>
  <sheetFormatPr baseColWidth="10" defaultColWidth="9.1640625" defaultRowHeight="14.25" customHeight="1"/>
  <cols>
    <col width="35.33203125" bestFit="1" customWidth="1" style="68" min="1" max="1"/>
    <col width="19" bestFit="1" customWidth="1" style="69" min="2" max="2"/>
    <col width="9.5" bestFit="1" customWidth="1" style="69" min="3" max="6"/>
    <col width="10.5" bestFit="1" customWidth="1" style="69" min="7" max="7"/>
    <col width="9.5" bestFit="1" customWidth="1" style="69" min="8" max="8"/>
    <col width="9.1640625" customWidth="1" style="4" min="9" max="9"/>
    <col width="9.1640625" customWidth="1" style="4" min="10" max="16384"/>
  </cols>
  <sheetData>
    <row r="1" ht="14.25" customHeight="1">
      <c r="A1" s="68" t="inlineStr">
        <is>
          <t>Start Date</t>
        </is>
      </c>
      <c r="B1" s="69" t="inlineStr">
        <is>
          <t>Monitored selection: Belgium</t>
        </is>
      </c>
    </row>
    <row r="2" ht="14.25" customHeight="1">
      <c r="A2" s="68" t="inlineStr">
        <is>
          <t>End Date</t>
        </is>
      </c>
      <c r="L2" s="27" t="inlineStr">
        <is>
          <t>Solar-PV power generation data (elia.be)</t>
        </is>
      </c>
      <c r="S2" s="4" t="inlineStr">
        <is>
          <t>Solar-Pv Power Forecasting for Belgium</t>
        </is>
      </c>
    </row>
    <row r="3" ht="14.25" customHeight="1">
      <c r="T3" s="4" t="inlineStr">
        <is>
          <t>Begin date = 1ste dag van de maand</t>
        </is>
      </c>
    </row>
    <row r="4" ht="14.25" customHeight="1">
      <c r="A4" s="70" t="inlineStr">
        <is>
          <t>DateTime</t>
        </is>
      </c>
      <c r="B4" s="71" t="inlineStr">
        <is>
          <t>Most recent forecast [MW]</t>
        </is>
      </c>
      <c r="C4" s="71" t="inlineStr">
        <is>
          <t>Day-Ahead forecast [MW]</t>
        </is>
      </c>
      <c r="D4" s="71" t="inlineStr">
        <is>
          <t>Week-Ahead forecast [MW]</t>
        </is>
      </c>
      <c r="E4" s="71" t="inlineStr">
        <is>
          <t>Real-time Upscaled Measurement [MW]</t>
        </is>
      </c>
      <c r="F4" s="71" t="inlineStr">
        <is>
          <t>Corrected Upscaled Measurement [MW]</t>
        </is>
      </c>
      <c r="G4" s="71" t="inlineStr">
        <is>
          <t>Monitored Capacity [MWp]</t>
        </is>
      </c>
      <c r="H4" s="71" t="inlineStr">
        <is>
          <t>Day-Ahead forecast (11h00) [MW]</t>
        </is>
      </c>
      <c r="I4" s="22" t="n"/>
      <c r="K4" s="4" t="inlineStr">
        <is>
          <t>maand</t>
        </is>
      </c>
      <c r="L4" s="4" t="inlineStr">
        <is>
          <t>dag</t>
        </is>
      </c>
      <c r="M4" s="4" t="inlineStr">
        <is>
          <t>uur</t>
        </is>
      </c>
      <c r="N4" s="4" t="inlineStr">
        <is>
          <t>code</t>
        </is>
      </c>
      <c r="O4" s="4" t="inlineStr">
        <is>
          <t>DA Forecast</t>
        </is>
      </c>
      <c r="U4" s="4" t="inlineStr">
        <is>
          <t>End date = dag aangeduid in het rood</t>
        </is>
      </c>
    </row>
    <row r="5" ht="14.25" customHeight="1">
      <c r="A5" s="72" t="inlineStr">
        <is>
          <t>2024-07-18T23:15:00+00:00</t>
        </is>
      </c>
      <c r="B5" s="69" t="n">
        <v>0</v>
      </c>
      <c r="C5" s="69" t="n">
        <v>0</v>
      </c>
      <c r="D5" s="69" t="n">
        <v>0</v>
      </c>
      <c r="E5" s="69" t="n">
        <v>0</v>
      </c>
      <c r="F5" s="69" t="n">
        <v>0</v>
      </c>
      <c r="G5" s="69" t="n">
        <v>10104.027</v>
      </c>
      <c r="H5" s="69" t="n">
        <v>0</v>
      </c>
      <c r="K5" s="4">
        <f>MONTH(A5)</f>
        <v/>
      </c>
      <c r="L5" s="4">
        <f>DAY(A5)</f>
        <v/>
      </c>
      <c r="M5" s="4">
        <f>HOUR(A5)</f>
        <v/>
      </c>
      <c r="N5" s="4">
        <f>CONCATENATE(K5,"-",L5,"-",M5)</f>
        <v/>
      </c>
      <c r="O5" s="4">
        <f>C5</f>
        <v/>
      </c>
      <c r="S5" s="4" t="inlineStr">
        <is>
          <t>Klik op 'Refresh'</t>
        </is>
      </c>
    </row>
    <row r="6" ht="14.25" customHeight="1">
      <c r="A6" s="72" t="inlineStr">
        <is>
          <t>2024-07-18T23:45:00+00:00</t>
        </is>
      </c>
      <c r="B6" s="69" t="n">
        <v>0</v>
      </c>
      <c r="C6" s="69" t="n">
        <v>0</v>
      </c>
      <c r="D6" s="69" t="n">
        <v>0</v>
      </c>
      <c r="E6" s="69" t="n">
        <v>0</v>
      </c>
      <c r="F6" s="69" t="n">
        <v>0</v>
      </c>
      <c r="G6" s="69" t="n">
        <v>10104.027</v>
      </c>
      <c r="H6" s="69" t="n">
        <v>0</v>
      </c>
      <c r="K6" s="4">
        <f>MONTH(A6)</f>
        <v/>
      </c>
      <c r="L6" s="4">
        <f>DAY(A6)</f>
        <v/>
      </c>
      <c r="M6" s="4">
        <f>HOUR(A6)</f>
        <v/>
      </c>
      <c r="N6" s="4">
        <f>CONCATENATE(K6,"-",L6,"-",M6)</f>
        <v/>
      </c>
      <c r="O6" s="4">
        <f>C6</f>
        <v/>
      </c>
    </row>
    <row r="7" ht="14.25" customHeight="1">
      <c r="A7" s="72" t="inlineStr">
        <is>
          <t>2024-07-19T00:15:00+00:00</t>
        </is>
      </c>
      <c r="B7" s="69" t="n">
        <v>0</v>
      </c>
      <c r="C7" s="69" t="n">
        <v>0</v>
      </c>
      <c r="D7" s="69" t="n">
        <v>0</v>
      </c>
      <c r="E7" s="69" t="n">
        <v>0</v>
      </c>
      <c r="F7" s="69" t="n">
        <v>0</v>
      </c>
      <c r="G7" s="69" t="n">
        <v>10104.027</v>
      </c>
      <c r="H7" s="69" t="n">
        <v>0</v>
      </c>
      <c r="K7" s="4">
        <f>MONTH(A7)</f>
        <v/>
      </c>
      <c r="L7" s="4">
        <f>DAY(A7)</f>
        <v/>
      </c>
      <c r="M7" s="4">
        <f>HOUR(A7)</f>
        <v/>
      </c>
      <c r="N7" s="4">
        <f>CONCATENATE(K7,"-",L7,"-",M7)</f>
        <v/>
      </c>
      <c r="O7" s="4">
        <f>C7</f>
        <v/>
      </c>
    </row>
    <row r="8" ht="14.25" customHeight="1">
      <c r="A8" s="72" t="inlineStr">
        <is>
          <t>2024-07-19T00:45:00+00:00</t>
        </is>
      </c>
      <c r="B8" s="69" t="n">
        <v>0</v>
      </c>
      <c r="C8" s="69" t="n">
        <v>0</v>
      </c>
      <c r="D8" s="69" t="n">
        <v>0</v>
      </c>
      <c r="E8" s="69" t="n">
        <v>0</v>
      </c>
      <c r="F8" s="69" t="n">
        <v>0</v>
      </c>
      <c r="G8" s="69" t="n">
        <v>10104.027</v>
      </c>
      <c r="H8" s="69" t="n">
        <v>0</v>
      </c>
      <c r="K8" s="4">
        <f>MONTH(A8)</f>
        <v/>
      </c>
      <c r="L8" s="4">
        <f>DAY(A8)</f>
        <v/>
      </c>
      <c r="M8" s="4">
        <f>HOUR(A8)</f>
        <v/>
      </c>
      <c r="N8" s="4">
        <f>CONCATENATE(K8,"-",L8,"-",M8)</f>
        <v/>
      </c>
      <c r="O8" s="4">
        <f>C8</f>
        <v/>
      </c>
    </row>
    <row r="9" ht="14.25" customHeight="1">
      <c r="A9" s="72" t="inlineStr">
        <is>
          <t>2024-07-19T01:00:00+00:00</t>
        </is>
      </c>
      <c r="B9" s="69" t="n">
        <v>0</v>
      </c>
      <c r="C9" s="69" t="n">
        <v>0</v>
      </c>
      <c r="D9" s="69" t="n">
        <v>0</v>
      </c>
      <c r="E9" s="69" t="n">
        <v>0</v>
      </c>
      <c r="F9" s="69" t="n">
        <v>0</v>
      </c>
      <c r="G9" s="69" t="n">
        <v>10104.027</v>
      </c>
      <c r="H9" s="69" t="n">
        <v>0</v>
      </c>
      <c r="K9" s="4">
        <f>MONTH(A9)</f>
        <v/>
      </c>
      <c r="L9" s="4">
        <f>DAY(A9)</f>
        <v/>
      </c>
      <c r="M9" s="4">
        <f>HOUR(A9)</f>
        <v/>
      </c>
      <c r="N9" s="4">
        <f>CONCATENATE(K9,"-",L9,"-",M9)</f>
        <v/>
      </c>
      <c r="O9" s="4">
        <f>C9</f>
        <v/>
      </c>
    </row>
    <row r="10" ht="14.25" customHeight="1">
      <c r="A10" s="72" t="inlineStr">
        <is>
          <t>2024-07-19T02:00:00+00:00</t>
        </is>
      </c>
      <c r="B10" s="69" t="n">
        <v>0</v>
      </c>
      <c r="C10" s="69" t="n">
        <v>0</v>
      </c>
      <c r="D10" s="69" t="n">
        <v>0</v>
      </c>
      <c r="E10" s="69" t="n">
        <v>0</v>
      </c>
      <c r="F10" s="69" t="n">
        <v>0</v>
      </c>
      <c r="G10" s="69" t="n">
        <v>10104.027</v>
      </c>
      <c r="H10" s="69" t="n">
        <v>0</v>
      </c>
      <c r="K10" s="4">
        <f>MONTH(A10)</f>
        <v/>
      </c>
      <c r="L10" s="4">
        <f>DAY(A10)</f>
        <v/>
      </c>
      <c r="M10" s="4">
        <f>HOUR(A10)</f>
        <v/>
      </c>
      <c r="N10" s="4">
        <f>CONCATENATE(K10,"-",L10,"-",M10)</f>
        <v/>
      </c>
      <c r="O10" s="4">
        <f>C10</f>
        <v/>
      </c>
    </row>
    <row r="11" ht="14.25" customHeight="1">
      <c r="A11" s="72" t="inlineStr">
        <is>
          <t>2024-07-19T02:45:00+00:00</t>
        </is>
      </c>
      <c r="B11" s="69" t="n">
        <v>0</v>
      </c>
      <c r="C11" s="69" t="n">
        <v>0</v>
      </c>
      <c r="D11" s="69" t="n">
        <v>0</v>
      </c>
      <c r="E11" s="69" t="n">
        <v>0</v>
      </c>
      <c r="F11" s="69" t="n">
        <v>0</v>
      </c>
      <c r="G11" s="69" t="n">
        <v>10104.027</v>
      </c>
      <c r="H11" s="69" t="n">
        <v>0</v>
      </c>
      <c r="K11" s="4">
        <f>MONTH(A11)</f>
        <v/>
      </c>
      <c r="L11" s="4">
        <f>DAY(A11)</f>
        <v/>
      </c>
      <c r="M11" s="4">
        <f>HOUR(A11)</f>
        <v/>
      </c>
      <c r="N11" s="4">
        <f>CONCATENATE(K11,"-",L11,"-",M11)</f>
        <v/>
      </c>
      <c r="O11" s="4">
        <f>C11</f>
        <v/>
      </c>
    </row>
    <row r="12" ht="14.25" customHeight="1">
      <c r="A12" s="72" t="inlineStr">
        <is>
          <t>2024-07-19T03:30:00+00:00</t>
        </is>
      </c>
      <c r="B12" s="69" t="n">
        <v>0</v>
      </c>
      <c r="C12" s="69" t="n">
        <v>0</v>
      </c>
      <c r="D12" s="69" t="n">
        <v>0</v>
      </c>
      <c r="E12" s="69" t="n">
        <v>0</v>
      </c>
      <c r="F12" s="69" t="n">
        <v>0</v>
      </c>
      <c r="G12" s="69" t="n">
        <v>10104.027</v>
      </c>
      <c r="H12" s="69" t="n">
        <v>0</v>
      </c>
      <c r="K12" s="4">
        <f>MONTH(A12)</f>
        <v/>
      </c>
      <c r="L12" s="4">
        <f>DAY(A12)</f>
        <v/>
      </c>
      <c r="M12" s="4">
        <f>HOUR(A12)</f>
        <v/>
      </c>
      <c r="N12" s="4">
        <f>CONCATENATE(K12,"-",L12,"-",M12)</f>
        <v/>
      </c>
      <c r="O12" s="4">
        <f>C12</f>
        <v/>
      </c>
    </row>
    <row r="13" ht="14.25" customHeight="1">
      <c r="A13" s="72" t="inlineStr">
        <is>
          <t>2024-07-19T04:00:00+00:00</t>
        </is>
      </c>
      <c r="B13" s="69" t="n">
        <v>46.082</v>
      </c>
      <c r="C13" s="69" t="n">
        <v>45.523</v>
      </c>
      <c r="D13" s="69" t="n">
        <v>48.215</v>
      </c>
      <c r="E13" s="69" t="n">
        <v>10.606</v>
      </c>
      <c r="F13" s="69" t="n">
        <v>10.606</v>
      </c>
      <c r="G13" s="69" t="n">
        <v>10104.027</v>
      </c>
      <c r="H13" s="69" t="n">
        <v>43.565</v>
      </c>
      <c r="K13" s="4">
        <f>MONTH(A13)</f>
        <v/>
      </c>
      <c r="L13" s="4">
        <f>DAY(A13)</f>
        <v/>
      </c>
      <c r="M13" s="4">
        <f>HOUR(A13)</f>
        <v/>
      </c>
      <c r="N13" s="4">
        <f>CONCATENATE(K13,"-",L13,"-",M13)</f>
        <v/>
      </c>
      <c r="O13" s="4">
        <f>C13</f>
        <v/>
      </c>
    </row>
    <row r="14" ht="14.25" customHeight="1">
      <c r="A14" s="72" t="inlineStr">
        <is>
          <t>2024-07-19T05:00:00+00:00</t>
        </is>
      </c>
      <c r="B14" s="69" t="n">
        <v>508.843</v>
      </c>
      <c r="C14" s="69" t="n">
        <v>535.259</v>
      </c>
      <c r="D14" s="69" t="n">
        <v>371.952</v>
      </c>
      <c r="E14" s="69" t="n">
        <v>403.852</v>
      </c>
      <c r="F14" s="69" t="n">
        <v>403.852</v>
      </c>
      <c r="G14" s="69" t="n">
        <v>10104.027</v>
      </c>
      <c r="H14" s="69" t="n">
        <v>545.29</v>
      </c>
      <c r="K14" s="4">
        <f>MONTH(A14)</f>
        <v/>
      </c>
      <c r="L14" s="4">
        <f>DAY(A14)</f>
        <v/>
      </c>
      <c r="M14" s="4">
        <f>HOUR(A14)</f>
        <v/>
      </c>
      <c r="N14" s="4">
        <f>CONCATENATE(K14,"-",L14,"-",M14)</f>
        <v/>
      </c>
      <c r="O14" s="4">
        <f>C14</f>
        <v/>
      </c>
    </row>
    <row r="15" ht="14.25" customHeight="1">
      <c r="A15" s="72" t="inlineStr">
        <is>
          <t>2024-07-19T05:15:00+00:00</t>
        </is>
      </c>
      <c r="B15" s="69" t="n">
        <v>678.308</v>
      </c>
      <c r="C15" s="69" t="n">
        <v>695.486</v>
      </c>
      <c r="D15" s="69" t="n">
        <v>462.816</v>
      </c>
      <c r="E15" s="69" t="n">
        <v>518.193</v>
      </c>
      <c r="F15" s="69" t="n">
        <v>518.193</v>
      </c>
      <c r="G15" s="69" t="n">
        <v>10104.027</v>
      </c>
      <c r="H15" s="69" t="n">
        <v>716.015</v>
      </c>
      <c r="K15" s="4">
        <f>MONTH(A15)</f>
        <v/>
      </c>
      <c r="L15" s="4">
        <f>DAY(A15)</f>
        <v/>
      </c>
      <c r="M15" s="4">
        <f>HOUR(A15)</f>
        <v/>
      </c>
      <c r="N15" s="4">
        <f>CONCATENATE(K15,"-",L15,"-",M15)</f>
        <v/>
      </c>
      <c r="O15" s="4">
        <f>C15</f>
        <v/>
      </c>
    </row>
    <row r="16" ht="14.25" customHeight="1">
      <c r="A16" s="72" t="inlineStr">
        <is>
          <t>2024-07-19T05:45:00+00:00</t>
        </is>
      </c>
      <c r="B16" s="69" t="n">
        <v>1116.701</v>
      </c>
      <c r="C16" s="69" t="n">
        <v>1121.858</v>
      </c>
      <c r="D16" s="69" t="n">
        <v>808.816</v>
      </c>
      <c r="E16" s="69" t="n">
        <v>850.7670000000001</v>
      </c>
      <c r="F16" s="69" t="n">
        <v>850.7670000000001</v>
      </c>
      <c r="G16" s="69" t="n">
        <v>10104.027</v>
      </c>
      <c r="H16" s="69" t="n">
        <v>1138.177</v>
      </c>
      <c r="K16" s="4">
        <f>MONTH(A16)</f>
        <v/>
      </c>
      <c r="L16" s="4">
        <f>DAY(A16)</f>
        <v/>
      </c>
      <c r="M16" s="4">
        <f>HOUR(A16)</f>
        <v/>
      </c>
      <c r="N16" s="4">
        <f>CONCATENATE(K16,"-",L16,"-",M16)</f>
        <v/>
      </c>
      <c r="O16" s="4">
        <f>C16</f>
        <v/>
      </c>
    </row>
    <row r="17" ht="14.25" customHeight="1">
      <c r="A17" s="72" t="inlineStr">
        <is>
          <t>2024-07-19T06:15:00+00:00</t>
        </is>
      </c>
      <c r="B17" s="69" t="n">
        <v>1489.572</v>
      </c>
      <c r="C17" s="69" t="n">
        <v>1637.916</v>
      </c>
      <c r="D17" s="69" t="n">
        <v>1368.166</v>
      </c>
      <c r="E17" s="69" t="n">
        <v>1261.052</v>
      </c>
      <c r="F17" s="69" t="n">
        <v>1261.052</v>
      </c>
      <c r="G17" s="69" t="n">
        <v>10104.027</v>
      </c>
      <c r="H17" s="69" t="n">
        <v>1622.102</v>
      </c>
      <c r="K17" s="4">
        <f>MONTH(A17)</f>
        <v/>
      </c>
      <c r="L17" s="4">
        <f>DAY(A17)</f>
        <v/>
      </c>
      <c r="M17" s="4">
        <f>HOUR(A17)</f>
        <v/>
      </c>
      <c r="N17" s="4">
        <f>CONCATENATE(K17,"-",L17,"-",M17)</f>
        <v/>
      </c>
      <c r="O17" s="4">
        <f>C17</f>
        <v/>
      </c>
    </row>
    <row r="18" ht="14.25" customHeight="1">
      <c r="A18" s="72" t="inlineStr">
        <is>
          <t>2024-07-19T06:45:00+00:00</t>
        </is>
      </c>
      <c r="B18" s="69" t="n">
        <v>1970.8</v>
      </c>
      <c r="C18" s="69" t="n">
        <v>2158.587</v>
      </c>
      <c r="D18" s="69" t="n">
        <v>2059.718</v>
      </c>
      <c r="E18" s="69" t="n">
        <v>1716.196</v>
      </c>
      <c r="F18" s="69" t="n">
        <v>1716.196</v>
      </c>
      <c r="G18" s="69" t="n">
        <v>10104.027</v>
      </c>
      <c r="H18" s="69" t="n">
        <v>2117.519</v>
      </c>
      <c r="K18" s="4">
        <f>MONTH(A18)</f>
        <v/>
      </c>
      <c r="L18" s="4">
        <f>DAY(A18)</f>
        <v/>
      </c>
      <c r="M18" s="4">
        <f>HOUR(A18)</f>
        <v/>
      </c>
      <c r="N18" s="4">
        <f>CONCATENATE(K18,"-",L18,"-",M18)</f>
        <v/>
      </c>
      <c r="O18" s="4">
        <f>C18</f>
        <v/>
      </c>
    </row>
    <row r="19" ht="14.25" customHeight="1">
      <c r="A19" s="72" t="inlineStr">
        <is>
          <t>2024-07-19T07:45:00+00:00</t>
        </is>
      </c>
      <c r="B19" s="69" t="n">
        <v>2768.176</v>
      </c>
      <c r="C19" s="69" t="n">
        <v>3306.683</v>
      </c>
      <c r="D19" s="69" t="n">
        <v>3544.813</v>
      </c>
      <c r="E19" s="69" t="n">
        <v>2823.287</v>
      </c>
      <c r="F19" s="69" t="n">
        <v>2823.287</v>
      </c>
      <c r="G19" s="69" t="n">
        <v>10104.027</v>
      </c>
      <c r="H19" s="69" t="n">
        <v>3203.595</v>
      </c>
      <c r="K19" s="4">
        <f>MONTH(A19)</f>
        <v/>
      </c>
      <c r="L19" s="4">
        <f>DAY(A19)</f>
        <v/>
      </c>
      <c r="M19" s="4">
        <f>HOUR(A19)</f>
        <v/>
      </c>
      <c r="N19" s="4">
        <f>CONCATENATE(K19,"-",L19,"-",M19)</f>
        <v/>
      </c>
      <c r="O19" s="4">
        <f>C19</f>
        <v/>
      </c>
    </row>
    <row r="20" ht="14.25" customHeight="1">
      <c r="A20" s="72" t="inlineStr">
        <is>
          <t>2024-07-19T08:15:00+00:00</t>
        </is>
      </c>
      <c r="B20" s="69" t="n">
        <v>3276.413</v>
      </c>
      <c r="C20" s="69" t="n">
        <v>3913.908</v>
      </c>
      <c r="D20" s="69" t="n">
        <v>4170.915</v>
      </c>
      <c r="E20" s="69" t="n">
        <v>3368.653</v>
      </c>
      <c r="F20" s="69" t="n">
        <v>3368.653</v>
      </c>
      <c r="G20" s="69" t="n">
        <v>10104.027</v>
      </c>
      <c r="H20" s="69" t="n">
        <v>3789.653</v>
      </c>
      <c r="K20" s="4">
        <f>MONTH(A20)</f>
        <v/>
      </c>
      <c r="L20" s="4">
        <f>DAY(A20)</f>
        <v/>
      </c>
      <c r="M20" s="4">
        <f>HOUR(A20)</f>
        <v/>
      </c>
      <c r="N20" s="4">
        <f>CONCATENATE(K20,"-",L20,"-",M20)</f>
        <v/>
      </c>
      <c r="O20" s="4">
        <f>C20</f>
        <v/>
      </c>
    </row>
    <row r="21" ht="14.25" customHeight="1">
      <c r="A21" s="72" t="inlineStr">
        <is>
          <t>2024-07-19T08:30:00+00:00</t>
        </is>
      </c>
      <c r="B21" s="69" t="n">
        <v>3531.761</v>
      </c>
      <c r="C21" s="69" t="n">
        <v>4211.285</v>
      </c>
      <c r="D21" s="69" t="n">
        <v>4447.938</v>
      </c>
      <c r="E21" s="69" t="n">
        <v>3597.135</v>
      </c>
      <c r="F21" s="69" t="n">
        <v>3597.135</v>
      </c>
      <c r="G21" s="69" t="n">
        <v>10104.027</v>
      </c>
      <c r="H21" s="69" t="n">
        <v>4061.981</v>
      </c>
      <c r="K21" s="4">
        <f>MONTH(A21)</f>
        <v/>
      </c>
      <c r="L21" s="4">
        <f>DAY(A21)</f>
        <v/>
      </c>
      <c r="M21" s="4">
        <f>HOUR(A21)</f>
        <v/>
      </c>
      <c r="N21" s="4">
        <f>CONCATENATE(K21,"-",L21,"-",M21)</f>
        <v/>
      </c>
      <c r="O21" s="4">
        <f>C21</f>
        <v/>
      </c>
    </row>
    <row r="22" ht="14.25" customHeight="1">
      <c r="A22" s="72" t="inlineStr">
        <is>
          <t>2024-07-19T08:45:00+00:00</t>
        </is>
      </c>
      <c r="B22" s="69" t="n">
        <v>3776.307</v>
      </c>
      <c r="C22" s="69" t="n">
        <v>4502.018</v>
      </c>
      <c r="D22" s="69" t="n">
        <v>4700.924</v>
      </c>
      <c r="E22" s="69" t="n">
        <v>3824.4</v>
      </c>
      <c r="F22" s="69" t="n">
        <v>3824.4</v>
      </c>
      <c r="G22" s="69" t="n">
        <v>10104.027</v>
      </c>
      <c r="H22" s="69" t="n">
        <v>4314.531</v>
      </c>
      <c r="K22" s="4">
        <f>MONTH(A22)</f>
        <v/>
      </c>
      <c r="L22" s="4">
        <f>DAY(A22)</f>
        <v/>
      </c>
      <c r="M22" s="4">
        <f>HOUR(A22)</f>
        <v/>
      </c>
      <c r="N22" s="4">
        <f>CONCATENATE(K22,"-",L22,"-",M22)</f>
        <v/>
      </c>
      <c r="O22" s="4">
        <f>C22</f>
        <v/>
      </c>
    </row>
    <row r="23" ht="14.25" customHeight="1">
      <c r="A23" s="72" t="inlineStr">
        <is>
          <t>2024-07-19T09:15:00+00:00</t>
        </is>
      </c>
      <c r="B23" s="69" t="n">
        <v>4130.205</v>
      </c>
      <c r="C23" s="69" t="n">
        <v>5033.608</v>
      </c>
      <c r="D23" s="69" t="n">
        <v>5107.17</v>
      </c>
      <c r="E23" s="69" t="n">
        <v>4473.75</v>
      </c>
      <c r="F23" s="69" t="n">
        <v>4473.75</v>
      </c>
      <c r="G23" s="69" t="n">
        <v>10104.027</v>
      </c>
      <c r="H23" s="69" t="n">
        <v>4768.936</v>
      </c>
      <c r="K23" s="4">
        <f>MONTH(A23)</f>
        <v/>
      </c>
      <c r="L23" s="4">
        <f>DAY(A23)</f>
        <v/>
      </c>
      <c r="M23" s="4">
        <f>HOUR(A23)</f>
        <v/>
      </c>
      <c r="N23" s="4">
        <f>CONCATENATE(K23,"-",L23,"-",M23)</f>
        <v/>
      </c>
      <c r="O23" s="4">
        <f>C23</f>
        <v/>
      </c>
    </row>
    <row r="24" ht="14.25" customHeight="1">
      <c r="A24" s="72" t="inlineStr">
        <is>
          <t>2024-07-19T09:45:00+00:00</t>
        </is>
      </c>
      <c r="B24" s="69" t="n">
        <v>4497.194</v>
      </c>
      <c r="C24" s="69" t="n">
        <v>5455.607</v>
      </c>
      <c r="D24" s="69" t="n">
        <v>5402.93</v>
      </c>
      <c r="E24" s="69" t="n">
        <v>0</v>
      </c>
      <c r="F24" s="69" t="n">
        <v>0</v>
      </c>
      <c r="G24" s="69" t="n">
        <v>10104.027</v>
      </c>
      <c r="H24" s="69" t="n">
        <v>5157.59</v>
      </c>
      <c r="K24" s="4">
        <f>MONTH(A24)</f>
        <v/>
      </c>
      <c r="L24" s="4">
        <f>DAY(A24)</f>
        <v/>
      </c>
      <c r="M24" s="4">
        <f>HOUR(A24)</f>
        <v/>
      </c>
      <c r="N24" s="4">
        <f>CONCATENATE(K24,"-",L24,"-",M24)</f>
        <v/>
      </c>
      <c r="O24" s="4">
        <f>C24</f>
        <v/>
      </c>
    </row>
    <row r="25" ht="14.25" customHeight="1">
      <c r="A25" s="72" t="inlineStr">
        <is>
          <t>2024-07-19T10:15:00+00:00</t>
        </is>
      </c>
      <c r="B25" s="69" t="n">
        <v>4791.215</v>
      </c>
      <c r="C25" s="69" t="n">
        <v>5779.412</v>
      </c>
      <c r="D25" s="69" t="n">
        <v>5607.171</v>
      </c>
      <c r="E25" s="69" t="n">
        <v>0</v>
      </c>
      <c r="F25" s="69" t="n">
        <v>0</v>
      </c>
      <c r="G25" s="69" t="n">
        <v>10104.027</v>
      </c>
      <c r="H25" s="69" t="n">
        <v>5472.469</v>
      </c>
      <c r="K25" s="4">
        <f>MONTH(A25)</f>
        <v/>
      </c>
      <c r="L25" s="4">
        <f>DAY(A25)</f>
        <v/>
      </c>
      <c r="M25" s="4">
        <f>HOUR(A25)</f>
        <v/>
      </c>
      <c r="N25" s="4">
        <f>CONCATENATE(K25,"-",L25,"-",M25)</f>
        <v/>
      </c>
      <c r="O25" s="4">
        <f>C25</f>
        <v/>
      </c>
      <c r="V25" s="4" t="inlineStr">
        <is>
          <t xml:space="preserve">Data donwload - current selection </t>
        </is>
      </c>
    </row>
    <row r="26" ht="14.25" customHeight="1">
      <c r="A26" s="72" t="inlineStr">
        <is>
          <t>2024-07-19T11:15:00+00:00</t>
        </is>
      </c>
      <c r="B26" s="69" t="n">
        <v>5039.462</v>
      </c>
      <c r="C26" s="69" t="n">
        <v>6070.014</v>
      </c>
      <c r="D26" s="69" t="n">
        <v>5740.019</v>
      </c>
      <c r="E26" s="69" t="n">
        <v>0</v>
      </c>
      <c r="F26" s="69" t="n">
        <v>0</v>
      </c>
      <c r="G26" s="69" t="n">
        <v>10104.027</v>
      </c>
      <c r="H26" s="69" t="n">
        <v>5790.984</v>
      </c>
      <c r="K26" s="4">
        <f>MONTH(A26)</f>
        <v/>
      </c>
      <c r="L26" s="4">
        <f>DAY(A26)</f>
        <v/>
      </c>
      <c r="M26" s="4">
        <f>HOUR(A26)</f>
        <v/>
      </c>
      <c r="N26" s="4">
        <f>CONCATENATE(K26,"-",L26,"-",M26)</f>
        <v/>
      </c>
      <c r="O26" s="4">
        <f>C26</f>
        <v/>
      </c>
      <c r="T26" s="4" t="inlineStr">
        <is>
          <t>Klik op 'Export</t>
        </is>
      </c>
    </row>
    <row r="27" ht="14.25" customHeight="1">
      <c r="A27" s="72" t="inlineStr">
        <is>
          <t>2024-07-19T12:45:00+00:00</t>
        </is>
      </c>
      <c r="B27" s="69" t="n">
        <v>4917.553</v>
      </c>
      <c r="C27" s="69" t="n">
        <v>5751.498</v>
      </c>
      <c r="D27" s="69" t="n">
        <v>5386.806</v>
      </c>
      <c r="E27" s="69" t="n">
        <v>0</v>
      </c>
      <c r="F27" s="69" t="n">
        <v>0</v>
      </c>
      <c r="G27" s="69" t="n">
        <v>10104.027</v>
      </c>
      <c r="H27" s="69" t="n">
        <v>5679.297</v>
      </c>
      <c r="K27" s="4">
        <f>MONTH(A27)</f>
        <v/>
      </c>
      <c r="L27" s="4">
        <f>DAY(A27)</f>
        <v/>
      </c>
      <c r="M27" s="4">
        <f>HOUR(A27)</f>
        <v/>
      </c>
      <c r="N27" s="4">
        <f>CONCATENATE(K27,"-",L27,"-",M27)</f>
        <v/>
      </c>
      <c r="O27" s="4">
        <f>C27</f>
        <v/>
      </c>
    </row>
    <row r="28" ht="14.25" customHeight="1">
      <c r="A28" s="72" t="inlineStr">
        <is>
          <t>2024-07-19T14:00:00+00:00</t>
        </is>
      </c>
      <c r="B28" s="69" t="n">
        <v>4431.225</v>
      </c>
      <c r="C28" s="69" t="n">
        <v>4895.024</v>
      </c>
      <c r="D28" s="69" t="n">
        <v>4613.333</v>
      </c>
      <c r="E28" s="69" t="n">
        <v>0</v>
      </c>
      <c r="F28" s="69" t="n">
        <v>0</v>
      </c>
      <c r="G28" s="69" t="n">
        <v>10104.027</v>
      </c>
      <c r="H28" s="69" t="n">
        <v>4998.326</v>
      </c>
      <c r="K28" s="4">
        <f>MONTH(A28)</f>
        <v/>
      </c>
      <c r="L28" s="4">
        <f>DAY(A28)</f>
        <v/>
      </c>
      <c r="M28" s="4">
        <f>HOUR(A28)</f>
        <v/>
      </c>
      <c r="N28" s="4">
        <f>CONCATENATE(K28,"-",L28,"-",M28)</f>
        <v/>
      </c>
      <c r="O28" s="4">
        <f>C28</f>
        <v/>
      </c>
    </row>
    <row r="29" ht="14.25" customHeight="1">
      <c r="A29" s="72" t="inlineStr">
        <is>
          <t>2024-07-19T14:15:00+00:00</t>
        </is>
      </c>
      <c r="B29" s="69" t="n">
        <v>4282.903</v>
      </c>
      <c r="C29" s="69" t="n">
        <v>4686.451</v>
      </c>
      <c r="D29" s="69" t="n">
        <v>4399.118</v>
      </c>
      <c r="E29" s="69" t="n">
        <v>0</v>
      </c>
      <c r="F29" s="69" t="n">
        <v>0</v>
      </c>
      <c r="G29" s="69" t="n">
        <v>10104.027</v>
      </c>
      <c r="H29" s="69" t="n">
        <v>4801.909</v>
      </c>
      <c r="K29" s="4">
        <f>MONTH(A29)</f>
        <v/>
      </c>
      <c r="L29" s="4">
        <f>DAY(A29)</f>
        <v/>
      </c>
      <c r="M29" s="4">
        <f>HOUR(A29)</f>
        <v/>
      </c>
      <c r="N29" s="4">
        <f>CONCATENATE(K29,"-",L29,"-",M29)</f>
        <v/>
      </c>
      <c r="O29" s="4">
        <f>C29</f>
        <v/>
      </c>
    </row>
    <row r="30" ht="14.25" customHeight="1">
      <c r="A30" s="72" t="inlineStr">
        <is>
          <t>2024-07-19T15:15:00+00:00</t>
        </is>
      </c>
      <c r="B30" s="69" t="n">
        <v>3570.024</v>
      </c>
      <c r="C30" s="69" t="n">
        <v>3831.437</v>
      </c>
      <c r="D30" s="69" t="n">
        <v>3410.63</v>
      </c>
      <c r="E30" s="69" t="n">
        <v>0</v>
      </c>
      <c r="F30" s="69" t="n">
        <v>0</v>
      </c>
      <c r="G30" s="69" t="n">
        <v>10104.027</v>
      </c>
      <c r="H30" s="69" t="n">
        <v>3912.12</v>
      </c>
      <c r="K30" s="4">
        <f>MONTH(A30)</f>
        <v/>
      </c>
      <c r="L30" s="4">
        <f>DAY(A30)</f>
        <v/>
      </c>
      <c r="M30" s="4">
        <f>HOUR(A30)</f>
        <v/>
      </c>
      <c r="N30" s="4">
        <f>CONCATENATE(K30,"-",L30,"-",M30)</f>
        <v/>
      </c>
      <c r="O30" s="4">
        <f>C30</f>
        <v/>
      </c>
    </row>
    <row r="31" ht="14.25" customHeight="1">
      <c r="A31" s="72" t="inlineStr">
        <is>
          <t>2024-07-19T16:15:00+00:00</t>
        </is>
      </c>
      <c r="B31" s="69" t="n">
        <v>2646.922</v>
      </c>
      <c r="C31" s="69" t="n">
        <v>2815.047</v>
      </c>
      <c r="D31" s="69" t="n">
        <v>2206.327</v>
      </c>
      <c r="E31" s="69" t="n">
        <v>0</v>
      </c>
      <c r="F31" s="69" t="n">
        <v>0</v>
      </c>
      <c r="G31" s="69" t="n">
        <v>10104.027</v>
      </c>
      <c r="H31" s="69" t="n">
        <v>2888.842</v>
      </c>
      <c r="K31" s="4">
        <f>MONTH(A31)</f>
        <v/>
      </c>
      <c r="L31" s="4">
        <f>DAY(A31)</f>
        <v/>
      </c>
      <c r="M31" s="4">
        <f>HOUR(A31)</f>
        <v/>
      </c>
      <c r="N31" s="4">
        <f>CONCATENATE(K31,"-",L31,"-",M31)</f>
        <v/>
      </c>
      <c r="O31" s="4">
        <f>C31</f>
        <v/>
      </c>
    </row>
    <row r="32" ht="14.25" customHeight="1">
      <c r="A32" s="72" t="inlineStr">
        <is>
          <t>2024-07-19T17:30:00+00:00</t>
        </is>
      </c>
      <c r="B32" s="69" t="n">
        <v>1171.398</v>
      </c>
      <c r="C32" s="69" t="n">
        <v>1185.361</v>
      </c>
      <c r="D32" s="69" t="n">
        <v>828.673</v>
      </c>
      <c r="E32" s="69" t="n">
        <v>0</v>
      </c>
      <c r="F32" s="69" t="n">
        <v>0</v>
      </c>
      <c r="G32" s="69" t="n">
        <v>10104.027</v>
      </c>
      <c r="H32" s="69" t="n">
        <v>1198.392</v>
      </c>
      <c r="K32" s="4">
        <f>MONTH(A32)</f>
        <v/>
      </c>
      <c r="L32" s="4">
        <f>DAY(A32)</f>
        <v/>
      </c>
      <c r="M32" s="4">
        <f>HOUR(A32)</f>
        <v/>
      </c>
      <c r="N32" s="4">
        <f>CONCATENATE(K32,"-",L32,"-",M32)</f>
        <v/>
      </c>
      <c r="O32" s="4">
        <f>C32</f>
        <v/>
      </c>
    </row>
    <row r="33" ht="14.25" customHeight="1">
      <c r="A33" s="72" t="inlineStr">
        <is>
          <t>2024-07-19T18:45:00+00:00</t>
        </is>
      </c>
      <c r="B33" s="69" t="n">
        <v>264.116</v>
      </c>
      <c r="C33" s="69" t="n">
        <v>245.941</v>
      </c>
      <c r="D33" s="69" t="n">
        <v>226.987</v>
      </c>
      <c r="E33" s="69" t="n">
        <v>0</v>
      </c>
      <c r="F33" s="69" t="n">
        <v>0</v>
      </c>
      <c r="G33" s="69" t="n">
        <v>10104.027</v>
      </c>
      <c r="H33" s="69" t="n">
        <v>248.314</v>
      </c>
      <c r="K33" s="4">
        <f>MONTH(A33)</f>
        <v/>
      </c>
      <c r="L33" s="4">
        <f>DAY(A33)</f>
        <v/>
      </c>
      <c r="M33" s="4">
        <f>HOUR(A33)</f>
        <v/>
      </c>
      <c r="N33" s="4">
        <f>CONCATENATE(K33,"-",L33,"-",M33)</f>
        <v/>
      </c>
      <c r="O33" s="4">
        <f>C33</f>
        <v/>
      </c>
    </row>
    <row r="34" ht="14.25" customHeight="1">
      <c r="A34" s="72" t="inlineStr">
        <is>
          <t>2024-07-19T20:00:00+00:00</t>
        </is>
      </c>
      <c r="B34" s="69" t="n">
        <v>0</v>
      </c>
      <c r="C34" s="69" t="n">
        <v>0</v>
      </c>
      <c r="D34" s="69" t="n">
        <v>0</v>
      </c>
      <c r="E34" s="69" t="n">
        <v>0</v>
      </c>
      <c r="F34" s="69" t="n">
        <v>0</v>
      </c>
      <c r="G34" s="69" t="n">
        <v>10104.027</v>
      </c>
      <c r="H34" s="69" t="n">
        <v>0</v>
      </c>
      <c r="K34" s="4">
        <f>MONTH(A34)</f>
        <v/>
      </c>
      <c r="L34" s="4">
        <f>DAY(A34)</f>
        <v/>
      </c>
      <c r="M34" s="4">
        <f>HOUR(A34)</f>
        <v/>
      </c>
      <c r="N34" s="4">
        <f>CONCATENATE(K34,"-",L34,"-",M34)</f>
        <v/>
      </c>
      <c r="O34" s="4">
        <f>C34</f>
        <v/>
      </c>
    </row>
    <row r="35" ht="14.25" customHeight="1">
      <c r="A35" s="72" t="inlineStr">
        <is>
          <t>2024-07-19T21:30:00+00:00</t>
        </is>
      </c>
      <c r="B35" s="69" t="n">
        <v>0</v>
      </c>
      <c r="C35" s="69" t="n">
        <v>0</v>
      </c>
      <c r="D35" s="69" t="n">
        <v>0</v>
      </c>
      <c r="E35" s="69" t="n">
        <v>0</v>
      </c>
      <c r="F35" s="69" t="n">
        <v>0</v>
      </c>
      <c r="G35" s="69" t="n">
        <v>10104.027</v>
      </c>
      <c r="H35" s="69" t="n">
        <v>0</v>
      </c>
      <c r="K35" s="4">
        <f>MONTH(A35)</f>
        <v/>
      </c>
      <c r="L35" s="4">
        <f>DAY(A35)</f>
        <v/>
      </c>
      <c r="M35" s="4">
        <f>HOUR(A35)</f>
        <v/>
      </c>
      <c r="N35" s="4">
        <f>CONCATENATE(K35,"-",L35,"-",M35)</f>
        <v/>
      </c>
      <c r="O35" s="4">
        <f>C35</f>
        <v/>
      </c>
    </row>
    <row r="36" ht="14.25" customHeight="1">
      <c r="A36" s="72" t="inlineStr">
        <is>
          <t>2024-07-19T21:45:00+00:00</t>
        </is>
      </c>
      <c r="B36" s="69" t="n">
        <v>0</v>
      </c>
      <c r="C36" s="69" t="n">
        <v>0</v>
      </c>
      <c r="D36" s="69" t="n">
        <v>0</v>
      </c>
      <c r="E36" s="69" t="n">
        <v>0</v>
      </c>
      <c r="F36" s="69" t="n">
        <v>0</v>
      </c>
      <c r="G36" s="69" t="n">
        <v>10104.027</v>
      </c>
      <c r="H36" s="69" t="n">
        <v>0</v>
      </c>
      <c r="K36" s="4">
        <f>MONTH(A36)</f>
        <v/>
      </c>
      <c r="L36" s="4">
        <f>DAY(A36)</f>
        <v/>
      </c>
      <c r="M36" s="4">
        <f>HOUR(A36)</f>
        <v/>
      </c>
      <c r="N36" s="4">
        <f>CONCATENATE(K36,"-",L36,"-",M36)</f>
        <v/>
      </c>
      <c r="O36" s="4">
        <f>C36</f>
        <v/>
      </c>
    </row>
    <row r="37" ht="14.25" customHeight="1">
      <c r="A37" s="72" t="inlineStr">
        <is>
          <t>2024-07-19T22:00:00+00:00</t>
        </is>
      </c>
      <c r="B37" s="69" t="n">
        <v>0</v>
      </c>
      <c r="C37" s="69" t="n">
        <v>0</v>
      </c>
      <c r="D37" s="69" t="n">
        <v>0</v>
      </c>
      <c r="E37" s="69" t="n">
        <v>0</v>
      </c>
      <c r="F37" s="69" t="n">
        <v>0</v>
      </c>
      <c r="G37" s="69" t="n">
        <v>10104.027</v>
      </c>
      <c r="H37" s="69" t="n">
        <v>0</v>
      </c>
      <c r="K37" s="4">
        <f>MONTH(A37)</f>
        <v/>
      </c>
      <c r="L37" s="4">
        <f>DAY(A37)</f>
        <v/>
      </c>
      <c r="M37" s="4">
        <f>HOUR(A37)</f>
        <v/>
      </c>
      <c r="N37" s="4">
        <f>CONCATENATE(K37,"-",L37,"-",M37)</f>
        <v/>
      </c>
      <c r="O37" s="4">
        <f>C37</f>
        <v/>
      </c>
    </row>
    <row r="38" ht="14.25" customHeight="1">
      <c r="A38" s="72" t="inlineStr">
        <is>
          <t>2024-07-19T23:00:00+00:00</t>
        </is>
      </c>
      <c r="B38" s="69" t="n">
        <v>0</v>
      </c>
      <c r="C38" s="69" t="n">
        <v>0</v>
      </c>
      <c r="D38" s="69" t="n">
        <v>0</v>
      </c>
      <c r="E38" s="69" t="n">
        <v>0</v>
      </c>
      <c r="F38" s="69" t="n">
        <v>0</v>
      </c>
      <c r="G38" s="69" t="n">
        <v>10104.027</v>
      </c>
      <c r="H38" s="69" t="n">
        <v>0</v>
      </c>
      <c r="K38" s="4">
        <f>MONTH(A38)</f>
        <v/>
      </c>
      <c r="L38" s="4">
        <f>DAY(A38)</f>
        <v/>
      </c>
      <c r="M38" s="4">
        <f>HOUR(A38)</f>
        <v/>
      </c>
      <c r="N38" s="4">
        <f>CONCATENATE(K38,"-",L38,"-",M38)</f>
        <v/>
      </c>
      <c r="O38" s="4">
        <f>C38</f>
        <v/>
      </c>
    </row>
    <row r="39" ht="14.25" customHeight="1">
      <c r="A39" s="72" t="inlineStr">
        <is>
          <t>2024-07-20T01:15:00+00:00</t>
        </is>
      </c>
      <c r="B39" s="69" t="n">
        <v>0</v>
      </c>
      <c r="C39" s="69" t="n">
        <v>0</v>
      </c>
      <c r="D39" s="69" t="n">
        <v>0</v>
      </c>
      <c r="E39" s="69" t="n">
        <v>0</v>
      </c>
      <c r="F39" s="69" t="n">
        <v>0</v>
      </c>
      <c r="G39" s="69" t="n">
        <v>10104.027</v>
      </c>
      <c r="H39" s="69" t="n">
        <v>0</v>
      </c>
      <c r="K39" s="4">
        <f>MONTH(A39)</f>
        <v/>
      </c>
      <c r="L39" s="4">
        <f>DAY(A39)</f>
        <v/>
      </c>
      <c r="M39" s="4">
        <f>HOUR(A39)</f>
        <v/>
      </c>
      <c r="N39" s="4">
        <f>CONCATENATE(K39,"-",L39,"-",M39)</f>
        <v/>
      </c>
      <c r="O39" s="4">
        <f>C39</f>
        <v/>
      </c>
      <c r="X39" s="4" t="inlineStr">
        <is>
          <t>Open de excel file - kopieer kolom A tem H</t>
        </is>
      </c>
    </row>
    <row r="40" ht="14.25" customHeight="1">
      <c r="A40" s="72" t="inlineStr">
        <is>
          <t>2024-07-20T03:00:00+00:00</t>
        </is>
      </c>
      <c r="B40" s="69" t="n">
        <v>0</v>
      </c>
      <c r="C40" s="69" t="n">
        <v>0</v>
      </c>
      <c r="D40" s="69" t="n">
        <v>0</v>
      </c>
      <c r="E40" s="69" t="n">
        <v>0</v>
      </c>
      <c r="F40" s="69" t="n">
        <v>0</v>
      </c>
      <c r="G40" s="69" t="n">
        <v>10104.027</v>
      </c>
      <c r="H40" s="69" t="n">
        <v>0</v>
      </c>
      <c r="K40" s="4">
        <f>MONTH(A40)</f>
        <v/>
      </c>
      <c r="L40" s="4">
        <f>DAY(A40)</f>
        <v/>
      </c>
      <c r="M40" s="4">
        <f>HOUR(A40)</f>
        <v/>
      </c>
      <c r="N40" s="4">
        <f>CONCATENATE(K40,"-",L40,"-",M40)</f>
        <v/>
      </c>
      <c r="O40" s="4">
        <f>C40</f>
        <v/>
      </c>
      <c r="Y40" s="4" t="inlineStr">
        <is>
          <t>Plak via 'waarden 123 in tab 'Forecast PV June'</t>
        </is>
      </c>
    </row>
    <row r="41" ht="14.25" customHeight="1">
      <c r="A41" s="72" t="inlineStr">
        <is>
          <t>2024-07-20T03:30:00+00:00</t>
        </is>
      </c>
      <c r="B41" s="69" t="n">
        <v>0</v>
      </c>
      <c r="C41" s="69" t="n">
        <v>0</v>
      </c>
      <c r="D41" s="69" t="n">
        <v>0</v>
      </c>
      <c r="E41" s="69" t="n">
        <v>0</v>
      </c>
      <c r="F41" s="69" t="n">
        <v>0</v>
      </c>
      <c r="G41" s="69" t="n">
        <v>10104.027</v>
      </c>
      <c r="H41" s="69" t="n">
        <v>0</v>
      </c>
      <c r="K41" s="4">
        <f>MONTH(A41)</f>
        <v/>
      </c>
      <c r="L41" s="4">
        <f>DAY(A41)</f>
        <v/>
      </c>
      <c r="M41" s="4">
        <f>HOUR(A41)</f>
        <v/>
      </c>
      <c r="N41" s="4">
        <f>CONCATENATE(K41,"-",L41,"-",M41)</f>
        <v/>
      </c>
      <c r="O41" s="4">
        <f>C41</f>
        <v/>
      </c>
    </row>
    <row r="42" ht="14.25" customHeight="1">
      <c r="A42" s="72" t="inlineStr">
        <is>
          <t>2024-07-20T03:45:00+00:00</t>
        </is>
      </c>
      <c r="B42" s="69" t="n">
        <v>4.913</v>
      </c>
      <c r="C42" s="69" t="n">
        <v>4.913</v>
      </c>
      <c r="D42" s="69" t="n">
        <v>4.293</v>
      </c>
      <c r="E42" s="69" t="n">
        <v>0</v>
      </c>
      <c r="F42" s="69" t="n">
        <v>0</v>
      </c>
      <c r="G42" s="69" t="n">
        <v>10104.027</v>
      </c>
      <c r="H42" s="69" t="n">
        <v>4.833</v>
      </c>
      <c r="K42" s="4">
        <f>MONTH(A42)</f>
        <v/>
      </c>
      <c r="L42" s="4">
        <f>DAY(A42)</f>
        <v/>
      </c>
      <c r="M42" s="4">
        <f>HOUR(A42)</f>
        <v/>
      </c>
      <c r="N42" s="4">
        <f>CONCATENATE(K42,"-",L42,"-",M42)</f>
        <v/>
      </c>
      <c r="O42" s="4">
        <f>C42</f>
        <v/>
      </c>
    </row>
    <row r="43" ht="14.25" customHeight="1">
      <c r="A43" s="72" t="inlineStr">
        <is>
          <t>2024-07-20T05:00:00+00:00</t>
        </is>
      </c>
      <c r="B43" s="69" t="n">
        <v>470.214</v>
      </c>
      <c r="C43" s="69" t="n">
        <v>470.214</v>
      </c>
      <c r="D43" s="69" t="n">
        <v>385.87</v>
      </c>
      <c r="E43" s="69" t="n">
        <v>0</v>
      </c>
      <c r="F43" s="69" t="n">
        <v>0</v>
      </c>
      <c r="G43" s="69" t="n">
        <v>10104.027</v>
      </c>
      <c r="H43" s="69" t="n">
        <v>469.22</v>
      </c>
      <c r="K43" s="4">
        <f>MONTH(A43)</f>
        <v/>
      </c>
      <c r="L43" s="4">
        <f>DAY(A43)</f>
        <v/>
      </c>
      <c r="M43" s="4">
        <f>HOUR(A43)</f>
        <v/>
      </c>
      <c r="N43" s="4">
        <f>CONCATENATE(K43,"-",L43,"-",M43)</f>
        <v/>
      </c>
      <c r="O43" s="4">
        <f>C43</f>
        <v/>
      </c>
    </row>
    <row r="44" ht="14.25" customHeight="1">
      <c r="A44" s="72" t="inlineStr">
        <is>
          <t>2024-07-20T05:45:00+00:00</t>
        </is>
      </c>
      <c r="B44" s="69" t="n">
        <v>1092.994</v>
      </c>
      <c r="C44" s="69" t="n">
        <v>1092.994</v>
      </c>
      <c r="D44" s="69" t="n">
        <v>826.11</v>
      </c>
      <c r="E44" s="69" t="n">
        <v>0</v>
      </c>
      <c r="F44" s="69" t="n">
        <v>0</v>
      </c>
      <c r="G44" s="69" t="n">
        <v>10104.027</v>
      </c>
      <c r="H44" s="69" t="n">
        <v>1095.763</v>
      </c>
      <c r="K44" s="4">
        <f>MONTH(A44)</f>
        <v/>
      </c>
      <c r="L44" s="4">
        <f>DAY(A44)</f>
        <v/>
      </c>
      <c r="M44" s="4">
        <f>HOUR(A44)</f>
        <v/>
      </c>
      <c r="N44" s="4">
        <f>CONCATENATE(K44,"-",L44,"-",M44)</f>
        <v/>
      </c>
      <c r="O44" s="4">
        <f>C44</f>
        <v/>
      </c>
    </row>
    <row r="45" ht="14.25" customHeight="1">
      <c r="A45" s="72" t="inlineStr">
        <is>
          <t>2024-07-20T07:30:00+00:00</t>
        </is>
      </c>
      <c r="B45" s="69" t="n">
        <v>3388.008</v>
      </c>
      <c r="C45" s="69" t="n">
        <v>3388.008</v>
      </c>
      <c r="D45" s="69" t="n">
        <v>3049.659</v>
      </c>
      <c r="E45" s="69" t="n">
        <v>0</v>
      </c>
      <c r="F45" s="69" t="n">
        <v>0</v>
      </c>
      <c r="G45" s="69" t="n">
        <v>10104.027</v>
      </c>
      <c r="H45" s="69" t="n">
        <v>3377.736</v>
      </c>
      <c r="K45" s="4">
        <f>MONTH(A45)</f>
        <v/>
      </c>
      <c r="L45" s="4">
        <f>DAY(A45)</f>
        <v/>
      </c>
      <c r="M45" s="4">
        <f>HOUR(A45)</f>
        <v/>
      </c>
      <c r="N45" s="4">
        <f>CONCATENATE(K45,"-",L45,"-",M45)</f>
        <v/>
      </c>
      <c r="O45" s="4">
        <f>C45</f>
        <v/>
      </c>
    </row>
    <row r="46" ht="14.25" customHeight="1">
      <c r="A46" s="72" t="inlineStr">
        <is>
          <t>2024-07-20T07:45:00+00:00</t>
        </is>
      </c>
      <c r="B46" s="69" t="n">
        <v>3703.423</v>
      </c>
      <c r="C46" s="69" t="n">
        <v>3703.423</v>
      </c>
      <c r="D46" s="69" t="n">
        <v>3398.029</v>
      </c>
      <c r="E46" s="69" t="n">
        <v>0</v>
      </c>
      <c r="F46" s="69" t="n">
        <v>0</v>
      </c>
      <c r="G46" s="69" t="n">
        <v>10104.027</v>
      </c>
      <c r="H46" s="69" t="n">
        <v>3700.415</v>
      </c>
      <c r="K46" s="4">
        <f>MONTH(A46)</f>
        <v/>
      </c>
      <c r="L46" s="4">
        <f>DAY(A46)</f>
        <v/>
      </c>
      <c r="M46" s="4">
        <f>HOUR(A46)</f>
        <v/>
      </c>
      <c r="N46" s="4">
        <f>CONCATENATE(K46,"-",L46,"-",M46)</f>
        <v/>
      </c>
      <c r="O46" s="4">
        <f>C46</f>
        <v/>
      </c>
    </row>
    <row r="47" ht="14.25" customHeight="1">
      <c r="A47" s="72" t="inlineStr">
        <is>
          <t>2024-07-20T08:30:00+00:00</t>
        </is>
      </c>
      <c r="B47" s="69" t="n">
        <v>4494.676</v>
      </c>
      <c r="C47" s="69" t="n">
        <v>4494.676</v>
      </c>
      <c r="D47" s="69" t="n">
        <v>4321.136</v>
      </c>
      <c r="E47" s="69" t="n">
        <v>0</v>
      </c>
      <c r="F47" s="69" t="n">
        <v>0</v>
      </c>
      <c r="G47" s="69" t="n">
        <v>10104.027</v>
      </c>
      <c r="H47" s="69" t="n">
        <v>4511.498</v>
      </c>
      <c r="K47" s="4">
        <f>MONTH(A47)</f>
        <v/>
      </c>
      <c r="L47" s="4">
        <f>DAY(A47)</f>
        <v/>
      </c>
      <c r="M47" s="4">
        <f>HOUR(A47)</f>
        <v/>
      </c>
      <c r="N47" s="4">
        <f>CONCATENATE(K47,"-",L47,"-",M47)</f>
        <v/>
      </c>
      <c r="O47" s="4">
        <f>C47</f>
        <v/>
      </c>
    </row>
    <row r="48" ht="14.25" customHeight="1">
      <c r="A48" s="72" t="inlineStr">
        <is>
          <t>2024-07-20T09:15:00+00:00</t>
        </is>
      </c>
      <c r="B48" s="69" t="n">
        <v>5110.335</v>
      </c>
      <c r="C48" s="69" t="n">
        <v>5110.335</v>
      </c>
      <c r="D48" s="69" t="n">
        <v>5006.315</v>
      </c>
      <c r="E48" s="69" t="n">
        <v>0</v>
      </c>
      <c r="F48" s="69" t="n">
        <v>0</v>
      </c>
      <c r="G48" s="69" t="n">
        <v>10104.027</v>
      </c>
      <c r="H48" s="69" t="n">
        <v>5156.729</v>
      </c>
      <c r="K48" s="4">
        <f>MONTH(A48)</f>
        <v/>
      </c>
      <c r="L48" s="4">
        <f>DAY(A48)</f>
        <v/>
      </c>
      <c r="M48" s="4">
        <f>HOUR(A48)</f>
        <v/>
      </c>
      <c r="N48" s="4">
        <f>CONCATENATE(K48,"-",L48,"-",M48)</f>
        <v/>
      </c>
      <c r="O48" s="4">
        <f>C48</f>
        <v/>
      </c>
    </row>
    <row r="49" ht="14.25" customHeight="1">
      <c r="A49" s="72" t="inlineStr">
        <is>
          <t>2024-07-20T10:00:00+00:00</t>
        </is>
      </c>
      <c r="B49" s="69" t="n">
        <v>5570.487</v>
      </c>
      <c r="C49" s="69" t="n">
        <v>5570.487</v>
      </c>
      <c r="D49" s="69" t="n">
        <v>5363.76</v>
      </c>
      <c r="E49" s="69" t="n">
        <v>0</v>
      </c>
      <c r="F49" s="69" t="n">
        <v>0</v>
      </c>
      <c r="G49" s="69" t="n">
        <v>10104.027</v>
      </c>
      <c r="H49" s="69" t="n">
        <v>5626.971</v>
      </c>
      <c r="K49" s="4">
        <f>MONTH(A49)</f>
        <v/>
      </c>
      <c r="L49" s="4">
        <f>DAY(A49)</f>
        <v/>
      </c>
      <c r="M49" s="4">
        <f>HOUR(A49)</f>
        <v/>
      </c>
      <c r="N49" s="4">
        <f>CONCATENATE(K49,"-",L49,"-",M49)</f>
        <v/>
      </c>
      <c r="O49" s="4">
        <f>C49</f>
        <v/>
      </c>
    </row>
    <row r="50" ht="14.25" customHeight="1">
      <c r="A50" s="72" t="inlineStr">
        <is>
          <t>2024-07-20T10:45:00+00:00</t>
        </is>
      </c>
      <c r="B50" s="69" t="n">
        <v>5881.604</v>
      </c>
      <c r="C50" s="69" t="n">
        <v>5881.604</v>
      </c>
      <c r="D50" s="69" t="n">
        <v>5513.885</v>
      </c>
      <c r="E50" s="69" t="n">
        <v>0</v>
      </c>
      <c r="F50" s="69" t="n">
        <v>0</v>
      </c>
      <c r="G50" s="69" t="n">
        <v>10104.027</v>
      </c>
      <c r="H50" s="69" t="n">
        <v>5902.989</v>
      </c>
      <c r="K50" s="4">
        <f>MONTH(A50)</f>
        <v/>
      </c>
      <c r="L50" s="4">
        <f>DAY(A50)</f>
        <v/>
      </c>
      <c r="M50" s="4">
        <f>HOUR(A50)</f>
        <v/>
      </c>
      <c r="N50" s="4">
        <f>CONCATENATE(K50,"-",L50,"-",M50)</f>
        <v/>
      </c>
      <c r="O50" s="4">
        <f>C50</f>
        <v/>
      </c>
    </row>
    <row r="51" ht="14.25" customHeight="1">
      <c r="A51" s="72" t="inlineStr">
        <is>
          <t>2024-07-20T11:15:00+00:00</t>
        </is>
      </c>
      <c r="B51" s="69" t="n">
        <v>5990.694</v>
      </c>
      <c r="C51" s="69" t="n">
        <v>5990.694</v>
      </c>
      <c r="D51" s="69" t="n">
        <v>5509.24</v>
      </c>
      <c r="E51" s="69" t="n">
        <v>0</v>
      </c>
      <c r="F51" s="69" t="n">
        <v>0</v>
      </c>
      <c r="G51" s="69" t="n">
        <v>10104.027</v>
      </c>
      <c r="H51" s="69" t="n">
        <v>5957.736</v>
      </c>
      <c r="K51" s="4">
        <f>MONTH(A51)</f>
        <v/>
      </c>
      <c r="L51" s="4">
        <f>DAY(A51)</f>
        <v/>
      </c>
      <c r="M51" s="4">
        <f>HOUR(A51)</f>
        <v/>
      </c>
      <c r="N51" s="4">
        <f>CONCATENATE(K51,"-",L51,"-",M51)</f>
        <v/>
      </c>
      <c r="O51" s="4">
        <f>C51</f>
        <v/>
      </c>
    </row>
    <row r="52" ht="14.25" customHeight="1">
      <c r="A52" s="72" t="inlineStr">
        <is>
          <t>2024-07-20T12:00:00+00:00</t>
        </is>
      </c>
      <c r="B52" s="69" t="n">
        <v>5896.672</v>
      </c>
      <c r="C52" s="69" t="n">
        <v>5896.672</v>
      </c>
      <c r="D52" s="69" t="n">
        <v>5237.588</v>
      </c>
      <c r="E52" s="69" t="n">
        <v>0</v>
      </c>
      <c r="F52" s="69" t="n">
        <v>0</v>
      </c>
      <c r="G52" s="69" t="n">
        <v>10104.027</v>
      </c>
      <c r="H52" s="69" t="n">
        <v>5857.302</v>
      </c>
      <c r="K52" s="4">
        <f>MONTH(A52)</f>
        <v/>
      </c>
      <c r="L52" s="4">
        <f>DAY(A52)</f>
        <v/>
      </c>
      <c r="M52" s="4">
        <f>HOUR(A52)</f>
        <v/>
      </c>
      <c r="N52" s="4">
        <f>CONCATENATE(K52,"-",L52,"-",M52)</f>
        <v/>
      </c>
      <c r="O52" s="4">
        <f>C52</f>
        <v/>
      </c>
    </row>
    <row r="53" ht="14.25" customHeight="1">
      <c r="A53" s="72" t="inlineStr">
        <is>
          <t>2024-07-20T12:15:00+00:00</t>
        </is>
      </c>
      <c r="B53" s="69" t="n">
        <v>5812.622</v>
      </c>
      <c r="C53" s="69" t="n">
        <v>5812.622</v>
      </c>
      <c r="D53" s="69" t="n">
        <v>5109.921</v>
      </c>
      <c r="E53" s="69" t="n">
        <v>0</v>
      </c>
      <c r="F53" s="69" t="n">
        <v>0</v>
      </c>
      <c r="G53" s="69" t="n">
        <v>10104.027</v>
      </c>
      <c r="H53" s="69" t="n">
        <v>5776.627</v>
      </c>
      <c r="K53" s="4">
        <f>MONTH(A53)</f>
        <v/>
      </c>
      <c r="L53" s="4">
        <f>DAY(A53)</f>
        <v/>
      </c>
      <c r="M53" s="4">
        <f>HOUR(A53)</f>
        <v/>
      </c>
      <c r="N53" s="4">
        <f>CONCATENATE(K53,"-",L53,"-",M53)</f>
        <v/>
      </c>
      <c r="O53" s="4">
        <f>C53</f>
        <v/>
      </c>
    </row>
    <row r="54" ht="14.25" customHeight="1">
      <c r="A54" s="72" t="inlineStr">
        <is>
          <t>2024-07-20T12:30:00+00:00</t>
        </is>
      </c>
      <c r="B54" s="69" t="n">
        <v>5702.915</v>
      </c>
      <c r="C54" s="69" t="n">
        <v>5702.915</v>
      </c>
      <c r="D54" s="69" t="n">
        <v>4949.762</v>
      </c>
      <c r="E54" s="69" t="n">
        <v>0</v>
      </c>
      <c r="F54" s="69" t="n">
        <v>0</v>
      </c>
      <c r="G54" s="69" t="n">
        <v>10104.027</v>
      </c>
      <c r="H54" s="69" t="n">
        <v>5665.478</v>
      </c>
      <c r="K54" s="4">
        <f>MONTH(A54)</f>
        <v/>
      </c>
      <c r="L54" s="4">
        <f>DAY(A54)</f>
        <v/>
      </c>
      <c r="M54" s="4">
        <f>HOUR(A54)</f>
        <v/>
      </c>
      <c r="N54" s="4">
        <f>CONCATENATE(K54,"-",L54,"-",M54)</f>
        <v/>
      </c>
      <c r="O54" s="4">
        <f>C54</f>
        <v/>
      </c>
    </row>
    <row r="55" ht="14.25" customHeight="1">
      <c r="A55" s="72" t="inlineStr">
        <is>
          <t>2024-07-20T14:00:00+00:00</t>
        </is>
      </c>
      <c r="B55" s="69" t="n">
        <v>4611.143</v>
      </c>
      <c r="C55" s="69" t="n">
        <v>4611.143</v>
      </c>
      <c r="D55" s="69" t="n">
        <v>3705.826</v>
      </c>
      <c r="E55" s="69" t="n">
        <v>0</v>
      </c>
      <c r="F55" s="69" t="n">
        <v>0</v>
      </c>
      <c r="G55" s="69" t="n">
        <v>10104.027</v>
      </c>
      <c r="H55" s="69" t="n">
        <v>4536.343</v>
      </c>
      <c r="K55" s="4">
        <f>MONTH(A55)</f>
        <v/>
      </c>
      <c r="L55" s="4">
        <f>DAY(A55)</f>
        <v/>
      </c>
      <c r="M55" s="4">
        <f>HOUR(A55)</f>
        <v/>
      </c>
      <c r="N55" s="4">
        <f>CONCATENATE(K55,"-",L55,"-",M55)</f>
        <v/>
      </c>
      <c r="O55" s="4">
        <f>C55</f>
        <v/>
      </c>
    </row>
    <row r="56" ht="14.25" customHeight="1">
      <c r="A56" s="72" t="inlineStr">
        <is>
          <t>2024-07-20T14:30:00+00:00</t>
        </is>
      </c>
      <c r="B56" s="69" t="n">
        <v>4131.39</v>
      </c>
      <c r="C56" s="69" t="n">
        <v>4131.39</v>
      </c>
      <c r="D56" s="69" t="n">
        <v>3264.703</v>
      </c>
      <c r="E56" s="69" t="n">
        <v>0</v>
      </c>
      <c r="F56" s="69" t="n">
        <v>0</v>
      </c>
      <c r="G56" s="69" t="n">
        <v>10104.027</v>
      </c>
      <c r="H56" s="69" t="n">
        <v>4054.703</v>
      </c>
      <c r="K56" s="4">
        <f>MONTH(A56)</f>
        <v/>
      </c>
      <c r="L56" s="4">
        <f>DAY(A56)</f>
        <v/>
      </c>
      <c r="M56" s="4">
        <f>HOUR(A56)</f>
        <v/>
      </c>
      <c r="N56" s="4">
        <f>CONCATENATE(K56,"-",L56,"-",M56)</f>
        <v/>
      </c>
      <c r="O56" s="4">
        <f>C56</f>
        <v/>
      </c>
    </row>
    <row r="57" ht="14.25" customHeight="1">
      <c r="A57" s="72" t="inlineStr">
        <is>
          <t>2024-07-20T15:15:00+00:00</t>
        </is>
      </c>
      <c r="B57" s="69" t="n">
        <v>3368.895</v>
      </c>
      <c r="C57" s="69" t="n">
        <v>3368.895</v>
      </c>
      <c r="D57" s="69" t="n">
        <v>2650.223</v>
      </c>
      <c r="E57" s="69" t="n">
        <v>0</v>
      </c>
      <c r="F57" s="69" t="n">
        <v>0</v>
      </c>
      <c r="G57" s="69" t="n">
        <v>10104.027</v>
      </c>
      <c r="H57" s="69" t="n">
        <v>3320.239</v>
      </c>
      <c r="K57" s="4">
        <f>MONTH(A57)</f>
        <v/>
      </c>
      <c r="L57" s="4">
        <f>DAY(A57)</f>
        <v/>
      </c>
      <c r="M57" s="4">
        <f>HOUR(A57)</f>
        <v/>
      </c>
      <c r="N57" s="4">
        <f>CONCATENATE(K57,"-",L57,"-",M57)</f>
        <v/>
      </c>
      <c r="O57" s="4">
        <f>C57</f>
        <v/>
      </c>
    </row>
    <row r="58" ht="14.25" customHeight="1">
      <c r="A58" s="72" t="inlineStr">
        <is>
          <t>2024-07-20T15:45:00+00:00</t>
        </is>
      </c>
      <c r="B58" s="69" t="n">
        <v>2902.454</v>
      </c>
      <c r="C58" s="69" t="n">
        <v>2902.454</v>
      </c>
      <c r="D58" s="69" t="n">
        <v>2238.467</v>
      </c>
      <c r="E58" s="69" t="n">
        <v>0</v>
      </c>
      <c r="F58" s="69" t="n">
        <v>0</v>
      </c>
      <c r="G58" s="69" t="n">
        <v>10104.027</v>
      </c>
      <c r="H58" s="69" t="n">
        <v>2889.381</v>
      </c>
      <c r="K58" s="4">
        <f>MONTH(A58)</f>
        <v/>
      </c>
      <c r="L58" s="4">
        <f>DAY(A58)</f>
        <v/>
      </c>
      <c r="M58" s="4">
        <f>HOUR(A58)</f>
        <v/>
      </c>
      <c r="N58" s="4">
        <f>CONCATENATE(K58,"-",L58,"-",M58)</f>
        <v/>
      </c>
      <c r="O58" s="4">
        <f>C58</f>
        <v/>
      </c>
    </row>
    <row r="59" ht="14.25" customHeight="1">
      <c r="A59" s="72" t="inlineStr">
        <is>
          <t>2024-07-20T17:00:00+00:00</t>
        </is>
      </c>
      <c r="B59" s="69" t="n">
        <v>1698.837</v>
      </c>
      <c r="C59" s="69" t="n">
        <v>1698.837</v>
      </c>
      <c r="D59" s="69" t="n">
        <v>1179.553</v>
      </c>
      <c r="E59" s="69" t="n">
        <v>0</v>
      </c>
      <c r="F59" s="69" t="n">
        <v>0</v>
      </c>
      <c r="G59" s="69" t="n">
        <v>10104.027</v>
      </c>
      <c r="H59" s="69" t="n">
        <v>1730.341</v>
      </c>
      <c r="K59" s="4">
        <f>MONTH(A59)</f>
        <v/>
      </c>
      <c r="L59" s="4">
        <f>DAY(A59)</f>
        <v/>
      </c>
      <c r="M59" s="4">
        <f>HOUR(A59)</f>
        <v/>
      </c>
      <c r="N59" s="4">
        <f>CONCATENATE(K59,"-",L59,"-",M59)</f>
        <v/>
      </c>
      <c r="O59" s="4">
        <f>C59</f>
        <v/>
      </c>
    </row>
    <row r="60" ht="14.25" customHeight="1">
      <c r="A60" s="72" t="inlineStr">
        <is>
          <t>2024-07-20T20:15:00+00:00</t>
        </is>
      </c>
      <c r="B60" s="69" t="n">
        <v>0</v>
      </c>
      <c r="C60" s="69" t="n">
        <v>0</v>
      </c>
      <c r="D60" s="69" t="n">
        <v>0</v>
      </c>
      <c r="E60" s="69" t="n">
        <v>0</v>
      </c>
      <c r="F60" s="69" t="n">
        <v>0</v>
      </c>
      <c r="G60" s="69" t="n">
        <v>10104.027</v>
      </c>
      <c r="H60" s="69" t="n">
        <v>0</v>
      </c>
      <c r="K60" s="4">
        <f>MONTH(A60)</f>
        <v/>
      </c>
      <c r="L60" s="4">
        <f>DAY(A60)</f>
        <v/>
      </c>
      <c r="M60" s="4">
        <f>HOUR(A60)</f>
        <v/>
      </c>
      <c r="N60" s="4">
        <f>CONCATENATE(K60,"-",L60,"-",M60)</f>
        <v/>
      </c>
      <c r="O60" s="4">
        <f>C60</f>
        <v/>
      </c>
    </row>
    <row r="61" ht="14.25" customHeight="1">
      <c r="A61" s="72" t="inlineStr">
        <is>
          <t>2024-07-20T20:30:00+00:00</t>
        </is>
      </c>
      <c r="B61" s="69" t="n">
        <v>0</v>
      </c>
      <c r="C61" s="69" t="n">
        <v>0</v>
      </c>
      <c r="D61" s="69" t="n">
        <v>0</v>
      </c>
      <c r="E61" s="69" t="n">
        <v>0</v>
      </c>
      <c r="F61" s="69" t="n">
        <v>0</v>
      </c>
      <c r="G61" s="69" t="n">
        <v>10104.027</v>
      </c>
      <c r="H61" s="69" t="n">
        <v>0</v>
      </c>
      <c r="K61" s="4">
        <f>MONTH(A61)</f>
        <v/>
      </c>
      <c r="L61" s="4">
        <f>DAY(A61)</f>
        <v/>
      </c>
      <c r="M61" s="4">
        <f>HOUR(A61)</f>
        <v/>
      </c>
      <c r="N61" s="4">
        <f>CONCATENATE(K61,"-",L61,"-",M61)</f>
        <v/>
      </c>
      <c r="O61" s="4">
        <f>C61</f>
        <v/>
      </c>
    </row>
    <row r="62" ht="14.25" customHeight="1">
      <c r="A62" s="72" t="inlineStr">
        <is>
          <t>2024-07-20T21:15:00+00:00</t>
        </is>
      </c>
      <c r="B62" s="69" t="n">
        <v>0</v>
      </c>
      <c r="C62" s="69" t="n">
        <v>0</v>
      </c>
      <c r="D62" s="69" t="n">
        <v>0</v>
      </c>
      <c r="E62" s="69" t="n">
        <v>0</v>
      </c>
      <c r="F62" s="69" t="n">
        <v>0</v>
      </c>
      <c r="G62" s="69" t="n">
        <v>10104.027</v>
      </c>
      <c r="H62" s="69" t="n">
        <v>0</v>
      </c>
      <c r="K62" s="4">
        <f>MONTH(A62)</f>
        <v/>
      </c>
      <c r="L62" s="4">
        <f>DAY(A62)</f>
        <v/>
      </c>
      <c r="M62" s="4">
        <f>HOUR(A62)</f>
        <v/>
      </c>
      <c r="N62" s="4">
        <f>CONCATENATE(K62,"-",L62,"-",M62)</f>
        <v/>
      </c>
      <c r="O62" s="4">
        <f>C62</f>
        <v/>
      </c>
    </row>
    <row r="63" ht="14.25" customHeight="1">
      <c r="A63" s="72" t="inlineStr">
        <is>
          <t>2024-07-20T21:30:00+00:00</t>
        </is>
      </c>
      <c r="B63" s="69" t="n">
        <v>0</v>
      </c>
      <c r="C63" s="69" t="n">
        <v>0</v>
      </c>
      <c r="D63" s="69" t="n">
        <v>0</v>
      </c>
      <c r="E63" s="69" t="n">
        <v>0</v>
      </c>
      <c r="F63" s="69" t="n">
        <v>0</v>
      </c>
      <c r="G63" s="69" t="n">
        <v>10104.027</v>
      </c>
      <c r="H63" s="69" t="n">
        <v>0</v>
      </c>
      <c r="K63" s="4">
        <f>MONTH(A63)</f>
        <v/>
      </c>
      <c r="L63" s="4">
        <f>DAY(A63)</f>
        <v/>
      </c>
      <c r="M63" s="4">
        <f>HOUR(A63)</f>
        <v/>
      </c>
      <c r="N63" s="4">
        <f>CONCATENATE(K63,"-",L63,"-",M63)</f>
        <v/>
      </c>
      <c r="O63" s="4">
        <f>C63</f>
        <v/>
      </c>
    </row>
    <row r="64" ht="14.25" customHeight="1">
      <c r="A64" s="72" t="inlineStr">
        <is>
          <t>2024-07-20T22:30:00+00:00</t>
        </is>
      </c>
      <c r="B64" s="69" t="n">
        <v>0</v>
      </c>
      <c r="C64" s="69" t="n">
        <v>0</v>
      </c>
      <c r="D64" s="69" t="n">
        <v>0</v>
      </c>
      <c r="E64" s="69" t="n">
        <v>0</v>
      </c>
      <c r="F64" s="69" t="n">
        <v>0</v>
      </c>
      <c r="G64" s="69" t="n">
        <v>10104.027</v>
      </c>
      <c r="H64" s="69" t="n">
        <v>0</v>
      </c>
      <c r="K64" s="4">
        <f>MONTH(A64)</f>
        <v/>
      </c>
      <c r="L64" s="4">
        <f>DAY(A64)</f>
        <v/>
      </c>
      <c r="M64" s="4">
        <f>HOUR(A64)</f>
        <v/>
      </c>
      <c r="N64" s="4">
        <f>CONCATENATE(K64,"-",L64,"-",M64)</f>
        <v/>
      </c>
      <c r="O64" s="4">
        <f>C64</f>
        <v/>
      </c>
    </row>
    <row r="65" ht="14.25" customHeight="1">
      <c r="A65" s="72" t="inlineStr">
        <is>
          <t>2024-07-20T23:00:00+00:00</t>
        </is>
      </c>
      <c r="B65" s="69" t="n">
        <v>0</v>
      </c>
      <c r="C65" s="69" t="n">
        <v>0</v>
      </c>
      <c r="D65" s="69" t="n">
        <v>0</v>
      </c>
      <c r="E65" s="69" t="n">
        <v>0</v>
      </c>
      <c r="F65" s="69" t="n">
        <v>0</v>
      </c>
      <c r="G65" s="69" t="n">
        <v>10104.027</v>
      </c>
      <c r="H65" s="69" t="n">
        <v>0</v>
      </c>
      <c r="K65" s="4">
        <f>MONTH(A65)</f>
        <v/>
      </c>
      <c r="L65" s="4">
        <f>DAY(A65)</f>
        <v/>
      </c>
      <c r="M65" s="4">
        <f>HOUR(A65)</f>
        <v/>
      </c>
      <c r="N65" s="4">
        <f>CONCATENATE(K65,"-",L65,"-",M65)</f>
        <v/>
      </c>
      <c r="O65" s="4">
        <f>C65</f>
        <v/>
      </c>
    </row>
    <row r="66" ht="14.25" customHeight="1">
      <c r="A66" s="72" t="inlineStr">
        <is>
          <t>2024-07-20T23:15:00+00:00</t>
        </is>
      </c>
      <c r="B66" s="69" t="n">
        <v>0</v>
      </c>
      <c r="C66" s="69" t="n">
        <v>0</v>
      </c>
      <c r="D66" s="69" t="n">
        <v>0</v>
      </c>
      <c r="E66" s="69" t="n">
        <v>0</v>
      </c>
      <c r="F66" s="69" t="n">
        <v>0</v>
      </c>
      <c r="G66" s="69" t="n">
        <v>10104.027</v>
      </c>
      <c r="H66" s="69" t="n">
        <v>0</v>
      </c>
      <c r="K66" s="4">
        <f>MONTH(A66)</f>
        <v/>
      </c>
      <c r="L66" s="4">
        <f>DAY(A66)</f>
        <v/>
      </c>
      <c r="M66" s="4">
        <f>HOUR(A66)</f>
        <v/>
      </c>
      <c r="N66" s="4">
        <f>CONCATENATE(K66,"-",L66,"-",M66)</f>
        <v/>
      </c>
      <c r="O66" s="4">
        <f>C66</f>
        <v/>
      </c>
    </row>
    <row r="67" ht="14.25" customHeight="1">
      <c r="A67" s="72" t="inlineStr">
        <is>
          <t>2024-07-21T00:15:00+00:00</t>
        </is>
      </c>
      <c r="B67" s="69" t="n">
        <v>0</v>
      </c>
      <c r="C67" s="69" t="n">
        <v>0</v>
      </c>
      <c r="D67" s="69" t="n">
        <v>0</v>
      </c>
      <c r="E67" s="69" t="n">
        <v>0</v>
      </c>
      <c r="F67" s="69" t="n">
        <v>0</v>
      </c>
      <c r="G67" s="69" t="n">
        <v>10104.027</v>
      </c>
      <c r="H67" s="69" t="n">
        <v>0</v>
      </c>
      <c r="K67" s="4">
        <f>MONTH(A67)</f>
        <v/>
      </c>
      <c r="L67" s="4">
        <f>DAY(A67)</f>
        <v/>
      </c>
      <c r="M67" s="4">
        <f>HOUR(A67)</f>
        <v/>
      </c>
      <c r="N67" s="4">
        <f>CONCATENATE(K67,"-",L67,"-",M67)</f>
        <v/>
      </c>
      <c r="O67" s="4">
        <f>C67</f>
        <v/>
      </c>
    </row>
    <row r="68" ht="14.25" customHeight="1">
      <c r="A68" s="72" t="inlineStr">
        <is>
          <t>2024-07-21T00:30:00+00:00</t>
        </is>
      </c>
      <c r="B68" s="69" t="n">
        <v>0</v>
      </c>
      <c r="C68" s="69" t="n">
        <v>0</v>
      </c>
      <c r="D68" s="69" t="n">
        <v>0</v>
      </c>
      <c r="E68" s="69" t="n">
        <v>0</v>
      </c>
      <c r="F68" s="69" t="n">
        <v>0</v>
      </c>
      <c r="G68" s="69" t="n">
        <v>10104.027</v>
      </c>
      <c r="H68" s="69" t="n">
        <v>0</v>
      </c>
      <c r="K68" s="4">
        <f>MONTH(A68)</f>
        <v/>
      </c>
      <c r="L68" s="4">
        <f>DAY(A68)</f>
        <v/>
      </c>
      <c r="M68" s="4">
        <f>HOUR(A68)</f>
        <v/>
      </c>
      <c r="N68" s="4">
        <f>CONCATENATE(K68,"-",L68,"-",M68)</f>
        <v/>
      </c>
      <c r="O68" s="4">
        <f>C68</f>
        <v/>
      </c>
    </row>
    <row r="69" ht="14.25" customHeight="1">
      <c r="A69" s="72" t="inlineStr">
        <is>
          <t>2024-07-21T01:15:00+00:00</t>
        </is>
      </c>
      <c r="B69" s="69" t="n">
        <v>0</v>
      </c>
      <c r="C69" s="69" t="n">
        <v>0</v>
      </c>
      <c r="D69" s="69" t="n">
        <v>0</v>
      </c>
      <c r="E69" s="69" t="n">
        <v>0</v>
      </c>
      <c r="F69" s="69" t="n">
        <v>0</v>
      </c>
      <c r="G69" s="69" t="n">
        <v>10104.027</v>
      </c>
      <c r="H69" s="69" t="n">
        <v>0</v>
      </c>
      <c r="K69" s="4">
        <f>MONTH(A69)</f>
        <v/>
      </c>
      <c r="L69" s="4">
        <f>DAY(A69)</f>
        <v/>
      </c>
      <c r="M69" s="4">
        <f>HOUR(A69)</f>
        <v/>
      </c>
      <c r="N69" s="4">
        <f>CONCATENATE(K69,"-",L69,"-",M69)</f>
        <v/>
      </c>
      <c r="O69" s="4">
        <f>C69</f>
        <v/>
      </c>
    </row>
    <row r="70" ht="14.25" customHeight="1">
      <c r="A70" s="72" t="inlineStr">
        <is>
          <t>2024-07-21T01:30:00+00:00</t>
        </is>
      </c>
      <c r="B70" s="69" t="n">
        <v>0</v>
      </c>
      <c r="C70" s="69" t="n">
        <v>0</v>
      </c>
      <c r="D70" s="69" t="n">
        <v>0</v>
      </c>
      <c r="E70" s="69" t="n">
        <v>0</v>
      </c>
      <c r="F70" s="69" t="n">
        <v>0</v>
      </c>
      <c r="G70" s="69" t="n">
        <v>10104.027</v>
      </c>
      <c r="H70" s="69" t="n">
        <v>0</v>
      </c>
      <c r="K70" s="4">
        <f>MONTH(A70)</f>
        <v/>
      </c>
      <c r="L70" s="4">
        <f>DAY(A70)</f>
        <v/>
      </c>
      <c r="M70" s="4">
        <f>HOUR(A70)</f>
        <v/>
      </c>
      <c r="N70" s="4">
        <f>CONCATENATE(K70,"-",L70,"-",M70)</f>
        <v/>
      </c>
      <c r="O70" s="4">
        <f>C70</f>
        <v/>
      </c>
    </row>
    <row r="71" ht="14.25" customHeight="1">
      <c r="A71" s="72" t="inlineStr">
        <is>
          <t>2024-07-21T01:45:00+00:00</t>
        </is>
      </c>
      <c r="B71" s="69" t="n">
        <v>0</v>
      </c>
      <c r="C71" s="69" t="n">
        <v>0</v>
      </c>
      <c r="D71" s="69" t="n">
        <v>0</v>
      </c>
      <c r="E71" s="69" t="n">
        <v>0</v>
      </c>
      <c r="F71" s="69" t="n">
        <v>0</v>
      </c>
      <c r="G71" s="69" t="n">
        <v>10104.027</v>
      </c>
      <c r="H71" s="69" t="n">
        <v>0</v>
      </c>
      <c r="K71" s="4">
        <f>MONTH(A71)</f>
        <v/>
      </c>
      <c r="L71" s="4">
        <f>DAY(A71)</f>
        <v/>
      </c>
      <c r="M71" s="4">
        <f>HOUR(A71)</f>
        <v/>
      </c>
      <c r="N71" s="4">
        <f>CONCATENATE(K71,"-",L71,"-",M71)</f>
        <v/>
      </c>
      <c r="O71" s="4">
        <f>C71</f>
        <v/>
      </c>
    </row>
    <row r="72" ht="14.25" customHeight="1">
      <c r="A72" s="72" t="inlineStr">
        <is>
          <t>2024-07-21T02:00:00+00:00</t>
        </is>
      </c>
      <c r="B72" s="69" t="n">
        <v>0</v>
      </c>
      <c r="C72" s="69" t="n">
        <v>0</v>
      </c>
      <c r="D72" s="69" t="n">
        <v>0</v>
      </c>
      <c r="E72" s="69" t="n">
        <v>0</v>
      </c>
      <c r="F72" s="69" t="n">
        <v>0</v>
      </c>
      <c r="G72" s="69" t="n">
        <v>10104.027</v>
      </c>
      <c r="H72" s="69" t="n">
        <v>0</v>
      </c>
      <c r="K72" s="4">
        <f>MONTH(A72)</f>
        <v/>
      </c>
      <c r="L72" s="4">
        <f>DAY(A72)</f>
        <v/>
      </c>
      <c r="M72" s="4">
        <f>HOUR(A72)</f>
        <v/>
      </c>
      <c r="N72" s="4">
        <f>CONCATENATE(K72,"-",L72,"-",M72)</f>
        <v/>
      </c>
      <c r="O72" s="4">
        <f>C72</f>
        <v/>
      </c>
    </row>
    <row r="73" ht="14.25" customHeight="1">
      <c r="A73" s="72" t="inlineStr">
        <is>
          <t>2024-07-21T02:15:00+00:00</t>
        </is>
      </c>
      <c r="B73" s="69" t="n">
        <v>0</v>
      </c>
      <c r="C73" s="69" t="n">
        <v>0</v>
      </c>
      <c r="D73" s="69" t="n">
        <v>0</v>
      </c>
      <c r="E73" s="69" t="n">
        <v>0</v>
      </c>
      <c r="F73" s="69" t="n">
        <v>0</v>
      </c>
      <c r="G73" s="69" t="n">
        <v>10104.027</v>
      </c>
      <c r="H73" s="69" t="n">
        <v>0</v>
      </c>
      <c r="K73" s="4">
        <f>MONTH(A73)</f>
        <v/>
      </c>
      <c r="L73" s="4">
        <f>DAY(A73)</f>
        <v/>
      </c>
      <c r="M73" s="4">
        <f>HOUR(A73)</f>
        <v/>
      </c>
      <c r="N73" s="4">
        <f>CONCATENATE(K73,"-",L73,"-",M73)</f>
        <v/>
      </c>
      <c r="O73" s="4">
        <f>C73</f>
        <v/>
      </c>
    </row>
    <row r="74" ht="14.25" customHeight="1">
      <c r="A74" s="72" t="inlineStr">
        <is>
          <t>2024-07-21T03:15:00+00:00</t>
        </is>
      </c>
      <c r="B74" s="69" t="n">
        <v>0.162</v>
      </c>
      <c r="C74" s="69" t="n">
        <v>0.162</v>
      </c>
      <c r="D74" s="69" t="n">
        <v>0</v>
      </c>
      <c r="E74" s="69" t="n">
        <v>0</v>
      </c>
      <c r="F74" s="69" t="n">
        <v>0</v>
      </c>
      <c r="G74" s="69" t="n">
        <v>10104.027</v>
      </c>
      <c r="H74" s="69" t="n">
        <v>0.162</v>
      </c>
      <c r="K74" s="4">
        <f>MONTH(A74)</f>
        <v/>
      </c>
      <c r="L74" s="4">
        <f>DAY(A74)</f>
        <v/>
      </c>
      <c r="M74" s="4">
        <f>HOUR(A74)</f>
        <v/>
      </c>
      <c r="N74" s="4">
        <f>CONCATENATE(K74,"-",L74,"-",M74)</f>
        <v/>
      </c>
      <c r="O74" s="4">
        <f>C74</f>
        <v/>
      </c>
    </row>
    <row r="75" ht="14.25" customHeight="1">
      <c r="A75" s="72" t="inlineStr">
        <is>
          <t>2024-07-21T03:30:00+00:00</t>
        </is>
      </c>
      <c r="B75" s="69" t="n">
        <v>0.333</v>
      </c>
      <c r="C75" s="69" t="n">
        <v>0.333</v>
      </c>
      <c r="D75" s="69" t="n">
        <v>0</v>
      </c>
      <c r="E75" s="69" t="n">
        <v>0</v>
      </c>
      <c r="F75" s="69" t="n">
        <v>0</v>
      </c>
      <c r="G75" s="69" t="n">
        <v>10104.027</v>
      </c>
      <c r="H75" s="69" t="n">
        <v>0.333</v>
      </c>
      <c r="K75" s="4">
        <f>MONTH(A75)</f>
        <v/>
      </c>
      <c r="L75" s="4">
        <f>DAY(A75)</f>
        <v/>
      </c>
      <c r="M75" s="4">
        <f>HOUR(A75)</f>
        <v/>
      </c>
      <c r="N75" s="4">
        <f>CONCATENATE(K75,"-",L75,"-",M75)</f>
        <v/>
      </c>
      <c r="O75" s="4">
        <f>C75</f>
        <v/>
      </c>
    </row>
    <row r="76" ht="14.25" customHeight="1">
      <c r="A76" s="72" t="inlineStr">
        <is>
          <t>2024-07-21T04:00:00+00:00</t>
        </is>
      </c>
      <c r="B76" s="69" t="n">
        <v>21.577</v>
      </c>
      <c r="C76" s="69" t="n">
        <v>21.577</v>
      </c>
      <c r="D76" s="69" t="n">
        <v>29.144</v>
      </c>
      <c r="E76" s="69" t="n">
        <v>0</v>
      </c>
      <c r="F76" s="69" t="n">
        <v>0</v>
      </c>
      <c r="G76" s="69" t="n">
        <v>10104.027</v>
      </c>
      <c r="H76" s="69" t="n">
        <v>21.577</v>
      </c>
      <c r="K76" s="4">
        <f>MONTH(A76)</f>
        <v/>
      </c>
      <c r="L76" s="4">
        <f>DAY(A76)</f>
        <v/>
      </c>
      <c r="M76" s="4">
        <f>HOUR(A76)</f>
        <v/>
      </c>
      <c r="N76" s="4">
        <f>CONCATENATE(K76,"-",L76,"-",M76)</f>
        <v/>
      </c>
      <c r="O76" s="4">
        <f>C76</f>
        <v/>
      </c>
    </row>
    <row r="77" ht="14.25" customHeight="1">
      <c r="A77" s="72" t="inlineStr">
        <is>
          <t>2024-07-21T04:15:00+00:00</t>
        </is>
      </c>
      <c r="B77" s="69" t="n">
        <v>71.473</v>
      </c>
      <c r="C77" s="69" t="n">
        <v>71.473</v>
      </c>
      <c r="D77" s="69" t="n">
        <v>91.604</v>
      </c>
      <c r="E77" s="69" t="n">
        <v>0</v>
      </c>
      <c r="F77" s="69" t="n">
        <v>0</v>
      </c>
      <c r="G77" s="69" t="n">
        <v>10104.027</v>
      </c>
      <c r="H77" s="69" t="n">
        <v>71.473</v>
      </c>
      <c r="K77" s="4">
        <f>MONTH(A77)</f>
        <v/>
      </c>
      <c r="L77" s="4">
        <f>DAY(A77)</f>
        <v/>
      </c>
      <c r="M77" s="4">
        <f>HOUR(A77)</f>
        <v/>
      </c>
      <c r="N77" s="4">
        <f>CONCATENATE(K77,"-",L77,"-",M77)</f>
        <v/>
      </c>
      <c r="O77" s="4">
        <f>C77</f>
        <v/>
      </c>
    </row>
    <row r="78" ht="14.25" customHeight="1">
      <c r="A78" s="72" t="inlineStr">
        <is>
          <t>2024-07-21T04:45:00+00:00</t>
        </is>
      </c>
      <c r="B78" s="69" t="n">
        <v>241.249</v>
      </c>
      <c r="C78" s="69" t="n">
        <v>241.249</v>
      </c>
      <c r="D78" s="69" t="n">
        <v>266.49</v>
      </c>
      <c r="E78" s="69" t="n">
        <v>0</v>
      </c>
      <c r="F78" s="69" t="n">
        <v>0</v>
      </c>
      <c r="G78" s="69" t="n">
        <v>10104.027</v>
      </c>
      <c r="H78" s="69" t="n">
        <v>241.249</v>
      </c>
      <c r="K78" s="4">
        <f>MONTH(A78)</f>
        <v/>
      </c>
      <c r="L78" s="4">
        <f>DAY(A78)</f>
        <v/>
      </c>
      <c r="M78" s="4">
        <f>HOUR(A78)</f>
        <v/>
      </c>
      <c r="N78" s="4">
        <f>CONCATENATE(K78,"-",L78,"-",M78)</f>
        <v/>
      </c>
      <c r="O78" s="4">
        <f>C78</f>
        <v/>
      </c>
    </row>
    <row r="79" ht="14.25" customHeight="1">
      <c r="A79" s="72" t="inlineStr">
        <is>
          <t>2024-07-21T05:00:00+00:00</t>
        </is>
      </c>
      <c r="B79" s="69" t="n">
        <v>368.788</v>
      </c>
      <c r="C79" s="69" t="n">
        <v>368.788</v>
      </c>
      <c r="D79" s="69" t="n">
        <v>367.969</v>
      </c>
      <c r="E79" s="69" t="n">
        <v>0</v>
      </c>
      <c r="F79" s="69" t="n">
        <v>0</v>
      </c>
      <c r="G79" s="69" t="n">
        <v>10104.027</v>
      </c>
      <c r="H79" s="69" t="n">
        <v>368.788</v>
      </c>
      <c r="K79" s="4">
        <f>MONTH(A79)</f>
        <v/>
      </c>
      <c r="L79" s="4">
        <f>DAY(A79)</f>
        <v/>
      </c>
      <c r="M79" s="4">
        <f>HOUR(A79)</f>
        <v/>
      </c>
      <c r="N79" s="4">
        <f>CONCATENATE(K79,"-",L79,"-",M79)</f>
        <v/>
      </c>
      <c r="O79" s="4">
        <f>C79</f>
        <v/>
      </c>
    </row>
    <row r="80" ht="14.25" customHeight="1">
      <c r="A80" s="72" t="inlineStr">
        <is>
          <t>2024-07-21T06:15:00+00:00</t>
        </is>
      </c>
      <c r="B80" s="69" t="n">
        <v>1170.792</v>
      </c>
      <c r="C80" s="69" t="n">
        <v>1170.792</v>
      </c>
      <c r="D80" s="69" t="n">
        <v>1097.491</v>
      </c>
      <c r="E80" s="69" t="n">
        <v>0</v>
      </c>
      <c r="F80" s="69" t="n">
        <v>0</v>
      </c>
      <c r="G80" s="69" t="n">
        <v>10104.027</v>
      </c>
      <c r="H80" s="69" t="n">
        <v>1170.792</v>
      </c>
      <c r="K80" s="4">
        <f>MONTH(A80)</f>
        <v/>
      </c>
      <c r="L80" s="4">
        <f>DAY(A80)</f>
        <v/>
      </c>
      <c r="M80" s="4">
        <f>HOUR(A80)</f>
        <v/>
      </c>
      <c r="N80" s="4">
        <f>CONCATENATE(K80,"-",L80,"-",M80)</f>
        <v/>
      </c>
      <c r="O80" s="4">
        <f>C80</f>
        <v/>
      </c>
    </row>
    <row r="81" ht="14.25" customHeight="1">
      <c r="A81" s="72" t="inlineStr">
        <is>
          <t>2024-07-21T06:45:00+00:00</t>
        </is>
      </c>
      <c r="B81" s="69" t="n">
        <v>1459.697</v>
      </c>
      <c r="C81" s="69" t="n">
        <v>1459.697</v>
      </c>
      <c r="D81" s="69" t="n">
        <v>1519.147</v>
      </c>
      <c r="E81" s="69" t="n">
        <v>0</v>
      </c>
      <c r="F81" s="69" t="n">
        <v>0</v>
      </c>
      <c r="G81" s="69" t="n">
        <v>10104.027</v>
      </c>
      <c r="H81" s="69" t="n">
        <v>1459.697</v>
      </c>
      <c r="K81" s="4">
        <f>MONTH(A81)</f>
        <v/>
      </c>
      <c r="L81" s="4">
        <f>DAY(A81)</f>
        <v/>
      </c>
      <c r="M81" s="4">
        <f>HOUR(A81)</f>
        <v/>
      </c>
      <c r="N81" s="4">
        <f>CONCATENATE(K81,"-",L81,"-",M81)</f>
        <v/>
      </c>
      <c r="O81" s="4">
        <f>C81</f>
        <v/>
      </c>
    </row>
    <row r="82" ht="14.25" customHeight="1">
      <c r="A82" s="72" t="inlineStr">
        <is>
          <t>2024-07-21T07:30:00+00:00</t>
        </is>
      </c>
      <c r="B82" s="69" t="n">
        <v>1812.454</v>
      </c>
      <c r="C82" s="69" t="n">
        <v>1812.454</v>
      </c>
      <c r="D82" s="69" t="n">
        <v>2248.155</v>
      </c>
      <c r="E82" s="69" t="n">
        <v>0</v>
      </c>
      <c r="F82" s="69" t="n">
        <v>0</v>
      </c>
      <c r="G82" s="69" t="n">
        <v>10104.027</v>
      </c>
      <c r="H82" s="69" t="n">
        <v>1812.454</v>
      </c>
      <c r="K82" s="4">
        <f>MONTH(A82)</f>
        <v/>
      </c>
      <c r="L82" s="4">
        <f>DAY(A82)</f>
        <v/>
      </c>
      <c r="M82" s="4">
        <f>HOUR(A82)</f>
        <v/>
      </c>
      <c r="N82" s="4">
        <f>CONCATENATE(K82,"-",L82,"-",M82)</f>
        <v/>
      </c>
      <c r="O82" s="4">
        <f>C82</f>
        <v/>
      </c>
    </row>
    <row r="83" ht="14.25" customHeight="1">
      <c r="A83" s="72" t="inlineStr">
        <is>
          <t>2024-07-21T08:00:00+00:00</t>
        </is>
      </c>
      <c r="B83" s="69" t="n">
        <v>2041.664</v>
      </c>
      <c r="C83" s="69" t="n">
        <v>2041.664</v>
      </c>
      <c r="D83" s="69" t="n">
        <v>2708.082</v>
      </c>
      <c r="E83" s="69" t="n">
        <v>0</v>
      </c>
      <c r="F83" s="69" t="n">
        <v>0</v>
      </c>
      <c r="G83" s="69" t="n">
        <v>10104.027</v>
      </c>
      <c r="H83" s="69" t="n">
        <v>2041.664</v>
      </c>
      <c r="K83" s="4">
        <f>MONTH(A83)</f>
        <v/>
      </c>
      <c r="L83" s="4">
        <f>DAY(A83)</f>
        <v/>
      </c>
      <c r="M83" s="4">
        <f>HOUR(A83)</f>
        <v/>
      </c>
      <c r="N83" s="4">
        <f>CONCATENATE(K83,"-",L83,"-",M83)</f>
        <v/>
      </c>
      <c r="O83" s="4">
        <f>C83</f>
        <v/>
      </c>
    </row>
    <row r="84" ht="14.25" customHeight="1">
      <c r="A84" s="72" t="inlineStr">
        <is>
          <t>2024-07-21T08:15:00+00:00</t>
        </is>
      </c>
      <c r="B84" s="69" t="n">
        <v>2152.958</v>
      </c>
      <c r="C84" s="69" t="n">
        <v>2152.958</v>
      </c>
      <c r="D84" s="69" t="n">
        <v>2928.247</v>
      </c>
      <c r="E84" s="69" t="n">
        <v>0</v>
      </c>
      <c r="F84" s="69" t="n">
        <v>0</v>
      </c>
      <c r="G84" s="69" t="n">
        <v>10104.027</v>
      </c>
      <c r="H84" s="69" t="n">
        <v>2152.958</v>
      </c>
      <c r="K84" s="4">
        <f>MONTH(A84)</f>
        <v/>
      </c>
      <c r="L84" s="4">
        <f>DAY(A84)</f>
        <v/>
      </c>
      <c r="M84" s="4">
        <f>HOUR(A84)</f>
        <v/>
      </c>
      <c r="N84" s="4">
        <f>CONCATENATE(K84,"-",L84,"-",M84)</f>
        <v/>
      </c>
      <c r="O84" s="4">
        <f>C84</f>
        <v/>
      </c>
    </row>
    <row r="85" ht="14.25" customHeight="1">
      <c r="A85" s="72" t="inlineStr">
        <is>
          <t>2024-07-21T08:30:00+00:00</t>
        </is>
      </c>
      <c r="B85" s="69" t="n">
        <v>2245.811</v>
      </c>
      <c r="C85" s="69" t="n">
        <v>2245.811</v>
      </c>
      <c r="D85" s="69" t="n">
        <v>3122.947</v>
      </c>
      <c r="E85" s="69" t="n">
        <v>0</v>
      </c>
      <c r="F85" s="69" t="n">
        <v>0</v>
      </c>
      <c r="G85" s="69" t="n">
        <v>10104.027</v>
      </c>
      <c r="H85" s="69" t="n">
        <v>2245.811</v>
      </c>
      <c r="K85" s="4">
        <f>MONTH(A85)</f>
        <v/>
      </c>
      <c r="L85" s="4">
        <f>DAY(A85)</f>
        <v/>
      </c>
      <c r="M85" s="4">
        <f>HOUR(A85)</f>
        <v/>
      </c>
      <c r="N85" s="4">
        <f>CONCATENATE(K85,"-",L85,"-",M85)</f>
        <v/>
      </c>
      <c r="O85" s="4">
        <f>C85</f>
        <v/>
      </c>
    </row>
    <row r="86" ht="14.25" customHeight="1">
      <c r="A86" s="72" t="inlineStr">
        <is>
          <t>2024-07-21T08:45:00+00:00</t>
        </is>
      </c>
      <c r="B86" s="69" t="n">
        <v>2311.541</v>
      </c>
      <c r="C86" s="69" t="n">
        <v>2311.541</v>
      </c>
      <c r="D86" s="69" t="n">
        <v>3288.296</v>
      </c>
      <c r="E86" s="69" t="n">
        <v>0</v>
      </c>
      <c r="F86" s="69" t="n">
        <v>0</v>
      </c>
      <c r="G86" s="69" t="n">
        <v>10104.027</v>
      </c>
      <c r="H86" s="69" t="n">
        <v>2311.541</v>
      </c>
      <c r="K86" s="4">
        <f>MONTH(A86)</f>
        <v/>
      </c>
      <c r="L86" s="4">
        <f>DAY(A86)</f>
        <v/>
      </c>
      <c r="M86" s="4">
        <f>HOUR(A86)</f>
        <v/>
      </c>
      <c r="N86" s="4">
        <f>CONCATENATE(K86,"-",L86,"-",M86)</f>
        <v/>
      </c>
      <c r="O86" s="4">
        <f>C86</f>
        <v/>
      </c>
    </row>
    <row r="87" ht="14.25" customHeight="1">
      <c r="A87" s="72" t="inlineStr">
        <is>
          <t>2024-07-21T09:00:00+00:00</t>
        </is>
      </c>
      <c r="B87" s="69" t="n">
        <v>2367.998</v>
      </c>
      <c r="C87" s="69" t="n">
        <v>2367.998</v>
      </c>
      <c r="D87" s="69" t="n">
        <v>3411.196</v>
      </c>
      <c r="E87" s="69" t="n">
        <v>0</v>
      </c>
      <c r="F87" s="69" t="n">
        <v>0</v>
      </c>
      <c r="G87" s="69" t="n">
        <v>10104.027</v>
      </c>
      <c r="H87" s="69" t="n">
        <v>2367.998</v>
      </c>
      <c r="K87" s="4">
        <f>MONTH(A87)</f>
        <v/>
      </c>
      <c r="L87" s="4">
        <f>DAY(A87)</f>
        <v/>
      </c>
      <c r="M87" s="4">
        <f>HOUR(A87)</f>
        <v/>
      </c>
      <c r="N87" s="4">
        <f>CONCATENATE(K87,"-",L87,"-",M87)</f>
        <v/>
      </c>
      <c r="O87" s="4">
        <f>C87</f>
        <v/>
      </c>
    </row>
    <row r="88" ht="14.25" customHeight="1">
      <c r="A88" s="72" t="inlineStr">
        <is>
          <t>2024-07-21T10:45:00+00:00</t>
        </is>
      </c>
      <c r="B88" s="69" t="n">
        <v>3048.896</v>
      </c>
      <c r="C88" s="69" t="n">
        <v>3048.896</v>
      </c>
      <c r="D88" s="69" t="n">
        <v>3539.57</v>
      </c>
      <c r="E88" s="69" t="n">
        <v>0</v>
      </c>
      <c r="F88" s="69" t="n">
        <v>0</v>
      </c>
      <c r="G88" s="69" t="n">
        <v>10104.027</v>
      </c>
      <c r="H88" s="69" t="n">
        <v>3048.896</v>
      </c>
      <c r="K88" s="4">
        <f>MONTH(A88)</f>
        <v/>
      </c>
      <c r="L88" s="4">
        <f>DAY(A88)</f>
        <v/>
      </c>
      <c r="M88" s="4">
        <f>HOUR(A88)</f>
        <v/>
      </c>
      <c r="N88" s="4">
        <f>CONCATENATE(K88,"-",L88,"-",M88)</f>
        <v/>
      </c>
      <c r="O88" s="4">
        <f>C88</f>
        <v/>
      </c>
    </row>
    <row r="89" ht="14.25" customHeight="1">
      <c r="A89" s="72" t="inlineStr">
        <is>
          <t>2024-07-21T11:00:00+00:00</t>
        </is>
      </c>
      <c r="B89" s="69" t="n">
        <v>3191.531</v>
      </c>
      <c r="C89" s="69" t="n">
        <v>3191.531</v>
      </c>
      <c r="D89" s="69" t="n">
        <v>3512.927</v>
      </c>
      <c r="E89" s="69" t="n">
        <v>0</v>
      </c>
      <c r="F89" s="69" t="n">
        <v>0</v>
      </c>
      <c r="G89" s="69" t="n">
        <v>10104.027</v>
      </c>
      <c r="H89" s="69" t="n">
        <v>3191.531</v>
      </c>
      <c r="K89" s="4">
        <f>MONTH(A89)</f>
        <v/>
      </c>
      <c r="L89" s="4">
        <f>DAY(A89)</f>
        <v/>
      </c>
      <c r="M89" s="4">
        <f>HOUR(A89)</f>
        <v/>
      </c>
      <c r="N89" s="4">
        <f>CONCATENATE(K89,"-",L89,"-",M89)</f>
        <v/>
      </c>
      <c r="O89" s="4">
        <f>C89</f>
        <v/>
      </c>
    </row>
    <row r="90" ht="14.25" customHeight="1">
      <c r="A90" s="72" t="inlineStr">
        <is>
          <t>2024-07-21T12:15:00+00:00</t>
        </is>
      </c>
      <c r="B90" s="69" t="n">
        <v>3517.816</v>
      </c>
      <c r="C90" s="69" t="n">
        <v>3517.816</v>
      </c>
      <c r="D90" s="69" t="n">
        <v>3227.011</v>
      </c>
      <c r="E90" s="69" t="n">
        <v>0</v>
      </c>
      <c r="F90" s="69" t="n">
        <v>0</v>
      </c>
      <c r="G90" s="69" t="n">
        <v>10104.027</v>
      </c>
      <c r="H90" s="69" t="n">
        <v>3517.816</v>
      </c>
      <c r="K90" s="4">
        <f>MONTH(A90)</f>
        <v/>
      </c>
      <c r="L90" s="4">
        <f>DAY(A90)</f>
        <v/>
      </c>
      <c r="M90" s="4">
        <f>HOUR(A90)</f>
        <v/>
      </c>
      <c r="N90" s="4">
        <f>CONCATENATE(K90,"-",L90,"-",M90)</f>
        <v/>
      </c>
      <c r="O90" s="4">
        <f>C90</f>
        <v/>
      </c>
    </row>
    <row r="91" ht="14.25" customHeight="1">
      <c r="A91" s="72" t="inlineStr">
        <is>
          <t>2024-07-21T14:15:00+00:00</t>
        </is>
      </c>
      <c r="B91" s="69" t="n">
        <v>3066.239</v>
      </c>
      <c r="C91" s="69" t="n">
        <v>3066.239</v>
      </c>
      <c r="D91" s="69" t="n">
        <v>2007.299</v>
      </c>
      <c r="E91" s="69" t="n">
        <v>0</v>
      </c>
      <c r="F91" s="69" t="n">
        <v>0</v>
      </c>
      <c r="G91" s="69" t="n">
        <v>10104.027</v>
      </c>
      <c r="H91" s="69" t="n">
        <v>3066.239</v>
      </c>
      <c r="K91" s="4">
        <f>MONTH(A91)</f>
        <v/>
      </c>
      <c r="L91" s="4">
        <f>DAY(A91)</f>
        <v/>
      </c>
      <c r="M91" s="4">
        <f>HOUR(A91)</f>
        <v/>
      </c>
      <c r="N91" s="4">
        <f>CONCATENATE(K91,"-",L91,"-",M91)</f>
        <v/>
      </c>
      <c r="O91" s="4">
        <f>C91</f>
        <v/>
      </c>
    </row>
    <row r="92" ht="14.25" customHeight="1">
      <c r="A92" s="72" t="inlineStr">
        <is>
          <t>2024-07-21T14:30:00+00:00</t>
        </is>
      </c>
      <c r="B92" s="69" t="n">
        <v>2947.842</v>
      </c>
      <c r="C92" s="69" t="n">
        <v>2947.842</v>
      </c>
      <c r="D92" s="69" t="n">
        <v>1854.732</v>
      </c>
      <c r="E92" s="69" t="n">
        <v>0</v>
      </c>
      <c r="F92" s="69" t="n">
        <v>0</v>
      </c>
      <c r="G92" s="69" t="n">
        <v>10104.027</v>
      </c>
      <c r="H92" s="69" t="n">
        <v>2947.842</v>
      </c>
      <c r="K92" s="4">
        <f>MONTH(A92)</f>
        <v/>
      </c>
      <c r="L92" s="4">
        <f>DAY(A92)</f>
        <v/>
      </c>
      <c r="M92" s="4">
        <f>HOUR(A92)</f>
        <v/>
      </c>
      <c r="N92" s="4">
        <f>CONCATENATE(K92,"-",L92,"-",M92)</f>
        <v/>
      </c>
      <c r="O92" s="4">
        <f>C92</f>
        <v/>
      </c>
    </row>
    <row r="93" ht="14.25" customHeight="1">
      <c r="A93" s="72" t="inlineStr">
        <is>
          <t>2024-07-21T15:00:00+00:00</t>
        </is>
      </c>
      <c r="B93" s="69" t="n">
        <v>2658.083</v>
      </c>
      <c r="C93" s="69" t="n">
        <v>2658.083</v>
      </c>
      <c r="D93" s="69" t="n">
        <v>1588.099</v>
      </c>
      <c r="E93" s="69" t="n">
        <v>0</v>
      </c>
      <c r="F93" s="69" t="n">
        <v>0</v>
      </c>
      <c r="G93" s="69" t="n">
        <v>10104.027</v>
      </c>
      <c r="H93" s="69" t="n">
        <v>2658.083</v>
      </c>
      <c r="K93" s="4">
        <f>MONTH(A93)</f>
        <v/>
      </c>
      <c r="L93" s="4">
        <f>DAY(A93)</f>
        <v/>
      </c>
      <c r="M93" s="4">
        <f>HOUR(A93)</f>
        <v/>
      </c>
      <c r="N93" s="4">
        <f>CONCATENATE(K93,"-",L93,"-",M93)</f>
        <v/>
      </c>
      <c r="O93" s="4">
        <f>C93</f>
        <v/>
      </c>
    </row>
    <row r="94" ht="14.25" customHeight="1">
      <c r="A94" s="72" t="inlineStr">
        <is>
          <t>2024-07-21T15:15:00+00:00</t>
        </is>
      </c>
      <c r="B94" s="69" t="n">
        <v>2509.584</v>
      </c>
      <c r="C94" s="69" t="n">
        <v>2509.584</v>
      </c>
      <c r="D94" s="69" t="n">
        <v>1486.259</v>
      </c>
      <c r="E94" s="69" t="n">
        <v>0</v>
      </c>
      <c r="F94" s="69" t="n">
        <v>0</v>
      </c>
      <c r="G94" s="69" t="n">
        <v>10104.027</v>
      </c>
      <c r="H94" s="69" t="n">
        <v>2509.584</v>
      </c>
      <c r="K94" s="4">
        <f>MONTH(A94)</f>
        <v/>
      </c>
      <c r="L94" s="4">
        <f>DAY(A94)</f>
        <v/>
      </c>
      <c r="M94" s="4">
        <f>HOUR(A94)</f>
        <v/>
      </c>
      <c r="N94" s="4">
        <f>CONCATENATE(K94,"-",L94,"-",M94)</f>
        <v/>
      </c>
      <c r="O94" s="4">
        <f>C94</f>
        <v/>
      </c>
    </row>
    <row r="95" ht="14.25" customHeight="1">
      <c r="A95" s="72" t="inlineStr">
        <is>
          <t>2024-07-21T15:45:00+00:00</t>
        </is>
      </c>
      <c r="B95" s="69" t="n">
        <v>2207.525</v>
      </c>
      <c r="C95" s="69" t="n">
        <v>2207.525</v>
      </c>
      <c r="D95" s="69" t="n">
        <v>1295.593</v>
      </c>
      <c r="E95" s="69" t="n">
        <v>0</v>
      </c>
      <c r="F95" s="69" t="n">
        <v>0</v>
      </c>
      <c r="G95" s="69" t="n">
        <v>10104.027</v>
      </c>
      <c r="H95" s="69" t="n">
        <v>2207.525</v>
      </c>
      <c r="K95" s="4">
        <f>MONTH(A95)</f>
        <v/>
      </c>
      <c r="L95" s="4">
        <f>DAY(A95)</f>
        <v/>
      </c>
      <c r="M95" s="4">
        <f>HOUR(A95)</f>
        <v/>
      </c>
      <c r="N95" s="4">
        <f>CONCATENATE(K95,"-",L95,"-",M95)</f>
        <v/>
      </c>
      <c r="O95" s="4">
        <f>C95</f>
        <v/>
      </c>
    </row>
    <row r="96" ht="14.25" customHeight="1">
      <c r="A96" s="72" t="inlineStr">
        <is>
          <t>2024-07-21T16:45:00+00:00</t>
        </is>
      </c>
      <c r="B96" s="69" t="n">
        <v>1521.561</v>
      </c>
      <c r="C96" s="69" t="n">
        <v>1521.561</v>
      </c>
      <c r="D96" s="69" t="n">
        <v>909.438</v>
      </c>
      <c r="E96" s="69" t="n">
        <v>0</v>
      </c>
      <c r="F96" s="69" t="n">
        <v>0</v>
      </c>
      <c r="G96" s="69" t="n">
        <v>10104.027</v>
      </c>
      <c r="H96" s="69" t="n">
        <v>1521.561</v>
      </c>
      <c r="K96" s="4">
        <f>MONTH(A96)</f>
        <v/>
      </c>
      <c r="L96" s="4">
        <f>DAY(A96)</f>
        <v/>
      </c>
      <c r="M96" s="4">
        <f>HOUR(A96)</f>
        <v/>
      </c>
      <c r="N96" s="4">
        <f>CONCATENATE(K96,"-",L96,"-",M96)</f>
        <v/>
      </c>
      <c r="O96" s="4">
        <f>C96</f>
        <v/>
      </c>
    </row>
    <row r="97" ht="14.25" customHeight="1">
      <c r="A97" s="72" t="inlineStr">
        <is>
          <t>2024-07-21T17:30:00+00:00</t>
        </is>
      </c>
      <c r="B97" s="69" t="n">
        <v>966.912</v>
      </c>
      <c r="C97" s="69" t="n">
        <v>966.912</v>
      </c>
      <c r="D97" s="69" t="n">
        <v>615.196</v>
      </c>
      <c r="E97" s="69" t="n">
        <v>0</v>
      </c>
      <c r="F97" s="69" t="n">
        <v>0</v>
      </c>
      <c r="G97" s="69" t="n">
        <v>10104.027</v>
      </c>
      <c r="H97" s="69" t="n">
        <v>966.912</v>
      </c>
      <c r="K97" s="4">
        <f>MONTH(A97)</f>
        <v/>
      </c>
      <c r="L97" s="4">
        <f>DAY(A97)</f>
        <v/>
      </c>
      <c r="M97" s="4">
        <f>HOUR(A97)</f>
        <v/>
      </c>
      <c r="N97" s="4">
        <f>CONCATENATE(K97,"-",L97,"-",M97)</f>
        <v/>
      </c>
      <c r="O97" s="4">
        <f>C97</f>
        <v/>
      </c>
    </row>
    <row r="98" ht="14.25" customHeight="1">
      <c r="A98" s="72" t="inlineStr">
        <is>
          <t>2024-07-21T17:45:00+00:00</t>
        </is>
      </c>
      <c r="B98" s="69" t="n">
        <v>782.66</v>
      </c>
      <c r="C98" s="69" t="n">
        <v>782.66</v>
      </c>
      <c r="D98" s="69" t="n">
        <v>512.677</v>
      </c>
      <c r="E98" s="69" t="n">
        <v>0</v>
      </c>
      <c r="F98" s="69" t="n">
        <v>0</v>
      </c>
      <c r="G98" s="69" t="n">
        <v>10104.027</v>
      </c>
      <c r="H98" s="69" t="n">
        <v>782.66</v>
      </c>
      <c r="K98" s="4">
        <f>MONTH(A98)</f>
        <v/>
      </c>
      <c r="L98" s="4">
        <f>DAY(A98)</f>
        <v/>
      </c>
      <c r="M98" s="4">
        <f>HOUR(A98)</f>
        <v/>
      </c>
      <c r="N98" s="4">
        <f>CONCATENATE(K98,"-",L98,"-",M98)</f>
        <v/>
      </c>
      <c r="O98" s="4">
        <f>C98</f>
        <v/>
      </c>
    </row>
    <row r="99" ht="14.25" customHeight="1">
      <c r="A99" s="72" t="inlineStr">
        <is>
          <t>2024-07-21T20:45:00+00:00</t>
        </is>
      </c>
      <c r="B99" s="69" t="n">
        <v>0</v>
      </c>
      <c r="C99" s="69" t="n">
        <v>0</v>
      </c>
      <c r="D99" s="69" t="n">
        <v>0</v>
      </c>
      <c r="E99" s="69" t="n">
        <v>0</v>
      </c>
      <c r="F99" s="69" t="n">
        <v>0</v>
      </c>
      <c r="G99" s="69" t="n">
        <v>10104.027</v>
      </c>
      <c r="H99" s="69" t="n">
        <v>0</v>
      </c>
      <c r="K99" s="4">
        <f>MONTH(A99)</f>
        <v/>
      </c>
      <c r="L99" s="4">
        <f>DAY(A99)</f>
        <v/>
      </c>
      <c r="M99" s="4">
        <f>HOUR(A99)</f>
        <v/>
      </c>
      <c r="N99" s="4">
        <f>CONCATENATE(K99,"-",L99,"-",M99)</f>
        <v/>
      </c>
      <c r="O99" s="4">
        <f>C99</f>
        <v/>
      </c>
    </row>
    <row r="100" ht="14.25" customHeight="1">
      <c r="A100" s="72" t="inlineStr">
        <is>
          <t>2024-07-21T23:00:00+00:00</t>
        </is>
      </c>
      <c r="B100" s="69" t="n">
        <v>0</v>
      </c>
      <c r="C100" s="69" t="n">
        <v>0</v>
      </c>
      <c r="D100" s="69" t="n">
        <v>0</v>
      </c>
      <c r="E100" s="69" t="n">
        <v>0</v>
      </c>
      <c r="F100" s="69" t="n">
        <v>0</v>
      </c>
      <c r="G100" s="69" t="n">
        <v>10104.027</v>
      </c>
      <c r="H100" s="69" t="n">
        <v>0</v>
      </c>
      <c r="K100" s="4">
        <f>MONTH(A100)</f>
        <v/>
      </c>
      <c r="L100" s="4">
        <f>DAY(A100)</f>
        <v/>
      </c>
      <c r="M100" s="4">
        <f>HOUR(A100)</f>
        <v/>
      </c>
      <c r="N100" s="4">
        <f>CONCATENATE(K100,"-",L100,"-",M100)</f>
        <v/>
      </c>
      <c r="O100" s="4">
        <f>C100</f>
        <v/>
      </c>
    </row>
    <row r="101" ht="14.25" customHeight="1">
      <c r="A101" s="72" t="inlineStr">
        <is>
          <t>2024-07-21T23:30:00+00:00</t>
        </is>
      </c>
      <c r="B101" s="69" t="n">
        <v>0</v>
      </c>
      <c r="C101" s="69" t="n">
        <v>0</v>
      </c>
      <c r="D101" s="69" t="n">
        <v>0</v>
      </c>
      <c r="E101" s="69" t="n">
        <v>0</v>
      </c>
      <c r="F101" s="69" t="n">
        <v>0</v>
      </c>
      <c r="G101" s="69" t="n">
        <v>10104.027</v>
      </c>
      <c r="H101" s="69" t="n">
        <v>0</v>
      </c>
      <c r="K101" s="4">
        <f>MONTH(A101)</f>
        <v/>
      </c>
      <c r="L101" s="4">
        <f>DAY(A101)</f>
        <v/>
      </c>
      <c r="M101" s="4">
        <f>HOUR(A101)</f>
        <v/>
      </c>
      <c r="N101" s="4">
        <f>CONCATENATE(K101,"-",L101,"-",M101)</f>
        <v/>
      </c>
      <c r="O101" s="4">
        <f>C101</f>
        <v/>
      </c>
    </row>
    <row r="102" ht="14.25" customHeight="1">
      <c r="A102" s="72" t="inlineStr">
        <is>
          <t>2024-07-21T23:45:00+00:00</t>
        </is>
      </c>
      <c r="B102" s="69" t="n">
        <v>0</v>
      </c>
      <c r="C102" s="69" t="n">
        <v>0</v>
      </c>
      <c r="D102" s="69" t="n">
        <v>0</v>
      </c>
      <c r="E102" s="69" t="n">
        <v>0</v>
      </c>
      <c r="F102" s="69" t="n">
        <v>0</v>
      </c>
      <c r="G102" s="69" t="n">
        <v>10104.027</v>
      </c>
      <c r="H102" s="69" t="n">
        <v>0</v>
      </c>
      <c r="K102" s="4">
        <f>MONTH(A102)</f>
        <v/>
      </c>
      <c r="L102" s="4">
        <f>DAY(A102)</f>
        <v/>
      </c>
      <c r="M102" s="4">
        <f>HOUR(A102)</f>
        <v/>
      </c>
      <c r="N102" s="4">
        <f>CONCATENATE(K102,"-",L102,"-",M102)</f>
        <v/>
      </c>
      <c r="O102" s="4">
        <f>C102</f>
        <v/>
      </c>
    </row>
    <row r="103" ht="14.25" customHeight="1">
      <c r="A103" s="72" t="inlineStr">
        <is>
          <t>2024-07-18T22:15:00+00:00</t>
        </is>
      </c>
      <c r="B103" s="69" t="n">
        <v>0</v>
      </c>
      <c r="C103" s="69" t="n">
        <v>0</v>
      </c>
      <c r="D103" s="69" t="n">
        <v>0</v>
      </c>
      <c r="E103" s="69" t="n">
        <v>0</v>
      </c>
      <c r="F103" s="69" t="n">
        <v>0</v>
      </c>
      <c r="G103" s="69" t="n">
        <v>10104.027</v>
      </c>
      <c r="H103" s="69" t="n">
        <v>0</v>
      </c>
      <c r="K103" s="4">
        <f>MONTH(A103)</f>
        <v/>
      </c>
      <c r="L103" s="4">
        <f>DAY(A103)</f>
        <v/>
      </c>
      <c r="M103" s="4">
        <f>HOUR(A103)</f>
        <v/>
      </c>
      <c r="N103" s="4">
        <f>CONCATENATE(K103,"-",L103,"-",M103)</f>
        <v/>
      </c>
      <c r="O103" s="4">
        <f>C103</f>
        <v/>
      </c>
    </row>
    <row r="104" ht="14.25" customHeight="1">
      <c r="A104" s="72" t="inlineStr">
        <is>
          <t>2024-07-18T22:30:00+00:00</t>
        </is>
      </c>
      <c r="B104" s="69" t="n">
        <v>0</v>
      </c>
      <c r="C104" s="69" t="n">
        <v>0</v>
      </c>
      <c r="D104" s="69" t="n">
        <v>0</v>
      </c>
      <c r="E104" s="69" t="n">
        <v>0</v>
      </c>
      <c r="F104" s="69" t="n">
        <v>0</v>
      </c>
      <c r="G104" s="69" t="n">
        <v>10104.027</v>
      </c>
      <c r="H104" s="69" t="n">
        <v>0</v>
      </c>
      <c r="K104" s="4">
        <f>MONTH(A104)</f>
        <v/>
      </c>
      <c r="L104" s="4">
        <f>DAY(A104)</f>
        <v/>
      </c>
      <c r="M104" s="4">
        <f>HOUR(A104)</f>
        <v/>
      </c>
      <c r="N104" s="4">
        <f>CONCATENATE(K104,"-",L104,"-",M104)</f>
        <v/>
      </c>
      <c r="O104" s="4">
        <f>C104</f>
        <v/>
      </c>
    </row>
    <row r="105" ht="14.25" customHeight="1">
      <c r="A105" s="72" t="inlineStr">
        <is>
          <t>2024-07-19T00:00:00+00:00</t>
        </is>
      </c>
      <c r="B105" s="69" t="n">
        <v>0</v>
      </c>
      <c r="C105" s="69" t="n">
        <v>0</v>
      </c>
      <c r="D105" s="69" t="n">
        <v>0</v>
      </c>
      <c r="E105" s="69" t="n">
        <v>0</v>
      </c>
      <c r="F105" s="69" t="n">
        <v>0</v>
      </c>
      <c r="G105" s="69" t="n">
        <v>10104.027</v>
      </c>
      <c r="H105" s="69" t="n">
        <v>0</v>
      </c>
      <c r="K105" s="4">
        <f>MONTH(A105)</f>
        <v/>
      </c>
      <c r="L105" s="4">
        <f>DAY(A105)</f>
        <v/>
      </c>
      <c r="M105" s="4">
        <f>HOUR(A105)</f>
        <v/>
      </c>
      <c r="N105" s="4">
        <f>CONCATENATE(K105,"-",L105,"-",M105)</f>
        <v/>
      </c>
      <c r="O105" s="4">
        <f>C105</f>
        <v/>
      </c>
    </row>
    <row r="106" ht="14.25" customHeight="1">
      <c r="A106" s="72" t="inlineStr">
        <is>
          <t>2024-07-19T02:15:00+00:00</t>
        </is>
      </c>
      <c r="B106" s="69" t="n">
        <v>0</v>
      </c>
      <c r="C106" s="69" t="n">
        <v>0</v>
      </c>
      <c r="D106" s="69" t="n">
        <v>0</v>
      </c>
      <c r="E106" s="69" t="n">
        <v>0</v>
      </c>
      <c r="F106" s="69" t="n">
        <v>0</v>
      </c>
      <c r="G106" s="69" t="n">
        <v>10104.027</v>
      </c>
      <c r="H106" s="69" t="n">
        <v>0</v>
      </c>
      <c r="K106" s="4">
        <f>MONTH(A106)</f>
        <v/>
      </c>
      <c r="L106" s="4">
        <f>DAY(A106)</f>
        <v/>
      </c>
      <c r="M106" s="4">
        <f>HOUR(A106)</f>
        <v/>
      </c>
      <c r="N106" s="4">
        <f>CONCATENATE(K106,"-",L106,"-",M106)</f>
        <v/>
      </c>
      <c r="O106" s="4">
        <f>C106</f>
        <v/>
      </c>
    </row>
    <row r="107" ht="14.25" customHeight="1">
      <c r="A107" s="72" t="inlineStr">
        <is>
          <t>2024-07-19T04:15:00+00:00</t>
        </is>
      </c>
      <c r="B107" s="69" t="n">
        <v>126.948</v>
      </c>
      <c r="C107" s="69" t="n">
        <v>125.002</v>
      </c>
      <c r="D107" s="69" t="n">
        <v>124.693</v>
      </c>
      <c r="E107" s="69" t="n">
        <v>78.464</v>
      </c>
      <c r="F107" s="69" t="n">
        <v>78.464</v>
      </c>
      <c r="G107" s="69" t="n">
        <v>10104.027</v>
      </c>
      <c r="H107" s="69" t="n">
        <v>121.274</v>
      </c>
      <c r="K107" s="4">
        <f>MONTH(A107)</f>
        <v/>
      </c>
      <c r="L107" s="4">
        <f>DAY(A107)</f>
        <v/>
      </c>
      <c r="M107" s="4">
        <f>HOUR(A107)</f>
        <v/>
      </c>
      <c r="N107" s="4">
        <f>CONCATENATE(K107,"-",L107,"-",M107)</f>
        <v/>
      </c>
      <c r="O107" s="4">
        <f>C107</f>
        <v/>
      </c>
    </row>
    <row r="108" ht="14.25" customHeight="1">
      <c r="A108" s="72" t="inlineStr">
        <is>
          <t>2024-07-19T04:30:00+00:00</t>
        </is>
      </c>
      <c r="B108" s="69" t="n">
        <v>233.019</v>
      </c>
      <c r="C108" s="69" t="n">
        <v>229.929</v>
      </c>
      <c r="D108" s="69" t="n">
        <v>205.983</v>
      </c>
      <c r="E108" s="69" t="n">
        <v>185.578</v>
      </c>
      <c r="F108" s="69" t="n">
        <v>185.578</v>
      </c>
      <c r="G108" s="69" t="n">
        <v>10104.027</v>
      </c>
      <c r="H108" s="69" t="n">
        <v>227.397</v>
      </c>
      <c r="K108" s="4">
        <f>MONTH(A108)</f>
        <v/>
      </c>
      <c r="L108" s="4">
        <f>DAY(A108)</f>
        <v/>
      </c>
      <c r="M108" s="4">
        <f>HOUR(A108)</f>
        <v/>
      </c>
      <c r="N108" s="4">
        <f>CONCATENATE(K108,"-",L108,"-",M108)</f>
        <v/>
      </c>
      <c r="O108" s="4">
        <f>C108</f>
        <v/>
      </c>
    </row>
    <row r="109" ht="14.25" customHeight="1">
      <c r="A109" s="72" t="inlineStr">
        <is>
          <t>2024-07-19T05:30:00+00:00</t>
        </is>
      </c>
      <c r="B109" s="69" t="n">
        <v>877.697</v>
      </c>
      <c r="C109" s="69" t="n">
        <v>886.777</v>
      </c>
      <c r="D109" s="69" t="n">
        <v>600.341</v>
      </c>
      <c r="E109" s="69" t="n">
        <v>663.872</v>
      </c>
      <c r="F109" s="69" t="n">
        <v>663.872</v>
      </c>
      <c r="G109" s="69" t="n">
        <v>10104.027</v>
      </c>
      <c r="H109" s="69" t="n">
        <v>912.222</v>
      </c>
      <c r="K109" s="4">
        <f>MONTH(A109)</f>
        <v/>
      </c>
      <c r="L109" s="4">
        <f>DAY(A109)</f>
        <v/>
      </c>
      <c r="M109" s="4">
        <f>HOUR(A109)</f>
        <v/>
      </c>
      <c r="N109" s="4">
        <f>CONCATENATE(K109,"-",L109,"-",M109)</f>
        <v/>
      </c>
      <c r="O109" s="4">
        <f>C109</f>
        <v/>
      </c>
    </row>
    <row r="110" ht="14.25" customHeight="1">
      <c r="A110" s="72" t="inlineStr">
        <is>
          <t>2024-07-19T06:00:00+00:00</t>
        </is>
      </c>
      <c r="B110" s="69" t="n">
        <v>1233.38</v>
      </c>
      <c r="C110" s="69" t="n">
        <v>1377.787</v>
      </c>
      <c r="D110" s="69" t="n">
        <v>1069.093</v>
      </c>
      <c r="E110" s="69" t="n">
        <v>1069.54</v>
      </c>
      <c r="F110" s="69" t="n">
        <v>1069.54</v>
      </c>
      <c r="G110" s="69" t="n">
        <v>10104.027</v>
      </c>
      <c r="H110" s="69" t="n">
        <v>1377.837</v>
      </c>
      <c r="K110" s="4">
        <f>MONTH(A110)</f>
        <v/>
      </c>
      <c r="L110" s="4">
        <f>DAY(A110)</f>
        <v/>
      </c>
      <c r="M110" s="4">
        <f>HOUR(A110)</f>
        <v/>
      </c>
      <c r="N110" s="4">
        <f>CONCATENATE(K110,"-",L110,"-",M110)</f>
        <v/>
      </c>
      <c r="O110" s="4">
        <f>C110</f>
        <v/>
      </c>
    </row>
    <row r="111" ht="14.25" customHeight="1">
      <c r="A111" s="72" t="inlineStr">
        <is>
          <t>2024-07-19T06:30:00+00:00</t>
        </is>
      </c>
      <c r="B111" s="69" t="n">
        <v>1732.021</v>
      </c>
      <c r="C111" s="69" t="n">
        <v>1894.41</v>
      </c>
      <c r="D111" s="69" t="n">
        <v>1700.252</v>
      </c>
      <c r="E111" s="69" t="n">
        <v>1477.569</v>
      </c>
      <c r="F111" s="69" t="n">
        <v>1477.569</v>
      </c>
      <c r="G111" s="69" t="n">
        <v>10104.027</v>
      </c>
      <c r="H111" s="69" t="n">
        <v>1864.868</v>
      </c>
      <c r="K111" s="4">
        <f>MONTH(A111)</f>
        <v/>
      </c>
      <c r="L111" s="4">
        <f>DAY(A111)</f>
        <v/>
      </c>
      <c r="M111" s="4">
        <f>HOUR(A111)</f>
        <v/>
      </c>
      <c r="N111" s="4">
        <f>CONCATENATE(K111,"-",L111,"-",M111)</f>
        <v/>
      </c>
      <c r="O111" s="4">
        <f>C111</f>
        <v/>
      </c>
    </row>
    <row r="112" ht="14.25" customHeight="1">
      <c r="A112" s="72" t="inlineStr">
        <is>
          <t>2024-07-19T07:30:00+00:00</t>
        </is>
      </c>
      <c r="B112" s="69" t="n">
        <v>2499.896</v>
      </c>
      <c r="C112" s="69" t="n">
        <v>2991.509</v>
      </c>
      <c r="D112" s="69" t="n">
        <v>3196.749</v>
      </c>
      <c r="E112" s="69" t="n">
        <v>2514.464</v>
      </c>
      <c r="F112" s="69" t="n">
        <v>2514.464</v>
      </c>
      <c r="G112" s="69" t="n">
        <v>10104.027</v>
      </c>
      <c r="H112" s="69" t="n">
        <v>2907.497</v>
      </c>
      <c r="K112" s="4">
        <f>MONTH(A112)</f>
        <v/>
      </c>
      <c r="L112" s="4">
        <f>DAY(A112)</f>
        <v/>
      </c>
      <c r="M112" s="4">
        <f>HOUR(A112)</f>
        <v/>
      </c>
      <c r="N112" s="4">
        <f>CONCATENATE(K112,"-",L112,"-",M112)</f>
        <v/>
      </c>
      <c r="O112" s="4">
        <f>C112</f>
        <v/>
      </c>
    </row>
    <row r="113" ht="14.25" customHeight="1">
      <c r="A113" s="72" t="inlineStr">
        <is>
          <t>2024-07-19T10:30:00+00:00</t>
        </is>
      </c>
      <c r="B113" s="69" t="n">
        <v>4897.16</v>
      </c>
      <c r="C113" s="69" t="n">
        <v>5898.246</v>
      </c>
      <c r="D113" s="69" t="n">
        <v>5672.388</v>
      </c>
      <c r="E113" s="69" t="n">
        <v>0</v>
      </c>
      <c r="F113" s="69" t="n">
        <v>0</v>
      </c>
      <c r="G113" s="69" t="n">
        <v>10104.027</v>
      </c>
      <c r="H113" s="69" t="n">
        <v>5593.669</v>
      </c>
      <c r="K113" s="4">
        <f>MONTH(A113)</f>
        <v/>
      </c>
      <c r="L113" s="4">
        <f>DAY(A113)</f>
        <v/>
      </c>
      <c r="M113" s="4">
        <f>HOUR(A113)</f>
        <v/>
      </c>
      <c r="N113" s="4">
        <f>CONCATENATE(K113,"-",L113,"-",M113)</f>
        <v/>
      </c>
      <c r="O113" s="4">
        <f>C113</f>
        <v/>
      </c>
    </row>
    <row r="114" ht="14.25" customHeight="1">
      <c r="A114" s="72" t="inlineStr">
        <is>
          <t>2024-07-19T10:45:00+00:00</t>
        </is>
      </c>
      <c r="B114" s="69" t="n">
        <v>4966.477</v>
      </c>
      <c r="C114" s="69" t="n">
        <v>5981.967</v>
      </c>
      <c r="D114" s="69" t="n">
        <v>5713.103</v>
      </c>
      <c r="E114" s="69" t="n">
        <v>0</v>
      </c>
      <c r="F114" s="69" t="n">
        <v>0</v>
      </c>
      <c r="G114" s="69" t="n">
        <v>10104.027</v>
      </c>
      <c r="H114" s="69" t="n">
        <v>5682.899</v>
      </c>
      <c r="K114" s="4">
        <f>MONTH(A114)</f>
        <v/>
      </c>
      <c r="L114" s="4">
        <f>DAY(A114)</f>
        <v/>
      </c>
      <c r="M114" s="4">
        <f>HOUR(A114)</f>
        <v/>
      </c>
      <c r="N114" s="4">
        <f>CONCATENATE(K114,"-",L114,"-",M114)</f>
        <v/>
      </c>
      <c r="O114" s="4">
        <f>C114</f>
        <v/>
      </c>
    </row>
    <row r="115" ht="14.25" customHeight="1">
      <c r="A115" s="72" t="inlineStr">
        <is>
          <t>2024-07-19T12:15:00+00:00</t>
        </is>
      </c>
      <c r="B115" s="69" t="n">
        <v>5004.742</v>
      </c>
      <c r="C115" s="69" t="n">
        <v>5961.257</v>
      </c>
      <c r="D115" s="69" t="n">
        <v>5570.206</v>
      </c>
      <c r="E115" s="69" t="n">
        <v>0</v>
      </c>
      <c r="F115" s="69" t="n">
        <v>0</v>
      </c>
      <c r="G115" s="69" t="n">
        <v>10104.027</v>
      </c>
      <c r="H115" s="69" t="n">
        <v>5788.556</v>
      </c>
      <c r="K115" s="4">
        <f>MONTH(A115)</f>
        <v/>
      </c>
      <c r="L115" s="4">
        <f>DAY(A115)</f>
        <v/>
      </c>
      <c r="M115" s="4">
        <f>HOUR(A115)</f>
        <v/>
      </c>
      <c r="N115" s="4">
        <f>CONCATENATE(K115,"-",L115,"-",M115)</f>
        <v/>
      </c>
      <c r="O115" s="4">
        <f>C115</f>
        <v/>
      </c>
    </row>
    <row r="116" ht="14.25" customHeight="1">
      <c r="A116" s="72" t="inlineStr">
        <is>
          <t>2024-07-19T12:30:00+00:00</t>
        </is>
      </c>
      <c r="B116" s="69" t="n">
        <v>4963.901</v>
      </c>
      <c r="C116" s="69" t="n">
        <v>5872.544</v>
      </c>
      <c r="D116" s="69" t="n">
        <v>5487.189</v>
      </c>
      <c r="E116" s="69" t="n">
        <v>0</v>
      </c>
      <c r="F116" s="69" t="n">
        <v>0</v>
      </c>
      <c r="G116" s="69" t="n">
        <v>10104.027</v>
      </c>
      <c r="H116" s="69" t="n">
        <v>5741.413</v>
      </c>
      <c r="K116" s="4">
        <f>MONTH(A116)</f>
        <v/>
      </c>
      <c r="L116" s="4">
        <f>DAY(A116)</f>
        <v/>
      </c>
      <c r="M116" s="4">
        <f>HOUR(A116)</f>
        <v/>
      </c>
      <c r="N116" s="4">
        <f>CONCATENATE(K116,"-",L116,"-",M116)</f>
        <v/>
      </c>
      <c r="O116" s="4">
        <f>C116</f>
        <v/>
      </c>
    </row>
    <row r="117" ht="14.25" customHeight="1">
      <c r="A117" s="72" t="inlineStr">
        <is>
          <t>2024-07-19T13:00:00+00:00</t>
        </is>
      </c>
      <c r="B117" s="69" t="n">
        <v>4853.787</v>
      </c>
      <c r="C117" s="69" t="n">
        <v>5600.41</v>
      </c>
      <c r="D117" s="69" t="n">
        <v>5271.743</v>
      </c>
      <c r="E117" s="69" t="n">
        <v>0</v>
      </c>
      <c r="F117" s="69" t="n">
        <v>0</v>
      </c>
      <c r="G117" s="69" t="n">
        <v>10104.027</v>
      </c>
      <c r="H117" s="69" t="n">
        <v>5591.35</v>
      </c>
      <c r="K117" s="4">
        <f>MONTH(A117)</f>
        <v/>
      </c>
      <c r="L117" s="4">
        <f>DAY(A117)</f>
        <v/>
      </c>
      <c r="M117" s="4">
        <f>HOUR(A117)</f>
        <v/>
      </c>
      <c r="N117" s="4">
        <f>CONCATENATE(K117,"-",L117,"-",M117)</f>
        <v/>
      </c>
      <c r="O117" s="4">
        <f>C117</f>
        <v/>
      </c>
    </row>
    <row r="118" ht="14.25" customHeight="1">
      <c r="A118" s="72" t="inlineStr">
        <is>
          <t>2024-07-19T13:15:00+00:00</t>
        </is>
      </c>
      <c r="B118" s="69" t="n">
        <v>4769.303</v>
      </c>
      <c r="C118" s="69" t="n">
        <v>5425.835</v>
      </c>
      <c r="D118" s="69" t="n">
        <v>5140.27</v>
      </c>
      <c r="E118" s="69" t="n">
        <v>0</v>
      </c>
      <c r="F118" s="69" t="n">
        <v>0</v>
      </c>
      <c r="G118" s="69" t="n">
        <v>10104.027</v>
      </c>
      <c r="H118" s="69" t="n">
        <v>5475.53</v>
      </c>
      <c r="K118" s="4">
        <f>MONTH(A118)</f>
        <v/>
      </c>
      <c r="L118" s="4">
        <f>DAY(A118)</f>
        <v/>
      </c>
      <c r="M118" s="4">
        <f>HOUR(A118)</f>
        <v/>
      </c>
      <c r="N118" s="4">
        <f>CONCATENATE(K118,"-",L118,"-",M118)</f>
        <v/>
      </c>
      <c r="O118" s="4">
        <f>C118</f>
        <v/>
      </c>
    </row>
    <row r="119" ht="14.25" customHeight="1">
      <c r="A119" s="72" t="inlineStr">
        <is>
          <t>2024-07-19T14:45:00+00:00</t>
        </is>
      </c>
      <c r="B119" s="69" t="n">
        <v>3956.84</v>
      </c>
      <c r="C119" s="69" t="n">
        <v>4281.714</v>
      </c>
      <c r="D119" s="69" t="n">
        <v>3934.192</v>
      </c>
      <c r="E119" s="69" t="n">
        <v>0</v>
      </c>
      <c r="F119" s="69" t="n">
        <v>0</v>
      </c>
      <c r="G119" s="69" t="n">
        <v>10104.027</v>
      </c>
      <c r="H119" s="69" t="n">
        <v>4390.703</v>
      </c>
      <c r="K119" s="4">
        <f>MONTH(A119)</f>
        <v/>
      </c>
      <c r="L119" s="4">
        <f>DAY(A119)</f>
        <v/>
      </c>
      <c r="M119" s="4">
        <f>HOUR(A119)</f>
        <v/>
      </c>
      <c r="N119" s="4">
        <f>CONCATENATE(K119,"-",L119,"-",M119)</f>
        <v/>
      </c>
      <c r="O119" s="4">
        <f>C119</f>
        <v/>
      </c>
    </row>
    <row r="120" ht="14.25" customHeight="1">
      <c r="A120" s="72" t="inlineStr">
        <is>
          <t>2024-07-19T15:30:00+00:00</t>
        </is>
      </c>
      <c r="B120" s="69" t="n">
        <v>3359.646</v>
      </c>
      <c r="C120" s="69" t="n">
        <v>3592.767</v>
      </c>
      <c r="D120" s="69" t="n">
        <v>3126.047</v>
      </c>
      <c r="E120" s="69" t="n">
        <v>0</v>
      </c>
      <c r="F120" s="69" t="n">
        <v>0</v>
      </c>
      <c r="G120" s="69" t="n">
        <v>10104.027</v>
      </c>
      <c r="H120" s="69" t="n">
        <v>3666.019</v>
      </c>
      <c r="K120" s="4">
        <f>MONTH(A120)</f>
        <v/>
      </c>
      <c r="L120" s="4">
        <f>DAY(A120)</f>
        <v/>
      </c>
      <c r="M120" s="4">
        <f>HOUR(A120)</f>
        <v/>
      </c>
      <c r="N120" s="4">
        <f>CONCATENATE(K120,"-",L120,"-",M120)</f>
        <v/>
      </c>
      <c r="O120" s="4">
        <f>C120</f>
        <v/>
      </c>
    </row>
    <row r="121" ht="14.25" customHeight="1">
      <c r="A121" s="72" t="inlineStr">
        <is>
          <t>2024-07-19T15:45:00+00:00</t>
        </is>
      </c>
      <c r="B121" s="69" t="n">
        <v>3145.37</v>
      </c>
      <c r="C121" s="69" t="n">
        <v>3352.971</v>
      </c>
      <c r="D121" s="69" t="n">
        <v>2828.719</v>
      </c>
      <c r="E121" s="69" t="n">
        <v>0</v>
      </c>
      <c r="F121" s="69" t="n">
        <v>0</v>
      </c>
      <c r="G121" s="69" t="n">
        <v>10104.027</v>
      </c>
      <c r="H121" s="69" t="n">
        <v>3427.291</v>
      </c>
      <c r="K121" s="4">
        <f>MONTH(A121)</f>
        <v/>
      </c>
      <c r="L121" s="4">
        <f>DAY(A121)</f>
        <v/>
      </c>
      <c r="M121" s="4">
        <f>HOUR(A121)</f>
        <v/>
      </c>
      <c r="N121" s="4">
        <f>CONCATENATE(K121,"-",L121,"-",M121)</f>
        <v/>
      </c>
      <c r="O121" s="4">
        <f>C121</f>
        <v/>
      </c>
    </row>
    <row r="122" ht="14.25" customHeight="1">
      <c r="A122" s="72" t="inlineStr">
        <is>
          <t>2024-07-19T16:00:00+00:00</t>
        </is>
      </c>
      <c r="B122" s="69" t="n">
        <v>2909.307</v>
      </c>
      <c r="C122" s="69" t="n">
        <v>3094.162</v>
      </c>
      <c r="D122" s="69" t="n">
        <v>2520.765</v>
      </c>
      <c r="E122" s="69" t="n">
        <v>0</v>
      </c>
      <c r="F122" s="69" t="n">
        <v>0</v>
      </c>
      <c r="G122" s="69" t="n">
        <v>10104.027</v>
      </c>
      <c r="H122" s="69" t="n">
        <v>3169.591</v>
      </c>
      <c r="K122" s="4">
        <f>MONTH(A122)</f>
        <v/>
      </c>
      <c r="L122" s="4">
        <f>DAY(A122)</f>
        <v/>
      </c>
      <c r="M122" s="4">
        <f>HOUR(A122)</f>
        <v/>
      </c>
      <c r="N122" s="4">
        <f>CONCATENATE(K122,"-",L122,"-",M122)</f>
        <v/>
      </c>
      <c r="O122" s="4">
        <f>C122</f>
        <v/>
      </c>
    </row>
    <row r="123" ht="14.25" customHeight="1">
      <c r="A123" s="72" t="inlineStr">
        <is>
          <t>2024-07-19T16:30:00+00:00</t>
        </is>
      </c>
      <c r="B123" s="69" t="n">
        <v>2357.119</v>
      </c>
      <c r="C123" s="69" t="n">
        <v>2515.816</v>
      </c>
      <c r="D123" s="69" t="n">
        <v>1893.805</v>
      </c>
      <c r="E123" s="69" t="n">
        <v>0</v>
      </c>
      <c r="F123" s="69" t="n">
        <v>0</v>
      </c>
      <c r="G123" s="69" t="n">
        <v>10104.027</v>
      </c>
      <c r="H123" s="69" t="n">
        <v>2581.85</v>
      </c>
      <c r="K123" s="4">
        <f>MONTH(A123)</f>
        <v/>
      </c>
      <c r="L123" s="4">
        <f>DAY(A123)</f>
        <v/>
      </c>
      <c r="M123" s="4">
        <f>HOUR(A123)</f>
        <v/>
      </c>
      <c r="N123" s="4">
        <f>CONCATENATE(K123,"-",L123,"-",M123)</f>
        <v/>
      </c>
      <c r="O123" s="4">
        <f>C123</f>
        <v/>
      </c>
    </row>
    <row r="124" ht="14.25" customHeight="1">
      <c r="A124" s="72" t="inlineStr">
        <is>
          <t>2024-07-19T16:45:00+00:00</t>
        </is>
      </c>
      <c r="B124" s="69" t="n">
        <v>2044.939</v>
      </c>
      <c r="C124" s="69" t="n">
        <v>2189.996</v>
      </c>
      <c r="D124" s="69" t="n">
        <v>1590.147</v>
      </c>
      <c r="E124" s="69" t="n">
        <v>0</v>
      </c>
      <c r="F124" s="69" t="n">
        <v>0</v>
      </c>
      <c r="G124" s="69" t="n">
        <v>10104.027</v>
      </c>
      <c r="H124" s="69" t="n">
        <v>2242.027</v>
      </c>
      <c r="K124" s="4">
        <f>MONTH(A124)</f>
        <v/>
      </c>
      <c r="L124" s="4">
        <f>DAY(A124)</f>
        <v/>
      </c>
      <c r="M124" s="4">
        <f>HOUR(A124)</f>
        <v/>
      </c>
      <c r="N124" s="4">
        <f>CONCATENATE(K124,"-",L124,"-",M124)</f>
        <v/>
      </c>
      <c r="O124" s="4">
        <f>C124</f>
        <v/>
      </c>
    </row>
    <row r="125" ht="14.25" customHeight="1">
      <c r="A125" s="72" t="inlineStr">
        <is>
          <t>2024-07-19T17:15:00+00:00</t>
        </is>
      </c>
      <c r="B125" s="69" t="n">
        <v>1449.932</v>
      </c>
      <c r="C125" s="69" t="n">
        <v>1516.602</v>
      </c>
      <c r="D125" s="69" t="n">
        <v>1049.612</v>
      </c>
      <c r="E125" s="69" t="n">
        <v>0</v>
      </c>
      <c r="F125" s="69" t="n">
        <v>0</v>
      </c>
      <c r="G125" s="69" t="n">
        <v>10104.027</v>
      </c>
      <c r="H125" s="69" t="n">
        <v>1541.303</v>
      </c>
      <c r="K125" s="4">
        <f>MONTH(A125)</f>
        <v/>
      </c>
      <c r="L125" s="4">
        <f>DAY(A125)</f>
        <v/>
      </c>
      <c r="M125" s="4">
        <f>HOUR(A125)</f>
        <v/>
      </c>
      <c r="N125" s="4">
        <f>CONCATENATE(K125,"-",L125,"-",M125)</f>
        <v/>
      </c>
      <c r="O125" s="4">
        <f>C125</f>
        <v/>
      </c>
    </row>
    <row r="126" ht="14.25" customHeight="1">
      <c r="A126" s="72" t="inlineStr">
        <is>
          <t>2024-07-19T17:45:00+00:00</t>
        </is>
      </c>
      <c r="B126" s="69" t="n">
        <v>909.362</v>
      </c>
      <c r="C126" s="69" t="n">
        <v>874.499</v>
      </c>
      <c r="D126" s="69" t="n">
        <v>638.245</v>
      </c>
      <c r="E126" s="69" t="n">
        <v>0</v>
      </c>
      <c r="F126" s="69" t="n">
        <v>0</v>
      </c>
      <c r="G126" s="69" t="n">
        <v>10104.027</v>
      </c>
      <c r="H126" s="69" t="n">
        <v>878.693</v>
      </c>
      <c r="K126" s="4">
        <f>MONTH(A126)</f>
        <v/>
      </c>
      <c r="L126" s="4">
        <f>DAY(A126)</f>
        <v/>
      </c>
      <c r="M126" s="4">
        <f>HOUR(A126)</f>
        <v/>
      </c>
      <c r="N126" s="4">
        <f>CONCATENATE(K126,"-",L126,"-",M126)</f>
        <v/>
      </c>
      <c r="O126" s="4">
        <f>C126</f>
        <v/>
      </c>
    </row>
    <row r="127" ht="14.25" customHeight="1">
      <c r="A127" s="72" t="inlineStr">
        <is>
          <t>2024-07-19T18:00:00+00:00</t>
        </is>
      </c>
      <c r="B127" s="69" t="n">
        <v>695.385</v>
      </c>
      <c r="C127" s="69" t="n">
        <v>637.309</v>
      </c>
      <c r="D127" s="69" t="n">
        <v>492.778</v>
      </c>
      <c r="E127" s="69" t="n">
        <v>0</v>
      </c>
      <c r="F127" s="69" t="n">
        <v>0</v>
      </c>
      <c r="G127" s="69" t="n">
        <v>10104.027</v>
      </c>
      <c r="H127" s="69" t="n">
        <v>635.999</v>
      </c>
      <c r="K127" s="4">
        <f>MONTH(A127)</f>
        <v/>
      </c>
      <c r="L127" s="4">
        <f>DAY(A127)</f>
        <v/>
      </c>
      <c r="M127" s="4">
        <f>HOUR(A127)</f>
        <v/>
      </c>
      <c r="N127" s="4">
        <f>CONCATENATE(K127,"-",L127,"-",M127)</f>
        <v/>
      </c>
      <c r="O127" s="4">
        <f>C127</f>
        <v/>
      </c>
    </row>
    <row r="128" ht="14.25" customHeight="1">
      <c r="A128" s="72" t="inlineStr">
        <is>
          <t>2024-07-19T18:30:00+00:00</t>
        </is>
      </c>
      <c r="B128" s="69" t="n">
        <v>395.518</v>
      </c>
      <c r="C128" s="69" t="n">
        <v>361.206</v>
      </c>
      <c r="D128" s="69" t="n">
        <v>307.988</v>
      </c>
      <c r="E128" s="69" t="n">
        <v>0</v>
      </c>
      <c r="F128" s="69" t="n">
        <v>0</v>
      </c>
      <c r="G128" s="69" t="n">
        <v>10104.027</v>
      </c>
      <c r="H128" s="69" t="n">
        <v>361.491</v>
      </c>
      <c r="K128" s="4">
        <f>MONTH(A128)</f>
        <v/>
      </c>
      <c r="L128" s="4">
        <f>DAY(A128)</f>
        <v/>
      </c>
      <c r="M128" s="4">
        <f>HOUR(A128)</f>
        <v/>
      </c>
      <c r="N128" s="4">
        <f>CONCATENATE(K128,"-",L128,"-",M128)</f>
        <v/>
      </c>
      <c r="O128" s="4">
        <f>C128</f>
        <v/>
      </c>
    </row>
    <row r="129" ht="14.25" customHeight="1">
      <c r="A129" s="72" t="inlineStr">
        <is>
          <t>2024-07-19T19:15:00+00:00</t>
        </is>
      </c>
      <c r="B129" s="69" t="n">
        <v>77.574</v>
      </c>
      <c r="C129" s="69" t="n">
        <v>78.121</v>
      </c>
      <c r="D129" s="69" t="n">
        <v>74.008</v>
      </c>
      <c r="E129" s="69" t="n">
        <v>0</v>
      </c>
      <c r="F129" s="69" t="n">
        <v>0</v>
      </c>
      <c r="G129" s="69" t="n">
        <v>10104.027</v>
      </c>
      <c r="H129" s="69" t="n">
        <v>79.31100000000001</v>
      </c>
      <c r="K129" s="4">
        <f>MONTH(A129)</f>
        <v/>
      </c>
      <c r="L129" s="4">
        <f>DAY(A129)</f>
        <v/>
      </c>
      <c r="M129" s="4">
        <f>HOUR(A129)</f>
        <v/>
      </c>
      <c r="N129" s="4">
        <f>CONCATENATE(K129,"-",L129,"-",M129)</f>
        <v/>
      </c>
      <c r="O129" s="4">
        <f>C129</f>
        <v/>
      </c>
    </row>
    <row r="130" ht="14.25" customHeight="1">
      <c r="A130" s="72" t="inlineStr">
        <is>
          <t>2024-07-19T19:30:00+00:00</t>
        </is>
      </c>
      <c r="B130" s="69" t="n">
        <v>20.196</v>
      </c>
      <c r="C130" s="69" t="n">
        <v>21.017</v>
      </c>
      <c r="D130" s="69" t="n">
        <v>19.031</v>
      </c>
      <c r="E130" s="69" t="n">
        <v>0</v>
      </c>
      <c r="F130" s="69" t="n">
        <v>0</v>
      </c>
      <c r="G130" s="69" t="n">
        <v>10104.027</v>
      </c>
      <c r="H130" s="69" t="n">
        <v>21.441</v>
      </c>
      <c r="K130" s="4">
        <f>MONTH(A130)</f>
        <v/>
      </c>
      <c r="L130" s="4">
        <f>DAY(A130)</f>
        <v/>
      </c>
      <c r="M130" s="4">
        <f>HOUR(A130)</f>
        <v/>
      </c>
      <c r="N130" s="4">
        <f>CONCATENATE(K130,"-",L130,"-",M130)</f>
        <v/>
      </c>
      <c r="O130" s="4">
        <f>C130</f>
        <v/>
      </c>
    </row>
    <row r="131" ht="14.25" customHeight="1">
      <c r="A131" s="72" t="inlineStr">
        <is>
          <t>2024-07-19T20:15:00+00:00</t>
        </is>
      </c>
      <c r="B131" s="69" t="n">
        <v>0</v>
      </c>
      <c r="C131" s="69" t="n">
        <v>0</v>
      </c>
      <c r="D131" s="69" t="n">
        <v>0</v>
      </c>
      <c r="E131" s="69" t="n">
        <v>0</v>
      </c>
      <c r="F131" s="69" t="n">
        <v>0</v>
      </c>
      <c r="G131" s="69" t="n">
        <v>10104.027</v>
      </c>
      <c r="H131" s="69" t="n">
        <v>0</v>
      </c>
      <c r="K131" s="4">
        <f>MONTH(A131)</f>
        <v/>
      </c>
      <c r="L131" s="4">
        <f>DAY(A131)</f>
        <v/>
      </c>
      <c r="M131" s="4">
        <f>HOUR(A131)</f>
        <v/>
      </c>
      <c r="N131" s="4">
        <f>CONCATENATE(K131,"-",L131,"-",M131)</f>
        <v/>
      </c>
      <c r="O131" s="4">
        <f>C131</f>
        <v/>
      </c>
    </row>
    <row r="132" ht="14.25" customHeight="1">
      <c r="A132" s="72" t="inlineStr">
        <is>
          <t>2024-07-19T20:30:00+00:00</t>
        </is>
      </c>
      <c r="B132" s="69" t="n">
        <v>0</v>
      </c>
      <c r="C132" s="69" t="n">
        <v>0</v>
      </c>
      <c r="D132" s="69" t="n">
        <v>0</v>
      </c>
      <c r="E132" s="69" t="n">
        <v>0</v>
      </c>
      <c r="F132" s="69" t="n">
        <v>0</v>
      </c>
      <c r="G132" s="69" t="n">
        <v>10104.027</v>
      </c>
      <c r="H132" s="69" t="n">
        <v>0</v>
      </c>
      <c r="K132" s="4">
        <f>MONTH(A132)</f>
        <v/>
      </c>
      <c r="L132" s="4">
        <f>DAY(A132)</f>
        <v/>
      </c>
      <c r="M132" s="4">
        <f>HOUR(A132)</f>
        <v/>
      </c>
      <c r="N132" s="4">
        <f>CONCATENATE(K132,"-",L132,"-",M132)</f>
        <v/>
      </c>
      <c r="O132" s="4">
        <f>C132</f>
        <v/>
      </c>
    </row>
    <row r="133" ht="14.25" customHeight="1">
      <c r="A133" s="72" t="inlineStr">
        <is>
          <t>2024-07-19T20:45:00+00:00</t>
        </is>
      </c>
      <c r="B133" s="69" t="n">
        <v>0</v>
      </c>
      <c r="C133" s="69" t="n">
        <v>0</v>
      </c>
      <c r="D133" s="69" t="n">
        <v>0</v>
      </c>
      <c r="E133" s="69" t="n">
        <v>0</v>
      </c>
      <c r="F133" s="69" t="n">
        <v>0</v>
      </c>
      <c r="G133" s="69" t="n">
        <v>10104.027</v>
      </c>
      <c r="H133" s="69" t="n">
        <v>0</v>
      </c>
      <c r="K133" s="4">
        <f>MONTH(A133)</f>
        <v/>
      </c>
      <c r="L133" s="4">
        <f>DAY(A133)</f>
        <v/>
      </c>
      <c r="M133" s="4">
        <f>HOUR(A133)</f>
        <v/>
      </c>
      <c r="N133" s="4">
        <f>CONCATENATE(K133,"-",L133,"-",M133)</f>
        <v/>
      </c>
      <c r="O133" s="4">
        <f>C133</f>
        <v/>
      </c>
    </row>
    <row r="134" ht="14.25" customHeight="1">
      <c r="A134" s="72" t="inlineStr">
        <is>
          <t>2024-07-19T21:00:00+00:00</t>
        </is>
      </c>
      <c r="B134" s="69" t="n">
        <v>0</v>
      </c>
      <c r="C134" s="69" t="n">
        <v>0</v>
      </c>
      <c r="D134" s="69" t="n">
        <v>0</v>
      </c>
      <c r="E134" s="69" t="n">
        <v>0</v>
      </c>
      <c r="F134" s="69" t="n">
        <v>0</v>
      </c>
      <c r="G134" s="69" t="n">
        <v>10104.027</v>
      </c>
      <c r="H134" s="69" t="n">
        <v>0</v>
      </c>
      <c r="K134" s="4">
        <f>MONTH(A134)</f>
        <v/>
      </c>
      <c r="L134" s="4">
        <f>DAY(A134)</f>
        <v/>
      </c>
      <c r="M134" s="4">
        <f>HOUR(A134)</f>
        <v/>
      </c>
      <c r="N134" s="4">
        <f>CONCATENATE(K134,"-",L134,"-",M134)</f>
        <v/>
      </c>
      <c r="O134" s="4">
        <f>C134</f>
        <v/>
      </c>
    </row>
    <row r="135" ht="14.25" customHeight="1">
      <c r="A135" s="72" t="inlineStr">
        <is>
          <t>2024-07-19T21:15:00+00:00</t>
        </is>
      </c>
      <c r="B135" s="69" t="n">
        <v>0</v>
      </c>
      <c r="C135" s="69" t="n">
        <v>0</v>
      </c>
      <c r="D135" s="69" t="n">
        <v>0</v>
      </c>
      <c r="E135" s="69" t="n">
        <v>0</v>
      </c>
      <c r="F135" s="69" t="n">
        <v>0</v>
      </c>
      <c r="G135" s="69" t="n">
        <v>10104.027</v>
      </c>
      <c r="H135" s="69" t="n">
        <v>0</v>
      </c>
      <c r="K135" s="4">
        <f>MONTH(A135)</f>
        <v/>
      </c>
      <c r="L135" s="4">
        <f>DAY(A135)</f>
        <v/>
      </c>
      <c r="M135" s="4">
        <f>HOUR(A135)</f>
        <v/>
      </c>
      <c r="N135" s="4">
        <f>CONCATENATE(K135,"-",L135,"-",M135)</f>
        <v/>
      </c>
      <c r="O135" s="4">
        <f>C135</f>
        <v/>
      </c>
    </row>
    <row r="136" ht="14.25" customHeight="1">
      <c r="A136" s="72" t="inlineStr">
        <is>
          <t>2024-07-19T22:30:00+00:00</t>
        </is>
      </c>
      <c r="B136" s="69" t="n">
        <v>0</v>
      </c>
      <c r="C136" s="69" t="n">
        <v>0</v>
      </c>
      <c r="D136" s="69" t="n">
        <v>0</v>
      </c>
      <c r="E136" s="69" t="n">
        <v>0</v>
      </c>
      <c r="F136" s="69" t="n">
        <v>0</v>
      </c>
      <c r="G136" s="69" t="n">
        <v>10104.027</v>
      </c>
      <c r="H136" s="69" t="n">
        <v>0</v>
      </c>
      <c r="K136" s="4">
        <f>MONTH(A136)</f>
        <v/>
      </c>
      <c r="L136" s="4">
        <f>DAY(A136)</f>
        <v/>
      </c>
      <c r="M136" s="4">
        <f>HOUR(A136)</f>
        <v/>
      </c>
      <c r="N136" s="4">
        <f>CONCATENATE(K136,"-",L136,"-",M136)</f>
        <v/>
      </c>
      <c r="O136" s="4">
        <f>C136</f>
        <v/>
      </c>
    </row>
    <row r="137" ht="14.25" customHeight="1">
      <c r="A137" s="72" t="inlineStr">
        <is>
          <t>2024-07-19T22:45:00+00:00</t>
        </is>
      </c>
      <c r="B137" s="69" t="n">
        <v>0</v>
      </c>
      <c r="C137" s="69" t="n">
        <v>0</v>
      </c>
      <c r="D137" s="69" t="n">
        <v>0</v>
      </c>
      <c r="E137" s="69" t="n">
        <v>0</v>
      </c>
      <c r="F137" s="69" t="n">
        <v>0</v>
      </c>
      <c r="G137" s="69" t="n">
        <v>10104.027</v>
      </c>
      <c r="H137" s="69" t="n">
        <v>0</v>
      </c>
      <c r="K137" s="4">
        <f>MONTH(A137)</f>
        <v/>
      </c>
      <c r="L137" s="4">
        <f>DAY(A137)</f>
        <v/>
      </c>
      <c r="M137" s="4">
        <f>HOUR(A137)</f>
        <v/>
      </c>
      <c r="N137" s="4">
        <f>CONCATENATE(K137,"-",L137,"-",M137)</f>
        <v/>
      </c>
      <c r="O137" s="4">
        <f>C137</f>
        <v/>
      </c>
    </row>
    <row r="138" ht="14.25" customHeight="1">
      <c r="A138" s="72" t="inlineStr">
        <is>
          <t>2024-07-20T00:00:00+00:00</t>
        </is>
      </c>
      <c r="B138" s="69" t="n">
        <v>0</v>
      </c>
      <c r="C138" s="69" t="n">
        <v>0</v>
      </c>
      <c r="D138" s="69" t="n">
        <v>0</v>
      </c>
      <c r="E138" s="69" t="n">
        <v>0</v>
      </c>
      <c r="F138" s="69" t="n">
        <v>0</v>
      </c>
      <c r="G138" s="69" t="n">
        <v>10104.027</v>
      </c>
      <c r="H138" s="69" t="n">
        <v>0</v>
      </c>
      <c r="K138" s="4">
        <f>MONTH(A138)</f>
        <v/>
      </c>
      <c r="L138" s="4">
        <f>DAY(A138)</f>
        <v/>
      </c>
      <c r="M138" s="4">
        <f>HOUR(A138)</f>
        <v/>
      </c>
      <c r="N138" s="4">
        <f>CONCATENATE(K138,"-",L138,"-",M138)</f>
        <v/>
      </c>
      <c r="O138" s="4">
        <f>C138</f>
        <v/>
      </c>
    </row>
    <row r="139" ht="14.25" customHeight="1">
      <c r="A139" s="72" t="inlineStr">
        <is>
          <t>2024-07-20T00:45:00+00:00</t>
        </is>
      </c>
      <c r="B139" s="69" t="n">
        <v>0</v>
      </c>
      <c r="C139" s="69" t="n">
        <v>0</v>
      </c>
      <c r="D139" s="69" t="n">
        <v>0</v>
      </c>
      <c r="E139" s="69" t="n">
        <v>0</v>
      </c>
      <c r="F139" s="69" t="n">
        <v>0</v>
      </c>
      <c r="G139" s="69" t="n">
        <v>10104.027</v>
      </c>
      <c r="H139" s="69" t="n">
        <v>0</v>
      </c>
      <c r="K139" s="4">
        <f>MONTH(A139)</f>
        <v/>
      </c>
      <c r="L139" s="4">
        <f>DAY(A139)</f>
        <v/>
      </c>
      <c r="M139" s="4">
        <f>HOUR(A139)</f>
        <v/>
      </c>
      <c r="N139" s="4">
        <f>CONCATENATE(K139,"-",L139,"-",M139)</f>
        <v/>
      </c>
      <c r="O139" s="4">
        <f>C139</f>
        <v/>
      </c>
    </row>
    <row r="140" ht="14.25" customHeight="1">
      <c r="A140" s="72" t="inlineStr">
        <is>
          <t>2024-07-20T01:00:00+00:00</t>
        </is>
      </c>
      <c r="B140" s="69" t="n">
        <v>0</v>
      </c>
      <c r="C140" s="69" t="n">
        <v>0</v>
      </c>
      <c r="D140" s="69" t="n">
        <v>0</v>
      </c>
      <c r="E140" s="69" t="n">
        <v>0</v>
      </c>
      <c r="F140" s="69" t="n">
        <v>0</v>
      </c>
      <c r="G140" s="69" t="n">
        <v>10104.027</v>
      </c>
      <c r="H140" s="69" t="n">
        <v>0</v>
      </c>
      <c r="K140" s="4">
        <f>MONTH(A140)</f>
        <v/>
      </c>
      <c r="L140" s="4">
        <f>DAY(A140)</f>
        <v/>
      </c>
      <c r="M140" s="4">
        <f>HOUR(A140)</f>
        <v/>
      </c>
      <c r="N140" s="4">
        <f>CONCATENATE(K140,"-",L140,"-",M140)</f>
        <v/>
      </c>
      <c r="O140" s="4">
        <f>C140</f>
        <v/>
      </c>
    </row>
    <row r="141" ht="14.25" customHeight="1">
      <c r="A141" s="72" t="inlineStr">
        <is>
          <t>2024-07-20T01:45:00+00:00</t>
        </is>
      </c>
      <c r="B141" s="69" t="n">
        <v>0</v>
      </c>
      <c r="C141" s="69" t="n">
        <v>0</v>
      </c>
      <c r="D141" s="69" t="n">
        <v>0</v>
      </c>
      <c r="E141" s="69" t="n">
        <v>0</v>
      </c>
      <c r="F141" s="69" t="n">
        <v>0</v>
      </c>
      <c r="G141" s="69" t="n">
        <v>10104.027</v>
      </c>
      <c r="H141" s="69" t="n">
        <v>0</v>
      </c>
      <c r="K141" s="4">
        <f>MONTH(A141)</f>
        <v/>
      </c>
      <c r="L141" s="4">
        <f>DAY(A141)</f>
        <v/>
      </c>
      <c r="M141" s="4">
        <f>HOUR(A141)</f>
        <v/>
      </c>
      <c r="N141" s="4">
        <f>CONCATENATE(K141,"-",L141,"-",M141)</f>
        <v/>
      </c>
      <c r="O141" s="4">
        <f>C141</f>
        <v/>
      </c>
    </row>
    <row r="142" ht="14.25" customHeight="1">
      <c r="A142" s="72" t="inlineStr">
        <is>
          <t>2024-07-20T02:00:00+00:00</t>
        </is>
      </c>
      <c r="B142" s="69" t="n">
        <v>0</v>
      </c>
      <c r="C142" s="69" t="n">
        <v>0</v>
      </c>
      <c r="D142" s="69" t="n">
        <v>0</v>
      </c>
      <c r="E142" s="69" t="n">
        <v>0</v>
      </c>
      <c r="F142" s="69" t="n">
        <v>0</v>
      </c>
      <c r="G142" s="69" t="n">
        <v>10104.027</v>
      </c>
      <c r="H142" s="69" t="n">
        <v>0</v>
      </c>
      <c r="K142" s="4">
        <f>MONTH(A142)</f>
        <v/>
      </c>
      <c r="L142" s="4">
        <f>DAY(A142)</f>
        <v/>
      </c>
      <c r="M142" s="4">
        <f>HOUR(A142)</f>
        <v/>
      </c>
      <c r="N142" s="4">
        <f>CONCATENATE(K142,"-",L142,"-",M142)</f>
        <v/>
      </c>
      <c r="O142" s="4">
        <f>C142</f>
        <v/>
      </c>
    </row>
    <row r="143" ht="14.25" customHeight="1">
      <c r="A143" s="72" t="inlineStr">
        <is>
          <t>2024-07-20T02:15:00+00:00</t>
        </is>
      </c>
      <c r="B143" s="69" t="n">
        <v>0</v>
      </c>
      <c r="C143" s="69" t="n">
        <v>0</v>
      </c>
      <c r="D143" s="69" t="n">
        <v>0</v>
      </c>
      <c r="E143" s="69" t="n">
        <v>0</v>
      </c>
      <c r="F143" s="69" t="n">
        <v>0</v>
      </c>
      <c r="G143" s="69" t="n">
        <v>10104.027</v>
      </c>
      <c r="H143" s="69" t="n">
        <v>0</v>
      </c>
      <c r="K143" s="4">
        <f>MONTH(A143)</f>
        <v/>
      </c>
      <c r="L143" s="4">
        <f>DAY(A143)</f>
        <v/>
      </c>
      <c r="M143" s="4">
        <f>HOUR(A143)</f>
        <v/>
      </c>
      <c r="N143" s="4">
        <f>CONCATENATE(K143,"-",L143,"-",M143)</f>
        <v/>
      </c>
      <c r="O143" s="4">
        <f>C143</f>
        <v/>
      </c>
    </row>
    <row r="144" ht="14.25" customHeight="1">
      <c r="A144" s="72" t="inlineStr">
        <is>
          <t>2024-07-20T02:30:00+00:00</t>
        </is>
      </c>
      <c r="B144" s="69" t="n">
        <v>0</v>
      </c>
      <c r="C144" s="69" t="n">
        <v>0</v>
      </c>
      <c r="D144" s="69" t="n">
        <v>0</v>
      </c>
      <c r="E144" s="69" t="n">
        <v>0</v>
      </c>
      <c r="F144" s="69" t="n">
        <v>0</v>
      </c>
      <c r="G144" s="69" t="n">
        <v>10104.027</v>
      </c>
      <c r="H144" s="69" t="n">
        <v>0</v>
      </c>
      <c r="K144" s="4">
        <f>MONTH(A144)</f>
        <v/>
      </c>
      <c r="L144" s="4">
        <f>DAY(A144)</f>
        <v/>
      </c>
      <c r="M144" s="4">
        <f>HOUR(A144)</f>
        <v/>
      </c>
      <c r="N144" s="4">
        <f>CONCATENATE(K144,"-",L144,"-",M144)</f>
        <v/>
      </c>
      <c r="O144" s="4">
        <f>C144</f>
        <v/>
      </c>
    </row>
    <row r="145" ht="14.25" customHeight="1">
      <c r="A145" s="72" t="inlineStr">
        <is>
          <t>2024-07-20T03:15:00+00:00</t>
        </is>
      </c>
      <c r="B145" s="69" t="n">
        <v>0</v>
      </c>
      <c r="C145" s="69" t="n">
        <v>0</v>
      </c>
      <c r="D145" s="69" t="n">
        <v>0</v>
      </c>
      <c r="E145" s="69" t="n">
        <v>0</v>
      </c>
      <c r="F145" s="69" t="n">
        <v>0</v>
      </c>
      <c r="G145" s="69" t="n">
        <v>10104.027</v>
      </c>
      <c r="H145" s="69" t="n">
        <v>0</v>
      </c>
      <c r="K145" s="4">
        <f>MONTH(A145)</f>
        <v/>
      </c>
      <c r="L145" s="4">
        <f>DAY(A145)</f>
        <v/>
      </c>
      <c r="M145" s="4">
        <f>HOUR(A145)</f>
        <v/>
      </c>
      <c r="N145" s="4">
        <f>CONCATENATE(K145,"-",L145,"-",M145)</f>
        <v/>
      </c>
      <c r="O145" s="4">
        <f>C145</f>
        <v/>
      </c>
    </row>
    <row r="146" ht="14.25" customHeight="1">
      <c r="A146" s="72" t="inlineStr">
        <is>
          <t>2024-07-20T04:45:00+00:00</t>
        </is>
      </c>
      <c r="B146" s="69" t="n">
        <v>333.601</v>
      </c>
      <c r="C146" s="69" t="n">
        <v>333.601</v>
      </c>
      <c r="D146" s="69" t="n">
        <v>292.789</v>
      </c>
      <c r="E146" s="69" t="n">
        <v>0</v>
      </c>
      <c r="F146" s="69" t="n">
        <v>0</v>
      </c>
      <c r="G146" s="69" t="n">
        <v>10104.027</v>
      </c>
      <c r="H146" s="69" t="n">
        <v>331.556</v>
      </c>
      <c r="K146" s="4">
        <f>MONTH(A146)</f>
        <v/>
      </c>
      <c r="L146" s="4">
        <f>DAY(A146)</f>
        <v/>
      </c>
      <c r="M146" s="4">
        <f>HOUR(A146)</f>
        <v/>
      </c>
      <c r="N146" s="4">
        <f>CONCATENATE(K146,"-",L146,"-",M146)</f>
        <v/>
      </c>
      <c r="O146" s="4">
        <f>C146</f>
        <v/>
      </c>
    </row>
    <row r="147" ht="14.25" customHeight="1">
      <c r="A147" s="72" t="inlineStr">
        <is>
          <t>2024-07-20T06:00:00+00:00</t>
        </is>
      </c>
      <c r="B147" s="69" t="n">
        <v>1409.083</v>
      </c>
      <c r="C147" s="69" t="n">
        <v>1409.083</v>
      </c>
      <c r="D147" s="69" t="n">
        <v>1062.4</v>
      </c>
      <c r="E147" s="69" t="n">
        <v>0</v>
      </c>
      <c r="F147" s="69" t="n">
        <v>0</v>
      </c>
      <c r="G147" s="69" t="n">
        <v>10104.027</v>
      </c>
      <c r="H147" s="69" t="n">
        <v>1409.464</v>
      </c>
      <c r="K147" s="4">
        <f>MONTH(A147)</f>
        <v/>
      </c>
      <c r="L147" s="4">
        <f>DAY(A147)</f>
        <v/>
      </c>
      <c r="M147" s="4">
        <f>HOUR(A147)</f>
        <v/>
      </c>
      <c r="N147" s="4">
        <f>CONCATENATE(K147,"-",L147,"-",M147)</f>
        <v/>
      </c>
      <c r="O147" s="4">
        <f>C147</f>
        <v/>
      </c>
    </row>
    <row r="148" ht="14.25" customHeight="1">
      <c r="A148" s="72" t="inlineStr">
        <is>
          <t>2024-07-20T07:15:00+00:00</t>
        </is>
      </c>
      <c r="B148" s="69" t="n">
        <v>3049.451</v>
      </c>
      <c r="C148" s="69" t="n">
        <v>3049.451</v>
      </c>
      <c r="D148" s="69" t="n">
        <v>2690.012</v>
      </c>
      <c r="E148" s="69" t="n">
        <v>0</v>
      </c>
      <c r="F148" s="69" t="n">
        <v>0</v>
      </c>
      <c r="G148" s="69" t="n">
        <v>10104.027</v>
      </c>
      <c r="H148" s="69" t="n">
        <v>3034.436</v>
      </c>
      <c r="K148" s="4">
        <f>MONTH(A148)</f>
        <v/>
      </c>
      <c r="L148" s="4">
        <f>DAY(A148)</f>
        <v/>
      </c>
      <c r="M148" s="4">
        <f>HOUR(A148)</f>
        <v/>
      </c>
      <c r="N148" s="4">
        <f>CONCATENATE(K148,"-",L148,"-",M148)</f>
        <v/>
      </c>
      <c r="O148" s="4">
        <f>C148</f>
        <v/>
      </c>
    </row>
    <row r="149" ht="14.25" customHeight="1">
      <c r="A149" s="72" t="inlineStr">
        <is>
          <t>2024-07-20T09:30:00+00:00</t>
        </is>
      </c>
      <c r="B149" s="69" t="n">
        <v>5273.219</v>
      </c>
      <c r="C149" s="69" t="n">
        <v>5273.219</v>
      </c>
      <c r="D149" s="69" t="n">
        <v>5153.399</v>
      </c>
      <c r="E149" s="69" t="n">
        <v>0</v>
      </c>
      <c r="F149" s="69" t="n">
        <v>0</v>
      </c>
      <c r="G149" s="69" t="n">
        <v>10104.027</v>
      </c>
      <c r="H149" s="69" t="n">
        <v>5326.746</v>
      </c>
      <c r="K149" s="4">
        <f>MONTH(A149)</f>
        <v/>
      </c>
      <c r="L149" s="4">
        <f>DAY(A149)</f>
        <v/>
      </c>
      <c r="M149" s="4">
        <f>HOUR(A149)</f>
        <v/>
      </c>
      <c r="N149" s="4">
        <f>CONCATENATE(K149,"-",L149,"-",M149)</f>
        <v/>
      </c>
      <c r="O149" s="4">
        <f>C149</f>
        <v/>
      </c>
    </row>
    <row r="150" ht="14.25" customHeight="1">
      <c r="A150" s="72" t="inlineStr">
        <is>
          <t>2024-07-20T09:45:00+00:00</t>
        </is>
      </c>
      <c r="B150" s="69" t="n">
        <v>5431.498</v>
      </c>
      <c r="C150" s="69" t="n">
        <v>5431.498</v>
      </c>
      <c r="D150" s="69" t="n">
        <v>5271.524</v>
      </c>
      <c r="E150" s="69" t="n">
        <v>0</v>
      </c>
      <c r="F150" s="69" t="n">
        <v>0</v>
      </c>
      <c r="G150" s="69" t="n">
        <v>10104.027</v>
      </c>
      <c r="H150" s="69" t="n">
        <v>5487.141</v>
      </c>
      <c r="K150" s="4">
        <f>MONTH(A150)</f>
        <v/>
      </c>
      <c r="L150" s="4">
        <f>DAY(A150)</f>
        <v/>
      </c>
      <c r="M150" s="4">
        <f>HOUR(A150)</f>
        <v/>
      </c>
      <c r="N150" s="4">
        <f>CONCATENATE(K150,"-",L150,"-",M150)</f>
        <v/>
      </c>
      <c r="O150" s="4">
        <f>C150</f>
        <v/>
      </c>
    </row>
    <row r="151" ht="14.25" customHeight="1">
      <c r="A151" s="72" t="inlineStr">
        <is>
          <t>2024-07-20T10:15:00+00:00</t>
        </is>
      </c>
      <c r="B151" s="69" t="n">
        <v>5683.385</v>
      </c>
      <c r="C151" s="69" t="n">
        <v>5683.385</v>
      </c>
      <c r="D151" s="69" t="n">
        <v>5431.75</v>
      </c>
      <c r="E151" s="69" t="n">
        <v>0</v>
      </c>
      <c r="F151" s="69" t="n">
        <v>0</v>
      </c>
      <c r="G151" s="69" t="n">
        <v>10104.027</v>
      </c>
      <c r="H151" s="69" t="n">
        <v>5740.229</v>
      </c>
      <c r="K151" s="4">
        <f>MONTH(A151)</f>
        <v/>
      </c>
      <c r="L151" s="4">
        <f>DAY(A151)</f>
        <v/>
      </c>
      <c r="M151" s="4">
        <f>HOUR(A151)</f>
        <v/>
      </c>
      <c r="N151" s="4">
        <f>CONCATENATE(K151,"-",L151,"-",M151)</f>
        <v/>
      </c>
      <c r="O151" s="4">
        <f>C151</f>
        <v/>
      </c>
    </row>
    <row r="152" ht="14.25" customHeight="1">
      <c r="A152" s="72" t="inlineStr">
        <is>
          <t>2024-07-20T11:00:00+00:00</t>
        </is>
      </c>
      <c r="B152" s="69" t="n">
        <v>5947.486</v>
      </c>
      <c r="C152" s="69" t="n">
        <v>5947.486</v>
      </c>
      <c r="D152" s="69" t="n">
        <v>5523.054</v>
      </c>
      <c r="E152" s="69" t="n">
        <v>0</v>
      </c>
      <c r="F152" s="69" t="n">
        <v>0</v>
      </c>
      <c r="G152" s="69" t="n">
        <v>10104.027</v>
      </c>
      <c r="H152" s="69" t="n">
        <v>5942.73</v>
      </c>
      <c r="K152" s="4">
        <f>MONTH(A152)</f>
        <v/>
      </c>
      <c r="L152" s="4">
        <f>DAY(A152)</f>
        <v/>
      </c>
      <c r="M152" s="4">
        <f>HOUR(A152)</f>
        <v/>
      </c>
      <c r="N152" s="4">
        <f>CONCATENATE(K152,"-",L152,"-",M152)</f>
        <v/>
      </c>
      <c r="O152" s="4">
        <f>C152</f>
        <v/>
      </c>
    </row>
    <row r="153" ht="14.25" customHeight="1">
      <c r="A153" s="72" t="inlineStr">
        <is>
          <t>2024-07-20T12:45:00+00:00</t>
        </is>
      </c>
      <c r="B153" s="69" t="n">
        <v>5566.239</v>
      </c>
      <c r="C153" s="69" t="n">
        <v>5566.239</v>
      </c>
      <c r="D153" s="69" t="n">
        <v>4756.444</v>
      </c>
      <c r="E153" s="69" t="n">
        <v>0</v>
      </c>
      <c r="F153" s="69" t="n">
        <v>0</v>
      </c>
      <c r="G153" s="69" t="n">
        <v>10104.027</v>
      </c>
      <c r="H153" s="69" t="n">
        <v>5522.07</v>
      </c>
      <c r="K153" s="4">
        <f>MONTH(A153)</f>
        <v/>
      </c>
      <c r="L153" s="4">
        <f>DAY(A153)</f>
        <v/>
      </c>
      <c r="M153" s="4">
        <f>HOUR(A153)</f>
        <v/>
      </c>
      <c r="N153" s="4">
        <f>CONCATENATE(K153,"-",L153,"-",M153)</f>
        <v/>
      </c>
      <c r="O153" s="4">
        <f>C153</f>
        <v/>
      </c>
    </row>
    <row r="154" ht="14.25" customHeight="1">
      <c r="A154" s="72" t="inlineStr">
        <is>
          <t>2024-07-20T13:00:00+00:00</t>
        </is>
      </c>
      <c r="B154" s="69" t="n">
        <v>5404.263</v>
      </c>
      <c r="C154" s="69" t="n">
        <v>5404.263</v>
      </c>
      <c r="D154" s="69" t="n">
        <v>4552.415</v>
      </c>
      <c r="E154" s="69" t="n">
        <v>0</v>
      </c>
      <c r="F154" s="69" t="n">
        <v>0</v>
      </c>
      <c r="G154" s="69" t="n">
        <v>10104.027</v>
      </c>
      <c r="H154" s="69" t="n">
        <v>5356.609</v>
      </c>
      <c r="K154" s="4">
        <f>MONTH(A154)</f>
        <v/>
      </c>
      <c r="L154" s="4">
        <f>DAY(A154)</f>
        <v/>
      </c>
      <c r="M154" s="4">
        <f>HOUR(A154)</f>
        <v/>
      </c>
      <c r="N154" s="4">
        <f>CONCATENATE(K154,"-",L154,"-",M154)</f>
        <v/>
      </c>
      <c r="O154" s="4">
        <f>C154</f>
        <v/>
      </c>
    </row>
    <row r="155" ht="14.25" customHeight="1">
      <c r="A155" s="72" t="inlineStr">
        <is>
          <t>2024-07-20T13:45:00+00:00</t>
        </is>
      </c>
      <c r="B155" s="69" t="n">
        <v>4832.335</v>
      </c>
      <c r="C155" s="69" t="n">
        <v>4832.335</v>
      </c>
      <c r="D155" s="69" t="n">
        <v>3923.417</v>
      </c>
      <c r="E155" s="69" t="n">
        <v>0</v>
      </c>
      <c r="F155" s="69" t="n">
        <v>0</v>
      </c>
      <c r="G155" s="69" t="n">
        <v>10104.027</v>
      </c>
      <c r="H155" s="69" t="n">
        <v>4765.491</v>
      </c>
      <c r="K155" s="4">
        <f>MONTH(A155)</f>
        <v/>
      </c>
      <c r="L155" s="4">
        <f>DAY(A155)</f>
        <v/>
      </c>
      <c r="M155" s="4">
        <f>HOUR(A155)</f>
        <v/>
      </c>
      <c r="N155" s="4">
        <f>CONCATENATE(K155,"-",L155,"-",M155)</f>
        <v/>
      </c>
      <c r="O155" s="4">
        <f>C155</f>
        <v/>
      </c>
    </row>
    <row r="156" ht="14.25" customHeight="1">
      <c r="A156" s="72" t="inlineStr">
        <is>
          <t>2024-07-20T14:15:00+00:00</t>
        </is>
      </c>
      <c r="B156" s="69" t="n">
        <v>4376.967</v>
      </c>
      <c r="C156" s="69" t="n">
        <v>4376.967</v>
      </c>
      <c r="D156" s="69" t="n">
        <v>3481.997</v>
      </c>
      <c r="E156" s="69" t="n">
        <v>0</v>
      </c>
      <c r="F156" s="69" t="n">
        <v>0</v>
      </c>
      <c r="G156" s="69" t="n">
        <v>10104.027</v>
      </c>
      <c r="H156" s="69" t="n">
        <v>4297.222</v>
      </c>
      <c r="K156" s="4">
        <f>MONTH(A156)</f>
        <v/>
      </c>
      <c r="L156" s="4">
        <f>DAY(A156)</f>
        <v/>
      </c>
      <c r="M156" s="4">
        <f>HOUR(A156)</f>
        <v/>
      </c>
      <c r="N156" s="4">
        <f>CONCATENATE(K156,"-",L156,"-",M156)</f>
        <v/>
      </c>
      <c r="O156" s="4">
        <f>C156</f>
        <v/>
      </c>
    </row>
    <row r="157" ht="14.25" customHeight="1">
      <c r="A157" s="72" t="inlineStr">
        <is>
          <t>2024-07-20T15:00:00+00:00</t>
        </is>
      </c>
      <c r="B157" s="69" t="n">
        <v>3625.985</v>
      </c>
      <c r="C157" s="69" t="n">
        <v>3625.985</v>
      </c>
      <c r="D157" s="69" t="n">
        <v>2849.07</v>
      </c>
      <c r="E157" s="69" t="n">
        <v>0</v>
      </c>
      <c r="F157" s="69" t="n">
        <v>0</v>
      </c>
      <c r="G157" s="69" t="n">
        <v>10104.027</v>
      </c>
      <c r="H157" s="69" t="n">
        <v>3568.575</v>
      </c>
      <c r="K157" s="4">
        <f>MONTH(A157)</f>
        <v/>
      </c>
      <c r="L157" s="4">
        <f>DAY(A157)</f>
        <v/>
      </c>
      <c r="M157" s="4">
        <f>HOUR(A157)</f>
        <v/>
      </c>
      <c r="N157" s="4">
        <f>CONCATENATE(K157,"-",L157,"-",M157)</f>
        <v/>
      </c>
      <c r="O157" s="4">
        <f>C157</f>
        <v/>
      </c>
    </row>
    <row r="158" ht="14.25" customHeight="1">
      <c r="A158" s="72" t="inlineStr">
        <is>
          <t>2024-07-20T15:30:00+00:00</t>
        </is>
      </c>
      <c r="B158" s="69" t="n">
        <v>3126.528</v>
      </c>
      <c r="C158" s="69" t="n">
        <v>3126.528</v>
      </c>
      <c r="D158" s="69" t="n">
        <v>2447.762</v>
      </c>
      <c r="E158" s="69" t="n">
        <v>0</v>
      </c>
      <c r="F158" s="69" t="n">
        <v>0</v>
      </c>
      <c r="G158" s="69" t="n">
        <v>10104.027</v>
      </c>
      <c r="H158" s="69" t="n">
        <v>3092.604</v>
      </c>
      <c r="K158" s="4">
        <f>MONTH(A158)</f>
        <v/>
      </c>
      <c r="L158" s="4">
        <f>DAY(A158)</f>
        <v/>
      </c>
      <c r="M158" s="4">
        <f>HOUR(A158)</f>
        <v/>
      </c>
      <c r="N158" s="4">
        <f>CONCATENATE(K158,"-",L158,"-",M158)</f>
        <v/>
      </c>
      <c r="O158" s="4">
        <f>C158</f>
        <v/>
      </c>
    </row>
    <row r="159" ht="14.25" customHeight="1">
      <c r="A159" s="72" t="inlineStr">
        <is>
          <t>2024-07-20T16:00:00+00:00</t>
        </is>
      </c>
      <c r="B159" s="69" t="n">
        <v>2670.135</v>
      </c>
      <c r="C159" s="69" t="n">
        <v>2670.135</v>
      </c>
      <c r="D159" s="69" t="n">
        <v>2023.748</v>
      </c>
      <c r="E159" s="69" t="n">
        <v>0</v>
      </c>
      <c r="F159" s="69" t="n">
        <v>0</v>
      </c>
      <c r="G159" s="69" t="n">
        <v>10104.027</v>
      </c>
      <c r="H159" s="69" t="n">
        <v>2676.705</v>
      </c>
      <c r="K159" s="4">
        <f>MONTH(A159)</f>
        <v/>
      </c>
      <c r="L159" s="4">
        <f>DAY(A159)</f>
        <v/>
      </c>
      <c r="M159" s="4">
        <f>HOUR(A159)</f>
        <v/>
      </c>
      <c r="N159" s="4">
        <f>CONCATENATE(K159,"-",L159,"-",M159)</f>
        <v/>
      </c>
      <c r="O159" s="4">
        <f>C159</f>
        <v/>
      </c>
    </row>
    <row r="160" ht="14.25" customHeight="1">
      <c r="A160" s="72" t="inlineStr">
        <is>
          <t>2024-07-20T16:30:00+00:00</t>
        </is>
      </c>
      <c r="B160" s="69" t="n">
        <v>2191.019</v>
      </c>
      <c r="C160" s="69" t="n">
        <v>2191.019</v>
      </c>
      <c r="D160" s="69" t="n">
        <v>1591.306</v>
      </c>
      <c r="E160" s="69" t="n">
        <v>0</v>
      </c>
      <c r="F160" s="69" t="n">
        <v>0</v>
      </c>
      <c r="G160" s="69" t="n">
        <v>10104.027</v>
      </c>
      <c r="H160" s="69" t="n">
        <v>2221.772</v>
      </c>
      <c r="K160" s="4">
        <f>MONTH(A160)</f>
        <v/>
      </c>
      <c r="L160" s="4">
        <f>DAY(A160)</f>
        <v/>
      </c>
      <c r="M160" s="4">
        <f>HOUR(A160)</f>
        <v/>
      </c>
      <c r="N160" s="4">
        <f>CONCATENATE(K160,"-",L160,"-",M160)</f>
        <v/>
      </c>
      <c r="O160" s="4">
        <f>C160</f>
        <v/>
      </c>
    </row>
    <row r="161" ht="14.25" customHeight="1">
      <c r="A161" s="72" t="inlineStr">
        <is>
          <t>2024-07-20T17:30:00+00:00</t>
        </is>
      </c>
      <c r="B161" s="69" t="n">
        <v>1175.638</v>
      </c>
      <c r="C161" s="69" t="n">
        <v>1175.638</v>
      </c>
      <c r="D161" s="69" t="n">
        <v>835.051</v>
      </c>
      <c r="E161" s="69" t="n">
        <v>0</v>
      </c>
      <c r="F161" s="69" t="n">
        <v>0</v>
      </c>
      <c r="G161" s="69" t="n">
        <v>10104.027</v>
      </c>
      <c r="H161" s="69" t="n">
        <v>1191.67</v>
      </c>
      <c r="K161" s="4">
        <f>MONTH(A161)</f>
        <v/>
      </c>
      <c r="L161" s="4">
        <f>DAY(A161)</f>
        <v/>
      </c>
      <c r="M161" s="4">
        <f>HOUR(A161)</f>
        <v/>
      </c>
      <c r="N161" s="4">
        <f>CONCATENATE(K161,"-",L161,"-",M161)</f>
        <v/>
      </c>
      <c r="O161" s="4">
        <f>C161</f>
        <v/>
      </c>
    </row>
    <row r="162" ht="14.25" customHeight="1">
      <c r="A162" s="72" t="inlineStr">
        <is>
          <t>2024-07-20T18:15:00+00:00</t>
        </is>
      </c>
      <c r="B162" s="69" t="n">
        <v>527.198</v>
      </c>
      <c r="C162" s="69" t="n">
        <v>527.198</v>
      </c>
      <c r="D162" s="69" t="n">
        <v>435.925</v>
      </c>
      <c r="E162" s="69" t="n">
        <v>0</v>
      </c>
      <c r="F162" s="69" t="n">
        <v>0</v>
      </c>
      <c r="G162" s="69" t="n">
        <v>10104.027</v>
      </c>
      <c r="H162" s="69" t="n">
        <v>528.198</v>
      </c>
      <c r="K162" s="4">
        <f>MONTH(A162)</f>
        <v/>
      </c>
      <c r="L162" s="4">
        <f>DAY(A162)</f>
        <v/>
      </c>
      <c r="M162" s="4">
        <f>HOUR(A162)</f>
        <v/>
      </c>
      <c r="N162" s="4">
        <f>CONCATENATE(K162,"-",L162,"-",M162)</f>
        <v/>
      </c>
      <c r="O162" s="4">
        <f>C162</f>
        <v/>
      </c>
    </row>
    <row r="163" ht="14.25" customHeight="1">
      <c r="A163" s="72" t="inlineStr">
        <is>
          <t>2024-07-20T18:30:00+00:00</t>
        </is>
      </c>
      <c r="B163" s="69" t="n">
        <v>378.814</v>
      </c>
      <c r="C163" s="69" t="n">
        <v>378.814</v>
      </c>
      <c r="D163" s="69" t="n">
        <v>330.013</v>
      </c>
      <c r="E163" s="69" t="n">
        <v>0</v>
      </c>
      <c r="F163" s="69" t="n">
        <v>0</v>
      </c>
      <c r="G163" s="69" t="n">
        <v>10104.027</v>
      </c>
      <c r="H163" s="69" t="n">
        <v>381.47</v>
      </c>
      <c r="K163" s="4">
        <f>MONTH(A163)</f>
        <v/>
      </c>
      <c r="L163" s="4">
        <f>DAY(A163)</f>
        <v/>
      </c>
      <c r="M163" s="4">
        <f>HOUR(A163)</f>
        <v/>
      </c>
      <c r="N163" s="4">
        <f>CONCATENATE(K163,"-",L163,"-",M163)</f>
        <v/>
      </c>
      <c r="O163" s="4">
        <f>C163</f>
        <v/>
      </c>
    </row>
    <row r="164" ht="14.25" customHeight="1">
      <c r="A164" s="72" t="inlineStr">
        <is>
          <t>2024-07-20T18:45:00+00:00</t>
        </is>
      </c>
      <c r="B164" s="69" t="n">
        <v>246.393</v>
      </c>
      <c r="C164" s="69" t="n">
        <v>246.393</v>
      </c>
      <c r="D164" s="69" t="n">
        <v>229.877</v>
      </c>
      <c r="E164" s="69" t="n">
        <v>0</v>
      </c>
      <c r="F164" s="69" t="n">
        <v>0</v>
      </c>
      <c r="G164" s="69" t="n">
        <v>10104.027</v>
      </c>
      <c r="H164" s="69" t="n">
        <v>249.142</v>
      </c>
      <c r="K164" s="4">
        <f>MONTH(A164)</f>
        <v/>
      </c>
      <c r="L164" s="4">
        <f>DAY(A164)</f>
        <v/>
      </c>
      <c r="M164" s="4">
        <f>HOUR(A164)</f>
        <v/>
      </c>
      <c r="N164" s="4">
        <f>CONCATENATE(K164,"-",L164,"-",M164)</f>
        <v/>
      </c>
      <c r="O164" s="4">
        <f>C164</f>
        <v/>
      </c>
    </row>
    <row r="165" ht="14.25" customHeight="1">
      <c r="A165" s="72" t="inlineStr">
        <is>
          <t>2024-07-20T19:15:00+00:00</t>
        </is>
      </c>
      <c r="B165" s="69" t="n">
        <v>67.297</v>
      </c>
      <c r="C165" s="69" t="n">
        <v>67.297</v>
      </c>
      <c r="D165" s="69" t="n">
        <v>62.656</v>
      </c>
      <c r="E165" s="69" t="n">
        <v>0</v>
      </c>
      <c r="F165" s="69" t="n">
        <v>0</v>
      </c>
      <c r="G165" s="69" t="n">
        <v>10104.027</v>
      </c>
      <c r="H165" s="69" t="n">
        <v>68.258</v>
      </c>
      <c r="K165" s="4">
        <f>MONTH(A165)</f>
        <v/>
      </c>
      <c r="L165" s="4">
        <f>DAY(A165)</f>
        <v/>
      </c>
      <c r="M165" s="4">
        <f>HOUR(A165)</f>
        <v/>
      </c>
      <c r="N165" s="4">
        <f>CONCATENATE(K165,"-",L165,"-",M165)</f>
        <v/>
      </c>
      <c r="O165" s="4">
        <f>C165</f>
        <v/>
      </c>
    </row>
    <row r="166" ht="14.25" customHeight="1">
      <c r="A166" s="72" t="inlineStr">
        <is>
          <t>2024-07-20T19:30:00+00:00</t>
        </is>
      </c>
      <c r="B166" s="69" t="n">
        <v>16.251</v>
      </c>
      <c r="C166" s="69" t="n">
        <v>16.251</v>
      </c>
      <c r="D166" s="69" t="n">
        <v>14.247</v>
      </c>
      <c r="E166" s="69" t="n">
        <v>0</v>
      </c>
      <c r="F166" s="69" t="n">
        <v>0</v>
      </c>
      <c r="G166" s="69" t="n">
        <v>10104.027</v>
      </c>
      <c r="H166" s="69" t="n">
        <v>16.603</v>
      </c>
      <c r="K166" s="4">
        <f>MONTH(A166)</f>
        <v/>
      </c>
      <c r="L166" s="4">
        <f>DAY(A166)</f>
        <v/>
      </c>
      <c r="M166" s="4">
        <f>HOUR(A166)</f>
        <v/>
      </c>
      <c r="N166" s="4">
        <f>CONCATENATE(K166,"-",L166,"-",M166)</f>
        <v/>
      </c>
      <c r="O166" s="4">
        <f>C166</f>
        <v/>
      </c>
    </row>
    <row r="167" ht="14.25" customHeight="1">
      <c r="A167" s="72" t="inlineStr">
        <is>
          <t>2024-07-20T19:45:00+00:00</t>
        </is>
      </c>
      <c r="B167" s="69" t="n">
        <v>0.015</v>
      </c>
      <c r="C167" s="69" t="n">
        <v>0.015</v>
      </c>
      <c r="D167" s="69" t="n">
        <v>0.013</v>
      </c>
      <c r="E167" s="69" t="n">
        <v>0</v>
      </c>
      <c r="F167" s="69" t="n">
        <v>0</v>
      </c>
      <c r="G167" s="69" t="n">
        <v>10104.027</v>
      </c>
      <c r="H167" s="69" t="n">
        <v>0.016</v>
      </c>
      <c r="K167" s="4">
        <f>MONTH(A167)</f>
        <v/>
      </c>
      <c r="L167" s="4">
        <f>DAY(A167)</f>
        <v/>
      </c>
      <c r="M167" s="4">
        <f>HOUR(A167)</f>
        <v/>
      </c>
      <c r="N167" s="4">
        <f>CONCATENATE(K167,"-",L167,"-",M167)</f>
        <v/>
      </c>
      <c r="O167" s="4">
        <f>C167</f>
        <v/>
      </c>
    </row>
    <row r="168" ht="14.25" customHeight="1">
      <c r="A168" s="72" t="inlineStr">
        <is>
          <t>2024-07-20T20:45:00+00:00</t>
        </is>
      </c>
      <c r="B168" s="69" t="n">
        <v>0</v>
      </c>
      <c r="C168" s="69" t="n">
        <v>0</v>
      </c>
      <c r="D168" s="69" t="n">
        <v>0</v>
      </c>
      <c r="E168" s="69" t="n">
        <v>0</v>
      </c>
      <c r="F168" s="69" t="n">
        <v>0</v>
      </c>
      <c r="G168" s="69" t="n">
        <v>10104.027</v>
      </c>
      <c r="H168" s="69" t="n">
        <v>0</v>
      </c>
      <c r="K168" s="4">
        <f>MONTH(A168)</f>
        <v/>
      </c>
      <c r="L168" s="4">
        <f>DAY(A168)</f>
        <v/>
      </c>
      <c r="M168" s="4">
        <f>HOUR(A168)</f>
        <v/>
      </c>
      <c r="N168" s="4">
        <f>CONCATENATE(K168,"-",L168,"-",M168)</f>
        <v/>
      </c>
      <c r="O168" s="4">
        <f>C168</f>
        <v/>
      </c>
    </row>
    <row r="169" ht="14.25" customHeight="1">
      <c r="A169" s="72" t="inlineStr">
        <is>
          <t>2024-07-20T21:00:00+00:00</t>
        </is>
      </c>
      <c r="B169" s="69" t="n">
        <v>0</v>
      </c>
      <c r="C169" s="69" t="n">
        <v>0</v>
      </c>
      <c r="D169" s="69" t="n">
        <v>0</v>
      </c>
      <c r="E169" s="69" t="n">
        <v>0</v>
      </c>
      <c r="F169" s="69" t="n">
        <v>0</v>
      </c>
      <c r="G169" s="69" t="n">
        <v>10104.027</v>
      </c>
      <c r="H169" s="69" t="n">
        <v>0</v>
      </c>
      <c r="K169" s="4">
        <f>MONTH(A169)</f>
        <v/>
      </c>
      <c r="L169" s="4">
        <f>DAY(A169)</f>
        <v/>
      </c>
      <c r="M169" s="4">
        <f>HOUR(A169)</f>
        <v/>
      </c>
      <c r="N169" s="4">
        <f>CONCATENATE(K169,"-",L169,"-",M169)</f>
        <v/>
      </c>
      <c r="O169" s="4">
        <f>C169</f>
        <v/>
      </c>
    </row>
    <row r="170" ht="14.25" customHeight="1">
      <c r="A170" s="72" t="inlineStr">
        <is>
          <t>2024-07-20T22:00:00+00:00</t>
        </is>
      </c>
      <c r="B170" s="69" t="n">
        <v>0</v>
      </c>
      <c r="C170" s="69" t="n">
        <v>0</v>
      </c>
      <c r="D170" s="69" t="n">
        <v>0</v>
      </c>
      <c r="E170" s="69" t="n">
        <v>0</v>
      </c>
      <c r="F170" s="69" t="n">
        <v>0</v>
      </c>
      <c r="G170" s="69" t="n">
        <v>10104.027</v>
      </c>
      <c r="H170" s="69" t="n">
        <v>0</v>
      </c>
      <c r="K170" s="4">
        <f>MONTH(A170)</f>
        <v/>
      </c>
      <c r="L170" s="4">
        <f>DAY(A170)</f>
        <v/>
      </c>
      <c r="M170" s="4">
        <f>HOUR(A170)</f>
        <v/>
      </c>
      <c r="N170" s="4">
        <f>CONCATENATE(K170,"-",L170,"-",M170)</f>
        <v/>
      </c>
      <c r="O170" s="4">
        <f>C170</f>
        <v/>
      </c>
    </row>
    <row r="171" ht="14.25" customHeight="1">
      <c r="A171" s="72" t="inlineStr">
        <is>
          <t>2024-07-20T23:45:00+00:00</t>
        </is>
      </c>
      <c r="B171" s="69" t="n">
        <v>0</v>
      </c>
      <c r="C171" s="69" t="n">
        <v>0</v>
      </c>
      <c r="D171" s="69" t="n">
        <v>0</v>
      </c>
      <c r="E171" s="69" t="n">
        <v>0</v>
      </c>
      <c r="F171" s="69" t="n">
        <v>0</v>
      </c>
      <c r="G171" s="69" t="n">
        <v>10104.027</v>
      </c>
      <c r="H171" s="69" t="n">
        <v>0</v>
      </c>
      <c r="K171" s="4">
        <f>MONTH(A171)</f>
        <v/>
      </c>
      <c r="L171" s="4">
        <f>DAY(A171)</f>
        <v/>
      </c>
      <c r="M171" s="4">
        <f>HOUR(A171)</f>
        <v/>
      </c>
      <c r="N171" s="4">
        <f>CONCATENATE(K171,"-",L171,"-",M171)</f>
        <v/>
      </c>
      <c r="O171" s="4">
        <f>C171</f>
        <v/>
      </c>
    </row>
    <row r="172" ht="14.25" customHeight="1">
      <c r="A172" s="72" t="inlineStr">
        <is>
          <t>2024-07-21T01:00:00+00:00</t>
        </is>
      </c>
      <c r="B172" s="69" t="n">
        <v>0</v>
      </c>
      <c r="C172" s="69" t="n">
        <v>0</v>
      </c>
      <c r="D172" s="69" t="n">
        <v>0</v>
      </c>
      <c r="E172" s="69" t="n">
        <v>0</v>
      </c>
      <c r="F172" s="69" t="n">
        <v>0</v>
      </c>
      <c r="G172" s="69" t="n">
        <v>10104.027</v>
      </c>
      <c r="H172" s="69" t="n">
        <v>0</v>
      </c>
      <c r="K172" s="4">
        <f>MONTH(A172)</f>
        <v/>
      </c>
      <c r="L172" s="4">
        <f>DAY(A172)</f>
        <v/>
      </c>
      <c r="M172" s="4">
        <f>HOUR(A172)</f>
        <v/>
      </c>
      <c r="N172" s="4">
        <f>CONCATENATE(K172,"-",L172,"-",M172)</f>
        <v/>
      </c>
      <c r="O172" s="4">
        <f>C172</f>
        <v/>
      </c>
    </row>
    <row r="173" ht="14.25" customHeight="1">
      <c r="A173" s="72" t="inlineStr">
        <is>
          <t>2024-07-21T02:45:00+00:00</t>
        </is>
      </c>
      <c r="B173" s="69" t="n">
        <v>0</v>
      </c>
      <c r="C173" s="69" t="n">
        <v>0</v>
      </c>
      <c r="D173" s="69" t="n">
        <v>0</v>
      </c>
      <c r="E173" s="69" t="n">
        <v>0</v>
      </c>
      <c r="F173" s="69" t="n">
        <v>0</v>
      </c>
      <c r="G173" s="69" t="n">
        <v>10104.027</v>
      </c>
      <c r="H173" s="69" t="n">
        <v>0</v>
      </c>
      <c r="K173" s="4">
        <f>MONTH(A173)</f>
        <v/>
      </c>
      <c r="L173" s="4">
        <f>DAY(A173)</f>
        <v/>
      </c>
      <c r="M173" s="4">
        <f>HOUR(A173)</f>
        <v/>
      </c>
      <c r="N173" s="4">
        <f>CONCATENATE(K173,"-",L173,"-",M173)</f>
        <v/>
      </c>
      <c r="O173" s="4">
        <f>C173</f>
        <v/>
      </c>
    </row>
    <row r="174" ht="14.25" customHeight="1">
      <c r="A174" s="72" t="inlineStr">
        <is>
          <t>2024-07-21T03:45:00+00:00</t>
        </is>
      </c>
      <c r="B174" s="69" t="n">
        <v>1.33</v>
      </c>
      <c r="C174" s="69" t="n">
        <v>1.33</v>
      </c>
      <c r="D174" s="69" t="n">
        <v>1.975</v>
      </c>
      <c r="E174" s="69" t="n">
        <v>0</v>
      </c>
      <c r="F174" s="69" t="n">
        <v>0</v>
      </c>
      <c r="G174" s="69" t="n">
        <v>10104.027</v>
      </c>
      <c r="H174" s="69" t="n">
        <v>1.33</v>
      </c>
      <c r="K174" s="4">
        <f>MONTH(A174)</f>
        <v/>
      </c>
      <c r="L174" s="4">
        <f>DAY(A174)</f>
        <v/>
      </c>
      <c r="M174" s="4">
        <f>HOUR(A174)</f>
        <v/>
      </c>
      <c r="N174" s="4">
        <f>CONCATENATE(K174,"-",L174,"-",M174)</f>
        <v/>
      </c>
      <c r="O174" s="4">
        <f>C174</f>
        <v/>
      </c>
    </row>
    <row r="175" ht="14.25" customHeight="1">
      <c r="A175" s="72" t="inlineStr">
        <is>
          <t>2024-07-21T05:30:00+00:00</t>
        </is>
      </c>
      <c r="B175" s="69" t="n">
        <v>668.84</v>
      </c>
      <c r="C175" s="69" t="n">
        <v>668.84</v>
      </c>
      <c r="D175" s="69" t="n">
        <v>602.883</v>
      </c>
      <c r="E175" s="69" t="n">
        <v>0</v>
      </c>
      <c r="F175" s="69" t="n">
        <v>0</v>
      </c>
      <c r="G175" s="69" t="n">
        <v>10104.027</v>
      </c>
      <c r="H175" s="69" t="n">
        <v>668.84</v>
      </c>
      <c r="K175" s="4">
        <f>MONTH(A175)</f>
        <v/>
      </c>
      <c r="L175" s="4">
        <f>DAY(A175)</f>
        <v/>
      </c>
      <c r="M175" s="4">
        <f>HOUR(A175)</f>
        <v/>
      </c>
      <c r="N175" s="4">
        <f>CONCATENATE(K175,"-",L175,"-",M175)</f>
        <v/>
      </c>
      <c r="O175" s="4">
        <f>C175</f>
        <v/>
      </c>
    </row>
    <row r="176" ht="14.25" customHeight="1">
      <c r="A176" s="72" t="inlineStr">
        <is>
          <t>2024-07-21T09:30:00+00:00</t>
        </is>
      </c>
      <c r="B176" s="69" t="n">
        <v>2501.674</v>
      </c>
      <c r="C176" s="69" t="n">
        <v>2501.674</v>
      </c>
      <c r="D176" s="69" t="n">
        <v>3515.23</v>
      </c>
      <c r="E176" s="69" t="n">
        <v>0</v>
      </c>
      <c r="F176" s="69" t="n">
        <v>0</v>
      </c>
      <c r="G176" s="69" t="n">
        <v>10104.027</v>
      </c>
      <c r="H176" s="69" t="n">
        <v>2501.674</v>
      </c>
      <c r="K176" s="4">
        <f>MONTH(A176)</f>
        <v/>
      </c>
      <c r="L176" s="4">
        <f>DAY(A176)</f>
        <v/>
      </c>
      <c r="M176" s="4">
        <f>HOUR(A176)</f>
        <v/>
      </c>
      <c r="N176" s="4">
        <f>CONCATENATE(K176,"-",L176,"-",M176)</f>
        <v/>
      </c>
      <c r="O176" s="4">
        <f>C176</f>
        <v/>
      </c>
    </row>
    <row r="177" ht="14.25" customHeight="1">
      <c r="A177" s="72" t="inlineStr">
        <is>
          <t>2024-07-21T10:15:00+00:00</t>
        </is>
      </c>
      <c r="B177" s="69" t="n">
        <v>2802.783</v>
      </c>
      <c r="C177" s="69" t="n">
        <v>2802.783</v>
      </c>
      <c r="D177" s="69" t="n">
        <v>3562.949</v>
      </c>
      <c r="E177" s="69" t="n">
        <v>0</v>
      </c>
      <c r="F177" s="69" t="n">
        <v>0</v>
      </c>
      <c r="G177" s="69" t="n">
        <v>10104.027</v>
      </c>
      <c r="H177" s="69" t="n">
        <v>2802.783</v>
      </c>
      <c r="K177" s="4">
        <f>MONTH(A177)</f>
        <v/>
      </c>
      <c r="L177" s="4">
        <f>DAY(A177)</f>
        <v/>
      </c>
      <c r="M177" s="4">
        <f>HOUR(A177)</f>
        <v/>
      </c>
      <c r="N177" s="4">
        <f>CONCATENATE(K177,"-",L177,"-",M177)</f>
        <v/>
      </c>
      <c r="O177" s="4">
        <f>C177</f>
        <v/>
      </c>
    </row>
    <row r="178" ht="14.25" customHeight="1">
      <c r="A178" s="72" t="inlineStr">
        <is>
          <t>2024-07-21T10:30:00+00:00</t>
        </is>
      </c>
      <c r="B178" s="69" t="n">
        <v>2915.037</v>
      </c>
      <c r="C178" s="69" t="n">
        <v>2915.037</v>
      </c>
      <c r="D178" s="69" t="n">
        <v>3554.457</v>
      </c>
      <c r="E178" s="69" t="n">
        <v>0</v>
      </c>
      <c r="F178" s="69" t="n">
        <v>0</v>
      </c>
      <c r="G178" s="69" t="n">
        <v>10104.027</v>
      </c>
      <c r="H178" s="69" t="n">
        <v>2915.037</v>
      </c>
      <c r="K178" s="4">
        <f>MONTH(A178)</f>
        <v/>
      </c>
      <c r="L178" s="4">
        <f>DAY(A178)</f>
        <v/>
      </c>
      <c r="M178" s="4">
        <f>HOUR(A178)</f>
        <v/>
      </c>
      <c r="N178" s="4">
        <f>CONCATENATE(K178,"-",L178,"-",M178)</f>
        <v/>
      </c>
      <c r="O178" s="4">
        <f>C178</f>
        <v/>
      </c>
    </row>
    <row r="179" ht="14.25" customHeight="1">
      <c r="A179" s="72" t="inlineStr">
        <is>
          <t>2024-07-21T11:15:00+00:00</t>
        </is>
      </c>
      <c r="B179" s="69" t="n">
        <v>3343.703</v>
      </c>
      <c r="C179" s="69" t="n">
        <v>3343.703</v>
      </c>
      <c r="D179" s="69" t="n">
        <v>3474.602</v>
      </c>
      <c r="E179" s="69" t="n">
        <v>0</v>
      </c>
      <c r="F179" s="69" t="n">
        <v>0</v>
      </c>
      <c r="G179" s="69" t="n">
        <v>10104.027</v>
      </c>
      <c r="H179" s="69" t="n">
        <v>3343.703</v>
      </c>
      <c r="K179" s="4">
        <f>MONTH(A179)</f>
        <v/>
      </c>
      <c r="L179" s="4">
        <f>DAY(A179)</f>
        <v/>
      </c>
      <c r="M179" s="4">
        <f>HOUR(A179)</f>
        <v/>
      </c>
      <c r="N179" s="4">
        <f>CONCATENATE(K179,"-",L179,"-",M179)</f>
        <v/>
      </c>
      <c r="O179" s="4">
        <f>C179</f>
        <v/>
      </c>
    </row>
    <row r="180" ht="14.25" customHeight="1">
      <c r="A180" s="72" t="inlineStr">
        <is>
          <t>2024-07-21T11:30:00+00:00</t>
        </is>
      </c>
      <c r="B180" s="69" t="n">
        <v>3445.882</v>
      </c>
      <c r="C180" s="69" t="n">
        <v>3445.882</v>
      </c>
      <c r="D180" s="69" t="n">
        <v>3425.925</v>
      </c>
      <c r="E180" s="69" t="n">
        <v>0</v>
      </c>
      <c r="F180" s="69" t="n">
        <v>0</v>
      </c>
      <c r="G180" s="69" t="n">
        <v>10104.027</v>
      </c>
      <c r="H180" s="69" t="n">
        <v>3445.882</v>
      </c>
      <c r="K180" s="4">
        <f>MONTH(A180)</f>
        <v/>
      </c>
      <c r="L180" s="4">
        <f>DAY(A180)</f>
        <v/>
      </c>
      <c r="M180" s="4">
        <f>HOUR(A180)</f>
        <v/>
      </c>
      <c r="N180" s="4">
        <f>CONCATENATE(K180,"-",L180,"-",M180)</f>
        <v/>
      </c>
      <c r="O180" s="4">
        <f>C180</f>
        <v/>
      </c>
    </row>
    <row r="181" ht="14.25" customHeight="1">
      <c r="A181" s="72" t="inlineStr">
        <is>
          <t>2024-07-21T11:45:00+00:00</t>
        </is>
      </c>
      <c r="B181" s="69" t="n">
        <v>3483.322</v>
      </c>
      <c r="C181" s="69" t="n">
        <v>3483.322</v>
      </c>
      <c r="D181" s="69" t="n">
        <v>3367.784</v>
      </c>
      <c r="E181" s="69" t="n">
        <v>0</v>
      </c>
      <c r="F181" s="69" t="n">
        <v>0</v>
      </c>
      <c r="G181" s="69" t="n">
        <v>10104.027</v>
      </c>
      <c r="H181" s="69" t="n">
        <v>3483.322</v>
      </c>
      <c r="K181" s="4">
        <f>MONTH(A181)</f>
        <v/>
      </c>
      <c r="L181" s="4">
        <f>DAY(A181)</f>
        <v/>
      </c>
      <c r="M181" s="4">
        <f>HOUR(A181)</f>
        <v/>
      </c>
      <c r="N181" s="4">
        <f>CONCATENATE(K181,"-",L181,"-",M181)</f>
        <v/>
      </c>
      <c r="O181" s="4">
        <f>C181</f>
        <v/>
      </c>
    </row>
    <row r="182" ht="14.25" customHeight="1">
      <c r="A182" s="72" t="inlineStr">
        <is>
          <t>2024-07-21T12:00:00+00:00</t>
        </is>
      </c>
      <c r="B182" s="69" t="n">
        <v>3502.778</v>
      </c>
      <c r="C182" s="69" t="n">
        <v>3502.778</v>
      </c>
      <c r="D182" s="69" t="n">
        <v>3302.011</v>
      </c>
      <c r="E182" s="69" t="n">
        <v>0</v>
      </c>
      <c r="F182" s="69" t="n">
        <v>0</v>
      </c>
      <c r="G182" s="69" t="n">
        <v>10104.027</v>
      </c>
      <c r="H182" s="69" t="n">
        <v>3502.778</v>
      </c>
      <c r="K182" s="4">
        <f>MONTH(A182)</f>
        <v/>
      </c>
      <c r="L182" s="4">
        <f>DAY(A182)</f>
        <v/>
      </c>
      <c r="M182" s="4">
        <f>HOUR(A182)</f>
        <v/>
      </c>
      <c r="N182" s="4">
        <f>CONCATENATE(K182,"-",L182,"-",M182)</f>
        <v/>
      </c>
      <c r="O182" s="4">
        <f>C182</f>
        <v/>
      </c>
    </row>
    <row r="183" ht="14.25" customHeight="1">
      <c r="A183" s="72" t="inlineStr">
        <is>
          <t>2024-07-21T12:30:00+00:00</t>
        </is>
      </c>
      <c r="B183" s="69" t="n">
        <v>3506.48</v>
      </c>
      <c r="C183" s="69" t="n">
        <v>3506.48</v>
      </c>
      <c r="D183" s="69" t="n">
        <v>3115.045</v>
      </c>
      <c r="E183" s="69" t="n">
        <v>0</v>
      </c>
      <c r="F183" s="69" t="n">
        <v>0</v>
      </c>
      <c r="G183" s="69" t="n">
        <v>10104.027</v>
      </c>
      <c r="H183" s="69" t="n">
        <v>3506.48</v>
      </c>
      <c r="K183" s="4">
        <f>MONTH(A183)</f>
        <v/>
      </c>
      <c r="L183" s="4">
        <f>DAY(A183)</f>
        <v/>
      </c>
      <c r="M183" s="4">
        <f>HOUR(A183)</f>
        <v/>
      </c>
      <c r="N183" s="4">
        <f>CONCATENATE(K183,"-",L183,"-",M183)</f>
        <v/>
      </c>
      <c r="O183" s="4">
        <f>C183</f>
        <v/>
      </c>
    </row>
    <row r="184" ht="14.25" customHeight="1">
      <c r="A184" s="72" t="inlineStr">
        <is>
          <t>2024-07-21T13:15:00+00:00</t>
        </is>
      </c>
      <c r="B184" s="69" t="n">
        <v>3385.961</v>
      </c>
      <c r="C184" s="69" t="n">
        <v>3385.961</v>
      </c>
      <c r="D184" s="69" t="n">
        <v>2662.574</v>
      </c>
      <c r="E184" s="69" t="n">
        <v>0</v>
      </c>
      <c r="F184" s="69" t="n">
        <v>0</v>
      </c>
      <c r="G184" s="69" t="n">
        <v>10104.027</v>
      </c>
      <c r="H184" s="69" t="n">
        <v>3385.961</v>
      </c>
      <c r="K184" s="4">
        <f>MONTH(A184)</f>
        <v/>
      </c>
      <c r="L184" s="4">
        <f>DAY(A184)</f>
        <v/>
      </c>
      <c r="M184" s="4">
        <f>HOUR(A184)</f>
        <v/>
      </c>
      <c r="N184" s="4">
        <f>CONCATENATE(K184,"-",L184,"-",M184)</f>
        <v/>
      </c>
      <c r="O184" s="4">
        <f>C184</f>
        <v/>
      </c>
    </row>
    <row r="185" ht="14.25" customHeight="1">
      <c r="A185" s="72" t="inlineStr">
        <is>
          <t>2024-07-21T13:30:00+00:00</t>
        </is>
      </c>
      <c r="B185" s="69" t="n">
        <v>3333.594</v>
      </c>
      <c r="C185" s="69" t="n">
        <v>3333.594</v>
      </c>
      <c r="D185" s="69" t="n">
        <v>2502.108</v>
      </c>
      <c r="E185" s="69" t="n">
        <v>0</v>
      </c>
      <c r="F185" s="69" t="n">
        <v>0</v>
      </c>
      <c r="G185" s="69" t="n">
        <v>10104.027</v>
      </c>
      <c r="H185" s="69" t="n">
        <v>3333.594</v>
      </c>
      <c r="K185" s="4">
        <f>MONTH(A185)</f>
        <v/>
      </c>
      <c r="L185" s="4">
        <f>DAY(A185)</f>
        <v/>
      </c>
      <c r="M185" s="4">
        <f>HOUR(A185)</f>
        <v/>
      </c>
      <c r="N185" s="4">
        <f>CONCATENATE(K185,"-",L185,"-",M185)</f>
        <v/>
      </c>
      <c r="O185" s="4">
        <f>C185</f>
        <v/>
      </c>
    </row>
    <row r="186" ht="14.25" customHeight="1">
      <c r="A186" s="72" t="inlineStr">
        <is>
          <t>2024-07-21T13:45:00+00:00</t>
        </is>
      </c>
      <c r="B186" s="69" t="n">
        <v>3261.866</v>
      </c>
      <c r="C186" s="69" t="n">
        <v>3261.866</v>
      </c>
      <c r="D186" s="69" t="n">
        <v>2335.267</v>
      </c>
      <c r="E186" s="69" t="n">
        <v>0</v>
      </c>
      <c r="F186" s="69" t="n">
        <v>0</v>
      </c>
      <c r="G186" s="69" t="n">
        <v>10104.027</v>
      </c>
      <c r="H186" s="69" t="n">
        <v>3261.866</v>
      </c>
      <c r="K186" s="4">
        <f>MONTH(A186)</f>
        <v/>
      </c>
      <c r="L186" s="4">
        <f>DAY(A186)</f>
        <v/>
      </c>
      <c r="M186" s="4">
        <f>HOUR(A186)</f>
        <v/>
      </c>
      <c r="N186" s="4">
        <f>CONCATENATE(K186,"-",L186,"-",M186)</f>
        <v/>
      </c>
      <c r="O186" s="4">
        <f>C186</f>
        <v/>
      </c>
    </row>
    <row r="187" ht="14.25" customHeight="1">
      <c r="A187" s="72" t="inlineStr">
        <is>
          <t>2024-07-21T16:15:00+00:00</t>
        </is>
      </c>
      <c r="B187" s="69" t="n">
        <v>1881.99</v>
      </c>
      <c r="C187" s="69" t="n">
        <v>1881.99</v>
      </c>
      <c r="D187" s="69" t="n">
        <v>1101.874</v>
      </c>
      <c r="E187" s="69" t="n">
        <v>0</v>
      </c>
      <c r="F187" s="69" t="n">
        <v>0</v>
      </c>
      <c r="G187" s="69" t="n">
        <v>10104.027</v>
      </c>
      <c r="H187" s="69" t="n">
        <v>1881.99</v>
      </c>
      <c r="K187" s="4">
        <f>MONTH(A187)</f>
        <v/>
      </c>
      <c r="L187" s="4">
        <f>DAY(A187)</f>
        <v/>
      </c>
      <c r="M187" s="4">
        <f>HOUR(A187)</f>
        <v/>
      </c>
      <c r="N187" s="4">
        <f>CONCATENATE(K187,"-",L187,"-",M187)</f>
        <v/>
      </c>
      <c r="O187" s="4">
        <f>C187</f>
        <v/>
      </c>
    </row>
    <row r="188" ht="14.25" customHeight="1">
      <c r="A188" s="72" t="inlineStr">
        <is>
          <t>2024-07-21T16:30:00+00:00</t>
        </is>
      </c>
      <c r="B188" s="69" t="n">
        <v>1705.528</v>
      </c>
      <c r="C188" s="69" t="n">
        <v>1705.528</v>
      </c>
      <c r="D188" s="69" t="n">
        <v>1006.372</v>
      </c>
      <c r="E188" s="69" t="n">
        <v>0</v>
      </c>
      <c r="F188" s="69" t="n">
        <v>0</v>
      </c>
      <c r="G188" s="69" t="n">
        <v>10104.027</v>
      </c>
      <c r="H188" s="69" t="n">
        <v>1705.528</v>
      </c>
      <c r="K188" s="4">
        <f>MONTH(A188)</f>
        <v/>
      </c>
      <c r="L188" s="4">
        <f>DAY(A188)</f>
        <v/>
      </c>
      <c r="M188" s="4">
        <f>HOUR(A188)</f>
        <v/>
      </c>
      <c r="N188" s="4">
        <f>CONCATENATE(K188,"-",L188,"-",M188)</f>
        <v/>
      </c>
      <c r="O188" s="4">
        <f>C188</f>
        <v/>
      </c>
    </row>
    <row r="189" ht="14.25" customHeight="1">
      <c r="A189" s="72" t="inlineStr">
        <is>
          <t>2024-07-21T18:15:00+00:00</t>
        </is>
      </c>
      <c r="B189" s="69" t="n">
        <v>460.445</v>
      </c>
      <c r="C189" s="69" t="n">
        <v>460.445</v>
      </c>
      <c r="D189" s="69" t="n">
        <v>317.878</v>
      </c>
      <c r="E189" s="69" t="n">
        <v>0</v>
      </c>
      <c r="F189" s="69" t="n">
        <v>0</v>
      </c>
      <c r="G189" s="69" t="n">
        <v>10104.027</v>
      </c>
      <c r="H189" s="69" t="n">
        <v>460.445</v>
      </c>
      <c r="K189" s="4">
        <f>MONTH(A189)</f>
        <v/>
      </c>
      <c r="L189" s="4">
        <f>DAY(A189)</f>
        <v/>
      </c>
      <c r="M189" s="4">
        <f>HOUR(A189)</f>
        <v/>
      </c>
      <c r="N189" s="4">
        <f>CONCATENATE(K189,"-",L189,"-",M189)</f>
        <v/>
      </c>
      <c r="O189" s="4">
        <f>C189</f>
        <v/>
      </c>
    </row>
    <row r="190" ht="14.25" customHeight="1">
      <c r="A190" s="72" t="inlineStr">
        <is>
          <t>2024-07-21T18:45:00+00:00</t>
        </is>
      </c>
      <c r="B190" s="69" t="n">
        <v>205.832</v>
      </c>
      <c r="C190" s="69" t="n">
        <v>205.832</v>
      </c>
      <c r="D190" s="69" t="n">
        <v>150.502</v>
      </c>
      <c r="E190" s="69" t="n">
        <v>0</v>
      </c>
      <c r="F190" s="69" t="n">
        <v>0</v>
      </c>
      <c r="G190" s="69" t="n">
        <v>10104.027</v>
      </c>
      <c r="H190" s="69" t="n">
        <v>205.832</v>
      </c>
      <c r="K190" s="4">
        <f>MONTH(A190)</f>
        <v/>
      </c>
      <c r="L190" s="4">
        <f>DAY(A190)</f>
        <v/>
      </c>
      <c r="M190" s="4">
        <f>HOUR(A190)</f>
        <v/>
      </c>
      <c r="N190" s="4">
        <f>CONCATENATE(K190,"-",L190,"-",M190)</f>
        <v/>
      </c>
      <c r="O190" s="4">
        <f>C190</f>
        <v/>
      </c>
    </row>
    <row r="191" ht="14.25" customHeight="1">
      <c r="A191" s="72" t="inlineStr">
        <is>
          <t>2024-07-21T19:00:00+00:00</t>
        </is>
      </c>
      <c r="B191" s="69" t="n">
        <v>119.098</v>
      </c>
      <c r="C191" s="69" t="n">
        <v>119.098</v>
      </c>
      <c r="D191" s="69" t="n">
        <v>85.575</v>
      </c>
      <c r="E191" s="69" t="n">
        <v>0</v>
      </c>
      <c r="F191" s="69" t="n">
        <v>0</v>
      </c>
      <c r="G191" s="69" t="n">
        <v>10104.027</v>
      </c>
      <c r="H191" s="69" t="n">
        <v>119.098</v>
      </c>
      <c r="K191" s="4">
        <f>MONTH(A191)</f>
        <v/>
      </c>
      <c r="L191" s="4">
        <f>DAY(A191)</f>
        <v/>
      </c>
      <c r="M191" s="4">
        <f>HOUR(A191)</f>
        <v/>
      </c>
      <c r="N191" s="4">
        <f>CONCATENATE(K191,"-",L191,"-",M191)</f>
        <v/>
      </c>
      <c r="O191" s="4">
        <f>C191</f>
        <v/>
      </c>
    </row>
    <row r="192" ht="14.25" customHeight="1">
      <c r="A192" s="72" t="inlineStr">
        <is>
          <t>2024-07-21T19:15:00+00:00</t>
        </is>
      </c>
      <c r="B192" s="69" t="n">
        <v>52.724</v>
      </c>
      <c r="C192" s="69" t="n">
        <v>52.724</v>
      </c>
      <c r="D192" s="69" t="n">
        <v>35.572</v>
      </c>
      <c r="E192" s="69" t="n">
        <v>0</v>
      </c>
      <c r="F192" s="69" t="n">
        <v>0</v>
      </c>
      <c r="G192" s="69" t="n">
        <v>10104.027</v>
      </c>
      <c r="H192" s="69" t="n">
        <v>52.724</v>
      </c>
      <c r="K192" s="4">
        <f>MONTH(A192)</f>
        <v/>
      </c>
      <c r="L192" s="4">
        <f>DAY(A192)</f>
        <v/>
      </c>
      <c r="M192" s="4">
        <f>HOUR(A192)</f>
        <v/>
      </c>
      <c r="N192" s="4">
        <f>CONCATENATE(K192,"-",L192,"-",M192)</f>
        <v/>
      </c>
      <c r="O192" s="4">
        <f>C192</f>
        <v/>
      </c>
    </row>
    <row r="193" ht="14.25" customHeight="1">
      <c r="A193" s="72" t="inlineStr">
        <is>
          <t>2024-07-21T19:45:00+00:00</t>
        </is>
      </c>
      <c r="B193" s="69" t="n">
        <v>0</v>
      </c>
      <c r="C193" s="69" t="n">
        <v>0</v>
      </c>
      <c r="D193" s="69" t="n">
        <v>0</v>
      </c>
      <c r="E193" s="69" t="n">
        <v>0</v>
      </c>
      <c r="F193" s="69" t="n">
        <v>0</v>
      </c>
      <c r="G193" s="69" t="n">
        <v>10104.027</v>
      </c>
      <c r="H193" s="69" t="n">
        <v>0</v>
      </c>
      <c r="K193" s="4">
        <f>MONTH(A193)</f>
        <v/>
      </c>
      <c r="L193" s="4">
        <f>DAY(A193)</f>
        <v/>
      </c>
      <c r="M193" s="4">
        <f>HOUR(A193)</f>
        <v/>
      </c>
      <c r="N193" s="4">
        <f>CONCATENATE(K193,"-",L193,"-",M193)</f>
        <v/>
      </c>
      <c r="O193" s="4">
        <f>C193</f>
        <v/>
      </c>
    </row>
    <row r="194" ht="14.25" customHeight="1">
      <c r="A194" s="72" t="inlineStr">
        <is>
          <t>2024-07-21T20:15:00+00:00</t>
        </is>
      </c>
      <c r="B194" s="69" t="n">
        <v>0</v>
      </c>
      <c r="C194" s="69" t="n">
        <v>0</v>
      </c>
      <c r="D194" s="69" t="n">
        <v>0</v>
      </c>
      <c r="E194" s="69" t="n">
        <v>0</v>
      </c>
      <c r="F194" s="69" t="n">
        <v>0</v>
      </c>
      <c r="G194" s="69" t="n">
        <v>10104.027</v>
      </c>
      <c r="H194" s="69" t="n">
        <v>0</v>
      </c>
      <c r="K194" s="4">
        <f>MONTH(A194)</f>
        <v/>
      </c>
      <c r="L194" s="4">
        <f>DAY(A194)</f>
        <v/>
      </c>
      <c r="M194" s="4">
        <f>HOUR(A194)</f>
        <v/>
      </c>
      <c r="N194" s="4">
        <f>CONCATENATE(K194,"-",L194,"-",M194)</f>
        <v/>
      </c>
      <c r="O194" s="4">
        <f>C194</f>
        <v/>
      </c>
    </row>
    <row r="195" ht="14.25" customHeight="1">
      <c r="A195" s="72" t="inlineStr">
        <is>
          <t>2024-07-21T20:30:00+00:00</t>
        </is>
      </c>
      <c r="B195" s="69" t="n">
        <v>0</v>
      </c>
      <c r="C195" s="69" t="n">
        <v>0</v>
      </c>
      <c r="D195" s="69" t="n">
        <v>0</v>
      </c>
      <c r="E195" s="69" t="n">
        <v>0</v>
      </c>
      <c r="F195" s="69" t="n">
        <v>0</v>
      </c>
      <c r="G195" s="69" t="n">
        <v>10104.027</v>
      </c>
      <c r="H195" s="69" t="n">
        <v>0</v>
      </c>
      <c r="K195" s="4">
        <f>MONTH(A195)</f>
        <v/>
      </c>
      <c r="L195" s="4">
        <f>DAY(A195)</f>
        <v/>
      </c>
      <c r="M195" s="4">
        <f>HOUR(A195)</f>
        <v/>
      </c>
      <c r="N195" s="4">
        <f>CONCATENATE(K195,"-",L195,"-",M195)</f>
        <v/>
      </c>
      <c r="O195" s="4">
        <f>C195</f>
        <v/>
      </c>
    </row>
    <row r="196" ht="14.25" customHeight="1">
      <c r="A196" s="72" t="inlineStr">
        <is>
          <t>2024-07-21T21:15:00+00:00</t>
        </is>
      </c>
      <c r="B196" s="69" t="n">
        <v>0</v>
      </c>
      <c r="C196" s="69" t="n">
        <v>0</v>
      </c>
      <c r="D196" s="69" t="n">
        <v>0</v>
      </c>
      <c r="E196" s="69" t="n">
        <v>0</v>
      </c>
      <c r="F196" s="69" t="n">
        <v>0</v>
      </c>
      <c r="G196" s="69" t="n">
        <v>10104.027</v>
      </c>
      <c r="H196" s="69" t="n">
        <v>0</v>
      </c>
      <c r="K196" s="4">
        <f>MONTH(A196)</f>
        <v/>
      </c>
      <c r="L196" s="4">
        <f>DAY(A196)</f>
        <v/>
      </c>
      <c r="M196" s="4">
        <f>HOUR(A196)</f>
        <v/>
      </c>
      <c r="N196" s="4">
        <f>CONCATENATE(K196,"-",L196,"-",M196)</f>
        <v/>
      </c>
      <c r="O196" s="4">
        <f>C196</f>
        <v/>
      </c>
    </row>
    <row r="197" ht="14.25" customHeight="1">
      <c r="A197" s="72" t="inlineStr">
        <is>
          <t>2024-07-21T23:15:00+00:00</t>
        </is>
      </c>
      <c r="B197" s="69" t="n">
        <v>0</v>
      </c>
      <c r="C197" s="69" t="n">
        <v>0</v>
      </c>
      <c r="D197" s="69" t="n">
        <v>0</v>
      </c>
      <c r="E197" s="69" t="n">
        <v>0</v>
      </c>
      <c r="F197" s="69" t="n">
        <v>0</v>
      </c>
      <c r="G197" s="69" t="n">
        <v>10104.027</v>
      </c>
      <c r="H197" s="69" t="n">
        <v>0</v>
      </c>
      <c r="K197" s="4">
        <f>MONTH(A197)</f>
        <v/>
      </c>
      <c r="L197" s="4">
        <f>DAY(A197)</f>
        <v/>
      </c>
      <c r="M197" s="4">
        <f>HOUR(A197)</f>
        <v/>
      </c>
      <c r="N197" s="4">
        <f>CONCATENATE(K197,"-",L197,"-",M197)</f>
        <v/>
      </c>
      <c r="O197" s="4">
        <f>C197</f>
        <v/>
      </c>
    </row>
    <row r="198" ht="14.25" customHeight="1">
      <c r="A198" s="72" t="inlineStr">
        <is>
          <t>2024-07-22T00:00:00+00:00</t>
        </is>
      </c>
      <c r="B198" s="69" t="n">
        <v>0</v>
      </c>
      <c r="C198" s="69" t="n">
        <v>0</v>
      </c>
      <c r="D198" s="69" t="n">
        <v>0</v>
      </c>
      <c r="E198" s="69" t="n">
        <v>0</v>
      </c>
      <c r="F198" s="69" t="n">
        <v>0</v>
      </c>
      <c r="G198" s="69" t="n">
        <v>10104.027</v>
      </c>
      <c r="H198" s="69" t="n">
        <v>0</v>
      </c>
      <c r="K198" s="4">
        <f>MONTH(A198)</f>
        <v/>
      </c>
      <c r="L198" s="4">
        <f>DAY(A198)</f>
        <v/>
      </c>
      <c r="M198" s="4">
        <f>HOUR(A198)</f>
        <v/>
      </c>
      <c r="N198" s="4">
        <f>CONCATENATE(K198,"-",L198,"-",M198)</f>
        <v/>
      </c>
      <c r="O198" s="4">
        <f>C198</f>
        <v/>
      </c>
    </row>
    <row r="199" ht="14.25" customHeight="1">
      <c r="A199" s="72" t="inlineStr">
        <is>
          <t>2024-07-18T22:00:00+00:00</t>
        </is>
      </c>
      <c r="B199" s="69" t="n">
        <v>0</v>
      </c>
      <c r="C199" s="69" t="n">
        <v>0</v>
      </c>
      <c r="D199" s="69" t="n">
        <v>0</v>
      </c>
      <c r="E199" s="69" t="n">
        <v>0</v>
      </c>
      <c r="F199" s="69" t="n">
        <v>0</v>
      </c>
      <c r="G199" s="69" t="n">
        <v>10104.027</v>
      </c>
      <c r="H199" s="69" t="n">
        <v>0</v>
      </c>
      <c r="K199" s="4">
        <f>MONTH(A199)</f>
        <v/>
      </c>
      <c r="L199" s="4">
        <f>DAY(A199)</f>
        <v/>
      </c>
      <c r="M199" s="4">
        <f>HOUR(A199)</f>
        <v/>
      </c>
      <c r="N199" s="4">
        <f>CONCATENATE(K199,"-",L199,"-",M199)</f>
        <v/>
      </c>
      <c r="O199" s="4">
        <f>C199</f>
        <v/>
      </c>
    </row>
    <row r="200" ht="14.25" customHeight="1">
      <c r="A200" s="72" t="inlineStr">
        <is>
          <t>2024-07-18T22:45:00+00:00</t>
        </is>
      </c>
      <c r="B200" s="69" t="n">
        <v>0</v>
      </c>
      <c r="C200" s="69" t="n">
        <v>0</v>
      </c>
      <c r="D200" s="69" t="n">
        <v>0</v>
      </c>
      <c r="E200" s="69" t="n">
        <v>0</v>
      </c>
      <c r="F200" s="69" t="n">
        <v>0</v>
      </c>
      <c r="G200" s="69" t="n">
        <v>10104.027</v>
      </c>
      <c r="H200" s="69" t="n">
        <v>0</v>
      </c>
      <c r="K200" s="4">
        <f>MONTH(A200)</f>
        <v/>
      </c>
      <c r="L200" s="4">
        <f>DAY(A200)</f>
        <v/>
      </c>
      <c r="M200" s="4">
        <f>HOUR(A200)</f>
        <v/>
      </c>
      <c r="N200" s="4">
        <f>CONCATENATE(K200,"-",L200,"-",M200)</f>
        <v/>
      </c>
      <c r="O200" s="4">
        <f>C200</f>
        <v/>
      </c>
    </row>
    <row r="201" ht="14.25" customHeight="1">
      <c r="A201" s="72" t="inlineStr">
        <is>
          <t>2024-07-18T23:00:00+00:00</t>
        </is>
      </c>
      <c r="B201" s="69" t="n">
        <v>0</v>
      </c>
      <c r="C201" s="69" t="n">
        <v>0</v>
      </c>
      <c r="D201" s="69" t="n">
        <v>0</v>
      </c>
      <c r="E201" s="69" t="n">
        <v>0</v>
      </c>
      <c r="F201" s="69" t="n">
        <v>0</v>
      </c>
      <c r="G201" s="69" t="n">
        <v>10104.027</v>
      </c>
      <c r="H201" s="69" t="n">
        <v>0</v>
      </c>
      <c r="K201" s="4">
        <f>MONTH(A201)</f>
        <v/>
      </c>
      <c r="L201" s="4">
        <f>DAY(A201)</f>
        <v/>
      </c>
      <c r="M201" s="4">
        <f>HOUR(A201)</f>
        <v/>
      </c>
      <c r="N201" s="4">
        <f>CONCATENATE(K201,"-",L201,"-",M201)</f>
        <v/>
      </c>
      <c r="O201" s="4">
        <f>C201</f>
        <v/>
      </c>
    </row>
    <row r="202" ht="14.25" customHeight="1">
      <c r="A202" s="72" t="inlineStr">
        <is>
          <t>2024-07-18T23:30:00+00:00</t>
        </is>
      </c>
      <c r="B202" s="69" t="n">
        <v>0</v>
      </c>
      <c r="C202" s="69" t="n">
        <v>0</v>
      </c>
      <c r="D202" s="69" t="n">
        <v>0</v>
      </c>
      <c r="E202" s="69" t="n">
        <v>0</v>
      </c>
      <c r="F202" s="69" t="n">
        <v>0</v>
      </c>
      <c r="G202" s="69" t="n">
        <v>10104.027</v>
      </c>
      <c r="H202" s="69" t="n">
        <v>0</v>
      </c>
      <c r="K202" s="4">
        <f>MONTH(A202)</f>
        <v/>
      </c>
      <c r="L202" s="4">
        <f>DAY(A202)</f>
        <v/>
      </c>
      <c r="M202" s="4">
        <f>HOUR(A202)</f>
        <v/>
      </c>
      <c r="N202" s="4">
        <f>CONCATENATE(K202,"-",L202,"-",M202)</f>
        <v/>
      </c>
      <c r="O202" s="4">
        <f>C202</f>
        <v/>
      </c>
    </row>
    <row r="203" ht="14.25" customHeight="1">
      <c r="A203" s="72" t="inlineStr">
        <is>
          <t>2024-07-19T00:30:00+00:00</t>
        </is>
      </c>
      <c r="B203" s="69" t="n">
        <v>0</v>
      </c>
      <c r="C203" s="69" t="n">
        <v>0</v>
      </c>
      <c r="D203" s="69" t="n">
        <v>0</v>
      </c>
      <c r="E203" s="69" t="n">
        <v>0</v>
      </c>
      <c r="F203" s="69" t="n">
        <v>0</v>
      </c>
      <c r="G203" s="69" t="n">
        <v>10104.027</v>
      </c>
      <c r="H203" s="69" t="n">
        <v>0</v>
      </c>
      <c r="K203" s="4">
        <f>MONTH(A203)</f>
        <v/>
      </c>
      <c r="L203" s="4">
        <f>DAY(A203)</f>
        <v/>
      </c>
      <c r="M203" s="4">
        <f>HOUR(A203)</f>
        <v/>
      </c>
      <c r="N203" s="4">
        <f>CONCATENATE(K203,"-",L203,"-",M203)</f>
        <v/>
      </c>
      <c r="O203" s="4">
        <f>C203</f>
        <v/>
      </c>
    </row>
    <row r="204" ht="14.25" customHeight="1">
      <c r="A204" s="72" t="inlineStr">
        <is>
          <t>2024-07-19T01:15:00+00:00</t>
        </is>
      </c>
      <c r="B204" s="69" t="n">
        <v>0</v>
      </c>
      <c r="C204" s="69" t="n">
        <v>0</v>
      </c>
      <c r="D204" s="69" t="n">
        <v>0</v>
      </c>
      <c r="E204" s="69" t="n">
        <v>0</v>
      </c>
      <c r="F204" s="69" t="n">
        <v>0</v>
      </c>
      <c r="G204" s="69" t="n">
        <v>10104.027</v>
      </c>
      <c r="H204" s="69" t="n">
        <v>0</v>
      </c>
      <c r="K204" s="4">
        <f>MONTH(A204)</f>
        <v/>
      </c>
      <c r="L204" s="4">
        <f>DAY(A204)</f>
        <v/>
      </c>
      <c r="M204" s="4">
        <f>HOUR(A204)</f>
        <v/>
      </c>
      <c r="N204" s="4">
        <f>CONCATENATE(K204,"-",L204,"-",M204)</f>
        <v/>
      </c>
      <c r="O204" s="4">
        <f>C204</f>
        <v/>
      </c>
    </row>
    <row r="205" ht="14.25" customHeight="1">
      <c r="A205" s="72" t="inlineStr">
        <is>
          <t>2024-07-19T01:30:00+00:00</t>
        </is>
      </c>
      <c r="B205" s="69" t="n">
        <v>0</v>
      </c>
      <c r="C205" s="69" t="n">
        <v>0</v>
      </c>
      <c r="D205" s="69" t="n">
        <v>0</v>
      </c>
      <c r="E205" s="69" t="n">
        <v>0</v>
      </c>
      <c r="F205" s="69" t="n">
        <v>0</v>
      </c>
      <c r="G205" s="69" t="n">
        <v>10104.027</v>
      </c>
      <c r="H205" s="69" t="n">
        <v>0</v>
      </c>
      <c r="K205" s="4">
        <f>MONTH(A205)</f>
        <v/>
      </c>
      <c r="L205" s="4">
        <f>DAY(A205)</f>
        <v/>
      </c>
      <c r="M205" s="4">
        <f>HOUR(A205)</f>
        <v/>
      </c>
      <c r="N205" s="4">
        <f>CONCATENATE(K205,"-",L205,"-",M205)</f>
        <v/>
      </c>
      <c r="O205" s="4">
        <f>C205</f>
        <v/>
      </c>
    </row>
    <row r="206" ht="14.25" customHeight="1">
      <c r="A206" s="72" t="inlineStr">
        <is>
          <t>2024-07-19T01:45:00+00:00</t>
        </is>
      </c>
      <c r="B206" s="69" t="n">
        <v>0</v>
      </c>
      <c r="C206" s="69" t="n">
        <v>0</v>
      </c>
      <c r="D206" s="69" t="n">
        <v>0</v>
      </c>
      <c r="E206" s="69" t="n">
        <v>0</v>
      </c>
      <c r="F206" s="69" t="n">
        <v>0</v>
      </c>
      <c r="G206" s="69" t="n">
        <v>10104.027</v>
      </c>
      <c r="H206" s="69" t="n">
        <v>0</v>
      </c>
      <c r="K206" s="4">
        <f>MONTH(A206)</f>
        <v/>
      </c>
      <c r="L206" s="4">
        <f>DAY(A206)</f>
        <v/>
      </c>
      <c r="M206" s="4">
        <f>HOUR(A206)</f>
        <v/>
      </c>
      <c r="N206" s="4">
        <f>CONCATENATE(K206,"-",L206,"-",M206)</f>
        <v/>
      </c>
      <c r="O206" s="4">
        <f>C206</f>
        <v/>
      </c>
    </row>
    <row r="207" ht="14.25" customHeight="1">
      <c r="A207" s="72" t="inlineStr">
        <is>
          <t>2024-07-19T02:30:00+00:00</t>
        </is>
      </c>
      <c r="B207" s="69" t="n">
        <v>0</v>
      </c>
      <c r="C207" s="69" t="n">
        <v>0</v>
      </c>
      <c r="D207" s="69" t="n">
        <v>0</v>
      </c>
      <c r="E207" s="69" t="n">
        <v>0</v>
      </c>
      <c r="F207" s="69" t="n">
        <v>0</v>
      </c>
      <c r="G207" s="69" t="n">
        <v>10104.027</v>
      </c>
      <c r="H207" s="69" t="n">
        <v>0</v>
      </c>
      <c r="K207" s="4">
        <f>MONTH(A207)</f>
        <v/>
      </c>
      <c r="L207" s="4">
        <f>DAY(A207)</f>
        <v/>
      </c>
      <c r="M207" s="4">
        <f>HOUR(A207)</f>
        <v/>
      </c>
      <c r="N207" s="4">
        <f>CONCATENATE(K207,"-",L207,"-",M207)</f>
        <v/>
      </c>
      <c r="O207" s="4">
        <f>C207</f>
        <v/>
      </c>
    </row>
    <row r="208" ht="14.25" customHeight="1">
      <c r="A208" s="72" t="inlineStr">
        <is>
          <t>2024-07-19T03:00:00+00:00</t>
        </is>
      </c>
      <c r="B208" s="69" t="n">
        <v>0</v>
      </c>
      <c r="C208" s="69" t="n">
        <v>0</v>
      </c>
      <c r="D208" s="69" t="n">
        <v>0</v>
      </c>
      <c r="E208" s="69" t="n">
        <v>0</v>
      </c>
      <c r="F208" s="69" t="n">
        <v>0</v>
      </c>
      <c r="G208" s="69" t="n">
        <v>10104.027</v>
      </c>
      <c r="H208" s="69" t="n">
        <v>0</v>
      </c>
      <c r="K208" s="4">
        <f>MONTH(A208)</f>
        <v/>
      </c>
      <c r="L208" s="4">
        <f>DAY(A208)</f>
        <v/>
      </c>
      <c r="M208" s="4">
        <f>HOUR(A208)</f>
        <v/>
      </c>
      <c r="N208" s="4">
        <f>CONCATENATE(K208,"-",L208,"-",M208)</f>
        <v/>
      </c>
      <c r="O208" s="4">
        <f>C208</f>
        <v/>
      </c>
    </row>
    <row r="209" ht="14.25" customHeight="1">
      <c r="A209" s="72" t="inlineStr">
        <is>
          <t>2024-07-19T03:15:00+00:00</t>
        </is>
      </c>
      <c r="B209" s="69" t="n">
        <v>0</v>
      </c>
      <c r="C209" s="69" t="n">
        <v>0</v>
      </c>
      <c r="D209" s="69" t="n">
        <v>0</v>
      </c>
      <c r="E209" s="69" t="n">
        <v>0</v>
      </c>
      <c r="F209" s="69" t="n">
        <v>0</v>
      </c>
      <c r="G209" s="69" t="n">
        <v>10104.027</v>
      </c>
      <c r="H209" s="69" t="n">
        <v>0</v>
      </c>
      <c r="K209" s="4">
        <f>MONTH(A209)</f>
        <v/>
      </c>
      <c r="L209" s="4">
        <f>DAY(A209)</f>
        <v/>
      </c>
      <c r="M209" s="4">
        <f>HOUR(A209)</f>
        <v/>
      </c>
      <c r="N209" s="4">
        <f>CONCATENATE(K209,"-",L209,"-",M209)</f>
        <v/>
      </c>
      <c r="O209" s="4">
        <f>C209</f>
        <v/>
      </c>
    </row>
    <row r="210" ht="14.25" customHeight="1">
      <c r="A210" s="72" t="inlineStr">
        <is>
          <t>2024-07-19T03:45:00+00:00</t>
        </is>
      </c>
      <c r="B210" s="69" t="n">
        <v>5.833</v>
      </c>
      <c r="C210" s="69" t="n">
        <v>5.771</v>
      </c>
      <c r="D210" s="69" t="n">
        <v>6.074</v>
      </c>
      <c r="E210" s="69" t="n">
        <v>0</v>
      </c>
      <c r="F210" s="69" t="n">
        <v>0</v>
      </c>
      <c r="G210" s="69" t="n">
        <v>10104.027</v>
      </c>
      <c r="H210" s="69" t="n">
        <v>5.588</v>
      </c>
      <c r="K210" s="4">
        <f>MONTH(A210)</f>
        <v/>
      </c>
      <c r="L210" s="4">
        <f>DAY(A210)</f>
        <v/>
      </c>
      <c r="M210" s="4">
        <f>HOUR(A210)</f>
        <v/>
      </c>
      <c r="N210" s="4">
        <f>CONCATENATE(K210,"-",L210,"-",M210)</f>
        <v/>
      </c>
      <c r="O210" s="4">
        <f>C210</f>
        <v/>
      </c>
    </row>
    <row r="211" ht="14.25" customHeight="1">
      <c r="A211" s="72" t="inlineStr">
        <is>
          <t>2024-07-19T04:45:00+00:00</t>
        </is>
      </c>
      <c r="B211" s="69" t="n">
        <v>380.164</v>
      </c>
      <c r="C211" s="69" t="n">
        <v>375.112</v>
      </c>
      <c r="D211" s="69" t="n">
        <v>288.944</v>
      </c>
      <c r="E211" s="69" t="n">
        <v>288.813</v>
      </c>
      <c r="F211" s="69" t="n">
        <v>288.813</v>
      </c>
      <c r="G211" s="69" t="n">
        <v>10104.027</v>
      </c>
      <c r="H211" s="69" t="n">
        <v>377.504</v>
      </c>
      <c r="K211" s="4">
        <f>MONTH(A211)</f>
        <v/>
      </c>
      <c r="L211" s="4">
        <f>DAY(A211)</f>
        <v/>
      </c>
      <c r="M211" s="4">
        <f>HOUR(A211)</f>
        <v/>
      </c>
      <c r="N211" s="4">
        <f>CONCATENATE(K211,"-",L211,"-",M211)</f>
        <v/>
      </c>
      <c r="O211" s="4">
        <f>C211</f>
        <v/>
      </c>
    </row>
    <row r="212" ht="14.25" customHeight="1">
      <c r="A212" s="72" t="inlineStr">
        <is>
          <t>2024-07-19T07:00:00+00:00</t>
        </is>
      </c>
      <c r="B212" s="69" t="n">
        <v>2010.303</v>
      </c>
      <c r="C212" s="69" t="n">
        <v>2427.619</v>
      </c>
      <c r="D212" s="69" t="n">
        <v>2438.215</v>
      </c>
      <c r="E212" s="69" t="n">
        <v>1964.956</v>
      </c>
      <c r="F212" s="69" t="n">
        <v>1964.956</v>
      </c>
      <c r="G212" s="69" t="n">
        <v>10104.027</v>
      </c>
      <c r="H212" s="69" t="n">
        <v>2376.027</v>
      </c>
      <c r="K212" s="4">
        <f>MONTH(A212)</f>
        <v/>
      </c>
      <c r="L212" s="4">
        <f>DAY(A212)</f>
        <v/>
      </c>
      <c r="M212" s="4">
        <f>HOUR(A212)</f>
        <v/>
      </c>
      <c r="N212" s="4">
        <f>CONCATENATE(K212,"-",L212,"-",M212)</f>
        <v/>
      </c>
      <c r="O212" s="4">
        <f>C212</f>
        <v/>
      </c>
    </row>
    <row r="213" ht="14.25" customHeight="1">
      <c r="A213" s="72" t="inlineStr">
        <is>
          <t>2024-07-19T07:15:00+00:00</t>
        </is>
      </c>
      <c r="B213" s="69" t="n">
        <v>2249.006</v>
      </c>
      <c r="C213" s="69" t="n">
        <v>2699.104</v>
      </c>
      <c r="D213" s="69" t="n">
        <v>2825.003</v>
      </c>
      <c r="E213" s="69" t="n">
        <v>2236.015</v>
      </c>
      <c r="F213" s="69" t="n">
        <v>2236.015</v>
      </c>
      <c r="G213" s="69" t="n">
        <v>10104.027</v>
      </c>
      <c r="H213" s="69" t="n">
        <v>2634.23</v>
      </c>
      <c r="K213" s="4">
        <f>MONTH(A213)</f>
        <v/>
      </c>
      <c r="L213" s="4">
        <f>DAY(A213)</f>
        <v/>
      </c>
      <c r="M213" s="4">
        <f>HOUR(A213)</f>
        <v/>
      </c>
      <c r="N213" s="4">
        <f>CONCATENATE(K213,"-",L213,"-",M213)</f>
        <v/>
      </c>
      <c r="O213" s="4">
        <f>C213</f>
        <v/>
      </c>
    </row>
    <row r="214" ht="14.25" customHeight="1">
      <c r="A214" s="72" t="inlineStr">
        <is>
          <t>2024-07-19T08:00:00+00:00</t>
        </is>
      </c>
      <c r="B214" s="69" t="n">
        <v>3015.912</v>
      </c>
      <c r="C214" s="69" t="n">
        <v>3615.827</v>
      </c>
      <c r="D214" s="69" t="n">
        <v>3870.789</v>
      </c>
      <c r="E214" s="69" t="n">
        <v>3104.995</v>
      </c>
      <c r="F214" s="69" t="n">
        <v>3104.995</v>
      </c>
      <c r="G214" s="69" t="n">
        <v>10104.027</v>
      </c>
      <c r="H214" s="69" t="n">
        <v>3501.787</v>
      </c>
      <c r="K214" s="4">
        <f>MONTH(A214)</f>
        <v/>
      </c>
      <c r="L214" s="4">
        <f>DAY(A214)</f>
        <v/>
      </c>
      <c r="M214" s="4">
        <f>HOUR(A214)</f>
        <v/>
      </c>
      <c r="N214" s="4">
        <f>CONCATENATE(K214,"-",L214,"-",M214)</f>
        <v/>
      </c>
      <c r="O214" s="4">
        <f>C214</f>
        <v/>
      </c>
    </row>
    <row r="215" ht="14.25" customHeight="1">
      <c r="A215" s="72" t="inlineStr">
        <is>
          <t>2024-07-19T09:00:00+00:00</t>
        </is>
      </c>
      <c r="B215" s="69" t="n">
        <v>3924.925</v>
      </c>
      <c r="C215" s="69" t="n">
        <v>4776.037</v>
      </c>
      <c r="D215" s="69" t="n">
        <v>4921.088</v>
      </c>
      <c r="E215" s="69" t="n">
        <v>4113.586</v>
      </c>
      <c r="F215" s="69" t="n">
        <v>4113.586</v>
      </c>
      <c r="G215" s="69" t="n">
        <v>10104.027</v>
      </c>
      <c r="H215" s="69" t="n">
        <v>4548.924</v>
      </c>
      <c r="K215" s="4">
        <f>MONTH(A215)</f>
        <v/>
      </c>
      <c r="L215" s="4">
        <f>DAY(A215)</f>
        <v/>
      </c>
      <c r="M215" s="4">
        <f>HOUR(A215)</f>
        <v/>
      </c>
      <c r="N215" s="4">
        <f>CONCATENATE(K215,"-",L215,"-",M215)</f>
        <v/>
      </c>
      <c r="O215" s="4">
        <f>C215</f>
        <v/>
      </c>
    </row>
    <row r="216" ht="14.25" customHeight="1">
      <c r="A216" s="72" t="inlineStr">
        <is>
          <t>2024-07-19T09:30:00+00:00</t>
        </is>
      </c>
      <c r="B216" s="69" t="n">
        <v>4319.311</v>
      </c>
      <c r="C216" s="69" t="n">
        <v>5259.243</v>
      </c>
      <c r="D216" s="69" t="n">
        <v>5266.018</v>
      </c>
      <c r="E216" s="69" t="n">
        <v>4840.131</v>
      </c>
      <c r="F216" s="69" t="n">
        <v>4840.131</v>
      </c>
      <c r="G216" s="69" t="n">
        <v>10104.027</v>
      </c>
      <c r="H216" s="69" t="n">
        <v>4971.026</v>
      </c>
      <c r="K216" s="4">
        <f>MONTH(A216)</f>
        <v/>
      </c>
      <c r="L216" s="4">
        <f>DAY(A216)</f>
        <v/>
      </c>
      <c r="M216" s="4">
        <f>HOUR(A216)</f>
        <v/>
      </c>
      <c r="N216" s="4">
        <f>CONCATENATE(K216,"-",L216,"-",M216)</f>
        <v/>
      </c>
      <c r="O216" s="4">
        <f>C216</f>
        <v/>
      </c>
    </row>
    <row r="217" ht="14.25" customHeight="1">
      <c r="A217" s="72" t="inlineStr">
        <is>
          <t>2024-07-19T10:00:00+00:00</t>
        </is>
      </c>
      <c r="B217" s="69" t="n">
        <v>4655.658</v>
      </c>
      <c r="C217" s="69" t="n">
        <v>5629.26</v>
      </c>
      <c r="D217" s="69" t="n">
        <v>5516.145</v>
      </c>
      <c r="E217" s="69" t="n">
        <v>0</v>
      </c>
      <c r="F217" s="69" t="n">
        <v>0</v>
      </c>
      <c r="G217" s="69" t="n">
        <v>10104.027</v>
      </c>
      <c r="H217" s="69" t="n">
        <v>5325.478</v>
      </c>
      <c r="K217" s="4">
        <f>MONTH(A217)</f>
        <v/>
      </c>
      <c r="L217" s="4">
        <f>DAY(A217)</f>
        <v/>
      </c>
      <c r="M217" s="4">
        <f>HOUR(A217)</f>
        <v/>
      </c>
      <c r="N217" s="4">
        <f>CONCATENATE(K217,"-",L217,"-",M217)</f>
        <v/>
      </c>
      <c r="O217" s="4">
        <f>C217</f>
        <v/>
      </c>
    </row>
    <row r="218" ht="14.25" customHeight="1">
      <c r="A218" s="72" t="inlineStr">
        <is>
          <t>2024-07-19T11:00:00+00:00</t>
        </is>
      </c>
      <c r="B218" s="69" t="n">
        <v>5011.51</v>
      </c>
      <c r="C218" s="69" t="n">
        <v>6037.226</v>
      </c>
      <c r="D218" s="69" t="n">
        <v>5735.619</v>
      </c>
      <c r="E218" s="69" t="n">
        <v>0</v>
      </c>
      <c r="F218" s="69" t="n">
        <v>0</v>
      </c>
      <c r="G218" s="69" t="n">
        <v>10104.027</v>
      </c>
      <c r="H218" s="69" t="n">
        <v>5746.835</v>
      </c>
      <c r="K218" s="4">
        <f>MONTH(A218)</f>
        <v/>
      </c>
      <c r="L218" s="4">
        <f>DAY(A218)</f>
        <v/>
      </c>
      <c r="M218" s="4">
        <f>HOUR(A218)</f>
        <v/>
      </c>
      <c r="N218" s="4">
        <f>CONCATENATE(K218,"-",L218,"-",M218)</f>
        <v/>
      </c>
      <c r="O218" s="4">
        <f>C218</f>
        <v/>
      </c>
    </row>
    <row r="219" ht="14.25" customHeight="1">
      <c r="A219" s="72" t="inlineStr">
        <is>
          <t>2024-07-19T11:30:00+00:00</t>
        </is>
      </c>
      <c r="B219" s="69" t="n">
        <v>5052.221</v>
      </c>
      <c r="C219" s="69" t="n">
        <v>6078.64</v>
      </c>
      <c r="D219" s="69" t="n">
        <v>5723.895</v>
      </c>
      <c r="E219" s="69" t="n">
        <v>0</v>
      </c>
      <c r="F219" s="69" t="n">
        <v>0</v>
      </c>
      <c r="G219" s="69" t="n">
        <v>10104.027</v>
      </c>
      <c r="H219" s="69" t="n">
        <v>5817.242</v>
      </c>
      <c r="K219" s="4">
        <f>MONTH(A219)</f>
        <v/>
      </c>
      <c r="L219" s="4">
        <f>DAY(A219)</f>
        <v/>
      </c>
      <c r="M219" s="4">
        <f>HOUR(A219)</f>
        <v/>
      </c>
      <c r="N219" s="4">
        <f>CONCATENATE(K219,"-",L219,"-",M219)</f>
        <v/>
      </c>
      <c r="O219" s="4">
        <f>C219</f>
        <v/>
      </c>
    </row>
    <row r="220" ht="14.25" customHeight="1">
      <c r="A220" s="72" t="inlineStr">
        <is>
          <t>2024-07-19T11:45:00+00:00</t>
        </is>
      </c>
      <c r="B220" s="69" t="n">
        <v>5051.802</v>
      </c>
      <c r="C220" s="69" t="n">
        <v>6061.318</v>
      </c>
      <c r="D220" s="69" t="n">
        <v>5686.576</v>
      </c>
      <c r="E220" s="69" t="n">
        <v>0</v>
      </c>
      <c r="F220" s="69" t="n">
        <v>0</v>
      </c>
      <c r="G220" s="69" t="n">
        <v>10104.027</v>
      </c>
      <c r="H220" s="69" t="n">
        <v>5828.461</v>
      </c>
      <c r="K220" s="4">
        <f>MONTH(A220)</f>
        <v/>
      </c>
      <c r="L220" s="4">
        <f>DAY(A220)</f>
        <v/>
      </c>
      <c r="M220" s="4">
        <f>HOUR(A220)</f>
        <v/>
      </c>
      <c r="N220" s="4">
        <f>CONCATENATE(K220,"-",L220,"-",M220)</f>
        <v/>
      </c>
      <c r="O220" s="4">
        <f>C220</f>
        <v/>
      </c>
    </row>
    <row r="221" ht="14.25" customHeight="1">
      <c r="A221" s="72" t="inlineStr">
        <is>
          <t>2024-07-19T12:00:00+00:00</t>
        </is>
      </c>
      <c r="B221" s="69" t="n">
        <v>5037.215</v>
      </c>
      <c r="C221" s="69" t="n">
        <v>6022.584</v>
      </c>
      <c r="D221" s="69" t="n">
        <v>5635.25</v>
      </c>
      <c r="E221" s="69" t="n">
        <v>0</v>
      </c>
      <c r="F221" s="69" t="n">
        <v>0</v>
      </c>
      <c r="G221" s="69" t="n">
        <v>10104.027</v>
      </c>
      <c r="H221" s="69" t="n">
        <v>5819.784</v>
      </c>
      <c r="K221" s="4">
        <f>MONTH(A221)</f>
        <v/>
      </c>
      <c r="L221" s="4">
        <f>DAY(A221)</f>
        <v/>
      </c>
      <c r="M221" s="4">
        <f>HOUR(A221)</f>
        <v/>
      </c>
      <c r="N221" s="4">
        <f>CONCATENATE(K221,"-",L221,"-",M221)</f>
        <v/>
      </c>
      <c r="O221" s="4">
        <f>C221</f>
        <v/>
      </c>
    </row>
    <row r="222" ht="14.25" customHeight="1">
      <c r="A222" s="72" t="inlineStr">
        <is>
          <t>2024-07-19T13:30:00+00:00</t>
        </is>
      </c>
      <c r="B222" s="69" t="n">
        <v>4672.74</v>
      </c>
      <c r="C222" s="69" t="n">
        <v>5255.436</v>
      </c>
      <c r="D222" s="69" t="n">
        <v>4985.639</v>
      </c>
      <c r="E222" s="69" t="n">
        <v>0</v>
      </c>
      <c r="F222" s="69" t="n">
        <v>0</v>
      </c>
      <c r="G222" s="69" t="n">
        <v>10104.027</v>
      </c>
      <c r="H222" s="69" t="n">
        <v>5336.316</v>
      </c>
      <c r="K222" s="4">
        <f>MONTH(A222)</f>
        <v/>
      </c>
      <c r="L222" s="4">
        <f>DAY(A222)</f>
        <v/>
      </c>
      <c r="M222" s="4">
        <f>HOUR(A222)</f>
        <v/>
      </c>
      <c r="N222" s="4">
        <f>CONCATENATE(K222,"-",L222,"-",M222)</f>
        <v/>
      </c>
      <c r="O222" s="4">
        <f>C222</f>
        <v/>
      </c>
    </row>
    <row r="223" ht="14.25" customHeight="1">
      <c r="A223" s="72" t="inlineStr">
        <is>
          <t>2024-07-19T13:45:00+00:00</t>
        </is>
      </c>
      <c r="B223" s="69" t="n">
        <v>4562.989</v>
      </c>
      <c r="C223" s="69" t="n">
        <v>5087.764</v>
      </c>
      <c r="D223" s="69" t="n">
        <v>4808.248</v>
      </c>
      <c r="E223" s="69" t="n">
        <v>0</v>
      </c>
      <c r="F223" s="69" t="n">
        <v>0</v>
      </c>
      <c r="G223" s="69" t="n">
        <v>10104.027</v>
      </c>
      <c r="H223" s="69" t="n">
        <v>5178.021</v>
      </c>
      <c r="K223" s="4">
        <f>MONTH(A223)</f>
        <v/>
      </c>
      <c r="L223" s="4">
        <f>DAY(A223)</f>
        <v/>
      </c>
      <c r="M223" s="4">
        <f>HOUR(A223)</f>
        <v/>
      </c>
      <c r="N223" s="4">
        <f>CONCATENATE(K223,"-",L223,"-",M223)</f>
        <v/>
      </c>
      <c r="O223" s="4">
        <f>C223</f>
        <v/>
      </c>
    </row>
    <row r="224" ht="14.25" customHeight="1">
      <c r="A224" s="72" t="inlineStr">
        <is>
          <t>2024-07-19T14:30:00+00:00</t>
        </is>
      </c>
      <c r="B224" s="69" t="n">
        <v>4123.905</v>
      </c>
      <c r="C224" s="69" t="n">
        <v>4480.703</v>
      </c>
      <c r="D224" s="69" t="n">
        <v>4172.418</v>
      </c>
      <c r="E224" s="69" t="n">
        <v>0</v>
      </c>
      <c r="F224" s="69" t="n">
        <v>0</v>
      </c>
      <c r="G224" s="69" t="n">
        <v>10104.027</v>
      </c>
      <c r="H224" s="69" t="n">
        <v>4598.558</v>
      </c>
      <c r="K224" s="4">
        <f>MONTH(A224)</f>
        <v/>
      </c>
      <c r="L224" s="4">
        <f>DAY(A224)</f>
        <v/>
      </c>
      <c r="M224" s="4">
        <f>HOUR(A224)</f>
        <v/>
      </c>
      <c r="N224" s="4">
        <f>CONCATENATE(K224,"-",L224,"-",M224)</f>
        <v/>
      </c>
      <c r="O224" s="4">
        <f>C224</f>
        <v/>
      </c>
    </row>
    <row r="225" ht="14.25" customHeight="1">
      <c r="A225" s="72" t="inlineStr">
        <is>
          <t>2024-07-19T15:00:00+00:00</t>
        </is>
      </c>
      <c r="B225" s="69" t="n">
        <v>3773.314</v>
      </c>
      <c r="C225" s="69" t="n">
        <v>4067.226</v>
      </c>
      <c r="D225" s="69" t="n">
        <v>3679.922</v>
      </c>
      <c r="E225" s="69" t="n">
        <v>0</v>
      </c>
      <c r="F225" s="69" t="n">
        <v>0</v>
      </c>
      <c r="G225" s="69" t="n">
        <v>10104.027</v>
      </c>
      <c r="H225" s="69" t="n">
        <v>4162.471</v>
      </c>
      <c r="K225" s="4">
        <f>MONTH(A225)</f>
        <v/>
      </c>
      <c r="L225" s="4">
        <f>DAY(A225)</f>
        <v/>
      </c>
      <c r="M225" s="4">
        <f>HOUR(A225)</f>
        <v/>
      </c>
      <c r="N225" s="4">
        <f>CONCATENATE(K225,"-",L225,"-",M225)</f>
        <v/>
      </c>
      <c r="O225" s="4">
        <f>C225</f>
        <v/>
      </c>
    </row>
    <row r="226" ht="14.25" customHeight="1">
      <c r="A226" s="72" t="inlineStr">
        <is>
          <t>2024-07-19T17:00:00+00:00</t>
        </is>
      </c>
      <c r="B226" s="69" t="n">
        <v>1737.414</v>
      </c>
      <c r="C226" s="69" t="n">
        <v>1849.454</v>
      </c>
      <c r="D226" s="69" t="n">
        <v>1303.77</v>
      </c>
      <c r="E226" s="69" t="n">
        <v>0</v>
      </c>
      <c r="F226" s="69" t="n">
        <v>0</v>
      </c>
      <c r="G226" s="69" t="n">
        <v>10104.027</v>
      </c>
      <c r="H226" s="69" t="n">
        <v>1887.34</v>
      </c>
      <c r="K226" s="4">
        <f>MONTH(A226)</f>
        <v/>
      </c>
      <c r="L226" s="4">
        <f>DAY(A226)</f>
        <v/>
      </c>
      <c r="M226" s="4">
        <f>HOUR(A226)</f>
        <v/>
      </c>
      <c r="N226" s="4">
        <f>CONCATENATE(K226,"-",L226,"-",M226)</f>
        <v/>
      </c>
      <c r="O226" s="4">
        <f>C226</f>
        <v/>
      </c>
    </row>
    <row r="227" ht="14.25" customHeight="1">
      <c r="A227" s="72" t="inlineStr">
        <is>
          <t>2024-07-19T18:15:00+00:00</t>
        </is>
      </c>
      <c r="B227" s="69" t="n">
        <v>536.9589999999999</v>
      </c>
      <c r="C227" s="69" t="n">
        <v>484.808</v>
      </c>
      <c r="D227" s="69" t="n">
        <v>391.65</v>
      </c>
      <c r="E227" s="69" t="n">
        <v>0</v>
      </c>
      <c r="F227" s="69" t="n">
        <v>0</v>
      </c>
      <c r="G227" s="69" t="n">
        <v>10104.027</v>
      </c>
      <c r="H227" s="69" t="n">
        <v>482.335</v>
      </c>
      <c r="K227" s="4">
        <f>MONTH(A227)</f>
        <v/>
      </c>
      <c r="L227" s="4">
        <f>DAY(A227)</f>
        <v/>
      </c>
      <c r="M227" s="4">
        <f>HOUR(A227)</f>
        <v/>
      </c>
      <c r="N227" s="4">
        <f>CONCATENATE(K227,"-",L227,"-",M227)</f>
        <v/>
      </c>
      <c r="O227" s="4">
        <f>C227</f>
        <v/>
      </c>
    </row>
    <row r="228" ht="14.25" customHeight="1">
      <c r="A228" s="72" t="inlineStr">
        <is>
          <t>2024-07-19T19:00:00+00:00</t>
        </is>
      </c>
      <c r="B228" s="69" t="n">
        <v>159.351</v>
      </c>
      <c r="C228" s="69" t="n">
        <v>154.051</v>
      </c>
      <c r="D228" s="69" t="n">
        <v>148.742</v>
      </c>
      <c r="E228" s="69" t="n">
        <v>0</v>
      </c>
      <c r="F228" s="69" t="n">
        <v>0</v>
      </c>
      <c r="G228" s="69" t="n">
        <v>10104.027</v>
      </c>
      <c r="H228" s="69" t="n">
        <v>156.233</v>
      </c>
      <c r="K228" s="4">
        <f>MONTH(A228)</f>
        <v/>
      </c>
      <c r="L228" s="4">
        <f>DAY(A228)</f>
        <v/>
      </c>
      <c r="M228" s="4">
        <f>HOUR(A228)</f>
        <v/>
      </c>
      <c r="N228" s="4">
        <f>CONCATENATE(K228,"-",L228,"-",M228)</f>
        <v/>
      </c>
      <c r="O228" s="4">
        <f>C228</f>
        <v/>
      </c>
    </row>
    <row r="229" ht="14.25" customHeight="1">
      <c r="A229" s="72" t="inlineStr">
        <is>
          <t>2024-07-19T19:45:00+00:00</t>
        </is>
      </c>
      <c r="B229" s="69" t="n">
        <v>0.098</v>
      </c>
      <c r="C229" s="69" t="n">
        <v>0.099</v>
      </c>
      <c r="D229" s="69" t="n">
        <v>0.091</v>
      </c>
      <c r="E229" s="69" t="n">
        <v>0</v>
      </c>
      <c r="F229" s="69" t="n">
        <v>0</v>
      </c>
      <c r="G229" s="69" t="n">
        <v>10104.027</v>
      </c>
      <c r="H229" s="69" t="n">
        <v>0.105</v>
      </c>
      <c r="K229" s="4">
        <f>MONTH(A229)</f>
        <v/>
      </c>
      <c r="L229" s="4">
        <f>DAY(A229)</f>
        <v/>
      </c>
      <c r="M229" s="4">
        <f>HOUR(A229)</f>
        <v/>
      </c>
      <c r="N229" s="4">
        <f>CONCATENATE(K229,"-",L229,"-",M229)</f>
        <v/>
      </c>
      <c r="O229" s="4">
        <f>C229</f>
        <v/>
      </c>
    </row>
    <row r="230" ht="14.25" customHeight="1">
      <c r="A230" s="72" t="inlineStr">
        <is>
          <t>2024-07-19T22:15:00+00:00</t>
        </is>
      </c>
      <c r="B230" s="69" t="n">
        <v>0</v>
      </c>
      <c r="C230" s="69" t="n">
        <v>0</v>
      </c>
      <c r="D230" s="69" t="n">
        <v>0</v>
      </c>
      <c r="E230" s="69" t="n">
        <v>0</v>
      </c>
      <c r="F230" s="69" t="n">
        <v>0</v>
      </c>
      <c r="G230" s="69" t="n">
        <v>10104.027</v>
      </c>
      <c r="H230" s="69" t="n">
        <v>0</v>
      </c>
      <c r="K230" s="4">
        <f>MONTH(A230)</f>
        <v/>
      </c>
      <c r="L230" s="4">
        <f>DAY(A230)</f>
        <v/>
      </c>
      <c r="M230" s="4">
        <f>HOUR(A230)</f>
        <v/>
      </c>
      <c r="N230" s="4">
        <f>CONCATENATE(K230,"-",L230,"-",M230)</f>
        <v/>
      </c>
      <c r="O230" s="4">
        <f>C230</f>
        <v/>
      </c>
    </row>
    <row r="231" ht="14.25" customHeight="1">
      <c r="A231" s="72" t="inlineStr">
        <is>
          <t>2024-07-19T23:15:00+00:00</t>
        </is>
      </c>
      <c r="B231" s="69" t="n">
        <v>0</v>
      </c>
      <c r="C231" s="69" t="n">
        <v>0</v>
      </c>
      <c r="D231" s="69" t="n">
        <v>0</v>
      </c>
      <c r="E231" s="69" t="n">
        <v>0</v>
      </c>
      <c r="F231" s="69" t="n">
        <v>0</v>
      </c>
      <c r="G231" s="69" t="n">
        <v>10104.027</v>
      </c>
      <c r="H231" s="69" t="n">
        <v>0</v>
      </c>
      <c r="K231" s="4">
        <f>MONTH(A231)</f>
        <v/>
      </c>
      <c r="L231" s="4">
        <f>DAY(A231)</f>
        <v/>
      </c>
      <c r="M231" s="4">
        <f>HOUR(A231)</f>
        <v/>
      </c>
      <c r="N231" s="4">
        <f>CONCATENATE(K231,"-",L231,"-",M231)</f>
        <v/>
      </c>
      <c r="O231" s="4">
        <f>C231</f>
        <v/>
      </c>
    </row>
    <row r="232" ht="14.25" customHeight="1">
      <c r="A232" s="72" t="inlineStr">
        <is>
          <t>2024-07-19T23:30:00+00:00</t>
        </is>
      </c>
      <c r="B232" s="69" t="n">
        <v>0</v>
      </c>
      <c r="C232" s="69" t="n">
        <v>0</v>
      </c>
      <c r="D232" s="69" t="n">
        <v>0</v>
      </c>
      <c r="E232" s="69" t="n">
        <v>0</v>
      </c>
      <c r="F232" s="69" t="n">
        <v>0</v>
      </c>
      <c r="G232" s="69" t="n">
        <v>10104.027</v>
      </c>
      <c r="H232" s="69" t="n">
        <v>0</v>
      </c>
      <c r="K232" s="4">
        <f>MONTH(A232)</f>
        <v/>
      </c>
      <c r="L232" s="4">
        <f>DAY(A232)</f>
        <v/>
      </c>
      <c r="M232" s="4">
        <f>HOUR(A232)</f>
        <v/>
      </c>
      <c r="N232" s="4">
        <f>CONCATENATE(K232,"-",L232,"-",M232)</f>
        <v/>
      </c>
      <c r="O232" s="4">
        <f>C232</f>
        <v/>
      </c>
    </row>
    <row r="233" ht="14.25" customHeight="1">
      <c r="A233" s="72" t="inlineStr">
        <is>
          <t>2024-07-19T23:45:00+00:00</t>
        </is>
      </c>
      <c r="B233" s="69" t="n">
        <v>0</v>
      </c>
      <c r="C233" s="69" t="n">
        <v>0</v>
      </c>
      <c r="D233" s="69" t="n">
        <v>0</v>
      </c>
      <c r="E233" s="69" t="n">
        <v>0</v>
      </c>
      <c r="F233" s="69" t="n">
        <v>0</v>
      </c>
      <c r="G233" s="69" t="n">
        <v>10104.027</v>
      </c>
      <c r="H233" s="69" t="n">
        <v>0</v>
      </c>
      <c r="K233" s="4">
        <f>MONTH(A233)</f>
        <v/>
      </c>
      <c r="L233" s="4">
        <f>DAY(A233)</f>
        <v/>
      </c>
      <c r="M233" s="4">
        <f>HOUR(A233)</f>
        <v/>
      </c>
      <c r="N233" s="4">
        <f>CONCATENATE(K233,"-",L233,"-",M233)</f>
        <v/>
      </c>
      <c r="O233" s="4">
        <f>C233</f>
        <v/>
      </c>
    </row>
    <row r="234" ht="14.25" customHeight="1">
      <c r="A234" s="72" t="inlineStr">
        <is>
          <t>2024-07-20T00:15:00+00:00</t>
        </is>
      </c>
      <c r="B234" s="69" t="n">
        <v>0</v>
      </c>
      <c r="C234" s="69" t="n">
        <v>0</v>
      </c>
      <c r="D234" s="69" t="n">
        <v>0</v>
      </c>
      <c r="E234" s="69" t="n">
        <v>0</v>
      </c>
      <c r="F234" s="69" t="n">
        <v>0</v>
      </c>
      <c r="G234" s="69" t="n">
        <v>10104.027</v>
      </c>
      <c r="H234" s="69" t="n">
        <v>0</v>
      </c>
      <c r="K234" s="4">
        <f>MONTH(A234)</f>
        <v/>
      </c>
      <c r="L234" s="4">
        <f>DAY(A234)</f>
        <v/>
      </c>
      <c r="M234" s="4">
        <f>HOUR(A234)</f>
        <v/>
      </c>
      <c r="N234" s="4">
        <f>CONCATENATE(K234,"-",L234,"-",M234)</f>
        <v/>
      </c>
      <c r="O234" s="4">
        <f>C234</f>
        <v/>
      </c>
    </row>
    <row r="235" ht="14.25" customHeight="1">
      <c r="A235" s="72" t="inlineStr">
        <is>
          <t>2024-07-20T00:30:00+00:00</t>
        </is>
      </c>
      <c r="B235" s="69" t="n">
        <v>0</v>
      </c>
      <c r="C235" s="69" t="n">
        <v>0</v>
      </c>
      <c r="D235" s="69" t="n">
        <v>0</v>
      </c>
      <c r="E235" s="69" t="n">
        <v>0</v>
      </c>
      <c r="F235" s="69" t="n">
        <v>0</v>
      </c>
      <c r="G235" s="69" t="n">
        <v>10104.027</v>
      </c>
      <c r="H235" s="69" t="n">
        <v>0</v>
      </c>
      <c r="K235" s="4">
        <f>MONTH(A235)</f>
        <v/>
      </c>
      <c r="L235" s="4">
        <f>DAY(A235)</f>
        <v/>
      </c>
      <c r="M235" s="4">
        <f>HOUR(A235)</f>
        <v/>
      </c>
      <c r="N235" s="4">
        <f>CONCATENATE(K235,"-",L235,"-",M235)</f>
        <v/>
      </c>
      <c r="O235" s="4">
        <f>C235</f>
        <v/>
      </c>
    </row>
    <row r="236" ht="14.25" customHeight="1">
      <c r="A236" s="72" t="inlineStr">
        <is>
          <t>2024-07-20T01:30:00+00:00</t>
        </is>
      </c>
      <c r="B236" s="69" t="n">
        <v>0</v>
      </c>
      <c r="C236" s="69" t="n">
        <v>0</v>
      </c>
      <c r="D236" s="69" t="n">
        <v>0</v>
      </c>
      <c r="E236" s="69" t="n">
        <v>0</v>
      </c>
      <c r="F236" s="69" t="n">
        <v>0</v>
      </c>
      <c r="G236" s="69" t="n">
        <v>10104.027</v>
      </c>
      <c r="H236" s="69" t="n">
        <v>0</v>
      </c>
      <c r="K236" s="4">
        <f>MONTH(A236)</f>
        <v/>
      </c>
      <c r="L236" s="4">
        <f>DAY(A236)</f>
        <v/>
      </c>
      <c r="M236" s="4">
        <f>HOUR(A236)</f>
        <v/>
      </c>
      <c r="N236" s="4">
        <f>CONCATENATE(K236,"-",L236,"-",M236)</f>
        <v/>
      </c>
      <c r="O236" s="4">
        <f>C236</f>
        <v/>
      </c>
    </row>
    <row r="237" ht="14.25" customHeight="1">
      <c r="A237" s="72" t="inlineStr">
        <is>
          <t>2024-07-20T02:45:00+00:00</t>
        </is>
      </c>
      <c r="B237" s="69" t="n">
        <v>0</v>
      </c>
      <c r="C237" s="69" t="n">
        <v>0</v>
      </c>
      <c r="D237" s="69" t="n">
        <v>0</v>
      </c>
      <c r="E237" s="69" t="n">
        <v>0</v>
      </c>
      <c r="F237" s="69" t="n">
        <v>0</v>
      </c>
      <c r="G237" s="69" t="n">
        <v>10104.027</v>
      </c>
      <c r="H237" s="69" t="n">
        <v>0</v>
      </c>
      <c r="K237" s="4">
        <f>MONTH(A237)</f>
        <v/>
      </c>
      <c r="L237" s="4">
        <f>DAY(A237)</f>
        <v/>
      </c>
      <c r="M237" s="4">
        <f>HOUR(A237)</f>
        <v/>
      </c>
      <c r="N237" s="4">
        <f>CONCATENATE(K237,"-",L237,"-",M237)</f>
        <v/>
      </c>
      <c r="O237" s="4">
        <f>C237</f>
        <v/>
      </c>
    </row>
    <row r="238" ht="14.25" customHeight="1">
      <c r="A238" s="72" t="inlineStr">
        <is>
          <t>2024-07-20T04:00:00+00:00</t>
        </is>
      </c>
      <c r="B238" s="69" t="n">
        <v>43.806</v>
      </c>
      <c r="C238" s="69" t="n">
        <v>43.806</v>
      </c>
      <c r="D238" s="69" t="n">
        <v>42.259</v>
      </c>
      <c r="E238" s="69" t="n">
        <v>0</v>
      </c>
      <c r="F238" s="69" t="n">
        <v>0</v>
      </c>
      <c r="G238" s="69" t="n">
        <v>10104.027</v>
      </c>
      <c r="H238" s="69" t="n">
        <v>43.26</v>
      </c>
      <c r="K238" s="4">
        <f>MONTH(A238)</f>
        <v/>
      </c>
      <c r="L238" s="4">
        <f>DAY(A238)</f>
        <v/>
      </c>
      <c r="M238" s="4">
        <f>HOUR(A238)</f>
        <v/>
      </c>
      <c r="N238" s="4">
        <f>CONCATENATE(K238,"-",L238,"-",M238)</f>
        <v/>
      </c>
      <c r="O238" s="4">
        <f>C238</f>
        <v/>
      </c>
    </row>
    <row r="239" ht="14.25" customHeight="1">
      <c r="A239" s="72" t="inlineStr">
        <is>
          <t>2024-07-20T04:15:00+00:00</t>
        </is>
      </c>
      <c r="B239" s="69" t="n">
        <v>119.383</v>
      </c>
      <c r="C239" s="69" t="n">
        <v>119.383</v>
      </c>
      <c r="D239" s="69" t="n">
        <v>117.151</v>
      </c>
      <c r="E239" s="69" t="n">
        <v>0</v>
      </c>
      <c r="F239" s="69" t="n">
        <v>0</v>
      </c>
      <c r="G239" s="69" t="n">
        <v>10104.027</v>
      </c>
      <c r="H239" s="69" t="n">
        <v>117.927</v>
      </c>
      <c r="K239" s="4">
        <f>MONTH(A239)</f>
        <v/>
      </c>
      <c r="L239" s="4">
        <f>DAY(A239)</f>
        <v/>
      </c>
      <c r="M239" s="4">
        <f>HOUR(A239)</f>
        <v/>
      </c>
      <c r="N239" s="4">
        <f>CONCATENATE(K239,"-",L239,"-",M239)</f>
        <v/>
      </c>
      <c r="O239" s="4">
        <f>C239</f>
        <v/>
      </c>
    </row>
    <row r="240" ht="14.25" customHeight="1">
      <c r="A240" s="72" t="inlineStr">
        <is>
          <t>2024-07-20T04:30:00+00:00</t>
        </is>
      </c>
      <c r="B240" s="69" t="n">
        <v>210.176</v>
      </c>
      <c r="C240" s="69" t="n">
        <v>210.176</v>
      </c>
      <c r="D240" s="69" t="n">
        <v>202.301</v>
      </c>
      <c r="E240" s="69" t="n">
        <v>0</v>
      </c>
      <c r="F240" s="69" t="n">
        <v>0</v>
      </c>
      <c r="G240" s="69" t="n">
        <v>10104.027</v>
      </c>
      <c r="H240" s="69" t="n">
        <v>208.011</v>
      </c>
      <c r="K240" s="4">
        <f>MONTH(A240)</f>
        <v/>
      </c>
      <c r="L240" s="4">
        <f>DAY(A240)</f>
        <v/>
      </c>
      <c r="M240" s="4">
        <f>HOUR(A240)</f>
        <v/>
      </c>
      <c r="N240" s="4">
        <f>CONCATENATE(K240,"-",L240,"-",M240)</f>
        <v/>
      </c>
      <c r="O240" s="4">
        <f>C240</f>
        <v/>
      </c>
    </row>
    <row r="241" ht="14.25" customHeight="1">
      <c r="A241" s="72" t="inlineStr">
        <is>
          <t>2024-07-20T05:15:00+00:00</t>
        </is>
      </c>
      <c r="B241" s="69" t="n">
        <v>615.9349999999999</v>
      </c>
      <c r="C241" s="69" t="n">
        <v>615.9349999999999</v>
      </c>
      <c r="D241" s="69" t="n">
        <v>488.388</v>
      </c>
      <c r="E241" s="69" t="n">
        <v>0</v>
      </c>
      <c r="F241" s="69" t="n">
        <v>0</v>
      </c>
      <c r="G241" s="69" t="n">
        <v>10104.027</v>
      </c>
      <c r="H241" s="69" t="n">
        <v>616.876</v>
      </c>
      <c r="K241" s="4">
        <f>MONTH(A241)</f>
        <v/>
      </c>
      <c r="L241" s="4">
        <f>DAY(A241)</f>
        <v/>
      </c>
      <c r="M241" s="4">
        <f>HOUR(A241)</f>
        <v/>
      </c>
      <c r="N241" s="4">
        <f>CONCATENATE(K241,"-",L241,"-",M241)</f>
        <v/>
      </c>
      <c r="O241" s="4">
        <f>C241</f>
        <v/>
      </c>
    </row>
    <row r="242" ht="14.25" customHeight="1">
      <c r="A242" s="72" t="inlineStr">
        <is>
          <t>2024-07-20T05:30:00+00:00</t>
        </is>
      </c>
      <c r="B242" s="69" t="n">
        <v>817.026</v>
      </c>
      <c r="C242" s="69" t="n">
        <v>817.026</v>
      </c>
      <c r="D242" s="69" t="n">
        <v>629.9690000000001</v>
      </c>
      <c r="E242" s="69" t="n">
        <v>0</v>
      </c>
      <c r="F242" s="69" t="n">
        <v>0</v>
      </c>
      <c r="G242" s="69" t="n">
        <v>10104.027</v>
      </c>
      <c r="H242" s="69" t="n">
        <v>819.872</v>
      </c>
      <c r="K242" s="4">
        <f>MONTH(A242)</f>
        <v/>
      </c>
      <c r="L242" s="4">
        <f>DAY(A242)</f>
        <v/>
      </c>
      <c r="M242" s="4">
        <f>HOUR(A242)</f>
        <v/>
      </c>
      <c r="N242" s="4">
        <f>CONCATENATE(K242,"-",L242,"-",M242)</f>
        <v/>
      </c>
      <c r="O242" s="4">
        <f>C242</f>
        <v/>
      </c>
    </row>
    <row r="243" ht="14.25" customHeight="1">
      <c r="A243" s="72" t="inlineStr">
        <is>
          <t>2024-07-20T06:15:00+00:00</t>
        </is>
      </c>
      <c r="B243" s="69" t="n">
        <v>1735.351</v>
      </c>
      <c r="C243" s="69" t="n">
        <v>1735.351</v>
      </c>
      <c r="D243" s="69" t="n">
        <v>1332.228</v>
      </c>
      <c r="E243" s="69" t="n">
        <v>0</v>
      </c>
      <c r="F243" s="69" t="n">
        <v>0</v>
      </c>
      <c r="G243" s="69" t="n">
        <v>10104.027</v>
      </c>
      <c r="H243" s="69" t="n">
        <v>1730.161</v>
      </c>
      <c r="K243" s="4">
        <f>MONTH(A243)</f>
        <v/>
      </c>
      <c r="L243" s="4">
        <f>DAY(A243)</f>
        <v/>
      </c>
      <c r="M243" s="4">
        <f>HOUR(A243)</f>
        <v/>
      </c>
      <c r="N243" s="4">
        <f>CONCATENATE(K243,"-",L243,"-",M243)</f>
        <v/>
      </c>
      <c r="O243" s="4">
        <f>C243</f>
        <v/>
      </c>
    </row>
    <row r="244" ht="14.25" customHeight="1">
      <c r="A244" s="72" t="inlineStr">
        <is>
          <t>2024-07-20T06:30:00+00:00</t>
        </is>
      </c>
      <c r="B244" s="69" t="n">
        <v>2053.524</v>
      </c>
      <c r="C244" s="69" t="n">
        <v>2053.524</v>
      </c>
      <c r="D244" s="69" t="n">
        <v>1635.928</v>
      </c>
      <c r="E244" s="69" t="n">
        <v>0</v>
      </c>
      <c r="F244" s="69" t="n">
        <v>0</v>
      </c>
      <c r="G244" s="69" t="n">
        <v>10104.027</v>
      </c>
      <c r="H244" s="69" t="n">
        <v>2042.607</v>
      </c>
      <c r="K244" s="4">
        <f>MONTH(A244)</f>
        <v/>
      </c>
      <c r="L244" s="4">
        <f>DAY(A244)</f>
        <v/>
      </c>
      <c r="M244" s="4">
        <f>HOUR(A244)</f>
        <v/>
      </c>
      <c r="N244" s="4">
        <f>CONCATENATE(K244,"-",L244,"-",M244)</f>
        <v/>
      </c>
      <c r="O244" s="4">
        <f>C244</f>
        <v/>
      </c>
    </row>
    <row r="245" ht="14.25" customHeight="1">
      <c r="A245" s="72" t="inlineStr">
        <is>
          <t>2024-07-20T06:45:00+00:00</t>
        </is>
      </c>
      <c r="B245" s="69" t="n">
        <v>2375.695</v>
      </c>
      <c r="C245" s="69" t="n">
        <v>2375.695</v>
      </c>
      <c r="D245" s="69" t="n">
        <v>1970.732</v>
      </c>
      <c r="E245" s="69" t="n">
        <v>0</v>
      </c>
      <c r="F245" s="69" t="n">
        <v>0</v>
      </c>
      <c r="G245" s="69" t="n">
        <v>10104.027</v>
      </c>
      <c r="H245" s="69" t="n">
        <v>2361.361</v>
      </c>
      <c r="K245" s="4">
        <f>MONTH(A245)</f>
        <v/>
      </c>
      <c r="L245" s="4">
        <f>DAY(A245)</f>
        <v/>
      </c>
      <c r="M245" s="4">
        <f>HOUR(A245)</f>
        <v/>
      </c>
      <c r="N245" s="4">
        <f>CONCATENATE(K245,"-",L245,"-",M245)</f>
        <v/>
      </c>
      <c r="O245" s="4">
        <f>C245</f>
        <v/>
      </c>
    </row>
    <row r="246" ht="14.25" customHeight="1">
      <c r="A246" s="72" t="inlineStr">
        <is>
          <t>2024-07-20T07:00:00+00:00</t>
        </is>
      </c>
      <c r="B246" s="69" t="n">
        <v>2706.588</v>
      </c>
      <c r="C246" s="69" t="n">
        <v>2706.588</v>
      </c>
      <c r="D246" s="69" t="n">
        <v>2325.096</v>
      </c>
      <c r="E246" s="69" t="n">
        <v>0</v>
      </c>
      <c r="F246" s="69" t="n">
        <v>0</v>
      </c>
      <c r="G246" s="69" t="n">
        <v>10104.027</v>
      </c>
      <c r="H246" s="69" t="n">
        <v>2690.271</v>
      </c>
      <c r="K246" s="4">
        <f>MONTH(A246)</f>
        <v/>
      </c>
      <c r="L246" s="4">
        <f>DAY(A246)</f>
        <v/>
      </c>
      <c r="M246" s="4">
        <f>HOUR(A246)</f>
        <v/>
      </c>
      <c r="N246" s="4">
        <f>CONCATENATE(K246,"-",L246,"-",M246)</f>
        <v/>
      </c>
      <c r="O246" s="4">
        <f>C246</f>
        <v/>
      </c>
    </row>
    <row r="247" ht="14.25" customHeight="1">
      <c r="A247" s="72" t="inlineStr">
        <is>
          <t>2024-07-20T08:00:00+00:00</t>
        </is>
      </c>
      <c r="B247" s="69" t="n">
        <v>3985.553</v>
      </c>
      <c r="C247" s="69" t="n">
        <v>3985.553</v>
      </c>
      <c r="D247" s="69" t="n">
        <v>3728.493</v>
      </c>
      <c r="E247" s="69" t="n">
        <v>0</v>
      </c>
      <c r="F247" s="69" t="n">
        <v>0</v>
      </c>
      <c r="G247" s="69" t="n">
        <v>10104.027</v>
      </c>
      <c r="H247" s="69" t="n">
        <v>3990.975</v>
      </c>
      <c r="K247" s="4">
        <f>MONTH(A247)</f>
        <v/>
      </c>
      <c r="L247" s="4">
        <f>DAY(A247)</f>
        <v/>
      </c>
      <c r="M247" s="4">
        <f>HOUR(A247)</f>
        <v/>
      </c>
      <c r="N247" s="4">
        <f>CONCATENATE(K247,"-",L247,"-",M247)</f>
        <v/>
      </c>
      <c r="O247" s="4">
        <f>C247</f>
        <v/>
      </c>
    </row>
    <row r="248" ht="14.25" customHeight="1">
      <c r="A248" s="72" t="inlineStr">
        <is>
          <t>2024-07-20T08:15:00+00:00</t>
        </is>
      </c>
      <c r="B248" s="69" t="n">
        <v>4243.979</v>
      </c>
      <c r="C248" s="69" t="n">
        <v>4243.979</v>
      </c>
      <c r="D248" s="69" t="n">
        <v>4033.362</v>
      </c>
      <c r="E248" s="69" t="n">
        <v>0</v>
      </c>
      <c r="F248" s="69" t="n">
        <v>0</v>
      </c>
      <c r="G248" s="69" t="n">
        <v>10104.027</v>
      </c>
      <c r="H248" s="69" t="n">
        <v>4254.936</v>
      </c>
      <c r="K248" s="4">
        <f>MONTH(A248)</f>
        <v/>
      </c>
      <c r="L248" s="4">
        <f>DAY(A248)</f>
        <v/>
      </c>
      <c r="M248" s="4">
        <f>HOUR(A248)</f>
        <v/>
      </c>
      <c r="N248" s="4">
        <f>CONCATENATE(K248,"-",L248,"-",M248)</f>
        <v/>
      </c>
      <c r="O248" s="4">
        <f>C248</f>
        <v/>
      </c>
    </row>
    <row r="249" ht="14.25" customHeight="1">
      <c r="A249" s="72" t="inlineStr">
        <is>
          <t>2024-07-20T08:45:00+00:00</t>
        </is>
      </c>
      <c r="B249" s="69" t="n">
        <v>4727.689</v>
      </c>
      <c r="C249" s="69" t="n">
        <v>4727.689</v>
      </c>
      <c r="D249" s="69" t="n">
        <v>4590.513</v>
      </c>
      <c r="E249" s="69" t="n">
        <v>0</v>
      </c>
      <c r="F249" s="69" t="n">
        <v>0</v>
      </c>
      <c r="G249" s="69" t="n">
        <v>10104.027</v>
      </c>
      <c r="H249" s="69" t="n">
        <v>4754.593</v>
      </c>
      <c r="K249" s="4">
        <f>MONTH(A249)</f>
        <v/>
      </c>
      <c r="L249" s="4">
        <f>DAY(A249)</f>
        <v/>
      </c>
      <c r="M249" s="4">
        <f>HOUR(A249)</f>
        <v/>
      </c>
      <c r="N249" s="4">
        <f>CONCATENATE(K249,"-",L249,"-",M249)</f>
        <v/>
      </c>
      <c r="O249" s="4">
        <f>C249</f>
        <v/>
      </c>
    </row>
    <row r="250" ht="14.25" customHeight="1">
      <c r="A250" s="72" t="inlineStr">
        <is>
          <t>2024-07-20T09:00:00+00:00</t>
        </is>
      </c>
      <c r="B250" s="69" t="n">
        <v>4931.982</v>
      </c>
      <c r="C250" s="69" t="n">
        <v>4931.982</v>
      </c>
      <c r="D250" s="69" t="n">
        <v>4821.106</v>
      </c>
      <c r="E250" s="69" t="n">
        <v>0</v>
      </c>
      <c r="F250" s="69" t="n">
        <v>0</v>
      </c>
      <c r="G250" s="69" t="n">
        <v>10104.027</v>
      </c>
      <c r="H250" s="69" t="n">
        <v>4968.602</v>
      </c>
      <c r="K250" s="4">
        <f>MONTH(A250)</f>
        <v/>
      </c>
      <c r="L250" s="4">
        <f>DAY(A250)</f>
        <v/>
      </c>
      <c r="M250" s="4">
        <f>HOUR(A250)</f>
        <v/>
      </c>
      <c r="N250" s="4">
        <f>CONCATENATE(K250,"-",L250,"-",M250)</f>
        <v/>
      </c>
      <c r="O250" s="4">
        <f>C250</f>
        <v/>
      </c>
    </row>
    <row r="251" ht="14.25" customHeight="1">
      <c r="A251" s="72" t="inlineStr">
        <is>
          <t>2024-07-20T10:30:00+00:00</t>
        </is>
      </c>
      <c r="B251" s="69" t="n">
        <v>5788.294</v>
      </c>
      <c r="C251" s="69" t="n">
        <v>5788.294</v>
      </c>
      <c r="D251" s="69" t="n">
        <v>5481.576</v>
      </c>
      <c r="E251" s="69" t="n">
        <v>0</v>
      </c>
      <c r="F251" s="69" t="n">
        <v>0</v>
      </c>
      <c r="G251" s="69" t="n">
        <v>10104.027</v>
      </c>
      <c r="H251" s="69" t="n">
        <v>5833.633</v>
      </c>
      <c r="K251" s="4">
        <f>MONTH(A251)</f>
        <v/>
      </c>
      <c r="L251" s="4">
        <f>DAY(A251)</f>
        <v/>
      </c>
      <c r="M251" s="4">
        <f>HOUR(A251)</f>
        <v/>
      </c>
      <c r="N251" s="4">
        <f>CONCATENATE(K251,"-",L251,"-",M251)</f>
        <v/>
      </c>
      <c r="O251" s="4">
        <f>C251</f>
        <v/>
      </c>
    </row>
    <row r="252" ht="14.25" customHeight="1">
      <c r="A252" s="72" t="inlineStr">
        <is>
          <t>2024-07-20T11:30:00+00:00</t>
        </is>
      </c>
      <c r="B252" s="69" t="n">
        <v>5992.668</v>
      </c>
      <c r="C252" s="69" t="n">
        <v>5992.668</v>
      </c>
      <c r="D252" s="69" t="n">
        <v>5452.392</v>
      </c>
      <c r="E252" s="69" t="n">
        <v>0</v>
      </c>
      <c r="F252" s="69" t="n">
        <v>0</v>
      </c>
      <c r="G252" s="69" t="n">
        <v>10104.027</v>
      </c>
      <c r="H252" s="69" t="n">
        <v>5946.718</v>
      </c>
      <c r="K252" s="4">
        <f>MONTH(A252)</f>
        <v/>
      </c>
      <c r="L252" s="4">
        <f>DAY(A252)</f>
        <v/>
      </c>
      <c r="M252" s="4">
        <f>HOUR(A252)</f>
        <v/>
      </c>
      <c r="N252" s="4">
        <f>CONCATENATE(K252,"-",L252,"-",M252)</f>
        <v/>
      </c>
      <c r="O252" s="4">
        <f>C252</f>
        <v/>
      </c>
    </row>
    <row r="253" ht="14.25" customHeight="1">
      <c r="A253" s="72" t="inlineStr">
        <is>
          <t>2024-07-20T11:45:00+00:00</t>
        </is>
      </c>
      <c r="B253" s="69" t="n">
        <v>5955.688</v>
      </c>
      <c r="C253" s="69" t="n">
        <v>5955.688</v>
      </c>
      <c r="D253" s="69" t="n">
        <v>5352.56</v>
      </c>
      <c r="E253" s="69" t="n">
        <v>0</v>
      </c>
      <c r="F253" s="69" t="n">
        <v>0</v>
      </c>
      <c r="G253" s="69" t="n">
        <v>10104.027</v>
      </c>
      <c r="H253" s="69" t="n">
        <v>5913.43</v>
      </c>
      <c r="K253" s="4">
        <f>MONTH(A253)</f>
        <v/>
      </c>
      <c r="L253" s="4">
        <f>DAY(A253)</f>
        <v/>
      </c>
      <c r="M253" s="4">
        <f>HOUR(A253)</f>
        <v/>
      </c>
      <c r="N253" s="4">
        <f>CONCATENATE(K253,"-",L253,"-",M253)</f>
        <v/>
      </c>
      <c r="O253" s="4">
        <f>C253</f>
        <v/>
      </c>
    </row>
    <row r="254" ht="14.25" customHeight="1">
      <c r="A254" s="72" t="inlineStr">
        <is>
          <t>2024-07-20T13:15:00+00:00</t>
        </is>
      </c>
      <c r="B254" s="69" t="n">
        <v>5219.877</v>
      </c>
      <c r="C254" s="69" t="n">
        <v>5219.877</v>
      </c>
      <c r="D254" s="69" t="n">
        <v>4340.792</v>
      </c>
      <c r="E254" s="69" t="n">
        <v>0</v>
      </c>
      <c r="F254" s="69" t="n">
        <v>0</v>
      </c>
      <c r="G254" s="69" t="n">
        <v>10104.027</v>
      </c>
      <c r="H254" s="69" t="n">
        <v>5170.013</v>
      </c>
      <c r="K254" s="4">
        <f>MONTH(A254)</f>
        <v/>
      </c>
      <c r="L254" s="4">
        <f>DAY(A254)</f>
        <v/>
      </c>
      <c r="M254" s="4">
        <f>HOUR(A254)</f>
        <v/>
      </c>
      <c r="N254" s="4">
        <f>CONCATENATE(K254,"-",L254,"-",M254)</f>
        <v/>
      </c>
      <c r="O254" s="4">
        <f>C254</f>
        <v/>
      </c>
    </row>
    <row r="255" ht="14.25" customHeight="1">
      <c r="A255" s="72" t="inlineStr">
        <is>
          <t>2024-07-20T13:30:00+00:00</t>
        </is>
      </c>
      <c r="B255" s="69" t="n">
        <v>5029.267</v>
      </c>
      <c r="C255" s="69" t="n">
        <v>5029.267</v>
      </c>
      <c r="D255" s="69" t="n">
        <v>4132.212</v>
      </c>
      <c r="E255" s="69" t="n">
        <v>0</v>
      </c>
      <c r="F255" s="69" t="n">
        <v>0</v>
      </c>
      <c r="G255" s="69" t="n">
        <v>10104.027</v>
      </c>
      <c r="H255" s="69" t="n">
        <v>4973.105</v>
      </c>
      <c r="K255" s="4">
        <f>MONTH(A255)</f>
        <v/>
      </c>
      <c r="L255" s="4">
        <f>DAY(A255)</f>
        <v/>
      </c>
      <c r="M255" s="4">
        <f>HOUR(A255)</f>
        <v/>
      </c>
      <c r="N255" s="4">
        <f>CONCATENATE(K255,"-",L255,"-",M255)</f>
        <v/>
      </c>
      <c r="O255" s="4">
        <f>C255</f>
        <v/>
      </c>
    </row>
    <row r="256" ht="14.25" customHeight="1">
      <c r="A256" s="72" t="inlineStr">
        <is>
          <t>2024-07-20T14:45:00+00:00</t>
        </is>
      </c>
      <c r="B256" s="69" t="n">
        <v>3878.639</v>
      </c>
      <c r="C256" s="69" t="n">
        <v>3878.639</v>
      </c>
      <c r="D256" s="69" t="n">
        <v>3054.656</v>
      </c>
      <c r="E256" s="69" t="n">
        <v>0</v>
      </c>
      <c r="F256" s="69" t="n">
        <v>0</v>
      </c>
      <c r="G256" s="69" t="n">
        <v>10104.027</v>
      </c>
      <c r="H256" s="69" t="n">
        <v>3812.1</v>
      </c>
      <c r="K256" s="4">
        <f>MONTH(A256)</f>
        <v/>
      </c>
      <c r="L256" s="4">
        <f>DAY(A256)</f>
        <v/>
      </c>
      <c r="M256" s="4">
        <f>HOUR(A256)</f>
        <v/>
      </c>
      <c r="N256" s="4">
        <f>CONCATENATE(K256,"-",L256,"-",M256)</f>
        <v/>
      </c>
      <c r="O256" s="4">
        <f>C256</f>
        <v/>
      </c>
    </row>
    <row r="257" ht="14.25" customHeight="1">
      <c r="A257" s="72" t="inlineStr">
        <is>
          <t>2024-07-20T16:15:00+00:00</t>
        </is>
      </c>
      <c r="B257" s="69" t="n">
        <v>2428.875</v>
      </c>
      <c r="C257" s="69" t="n">
        <v>2428.875</v>
      </c>
      <c r="D257" s="69" t="n">
        <v>1807.346</v>
      </c>
      <c r="E257" s="69" t="n">
        <v>0</v>
      </c>
      <c r="F257" s="69" t="n">
        <v>0</v>
      </c>
      <c r="G257" s="69" t="n">
        <v>10104.027</v>
      </c>
      <c r="H257" s="69" t="n">
        <v>2450.921</v>
      </c>
      <c r="K257" s="4">
        <f>MONTH(A257)</f>
        <v/>
      </c>
      <c r="L257" s="4">
        <f>DAY(A257)</f>
        <v/>
      </c>
      <c r="M257" s="4">
        <f>HOUR(A257)</f>
        <v/>
      </c>
      <c r="N257" s="4">
        <f>CONCATENATE(K257,"-",L257,"-",M257)</f>
        <v/>
      </c>
      <c r="O257" s="4">
        <f>C257</f>
        <v/>
      </c>
    </row>
    <row r="258" ht="14.25" customHeight="1">
      <c r="A258" s="72" t="inlineStr">
        <is>
          <t>2024-07-20T16:45:00+00:00</t>
        </is>
      </c>
      <c r="B258" s="69" t="n">
        <v>1949.82</v>
      </c>
      <c r="C258" s="69" t="n">
        <v>1949.82</v>
      </c>
      <c r="D258" s="69" t="n">
        <v>1378.386</v>
      </c>
      <c r="E258" s="69" t="n">
        <v>0</v>
      </c>
      <c r="F258" s="69" t="n">
        <v>0</v>
      </c>
      <c r="G258" s="69" t="n">
        <v>10104.027</v>
      </c>
      <c r="H258" s="69" t="n">
        <v>1983.174</v>
      </c>
      <c r="K258" s="4">
        <f>MONTH(A258)</f>
        <v/>
      </c>
      <c r="L258" s="4">
        <f>DAY(A258)</f>
        <v/>
      </c>
      <c r="M258" s="4">
        <f>HOUR(A258)</f>
        <v/>
      </c>
      <c r="N258" s="4">
        <f>CONCATENATE(K258,"-",L258,"-",M258)</f>
        <v/>
      </c>
      <c r="O258" s="4">
        <f>C258</f>
        <v/>
      </c>
    </row>
    <row r="259" ht="14.25" customHeight="1">
      <c r="A259" s="72" t="inlineStr">
        <is>
          <t>2024-07-20T17:15:00+00:00</t>
        </is>
      </c>
      <c r="B259" s="69" t="n">
        <v>1442.819</v>
      </c>
      <c r="C259" s="69" t="n">
        <v>1442.819</v>
      </c>
      <c r="D259" s="69" t="n">
        <v>1000.278</v>
      </c>
      <c r="E259" s="69" t="n">
        <v>0</v>
      </c>
      <c r="F259" s="69" t="n">
        <v>0</v>
      </c>
      <c r="G259" s="69" t="n">
        <v>10104.027</v>
      </c>
      <c r="H259" s="69" t="n">
        <v>1468.277</v>
      </c>
      <c r="K259" s="4">
        <f>MONTH(A259)</f>
        <v/>
      </c>
      <c r="L259" s="4">
        <f>DAY(A259)</f>
        <v/>
      </c>
      <c r="M259" s="4">
        <f>HOUR(A259)</f>
        <v/>
      </c>
      <c r="N259" s="4">
        <f>CONCATENATE(K259,"-",L259,"-",M259)</f>
        <v/>
      </c>
      <c r="O259" s="4">
        <f>C259</f>
        <v/>
      </c>
    </row>
    <row r="260" ht="14.25" customHeight="1">
      <c r="A260" s="72" t="inlineStr">
        <is>
          <t>2024-07-20T17:45:00+00:00</t>
        </is>
      </c>
      <c r="B260" s="69" t="n">
        <v>914.3200000000001</v>
      </c>
      <c r="C260" s="69" t="n">
        <v>914.3200000000001</v>
      </c>
      <c r="D260" s="69" t="n">
        <v>682.091</v>
      </c>
      <c r="E260" s="69" t="n">
        <v>0</v>
      </c>
      <c r="F260" s="69" t="n">
        <v>0</v>
      </c>
      <c r="G260" s="69" t="n">
        <v>10104.027</v>
      </c>
      <c r="H260" s="69" t="n">
        <v>920.447</v>
      </c>
      <c r="K260" s="4">
        <f>MONTH(A260)</f>
        <v/>
      </c>
      <c r="L260" s="4">
        <f>DAY(A260)</f>
        <v/>
      </c>
      <c r="M260" s="4">
        <f>HOUR(A260)</f>
        <v/>
      </c>
      <c r="N260" s="4">
        <f>CONCATENATE(K260,"-",L260,"-",M260)</f>
        <v/>
      </c>
      <c r="O260" s="4">
        <f>C260</f>
        <v/>
      </c>
    </row>
    <row r="261" ht="14.25" customHeight="1">
      <c r="A261" s="72" t="inlineStr">
        <is>
          <t>2024-07-20T18:00:00+00:00</t>
        </is>
      </c>
      <c r="B261" s="69" t="n">
        <v>695.155</v>
      </c>
      <c r="C261" s="69" t="n">
        <v>695.155</v>
      </c>
      <c r="D261" s="69" t="n">
        <v>549.169</v>
      </c>
      <c r="E261" s="69" t="n">
        <v>0</v>
      </c>
      <c r="F261" s="69" t="n">
        <v>0</v>
      </c>
      <c r="G261" s="69" t="n">
        <v>10104.027</v>
      </c>
      <c r="H261" s="69" t="n">
        <v>695.796</v>
      </c>
      <c r="K261" s="4">
        <f>MONTH(A261)</f>
        <v/>
      </c>
      <c r="L261" s="4">
        <f>DAY(A261)</f>
        <v/>
      </c>
      <c r="M261" s="4">
        <f>HOUR(A261)</f>
        <v/>
      </c>
      <c r="N261" s="4">
        <f>CONCATENATE(K261,"-",L261,"-",M261)</f>
        <v/>
      </c>
      <c r="O261" s="4">
        <f>C261</f>
        <v/>
      </c>
    </row>
    <row r="262" ht="14.25" customHeight="1">
      <c r="A262" s="72" t="inlineStr">
        <is>
          <t>2024-07-20T19:00:00+00:00</t>
        </is>
      </c>
      <c r="B262" s="69" t="n">
        <v>144.826</v>
      </c>
      <c r="C262" s="69" t="n">
        <v>144.826</v>
      </c>
      <c r="D262" s="69" t="n">
        <v>139.476</v>
      </c>
      <c r="E262" s="69" t="n">
        <v>0</v>
      </c>
      <c r="F262" s="69" t="n">
        <v>0</v>
      </c>
      <c r="G262" s="69" t="n">
        <v>10104.027</v>
      </c>
      <c r="H262" s="69" t="n">
        <v>146.703</v>
      </c>
      <c r="K262" s="4">
        <f>MONTH(A262)</f>
        <v/>
      </c>
      <c r="L262" s="4">
        <f>DAY(A262)</f>
        <v/>
      </c>
      <c r="M262" s="4">
        <f>HOUR(A262)</f>
        <v/>
      </c>
      <c r="N262" s="4">
        <f>CONCATENATE(K262,"-",L262,"-",M262)</f>
        <v/>
      </c>
      <c r="O262" s="4">
        <f>C262</f>
        <v/>
      </c>
    </row>
    <row r="263" ht="14.25" customHeight="1">
      <c r="A263" s="72" t="inlineStr">
        <is>
          <t>2024-07-20T20:00:00+00:00</t>
        </is>
      </c>
      <c r="B263" s="69" t="n">
        <v>0</v>
      </c>
      <c r="C263" s="69" t="n">
        <v>0</v>
      </c>
      <c r="D263" s="69" t="n">
        <v>0</v>
      </c>
      <c r="E263" s="69" t="n">
        <v>0</v>
      </c>
      <c r="F263" s="69" t="n">
        <v>0</v>
      </c>
      <c r="G263" s="69" t="n">
        <v>10104.027</v>
      </c>
      <c r="H263" s="69" t="n">
        <v>0</v>
      </c>
      <c r="K263" s="4">
        <f>MONTH(A263)</f>
        <v/>
      </c>
      <c r="L263" s="4">
        <f>DAY(A263)</f>
        <v/>
      </c>
      <c r="M263" s="4">
        <f>HOUR(A263)</f>
        <v/>
      </c>
      <c r="N263" s="4">
        <f>CONCATENATE(K263,"-",L263,"-",M263)</f>
        <v/>
      </c>
      <c r="O263" s="4">
        <f>C263</f>
        <v/>
      </c>
    </row>
    <row r="264" ht="14.25" customHeight="1">
      <c r="A264" s="72" t="inlineStr">
        <is>
          <t>2024-07-20T21:45:00+00:00</t>
        </is>
      </c>
      <c r="B264" s="69" t="n">
        <v>0</v>
      </c>
      <c r="C264" s="69" t="n">
        <v>0</v>
      </c>
      <c r="D264" s="69" t="n">
        <v>0</v>
      </c>
      <c r="E264" s="69" t="n">
        <v>0</v>
      </c>
      <c r="F264" s="69" t="n">
        <v>0</v>
      </c>
      <c r="G264" s="69" t="n">
        <v>10104.027</v>
      </c>
      <c r="H264" s="69" t="n">
        <v>0</v>
      </c>
      <c r="K264" s="4">
        <f>MONTH(A264)</f>
        <v/>
      </c>
      <c r="L264" s="4">
        <f>DAY(A264)</f>
        <v/>
      </c>
      <c r="M264" s="4">
        <f>HOUR(A264)</f>
        <v/>
      </c>
      <c r="N264" s="4">
        <f>CONCATENATE(K264,"-",L264,"-",M264)</f>
        <v/>
      </c>
      <c r="O264" s="4">
        <f>C264</f>
        <v/>
      </c>
    </row>
    <row r="265" ht="14.25" customHeight="1">
      <c r="A265" s="72" t="inlineStr">
        <is>
          <t>2024-07-20T22:15:00+00:00</t>
        </is>
      </c>
      <c r="B265" s="69" t="n">
        <v>0</v>
      </c>
      <c r="C265" s="69" t="n">
        <v>0</v>
      </c>
      <c r="D265" s="69" t="n">
        <v>0</v>
      </c>
      <c r="E265" s="69" t="n">
        <v>0</v>
      </c>
      <c r="F265" s="69" t="n">
        <v>0</v>
      </c>
      <c r="G265" s="69" t="n">
        <v>10104.027</v>
      </c>
      <c r="H265" s="69" t="n">
        <v>0</v>
      </c>
      <c r="K265" s="4">
        <f>MONTH(A265)</f>
        <v/>
      </c>
      <c r="L265" s="4">
        <f>DAY(A265)</f>
        <v/>
      </c>
      <c r="M265" s="4">
        <f>HOUR(A265)</f>
        <v/>
      </c>
      <c r="N265" s="4">
        <f>CONCATENATE(K265,"-",L265,"-",M265)</f>
        <v/>
      </c>
      <c r="O265" s="4">
        <f>C265</f>
        <v/>
      </c>
    </row>
    <row r="266" ht="14.25" customHeight="1">
      <c r="A266" s="72" t="inlineStr">
        <is>
          <t>2024-07-20T22:45:00+00:00</t>
        </is>
      </c>
      <c r="B266" s="69" t="n">
        <v>0</v>
      </c>
      <c r="C266" s="69" t="n">
        <v>0</v>
      </c>
      <c r="D266" s="69" t="n">
        <v>0</v>
      </c>
      <c r="E266" s="69" t="n">
        <v>0</v>
      </c>
      <c r="F266" s="69" t="n">
        <v>0</v>
      </c>
      <c r="G266" s="69" t="n">
        <v>10104.027</v>
      </c>
      <c r="H266" s="69" t="n">
        <v>0</v>
      </c>
      <c r="K266" s="4">
        <f>MONTH(A266)</f>
        <v/>
      </c>
      <c r="L266" s="4">
        <f>DAY(A266)</f>
        <v/>
      </c>
      <c r="M266" s="4">
        <f>HOUR(A266)</f>
        <v/>
      </c>
      <c r="N266" s="4">
        <f>CONCATENATE(K266,"-",L266,"-",M266)</f>
        <v/>
      </c>
      <c r="O266" s="4">
        <f>C266</f>
        <v/>
      </c>
    </row>
    <row r="267" ht="14.25" customHeight="1">
      <c r="A267" s="72" t="inlineStr">
        <is>
          <t>2024-07-20T23:30:00+00:00</t>
        </is>
      </c>
      <c r="B267" s="69" t="n">
        <v>0</v>
      </c>
      <c r="C267" s="69" t="n">
        <v>0</v>
      </c>
      <c r="D267" s="69" t="n">
        <v>0</v>
      </c>
      <c r="E267" s="69" t="n">
        <v>0</v>
      </c>
      <c r="F267" s="69" t="n">
        <v>0</v>
      </c>
      <c r="G267" s="69" t="n">
        <v>10104.027</v>
      </c>
      <c r="H267" s="69" t="n">
        <v>0</v>
      </c>
      <c r="K267" s="4">
        <f>MONTH(A267)</f>
        <v/>
      </c>
      <c r="L267" s="4">
        <f>DAY(A267)</f>
        <v/>
      </c>
      <c r="M267" s="4">
        <f>HOUR(A267)</f>
        <v/>
      </c>
      <c r="N267" s="4">
        <f>CONCATENATE(K267,"-",L267,"-",M267)</f>
        <v/>
      </c>
      <c r="O267" s="4">
        <f>C267</f>
        <v/>
      </c>
    </row>
    <row r="268" ht="14.25" customHeight="1">
      <c r="A268" s="72" t="inlineStr">
        <is>
          <t>2024-07-21T00:00:00+00:00</t>
        </is>
      </c>
      <c r="B268" s="69" t="n">
        <v>0</v>
      </c>
      <c r="C268" s="69" t="n">
        <v>0</v>
      </c>
      <c r="D268" s="69" t="n">
        <v>0</v>
      </c>
      <c r="E268" s="69" t="n">
        <v>0</v>
      </c>
      <c r="F268" s="69" t="n">
        <v>0</v>
      </c>
      <c r="G268" s="69" t="n">
        <v>10104.027</v>
      </c>
      <c r="H268" s="69" t="n">
        <v>0</v>
      </c>
      <c r="K268" s="4">
        <f>MONTH(A268)</f>
        <v/>
      </c>
      <c r="L268" s="4">
        <f>DAY(A268)</f>
        <v/>
      </c>
      <c r="M268" s="4">
        <f>HOUR(A268)</f>
        <v/>
      </c>
      <c r="N268" s="4">
        <f>CONCATENATE(K268,"-",L268,"-",M268)</f>
        <v/>
      </c>
      <c r="O268" s="4">
        <f>C268</f>
        <v/>
      </c>
    </row>
    <row r="269" ht="14.25" customHeight="1">
      <c r="A269" s="72" t="inlineStr">
        <is>
          <t>2024-07-21T00:45:00+00:00</t>
        </is>
      </c>
      <c r="B269" s="69" t="n">
        <v>0</v>
      </c>
      <c r="C269" s="69" t="n">
        <v>0</v>
      </c>
      <c r="D269" s="69" t="n">
        <v>0</v>
      </c>
      <c r="E269" s="69" t="n">
        <v>0</v>
      </c>
      <c r="F269" s="69" t="n">
        <v>0</v>
      </c>
      <c r="G269" s="69" t="n">
        <v>10104.027</v>
      </c>
      <c r="H269" s="69" t="n">
        <v>0</v>
      </c>
      <c r="K269" s="4">
        <f>MONTH(A269)</f>
        <v/>
      </c>
      <c r="L269" s="4">
        <f>DAY(A269)</f>
        <v/>
      </c>
      <c r="M269" s="4">
        <f>HOUR(A269)</f>
        <v/>
      </c>
      <c r="N269" s="4">
        <f>CONCATENATE(K269,"-",L269,"-",M269)</f>
        <v/>
      </c>
      <c r="O269" s="4">
        <f>C269</f>
        <v/>
      </c>
    </row>
    <row r="270" ht="14.25" customHeight="1">
      <c r="A270" s="72" t="inlineStr">
        <is>
          <t>2024-07-21T02:30:00+00:00</t>
        </is>
      </c>
      <c r="B270" s="69" t="n">
        <v>0</v>
      </c>
      <c r="C270" s="69" t="n">
        <v>0</v>
      </c>
      <c r="D270" s="69" t="n">
        <v>0</v>
      </c>
      <c r="E270" s="69" t="n">
        <v>0</v>
      </c>
      <c r="F270" s="69" t="n">
        <v>0</v>
      </c>
      <c r="G270" s="69" t="n">
        <v>10104.027</v>
      </c>
      <c r="H270" s="69" t="n">
        <v>0</v>
      </c>
      <c r="K270" s="4">
        <f>MONTH(A270)</f>
        <v/>
      </c>
      <c r="L270" s="4">
        <f>DAY(A270)</f>
        <v/>
      </c>
      <c r="M270" s="4">
        <f>HOUR(A270)</f>
        <v/>
      </c>
      <c r="N270" s="4">
        <f>CONCATENATE(K270,"-",L270,"-",M270)</f>
        <v/>
      </c>
      <c r="O270" s="4">
        <f>C270</f>
        <v/>
      </c>
    </row>
    <row r="271" ht="14.25" customHeight="1">
      <c r="A271" s="72" t="inlineStr">
        <is>
          <t>2024-07-21T03:00:00+00:00</t>
        </is>
      </c>
      <c r="B271" s="69" t="n">
        <v>0.031</v>
      </c>
      <c r="C271" s="69" t="n">
        <v>0.031</v>
      </c>
      <c r="D271" s="69" t="n">
        <v>0</v>
      </c>
      <c r="E271" s="69" t="n">
        <v>0</v>
      </c>
      <c r="F271" s="69" t="n">
        <v>0</v>
      </c>
      <c r="G271" s="69" t="n">
        <v>10104.027</v>
      </c>
      <c r="H271" s="69" t="n">
        <v>0.031</v>
      </c>
      <c r="K271" s="4">
        <f>MONTH(A271)</f>
        <v/>
      </c>
      <c r="L271" s="4">
        <f>DAY(A271)</f>
        <v/>
      </c>
      <c r="M271" s="4">
        <f>HOUR(A271)</f>
        <v/>
      </c>
      <c r="N271" s="4">
        <f>CONCATENATE(K271,"-",L271,"-",M271)</f>
        <v/>
      </c>
      <c r="O271" s="4">
        <f>C271</f>
        <v/>
      </c>
    </row>
    <row r="272" ht="14.25" customHeight="1">
      <c r="A272" s="72" t="inlineStr">
        <is>
          <t>2024-07-21T04:30:00+00:00</t>
        </is>
      </c>
      <c r="B272" s="69" t="n">
        <v>142.041</v>
      </c>
      <c r="C272" s="69" t="n">
        <v>142.041</v>
      </c>
      <c r="D272" s="69" t="n">
        <v>172.986</v>
      </c>
      <c r="E272" s="69" t="n">
        <v>0</v>
      </c>
      <c r="F272" s="69" t="n">
        <v>0</v>
      </c>
      <c r="G272" s="69" t="n">
        <v>10104.027</v>
      </c>
      <c r="H272" s="69" t="n">
        <v>142.041</v>
      </c>
      <c r="K272" s="4">
        <f>MONTH(A272)</f>
        <v/>
      </c>
      <c r="L272" s="4">
        <f>DAY(A272)</f>
        <v/>
      </c>
      <c r="M272" s="4">
        <f>HOUR(A272)</f>
        <v/>
      </c>
      <c r="N272" s="4">
        <f>CONCATENATE(K272,"-",L272,"-",M272)</f>
        <v/>
      </c>
      <c r="O272" s="4">
        <f>C272</f>
        <v/>
      </c>
    </row>
    <row r="273" ht="14.25" customHeight="1">
      <c r="A273" s="72" t="inlineStr">
        <is>
          <t>2024-07-21T05:15:00+00:00</t>
        </is>
      </c>
      <c r="B273" s="69" t="n">
        <v>510.876</v>
      </c>
      <c r="C273" s="69" t="n">
        <v>510.876</v>
      </c>
      <c r="D273" s="69" t="n">
        <v>476.746</v>
      </c>
      <c r="E273" s="69" t="n">
        <v>0</v>
      </c>
      <c r="F273" s="69" t="n">
        <v>0</v>
      </c>
      <c r="G273" s="69" t="n">
        <v>10104.027</v>
      </c>
      <c r="H273" s="69" t="n">
        <v>510.876</v>
      </c>
      <c r="K273" s="4">
        <f>MONTH(A273)</f>
        <v/>
      </c>
      <c r="L273" s="4">
        <f>DAY(A273)</f>
        <v/>
      </c>
      <c r="M273" s="4">
        <f>HOUR(A273)</f>
        <v/>
      </c>
      <c r="N273" s="4">
        <f>CONCATENATE(K273,"-",L273,"-",M273)</f>
        <v/>
      </c>
      <c r="O273" s="4">
        <f>C273</f>
        <v/>
      </c>
    </row>
    <row r="274" ht="14.25" customHeight="1">
      <c r="A274" s="72" t="inlineStr">
        <is>
          <t>2024-07-21T05:45:00+00:00</t>
        </is>
      </c>
      <c r="B274" s="69" t="n">
        <v>837.6559999999999</v>
      </c>
      <c r="C274" s="69" t="n">
        <v>837.6559999999999</v>
      </c>
      <c r="D274" s="69" t="n">
        <v>752.996</v>
      </c>
      <c r="E274" s="69" t="n">
        <v>0</v>
      </c>
      <c r="F274" s="69" t="n">
        <v>0</v>
      </c>
      <c r="G274" s="69" t="n">
        <v>10104.027</v>
      </c>
      <c r="H274" s="69" t="n">
        <v>837.6559999999999</v>
      </c>
      <c r="K274" s="4">
        <f>MONTH(A274)</f>
        <v/>
      </c>
      <c r="L274" s="4">
        <f>DAY(A274)</f>
        <v/>
      </c>
      <c r="M274" s="4">
        <f>HOUR(A274)</f>
        <v/>
      </c>
      <c r="N274" s="4">
        <f>CONCATENATE(K274,"-",L274,"-",M274)</f>
        <v/>
      </c>
      <c r="O274" s="4">
        <f>C274</f>
        <v/>
      </c>
    </row>
    <row r="275" ht="14.25" customHeight="1">
      <c r="A275" s="72" t="inlineStr">
        <is>
          <t>2024-07-21T06:00:00+00:00</t>
        </is>
      </c>
      <c r="B275" s="69" t="n">
        <v>1005.815</v>
      </c>
      <c r="C275" s="69" t="n">
        <v>1005.815</v>
      </c>
      <c r="D275" s="69" t="n">
        <v>919.819</v>
      </c>
      <c r="E275" s="69" t="n">
        <v>0</v>
      </c>
      <c r="F275" s="69" t="n">
        <v>0</v>
      </c>
      <c r="G275" s="69" t="n">
        <v>10104.027</v>
      </c>
      <c r="H275" s="69" t="n">
        <v>1005.815</v>
      </c>
      <c r="K275" s="4">
        <f>MONTH(A275)</f>
        <v/>
      </c>
      <c r="L275" s="4">
        <f>DAY(A275)</f>
        <v/>
      </c>
      <c r="M275" s="4">
        <f>HOUR(A275)</f>
        <v/>
      </c>
      <c r="N275" s="4">
        <f>CONCATENATE(K275,"-",L275,"-",M275)</f>
        <v/>
      </c>
      <c r="O275" s="4">
        <f>C275</f>
        <v/>
      </c>
    </row>
    <row r="276" ht="14.25" customHeight="1">
      <c r="A276" s="72" t="inlineStr">
        <is>
          <t>2024-07-21T06:30:00+00:00</t>
        </is>
      </c>
      <c r="B276" s="69" t="n">
        <v>1322.598</v>
      </c>
      <c r="C276" s="69" t="n">
        <v>1322.598</v>
      </c>
      <c r="D276" s="69" t="n">
        <v>1295.649</v>
      </c>
      <c r="E276" s="69" t="n">
        <v>0</v>
      </c>
      <c r="F276" s="69" t="n">
        <v>0</v>
      </c>
      <c r="G276" s="69" t="n">
        <v>10104.027</v>
      </c>
      <c r="H276" s="69" t="n">
        <v>1322.598</v>
      </c>
      <c r="K276" s="4">
        <f>MONTH(A276)</f>
        <v/>
      </c>
      <c r="L276" s="4">
        <f>DAY(A276)</f>
        <v/>
      </c>
      <c r="M276" s="4">
        <f>HOUR(A276)</f>
        <v/>
      </c>
      <c r="N276" s="4">
        <f>CONCATENATE(K276,"-",L276,"-",M276)</f>
        <v/>
      </c>
      <c r="O276" s="4">
        <f>C276</f>
        <v/>
      </c>
    </row>
    <row r="277" ht="14.25" customHeight="1">
      <c r="A277" s="72" t="inlineStr">
        <is>
          <t>2024-07-21T07:00:00+00:00</t>
        </is>
      </c>
      <c r="B277" s="69" t="n">
        <v>1583.894</v>
      </c>
      <c r="C277" s="69" t="n">
        <v>1583.894</v>
      </c>
      <c r="D277" s="69" t="n">
        <v>1757.314</v>
      </c>
      <c r="E277" s="69" t="n">
        <v>0</v>
      </c>
      <c r="F277" s="69" t="n">
        <v>0</v>
      </c>
      <c r="G277" s="69" t="n">
        <v>10104.027</v>
      </c>
      <c r="H277" s="69" t="n">
        <v>1583.894</v>
      </c>
      <c r="K277" s="4">
        <f>MONTH(A277)</f>
        <v/>
      </c>
      <c r="L277" s="4">
        <f>DAY(A277)</f>
        <v/>
      </c>
      <c r="M277" s="4">
        <f>HOUR(A277)</f>
        <v/>
      </c>
      <c r="N277" s="4">
        <f>CONCATENATE(K277,"-",L277,"-",M277)</f>
        <v/>
      </c>
      <c r="O277" s="4">
        <f>C277</f>
        <v/>
      </c>
    </row>
    <row r="278" ht="14.25" customHeight="1">
      <c r="A278" s="72" t="inlineStr">
        <is>
          <t>2024-07-21T07:15:00+00:00</t>
        </is>
      </c>
      <c r="B278" s="69" t="n">
        <v>1698.782</v>
      </c>
      <c r="C278" s="69" t="n">
        <v>1698.782</v>
      </c>
      <c r="D278" s="69" t="n">
        <v>2006.027</v>
      </c>
      <c r="E278" s="69" t="n">
        <v>0</v>
      </c>
      <c r="F278" s="69" t="n">
        <v>0</v>
      </c>
      <c r="G278" s="69" t="n">
        <v>10104.027</v>
      </c>
      <c r="H278" s="69" t="n">
        <v>1698.782</v>
      </c>
      <c r="K278" s="4">
        <f>MONTH(A278)</f>
        <v/>
      </c>
      <c r="L278" s="4">
        <f>DAY(A278)</f>
        <v/>
      </c>
      <c r="M278" s="4">
        <f>HOUR(A278)</f>
        <v/>
      </c>
      <c r="N278" s="4">
        <f>CONCATENATE(K278,"-",L278,"-",M278)</f>
        <v/>
      </c>
      <c r="O278" s="4">
        <f>C278</f>
        <v/>
      </c>
    </row>
    <row r="279" ht="14.25" customHeight="1">
      <c r="A279" s="72" t="inlineStr">
        <is>
          <t>2024-07-21T07:45:00+00:00</t>
        </is>
      </c>
      <c r="B279" s="69" t="n">
        <v>1928.708</v>
      </c>
      <c r="C279" s="69" t="n">
        <v>1928.708</v>
      </c>
      <c r="D279" s="69" t="n">
        <v>2480.23</v>
      </c>
      <c r="E279" s="69" t="n">
        <v>0</v>
      </c>
      <c r="F279" s="69" t="n">
        <v>0</v>
      </c>
      <c r="G279" s="69" t="n">
        <v>10104.027</v>
      </c>
      <c r="H279" s="69" t="n">
        <v>1928.708</v>
      </c>
      <c r="K279" s="4">
        <f>MONTH(A279)</f>
        <v/>
      </c>
      <c r="L279" s="4">
        <f>DAY(A279)</f>
        <v/>
      </c>
      <c r="M279" s="4">
        <f>HOUR(A279)</f>
        <v/>
      </c>
      <c r="N279" s="4">
        <f>CONCATENATE(K279,"-",L279,"-",M279)</f>
        <v/>
      </c>
      <c r="O279" s="4">
        <f>C279</f>
        <v/>
      </c>
    </row>
    <row r="280" ht="14.25" customHeight="1">
      <c r="A280" s="72" t="inlineStr">
        <is>
          <t>2024-07-21T09:15:00+00:00</t>
        </is>
      </c>
      <c r="B280" s="69" t="n">
        <v>2426.905</v>
      </c>
      <c r="C280" s="69" t="n">
        <v>2426.905</v>
      </c>
      <c r="D280" s="69" t="n">
        <v>3475.383</v>
      </c>
      <c r="E280" s="69" t="n">
        <v>0</v>
      </c>
      <c r="F280" s="69" t="n">
        <v>0</v>
      </c>
      <c r="G280" s="69" t="n">
        <v>10104.027</v>
      </c>
      <c r="H280" s="69" t="n">
        <v>2426.905</v>
      </c>
      <c r="K280" s="4">
        <f>MONTH(A280)</f>
        <v/>
      </c>
      <c r="L280" s="4">
        <f>DAY(A280)</f>
        <v/>
      </c>
      <c r="M280" s="4">
        <f>HOUR(A280)</f>
        <v/>
      </c>
      <c r="N280" s="4">
        <f>CONCATENATE(K280,"-",L280,"-",M280)</f>
        <v/>
      </c>
      <c r="O280" s="4">
        <f>C280</f>
        <v/>
      </c>
    </row>
    <row r="281" ht="14.25" customHeight="1">
      <c r="A281" s="72" t="inlineStr">
        <is>
          <t>2024-07-21T09:45:00+00:00</t>
        </is>
      </c>
      <c r="B281" s="69" t="n">
        <v>2594.167</v>
      </c>
      <c r="C281" s="69" t="n">
        <v>2594.167</v>
      </c>
      <c r="D281" s="69" t="n">
        <v>3547.593</v>
      </c>
      <c r="E281" s="69" t="n">
        <v>0</v>
      </c>
      <c r="F281" s="69" t="n">
        <v>0</v>
      </c>
      <c r="G281" s="69" t="n">
        <v>10104.027</v>
      </c>
      <c r="H281" s="69" t="n">
        <v>2594.167</v>
      </c>
      <c r="K281" s="4">
        <f>MONTH(A281)</f>
        <v/>
      </c>
      <c r="L281" s="4">
        <f>DAY(A281)</f>
        <v/>
      </c>
      <c r="M281" s="4">
        <f>HOUR(A281)</f>
        <v/>
      </c>
      <c r="N281" s="4">
        <f>CONCATENATE(K281,"-",L281,"-",M281)</f>
        <v/>
      </c>
      <c r="O281" s="4">
        <f>C281</f>
        <v/>
      </c>
    </row>
    <row r="282" ht="14.25" customHeight="1">
      <c r="A282" s="72" t="inlineStr">
        <is>
          <t>2024-07-21T10:00:00+00:00</t>
        </is>
      </c>
      <c r="B282" s="69" t="n">
        <v>2694.422</v>
      </c>
      <c r="C282" s="69" t="n">
        <v>2694.422</v>
      </c>
      <c r="D282" s="69" t="n">
        <v>3563.112</v>
      </c>
      <c r="E282" s="69" t="n">
        <v>0</v>
      </c>
      <c r="F282" s="69" t="n">
        <v>0</v>
      </c>
      <c r="G282" s="69" t="n">
        <v>10104.027</v>
      </c>
      <c r="H282" s="69" t="n">
        <v>2694.422</v>
      </c>
      <c r="K282" s="4">
        <f>MONTH(A282)</f>
        <v/>
      </c>
      <c r="L282" s="4">
        <f>DAY(A282)</f>
        <v/>
      </c>
      <c r="M282" s="4">
        <f>HOUR(A282)</f>
        <v/>
      </c>
      <c r="N282" s="4">
        <f>CONCATENATE(K282,"-",L282,"-",M282)</f>
        <v/>
      </c>
      <c r="O282" s="4">
        <f>C282</f>
        <v/>
      </c>
    </row>
    <row r="283" ht="14.25" customHeight="1">
      <c r="A283" s="72" t="inlineStr">
        <is>
          <t>2024-07-21T12:45:00+00:00</t>
        </is>
      </c>
      <c r="B283" s="69" t="n">
        <v>3470.519</v>
      </c>
      <c r="C283" s="69" t="n">
        <v>3470.519</v>
      </c>
      <c r="D283" s="69" t="n">
        <v>2968.354</v>
      </c>
      <c r="E283" s="69" t="n">
        <v>0</v>
      </c>
      <c r="F283" s="69" t="n">
        <v>0</v>
      </c>
      <c r="G283" s="69" t="n">
        <v>10104.027</v>
      </c>
      <c r="H283" s="69" t="n">
        <v>3470.519</v>
      </c>
      <c r="K283" s="4">
        <f>MONTH(A283)</f>
        <v/>
      </c>
      <c r="L283" s="4">
        <f>DAY(A283)</f>
        <v/>
      </c>
      <c r="M283" s="4">
        <f>HOUR(A283)</f>
        <v/>
      </c>
      <c r="N283" s="4">
        <f>CONCATENATE(K283,"-",L283,"-",M283)</f>
        <v/>
      </c>
      <c r="O283" s="4">
        <f>C283</f>
        <v/>
      </c>
    </row>
    <row r="284" ht="14.25" customHeight="1">
      <c r="A284" s="72" t="inlineStr">
        <is>
          <t>2024-07-21T13:00:00+00:00</t>
        </is>
      </c>
      <c r="B284" s="69" t="n">
        <v>3431.069</v>
      </c>
      <c r="C284" s="69" t="n">
        <v>3431.069</v>
      </c>
      <c r="D284" s="69" t="n">
        <v>2816.938</v>
      </c>
      <c r="E284" s="69" t="n">
        <v>0</v>
      </c>
      <c r="F284" s="69" t="n">
        <v>0</v>
      </c>
      <c r="G284" s="69" t="n">
        <v>10104.027</v>
      </c>
      <c r="H284" s="69" t="n">
        <v>3431.069</v>
      </c>
      <c r="K284" s="4">
        <f>MONTH(A284)</f>
        <v/>
      </c>
      <c r="L284" s="4">
        <f>DAY(A284)</f>
        <v/>
      </c>
      <c r="M284" s="4">
        <f>HOUR(A284)</f>
        <v/>
      </c>
      <c r="N284" s="4">
        <f>CONCATENATE(K284,"-",L284,"-",M284)</f>
        <v/>
      </c>
      <c r="O284" s="4">
        <f>C284</f>
        <v/>
      </c>
    </row>
    <row r="285" ht="14.25" customHeight="1">
      <c r="A285" s="72" t="inlineStr">
        <is>
          <t>2024-07-21T14:00:00+00:00</t>
        </is>
      </c>
      <c r="B285" s="69" t="n">
        <v>3165.688</v>
      </c>
      <c r="C285" s="69" t="n">
        <v>3165.688</v>
      </c>
      <c r="D285" s="69" t="n">
        <v>2169.522</v>
      </c>
      <c r="E285" s="69" t="n">
        <v>0</v>
      </c>
      <c r="F285" s="69" t="n">
        <v>0</v>
      </c>
      <c r="G285" s="69" t="n">
        <v>10104.027</v>
      </c>
      <c r="H285" s="69" t="n">
        <v>3165.688</v>
      </c>
      <c r="K285" s="4">
        <f>MONTH(A285)</f>
        <v/>
      </c>
      <c r="L285" s="4">
        <f>DAY(A285)</f>
        <v/>
      </c>
      <c r="M285" s="4">
        <f>HOUR(A285)</f>
        <v/>
      </c>
      <c r="N285" s="4">
        <f>CONCATENATE(K285,"-",L285,"-",M285)</f>
        <v/>
      </c>
      <c r="O285" s="4">
        <f>C285</f>
        <v/>
      </c>
    </row>
    <row r="286" ht="14.25" customHeight="1">
      <c r="A286" s="72" t="inlineStr">
        <is>
          <t>2024-07-21T14:45:00+00:00</t>
        </is>
      </c>
      <c r="B286" s="69" t="n">
        <v>2803.611</v>
      </c>
      <c r="C286" s="69" t="n">
        <v>2803.611</v>
      </c>
      <c r="D286" s="69" t="n">
        <v>1712.141</v>
      </c>
      <c r="E286" s="69" t="n">
        <v>0</v>
      </c>
      <c r="F286" s="69" t="n">
        <v>0</v>
      </c>
      <c r="G286" s="69" t="n">
        <v>10104.027</v>
      </c>
      <c r="H286" s="69" t="n">
        <v>2803.611</v>
      </c>
      <c r="K286" s="4">
        <f>MONTH(A286)</f>
        <v/>
      </c>
      <c r="L286" s="4">
        <f>DAY(A286)</f>
        <v/>
      </c>
      <c r="M286" s="4">
        <f>HOUR(A286)</f>
        <v/>
      </c>
      <c r="N286" s="4">
        <f>CONCATENATE(K286,"-",L286,"-",M286)</f>
        <v/>
      </c>
      <c r="O286" s="4">
        <f>C286</f>
        <v/>
      </c>
    </row>
    <row r="287" ht="14.25" customHeight="1">
      <c r="A287" s="72" t="inlineStr">
        <is>
          <t>2024-07-21T15:30:00+00:00</t>
        </is>
      </c>
      <c r="B287" s="69" t="n">
        <v>2358.51</v>
      </c>
      <c r="C287" s="69" t="n">
        <v>2358.51</v>
      </c>
      <c r="D287" s="69" t="n">
        <v>1391.029</v>
      </c>
      <c r="E287" s="69" t="n">
        <v>0</v>
      </c>
      <c r="F287" s="69" t="n">
        <v>0</v>
      </c>
      <c r="G287" s="69" t="n">
        <v>10104.027</v>
      </c>
      <c r="H287" s="69" t="n">
        <v>2358.51</v>
      </c>
      <c r="K287" s="4">
        <f>MONTH(A287)</f>
        <v/>
      </c>
      <c r="L287" s="4">
        <f>DAY(A287)</f>
        <v/>
      </c>
      <c r="M287" s="4">
        <f>HOUR(A287)</f>
        <v/>
      </c>
      <c r="N287" s="4">
        <f>CONCATENATE(K287,"-",L287,"-",M287)</f>
        <v/>
      </c>
      <c r="O287" s="4">
        <f>C287</f>
        <v/>
      </c>
    </row>
    <row r="288" ht="14.25" customHeight="1">
      <c r="A288" s="72" t="inlineStr">
        <is>
          <t>2024-07-21T16:00:00+00:00</t>
        </is>
      </c>
      <c r="B288" s="69" t="n">
        <v>2049.423</v>
      </c>
      <c r="C288" s="69" t="n">
        <v>2049.423</v>
      </c>
      <c r="D288" s="69" t="n">
        <v>1198.719</v>
      </c>
      <c r="E288" s="69" t="n">
        <v>0</v>
      </c>
      <c r="F288" s="69" t="n">
        <v>0</v>
      </c>
      <c r="G288" s="69" t="n">
        <v>10104.027</v>
      </c>
      <c r="H288" s="69" t="n">
        <v>2049.423</v>
      </c>
      <c r="K288" s="4">
        <f>MONTH(A288)</f>
        <v/>
      </c>
      <c r="L288" s="4">
        <f>DAY(A288)</f>
        <v/>
      </c>
      <c r="M288" s="4">
        <f>HOUR(A288)</f>
        <v/>
      </c>
      <c r="N288" s="4">
        <f>CONCATENATE(K288,"-",L288,"-",M288)</f>
        <v/>
      </c>
      <c r="O288" s="4">
        <f>C288</f>
        <v/>
      </c>
    </row>
    <row r="289" ht="14.25" customHeight="1">
      <c r="A289" s="72" t="inlineStr">
        <is>
          <t>2024-07-21T17:00:00+00:00</t>
        </is>
      </c>
      <c r="B289" s="69" t="n">
        <v>1337.872</v>
      </c>
      <c r="C289" s="69" t="n">
        <v>1337.872</v>
      </c>
      <c r="D289" s="69" t="n">
        <v>812.332</v>
      </c>
      <c r="E289" s="69" t="n">
        <v>0</v>
      </c>
      <c r="F289" s="69" t="n">
        <v>0</v>
      </c>
      <c r="G289" s="69" t="n">
        <v>10104.027</v>
      </c>
      <c r="H289" s="69" t="n">
        <v>1337.872</v>
      </c>
      <c r="K289" s="4">
        <f>MONTH(A289)</f>
        <v/>
      </c>
      <c r="L289" s="4">
        <f>DAY(A289)</f>
        <v/>
      </c>
      <c r="M289" s="4">
        <f>HOUR(A289)</f>
        <v/>
      </c>
      <c r="N289" s="4">
        <f>CONCATENATE(K289,"-",L289,"-",M289)</f>
        <v/>
      </c>
      <c r="O289" s="4">
        <f>C289</f>
        <v/>
      </c>
    </row>
    <row r="290" ht="14.25" customHeight="1">
      <c r="A290" s="72" t="inlineStr">
        <is>
          <t>2024-07-21T17:15:00+00:00</t>
        </is>
      </c>
      <c r="B290" s="69" t="n">
        <v>1153.497</v>
      </c>
      <c r="C290" s="69" t="n">
        <v>1153.497</v>
      </c>
      <c r="D290" s="69" t="n">
        <v>715.171</v>
      </c>
      <c r="E290" s="69" t="n">
        <v>0</v>
      </c>
      <c r="F290" s="69" t="n">
        <v>0</v>
      </c>
      <c r="G290" s="69" t="n">
        <v>10104.027</v>
      </c>
      <c r="H290" s="69" t="n">
        <v>1153.497</v>
      </c>
      <c r="K290" s="4">
        <f>MONTH(A290)</f>
        <v/>
      </c>
      <c r="L290" s="4">
        <f>DAY(A290)</f>
        <v/>
      </c>
      <c r="M290" s="4">
        <f>HOUR(A290)</f>
        <v/>
      </c>
      <c r="N290" s="4">
        <f>CONCATENATE(K290,"-",L290,"-",M290)</f>
        <v/>
      </c>
      <c r="O290" s="4">
        <f>C290</f>
        <v/>
      </c>
    </row>
    <row r="291" ht="14.25" customHeight="1">
      <c r="A291" s="72" t="inlineStr">
        <is>
          <t>2024-07-21T18:00:00+00:00</t>
        </is>
      </c>
      <c r="B291" s="69" t="n">
        <v>612.402</v>
      </c>
      <c r="C291" s="69" t="n">
        <v>612.402</v>
      </c>
      <c r="D291" s="69" t="n">
        <v>412.511</v>
      </c>
      <c r="E291" s="69" t="n">
        <v>0</v>
      </c>
      <c r="F291" s="69" t="n">
        <v>0</v>
      </c>
      <c r="G291" s="69" t="n">
        <v>10104.027</v>
      </c>
      <c r="H291" s="69" t="n">
        <v>612.402</v>
      </c>
      <c r="K291" s="4">
        <f>MONTH(A291)</f>
        <v/>
      </c>
      <c r="L291" s="4">
        <f>DAY(A291)</f>
        <v/>
      </c>
      <c r="M291" s="4">
        <f>HOUR(A291)</f>
        <v/>
      </c>
      <c r="N291" s="4">
        <f>CONCATENATE(K291,"-",L291,"-",M291)</f>
        <v/>
      </c>
      <c r="O291" s="4">
        <f>C291</f>
        <v/>
      </c>
    </row>
    <row r="292" ht="14.25" customHeight="1">
      <c r="A292" s="72" t="inlineStr">
        <is>
          <t>2024-07-21T18:30:00+00:00</t>
        </is>
      </c>
      <c r="B292" s="69" t="n">
        <v>322.152</v>
      </c>
      <c r="C292" s="69" t="n">
        <v>322.152</v>
      </c>
      <c r="D292" s="69" t="n">
        <v>229.099</v>
      </c>
      <c r="E292" s="69" t="n">
        <v>0</v>
      </c>
      <c r="F292" s="69" t="n">
        <v>0</v>
      </c>
      <c r="G292" s="69" t="n">
        <v>10104.027</v>
      </c>
      <c r="H292" s="69" t="n">
        <v>322.152</v>
      </c>
      <c r="K292" s="4">
        <f>MONTH(A292)</f>
        <v/>
      </c>
      <c r="L292" s="4">
        <f>DAY(A292)</f>
        <v/>
      </c>
      <c r="M292" s="4">
        <f>HOUR(A292)</f>
        <v/>
      </c>
      <c r="N292" s="4">
        <f>CONCATENATE(K292,"-",L292,"-",M292)</f>
        <v/>
      </c>
      <c r="O292" s="4">
        <f>C292</f>
        <v/>
      </c>
    </row>
    <row r="293" ht="14.25" customHeight="1">
      <c r="A293" s="72" t="inlineStr">
        <is>
          <t>2024-07-21T19:30:00+00:00</t>
        </is>
      </c>
      <c r="B293" s="69" t="n">
        <v>11.756</v>
      </c>
      <c r="C293" s="69" t="n">
        <v>11.756</v>
      </c>
      <c r="D293" s="69" t="n">
        <v>7.293</v>
      </c>
      <c r="E293" s="69" t="n">
        <v>0</v>
      </c>
      <c r="F293" s="69" t="n">
        <v>0</v>
      </c>
      <c r="G293" s="69" t="n">
        <v>10104.027</v>
      </c>
      <c r="H293" s="69" t="n">
        <v>11.756</v>
      </c>
      <c r="K293" s="4">
        <f>MONTH(A293)</f>
        <v/>
      </c>
      <c r="L293" s="4">
        <f>DAY(A293)</f>
        <v/>
      </c>
      <c r="M293" s="4">
        <f>HOUR(A293)</f>
        <v/>
      </c>
      <c r="N293" s="4">
        <f>CONCATENATE(K293,"-",L293,"-",M293)</f>
        <v/>
      </c>
      <c r="O293" s="4">
        <f>C293</f>
        <v/>
      </c>
    </row>
    <row r="294" ht="14.25" customHeight="1">
      <c r="A294" s="72" t="inlineStr">
        <is>
          <t>2024-07-21T20:00:00+00:00</t>
        </is>
      </c>
      <c r="B294" s="69" t="n">
        <v>0</v>
      </c>
      <c r="C294" s="69" t="n">
        <v>0</v>
      </c>
      <c r="D294" s="69" t="n">
        <v>0</v>
      </c>
      <c r="E294" s="69" t="n">
        <v>0</v>
      </c>
      <c r="F294" s="69" t="n">
        <v>0</v>
      </c>
      <c r="G294" s="69" t="n">
        <v>10104.027</v>
      </c>
      <c r="H294" s="69" t="n">
        <v>0</v>
      </c>
      <c r="K294" s="4">
        <f>MONTH(A294)</f>
        <v/>
      </c>
      <c r="L294" s="4">
        <f>DAY(A294)</f>
        <v/>
      </c>
      <c r="M294" s="4">
        <f>HOUR(A294)</f>
        <v/>
      </c>
      <c r="N294" s="4">
        <f>CONCATENATE(K294,"-",L294,"-",M294)</f>
        <v/>
      </c>
      <c r="O294" s="4">
        <f>C294</f>
        <v/>
      </c>
    </row>
    <row r="295" ht="14.25" customHeight="1">
      <c r="A295" s="72" t="inlineStr">
        <is>
          <t>2024-07-21T21:00:00+00:00</t>
        </is>
      </c>
      <c r="B295" s="69" t="n">
        <v>0</v>
      </c>
      <c r="C295" s="69" t="n">
        <v>0</v>
      </c>
      <c r="D295" s="69" t="n">
        <v>0</v>
      </c>
      <c r="E295" s="69" t="n">
        <v>0</v>
      </c>
      <c r="F295" s="69" t="n">
        <v>0</v>
      </c>
      <c r="G295" s="69" t="n">
        <v>10104.027</v>
      </c>
      <c r="H295" s="69" t="n">
        <v>0</v>
      </c>
      <c r="K295" s="4">
        <f>MONTH(A295)</f>
        <v/>
      </c>
      <c r="L295" s="4">
        <f>DAY(A295)</f>
        <v/>
      </c>
      <c r="M295" s="4">
        <f>HOUR(A295)</f>
        <v/>
      </c>
      <c r="N295" s="4">
        <f>CONCATENATE(K295,"-",L295,"-",M295)</f>
        <v/>
      </c>
      <c r="O295" s="4">
        <f>C295</f>
        <v/>
      </c>
    </row>
    <row r="296" ht="14.25" customHeight="1">
      <c r="A296" s="72" t="inlineStr">
        <is>
          <t>2024-07-21T21:30:00+00:00</t>
        </is>
      </c>
      <c r="B296" s="69" t="n">
        <v>0</v>
      </c>
      <c r="C296" s="69" t="n">
        <v>0</v>
      </c>
      <c r="D296" s="69" t="n">
        <v>0</v>
      </c>
      <c r="E296" s="69" t="n">
        <v>0</v>
      </c>
      <c r="F296" s="69" t="n">
        <v>0</v>
      </c>
      <c r="G296" s="69" t="n">
        <v>10104.027</v>
      </c>
      <c r="H296" s="69" t="n">
        <v>0</v>
      </c>
      <c r="K296" s="4">
        <f>MONTH(A296)</f>
        <v/>
      </c>
      <c r="L296" s="4">
        <f>DAY(A296)</f>
        <v/>
      </c>
      <c r="M296" s="4">
        <f>HOUR(A296)</f>
        <v/>
      </c>
      <c r="N296" s="4">
        <f>CONCATENATE(K296,"-",L296,"-",M296)</f>
        <v/>
      </c>
      <c r="O296" s="4">
        <f>C296</f>
        <v/>
      </c>
    </row>
    <row r="297" ht="14.25" customHeight="1">
      <c r="A297" s="72" t="inlineStr">
        <is>
          <t>2024-07-21T21:45:00+00:00</t>
        </is>
      </c>
      <c r="B297" s="69" t="n">
        <v>0</v>
      </c>
      <c r="C297" s="69" t="n">
        <v>0</v>
      </c>
      <c r="D297" s="69" t="n">
        <v>0</v>
      </c>
      <c r="E297" s="69" t="n">
        <v>0</v>
      </c>
      <c r="F297" s="69" t="n">
        <v>0</v>
      </c>
      <c r="G297" s="69" t="n">
        <v>10104.027</v>
      </c>
      <c r="H297" s="69" t="n">
        <v>0</v>
      </c>
      <c r="K297" s="4">
        <f>MONTH(A297)</f>
        <v/>
      </c>
      <c r="L297" s="4">
        <f>DAY(A297)</f>
        <v/>
      </c>
      <c r="M297" s="4">
        <f>HOUR(A297)</f>
        <v/>
      </c>
      <c r="N297" s="4">
        <f>CONCATENATE(K297,"-",L297,"-",M297)</f>
        <v/>
      </c>
      <c r="O297" s="4">
        <f>C297</f>
        <v/>
      </c>
    </row>
    <row r="298" ht="14.25" customHeight="1">
      <c r="A298" s="72" t="inlineStr">
        <is>
          <t>2024-07-21T22:00:00+00:00</t>
        </is>
      </c>
      <c r="B298" s="69" t="n">
        <v>0</v>
      </c>
      <c r="C298" s="69" t="n">
        <v>0</v>
      </c>
      <c r="D298" s="69" t="n">
        <v>0</v>
      </c>
      <c r="E298" s="69" t="n">
        <v>0</v>
      </c>
      <c r="F298" s="69" t="n">
        <v>0</v>
      </c>
      <c r="G298" s="69" t="n">
        <v>10104.027</v>
      </c>
      <c r="H298" s="69" t="n">
        <v>0</v>
      </c>
      <c r="K298" s="4">
        <f>MONTH(A298)</f>
        <v/>
      </c>
      <c r="L298" s="4">
        <f>DAY(A298)</f>
        <v/>
      </c>
      <c r="M298" s="4">
        <f>HOUR(A298)</f>
        <v/>
      </c>
      <c r="N298" s="4">
        <f>CONCATENATE(K298,"-",L298,"-",M298)</f>
        <v/>
      </c>
      <c r="O298" s="4">
        <f>C298</f>
        <v/>
      </c>
    </row>
    <row r="299" ht="14.25" customHeight="1">
      <c r="A299" s="72" t="inlineStr">
        <is>
          <t>2024-07-21T22:15:00+00:00</t>
        </is>
      </c>
      <c r="B299" s="69" t="n">
        <v>0</v>
      </c>
      <c r="C299" s="69" t="n">
        <v>0</v>
      </c>
      <c r="D299" s="69" t="n">
        <v>0</v>
      </c>
      <c r="E299" s="69" t="n">
        <v>0</v>
      </c>
      <c r="F299" s="69" t="n">
        <v>0</v>
      </c>
      <c r="G299" s="69" t="n">
        <v>10104.027</v>
      </c>
      <c r="H299" s="69" t="n">
        <v>0</v>
      </c>
      <c r="K299" s="4">
        <f>MONTH(A299)</f>
        <v/>
      </c>
      <c r="L299" s="4">
        <f>DAY(A299)</f>
        <v/>
      </c>
      <c r="M299" s="4">
        <f>HOUR(A299)</f>
        <v/>
      </c>
      <c r="N299" s="4">
        <f>CONCATENATE(K299,"-",L299,"-",M299)</f>
        <v/>
      </c>
      <c r="O299" s="4">
        <f>C299</f>
        <v/>
      </c>
    </row>
    <row r="300" ht="14.25" customHeight="1">
      <c r="A300" s="72" t="inlineStr">
        <is>
          <t>2024-07-21T22:30:00+00:00</t>
        </is>
      </c>
      <c r="B300" s="69" t="n">
        <v>0</v>
      </c>
      <c r="C300" s="69" t="n">
        <v>0</v>
      </c>
      <c r="D300" s="69" t="n">
        <v>0</v>
      </c>
      <c r="E300" s="69" t="n">
        <v>0</v>
      </c>
      <c r="F300" s="69" t="n">
        <v>0</v>
      </c>
      <c r="G300" s="69" t="n">
        <v>10104.027</v>
      </c>
      <c r="H300" s="69" t="n">
        <v>0</v>
      </c>
      <c r="K300" s="4">
        <f>MONTH(A300)</f>
        <v/>
      </c>
      <c r="L300" s="4">
        <f>DAY(A300)</f>
        <v/>
      </c>
      <c r="M300" s="4">
        <f>HOUR(A300)</f>
        <v/>
      </c>
      <c r="N300" s="4">
        <f>CONCATENATE(K300,"-",L300,"-",M300)</f>
        <v/>
      </c>
      <c r="O300" s="4">
        <f>C300</f>
        <v/>
      </c>
    </row>
    <row r="301" ht="14.25" customHeight="1">
      <c r="A301" s="72" t="inlineStr">
        <is>
          <t>2024-07-21T22:45:00+00:00</t>
        </is>
      </c>
      <c r="B301" s="69" t="n">
        <v>0</v>
      </c>
      <c r="C301" s="69" t="n">
        <v>0</v>
      </c>
      <c r="D301" s="69" t="n">
        <v>0</v>
      </c>
      <c r="E301" s="69" t="n">
        <v>0</v>
      </c>
      <c r="F301" s="69" t="n">
        <v>0</v>
      </c>
      <c r="G301" s="69" t="n">
        <v>10104.027</v>
      </c>
      <c r="H301" s="69" t="n">
        <v>0</v>
      </c>
      <c r="K301" s="4">
        <f>MONTH(A301)</f>
        <v/>
      </c>
      <c r="L301" s="4">
        <f>DAY(A301)</f>
        <v/>
      </c>
      <c r="M301" s="4">
        <f>HOUR(A301)</f>
        <v/>
      </c>
      <c r="N301" s="4">
        <f>CONCATENATE(K301,"-",L301,"-",M301)</f>
        <v/>
      </c>
      <c r="O301" s="4">
        <f>C301</f>
        <v/>
      </c>
    </row>
    <row r="302" ht="14.25" customHeight="1">
      <c r="A302" s="72" t="n"/>
      <c r="B302" s="69" t="n"/>
      <c r="C302" s="69" t="n"/>
      <c r="D302" s="69" t="n"/>
      <c r="E302" s="69" t="n"/>
      <c r="F302" s="69" t="n"/>
      <c r="G302" s="69" t="n"/>
      <c r="H302" s="69" t="n"/>
      <c r="K302" s="4">
        <f>MONTH(A302)</f>
        <v/>
      </c>
      <c r="L302" s="4">
        <f>DAY(A302)</f>
        <v/>
      </c>
      <c r="M302" s="4">
        <f>HOUR(A302)</f>
        <v/>
      </c>
      <c r="N302" s="4">
        <f>CONCATENATE(K302,"-",L302,"-",M302)</f>
        <v/>
      </c>
      <c r="O302" s="4">
        <f>C302</f>
        <v/>
      </c>
    </row>
    <row r="303" ht="14.25" customHeight="1">
      <c r="A303" s="72" t="n"/>
      <c r="B303" s="69" t="n"/>
      <c r="C303" s="69" t="n"/>
      <c r="D303" s="69" t="n"/>
      <c r="E303" s="69" t="n"/>
      <c r="F303" s="69" t="n"/>
      <c r="G303" s="69" t="n"/>
      <c r="H303" s="69" t="n"/>
      <c r="K303" s="4">
        <f>MONTH(A303)</f>
        <v/>
      </c>
      <c r="L303" s="4">
        <f>DAY(A303)</f>
        <v/>
      </c>
      <c r="M303" s="4">
        <f>HOUR(A303)</f>
        <v/>
      </c>
      <c r="N303" s="4">
        <f>CONCATENATE(K303,"-",L303,"-",M303)</f>
        <v/>
      </c>
      <c r="O303" s="4">
        <f>C303</f>
        <v/>
      </c>
    </row>
    <row r="304" ht="14.25" customHeight="1">
      <c r="A304" s="72" t="n"/>
      <c r="B304" s="69" t="n"/>
      <c r="C304" s="69" t="n"/>
      <c r="D304" s="69" t="n"/>
      <c r="E304" s="69" t="n"/>
      <c r="F304" s="69" t="n"/>
      <c r="G304" s="69" t="n"/>
      <c r="H304" s="69" t="n"/>
      <c r="K304" s="4">
        <f>MONTH(A304)</f>
        <v/>
      </c>
      <c r="L304" s="4">
        <f>DAY(A304)</f>
        <v/>
      </c>
      <c r="M304" s="4">
        <f>HOUR(A304)</f>
        <v/>
      </c>
      <c r="N304" s="4">
        <f>CONCATENATE(K304,"-",L304,"-",M304)</f>
        <v/>
      </c>
      <c r="O304" s="4">
        <f>C304</f>
        <v/>
      </c>
    </row>
    <row r="305" ht="14.25" customHeight="1">
      <c r="A305" s="72" t="n"/>
      <c r="B305" s="69" t="n"/>
      <c r="C305" s="69" t="n"/>
      <c r="D305" s="69" t="n"/>
      <c r="E305" s="69" t="n"/>
      <c r="F305" s="69" t="n"/>
      <c r="G305" s="69" t="n"/>
      <c r="H305" s="69" t="n"/>
      <c r="K305" s="4">
        <f>MONTH(A305)</f>
        <v/>
      </c>
      <c r="L305" s="4">
        <f>DAY(A305)</f>
        <v/>
      </c>
      <c r="M305" s="4">
        <f>HOUR(A305)</f>
        <v/>
      </c>
      <c r="N305" s="4">
        <f>CONCATENATE(K305,"-",L305,"-",M305)</f>
        <v/>
      </c>
      <c r="O305" s="4">
        <f>C305</f>
        <v/>
      </c>
    </row>
    <row r="306" ht="14.25" customHeight="1">
      <c r="A306" s="72" t="n"/>
      <c r="B306" s="69" t="n"/>
      <c r="C306" s="69" t="n"/>
      <c r="D306" s="69" t="n"/>
      <c r="E306" s="69" t="n"/>
      <c r="F306" s="69" t="n"/>
      <c r="G306" s="69" t="n"/>
      <c r="H306" s="69" t="n"/>
      <c r="K306" s="4">
        <f>MONTH(A306)</f>
        <v/>
      </c>
      <c r="L306" s="4">
        <f>DAY(A306)</f>
        <v/>
      </c>
      <c r="M306" s="4">
        <f>HOUR(A306)</f>
        <v/>
      </c>
      <c r="N306" s="4">
        <f>CONCATENATE(K306,"-",L306,"-",M306)</f>
        <v/>
      </c>
      <c r="O306" s="4">
        <f>C306</f>
        <v/>
      </c>
    </row>
    <row r="307" ht="14.25" customHeight="1">
      <c r="A307" s="72" t="n"/>
      <c r="B307" s="69" t="n"/>
      <c r="C307" s="69" t="n"/>
      <c r="D307" s="69" t="n"/>
      <c r="E307" s="69" t="n"/>
      <c r="F307" s="69" t="n"/>
      <c r="G307" s="69" t="n"/>
      <c r="H307" s="69" t="n"/>
      <c r="K307" s="4">
        <f>MONTH(A307)</f>
        <v/>
      </c>
      <c r="L307" s="4">
        <f>DAY(A307)</f>
        <v/>
      </c>
      <c r="M307" s="4">
        <f>HOUR(A307)</f>
        <v/>
      </c>
      <c r="N307" s="4">
        <f>CONCATENATE(K307,"-",L307,"-",M307)</f>
        <v/>
      </c>
      <c r="O307" s="4">
        <f>C307</f>
        <v/>
      </c>
    </row>
    <row r="308" ht="14.25" customHeight="1">
      <c r="A308" s="72" t="n"/>
      <c r="B308" s="69" t="n"/>
      <c r="C308" s="69" t="n"/>
      <c r="D308" s="69" t="n"/>
      <c r="E308" s="69" t="n"/>
      <c r="F308" s="69" t="n"/>
      <c r="G308" s="69" t="n"/>
      <c r="H308" s="69" t="n"/>
      <c r="K308" s="4">
        <f>MONTH(A308)</f>
        <v/>
      </c>
      <c r="L308" s="4">
        <f>DAY(A308)</f>
        <v/>
      </c>
      <c r="M308" s="4">
        <f>HOUR(A308)</f>
        <v/>
      </c>
      <c r="N308" s="4">
        <f>CONCATENATE(K308,"-",L308,"-",M308)</f>
        <v/>
      </c>
      <c r="O308" s="4">
        <f>C308</f>
        <v/>
      </c>
    </row>
    <row r="309" ht="14.25" customHeight="1">
      <c r="A309" s="72" t="n"/>
      <c r="B309" s="69" t="n"/>
      <c r="C309" s="69" t="n"/>
      <c r="D309" s="69" t="n"/>
      <c r="E309" s="69" t="n"/>
      <c r="F309" s="69" t="n"/>
      <c r="G309" s="69" t="n"/>
      <c r="H309" s="69" t="n"/>
      <c r="K309" s="4">
        <f>MONTH(A309)</f>
        <v/>
      </c>
      <c r="L309" s="4">
        <f>DAY(A309)</f>
        <v/>
      </c>
      <c r="M309" s="4">
        <f>HOUR(A309)</f>
        <v/>
      </c>
      <c r="N309" s="4">
        <f>CONCATENATE(K309,"-",L309,"-",M309)</f>
        <v/>
      </c>
      <c r="O309" s="4">
        <f>C309</f>
        <v/>
      </c>
    </row>
    <row r="310" ht="14.25" customHeight="1">
      <c r="A310" s="72" t="n"/>
      <c r="B310" s="69" t="n"/>
      <c r="C310" s="69" t="n"/>
      <c r="D310" s="69" t="n"/>
      <c r="E310" s="69" t="n"/>
      <c r="F310" s="69" t="n"/>
      <c r="G310" s="69" t="n"/>
      <c r="H310" s="69" t="n"/>
      <c r="K310" s="4">
        <f>MONTH(A310)</f>
        <v/>
      </c>
      <c r="L310" s="4">
        <f>DAY(A310)</f>
        <v/>
      </c>
      <c r="M310" s="4">
        <f>HOUR(A310)</f>
        <v/>
      </c>
      <c r="N310" s="4">
        <f>CONCATENATE(K310,"-",L310,"-",M310)</f>
        <v/>
      </c>
      <c r="O310" s="4">
        <f>C310</f>
        <v/>
      </c>
    </row>
    <row r="311" ht="14.25" customHeight="1">
      <c r="A311" s="72" t="n"/>
      <c r="B311" s="69" t="n"/>
      <c r="C311" s="69" t="n"/>
      <c r="D311" s="69" t="n"/>
      <c r="E311" s="69" t="n"/>
      <c r="F311" s="69" t="n"/>
      <c r="G311" s="69" t="n"/>
      <c r="H311" s="69" t="n"/>
      <c r="K311" s="4">
        <f>MONTH(A311)</f>
        <v/>
      </c>
      <c r="L311" s="4">
        <f>DAY(A311)</f>
        <v/>
      </c>
      <c r="M311" s="4">
        <f>HOUR(A311)</f>
        <v/>
      </c>
      <c r="N311" s="4">
        <f>CONCATENATE(K311,"-",L311,"-",M311)</f>
        <v/>
      </c>
      <c r="O311" s="4">
        <f>C311</f>
        <v/>
      </c>
    </row>
    <row r="312" ht="14.25" customHeight="1">
      <c r="A312" s="72" t="n"/>
      <c r="B312" s="69" t="n"/>
      <c r="C312" s="69" t="n"/>
      <c r="D312" s="69" t="n"/>
      <c r="E312" s="69" t="n"/>
      <c r="F312" s="69" t="n"/>
      <c r="G312" s="69" t="n"/>
      <c r="H312" s="69" t="n"/>
      <c r="K312" s="4">
        <f>MONTH(A312)</f>
        <v/>
      </c>
      <c r="L312" s="4">
        <f>DAY(A312)</f>
        <v/>
      </c>
      <c r="M312" s="4">
        <f>HOUR(A312)</f>
        <v/>
      </c>
      <c r="N312" s="4">
        <f>CONCATENATE(K312,"-",L312,"-",M312)</f>
        <v/>
      </c>
      <c r="O312" s="4">
        <f>C312</f>
        <v/>
      </c>
    </row>
    <row r="313" ht="14.25" customHeight="1">
      <c r="A313" s="72" t="n"/>
      <c r="B313" s="69" t="n"/>
      <c r="C313" s="69" t="n"/>
      <c r="D313" s="69" t="n"/>
      <c r="E313" s="69" t="n"/>
      <c r="F313" s="69" t="n"/>
      <c r="G313" s="69" t="n"/>
      <c r="H313" s="69" t="n"/>
      <c r="K313" s="4">
        <f>MONTH(A313)</f>
        <v/>
      </c>
      <c r="L313" s="4">
        <f>DAY(A313)</f>
        <v/>
      </c>
      <c r="M313" s="4">
        <f>HOUR(A313)</f>
        <v/>
      </c>
      <c r="N313" s="4">
        <f>CONCATENATE(K313,"-",L313,"-",M313)</f>
        <v/>
      </c>
      <c r="O313" s="4">
        <f>C313</f>
        <v/>
      </c>
    </row>
    <row r="314" ht="14.25" customHeight="1">
      <c r="A314" s="72" t="n"/>
      <c r="B314" s="69" t="n"/>
      <c r="C314" s="69" t="n"/>
      <c r="D314" s="69" t="n"/>
      <c r="E314" s="69" t="n"/>
      <c r="F314" s="69" t="n"/>
      <c r="G314" s="69" t="n"/>
      <c r="H314" s="69" t="n"/>
      <c r="K314" s="4">
        <f>MONTH(A314)</f>
        <v/>
      </c>
      <c r="L314" s="4">
        <f>DAY(A314)</f>
        <v/>
      </c>
      <c r="M314" s="4">
        <f>HOUR(A314)</f>
        <v/>
      </c>
      <c r="N314" s="4">
        <f>CONCATENATE(K314,"-",L314,"-",M314)</f>
        <v/>
      </c>
      <c r="O314" s="4">
        <f>C314</f>
        <v/>
      </c>
    </row>
    <row r="315" ht="14.25" customHeight="1">
      <c r="A315" s="72" t="n"/>
      <c r="B315" s="69" t="n"/>
      <c r="C315" s="69" t="n"/>
      <c r="D315" s="69" t="n"/>
      <c r="E315" s="69" t="n"/>
      <c r="F315" s="69" t="n"/>
      <c r="G315" s="69" t="n"/>
      <c r="H315" s="69" t="n"/>
      <c r="K315" s="4">
        <f>MONTH(A315)</f>
        <v/>
      </c>
      <c r="L315" s="4">
        <f>DAY(A315)</f>
        <v/>
      </c>
      <c r="M315" s="4">
        <f>HOUR(A315)</f>
        <v/>
      </c>
      <c r="N315" s="4">
        <f>CONCATENATE(K315,"-",L315,"-",M315)</f>
        <v/>
      </c>
      <c r="O315" s="4">
        <f>C315</f>
        <v/>
      </c>
    </row>
    <row r="316" ht="14.25" customHeight="1">
      <c r="A316" s="72" t="n"/>
      <c r="B316" s="69" t="n"/>
      <c r="C316" s="69" t="n"/>
      <c r="D316" s="69" t="n"/>
      <c r="E316" s="69" t="n"/>
      <c r="F316" s="69" t="n"/>
      <c r="G316" s="69" t="n"/>
      <c r="H316" s="69" t="n"/>
      <c r="K316" s="4">
        <f>MONTH(A316)</f>
        <v/>
      </c>
      <c r="L316" s="4">
        <f>DAY(A316)</f>
        <v/>
      </c>
      <c r="M316" s="4">
        <f>HOUR(A316)</f>
        <v/>
      </c>
      <c r="N316" s="4">
        <f>CONCATENATE(K316,"-",L316,"-",M316)</f>
        <v/>
      </c>
      <c r="O316" s="4">
        <f>C316</f>
        <v/>
      </c>
    </row>
    <row r="317" ht="14.25" customHeight="1">
      <c r="A317" s="72" t="n"/>
      <c r="B317" s="69" t="n"/>
      <c r="C317" s="69" t="n"/>
      <c r="D317" s="69" t="n"/>
      <c r="E317" s="69" t="n"/>
      <c r="F317" s="69" t="n"/>
      <c r="G317" s="69" t="n"/>
      <c r="H317" s="69" t="n"/>
      <c r="K317" s="4">
        <f>MONTH(A317)</f>
        <v/>
      </c>
      <c r="L317" s="4">
        <f>DAY(A317)</f>
        <v/>
      </c>
      <c r="M317" s="4">
        <f>HOUR(A317)</f>
        <v/>
      </c>
      <c r="N317" s="4">
        <f>CONCATENATE(K317,"-",L317,"-",M317)</f>
        <v/>
      </c>
      <c r="O317" s="4">
        <f>C317</f>
        <v/>
      </c>
    </row>
    <row r="318" ht="14.25" customHeight="1">
      <c r="A318" s="72" t="n"/>
      <c r="B318" s="69" t="n"/>
      <c r="C318" s="69" t="n"/>
      <c r="D318" s="69" t="n"/>
      <c r="E318" s="69" t="n"/>
      <c r="F318" s="69" t="n"/>
      <c r="G318" s="69" t="n"/>
      <c r="H318" s="69" t="n"/>
      <c r="K318" s="4">
        <f>MONTH(A318)</f>
        <v/>
      </c>
      <c r="L318" s="4">
        <f>DAY(A318)</f>
        <v/>
      </c>
      <c r="M318" s="4">
        <f>HOUR(A318)</f>
        <v/>
      </c>
      <c r="N318" s="4">
        <f>CONCATENATE(K318,"-",L318,"-",M318)</f>
        <v/>
      </c>
      <c r="O318" s="4">
        <f>C318</f>
        <v/>
      </c>
    </row>
    <row r="319" ht="14.25" customHeight="1">
      <c r="A319" s="72" t="n"/>
      <c r="B319" s="69" t="n"/>
      <c r="C319" s="69" t="n"/>
      <c r="D319" s="69" t="n"/>
      <c r="E319" s="69" t="n"/>
      <c r="F319" s="69" t="n"/>
      <c r="G319" s="69" t="n"/>
      <c r="H319" s="69" t="n"/>
      <c r="K319" s="4">
        <f>MONTH(A319)</f>
        <v/>
      </c>
      <c r="L319" s="4">
        <f>DAY(A319)</f>
        <v/>
      </c>
      <c r="M319" s="4">
        <f>HOUR(A319)</f>
        <v/>
      </c>
      <c r="N319" s="4">
        <f>CONCATENATE(K319,"-",L319,"-",M319)</f>
        <v/>
      </c>
      <c r="O319" s="4">
        <f>C319</f>
        <v/>
      </c>
    </row>
    <row r="320" ht="14.25" customHeight="1">
      <c r="A320" s="72" t="n"/>
      <c r="B320" s="69" t="n"/>
      <c r="C320" s="69" t="n"/>
      <c r="D320" s="69" t="n"/>
      <c r="E320" s="69" t="n"/>
      <c r="F320" s="69" t="n"/>
      <c r="G320" s="69" t="n"/>
      <c r="H320" s="69" t="n"/>
      <c r="K320" s="4">
        <f>MONTH(A320)</f>
        <v/>
      </c>
      <c r="L320" s="4">
        <f>DAY(A320)</f>
        <v/>
      </c>
      <c r="M320" s="4">
        <f>HOUR(A320)</f>
        <v/>
      </c>
      <c r="N320" s="4">
        <f>CONCATENATE(K320,"-",L320,"-",M320)</f>
        <v/>
      </c>
      <c r="O320" s="4">
        <f>C320</f>
        <v/>
      </c>
    </row>
    <row r="321" ht="14.25" customHeight="1">
      <c r="A321" s="72" t="n"/>
      <c r="B321" s="69" t="n"/>
      <c r="C321" s="69" t="n"/>
      <c r="D321" s="69" t="n"/>
      <c r="E321" s="69" t="n"/>
      <c r="F321" s="69" t="n"/>
      <c r="G321" s="69" t="n"/>
      <c r="H321" s="69" t="n"/>
      <c r="K321" s="4">
        <f>MONTH(A321)</f>
        <v/>
      </c>
      <c r="L321" s="4">
        <f>DAY(A321)</f>
        <v/>
      </c>
      <c r="M321" s="4">
        <f>HOUR(A321)</f>
        <v/>
      </c>
      <c r="N321" s="4">
        <f>CONCATENATE(K321,"-",L321,"-",M321)</f>
        <v/>
      </c>
      <c r="O321" s="4">
        <f>C321</f>
        <v/>
      </c>
    </row>
    <row r="322" ht="14.25" customHeight="1">
      <c r="A322" s="72" t="n"/>
      <c r="B322" s="69" t="n"/>
      <c r="C322" s="69" t="n"/>
      <c r="D322" s="69" t="n"/>
      <c r="E322" s="69" t="n"/>
      <c r="F322" s="69" t="n"/>
      <c r="G322" s="69" t="n"/>
      <c r="H322" s="69" t="n"/>
      <c r="K322" s="4">
        <f>MONTH(A322)</f>
        <v/>
      </c>
      <c r="L322" s="4">
        <f>DAY(A322)</f>
        <v/>
      </c>
      <c r="M322" s="4">
        <f>HOUR(A322)</f>
        <v/>
      </c>
      <c r="N322" s="4">
        <f>CONCATENATE(K322,"-",L322,"-",M322)</f>
        <v/>
      </c>
      <c r="O322" s="4">
        <f>C322</f>
        <v/>
      </c>
    </row>
    <row r="323" ht="14.25" customHeight="1">
      <c r="A323" s="72" t="n"/>
      <c r="B323" s="69" t="n"/>
      <c r="C323" s="69" t="n"/>
      <c r="D323" s="69" t="n"/>
      <c r="E323" s="69" t="n"/>
      <c r="F323" s="69" t="n"/>
      <c r="G323" s="69" t="n"/>
      <c r="H323" s="69" t="n"/>
      <c r="K323" s="4">
        <f>MONTH(A323)</f>
        <v/>
      </c>
      <c r="L323" s="4">
        <f>DAY(A323)</f>
        <v/>
      </c>
      <c r="M323" s="4">
        <f>HOUR(A323)</f>
        <v/>
      </c>
      <c r="N323" s="4">
        <f>CONCATENATE(K323,"-",L323,"-",M323)</f>
        <v/>
      </c>
      <c r="O323" s="4">
        <f>C323</f>
        <v/>
      </c>
    </row>
    <row r="324" ht="14.25" customHeight="1">
      <c r="A324" s="72" t="n"/>
      <c r="B324" s="69" t="n"/>
      <c r="C324" s="69" t="n"/>
      <c r="D324" s="69" t="n"/>
      <c r="E324" s="69" t="n"/>
      <c r="F324" s="69" t="n"/>
      <c r="G324" s="69" t="n"/>
      <c r="H324" s="69" t="n"/>
      <c r="K324" s="4">
        <f>MONTH(A324)</f>
        <v/>
      </c>
      <c r="L324" s="4">
        <f>DAY(A324)</f>
        <v/>
      </c>
      <c r="M324" s="4">
        <f>HOUR(A324)</f>
        <v/>
      </c>
      <c r="N324" s="4">
        <f>CONCATENATE(K324,"-",L324,"-",M324)</f>
        <v/>
      </c>
      <c r="O324" s="4">
        <f>C324</f>
        <v/>
      </c>
    </row>
    <row r="325" ht="14.25" customHeight="1">
      <c r="A325" s="72" t="n"/>
      <c r="B325" s="69" t="n"/>
      <c r="C325" s="69" t="n"/>
      <c r="D325" s="69" t="n"/>
      <c r="E325" s="69" t="n"/>
      <c r="F325" s="69" t="n"/>
      <c r="G325" s="69" t="n"/>
      <c r="H325" s="69" t="n"/>
      <c r="K325" s="4">
        <f>MONTH(A325)</f>
        <v/>
      </c>
      <c r="L325" s="4">
        <f>DAY(A325)</f>
        <v/>
      </c>
      <c r="M325" s="4">
        <f>HOUR(A325)</f>
        <v/>
      </c>
      <c r="N325" s="4">
        <f>CONCATENATE(K325,"-",L325,"-",M325)</f>
        <v/>
      </c>
      <c r="O325" s="4">
        <f>C325</f>
        <v/>
      </c>
    </row>
    <row r="326" ht="14.25" customHeight="1">
      <c r="A326" s="72" t="n"/>
      <c r="B326" s="69" t="n"/>
      <c r="C326" s="69" t="n"/>
      <c r="D326" s="69" t="n"/>
      <c r="E326" s="69" t="n"/>
      <c r="F326" s="69" t="n"/>
      <c r="G326" s="69" t="n"/>
      <c r="H326" s="69" t="n"/>
      <c r="K326" s="4">
        <f>MONTH(A326)</f>
        <v/>
      </c>
      <c r="L326" s="4">
        <f>DAY(A326)</f>
        <v/>
      </c>
      <c r="M326" s="4">
        <f>HOUR(A326)</f>
        <v/>
      </c>
      <c r="N326" s="4">
        <f>CONCATENATE(K326,"-",L326,"-",M326)</f>
        <v/>
      </c>
      <c r="O326" s="4">
        <f>C326</f>
        <v/>
      </c>
    </row>
    <row r="327" ht="14.25" customHeight="1">
      <c r="A327" s="72" t="n"/>
      <c r="B327" s="69" t="n"/>
      <c r="C327" s="69" t="n"/>
      <c r="D327" s="69" t="n"/>
      <c r="E327" s="69" t="n"/>
      <c r="F327" s="69" t="n"/>
      <c r="G327" s="69" t="n"/>
      <c r="H327" s="69" t="n"/>
      <c r="K327" s="4">
        <f>MONTH(A327)</f>
        <v/>
      </c>
      <c r="L327" s="4">
        <f>DAY(A327)</f>
        <v/>
      </c>
      <c r="M327" s="4">
        <f>HOUR(A327)</f>
        <v/>
      </c>
      <c r="N327" s="4">
        <f>CONCATENATE(K327,"-",L327,"-",M327)</f>
        <v/>
      </c>
      <c r="O327" s="4">
        <f>C327</f>
        <v/>
      </c>
    </row>
    <row r="328" ht="14.25" customHeight="1">
      <c r="A328" s="72" t="n"/>
      <c r="B328" s="69" t="n"/>
      <c r="C328" s="69" t="n"/>
      <c r="D328" s="69" t="n"/>
      <c r="E328" s="69" t="n"/>
      <c r="F328" s="69" t="n"/>
      <c r="G328" s="69" t="n"/>
      <c r="H328" s="69" t="n"/>
      <c r="K328" s="4">
        <f>MONTH(A328)</f>
        <v/>
      </c>
      <c r="L328" s="4">
        <f>DAY(A328)</f>
        <v/>
      </c>
      <c r="M328" s="4">
        <f>HOUR(A328)</f>
        <v/>
      </c>
      <c r="N328" s="4">
        <f>CONCATENATE(K328,"-",L328,"-",M328)</f>
        <v/>
      </c>
      <c r="O328" s="4">
        <f>C328</f>
        <v/>
      </c>
    </row>
    <row r="329" ht="14.25" customHeight="1">
      <c r="A329" s="72" t="n"/>
      <c r="B329" s="69" t="n"/>
      <c r="C329" s="69" t="n"/>
      <c r="D329" s="69" t="n"/>
      <c r="E329" s="69" t="n"/>
      <c r="F329" s="69" t="n"/>
      <c r="G329" s="69" t="n"/>
      <c r="H329" s="69" t="n"/>
      <c r="K329" s="4">
        <f>MONTH(A329)</f>
        <v/>
      </c>
      <c r="L329" s="4">
        <f>DAY(A329)</f>
        <v/>
      </c>
      <c r="M329" s="4">
        <f>HOUR(A329)</f>
        <v/>
      </c>
      <c r="N329" s="4">
        <f>CONCATENATE(K329,"-",L329,"-",M329)</f>
        <v/>
      </c>
      <c r="O329" s="4">
        <f>C329</f>
        <v/>
      </c>
    </row>
    <row r="330" ht="14.25" customHeight="1">
      <c r="A330" s="72" t="n"/>
      <c r="B330" s="69" t="n"/>
      <c r="C330" s="69" t="n"/>
      <c r="D330" s="69" t="n"/>
      <c r="E330" s="69" t="n"/>
      <c r="F330" s="69" t="n"/>
      <c r="G330" s="69" t="n"/>
      <c r="H330" s="69" t="n"/>
      <c r="K330" s="4">
        <f>MONTH(A330)</f>
        <v/>
      </c>
      <c r="L330" s="4">
        <f>DAY(A330)</f>
        <v/>
      </c>
      <c r="M330" s="4">
        <f>HOUR(A330)</f>
        <v/>
      </c>
      <c r="N330" s="4">
        <f>CONCATENATE(K330,"-",L330,"-",M330)</f>
        <v/>
      </c>
      <c r="O330" s="4">
        <f>C330</f>
        <v/>
      </c>
    </row>
    <row r="331" ht="14.25" customHeight="1">
      <c r="A331" s="72" t="n"/>
      <c r="B331" s="69" t="n"/>
      <c r="C331" s="69" t="n"/>
      <c r="D331" s="69" t="n"/>
      <c r="E331" s="69" t="n"/>
      <c r="F331" s="69" t="n"/>
      <c r="G331" s="69" t="n"/>
      <c r="H331" s="69" t="n"/>
      <c r="K331" s="4">
        <f>MONTH(A331)</f>
        <v/>
      </c>
      <c r="L331" s="4">
        <f>DAY(A331)</f>
        <v/>
      </c>
      <c r="M331" s="4">
        <f>HOUR(A331)</f>
        <v/>
      </c>
      <c r="N331" s="4">
        <f>CONCATENATE(K331,"-",L331,"-",M331)</f>
        <v/>
      </c>
      <c r="O331" s="4">
        <f>C331</f>
        <v/>
      </c>
    </row>
    <row r="332" ht="14.25" customHeight="1">
      <c r="A332" s="72" t="n"/>
      <c r="B332" s="69" t="n"/>
      <c r="C332" s="69" t="n"/>
      <c r="D332" s="69" t="n"/>
      <c r="E332" s="69" t="n"/>
      <c r="F332" s="69" t="n"/>
      <c r="G332" s="69" t="n"/>
      <c r="H332" s="69" t="n"/>
      <c r="K332" s="4">
        <f>MONTH(A332)</f>
        <v/>
      </c>
      <c r="L332" s="4">
        <f>DAY(A332)</f>
        <v/>
      </c>
      <c r="M332" s="4">
        <f>HOUR(A332)</f>
        <v/>
      </c>
      <c r="N332" s="4">
        <f>CONCATENATE(K332,"-",L332,"-",M332)</f>
        <v/>
      </c>
      <c r="O332" s="4">
        <f>C332</f>
        <v/>
      </c>
    </row>
    <row r="333" ht="14.25" customHeight="1">
      <c r="A333" s="72" t="n"/>
      <c r="B333" s="69" t="n"/>
      <c r="C333" s="69" t="n"/>
      <c r="D333" s="69" t="n"/>
      <c r="E333" s="69" t="n"/>
      <c r="F333" s="69" t="n"/>
      <c r="G333" s="69" t="n"/>
      <c r="H333" s="69" t="n"/>
      <c r="K333" s="4">
        <f>MONTH(A333)</f>
        <v/>
      </c>
      <c r="L333" s="4">
        <f>DAY(A333)</f>
        <v/>
      </c>
      <c r="M333" s="4">
        <f>HOUR(A333)</f>
        <v/>
      </c>
      <c r="N333" s="4">
        <f>CONCATENATE(K333,"-",L333,"-",M333)</f>
        <v/>
      </c>
      <c r="O333" s="4">
        <f>C333</f>
        <v/>
      </c>
    </row>
    <row r="334" ht="14.25" customHeight="1">
      <c r="A334" s="72" t="n"/>
      <c r="B334" s="69" t="n"/>
      <c r="C334" s="69" t="n"/>
      <c r="D334" s="69" t="n"/>
      <c r="E334" s="69" t="n"/>
      <c r="F334" s="69" t="n"/>
      <c r="G334" s="69" t="n"/>
      <c r="H334" s="69" t="n"/>
      <c r="K334" s="4">
        <f>MONTH(A334)</f>
        <v/>
      </c>
      <c r="L334" s="4">
        <f>DAY(A334)</f>
        <v/>
      </c>
      <c r="M334" s="4">
        <f>HOUR(A334)</f>
        <v/>
      </c>
      <c r="N334" s="4">
        <f>CONCATENATE(K334,"-",L334,"-",M334)</f>
        <v/>
      </c>
      <c r="O334" s="4">
        <f>C334</f>
        <v/>
      </c>
    </row>
    <row r="335" ht="14.25" customHeight="1">
      <c r="A335" s="72" t="n"/>
      <c r="B335" s="69" t="n"/>
      <c r="C335" s="69" t="n"/>
      <c r="D335" s="69" t="n"/>
      <c r="E335" s="69" t="n"/>
      <c r="F335" s="69" t="n"/>
      <c r="G335" s="69" t="n"/>
      <c r="H335" s="69" t="n"/>
      <c r="K335" s="4">
        <f>MONTH(A335)</f>
        <v/>
      </c>
      <c r="L335" s="4">
        <f>DAY(A335)</f>
        <v/>
      </c>
      <c r="M335" s="4">
        <f>HOUR(A335)</f>
        <v/>
      </c>
      <c r="N335" s="4">
        <f>CONCATENATE(K335,"-",L335,"-",M335)</f>
        <v/>
      </c>
      <c r="O335" s="4">
        <f>C335</f>
        <v/>
      </c>
    </row>
    <row r="336" ht="14.25" customHeight="1">
      <c r="A336" s="72" t="n"/>
      <c r="B336" s="69" t="n"/>
      <c r="C336" s="69" t="n"/>
      <c r="D336" s="69" t="n"/>
      <c r="E336" s="69" t="n"/>
      <c r="F336" s="69" t="n"/>
      <c r="G336" s="69" t="n"/>
      <c r="H336" s="69" t="n"/>
      <c r="K336" s="4">
        <f>MONTH(A336)</f>
        <v/>
      </c>
      <c r="L336" s="4">
        <f>DAY(A336)</f>
        <v/>
      </c>
      <c r="M336" s="4">
        <f>HOUR(A336)</f>
        <v/>
      </c>
      <c r="N336" s="4">
        <f>CONCATENATE(K336,"-",L336,"-",M336)</f>
        <v/>
      </c>
      <c r="O336" s="4">
        <f>C336</f>
        <v/>
      </c>
    </row>
    <row r="337" ht="14.25" customHeight="1">
      <c r="A337" s="72" t="n"/>
      <c r="B337" s="69" t="n"/>
      <c r="C337" s="69" t="n"/>
      <c r="D337" s="69" t="n"/>
      <c r="E337" s="69" t="n"/>
      <c r="F337" s="69" t="n"/>
      <c r="G337" s="69" t="n"/>
      <c r="H337" s="69" t="n"/>
      <c r="K337" s="4">
        <f>MONTH(A337)</f>
        <v/>
      </c>
      <c r="L337" s="4">
        <f>DAY(A337)</f>
        <v/>
      </c>
      <c r="M337" s="4">
        <f>HOUR(A337)</f>
        <v/>
      </c>
      <c r="N337" s="4">
        <f>CONCATENATE(K337,"-",L337,"-",M337)</f>
        <v/>
      </c>
      <c r="O337" s="4">
        <f>C337</f>
        <v/>
      </c>
    </row>
    <row r="338" ht="14.25" customHeight="1">
      <c r="A338" s="72" t="n"/>
      <c r="B338" s="69" t="n"/>
      <c r="C338" s="69" t="n"/>
      <c r="D338" s="69" t="n"/>
      <c r="E338" s="69" t="n"/>
      <c r="F338" s="69" t="n"/>
      <c r="G338" s="69" t="n"/>
      <c r="H338" s="69" t="n"/>
      <c r="K338" s="4">
        <f>MONTH(A338)</f>
        <v/>
      </c>
      <c r="L338" s="4">
        <f>DAY(A338)</f>
        <v/>
      </c>
      <c r="M338" s="4">
        <f>HOUR(A338)</f>
        <v/>
      </c>
      <c r="N338" s="4">
        <f>CONCATENATE(K338,"-",L338,"-",M338)</f>
        <v/>
      </c>
      <c r="O338" s="4">
        <f>C338</f>
        <v/>
      </c>
    </row>
    <row r="339" ht="14.25" customHeight="1">
      <c r="A339" s="72" t="n"/>
      <c r="B339" s="69" t="n"/>
      <c r="C339" s="69" t="n"/>
      <c r="D339" s="69" t="n"/>
      <c r="E339" s="69" t="n"/>
      <c r="F339" s="69" t="n"/>
      <c r="G339" s="69" t="n"/>
      <c r="H339" s="69" t="n"/>
      <c r="K339" s="4">
        <f>MONTH(A339)</f>
        <v/>
      </c>
      <c r="L339" s="4">
        <f>DAY(A339)</f>
        <v/>
      </c>
      <c r="M339" s="4">
        <f>HOUR(A339)</f>
        <v/>
      </c>
      <c r="N339" s="4">
        <f>CONCATENATE(K339,"-",L339,"-",M339)</f>
        <v/>
      </c>
      <c r="O339" s="4">
        <f>C339</f>
        <v/>
      </c>
    </row>
    <row r="340" ht="14.25" customHeight="1">
      <c r="A340" s="72" t="n"/>
      <c r="B340" s="69" t="n"/>
      <c r="C340" s="69" t="n"/>
      <c r="D340" s="69" t="n"/>
      <c r="E340" s="69" t="n"/>
      <c r="F340" s="69" t="n"/>
      <c r="G340" s="69" t="n"/>
      <c r="H340" s="69" t="n"/>
      <c r="K340" s="4">
        <f>MONTH(A340)</f>
        <v/>
      </c>
      <c r="L340" s="4">
        <f>DAY(A340)</f>
        <v/>
      </c>
      <c r="M340" s="4">
        <f>HOUR(A340)</f>
        <v/>
      </c>
      <c r="N340" s="4">
        <f>CONCATENATE(K340,"-",L340,"-",M340)</f>
        <v/>
      </c>
      <c r="O340" s="4">
        <f>C340</f>
        <v/>
      </c>
    </row>
    <row r="341" ht="14.25" customHeight="1">
      <c r="A341" s="72" t="n"/>
      <c r="B341" s="69" t="n"/>
      <c r="C341" s="69" t="n"/>
      <c r="D341" s="69" t="n"/>
      <c r="E341" s="69" t="n"/>
      <c r="F341" s="69" t="n"/>
      <c r="G341" s="69" t="n"/>
      <c r="H341" s="69" t="n"/>
      <c r="K341" s="4">
        <f>MONTH(A341)</f>
        <v/>
      </c>
      <c r="L341" s="4">
        <f>DAY(A341)</f>
        <v/>
      </c>
      <c r="M341" s="4">
        <f>HOUR(A341)</f>
        <v/>
      </c>
      <c r="N341" s="4">
        <f>CONCATENATE(K341,"-",L341,"-",M341)</f>
        <v/>
      </c>
      <c r="O341" s="4">
        <f>C341</f>
        <v/>
      </c>
    </row>
    <row r="342" ht="14.25" customHeight="1">
      <c r="A342" s="72" t="n"/>
      <c r="B342" s="69" t="n"/>
      <c r="C342" s="69" t="n"/>
      <c r="D342" s="69" t="n"/>
      <c r="E342" s="69" t="n"/>
      <c r="F342" s="69" t="n"/>
      <c r="G342" s="69" t="n"/>
      <c r="H342" s="69" t="n"/>
      <c r="K342" s="4">
        <f>MONTH(A342)</f>
        <v/>
      </c>
      <c r="L342" s="4">
        <f>DAY(A342)</f>
        <v/>
      </c>
      <c r="M342" s="4">
        <f>HOUR(A342)</f>
        <v/>
      </c>
      <c r="N342" s="4">
        <f>CONCATENATE(K342,"-",L342,"-",M342)</f>
        <v/>
      </c>
      <c r="O342" s="4">
        <f>C342</f>
        <v/>
      </c>
    </row>
    <row r="343" ht="14.25" customHeight="1">
      <c r="A343" s="72" t="n"/>
      <c r="B343" s="69" t="n"/>
      <c r="C343" s="69" t="n"/>
      <c r="D343" s="69" t="n"/>
      <c r="E343" s="69" t="n"/>
      <c r="F343" s="69" t="n"/>
      <c r="G343" s="69" t="n"/>
      <c r="H343" s="69" t="n"/>
      <c r="K343" s="4">
        <f>MONTH(A343)</f>
        <v/>
      </c>
      <c r="L343" s="4">
        <f>DAY(A343)</f>
        <v/>
      </c>
      <c r="M343" s="4">
        <f>HOUR(A343)</f>
        <v/>
      </c>
      <c r="N343" s="4">
        <f>CONCATENATE(K343,"-",L343,"-",M343)</f>
        <v/>
      </c>
      <c r="O343" s="4">
        <f>C343</f>
        <v/>
      </c>
    </row>
    <row r="344" ht="14.25" customHeight="1">
      <c r="A344" s="72" t="n"/>
      <c r="B344" s="69" t="n"/>
      <c r="C344" s="69" t="n"/>
      <c r="D344" s="69" t="n"/>
      <c r="E344" s="69" t="n"/>
      <c r="F344" s="69" t="n"/>
      <c r="G344" s="69" t="n"/>
      <c r="H344" s="69" t="n"/>
      <c r="K344" s="4">
        <f>MONTH(A344)</f>
        <v/>
      </c>
      <c r="L344" s="4">
        <f>DAY(A344)</f>
        <v/>
      </c>
      <c r="M344" s="4">
        <f>HOUR(A344)</f>
        <v/>
      </c>
      <c r="N344" s="4">
        <f>CONCATENATE(K344,"-",L344,"-",M344)</f>
        <v/>
      </c>
      <c r="O344" s="4">
        <f>C344</f>
        <v/>
      </c>
    </row>
    <row r="345" ht="14.25" customHeight="1">
      <c r="A345" s="72" t="n"/>
      <c r="B345" s="69" t="n"/>
      <c r="C345" s="69" t="n"/>
      <c r="D345" s="69" t="n"/>
      <c r="E345" s="69" t="n"/>
      <c r="F345" s="69" t="n"/>
      <c r="G345" s="69" t="n"/>
      <c r="H345" s="69" t="n"/>
      <c r="K345" s="4">
        <f>MONTH(A345)</f>
        <v/>
      </c>
      <c r="L345" s="4">
        <f>DAY(A345)</f>
        <v/>
      </c>
      <c r="M345" s="4">
        <f>HOUR(A345)</f>
        <v/>
      </c>
      <c r="N345" s="4">
        <f>CONCATENATE(K345,"-",L345,"-",M345)</f>
        <v/>
      </c>
      <c r="O345" s="4">
        <f>C345</f>
        <v/>
      </c>
    </row>
    <row r="346" ht="14.25" customHeight="1">
      <c r="A346" s="72" t="n"/>
      <c r="B346" s="69" t="n"/>
      <c r="C346" s="69" t="n"/>
      <c r="D346" s="69" t="n"/>
      <c r="E346" s="69" t="n"/>
      <c r="F346" s="69" t="n"/>
      <c r="G346" s="69" t="n"/>
      <c r="H346" s="69" t="n"/>
      <c r="K346" s="4">
        <f>MONTH(A346)</f>
        <v/>
      </c>
      <c r="L346" s="4">
        <f>DAY(A346)</f>
        <v/>
      </c>
      <c r="M346" s="4">
        <f>HOUR(A346)</f>
        <v/>
      </c>
      <c r="N346" s="4">
        <f>CONCATENATE(K346,"-",L346,"-",M346)</f>
        <v/>
      </c>
      <c r="O346" s="4">
        <f>C346</f>
        <v/>
      </c>
    </row>
    <row r="347" ht="14.25" customHeight="1">
      <c r="A347" s="72" t="n"/>
      <c r="B347" s="69" t="n"/>
      <c r="C347" s="69" t="n"/>
      <c r="D347" s="69" t="n"/>
      <c r="E347" s="69" t="n"/>
      <c r="F347" s="69" t="n"/>
      <c r="G347" s="69" t="n"/>
      <c r="H347" s="69" t="n"/>
      <c r="K347" s="4">
        <f>MONTH(A347)</f>
        <v/>
      </c>
      <c r="L347" s="4">
        <f>DAY(A347)</f>
        <v/>
      </c>
      <c r="M347" s="4">
        <f>HOUR(A347)</f>
        <v/>
      </c>
      <c r="N347" s="4">
        <f>CONCATENATE(K347,"-",L347,"-",M347)</f>
        <v/>
      </c>
      <c r="O347" s="4">
        <f>C347</f>
        <v/>
      </c>
    </row>
    <row r="348" ht="14.25" customHeight="1">
      <c r="A348" s="72" t="n"/>
      <c r="B348" s="69" t="n"/>
      <c r="C348" s="69" t="n"/>
      <c r="D348" s="69" t="n"/>
      <c r="E348" s="69" t="n"/>
      <c r="F348" s="69" t="n"/>
      <c r="G348" s="69" t="n"/>
      <c r="H348" s="69" t="n"/>
      <c r="K348" s="4">
        <f>MONTH(A348)</f>
        <v/>
      </c>
      <c r="L348" s="4">
        <f>DAY(A348)</f>
        <v/>
      </c>
      <c r="M348" s="4">
        <f>HOUR(A348)</f>
        <v/>
      </c>
      <c r="N348" s="4">
        <f>CONCATENATE(K348,"-",L348,"-",M348)</f>
        <v/>
      </c>
      <c r="O348" s="4">
        <f>C348</f>
        <v/>
      </c>
    </row>
    <row r="349" ht="14.25" customHeight="1">
      <c r="A349" s="72" t="n"/>
      <c r="B349" s="69" t="n"/>
      <c r="C349" s="69" t="n"/>
      <c r="D349" s="69" t="n"/>
      <c r="E349" s="69" t="n"/>
      <c r="F349" s="69" t="n"/>
      <c r="G349" s="69" t="n"/>
      <c r="H349" s="69" t="n"/>
      <c r="K349" s="4">
        <f>MONTH(A349)</f>
        <v/>
      </c>
      <c r="L349" s="4">
        <f>DAY(A349)</f>
        <v/>
      </c>
      <c r="M349" s="4">
        <f>HOUR(A349)</f>
        <v/>
      </c>
      <c r="N349" s="4">
        <f>CONCATENATE(K349,"-",L349,"-",M349)</f>
        <v/>
      </c>
      <c r="O349" s="4">
        <f>C349</f>
        <v/>
      </c>
    </row>
    <row r="350" ht="14.25" customHeight="1">
      <c r="A350" s="72" t="n"/>
      <c r="B350" s="69" t="n"/>
      <c r="C350" s="69" t="n"/>
      <c r="D350" s="69" t="n"/>
      <c r="E350" s="69" t="n"/>
      <c r="F350" s="69" t="n"/>
      <c r="G350" s="69" t="n"/>
      <c r="H350" s="69" t="n"/>
      <c r="K350" s="4">
        <f>MONTH(A350)</f>
        <v/>
      </c>
      <c r="L350" s="4">
        <f>DAY(A350)</f>
        <v/>
      </c>
      <c r="M350" s="4">
        <f>HOUR(A350)</f>
        <v/>
      </c>
      <c r="N350" s="4">
        <f>CONCATENATE(K350,"-",L350,"-",M350)</f>
        <v/>
      </c>
      <c r="O350" s="4">
        <f>C350</f>
        <v/>
      </c>
    </row>
    <row r="351" ht="14.25" customHeight="1">
      <c r="A351" s="72" t="n"/>
      <c r="B351" s="69" t="n"/>
      <c r="C351" s="69" t="n"/>
      <c r="D351" s="69" t="n"/>
      <c r="E351" s="69" t="n"/>
      <c r="F351" s="69" t="n"/>
      <c r="G351" s="69" t="n"/>
      <c r="H351" s="69" t="n"/>
      <c r="K351" s="4">
        <f>MONTH(A351)</f>
        <v/>
      </c>
      <c r="L351" s="4">
        <f>DAY(A351)</f>
        <v/>
      </c>
      <c r="M351" s="4">
        <f>HOUR(A351)</f>
        <v/>
      </c>
      <c r="N351" s="4">
        <f>CONCATENATE(K351,"-",L351,"-",M351)</f>
        <v/>
      </c>
      <c r="O351" s="4">
        <f>C351</f>
        <v/>
      </c>
    </row>
    <row r="352" ht="14.25" customHeight="1">
      <c r="A352" s="72" t="n"/>
      <c r="B352" s="69" t="n"/>
      <c r="C352" s="69" t="n"/>
      <c r="D352" s="69" t="n"/>
      <c r="E352" s="69" t="n"/>
      <c r="F352" s="69" t="n"/>
      <c r="G352" s="69" t="n"/>
      <c r="H352" s="69" t="n"/>
      <c r="K352" s="4">
        <f>MONTH(A352)</f>
        <v/>
      </c>
      <c r="L352" s="4">
        <f>DAY(A352)</f>
        <v/>
      </c>
      <c r="M352" s="4">
        <f>HOUR(A352)</f>
        <v/>
      </c>
      <c r="N352" s="4">
        <f>CONCATENATE(K352,"-",L352,"-",M352)</f>
        <v/>
      </c>
      <c r="O352" s="4">
        <f>C352</f>
        <v/>
      </c>
    </row>
    <row r="353" ht="14.25" customHeight="1">
      <c r="A353" s="72" t="n"/>
      <c r="B353" s="69" t="n"/>
      <c r="C353" s="69" t="n"/>
      <c r="D353" s="69" t="n"/>
      <c r="E353" s="69" t="n"/>
      <c r="F353" s="69" t="n"/>
      <c r="G353" s="69" t="n"/>
      <c r="H353" s="69" t="n"/>
      <c r="K353" s="4">
        <f>MONTH(A353)</f>
        <v/>
      </c>
      <c r="L353" s="4">
        <f>DAY(A353)</f>
        <v/>
      </c>
      <c r="M353" s="4">
        <f>HOUR(A353)</f>
        <v/>
      </c>
      <c r="N353" s="4">
        <f>CONCATENATE(K353,"-",L353,"-",M353)</f>
        <v/>
      </c>
      <c r="O353" s="4">
        <f>C353</f>
        <v/>
      </c>
    </row>
    <row r="354" ht="14.25" customHeight="1">
      <c r="A354" s="72" t="n"/>
      <c r="B354" s="69" t="n"/>
      <c r="C354" s="69" t="n"/>
      <c r="D354" s="69" t="n"/>
      <c r="E354" s="69" t="n"/>
      <c r="F354" s="69" t="n"/>
      <c r="G354" s="69" t="n"/>
      <c r="H354" s="69" t="n"/>
      <c r="K354" s="4">
        <f>MONTH(A354)</f>
        <v/>
      </c>
      <c r="L354" s="4">
        <f>DAY(A354)</f>
        <v/>
      </c>
      <c r="M354" s="4">
        <f>HOUR(A354)</f>
        <v/>
      </c>
      <c r="N354" s="4">
        <f>CONCATENATE(K354,"-",L354,"-",M354)</f>
        <v/>
      </c>
      <c r="O354" s="4">
        <f>C354</f>
        <v/>
      </c>
    </row>
    <row r="355" ht="14.25" customHeight="1">
      <c r="A355" s="72" t="n"/>
      <c r="B355" s="69" t="n"/>
      <c r="C355" s="69" t="n"/>
      <c r="D355" s="69" t="n"/>
      <c r="E355" s="69" t="n"/>
      <c r="F355" s="69" t="n"/>
      <c r="G355" s="69" t="n"/>
      <c r="H355" s="69" t="n"/>
      <c r="K355" s="4">
        <f>MONTH(A355)</f>
        <v/>
      </c>
      <c r="L355" s="4">
        <f>DAY(A355)</f>
        <v/>
      </c>
      <c r="M355" s="4">
        <f>HOUR(A355)</f>
        <v/>
      </c>
      <c r="N355" s="4">
        <f>CONCATENATE(K355,"-",L355,"-",M355)</f>
        <v/>
      </c>
      <c r="O355" s="4">
        <f>C355</f>
        <v/>
      </c>
    </row>
    <row r="356" ht="14.25" customHeight="1">
      <c r="A356" s="72" t="n"/>
      <c r="B356" s="69" t="n"/>
      <c r="C356" s="69" t="n"/>
      <c r="D356" s="69" t="n"/>
      <c r="E356" s="69" t="n"/>
      <c r="F356" s="69" t="n"/>
      <c r="G356" s="69" t="n"/>
      <c r="H356" s="69" t="n"/>
      <c r="K356" s="4">
        <f>MONTH(A356)</f>
        <v/>
      </c>
      <c r="L356" s="4">
        <f>DAY(A356)</f>
        <v/>
      </c>
      <c r="M356" s="4">
        <f>HOUR(A356)</f>
        <v/>
      </c>
      <c r="N356" s="4">
        <f>CONCATENATE(K356,"-",L356,"-",M356)</f>
        <v/>
      </c>
      <c r="O356" s="4">
        <f>C356</f>
        <v/>
      </c>
    </row>
    <row r="357" ht="14.25" customHeight="1">
      <c r="A357" s="72" t="n"/>
      <c r="B357" s="69" t="n"/>
      <c r="C357" s="69" t="n"/>
      <c r="D357" s="69" t="n"/>
      <c r="E357" s="69" t="n"/>
      <c r="F357" s="69" t="n"/>
      <c r="G357" s="69" t="n"/>
      <c r="H357" s="69" t="n"/>
      <c r="K357" s="4">
        <f>MONTH(A357)</f>
        <v/>
      </c>
      <c r="L357" s="4">
        <f>DAY(A357)</f>
        <v/>
      </c>
      <c r="M357" s="4">
        <f>HOUR(A357)</f>
        <v/>
      </c>
      <c r="N357" s="4">
        <f>CONCATENATE(K357,"-",L357,"-",M357)</f>
        <v/>
      </c>
      <c r="O357" s="4">
        <f>C357</f>
        <v/>
      </c>
    </row>
    <row r="358" ht="14.25" customHeight="1">
      <c r="A358" s="72" t="n"/>
      <c r="B358" s="69" t="n"/>
      <c r="C358" s="69" t="n"/>
      <c r="D358" s="69" t="n"/>
      <c r="E358" s="69" t="n"/>
      <c r="F358" s="69" t="n"/>
      <c r="G358" s="69" t="n"/>
      <c r="H358" s="69" t="n"/>
      <c r="K358" s="4">
        <f>MONTH(A358)</f>
        <v/>
      </c>
      <c r="L358" s="4">
        <f>DAY(A358)</f>
        <v/>
      </c>
      <c r="M358" s="4">
        <f>HOUR(A358)</f>
        <v/>
      </c>
      <c r="N358" s="4">
        <f>CONCATENATE(K358,"-",L358,"-",M358)</f>
        <v/>
      </c>
      <c r="O358" s="4">
        <f>C358</f>
        <v/>
      </c>
    </row>
    <row r="359" ht="14.25" customHeight="1">
      <c r="A359" s="72" t="n"/>
      <c r="B359" s="69" t="n"/>
      <c r="C359" s="69" t="n"/>
      <c r="D359" s="69" t="n"/>
      <c r="E359" s="69" t="n"/>
      <c r="F359" s="69" t="n"/>
      <c r="G359" s="69" t="n"/>
      <c r="H359" s="69" t="n"/>
      <c r="K359" s="4">
        <f>MONTH(A359)</f>
        <v/>
      </c>
      <c r="L359" s="4">
        <f>DAY(A359)</f>
        <v/>
      </c>
      <c r="M359" s="4">
        <f>HOUR(A359)</f>
        <v/>
      </c>
      <c r="N359" s="4">
        <f>CONCATENATE(K359,"-",L359,"-",M359)</f>
        <v/>
      </c>
      <c r="O359" s="4">
        <f>C359</f>
        <v/>
      </c>
    </row>
    <row r="360" ht="14.25" customHeight="1">
      <c r="A360" s="72" t="n"/>
      <c r="B360" s="69" t="n"/>
      <c r="C360" s="69" t="n"/>
      <c r="D360" s="69" t="n"/>
      <c r="E360" s="69" t="n"/>
      <c r="F360" s="69" t="n"/>
      <c r="G360" s="69" t="n"/>
      <c r="H360" s="69" t="n"/>
      <c r="K360" s="4">
        <f>MONTH(A360)</f>
        <v/>
      </c>
      <c r="L360" s="4">
        <f>DAY(A360)</f>
        <v/>
      </c>
      <c r="M360" s="4">
        <f>HOUR(A360)</f>
        <v/>
      </c>
      <c r="N360" s="4">
        <f>CONCATENATE(K360,"-",L360,"-",M360)</f>
        <v/>
      </c>
      <c r="O360" s="4">
        <f>C360</f>
        <v/>
      </c>
    </row>
    <row r="361" ht="14.25" customHeight="1">
      <c r="A361" s="72" t="n"/>
      <c r="B361" s="69" t="n"/>
      <c r="C361" s="69" t="n"/>
      <c r="D361" s="69" t="n"/>
      <c r="E361" s="69" t="n"/>
      <c r="F361" s="69" t="n"/>
      <c r="G361" s="69" t="n"/>
      <c r="H361" s="69" t="n"/>
      <c r="K361" s="4">
        <f>MONTH(A361)</f>
        <v/>
      </c>
      <c r="L361" s="4">
        <f>DAY(A361)</f>
        <v/>
      </c>
      <c r="M361" s="4">
        <f>HOUR(A361)</f>
        <v/>
      </c>
      <c r="N361" s="4">
        <f>CONCATENATE(K361,"-",L361,"-",M361)</f>
        <v/>
      </c>
      <c r="O361" s="4">
        <f>C361</f>
        <v/>
      </c>
    </row>
    <row r="362" ht="14.25" customHeight="1">
      <c r="A362" s="72" t="n"/>
      <c r="B362" s="69" t="n"/>
      <c r="C362" s="69" t="n"/>
      <c r="D362" s="69" t="n"/>
      <c r="E362" s="69" t="n"/>
      <c r="F362" s="69" t="n"/>
      <c r="G362" s="69" t="n"/>
      <c r="H362" s="69" t="n"/>
      <c r="K362" s="4">
        <f>MONTH(A362)</f>
        <v/>
      </c>
      <c r="L362" s="4">
        <f>DAY(A362)</f>
        <v/>
      </c>
      <c r="M362" s="4">
        <f>HOUR(A362)</f>
        <v/>
      </c>
      <c r="N362" s="4">
        <f>CONCATENATE(K362,"-",L362,"-",M362)</f>
        <v/>
      </c>
      <c r="O362" s="4">
        <f>C362</f>
        <v/>
      </c>
    </row>
    <row r="363" ht="14.25" customHeight="1">
      <c r="A363" s="72" t="n"/>
      <c r="B363" s="69" t="n"/>
      <c r="C363" s="69" t="n"/>
      <c r="D363" s="69" t="n"/>
      <c r="E363" s="69" t="n"/>
      <c r="F363" s="69" t="n"/>
      <c r="G363" s="69" t="n"/>
      <c r="H363" s="69" t="n"/>
      <c r="K363" s="4">
        <f>MONTH(A363)</f>
        <v/>
      </c>
      <c r="L363" s="4">
        <f>DAY(A363)</f>
        <v/>
      </c>
      <c r="M363" s="4">
        <f>HOUR(A363)</f>
        <v/>
      </c>
      <c r="N363" s="4">
        <f>CONCATENATE(K363,"-",L363,"-",M363)</f>
        <v/>
      </c>
      <c r="O363" s="4">
        <f>C363</f>
        <v/>
      </c>
    </row>
    <row r="364" ht="14.25" customHeight="1">
      <c r="A364" s="72" t="n"/>
      <c r="B364" s="69" t="n"/>
      <c r="C364" s="69" t="n"/>
      <c r="D364" s="69" t="n"/>
      <c r="E364" s="69" t="n"/>
      <c r="F364" s="69" t="n"/>
      <c r="G364" s="69" t="n"/>
      <c r="H364" s="69" t="n"/>
      <c r="K364" s="4">
        <f>MONTH(A364)</f>
        <v/>
      </c>
      <c r="L364" s="4">
        <f>DAY(A364)</f>
        <v/>
      </c>
      <c r="M364" s="4">
        <f>HOUR(A364)</f>
        <v/>
      </c>
      <c r="N364" s="4">
        <f>CONCATENATE(K364,"-",L364,"-",M364)</f>
        <v/>
      </c>
      <c r="O364" s="4">
        <f>C364</f>
        <v/>
      </c>
    </row>
    <row r="365" ht="14.25" customHeight="1">
      <c r="A365" s="72" t="n"/>
      <c r="B365" s="69" t="n"/>
      <c r="C365" s="69" t="n"/>
      <c r="D365" s="69" t="n"/>
      <c r="E365" s="69" t="n"/>
      <c r="F365" s="69" t="n"/>
      <c r="G365" s="69" t="n"/>
      <c r="H365" s="69" t="n"/>
      <c r="K365" s="4">
        <f>MONTH(A365)</f>
        <v/>
      </c>
      <c r="L365" s="4">
        <f>DAY(A365)</f>
        <v/>
      </c>
      <c r="M365" s="4">
        <f>HOUR(A365)</f>
        <v/>
      </c>
      <c r="N365" s="4">
        <f>CONCATENATE(K365,"-",L365,"-",M365)</f>
        <v/>
      </c>
      <c r="O365" s="4">
        <f>C365</f>
        <v/>
      </c>
    </row>
    <row r="366" ht="14.25" customHeight="1">
      <c r="A366" s="72" t="n"/>
      <c r="B366" s="69" t="n"/>
      <c r="C366" s="69" t="n"/>
      <c r="D366" s="69" t="n"/>
      <c r="E366" s="69" t="n"/>
      <c r="F366" s="69" t="n"/>
      <c r="G366" s="69" t="n"/>
      <c r="H366" s="69" t="n"/>
      <c r="K366" s="4">
        <f>MONTH(A366)</f>
        <v/>
      </c>
      <c r="L366" s="4">
        <f>DAY(A366)</f>
        <v/>
      </c>
      <c r="M366" s="4">
        <f>HOUR(A366)</f>
        <v/>
      </c>
      <c r="N366" s="4">
        <f>CONCATENATE(K366,"-",L366,"-",M366)</f>
        <v/>
      </c>
      <c r="O366" s="4">
        <f>C366</f>
        <v/>
      </c>
    </row>
    <row r="367" ht="14.25" customHeight="1">
      <c r="A367" s="72" t="n"/>
      <c r="B367" s="69" t="n"/>
      <c r="C367" s="69" t="n"/>
      <c r="D367" s="69" t="n"/>
      <c r="E367" s="69" t="n"/>
      <c r="F367" s="69" t="n"/>
      <c r="G367" s="69" t="n"/>
      <c r="H367" s="69" t="n"/>
      <c r="K367" s="4">
        <f>MONTH(A367)</f>
        <v/>
      </c>
      <c r="L367" s="4">
        <f>DAY(A367)</f>
        <v/>
      </c>
      <c r="M367" s="4">
        <f>HOUR(A367)</f>
        <v/>
      </c>
      <c r="N367" s="4">
        <f>CONCATENATE(K367,"-",L367,"-",M367)</f>
        <v/>
      </c>
      <c r="O367" s="4">
        <f>C367</f>
        <v/>
      </c>
    </row>
    <row r="368" ht="14.25" customHeight="1">
      <c r="A368" s="72" t="n"/>
      <c r="B368" s="69" t="n"/>
      <c r="C368" s="69" t="n"/>
      <c r="D368" s="69" t="n"/>
      <c r="E368" s="69" t="n"/>
      <c r="F368" s="69" t="n"/>
      <c r="G368" s="69" t="n"/>
      <c r="H368" s="69" t="n"/>
      <c r="K368" s="4">
        <f>MONTH(A368)</f>
        <v/>
      </c>
      <c r="L368" s="4">
        <f>DAY(A368)</f>
        <v/>
      </c>
      <c r="M368" s="4">
        <f>HOUR(A368)</f>
        <v/>
      </c>
      <c r="N368" s="4">
        <f>CONCATENATE(K368,"-",L368,"-",M368)</f>
        <v/>
      </c>
      <c r="O368" s="4">
        <f>C368</f>
        <v/>
      </c>
    </row>
    <row r="369" ht="14.25" customHeight="1">
      <c r="A369" s="72" t="n"/>
      <c r="B369" s="69" t="n"/>
      <c r="C369" s="69" t="n"/>
      <c r="D369" s="69" t="n"/>
      <c r="E369" s="69" t="n"/>
      <c r="F369" s="69" t="n"/>
      <c r="G369" s="69" t="n"/>
      <c r="H369" s="69" t="n"/>
      <c r="K369" s="4">
        <f>MONTH(A369)</f>
        <v/>
      </c>
      <c r="L369" s="4">
        <f>DAY(A369)</f>
        <v/>
      </c>
      <c r="M369" s="4">
        <f>HOUR(A369)</f>
        <v/>
      </c>
      <c r="N369" s="4">
        <f>CONCATENATE(K369,"-",L369,"-",M369)</f>
        <v/>
      </c>
      <c r="O369" s="4">
        <f>C369</f>
        <v/>
      </c>
    </row>
    <row r="370" ht="14.25" customHeight="1">
      <c r="A370" s="72" t="n"/>
      <c r="B370" s="69" t="n"/>
      <c r="C370" s="69" t="n"/>
      <c r="D370" s="69" t="n"/>
      <c r="E370" s="69" t="n"/>
      <c r="F370" s="69" t="n"/>
      <c r="G370" s="69" t="n"/>
      <c r="H370" s="69" t="n"/>
      <c r="K370" s="4">
        <f>MONTH(A370)</f>
        <v/>
      </c>
      <c r="L370" s="4">
        <f>DAY(A370)</f>
        <v/>
      </c>
      <c r="M370" s="4">
        <f>HOUR(A370)</f>
        <v/>
      </c>
      <c r="N370" s="4">
        <f>CONCATENATE(K370,"-",L370,"-",M370)</f>
        <v/>
      </c>
      <c r="O370" s="4">
        <f>C370</f>
        <v/>
      </c>
    </row>
    <row r="371" ht="14.25" customHeight="1">
      <c r="A371" s="72" t="n"/>
      <c r="B371" s="69" t="n"/>
      <c r="C371" s="69" t="n"/>
      <c r="D371" s="69" t="n"/>
      <c r="E371" s="69" t="n"/>
      <c r="F371" s="69" t="n"/>
      <c r="G371" s="69" t="n"/>
      <c r="H371" s="69" t="n"/>
      <c r="K371" s="4">
        <f>MONTH(A371)</f>
        <v/>
      </c>
      <c r="L371" s="4">
        <f>DAY(A371)</f>
        <v/>
      </c>
      <c r="M371" s="4">
        <f>HOUR(A371)</f>
        <v/>
      </c>
      <c r="N371" s="4">
        <f>CONCATENATE(K371,"-",L371,"-",M371)</f>
        <v/>
      </c>
      <c r="O371" s="4">
        <f>C371</f>
        <v/>
      </c>
    </row>
    <row r="372" ht="14.25" customHeight="1">
      <c r="A372" s="72" t="n"/>
      <c r="B372" s="69" t="n"/>
      <c r="C372" s="69" t="n"/>
      <c r="D372" s="69" t="n"/>
      <c r="E372" s="69" t="n"/>
      <c r="F372" s="69" t="n"/>
      <c r="G372" s="69" t="n"/>
      <c r="H372" s="69" t="n"/>
      <c r="K372" s="4">
        <f>MONTH(A372)</f>
        <v/>
      </c>
      <c r="L372" s="4">
        <f>DAY(A372)</f>
        <v/>
      </c>
      <c r="M372" s="4">
        <f>HOUR(A372)</f>
        <v/>
      </c>
      <c r="N372" s="4">
        <f>CONCATENATE(K372,"-",L372,"-",M372)</f>
        <v/>
      </c>
      <c r="O372" s="4">
        <f>C372</f>
        <v/>
      </c>
    </row>
    <row r="373" ht="14.25" customHeight="1">
      <c r="A373" s="72" t="n"/>
      <c r="B373" s="69" t="n"/>
      <c r="C373" s="69" t="n"/>
      <c r="D373" s="69" t="n"/>
      <c r="E373" s="69" t="n"/>
      <c r="F373" s="69" t="n"/>
      <c r="G373" s="69" t="n"/>
      <c r="H373" s="69" t="n"/>
      <c r="K373" s="4">
        <f>MONTH(A373)</f>
        <v/>
      </c>
      <c r="L373" s="4">
        <f>DAY(A373)</f>
        <v/>
      </c>
      <c r="M373" s="4">
        <f>HOUR(A373)</f>
        <v/>
      </c>
      <c r="N373" s="4">
        <f>CONCATENATE(K373,"-",L373,"-",M373)</f>
        <v/>
      </c>
      <c r="O373" s="4">
        <f>C373</f>
        <v/>
      </c>
    </row>
    <row r="374" ht="14.25" customHeight="1">
      <c r="A374" s="72" t="n"/>
      <c r="B374" s="69" t="n"/>
      <c r="C374" s="69" t="n"/>
      <c r="D374" s="69" t="n"/>
      <c r="E374" s="69" t="n"/>
      <c r="F374" s="69" t="n"/>
      <c r="G374" s="69" t="n"/>
      <c r="H374" s="69" t="n"/>
      <c r="K374" s="4">
        <f>MONTH(A374)</f>
        <v/>
      </c>
      <c r="L374" s="4">
        <f>DAY(A374)</f>
        <v/>
      </c>
      <c r="M374" s="4">
        <f>HOUR(A374)</f>
        <v/>
      </c>
      <c r="N374" s="4">
        <f>CONCATENATE(K374,"-",L374,"-",M374)</f>
        <v/>
      </c>
      <c r="O374" s="4">
        <f>C374</f>
        <v/>
      </c>
    </row>
    <row r="375" ht="14.25" customHeight="1">
      <c r="A375" s="72" t="n"/>
      <c r="B375" s="69" t="n"/>
      <c r="C375" s="69" t="n"/>
      <c r="D375" s="69" t="n"/>
      <c r="E375" s="69" t="n"/>
      <c r="F375" s="69" t="n"/>
      <c r="G375" s="69" t="n"/>
      <c r="H375" s="69" t="n"/>
      <c r="K375" s="4">
        <f>MONTH(A375)</f>
        <v/>
      </c>
      <c r="L375" s="4">
        <f>DAY(A375)</f>
        <v/>
      </c>
      <c r="M375" s="4">
        <f>HOUR(A375)</f>
        <v/>
      </c>
      <c r="N375" s="4">
        <f>CONCATENATE(K375,"-",L375,"-",M375)</f>
        <v/>
      </c>
      <c r="O375" s="4">
        <f>C375</f>
        <v/>
      </c>
    </row>
    <row r="376" ht="14.25" customHeight="1">
      <c r="A376" s="72" t="n"/>
      <c r="B376" s="69" t="n"/>
      <c r="C376" s="69" t="n"/>
      <c r="D376" s="69" t="n"/>
      <c r="E376" s="69" t="n"/>
      <c r="F376" s="69" t="n"/>
      <c r="G376" s="69" t="n"/>
      <c r="H376" s="69" t="n"/>
      <c r="K376" s="4">
        <f>MONTH(A376)</f>
        <v/>
      </c>
      <c r="L376" s="4">
        <f>DAY(A376)</f>
        <v/>
      </c>
      <c r="M376" s="4">
        <f>HOUR(A376)</f>
        <v/>
      </c>
      <c r="N376" s="4">
        <f>CONCATENATE(K376,"-",L376,"-",M376)</f>
        <v/>
      </c>
      <c r="O376" s="4">
        <f>C376</f>
        <v/>
      </c>
    </row>
    <row r="377" ht="14.25" customHeight="1">
      <c r="A377" s="72" t="n"/>
      <c r="B377" s="69" t="n"/>
      <c r="C377" s="69" t="n"/>
      <c r="D377" s="69" t="n"/>
      <c r="E377" s="69" t="n"/>
      <c r="F377" s="69" t="n"/>
      <c r="G377" s="69" t="n"/>
      <c r="H377" s="69" t="n"/>
      <c r="K377" s="4">
        <f>MONTH(A377)</f>
        <v/>
      </c>
      <c r="L377" s="4">
        <f>DAY(A377)</f>
        <v/>
      </c>
      <c r="M377" s="4">
        <f>HOUR(A377)</f>
        <v/>
      </c>
      <c r="N377" s="4">
        <f>CONCATENATE(K377,"-",L377,"-",M377)</f>
        <v/>
      </c>
      <c r="O377" s="4">
        <f>C377</f>
        <v/>
      </c>
    </row>
    <row r="378" ht="14.25" customHeight="1">
      <c r="A378" s="72" t="n"/>
      <c r="B378" s="69" t="n"/>
      <c r="C378" s="69" t="n"/>
      <c r="D378" s="69" t="n"/>
      <c r="E378" s="69" t="n"/>
      <c r="F378" s="69" t="n"/>
      <c r="G378" s="69" t="n"/>
      <c r="H378" s="69" t="n"/>
      <c r="K378" s="4">
        <f>MONTH(A378)</f>
        <v/>
      </c>
      <c r="L378" s="4">
        <f>DAY(A378)</f>
        <v/>
      </c>
      <c r="M378" s="4">
        <f>HOUR(A378)</f>
        <v/>
      </c>
      <c r="N378" s="4">
        <f>CONCATENATE(K378,"-",L378,"-",M378)</f>
        <v/>
      </c>
      <c r="O378" s="4">
        <f>C378</f>
        <v/>
      </c>
    </row>
    <row r="379" ht="14.25" customHeight="1">
      <c r="A379" s="72" t="n"/>
      <c r="B379" s="69" t="n"/>
      <c r="C379" s="69" t="n"/>
      <c r="D379" s="69" t="n"/>
      <c r="E379" s="69" t="n"/>
      <c r="F379" s="69" t="n"/>
      <c r="G379" s="69" t="n"/>
      <c r="H379" s="69" t="n"/>
      <c r="K379" s="4">
        <f>MONTH(A379)</f>
        <v/>
      </c>
      <c r="L379" s="4">
        <f>DAY(A379)</f>
        <v/>
      </c>
      <c r="M379" s="4">
        <f>HOUR(A379)</f>
        <v/>
      </c>
      <c r="N379" s="4">
        <f>CONCATENATE(K379,"-",L379,"-",M379)</f>
        <v/>
      </c>
      <c r="O379" s="4">
        <f>C379</f>
        <v/>
      </c>
    </row>
    <row r="380" ht="14.25" customHeight="1">
      <c r="A380" s="72" t="n"/>
      <c r="B380" s="69" t="n"/>
      <c r="C380" s="69" t="n"/>
      <c r="D380" s="69" t="n"/>
      <c r="E380" s="69" t="n"/>
      <c r="F380" s="69" t="n"/>
      <c r="G380" s="69" t="n"/>
      <c r="H380" s="69" t="n"/>
      <c r="K380" s="4">
        <f>MONTH(A380)</f>
        <v/>
      </c>
      <c r="L380" s="4">
        <f>DAY(A380)</f>
        <v/>
      </c>
      <c r="M380" s="4">
        <f>HOUR(A380)</f>
        <v/>
      </c>
      <c r="N380" s="4">
        <f>CONCATENATE(K380,"-",L380,"-",M380)</f>
        <v/>
      </c>
      <c r="O380" s="4">
        <f>C380</f>
        <v/>
      </c>
    </row>
    <row r="381" ht="14.25" customHeight="1">
      <c r="A381" s="72" t="n"/>
      <c r="B381" s="69" t="n"/>
      <c r="C381" s="69" t="n"/>
      <c r="D381" s="69" t="n"/>
      <c r="E381" s="69" t="n"/>
      <c r="F381" s="69" t="n"/>
      <c r="G381" s="69" t="n"/>
      <c r="H381" s="69" t="n"/>
      <c r="K381" s="4">
        <f>MONTH(A381)</f>
        <v/>
      </c>
      <c r="L381" s="4">
        <f>DAY(A381)</f>
        <v/>
      </c>
      <c r="M381" s="4">
        <f>HOUR(A381)</f>
        <v/>
      </c>
      <c r="N381" s="4">
        <f>CONCATENATE(K381,"-",L381,"-",M381)</f>
        <v/>
      </c>
      <c r="O381" s="4">
        <f>C381</f>
        <v/>
      </c>
    </row>
    <row r="382" ht="14.25" customHeight="1">
      <c r="A382" s="72" t="n"/>
      <c r="B382" s="69" t="n"/>
      <c r="C382" s="69" t="n"/>
      <c r="D382" s="69" t="n"/>
      <c r="E382" s="69" t="n"/>
      <c r="F382" s="69" t="n"/>
      <c r="G382" s="69" t="n"/>
      <c r="H382" s="69" t="n"/>
      <c r="K382" s="4">
        <f>MONTH(A382)</f>
        <v/>
      </c>
      <c r="L382" s="4">
        <f>DAY(A382)</f>
        <v/>
      </c>
      <c r="M382" s="4">
        <f>HOUR(A382)</f>
        <v/>
      </c>
      <c r="N382" s="4">
        <f>CONCATENATE(K382,"-",L382,"-",M382)</f>
        <v/>
      </c>
      <c r="O382" s="4">
        <f>C382</f>
        <v/>
      </c>
    </row>
    <row r="383" ht="14.25" customHeight="1">
      <c r="A383" s="72" t="n"/>
      <c r="B383" s="69" t="n"/>
      <c r="C383" s="69" t="n"/>
      <c r="D383" s="69" t="n"/>
      <c r="E383" s="69" t="n"/>
      <c r="F383" s="69" t="n"/>
      <c r="G383" s="69" t="n"/>
      <c r="H383" s="69" t="n"/>
      <c r="K383" s="4">
        <f>MONTH(A383)</f>
        <v/>
      </c>
      <c r="L383" s="4">
        <f>DAY(A383)</f>
        <v/>
      </c>
      <c r="M383" s="4">
        <f>HOUR(A383)</f>
        <v/>
      </c>
      <c r="N383" s="4">
        <f>CONCATENATE(K383,"-",L383,"-",M383)</f>
        <v/>
      </c>
      <c r="O383" s="4">
        <f>C383</f>
        <v/>
      </c>
    </row>
    <row r="384" ht="14.25" customHeight="1">
      <c r="A384" s="72" t="n"/>
      <c r="B384" s="69" t="n"/>
      <c r="C384" s="69" t="n"/>
      <c r="D384" s="69" t="n"/>
      <c r="E384" s="69" t="n"/>
      <c r="F384" s="69" t="n"/>
      <c r="G384" s="69" t="n"/>
      <c r="H384" s="69" t="n"/>
      <c r="K384" s="4">
        <f>MONTH(A384)</f>
        <v/>
      </c>
      <c r="L384" s="4">
        <f>DAY(A384)</f>
        <v/>
      </c>
      <c r="M384" s="4">
        <f>HOUR(A384)</f>
        <v/>
      </c>
      <c r="N384" s="4">
        <f>CONCATENATE(K384,"-",L384,"-",M384)</f>
        <v/>
      </c>
      <c r="O384" s="4">
        <f>C384</f>
        <v/>
      </c>
    </row>
    <row r="385" ht="14.25" customHeight="1">
      <c r="A385" s="72" t="n"/>
      <c r="B385" s="69" t="n"/>
      <c r="C385" s="69" t="n"/>
      <c r="D385" s="69" t="n"/>
      <c r="E385" s="69" t="n"/>
      <c r="F385" s="69" t="n"/>
      <c r="G385" s="69" t="n"/>
      <c r="H385" s="69" t="n"/>
      <c r="K385" s="4">
        <f>MONTH(A385)</f>
        <v/>
      </c>
      <c r="L385" s="4">
        <f>DAY(A385)</f>
        <v/>
      </c>
      <c r="M385" s="4">
        <f>HOUR(A385)</f>
        <v/>
      </c>
      <c r="N385" s="4">
        <f>CONCATENATE(K385,"-",L385,"-",M385)</f>
        <v/>
      </c>
      <c r="O385" s="4">
        <f>C385</f>
        <v/>
      </c>
    </row>
    <row r="386" ht="14.25" customHeight="1">
      <c r="A386" s="72" t="n"/>
      <c r="B386" s="69" t="n"/>
      <c r="C386" s="69" t="n"/>
      <c r="D386" s="69" t="n"/>
      <c r="E386" s="69" t="n"/>
      <c r="F386" s="69" t="n"/>
      <c r="G386" s="69" t="n"/>
      <c r="H386" s="69" t="n"/>
      <c r="K386" s="4">
        <f>MONTH(A386)</f>
        <v/>
      </c>
      <c r="L386" s="4">
        <f>DAY(A386)</f>
        <v/>
      </c>
      <c r="M386" s="4">
        <f>HOUR(A386)</f>
        <v/>
      </c>
      <c r="N386" s="4">
        <f>CONCATENATE(K386,"-",L386,"-",M386)</f>
        <v/>
      </c>
      <c r="O386" s="4">
        <f>C386</f>
        <v/>
      </c>
    </row>
    <row r="387" ht="14.25" customHeight="1">
      <c r="A387" s="72" t="n"/>
      <c r="B387" s="69" t="n"/>
      <c r="C387" s="69" t="n"/>
      <c r="D387" s="69" t="n"/>
      <c r="E387" s="69" t="n"/>
      <c r="F387" s="69" t="n"/>
      <c r="G387" s="69" t="n"/>
      <c r="H387" s="69" t="n"/>
      <c r="K387" s="4">
        <f>MONTH(A387)</f>
        <v/>
      </c>
      <c r="L387" s="4">
        <f>DAY(A387)</f>
        <v/>
      </c>
      <c r="M387" s="4">
        <f>HOUR(A387)</f>
        <v/>
      </c>
      <c r="N387" s="4">
        <f>CONCATENATE(K387,"-",L387,"-",M387)</f>
        <v/>
      </c>
      <c r="O387" s="4">
        <f>C387</f>
        <v/>
      </c>
    </row>
    <row r="388" ht="14.25" customHeight="1">
      <c r="A388" s="72" t="n"/>
      <c r="B388" s="69" t="n"/>
      <c r="C388" s="69" t="n"/>
      <c r="D388" s="69" t="n"/>
      <c r="E388" s="69" t="n"/>
      <c r="F388" s="69" t="n"/>
      <c r="G388" s="69" t="n"/>
      <c r="H388" s="69" t="n"/>
      <c r="K388" s="4">
        <f>MONTH(A388)</f>
        <v/>
      </c>
      <c r="L388" s="4">
        <f>DAY(A388)</f>
        <v/>
      </c>
      <c r="M388" s="4">
        <f>HOUR(A388)</f>
        <v/>
      </c>
      <c r="N388" s="4">
        <f>CONCATENATE(K388,"-",L388,"-",M388)</f>
        <v/>
      </c>
      <c r="O388" s="4">
        <f>C388</f>
        <v/>
      </c>
    </row>
    <row r="389" ht="14.25" customHeight="1">
      <c r="A389" s="72" t="n"/>
      <c r="B389" s="69" t="n"/>
      <c r="C389" s="69" t="n"/>
      <c r="D389" s="69" t="n"/>
      <c r="E389" s="69" t="n"/>
      <c r="F389" s="69" t="n"/>
      <c r="G389" s="69" t="n"/>
      <c r="H389" s="69" t="n"/>
      <c r="K389" s="4">
        <f>MONTH(A389)</f>
        <v/>
      </c>
      <c r="L389" s="4">
        <f>DAY(A389)</f>
        <v/>
      </c>
      <c r="M389" s="4">
        <f>HOUR(A389)</f>
        <v/>
      </c>
      <c r="N389" s="4">
        <f>CONCATENATE(K389,"-",L389,"-",M389)</f>
        <v/>
      </c>
      <c r="O389" s="4">
        <f>C389</f>
        <v/>
      </c>
    </row>
    <row r="390" ht="14.25" customHeight="1">
      <c r="A390" s="72" t="n"/>
      <c r="B390" s="69" t="n"/>
      <c r="C390" s="69" t="n"/>
      <c r="D390" s="69" t="n"/>
      <c r="E390" s="69" t="n"/>
      <c r="F390" s="69" t="n"/>
      <c r="G390" s="69" t="n"/>
      <c r="H390" s="69" t="n"/>
      <c r="K390" s="4">
        <f>MONTH(A390)</f>
        <v/>
      </c>
      <c r="L390" s="4">
        <f>DAY(A390)</f>
        <v/>
      </c>
      <c r="M390" s="4">
        <f>HOUR(A390)</f>
        <v/>
      </c>
      <c r="N390" s="4">
        <f>CONCATENATE(K390,"-",L390,"-",M390)</f>
        <v/>
      </c>
      <c r="O390" s="4">
        <f>C390</f>
        <v/>
      </c>
    </row>
    <row r="391" ht="14.25" customHeight="1">
      <c r="A391" s="72" t="n"/>
      <c r="B391" s="69" t="n"/>
      <c r="C391" s="69" t="n"/>
      <c r="D391" s="69" t="n"/>
      <c r="E391" s="69" t="n"/>
      <c r="F391" s="69" t="n"/>
      <c r="G391" s="69" t="n"/>
      <c r="H391" s="69" t="n"/>
      <c r="K391" s="4">
        <f>MONTH(A391)</f>
        <v/>
      </c>
      <c r="L391" s="4">
        <f>DAY(A391)</f>
        <v/>
      </c>
      <c r="M391" s="4">
        <f>HOUR(A391)</f>
        <v/>
      </c>
      <c r="N391" s="4">
        <f>CONCATENATE(K391,"-",L391,"-",M391)</f>
        <v/>
      </c>
      <c r="O391" s="4">
        <f>C391</f>
        <v/>
      </c>
    </row>
    <row r="392" ht="14.25" customHeight="1">
      <c r="A392" s="72" t="n"/>
      <c r="B392" s="69" t="n"/>
      <c r="C392" s="69" t="n"/>
      <c r="D392" s="69" t="n"/>
      <c r="E392" s="69" t="n"/>
      <c r="F392" s="69" t="n"/>
      <c r="G392" s="69" t="n"/>
      <c r="H392" s="69" t="n"/>
      <c r="K392" s="4">
        <f>MONTH(A392)</f>
        <v/>
      </c>
      <c r="L392" s="4">
        <f>DAY(A392)</f>
        <v/>
      </c>
      <c r="M392" s="4">
        <f>HOUR(A392)</f>
        <v/>
      </c>
      <c r="N392" s="4">
        <f>CONCATENATE(K392,"-",L392,"-",M392)</f>
        <v/>
      </c>
      <c r="O392" s="4">
        <f>C392</f>
        <v/>
      </c>
    </row>
    <row r="393" ht="14.25" customHeight="1">
      <c r="A393" s="72" t="n"/>
      <c r="B393" s="69" t="n"/>
      <c r="C393" s="69" t="n"/>
      <c r="D393" s="69" t="n"/>
      <c r="E393" s="69" t="n"/>
      <c r="F393" s="69" t="n"/>
      <c r="G393" s="69" t="n"/>
      <c r="H393" s="69" t="n"/>
      <c r="K393" s="4">
        <f>MONTH(A393)</f>
        <v/>
      </c>
      <c r="L393" s="4">
        <f>DAY(A393)</f>
        <v/>
      </c>
      <c r="M393" s="4">
        <f>HOUR(A393)</f>
        <v/>
      </c>
      <c r="N393" s="4">
        <f>CONCATENATE(K393,"-",L393,"-",M393)</f>
        <v/>
      </c>
      <c r="O393" s="4">
        <f>C393</f>
        <v/>
      </c>
    </row>
    <row r="394" ht="14.25" customHeight="1">
      <c r="A394" s="72" t="n"/>
      <c r="B394" s="69" t="n"/>
      <c r="C394" s="69" t="n"/>
      <c r="D394" s="69" t="n"/>
      <c r="E394" s="69" t="n"/>
      <c r="F394" s="69" t="n"/>
      <c r="G394" s="69" t="n"/>
      <c r="H394" s="69" t="n"/>
      <c r="K394" s="4">
        <f>MONTH(A394)</f>
        <v/>
      </c>
      <c r="L394" s="4">
        <f>DAY(A394)</f>
        <v/>
      </c>
      <c r="M394" s="4">
        <f>HOUR(A394)</f>
        <v/>
      </c>
      <c r="N394" s="4">
        <f>CONCATENATE(K394,"-",L394,"-",M394)</f>
        <v/>
      </c>
      <c r="O394" s="4">
        <f>C394</f>
        <v/>
      </c>
    </row>
    <row r="395" ht="14.25" customHeight="1">
      <c r="A395" s="72" t="n"/>
      <c r="B395" s="69" t="n"/>
      <c r="C395" s="69" t="n"/>
      <c r="D395" s="69" t="n"/>
      <c r="E395" s="69" t="n"/>
      <c r="F395" s="69" t="n"/>
      <c r="G395" s="69" t="n"/>
      <c r="H395" s="69" t="n"/>
      <c r="K395" s="4">
        <f>MONTH(A395)</f>
        <v/>
      </c>
      <c r="L395" s="4">
        <f>DAY(A395)</f>
        <v/>
      </c>
      <c r="M395" s="4">
        <f>HOUR(A395)</f>
        <v/>
      </c>
      <c r="N395" s="4">
        <f>CONCATENATE(K395,"-",L395,"-",M395)</f>
        <v/>
      </c>
      <c r="O395" s="4">
        <f>C395</f>
        <v/>
      </c>
    </row>
    <row r="396" ht="14.25" customHeight="1">
      <c r="A396" s="72" t="n"/>
      <c r="B396" s="69" t="n"/>
      <c r="C396" s="69" t="n"/>
      <c r="D396" s="69" t="n"/>
      <c r="E396" s="69" t="n"/>
      <c r="F396" s="69" t="n"/>
      <c r="G396" s="69" t="n"/>
      <c r="H396" s="69" t="n"/>
      <c r="K396" s="4">
        <f>MONTH(A396)</f>
        <v/>
      </c>
      <c r="L396" s="4">
        <f>DAY(A396)</f>
        <v/>
      </c>
      <c r="M396" s="4">
        <f>HOUR(A396)</f>
        <v/>
      </c>
      <c r="N396" s="4">
        <f>CONCATENATE(K396,"-",L396,"-",M396)</f>
        <v/>
      </c>
      <c r="O396" s="4">
        <f>C396</f>
        <v/>
      </c>
    </row>
    <row r="397" ht="14.25" customHeight="1">
      <c r="A397" s="72" t="n"/>
      <c r="B397" s="69" t="n"/>
      <c r="C397" s="69" t="n"/>
      <c r="D397" s="69" t="n"/>
      <c r="E397" s="69" t="n"/>
      <c r="F397" s="69" t="n"/>
      <c r="G397" s="69" t="n"/>
      <c r="H397" s="69" t="n"/>
      <c r="K397" s="4">
        <f>MONTH(A397)</f>
        <v/>
      </c>
      <c r="L397" s="4">
        <f>DAY(A397)</f>
        <v/>
      </c>
      <c r="M397" s="4">
        <f>HOUR(A397)</f>
        <v/>
      </c>
      <c r="N397" s="4">
        <f>CONCATENATE(K397,"-",L397,"-",M397)</f>
        <v/>
      </c>
      <c r="O397" s="4">
        <f>C397</f>
        <v/>
      </c>
    </row>
    <row r="398" ht="14.25" customHeight="1">
      <c r="A398" s="72" t="n"/>
      <c r="B398" s="69" t="n"/>
      <c r="C398" s="69" t="n"/>
      <c r="D398" s="69" t="n"/>
      <c r="E398" s="69" t="n"/>
      <c r="F398" s="69" t="n"/>
      <c r="G398" s="69" t="n"/>
      <c r="H398" s="69" t="n"/>
      <c r="K398" s="4">
        <f>MONTH(A398)</f>
        <v/>
      </c>
      <c r="L398" s="4">
        <f>DAY(A398)</f>
        <v/>
      </c>
      <c r="M398" s="4">
        <f>HOUR(A398)</f>
        <v/>
      </c>
      <c r="N398" s="4">
        <f>CONCATENATE(K398,"-",L398,"-",M398)</f>
        <v/>
      </c>
      <c r="O398" s="4">
        <f>C398</f>
        <v/>
      </c>
    </row>
    <row r="399" ht="14.25" customHeight="1">
      <c r="A399" s="72" t="n"/>
      <c r="B399" s="69" t="n"/>
      <c r="C399" s="69" t="n"/>
      <c r="D399" s="69" t="n"/>
      <c r="E399" s="69" t="n"/>
      <c r="F399" s="69" t="n"/>
      <c r="G399" s="69" t="n"/>
      <c r="H399" s="69" t="n"/>
      <c r="K399" s="4">
        <f>MONTH(A399)</f>
        <v/>
      </c>
      <c r="L399" s="4">
        <f>DAY(A399)</f>
        <v/>
      </c>
      <c r="M399" s="4">
        <f>HOUR(A399)</f>
        <v/>
      </c>
      <c r="N399" s="4">
        <f>CONCATENATE(K399,"-",L399,"-",M399)</f>
        <v/>
      </c>
      <c r="O399" s="4">
        <f>C399</f>
        <v/>
      </c>
    </row>
    <row r="400" ht="14.25" customHeight="1">
      <c r="A400" s="72" t="n"/>
      <c r="B400" s="69" t="n"/>
      <c r="C400" s="69" t="n"/>
      <c r="D400" s="69" t="n"/>
      <c r="E400" s="69" t="n"/>
      <c r="F400" s="69" t="n"/>
      <c r="G400" s="69" t="n"/>
      <c r="H400" s="69" t="n"/>
      <c r="K400" s="4">
        <f>MONTH(A400)</f>
        <v/>
      </c>
      <c r="L400" s="4">
        <f>DAY(A400)</f>
        <v/>
      </c>
      <c r="M400" s="4">
        <f>HOUR(A400)</f>
        <v/>
      </c>
      <c r="N400" s="4">
        <f>CONCATENATE(K400,"-",L400,"-",M400)</f>
        <v/>
      </c>
      <c r="O400" s="4">
        <f>C400</f>
        <v/>
      </c>
    </row>
    <row r="401" ht="14.25" customHeight="1">
      <c r="A401" s="72" t="n"/>
      <c r="B401" s="69" t="n"/>
      <c r="C401" s="69" t="n"/>
      <c r="D401" s="69" t="n"/>
      <c r="E401" s="69" t="n"/>
      <c r="F401" s="69" t="n"/>
      <c r="G401" s="69" t="n"/>
      <c r="H401" s="69" t="n"/>
      <c r="K401" s="4">
        <f>MONTH(A401)</f>
        <v/>
      </c>
      <c r="L401" s="4">
        <f>DAY(A401)</f>
        <v/>
      </c>
      <c r="M401" s="4">
        <f>HOUR(A401)</f>
        <v/>
      </c>
      <c r="N401" s="4">
        <f>CONCATENATE(K401,"-",L401,"-",M401)</f>
        <v/>
      </c>
      <c r="O401" s="4">
        <f>C401</f>
        <v/>
      </c>
    </row>
    <row r="402" ht="14.25" customHeight="1">
      <c r="A402" s="72" t="n"/>
      <c r="B402" s="69" t="n"/>
      <c r="C402" s="69" t="n"/>
      <c r="D402" s="69" t="n"/>
      <c r="E402" s="69" t="n"/>
      <c r="F402" s="69" t="n"/>
      <c r="G402" s="69" t="n"/>
      <c r="H402" s="69" t="n"/>
      <c r="K402" s="4">
        <f>MONTH(A402)</f>
        <v/>
      </c>
      <c r="L402" s="4">
        <f>DAY(A402)</f>
        <v/>
      </c>
      <c r="M402" s="4">
        <f>HOUR(A402)</f>
        <v/>
      </c>
      <c r="N402" s="4">
        <f>CONCATENATE(K402,"-",L402,"-",M402)</f>
        <v/>
      </c>
      <c r="O402" s="4">
        <f>C402</f>
        <v/>
      </c>
    </row>
    <row r="403" ht="14.25" customHeight="1">
      <c r="A403" s="72" t="n"/>
      <c r="B403" s="69" t="n"/>
      <c r="C403" s="69" t="n"/>
      <c r="D403" s="69" t="n"/>
      <c r="E403" s="69" t="n"/>
      <c r="F403" s="69" t="n"/>
      <c r="G403" s="69" t="n"/>
      <c r="H403" s="69" t="n"/>
      <c r="K403" s="4">
        <f>MONTH(A403)</f>
        <v/>
      </c>
      <c r="L403" s="4">
        <f>DAY(A403)</f>
        <v/>
      </c>
      <c r="M403" s="4">
        <f>HOUR(A403)</f>
        <v/>
      </c>
      <c r="N403" s="4">
        <f>CONCATENATE(K403,"-",L403,"-",M403)</f>
        <v/>
      </c>
      <c r="O403" s="4">
        <f>C403</f>
        <v/>
      </c>
    </row>
    <row r="404" ht="14.25" customHeight="1">
      <c r="A404" s="72" t="n"/>
      <c r="B404" s="69" t="n"/>
      <c r="C404" s="69" t="n"/>
      <c r="D404" s="69" t="n"/>
      <c r="E404" s="69" t="n"/>
      <c r="F404" s="69" t="n"/>
      <c r="G404" s="69" t="n"/>
      <c r="H404" s="69" t="n"/>
      <c r="K404" s="4">
        <f>MONTH(A404)</f>
        <v/>
      </c>
      <c r="L404" s="4">
        <f>DAY(A404)</f>
        <v/>
      </c>
      <c r="M404" s="4">
        <f>HOUR(A404)</f>
        <v/>
      </c>
      <c r="N404" s="4">
        <f>CONCATENATE(K404,"-",L404,"-",M404)</f>
        <v/>
      </c>
      <c r="O404" s="4">
        <f>C404</f>
        <v/>
      </c>
    </row>
    <row r="405" ht="14.25" customHeight="1">
      <c r="A405" s="72" t="n"/>
      <c r="B405" s="69" t="n"/>
      <c r="C405" s="69" t="n"/>
      <c r="D405" s="69" t="n"/>
      <c r="E405" s="69" t="n"/>
      <c r="F405" s="69" t="n"/>
      <c r="G405" s="69" t="n"/>
      <c r="H405" s="69" t="n"/>
      <c r="K405" s="4">
        <f>MONTH(A405)</f>
        <v/>
      </c>
      <c r="L405" s="4">
        <f>DAY(A405)</f>
        <v/>
      </c>
      <c r="M405" s="4">
        <f>HOUR(A405)</f>
        <v/>
      </c>
      <c r="N405" s="4">
        <f>CONCATENATE(K405,"-",L405,"-",M405)</f>
        <v/>
      </c>
      <c r="O405" s="4">
        <f>C405</f>
        <v/>
      </c>
    </row>
    <row r="406" ht="14.25" customHeight="1">
      <c r="A406" s="72" t="n"/>
      <c r="B406" s="69" t="n"/>
      <c r="C406" s="69" t="n"/>
      <c r="D406" s="69" t="n"/>
      <c r="E406" s="69" t="n"/>
      <c r="F406" s="69" t="n"/>
      <c r="G406" s="69" t="n"/>
      <c r="H406" s="69" t="n"/>
      <c r="K406" s="4">
        <f>MONTH(A406)</f>
        <v/>
      </c>
      <c r="L406" s="4">
        <f>DAY(A406)</f>
        <v/>
      </c>
      <c r="M406" s="4">
        <f>HOUR(A406)</f>
        <v/>
      </c>
      <c r="N406" s="4">
        <f>CONCATENATE(K406,"-",L406,"-",M406)</f>
        <v/>
      </c>
      <c r="O406" s="4">
        <f>C406</f>
        <v/>
      </c>
    </row>
    <row r="407" ht="14.25" customHeight="1">
      <c r="A407" s="72" t="n"/>
      <c r="B407" s="69" t="n"/>
      <c r="C407" s="69" t="n"/>
      <c r="D407" s="69" t="n"/>
      <c r="E407" s="69" t="n"/>
      <c r="F407" s="69" t="n"/>
      <c r="G407" s="69" t="n"/>
      <c r="H407" s="69" t="n"/>
      <c r="K407" s="4">
        <f>MONTH(A407)</f>
        <v/>
      </c>
      <c r="L407" s="4">
        <f>DAY(A407)</f>
        <v/>
      </c>
      <c r="M407" s="4">
        <f>HOUR(A407)</f>
        <v/>
      </c>
      <c r="N407" s="4">
        <f>CONCATENATE(K407,"-",L407,"-",M407)</f>
        <v/>
      </c>
      <c r="O407" s="4">
        <f>C407</f>
        <v/>
      </c>
    </row>
    <row r="408" ht="14.25" customHeight="1">
      <c r="A408" s="72" t="n"/>
      <c r="B408" s="69" t="n"/>
      <c r="C408" s="69" t="n"/>
      <c r="D408" s="69" t="n"/>
      <c r="E408" s="69" t="n"/>
      <c r="F408" s="69" t="n"/>
      <c r="G408" s="69" t="n"/>
      <c r="H408" s="69" t="n"/>
      <c r="K408" s="4">
        <f>MONTH(A408)</f>
        <v/>
      </c>
      <c r="L408" s="4">
        <f>DAY(A408)</f>
        <v/>
      </c>
      <c r="M408" s="4">
        <f>HOUR(A408)</f>
        <v/>
      </c>
      <c r="N408" s="4">
        <f>CONCATENATE(K408,"-",L408,"-",M408)</f>
        <v/>
      </c>
      <c r="O408" s="4">
        <f>C408</f>
        <v/>
      </c>
    </row>
    <row r="409" ht="14.25" customHeight="1">
      <c r="A409" s="72" t="n"/>
      <c r="B409" s="69" t="n"/>
      <c r="C409" s="69" t="n"/>
      <c r="D409" s="69" t="n"/>
      <c r="E409" s="69" t="n"/>
      <c r="F409" s="69" t="n"/>
      <c r="G409" s="69" t="n"/>
      <c r="H409" s="69" t="n"/>
      <c r="K409" s="4">
        <f>MONTH(A409)</f>
        <v/>
      </c>
      <c r="L409" s="4">
        <f>DAY(A409)</f>
        <v/>
      </c>
      <c r="M409" s="4">
        <f>HOUR(A409)</f>
        <v/>
      </c>
      <c r="N409" s="4">
        <f>CONCATENATE(K409,"-",L409,"-",M409)</f>
        <v/>
      </c>
      <c r="O409" s="4">
        <f>C409</f>
        <v/>
      </c>
    </row>
    <row r="410" ht="14.25" customHeight="1">
      <c r="A410" s="72" t="n"/>
      <c r="B410" s="69" t="n"/>
      <c r="C410" s="69" t="n"/>
      <c r="D410" s="69" t="n"/>
      <c r="E410" s="69" t="n"/>
      <c r="F410" s="69" t="n"/>
      <c r="G410" s="69" t="n"/>
      <c r="H410" s="69" t="n"/>
      <c r="K410" s="4">
        <f>MONTH(A410)</f>
        <v/>
      </c>
      <c r="L410" s="4">
        <f>DAY(A410)</f>
        <v/>
      </c>
      <c r="M410" s="4">
        <f>HOUR(A410)</f>
        <v/>
      </c>
      <c r="N410" s="4">
        <f>CONCATENATE(K410,"-",L410,"-",M410)</f>
        <v/>
      </c>
      <c r="O410" s="4">
        <f>C410</f>
        <v/>
      </c>
    </row>
    <row r="411" ht="14.25" customHeight="1">
      <c r="A411" s="72" t="n"/>
      <c r="B411" s="69" t="n"/>
      <c r="C411" s="69" t="n"/>
      <c r="D411" s="69" t="n"/>
      <c r="E411" s="69" t="n"/>
      <c r="F411" s="69" t="n"/>
      <c r="G411" s="69" t="n"/>
      <c r="H411" s="69" t="n"/>
      <c r="K411" s="4">
        <f>MONTH(A411)</f>
        <v/>
      </c>
      <c r="L411" s="4">
        <f>DAY(A411)</f>
        <v/>
      </c>
      <c r="M411" s="4">
        <f>HOUR(A411)</f>
        <v/>
      </c>
      <c r="N411" s="4">
        <f>CONCATENATE(K411,"-",L411,"-",M411)</f>
        <v/>
      </c>
      <c r="O411" s="4">
        <f>C411</f>
        <v/>
      </c>
    </row>
    <row r="412" ht="14.25" customHeight="1">
      <c r="A412" s="72" t="n"/>
      <c r="B412" s="69" t="n"/>
      <c r="C412" s="69" t="n"/>
      <c r="D412" s="69" t="n"/>
      <c r="E412" s="69" t="n"/>
      <c r="F412" s="69" t="n"/>
      <c r="G412" s="69" t="n"/>
      <c r="H412" s="69" t="n"/>
      <c r="K412" s="4">
        <f>MONTH(A412)</f>
        <v/>
      </c>
      <c r="L412" s="4">
        <f>DAY(A412)</f>
        <v/>
      </c>
      <c r="M412" s="4">
        <f>HOUR(A412)</f>
        <v/>
      </c>
      <c r="N412" s="4">
        <f>CONCATENATE(K412,"-",L412,"-",M412)</f>
        <v/>
      </c>
      <c r="O412" s="4">
        <f>C412</f>
        <v/>
      </c>
    </row>
    <row r="413" ht="14.25" customHeight="1">
      <c r="A413" s="72" t="n"/>
      <c r="B413" s="69" t="n"/>
      <c r="C413" s="69" t="n"/>
      <c r="D413" s="69" t="n"/>
      <c r="E413" s="69" t="n"/>
      <c r="F413" s="69" t="n"/>
      <c r="G413" s="69" t="n"/>
      <c r="H413" s="69" t="n"/>
      <c r="K413" s="4">
        <f>MONTH(A413)</f>
        <v/>
      </c>
      <c r="L413" s="4">
        <f>DAY(A413)</f>
        <v/>
      </c>
      <c r="M413" s="4">
        <f>HOUR(A413)</f>
        <v/>
      </c>
      <c r="N413" s="4">
        <f>CONCATENATE(K413,"-",L413,"-",M413)</f>
        <v/>
      </c>
      <c r="O413" s="4">
        <f>C413</f>
        <v/>
      </c>
    </row>
    <row r="414" ht="14.25" customHeight="1">
      <c r="A414" s="72" t="n"/>
      <c r="B414" s="69" t="n"/>
      <c r="C414" s="69" t="n"/>
      <c r="D414" s="69" t="n"/>
      <c r="E414" s="69" t="n"/>
      <c r="F414" s="69" t="n"/>
      <c r="G414" s="69" t="n"/>
      <c r="H414" s="69" t="n"/>
      <c r="K414" s="4">
        <f>MONTH(A414)</f>
        <v/>
      </c>
      <c r="L414" s="4">
        <f>DAY(A414)</f>
        <v/>
      </c>
      <c r="M414" s="4">
        <f>HOUR(A414)</f>
        <v/>
      </c>
      <c r="N414" s="4">
        <f>CONCATENATE(K414,"-",L414,"-",M414)</f>
        <v/>
      </c>
      <c r="O414" s="4">
        <f>C414</f>
        <v/>
      </c>
    </row>
    <row r="415" ht="14.25" customHeight="1">
      <c r="A415" s="72" t="n"/>
      <c r="B415" s="69" t="n"/>
      <c r="C415" s="69" t="n"/>
      <c r="D415" s="69" t="n"/>
      <c r="E415" s="69" t="n"/>
      <c r="F415" s="69" t="n"/>
      <c r="G415" s="69" t="n"/>
      <c r="H415" s="69" t="n"/>
      <c r="K415" s="4">
        <f>MONTH(A415)</f>
        <v/>
      </c>
      <c r="L415" s="4">
        <f>DAY(A415)</f>
        <v/>
      </c>
      <c r="M415" s="4">
        <f>HOUR(A415)</f>
        <v/>
      </c>
      <c r="N415" s="4">
        <f>CONCATENATE(K415,"-",L415,"-",M415)</f>
        <v/>
      </c>
      <c r="O415" s="4">
        <f>C415</f>
        <v/>
      </c>
    </row>
    <row r="416" ht="14.25" customHeight="1">
      <c r="A416" s="72" t="n"/>
      <c r="B416" s="69" t="n"/>
      <c r="C416" s="69" t="n"/>
      <c r="D416" s="69" t="n"/>
      <c r="E416" s="69" t="n"/>
      <c r="F416" s="69" t="n"/>
      <c r="G416" s="69" t="n"/>
      <c r="H416" s="69" t="n"/>
      <c r="K416" s="4">
        <f>MONTH(A416)</f>
        <v/>
      </c>
      <c r="L416" s="4">
        <f>DAY(A416)</f>
        <v/>
      </c>
      <c r="M416" s="4">
        <f>HOUR(A416)</f>
        <v/>
      </c>
      <c r="N416" s="4">
        <f>CONCATENATE(K416,"-",L416,"-",M416)</f>
        <v/>
      </c>
      <c r="O416" s="4">
        <f>C416</f>
        <v/>
      </c>
    </row>
    <row r="417" ht="14.25" customHeight="1">
      <c r="A417" s="72" t="n"/>
      <c r="B417" s="69" t="n"/>
      <c r="C417" s="69" t="n"/>
      <c r="D417" s="69" t="n"/>
      <c r="E417" s="69" t="n"/>
      <c r="F417" s="69" t="n"/>
      <c r="G417" s="69" t="n"/>
      <c r="H417" s="69" t="n"/>
      <c r="K417" s="4">
        <f>MONTH(A417)</f>
        <v/>
      </c>
      <c r="L417" s="4">
        <f>DAY(A417)</f>
        <v/>
      </c>
      <c r="M417" s="4">
        <f>HOUR(A417)</f>
        <v/>
      </c>
      <c r="N417" s="4">
        <f>CONCATENATE(K417,"-",L417,"-",M417)</f>
        <v/>
      </c>
      <c r="O417" s="4">
        <f>C417</f>
        <v/>
      </c>
    </row>
    <row r="418" ht="14.25" customHeight="1">
      <c r="A418" s="72" t="n"/>
      <c r="B418" s="69" t="n"/>
      <c r="C418" s="69" t="n"/>
      <c r="D418" s="69" t="n"/>
      <c r="E418" s="69" t="n"/>
      <c r="F418" s="69" t="n"/>
      <c r="G418" s="69" t="n"/>
      <c r="H418" s="69" t="n"/>
      <c r="K418" s="4">
        <f>MONTH(A418)</f>
        <v/>
      </c>
      <c r="L418" s="4">
        <f>DAY(A418)</f>
        <v/>
      </c>
      <c r="M418" s="4">
        <f>HOUR(A418)</f>
        <v/>
      </c>
      <c r="N418" s="4">
        <f>CONCATENATE(K418,"-",L418,"-",M418)</f>
        <v/>
      </c>
      <c r="O418" s="4">
        <f>C418</f>
        <v/>
      </c>
    </row>
    <row r="419" ht="14.25" customHeight="1">
      <c r="A419" s="72" t="n"/>
      <c r="B419" s="69" t="n"/>
      <c r="C419" s="69" t="n"/>
      <c r="D419" s="69" t="n"/>
      <c r="E419" s="69" t="n"/>
      <c r="F419" s="69" t="n"/>
      <c r="G419" s="69" t="n"/>
      <c r="H419" s="69" t="n"/>
      <c r="K419" s="4">
        <f>MONTH(A419)</f>
        <v/>
      </c>
      <c r="L419" s="4">
        <f>DAY(A419)</f>
        <v/>
      </c>
      <c r="M419" s="4">
        <f>HOUR(A419)</f>
        <v/>
      </c>
      <c r="N419" s="4">
        <f>CONCATENATE(K419,"-",L419,"-",M419)</f>
        <v/>
      </c>
      <c r="O419" s="4">
        <f>C419</f>
        <v/>
      </c>
    </row>
    <row r="420" ht="14.25" customHeight="1">
      <c r="A420" s="72" t="n"/>
      <c r="B420" s="69" t="n"/>
      <c r="C420" s="69" t="n"/>
      <c r="D420" s="69" t="n"/>
      <c r="E420" s="69" t="n"/>
      <c r="F420" s="69" t="n"/>
      <c r="G420" s="69" t="n"/>
      <c r="H420" s="69" t="n"/>
      <c r="K420" s="4">
        <f>MONTH(A420)</f>
        <v/>
      </c>
      <c r="L420" s="4">
        <f>DAY(A420)</f>
        <v/>
      </c>
      <c r="M420" s="4">
        <f>HOUR(A420)</f>
        <v/>
      </c>
      <c r="N420" s="4">
        <f>CONCATENATE(K420,"-",L420,"-",M420)</f>
        <v/>
      </c>
      <c r="O420" s="4">
        <f>C420</f>
        <v/>
      </c>
    </row>
    <row r="421" ht="14.25" customHeight="1">
      <c r="A421" s="72" t="n"/>
      <c r="B421" s="69" t="n"/>
      <c r="C421" s="69" t="n"/>
      <c r="D421" s="69" t="n"/>
      <c r="E421" s="69" t="n"/>
      <c r="F421" s="69" t="n"/>
      <c r="G421" s="69" t="n"/>
      <c r="H421" s="69" t="n"/>
      <c r="K421" s="4">
        <f>MONTH(A421)</f>
        <v/>
      </c>
      <c r="L421" s="4">
        <f>DAY(A421)</f>
        <v/>
      </c>
      <c r="M421" s="4">
        <f>HOUR(A421)</f>
        <v/>
      </c>
      <c r="N421" s="4">
        <f>CONCATENATE(K421,"-",L421,"-",M421)</f>
        <v/>
      </c>
      <c r="O421" s="4">
        <f>C421</f>
        <v/>
      </c>
    </row>
    <row r="422" ht="14.25" customHeight="1">
      <c r="A422" s="72" t="n"/>
      <c r="B422" s="69" t="n"/>
      <c r="C422" s="69" t="n"/>
      <c r="D422" s="69" t="n"/>
      <c r="E422" s="69" t="n"/>
      <c r="F422" s="69" t="n"/>
      <c r="G422" s="69" t="n"/>
      <c r="H422" s="69" t="n"/>
      <c r="K422" s="4">
        <f>MONTH(A422)</f>
        <v/>
      </c>
      <c r="L422" s="4">
        <f>DAY(A422)</f>
        <v/>
      </c>
      <c r="M422" s="4">
        <f>HOUR(A422)</f>
        <v/>
      </c>
      <c r="N422" s="4">
        <f>CONCATENATE(K422,"-",L422,"-",M422)</f>
        <v/>
      </c>
      <c r="O422" s="4">
        <f>C422</f>
        <v/>
      </c>
    </row>
    <row r="423" ht="14.25" customHeight="1">
      <c r="A423" s="72" t="n"/>
      <c r="B423" s="69" t="n"/>
      <c r="C423" s="69" t="n"/>
      <c r="D423" s="69" t="n"/>
      <c r="E423" s="69" t="n"/>
      <c r="F423" s="69" t="n"/>
      <c r="G423" s="69" t="n"/>
      <c r="H423" s="69" t="n"/>
      <c r="K423" s="4">
        <f>MONTH(A423)</f>
        <v/>
      </c>
      <c r="L423" s="4">
        <f>DAY(A423)</f>
        <v/>
      </c>
      <c r="M423" s="4">
        <f>HOUR(A423)</f>
        <v/>
      </c>
      <c r="N423" s="4">
        <f>CONCATENATE(K423,"-",L423,"-",M423)</f>
        <v/>
      </c>
      <c r="O423" s="4">
        <f>C423</f>
        <v/>
      </c>
    </row>
    <row r="424" ht="14.25" customHeight="1">
      <c r="A424" s="72" t="n"/>
      <c r="B424" s="69" t="n"/>
      <c r="C424" s="69" t="n"/>
      <c r="D424" s="69" t="n"/>
      <c r="E424" s="69" t="n"/>
      <c r="F424" s="69" t="n"/>
      <c r="G424" s="69" t="n"/>
      <c r="H424" s="69" t="n"/>
      <c r="K424" s="4">
        <f>MONTH(A424)</f>
        <v/>
      </c>
      <c r="L424" s="4">
        <f>DAY(A424)</f>
        <v/>
      </c>
      <c r="M424" s="4">
        <f>HOUR(A424)</f>
        <v/>
      </c>
      <c r="N424" s="4">
        <f>CONCATENATE(K424,"-",L424,"-",M424)</f>
        <v/>
      </c>
      <c r="O424" s="4">
        <f>C424</f>
        <v/>
      </c>
    </row>
    <row r="425" ht="14.25" customHeight="1">
      <c r="A425" s="72" t="n"/>
      <c r="B425" s="69" t="n"/>
      <c r="C425" s="69" t="n"/>
      <c r="D425" s="69" t="n"/>
      <c r="E425" s="69" t="n"/>
      <c r="F425" s="69" t="n"/>
      <c r="G425" s="69" t="n"/>
      <c r="H425" s="69" t="n"/>
      <c r="K425" s="4">
        <f>MONTH(A425)</f>
        <v/>
      </c>
      <c r="L425" s="4">
        <f>DAY(A425)</f>
        <v/>
      </c>
      <c r="M425" s="4">
        <f>HOUR(A425)</f>
        <v/>
      </c>
      <c r="N425" s="4">
        <f>CONCATENATE(K425,"-",L425,"-",M425)</f>
        <v/>
      </c>
      <c r="O425" s="4">
        <f>C425</f>
        <v/>
      </c>
    </row>
    <row r="426" ht="14.25" customHeight="1">
      <c r="A426" s="72" t="n"/>
      <c r="B426" s="69" t="n"/>
      <c r="C426" s="69" t="n"/>
      <c r="D426" s="69" t="n"/>
      <c r="E426" s="69" t="n"/>
      <c r="F426" s="69" t="n"/>
      <c r="G426" s="69" t="n"/>
      <c r="H426" s="69" t="n"/>
      <c r="K426" s="4">
        <f>MONTH(A426)</f>
        <v/>
      </c>
      <c r="L426" s="4">
        <f>DAY(A426)</f>
        <v/>
      </c>
      <c r="M426" s="4">
        <f>HOUR(A426)</f>
        <v/>
      </c>
      <c r="N426" s="4">
        <f>CONCATENATE(K426,"-",L426,"-",M426)</f>
        <v/>
      </c>
      <c r="O426" s="4">
        <f>C426</f>
        <v/>
      </c>
    </row>
    <row r="427" ht="14.25" customHeight="1">
      <c r="A427" s="72" t="n"/>
      <c r="B427" s="69" t="n"/>
      <c r="C427" s="69" t="n"/>
      <c r="D427" s="69" t="n"/>
      <c r="E427" s="69" t="n"/>
      <c r="F427" s="69" t="n"/>
      <c r="G427" s="69" t="n"/>
      <c r="H427" s="69" t="n"/>
      <c r="K427" s="4">
        <f>MONTH(A427)</f>
        <v/>
      </c>
      <c r="L427" s="4">
        <f>DAY(A427)</f>
        <v/>
      </c>
      <c r="M427" s="4">
        <f>HOUR(A427)</f>
        <v/>
      </c>
      <c r="N427" s="4">
        <f>CONCATENATE(K427,"-",L427,"-",M427)</f>
        <v/>
      </c>
      <c r="O427" s="4">
        <f>C427</f>
        <v/>
      </c>
    </row>
    <row r="428" ht="14.25" customHeight="1">
      <c r="A428" s="72" t="n"/>
      <c r="B428" s="69" t="n"/>
      <c r="C428" s="69" t="n"/>
      <c r="D428" s="69" t="n"/>
      <c r="E428" s="69" t="n"/>
      <c r="F428" s="69" t="n"/>
      <c r="G428" s="69" t="n"/>
      <c r="H428" s="69" t="n"/>
      <c r="K428" s="4">
        <f>MONTH(A428)</f>
        <v/>
      </c>
      <c r="L428" s="4">
        <f>DAY(A428)</f>
        <v/>
      </c>
      <c r="M428" s="4">
        <f>HOUR(A428)</f>
        <v/>
      </c>
      <c r="N428" s="4">
        <f>CONCATENATE(K428,"-",L428,"-",M428)</f>
        <v/>
      </c>
      <c r="O428" s="4">
        <f>C428</f>
        <v/>
      </c>
    </row>
    <row r="429" ht="14.25" customHeight="1">
      <c r="A429" s="72" t="n"/>
      <c r="B429" s="69" t="n"/>
      <c r="C429" s="69" t="n"/>
      <c r="D429" s="69" t="n"/>
      <c r="E429" s="69" t="n"/>
      <c r="F429" s="69" t="n"/>
      <c r="G429" s="69" t="n"/>
      <c r="H429" s="69" t="n"/>
      <c r="K429" s="4">
        <f>MONTH(A429)</f>
        <v/>
      </c>
      <c r="L429" s="4">
        <f>DAY(A429)</f>
        <v/>
      </c>
      <c r="M429" s="4">
        <f>HOUR(A429)</f>
        <v/>
      </c>
      <c r="N429" s="4">
        <f>CONCATENATE(K429,"-",L429,"-",M429)</f>
        <v/>
      </c>
      <c r="O429" s="4">
        <f>C429</f>
        <v/>
      </c>
    </row>
    <row r="430" ht="14.25" customHeight="1">
      <c r="A430" s="72" t="n"/>
      <c r="B430" s="69" t="n"/>
      <c r="C430" s="69" t="n"/>
      <c r="D430" s="69" t="n"/>
      <c r="E430" s="69" t="n"/>
      <c r="F430" s="69" t="n"/>
      <c r="G430" s="69" t="n"/>
      <c r="H430" s="69" t="n"/>
      <c r="K430" s="4">
        <f>MONTH(A430)</f>
        <v/>
      </c>
      <c r="L430" s="4">
        <f>DAY(A430)</f>
        <v/>
      </c>
      <c r="M430" s="4">
        <f>HOUR(A430)</f>
        <v/>
      </c>
      <c r="N430" s="4">
        <f>CONCATENATE(K430,"-",L430,"-",M430)</f>
        <v/>
      </c>
      <c r="O430" s="4">
        <f>C430</f>
        <v/>
      </c>
    </row>
    <row r="431" ht="14.25" customHeight="1">
      <c r="A431" s="72" t="n"/>
      <c r="B431" s="69" t="n"/>
      <c r="C431" s="69" t="n"/>
      <c r="D431" s="69" t="n"/>
      <c r="E431" s="69" t="n"/>
      <c r="F431" s="69" t="n"/>
      <c r="G431" s="69" t="n"/>
      <c r="H431" s="69" t="n"/>
      <c r="K431" s="4">
        <f>MONTH(A431)</f>
        <v/>
      </c>
      <c r="L431" s="4">
        <f>DAY(A431)</f>
        <v/>
      </c>
      <c r="M431" s="4">
        <f>HOUR(A431)</f>
        <v/>
      </c>
      <c r="N431" s="4">
        <f>CONCATENATE(K431,"-",L431,"-",M431)</f>
        <v/>
      </c>
      <c r="O431" s="4">
        <f>C431</f>
        <v/>
      </c>
    </row>
    <row r="432" ht="14.25" customHeight="1">
      <c r="A432" s="72" t="n"/>
      <c r="B432" s="69" t="n"/>
      <c r="C432" s="69" t="n"/>
      <c r="D432" s="69" t="n"/>
      <c r="E432" s="69" t="n"/>
      <c r="F432" s="69" t="n"/>
      <c r="G432" s="69" t="n"/>
      <c r="H432" s="69" t="n"/>
      <c r="K432" s="4">
        <f>MONTH(A432)</f>
        <v/>
      </c>
      <c r="L432" s="4">
        <f>DAY(A432)</f>
        <v/>
      </c>
      <c r="M432" s="4">
        <f>HOUR(A432)</f>
        <v/>
      </c>
      <c r="N432" s="4">
        <f>CONCATENATE(K432,"-",L432,"-",M432)</f>
        <v/>
      </c>
      <c r="O432" s="4">
        <f>C432</f>
        <v/>
      </c>
    </row>
    <row r="433" ht="14.25" customHeight="1">
      <c r="A433" s="72" t="n"/>
      <c r="B433" s="69" t="n"/>
      <c r="C433" s="69" t="n"/>
      <c r="D433" s="69" t="n"/>
      <c r="E433" s="69" t="n"/>
      <c r="F433" s="69" t="n"/>
      <c r="G433" s="69" t="n"/>
      <c r="H433" s="69" t="n"/>
      <c r="K433" s="4">
        <f>MONTH(A433)</f>
        <v/>
      </c>
      <c r="L433" s="4">
        <f>DAY(A433)</f>
        <v/>
      </c>
      <c r="M433" s="4">
        <f>HOUR(A433)</f>
        <v/>
      </c>
      <c r="N433" s="4">
        <f>CONCATENATE(K433,"-",L433,"-",M433)</f>
        <v/>
      </c>
      <c r="O433" s="4">
        <f>C433</f>
        <v/>
      </c>
    </row>
    <row r="434" ht="14.25" customHeight="1">
      <c r="A434" s="72" t="n"/>
      <c r="B434" s="69" t="n"/>
      <c r="C434" s="69" t="n"/>
      <c r="D434" s="69" t="n"/>
      <c r="E434" s="69" t="n"/>
      <c r="F434" s="69" t="n"/>
      <c r="G434" s="69" t="n"/>
      <c r="H434" s="69" t="n"/>
      <c r="K434" s="4">
        <f>MONTH(A434)</f>
        <v/>
      </c>
      <c r="L434" s="4">
        <f>DAY(A434)</f>
        <v/>
      </c>
      <c r="M434" s="4">
        <f>HOUR(A434)</f>
        <v/>
      </c>
      <c r="N434" s="4">
        <f>CONCATENATE(K434,"-",L434,"-",M434)</f>
        <v/>
      </c>
      <c r="O434" s="4">
        <f>C434</f>
        <v/>
      </c>
    </row>
    <row r="435" ht="14.25" customHeight="1">
      <c r="A435" s="72" t="n"/>
      <c r="B435" s="69" t="n"/>
      <c r="C435" s="69" t="n"/>
      <c r="D435" s="69" t="n"/>
      <c r="E435" s="69" t="n"/>
      <c r="F435" s="69" t="n"/>
      <c r="G435" s="69" t="n"/>
      <c r="H435" s="69" t="n"/>
      <c r="K435" s="4">
        <f>MONTH(A435)</f>
        <v/>
      </c>
      <c r="L435" s="4">
        <f>DAY(A435)</f>
        <v/>
      </c>
      <c r="M435" s="4">
        <f>HOUR(A435)</f>
        <v/>
      </c>
      <c r="N435" s="4">
        <f>CONCATENATE(K435,"-",L435,"-",M435)</f>
        <v/>
      </c>
      <c r="O435" s="4">
        <f>C435</f>
        <v/>
      </c>
    </row>
    <row r="436" ht="14.25" customHeight="1">
      <c r="A436" s="72" t="n"/>
      <c r="B436" s="69" t="n"/>
      <c r="C436" s="69" t="n"/>
      <c r="D436" s="69" t="n"/>
      <c r="E436" s="69" t="n"/>
      <c r="F436" s="69" t="n"/>
      <c r="G436" s="69" t="n"/>
      <c r="H436" s="69" t="n"/>
      <c r="K436" s="4">
        <f>MONTH(A436)</f>
        <v/>
      </c>
      <c r="L436" s="4">
        <f>DAY(A436)</f>
        <v/>
      </c>
      <c r="M436" s="4">
        <f>HOUR(A436)</f>
        <v/>
      </c>
      <c r="N436" s="4">
        <f>CONCATENATE(K436,"-",L436,"-",M436)</f>
        <v/>
      </c>
      <c r="O436" s="4">
        <f>C436</f>
        <v/>
      </c>
    </row>
    <row r="437" ht="14.25" customHeight="1">
      <c r="A437" s="72" t="n"/>
      <c r="B437" s="69" t="n"/>
      <c r="C437" s="69" t="n"/>
      <c r="D437" s="69" t="n"/>
      <c r="E437" s="69" t="n"/>
      <c r="F437" s="69" t="n"/>
      <c r="G437" s="69" t="n"/>
      <c r="H437" s="69" t="n"/>
      <c r="K437" s="4">
        <f>MONTH(A437)</f>
        <v/>
      </c>
      <c r="L437" s="4">
        <f>DAY(A437)</f>
        <v/>
      </c>
      <c r="M437" s="4">
        <f>HOUR(A437)</f>
        <v/>
      </c>
      <c r="N437" s="4">
        <f>CONCATENATE(K437,"-",L437,"-",M437)</f>
        <v/>
      </c>
      <c r="O437" s="4">
        <f>C437</f>
        <v/>
      </c>
    </row>
    <row r="438" ht="14.25" customHeight="1">
      <c r="A438" s="72" t="n"/>
      <c r="B438" s="69" t="n"/>
      <c r="C438" s="69" t="n"/>
      <c r="D438" s="69" t="n"/>
      <c r="E438" s="69" t="n"/>
      <c r="F438" s="69" t="n"/>
      <c r="G438" s="69" t="n"/>
      <c r="H438" s="69" t="n"/>
      <c r="K438" s="4">
        <f>MONTH(A438)</f>
        <v/>
      </c>
      <c r="L438" s="4">
        <f>DAY(A438)</f>
        <v/>
      </c>
      <c r="M438" s="4">
        <f>HOUR(A438)</f>
        <v/>
      </c>
      <c r="N438" s="4">
        <f>CONCATENATE(K438,"-",L438,"-",M438)</f>
        <v/>
      </c>
      <c r="O438" s="4">
        <f>C438</f>
        <v/>
      </c>
    </row>
    <row r="439" ht="14.25" customHeight="1">
      <c r="A439" s="72" t="n"/>
      <c r="B439" s="69" t="n"/>
      <c r="C439" s="69" t="n"/>
      <c r="D439" s="69" t="n"/>
      <c r="E439" s="69" t="n"/>
      <c r="F439" s="69" t="n"/>
      <c r="G439" s="69" t="n"/>
      <c r="H439" s="69" t="n"/>
      <c r="K439" s="4">
        <f>MONTH(A439)</f>
        <v/>
      </c>
      <c r="L439" s="4">
        <f>DAY(A439)</f>
        <v/>
      </c>
      <c r="M439" s="4">
        <f>HOUR(A439)</f>
        <v/>
      </c>
      <c r="N439" s="4">
        <f>CONCATENATE(K439,"-",L439,"-",M439)</f>
        <v/>
      </c>
      <c r="O439" s="4">
        <f>C439</f>
        <v/>
      </c>
    </row>
    <row r="440" ht="14.25" customHeight="1">
      <c r="A440" s="72" t="n"/>
      <c r="B440" s="69" t="n"/>
      <c r="C440" s="69" t="n"/>
      <c r="D440" s="69" t="n"/>
      <c r="E440" s="69" t="n"/>
      <c r="F440" s="69" t="n"/>
      <c r="G440" s="69" t="n"/>
      <c r="H440" s="69" t="n"/>
      <c r="K440" s="4">
        <f>MONTH(A440)</f>
        <v/>
      </c>
      <c r="L440" s="4">
        <f>DAY(A440)</f>
        <v/>
      </c>
      <c r="M440" s="4">
        <f>HOUR(A440)</f>
        <v/>
      </c>
      <c r="N440" s="4">
        <f>CONCATENATE(K440,"-",L440,"-",M440)</f>
        <v/>
      </c>
      <c r="O440" s="4">
        <f>C440</f>
        <v/>
      </c>
    </row>
    <row r="441" ht="14.25" customHeight="1">
      <c r="A441" s="72" t="n"/>
      <c r="B441" s="69" t="n"/>
      <c r="C441" s="69" t="n"/>
      <c r="D441" s="69" t="n"/>
      <c r="E441" s="69" t="n"/>
      <c r="F441" s="69" t="n"/>
      <c r="G441" s="69" t="n"/>
      <c r="H441" s="69" t="n"/>
      <c r="K441" s="4">
        <f>MONTH(A441)</f>
        <v/>
      </c>
      <c r="L441" s="4">
        <f>DAY(A441)</f>
        <v/>
      </c>
      <c r="M441" s="4">
        <f>HOUR(A441)</f>
        <v/>
      </c>
      <c r="N441" s="4">
        <f>CONCATENATE(K441,"-",L441,"-",M441)</f>
        <v/>
      </c>
      <c r="O441" s="4">
        <f>C441</f>
        <v/>
      </c>
    </row>
    <row r="442" ht="14.25" customHeight="1">
      <c r="A442" s="72" t="n"/>
      <c r="B442" s="69" t="n"/>
      <c r="C442" s="69" t="n"/>
      <c r="D442" s="69" t="n"/>
      <c r="E442" s="69" t="n"/>
      <c r="F442" s="69" t="n"/>
      <c r="G442" s="69" t="n"/>
      <c r="H442" s="69" t="n"/>
      <c r="K442" s="4">
        <f>MONTH(A442)</f>
        <v/>
      </c>
      <c r="L442" s="4">
        <f>DAY(A442)</f>
        <v/>
      </c>
      <c r="M442" s="4">
        <f>HOUR(A442)</f>
        <v/>
      </c>
      <c r="N442" s="4">
        <f>CONCATENATE(K442,"-",L442,"-",M442)</f>
        <v/>
      </c>
      <c r="O442" s="4">
        <f>C442</f>
        <v/>
      </c>
    </row>
    <row r="443" ht="14.25" customHeight="1">
      <c r="A443" s="72" t="n"/>
      <c r="B443" s="69" t="n"/>
      <c r="C443" s="69" t="n"/>
      <c r="D443" s="69" t="n"/>
      <c r="E443" s="69" t="n"/>
      <c r="F443" s="69" t="n"/>
      <c r="G443" s="69" t="n"/>
      <c r="H443" s="69" t="n"/>
      <c r="K443" s="4">
        <f>MONTH(A443)</f>
        <v/>
      </c>
      <c r="L443" s="4">
        <f>DAY(A443)</f>
        <v/>
      </c>
      <c r="M443" s="4">
        <f>HOUR(A443)</f>
        <v/>
      </c>
      <c r="N443" s="4">
        <f>CONCATENATE(K443,"-",L443,"-",M443)</f>
        <v/>
      </c>
      <c r="O443" s="4">
        <f>C443</f>
        <v/>
      </c>
    </row>
    <row r="444" ht="14.25" customHeight="1">
      <c r="A444" s="72" t="n"/>
      <c r="B444" s="69" t="n"/>
      <c r="C444" s="69" t="n"/>
      <c r="D444" s="69" t="n"/>
      <c r="E444" s="69" t="n"/>
      <c r="F444" s="69" t="n"/>
      <c r="G444" s="69" t="n"/>
      <c r="H444" s="69" t="n"/>
      <c r="K444" s="4">
        <f>MONTH(A444)</f>
        <v/>
      </c>
      <c r="L444" s="4">
        <f>DAY(A444)</f>
        <v/>
      </c>
      <c r="M444" s="4">
        <f>HOUR(A444)</f>
        <v/>
      </c>
      <c r="N444" s="4">
        <f>CONCATENATE(K444,"-",L444,"-",M444)</f>
        <v/>
      </c>
      <c r="O444" s="4">
        <f>C444</f>
        <v/>
      </c>
    </row>
    <row r="445" ht="14.25" customHeight="1">
      <c r="A445" s="72" t="n"/>
      <c r="B445" s="69" t="n"/>
      <c r="C445" s="69" t="n"/>
      <c r="D445" s="69" t="n"/>
      <c r="E445" s="69" t="n"/>
      <c r="F445" s="69" t="n"/>
      <c r="G445" s="69" t="n"/>
      <c r="H445" s="69" t="n"/>
      <c r="K445" s="4">
        <f>MONTH(A445)</f>
        <v/>
      </c>
      <c r="L445" s="4">
        <f>DAY(A445)</f>
        <v/>
      </c>
      <c r="M445" s="4">
        <f>HOUR(A445)</f>
        <v/>
      </c>
      <c r="N445" s="4">
        <f>CONCATENATE(K445,"-",L445,"-",M445)</f>
        <v/>
      </c>
      <c r="O445" s="4">
        <f>C445</f>
        <v/>
      </c>
    </row>
    <row r="446" ht="14.25" customHeight="1">
      <c r="A446" s="72" t="n"/>
      <c r="B446" s="69" t="n"/>
      <c r="C446" s="69" t="n"/>
      <c r="D446" s="69" t="n"/>
      <c r="E446" s="69" t="n"/>
      <c r="F446" s="69" t="n"/>
      <c r="G446" s="69" t="n"/>
      <c r="H446" s="69" t="n"/>
      <c r="K446" s="4">
        <f>MONTH(A446)</f>
        <v/>
      </c>
      <c r="L446" s="4">
        <f>DAY(A446)</f>
        <v/>
      </c>
      <c r="M446" s="4">
        <f>HOUR(A446)</f>
        <v/>
      </c>
      <c r="N446" s="4">
        <f>CONCATENATE(K446,"-",L446,"-",M446)</f>
        <v/>
      </c>
      <c r="O446" s="4">
        <f>C446</f>
        <v/>
      </c>
    </row>
    <row r="447" ht="14.25" customHeight="1">
      <c r="A447" s="72" t="n"/>
      <c r="B447" s="69" t="n"/>
      <c r="C447" s="69" t="n"/>
      <c r="D447" s="69" t="n"/>
      <c r="E447" s="69" t="n"/>
      <c r="F447" s="69" t="n"/>
      <c r="G447" s="69" t="n"/>
      <c r="H447" s="69" t="n"/>
      <c r="K447" s="4">
        <f>MONTH(A447)</f>
        <v/>
      </c>
      <c r="L447" s="4">
        <f>DAY(A447)</f>
        <v/>
      </c>
      <c r="M447" s="4">
        <f>HOUR(A447)</f>
        <v/>
      </c>
      <c r="N447" s="4">
        <f>CONCATENATE(K447,"-",L447,"-",M447)</f>
        <v/>
      </c>
      <c r="O447" s="4">
        <f>C447</f>
        <v/>
      </c>
    </row>
    <row r="448" ht="14.25" customHeight="1">
      <c r="A448" s="72" t="n"/>
      <c r="B448" s="69" t="n"/>
      <c r="C448" s="69" t="n"/>
      <c r="D448" s="69" t="n"/>
      <c r="E448" s="69" t="n"/>
      <c r="F448" s="69" t="n"/>
      <c r="G448" s="69" t="n"/>
      <c r="H448" s="69" t="n"/>
      <c r="K448" s="4">
        <f>MONTH(A448)</f>
        <v/>
      </c>
      <c r="L448" s="4">
        <f>DAY(A448)</f>
        <v/>
      </c>
      <c r="M448" s="4">
        <f>HOUR(A448)</f>
        <v/>
      </c>
      <c r="N448" s="4">
        <f>CONCATENATE(K448,"-",L448,"-",M448)</f>
        <v/>
      </c>
      <c r="O448" s="4">
        <f>C448</f>
        <v/>
      </c>
    </row>
    <row r="449" ht="14.25" customHeight="1">
      <c r="A449" s="72" t="n"/>
      <c r="B449" s="69" t="n"/>
      <c r="C449" s="69" t="n"/>
      <c r="D449" s="69" t="n"/>
      <c r="E449" s="69" t="n"/>
      <c r="F449" s="69" t="n"/>
      <c r="G449" s="69" t="n"/>
      <c r="H449" s="69" t="n"/>
      <c r="K449" s="4">
        <f>MONTH(A449)</f>
        <v/>
      </c>
      <c r="L449" s="4">
        <f>DAY(A449)</f>
        <v/>
      </c>
      <c r="M449" s="4">
        <f>HOUR(A449)</f>
        <v/>
      </c>
      <c r="N449" s="4">
        <f>CONCATENATE(K449,"-",L449,"-",M449)</f>
        <v/>
      </c>
      <c r="O449" s="4">
        <f>C449</f>
        <v/>
      </c>
    </row>
    <row r="450" ht="14.25" customHeight="1">
      <c r="A450" s="72" t="n"/>
      <c r="B450" s="69" t="n"/>
      <c r="C450" s="69" t="n"/>
      <c r="D450" s="69" t="n"/>
      <c r="E450" s="69" t="n"/>
      <c r="F450" s="69" t="n"/>
      <c r="G450" s="69" t="n"/>
      <c r="H450" s="69" t="n"/>
      <c r="K450" s="4">
        <f>MONTH(A450)</f>
        <v/>
      </c>
      <c r="L450" s="4">
        <f>DAY(A450)</f>
        <v/>
      </c>
      <c r="M450" s="4">
        <f>HOUR(A450)</f>
        <v/>
      </c>
      <c r="N450" s="4">
        <f>CONCATENATE(K450,"-",L450,"-",M450)</f>
        <v/>
      </c>
      <c r="O450" s="4">
        <f>C450</f>
        <v/>
      </c>
    </row>
    <row r="451" ht="14.25" customHeight="1">
      <c r="A451" s="72" t="n"/>
      <c r="B451" s="69" t="n"/>
      <c r="C451" s="69" t="n"/>
      <c r="D451" s="69" t="n"/>
      <c r="E451" s="69" t="n"/>
      <c r="F451" s="69" t="n"/>
      <c r="G451" s="69" t="n"/>
      <c r="H451" s="69" t="n"/>
      <c r="K451" s="4">
        <f>MONTH(A451)</f>
        <v/>
      </c>
      <c r="L451" s="4">
        <f>DAY(A451)</f>
        <v/>
      </c>
      <c r="M451" s="4">
        <f>HOUR(A451)</f>
        <v/>
      </c>
      <c r="N451" s="4">
        <f>CONCATENATE(K451,"-",L451,"-",M451)</f>
        <v/>
      </c>
      <c r="O451" s="4">
        <f>C451</f>
        <v/>
      </c>
    </row>
    <row r="452" ht="14.25" customHeight="1">
      <c r="A452" s="72" t="n"/>
      <c r="B452" s="69" t="n"/>
      <c r="C452" s="69" t="n"/>
      <c r="D452" s="69" t="n"/>
      <c r="E452" s="69" t="n"/>
      <c r="F452" s="69" t="n"/>
      <c r="G452" s="69" t="n"/>
      <c r="H452" s="69" t="n"/>
      <c r="K452" s="4">
        <f>MONTH(A452)</f>
        <v/>
      </c>
      <c r="L452" s="4">
        <f>DAY(A452)</f>
        <v/>
      </c>
      <c r="M452" s="4">
        <f>HOUR(A452)</f>
        <v/>
      </c>
      <c r="N452" s="4">
        <f>CONCATENATE(K452,"-",L452,"-",M452)</f>
        <v/>
      </c>
      <c r="O452" s="4">
        <f>C452</f>
        <v/>
      </c>
    </row>
    <row r="453" ht="14.25" customHeight="1">
      <c r="A453" s="72" t="n"/>
      <c r="B453" s="69" t="n"/>
      <c r="C453" s="69" t="n"/>
      <c r="D453" s="69" t="n"/>
      <c r="E453" s="69" t="n"/>
      <c r="F453" s="69" t="n"/>
      <c r="G453" s="69" t="n"/>
      <c r="H453" s="69" t="n"/>
      <c r="K453" s="4">
        <f>MONTH(A453)</f>
        <v/>
      </c>
      <c r="L453" s="4">
        <f>DAY(A453)</f>
        <v/>
      </c>
      <c r="M453" s="4">
        <f>HOUR(A453)</f>
        <v/>
      </c>
      <c r="N453" s="4">
        <f>CONCATENATE(K453,"-",L453,"-",M453)</f>
        <v/>
      </c>
      <c r="O453" s="4">
        <f>C453</f>
        <v/>
      </c>
    </row>
    <row r="454" ht="14.25" customHeight="1">
      <c r="A454" s="72" t="n"/>
      <c r="B454" s="69" t="n"/>
      <c r="C454" s="69" t="n"/>
      <c r="D454" s="69" t="n"/>
      <c r="E454" s="69" t="n"/>
      <c r="F454" s="69" t="n"/>
      <c r="G454" s="69" t="n"/>
      <c r="H454" s="69" t="n"/>
      <c r="K454" s="4">
        <f>MONTH(A454)</f>
        <v/>
      </c>
      <c r="L454" s="4">
        <f>DAY(A454)</f>
        <v/>
      </c>
      <c r="M454" s="4">
        <f>HOUR(A454)</f>
        <v/>
      </c>
      <c r="N454" s="4">
        <f>CONCATENATE(K454,"-",L454,"-",M454)</f>
        <v/>
      </c>
      <c r="O454" s="4">
        <f>C454</f>
        <v/>
      </c>
    </row>
    <row r="455" ht="14.25" customHeight="1">
      <c r="A455" s="72" t="n"/>
      <c r="B455" s="69" t="n"/>
      <c r="C455" s="69" t="n"/>
      <c r="D455" s="69" t="n"/>
      <c r="E455" s="69" t="n"/>
      <c r="F455" s="69" t="n"/>
      <c r="G455" s="69" t="n"/>
      <c r="H455" s="69" t="n"/>
      <c r="K455" s="4">
        <f>MONTH(A455)</f>
        <v/>
      </c>
      <c r="L455" s="4">
        <f>DAY(A455)</f>
        <v/>
      </c>
      <c r="M455" s="4">
        <f>HOUR(A455)</f>
        <v/>
      </c>
      <c r="N455" s="4">
        <f>CONCATENATE(K455,"-",L455,"-",M455)</f>
        <v/>
      </c>
      <c r="O455" s="4">
        <f>C455</f>
        <v/>
      </c>
    </row>
    <row r="456" ht="14.25" customHeight="1">
      <c r="A456" s="72" t="n"/>
      <c r="B456" s="69" t="n"/>
      <c r="C456" s="69" t="n"/>
      <c r="D456" s="69" t="n"/>
      <c r="E456" s="69" t="n"/>
      <c r="F456" s="69" t="n"/>
      <c r="G456" s="69" t="n"/>
      <c r="H456" s="69" t="n"/>
      <c r="K456" s="4">
        <f>MONTH(A456)</f>
        <v/>
      </c>
      <c r="L456" s="4">
        <f>DAY(A456)</f>
        <v/>
      </c>
      <c r="M456" s="4">
        <f>HOUR(A456)</f>
        <v/>
      </c>
      <c r="N456" s="4">
        <f>CONCATENATE(K456,"-",L456,"-",M456)</f>
        <v/>
      </c>
      <c r="O456" s="4">
        <f>C456</f>
        <v/>
      </c>
    </row>
    <row r="457" ht="14.25" customHeight="1">
      <c r="A457" s="72" t="n"/>
      <c r="B457" s="69" t="n"/>
      <c r="C457" s="69" t="n"/>
      <c r="D457" s="69" t="n"/>
      <c r="E457" s="69" t="n"/>
      <c r="F457" s="69" t="n"/>
      <c r="G457" s="69" t="n"/>
      <c r="H457" s="69" t="n"/>
      <c r="K457" s="4">
        <f>MONTH(A457)</f>
        <v/>
      </c>
      <c r="L457" s="4">
        <f>DAY(A457)</f>
        <v/>
      </c>
      <c r="M457" s="4">
        <f>HOUR(A457)</f>
        <v/>
      </c>
      <c r="N457" s="4">
        <f>CONCATENATE(K457,"-",L457,"-",M457)</f>
        <v/>
      </c>
      <c r="O457" s="4">
        <f>C457</f>
        <v/>
      </c>
    </row>
    <row r="458" ht="14.25" customHeight="1">
      <c r="A458" s="72" t="n"/>
      <c r="B458" s="69" t="n"/>
      <c r="C458" s="69" t="n"/>
      <c r="D458" s="69" t="n"/>
      <c r="E458" s="69" t="n"/>
      <c r="F458" s="69" t="n"/>
      <c r="G458" s="69" t="n"/>
      <c r="H458" s="69" t="n"/>
      <c r="K458" s="4">
        <f>MONTH(A458)</f>
        <v/>
      </c>
      <c r="L458" s="4">
        <f>DAY(A458)</f>
        <v/>
      </c>
      <c r="M458" s="4">
        <f>HOUR(A458)</f>
        <v/>
      </c>
      <c r="N458" s="4">
        <f>CONCATENATE(K458,"-",L458,"-",M458)</f>
        <v/>
      </c>
      <c r="O458" s="4">
        <f>C458</f>
        <v/>
      </c>
    </row>
    <row r="459" ht="14.25" customHeight="1">
      <c r="A459" s="72" t="n"/>
      <c r="B459" s="69" t="n"/>
      <c r="C459" s="69" t="n"/>
      <c r="D459" s="69" t="n"/>
      <c r="E459" s="69" t="n"/>
      <c r="F459" s="69" t="n"/>
      <c r="G459" s="69" t="n"/>
      <c r="H459" s="69" t="n"/>
      <c r="K459" s="4">
        <f>MONTH(A459)</f>
        <v/>
      </c>
      <c r="L459" s="4">
        <f>DAY(A459)</f>
        <v/>
      </c>
      <c r="M459" s="4">
        <f>HOUR(A459)</f>
        <v/>
      </c>
      <c r="N459" s="4">
        <f>CONCATENATE(K459,"-",L459,"-",M459)</f>
        <v/>
      </c>
      <c r="O459" s="4">
        <f>C459</f>
        <v/>
      </c>
    </row>
    <row r="460" ht="14.25" customHeight="1">
      <c r="A460" s="72" t="n"/>
      <c r="B460" s="69" t="n"/>
      <c r="C460" s="69" t="n"/>
      <c r="D460" s="69" t="n"/>
      <c r="E460" s="69" t="n"/>
      <c r="F460" s="69" t="n"/>
      <c r="G460" s="69" t="n"/>
      <c r="H460" s="69" t="n"/>
      <c r="K460" s="4">
        <f>MONTH(A460)</f>
        <v/>
      </c>
      <c r="L460" s="4">
        <f>DAY(A460)</f>
        <v/>
      </c>
      <c r="M460" s="4">
        <f>HOUR(A460)</f>
        <v/>
      </c>
      <c r="N460" s="4">
        <f>CONCATENATE(K460,"-",L460,"-",M460)</f>
        <v/>
      </c>
      <c r="O460" s="4">
        <f>C460</f>
        <v/>
      </c>
    </row>
    <row r="461" ht="14.25" customHeight="1">
      <c r="A461" s="72" t="n"/>
      <c r="B461" s="69" t="n"/>
      <c r="C461" s="69" t="n"/>
      <c r="D461" s="69" t="n"/>
      <c r="E461" s="69" t="n"/>
      <c r="F461" s="69" t="n"/>
      <c r="G461" s="69" t="n"/>
      <c r="H461" s="69" t="n"/>
      <c r="K461" s="4">
        <f>MONTH(A461)</f>
        <v/>
      </c>
      <c r="L461" s="4">
        <f>DAY(A461)</f>
        <v/>
      </c>
      <c r="M461" s="4">
        <f>HOUR(A461)</f>
        <v/>
      </c>
      <c r="N461" s="4">
        <f>CONCATENATE(K461,"-",L461,"-",M461)</f>
        <v/>
      </c>
      <c r="O461" s="4">
        <f>C461</f>
        <v/>
      </c>
    </row>
    <row r="462" ht="14.25" customHeight="1">
      <c r="A462" s="72" t="n"/>
      <c r="B462" s="69" t="n"/>
      <c r="C462" s="69" t="n"/>
      <c r="D462" s="69" t="n"/>
      <c r="E462" s="69" t="n"/>
      <c r="F462" s="69" t="n"/>
      <c r="G462" s="69" t="n"/>
      <c r="H462" s="69" t="n"/>
      <c r="K462" s="4">
        <f>MONTH(A462)</f>
        <v/>
      </c>
      <c r="L462" s="4">
        <f>DAY(A462)</f>
        <v/>
      </c>
      <c r="M462" s="4">
        <f>HOUR(A462)</f>
        <v/>
      </c>
      <c r="N462" s="4">
        <f>CONCATENATE(K462,"-",L462,"-",M462)</f>
        <v/>
      </c>
      <c r="O462" s="4">
        <f>C462</f>
        <v/>
      </c>
    </row>
    <row r="463" ht="14.25" customHeight="1">
      <c r="A463" s="72" t="n"/>
      <c r="B463" s="69" t="n"/>
      <c r="C463" s="69" t="n"/>
      <c r="D463" s="69" t="n"/>
      <c r="E463" s="69" t="n"/>
      <c r="F463" s="69" t="n"/>
      <c r="G463" s="69" t="n"/>
      <c r="H463" s="69" t="n"/>
      <c r="K463" s="4">
        <f>MONTH(A463)</f>
        <v/>
      </c>
      <c r="L463" s="4">
        <f>DAY(A463)</f>
        <v/>
      </c>
      <c r="M463" s="4">
        <f>HOUR(A463)</f>
        <v/>
      </c>
      <c r="N463" s="4">
        <f>CONCATENATE(K463,"-",L463,"-",M463)</f>
        <v/>
      </c>
      <c r="O463" s="4">
        <f>C463</f>
        <v/>
      </c>
    </row>
    <row r="464" ht="14.25" customHeight="1">
      <c r="A464" s="72" t="n"/>
      <c r="B464" s="69" t="n"/>
      <c r="C464" s="69" t="n"/>
      <c r="D464" s="69" t="n"/>
      <c r="E464" s="69" t="n"/>
      <c r="F464" s="69" t="n"/>
      <c r="G464" s="69" t="n"/>
      <c r="H464" s="69" t="n"/>
      <c r="K464" s="4">
        <f>MONTH(A464)</f>
        <v/>
      </c>
      <c r="L464" s="4">
        <f>DAY(A464)</f>
        <v/>
      </c>
      <c r="M464" s="4">
        <f>HOUR(A464)</f>
        <v/>
      </c>
      <c r="N464" s="4">
        <f>CONCATENATE(K464,"-",L464,"-",M464)</f>
        <v/>
      </c>
      <c r="O464" s="4">
        <f>C464</f>
        <v/>
      </c>
    </row>
    <row r="465" ht="14.25" customHeight="1">
      <c r="A465" s="72" t="n"/>
      <c r="B465" s="69" t="n"/>
      <c r="C465" s="69" t="n"/>
      <c r="D465" s="69" t="n"/>
      <c r="E465" s="69" t="n"/>
      <c r="F465" s="69" t="n"/>
      <c r="G465" s="69" t="n"/>
      <c r="H465" s="69" t="n"/>
      <c r="K465" s="4">
        <f>MONTH(A465)</f>
        <v/>
      </c>
      <c r="L465" s="4">
        <f>DAY(A465)</f>
        <v/>
      </c>
      <c r="M465" s="4">
        <f>HOUR(A465)</f>
        <v/>
      </c>
      <c r="N465" s="4">
        <f>CONCATENATE(K465,"-",L465,"-",M465)</f>
        <v/>
      </c>
      <c r="O465" s="4">
        <f>C465</f>
        <v/>
      </c>
    </row>
    <row r="466" ht="14.25" customHeight="1">
      <c r="A466" s="72" t="n"/>
      <c r="B466" s="69" t="n"/>
      <c r="C466" s="69" t="n"/>
      <c r="D466" s="69" t="n"/>
      <c r="E466" s="69" t="n"/>
      <c r="F466" s="69" t="n"/>
      <c r="G466" s="69" t="n"/>
      <c r="H466" s="69" t="n"/>
      <c r="K466" s="4">
        <f>MONTH(A466)</f>
        <v/>
      </c>
      <c r="L466" s="4">
        <f>DAY(A466)</f>
        <v/>
      </c>
      <c r="M466" s="4">
        <f>HOUR(A466)</f>
        <v/>
      </c>
      <c r="N466" s="4">
        <f>CONCATENATE(K466,"-",L466,"-",M466)</f>
        <v/>
      </c>
      <c r="O466" s="4">
        <f>C466</f>
        <v/>
      </c>
    </row>
    <row r="467" ht="14.25" customHeight="1">
      <c r="A467" s="72" t="n"/>
      <c r="B467" s="69" t="n"/>
      <c r="C467" s="69" t="n"/>
      <c r="D467" s="69" t="n"/>
      <c r="E467" s="69" t="n"/>
      <c r="F467" s="69" t="n"/>
      <c r="G467" s="69" t="n"/>
      <c r="H467" s="69" t="n"/>
      <c r="K467" s="4">
        <f>MONTH(A467)</f>
        <v/>
      </c>
      <c r="L467" s="4">
        <f>DAY(A467)</f>
        <v/>
      </c>
      <c r="M467" s="4">
        <f>HOUR(A467)</f>
        <v/>
      </c>
      <c r="N467" s="4">
        <f>CONCATENATE(K467,"-",L467,"-",M467)</f>
        <v/>
      </c>
      <c r="O467" s="4">
        <f>C467</f>
        <v/>
      </c>
    </row>
    <row r="468" ht="14.25" customHeight="1">
      <c r="A468" s="72" t="n"/>
      <c r="B468" s="69" t="n"/>
      <c r="C468" s="69" t="n"/>
      <c r="D468" s="69" t="n"/>
      <c r="E468" s="69" t="n"/>
      <c r="F468" s="69" t="n"/>
      <c r="G468" s="69" t="n"/>
      <c r="H468" s="69" t="n"/>
      <c r="K468" s="4">
        <f>MONTH(A468)</f>
        <v/>
      </c>
      <c r="L468" s="4">
        <f>DAY(A468)</f>
        <v/>
      </c>
      <c r="M468" s="4">
        <f>HOUR(A468)</f>
        <v/>
      </c>
      <c r="N468" s="4">
        <f>CONCATENATE(K468,"-",L468,"-",M468)</f>
        <v/>
      </c>
      <c r="O468" s="4">
        <f>C468</f>
        <v/>
      </c>
    </row>
    <row r="469" ht="14.25" customHeight="1">
      <c r="A469" s="72" t="n"/>
      <c r="B469" s="69" t="n"/>
      <c r="C469" s="69" t="n"/>
      <c r="D469" s="69" t="n"/>
      <c r="E469" s="69" t="n"/>
      <c r="F469" s="69" t="n"/>
      <c r="G469" s="69" t="n"/>
      <c r="H469" s="69" t="n"/>
      <c r="K469" s="4">
        <f>MONTH(A469)</f>
        <v/>
      </c>
      <c r="L469" s="4">
        <f>DAY(A469)</f>
        <v/>
      </c>
      <c r="M469" s="4">
        <f>HOUR(A469)</f>
        <v/>
      </c>
      <c r="N469" s="4">
        <f>CONCATENATE(K469,"-",L469,"-",M469)</f>
        <v/>
      </c>
      <c r="O469" s="4">
        <f>C469</f>
        <v/>
      </c>
    </row>
    <row r="470" ht="14.25" customHeight="1">
      <c r="A470" s="72" t="n"/>
      <c r="B470" s="69" t="n"/>
      <c r="C470" s="69" t="n"/>
      <c r="D470" s="69" t="n"/>
      <c r="E470" s="69" t="n"/>
      <c r="F470" s="69" t="n"/>
      <c r="G470" s="69" t="n"/>
      <c r="H470" s="69" t="n"/>
      <c r="K470" s="4">
        <f>MONTH(A470)</f>
        <v/>
      </c>
      <c r="L470" s="4">
        <f>DAY(A470)</f>
        <v/>
      </c>
      <c r="M470" s="4">
        <f>HOUR(A470)</f>
        <v/>
      </c>
      <c r="N470" s="4">
        <f>CONCATENATE(K470,"-",L470,"-",M470)</f>
        <v/>
      </c>
      <c r="O470" s="4">
        <f>C470</f>
        <v/>
      </c>
    </row>
    <row r="471" ht="14.25" customHeight="1">
      <c r="A471" s="72" t="n"/>
      <c r="B471" s="69" t="n"/>
      <c r="C471" s="69" t="n"/>
      <c r="D471" s="69" t="n"/>
      <c r="E471" s="69" t="n"/>
      <c r="F471" s="69" t="n"/>
      <c r="G471" s="69" t="n"/>
      <c r="H471" s="69" t="n"/>
      <c r="K471" s="4">
        <f>MONTH(A471)</f>
        <v/>
      </c>
      <c r="L471" s="4">
        <f>DAY(A471)</f>
        <v/>
      </c>
      <c r="M471" s="4">
        <f>HOUR(A471)</f>
        <v/>
      </c>
      <c r="N471" s="4">
        <f>CONCATENATE(K471,"-",L471,"-",M471)</f>
        <v/>
      </c>
      <c r="O471" s="4">
        <f>C471</f>
        <v/>
      </c>
    </row>
    <row r="472" ht="14.25" customHeight="1">
      <c r="A472" s="72" t="n"/>
      <c r="B472" s="69" t="n"/>
      <c r="C472" s="69" t="n"/>
      <c r="D472" s="69" t="n"/>
      <c r="E472" s="69" t="n"/>
      <c r="F472" s="69" t="n"/>
      <c r="G472" s="69" t="n"/>
      <c r="H472" s="69" t="n"/>
      <c r="K472" s="4">
        <f>MONTH(A472)</f>
        <v/>
      </c>
      <c r="L472" s="4">
        <f>DAY(A472)</f>
        <v/>
      </c>
      <c r="M472" s="4">
        <f>HOUR(A472)</f>
        <v/>
      </c>
      <c r="N472" s="4">
        <f>CONCATENATE(K472,"-",L472,"-",M472)</f>
        <v/>
      </c>
      <c r="O472" s="4">
        <f>C472</f>
        <v/>
      </c>
    </row>
    <row r="473" ht="14.25" customHeight="1">
      <c r="A473" s="72" t="n"/>
      <c r="B473" s="69" t="n"/>
      <c r="C473" s="69" t="n"/>
      <c r="D473" s="69" t="n"/>
      <c r="E473" s="69" t="n"/>
      <c r="F473" s="69" t="n"/>
      <c r="G473" s="69" t="n"/>
      <c r="H473" s="69" t="n"/>
      <c r="K473" s="4">
        <f>MONTH(A473)</f>
        <v/>
      </c>
      <c r="L473" s="4">
        <f>DAY(A473)</f>
        <v/>
      </c>
      <c r="M473" s="4">
        <f>HOUR(A473)</f>
        <v/>
      </c>
      <c r="N473" s="4">
        <f>CONCATENATE(K473,"-",L473,"-",M473)</f>
        <v/>
      </c>
      <c r="O473" s="4">
        <f>C473</f>
        <v/>
      </c>
    </row>
    <row r="474" ht="14.25" customHeight="1">
      <c r="A474" s="72" t="n"/>
      <c r="B474" s="69" t="n"/>
      <c r="C474" s="69" t="n"/>
      <c r="D474" s="69" t="n"/>
      <c r="E474" s="69" t="n"/>
      <c r="F474" s="69" t="n"/>
      <c r="G474" s="69" t="n"/>
      <c r="H474" s="69" t="n"/>
      <c r="K474" s="4">
        <f>MONTH(A474)</f>
        <v/>
      </c>
      <c r="L474" s="4">
        <f>DAY(A474)</f>
        <v/>
      </c>
      <c r="M474" s="4">
        <f>HOUR(A474)</f>
        <v/>
      </c>
      <c r="N474" s="4">
        <f>CONCATENATE(K474,"-",L474,"-",M474)</f>
        <v/>
      </c>
      <c r="O474" s="4">
        <f>C474</f>
        <v/>
      </c>
    </row>
    <row r="475" ht="14.25" customHeight="1">
      <c r="A475" s="72" t="n"/>
      <c r="B475" s="69" t="n"/>
      <c r="C475" s="69" t="n"/>
      <c r="D475" s="69" t="n"/>
      <c r="E475" s="69" t="n"/>
      <c r="F475" s="69" t="n"/>
      <c r="G475" s="69" t="n"/>
      <c r="H475" s="69" t="n"/>
      <c r="K475" s="4">
        <f>MONTH(A475)</f>
        <v/>
      </c>
      <c r="L475" s="4">
        <f>DAY(A475)</f>
        <v/>
      </c>
      <c r="M475" s="4">
        <f>HOUR(A475)</f>
        <v/>
      </c>
      <c r="N475" s="4">
        <f>CONCATENATE(K475,"-",L475,"-",M475)</f>
        <v/>
      </c>
      <c r="O475" s="4">
        <f>C475</f>
        <v/>
      </c>
    </row>
    <row r="476" ht="14.25" customHeight="1">
      <c r="A476" s="72" t="n"/>
      <c r="B476" s="69" t="n"/>
      <c r="C476" s="69" t="n"/>
      <c r="D476" s="69" t="n"/>
      <c r="E476" s="69" t="n"/>
      <c r="F476" s="69" t="n"/>
      <c r="G476" s="69" t="n"/>
      <c r="H476" s="69" t="n"/>
      <c r="K476" s="4">
        <f>MONTH(A476)</f>
        <v/>
      </c>
      <c r="L476" s="4">
        <f>DAY(A476)</f>
        <v/>
      </c>
      <c r="M476" s="4">
        <f>HOUR(A476)</f>
        <v/>
      </c>
      <c r="N476" s="4">
        <f>CONCATENATE(K476,"-",L476,"-",M476)</f>
        <v/>
      </c>
      <c r="O476" s="4">
        <f>C476</f>
        <v/>
      </c>
    </row>
    <row r="477" ht="14.25" customHeight="1">
      <c r="A477" s="72" t="n"/>
      <c r="B477" s="69" t="n"/>
      <c r="C477" s="69" t="n"/>
      <c r="D477" s="69" t="n"/>
      <c r="E477" s="69" t="n"/>
      <c r="F477" s="69" t="n"/>
      <c r="G477" s="69" t="n"/>
      <c r="H477" s="69" t="n"/>
      <c r="K477" s="4">
        <f>MONTH(A477)</f>
        <v/>
      </c>
      <c r="L477" s="4">
        <f>DAY(A477)</f>
        <v/>
      </c>
      <c r="M477" s="4">
        <f>HOUR(A477)</f>
        <v/>
      </c>
      <c r="N477" s="4">
        <f>CONCATENATE(K477,"-",L477,"-",M477)</f>
        <v/>
      </c>
      <c r="O477" s="4">
        <f>C477</f>
        <v/>
      </c>
    </row>
    <row r="478" ht="14.25" customHeight="1">
      <c r="A478" s="72" t="n"/>
      <c r="B478" s="69" t="n"/>
      <c r="C478" s="69" t="n"/>
      <c r="D478" s="69" t="n"/>
      <c r="E478" s="69" t="n"/>
      <c r="F478" s="69" t="n"/>
      <c r="G478" s="69" t="n"/>
      <c r="H478" s="69" t="n"/>
      <c r="K478" s="4">
        <f>MONTH(A478)</f>
        <v/>
      </c>
      <c r="L478" s="4">
        <f>DAY(A478)</f>
        <v/>
      </c>
      <c r="M478" s="4">
        <f>HOUR(A478)</f>
        <v/>
      </c>
      <c r="N478" s="4">
        <f>CONCATENATE(K478,"-",L478,"-",M478)</f>
        <v/>
      </c>
      <c r="O478" s="4">
        <f>C478</f>
        <v/>
      </c>
    </row>
    <row r="479" ht="14.25" customHeight="1">
      <c r="A479" s="72" t="n"/>
      <c r="B479" s="69" t="n"/>
      <c r="C479" s="69" t="n"/>
      <c r="D479" s="69" t="n"/>
      <c r="E479" s="69" t="n"/>
      <c r="F479" s="69" t="n"/>
      <c r="G479" s="69" t="n"/>
      <c r="H479" s="69" t="n"/>
      <c r="K479" s="4">
        <f>MONTH(A479)</f>
        <v/>
      </c>
      <c r="L479" s="4">
        <f>DAY(A479)</f>
        <v/>
      </c>
      <c r="M479" s="4">
        <f>HOUR(A479)</f>
        <v/>
      </c>
      <c r="N479" s="4">
        <f>CONCATENATE(K479,"-",L479,"-",M479)</f>
        <v/>
      </c>
      <c r="O479" s="4">
        <f>C479</f>
        <v/>
      </c>
    </row>
    <row r="480" ht="14.25" customHeight="1">
      <c r="A480" s="72" t="n"/>
      <c r="B480" s="69" t="n"/>
      <c r="C480" s="69" t="n"/>
      <c r="D480" s="69" t="n"/>
      <c r="E480" s="69" t="n"/>
      <c r="F480" s="69" t="n"/>
      <c r="G480" s="69" t="n"/>
      <c r="H480" s="69" t="n"/>
      <c r="K480" s="4">
        <f>MONTH(A480)</f>
        <v/>
      </c>
      <c r="L480" s="4">
        <f>DAY(A480)</f>
        <v/>
      </c>
      <c r="M480" s="4">
        <f>HOUR(A480)</f>
        <v/>
      </c>
      <c r="N480" s="4">
        <f>CONCATENATE(K480,"-",L480,"-",M480)</f>
        <v/>
      </c>
      <c r="O480" s="4">
        <f>C480</f>
        <v/>
      </c>
    </row>
    <row r="481" ht="14.25" customHeight="1">
      <c r="A481" s="72" t="n"/>
      <c r="B481" s="69" t="n"/>
      <c r="C481" s="69" t="n"/>
      <c r="D481" s="69" t="n"/>
      <c r="E481" s="69" t="n"/>
      <c r="F481" s="69" t="n"/>
      <c r="G481" s="69" t="n"/>
      <c r="H481" s="69" t="n"/>
      <c r="K481" s="4">
        <f>MONTH(A481)</f>
        <v/>
      </c>
      <c r="L481" s="4">
        <f>DAY(A481)</f>
        <v/>
      </c>
      <c r="M481" s="4">
        <f>HOUR(A481)</f>
        <v/>
      </c>
      <c r="N481" s="4">
        <f>CONCATENATE(K481,"-",L481,"-",M481)</f>
        <v/>
      </c>
      <c r="O481" s="4">
        <f>C481</f>
        <v/>
      </c>
    </row>
    <row r="482" ht="14.25" customHeight="1">
      <c r="A482" s="72" t="n"/>
      <c r="B482" s="69" t="n"/>
      <c r="C482" s="69" t="n"/>
      <c r="D482" s="69" t="n"/>
      <c r="E482" s="69" t="n"/>
      <c r="F482" s="69" t="n"/>
      <c r="G482" s="69" t="n"/>
      <c r="H482" s="69" t="n"/>
      <c r="K482" s="4">
        <f>MONTH(A482)</f>
        <v/>
      </c>
      <c r="L482" s="4">
        <f>DAY(A482)</f>
        <v/>
      </c>
      <c r="M482" s="4">
        <f>HOUR(A482)</f>
        <v/>
      </c>
      <c r="N482" s="4">
        <f>CONCATENATE(K482,"-",L482,"-",M482)</f>
        <v/>
      </c>
      <c r="O482" s="4">
        <f>C482</f>
        <v/>
      </c>
    </row>
    <row r="483" ht="14.25" customHeight="1">
      <c r="A483" s="72" t="n"/>
      <c r="B483" s="69" t="n"/>
      <c r="C483" s="69" t="n"/>
      <c r="D483" s="69" t="n"/>
      <c r="E483" s="69" t="n"/>
      <c r="F483" s="69" t="n"/>
      <c r="G483" s="69" t="n"/>
      <c r="H483" s="69" t="n"/>
      <c r="K483" s="4">
        <f>MONTH(A483)</f>
        <v/>
      </c>
      <c r="L483" s="4">
        <f>DAY(A483)</f>
        <v/>
      </c>
      <c r="M483" s="4">
        <f>HOUR(A483)</f>
        <v/>
      </c>
      <c r="N483" s="4">
        <f>CONCATENATE(K483,"-",L483,"-",M483)</f>
        <v/>
      </c>
      <c r="O483" s="4">
        <f>C483</f>
        <v/>
      </c>
    </row>
    <row r="484" ht="14.25" customHeight="1">
      <c r="A484" s="72" t="n"/>
      <c r="B484" s="69" t="n"/>
      <c r="C484" s="69" t="n"/>
      <c r="D484" s="69" t="n"/>
      <c r="E484" s="69" t="n"/>
      <c r="F484" s="69" t="n"/>
      <c r="G484" s="69" t="n"/>
      <c r="H484" s="69" t="n"/>
      <c r="K484" s="4">
        <f>MONTH(A484)</f>
        <v/>
      </c>
      <c r="L484" s="4">
        <f>DAY(A484)</f>
        <v/>
      </c>
      <c r="M484" s="4">
        <f>HOUR(A484)</f>
        <v/>
      </c>
      <c r="N484" s="4">
        <f>CONCATENATE(K484,"-",L484,"-",M484)</f>
        <v/>
      </c>
      <c r="O484" s="4">
        <f>C484</f>
        <v/>
      </c>
    </row>
    <row r="485" ht="14.25" customHeight="1">
      <c r="A485" s="72" t="n"/>
      <c r="B485" s="69" t="n"/>
      <c r="C485" s="69" t="n"/>
      <c r="D485" s="69" t="n"/>
      <c r="E485" s="69" t="n"/>
      <c r="F485" s="69" t="n"/>
      <c r="G485" s="69" t="n"/>
      <c r="H485" s="69" t="n"/>
      <c r="K485" s="4">
        <f>MONTH(A485)</f>
        <v/>
      </c>
      <c r="L485" s="4">
        <f>DAY(A485)</f>
        <v/>
      </c>
      <c r="M485" s="4">
        <f>HOUR(A485)</f>
        <v/>
      </c>
      <c r="N485" s="4">
        <f>CONCATENATE(K485,"-",L485,"-",M485)</f>
        <v/>
      </c>
      <c r="O485" s="4">
        <f>C485</f>
        <v/>
      </c>
    </row>
    <row r="486" ht="14.25" customHeight="1">
      <c r="A486" s="72" t="n"/>
      <c r="B486" s="69" t="n"/>
      <c r="C486" s="69" t="n"/>
      <c r="D486" s="69" t="n"/>
      <c r="E486" s="69" t="n"/>
      <c r="F486" s="69" t="n"/>
      <c r="G486" s="69" t="n"/>
      <c r="H486" s="69" t="n"/>
      <c r="K486" s="4">
        <f>MONTH(A486)</f>
        <v/>
      </c>
      <c r="L486" s="4">
        <f>DAY(A486)</f>
        <v/>
      </c>
      <c r="M486" s="4">
        <f>HOUR(A486)</f>
        <v/>
      </c>
      <c r="N486" s="4">
        <f>CONCATENATE(K486,"-",L486,"-",M486)</f>
        <v/>
      </c>
      <c r="O486" s="4">
        <f>C486</f>
        <v/>
      </c>
    </row>
    <row r="487" ht="14.25" customHeight="1">
      <c r="A487" s="72" t="n"/>
      <c r="B487" s="69" t="n"/>
      <c r="C487" s="69" t="n"/>
      <c r="D487" s="69" t="n"/>
      <c r="E487" s="69" t="n"/>
      <c r="F487" s="69" t="n"/>
      <c r="G487" s="69" t="n"/>
      <c r="H487" s="69" t="n"/>
      <c r="K487" s="4">
        <f>MONTH(A487)</f>
        <v/>
      </c>
      <c r="L487" s="4">
        <f>DAY(A487)</f>
        <v/>
      </c>
      <c r="M487" s="4">
        <f>HOUR(A487)</f>
        <v/>
      </c>
      <c r="N487" s="4">
        <f>CONCATENATE(K487,"-",L487,"-",M487)</f>
        <v/>
      </c>
      <c r="O487" s="4">
        <f>C487</f>
        <v/>
      </c>
    </row>
    <row r="488" ht="14.25" customHeight="1">
      <c r="A488" s="72" t="n"/>
      <c r="B488" s="69" t="n"/>
      <c r="C488" s="69" t="n"/>
      <c r="D488" s="69" t="n"/>
      <c r="E488" s="69" t="n"/>
      <c r="F488" s="69" t="n"/>
      <c r="G488" s="69" t="n"/>
      <c r="H488" s="69" t="n"/>
      <c r="K488" s="4">
        <f>MONTH(A488)</f>
        <v/>
      </c>
      <c r="L488" s="4">
        <f>DAY(A488)</f>
        <v/>
      </c>
      <c r="M488" s="4">
        <f>HOUR(A488)</f>
        <v/>
      </c>
      <c r="N488" s="4">
        <f>CONCATENATE(K488,"-",L488,"-",M488)</f>
        <v/>
      </c>
      <c r="O488" s="4">
        <f>C488</f>
        <v/>
      </c>
    </row>
    <row r="489" ht="14.25" customHeight="1">
      <c r="A489" s="72" t="n"/>
      <c r="B489" s="69" t="n"/>
      <c r="C489" s="69" t="n"/>
      <c r="D489" s="69" t="n"/>
      <c r="E489" s="69" t="n"/>
      <c r="F489" s="69" t="n"/>
      <c r="G489" s="69" t="n"/>
      <c r="H489" s="69" t="n"/>
      <c r="K489" s="4">
        <f>MONTH(A489)</f>
        <v/>
      </c>
      <c r="L489" s="4">
        <f>DAY(A489)</f>
        <v/>
      </c>
      <c r="M489" s="4">
        <f>HOUR(A489)</f>
        <v/>
      </c>
      <c r="N489" s="4">
        <f>CONCATENATE(K489,"-",L489,"-",M489)</f>
        <v/>
      </c>
      <c r="O489" s="4">
        <f>C489</f>
        <v/>
      </c>
    </row>
    <row r="490" ht="14.25" customHeight="1">
      <c r="A490" s="72" t="n"/>
      <c r="B490" s="69" t="n"/>
      <c r="C490" s="69" t="n"/>
      <c r="D490" s="69" t="n"/>
      <c r="E490" s="69" t="n"/>
      <c r="F490" s="69" t="n"/>
      <c r="G490" s="69" t="n"/>
      <c r="H490" s="69" t="n"/>
      <c r="K490" s="4">
        <f>MONTH(A490)</f>
        <v/>
      </c>
      <c r="L490" s="4">
        <f>DAY(A490)</f>
        <v/>
      </c>
      <c r="M490" s="4">
        <f>HOUR(A490)</f>
        <v/>
      </c>
      <c r="N490" s="4">
        <f>CONCATENATE(K490,"-",L490,"-",M490)</f>
        <v/>
      </c>
      <c r="O490" s="4">
        <f>C490</f>
        <v/>
      </c>
    </row>
    <row r="491" ht="14.25" customHeight="1">
      <c r="A491" s="72" t="n"/>
      <c r="B491" s="69" t="n"/>
      <c r="C491" s="69" t="n"/>
      <c r="D491" s="69" t="n"/>
      <c r="E491" s="69" t="n"/>
      <c r="F491" s="69" t="n"/>
      <c r="G491" s="69" t="n"/>
      <c r="H491" s="69" t="n"/>
      <c r="K491" s="4">
        <f>MONTH(A491)</f>
        <v/>
      </c>
      <c r="L491" s="4">
        <f>DAY(A491)</f>
        <v/>
      </c>
      <c r="M491" s="4">
        <f>HOUR(A491)</f>
        <v/>
      </c>
      <c r="N491" s="4">
        <f>CONCATENATE(K491,"-",L491,"-",M491)</f>
        <v/>
      </c>
      <c r="O491" s="4">
        <f>C491</f>
        <v/>
      </c>
    </row>
    <row r="492" ht="14.25" customHeight="1">
      <c r="A492" s="72" t="n"/>
      <c r="B492" s="69" t="n"/>
      <c r="C492" s="69" t="n"/>
      <c r="D492" s="69" t="n"/>
      <c r="E492" s="69" t="n"/>
      <c r="F492" s="69" t="n"/>
      <c r="G492" s="69" t="n"/>
      <c r="H492" s="69" t="n"/>
      <c r="K492" s="4">
        <f>MONTH(A492)</f>
        <v/>
      </c>
      <c r="L492" s="4">
        <f>DAY(A492)</f>
        <v/>
      </c>
      <c r="M492" s="4">
        <f>HOUR(A492)</f>
        <v/>
      </c>
      <c r="N492" s="4">
        <f>CONCATENATE(K492,"-",L492,"-",M492)</f>
        <v/>
      </c>
      <c r="O492" s="4">
        <f>C492</f>
        <v/>
      </c>
    </row>
    <row r="493" ht="14.25" customHeight="1">
      <c r="A493" s="72" t="n"/>
      <c r="B493" s="69" t="n"/>
      <c r="C493" s="69" t="n"/>
      <c r="D493" s="69" t="n"/>
      <c r="E493" s="69" t="n"/>
      <c r="F493" s="69" t="n"/>
      <c r="G493" s="69" t="n"/>
      <c r="H493" s="69" t="n"/>
      <c r="K493" s="4">
        <f>MONTH(A493)</f>
        <v/>
      </c>
      <c r="L493" s="4">
        <f>DAY(A493)</f>
        <v/>
      </c>
      <c r="M493" s="4">
        <f>HOUR(A493)</f>
        <v/>
      </c>
      <c r="N493" s="4">
        <f>CONCATENATE(K493,"-",L493,"-",M493)</f>
        <v/>
      </c>
      <c r="O493" s="4">
        <f>C493</f>
        <v/>
      </c>
    </row>
    <row r="494" ht="14.25" customHeight="1">
      <c r="A494" s="72" t="n"/>
      <c r="B494" s="69" t="n"/>
      <c r="C494" s="69" t="n"/>
      <c r="D494" s="69" t="n"/>
      <c r="E494" s="69" t="n"/>
      <c r="F494" s="69" t="n"/>
      <c r="G494" s="69" t="n"/>
      <c r="H494" s="69" t="n"/>
      <c r="K494" s="4">
        <f>MONTH(A494)</f>
        <v/>
      </c>
      <c r="L494" s="4">
        <f>DAY(A494)</f>
        <v/>
      </c>
      <c r="M494" s="4">
        <f>HOUR(A494)</f>
        <v/>
      </c>
      <c r="N494" s="4">
        <f>CONCATENATE(K494,"-",L494,"-",M494)</f>
        <v/>
      </c>
      <c r="O494" s="4">
        <f>C494</f>
        <v/>
      </c>
    </row>
    <row r="495" ht="14.25" customHeight="1">
      <c r="A495" s="72" t="n"/>
      <c r="B495" s="69" t="n"/>
      <c r="C495" s="69" t="n"/>
      <c r="D495" s="69" t="n"/>
      <c r="E495" s="69" t="n"/>
      <c r="F495" s="69" t="n"/>
      <c r="G495" s="69" t="n"/>
      <c r="H495" s="69" t="n"/>
      <c r="K495" s="4">
        <f>MONTH(A495)</f>
        <v/>
      </c>
      <c r="L495" s="4">
        <f>DAY(A495)</f>
        <v/>
      </c>
      <c r="M495" s="4">
        <f>HOUR(A495)</f>
        <v/>
      </c>
      <c r="N495" s="4">
        <f>CONCATENATE(K495,"-",L495,"-",M495)</f>
        <v/>
      </c>
      <c r="O495" s="4">
        <f>C495</f>
        <v/>
      </c>
    </row>
    <row r="496" ht="14.25" customHeight="1">
      <c r="A496" s="72" t="n"/>
      <c r="B496" s="69" t="n"/>
      <c r="C496" s="69" t="n"/>
      <c r="D496" s="69" t="n"/>
      <c r="E496" s="69" t="n"/>
      <c r="F496" s="69" t="n"/>
      <c r="G496" s="69" t="n"/>
      <c r="H496" s="69" t="n"/>
      <c r="K496" s="4">
        <f>MONTH(A496)</f>
        <v/>
      </c>
      <c r="L496" s="4">
        <f>DAY(A496)</f>
        <v/>
      </c>
      <c r="M496" s="4">
        <f>HOUR(A496)</f>
        <v/>
      </c>
      <c r="N496" s="4">
        <f>CONCATENATE(K496,"-",L496,"-",M496)</f>
        <v/>
      </c>
      <c r="O496" s="4">
        <f>C496</f>
        <v/>
      </c>
    </row>
    <row r="497" ht="14.25" customHeight="1">
      <c r="A497" s="72" t="n"/>
      <c r="B497" s="69" t="n"/>
      <c r="C497" s="69" t="n"/>
      <c r="D497" s="69" t="n"/>
      <c r="E497" s="69" t="n"/>
      <c r="F497" s="69" t="n"/>
      <c r="G497" s="69" t="n"/>
      <c r="H497" s="69" t="n"/>
      <c r="K497" s="4">
        <f>MONTH(A497)</f>
        <v/>
      </c>
      <c r="L497" s="4">
        <f>DAY(A497)</f>
        <v/>
      </c>
      <c r="M497" s="4">
        <f>HOUR(A497)</f>
        <v/>
      </c>
      <c r="N497" s="4">
        <f>CONCATENATE(K497,"-",L497,"-",M497)</f>
        <v/>
      </c>
      <c r="O497" s="4">
        <f>C497</f>
        <v/>
      </c>
    </row>
    <row r="498" ht="14.25" customHeight="1">
      <c r="A498" s="72" t="n"/>
      <c r="B498" s="69" t="n"/>
      <c r="C498" s="69" t="n"/>
      <c r="D498" s="69" t="n"/>
      <c r="E498" s="69" t="n"/>
      <c r="F498" s="69" t="n"/>
      <c r="G498" s="69" t="n"/>
      <c r="H498" s="69" t="n"/>
      <c r="K498" s="4">
        <f>MONTH(A498)</f>
        <v/>
      </c>
      <c r="L498" s="4">
        <f>DAY(A498)</f>
        <v/>
      </c>
      <c r="M498" s="4">
        <f>HOUR(A498)</f>
        <v/>
      </c>
      <c r="N498" s="4">
        <f>CONCATENATE(K498,"-",L498,"-",M498)</f>
        <v/>
      </c>
      <c r="O498" s="4">
        <f>C498</f>
        <v/>
      </c>
    </row>
    <row r="499" ht="14.25" customHeight="1">
      <c r="A499" s="72" t="n"/>
      <c r="B499" s="69" t="n"/>
      <c r="C499" s="69" t="n"/>
      <c r="D499" s="69" t="n"/>
      <c r="E499" s="69" t="n"/>
      <c r="F499" s="69" t="n"/>
      <c r="G499" s="69" t="n"/>
      <c r="H499" s="69" t="n"/>
      <c r="K499" s="4">
        <f>MONTH(A499)</f>
        <v/>
      </c>
      <c r="L499" s="4">
        <f>DAY(A499)</f>
        <v/>
      </c>
      <c r="M499" s="4">
        <f>HOUR(A499)</f>
        <v/>
      </c>
      <c r="N499" s="4">
        <f>CONCATENATE(K499,"-",L499,"-",M499)</f>
        <v/>
      </c>
      <c r="O499" s="4">
        <f>C499</f>
        <v/>
      </c>
    </row>
    <row r="500" ht="14.25" customHeight="1">
      <c r="A500" s="72" t="n"/>
      <c r="B500" s="69" t="n"/>
      <c r="C500" s="69" t="n"/>
      <c r="D500" s="69" t="n"/>
      <c r="E500" s="69" t="n"/>
      <c r="F500" s="69" t="n"/>
      <c r="G500" s="69" t="n"/>
      <c r="H500" s="69" t="n"/>
      <c r="K500" s="4">
        <f>MONTH(A500)</f>
        <v/>
      </c>
      <c r="L500" s="4">
        <f>DAY(A500)</f>
        <v/>
      </c>
      <c r="M500" s="4">
        <f>HOUR(A500)</f>
        <v/>
      </c>
      <c r="N500" s="4">
        <f>CONCATENATE(K500,"-",L500,"-",M500)</f>
        <v/>
      </c>
      <c r="O500" s="4">
        <f>C500</f>
        <v/>
      </c>
    </row>
    <row r="501" ht="14.25" customHeight="1">
      <c r="A501" s="72" t="n"/>
      <c r="B501" s="69" t="n"/>
      <c r="C501" s="69" t="n"/>
      <c r="D501" s="69" t="n"/>
      <c r="E501" s="69" t="n"/>
      <c r="F501" s="69" t="n"/>
      <c r="G501" s="69" t="n"/>
      <c r="H501" s="69" t="n"/>
      <c r="K501" s="4">
        <f>MONTH(A501)</f>
        <v/>
      </c>
      <c r="L501" s="4">
        <f>DAY(A501)</f>
        <v/>
      </c>
      <c r="M501" s="4">
        <f>HOUR(A501)</f>
        <v/>
      </c>
      <c r="N501" s="4">
        <f>CONCATENATE(K501,"-",L501,"-",M501)</f>
        <v/>
      </c>
      <c r="O501" s="4">
        <f>C501</f>
        <v/>
      </c>
    </row>
    <row r="502" ht="14.25" customHeight="1">
      <c r="A502" s="72" t="n"/>
      <c r="B502" s="69" t="n"/>
      <c r="C502" s="69" t="n"/>
      <c r="D502" s="69" t="n"/>
      <c r="E502" s="69" t="n"/>
      <c r="F502" s="69" t="n"/>
      <c r="G502" s="69" t="n"/>
      <c r="H502" s="69" t="n"/>
      <c r="K502" s="4">
        <f>MONTH(A502)</f>
        <v/>
      </c>
      <c r="L502" s="4">
        <f>DAY(A502)</f>
        <v/>
      </c>
      <c r="M502" s="4">
        <f>HOUR(A502)</f>
        <v/>
      </c>
      <c r="N502" s="4">
        <f>CONCATENATE(K502,"-",L502,"-",M502)</f>
        <v/>
      </c>
      <c r="O502" s="4">
        <f>C502</f>
        <v/>
      </c>
    </row>
    <row r="503" ht="14.25" customHeight="1">
      <c r="A503" s="72" t="n"/>
      <c r="B503" s="69" t="n"/>
      <c r="C503" s="69" t="n"/>
      <c r="D503" s="69" t="n"/>
      <c r="E503" s="69" t="n"/>
      <c r="F503" s="69" t="n"/>
      <c r="G503" s="69" t="n"/>
      <c r="H503" s="69" t="n"/>
      <c r="K503" s="4">
        <f>MONTH(A503)</f>
        <v/>
      </c>
      <c r="L503" s="4">
        <f>DAY(A503)</f>
        <v/>
      </c>
      <c r="M503" s="4">
        <f>HOUR(A503)</f>
        <v/>
      </c>
      <c r="N503" s="4">
        <f>CONCATENATE(K503,"-",L503,"-",M503)</f>
        <v/>
      </c>
      <c r="O503" s="4">
        <f>C503</f>
        <v/>
      </c>
    </row>
    <row r="504" ht="14.25" customHeight="1">
      <c r="A504" s="72" t="n"/>
      <c r="B504" s="69" t="n"/>
      <c r="C504" s="69" t="n"/>
      <c r="D504" s="69" t="n"/>
      <c r="E504" s="69" t="n"/>
      <c r="F504" s="69" t="n"/>
      <c r="G504" s="69" t="n"/>
      <c r="H504" s="69" t="n"/>
      <c r="K504" s="4">
        <f>MONTH(A504)</f>
        <v/>
      </c>
      <c r="L504" s="4">
        <f>DAY(A504)</f>
        <v/>
      </c>
      <c r="M504" s="4">
        <f>HOUR(A504)</f>
        <v/>
      </c>
      <c r="N504" s="4">
        <f>CONCATENATE(K504,"-",L504,"-",M504)</f>
        <v/>
      </c>
      <c r="O504" s="4">
        <f>C504</f>
        <v/>
      </c>
    </row>
    <row r="505" ht="14.25" customHeight="1">
      <c r="A505" s="72" t="n"/>
      <c r="B505" s="69" t="n"/>
      <c r="C505" s="69" t="n"/>
      <c r="D505" s="69" t="n"/>
      <c r="E505" s="69" t="n"/>
      <c r="F505" s="69" t="n"/>
      <c r="G505" s="69" t="n"/>
      <c r="H505" s="69" t="n"/>
      <c r="K505" s="4">
        <f>MONTH(A505)</f>
        <v/>
      </c>
      <c r="L505" s="4">
        <f>DAY(A505)</f>
        <v/>
      </c>
      <c r="M505" s="4">
        <f>HOUR(A505)</f>
        <v/>
      </c>
      <c r="N505" s="4">
        <f>CONCATENATE(K505,"-",L505,"-",M505)</f>
        <v/>
      </c>
      <c r="O505" s="4">
        <f>C505</f>
        <v/>
      </c>
    </row>
    <row r="506" ht="14.25" customHeight="1">
      <c r="A506" s="72" t="n"/>
      <c r="B506" s="69" t="n"/>
      <c r="C506" s="69" t="n"/>
      <c r="D506" s="69" t="n"/>
      <c r="E506" s="69" t="n"/>
      <c r="F506" s="69" t="n"/>
      <c r="G506" s="69" t="n"/>
      <c r="H506" s="69" t="n"/>
      <c r="K506" s="4">
        <f>MONTH(A506)</f>
        <v/>
      </c>
      <c r="L506" s="4">
        <f>DAY(A506)</f>
        <v/>
      </c>
      <c r="M506" s="4">
        <f>HOUR(A506)</f>
        <v/>
      </c>
      <c r="N506" s="4">
        <f>CONCATENATE(K506,"-",L506,"-",M506)</f>
        <v/>
      </c>
      <c r="O506" s="4">
        <f>C506</f>
        <v/>
      </c>
    </row>
    <row r="507" ht="14.25" customHeight="1">
      <c r="A507" s="72" t="n"/>
      <c r="B507" s="69" t="n"/>
      <c r="C507" s="69" t="n"/>
      <c r="D507" s="69" t="n"/>
      <c r="E507" s="69" t="n"/>
      <c r="F507" s="69" t="n"/>
      <c r="G507" s="69" t="n"/>
      <c r="H507" s="69" t="n"/>
      <c r="K507" s="4">
        <f>MONTH(A507)</f>
        <v/>
      </c>
      <c r="L507" s="4">
        <f>DAY(A507)</f>
        <v/>
      </c>
      <c r="M507" s="4">
        <f>HOUR(A507)</f>
        <v/>
      </c>
      <c r="N507" s="4">
        <f>CONCATENATE(K507,"-",L507,"-",M507)</f>
        <v/>
      </c>
      <c r="O507" s="4">
        <f>C507</f>
        <v/>
      </c>
    </row>
    <row r="508" ht="14.25" customHeight="1">
      <c r="A508" s="72" t="n"/>
      <c r="B508" s="69" t="n"/>
      <c r="C508" s="69" t="n"/>
      <c r="D508" s="69" t="n"/>
      <c r="E508" s="69" t="n"/>
      <c r="F508" s="69" t="n"/>
      <c r="G508" s="69" t="n"/>
      <c r="H508" s="69" t="n"/>
      <c r="K508" s="4">
        <f>MONTH(A508)</f>
        <v/>
      </c>
      <c r="L508" s="4">
        <f>DAY(A508)</f>
        <v/>
      </c>
      <c r="M508" s="4">
        <f>HOUR(A508)</f>
        <v/>
      </c>
      <c r="N508" s="4">
        <f>CONCATENATE(K508,"-",L508,"-",M508)</f>
        <v/>
      </c>
      <c r="O508" s="4">
        <f>C508</f>
        <v/>
      </c>
    </row>
    <row r="509" ht="14.25" customHeight="1">
      <c r="A509" s="72" t="n"/>
      <c r="B509" s="69" t="n"/>
      <c r="C509" s="69" t="n"/>
      <c r="D509" s="69" t="n"/>
      <c r="E509" s="69" t="n"/>
      <c r="F509" s="69" t="n"/>
      <c r="G509" s="69" t="n"/>
      <c r="H509" s="69" t="n"/>
      <c r="K509" s="4">
        <f>MONTH(A509)</f>
        <v/>
      </c>
      <c r="L509" s="4">
        <f>DAY(A509)</f>
        <v/>
      </c>
      <c r="M509" s="4">
        <f>HOUR(A509)</f>
        <v/>
      </c>
      <c r="N509" s="4">
        <f>CONCATENATE(K509,"-",L509,"-",M509)</f>
        <v/>
      </c>
      <c r="O509" s="4">
        <f>C509</f>
        <v/>
      </c>
    </row>
    <row r="510" ht="14.25" customHeight="1">
      <c r="A510" s="72" t="n"/>
      <c r="B510" s="69" t="n"/>
      <c r="C510" s="69" t="n"/>
      <c r="D510" s="69" t="n"/>
      <c r="E510" s="69" t="n"/>
      <c r="F510" s="69" t="n"/>
      <c r="G510" s="69" t="n"/>
      <c r="H510" s="69" t="n"/>
      <c r="K510" s="4">
        <f>MONTH(A510)</f>
        <v/>
      </c>
      <c r="L510" s="4">
        <f>DAY(A510)</f>
        <v/>
      </c>
      <c r="M510" s="4">
        <f>HOUR(A510)</f>
        <v/>
      </c>
      <c r="N510" s="4">
        <f>CONCATENATE(K510,"-",L510,"-",M510)</f>
        <v/>
      </c>
      <c r="O510" s="4">
        <f>C510</f>
        <v/>
      </c>
    </row>
    <row r="511" ht="14.25" customHeight="1">
      <c r="A511" s="72" t="n"/>
      <c r="B511" s="69" t="n"/>
      <c r="C511" s="69" t="n"/>
      <c r="D511" s="69" t="n"/>
      <c r="E511" s="69" t="n"/>
      <c r="F511" s="69" t="n"/>
      <c r="G511" s="69" t="n"/>
      <c r="H511" s="69" t="n"/>
      <c r="K511" s="4">
        <f>MONTH(A511)</f>
        <v/>
      </c>
      <c r="L511" s="4">
        <f>DAY(A511)</f>
        <v/>
      </c>
      <c r="M511" s="4">
        <f>HOUR(A511)</f>
        <v/>
      </c>
      <c r="N511" s="4">
        <f>CONCATENATE(K511,"-",L511,"-",M511)</f>
        <v/>
      </c>
      <c r="O511" s="4">
        <f>C511</f>
        <v/>
      </c>
    </row>
    <row r="512" ht="14.25" customHeight="1">
      <c r="A512" s="72" t="n"/>
      <c r="B512" s="69" t="n"/>
      <c r="C512" s="69" t="n"/>
      <c r="D512" s="69" t="n"/>
      <c r="E512" s="69" t="n"/>
      <c r="F512" s="69" t="n"/>
      <c r="G512" s="69" t="n"/>
      <c r="H512" s="69" t="n"/>
      <c r="K512" s="4">
        <f>MONTH(A512)</f>
        <v/>
      </c>
      <c r="L512" s="4">
        <f>DAY(A512)</f>
        <v/>
      </c>
      <c r="M512" s="4">
        <f>HOUR(A512)</f>
        <v/>
      </c>
      <c r="N512" s="4">
        <f>CONCATENATE(K512,"-",L512,"-",M512)</f>
        <v/>
      </c>
      <c r="O512" s="4">
        <f>C512</f>
        <v/>
      </c>
    </row>
    <row r="513" ht="14.25" customHeight="1">
      <c r="A513" s="72" t="n"/>
      <c r="B513" s="69" t="n"/>
      <c r="C513" s="69" t="n"/>
      <c r="D513" s="69" t="n"/>
      <c r="E513" s="69" t="n"/>
      <c r="F513" s="69" t="n"/>
      <c r="G513" s="69" t="n"/>
      <c r="H513" s="69" t="n"/>
      <c r="K513" s="4">
        <f>MONTH(A513)</f>
        <v/>
      </c>
      <c r="L513" s="4">
        <f>DAY(A513)</f>
        <v/>
      </c>
      <c r="M513" s="4">
        <f>HOUR(A513)</f>
        <v/>
      </c>
      <c r="N513" s="4">
        <f>CONCATENATE(K513,"-",L513,"-",M513)</f>
        <v/>
      </c>
      <c r="O513" s="4">
        <f>C513</f>
        <v/>
      </c>
    </row>
    <row r="514" ht="14.25" customHeight="1">
      <c r="A514" s="72" t="n"/>
      <c r="B514" s="69" t="n"/>
      <c r="C514" s="69" t="n"/>
      <c r="D514" s="69" t="n"/>
      <c r="E514" s="69" t="n"/>
      <c r="F514" s="69" t="n"/>
      <c r="G514" s="69" t="n"/>
      <c r="H514" s="69" t="n"/>
      <c r="K514" s="4">
        <f>MONTH(A514)</f>
        <v/>
      </c>
      <c r="L514" s="4">
        <f>DAY(A514)</f>
        <v/>
      </c>
      <c r="M514" s="4">
        <f>HOUR(A514)</f>
        <v/>
      </c>
      <c r="N514" s="4">
        <f>CONCATENATE(K514,"-",L514,"-",M514)</f>
        <v/>
      </c>
      <c r="O514" s="4">
        <f>C514</f>
        <v/>
      </c>
    </row>
    <row r="515" ht="14.25" customHeight="1">
      <c r="A515" s="72" t="n"/>
      <c r="B515" s="69" t="n"/>
      <c r="C515" s="69" t="n"/>
      <c r="D515" s="69" t="n"/>
      <c r="E515" s="69" t="n"/>
      <c r="F515" s="69" t="n"/>
      <c r="G515" s="69" t="n"/>
      <c r="H515" s="69" t="n"/>
      <c r="K515" s="4">
        <f>MONTH(A515)</f>
        <v/>
      </c>
      <c r="L515" s="4">
        <f>DAY(A515)</f>
        <v/>
      </c>
      <c r="M515" s="4">
        <f>HOUR(A515)</f>
        <v/>
      </c>
      <c r="N515" s="4">
        <f>CONCATENATE(K515,"-",L515,"-",M515)</f>
        <v/>
      </c>
      <c r="O515" s="4">
        <f>C515</f>
        <v/>
      </c>
    </row>
    <row r="516" ht="14.25" customHeight="1">
      <c r="A516" s="72" t="n"/>
      <c r="B516" s="69" t="n"/>
      <c r="C516" s="69" t="n"/>
      <c r="D516" s="69" t="n"/>
      <c r="E516" s="69" t="n"/>
      <c r="F516" s="69" t="n"/>
      <c r="G516" s="69" t="n"/>
      <c r="H516" s="69" t="n"/>
      <c r="K516" s="4">
        <f>MONTH(A516)</f>
        <v/>
      </c>
      <c r="L516" s="4">
        <f>DAY(A516)</f>
        <v/>
      </c>
      <c r="M516" s="4">
        <f>HOUR(A516)</f>
        <v/>
      </c>
      <c r="N516" s="4">
        <f>CONCATENATE(K516,"-",L516,"-",M516)</f>
        <v/>
      </c>
      <c r="O516" s="4">
        <f>C516</f>
        <v/>
      </c>
    </row>
    <row r="517" ht="14.25" customHeight="1">
      <c r="A517" s="72" t="n"/>
      <c r="B517" s="69" t="n"/>
      <c r="C517" s="69" t="n"/>
      <c r="D517" s="69" t="n"/>
      <c r="E517" s="69" t="n"/>
      <c r="F517" s="69" t="n"/>
      <c r="G517" s="69" t="n"/>
      <c r="H517" s="69" t="n"/>
      <c r="K517" s="4">
        <f>MONTH(A517)</f>
        <v/>
      </c>
      <c r="L517" s="4">
        <f>DAY(A517)</f>
        <v/>
      </c>
      <c r="M517" s="4">
        <f>HOUR(A517)</f>
        <v/>
      </c>
      <c r="N517" s="4">
        <f>CONCATENATE(K517,"-",L517,"-",M517)</f>
        <v/>
      </c>
      <c r="O517" s="4">
        <f>C517</f>
        <v/>
      </c>
    </row>
    <row r="518" ht="14.25" customHeight="1">
      <c r="A518" s="72" t="n"/>
      <c r="B518" s="69" t="n"/>
      <c r="C518" s="69" t="n"/>
      <c r="D518" s="69" t="n"/>
      <c r="E518" s="69" t="n"/>
      <c r="F518" s="69" t="n"/>
      <c r="G518" s="69" t="n"/>
      <c r="H518" s="69" t="n"/>
      <c r="K518" s="4">
        <f>MONTH(A518)</f>
        <v/>
      </c>
      <c r="L518" s="4">
        <f>DAY(A518)</f>
        <v/>
      </c>
      <c r="M518" s="4">
        <f>HOUR(A518)</f>
        <v/>
      </c>
      <c r="N518" s="4">
        <f>CONCATENATE(K518,"-",L518,"-",M518)</f>
        <v/>
      </c>
      <c r="O518" s="4">
        <f>C518</f>
        <v/>
      </c>
    </row>
    <row r="519" ht="14.25" customHeight="1">
      <c r="A519" s="72" t="n"/>
      <c r="B519" s="69" t="n"/>
      <c r="C519" s="69" t="n"/>
      <c r="D519" s="69" t="n"/>
      <c r="E519" s="69" t="n"/>
      <c r="F519" s="69" t="n"/>
      <c r="G519" s="69" t="n"/>
      <c r="H519" s="69" t="n"/>
      <c r="K519" s="4">
        <f>MONTH(A519)</f>
        <v/>
      </c>
      <c r="L519" s="4">
        <f>DAY(A519)</f>
        <v/>
      </c>
      <c r="M519" s="4">
        <f>HOUR(A519)</f>
        <v/>
      </c>
      <c r="N519" s="4">
        <f>CONCATENATE(K519,"-",L519,"-",M519)</f>
        <v/>
      </c>
      <c r="O519" s="4">
        <f>C519</f>
        <v/>
      </c>
    </row>
    <row r="520" ht="14.25" customHeight="1">
      <c r="A520" s="72" t="n"/>
      <c r="B520" s="69" t="n"/>
      <c r="C520" s="69" t="n"/>
      <c r="D520" s="69" t="n"/>
      <c r="E520" s="69" t="n"/>
      <c r="F520" s="69" t="n"/>
      <c r="G520" s="69" t="n"/>
      <c r="H520" s="69" t="n"/>
      <c r="K520" s="4">
        <f>MONTH(A520)</f>
        <v/>
      </c>
      <c r="L520" s="4">
        <f>DAY(A520)</f>
        <v/>
      </c>
      <c r="M520" s="4">
        <f>HOUR(A520)</f>
        <v/>
      </c>
      <c r="N520" s="4">
        <f>CONCATENATE(K520,"-",L520,"-",M520)</f>
        <v/>
      </c>
      <c r="O520" s="4">
        <f>C520</f>
        <v/>
      </c>
    </row>
    <row r="521" ht="14.25" customHeight="1">
      <c r="A521" s="72" t="n"/>
      <c r="B521" s="69" t="n"/>
      <c r="C521" s="69" t="n"/>
      <c r="D521" s="69" t="n"/>
      <c r="E521" s="69" t="n"/>
      <c r="F521" s="69" t="n"/>
      <c r="G521" s="69" t="n"/>
      <c r="H521" s="69" t="n"/>
      <c r="K521" s="4">
        <f>MONTH(A521)</f>
        <v/>
      </c>
      <c r="L521" s="4">
        <f>DAY(A521)</f>
        <v/>
      </c>
      <c r="M521" s="4">
        <f>HOUR(A521)</f>
        <v/>
      </c>
      <c r="N521" s="4">
        <f>CONCATENATE(K521,"-",L521,"-",M521)</f>
        <v/>
      </c>
      <c r="O521" s="4">
        <f>C521</f>
        <v/>
      </c>
    </row>
    <row r="522" ht="14.25" customHeight="1">
      <c r="A522" s="72" t="n"/>
      <c r="B522" s="69" t="n"/>
      <c r="C522" s="69" t="n"/>
      <c r="D522" s="69" t="n"/>
      <c r="E522" s="69" t="n"/>
      <c r="F522" s="69" t="n"/>
      <c r="G522" s="69" t="n"/>
      <c r="H522" s="69" t="n"/>
      <c r="K522" s="4">
        <f>MONTH(A522)</f>
        <v/>
      </c>
      <c r="L522" s="4">
        <f>DAY(A522)</f>
        <v/>
      </c>
      <c r="M522" s="4">
        <f>HOUR(A522)</f>
        <v/>
      </c>
      <c r="N522" s="4">
        <f>CONCATENATE(K522,"-",L522,"-",M522)</f>
        <v/>
      </c>
      <c r="O522" s="4">
        <f>C522</f>
        <v/>
      </c>
    </row>
    <row r="523" ht="14.25" customHeight="1">
      <c r="A523" s="72" t="n"/>
      <c r="B523" s="69" t="n"/>
      <c r="C523" s="69" t="n"/>
      <c r="D523" s="69" t="n"/>
      <c r="E523" s="69" t="n"/>
      <c r="F523" s="69" t="n"/>
      <c r="G523" s="69" t="n"/>
      <c r="H523" s="69" t="n"/>
      <c r="K523" s="4">
        <f>MONTH(A523)</f>
        <v/>
      </c>
      <c r="L523" s="4">
        <f>DAY(A523)</f>
        <v/>
      </c>
      <c r="M523" s="4">
        <f>HOUR(A523)</f>
        <v/>
      </c>
      <c r="N523" s="4">
        <f>CONCATENATE(K523,"-",L523,"-",M523)</f>
        <v/>
      </c>
      <c r="O523" s="4">
        <f>C523</f>
        <v/>
      </c>
    </row>
    <row r="524" ht="14.25" customHeight="1">
      <c r="A524" s="72" t="n"/>
      <c r="B524" s="69" t="n"/>
      <c r="C524" s="69" t="n"/>
      <c r="D524" s="69" t="n"/>
      <c r="E524" s="69" t="n"/>
      <c r="F524" s="69" t="n"/>
      <c r="G524" s="69" t="n"/>
      <c r="H524" s="69" t="n"/>
      <c r="K524" s="4">
        <f>MONTH(A524)</f>
        <v/>
      </c>
      <c r="L524" s="4">
        <f>DAY(A524)</f>
        <v/>
      </c>
      <c r="M524" s="4">
        <f>HOUR(A524)</f>
        <v/>
      </c>
      <c r="N524" s="4">
        <f>CONCATENATE(K524,"-",L524,"-",M524)</f>
        <v/>
      </c>
      <c r="O524" s="4">
        <f>C524</f>
        <v/>
      </c>
    </row>
    <row r="525" ht="14.25" customHeight="1">
      <c r="A525" s="72" t="n"/>
      <c r="B525" s="69" t="n"/>
      <c r="C525" s="69" t="n"/>
      <c r="D525" s="69" t="n"/>
      <c r="E525" s="69" t="n"/>
      <c r="F525" s="69" t="n"/>
      <c r="G525" s="69" t="n"/>
      <c r="H525" s="69" t="n"/>
      <c r="K525" s="4">
        <f>MONTH(A525)</f>
        <v/>
      </c>
      <c r="L525" s="4">
        <f>DAY(A525)</f>
        <v/>
      </c>
      <c r="M525" s="4">
        <f>HOUR(A525)</f>
        <v/>
      </c>
      <c r="N525" s="4">
        <f>CONCATENATE(K525,"-",L525,"-",M525)</f>
        <v/>
      </c>
      <c r="O525" s="4">
        <f>C525</f>
        <v/>
      </c>
    </row>
    <row r="526" ht="14.25" customHeight="1">
      <c r="A526" s="72" t="n"/>
      <c r="B526" s="69" t="n"/>
      <c r="C526" s="69" t="n"/>
      <c r="D526" s="69" t="n"/>
      <c r="E526" s="69" t="n"/>
      <c r="F526" s="69" t="n"/>
      <c r="G526" s="69" t="n"/>
      <c r="H526" s="69" t="n"/>
      <c r="K526" s="4">
        <f>MONTH(A526)</f>
        <v/>
      </c>
      <c r="L526" s="4">
        <f>DAY(A526)</f>
        <v/>
      </c>
      <c r="M526" s="4">
        <f>HOUR(A526)</f>
        <v/>
      </c>
      <c r="N526" s="4">
        <f>CONCATENATE(K526,"-",L526,"-",M526)</f>
        <v/>
      </c>
      <c r="O526" s="4">
        <f>C526</f>
        <v/>
      </c>
    </row>
    <row r="527" ht="14.25" customHeight="1">
      <c r="A527" s="72" t="n"/>
      <c r="B527" s="69" t="n"/>
      <c r="C527" s="69" t="n"/>
      <c r="D527" s="69" t="n"/>
      <c r="E527" s="69" t="n"/>
      <c r="F527" s="69" t="n"/>
      <c r="G527" s="69" t="n"/>
      <c r="H527" s="69" t="n"/>
      <c r="K527" s="4">
        <f>MONTH(A527)</f>
        <v/>
      </c>
      <c r="L527" s="4">
        <f>DAY(A527)</f>
        <v/>
      </c>
      <c r="M527" s="4">
        <f>HOUR(A527)</f>
        <v/>
      </c>
      <c r="N527" s="4">
        <f>CONCATENATE(K527,"-",L527,"-",M527)</f>
        <v/>
      </c>
      <c r="O527" s="4">
        <f>C527</f>
        <v/>
      </c>
    </row>
    <row r="528" ht="14.25" customHeight="1">
      <c r="A528" s="72" t="n"/>
      <c r="B528" s="69" t="n"/>
      <c r="C528" s="69" t="n"/>
      <c r="D528" s="69" t="n"/>
      <c r="E528" s="69" t="n"/>
      <c r="F528" s="69" t="n"/>
      <c r="G528" s="69" t="n"/>
      <c r="H528" s="69" t="n"/>
      <c r="K528" s="4">
        <f>MONTH(A528)</f>
        <v/>
      </c>
      <c r="L528" s="4">
        <f>DAY(A528)</f>
        <v/>
      </c>
      <c r="M528" s="4">
        <f>HOUR(A528)</f>
        <v/>
      </c>
      <c r="N528" s="4">
        <f>CONCATENATE(K528,"-",L528,"-",M528)</f>
        <v/>
      </c>
      <c r="O528" s="4">
        <f>C528</f>
        <v/>
      </c>
    </row>
    <row r="529" ht="14.25" customHeight="1">
      <c r="A529" s="72" t="n"/>
      <c r="B529" s="69" t="n"/>
      <c r="C529" s="69" t="n"/>
      <c r="D529" s="69" t="n"/>
      <c r="E529" s="69" t="n"/>
      <c r="F529" s="69" t="n"/>
      <c r="G529" s="69" t="n"/>
      <c r="H529" s="69" t="n"/>
      <c r="K529" s="4">
        <f>MONTH(A529)</f>
        <v/>
      </c>
      <c r="L529" s="4">
        <f>DAY(A529)</f>
        <v/>
      </c>
      <c r="M529" s="4">
        <f>HOUR(A529)</f>
        <v/>
      </c>
      <c r="N529" s="4">
        <f>CONCATENATE(K529,"-",L529,"-",M529)</f>
        <v/>
      </c>
      <c r="O529" s="4">
        <f>C529</f>
        <v/>
      </c>
    </row>
    <row r="530" ht="14.25" customHeight="1">
      <c r="A530" s="72" t="n"/>
      <c r="B530" s="69" t="n"/>
      <c r="C530" s="69" t="n"/>
      <c r="D530" s="69" t="n"/>
      <c r="E530" s="69" t="n"/>
      <c r="F530" s="69" t="n"/>
      <c r="G530" s="69" t="n"/>
      <c r="H530" s="69" t="n"/>
      <c r="K530" s="4">
        <f>MONTH(A530)</f>
        <v/>
      </c>
      <c r="L530" s="4">
        <f>DAY(A530)</f>
        <v/>
      </c>
      <c r="M530" s="4">
        <f>HOUR(A530)</f>
        <v/>
      </c>
      <c r="N530" s="4">
        <f>CONCATENATE(K530,"-",L530,"-",M530)</f>
        <v/>
      </c>
      <c r="O530" s="4">
        <f>C530</f>
        <v/>
      </c>
    </row>
    <row r="531" ht="14.25" customHeight="1">
      <c r="A531" s="72" t="n"/>
      <c r="B531" s="69" t="n"/>
      <c r="C531" s="69" t="n"/>
      <c r="D531" s="69" t="n"/>
      <c r="E531" s="69" t="n"/>
      <c r="F531" s="69" t="n"/>
      <c r="G531" s="69" t="n"/>
      <c r="H531" s="69" t="n"/>
      <c r="K531" s="4">
        <f>MONTH(A531)</f>
        <v/>
      </c>
      <c r="L531" s="4">
        <f>DAY(A531)</f>
        <v/>
      </c>
      <c r="M531" s="4">
        <f>HOUR(A531)</f>
        <v/>
      </c>
      <c r="N531" s="4">
        <f>CONCATENATE(K531,"-",L531,"-",M531)</f>
        <v/>
      </c>
      <c r="O531" s="4">
        <f>C531</f>
        <v/>
      </c>
    </row>
    <row r="532" ht="14.25" customHeight="1">
      <c r="A532" s="72" t="n"/>
      <c r="B532" s="69" t="n"/>
      <c r="C532" s="69" t="n"/>
      <c r="D532" s="69" t="n"/>
      <c r="E532" s="69" t="n"/>
      <c r="F532" s="69" t="n"/>
      <c r="G532" s="69" t="n"/>
      <c r="H532" s="69" t="n"/>
      <c r="K532" s="4">
        <f>MONTH(A532)</f>
        <v/>
      </c>
      <c r="L532" s="4">
        <f>DAY(A532)</f>
        <v/>
      </c>
      <c r="M532" s="4">
        <f>HOUR(A532)</f>
        <v/>
      </c>
      <c r="N532" s="4">
        <f>CONCATENATE(K532,"-",L532,"-",M532)</f>
        <v/>
      </c>
      <c r="O532" s="4">
        <f>C532</f>
        <v/>
      </c>
    </row>
    <row r="533" ht="14.25" customHeight="1">
      <c r="A533" s="72" t="n"/>
      <c r="B533" s="69" t="n"/>
      <c r="C533" s="69" t="n"/>
      <c r="D533" s="69" t="n"/>
      <c r="E533" s="69" t="n"/>
      <c r="F533" s="69" t="n"/>
      <c r="G533" s="69" t="n"/>
      <c r="H533" s="69" t="n"/>
      <c r="K533" s="4">
        <f>MONTH(A533)</f>
        <v/>
      </c>
      <c r="L533" s="4">
        <f>DAY(A533)</f>
        <v/>
      </c>
      <c r="M533" s="4">
        <f>HOUR(A533)</f>
        <v/>
      </c>
      <c r="N533" s="4">
        <f>CONCATENATE(K533,"-",L533,"-",M533)</f>
        <v/>
      </c>
      <c r="O533" s="4">
        <f>C533</f>
        <v/>
      </c>
    </row>
    <row r="534" ht="14.25" customHeight="1">
      <c r="A534" s="72" t="n"/>
      <c r="B534" s="69" t="n"/>
      <c r="C534" s="69" t="n"/>
      <c r="D534" s="69" t="n"/>
      <c r="E534" s="69" t="n"/>
      <c r="F534" s="69" t="n"/>
      <c r="G534" s="69" t="n"/>
      <c r="H534" s="69" t="n"/>
      <c r="K534" s="4">
        <f>MONTH(A534)</f>
        <v/>
      </c>
      <c r="L534" s="4">
        <f>DAY(A534)</f>
        <v/>
      </c>
      <c r="M534" s="4">
        <f>HOUR(A534)</f>
        <v/>
      </c>
      <c r="N534" s="4">
        <f>CONCATENATE(K534,"-",L534,"-",M534)</f>
        <v/>
      </c>
      <c r="O534" s="4">
        <f>C534</f>
        <v/>
      </c>
    </row>
    <row r="535" ht="14.25" customHeight="1">
      <c r="A535" s="72" t="n"/>
      <c r="B535" s="69" t="n"/>
      <c r="C535" s="69" t="n"/>
      <c r="D535" s="69" t="n"/>
      <c r="E535" s="69" t="n"/>
      <c r="F535" s="69" t="n"/>
      <c r="G535" s="69" t="n"/>
      <c r="H535" s="69" t="n"/>
      <c r="K535" s="4">
        <f>MONTH(A535)</f>
        <v/>
      </c>
      <c r="L535" s="4">
        <f>DAY(A535)</f>
        <v/>
      </c>
      <c r="M535" s="4">
        <f>HOUR(A535)</f>
        <v/>
      </c>
      <c r="N535" s="4">
        <f>CONCATENATE(K535,"-",L535,"-",M535)</f>
        <v/>
      </c>
      <c r="O535" s="4">
        <f>C535</f>
        <v/>
      </c>
    </row>
    <row r="536" ht="14.25" customHeight="1">
      <c r="A536" s="72" t="n"/>
      <c r="B536" s="69" t="n"/>
      <c r="C536" s="69" t="n"/>
      <c r="D536" s="69" t="n"/>
      <c r="E536" s="69" t="n"/>
      <c r="F536" s="69" t="n"/>
      <c r="G536" s="69" t="n"/>
      <c r="H536" s="69" t="n"/>
      <c r="K536" s="4">
        <f>MONTH(A536)</f>
        <v/>
      </c>
      <c r="L536" s="4">
        <f>DAY(A536)</f>
        <v/>
      </c>
      <c r="M536" s="4">
        <f>HOUR(A536)</f>
        <v/>
      </c>
      <c r="N536" s="4">
        <f>CONCATENATE(K536,"-",L536,"-",M536)</f>
        <v/>
      </c>
      <c r="O536" s="4">
        <f>C536</f>
        <v/>
      </c>
    </row>
    <row r="537" ht="14.25" customHeight="1">
      <c r="A537" s="72" t="n"/>
      <c r="B537" s="69" t="n"/>
      <c r="C537" s="69" t="n"/>
      <c r="D537" s="69" t="n"/>
      <c r="E537" s="69" t="n"/>
      <c r="F537" s="69" t="n"/>
      <c r="G537" s="69" t="n"/>
      <c r="H537" s="69" t="n"/>
      <c r="K537" s="4">
        <f>MONTH(A537)</f>
        <v/>
      </c>
      <c r="L537" s="4">
        <f>DAY(A537)</f>
        <v/>
      </c>
      <c r="M537" s="4">
        <f>HOUR(A537)</f>
        <v/>
      </c>
      <c r="N537" s="4">
        <f>CONCATENATE(K537,"-",L537,"-",M537)</f>
        <v/>
      </c>
      <c r="O537" s="4">
        <f>C537</f>
        <v/>
      </c>
    </row>
    <row r="538" ht="14.25" customHeight="1">
      <c r="A538" s="72" t="n"/>
      <c r="B538" s="69" t="n"/>
      <c r="C538" s="69" t="n"/>
      <c r="D538" s="69" t="n"/>
      <c r="E538" s="69" t="n"/>
      <c r="F538" s="69" t="n"/>
      <c r="G538" s="69" t="n"/>
      <c r="H538" s="69" t="n"/>
      <c r="K538" s="4">
        <f>MONTH(A538)</f>
        <v/>
      </c>
      <c r="L538" s="4">
        <f>DAY(A538)</f>
        <v/>
      </c>
      <c r="M538" s="4">
        <f>HOUR(A538)</f>
        <v/>
      </c>
      <c r="N538" s="4">
        <f>CONCATENATE(K538,"-",L538,"-",M538)</f>
        <v/>
      </c>
      <c r="O538" s="4">
        <f>C538</f>
        <v/>
      </c>
    </row>
    <row r="539" ht="14.25" customHeight="1">
      <c r="A539" s="72" t="n"/>
      <c r="B539" s="69" t="n"/>
      <c r="C539" s="69" t="n"/>
      <c r="D539" s="69" t="n"/>
      <c r="E539" s="69" t="n"/>
      <c r="F539" s="69" t="n"/>
      <c r="G539" s="69" t="n"/>
      <c r="H539" s="69" t="n"/>
      <c r="K539" s="4">
        <f>MONTH(A539)</f>
        <v/>
      </c>
      <c r="L539" s="4">
        <f>DAY(A539)</f>
        <v/>
      </c>
      <c r="M539" s="4">
        <f>HOUR(A539)</f>
        <v/>
      </c>
      <c r="N539" s="4">
        <f>CONCATENATE(K539,"-",L539,"-",M539)</f>
        <v/>
      </c>
      <c r="O539" s="4">
        <f>C539</f>
        <v/>
      </c>
    </row>
    <row r="540" ht="14.25" customHeight="1">
      <c r="A540" s="72" t="n"/>
      <c r="B540" s="69" t="n"/>
      <c r="C540" s="69" t="n"/>
      <c r="D540" s="69" t="n"/>
      <c r="E540" s="69" t="n"/>
      <c r="F540" s="69" t="n"/>
      <c r="G540" s="69" t="n"/>
      <c r="H540" s="69" t="n"/>
      <c r="K540" s="4">
        <f>MONTH(A540)</f>
        <v/>
      </c>
      <c r="L540" s="4">
        <f>DAY(A540)</f>
        <v/>
      </c>
      <c r="M540" s="4">
        <f>HOUR(A540)</f>
        <v/>
      </c>
      <c r="N540" s="4">
        <f>CONCATENATE(K540,"-",L540,"-",M540)</f>
        <v/>
      </c>
      <c r="O540" s="4">
        <f>C540</f>
        <v/>
      </c>
    </row>
    <row r="541" ht="14.25" customHeight="1">
      <c r="A541" s="72" t="n"/>
      <c r="B541" s="69" t="n"/>
      <c r="C541" s="69" t="n"/>
      <c r="D541" s="69" t="n"/>
      <c r="E541" s="69" t="n"/>
      <c r="F541" s="69" t="n"/>
      <c r="G541" s="69" t="n"/>
      <c r="H541" s="69" t="n"/>
      <c r="K541" s="4">
        <f>MONTH(A541)</f>
        <v/>
      </c>
      <c r="L541" s="4">
        <f>DAY(A541)</f>
        <v/>
      </c>
      <c r="M541" s="4">
        <f>HOUR(A541)</f>
        <v/>
      </c>
      <c r="N541" s="4">
        <f>CONCATENATE(K541,"-",L541,"-",M541)</f>
        <v/>
      </c>
      <c r="O541" s="4">
        <f>C541</f>
        <v/>
      </c>
    </row>
    <row r="542" ht="14.25" customHeight="1">
      <c r="A542" s="72" t="n"/>
      <c r="B542" s="69" t="n"/>
      <c r="C542" s="69" t="n"/>
      <c r="D542" s="69" t="n"/>
      <c r="E542" s="69" t="n"/>
      <c r="F542" s="69" t="n"/>
      <c r="G542" s="69" t="n"/>
      <c r="H542" s="69" t="n"/>
      <c r="K542" s="4">
        <f>MONTH(A542)</f>
        <v/>
      </c>
      <c r="L542" s="4">
        <f>DAY(A542)</f>
        <v/>
      </c>
      <c r="M542" s="4">
        <f>HOUR(A542)</f>
        <v/>
      </c>
      <c r="N542" s="4">
        <f>CONCATENATE(K542,"-",L542,"-",M542)</f>
        <v/>
      </c>
      <c r="O542" s="4">
        <f>C542</f>
        <v/>
      </c>
    </row>
    <row r="543" ht="14.25" customHeight="1">
      <c r="A543" s="72" t="n"/>
      <c r="B543" s="69" t="n"/>
      <c r="C543" s="69" t="n"/>
      <c r="D543" s="69" t="n"/>
      <c r="E543" s="69" t="n"/>
      <c r="F543" s="69" t="n"/>
      <c r="G543" s="69" t="n"/>
      <c r="H543" s="69" t="n"/>
      <c r="K543" s="4">
        <f>MONTH(A543)</f>
        <v/>
      </c>
      <c r="L543" s="4">
        <f>DAY(A543)</f>
        <v/>
      </c>
      <c r="M543" s="4">
        <f>HOUR(A543)</f>
        <v/>
      </c>
      <c r="N543" s="4">
        <f>CONCATENATE(K543,"-",L543,"-",M543)</f>
        <v/>
      </c>
      <c r="O543" s="4">
        <f>C543</f>
        <v/>
      </c>
    </row>
    <row r="544" ht="14.25" customHeight="1">
      <c r="A544" s="72" t="n"/>
      <c r="B544" s="69" t="n"/>
      <c r="C544" s="69" t="n"/>
      <c r="D544" s="69" t="n"/>
      <c r="E544" s="69" t="n"/>
      <c r="F544" s="69" t="n"/>
      <c r="G544" s="69" t="n"/>
      <c r="H544" s="69" t="n"/>
      <c r="K544" s="4">
        <f>MONTH(A544)</f>
        <v/>
      </c>
      <c r="L544" s="4">
        <f>DAY(A544)</f>
        <v/>
      </c>
      <c r="M544" s="4">
        <f>HOUR(A544)</f>
        <v/>
      </c>
      <c r="N544" s="4">
        <f>CONCATENATE(K544,"-",L544,"-",M544)</f>
        <v/>
      </c>
      <c r="O544" s="4">
        <f>C544</f>
        <v/>
      </c>
    </row>
    <row r="545" ht="14.25" customHeight="1">
      <c r="A545" s="72" t="n"/>
      <c r="B545" s="69" t="n"/>
      <c r="C545" s="69" t="n"/>
      <c r="D545" s="69" t="n"/>
      <c r="E545" s="69" t="n"/>
      <c r="F545" s="69" t="n"/>
      <c r="G545" s="69" t="n"/>
      <c r="H545" s="69" t="n"/>
      <c r="K545" s="4">
        <f>MONTH(A545)</f>
        <v/>
      </c>
      <c r="L545" s="4">
        <f>DAY(A545)</f>
        <v/>
      </c>
      <c r="M545" s="4">
        <f>HOUR(A545)</f>
        <v/>
      </c>
      <c r="N545" s="4">
        <f>CONCATENATE(K545,"-",L545,"-",M545)</f>
        <v/>
      </c>
      <c r="O545" s="4">
        <f>C545</f>
        <v/>
      </c>
    </row>
    <row r="546" ht="14.25" customHeight="1">
      <c r="A546" s="72" t="n"/>
      <c r="B546" s="69" t="n"/>
      <c r="C546" s="69" t="n"/>
      <c r="D546" s="69" t="n"/>
      <c r="E546" s="69" t="n"/>
      <c r="F546" s="69" t="n"/>
      <c r="G546" s="69" t="n"/>
      <c r="H546" s="69" t="n"/>
      <c r="K546" s="4">
        <f>MONTH(A546)</f>
        <v/>
      </c>
      <c r="L546" s="4">
        <f>DAY(A546)</f>
        <v/>
      </c>
      <c r="M546" s="4">
        <f>HOUR(A546)</f>
        <v/>
      </c>
      <c r="N546" s="4">
        <f>CONCATENATE(K546,"-",L546,"-",M546)</f>
        <v/>
      </c>
      <c r="O546" s="4">
        <f>C546</f>
        <v/>
      </c>
    </row>
    <row r="547" ht="14.25" customHeight="1">
      <c r="A547" s="72" t="n"/>
      <c r="B547" s="69" t="n"/>
      <c r="C547" s="69" t="n"/>
      <c r="D547" s="69" t="n"/>
      <c r="E547" s="69" t="n"/>
      <c r="F547" s="69" t="n"/>
      <c r="G547" s="69" t="n"/>
      <c r="H547" s="69" t="n"/>
      <c r="K547" s="4">
        <f>MONTH(A547)</f>
        <v/>
      </c>
      <c r="L547" s="4">
        <f>DAY(A547)</f>
        <v/>
      </c>
      <c r="M547" s="4">
        <f>HOUR(A547)</f>
        <v/>
      </c>
      <c r="N547" s="4">
        <f>CONCATENATE(K547,"-",L547,"-",M547)</f>
        <v/>
      </c>
      <c r="O547" s="4">
        <f>C547</f>
        <v/>
      </c>
    </row>
    <row r="548" ht="14.25" customHeight="1">
      <c r="A548" s="72" t="n"/>
      <c r="B548" s="69" t="n"/>
      <c r="C548" s="69" t="n"/>
      <c r="D548" s="69" t="n"/>
      <c r="E548" s="69" t="n"/>
      <c r="F548" s="69" t="n"/>
      <c r="G548" s="69" t="n"/>
      <c r="H548" s="69" t="n"/>
      <c r="K548" s="4">
        <f>MONTH(A548)</f>
        <v/>
      </c>
      <c r="L548" s="4">
        <f>DAY(A548)</f>
        <v/>
      </c>
      <c r="M548" s="4">
        <f>HOUR(A548)</f>
        <v/>
      </c>
      <c r="N548" s="4">
        <f>CONCATENATE(K548,"-",L548,"-",M548)</f>
        <v/>
      </c>
      <c r="O548" s="4">
        <f>C548</f>
        <v/>
      </c>
    </row>
    <row r="549" ht="14.25" customHeight="1">
      <c r="A549" s="72" t="n"/>
      <c r="B549" s="69" t="n"/>
      <c r="C549" s="69" t="n"/>
      <c r="D549" s="69" t="n"/>
      <c r="E549" s="69" t="n"/>
      <c r="F549" s="69" t="n"/>
      <c r="G549" s="69" t="n"/>
      <c r="H549" s="69" t="n"/>
      <c r="K549" s="4">
        <f>MONTH(A549)</f>
        <v/>
      </c>
      <c r="L549" s="4">
        <f>DAY(A549)</f>
        <v/>
      </c>
      <c r="M549" s="4">
        <f>HOUR(A549)</f>
        <v/>
      </c>
      <c r="N549" s="4">
        <f>CONCATENATE(K549,"-",L549,"-",M549)</f>
        <v/>
      </c>
      <c r="O549" s="4">
        <f>C549</f>
        <v/>
      </c>
    </row>
    <row r="550" ht="14.25" customHeight="1">
      <c r="A550" s="72" t="n"/>
      <c r="B550" s="69" t="n"/>
      <c r="C550" s="69" t="n"/>
      <c r="D550" s="69" t="n"/>
      <c r="E550" s="69" t="n"/>
      <c r="F550" s="69" t="n"/>
      <c r="G550" s="69" t="n"/>
      <c r="H550" s="69" t="n"/>
      <c r="K550" s="4">
        <f>MONTH(A550)</f>
        <v/>
      </c>
      <c r="L550" s="4">
        <f>DAY(A550)</f>
        <v/>
      </c>
      <c r="M550" s="4">
        <f>HOUR(A550)</f>
        <v/>
      </c>
      <c r="N550" s="4">
        <f>CONCATENATE(K550,"-",L550,"-",M550)</f>
        <v/>
      </c>
      <c r="O550" s="4">
        <f>C550</f>
        <v/>
      </c>
    </row>
    <row r="551" ht="14.25" customHeight="1">
      <c r="A551" s="72" t="n"/>
      <c r="B551" s="69" t="n"/>
      <c r="C551" s="69" t="n"/>
      <c r="D551" s="69" t="n"/>
      <c r="E551" s="69" t="n"/>
      <c r="F551" s="69" t="n"/>
      <c r="G551" s="69" t="n"/>
      <c r="H551" s="69" t="n"/>
      <c r="K551" s="4">
        <f>MONTH(A551)</f>
        <v/>
      </c>
      <c r="L551" s="4">
        <f>DAY(A551)</f>
        <v/>
      </c>
      <c r="M551" s="4">
        <f>HOUR(A551)</f>
        <v/>
      </c>
      <c r="N551" s="4">
        <f>CONCATENATE(K551,"-",L551,"-",M551)</f>
        <v/>
      </c>
      <c r="O551" s="4">
        <f>C551</f>
        <v/>
      </c>
    </row>
    <row r="552" ht="14.25" customHeight="1">
      <c r="A552" s="72" t="n"/>
      <c r="B552" s="69" t="n"/>
      <c r="C552" s="69" t="n"/>
      <c r="D552" s="69" t="n"/>
      <c r="E552" s="69" t="n"/>
      <c r="F552" s="69" t="n"/>
      <c r="G552" s="69" t="n"/>
      <c r="H552" s="69" t="n"/>
      <c r="K552" s="4">
        <f>MONTH(A552)</f>
        <v/>
      </c>
      <c r="L552" s="4">
        <f>DAY(A552)</f>
        <v/>
      </c>
      <c r="M552" s="4">
        <f>HOUR(A552)</f>
        <v/>
      </c>
      <c r="N552" s="4">
        <f>CONCATENATE(K552,"-",L552,"-",M552)</f>
        <v/>
      </c>
      <c r="O552" s="4">
        <f>C552</f>
        <v/>
      </c>
    </row>
    <row r="553" ht="14.25" customHeight="1">
      <c r="A553" s="72" t="n"/>
      <c r="B553" s="69" t="n"/>
      <c r="C553" s="69" t="n"/>
      <c r="D553" s="69" t="n"/>
      <c r="E553" s="69" t="n"/>
      <c r="F553" s="69" t="n"/>
      <c r="G553" s="69" t="n"/>
      <c r="H553" s="69" t="n"/>
      <c r="K553" s="4">
        <f>MONTH(A553)</f>
        <v/>
      </c>
      <c r="L553" s="4">
        <f>DAY(A553)</f>
        <v/>
      </c>
      <c r="M553" s="4">
        <f>HOUR(A553)</f>
        <v/>
      </c>
      <c r="N553" s="4">
        <f>CONCATENATE(K553,"-",L553,"-",M553)</f>
        <v/>
      </c>
      <c r="O553" s="4">
        <f>C553</f>
        <v/>
      </c>
    </row>
    <row r="554" ht="14.25" customHeight="1">
      <c r="A554" s="72" t="n"/>
      <c r="B554" s="69" t="n"/>
      <c r="C554" s="69" t="n"/>
      <c r="D554" s="69" t="n"/>
      <c r="E554" s="69" t="n"/>
      <c r="F554" s="69" t="n"/>
      <c r="G554" s="69" t="n"/>
      <c r="H554" s="69" t="n"/>
      <c r="K554" s="4">
        <f>MONTH(A554)</f>
        <v/>
      </c>
      <c r="L554" s="4">
        <f>DAY(A554)</f>
        <v/>
      </c>
      <c r="M554" s="4">
        <f>HOUR(A554)</f>
        <v/>
      </c>
      <c r="N554" s="4">
        <f>CONCATENATE(K554,"-",L554,"-",M554)</f>
        <v/>
      </c>
      <c r="O554" s="4">
        <f>C554</f>
        <v/>
      </c>
    </row>
    <row r="555" ht="14.25" customHeight="1">
      <c r="A555" s="72" t="n"/>
      <c r="B555" s="69" t="n"/>
      <c r="C555" s="69" t="n"/>
      <c r="D555" s="69" t="n"/>
      <c r="E555" s="69" t="n"/>
      <c r="F555" s="69" t="n"/>
      <c r="G555" s="69" t="n"/>
      <c r="H555" s="69" t="n"/>
      <c r="K555" s="4">
        <f>MONTH(A555)</f>
        <v/>
      </c>
      <c r="L555" s="4">
        <f>DAY(A555)</f>
        <v/>
      </c>
      <c r="M555" s="4">
        <f>HOUR(A555)</f>
        <v/>
      </c>
      <c r="N555" s="4">
        <f>CONCATENATE(K555,"-",L555,"-",M555)</f>
        <v/>
      </c>
      <c r="O555" s="4">
        <f>C555</f>
        <v/>
      </c>
    </row>
    <row r="556" ht="14.25" customHeight="1">
      <c r="A556" s="72" t="n"/>
      <c r="B556" s="69" t="n"/>
      <c r="C556" s="69" t="n"/>
      <c r="D556" s="69" t="n"/>
      <c r="E556" s="69" t="n"/>
      <c r="F556" s="69" t="n"/>
      <c r="G556" s="69" t="n"/>
      <c r="H556" s="69" t="n"/>
      <c r="K556" s="4">
        <f>MONTH(A556)</f>
        <v/>
      </c>
      <c r="L556" s="4">
        <f>DAY(A556)</f>
        <v/>
      </c>
      <c r="M556" s="4">
        <f>HOUR(A556)</f>
        <v/>
      </c>
      <c r="N556" s="4">
        <f>CONCATENATE(K556,"-",L556,"-",M556)</f>
        <v/>
      </c>
      <c r="O556" s="4">
        <f>C556</f>
        <v/>
      </c>
    </row>
    <row r="557" ht="14.25" customHeight="1">
      <c r="A557" s="72" t="n"/>
      <c r="B557" s="69" t="n"/>
      <c r="C557" s="69" t="n"/>
      <c r="D557" s="69" t="n"/>
      <c r="E557" s="69" t="n"/>
      <c r="F557" s="69" t="n"/>
      <c r="G557" s="69" t="n"/>
      <c r="H557" s="69" t="n"/>
      <c r="K557" s="4">
        <f>MONTH(A557)</f>
        <v/>
      </c>
      <c r="L557" s="4">
        <f>DAY(A557)</f>
        <v/>
      </c>
      <c r="M557" s="4">
        <f>HOUR(A557)</f>
        <v/>
      </c>
      <c r="N557" s="4">
        <f>CONCATENATE(K557,"-",L557,"-",M557)</f>
        <v/>
      </c>
      <c r="O557" s="4">
        <f>C557</f>
        <v/>
      </c>
    </row>
    <row r="558" ht="14.25" customHeight="1">
      <c r="A558" s="72" t="n"/>
      <c r="B558" s="69" t="n"/>
      <c r="C558" s="69" t="n"/>
      <c r="D558" s="69" t="n"/>
      <c r="E558" s="69" t="n"/>
      <c r="F558" s="69" t="n"/>
      <c r="G558" s="69" t="n"/>
      <c r="H558" s="69" t="n"/>
      <c r="K558" s="4">
        <f>MONTH(A558)</f>
        <v/>
      </c>
      <c r="L558" s="4">
        <f>DAY(A558)</f>
        <v/>
      </c>
      <c r="M558" s="4">
        <f>HOUR(A558)</f>
        <v/>
      </c>
      <c r="N558" s="4">
        <f>CONCATENATE(K558,"-",L558,"-",M558)</f>
        <v/>
      </c>
      <c r="O558" s="4">
        <f>C558</f>
        <v/>
      </c>
    </row>
    <row r="559" ht="14.25" customHeight="1">
      <c r="A559" s="72" t="n"/>
      <c r="B559" s="69" t="n"/>
      <c r="C559" s="69" t="n"/>
      <c r="D559" s="69" t="n"/>
      <c r="E559" s="69" t="n"/>
      <c r="F559" s="69" t="n"/>
      <c r="G559" s="69" t="n"/>
      <c r="H559" s="69" t="n"/>
      <c r="K559" s="4">
        <f>MONTH(A559)</f>
        <v/>
      </c>
      <c r="L559" s="4">
        <f>DAY(A559)</f>
        <v/>
      </c>
      <c r="M559" s="4">
        <f>HOUR(A559)</f>
        <v/>
      </c>
      <c r="N559" s="4">
        <f>CONCATENATE(K559,"-",L559,"-",M559)</f>
        <v/>
      </c>
      <c r="O559" s="4">
        <f>C559</f>
        <v/>
      </c>
    </row>
    <row r="560" ht="14.25" customHeight="1">
      <c r="A560" s="72" t="n"/>
      <c r="B560" s="69" t="n"/>
      <c r="C560" s="69" t="n"/>
      <c r="D560" s="69" t="n"/>
      <c r="E560" s="69" t="n"/>
      <c r="F560" s="69" t="n"/>
      <c r="G560" s="69" t="n"/>
      <c r="H560" s="69" t="n"/>
      <c r="K560" s="4">
        <f>MONTH(A560)</f>
        <v/>
      </c>
      <c r="L560" s="4">
        <f>DAY(A560)</f>
        <v/>
      </c>
      <c r="M560" s="4">
        <f>HOUR(A560)</f>
        <v/>
      </c>
      <c r="N560" s="4">
        <f>CONCATENATE(K560,"-",L560,"-",M560)</f>
        <v/>
      </c>
      <c r="O560" s="4">
        <f>C560</f>
        <v/>
      </c>
    </row>
    <row r="561" ht="14.25" customHeight="1">
      <c r="A561" s="72" t="n"/>
      <c r="B561" s="69" t="n"/>
      <c r="C561" s="69" t="n"/>
      <c r="D561" s="69" t="n"/>
      <c r="E561" s="69" t="n"/>
      <c r="F561" s="69" t="n"/>
      <c r="G561" s="69" t="n"/>
      <c r="H561" s="69" t="n"/>
      <c r="K561" s="4">
        <f>MONTH(A561)</f>
        <v/>
      </c>
      <c r="L561" s="4">
        <f>DAY(A561)</f>
        <v/>
      </c>
      <c r="M561" s="4">
        <f>HOUR(A561)</f>
        <v/>
      </c>
      <c r="N561" s="4">
        <f>CONCATENATE(K561,"-",L561,"-",M561)</f>
        <v/>
      </c>
      <c r="O561" s="4">
        <f>C561</f>
        <v/>
      </c>
    </row>
    <row r="562" ht="14.25" customHeight="1">
      <c r="A562" s="72" t="n"/>
      <c r="B562" s="69" t="n"/>
      <c r="C562" s="69" t="n"/>
      <c r="D562" s="69" t="n"/>
      <c r="E562" s="69" t="n"/>
      <c r="F562" s="69" t="n"/>
      <c r="G562" s="69" t="n"/>
      <c r="H562" s="69" t="n"/>
      <c r="K562" s="4">
        <f>MONTH(A562)</f>
        <v/>
      </c>
      <c r="L562" s="4">
        <f>DAY(A562)</f>
        <v/>
      </c>
      <c r="M562" s="4">
        <f>HOUR(A562)</f>
        <v/>
      </c>
      <c r="N562" s="4">
        <f>CONCATENATE(K562,"-",L562,"-",M562)</f>
        <v/>
      </c>
      <c r="O562" s="4">
        <f>C562</f>
        <v/>
      </c>
    </row>
    <row r="563" ht="14.25" customHeight="1">
      <c r="A563" s="72" t="n"/>
      <c r="B563" s="69" t="n"/>
      <c r="C563" s="69" t="n"/>
      <c r="D563" s="69" t="n"/>
      <c r="E563" s="69" t="n"/>
      <c r="F563" s="69" t="n"/>
      <c r="G563" s="69" t="n"/>
      <c r="H563" s="69" t="n"/>
      <c r="K563" s="4">
        <f>MONTH(A563)</f>
        <v/>
      </c>
      <c r="L563" s="4">
        <f>DAY(A563)</f>
        <v/>
      </c>
      <c r="M563" s="4">
        <f>HOUR(A563)</f>
        <v/>
      </c>
      <c r="N563" s="4">
        <f>CONCATENATE(K563,"-",L563,"-",M563)</f>
        <v/>
      </c>
      <c r="O563" s="4">
        <f>C563</f>
        <v/>
      </c>
    </row>
    <row r="564" ht="14.25" customHeight="1">
      <c r="A564" s="72" t="n"/>
      <c r="B564" s="69" t="n"/>
      <c r="C564" s="69" t="n"/>
      <c r="D564" s="69" t="n"/>
      <c r="E564" s="69" t="n"/>
      <c r="F564" s="69" t="n"/>
      <c r="G564" s="69" t="n"/>
      <c r="H564" s="69" t="n"/>
      <c r="K564" s="4">
        <f>MONTH(A564)</f>
        <v/>
      </c>
      <c r="L564" s="4">
        <f>DAY(A564)</f>
        <v/>
      </c>
      <c r="M564" s="4">
        <f>HOUR(A564)</f>
        <v/>
      </c>
      <c r="N564" s="4">
        <f>CONCATENATE(K564,"-",L564,"-",M564)</f>
        <v/>
      </c>
      <c r="O564" s="4">
        <f>C564</f>
        <v/>
      </c>
    </row>
    <row r="565" ht="14.25" customHeight="1">
      <c r="A565" s="72" t="n"/>
      <c r="B565" s="69" t="n"/>
      <c r="C565" s="69" t="n"/>
      <c r="D565" s="69" t="n"/>
      <c r="E565" s="69" t="n"/>
      <c r="F565" s="69" t="n"/>
      <c r="G565" s="69" t="n"/>
      <c r="H565" s="69" t="n"/>
      <c r="K565" s="4">
        <f>MONTH(A565)</f>
        <v/>
      </c>
      <c r="L565" s="4">
        <f>DAY(A565)</f>
        <v/>
      </c>
      <c r="M565" s="4">
        <f>HOUR(A565)</f>
        <v/>
      </c>
      <c r="N565" s="4">
        <f>CONCATENATE(K565,"-",L565,"-",M565)</f>
        <v/>
      </c>
      <c r="O565" s="4">
        <f>C565</f>
        <v/>
      </c>
    </row>
    <row r="566" ht="14.25" customHeight="1">
      <c r="A566" s="72" t="n"/>
      <c r="B566" s="69" t="n"/>
      <c r="C566" s="69" t="n"/>
      <c r="D566" s="69" t="n"/>
      <c r="E566" s="69" t="n"/>
      <c r="F566" s="69" t="n"/>
      <c r="G566" s="69" t="n"/>
      <c r="H566" s="69" t="n"/>
      <c r="K566" s="4">
        <f>MONTH(A566)</f>
        <v/>
      </c>
      <c r="L566" s="4">
        <f>DAY(A566)</f>
        <v/>
      </c>
      <c r="M566" s="4">
        <f>HOUR(A566)</f>
        <v/>
      </c>
      <c r="N566" s="4">
        <f>CONCATENATE(K566,"-",L566,"-",M566)</f>
        <v/>
      </c>
      <c r="O566" s="4">
        <f>C566</f>
        <v/>
      </c>
    </row>
    <row r="567" ht="14.25" customHeight="1">
      <c r="A567" s="72" t="n"/>
      <c r="B567" s="69" t="n"/>
      <c r="C567" s="69" t="n"/>
      <c r="D567" s="69" t="n"/>
      <c r="E567" s="69" t="n"/>
      <c r="F567" s="69" t="n"/>
      <c r="G567" s="69" t="n"/>
      <c r="H567" s="69" t="n"/>
      <c r="K567" s="4">
        <f>MONTH(A567)</f>
        <v/>
      </c>
      <c r="L567" s="4">
        <f>DAY(A567)</f>
        <v/>
      </c>
      <c r="M567" s="4">
        <f>HOUR(A567)</f>
        <v/>
      </c>
      <c r="N567" s="4">
        <f>CONCATENATE(K567,"-",L567,"-",M567)</f>
        <v/>
      </c>
      <c r="O567" s="4">
        <f>C567</f>
        <v/>
      </c>
    </row>
    <row r="568" ht="14.25" customHeight="1">
      <c r="A568" s="72" t="n"/>
      <c r="B568" s="69" t="n"/>
      <c r="C568" s="69" t="n"/>
      <c r="D568" s="69" t="n"/>
      <c r="E568" s="69" t="n"/>
      <c r="F568" s="69" t="n"/>
      <c r="G568" s="69" t="n"/>
      <c r="H568" s="69" t="n"/>
      <c r="K568" s="4">
        <f>MONTH(A568)</f>
        <v/>
      </c>
      <c r="L568" s="4">
        <f>DAY(A568)</f>
        <v/>
      </c>
      <c r="M568" s="4">
        <f>HOUR(A568)</f>
        <v/>
      </c>
      <c r="N568" s="4">
        <f>CONCATENATE(K568,"-",L568,"-",M568)</f>
        <v/>
      </c>
      <c r="O568" s="4">
        <f>C568</f>
        <v/>
      </c>
    </row>
    <row r="569" ht="14.25" customHeight="1">
      <c r="A569" s="72" t="n"/>
      <c r="B569" s="69" t="n"/>
      <c r="C569" s="69" t="n"/>
      <c r="D569" s="69" t="n"/>
      <c r="E569" s="69" t="n"/>
      <c r="F569" s="69" t="n"/>
      <c r="G569" s="69" t="n"/>
      <c r="H569" s="69" t="n"/>
      <c r="K569" s="4">
        <f>MONTH(A569)</f>
        <v/>
      </c>
      <c r="L569" s="4">
        <f>DAY(A569)</f>
        <v/>
      </c>
      <c r="M569" s="4">
        <f>HOUR(A569)</f>
        <v/>
      </c>
      <c r="N569" s="4">
        <f>CONCATENATE(K569,"-",L569,"-",M569)</f>
        <v/>
      </c>
      <c r="O569" s="4">
        <f>C569</f>
        <v/>
      </c>
    </row>
    <row r="570" ht="14.25" customHeight="1">
      <c r="A570" s="72" t="n"/>
      <c r="B570" s="69" t="n"/>
      <c r="C570" s="69" t="n"/>
      <c r="D570" s="69" t="n"/>
      <c r="E570" s="69" t="n"/>
      <c r="F570" s="69" t="n"/>
      <c r="G570" s="69" t="n"/>
      <c r="H570" s="69" t="n"/>
      <c r="K570" s="4">
        <f>MONTH(A570)</f>
        <v/>
      </c>
      <c r="L570" s="4">
        <f>DAY(A570)</f>
        <v/>
      </c>
      <c r="M570" s="4">
        <f>HOUR(A570)</f>
        <v/>
      </c>
      <c r="N570" s="4">
        <f>CONCATENATE(K570,"-",L570,"-",M570)</f>
        <v/>
      </c>
      <c r="O570" s="4">
        <f>C570</f>
        <v/>
      </c>
    </row>
    <row r="571" ht="14.25" customHeight="1">
      <c r="A571" s="72" t="n"/>
      <c r="B571" s="69" t="n"/>
      <c r="C571" s="69" t="n"/>
      <c r="D571" s="69" t="n"/>
      <c r="E571" s="69" t="n"/>
      <c r="F571" s="69" t="n"/>
      <c r="G571" s="69" t="n"/>
      <c r="H571" s="69" t="n"/>
      <c r="K571" s="4">
        <f>MONTH(A571)</f>
        <v/>
      </c>
      <c r="L571" s="4">
        <f>DAY(A571)</f>
        <v/>
      </c>
      <c r="M571" s="4">
        <f>HOUR(A571)</f>
        <v/>
      </c>
      <c r="N571" s="4">
        <f>CONCATENATE(K571,"-",L571,"-",M571)</f>
        <v/>
      </c>
      <c r="O571" s="4">
        <f>C571</f>
        <v/>
      </c>
    </row>
    <row r="572" ht="14.25" customHeight="1">
      <c r="A572" s="72" t="n"/>
      <c r="B572" s="69" t="n"/>
      <c r="C572" s="69" t="n"/>
      <c r="D572" s="69" t="n"/>
      <c r="E572" s="69" t="n"/>
      <c r="F572" s="69" t="n"/>
      <c r="G572" s="69" t="n"/>
      <c r="H572" s="69" t="n"/>
      <c r="K572" s="4">
        <f>MONTH(A572)</f>
        <v/>
      </c>
      <c r="L572" s="4">
        <f>DAY(A572)</f>
        <v/>
      </c>
      <c r="M572" s="4">
        <f>HOUR(A572)</f>
        <v/>
      </c>
      <c r="N572" s="4">
        <f>CONCATENATE(K572,"-",L572,"-",M572)</f>
        <v/>
      </c>
      <c r="O572" s="4">
        <f>C572</f>
        <v/>
      </c>
    </row>
    <row r="573" ht="14.25" customHeight="1">
      <c r="A573" s="72" t="n"/>
      <c r="B573" s="69" t="n"/>
      <c r="C573" s="69" t="n"/>
      <c r="D573" s="69" t="n"/>
      <c r="E573" s="69" t="n"/>
      <c r="F573" s="69" t="n"/>
      <c r="G573" s="69" t="n"/>
      <c r="H573" s="69" t="n"/>
      <c r="K573" s="4">
        <f>MONTH(A573)</f>
        <v/>
      </c>
      <c r="L573" s="4">
        <f>DAY(A573)</f>
        <v/>
      </c>
      <c r="M573" s="4">
        <f>HOUR(A573)</f>
        <v/>
      </c>
      <c r="N573" s="4">
        <f>CONCATENATE(K573,"-",L573,"-",M573)</f>
        <v/>
      </c>
      <c r="O573" s="4">
        <f>C573</f>
        <v/>
      </c>
    </row>
    <row r="574" ht="14.25" customHeight="1">
      <c r="A574" s="72" t="n"/>
      <c r="B574" s="69" t="n"/>
      <c r="C574" s="69" t="n"/>
      <c r="D574" s="69" t="n"/>
      <c r="E574" s="69" t="n"/>
      <c r="F574" s="69" t="n"/>
      <c r="G574" s="69" t="n"/>
      <c r="H574" s="69" t="n"/>
      <c r="K574" s="4">
        <f>MONTH(A574)</f>
        <v/>
      </c>
      <c r="L574" s="4">
        <f>DAY(A574)</f>
        <v/>
      </c>
      <c r="M574" s="4">
        <f>HOUR(A574)</f>
        <v/>
      </c>
      <c r="N574" s="4">
        <f>CONCATENATE(K574,"-",L574,"-",M574)</f>
        <v/>
      </c>
      <c r="O574" s="4">
        <f>C574</f>
        <v/>
      </c>
    </row>
    <row r="575" ht="14.25" customHeight="1">
      <c r="A575" s="72" t="n"/>
      <c r="B575" s="69" t="n"/>
      <c r="C575" s="69" t="n"/>
      <c r="D575" s="69" t="n"/>
      <c r="E575" s="69" t="n"/>
      <c r="F575" s="69" t="n"/>
      <c r="G575" s="69" t="n"/>
      <c r="H575" s="69" t="n"/>
      <c r="K575" s="4">
        <f>MONTH(A575)</f>
        <v/>
      </c>
      <c r="L575" s="4">
        <f>DAY(A575)</f>
        <v/>
      </c>
      <c r="M575" s="4">
        <f>HOUR(A575)</f>
        <v/>
      </c>
      <c r="N575" s="4">
        <f>CONCATENATE(K575,"-",L575,"-",M575)</f>
        <v/>
      </c>
      <c r="O575" s="4">
        <f>C575</f>
        <v/>
      </c>
    </row>
    <row r="576" ht="14.25" customHeight="1">
      <c r="A576" s="72" t="n"/>
      <c r="B576" s="69" t="n"/>
      <c r="C576" s="69" t="n"/>
      <c r="D576" s="69" t="n"/>
      <c r="E576" s="69" t="n"/>
      <c r="F576" s="69" t="n"/>
      <c r="G576" s="69" t="n"/>
      <c r="H576" s="69" t="n"/>
      <c r="K576" s="4">
        <f>MONTH(A576)</f>
        <v/>
      </c>
      <c r="L576" s="4">
        <f>DAY(A576)</f>
        <v/>
      </c>
      <c r="M576" s="4">
        <f>HOUR(A576)</f>
        <v/>
      </c>
      <c r="N576" s="4">
        <f>CONCATENATE(K576,"-",L576,"-",M576)</f>
        <v/>
      </c>
      <c r="O576" s="4">
        <f>C576</f>
        <v/>
      </c>
    </row>
    <row r="577" ht="14.25" customHeight="1">
      <c r="A577" s="72" t="n"/>
      <c r="B577" s="69" t="n"/>
      <c r="C577" s="69" t="n"/>
      <c r="D577" s="69" t="n"/>
      <c r="E577" s="69" t="n"/>
      <c r="F577" s="69" t="n"/>
      <c r="G577" s="69" t="n"/>
      <c r="H577" s="69" t="n"/>
      <c r="K577" s="4">
        <f>MONTH(A577)</f>
        <v/>
      </c>
      <c r="L577" s="4">
        <f>DAY(A577)</f>
        <v/>
      </c>
      <c r="M577" s="4">
        <f>HOUR(A577)</f>
        <v/>
      </c>
      <c r="N577" s="4">
        <f>CONCATENATE(K577,"-",L577,"-",M577)</f>
        <v/>
      </c>
      <c r="O577" s="4">
        <f>C577</f>
        <v/>
      </c>
    </row>
    <row r="578" ht="14.25" customHeight="1">
      <c r="A578" s="72" t="n"/>
      <c r="B578" s="69" t="n"/>
      <c r="C578" s="69" t="n"/>
      <c r="D578" s="69" t="n"/>
      <c r="E578" s="69" t="n"/>
      <c r="F578" s="69" t="n"/>
      <c r="G578" s="69" t="n"/>
      <c r="H578" s="69" t="n"/>
      <c r="K578" s="4">
        <f>MONTH(A578)</f>
        <v/>
      </c>
      <c r="L578" s="4">
        <f>DAY(A578)</f>
        <v/>
      </c>
      <c r="M578" s="4">
        <f>HOUR(A578)</f>
        <v/>
      </c>
      <c r="N578" s="4">
        <f>CONCATENATE(K578,"-",L578,"-",M578)</f>
        <v/>
      </c>
      <c r="O578" s="4">
        <f>C578</f>
        <v/>
      </c>
    </row>
    <row r="579" ht="14.25" customHeight="1">
      <c r="A579" s="72" t="n"/>
      <c r="B579" s="69" t="n"/>
      <c r="C579" s="69" t="n"/>
      <c r="D579" s="69" t="n"/>
      <c r="E579" s="69" t="n"/>
      <c r="F579" s="69" t="n"/>
      <c r="G579" s="69" t="n"/>
      <c r="H579" s="69" t="n"/>
      <c r="K579" s="4">
        <f>MONTH(A579)</f>
        <v/>
      </c>
      <c r="L579" s="4">
        <f>DAY(A579)</f>
        <v/>
      </c>
      <c r="M579" s="4">
        <f>HOUR(A579)</f>
        <v/>
      </c>
      <c r="N579" s="4">
        <f>CONCATENATE(K579,"-",L579,"-",M579)</f>
        <v/>
      </c>
      <c r="O579" s="4">
        <f>C579</f>
        <v/>
      </c>
    </row>
    <row r="580" ht="14.25" customHeight="1">
      <c r="A580" s="72" t="n"/>
      <c r="B580" s="69" t="n"/>
      <c r="C580" s="69" t="n"/>
      <c r="D580" s="69" t="n"/>
      <c r="E580" s="69" t="n"/>
      <c r="F580" s="69" t="n"/>
      <c r="G580" s="69" t="n"/>
      <c r="H580" s="69" t="n"/>
      <c r="K580" s="4">
        <f>MONTH(A580)</f>
        <v/>
      </c>
      <c r="L580" s="4">
        <f>DAY(A580)</f>
        <v/>
      </c>
      <c r="M580" s="4">
        <f>HOUR(A580)</f>
        <v/>
      </c>
      <c r="N580" s="4">
        <f>CONCATENATE(K580,"-",L580,"-",M580)</f>
        <v/>
      </c>
      <c r="O580" s="4">
        <f>C580</f>
        <v/>
      </c>
    </row>
    <row r="581" ht="14.25" customHeight="1">
      <c r="A581" s="72" t="n"/>
      <c r="B581" s="69" t="n"/>
      <c r="C581" s="69" t="n"/>
      <c r="D581" s="69" t="n"/>
      <c r="E581" s="69" t="n"/>
      <c r="F581" s="69" t="n"/>
      <c r="G581" s="69" t="n"/>
      <c r="H581" s="69" t="n"/>
      <c r="K581" s="4">
        <f>MONTH(A581)</f>
        <v/>
      </c>
      <c r="L581" s="4">
        <f>DAY(A581)</f>
        <v/>
      </c>
      <c r="M581" s="4">
        <f>HOUR(A581)</f>
        <v/>
      </c>
      <c r="N581" s="4">
        <f>CONCATENATE(K581,"-",L581,"-",M581)</f>
        <v/>
      </c>
      <c r="O581" s="4">
        <f>C581</f>
        <v/>
      </c>
    </row>
    <row r="582" ht="14.25" customHeight="1">
      <c r="A582" s="72" t="n"/>
      <c r="B582" s="69" t="n"/>
      <c r="C582" s="69" t="n"/>
      <c r="D582" s="69" t="n"/>
      <c r="E582" s="69" t="n"/>
      <c r="F582" s="69" t="n"/>
      <c r="G582" s="69" t="n"/>
      <c r="H582" s="69" t="n"/>
      <c r="K582" s="4">
        <f>MONTH(A582)</f>
        <v/>
      </c>
      <c r="L582" s="4">
        <f>DAY(A582)</f>
        <v/>
      </c>
      <c r="M582" s="4">
        <f>HOUR(A582)</f>
        <v/>
      </c>
      <c r="N582" s="4">
        <f>CONCATENATE(K582,"-",L582,"-",M582)</f>
        <v/>
      </c>
      <c r="O582" s="4">
        <f>C582</f>
        <v/>
      </c>
    </row>
    <row r="583" ht="14.25" customHeight="1">
      <c r="A583" s="72" t="n"/>
      <c r="B583" s="69" t="n"/>
      <c r="C583" s="69" t="n"/>
      <c r="D583" s="69" t="n"/>
      <c r="E583" s="69" t="n"/>
      <c r="F583" s="69" t="n"/>
      <c r="G583" s="69" t="n"/>
      <c r="H583" s="69" t="n"/>
      <c r="K583" s="4">
        <f>MONTH(A583)</f>
        <v/>
      </c>
      <c r="L583" s="4">
        <f>DAY(A583)</f>
        <v/>
      </c>
      <c r="M583" s="4">
        <f>HOUR(A583)</f>
        <v/>
      </c>
      <c r="N583" s="4">
        <f>CONCATENATE(K583,"-",L583,"-",M583)</f>
        <v/>
      </c>
      <c r="O583" s="4">
        <f>C583</f>
        <v/>
      </c>
    </row>
    <row r="584" ht="14.25" customHeight="1">
      <c r="A584" s="72" t="n"/>
      <c r="B584" s="69" t="n"/>
      <c r="C584" s="69" t="n"/>
      <c r="D584" s="69" t="n"/>
      <c r="E584" s="69" t="n"/>
      <c r="F584" s="69" t="n"/>
      <c r="G584" s="69" t="n"/>
      <c r="H584" s="69" t="n"/>
      <c r="K584" s="4">
        <f>MONTH(A584)</f>
        <v/>
      </c>
      <c r="L584" s="4">
        <f>DAY(A584)</f>
        <v/>
      </c>
      <c r="M584" s="4">
        <f>HOUR(A584)</f>
        <v/>
      </c>
      <c r="N584" s="4">
        <f>CONCATENATE(K584,"-",L584,"-",M584)</f>
        <v/>
      </c>
      <c r="O584" s="4">
        <f>C584</f>
        <v/>
      </c>
    </row>
    <row r="585" ht="14.25" customHeight="1">
      <c r="A585" s="72" t="n"/>
      <c r="B585" s="69" t="n"/>
      <c r="C585" s="69" t="n"/>
      <c r="D585" s="69" t="n"/>
      <c r="E585" s="69" t="n"/>
      <c r="F585" s="69" t="n"/>
      <c r="G585" s="69" t="n"/>
      <c r="H585" s="69" t="n"/>
      <c r="K585" s="4">
        <f>MONTH(A585)</f>
        <v/>
      </c>
      <c r="L585" s="4">
        <f>DAY(A585)</f>
        <v/>
      </c>
      <c r="M585" s="4">
        <f>HOUR(A585)</f>
        <v/>
      </c>
      <c r="N585" s="4">
        <f>CONCATENATE(K585,"-",L585,"-",M585)</f>
        <v/>
      </c>
      <c r="O585" s="4">
        <f>C585</f>
        <v/>
      </c>
    </row>
    <row r="586" ht="14.25" customHeight="1">
      <c r="A586" s="72" t="n"/>
      <c r="B586" s="69" t="n"/>
      <c r="C586" s="69" t="n"/>
      <c r="D586" s="69" t="n"/>
      <c r="E586" s="69" t="n"/>
      <c r="F586" s="69" t="n"/>
      <c r="G586" s="69" t="n"/>
      <c r="H586" s="69" t="n"/>
      <c r="K586" s="4">
        <f>MONTH(A586)</f>
        <v/>
      </c>
      <c r="L586" s="4">
        <f>DAY(A586)</f>
        <v/>
      </c>
      <c r="M586" s="4">
        <f>HOUR(A586)</f>
        <v/>
      </c>
      <c r="N586" s="4">
        <f>CONCATENATE(K586,"-",L586,"-",M586)</f>
        <v/>
      </c>
      <c r="O586" s="4">
        <f>C586</f>
        <v/>
      </c>
    </row>
    <row r="587" ht="14.25" customHeight="1">
      <c r="A587" s="72" t="n"/>
      <c r="B587" s="69" t="n"/>
      <c r="C587" s="69" t="n"/>
      <c r="D587" s="69" t="n"/>
      <c r="E587" s="69" t="n"/>
      <c r="F587" s="69" t="n"/>
      <c r="G587" s="69" t="n"/>
      <c r="H587" s="69" t="n"/>
      <c r="K587" s="4">
        <f>MONTH(A587)</f>
        <v/>
      </c>
      <c r="L587" s="4">
        <f>DAY(A587)</f>
        <v/>
      </c>
      <c r="M587" s="4">
        <f>HOUR(A587)</f>
        <v/>
      </c>
      <c r="N587" s="4">
        <f>CONCATENATE(K587,"-",L587,"-",M587)</f>
        <v/>
      </c>
      <c r="O587" s="4">
        <f>C587</f>
        <v/>
      </c>
    </row>
    <row r="588" ht="14.25" customHeight="1">
      <c r="A588" s="72" t="n"/>
      <c r="B588" s="69" t="n"/>
      <c r="C588" s="69" t="n"/>
      <c r="D588" s="69" t="n"/>
      <c r="E588" s="69" t="n"/>
      <c r="F588" s="69" t="n"/>
      <c r="G588" s="69" t="n"/>
      <c r="H588" s="69" t="n"/>
      <c r="K588" s="4">
        <f>MONTH(A588)</f>
        <v/>
      </c>
      <c r="L588" s="4">
        <f>DAY(A588)</f>
        <v/>
      </c>
      <c r="M588" s="4">
        <f>HOUR(A588)</f>
        <v/>
      </c>
      <c r="N588" s="4">
        <f>CONCATENATE(K588,"-",L588,"-",M588)</f>
        <v/>
      </c>
      <c r="O588" s="4">
        <f>C588</f>
        <v/>
      </c>
    </row>
    <row r="589" ht="14.25" customHeight="1">
      <c r="A589" s="72" t="n"/>
      <c r="B589" s="69" t="n"/>
      <c r="C589" s="69" t="n"/>
      <c r="D589" s="69" t="n"/>
      <c r="E589" s="69" t="n"/>
      <c r="F589" s="69" t="n"/>
      <c r="G589" s="69" t="n"/>
      <c r="H589" s="69" t="n"/>
      <c r="K589" s="4">
        <f>MONTH(A589)</f>
        <v/>
      </c>
      <c r="L589" s="4">
        <f>DAY(A589)</f>
        <v/>
      </c>
      <c r="M589" s="4">
        <f>HOUR(A589)</f>
        <v/>
      </c>
      <c r="N589" s="4">
        <f>CONCATENATE(K589,"-",L589,"-",M589)</f>
        <v/>
      </c>
      <c r="O589" s="4">
        <f>C589</f>
        <v/>
      </c>
    </row>
    <row r="590" ht="14.25" customHeight="1">
      <c r="A590" s="72" t="n"/>
      <c r="K590" s="4">
        <f>MONTH(A590)</f>
        <v/>
      </c>
      <c r="L590" s="4">
        <f>DAY(A590)</f>
        <v/>
      </c>
      <c r="M590" s="4">
        <f>HOUR(A590)</f>
        <v/>
      </c>
      <c r="N590" s="4">
        <f>CONCATENATE(K590,"-",L590,"-",M590)</f>
        <v/>
      </c>
      <c r="O590" s="4">
        <f>C590</f>
        <v/>
      </c>
    </row>
    <row r="591" ht="14.25" customHeight="1">
      <c r="A591" s="72" t="n"/>
      <c r="K591" s="4">
        <f>MONTH(A591)</f>
        <v/>
      </c>
      <c r="L591" s="4">
        <f>DAY(A591)</f>
        <v/>
      </c>
      <c r="M591" s="4">
        <f>HOUR(A591)</f>
        <v/>
      </c>
      <c r="N591" s="4">
        <f>CONCATENATE(K591,"-",L591,"-",M591)</f>
        <v/>
      </c>
      <c r="O591" s="4">
        <f>C591</f>
        <v/>
      </c>
    </row>
    <row r="592" ht="14.25" customHeight="1">
      <c r="A592" s="72" t="n"/>
      <c r="K592" s="4">
        <f>MONTH(A592)</f>
        <v/>
      </c>
      <c r="L592" s="4">
        <f>DAY(A592)</f>
        <v/>
      </c>
      <c r="M592" s="4">
        <f>HOUR(A592)</f>
        <v/>
      </c>
      <c r="N592" s="4">
        <f>CONCATENATE(K592,"-",L592,"-",M592)</f>
        <v/>
      </c>
      <c r="O592" s="4">
        <f>C592</f>
        <v/>
      </c>
    </row>
    <row r="593" ht="14.25" customHeight="1">
      <c r="A593" s="72" t="n"/>
      <c r="K593" s="4">
        <f>MONTH(A593)</f>
        <v/>
      </c>
      <c r="L593" s="4">
        <f>DAY(A593)</f>
        <v/>
      </c>
      <c r="M593" s="4">
        <f>HOUR(A593)</f>
        <v/>
      </c>
      <c r="N593" s="4">
        <f>CONCATENATE(K593,"-",L593,"-",M593)</f>
        <v/>
      </c>
      <c r="O593" s="4">
        <f>C593</f>
        <v/>
      </c>
    </row>
    <row r="594" ht="14.25" customHeight="1">
      <c r="A594" s="72" t="n"/>
      <c r="K594" s="4">
        <f>MONTH(A594)</f>
        <v/>
      </c>
      <c r="L594" s="4">
        <f>DAY(A594)</f>
        <v/>
      </c>
      <c r="M594" s="4">
        <f>HOUR(A594)</f>
        <v/>
      </c>
      <c r="N594" s="4">
        <f>CONCATENATE(K594,"-",L594,"-",M594)</f>
        <v/>
      </c>
      <c r="O594" s="4">
        <f>C594</f>
        <v/>
      </c>
    </row>
    <row r="595" ht="14.25" customHeight="1">
      <c r="A595" s="72" t="n"/>
      <c r="K595" s="4">
        <f>MONTH(A595)</f>
        <v/>
      </c>
      <c r="L595" s="4">
        <f>DAY(A595)</f>
        <v/>
      </c>
      <c r="M595" s="4">
        <f>HOUR(A595)</f>
        <v/>
      </c>
      <c r="N595" s="4">
        <f>CONCATENATE(K595,"-",L595,"-",M595)</f>
        <v/>
      </c>
      <c r="O595" s="4">
        <f>C595</f>
        <v/>
      </c>
    </row>
    <row r="596" ht="14.25" customHeight="1">
      <c r="A596" s="72" t="n"/>
      <c r="K596" s="4">
        <f>MONTH(A596)</f>
        <v/>
      </c>
      <c r="L596" s="4">
        <f>DAY(A596)</f>
        <v/>
      </c>
      <c r="M596" s="4">
        <f>HOUR(A596)</f>
        <v/>
      </c>
      <c r="N596" s="4">
        <f>CONCATENATE(K596,"-",L596,"-",M596)</f>
        <v/>
      </c>
      <c r="O596" s="4">
        <f>C596</f>
        <v/>
      </c>
    </row>
    <row r="597" ht="14.25" customHeight="1">
      <c r="A597" s="72" t="n"/>
      <c r="K597" s="4">
        <f>MONTH(A597)</f>
        <v/>
      </c>
      <c r="L597" s="4">
        <f>DAY(A597)</f>
        <v/>
      </c>
      <c r="M597" s="4">
        <f>HOUR(A597)</f>
        <v/>
      </c>
      <c r="N597" s="4">
        <f>CONCATENATE(K597,"-",L597,"-",M597)</f>
        <v/>
      </c>
      <c r="O597" s="4">
        <f>C597</f>
        <v/>
      </c>
    </row>
    <row r="598" ht="14.25" customHeight="1">
      <c r="A598" s="72" t="n"/>
      <c r="K598" s="4">
        <f>MONTH(A598)</f>
        <v/>
      </c>
      <c r="L598" s="4">
        <f>DAY(A598)</f>
        <v/>
      </c>
      <c r="M598" s="4">
        <f>HOUR(A598)</f>
        <v/>
      </c>
      <c r="N598" s="4">
        <f>CONCATENATE(K598,"-",L598,"-",M598)</f>
        <v/>
      </c>
      <c r="O598" s="4">
        <f>C598</f>
        <v/>
      </c>
    </row>
    <row r="599" ht="14.25" customHeight="1">
      <c r="A599" s="72" t="n"/>
      <c r="K599" s="4">
        <f>MONTH(A599)</f>
        <v/>
      </c>
      <c r="L599" s="4">
        <f>DAY(A599)</f>
        <v/>
      </c>
      <c r="M599" s="4">
        <f>HOUR(A599)</f>
        <v/>
      </c>
      <c r="N599" s="4">
        <f>CONCATENATE(K599,"-",L599,"-",M599)</f>
        <v/>
      </c>
      <c r="O599" s="4">
        <f>C599</f>
        <v/>
      </c>
    </row>
    <row r="600" ht="14.25" customHeight="1">
      <c r="A600" s="72" t="n"/>
      <c r="K600" s="4">
        <f>MONTH(A600)</f>
        <v/>
      </c>
      <c r="L600" s="4">
        <f>DAY(A600)</f>
        <v/>
      </c>
      <c r="M600" s="4">
        <f>HOUR(A600)</f>
        <v/>
      </c>
      <c r="N600" s="4">
        <f>CONCATENATE(K600,"-",L600,"-",M600)</f>
        <v/>
      </c>
      <c r="O600" s="4">
        <f>C600</f>
        <v/>
      </c>
    </row>
    <row r="601" ht="14.25" customHeight="1">
      <c r="A601" s="72" t="n"/>
      <c r="K601" s="4">
        <f>MONTH(A601)</f>
        <v/>
      </c>
      <c r="L601" s="4">
        <f>DAY(A601)</f>
        <v/>
      </c>
      <c r="M601" s="4">
        <f>HOUR(A601)</f>
        <v/>
      </c>
      <c r="N601" s="4">
        <f>CONCATENATE(K601,"-",L601,"-",M601)</f>
        <v/>
      </c>
      <c r="O601" s="4">
        <f>C601</f>
        <v/>
      </c>
    </row>
    <row r="602" ht="14.25" customHeight="1">
      <c r="A602" s="72" t="n"/>
      <c r="K602" s="4">
        <f>MONTH(A602)</f>
        <v/>
      </c>
      <c r="L602" s="4">
        <f>DAY(A602)</f>
        <v/>
      </c>
      <c r="M602" s="4">
        <f>HOUR(A602)</f>
        <v/>
      </c>
      <c r="N602" s="4">
        <f>CONCATENATE(K602,"-",L602,"-",M602)</f>
        <v/>
      </c>
      <c r="O602" s="4">
        <f>C602</f>
        <v/>
      </c>
    </row>
    <row r="603" ht="14.25" customHeight="1">
      <c r="A603" s="72" t="n"/>
      <c r="K603" s="4">
        <f>MONTH(A603)</f>
        <v/>
      </c>
      <c r="L603" s="4">
        <f>DAY(A603)</f>
        <v/>
      </c>
      <c r="M603" s="4">
        <f>HOUR(A603)</f>
        <v/>
      </c>
      <c r="N603" s="4">
        <f>CONCATENATE(K603,"-",L603,"-",M603)</f>
        <v/>
      </c>
      <c r="O603" s="4">
        <f>C603</f>
        <v/>
      </c>
    </row>
    <row r="604" ht="14.25" customHeight="1">
      <c r="A604" s="72" t="n"/>
      <c r="K604" s="4">
        <f>MONTH(A604)</f>
        <v/>
      </c>
      <c r="L604" s="4">
        <f>DAY(A604)</f>
        <v/>
      </c>
      <c r="M604" s="4">
        <f>HOUR(A604)</f>
        <v/>
      </c>
      <c r="N604" s="4">
        <f>CONCATENATE(K604,"-",L604,"-",M604)</f>
        <v/>
      </c>
      <c r="O604" s="4">
        <f>C604</f>
        <v/>
      </c>
    </row>
    <row r="605" ht="14.25" customHeight="1">
      <c r="A605" s="72" t="n"/>
      <c r="K605" s="4">
        <f>MONTH(A605)</f>
        <v/>
      </c>
      <c r="L605" s="4">
        <f>DAY(A605)</f>
        <v/>
      </c>
      <c r="M605" s="4">
        <f>HOUR(A605)</f>
        <v/>
      </c>
      <c r="N605" s="4">
        <f>CONCATENATE(K605,"-",L605,"-",M605)</f>
        <v/>
      </c>
      <c r="O605" s="4">
        <f>C605</f>
        <v/>
      </c>
    </row>
    <row r="606" ht="14.25" customHeight="1">
      <c r="A606" s="72" t="n"/>
      <c r="K606" s="4">
        <f>MONTH(A606)</f>
        <v/>
      </c>
      <c r="L606" s="4">
        <f>DAY(A606)</f>
        <v/>
      </c>
      <c r="M606" s="4">
        <f>HOUR(A606)</f>
        <v/>
      </c>
      <c r="N606" s="4">
        <f>CONCATENATE(K606,"-",L606,"-",M606)</f>
        <v/>
      </c>
      <c r="O606" s="4">
        <f>C606</f>
        <v/>
      </c>
    </row>
    <row r="607" ht="14.25" customHeight="1">
      <c r="A607" s="72" t="n"/>
      <c r="K607" s="4">
        <f>MONTH(A607)</f>
        <v/>
      </c>
      <c r="L607" s="4">
        <f>DAY(A607)</f>
        <v/>
      </c>
      <c r="M607" s="4">
        <f>HOUR(A607)</f>
        <v/>
      </c>
      <c r="N607" s="4">
        <f>CONCATENATE(K607,"-",L607,"-",M607)</f>
        <v/>
      </c>
      <c r="O607" s="4">
        <f>C607</f>
        <v/>
      </c>
    </row>
    <row r="608" ht="14.25" customHeight="1">
      <c r="A608" s="72" t="n"/>
      <c r="K608" s="4">
        <f>MONTH(A608)</f>
        <v/>
      </c>
      <c r="L608" s="4">
        <f>DAY(A608)</f>
        <v/>
      </c>
      <c r="M608" s="4">
        <f>HOUR(A608)</f>
        <v/>
      </c>
      <c r="N608" s="4">
        <f>CONCATENATE(K608,"-",L608,"-",M608)</f>
        <v/>
      </c>
      <c r="O608" s="4">
        <f>C608</f>
        <v/>
      </c>
    </row>
    <row r="609" ht="14.25" customHeight="1">
      <c r="A609" s="72" t="n"/>
      <c r="K609" s="4">
        <f>MONTH(A609)</f>
        <v/>
      </c>
      <c r="L609" s="4">
        <f>DAY(A609)</f>
        <v/>
      </c>
      <c r="M609" s="4">
        <f>HOUR(A609)</f>
        <v/>
      </c>
      <c r="N609" s="4">
        <f>CONCATENATE(K609,"-",L609,"-",M609)</f>
        <v/>
      </c>
      <c r="O609" s="4">
        <f>C609</f>
        <v/>
      </c>
    </row>
    <row r="610" ht="14.25" customHeight="1">
      <c r="A610" s="72" t="n"/>
      <c r="K610" s="4">
        <f>MONTH(A610)</f>
        <v/>
      </c>
      <c r="L610" s="4">
        <f>DAY(A610)</f>
        <v/>
      </c>
      <c r="M610" s="4">
        <f>HOUR(A610)</f>
        <v/>
      </c>
      <c r="N610" s="4">
        <f>CONCATENATE(K610,"-",L610,"-",M610)</f>
        <v/>
      </c>
      <c r="O610" s="4">
        <f>C610</f>
        <v/>
      </c>
    </row>
    <row r="611" ht="14.25" customHeight="1">
      <c r="A611" s="72" t="n"/>
      <c r="K611" s="4">
        <f>MONTH(A611)</f>
        <v/>
      </c>
      <c r="L611" s="4">
        <f>DAY(A611)</f>
        <v/>
      </c>
      <c r="M611" s="4">
        <f>HOUR(A611)</f>
        <v/>
      </c>
      <c r="N611" s="4">
        <f>CONCATENATE(K611,"-",L611,"-",M611)</f>
        <v/>
      </c>
      <c r="O611" s="4">
        <f>C611</f>
        <v/>
      </c>
    </row>
    <row r="612" ht="14.25" customHeight="1">
      <c r="A612" s="72" t="n"/>
      <c r="K612" s="4">
        <f>MONTH(A612)</f>
        <v/>
      </c>
      <c r="L612" s="4">
        <f>DAY(A612)</f>
        <v/>
      </c>
      <c r="M612" s="4">
        <f>HOUR(A612)</f>
        <v/>
      </c>
      <c r="N612" s="4">
        <f>CONCATENATE(K612,"-",L612,"-",M612)</f>
        <v/>
      </c>
      <c r="O612" s="4">
        <f>C612</f>
        <v/>
      </c>
    </row>
    <row r="613" ht="14.25" customHeight="1">
      <c r="A613" s="72" t="n"/>
      <c r="K613" s="4">
        <f>MONTH(A613)</f>
        <v/>
      </c>
      <c r="L613" s="4">
        <f>DAY(A613)</f>
        <v/>
      </c>
      <c r="M613" s="4">
        <f>HOUR(A613)</f>
        <v/>
      </c>
      <c r="N613" s="4">
        <f>CONCATENATE(K613,"-",L613,"-",M613)</f>
        <v/>
      </c>
      <c r="O613" s="4">
        <f>C613</f>
        <v/>
      </c>
    </row>
    <row r="614" ht="14.25" customHeight="1">
      <c r="A614" s="72" t="n"/>
      <c r="K614" s="4">
        <f>MONTH(A614)</f>
        <v/>
      </c>
      <c r="L614" s="4">
        <f>DAY(A614)</f>
        <v/>
      </c>
      <c r="M614" s="4">
        <f>HOUR(A614)</f>
        <v/>
      </c>
      <c r="N614" s="4">
        <f>CONCATENATE(K614,"-",L614,"-",M614)</f>
        <v/>
      </c>
      <c r="O614" s="4">
        <f>C614</f>
        <v/>
      </c>
    </row>
    <row r="615" ht="14.25" customHeight="1">
      <c r="A615" s="72" t="n"/>
      <c r="K615" s="4">
        <f>MONTH(A615)</f>
        <v/>
      </c>
      <c r="L615" s="4">
        <f>DAY(A615)</f>
        <v/>
      </c>
      <c r="M615" s="4">
        <f>HOUR(A615)</f>
        <v/>
      </c>
      <c r="N615" s="4">
        <f>CONCATENATE(K615,"-",L615,"-",M615)</f>
        <v/>
      </c>
      <c r="O615" s="4">
        <f>C615</f>
        <v/>
      </c>
    </row>
    <row r="616" ht="14.25" customHeight="1">
      <c r="A616" s="72" t="n"/>
      <c r="K616" s="4">
        <f>MONTH(A616)</f>
        <v/>
      </c>
      <c r="L616" s="4">
        <f>DAY(A616)</f>
        <v/>
      </c>
      <c r="M616" s="4">
        <f>HOUR(A616)</f>
        <v/>
      </c>
      <c r="N616" s="4">
        <f>CONCATENATE(K616,"-",L616,"-",M616)</f>
        <v/>
      </c>
      <c r="O616" s="4">
        <f>C616</f>
        <v/>
      </c>
    </row>
    <row r="617" ht="14.25" customHeight="1">
      <c r="A617" s="72" t="n"/>
      <c r="K617" s="4">
        <f>MONTH(A617)</f>
        <v/>
      </c>
      <c r="L617" s="4">
        <f>DAY(A617)</f>
        <v/>
      </c>
      <c r="M617" s="4">
        <f>HOUR(A617)</f>
        <v/>
      </c>
      <c r="N617" s="4">
        <f>CONCATENATE(K617,"-",L617,"-",M617)</f>
        <v/>
      </c>
      <c r="O617" s="4">
        <f>C617</f>
        <v/>
      </c>
    </row>
    <row r="618" ht="14.25" customHeight="1">
      <c r="A618" s="72" t="n"/>
      <c r="K618" s="4">
        <f>MONTH(A618)</f>
        <v/>
      </c>
      <c r="L618" s="4">
        <f>DAY(A618)</f>
        <v/>
      </c>
      <c r="M618" s="4">
        <f>HOUR(A618)</f>
        <v/>
      </c>
      <c r="N618" s="4">
        <f>CONCATENATE(K618,"-",L618,"-",M618)</f>
        <v/>
      </c>
      <c r="O618" s="4">
        <f>C618</f>
        <v/>
      </c>
    </row>
    <row r="619" ht="14.25" customHeight="1">
      <c r="A619" s="72" t="n"/>
      <c r="K619" s="4">
        <f>MONTH(A619)</f>
        <v/>
      </c>
      <c r="L619" s="4">
        <f>DAY(A619)</f>
        <v/>
      </c>
      <c r="M619" s="4">
        <f>HOUR(A619)</f>
        <v/>
      </c>
      <c r="N619" s="4">
        <f>CONCATENATE(K619,"-",L619,"-",M619)</f>
        <v/>
      </c>
      <c r="O619" s="4">
        <f>C619</f>
        <v/>
      </c>
    </row>
    <row r="620" ht="14.25" customHeight="1">
      <c r="A620" s="72" t="n"/>
      <c r="K620" s="4">
        <f>MONTH(A620)</f>
        <v/>
      </c>
      <c r="L620" s="4">
        <f>DAY(A620)</f>
        <v/>
      </c>
      <c r="M620" s="4">
        <f>HOUR(A620)</f>
        <v/>
      </c>
      <c r="N620" s="4">
        <f>CONCATENATE(K620,"-",L620,"-",M620)</f>
        <v/>
      </c>
      <c r="O620" s="4">
        <f>C620</f>
        <v/>
      </c>
    </row>
    <row r="621" ht="14.25" customHeight="1">
      <c r="A621" s="72" t="n"/>
      <c r="K621" s="4">
        <f>MONTH(A621)</f>
        <v/>
      </c>
      <c r="L621" s="4">
        <f>DAY(A621)</f>
        <v/>
      </c>
      <c r="M621" s="4">
        <f>HOUR(A621)</f>
        <v/>
      </c>
      <c r="N621" s="4">
        <f>CONCATENATE(K621,"-",L621,"-",M621)</f>
        <v/>
      </c>
      <c r="O621" s="4">
        <f>C621</f>
        <v/>
      </c>
    </row>
    <row r="622" ht="14.25" customHeight="1">
      <c r="A622" s="72" t="n"/>
      <c r="K622" s="4">
        <f>MONTH(A622)</f>
        <v/>
      </c>
      <c r="L622" s="4">
        <f>DAY(A622)</f>
        <v/>
      </c>
      <c r="M622" s="4">
        <f>HOUR(A622)</f>
        <v/>
      </c>
      <c r="N622" s="4">
        <f>CONCATENATE(K622,"-",L622,"-",M622)</f>
        <v/>
      </c>
      <c r="O622" s="4">
        <f>C622</f>
        <v/>
      </c>
    </row>
    <row r="623" ht="14.25" customHeight="1">
      <c r="A623" s="72" t="n"/>
      <c r="K623" s="4">
        <f>MONTH(A623)</f>
        <v/>
      </c>
      <c r="L623" s="4">
        <f>DAY(A623)</f>
        <v/>
      </c>
      <c r="M623" s="4">
        <f>HOUR(A623)</f>
        <v/>
      </c>
      <c r="N623" s="4">
        <f>CONCATENATE(K623,"-",L623,"-",M623)</f>
        <v/>
      </c>
      <c r="O623" s="4">
        <f>C623</f>
        <v/>
      </c>
    </row>
    <row r="624" ht="14.25" customHeight="1">
      <c r="A624" s="72" t="n"/>
      <c r="K624" s="4">
        <f>MONTH(A624)</f>
        <v/>
      </c>
      <c r="L624" s="4">
        <f>DAY(A624)</f>
        <v/>
      </c>
      <c r="M624" s="4">
        <f>HOUR(A624)</f>
        <v/>
      </c>
      <c r="N624" s="4">
        <f>CONCATENATE(K624,"-",L624,"-",M624)</f>
        <v/>
      </c>
      <c r="O624" s="4">
        <f>C624</f>
        <v/>
      </c>
    </row>
    <row r="625" ht="14.25" customHeight="1">
      <c r="A625" s="72" t="n"/>
      <c r="K625" s="4">
        <f>MONTH(A625)</f>
        <v/>
      </c>
      <c r="L625" s="4">
        <f>DAY(A625)</f>
        <v/>
      </c>
      <c r="M625" s="4">
        <f>HOUR(A625)</f>
        <v/>
      </c>
      <c r="N625" s="4">
        <f>CONCATENATE(K625,"-",L625,"-",M625)</f>
        <v/>
      </c>
      <c r="O625" s="4">
        <f>C625</f>
        <v/>
      </c>
    </row>
    <row r="626" ht="14.25" customHeight="1">
      <c r="A626" s="72" t="n"/>
      <c r="K626" s="4">
        <f>MONTH(A626)</f>
        <v/>
      </c>
      <c r="L626" s="4">
        <f>DAY(A626)</f>
        <v/>
      </c>
      <c r="M626" s="4">
        <f>HOUR(A626)</f>
        <v/>
      </c>
      <c r="N626" s="4">
        <f>CONCATENATE(K626,"-",L626,"-",M626)</f>
        <v/>
      </c>
      <c r="O626" s="4">
        <f>C626</f>
        <v/>
      </c>
    </row>
    <row r="627" ht="14.25" customHeight="1">
      <c r="A627" s="72" t="n"/>
      <c r="K627" s="4">
        <f>MONTH(A627)</f>
        <v/>
      </c>
      <c r="L627" s="4">
        <f>DAY(A627)</f>
        <v/>
      </c>
      <c r="M627" s="4">
        <f>HOUR(A627)</f>
        <v/>
      </c>
      <c r="N627" s="4">
        <f>CONCATENATE(K627,"-",L627,"-",M627)</f>
        <v/>
      </c>
      <c r="O627" s="4">
        <f>C627</f>
        <v/>
      </c>
    </row>
    <row r="628" ht="14.25" customHeight="1">
      <c r="A628" s="72" t="n"/>
      <c r="K628" s="4">
        <f>MONTH(A628)</f>
        <v/>
      </c>
      <c r="L628" s="4">
        <f>DAY(A628)</f>
        <v/>
      </c>
      <c r="M628" s="4">
        <f>HOUR(A628)</f>
        <v/>
      </c>
      <c r="N628" s="4">
        <f>CONCATENATE(K628,"-",L628,"-",M628)</f>
        <v/>
      </c>
      <c r="O628" s="4">
        <f>C628</f>
        <v/>
      </c>
    </row>
    <row r="629" ht="14.25" customHeight="1">
      <c r="A629" s="72" t="n"/>
      <c r="K629" s="4">
        <f>MONTH(A629)</f>
        <v/>
      </c>
      <c r="L629" s="4">
        <f>DAY(A629)</f>
        <v/>
      </c>
      <c r="M629" s="4">
        <f>HOUR(A629)</f>
        <v/>
      </c>
      <c r="N629" s="4">
        <f>CONCATENATE(K629,"-",L629,"-",M629)</f>
        <v/>
      </c>
      <c r="O629" s="4">
        <f>C629</f>
        <v/>
      </c>
    </row>
    <row r="630" ht="14.25" customHeight="1">
      <c r="A630" s="72" t="n"/>
      <c r="K630" s="4">
        <f>MONTH(A630)</f>
        <v/>
      </c>
      <c r="L630" s="4">
        <f>DAY(A630)</f>
        <v/>
      </c>
      <c r="M630" s="4">
        <f>HOUR(A630)</f>
        <v/>
      </c>
      <c r="N630" s="4">
        <f>CONCATENATE(K630,"-",L630,"-",M630)</f>
        <v/>
      </c>
      <c r="O630" s="4">
        <f>C630</f>
        <v/>
      </c>
    </row>
    <row r="631" ht="14.25" customHeight="1">
      <c r="A631" s="72" t="n"/>
      <c r="K631" s="4">
        <f>MONTH(A631)</f>
        <v/>
      </c>
      <c r="L631" s="4">
        <f>DAY(A631)</f>
        <v/>
      </c>
      <c r="M631" s="4">
        <f>HOUR(A631)</f>
        <v/>
      </c>
      <c r="N631" s="4">
        <f>CONCATENATE(K631,"-",L631,"-",M631)</f>
        <v/>
      </c>
      <c r="O631" s="4">
        <f>C631</f>
        <v/>
      </c>
    </row>
    <row r="632" ht="14.25" customHeight="1">
      <c r="A632" s="72" t="n"/>
      <c r="K632" s="4">
        <f>MONTH(A632)</f>
        <v/>
      </c>
      <c r="L632" s="4">
        <f>DAY(A632)</f>
        <v/>
      </c>
      <c r="M632" s="4">
        <f>HOUR(A632)</f>
        <v/>
      </c>
      <c r="N632" s="4">
        <f>CONCATENATE(K632,"-",L632,"-",M632)</f>
        <v/>
      </c>
      <c r="O632" s="4">
        <f>C632</f>
        <v/>
      </c>
    </row>
    <row r="633" ht="14.25" customHeight="1">
      <c r="A633" s="72" t="n"/>
      <c r="K633" s="4">
        <f>MONTH(A633)</f>
        <v/>
      </c>
      <c r="L633" s="4">
        <f>DAY(A633)</f>
        <v/>
      </c>
      <c r="M633" s="4">
        <f>HOUR(A633)</f>
        <v/>
      </c>
      <c r="N633" s="4">
        <f>CONCATENATE(K633,"-",L633,"-",M633)</f>
        <v/>
      </c>
      <c r="O633" s="4">
        <f>C633</f>
        <v/>
      </c>
    </row>
    <row r="634" ht="14.25" customHeight="1">
      <c r="A634" s="72" t="n"/>
      <c r="K634" s="4">
        <f>MONTH(A634)</f>
        <v/>
      </c>
      <c r="L634" s="4">
        <f>DAY(A634)</f>
        <v/>
      </c>
      <c r="M634" s="4">
        <f>HOUR(A634)</f>
        <v/>
      </c>
      <c r="N634" s="4">
        <f>CONCATENATE(K634,"-",L634,"-",M634)</f>
        <v/>
      </c>
      <c r="O634" s="4">
        <f>C634</f>
        <v/>
      </c>
    </row>
    <row r="635" ht="14.25" customHeight="1">
      <c r="A635" s="72" t="n"/>
      <c r="K635" s="4">
        <f>MONTH(A635)</f>
        <v/>
      </c>
      <c r="L635" s="4">
        <f>DAY(A635)</f>
        <v/>
      </c>
      <c r="M635" s="4">
        <f>HOUR(A635)</f>
        <v/>
      </c>
      <c r="N635" s="4">
        <f>CONCATENATE(K635,"-",L635,"-",M635)</f>
        <v/>
      </c>
      <c r="O635" s="4">
        <f>C635</f>
        <v/>
      </c>
    </row>
    <row r="636" ht="14.25" customHeight="1">
      <c r="A636" s="72" t="n"/>
      <c r="K636" s="4">
        <f>MONTH(A636)</f>
        <v/>
      </c>
      <c r="L636" s="4">
        <f>DAY(A636)</f>
        <v/>
      </c>
      <c r="M636" s="4">
        <f>HOUR(A636)</f>
        <v/>
      </c>
      <c r="N636" s="4">
        <f>CONCATENATE(K636,"-",L636,"-",M636)</f>
        <v/>
      </c>
      <c r="O636" s="4">
        <f>C636</f>
        <v/>
      </c>
    </row>
    <row r="637" ht="14.25" customHeight="1">
      <c r="A637" s="72" t="n"/>
      <c r="K637" s="4">
        <f>MONTH(A637)</f>
        <v/>
      </c>
      <c r="L637" s="4">
        <f>DAY(A637)</f>
        <v/>
      </c>
      <c r="M637" s="4">
        <f>HOUR(A637)</f>
        <v/>
      </c>
      <c r="N637" s="4">
        <f>CONCATENATE(K637,"-",L637,"-",M637)</f>
        <v/>
      </c>
      <c r="O637" s="4">
        <f>C637</f>
        <v/>
      </c>
    </row>
    <row r="638" ht="14.25" customHeight="1">
      <c r="A638" s="72" t="n"/>
      <c r="K638" s="4">
        <f>MONTH(A638)</f>
        <v/>
      </c>
      <c r="L638" s="4">
        <f>DAY(A638)</f>
        <v/>
      </c>
      <c r="M638" s="4">
        <f>HOUR(A638)</f>
        <v/>
      </c>
      <c r="N638" s="4">
        <f>CONCATENATE(K638,"-",L638,"-",M638)</f>
        <v/>
      </c>
      <c r="O638" s="4">
        <f>C638</f>
        <v/>
      </c>
    </row>
    <row r="639" ht="14.25" customHeight="1">
      <c r="A639" s="72" t="n"/>
      <c r="K639" s="4">
        <f>MONTH(A639)</f>
        <v/>
      </c>
      <c r="L639" s="4">
        <f>DAY(A639)</f>
        <v/>
      </c>
      <c r="M639" s="4">
        <f>HOUR(A639)</f>
        <v/>
      </c>
      <c r="N639" s="4">
        <f>CONCATENATE(K639,"-",L639,"-",M639)</f>
        <v/>
      </c>
      <c r="O639" s="4">
        <f>C639</f>
        <v/>
      </c>
    </row>
    <row r="640" ht="14.25" customHeight="1">
      <c r="A640" s="72" t="n"/>
      <c r="K640" s="4">
        <f>MONTH(A640)</f>
        <v/>
      </c>
      <c r="L640" s="4">
        <f>DAY(A640)</f>
        <v/>
      </c>
      <c r="M640" s="4">
        <f>HOUR(A640)</f>
        <v/>
      </c>
      <c r="N640" s="4">
        <f>CONCATENATE(K640,"-",L640,"-",M640)</f>
        <v/>
      </c>
      <c r="O640" s="4">
        <f>C640</f>
        <v/>
      </c>
    </row>
    <row r="641" ht="14.25" customHeight="1">
      <c r="A641" s="72" t="n"/>
      <c r="K641" s="4">
        <f>MONTH(A641)</f>
        <v/>
      </c>
      <c r="L641" s="4">
        <f>DAY(A641)</f>
        <v/>
      </c>
      <c r="M641" s="4">
        <f>HOUR(A641)</f>
        <v/>
      </c>
      <c r="N641" s="4">
        <f>CONCATENATE(K641,"-",L641,"-",M641)</f>
        <v/>
      </c>
      <c r="O641" s="4">
        <f>C641</f>
        <v/>
      </c>
    </row>
    <row r="642" ht="14.25" customHeight="1">
      <c r="A642" s="72" t="n"/>
      <c r="K642" s="4">
        <f>MONTH(A642)</f>
        <v/>
      </c>
      <c r="L642" s="4">
        <f>DAY(A642)</f>
        <v/>
      </c>
      <c r="M642" s="4">
        <f>HOUR(A642)</f>
        <v/>
      </c>
      <c r="N642" s="4">
        <f>CONCATENATE(K642,"-",L642,"-",M642)</f>
        <v/>
      </c>
      <c r="O642" s="4">
        <f>C642</f>
        <v/>
      </c>
    </row>
    <row r="643" ht="14.25" customHeight="1">
      <c r="A643" s="72" t="n"/>
      <c r="K643" s="4">
        <f>MONTH(A643)</f>
        <v/>
      </c>
      <c r="L643" s="4">
        <f>DAY(A643)</f>
        <v/>
      </c>
      <c r="M643" s="4">
        <f>HOUR(A643)</f>
        <v/>
      </c>
      <c r="N643" s="4">
        <f>CONCATENATE(K643,"-",L643,"-",M643)</f>
        <v/>
      </c>
      <c r="O643" s="4">
        <f>C643</f>
        <v/>
      </c>
    </row>
    <row r="644" ht="14.25" customHeight="1">
      <c r="A644" s="72" t="n"/>
      <c r="K644" s="4">
        <f>MONTH(A644)</f>
        <v/>
      </c>
      <c r="L644" s="4">
        <f>DAY(A644)</f>
        <v/>
      </c>
      <c r="M644" s="4">
        <f>HOUR(A644)</f>
        <v/>
      </c>
      <c r="N644" s="4">
        <f>CONCATENATE(K644,"-",L644,"-",M644)</f>
        <v/>
      </c>
      <c r="O644" s="4">
        <f>C644</f>
        <v/>
      </c>
    </row>
    <row r="645" ht="14.25" customHeight="1">
      <c r="A645" s="72" t="n"/>
      <c r="K645" s="4">
        <f>MONTH(A645)</f>
        <v/>
      </c>
      <c r="L645" s="4">
        <f>DAY(A645)</f>
        <v/>
      </c>
      <c r="M645" s="4">
        <f>HOUR(A645)</f>
        <v/>
      </c>
      <c r="N645" s="4">
        <f>CONCATENATE(K645,"-",L645,"-",M645)</f>
        <v/>
      </c>
      <c r="O645" s="4">
        <f>C645</f>
        <v/>
      </c>
    </row>
    <row r="646" ht="14.25" customHeight="1">
      <c r="A646" s="72" t="n"/>
      <c r="K646" s="4">
        <f>MONTH(A646)</f>
        <v/>
      </c>
      <c r="L646" s="4">
        <f>DAY(A646)</f>
        <v/>
      </c>
      <c r="M646" s="4">
        <f>HOUR(A646)</f>
        <v/>
      </c>
      <c r="N646" s="4">
        <f>CONCATENATE(K646,"-",L646,"-",M646)</f>
        <v/>
      </c>
      <c r="O646" s="4">
        <f>C646</f>
        <v/>
      </c>
    </row>
    <row r="647" ht="14.25" customHeight="1">
      <c r="A647" s="72" t="n"/>
      <c r="K647" s="4">
        <f>MONTH(A647)</f>
        <v/>
      </c>
      <c r="L647" s="4">
        <f>DAY(A647)</f>
        <v/>
      </c>
      <c r="M647" s="4">
        <f>HOUR(A647)</f>
        <v/>
      </c>
      <c r="N647" s="4">
        <f>CONCATENATE(K647,"-",L647,"-",M647)</f>
        <v/>
      </c>
      <c r="O647" s="4">
        <f>C647</f>
        <v/>
      </c>
    </row>
    <row r="648" ht="14.25" customHeight="1">
      <c r="A648" s="72" t="n"/>
      <c r="K648" s="4">
        <f>MONTH(A648)</f>
        <v/>
      </c>
      <c r="L648" s="4">
        <f>DAY(A648)</f>
        <v/>
      </c>
      <c r="M648" s="4">
        <f>HOUR(A648)</f>
        <v/>
      </c>
      <c r="N648" s="4">
        <f>CONCATENATE(K648,"-",L648,"-",M648)</f>
        <v/>
      </c>
      <c r="O648" s="4">
        <f>C648</f>
        <v/>
      </c>
    </row>
    <row r="649" ht="14.25" customHeight="1">
      <c r="A649" s="72" t="n"/>
      <c r="K649" s="4">
        <f>MONTH(A649)</f>
        <v/>
      </c>
      <c r="L649" s="4">
        <f>DAY(A649)</f>
        <v/>
      </c>
      <c r="M649" s="4">
        <f>HOUR(A649)</f>
        <v/>
      </c>
      <c r="N649" s="4">
        <f>CONCATENATE(K649,"-",L649,"-",M649)</f>
        <v/>
      </c>
      <c r="O649" s="4">
        <f>C649</f>
        <v/>
      </c>
    </row>
    <row r="650" ht="14.25" customHeight="1">
      <c r="A650" s="72" t="n"/>
      <c r="K650" s="4">
        <f>MONTH(A650)</f>
        <v/>
      </c>
      <c r="L650" s="4">
        <f>DAY(A650)</f>
        <v/>
      </c>
      <c r="M650" s="4">
        <f>HOUR(A650)</f>
        <v/>
      </c>
      <c r="N650" s="4">
        <f>CONCATENATE(K650,"-",L650,"-",M650)</f>
        <v/>
      </c>
      <c r="O650" s="4">
        <f>C650</f>
        <v/>
      </c>
    </row>
    <row r="651" ht="14.25" customHeight="1">
      <c r="A651" s="72" t="n"/>
      <c r="K651" s="4">
        <f>MONTH(A651)</f>
        <v/>
      </c>
      <c r="L651" s="4">
        <f>DAY(A651)</f>
        <v/>
      </c>
      <c r="M651" s="4">
        <f>HOUR(A651)</f>
        <v/>
      </c>
      <c r="N651" s="4">
        <f>CONCATENATE(K651,"-",L651,"-",M651)</f>
        <v/>
      </c>
      <c r="O651" s="4">
        <f>C651</f>
        <v/>
      </c>
    </row>
    <row r="652" ht="14.25" customHeight="1">
      <c r="A652" s="72" t="n"/>
      <c r="K652" s="4">
        <f>MONTH(A652)</f>
        <v/>
      </c>
      <c r="L652" s="4">
        <f>DAY(A652)</f>
        <v/>
      </c>
      <c r="M652" s="4">
        <f>HOUR(A652)</f>
        <v/>
      </c>
      <c r="N652" s="4">
        <f>CONCATENATE(K652,"-",L652,"-",M652)</f>
        <v/>
      </c>
      <c r="O652" s="4">
        <f>C652</f>
        <v/>
      </c>
    </row>
    <row r="653" ht="14.25" customHeight="1">
      <c r="A653" s="72" t="n"/>
      <c r="K653" s="4">
        <f>MONTH(A653)</f>
        <v/>
      </c>
      <c r="L653" s="4">
        <f>DAY(A653)</f>
        <v/>
      </c>
      <c r="M653" s="4">
        <f>HOUR(A653)</f>
        <v/>
      </c>
      <c r="N653" s="4">
        <f>CONCATENATE(K653,"-",L653,"-",M653)</f>
        <v/>
      </c>
      <c r="O653" s="4">
        <f>C653</f>
        <v/>
      </c>
    </row>
    <row r="654" ht="14.25" customHeight="1">
      <c r="A654" s="72" t="n"/>
      <c r="K654" s="4">
        <f>MONTH(A654)</f>
        <v/>
      </c>
      <c r="L654" s="4">
        <f>DAY(A654)</f>
        <v/>
      </c>
      <c r="M654" s="4">
        <f>HOUR(A654)</f>
        <v/>
      </c>
      <c r="N654" s="4">
        <f>CONCATENATE(K654,"-",L654,"-",M654)</f>
        <v/>
      </c>
      <c r="O654" s="4">
        <f>C654</f>
        <v/>
      </c>
    </row>
    <row r="655" ht="14.25" customHeight="1">
      <c r="A655" s="72" t="n"/>
      <c r="K655" s="4">
        <f>MONTH(A655)</f>
        <v/>
      </c>
      <c r="L655" s="4">
        <f>DAY(A655)</f>
        <v/>
      </c>
      <c r="M655" s="4">
        <f>HOUR(A655)</f>
        <v/>
      </c>
      <c r="N655" s="4">
        <f>CONCATENATE(K655,"-",L655,"-",M655)</f>
        <v/>
      </c>
      <c r="O655" s="4">
        <f>C655</f>
        <v/>
      </c>
    </row>
    <row r="656" ht="14.25" customHeight="1">
      <c r="A656" s="72" t="n"/>
      <c r="K656" s="4">
        <f>MONTH(A656)</f>
        <v/>
      </c>
      <c r="L656" s="4">
        <f>DAY(A656)</f>
        <v/>
      </c>
      <c r="M656" s="4">
        <f>HOUR(A656)</f>
        <v/>
      </c>
      <c r="N656" s="4">
        <f>CONCATENATE(K656,"-",L656,"-",M656)</f>
        <v/>
      </c>
      <c r="O656" s="4">
        <f>C656</f>
        <v/>
      </c>
    </row>
    <row r="657" ht="14.25" customHeight="1">
      <c r="A657" s="72" t="n"/>
      <c r="K657" s="4">
        <f>MONTH(A657)</f>
        <v/>
      </c>
      <c r="L657" s="4">
        <f>DAY(A657)</f>
        <v/>
      </c>
      <c r="M657" s="4">
        <f>HOUR(A657)</f>
        <v/>
      </c>
      <c r="N657" s="4">
        <f>CONCATENATE(K657,"-",L657,"-",M657)</f>
        <v/>
      </c>
      <c r="O657" s="4">
        <f>C657</f>
        <v/>
      </c>
    </row>
    <row r="658" ht="14.25" customHeight="1">
      <c r="A658" s="72" t="n"/>
      <c r="K658" s="4">
        <f>MONTH(A658)</f>
        <v/>
      </c>
      <c r="L658" s="4">
        <f>DAY(A658)</f>
        <v/>
      </c>
      <c r="M658" s="4">
        <f>HOUR(A658)</f>
        <v/>
      </c>
      <c r="N658" s="4">
        <f>CONCATENATE(K658,"-",L658,"-",M658)</f>
        <v/>
      </c>
      <c r="O658" s="4">
        <f>C658</f>
        <v/>
      </c>
    </row>
    <row r="659" ht="14.25" customHeight="1">
      <c r="A659" s="72" t="n"/>
      <c r="K659" s="4">
        <f>MONTH(A659)</f>
        <v/>
      </c>
      <c r="L659" s="4">
        <f>DAY(A659)</f>
        <v/>
      </c>
      <c r="M659" s="4">
        <f>HOUR(A659)</f>
        <v/>
      </c>
      <c r="N659" s="4">
        <f>CONCATENATE(K659,"-",L659,"-",M659)</f>
        <v/>
      </c>
      <c r="O659" s="4">
        <f>C659</f>
        <v/>
      </c>
    </row>
    <row r="660" ht="14.25" customHeight="1">
      <c r="A660" s="72" t="n"/>
      <c r="K660" s="4">
        <f>MONTH(A660)</f>
        <v/>
      </c>
      <c r="L660" s="4">
        <f>DAY(A660)</f>
        <v/>
      </c>
      <c r="M660" s="4">
        <f>HOUR(A660)</f>
        <v/>
      </c>
      <c r="N660" s="4">
        <f>CONCATENATE(K660,"-",L660,"-",M660)</f>
        <v/>
      </c>
      <c r="O660" s="4">
        <f>C660</f>
        <v/>
      </c>
    </row>
    <row r="661" ht="14.25" customHeight="1">
      <c r="A661" s="72" t="n"/>
      <c r="K661" s="4">
        <f>MONTH(A661)</f>
        <v/>
      </c>
      <c r="L661" s="4">
        <f>DAY(A661)</f>
        <v/>
      </c>
      <c r="M661" s="4">
        <f>HOUR(A661)</f>
        <v/>
      </c>
      <c r="N661" s="4">
        <f>CONCATENATE(K661,"-",L661,"-",M661)</f>
        <v/>
      </c>
      <c r="O661" s="4">
        <f>C661</f>
        <v/>
      </c>
    </row>
    <row r="662" ht="14.25" customHeight="1">
      <c r="A662" s="72" t="n"/>
      <c r="K662" s="4">
        <f>MONTH(A662)</f>
        <v/>
      </c>
      <c r="L662" s="4">
        <f>DAY(A662)</f>
        <v/>
      </c>
      <c r="M662" s="4">
        <f>HOUR(A662)</f>
        <v/>
      </c>
      <c r="N662" s="4">
        <f>CONCATENATE(K662,"-",L662,"-",M662)</f>
        <v/>
      </c>
      <c r="O662" s="4">
        <f>C662</f>
        <v/>
      </c>
    </row>
    <row r="663" ht="14.25" customHeight="1">
      <c r="A663" s="72" t="n"/>
      <c r="K663" s="4">
        <f>MONTH(A663)</f>
        <v/>
      </c>
      <c r="L663" s="4">
        <f>DAY(A663)</f>
        <v/>
      </c>
      <c r="M663" s="4">
        <f>HOUR(A663)</f>
        <v/>
      </c>
      <c r="N663" s="4">
        <f>CONCATENATE(K663,"-",L663,"-",M663)</f>
        <v/>
      </c>
      <c r="O663" s="4">
        <f>C663</f>
        <v/>
      </c>
    </row>
    <row r="664" ht="14.25" customHeight="1">
      <c r="A664" s="72" t="n"/>
      <c r="K664" s="4">
        <f>MONTH(A664)</f>
        <v/>
      </c>
      <c r="L664" s="4">
        <f>DAY(A664)</f>
        <v/>
      </c>
      <c r="M664" s="4">
        <f>HOUR(A664)</f>
        <v/>
      </c>
      <c r="N664" s="4">
        <f>CONCATENATE(K664,"-",L664,"-",M664)</f>
        <v/>
      </c>
      <c r="O664" s="4">
        <f>C664</f>
        <v/>
      </c>
    </row>
    <row r="665" ht="14.25" customHeight="1">
      <c r="A665" s="72" t="n"/>
      <c r="K665" s="4">
        <f>MONTH(A665)</f>
        <v/>
      </c>
      <c r="L665" s="4">
        <f>DAY(A665)</f>
        <v/>
      </c>
      <c r="M665" s="4">
        <f>HOUR(A665)</f>
        <v/>
      </c>
      <c r="N665" s="4">
        <f>CONCATENATE(K665,"-",L665,"-",M665)</f>
        <v/>
      </c>
      <c r="O665" s="4">
        <f>C665</f>
        <v/>
      </c>
    </row>
    <row r="666" ht="14.25" customHeight="1">
      <c r="A666" s="72" t="n"/>
      <c r="K666" s="4">
        <f>MONTH(A666)</f>
        <v/>
      </c>
      <c r="L666" s="4">
        <f>DAY(A666)</f>
        <v/>
      </c>
      <c r="M666" s="4">
        <f>HOUR(A666)</f>
        <v/>
      </c>
      <c r="N666" s="4">
        <f>CONCATENATE(K666,"-",L666,"-",M666)</f>
        <v/>
      </c>
      <c r="O666" s="4">
        <f>C666</f>
        <v/>
      </c>
    </row>
    <row r="667" ht="14.25" customHeight="1">
      <c r="A667" s="72" t="n"/>
      <c r="K667" s="4">
        <f>MONTH(A667)</f>
        <v/>
      </c>
      <c r="L667" s="4">
        <f>DAY(A667)</f>
        <v/>
      </c>
      <c r="M667" s="4">
        <f>HOUR(A667)</f>
        <v/>
      </c>
      <c r="N667" s="4">
        <f>CONCATENATE(K667,"-",L667,"-",M667)</f>
        <v/>
      </c>
      <c r="O667" s="4">
        <f>C667</f>
        <v/>
      </c>
    </row>
    <row r="668" ht="14.25" customHeight="1">
      <c r="A668" s="72" t="n"/>
      <c r="K668" s="4">
        <f>MONTH(A668)</f>
        <v/>
      </c>
      <c r="L668" s="4">
        <f>DAY(A668)</f>
        <v/>
      </c>
      <c r="M668" s="4">
        <f>HOUR(A668)</f>
        <v/>
      </c>
      <c r="N668" s="4">
        <f>CONCATENATE(K668,"-",L668,"-",M668)</f>
        <v/>
      </c>
      <c r="O668" s="4">
        <f>C668</f>
        <v/>
      </c>
    </row>
    <row r="669" ht="14.25" customHeight="1">
      <c r="A669" s="72" t="n"/>
      <c r="K669" s="4">
        <f>MONTH(A669)</f>
        <v/>
      </c>
      <c r="L669" s="4">
        <f>DAY(A669)</f>
        <v/>
      </c>
      <c r="M669" s="4">
        <f>HOUR(A669)</f>
        <v/>
      </c>
      <c r="N669" s="4">
        <f>CONCATENATE(K669,"-",L669,"-",M669)</f>
        <v/>
      </c>
      <c r="O669" s="4">
        <f>C669</f>
        <v/>
      </c>
    </row>
    <row r="670" ht="14.25" customHeight="1">
      <c r="A670" s="72" t="n"/>
      <c r="K670" s="4">
        <f>MONTH(A670)</f>
        <v/>
      </c>
      <c r="L670" s="4">
        <f>DAY(A670)</f>
        <v/>
      </c>
      <c r="M670" s="4">
        <f>HOUR(A670)</f>
        <v/>
      </c>
      <c r="N670" s="4">
        <f>CONCATENATE(K670,"-",L670,"-",M670)</f>
        <v/>
      </c>
      <c r="O670" s="4">
        <f>C670</f>
        <v/>
      </c>
    </row>
    <row r="671" ht="14.25" customHeight="1">
      <c r="A671" s="72" t="n"/>
      <c r="K671" s="4">
        <f>MONTH(A671)</f>
        <v/>
      </c>
      <c r="L671" s="4">
        <f>DAY(A671)</f>
        <v/>
      </c>
      <c r="M671" s="4">
        <f>HOUR(A671)</f>
        <v/>
      </c>
      <c r="N671" s="4">
        <f>CONCATENATE(K671,"-",L671,"-",M671)</f>
        <v/>
      </c>
      <c r="O671" s="4">
        <f>C671</f>
        <v/>
      </c>
    </row>
    <row r="672" ht="14.25" customHeight="1">
      <c r="A672" s="72" t="n"/>
      <c r="K672" s="4">
        <f>MONTH(A672)</f>
        <v/>
      </c>
      <c r="L672" s="4">
        <f>DAY(A672)</f>
        <v/>
      </c>
      <c r="M672" s="4">
        <f>HOUR(A672)</f>
        <v/>
      </c>
      <c r="N672" s="4">
        <f>CONCATENATE(K672,"-",L672,"-",M672)</f>
        <v/>
      </c>
      <c r="O672" s="4">
        <f>C672</f>
        <v/>
      </c>
    </row>
    <row r="673" ht="14.25" customHeight="1">
      <c r="A673" s="72" t="n"/>
      <c r="K673" s="4">
        <f>MONTH(A673)</f>
        <v/>
      </c>
      <c r="L673" s="4">
        <f>DAY(A673)</f>
        <v/>
      </c>
      <c r="M673" s="4">
        <f>HOUR(A673)</f>
        <v/>
      </c>
      <c r="N673" s="4">
        <f>CONCATENATE(K673,"-",L673,"-",M673)</f>
        <v/>
      </c>
      <c r="O673" s="4">
        <f>C673</f>
        <v/>
      </c>
    </row>
    <row r="674" ht="14.25" customHeight="1">
      <c r="A674" s="72" t="n"/>
      <c r="K674" s="4">
        <f>MONTH(A674)</f>
        <v/>
      </c>
      <c r="L674" s="4">
        <f>DAY(A674)</f>
        <v/>
      </c>
      <c r="M674" s="4">
        <f>HOUR(A674)</f>
        <v/>
      </c>
      <c r="N674" s="4">
        <f>CONCATENATE(K674,"-",L674,"-",M674)</f>
        <v/>
      </c>
      <c r="O674" s="4">
        <f>C674</f>
        <v/>
      </c>
    </row>
    <row r="675" ht="14.25" customHeight="1">
      <c r="A675" s="72" t="n"/>
      <c r="K675" s="4">
        <f>MONTH(A675)</f>
        <v/>
      </c>
      <c r="L675" s="4">
        <f>DAY(A675)</f>
        <v/>
      </c>
      <c r="M675" s="4">
        <f>HOUR(A675)</f>
        <v/>
      </c>
      <c r="N675" s="4">
        <f>CONCATENATE(K675,"-",L675,"-",M675)</f>
        <v/>
      </c>
      <c r="O675" s="4">
        <f>C675</f>
        <v/>
      </c>
    </row>
    <row r="676" ht="14.25" customHeight="1">
      <c r="A676" s="72" t="n"/>
      <c r="K676" s="4">
        <f>MONTH(A676)</f>
        <v/>
      </c>
      <c r="L676" s="4">
        <f>DAY(A676)</f>
        <v/>
      </c>
      <c r="M676" s="4">
        <f>HOUR(A676)</f>
        <v/>
      </c>
      <c r="N676" s="4">
        <f>CONCATENATE(K676,"-",L676,"-",M676)</f>
        <v/>
      </c>
      <c r="O676" s="4">
        <f>C676</f>
        <v/>
      </c>
    </row>
    <row r="677" ht="14.25" customHeight="1">
      <c r="A677" s="72" t="n"/>
      <c r="K677" s="4">
        <f>MONTH(A677)</f>
        <v/>
      </c>
      <c r="L677" s="4">
        <f>DAY(A677)</f>
        <v/>
      </c>
      <c r="M677" s="4">
        <f>HOUR(A677)</f>
        <v/>
      </c>
      <c r="N677" s="4">
        <f>CONCATENATE(K677,"-",L677,"-",M677)</f>
        <v/>
      </c>
      <c r="O677" s="4">
        <f>C677</f>
        <v/>
      </c>
    </row>
    <row r="678" ht="14.25" customHeight="1">
      <c r="A678" s="72" t="n"/>
      <c r="K678" s="4">
        <f>MONTH(A678)</f>
        <v/>
      </c>
      <c r="L678" s="4">
        <f>DAY(A678)</f>
        <v/>
      </c>
      <c r="M678" s="4">
        <f>HOUR(A678)</f>
        <v/>
      </c>
      <c r="N678" s="4">
        <f>CONCATENATE(K678,"-",L678,"-",M678)</f>
        <v/>
      </c>
      <c r="O678" s="4">
        <f>C678</f>
        <v/>
      </c>
    </row>
    <row r="679" ht="14.25" customHeight="1">
      <c r="A679" s="72" t="n"/>
      <c r="K679" s="4">
        <f>MONTH(A679)</f>
        <v/>
      </c>
      <c r="L679" s="4">
        <f>DAY(A679)</f>
        <v/>
      </c>
      <c r="M679" s="4">
        <f>HOUR(A679)</f>
        <v/>
      </c>
      <c r="N679" s="4">
        <f>CONCATENATE(K679,"-",L679,"-",M679)</f>
        <v/>
      </c>
      <c r="O679" s="4">
        <f>C679</f>
        <v/>
      </c>
    </row>
    <row r="680" ht="14.25" customHeight="1">
      <c r="A680" s="72" t="n"/>
      <c r="K680" s="4">
        <f>MONTH(A680)</f>
        <v/>
      </c>
      <c r="L680" s="4">
        <f>DAY(A680)</f>
        <v/>
      </c>
      <c r="M680" s="4">
        <f>HOUR(A680)</f>
        <v/>
      </c>
      <c r="N680" s="4">
        <f>CONCATENATE(K680,"-",L680,"-",M680)</f>
        <v/>
      </c>
      <c r="O680" s="4">
        <f>C680</f>
        <v/>
      </c>
    </row>
    <row r="681" ht="14.25" customHeight="1">
      <c r="A681" s="72" t="n"/>
      <c r="K681" s="4">
        <f>MONTH(A681)</f>
        <v/>
      </c>
      <c r="L681" s="4">
        <f>DAY(A681)</f>
        <v/>
      </c>
      <c r="M681" s="4">
        <f>HOUR(A681)</f>
        <v/>
      </c>
      <c r="N681" s="4">
        <f>CONCATENATE(K681,"-",L681,"-",M681)</f>
        <v/>
      </c>
      <c r="O681" s="4">
        <f>C681</f>
        <v/>
      </c>
    </row>
    <row r="682" ht="14.25" customHeight="1">
      <c r="A682" s="72" t="n"/>
      <c r="K682" s="4">
        <f>MONTH(A682)</f>
        <v/>
      </c>
      <c r="L682" s="4">
        <f>DAY(A682)</f>
        <v/>
      </c>
      <c r="M682" s="4">
        <f>HOUR(A682)</f>
        <v/>
      </c>
      <c r="N682" s="4">
        <f>CONCATENATE(K682,"-",L682,"-",M682)</f>
        <v/>
      </c>
      <c r="O682" s="4">
        <f>C682</f>
        <v/>
      </c>
    </row>
    <row r="683" ht="14.25" customHeight="1">
      <c r="A683" s="72" t="n"/>
      <c r="K683" s="4">
        <f>MONTH(A683)</f>
        <v/>
      </c>
      <c r="L683" s="4">
        <f>DAY(A683)</f>
        <v/>
      </c>
      <c r="M683" s="4">
        <f>HOUR(A683)</f>
        <v/>
      </c>
      <c r="N683" s="4">
        <f>CONCATENATE(K683,"-",L683,"-",M683)</f>
        <v/>
      </c>
      <c r="O683" s="4">
        <f>C683</f>
        <v/>
      </c>
    </row>
    <row r="684" ht="14.25" customHeight="1">
      <c r="A684" s="72" t="n"/>
      <c r="K684" s="4">
        <f>MONTH(A684)</f>
        <v/>
      </c>
      <c r="L684" s="4">
        <f>DAY(A684)</f>
        <v/>
      </c>
      <c r="M684" s="4">
        <f>HOUR(A684)</f>
        <v/>
      </c>
      <c r="N684" s="4">
        <f>CONCATENATE(K684,"-",L684,"-",M684)</f>
        <v/>
      </c>
      <c r="O684" s="4">
        <f>C684</f>
        <v/>
      </c>
    </row>
    <row r="685" ht="14.25" customHeight="1">
      <c r="A685" s="72" t="n"/>
      <c r="K685" s="4">
        <f>MONTH(A685)</f>
        <v/>
      </c>
      <c r="L685" s="4">
        <f>DAY(A685)</f>
        <v/>
      </c>
      <c r="M685" s="4">
        <f>HOUR(A685)</f>
        <v/>
      </c>
      <c r="N685" s="4">
        <f>CONCATENATE(K685,"-",L685,"-",M685)</f>
        <v/>
      </c>
      <c r="O685" s="4">
        <f>C685</f>
        <v/>
      </c>
    </row>
    <row r="686" ht="14.25" customHeight="1">
      <c r="A686" s="72" t="n"/>
      <c r="K686" s="4">
        <f>MONTH(A686)</f>
        <v/>
      </c>
      <c r="L686" s="4">
        <f>DAY(A686)</f>
        <v/>
      </c>
      <c r="M686" s="4">
        <f>HOUR(A686)</f>
        <v/>
      </c>
      <c r="N686" s="4">
        <f>CONCATENATE(K686,"-",L686,"-",M686)</f>
        <v/>
      </c>
      <c r="O686" s="4">
        <f>C686</f>
        <v/>
      </c>
    </row>
    <row r="687" ht="14.25" customHeight="1">
      <c r="A687" s="72" t="n"/>
      <c r="K687" s="4">
        <f>MONTH(A687)</f>
        <v/>
      </c>
      <c r="L687" s="4">
        <f>DAY(A687)</f>
        <v/>
      </c>
      <c r="M687" s="4">
        <f>HOUR(A687)</f>
        <v/>
      </c>
      <c r="N687" s="4">
        <f>CONCATENATE(K687,"-",L687,"-",M687)</f>
        <v/>
      </c>
      <c r="O687" s="4">
        <f>C687</f>
        <v/>
      </c>
    </row>
    <row r="688" ht="14.25" customHeight="1">
      <c r="A688" s="72" t="n"/>
      <c r="K688" s="4">
        <f>MONTH(A688)</f>
        <v/>
      </c>
      <c r="L688" s="4">
        <f>DAY(A688)</f>
        <v/>
      </c>
      <c r="M688" s="4">
        <f>HOUR(A688)</f>
        <v/>
      </c>
      <c r="N688" s="4">
        <f>CONCATENATE(K688,"-",L688,"-",M688)</f>
        <v/>
      </c>
      <c r="O688" s="4">
        <f>C688</f>
        <v/>
      </c>
    </row>
    <row r="689" ht="14.25" customHeight="1">
      <c r="A689" s="72" t="n"/>
      <c r="K689" s="4">
        <f>MONTH(A689)</f>
        <v/>
      </c>
      <c r="L689" s="4">
        <f>DAY(A689)</f>
        <v/>
      </c>
      <c r="M689" s="4">
        <f>HOUR(A689)</f>
        <v/>
      </c>
      <c r="N689" s="4">
        <f>CONCATENATE(K689,"-",L689,"-",M689)</f>
        <v/>
      </c>
      <c r="O689" s="4">
        <f>C689</f>
        <v/>
      </c>
    </row>
    <row r="690" ht="14.25" customHeight="1">
      <c r="A690" s="72" t="n"/>
      <c r="K690" s="4">
        <f>MONTH(A690)</f>
        <v/>
      </c>
      <c r="L690" s="4">
        <f>DAY(A690)</f>
        <v/>
      </c>
      <c r="M690" s="4">
        <f>HOUR(A690)</f>
        <v/>
      </c>
      <c r="N690" s="4">
        <f>CONCATENATE(K690,"-",L690,"-",M690)</f>
        <v/>
      </c>
      <c r="O690" s="4">
        <f>C690</f>
        <v/>
      </c>
    </row>
    <row r="691" ht="14.25" customHeight="1">
      <c r="A691" s="72" t="n"/>
      <c r="K691" s="4">
        <f>MONTH(A691)</f>
        <v/>
      </c>
      <c r="L691" s="4">
        <f>DAY(A691)</f>
        <v/>
      </c>
      <c r="M691" s="4">
        <f>HOUR(A691)</f>
        <v/>
      </c>
      <c r="N691" s="4">
        <f>CONCATENATE(K691,"-",L691,"-",M691)</f>
        <v/>
      </c>
      <c r="O691" s="4">
        <f>C691</f>
        <v/>
      </c>
    </row>
    <row r="692" ht="14.25" customHeight="1">
      <c r="A692" s="72" t="n"/>
      <c r="K692" s="4">
        <f>MONTH(A692)</f>
        <v/>
      </c>
      <c r="L692" s="4">
        <f>DAY(A692)</f>
        <v/>
      </c>
      <c r="M692" s="4">
        <f>HOUR(A692)</f>
        <v/>
      </c>
      <c r="N692" s="4">
        <f>CONCATENATE(K692,"-",L692,"-",M692)</f>
        <v/>
      </c>
      <c r="O692" s="4">
        <f>C692</f>
        <v/>
      </c>
    </row>
    <row r="693" ht="14.25" customHeight="1">
      <c r="A693" s="72" t="n"/>
      <c r="K693" s="4">
        <f>MONTH(A693)</f>
        <v/>
      </c>
      <c r="L693" s="4">
        <f>DAY(A693)</f>
        <v/>
      </c>
      <c r="M693" s="4">
        <f>HOUR(A693)</f>
        <v/>
      </c>
      <c r="N693" s="4">
        <f>CONCATENATE(K693,"-",L693,"-",M693)</f>
        <v/>
      </c>
      <c r="O693" s="4">
        <f>C693</f>
        <v/>
      </c>
    </row>
    <row r="694" ht="14.25" customHeight="1">
      <c r="A694" s="72" t="n"/>
      <c r="K694" s="4">
        <f>MONTH(A694)</f>
        <v/>
      </c>
      <c r="L694" s="4">
        <f>DAY(A694)</f>
        <v/>
      </c>
      <c r="M694" s="4">
        <f>HOUR(A694)</f>
        <v/>
      </c>
      <c r="N694" s="4">
        <f>CONCATENATE(K694,"-",L694,"-",M694)</f>
        <v/>
      </c>
      <c r="O694" s="4">
        <f>C694</f>
        <v/>
      </c>
    </row>
    <row r="695" ht="14.25" customHeight="1">
      <c r="A695" s="72" t="n"/>
      <c r="K695" s="4">
        <f>MONTH(A695)</f>
        <v/>
      </c>
      <c r="L695" s="4">
        <f>DAY(A695)</f>
        <v/>
      </c>
      <c r="M695" s="4">
        <f>HOUR(A695)</f>
        <v/>
      </c>
      <c r="N695" s="4">
        <f>CONCATENATE(K695,"-",L695,"-",M695)</f>
        <v/>
      </c>
      <c r="O695" s="4">
        <f>C695</f>
        <v/>
      </c>
    </row>
    <row r="696" ht="14.25" customHeight="1">
      <c r="A696" s="72" t="n"/>
      <c r="K696" s="4">
        <f>MONTH(A696)</f>
        <v/>
      </c>
      <c r="L696" s="4">
        <f>DAY(A696)</f>
        <v/>
      </c>
      <c r="M696" s="4">
        <f>HOUR(A696)</f>
        <v/>
      </c>
      <c r="N696" s="4">
        <f>CONCATENATE(K696,"-",L696,"-",M696)</f>
        <v/>
      </c>
      <c r="O696" s="4">
        <f>C696</f>
        <v/>
      </c>
    </row>
    <row r="697" ht="14.25" customHeight="1">
      <c r="A697" s="72" t="n"/>
      <c r="K697" s="4">
        <f>MONTH(A697)</f>
        <v/>
      </c>
      <c r="L697" s="4">
        <f>DAY(A697)</f>
        <v/>
      </c>
      <c r="M697" s="4">
        <f>HOUR(A697)</f>
        <v/>
      </c>
      <c r="N697" s="4">
        <f>CONCATENATE(K697,"-",L697,"-",M697)</f>
        <v/>
      </c>
      <c r="O697" s="4">
        <f>C697</f>
        <v/>
      </c>
    </row>
    <row r="698" ht="14.25" customHeight="1">
      <c r="A698" s="72" t="n"/>
      <c r="K698" s="4">
        <f>MONTH(A698)</f>
        <v/>
      </c>
      <c r="L698" s="4">
        <f>DAY(A698)</f>
        <v/>
      </c>
      <c r="M698" s="4">
        <f>HOUR(A698)</f>
        <v/>
      </c>
      <c r="N698" s="4">
        <f>CONCATENATE(K698,"-",L698,"-",M698)</f>
        <v/>
      </c>
      <c r="O698" s="4">
        <f>C698</f>
        <v/>
      </c>
    </row>
    <row r="699" ht="14.25" customHeight="1">
      <c r="A699" s="72" t="n"/>
      <c r="K699" s="4">
        <f>MONTH(A699)</f>
        <v/>
      </c>
      <c r="L699" s="4">
        <f>DAY(A699)</f>
        <v/>
      </c>
      <c r="M699" s="4">
        <f>HOUR(A699)</f>
        <v/>
      </c>
      <c r="N699" s="4">
        <f>CONCATENATE(K699,"-",L699,"-",M699)</f>
        <v/>
      </c>
      <c r="O699" s="4">
        <f>C699</f>
        <v/>
      </c>
    </row>
    <row r="700" ht="14.25" customHeight="1">
      <c r="A700" s="72" t="n"/>
      <c r="K700" s="4">
        <f>MONTH(A700)</f>
        <v/>
      </c>
      <c r="L700" s="4">
        <f>DAY(A700)</f>
        <v/>
      </c>
      <c r="M700" s="4">
        <f>HOUR(A700)</f>
        <v/>
      </c>
      <c r="N700" s="4">
        <f>CONCATENATE(K700,"-",L700,"-",M700)</f>
        <v/>
      </c>
      <c r="O700" s="4">
        <f>C700</f>
        <v/>
      </c>
    </row>
    <row r="701" ht="14.25" customHeight="1">
      <c r="A701" s="72" t="n"/>
      <c r="K701" s="4">
        <f>MONTH(A701)</f>
        <v/>
      </c>
      <c r="L701" s="4">
        <f>DAY(A701)</f>
        <v/>
      </c>
      <c r="M701" s="4">
        <f>HOUR(A701)</f>
        <v/>
      </c>
      <c r="N701" s="4">
        <f>CONCATENATE(K701,"-",L701,"-",M701)</f>
        <v/>
      </c>
      <c r="O701" s="4">
        <f>C701</f>
        <v/>
      </c>
    </row>
    <row r="702" ht="14.25" customHeight="1">
      <c r="A702" s="72" t="n"/>
      <c r="K702" s="4">
        <f>MONTH(A702)</f>
        <v/>
      </c>
      <c r="L702" s="4">
        <f>DAY(A702)</f>
        <v/>
      </c>
      <c r="M702" s="4">
        <f>HOUR(A702)</f>
        <v/>
      </c>
      <c r="N702" s="4">
        <f>CONCATENATE(K702,"-",L702,"-",M702)</f>
        <v/>
      </c>
      <c r="O702" s="4">
        <f>C702</f>
        <v/>
      </c>
    </row>
    <row r="703" ht="14.25" customHeight="1">
      <c r="A703" s="72" t="n"/>
      <c r="K703" s="4">
        <f>MONTH(A703)</f>
        <v/>
      </c>
      <c r="L703" s="4">
        <f>DAY(A703)</f>
        <v/>
      </c>
      <c r="M703" s="4">
        <f>HOUR(A703)</f>
        <v/>
      </c>
      <c r="N703" s="4">
        <f>CONCATENATE(K703,"-",L703,"-",M703)</f>
        <v/>
      </c>
      <c r="O703" s="4">
        <f>C703</f>
        <v/>
      </c>
    </row>
    <row r="704" ht="14.25" customHeight="1">
      <c r="A704" s="72" t="n"/>
      <c r="K704" s="4">
        <f>MONTH(A704)</f>
        <v/>
      </c>
      <c r="L704" s="4">
        <f>DAY(A704)</f>
        <v/>
      </c>
      <c r="M704" s="4">
        <f>HOUR(A704)</f>
        <v/>
      </c>
      <c r="N704" s="4">
        <f>CONCATENATE(K704,"-",L704,"-",M704)</f>
        <v/>
      </c>
      <c r="O704" s="4">
        <f>C704</f>
        <v/>
      </c>
    </row>
    <row r="705" ht="14.25" customHeight="1">
      <c r="A705" s="72" t="n"/>
      <c r="K705" s="4">
        <f>MONTH(A705)</f>
        <v/>
      </c>
      <c r="L705" s="4">
        <f>DAY(A705)</f>
        <v/>
      </c>
      <c r="M705" s="4">
        <f>HOUR(A705)</f>
        <v/>
      </c>
      <c r="N705" s="4">
        <f>CONCATENATE(K705,"-",L705,"-",M705)</f>
        <v/>
      </c>
      <c r="O705" s="4">
        <f>C705</f>
        <v/>
      </c>
    </row>
    <row r="706" ht="14.25" customHeight="1">
      <c r="A706" s="72" t="n"/>
      <c r="K706" s="4">
        <f>MONTH(A706)</f>
        <v/>
      </c>
      <c r="L706" s="4">
        <f>DAY(A706)</f>
        <v/>
      </c>
      <c r="M706" s="4">
        <f>HOUR(A706)</f>
        <v/>
      </c>
      <c r="N706" s="4">
        <f>CONCATENATE(K706,"-",L706,"-",M706)</f>
        <v/>
      </c>
      <c r="O706" s="4">
        <f>C706</f>
        <v/>
      </c>
    </row>
    <row r="707" ht="14.25" customHeight="1">
      <c r="A707" s="72" t="n"/>
      <c r="K707" s="4">
        <f>MONTH(A707)</f>
        <v/>
      </c>
      <c r="L707" s="4">
        <f>DAY(A707)</f>
        <v/>
      </c>
      <c r="M707" s="4">
        <f>HOUR(A707)</f>
        <v/>
      </c>
      <c r="N707" s="4">
        <f>CONCATENATE(K707,"-",L707,"-",M707)</f>
        <v/>
      </c>
      <c r="O707" s="4">
        <f>C707</f>
        <v/>
      </c>
    </row>
    <row r="708" ht="14.25" customHeight="1">
      <c r="A708" s="72" t="n"/>
      <c r="K708" s="4">
        <f>MONTH(A708)</f>
        <v/>
      </c>
      <c r="L708" s="4">
        <f>DAY(A708)</f>
        <v/>
      </c>
      <c r="M708" s="4">
        <f>HOUR(A708)</f>
        <v/>
      </c>
      <c r="N708" s="4">
        <f>CONCATENATE(K708,"-",L708,"-",M708)</f>
        <v/>
      </c>
      <c r="O708" s="4">
        <f>C708</f>
        <v/>
      </c>
    </row>
    <row r="709" ht="14.25" customHeight="1">
      <c r="A709" s="72" t="n"/>
      <c r="K709" s="4">
        <f>MONTH(A709)</f>
        <v/>
      </c>
      <c r="L709" s="4">
        <f>DAY(A709)</f>
        <v/>
      </c>
      <c r="M709" s="4">
        <f>HOUR(A709)</f>
        <v/>
      </c>
      <c r="N709" s="4">
        <f>CONCATENATE(K709,"-",L709,"-",M709)</f>
        <v/>
      </c>
      <c r="O709" s="4">
        <f>C709</f>
        <v/>
      </c>
    </row>
    <row r="710" ht="14.25" customHeight="1">
      <c r="A710" s="72" t="n"/>
      <c r="K710" s="4">
        <f>MONTH(A710)</f>
        <v/>
      </c>
      <c r="L710" s="4">
        <f>DAY(A710)</f>
        <v/>
      </c>
      <c r="M710" s="4">
        <f>HOUR(A710)</f>
        <v/>
      </c>
      <c r="N710" s="4">
        <f>CONCATENATE(K710,"-",L710,"-",M710)</f>
        <v/>
      </c>
      <c r="O710" s="4">
        <f>C710</f>
        <v/>
      </c>
    </row>
    <row r="711" ht="14.25" customHeight="1">
      <c r="A711" s="72" t="n"/>
      <c r="K711" s="4">
        <f>MONTH(A711)</f>
        <v/>
      </c>
      <c r="L711" s="4">
        <f>DAY(A711)</f>
        <v/>
      </c>
      <c r="M711" s="4">
        <f>HOUR(A711)</f>
        <v/>
      </c>
      <c r="N711" s="4">
        <f>CONCATENATE(K711,"-",L711,"-",M711)</f>
        <v/>
      </c>
      <c r="O711" s="4">
        <f>C711</f>
        <v/>
      </c>
    </row>
    <row r="712" ht="14.25" customHeight="1">
      <c r="A712" s="72" t="n"/>
      <c r="K712" s="4">
        <f>MONTH(A712)</f>
        <v/>
      </c>
      <c r="L712" s="4">
        <f>DAY(A712)</f>
        <v/>
      </c>
      <c r="M712" s="4">
        <f>HOUR(A712)</f>
        <v/>
      </c>
      <c r="N712" s="4">
        <f>CONCATENATE(K712,"-",L712,"-",M712)</f>
        <v/>
      </c>
      <c r="O712" s="4">
        <f>C712</f>
        <v/>
      </c>
    </row>
    <row r="713" ht="14.25" customHeight="1">
      <c r="A713" s="72" t="n"/>
      <c r="K713" s="4">
        <f>MONTH(A713)</f>
        <v/>
      </c>
      <c r="L713" s="4">
        <f>DAY(A713)</f>
        <v/>
      </c>
      <c r="M713" s="4">
        <f>HOUR(A713)</f>
        <v/>
      </c>
      <c r="N713" s="4">
        <f>CONCATENATE(K713,"-",L713,"-",M713)</f>
        <v/>
      </c>
      <c r="O713" s="4">
        <f>C713</f>
        <v/>
      </c>
    </row>
    <row r="714" ht="14.25" customHeight="1">
      <c r="A714" s="72" t="n"/>
      <c r="K714" s="4">
        <f>MONTH(A714)</f>
        <v/>
      </c>
      <c r="L714" s="4">
        <f>DAY(A714)</f>
        <v/>
      </c>
      <c r="M714" s="4">
        <f>HOUR(A714)</f>
        <v/>
      </c>
      <c r="N714" s="4">
        <f>CONCATENATE(K714,"-",L714,"-",M714)</f>
        <v/>
      </c>
      <c r="O714" s="4">
        <f>C714</f>
        <v/>
      </c>
    </row>
    <row r="715" ht="14.25" customHeight="1">
      <c r="A715" s="72" t="n"/>
      <c r="K715" s="4">
        <f>MONTH(A715)</f>
        <v/>
      </c>
      <c r="L715" s="4">
        <f>DAY(A715)</f>
        <v/>
      </c>
      <c r="M715" s="4">
        <f>HOUR(A715)</f>
        <v/>
      </c>
      <c r="N715" s="4">
        <f>CONCATENATE(K715,"-",L715,"-",M715)</f>
        <v/>
      </c>
      <c r="O715" s="4">
        <f>C715</f>
        <v/>
      </c>
    </row>
    <row r="716" ht="14.25" customHeight="1">
      <c r="A716" s="72" t="n"/>
      <c r="K716" s="4">
        <f>MONTH(A716)</f>
        <v/>
      </c>
      <c r="L716" s="4">
        <f>DAY(A716)</f>
        <v/>
      </c>
      <c r="M716" s="4">
        <f>HOUR(A716)</f>
        <v/>
      </c>
      <c r="N716" s="4">
        <f>CONCATENATE(K716,"-",L716,"-",M716)</f>
        <v/>
      </c>
      <c r="O716" s="4">
        <f>C716</f>
        <v/>
      </c>
    </row>
    <row r="717" ht="14.25" customHeight="1">
      <c r="A717" s="72" t="n"/>
      <c r="K717" s="4">
        <f>MONTH(A717)</f>
        <v/>
      </c>
      <c r="L717" s="4">
        <f>DAY(A717)</f>
        <v/>
      </c>
      <c r="M717" s="4">
        <f>HOUR(A717)</f>
        <v/>
      </c>
      <c r="N717" s="4">
        <f>CONCATENATE(K717,"-",L717,"-",M717)</f>
        <v/>
      </c>
      <c r="O717" s="4">
        <f>C717</f>
        <v/>
      </c>
    </row>
    <row r="718" ht="14.25" customHeight="1">
      <c r="A718" s="72" t="n"/>
      <c r="K718" s="4">
        <f>MONTH(A718)</f>
        <v/>
      </c>
      <c r="L718" s="4">
        <f>DAY(A718)</f>
        <v/>
      </c>
      <c r="M718" s="4">
        <f>HOUR(A718)</f>
        <v/>
      </c>
      <c r="N718" s="4">
        <f>CONCATENATE(K718,"-",L718,"-",M718)</f>
        <v/>
      </c>
      <c r="O718" s="4">
        <f>C718</f>
        <v/>
      </c>
    </row>
    <row r="719" ht="14.25" customHeight="1">
      <c r="A719" s="72" t="n"/>
      <c r="K719" s="4">
        <f>MONTH(A719)</f>
        <v/>
      </c>
      <c r="L719" s="4">
        <f>DAY(A719)</f>
        <v/>
      </c>
      <c r="M719" s="4">
        <f>HOUR(A719)</f>
        <v/>
      </c>
      <c r="N719" s="4">
        <f>CONCATENATE(K719,"-",L719,"-",M719)</f>
        <v/>
      </c>
      <c r="O719" s="4">
        <f>C719</f>
        <v/>
      </c>
    </row>
    <row r="720" ht="14.25" customHeight="1">
      <c r="A720" s="72" t="n"/>
      <c r="K720" s="4">
        <f>MONTH(A720)</f>
        <v/>
      </c>
      <c r="L720" s="4">
        <f>DAY(A720)</f>
        <v/>
      </c>
      <c r="M720" s="4">
        <f>HOUR(A720)</f>
        <v/>
      </c>
      <c r="N720" s="4">
        <f>CONCATENATE(K720,"-",L720,"-",M720)</f>
        <v/>
      </c>
      <c r="O720" s="4">
        <f>C720</f>
        <v/>
      </c>
    </row>
    <row r="721" ht="14.25" customHeight="1">
      <c r="A721" s="72" t="n"/>
      <c r="K721" s="4">
        <f>MONTH(A721)</f>
        <v/>
      </c>
      <c r="L721" s="4">
        <f>DAY(A721)</f>
        <v/>
      </c>
      <c r="M721" s="4">
        <f>HOUR(A721)</f>
        <v/>
      </c>
      <c r="N721" s="4">
        <f>CONCATENATE(K721,"-",L721,"-",M721)</f>
        <v/>
      </c>
      <c r="O721" s="4">
        <f>C721</f>
        <v/>
      </c>
    </row>
    <row r="722" ht="14.25" customHeight="1">
      <c r="A722" s="72" t="n"/>
      <c r="K722" s="4">
        <f>MONTH(A722)</f>
        <v/>
      </c>
      <c r="L722" s="4">
        <f>DAY(A722)</f>
        <v/>
      </c>
      <c r="M722" s="4">
        <f>HOUR(A722)</f>
        <v/>
      </c>
      <c r="N722" s="4">
        <f>CONCATENATE(K722,"-",L722,"-",M722)</f>
        <v/>
      </c>
      <c r="O722" s="4">
        <f>C722</f>
        <v/>
      </c>
    </row>
    <row r="723" ht="14.25" customHeight="1">
      <c r="A723" s="72" t="n"/>
      <c r="K723" s="4">
        <f>MONTH(A723)</f>
        <v/>
      </c>
      <c r="L723" s="4">
        <f>DAY(A723)</f>
        <v/>
      </c>
      <c r="M723" s="4">
        <f>HOUR(A723)</f>
        <v/>
      </c>
      <c r="N723" s="4">
        <f>CONCATENATE(K723,"-",L723,"-",M723)</f>
        <v/>
      </c>
      <c r="O723" s="4">
        <f>C723</f>
        <v/>
      </c>
    </row>
    <row r="724" ht="14.25" customHeight="1">
      <c r="A724" s="72" t="n"/>
      <c r="K724" s="4">
        <f>MONTH(A724)</f>
        <v/>
      </c>
      <c r="L724" s="4">
        <f>DAY(A724)</f>
        <v/>
      </c>
      <c r="M724" s="4">
        <f>HOUR(A724)</f>
        <v/>
      </c>
      <c r="N724" s="4">
        <f>CONCATENATE(K724,"-",L724,"-",M724)</f>
        <v/>
      </c>
      <c r="O724" s="4">
        <f>C724</f>
        <v/>
      </c>
    </row>
    <row r="725" ht="14.25" customHeight="1">
      <c r="A725" s="72" t="n"/>
      <c r="K725" s="4">
        <f>MONTH(A725)</f>
        <v/>
      </c>
      <c r="L725" s="4">
        <f>DAY(A725)</f>
        <v/>
      </c>
      <c r="M725" s="4">
        <f>HOUR(A725)</f>
        <v/>
      </c>
      <c r="N725" s="4">
        <f>CONCATENATE(K725,"-",L725,"-",M725)</f>
        <v/>
      </c>
      <c r="O725" s="4">
        <f>C725</f>
        <v/>
      </c>
    </row>
    <row r="726" ht="14.25" customHeight="1">
      <c r="A726" s="72" t="n"/>
      <c r="K726" s="4">
        <f>MONTH(A726)</f>
        <v/>
      </c>
      <c r="L726" s="4">
        <f>DAY(A726)</f>
        <v/>
      </c>
      <c r="M726" s="4">
        <f>HOUR(A726)</f>
        <v/>
      </c>
      <c r="N726" s="4">
        <f>CONCATENATE(K726,"-",L726,"-",M726)</f>
        <v/>
      </c>
      <c r="O726" s="4">
        <f>C726</f>
        <v/>
      </c>
    </row>
    <row r="727" ht="14.25" customHeight="1">
      <c r="A727" s="72" t="n"/>
      <c r="K727" s="4">
        <f>MONTH(A727)</f>
        <v/>
      </c>
      <c r="L727" s="4">
        <f>DAY(A727)</f>
        <v/>
      </c>
      <c r="M727" s="4">
        <f>HOUR(A727)</f>
        <v/>
      </c>
      <c r="N727" s="4">
        <f>CONCATENATE(K727,"-",L727,"-",M727)</f>
        <v/>
      </c>
      <c r="O727" s="4">
        <f>C727</f>
        <v/>
      </c>
    </row>
    <row r="728" ht="14.25" customHeight="1">
      <c r="A728" s="72" t="n"/>
      <c r="K728" s="4">
        <f>MONTH(A728)</f>
        <v/>
      </c>
      <c r="L728" s="4">
        <f>DAY(A728)</f>
        <v/>
      </c>
      <c r="M728" s="4">
        <f>HOUR(A728)</f>
        <v/>
      </c>
      <c r="N728" s="4">
        <f>CONCATENATE(K728,"-",L728,"-",M728)</f>
        <v/>
      </c>
      <c r="O728" s="4">
        <f>C728</f>
        <v/>
      </c>
    </row>
    <row r="729" ht="14.25" customHeight="1">
      <c r="A729" s="72" t="n"/>
      <c r="K729" s="4">
        <f>MONTH(A729)</f>
        <v/>
      </c>
      <c r="L729" s="4">
        <f>DAY(A729)</f>
        <v/>
      </c>
      <c r="M729" s="4">
        <f>HOUR(A729)</f>
        <v/>
      </c>
      <c r="N729" s="4">
        <f>CONCATENATE(K729,"-",L729,"-",M729)</f>
        <v/>
      </c>
      <c r="O729" s="4">
        <f>C729</f>
        <v/>
      </c>
    </row>
    <row r="730" ht="14.25" customHeight="1">
      <c r="A730" s="72" t="n"/>
      <c r="K730" s="4">
        <f>MONTH(A730)</f>
        <v/>
      </c>
      <c r="L730" s="4">
        <f>DAY(A730)</f>
        <v/>
      </c>
      <c r="M730" s="4">
        <f>HOUR(A730)</f>
        <v/>
      </c>
      <c r="N730" s="4">
        <f>CONCATENATE(K730,"-",L730,"-",M730)</f>
        <v/>
      </c>
      <c r="O730" s="4">
        <f>C730</f>
        <v/>
      </c>
    </row>
    <row r="731" ht="14.25" customHeight="1">
      <c r="A731" s="72" t="n"/>
      <c r="K731" s="4">
        <f>MONTH(A731)</f>
        <v/>
      </c>
      <c r="L731" s="4">
        <f>DAY(A731)</f>
        <v/>
      </c>
      <c r="M731" s="4">
        <f>HOUR(A731)</f>
        <v/>
      </c>
      <c r="N731" s="4">
        <f>CONCATENATE(K731,"-",L731,"-",M731)</f>
        <v/>
      </c>
      <c r="O731" s="4">
        <f>C731</f>
        <v/>
      </c>
    </row>
    <row r="732" ht="14.25" customHeight="1">
      <c r="A732" s="72" t="n"/>
      <c r="K732" s="4">
        <f>MONTH(A732)</f>
        <v/>
      </c>
      <c r="L732" s="4">
        <f>DAY(A732)</f>
        <v/>
      </c>
      <c r="M732" s="4">
        <f>HOUR(A732)</f>
        <v/>
      </c>
      <c r="N732" s="4">
        <f>CONCATENATE(K732,"-",L732,"-",M732)</f>
        <v/>
      </c>
      <c r="O732" s="4">
        <f>C732</f>
        <v/>
      </c>
    </row>
    <row r="733" ht="14.25" customHeight="1">
      <c r="A733" s="72" t="n"/>
      <c r="K733" s="4">
        <f>MONTH(A733)</f>
        <v/>
      </c>
      <c r="L733" s="4">
        <f>DAY(A733)</f>
        <v/>
      </c>
      <c r="M733" s="4">
        <f>HOUR(A733)</f>
        <v/>
      </c>
      <c r="N733" s="4">
        <f>CONCATENATE(K733,"-",L733,"-",M733)</f>
        <v/>
      </c>
      <c r="O733" s="4">
        <f>C733</f>
        <v/>
      </c>
    </row>
    <row r="734" ht="14.25" customHeight="1">
      <c r="A734" s="72" t="n"/>
      <c r="K734" s="4">
        <f>MONTH(A734)</f>
        <v/>
      </c>
      <c r="L734" s="4">
        <f>DAY(A734)</f>
        <v/>
      </c>
      <c r="M734" s="4">
        <f>HOUR(A734)</f>
        <v/>
      </c>
      <c r="N734" s="4">
        <f>CONCATENATE(K734,"-",L734,"-",M734)</f>
        <v/>
      </c>
      <c r="O734" s="4">
        <f>C734</f>
        <v/>
      </c>
    </row>
    <row r="735" ht="14.25" customHeight="1">
      <c r="A735" s="72" t="n"/>
      <c r="K735" s="4">
        <f>MONTH(A735)</f>
        <v/>
      </c>
      <c r="L735" s="4">
        <f>DAY(A735)</f>
        <v/>
      </c>
      <c r="M735" s="4">
        <f>HOUR(A735)</f>
        <v/>
      </c>
      <c r="N735" s="4">
        <f>CONCATENATE(K735,"-",L735,"-",M735)</f>
        <v/>
      </c>
      <c r="O735" s="4">
        <f>C735</f>
        <v/>
      </c>
    </row>
    <row r="736" ht="14.25" customHeight="1">
      <c r="A736" s="72" t="n"/>
      <c r="K736" s="4">
        <f>MONTH(A736)</f>
        <v/>
      </c>
      <c r="L736" s="4">
        <f>DAY(A736)</f>
        <v/>
      </c>
      <c r="M736" s="4">
        <f>HOUR(A736)</f>
        <v/>
      </c>
      <c r="N736" s="4">
        <f>CONCATENATE(K736,"-",L736,"-",M736)</f>
        <v/>
      </c>
      <c r="O736" s="4">
        <f>C736</f>
        <v/>
      </c>
    </row>
    <row r="737" ht="14.25" customHeight="1">
      <c r="A737" s="72" t="n"/>
      <c r="K737" s="4">
        <f>MONTH(A737)</f>
        <v/>
      </c>
      <c r="L737" s="4">
        <f>DAY(A737)</f>
        <v/>
      </c>
      <c r="M737" s="4">
        <f>HOUR(A737)</f>
        <v/>
      </c>
      <c r="N737" s="4">
        <f>CONCATENATE(K737,"-",L737,"-",M737)</f>
        <v/>
      </c>
      <c r="O737" s="4">
        <f>C737</f>
        <v/>
      </c>
    </row>
    <row r="738" ht="14.25" customHeight="1">
      <c r="A738" s="72" t="n"/>
      <c r="K738" s="4">
        <f>MONTH(A738)</f>
        <v/>
      </c>
      <c r="L738" s="4">
        <f>DAY(A738)</f>
        <v/>
      </c>
      <c r="M738" s="4">
        <f>HOUR(A738)</f>
        <v/>
      </c>
      <c r="N738" s="4">
        <f>CONCATENATE(K738,"-",L738,"-",M738)</f>
        <v/>
      </c>
      <c r="O738" s="4">
        <f>C738</f>
        <v/>
      </c>
    </row>
    <row r="739" ht="14.25" customHeight="1">
      <c r="A739" s="72" t="n"/>
      <c r="K739" s="4">
        <f>MONTH(A739)</f>
        <v/>
      </c>
      <c r="L739" s="4">
        <f>DAY(A739)</f>
        <v/>
      </c>
      <c r="M739" s="4">
        <f>HOUR(A739)</f>
        <v/>
      </c>
      <c r="N739" s="4">
        <f>CONCATENATE(K739,"-",L739,"-",M739)</f>
        <v/>
      </c>
      <c r="O739" s="4">
        <f>C739</f>
        <v/>
      </c>
    </row>
    <row r="740" ht="14.25" customHeight="1">
      <c r="A740" s="72" t="n"/>
      <c r="K740" s="4">
        <f>MONTH(A740)</f>
        <v/>
      </c>
      <c r="L740" s="4">
        <f>DAY(A740)</f>
        <v/>
      </c>
      <c r="M740" s="4">
        <f>HOUR(A740)</f>
        <v/>
      </c>
      <c r="N740" s="4">
        <f>CONCATENATE(K740,"-",L740,"-",M740)</f>
        <v/>
      </c>
      <c r="O740" s="4">
        <f>C740</f>
        <v/>
      </c>
    </row>
    <row r="741" ht="14.25" customHeight="1">
      <c r="A741" s="72" t="n"/>
      <c r="K741" s="4">
        <f>MONTH(A741)</f>
        <v/>
      </c>
      <c r="L741" s="4">
        <f>DAY(A741)</f>
        <v/>
      </c>
      <c r="M741" s="4">
        <f>HOUR(A741)</f>
        <v/>
      </c>
      <c r="N741" s="4">
        <f>CONCATENATE(K741,"-",L741,"-",M741)</f>
        <v/>
      </c>
      <c r="O741" s="4">
        <f>C741</f>
        <v/>
      </c>
    </row>
    <row r="742" ht="14.25" customHeight="1">
      <c r="A742" s="72" t="n"/>
      <c r="K742" s="4">
        <f>MONTH(A742)</f>
        <v/>
      </c>
      <c r="L742" s="4">
        <f>DAY(A742)</f>
        <v/>
      </c>
      <c r="M742" s="4">
        <f>HOUR(A742)</f>
        <v/>
      </c>
      <c r="N742" s="4">
        <f>CONCATENATE(K742,"-",L742,"-",M742)</f>
        <v/>
      </c>
      <c r="O742" s="4">
        <f>C742</f>
        <v/>
      </c>
    </row>
    <row r="743" ht="14.25" customHeight="1">
      <c r="A743" s="72" t="n"/>
      <c r="K743" s="4">
        <f>MONTH(A743)</f>
        <v/>
      </c>
      <c r="L743" s="4">
        <f>DAY(A743)</f>
        <v/>
      </c>
      <c r="M743" s="4">
        <f>HOUR(A743)</f>
        <v/>
      </c>
      <c r="N743" s="4">
        <f>CONCATENATE(K743,"-",L743,"-",M743)</f>
        <v/>
      </c>
      <c r="O743" s="4">
        <f>C743</f>
        <v/>
      </c>
    </row>
    <row r="744" ht="14.25" customHeight="1">
      <c r="A744" s="72" t="n"/>
      <c r="K744" s="4">
        <f>MONTH(A744)</f>
        <v/>
      </c>
      <c r="L744" s="4">
        <f>DAY(A744)</f>
        <v/>
      </c>
      <c r="M744" s="4">
        <f>HOUR(A744)</f>
        <v/>
      </c>
      <c r="N744" s="4">
        <f>CONCATENATE(K744,"-",L744,"-",M744)</f>
        <v/>
      </c>
      <c r="O744" s="4">
        <f>C744</f>
        <v/>
      </c>
    </row>
    <row r="745" ht="14.25" customHeight="1">
      <c r="A745" s="72" t="n"/>
      <c r="K745" s="4">
        <f>MONTH(A745)</f>
        <v/>
      </c>
      <c r="L745" s="4">
        <f>DAY(A745)</f>
        <v/>
      </c>
      <c r="M745" s="4">
        <f>HOUR(A745)</f>
        <v/>
      </c>
      <c r="N745" s="4">
        <f>CONCATENATE(K745,"-",L745,"-",M745)</f>
        <v/>
      </c>
      <c r="O745" s="4">
        <f>C745</f>
        <v/>
      </c>
    </row>
    <row r="746" ht="14.25" customHeight="1">
      <c r="A746" s="72" t="n"/>
      <c r="K746" s="4">
        <f>MONTH(A746)</f>
        <v/>
      </c>
      <c r="L746" s="4">
        <f>DAY(A746)</f>
        <v/>
      </c>
      <c r="M746" s="4">
        <f>HOUR(A746)</f>
        <v/>
      </c>
      <c r="N746" s="4">
        <f>CONCATENATE(K746,"-",L746,"-",M746)</f>
        <v/>
      </c>
      <c r="O746" s="4">
        <f>C746</f>
        <v/>
      </c>
    </row>
    <row r="747" ht="14.25" customHeight="1">
      <c r="A747" s="72" t="n"/>
      <c r="K747" s="4">
        <f>MONTH(A747)</f>
        <v/>
      </c>
      <c r="L747" s="4">
        <f>DAY(A747)</f>
        <v/>
      </c>
      <c r="M747" s="4">
        <f>HOUR(A747)</f>
        <v/>
      </c>
      <c r="N747" s="4">
        <f>CONCATENATE(K747,"-",L747,"-",M747)</f>
        <v/>
      </c>
      <c r="O747" s="4">
        <f>C747</f>
        <v/>
      </c>
    </row>
    <row r="748" ht="14.25" customHeight="1">
      <c r="A748" s="72" t="n"/>
      <c r="K748" s="4">
        <f>MONTH(A748)</f>
        <v/>
      </c>
      <c r="L748" s="4">
        <f>DAY(A748)</f>
        <v/>
      </c>
      <c r="M748" s="4">
        <f>HOUR(A748)</f>
        <v/>
      </c>
      <c r="N748" s="4">
        <f>CONCATENATE(K748,"-",L748,"-",M748)</f>
        <v/>
      </c>
      <c r="O748" s="4">
        <f>C748</f>
        <v/>
      </c>
    </row>
    <row r="749" ht="14.25" customHeight="1">
      <c r="A749" s="72" t="n"/>
      <c r="K749" s="4">
        <f>MONTH(A749)</f>
        <v/>
      </c>
      <c r="L749" s="4">
        <f>DAY(A749)</f>
        <v/>
      </c>
      <c r="M749" s="4">
        <f>HOUR(A749)</f>
        <v/>
      </c>
      <c r="N749" s="4">
        <f>CONCATENATE(K749,"-",L749,"-",M749)</f>
        <v/>
      </c>
      <c r="O749" s="4">
        <f>C749</f>
        <v/>
      </c>
    </row>
    <row r="750" ht="14.25" customHeight="1">
      <c r="A750" s="72" t="n"/>
      <c r="K750" s="4">
        <f>MONTH(A750)</f>
        <v/>
      </c>
      <c r="L750" s="4">
        <f>DAY(A750)</f>
        <v/>
      </c>
      <c r="M750" s="4">
        <f>HOUR(A750)</f>
        <v/>
      </c>
      <c r="N750" s="4">
        <f>CONCATENATE(K750,"-",L750,"-",M750)</f>
        <v/>
      </c>
      <c r="O750" s="4">
        <f>C750</f>
        <v/>
      </c>
    </row>
    <row r="751" ht="14.25" customHeight="1">
      <c r="A751" s="72" t="n"/>
      <c r="K751" s="4">
        <f>MONTH(A751)</f>
        <v/>
      </c>
      <c r="L751" s="4">
        <f>DAY(A751)</f>
        <v/>
      </c>
      <c r="M751" s="4">
        <f>HOUR(A751)</f>
        <v/>
      </c>
      <c r="N751" s="4">
        <f>CONCATENATE(K751,"-",L751,"-",M751)</f>
        <v/>
      </c>
      <c r="O751" s="4">
        <f>C751</f>
        <v/>
      </c>
    </row>
    <row r="752" ht="14.25" customHeight="1">
      <c r="A752" s="72" t="n"/>
      <c r="K752" s="4">
        <f>MONTH(A752)</f>
        <v/>
      </c>
      <c r="L752" s="4">
        <f>DAY(A752)</f>
        <v/>
      </c>
      <c r="M752" s="4">
        <f>HOUR(A752)</f>
        <v/>
      </c>
      <c r="N752" s="4">
        <f>CONCATENATE(K752,"-",L752,"-",M752)</f>
        <v/>
      </c>
      <c r="O752" s="4">
        <f>C752</f>
        <v/>
      </c>
    </row>
    <row r="753" ht="14.25" customHeight="1">
      <c r="A753" s="72" t="n"/>
      <c r="K753" s="4">
        <f>MONTH(A753)</f>
        <v/>
      </c>
      <c r="L753" s="4">
        <f>DAY(A753)</f>
        <v/>
      </c>
      <c r="M753" s="4">
        <f>HOUR(A753)</f>
        <v/>
      </c>
      <c r="N753" s="4">
        <f>CONCATENATE(K753,"-",L753,"-",M753)</f>
        <v/>
      </c>
      <c r="O753" s="4">
        <f>C753</f>
        <v/>
      </c>
    </row>
    <row r="754" ht="14.25" customHeight="1">
      <c r="A754" s="72" t="n"/>
      <c r="K754" s="4">
        <f>MONTH(A754)</f>
        <v/>
      </c>
      <c r="L754" s="4">
        <f>DAY(A754)</f>
        <v/>
      </c>
      <c r="M754" s="4">
        <f>HOUR(A754)</f>
        <v/>
      </c>
      <c r="N754" s="4">
        <f>CONCATENATE(K754,"-",L754,"-",M754)</f>
        <v/>
      </c>
      <c r="O754" s="4">
        <f>C754</f>
        <v/>
      </c>
    </row>
    <row r="755" ht="14.25" customHeight="1">
      <c r="A755" s="72" t="n"/>
      <c r="K755" s="4">
        <f>MONTH(A755)</f>
        <v/>
      </c>
      <c r="L755" s="4">
        <f>DAY(A755)</f>
        <v/>
      </c>
      <c r="M755" s="4">
        <f>HOUR(A755)</f>
        <v/>
      </c>
      <c r="N755" s="4">
        <f>CONCATENATE(K755,"-",L755,"-",M755)</f>
        <v/>
      </c>
      <c r="O755" s="4">
        <f>C755</f>
        <v/>
      </c>
    </row>
    <row r="756" ht="14.25" customHeight="1">
      <c r="A756" s="72" t="n"/>
      <c r="K756" s="4">
        <f>MONTH(A756)</f>
        <v/>
      </c>
      <c r="L756" s="4">
        <f>DAY(A756)</f>
        <v/>
      </c>
      <c r="M756" s="4">
        <f>HOUR(A756)</f>
        <v/>
      </c>
      <c r="N756" s="4">
        <f>CONCATENATE(K756,"-",L756,"-",M756)</f>
        <v/>
      </c>
      <c r="O756" s="4">
        <f>C756</f>
        <v/>
      </c>
    </row>
    <row r="757" ht="14.25" customHeight="1">
      <c r="A757" s="72" t="n"/>
      <c r="K757" s="4">
        <f>MONTH(A757)</f>
        <v/>
      </c>
      <c r="L757" s="4">
        <f>DAY(A757)</f>
        <v/>
      </c>
      <c r="M757" s="4">
        <f>HOUR(A757)</f>
        <v/>
      </c>
      <c r="N757" s="4">
        <f>CONCATENATE(K757,"-",L757,"-",M757)</f>
        <v/>
      </c>
      <c r="O757" s="4">
        <f>C757</f>
        <v/>
      </c>
    </row>
    <row r="758" ht="14.25" customHeight="1">
      <c r="A758" s="72" t="n"/>
      <c r="K758" s="4">
        <f>MONTH(A758)</f>
        <v/>
      </c>
      <c r="L758" s="4">
        <f>DAY(A758)</f>
        <v/>
      </c>
      <c r="M758" s="4">
        <f>HOUR(A758)</f>
        <v/>
      </c>
      <c r="N758" s="4">
        <f>CONCATENATE(K758,"-",L758,"-",M758)</f>
        <v/>
      </c>
      <c r="O758" s="4">
        <f>C758</f>
        <v/>
      </c>
    </row>
    <row r="759" ht="14.25" customHeight="1">
      <c r="A759" s="72" t="n"/>
      <c r="K759" s="4">
        <f>MONTH(A759)</f>
        <v/>
      </c>
      <c r="L759" s="4">
        <f>DAY(A759)</f>
        <v/>
      </c>
      <c r="M759" s="4">
        <f>HOUR(A759)</f>
        <v/>
      </c>
      <c r="N759" s="4">
        <f>CONCATENATE(K759,"-",L759,"-",M759)</f>
        <v/>
      </c>
      <c r="O759" s="4">
        <f>C759</f>
        <v/>
      </c>
    </row>
    <row r="760" ht="14.25" customHeight="1">
      <c r="A760" s="72" t="n"/>
      <c r="K760" s="4">
        <f>MONTH(A760)</f>
        <v/>
      </c>
      <c r="L760" s="4">
        <f>DAY(A760)</f>
        <v/>
      </c>
      <c r="M760" s="4">
        <f>HOUR(A760)</f>
        <v/>
      </c>
      <c r="N760" s="4">
        <f>CONCATENATE(K760,"-",L760,"-",M760)</f>
        <v/>
      </c>
      <c r="O760" s="4">
        <f>C760</f>
        <v/>
      </c>
    </row>
    <row r="761" ht="14.25" customHeight="1">
      <c r="A761" s="72" t="n"/>
      <c r="K761" s="4">
        <f>MONTH(A761)</f>
        <v/>
      </c>
      <c r="L761" s="4">
        <f>DAY(A761)</f>
        <v/>
      </c>
      <c r="M761" s="4">
        <f>HOUR(A761)</f>
        <v/>
      </c>
      <c r="N761" s="4">
        <f>CONCATENATE(K761,"-",L761,"-",M761)</f>
        <v/>
      </c>
      <c r="O761" s="4">
        <f>C761</f>
        <v/>
      </c>
    </row>
    <row r="762" ht="14.25" customHeight="1">
      <c r="A762" s="72" t="n"/>
      <c r="K762" s="4">
        <f>MONTH(A762)</f>
        <v/>
      </c>
      <c r="L762" s="4">
        <f>DAY(A762)</f>
        <v/>
      </c>
      <c r="M762" s="4">
        <f>HOUR(A762)</f>
        <v/>
      </c>
      <c r="N762" s="4">
        <f>CONCATENATE(K762,"-",L762,"-",M762)</f>
        <v/>
      </c>
      <c r="O762" s="4">
        <f>C762</f>
        <v/>
      </c>
    </row>
    <row r="763" ht="14.25" customHeight="1">
      <c r="A763" s="72" t="n"/>
      <c r="K763" s="4">
        <f>MONTH(A763)</f>
        <v/>
      </c>
      <c r="L763" s="4">
        <f>DAY(A763)</f>
        <v/>
      </c>
      <c r="M763" s="4">
        <f>HOUR(A763)</f>
        <v/>
      </c>
      <c r="N763" s="4">
        <f>CONCATENATE(K763,"-",L763,"-",M763)</f>
        <v/>
      </c>
      <c r="O763" s="4">
        <f>C763</f>
        <v/>
      </c>
    </row>
    <row r="764" ht="14.25" customHeight="1">
      <c r="A764" s="72" t="n"/>
      <c r="K764" s="4">
        <f>MONTH(A764)</f>
        <v/>
      </c>
      <c r="L764" s="4">
        <f>DAY(A764)</f>
        <v/>
      </c>
      <c r="M764" s="4">
        <f>HOUR(A764)</f>
        <v/>
      </c>
      <c r="N764" s="4">
        <f>CONCATENATE(K764,"-",L764,"-",M764)</f>
        <v/>
      </c>
      <c r="O764" s="4">
        <f>C764</f>
        <v/>
      </c>
    </row>
    <row r="765" ht="14.25" customHeight="1">
      <c r="A765" s="72" t="n"/>
      <c r="K765" s="4">
        <f>MONTH(A765)</f>
        <v/>
      </c>
      <c r="L765" s="4">
        <f>DAY(A765)</f>
        <v/>
      </c>
      <c r="M765" s="4">
        <f>HOUR(A765)</f>
        <v/>
      </c>
      <c r="N765" s="4">
        <f>CONCATENATE(K765,"-",L765,"-",M765)</f>
        <v/>
      </c>
      <c r="O765" s="4">
        <f>C765</f>
        <v/>
      </c>
    </row>
    <row r="766" ht="14.25" customHeight="1">
      <c r="A766" s="72" t="n"/>
      <c r="K766" s="4">
        <f>MONTH(A766)</f>
        <v/>
      </c>
      <c r="L766" s="4">
        <f>DAY(A766)</f>
        <v/>
      </c>
      <c r="M766" s="4">
        <f>HOUR(A766)</f>
        <v/>
      </c>
      <c r="N766" s="4">
        <f>CONCATENATE(K766,"-",L766,"-",M766)</f>
        <v/>
      </c>
      <c r="O766" s="4">
        <f>C766</f>
        <v/>
      </c>
    </row>
    <row r="767" ht="14.25" customHeight="1">
      <c r="A767" s="72" t="n"/>
      <c r="K767" s="4">
        <f>MONTH(A767)</f>
        <v/>
      </c>
      <c r="L767" s="4">
        <f>DAY(A767)</f>
        <v/>
      </c>
      <c r="M767" s="4">
        <f>HOUR(A767)</f>
        <v/>
      </c>
      <c r="N767" s="4">
        <f>CONCATENATE(K767,"-",L767,"-",M767)</f>
        <v/>
      </c>
      <c r="O767" s="4">
        <f>C767</f>
        <v/>
      </c>
    </row>
    <row r="768" ht="14.25" customHeight="1">
      <c r="A768" s="72" t="n"/>
      <c r="K768" s="4">
        <f>MONTH(A768)</f>
        <v/>
      </c>
      <c r="L768" s="4">
        <f>DAY(A768)</f>
        <v/>
      </c>
      <c r="M768" s="4">
        <f>HOUR(A768)</f>
        <v/>
      </c>
      <c r="N768" s="4">
        <f>CONCATENATE(K768,"-",L768,"-",M768)</f>
        <v/>
      </c>
      <c r="O768" s="4">
        <f>C768</f>
        <v/>
      </c>
    </row>
    <row r="769" ht="14.25" customHeight="1">
      <c r="A769" s="72" t="n"/>
      <c r="K769" s="4">
        <f>MONTH(A769)</f>
        <v/>
      </c>
      <c r="L769" s="4">
        <f>DAY(A769)</f>
        <v/>
      </c>
      <c r="M769" s="4">
        <f>HOUR(A769)</f>
        <v/>
      </c>
      <c r="N769" s="4">
        <f>CONCATENATE(K769,"-",L769,"-",M769)</f>
        <v/>
      </c>
      <c r="O769" s="4">
        <f>C769</f>
        <v/>
      </c>
    </row>
    <row r="770" ht="14.25" customHeight="1">
      <c r="A770" s="72" t="n"/>
      <c r="K770" s="4">
        <f>MONTH(A770)</f>
        <v/>
      </c>
      <c r="L770" s="4">
        <f>DAY(A770)</f>
        <v/>
      </c>
      <c r="M770" s="4">
        <f>HOUR(A770)</f>
        <v/>
      </c>
      <c r="N770" s="4">
        <f>CONCATENATE(K770,"-",L770,"-",M770)</f>
        <v/>
      </c>
      <c r="O770" s="4">
        <f>C770</f>
        <v/>
      </c>
    </row>
    <row r="771" ht="14.25" customHeight="1">
      <c r="A771" s="72" t="n"/>
      <c r="K771" s="4">
        <f>MONTH(A771)</f>
        <v/>
      </c>
      <c r="L771" s="4">
        <f>DAY(A771)</f>
        <v/>
      </c>
      <c r="M771" s="4">
        <f>HOUR(A771)</f>
        <v/>
      </c>
      <c r="N771" s="4">
        <f>CONCATENATE(K771,"-",L771,"-",M771)</f>
        <v/>
      </c>
      <c r="O771" s="4">
        <f>C771</f>
        <v/>
      </c>
    </row>
    <row r="772" ht="14.25" customHeight="1">
      <c r="A772" s="72" t="n"/>
      <c r="K772" s="4">
        <f>MONTH(A772)</f>
        <v/>
      </c>
      <c r="L772" s="4">
        <f>DAY(A772)</f>
        <v/>
      </c>
      <c r="M772" s="4">
        <f>HOUR(A772)</f>
        <v/>
      </c>
      <c r="N772" s="4">
        <f>CONCATENATE(K772,"-",L772,"-",M772)</f>
        <v/>
      </c>
      <c r="O772" s="4">
        <f>C772</f>
        <v/>
      </c>
    </row>
    <row r="773" ht="14.25" customHeight="1">
      <c r="A773" s="72" t="n"/>
      <c r="K773" s="4">
        <f>MONTH(A773)</f>
        <v/>
      </c>
      <c r="L773" s="4">
        <f>DAY(A773)</f>
        <v/>
      </c>
      <c r="M773" s="4">
        <f>HOUR(A773)</f>
        <v/>
      </c>
      <c r="N773" s="4">
        <f>CONCATENATE(K773,"-",L773,"-",M773)</f>
        <v/>
      </c>
      <c r="O773" s="4">
        <f>C773</f>
        <v/>
      </c>
    </row>
    <row r="774" ht="14.25" customHeight="1">
      <c r="A774" s="72" t="n"/>
      <c r="K774" s="4">
        <f>MONTH(A774)</f>
        <v/>
      </c>
      <c r="L774" s="4">
        <f>DAY(A774)</f>
        <v/>
      </c>
      <c r="M774" s="4">
        <f>HOUR(A774)</f>
        <v/>
      </c>
      <c r="N774" s="4">
        <f>CONCATENATE(K774,"-",L774,"-",M774)</f>
        <v/>
      </c>
      <c r="O774" s="4">
        <f>C774</f>
        <v/>
      </c>
    </row>
    <row r="775" ht="14.25" customHeight="1">
      <c r="A775" s="72" t="n"/>
      <c r="K775" s="4">
        <f>MONTH(A775)</f>
        <v/>
      </c>
      <c r="L775" s="4">
        <f>DAY(A775)</f>
        <v/>
      </c>
      <c r="M775" s="4">
        <f>HOUR(A775)</f>
        <v/>
      </c>
      <c r="N775" s="4">
        <f>CONCATENATE(K775,"-",L775,"-",M775)</f>
        <v/>
      </c>
      <c r="O775" s="4">
        <f>C775</f>
        <v/>
      </c>
    </row>
    <row r="776" ht="14.25" customHeight="1">
      <c r="A776" s="72" t="n"/>
      <c r="K776" s="4">
        <f>MONTH(A776)</f>
        <v/>
      </c>
      <c r="L776" s="4">
        <f>DAY(A776)</f>
        <v/>
      </c>
      <c r="M776" s="4">
        <f>HOUR(A776)</f>
        <v/>
      </c>
      <c r="N776" s="4">
        <f>CONCATENATE(K776,"-",L776,"-",M776)</f>
        <v/>
      </c>
      <c r="O776" s="4">
        <f>C776</f>
        <v/>
      </c>
    </row>
    <row r="777" ht="14.25" customHeight="1">
      <c r="A777" s="72" t="n"/>
      <c r="K777" s="4">
        <f>MONTH(A777)</f>
        <v/>
      </c>
      <c r="L777" s="4">
        <f>DAY(A777)</f>
        <v/>
      </c>
      <c r="M777" s="4">
        <f>HOUR(A777)</f>
        <v/>
      </c>
      <c r="N777" s="4">
        <f>CONCATENATE(K777,"-",L777,"-",M777)</f>
        <v/>
      </c>
      <c r="O777" s="4">
        <f>C777</f>
        <v/>
      </c>
    </row>
    <row r="778" ht="14.25" customHeight="1">
      <c r="A778" s="72" t="n"/>
      <c r="K778" s="4">
        <f>MONTH(A778)</f>
        <v/>
      </c>
      <c r="L778" s="4">
        <f>DAY(A778)</f>
        <v/>
      </c>
      <c r="M778" s="4">
        <f>HOUR(A778)</f>
        <v/>
      </c>
      <c r="N778" s="4">
        <f>CONCATENATE(K778,"-",L778,"-",M778)</f>
        <v/>
      </c>
      <c r="O778" s="4">
        <f>C778</f>
        <v/>
      </c>
    </row>
    <row r="779" ht="14.25" customHeight="1">
      <c r="A779" s="72" t="n"/>
      <c r="K779" s="4">
        <f>MONTH(A779)</f>
        <v/>
      </c>
      <c r="L779" s="4">
        <f>DAY(A779)</f>
        <v/>
      </c>
      <c r="M779" s="4">
        <f>HOUR(A779)</f>
        <v/>
      </c>
      <c r="N779" s="4">
        <f>CONCATENATE(K779,"-",L779,"-",M779)</f>
        <v/>
      </c>
      <c r="O779" s="4">
        <f>C779</f>
        <v/>
      </c>
    </row>
    <row r="780" ht="14.25" customHeight="1">
      <c r="A780" s="72" t="n"/>
      <c r="K780" s="4">
        <f>MONTH(A780)</f>
        <v/>
      </c>
      <c r="L780" s="4">
        <f>DAY(A780)</f>
        <v/>
      </c>
      <c r="M780" s="4">
        <f>HOUR(A780)</f>
        <v/>
      </c>
      <c r="N780" s="4">
        <f>CONCATENATE(K780,"-",L780,"-",M780)</f>
        <v/>
      </c>
      <c r="O780" s="4">
        <f>C780</f>
        <v/>
      </c>
    </row>
    <row r="781" ht="14.25" customHeight="1">
      <c r="A781" s="72" t="n"/>
      <c r="K781" s="4">
        <f>MONTH(A781)</f>
        <v/>
      </c>
      <c r="L781" s="4">
        <f>DAY(A781)</f>
        <v/>
      </c>
      <c r="M781" s="4">
        <f>HOUR(A781)</f>
        <v/>
      </c>
      <c r="N781" s="4">
        <f>CONCATENATE(K781,"-",L781,"-",M781)</f>
        <v/>
      </c>
      <c r="O781" s="4">
        <f>C781</f>
        <v/>
      </c>
    </row>
    <row r="782" ht="14.25" customHeight="1">
      <c r="A782" s="72" t="n"/>
      <c r="K782" s="4">
        <f>MONTH(A782)</f>
        <v/>
      </c>
      <c r="L782" s="4">
        <f>DAY(A782)</f>
        <v/>
      </c>
      <c r="M782" s="4">
        <f>HOUR(A782)</f>
        <v/>
      </c>
      <c r="N782" s="4">
        <f>CONCATENATE(K782,"-",L782,"-",M782)</f>
        <v/>
      </c>
      <c r="O782" s="4">
        <f>C782</f>
        <v/>
      </c>
    </row>
    <row r="783" ht="14.25" customHeight="1">
      <c r="A783" s="72" t="n"/>
      <c r="K783" s="4">
        <f>MONTH(A783)</f>
        <v/>
      </c>
      <c r="L783" s="4">
        <f>DAY(A783)</f>
        <v/>
      </c>
      <c r="M783" s="4">
        <f>HOUR(A783)</f>
        <v/>
      </c>
      <c r="N783" s="4">
        <f>CONCATENATE(K783,"-",L783,"-",M783)</f>
        <v/>
      </c>
      <c r="O783" s="4">
        <f>C783</f>
        <v/>
      </c>
    </row>
    <row r="784" ht="14.25" customHeight="1">
      <c r="A784" s="72" t="n"/>
      <c r="K784" s="4">
        <f>MONTH(A784)</f>
        <v/>
      </c>
      <c r="L784" s="4">
        <f>DAY(A784)</f>
        <v/>
      </c>
      <c r="M784" s="4">
        <f>HOUR(A784)</f>
        <v/>
      </c>
      <c r="N784" s="4">
        <f>CONCATENATE(K784,"-",L784,"-",M784)</f>
        <v/>
      </c>
      <c r="O784" s="4">
        <f>C784</f>
        <v/>
      </c>
    </row>
    <row r="785" ht="14.25" customHeight="1">
      <c r="A785" s="72" t="n"/>
      <c r="K785" s="4">
        <f>MONTH(A785)</f>
        <v/>
      </c>
      <c r="L785" s="4">
        <f>DAY(A785)</f>
        <v/>
      </c>
      <c r="M785" s="4">
        <f>HOUR(A785)</f>
        <v/>
      </c>
      <c r="N785" s="4">
        <f>CONCATENATE(K785,"-",L785,"-",M785)</f>
        <v/>
      </c>
      <c r="O785" s="4">
        <f>C785</f>
        <v/>
      </c>
    </row>
    <row r="786" ht="14.25" customHeight="1">
      <c r="A786" s="72" t="n"/>
      <c r="K786" s="4">
        <f>MONTH(A786)</f>
        <v/>
      </c>
      <c r="L786" s="4">
        <f>DAY(A786)</f>
        <v/>
      </c>
      <c r="M786" s="4">
        <f>HOUR(A786)</f>
        <v/>
      </c>
      <c r="N786" s="4">
        <f>CONCATENATE(K786,"-",L786,"-",M786)</f>
        <v/>
      </c>
      <c r="O786" s="4">
        <f>C786</f>
        <v/>
      </c>
    </row>
    <row r="787" ht="14.25" customHeight="1">
      <c r="A787" s="72" t="n"/>
      <c r="K787" s="4">
        <f>MONTH(A787)</f>
        <v/>
      </c>
      <c r="L787" s="4">
        <f>DAY(A787)</f>
        <v/>
      </c>
      <c r="M787" s="4">
        <f>HOUR(A787)</f>
        <v/>
      </c>
      <c r="N787" s="4">
        <f>CONCATENATE(K787,"-",L787,"-",M787)</f>
        <v/>
      </c>
      <c r="O787" s="4">
        <f>C787</f>
        <v/>
      </c>
    </row>
    <row r="788" ht="14.25" customHeight="1">
      <c r="A788" s="72" t="n"/>
      <c r="K788" s="4">
        <f>MONTH(A788)</f>
        <v/>
      </c>
      <c r="L788" s="4">
        <f>DAY(A788)</f>
        <v/>
      </c>
      <c r="M788" s="4">
        <f>HOUR(A788)</f>
        <v/>
      </c>
      <c r="N788" s="4">
        <f>CONCATENATE(K788,"-",L788,"-",M788)</f>
        <v/>
      </c>
      <c r="O788" s="4">
        <f>C788</f>
        <v/>
      </c>
    </row>
    <row r="789" ht="14.25" customHeight="1">
      <c r="A789" s="72" t="n"/>
      <c r="K789" s="4">
        <f>MONTH(A789)</f>
        <v/>
      </c>
      <c r="L789" s="4">
        <f>DAY(A789)</f>
        <v/>
      </c>
      <c r="M789" s="4">
        <f>HOUR(A789)</f>
        <v/>
      </c>
      <c r="N789" s="4">
        <f>CONCATENATE(K789,"-",L789,"-",M789)</f>
        <v/>
      </c>
      <c r="O789" s="4">
        <f>C789</f>
        <v/>
      </c>
    </row>
    <row r="790" ht="14.25" customHeight="1">
      <c r="A790" s="72" t="n"/>
      <c r="K790" s="4">
        <f>MONTH(A790)</f>
        <v/>
      </c>
      <c r="L790" s="4">
        <f>DAY(A790)</f>
        <v/>
      </c>
      <c r="M790" s="4">
        <f>HOUR(A790)</f>
        <v/>
      </c>
      <c r="N790" s="4">
        <f>CONCATENATE(K790,"-",L790,"-",M790)</f>
        <v/>
      </c>
      <c r="O790" s="4">
        <f>C790</f>
        <v/>
      </c>
    </row>
    <row r="791" ht="14.25" customHeight="1">
      <c r="A791" s="72" t="n"/>
      <c r="K791" s="4">
        <f>MONTH(A791)</f>
        <v/>
      </c>
      <c r="L791" s="4">
        <f>DAY(A791)</f>
        <v/>
      </c>
      <c r="M791" s="4">
        <f>HOUR(A791)</f>
        <v/>
      </c>
      <c r="N791" s="4">
        <f>CONCATENATE(K791,"-",L791,"-",M791)</f>
        <v/>
      </c>
      <c r="O791" s="4">
        <f>C791</f>
        <v/>
      </c>
    </row>
    <row r="792" ht="14.25" customHeight="1">
      <c r="A792" s="72" t="n"/>
      <c r="K792" s="4">
        <f>MONTH(A792)</f>
        <v/>
      </c>
      <c r="L792" s="4">
        <f>DAY(A792)</f>
        <v/>
      </c>
      <c r="M792" s="4">
        <f>HOUR(A792)</f>
        <v/>
      </c>
      <c r="N792" s="4">
        <f>CONCATENATE(K792,"-",L792,"-",M792)</f>
        <v/>
      </c>
      <c r="O792" s="4">
        <f>C792</f>
        <v/>
      </c>
    </row>
    <row r="793" ht="14.25" customHeight="1">
      <c r="A793" s="72" t="n"/>
      <c r="K793" s="4">
        <f>MONTH(A793)</f>
        <v/>
      </c>
      <c r="L793" s="4">
        <f>DAY(A793)</f>
        <v/>
      </c>
      <c r="M793" s="4">
        <f>HOUR(A793)</f>
        <v/>
      </c>
      <c r="N793" s="4">
        <f>CONCATENATE(K793,"-",L793,"-",M793)</f>
        <v/>
      </c>
      <c r="O793" s="4">
        <f>C793</f>
        <v/>
      </c>
    </row>
    <row r="794" ht="14.25" customHeight="1">
      <c r="A794" s="72" t="n"/>
      <c r="K794" s="4">
        <f>MONTH(A794)</f>
        <v/>
      </c>
      <c r="L794" s="4">
        <f>DAY(A794)</f>
        <v/>
      </c>
      <c r="M794" s="4">
        <f>HOUR(A794)</f>
        <v/>
      </c>
      <c r="N794" s="4">
        <f>CONCATENATE(K794,"-",L794,"-",M794)</f>
        <v/>
      </c>
      <c r="O794" s="4">
        <f>C794</f>
        <v/>
      </c>
    </row>
    <row r="795" ht="14.25" customHeight="1">
      <c r="A795" s="72" t="n"/>
      <c r="K795" s="4">
        <f>MONTH(A795)</f>
        <v/>
      </c>
      <c r="L795" s="4">
        <f>DAY(A795)</f>
        <v/>
      </c>
      <c r="M795" s="4">
        <f>HOUR(A795)</f>
        <v/>
      </c>
      <c r="N795" s="4">
        <f>CONCATENATE(K795,"-",L795,"-",M795)</f>
        <v/>
      </c>
      <c r="O795" s="4">
        <f>C795</f>
        <v/>
      </c>
    </row>
    <row r="796" ht="14.25" customHeight="1">
      <c r="A796" s="72" t="n"/>
      <c r="K796" s="4">
        <f>MONTH(A796)</f>
        <v/>
      </c>
      <c r="L796" s="4">
        <f>DAY(A796)</f>
        <v/>
      </c>
      <c r="M796" s="4">
        <f>HOUR(A796)</f>
        <v/>
      </c>
      <c r="N796" s="4">
        <f>CONCATENATE(K796,"-",L796,"-",M796)</f>
        <v/>
      </c>
      <c r="O796" s="4">
        <f>C796</f>
        <v/>
      </c>
    </row>
    <row r="797" ht="14.25" customHeight="1">
      <c r="A797" s="72" t="n"/>
      <c r="K797" s="4">
        <f>MONTH(A797)</f>
        <v/>
      </c>
      <c r="L797" s="4">
        <f>DAY(A797)</f>
        <v/>
      </c>
      <c r="M797" s="4">
        <f>HOUR(A797)</f>
        <v/>
      </c>
      <c r="N797" s="4">
        <f>CONCATENATE(K797,"-",L797,"-",M797)</f>
        <v/>
      </c>
      <c r="O797" s="4">
        <f>C797</f>
        <v/>
      </c>
    </row>
    <row r="798" ht="14.25" customHeight="1">
      <c r="A798" s="72" t="n"/>
      <c r="K798" s="4">
        <f>MONTH(A798)</f>
        <v/>
      </c>
      <c r="L798" s="4">
        <f>DAY(A798)</f>
        <v/>
      </c>
      <c r="M798" s="4">
        <f>HOUR(A798)</f>
        <v/>
      </c>
      <c r="N798" s="4">
        <f>CONCATENATE(K798,"-",L798,"-",M798)</f>
        <v/>
      </c>
      <c r="O798" s="4">
        <f>C798</f>
        <v/>
      </c>
    </row>
    <row r="799" ht="14.25" customHeight="1">
      <c r="A799" s="72" t="n"/>
      <c r="K799" s="4">
        <f>MONTH(A799)</f>
        <v/>
      </c>
      <c r="L799" s="4">
        <f>DAY(A799)</f>
        <v/>
      </c>
      <c r="M799" s="4">
        <f>HOUR(A799)</f>
        <v/>
      </c>
      <c r="N799" s="4">
        <f>CONCATENATE(K799,"-",L799,"-",M799)</f>
        <v/>
      </c>
      <c r="O799" s="4">
        <f>C799</f>
        <v/>
      </c>
    </row>
    <row r="800" ht="14.25" customHeight="1">
      <c r="A800" s="72" t="n"/>
      <c r="K800" s="4">
        <f>MONTH(A800)</f>
        <v/>
      </c>
      <c r="L800" s="4">
        <f>DAY(A800)</f>
        <v/>
      </c>
      <c r="M800" s="4">
        <f>HOUR(A800)</f>
        <v/>
      </c>
      <c r="N800" s="4">
        <f>CONCATENATE(K800,"-",L800,"-",M800)</f>
        <v/>
      </c>
      <c r="O800" s="4">
        <f>C800</f>
        <v/>
      </c>
    </row>
    <row r="801" ht="14.25" customHeight="1">
      <c r="A801" s="72" t="n"/>
      <c r="K801" s="4">
        <f>MONTH(A801)</f>
        <v/>
      </c>
      <c r="L801" s="4">
        <f>DAY(A801)</f>
        <v/>
      </c>
      <c r="M801" s="4">
        <f>HOUR(A801)</f>
        <v/>
      </c>
      <c r="N801" s="4">
        <f>CONCATENATE(K801,"-",L801,"-",M801)</f>
        <v/>
      </c>
      <c r="O801" s="4">
        <f>C801</f>
        <v/>
      </c>
    </row>
    <row r="802" ht="14.25" customHeight="1">
      <c r="A802" s="72" t="n"/>
      <c r="K802" s="4">
        <f>MONTH(A802)</f>
        <v/>
      </c>
      <c r="L802" s="4">
        <f>DAY(A802)</f>
        <v/>
      </c>
      <c r="M802" s="4">
        <f>HOUR(A802)</f>
        <v/>
      </c>
      <c r="N802" s="4">
        <f>CONCATENATE(K802,"-",L802,"-",M802)</f>
        <v/>
      </c>
      <c r="O802" s="4">
        <f>C802</f>
        <v/>
      </c>
    </row>
    <row r="803" ht="14.25" customHeight="1">
      <c r="A803" s="72" t="n"/>
      <c r="K803" s="4">
        <f>MONTH(A803)</f>
        <v/>
      </c>
      <c r="L803" s="4">
        <f>DAY(A803)</f>
        <v/>
      </c>
      <c r="M803" s="4">
        <f>HOUR(A803)</f>
        <v/>
      </c>
      <c r="N803" s="4">
        <f>CONCATENATE(K803,"-",L803,"-",M803)</f>
        <v/>
      </c>
      <c r="O803" s="4">
        <f>C803</f>
        <v/>
      </c>
    </row>
    <row r="804" ht="14.25" customHeight="1">
      <c r="A804" s="72" t="n"/>
      <c r="K804" s="4">
        <f>MONTH(A804)</f>
        <v/>
      </c>
      <c r="L804" s="4">
        <f>DAY(A804)</f>
        <v/>
      </c>
      <c r="M804" s="4">
        <f>HOUR(A804)</f>
        <v/>
      </c>
      <c r="N804" s="4">
        <f>CONCATENATE(K804,"-",L804,"-",M804)</f>
        <v/>
      </c>
      <c r="O804" s="4">
        <f>C804</f>
        <v/>
      </c>
    </row>
    <row r="805" ht="14.25" customHeight="1">
      <c r="A805" s="72" t="n"/>
      <c r="K805" s="4">
        <f>MONTH(A805)</f>
        <v/>
      </c>
      <c r="L805" s="4">
        <f>DAY(A805)</f>
        <v/>
      </c>
      <c r="M805" s="4">
        <f>HOUR(A805)</f>
        <v/>
      </c>
      <c r="N805" s="4">
        <f>CONCATENATE(K805,"-",L805,"-",M805)</f>
        <v/>
      </c>
      <c r="O805" s="4">
        <f>C805</f>
        <v/>
      </c>
    </row>
    <row r="806" ht="14.25" customHeight="1">
      <c r="A806" s="72" t="n"/>
      <c r="K806" s="4">
        <f>MONTH(A806)</f>
        <v/>
      </c>
      <c r="L806" s="4">
        <f>DAY(A806)</f>
        <v/>
      </c>
      <c r="M806" s="4">
        <f>HOUR(A806)</f>
        <v/>
      </c>
      <c r="N806" s="4">
        <f>CONCATENATE(K806,"-",L806,"-",M806)</f>
        <v/>
      </c>
      <c r="O806" s="4">
        <f>C806</f>
        <v/>
      </c>
    </row>
    <row r="807" ht="14.25" customHeight="1">
      <c r="A807" s="72" t="n"/>
      <c r="K807" s="4">
        <f>MONTH(A807)</f>
        <v/>
      </c>
      <c r="L807" s="4">
        <f>DAY(A807)</f>
        <v/>
      </c>
      <c r="M807" s="4">
        <f>HOUR(A807)</f>
        <v/>
      </c>
      <c r="N807" s="4">
        <f>CONCATENATE(K807,"-",L807,"-",M807)</f>
        <v/>
      </c>
      <c r="O807" s="4">
        <f>C807</f>
        <v/>
      </c>
    </row>
    <row r="808" ht="14.25" customHeight="1">
      <c r="A808" s="72" t="n"/>
      <c r="K808" s="4">
        <f>MONTH(A808)</f>
        <v/>
      </c>
      <c r="L808" s="4">
        <f>DAY(A808)</f>
        <v/>
      </c>
      <c r="M808" s="4">
        <f>HOUR(A808)</f>
        <v/>
      </c>
      <c r="N808" s="4">
        <f>CONCATENATE(K808,"-",L808,"-",M808)</f>
        <v/>
      </c>
      <c r="O808" s="4">
        <f>C808</f>
        <v/>
      </c>
    </row>
    <row r="809" ht="14.25" customHeight="1">
      <c r="A809" s="72" t="n"/>
      <c r="K809" s="4">
        <f>MONTH(A809)</f>
        <v/>
      </c>
      <c r="L809" s="4">
        <f>DAY(A809)</f>
        <v/>
      </c>
      <c r="M809" s="4">
        <f>HOUR(A809)</f>
        <v/>
      </c>
      <c r="N809" s="4">
        <f>CONCATENATE(K809,"-",L809,"-",M809)</f>
        <v/>
      </c>
      <c r="O809" s="4">
        <f>C809</f>
        <v/>
      </c>
    </row>
    <row r="810" ht="14.25" customHeight="1">
      <c r="A810" s="72" t="n"/>
      <c r="K810" s="4">
        <f>MONTH(A810)</f>
        <v/>
      </c>
      <c r="L810" s="4">
        <f>DAY(A810)</f>
        <v/>
      </c>
      <c r="M810" s="4">
        <f>HOUR(A810)</f>
        <v/>
      </c>
      <c r="N810" s="4">
        <f>CONCATENATE(K810,"-",L810,"-",M810)</f>
        <v/>
      </c>
      <c r="O810" s="4">
        <f>C810</f>
        <v/>
      </c>
    </row>
    <row r="811" ht="14.25" customHeight="1">
      <c r="A811" s="72" t="n"/>
      <c r="K811" s="4">
        <f>MONTH(A811)</f>
        <v/>
      </c>
      <c r="L811" s="4">
        <f>DAY(A811)</f>
        <v/>
      </c>
      <c r="M811" s="4">
        <f>HOUR(A811)</f>
        <v/>
      </c>
      <c r="N811" s="4">
        <f>CONCATENATE(K811,"-",L811,"-",M811)</f>
        <v/>
      </c>
      <c r="O811" s="4">
        <f>C811</f>
        <v/>
      </c>
    </row>
    <row r="812" ht="14.25" customHeight="1">
      <c r="A812" s="72" t="n"/>
      <c r="K812" s="4">
        <f>MONTH(A812)</f>
        <v/>
      </c>
      <c r="L812" s="4">
        <f>DAY(A812)</f>
        <v/>
      </c>
      <c r="M812" s="4">
        <f>HOUR(A812)</f>
        <v/>
      </c>
      <c r="N812" s="4">
        <f>CONCATENATE(K812,"-",L812,"-",M812)</f>
        <v/>
      </c>
      <c r="O812" s="4">
        <f>C812</f>
        <v/>
      </c>
    </row>
    <row r="813" ht="14.25" customHeight="1">
      <c r="A813" s="72" t="n"/>
      <c r="K813" s="4">
        <f>MONTH(A813)</f>
        <v/>
      </c>
      <c r="L813" s="4">
        <f>DAY(A813)</f>
        <v/>
      </c>
      <c r="M813" s="4">
        <f>HOUR(A813)</f>
        <v/>
      </c>
      <c r="N813" s="4">
        <f>CONCATENATE(K813,"-",L813,"-",M813)</f>
        <v/>
      </c>
      <c r="O813" s="4">
        <f>C813</f>
        <v/>
      </c>
    </row>
    <row r="814" ht="14.25" customHeight="1">
      <c r="A814" s="72" t="n"/>
      <c r="K814" s="4">
        <f>MONTH(A814)</f>
        <v/>
      </c>
      <c r="L814" s="4">
        <f>DAY(A814)</f>
        <v/>
      </c>
      <c r="M814" s="4">
        <f>HOUR(A814)</f>
        <v/>
      </c>
      <c r="N814" s="4">
        <f>CONCATENATE(K814,"-",L814,"-",M814)</f>
        <v/>
      </c>
      <c r="O814" s="4">
        <f>C814</f>
        <v/>
      </c>
    </row>
    <row r="815" ht="14.25" customHeight="1">
      <c r="A815" s="72" t="n"/>
      <c r="K815" s="4">
        <f>MONTH(A815)</f>
        <v/>
      </c>
      <c r="L815" s="4">
        <f>DAY(A815)</f>
        <v/>
      </c>
      <c r="M815" s="4">
        <f>HOUR(A815)</f>
        <v/>
      </c>
      <c r="N815" s="4">
        <f>CONCATENATE(K815,"-",L815,"-",M815)</f>
        <v/>
      </c>
      <c r="O815" s="4">
        <f>C815</f>
        <v/>
      </c>
    </row>
    <row r="816" ht="14.25" customHeight="1">
      <c r="A816" s="72" t="n"/>
      <c r="K816" s="4">
        <f>MONTH(A816)</f>
        <v/>
      </c>
      <c r="L816" s="4">
        <f>DAY(A816)</f>
        <v/>
      </c>
      <c r="M816" s="4">
        <f>HOUR(A816)</f>
        <v/>
      </c>
      <c r="N816" s="4">
        <f>CONCATENATE(K816,"-",L816,"-",M816)</f>
        <v/>
      </c>
      <c r="O816" s="4">
        <f>C816</f>
        <v/>
      </c>
    </row>
    <row r="817" ht="14.25" customHeight="1">
      <c r="A817" s="72" t="n"/>
      <c r="K817" s="4">
        <f>MONTH(A817)</f>
        <v/>
      </c>
      <c r="L817" s="4">
        <f>DAY(A817)</f>
        <v/>
      </c>
      <c r="M817" s="4">
        <f>HOUR(A817)</f>
        <v/>
      </c>
      <c r="N817" s="4">
        <f>CONCATENATE(K817,"-",L817,"-",M817)</f>
        <v/>
      </c>
      <c r="O817" s="4">
        <f>C817</f>
        <v/>
      </c>
    </row>
    <row r="818" ht="14.25" customHeight="1">
      <c r="A818" s="72" t="n"/>
      <c r="K818" s="4">
        <f>MONTH(A818)</f>
        <v/>
      </c>
      <c r="L818" s="4">
        <f>DAY(A818)</f>
        <v/>
      </c>
      <c r="M818" s="4">
        <f>HOUR(A818)</f>
        <v/>
      </c>
      <c r="N818" s="4">
        <f>CONCATENATE(K818,"-",L818,"-",M818)</f>
        <v/>
      </c>
      <c r="O818" s="4">
        <f>C818</f>
        <v/>
      </c>
    </row>
    <row r="819" ht="14.25" customHeight="1">
      <c r="A819" s="72" t="n"/>
      <c r="K819" s="4">
        <f>MONTH(A819)</f>
        <v/>
      </c>
      <c r="L819" s="4">
        <f>DAY(A819)</f>
        <v/>
      </c>
      <c r="M819" s="4">
        <f>HOUR(A819)</f>
        <v/>
      </c>
      <c r="N819" s="4">
        <f>CONCATENATE(K819,"-",L819,"-",M819)</f>
        <v/>
      </c>
      <c r="O819" s="4">
        <f>C819</f>
        <v/>
      </c>
    </row>
    <row r="820" ht="14.25" customHeight="1">
      <c r="A820" s="72" t="n"/>
      <c r="K820" s="4">
        <f>MONTH(A820)</f>
        <v/>
      </c>
      <c r="L820" s="4">
        <f>DAY(A820)</f>
        <v/>
      </c>
      <c r="M820" s="4">
        <f>HOUR(A820)</f>
        <v/>
      </c>
      <c r="N820" s="4">
        <f>CONCATENATE(K820,"-",L820,"-",M820)</f>
        <v/>
      </c>
      <c r="O820" s="4">
        <f>C820</f>
        <v/>
      </c>
    </row>
    <row r="821" ht="14.25" customHeight="1">
      <c r="A821" s="72" t="n"/>
      <c r="K821" s="4">
        <f>MONTH(A821)</f>
        <v/>
      </c>
      <c r="L821" s="4">
        <f>DAY(A821)</f>
        <v/>
      </c>
      <c r="M821" s="4">
        <f>HOUR(A821)</f>
        <v/>
      </c>
      <c r="N821" s="4">
        <f>CONCATENATE(K821,"-",L821,"-",M821)</f>
        <v/>
      </c>
      <c r="O821" s="4">
        <f>C821</f>
        <v/>
      </c>
    </row>
    <row r="822" ht="14.25" customHeight="1">
      <c r="A822" s="72" t="n"/>
      <c r="K822" s="4">
        <f>MONTH(A822)</f>
        <v/>
      </c>
      <c r="L822" s="4">
        <f>DAY(A822)</f>
        <v/>
      </c>
      <c r="M822" s="4">
        <f>HOUR(A822)</f>
        <v/>
      </c>
      <c r="N822" s="4">
        <f>CONCATENATE(K822,"-",L822,"-",M822)</f>
        <v/>
      </c>
      <c r="O822" s="4">
        <f>C822</f>
        <v/>
      </c>
    </row>
    <row r="823" ht="14.25" customHeight="1">
      <c r="A823" s="72" t="n"/>
      <c r="K823" s="4">
        <f>MONTH(A823)</f>
        <v/>
      </c>
      <c r="L823" s="4">
        <f>DAY(A823)</f>
        <v/>
      </c>
      <c r="M823" s="4">
        <f>HOUR(A823)</f>
        <v/>
      </c>
      <c r="N823" s="4">
        <f>CONCATENATE(K823,"-",L823,"-",M823)</f>
        <v/>
      </c>
      <c r="O823" s="4">
        <f>C823</f>
        <v/>
      </c>
    </row>
    <row r="824" ht="14.25" customHeight="1">
      <c r="A824" s="72" t="n"/>
      <c r="K824" s="4">
        <f>MONTH(A824)</f>
        <v/>
      </c>
      <c r="L824" s="4">
        <f>DAY(A824)</f>
        <v/>
      </c>
      <c r="M824" s="4">
        <f>HOUR(A824)</f>
        <v/>
      </c>
      <c r="N824" s="4">
        <f>CONCATENATE(K824,"-",L824,"-",M824)</f>
        <v/>
      </c>
      <c r="O824" s="4">
        <f>C824</f>
        <v/>
      </c>
    </row>
    <row r="825" ht="14.25" customHeight="1">
      <c r="A825" s="72" t="n"/>
      <c r="K825" s="4">
        <f>MONTH(A825)</f>
        <v/>
      </c>
      <c r="L825" s="4">
        <f>DAY(A825)</f>
        <v/>
      </c>
      <c r="M825" s="4">
        <f>HOUR(A825)</f>
        <v/>
      </c>
      <c r="N825" s="4">
        <f>CONCATENATE(K825,"-",L825,"-",M825)</f>
        <v/>
      </c>
      <c r="O825" s="4">
        <f>C825</f>
        <v/>
      </c>
    </row>
    <row r="826" ht="14.25" customHeight="1">
      <c r="A826" s="72" t="n"/>
      <c r="K826" s="4">
        <f>MONTH(A826)</f>
        <v/>
      </c>
      <c r="L826" s="4">
        <f>DAY(A826)</f>
        <v/>
      </c>
      <c r="M826" s="4">
        <f>HOUR(A826)</f>
        <v/>
      </c>
      <c r="N826" s="4">
        <f>CONCATENATE(K826,"-",L826,"-",M826)</f>
        <v/>
      </c>
      <c r="O826" s="4">
        <f>C826</f>
        <v/>
      </c>
    </row>
    <row r="827" ht="14.25" customHeight="1">
      <c r="A827" s="72" t="n"/>
      <c r="K827" s="4">
        <f>MONTH(A827)</f>
        <v/>
      </c>
      <c r="L827" s="4">
        <f>DAY(A827)</f>
        <v/>
      </c>
      <c r="M827" s="4">
        <f>HOUR(A827)</f>
        <v/>
      </c>
      <c r="N827" s="4">
        <f>CONCATENATE(K827,"-",L827,"-",M827)</f>
        <v/>
      </c>
      <c r="O827" s="4">
        <f>C827</f>
        <v/>
      </c>
    </row>
    <row r="828" ht="14.25" customHeight="1">
      <c r="A828" s="72" t="n"/>
      <c r="K828" s="4">
        <f>MONTH(A828)</f>
        <v/>
      </c>
      <c r="L828" s="4">
        <f>DAY(A828)</f>
        <v/>
      </c>
      <c r="M828" s="4">
        <f>HOUR(A828)</f>
        <v/>
      </c>
      <c r="N828" s="4">
        <f>CONCATENATE(K828,"-",L828,"-",M828)</f>
        <v/>
      </c>
      <c r="O828" s="4">
        <f>C828</f>
        <v/>
      </c>
    </row>
    <row r="829" ht="14.25" customHeight="1">
      <c r="A829" s="72" t="n"/>
      <c r="K829" s="4">
        <f>MONTH(A829)</f>
        <v/>
      </c>
      <c r="L829" s="4">
        <f>DAY(A829)</f>
        <v/>
      </c>
      <c r="M829" s="4">
        <f>HOUR(A829)</f>
        <v/>
      </c>
      <c r="N829" s="4">
        <f>CONCATENATE(K829,"-",L829,"-",M829)</f>
        <v/>
      </c>
      <c r="O829" s="4">
        <f>C829</f>
        <v/>
      </c>
    </row>
    <row r="830" ht="14.25" customHeight="1">
      <c r="A830" s="72" t="n"/>
      <c r="K830" s="4">
        <f>MONTH(A830)</f>
        <v/>
      </c>
      <c r="L830" s="4">
        <f>DAY(A830)</f>
        <v/>
      </c>
      <c r="M830" s="4">
        <f>HOUR(A830)</f>
        <v/>
      </c>
      <c r="N830" s="4">
        <f>CONCATENATE(K830,"-",L830,"-",M830)</f>
        <v/>
      </c>
      <c r="O830" s="4">
        <f>C830</f>
        <v/>
      </c>
    </row>
    <row r="831" ht="14.25" customHeight="1">
      <c r="A831" s="72" t="n"/>
      <c r="K831" s="4">
        <f>MONTH(A831)</f>
        <v/>
      </c>
      <c r="L831" s="4">
        <f>DAY(A831)</f>
        <v/>
      </c>
      <c r="M831" s="4">
        <f>HOUR(A831)</f>
        <v/>
      </c>
      <c r="N831" s="4">
        <f>CONCATENATE(K831,"-",L831,"-",M831)</f>
        <v/>
      </c>
      <c r="O831" s="4">
        <f>C831</f>
        <v/>
      </c>
    </row>
    <row r="832" ht="14.25" customHeight="1">
      <c r="A832" s="72" t="n"/>
      <c r="K832" s="4">
        <f>MONTH(A832)</f>
        <v/>
      </c>
      <c r="L832" s="4">
        <f>DAY(A832)</f>
        <v/>
      </c>
      <c r="M832" s="4">
        <f>HOUR(A832)</f>
        <v/>
      </c>
      <c r="N832" s="4">
        <f>CONCATENATE(K832,"-",L832,"-",M832)</f>
        <v/>
      </c>
      <c r="O832" s="4">
        <f>C832</f>
        <v/>
      </c>
    </row>
    <row r="833" ht="14.25" customHeight="1">
      <c r="A833" s="72" t="n"/>
      <c r="K833" s="4">
        <f>MONTH(A833)</f>
        <v/>
      </c>
      <c r="L833" s="4">
        <f>DAY(A833)</f>
        <v/>
      </c>
      <c r="M833" s="4">
        <f>HOUR(A833)</f>
        <v/>
      </c>
      <c r="N833" s="4">
        <f>CONCATENATE(K833,"-",L833,"-",M833)</f>
        <v/>
      </c>
      <c r="O833" s="4">
        <f>C833</f>
        <v/>
      </c>
    </row>
    <row r="834" ht="14.25" customHeight="1">
      <c r="A834" s="72" t="n"/>
      <c r="K834" s="4">
        <f>MONTH(A834)</f>
        <v/>
      </c>
      <c r="L834" s="4">
        <f>DAY(A834)</f>
        <v/>
      </c>
      <c r="M834" s="4">
        <f>HOUR(A834)</f>
        <v/>
      </c>
      <c r="N834" s="4">
        <f>CONCATENATE(K834,"-",L834,"-",M834)</f>
        <v/>
      </c>
      <c r="O834" s="4">
        <f>C834</f>
        <v/>
      </c>
    </row>
    <row r="835" ht="14.25" customHeight="1">
      <c r="A835" s="72" t="n"/>
      <c r="K835" s="4">
        <f>MONTH(A835)</f>
        <v/>
      </c>
      <c r="L835" s="4">
        <f>DAY(A835)</f>
        <v/>
      </c>
      <c r="M835" s="4">
        <f>HOUR(A835)</f>
        <v/>
      </c>
      <c r="N835" s="4">
        <f>CONCATENATE(K835,"-",L835,"-",M835)</f>
        <v/>
      </c>
      <c r="O835" s="4">
        <f>C835</f>
        <v/>
      </c>
    </row>
    <row r="836" ht="14.25" customHeight="1">
      <c r="A836" s="72" t="n"/>
      <c r="K836" s="4">
        <f>MONTH(A836)</f>
        <v/>
      </c>
      <c r="L836" s="4">
        <f>DAY(A836)</f>
        <v/>
      </c>
      <c r="M836" s="4">
        <f>HOUR(A836)</f>
        <v/>
      </c>
      <c r="N836" s="4">
        <f>CONCATENATE(K836,"-",L836,"-",M836)</f>
        <v/>
      </c>
      <c r="O836" s="4">
        <f>C836</f>
        <v/>
      </c>
    </row>
    <row r="837" ht="14.25" customHeight="1">
      <c r="A837" s="72" t="n"/>
      <c r="K837" s="4">
        <f>MONTH(A837)</f>
        <v/>
      </c>
      <c r="L837" s="4">
        <f>DAY(A837)</f>
        <v/>
      </c>
      <c r="M837" s="4">
        <f>HOUR(A837)</f>
        <v/>
      </c>
      <c r="N837" s="4">
        <f>CONCATENATE(K837,"-",L837,"-",M837)</f>
        <v/>
      </c>
      <c r="O837" s="4">
        <f>C837</f>
        <v/>
      </c>
    </row>
    <row r="838" ht="14.25" customHeight="1">
      <c r="A838" s="72" t="n"/>
      <c r="K838" s="4">
        <f>MONTH(A838)</f>
        <v/>
      </c>
      <c r="L838" s="4">
        <f>DAY(A838)</f>
        <v/>
      </c>
      <c r="M838" s="4">
        <f>HOUR(A838)</f>
        <v/>
      </c>
      <c r="N838" s="4">
        <f>CONCATENATE(K838,"-",L838,"-",M838)</f>
        <v/>
      </c>
      <c r="O838" s="4">
        <f>C838</f>
        <v/>
      </c>
    </row>
    <row r="839" ht="14.25" customHeight="1">
      <c r="A839" s="72" t="n"/>
      <c r="K839" s="4">
        <f>MONTH(A839)</f>
        <v/>
      </c>
      <c r="L839" s="4">
        <f>DAY(A839)</f>
        <v/>
      </c>
      <c r="M839" s="4">
        <f>HOUR(A839)</f>
        <v/>
      </c>
      <c r="N839" s="4">
        <f>CONCATENATE(K839,"-",L839,"-",M839)</f>
        <v/>
      </c>
      <c r="O839" s="4">
        <f>C839</f>
        <v/>
      </c>
    </row>
    <row r="840" ht="14.25" customHeight="1">
      <c r="A840" s="72" t="n"/>
      <c r="K840" s="4">
        <f>MONTH(A840)</f>
        <v/>
      </c>
      <c r="L840" s="4">
        <f>DAY(A840)</f>
        <v/>
      </c>
      <c r="M840" s="4">
        <f>HOUR(A840)</f>
        <v/>
      </c>
      <c r="N840" s="4">
        <f>CONCATENATE(K840,"-",L840,"-",M840)</f>
        <v/>
      </c>
      <c r="O840" s="4">
        <f>C840</f>
        <v/>
      </c>
    </row>
    <row r="841" ht="14.25" customHeight="1">
      <c r="A841" s="72" t="n"/>
      <c r="K841" s="4">
        <f>MONTH(A841)</f>
        <v/>
      </c>
      <c r="L841" s="4">
        <f>DAY(A841)</f>
        <v/>
      </c>
      <c r="M841" s="4">
        <f>HOUR(A841)</f>
        <v/>
      </c>
      <c r="N841" s="4">
        <f>CONCATENATE(K841,"-",L841,"-",M841)</f>
        <v/>
      </c>
      <c r="O841" s="4">
        <f>C841</f>
        <v/>
      </c>
    </row>
    <row r="842" ht="14.25" customHeight="1">
      <c r="A842" s="72" t="n"/>
      <c r="K842" s="4">
        <f>MONTH(A842)</f>
        <v/>
      </c>
      <c r="L842" s="4">
        <f>DAY(A842)</f>
        <v/>
      </c>
      <c r="M842" s="4">
        <f>HOUR(A842)</f>
        <v/>
      </c>
      <c r="N842" s="4">
        <f>CONCATENATE(K842,"-",L842,"-",M842)</f>
        <v/>
      </c>
      <c r="O842" s="4">
        <f>C842</f>
        <v/>
      </c>
    </row>
    <row r="843" ht="14.25" customHeight="1">
      <c r="A843" s="72" t="n"/>
      <c r="K843" s="4">
        <f>MONTH(A843)</f>
        <v/>
      </c>
      <c r="L843" s="4">
        <f>DAY(A843)</f>
        <v/>
      </c>
      <c r="M843" s="4">
        <f>HOUR(A843)</f>
        <v/>
      </c>
      <c r="N843" s="4">
        <f>CONCATENATE(K843,"-",L843,"-",M843)</f>
        <v/>
      </c>
      <c r="O843" s="4">
        <f>C843</f>
        <v/>
      </c>
    </row>
    <row r="844" ht="14.25" customHeight="1">
      <c r="A844" s="72" t="n"/>
      <c r="K844" s="4">
        <f>MONTH(A844)</f>
        <v/>
      </c>
      <c r="L844" s="4">
        <f>DAY(A844)</f>
        <v/>
      </c>
      <c r="M844" s="4">
        <f>HOUR(A844)</f>
        <v/>
      </c>
      <c r="N844" s="4">
        <f>CONCATENATE(K844,"-",L844,"-",M844)</f>
        <v/>
      </c>
      <c r="O844" s="4">
        <f>C844</f>
        <v/>
      </c>
    </row>
    <row r="845" ht="14.25" customHeight="1">
      <c r="A845" s="72" t="n"/>
      <c r="K845" s="4">
        <f>MONTH(A845)</f>
        <v/>
      </c>
      <c r="L845" s="4">
        <f>DAY(A845)</f>
        <v/>
      </c>
      <c r="M845" s="4">
        <f>HOUR(A845)</f>
        <v/>
      </c>
      <c r="N845" s="4">
        <f>CONCATENATE(K845,"-",L845,"-",M845)</f>
        <v/>
      </c>
      <c r="O845" s="4">
        <f>C845</f>
        <v/>
      </c>
    </row>
    <row r="846" ht="14.25" customHeight="1">
      <c r="A846" s="72" t="n"/>
      <c r="K846" s="4">
        <f>MONTH(A846)</f>
        <v/>
      </c>
      <c r="L846" s="4">
        <f>DAY(A846)</f>
        <v/>
      </c>
      <c r="M846" s="4">
        <f>HOUR(A846)</f>
        <v/>
      </c>
      <c r="N846" s="4">
        <f>CONCATENATE(K846,"-",L846,"-",M846)</f>
        <v/>
      </c>
      <c r="O846" s="4">
        <f>C846</f>
        <v/>
      </c>
    </row>
    <row r="847" ht="14.25" customHeight="1">
      <c r="A847" s="72" t="n"/>
      <c r="K847" s="4">
        <f>MONTH(A847)</f>
        <v/>
      </c>
      <c r="L847" s="4">
        <f>DAY(A847)</f>
        <v/>
      </c>
      <c r="M847" s="4">
        <f>HOUR(A847)</f>
        <v/>
      </c>
      <c r="N847" s="4">
        <f>CONCATENATE(K847,"-",L847,"-",M847)</f>
        <v/>
      </c>
      <c r="O847" s="4">
        <f>C847</f>
        <v/>
      </c>
    </row>
    <row r="848" ht="14.25" customHeight="1">
      <c r="A848" s="72" t="n"/>
      <c r="K848" s="4">
        <f>MONTH(A848)</f>
        <v/>
      </c>
      <c r="L848" s="4">
        <f>DAY(A848)</f>
        <v/>
      </c>
      <c r="M848" s="4">
        <f>HOUR(A848)</f>
        <v/>
      </c>
      <c r="N848" s="4">
        <f>CONCATENATE(K848,"-",L848,"-",M848)</f>
        <v/>
      </c>
      <c r="O848" s="4">
        <f>C848</f>
        <v/>
      </c>
    </row>
    <row r="849" ht="14.25" customHeight="1">
      <c r="A849" s="72" t="n"/>
      <c r="K849" s="4">
        <f>MONTH(A849)</f>
        <v/>
      </c>
      <c r="L849" s="4">
        <f>DAY(A849)</f>
        <v/>
      </c>
      <c r="M849" s="4">
        <f>HOUR(A849)</f>
        <v/>
      </c>
      <c r="N849" s="4">
        <f>CONCATENATE(K849,"-",L849,"-",M849)</f>
        <v/>
      </c>
      <c r="O849" s="4">
        <f>C849</f>
        <v/>
      </c>
    </row>
    <row r="850" ht="14.25" customHeight="1">
      <c r="A850" s="72" t="n"/>
      <c r="K850" s="4">
        <f>MONTH(A850)</f>
        <v/>
      </c>
      <c r="L850" s="4">
        <f>DAY(A850)</f>
        <v/>
      </c>
      <c r="M850" s="4">
        <f>HOUR(A850)</f>
        <v/>
      </c>
      <c r="N850" s="4">
        <f>CONCATENATE(K850,"-",L850,"-",M850)</f>
        <v/>
      </c>
      <c r="O850" s="4">
        <f>C850</f>
        <v/>
      </c>
    </row>
    <row r="851" ht="14.25" customHeight="1">
      <c r="A851" s="72" t="n"/>
      <c r="K851" s="4">
        <f>MONTH(A851)</f>
        <v/>
      </c>
      <c r="L851" s="4">
        <f>DAY(A851)</f>
        <v/>
      </c>
      <c r="M851" s="4">
        <f>HOUR(A851)</f>
        <v/>
      </c>
      <c r="N851" s="4">
        <f>CONCATENATE(K851,"-",L851,"-",M851)</f>
        <v/>
      </c>
      <c r="O851" s="4">
        <f>C851</f>
        <v/>
      </c>
    </row>
    <row r="852" ht="14.25" customHeight="1">
      <c r="A852" s="72" t="n"/>
      <c r="K852" s="4">
        <f>MONTH(A852)</f>
        <v/>
      </c>
      <c r="L852" s="4">
        <f>DAY(A852)</f>
        <v/>
      </c>
      <c r="M852" s="4">
        <f>HOUR(A852)</f>
        <v/>
      </c>
      <c r="N852" s="4">
        <f>CONCATENATE(K852,"-",L852,"-",M852)</f>
        <v/>
      </c>
      <c r="O852" s="4">
        <f>C852</f>
        <v/>
      </c>
    </row>
    <row r="853" ht="14.25" customHeight="1">
      <c r="A853" s="72" t="n"/>
      <c r="K853" s="4">
        <f>MONTH(A853)</f>
        <v/>
      </c>
      <c r="L853" s="4">
        <f>DAY(A853)</f>
        <v/>
      </c>
      <c r="M853" s="4">
        <f>HOUR(A853)</f>
        <v/>
      </c>
      <c r="N853" s="4">
        <f>CONCATENATE(K853,"-",L853,"-",M853)</f>
        <v/>
      </c>
      <c r="O853" s="4">
        <f>C853</f>
        <v/>
      </c>
    </row>
    <row r="854" ht="14.25" customHeight="1">
      <c r="A854" s="72" t="n"/>
      <c r="K854" s="4">
        <f>MONTH(A854)</f>
        <v/>
      </c>
      <c r="L854" s="4">
        <f>DAY(A854)</f>
        <v/>
      </c>
      <c r="M854" s="4">
        <f>HOUR(A854)</f>
        <v/>
      </c>
      <c r="N854" s="4">
        <f>CONCATENATE(K854,"-",L854,"-",M854)</f>
        <v/>
      </c>
      <c r="O854" s="4">
        <f>C854</f>
        <v/>
      </c>
    </row>
    <row r="855" ht="14.25" customHeight="1">
      <c r="A855" s="72" t="n"/>
      <c r="K855" s="4">
        <f>MONTH(A855)</f>
        <v/>
      </c>
      <c r="L855" s="4">
        <f>DAY(A855)</f>
        <v/>
      </c>
      <c r="M855" s="4">
        <f>HOUR(A855)</f>
        <v/>
      </c>
      <c r="N855" s="4">
        <f>CONCATENATE(K855,"-",L855,"-",M855)</f>
        <v/>
      </c>
      <c r="O855" s="4">
        <f>C855</f>
        <v/>
      </c>
    </row>
    <row r="856" ht="14.25" customHeight="1">
      <c r="A856" s="72" t="n"/>
      <c r="K856" s="4">
        <f>MONTH(A856)</f>
        <v/>
      </c>
      <c r="L856" s="4">
        <f>DAY(A856)</f>
        <v/>
      </c>
      <c r="M856" s="4">
        <f>HOUR(A856)</f>
        <v/>
      </c>
      <c r="N856" s="4">
        <f>CONCATENATE(K856,"-",L856,"-",M856)</f>
        <v/>
      </c>
      <c r="O856" s="4">
        <f>C856</f>
        <v/>
      </c>
    </row>
    <row r="857" ht="14.25" customHeight="1">
      <c r="A857" s="72" t="n"/>
      <c r="K857" s="4">
        <f>MONTH(A857)</f>
        <v/>
      </c>
      <c r="L857" s="4">
        <f>DAY(A857)</f>
        <v/>
      </c>
      <c r="M857" s="4">
        <f>HOUR(A857)</f>
        <v/>
      </c>
      <c r="N857" s="4">
        <f>CONCATENATE(K857,"-",L857,"-",M857)</f>
        <v/>
      </c>
      <c r="O857" s="4">
        <f>C857</f>
        <v/>
      </c>
    </row>
    <row r="858" ht="14.25" customHeight="1">
      <c r="A858" s="72" t="n"/>
      <c r="K858" s="4">
        <f>MONTH(A858)</f>
        <v/>
      </c>
      <c r="L858" s="4">
        <f>DAY(A858)</f>
        <v/>
      </c>
      <c r="M858" s="4">
        <f>HOUR(A858)</f>
        <v/>
      </c>
      <c r="N858" s="4">
        <f>CONCATENATE(K858,"-",L858,"-",M858)</f>
        <v/>
      </c>
      <c r="O858" s="4">
        <f>C858</f>
        <v/>
      </c>
    </row>
    <row r="859" ht="14.25" customHeight="1">
      <c r="A859" s="72" t="n"/>
      <c r="K859" s="4">
        <f>MONTH(A859)</f>
        <v/>
      </c>
      <c r="L859" s="4">
        <f>DAY(A859)</f>
        <v/>
      </c>
      <c r="M859" s="4">
        <f>HOUR(A859)</f>
        <v/>
      </c>
      <c r="N859" s="4">
        <f>CONCATENATE(K859,"-",L859,"-",M859)</f>
        <v/>
      </c>
      <c r="O859" s="4">
        <f>C859</f>
        <v/>
      </c>
    </row>
    <row r="860" ht="14.25" customHeight="1">
      <c r="A860" s="72" t="n"/>
      <c r="K860" s="4">
        <f>MONTH(A860)</f>
        <v/>
      </c>
      <c r="L860" s="4">
        <f>DAY(A860)</f>
        <v/>
      </c>
      <c r="M860" s="4">
        <f>HOUR(A860)</f>
        <v/>
      </c>
      <c r="N860" s="4">
        <f>CONCATENATE(K860,"-",L860,"-",M860)</f>
        <v/>
      </c>
      <c r="O860" s="4">
        <f>C860</f>
        <v/>
      </c>
    </row>
    <row r="861" ht="14.25" customHeight="1">
      <c r="A861" s="72" t="n"/>
      <c r="K861" s="4">
        <f>MONTH(A861)</f>
        <v/>
      </c>
      <c r="L861" s="4">
        <f>DAY(A861)</f>
        <v/>
      </c>
      <c r="M861" s="4">
        <f>HOUR(A861)</f>
        <v/>
      </c>
      <c r="N861" s="4">
        <f>CONCATENATE(K861,"-",L861,"-",M861)</f>
        <v/>
      </c>
      <c r="O861" s="4">
        <f>C861</f>
        <v/>
      </c>
    </row>
    <row r="862" ht="14.25" customHeight="1">
      <c r="A862" s="72" t="n"/>
      <c r="K862" s="4">
        <f>MONTH(A862)</f>
        <v/>
      </c>
      <c r="L862" s="4">
        <f>DAY(A862)</f>
        <v/>
      </c>
      <c r="M862" s="4">
        <f>HOUR(A862)</f>
        <v/>
      </c>
      <c r="N862" s="4">
        <f>CONCATENATE(K862,"-",L862,"-",M862)</f>
        <v/>
      </c>
      <c r="O862" s="4">
        <f>C862</f>
        <v/>
      </c>
    </row>
    <row r="863" ht="14.25" customHeight="1">
      <c r="A863" s="72" t="n"/>
      <c r="K863" s="4">
        <f>MONTH(A863)</f>
        <v/>
      </c>
      <c r="L863" s="4">
        <f>DAY(A863)</f>
        <v/>
      </c>
      <c r="M863" s="4">
        <f>HOUR(A863)</f>
        <v/>
      </c>
      <c r="N863" s="4">
        <f>CONCATENATE(K863,"-",L863,"-",M863)</f>
        <v/>
      </c>
      <c r="O863" s="4">
        <f>C863</f>
        <v/>
      </c>
    </row>
    <row r="864" ht="14.25" customHeight="1">
      <c r="A864" s="72" t="n"/>
      <c r="K864" s="4">
        <f>MONTH(A864)</f>
        <v/>
      </c>
      <c r="L864" s="4">
        <f>DAY(A864)</f>
        <v/>
      </c>
      <c r="M864" s="4">
        <f>HOUR(A864)</f>
        <v/>
      </c>
      <c r="N864" s="4">
        <f>CONCATENATE(K864,"-",L864,"-",M864)</f>
        <v/>
      </c>
      <c r="O864" s="4">
        <f>C864</f>
        <v/>
      </c>
    </row>
    <row r="865" ht="14.25" customHeight="1">
      <c r="A865" s="72" t="n"/>
      <c r="K865" s="4">
        <f>MONTH(A865)</f>
        <v/>
      </c>
      <c r="L865" s="4">
        <f>DAY(A865)</f>
        <v/>
      </c>
      <c r="M865" s="4">
        <f>HOUR(A865)</f>
        <v/>
      </c>
      <c r="N865" s="4">
        <f>CONCATENATE(K865,"-",L865,"-",M865)</f>
        <v/>
      </c>
      <c r="O865" s="4">
        <f>C865</f>
        <v/>
      </c>
    </row>
    <row r="866" ht="14.25" customHeight="1">
      <c r="A866" s="72" t="n"/>
      <c r="K866" s="4">
        <f>MONTH(A866)</f>
        <v/>
      </c>
      <c r="L866" s="4">
        <f>DAY(A866)</f>
        <v/>
      </c>
      <c r="M866" s="4">
        <f>HOUR(A866)</f>
        <v/>
      </c>
      <c r="N866" s="4">
        <f>CONCATENATE(K866,"-",L866,"-",M866)</f>
        <v/>
      </c>
      <c r="O866" s="4">
        <f>C866</f>
        <v/>
      </c>
    </row>
    <row r="867" ht="14.25" customHeight="1">
      <c r="A867" s="72" t="n"/>
      <c r="K867" s="4">
        <f>MONTH(A867)</f>
        <v/>
      </c>
      <c r="L867" s="4">
        <f>DAY(A867)</f>
        <v/>
      </c>
      <c r="M867" s="4">
        <f>HOUR(A867)</f>
        <v/>
      </c>
      <c r="N867" s="4">
        <f>CONCATENATE(K867,"-",L867,"-",M867)</f>
        <v/>
      </c>
      <c r="O867" s="4">
        <f>C867</f>
        <v/>
      </c>
    </row>
    <row r="868" ht="14.25" customHeight="1">
      <c r="A868" s="72" t="n"/>
      <c r="K868" s="4">
        <f>MONTH(A868)</f>
        <v/>
      </c>
      <c r="L868" s="4">
        <f>DAY(A868)</f>
        <v/>
      </c>
      <c r="M868" s="4">
        <f>HOUR(A868)</f>
        <v/>
      </c>
      <c r="N868" s="4">
        <f>CONCATENATE(K868,"-",L868,"-",M868)</f>
        <v/>
      </c>
      <c r="O868" s="4">
        <f>C868</f>
        <v/>
      </c>
    </row>
    <row r="869" ht="14.25" customHeight="1">
      <c r="A869" s="72" t="n"/>
      <c r="K869" s="4">
        <f>MONTH(A869)</f>
        <v/>
      </c>
      <c r="L869" s="4">
        <f>DAY(A869)</f>
        <v/>
      </c>
      <c r="M869" s="4">
        <f>HOUR(A869)</f>
        <v/>
      </c>
      <c r="N869" s="4">
        <f>CONCATENATE(K869,"-",L869,"-",M869)</f>
        <v/>
      </c>
      <c r="O869" s="4">
        <f>C869</f>
        <v/>
      </c>
    </row>
    <row r="870" ht="14.25" customHeight="1">
      <c r="A870" s="72" t="n"/>
      <c r="K870" s="4">
        <f>MONTH(A870)</f>
        <v/>
      </c>
      <c r="L870" s="4">
        <f>DAY(A870)</f>
        <v/>
      </c>
      <c r="M870" s="4">
        <f>HOUR(A870)</f>
        <v/>
      </c>
      <c r="N870" s="4">
        <f>CONCATENATE(K870,"-",L870,"-",M870)</f>
        <v/>
      </c>
      <c r="O870" s="4">
        <f>C870</f>
        <v/>
      </c>
    </row>
    <row r="871" ht="14.25" customHeight="1">
      <c r="A871" s="72" t="n"/>
      <c r="K871" s="4">
        <f>MONTH(A871)</f>
        <v/>
      </c>
      <c r="L871" s="4">
        <f>DAY(A871)</f>
        <v/>
      </c>
      <c r="M871" s="4">
        <f>HOUR(A871)</f>
        <v/>
      </c>
      <c r="N871" s="4">
        <f>CONCATENATE(K871,"-",L871,"-",M871)</f>
        <v/>
      </c>
      <c r="O871" s="4">
        <f>C871</f>
        <v/>
      </c>
    </row>
    <row r="872" ht="14.25" customHeight="1">
      <c r="A872" s="72" t="n"/>
      <c r="K872" s="4">
        <f>MONTH(A872)</f>
        <v/>
      </c>
      <c r="L872" s="4">
        <f>DAY(A872)</f>
        <v/>
      </c>
      <c r="M872" s="4">
        <f>HOUR(A872)</f>
        <v/>
      </c>
      <c r="N872" s="4">
        <f>CONCATENATE(K872,"-",L872,"-",M872)</f>
        <v/>
      </c>
      <c r="O872" s="4">
        <f>C872</f>
        <v/>
      </c>
    </row>
    <row r="873" ht="14.25" customHeight="1">
      <c r="A873" s="72" t="n"/>
      <c r="K873" s="4">
        <f>MONTH(A873)</f>
        <v/>
      </c>
      <c r="L873" s="4">
        <f>DAY(A873)</f>
        <v/>
      </c>
      <c r="M873" s="4">
        <f>HOUR(A873)</f>
        <v/>
      </c>
      <c r="N873" s="4">
        <f>CONCATENATE(K873,"-",L873,"-",M873)</f>
        <v/>
      </c>
      <c r="O873" s="4">
        <f>C873</f>
        <v/>
      </c>
    </row>
    <row r="874" ht="14.25" customHeight="1">
      <c r="A874" s="72" t="n"/>
      <c r="K874" s="4">
        <f>MONTH(A874)</f>
        <v/>
      </c>
      <c r="L874" s="4">
        <f>DAY(A874)</f>
        <v/>
      </c>
      <c r="M874" s="4">
        <f>HOUR(A874)</f>
        <v/>
      </c>
      <c r="N874" s="4">
        <f>CONCATENATE(K874,"-",L874,"-",M874)</f>
        <v/>
      </c>
      <c r="O874" s="4">
        <f>C874</f>
        <v/>
      </c>
    </row>
    <row r="875" ht="14.25" customHeight="1">
      <c r="A875" s="72" t="n"/>
      <c r="K875" s="4">
        <f>MONTH(A875)</f>
        <v/>
      </c>
      <c r="L875" s="4">
        <f>DAY(A875)</f>
        <v/>
      </c>
      <c r="M875" s="4">
        <f>HOUR(A875)</f>
        <v/>
      </c>
      <c r="N875" s="4">
        <f>CONCATENATE(K875,"-",L875,"-",M875)</f>
        <v/>
      </c>
      <c r="O875" s="4">
        <f>C875</f>
        <v/>
      </c>
    </row>
    <row r="876" ht="14.25" customHeight="1">
      <c r="A876" s="72" t="n"/>
      <c r="K876" s="4">
        <f>MONTH(A876)</f>
        <v/>
      </c>
      <c r="L876" s="4">
        <f>DAY(A876)</f>
        <v/>
      </c>
      <c r="M876" s="4">
        <f>HOUR(A876)</f>
        <v/>
      </c>
      <c r="N876" s="4">
        <f>CONCATENATE(K876,"-",L876,"-",M876)</f>
        <v/>
      </c>
      <c r="O876" s="4">
        <f>C876</f>
        <v/>
      </c>
    </row>
    <row r="877" ht="14.25" customHeight="1">
      <c r="A877" s="72" t="n"/>
      <c r="K877" s="4">
        <f>MONTH(A877)</f>
        <v/>
      </c>
      <c r="L877" s="4">
        <f>DAY(A877)</f>
        <v/>
      </c>
      <c r="M877" s="4">
        <f>HOUR(A877)</f>
        <v/>
      </c>
      <c r="N877" s="4">
        <f>CONCATENATE(K877,"-",L877,"-",M877)</f>
        <v/>
      </c>
      <c r="O877" s="4">
        <f>C877</f>
        <v/>
      </c>
    </row>
    <row r="878" ht="14.25" customHeight="1">
      <c r="A878" s="72" t="n"/>
      <c r="K878" s="4">
        <f>MONTH(A878)</f>
        <v/>
      </c>
      <c r="L878" s="4">
        <f>DAY(A878)</f>
        <v/>
      </c>
      <c r="M878" s="4">
        <f>HOUR(A878)</f>
        <v/>
      </c>
      <c r="N878" s="4">
        <f>CONCATENATE(K878,"-",L878,"-",M878)</f>
        <v/>
      </c>
      <c r="O878" s="4">
        <f>C878</f>
        <v/>
      </c>
    </row>
    <row r="879" ht="14.25" customHeight="1">
      <c r="A879" s="72" t="n"/>
      <c r="K879" s="4">
        <f>MONTH(A879)</f>
        <v/>
      </c>
      <c r="L879" s="4">
        <f>DAY(A879)</f>
        <v/>
      </c>
      <c r="M879" s="4">
        <f>HOUR(A879)</f>
        <v/>
      </c>
      <c r="N879" s="4">
        <f>CONCATENATE(K879,"-",L879,"-",M879)</f>
        <v/>
      </c>
      <c r="O879" s="4">
        <f>C879</f>
        <v/>
      </c>
    </row>
    <row r="880" ht="14.25" customHeight="1">
      <c r="A880" s="72" t="n"/>
      <c r="K880" s="4">
        <f>MONTH(A880)</f>
        <v/>
      </c>
      <c r="L880" s="4">
        <f>DAY(A880)</f>
        <v/>
      </c>
      <c r="M880" s="4">
        <f>HOUR(A880)</f>
        <v/>
      </c>
      <c r="N880" s="4">
        <f>CONCATENATE(K880,"-",L880,"-",M880)</f>
        <v/>
      </c>
      <c r="O880" s="4">
        <f>C880</f>
        <v/>
      </c>
    </row>
    <row r="881" ht="14.25" customHeight="1">
      <c r="A881" s="72" t="n"/>
      <c r="K881" s="4">
        <f>MONTH(A881)</f>
        <v/>
      </c>
      <c r="L881" s="4">
        <f>DAY(A881)</f>
        <v/>
      </c>
      <c r="M881" s="4">
        <f>HOUR(A881)</f>
        <v/>
      </c>
      <c r="N881" s="4">
        <f>CONCATENATE(K881,"-",L881,"-",M881)</f>
        <v/>
      </c>
      <c r="O881" s="4">
        <f>C881</f>
        <v/>
      </c>
    </row>
    <row r="882" ht="14.25" customHeight="1">
      <c r="A882" s="72" t="n"/>
      <c r="K882" s="4">
        <f>MONTH(A882)</f>
        <v/>
      </c>
      <c r="L882" s="4">
        <f>DAY(A882)</f>
        <v/>
      </c>
      <c r="M882" s="4">
        <f>HOUR(A882)</f>
        <v/>
      </c>
      <c r="N882" s="4">
        <f>CONCATENATE(K882,"-",L882,"-",M882)</f>
        <v/>
      </c>
      <c r="O882" s="4">
        <f>C882</f>
        <v/>
      </c>
    </row>
    <row r="883" ht="14.25" customHeight="1">
      <c r="A883" s="72" t="n"/>
      <c r="K883" s="4">
        <f>MONTH(A883)</f>
        <v/>
      </c>
      <c r="L883" s="4">
        <f>DAY(A883)</f>
        <v/>
      </c>
      <c r="M883" s="4">
        <f>HOUR(A883)</f>
        <v/>
      </c>
      <c r="N883" s="4">
        <f>CONCATENATE(K883,"-",L883,"-",M883)</f>
        <v/>
      </c>
      <c r="O883" s="4">
        <f>C883</f>
        <v/>
      </c>
    </row>
    <row r="884" ht="14.25" customHeight="1">
      <c r="A884" s="72" t="n"/>
      <c r="K884" s="4">
        <f>MONTH(A884)</f>
        <v/>
      </c>
      <c r="L884" s="4">
        <f>DAY(A884)</f>
        <v/>
      </c>
      <c r="M884" s="4">
        <f>HOUR(A884)</f>
        <v/>
      </c>
      <c r="N884" s="4">
        <f>CONCATENATE(K884,"-",L884,"-",M884)</f>
        <v/>
      </c>
      <c r="O884" s="4">
        <f>C884</f>
        <v/>
      </c>
    </row>
    <row r="885" ht="14.25" customHeight="1">
      <c r="A885" s="72" t="n"/>
      <c r="K885" s="4">
        <f>MONTH(A885)</f>
        <v/>
      </c>
      <c r="L885" s="4">
        <f>DAY(A885)</f>
        <v/>
      </c>
      <c r="M885" s="4">
        <f>HOUR(A885)</f>
        <v/>
      </c>
      <c r="N885" s="4">
        <f>CONCATENATE(K885,"-",L885,"-",M885)</f>
        <v/>
      </c>
      <c r="O885" s="4">
        <f>C885</f>
        <v/>
      </c>
    </row>
    <row r="886" ht="14.25" customHeight="1">
      <c r="A886" s="72" t="n"/>
      <c r="K886" s="4">
        <f>MONTH(A886)</f>
        <v/>
      </c>
      <c r="L886" s="4">
        <f>DAY(A886)</f>
        <v/>
      </c>
      <c r="M886" s="4">
        <f>HOUR(A886)</f>
        <v/>
      </c>
      <c r="N886" s="4">
        <f>CONCATENATE(K886,"-",L886,"-",M886)</f>
        <v/>
      </c>
      <c r="O886" s="4">
        <f>C886</f>
        <v/>
      </c>
    </row>
    <row r="887" ht="14.25" customHeight="1">
      <c r="A887" s="72" t="n"/>
      <c r="K887" s="4">
        <f>MONTH(A887)</f>
        <v/>
      </c>
      <c r="L887" s="4">
        <f>DAY(A887)</f>
        <v/>
      </c>
      <c r="M887" s="4">
        <f>HOUR(A887)</f>
        <v/>
      </c>
      <c r="N887" s="4">
        <f>CONCATENATE(K887,"-",L887,"-",M887)</f>
        <v/>
      </c>
      <c r="O887" s="4">
        <f>C887</f>
        <v/>
      </c>
    </row>
    <row r="888" ht="14.25" customHeight="1">
      <c r="A888" s="72" t="n"/>
      <c r="K888" s="4">
        <f>MONTH(A888)</f>
        <v/>
      </c>
      <c r="L888" s="4">
        <f>DAY(A888)</f>
        <v/>
      </c>
      <c r="M888" s="4">
        <f>HOUR(A888)</f>
        <v/>
      </c>
      <c r="N888" s="4">
        <f>CONCATENATE(K888,"-",L888,"-",M888)</f>
        <v/>
      </c>
      <c r="O888" s="4">
        <f>C888</f>
        <v/>
      </c>
    </row>
    <row r="889" ht="14.25" customHeight="1">
      <c r="A889" s="72" t="n"/>
      <c r="K889" s="4">
        <f>MONTH(A889)</f>
        <v/>
      </c>
      <c r="L889" s="4">
        <f>DAY(A889)</f>
        <v/>
      </c>
      <c r="M889" s="4">
        <f>HOUR(A889)</f>
        <v/>
      </c>
      <c r="N889" s="4">
        <f>CONCATENATE(K889,"-",L889,"-",M889)</f>
        <v/>
      </c>
      <c r="O889" s="4">
        <f>C889</f>
        <v/>
      </c>
    </row>
    <row r="890" ht="14.25" customHeight="1">
      <c r="A890" s="72" t="n"/>
      <c r="K890" s="4">
        <f>MONTH(A890)</f>
        <v/>
      </c>
      <c r="L890" s="4">
        <f>DAY(A890)</f>
        <v/>
      </c>
      <c r="M890" s="4">
        <f>HOUR(A890)</f>
        <v/>
      </c>
      <c r="N890" s="4">
        <f>CONCATENATE(K890,"-",L890,"-",M890)</f>
        <v/>
      </c>
      <c r="O890" s="4">
        <f>C890</f>
        <v/>
      </c>
    </row>
    <row r="891" ht="14.25" customHeight="1">
      <c r="A891" s="72" t="n"/>
      <c r="K891" s="4">
        <f>MONTH(A891)</f>
        <v/>
      </c>
      <c r="L891" s="4">
        <f>DAY(A891)</f>
        <v/>
      </c>
      <c r="M891" s="4">
        <f>HOUR(A891)</f>
        <v/>
      </c>
      <c r="N891" s="4">
        <f>CONCATENATE(K891,"-",L891,"-",M891)</f>
        <v/>
      </c>
      <c r="O891" s="4">
        <f>C891</f>
        <v/>
      </c>
    </row>
    <row r="892" ht="14.25" customHeight="1">
      <c r="A892" s="72" t="n"/>
      <c r="K892" s="4">
        <f>MONTH(A892)</f>
        <v/>
      </c>
      <c r="L892" s="4">
        <f>DAY(A892)</f>
        <v/>
      </c>
      <c r="M892" s="4">
        <f>HOUR(A892)</f>
        <v/>
      </c>
      <c r="N892" s="4">
        <f>CONCATENATE(K892,"-",L892,"-",M892)</f>
        <v/>
      </c>
      <c r="O892" s="4">
        <f>C892</f>
        <v/>
      </c>
    </row>
    <row r="893" ht="14.25" customHeight="1">
      <c r="A893" s="72" t="n"/>
      <c r="K893" s="4">
        <f>MONTH(A893)</f>
        <v/>
      </c>
      <c r="L893" s="4">
        <f>DAY(A893)</f>
        <v/>
      </c>
      <c r="M893" s="4">
        <f>HOUR(A893)</f>
        <v/>
      </c>
      <c r="N893" s="4">
        <f>CONCATENATE(K893,"-",L893,"-",M893)</f>
        <v/>
      </c>
      <c r="O893" s="4">
        <f>C893</f>
        <v/>
      </c>
    </row>
    <row r="894" ht="14.25" customHeight="1">
      <c r="A894" s="72" t="n"/>
      <c r="K894" s="4">
        <f>MONTH(A894)</f>
        <v/>
      </c>
      <c r="L894" s="4">
        <f>DAY(A894)</f>
        <v/>
      </c>
      <c r="M894" s="4">
        <f>HOUR(A894)</f>
        <v/>
      </c>
      <c r="N894" s="4">
        <f>CONCATENATE(K894,"-",L894,"-",M894)</f>
        <v/>
      </c>
      <c r="O894" s="4">
        <f>C894</f>
        <v/>
      </c>
    </row>
    <row r="895" ht="14.25" customHeight="1">
      <c r="A895" s="72" t="n"/>
      <c r="K895" s="4">
        <f>MONTH(A895)</f>
        <v/>
      </c>
      <c r="L895" s="4">
        <f>DAY(A895)</f>
        <v/>
      </c>
      <c r="M895" s="4">
        <f>HOUR(A895)</f>
        <v/>
      </c>
      <c r="N895" s="4">
        <f>CONCATENATE(K895,"-",L895,"-",M895)</f>
        <v/>
      </c>
      <c r="O895" s="4">
        <f>C895</f>
        <v/>
      </c>
    </row>
    <row r="896" ht="14.25" customHeight="1">
      <c r="A896" s="72" t="n"/>
      <c r="K896" s="4">
        <f>MONTH(A896)</f>
        <v/>
      </c>
      <c r="L896" s="4">
        <f>DAY(A896)</f>
        <v/>
      </c>
      <c r="M896" s="4">
        <f>HOUR(A896)</f>
        <v/>
      </c>
      <c r="N896" s="4">
        <f>CONCATENATE(K896,"-",L896,"-",M896)</f>
        <v/>
      </c>
      <c r="O896" s="4">
        <f>C896</f>
        <v/>
      </c>
    </row>
    <row r="897" ht="14.25" customHeight="1">
      <c r="A897" s="72" t="n"/>
      <c r="K897" s="4">
        <f>MONTH(A897)</f>
        <v/>
      </c>
      <c r="L897" s="4">
        <f>DAY(A897)</f>
        <v/>
      </c>
      <c r="M897" s="4">
        <f>HOUR(A897)</f>
        <v/>
      </c>
      <c r="N897" s="4">
        <f>CONCATENATE(K897,"-",L897,"-",M897)</f>
        <v/>
      </c>
      <c r="O897" s="4">
        <f>C897</f>
        <v/>
      </c>
    </row>
    <row r="898" ht="14.25" customHeight="1">
      <c r="A898" s="72" t="n"/>
      <c r="K898" s="4">
        <f>MONTH(A898)</f>
        <v/>
      </c>
      <c r="L898" s="4">
        <f>DAY(A898)</f>
        <v/>
      </c>
      <c r="M898" s="4">
        <f>HOUR(A898)</f>
        <v/>
      </c>
      <c r="N898" s="4">
        <f>CONCATENATE(K898,"-",L898,"-",M898)</f>
        <v/>
      </c>
      <c r="O898" s="4">
        <f>C898</f>
        <v/>
      </c>
    </row>
    <row r="899" ht="14.25" customHeight="1">
      <c r="A899" s="72" t="n"/>
      <c r="K899" s="4">
        <f>MONTH(A899)</f>
        <v/>
      </c>
      <c r="L899" s="4">
        <f>DAY(A899)</f>
        <v/>
      </c>
      <c r="M899" s="4">
        <f>HOUR(A899)</f>
        <v/>
      </c>
      <c r="N899" s="4">
        <f>CONCATENATE(K899,"-",L899,"-",M899)</f>
        <v/>
      </c>
      <c r="O899" s="4">
        <f>C899</f>
        <v/>
      </c>
    </row>
    <row r="900" ht="14.25" customHeight="1">
      <c r="A900" s="72" t="n"/>
      <c r="K900" s="4">
        <f>MONTH(A900)</f>
        <v/>
      </c>
      <c r="L900" s="4">
        <f>DAY(A900)</f>
        <v/>
      </c>
      <c r="M900" s="4">
        <f>HOUR(A900)</f>
        <v/>
      </c>
      <c r="N900" s="4">
        <f>CONCATENATE(K900,"-",L900,"-",M900)</f>
        <v/>
      </c>
      <c r="O900" s="4">
        <f>C900</f>
        <v/>
      </c>
    </row>
    <row r="901" ht="14.25" customHeight="1">
      <c r="A901" s="72" t="n"/>
      <c r="K901" s="4">
        <f>MONTH(A901)</f>
        <v/>
      </c>
      <c r="L901" s="4">
        <f>DAY(A901)</f>
        <v/>
      </c>
      <c r="M901" s="4">
        <f>HOUR(A901)</f>
        <v/>
      </c>
      <c r="N901" s="4">
        <f>CONCATENATE(K901,"-",L901,"-",M901)</f>
        <v/>
      </c>
      <c r="O901" s="4">
        <f>C901</f>
        <v/>
      </c>
    </row>
    <row r="902" ht="14.25" customHeight="1">
      <c r="A902" s="72" t="n"/>
      <c r="K902" s="4">
        <f>MONTH(A902)</f>
        <v/>
      </c>
      <c r="L902" s="4">
        <f>DAY(A902)</f>
        <v/>
      </c>
      <c r="M902" s="4">
        <f>HOUR(A902)</f>
        <v/>
      </c>
      <c r="N902" s="4">
        <f>CONCATENATE(K902,"-",L902,"-",M902)</f>
        <v/>
      </c>
      <c r="O902" s="4">
        <f>C902</f>
        <v/>
      </c>
    </row>
    <row r="903" ht="14.25" customHeight="1">
      <c r="A903" s="72" t="n"/>
      <c r="K903" s="4">
        <f>MONTH(A903)</f>
        <v/>
      </c>
      <c r="L903" s="4">
        <f>DAY(A903)</f>
        <v/>
      </c>
      <c r="M903" s="4">
        <f>HOUR(A903)</f>
        <v/>
      </c>
      <c r="N903" s="4">
        <f>CONCATENATE(K903,"-",L903,"-",M903)</f>
        <v/>
      </c>
      <c r="O903" s="4">
        <f>C903</f>
        <v/>
      </c>
    </row>
    <row r="904" ht="14.25" customHeight="1">
      <c r="A904" s="72" t="n"/>
      <c r="K904" s="4">
        <f>MONTH(A904)</f>
        <v/>
      </c>
      <c r="L904" s="4">
        <f>DAY(A904)</f>
        <v/>
      </c>
      <c r="M904" s="4">
        <f>HOUR(A904)</f>
        <v/>
      </c>
      <c r="N904" s="4">
        <f>CONCATENATE(K904,"-",L904,"-",M904)</f>
        <v/>
      </c>
      <c r="O904" s="4">
        <f>C904</f>
        <v/>
      </c>
    </row>
    <row r="905" ht="14.25" customHeight="1">
      <c r="A905" s="72" t="n"/>
      <c r="K905" s="4">
        <f>MONTH(A905)</f>
        <v/>
      </c>
      <c r="L905" s="4">
        <f>DAY(A905)</f>
        <v/>
      </c>
      <c r="M905" s="4">
        <f>HOUR(A905)</f>
        <v/>
      </c>
      <c r="N905" s="4">
        <f>CONCATENATE(K905,"-",L905,"-",M905)</f>
        <v/>
      </c>
      <c r="O905" s="4">
        <f>C905</f>
        <v/>
      </c>
    </row>
    <row r="906" ht="14.25" customHeight="1">
      <c r="A906" s="72" t="n"/>
      <c r="K906" s="4">
        <f>MONTH(A906)</f>
        <v/>
      </c>
      <c r="L906" s="4">
        <f>DAY(A906)</f>
        <v/>
      </c>
      <c r="M906" s="4">
        <f>HOUR(A906)</f>
        <v/>
      </c>
      <c r="N906" s="4">
        <f>CONCATENATE(K906,"-",L906,"-",M906)</f>
        <v/>
      </c>
      <c r="O906" s="4">
        <f>C906</f>
        <v/>
      </c>
    </row>
    <row r="907" ht="14.25" customHeight="1">
      <c r="A907" s="72" t="n"/>
      <c r="K907" s="4">
        <f>MONTH(A907)</f>
        <v/>
      </c>
      <c r="L907" s="4">
        <f>DAY(A907)</f>
        <v/>
      </c>
      <c r="M907" s="4">
        <f>HOUR(A907)</f>
        <v/>
      </c>
      <c r="N907" s="4">
        <f>CONCATENATE(K907,"-",L907,"-",M907)</f>
        <v/>
      </c>
      <c r="O907" s="4">
        <f>C907</f>
        <v/>
      </c>
    </row>
    <row r="908" ht="14.25" customHeight="1">
      <c r="A908" s="72" t="n"/>
      <c r="K908" s="4">
        <f>MONTH(A908)</f>
        <v/>
      </c>
      <c r="L908" s="4">
        <f>DAY(A908)</f>
        <v/>
      </c>
      <c r="M908" s="4">
        <f>HOUR(A908)</f>
        <v/>
      </c>
      <c r="N908" s="4">
        <f>CONCATENATE(K908,"-",L908,"-",M908)</f>
        <v/>
      </c>
      <c r="O908" s="4">
        <f>C908</f>
        <v/>
      </c>
    </row>
    <row r="909" ht="14.25" customHeight="1">
      <c r="A909" s="72" t="n"/>
      <c r="K909" s="4">
        <f>MONTH(A909)</f>
        <v/>
      </c>
      <c r="L909" s="4">
        <f>DAY(A909)</f>
        <v/>
      </c>
      <c r="M909" s="4">
        <f>HOUR(A909)</f>
        <v/>
      </c>
      <c r="N909" s="4">
        <f>CONCATENATE(K909,"-",L909,"-",M909)</f>
        <v/>
      </c>
      <c r="O909" s="4">
        <f>C909</f>
        <v/>
      </c>
    </row>
    <row r="910" ht="14.25" customHeight="1">
      <c r="A910" s="72" t="n"/>
      <c r="K910" s="4">
        <f>MONTH(A910)</f>
        <v/>
      </c>
      <c r="L910" s="4">
        <f>DAY(A910)</f>
        <v/>
      </c>
      <c r="M910" s="4">
        <f>HOUR(A910)</f>
        <v/>
      </c>
      <c r="N910" s="4">
        <f>CONCATENATE(K910,"-",L910,"-",M910)</f>
        <v/>
      </c>
      <c r="O910" s="4">
        <f>C910</f>
        <v/>
      </c>
    </row>
    <row r="911" ht="14.25" customHeight="1">
      <c r="A911" s="72" t="n"/>
      <c r="K911" s="4">
        <f>MONTH(A911)</f>
        <v/>
      </c>
      <c r="L911" s="4">
        <f>DAY(A911)</f>
        <v/>
      </c>
      <c r="M911" s="4">
        <f>HOUR(A911)</f>
        <v/>
      </c>
      <c r="N911" s="4">
        <f>CONCATENATE(K911,"-",L911,"-",M911)</f>
        <v/>
      </c>
      <c r="O911" s="4">
        <f>C911</f>
        <v/>
      </c>
    </row>
    <row r="912" ht="14.25" customHeight="1">
      <c r="A912" s="72" t="n"/>
      <c r="K912" s="4">
        <f>MONTH(A912)</f>
        <v/>
      </c>
      <c r="L912" s="4">
        <f>DAY(A912)</f>
        <v/>
      </c>
      <c r="M912" s="4">
        <f>HOUR(A912)</f>
        <v/>
      </c>
      <c r="N912" s="4">
        <f>CONCATENATE(K912,"-",L912,"-",M912)</f>
        <v/>
      </c>
      <c r="O912" s="4">
        <f>C912</f>
        <v/>
      </c>
    </row>
    <row r="913" ht="14.25" customHeight="1">
      <c r="A913" s="72" t="n"/>
      <c r="K913" s="4">
        <f>MONTH(A913)</f>
        <v/>
      </c>
      <c r="L913" s="4">
        <f>DAY(A913)</f>
        <v/>
      </c>
      <c r="M913" s="4">
        <f>HOUR(A913)</f>
        <v/>
      </c>
      <c r="N913" s="4">
        <f>CONCATENATE(K913,"-",L913,"-",M913)</f>
        <v/>
      </c>
      <c r="O913" s="4">
        <f>C913</f>
        <v/>
      </c>
    </row>
    <row r="914" ht="14.25" customHeight="1">
      <c r="A914" s="72" t="n"/>
      <c r="K914" s="4">
        <f>MONTH(A914)</f>
        <v/>
      </c>
      <c r="L914" s="4">
        <f>DAY(A914)</f>
        <v/>
      </c>
      <c r="M914" s="4">
        <f>HOUR(A914)</f>
        <v/>
      </c>
      <c r="N914" s="4">
        <f>CONCATENATE(K914,"-",L914,"-",M914)</f>
        <v/>
      </c>
      <c r="O914" s="4">
        <f>C914</f>
        <v/>
      </c>
    </row>
    <row r="915" ht="14.25" customHeight="1">
      <c r="A915" s="72" t="n"/>
      <c r="K915" s="4">
        <f>MONTH(A915)</f>
        <v/>
      </c>
      <c r="L915" s="4">
        <f>DAY(A915)</f>
        <v/>
      </c>
      <c r="M915" s="4">
        <f>HOUR(A915)</f>
        <v/>
      </c>
      <c r="N915" s="4">
        <f>CONCATENATE(K915,"-",L915,"-",M915)</f>
        <v/>
      </c>
      <c r="O915" s="4">
        <f>C915</f>
        <v/>
      </c>
    </row>
    <row r="916" ht="14.25" customHeight="1">
      <c r="A916" s="72" t="n"/>
      <c r="K916" s="4">
        <f>MONTH(A916)</f>
        <v/>
      </c>
      <c r="L916" s="4">
        <f>DAY(A916)</f>
        <v/>
      </c>
      <c r="M916" s="4">
        <f>HOUR(A916)</f>
        <v/>
      </c>
      <c r="N916" s="4">
        <f>CONCATENATE(K916,"-",L916,"-",M916)</f>
        <v/>
      </c>
      <c r="O916" s="4">
        <f>C916</f>
        <v/>
      </c>
    </row>
    <row r="917" ht="14.25" customHeight="1">
      <c r="A917" s="72" t="n"/>
      <c r="K917" s="4">
        <f>MONTH(A917)</f>
        <v/>
      </c>
      <c r="L917" s="4">
        <f>DAY(A917)</f>
        <v/>
      </c>
      <c r="M917" s="4">
        <f>HOUR(A917)</f>
        <v/>
      </c>
      <c r="N917" s="4">
        <f>CONCATENATE(K917,"-",L917,"-",M917)</f>
        <v/>
      </c>
      <c r="O917" s="4">
        <f>C917</f>
        <v/>
      </c>
    </row>
    <row r="918" ht="14.25" customHeight="1">
      <c r="A918" s="72" t="n"/>
      <c r="K918" s="4">
        <f>MONTH(A918)</f>
        <v/>
      </c>
      <c r="L918" s="4">
        <f>DAY(A918)</f>
        <v/>
      </c>
      <c r="M918" s="4">
        <f>HOUR(A918)</f>
        <v/>
      </c>
      <c r="N918" s="4">
        <f>CONCATENATE(K918,"-",L918,"-",M918)</f>
        <v/>
      </c>
      <c r="O918" s="4">
        <f>C918</f>
        <v/>
      </c>
    </row>
    <row r="919" ht="14.25" customHeight="1">
      <c r="A919" s="72" t="n"/>
      <c r="K919" s="4">
        <f>MONTH(A919)</f>
        <v/>
      </c>
      <c r="L919" s="4">
        <f>DAY(A919)</f>
        <v/>
      </c>
      <c r="M919" s="4">
        <f>HOUR(A919)</f>
        <v/>
      </c>
      <c r="N919" s="4">
        <f>CONCATENATE(K919,"-",L919,"-",M919)</f>
        <v/>
      </c>
      <c r="O919" s="4">
        <f>C919</f>
        <v/>
      </c>
    </row>
    <row r="920" ht="14.25" customHeight="1">
      <c r="A920" s="72" t="n"/>
      <c r="K920" s="4">
        <f>MONTH(A920)</f>
        <v/>
      </c>
      <c r="L920" s="4">
        <f>DAY(A920)</f>
        <v/>
      </c>
      <c r="M920" s="4">
        <f>HOUR(A920)</f>
        <v/>
      </c>
      <c r="N920" s="4">
        <f>CONCATENATE(K920,"-",L920,"-",M920)</f>
        <v/>
      </c>
      <c r="O920" s="4">
        <f>C920</f>
        <v/>
      </c>
    </row>
    <row r="921" ht="14.25" customHeight="1">
      <c r="A921" s="72" t="n"/>
      <c r="K921" s="4">
        <f>MONTH(A921)</f>
        <v/>
      </c>
      <c r="L921" s="4">
        <f>DAY(A921)</f>
        <v/>
      </c>
      <c r="M921" s="4">
        <f>HOUR(A921)</f>
        <v/>
      </c>
      <c r="N921" s="4">
        <f>CONCATENATE(K921,"-",L921,"-",M921)</f>
        <v/>
      </c>
      <c r="O921" s="4">
        <f>C921</f>
        <v/>
      </c>
    </row>
    <row r="922" ht="14.25" customHeight="1">
      <c r="A922" s="72" t="n"/>
      <c r="K922" s="4">
        <f>MONTH(A922)</f>
        <v/>
      </c>
      <c r="L922" s="4">
        <f>DAY(A922)</f>
        <v/>
      </c>
      <c r="M922" s="4">
        <f>HOUR(A922)</f>
        <v/>
      </c>
      <c r="N922" s="4">
        <f>CONCATENATE(K922,"-",L922,"-",M922)</f>
        <v/>
      </c>
      <c r="O922" s="4">
        <f>C922</f>
        <v/>
      </c>
    </row>
    <row r="923" ht="14.25" customHeight="1">
      <c r="A923" s="72" t="n"/>
      <c r="K923" s="4">
        <f>MONTH(A923)</f>
        <v/>
      </c>
      <c r="L923" s="4">
        <f>DAY(A923)</f>
        <v/>
      </c>
      <c r="M923" s="4">
        <f>HOUR(A923)</f>
        <v/>
      </c>
      <c r="N923" s="4">
        <f>CONCATENATE(K923,"-",L923,"-",M923)</f>
        <v/>
      </c>
      <c r="O923" s="4">
        <f>C923</f>
        <v/>
      </c>
    </row>
    <row r="924" ht="14.25" customHeight="1">
      <c r="A924" s="72" t="n"/>
      <c r="K924" s="4">
        <f>MONTH(A924)</f>
        <v/>
      </c>
      <c r="L924" s="4">
        <f>DAY(A924)</f>
        <v/>
      </c>
      <c r="M924" s="4">
        <f>HOUR(A924)</f>
        <v/>
      </c>
      <c r="N924" s="4">
        <f>CONCATENATE(K924,"-",L924,"-",M924)</f>
        <v/>
      </c>
      <c r="O924" s="4">
        <f>C924</f>
        <v/>
      </c>
    </row>
    <row r="925" ht="14.25" customHeight="1">
      <c r="A925" s="72" t="n"/>
      <c r="K925" s="4">
        <f>MONTH(A925)</f>
        <v/>
      </c>
      <c r="L925" s="4">
        <f>DAY(A925)</f>
        <v/>
      </c>
      <c r="M925" s="4">
        <f>HOUR(A925)</f>
        <v/>
      </c>
      <c r="N925" s="4">
        <f>CONCATENATE(K925,"-",L925,"-",M925)</f>
        <v/>
      </c>
      <c r="O925" s="4">
        <f>C925</f>
        <v/>
      </c>
    </row>
    <row r="926" ht="14.25" customHeight="1">
      <c r="A926" s="72" t="n"/>
      <c r="K926" s="4">
        <f>MONTH(A926)</f>
        <v/>
      </c>
      <c r="L926" s="4">
        <f>DAY(A926)</f>
        <v/>
      </c>
      <c r="M926" s="4">
        <f>HOUR(A926)</f>
        <v/>
      </c>
      <c r="N926" s="4">
        <f>CONCATENATE(K926,"-",L926,"-",M926)</f>
        <v/>
      </c>
      <c r="O926" s="4">
        <f>C926</f>
        <v/>
      </c>
    </row>
    <row r="927" ht="14.25" customHeight="1">
      <c r="A927" s="72" t="n"/>
      <c r="K927" s="4">
        <f>MONTH(A927)</f>
        <v/>
      </c>
      <c r="L927" s="4">
        <f>DAY(A927)</f>
        <v/>
      </c>
      <c r="M927" s="4">
        <f>HOUR(A927)</f>
        <v/>
      </c>
      <c r="N927" s="4">
        <f>CONCATENATE(K927,"-",L927,"-",M927)</f>
        <v/>
      </c>
      <c r="O927" s="4">
        <f>C927</f>
        <v/>
      </c>
    </row>
    <row r="928" ht="14.25" customHeight="1">
      <c r="A928" s="72" t="n"/>
      <c r="K928" s="4">
        <f>MONTH(A928)</f>
        <v/>
      </c>
      <c r="L928" s="4">
        <f>DAY(A928)</f>
        <v/>
      </c>
      <c r="M928" s="4">
        <f>HOUR(A928)</f>
        <v/>
      </c>
      <c r="N928" s="4">
        <f>CONCATENATE(K928,"-",L928,"-",M928)</f>
        <v/>
      </c>
      <c r="O928" s="4">
        <f>C928</f>
        <v/>
      </c>
    </row>
    <row r="929" ht="14.25" customHeight="1">
      <c r="A929" s="72" t="n"/>
      <c r="K929" s="4">
        <f>MONTH(A929)</f>
        <v/>
      </c>
      <c r="L929" s="4">
        <f>DAY(A929)</f>
        <v/>
      </c>
      <c r="M929" s="4">
        <f>HOUR(A929)</f>
        <v/>
      </c>
      <c r="N929" s="4">
        <f>CONCATENATE(K929,"-",L929,"-",M929)</f>
        <v/>
      </c>
      <c r="O929" s="4">
        <f>C929</f>
        <v/>
      </c>
    </row>
    <row r="930" ht="14.25" customHeight="1">
      <c r="A930" s="72" t="n"/>
      <c r="K930" s="4">
        <f>MONTH(A930)</f>
        <v/>
      </c>
      <c r="L930" s="4">
        <f>DAY(A930)</f>
        <v/>
      </c>
      <c r="M930" s="4">
        <f>HOUR(A930)</f>
        <v/>
      </c>
      <c r="N930" s="4">
        <f>CONCATENATE(K930,"-",L930,"-",M930)</f>
        <v/>
      </c>
      <c r="O930" s="4">
        <f>C930</f>
        <v/>
      </c>
    </row>
    <row r="931" ht="14.25" customHeight="1">
      <c r="A931" s="72" t="n"/>
      <c r="K931" s="4">
        <f>MONTH(A931)</f>
        <v/>
      </c>
      <c r="L931" s="4">
        <f>DAY(A931)</f>
        <v/>
      </c>
      <c r="M931" s="4">
        <f>HOUR(A931)</f>
        <v/>
      </c>
      <c r="N931" s="4">
        <f>CONCATENATE(K931,"-",L931,"-",M931)</f>
        <v/>
      </c>
      <c r="O931" s="4">
        <f>C931</f>
        <v/>
      </c>
    </row>
    <row r="932" ht="14.25" customHeight="1">
      <c r="A932" s="72" t="n"/>
      <c r="K932" s="4">
        <f>MONTH(A932)</f>
        <v/>
      </c>
      <c r="L932" s="4">
        <f>DAY(A932)</f>
        <v/>
      </c>
      <c r="M932" s="4">
        <f>HOUR(A932)</f>
        <v/>
      </c>
      <c r="N932" s="4">
        <f>CONCATENATE(K932,"-",L932,"-",M932)</f>
        <v/>
      </c>
      <c r="O932" s="4">
        <f>C932</f>
        <v/>
      </c>
    </row>
    <row r="933" ht="14.25" customHeight="1">
      <c r="A933" s="72" t="n"/>
      <c r="K933" s="4">
        <f>MONTH(A933)</f>
        <v/>
      </c>
      <c r="L933" s="4">
        <f>DAY(A933)</f>
        <v/>
      </c>
      <c r="M933" s="4">
        <f>HOUR(A933)</f>
        <v/>
      </c>
      <c r="N933" s="4">
        <f>CONCATENATE(K933,"-",L933,"-",M933)</f>
        <v/>
      </c>
      <c r="O933" s="4">
        <f>C933</f>
        <v/>
      </c>
    </row>
    <row r="934" ht="14.25" customHeight="1">
      <c r="A934" s="72" t="n"/>
      <c r="K934" s="4">
        <f>MONTH(A934)</f>
        <v/>
      </c>
      <c r="L934" s="4">
        <f>DAY(A934)</f>
        <v/>
      </c>
      <c r="M934" s="4">
        <f>HOUR(A934)</f>
        <v/>
      </c>
      <c r="N934" s="4">
        <f>CONCATENATE(K934,"-",L934,"-",M934)</f>
        <v/>
      </c>
      <c r="O934" s="4">
        <f>C934</f>
        <v/>
      </c>
    </row>
    <row r="935" ht="14.25" customHeight="1">
      <c r="A935" s="72" t="n"/>
      <c r="K935" s="4">
        <f>MONTH(A935)</f>
        <v/>
      </c>
      <c r="L935" s="4">
        <f>DAY(A935)</f>
        <v/>
      </c>
      <c r="M935" s="4">
        <f>HOUR(A935)</f>
        <v/>
      </c>
      <c r="N935" s="4">
        <f>CONCATENATE(K935,"-",L935,"-",M935)</f>
        <v/>
      </c>
      <c r="O935" s="4">
        <f>C935</f>
        <v/>
      </c>
    </row>
    <row r="936" ht="14.25" customHeight="1">
      <c r="A936" s="72" t="n"/>
      <c r="K936" s="4">
        <f>MONTH(A936)</f>
        <v/>
      </c>
      <c r="L936" s="4">
        <f>DAY(A936)</f>
        <v/>
      </c>
      <c r="M936" s="4">
        <f>HOUR(A936)</f>
        <v/>
      </c>
      <c r="N936" s="4">
        <f>CONCATENATE(K936,"-",L936,"-",M936)</f>
        <v/>
      </c>
      <c r="O936" s="4">
        <f>C936</f>
        <v/>
      </c>
    </row>
    <row r="937" ht="14.25" customHeight="1">
      <c r="A937" s="72" t="n"/>
      <c r="K937" s="4">
        <f>MONTH(A937)</f>
        <v/>
      </c>
      <c r="L937" s="4">
        <f>DAY(A937)</f>
        <v/>
      </c>
      <c r="M937" s="4">
        <f>HOUR(A937)</f>
        <v/>
      </c>
      <c r="N937" s="4">
        <f>CONCATENATE(K937,"-",L937,"-",M937)</f>
        <v/>
      </c>
      <c r="O937" s="4">
        <f>C937</f>
        <v/>
      </c>
    </row>
    <row r="938" ht="14.25" customHeight="1">
      <c r="A938" s="72" t="n"/>
      <c r="K938" s="4">
        <f>MONTH(A938)</f>
        <v/>
      </c>
      <c r="L938" s="4">
        <f>DAY(A938)</f>
        <v/>
      </c>
      <c r="M938" s="4">
        <f>HOUR(A938)</f>
        <v/>
      </c>
      <c r="N938" s="4">
        <f>CONCATENATE(K938,"-",L938,"-",M938)</f>
        <v/>
      </c>
      <c r="O938" s="4">
        <f>C938</f>
        <v/>
      </c>
    </row>
    <row r="939" ht="14.25" customHeight="1">
      <c r="A939" s="72" t="n"/>
      <c r="K939" s="4">
        <f>MONTH(A939)</f>
        <v/>
      </c>
      <c r="L939" s="4">
        <f>DAY(A939)</f>
        <v/>
      </c>
      <c r="M939" s="4">
        <f>HOUR(A939)</f>
        <v/>
      </c>
      <c r="N939" s="4">
        <f>CONCATENATE(K939,"-",L939,"-",M939)</f>
        <v/>
      </c>
      <c r="O939" s="4">
        <f>C939</f>
        <v/>
      </c>
    </row>
    <row r="940" ht="14.25" customHeight="1">
      <c r="A940" s="72" t="n"/>
      <c r="K940" s="4">
        <f>MONTH(A940)</f>
        <v/>
      </c>
      <c r="L940" s="4">
        <f>DAY(A940)</f>
        <v/>
      </c>
      <c r="M940" s="4">
        <f>HOUR(A940)</f>
        <v/>
      </c>
      <c r="N940" s="4">
        <f>CONCATENATE(K940,"-",L940,"-",M940)</f>
        <v/>
      </c>
      <c r="O940" s="4">
        <f>C940</f>
        <v/>
      </c>
    </row>
    <row r="941" ht="14.25" customHeight="1">
      <c r="A941" s="72" t="n"/>
      <c r="K941" s="4">
        <f>MONTH(A941)</f>
        <v/>
      </c>
      <c r="L941" s="4">
        <f>DAY(A941)</f>
        <v/>
      </c>
      <c r="M941" s="4">
        <f>HOUR(A941)</f>
        <v/>
      </c>
      <c r="N941" s="4">
        <f>CONCATENATE(K941,"-",L941,"-",M941)</f>
        <v/>
      </c>
      <c r="O941" s="4">
        <f>C941</f>
        <v/>
      </c>
    </row>
    <row r="942" ht="14.25" customHeight="1">
      <c r="A942" s="72" t="n"/>
      <c r="K942" s="4">
        <f>MONTH(A942)</f>
        <v/>
      </c>
      <c r="L942" s="4">
        <f>DAY(A942)</f>
        <v/>
      </c>
      <c r="M942" s="4">
        <f>HOUR(A942)</f>
        <v/>
      </c>
      <c r="N942" s="4">
        <f>CONCATENATE(K942,"-",L942,"-",M942)</f>
        <v/>
      </c>
      <c r="O942" s="4">
        <f>C942</f>
        <v/>
      </c>
    </row>
    <row r="943" ht="14.25" customHeight="1">
      <c r="A943" s="72" t="n"/>
      <c r="K943" s="4">
        <f>MONTH(A943)</f>
        <v/>
      </c>
      <c r="L943" s="4">
        <f>DAY(A943)</f>
        <v/>
      </c>
      <c r="M943" s="4">
        <f>HOUR(A943)</f>
        <v/>
      </c>
      <c r="N943" s="4">
        <f>CONCATENATE(K943,"-",L943,"-",M943)</f>
        <v/>
      </c>
      <c r="O943" s="4">
        <f>C943</f>
        <v/>
      </c>
    </row>
    <row r="944" ht="14.25" customHeight="1">
      <c r="A944" s="72" t="n"/>
      <c r="K944" s="4">
        <f>MONTH(A944)</f>
        <v/>
      </c>
      <c r="L944" s="4">
        <f>DAY(A944)</f>
        <v/>
      </c>
      <c r="M944" s="4">
        <f>HOUR(A944)</f>
        <v/>
      </c>
      <c r="N944" s="4">
        <f>CONCATENATE(K944,"-",L944,"-",M944)</f>
        <v/>
      </c>
      <c r="O944" s="4">
        <f>C944</f>
        <v/>
      </c>
    </row>
    <row r="945" ht="14.25" customHeight="1">
      <c r="A945" s="72" t="n"/>
      <c r="K945" s="4">
        <f>MONTH(A945)</f>
        <v/>
      </c>
      <c r="L945" s="4">
        <f>DAY(A945)</f>
        <v/>
      </c>
      <c r="M945" s="4">
        <f>HOUR(A945)</f>
        <v/>
      </c>
      <c r="N945" s="4">
        <f>CONCATENATE(K945,"-",L945,"-",M945)</f>
        <v/>
      </c>
      <c r="O945" s="4">
        <f>C945</f>
        <v/>
      </c>
    </row>
    <row r="946" ht="14.25" customHeight="1">
      <c r="A946" s="72" t="n"/>
      <c r="K946" s="4">
        <f>MONTH(A946)</f>
        <v/>
      </c>
      <c r="L946" s="4">
        <f>DAY(A946)</f>
        <v/>
      </c>
      <c r="M946" s="4">
        <f>HOUR(A946)</f>
        <v/>
      </c>
      <c r="N946" s="4">
        <f>CONCATENATE(K946,"-",L946,"-",M946)</f>
        <v/>
      </c>
      <c r="O946" s="4">
        <f>C946</f>
        <v/>
      </c>
    </row>
    <row r="947" ht="14.25" customHeight="1">
      <c r="A947" s="72" t="n"/>
      <c r="K947" s="4">
        <f>MONTH(A947)</f>
        <v/>
      </c>
      <c r="L947" s="4">
        <f>DAY(A947)</f>
        <v/>
      </c>
      <c r="M947" s="4">
        <f>HOUR(A947)</f>
        <v/>
      </c>
      <c r="N947" s="4">
        <f>CONCATENATE(K947,"-",L947,"-",M947)</f>
        <v/>
      </c>
      <c r="O947" s="4">
        <f>C947</f>
        <v/>
      </c>
    </row>
    <row r="948" ht="14.25" customHeight="1">
      <c r="A948" s="72" t="n"/>
      <c r="K948" s="4">
        <f>MONTH(A948)</f>
        <v/>
      </c>
      <c r="L948" s="4">
        <f>DAY(A948)</f>
        <v/>
      </c>
      <c r="M948" s="4">
        <f>HOUR(A948)</f>
        <v/>
      </c>
      <c r="N948" s="4">
        <f>CONCATENATE(K948,"-",L948,"-",M948)</f>
        <v/>
      </c>
      <c r="O948" s="4">
        <f>C948</f>
        <v/>
      </c>
    </row>
    <row r="949" ht="14.25" customHeight="1">
      <c r="A949" s="72" t="n"/>
      <c r="K949" s="4">
        <f>MONTH(A949)</f>
        <v/>
      </c>
      <c r="L949" s="4">
        <f>DAY(A949)</f>
        <v/>
      </c>
      <c r="M949" s="4">
        <f>HOUR(A949)</f>
        <v/>
      </c>
      <c r="N949" s="4">
        <f>CONCATENATE(K949,"-",L949,"-",M949)</f>
        <v/>
      </c>
      <c r="O949" s="4">
        <f>C949</f>
        <v/>
      </c>
    </row>
    <row r="950" ht="14.25" customHeight="1">
      <c r="A950" s="72" t="n"/>
      <c r="K950" s="4">
        <f>MONTH(A950)</f>
        <v/>
      </c>
      <c r="L950" s="4">
        <f>DAY(A950)</f>
        <v/>
      </c>
      <c r="M950" s="4">
        <f>HOUR(A950)</f>
        <v/>
      </c>
      <c r="N950" s="4">
        <f>CONCATENATE(K950,"-",L950,"-",M950)</f>
        <v/>
      </c>
      <c r="O950" s="4">
        <f>C950</f>
        <v/>
      </c>
    </row>
    <row r="951" ht="14.25" customHeight="1">
      <c r="A951" s="72" t="n"/>
      <c r="K951" s="4">
        <f>MONTH(A951)</f>
        <v/>
      </c>
      <c r="L951" s="4">
        <f>DAY(A951)</f>
        <v/>
      </c>
      <c r="M951" s="4">
        <f>HOUR(A951)</f>
        <v/>
      </c>
      <c r="N951" s="4">
        <f>CONCATENATE(K951,"-",L951,"-",M951)</f>
        <v/>
      </c>
      <c r="O951" s="4">
        <f>C951</f>
        <v/>
      </c>
    </row>
    <row r="952" ht="14.25" customHeight="1">
      <c r="A952" s="72" t="n"/>
      <c r="K952" s="4">
        <f>MONTH(A952)</f>
        <v/>
      </c>
      <c r="L952" s="4">
        <f>DAY(A952)</f>
        <v/>
      </c>
      <c r="M952" s="4">
        <f>HOUR(A952)</f>
        <v/>
      </c>
      <c r="N952" s="4">
        <f>CONCATENATE(K952,"-",L952,"-",M952)</f>
        <v/>
      </c>
      <c r="O952" s="4">
        <f>C952</f>
        <v/>
      </c>
    </row>
    <row r="953" ht="14.25" customHeight="1">
      <c r="A953" s="72" t="n"/>
      <c r="K953" s="4">
        <f>MONTH(A953)</f>
        <v/>
      </c>
      <c r="L953" s="4">
        <f>DAY(A953)</f>
        <v/>
      </c>
      <c r="M953" s="4">
        <f>HOUR(A953)</f>
        <v/>
      </c>
      <c r="N953" s="4">
        <f>CONCATENATE(K953,"-",L953,"-",M953)</f>
        <v/>
      </c>
      <c r="O953" s="4">
        <f>C953</f>
        <v/>
      </c>
    </row>
    <row r="954" ht="14.25" customHeight="1">
      <c r="A954" s="72" t="n"/>
      <c r="K954" s="4">
        <f>MONTH(A954)</f>
        <v/>
      </c>
      <c r="L954" s="4">
        <f>DAY(A954)</f>
        <v/>
      </c>
      <c r="M954" s="4">
        <f>HOUR(A954)</f>
        <v/>
      </c>
      <c r="N954" s="4">
        <f>CONCATENATE(K954,"-",L954,"-",M954)</f>
        <v/>
      </c>
      <c r="O954" s="4">
        <f>C954</f>
        <v/>
      </c>
    </row>
    <row r="955" ht="14.25" customHeight="1">
      <c r="A955" s="72" t="n"/>
      <c r="K955" s="4">
        <f>MONTH(A955)</f>
        <v/>
      </c>
      <c r="L955" s="4">
        <f>DAY(A955)</f>
        <v/>
      </c>
      <c r="M955" s="4">
        <f>HOUR(A955)</f>
        <v/>
      </c>
      <c r="N955" s="4">
        <f>CONCATENATE(K955,"-",L955,"-",M955)</f>
        <v/>
      </c>
      <c r="O955" s="4">
        <f>C955</f>
        <v/>
      </c>
    </row>
    <row r="956" ht="14.25" customHeight="1">
      <c r="A956" s="72" t="n"/>
      <c r="K956" s="4">
        <f>MONTH(A956)</f>
        <v/>
      </c>
      <c r="L956" s="4">
        <f>DAY(A956)</f>
        <v/>
      </c>
      <c r="M956" s="4">
        <f>HOUR(A956)</f>
        <v/>
      </c>
      <c r="N956" s="4">
        <f>CONCATENATE(K956,"-",L956,"-",M956)</f>
        <v/>
      </c>
      <c r="O956" s="4">
        <f>C956</f>
        <v/>
      </c>
    </row>
    <row r="957" ht="14.25" customHeight="1">
      <c r="A957" s="72" t="n"/>
      <c r="K957" s="4">
        <f>MONTH(A957)</f>
        <v/>
      </c>
      <c r="L957" s="4">
        <f>DAY(A957)</f>
        <v/>
      </c>
      <c r="M957" s="4">
        <f>HOUR(A957)</f>
        <v/>
      </c>
      <c r="N957" s="4">
        <f>CONCATENATE(K957,"-",L957,"-",M957)</f>
        <v/>
      </c>
      <c r="O957" s="4">
        <f>C957</f>
        <v/>
      </c>
    </row>
    <row r="958" ht="14.25" customHeight="1">
      <c r="A958" s="72" t="n"/>
      <c r="K958" s="4">
        <f>MONTH(A958)</f>
        <v/>
      </c>
      <c r="L958" s="4">
        <f>DAY(A958)</f>
        <v/>
      </c>
      <c r="M958" s="4">
        <f>HOUR(A958)</f>
        <v/>
      </c>
      <c r="N958" s="4">
        <f>CONCATENATE(K958,"-",L958,"-",M958)</f>
        <v/>
      </c>
      <c r="O958" s="4">
        <f>C958</f>
        <v/>
      </c>
    </row>
    <row r="959" ht="14.25" customHeight="1">
      <c r="A959" s="72" t="n"/>
      <c r="K959" s="4">
        <f>MONTH(A959)</f>
        <v/>
      </c>
      <c r="L959" s="4">
        <f>DAY(A959)</f>
        <v/>
      </c>
      <c r="M959" s="4">
        <f>HOUR(A959)</f>
        <v/>
      </c>
      <c r="N959" s="4">
        <f>CONCATENATE(K959,"-",L959,"-",M959)</f>
        <v/>
      </c>
      <c r="O959" s="4">
        <f>C959</f>
        <v/>
      </c>
    </row>
    <row r="960" ht="14.25" customHeight="1">
      <c r="A960" s="72" t="n"/>
      <c r="K960" s="4">
        <f>MONTH(A960)</f>
        <v/>
      </c>
      <c r="L960" s="4">
        <f>DAY(A960)</f>
        <v/>
      </c>
      <c r="M960" s="4">
        <f>HOUR(A960)</f>
        <v/>
      </c>
      <c r="N960" s="4">
        <f>CONCATENATE(K960,"-",L960,"-",M960)</f>
        <v/>
      </c>
      <c r="O960" s="4">
        <f>C960</f>
        <v/>
      </c>
    </row>
    <row r="961" ht="14.25" customHeight="1">
      <c r="A961" s="72" t="n"/>
      <c r="K961" s="4">
        <f>MONTH(A961)</f>
        <v/>
      </c>
      <c r="L961" s="4">
        <f>DAY(A961)</f>
        <v/>
      </c>
      <c r="M961" s="4">
        <f>HOUR(A961)</f>
        <v/>
      </c>
      <c r="N961" s="4">
        <f>CONCATENATE(K961,"-",L961,"-",M961)</f>
        <v/>
      </c>
      <c r="O961" s="4">
        <f>C961</f>
        <v/>
      </c>
    </row>
    <row r="962" ht="14.25" customHeight="1">
      <c r="A962" s="72" t="n"/>
      <c r="K962" s="4">
        <f>MONTH(A962)</f>
        <v/>
      </c>
      <c r="L962" s="4">
        <f>DAY(A962)</f>
        <v/>
      </c>
      <c r="M962" s="4">
        <f>HOUR(A962)</f>
        <v/>
      </c>
      <c r="N962" s="4">
        <f>CONCATENATE(K962,"-",L962,"-",M962)</f>
        <v/>
      </c>
      <c r="O962" s="4">
        <f>C962</f>
        <v/>
      </c>
    </row>
    <row r="963" ht="14.25" customHeight="1">
      <c r="A963" s="72" t="n"/>
      <c r="K963" s="4">
        <f>MONTH(A963)</f>
        <v/>
      </c>
      <c r="L963" s="4">
        <f>DAY(A963)</f>
        <v/>
      </c>
      <c r="M963" s="4">
        <f>HOUR(A963)</f>
        <v/>
      </c>
      <c r="N963" s="4">
        <f>CONCATENATE(K963,"-",L963,"-",M963)</f>
        <v/>
      </c>
      <c r="O963" s="4">
        <f>C963</f>
        <v/>
      </c>
    </row>
    <row r="964" ht="14.25" customHeight="1">
      <c r="A964" s="72" t="n"/>
      <c r="K964" s="4">
        <f>MONTH(A964)</f>
        <v/>
      </c>
      <c r="L964" s="4">
        <f>DAY(A964)</f>
        <v/>
      </c>
      <c r="M964" s="4">
        <f>HOUR(A964)</f>
        <v/>
      </c>
      <c r="N964" s="4">
        <f>CONCATENATE(K964,"-",L964,"-",M964)</f>
        <v/>
      </c>
      <c r="O964" s="4">
        <f>C964</f>
        <v/>
      </c>
    </row>
    <row r="965" ht="14.25" customHeight="1">
      <c r="A965" s="72" t="n"/>
      <c r="K965" s="4">
        <f>MONTH(A965)</f>
        <v/>
      </c>
      <c r="L965" s="4">
        <f>DAY(A965)</f>
        <v/>
      </c>
      <c r="M965" s="4">
        <f>HOUR(A965)</f>
        <v/>
      </c>
      <c r="N965" s="4">
        <f>CONCATENATE(K965,"-",L965,"-",M965)</f>
        <v/>
      </c>
      <c r="O965" s="4">
        <f>C965</f>
        <v/>
      </c>
    </row>
    <row r="966" ht="14.25" customHeight="1">
      <c r="A966" s="72" t="n"/>
      <c r="K966" s="4">
        <f>MONTH(A966)</f>
        <v/>
      </c>
      <c r="L966" s="4">
        <f>DAY(A966)</f>
        <v/>
      </c>
      <c r="M966" s="4">
        <f>HOUR(A966)</f>
        <v/>
      </c>
      <c r="N966" s="4">
        <f>CONCATENATE(K966,"-",L966,"-",M966)</f>
        <v/>
      </c>
      <c r="O966" s="4">
        <f>C966</f>
        <v/>
      </c>
    </row>
    <row r="967" ht="14.25" customHeight="1">
      <c r="A967" s="72" t="n"/>
      <c r="K967" s="4">
        <f>MONTH(A967)</f>
        <v/>
      </c>
      <c r="L967" s="4">
        <f>DAY(A967)</f>
        <v/>
      </c>
      <c r="M967" s="4">
        <f>HOUR(A967)</f>
        <v/>
      </c>
      <c r="N967" s="4">
        <f>CONCATENATE(K967,"-",L967,"-",M967)</f>
        <v/>
      </c>
      <c r="O967" s="4">
        <f>C967</f>
        <v/>
      </c>
    </row>
    <row r="968" ht="14.25" customHeight="1">
      <c r="A968" s="72" t="n"/>
      <c r="K968" s="4">
        <f>MONTH(A968)</f>
        <v/>
      </c>
      <c r="L968" s="4">
        <f>DAY(A968)</f>
        <v/>
      </c>
      <c r="M968" s="4">
        <f>HOUR(A968)</f>
        <v/>
      </c>
      <c r="N968" s="4">
        <f>CONCATENATE(K968,"-",L968,"-",M968)</f>
        <v/>
      </c>
      <c r="O968" s="4">
        <f>C968</f>
        <v/>
      </c>
    </row>
    <row r="969" ht="14.25" customHeight="1">
      <c r="A969" s="72" t="n"/>
      <c r="K969" s="4">
        <f>MONTH(A969)</f>
        <v/>
      </c>
      <c r="L969" s="4">
        <f>DAY(A969)</f>
        <v/>
      </c>
      <c r="M969" s="4">
        <f>HOUR(A969)</f>
        <v/>
      </c>
      <c r="N969" s="4">
        <f>CONCATENATE(K969,"-",L969,"-",M969)</f>
        <v/>
      </c>
      <c r="O969" s="4">
        <f>C969</f>
        <v/>
      </c>
    </row>
    <row r="970" ht="14.25" customHeight="1">
      <c r="A970" s="72" t="n"/>
      <c r="K970" s="4">
        <f>MONTH(A970)</f>
        <v/>
      </c>
      <c r="L970" s="4">
        <f>DAY(A970)</f>
        <v/>
      </c>
      <c r="M970" s="4">
        <f>HOUR(A970)</f>
        <v/>
      </c>
      <c r="N970" s="4">
        <f>CONCATENATE(K970,"-",L970,"-",M970)</f>
        <v/>
      </c>
      <c r="O970" s="4">
        <f>C970</f>
        <v/>
      </c>
    </row>
    <row r="971" ht="14.25" customHeight="1">
      <c r="A971" s="72" t="n"/>
      <c r="K971" s="4">
        <f>MONTH(A971)</f>
        <v/>
      </c>
      <c r="L971" s="4">
        <f>DAY(A971)</f>
        <v/>
      </c>
      <c r="M971" s="4">
        <f>HOUR(A971)</f>
        <v/>
      </c>
      <c r="N971" s="4">
        <f>CONCATENATE(K971,"-",L971,"-",M971)</f>
        <v/>
      </c>
      <c r="O971" s="4">
        <f>C971</f>
        <v/>
      </c>
    </row>
    <row r="972" ht="14.25" customHeight="1">
      <c r="A972" s="72" t="n"/>
      <c r="K972" s="4">
        <f>MONTH(A972)</f>
        <v/>
      </c>
      <c r="L972" s="4">
        <f>DAY(A972)</f>
        <v/>
      </c>
      <c r="M972" s="4">
        <f>HOUR(A972)</f>
        <v/>
      </c>
      <c r="N972" s="4">
        <f>CONCATENATE(K972,"-",L972,"-",M972)</f>
        <v/>
      </c>
      <c r="O972" s="4">
        <f>C972</f>
        <v/>
      </c>
    </row>
    <row r="973" ht="14.25" customHeight="1">
      <c r="A973" s="72" t="n"/>
      <c r="K973" s="4">
        <f>MONTH(A973)</f>
        <v/>
      </c>
      <c r="L973" s="4">
        <f>DAY(A973)</f>
        <v/>
      </c>
      <c r="M973" s="4">
        <f>HOUR(A973)</f>
        <v/>
      </c>
      <c r="N973" s="4">
        <f>CONCATENATE(K973,"-",L973,"-",M973)</f>
        <v/>
      </c>
      <c r="O973" s="4">
        <f>C973</f>
        <v/>
      </c>
    </row>
    <row r="974" ht="14.25" customHeight="1">
      <c r="A974" s="72" t="n"/>
      <c r="K974" s="4">
        <f>MONTH(A974)</f>
        <v/>
      </c>
      <c r="L974" s="4">
        <f>DAY(A974)</f>
        <v/>
      </c>
      <c r="M974" s="4">
        <f>HOUR(A974)</f>
        <v/>
      </c>
      <c r="N974" s="4">
        <f>CONCATENATE(K974,"-",L974,"-",M974)</f>
        <v/>
      </c>
      <c r="O974" s="4">
        <f>C974</f>
        <v/>
      </c>
    </row>
    <row r="975" ht="14.25" customHeight="1">
      <c r="A975" s="72" t="n"/>
      <c r="K975" s="4">
        <f>MONTH(A975)</f>
        <v/>
      </c>
      <c r="L975" s="4">
        <f>DAY(A975)</f>
        <v/>
      </c>
      <c r="M975" s="4">
        <f>HOUR(A975)</f>
        <v/>
      </c>
      <c r="N975" s="4">
        <f>CONCATENATE(K975,"-",L975,"-",M975)</f>
        <v/>
      </c>
      <c r="O975" s="4">
        <f>C975</f>
        <v/>
      </c>
    </row>
    <row r="976" ht="14.25" customHeight="1">
      <c r="A976" s="72" t="n"/>
      <c r="K976" s="4">
        <f>MONTH(A976)</f>
        <v/>
      </c>
      <c r="L976" s="4">
        <f>DAY(A976)</f>
        <v/>
      </c>
      <c r="M976" s="4">
        <f>HOUR(A976)</f>
        <v/>
      </c>
      <c r="N976" s="4">
        <f>CONCATENATE(K976,"-",L976,"-",M976)</f>
        <v/>
      </c>
      <c r="O976" s="4">
        <f>C976</f>
        <v/>
      </c>
    </row>
    <row r="977" ht="14.25" customHeight="1">
      <c r="A977" s="72" t="n"/>
      <c r="K977" s="4">
        <f>MONTH(A977)</f>
        <v/>
      </c>
      <c r="L977" s="4">
        <f>DAY(A977)</f>
        <v/>
      </c>
      <c r="M977" s="4">
        <f>HOUR(A977)</f>
        <v/>
      </c>
      <c r="N977" s="4">
        <f>CONCATENATE(K977,"-",L977,"-",M977)</f>
        <v/>
      </c>
      <c r="O977" s="4">
        <f>C977</f>
        <v/>
      </c>
    </row>
    <row r="978" ht="14.25" customHeight="1">
      <c r="A978" s="72" t="n"/>
      <c r="K978" s="4">
        <f>MONTH(A978)</f>
        <v/>
      </c>
      <c r="L978" s="4">
        <f>DAY(A978)</f>
        <v/>
      </c>
      <c r="M978" s="4">
        <f>HOUR(A978)</f>
        <v/>
      </c>
      <c r="N978" s="4">
        <f>CONCATENATE(K978,"-",L978,"-",M978)</f>
        <v/>
      </c>
      <c r="O978" s="4">
        <f>C978</f>
        <v/>
      </c>
    </row>
    <row r="979" ht="14.25" customHeight="1">
      <c r="A979" s="72" t="n"/>
      <c r="K979" s="4">
        <f>MONTH(A979)</f>
        <v/>
      </c>
      <c r="L979" s="4">
        <f>DAY(A979)</f>
        <v/>
      </c>
      <c r="M979" s="4">
        <f>HOUR(A979)</f>
        <v/>
      </c>
      <c r="N979" s="4">
        <f>CONCATENATE(K979,"-",L979,"-",M979)</f>
        <v/>
      </c>
      <c r="O979" s="4">
        <f>C979</f>
        <v/>
      </c>
    </row>
    <row r="980" ht="14.25" customHeight="1">
      <c r="A980" s="72" t="n"/>
      <c r="K980" s="4">
        <f>MONTH(A980)</f>
        <v/>
      </c>
      <c r="L980" s="4">
        <f>DAY(A980)</f>
        <v/>
      </c>
      <c r="M980" s="4">
        <f>HOUR(A980)</f>
        <v/>
      </c>
      <c r="N980" s="4">
        <f>CONCATENATE(K980,"-",L980,"-",M980)</f>
        <v/>
      </c>
      <c r="O980" s="4">
        <f>C980</f>
        <v/>
      </c>
    </row>
    <row r="981" ht="14.25" customHeight="1">
      <c r="A981" s="72" t="n"/>
      <c r="K981" s="4">
        <f>MONTH(A981)</f>
        <v/>
      </c>
      <c r="L981" s="4">
        <f>DAY(A981)</f>
        <v/>
      </c>
      <c r="M981" s="4">
        <f>HOUR(A981)</f>
        <v/>
      </c>
      <c r="N981" s="4">
        <f>CONCATENATE(K981,"-",L981,"-",M981)</f>
        <v/>
      </c>
      <c r="O981" s="4">
        <f>C981</f>
        <v/>
      </c>
    </row>
    <row r="982" ht="14.25" customHeight="1">
      <c r="A982" s="72" t="n"/>
      <c r="K982" s="4">
        <f>MONTH(A982)</f>
        <v/>
      </c>
      <c r="L982" s="4">
        <f>DAY(A982)</f>
        <v/>
      </c>
      <c r="M982" s="4">
        <f>HOUR(A982)</f>
        <v/>
      </c>
      <c r="N982" s="4">
        <f>CONCATENATE(K982,"-",L982,"-",M982)</f>
        <v/>
      </c>
      <c r="O982" s="4">
        <f>C982</f>
        <v/>
      </c>
    </row>
    <row r="983" ht="14.25" customHeight="1">
      <c r="A983" s="72" t="n"/>
      <c r="K983" s="4">
        <f>MONTH(A983)</f>
        <v/>
      </c>
      <c r="L983" s="4">
        <f>DAY(A983)</f>
        <v/>
      </c>
      <c r="M983" s="4">
        <f>HOUR(A983)</f>
        <v/>
      </c>
      <c r="N983" s="4">
        <f>CONCATENATE(K983,"-",L983,"-",M983)</f>
        <v/>
      </c>
      <c r="O983" s="4">
        <f>C983</f>
        <v/>
      </c>
    </row>
    <row r="984" ht="14.25" customHeight="1">
      <c r="A984" s="72" t="n"/>
      <c r="K984" s="4">
        <f>MONTH(A984)</f>
        <v/>
      </c>
      <c r="L984" s="4">
        <f>DAY(A984)</f>
        <v/>
      </c>
      <c r="M984" s="4">
        <f>HOUR(A984)</f>
        <v/>
      </c>
      <c r="N984" s="4">
        <f>CONCATENATE(K984,"-",L984,"-",M984)</f>
        <v/>
      </c>
      <c r="O984" s="4">
        <f>C984</f>
        <v/>
      </c>
    </row>
    <row r="985" ht="14.25" customHeight="1">
      <c r="A985" s="72" t="n"/>
      <c r="K985" s="4">
        <f>MONTH(A985)</f>
        <v/>
      </c>
      <c r="L985" s="4">
        <f>DAY(A985)</f>
        <v/>
      </c>
      <c r="M985" s="4">
        <f>HOUR(A985)</f>
        <v/>
      </c>
      <c r="N985" s="4">
        <f>CONCATENATE(K985,"-",L985,"-",M985)</f>
        <v/>
      </c>
      <c r="O985" s="4">
        <f>C985</f>
        <v/>
      </c>
    </row>
    <row r="986" ht="14.25" customHeight="1">
      <c r="A986" s="72" t="n"/>
      <c r="K986" s="4">
        <f>MONTH(A986)</f>
        <v/>
      </c>
      <c r="L986" s="4">
        <f>DAY(A986)</f>
        <v/>
      </c>
      <c r="M986" s="4">
        <f>HOUR(A986)</f>
        <v/>
      </c>
      <c r="N986" s="4">
        <f>CONCATENATE(K986,"-",L986,"-",M986)</f>
        <v/>
      </c>
      <c r="O986" s="4">
        <f>C986</f>
        <v/>
      </c>
    </row>
    <row r="987" ht="14.25" customHeight="1">
      <c r="A987" s="72" t="n"/>
      <c r="K987" s="4">
        <f>MONTH(A987)</f>
        <v/>
      </c>
      <c r="L987" s="4">
        <f>DAY(A987)</f>
        <v/>
      </c>
      <c r="M987" s="4">
        <f>HOUR(A987)</f>
        <v/>
      </c>
      <c r="N987" s="4">
        <f>CONCATENATE(K987,"-",L987,"-",M987)</f>
        <v/>
      </c>
      <c r="O987" s="4">
        <f>C987</f>
        <v/>
      </c>
    </row>
    <row r="988" ht="14.25" customHeight="1">
      <c r="A988" s="72" t="n"/>
      <c r="K988" s="4">
        <f>MONTH(A988)</f>
        <v/>
      </c>
      <c r="L988" s="4">
        <f>DAY(A988)</f>
        <v/>
      </c>
      <c r="M988" s="4">
        <f>HOUR(A988)</f>
        <v/>
      </c>
      <c r="N988" s="4">
        <f>CONCATENATE(K988,"-",L988,"-",M988)</f>
        <v/>
      </c>
      <c r="O988" s="4">
        <f>C988</f>
        <v/>
      </c>
    </row>
    <row r="989" ht="14.25" customHeight="1">
      <c r="A989" s="72" t="n"/>
      <c r="K989" s="4">
        <f>MONTH(A989)</f>
        <v/>
      </c>
      <c r="L989" s="4">
        <f>DAY(A989)</f>
        <v/>
      </c>
      <c r="M989" s="4">
        <f>HOUR(A989)</f>
        <v/>
      </c>
      <c r="N989" s="4">
        <f>CONCATENATE(K989,"-",L989,"-",M989)</f>
        <v/>
      </c>
      <c r="O989" s="4">
        <f>C989</f>
        <v/>
      </c>
    </row>
    <row r="990" ht="14.25" customHeight="1">
      <c r="A990" s="72" t="n"/>
      <c r="K990" s="4">
        <f>MONTH(A990)</f>
        <v/>
      </c>
      <c r="L990" s="4">
        <f>DAY(A990)</f>
        <v/>
      </c>
      <c r="M990" s="4">
        <f>HOUR(A990)</f>
        <v/>
      </c>
      <c r="N990" s="4">
        <f>CONCATENATE(K990,"-",L990,"-",M990)</f>
        <v/>
      </c>
      <c r="O990" s="4">
        <f>C990</f>
        <v/>
      </c>
    </row>
    <row r="991" ht="14.25" customHeight="1">
      <c r="A991" s="72" t="n"/>
      <c r="K991" s="4">
        <f>MONTH(A991)</f>
        <v/>
      </c>
      <c r="L991" s="4">
        <f>DAY(A991)</f>
        <v/>
      </c>
      <c r="M991" s="4">
        <f>HOUR(A991)</f>
        <v/>
      </c>
      <c r="N991" s="4">
        <f>CONCATENATE(K991,"-",L991,"-",M991)</f>
        <v/>
      </c>
      <c r="O991" s="4">
        <f>C991</f>
        <v/>
      </c>
    </row>
    <row r="992" ht="14.25" customHeight="1">
      <c r="A992" s="72" t="n"/>
      <c r="K992" s="4">
        <f>MONTH(A992)</f>
        <v/>
      </c>
      <c r="L992" s="4">
        <f>DAY(A992)</f>
        <v/>
      </c>
      <c r="M992" s="4">
        <f>HOUR(A992)</f>
        <v/>
      </c>
      <c r="N992" s="4">
        <f>CONCATENATE(K992,"-",L992,"-",M992)</f>
        <v/>
      </c>
      <c r="O992" s="4">
        <f>C992</f>
        <v/>
      </c>
    </row>
    <row r="993" ht="14.25" customHeight="1">
      <c r="A993" s="72" t="n"/>
      <c r="K993" s="4">
        <f>MONTH(A993)</f>
        <v/>
      </c>
      <c r="L993" s="4">
        <f>DAY(A993)</f>
        <v/>
      </c>
      <c r="M993" s="4">
        <f>HOUR(A993)</f>
        <v/>
      </c>
      <c r="N993" s="4">
        <f>CONCATENATE(K993,"-",L993,"-",M993)</f>
        <v/>
      </c>
      <c r="O993" s="4">
        <f>C993</f>
        <v/>
      </c>
    </row>
    <row r="994" ht="14.25" customHeight="1">
      <c r="A994" s="72" t="n"/>
      <c r="K994" s="4">
        <f>MONTH(A994)</f>
        <v/>
      </c>
      <c r="L994" s="4">
        <f>DAY(A994)</f>
        <v/>
      </c>
      <c r="M994" s="4">
        <f>HOUR(A994)</f>
        <v/>
      </c>
      <c r="N994" s="4">
        <f>CONCATENATE(K994,"-",L994,"-",M994)</f>
        <v/>
      </c>
      <c r="O994" s="4">
        <f>C994</f>
        <v/>
      </c>
    </row>
    <row r="995" ht="14.25" customHeight="1">
      <c r="A995" s="72" t="n"/>
      <c r="K995" s="4">
        <f>MONTH(A995)</f>
        <v/>
      </c>
      <c r="L995" s="4">
        <f>DAY(A995)</f>
        <v/>
      </c>
      <c r="M995" s="4">
        <f>HOUR(A995)</f>
        <v/>
      </c>
      <c r="N995" s="4">
        <f>CONCATENATE(K995,"-",L995,"-",M995)</f>
        <v/>
      </c>
      <c r="O995" s="4">
        <f>C995</f>
        <v/>
      </c>
    </row>
    <row r="996" ht="14.25" customHeight="1">
      <c r="A996" s="72" t="n"/>
      <c r="K996" s="4">
        <f>MONTH(A996)</f>
        <v/>
      </c>
      <c r="L996" s="4">
        <f>DAY(A996)</f>
        <v/>
      </c>
      <c r="M996" s="4">
        <f>HOUR(A996)</f>
        <v/>
      </c>
      <c r="N996" s="4">
        <f>CONCATENATE(K996,"-",L996,"-",M996)</f>
        <v/>
      </c>
      <c r="O996" s="4">
        <f>C996</f>
        <v/>
      </c>
    </row>
    <row r="997" ht="14.25" customHeight="1">
      <c r="A997" s="72" t="n"/>
      <c r="K997" s="4">
        <f>MONTH(A997)</f>
        <v/>
      </c>
      <c r="L997" s="4">
        <f>DAY(A997)</f>
        <v/>
      </c>
      <c r="M997" s="4">
        <f>HOUR(A997)</f>
        <v/>
      </c>
      <c r="N997" s="4">
        <f>CONCATENATE(K997,"-",L997,"-",M997)</f>
        <v/>
      </c>
      <c r="O997" s="4">
        <f>C997</f>
        <v/>
      </c>
    </row>
    <row r="998" ht="14.25" customHeight="1">
      <c r="A998" s="72" t="n"/>
      <c r="K998" s="4">
        <f>MONTH(A998)</f>
        <v/>
      </c>
      <c r="L998" s="4">
        <f>DAY(A998)</f>
        <v/>
      </c>
      <c r="M998" s="4">
        <f>HOUR(A998)</f>
        <v/>
      </c>
      <c r="N998" s="4">
        <f>CONCATENATE(K998,"-",L998,"-",M998)</f>
        <v/>
      </c>
      <c r="O998" s="4">
        <f>C998</f>
        <v/>
      </c>
    </row>
    <row r="999" ht="14.25" customHeight="1">
      <c r="A999" s="72" t="n"/>
      <c r="K999" s="4">
        <f>MONTH(A999)</f>
        <v/>
      </c>
      <c r="L999" s="4">
        <f>DAY(A999)</f>
        <v/>
      </c>
      <c r="M999" s="4">
        <f>HOUR(A999)</f>
        <v/>
      </c>
      <c r="N999" s="4">
        <f>CONCATENATE(K999,"-",L999,"-",M999)</f>
        <v/>
      </c>
      <c r="O999" s="4">
        <f>C999</f>
        <v/>
      </c>
    </row>
    <row r="1000" ht="14.25" customHeight="1">
      <c r="A1000" s="72" t="n"/>
      <c r="K1000" s="4">
        <f>MONTH(A1000)</f>
        <v/>
      </c>
      <c r="L1000" s="4">
        <f>DAY(A1000)</f>
        <v/>
      </c>
      <c r="M1000" s="4">
        <f>HOUR(A1000)</f>
        <v/>
      </c>
      <c r="N1000" s="4">
        <f>CONCATENATE(K1000,"-",L1000,"-",M1000)</f>
        <v/>
      </c>
      <c r="O1000" s="4">
        <f>C1000</f>
        <v/>
      </c>
    </row>
    <row r="1001" ht="14.25" customHeight="1">
      <c r="A1001" s="72" t="n"/>
      <c r="K1001" s="4">
        <f>MONTH(A1001)</f>
        <v/>
      </c>
      <c r="L1001" s="4">
        <f>DAY(A1001)</f>
        <v/>
      </c>
      <c r="M1001" s="4">
        <f>HOUR(A1001)</f>
        <v/>
      </c>
      <c r="N1001" s="4">
        <f>CONCATENATE(K1001,"-",L1001,"-",M1001)</f>
        <v/>
      </c>
      <c r="O1001" s="4">
        <f>C1001</f>
        <v/>
      </c>
    </row>
    <row r="1002" ht="14.25" customHeight="1">
      <c r="A1002" s="72" t="n"/>
      <c r="K1002" s="4">
        <f>MONTH(A1002)</f>
        <v/>
      </c>
      <c r="L1002" s="4">
        <f>DAY(A1002)</f>
        <v/>
      </c>
      <c r="M1002" s="4">
        <f>HOUR(A1002)</f>
        <v/>
      </c>
      <c r="N1002" s="4">
        <f>CONCATENATE(K1002,"-",L1002,"-",M1002)</f>
        <v/>
      </c>
      <c r="O1002" s="4">
        <f>C1002</f>
        <v/>
      </c>
    </row>
    <row r="1003" ht="14.25" customHeight="1">
      <c r="A1003" s="72" t="n"/>
      <c r="K1003" s="4">
        <f>MONTH(A1003)</f>
        <v/>
      </c>
      <c r="L1003" s="4">
        <f>DAY(A1003)</f>
        <v/>
      </c>
      <c r="M1003" s="4">
        <f>HOUR(A1003)</f>
        <v/>
      </c>
      <c r="N1003" s="4">
        <f>CONCATENATE(K1003,"-",L1003,"-",M1003)</f>
        <v/>
      </c>
      <c r="O1003" s="4">
        <f>C1003</f>
        <v/>
      </c>
    </row>
    <row r="1004" ht="14.25" customHeight="1">
      <c r="A1004" s="72" t="n"/>
      <c r="K1004" s="4">
        <f>MONTH(A1004)</f>
        <v/>
      </c>
      <c r="L1004" s="4">
        <f>DAY(A1004)</f>
        <v/>
      </c>
      <c r="M1004" s="4">
        <f>HOUR(A1004)</f>
        <v/>
      </c>
      <c r="N1004" s="4">
        <f>CONCATENATE(K1004,"-",L1004,"-",M1004)</f>
        <v/>
      </c>
      <c r="O1004" s="4">
        <f>C1004</f>
        <v/>
      </c>
    </row>
    <row r="1005" ht="14.25" customHeight="1">
      <c r="A1005" s="72" t="n"/>
      <c r="K1005" s="4">
        <f>MONTH(A1005)</f>
        <v/>
      </c>
      <c r="L1005" s="4">
        <f>DAY(A1005)</f>
        <v/>
      </c>
      <c r="M1005" s="4">
        <f>HOUR(A1005)</f>
        <v/>
      </c>
      <c r="N1005" s="4">
        <f>CONCATENATE(K1005,"-",L1005,"-",M1005)</f>
        <v/>
      </c>
      <c r="O1005" s="4">
        <f>C1005</f>
        <v/>
      </c>
    </row>
    <row r="1006" ht="14.25" customHeight="1">
      <c r="A1006" s="72" t="n"/>
      <c r="K1006" s="4">
        <f>MONTH(A1006)</f>
        <v/>
      </c>
      <c r="L1006" s="4">
        <f>DAY(A1006)</f>
        <v/>
      </c>
      <c r="M1006" s="4">
        <f>HOUR(A1006)</f>
        <v/>
      </c>
      <c r="N1006" s="4">
        <f>CONCATENATE(K1006,"-",L1006,"-",M1006)</f>
        <v/>
      </c>
      <c r="O1006" s="4">
        <f>C1006</f>
        <v/>
      </c>
    </row>
    <row r="1007" ht="14.25" customHeight="1">
      <c r="A1007" s="72" t="n"/>
      <c r="K1007" s="4">
        <f>MONTH(A1007)</f>
        <v/>
      </c>
      <c r="L1007" s="4">
        <f>DAY(A1007)</f>
        <v/>
      </c>
      <c r="M1007" s="4">
        <f>HOUR(A1007)</f>
        <v/>
      </c>
      <c r="N1007" s="4">
        <f>CONCATENATE(K1007,"-",L1007,"-",M1007)</f>
        <v/>
      </c>
      <c r="O1007" s="4">
        <f>C1007</f>
        <v/>
      </c>
    </row>
    <row r="1008" ht="14.25" customHeight="1">
      <c r="A1008" s="72" t="n"/>
      <c r="K1008" s="4">
        <f>MONTH(A1008)</f>
        <v/>
      </c>
      <c r="L1008" s="4">
        <f>DAY(A1008)</f>
        <v/>
      </c>
      <c r="M1008" s="4">
        <f>HOUR(A1008)</f>
        <v/>
      </c>
      <c r="N1008" s="4">
        <f>CONCATENATE(K1008,"-",L1008,"-",M1008)</f>
        <v/>
      </c>
      <c r="O1008" s="4">
        <f>C1008</f>
        <v/>
      </c>
    </row>
    <row r="1009" ht="14.25" customHeight="1">
      <c r="A1009" s="72" t="n"/>
      <c r="K1009" s="4">
        <f>MONTH(A1009)</f>
        <v/>
      </c>
      <c r="L1009" s="4">
        <f>DAY(A1009)</f>
        <v/>
      </c>
      <c r="M1009" s="4">
        <f>HOUR(A1009)</f>
        <v/>
      </c>
      <c r="N1009" s="4">
        <f>CONCATENATE(K1009,"-",L1009,"-",M1009)</f>
        <v/>
      </c>
      <c r="O1009" s="4">
        <f>C1009</f>
        <v/>
      </c>
    </row>
    <row r="1010" ht="14.25" customHeight="1">
      <c r="A1010" s="72" t="n"/>
      <c r="K1010" s="4">
        <f>MONTH(A1010)</f>
        <v/>
      </c>
      <c r="L1010" s="4">
        <f>DAY(A1010)</f>
        <v/>
      </c>
      <c r="M1010" s="4">
        <f>HOUR(A1010)</f>
        <v/>
      </c>
      <c r="N1010" s="4">
        <f>CONCATENATE(K1010,"-",L1010,"-",M1010)</f>
        <v/>
      </c>
      <c r="O1010" s="4">
        <f>C1010</f>
        <v/>
      </c>
    </row>
    <row r="1011" ht="14.25" customHeight="1">
      <c r="A1011" s="72" t="n"/>
      <c r="K1011" s="4">
        <f>MONTH(A1011)</f>
        <v/>
      </c>
      <c r="L1011" s="4">
        <f>DAY(A1011)</f>
        <v/>
      </c>
      <c r="M1011" s="4">
        <f>HOUR(A1011)</f>
        <v/>
      </c>
      <c r="N1011" s="4">
        <f>CONCATENATE(K1011,"-",L1011,"-",M1011)</f>
        <v/>
      </c>
      <c r="O1011" s="4">
        <f>C1011</f>
        <v/>
      </c>
    </row>
    <row r="1012" ht="14.25" customHeight="1">
      <c r="A1012" s="72" t="n"/>
      <c r="K1012" s="4">
        <f>MONTH(A1012)</f>
        <v/>
      </c>
      <c r="L1012" s="4">
        <f>DAY(A1012)</f>
        <v/>
      </c>
      <c r="M1012" s="4">
        <f>HOUR(A1012)</f>
        <v/>
      </c>
      <c r="N1012" s="4">
        <f>CONCATENATE(K1012,"-",L1012,"-",M1012)</f>
        <v/>
      </c>
      <c r="O1012" s="4">
        <f>C1012</f>
        <v/>
      </c>
    </row>
    <row r="1013" ht="14.25" customHeight="1">
      <c r="A1013" s="72" t="n"/>
      <c r="K1013" s="4">
        <f>MONTH(A1013)</f>
        <v/>
      </c>
      <c r="L1013" s="4">
        <f>DAY(A1013)</f>
        <v/>
      </c>
      <c r="M1013" s="4">
        <f>HOUR(A1013)</f>
        <v/>
      </c>
      <c r="N1013" s="4">
        <f>CONCATENATE(K1013,"-",L1013,"-",M1013)</f>
        <v/>
      </c>
      <c r="O1013" s="4">
        <f>C1013</f>
        <v/>
      </c>
    </row>
    <row r="1014" ht="14.25" customHeight="1">
      <c r="A1014" s="72" t="n"/>
      <c r="K1014" s="4">
        <f>MONTH(A1014)</f>
        <v/>
      </c>
      <c r="L1014" s="4">
        <f>DAY(A1014)</f>
        <v/>
      </c>
      <c r="M1014" s="4">
        <f>HOUR(A1014)</f>
        <v/>
      </c>
      <c r="N1014" s="4">
        <f>CONCATENATE(K1014,"-",L1014,"-",M1014)</f>
        <v/>
      </c>
      <c r="O1014" s="4">
        <f>C1014</f>
        <v/>
      </c>
    </row>
    <row r="1015" ht="14.25" customHeight="1">
      <c r="A1015" s="72" t="n"/>
      <c r="K1015" s="4">
        <f>MONTH(A1015)</f>
        <v/>
      </c>
      <c r="L1015" s="4">
        <f>DAY(A1015)</f>
        <v/>
      </c>
      <c r="M1015" s="4">
        <f>HOUR(A1015)</f>
        <v/>
      </c>
      <c r="N1015" s="4">
        <f>CONCATENATE(K1015,"-",L1015,"-",M1015)</f>
        <v/>
      </c>
      <c r="O1015" s="4">
        <f>C1015</f>
        <v/>
      </c>
    </row>
    <row r="1016" ht="14.25" customHeight="1">
      <c r="A1016" s="72" t="n"/>
      <c r="K1016" s="4">
        <f>MONTH(A1016)</f>
        <v/>
      </c>
      <c r="L1016" s="4">
        <f>DAY(A1016)</f>
        <v/>
      </c>
      <c r="M1016" s="4">
        <f>HOUR(A1016)</f>
        <v/>
      </c>
      <c r="N1016" s="4">
        <f>CONCATENATE(K1016,"-",L1016,"-",M1016)</f>
        <v/>
      </c>
      <c r="O1016" s="4">
        <f>C1016</f>
        <v/>
      </c>
    </row>
    <row r="1017" ht="14.25" customHeight="1">
      <c r="A1017" s="72" t="n"/>
      <c r="K1017" s="4">
        <f>MONTH(A1017)</f>
        <v/>
      </c>
      <c r="L1017" s="4">
        <f>DAY(A1017)</f>
        <v/>
      </c>
      <c r="M1017" s="4">
        <f>HOUR(A1017)</f>
        <v/>
      </c>
      <c r="N1017" s="4">
        <f>CONCATENATE(K1017,"-",L1017,"-",M1017)</f>
        <v/>
      </c>
      <c r="O1017" s="4">
        <f>C1017</f>
        <v/>
      </c>
    </row>
    <row r="1018" ht="14.25" customHeight="1">
      <c r="A1018" s="72" t="n"/>
      <c r="K1018" s="4">
        <f>MONTH(A1018)</f>
        <v/>
      </c>
      <c r="L1018" s="4">
        <f>DAY(A1018)</f>
        <v/>
      </c>
      <c r="M1018" s="4">
        <f>HOUR(A1018)</f>
        <v/>
      </c>
      <c r="N1018" s="4">
        <f>CONCATENATE(K1018,"-",L1018,"-",M1018)</f>
        <v/>
      </c>
      <c r="O1018" s="4">
        <f>C1018</f>
        <v/>
      </c>
    </row>
    <row r="1019" ht="14.25" customHeight="1">
      <c r="A1019" s="72" t="n"/>
      <c r="K1019" s="4">
        <f>MONTH(A1019)</f>
        <v/>
      </c>
      <c r="L1019" s="4">
        <f>DAY(A1019)</f>
        <v/>
      </c>
      <c r="M1019" s="4">
        <f>HOUR(A1019)</f>
        <v/>
      </c>
      <c r="N1019" s="4">
        <f>CONCATENATE(K1019,"-",L1019,"-",M1019)</f>
        <v/>
      </c>
      <c r="O1019" s="4">
        <f>C1019</f>
        <v/>
      </c>
    </row>
    <row r="1020" ht="14.25" customHeight="1">
      <c r="A1020" s="72" t="n"/>
      <c r="K1020" s="4">
        <f>MONTH(A1020)</f>
        <v/>
      </c>
      <c r="L1020" s="4">
        <f>DAY(A1020)</f>
        <v/>
      </c>
      <c r="M1020" s="4">
        <f>HOUR(A1020)</f>
        <v/>
      </c>
      <c r="N1020" s="4">
        <f>CONCATENATE(K1020,"-",L1020,"-",M1020)</f>
        <v/>
      </c>
      <c r="O1020" s="4">
        <f>C1020</f>
        <v/>
      </c>
    </row>
    <row r="1021" ht="14.25" customHeight="1">
      <c r="A1021" s="72" t="n"/>
      <c r="K1021" s="4">
        <f>MONTH(A1021)</f>
        <v/>
      </c>
      <c r="L1021" s="4">
        <f>DAY(A1021)</f>
        <v/>
      </c>
      <c r="M1021" s="4">
        <f>HOUR(A1021)</f>
        <v/>
      </c>
      <c r="N1021" s="4">
        <f>CONCATENATE(K1021,"-",L1021,"-",M1021)</f>
        <v/>
      </c>
      <c r="O1021" s="4">
        <f>C1021</f>
        <v/>
      </c>
    </row>
    <row r="1022" ht="14.25" customHeight="1">
      <c r="A1022" s="72" t="n"/>
      <c r="K1022" s="4">
        <f>MONTH(A1022)</f>
        <v/>
      </c>
      <c r="L1022" s="4">
        <f>DAY(A1022)</f>
        <v/>
      </c>
      <c r="M1022" s="4">
        <f>HOUR(A1022)</f>
        <v/>
      </c>
      <c r="N1022" s="4">
        <f>CONCATENATE(K1022,"-",L1022,"-",M1022)</f>
        <v/>
      </c>
      <c r="O1022" s="4">
        <f>C1022</f>
        <v/>
      </c>
    </row>
    <row r="1023" ht="14.25" customHeight="1">
      <c r="A1023" s="72" t="n"/>
      <c r="K1023" s="4">
        <f>MONTH(A1023)</f>
        <v/>
      </c>
      <c r="L1023" s="4">
        <f>DAY(A1023)</f>
        <v/>
      </c>
      <c r="M1023" s="4">
        <f>HOUR(A1023)</f>
        <v/>
      </c>
      <c r="N1023" s="4">
        <f>CONCATENATE(K1023,"-",L1023,"-",M1023)</f>
        <v/>
      </c>
      <c r="O1023" s="4">
        <f>C1023</f>
        <v/>
      </c>
    </row>
    <row r="1024" ht="14.25" customHeight="1">
      <c r="A1024" s="72" t="n"/>
      <c r="K1024" s="4">
        <f>MONTH(A1024)</f>
        <v/>
      </c>
      <c r="L1024" s="4">
        <f>DAY(A1024)</f>
        <v/>
      </c>
      <c r="M1024" s="4">
        <f>HOUR(A1024)</f>
        <v/>
      </c>
      <c r="N1024" s="4">
        <f>CONCATENATE(K1024,"-",L1024,"-",M1024)</f>
        <v/>
      </c>
      <c r="O1024" s="4">
        <f>C1024</f>
        <v/>
      </c>
    </row>
    <row r="1025" ht="14.25" customHeight="1">
      <c r="A1025" s="72" t="n"/>
      <c r="K1025" s="4">
        <f>MONTH(A1025)</f>
        <v/>
      </c>
      <c r="L1025" s="4">
        <f>DAY(A1025)</f>
        <v/>
      </c>
      <c r="M1025" s="4">
        <f>HOUR(A1025)</f>
        <v/>
      </c>
      <c r="N1025" s="4">
        <f>CONCATENATE(K1025,"-",L1025,"-",M1025)</f>
        <v/>
      </c>
      <c r="O1025" s="4">
        <f>C1025</f>
        <v/>
      </c>
    </row>
    <row r="1026" ht="14.25" customHeight="1">
      <c r="A1026" s="72" t="n"/>
      <c r="K1026" s="4">
        <f>MONTH(A1026)</f>
        <v/>
      </c>
      <c r="L1026" s="4">
        <f>DAY(A1026)</f>
        <v/>
      </c>
      <c r="M1026" s="4">
        <f>HOUR(A1026)</f>
        <v/>
      </c>
      <c r="N1026" s="4">
        <f>CONCATENATE(K1026,"-",L1026,"-",M1026)</f>
        <v/>
      </c>
      <c r="O1026" s="4">
        <f>C1026</f>
        <v/>
      </c>
    </row>
    <row r="1027" ht="14.25" customHeight="1">
      <c r="A1027" s="72" t="n"/>
      <c r="K1027" s="4">
        <f>MONTH(A1027)</f>
        <v/>
      </c>
      <c r="L1027" s="4">
        <f>DAY(A1027)</f>
        <v/>
      </c>
      <c r="M1027" s="4">
        <f>HOUR(A1027)</f>
        <v/>
      </c>
      <c r="N1027" s="4">
        <f>CONCATENATE(K1027,"-",L1027,"-",M1027)</f>
        <v/>
      </c>
      <c r="O1027" s="4">
        <f>C1027</f>
        <v/>
      </c>
    </row>
    <row r="1028" ht="14.25" customHeight="1">
      <c r="A1028" s="72" t="n"/>
      <c r="K1028" s="4">
        <f>MONTH(A1028)</f>
        <v/>
      </c>
      <c r="L1028" s="4">
        <f>DAY(A1028)</f>
        <v/>
      </c>
      <c r="M1028" s="4">
        <f>HOUR(A1028)</f>
        <v/>
      </c>
      <c r="N1028" s="4">
        <f>CONCATENATE(K1028,"-",L1028,"-",M1028)</f>
        <v/>
      </c>
      <c r="O1028" s="4">
        <f>C1028</f>
        <v/>
      </c>
    </row>
    <row r="1029" ht="14.25" customHeight="1">
      <c r="A1029" s="72" t="n"/>
      <c r="K1029" s="4">
        <f>MONTH(A1029)</f>
        <v/>
      </c>
      <c r="L1029" s="4">
        <f>DAY(A1029)</f>
        <v/>
      </c>
      <c r="M1029" s="4">
        <f>HOUR(A1029)</f>
        <v/>
      </c>
      <c r="N1029" s="4">
        <f>CONCATENATE(K1029,"-",L1029,"-",M1029)</f>
        <v/>
      </c>
      <c r="O1029" s="4">
        <f>C1029</f>
        <v/>
      </c>
    </row>
    <row r="1030" ht="14.25" customHeight="1">
      <c r="A1030" s="72" t="n"/>
      <c r="K1030" s="4">
        <f>MONTH(A1030)</f>
        <v/>
      </c>
      <c r="L1030" s="4">
        <f>DAY(A1030)</f>
        <v/>
      </c>
      <c r="M1030" s="4">
        <f>HOUR(A1030)</f>
        <v/>
      </c>
      <c r="N1030" s="4">
        <f>CONCATENATE(K1030,"-",L1030,"-",M1030)</f>
        <v/>
      </c>
      <c r="O1030" s="4">
        <f>C1030</f>
        <v/>
      </c>
    </row>
    <row r="1031" ht="14.25" customHeight="1">
      <c r="A1031" s="72" t="n"/>
      <c r="K1031" s="4">
        <f>MONTH(A1031)</f>
        <v/>
      </c>
      <c r="L1031" s="4">
        <f>DAY(A1031)</f>
        <v/>
      </c>
      <c r="M1031" s="4">
        <f>HOUR(A1031)</f>
        <v/>
      </c>
      <c r="N1031" s="4">
        <f>CONCATENATE(K1031,"-",L1031,"-",M1031)</f>
        <v/>
      </c>
      <c r="O1031" s="4">
        <f>C1031</f>
        <v/>
      </c>
    </row>
    <row r="1032" ht="14.25" customHeight="1">
      <c r="A1032" s="72" t="n"/>
      <c r="K1032" s="4">
        <f>MONTH(A1032)</f>
        <v/>
      </c>
      <c r="L1032" s="4">
        <f>DAY(A1032)</f>
        <v/>
      </c>
      <c r="M1032" s="4">
        <f>HOUR(A1032)</f>
        <v/>
      </c>
      <c r="N1032" s="4">
        <f>CONCATENATE(K1032,"-",L1032,"-",M1032)</f>
        <v/>
      </c>
      <c r="O1032" s="4">
        <f>C1032</f>
        <v/>
      </c>
    </row>
    <row r="1033" ht="14.25" customHeight="1">
      <c r="A1033" s="72" t="n"/>
      <c r="K1033" s="4">
        <f>MONTH(A1033)</f>
        <v/>
      </c>
      <c r="L1033" s="4">
        <f>DAY(A1033)</f>
        <v/>
      </c>
      <c r="M1033" s="4">
        <f>HOUR(A1033)</f>
        <v/>
      </c>
      <c r="N1033" s="4">
        <f>CONCATENATE(K1033,"-",L1033,"-",M1033)</f>
        <v/>
      </c>
      <c r="O1033" s="4">
        <f>C1033</f>
        <v/>
      </c>
    </row>
    <row r="1034" ht="14.25" customHeight="1">
      <c r="A1034" s="72" t="n"/>
      <c r="K1034" s="4">
        <f>MONTH(A1034)</f>
        <v/>
      </c>
      <c r="L1034" s="4">
        <f>DAY(A1034)</f>
        <v/>
      </c>
      <c r="M1034" s="4">
        <f>HOUR(A1034)</f>
        <v/>
      </c>
      <c r="N1034" s="4">
        <f>CONCATENATE(K1034,"-",L1034,"-",M1034)</f>
        <v/>
      </c>
      <c r="O1034" s="4">
        <f>C1034</f>
        <v/>
      </c>
    </row>
    <row r="1035" ht="14.25" customHeight="1">
      <c r="A1035" s="72" t="n"/>
      <c r="K1035" s="4">
        <f>MONTH(A1035)</f>
        <v/>
      </c>
      <c r="L1035" s="4">
        <f>DAY(A1035)</f>
        <v/>
      </c>
      <c r="M1035" s="4">
        <f>HOUR(A1035)</f>
        <v/>
      </c>
      <c r="N1035" s="4">
        <f>CONCATENATE(K1035,"-",L1035,"-",M1035)</f>
        <v/>
      </c>
      <c r="O1035" s="4">
        <f>C1035</f>
        <v/>
      </c>
    </row>
    <row r="1036" ht="14.25" customHeight="1">
      <c r="A1036" s="72" t="n"/>
      <c r="K1036" s="4">
        <f>MONTH(A1036)</f>
        <v/>
      </c>
      <c r="L1036" s="4">
        <f>DAY(A1036)</f>
        <v/>
      </c>
      <c r="M1036" s="4">
        <f>HOUR(A1036)</f>
        <v/>
      </c>
      <c r="N1036" s="4">
        <f>CONCATENATE(K1036,"-",L1036,"-",M1036)</f>
        <v/>
      </c>
      <c r="O1036" s="4">
        <f>C1036</f>
        <v/>
      </c>
    </row>
    <row r="1037" ht="14.25" customHeight="1">
      <c r="A1037" s="72" t="n"/>
      <c r="K1037" s="4">
        <f>MONTH(A1037)</f>
        <v/>
      </c>
      <c r="L1037" s="4">
        <f>DAY(A1037)</f>
        <v/>
      </c>
      <c r="M1037" s="4">
        <f>HOUR(A1037)</f>
        <v/>
      </c>
      <c r="N1037" s="4">
        <f>CONCATENATE(K1037,"-",L1037,"-",M1037)</f>
        <v/>
      </c>
      <c r="O1037" s="4">
        <f>C1037</f>
        <v/>
      </c>
    </row>
    <row r="1038" ht="14.25" customHeight="1">
      <c r="A1038" s="72" t="n"/>
      <c r="K1038" s="4">
        <f>MONTH(A1038)</f>
        <v/>
      </c>
      <c r="L1038" s="4">
        <f>DAY(A1038)</f>
        <v/>
      </c>
      <c r="M1038" s="4">
        <f>HOUR(A1038)</f>
        <v/>
      </c>
      <c r="N1038" s="4">
        <f>CONCATENATE(K1038,"-",L1038,"-",M1038)</f>
        <v/>
      </c>
      <c r="O1038" s="4">
        <f>C1038</f>
        <v/>
      </c>
    </row>
    <row r="1039" ht="14.25" customHeight="1">
      <c r="A1039" s="72" t="n"/>
      <c r="K1039" s="4">
        <f>MONTH(A1039)</f>
        <v/>
      </c>
      <c r="L1039" s="4">
        <f>DAY(A1039)</f>
        <v/>
      </c>
      <c r="M1039" s="4">
        <f>HOUR(A1039)</f>
        <v/>
      </c>
      <c r="N1039" s="4">
        <f>CONCATENATE(K1039,"-",L1039,"-",M1039)</f>
        <v/>
      </c>
      <c r="O1039" s="4">
        <f>C1039</f>
        <v/>
      </c>
    </row>
    <row r="1040" ht="14.25" customHeight="1">
      <c r="A1040" s="72" t="n"/>
      <c r="K1040" s="4">
        <f>MONTH(A1040)</f>
        <v/>
      </c>
      <c r="L1040" s="4">
        <f>DAY(A1040)</f>
        <v/>
      </c>
      <c r="M1040" s="4">
        <f>HOUR(A1040)</f>
        <v/>
      </c>
      <c r="N1040" s="4">
        <f>CONCATENATE(K1040,"-",L1040,"-",M1040)</f>
        <v/>
      </c>
      <c r="O1040" s="4">
        <f>C1040</f>
        <v/>
      </c>
    </row>
    <row r="1041" ht="14.25" customHeight="1">
      <c r="A1041" s="72" t="n"/>
      <c r="K1041" s="4">
        <f>MONTH(A1041)</f>
        <v/>
      </c>
      <c r="L1041" s="4">
        <f>DAY(A1041)</f>
        <v/>
      </c>
      <c r="M1041" s="4">
        <f>HOUR(A1041)</f>
        <v/>
      </c>
      <c r="N1041" s="4">
        <f>CONCATENATE(K1041,"-",L1041,"-",M1041)</f>
        <v/>
      </c>
      <c r="O1041" s="4">
        <f>C1041</f>
        <v/>
      </c>
    </row>
    <row r="1042" ht="14.25" customHeight="1">
      <c r="A1042" s="72" t="n"/>
      <c r="K1042" s="4">
        <f>MONTH(A1042)</f>
        <v/>
      </c>
      <c r="L1042" s="4">
        <f>DAY(A1042)</f>
        <v/>
      </c>
      <c r="M1042" s="4">
        <f>HOUR(A1042)</f>
        <v/>
      </c>
      <c r="N1042" s="4">
        <f>CONCATENATE(K1042,"-",L1042,"-",M1042)</f>
        <v/>
      </c>
      <c r="O1042" s="4">
        <f>C1042</f>
        <v/>
      </c>
    </row>
    <row r="1043" ht="14.25" customHeight="1">
      <c r="A1043" s="72" t="n"/>
      <c r="K1043" s="4">
        <f>MONTH(A1043)</f>
        <v/>
      </c>
      <c r="L1043" s="4">
        <f>DAY(A1043)</f>
        <v/>
      </c>
      <c r="M1043" s="4">
        <f>HOUR(A1043)</f>
        <v/>
      </c>
      <c r="N1043" s="4">
        <f>CONCATENATE(K1043,"-",L1043,"-",M1043)</f>
        <v/>
      </c>
      <c r="O1043" s="4">
        <f>C1043</f>
        <v/>
      </c>
    </row>
    <row r="1044" ht="14.25" customHeight="1">
      <c r="A1044" s="72" t="n"/>
      <c r="K1044" s="4">
        <f>MONTH(A1044)</f>
        <v/>
      </c>
      <c r="L1044" s="4">
        <f>DAY(A1044)</f>
        <v/>
      </c>
      <c r="M1044" s="4">
        <f>HOUR(A1044)</f>
        <v/>
      </c>
      <c r="N1044" s="4">
        <f>CONCATENATE(K1044,"-",L1044,"-",M1044)</f>
        <v/>
      </c>
      <c r="O1044" s="4">
        <f>C1044</f>
        <v/>
      </c>
    </row>
    <row r="1045" ht="14.25" customHeight="1">
      <c r="A1045" s="72" t="n"/>
      <c r="K1045" s="4">
        <f>MONTH(A1045)</f>
        <v/>
      </c>
      <c r="L1045" s="4">
        <f>DAY(A1045)</f>
        <v/>
      </c>
      <c r="M1045" s="4">
        <f>HOUR(A1045)</f>
        <v/>
      </c>
      <c r="N1045" s="4">
        <f>CONCATENATE(K1045,"-",L1045,"-",M1045)</f>
        <v/>
      </c>
      <c r="O1045" s="4">
        <f>C1045</f>
        <v/>
      </c>
    </row>
    <row r="1046" ht="14.25" customHeight="1">
      <c r="A1046" s="72" t="n"/>
      <c r="K1046" s="4">
        <f>MONTH(A1046)</f>
        <v/>
      </c>
      <c r="L1046" s="4">
        <f>DAY(A1046)</f>
        <v/>
      </c>
      <c r="M1046" s="4">
        <f>HOUR(A1046)</f>
        <v/>
      </c>
      <c r="N1046" s="4">
        <f>CONCATENATE(K1046,"-",L1046,"-",M1046)</f>
        <v/>
      </c>
      <c r="O1046" s="4">
        <f>C1046</f>
        <v/>
      </c>
    </row>
    <row r="1047" ht="14.25" customHeight="1">
      <c r="A1047" s="72" t="n"/>
      <c r="K1047" s="4">
        <f>MONTH(A1047)</f>
        <v/>
      </c>
      <c r="L1047" s="4">
        <f>DAY(A1047)</f>
        <v/>
      </c>
      <c r="M1047" s="4">
        <f>HOUR(A1047)</f>
        <v/>
      </c>
      <c r="N1047" s="4">
        <f>CONCATENATE(K1047,"-",L1047,"-",M1047)</f>
        <v/>
      </c>
      <c r="O1047" s="4">
        <f>C1047</f>
        <v/>
      </c>
    </row>
    <row r="1048" ht="14.25" customHeight="1">
      <c r="A1048" s="72" t="n"/>
      <c r="K1048" s="4">
        <f>MONTH(A1048)</f>
        <v/>
      </c>
      <c r="L1048" s="4">
        <f>DAY(A1048)</f>
        <v/>
      </c>
      <c r="M1048" s="4">
        <f>HOUR(A1048)</f>
        <v/>
      </c>
      <c r="N1048" s="4">
        <f>CONCATENATE(K1048,"-",L1048,"-",M1048)</f>
        <v/>
      </c>
      <c r="O1048" s="4">
        <f>C1048</f>
        <v/>
      </c>
    </row>
    <row r="1049" ht="14.25" customHeight="1">
      <c r="A1049" s="72" t="n"/>
      <c r="K1049" s="4">
        <f>MONTH(A1049)</f>
        <v/>
      </c>
      <c r="L1049" s="4">
        <f>DAY(A1049)</f>
        <v/>
      </c>
      <c r="M1049" s="4">
        <f>HOUR(A1049)</f>
        <v/>
      </c>
      <c r="N1049" s="4">
        <f>CONCATENATE(K1049,"-",L1049,"-",M1049)</f>
        <v/>
      </c>
      <c r="O1049" s="4">
        <f>C1049</f>
        <v/>
      </c>
    </row>
    <row r="1050" ht="14.25" customHeight="1">
      <c r="A1050" s="72" t="n"/>
      <c r="K1050" s="4">
        <f>MONTH(A1050)</f>
        <v/>
      </c>
      <c r="L1050" s="4">
        <f>DAY(A1050)</f>
        <v/>
      </c>
      <c r="M1050" s="4">
        <f>HOUR(A1050)</f>
        <v/>
      </c>
      <c r="N1050" s="4">
        <f>CONCATENATE(K1050,"-",L1050,"-",M1050)</f>
        <v/>
      </c>
      <c r="O1050" s="4">
        <f>C1050</f>
        <v/>
      </c>
    </row>
    <row r="1051" ht="14.25" customHeight="1">
      <c r="A1051" s="72" t="n"/>
      <c r="K1051" s="4">
        <f>MONTH(A1051)</f>
        <v/>
      </c>
      <c r="L1051" s="4">
        <f>DAY(A1051)</f>
        <v/>
      </c>
      <c r="M1051" s="4">
        <f>HOUR(A1051)</f>
        <v/>
      </c>
      <c r="N1051" s="4">
        <f>CONCATENATE(K1051,"-",L1051,"-",M1051)</f>
        <v/>
      </c>
      <c r="O1051" s="4">
        <f>C1051</f>
        <v/>
      </c>
    </row>
    <row r="1052" ht="14.25" customHeight="1">
      <c r="A1052" s="72" t="n"/>
      <c r="K1052" s="4">
        <f>MONTH(A1052)</f>
        <v/>
      </c>
      <c r="L1052" s="4">
        <f>DAY(A1052)</f>
        <v/>
      </c>
      <c r="M1052" s="4">
        <f>HOUR(A1052)</f>
        <v/>
      </c>
      <c r="N1052" s="4">
        <f>CONCATENATE(K1052,"-",L1052,"-",M1052)</f>
        <v/>
      </c>
      <c r="O1052" s="4">
        <f>C1052</f>
        <v/>
      </c>
    </row>
    <row r="1053" ht="14.25" customHeight="1">
      <c r="A1053" s="72" t="n"/>
      <c r="K1053" s="4">
        <f>MONTH(A1053)</f>
        <v/>
      </c>
      <c r="L1053" s="4">
        <f>DAY(A1053)</f>
        <v/>
      </c>
      <c r="M1053" s="4">
        <f>HOUR(A1053)</f>
        <v/>
      </c>
      <c r="N1053" s="4">
        <f>CONCATENATE(K1053,"-",L1053,"-",M1053)</f>
        <v/>
      </c>
      <c r="O1053" s="4">
        <f>C1053</f>
        <v/>
      </c>
    </row>
    <row r="1054" ht="14.25" customHeight="1">
      <c r="A1054" s="72" t="n"/>
      <c r="K1054" s="4">
        <f>MONTH(A1054)</f>
        <v/>
      </c>
      <c r="L1054" s="4">
        <f>DAY(A1054)</f>
        <v/>
      </c>
      <c r="M1054" s="4">
        <f>HOUR(A1054)</f>
        <v/>
      </c>
      <c r="N1054" s="4">
        <f>CONCATENATE(K1054,"-",L1054,"-",M1054)</f>
        <v/>
      </c>
      <c r="O1054" s="4">
        <f>C1054</f>
        <v/>
      </c>
    </row>
    <row r="1055" ht="14.25" customHeight="1">
      <c r="A1055" s="72" t="n"/>
      <c r="K1055" s="4">
        <f>MONTH(A1055)</f>
        <v/>
      </c>
      <c r="L1055" s="4">
        <f>DAY(A1055)</f>
        <v/>
      </c>
      <c r="M1055" s="4">
        <f>HOUR(A1055)</f>
        <v/>
      </c>
      <c r="N1055" s="4">
        <f>CONCATENATE(K1055,"-",L1055,"-",M1055)</f>
        <v/>
      </c>
      <c r="O1055" s="4">
        <f>C1055</f>
        <v/>
      </c>
    </row>
    <row r="1056" ht="14.25" customHeight="1">
      <c r="A1056" s="72" t="n"/>
      <c r="K1056" s="4">
        <f>MONTH(A1056)</f>
        <v/>
      </c>
      <c r="L1056" s="4">
        <f>DAY(A1056)</f>
        <v/>
      </c>
      <c r="M1056" s="4">
        <f>HOUR(A1056)</f>
        <v/>
      </c>
      <c r="N1056" s="4">
        <f>CONCATENATE(K1056,"-",L1056,"-",M1056)</f>
        <v/>
      </c>
      <c r="O1056" s="4">
        <f>C1056</f>
        <v/>
      </c>
    </row>
    <row r="1057" ht="14.25" customHeight="1">
      <c r="A1057" s="72" t="n"/>
      <c r="K1057" s="4">
        <f>MONTH(A1057)</f>
        <v/>
      </c>
      <c r="L1057" s="4">
        <f>DAY(A1057)</f>
        <v/>
      </c>
      <c r="M1057" s="4">
        <f>HOUR(A1057)</f>
        <v/>
      </c>
      <c r="N1057" s="4">
        <f>CONCATENATE(K1057,"-",L1057,"-",M1057)</f>
        <v/>
      </c>
      <c r="O1057" s="4">
        <f>C1057</f>
        <v/>
      </c>
    </row>
    <row r="1058" ht="14.25" customHeight="1">
      <c r="A1058" s="72" t="n"/>
      <c r="K1058" s="4">
        <f>MONTH(A1058)</f>
        <v/>
      </c>
      <c r="L1058" s="4">
        <f>DAY(A1058)</f>
        <v/>
      </c>
      <c r="M1058" s="4">
        <f>HOUR(A1058)</f>
        <v/>
      </c>
      <c r="N1058" s="4">
        <f>CONCATENATE(K1058,"-",L1058,"-",M1058)</f>
        <v/>
      </c>
      <c r="O1058" s="4">
        <f>C1058</f>
        <v/>
      </c>
    </row>
    <row r="1059" ht="14.25" customHeight="1">
      <c r="A1059" s="72" t="n"/>
      <c r="K1059" s="4">
        <f>MONTH(A1059)</f>
        <v/>
      </c>
      <c r="L1059" s="4">
        <f>DAY(A1059)</f>
        <v/>
      </c>
      <c r="M1059" s="4">
        <f>HOUR(A1059)</f>
        <v/>
      </c>
      <c r="N1059" s="4">
        <f>CONCATENATE(K1059,"-",L1059,"-",M1059)</f>
        <v/>
      </c>
      <c r="O1059" s="4">
        <f>C1059</f>
        <v/>
      </c>
    </row>
    <row r="1060" ht="14.25" customHeight="1">
      <c r="A1060" s="72" t="n"/>
      <c r="K1060" s="4">
        <f>MONTH(A1060)</f>
        <v/>
      </c>
      <c r="L1060" s="4">
        <f>DAY(A1060)</f>
        <v/>
      </c>
      <c r="M1060" s="4">
        <f>HOUR(A1060)</f>
        <v/>
      </c>
      <c r="N1060" s="4">
        <f>CONCATENATE(K1060,"-",L1060,"-",M1060)</f>
        <v/>
      </c>
      <c r="O1060" s="4">
        <f>C1060</f>
        <v/>
      </c>
    </row>
    <row r="1061" ht="14.25" customHeight="1">
      <c r="A1061" s="72" t="n"/>
      <c r="K1061" s="4">
        <f>MONTH(A1061)</f>
        <v/>
      </c>
      <c r="L1061" s="4">
        <f>DAY(A1061)</f>
        <v/>
      </c>
      <c r="M1061" s="4">
        <f>HOUR(A1061)</f>
        <v/>
      </c>
      <c r="N1061" s="4">
        <f>CONCATENATE(K1061,"-",L1061,"-",M1061)</f>
        <v/>
      </c>
      <c r="O1061" s="4">
        <f>C1061</f>
        <v/>
      </c>
    </row>
    <row r="1062" ht="14.25" customHeight="1">
      <c r="A1062" s="72" t="n"/>
      <c r="K1062" s="4">
        <f>MONTH(A1062)</f>
        <v/>
      </c>
      <c r="L1062" s="4">
        <f>DAY(A1062)</f>
        <v/>
      </c>
      <c r="M1062" s="4">
        <f>HOUR(A1062)</f>
        <v/>
      </c>
      <c r="N1062" s="4">
        <f>CONCATENATE(K1062,"-",L1062,"-",M1062)</f>
        <v/>
      </c>
      <c r="O1062" s="4">
        <f>C1062</f>
        <v/>
      </c>
    </row>
    <row r="1063" ht="14.25" customHeight="1">
      <c r="A1063" s="72" t="n"/>
      <c r="K1063" s="4">
        <f>MONTH(A1063)</f>
        <v/>
      </c>
      <c r="L1063" s="4">
        <f>DAY(A1063)</f>
        <v/>
      </c>
      <c r="M1063" s="4">
        <f>HOUR(A1063)</f>
        <v/>
      </c>
      <c r="N1063" s="4">
        <f>CONCATENATE(K1063,"-",L1063,"-",M1063)</f>
        <v/>
      </c>
      <c r="O1063" s="4">
        <f>C1063</f>
        <v/>
      </c>
    </row>
    <row r="1064" ht="14.25" customHeight="1">
      <c r="A1064" s="72" t="n"/>
      <c r="K1064" s="4">
        <f>MONTH(A1064)</f>
        <v/>
      </c>
      <c r="L1064" s="4">
        <f>DAY(A1064)</f>
        <v/>
      </c>
      <c r="M1064" s="4">
        <f>HOUR(A1064)</f>
        <v/>
      </c>
      <c r="N1064" s="4">
        <f>CONCATENATE(K1064,"-",L1064,"-",M1064)</f>
        <v/>
      </c>
      <c r="O1064" s="4">
        <f>C1064</f>
        <v/>
      </c>
    </row>
    <row r="1065" ht="14.25" customHeight="1">
      <c r="A1065" s="72" t="n"/>
      <c r="K1065" s="4">
        <f>MONTH(A1065)</f>
        <v/>
      </c>
      <c r="L1065" s="4">
        <f>DAY(A1065)</f>
        <v/>
      </c>
      <c r="M1065" s="4">
        <f>HOUR(A1065)</f>
        <v/>
      </c>
      <c r="N1065" s="4">
        <f>CONCATENATE(K1065,"-",L1065,"-",M1065)</f>
        <v/>
      </c>
      <c r="O1065" s="4">
        <f>C1065</f>
        <v/>
      </c>
    </row>
    <row r="1066" ht="14.25" customHeight="1">
      <c r="A1066" s="72" t="n"/>
      <c r="K1066" s="4">
        <f>MONTH(A1066)</f>
        <v/>
      </c>
      <c r="L1066" s="4">
        <f>DAY(A1066)</f>
        <v/>
      </c>
      <c r="M1066" s="4">
        <f>HOUR(A1066)</f>
        <v/>
      </c>
      <c r="N1066" s="4">
        <f>CONCATENATE(K1066,"-",L1066,"-",M1066)</f>
        <v/>
      </c>
      <c r="O1066" s="4">
        <f>C1066</f>
        <v/>
      </c>
    </row>
    <row r="1067" ht="14.25" customHeight="1">
      <c r="A1067" s="72" t="n"/>
      <c r="K1067" s="4">
        <f>MONTH(A1067)</f>
        <v/>
      </c>
      <c r="L1067" s="4">
        <f>DAY(A1067)</f>
        <v/>
      </c>
      <c r="M1067" s="4">
        <f>HOUR(A1067)</f>
        <v/>
      </c>
      <c r="N1067" s="4">
        <f>CONCATENATE(K1067,"-",L1067,"-",M1067)</f>
        <v/>
      </c>
      <c r="O1067" s="4">
        <f>C1067</f>
        <v/>
      </c>
    </row>
    <row r="1068" ht="14.25" customHeight="1">
      <c r="A1068" s="72" t="n"/>
      <c r="K1068" s="4">
        <f>MONTH(A1068)</f>
        <v/>
      </c>
      <c r="L1068" s="4">
        <f>DAY(A1068)</f>
        <v/>
      </c>
      <c r="M1068" s="4">
        <f>HOUR(A1068)</f>
        <v/>
      </c>
      <c r="N1068" s="4">
        <f>CONCATENATE(K1068,"-",L1068,"-",M1068)</f>
        <v/>
      </c>
      <c r="O1068" s="4">
        <f>C1068</f>
        <v/>
      </c>
    </row>
    <row r="1069" ht="14.25" customHeight="1">
      <c r="A1069" s="72" t="n"/>
      <c r="K1069" s="4">
        <f>MONTH(A1069)</f>
        <v/>
      </c>
      <c r="L1069" s="4">
        <f>DAY(A1069)</f>
        <v/>
      </c>
      <c r="M1069" s="4">
        <f>HOUR(A1069)</f>
        <v/>
      </c>
      <c r="N1069" s="4">
        <f>CONCATENATE(K1069,"-",L1069,"-",M1069)</f>
        <v/>
      </c>
      <c r="O1069" s="4">
        <f>C1069</f>
        <v/>
      </c>
    </row>
    <row r="1070" ht="14.25" customHeight="1">
      <c r="A1070" s="72" t="n"/>
      <c r="K1070" s="4">
        <f>MONTH(A1070)</f>
        <v/>
      </c>
      <c r="L1070" s="4">
        <f>DAY(A1070)</f>
        <v/>
      </c>
      <c r="M1070" s="4">
        <f>HOUR(A1070)</f>
        <v/>
      </c>
      <c r="N1070" s="4">
        <f>CONCATENATE(K1070,"-",L1070,"-",M1070)</f>
        <v/>
      </c>
      <c r="O1070" s="4">
        <f>C1070</f>
        <v/>
      </c>
    </row>
    <row r="1071" ht="14.25" customHeight="1">
      <c r="A1071" s="72" t="n"/>
      <c r="K1071" s="4">
        <f>MONTH(A1071)</f>
        <v/>
      </c>
      <c r="L1071" s="4">
        <f>DAY(A1071)</f>
        <v/>
      </c>
      <c r="M1071" s="4">
        <f>HOUR(A1071)</f>
        <v/>
      </c>
      <c r="N1071" s="4">
        <f>CONCATENATE(K1071,"-",L1071,"-",M1071)</f>
        <v/>
      </c>
      <c r="O1071" s="4">
        <f>C1071</f>
        <v/>
      </c>
    </row>
    <row r="1072" ht="14.25" customHeight="1">
      <c r="A1072" s="72" t="n"/>
      <c r="K1072" s="4">
        <f>MONTH(A1072)</f>
        <v/>
      </c>
      <c r="L1072" s="4">
        <f>DAY(A1072)</f>
        <v/>
      </c>
      <c r="M1072" s="4">
        <f>HOUR(A1072)</f>
        <v/>
      </c>
      <c r="N1072" s="4">
        <f>CONCATENATE(K1072,"-",L1072,"-",M1072)</f>
        <v/>
      </c>
      <c r="O1072" s="4">
        <f>C1072</f>
        <v/>
      </c>
    </row>
    <row r="1073" ht="14.25" customHeight="1">
      <c r="A1073" s="72" t="n"/>
      <c r="K1073" s="4">
        <f>MONTH(A1073)</f>
        <v/>
      </c>
      <c r="L1073" s="4">
        <f>DAY(A1073)</f>
        <v/>
      </c>
      <c r="M1073" s="4">
        <f>HOUR(A1073)</f>
        <v/>
      </c>
      <c r="N1073" s="4">
        <f>CONCATENATE(K1073,"-",L1073,"-",M1073)</f>
        <v/>
      </c>
      <c r="O1073" s="4">
        <f>C1073</f>
        <v/>
      </c>
    </row>
    <row r="1074" ht="14.25" customHeight="1">
      <c r="A1074" s="72" t="n"/>
      <c r="K1074" s="4">
        <f>MONTH(A1074)</f>
        <v/>
      </c>
      <c r="L1074" s="4">
        <f>DAY(A1074)</f>
        <v/>
      </c>
      <c r="M1074" s="4">
        <f>HOUR(A1074)</f>
        <v/>
      </c>
      <c r="N1074" s="4">
        <f>CONCATENATE(K1074,"-",L1074,"-",M1074)</f>
        <v/>
      </c>
      <c r="O1074" s="4">
        <f>C1074</f>
        <v/>
      </c>
    </row>
    <row r="1075" ht="14.25" customHeight="1">
      <c r="A1075" s="72" t="n"/>
      <c r="K1075" s="4">
        <f>MONTH(A1075)</f>
        <v/>
      </c>
      <c r="L1075" s="4">
        <f>DAY(A1075)</f>
        <v/>
      </c>
      <c r="M1075" s="4">
        <f>HOUR(A1075)</f>
        <v/>
      </c>
      <c r="N1075" s="4">
        <f>CONCATENATE(K1075,"-",L1075,"-",M1075)</f>
        <v/>
      </c>
      <c r="O1075" s="4">
        <f>C1075</f>
        <v/>
      </c>
    </row>
    <row r="1076" ht="14.25" customHeight="1">
      <c r="A1076" s="72" t="n"/>
      <c r="K1076" s="4">
        <f>MONTH(A1076)</f>
        <v/>
      </c>
      <c r="L1076" s="4">
        <f>DAY(A1076)</f>
        <v/>
      </c>
      <c r="M1076" s="4">
        <f>HOUR(A1076)</f>
        <v/>
      </c>
      <c r="N1076" s="4">
        <f>CONCATENATE(K1076,"-",L1076,"-",M1076)</f>
        <v/>
      </c>
      <c r="O1076" s="4">
        <f>C1076</f>
        <v/>
      </c>
    </row>
    <row r="1077" ht="14.25" customHeight="1">
      <c r="A1077" s="72" t="n"/>
      <c r="K1077" s="4">
        <f>MONTH(A1077)</f>
        <v/>
      </c>
      <c r="L1077" s="4">
        <f>DAY(A1077)</f>
        <v/>
      </c>
      <c r="M1077" s="4">
        <f>HOUR(A1077)</f>
        <v/>
      </c>
      <c r="N1077" s="4">
        <f>CONCATENATE(K1077,"-",L1077,"-",M1077)</f>
        <v/>
      </c>
      <c r="O1077" s="4">
        <f>C1077</f>
        <v/>
      </c>
    </row>
    <row r="1078" ht="14.25" customHeight="1">
      <c r="A1078" s="72" t="n"/>
      <c r="K1078" s="4">
        <f>MONTH(A1078)</f>
        <v/>
      </c>
      <c r="L1078" s="4">
        <f>DAY(A1078)</f>
        <v/>
      </c>
      <c r="M1078" s="4">
        <f>HOUR(A1078)</f>
        <v/>
      </c>
      <c r="N1078" s="4">
        <f>CONCATENATE(K1078,"-",L1078,"-",M1078)</f>
        <v/>
      </c>
      <c r="O1078" s="4">
        <f>C1078</f>
        <v/>
      </c>
    </row>
    <row r="1079" ht="14.25" customHeight="1">
      <c r="A1079" s="72" t="n"/>
      <c r="K1079" s="4">
        <f>MONTH(A1079)</f>
        <v/>
      </c>
      <c r="L1079" s="4">
        <f>DAY(A1079)</f>
        <v/>
      </c>
      <c r="M1079" s="4">
        <f>HOUR(A1079)</f>
        <v/>
      </c>
      <c r="N1079" s="4">
        <f>CONCATENATE(K1079,"-",L1079,"-",M1079)</f>
        <v/>
      </c>
      <c r="O1079" s="4">
        <f>C1079</f>
        <v/>
      </c>
    </row>
    <row r="1080" ht="14.25" customHeight="1">
      <c r="A1080" s="72" t="n"/>
      <c r="K1080" s="4">
        <f>MONTH(A1080)</f>
        <v/>
      </c>
      <c r="L1080" s="4">
        <f>DAY(A1080)</f>
        <v/>
      </c>
      <c r="M1080" s="4">
        <f>HOUR(A1080)</f>
        <v/>
      </c>
      <c r="N1080" s="4">
        <f>CONCATENATE(K1080,"-",L1080,"-",M1080)</f>
        <v/>
      </c>
      <c r="O1080" s="4">
        <f>C1080</f>
        <v/>
      </c>
    </row>
    <row r="1081" ht="14.25" customHeight="1">
      <c r="A1081" s="72" t="n"/>
      <c r="K1081" s="4">
        <f>MONTH(A1081)</f>
        <v/>
      </c>
      <c r="L1081" s="4">
        <f>DAY(A1081)</f>
        <v/>
      </c>
      <c r="M1081" s="4">
        <f>HOUR(A1081)</f>
        <v/>
      </c>
      <c r="N1081" s="4">
        <f>CONCATENATE(K1081,"-",L1081,"-",M1081)</f>
        <v/>
      </c>
      <c r="O1081" s="4">
        <f>C1081</f>
        <v/>
      </c>
    </row>
    <row r="1082" ht="14.25" customHeight="1">
      <c r="A1082" s="72" t="n"/>
      <c r="K1082" s="4">
        <f>MONTH(A1082)</f>
        <v/>
      </c>
      <c r="L1082" s="4">
        <f>DAY(A1082)</f>
        <v/>
      </c>
      <c r="M1082" s="4">
        <f>HOUR(A1082)</f>
        <v/>
      </c>
      <c r="N1082" s="4">
        <f>CONCATENATE(K1082,"-",L1082,"-",M1082)</f>
        <v/>
      </c>
      <c r="O1082" s="4">
        <f>C1082</f>
        <v/>
      </c>
    </row>
    <row r="1083" ht="14.25" customHeight="1">
      <c r="A1083" s="72" t="n"/>
      <c r="K1083" s="4">
        <f>MONTH(A1083)</f>
        <v/>
      </c>
      <c r="L1083" s="4">
        <f>DAY(A1083)</f>
        <v/>
      </c>
      <c r="M1083" s="4">
        <f>HOUR(A1083)</f>
        <v/>
      </c>
      <c r="N1083" s="4">
        <f>CONCATENATE(K1083,"-",L1083,"-",M1083)</f>
        <v/>
      </c>
      <c r="O1083" s="4">
        <f>C1083</f>
        <v/>
      </c>
    </row>
    <row r="1084" ht="14.25" customHeight="1">
      <c r="A1084" s="72" t="n"/>
      <c r="K1084" s="4">
        <f>MONTH(A1084)</f>
        <v/>
      </c>
      <c r="L1084" s="4">
        <f>DAY(A1084)</f>
        <v/>
      </c>
      <c r="M1084" s="4">
        <f>HOUR(A1084)</f>
        <v/>
      </c>
      <c r="N1084" s="4">
        <f>CONCATENATE(K1084,"-",L1084,"-",M1084)</f>
        <v/>
      </c>
      <c r="O1084" s="4">
        <f>C1084</f>
        <v/>
      </c>
    </row>
    <row r="1085" ht="14.25" customHeight="1">
      <c r="A1085" s="72" t="n"/>
      <c r="K1085" s="4">
        <f>MONTH(A1085)</f>
        <v/>
      </c>
      <c r="L1085" s="4">
        <f>DAY(A1085)</f>
        <v/>
      </c>
      <c r="M1085" s="4">
        <f>HOUR(A1085)</f>
        <v/>
      </c>
      <c r="N1085" s="4">
        <f>CONCATENATE(K1085,"-",L1085,"-",M1085)</f>
        <v/>
      </c>
      <c r="O1085" s="4">
        <f>C1085</f>
        <v/>
      </c>
    </row>
    <row r="1086" ht="14.25" customHeight="1">
      <c r="A1086" s="72" t="n"/>
      <c r="K1086" s="4">
        <f>MONTH(A1086)</f>
        <v/>
      </c>
      <c r="L1086" s="4">
        <f>DAY(A1086)</f>
        <v/>
      </c>
      <c r="M1086" s="4">
        <f>HOUR(A1086)</f>
        <v/>
      </c>
      <c r="N1086" s="4">
        <f>CONCATENATE(K1086,"-",L1086,"-",M1086)</f>
        <v/>
      </c>
      <c r="O1086" s="4">
        <f>C1086</f>
        <v/>
      </c>
    </row>
    <row r="1087" ht="14.25" customHeight="1">
      <c r="A1087" s="72" t="n"/>
      <c r="K1087" s="4">
        <f>MONTH(A1087)</f>
        <v/>
      </c>
      <c r="L1087" s="4">
        <f>DAY(A1087)</f>
        <v/>
      </c>
      <c r="M1087" s="4">
        <f>HOUR(A1087)</f>
        <v/>
      </c>
      <c r="N1087" s="4">
        <f>CONCATENATE(K1087,"-",L1087,"-",M1087)</f>
        <v/>
      </c>
      <c r="O1087" s="4">
        <f>C1087</f>
        <v/>
      </c>
    </row>
    <row r="1088" ht="14.25" customHeight="1">
      <c r="A1088" s="72" t="n"/>
      <c r="K1088" s="4">
        <f>MONTH(A1088)</f>
        <v/>
      </c>
      <c r="L1088" s="4">
        <f>DAY(A1088)</f>
        <v/>
      </c>
      <c r="M1088" s="4">
        <f>HOUR(A1088)</f>
        <v/>
      </c>
      <c r="N1088" s="4">
        <f>CONCATENATE(K1088,"-",L1088,"-",M1088)</f>
        <v/>
      </c>
      <c r="O1088" s="4">
        <f>C1088</f>
        <v/>
      </c>
    </row>
    <row r="1089" ht="14.25" customHeight="1">
      <c r="A1089" s="72" t="n"/>
      <c r="K1089" s="4">
        <f>MONTH(A1089)</f>
        <v/>
      </c>
      <c r="L1089" s="4">
        <f>DAY(A1089)</f>
        <v/>
      </c>
      <c r="M1089" s="4">
        <f>HOUR(A1089)</f>
        <v/>
      </c>
      <c r="N1089" s="4">
        <f>CONCATENATE(K1089,"-",L1089,"-",M1089)</f>
        <v/>
      </c>
      <c r="O1089" s="4">
        <f>C1089</f>
        <v/>
      </c>
    </row>
    <row r="1090" ht="14.25" customHeight="1">
      <c r="A1090" s="72" t="n"/>
      <c r="K1090" s="4">
        <f>MONTH(A1090)</f>
        <v/>
      </c>
      <c r="L1090" s="4">
        <f>DAY(A1090)</f>
        <v/>
      </c>
      <c r="M1090" s="4">
        <f>HOUR(A1090)</f>
        <v/>
      </c>
      <c r="N1090" s="4">
        <f>CONCATENATE(K1090,"-",L1090,"-",M1090)</f>
        <v/>
      </c>
      <c r="O1090" s="4">
        <f>C1090</f>
        <v/>
      </c>
    </row>
    <row r="1091" ht="14.25" customHeight="1">
      <c r="A1091" s="72" t="n"/>
      <c r="K1091" s="4">
        <f>MONTH(A1091)</f>
        <v/>
      </c>
      <c r="L1091" s="4">
        <f>DAY(A1091)</f>
        <v/>
      </c>
      <c r="M1091" s="4">
        <f>HOUR(A1091)</f>
        <v/>
      </c>
      <c r="N1091" s="4">
        <f>CONCATENATE(K1091,"-",L1091,"-",M1091)</f>
        <v/>
      </c>
      <c r="O1091" s="4">
        <f>C1091</f>
        <v/>
      </c>
    </row>
    <row r="1092" ht="14.25" customHeight="1">
      <c r="A1092" s="72" t="n"/>
      <c r="K1092" s="4">
        <f>MONTH(A1092)</f>
        <v/>
      </c>
      <c r="L1092" s="4">
        <f>DAY(A1092)</f>
        <v/>
      </c>
      <c r="M1092" s="4">
        <f>HOUR(A1092)</f>
        <v/>
      </c>
      <c r="N1092" s="4">
        <f>CONCATENATE(K1092,"-",L1092,"-",M1092)</f>
        <v/>
      </c>
      <c r="O1092" s="4">
        <f>C1092</f>
        <v/>
      </c>
    </row>
    <row r="1093" ht="14.25" customHeight="1">
      <c r="A1093" s="72" t="n"/>
      <c r="K1093" s="4">
        <f>MONTH(A1093)</f>
        <v/>
      </c>
      <c r="L1093" s="4">
        <f>DAY(A1093)</f>
        <v/>
      </c>
      <c r="M1093" s="4">
        <f>HOUR(A1093)</f>
        <v/>
      </c>
      <c r="N1093" s="4">
        <f>CONCATENATE(K1093,"-",L1093,"-",M1093)</f>
        <v/>
      </c>
      <c r="O1093" s="4">
        <f>C1093</f>
        <v/>
      </c>
    </row>
    <row r="1094" ht="14.25" customHeight="1">
      <c r="A1094" s="72" t="n"/>
      <c r="K1094" s="4">
        <f>MONTH(A1094)</f>
        <v/>
      </c>
      <c r="L1094" s="4">
        <f>DAY(A1094)</f>
        <v/>
      </c>
      <c r="M1094" s="4">
        <f>HOUR(A1094)</f>
        <v/>
      </c>
      <c r="N1094" s="4">
        <f>CONCATENATE(K1094,"-",L1094,"-",M1094)</f>
        <v/>
      </c>
      <c r="O1094" s="4">
        <f>C1094</f>
        <v/>
      </c>
    </row>
    <row r="1095" ht="14.25" customHeight="1">
      <c r="A1095" s="72" t="n"/>
      <c r="K1095" s="4">
        <f>MONTH(A1095)</f>
        <v/>
      </c>
      <c r="L1095" s="4">
        <f>DAY(A1095)</f>
        <v/>
      </c>
      <c r="M1095" s="4">
        <f>HOUR(A1095)</f>
        <v/>
      </c>
      <c r="N1095" s="4">
        <f>CONCATENATE(K1095,"-",L1095,"-",M1095)</f>
        <v/>
      </c>
      <c r="O1095" s="4">
        <f>C1095</f>
        <v/>
      </c>
    </row>
    <row r="1096" ht="14.25" customHeight="1">
      <c r="A1096" s="72" t="n"/>
      <c r="K1096" s="4">
        <f>MONTH(A1096)</f>
        <v/>
      </c>
      <c r="L1096" s="4">
        <f>DAY(A1096)</f>
        <v/>
      </c>
      <c r="M1096" s="4">
        <f>HOUR(A1096)</f>
        <v/>
      </c>
      <c r="N1096" s="4">
        <f>CONCATENATE(K1096,"-",L1096,"-",M1096)</f>
        <v/>
      </c>
      <c r="O1096" s="4">
        <f>C1096</f>
        <v/>
      </c>
    </row>
    <row r="1097" ht="14.25" customHeight="1">
      <c r="A1097" s="72" t="n"/>
      <c r="K1097" s="4">
        <f>MONTH(A1097)</f>
        <v/>
      </c>
      <c r="L1097" s="4">
        <f>DAY(A1097)</f>
        <v/>
      </c>
      <c r="M1097" s="4">
        <f>HOUR(A1097)</f>
        <v/>
      </c>
      <c r="N1097" s="4">
        <f>CONCATENATE(K1097,"-",L1097,"-",M1097)</f>
        <v/>
      </c>
      <c r="O1097" s="4">
        <f>C1097</f>
        <v/>
      </c>
    </row>
    <row r="1098" ht="14.25" customHeight="1">
      <c r="A1098" s="72" t="n"/>
      <c r="K1098" s="4">
        <f>MONTH(A1098)</f>
        <v/>
      </c>
      <c r="L1098" s="4">
        <f>DAY(A1098)</f>
        <v/>
      </c>
      <c r="M1098" s="4">
        <f>HOUR(A1098)</f>
        <v/>
      </c>
      <c r="N1098" s="4">
        <f>CONCATENATE(K1098,"-",L1098,"-",M1098)</f>
        <v/>
      </c>
      <c r="O1098" s="4">
        <f>C1098</f>
        <v/>
      </c>
    </row>
    <row r="1099" ht="14.25" customHeight="1">
      <c r="A1099" s="72" t="n"/>
      <c r="K1099" s="4">
        <f>MONTH(A1099)</f>
        <v/>
      </c>
      <c r="L1099" s="4">
        <f>DAY(A1099)</f>
        <v/>
      </c>
      <c r="M1099" s="4">
        <f>HOUR(A1099)</f>
        <v/>
      </c>
      <c r="N1099" s="4">
        <f>CONCATENATE(K1099,"-",L1099,"-",M1099)</f>
        <v/>
      </c>
      <c r="O1099" s="4">
        <f>C1099</f>
        <v/>
      </c>
    </row>
    <row r="1100" ht="14.25" customHeight="1">
      <c r="A1100" s="72" t="n"/>
      <c r="K1100" s="4">
        <f>MONTH(A1100)</f>
        <v/>
      </c>
      <c r="L1100" s="4">
        <f>DAY(A1100)</f>
        <v/>
      </c>
      <c r="M1100" s="4">
        <f>HOUR(A1100)</f>
        <v/>
      </c>
      <c r="N1100" s="4">
        <f>CONCATENATE(K1100,"-",L1100,"-",M1100)</f>
        <v/>
      </c>
      <c r="O1100" s="4">
        <f>C1100</f>
        <v/>
      </c>
    </row>
    <row r="1101" ht="14.25" customHeight="1">
      <c r="A1101" s="72" t="n"/>
      <c r="K1101" s="4">
        <f>MONTH(A1101)</f>
        <v/>
      </c>
      <c r="L1101" s="4">
        <f>DAY(A1101)</f>
        <v/>
      </c>
      <c r="M1101" s="4">
        <f>HOUR(A1101)</f>
        <v/>
      </c>
      <c r="N1101" s="4">
        <f>CONCATENATE(K1101,"-",L1101,"-",M1101)</f>
        <v/>
      </c>
      <c r="O1101" s="4">
        <f>C1101</f>
        <v/>
      </c>
    </row>
    <row r="1102" ht="14.25" customHeight="1">
      <c r="A1102" s="72" t="n"/>
      <c r="K1102" s="4">
        <f>MONTH(A1102)</f>
        <v/>
      </c>
      <c r="L1102" s="4">
        <f>DAY(A1102)</f>
        <v/>
      </c>
      <c r="M1102" s="4">
        <f>HOUR(A1102)</f>
        <v/>
      </c>
      <c r="N1102" s="4">
        <f>CONCATENATE(K1102,"-",L1102,"-",M1102)</f>
        <v/>
      </c>
      <c r="O1102" s="4">
        <f>C1102</f>
        <v/>
      </c>
    </row>
    <row r="1103" ht="14.25" customHeight="1">
      <c r="A1103" s="72" t="n"/>
      <c r="K1103" s="4">
        <f>MONTH(A1103)</f>
        <v/>
      </c>
      <c r="L1103" s="4">
        <f>DAY(A1103)</f>
        <v/>
      </c>
      <c r="M1103" s="4">
        <f>HOUR(A1103)</f>
        <v/>
      </c>
      <c r="N1103" s="4">
        <f>CONCATENATE(K1103,"-",L1103,"-",M1103)</f>
        <v/>
      </c>
      <c r="O1103" s="4">
        <f>C1103</f>
        <v/>
      </c>
    </row>
    <row r="1104" ht="14.25" customHeight="1">
      <c r="A1104" s="72" t="n"/>
      <c r="K1104" s="4">
        <f>MONTH(A1104)</f>
        <v/>
      </c>
      <c r="L1104" s="4">
        <f>DAY(A1104)</f>
        <v/>
      </c>
      <c r="M1104" s="4">
        <f>HOUR(A1104)</f>
        <v/>
      </c>
      <c r="N1104" s="4">
        <f>CONCATENATE(K1104,"-",L1104,"-",M1104)</f>
        <v/>
      </c>
      <c r="O1104" s="4">
        <f>C1104</f>
        <v/>
      </c>
    </row>
    <row r="1105" ht="14.25" customHeight="1">
      <c r="A1105" s="72" t="n"/>
      <c r="K1105" s="4">
        <f>MONTH(A1105)</f>
        <v/>
      </c>
      <c r="L1105" s="4">
        <f>DAY(A1105)</f>
        <v/>
      </c>
      <c r="M1105" s="4">
        <f>HOUR(A1105)</f>
        <v/>
      </c>
      <c r="N1105" s="4">
        <f>CONCATENATE(K1105,"-",L1105,"-",M1105)</f>
        <v/>
      </c>
      <c r="O1105" s="4">
        <f>C1105</f>
        <v/>
      </c>
    </row>
    <row r="1106" ht="14.25" customHeight="1">
      <c r="A1106" s="72" t="n"/>
      <c r="K1106" s="4">
        <f>MONTH(A1106)</f>
        <v/>
      </c>
      <c r="L1106" s="4">
        <f>DAY(A1106)</f>
        <v/>
      </c>
      <c r="M1106" s="4">
        <f>HOUR(A1106)</f>
        <v/>
      </c>
      <c r="N1106" s="4">
        <f>CONCATENATE(K1106,"-",L1106,"-",M1106)</f>
        <v/>
      </c>
      <c r="O1106" s="4">
        <f>C1106</f>
        <v/>
      </c>
    </row>
    <row r="1107" ht="14.25" customHeight="1">
      <c r="A1107" s="72" t="n"/>
      <c r="K1107" s="4">
        <f>MONTH(A1107)</f>
        <v/>
      </c>
      <c r="L1107" s="4">
        <f>DAY(A1107)</f>
        <v/>
      </c>
      <c r="M1107" s="4">
        <f>HOUR(A1107)</f>
        <v/>
      </c>
      <c r="N1107" s="4">
        <f>CONCATENATE(K1107,"-",L1107,"-",M1107)</f>
        <v/>
      </c>
      <c r="O1107" s="4">
        <f>C1107</f>
        <v/>
      </c>
    </row>
    <row r="1108" ht="14.25" customHeight="1">
      <c r="A1108" s="72" t="n"/>
      <c r="K1108" s="4">
        <f>MONTH(A1108)</f>
        <v/>
      </c>
      <c r="L1108" s="4">
        <f>DAY(A1108)</f>
        <v/>
      </c>
      <c r="M1108" s="4">
        <f>HOUR(A1108)</f>
        <v/>
      </c>
      <c r="N1108" s="4">
        <f>CONCATENATE(K1108,"-",L1108,"-",M1108)</f>
        <v/>
      </c>
      <c r="O1108" s="4">
        <f>C1108</f>
        <v/>
      </c>
    </row>
    <row r="1109" ht="14.25" customHeight="1">
      <c r="A1109" s="72" t="n"/>
      <c r="K1109" s="4">
        <f>MONTH(A1109)</f>
        <v/>
      </c>
      <c r="L1109" s="4">
        <f>DAY(A1109)</f>
        <v/>
      </c>
      <c r="M1109" s="4">
        <f>HOUR(A1109)</f>
        <v/>
      </c>
      <c r="N1109" s="4">
        <f>CONCATENATE(K1109,"-",L1109,"-",M1109)</f>
        <v/>
      </c>
      <c r="O1109" s="4">
        <f>C1109</f>
        <v/>
      </c>
    </row>
    <row r="1110" ht="14.25" customHeight="1">
      <c r="A1110" s="72" t="n"/>
      <c r="K1110" s="4">
        <f>MONTH(A1110)</f>
        <v/>
      </c>
      <c r="L1110" s="4">
        <f>DAY(A1110)</f>
        <v/>
      </c>
      <c r="M1110" s="4">
        <f>HOUR(A1110)</f>
        <v/>
      </c>
      <c r="N1110" s="4">
        <f>CONCATENATE(K1110,"-",L1110,"-",M1110)</f>
        <v/>
      </c>
      <c r="O1110" s="4">
        <f>C1110</f>
        <v/>
      </c>
    </row>
    <row r="1111" ht="14.25" customHeight="1">
      <c r="A1111" s="72" t="n"/>
      <c r="K1111" s="4">
        <f>MONTH(A1111)</f>
        <v/>
      </c>
      <c r="L1111" s="4">
        <f>DAY(A1111)</f>
        <v/>
      </c>
      <c r="M1111" s="4">
        <f>HOUR(A1111)</f>
        <v/>
      </c>
      <c r="N1111" s="4">
        <f>CONCATENATE(K1111,"-",L1111,"-",M1111)</f>
        <v/>
      </c>
      <c r="O1111" s="4">
        <f>C1111</f>
        <v/>
      </c>
    </row>
    <row r="1112" ht="14.25" customHeight="1">
      <c r="A1112" s="72" t="n"/>
      <c r="K1112" s="4">
        <f>MONTH(A1112)</f>
        <v/>
      </c>
      <c r="L1112" s="4">
        <f>DAY(A1112)</f>
        <v/>
      </c>
      <c r="M1112" s="4">
        <f>HOUR(A1112)</f>
        <v/>
      </c>
      <c r="N1112" s="4">
        <f>CONCATENATE(K1112,"-",L1112,"-",M1112)</f>
        <v/>
      </c>
      <c r="O1112" s="4">
        <f>C1112</f>
        <v/>
      </c>
    </row>
    <row r="1113" ht="14.25" customHeight="1">
      <c r="A1113" s="72" t="n"/>
      <c r="K1113" s="4">
        <f>MONTH(A1113)</f>
        <v/>
      </c>
      <c r="L1113" s="4">
        <f>DAY(A1113)</f>
        <v/>
      </c>
      <c r="M1113" s="4">
        <f>HOUR(A1113)</f>
        <v/>
      </c>
      <c r="N1113" s="4">
        <f>CONCATENATE(K1113,"-",L1113,"-",M1113)</f>
        <v/>
      </c>
      <c r="O1113" s="4">
        <f>C1113</f>
        <v/>
      </c>
    </row>
    <row r="1114" ht="14.25" customHeight="1">
      <c r="A1114" s="72" t="n"/>
      <c r="K1114" s="4">
        <f>MONTH(A1114)</f>
        <v/>
      </c>
      <c r="L1114" s="4">
        <f>DAY(A1114)</f>
        <v/>
      </c>
      <c r="M1114" s="4">
        <f>HOUR(A1114)</f>
        <v/>
      </c>
      <c r="N1114" s="4">
        <f>CONCATENATE(K1114,"-",L1114,"-",M1114)</f>
        <v/>
      </c>
      <c r="O1114" s="4">
        <f>C1114</f>
        <v/>
      </c>
    </row>
    <row r="1115" ht="14.25" customHeight="1">
      <c r="A1115" s="72" t="n"/>
      <c r="K1115" s="4">
        <f>MONTH(A1115)</f>
        <v/>
      </c>
      <c r="L1115" s="4">
        <f>DAY(A1115)</f>
        <v/>
      </c>
      <c r="M1115" s="4">
        <f>HOUR(A1115)</f>
        <v/>
      </c>
      <c r="N1115" s="4">
        <f>CONCATENATE(K1115,"-",L1115,"-",M1115)</f>
        <v/>
      </c>
      <c r="O1115" s="4">
        <f>C1115</f>
        <v/>
      </c>
    </row>
    <row r="1116" ht="14.25" customHeight="1">
      <c r="A1116" s="72" t="n"/>
      <c r="K1116" s="4">
        <f>MONTH(A1116)</f>
        <v/>
      </c>
      <c r="L1116" s="4">
        <f>DAY(A1116)</f>
        <v/>
      </c>
      <c r="M1116" s="4">
        <f>HOUR(A1116)</f>
        <v/>
      </c>
      <c r="N1116" s="4">
        <f>CONCATENATE(K1116,"-",L1116,"-",M1116)</f>
        <v/>
      </c>
      <c r="O1116" s="4">
        <f>C1116</f>
        <v/>
      </c>
    </row>
    <row r="1117" ht="14.25" customHeight="1">
      <c r="A1117" s="72" t="n"/>
      <c r="K1117" s="4">
        <f>MONTH(A1117)</f>
        <v/>
      </c>
      <c r="L1117" s="4">
        <f>DAY(A1117)</f>
        <v/>
      </c>
      <c r="M1117" s="4">
        <f>HOUR(A1117)</f>
        <v/>
      </c>
      <c r="N1117" s="4">
        <f>CONCATENATE(K1117,"-",L1117,"-",M1117)</f>
        <v/>
      </c>
      <c r="O1117" s="4">
        <f>C1117</f>
        <v/>
      </c>
    </row>
    <row r="1118" ht="14.25" customHeight="1">
      <c r="A1118" s="72" t="n"/>
      <c r="K1118" s="4">
        <f>MONTH(A1118)</f>
        <v/>
      </c>
      <c r="L1118" s="4">
        <f>DAY(A1118)</f>
        <v/>
      </c>
      <c r="M1118" s="4">
        <f>HOUR(A1118)</f>
        <v/>
      </c>
      <c r="N1118" s="4">
        <f>CONCATENATE(K1118,"-",L1118,"-",M1118)</f>
        <v/>
      </c>
      <c r="O1118" s="4">
        <f>C1118</f>
        <v/>
      </c>
    </row>
    <row r="1119" ht="14.25" customHeight="1">
      <c r="A1119" s="72" t="n"/>
      <c r="K1119" s="4">
        <f>MONTH(A1119)</f>
        <v/>
      </c>
      <c r="L1119" s="4">
        <f>DAY(A1119)</f>
        <v/>
      </c>
      <c r="M1119" s="4">
        <f>HOUR(A1119)</f>
        <v/>
      </c>
      <c r="N1119" s="4">
        <f>CONCATENATE(K1119,"-",L1119,"-",M1119)</f>
        <v/>
      </c>
      <c r="O1119" s="4">
        <f>C1119</f>
        <v/>
      </c>
    </row>
    <row r="1120" ht="14.25" customHeight="1">
      <c r="A1120" s="72" t="n"/>
      <c r="K1120" s="4">
        <f>MONTH(A1120)</f>
        <v/>
      </c>
      <c r="L1120" s="4">
        <f>DAY(A1120)</f>
        <v/>
      </c>
      <c r="M1120" s="4">
        <f>HOUR(A1120)</f>
        <v/>
      </c>
      <c r="N1120" s="4">
        <f>CONCATENATE(K1120,"-",L1120,"-",M1120)</f>
        <v/>
      </c>
      <c r="O1120" s="4">
        <f>C1120</f>
        <v/>
      </c>
    </row>
    <row r="1121" ht="14.25" customHeight="1">
      <c r="A1121" s="72" t="n"/>
      <c r="K1121" s="4">
        <f>MONTH(A1121)</f>
        <v/>
      </c>
      <c r="L1121" s="4">
        <f>DAY(A1121)</f>
        <v/>
      </c>
      <c r="M1121" s="4">
        <f>HOUR(A1121)</f>
        <v/>
      </c>
      <c r="N1121" s="4">
        <f>CONCATENATE(K1121,"-",L1121,"-",M1121)</f>
        <v/>
      </c>
      <c r="O1121" s="4">
        <f>C1121</f>
        <v/>
      </c>
    </row>
    <row r="1122" ht="14.25" customHeight="1">
      <c r="A1122" s="72" t="n"/>
      <c r="K1122" s="4">
        <f>MONTH(A1122)</f>
        <v/>
      </c>
      <c r="L1122" s="4">
        <f>DAY(A1122)</f>
        <v/>
      </c>
      <c r="M1122" s="4">
        <f>HOUR(A1122)</f>
        <v/>
      </c>
      <c r="N1122" s="4">
        <f>CONCATENATE(K1122,"-",L1122,"-",M1122)</f>
        <v/>
      </c>
      <c r="O1122" s="4">
        <f>C1122</f>
        <v/>
      </c>
    </row>
    <row r="1123" ht="14.25" customHeight="1">
      <c r="A1123" s="72" t="n"/>
      <c r="K1123" s="4">
        <f>MONTH(A1123)</f>
        <v/>
      </c>
      <c r="L1123" s="4">
        <f>DAY(A1123)</f>
        <v/>
      </c>
      <c r="M1123" s="4">
        <f>HOUR(A1123)</f>
        <v/>
      </c>
      <c r="N1123" s="4">
        <f>CONCATENATE(K1123,"-",L1123,"-",M1123)</f>
        <v/>
      </c>
      <c r="O1123" s="4">
        <f>C1123</f>
        <v/>
      </c>
    </row>
    <row r="1124" ht="14.25" customHeight="1">
      <c r="A1124" s="72" t="n"/>
      <c r="K1124" s="4">
        <f>MONTH(A1124)</f>
        <v/>
      </c>
      <c r="L1124" s="4">
        <f>DAY(A1124)</f>
        <v/>
      </c>
      <c r="M1124" s="4">
        <f>HOUR(A1124)</f>
        <v/>
      </c>
      <c r="N1124" s="4">
        <f>CONCATENATE(K1124,"-",L1124,"-",M1124)</f>
        <v/>
      </c>
      <c r="O1124" s="4">
        <f>C1124</f>
        <v/>
      </c>
    </row>
    <row r="1125" ht="14.25" customHeight="1">
      <c r="A1125" s="72" t="n"/>
      <c r="K1125" s="4">
        <f>MONTH(A1125)</f>
        <v/>
      </c>
      <c r="L1125" s="4">
        <f>DAY(A1125)</f>
        <v/>
      </c>
      <c r="M1125" s="4">
        <f>HOUR(A1125)</f>
        <v/>
      </c>
      <c r="N1125" s="4">
        <f>CONCATENATE(K1125,"-",L1125,"-",M1125)</f>
        <v/>
      </c>
      <c r="O1125" s="4">
        <f>C1125</f>
        <v/>
      </c>
    </row>
    <row r="1126" ht="14.25" customHeight="1">
      <c r="A1126" s="72" t="n"/>
      <c r="K1126" s="4">
        <f>MONTH(A1126)</f>
        <v/>
      </c>
      <c r="L1126" s="4">
        <f>DAY(A1126)</f>
        <v/>
      </c>
      <c r="M1126" s="4">
        <f>HOUR(A1126)</f>
        <v/>
      </c>
      <c r="N1126" s="4">
        <f>CONCATENATE(K1126,"-",L1126,"-",M1126)</f>
        <v/>
      </c>
      <c r="O1126" s="4">
        <f>C1126</f>
        <v/>
      </c>
    </row>
    <row r="1127" ht="14.25" customHeight="1">
      <c r="A1127" s="72" t="n"/>
      <c r="K1127" s="4">
        <f>MONTH(A1127)</f>
        <v/>
      </c>
      <c r="L1127" s="4">
        <f>DAY(A1127)</f>
        <v/>
      </c>
      <c r="M1127" s="4">
        <f>HOUR(A1127)</f>
        <v/>
      </c>
      <c r="N1127" s="4">
        <f>CONCATENATE(K1127,"-",L1127,"-",M1127)</f>
        <v/>
      </c>
      <c r="O1127" s="4">
        <f>C1127</f>
        <v/>
      </c>
    </row>
    <row r="1128" ht="14.25" customHeight="1">
      <c r="A1128" s="72" t="n"/>
      <c r="K1128" s="4">
        <f>MONTH(A1128)</f>
        <v/>
      </c>
      <c r="L1128" s="4">
        <f>DAY(A1128)</f>
        <v/>
      </c>
      <c r="M1128" s="4">
        <f>HOUR(A1128)</f>
        <v/>
      </c>
      <c r="N1128" s="4">
        <f>CONCATENATE(K1128,"-",L1128,"-",M1128)</f>
        <v/>
      </c>
      <c r="O1128" s="4">
        <f>C1128</f>
        <v/>
      </c>
    </row>
    <row r="1129" ht="14.25" customHeight="1">
      <c r="A1129" s="72" t="n"/>
      <c r="K1129" s="4">
        <f>MONTH(A1129)</f>
        <v/>
      </c>
      <c r="L1129" s="4">
        <f>DAY(A1129)</f>
        <v/>
      </c>
      <c r="M1129" s="4">
        <f>HOUR(A1129)</f>
        <v/>
      </c>
      <c r="N1129" s="4">
        <f>CONCATENATE(K1129,"-",L1129,"-",M1129)</f>
        <v/>
      </c>
      <c r="O1129" s="4">
        <f>C1129</f>
        <v/>
      </c>
    </row>
    <row r="1130" ht="14.25" customHeight="1">
      <c r="A1130" s="72" t="n"/>
      <c r="K1130" s="4">
        <f>MONTH(A1130)</f>
        <v/>
      </c>
      <c r="L1130" s="4">
        <f>DAY(A1130)</f>
        <v/>
      </c>
      <c r="M1130" s="4">
        <f>HOUR(A1130)</f>
        <v/>
      </c>
      <c r="N1130" s="4">
        <f>CONCATENATE(K1130,"-",L1130,"-",M1130)</f>
        <v/>
      </c>
      <c r="O1130" s="4">
        <f>C1130</f>
        <v/>
      </c>
    </row>
    <row r="1131" ht="14.25" customHeight="1">
      <c r="A1131" s="72" t="n"/>
      <c r="K1131" s="4">
        <f>MONTH(A1131)</f>
        <v/>
      </c>
      <c r="L1131" s="4">
        <f>DAY(A1131)</f>
        <v/>
      </c>
      <c r="M1131" s="4">
        <f>HOUR(A1131)</f>
        <v/>
      </c>
      <c r="N1131" s="4">
        <f>CONCATENATE(K1131,"-",L1131,"-",M1131)</f>
        <v/>
      </c>
      <c r="O1131" s="4">
        <f>C1131</f>
        <v/>
      </c>
    </row>
    <row r="1132" ht="14.25" customHeight="1">
      <c r="A1132" s="72" t="n"/>
      <c r="K1132" s="4">
        <f>MONTH(A1132)</f>
        <v/>
      </c>
      <c r="L1132" s="4">
        <f>DAY(A1132)</f>
        <v/>
      </c>
      <c r="M1132" s="4">
        <f>HOUR(A1132)</f>
        <v/>
      </c>
      <c r="N1132" s="4">
        <f>CONCATENATE(K1132,"-",L1132,"-",M1132)</f>
        <v/>
      </c>
      <c r="O1132" s="4">
        <f>C1132</f>
        <v/>
      </c>
    </row>
    <row r="1133" ht="14.25" customHeight="1">
      <c r="A1133" s="72" t="n"/>
      <c r="K1133" s="4">
        <f>MONTH(A1133)</f>
        <v/>
      </c>
      <c r="L1133" s="4">
        <f>DAY(A1133)</f>
        <v/>
      </c>
      <c r="M1133" s="4">
        <f>HOUR(A1133)</f>
        <v/>
      </c>
      <c r="N1133" s="4">
        <f>CONCATENATE(K1133,"-",L1133,"-",M1133)</f>
        <v/>
      </c>
      <c r="O1133" s="4">
        <f>C1133</f>
        <v/>
      </c>
    </row>
    <row r="1134" ht="14.25" customHeight="1">
      <c r="A1134" s="72" t="n"/>
      <c r="K1134" s="4">
        <f>MONTH(A1134)</f>
        <v/>
      </c>
      <c r="L1134" s="4">
        <f>DAY(A1134)</f>
        <v/>
      </c>
      <c r="M1134" s="4">
        <f>HOUR(A1134)</f>
        <v/>
      </c>
      <c r="N1134" s="4">
        <f>CONCATENATE(K1134,"-",L1134,"-",M1134)</f>
        <v/>
      </c>
      <c r="O1134" s="4">
        <f>C1134</f>
        <v/>
      </c>
    </row>
    <row r="1135" ht="14.25" customHeight="1">
      <c r="A1135" s="72" t="n"/>
      <c r="K1135" s="4">
        <f>MONTH(A1135)</f>
        <v/>
      </c>
      <c r="L1135" s="4">
        <f>DAY(A1135)</f>
        <v/>
      </c>
      <c r="M1135" s="4">
        <f>HOUR(A1135)</f>
        <v/>
      </c>
      <c r="N1135" s="4">
        <f>CONCATENATE(K1135,"-",L1135,"-",M1135)</f>
        <v/>
      </c>
      <c r="O1135" s="4">
        <f>C1135</f>
        <v/>
      </c>
    </row>
    <row r="1136" ht="14.25" customHeight="1">
      <c r="A1136" s="72" t="n"/>
      <c r="K1136" s="4">
        <f>MONTH(A1136)</f>
        <v/>
      </c>
      <c r="L1136" s="4">
        <f>DAY(A1136)</f>
        <v/>
      </c>
      <c r="M1136" s="4">
        <f>HOUR(A1136)</f>
        <v/>
      </c>
      <c r="N1136" s="4">
        <f>CONCATENATE(K1136,"-",L1136,"-",M1136)</f>
        <v/>
      </c>
      <c r="O1136" s="4">
        <f>C1136</f>
        <v/>
      </c>
    </row>
    <row r="1137" ht="14.25" customHeight="1">
      <c r="A1137" s="72" t="n"/>
      <c r="K1137" s="4">
        <f>MONTH(A1137)</f>
        <v/>
      </c>
      <c r="L1137" s="4">
        <f>DAY(A1137)</f>
        <v/>
      </c>
      <c r="M1137" s="4">
        <f>HOUR(A1137)</f>
        <v/>
      </c>
      <c r="N1137" s="4">
        <f>CONCATENATE(K1137,"-",L1137,"-",M1137)</f>
        <v/>
      </c>
      <c r="O1137" s="4">
        <f>C1137</f>
        <v/>
      </c>
    </row>
    <row r="1138" ht="14.25" customHeight="1">
      <c r="A1138" s="72" t="n"/>
      <c r="K1138" s="4">
        <f>MONTH(A1138)</f>
        <v/>
      </c>
      <c r="L1138" s="4">
        <f>DAY(A1138)</f>
        <v/>
      </c>
      <c r="M1138" s="4">
        <f>HOUR(A1138)</f>
        <v/>
      </c>
      <c r="N1138" s="4">
        <f>CONCATENATE(K1138,"-",L1138,"-",M1138)</f>
        <v/>
      </c>
      <c r="O1138" s="4">
        <f>C1138</f>
        <v/>
      </c>
    </row>
    <row r="1139" ht="14.25" customHeight="1">
      <c r="A1139" s="72" t="n"/>
      <c r="K1139" s="4">
        <f>MONTH(A1139)</f>
        <v/>
      </c>
      <c r="L1139" s="4">
        <f>DAY(A1139)</f>
        <v/>
      </c>
      <c r="M1139" s="4">
        <f>HOUR(A1139)</f>
        <v/>
      </c>
      <c r="N1139" s="4">
        <f>CONCATENATE(K1139,"-",L1139,"-",M1139)</f>
        <v/>
      </c>
      <c r="O1139" s="4">
        <f>C1139</f>
        <v/>
      </c>
    </row>
    <row r="1140" ht="14.25" customHeight="1">
      <c r="A1140" s="72" t="n"/>
      <c r="K1140" s="4">
        <f>MONTH(A1140)</f>
        <v/>
      </c>
      <c r="L1140" s="4">
        <f>DAY(A1140)</f>
        <v/>
      </c>
      <c r="M1140" s="4">
        <f>HOUR(A1140)</f>
        <v/>
      </c>
      <c r="N1140" s="4">
        <f>CONCATENATE(K1140,"-",L1140,"-",M1140)</f>
        <v/>
      </c>
      <c r="O1140" s="4">
        <f>C1140</f>
        <v/>
      </c>
    </row>
    <row r="1141" ht="14.25" customHeight="1">
      <c r="A1141" s="72" t="n"/>
      <c r="K1141" s="4">
        <f>MONTH(A1141)</f>
        <v/>
      </c>
      <c r="L1141" s="4">
        <f>DAY(A1141)</f>
        <v/>
      </c>
      <c r="M1141" s="4">
        <f>HOUR(A1141)</f>
        <v/>
      </c>
      <c r="N1141" s="4">
        <f>CONCATENATE(K1141,"-",L1141,"-",M1141)</f>
        <v/>
      </c>
      <c r="O1141" s="4">
        <f>C1141</f>
        <v/>
      </c>
    </row>
    <row r="1142" ht="14.25" customHeight="1">
      <c r="A1142" s="72" t="n"/>
      <c r="K1142" s="4">
        <f>MONTH(A1142)</f>
        <v/>
      </c>
      <c r="L1142" s="4">
        <f>DAY(A1142)</f>
        <v/>
      </c>
      <c r="M1142" s="4">
        <f>HOUR(A1142)</f>
        <v/>
      </c>
      <c r="N1142" s="4">
        <f>CONCATENATE(K1142,"-",L1142,"-",M1142)</f>
        <v/>
      </c>
      <c r="O1142" s="4">
        <f>C1142</f>
        <v/>
      </c>
    </row>
    <row r="1143" ht="14.25" customHeight="1">
      <c r="A1143" s="72" t="n"/>
      <c r="K1143" s="4">
        <f>MONTH(A1143)</f>
        <v/>
      </c>
      <c r="L1143" s="4">
        <f>DAY(A1143)</f>
        <v/>
      </c>
      <c r="M1143" s="4">
        <f>HOUR(A1143)</f>
        <v/>
      </c>
      <c r="N1143" s="4">
        <f>CONCATENATE(K1143,"-",L1143,"-",M1143)</f>
        <v/>
      </c>
      <c r="O1143" s="4">
        <f>C1143</f>
        <v/>
      </c>
    </row>
    <row r="1144" ht="14.25" customHeight="1">
      <c r="A1144" s="72" t="n"/>
      <c r="K1144" s="4">
        <f>MONTH(A1144)</f>
        <v/>
      </c>
      <c r="L1144" s="4">
        <f>DAY(A1144)</f>
        <v/>
      </c>
      <c r="M1144" s="4">
        <f>HOUR(A1144)</f>
        <v/>
      </c>
      <c r="N1144" s="4">
        <f>CONCATENATE(K1144,"-",L1144,"-",M1144)</f>
        <v/>
      </c>
      <c r="O1144" s="4">
        <f>C1144</f>
        <v/>
      </c>
    </row>
    <row r="1145" ht="14.25" customHeight="1">
      <c r="A1145" s="72" t="n"/>
      <c r="K1145" s="4">
        <f>MONTH(A1145)</f>
        <v/>
      </c>
      <c r="L1145" s="4">
        <f>DAY(A1145)</f>
        <v/>
      </c>
      <c r="M1145" s="4">
        <f>HOUR(A1145)</f>
        <v/>
      </c>
      <c r="N1145" s="4">
        <f>CONCATENATE(K1145,"-",L1145,"-",M1145)</f>
        <v/>
      </c>
      <c r="O1145" s="4">
        <f>C1145</f>
        <v/>
      </c>
    </row>
    <row r="1146" ht="14.25" customHeight="1">
      <c r="A1146" s="72" t="n"/>
      <c r="K1146" s="4">
        <f>MONTH(A1146)</f>
        <v/>
      </c>
      <c r="L1146" s="4">
        <f>DAY(A1146)</f>
        <v/>
      </c>
      <c r="M1146" s="4">
        <f>HOUR(A1146)</f>
        <v/>
      </c>
      <c r="N1146" s="4">
        <f>CONCATENATE(K1146,"-",L1146,"-",M1146)</f>
        <v/>
      </c>
      <c r="O1146" s="4">
        <f>C1146</f>
        <v/>
      </c>
    </row>
    <row r="1147" ht="14.25" customHeight="1">
      <c r="A1147" s="72" t="n"/>
      <c r="K1147" s="4">
        <f>MONTH(A1147)</f>
        <v/>
      </c>
      <c r="L1147" s="4">
        <f>DAY(A1147)</f>
        <v/>
      </c>
      <c r="M1147" s="4">
        <f>HOUR(A1147)</f>
        <v/>
      </c>
      <c r="N1147" s="4">
        <f>CONCATENATE(K1147,"-",L1147,"-",M1147)</f>
        <v/>
      </c>
      <c r="O1147" s="4">
        <f>C1147</f>
        <v/>
      </c>
    </row>
    <row r="1148" ht="14.25" customHeight="1">
      <c r="A1148" s="72" t="n"/>
      <c r="K1148" s="4">
        <f>MONTH(A1148)</f>
        <v/>
      </c>
      <c r="L1148" s="4">
        <f>DAY(A1148)</f>
        <v/>
      </c>
      <c r="M1148" s="4">
        <f>HOUR(A1148)</f>
        <v/>
      </c>
      <c r="N1148" s="4">
        <f>CONCATENATE(K1148,"-",L1148,"-",M1148)</f>
        <v/>
      </c>
      <c r="O1148" s="4">
        <f>C1148</f>
        <v/>
      </c>
    </row>
    <row r="1149" ht="14.25" customHeight="1">
      <c r="A1149" s="72" t="n"/>
      <c r="K1149" s="4">
        <f>MONTH(A1149)</f>
        <v/>
      </c>
      <c r="L1149" s="4">
        <f>DAY(A1149)</f>
        <v/>
      </c>
      <c r="M1149" s="4">
        <f>HOUR(A1149)</f>
        <v/>
      </c>
      <c r="N1149" s="4">
        <f>CONCATENATE(K1149,"-",L1149,"-",M1149)</f>
        <v/>
      </c>
      <c r="O1149" s="4">
        <f>C1149</f>
        <v/>
      </c>
    </row>
    <row r="1150" ht="14.25" customHeight="1">
      <c r="A1150" s="72" t="n"/>
      <c r="K1150" s="4">
        <f>MONTH(A1150)</f>
        <v/>
      </c>
      <c r="L1150" s="4">
        <f>DAY(A1150)</f>
        <v/>
      </c>
      <c r="M1150" s="4">
        <f>HOUR(A1150)</f>
        <v/>
      </c>
      <c r="N1150" s="4">
        <f>CONCATENATE(K1150,"-",L1150,"-",M1150)</f>
        <v/>
      </c>
      <c r="O1150" s="4">
        <f>C1150</f>
        <v/>
      </c>
    </row>
    <row r="1151" ht="14.25" customHeight="1">
      <c r="A1151" s="72" t="n"/>
      <c r="K1151" s="4">
        <f>MONTH(A1151)</f>
        <v/>
      </c>
      <c r="L1151" s="4">
        <f>DAY(A1151)</f>
        <v/>
      </c>
      <c r="M1151" s="4">
        <f>HOUR(A1151)</f>
        <v/>
      </c>
      <c r="N1151" s="4">
        <f>CONCATENATE(K1151,"-",L1151,"-",M1151)</f>
        <v/>
      </c>
      <c r="O1151" s="4">
        <f>C1151</f>
        <v/>
      </c>
    </row>
    <row r="1152" ht="14.25" customHeight="1">
      <c r="A1152" s="72" t="n"/>
      <c r="K1152" s="4">
        <f>MONTH(A1152)</f>
        <v/>
      </c>
      <c r="L1152" s="4">
        <f>DAY(A1152)</f>
        <v/>
      </c>
      <c r="M1152" s="4">
        <f>HOUR(A1152)</f>
        <v/>
      </c>
      <c r="N1152" s="4">
        <f>CONCATENATE(K1152,"-",L1152,"-",M1152)</f>
        <v/>
      </c>
      <c r="O1152" s="4">
        <f>C1152</f>
        <v/>
      </c>
    </row>
    <row r="1153" ht="14.25" customHeight="1">
      <c r="A1153" s="72" t="n"/>
      <c r="K1153" s="4">
        <f>MONTH(A1153)</f>
        <v/>
      </c>
      <c r="L1153" s="4">
        <f>DAY(A1153)</f>
        <v/>
      </c>
      <c r="M1153" s="4">
        <f>HOUR(A1153)</f>
        <v/>
      </c>
      <c r="N1153" s="4">
        <f>CONCATENATE(K1153,"-",L1153,"-",M1153)</f>
        <v/>
      </c>
      <c r="O1153" s="4">
        <f>C1153</f>
        <v/>
      </c>
    </row>
    <row r="1154" ht="14.25" customHeight="1">
      <c r="A1154" s="72" t="n"/>
      <c r="K1154" s="4">
        <f>MONTH(A1154)</f>
        <v/>
      </c>
      <c r="L1154" s="4">
        <f>DAY(A1154)</f>
        <v/>
      </c>
      <c r="M1154" s="4">
        <f>HOUR(A1154)</f>
        <v/>
      </c>
      <c r="N1154" s="4">
        <f>CONCATENATE(K1154,"-",L1154,"-",M1154)</f>
        <v/>
      </c>
      <c r="O1154" s="4">
        <f>C1154</f>
        <v/>
      </c>
    </row>
    <row r="1155" ht="14.25" customHeight="1">
      <c r="A1155" s="72" t="n"/>
      <c r="K1155" s="4">
        <f>MONTH(A1155)</f>
        <v/>
      </c>
      <c r="L1155" s="4">
        <f>DAY(A1155)</f>
        <v/>
      </c>
      <c r="M1155" s="4">
        <f>HOUR(A1155)</f>
        <v/>
      </c>
      <c r="N1155" s="4">
        <f>CONCATENATE(K1155,"-",L1155,"-",M1155)</f>
        <v/>
      </c>
      <c r="O1155" s="4">
        <f>C1155</f>
        <v/>
      </c>
    </row>
    <row r="1156" ht="14.25" customHeight="1">
      <c r="A1156" s="72" t="n"/>
      <c r="K1156" s="4">
        <f>MONTH(A1156)</f>
        <v/>
      </c>
      <c r="L1156" s="4">
        <f>DAY(A1156)</f>
        <v/>
      </c>
      <c r="M1156" s="4">
        <f>HOUR(A1156)</f>
        <v/>
      </c>
      <c r="N1156" s="4">
        <f>CONCATENATE(K1156,"-",L1156,"-",M1156)</f>
        <v/>
      </c>
      <c r="O1156" s="4">
        <f>C1156</f>
        <v/>
      </c>
    </row>
    <row r="1157" ht="14.25" customHeight="1">
      <c r="A1157" s="72" t="n"/>
      <c r="K1157" s="4">
        <f>MONTH(A1157)</f>
        <v/>
      </c>
      <c r="L1157" s="4">
        <f>DAY(A1157)</f>
        <v/>
      </c>
      <c r="M1157" s="4">
        <f>HOUR(A1157)</f>
        <v/>
      </c>
      <c r="N1157" s="4">
        <f>CONCATENATE(K1157,"-",L1157,"-",M1157)</f>
        <v/>
      </c>
      <c r="O1157" s="4">
        <f>C1157</f>
        <v/>
      </c>
    </row>
    <row r="1158" ht="14.25" customHeight="1">
      <c r="A1158" s="72" t="n"/>
      <c r="K1158" s="4">
        <f>MONTH(A1158)</f>
        <v/>
      </c>
      <c r="L1158" s="4">
        <f>DAY(A1158)</f>
        <v/>
      </c>
      <c r="M1158" s="4">
        <f>HOUR(A1158)</f>
        <v/>
      </c>
      <c r="N1158" s="4">
        <f>CONCATENATE(K1158,"-",L1158,"-",M1158)</f>
        <v/>
      </c>
      <c r="O1158" s="4">
        <f>C1158</f>
        <v/>
      </c>
    </row>
    <row r="1159" ht="14.25" customHeight="1">
      <c r="A1159" s="72" t="n"/>
      <c r="K1159" s="4">
        <f>MONTH(A1159)</f>
        <v/>
      </c>
      <c r="L1159" s="4">
        <f>DAY(A1159)</f>
        <v/>
      </c>
      <c r="M1159" s="4">
        <f>HOUR(A1159)</f>
        <v/>
      </c>
      <c r="N1159" s="4">
        <f>CONCATENATE(K1159,"-",L1159,"-",M1159)</f>
        <v/>
      </c>
      <c r="O1159" s="4">
        <f>C1159</f>
        <v/>
      </c>
    </row>
    <row r="1160" ht="14.25" customHeight="1">
      <c r="A1160" s="72" t="n"/>
      <c r="K1160" s="4">
        <f>MONTH(A1160)</f>
        <v/>
      </c>
      <c r="L1160" s="4">
        <f>DAY(A1160)</f>
        <v/>
      </c>
      <c r="M1160" s="4">
        <f>HOUR(A1160)</f>
        <v/>
      </c>
      <c r="N1160" s="4">
        <f>CONCATENATE(K1160,"-",L1160,"-",M1160)</f>
        <v/>
      </c>
      <c r="O1160" s="4">
        <f>C1160</f>
        <v/>
      </c>
    </row>
    <row r="1161" ht="14.25" customHeight="1">
      <c r="A1161" s="72" t="n"/>
      <c r="K1161" s="4">
        <f>MONTH(A1161)</f>
        <v/>
      </c>
      <c r="L1161" s="4">
        <f>DAY(A1161)</f>
        <v/>
      </c>
      <c r="M1161" s="4">
        <f>HOUR(A1161)</f>
        <v/>
      </c>
      <c r="N1161" s="4">
        <f>CONCATENATE(K1161,"-",L1161,"-",M1161)</f>
        <v/>
      </c>
      <c r="O1161" s="4">
        <f>C1161</f>
        <v/>
      </c>
    </row>
    <row r="1162" ht="14.25" customHeight="1">
      <c r="A1162" s="72" t="n"/>
      <c r="K1162" s="4">
        <f>MONTH(A1162)</f>
        <v/>
      </c>
      <c r="L1162" s="4">
        <f>DAY(A1162)</f>
        <v/>
      </c>
      <c r="M1162" s="4">
        <f>HOUR(A1162)</f>
        <v/>
      </c>
      <c r="N1162" s="4">
        <f>CONCATENATE(K1162,"-",L1162,"-",M1162)</f>
        <v/>
      </c>
      <c r="O1162" s="4">
        <f>C1162</f>
        <v/>
      </c>
    </row>
    <row r="1163" ht="14.25" customHeight="1">
      <c r="A1163" s="72" t="n"/>
      <c r="K1163" s="4">
        <f>MONTH(A1163)</f>
        <v/>
      </c>
      <c r="L1163" s="4">
        <f>DAY(A1163)</f>
        <v/>
      </c>
      <c r="M1163" s="4">
        <f>HOUR(A1163)</f>
        <v/>
      </c>
      <c r="N1163" s="4">
        <f>CONCATENATE(K1163,"-",L1163,"-",M1163)</f>
        <v/>
      </c>
      <c r="O1163" s="4">
        <f>C1163</f>
        <v/>
      </c>
    </row>
    <row r="1164" ht="14.25" customHeight="1">
      <c r="A1164" s="72" t="n"/>
      <c r="K1164" s="4">
        <f>MONTH(A1164)</f>
        <v/>
      </c>
      <c r="L1164" s="4">
        <f>DAY(A1164)</f>
        <v/>
      </c>
      <c r="M1164" s="4">
        <f>HOUR(A1164)</f>
        <v/>
      </c>
      <c r="N1164" s="4">
        <f>CONCATENATE(K1164,"-",L1164,"-",M1164)</f>
        <v/>
      </c>
      <c r="O1164" s="4">
        <f>C1164</f>
        <v/>
      </c>
    </row>
    <row r="1165" ht="14.25" customHeight="1">
      <c r="A1165" s="72" t="n"/>
      <c r="K1165" s="4">
        <f>MONTH(A1165)</f>
        <v/>
      </c>
      <c r="L1165" s="4">
        <f>DAY(A1165)</f>
        <v/>
      </c>
      <c r="M1165" s="4">
        <f>HOUR(A1165)</f>
        <v/>
      </c>
      <c r="N1165" s="4">
        <f>CONCATENATE(K1165,"-",L1165,"-",M1165)</f>
        <v/>
      </c>
      <c r="O1165" s="4">
        <f>C1165</f>
        <v/>
      </c>
    </row>
    <row r="1166" ht="14.25" customHeight="1">
      <c r="A1166" s="72" t="n"/>
      <c r="K1166" s="4">
        <f>MONTH(A1166)</f>
        <v/>
      </c>
      <c r="L1166" s="4">
        <f>DAY(A1166)</f>
        <v/>
      </c>
      <c r="M1166" s="4">
        <f>HOUR(A1166)</f>
        <v/>
      </c>
      <c r="N1166" s="4">
        <f>CONCATENATE(K1166,"-",L1166,"-",M1166)</f>
        <v/>
      </c>
      <c r="O1166" s="4">
        <f>C1166</f>
        <v/>
      </c>
    </row>
    <row r="1167" ht="14.25" customHeight="1">
      <c r="A1167" s="72" t="n"/>
      <c r="K1167" s="4">
        <f>MONTH(A1167)</f>
        <v/>
      </c>
      <c r="L1167" s="4">
        <f>DAY(A1167)</f>
        <v/>
      </c>
      <c r="M1167" s="4">
        <f>HOUR(A1167)</f>
        <v/>
      </c>
      <c r="N1167" s="4">
        <f>CONCATENATE(K1167,"-",L1167,"-",M1167)</f>
        <v/>
      </c>
      <c r="O1167" s="4">
        <f>C1167</f>
        <v/>
      </c>
    </row>
    <row r="1168" ht="14.25" customHeight="1">
      <c r="A1168" s="72" t="n"/>
      <c r="K1168" s="4">
        <f>MONTH(A1168)</f>
        <v/>
      </c>
      <c r="L1168" s="4">
        <f>DAY(A1168)</f>
        <v/>
      </c>
      <c r="M1168" s="4">
        <f>HOUR(A1168)</f>
        <v/>
      </c>
      <c r="N1168" s="4">
        <f>CONCATENATE(K1168,"-",L1168,"-",M1168)</f>
        <v/>
      </c>
      <c r="O1168" s="4">
        <f>C1168</f>
        <v/>
      </c>
    </row>
    <row r="1169" ht="14.25" customHeight="1">
      <c r="A1169" s="72" t="n"/>
      <c r="K1169" s="4">
        <f>MONTH(A1169)</f>
        <v/>
      </c>
      <c r="L1169" s="4">
        <f>DAY(A1169)</f>
        <v/>
      </c>
      <c r="M1169" s="4">
        <f>HOUR(A1169)</f>
        <v/>
      </c>
      <c r="N1169" s="4">
        <f>CONCATENATE(K1169,"-",L1169,"-",M1169)</f>
        <v/>
      </c>
      <c r="O1169" s="4">
        <f>C1169</f>
        <v/>
      </c>
    </row>
    <row r="1170" ht="14.25" customHeight="1">
      <c r="A1170" s="72" t="n"/>
      <c r="K1170" s="4">
        <f>MONTH(A1170)</f>
        <v/>
      </c>
      <c r="L1170" s="4">
        <f>DAY(A1170)</f>
        <v/>
      </c>
      <c r="M1170" s="4">
        <f>HOUR(A1170)</f>
        <v/>
      </c>
      <c r="N1170" s="4">
        <f>CONCATENATE(K1170,"-",L1170,"-",M1170)</f>
        <v/>
      </c>
      <c r="O1170" s="4">
        <f>C1170</f>
        <v/>
      </c>
    </row>
    <row r="1171" ht="14.25" customHeight="1">
      <c r="A1171" s="72" t="n"/>
      <c r="K1171" s="4">
        <f>MONTH(A1171)</f>
        <v/>
      </c>
      <c r="L1171" s="4">
        <f>DAY(A1171)</f>
        <v/>
      </c>
      <c r="M1171" s="4">
        <f>HOUR(A1171)</f>
        <v/>
      </c>
      <c r="N1171" s="4">
        <f>CONCATENATE(K1171,"-",L1171,"-",M1171)</f>
        <v/>
      </c>
      <c r="O1171" s="4">
        <f>C1171</f>
        <v/>
      </c>
    </row>
    <row r="1172" ht="14.25" customHeight="1">
      <c r="A1172" s="72" t="n"/>
      <c r="K1172" s="4">
        <f>MONTH(A1172)</f>
        <v/>
      </c>
      <c r="L1172" s="4">
        <f>DAY(A1172)</f>
        <v/>
      </c>
      <c r="M1172" s="4">
        <f>HOUR(A1172)</f>
        <v/>
      </c>
      <c r="N1172" s="4">
        <f>CONCATENATE(K1172,"-",L1172,"-",M1172)</f>
        <v/>
      </c>
      <c r="O1172" s="4">
        <f>C1172</f>
        <v/>
      </c>
    </row>
    <row r="1173" ht="14.25" customHeight="1">
      <c r="A1173" s="72" t="n"/>
      <c r="K1173" s="4">
        <f>MONTH(A1173)</f>
        <v/>
      </c>
      <c r="L1173" s="4">
        <f>DAY(A1173)</f>
        <v/>
      </c>
      <c r="M1173" s="4">
        <f>HOUR(A1173)</f>
        <v/>
      </c>
      <c r="N1173" s="4">
        <f>CONCATENATE(K1173,"-",L1173,"-",M1173)</f>
        <v/>
      </c>
      <c r="O1173" s="4">
        <f>C1173</f>
        <v/>
      </c>
    </row>
    <row r="1174" ht="14.25" customHeight="1">
      <c r="A1174" s="72" t="n"/>
      <c r="K1174" s="4">
        <f>MONTH(A1174)</f>
        <v/>
      </c>
      <c r="L1174" s="4">
        <f>DAY(A1174)</f>
        <v/>
      </c>
      <c r="M1174" s="4">
        <f>HOUR(A1174)</f>
        <v/>
      </c>
      <c r="N1174" s="4">
        <f>CONCATENATE(K1174,"-",L1174,"-",M1174)</f>
        <v/>
      </c>
      <c r="O1174" s="4">
        <f>C1174</f>
        <v/>
      </c>
    </row>
    <row r="1175" ht="14.25" customHeight="1">
      <c r="A1175" s="72" t="n"/>
      <c r="K1175" s="4">
        <f>MONTH(A1175)</f>
        <v/>
      </c>
      <c r="L1175" s="4">
        <f>DAY(A1175)</f>
        <v/>
      </c>
      <c r="M1175" s="4">
        <f>HOUR(A1175)</f>
        <v/>
      </c>
      <c r="N1175" s="4">
        <f>CONCATENATE(K1175,"-",L1175,"-",M1175)</f>
        <v/>
      </c>
      <c r="O1175" s="4">
        <f>C1175</f>
        <v/>
      </c>
    </row>
    <row r="1176" ht="14.25" customHeight="1">
      <c r="A1176" s="72" t="n"/>
      <c r="K1176" s="4">
        <f>MONTH(A1176)</f>
        <v/>
      </c>
      <c r="L1176" s="4">
        <f>DAY(A1176)</f>
        <v/>
      </c>
      <c r="M1176" s="4">
        <f>HOUR(A1176)</f>
        <v/>
      </c>
      <c r="N1176" s="4">
        <f>CONCATENATE(K1176,"-",L1176,"-",M1176)</f>
        <v/>
      </c>
      <c r="O1176" s="4">
        <f>C1176</f>
        <v/>
      </c>
    </row>
    <row r="1177" ht="14.25" customHeight="1">
      <c r="A1177" s="72" t="n"/>
      <c r="K1177" s="4">
        <f>MONTH(A1177)</f>
        <v/>
      </c>
      <c r="L1177" s="4">
        <f>DAY(A1177)</f>
        <v/>
      </c>
      <c r="M1177" s="4">
        <f>HOUR(A1177)</f>
        <v/>
      </c>
      <c r="N1177" s="4">
        <f>CONCATENATE(K1177,"-",L1177,"-",M1177)</f>
        <v/>
      </c>
      <c r="O1177" s="4">
        <f>C1177</f>
        <v/>
      </c>
    </row>
    <row r="1178" ht="14.25" customHeight="1">
      <c r="A1178" s="72" t="n"/>
      <c r="K1178" s="4">
        <f>MONTH(A1178)</f>
        <v/>
      </c>
      <c r="L1178" s="4">
        <f>DAY(A1178)</f>
        <v/>
      </c>
      <c r="M1178" s="4">
        <f>HOUR(A1178)</f>
        <v/>
      </c>
      <c r="N1178" s="4">
        <f>CONCATENATE(K1178,"-",L1178,"-",M1178)</f>
        <v/>
      </c>
      <c r="O1178" s="4">
        <f>C1178</f>
        <v/>
      </c>
    </row>
    <row r="1179" ht="14.25" customHeight="1">
      <c r="A1179" s="72" t="n"/>
      <c r="K1179" s="4">
        <f>MONTH(A1179)</f>
        <v/>
      </c>
      <c r="L1179" s="4">
        <f>DAY(A1179)</f>
        <v/>
      </c>
      <c r="M1179" s="4">
        <f>HOUR(A1179)</f>
        <v/>
      </c>
      <c r="N1179" s="4">
        <f>CONCATENATE(K1179,"-",L1179,"-",M1179)</f>
        <v/>
      </c>
      <c r="O1179" s="4">
        <f>C1179</f>
        <v/>
      </c>
    </row>
    <row r="1180" ht="14.25" customHeight="1">
      <c r="A1180" s="72" t="n"/>
      <c r="K1180" s="4">
        <f>MONTH(A1180)</f>
        <v/>
      </c>
      <c r="L1180" s="4">
        <f>DAY(A1180)</f>
        <v/>
      </c>
      <c r="M1180" s="4">
        <f>HOUR(A1180)</f>
        <v/>
      </c>
      <c r="N1180" s="4">
        <f>CONCATENATE(K1180,"-",L1180,"-",M1180)</f>
        <v/>
      </c>
      <c r="O1180" s="4">
        <f>C1180</f>
        <v/>
      </c>
    </row>
    <row r="1181" ht="14.25" customHeight="1">
      <c r="A1181" s="72" t="n"/>
      <c r="K1181" s="4">
        <f>MONTH(A1181)</f>
        <v/>
      </c>
      <c r="L1181" s="4">
        <f>DAY(A1181)</f>
        <v/>
      </c>
      <c r="M1181" s="4">
        <f>HOUR(A1181)</f>
        <v/>
      </c>
      <c r="N1181" s="4">
        <f>CONCATENATE(K1181,"-",L1181,"-",M1181)</f>
        <v/>
      </c>
      <c r="O1181" s="4">
        <f>C1181</f>
        <v/>
      </c>
    </row>
    <row r="1182" ht="14.25" customHeight="1">
      <c r="A1182" s="72" t="n"/>
      <c r="K1182" s="4">
        <f>MONTH(A1182)</f>
        <v/>
      </c>
      <c r="L1182" s="4">
        <f>DAY(A1182)</f>
        <v/>
      </c>
      <c r="M1182" s="4">
        <f>HOUR(A1182)</f>
        <v/>
      </c>
      <c r="N1182" s="4">
        <f>CONCATENATE(K1182,"-",L1182,"-",M1182)</f>
        <v/>
      </c>
      <c r="O1182" s="4">
        <f>C1182</f>
        <v/>
      </c>
    </row>
    <row r="1183" ht="14.25" customHeight="1">
      <c r="A1183" s="72" t="n"/>
      <c r="K1183" s="4">
        <f>MONTH(A1183)</f>
        <v/>
      </c>
      <c r="L1183" s="4">
        <f>DAY(A1183)</f>
        <v/>
      </c>
      <c r="M1183" s="4">
        <f>HOUR(A1183)</f>
        <v/>
      </c>
      <c r="N1183" s="4">
        <f>CONCATENATE(K1183,"-",L1183,"-",M1183)</f>
        <v/>
      </c>
      <c r="O1183" s="4">
        <f>C1183</f>
        <v/>
      </c>
    </row>
    <row r="1184" ht="14.25" customHeight="1">
      <c r="A1184" s="72" t="n"/>
      <c r="K1184" s="4">
        <f>MONTH(A1184)</f>
        <v/>
      </c>
      <c r="L1184" s="4">
        <f>DAY(A1184)</f>
        <v/>
      </c>
      <c r="M1184" s="4">
        <f>HOUR(A1184)</f>
        <v/>
      </c>
      <c r="N1184" s="4">
        <f>CONCATENATE(K1184,"-",L1184,"-",M1184)</f>
        <v/>
      </c>
      <c r="O1184" s="4">
        <f>C1184</f>
        <v/>
      </c>
    </row>
    <row r="1185" ht="14.25" customHeight="1">
      <c r="A1185" s="72" t="n"/>
      <c r="K1185" s="4">
        <f>MONTH(A1185)</f>
        <v/>
      </c>
      <c r="L1185" s="4">
        <f>DAY(A1185)</f>
        <v/>
      </c>
      <c r="M1185" s="4">
        <f>HOUR(A1185)</f>
        <v/>
      </c>
      <c r="N1185" s="4">
        <f>CONCATENATE(K1185,"-",L1185,"-",M1185)</f>
        <v/>
      </c>
      <c r="O1185" s="4">
        <f>C1185</f>
        <v/>
      </c>
    </row>
    <row r="1186" ht="14.25" customHeight="1">
      <c r="A1186" s="72" t="n"/>
      <c r="K1186" s="4">
        <f>MONTH(A1186)</f>
        <v/>
      </c>
      <c r="L1186" s="4">
        <f>DAY(A1186)</f>
        <v/>
      </c>
      <c r="M1186" s="4">
        <f>HOUR(A1186)</f>
        <v/>
      </c>
      <c r="N1186" s="4">
        <f>CONCATENATE(K1186,"-",L1186,"-",M1186)</f>
        <v/>
      </c>
      <c r="O1186" s="4">
        <f>C1186</f>
        <v/>
      </c>
    </row>
    <row r="1187" ht="14.25" customHeight="1">
      <c r="A1187" s="72" t="n"/>
      <c r="K1187" s="4">
        <f>MONTH(A1187)</f>
        <v/>
      </c>
      <c r="L1187" s="4">
        <f>DAY(A1187)</f>
        <v/>
      </c>
      <c r="M1187" s="4">
        <f>HOUR(A1187)</f>
        <v/>
      </c>
      <c r="N1187" s="4">
        <f>CONCATENATE(K1187,"-",L1187,"-",M1187)</f>
        <v/>
      </c>
      <c r="O1187" s="4">
        <f>C1187</f>
        <v/>
      </c>
    </row>
    <row r="1188" ht="14.25" customHeight="1">
      <c r="A1188" s="72" t="n"/>
      <c r="K1188" s="4">
        <f>MONTH(A1188)</f>
        <v/>
      </c>
      <c r="L1188" s="4">
        <f>DAY(A1188)</f>
        <v/>
      </c>
      <c r="M1188" s="4">
        <f>HOUR(A1188)</f>
        <v/>
      </c>
      <c r="N1188" s="4">
        <f>CONCATENATE(K1188,"-",L1188,"-",M1188)</f>
        <v/>
      </c>
      <c r="O1188" s="4">
        <f>C1188</f>
        <v/>
      </c>
    </row>
    <row r="1189" ht="14.25" customHeight="1">
      <c r="A1189" s="72" t="n"/>
      <c r="K1189" s="4">
        <f>MONTH(A1189)</f>
        <v/>
      </c>
      <c r="L1189" s="4">
        <f>DAY(A1189)</f>
        <v/>
      </c>
      <c r="M1189" s="4">
        <f>HOUR(A1189)</f>
        <v/>
      </c>
      <c r="N1189" s="4">
        <f>CONCATENATE(K1189,"-",L1189,"-",M1189)</f>
        <v/>
      </c>
      <c r="O1189" s="4">
        <f>C1189</f>
        <v/>
      </c>
    </row>
    <row r="1190" ht="14.25" customHeight="1">
      <c r="A1190" s="72" t="n"/>
      <c r="K1190" s="4">
        <f>MONTH(A1190)</f>
        <v/>
      </c>
      <c r="L1190" s="4">
        <f>DAY(A1190)</f>
        <v/>
      </c>
      <c r="M1190" s="4">
        <f>HOUR(A1190)</f>
        <v/>
      </c>
      <c r="N1190" s="4">
        <f>CONCATENATE(K1190,"-",L1190,"-",M1190)</f>
        <v/>
      </c>
      <c r="O1190" s="4">
        <f>C1190</f>
        <v/>
      </c>
    </row>
    <row r="1191" ht="14.25" customHeight="1">
      <c r="A1191" s="72" t="n"/>
      <c r="K1191" s="4">
        <f>MONTH(A1191)</f>
        <v/>
      </c>
      <c r="L1191" s="4">
        <f>DAY(A1191)</f>
        <v/>
      </c>
      <c r="M1191" s="4">
        <f>HOUR(A1191)</f>
        <v/>
      </c>
      <c r="N1191" s="4">
        <f>CONCATENATE(K1191,"-",L1191,"-",M1191)</f>
        <v/>
      </c>
      <c r="O1191" s="4">
        <f>C1191</f>
        <v/>
      </c>
    </row>
    <row r="1192" ht="14.25" customHeight="1">
      <c r="A1192" s="72" t="n"/>
      <c r="K1192" s="4">
        <f>MONTH(A1192)</f>
        <v/>
      </c>
      <c r="L1192" s="4">
        <f>DAY(A1192)</f>
        <v/>
      </c>
      <c r="M1192" s="4">
        <f>HOUR(A1192)</f>
        <v/>
      </c>
      <c r="N1192" s="4">
        <f>CONCATENATE(K1192,"-",L1192,"-",M1192)</f>
        <v/>
      </c>
      <c r="O1192" s="4">
        <f>C1192</f>
        <v/>
      </c>
    </row>
    <row r="1193" ht="14.25" customHeight="1">
      <c r="A1193" s="72" t="n"/>
      <c r="K1193" s="4">
        <f>MONTH(A1193)</f>
        <v/>
      </c>
      <c r="L1193" s="4">
        <f>DAY(A1193)</f>
        <v/>
      </c>
      <c r="M1193" s="4">
        <f>HOUR(A1193)</f>
        <v/>
      </c>
      <c r="N1193" s="4">
        <f>CONCATENATE(K1193,"-",L1193,"-",M1193)</f>
        <v/>
      </c>
      <c r="O1193" s="4">
        <f>C1193</f>
        <v/>
      </c>
    </row>
    <row r="1194" ht="14.25" customHeight="1">
      <c r="A1194" s="72" t="n"/>
      <c r="K1194" s="4">
        <f>MONTH(A1194)</f>
        <v/>
      </c>
      <c r="L1194" s="4">
        <f>DAY(A1194)</f>
        <v/>
      </c>
      <c r="M1194" s="4">
        <f>HOUR(A1194)</f>
        <v/>
      </c>
      <c r="N1194" s="4">
        <f>CONCATENATE(K1194,"-",L1194,"-",M1194)</f>
        <v/>
      </c>
      <c r="O1194" s="4">
        <f>C1194</f>
        <v/>
      </c>
    </row>
    <row r="1195" ht="14.25" customHeight="1">
      <c r="A1195" s="72" t="n"/>
      <c r="K1195" s="4">
        <f>MONTH(A1195)</f>
        <v/>
      </c>
      <c r="L1195" s="4">
        <f>DAY(A1195)</f>
        <v/>
      </c>
      <c r="M1195" s="4">
        <f>HOUR(A1195)</f>
        <v/>
      </c>
      <c r="N1195" s="4">
        <f>CONCATENATE(K1195,"-",L1195,"-",M1195)</f>
        <v/>
      </c>
      <c r="O1195" s="4">
        <f>C1195</f>
        <v/>
      </c>
    </row>
    <row r="1196" ht="14.25" customHeight="1">
      <c r="A1196" s="72" t="n"/>
      <c r="K1196" s="4">
        <f>MONTH(A1196)</f>
        <v/>
      </c>
      <c r="L1196" s="4">
        <f>DAY(A1196)</f>
        <v/>
      </c>
      <c r="M1196" s="4">
        <f>HOUR(A1196)</f>
        <v/>
      </c>
      <c r="N1196" s="4">
        <f>CONCATENATE(K1196,"-",L1196,"-",M1196)</f>
        <v/>
      </c>
      <c r="O1196" s="4">
        <f>C1196</f>
        <v/>
      </c>
    </row>
    <row r="1197" ht="14.25" customHeight="1">
      <c r="A1197" s="72" t="n"/>
      <c r="K1197" s="4">
        <f>MONTH(A1197)</f>
        <v/>
      </c>
      <c r="L1197" s="4">
        <f>DAY(A1197)</f>
        <v/>
      </c>
      <c r="M1197" s="4">
        <f>HOUR(A1197)</f>
        <v/>
      </c>
      <c r="N1197" s="4">
        <f>CONCATENATE(K1197,"-",L1197,"-",M1197)</f>
        <v/>
      </c>
      <c r="O1197" s="4">
        <f>C1197</f>
        <v/>
      </c>
    </row>
    <row r="1198" ht="14.25" customHeight="1">
      <c r="A1198" s="72" t="n"/>
      <c r="K1198" s="4">
        <f>MONTH(A1198)</f>
        <v/>
      </c>
      <c r="L1198" s="4">
        <f>DAY(A1198)</f>
        <v/>
      </c>
      <c r="M1198" s="4">
        <f>HOUR(A1198)</f>
        <v/>
      </c>
      <c r="N1198" s="4">
        <f>CONCATENATE(K1198,"-",L1198,"-",M1198)</f>
        <v/>
      </c>
      <c r="O1198" s="4">
        <f>C1198</f>
        <v/>
      </c>
    </row>
    <row r="1199" ht="14.25" customHeight="1">
      <c r="A1199" s="72" t="n"/>
      <c r="K1199" s="4">
        <f>MONTH(A1199)</f>
        <v/>
      </c>
      <c r="L1199" s="4">
        <f>DAY(A1199)</f>
        <v/>
      </c>
      <c r="M1199" s="4">
        <f>HOUR(A1199)</f>
        <v/>
      </c>
      <c r="N1199" s="4">
        <f>CONCATENATE(K1199,"-",L1199,"-",M1199)</f>
        <v/>
      </c>
      <c r="O1199" s="4">
        <f>C1199</f>
        <v/>
      </c>
    </row>
    <row r="1200" ht="14.25" customHeight="1">
      <c r="A1200" s="72" t="n"/>
      <c r="K1200" s="4">
        <f>MONTH(A1200)</f>
        <v/>
      </c>
      <c r="L1200" s="4">
        <f>DAY(A1200)</f>
        <v/>
      </c>
      <c r="M1200" s="4">
        <f>HOUR(A1200)</f>
        <v/>
      </c>
      <c r="N1200" s="4">
        <f>CONCATENATE(K1200,"-",L1200,"-",M1200)</f>
        <v/>
      </c>
      <c r="O1200" s="4">
        <f>C1200</f>
        <v/>
      </c>
    </row>
    <row r="1201" ht="14.25" customHeight="1">
      <c r="A1201" s="72" t="n"/>
      <c r="K1201" s="4">
        <f>MONTH(A1201)</f>
        <v/>
      </c>
      <c r="L1201" s="4">
        <f>DAY(A1201)</f>
        <v/>
      </c>
      <c r="M1201" s="4">
        <f>HOUR(A1201)</f>
        <v/>
      </c>
      <c r="N1201" s="4">
        <f>CONCATENATE(K1201,"-",L1201,"-",M1201)</f>
        <v/>
      </c>
      <c r="O1201" s="4">
        <f>C1201</f>
        <v/>
      </c>
    </row>
    <row r="1202" ht="14.25" customHeight="1">
      <c r="A1202" s="72" t="n"/>
      <c r="K1202" s="4">
        <f>MONTH(A1202)</f>
        <v/>
      </c>
      <c r="L1202" s="4">
        <f>DAY(A1202)</f>
        <v/>
      </c>
      <c r="M1202" s="4">
        <f>HOUR(A1202)</f>
        <v/>
      </c>
      <c r="N1202" s="4">
        <f>CONCATENATE(K1202,"-",L1202,"-",M1202)</f>
        <v/>
      </c>
      <c r="O1202" s="4">
        <f>C1202</f>
        <v/>
      </c>
    </row>
    <row r="1203" ht="14.25" customHeight="1">
      <c r="A1203" s="72" t="n"/>
      <c r="K1203" s="4">
        <f>MONTH(A1203)</f>
        <v/>
      </c>
      <c r="L1203" s="4">
        <f>DAY(A1203)</f>
        <v/>
      </c>
      <c r="M1203" s="4">
        <f>HOUR(A1203)</f>
        <v/>
      </c>
      <c r="N1203" s="4">
        <f>CONCATENATE(K1203,"-",L1203,"-",M1203)</f>
        <v/>
      </c>
      <c r="O1203" s="4">
        <f>C1203</f>
        <v/>
      </c>
    </row>
    <row r="1204" ht="14.25" customHeight="1">
      <c r="A1204" s="72" t="n"/>
      <c r="K1204" s="4">
        <f>MONTH(A1204)</f>
        <v/>
      </c>
      <c r="L1204" s="4">
        <f>DAY(A1204)</f>
        <v/>
      </c>
      <c r="M1204" s="4">
        <f>HOUR(A1204)</f>
        <v/>
      </c>
      <c r="N1204" s="4">
        <f>CONCATENATE(K1204,"-",L1204,"-",M1204)</f>
        <v/>
      </c>
      <c r="O1204" s="4">
        <f>C1204</f>
        <v/>
      </c>
    </row>
    <row r="1205" ht="14.25" customHeight="1">
      <c r="A1205" s="72" t="n"/>
      <c r="K1205" s="4">
        <f>MONTH(A1205)</f>
        <v/>
      </c>
      <c r="L1205" s="4">
        <f>DAY(A1205)</f>
        <v/>
      </c>
      <c r="M1205" s="4">
        <f>HOUR(A1205)</f>
        <v/>
      </c>
      <c r="N1205" s="4">
        <f>CONCATENATE(K1205,"-",L1205,"-",M1205)</f>
        <v/>
      </c>
      <c r="O1205" s="4">
        <f>C1205</f>
        <v/>
      </c>
    </row>
    <row r="1206" ht="14.25" customHeight="1">
      <c r="A1206" s="72" t="n"/>
      <c r="K1206" s="4">
        <f>MONTH(A1206)</f>
        <v/>
      </c>
      <c r="L1206" s="4">
        <f>DAY(A1206)</f>
        <v/>
      </c>
      <c r="M1206" s="4">
        <f>HOUR(A1206)</f>
        <v/>
      </c>
      <c r="N1206" s="4">
        <f>CONCATENATE(K1206,"-",L1206,"-",M1206)</f>
        <v/>
      </c>
      <c r="O1206" s="4">
        <f>C1206</f>
        <v/>
      </c>
    </row>
    <row r="1207" ht="14.25" customHeight="1">
      <c r="A1207" s="72" t="n"/>
      <c r="K1207" s="4">
        <f>MONTH(A1207)</f>
        <v/>
      </c>
      <c r="L1207" s="4">
        <f>DAY(A1207)</f>
        <v/>
      </c>
      <c r="M1207" s="4">
        <f>HOUR(A1207)</f>
        <v/>
      </c>
      <c r="N1207" s="4">
        <f>CONCATENATE(K1207,"-",L1207,"-",M1207)</f>
        <v/>
      </c>
      <c r="O1207" s="4">
        <f>C1207</f>
        <v/>
      </c>
    </row>
    <row r="1208" ht="14.25" customHeight="1">
      <c r="A1208" s="72" t="n"/>
      <c r="K1208" s="4">
        <f>MONTH(A1208)</f>
        <v/>
      </c>
      <c r="L1208" s="4">
        <f>DAY(A1208)</f>
        <v/>
      </c>
      <c r="M1208" s="4">
        <f>HOUR(A1208)</f>
        <v/>
      </c>
      <c r="N1208" s="4">
        <f>CONCATENATE(K1208,"-",L1208,"-",M1208)</f>
        <v/>
      </c>
      <c r="O1208" s="4">
        <f>C1208</f>
        <v/>
      </c>
    </row>
    <row r="1209" ht="14.25" customHeight="1">
      <c r="A1209" s="72" t="n"/>
      <c r="K1209" s="4">
        <f>MONTH(A1209)</f>
        <v/>
      </c>
      <c r="L1209" s="4">
        <f>DAY(A1209)</f>
        <v/>
      </c>
      <c r="M1209" s="4">
        <f>HOUR(A1209)</f>
        <v/>
      </c>
      <c r="N1209" s="4">
        <f>CONCATENATE(K1209,"-",L1209,"-",M1209)</f>
        <v/>
      </c>
      <c r="O1209" s="4">
        <f>C1209</f>
        <v/>
      </c>
    </row>
    <row r="1210" ht="14.25" customHeight="1">
      <c r="A1210" s="72" t="n"/>
      <c r="K1210" s="4">
        <f>MONTH(A1210)</f>
        <v/>
      </c>
      <c r="L1210" s="4">
        <f>DAY(A1210)</f>
        <v/>
      </c>
      <c r="M1210" s="4">
        <f>HOUR(A1210)</f>
        <v/>
      </c>
      <c r="N1210" s="4">
        <f>CONCATENATE(K1210,"-",L1210,"-",M1210)</f>
        <v/>
      </c>
      <c r="O1210" s="4">
        <f>C1210</f>
        <v/>
      </c>
    </row>
    <row r="1211" ht="14.25" customHeight="1">
      <c r="A1211" s="72" t="n"/>
      <c r="K1211" s="4">
        <f>MONTH(A1211)</f>
        <v/>
      </c>
      <c r="L1211" s="4">
        <f>DAY(A1211)</f>
        <v/>
      </c>
      <c r="M1211" s="4">
        <f>HOUR(A1211)</f>
        <v/>
      </c>
      <c r="N1211" s="4">
        <f>CONCATENATE(K1211,"-",L1211,"-",M1211)</f>
        <v/>
      </c>
      <c r="O1211" s="4">
        <f>C1211</f>
        <v/>
      </c>
    </row>
    <row r="1212" ht="14.25" customHeight="1">
      <c r="A1212" s="72" t="n"/>
      <c r="K1212" s="4">
        <f>MONTH(A1212)</f>
        <v/>
      </c>
      <c r="L1212" s="4">
        <f>DAY(A1212)</f>
        <v/>
      </c>
      <c r="M1212" s="4">
        <f>HOUR(A1212)</f>
        <v/>
      </c>
      <c r="N1212" s="4">
        <f>CONCATENATE(K1212,"-",L1212,"-",M1212)</f>
        <v/>
      </c>
      <c r="O1212" s="4">
        <f>C1212</f>
        <v/>
      </c>
    </row>
    <row r="1213" ht="14.25" customHeight="1">
      <c r="A1213" s="72" t="n"/>
      <c r="K1213" s="4">
        <f>MONTH(A1213)</f>
        <v/>
      </c>
      <c r="L1213" s="4">
        <f>DAY(A1213)</f>
        <v/>
      </c>
      <c r="M1213" s="4">
        <f>HOUR(A1213)</f>
        <v/>
      </c>
      <c r="N1213" s="4">
        <f>CONCATENATE(K1213,"-",L1213,"-",M1213)</f>
        <v/>
      </c>
      <c r="O1213" s="4">
        <f>C1213</f>
        <v/>
      </c>
    </row>
    <row r="1214" ht="14.25" customHeight="1">
      <c r="A1214" s="72" t="n"/>
      <c r="K1214" s="4">
        <f>MONTH(A1214)</f>
        <v/>
      </c>
      <c r="L1214" s="4">
        <f>DAY(A1214)</f>
        <v/>
      </c>
      <c r="M1214" s="4">
        <f>HOUR(A1214)</f>
        <v/>
      </c>
      <c r="N1214" s="4">
        <f>CONCATENATE(K1214,"-",L1214,"-",M1214)</f>
        <v/>
      </c>
      <c r="O1214" s="4">
        <f>C1214</f>
        <v/>
      </c>
    </row>
    <row r="1215" ht="14.25" customHeight="1">
      <c r="A1215" s="72" t="n"/>
      <c r="K1215" s="4">
        <f>MONTH(A1215)</f>
        <v/>
      </c>
      <c r="L1215" s="4">
        <f>DAY(A1215)</f>
        <v/>
      </c>
      <c r="M1215" s="4">
        <f>HOUR(A1215)</f>
        <v/>
      </c>
      <c r="N1215" s="4">
        <f>CONCATENATE(K1215,"-",L1215,"-",M1215)</f>
        <v/>
      </c>
      <c r="O1215" s="4">
        <f>C1215</f>
        <v/>
      </c>
    </row>
    <row r="1216" ht="14.25" customHeight="1">
      <c r="A1216" s="72" t="n"/>
      <c r="K1216" s="4">
        <f>MONTH(A1216)</f>
        <v/>
      </c>
      <c r="L1216" s="4">
        <f>DAY(A1216)</f>
        <v/>
      </c>
      <c r="M1216" s="4">
        <f>HOUR(A1216)</f>
        <v/>
      </c>
      <c r="N1216" s="4">
        <f>CONCATENATE(K1216,"-",L1216,"-",M1216)</f>
        <v/>
      </c>
      <c r="O1216" s="4">
        <f>C1216</f>
        <v/>
      </c>
    </row>
    <row r="1217" ht="14.25" customHeight="1">
      <c r="A1217" s="72" t="n"/>
      <c r="K1217" s="4">
        <f>MONTH(A1217)</f>
        <v/>
      </c>
      <c r="L1217" s="4">
        <f>DAY(A1217)</f>
        <v/>
      </c>
      <c r="M1217" s="4">
        <f>HOUR(A1217)</f>
        <v/>
      </c>
      <c r="N1217" s="4">
        <f>CONCATENATE(K1217,"-",L1217,"-",M1217)</f>
        <v/>
      </c>
      <c r="O1217" s="4">
        <f>C1217</f>
        <v/>
      </c>
    </row>
    <row r="1218" ht="14.25" customHeight="1">
      <c r="A1218" s="72" t="n"/>
      <c r="K1218" s="4">
        <f>MONTH(A1218)</f>
        <v/>
      </c>
      <c r="L1218" s="4">
        <f>DAY(A1218)</f>
        <v/>
      </c>
      <c r="M1218" s="4">
        <f>HOUR(A1218)</f>
        <v/>
      </c>
      <c r="N1218" s="4">
        <f>CONCATENATE(K1218,"-",L1218,"-",M1218)</f>
        <v/>
      </c>
      <c r="O1218" s="4">
        <f>C1218</f>
        <v/>
      </c>
    </row>
    <row r="1219" ht="14.25" customHeight="1">
      <c r="A1219" s="72" t="n"/>
      <c r="K1219" s="4">
        <f>MONTH(A1219)</f>
        <v/>
      </c>
      <c r="L1219" s="4">
        <f>DAY(A1219)</f>
        <v/>
      </c>
      <c r="M1219" s="4">
        <f>HOUR(A1219)</f>
        <v/>
      </c>
      <c r="N1219" s="4">
        <f>CONCATENATE(K1219,"-",L1219,"-",M1219)</f>
        <v/>
      </c>
      <c r="O1219" s="4">
        <f>C1219</f>
        <v/>
      </c>
    </row>
    <row r="1220" ht="14.25" customHeight="1">
      <c r="A1220" s="72" t="n"/>
      <c r="K1220" s="4">
        <f>MONTH(A1220)</f>
        <v/>
      </c>
      <c r="L1220" s="4">
        <f>DAY(A1220)</f>
        <v/>
      </c>
      <c r="M1220" s="4">
        <f>HOUR(A1220)</f>
        <v/>
      </c>
      <c r="N1220" s="4">
        <f>CONCATENATE(K1220,"-",L1220,"-",M1220)</f>
        <v/>
      </c>
      <c r="O1220" s="4">
        <f>C1220</f>
        <v/>
      </c>
    </row>
    <row r="1221" ht="14.25" customHeight="1">
      <c r="A1221" s="72" t="n"/>
      <c r="K1221" s="4">
        <f>MONTH(A1221)</f>
        <v/>
      </c>
      <c r="L1221" s="4">
        <f>DAY(A1221)</f>
        <v/>
      </c>
      <c r="M1221" s="4">
        <f>HOUR(A1221)</f>
        <v/>
      </c>
      <c r="N1221" s="4">
        <f>CONCATENATE(K1221,"-",L1221,"-",M1221)</f>
        <v/>
      </c>
      <c r="O1221" s="4">
        <f>C1221</f>
        <v/>
      </c>
    </row>
    <row r="1222" ht="14.25" customHeight="1">
      <c r="A1222" s="72" t="n"/>
      <c r="K1222" s="4">
        <f>MONTH(A1222)</f>
        <v/>
      </c>
      <c r="L1222" s="4">
        <f>DAY(A1222)</f>
        <v/>
      </c>
      <c r="M1222" s="4">
        <f>HOUR(A1222)</f>
        <v/>
      </c>
      <c r="N1222" s="4">
        <f>CONCATENATE(K1222,"-",L1222,"-",M1222)</f>
        <v/>
      </c>
      <c r="O1222" s="4">
        <f>C1222</f>
        <v/>
      </c>
    </row>
    <row r="1223" ht="14.25" customHeight="1">
      <c r="A1223" s="72" t="n"/>
      <c r="K1223" s="4">
        <f>MONTH(A1223)</f>
        <v/>
      </c>
      <c r="L1223" s="4">
        <f>DAY(A1223)</f>
        <v/>
      </c>
      <c r="M1223" s="4">
        <f>HOUR(A1223)</f>
        <v/>
      </c>
      <c r="N1223" s="4">
        <f>CONCATENATE(K1223,"-",L1223,"-",M1223)</f>
        <v/>
      </c>
      <c r="O1223" s="4">
        <f>C1223</f>
        <v/>
      </c>
    </row>
    <row r="1224" ht="14.25" customHeight="1">
      <c r="A1224" s="72" t="n"/>
      <c r="K1224" s="4">
        <f>MONTH(A1224)</f>
        <v/>
      </c>
      <c r="L1224" s="4">
        <f>DAY(A1224)</f>
        <v/>
      </c>
      <c r="M1224" s="4">
        <f>HOUR(A1224)</f>
        <v/>
      </c>
      <c r="N1224" s="4">
        <f>CONCATENATE(K1224,"-",L1224,"-",M1224)</f>
        <v/>
      </c>
      <c r="O1224" s="4">
        <f>C1224</f>
        <v/>
      </c>
    </row>
    <row r="1225" ht="14.25" customHeight="1">
      <c r="A1225" s="72" t="n"/>
      <c r="K1225" s="4">
        <f>MONTH(A1225)</f>
        <v/>
      </c>
      <c r="L1225" s="4">
        <f>DAY(A1225)</f>
        <v/>
      </c>
      <c r="M1225" s="4">
        <f>HOUR(A1225)</f>
        <v/>
      </c>
      <c r="N1225" s="4">
        <f>CONCATENATE(K1225,"-",L1225,"-",M1225)</f>
        <v/>
      </c>
      <c r="O1225" s="4">
        <f>C1225</f>
        <v/>
      </c>
    </row>
    <row r="1226" ht="14.25" customHeight="1">
      <c r="A1226" s="72" t="n"/>
      <c r="K1226" s="4">
        <f>MONTH(A1226)</f>
        <v/>
      </c>
      <c r="L1226" s="4">
        <f>DAY(A1226)</f>
        <v/>
      </c>
      <c r="M1226" s="4">
        <f>HOUR(A1226)</f>
        <v/>
      </c>
      <c r="N1226" s="4">
        <f>CONCATENATE(K1226,"-",L1226,"-",M1226)</f>
        <v/>
      </c>
      <c r="O1226" s="4">
        <f>C1226</f>
        <v/>
      </c>
    </row>
    <row r="1227" ht="14.25" customHeight="1">
      <c r="A1227" s="72" t="n"/>
      <c r="K1227" s="4">
        <f>MONTH(A1227)</f>
        <v/>
      </c>
      <c r="L1227" s="4">
        <f>DAY(A1227)</f>
        <v/>
      </c>
      <c r="M1227" s="4">
        <f>HOUR(A1227)</f>
        <v/>
      </c>
      <c r="N1227" s="4">
        <f>CONCATENATE(K1227,"-",L1227,"-",M1227)</f>
        <v/>
      </c>
      <c r="O1227" s="4">
        <f>C1227</f>
        <v/>
      </c>
    </row>
    <row r="1228" ht="14.25" customHeight="1">
      <c r="A1228" s="72" t="n"/>
      <c r="K1228" s="4">
        <f>MONTH(A1228)</f>
        <v/>
      </c>
      <c r="L1228" s="4">
        <f>DAY(A1228)</f>
        <v/>
      </c>
      <c r="M1228" s="4">
        <f>HOUR(A1228)</f>
        <v/>
      </c>
      <c r="N1228" s="4">
        <f>CONCATENATE(K1228,"-",L1228,"-",M1228)</f>
        <v/>
      </c>
      <c r="O1228" s="4">
        <f>C1228</f>
        <v/>
      </c>
    </row>
    <row r="1229" ht="14.25" customHeight="1">
      <c r="A1229" s="72" t="n"/>
      <c r="K1229" s="4">
        <f>MONTH(A1229)</f>
        <v/>
      </c>
      <c r="L1229" s="4">
        <f>DAY(A1229)</f>
        <v/>
      </c>
      <c r="M1229" s="4">
        <f>HOUR(A1229)</f>
        <v/>
      </c>
      <c r="N1229" s="4">
        <f>CONCATENATE(K1229,"-",L1229,"-",M1229)</f>
        <v/>
      </c>
      <c r="O1229" s="4">
        <f>C1229</f>
        <v/>
      </c>
    </row>
    <row r="1230" ht="14.25" customHeight="1">
      <c r="A1230" s="72" t="n"/>
      <c r="K1230" s="4">
        <f>MONTH(A1230)</f>
        <v/>
      </c>
      <c r="L1230" s="4">
        <f>DAY(A1230)</f>
        <v/>
      </c>
      <c r="M1230" s="4">
        <f>HOUR(A1230)</f>
        <v/>
      </c>
      <c r="N1230" s="4">
        <f>CONCATENATE(K1230,"-",L1230,"-",M1230)</f>
        <v/>
      </c>
      <c r="O1230" s="4">
        <f>C1230</f>
        <v/>
      </c>
    </row>
    <row r="1231" ht="14.25" customHeight="1">
      <c r="A1231" s="72" t="n"/>
      <c r="K1231" s="4">
        <f>MONTH(A1231)</f>
        <v/>
      </c>
      <c r="L1231" s="4">
        <f>DAY(A1231)</f>
        <v/>
      </c>
      <c r="M1231" s="4">
        <f>HOUR(A1231)</f>
        <v/>
      </c>
      <c r="N1231" s="4">
        <f>CONCATENATE(K1231,"-",L1231,"-",M1231)</f>
        <v/>
      </c>
      <c r="O1231" s="4">
        <f>C1231</f>
        <v/>
      </c>
    </row>
    <row r="1232" ht="14.25" customHeight="1">
      <c r="A1232" s="72" t="n"/>
      <c r="K1232" s="4">
        <f>MONTH(A1232)</f>
        <v/>
      </c>
      <c r="L1232" s="4">
        <f>DAY(A1232)</f>
        <v/>
      </c>
      <c r="M1232" s="4">
        <f>HOUR(A1232)</f>
        <v/>
      </c>
      <c r="N1232" s="4">
        <f>CONCATENATE(K1232,"-",L1232,"-",M1232)</f>
        <v/>
      </c>
      <c r="O1232" s="4">
        <f>C1232</f>
        <v/>
      </c>
    </row>
    <row r="1233" ht="14.25" customHeight="1">
      <c r="A1233" s="72" t="n"/>
      <c r="K1233" s="4">
        <f>MONTH(A1233)</f>
        <v/>
      </c>
      <c r="L1233" s="4">
        <f>DAY(A1233)</f>
        <v/>
      </c>
      <c r="M1233" s="4">
        <f>HOUR(A1233)</f>
        <v/>
      </c>
      <c r="N1233" s="4">
        <f>CONCATENATE(K1233,"-",L1233,"-",M1233)</f>
        <v/>
      </c>
      <c r="O1233" s="4">
        <f>C1233</f>
        <v/>
      </c>
    </row>
    <row r="1234" ht="14.25" customHeight="1">
      <c r="A1234" s="72" t="n"/>
      <c r="K1234" s="4">
        <f>MONTH(A1234)</f>
        <v/>
      </c>
      <c r="L1234" s="4">
        <f>DAY(A1234)</f>
        <v/>
      </c>
      <c r="M1234" s="4">
        <f>HOUR(A1234)</f>
        <v/>
      </c>
      <c r="N1234" s="4">
        <f>CONCATENATE(K1234,"-",L1234,"-",M1234)</f>
        <v/>
      </c>
      <c r="O1234" s="4">
        <f>C1234</f>
        <v/>
      </c>
    </row>
    <row r="1235" ht="14.25" customHeight="1">
      <c r="A1235" s="72" t="n"/>
      <c r="K1235" s="4">
        <f>MONTH(A1235)</f>
        <v/>
      </c>
      <c r="L1235" s="4">
        <f>DAY(A1235)</f>
        <v/>
      </c>
      <c r="M1235" s="4">
        <f>HOUR(A1235)</f>
        <v/>
      </c>
      <c r="N1235" s="4">
        <f>CONCATENATE(K1235,"-",L1235,"-",M1235)</f>
        <v/>
      </c>
      <c r="O1235" s="4">
        <f>C1235</f>
        <v/>
      </c>
    </row>
    <row r="1236" ht="14.25" customHeight="1">
      <c r="A1236" s="72" t="n"/>
      <c r="K1236" s="4">
        <f>MONTH(A1236)</f>
        <v/>
      </c>
      <c r="L1236" s="4">
        <f>DAY(A1236)</f>
        <v/>
      </c>
      <c r="M1236" s="4">
        <f>HOUR(A1236)</f>
        <v/>
      </c>
      <c r="N1236" s="4">
        <f>CONCATENATE(K1236,"-",L1236,"-",M1236)</f>
        <v/>
      </c>
      <c r="O1236" s="4">
        <f>C1236</f>
        <v/>
      </c>
    </row>
    <row r="1237" ht="14.25" customHeight="1">
      <c r="A1237" s="72" t="n"/>
      <c r="K1237" s="4">
        <f>MONTH(A1237)</f>
        <v/>
      </c>
      <c r="L1237" s="4">
        <f>DAY(A1237)</f>
        <v/>
      </c>
      <c r="M1237" s="4">
        <f>HOUR(A1237)</f>
        <v/>
      </c>
      <c r="N1237" s="4">
        <f>CONCATENATE(K1237,"-",L1237,"-",M1237)</f>
        <v/>
      </c>
      <c r="O1237" s="4">
        <f>C1237</f>
        <v/>
      </c>
    </row>
    <row r="1238" ht="14.25" customHeight="1">
      <c r="A1238" s="72" t="n"/>
      <c r="K1238" s="4">
        <f>MONTH(A1238)</f>
        <v/>
      </c>
      <c r="L1238" s="4">
        <f>DAY(A1238)</f>
        <v/>
      </c>
      <c r="M1238" s="4">
        <f>HOUR(A1238)</f>
        <v/>
      </c>
      <c r="N1238" s="4">
        <f>CONCATENATE(K1238,"-",L1238,"-",M1238)</f>
        <v/>
      </c>
      <c r="O1238" s="4">
        <f>C1238</f>
        <v/>
      </c>
    </row>
    <row r="1239" ht="14.25" customHeight="1">
      <c r="A1239" s="72" t="n"/>
      <c r="K1239" s="4">
        <f>MONTH(A1239)</f>
        <v/>
      </c>
      <c r="L1239" s="4">
        <f>DAY(A1239)</f>
        <v/>
      </c>
      <c r="M1239" s="4">
        <f>HOUR(A1239)</f>
        <v/>
      </c>
      <c r="N1239" s="4">
        <f>CONCATENATE(K1239,"-",L1239,"-",M1239)</f>
        <v/>
      </c>
      <c r="O1239" s="4">
        <f>C1239</f>
        <v/>
      </c>
    </row>
    <row r="1240" ht="14.25" customHeight="1">
      <c r="A1240" s="72" t="n"/>
      <c r="K1240" s="4">
        <f>MONTH(A1240)</f>
        <v/>
      </c>
      <c r="L1240" s="4">
        <f>DAY(A1240)</f>
        <v/>
      </c>
      <c r="M1240" s="4">
        <f>HOUR(A1240)</f>
        <v/>
      </c>
      <c r="N1240" s="4">
        <f>CONCATENATE(K1240,"-",L1240,"-",M1240)</f>
        <v/>
      </c>
      <c r="O1240" s="4">
        <f>C1240</f>
        <v/>
      </c>
    </row>
    <row r="1241" ht="14.25" customHeight="1">
      <c r="A1241" s="72" t="n"/>
      <c r="K1241" s="4">
        <f>MONTH(A1241)</f>
        <v/>
      </c>
      <c r="L1241" s="4">
        <f>DAY(A1241)</f>
        <v/>
      </c>
      <c r="M1241" s="4">
        <f>HOUR(A1241)</f>
        <v/>
      </c>
      <c r="N1241" s="4">
        <f>CONCATENATE(K1241,"-",L1241,"-",M1241)</f>
        <v/>
      </c>
      <c r="O1241" s="4">
        <f>C1241</f>
        <v/>
      </c>
    </row>
    <row r="1242" ht="14.25" customHeight="1">
      <c r="A1242" s="72" t="n"/>
      <c r="K1242" s="4">
        <f>MONTH(A1242)</f>
        <v/>
      </c>
      <c r="L1242" s="4">
        <f>DAY(A1242)</f>
        <v/>
      </c>
      <c r="M1242" s="4">
        <f>HOUR(A1242)</f>
        <v/>
      </c>
      <c r="N1242" s="4">
        <f>CONCATENATE(K1242,"-",L1242,"-",M1242)</f>
        <v/>
      </c>
      <c r="O1242" s="4">
        <f>C1242</f>
        <v/>
      </c>
    </row>
    <row r="1243" ht="14.25" customHeight="1">
      <c r="A1243" s="72" t="n"/>
      <c r="K1243" s="4">
        <f>MONTH(A1243)</f>
        <v/>
      </c>
      <c r="L1243" s="4">
        <f>DAY(A1243)</f>
        <v/>
      </c>
      <c r="M1243" s="4">
        <f>HOUR(A1243)</f>
        <v/>
      </c>
      <c r="N1243" s="4">
        <f>CONCATENATE(K1243,"-",L1243,"-",M1243)</f>
        <v/>
      </c>
      <c r="O1243" s="4">
        <f>C1243</f>
        <v/>
      </c>
    </row>
    <row r="1244" ht="14.25" customHeight="1">
      <c r="A1244" s="72" t="n"/>
      <c r="K1244" s="4">
        <f>MONTH(A1244)</f>
        <v/>
      </c>
      <c r="L1244" s="4">
        <f>DAY(A1244)</f>
        <v/>
      </c>
      <c r="M1244" s="4">
        <f>HOUR(A1244)</f>
        <v/>
      </c>
      <c r="N1244" s="4">
        <f>CONCATENATE(K1244,"-",L1244,"-",M1244)</f>
        <v/>
      </c>
      <c r="O1244" s="4">
        <f>C1244</f>
        <v/>
      </c>
    </row>
    <row r="1245" ht="14.25" customHeight="1">
      <c r="A1245" s="72" t="n"/>
      <c r="K1245" s="4">
        <f>MONTH(A1245)</f>
        <v/>
      </c>
      <c r="L1245" s="4">
        <f>DAY(A1245)</f>
        <v/>
      </c>
      <c r="M1245" s="4">
        <f>HOUR(A1245)</f>
        <v/>
      </c>
      <c r="N1245" s="4">
        <f>CONCATENATE(K1245,"-",L1245,"-",M1245)</f>
        <v/>
      </c>
      <c r="O1245" s="4">
        <f>C1245</f>
        <v/>
      </c>
    </row>
    <row r="1246" ht="14.25" customHeight="1">
      <c r="A1246" s="72" t="n"/>
      <c r="K1246" s="4">
        <f>MONTH(A1246)</f>
        <v/>
      </c>
      <c r="L1246" s="4">
        <f>DAY(A1246)</f>
        <v/>
      </c>
      <c r="M1246" s="4">
        <f>HOUR(A1246)</f>
        <v/>
      </c>
      <c r="N1246" s="4">
        <f>CONCATENATE(K1246,"-",L1246,"-",M1246)</f>
        <v/>
      </c>
      <c r="O1246" s="4">
        <f>C1246</f>
        <v/>
      </c>
    </row>
    <row r="1247" ht="14.25" customHeight="1">
      <c r="A1247" s="72" t="n"/>
      <c r="K1247" s="4">
        <f>MONTH(A1247)</f>
        <v/>
      </c>
      <c r="L1247" s="4">
        <f>DAY(A1247)</f>
        <v/>
      </c>
      <c r="M1247" s="4">
        <f>HOUR(A1247)</f>
        <v/>
      </c>
      <c r="N1247" s="4">
        <f>CONCATENATE(K1247,"-",L1247,"-",M1247)</f>
        <v/>
      </c>
      <c r="O1247" s="4">
        <f>C1247</f>
        <v/>
      </c>
    </row>
    <row r="1248" ht="14.25" customHeight="1">
      <c r="A1248" s="72" t="n"/>
      <c r="K1248" s="4">
        <f>MONTH(A1248)</f>
        <v/>
      </c>
      <c r="L1248" s="4">
        <f>DAY(A1248)</f>
        <v/>
      </c>
      <c r="M1248" s="4">
        <f>HOUR(A1248)</f>
        <v/>
      </c>
      <c r="N1248" s="4">
        <f>CONCATENATE(K1248,"-",L1248,"-",M1248)</f>
        <v/>
      </c>
      <c r="O1248" s="4">
        <f>C1248</f>
        <v/>
      </c>
    </row>
    <row r="1249" ht="14.25" customHeight="1">
      <c r="A1249" s="72" t="n"/>
      <c r="K1249" s="4">
        <f>MONTH(A1249)</f>
        <v/>
      </c>
      <c r="L1249" s="4">
        <f>DAY(A1249)</f>
        <v/>
      </c>
      <c r="M1249" s="4">
        <f>HOUR(A1249)</f>
        <v/>
      </c>
      <c r="N1249" s="4">
        <f>CONCATENATE(K1249,"-",L1249,"-",M1249)</f>
        <v/>
      </c>
      <c r="O1249" s="4">
        <f>C1249</f>
        <v/>
      </c>
    </row>
    <row r="1250" ht="14.25" customHeight="1">
      <c r="A1250" s="72" t="n"/>
      <c r="K1250" s="4">
        <f>MONTH(A1250)</f>
        <v/>
      </c>
      <c r="L1250" s="4">
        <f>DAY(A1250)</f>
        <v/>
      </c>
      <c r="M1250" s="4">
        <f>HOUR(A1250)</f>
        <v/>
      </c>
      <c r="N1250" s="4">
        <f>CONCATENATE(K1250,"-",L1250,"-",M1250)</f>
        <v/>
      </c>
      <c r="O1250" s="4">
        <f>C1250</f>
        <v/>
      </c>
    </row>
    <row r="1251" ht="14.25" customHeight="1">
      <c r="A1251" s="72" t="n"/>
      <c r="K1251" s="4">
        <f>MONTH(A1251)</f>
        <v/>
      </c>
      <c r="L1251" s="4">
        <f>DAY(A1251)</f>
        <v/>
      </c>
      <c r="M1251" s="4">
        <f>HOUR(A1251)</f>
        <v/>
      </c>
      <c r="N1251" s="4">
        <f>CONCATENATE(K1251,"-",L1251,"-",M1251)</f>
        <v/>
      </c>
      <c r="O1251" s="4">
        <f>C1251</f>
        <v/>
      </c>
    </row>
    <row r="1252" ht="14.25" customHeight="1">
      <c r="A1252" s="72" t="n"/>
      <c r="K1252" s="4">
        <f>MONTH(A1252)</f>
        <v/>
      </c>
      <c r="L1252" s="4">
        <f>DAY(A1252)</f>
        <v/>
      </c>
      <c r="M1252" s="4">
        <f>HOUR(A1252)</f>
        <v/>
      </c>
      <c r="N1252" s="4">
        <f>CONCATENATE(K1252,"-",L1252,"-",M1252)</f>
        <v/>
      </c>
      <c r="O1252" s="4">
        <f>C1252</f>
        <v/>
      </c>
    </row>
    <row r="1253" ht="14.25" customHeight="1">
      <c r="A1253" s="72" t="n"/>
      <c r="K1253" s="4">
        <f>MONTH(A1253)</f>
        <v/>
      </c>
      <c r="L1253" s="4">
        <f>DAY(A1253)</f>
        <v/>
      </c>
      <c r="M1253" s="4">
        <f>HOUR(A1253)</f>
        <v/>
      </c>
      <c r="N1253" s="4">
        <f>CONCATENATE(K1253,"-",L1253,"-",M1253)</f>
        <v/>
      </c>
      <c r="O1253" s="4">
        <f>C1253</f>
        <v/>
      </c>
    </row>
    <row r="1254" ht="14.25" customHeight="1">
      <c r="A1254" s="72" t="n"/>
      <c r="K1254" s="4">
        <f>MONTH(A1254)</f>
        <v/>
      </c>
      <c r="L1254" s="4">
        <f>DAY(A1254)</f>
        <v/>
      </c>
      <c r="M1254" s="4">
        <f>HOUR(A1254)</f>
        <v/>
      </c>
      <c r="N1254" s="4">
        <f>CONCATENATE(K1254,"-",L1254,"-",M1254)</f>
        <v/>
      </c>
      <c r="O1254" s="4">
        <f>C1254</f>
        <v/>
      </c>
    </row>
    <row r="1255" ht="14.25" customHeight="1">
      <c r="A1255" s="72" t="n"/>
      <c r="K1255" s="4">
        <f>MONTH(A1255)</f>
        <v/>
      </c>
      <c r="L1255" s="4">
        <f>DAY(A1255)</f>
        <v/>
      </c>
      <c r="M1255" s="4">
        <f>HOUR(A1255)</f>
        <v/>
      </c>
      <c r="N1255" s="4">
        <f>CONCATENATE(K1255,"-",L1255,"-",M1255)</f>
        <v/>
      </c>
      <c r="O1255" s="4">
        <f>C1255</f>
        <v/>
      </c>
    </row>
    <row r="1256" ht="14.25" customHeight="1">
      <c r="A1256" s="72" t="n"/>
      <c r="K1256" s="4">
        <f>MONTH(A1256)</f>
        <v/>
      </c>
      <c r="L1256" s="4">
        <f>DAY(A1256)</f>
        <v/>
      </c>
      <c r="M1256" s="4">
        <f>HOUR(A1256)</f>
        <v/>
      </c>
      <c r="N1256" s="4">
        <f>CONCATENATE(K1256,"-",L1256,"-",M1256)</f>
        <v/>
      </c>
      <c r="O1256" s="4">
        <f>C1256</f>
        <v/>
      </c>
    </row>
    <row r="1257" ht="14.25" customHeight="1">
      <c r="A1257" s="72" t="n"/>
      <c r="K1257" s="4">
        <f>MONTH(A1257)</f>
        <v/>
      </c>
      <c r="L1257" s="4">
        <f>DAY(A1257)</f>
        <v/>
      </c>
      <c r="M1257" s="4">
        <f>HOUR(A1257)</f>
        <v/>
      </c>
      <c r="N1257" s="4">
        <f>CONCATENATE(K1257,"-",L1257,"-",M1257)</f>
        <v/>
      </c>
      <c r="O1257" s="4">
        <f>C1257</f>
        <v/>
      </c>
    </row>
    <row r="1258" ht="14.25" customHeight="1">
      <c r="A1258" s="72" t="n"/>
      <c r="K1258" s="4">
        <f>MONTH(A1258)</f>
        <v/>
      </c>
      <c r="L1258" s="4">
        <f>DAY(A1258)</f>
        <v/>
      </c>
      <c r="M1258" s="4">
        <f>HOUR(A1258)</f>
        <v/>
      </c>
      <c r="N1258" s="4">
        <f>CONCATENATE(K1258,"-",L1258,"-",M1258)</f>
        <v/>
      </c>
      <c r="O1258" s="4">
        <f>C1258</f>
        <v/>
      </c>
    </row>
    <row r="1259" ht="14.25" customHeight="1">
      <c r="A1259" s="72" t="n"/>
      <c r="K1259" s="4">
        <f>MONTH(A1259)</f>
        <v/>
      </c>
      <c r="L1259" s="4">
        <f>DAY(A1259)</f>
        <v/>
      </c>
      <c r="M1259" s="4">
        <f>HOUR(A1259)</f>
        <v/>
      </c>
      <c r="N1259" s="4">
        <f>CONCATENATE(K1259,"-",L1259,"-",M1259)</f>
        <v/>
      </c>
      <c r="O1259" s="4">
        <f>C1259</f>
        <v/>
      </c>
    </row>
    <row r="1260" ht="14.25" customHeight="1">
      <c r="A1260" s="72" t="n"/>
      <c r="K1260" s="4">
        <f>MONTH(A1260)</f>
        <v/>
      </c>
      <c r="L1260" s="4">
        <f>DAY(A1260)</f>
        <v/>
      </c>
      <c r="M1260" s="4">
        <f>HOUR(A1260)</f>
        <v/>
      </c>
      <c r="N1260" s="4">
        <f>CONCATENATE(K1260,"-",L1260,"-",M1260)</f>
        <v/>
      </c>
      <c r="O1260" s="4">
        <f>C1260</f>
        <v/>
      </c>
    </row>
    <row r="1261" ht="14.25" customHeight="1">
      <c r="A1261" s="72" t="n"/>
      <c r="K1261" s="4">
        <f>MONTH(A1261)</f>
        <v/>
      </c>
      <c r="L1261" s="4">
        <f>DAY(A1261)</f>
        <v/>
      </c>
      <c r="M1261" s="4">
        <f>HOUR(A1261)</f>
        <v/>
      </c>
      <c r="N1261" s="4">
        <f>CONCATENATE(K1261,"-",L1261,"-",M1261)</f>
        <v/>
      </c>
      <c r="O1261" s="4">
        <f>C1261</f>
        <v/>
      </c>
    </row>
    <row r="1262" ht="14.25" customHeight="1">
      <c r="A1262" s="72" t="n"/>
      <c r="K1262" s="4">
        <f>MONTH(A1262)</f>
        <v/>
      </c>
      <c r="L1262" s="4">
        <f>DAY(A1262)</f>
        <v/>
      </c>
      <c r="M1262" s="4">
        <f>HOUR(A1262)</f>
        <v/>
      </c>
      <c r="N1262" s="4">
        <f>CONCATENATE(K1262,"-",L1262,"-",M1262)</f>
        <v/>
      </c>
      <c r="O1262" s="4">
        <f>C1262</f>
        <v/>
      </c>
    </row>
    <row r="1263" ht="14.25" customHeight="1">
      <c r="A1263" s="72" t="n"/>
      <c r="K1263" s="4">
        <f>MONTH(A1263)</f>
        <v/>
      </c>
      <c r="L1263" s="4">
        <f>DAY(A1263)</f>
        <v/>
      </c>
      <c r="M1263" s="4">
        <f>HOUR(A1263)</f>
        <v/>
      </c>
      <c r="N1263" s="4">
        <f>CONCATENATE(K1263,"-",L1263,"-",M1263)</f>
        <v/>
      </c>
      <c r="O1263" s="4">
        <f>C1263</f>
        <v/>
      </c>
    </row>
    <row r="1264" ht="14.25" customHeight="1">
      <c r="A1264" s="72" t="n"/>
      <c r="K1264" s="4">
        <f>MONTH(A1264)</f>
        <v/>
      </c>
      <c r="L1264" s="4">
        <f>DAY(A1264)</f>
        <v/>
      </c>
      <c r="M1264" s="4">
        <f>HOUR(A1264)</f>
        <v/>
      </c>
      <c r="N1264" s="4">
        <f>CONCATENATE(K1264,"-",L1264,"-",M1264)</f>
        <v/>
      </c>
      <c r="O1264" s="4">
        <f>C1264</f>
        <v/>
      </c>
    </row>
    <row r="1265" ht="14.25" customHeight="1">
      <c r="A1265" s="72" t="n"/>
      <c r="K1265" s="4">
        <f>MONTH(A1265)</f>
        <v/>
      </c>
      <c r="L1265" s="4">
        <f>DAY(A1265)</f>
        <v/>
      </c>
      <c r="M1265" s="4">
        <f>HOUR(A1265)</f>
        <v/>
      </c>
      <c r="N1265" s="4">
        <f>CONCATENATE(K1265,"-",L1265,"-",M1265)</f>
        <v/>
      </c>
      <c r="O1265" s="4">
        <f>C1265</f>
        <v/>
      </c>
    </row>
    <row r="1266" ht="14.25" customHeight="1">
      <c r="A1266" s="72" t="n"/>
      <c r="K1266" s="4">
        <f>MONTH(A1266)</f>
        <v/>
      </c>
      <c r="L1266" s="4">
        <f>DAY(A1266)</f>
        <v/>
      </c>
      <c r="M1266" s="4">
        <f>HOUR(A1266)</f>
        <v/>
      </c>
      <c r="N1266" s="4">
        <f>CONCATENATE(K1266,"-",L1266,"-",M1266)</f>
        <v/>
      </c>
      <c r="O1266" s="4">
        <f>C1266</f>
        <v/>
      </c>
    </row>
    <row r="1267" ht="14.25" customHeight="1">
      <c r="A1267" s="72" t="n"/>
      <c r="K1267" s="4">
        <f>MONTH(A1267)</f>
        <v/>
      </c>
      <c r="L1267" s="4">
        <f>DAY(A1267)</f>
        <v/>
      </c>
      <c r="M1267" s="4">
        <f>HOUR(A1267)</f>
        <v/>
      </c>
      <c r="N1267" s="4">
        <f>CONCATENATE(K1267,"-",L1267,"-",M1267)</f>
        <v/>
      </c>
      <c r="O1267" s="4">
        <f>C1267</f>
        <v/>
      </c>
    </row>
    <row r="1268" ht="14.25" customHeight="1">
      <c r="A1268" s="72" t="n"/>
      <c r="K1268" s="4">
        <f>MONTH(A1268)</f>
        <v/>
      </c>
      <c r="L1268" s="4">
        <f>DAY(A1268)</f>
        <v/>
      </c>
      <c r="M1268" s="4">
        <f>HOUR(A1268)</f>
        <v/>
      </c>
      <c r="N1268" s="4">
        <f>CONCATENATE(K1268,"-",L1268,"-",M1268)</f>
        <v/>
      </c>
      <c r="O1268" s="4">
        <f>C1268</f>
        <v/>
      </c>
    </row>
    <row r="1269" ht="14.25" customHeight="1">
      <c r="A1269" s="72" t="n"/>
      <c r="K1269" s="4">
        <f>MONTH(A1269)</f>
        <v/>
      </c>
      <c r="L1269" s="4">
        <f>DAY(A1269)</f>
        <v/>
      </c>
      <c r="M1269" s="4">
        <f>HOUR(A1269)</f>
        <v/>
      </c>
      <c r="N1269" s="4">
        <f>CONCATENATE(K1269,"-",L1269,"-",M1269)</f>
        <v/>
      </c>
      <c r="O1269" s="4">
        <f>C1269</f>
        <v/>
      </c>
    </row>
    <row r="1270" ht="14.25" customHeight="1">
      <c r="A1270" s="72" t="n"/>
      <c r="K1270" s="4">
        <f>MONTH(A1270)</f>
        <v/>
      </c>
      <c r="L1270" s="4">
        <f>DAY(A1270)</f>
        <v/>
      </c>
      <c r="M1270" s="4">
        <f>HOUR(A1270)</f>
        <v/>
      </c>
      <c r="N1270" s="4">
        <f>CONCATENATE(K1270,"-",L1270,"-",M1270)</f>
        <v/>
      </c>
      <c r="O1270" s="4">
        <f>C1270</f>
        <v/>
      </c>
    </row>
    <row r="1271" ht="14.25" customHeight="1">
      <c r="A1271" s="72" t="n"/>
      <c r="K1271" s="4">
        <f>MONTH(A1271)</f>
        <v/>
      </c>
      <c r="L1271" s="4">
        <f>DAY(A1271)</f>
        <v/>
      </c>
      <c r="M1271" s="4">
        <f>HOUR(A1271)</f>
        <v/>
      </c>
      <c r="N1271" s="4">
        <f>CONCATENATE(K1271,"-",L1271,"-",M1271)</f>
        <v/>
      </c>
      <c r="O1271" s="4">
        <f>C1271</f>
        <v/>
      </c>
    </row>
    <row r="1272" ht="14.25" customHeight="1">
      <c r="A1272" s="72" t="n"/>
      <c r="K1272" s="4">
        <f>MONTH(A1272)</f>
        <v/>
      </c>
      <c r="L1272" s="4">
        <f>DAY(A1272)</f>
        <v/>
      </c>
      <c r="M1272" s="4">
        <f>HOUR(A1272)</f>
        <v/>
      </c>
      <c r="N1272" s="4">
        <f>CONCATENATE(K1272,"-",L1272,"-",M1272)</f>
        <v/>
      </c>
      <c r="O1272" s="4">
        <f>C1272</f>
        <v/>
      </c>
    </row>
    <row r="1273" ht="14.25" customHeight="1">
      <c r="A1273" s="72" t="n"/>
      <c r="K1273" s="4">
        <f>MONTH(A1273)</f>
        <v/>
      </c>
      <c r="L1273" s="4">
        <f>DAY(A1273)</f>
        <v/>
      </c>
      <c r="M1273" s="4">
        <f>HOUR(A1273)</f>
        <v/>
      </c>
      <c r="N1273" s="4">
        <f>CONCATENATE(K1273,"-",L1273,"-",M1273)</f>
        <v/>
      </c>
      <c r="O1273" s="4">
        <f>C1273</f>
        <v/>
      </c>
    </row>
    <row r="1274" ht="14.25" customHeight="1">
      <c r="A1274" s="72" t="n"/>
      <c r="K1274" s="4">
        <f>MONTH(A1274)</f>
        <v/>
      </c>
      <c r="L1274" s="4">
        <f>DAY(A1274)</f>
        <v/>
      </c>
      <c r="M1274" s="4">
        <f>HOUR(A1274)</f>
        <v/>
      </c>
      <c r="N1274" s="4">
        <f>CONCATENATE(K1274,"-",L1274,"-",M1274)</f>
        <v/>
      </c>
      <c r="O1274" s="4">
        <f>C1274</f>
        <v/>
      </c>
    </row>
    <row r="1275" ht="14.25" customHeight="1">
      <c r="A1275" s="72" t="n"/>
      <c r="K1275" s="4">
        <f>MONTH(A1275)</f>
        <v/>
      </c>
      <c r="L1275" s="4">
        <f>DAY(A1275)</f>
        <v/>
      </c>
      <c r="M1275" s="4">
        <f>HOUR(A1275)</f>
        <v/>
      </c>
      <c r="N1275" s="4">
        <f>CONCATENATE(K1275,"-",L1275,"-",M1275)</f>
        <v/>
      </c>
      <c r="O1275" s="4">
        <f>C1275</f>
        <v/>
      </c>
    </row>
    <row r="1276" ht="14.25" customHeight="1">
      <c r="A1276" s="72" t="n"/>
      <c r="K1276" s="4">
        <f>MONTH(A1276)</f>
        <v/>
      </c>
      <c r="L1276" s="4">
        <f>DAY(A1276)</f>
        <v/>
      </c>
      <c r="M1276" s="4">
        <f>HOUR(A1276)</f>
        <v/>
      </c>
      <c r="N1276" s="4">
        <f>CONCATENATE(K1276,"-",L1276,"-",M1276)</f>
        <v/>
      </c>
      <c r="O1276" s="4">
        <f>C1276</f>
        <v/>
      </c>
    </row>
    <row r="1277" ht="14.25" customHeight="1">
      <c r="A1277" s="72" t="n"/>
      <c r="K1277" s="4">
        <f>MONTH(A1277)</f>
        <v/>
      </c>
      <c r="L1277" s="4">
        <f>DAY(A1277)</f>
        <v/>
      </c>
      <c r="M1277" s="4">
        <f>HOUR(A1277)</f>
        <v/>
      </c>
      <c r="N1277" s="4">
        <f>CONCATENATE(K1277,"-",L1277,"-",M1277)</f>
        <v/>
      </c>
      <c r="O1277" s="4">
        <f>C1277</f>
        <v/>
      </c>
    </row>
    <row r="1278" ht="14.25" customHeight="1">
      <c r="A1278" s="72" t="n"/>
      <c r="K1278" s="4">
        <f>MONTH(A1278)</f>
        <v/>
      </c>
      <c r="L1278" s="4">
        <f>DAY(A1278)</f>
        <v/>
      </c>
      <c r="M1278" s="4">
        <f>HOUR(A1278)</f>
        <v/>
      </c>
      <c r="N1278" s="4">
        <f>CONCATENATE(K1278,"-",L1278,"-",M1278)</f>
        <v/>
      </c>
      <c r="O1278" s="4">
        <f>C1278</f>
        <v/>
      </c>
    </row>
    <row r="1279" ht="14.25" customHeight="1">
      <c r="A1279" s="72" t="n"/>
      <c r="K1279" s="4">
        <f>MONTH(A1279)</f>
        <v/>
      </c>
      <c r="L1279" s="4">
        <f>DAY(A1279)</f>
        <v/>
      </c>
      <c r="M1279" s="4">
        <f>HOUR(A1279)</f>
        <v/>
      </c>
      <c r="N1279" s="4">
        <f>CONCATENATE(K1279,"-",L1279,"-",M1279)</f>
        <v/>
      </c>
      <c r="O1279" s="4">
        <f>C1279</f>
        <v/>
      </c>
    </row>
    <row r="1280" ht="14.25" customHeight="1">
      <c r="A1280" s="72" t="n"/>
      <c r="K1280" s="4">
        <f>MONTH(A1280)</f>
        <v/>
      </c>
      <c r="L1280" s="4">
        <f>DAY(A1280)</f>
        <v/>
      </c>
      <c r="M1280" s="4">
        <f>HOUR(A1280)</f>
        <v/>
      </c>
      <c r="N1280" s="4">
        <f>CONCATENATE(K1280,"-",L1280,"-",M1280)</f>
        <v/>
      </c>
      <c r="O1280" s="4">
        <f>C1280</f>
        <v/>
      </c>
    </row>
    <row r="1281" ht="14.25" customHeight="1">
      <c r="A1281" s="72" t="n"/>
      <c r="K1281" s="4">
        <f>MONTH(A1281)</f>
        <v/>
      </c>
      <c r="L1281" s="4">
        <f>DAY(A1281)</f>
        <v/>
      </c>
      <c r="M1281" s="4">
        <f>HOUR(A1281)</f>
        <v/>
      </c>
      <c r="N1281" s="4">
        <f>CONCATENATE(K1281,"-",L1281,"-",M1281)</f>
        <v/>
      </c>
      <c r="O1281" s="4">
        <f>C1281</f>
        <v/>
      </c>
    </row>
    <row r="1282" ht="14.25" customHeight="1">
      <c r="A1282" s="72" t="n"/>
      <c r="K1282" s="4">
        <f>MONTH(A1282)</f>
        <v/>
      </c>
      <c r="L1282" s="4">
        <f>DAY(A1282)</f>
        <v/>
      </c>
      <c r="M1282" s="4">
        <f>HOUR(A1282)</f>
        <v/>
      </c>
      <c r="N1282" s="4">
        <f>CONCATENATE(K1282,"-",L1282,"-",M1282)</f>
        <v/>
      </c>
      <c r="O1282" s="4">
        <f>C1282</f>
        <v/>
      </c>
    </row>
    <row r="1283" ht="14.25" customHeight="1">
      <c r="A1283" s="72" t="n"/>
      <c r="K1283" s="4">
        <f>MONTH(A1283)</f>
        <v/>
      </c>
      <c r="L1283" s="4">
        <f>DAY(A1283)</f>
        <v/>
      </c>
      <c r="M1283" s="4">
        <f>HOUR(A1283)</f>
        <v/>
      </c>
      <c r="N1283" s="4">
        <f>CONCATENATE(K1283,"-",L1283,"-",M1283)</f>
        <v/>
      </c>
      <c r="O1283" s="4">
        <f>C1283</f>
        <v/>
      </c>
    </row>
    <row r="1284" ht="14.25" customHeight="1">
      <c r="A1284" s="72" t="n"/>
      <c r="K1284" s="4">
        <f>MONTH(A1284)</f>
        <v/>
      </c>
      <c r="L1284" s="4">
        <f>DAY(A1284)</f>
        <v/>
      </c>
      <c r="M1284" s="4">
        <f>HOUR(A1284)</f>
        <v/>
      </c>
      <c r="N1284" s="4">
        <f>CONCATENATE(K1284,"-",L1284,"-",M1284)</f>
        <v/>
      </c>
      <c r="O1284" s="4">
        <f>C1284</f>
        <v/>
      </c>
    </row>
    <row r="1285" ht="14.25" customHeight="1">
      <c r="A1285" s="72" t="n"/>
      <c r="K1285" s="4">
        <f>MONTH(A1285)</f>
        <v/>
      </c>
      <c r="L1285" s="4">
        <f>DAY(A1285)</f>
        <v/>
      </c>
      <c r="M1285" s="4">
        <f>HOUR(A1285)</f>
        <v/>
      </c>
      <c r="N1285" s="4">
        <f>CONCATENATE(K1285,"-",L1285,"-",M1285)</f>
        <v/>
      </c>
      <c r="O1285" s="4">
        <f>C1285</f>
        <v/>
      </c>
    </row>
    <row r="1286" ht="14.25" customHeight="1">
      <c r="A1286" s="72" t="n"/>
      <c r="K1286" s="4">
        <f>MONTH(A1286)</f>
        <v/>
      </c>
      <c r="L1286" s="4">
        <f>DAY(A1286)</f>
        <v/>
      </c>
      <c r="M1286" s="4">
        <f>HOUR(A1286)</f>
        <v/>
      </c>
      <c r="N1286" s="4">
        <f>CONCATENATE(K1286,"-",L1286,"-",M1286)</f>
        <v/>
      </c>
      <c r="O1286" s="4">
        <f>C1286</f>
        <v/>
      </c>
    </row>
    <row r="1287" ht="14.25" customHeight="1">
      <c r="A1287" s="72" t="n"/>
      <c r="K1287" s="4">
        <f>MONTH(A1287)</f>
        <v/>
      </c>
      <c r="L1287" s="4">
        <f>DAY(A1287)</f>
        <v/>
      </c>
      <c r="M1287" s="4">
        <f>HOUR(A1287)</f>
        <v/>
      </c>
      <c r="N1287" s="4">
        <f>CONCATENATE(K1287,"-",L1287,"-",M1287)</f>
        <v/>
      </c>
      <c r="O1287" s="4">
        <f>C1287</f>
        <v/>
      </c>
    </row>
    <row r="1288" ht="14.25" customHeight="1">
      <c r="A1288" s="72" t="n"/>
      <c r="K1288" s="4">
        <f>MONTH(A1288)</f>
        <v/>
      </c>
      <c r="L1288" s="4">
        <f>DAY(A1288)</f>
        <v/>
      </c>
      <c r="M1288" s="4">
        <f>HOUR(A1288)</f>
        <v/>
      </c>
      <c r="N1288" s="4">
        <f>CONCATENATE(K1288,"-",L1288,"-",M1288)</f>
        <v/>
      </c>
      <c r="O1288" s="4">
        <f>C1288</f>
        <v/>
      </c>
    </row>
    <row r="1289" ht="14.25" customHeight="1">
      <c r="A1289" s="72" t="n"/>
      <c r="K1289" s="4">
        <f>MONTH(A1289)</f>
        <v/>
      </c>
      <c r="L1289" s="4">
        <f>DAY(A1289)</f>
        <v/>
      </c>
      <c r="M1289" s="4">
        <f>HOUR(A1289)</f>
        <v/>
      </c>
      <c r="N1289" s="4">
        <f>CONCATENATE(K1289,"-",L1289,"-",M1289)</f>
        <v/>
      </c>
      <c r="O1289" s="4">
        <f>C1289</f>
        <v/>
      </c>
    </row>
    <row r="1290" ht="14.25" customHeight="1">
      <c r="A1290" s="72" t="n"/>
      <c r="K1290" s="4">
        <f>MONTH(A1290)</f>
        <v/>
      </c>
      <c r="L1290" s="4">
        <f>DAY(A1290)</f>
        <v/>
      </c>
      <c r="M1290" s="4">
        <f>HOUR(A1290)</f>
        <v/>
      </c>
      <c r="N1290" s="4">
        <f>CONCATENATE(K1290,"-",L1290,"-",M1290)</f>
        <v/>
      </c>
      <c r="O1290" s="4">
        <f>C1290</f>
        <v/>
      </c>
    </row>
    <row r="1291" ht="14.25" customHeight="1">
      <c r="A1291" s="72" t="n"/>
      <c r="K1291" s="4">
        <f>MONTH(A1291)</f>
        <v/>
      </c>
      <c r="L1291" s="4">
        <f>DAY(A1291)</f>
        <v/>
      </c>
      <c r="M1291" s="4">
        <f>HOUR(A1291)</f>
        <v/>
      </c>
      <c r="N1291" s="4">
        <f>CONCATENATE(K1291,"-",L1291,"-",M1291)</f>
        <v/>
      </c>
      <c r="O1291" s="4">
        <f>C1291</f>
        <v/>
      </c>
    </row>
    <row r="1292" ht="14.25" customHeight="1">
      <c r="A1292" s="72" t="n"/>
      <c r="K1292" s="4">
        <f>MONTH(A1292)</f>
        <v/>
      </c>
      <c r="L1292" s="4">
        <f>DAY(A1292)</f>
        <v/>
      </c>
      <c r="M1292" s="4">
        <f>HOUR(A1292)</f>
        <v/>
      </c>
      <c r="N1292" s="4">
        <f>CONCATENATE(K1292,"-",L1292,"-",M1292)</f>
        <v/>
      </c>
      <c r="O1292" s="4">
        <f>C1292</f>
        <v/>
      </c>
    </row>
    <row r="1293" ht="14.25" customHeight="1">
      <c r="A1293" s="72" t="n"/>
      <c r="K1293" s="4">
        <f>MONTH(A1293)</f>
        <v/>
      </c>
      <c r="L1293" s="4">
        <f>DAY(A1293)</f>
        <v/>
      </c>
      <c r="M1293" s="4">
        <f>HOUR(A1293)</f>
        <v/>
      </c>
      <c r="N1293" s="4">
        <f>CONCATENATE(K1293,"-",L1293,"-",M1293)</f>
        <v/>
      </c>
      <c r="O1293" s="4">
        <f>C1293</f>
        <v/>
      </c>
    </row>
    <row r="1294" ht="14.25" customHeight="1">
      <c r="A1294" s="72" t="n"/>
      <c r="K1294" s="4">
        <f>MONTH(A1294)</f>
        <v/>
      </c>
      <c r="L1294" s="4">
        <f>DAY(A1294)</f>
        <v/>
      </c>
      <c r="M1294" s="4">
        <f>HOUR(A1294)</f>
        <v/>
      </c>
      <c r="N1294" s="4">
        <f>CONCATENATE(K1294,"-",L1294,"-",M1294)</f>
        <v/>
      </c>
      <c r="O1294" s="4">
        <f>C1294</f>
        <v/>
      </c>
    </row>
    <row r="1295" ht="14.25" customHeight="1">
      <c r="A1295" s="72" t="n"/>
      <c r="K1295" s="4">
        <f>MONTH(A1295)</f>
        <v/>
      </c>
      <c r="L1295" s="4">
        <f>DAY(A1295)</f>
        <v/>
      </c>
      <c r="M1295" s="4">
        <f>HOUR(A1295)</f>
        <v/>
      </c>
      <c r="N1295" s="4">
        <f>CONCATENATE(K1295,"-",L1295,"-",M1295)</f>
        <v/>
      </c>
      <c r="O1295" s="4">
        <f>C1295</f>
        <v/>
      </c>
    </row>
    <row r="1296" ht="14.25" customHeight="1">
      <c r="A1296" s="72" t="n"/>
      <c r="K1296" s="4">
        <f>MONTH(A1296)</f>
        <v/>
      </c>
      <c r="L1296" s="4">
        <f>DAY(A1296)</f>
        <v/>
      </c>
      <c r="M1296" s="4">
        <f>HOUR(A1296)</f>
        <v/>
      </c>
      <c r="N1296" s="4">
        <f>CONCATENATE(K1296,"-",L1296,"-",M1296)</f>
        <v/>
      </c>
      <c r="O1296" s="4">
        <f>C1296</f>
        <v/>
      </c>
    </row>
    <row r="1297" ht="14.25" customHeight="1">
      <c r="A1297" s="72" t="n"/>
      <c r="K1297" s="4">
        <f>MONTH(A1297)</f>
        <v/>
      </c>
      <c r="L1297" s="4">
        <f>DAY(A1297)</f>
        <v/>
      </c>
      <c r="M1297" s="4">
        <f>HOUR(A1297)</f>
        <v/>
      </c>
      <c r="N1297" s="4">
        <f>CONCATENATE(K1297,"-",L1297,"-",M1297)</f>
        <v/>
      </c>
      <c r="O1297" s="4">
        <f>C1297</f>
        <v/>
      </c>
    </row>
    <row r="1298" ht="14.25" customHeight="1">
      <c r="A1298" s="72" t="n"/>
      <c r="K1298" s="4">
        <f>MONTH(A1298)</f>
        <v/>
      </c>
      <c r="L1298" s="4">
        <f>DAY(A1298)</f>
        <v/>
      </c>
      <c r="M1298" s="4">
        <f>HOUR(A1298)</f>
        <v/>
      </c>
      <c r="N1298" s="4">
        <f>CONCATENATE(K1298,"-",L1298,"-",M1298)</f>
        <v/>
      </c>
      <c r="O1298" s="4">
        <f>C1298</f>
        <v/>
      </c>
    </row>
    <row r="1299" ht="14.25" customHeight="1">
      <c r="A1299" s="72" t="n"/>
      <c r="K1299" s="4">
        <f>MONTH(A1299)</f>
        <v/>
      </c>
      <c r="L1299" s="4">
        <f>DAY(A1299)</f>
        <v/>
      </c>
      <c r="M1299" s="4">
        <f>HOUR(A1299)</f>
        <v/>
      </c>
      <c r="N1299" s="4">
        <f>CONCATENATE(K1299,"-",L1299,"-",M1299)</f>
        <v/>
      </c>
      <c r="O1299" s="4">
        <f>C1299</f>
        <v/>
      </c>
    </row>
    <row r="1300" ht="14.25" customHeight="1">
      <c r="A1300" s="72" t="n"/>
      <c r="K1300" s="4">
        <f>MONTH(A1300)</f>
        <v/>
      </c>
      <c r="L1300" s="4">
        <f>DAY(A1300)</f>
        <v/>
      </c>
      <c r="M1300" s="4">
        <f>HOUR(A1300)</f>
        <v/>
      </c>
      <c r="N1300" s="4">
        <f>CONCATENATE(K1300,"-",L1300,"-",M1300)</f>
        <v/>
      </c>
      <c r="O1300" s="4">
        <f>C1300</f>
        <v/>
      </c>
    </row>
    <row r="1301" ht="14.25" customHeight="1">
      <c r="A1301" s="72" t="n"/>
      <c r="K1301" s="4">
        <f>MONTH(A1301)</f>
        <v/>
      </c>
      <c r="L1301" s="4">
        <f>DAY(A1301)</f>
        <v/>
      </c>
      <c r="M1301" s="4">
        <f>HOUR(A1301)</f>
        <v/>
      </c>
      <c r="N1301" s="4">
        <f>CONCATENATE(K1301,"-",L1301,"-",M1301)</f>
        <v/>
      </c>
      <c r="O1301" s="4">
        <f>C1301</f>
        <v/>
      </c>
    </row>
    <row r="1302" ht="14.25" customHeight="1">
      <c r="A1302" s="72" t="n"/>
      <c r="K1302" s="4">
        <f>MONTH(A1302)</f>
        <v/>
      </c>
      <c r="L1302" s="4">
        <f>DAY(A1302)</f>
        <v/>
      </c>
      <c r="M1302" s="4">
        <f>HOUR(A1302)</f>
        <v/>
      </c>
      <c r="N1302" s="4">
        <f>CONCATENATE(K1302,"-",L1302,"-",M1302)</f>
        <v/>
      </c>
      <c r="O1302" s="4">
        <f>C1302</f>
        <v/>
      </c>
    </row>
    <row r="1303" ht="14.25" customHeight="1">
      <c r="A1303" s="72" t="n"/>
      <c r="K1303" s="4">
        <f>MONTH(A1303)</f>
        <v/>
      </c>
      <c r="L1303" s="4">
        <f>DAY(A1303)</f>
        <v/>
      </c>
      <c r="M1303" s="4">
        <f>HOUR(A1303)</f>
        <v/>
      </c>
      <c r="N1303" s="4">
        <f>CONCATENATE(K1303,"-",L1303,"-",M1303)</f>
        <v/>
      </c>
      <c r="O1303" s="4">
        <f>C1303</f>
        <v/>
      </c>
    </row>
    <row r="1304" ht="14.25" customHeight="1">
      <c r="A1304" s="72" t="n"/>
      <c r="K1304" s="4">
        <f>MONTH(A1304)</f>
        <v/>
      </c>
      <c r="L1304" s="4">
        <f>DAY(A1304)</f>
        <v/>
      </c>
      <c r="M1304" s="4">
        <f>HOUR(A1304)</f>
        <v/>
      </c>
      <c r="N1304" s="4">
        <f>CONCATENATE(K1304,"-",L1304,"-",M1304)</f>
        <v/>
      </c>
      <c r="O1304" s="4">
        <f>C1304</f>
        <v/>
      </c>
    </row>
    <row r="1305" ht="14.25" customHeight="1">
      <c r="A1305" s="72" t="n"/>
      <c r="K1305" s="4">
        <f>MONTH(A1305)</f>
        <v/>
      </c>
      <c r="L1305" s="4">
        <f>DAY(A1305)</f>
        <v/>
      </c>
      <c r="M1305" s="4">
        <f>HOUR(A1305)</f>
        <v/>
      </c>
      <c r="N1305" s="4">
        <f>CONCATENATE(K1305,"-",L1305,"-",M1305)</f>
        <v/>
      </c>
      <c r="O1305" s="4">
        <f>C1305</f>
        <v/>
      </c>
    </row>
    <row r="1306" ht="14.25" customHeight="1">
      <c r="A1306" s="72" t="n"/>
      <c r="K1306" s="4">
        <f>MONTH(A1306)</f>
        <v/>
      </c>
      <c r="L1306" s="4">
        <f>DAY(A1306)</f>
        <v/>
      </c>
      <c r="M1306" s="4">
        <f>HOUR(A1306)</f>
        <v/>
      </c>
      <c r="N1306" s="4">
        <f>CONCATENATE(K1306,"-",L1306,"-",M1306)</f>
        <v/>
      </c>
      <c r="O1306" s="4">
        <f>C1306</f>
        <v/>
      </c>
    </row>
    <row r="1307" ht="14.25" customHeight="1">
      <c r="A1307" s="72" t="n"/>
      <c r="K1307" s="4">
        <f>MONTH(A1307)</f>
        <v/>
      </c>
      <c r="L1307" s="4">
        <f>DAY(A1307)</f>
        <v/>
      </c>
      <c r="M1307" s="4">
        <f>HOUR(A1307)</f>
        <v/>
      </c>
      <c r="N1307" s="4">
        <f>CONCATENATE(K1307,"-",L1307,"-",M1307)</f>
        <v/>
      </c>
      <c r="O1307" s="4">
        <f>C1307</f>
        <v/>
      </c>
    </row>
    <row r="1308" ht="14.25" customHeight="1">
      <c r="A1308" s="72" t="n"/>
      <c r="K1308" s="4">
        <f>MONTH(A1308)</f>
        <v/>
      </c>
      <c r="L1308" s="4">
        <f>DAY(A1308)</f>
        <v/>
      </c>
      <c r="M1308" s="4">
        <f>HOUR(A1308)</f>
        <v/>
      </c>
      <c r="N1308" s="4">
        <f>CONCATENATE(K1308,"-",L1308,"-",M1308)</f>
        <v/>
      </c>
      <c r="O1308" s="4">
        <f>C1308</f>
        <v/>
      </c>
    </row>
    <row r="1309" ht="14.25" customHeight="1">
      <c r="A1309" s="72" t="n"/>
      <c r="K1309" s="4">
        <f>MONTH(A1309)</f>
        <v/>
      </c>
      <c r="L1309" s="4">
        <f>DAY(A1309)</f>
        <v/>
      </c>
      <c r="M1309" s="4">
        <f>HOUR(A1309)</f>
        <v/>
      </c>
      <c r="N1309" s="4">
        <f>CONCATENATE(K1309,"-",L1309,"-",M1309)</f>
        <v/>
      </c>
      <c r="O1309" s="4">
        <f>C1309</f>
        <v/>
      </c>
    </row>
    <row r="1310" ht="14.25" customHeight="1">
      <c r="A1310" s="72" t="n"/>
      <c r="K1310" s="4">
        <f>MONTH(A1310)</f>
        <v/>
      </c>
      <c r="L1310" s="4">
        <f>DAY(A1310)</f>
        <v/>
      </c>
      <c r="M1310" s="4">
        <f>HOUR(A1310)</f>
        <v/>
      </c>
      <c r="N1310" s="4">
        <f>CONCATENATE(K1310,"-",L1310,"-",M1310)</f>
        <v/>
      </c>
      <c r="O1310" s="4">
        <f>C1310</f>
        <v/>
      </c>
    </row>
    <row r="1311" ht="14.25" customHeight="1">
      <c r="A1311" s="72" t="n"/>
      <c r="K1311" s="4">
        <f>MONTH(A1311)</f>
        <v/>
      </c>
      <c r="L1311" s="4">
        <f>DAY(A1311)</f>
        <v/>
      </c>
      <c r="M1311" s="4">
        <f>HOUR(A1311)</f>
        <v/>
      </c>
      <c r="N1311" s="4">
        <f>CONCATENATE(K1311,"-",L1311,"-",M1311)</f>
        <v/>
      </c>
      <c r="O1311" s="4">
        <f>C1311</f>
        <v/>
      </c>
    </row>
    <row r="1312" ht="14.25" customHeight="1">
      <c r="A1312" s="72" t="n"/>
      <c r="K1312" s="4">
        <f>MONTH(A1312)</f>
        <v/>
      </c>
      <c r="L1312" s="4">
        <f>DAY(A1312)</f>
        <v/>
      </c>
      <c r="M1312" s="4">
        <f>HOUR(A1312)</f>
        <v/>
      </c>
      <c r="N1312" s="4">
        <f>CONCATENATE(K1312,"-",L1312,"-",M1312)</f>
        <v/>
      </c>
      <c r="O1312" s="4">
        <f>C1312</f>
        <v/>
      </c>
    </row>
    <row r="1313" ht="14.25" customHeight="1">
      <c r="A1313" s="72" t="n"/>
      <c r="K1313" s="4">
        <f>MONTH(A1313)</f>
        <v/>
      </c>
      <c r="L1313" s="4">
        <f>DAY(A1313)</f>
        <v/>
      </c>
      <c r="M1313" s="4">
        <f>HOUR(A1313)</f>
        <v/>
      </c>
      <c r="N1313" s="4">
        <f>CONCATENATE(K1313,"-",L1313,"-",M1313)</f>
        <v/>
      </c>
      <c r="O1313" s="4">
        <f>C1313</f>
        <v/>
      </c>
    </row>
    <row r="1314" ht="14.25" customHeight="1">
      <c r="A1314" s="72" t="n"/>
      <c r="K1314" s="4">
        <f>MONTH(A1314)</f>
        <v/>
      </c>
      <c r="L1314" s="4">
        <f>DAY(A1314)</f>
        <v/>
      </c>
      <c r="M1314" s="4">
        <f>HOUR(A1314)</f>
        <v/>
      </c>
      <c r="N1314" s="4">
        <f>CONCATENATE(K1314,"-",L1314,"-",M1314)</f>
        <v/>
      </c>
      <c r="O1314" s="4">
        <f>C1314</f>
        <v/>
      </c>
    </row>
    <row r="1315" ht="14.25" customHeight="1">
      <c r="A1315" s="72" t="n"/>
      <c r="K1315" s="4">
        <f>MONTH(A1315)</f>
        <v/>
      </c>
      <c r="L1315" s="4">
        <f>DAY(A1315)</f>
        <v/>
      </c>
      <c r="M1315" s="4">
        <f>HOUR(A1315)</f>
        <v/>
      </c>
      <c r="N1315" s="4">
        <f>CONCATENATE(K1315,"-",L1315,"-",M1315)</f>
        <v/>
      </c>
      <c r="O1315" s="4">
        <f>C1315</f>
        <v/>
      </c>
    </row>
    <row r="1316" ht="14.25" customHeight="1">
      <c r="A1316" s="72" t="n"/>
      <c r="K1316" s="4">
        <f>MONTH(A1316)</f>
        <v/>
      </c>
      <c r="L1316" s="4">
        <f>DAY(A1316)</f>
        <v/>
      </c>
      <c r="M1316" s="4">
        <f>HOUR(A1316)</f>
        <v/>
      </c>
      <c r="N1316" s="4">
        <f>CONCATENATE(K1316,"-",L1316,"-",M1316)</f>
        <v/>
      </c>
      <c r="O1316" s="4">
        <f>C1316</f>
        <v/>
      </c>
    </row>
    <row r="1317" ht="14.25" customHeight="1">
      <c r="A1317" s="72" t="n"/>
      <c r="K1317" s="4">
        <f>MONTH(A1317)</f>
        <v/>
      </c>
      <c r="L1317" s="4">
        <f>DAY(A1317)</f>
        <v/>
      </c>
      <c r="M1317" s="4">
        <f>HOUR(A1317)</f>
        <v/>
      </c>
      <c r="N1317" s="4">
        <f>CONCATENATE(K1317,"-",L1317,"-",M1317)</f>
        <v/>
      </c>
      <c r="O1317" s="4">
        <f>C1317</f>
        <v/>
      </c>
    </row>
    <row r="1318" ht="14.25" customHeight="1">
      <c r="A1318" s="72" t="n"/>
      <c r="K1318" s="4">
        <f>MONTH(A1318)</f>
        <v/>
      </c>
      <c r="L1318" s="4">
        <f>DAY(A1318)</f>
        <v/>
      </c>
      <c r="M1318" s="4">
        <f>HOUR(A1318)</f>
        <v/>
      </c>
      <c r="N1318" s="4">
        <f>CONCATENATE(K1318,"-",L1318,"-",M1318)</f>
        <v/>
      </c>
      <c r="O1318" s="4">
        <f>C1318</f>
        <v/>
      </c>
    </row>
    <row r="1319" ht="14.25" customHeight="1">
      <c r="A1319" s="72" t="n"/>
      <c r="K1319" s="4">
        <f>MONTH(A1319)</f>
        <v/>
      </c>
      <c r="L1319" s="4">
        <f>DAY(A1319)</f>
        <v/>
      </c>
      <c r="M1319" s="4">
        <f>HOUR(A1319)</f>
        <v/>
      </c>
      <c r="N1319" s="4">
        <f>CONCATENATE(K1319,"-",L1319,"-",M1319)</f>
        <v/>
      </c>
      <c r="O1319" s="4">
        <f>C1319</f>
        <v/>
      </c>
    </row>
    <row r="1320" ht="14.25" customHeight="1">
      <c r="A1320" s="72" t="n"/>
      <c r="K1320" s="4">
        <f>MONTH(A1320)</f>
        <v/>
      </c>
      <c r="L1320" s="4">
        <f>DAY(A1320)</f>
        <v/>
      </c>
      <c r="M1320" s="4">
        <f>HOUR(A1320)</f>
        <v/>
      </c>
      <c r="N1320" s="4">
        <f>CONCATENATE(K1320,"-",L1320,"-",M1320)</f>
        <v/>
      </c>
      <c r="O1320" s="4">
        <f>C1320</f>
        <v/>
      </c>
    </row>
    <row r="1321" ht="14.25" customHeight="1">
      <c r="A1321" s="72" t="n"/>
      <c r="K1321" s="4">
        <f>MONTH(A1321)</f>
        <v/>
      </c>
      <c r="L1321" s="4">
        <f>DAY(A1321)</f>
        <v/>
      </c>
      <c r="M1321" s="4">
        <f>HOUR(A1321)</f>
        <v/>
      </c>
      <c r="N1321" s="4">
        <f>CONCATENATE(K1321,"-",L1321,"-",M1321)</f>
        <v/>
      </c>
      <c r="O1321" s="4">
        <f>C1321</f>
        <v/>
      </c>
    </row>
    <row r="1322" ht="14.25" customHeight="1">
      <c r="A1322" s="72" t="n"/>
      <c r="K1322" s="4">
        <f>MONTH(A1322)</f>
        <v/>
      </c>
      <c r="L1322" s="4">
        <f>DAY(A1322)</f>
        <v/>
      </c>
      <c r="M1322" s="4">
        <f>HOUR(A1322)</f>
        <v/>
      </c>
      <c r="N1322" s="4">
        <f>CONCATENATE(K1322,"-",L1322,"-",M1322)</f>
        <v/>
      </c>
      <c r="O1322" s="4">
        <f>C1322</f>
        <v/>
      </c>
    </row>
    <row r="1323" ht="14.25" customHeight="1">
      <c r="A1323" s="72" t="n"/>
      <c r="K1323" s="4">
        <f>MONTH(A1323)</f>
        <v/>
      </c>
      <c r="L1323" s="4">
        <f>DAY(A1323)</f>
        <v/>
      </c>
      <c r="M1323" s="4">
        <f>HOUR(A1323)</f>
        <v/>
      </c>
      <c r="N1323" s="4">
        <f>CONCATENATE(K1323,"-",L1323,"-",M1323)</f>
        <v/>
      </c>
      <c r="O1323" s="4">
        <f>C1323</f>
        <v/>
      </c>
    </row>
    <row r="1324" ht="14.25" customHeight="1">
      <c r="A1324" s="72" t="n"/>
      <c r="K1324" s="4">
        <f>MONTH(A1324)</f>
        <v/>
      </c>
      <c r="L1324" s="4">
        <f>DAY(A1324)</f>
        <v/>
      </c>
      <c r="M1324" s="4">
        <f>HOUR(A1324)</f>
        <v/>
      </c>
      <c r="N1324" s="4">
        <f>CONCATENATE(K1324,"-",L1324,"-",M1324)</f>
        <v/>
      </c>
      <c r="O1324" s="4">
        <f>C1324</f>
        <v/>
      </c>
    </row>
    <row r="1325" ht="14.25" customHeight="1">
      <c r="A1325" s="72" t="n"/>
      <c r="K1325" s="4">
        <f>MONTH(A1325)</f>
        <v/>
      </c>
      <c r="L1325" s="4">
        <f>DAY(A1325)</f>
        <v/>
      </c>
      <c r="M1325" s="4">
        <f>HOUR(A1325)</f>
        <v/>
      </c>
      <c r="N1325" s="4">
        <f>CONCATENATE(K1325,"-",L1325,"-",M1325)</f>
        <v/>
      </c>
      <c r="O1325" s="4">
        <f>C1325</f>
        <v/>
      </c>
    </row>
    <row r="1326" ht="14.25" customHeight="1">
      <c r="A1326" s="72" t="n"/>
      <c r="K1326" s="4">
        <f>MONTH(A1326)</f>
        <v/>
      </c>
      <c r="L1326" s="4">
        <f>DAY(A1326)</f>
        <v/>
      </c>
      <c r="M1326" s="4">
        <f>HOUR(A1326)</f>
        <v/>
      </c>
      <c r="N1326" s="4">
        <f>CONCATENATE(K1326,"-",L1326,"-",M1326)</f>
        <v/>
      </c>
      <c r="O1326" s="4">
        <f>C1326</f>
        <v/>
      </c>
    </row>
    <row r="1327" ht="14.25" customHeight="1">
      <c r="A1327" s="72" t="n"/>
      <c r="K1327" s="4">
        <f>MONTH(A1327)</f>
        <v/>
      </c>
      <c r="L1327" s="4">
        <f>DAY(A1327)</f>
        <v/>
      </c>
      <c r="M1327" s="4">
        <f>HOUR(A1327)</f>
        <v/>
      </c>
      <c r="N1327" s="4">
        <f>CONCATENATE(K1327,"-",L1327,"-",M1327)</f>
        <v/>
      </c>
      <c r="O1327" s="4">
        <f>C1327</f>
        <v/>
      </c>
    </row>
    <row r="1328" ht="14.25" customHeight="1">
      <c r="A1328" s="72" t="n"/>
      <c r="K1328" s="4">
        <f>MONTH(A1328)</f>
        <v/>
      </c>
      <c r="L1328" s="4">
        <f>DAY(A1328)</f>
        <v/>
      </c>
      <c r="M1328" s="4">
        <f>HOUR(A1328)</f>
        <v/>
      </c>
      <c r="N1328" s="4">
        <f>CONCATENATE(K1328,"-",L1328,"-",M1328)</f>
        <v/>
      </c>
      <c r="O1328" s="4">
        <f>C1328</f>
        <v/>
      </c>
    </row>
    <row r="1329" ht="14.25" customHeight="1">
      <c r="A1329" s="72" t="n"/>
      <c r="K1329" s="4">
        <f>MONTH(A1329)</f>
        <v/>
      </c>
      <c r="L1329" s="4">
        <f>DAY(A1329)</f>
        <v/>
      </c>
      <c r="M1329" s="4">
        <f>HOUR(A1329)</f>
        <v/>
      </c>
      <c r="N1329" s="4">
        <f>CONCATENATE(K1329,"-",L1329,"-",M1329)</f>
        <v/>
      </c>
      <c r="O1329" s="4">
        <f>C1329</f>
        <v/>
      </c>
    </row>
    <row r="1330" ht="14.25" customHeight="1">
      <c r="A1330" s="72" t="n"/>
      <c r="K1330" s="4">
        <f>MONTH(A1330)</f>
        <v/>
      </c>
      <c r="L1330" s="4">
        <f>DAY(A1330)</f>
        <v/>
      </c>
      <c r="M1330" s="4">
        <f>HOUR(A1330)</f>
        <v/>
      </c>
      <c r="N1330" s="4">
        <f>CONCATENATE(K1330,"-",L1330,"-",M1330)</f>
        <v/>
      </c>
      <c r="O1330" s="4">
        <f>C1330</f>
        <v/>
      </c>
    </row>
    <row r="1331" ht="14.25" customHeight="1">
      <c r="A1331" s="72" t="n"/>
      <c r="K1331" s="4">
        <f>MONTH(A1331)</f>
        <v/>
      </c>
      <c r="L1331" s="4">
        <f>DAY(A1331)</f>
        <v/>
      </c>
      <c r="M1331" s="4">
        <f>HOUR(A1331)</f>
        <v/>
      </c>
      <c r="N1331" s="4">
        <f>CONCATENATE(K1331,"-",L1331,"-",M1331)</f>
        <v/>
      </c>
      <c r="O1331" s="4">
        <f>C1331</f>
        <v/>
      </c>
    </row>
    <row r="1332" ht="14.25" customHeight="1">
      <c r="A1332" s="72" t="n"/>
      <c r="K1332" s="4">
        <f>MONTH(A1332)</f>
        <v/>
      </c>
      <c r="L1332" s="4">
        <f>DAY(A1332)</f>
        <v/>
      </c>
      <c r="M1332" s="4">
        <f>HOUR(A1332)</f>
        <v/>
      </c>
      <c r="N1332" s="4">
        <f>CONCATENATE(K1332,"-",L1332,"-",M1332)</f>
        <v/>
      </c>
      <c r="O1332" s="4">
        <f>C1332</f>
        <v/>
      </c>
    </row>
    <row r="1333" ht="14.25" customHeight="1">
      <c r="A1333" s="72" t="n"/>
      <c r="K1333" s="4">
        <f>MONTH(A1333)</f>
        <v/>
      </c>
      <c r="L1333" s="4">
        <f>DAY(A1333)</f>
        <v/>
      </c>
      <c r="M1333" s="4">
        <f>HOUR(A1333)</f>
        <v/>
      </c>
      <c r="N1333" s="4">
        <f>CONCATENATE(K1333,"-",L1333,"-",M1333)</f>
        <v/>
      </c>
      <c r="O1333" s="4">
        <f>C1333</f>
        <v/>
      </c>
    </row>
    <row r="1334" ht="14.25" customHeight="1">
      <c r="A1334" s="72" t="n"/>
      <c r="K1334" s="4">
        <f>MONTH(A1334)</f>
        <v/>
      </c>
      <c r="L1334" s="4">
        <f>DAY(A1334)</f>
        <v/>
      </c>
      <c r="M1334" s="4">
        <f>HOUR(A1334)</f>
        <v/>
      </c>
      <c r="N1334" s="4">
        <f>CONCATENATE(K1334,"-",L1334,"-",M1334)</f>
        <v/>
      </c>
      <c r="O1334" s="4">
        <f>C1334</f>
        <v/>
      </c>
    </row>
    <row r="1335" ht="14.25" customHeight="1">
      <c r="A1335" s="72" t="n"/>
      <c r="K1335" s="4">
        <f>MONTH(A1335)</f>
        <v/>
      </c>
      <c r="L1335" s="4">
        <f>DAY(A1335)</f>
        <v/>
      </c>
      <c r="M1335" s="4">
        <f>HOUR(A1335)</f>
        <v/>
      </c>
      <c r="N1335" s="4">
        <f>CONCATENATE(K1335,"-",L1335,"-",M1335)</f>
        <v/>
      </c>
      <c r="O1335" s="4">
        <f>C1335</f>
        <v/>
      </c>
    </row>
    <row r="1336" ht="14.25" customHeight="1">
      <c r="A1336" s="72" t="n"/>
      <c r="K1336" s="4">
        <f>MONTH(A1336)</f>
        <v/>
      </c>
      <c r="L1336" s="4">
        <f>DAY(A1336)</f>
        <v/>
      </c>
      <c r="M1336" s="4">
        <f>HOUR(A1336)</f>
        <v/>
      </c>
      <c r="N1336" s="4">
        <f>CONCATENATE(K1336,"-",L1336,"-",M1336)</f>
        <v/>
      </c>
      <c r="O1336" s="4">
        <f>C1336</f>
        <v/>
      </c>
    </row>
    <row r="1337" ht="14.25" customHeight="1">
      <c r="A1337" s="72" t="n"/>
      <c r="K1337" s="4">
        <f>MONTH(A1337)</f>
        <v/>
      </c>
      <c r="L1337" s="4">
        <f>DAY(A1337)</f>
        <v/>
      </c>
      <c r="M1337" s="4">
        <f>HOUR(A1337)</f>
        <v/>
      </c>
      <c r="N1337" s="4">
        <f>CONCATENATE(K1337,"-",L1337,"-",M1337)</f>
        <v/>
      </c>
      <c r="O1337" s="4">
        <f>C1337</f>
        <v/>
      </c>
    </row>
    <row r="1338" ht="14.25" customHeight="1">
      <c r="A1338" s="72" t="n"/>
      <c r="K1338" s="4">
        <f>MONTH(A1338)</f>
        <v/>
      </c>
      <c r="L1338" s="4">
        <f>DAY(A1338)</f>
        <v/>
      </c>
      <c r="M1338" s="4">
        <f>HOUR(A1338)</f>
        <v/>
      </c>
      <c r="N1338" s="4">
        <f>CONCATENATE(K1338,"-",L1338,"-",M1338)</f>
        <v/>
      </c>
      <c r="O1338" s="4">
        <f>C1338</f>
        <v/>
      </c>
    </row>
    <row r="1339" ht="14.25" customHeight="1">
      <c r="A1339" s="72" t="n"/>
      <c r="K1339" s="4">
        <f>MONTH(A1339)</f>
        <v/>
      </c>
      <c r="L1339" s="4">
        <f>DAY(A1339)</f>
        <v/>
      </c>
      <c r="M1339" s="4">
        <f>HOUR(A1339)</f>
        <v/>
      </c>
      <c r="N1339" s="4">
        <f>CONCATENATE(K1339,"-",L1339,"-",M1339)</f>
        <v/>
      </c>
      <c r="O1339" s="4">
        <f>C1339</f>
        <v/>
      </c>
    </row>
    <row r="1340" ht="14.25" customHeight="1">
      <c r="A1340" s="72" t="n"/>
      <c r="K1340" s="4">
        <f>MONTH(A1340)</f>
        <v/>
      </c>
      <c r="L1340" s="4">
        <f>DAY(A1340)</f>
        <v/>
      </c>
      <c r="M1340" s="4">
        <f>HOUR(A1340)</f>
        <v/>
      </c>
      <c r="N1340" s="4">
        <f>CONCATENATE(K1340,"-",L1340,"-",M1340)</f>
        <v/>
      </c>
      <c r="O1340" s="4">
        <f>C1340</f>
        <v/>
      </c>
    </row>
    <row r="1341" ht="14.25" customHeight="1">
      <c r="A1341" s="72" t="n"/>
      <c r="K1341" s="4">
        <f>MONTH(A1341)</f>
        <v/>
      </c>
      <c r="L1341" s="4">
        <f>DAY(A1341)</f>
        <v/>
      </c>
      <c r="M1341" s="4">
        <f>HOUR(A1341)</f>
        <v/>
      </c>
      <c r="N1341" s="4">
        <f>CONCATENATE(K1341,"-",L1341,"-",M1341)</f>
        <v/>
      </c>
      <c r="O1341" s="4">
        <f>C1341</f>
        <v/>
      </c>
    </row>
    <row r="1342" ht="14.25" customHeight="1">
      <c r="A1342" s="72" t="n"/>
      <c r="K1342" s="4">
        <f>MONTH(A1342)</f>
        <v/>
      </c>
      <c r="L1342" s="4">
        <f>DAY(A1342)</f>
        <v/>
      </c>
      <c r="M1342" s="4">
        <f>HOUR(A1342)</f>
        <v/>
      </c>
      <c r="N1342" s="4">
        <f>CONCATENATE(K1342,"-",L1342,"-",M1342)</f>
        <v/>
      </c>
      <c r="O1342" s="4">
        <f>C1342</f>
        <v/>
      </c>
    </row>
    <row r="1343" ht="14.25" customHeight="1">
      <c r="A1343" s="72" t="n"/>
      <c r="K1343" s="4">
        <f>MONTH(A1343)</f>
        <v/>
      </c>
      <c r="L1343" s="4">
        <f>DAY(A1343)</f>
        <v/>
      </c>
      <c r="M1343" s="4">
        <f>HOUR(A1343)</f>
        <v/>
      </c>
      <c r="N1343" s="4">
        <f>CONCATENATE(K1343,"-",L1343,"-",M1343)</f>
        <v/>
      </c>
      <c r="O1343" s="4">
        <f>C1343</f>
        <v/>
      </c>
    </row>
    <row r="1344" ht="14.25" customHeight="1">
      <c r="A1344" s="72" t="n"/>
      <c r="K1344" s="4">
        <f>MONTH(A1344)</f>
        <v/>
      </c>
      <c r="L1344" s="4">
        <f>DAY(A1344)</f>
        <v/>
      </c>
      <c r="M1344" s="4">
        <f>HOUR(A1344)</f>
        <v/>
      </c>
      <c r="N1344" s="4">
        <f>CONCATENATE(K1344,"-",L1344,"-",M1344)</f>
        <v/>
      </c>
      <c r="O1344" s="4">
        <f>C1344</f>
        <v/>
      </c>
    </row>
    <row r="1345" ht="14.25" customHeight="1">
      <c r="A1345" s="72" t="n"/>
      <c r="K1345" s="4">
        <f>MONTH(A1345)</f>
        <v/>
      </c>
      <c r="L1345" s="4">
        <f>DAY(A1345)</f>
        <v/>
      </c>
      <c r="M1345" s="4">
        <f>HOUR(A1345)</f>
        <v/>
      </c>
      <c r="N1345" s="4">
        <f>CONCATENATE(K1345,"-",L1345,"-",M1345)</f>
        <v/>
      </c>
      <c r="O1345" s="4">
        <f>C1345</f>
        <v/>
      </c>
    </row>
    <row r="1346" ht="14.25" customHeight="1">
      <c r="A1346" s="72" t="n"/>
      <c r="K1346" s="4">
        <f>MONTH(A1346)</f>
        <v/>
      </c>
      <c r="L1346" s="4">
        <f>DAY(A1346)</f>
        <v/>
      </c>
      <c r="M1346" s="4">
        <f>HOUR(A1346)</f>
        <v/>
      </c>
      <c r="N1346" s="4">
        <f>CONCATENATE(K1346,"-",L1346,"-",M1346)</f>
        <v/>
      </c>
      <c r="O1346" s="4">
        <f>C1346</f>
        <v/>
      </c>
    </row>
    <row r="1347" ht="14.25" customHeight="1">
      <c r="A1347" s="72" t="n"/>
      <c r="K1347" s="4">
        <f>MONTH(A1347)</f>
        <v/>
      </c>
      <c r="L1347" s="4">
        <f>DAY(A1347)</f>
        <v/>
      </c>
      <c r="M1347" s="4">
        <f>HOUR(A1347)</f>
        <v/>
      </c>
      <c r="N1347" s="4">
        <f>CONCATENATE(K1347,"-",L1347,"-",M1347)</f>
        <v/>
      </c>
      <c r="O1347" s="4">
        <f>C1347</f>
        <v/>
      </c>
    </row>
    <row r="1348" ht="14.25" customHeight="1">
      <c r="A1348" s="72" t="n"/>
      <c r="K1348" s="4">
        <f>MONTH(A1348)</f>
        <v/>
      </c>
      <c r="L1348" s="4">
        <f>DAY(A1348)</f>
        <v/>
      </c>
      <c r="M1348" s="4">
        <f>HOUR(A1348)</f>
        <v/>
      </c>
      <c r="N1348" s="4">
        <f>CONCATENATE(K1348,"-",L1348,"-",M1348)</f>
        <v/>
      </c>
      <c r="O1348" s="4">
        <f>C1348</f>
        <v/>
      </c>
    </row>
    <row r="1349" ht="14.25" customHeight="1">
      <c r="A1349" s="72" t="n"/>
      <c r="K1349" s="4">
        <f>MONTH(A1349)</f>
        <v/>
      </c>
      <c r="L1349" s="4">
        <f>DAY(A1349)</f>
        <v/>
      </c>
      <c r="M1349" s="4">
        <f>HOUR(A1349)</f>
        <v/>
      </c>
      <c r="N1349" s="4">
        <f>CONCATENATE(K1349,"-",L1349,"-",M1349)</f>
        <v/>
      </c>
      <c r="O1349" s="4">
        <f>C1349</f>
        <v/>
      </c>
    </row>
    <row r="1350" ht="14.25" customHeight="1">
      <c r="A1350" s="72" t="n"/>
      <c r="K1350" s="4">
        <f>MONTH(A1350)</f>
        <v/>
      </c>
      <c r="L1350" s="4">
        <f>DAY(A1350)</f>
        <v/>
      </c>
      <c r="M1350" s="4">
        <f>HOUR(A1350)</f>
        <v/>
      </c>
      <c r="N1350" s="4">
        <f>CONCATENATE(K1350,"-",L1350,"-",M1350)</f>
        <v/>
      </c>
      <c r="O1350" s="4">
        <f>C1350</f>
        <v/>
      </c>
    </row>
    <row r="1351" ht="14.25" customHeight="1">
      <c r="A1351" s="72" t="n"/>
      <c r="K1351" s="4">
        <f>MONTH(A1351)</f>
        <v/>
      </c>
      <c r="L1351" s="4">
        <f>DAY(A1351)</f>
        <v/>
      </c>
      <c r="M1351" s="4">
        <f>HOUR(A1351)</f>
        <v/>
      </c>
      <c r="N1351" s="4">
        <f>CONCATENATE(K1351,"-",L1351,"-",M1351)</f>
        <v/>
      </c>
      <c r="O1351" s="4">
        <f>C1351</f>
        <v/>
      </c>
    </row>
    <row r="1352" ht="14.25" customHeight="1">
      <c r="A1352" s="72" t="n"/>
      <c r="K1352" s="4">
        <f>MONTH(A1352)</f>
        <v/>
      </c>
      <c r="L1352" s="4">
        <f>DAY(A1352)</f>
        <v/>
      </c>
      <c r="M1352" s="4">
        <f>HOUR(A1352)</f>
        <v/>
      </c>
      <c r="N1352" s="4">
        <f>CONCATENATE(K1352,"-",L1352,"-",M1352)</f>
        <v/>
      </c>
      <c r="O1352" s="4">
        <f>C1352</f>
        <v/>
      </c>
    </row>
    <row r="1353" ht="14.25" customHeight="1">
      <c r="A1353" s="72" t="n"/>
      <c r="K1353" s="4">
        <f>MONTH(A1353)</f>
        <v/>
      </c>
      <c r="L1353" s="4">
        <f>DAY(A1353)</f>
        <v/>
      </c>
      <c r="M1353" s="4">
        <f>HOUR(A1353)</f>
        <v/>
      </c>
      <c r="N1353" s="4">
        <f>CONCATENATE(K1353,"-",L1353,"-",M1353)</f>
        <v/>
      </c>
      <c r="O1353" s="4">
        <f>C1353</f>
        <v/>
      </c>
    </row>
    <row r="1354" ht="14.25" customHeight="1">
      <c r="A1354" s="72" t="n"/>
      <c r="K1354" s="4">
        <f>MONTH(A1354)</f>
        <v/>
      </c>
      <c r="L1354" s="4">
        <f>DAY(A1354)</f>
        <v/>
      </c>
      <c r="M1354" s="4">
        <f>HOUR(A1354)</f>
        <v/>
      </c>
      <c r="N1354" s="4">
        <f>CONCATENATE(K1354,"-",L1354,"-",M1354)</f>
        <v/>
      </c>
      <c r="O1354" s="4">
        <f>C1354</f>
        <v/>
      </c>
    </row>
    <row r="1355" ht="14.25" customHeight="1">
      <c r="A1355" s="72" t="n"/>
      <c r="K1355" s="4">
        <f>MONTH(A1355)</f>
        <v/>
      </c>
      <c r="L1355" s="4">
        <f>DAY(A1355)</f>
        <v/>
      </c>
      <c r="M1355" s="4">
        <f>HOUR(A1355)</f>
        <v/>
      </c>
      <c r="N1355" s="4">
        <f>CONCATENATE(K1355,"-",L1355,"-",M1355)</f>
        <v/>
      </c>
      <c r="O1355" s="4">
        <f>C1355</f>
        <v/>
      </c>
    </row>
    <row r="1356" ht="14.25" customHeight="1">
      <c r="A1356" s="72" t="n"/>
      <c r="K1356" s="4">
        <f>MONTH(A1356)</f>
        <v/>
      </c>
      <c r="L1356" s="4">
        <f>DAY(A1356)</f>
        <v/>
      </c>
      <c r="M1356" s="4">
        <f>HOUR(A1356)</f>
        <v/>
      </c>
      <c r="N1356" s="4">
        <f>CONCATENATE(K1356,"-",L1356,"-",M1356)</f>
        <v/>
      </c>
      <c r="O1356" s="4">
        <f>C1356</f>
        <v/>
      </c>
    </row>
    <row r="1357" ht="14.25" customHeight="1">
      <c r="A1357" s="72" t="n"/>
      <c r="K1357" s="4">
        <f>MONTH(A1357)</f>
        <v/>
      </c>
      <c r="L1357" s="4">
        <f>DAY(A1357)</f>
        <v/>
      </c>
      <c r="M1357" s="4">
        <f>HOUR(A1357)</f>
        <v/>
      </c>
      <c r="N1357" s="4">
        <f>CONCATENATE(K1357,"-",L1357,"-",M1357)</f>
        <v/>
      </c>
      <c r="O1357" s="4">
        <f>C1357</f>
        <v/>
      </c>
    </row>
    <row r="1358" ht="14.25" customHeight="1">
      <c r="A1358" s="72" t="n"/>
      <c r="K1358" s="4">
        <f>MONTH(A1358)</f>
        <v/>
      </c>
      <c r="L1358" s="4">
        <f>DAY(A1358)</f>
        <v/>
      </c>
      <c r="M1358" s="4">
        <f>HOUR(A1358)</f>
        <v/>
      </c>
      <c r="N1358" s="4">
        <f>CONCATENATE(K1358,"-",L1358,"-",M1358)</f>
        <v/>
      </c>
      <c r="O1358" s="4">
        <f>C1358</f>
        <v/>
      </c>
    </row>
    <row r="1359" ht="14.25" customHeight="1">
      <c r="A1359" s="72" t="n"/>
      <c r="K1359" s="4">
        <f>MONTH(A1359)</f>
        <v/>
      </c>
      <c r="L1359" s="4">
        <f>DAY(A1359)</f>
        <v/>
      </c>
      <c r="M1359" s="4">
        <f>HOUR(A1359)</f>
        <v/>
      </c>
      <c r="N1359" s="4">
        <f>CONCATENATE(K1359,"-",L1359,"-",M1359)</f>
        <v/>
      </c>
      <c r="O1359" s="4">
        <f>C1359</f>
        <v/>
      </c>
    </row>
    <row r="1360" ht="14.25" customHeight="1">
      <c r="A1360" s="72" t="n"/>
      <c r="K1360" s="4">
        <f>MONTH(A1360)</f>
        <v/>
      </c>
      <c r="L1360" s="4">
        <f>DAY(A1360)</f>
        <v/>
      </c>
      <c r="M1360" s="4">
        <f>HOUR(A1360)</f>
        <v/>
      </c>
      <c r="N1360" s="4">
        <f>CONCATENATE(K1360,"-",L1360,"-",M1360)</f>
        <v/>
      </c>
      <c r="O1360" s="4">
        <f>C1360</f>
        <v/>
      </c>
    </row>
    <row r="1361" ht="14.25" customHeight="1">
      <c r="A1361" s="72" t="n"/>
      <c r="K1361" s="4">
        <f>MONTH(A1361)</f>
        <v/>
      </c>
      <c r="L1361" s="4">
        <f>DAY(A1361)</f>
        <v/>
      </c>
      <c r="M1361" s="4">
        <f>HOUR(A1361)</f>
        <v/>
      </c>
      <c r="N1361" s="4">
        <f>CONCATENATE(K1361,"-",L1361,"-",M1361)</f>
        <v/>
      </c>
      <c r="O1361" s="4">
        <f>C1361</f>
        <v/>
      </c>
    </row>
    <row r="1362" ht="14.25" customHeight="1">
      <c r="A1362" s="72" t="n"/>
      <c r="K1362" s="4">
        <f>MONTH(A1362)</f>
        <v/>
      </c>
      <c r="L1362" s="4">
        <f>DAY(A1362)</f>
        <v/>
      </c>
      <c r="M1362" s="4">
        <f>HOUR(A1362)</f>
        <v/>
      </c>
      <c r="N1362" s="4">
        <f>CONCATENATE(K1362,"-",L1362,"-",M1362)</f>
        <v/>
      </c>
      <c r="O1362" s="4">
        <f>C1362</f>
        <v/>
      </c>
    </row>
    <row r="1363" ht="14.25" customHeight="1">
      <c r="A1363" s="72" t="n"/>
      <c r="K1363" s="4">
        <f>MONTH(A1363)</f>
        <v/>
      </c>
      <c r="L1363" s="4">
        <f>DAY(A1363)</f>
        <v/>
      </c>
      <c r="M1363" s="4">
        <f>HOUR(A1363)</f>
        <v/>
      </c>
      <c r="N1363" s="4">
        <f>CONCATENATE(K1363,"-",L1363,"-",M1363)</f>
        <v/>
      </c>
      <c r="O1363" s="4">
        <f>C1363</f>
        <v/>
      </c>
    </row>
    <row r="1364" ht="14.25" customHeight="1">
      <c r="A1364" s="72" t="n"/>
      <c r="K1364" s="4">
        <f>MONTH(A1364)</f>
        <v/>
      </c>
      <c r="L1364" s="4">
        <f>DAY(A1364)</f>
        <v/>
      </c>
      <c r="M1364" s="4">
        <f>HOUR(A1364)</f>
        <v/>
      </c>
      <c r="N1364" s="4">
        <f>CONCATENATE(K1364,"-",L1364,"-",M1364)</f>
        <v/>
      </c>
      <c r="O1364" s="4">
        <f>C1364</f>
        <v/>
      </c>
    </row>
    <row r="1365" ht="14.25" customHeight="1">
      <c r="A1365" s="72" t="n"/>
      <c r="K1365" s="4">
        <f>MONTH(A1365)</f>
        <v/>
      </c>
      <c r="L1365" s="4">
        <f>DAY(A1365)</f>
        <v/>
      </c>
      <c r="M1365" s="4">
        <f>HOUR(A1365)</f>
        <v/>
      </c>
      <c r="N1365" s="4">
        <f>CONCATENATE(K1365,"-",L1365,"-",M1365)</f>
        <v/>
      </c>
      <c r="O1365" s="4">
        <f>C1365</f>
        <v/>
      </c>
    </row>
    <row r="1366" ht="14.25" customHeight="1">
      <c r="A1366" s="72" t="n"/>
      <c r="K1366" s="4">
        <f>MONTH(A1366)</f>
        <v/>
      </c>
      <c r="L1366" s="4">
        <f>DAY(A1366)</f>
        <v/>
      </c>
      <c r="M1366" s="4">
        <f>HOUR(A1366)</f>
        <v/>
      </c>
      <c r="N1366" s="4">
        <f>CONCATENATE(K1366,"-",L1366,"-",M1366)</f>
        <v/>
      </c>
      <c r="O1366" s="4">
        <f>C1366</f>
        <v/>
      </c>
    </row>
    <row r="1367" ht="14.25" customHeight="1">
      <c r="A1367" s="72" t="n"/>
      <c r="K1367" s="4">
        <f>MONTH(A1367)</f>
        <v/>
      </c>
      <c r="L1367" s="4">
        <f>DAY(A1367)</f>
        <v/>
      </c>
      <c r="M1367" s="4">
        <f>HOUR(A1367)</f>
        <v/>
      </c>
      <c r="N1367" s="4">
        <f>CONCATENATE(K1367,"-",L1367,"-",M1367)</f>
        <v/>
      </c>
      <c r="O1367" s="4">
        <f>C1367</f>
        <v/>
      </c>
    </row>
    <row r="1368" ht="14.25" customHeight="1">
      <c r="A1368" s="72" t="n"/>
      <c r="K1368" s="4">
        <f>MONTH(A1368)</f>
        <v/>
      </c>
      <c r="L1368" s="4">
        <f>DAY(A1368)</f>
        <v/>
      </c>
      <c r="M1368" s="4">
        <f>HOUR(A1368)</f>
        <v/>
      </c>
      <c r="N1368" s="4">
        <f>CONCATENATE(K1368,"-",L1368,"-",M1368)</f>
        <v/>
      </c>
      <c r="O1368" s="4">
        <f>C1368</f>
        <v/>
      </c>
    </row>
    <row r="1369" ht="14.25" customHeight="1">
      <c r="A1369" s="72" t="n"/>
      <c r="K1369" s="4">
        <f>MONTH(A1369)</f>
        <v/>
      </c>
      <c r="L1369" s="4">
        <f>DAY(A1369)</f>
        <v/>
      </c>
      <c r="M1369" s="4">
        <f>HOUR(A1369)</f>
        <v/>
      </c>
      <c r="N1369" s="4">
        <f>CONCATENATE(K1369,"-",L1369,"-",M1369)</f>
        <v/>
      </c>
      <c r="O1369" s="4">
        <f>C1369</f>
        <v/>
      </c>
    </row>
    <row r="1370" ht="14.25" customHeight="1">
      <c r="A1370" s="72" t="n"/>
      <c r="K1370" s="4">
        <f>MONTH(A1370)</f>
        <v/>
      </c>
      <c r="L1370" s="4">
        <f>DAY(A1370)</f>
        <v/>
      </c>
      <c r="M1370" s="4">
        <f>HOUR(A1370)</f>
        <v/>
      </c>
      <c r="N1370" s="4">
        <f>CONCATENATE(K1370,"-",L1370,"-",M1370)</f>
        <v/>
      </c>
      <c r="O1370" s="4">
        <f>C1370</f>
        <v/>
      </c>
    </row>
    <row r="1371" ht="14.25" customHeight="1">
      <c r="A1371" s="72" t="n"/>
      <c r="K1371" s="4">
        <f>MONTH(A1371)</f>
        <v/>
      </c>
      <c r="L1371" s="4">
        <f>DAY(A1371)</f>
        <v/>
      </c>
      <c r="M1371" s="4">
        <f>HOUR(A1371)</f>
        <v/>
      </c>
      <c r="N1371" s="4">
        <f>CONCATENATE(K1371,"-",L1371,"-",M1371)</f>
        <v/>
      </c>
      <c r="O1371" s="4">
        <f>C1371</f>
        <v/>
      </c>
    </row>
    <row r="1372" ht="14.25" customHeight="1">
      <c r="A1372" s="72" t="n"/>
      <c r="K1372" s="4">
        <f>MONTH(A1372)</f>
        <v/>
      </c>
      <c r="L1372" s="4">
        <f>DAY(A1372)</f>
        <v/>
      </c>
      <c r="M1372" s="4">
        <f>HOUR(A1372)</f>
        <v/>
      </c>
      <c r="N1372" s="4">
        <f>CONCATENATE(K1372,"-",L1372,"-",M1372)</f>
        <v/>
      </c>
      <c r="O1372" s="4">
        <f>C1372</f>
        <v/>
      </c>
    </row>
    <row r="1373" ht="14.25" customHeight="1">
      <c r="A1373" s="72" t="n"/>
      <c r="K1373" s="4">
        <f>MONTH(A1373)</f>
        <v/>
      </c>
      <c r="L1373" s="4">
        <f>DAY(A1373)</f>
        <v/>
      </c>
      <c r="M1373" s="4">
        <f>HOUR(A1373)</f>
        <v/>
      </c>
      <c r="N1373" s="4">
        <f>CONCATENATE(K1373,"-",L1373,"-",M1373)</f>
        <v/>
      </c>
      <c r="O1373" s="4">
        <f>C1373</f>
        <v/>
      </c>
    </row>
    <row r="1374" ht="14.25" customHeight="1">
      <c r="A1374" s="72" t="n"/>
      <c r="K1374" s="4">
        <f>MONTH(A1374)</f>
        <v/>
      </c>
      <c r="L1374" s="4">
        <f>DAY(A1374)</f>
        <v/>
      </c>
      <c r="M1374" s="4">
        <f>HOUR(A1374)</f>
        <v/>
      </c>
      <c r="N1374" s="4">
        <f>CONCATENATE(K1374,"-",L1374,"-",M1374)</f>
        <v/>
      </c>
      <c r="O1374" s="4">
        <f>C1374</f>
        <v/>
      </c>
    </row>
    <row r="1375" ht="14.25" customHeight="1">
      <c r="A1375" s="72" t="n"/>
      <c r="K1375" s="4">
        <f>MONTH(A1375)</f>
        <v/>
      </c>
      <c r="L1375" s="4">
        <f>DAY(A1375)</f>
        <v/>
      </c>
      <c r="M1375" s="4">
        <f>HOUR(A1375)</f>
        <v/>
      </c>
      <c r="N1375" s="4">
        <f>CONCATENATE(K1375,"-",L1375,"-",M1375)</f>
        <v/>
      </c>
      <c r="O1375" s="4">
        <f>C1375</f>
        <v/>
      </c>
    </row>
    <row r="1376" ht="14.25" customHeight="1">
      <c r="A1376" s="72" t="n"/>
      <c r="K1376" s="4">
        <f>MONTH(A1376)</f>
        <v/>
      </c>
      <c r="L1376" s="4">
        <f>DAY(A1376)</f>
        <v/>
      </c>
      <c r="M1376" s="4">
        <f>HOUR(A1376)</f>
        <v/>
      </c>
      <c r="N1376" s="4">
        <f>CONCATENATE(K1376,"-",L1376,"-",M1376)</f>
        <v/>
      </c>
      <c r="O1376" s="4">
        <f>C1376</f>
        <v/>
      </c>
    </row>
    <row r="1377" ht="14.25" customHeight="1">
      <c r="A1377" s="72" t="n"/>
      <c r="K1377" s="4">
        <f>MONTH(A1377)</f>
        <v/>
      </c>
      <c r="L1377" s="4">
        <f>DAY(A1377)</f>
        <v/>
      </c>
      <c r="M1377" s="4">
        <f>HOUR(A1377)</f>
        <v/>
      </c>
      <c r="N1377" s="4">
        <f>CONCATENATE(K1377,"-",L1377,"-",M1377)</f>
        <v/>
      </c>
      <c r="O1377" s="4">
        <f>C1377</f>
        <v/>
      </c>
    </row>
    <row r="1378" ht="14.25" customHeight="1">
      <c r="A1378" s="72" t="n"/>
      <c r="K1378" s="4">
        <f>MONTH(A1378)</f>
        <v/>
      </c>
      <c r="L1378" s="4">
        <f>DAY(A1378)</f>
        <v/>
      </c>
      <c r="M1378" s="4">
        <f>HOUR(A1378)</f>
        <v/>
      </c>
      <c r="N1378" s="4">
        <f>CONCATENATE(K1378,"-",L1378,"-",M1378)</f>
        <v/>
      </c>
      <c r="O1378" s="4">
        <f>C1378</f>
        <v/>
      </c>
    </row>
    <row r="1379" ht="14.25" customHeight="1">
      <c r="A1379" s="72" t="n"/>
      <c r="K1379" s="4">
        <f>MONTH(A1379)</f>
        <v/>
      </c>
      <c r="L1379" s="4">
        <f>DAY(A1379)</f>
        <v/>
      </c>
      <c r="M1379" s="4">
        <f>HOUR(A1379)</f>
        <v/>
      </c>
      <c r="N1379" s="4">
        <f>CONCATENATE(K1379,"-",L1379,"-",M1379)</f>
        <v/>
      </c>
      <c r="O1379" s="4">
        <f>C1379</f>
        <v/>
      </c>
    </row>
    <row r="1380" ht="14.25" customHeight="1">
      <c r="A1380" s="72" t="n"/>
      <c r="K1380" s="4">
        <f>MONTH(A1380)</f>
        <v/>
      </c>
      <c r="L1380" s="4">
        <f>DAY(A1380)</f>
        <v/>
      </c>
      <c r="M1380" s="4">
        <f>HOUR(A1380)</f>
        <v/>
      </c>
      <c r="N1380" s="4">
        <f>CONCATENATE(K1380,"-",L1380,"-",M1380)</f>
        <v/>
      </c>
      <c r="O1380" s="4">
        <f>C1380</f>
        <v/>
      </c>
    </row>
    <row r="1381" ht="14.25" customHeight="1">
      <c r="A1381" s="72" t="n"/>
      <c r="K1381" s="4">
        <f>MONTH(A1381)</f>
        <v/>
      </c>
      <c r="L1381" s="4">
        <f>DAY(A1381)</f>
        <v/>
      </c>
      <c r="M1381" s="4">
        <f>HOUR(A1381)</f>
        <v/>
      </c>
      <c r="N1381" s="4">
        <f>CONCATENATE(K1381,"-",L1381,"-",M1381)</f>
        <v/>
      </c>
      <c r="O1381" s="4">
        <f>C1381</f>
        <v/>
      </c>
    </row>
    <row r="1382" ht="14.25" customHeight="1">
      <c r="A1382" s="72" t="n"/>
      <c r="K1382" s="4">
        <f>MONTH(A1382)</f>
        <v/>
      </c>
      <c r="L1382" s="4">
        <f>DAY(A1382)</f>
        <v/>
      </c>
      <c r="M1382" s="4">
        <f>HOUR(A1382)</f>
        <v/>
      </c>
      <c r="N1382" s="4">
        <f>CONCATENATE(K1382,"-",L1382,"-",M1382)</f>
        <v/>
      </c>
      <c r="O1382" s="4">
        <f>C1382</f>
        <v/>
      </c>
    </row>
    <row r="1383" ht="14.25" customHeight="1">
      <c r="A1383" s="72" t="n"/>
      <c r="K1383" s="4">
        <f>MONTH(A1383)</f>
        <v/>
      </c>
      <c r="L1383" s="4">
        <f>DAY(A1383)</f>
        <v/>
      </c>
      <c r="M1383" s="4">
        <f>HOUR(A1383)</f>
        <v/>
      </c>
      <c r="N1383" s="4">
        <f>CONCATENATE(K1383,"-",L1383,"-",M1383)</f>
        <v/>
      </c>
      <c r="O1383" s="4">
        <f>C1383</f>
        <v/>
      </c>
    </row>
    <row r="1384" ht="14.25" customHeight="1">
      <c r="A1384" s="72" t="n"/>
      <c r="K1384" s="4">
        <f>MONTH(A1384)</f>
        <v/>
      </c>
      <c r="L1384" s="4">
        <f>DAY(A1384)</f>
        <v/>
      </c>
      <c r="M1384" s="4">
        <f>HOUR(A1384)</f>
        <v/>
      </c>
      <c r="N1384" s="4">
        <f>CONCATENATE(K1384,"-",L1384,"-",M1384)</f>
        <v/>
      </c>
      <c r="O1384" s="4">
        <f>C1384</f>
        <v/>
      </c>
    </row>
    <row r="1385" ht="14.25" customHeight="1">
      <c r="A1385" s="72" t="n"/>
      <c r="K1385" s="4">
        <f>MONTH(A1385)</f>
        <v/>
      </c>
      <c r="L1385" s="4">
        <f>DAY(A1385)</f>
        <v/>
      </c>
      <c r="M1385" s="4">
        <f>HOUR(A1385)</f>
        <v/>
      </c>
      <c r="N1385" s="4">
        <f>CONCATENATE(K1385,"-",L1385,"-",M1385)</f>
        <v/>
      </c>
      <c r="O1385" s="4">
        <f>C1385</f>
        <v/>
      </c>
    </row>
    <row r="1386" ht="14.25" customHeight="1">
      <c r="A1386" s="72" t="n"/>
      <c r="K1386" s="4">
        <f>MONTH(A1386)</f>
        <v/>
      </c>
      <c r="L1386" s="4">
        <f>DAY(A1386)</f>
        <v/>
      </c>
      <c r="M1386" s="4">
        <f>HOUR(A1386)</f>
        <v/>
      </c>
      <c r="N1386" s="4">
        <f>CONCATENATE(K1386,"-",L1386,"-",M1386)</f>
        <v/>
      </c>
      <c r="O1386" s="4">
        <f>C1386</f>
        <v/>
      </c>
    </row>
    <row r="1387" ht="14.25" customHeight="1">
      <c r="A1387" s="72" t="n"/>
      <c r="K1387" s="4">
        <f>MONTH(A1387)</f>
        <v/>
      </c>
      <c r="L1387" s="4">
        <f>DAY(A1387)</f>
        <v/>
      </c>
      <c r="M1387" s="4">
        <f>HOUR(A1387)</f>
        <v/>
      </c>
      <c r="N1387" s="4">
        <f>CONCATENATE(K1387,"-",L1387,"-",M1387)</f>
        <v/>
      </c>
      <c r="O1387" s="4">
        <f>C1387</f>
        <v/>
      </c>
    </row>
    <row r="1388" ht="14.25" customHeight="1">
      <c r="A1388" s="72" t="n"/>
      <c r="K1388" s="4">
        <f>MONTH(A1388)</f>
        <v/>
      </c>
      <c r="L1388" s="4">
        <f>DAY(A1388)</f>
        <v/>
      </c>
      <c r="M1388" s="4">
        <f>HOUR(A1388)</f>
        <v/>
      </c>
      <c r="N1388" s="4">
        <f>CONCATENATE(K1388,"-",L1388,"-",M1388)</f>
        <v/>
      </c>
      <c r="O1388" s="4">
        <f>C1388</f>
        <v/>
      </c>
    </row>
    <row r="1389" ht="14.25" customHeight="1">
      <c r="A1389" s="72" t="n"/>
      <c r="K1389" s="4">
        <f>MONTH(A1389)</f>
        <v/>
      </c>
      <c r="L1389" s="4">
        <f>DAY(A1389)</f>
        <v/>
      </c>
      <c r="M1389" s="4">
        <f>HOUR(A1389)</f>
        <v/>
      </c>
      <c r="N1389" s="4">
        <f>CONCATENATE(K1389,"-",L1389,"-",M1389)</f>
        <v/>
      </c>
      <c r="O1389" s="4">
        <f>C1389</f>
        <v/>
      </c>
    </row>
    <row r="1390" ht="14.25" customHeight="1">
      <c r="A1390" s="72" t="n"/>
      <c r="K1390" s="4">
        <f>MONTH(A1390)</f>
        <v/>
      </c>
      <c r="L1390" s="4">
        <f>DAY(A1390)</f>
        <v/>
      </c>
      <c r="M1390" s="4">
        <f>HOUR(A1390)</f>
        <v/>
      </c>
      <c r="N1390" s="4">
        <f>CONCATENATE(K1390,"-",L1390,"-",M1390)</f>
        <v/>
      </c>
      <c r="O1390" s="4">
        <f>C1390</f>
        <v/>
      </c>
    </row>
    <row r="1391" ht="14.25" customHeight="1">
      <c r="A1391" s="72" t="n"/>
      <c r="K1391" s="4">
        <f>MONTH(A1391)</f>
        <v/>
      </c>
      <c r="L1391" s="4">
        <f>DAY(A1391)</f>
        <v/>
      </c>
      <c r="M1391" s="4">
        <f>HOUR(A1391)</f>
        <v/>
      </c>
      <c r="N1391" s="4">
        <f>CONCATENATE(K1391,"-",L1391,"-",M1391)</f>
        <v/>
      </c>
      <c r="O1391" s="4">
        <f>C1391</f>
        <v/>
      </c>
    </row>
    <row r="1392" ht="14.25" customHeight="1">
      <c r="A1392" s="72" t="n"/>
      <c r="K1392" s="4">
        <f>MONTH(A1392)</f>
        <v/>
      </c>
      <c r="L1392" s="4">
        <f>DAY(A1392)</f>
        <v/>
      </c>
      <c r="M1392" s="4">
        <f>HOUR(A1392)</f>
        <v/>
      </c>
      <c r="N1392" s="4">
        <f>CONCATENATE(K1392,"-",L1392,"-",M1392)</f>
        <v/>
      </c>
      <c r="O1392" s="4">
        <f>C1392</f>
        <v/>
      </c>
    </row>
    <row r="1393" ht="14.25" customHeight="1">
      <c r="A1393" s="72" t="n"/>
      <c r="K1393" s="4">
        <f>MONTH(A1393)</f>
        <v/>
      </c>
      <c r="L1393" s="4">
        <f>DAY(A1393)</f>
        <v/>
      </c>
      <c r="M1393" s="4">
        <f>HOUR(A1393)</f>
        <v/>
      </c>
      <c r="N1393" s="4">
        <f>CONCATENATE(K1393,"-",L1393,"-",M1393)</f>
        <v/>
      </c>
      <c r="O1393" s="4">
        <f>C1393</f>
        <v/>
      </c>
    </row>
    <row r="1394" ht="14.25" customHeight="1">
      <c r="A1394" s="72" t="n"/>
      <c r="K1394" s="4">
        <f>MONTH(A1394)</f>
        <v/>
      </c>
      <c r="L1394" s="4">
        <f>DAY(A1394)</f>
        <v/>
      </c>
      <c r="M1394" s="4">
        <f>HOUR(A1394)</f>
        <v/>
      </c>
      <c r="N1394" s="4">
        <f>CONCATENATE(K1394,"-",L1394,"-",M1394)</f>
        <v/>
      </c>
      <c r="O1394" s="4">
        <f>C1394</f>
        <v/>
      </c>
    </row>
    <row r="1395" ht="14.25" customHeight="1">
      <c r="A1395" s="72" t="n"/>
      <c r="K1395" s="4">
        <f>MONTH(A1395)</f>
        <v/>
      </c>
      <c r="L1395" s="4">
        <f>DAY(A1395)</f>
        <v/>
      </c>
      <c r="M1395" s="4">
        <f>HOUR(A1395)</f>
        <v/>
      </c>
      <c r="N1395" s="4">
        <f>CONCATENATE(K1395,"-",L1395,"-",M1395)</f>
        <v/>
      </c>
      <c r="O1395" s="4">
        <f>C1395</f>
        <v/>
      </c>
    </row>
    <row r="1396" ht="14.25" customHeight="1">
      <c r="A1396" s="72" t="n"/>
      <c r="K1396" s="4">
        <f>MONTH(A1396)</f>
        <v/>
      </c>
      <c r="L1396" s="4">
        <f>DAY(A1396)</f>
        <v/>
      </c>
      <c r="M1396" s="4">
        <f>HOUR(A1396)</f>
        <v/>
      </c>
      <c r="N1396" s="4">
        <f>CONCATENATE(K1396,"-",L1396,"-",M1396)</f>
        <v/>
      </c>
      <c r="O1396" s="4">
        <f>C1396</f>
        <v/>
      </c>
    </row>
    <row r="1397" ht="14.25" customHeight="1">
      <c r="A1397" s="72" t="n"/>
      <c r="K1397" s="4">
        <f>MONTH(A1397)</f>
        <v/>
      </c>
      <c r="L1397" s="4">
        <f>DAY(A1397)</f>
        <v/>
      </c>
      <c r="M1397" s="4">
        <f>HOUR(A1397)</f>
        <v/>
      </c>
      <c r="N1397" s="4">
        <f>CONCATENATE(K1397,"-",L1397,"-",M1397)</f>
        <v/>
      </c>
      <c r="O1397" s="4">
        <f>C1397</f>
        <v/>
      </c>
    </row>
    <row r="1398" ht="14.25" customHeight="1">
      <c r="A1398" s="72" t="n"/>
      <c r="K1398" s="4">
        <f>MONTH(A1398)</f>
        <v/>
      </c>
      <c r="L1398" s="4">
        <f>DAY(A1398)</f>
        <v/>
      </c>
      <c r="M1398" s="4">
        <f>HOUR(A1398)</f>
        <v/>
      </c>
      <c r="N1398" s="4">
        <f>CONCATENATE(K1398,"-",L1398,"-",M1398)</f>
        <v/>
      </c>
      <c r="O1398" s="4">
        <f>C1398</f>
        <v/>
      </c>
    </row>
    <row r="1399" ht="14.25" customHeight="1">
      <c r="A1399" s="72" t="n"/>
      <c r="K1399" s="4">
        <f>MONTH(A1399)</f>
        <v/>
      </c>
      <c r="L1399" s="4">
        <f>DAY(A1399)</f>
        <v/>
      </c>
      <c r="M1399" s="4">
        <f>HOUR(A1399)</f>
        <v/>
      </c>
      <c r="N1399" s="4">
        <f>CONCATENATE(K1399,"-",L1399,"-",M1399)</f>
        <v/>
      </c>
      <c r="O1399" s="4">
        <f>C1399</f>
        <v/>
      </c>
    </row>
    <row r="1400" ht="14.25" customHeight="1">
      <c r="A1400" s="72" t="n"/>
      <c r="K1400" s="4">
        <f>MONTH(A1400)</f>
        <v/>
      </c>
      <c r="L1400" s="4">
        <f>DAY(A1400)</f>
        <v/>
      </c>
      <c r="M1400" s="4">
        <f>HOUR(A1400)</f>
        <v/>
      </c>
      <c r="N1400" s="4">
        <f>CONCATENATE(K1400,"-",L1400,"-",M1400)</f>
        <v/>
      </c>
      <c r="O1400" s="4">
        <f>C1400</f>
        <v/>
      </c>
    </row>
    <row r="1401" ht="14.25" customHeight="1">
      <c r="A1401" s="72" t="n"/>
      <c r="K1401" s="4">
        <f>MONTH(A1401)</f>
        <v/>
      </c>
      <c r="L1401" s="4">
        <f>DAY(A1401)</f>
        <v/>
      </c>
      <c r="M1401" s="4">
        <f>HOUR(A1401)</f>
        <v/>
      </c>
      <c r="N1401" s="4">
        <f>CONCATENATE(K1401,"-",L1401,"-",M1401)</f>
        <v/>
      </c>
      <c r="O1401" s="4">
        <f>C1401</f>
        <v/>
      </c>
    </row>
    <row r="1402" ht="14.25" customHeight="1">
      <c r="A1402" s="72" t="n"/>
      <c r="K1402" s="4">
        <f>MONTH(A1402)</f>
        <v/>
      </c>
      <c r="L1402" s="4">
        <f>DAY(A1402)</f>
        <v/>
      </c>
      <c r="M1402" s="4">
        <f>HOUR(A1402)</f>
        <v/>
      </c>
      <c r="N1402" s="4">
        <f>CONCATENATE(K1402,"-",L1402,"-",M1402)</f>
        <v/>
      </c>
      <c r="O1402" s="4">
        <f>C1402</f>
        <v/>
      </c>
    </row>
    <row r="1403" ht="14.25" customHeight="1">
      <c r="A1403" s="72" t="n"/>
      <c r="K1403" s="4">
        <f>MONTH(A1403)</f>
        <v/>
      </c>
      <c r="L1403" s="4">
        <f>DAY(A1403)</f>
        <v/>
      </c>
      <c r="M1403" s="4">
        <f>HOUR(A1403)</f>
        <v/>
      </c>
      <c r="N1403" s="4">
        <f>CONCATENATE(K1403,"-",L1403,"-",M1403)</f>
        <v/>
      </c>
      <c r="O1403" s="4">
        <f>C1403</f>
        <v/>
      </c>
    </row>
    <row r="1404" ht="14.25" customHeight="1">
      <c r="A1404" s="72" t="n"/>
      <c r="K1404" s="4">
        <f>MONTH(A1404)</f>
        <v/>
      </c>
      <c r="L1404" s="4">
        <f>DAY(A1404)</f>
        <v/>
      </c>
      <c r="M1404" s="4">
        <f>HOUR(A1404)</f>
        <v/>
      </c>
      <c r="N1404" s="4">
        <f>CONCATENATE(K1404,"-",L1404,"-",M1404)</f>
        <v/>
      </c>
      <c r="O1404" s="4">
        <f>C1404</f>
        <v/>
      </c>
    </row>
    <row r="1405" ht="14.25" customHeight="1">
      <c r="A1405" s="72" t="n"/>
      <c r="K1405" s="4">
        <f>MONTH(A1405)</f>
        <v/>
      </c>
      <c r="L1405" s="4">
        <f>DAY(A1405)</f>
        <v/>
      </c>
      <c r="M1405" s="4">
        <f>HOUR(A1405)</f>
        <v/>
      </c>
      <c r="N1405" s="4">
        <f>CONCATENATE(K1405,"-",L1405,"-",M1405)</f>
        <v/>
      </c>
      <c r="O1405" s="4">
        <f>C1405</f>
        <v/>
      </c>
    </row>
    <row r="1406" ht="14.25" customHeight="1">
      <c r="A1406" s="72" t="n"/>
      <c r="K1406" s="4">
        <f>MONTH(A1406)</f>
        <v/>
      </c>
      <c r="L1406" s="4">
        <f>DAY(A1406)</f>
        <v/>
      </c>
      <c r="M1406" s="4">
        <f>HOUR(A1406)</f>
        <v/>
      </c>
      <c r="N1406" s="4">
        <f>CONCATENATE(K1406,"-",L1406,"-",M1406)</f>
        <v/>
      </c>
      <c r="O1406" s="4">
        <f>C1406</f>
        <v/>
      </c>
    </row>
    <row r="1407" ht="14.25" customHeight="1">
      <c r="A1407" s="72" t="n"/>
      <c r="K1407" s="4">
        <f>MONTH(A1407)</f>
        <v/>
      </c>
      <c r="L1407" s="4">
        <f>DAY(A1407)</f>
        <v/>
      </c>
      <c r="M1407" s="4">
        <f>HOUR(A1407)</f>
        <v/>
      </c>
      <c r="N1407" s="4">
        <f>CONCATENATE(K1407,"-",L1407,"-",M1407)</f>
        <v/>
      </c>
      <c r="O1407" s="4">
        <f>C1407</f>
        <v/>
      </c>
    </row>
    <row r="1408" ht="14.25" customHeight="1">
      <c r="A1408" s="72" t="n"/>
      <c r="K1408" s="4">
        <f>MONTH(A1408)</f>
        <v/>
      </c>
      <c r="L1408" s="4">
        <f>DAY(A1408)</f>
        <v/>
      </c>
      <c r="M1408" s="4">
        <f>HOUR(A1408)</f>
        <v/>
      </c>
      <c r="N1408" s="4">
        <f>CONCATENATE(K1408,"-",L1408,"-",M1408)</f>
        <v/>
      </c>
      <c r="O1408" s="4">
        <f>C1408</f>
        <v/>
      </c>
    </row>
    <row r="1409" ht="14.25" customHeight="1">
      <c r="A1409" s="72" t="n"/>
      <c r="K1409" s="4">
        <f>MONTH(A1409)</f>
        <v/>
      </c>
      <c r="L1409" s="4">
        <f>DAY(A1409)</f>
        <v/>
      </c>
      <c r="M1409" s="4">
        <f>HOUR(A1409)</f>
        <v/>
      </c>
      <c r="N1409" s="4">
        <f>CONCATENATE(K1409,"-",L1409,"-",M1409)</f>
        <v/>
      </c>
      <c r="O1409" s="4">
        <f>C1409</f>
        <v/>
      </c>
    </row>
    <row r="1410" ht="14.25" customHeight="1">
      <c r="A1410" s="72" t="n"/>
      <c r="K1410" s="4">
        <f>MONTH(A1410)</f>
        <v/>
      </c>
      <c r="L1410" s="4">
        <f>DAY(A1410)</f>
        <v/>
      </c>
      <c r="M1410" s="4">
        <f>HOUR(A1410)</f>
        <v/>
      </c>
      <c r="N1410" s="4">
        <f>CONCATENATE(K1410,"-",L1410,"-",M1410)</f>
        <v/>
      </c>
      <c r="O1410" s="4">
        <f>C1410</f>
        <v/>
      </c>
    </row>
    <row r="1411" ht="14.25" customHeight="1">
      <c r="A1411" s="72" t="n"/>
      <c r="K1411" s="4">
        <f>MONTH(A1411)</f>
        <v/>
      </c>
      <c r="L1411" s="4">
        <f>DAY(A1411)</f>
        <v/>
      </c>
      <c r="M1411" s="4">
        <f>HOUR(A1411)</f>
        <v/>
      </c>
      <c r="N1411" s="4">
        <f>CONCATENATE(K1411,"-",L1411,"-",M1411)</f>
        <v/>
      </c>
      <c r="O1411" s="4">
        <f>C1411</f>
        <v/>
      </c>
    </row>
    <row r="1412" ht="14.25" customHeight="1">
      <c r="A1412" s="72" t="n"/>
      <c r="K1412" s="4">
        <f>MONTH(A1412)</f>
        <v/>
      </c>
      <c r="L1412" s="4">
        <f>DAY(A1412)</f>
        <v/>
      </c>
      <c r="M1412" s="4">
        <f>HOUR(A1412)</f>
        <v/>
      </c>
      <c r="N1412" s="4">
        <f>CONCATENATE(K1412,"-",L1412,"-",M1412)</f>
        <v/>
      </c>
      <c r="O1412" s="4">
        <f>C1412</f>
        <v/>
      </c>
    </row>
    <row r="1413" ht="14.25" customHeight="1">
      <c r="A1413" s="72" t="n"/>
      <c r="K1413" s="4">
        <f>MONTH(A1413)</f>
        <v/>
      </c>
      <c r="L1413" s="4">
        <f>DAY(A1413)</f>
        <v/>
      </c>
      <c r="M1413" s="4">
        <f>HOUR(A1413)</f>
        <v/>
      </c>
      <c r="N1413" s="4">
        <f>CONCATENATE(K1413,"-",L1413,"-",M1413)</f>
        <v/>
      </c>
      <c r="O1413" s="4">
        <f>C1413</f>
        <v/>
      </c>
    </row>
    <row r="1414" ht="14.25" customHeight="1">
      <c r="A1414" s="72" t="n"/>
      <c r="K1414" s="4">
        <f>MONTH(A1414)</f>
        <v/>
      </c>
      <c r="L1414" s="4">
        <f>DAY(A1414)</f>
        <v/>
      </c>
      <c r="M1414" s="4">
        <f>HOUR(A1414)</f>
        <v/>
      </c>
      <c r="N1414" s="4">
        <f>CONCATENATE(K1414,"-",L1414,"-",M1414)</f>
        <v/>
      </c>
      <c r="O1414" s="4">
        <f>C1414</f>
        <v/>
      </c>
    </row>
    <row r="1415" ht="14.25" customHeight="1">
      <c r="A1415" s="72" t="n"/>
      <c r="K1415" s="4">
        <f>MONTH(A1415)</f>
        <v/>
      </c>
      <c r="L1415" s="4">
        <f>DAY(A1415)</f>
        <v/>
      </c>
      <c r="M1415" s="4">
        <f>HOUR(A1415)</f>
        <v/>
      </c>
      <c r="N1415" s="4">
        <f>CONCATENATE(K1415,"-",L1415,"-",M1415)</f>
        <v/>
      </c>
      <c r="O1415" s="4">
        <f>C1415</f>
        <v/>
      </c>
    </row>
    <row r="1416" ht="14.25" customHeight="1">
      <c r="A1416" s="72" t="n"/>
      <c r="K1416" s="4">
        <f>MONTH(A1416)</f>
        <v/>
      </c>
      <c r="L1416" s="4">
        <f>DAY(A1416)</f>
        <v/>
      </c>
      <c r="M1416" s="4">
        <f>HOUR(A1416)</f>
        <v/>
      </c>
      <c r="N1416" s="4">
        <f>CONCATENATE(K1416,"-",L1416,"-",M1416)</f>
        <v/>
      </c>
      <c r="O1416" s="4">
        <f>C1416</f>
        <v/>
      </c>
    </row>
    <row r="1417" ht="14.25" customHeight="1">
      <c r="A1417" s="72" t="n"/>
      <c r="K1417" s="4">
        <f>MONTH(A1417)</f>
        <v/>
      </c>
      <c r="L1417" s="4">
        <f>DAY(A1417)</f>
        <v/>
      </c>
      <c r="M1417" s="4">
        <f>HOUR(A1417)</f>
        <v/>
      </c>
      <c r="N1417" s="4">
        <f>CONCATENATE(K1417,"-",L1417,"-",M1417)</f>
        <v/>
      </c>
      <c r="O1417" s="4">
        <f>C1417</f>
        <v/>
      </c>
    </row>
    <row r="1418" ht="14.25" customHeight="1">
      <c r="A1418" s="72" t="n"/>
      <c r="K1418" s="4">
        <f>MONTH(A1418)</f>
        <v/>
      </c>
      <c r="L1418" s="4">
        <f>DAY(A1418)</f>
        <v/>
      </c>
      <c r="M1418" s="4">
        <f>HOUR(A1418)</f>
        <v/>
      </c>
      <c r="N1418" s="4">
        <f>CONCATENATE(K1418,"-",L1418,"-",M1418)</f>
        <v/>
      </c>
      <c r="O1418" s="4">
        <f>C1418</f>
        <v/>
      </c>
    </row>
    <row r="1419" ht="14.25" customHeight="1">
      <c r="A1419" s="72" t="n"/>
      <c r="K1419" s="4">
        <f>MONTH(A1419)</f>
        <v/>
      </c>
      <c r="L1419" s="4">
        <f>DAY(A1419)</f>
        <v/>
      </c>
      <c r="M1419" s="4">
        <f>HOUR(A1419)</f>
        <v/>
      </c>
      <c r="N1419" s="4">
        <f>CONCATENATE(K1419,"-",L1419,"-",M1419)</f>
        <v/>
      </c>
      <c r="O1419" s="4">
        <f>C1419</f>
        <v/>
      </c>
    </row>
    <row r="1420" ht="14.25" customHeight="1">
      <c r="A1420" s="72" t="n"/>
      <c r="K1420" s="4">
        <f>MONTH(A1420)</f>
        <v/>
      </c>
      <c r="L1420" s="4">
        <f>DAY(A1420)</f>
        <v/>
      </c>
      <c r="M1420" s="4">
        <f>HOUR(A1420)</f>
        <v/>
      </c>
      <c r="N1420" s="4">
        <f>CONCATENATE(K1420,"-",L1420,"-",M1420)</f>
        <v/>
      </c>
      <c r="O1420" s="4">
        <f>C1420</f>
        <v/>
      </c>
    </row>
    <row r="1421" ht="14.25" customHeight="1">
      <c r="A1421" s="72" t="n"/>
      <c r="K1421" s="4">
        <f>MONTH(A1421)</f>
        <v/>
      </c>
      <c r="L1421" s="4">
        <f>DAY(A1421)</f>
        <v/>
      </c>
      <c r="M1421" s="4">
        <f>HOUR(A1421)</f>
        <v/>
      </c>
      <c r="N1421" s="4">
        <f>CONCATENATE(K1421,"-",L1421,"-",M1421)</f>
        <v/>
      </c>
      <c r="O1421" s="4">
        <f>C1421</f>
        <v/>
      </c>
    </row>
    <row r="1422" ht="14.25" customHeight="1">
      <c r="A1422" s="72" t="n"/>
      <c r="K1422" s="4">
        <f>MONTH(A1422)</f>
        <v/>
      </c>
      <c r="L1422" s="4">
        <f>DAY(A1422)</f>
        <v/>
      </c>
      <c r="M1422" s="4">
        <f>HOUR(A1422)</f>
        <v/>
      </c>
      <c r="N1422" s="4">
        <f>CONCATENATE(K1422,"-",L1422,"-",M1422)</f>
        <v/>
      </c>
      <c r="O1422" s="4">
        <f>C1422</f>
        <v/>
      </c>
    </row>
    <row r="1423" ht="14.25" customHeight="1">
      <c r="A1423" s="72" t="n"/>
      <c r="K1423" s="4">
        <f>MONTH(A1423)</f>
        <v/>
      </c>
      <c r="L1423" s="4">
        <f>DAY(A1423)</f>
        <v/>
      </c>
      <c r="M1423" s="4">
        <f>HOUR(A1423)</f>
        <v/>
      </c>
      <c r="N1423" s="4">
        <f>CONCATENATE(K1423,"-",L1423,"-",M1423)</f>
        <v/>
      </c>
      <c r="O1423" s="4">
        <f>C1423</f>
        <v/>
      </c>
    </row>
    <row r="1424" ht="14.25" customHeight="1">
      <c r="A1424" s="72" t="n"/>
      <c r="K1424" s="4">
        <f>MONTH(A1424)</f>
        <v/>
      </c>
      <c r="L1424" s="4">
        <f>DAY(A1424)</f>
        <v/>
      </c>
      <c r="M1424" s="4">
        <f>HOUR(A1424)</f>
        <v/>
      </c>
      <c r="N1424" s="4">
        <f>CONCATENATE(K1424,"-",L1424,"-",M1424)</f>
        <v/>
      </c>
      <c r="O1424" s="4">
        <f>C1424</f>
        <v/>
      </c>
    </row>
    <row r="1425" ht="14.25" customHeight="1">
      <c r="A1425" s="72" t="n"/>
      <c r="K1425" s="4">
        <f>MONTH(A1425)</f>
        <v/>
      </c>
      <c r="L1425" s="4">
        <f>DAY(A1425)</f>
        <v/>
      </c>
      <c r="M1425" s="4">
        <f>HOUR(A1425)</f>
        <v/>
      </c>
      <c r="N1425" s="4">
        <f>CONCATENATE(K1425,"-",L1425,"-",M1425)</f>
        <v/>
      </c>
      <c r="O1425" s="4">
        <f>C1425</f>
        <v/>
      </c>
    </row>
    <row r="1426" ht="14.25" customHeight="1">
      <c r="A1426" s="72" t="n"/>
      <c r="K1426" s="4">
        <f>MONTH(A1426)</f>
        <v/>
      </c>
      <c r="L1426" s="4">
        <f>DAY(A1426)</f>
        <v/>
      </c>
      <c r="M1426" s="4">
        <f>HOUR(A1426)</f>
        <v/>
      </c>
      <c r="N1426" s="4">
        <f>CONCATENATE(K1426,"-",L1426,"-",M1426)</f>
        <v/>
      </c>
      <c r="O1426" s="4">
        <f>C1426</f>
        <v/>
      </c>
    </row>
    <row r="1427" ht="14.25" customHeight="1">
      <c r="A1427" s="72" t="n"/>
      <c r="K1427" s="4">
        <f>MONTH(A1427)</f>
        <v/>
      </c>
      <c r="L1427" s="4">
        <f>DAY(A1427)</f>
        <v/>
      </c>
      <c r="M1427" s="4">
        <f>HOUR(A1427)</f>
        <v/>
      </c>
      <c r="N1427" s="4">
        <f>CONCATENATE(K1427,"-",L1427,"-",M1427)</f>
        <v/>
      </c>
      <c r="O1427" s="4">
        <f>C1427</f>
        <v/>
      </c>
    </row>
    <row r="1428" ht="14.25" customHeight="1">
      <c r="A1428" s="72" t="n"/>
      <c r="K1428" s="4">
        <f>MONTH(A1428)</f>
        <v/>
      </c>
      <c r="L1428" s="4">
        <f>DAY(A1428)</f>
        <v/>
      </c>
      <c r="M1428" s="4">
        <f>HOUR(A1428)</f>
        <v/>
      </c>
      <c r="N1428" s="4">
        <f>CONCATENATE(K1428,"-",L1428,"-",M1428)</f>
        <v/>
      </c>
      <c r="O1428" s="4">
        <f>C1428</f>
        <v/>
      </c>
    </row>
    <row r="1429" ht="14.25" customHeight="1">
      <c r="A1429" s="72" t="n"/>
      <c r="K1429" s="4">
        <f>MONTH(A1429)</f>
        <v/>
      </c>
      <c r="L1429" s="4">
        <f>DAY(A1429)</f>
        <v/>
      </c>
      <c r="M1429" s="4">
        <f>HOUR(A1429)</f>
        <v/>
      </c>
      <c r="N1429" s="4">
        <f>CONCATENATE(K1429,"-",L1429,"-",M1429)</f>
        <v/>
      </c>
      <c r="O1429" s="4">
        <f>C1429</f>
        <v/>
      </c>
    </row>
    <row r="1430" ht="14.25" customHeight="1">
      <c r="A1430" s="72" t="n"/>
      <c r="K1430" s="4">
        <f>MONTH(A1430)</f>
        <v/>
      </c>
      <c r="L1430" s="4">
        <f>DAY(A1430)</f>
        <v/>
      </c>
      <c r="M1430" s="4">
        <f>HOUR(A1430)</f>
        <v/>
      </c>
      <c r="N1430" s="4">
        <f>CONCATENATE(K1430,"-",L1430,"-",M1430)</f>
        <v/>
      </c>
      <c r="O1430" s="4">
        <f>C1430</f>
        <v/>
      </c>
    </row>
    <row r="1431" ht="14.25" customHeight="1">
      <c r="A1431" s="72" t="n"/>
      <c r="K1431" s="4">
        <f>MONTH(A1431)</f>
        <v/>
      </c>
      <c r="L1431" s="4">
        <f>DAY(A1431)</f>
        <v/>
      </c>
      <c r="M1431" s="4">
        <f>HOUR(A1431)</f>
        <v/>
      </c>
      <c r="N1431" s="4">
        <f>CONCATENATE(K1431,"-",L1431,"-",M1431)</f>
        <v/>
      </c>
      <c r="O1431" s="4">
        <f>C1431</f>
        <v/>
      </c>
    </row>
    <row r="1432" ht="14.25" customHeight="1">
      <c r="A1432" s="72" t="n"/>
      <c r="K1432" s="4">
        <f>MONTH(A1432)</f>
        <v/>
      </c>
      <c r="L1432" s="4">
        <f>DAY(A1432)</f>
        <v/>
      </c>
      <c r="M1432" s="4">
        <f>HOUR(A1432)</f>
        <v/>
      </c>
      <c r="N1432" s="4">
        <f>CONCATENATE(K1432,"-",L1432,"-",M1432)</f>
        <v/>
      </c>
      <c r="O1432" s="4">
        <f>C1432</f>
        <v/>
      </c>
    </row>
    <row r="1433" ht="14.25" customHeight="1">
      <c r="A1433" s="72" t="n"/>
      <c r="K1433" s="4">
        <f>MONTH(A1433)</f>
        <v/>
      </c>
      <c r="L1433" s="4">
        <f>DAY(A1433)</f>
        <v/>
      </c>
      <c r="M1433" s="4">
        <f>HOUR(A1433)</f>
        <v/>
      </c>
      <c r="N1433" s="4">
        <f>CONCATENATE(K1433,"-",L1433,"-",M1433)</f>
        <v/>
      </c>
      <c r="O1433" s="4">
        <f>C1433</f>
        <v/>
      </c>
    </row>
    <row r="1434" ht="14.25" customHeight="1">
      <c r="A1434" s="72" t="n"/>
      <c r="K1434" s="4">
        <f>MONTH(A1434)</f>
        <v/>
      </c>
      <c r="L1434" s="4">
        <f>DAY(A1434)</f>
        <v/>
      </c>
      <c r="M1434" s="4">
        <f>HOUR(A1434)</f>
        <v/>
      </c>
      <c r="N1434" s="4">
        <f>CONCATENATE(K1434,"-",L1434,"-",M1434)</f>
        <v/>
      </c>
      <c r="O1434" s="4">
        <f>C1434</f>
        <v/>
      </c>
    </row>
    <row r="1435" ht="14.25" customHeight="1">
      <c r="A1435" s="72" t="n"/>
      <c r="K1435" s="4">
        <f>MONTH(A1435)</f>
        <v/>
      </c>
      <c r="L1435" s="4">
        <f>DAY(A1435)</f>
        <v/>
      </c>
      <c r="M1435" s="4">
        <f>HOUR(A1435)</f>
        <v/>
      </c>
      <c r="N1435" s="4">
        <f>CONCATENATE(K1435,"-",L1435,"-",M1435)</f>
        <v/>
      </c>
      <c r="O1435" s="4">
        <f>C1435</f>
        <v/>
      </c>
    </row>
    <row r="1436" ht="14.25" customHeight="1">
      <c r="A1436" s="72" t="n"/>
      <c r="K1436" s="4">
        <f>MONTH(A1436)</f>
        <v/>
      </c>
      <c r="L1436" s="4">
        <f>DAY(A1436)</f>
        <v/>
      </c>
      <c r="M1436" s="4">
        <f>HOUR(A1436)</f>
        <v/>
      </c>
      <c r="N1436" s="4">
        <f>CONCATENATE(K1436,"-",L1436,"-",M1436)</f>
        <v/>
      </c>
      <c r="O1436" s="4">
        <f>C1436</f>
        <v/>
      </c>
    </row>
    <row r="1437" ht="14.25" customHeight="1">
      <c r="A1437" s="72" t="n"/>
      <c r="K1437" s="4">
        <f>MONTH(A1437)</f>
        <v/>
      </c>
      <c r="L1437" s="4">
        <f>DAY(A1437)</f>
        <v/>
      </c>
      <c r="M1437" s="4">
        <f>HOUR(A1437)</f>
        <v/>
      </c>
      <c r="N1437" s="4">
        <f>CONCATENATE(K1437,"-",L1437,"-",M1437)</f>
        <v/>
      </c>
      <c r="O1437" s="4">
        <f>C1437</f>
        <v/>
      </c>
    </row>
    <row r="1438" ht="14.25" customHeight="1">
      <c r="A1438" s="72" t="n"/>
      <c r="K1438" s="4">
        <f>MONTH(A1438)</f>
        <v/>
      </c>
      <c r="L1438" s="4">
        <f>DAY(A1438)</f>
        <v/>
      </c>
      <c r="M1438" s="4">
        <f>HOUR(A1438)</f>
        <v/>
      </c>
      <c r="N1438" s="4">
        <f>CONCATENATE(K1438,"-",L1438,"-",M1438)</f>
        <v/>
      </c>
      <c r="O1438" s="4">
        <f>C1438</f>
        <v/>
      </c>
    </row>
    <row r="1439" ht="14.25" customHeight="1">
      <c r="A1439" s="72" t="n"/>
      <c r="K1439" s="4">
        <f>MONTH(A1439)</f>
        <v/>
      </c>
      <c r="L1439" s="4">
        <f>DAY(A1439)</f>
        <v/>
      </c>
      <c r="M1439" s="4">
        <f>HOUR(A1439)</f>
        <v/>
      </c>
      <c r="N1439" s="4">
        <f>CONCATENATE(K1439,"-",L1439,"-",M1439)</f>
        <v/>
      </c>
      <c r="O1439" s="4">
        <f>C1439</f>
        <v/>
      </c>
    </row>
    <row r="1440" ht="14.25" customHeight="1">
      <c r="A1440" s="72" t="n"/>
      <c r="K1440" s="4">
        <f>MONTH(A1440)</f>
        <v/>
      </c>
      <c r="L1440" s="4">
        <f>DAY(A1440)</f>
        <v/>
      </c>
      <c r="M1440" s="4">
        <f>HOUR(A1440)</f>
        <v/>
      </c>
      <c r="N1440" s="4">
        <f>CONCATENATE(K1440,"-",L1440,"-",M1440)</f>
        <v/>
      </c>
      <c r="O1440" s="4">
        <f>C1440</f>
        <v/>
      </c>
    </row>
    <row r="1441" ht="14.25" customHeight="1">
      <c r="A1441" s="72" t="n"/>
      <c r="K1441" s="4">
        <f>MONTH(A1441)</f>
        <v/>
      </c>
      <c r="L1441" s="4">
        <f>DAY(A1441)</f>
        <v/>
      </c>
      <c r="M1441" s="4">
        <f>HOUR(A1441)</f>
        <v/>
      </c>
      <c r="N1441" s="4">
        <f>CONCATENATE(K1441,"-",L1441,"-",M1441)</f>
        <v/>
      </c>
      <c r="O1441" s="4">
        <f>C1441</f>
        <v/>
      </c>
    </row>
    <row r="1442" ht="14.25" customHeight="1">
      <c r="A1442" s="72" t="n"/>
      <c r="K1442" s="4">
        <f>MONTH(A1442)</f>
        <v/>
      </c>
      <c r="L1442" s="4">
        <f>DAY(A1442)</f>
        <v/>
      </c>
      <c r="M1442" s="4">
        <f>HOUR(A1442)</f>
        <v/>
      </c>
      <c r="N1442" s="4">
        <f>CONCATENATE(K1442,"-",L1442,"-",M1442)</f>
        <v/>
      </c>
      <c r="O1442" s="4">
        <f>C1442</f>
        <v/>
      </c>
    </row>
    <row r="1443" ht="14.25" customHeight="1">
      <c r="A1443" s="72" t="n"/>
      <c r="K1443" s="4">
        <f>MONTH(A1443)</f>
        <v/>
      </c>
      <c r="L1443" s="4">
        <f>DAY(A1443)</f>
        <v/>
      </c>
      <c r="M1443" s="4">
        <f>HOUR(A1443)</f>
        <v/>
      </c>
      <c r="N1443" s="4">
        <f>CONCATENATE(K1443,"-",L1443,"-",M1443)</f>
        <v/>
      </c>
      <c r="O1443" s="4">
        <f>C1443</f>
        <v/>
      </c>
    </row>
    <row r="1444" ht="14.25" customHeight="1">
      <c r="A1444" s="72" t="n"/>
      <c r="K1444" s="4">
        <f>MONTH(A1444)</f>
        <v/>
      </c>
      <c r="L1444" s="4">
        <f>DAY(A1444)</f>
        <v/>
      </c>
      <c r="M1444" s="4">
        <f>HOUR(A1444)</f>
        <v/>
      </c>
      <c r="N1444" s="4">
        <f>CONCATENATE(K1444,"-",L1444,"-",M1444)</f>
        <v/>
      </c>
      <c r="O1444" s="4">
        <f>C1444</f>
        <v/>
      </c>
    </row>
    <row r="1445" ht="14.25" customHeight="1">
      <c r="A1445" s="72" t="n"/>
      <c r="K1445" s="4">
        <f>MONTH(A1445)</f>
        <v/>
      </c>
      <c r="L1445" s="4">
        <f>DAY(A1445)</f>
        <v/>
      </c>
      <c r="M1445" s="4">
        <f>HOUR(A1445)</f>
        <v/>
      </c>
      <c r="N1445" s="4">
        <f>CONCATENATE(K1445,"-",L1445,"-",M1445)</f>
        <v/>
      </c>
      <c r="O1445" s="4">
        <f>C1445</f>
        <v/>
      </c>
    </row>
    <row r="1446" ht="14.25" customHeight="1">
      <c r="A1446" s="72" t="n"/>
      <c r="K1446" s="4">
        <f>MONTH(A1446)</f>
        <v/>
      </c>
      <c r="L1446" s="4">
        <f>DAY(A1446)</f>
        <v/>
      </c>
      <c r="M1446" s="4">
        <f>HOUR(A1446)</f>
        <v/>
      </c>
      <c r="N1446" s="4">
        <f>CONCATENATE(K1446,"-",L1446,"-",M1446)</f>
        <v/>
      </c>
      <c r="O1446" s="4">
        <f>C1446</f>
        <v/>
      </c>
    </row>
    <row r="1447" ht="14.25" customHeight="1">
      <c r="A1447" s="72" t="n"/>
      <c r="K1447" s="4">
        <f>MONTH(A1447)</f>
        <v/>
      </c>
      <c r="L1447" s="4">
        <f>DAY(A1447)</f>
        <v/>
      </c>
      <c r="M1447" s="4">
        <f>HOUR(A1447)</f>
        <v/>
      </c>
      <c r="N1447" s="4">
        <f>CONCATENATE(K1447,"-",L1447,"-",M1447)</f>
        <v/>
      </c>
      <c r="O1447" s="4">
        <f>C1447</f>
        <v/>
      </c>
    </row>
    <row r="1448" ht="14.25" customHeight="1">
      <c r="A1448" s="72" t="n"/>
      <c r="K1448" s="4">
        <f>MONTH(A1448)</f>
        <v/>
      </c>
      <c r="L1448" s="4">
        <f>DAY(A1448)</f>
        <v/>
      </c>
      <c r="M1448" s="4">
        <f>HOUR(A1448)</f>
        <v/>
      </c>
      <c r="N1448" s="4">
        <f>CONCATENATE(K1448,"-",L1448,"-",M1448)</f>
        <v/>
      </c>
      <c r="O1448" s="4">
        <f>C1448</f>
        <v/>
      </c>
    </row>
    <row r="1449" ht="14.25" customHeight="1">
      <c r="A1449" s="72" t="n"/>
      <c r="K1449" s="4">
        <f>MONTH(A1449)</f>
        <v/>
      </c>
      <c r="L1449" s="4">
        <f>DAY(A1449)</f>
        <v/>
      </c>
      <c r="M1449" s="4">
        <f>HOUR(A1449)</f>
        <v/>
      </c>
      <c r="N1449" s="4">
        <f>CONCATENATE(K1449,"-",L1449,"-",M1449)</f>
        <v/>
      </c>
      <c r="O1449" s="4">
        <f>C1449</f>
        <v/>
      </c>
    </row>
    <row r="1450" ht="14.25" customHeight="1">
      <c r="A1450" s="72" t="n"/>
      <c r="K1450" s="4">
        <f>MONTH(A1450)</f>
        <v/>
      </c>
      <c r="L1450" s="4">
        <f>DAY(A1450)</f>
        <v/>
      </c>
      <c r="M1450" s="4">
        <f>HOUR(A1450)</f>
        <v/>
      </c>
      <c r="N1450" s="4">
        <f>CONCATENATE(K1450,"-",L1450,"-",M1450)</f>
        <v/>
      </c>
      <c r="O1450" s="4">
        <f>C1450</f>
        <v/>
      </c>
    </row>
    <row r="1451" ht="14.25" customHeight="1">
      <c r="A1451" s="72" t="n"/>
      <c r="K1451" s="4">
        <f>MONTH(A1451)</f>
        <v/>
      </c>
      <c r="L1451" s="4">
        <f>DAY(A1451)</f>
        <v/>
      </c>
      <c r="M1451" s="4">
        <f>HOUR(A1451)</f>
        <v/>
      </c>
      <c r="N1451" s="4">
        <f>CONCATENATE(K1451,"-",L1451,"-",M1451)</f>
        <v/>
      </c>
      <c r="O1451" s="4">
        <f>C1451</f>
        <v/>
      </c>
    </row>
    <row r="1452" ht="14.25" customHeight="1">
      <c r="A1452" s="72" t="n"/>
      <c r="K1452" s="4">
        <f>MONTH(A1452)</f>
        <v/>
      </c>
      <c r="L1452" s="4">
        <f>DAY(A1452)</f>
        <v/>
      </c>
      <c r="M1452" s="4">
        <f>HOUR(A1452)</f>
        <v/>
      </c>
      <c r="N1452" s="4">
        <f>CONCATENATE(K1452,"-",L1452,"-",M1452)</f>
        <v/>
      </c>
      <c r="O1452" s="4">
        <f>C1452</f>
        <v/>
      </c>
    </row>
    <row r="1453" ht="14.25" customHeight="1">
      <c r="A1453" s="72" t="n"/>
      <c r="K1453" s="4">
        <f>MONTH(A1453)</f>
        <v/>
      </c>
      <c r="L1453" s="4">
        <f>DAY(A1453)</f>
        <v/>
      </c>
      <c r="M1453" s="4">
        <f>HOUR(A1453)</f>
        <v/>
      </c>
      <c r="N1453" s="4">
        <f>CONCATENATE(K1453,"-",L1453,"-",M1453)</f>
        <v/>
      </c>
      <c r="O1453" s="4">
        <f>C1453</f>
        <v/>
      </c>
    </row>
    <row r="1454" ht="14.25" customHeight="1">
      <c r="A1454" s="72" t="n"/>
      <c r="K1454" s="4">
        <f>MONTH(A1454)</f>
        <v/>
      </c>
      <c r="L1454" s="4">
        <f>DAY(A1454)</f>
        <v/>
      </c>
      <c r="M1454" s="4">
        <f>HOUR(A1454)</f>
        <v/>
      </c>
      <c r="N1454" s="4">
        <f>CONCATENATE(K1454,"-",L1454,"-",M1454)</f>
        <v/>
      </c>
      <c r="O1454" s="4">
        <f>C1454</f>
        <v/>
      </c>
    </row>
    <row r="1455" ht="14.25" customHeight="1">
      <c r="A1455" s="72" t="n"/>
      <c r="K1455" s="4">
        <f>MONTH(A1455)</f>
        <v/>
      </c>
      <c r="L1455" s="4">
        <f>DAY(A1455)</f>
        <v/>
      </c>
      <c r="M1455" s="4">
        <f>HOUR(A1455)</f>
        <v/>
      </c>
      <c r="N1455" s="4">
        <f>CONCATENATE(K1455,"-",L1455,"-",M1455)</f>
        <v/>
      </c>
      <c r="O1455" s="4">
        <f>C1455</f>
        <v/>
      </c>
    </row>
    <row r="1456" ht="14.25" customHeight="1">
      <c r="A1456" s="72" t="n"/>
      <c r="K1456" s="4">
        <f>MONTH(A1456)</f>
        <v/>
      </c>
      <c r="L1456" s="4">
        <f>DAY(A1456)</f>
        <v/>
      </c>
      <c r="M1456" s="4">
        <f>HOUR(A1456)</f>
        <v/>
      </c>
      <c r="N1456" s="4">
        <f>CONCATENATE(K1456,"-",L1456,"-",M1456)</f>
        <v/>
      </c>
      <c r="O1456" s="4">
        <f>C1456</f>
        <v/>
      </c>
    </row>
    <row r="1457" ht="14.25" customHeight="1">
      <c r="A1457" s="72" t="n"/>
      <c r="K1457" s="4">
        <f>MONTH(A1457)</f>
        <v/>
      </c>
      <c r="L1457" s="4">
        <f>DAY(A1457)</f>
        <v/>
      </c>
      <c r="M1457" s="4">
        <f>HOUR(A1457)</f>
        <v/>
      </c>
      <c r="N1457" s="4">
        <f>CONCATENATE(K1457,"-",L1457,"-",M1457)</f>
        <v/>
      </c>
      <c r="O1457" s="4">
        <f>C1457</f>
        <v/>
      </c>
    </row>
    <row r="1458" ht="14.25" customHeight="1">
      <c r="A1458" s="72" t="n"/>
      <c r="K1458" s="4">
        <f>MONTH(A1458)</f>
        <v/>
      </c>
      <c r="L1458" s="4">
        <f>DAY(A1458)</f>
        <v/>
      </c>
      <c r="M1458" s="4">
        <f>HOUR(A1458)</f>
        <v/>
      </c>
      <c r="N1458" s="4">
        <f>CONCATENATE(K1458,"-",L1458,"-",M1458)</f>
        <v/>
      </c>
      <c r="O1458" s="4">
        <f>C1458</f>
        <v/>
      </c>
    </row>
    <row r="1459" ht="14.25" customHeight="1">
      <c r="A1459" s="72" t="n"/>
      <c r="K1459" s="4">
        <f>MONTH(A1459)</f>
        <v/>
      </c>
      <c r="L1459" s="4">
        <f>DAY(A1459)</f>
        <v/>
      </c>
      <c r="M1459" s="4">
        <f>HOUR(A1459)</f>
        <v/>
      </c>
      <c r="N1459" s="4">
        <f>CONCATENATE(K1459,"-",L1459,"-",M1459)</f>
        <v/>
      </c>
      <c r="O1459" s="4">
        <f>C1459</f>
        <v/>
      </c>
    </row>
    <row r="1460" ht="14.25" customHeight="1">
      <c r="A1460" s="72" t="n"/>
      <c r="K1460" s="4">
        <f>MONTH(A1460)</f>
        <v/>
      </c>
      <c r="L1460" s="4">
        <f>DAY(A1460)</f>
        <v/>
      </c>
      <c r="M1460" s="4">
        <f>HOUR(A1460)</f>
        <v/>
      </c>
      <c r="N1460" s="4">
        <f>CONCATENATE(K1460,"-",L1460,"-",M1460)</f>
        <v/>
      </c>
      <c r="O1460" s="4">
        <f>C1460</f>
        <v/>
      </c>
    </row>
    <row r="1461" ht="14.25" customHeight="1">
      <c r="A1461" s="72" t="n"/>
      <c r="K1461" s="4">
        <f>MONTH(A1461)</f>
        <v/>
      </c>
      <c r="L1461" s="4">
        <f>DAY(A1461)</f>
        <v/>
      </c>
      <c r="M1461" s="4">
        <f>HOUR(A1461)</f>
        <v/>
      </c>
      <c r="N1461" s="4">
        <f>CONCATENATE(K1461,"-",L1461,"-",M1461)</f>
        <v/>
      </c>
      <c r="O1461" s="4">
        <f>C1461</f>
        <v/>
      </c>
    </row>
    <row r="1462" ht="14.25" customHeight="1">
      <c r="A1462" s="72" t="n"/>
      <c r="K1462" s="4">
        <f>MONTH(A1462)</f>
        <v/>
      </c>
      <c r="L1462" s="4">
        <f>DAY(A1462)</f>
        <v/>
      </c>
      <c r="M1462" s="4">
        <f>HOUR(A1462)</f>
        <v/>
      </c>
      <c r="N1462" s="4">
        <f>CONCATENATE(K1462,"-",L1462,"-",M1462)</f>
        <v/>
      </c>
      <c r="O1462" s="4">
        <f>C1462</f>
        <v/>
      </c>
    </row>
    <row r="1463" ht="14.25" customHeight="1">
      <c r="A1463" s="72" t="n"/>
      <c r="K1463" s="4">
        <f>MONTH(A1463)</f>
        <v/>
      </c>
      <c r="L1463" s="4">
        <f>DAY(A1463)</f>
        <v/>
      </c>
      <c r="M1463" s="4">
        <f>HOUR(A1463)</f>
        <v/>
      </c>
      <c r="N1463" s="4">
        <f>CONCATENATE(K1463,"-",L1463,"-",M1463)</f>
        <v/>
      </c>
      <c r="O1463" s="4">
        <f>C1463</f>
        <v/>
      </c>
    </row>
    <row r="1464" ht="14.25" customHeight="1">
      <c r="A1464" s="72" t="n"/>
      <c r="K1464" s="4">
        <f>MONTH(A1464)</f>
        <v/>
      </c>
      <c r="L1464" s="4">
        <f>DAY(A1464)</f>
        <v/>
      </c>
      <c r="M1464" s="4">
        <f>HOUR(A1464)</f>
        <v/>
      </c>
      <c r="N1464" s="4">
        <f>CONCATENATE(K1464,"-",L1464,"-",M1464)</f>
        <v/>
      </c>
      <c r="O1464" s="4">
        <f>C1464</f>
        <v/>
      </c>
    </row>
    <row r="1465" ht="14.25" customHeight="1">
      <c r="A1465" s="72" t="n"/>
      <c r="K1465" s="4">
        <f>MONTH(A1465)</f>
        <v/>
      </c>
      <c r="L1465" s="4">
        <f>DAY(A1465)</f>
        <v/>
      </c>
      <c r="M1465" s="4">
        <f>HOUR(A1465)</f>
        <v/>
      </c>
      <c r="N1465" s="4">
        <f>CONCATENATE(K1465,"-",L1465,"-",M1465)</f>
        <v/>
      </c>
      <c r="O1465" s="4">
        <f>C1465</f>
        <v/>
      </c>
    </row>
    <row r="1466" ht="14.25" customHeight="1">
      <c r="A1466" s="72" t="n"/>
      <c r="K1466" s="4">
        <f>MONTH(A1466)</f>
        <v/>
      </c>
      <c r="L1466" s="4">
        <f>DAY(A1466)</f>
        <v/>
      </c>
      <c r="M1466" s="4">
        <f>HOUR(A1466)</f>
        <v/>
      </c>
      <c r="N1466" s="4">
        <f>CONCATENATE(K1466,"-",L1466,"-",M1466)</f>
        <v/>
      </c>
      <c r="O1466" s="4">
        <f>C1466</f>
        <v/>
      </c>
    </row>
    <row r="1467" ht="14.25" customHeight="1">
      <c r="A1467" s="72" t="n"/>
      <c r="K1467" s="4">
        <f>MONTH(A1467)</f>
        <v/>
      </c>
      <c r="L1467" s="4">
        <f>DAY(A1467)</f>
        <v/>
      </c>
      <c r="M1467" s="4">
        <f>HOUR(A1467)</f>
        <v/>
      </c>
      <c r="N1467" s="4">
        <f>CONCATENATE(K1467,"-",L1467,"-",M1467)</f>
        <v/>
      </c>
      <c r="O1467" s="4">
        <f>C1467</f>
        <v/>
      </c>
    </row>
    <row r="1468" ht="14.25" customHeight="1">
      <c r="A1468" s="72" t="n"/>
      <c r="K1468" s="4">
        <f>MONTH(A1468)</f>
        <v/>
      </c>
      <c r="L1468" s="4">
        <f>DAY(A1468)</f>
        <v/>
      </c>
      <c r="M1468" s="4">
        <f>HOUR(A1468)</f>
        <v/>
      </c>
      <c r="N1468" s="4">
        <f>CONCATENATE(K1468,"-",L1468,"-",M1468)</f>
        <v/>
      </c>
      <c r="O1468" s="4">
        <f>C1468</f>
        <v/>
      </c>
    </row>
    <row r="1469" ht="14.25" customHeight="1">
      <c r="A1469" s="72" t="n"/>
      <c r="K1469" s="4">
        <f>MONTH(A1469)</f>
        <v/>
      </c>
      <c r="L1469" s="4">
        <f>DAY(A1469)</f>
        <v/>
      </c>
      <c r="M1469" s="4">
        <f>HOUR(A1469)</f>
        <v/>
      </c>
      <c r="N1469" s="4">
        <f>CONCATENATE(K1469,"-",L1469,"-",M1469)</f>
        <v/>
      </c>
      <c r="O1469" s="4">
        <f>C1469</f>
        <v/>
      </c>
    </row>
    <row r="1470" ht="14.25" customHeight="1">
      <c r="A1470" s="72" t="n"/>
      <c r="K1470" s="4">
        <f>MONTH(A1470)</f>
        <v/>
      </c>
      <c r="L1470" s="4">
        <f>DAY(A1470)</f>
        <v/>
      </c>
      <c r="M1470" s="4">
        <f>HOUR(A1470)</f>
        <v/>
      </c>
      <c r="N1470" s="4">
        <f>CONCATENATE(K1470,"-",L1470,"-",M1470)</f>
        <v/>
      </c>
      <c r="O1470" s="4">
        <f>C1470</f>
        <v/>
      </c>
    </row>
    <row r="1471" ht="14.25" customHeight="1">
      <c r="A1471" s="72" t="n"/>
      <c r="K1471" s="4">
        <f>MONTH(A1471)</f>
        <v/>
      </c>
      <c r="L1471" s="4">
        <f>DAY(A1471)</f>
        <v/>
      </c>
      <c r="M1471" s="4">
        <f>HOUR(A1471)</f>
        <v/>
      </c>
      <c r="N1471" s="4">
        <f>CONCATENATE(K1471,"-",L1471,"-",M1471)</f>
        <v/>
      </c>
      <c r="O1471" s="4">
        <f>C1471</f>
        <v/>
      </c>
    </row>
    <row r="1472" ht="14.25" customHeight="1">
      <c r="A1472" s="72" t="n"/>
      <c r="K1472" s="4">
        <f>MONTH(A1472)</f>
        <v/>
      </c>
      <c r="L1472" s="4">
        <f>DAY(A1472)</f>
        <v/>
      </c>
      <c r="M1472" s="4">
        <f>HOUR(A1472)</f>
        <v/>
      </c>
      <c r="N1472" s="4">
        <f>CONCATENATE(K1472,"-",L1472,"-",M1472)</f>
        <v/>
      </c>
      <c r="O1472" s="4">
        <f>C1472</f>
        <v/>
      </c>
    </row>
    <row r="1473" ht="14.25" customHeight="1">
      <c r="A1473" s="72" t="n"/>
      <c r="K1473" s="4">
        <f>MONTH(A1473)</f>
        <v/>
      </c>
      <c r="L1473" s="4">
        <f>DAY(A1473)</f>
        <v/>
      </c>
      <c r="M1473" s="4">
        <f>HOUR(A1473)</f>
        <v/>
      </c>
      <c r="N1473" s="4">
        <f>CONCATENATE(K1473,"-",L1473,"-",M1473)</f>
        <v/>
      </c>
      <c r="O1473" s="4">
        <f>C1473</f>
        <v/>
      </c>
    </row>
    <row r="1474" ht="14.25" customHeight="1">
      <c r="A1474" s="72" t="n"/>
      <c r="K1474" s="4">
        <f>MONTH(A1474)</f>
        <v/>
      </c>
      <c r="L1474" s="4">
        <f>DAY(A1474)</f>
        <v/>
      </c>
      <c r="M1474" s="4">
        <f>HOUR(A1474)</f>
        <v/>
      </c>
      <c r="N1474" s="4">
        <f>CONCATENATE(K1474,"-",L1474,"-",M1474)</f>
        <v/>
      </c>
      <c r="O1474" s="4">
        <f>C1474</f>
        <v/>
      </c>
    </row>
    <row r="1475" ht="14.25" customHeight="1">
      <c r="A1475" s="72" t="n"/>
      <c r="K1475" s="4">
        <f>MONTH(A1475)</f>
        <v/>
      </c>
      <c r="L1475" s="4">
        <f>DAY(A1475)</f>
        <v/>
      </c>
      <c r="M1475" s="4">
        <f>HOUR(A1475)</f>
        <v/>
      </c>
      <c r="N1475" s="4">
        <f>CONCATENATE(K1475,"-",L1475,"-",M1475)</f>
        <v/>
      </c>
      <c r="O1475" s="4">
        <f>C1475</f>
        <v/>
      </c>
    </row>
    <row r="1476" ht="14.25" customHeight="1">
      <c r="A1476" s="72" t="n"/>
      <c r="K1476" s="4">
        <f>MONTH(A1476)</f>
        <v/>
      </c>
      <c r="L1476" s="4">
        <f>DAY(A1476)</f>
        <v/>
      </c>
      <c r="M1476" s="4">
        <f>HOUR(A1476)</f>
        <v/>
      </c>
      <c r="N1476" s="4">
        <f>CONCATENATE(K1476,"-",L1476,"-",M1476)</f>
        <v/>
      </c>
      <c r="O1476" s="4">
        <f>C1476</f>
        <v/>
      </c>
    </row>
    <row r="1477" ht="14.25" customHeight="1">
      <c r="A1477" s="72" t="n"/>
      <c r="K1477" s="4">
        <f>MONTH(A1477)</f>
        <v/>
      </c>
      <c r="L1477" s="4">
        <f>DAY(A1477)</f>
        <v/>
      </c>
      <c r="M1477" s="4">
        <f>HOUR(A1477)</f>
        <v/>
      </c>
      <c r="N1477" s="4">
        <f>CONCATENATE(K1477,"-",L1477,"-",M1477)</f>
        <v/>
      </c>
      <c r="O1477" s="4">
        <f>C1477</f>
        <v/>
      </c>
    </row>
    <row r="1478" ht="14.25" customHeight="1">
      <c r="A1478" s="72" t="n"/>
      <c r="K1478" s="4">
        <f>MONTH(A1478)</f>
        <v/>
      </c>
      <c r="L1478" s="4">
        <f>DAY(A1478)</f>
        <v/>
      </c>
      <c r="M1478" s="4">
        <f>HOUR(A1478)</f>
        <v/>
      </c>
      <c r="N1478" s="4">
        <f>CONCATENATE(K1478,"-",L1478,"-",M1478)</f>
        <v/>
      </c>
      <c r="O1478" s="4">
        <f>C1478</f>
        <v/>
      </c>
    </row>
    <row r="1479" ht="14.25" customHeight="1">
      <c r="A1479" s="72" t="n"/>
      <c r="K1479" s="4">
        <f>MONTH(A1479)</f>
        <v/>
      </c>
      <c r="L1479" s="4">
        <f>DAY(A1479)</f>
        <v/>
      </c>
      <c r="M1479" s="4">
        <f>HOUR(A1479)</f>
        <v/>
      </c>
      <c r="N1479" s="4">
        <f>CONCATENATE(K1479,"-",L1479,"-",M1479)</f>
        <v/>
      </c>
      <c r="O1479" s="4">
        <f>C1479</f>
        <v/>
      </c>
    </row>
    <row r="1480" ht="14.25" customHeight="1">
      <c r="A1480" s="72" t="n"/>
      <c r="K1480" s="4">
        <f>MONTH(A1480)</f>
        <v/>
      </c>
      <c r="L1480" s="4">
        <f>DAY(A1480)</f>
        <v/>
      </c>
      <c r="M1480" s="4">
        <f>HOUR(A1480)</f>
        <v/>
      </c>
      <c r="N1480" s="4">
        <f>CONCATENATE(K1480,"-",L1480,"-",M1480)</f>
        <v/>
      </c>
      <c r="O1480" s="4">
        <f>C1480</f>
        <v/>
      </c>
    </row>
    <row r="1481" ht="14.25" customHeight="1">
      <c r="A1481" s="72" t="n"/>
      <c r="K1481" s="4">
        <f>MONTH(A1481)</f>
        <v/>
      </c>
      <c r="L1481" s="4">
        <f>DAY(A1481)</f>
        <v/>
      </c>
      <c r="M1481" s="4">
        <f>HOUR(A1481)</f>
        <v/>
      </c>
      <c r="N1481" s="4">
        <f>CONCATENATE(K1481,"-",L1481,"-",M1481)</f>
        <v/>
      </c>
      <c r="O1481" s="4">
        <f>C1481</f>
        <v/>
      </c>
    </row>
    <row r="1482" ht="14.25" customHeight="1">
      <c r="A1482" s="72" t="n"/>
      <c r="K1482" s="4">
        <f>MONTH(A1482)</f>
        <v/>
      </c>
      <c r="L1482" s="4">
        <f>DAY(A1482)</f>
        <v/>
      </c>
      <c r="M1482" s="4">
        <f>HOUR(A1482)</f>
        <v/>
      </c>
      <c r="N1482" s="4">
        <f>CONCATENATE(K1482,"-",L1482,"-",M1482)</f>
        <v/>
      </c>
      <c r="O1482" s="4">
        <f>C1482</f>
        <v/>
      </c>
    </row>
    <row r="1483" ht="14.25" customHeight="1">
      <c r="A1483" s="72" t="n"/>
      <c r="K1483" s="4">
        <f>MONTH(A1483)</f>
        <v/>
      </c>
      <c r="L1483" s="4">
        <f>DAY(A1483)</f>
        <v/>
      </c>
      <c r="M1483" s="4">
        <f>HOUR(A1483)</f>
        <v/>
      </c>
      <c r="N1483" s="4">
        <f>CONCATENATE(K1483,"-",L1483,"-",M1483)</f>
        <v/>
      </c>
      <c r="O1483" s="4">
        <f>C1483</f>
        <v/>
      </c>
    </row>
    <row r="1484" ht="14.25" customHeight="1">
      <c r="A1484" s="72" t="n"/>
      <c r="K1484" s="4">
        <f>MONTH(A1484)</f>
        <v/>
      </c>
      <c r="L1484" s="4">
        <f>DAY(A1484)</f>
        <v/>
      </c>
      <c r="M1484" s="4">
        <f>HOUR(A1484)</f>
        <v/>
      </c>
      <c r="N1484" s="4">
        <f>CONCATENATE(K1484,"-",L1484,"-",M1484)</f>
        <v/>
      </c>
      <c r="O1484" s="4">
        <f>C1484</f>
        <v/>
      </c>
    </row>
    <row r="1485" ht="14.25" customHeight="1">
      <c r="A1485" s="72" t="n"/>
      <c r="K1485" s="4">
        <f>MONTH(A1485)</f>
        <v/>
      </c>
      <c r="L1485" s="4">
        <f>DAY(A1485)</f>
        <v/>
      </c>
      <c r="M1485" s="4">
        <f>HOUR(A1485)</f>
        <v/>
      </c>
      <c r="N1485" s="4">
        <f>CONCATENATE(K1485,"-",L1485,"-",M1485)</f>
        <v/>
      </c>
      <c r="O1485" s="4">
        <f>C1485</f>
        <v/>
      </c>
    </row>
    <row r="1486" ht="14.25" customHeight="1">
      <c r="A1486" s="72" t="n"/>
      <c r="K1486" s="4">
        <f>MONTH(A1486)</f>
        <v/>
      </c>
      <c r="L1486" s="4">
        <f>DAY(A1486)</f>
        <v/>
      </c>
      <c r="M1486" s="4">
        <f>HOUR(A1486)</f>
        <v/>
      </c>
      <c r="N1486" s="4">
        <f>CONCATENATE(K1486,"-",L1486,"-",M1486)</f>
        <v/>
      </c>
      <c r="O1486" s="4">
        <f>C1486</f>
        <v/>
      </c>
    </row>
    <row r="1487" ht="14.25" customHeight="1">
      <c r="A1487" s="72" t="n"/>
      <c r="K1487" s="4">
        <f>MONTH(A1487)</f>
        <v/>
      </c>
      <c r="L1487" s="4">
        <f>DAY(A1487)</f>
        <v/>
      </c>
      <c r="M1487" s="4">
        <f>HOUR(A1487)</f>
        <v/>
      </c>
      <c r="N1487" s="4">
        <f>CONCATENATE(K1487,"-",L1487,"-",M1487)</f>
        <v/>
      </c>
      <c r="O1487" s="4">
        <f>C1487</f>
        <v/>
      </c>
    </row>
    <row r="1488" ht="14.25" customHeight="1">
      <c r="A1488" s="72" t="n"/>
      <c r="K1488" s="4">
        <f>MONTH(A1488)</f>
        <v/>
      </c>
      <c r="L1488" s="4">
        <f>DAY(A1488)</f>
        <v/>
      </c>
      <c r="M1488" s="4">
        <f>HOUR(A1488)</f>
        <v/>
      </c>
      <c r="N1488" s="4">
        <f>CONCATENATE(K1488,"-",L1488,"-",M1488)</f>
        <v/>
      </c>
      <c r="O1488" s="4">
        <f>C1488</f>
        <v/>
      </c>
    </row>
    <row r="1489" ht="14.25" customHeight="1">
      <c r="A1489" s="72" t="n"/>
      <c r="K1489" s="4">
        <f>MONTH(A1489)</f>
        <v/>
      </c>
      <c r="L1489" s="4">
        <f>DAY(A1489)</f>
        <v/>
      </c>
      <c r="M1489" s="4">
        <f>HOUR(A1489)</f>
        <v/>
      </c>
      <c r="N1489" s="4">
        <f>CONCATENATE(K1489,"-",L1489,"-",M1489)</f>
        <v/>
      </c>
      <c r="O1489" s="4">
        <f>C1489</f>
        <v/>
      </c>
    </row>
    <row r="1490" ht="14.25" customHeight="1">
      <c r="A1490" s="72" t="n"/>
      <c r="K1490" s="4">
        <f>MONTH(A1490)</f>
        <v/>
      </c>
      <c r="L1490" s="4">
        <f>DAY(A1490)</f>
        <v/>
      </c>
      <c r="M1490" s="4">
        <f>HOUR(A1490)</f>
        <v/>
      </c>
      <c r="N1490" s="4">
        <f>CONCATENATE(K1490,"-",L1490,"-",M1490)</f>
        <v/>
      </c>
      <c r="O1490" s="4">
        <f>C1490</f>
        <v/>
      </c>
    </row>
    <row r="1491" ht="14.25" customHeight="1">
      <c r="A1491" s="72" t="n"/>
      <c r="K1491" s="4">
        <f>MONTH(A1491)</f>
        <v/>
      </c>
      <c r="L1491" s="4">
        <f>DAY(A1491)</f>
        <v/>
      </c>
      <c r="M1491" s="4">
        <f>HOUR(A1491)</f>
        <v/>
      </c>
      <c r="N1491" s="4">
        <f>CONCATENATE(K1491,"-",L1491,"-",M1491)</f>
        <v/>
      </c>
      <c r="O1491" s="4">
        <f>C1491</f>
        <v/>
      </c>
    </row>
    <row r="1492" ht="14.25" customHeight="1">
      <c r="A1492" s="72" t="n"/>
      <c r="K1492" s="4">
        <f>MONTH(A1492)</f>
        <v/>
      </c>
      <c r="L1492" s="4">
        <f>DAY(A1492)</f>
        <v/>
      </c>
      <c r="M1492" s="4">
        <f>HOUR(A1492)</f>
        <v/>
      </c>
      <c r="N1492" s="4">
        <f>CONCATENATE(K1492,"-",L1492,"-",M1492)</f>
        <v/>
      </c>
      <c r="O1492" s="4">
        <f>C1492</f>
        <v/>
      </c>
    </row>
    <row r="1493" ht="14.25" customHeight="1">
      <c r="A1493" s="72" t="n"/>
      <c r="K1493" s="4">
        <f>MONTH(A1493)</f>
        <v/>
      </c>
      <c r="L1493" s="4">
        <f>DAY(A1493)</f>
        <v/>
      </c>
      <c r="M1493" s="4">
        <f>HOUR(A1493)</f>
        <v/>
      </c>
      <c r="N1493" s="4">
        <f>CONCATENATE(K1493,"-",L1493,"-",M1493)</f>
        <v/>
      </c>
      <c r="O1493" s="4">
        <f>C1493</f>
        <v/>
      </c>
    </row>
    <row r="1494" ht="14.25" customHeight="1">
      <c r="A1494" s="72" t="n"/>
      <c r="K1494" s="4">
        <f>MONTH(A1494)</f>
        <v/>
      </c>
      <c r="L1494" s="4">
        <f>DAY(A1494)</f>
        <v/>
      </c>
      <c r="M1494" s="4">
        <f>HOUR(A1494)</f>
        <v/>
      </c>
      <c r="N1494" s="4">
        <f>CONCATENATE(K1494,"-",L1494,"-",M1494)</f>
        <v/>
      </c>
      <c r="O1494" s="4">
        <f>C1494</f>
        <v/>
      </c>
    </row>
    <row r="1495" ht="14.25" customHeight="1">
      <c r="A1495" s="72" t="n"/>
      <c r="K1495" s="4">
        <f>MONTH(A1495)</f>
        <v/>
      </c>
      <c r="L1495" s="4">
        <f>DAY(A1495)</f>
        <v/>
      </c>
      <c r="M1495" s="4">
        <f>HOUR(A1495)</f>
        <v/>
      </c>
      <c r="N1495" s="4">
        <f>CONCATENATE(K1495,"-",L1495,"-",M1495)</f>
        <v/>
      </c>
      <c r="O1495" s="4">
        <f>C1495</f>
        <v/>
      </c>
    </row>
    <row r="1496" ht="14.25" customHeight="1">
      <c r="A1496" s="72" t="n"/>
      <c r="K1496" s="4">
        <f>MONTH(A1496)</f>
        <v/>
      </c>
      <c r="L1496" s="4">
        <f>DAY(A1496)</f>
        <v/>
      </c>
      <c r="M1496" s="4">
        <f>HOUR(A1496)</f>
        <v/>
      </c>
      <c r="N1496" s="4">
        <f>CONCATENATE(K1496,"-",L1496,"-",M1496)</f>
        <v/>
      </c>
      <c r="O1496" s="4">
        <f>C1496</f>
        <v/>
      </c>
    </row>
    <row r="1497" ht="14.25" customHeight="1">
      <c r="A1497" s="72" t="n"/>
      <c r="K1497" s="4">
        <f>MONTH(A1497)</f>
        <v/>
      </c>
      <c r="L1497" s="4">
        <f>DAY(A1497)</f>
        <v/>
      </c>
      <c r="M1497" s="4">
        <f>HOUR(A1497)</f>
        <v/>
      </c>
      <c r="N1497" s="4">
        <f>CONCATENATE(K1497,"-",L1497,"-",M1497)</f>
        <v/>
      </c>
      <c r="O1497" s="4">
        <f>C1497</f>
        <v/>
      </c>
    </row>
    <row r="1498" ht="14.25" customHeight="1">
      <c r="A1498" s="72" t="n"/>
      <c r="K1498" s="4">
        <f>MONTH(A1498)</f>
        <v/>
      </c>
      <c r="L1498" s="4">
        <f>DAY(A1498)</f>
        <v/>
      </c>
      <c r="M1498" s="4">
        <f>HOUR(A1498)</f>
        <v/>
      </c>
      <c r="N1498" s="4">
        <f>CONCATENATE(K1498,"-",L1498,"-",M1498)</f>
        <v/>
      </c>
      <c r="O1498" s="4">
        <f>C1498</f>
        <v/>
      </c>
    </row>
    <row r="1499" ht="14.25" customHeight="1">
      <c r="A1499" s="72" t="n"/>
      <c r="K1499" s="4">
        <f>MONTH(A1499)</f>
        <v/>
      </c>
      <c r="L1499" s="4">
        <f>DAY(A1499)</f>
        <v/>
      </c>
      <c r="M1499" s="4">
        <f>HOUR(A1499)</f>
        <v/>
      </c>
      <c r="N1499" s="4">
        <f>CONCATENATE(K1499,"-",L1499,"-",M1499)</f>
        <v/>
      </c>
      <c r="O1499" s="4">
        <f>C1499</f>
        <v/>
      </c>
    </row>
    <row r="1500" ht="14.25" customHeight="1">
      <c r="A1500" s="72" t="n"/>
      <c r="K1500" s="4">
        <f>MONTH(A1500)</f>
        <v/>
      </c>
      <c r="L1500" s="4">
        <f>DAY(A1500)</f>
        <v/>
      </c>
      <c r="M1500" s="4">
        <f>HOUR(A1500)</f>
        <v/>
      </c>
      <c r="N1500" s="4">
        <f>CONCATENATE(K1500,"-",L1500,"-",M1500)</f>
        <v/>
      </c>
      <c r="O1500" s="4">
        <f>C1500</f>
        <v/>
      </c>
    </row>
    <row r="1501" ht="14.25" customHeight="1">
      <c r="A1501" s="72" t="n"/>
      <c r="K1501" s="4">
        <f>MONTH(A1501)</f>
        <v/>
      </c>
      <c r="L1501" s="4">
        <f>DAY(A1501)</f>
        <v/>
      </c>
      <c r="M1501" s="4">
        <f>HOUR(A1501)</f>
        <v/>
      </c>
      <c r="N1501" s="4">
        <f>CONCATENATE(K1501,"-",L1501,"-",M1501)</f>
        <v/>
      </c>
      <c r="O1501" s="4">
        <f>C1501</f>
        <v/>
      </c>
    </row>
    <row r="1502" ht="14.25" customHeight="1">
      <c r="A1502" s="72" t="n"/>
      <c r="K1502" s="4">
        <f>MONTH(A1502)</f>
        <v/>
      </c>
      <c r="L1502" s="4">
        <f>DAY(A1502)</f>
        <v/>
      </c>
      <c r="M1502" s="4">
        <f>HOUR(A1502)</f>
        <v/>
      </c>
      <c r="N1502" s="4">
        <f>CONCATENATE(K1502,"-",L1502,"-",M1502)</f>
        <v/>
      </c>
      <c r="O1502" s="4">
        <f>C1502</f>
        <v/>
      </c>
    </row>
    <row r="1503" ht="14.25" customHeight="1">
      <c r="A1503" s="72" t="n"/>
      <c r="K1503" s="4">
        <f>MONTH(A1503)</f>
        <v/>
      </c>
      <c r="L1503" s="4">
        <f>DAY(A1503)</f>
        <v/>
      </c>
      <c r="M1503" s="4">
        <f>HOUR(A1503)</f>
        <v/>
      </c>
      <c r="N1503" s="4">
        <f>CONCATENATE(K1503,"-",L1503,"-",M1503)</f>
        <v/>
      </c>
      <c r="O1503" s="4">
        <f>C1503</f>
        <v/>
      </c>
    </row>
    <row r="1504" ht="14.25" customHeight="1">
      <c r="A1504" s="72" t="n"/>
      <c r="K1504" s="4">
        <f>MONTH(A1504)</f>
        <v/>
      </c>
      <c r="L1504" s="4">
        <f>DAY(A1504)</f>
        <v/>
      </c>
      <c r="M1504" s="4">
        <f>HOUR(A1504)</f>
        <v/>
      </c>
      <c r="N1504" s="4">
        <f>CONCATENATE(K1504,"-",L1504,"-",M1504)</f>
        <v/>
      </c>
      <c r="O1504" s="4">
        <f>C1504</f>
        <v/>
      </c>
    </row>
    <row r="1505" ht="14.25" customHeight="1">
      <c r="A1505" s="72" t="n"/>
      <c r="K1505" s="4">
        <f>MONTH(A1505)</f>
        <v/>
      </c>
      <c r="L1505" s="4">
        <f>DAY(A1505)</f>
        <v/>
      </c>
      <c r="M1505" s="4">
        <f>HOUR(A1505)</f>
        <v/>
      </c>
      <c r="N1505" s="4">
        <f>CONCATENATE(K1505,"-",L1505,"-",M1505)</f>
        <v/>
      </c>
      <c r="O1505" s="4">
        <f>C1505</f>
        <v/>
      </c>
    </row>
    <row r="1506" ht="14.25" customHeight="1">
      <c r="A1506" s="72" t="n"/>
      <c r="K1506" s="4">
        <f>MONTH(A1506)</f>
        <v/>
      </c>
      <c r="L1506" s="4">
        <f>DAY(A1506)</f>
        <v/>
      </c>
      <c r="M1506" s="4">
        <f>HOUR(A1506)</f>
        <v/>
      </c>
      <c r="N1506" s="4">
        <f>CONCATENATE(K1506,"-",L1506,"-",M1506)</f>
        <v/>
      </c>
      <c r="O1506" s="4">
        <f>C1506</f>
        <v/>
      </c>
    </row>
    <row r="1507" ht="14.25" customHeight="1">
      <c r="A1507" s="72" t="n"/>
      <c r="K1507" s="4">
        <f>MONTH(A1507)</f>
        <v/>
      </c>
      <c r="L1507" s="4">
        <f>DAY(A1507)</f>
        <v/>
      </c>
      <c r="M1507" s="4">
        <f>HOUR(A1507)</f>
        <v/>
      </c>
      <c r="N1507" s="4">
        <f>CONCATENATE(K1507,"-",L1507,"-",M1507)</f>
        <v/>
      </c>
      <c r="O1507" s="4">
        <f>C1507</f>
        <v/>
      </c>
    </row>
    <row r="1508" ht="14.25" customHeight="1">
      <c r="A1508" s="72" t="n"/>
      <c r="K1508" s="4">
        <f>MONTH(A1508)</f>
        <v/>
      </c>
      <c r="L1508" s="4">
        <f>DAY(A1508)</f>
        <v/>
      </c>
      <c r="M1508" s="4">
        <f>HOUR(A1508)</f>
        <v/>
      </c>
      <c r="N1508" s="4">
        <f>CONCATENATE(K1508,"-",L1508,"-",M1508)</f>
        <v/>
      </c>
      <c r="O1508" s="4">
        <f>C1508</f>
        <v/>
      </c>
    </row>
    <row r="1509" ht="14.25" customHeight="1">
      <c r="A1509" s="72" t="n"/>
      <c r="K1509" s="4">
        <f>MONTH(A1509)</f>
        <v/>
      </c>
      <c r="L1509" s="4">
        <f>DAY(A1509)</f>
        <v/>
      </c>
      <c r="M1509" s="4">
        <f>HOUR(A1509)</f>
        <v/>
      </c>
      <c r="N1509" s="4">
        <f>CONCATENATE(K1509,"-",L1509,"-",M1509)</f>
        <v/>
      </c>
      <c r="O1509" s="4">
        <f>C1509</f>
        <v/>
      </c>
    </row>
    <row r="1510" ht="14.25" customHeight="1">
      <c r="A1510" s="72" t="n"/>
      <c r="K1510" s="4">
        <f>MONTH(A1510)</f>
        <v/>
      </c>
      <c r="L1510" s="4">
        <f>DAY(A1510)</f>
        <v/>
      </c>
      <c r="M1510" s="4">
        <f>HOUR(A1510)</f>
        <v/>
      </c>
      <c r="N1510" s="4">
        <f>CONCATENATE(K1510,"-",L1510,"-",M1510)</f>
        <v/>
      </c>
      <c r="O1510" s="4">
        <f>C1510</f>
        <v/>
      </c>
    </row>
    <row r="1511" ht="14.25" customHeight="1">
      <c r="A1511" s="72" t="n"/>
      <c r="K1511" s="4">
        <f>MONTH(A1511)</f>
        <v/>
      </c>
      <c r="L1511" s="4">
        <f>DAY(A1511)</f>
        <v/>
      </c>
      <c r="M1511" s="4">
        <f>HOUR(A1511)</f>
        <v/>
      </c>
      <c r="N1511" s="4">
        <f>CONCATENATE(K1511,"-",L1511,"-",M1511)</f>
        <v/>
      </c>
      <c r="O1511" s="4">
        <f>C1511</f>
        <v/>
      </c>
    </row>
    <row r="1512" ht="14.25" customHeight="1">
      <c r="A1512" s="72" t="n"/>
      <c r="K1512" s="4">
        <f>MONTH(A1512)</f>
        <v/>
      </c>
      <c r="L1512" s="4">
        <f>DAY(A1512)</f>
        <v/>
      </c>
      <c r="M1512" s="4">
        <f>HOUR(A1512)</f>
        <v/>
      </c>
      <c r="N1512" s="4">
        <f>CONCATENATE(K1512,"-",L1512,"-",M1512)</f>
        <v/>
      </c>
      <c r="O1512" s="4">
        <f>C1512</f>
        <v/>
      </c>
    </row>
    <row r="1513" ht="14.25" customHeight="1">
      <c r="A1513" s="72" t="n"/>
      <c r="K1513" s="4">
        <f>MONTH(A1513)</f>
        <v/>
      </c>
      <c r="L1513" s="4">
        <f>DAY(A1513)</f>
        <v/>
      </c>
      <c r="M1513" s="4">
        <f>HOUR(A1513)</f>
        <v/>
      </c>
      <c r="N1513" s="4">
        <f>CONCATENATE(K1513,"-",L1513,"-",M1513)</f>
        <v/>
      </c>
      <c r="O1513" s="4">
        <f>C1513</f>
        <v/>
      </c>
    </row>
    <row r="1514" ht="14.25" customHeight="1">
      <c r="A1514" s="72" t="n"/>
      <c r="K1514" s="4">
        <f>MONTH(A1514)</f>
        <v/>
      </c>
      <c r="L1514" s="4">
        <f>DAY(A1514)</f>
        <v/>
      </c>
      <c r="M1514" s="4">
        <f>HOUR(A1514)</f>
        <v/>
      </c>
      <c r="N1514" s="4">
        <f>CONCATENATE(K1514,"-",L1514,"-",M1514)</f>
        <v/>
      </c>
      <c r="O1514" s="4">
        <f>C1514</f>
        <v/>
      </c>
    </row>
    <row r="1515" ht="14.25" customHeight="1">
      <c r="A1515" s="72" t="n"/>
      <c r="K1515" s="4">
        <f>MONTH(A1515)</f>
        <v/>
      </c>
      <c r="L1515" s="4">
        <f>DAY(A1515)</f>
        <v/>
      </c>
      <c r="M1515" s="4">
        <f>HOUR(A1515)</f>
        <v/>
      </c>
      <c r="N1515" s="4">
        <f>CONCATENATE(K1515,"-",L1515,"-",M1515)</f>
        <v/>
      </c>
      <c r="O1515" s="4">
        <f>C1515</f>
        <v/>
      </c>
    </row>
    <row r="1516" ht="14.25" customHeight="1">
      <c r="A1516" s="72" t="n"/>
      <c r="K1516" s="4">
        <f>MONTH(A1516)</f>
        <v/>
      </c>
      <c r="L1516" s="4">
        <f>DAY(A1516)</f>
        <v/>
      </c>
      <c r="M1516" s="4">
        <f>HOUR(A1516)</f>
        <v/>
      </c>
      <c r="N1516" s="4">
        <f>CONCATENATE(K1516,"-",L1516,"-",M1516)</f>
        <v/>
      </c>
      <c r="O1516" s="4">
        <f>C1516</f>
        <v/>
      </c>
    </row>
    <row r="1517" ht="14.25" customHeight="1">
      <c r="A1517" s="72" t="n"/>
      <c r="K1517" s="4">
        <f>MONTH(A1517)</f>
        <v/>
      </c>
      <c r="L1517" s="4">
        <f>DAY(A1517)</f>
        <v/>
      </c>
      <c r="M1517" s="4">
        <f>HOUR(A1517)</f>
        <v/>
      </c>
      <c r="N1517" s="4">
        <f>CONCATENATE(K1517,"-",L1517,"-",M1517)</f>
        <v/>
      </c>
      <c r="O1517" s="4">
        <f>C1517</f>
        <v/>
      </c>
    </row>
    <row r="1518" ht="14.25" customHeight="1">
      <c r="A1518" s="72" t="n"/>
      <c r="K1518" s="4">
        <f>MONTH(A1518)</f>
        <v/>
      </c>
      <c r="L1518" s="4">
        <f>DAY(A1518)</f>
        <v/>
      </c>
      <c r="M1518" s="4">
        <f>HOUR(A1518)</f>
        <v/>
      </c>
      <c r="N1518" s="4">
        <f>CONCATENATE(K1518,"-",L1518,"-",M1518)</f>
        <v/>
      </c>
      <c r="O1518" s="4">
        <f>C1518</f>
        <v/>
      </c>
    </row>
    <row r="1519" ht="14.25" customHeight="1">
      <c r="A1519" s="72" t="n"/>
      <c r="K1519" s="4">
        <f>MONTH(A1519)</f>
        <v/>
      </c>
      <c r="L1519" s="4">
        <f>DAY(A1519)</f>
        <v/>
      </c>
      <c r="M1519" s="4">
        <f>HOUR(A1519)</f>
        <v/>
      </c>
      <c r="N1519" s="4">
        <f>CONCATENATE(K1519,"-",L1519,"-",M1519)</f>
        <v/>
      </c>
      <c r="O1519" s="4">
        <f>C1519</f>
        <v/>
      </c>
    </row>
    <row r="1520" ht="14.25" customHeight="1">
      <c r="A1520" s="72" t="n"/>
      <c r="K1520" s="4">
        <f>MONTH(A1520)</f>
        <v/>
      </c>
      <c r="L1520" s="4">
        <f>DAY(A1520)</f>
        <v/>
      </c>
      <c r="M1520" s="4">
        <f>HOUR(A1520)</f>
        <v/>
      </c>
      <c r="N1520" s="4">
        <f>CONCATENATE(K1520,"-",L1520,"-",M1520)</f>
        <v/>
      </c>
      <c r="O1520" s="4">
        <f>C1520</f>
        <v/>
      </c>
    </row>
    <row r="1521" ht="14.25" customHeight="1">
      <c r="A1521" s="72" t="n"/>
      <c r="K1521" s="4">
        <f>MONTH(A1521)</f>
        <v/>
      </c>
      <c r="L1521" s="4">
        <f>DAY(A1521)</f>
        <v/>
      </c>
      <c r="M1521" s="4">
        <f>HOUR(A1521)</f>
        <v/>
      </c>
      <c r="N1521" s="4">
        <f>CONCATENATE(K1521,"-",L1521,"-",M1521)</f>
        <v/>
      </c>
      <c r="O1521" s="4">
        <f>C1521</f>
        <v/>
      </c>
    </row>
    <row r="1522" ht="14.25" customHeight="1">
      <c r="A1522" s="72" t="n"/>
      <c r="K1522" s="4">
        <f>MONTH(A1522)</f>
        <v/>
      </c>
      <c r="L1522" s="4">
        <f>DAY(A1522)</f>
        <v/>
      </c>
      <c r="M1522" s="4">
        <f>HOUR(A1522)</f>
        <v/>
      </c>
      <c r="N1522" s="4">
        <f>CONCATENATE(K1522,"-",L1522,"-",M1522)</f>
        <v/>
      </c>
      <c r="O1522" s="4">
        <f>C1522</f>
        <v/>
      </c>
    </row>
    <row r="1523" ht="14.25" customHeight="1">
      <c r="A1523" s="72" t="n"/>
      <c r="K1523" s="4">
        <f>MONTH(A1523)</f>
        <v/>
      </c>
      <c r="L1523" s="4">
        <f>DAY(A1523)</f>
        <v/>
      </c>
      <c r="M1523" s="4">
        <f>HOUR(A1523)</f>
        <v/>
      </c>
      <c r="N1523" s="4">
        <f>CONCATENATE(K1523,"-",L1523,"-",M1523)</f>
        <v/>
      </c>
      <c r="O1523" s="4">
        <f>C1523</f>
        <v/>
      </c>
    </row>
    <row r="1524" ht="14.25" customHeight="1">
      <c r="A1524" s="72" t="n"/>
      <c r="K1524" s="4">
        <f>MONTH(A1524)</f>
        <v/>
      </c>
      <c r="L1524" s="4">
        <f>DAY(A1524)</f>
        <v/>
      </c>
      <c r="M1524" s="4">
        <f>HOUR(A1524)</f>
        <v/>
      </c>
      <c r="N1524" s="4">
        <f>CONCATENATE(K1524,"-",L1524,"-",M1524)</f>
        <v/>
      </c>
      <c r="O1524" s="4">
        <f>C1524</f>
        <v/>
      </c>
    </row>
    <row r="1525" ht="14.25" customHeight="1">
      <c r="A1525" s="72" t="n"/>
      <c r="K1525" s="4">
        <f>MONTH(A1525)</f>
        <v/>
      </c>
      <c r="L1525" s="4">
        <f>DAY(A1525)</f>
        <v/>
      </c>
      <c r="M1525" s="4">
        <f>HOUR(A1525)</f>
        <v/>
      </c>
      <c r="N1525" s="4">
        <f>CONCATENATE(K1525,"-",L1525,"-",M1525)</f>
        <v/>
      </c>
      <c r="O1525" s="4">
        <f>C1525</f>
        <v/>
      </c>
    </row>
    <row r="1526" ht="14.25" customHeight="1">
      <c r="A1526" s="72" t="n"/>
      <c r="K1526" s="4">
        <f>MONTH(A1526)</f>
        <v/>
      </c>
      <c r="L1526" s="4">
        <f>DAY(A1526)</f>
        <v/>
      </c>
      <c r="M1526" s="4">
        <f>HOUR(A1526)</f>
        <v/>
      </c>
      <c r="N1526" s="4">
        <f>CONCATENATE(K1526,"-",L1526,"-",M1526)</f>
        <v/>
      </c>
      <c r="O1526" s="4">
        <f>C1526</f>
        <v/>
      </c>
    </row>
    <row r="1527" ht="14.25" customHeight="1">
      <c r="A1527" s="72" t="n"/>
      <c r="K1527" s="4">
        <f>MONTH(A1527)</f>
        <v/>
      </c>
      <c r="L1527" s="4">
        <f>DAY(A1527)</f>
        <v/>
      </c>
      <c r="M1527" s="4">
        <f>HOUR(A1527)</f>
        <v/>
      </c>
      <c r="N1527" s="4">
        <f>CONCATENATE(K1527,"-",L1527,"-",M1527)</f>
        <v/>
      </c>
      <c r="O1527" s="4">
        <f>C1527</f>
        <v/>
      </c>
    </row>
    <row r="1528" ht="14.25" customHeight="1">
      <c r="A1528" s="72" t="n"/>
      <c r="K1528" s="4">
        <f>MONTH(A1528)</f>
        <v/>
      </c>
      <c r="L1528" s="4">
        <f>DAY(A1528)</f>
        <v/>
      </c>
      <c r="M1528" s="4">
        <f>HOUR(A1528)</f>
        <v/>
      </c>
      <c r="N1528" s="4">
        <f>CONCATENATE(K1528,"-",L1528,"-",M1528)</f>
        <v/>
      </c>
      <c r="O1528" s="4">
        <f>C1528</f>
        <v/>
      </c>
    </row>
    <row r="1529" ht="14.25" customHeight="1">
      <c r="A1529" s="72" t="n"/>
      <c r="K1529" s="4">
        <f>MONTH(A1529)</f>
        <v/>
      </c>
      <c r="L1529" s="4">
        <f>DAY(A1529)</f>
        <v/>
      </c>
      <c r="M1529" s="4">
        <f>HOUR(A1529)</f>
        <v/>
      </c>
      <c r="N1529" s="4">
        <f>CONCATENATE(K1529,"-",L1529,"-",M1529)</f>
        <v/>
      </c>
      <c r="O1529" s="4">
        <f>C1529</f>
        <v/>
      </c>
    </row>
    <row r="1530" ht="14.25" customHeight="1">
      <c r="A1530" s="72" t="n"/>
      <c r="K1530" s="4">
        <f>MONTH(A1530)</f>
        <v/>
      </c>
      <c r="L1530" s="4">
        <f>DAY(A1530)</f>
        <v/>
      </c>
      <c r="M1530" s="4">
        <f>HOUR(A1530)</f>
        <v/>
      </c>
      <c r="N1530" s="4">
        <f>CONCATENATE(K1530,"-",L1530,"-",M1530)</f>
        <v/>
      </c>
      <c r="O1530" s="4">
        <f>C1530</f>
        <v/>
      </c>
    </row>
    <row r="1531" ht="14.25" customHeight="1">
      <c r="A1531" s="72" t="n"/>
      <c r="K1531" s="4">
        <f>MONTH(A1531)</f>
        <v/>
      </c>
      <c r="L1531" s="4">
        <f>DAY(A1531)</f>
        <v/>
      </c>
      <c r="M1531" s="4">
        <f>HOUR(A1531)</f>
        <v/>
      </c>
      <c r="N1531" s="4">
        <f>CONCATENATE(K1531,"-",L1531,"-",M1531)</f>
        <v/>
      </c>
      <c r="O1531" s="4">
        <f>C1531</f>
        <v/>
      </c>
    </row>
    <row r="1532" ht="14.25" customHeight="1">
      <c r="A1532" s="72" t="n"/>
      <c r="K1532" s="4">
        <f>MONTH(A1532)</f>
        <v/>
      </c>
      <c r="L1532" s="4">
        <f>DAY(A1532)</f>
        <v/>
      </c>
      <c r="M1532" s="4">
        <f>HOUR(A1532)</f>
        <v/>
      </c>
      <c r="N1532" s="4">
        <f>CONCATENATE(K1532,"-",L1532,"-",M1532)</f>
        <v/>
      </c>
      <c r="O1532" s="4">
        <f>C1532</f>
        <v/>
      </c>
    </row>
    <row r="1533" ht="14.25" customHeight="1">
      <c r="A1533" s="72" t="n"/>
      <c r="K1533" s="4">
        <f>MONTH(A1533)</f>
        <v/>
      </c>
      <c r="L1533" s="4">
        <f>DAY(A1533)</f>
        <v/>
      </c>
      <c r="M1533" s="4">
        <f>HOUR(A1533)</f>
        <v/>
      </c>
      <c r="N1533" s="4">
        <f>CONCATENATE(K1533,"-",L1533,"-",M1533)</f>
        <v/>
      </c>
      <c r="O1533" s="4">
        <f>C1533</f>
        <v/>
      </c>
    </row>
    <row r="1534" ht="14.25" customHeight="1">
      <c r="A1534" s="72" t="n"/>
      <c r="K1534" s="4">
        <f>MONTH(A1534)</f>
        <v/>
      </c>
      <c r="L1534" s="4">
        <f>DAY(A1534)</f>
        <v/>
      </c>
      <c r="M1534" s="4">
        <f>HOUR(A1534)</f>
        <v/>
      </c>
      <c r="N1534" s="4">
        <f>CONCATENATE(K1534,"-",L1534,"-",M1534)</f>
        <v/>
      </c>
      <c r="O1534" s="4">
        <f>C1534</f>
        <v/>
      </c>
    </row>
    <row r="1535" ht="14.25" customHeight="1">
      <c r="A1535" s="72" t="n"/>
      <c r="K1535" s="4">
        <f>MONTH(A1535)</f>
        <v/>
      </c>
      <c r="L1535" s="4">
        <f>DAY(A1535)</f>
        <v/>
      </c>
      <c r="M1535" s="4">
        <f>HOUR(A1535)</f>
        <v/>
      </c>
      <c r="N1535" s="4">
        <f>CONCATENATE(K1535,"-",L1535,"-",M1535)</f>
        <v/>
      </c>
      <c r="O1535" s="4">
        <f>C1535</f>
        <v/>
      </c>
    </row>
    <row r="1536" ht="14.25" customHeight="1">
      <c r="A1536" s="72" t="n"/>
      <c r="K1536" s="4">
        <f>MONTH(A1536)</f>
        <v/>
      </c>
      <c r="L1536" s="4">
        <f>DAY(A1536)</f>
        <v/>
      </c>
      <c r="M1536" s="4">
        <f>HOUR(A1536)</f>
        <v/>
      </c>
      <c r="N1536" s="4">
        <f>CONCATENATE(K1536,"-",L1536,"-",M1536)</f>
        <v/>
      </c>
      <c r="O1536" s="4">
        <f>C1536</f>
        <v/>
      </c>
    </row>
    <row r="1537" ht="14.25" customHeight="1">
      <c r="A1537" s="72" t="n"/>
      <c r="K1537" s="4">
        <f>MONTH(A1537)</f>
        <v/>
      </c>
      <c r="L1537" s="4">
        <f>DAY(A1537)</f>
        <v/>
      </c>
      <c r="M1537" s="4">
        <f>HOUR(A1537)</f>
        <v/>
      </c>
      <c r="N1537" s="4">
        <f>CONCATENATE(K1537,"-",L1537,"-",M1537)</f>
        <v/>
      </c>
      <c r="O1537" s="4">
        <f>C1537</f>
        <v/>
      </c>
    </row>
    <row r="1538" ht="14.25" customHeight="1">
      <c r="A1538" s="72" t="n"/>
      <c r="K1538" s="4">
        <f>MONTH(A1538)</f>
        <v/>
      </c>
      <c r="L1538" s="4">
        <f>DAY(A1538)</f>
        <v/>
      </c>
      <c r="M1538" s="4">
        <f>HOUR(A1538)</f>
        <v/>
      </c>
      <c r="N1538" s="4">
        <f>CONCATENATE(K1538,"-",L1538,"-",M1538)</f>
        <v/>
      </c>
      <c r="O1538" s="4">
        <f>C1538</f>
        <v/>
      </c>
    </row>
    <row r="1539" ht="14.25" customHeight="1">
      <c r="A1539" s="72" t="n"/>
      <c r="K1539" s="4">
        <f>MONTH(A1539)</f>
        <v/>
      </c>
      <c r="L1539" s="4">
        <f>DAY(A1539)</f>
        <v/>
      </c>
      <c r="M1539" s="4">
        <f>HOUR(A1539)</f>
        <v/>
      </c>
      <c r="N1539" s="4">
        <f>CONCATENATE(K1539,"-",L1539,"-",M1539)</f>
        <v/>
      </c>
      <c r="O1539" s="4">
        <f>C1539</f>
        <v/>
      </c>
    </row>
    <row r="1540" ht="14.25" customHeight="1">
      <c r="A1540" s="72" t="n"/>
      <c r="K1540" s="4">
        <f>MONTH(A1540)</f>
        <v/>
      </c>
      <c r="L1540" s="4">
        <f>DAY(A1540)</f>
        <v/>
      </c>
      <c r="M1540" s="4">
        <f>HOUR(A1540)</f>
        <v/>
      </c>
      <c r="N1540" s="4">
        <f>CONCATENATE(K1540,"-",L1540,"-",M1540)</f>
        <v/>
      </c>
      <c r="O1540" s="4">
        <f>C1540</f>
        <v/>
      </c>
    </row>
    <row r="1541" ht="14.25" customHeight="1">
      <c r="A1541" s="72" t="n"/>
      <c r="K1541" s="4">
        <f>MONTH(A1541)</f>
        <v/>
      </c>
      <c r="L1541" s="4">
        <f>DAY(A1541)</f>
        <v/>
      </c>
      <c r="M1541" s="4">
        <f>HOUR(A1541)</f>
        <v/>
      </c>
      <c r="N1541" s="4">
        <f>CONCATENATE(K1541,"-",L1541,"-",M1541)</f>
        <v/>
      </c>
      <c r="O1541" s="4">
        <f>C1541</f>
        <v/>
      </c>
    </row>
    <row r="1542" ht="14.25" customHeight="1">
      <c r="A1542" s="72" t="n"/>
      <c r="K1542" s="4">
        <f>MONTH(A1542)</f>
        <v/>
      </c>
      <c r="L1542" s="4">
        <f>DAY(A1542)</f>
        <v/>
      </c>
      <c r="M1542" s="4">
        <f>HOUR(A1542)</f>
        <v/>
      </c>
      <c r="N1542" s="4">
        <f>CONCATENATE(K1542,"-",L1542,"-",M1542)</f>
        <v/>
      </c>
      <c r="O1542" s="4">
        <f>C1542</f>
        <v/>
      </c>
    </row>
    <row r="1543" ht="14.25" customHeight="1">
      <c r="A1543" s="72" t="n"/>
      <c r="K1543" s="4">
        <f>MONTH(A1543)</f>
        <v/>
      </c>
      <c r="L1543" s="4">
        <f>DAY(A1543)</f>
        <v/>
      </c>
      <c r="M1543" s="4">
        <f>HOUR(A1543)</f>
        <v/>
      </c>
      <c r="N1543" s="4">
        <f>CONCATENATE(K1543,"-",L1543,"-",M1543)</f>
        <v/>
      </c>
      <c r="O1543" s="4">
        <f>C1543</f>
        <v/>
      </c>
    </row>
    <row r="1544" ht="14.25" customHeight="1">
      <c r="A1544" s="72" t="n"/>
      <c r="K1544" s="4">
        <f>MONTH(A1544)</f>
        <v/>
      </c>
      <c r="L1544" s="4">
        <f>DAY(A1544)</f>
        <v/>
      </c>
      <c r="M1544" s="4">
        <f>HOUR(A1544)</f>
        <v/>
      </c>
      <c r="N1544" s="4">
        <f>CONCATENATE(K1544,"-",L1544,"-",M1544)</f>
        <v/>
      </c>
      <c r="O1544" s="4">
        <f>C1544</f>
        <v/>
      </c>
    </row>
    <row r="1545" ht="14.25" customHeight="1">
      <c r="A1545" s="72" t="n"/>
      <c r="K1545" s="4">
        <f>MONTH(A1545)</f>
        <v/>
      </c>
      <c r="L1545" s="4">
        <f>DAY(A1545)</f>
        <v/>
      </c>
      <c r="M1545" s="4">
        <f>HOUR(A1545)</f>
        <v/>
      </c>
      <c r="N1545" s="4">
        <f>CONCATENATE(K1545,"-",L1545,"-",M1545)</f>
        <v/>
      </c>
      <c r="O1545" s="4">
        <f>C1545</f>
        <v/>
      </c>
    </row>
    <row r="1546" ht="14.25" customHeight="1">
      <c r="A1546" s="72" t="n"/>
      <c r="K1546" s="4">
        <f>MONTH(A1546)</f>
        <v/>
      </c>
      <c r="L1546" s="4">
        <f>DAY(A1546)</f>
        <v/>
      </c>
      <c r="M1546" s="4">
        <f>HOUR(A1546)</f>
        <v/>
      </c>
      <c r="N1546" s="4">
        <f>CONCATENATE(K1546,"-",L1546,"-",M1546)</f>
        <v/>
      </c>
      <c r="O1546" s="4">
        <f>C1546</f>
        <v/>
      </c>
    </row>
    <row r="1547" ht="14.25" customHeight="1">
      <c r="A1547" s="72" t="n"/>
      <c r="K1547" s="4">
        <f>MONTH(A1547)</f>
        <v/>
      </c>
      <c r="L1547" s="4">
        <f>DAY(A1547)</f>
        <v/>
      </c>
      <c r="M1547" s="4">
        <f>HOUR(A1547)</f>
        <v/>
      </c>
      <c r="N1547" s="4">
        <f>CONCATENATE(K1547,"-",L1547,"-",M1547)</f>
        <v/>
      </c>
      <c r="O1547" s="4">
        <f>C1547</f>
        <v/>
      </c>
    </row>
    <row r="1548" ht="14.25" customHeight="1">
      <c r="A1548" s="72" t="n"/>
      <c r="K1548" s="4">
        <f>MONTH(A1548)</f>
        <v/>
      </c>
      <c r="L1548" s="4">
        <f>DAY(A1548)</f>
        <v/>
      </c>
      <c r="M1548" s="4">
        <f>HOUR(A1548)</f>
        <v/>
      </c>
      <c r="N1548" s="4">
        <f>CONCATENATE(K1548,"-",L1548,"-",M1548)</f>
        <v/>
      </c>
      <c r="O1548" s="4">
        <f>C1548</f>
        <v/>
      </c>
    </row>
    <row r="1549" ht="14.25" customHeight="1">
      <c r="A1549" s="72" t="n"/>
      <c r="K1549" s="4">
        <f>MONTH(A1549)</f>
        <v/>
      </c>
      <c r="L1549" s="4">
        <f>DAY(A1549)</f>
        <v/>
      </c>
      <c r="M1549" s="4">
        <f>HOUR(A1549)</f>
        <v/>
      </c>
      <c r="N1549" s="4">
        <f>CONCATENATE(K1549,"-",L1549,"-",M1549)</f>
        <v/>
      </c>
      <c r="O1549" s="4">
        <f>C1549</f>
        <v/>
      </c>
    </row>
    <row r="1550" ht="14.25" customHeight="1">
      <c r="A1550" s="72" t="n"/>
      <c r="K1550" s="4">
        <f>MONTH(A1550)</f>
        <v/>
      </c>
      <c r="L1550" s="4">
        <f>DAY(A1550)</f>
        <v/>
      </c>
      <c r="M1550" s="4">
        <f>HOUR(A1550)</f>
        <v/>
      </c>
      <c r="N1550" s="4">
        <f>CONCATENATE(K1550,"-",L1550,"-",M1550)</f>
        <v/>
      </c>
      <c r="O1550" s="4">
        <f>C1550</f>
        <v/>
      </c>
    </row>
    <row r="1551" ht="14.25" customHeight="1">
      <c r="A1551" s="72" t="n"/>
      <c r="K1551" s="4">
        <f>MONTH(A1551)</f>
        <v/>
      </c>
      <c r="L1551" s="4">
        <f>DAY(A1551)</f>
        <v/>
      </c>
      <c r="M1551" s="4">
        <f>HOUR(A1551)</f>
        <v/>
      </c>
      <c r="N1551" s="4">
        <f>CONCATENATE(K1551,"-",L1551,"-",M1551)</f>
        <v/>
      </c>
      <c r="O1551" s="4">
        <f>C1551</f>
        <v/>
      </c>
    </row>
    <row r="1552" ht="14.25" customHeight="1">
      <c r="A1552" s="72" t="n"/>
      <c r="K1552" s="4">
        <f>MONTH(A1552)</f>
        <v/>
      </c>
      <c r="L1552" s="4">
        <f>DAY(A1552)</f>
        <v/>
      </c>
      <c r="M1552" s="4">
        <f>HOUR(A1552)</f>
        <v/>
      </c>
      <c r="N1552" s="4">
        <f>CONCATENATE(K1552,"-",L1552,"-",M1552)</f>
        <v/>
      </c>
      <c r="O1552" s="4">
        <f>C1552</f>
        <v/>
      </c>
    </row>
    <row r="1553" ht="14.25" customHeight="1">
      <c r="A1553" s="72" t="n"/>
      <c r="K1553" s="4">
        <f>MONTH(A1553)</f>
        <v/>
      </c>
      <c r="L1553" s="4">
        <f>DAY(A1553)</f>
        <v/>
      </c>
      <c r="M1553" s="4">
        <f>HOUR(A1553)</f>
        <v/>
      </c>
      <c r="N1553" s="4">
        <f>CONCATENATE(K1553,"-",L1553,"-",M1553)</f>
        <v/>
      </c>
      <c r="O1553" s="4">
        <f>C1553</f>
        <v/>
      </c>
    </row>
    <row r="1554" ht="14.25" customHeight="1">
      <c r="A1554" s="72" t="n"/>
      <c r="K1554" s="4">
        <f>MONTH(A1554)</f>
        <v/>
      </c>
      <c r="L1554" s="4">
        <f>DAY(A1554)</f>
        <v/>
      </c>
      <c r="M1554" s="4">
        <f>HOUR(A1554)</f>
        <v/>
      </c>
      <c r="N1554" s="4">
        <f>CONCATENATE(K1554,"-",L1554,"-",M1554)</f>
        <v/>
      </c>
      <c r="O1554" s="4">
        <f>C1554</f>
        <v/>
      </c>
    </row>
    <row r="1555" ht="14.25" customHeight="1">
      <c r="A1555" s="72" t="n"/>
      <c r="K1555" s="4">
        <f>MONTH(A1555)</f>
        <v/>
      </c>
      <c r="L1555" s="4">
        <f>DAY(A1555)</f>
        <v/>
      </c>
      <c r="M1555" s="4">
        <f>HOUR(A1555)</f>
        <v/>
      </c>
      <c r="N1555" s="4">
        <f>CONCATENATE(K1555,"-",L1555,"-",M1555)</f>
        <v/>
      </c>
      <c r="O1555" s="4">
        <f>C1555</f>
        <v/>
      </c>
    </row>
    <row r="1556" ht="14.25" customHeight="1">
      <c r="A1556" s="72" t="n"/>
      <c r="K1556" s="4">
        <f>MONTH(A1556)</f>
        <v/>
      </c>
      <c r="L1556" s="4">
        <f>DAY(A1556)</f>
        <v/>
      </c>
      <c r="M1556" s="4">
        <f>HOUR(A1556)</f>
        <v/>
      </c>
      <c r="N1556" s="4">
        <f>CONCATENATE(K1556,"-",L1556,"-",M1556)</f>
        <v/>
      </c>
      <c r="O1556" s="4">
        <f>C1556</f>
        <v/>
      </c>
    </row>
    <row r="1557" ht="14.25" customHeight="1">
      <c r="A1557" s="72" t="n"/>
      <c r="K1557" s="4">
        <f>MONTH(A1557)</f>
        <v/>
      </c>
      <c r="L1557" s="4">
        <f>DAY(A1557)</f>
        <v/>
      </c>
      <c r="M1557" s="4">
        <f>HOUR(A1557)</f>
        <v/>
      </c>
      <c r="N1557" s="4">
        <f>CONCATENATE(K1557,"-",L1557,"-",M1557)</f>
        <v/>
      </c>
      <c r="O1557" s="4">
        <f>C1557</f>
        <v/>
      </c>
    </row>
    <row r="1558" ht="14.25" customHeight="1">
      <c r="A1558" s="72" t="n"/>
      <c r="K1558" s="4">
        <f>MONTH(A1558)</f>
        <v/>
      </c>
      <c r="L1558" s="4">
        <f>DAY(A1558)</f>
        <v/>
      </c>
      <c r="M1558" s="4">
        <f>HOUR(A1558)</f>
        <v/>
      </c>
      <c r="N1558" s="4">
        <f>CONCATENATE(K1558,"-",L1558,"-",M1558)</f>
        <v/>
      </c>
      <c r="O1558" s="4">
        <f>C1558</f>
        <v/>
      </c>
    </row>
    <row r="1559" ht="14.25" customHeight="1">
      <c r="A1559" s="72" t="n"/>
      <c r="K1559" s="4">
        <f>MONTH(A1559)</f>
        <v/>
      </c>
      <c r="L1559" s="4">
        <f>DAY(A1559)</f>
        <v/>
      </c>
      <c r="M1559" s="4">
        <f>HOUR(A1559)</f>
        <v/>
      </c>
      <c r="N1559" s="4">
        <f>CONCATENATE(K1559,"-",L1559,"-",M1559)</f>
        <v/>
      </c>
      <c r="O1559" s="4">
        <f>C1559</f>
        <v/>
      </c>
    </row>
    <row r="1560" ht="14.25" customHeight="1">
      <c r="A1560" s="72" t="n"/>
      <c r="K1560" s="4">
        <f>MONTH(A1560)</f>
        <v/>
      </c>
      <c r="L1560" s="4">
        <f>DAY(A1560)</f>
        <v/>
      </c>
      <c r="M1560" s="4">
        <f>HOUR(A1560)</f>
        <v/>
      </c>
      <c r="N1560" s="4">
        <f>CONCATENATE(K1560,"-",L1560,"-",M1560)</f>
        <v/>
      </c>
      <c r="O1560" s="4">
        <f>C1560</f>
        <v/>
      </c>
    </row>
    <row r="1561" ht="14.25" customHeight="1">
      <c r="A1561" s="72" t="n"/>
      <c r="K1561" s="4">
        <f>MONTH(A1561)</f>
        <v/>
      </c>
      <c r="L1561" s="4">
        <f>DAY(A1561)</f>
        <v/>
      </c>
      <c r="M1561" s="4">
        <f>HOUR(A1561)</f>
        <v/>
      </c>
      <c r="N1561" s="4">
        <f>CONCATENATE(K1561,"-",L1561,"-",M1561)</f>
        <v/>
      </c>
      <c r="O1561" s="4">
        <f>C1561</f>
        <v/>
      </c>
    </row>
    <row r="1562" ht="14.25" customHeight="1">
      <c r="A1562" s="72" t="n"/>
      <c r="K1562" s="4">
        <f>MONTH(A1562)</f>
        <v/>
      </c>
      <c r="L1562" s="4">
        <f>DAY(A1562)</f>
        <v/>
      </c>
      <c r="M1562" s="4">
        <f>HOUR(A1562)</f>
        <v/>
      </c>
      <c r="N1562" s="4">
        <f>CONCATENATE(K1562,"-",L1562,"-",M1562)</f>
        <v/>
      </c>
      <c r="O1562" s="4">
        <f>C1562</f>
        <v/>
      </c>
    </row>
    <row r="1563" ht="14.25" customHeight="1">
      <c r="A1563" s="72" t="n"/>
      <c r="K1563" s="4">
        <f>MONTH(A1563)</f>
        <v/>
      </c>
      <c r="L1563" s="4">
        <f>DAY(A1563)</f>
        <v/>
      </c>
      <c r="M1563" s="4">
        <f>HOUR(A1563)</f>
        <v/>
      </c>
      <c r="N1563" s="4">
        <f>CONCATENATE(K1563,"-",L1563,"-",M1563)</f>
        <v/>
      </c>
      <c r="O1563" s="4">
        <f>C1563</f>
        <v/>
      </c>
    </row>
    <row r="1564" ht="14.25" customHeight="1">
      <c r="A1564" s="72" t="n"/>
      <c r="K1564" s="4">
        <f>MONTH(A1564)</f>
        <v/>
      </c>
      <c r="L1564" s="4">
        <f>DAY(A1564)</f>
        <v/>
      </c>
      <c r="M1564" s="4">
        <f>HOUR(A1564)</f>
        <v/>
      </c>
      <c r="N1564" s="4">
        <f>CONCATENATE(K1564,"-",L1564,"-",M1564)</f>
        <v/>
      </c>
      <c r="O1564" s="4">
        <f>C1564</f>
        <v/>
      </c>
    </row>
    <row r="1565" ht="14.25" customHeight="1">
      <c r="A1565" s="72" t="n"/>
      <c r="K1565" s="4">
        <f>MONTH(A1565)</f>
        <v/>
      </c>
      <c r="L1565" s="4">
        <f>DAY(A1565)</f>
        <v/>
      </c>
      <c r="M1565" s="4">
        <f>HOUR(A1565)</f>
        <v/>
      </c>
      <c r="N1565" s="4">
        <f>CONCATENATE(K1565,"-",L1565,"-",M1565)</f>
        <v/>
      </c>
      <c r="O1565" s="4">
        <f>C1565</f>
        <v/>
      </c>
    </row>
    <row r="1566" ht="14.25" customHeight="1">
      <c r="A1566" s="72" t="n"/>
      <c r="K1566" s="4">
        <f>MONTH(A1566)</f>
        <v/>
      </c>
      <c r="L1566" s="4">
        <f>DAY(A1566)</f>
        <v/>
      </c>
      <c r="M1566" s="4">
        <f>HOUR(A1566)</f>
        <v/>
      </c>
      <c r="N1566" s="4">
        <f>CONCATENATE(K1566,"-",L1566,"-",M1566)</f>
        <v/>
      </c>
      <c r="O1566" s="4">
        <f>C1566</f>
        <v/>
      </c>
    </row>
    <row r="1567" ht="14.25" customHeight="1">
      <c r="A1567" s="72" t="n"/>
      <c r="K1567" s="4">
        <f>MONTH(A1567)</f>
        <v/>
      </c>
      <c r="L1567" s="4">
        <f>DAY(A1567)</f>
        <v/>
      </c>
      <c r="M1567" s="4">
        <f>HOUR(A1567)</f>
        <v/>
      </c>
      <c r="N1567" s="4">
        <f>CONCATENATE(K1567,"-",L1567,"-",M1567)</f>
        <v/>
      </c>
      <c r="O1567" s="4">
        <f>C1567</f>
        <v/>
      </c>
    </row>
    <row r="1568" ht="14.25" customHeight="1">
      <c r="A1568" s="72" t="n"/>
      <c r="K1568" s="4">
        <f>MONTH(A1568)</f>
        <v/>
      </c>
      <c r="L1568" s="4">
        <f>DAY(A1568)</f>
        <v/>
      </c>
      <c r="M1568" s="4">
        <f>HOUR(A1568)</f>
        <v/>
      </c>
      <c r="N1568" s="4">
        <f>CONCATENATE(K1568,"-",L1568,"-",M1568)</f>
        <v/>
      </c>
      <c r="O1568" s="4">
        <f>C1568</f>
        <v/>
      </c>
    </row>
    <row r="1569" ht="14.25" customHeight="1">
      <c r="A1569" s="72" t="n"/>
      <c r="K1569" s="4">
        <f>MONTH(A1569)</f>
        <v/>
      </c>
      <c r="L1569" s="4">
        <f>DAY(A1569)</f>
        <v/>
      </c>
      <c r="M1569" s="4">
        <f>HOUR(A1569)</f>
        <v/>
      </c>
      <c r="N1569" s="4">
        <f>CONCATENATE(K1569,"-",L1569,"-",M1569)</f>
        <v/>
      </c>
      <c r="O1569" s="4">
        <f>C1569</f>
        <v/>
      </c>
    </row>
    <row r="1570" ht="14.25" customHeight="1">
      <c r="A1570" s="72" t="n"/>
      <c r="K1570" s="4">
        <f>MONTH(A1570)</f>
        <v/>
      </c>
      <c r="L1570" s="4">
        <f>DAY(A1570)</f>
        <v/>
      </c>
      <c r="M1570" s="4">
        <f>HOUR(A1570)</f>
        <v/>
      </c>
      <c r="N1570" s="4">
        <f>CONCATENATE(K1570,"-",L1570,"-",M1570)</f>
        <v/>
      </c>
      <c r="O1570" s="4">
        <f>C1570</f>
        <v/>
      </c>
    </row>
    <row r="1571" ht="14.25" customHeight="1">
      <c r="A1571" s="72" t="n"/>
      <c r="K1571" s="4">
        <f>MONTH(A1571)</f>
        <v/>
      </c>
      <c r="L1571" s="4">
        <f>DAY(A1571)</f>
        <v/>
      </c>
      <c r="M1571" s="4">
        <f>HOUR(A1571)</f>
        <v/>
      </c>
      <c r="N1571" s="4">
        <f>CONCATENATE(K1571,"-",L1571,"-",M1571)</f>
        <v/>
      </c>
      <c r="O1571" s="4">
        <f>C1571</f>
        <v/>
      </c>
    </row>
    <row r="1572" ht="14.25" customHeight="1">
      <c r="A1572" s="72" t="n"/>
      <c r="K1572" s="4">
        <f>MONTH(A1572)</f>
        <v/>
      </c>
      <c r="L1572" s="4">
        <f>DAY(A1572)</f>
        <v/>
      </c>
      <c r="M1572" s="4">
        <f>HOUR(A1572)</f>
        <v/>
      </c>
      <c r="N1572" s="4">
        <f>CONCATENATE(K1572,"-",L1572,"-",M1572)</f>
        <v/>
      </c>
      <c r="O1572" s="4">
        <f>C1572</f>
        <v/>
      </c>
    </row>
    <row r="1573" ht="14.25" customHeight="1">
      <c r="A1573" s="72" t="n"/>
      <c r="K1573" s="4">
        <f>MONTH(A1573)</f>
        <v/>
      </c>
      <c r="L1573" s="4">
        <f>DAY(A1573)</f>
        <v/>
      </c>
      <c r="M1573" s="4">
        <f>HOUR(A1573)</f>
        <v/>
      </c>
      <c r="N1573" s="4">
        <f>CONCATENATE(K1573,"-",L1573,"-",M1573)</f>
        <v/>
      </c>
      <c r="O1573" s="4">
        <f>C1573</f>
        <v/>
      </c>
    </row>
    <row r="1574" ht="14.25" customHeight="1">
      <c r="A1574" s="72" t="n"/>
      <c r="K1574" s="4">
        <f>MONTH(A1574)</f>
        <v/>
      </c>
      <c r="L1574" s="4">
        <f>DAY(A1574)</f>
        <v/>
      </c>
      <c r="M1574" s="4">
        <f>HOUR(A1574)</f>
        <v/>
      </c>
      <c r="N1574" s="4">
        <f>CONCATENATE(K1574,"-",L1574,"-",M1574)</f>
        <v/>
      </c>
      <c r="O1574" s="4">
        <f>C1574</f>
        <v/>
      </c>
    </row>
    <row r="1575" ht="14.25" customHeight="1">
      <c r="A1575" s="72" t="n"/>
      <c r="K1575" s="4">
        <f>MONTH(A1575)</f>
        <v/>
      </c>
      <c r="L1575" s="4">
        <f>DAY(A1575)</f>
        <v/>
      </c>
      <c r="M1575" s="4">
        <f>HOUR(A1575)</f>
        <v/>
      </c>
      <c r="N1575" s="4">
        <f>CONCATENATE(K1575,"-",L1575,"-",M1575)</f>
        <v/>
      </c>
      <c r="O1575" s="4">
        <f>C1575</f>
        <v/>
      </c>
    </row>
    <row r="1576" ht="14.25" customHeight="1">
      <c r="A1576" s="72" t="n"/>
      <c r="K1576" s="4">
        <f>MONTH(A1576)</f>
        <v/>
      </c>
      <c r="L1576" s="4">
        <f>DAY(A1576)</f>
        <v/>
      </c>
      <c r="M1576" s="4">
        <f>HOUR(A1576)</f>
        <v/>
      </c>
      <c r="N1576" s="4">
        <f>CONCATENATE(K1576,"-",L1576,"-",M1576)</f>
        <v/>
      </c>
      <c r="O1576" s="4">
        <f>C1576</f>
        <v/>
      </c>
    </row>
    <row r="1577" ht="14.25" customHeight="1">
      <c r="A1577" s="72" t="n"/>
      <c r="K1577" s="4">
        <f>MONTH(A1577)</f>
        <v/>
      </c>
      <c r="L1577" s="4">
        <f>DAY(A1577)</f>
        <v/>
      </c>
      <c r="M1577" s="4">
        <f>HOUR(A1577)</f>
        <v/>
      </c>
      <c r="N1577" s="4">
        <f>CONCATENATE(K1577,"-",L1577,"-",M1577)</f>
        <v/>
      </c>
      <c r="O1577" s="4">
        <f>C1577</f>
        <v/>
      </c>
    </row>
    <row r="1578" ht="14.25" customHeight="1">
      <c r="A1578" s="72" t="n"/>
      <c r="K1578" s="4">
        <f>MONTH(A1578)</f>
        <v/>
      </c>
      <c r="L1578" s="4">
        <f>DAY(A1578)</f>
        <v/>
      </c>
      <c r="M1578" s="4">
        <f>HOUR(A1578)</f>
        <v/>
      </c>
      <c r="N1578" s="4">
        <f>CONCATENATE(K1578,"-",L1578,"-",M1578)</f>
        <v/>
      </c>
      <c r="O1578" s="4">
        <f>C1578</f>
        <v/>
      </c>
    </row>
    <row r="1579" ht="14.25" customHeight="1">
      <c r="A1579" s="72" t="n"/>
      <c r="K1579" s="4">
        <f>MONTH(A1579)</f>
        <v/>
      </c>
      <c r="L1579" s="4">
        <f>DAY(A1579)</f>
        <v/>
      </c>
      <c r="M1579" s="4">
        <f>HOUR(A1579)</f>
        <v/>
      </c>
      <c r="N1579" s="4">
        <f>CONCATENATE(K1579,"-",L1579,"-",M1579)</f>
        <v/>
      </c>
      <c r="O1579" s="4">
        <f>C1579</f>
        <v/>
      </c>
    </row>
    <row r="1580" ht="14.25" customHeight="1">
      <c r="A1580" s="72" t="n"/>
      <c r="K1580" s="4">
        <f>MONTH(A1580)</f>
        <v/>
      </c>
      <c r="L1580" s="4">
        <f>DAY(A1580)</f>
        <v/>
      </c>
      <c r="M1580" s="4">
        <f>HOUR(A1580)</f>
        <v/>
      </c>
      <c r="N1580" s="4">
        <f>CONCATENATE(K1580,"-",L1580,"-",M1580)</f>
        <v/>
      </c>
      <c r="O1580" s="4">
        <f>C1580</f>
        <v/>
      </c>
    </row>
    <row r="1581" ht="14.25" customHeight="1">
      <c r="A1581" s="72" t="n"/>
      <c r="K1581" s="4">
        <f>MONTH(A1581)</f>
        <v/>
      </c>
      <c r="L1581" s="4">
        <f>DAY(A1581)</f>
        <v/>
      </c>
      <c r="M1581" s="4">
        <f>HOUR(A1581)</f>
        <v/>
      </c>
      <c r="N1581" s="4">
        <f>CONCATENATE(K1581,"-",L1581,"-",M1581)</f>
        <v/>
      </c>
      <c r="O1581" s="4">
        <f>C1581</f>
        <v/>
      </c>
    </row>
    <row r="1582" ht="14.25" customHeight="1">
      <c r="A1582" s="72" t="n"/>
      <c r="K1582" s="4">
        <f>MONTH(A1582)</f>
        <v/>
      </c>
      <c r="L1582" s="4">
        <f>DAY(A1582)</f>
        <v/>
      </c>
      <c r="M1582" s="4">
        <f>HOUR(A1582)</f>
        <v/>
      </c>
      <c r="N1582" s="4">
        <f>CONCATENATE(K1582,"-",L1582,"-",M1582)</f>
        <v/>
      </c>
      <c r="O1582" s="4">
        <f>C1582</f>
        <v/>
      </c>
    </row>
    <row r="1583" ht="14.25" customHeight="1">
      <c r="A1583" s="72" t="n"/>
      <c r="K1583" s="4">
        <f>MONTH(A1583)</f>
        <v/>
      </c>
      <c r="L1583" s="4">
        <f>DAY(A1583)</f>
        <v/>
      </c>
      <c r="M1583" s="4">
        <f>HOUR(A1583)</f>
        <v/>
      </c>
      <c r="N1583" s="4">
        <f>CONCATENATE(K1583,"-",L1583,"-",M1583)</f>
        <v/>
      </c>
      <c r="O1583" s="4">
        <f>C1583</f>
        <v/>
      </c>
    </row>
    <row r="1584" ht="14.25" customHeight="1">
      <c r="A1584" s="72" t="n"/>
      <c r="K1584" s="4">
        <f>MONTH(A1584)</f>
        <v/>
      </c>
      <c r="L1584" s="4">
        <f>DAY(A1584)</f>
        <v/>
      </c>
      <c r="M1584" s="4">
        <f>HOUR(A1584)</f>
        <v/>
      </c>
      <c r="N1584" s="4">
        <f>CONCATENATE(K1584,"-",L1584,"-",M1584)</f>
        <v/>
      </c>
      <c r="O1584" s="4">
        <f>C1584</f>
        <v/>
      </c>
    </row>
    <row r="1585" ht="14.25" customHeight="1">
      <c r="A1585" s="72" t="n"/>
      <c r="K1585" s="4">
        <f>MONTH(A1585)</f>
        <v/>
      </c>
      <c r="L1585" s="4">
        <f>DAY(A1585)</f>
        <v/>
      </c>
      <c r="M1585" s="4">
        <f>HOUR(A1585)</f>
        <v/>
      </c>
      <c r="N1585" s="4">
        <f>CONCATENATE(K1585,"-",L1585,"-",M1585)</f>
        <v/>
      </c>
      <c r="O1585" s="4">
        <f>C1585</f>
        <v/>
      </c>
    </row>
    <row r="1586" ht="14.25" customHeight="1">
      <c r="A1586" s="72" t="n"/>
      <c r="K1586" s="4">
        <f>MONTH(A1586)</f>
        <v/>
      </c>
      <c r="L1586" s="4">
        <f>DAY(A1586)</f>
        <v/>
      </c>
      <c r="M1586" s="4">
        <f>HOUR(A1586)</f>
        <v/>
      </c>
      <c r="N1586" s="4">
        <f>CONCATENATE(K1586,"-",L1586,"-",M1586)</f>
        <v/>
      </c>
      <c r="O1586" s="4">
        <f>C1586</f>
        <v/>
      </c>
    </row>
    <row r="1587" ht="14.25" customHeight="1">
      <c r="A1587" s="72" t="n"/>
      <c r="K1587" s="4">
        <f>MONTH(A1587)</f>
        <v/>
      </c>
      <c r="L1587" s="4">
        <f>DAY(A1587)</f>
        <v/>
      </c>
      <c r="M1587" s="4">
        <f>HOUR(A1587)</f>
        <v/>
      </c>
      <c r="N1587" s="4">
        <f>CONCATENATE(K1587,"-",L1587,"-",M1587)</f>
        <v/>
      </c>
      <c r="O1587" s="4">
        <f>C1587</f>
        <v/>
      </c>
    </row>
    <row r="1588" ht="14.25" customHeight="1">
      <c r="A1588" s="72" t="n"/>
      <c r="K1588" s="4">
        <f>MONTH(A1588)</f>
        <v/>
      </c>
      <c r="L1588" s="4">
        <f>DAY(A1588)</f>
        <v/>
      </c>
      <c r="M1588" s="4">
        <f>HOUR(A1588)</f>
        <v/>
      </c>
      <c r="N1588" s="4">
        <f>CONCATENATE(K1588,"-",L1588,"-",M1588)</f>
        <v/>
      </c>
      <c r="O1588" s="4">
        <f>C1588</f>
        <v/>
      </c>
    </row>
    <row r="1589" ht="14.25" customHeight="1">
      <c r="A1589" s="72" t="n"/>
      <c r="K1589" s="4">
        <f>MONTH(A1589)</f>
        <v/>
      </c>
      <c r="L1589" s="4">
        <f>DAY(A1589)</f>
        <v/>
      </c>
      <c r="M1589" s="4">
        <f>HOUR(A1589)</f>
        <v/>
      </c>
      <c r="N1589" s="4">
        <f>CONCATENATE(K1589,"-",L1589,"-",M1589)</f>
        <v/>
      </c>
      <c r="O1589" s="4">
        <f>C1589</f>
        <v/>
      </c>
    </row>
    <row r="1590" ht="14.25" customHeight="1">
      <c r="A1590" s="72" t="n"/>
      <c r="K1590" s="4">
        <f>MONTH(A1590)</f>
        <v/>
      </c>
      <c r="L1590" s="4">
        <f>DAY(A1590)</f>
        <v/>
      </c>
      <c r="M1590" s="4">
        <f>HOUR(A1590)</f>
        <v/>
      </c>
      <c r="N1590" s="4">
        <f>CONCATENATE(K1590,"-",L1590,"-",M1590)</f>
        <v/>
      </c>
      <c r="O1590" s="4">
        <f>C1590</f>
        <v/>
      </c>
    </row>
    <row r="1591" ht="14.25" customHeight="1">
      <c r="A1591" s="72" t="n"/>
      <c r="K1591" s="4">
        <f>MONTH(A1591)</f>
        <v/>
      </c>
      <c r="L1591" s="4">
        <f>DAY(A1591)</f>
        <v/>
      </c>
      <c r="M1591" s="4">
        <f>HOUR(A1591)</f>
        <v/>
      </c>
      <c r="N1591" s="4">
        <f>CONCATENATE(K1591,"-",L1591,"-",M1591)</f>
        <v/>
      </c>
      <c r="O1591" s="4">
        <f>C1591</f>
        <v/>
      </c>
    </row>
    <row r="1592" ht="14.25" customHeight="1">
      <c r="A1592" s="72" t="n"/>
      <c r="K1592" s="4">
        <f>MONTH(A1592)</f>
        <v/>
      </c>
      <c r="L1592" s="4">
        <f>DAY(A1592)</f>
        <v/>
      </c>
      <c r="M1592" s="4">
        <f>HOUR(A1592)</f>
        <v/>
      </c>
      <c r="N1592" s="4">
        <f>CONCATENATE(K1592,"-",L1592,"-",M1592)</f>
        <v/>
      </c>
      <c r="O1592" s="4">
        <f>C1592</f>
        <v/>
      </c>
    </row>
    <row r="1593" ht="14.25" customHeight="1">
      <c r="A1593" s="72" t="n"/>
      <c r="K1593" s="4">
        <f>MONTH(A1593)</f>
        <v/>
      </c>
      <c r="L1593" s="4">
        <f>DAY(A1593)</f>
        <v/>
      </c>
      <c r="M1593" s="4">
        <f>HOUR(A1593)</f>
        <v/>
      </c>
      <c r="N1593" s="4">
        <f>CONCATENATE(K1593,"-",L1593,"-",M1593)</f>
        <v/>
      </c>
      <c r="O1593" s="4">
        <f>C1593</f>
        <v/>
      </c>
    </row>
    <row r="1594" ht="14.25" customHeight="1">
      <c r="A1594" s="72" t="n"/>
      <c r="K1594" s="4">
        <f>MONTH(A1594)</f>
        <v/>
      </c>
      <c r="L1594" s="4">
        <f>DAY(A1594)</f>
        <v/>
      </c>
      <c r="M1594" s="4">
        <f>HOUR(A1594)</f>
        <v/>
      </c>
      <c r="N1594" s="4">
        <f>CONCATENATE(K1594,"-",L1594,"-",M1594)</f>
        <v/>
      </c>
      <c r="O1594" s="4">
        <f>C1594</f>
        <v/>
      </c>
    </row>
    <row r="1595" ht="14.25" customHeight="1">
      <c r="A1595" s="72" t="n"/>
      <c r="K1595" s="4">
        <f>MONTH(A1595)</f>
        <v/>
      </c>
      <c r="L1595" s="4">
        <f>DAY(A1595)</f>
        <v/>
      </c>
      <c r="M1595" s="4">
        <f>HOUR(A1595)</f>
        <v/>
      </c>
      <c r="N1595" s="4">
        <f>CONCATENATE(K1595,"-",L1595,"-",M1595)</f>
        <v/>
      </c>
      <c r="O1595" s="4">
        <f>C1595</f>
        <v/>
      </c>
    </row>
    <row r="1596" ht="14.25" customHeight="1">
      <c r="A1596" s="72" t="n"/>
      <c r="K1596" s="4">
        <f>MONTH(A1596)</f>
        <v/>
      </c>
      <c r="L1596" s="4">
        <f>DAY(A1596)</f>
        <v/>
      </c>
      <c r="M1596" s="4">
        <f>HOUR(A1596)</f>
        <v/>
      </c>
      <c r="N1596" s="4">
        <f>CONCATENATE(K1596,"-",L1596,"-",M1596)</f>
        <v/>
      </c>
      <c r="O1596" s="4">
        <f>C1596</f>
        <v/>
      </c>
    </row>
    <row r="1597" ht="14.25" customHeight="1">
      <c r="A1597" s="72" t="n"/>
      <c r="K1597" s="4">
        <f>MONTH(A1597)</f>
        <v/>
      </c>
      <c r="L1597" s="4">
        <f>DAY(A1597)</f>
        <v/>
      </c>
      <c r="M1597" s="4">
        <f>HOUR(A1597)</f>
        <v/>
      </c>
      <c r="N1597" s="4">
        <f>CONCATENATE(K1597,"-",L1597,"-",M1597)</f>
        <v/>
      </c>
      <c r="O1597" s="4">
        <f>C1597</f>
        <v/>
      </c>
    </row>
    <row r="1598" ht="14.25" customHeight="1">
      <c r="A1598" s="72" t="n"/>
      <c r="K1598" s="4">
        <f>MONTH(A1598)</f>
        <v/>
      </c>
      <c r="L1598" s="4">
        <f>DAY(A1598)</f>
        <v/>
      </c>
      <c r="M1598" s="4">
        <f>HOUR(A1598)</f>
        <v/>
      </c>
      <c r="N1598" s="4">
        <f>CONCATENATE(K1598,"-",L1598,"-",M1598)</f>
        <v/>
      </c>
      <c r="O1598" s="4">
        <f>C1598</f>
        <v/>
      </c>
    </row>
    <row r="1599" ht="14.25" customHeight="1">
      <c r="A1599" s="72" t="n"/>
      <c r="K1599" s="4">
        <f>MONTH(A1599)</f>
        <v/>
      </c>
      <c r="L1599" s="4">
        <f>DAY(A1599)</f>
        <v/>
      </c>
      <c r="M1599" s="4">
        <f>HOUR(A1599)</f>
        <v/>
      </c>
      <c r="N1599" s="4">
        <f>CONCATENATE(K1599,"-",L1599,"-",M1599)</f>
        <v/>
      </c>
      <c r="O1599" s="4">
        <f>C1599</f>
        <v/>
      </c>
    </row>
    <row r="1600" ht="14.25" customHeight="1">
      <c r="A1600" s="72" t="n"/>
      <c r="K1600" s="4">
        <f>MONTH(A1600)</f>
        <v/>
      </c>
      <c r="L1600" s="4">
        <f>DAY(A1600)</f>
        <v/>
      </c>
      <c r="M1600" s="4">
        <f>HOUR(A1600)</f>
        <v/>
      </c>
      <c r="N1600" s="4">
        <f>CONCATENATE(K1600,"-",L1600,"-",M1600)</f>
        <v/>
      </c>
      <c r="O1600" s="4">
        <f>C1600</f>
        <v/>
      </c>
    </row>
    <row r="1601" ht="14.25" customHeight="1">
      <c r="A1601" s="72" t="n"/>
      <c r="K1601" s="4">
        <f>MONTH(A1601)</f>
        <v/>
      </c>
      <c r="L1601" s="4">
        <f>DAY(A1601)</f>
        <v/>
      </c>
      <c r="M1601" s="4">
        <f>HOUR(A1601)</f>
        <v/>
      </c>
      <c r="N1601" s="4">
        <f>CONCATENATE(K1601,"-",L1601,"-",M1601)</f>
        <v/>
      </c>
      <c r="O1601" s="4">
        <f>C1601</f>
        <v/>
      </c>
    </row>
    <row r="1602" ht="14.25" customHeight="1">
      <c r="A1602" s="72" t="n"/>
      <c r="K1602" s="4">
        <f>MONTH(A1602)</f>
        <v/>
      </c>
      <c r="L1602" s="4">
        <f>DAY(A1602)</f>
        <v/>
      </c>
      <c r="M1602" s="4">
        <f>HOUR(A1602)</f>
        <v/>
      </c>
      <c r="N1602" s="4">
        <f>CONCATENATE(K1602,"-",L1602,"-",M1602)</f>
        <v/>
      </c>
      <c r="O1602" s="4">
        <f>C1602</f>
        <v/>
      </c>
    </row>
    <row r="1603" ht="14.25" customHeight="1">
      <c r="A1603" s="72" t="n"/>
      <c r="K1603" s="4">
        <f>MONTH(A1603)</f>
        <v/>
      </c>
      <c r="L1603" s="4">
        <f>DAY(A1603)</f>
        <v/>
      </c>
      <c r="M1603" s="4">
        <f>HOUR(A1603)</f>
        <v/>
      </c>
      <c r="N1603" s="4">
        <f>CONCATENATE(K1603,"-",L1603,"-",M1603)</f>
        <v/>
      </c>
      <c r="O1603" s="4">
        <f>C1603</f>
        <v/>
      </c>
    </row>
    <row r="1604" ht="14.25" customHeight="1">
      <c r="A1604" s="72" t="n"/>
      <c r="K1604" s="4">
        <f>MONTH(A1604)</f>
        <v/>
      </c>
      <c r="L1604" s="4">
        <f>DAY(A1604)</f>
        <v/>
      </c>
      <c r="M1604" s="4">
        <f>HOUR(A1604)</f>
        <v/>
      </c>
      <c r="N1604" s="4">
        <f>CONCATENATE(K1604,"-",L1604,"-",M1604)</f>
        <v/>
      </c>
      <c r="O1604" s="4">
        <f>C1604</f>
        <v/>
      </c>
    </row>
    <row r="1605" ht="14.25" customHeight="1">
      <c r="A1605" s="72" t="n"/>
      <c r="K1605" s="4">
        <f>MONTH(A1605)</f>
        <v/>
      </c>
      <c r="L1605" s="4">
        <f>DAY(A1605)</f>
        <v/>
      </c>
      <c r="M1605" s="4">
        <f>HOUR(A1605)</f>
        <v/>
      </c>
      <c r="N1605" s="4">
        <f>CONCATENATE(K1605,"-",L1605,"-",M1605)</f>
        <v/>
      </c>
      <c r="O1605" s="4">
        <f>C1605</f>
        <v/>
      </c>
    </row>
    <row r="1606" ht="14.25" customHeight="1">
      <c r="A1606" s="72" t="n"/>
      <c r="K1606" s="4">
        <f>MONTH(A1606)</f>
        <v/>
      </c>
      <c r="L1606" s="4">
        <f>DAY(A1606)</f>
        <v/>
      </c>
      <c r="M1606" s="4">
        <f>HOUR(A1606)</f>
        <v/>
      </c>
      <c r="N1606" s="4">
        <f>CONCATENATE(K1606,"-",L1606,"-",M1606)</f>
        <v/>
      </c>
      <c r="O1606" s="4">
        <f>C1606</f>
        <v/>
      </c>
    </row>
    <row r="1607" ht="14.25" customHeight="1">
      <c r="A1607" s="72" t="n"/>
      <c r="K1607" s="4">
        <f>MONTH(A1607)</f>
        <v/>
      </c>
      <c r="L1607" s="4">
        <f>DAY(A1607)</f>
        <v/>
      </c>
      <c r="M1607" s="4">
        <f>HOUR(A1607)</f>
        <v/>
      </c>
      <c r="N1607" s="4">
        <f>CONCATENATE(K1607,"-",L1607,"-",M1607)</f>
        <v/>
      </c>
      <c r="O1607" s="4">
        <f>C1607</f>
        <v/>
      </c>
    </row>
    <row r="1608" ht="14.25" customHeight="1">
      <c r="A1608" s="72" t="n"/>
      <c r="K1608" s="4">
        <f>MONTH(A1608)</f>
        <v/>
      </c>
      <c r="L1608" s="4">
        <f>DAY(A1608)</f>
        <v/>
      </c>
      <c r="M1608" s="4">
        <f>HOUR(A1608)</f>
        <v/>
      </c>
      <c r="N1608" s="4">
        <f>CONCATENATE(K1608,"-",L1608,"-",M1608)</f>
        <v/>
      </c>
      <c r="O1608" s="4">
        <f>C1608</f>
        <v/>
      </c>
    </row>
    <row r="1609" ht="14.25" customHeight="1">
      <c r="A1609" s="72" t="n"/>
      <c r="K1609" s="4">
        <f>MONTH(A1609)</f>
        <v/>
      </c>
      <c r="L1609" s="4">
        <f>DAY(A1609)</f>
        <v/>
      </c>
      <c r="M1609" s="4">
        <f>HOUR(A1609)</f>
        <v/>
      </c>
      <c r="N1609" s="4">
        <f>CONCATENATE(K1609,"-",L1609,"-",M1609)</f>
        <v/>
      </c>
      <c r="O1609" s="4">
        <f>C1609</f>
        <v/>
      </c>
    </row>
    <row r="1610" ht="14.25" customHeight="1">
      <c r="A1610" s="72" t="n"/>
      <c r="K1610" s="4">
        <f>MONTH(A1610)</f>
        <v/>
      </c>
      <c r="L1610" s="4">
        <f>DAY(A1610)</f>
        <v/>
      </c>
      <c r="M1610" s="4">
        <f>HOUR(A1610)</f>
        <v/>
      </c>
      <c r="N1610" s="4">
        <f>CONCATENATE(K1610,"-",L1610,"-",M1610)</f>
        <v/>
      </c>
      <c r="O1610" s="4">
        <f>C1610</f>
        <v/>
      </c>
    </row>
    <row r="1611" ht="14.25" customHeight="1">
      <c r="A1611" s="72" t="n"/>
      <c r="K1611" s="4">
        <f>MONTH(A1611)</f>
        <v/>
      </c>
      <c r="L1611" s="4">
        <f>DAY(A1611)</f>
        <v/>
      </c>
      <c r="M1611" s="4">
        <f>HOUR(A1611)</f>
        <v/>
      </c>
      <c r="N1611" s="4">
        <f>CONCATENATE(K1611,"-",L1611,"-",M1611)</f>
        <v/>
      </c>
      <c r="O1611" s="4">
        <f>C1611</f>
        <v/>
      </c>
    </row>
    <row r="1612" ht="14.25" customHeight="1">
      <c r="A1612" s="72" t="n"/>
      <c r="K1612" s="4">
        <f>MONTH(A1612)</f>
        <v/>
      </c>
      <c r="L1612" s="4">
        <f>DAY(A1612)</f>
        <v/>
      </c>
      <c r="M1612" s="4">
        <f>HOUR(A1612)</f>
        <v/>
      </c>
      <c r="N1612" s="4">
        <f>CONCATENATE(K1612,"-",L1612,"-",M1612)</f>
        <v/>
      </c>
      <c r="O1612" s="4">
        <f>C1612</f>
        <v/>
      </c>
    </row>
    <row r="1613" ht="14.25" customHeight="1">
      <c r="A1613" s="72" t="n"/>
      <c r="K1613" s="4">
        <f>MONTH(A1613)</f>
        <v/>
      </c>
      <c r="L1613" s="4">
        <f>DAY(A1613)</f>
        <v/>
      </c>
      <c r="M1613" s="4">
        <f>HOUR(A1613)</f>
        <v/>
      </c>
      <c r="N1613" s="4">
        <f>CONCATENATE(K1613,"-",L1613,"-",M1613)</f>
        <v/>
      </c>
      <c r="O1613" s="4">
        <f>C1613</f>
        <v/>
      </c>
    </row>
    <row r="1614" ht="14.25" customHeight="1">
      <c r="A1614" s="72" t="n"/>
      <c r="K1614" s="4">
        <f>MONTH(A1614)</f>
        <v/>
      </c>
      <c r="L1614" s="4">
        <f>DAY(A1614)</f>
        <v/>
      </c>
      <c r="M1614" s="4">
        <f>HOUR(A1614)</f>
        <v/>
      </c>
      <c r="N1614" s="4">
        <f>CONCATENATE(K1614,"-",L1614,"-",M1614)</f>
        <v/>
      </c>
      <c r="O1614" s="4">
        <f>C1614</f>
        <v/>
      </c>
    </row>
    <row r="1615" ht="14.25" customHeight="1">
      <c r="A1615" s="72" t="n"/>
      <c r="K1615" s="4">
        <f>MONTH(A1615)</f>
        <v/>
      </c>
      <c r="L1615" s="4">
        <f>DAY(A1615)</f>
        <v/>
      </c>
      <c r="M1615" s="4">
        <f>HOUR(A1615)</f>
        <v/>
      </c>
      <c r="N1615" s="4">
        <f>CONCATENATE(K1615,"-",L1615,"-",M1615)</f>
        <v/>
      </c>
      <c r="O1615" s="4">
        <f>C1615</f>
        <v/>
      </c>
    </row>
    <row r="1616" ht="14.25" customHeight="1">
      <c r="A1616" s="72" t="n"/>
      <c r="K1616" s="4">
        <f>MONTH(A1616)</f>
        <v/>
      </c>
      <c r="L1616" s="4">
        <f>DAY(A1616)</f>
        <v/>
      </c>
      <c r="M1616" s="4">
        <f>HOUR(A1616)</f>
        <v/>
      </c>
      <c r="N1616" s="4">
        <f>CONCATENATE(K1616,"-",L1616,"-",M1616)</f>
        <v/>
      </c>
      <c r="O1616" s="4">
        <f>C1616</f>
        <v/>
      </c>
    </row>
    <row r="1617" ht="14.25" customHeight="1">
      <c r="A1617" s="72" t="n"/>
      <c r="K1617" s="4">
        <f>MONTH(A1617)</f>
        <v/>
      </c>
      <c r="L1617" s="4">
        <f>DAY(A1617)</f>
        <v/>
      </c>
      <c r="M1617" s="4">
        <f>HOUR(A1617)</f>
        <v/>
      </c>
      <c r="N1617" s="4">
        <f>CONCATENATE(K1617,"-",L1617,"-",M1617)</f>
        <v/>
      </c>
      <c r="O1617" s="4">
        <f>C1617</f>
        <v/>
      </c>
    </row>
    <row r="1618" ht="14.25" customHeight="1">
      <c r="A1618" s="72" t="n"/>
      <c r="K1618" s="4">
        <f>MONTH(A1618)</f>
        <v/>
      </c>
      <c r="L1618" s="4">
        <f>DAY(A1618)</f>
        <v/>
      </c>
      <c r="M1618" s="4">
        <f>HOUR(A1618)</f>
        <v/>
      </c>
      <c r="N1618" s="4">
        <f>CONCATENATE(K1618,"-",L1618,"-",M1618)</f>
        <v/>
      </c>
      <c r="O1618" s="4">
        <f>C1618</f>
        <v/>
      </c>
    </row>
    <row r="1619" ht="14.25" customHeight="1">
      <c r="A1619" s="72" t="n"/>
      <c r="K1619" s="4">
        <f>MONTH(A1619)</f>
        <v/>
      </c>
      <c r="L1619" s="4">
        <f>DAY(A1619)</f>
        <v/>
      </c>
      <c r="M1619" s="4">
        <f>HOUR(A1619)</f>
        <v/>
      </c>
      <c r="N1619" s="4">
        <f>CONCATENATE(K1619,"-",L1619,"-",M1619)</f>
        <v/>
      </c>
      <c r="O1619" s="4">
        <f>C1619</f>
        <v/>
      </c>
    </row>
    <row r="1620" ht="14.25" customHeight="1">
      <c r="A1620" s="72" t="n"/>
      <c r="K1620" s="4">
        <f>MONTH(A1620)</f>
        <v/>
      </c>
      <c r="L1620" s="4">
        <f>DAY(A1620)</f>
        <v/>
      </c>
      <c r="M1620" s="4">
        <f>HOUR(A1620)</f>
        <v/>
      </c>
      <c r="N1620" s="4">
        <f>CONCATENATE(K1620,"-",L1620,"-",M1620)</f>
        <v/>
      </c>
      <c r="O1620" s="4">
        <f>C1620</f>
        <v/>
      </c>
    </row>
    <row r="1621" ht="14.25" customHeight="1">
      <c r="A1621" s="72" t="n"/>
      <c r="K1621" s="4">
        <f>MONTH(A1621)</f>
        <v/>
      </c>
      <c r="L1621" s="4">
        <f>DAY(A1621)</f>
        <v/>
      </c>
      <c r="M1621" s="4">
        <f>HOUR(A1621)</f>
        <v/>
      </c>
      <c r="N1621" s="4">
        <f>CONCATENATE(K1621,"-",L1621,"-",M1621)</f>
        <v/>
      </c>
      <c r="O1621" s="4">
        <f>C1621</f>
        <v/>
      </c>
    </row>
    <row r="1622" ht="14.25" customHeight="1">
      <c r="A1622" s="72" t="n"/>
      <c r="K1622" s="4">
        <f>MONTH(A1622)</f>
        <v/>
      </c>
      <c r="L1622" s="4">
        <f>DAY(A1622)</f>
        <v/>
      </c>
      <c r="M1622" s="4">
        <f>HOUR(A1622)</f>
        <v/>
      </c>
      <c r="N1622" s="4">
        <f>CONCATENATE(K1622,"-",L1622,"-",M1622)</f>
        <v/>
      </c>
      <c r="O1622" s="4">
        <f>C1622</f>
        <v/>
      </c>
    </row>
    <row r="1623" ht="14.25" customHeight="1">
      <c r="A1623" s="72" t="n"/>
      <c r="K1623" s="4">
        <f>MONTH(A1623)</f>
        <v/>
      </c>
      <c r="L1623" s="4">
        <f>DAY(A1623)</f>
        <v/>
      </c>
      <c r="M1623" s="4">
        <f>HOUR(A1623)</f>
        <v/>
      </c>
      <c r="N1623" s="4">
        <f>CONCATENATE(K1623,"-",L1623,"-",M1623)</f>
        <v/>
      </c>
      <c r="O1623" s="4">
        <f>C1623</f>
        <v/>
      </c>
    </row>
    <row r="1624" ht="14.25" customHeight="1">
      <c r="A1624" s="72" t="n"/>
      <c r="K1624" s="4">
        <f>MONTH(A1624)</f>
        <v/>
      </c>
      <c r="L1624" s="4">
        <f>DAY(A1624)</f>
        <v/>
      </c>
      <c r="M1624" s="4">
        <f>HOUR(A1624)</f>
        <v/>
      </c>
      <c r="N1624" s="4">
        <f>CONCATENATE(K1624,"-",L1624,"-",M1624)</f>
        <v/>
      </c>
      <c r="O1624" s="4">
        <f>C1624</f>
        <v/>
      </c>
    </row>
    <row r="1625" ht="14.25" customHeight="1">
      <c r="A1625" s="72" t="n"/>
      <c r="K1625" s="4">
        <f>MONTH(A1625)</f>
        <v/>
      </c>
      <c r="L1625" s="4">
        <f>DAY(A1625)</f>
        <v/>
      </c>
      <c r="M1625" s="4">
        <f>HOUR(A1625)</f>
        <v/>
      </c>
      <c r="N1625" s="4">
        <f>CONCATENATE(K1625,"-",L1625,"-",M1625)</f>
        <v/>
      </c>
      <c r="O1625" s="4">
        <f>C1625</f>
        <v/>
      </c>
    </row>
    <row r="1626" ht="14.25" customHeight="1">
      <c r="A1626" s="72" t="n"/>
      <c r="K1626" s="4">
        <f>MONTH(A1626)</f>
        <v/>
      </c>
      <c r="L1626" s="4">
        <f>DAY(A1626)</f>
        <v/>
      </c>
      <c r="M1626" s="4">
        <f>HOUR(A1626)</f>
        <v/>
      </c>
      <c r="N1626" s="4">
        <f>CONCATENATE(K1626,"-",L1626,"-",M1626)</f>
        <v/>
      </c>
      <c r="O1626" s="4">
        <f>C1626</f>
        <v/>
      </c>
    </row>
    <row r="1627" ht="14.25" customHeight="1">
      <c r="A1627" s="72" t="n"/>
      <c r="K1627" s="4">
        <f>MONTH(A1627)</f>
        <v/>
      </c>
      <c r="L1627" s="4">
        <f>DAY(A1627)</f>
        <v/>
      </c>
      <c r="M1627" s="4">
        <f>HOUR(A1627)</f>
        <v/>
      </c>
      <c r="N1627" s="4">
        <f>CONCATENATE(K1627,"-",L1627,"-",M1627)</f>
        <v/>
      </c>
      <c r="O1627" s="4">
        <f>C1627</f>
        <v/>
      </c>
    </row>
    <row r="1628" ht="14.25" customHeight="1">
      <c r="A1628" s="72" t="n"/>
      <c r="K1628" s="4">
        <f>MONTH(A1628)</f>
        <v/>
      </c>
      <c r="L1628" s="4">
        <f>DAY(A1628)</f>
        <v/>
      </c>
      <c r="M1628" s="4">
        <f>HOUR(A1628)</f>
        <v/>
      </c>
      <c r="N1628" s="4">
        <f>CONCATENATE(K1628,"-",L1628,"-",M1628)</f>
        <v/>
      </c>
      <c r="O1628" s="4">
        <f>C1628</f>
        <v/>
      </c>
    </row>
    <row r="1629" ht="14.25" customHeight="1">
      <c r="A1629" s="72" t="n"/>
      <c r="K1629" s="4">
        <f>MONTH(A1629)</f>
        <v/>
      </c>
      <c r="L1629" s="4">
        <f>DAY(A1629)</f>
        <v/>
      </c>
      <c r="M1629" s="4">
        <f>HOUR(A1629)</f>
        <v/>
      </c>
      <c r="N1629" s="4">
        <f>CONCATENATE(K1629,"-",L1629,"-",M1629)</f>
        <v/>
      </c>
      <c r="O1629" s="4">
        <f>C1629</f>
        <v/>
      </c>
    </row>
    <row r="1630" ht="14.25" customHeight="1">
      <c r="A1630" s="72" t="n"/>
      <c r="K1630" s="4">
        <f>MONTH(A1630)</f>
        <v/>
      </c>
      <c r="L1630" s="4">
        <f>DAY(A1630)</f>
        <v/>
      </c>
      <c r="M1630" s="4">
        <f>HOUR(A1630)</f>
        <v/>
      </c>
      <c r="N1630" s="4">
        <f>CONCATENATE(K1630,"-",L1630,"-",M1630)</f>
        <v/>
      </c>
      <c r="O1630" s="4">
        <f>C1630</f>
        <v/>
      </c>
    </row>
    <row r="1631" ht="14.25" customHeight="1">
      <c r="A1631" s="72" t="n"/>
      <c r="K1631" s="4">
        <f>MONTH(A1631)</f>
        <v/>
      </c>
      <c r="L1631" s="4">
        <f>DAY(A1631)</f>
        <v/>
      </c>
      <c r="M1631" s="4">
        <f>HOUR(A1631)</f>
        <v/>
      </c>
      <c r="N1631" s="4">
        <f>CONCATENATE(K1631,"-",L1631,"-",M1631)</f>
        <v/>
      </c>
      <c r="O1631" s="4">
        <f>C1631</f>
        <v/>
      </c>
    </row>
    <row r="1632" ht="14.25" customHeight="1">
      <c r="A1632" s="72" t="n"/>
      <c r="K1632" s="4">
        <f>MONTH(A1632)</f>
        <v/>
      </c>
      <c r="L1632" s="4">
        <f>DAY(A1632)</f>
        <v/>
      </c>
      <c r="M1632" s="4">
        <f>HOUR(A1632)</f>
        <v/>
      </c>
      <c r="N1632" s="4">
        <f>CONCATENATE(K1632,"-",L1632,"-",M1632)</f>
        <v/>
      </c>
      <c r="O1632" s="4">
        <f>C1632</f>
        <v/>
      </c>
    </row>
    <row r="1633" ht="14.25" customHeight="1">
      <c r="A1633" s="72" t="n"/>
      <c r="K1633" s="4">
        <f>MONTH(A1633)</f>
        <v/>
      </c>
      <c r="L1633" s="4">
        <f>DAY(A1633)</f>
        <v/>
      </c>
      <c r="M1633" s="4">
        <f>HOUR(A1633)</f>
        <v/>
      </c>
      <c r="N1633" s="4">
        <f>CONCATENATE(K1633,"-",L1633,"-",M1633)</f>
        <v/>
      </c>
      <c r="O1633" s="4">
        <f>C1633</f>
        <v/>
      </c>
    </row>
    <row r="1634" ht="14.25" customHeight="1">
      <c r="A1634" s="72" t="n"/>
      <c r="K1634" s="4">
        <f>MONTH(A1634)</f>
        <v/>
      </c>
      <c r="L1634" s="4">
        <f>DAY(A1634)</f>
        <v/>
      </c>
      <c r="M1634" s="4">
        <f>HOUR(A1634)</f>
        <v/>
      </c>
      <c r="N1634" s="4">
        <f>CONCATENATE(K1634,"-",L1634,"-",M1634)</f>
        <v/>
      </c>
      <c r="O1634" s="4">
        <f>C1634</f>
        <v/>
      </c>
    </row>
    <row r="1635" ht="14.25" customHeight="1">
      <c r="A1635" s="72" t="n"/>
      <c r="K1635" s="4">
        <f>MONTH(A1635)</f>
        <v/>
      </c>
      <c r="L1635" s="4">
        <f>DAY(A1635)</f>
        <v/>
      </c>
      <c r="M1635" s="4">
        <f>HOUR(A1635)</f>
        <v/>
      </c>
      <c r="N1635" s="4">
        <f>CONCATENATE(K1635,"-",L1635,"-",M1635)</f>
        <v/>
      </c>
      <c r="O1635" s="4">
        <f>C1635</f>
        <v/>
      </c>
    </row>
    <row r="1636" ht="14.25" customHeight="1">
      <c r="A1636" s="72" t="n"/>
      <c r="K1636" s="4">
        <f>MONTH(A1636)</f>
        <v/>
      </c>
      <c r="L1636" s="4">
        <f>DAY(A1636)</f>
        <v/>
      </c>
      <c r="M1636" s="4">
        <f>HOUR(A1636)</f>
        <v/>
      </c>
      <c r="N1636" s="4">
        <f>CONCATENATE(K1636,"-",L1636,"-",M1636)</f>
        <v/>
      </c>
      <c r="O1636" s="4">
        <f>C1636</f>
        <v/>
      </c>
    </row>
    <row r="1637" ht="14.25" customHeight="1">
      <c r="A1637" s="72" t="n"/>
      <c r="K1637" s="4">
        <f>MONTH(A1637)</f>
        <v/>
      </c>
      <c r="L1637" s="4">
        <f>DAY(A1637)</f>
        <v/>
      </c>
      <c r="M1637" s="4">
        <f>HOUR(A1637)</f>
        <v/>
      </c>
      <c r="N1637" s="4">
        <f>CONCATENATE(K1637,"-",L1637,"-",M1637)</f>
        <v/>
      </c>
      <c r="O1637" s="4">
        <f>C1637</f>
        <v/>
      </c>
    </row>
    <row r="1638" ht="14.25" customHeight="1">
      <c r="A1638" s="72" t="n"/>
      <c r="K1638" s="4">
        <f>MONTH(A1638)</f>
        <v/>
      </c>
      <c r="L1638" s="4">
        <f>DAY(A1638)</f>
        <v/>
      </c>
      <c r="M1638" s="4">
        <f>HOUR(A1638)</f>
        <v/>
      </c>
      <c r="N1638" s="4">
        <f>CONCATENATE(K1638,"-",L1638,"-",M1638)</f>
        <v/>
      </c>
      <c r="O1638" s="4">
        <f>C1638</f>
        <v/>
      </c>
    </row>
    <row r="1639" ht="14.25" customHeight="1">
      <c r="A1639" s="72" t="n"/>
      <c r="K1639" s="4">
        <f>MONTH(A1639)</f>
        <v/>
      </c>
      <c r="L1639" s="4">
        <f>DAY(A1639)</f>
        <v/>
      </c>
      <c r="M1639" s="4">
        <f>HOUR(A1639)</f>
        <v/>
      </c>
      <c r="N1639" s="4">
        <f>CONCATENATE(K1639,"-",L1639,"-",M1639)</f>
        <v/>
      </c>
      <c r="O1639" s="4">
        <f>C1639</f>
        <v/>
      </c>
    </row>
    <row r="1640" ht="14.25" customHeight="1">
      <c r="A1640" s="72" t="n"/>
      <c r="K1640" s="4">
        <f>MONTH(A1640)</f>
        <v/>
      </c>
      <c r="L1640" s="4">
        <f>DAY(A1640)</f>
        <v/>
      </c>
      <c r="M1640" s="4">
        <f>HOUR(A1640)</f>
        <v/>
      </c>
      <c r="N1640" s="4">
        <f>CONCATENATE(K1640,"-",L1640,"-",M1640)</f>
        <v/>
      </c>
      <c r="O1640" s="4">
        <f>C1640</f>
        <v/>
      </c>
    </row>
    <row r="1641" ht="14.25" customHeight="1">
      <c r="A1641" s="72" t="n"/>
      <c r="K1641" s="4">
        <f>MONTH(A1641)</f>
        <v/>
      </c>
      <c r="L1641" s="4">
        <f>DAY(A1641)</f>
        <v/>
      </c>
      <c r="M1641" s="4">
        <f>HOUR(A1641)</f>
        <v/>
      </c>
      <c r="N1641" s="4">
        <f>CONCATENATE(K1641,"-",L1641,"-",M1641)</f>
        <v/>
      </c>
      <c r="O1641" s="4">
        <f>C1641</f>
        <v/>
      </c>
    </row>
    <row r="1642" ht="14.25" customHeight="1">
      <c r="A1642" s="72" t="n"/>
      <c r="K1642" s="4">
        <f>MONTH(A1642)</f>
        <v/>
      </c>
      <c r="L1642" s="4">
        <f>DAY(A1642)</f>
        <v/>
      </c>
      <c r="M1642" s="4">
        <f>HOUR(A1642)</f>
        <v/>
      </c>
      <c r="N1642" s="4">
        <f>CONCATENATE(K1642,"-",L1642,"-",M1642)</f>
        <v/>
      </c>
      <c r="O1642" s="4">
        <f>C1642</f>
        <v/>
      </c>
    </row>
    <row r="1643" ht="14.25" customHeight="1">
      <c r="A1643" s="72" t="n"/>
      <c r="K1643" s="4">
        <f>MONTH(A1643)</f>
        <v/>
      </c>
      <c r="L1643" s="4">
        <f>DAY(A1643)</f>
        <v/>
      </c>
      <c r="M1643" s="4">
        <f>HOUR(A1643)</f>
        <v/>
      </c>
      <c r="N1643" s="4">
        <f>CONCATENATE(K1643,"-",L1643,"-",M1643)</f>
        <v/>
      </c>
      <c r="O1643" s="4">
        <f>C1643</f>
        <v/>
      </c>
    </row>
    <row r="1644" ht="14.25" customHeight="1">
      <c r="A1644" s="72" t="n"/>
      <c r="K1644" s="4">
        <f>MONTH(A1644)</f>
        <v/>
      </c>
      <c r="L1644" s="4">
        <f>DAY(A1644)</f>
        <v/>
      </c>
      <c r="M1644" s="4">
        <f>HOUR(A1644)</f>
        <v/>
      </c>
      <c r="N1644" s="4">
        <f>CONCATENATE(K1644,"-",L1644,"-",M1644)</f>
        <v/>
      </c>
      <c r="O1644" s="4">
        <f>C1644</f>
        <v/>
      </c>
    </row>
    <row r="1645" ht="14.25" customHeight="1">
      <c r="A1645" s="72" t="n"/>
      <c r="K1645" s="4">
        <f>MONTH(A1645)</f>
        <v/>
      </c>
      <c r="L1645" s="4">
        <f>DAY(A1645)</f>
        <v/>
      </c>
      <c r="M1645" s="4">
        <f>HOUR(A1645)</f>
        <v/>
      </c>
      <c r="N1645" s="4">
        <f>CONCATENATE(K1645,"-",L1645,"-",M1645)</f>
        <v/>
      </c>
      <c r="O1645" s="4">
        <f>C1645</f>
        <v/>
      </c>
    </row>
    <row r="1646" ht="14.25" customHeight="1">
      <c r="A1646" s="72" t="n"/>
      <c r="K1646" s="4">
        <f>MONTH(A1646)</f>
        <v/>
      </c>
      <c r="L1646" s="4">
        <f>DAY(A1646)</f>
        <v/>
      </c>
      <c r="M1646" s="4">
        <f>HOUR(A1646)</f>
        <v/>
      </c>
      <c r="N1646" s="4">
        <f>CONCATENATE(K1646,"-",L1646,"-",M1646)</f>
        <v/>
      </c>
      <c r="O1646" s="4">
        <f>C1646</f>
        <v/>
      </c>
    </row>
    <row r="1647" ht="14.25" customHeight="1">
      <c r="A1647" s="72" t="n"/>
      <c r="K1647" s="4">
        <f>MONTH(A1647)</f>
        <v/>
      </c>
      <c r="L1647" s="4">
        <f>DAY(A1647)</f>
        <v/>
      </c>
      <c r="M1647" s="4">
        <f>HOUR(A1647)</f>
        <v/>
      </c>
      <c r="N1647" s="4">
        <f>CONCATENATE(K1647,"-",L1647,"-",M1647)</f>
        <v/>
      </c>
      <c r="O1647" s="4">
        <f>C1647</f>
        <v/>
      </c>
    </row>
    <row r="1648" ht="14.25" customHeight="1">
      <c r="A1648" s="72" t="n"/>
      <c r="K1648" s="4">
        <f>MONTH(A1648)</f>
        <v/>
      </c>
      <c r="L1648" s="4">
        <f>DAY(A1648)</f>
        <v/>
      </c>
      <c r="M1648" s="4">
        <f>HOUR(A1648)</f>
        <v/>
      </c>
      <c r="N1648" s="4">
        <f>CONCATENATE(K1648,"-",L1648,"-",M1648)</f>
        <v/>
      </c>
      <c r="O1648" s="4">
        <f>C1648</f>
        <v/>
      </c>
    </row>
    <row r="1649" ht="14.25" customHeight="1">
      <c r="A1649" s="72" t="n"/>
      <c r="K1649" s="4">
        <f>MONTH(A1649)</f>
        <v/>
      </c>
      <c r="L1649" s="4">
        <f>DAY(A1649)</f>
        <v/>
      </c>
      <c r="M1649" s="4">
        <f>HOUR(A1649)</f>
        <v/>
      </c>
      <c r="N1649" s="4">
        <f>CONCATENATE(K1649,"-",L1649,"-",M1649)</f>
        <v/>
      </c>
      <c r="O1649" s="4">
        <f>C1649</f>
        <v/>
      </c>
    </row>
    <row r="1650" ht="14.25" customHeight="1">
      <c r="A1650" s="72" t="n"/>
      <c r="K1650" s="4">
        <f>MONTH(A1650)</f>
        <v/>
      </c>
      <c r="L1650" s="4">
        <f>DAY(A1650)</f>
        <v/>
      </c>
      <c r="M1650" s="4">
        <f>HOUR(A1650)</f>
        <v/>
      </c>
      <c r="N1650" s="4">
        <f>CONCATENATE(K1650,"-",L1650,"-",M1650)</f>
        <v/>
      </c>
      <c r="O1650" s="4">
        <f>C1650</f>
        <v/>
      </c>
    </row>
    <row r="1651" ht="14.25" customHeight="1">
      <c r="A1651" s="72" t="n"/>
      <c r="K1651" s="4">
        <f>MONTH(A1651)</f>
        <v/>
      </c>
      <c r="L1651" s="4">
        <f>DAY(A1651)</f>
        <v/>
      </c>
      <c r="M1651" s="4">
        <f>HOUR(A1651)</f>
        <v/>
      </c>
      <c r="N1651" s="4">
        <f>CONCATENATE(K1651,"-",L1651,"-",M1651)</f>
        <v/>
      </c>
      <c r="O1651" s="4">
        <f>C1651</f>
        <v/>
      </c>
    </row>
    <row r="1652" ht="14.25" customHeight="1">
      <c r="A1652" s="72" t="n"/>
      <c r="K1652" s="4">
        <f>MONTH(A1652)</f>
        <v/>
      </c>
      <c r="L1652" s="4">
        <f>DAY(A1652)</f>
        <v/>
      </c>
      <c r="M1652" s="4">
        <f>HOUR(A1652)</f>
        <v/>
      </c>
      <c r="N1652" s="4">
        <f>CONCATENATE(K1652,"-",L1652,"-",M1652)</f>
        <v/>
      </c>
      <c r="O1652" s="4">
        <f>C1652</f>
        <v/>
      </c>
    </row>
    <row r="1653" ht="14.25" customHeight="1">
      <c r="A1653" s="72" t="n"/>
      <c r="K1653" s="4">
        <f>MONTH(A1653)</f>
        <v/>
      </c>
      <c r="L1653" s="4">
        <f>DAY(A1653)</f>
        <v/>
      </c>
      <c r="M1653" s="4">
        <f>HOUR(A1653)</f>
        <v/>
      </c>
      <c r="N1653" s="4">
        <f>CONCATENATE(K1653,"-",L1653,"-",M1653)</f>
        <v/>
      </c>
      <c r="O1653" s="4">
        <f>C1653</f>
        <v/>
      </c>
    </row>
    <row r="1654" ht="14.25" customHeight="1">
      <c r="A1654" s="72" t="n"/>
      <c r="K1654" s="4">
        <f>MONTH(A1654)</f>
        <v/>
      </c>
      <c r="L1654" s="4">
        <f>DAY(A1654)</f>
        <v/>
      </c>
      <c r="M1654" s="4">
        <f>HOUR(A1654)</f>
        <v/>
      </c>
      <c r="N1654" s="4">
        <f>CONCATENATE(K1654,"-",L1654,"-",M1654)</f>
        <v/>
      </c>
      <c r="O1654" s="4">
        <f>C1654</f>
        <v/>
      </c>
    </row>
    <row r="1655" ht="14.25" customHeight="1">
      <c r="A1655" s="72" t="n"/>
      <c r="K1655" s="4">
        <f>MONTH(A1655)</f>
        <v/>
      </c>
      <c r="L1655" s="4">
        <f>DAY(A1655)</f>
        <v/>
      </c>
      <c r="M1655" s="4">
        <f>HOUR(A1655)</f>
        <v/>
      </c>
      <c r="N1655" s="4">
        <f>CONCATENATE(K1655,"-",L1655,"-",M1655)</f>
        <v/>
      </c>
      <c r="O1655" s="4">
        <f>C1655</f>
        <v/>
      </c>
    </row>
    <row r="1656" ht="14.25" customHeight="1">
      <c r="A1656" s="72" t="n"/>
      <c r="K1656" s="4">
        <f>MONTH(A1656)</f>
        <v/>
      </c>
      <c r="L1656" s="4">
        <f>DAY(A1656)</f>
        <v/>
      </c>
      <c r="M1656" s="4">
        <f>HOUR(A1656)</f>
        <v/>
      </c>
      <c r="N1656" s="4">
        <f>CONCATENATE(K1656,"-",L1656,"-",M1656)</f>
        <v/>
      </c>
      <c r="O1656" s="4">
        <f>C1656</f>
        <v/>
      </c>
    </row>
    <row r="1657" ht="14.25" customHeight="1">
      <c r="A1657" s="72" t="n"/>
      <c r="K1657" s="4">
        <f>MONTH(A1657)</f>
        <v/>
      </c>
      <c r="L1657" s="4">
        <f>DAY(A1657)</f>
        <v/>
      </c>
      <c r="M1657" s="4">
        <f>HOUR(A1657)</f>
        <v/>
      </c>
      <c r="N1657" s="4">
        <f>CONCATENATE(K1657,"-",L1657,"-",M1657)</f>
        <v/>
      </c>
      <c r="O1657" s="4">
        <f>C1657</f>
        <v/>
      </c>
    </row>
    <row r="1658" ht="14.25" customHeight="1">
      <c r="A1658" s="72" t="n"/>
      <c r="K1658" s="4">
        <f>MONTH(A1658)</f>
        <v/>
      </c>
      <c r="L1658" s="4">
        <f>DAY(A1658)</f>
        <v/>
      </c>
      <c r="M1658" s="4">
        <f>HOUR(A1658)</f>
        <v/>
      </c>
      <c r="N1658" s="4">
        <f>CONCATENATE(K1658,"-",L1658,"-",M1658)</f>
        <v/>
      </c>
      <c r="O1658" s="4">
        <f>C1658</f>
        <v/>
      </c>
    </row>
    <row r="1659" ht="14.25" customHeight="1">
      <c r="A1659" s="72" t="n"/>
      <c r="K1659" s="4">
        <f>MONTH(A1659)</f>
        <v/>
      </c>
      <c r="L1659" s="4">
        <f>DAY(A1659)</f>
        <v/>
      </c>
      <c r="M1659" s="4">
        <f>HOUR(A1659)</f>
        <v/>
      </c>
      <c r="N1659" s="4">
        <f>CONCATENATE(K1659,"-",L1659,"-",M1659)</f>
        <v/>
      </c>
      <c r="O1659" s="4">
        <f>C1659</f>
        <v/>
      </c>
    </row>
    <row r="1660" ht="14.25" customHeight="1">
      <c r="A1660" s="72" t="n"/>
      <c r="K1660" s="4">
        <f>MONTH(A1660)</f>
        <v/>
      </c>
      <c r="L1660" s="4">
        <f>DAY(A1660)</f>
        <v/>
      </c>
      <c r="M1660" s="4">
        <f>HOUR(A1660)</f>
        <v/>
      </c>
      <c r="N1660" s="4">
        <f>CONCATENATE(K1660,"-",L1660,"-",M1660)</f>
        <v/>
      </c>
      <c r="O1660" s="4">
        <f>C1660</f>
        <v/>
      </c>
    </row>
    <row r="1661" ht="14.25" customHeight="1">
      <c r="A1661" s="72" t="n"/>
      <c r="K1661" s="4">
        <f>MONTH(A1661)</f>
        <v/>
      </c>
      <c r="L1661" s="4">
        <f>DAY(A1661)</f>
        <v/>
      </c>
      <c r="M1661" s="4">
        <f>HOUR(A1661)</f>
        <v/>
      </c>
      <c r="N1661" s="4">
        <f>CONCATENATE(K1661,"-",L1661,"-",M1661)</f>
        <v/>
      </c>
      <c r="O1661" s="4">
        <f>C1661</f>
        <v/>
      </c>
    </row>
    <row r="1662" ht="14.25" customHeight="1">
      <c r="A1662" s="72" t="n"/>
      <c r="K1662" s="4">
        <f>MONTH(A1662)</f>
        <v/>
      </c>
      <c r="L1662" s="4">
        <f>DAY(A1662)</f>
        <v/>
      </c>
      <c r="M1662" s="4">
        <f>HOUR(A1662)</f>
        <v/>
      </c>
      <c r="N1662" s="4">
        <f>CONCATENATE(K1662,"-",L1662,"-",M1662)</f>
        <v/>
      </c>
      <c r="O1662" s="4">
        <f>C1662</f>
        <v/>
      </c>
    </row>
    <row r="1663" ht="14.25" customHeight="1">
      <c r="A1663" s="72" t="n"/>
      <c r="K1663" s="4">
        <f>MONTH(A1663)</f>
        <v/>
      </c>
      <c r="L1663" s="4">
        <f>DAY(A1663)</f>
        <v/>
      </c>
      <c r="M1663" s="4">
        <f>HOUR(A1663)</f>
        <v/>
      </c>
      <c r="N1663" s="4">
        <f>CONCATENATE(K1663,"-",L1663,"-",M1663)</f>
        <v/>
      </c>
      <c r="O1663" s="4">
        <f>C1663</f>
        <v/>
      </c>
    </row>
    <row r="1664" ht="14.25" customHeight="1">
      <c r="A1664" s="72" t="n"/>
      <c r="K1664" s="4">
        <f>MONTH(A1664)</f>
        <v/>
      </c>
      <c r="L1664" s="4">
        <f>DAY(A1664)</f>
        <v/>
      </c>
      <c r="M1664" s="4">
        <f>HOUR(A1664)</f>
        <v/>
      </c>
      <c r="N1664" s="4">
        <f>CONCATENATE(K1664,"-",L1664,"-",M1664)</f>
        <v/>
      </c>
      <c r="O1664" s="4">
        <f>C1664</f>
        <v/>
      </c>
    </row>
    <row r="1665" ht="14.25" customHeight="1">
      <c r="A1665" s="72" t="n"/>
      <c r="K1665" s="4">
        <f>MONTH(A1665)</f>
        <v/>
      </c>
      <c r="L1665" s="4">
        <f>DAY(A1665)</f>
        <v/>
      </c>
      <c r="M1665" s="4">
        <f>HOUR(A1665)</f>
        <v/>
      </c>
      <c r="N1665" s="4">
        <f>CONCATENATE(K1665,"-",L1665,"-",M1665)</f>
        <v/>
      </c>
      <c r="O1665" s="4">
        <f>C1665</f>
        <v/>
      </c>
    </row>
    <row r="1666" ht="14.25" customHeight="1">
      <c r="A1666" s="72" t="n"/>
      <c r="K1666" s="4">
        <f>MONTH(A1666)</f>
        <v/>
      </c>
      <c r="L1666" s="4">
        <f>DAY(A1666)</f>
        <v/>
      </c>
      <c r="M1666" s="4">
        <f>HOUR(A1666)</f>
        <v/>
      </c>
      <c r="N1666" s="4">
        <f>CONCATENATE(K1666,"-",L1666,"-",M1666)</f>
        <v/>
      </c>
      <c r="O1666" s="4">
        <f>C1666</f>
        <v/>
      </c>
    </row>
    <row r="1667" ht="14.25" customHeight="1">
      <c r="A1667" s="72" t="n"/>
      <c r="K1667" s="4">
        <f>MONTH(A1667)</f>
        <v/>
      </c>
      <c r="L1667" s="4">
        <f>DAY(A1667)</f>
        <v/>
      </c>
      <c r="M1667" s="4">
        <f>HOUR(A1667)</f>
        <v/>
      </c>
      <c r="N1667" s="4">
        <f>CONCATENATE(K1667,"-",L1667,"-",M1667)</f>
        <v/>
      </c>
      <c r="O1667" s="4">
        <f>C1667</f>
        <v/>
      </c>
    </row>
    <row r="1668" ht="14.25" customHeight="1">
      <c r="A1668" s="72" t="n"/>
      <c r="K1668" s="4">
        <f>MONTH(A1668)</f>
        <v/>
      </c>
      <c r="L1668" s="4">
        <f>DAY(A1668)</f>
        <v/>
      </c>
      <c r="M1668" s="4">
        <f>HOUR(A1668)</f>
        <v/>
      </c>
      <c r="N1668" s="4">
        <f>CONCATENATE(K1668,"-",L1668,"-",M1668)</f>
        <v/>
      </c>
      <c r="O1668" s="4">
        <f>C1668</f>
        <v/>
      </c>
    </row>
    <row r="1669" ht="14.25" customHeight="1">
      <c r="A1669" s="72" t="n"/>
      <c r="K1669" s="4">
        <f>MONTH(A1669)</f>
        <v/>
      </c>
      <c r="L1669" s="4">
        <f>DAY(A1669)</f>
        <v/>
      </c>
      <c r="M1669" s="4">
        <f>HOUR(A1669)</f>
        <v/>
      </c>
      <c r="N1669" s="4">
        <f>CONCATENATE(K1669,"-",L1669,"-",M1669)</f>
        <v/>
      </c>
      <c r="O1669" s="4">
        <f>C1669</f>
        <v/>
      </c>
    </row>
    <row r="1670" ht="14.25" customHeight="1">
      <c r="A1670" s="72" t="n"/>
      <c r="K1670" s="4">
        <f>MONTH(A1670)</f>
        <v/>
      </c>
      <c r="L1670" s="4">
        <f>DAY(A1670)</f>
        <v/>
      </c>
      <c r="M1670" s="4">
        <f>HOUR(A1670)</f>
        <v/>
      </c>
      <c r="N1670" s="4">
        <f>CONCATENATE(K1670,"-",L1670,"-",M1670)</f>
        <v/>
      </c>
      <c r="O1670" s="4">
        <f>C1670</f>
        <v/>
      </c>
    </row>
    <row r="1671" ht="14.25" customHeight="1">
      <c r="A1671" s="72" t="n"/>
      <c r="K1671" s="4">
        <f>MONTH(A1671)</f>
        <v/>
      </c>
      <c r="L1671" s="4">
        <f>DAY(A1671)</f>
        <v/>
      </c>
      <c r="M1671" s="4">
        <f>HOUR(A1671)</f>
        <v/>
      </c>
      <c r="N1671" s="4">
        <f>CONCATENATE(K1671,"-",L1671,"-",M1671)</f>
        <v/>
      </c>
      <c r="O1671" s="4">
        <f>C1671</f>
        <v/>
      </c>
    </row>
    <row r="1672" ht="14.25" customHeight="1">
      <c r="A1672" s="72" t="n"/>
      <c r="K1672" s="4">
        <f>MONTH(A1672)</f>
        <v/>
      </c>
      <c r="L1672" s="4">
        <f>DAY(A1672)</f>
        <v/>
      </c>
      <c r="M1672" s="4">
        <f>HOUR(A1672)</f>
        <v/>
      </c>
      <c r="N1672" s="4">
        <f>CONCATENATE(K1672,"-",L1672,"-",M1672)</f>
        <v/>
      </c>
      <c r="O1672" s="4">
        <f>C1672</f>
        <v/>
      </c>
    </row>
    <row r="1673" ht="14.25" customHeight="1">
      <c r="A1673" s="72" t="n"/>
      <c r="K1673" s="4">
        <f>MONTH(A1673)</f>
        <v/>
      </c>
      <c r="L1673" s="4">
        <f>DAY(A1673)</f>
        <v/>
      </c>
      <c r="M1673" s="4">
        <f>HOUR(A1673)</f>
        <v/>
      </c>
      <c r="N1673" s="4">
        <f>CONCATENATE(K1673,"-",L1673,"-",M1673)</f>
        <v/>
      </c>
      <c r="O1673" s="4">
        <f>C1673</f>
        <v/>
      </c>
    </row>
    <row r="1674" ht="14.25" customHeight="1">
      <c r="A1674" s="72" t="n"/>
      <c r="K1674" s="4">
        <f>MONTH(A1674)</f>
        <v/>
      </c>
      <c r="L1674" s="4">
        <f>DAY(A1674)</f>
        <v/>
      </c>
      <c r="M1674" s="4">
        <f>HOUR(A1674)</f>
        <v/>
      </c>
      <c r="N1674" s="4">
        <f>CONCATENATE(K1674,"-",L1674,"-",M1674)</f>
        <v/>
      </c>
      <c r="O1674" s="4">
        <f>C1674</f>
        <v/>
      </c>
    </row>
    <row r="1675" ht="14.25" customHeight="1">
      <c r="A1675" s="72" t="n"/>
      <c r="K1675" s="4">
        <f>MONTH(A1675)</f>
        <v/>
      </c>
      <c r="L1675" s="4">
        <f>DAY(A1675)</f>
        <v/>
      </c>
      <c r="M1675" s="4">
        <f>HOUR(A1675)</f>
        <v/>
      </c>
      <c r="N1675" s="4">
        <f>CONCATENATE(K1675,"-",L1675,"-",M1675)</f>
        <v/>
      </c>
      <c r="O1675" s="4">
        <f>C1675</f>
        <v/>
      </c>
    </row>
    <row r="1676" ht="14.25" customHeight="1">
      <c r="A1676" s="72" t="n"/>
      <c r="K1676" s="4">
        <f>MONTH(A1676)</f>
        <v/>
      </c>
      <c r="L1676" s="4">
        <f>DAY(A1676)</f>
        <v/>
      </c>
      <c r="M1676" s="4">
        <f>HOUR(A1676)</f>
        <v/>
      </c>
      <c r="N1676" s="4">
        <f>CONCATENATE(K1676,"-",L1676,"-",M1676)</f>
        <v/>
      </c>
      <c r="O1676" s="4">
        <f>C1676</f>
        <v/>
      </c>
    </row>
    <row r="1677" ht="14.25" customHeight="1">
      <c r="A1677" s="72" t="n"/>
      <c r="K1677" s="4">
        <f>MONTH(A1677)</f>
        <v/>
      </c>
      <c r="L1677" s="4">
        <f>DAY(A1677)</f>
        <v/>
      </c>
      <c r="M1677" s="4">
        <f>HOUR(A1677)</f>
        <v/>
      </c>
      <c r="N1677" s="4">
        <f>CONCATENATE(K1677,"-",L1677,"-",M1677)</f>
        <v/>
      </c>
      <c r="O1677" s="4">
        <f>C1677</f>
        <v/>
      </c>
    </row>
    <row r="1678" ht="14.25" customHeight="1">
      <c r="A1678" s="72" t="n"/>
      <c r="K1678" s="4">
        <f>MONTH(A1678)</f>
        <v/>
      </c>
      <c r="L1678" s="4">
        <f>DAY(A1678)</f>
        <v/>
      </c>
      <c r="M1678" s="4">
        <f>HOUR(A1678)</f>
        <v/>
      </c>
      <c r="N1678" s="4">
        <f>CONCATENATE(K1678,"-",L1678,"-",M1678)</f>
        <v/>
      </c>
      <c r="O1678" s="4">
        <f>C1678</f>
        <v/>
      </c>
    </row>
    <row r="1679" ht="14.25" customHeight="1">
      <c r="A1679" s="72" t="n"/>
      <c r="K1679" s="4">
        <f>MONTH(A1679)</f>
        <v/>
      </c>
      <c r="L1679" s="4">
        <f>DAY(A1679)</f>
        <v/>
      </c>
      <c r="M1679" s="4">
        <f>HOUR(A1679)</f>
        <v/>
      </c>
      <c r="N1679" s="4">
        <f>CONCATENATE(K1679,"-",L1679,"-",M1679)</f>
        <v/>
      </c>
      <c r="O1679" s="4">
        <f>C1679</f>
        <v/>
      </c>
    </row>
    <row r="1680" ht="14.25" customHeight="1">
      <c r="A1680" s="72" t="n"/>
      <c r="K1680" s="4">
        <f>MONTH(A1680)</f>
        <v/>
      </c>
      <c r="L1680" s="4">
        <f>DAY(A1680)</f>
        <v/>
      </c>
      <c r="M1680" s="4">
        <f>HOUR(A1680)</f>
        <v/>
      </c>
      <c r="N1680" s="4">
        <f>CONCATENATE(K1680,"-",L1680,"-",M1680)</f>
        <v/>
      </c>
      <c r="O1680" s="4">
        <f>C1680</f>
        <v/>
      </c>
    </row>
    <row r="1681" ht="14.25" customHeight="1">
      <c r="A1681" s="72" t="n"/>
      <c r="K1681" s="4">
        <f>MONTH(A1681)</f>
        <v/>
      </c>
      <c r="L1681" s="4">
        <f>DAY(A1681)</f>
        <v/>
      </c>
      <c r="M1681" s="4">
        <f>HOUR(A1681)</f>
        <v/>
      </c>
      <c r="N1681" s="4">
        <f>CONCATENATE(K1681,"-",L1681,"-",M1681)</f>
        <v/>
      </c>
      <c r="O1681" s="4">
        <f>C1681</f>
        <v/>
      </c>
    </row>
    <row r="1682" ht="14.25" customHeight="1">
      <c r="A1682" s="72" t="n"/>
      <c r="K1682" s="4">
        <f>MONTH(A1682)</f>
        <v/>
      </c>
      <c r="L1682" s="4">
        <f>DAY(A1682)</f>
        <v/>
      </c>
      <c r="M1682" s="4">
        <f>HOUR(A1682)</f>
        <v/>
      </c>
      <c r="N1682" s="4">
        <f>CONCATENATE(K1682,"-",L1682,"-",M1682)</f>
        <v/>
      </c>
      <c r="O1682" s="4">
        <f>C1682</f>
        <v/>
      </c>
    </row>
    <row r="1683" ht="14.25" customHeight="1">
      <c r="A1683" s="72" t="n"/>
      <c r="K1683" s="4">
        <f>MONTH(A1683)</f>
        <v/>
      </c>
      <c r="L1683" s="4">
        <f>DAY(A1683)</f>
        <v/>
      </c>
      <c r="M1683" s="4">
        <f>HOUR(A1683)</f>
        <v/>
      </c>
      <c r="N1683" s="4">
        <f>CONCATENATE(K1683,"-",L1683,"-",M1683)</f>
        <v/>
      </c>
      <c r="O1683" s="4">
        <f>C1683</f>
        <v/>
      </c>
    </row>
    <row r="1684" ht="14.25" customHeight="1">
      <c r="A1684" s="72" t="n"/>
      <c r="K1684" s="4">
        <f>MONTH(A1684)</f>
        <v/>
      </c>
      <c r="L1684" s="4">
        <f>DAY(A1684)</f>
        <v/>
      </c>
      <c r="M1684" s="4">
        <f>HOUR(A1684)</f>
        <v/>
      </c>
      <c r="N1684" s="4">
        <f>CONCATENATE(K1684,"-",L1684,"-",M1684)</f>
        <v/>
      </c>
      <c r="O1684" s="4">
        <f>C1684</f>
        <v/>
      </c>
    </row>
    <row r="1685" ht="14.25" customHeight="1">
      <c r="A1685" s="72" t="n"/>
      <c r="K1685" s="4">
        <f>MONTH(A1685)</f>
        <v/>
      </c>
      <c r="L1685" s="4">
        <f>DAY(A1685)</f>
        <v/>
      </c>
      <c r="M1685" s="4">
        <f>HOUR(A1685)</f>
        <v/>
      </c>
      <c r="N1685" s="4">
        <f>CONCATENATE(K1685,"-",L1685,"-",M1685)</f>
        <v/>
      </c>
      <c r="O1685" s="4">
        <f>C1685</f>
        <v/>
      </c>
    </row>
    <row r="1686" ht="14.25" customHeight="1">
      <c r="A1686" s="72" t="n"/>
      <c r="K1686" s="4">
        <f>MONTH(A1686)</f>
        <v/>
      </c>
      <c r="L1686" s="4">
        <f>DAY(A1686)</f>
        <v/>
      </c>
      <c r="M1686" s="4">
        <f>HOUR(A1686)</f>
        <v/>
      </c>
      <c r="N1686" s="4">
        <f>CONCATENATE(K1686,"-",L1686,"-",M1686)</f>
        <v/>
      </c>
      <c r="O1686" s="4">
        <f>C1686</f>
        <v/>
      </c>
    </row>
    <row r="1687" ht="14.25" customHeight="1">
      <c r="A1687" s="72" t="n"/>
      <c r="K1687" s="4">
        <f>MONTH(A1687)</f>
        <v/>
      </c>
      <c r="L1687" s="4">
        <f>DAY(A1687)</f>
        <v/>
      </c>
      <c r="M1687" s="4">
        <f>HOUR(A1687)</f>
        <v/>
      </c>
      <c r="N1687" s="4">
        <f>CONCATENATE(K1687,"-",L1687,"-",M1687)</f>
        <v/>
      </c>
      <c r="O1687" s="4">
        <f>C1687</f>
        <v/>
      </c>
    </row>
    <row r="1688" ht="14.25" customHeight="1">
      <c r="A1688" s="72" t="n"/>
      <c r="K1688" s="4">
        <f>MONTH(A1688)</f>
        <v/>
      </c>
      <c r="L1688" s="4">
        <f>DAY(A1688)</f>
        <v/>
      </c>
      <c r="M1688" s="4">
        <f>HOUR(A1688)</f>
        <v/>
      </c>
      <c r="N1688" s="4">
        <f>CONCATENATE(K1688,"-",L1688,"-",M1688)</f>
        <v/>
      </c>
      <c r="O1688" s="4">
        <f>C1688</f>
        <v/>
      </c>
    </row>
    <row r="1689" ht="14.25" customHeight="1">
      <c r="A1689" s="72" t="n"/>
      <c r="K1689" s="4">
        <f>MONTH(A1689)</f>
        <v/>
      </c>
      <c r="L1689" s="4">
        <f>DAY(A1689)</f>
        <v/>
      </c>
      <c r="M1689" s="4">
        <f>HOUR(A1689)</f>
        <v/>
      </c>
      <c r="N1689" s="4">
        <f>CONCATENATE(K1689,"-",L1689,"-",M1689)</f>
        <v/>
      </c>
      <c r="O1689" s="4">
        <f>C1689</f>
        <v/>
      </c>
    </row>
    <row r="1690" ht="14.25" customHeight="1">
      <c r="A1690" s="72" t="n"/>
      <c r="K1690" s="4">
        <f>MONTH(A1690)</f>
        <v/>
      </c>
      <c r="L1690" s="4">
        <f>DAY(A1690)</f>
        <v/>
      </c>
      <c r="M1690" s="4">
        <f>HOUR(A1690)</f>
        <v/>
      </c>
      <c r="N1690" s="4">
        <f>CONCATENATE(K1690,"-",L1690,"-",M1690)</f>
        <v/>
      </c>
      <c r="O1690" s="4">
        <f>C1690</f>
        <v/>
      </c>
    </row>
    <row r="1691" ht="14.25" customHeight="1">
      <c r="A1691" s="72" t="n"/>
      <c r="K1691" s="4">
        <f>MONTH(A1691)</f>
        <v/>
      </c>
      <c r="L1691" s="4">
        <f>DAY(A1691)</f>
        <v/>
      </c>
      <c r="M1691" s="4">
        <f>HOUR(A1691)</f>
        <v/>
      </c>
      <c r="N1691" s="4">
        <f>CONCATENATE(K1691,"-",L1691,"-",M1691)</f>
        <v/>
      </c>
      <c r="O1691" s="4">
        <f>C1691</f>
        <v/>
      </c>
    </row>
    <row r="1692" ht="14.25" customHeight="1">
      <c r="A1692" s="72" t="n"/>
      <c r="K1692" s="4">
        <f>MONTH(A1692)</f>
        <v/>
      </c>
      <c r="L1692" s="4">
        <f>DAY(A1692)</f>
        <v/>
      </c>
      <c r="M1692" s="4">
        <f>HOUR(A1692)</f>
        <v/>
      </c>
      <c r="N1692" s="4">
        <f>CONCATENATE(K1692,"-",L1692,"-",M1692)</f>
        <v/>
      </c>
      <c r="O1692" s="4">
        <f>C1692</f>
        <v/>
      </c>
    </row>
    <row r="1693" ht="14.25" customHeight="1">
      <c r="A1693" s="72" t="n"/>
      <c r="K1693" s="4">
        <f>MONTH(A1693)</f>
        <v/>
      </c>
      <c r="L1693" s="4">
        <f>DAY(A1693)</f>
        <v/>
      </c>
      <c r="M1693" s="4">
        <f>HOUR(A1693)</f>
        <v/>
      </c>
      <c r="N1693" s="4">
        <f>CONCATENATE(K1693,"-",L1693,"-",M1693)</f>
        <v/>
      </c>
      <c r="O1693" s="4">
        <f>C1693</f>
        <v/>
      </c>
    </row>
    <row r="1694" ht="14.25" customHeight="1">
      <c r="A1694" s="72" t="n"/>
      <c r="K1694" s="4">
        <f>MONTH(A1694)</f>
        <v/>
      </c>
      <c r="L1694" s="4">
        <f>DAY(A1694)</f>
        <v/>
      </c>
      <c r="M1694" s="4">
        <f>HOUR(A1694)</f>
        <v/>
      </c>
      <c r="N1694" s="4">
        <f>CONCATENATE(K1694,"-",L1694,"-",M1694)</f>
        <v/>
      </c>
      <c r="O1694" s="4">
        <f>C1694</f>
        <v/>
      </c>
    </row>
    <row r="1695" ht="14.25" customHeight="1">
      <c r="A1695" s="72" t="n"/>
      <c r="K1695" s="4">
        <f>MONTH(A1695)</f>
        <v/>
      </c>
      <c r="L1695" s="4">
        <f>DAY(A1695)</f>
        <v/>
      </c>
      <c r="M1695" s="4">
        <f>HOUR(A1695)</f>
        <v/>
      </c>
      <c r="N1695" s="4">
        <f>CONCATENATE(K1695,"-",L1695,"-",M1695)</f>
        <v/>
      </c>
      <c r="O1695" s="4">
        <f>C1695</f>
        <v/>
      </c>
    </row>
    <row r="1696" ht="14.25" customHeight="1">
      <c r="A1696" s="72" t="n"/>
      <c r="K1696" s="4">
        <f>MONTH(A1696)</f>
        <v/>
      </c>
      <c r="L1696" s="4">
        <f>DAY(A1696)</f>
        <v/>
      </c>
      <c r="M1696" s="4">
        <f>HOUR(A1696)</f>
        <v/>
      </c>
      <c r="N1696" s="4">
        <f>CONCATENATE(K1696,"-",L1696,"-",M1696)</f>
        <v/>
      </c>
      <c r="O1696" s="4">
        <f>C1696</f>
        <v/>
      </c>
    </row>
    <row r="1697" ht="14.25" customHeight="1">
      <c r="A1697" s="72" t="n"/>
      <c r="K1697" s="4">
        <f>MONTH(A1697)</f>
        <v/>
      </c>
      <c r="L1697" s="4">
        <f>DAY(A1697)</f>
        <v/>
      </c>
      <c r="M1697" s="4">
        <f>HOUR(A1697)</f>
        <v/>
      </c>
      <c r="N1697" s="4">
        <f>CONCATENATE(K1697,"-",L1697,"-",M1697)</f>
        <v/>
      </c>
      <c r="O1697" s="4">
        <f>C1697</f>
        <v/>
      </c>
    </row>
    <row r="1698" ht="14.25" customHeight="1">
      <c r="A1698" s="72" t="n"/>
      <c r="K1698" s="4">
        <f>MONTH(A1698)</f>
        <v/>
      </c>
      <c r="L1698" s="4">
        <f>DAY(A1698)</f>
        <v/>
      </c>
      <c r="M1698" s="4">
        <f>HOUR(A1698)</f>
        <v/>
      </c>
      <c r="N1698" s="4">
        <f>CONCATENATE(K1698,"-",L1698,"-",M1698)</f>
        <v/>
      </c>
      <c r="O1698" s="4">
        <f>C1698</f>
        <v/>
      </c>
    </row>
    <row r="1699" ht="14.25" customHeight="1">
      <c r="A1699" s="72" t="n"/>
      <c r="K1699" s="4">
        <f>MONTH(A1699)</f>
        <v/>
      </c>
      <c r="L1699" s="4">
        <f>DAY(A1699)</f>
        <v/>
      </c>
      <c r="M1699" s="4">
        <f>HOUR(A1699)</f>
        <v/>
      </c>
      <c r="N1699" s="4">
        <f>CONCATENATE(K1699,"-",L1699,"-",M1699)</f>
        <v/>
      </c>
      <c r="O1699" s="4">
        <f>C1699</f>
        <v/>
      </c>
    </row>
    <row r="1700" ht="14.25" customHeight="1">
      <c r="A1700" s="72" t="n"/>
      <c r="K1700" s="4">
        <f>MONTH(A1700)</f>
        <v/>
      </c>
      <c r="L1700" s="4">
        <f>DAY(A1700)</f>
        <v/>
      </c>
      <c r="M1700" s="4">
        <f>HOUR(A1700)</f>
        <v/>
      </c>
      <c r="N1700" s="4">
        <f>CONCATENATE(K1700,"-",L1700,"-",M1700)</f>
        <v/>
      </c>
      <c r="O1700" s="4">
        <f>C1700</f>
        <v/>
      </c>
    </row>
    <row r="1701" ht="14.25" customHeight="1">
      <c r="A1701" s="72" t="n"/>
      <c r="K1701" s="4">
        <f>MONTH(A1701)</f>
        <v/>
      </c>
      <c r="L1701" s="4">
        <f>DAY(A1701)</f>
        <v/>
      </c>
      <c r="M1701" s="4">
        <f>HOUR(A1701)</f>
        <v/>
      </c>
      <c r="N1701" s="4">
        <f>CONCATENATE(K1701,"-",L1701,"-",M1701)</f>
        <v/>
      </c>
      <c r="O1701" s="4">
        <f>C1701</f>
        <v/>
      </c>
    </row>
    <row r="1702" ht="14.25" customHeight="1">
      <c r="A1702" s="72" t="n"/>
      <c r="K1702" s="4">
        <f>MONTH(A1702)</f>
        <v/>
      </c>
      <c r="L1702" s="4">
        <f>DAY(A1702)</f>
        <v/>
      </c>
      <c r="M1702" s="4">
        <f>HOUR(A1702)</f>
        <v/>
      </c>
      <c r="N1702" s="4">
        <f>CONCATENATE(K1702,"-",L1702,"-",M1702)</f>
        <v/>
      </c>
      <c r="O1702" s="4">
        <f>C1702</f>
        <v/>
      </c>
    </row>
    <row r="1703" ht="14.25" customHeight="1">
      <c r="A1703" s="72" t="n"/>
      <c r="K1703" s="4">
        <f>MONTH(A1703)</f>
        <v/>
      </c>
      <c r="L1703" s="4">
        <f>DAY(A1703)</f>
        <v/>
      </c>
      <c r="M1703" s="4">
        <f>HOUR(A1703)</f>
        <v/>
      </c>
      <c r="N1703" s="4">
        <f>CONCATENATE(K1703,"-",L1703,"-",M1703)</f>
        <v/>
      </c>
      <c r="O1703" s="4">
        <f>C1703</f>
        <v/>
      </c>
    </row>
    <row r="1704" ht="14.25" customHeight="1">
      <c r="A1704" s="72" t="n"/>
      <c r="K1704" s="4">
        <f>MONTH(A1704)</f>
        <v/>
      </c>
      <c r="L1704" s="4">
        <f>DAY(A1704)</f>
        <v/>
      </c>
      <c r="M1704" s="4">
        <f>HOUR(A1704)</f>
        <v/>
      </c>
      <c r="N1704" s="4">
        <f>CONCATENATE(K1704,"-",L1704,"-",M1704)</f>
        <v/>
      </c>
      <c r="O1704" s="4">
        <f>C1704</f>
        <v/>
      </c>
    </row>
    <row r="1705" ht="14.25" customHeight="1">
      <c r="A1705" s="72" t="n"/>
      <c r="K1705" s="4">
        <f>MONTH(A1705)</f>
        <v/>
      </c>
      <c r="L1705" s="4">
        <f>DAY(A1705)</f>
        <v/>
      </c>
      <c r="M1705" s="4">
        <f>HOUR(A1705)</f>
        <v/>
      </c>
      <c r="N1705" s="4">
        <f>CONCATENATE(K1705,"-",L1705,"-",M1705)</f>
        <v/>
      </c>
      <c r="O1705" s="4">
        <f>C1705</f>
        <v/>
      </c>
    </row>
    <row r="1706" ht="14.25" customHeight="1">
      <c r="A1706" s="72" t="n"/>
      <c r="K1706" s="4">
        <f>MONTH(A1706)</f>
        <v/>
      </c>
      <c r="L1706" s="4">
        <f>DAY(A1706)</f>
        <v/>
      </c>
      <c r="M1706" s="4">
        <f>HOUR(A1706)</f>
        <v/>
      </c>
      <c r="N1706" s="4">
        <f>CONCATENATE(K1706,"-",L1706,"-",M1706)</f>
        <v/>
      </c>
      <c r="O1706" s="4">
        <f>C1706</f>
        <v/>
      </c>
    </row>
    <row r="1707" ht="14.25" customHeight="1">
      <c r="A1707" s="72" t="n"/>
      <c r="K1707" s="4">
        <f>MONTH(A1707)</f>
        <v/>
      </c>
      <c r="L1707" s="4">
        <f>DAY(A1707)</f>
        <v/>
      </c>
      <c r="M1707" s="4">
        <f>HOUR(A1707)</f>
        <v/>
      </c>
      <c r="N1707" s="4">
        <f>CONCATENATE(K1707,"-",L1707,"-",M1707)</f>
        <v/>
      </c>
      <c r="O1707" s="4">
        <f>C1707</f>
        <v/>
      </c>
    </row>
    <row r="1708" ht="14.25" customHeight="1">
      <c r="A1708" s="72" t="n"/>
      <c r="K1708" s="4">
        <f>MONTH(A1708)</f>
        <v/>
      </c>
      <c r="L1708" s="4">
        <f>DAY(A1708)</f>
        <v/>
      </c>
      <c r="M1708" s="4">
        <f>HOUR(A1708)</f>
        <v/>
      </c>
      <c r="N1708" s="4">
        <f>CONCATENATE(K1708,"-",L1708,"-",M1708)</f>
        <v/>
      </c>
      <c r="O1708" s="4">
        <f>C1708</f>
        <v/>
      </c>
    </row>
    <row r="1709" ht="14.25" customHeight="1">
      <c r="A1709" s="72" t="n"/>
      <c r="K1709" s="4">
        <f>MONTH(A1709)</f>
        <v/>
      </c>
      <c r="L1709" s="4">
        <f>DAY(A1709)</f>
        <v/>
      </c>
      <c r="M1709" s="4">
        <f>HOUR(A1709)</f>
        <v/>
      </c>
      <c r="N1709" s="4">
        <f>CONCATENATE(K1709,"-",L1709,"-",M1709)</f>
        <v/>
      </c>
      <c r="O1709" s="4">
        <f>C1709</f>
        <v/>
      </c>
    </row>
    <row r="1710" ht="14.25" customHeight="1">
      <c r="A1710" s="72" t="n"/>
      <c r="K1710" s="4">
        <f>MONTH(A1710)</f>
        <v/>
      </c>
      <c r="L1710" s="4">
        <f>DAY(A1710)</f>
        <v/>
      </c>
      <c r="M1710" s="4">
        <f>HOUR(A1710)</f>
        <v/>
      </c>
      <c r="N1710" s="4">
        <f>CONCATENATE(K1710,"-",L1710,"-",M1710)</f>
        <v/>
      </c>
      <c r="O1710" s="4">
        <f>C1710</f>
        <v/>
      </c>
    </row>
    <row r="1711" ht="14.25" customHeight="1">
      <c r="A1711" s="72" t="n"/>
      <c r="K1711" s="4">
        <f>MONTH(A1711)</f>
        <v/>
      </c>
      <c r="L1711" s="4">
        <f>DAY(A1711)</f>
        <v/>
      </c>
      <c r="M1711" s="4">
        <f>HOUR(A1711)</f>
        <v/>
      </c>
      <c r="N1711" s="4">
        <f>CONCATENATE(K1711,"-",L1711,"-",M1711)</f>
        <v/>
      </c>
      <c r="O1711" s="4">
        <f>C1711</f>
        <v/>
      </c>
    </row>
    <row r="1712" ht="14.25" customHeight="1">
      <c r="A1712" s="72" t="n"/>
      <c r="K1712" s="4">
        <f>MONTH(A1712)</f>
        <v/>
      </c>
      <c r="L1712" s="4">
        <f>DAY(A1712)</f>
        <v/>
      </c>
      <c r="M1712" s="4">
        <f>HOUR(A1712)</f>
        <v/>
      </c>
      <c r="N1712" s="4">
        <f>CONCATENATE(K1712,"-",L1712,"-",M1712)</f>
        <v/>
      </c>
      <c r="O1712" s="4">
        <f>C1712</f>
        <v/>
      </c>
    </row>
    <row r="1713" ht="14.25" customHeight="1">
      <c r="A1713" s="72" t="n"/>
      <c r="K1713" s="4">
        <f>MONTH(A1713)</f>
        <v/>
      </c>
      <c r="L1713" s="4">
        <f>DAY(A1713)</f>
        <v/>
      </c>
      <c r="M1713" s="4">
        <f>HOUR(A1713)</f>
        <v/>
      </c>
      <c r="N1713" s="4">
        <f>CONCATENATE(K1713,"-",L1713,"-",M1713)</f>
        <v/>
      </c>
      <c r="O1713" s="4">
        <f>C1713</f>
        <v/>
      </c>
    </row>
    <row r="1714" ht="14.25" customHeight="1">
      <c r="A1714" s="72" t="n"/>
      <c r="K1714" s="4">
        <f>MONTH(A1714)</f>
        <v/>
      </c>
      <c r="L1714" s="4">
        <f>DAY(A1714)</f>
        <v/>
      </c>
      <c r="M1714" s="4">
        <f>HOUR(A1714)</f>
        <v/>
      </c>
      <c r="N1714" s="4">
        <f>CONCATENATE(K1714,"-",L1714,"-",M1714)</f>
        <v/>
      </c>
      <c r="O1714" s="4">
        <f>C1714</f>
        <v/>
      </c>
    </row>
    <row r="1715" ht="14.25" customHeight="1">
      <c r="A1715" s="72" t="n"/>
      <c r="K1715" s="4">
        <f>MONTH(A1715)</f>
        <v/>
      </c>
      <c r="L1715" s="4">
        <f>DAY(A1715)</f>
        <v/>
      </c>
      <c r="M1715" s="4">
        <f>HOUR(A1715)</f>
        <v/>
      </c>
      <c r="N1715" s="4">
        <f>CONCATENATE(K1715,"-",L1715,"-",M1715)</f>
        <v/>
      </c>
      <c r="O1715" s="4">
        <f>C1715</f>
        <v/>
      </c>
    </row>
    <row r="1716" ht="14.25" customHeight="1">
      <c r="A1716" s="72" t="n"/>
      <c r="K1716" s="4">
        <f>MONTH(A1716)</f>
        <v/>
      </c>
      <c r="L1716" s="4">
        <f>DAY(A1716)</f>
        <v/>
      </c>
      <c r="M1716" s="4">
        <f>HOUR(A1716)</f>
        <v/>
      </c>
      <c r="N1716" s="4">
        <f>CONCATENATE(K1716,"-",L1716,"-",M1716)</f>
        <v/>
      </c>
      <c r="O1716" s="4">
        <f>C1716</f>
        <v/>
      </c>
    </row>
    <row r="1717" ht="14.25" customHeight="1">
      <c r="A1717" s="72" t="n"/>
      <c r="K1717" s="4">
        <f>MONTH(A1717)</f>
        <v/>
      </c>
      <c r="L1717" s="4">
        <f>DAY(A1717)</f>
        <v/>
      </c>
      <c r="M1717" s="4">
        <f>HOUR(A1717)</f>
        <v/>
      </c>
      <c r="N1717" s="4">
        <f>CONCATENATE(K1717,"-",L1717,"-",M1717)</f>
        <v/>
      </c>
      <c r="O1717" s="4">
        <f>C1717</f>
        <v/>
      </c>
    </row>
    <row r="1718" ht="14.25" customHeight="1">
      <c r="A1718" s="72" t="n"/>
      <c r="K1718" s="4">
        <f>MONTH(A1718)</f>
        <v/>
      </c>
      <c r="L1718" s="4">
        <f>DAY(A1718)</f>
        <v/>
      </c>
      <c r="M1718" s="4">
        <f>HOUR(A1718)</f>
        <v/>
      </c>
      <c r="N1718" s="4">
        <f>CONCATENATE(K1718,"-",L1718,"-",M1718)</f>
        <v/>
      </c>
      <c r="O1718" s="4">
        <f>C1718</f>
        <v/>
      </c>
    </row>
    <row r="1719" ht="14.25" customHeight="1">
      <c r="A1719" s="72" t="n"/>
      <c r="K1719" s="4">
        <f>MONTH(A1719)</f>
        <v/>
      </c>
      <c r="L1719" s="4">
        <f>DAY(A1719)</f>
        <v/>
      </c>
      <c r="M1719" s="4">
        <f>HOUR(A1719)</f>
        <v/>
      </c>
      <c r="N1719" s="4">
        <f>CONCATENATE(K1719,"-",L1719,"-",M1719)</f>
        <v/>
      </c>
      <c r="O1719" s="4">
        <f>C1719</f>
        <v/>
      </c>
    </row>
    <row r="1720" ht="14.25" customHeight="1">
      <c r="A1720" s="72" t="n"/>
      <c r="K1720" s="4">
        <f>MONTH(A1720)</f>
        <v/>
      </c>
      <c r="L1720" s="4">
        <f>DAY(A1720)</f>
        <v/>
      </c>
      <c r="M1720" s="4">
        <f>HOUR(A1720)</f>
        <v/>
      </c>
      <c r="N1720" s="4">
        <f>CONCATENATE(K1720,"-",L1720,"-",M1720)</f>
        <v/>
      </c>
      <c r="O1720" s="4">
        <f>C1720</f>
        <v/>
      </c>
    </row>
    <row r="1721" ht="14.25" customHeight="1">
      <c r="A1721" s="72" t="n"/>
      <c r="K1721" s="4">
        <f>MONTH(A1721)</f>
        <v/>
      </c>
      <c r="L1721" s="4">
        <f>DAY(A1721)</f>
        <v/>
      </c>
      <c r="M1721" s="4">
        <f>HOUR(A1721)</f>
        <v/>
      </c>
      <c r="N1721" s="4">
        <f>CONCATENATE(K1721,"-",L1721,"-",M1721)</f>
        <v/>
      </c>
      <c r="O1721" s="4">
        <f>C1721</f>
        <v/>
      </c>
    </row>
    <row r="1722" ht="14.25" customHeight="1">
      <c r="A1722" s="72" t="n"/>
      <c r="K1722" s="4">
        <f>MONTH(A1722)</f>
        <v/>
      </c>
      <c r="L1722" s="4">
        <f>DAY(A1722)</f>
        <v/>
      </c>
      <c r="M1722" s="4">
        <f>HOUR(A1722)</f>
        <v/>
      </c>
      <c r="N1722" s="4">
        <f>CONCATENATE(K1722,"-",L1722,"-",M1722)</f>
        <v/>
      </c>
      <c r="O1722" s="4">
        <f>C1722</f>
        <v/>
      </c>
    </row>
    <row r="1723" ht="14.25" customHeight="1">
      <c r="A1723" s="72" t="n"/>
      <c r="K1723" s="4">
        <f>MONTH(A1723)</f>
        <v/>
      </c>
      <c r="L1723" s="4">
        <f>DAY(A1723)</f>
        <v/>
      </c>
      <c r="M1723" s="4">
        <f>HOUR(A1723)</f>
        <v/>
      </c>
      <c r="N1723" s="4">
        <f>CONCATENATE(K1723,"-",L1723,"-",M1723)</f>
        <v/>
      </c>
      <c r="O1723" s="4">
        <f>C1723</f>
        <v/>
      </c>
    </row>
    <row r="1724" ht="14.25" customHeight="1">
      <c r="A1724" s="72" t="n"/>
      <c r="K1724" s="4">
        <f>MONTH(A1724)</f>
        <v/>
      </c>
      <c r="L1724" s="4">
        <f>DAY(A1724)</f>
        <v/>
      </c>
      <c r="M1724" s="4">
        <f>HOUR(A1724)</f>
        <v/>
      </c>
      <c r="N1724" s="4">
        <f>CONCATENATE(K1724,"-",L1724,"-",M1724)</f>
        <v/>
      </c>
      <c r="O1724" s="4">
        <f>C1724</f>
        <v/>
      </c>
    </row>
    <row r="1725" ht="14.25" customHeight="1">
      <c r="A1725" s="72" t="n"/>
      <c r="K1725" s="4">
        <f>MONTH(A1725)</f>
        <v/>
      </c>
      <c r="L1725" s="4">
        <f>DAY(A1725)</f>
        <v/>
      </c>
      <c r="M1725" s="4">
        <f>HOUR(A1725)</f>
        <v/>
      </c>
      <c r="N1725" s="4">
        <f>CONCATENATE(K1725,"-",L1725,"-",M1725)</f>
        <v/>
      </c>
      <c r="O1725" s="4">
        <f>C1725</f>
        <v/>
      </c>
    </row>
    <row r="1726" ht="14.25" customHeight="1">
      <c r="A1726" s="72" t="n"/>
      <c r="K1726" s="4">
        <f>MONTH(A1726)</f>
        <v/>
      </c>
      <c r="L1726" s="4">
        <f>DAY(A1726)</f>
        <v/>
      </c>
      <c r="M1726" s="4">
        <f>HOUR(A1726)</f>
        <v/>
      </c>
      <c r="N1726" s="4">
        <f>CONCATENATE(K1726,"-",L1726,"-",M1726)</f>
        <v/>
      </c>
      <c r="O1726" s="4">
        <f>C1726</f>
        <v/>
      </c>
    </row>
    <row r="1727" ht="14.25" customHeight="1">
      <c r="A1727" s="72" t="n"/>
      <c r="K1727" s="4">
        <f>MONTH(A1727)</f>
        <v/>
      </c>
      <c r="L1727" s="4">
        <f>DAY(A1727)</f>
        <v/>
      </c>
      <c r="M1727" s="4">
        <f>HOUR(A1727)</f>
        <v/>
      </c>
      <c r="N1727" s="4">
        <f>CONCATENATE(K1727,"-",L1727,"-",M1727)</f>
        <v/>
      </c>
      <c r="O1727" s="4">
        <f>C1727</f>
        <v/>
      </c>
    </row>
    <row r="1728" ht="14.25" customHeight="1">
      <c r="A1728" s="72" t="n"/>
      <c r="K1728" s="4">
        <f>MONTH(A1728)</f>
        <v/>
      </c>
      <c r="L1728" s="4">
        <f>DAY(A1728)</f>
        <v/>
      </c>
      <c r="M1728" s="4">
        <f>HOUR(A1728)</f>
        <v/>
      </c>
      <c r="N1728" s="4">
        <f>CONCATENATE(K1728,"-",L1728,"-",M1728)</f>
        <v/>
      </c>
      <c r="O1728" s="4">
        <f>C1728</f>
        <v/>
      </c>
    </row>
    <row r="1729" ht="14.25" customHeight="1">
      <c r="A1729" s="72" t="n"/>
      <c r="K1729" s="4">
        <f>MONTH(A1729)</f>
        <v/>
      </c>
      <c r="L1729" s="4">
        <f>DAY(A1729)</f>
        <v/>
      </c>
      <c r="M1729" s="4">
        <f>HOUR(A1729)</f>
        <v/>
      </c>
      <c r="N1729" s="4">
        <f>CONCATENATE(K1729,"-",L1729,"-",M1729)</f>
        <v/>
      </c>
      <c r="O1729" s="4">
        <f>C1729</f>
        <v/>
      </c>
    </row>
    <row r="1730" ht="14.25" customHeight="1">
      <c r="A1730" s="72" t="n"/>
      <c r="K1730" s="4">
        <f>MONTH(A1730)</f>
        <v/>
      </c>
      <c r="L1730" s="4">
        <f>DAY(A1730)</f>
        <v/>
      </c>
      <c r="M1730" s="4">
        <f>HOUR(A1730)</f>
        <v/>
      </c>
      <c r="N1730" s="4">
        <f>CONCATENATE(K1730,"-",L1730,"-",M1730)</f>
        <v/>
      </c>
      <c r="O1730" s="4">
        <f>C1730</f>
        <v/>
      </c>
    </row>
    <row r="1731" ht="14.25" customHeight="1">
      <c r="A1731" s="72" t="n"/>
      <c r="K1731" s="4">
        <f>MONTH(A1731)</f>
        <v/>
      </c>
      <c r="L1731" s="4">
        <f>DAY(A1731)</f>
        <v/>
      </c>
      <c r="M1731" s="4">
        <f>HOUR(A1731)</f>
        <v/>
      </c>
      <c r="N1731" s="4">
        <f>CONCATENATE(K1731,"-",L1731,"-",M1731)</f>
        <v/>
      </c>
      <c r="O1731" s="4">
        <f>C1731</f>
        <v/>
      </c>
    </row>
    <row r="1732" ht="14.25" customHeight="1">
      <c r="A1732" s="72" t="n"/>
      <c r="K1732" s="4">
        <f>MONTH(A1732)</f>
        <v/>
      </c>
      <c r="L1732" s="4">
        <f>DAY(A1732)</f>
        <v/>
      </c>
      <c r="M1732" s="4">
        <f>HOUR(A1732)</f>
        <v/>
      </c>
      <c r="N1732" s="4">
        <f>CONCATENATE(K1732,"-",L1732,"-",M1732)</f>
        <v/>
      </c>
      <c r="O1732" s="4">
        <f>C1732</f>
        <v/>
      </c>
    </row>
    <row r="1733" ht="14.25" customHeight="1">
      <c r="A1733" s="72" t="n"/>
      <c r="K1733" s="4">
        <f>MONTH(A1733)</f>
        <v/>
      </c>
      <c r="L1733" s="4">
        <f>DAY(A1733)</f>
        <v/>
      </c>
      <c r="M1733" s="4">
        <f>HOUR(A1733)</f>
        <v/>
      </c>
      <c r="N1733" s="4">
        <f>CONCATENATE(K1733,"-",L1733,"-",M1733)</f>
        <v/>
      </c>
      <c r="O1733" s="4">
        <f>C1733</f>
        <v/>
      </c>
    </row>
    <row r="1734" ht="14.25" customHeight="1">
      <c r="A1734" s="72" t="n"/>
      <c r="K1734" s="4">
        <f>MONTH(A1734)</f>
        <v/>
      </c>
      <c r="L1734" s="4">
        <f>DAY(A1734)</f>
        <v/>
      </c>
      <c r="M1734" s="4">
        <f>HOUR(A1734)</f>
        <v/>
      </c>
      <c r="N1734" s="4">
        <f>CONCATENATE(K1734,"-",L1734,"-",M1734)</f>
        <v/>
      </c>
      <c r="O1734" s="4">
        <f>C1734</f>
        <v/>
      </c>
    </row>
    <row r="1735" ht="14.25" customHeight="1">
      <c r="A1735" s="72" t="n"/>
      <c r="K1735" s="4">
        <f>MONTH(A1735)</f>
        <v/>
      </c>
      <c r="L1735" s="4">
        <f>DAY(A1735)</f>
        <v/>
      </c>
      <c r="M1735" s="4">
        <f>HOUR(A1735)</f>
        <v/>
      </c>
      <c r="N1735" s="4">
        <f>CONCATENATE(K1735,"-",L1735,"-",M1735)</f>
        <v/>
      </c>
      <c r="O1735" s="4">
        <f>C1735</f>
        <v/>
      </c>
    </row>
    <row r="1736" ht="14.25" customHeight="1">
      <c r="A1736" s="72" t="n"/>
      <c r="K1736" s="4">
        <f>MONTH(A1736)</f>
        <v/>
      </c>
      <c r="L1736" s="4">
        <f>DAY(A1736)</f>
        <v/>
      </c>
      <c r="M1736" s="4">
        <f>HOUR(A1736)</f>
        <v/>
      </c>
      <c r="N1736" s="4">
        <f>CONCATENATE(K1736,"-",L1736,"-",M1736)</f>
        <v/>
      </c>
      <c r="O1736" s="4">
        <f>C1736</f>
        <v/>
      </c>
    </row>
    <row r="1737" ht="14.25" customHeight="1">
      <c r="A1737" s="72" t="n"/>
      <c r="K1737" s="4">
        <f>MONTH(A1737)</f>
        <v/>
      </c>
      <c r="L1737" s="4">
        <f>DAY(A1737)</f>
        <v/>
      </c>
      <c r="M1737" s="4">
        <f>HOUR(A1737)</f>
        <v/>
      </c>
      <c r="N1737" s="4">
        <f>CONCATENATE(K1737,"-",L1737,"-",M1737)</f>
        <v/>
      </c>
      <c r="O1737" s="4">
        <f>C1737</f>
        <v/>
      </c>
    </row>
    <row r="1738" ht="14.25" customHeight="1">
      <c r="A1738" s="72" t="n"/>
      <c r="K1738" s="4">
        <f>MONTH(A1738)</f>
        <v/>
      </c>
      <c r="L1738" s="4">
        <f>DAY(A1738)</f>
        <v/>
      </c>
      <c r="M1738" s="4">
        <f>HOUR(A1738)</f>
        <v/>
      </c>
      <c r="N1738" s="4">
        <f>CONCATENATE(K1738,"-",L1738,"-",M1738)</f>
        <v/>
      </c>
      <c r="O1738" s="4">
        <f>C1738</f>
        <v/>
      </c>
    </row>
    <row r="1739" ht="14.25" customHeight="1">
      <c r="A1739" s="72" t="n"/>
      <c r="K1739" s="4">
        <f>MONTH(A1739)</f>
        <v/>
      </c>
      <c r="L1739" s="4">
        <f>DAY(A1739)</f>
        <v/>
      </c>
      <c r="M1739" s="4">
        <f>HOUR(A1739)</f>
        <v/>
      </c>
      <c r="N1739" s="4">
        <f>CONCATENATE(K1739,"-",L1739,"-",M1739)</f>
        <v/>
      </c>
      <c r="O1739" s="4">
        <f>C1739</f>
        <v/>
      </c>
    </row>
    <row r="1740" ht="14.25" customHeight="1">
      <c r="A1740" s="72" t="n"/>
      <c r="K1740" s="4">
        <f>MONTH(A1740)</f>
        <v/>
      </c>
      <c r="L1740" s="4">
        <f>DAY(A1740)</f>
        <v/>
      </c>
      <c r="M1740" s="4">
        <f>HOUR(A1740)</f>
        <v/>
      </c>
      <c r="N1740" s="4">
        <f>CONCATENATE(K1740,"-",L1740,"-",M1740)</f>
        <v/>
      </c>
      <c r="O1740" s="4">
        <f>C1740</f>
        <v/>
      </c>
    </row>
    <row r="1741" ht="14.25" customHeight="1">
      <c r="A1741" s="72" t="n"/>
      <c r="K1741" s="4">
        <f>MONTH(A1741)</f>
        <v/>
      </c>
      <c r="L1741" s="4">
        <f>DAY(A1741)</f>
        <v/>
      </c>
      <c r="M1741" s="4">
        <f>HOUR(A1741)</f>
        <v/>
      </c>
      <c r="N1741" s="4">
        <f>CONCATENATE(K1741,"-",L1741,"-",M1741)</f>
        <v/>
      </c>
      <c r="O1741" s="4">
        <f>C1741</f>
        <v/>
      </c>
    </row>
    <row r="1742" ht="14.25" customHeight="1">
      <c r="A1742" s="72" t="n"/>
      <c r="K1742" s="4">
        <f>MONTH(A1742)</f>
        <v/>
      </c>
      <c r="L1742" s="4">
        <f>DAY(A1742)</f>
        <v/>
      </c>
      <c r="M1742" s="4">
        <f>HOUR(A1742)</f>
        <v/>
      </c>
      <c r="N1742" s="4">
        <f>CONCATENATE(K1742,"-",L1742,"-",M1742)</f>
        <v/>
      </c>
      <c r="O1742" s="4">
        <f>C1742</f>
        <v/>
      </c>
    </row>
    <row r="1743" ht="14.25" customHeight="1">
      <c r="A1743" s="72" t="n"/>
      <c r="K1743" s="4">
        <f>MONTH(A1743)</f>
        <v/>
      </c>
      <c r="L1743" s="4">
        <f>DAY(A1743)</f>
        <v/>
      </c>
      <c r="M1743" s="4">
        <f>HOUR(A1743)</f>
        <v/>
      </c>
      <c r="N1743" s="4">
        <f>CONCATENATE(K1743,"-",L1743,"-",M1743)</f>
        <v/>
      </c>
      <c r="O1743" s="4">
        <f>C1743</f>
        <v/>
      </c>
    </row>
    <row r="1744" ht="14.25" customHeight="1">
      <c r="A1744" s="72" t="n"/>
      <c r="K1744" s="4">
        <f>MONTH(A1744)</f>
        <v/>
      </c>
      <c r="L1744" s="4">
        <f>DAY(A1744)</f>
        <v/>
      </c>
      <c r="M1744" s="4">
        <f>HOUR(A1744)</f>
        <v/>
      </c>
      <c r="N1744" s="4">
        <f>CONCATENATE(K1744,"-",L1744,"-",M1744)</f>
        <v/>
      </c>
      <c r="O1744" s="4">
        <f>C1744</f>
        <v/>
      </c>
    </row>
    <row r="1745" ht="14.25" customHeight="1">
      <c r="A1745" s="72" t="n"/>
      <c r="K1745" s="4">
        <f>MONTH(A1745)</f>
        <v/>
      </c>
      <c r="L1745" s="4">
        <f>DAY(A1745)</f>
        <v/>
      </c>
      <c r="M1745" s="4">
        <f>HOUR(A1745)</f>
        <v/>
      </c>
      <c r="N1745" s="4">
        <f>CONCATENATE(K1745,"-",L1745,"-",M1745)</f>
        <v/>
      </c>
      <c r="O1745" s="4">
        <f>C1745</f>
        <v/>
      </c>
    </row>
    <row r="1746" ht="14.25" customHeight="1">
      <c r="A1746" s="72" t="n"/>
      <c r="K1746" s="4">
        <f>MONTH(A1746)</f>
        <v/>
      </c>
      <c r="L1746" s="4">
        <f>DAY(A1746)</f>
        <v/>
      </c>
      <c r="M1746" s="4">
        <f>HOUR(A1746)</f>
        <v/>
      </c>
      <c r="N1746" s="4">
        <f>CONCATENATE(K1746,"-",L1746,"-",M1746)</f>
        <v/>
      </c>
      <c r="O1746" s="4">
        <f>C1746</f>
        <v/>
      </c>
    </row>
    <row r="1747" ht="14.25" customHeight="1">
      <c r="A1747" s="72" t="n"/>
      <c r="K1747" s="4">
        <f>MONTH(A1747)</f>
        <v/>
      </c>
      <c r="L1747" s="4">
        <f>DAY(A1747)</f>
        <v/>
      </c>
      <c r="M1747" s="4">
        <f>HOUR(A1747)</f>
        <v/>
      </c>
      <c r="N1747" s="4">
        <f>CONCATENATE(K1747,"-",L1747,"-",M1747)</f>
        <v/>
      </c>
      <c r="O1747" s="4">
        <f>C1747</f>
        <v/>
      </c>
    </row>
    <row r="1748" ht="14.25" customHeight="1">
      <c r="A1748" s="72" t="n"/>
      <c r="K1748" s="4">
        <f>MONTH(A1748)</f>
        <v/>
      </c>
      <c r="L1748" s="4">
        <f>DAY(A1748)</f>
        <v/>
      </c>
      <c r="M1748" s="4">
        <f>HOUR(A1748)</f>
        <v/>
      </c>
      <c r="N1748" s="4">
        <f>CONCATENATE(K1748,"-",L1748,"-",M1748)</f>
        <v/>
      </c>
      <c r="O1748" s="4">
        <f>C1748</f>
        <v/>
      </c>
    </row>
    <row r="1749" ht="14.25" customHeight="1">
      <c r="A1749" s="72" t="n"/>
      <c r="K1749" s="4">
        <f>MONTH(A1749)</f>
        <v/>
      </c>
      <c r="L1749" s="4">
        <f>DAY(A1749)</f>
        <v/>
      </c>
      <c r="M1749" s="4">
        <f>HOUR(A1749)</f>
        <v/>
      </c>
      <c r="N1749" s="4">
        <f>CONCATENATE(K1749,"-",L1749,"-",M1749)</f>
        <v/>
      </c>
      <c r="O1749" s="4">
        <f>C1749</f>
        <v/>
      </c>
    </row>
    <row r="1750" ht="14.25" customHeight="1">
      <c r="A1750" s="72" t="n"/>
      <c r="K1750" s="4">
        <f>MONTH(A1750)</f>
        <v/>
      </c>
      <c r="L1750" s="4">
        <f>DAY(A1750)</f>
        <v/>
      </c>
      <c r="M1750" s="4">
        <f>HOUR(A1750)</f>
        <v/>
      </c>
      <c r="N1750" s="4">
        <f>CONCATENATE(K1750,"-",L1750,"-",M1750)</f>
        <v/>
      </c>
      <c r="O1750" s="4">
        <f>C1750</f>
        <v/>
      </c>
    </row>
    <row r="1751" ht="14.25" customHeight="1">
      <c r="A1751" s="72" t="n"/>
      <c r="K1751" s="4">
        <f>MONTH(A1751)</f>
        <v/>
      </c>
      <c r="L1751" s="4">
        <f>DAY(A1751)</f>
        <v/>
      </c>
      <c r="M1751" s="4">
        <f>HOUR(A1751)</f>
        <v/>
      </c>
      <c r="N1751" s="4">
        <f>CONCATENATE(K1751,"-",L1751,"-",M1751)</f>
        <v/>
      </c>
      <c r="O1751" s="4">
        <f>C1751</f>
        <v/>
      </c>
    </row>
    <row r="1752" ht="14.25" customHeight="1">
      <c r="A1752" s="72" t="n"/>
      <c r="K1752" s="4">
        <f>MONTH(A1752)</f>
        <v/>
      </c>
      <c r="L1752" s="4">
        <f>DAY(A1752)</f>
        <v/>
      </c>
      <c r="M1752" s="4">
        <f>HOUR(A1752)</f>
        <v/>
      </c>
      <c r="N1752" s="4">
        <f>CONCATENATE(K1752,"-",L1752,"-",M1752)</f>
        <v/>
      </c>
      <c r="O1752" s="4">
        <f>C1752</f>
        <v/>
      </c>
    </row>
    <row r="1753" ht="14.25" customHeight="1">
      <c r="A1753" s="72" t="n"/>
      <c r="K1753" s="4">
        <f>MONTH(A1753)</f>
        <v/>
      </c>
      <c r="L1753" s="4">
        <f>DAY(A1753)</f>
        <v/>
      </c>
      <c r="M1753" s="4">
        <f>HOUR(A1753)</f>
        <v/>
      </c>
      <c r="N1753" s="4">
        <f>CONCATENATE(K1753,"-",L1753,"-",M1753)</f>
        <v/>
      </c>
      <c r="O1753" s="4">
        <f>C1753</f>
        <v/>
      </c>
    </row>
    <row r="1754" ht="14.25" customHeight="1">
      <c r="A1754" s="72" t="n"/>
      <c r="K1754" s="4">
        <f>MONTH(A1754)</f>
        <v/>
      </c>
      <c r="L1754" s="4">
        <f>DAY(A1754)</f>
        <v/>
      </c>
      <c r="M1754" s="4">
        <f>HOUR(A1754)</f>
        <v/>
      </c>
      <c r="N1754" s="4">
        <f>CONCATENATE(K1754,"-",L1754,"-",M1754)</f>
        <v/>
      </c>
      <c r="O1754" s="4">
        <f>C1754</f>
        <v/>
      </c>
    </row>
    <row r="1755" ht="14.25" customHeight="1">
      <c r="A1755" s="72" t="n"/>
      <c r="K1755" s="4">
        <f>MONTH(A1755)</f>
        <v/>
      </c>
      <c r="L1755" s="4">
        <f>DAY(A1755)</f>
        <v/>
      </c>
      <c r="M1755" s="4">
        <f>HOUR(A1755)</f>
        <v/>
      </c>
      <c r="N1755" s="4">
        <f>CONCATENATE(K1755,"-",L1755,"-",M1755)</f>
        <v/>
      </c>
      <c r="O1755" s="4">
        <f>C1755</f>
        <v/>
      </c>
    </row>
    <row r="1756" ht="14.25" customHeight="1">
      <c r="A1756" s="72" t="n"/>
      <c r="K1756" s="4">
        <f>MONTH(A1756)</f>
        <v/>
      </c>
      <c r="L1756" s="4">
        <f>DAY(A1756)</f>
        <v/>
      </c>
      <c r="M1756" s="4">
        <f>HOUR(A1756)</f>
        <v/>
      </c>
      <c r="N1756" s="4">
        <f>CONCATENATE(K1756,"-",L1756,"-",M1756)</f>
        <v/>
      </c>
      <c r="O1756" s="4">
        <f>C1756</f>
        <v/>
      </c>
    </row>
    <row r="1757" ht="14.25" customHeight="1">
      <c r="A1757" s="72" t="n"/>
      <c r="K1757" s="4">
        <f>MONTH(A1757)</f>
        <v/>
      </c>
      <c r="L1757" s="4">
        <f>DAY(A1757)</f>
        <v/>
      </c>
      <c r="M1757" s="4">
        <f>HOUR(A1757)</f>
        <v/>
      </c>
      <c r="N1757" s="4">
        <f>CONCATENATE(K1757,"-",L1757,"-",M1757)</f>
        <v/>
      </c>
      <c r="O1757" s="4">
        <f>C1757</f>
        <v/>
      </c>
    </row>
    <row r="1758" ht="14.25" customHeight="1">
      <c r="A1758" s="72" t="n"/>
      <c r="K1758" s="4">
        <f>MONTH(A1758)</f>
        <v/>
      </c>
      <c r="L1758" s="4">
        <f>DAY(A1758)</f>
        <v/>
      </c>
      <c r="M1758" s="4">
        <f>HOUR(A1758)</f>
        <v/>
      </c>
      <c r="N1758" s="4">
        <f>CONCATENATE(K1758,"-",L1758,"-",M1758)</f>
        <v/>
      </c>
      <c r="O1758" s="4">
        <f>C1758</f>
        <v/>
      </c>
    </row>
    <row r="1759" ht="14.25" customHeight="1">
      <c r="A1759" s="72" t="n"/>
      <c r="K1759" s="4">
        <f>MONTH(A1759)</f>
        <v/>
      </c>
      <c r="L1759" s="4">
        <f>DAY(A1759)</f>
        <v/>
      </c>
      <c r="M1759" s="4">
        <f>HOUR(A1759)</f>
        <v/>
      </c>
      <c r="N1759" s="4">
        <f>CONCATENATE(K1759,"-",L1759,"-",M1759)</f>
        <v/>
      </c>
      <c r="O1759" s="4">
        <f>C1759</f>
        <v/>
      </c>
    </row>
    <row r="1760" ht="14.25" customHeight="1">
      <c r="A1760" s="72" t="n"/>
      <c r="K1760" s="4">
        <f>MONTH(A1760)</f>
        <v/>
      </c>
      <c r="L1760" s="4">
        <f>DAY(A1760)</f>
        <v/>
      </c>
      <c r="M1760" s="4">
        <f>HOUR(A1760)</f>
        <v/>
      </c>
      <c r="N1760" s="4">
        <f>CONCATENATE(K1760,"-",L1760,"-",M1760)</f>
        <v/>
      </c>
      <c r="O1760" s="4">
        <f>C1760</f>
        <v/>
      </c>
    </row>
    <row r="1761" ht="14.25" customHeight="1">
      <c r="A1761" s="72" t="n"/>
      <c r="K1761" s="4">
        <f>MONTH(A1761)</f>
        <v/>
      </c>
      <c r="L1761" s="4">
        <f>DAY(A1761)</f>
        <v/>
      </c>
      <c r="M1761" s="4">
        <f>HOUR(A1761)</f>
        <v/>
      </c>
      <c r="N1761" s="4">
        <f>CONCATENATE(K1761,"-",L1761,"-",M1761)</f>
        <v/>
      </c>
      <c r="O1761" s="4">
        <f>C1761</f>
        <v/>
      </c>
    </row>
    <row r="1762" ht="14.25" customHeight="1">
      <c r="A1762" s="72" t="n"/>
      <c r="K1762" s="4">
        <f>MONTH(A1762)</f>
        <v/>
      </c>
      <c r="L1762" s="4">
        <f>DAY(A1762)</f>
        <v/>
      </c>
      <c r="M1762" s="4">
        <f>HOUR(A1762)</f>
        <v/>
      </c>
      <c r="N1762" s="4">
        <f>CONCATENATE(K1762,"-",L1762,"-",M1762)</f>
        <v/>
      </c>
      <c r="O1762" s="4">
        <f>C1762</f>
        <v/>
      </c>
    </row>
    <row r="1763" ht="14.25" customHeight="1">
      <c r="A1763" s="72" t="n"/>
      <c r="K1763" s="4">
        <f>MONTH(A1763)</f>
        <v/>
      </c>
      <c r="L1763" s="4">
        <f>DAY(A1763)</f>
        <v/>
      </c>
      <c r="M1763" s="4">
        <f>HOUR(A1763)</f>
        <v/>
      </c>
      <c r="N1763" s="4">
        <f>CONCATENATE(K1763,"-",L1763,"-",M1763)</f>
        <v/>
      </c>
      <c r="O1763" s="4">
        <f>C1763</f>
        <v/>
      </c>
    </row>
    <row r="1764" ht="14.25" customHeight="1">
      <c r="A1764" s="72" t="n"/>
      <c r="K1764" s="4">
        <f>MONTH(A1764)</f>
        <v/>
      </c>
      <c r="L1764" s="4">
        <f>DAY(A1764)</f>
        <v/>
      </c>
      <c r="M1764" s="4">
        <f>HOUR(A1764)</f>
        <v/>
      </c>
      <c r="N1764" s="4">
        <f>CONCATENATE(K1764,"-",L1764,"-",M1764)</f>
        <v/>
      </c>
      <c r="O1764" s="4">
        <f>C1764</f>
        <v/>
      </c>
    </row>
    <row r="1765" ht="14.25" customHeight="1">
      <c r="A1765" s="72" t="n"/>
      <c r="K1765" s="4">
        <f>MONTH(A1765)</f>
        <v/>
      </c>
      <c r="L1765" s="4">
        <f>DAY(A1765)</f>
        <v/>
      </c>
      <c r="M1765" s="4">
        <f>HOUR(A1765)</f>
        <v/>
      </c>
      <c r="N1765" s="4">
        <f>CONCATENATE(K1765,"-",L1765,"-",M1765)</f>
        <v/>
      </c>
      <c r="O1765" s="4">
        <f>C1765</f>
        <v/>
      </c>
    </row>
    <row r="1766" ht="14.25" customHeight="1">
      <c r="A1766" s="72" t="n"/>
      <c r="K1766" s="4">
        <f>MONTH(A1766)</f>
        <v/>
      </c>
      <c r="L1766" s="4">
        <f>DAY(A1766)</f>
        <v/>
      </c>
      <c r="M1766" s="4">
        <f>HOUR(A1766)</f>
        <v/>
      </c>
      <c r="N1766" s="4">
        <f>CONCATENATE(K1766,"-",L1766,"-",M1766)</f>
        <v/>
      </c>
      <c r="O1766" s="4">
        <f>C1766</f>
        <v/>
      </c>
    </row>
    <row r="1767" ht="14.25" customHeight="1">
      <c r="A1767" s="72" t="n"/>
      <c r="K1767" s="4">
        <f>MONTH(A1767)</f>
        <v/>
      </c>
      <c r="L1767" s="4">
        <f>DAY(A1767)</f>
        <v/>
      </c>
      <c r="M1767" s="4">
        <f>HOUR(A1767)</f>
        <v/>
      </c>
      <c r="N1767" s="4">
        <f>CONCATENATE(K1767,"-",L1767,"-",M1767)</f>
        <v/>
      </c>
      <c r="O1767" s="4">
        <f>C1767</f>
        <v/>
      </c>
    </row>
    <row r="1768" ht="14.25" customHeight="1">
      <c r="A1768" s="72" t="n"/>
      <c r="K1768" s="4">
        <f>MONTH(A1768)</f>
        <v/>
      </c>
      <c r="L1768" s="4">
        <f>DAY(A1768)</f>
        <v/>
      </c>
      <c r="M1768" s="4">
        <f>HOUR(A1768)</f>
        <v/>
      </c>
      <c r="N1768" s="4">
        <f>CONCATENATE(K1768,"-",L1768,"-",M1768)</f>
        <v/>
      </c>
      <c r="O1768" s="4">
        <f>C1768</f>
        <v/>
      </c>
    </row>
    <row r="1769" ht="14.25" customHeight="1">
      <c r="A1769" s="72" t="n"/>
      <c r="K1769" s="4">
        <f>MONTH(A1769)</f>
        <v/>
      </c>
      <c r="L1769" s="4">
        <f>DAY(A1769)</f>
        <v/>
      </c>
      <c r="M1769" s="4">
        <f>HOUR(A1769)</f>
        <v/>
      </c>
      <c r="N1769" s="4">
        <f>CONCATENATE(K1769,"-",L1769,"-",M1769)</f>
        <v/>
      </c>
      <c r="O1769" s="4">
        <f>C1769</f>
        <v/>
      </c>
    </row>
    <row r="1770" ht="14.25" customHeight="1">
      <c r="A1770" s="72" t="n"/>
      <c r="K1770" s="4">
        <f>MONTH(A1770)</f>
        <v/>
      </c>
      <c r="L1770" s="4">
        <f>DAY(A1770)</f>
        <v/>
      </c>
      <c r="M1770" s="4">
        <f>HOUR(A1770)</f>
        <v/>
      </c>
      <c r="N1770" s="4">
        <f>CONCATENATE(K1770,"-",L1770,"-",M1770)</f>
        <v/>
      </c>
      <c r="O1770" s="4">
        <f>C1770</f>
        <v/>
      </c>
    </row>
    <row r="1771" ht="14.25" customHeight="1">
      <c r="A1771" s="72" t="n"/>
      <c r="K1771" s="4">
        <f>MONTH(A1771)</f>
        <v/>
      </c>
      <c r="L1771" s="4">
        <f>DAY(A1771)</f>
        <v/>
      </c>
      <c r="M1771" s="4">
        <f>HOUR(A1771)</f>
        <v/>
      </c>
      <c r="N1771" s="4">
        <f>CONCATENATE(K1771,"-",L1771,"-",M1771)</f>
        <v/>
      </c>
      <c r="O1771" s="4">
        <f>C1771</f>
        <v/>
      </c>
    </row>
    <row r="1772" ht="14.25" customHeight="1">
      <c r="A1772" s="72" t="n"/>
      <c r="K1772" s="4">
        <f>MONTH(A1772)</f>
        <v/>
      </c>
      <c r="L1772" s="4">
        <f>DAY(A1772)</f>
        <v/>
      </c>
      <c r="M1772" s="4">
        <f>HOUR(A1772)</f>
        <v/>
      </c>
      <c r="N1772" s="4">
        <f>CONCATENATE(K1772,"-",L1772,"-",M1772)</f>
        <v/>
      </c>
      <c r="O1772" s="4">
        <f>C1772</f>
        <v/>
      </c>
    </row>
    <row r="1773" ht="14.25" customHeight="1">
      <c r="A1773" s="72" t="n"/>
      <c r="K1773" s="4">
        <f>MONTH(A1773)</f>
        <v/>
      </c>
      <c r="L1773" s="4">
        <f>DAY(A1773)</f>
        <v/>
      </c>
      <c r="M1773" s="4">
        <f>HOUR(A1773)</f>
        <v/>
      </c>
      <c r="N1773" s="4">
        <f>CONCATENATE(K1773,"-",L1773,"-",M1773)</f>
        <v/>
      </c>
      <c r="O1773" s="4">
        <f>C1773</f>
        <v/>
      </c>
    </row>
    <row r="1774" ht="14.25" customHeight="1">
      <c r="A1774" s="72" t="n"/>
      <c r="K1774" s="4">
        <f>MONTH(A1774)</f>
        <v/>
      </c>
      <c r="L1774" s="4">
        <f>DAY(A1774)</f>
        <v/>
      </c>
      <c r="M1774" s="4">
        <f>HOUR(A1774)</f>
        <v/>
      </c>
      <c r="N1774" s="4">
        <f>CONCATENATE(K1774,"-",L1774,"-",M1774)</f>
        <v/>
      </c>
      <c r="O1774" s="4">
        <f>C1774</f>
        <v/>
      </c>
    </row>
    <row r="1775" ht="14.25" customHeight="1">
      <c r="A1775" s="72" t="n"/>
      <c r="K1775" s="4">
        <f>MONTH(A1775)</f>
        <v/>
      </c>
      <c r="L1775" s="4">
        <f>DAY(A1775)</f>
        <v/>
      </c>
      <c r="M1775" s="4">
        <f>HOUR(A1775)</f>
        <v/>
      </c>
      <c r="N1775" s="4">
        <f>CONCATENATE(K1775,"-",L1775,"-",M1775)</f>
        <v/>
      </c>
      <c r="O1775" s="4">
        <f>C1775</f>
        <v/>
      </c>
    </row>
    <row r="1776" ht="14.25" customHeight="1">
      <c r="A1776" s="72" t="n"/>
      <c r="K1776" s="4">
        <f>MONTH(A1776)</f>
        <v/>
      </c>
      <c r="L1776" s="4">
        <f>DAY(A1776)</f>
        <v/>
      </c>
      <c r="M1776" s="4">
        <f>HOUR(A1776)</f>
        <v/>
      </c>
      <c r="N1776" s="4">
        <f>CONCATENATE(K1776,"-",L1776,"-",M1776)</f>
        <v/>
      </c>
      <c r="O1776" s="4">
        <f>C1776</f>
        <v/>
      </c>
    </row>
    <row r="1777" ht="14.25" customHeight="1">
      <c r="A1777" s="72" t="n"/>
      <c r="K1777" s="4">
        <f>MONTH(A1777)</f>
        <v/>
      </c>
      <c r="L1777" s="4">
        <f>DAY(A1777)</f>
        <v/>
      </c>
      <c r="M1777" s="4">
        <f>HOUR(A1777)</f>
        <v/>
      </c>
      <c r="N1777" s="4">
        <f>CONCATENATE(K1777,"-",L1777,"-",M1777)</f>
        <v/>
      </c>
      <c r="O1777" s="4">
        <f>C1777</f>
        <v/>
      </c>
    </row>
    <row r="1778" ht="14.25" customHeight="1">
      <c r="A1778" s="72" t="n"/>
      <c r="K1778" s="4">
        <f>MONTH(A1778)</f>
        <v/>
      </c>
      <c r="L1778" s="4">
        <f>DAY(A1778)</f>
        <v/>
      </c>
      <c r="M1778" s="4">
        <f>HOUR(A1778)</f>
        <v/>
      </c>
      <c r="N1778" s="4">
        <f>CONCATENATE(K1778,"-",L1778,"-",M1778)</f>
        <v/>
      </c>
      <c r="O1778" s="4">
        <f>C1778</f>
        <v/>
      </c>
    </row>
    <row r="1779" ht="14.25" customHeight="1">
      <c r="A1779" s="72" t="n"/>
      <c r="K1779" s="4">
        <f>MONTH(A1779)</f>
        <v/>
      </c>
      <c r="L1779" s="4">
        <f>DAY(A1779)</f>
        <v/>
      </c>
      <c r="M1779" s="4">
        <f>HOUR(A1779)</f>
        <v/>
      </c>
      <c r="N1779" s="4">
        <f>CONCATENATE(K1779,"-",L1779,"-",M1779)</f>
        <v/>
      </c>
      <c r="O1779" s="4">
        <f>C1779</f>
        <v/>
      </c>
    </row>
    <row r="1780" ht="14.25" customHeight="1">
      <c r="A1780" s="72" t="n"/>
      <c r="K1780" s="4">
        <f>MONTH(A1780)</f>
        <v/>
      </c>
      <c r="L1780" s="4">
        <f>DAY(A1780)</f>
        <v/>
      </c>
      <c r="M1780" s="4">
        <f>HOUR(A1780)</f>
        <v/>
      </c>
      <c r="N1780" s="4">
        <f>CONCATENATE(K1780,"-",L1780,"-",M1780)</f>
        <v/>
      </c>
      <c r="O1780" s="4">
        <f>C1780</f>
        <v/>
      </c>
    </row>
    <row r="1781" ht="14.25" customHeight="1">
      <c r="A1781" s="72" t="n"/>
      <c r="K1781" s="4">
        <f>MONTH(A1781)</f>
        <v/>
      </c>
      <c r="L1781" s="4">
        <f>DAY(A1781)</f>
        <v/>
      </c>
      <c r="M1781" s="4">
        <f>HOUR(A1781)</f>
        <v/>
      </c>
      <c r="N1781" s="4">
        <f>CONCATENATE(K1781,"-",L1781,"-",M1781)</f>
        <v/>
      </c>
      <c r="O1781" s="4">
        <f>C1781</f>
        <v/>
      </c>
    </row>
    <row r="1782" ht="14.25" customHeight="1">
      <c r="A1782" s="72" t="n"/>
      <c r="K1782" s="4">
        <f>MONTH(A1782)</f>
        <v/>
      </c>
      <c r="L1782" s="4">
        <f>DAY(A1782)</f>
        <v/>
      </c>
      <c r="M1782" s="4">
        <f>HOUR(A1782)</f>
        <v/>
      </c>
      <c r="N1782" s="4">
        <f>CONCATENATE(K1782,"-",L1782,"-",M1782)</f>
        <v/>
      </c>
      <c r="O1782" s="4">
        <f>C1782</f>
        <v/>
      </c>
    </row>
    <row r="1783" ht="14.25" customHeight="1">
      <c r="A1783" s="72" t="n"/>
      <c r="K1783" s="4">
        <f>MONTH(A1783)</f>
        <v/>
      </c>
      <c r="L1783" s="4">
        <f>DAY(A1783)</f>
        <v/>
      </c>
      <c r="M1783" s="4">
        <f>HOUR(A1783)</f>
        <v/>
      </c>
      <c r="N1783" s="4">
        <f>CONCATENATE(K1783,"-",L1783,"-",M1783)</f>
        <v/>
      </c>
      <c r="O1783" s="4">
        <f>C1783</f>
        <v/>
      </c>
    </row>
    <row r="1784" ht="14.25" customHeight="1">
      <c r="A1784" s="72" t="n"/>
      <c r="K1784" s="4">
        <f>MONTH(A1784)</f>
        <v/>
      </c>
      <c r="L1784" s="4">
        <f>DAY(A1784)</f>
        <v/>
      </c>
      <c r="M1784" s="4">
        <f>HOUR(A1784)</f>
        <v/>
      </c>
      <c r="N1784" s="4">
        <f>CONCATENATE(K1784,"-",L1784,"-",M1784)</f>
        <v/>
      </c>
      <c r="O1784" s="4">
        <f>C1784</f>
        <v/>
      </c>
    </row>
    <row r="1785" ht="14.25" customHeight="1">
      <c r="A1785" s="72" t="n"/>
      <c r="K1785" s="4">
        <f>MONTH(A1785)</f>
        <v/>
      </c>
      <c r="L1785" s="4">
        <f>DAY(A1785)</f>
        <v/>
      </c>
      <c r="M1785" s="4">
        <f>HOUR(A1785)</f>
        <v/>
      </c>
      <c r="N1785" s="4">
        <f>CONCATENATE(K1785,"-",L1785,"-",M1785)</f>
        <v/>
      </c>
      <c r="O1785" s="4">
        <f>C1785</f>
        <v/>
      </c>
    </row>
    <row r="1786" ht="14.25" customHeight="1">
      <c r="A1786" s="72" t="n"/>
      <c r="K1786" s="4">
        <f>MONTH(A1786)</f>
        <v/>
      </c>
      <c r="L1786" s="4">
        <f>DAY(A1786)</f>
        <v/>
      </c>
      <c r="M1786" s="4">
        <f>HOUR(A1786)</f>
        <v/>
      </c>
      <c r="N1786" s="4">
        <f>CONCATENATE(K1786,"-",L1786,"-",M1786)</f>
        <v/>
      </c>
      <c r="O1786" s="4">
        <f>C1786</f>
        <v/>
      </c>
    </row>
    <row r="1787" ht="14.25" customHeight="1">
      <c r="A1787" s="72" t="n"/>
      <c r="K1787" s="4">
        <f>MONTH(A1787)</f>
        <v/>
      </c>
      <c r="L1787" s="4">
        <f>DAY(A1787)</f>
        <v/>
      </c>
      <c r="M1787" s="4">
        <f>HOUR(A1787)</f>
        <v/>
      </c>
      <c r="N1787" s="4">
        <f>CONCATENATE(K1787,"-",L1787,"-",M1787)</f>
        <v/>
      </c>
      <c r="O1787" s="4">
        <f>C1787</f>
        <v/>
      </c>
    </row>
    <row r="1788" ht="14.25" customHeight="1">
      <c r="A1788" s="72" t="n"/>
      <c r="K1788" s="4">
        <f>MONTH(A1788)</f>
        <v/>
      </c>
      <c r="L1788" s="4">
        <f>DAY(A1788)</f>
        <v/>
      </c>
      <c r="M1788" s="4">
        <f>HOUR(A1788)</f>
        <v/>
      </c>
      <c r="N1788" s="4">
        <f>CONCATENATE(K1788,"-",L1788,"-",M1788)</f>
        <v/>
      </c>
      <c r="O1788" s="4">
        <f>C1788</f>
        <v/>
      </c>
    </row>
    <row r="1789" ht="14.25" customHeight="1">
      <c r="A1789" s="72" t="n"/>
      <c r="K1789" s="4">
        <f>MONTH(A1789)</f>
        <v/>
      </c>
      <c r="L1789" s="4">
        <f>DAY(A1789)</f>
        <v/>
      </c>
      <c r="M1789" s="4">
        <f>HOUR(A1789)</f>
        <v/>
      </c>
      <c r="N1789" s="4">
        <f>CONCATENATE(K1789,"-",L1789,"-",M1789)</f>
        <v/>
      </c>
      <c r="O1789" s="4">
        <f>C1789</f>
        <v/>
      </c>
    </row>
    <row r="1790" ht="14.25" customHeight="1">
      <c r="A1790" s="72" t="n"/>
      <c r="K1790" s="4">
        <f>MONTH(A1790)</f>
        <v/>
      </c>
      <c r="L1790" s="4">
        <f>DAY(A1790)</f>
        <v/>
      </c>
      <c r="M1790" s="4">
        <f>HOUR(A1790)</f>
        <v/>
      </c>
      <c r="N1790" s="4">
        <f>CONCATENATE(K1790,"-",L1790,"-",M1790)</f>
        <v/>
      </c>
      <c r="O1790" s="4">
        <f>C1790</f>
        <v/>
      </c>
    </row>
    <row r="1791" ht="14.25" customHeight="1">
      <c r="A1791" s="72" t="n"/>
      <c r="K1791" s="4">
        <f>MONTH(A1791)</f>
        <v/>
      </c>
      <c r="L1791" s="4">
        <f>DAY(A1791)</f>
        <v/>
      </c>
      <c r="M1791" s="4">
        <f>HOUR(A1791)</f>
        <v/>
      </c>
      <c r="N1791" s="4">
        <f>CONCATENATE(K1791,"-",L1791,"-",M1791)</f>
        <v/>
      </c>
      <c r="O1791" s="4">
        <f>C1791</f>
        <v/>
      </c>
    </row>
    <row r="1792" ht="14.25" customHeight="1">
      <c r="A1792" s="72" t="n"/>
      <c r="K1792" s="4">
        <f>MONTH(A1792)</f>
        <v/>
      </c>
      <c r="L1792" s="4">
        <f>DAY(A1792)</f>
        <v/>
      </c>
      <c r="M1792" s="4">
        <f>HOUR(A1792)</f>
        <v/>
      </c>
      <c r="N1792" s="4">
        <f>CONCATENATE(K1792,"-",L1792,"-",M1792)</f>
        <v/>
      </c>
      <c r="O1792" s="4">
        <f>C1792</f>
        <v/>
      </c>
    </row>
    <row r="1793" ht="14.25" customHeight="1">
      <c r="A1793" s="72" t="n"/>
      <c r="K1793" s="4">
        <f>MONTH(A1793)</f>
        <v/>
      </c>
      <c r="L1793" s="4">
        <f>DAY(A1793)</f>
        <v/>
      </c>
      <c r="M1793" s="4">
        <f>HOUR(A1793)</f>
        <v/>
      </c>
      <c r="N1793" s="4">
        <f>CONCATENATE(K1793,"-",L1793,"-",M1793)</f>
        <v/>
      </c>
      <c r="O1793" s="4">
        <f>C1793</f>
        <v/>
      </c>
    </row>
    <row r="1794" ht="14.25" customHeight="1">
      <c r="A1794" s="72" t="n"/>
      <c r="K1794" s="4">
        <f>MONTH(A1794)</f>
        <v/>
      </c>
      <c r="L1794" s="4">
        <f>DAY(A1794)</f>
        <v/>
      </c>
      <c r="M1794" s="4">
        <f>HOUR(A1794)</f>
        <v/>
      </c>
      <c r="N1794" s="4">
        <f>CONCATENATE(K1794,"-",L1794,"-",M1794)</f>
        <v/>
      </c>
      <c r="O1794" s="4">
        <f>C1794</f>
        <v/>
      </c>
    </row>
    <row r="1795" ht="14.25" customHeight="1">
      <c r="A1795" s="72" t="n"/>
      <c r="K1795" s="4">
        <f>MONTH(A1795)</f>
        <v/>
      </c>
      <c r="L1795" s="4">
        <f>DAY(A1795)</f>
        <v/>
      </c>
      <c r="M1795" s="4">
        <f>HOUR(A1795)</f>
        <v/>
      </c>
      <c r="N1795" s="4">
        <f>CONCATENATE(K1795,"-",L1795,"-",M1795)</f>
        <v/>
      </c>
      <c r="O1795" s="4">
        <f>C1795</f>
        <v/>
      </c>
    </row>
    <row r="1796" ht="14.25" customHeight="1">
      <c r="A1796" s="72" t="n"/>
      <c r="K1796" s="4">
        <f>MONTH(A1796)</f>
        <v/>
      </c>
      <c r="L1796" s="4">
        <f>DAY(A1796)</f>
        <v/>
      </c>
      <c r="M1796" s="4">
        <f>HOUR(A1796)</f>
        <v/>
      </c>
      <c r="N1796" s="4">
        <f>CONCATENATE(K1796,"-",L1796,"-",M1796)</f>
        <v/>
      </c>
      <c r="O1796" s="4">
        <f>C1796</f>
        <v/>
      </c>
    </row>
    <row r="1797" ht="14.25" customHeight="1">
      <c r="A1797" s="72" t="n"/>
      <c r="K1797" s="4">
        <f>MONTH(A1797)</f>
        <v/>
      </c>
      <c r="L1797" s="4">
        <f>DAY(A1797)</f>
        <v/>
      </c>
      <c r="M1797" s="4">
        <f>HOUR(A1797)</f>
        <v/>
      </c>
      <c r="N1797" s="4">
        <f>CONCATENATE(K1797,"-",L1797,"-",M1797)</f>
        <v/>
      </c>
      <c r="O1797" s="4">
        <f>C1797</f>
        <v/>
      </c>
    </row>
    <row r="1798" ht="14.25" customHeight="1">
      <c r="A1798" s="72" t="n"/>
      <c r="K1798" s="4">
        <f>MONTH(A1798)</f>
        <v/>
      </c>
      <c r="L1798" s="4">
        <f>DAY(A1798)</f>
        <v/>
      </c>
      <c r="M1798" s="4">
        <f>HOUR(A1798)</f>
        <v/>
      </c>
      <c r="N1798" s="4">
        <f>CONCATENATE(K1798,"-",L1798,"-",M1798)</f>
        <v/>
      </c>
      <c r="O1798" s="4">
        <f>C1798</f>
        <v/>
      </c>
    </row>
    <row r="1799" ht="14.25" customHeight="1">
      <c r="A1799" s="72" t="n"/>
      <c r="K1799" s="4">
        <f>MONTH(A1799)</f>
        <v/>
      </c>
      <c r="L1799" s="4">
        <f>DAY(A1799)</f>
        <v/>
      </c>
      <c r="M1799" s="4">
        <f>HOUR(A1799)</f>
        <v/>
      </c>
      <c r="N1799" s="4">
        <f>CONCATENATE(K1799,"-",L1799,"-",M1799)</f>
        <v/>
      </c>
      <c r="O1799" s="4">
        <f>C1799</f>
        <v/>
      </c>
    </row>
    <row r="1800" ht="14.25" customHeight="1">
      <c r="A1800" s="72" t="n"/>
      <c r="K1800" s="4">
        <f>MONTH(A1800)</f>
        <v/>
      </c>
      <c r="L1800" s="4">
        <f>DAY(A1800)</f>
        <v/>
      </c>
      <c r="M1800" s="4">
        <f>HOUR(A1800)</f>
        <v/>
      </c>
      <c r="N1800" s="4">
        <f>CONCATENATE(K1800,"-",L1800,"-",M1800)</f>
        <v/>
      </c>
      <c r="O1800" s="4">
        <f>C1800</f>
        <v/>
      </c>
    </row>
    <row r="1801" ht="14.25" customHeight="1">
      <c r="A1801" s="72" t="n"/>
      <c r="K1801" s="4">
        <f>MONTH(A1801)</f>
        <v/>
      </c>
      <c r="L1801" s="4">
        <f>DAY(A1801)</f>
        <v/>
      </c>
      <c r="M1801" s="4">
        <f>HOUR(A1801)</f>
        <v/>
      </c>
      <c r="N1801" s="4">
        <f>CONCATENATE(K1801,"-",L1801,"-",M1801)</f>
        <v/>
      </c>
      <c r="O1801" s="4">
        <f>C1801</f>
        <v/>
      </c>
    </row>
    <row r="1802" ht="14.25" customHeight="1">
      <c r="A1802" s="72" t="n"/>
      <c r="K1802" s="4">
        <f>MONTH(A1802)</f>
        <v/>
      </c>
      <c r="L1802" s="4">
        <f>DAY(A1802)</f>
        <v/>
      </c>
      <c r="M1802" s="4">
        <f>HOUR(A1802)</f>
        <v/>
      </c>
      <c r="N1802" s="4">
        <f>CONCATENATE(K1802,"-",L1802,"-",M1802)</f>
        <v/>
      </c>
      <c r="O1802" s="4">
        <f>C1802</f>
        <v/>
      </c>
    </row>
    <row r="1803" ht="14.25" customHeight="1">
      <c r="A1803" s="72" t="n"/>
      <c r="K1803" s="4">
        <f>MONTH(A1803)</f>
        <v/>
      </c>
      <c r="L1803" s="4">
        <f>DAY(A1803)</f>
        <v/>
      </c>
      <c r="M1803" s="4">
        <f>HOUR(A1803)</f>
        <v/>
      </c>
      <c r="N1803" s="4">
        <f>CONCATENATE(K1803,"-",L1803,"-",M1803)</f>
        <v/>
      </c>
      <c r="O1803" s="4">
        <f>C1803</f>
        <v/>
      </c>
    </row>
    <row r="1804" ht="14.25" customHeight="1">
      <c r="A1804" s="72" t="n"/>
      <c r="K1804" s="4">
        <f>MONTH(A1804)</f>
        <v/>
      </c>
      <c r="L1804" s="4">
        <f>DAY(A1804)</f>
        <v/>
      </c>
      <c r="M1804" s="4">
        <f>HOUR(A1804)</f>
        <v/>
      </c>
      <c r="N1804" s="4">
        <f>CONCATENATE(K1804,"-",L1804,"-",M1804)</f>
        <v/>
      </c>
      <c r="O1804" s="4">
        <f>C1804</f>
        <v/>
      </c>
    </row>
    <row r="1805" ht="14.25" customHeight="1">
      <c r="A1805" s="72" t="n"/>
      <c r="K1805" s="4">
        <f>MONTH(A1805)</f>
        <v/>
      </c>
      <c r="L1805" s="4">
        <f>DAY(A1805)</f>
        <v/>
      </c>
      <c r="M1805" s="4">
        <f>HOUR(A1805)</f>
        <v/>
      </c>
      <c r="N1805" s="4">
        <f>CONCATENATE(K1805,"-",L1805,"-",M1805)</f>
        <v/>
      </c>
      <c r="O1805" s="4">
        <f>C1805</f>
        <v/>
      </c>
    </row>
    <row r="1806" ht="14.25" customHeight="1">
      <c r="A1806" s="72" t="n"/>
      <c r="K1806" s="4">
        <f>MONTH(A1806)</f>
        <v/>
      </c>
      <c r="L1806" s="4">
        <f>DAY(A1806)</f>
        <v/>
      </c>
      <c r="M1806" s="4">
        <f>HOUR(A1806)</f>
        <v/>
      </c>
      <c r="N1806" s="4">
        <f>CONCATENATE(K1806,"-",L1806,"-",M1806)</f>
        <v/>
      </c>
      <c r="O1806" s="4">
        <f>C1806</f>
        <v/>
      </c>
    </row>
    <row r="1807" ht="14.25" customHeight="1">
      <c r="A1807" s="72" t="n"/>
      <c r="K1807" s="4">
        <f>MONTH(A1807)</f>
        <v/>
      </c>
      <c r="L1807" s="4">
        <f>DAY(A1807)</f>
        <v/>
      </c>
      <c r="M1807" s="4">
        <f>HOUR(A1807)</f>
        <v/>
      </c>
      <c r="N1807" s="4">
        <f>CONCATENATE(K1807,"-",L1807,"-",M1807)</f>
        <v/>
      </c>
      <c r="O1807" s="4">
        <f>C1807</f>
        <v/>
      </c>
    </row>
    <row r="1808" ht="14.25" customHeight="1">
      <c r="A1808" s="72" t="n"/>
      <c r="K1808" s="4">
        <f>MONTH(A1808)</f>
        <v/>
      </c>
      <c r="L1808" s="4">
        <f>DAY(A1808)</f>
        <v/>
      </c>
      <c r="M1808" s="4">
        <f>HOUR(A1808)</f>
        <v/>
      </c>
      <c r="N1808" s="4">
        <f>CONCATENATE(K1808,"-",L1808,"-",M1808)</f>
        <v/>
      </c>
      <c r="O1808" s="4">
        <f>C1808</f>
        <v/>
      </c>
    </row>
    <row r="1809" ht="14.25" customHeight="1">
      <c r="A1809" s="72" t="n"/>
      <c r="K1809" s="4">
        <f>MONTH(A1809)</f>
        <v/>
      </c>
      <c r="L1809" s="4">
        <f>DAY(A1809)</f>
        <v/>
      </c>
      <c r="M1809" s="4">
        <f>HOUR(A1809)</f>
        <v/>
      </c>
      <c r="N1809" s="4">
        <f>CONCATENATE(K1809,"-",L1809,"-",M1809)</f>
        <v/>
      </c>
      <c r="O1809" s="4">
        <f>C1809</f>
        <v/>
      </c>
    </row>
    <row r="1810" ht="14.25" customHeight="1">
      <c r="A1810" s="72" t="n"/>
      <c r="K1810" s="4">
        <f>MONTH(A1810)</f>
        <v/>
      </c>
      <c r="L1810" s="4">
        <f>DAY(A1810)</f>
        <v/>
      </c>
      <c r="M1810" s="4">
        <f>HOUR(A1810)</f>
        <v/>
      </c>
      <c r="N1810" s="4">
        <f>CONCATENATE(K1810,"-",L1810,"-",M1810)</f>
        <v/>
      </c>
      <c r="O1810" s="4">
        <f>C1810</f>
        <v/>
      </c>
    </row>
    <row r="1811" ht="14.25" customHeight="1">
      <c r="A1811" s="72" t="n"/>
      <c r="K1811" s="4">
        <f>MONTH(A1811)</f>
        <v/>
      </c>
      <c r="L1811" s="4">
        <f>DAY(A1811)</f>
        <v/>
      </c>
      <c r="M1811" s="4">
        <f>HOUR(A1811)</f>
        <v/>
      </c>
      <c r="N1811" s="4">
        <f>CONCATENATE(K1811,"-",L1811,"-",M1811)</f>
        <v/>
      </c>
      <c r="O1811" s="4">
        <f>C1811</f>
        <v/>
      </c>
    </row>
    <row r="1812" ht="14.25" customHeight="1">
      <c r="A1812" s="72" t="n"/>
      <c r="K1812" s="4">
        <f>MONTH(A1812)</f>
        <v/>
      </c>
      <c r="L1812" s="4">
        <f>DAY(A1812)</f>
        <v/>
      </c>
      <c r="M1812" s="4">
        <f>HOUR(A1812)</f>
        <v/>
      </c>
      <c r="N1812" s="4">
        <f>CONCATENATE(K1812,"-",L1812,"-",M1812)</f>
        <v/>
      </c>
      <c r="O1812" s="4">
        <f>C1812</f>
        <v/>
      </c>
    </row>
    <row r="1813" ht="14.25" customHeight="1">
      <c r="A1813" s="72" t="n"/>
      <c r="K1813" s="4">
        <f>MONTH(A1813)</f>
        <v/>
      </c>
      <c r="L1813" s="4">
        <f>DAY(A1813)</f>
        <v/>
      </c>
      <c r="M1813" s="4">
        <f>HOUR(A1813)</f>
        <v/>
      </c>
      <c r="N1813" s="4">
        <f>CONCATENATE(K1813,"-",L1813,"-",M1813)</f>
        <v/>
      </c>
      <c r="O1813" s="4">
        <f>C1813</f>
        <v/>
      </c>
    </row>
    <row r="1814" ht="14.25" customHeight="1">
      <c r="A1814" s="72" t="n"/>
      <c r="K1814" s="4">
        <f>MONTH(A1814)</f>
        <v/>
      </c>
      <c r="L1814" s="4">
        <f>DAY(A1814)</f>
        <v/>
      </c>
      <c r="M1814" s="4">
        <f>HOUR(A1814)</f>
        <v/>
      </c>
      <c r="N1814" s="4">
        <f>CONCATENATE(K1814,"-",L1814,"-",M1814)</f>
        <v/>
      </c>
      <c r="O1814" s="4">
        <f>C1814</f>
        <v/>
      </c>
    </row>
    <row r="1815" ht="14.25" customHeight="1">
      <c r="A1815" s="72" t="n"/>
      <c r="K1815" s="4">
        <f>MONTH(A1815)</f>
        <v/>
      </c>
      <c r="L1815" s="4">
        <f>DAY(A1815)</f>
        <v/>
      </c>
      <c r="M1815" s="4">
        <f>HOUR(A1815)</f>
        <v/>
      </c>
      <c r="N1815" s="4">
        <f>CONCATENATE(K1815,"-",L1815,"-",M1815)</f>
        <v/>
      </c>
      <c r="O1815" s="4">
        <f>C1815</f>
        <v/>
      </c>
    </row>
    <row r="1816" ht="14.25" customHeight="1">
      <c r="A1816" s="72" t="n"/>
      <c r="K1816" s="4">
        <f>MONTH(A1816)</f>
        <v/>
      </c>
      <c r="L1816" s="4">
        <f>DAY(A1816)</f>
        <v/>
      </c>
      <c r="M1816" s="4">
        <f>HOUR(A1816)</f>
        <v/>
      </c>
      <c r="N1816" s="4">
        <f>CONCATENATE(K1816,"-",L1816,"-",M1816)</f>
        <v/>
      </c>
      <c r="O1816" s="4">
        <f>C1816</f>
        <v/>
      </c>
    </row>
    <row r="1817" ht="14.25" customHeight="1">
      <c r="A1817" s="72" t="n"/>
      <c r="K1817" s="4">
        <f>MONTH(A1817)</f>
        <v/>
      </c>
      <c r="L1817" s="4">
        <f>DAY(A1817)</f>
        <v/>
      </c>
      <c r="M1817" s="4">
        <f>HOUR(A1817)</f>
        <v/>
      </c>
      <c r="N1817" s="4">
        <f>CONCATENATE(K1817,"-",L1817,"-",M1817)</f>
        <v/>
      </c>
      <c r="O1817" s="4">
        <f>C1817</f>
        <v/>
      </c>
    </row>
    <row r="1818" ht="14.25" customHeight="1">
      <c r="A1818" s="72" t="n"/>
      <c r="K1818" s="4">
        <f>MONTH(A1818)</f>
        <v/>
      </c>
      <c r="L1818" s="4">
        <f>DAY(A1818)</f>
        <v/>
      </c>
      <c r="M1818" s="4">
        <f>HOUR(A1818)</f>
        <v/>
      </c>
      <c r="N1818" s="4">
        <f>CONCATENATE(K1818,"-",L1818,"-",M1818)</f>
        <v/>
      </c>
      <c r="O1818" s="4">
        <f>C1818</f>
        <v/>
      </c>
    </row>
    <row r="1819" ht="14.25" customHeight="1">
      <c r="A1819" s="72" t="n"/>
      <c r="K1819" s="4">
        <f>MONTH(A1819)</f>
        <v/>
      </c>
      <c r="L1819" s="4">
        <f>DAY(A1819)</f>
        <v/>
      </c>
      <c r="M1819" s="4">
        <f>HOUR(A1819)</f>
        <v/>
      </c>
      <c r="N1819" s="4">
        <f>CONCATENATE(K1819,"-",L1819,"-",M1819)</f>
        <v/>
      </c>
      <c r="O1819" s="4">
        <f>C1819</f>
        <v/>
      </c>
    </row>
    <row r="1820" ht="14.25" customHeight="1">
      <c r="A1820" s="72" t="n"/>
      <c r="K1820" s="4">
        <f>MONTH(A1820)</f>
        <v/>
      </c>
      <c r="L1820" s="4">
        <f>DAY(A1820)</f>
        <v/>
      </c>
      <c r="M1820" s="4">
        <f>HOUR(A1820)</f>
        <v/>
      </c>
      <c r="N1820" s="4">
        <f>CONCATENATE(K1820,"-",L1820,"-",M1820)</f>
        <v/>
      </c>
      <c r="O1820" s="4">
        <f>C1820</f>
        <v/>
      </c>
    </row>
    <row r="1821" ht="14.25" customHeight="1">
      <c r="A1821" s="72" t="n"/>
      <c r="K1821" s="4">
        <f>MONTH(A1821)</f>
        <v/>
      </c>
      <c r="L1821" s="4">
        <f>DAY(A1821)</f>
        <v/>
      </c>
      <c r="M1821" s="4">
        <f>HOUR(A1821)</f>
        <v/>
      </c>
      <c r="N1821" s="4">
        <f>CONCATENATE(K1821,"-",L1821,"-",M1821)</f>
        <v/>
      </c>
      <c r="O1821" s="4">
        <f>C1821</f>
        <v/>
      </c>
    </row>
    <row r="1822" ht="14.25" customHeight="1">
      <c r="A1822" s="72" t="n"/>
      <c r="K1822" s="4">
        <f>MONTH(A1822)</f>
        <v/>
      </c>
      <c r="L1822" s="4">
        <f>DAY(A1822)</f>
        <v/>
      </c>
      <c r="M1822" s="4">
        <f>HOUR(A1822)</f>
        <v/>
      </c>
      <c r="N1822" s="4">
        <f>CONCATENATE(K1822,"-",L1822,"-",M1822)</f>
        <v/>
      </c>
      <c r="O1822" s="4">
        <f>C1822</f>
        <v/>
      </c>
    </row>
    <row r="1823" ht="14.25" customHeight="1">
      <c r="A1823" s="72" t="n"/>
      <c r="K1823" s="4">
        <f>MONTH(A1823)</f>
        <v/>
      </c>
      <c r="L1823" s="4">
        <f>DAY(A1823)</f>
        <v/>
      </c>
      <c r="M1823" s="4">
        <f>HOUR(A1823)</f>
        <v/>
      </c>
      <c r="N1823" s="4">
        <f>CONCATENATE(K1823,"-",L1823,"-",M1823)</f>
        <v/>
      </c>
      <c r="O1823" s="4">
        <f>C1823</f>
        <v/>
      </c>
    </row>
    <row r="1824" ht="14.25" customHeight="1">
      <c r="A1824" s="72" t="n"/>
      <c r="K1824" s="4">
        <f>MONTH(A1824)</f>
        <v/>
      </c>
      <c r="L1824" s="4">
        <f>DAY(A1824)</f>
        <v/>
      </c>
      <c r="M1824" s="4">
        <f>HOUR(A1824)</f>
        <v/>
      </c>
      <c r="N1824" s="4">
        <f>CONCATENATE(K1824,"-",L1824,"-",M1824)</f>
        <v/>
      </c>
      <c r="O1824" s="4">
        <f>C1824</f>
        <v/>
      </c>
    </row>
    <row r="1825" ht="14.25" customHeight="1">
      <c r="A1825" s="72" t="n"/>
      <c r="K1825" s="4">
        <f>MONTH(A1825)</f>
        <v/>
      </c>
      <c r="L1825" s="4">
        <f>DAY(A1825)</f>
        <v/>
      </c>
      <c r="M1825" s="4">
        <f>HOUR(A1825)</f>
        <v/>
      </c>
      <c r="N1825" s="4">
        <f>CONCATENATE(K1825,"-",L1825,"-",M1825)</f>
        <v/>
      </c>
      <c r="O1825" s="4">
        <f>C1825</f>
        <v/>
      </c>
    </row>
    <row r="1826" ht="14.25" customHeight="1">
      <c r="A1826" s="72" t="n"/>
      <c r="K1826" s="4">
        <f>MONTH(A1826)</f>
        <v/>
      </c>
      <c r="L1826" s="4">
        <f>DAY(A1826)</f>
        <v/>
      </c>
      <c r="M1826" s="4">
        <f>HOUR(A1826)</f>
        <v/>
      </c>
      <c r="N1826" s="4">
        <f>CONCATENATE(K1826,"-",L1826,"-",M1826)</f>
        <v/>
      </c>
      <c r="O1826" s="4">
        <f>C1826</f>
        <v/>
      </c>
    </row>
    <row r="1827" ht="14.25" customHeight="1">
      <c r="A1827" s="72" t="n"/>
      <c r="K1827" s="4">
        <f>MONTH(A1827)</f>
        <v/>
      </c>
      <c r="L1827" s="4">
        <f>DAY(A1827)</f>
        <v/>
      </c>
      <c r="M1827" s="4">
        <f>HOUR(A1827)</f>
        <v/>
      </c>
      <c r="N1827" s="4">
        <f>CONCATENATE(K1827,"-",L1827,"-",M1827)</f>
        <v/>
      </c>
      <c r="O1827" s="4">
        <f>C1827</f>
        <v/>
      </c>
    </row>
    <row r="1828" ht="14.25" customHeight="1">
      <c r="A1828" s="72" t="n"/>
      <c r="K1828" s="4">
        <f>MONTH(A1828)</f>
        <v/>
      </c>
      <c r="L1828" s="4">
        <f>DAY(A1828)</f>
        <v/>
      </c>
      <c r="M1828" s="4">
        <f>HOUR(A1828)</f>
        <v/>
      </c>
      <c r="N1828" s="4">
        <f>CONCATENATE(K1828,"-",L1828,"-",M1828)</f>
        <v/>
      </c>
      <c r="O1828" s="4">
        <f>C1828</f>
        <v/>
      </c>
    </row>
    <row r="1829" ht="14.25" customHeight="1">
      <c r="A1829" s="72" t="n"/>
      <c r="K1829" s="4">
        <f>MONTH(A1829)</f>
        <v/>
      </c>
      <c r="L1829" s="4">
        <f>DAY(A1829)</f>
        <v/>
      </c>
      <c r="M1829" s="4">
        <f>HOUR(A1829)</f>
        <v/>
      </c>
      <c r="N1829" s="4">
        <f>CONCATENATE(K1829,"-",L1829,"-",M1829)</f>
        <v/>
      </c>
      <c r="O1829" s="4">
        <f>C1829</f>
        <v/>
      </c>
    </row>
    <row r="1830" ht="14.25" customHeight="1">
      <c r="A1830" s="72" t="n"/>
      <c r="K1830" s="4">
        <f>MONTH(A1830)</f>
        <v/>
      </c>
      <c r="L1830" s="4">
        <f>DAY(A1830)</f>
        <v/>
      </c>
      <c r="M1830" s="4">
        <f>HOUR(A1830)</f>
        <v/>
      </c>
      <c r="N1830" s="4">
        <f>CONCATENATE(K1830,"-",L1830,"-",M1830)</f>
        <v/>
      </c>
      <c r="O1830" s="4">
        <f>C1830</f>
        <v/>
      </c>
    </row>
    <row r="1831" ht="14.25" customHeight="1">
      <c r="K1831" s="4">
        <f>MONTH(A1831)</f>
        <v/>
      </c>
      <c r="L1831" s="4">
        <f>DAY(A1831)</f>
        <v/>
      </c>
      <c r="M1831" s="4">
        <f>HOUR(A1831)</f>
        <v/>
      </c>
      <c r="N1831" s="4">
        <f>CONCATENATE(K1831,"-",L1831,"-",M1831)</f>
        <v/>
      </c>
      <c r="O1831" s="4">
        <f>C1831</f>
        <v/>
      </c>
    </row>
    <row r="1832" ht="14.25" customHeight="1">
      <c r="K1832" s="4">
        <f>MONTH(A1832)</f>
        <v/>
      </c>
      <c r="L1832" s="4">
        <f>DAY(A1832)</f>
        <v/>
      </c>
      <c r="M1832" s="4">
        <f>HOUR(A1832)</f>
        <v/>
      </c>
      <c r="N1832" s="4">
        <f>CONCATENATE(K1832,"-",L1832,"-",M1832)</f>
        <v/>
      </c>
      <c r="O1832" s="4">
        <f>C1832</f>
        <v/>
      </c>
    </row>
    <row r="1833" ht="14.25" customHeight="1">
      <c r="K1833" s="4">
        <f>MONTH(A1833)</f>
        <v/>
      </c>
      <c r="L1833" s="4">
        <f>DAY(A1833)</f>
        <v/>
      </c>
      <c r="M1833" s="4">
        <f>HOUR(A1833)</f>
        <v/>
      </c>
      <c r="N1833" s="4">
        <f>CONCATENATE(K1833,"-",L1833,"-",M1833)</f>
        <v/>
      </c>
      <c r="O1833" s="4">
        <f>C1833</f>
        <v/>
      </c>
    </row>
    <row r="1834" ht="14.25" customHeight="1">
      <c r="K1834" s="4">
        <f>MONTH(A1834)</f>
        <v/>
      </c>
      <c r="L1834" s="4">
        <f>DAY(A1834)</f>
        <v/>
      </c>
      <c r="M1834" s="4">
        <f>HOUR(A1834)</f>
        <v/>
      </c>
      <c r="N1834" s="4">
        <f>CONCATENATE(K1834,"-",L1834,"-",M1834)</f>
        <v/>
      </c>
      <c r="O1834" s="4">
        <f>C1834</f>
        <v/>
      </c>
    </row>
    <row r="1835" ht="14.25" customHeight="1">
      <c r="K1835" s="4">
        <f>MONTH(A1835)</f>
        <v/>
      </c>
      <c r="L1835" s="4">
        <f>DAY(A1835)</f>
        <v/>
      </c>
      <c r="M1835" s="4">
        <f>HOUR(A1835)</f>
        <v/>
      </c>
      <c r="N1835" s="4">
        <f>CONCATENATE(K1835,"-",L1835,"-",M1835)</f>
        <v/>
      </c>
      <c r="O1835" s="4">
        <f>C1835</f>
        <v/>
      </c>
    </row>
    <row r="1836" ht="14.25" customHeight="1">
      <c r="K1836" s="4">
        <f>MONTH(A1836)</f>
        <v/>
      </c>
      <c r="L1836" s="4">
        <f>DAY(A1836)</f>
        <v/>
      </c>
      <c r="M1836" s="4">
        <f>HOUR(A1836)</f>
        <v/>
      </c>
      <c r="N1836" s="4">
        <f>CONCATENATE(K1836,"-",L1836,"-",M1836)</f>
        <v/>
      </c>
      <c r="O1836" s="4">
        <f>C1836</f>
        <v/>
      </c>
    </row>
    <row r="1837" ht="14.25" customHeight="1">
      <c r="K1837" s="4">
        <f>MONTH(A1837)</f>
        <v/>
      </c>
      <c r="L1837" s="4">
        <f>DAY(A1837)</f>
        <v/>
      </c>
      <c r="M1837" s="4">
        <f>HOUR(A1837)</f>
        <v/>
      </c>
      <c r="N1837" s="4">
        <f>CONCATENATE(K1837,"-",L1837,"-",M1837)</f>
        <v/>
      </c>
      <c r="O1837" s="4">
        <f>C1837</f>
        <v/>
      </c>
    </row>
    <row r="1838" ht="14.25" customHeight="1">
      <c r="K1838" s="4">
        <f>MONTH(A1838)</f>
        <v/>
      </c>
      <c r="L1838" s="4">
        <f>DAY(A1838)</f>
        <v/>
      </c>
      <c r="M1838" s="4">
        <f>HOUR(A1838)</f>
        <v/>
      </c>
      <c r="N1838" s="4">
        <f>CONCATENATE(K1838,"-",L1838,"-",M1838)</f>
        <v/>
      </c>
      <c r="O1838" s="4">
        <f>C1838</f>
        <v/>
      </c>
    </row>
    <row r="1839" ht="14.25" customHeight="1">
      <c r="K1839" s="4">
        <f>MONTH(A1839)</f>
        <v/>
      </c>
      <c r="L1839" s="4">
        <f>DAY(A1839)</f>
        <v/>
      </c>
      <c r="M1839" s="4">
        <f>HOUR(A1839)</f>
        <v/>
      </c>
      <c r="N1839" s="4">
        <f>CONCATENATE(K1839,"-",L1839,"-",M1839)</f>
        <v/>
      </c>
      <c r="O1839" s="4">
        <f>C1839</f>
        <v/>
      </c>
    </row>
    <row r="1840" ht="14.25" customHeight="1">
      <c r="K1840" s="4">
        <f>MONTH(A1840)</f>
        <v/>
      </c>
      <c r="L1840" s="4">
        <f>DAY(A1840)</f>
        <v/>
      </c>
      <c r="M1840" s="4">
        <f>HOUR(A1840)</f>
        <v/>
      </c>
      <c r="N1840" s="4">
        <f>CONCATENATE(K1840,"-",L1840,"-",M1840)</f>
        <v/>
      </c>
      <c r="O1840" s="4">
        <f>C1840</f>
        <v/>
      </c>
    </row>
    <row r="1841" ht="14.25" customHeight="1">
      <c r="K1841" s="4">
        <f>MONTH(A1841)</f>
        <v/>
      </c>
      <c r="L1841" s="4">
        <f>DAY(A1841)</f>
        <v/>
      </c>
      <c r="M1841" s="4">
        <f>HOUR(A1841)</f>
        <v/>
      </c>
      <c r="N1841" s="4">
        <f>CONCATENATE(K1841,"-",L1841,"-",M1841)</f>
        <v/>
      </c>
      <c r="O1841" s="4">
        <f>C1841</f>
        <v/>
      </c>
    </row>
    <row r="1842" ht="14.25" customHeight="1">
      <c r="K1842" s="4">
        <f>MONTH(A1842)</f>
        <v/>
      </c>
      <c r="L1842" s="4">
        <f>DAY(A1842)</f>
        <v/>
      </c>
      <c r="M1842" s="4">
        <f>HOUR(A1842)</f>
        <v/>
      </c>
      <c r="N1842" s="4">
        <f>CONCATENATE(K1842,"-",L1842,"-",M1842)</f>
        <v/>
      </c>
      <c r="O1842" s="4">
        <f>C1842</f>
        <v/>
      </c>
    </row>
    <row r="1843" ht="14.25" customHeight="1">
      <c r="K1843" s="4">
        <f>MONTH(A1843)</f>
        <v/>
      </c>
      <c r="L1843" s="4">
        <f>DAY(A1843)</f>
        <v/>
      </c>
      <c r="M1843" s="4">
        <f>HOUR(A1843)</f>
        <v/>
      </c>
      <c r="N1843" s="4">
        <f>CONCATENATE(K1843,"-",L1843,"-",M1843)</f>
        <v/>
      </c>
      <c r="O1843" s="4">
        <f>C1843</f>
        <v/>
      </c>
    </row>
    <row r="1844" ht="14.25" customHeight="1">
      <c r="K1844" s="4">
        <f>MONTH(A1844)</f>
        <v/>
      </c>
      <c r="L1844" s="4">
        <f>DAY(A1844)</f>
        <v/>
      </c>
      <c r="M1844" s="4">
        <f>HOUR(A1844)</f>
        <v/>
      </c>
      <c r="N1844" s="4">
        <f>CONCATENATE(K1844,"-",L1844,"-",M1844)</f>
        <v/>
      </c>
      <c r="O1844" s="4">
        <f>C1844</f>
        <v/>
      </c>
    </row>
    <row r="1845" ht="14.25" customHeight="1">
      <c r="K1845" s="4">
        <f>MONTH(A1845)</f>
        <v/>
      </c>
      <c r="L1845" s="4">
        <f>DAY(A1845)</f>
        <v/>
      </c>
      <c r="M1845" s="4">
        <f>HOUR(A1845)</f>
        <v/>
      </c>
      <c r="N1845" s="4">
        <f>CONCATENATE(K1845,"-",L1845,"-",M1845)</f>
        <v/>
      </c>
      <c r="O1845" s="4">
        <f>C1845</f>
        <v/>
      </c>
    </row>
    <row r="1846" ht="14.25" customHeight="1">
      <c r="K1846" s="4">
        <f>MONTH(A1846)</f>
        <v/>
      </c>
      <c r="L1846" s="4">
        <f>DAY(A1846)</f>
        <v/>
      </c>
      <c r="M1846" s="4">
        <f>HOUR(A1846)</f>
        <v/>
      </c>
      <c r="N1846" s="4">
        <f>CONCATENATE(K1846,"-",L1846,"-",M1846)</f>
        <v/>
      </c>
      <c r="O1846" s="4">
        <f>C1846</f>
        <v/>
      </c>
    </row>
    <row r="1847" ht="14.25" customHeight="1">
      <c r="K1847" s="4">
        <f>MONTH(A1847)</f>
        <v/>
      </c>
      <c r="L1847" s="4">
        <f>DAY(A1847)</f>
        <v/>
      </c>
      <c r="M1847" s="4">
        <f>HOUR(A1847)</f>
        <v/>
      </c>
      <c r="N1847" s="4">
        <f>CONCATENATE(K1847,"-",L1847,"-",M1847)</f>
        <v/>
      </c>
      <c r="O1847" s="4">
        <f>C1847</f>
        <v/>
      </c>
    </row>
    <row r="1848" ht="14.25" customHeight="1">
      <c r="K1848" s="4">
        <f>MONTH(A1848)</f>
        <v/>
      </c>
      <c r="L1848" s="4">
        <f>DAY(A1848)</f>
        <v/>
      </c>
      <c r="M1848" s="4">
        <f>HOUR(A1848)</f>
        <v/>
      </c>
      <c r="N1848" s="4">
        <f>CONCATENATE(K1848,"-",L1848,"-",M1848)</f>
        <v/>
      </c>
      <c r="O1848" s="4">
        <f>C1848</f>
        <v/>
      </c>
    </row>
    <row r="1849" ht="14.25" customHeight="1">
      <c r="K1849" s="4">
        <f>MONTH(A1849)</f>
        <v/>
      </c>
      <c r="L1849" s="4">
        <f>DAY(A1849)</f>
        <v/>
      </c>
      <c r="M1849" s="4">
        <f>HOUR(A1849)</f>
        <v/>
      </c>
      <c r="N1849" s="4">
        <f>CONCATENATE(K1849,"-",L1849,"-",M1849)</f>
        <v/>
      </c>
      <c r="O1849" s="4">
        <f>C1849</f>
        <v/>
      </c>
    </row>
    <row r="1850" ht="14.25" customHeight="1">
      <c r="K1850" s="4">
        <f>MONTH(A1850)</f>
        <v/>
      </c>
      <c r="L1850" s="4">
        <f>DAY(A1850)</f>
        <v/>
      </c>
      <c r="M1850" s="4">
        <f>HOUR(A1850)</f>
        <v/>
      </c>
      <c r="N1850" s="4">
        <f>CONCATENATE(K1850,"-",L1850,"-",M1850)</f>
        <v/>
      </c>
      <c r="O1850" s="4">
        <f>C1850</f>
        <v/>
      </c>
    </row>
    <row r="1851" ht="14.25" customHeight="1">
      <c r="K1851" s="4">
        <f>MONTH(A1851)</f>
        <v/>
      </c>
      <c r="L1851" s="4">
        <f>DAY(A1851)</f>
        <v/>
      </c>
      <c r="M1851" s="4">
        <f>HOUR(A1851)</f>
        <v/>
      </c>
      <c r="N1851" s="4">
        <f>CONCATENATE(K1851,"-",L1851,"-",M1851)</f>
        <v/>
      </c>
      <c r="O1851" s="4">
        <f>C1851</f>
        <v/>
      </c>
    </row>
    <row r="1852" ht="14.25" customHeight="1">
      <c r="K1852" s="4">
        <f>MONTH(A1852)</f>
        <v/>
      </c>
      <c r="L1852" s="4">
        <f>DAY(A1852)</f>
        <v/>
      </c>
      <c r="M1852" s="4">
        <f>HOUR(A1852)</f>
        <v/>
      </c>
      <c r="N1852" s="4">
        <f>CONCATENATE(K1852,"-",L1852,"-",M1852)</f>
        <v/>
      </c>
      <c r="O1852" s="4">
        <f>C1852</f>
        <v/>
      </c>
    </row>
    <row r="1853" ht="14.25" customHeight="1">
      <c r="K1853" s="4">
        <f>MONTH(A1853)</f>
        <v/>
      </c>
      <c r="L1853" s="4">
        <f>DAY(A1853)</f>
        <v/>
      </c>
      <c r="M1853" s="4">
        <f>HOUR(A1853)</f>
        <v/>
      </c>
      <c r="N1853" s="4">
        <f>CONCATENATE(K1853,"-",L1853,"-",M1853)</f>
        <v/>
      </c>
      <c r="O1853" s="4">
        <f>C1853</f>
        <v/>
      </c>
    </row>
    <row r="1854" ht="14.25" customHeight="1">
      <c r="K1854" s="4">
        <f>MONTH(A1854)</f>
        <v/>
      </c>
      <c r="L1854" s="4">
        <f>DAY(A1854)</f>
        <v/>
      </c>
      <c r="M1854" s="4">
        <f>HOUR(A1854)</f>
        <v/>
      </c>
      <c r="N1854" s="4">
        <f>CONCATENATE(K1854,"-",L1854,"-",M1854)</f>
        <v/>
      </c>
      <c r="O1854" s="4">
        <f>C1854</f>
        <v/>
      </c>
    </row>
    <row r="1855" ht="14.25" customHeight="1">
      <c r="K1855" s="4">
        <f>MONTH(A1855)</f>
        <v/>
      </c>
      <c r="L1855" s="4">
        <f>DAY(A1855)</f>
        <v/>
      </c>
      <c r="M1855" s="4">
        <f>HOUR(A1855)</f>
        <v/>
      </c>
      <c r="N1855" s="4">
        <f>CONCATENATE(K1855,"-",L1855,"-",M1855)</f>
        <v/>
      </c>
      <c r="O1855" s="4">
        <f>C1855</f>
        <v/>
      </c>
    </row>
    <row r="1856" ht="14.25" customHeight="1">
      <c r="K1856" s="4">
        <f>MONTH(A1856)</f>
        <v/>
      </c>
      <c r="L1856" s="4">
        <f>DAY(A1856)</f>
        <v/>
      </c>
      <c r="M1856" s="4">
        <f>HOUR(A1856)</f>
        <v/>
      </c>
      <c r="N1856" s="4">
        <f>CONCATENATE(K1856,"-",L1856,"-",M1856)</f>
        <v/>
      </c>
      <c r="O1856" s="4">
        <f>C1856</f>
        <v/>
      </c>
    </row>
    <row r="1857" ht="14.25" customHeight="1">
      <c r="K1857" s="4">
        <f>MONTH(A1857)</f>
        <v/>
      </c>
      <c r="L1857" s="4">
        <f>DAY(A1857)</f>
        <v/>
      </c>
      <c r="M1857" s="4">
        <f>HOUR(A1857)</f>
        <v/>
      </c>
      <c r="N1857" s="4">
        <f>CONCATENATE(K1857,"-",L1857,"-",M1857)</f>
        <v/>
      </c>
      <c r="O1857" s="4">
        <f>C1857</f>
        <v/>
      </c>
    </row>
    <row r="1858" ht="14.25" customHeight="1">
      <c r="K1858" s="4">
        <f>MONTH(A1858)</f>
        <v/>
      </c>
      <c r="L1858" s="4">
        <f>DAY(A1858)</f>
        <v/>
      </c>
      <c r="M1858" s="4">
        <f>HOUR(A1858)</f>
        <v/>
      </c>
      <c r="N1858" s="4">
        <f>CONCATENATE(K1858,"-",L1858,"-",M1858)</f>
        <v/>
      </c>
      <c r="O1858" s="4">
        <f>C1858</f>
        <v/>
      </c>
    </row>
    <row r="1859" ht="14.25" customHeight="1">
      <c r="K1859" s="4">
        <f>MONTH(A1859)</f>
        <v/>
      </c>
      <c r="L1859" s="4">
        <f>DAY(A1859)</f>
        <v/>
      </c>
      <c r="M1859" s="4">
        <f>HOUR(A1859)</f>
        <v/>
      </c>
      <c r="N1859" s="4">
        <f>CONCATENATE(K1859,"-",L1859,"-",M1859)</f>
        <v/>
      </c>
      <c r="O1859" s="4">
        <f>C1859</f>
        <v/>
      </c>
    </row>
    <row r="1860" ht="14.25" customHeight="1">
      <c r="K1860" s="4">
        <f>MONTH(A1860)</f>
        <v/>
      </c>
      <c r="L1860" s="4">
        <f>DAY(A1860)</f>
        <v/>
      </c>
      <c r="M1860" s="4">
        <f>HOUR(A1860)</f>
        <v/>
      </c>
      <c r="N1860" s="4">
        <f>CONCATENATE(K1860,"-",L1860,"-",M1860)</f>
        <v/>
      </c>
      <c r="O1860" s="4">
        <f>C1860</f>
        <v/>
      </c>
    </row>
    <row r="1861" ht="14.25" customHeight="1">
      <c r="K1861" s="4">
        <f>MONTH(A1861)</f>
        <v/>
      </c>
      <c r="L1861" s="4">
        <f>DAY(A1861)</f>
        <v/>
      </c>
      <c r="M1861" s="4">
        <f>HOUR(A1861)</f>
        <v/>
      </c>
      <c r="N1861" s="4">
        <f>CONCATENATE(K1861,"-",L1861,"-",M1861)</f>
        <v/>
      </c>
      <c r="O1861" s="4">
        <f>C1861</f>
        <v/>
      </c>
    </row>
    <row r="1862" ht="14.25" customHeight="1">
      <c r="K1862" s="4">
        <f>MONTH(A1862)</f>
        <v/>
      </c>
      <c r="L1862" s="4">
        <f>DAY(A1862)</f>
        <v/>
      </c>
      <c r="M1862" s="4">
        <f>HOUR(A1862)</f>
        <v/>
      </c>
      <c r="N1862" s="4">
        <f>CONCATENATE(K1862,"-",L1862,"-",M1862)</f>
        <v/>
      </c>
      <c r="O1862" s="4">
        <f>C1862</f>
        <v/>
      </c>
    </row>
    <row r="1863" ht="14.25" customHeight="1">
      <c r="K1863" s="4">
        <f>MONTH(A1863)</f>
        <v/>
      </c>
      <c r="L1863" s="4">
        <f>DAY(A1863)</f>
        <v/>
      </c>
      <c r="M1863" s="4">
        <f>HOUR(A1863)</f>
        <v/>
      </c>
      <c r="N1863" s="4">
        <f>CONCATENATE(K1863,"-",L1863,"-",M1863)</f>
        <v/>
      </c>
      <c r="O1863" s="4">
        <f>C1863</f>
        <v/>
      </c>
    </row>
    <row r="1864" ht="14.25" customHeight="1">
      <c r="K1864" s="4">
        <f>MONTH(A1864)</f>
        <v/>
      </c>
      <c r="L1864" s="4">
        <f>DAY(A1864)</f>
        <v/>
      </c>
      <c r="M1864" s="4">
        <f>HOUR(A1864)</f>
        <v/>
      </c>
      <c r="N1864" s="4">
        <f>CONCATENATE(K1864,"-",L1864,"-",M1864)</f>
        <v/>
      </c>
      <c r="O1864" s="4">
        <f>C1864</f>
        <v/>
      </c>
    </row>
    <row r="1865" ht="14.25" customHeight="1">
      <c r="K1865" s="4">
        <f>MONTH(A1865)</f>
        <v/>
      </c>
      <c r="L1865" s="4">
        <f>DAY(A1865)</f>
        <v/>
      </c>
      <c r="M1865" s="4">
        <f>HOUR(A1865)</f>
        <v/>
      </c>
      <c r="N1865" s="4">
        <f>CONCATENATE(K1865,"-",L1865,"-",M1865)</f>
        <v/>
      </c>
      <c r="O1865" s="4">
        <f>C1865</f>
        <v/>
      </c>
    </row>
    <row r="1866" ht="14.25" customHeight="1">
      <c r="K1866" s="4">
        <f>MONTH(A1866)</f>
        <v/>
      </c>
      <c r="L1866" s="4">
        <f>DAY(A1866)</f>
        <v/>
      </c>
      <c r="M1866" s="4">
        <f>HOUR(A1866)</f>
        <v/>
      </c>
      <c r="N1866" s="4">
        <f>CONCATENATE(K1866,"-",L1866,"-",M1866)</f>
        <v/>
      </c>
      <c r="O1866" s="4">
        <f>C1866</f>
        <v/>
      </c>
    </row>
    <row r="1867" ht="14.25" customHeight="1">
      <c r="K1867" s="4">
        <f>MONTH(A1867)</f>
        <v/>
      </c>
      <c r="L1867" s="4">
        <f>DAY(A1867)</f>
        <v/>
      </c>
      <c r="M1867" s="4">
        <f>HOUR(A1867)</f>
        <v/>
      </c>
      <c r="N1867" s="4">
        <f>CONCATENATE(K1867,"-",L1867,"-",M1867)</f>
        <v/>
      </c>
      <c r="O1867" s="4">
        <f>C1867</f>
        <v/>
      </c>
    </row>
    <row r="1868" ht="14.25" customHeight="1">
      <c r="K1868" s="4">
        <f>MONTH(A1868)</f>
        <v/>
      </c>
      <c r="L1868" s="4">
        <f>DAY(A1868)</f>
        <v/>
      </c>
      <c r="M1868" s="4">
        <f>HOUR(A1868)</f>
        <v/>
      </c>
      <c r="N1868" s="4">
        <f>CONCATENATE(K1868,"-",L1868,"-",M1868)</f>
        <v/>
      </c>
      <c r="O1868" s="4">
        <f>C1868</f>
        <v/>
      </c>
    </row>
    <row r="1869" ht="14.25" customHeight="1">
      <c r="K1869" s="4">
        <f>MONTH(A1869)</f>
        <v/>
      </c>
      <c r="L1869" s="4">
        <f>DAY(A1869)</f>
        <v/>
      </c>
      <c r="M1869" s="4">
        <f>HOUR(A1869)</f>
        <v/>
      </c>
      <c r="N1869" s="4">
        <f>CONCATENATE(K1869,"-",L1869,"-",M1869)</f>
        <v/>
      </c>
      <c r="O1869" s="4">
        <f>C1869</f>
        <v/>
      </c>
    </row>
    <row r="1870" ht="14.25" customHeight="1">
      <c r="K1870" s="4">
        <f>MONTH(A1870)</f>
        <v/>
      </c>
      <c r="L1870" s="4">
        <f>DAY(A1870)</f>
        <v/>
      </c>
      <c r="M1870" s="4">
        <f>HOUR(A1870)</f>
        <v/>
      </c>
      <c r="N1870" s="4">
        <f>CONCATENATE(K1870,"-",L1870,"-",M1870)</f>
        <v/>
      </c>
      <c r="O1870" s="4">
        <f>C1870</f>
        <v/>
      </c>
    </row>
    <row r="1871" ht="14.25" customHeight="1">
      <c r="K1871" s="4">
        <f>MONTH(A1871)</f>
        <v/>
      </c>
      <c r="L1871" s="4">
        <f>DAY(A1871)</f>
        <v/>
      </c>
      <c r="M1871" s="4">
        <f>HOUR(A1871)</f>
        <v/>
      </c>
      <c r="N1871" s="4">
        <f>CONCATENATE(K1871,"-",L1871,"-",M1871)</f>
        <v/>
      </c>
      <c r="O1871" s="4">
        <f>C1871</f>
        <v/>
      </c>
    </row>
    <row r="1872" ht="14.25" customHeight="1">
      <c r="K1872" s="4">
        <f>MONTH(A1872)</f>
        <v/>
      </c>
      <c r="L1872" s="4">
        <f>DAY(A1872)</f>
        <v/>
      </c>
      <c r="M1872" s="4">
        <f>HOUR(A1872)</f>
        <v/>
      </c>
      <c r="N1872" s="4">
        <f>CONCATENATE(K1872,"-",L1872,"-",M1872)</f>
        <v/>
      </c>
      <c r="O1872" s="4">
        <f>C1872</f>
        <v/>
      </c>
    </row>
    <row r="1873" ht="14.25" customHeight="1">
      <c r="K1873" s="4">
        <f>MONTH(A1873)</f>
        <v/>
      </c>
      <c r="L1873" s="4">
        <f>DAY(A1873)</f>
        <v/>
      </c>
      <c r="M1873" s="4">
        <f>HOUR(A1873)</f>
        <v/>
      </c>
      <c r="N1873" s="4">
        <f>CONCATENATE(K1873,"-",L1873,"-",M1873)</f>
        <v/>
      </c>
      <c r="O1873" s="4">
        <f>C1873</f>
        <v/>
      </c>
    </row>
    <row r="1874" ht="14.25" customHeight="1">
      <c r="K1874" s="4">
        <f>MONTH(A1874)</f>
        <v/>
      </c>
      <c r="L1874" s="4">
        <f>DAY(A1874)</f>
        <v/>
      </c>
      <c r="M1874" s="4">
        <f>HOUR(A1874)</f>
        <v/>
      </c>
      <c r="N1874" s="4">
        <f>CONCATENATE(K1874,"-",L1874,"-",M1874)</f>
        <v/>
      </c>
      <c r="O1874" s="4">
        <f>C1874</f>
        <v/>
      </c>
    </row>
    <row r="1875" ht="14.25" customHeight="1">
      <c r="K1875" s="4">
        <f>MONTH(A1875)</f>
        <v/>
      </c>
      <c r="L1875" s="4">
        <f>DAY(A1875)</f>
        <v/>
      </c>
      <c r="M1875" s="4">
        <f>HOUR(A1875)</f>
        <v/>
      </c>
      <c r="N1875" s="4">
        <f>CONCATENATE(K1875,"-",L1875,"-",M1875)</f>
        <v/>
      </c>
      <c r="O1875" s="4">
        <f>C1875</f>
        <v/>
      </c>
    </row>
    <row r="1876" ht="14.25" customHeight="1">
      <c r="K1876" s="4">
        <f>MONTH(A1876)</f>
        <v/>
      </c>
      <c r="L1876" s="4">
        <f>DAY(A1876)</f>
        <v/>
      </c>
      <c r="M1876" s="4">
        <f>HOUR(A1876)</f>
        <v/>
      </c>
      <c r="N1876" s="4">
        <f>CONCATENATE(K1876,"-",L1876,"-",M1876)</f>
        <v/>
      </c>
      <c r="O1876" s="4">
        <f>C1876</f>
        <v/>
      </c>
    </row>
    <row r="1877" ht="14.25" customHeight="1">
      <c r="K1877" s="4">
        <f>MONTH(A1877)</f>
        <v/>
      </c>
      <c r="L1877" s="4">
        <f>DAY(A1877)</f>
        <v/>
      </c>
      <c r="M1877" s="4">
        <f>HOUR(A1877)</f>
        <v/>
      </c>
      <c r="N1877" s="4">
        <f>CONCATENATE(K1877,"-",L1877,"-",M1877)</f>
        <v/>
      </c>
      <c r="O1877" s="4">
        <f>C1877</f>
        <v/>
      </c>
    </row>
    <row r="1878" ht="14.25" customHeight="1">
      <c r="K1878" s="4">
        <f>MONTH(A1878)</f>
        <v/>
      </c>
      <c r="L1878" s="4">
        <f>DAY(A1878)</f>
        <v/>
      </c>
      <c r="M1878" s="4">
        <f>HOUR(A1878)</f>
        <v/>
      </c>
      <c r="N1878" s="4">
        <f>CONCATENATE(K1878,"-",L1878,"-",M1878)</f>
        <v/>
      </c>
      <c r="O1878" s="4">
        <f>C1878</f>
        <v/>
      </c>
    </row>
    <row r="1879" ht="14.25" customHeight="1">
      <c r="K1879" s="4">
        <f>MONTH(A1879)</f>
        <v/>
      </c>
      <c r="L1879" s="4">
        <f>DAY(A1879)</f>
        <v/>
      </c>
      <c r="M1879" s="4">
        <f>HOUR(A1879)</f>
        <v/>
      </c>
      <c r="N1879" s="4">
        <f>CONCATENATE(K1879,"-",L1879,"-",M1879)</f>
        <v/>
      </c>
      <c r="O1879" s="4">
        <f>C1879</f>
        <v/>
      </c>
    </row>
    <row r="1880" ht="14.25" customHeight="1">
      <c r="K1880" s="4">
        <f>MONTH(A1880)</f>
        <v/>
      </c>
      <c r="L1880" s="4">
        <f>DAY(A1880)</f>
        <v/>
      </c>
      <c r="M1880" s="4">
        <f>HOUR(A1880)</f>
        <v/>
      </c>
      <c r="N1880" s="4">
        <f>CONCATENATE(K1880,"-",L1880,"-",M1880)</f>
        <v/>
      </c>
      <c r="O1880" s="4">
        <f>C1880</f>
        <v/>
      </c>
    </row>
    <row r="1881" ht="14.25" customHeight="1">
      <c r="K1881" s="4">
        <f>MONTH(A1881)</f>
        <v/>
      </c>
      <c r="L1881" s="4">
        <f>DAY(A1881)</f>
        <v/>
      </c>
      <c r="M1881" s="4">
        <f>HOUR(A1881)</f>
        <v/>
      </c>
      <c r="N1881" s="4">
        <f>CONCATENATE(K1881,"-",L1881,"-",M1881)</f>
        <v/>
      </c>
      <c r="O1881" s="4">
        <f>C1881</f>
        <v/>
      </c>
    </row>
    <row r="1882" ht="14.25" customHeight="1">
      <c r="K1882" s="4">
        <f>MONTH(A1882)</f>
        <v/>
      </c>
      <c r="L1882" s="4">
        <f>DAY(A1882)</f>
        <v/>
      </c>
      <c r="M1882" s="4">
        <f>HOUR(A1882)</f>
        <v/>
      </c>
      <c r="N1882" s="4">
        <f>CONCATENATE(K1882,"-",L1882,"-",M1882)</f>
        <v/>
      </c>
      <c r="O1882" s="4">
        <f>C1882</f>
        <v/>
      </c>
    </row>
    <row r="1883" ht="14.25" customHeight="1">
      <c r="K1883" s="4">
        <f>MONTH(A1883)</f>
        <v/>
      </c>
      <c r="L1883" s="4">
        <f>DAY(A1883)</f>
        <v/>
      </c>
      <c r="M1883" s="4">
        <f>HOUR(A1883)</f>
        <v/>
      </c>
      <c r="N1883" s="4">
        <f>CONCATENATE(K1883,"-",L1883,"-",M1883)</f>
        <v/>
      </c>
      <c r="O1883" s="4">
        <f>C1883</f>
        <v/>
      </c>
    </row>
    <row r="1884" ht="14.25" customHeight="1">
      <c r="K1884" s="4">
        <f>MONTH(A1884)</f>
        <v/>
      </c>
      <c r="L1884" s="4">
        <f>DAY(A1884)</f>
        <v/>
      </c>
      <c r="M1884" s="4">
        <f>HOUR(A1884)</f>
        <v/>
      </c>
      <c r="N1884" s="4">
        <f>CONCATENATE(K1884,"-",L1884,"-",M1884)</f>
        <v/>
      </c>
      <c r="O1884" s="4">
        <f>C1884</f>
        <v/>
      </c>
    </row>
    <row r="1885" ht="14.25" customHeight="1">
      <c r="K1885" s="4">
        <f>MONTH(A1885)</f>
        <v/>
      </c>
      <c r="L1885" s="4">
        <f>DAY(A1885)</f>
        <v/>
      </c>
      <c r="M1885" s="4">
        <f>HOUR(A1885)</f>
        <v/>
      </c>
      <c r="N1885" s="4">
        <f>CONCATENATE(K1885,"-",L1885,"-",M1885)</f>
        <v/>
      </c>
      <c r="O1885" s="4">
        <f>C1885</f>
        <v/>
      </c>
    </row>
    <row r="1886" ht="14.25" customHeight="1">
      <c r="K1886" s="4">
        <f>MONTH(A1886)</f>
        <v/>
      </c>
      <c r="L1886" s="4">
        <f>DAY(A1886)</f>
        <v/>
      </c>
      <c r="M1886" s="4">
        <f>HOUR(A1886)</f>
        <v/>
      </c>
      <c r="N1886" s="4">
        <f>CONCATENATE(K1886,"-",L1886,"-",M1886)</f>
        <v/>
      </c>
      <c r="O1886" s="4">
        <f>C1886</f>
        <v/>
      </c>
    </row>
    <row r="1887" ht="14.25" customHeight="1">
      <c r="K1887" s="4">
        <f>MONTH(A1887)</f>
        <v/>
      </c>
      <c r="L1887" s="4">
        <f>DAY(A1887)</f>
        <v/>
      </c>
      <c r="M1887" s="4">
        <f>HOUR(A1887)</f>
        <v/>
      </c>
      <c r="N1887" s="4">
        <f>CONCATENATE(K1887,"-",L1887,"-",M1887)</f>
        <v/>
      </c>
      <c r="O1887" s="4">
        <f>C1887</f>
        <v/>
      </c>
    </row>
    <row r="1888" ht="14.25" customHeight="1">
      <c r="K1888" s="4">
        <f>MONTH(A1888)</f>
        <v/>
      </c>
      <c r="L1888" s="4">
        <f>DAY(A1888)</f>
        <v/>
      </c>
      <c r="M1888" s="4">
        <f>HOUR(A1888)</f>
        <v/>
      </c>
      <c r="N1888" s="4">
        <f>CONCATENATE(K1888,"-",L1888,"-",M1888)</f>
        <v/>
      </c>
      <c r="O1888" s="4">
        <f>C1888</f>
        <v/>
      </c>
    </row>
    <row r="1889" ht="14.25" customHeight="1">
      <c r="K1889" s="4">
        <f>MONTH(A1889)</f>
        <v/>
      </c>
      <c r="L1889" s="4">
        <f>DAY(A1889)</f>
        <v/>
      </c>
      <c r="M1889" s="4">
        <f>HOUR(A1889)</f>
        <v/>
      </c>
      <c r="N1889" s="4">
        <f>CONCATENATE(K1889,"-",L1889,"-",M1889)</f>
        <v/>
      </c>
      <c r="O1889" s="4">
        <f>C1889</f>
        <v/>
      </c>
    </row>
    <row r="1890" ht="14.25" customHeight="1">
      <c r="K1890" s="4">
        <f>MONTH(A1890)</f>
        <v/>
      </c>
      <c r="L1890" s="4">
        <f>DAY(A1890)</f>
        <v/>
      </c>
      <c r="M1890" s="4">
        <f>HOUR(A1890)</f>
        <v/>
      </c>
      <c r="N1890" s="4">
        <f>CONCATENATE(K1890,"-",L1890,"-",M1890)</f>
        <v/>
      </c>
      <c r="O1890" s="4">
        <f>C1890</f>
        <v/>
      </c>
    </row>
    <row r="1891" ht="14.25" customHeight="1">
      <c r="K1891" s="4">
        <f>MONTH(A1891)</f>
        <v/>
      </c>
      <c r="L1891" s="4">
        <f>DAY(A1891)</f>
        <v/>
      </c>
      <c r="M1891" s="4">
        <f>HOUR(A1891)</f>
        <v/>
      </c>
      <c r="N1891" s="4">
        <f>CONCATENATE(K1891,"-",L1891,"-",M1891)</f>
        <v/>
      </c>
      <c r="O1891" s="4">
        <f>C1891</f>
        <v/>
      </c>
    </row>
    <row r="1892" ht="14.25" customHeight="1">
      <c r="K1892" s="4">
        <f>MONTH(A1892)</f>
        <v/>
      </c>
      <c r="L1892" s="4">
        <f>DAY(A1892)</f>
        <v/>
      </c>
      <c r="M1892" s="4">
        <f>HOUR(A1892)</f>
        <v/>
      </c>
      <c r="N1892" s="4">
        <f>CONCATENATE(K1892,"-",L1892,"-",M1892)</f>
        <v/>
      </c>
      <c r="O1892" s="4">
        <f>C1892</f>
        <v/>
      </c>
    </row>
    <row r="1893" ht="14.25" customHeight="1">
      <c r="K1893" s="4">
        <f>MONTH(A1893)</f>
        <v/>
      </c>
      <c r="L1893" s="4">
        <f>DAY(A1893)</f>
        <v/>
      </c>
      <c r="M1893" s="4">
        <f>HOUR(A1893)</f>
        <v/>
      </c>
      <c r="N1893" s="4">
        <f>CONCATENATE(K1893,"-",L1893,"-",M1893)</f>
        <v/>
      </c>
      <c r="O1893" s="4">
        <f>C1893</f>
        <v/>
      </c>
    </row>
    <row r="1894" ht="14.25" customHeight="1">
      <c r="K1894" s="4">
        <f>MONTH(A1894)</f>
        <v/>
      </c>
      <c r="L1894" s="4">
        <f>DAY(A1894)</f>
        <v/>
      </c>
      <c r="M1894" s="4">
        <f>HOUR(A1894)</f>
        <v/>
      </c>
      <c r="N1894" s="4">
        <f>CONCATENATE(K1894,"-",L1894,"-",M1894)</f>
        <v/>
      </c>
      <c r="O1894" s="4">
        <f>C1894</f>
        <v/>
      </c>
    </row>
    <row r="1895" ht="14.25" customHeight="1">
      <c r="K1895" s="4">
        <f>MONTH(A1895)</f>
        <v/>
      </c>
      <c r="L1895" s="4">
        <f>DAY(A1895)</f>
        <v/>
      </c>
      <c r="M1895" s="4">
        <f>HOUR(A1895)</f>
        <v/>
      </c>
      <c r="N1895" s="4">
        <f>CONCATENATE(K1895,"-",L1895,"-",M1895)</f>
        <v/>
      </c>
      <c r="O1895" s="4">
        <f>C1895</f>
        <v/>
      </c>
    </row>
    <row r="1896" ht="14.25" customHeight="1">
      <c r="K1896" s="4">
        <f>MONTH(A1896)</f>
        <v/>
      </c>
      <c r="L1896" s="4">
        <f>DAY(A1896)</f>
        <v/>
      </c>
      <c r="M1896" s="4">
        <f>HOUR(A1896)</f>
        <v/>
      </c>
      <c r="N1896" s="4">
        <f>CONCATENATE(K1896,"-",L1896,"-",M1896)</f>
        <v/>
      </c>
      <c r="O1896" s="4">
        <f>C1896</f>
        <v/>
      </c>
    </row>
    <row r="1897" ht="14.25" customHeight="1">
      <c r="K1897" s="4">
        <f>MONTH(A1897)</f>
        <v/>
      </c>
      <c r="L1897" s="4">
        <f>DAY(A1897)</f>
        <v/>
      </c>
      <c r="M1897" s="4">
        <f>HOUR(A1897)</f>
        <v/>
      </c>
      <c r="N1897" s="4">
        <f>CONCATENATE(K1897,"-",L1897,"-",M1897)</f>
        <v/>
      </c>
      <c r="O1897" s="4">
        <f>C1897</f>
        <v/>
      </c>
    </row>
    <row r="1898" ht="14.25" customHeight="1">
      <c r="K1898" s="4">
        <f>MONTH(A1898)</f>
        <v/>
      </c>
      <c r="L1898" s="4">
        <f>DAY(A1898)</f>
        <v/>
      </c>
      <c r="M1898" s="4">
        <f>HOUR(A1898)</f>
        <v/>
      </c>
      <c r="N1898" s="4">
        <f>CONCATENATE(K1898,"-",L1898,"-",M1898)</f>
        <v/>
      </c>
      <c r="O1898" s="4">
        <f>C1898</f>
        <v/>
      </c>
    </row>
    <row r="1899" ht="14.25" customHeight="1">
      <c r="K1899" s="4">
        <f>MONTH(A1899)</f>
        <v/>
      </c>
      <c r="L1899" s="4">
        <f>DAY(A1899)</f>
        <v/>
      </c>
      <c r="M1899" s="4">
        <f>HOUR(A1899)</f>
        <v/>
      </c>
      <c r="N1899" s="4">
        <f>CONCATENATE(K1899,"-",L1899,"-",M1899)</f>
        <v/>
      </c>
      <c r="O1899" s="4">
        <f>C1899</f>
        <v/>
      </c>
    </row>
    <row r="1900" ht="14.25" customHeight="1">
      <c r="K1900" s="4">
        <f>MONTH(A1900)</f>
        <v/>
      </c>
      <c r="L1900" s="4">
        <f>DAY(A1900)</f>
        <v/>
      </c>
      <c r="M1900" s="4">
        <f>HOUR(A1900)</f>
        <v/>
      </c>
      <c r="N1900" s="4">
        <f>CONCATENATE(K1900,"-",L1900,"-",M1900)</f>
        <v/>
      </c>
      <c r="O1900" s="4">
        <f>C1900</f>
        <v/>
      </c>
    </row>
    <row r="1901" ht="14.25" customHeight="1">
      <c r="K1901" s="4">
        <f>MONTH(A1901)</f>
        <v/>
      </c>
      <c r="L1901" s="4">
        <f>DAY(A1901)</f>
        <v/>
      </c>
      <c r="M1901" s="4">
        <f>HOUR(A1901)</f>
        <v/>
      </c>
      <c r="N1901" s="4">
        <f>CONCATENATE(K1901,"-",L1901,"-",M1901)</f>
        <v/>
      </c>
      <c r="O1901" s="4">
        <f>C1901</f>
        <v/>
      </c>
    </row>
    <row r="1902" ht="14.25" customHeight="1">
      <c r="K1902" s="4">
        <f>MONTH(A1902)</f>
        <v/>
      </c>
      <c r="L1902" s="4">
        <f>DAY(A1902)</f>
        <v/>
      </c>
      <c r="M1902" s="4">
        <f>HOUR(A1902)</f>
        <v/>
      </c>
      <c r="N1902" s="4">
        <f>CONCATENATE(K1902,"-",L1902,"-",M1902)</f>
        <v/>
      </c>
      <c r="O1902" s="4">
        <f>C1902</f>
        <v/>
      </c>
    </row>
    <row r="1903" ht="14.25" customHeight="1">
      <c r="K1903" s="4">
        <f>MONTH(A1903)</f>
        <v/>
      </c>
      <c r="L1903" s="4">
        <f>DAY(A1903)</f>
        <v/>
      </c>
      <c r="M1903" s="4">
        <f>HOUR(A1903)</f>
        <v/>
      </c>
      <c r="N1903" s="4">
        <f>CONCATENATE(K1903,"-",L1903,"-",M1903)</f>
        <v/>
      </c>
      <c r="O1903" s="4">
        <f>C1903</f>
        <v/>
      </c>
    </row>
    <row r="1904" ht="14.25" customHeight="1">
      <c r="K1904" s="4">
        <f>MONTH(A1904)</f>
        <v/>
      </c>
      <c r="L1904" s="4">
        <f>DAY(A1904)</f>
        <v/>
      </c>
      <c r="M1904" s="4">
        <f>HOUR(A1904)</f>
        <v/>
      </c>
      <c r="N1904" s="4">
        <f>CONCATENATE(K1904,"-",L1904,"-",M1904)</f>
        <v/>
      </c>
      <c r="O1904" s="4">
        <f>C1904</f>
        <v/>
      </c>
    </row>
    <row r="1905" ht="14.25" customHeight="1">
      <c r="K1905" s="4">
        <f>MONTH(A1905)</f>
        <v/>
      </c>
      <c r="L1905" s="4">
        <f>DAY(A1905)</f>
        <v/>
      </c>
      <c r="M1905" s="4">
        <f>HOUR(A1905)</f>
        <v/>
      </c>
      <c r="N1905" s="4">
        <f>CONCATENATE(K1905,"-",L1905,"-",M1905)</f>
        <v/>
      </c>
      <c r="O1905" s="4">
        <f>C1905</f>
        <v/>
      </c>
    </row>
    <row r="1906" ht="14.25" customHeight="1">
      <c r="K1906" s="4">
        <f>MONTH(A1906)</f>
        <v/>
      </c>
      <c r="L1906" s="4">
        <f>DAY(A1906)</f>
        <v/>
      </c>
      <c r="M1906" s="4">
        <f>HOUR(A1906)</f>
        <v/>
      </c>
      <c r="N1906" s="4">
        <f>CONCATENATE(K1906,"-",L1906,"-",M1906)</f>
        <v/>
      </c>
      <c r="O1906" s="4">
        <f>C1906</f>
        <v/>
      </c>
    </row>
    <row r="1907" ht="14.25" customHeight="1">
      <c r="K1907" s="4">
        <f>MONTH(A1907)</f>
        <v/>
      </c>
      <c r="L1907" s="4">
        <f>DAY(A1907)</f>
        <v/>
      </c>
      <c r="M1907" s="4">
        <f>HOUR(A1907)</f>
        <v/>
      </c>
      <c r="N1907" s="4">
        <f>CONCATENATE(K1907,"-",L1907,"-",M1907)</f>
        <v/>
      </c>
      <c r="O1907" s="4">
        <f>C1907</f>
        <v/>
      </c>
    </row>
    <row r="1908" ht="14.25" customHeight="1">
      <c r="K1908" s="4">
        <f>MONTH(A1908)</f>
        <v/>
      </c>
      <c r="L1908" s="4">
        <f>DAY(A1908)</f>
        <v/>
      </c>
      <c r="M1908" s="4">
        <f>HOUR(A1908)</f>
        <v/>
      </c>
      <c r="N1908" s="4">
        <f>CONCATENATE(K1908,"-",L1908,"-",M1908)</f>
        <v/>
      </c>
      <c r="O1908" s="4">
        <f>C1908</f>
        <v/>
      </c>
    </row>
    <row r="1909" ht="14.25" customHeight="1">
      <c r="K1909" s="4">
        <f>MONTH(A1909)</f>
        <v/>
      </c>
      <c r="L1909" s="4">
        <f>DAY(A1909)</f>
        <v/>
      </c>
      <c r="M1909" s="4">
        <f>HOUR(A1909)</f>
        <v/>
      </c>
      <c r="N1909" s="4">
        <f>CONCATENATE(K1909,"-",L1909,"-",M1909)</f>
        <v/>
      </c>
      <c r="O1909" s="4">
        <f>C1909</f>
        <v/>
      </c>
    </row>
    <row r="1910" ht="14.25" customHeight="1">
      <c r="K1910" s="4">
        <f>MONTH(A1910)</f>
        <v/>
      </c>
      <c r="L1910" s="4">
        <f>DAY(A1910)</f>
        <v/>
      </c>
      <c r="M1910" s="4">
        <f>HOUR(A1910)</f>
        <v/>
      </c>
      <c r="N1910" s="4">
        <f>CONCATENATE(K1910,"-",L1910,"-",M1910)</f>
        <v/>
      </c>
      <c r="O1910" s="4">
        <f>C1910</f>
        <v/>
      </c>
    </row>
    <row r="1911" ht="14.25" customHeight="1">
      <c r="K1911" s="4">
        <f>MONTH(A1911)</f>
        <v/>
      </c>
      <c r="L1911" s="4">
        <f>DAY(A1911)</f>
        <v/>
      </c>
      <c r="M1911" s="4">
        <f>HOUR(A1911)</f>
        <v/>
      </c>
      <c r="N1911" s="4">
        <f>CONCATENATE(K1911,"-",L1911,"-",M1911)</f>
        <v/>
      </c>
      <c r="O1911" s="4">
        <f>C1911</f>
        <v/>
      </c>
    </row>
    <row r="1912" ht="14.25" customHeight="1">
      <c r="K1912" s="4">
        <f>MONTH(A1912)</f>
        <v/>
      </c>
      <c r="L1912" s="4">
        <f>DAY(A1912)</f>
        <v/>
      </c>
      <c r="M1912" s="4">
        <f>HOUR(A1912)</f>
        <v/>
      </c>
      <c r="N1912" s="4">
        <f>CONCATENATE(K1912,"-",L1912,"-",M1912)</f>
        <v/>
      </c>
      <c r="O1912" s="4">
        <f>C1912</f>
        <v/>
      </c>
    </row>
    <row r="1913" ht="14.25" customHeight="1">
      <c r="K1913" s="4">
        <f>MONTH(A1913)</f>
        <v/>
      </c>
      <c r="L1913" s="4">
        <f>DAY(A1913)</f>
        <v/>
      </c>
      <c r="M1913" s="4">
        <f>HOUR(A1913)</f>
        <v/>
      </c>
      <c r="N1913" s="4">
        <f>CONCATENATE(K1913,"-",L1913,"-",M1913)</f>
        <v/>
      </c>
      <c r="O1913" s="4">
        <f>C1913</f>
        <v/>
      </c>
    </row>
    <row r="1914" ht="14.25" customHeight="1">
      <c r="K1914" s="4">
        <f>MONTH(A1914)</f>
        <v/>
      </c>
      <c r="L1914" s="4">
        <f>DAY(A1914)</f>
        <v/>
      </c>
      <c r="M1914" s="4">
        <f>HOUR(A1914)</f>
        <v/>
      </c>
      <c r="N1914" s="4">
        <f>CONCATENATE(K1914,"-",L1914,"-",M1914)</f>
        <v/>
      </c>
      <c r="O1914" s="4">
        <f>C1914</f>
        <v/>
      </c>
    </row>
    <row r="1915" ht="14.25" customHeight="1">
      <c r="K1915" s="4">
        <f>MONTH(A1915)</f>
        <v/>
      </c>
      <c r="L1915" s="4">
        <f>DAY(A1915)</f>
        <v/>
      </c>
      <c r="M1915" s="4">
        <f>HOUR(A1915)</f>
        <v/>
      </c>
      <c r="N1915" s="4">
        <f>CONCATENATE(K1915,"-",L1915,"-",M1915)</f>
        <v/>
      </c>
      <c r="O1915" s="4">
        <f>C1915</f>
        <v/>
      </c>
    </row>
    <row r="1916" ht="14.25" customHeight="1">
      <c r="K1916" s="4">
        <f>MONTH(A1916)</f>
        <v/>
      </c>
      <c r="L1916" s="4">
        <f>DAY(A1916)</f>
        <v/>
      </c>
      <c r="M1916" s="4">
        <f>HOUR(A1916)</f>
        <v/>
      </c>
      <c r="N1916" s="4">
        <f>CONCATENATE(K1916,"-",L1916,"-",M1916)</f>
        <v/>
      </c>
      <c r="O1916" s="4">
        <f>C1916</f>
        <v/>
      </c>
    </row>
    <row r="1917" ht="14.25" customHeight="1">
      <c r="K1917" s="4">
        <f>MONTH(A1917)</f>
        <v/>
      </c>
      <c r="L1917" s="4">
        <f>DAY(A1917)</f>
        <v/>
      </c>
      <c r="M1917" s="4">
        <f>HOUR(A1917)</f>
        <v/>
      </c>
      <c r="N1917" s="4">
        <f>CONCATENATE(K1917,"-",L1917,"-",M1917)</f>
        <v/>
      </c>
      <c r="O1917" s="4">
        <f>C1917</f>
        <v/>
      </c>
    </row>
    <row r="1918" ht="14.25" customHeight="1">
      <c r="K1918" s="4">
        <f>MONTH(A1918)</f>
        <v/>
      </c>
      <c r="L1918" s="4">
        <f>DAY(A1918)</f>
        <v/>
      </c>
      <c r="M1918" s="4">
        <f>HOUR(A1918)</f>
        <v/>
      </c>
      <c r="N1918" s="4">
        <f>CONCATENATE(K1918,"-",L1918,"-",M1918)</f>
        <v/>
      </c>
      <c r="O1918" s="4">
        <f>C1918</f>
        <v/>
      </c>
    </row>
    <row r="1919" ht="14.25" customHeight="1">
      <c r="K1919" s="4">
        <f>MONTH(A1919)</f>
        <v/>
      </c>
      <c r="L1919" s="4">
        <f>DAY(A1919)</f>
        <v/>
      </c>
      <c r="M1919" s="4">
        <f>HOUR(A1919)</f>
        <v/>
      </c>
      <c r="N1919" s="4">
        <f>CONCATENATE(K1919,"-",L1919,"-",M1919)</f>
        <v/>
      </c>
      <c r="O1919" s="4">
        <f>C1919</f>
        <v/>
      </c>
    </row>
    <row r="1920" ht="14.25" customHeight="1">
      <c r="K1920" s="4">
        <f>MONTH(A1920)</f>
        <v/>
      </c>
      <c r="L1920" s="4">
        <f>DAY(A1920)</f>
        <v/>
      </c>
      <c r="M1920" s="4">
        <f>HOUR(A1920)</f>
        <v/>
      </c>
      <c r="N1920" s="4">
        <f>CONCATENATE(K1920,"-",L1920,"-",M1920)</f>
        <v/>
      </c>
      <c r="O1920" s="4">
        <f>C1920</f>
        <v/>
      </c>
    </row>
    <row r="1921" ht="14.25" customHeight="1">
      <c r="K1921" s="4">
        <f>MONTH(A1921)</f>
        <v/>
      </c>
      <c r="L1921" s="4">
        <f>DAY(A1921)</f>
        <v/>
      </c>
      <c r="M1921" s="4">
        <f>HOUR(A1921)</f>
        <v/>
      </c>
      <c r="N1921" s="4">
        <f>CONCATENATE(K1921,"-",L1921,"-",M1921)</f>
        <v/>
      </c>
      <c r="O1921" s="4">
        <f>C1921</f>
        <v/>
      </c>
    </row>
    <row r="1922" ht="14.25" customHeight="1">
      <c r="K1922" s="4">
        <f>MONTH(A1922)</f>
        <v/>
      </c>
      <c r="L1922" s="4">
        <f>DAY(A1922)</f>
        <v/>
      </c>
      <c r="M1922" s="4">
        <f>HOUR(A1922)</f>
        <v/>
      </c>
      <c r="N1922" s="4">
        <f>CONCATENATE(K1922,"-",L1922,"-",M1922)</f>
        <v/>
      </c>
      <c r="O1922" s="4">
        <f>C1922</f>
        <v/>
      </c>
    </row>
    <row r="1923" ht="14.25" customHeight="1">
      <c r="K1923" s="4">
        <f>MONTH(A1923)</f>
        <v/>
      </c>
      <c r="L1923" s="4">
        <f>DAY(A1923)</f>
        <v/>
      </c>
      <c r="M1923" s="4">
        <f>HOUR(A1923)</f>
        <v/>
      </c>
      <c r="N1923" s="4">
        <f>CONCATENATE(K1923,"-",L1923,"-",M1923)</f>
        <v/>
      </c>
      <c r="O1923" s="4">
        <f>C1923</f>
        <v/>
      </c>
    </row>
    <row r="1924" ht="14.25" customHeight="1">
      <c r="K1924" s="4">
        <f>MONTH(A1924)</f>
        <v/>
      </c>
      <c r="L1924" s="4">
        <f>DAY(A1924)</f>
        <v/>
      </c>
      <c r="M1924" s="4">
        <f>HOUR(A1924)</f>
        <v/>
      </c>
      <c r="N1924" s="4">
        <f>CONCATENATE(K1924,"-",L1924,"-",M1924)</f>
        <v/>
      </c>
      <c r="O1924" s="4">
        <f>C1924</f>
        <v/>
      </c>
    </row>
    <row r="1925" ht="14.25" customHeight="1">
      <c r="K1925" s="4">
        <f>MONTH(A1925)</f>
        <v/>
      </c>
      <c r="L1925" s="4">
        <f>DAY(A1925)</f>
        <v/>
      </c>
      <c r="M1925" s="4">
        <f>HOUR(A1925)</f>
        <v/>
      </c>
      <c r="N1925" s="4">
        <f>CONCATENATE(K1925,"-",L1925,"-",M1925)</f>
        <v/>
      </c>
      <c r="O1925" s="4">
        <f>C1925</f>
        <v/>
      </c>
    </row>
    <row r="1926" ht="14.25" customHeight="1">
      <c r="K1926" s="4">
        <f>MONTH(A1926)</f>
        <v/>
      </c>
      <c r="L1926" s="4">
        <f>DAY(A1926)</f>
        <v/>
      </c>
      <c r="M1926" s="4">
        <f>HOUR(A1926)</f>
        <v/>
      </c>
      <c r="N1926" s="4">
        <f>CONCATENATE(K1926,"-",L1926,"-",M1926)</f>
        <v/>
      </c>
      <c r="O1926" s="4">
        <f>C1926</f>
        <v/>
      </c>
    </row>
    <row r="1927" ht="14.25" customHeight="1">
      <c r="K1927" s="4">
        <f>MONTH(A1927)</f>
        <v/>
      </c>
      <c r="L1927" s="4">
        <f>DAY(A1927)</f>
        <v/>
      </c>
      <c r="M1927" s="4">
        <f>HOUR(A1927)</f>
        <v/>
      </c>
      <c r="N1927" s="4">
        <f>CONCATENATE(K1927,"-",L1927,"-",M1927)</f>
        <v/>
      </c>
      <c r="O1927" s="4">
        <f>C1927</f>
        <v/>
      </c>
    </row>
    <row r="1928" ht="14.25" customHeight="1">
      <c r="K1928" s="4">
        <f>MONTH(A1928)</f>
        <v/>
      </c>
      <c r="L1928" s="4">
        <f>DAY(A1928)</f>
        <v/>
      </c>
      <c r="M1928" s="4">
        <f>HOUR(A1928)</f>
        <v/>
      </c>
      <c r="N1928" s="4">
        <f>CONCATENATE(K1928,"-",L1928,"-",M1928)</f>
        <v/>
      </c>
      <c r="O1928" s="4">
        <f>C1928</f>
        <v/>
      </c>
    </row>
    <row r="1929" ht="14.25" customHeight="1">
      <c r="K1929" s="4">
        <f>MONTH(A1929)</f>
        <v/>
      </c>
      <c r="L1929" s="4">
        <f>DAY(A1929)</f>
        <v/>
      </c>
      <c r="M1929" s="4">
        <f>HOUR(A1929)</f>
        <v/>
      </c>
      <c r="N1929" s="4">
        <f>CONCATENATE(K1929,"-",L1929,"-",M1929)</f>
        <v/>
      </c>
      <c r="O1929" s="4">
        <f>C1929</f>
        <v/>
      </c>
    </row>
    <row r="1930" ht="14.25" customHeight="1">
      <c r="K1930" s="4">
        <f>MONTH(A1930)</f>
        <v/>
      </c>
      <c r="L1930" s="4">
        <f>DAY(A1930)</f>
        <v/>
      </c>
      <c r="M1930" s="4">
        <f>HOUR(A1930)</f>
        <v/>
      </c>
      <c r="N1930" s="4">
        <f>CONCATENATE(K1930,"-",L1930,"-",M1930)</f>
        <v/>
      </c>
      <c r="O1930" s="4">
        <f>C1930</f>
        <v/>
      </c>
    </row>
    <row r="1931" ht="14.25" customHeight="1">
      <c r="K1931" s="4">
        <f>MONTH(A1931)</f>
        <v/>
      </c>
      <c r="L1931" s="4">
        <f>DAY(A1931)</f>
        <v/>
      </c>
      <c r="M1931" s="4">
        <f>HOUR(A1931)</f>
        <v/>
      </c>
      <c r="N1931" s="4">
        <f>CONCATENATE(K1931,"-",L1931,"-",M1931)</f>
        <v/>
      </c>
      <c r="O1931" s="4">
        <f>C1931</f>
        <v/>
      </c>
    </row>
    <row r="1932" ht="14.25" customHeight="1">
      <c r="K1932" s="4">
        <f>MONTH(A1932)</f>
        <v/>
      </c>
      <c r="L1932" s="4">
        <f>DAY(A1932)</f>
        <v/>
      </c>
      <c r="M1932" s="4">
        <f>HOUR(A1932)</f>
        <v/>
      </c>
      <c r="N1932" s="4">
        <f>CONCATENATE(K1932,"-",L1932,"-",M1932)</f>
        <v/>
      </c>
      <c r="O1932" s="4">
        <f>C1932</f>
        <v/>
      </c>
    </row>
    <row r="1933" ht="14.25" customHeight="1">
      <c r="K1933" s="4">
        <f>MONTH(A1933)</f>
        <v/>
      </c>
      <c r="L1933" s="4">
        <f>DAY(A1933)</f>
        <v/>
      </c>
      <c r="M1933" s="4">
        <f>HOUR(A1933)</f>
        <v/>
      </c>
      <c r="N1933" s="4">
        <f>CONCATENATE(K1933,"-",L1933,"-",M1933)</f>
        <v/>
      </c>
      <c r="O1933" s="4">
        <f>C1933</f>
        <v/>
      </c>
    </row>
    <row r="1934" ht="14.25" customHeight="1">
      <c r="K1934" s="4">
        <f>MONTH(A1934)</f>
        <v/>
      </c>
      <c r="L1934" s="4">
        <f>DAY(A1934)</f>
        <v/>
      </c>
      <c r="M1934" s="4">
        <f>HOUR(A1934)</f>
        <v/>
      </c>
      <c r="N1934" s="4">
        <f>CONCATENATE(K1934,"-",L1934,"-",M1934)</f>
        <v/>
      </c>
      <c r="O1934" s="4">
        <f>C1934</f>
        <v/>
      </c>
    </row>
    <row r="1935" ht="14.25" customHeight="1">
      <c r="K1935" s="4">
        <f>MONTH(A1935)</f>
        <v/>
      </c>
      <c r="L1935" s="4">
        <f>DAY(A1935)</f>
        <v/>
      </c>
      <c r="M1935" s="4">
        <f>HOUR(A1935)</f>
        <v/>
      </c>
      <c r="N1935" s="4">
        <f>CONCATENATE(K1935,"-",L1935,"-",M1935)</f>
        <v/>
      </c>
      <c r="O1935" s="4">
        <f>C1935</f>
        <v/>
      </c>
    </row>
    <row r="1936" ht="14.25" customHeight="1">
      <c r="K1936" s="4">
        <f>MONTH(A1936)</f>
        <v/>
      </c>
      <c r="L1936" s="4">
        <f>DAY(A1936)</f>
        <v/>
      </c>
      <c r="M1936" s="4">
        <f>HOUR(A1936)</f>
        <v/>
      </c>
      <c r="N1936" s="4">
        <f>CONCATENATE(K1936,"-",L1936,"-",M1936)</f>
        <v/>
      </c>
      <c r="O1936" s="4">
        <f>C1936</f>
        <v/>
      </c>
    </row>
    <row r="1937" ht="14.25" customHeight="1">
      <c r="K1937" s="4">
        <f>MONTH(A1937)</f>
        <v/>
      </c>
      <c r="L1937" s="4">
        <f>DAY(A1937)</f>
        <v/>
      </c>
      <c r="M1937" s="4">
        <f>HOUR(A1937)</f>
        <v/>
      </c>
      <c r="N1937" s="4">
        <f>CONCATENATE(K1937,"-",L1937,"-",M1937)</f>
        <v/>
      </c>
      <c r="O1937" s="4">
        <f>C1937</f>
        <v/>
      </c>
    </row>
    <row r="1938" ht="14.25" customHeight="1">
      <c r="K1938" s="4">
        <f>MONTH(A1938)</f>
        <v/>
      </c>
      <c r="L1938" s="4">
        <f>DAY(A1938)</f>
        <v/>
      </c>
      <c r="M1938" s="4">
        <f>HOUR(A1938)</f>
        <v/>
      </c>
      <c r="N1938" s="4">
        <f>CONCATENATE(K1938,"-",L1938,"-",M1938)</f>
        <v/>
      </c>
      <c r="O1938" s="4">
        <f>C1938</f>
        <v/>
      </c>
    </row>
    <row r="1939" ht="14.25" customHeight="1">
      <c r="K1939" s="4">
        <f>MONTH(A1939)</f>
        <v/>
      </c>
      <c r="L1939" s="4">
        <f>DAY(A1939)</f>
        <v/>
      </c>
      <c r="M1939" s="4">
        <f>HOUR(A1939)</f>
        <v/>
      </c>
      <c r="N1939" s="4">
        <f>CONCATENATE(K1939,"-",L1939,"-",M1939)</f>
        <v/>
      </c>
      <c r="O1939" s="4">
        <f>C1939</f>
        <v/>
      </c>
    </row>
    <row r="1940" ht="14.25" customHeight="1">
      <c r="K1940" s="4">
        <f>MONTH(A1940)</f>
        <v/>
      </c>
      <c r="L1940" s="4">
        <f>DAY(A1940)</f>
        <v/>
      </c>
      <c r="M1940" s="4">
        <f>HOUR(A1940)</f>
        <v/>
      </c>
      <c r="N1940" s="4">
        <f>CONCATENATE(K1940,"-",L1940,"-",M1940)</f>
        <v/>
      </c>
      <c r="O1940" s="4">
        <f>C1940</f>
        <v/>
      </c>
    </row>
    <row r="1941" ht="14.25" customHeight="1">
      <c r="K1941" s="4">
        <f>MONTH(A1941)</f>
        <v/>
      </c>
      <c r="L1941" s="4">
        <f>DAY(A1941)</f>
        <v/>
      </c>
      <c r="M1941" s="4">
        <f>HOUR(A1941)</f>
        <v/>
      </c>
      <c r="N1941" s="4">
        <f>CONCATENATE(K1941,"-",L1941,"-",M1941)</f>
        <v/>
      </c>
      <c r="O1941" s="4">
        <f>C1941</f>
        <v/>
      </c>
    </row>
    <row r="1942" ht="14.25" customHeight="1">
      <c r="K1942" s="4">
        <f>MONTH(A1942)</f>
        <v/>
      </c>
      <c r="L1942" s="4">
        <f>DAY(A1942)</f>
        <v/>
      </c>
      <c r="M1942" s="4">
        <f>HOUR(A1942)</f>
        <v/>
      </c>
      <c r="N1942" s="4">
        <f>CONCATENATE(K1942,"-",L1942,"-",M1942)</f>
        <v/>
      </c>
      <c r="O1942" s="4">
        <f>C1942</f>
        <v/>
      </c>
    </row>
    <row r="1943" ht="14.25" customHeight="1">
      <c r="K1943" s="4">
        <f>MONTH(A1943)</f>
        <v/>
      </c>
      <c r="L1943" s="4">
        <f>DAY(A1943)</f>
        <v/>
      </c>
      <c r="M1943" s="4">
        <f>HOUR(A1943)</f>
        <v/>
      </c>
      <c r="N1943" s="4">
        <f>CONCATENATE(K1943,"-",L1943,"-",M1943)</f>
        <v/>
      </c>
      <c r="O1943" s="4">
        <f>C1943</f>
        <v/>
      </c>
    </row>
    <row r="1944" ht="14.25" customHeight="1">
      <c r="K1944" s="4">
        <f>MONTH(A1944)</f>
        <v/>
      </c>
      <c r="L1944" s="4">
        <f>DAY(A1944)</f>
        <v/>
      </c>
      <c r="M1944" s="4">
        <f>HOUR(A1944)</f>
        <v/>
      </c>
      <c r="N1944" s="4">
        <f>CONCATENATE(K1944,"-",L1944,"-",M1944)</f>
        <v/>
      </c>
      <c r="O1944" s="4">
        <f>C1944</f>
        <v/>
      </c>
    </row>
    <row r="1945" ht="14.25" customHeight="1">
      <c r="K1945" s="4">
        <f>MONTH(A1945)</f>
        <v/>
      </c>
      <c r="L1945" s="4">
        <f>DAY(A1945)</f>
        <v/>
      </c>
      <c r="M1945" s="4">
        <f>HOUR(A1945)</f>
        <v/>
      </c>
      <c r="N1945" s="4">
        <f>CONCATENATE(K1945,"-",L1945,"-",M1945)</f>
        <v/>
      </c>
      <c r="O1945" s="4">
        <f>C1945</f>
        <v/>
      </c>
    </row>
    <row r="1946" ht="14.25" customHeight="1">
      <c r="K1946" s="4">
        <f>MONTH(A1946)</f>
        <v/>
      </c>
      <c r="L1946" s="4">
        <f>DAY(A1946)</f>
        <v/>
      </c>
      <c r="M1946" s="4">
        <f>HOUR(A1946)</f>
        <v/>
      </c>
      <c r="N1946" s="4">
        <f>CONCATENATE(K1946,"-",L1946,"-",M1946)</f>
        <v/>
      </c>
      <c r="O1946" s="4">
        <f>C1946</f>
        <v/>
      </c>
    </row>
    <row r="1947" ht="14.25" customHeight="1">
      <c r="K1947" s="4">
        <f>MONTH(A1947)</f>
        <v/>
      </c>
      <c r="L1947" s="4">
        <f>DAY(A1947)</f>
        <v/>
      </c>
      <c r="M1947" s="4">
        <f>HOUR(A1947)</f>
        <v/>
      </c>
      <c r="N1947" s="4">
        <f>CONCATENATE(K1947,"-",L1947,"-",M1947)</f>
        <v/>
      </c>
      <c r="O1947" s="4">
        <f>C1947</f>
        <v/>
      </c>
    </row>
    <row r="1948" ht="14.25" customHeight="1">
      <c r="K1948" s="4">
        <f>MONTH(A1948)</f>
        <v/>
      </c>
      <c r="L1948" s="4">
        <f>DAY(A1948)</f>
        <v/>
      </c>
      <c r="M1948" s="4">
        <f>HOUR(A1948)</f>
        <v/>
      </c>
      <c r="N1948" s="4">
        <f>CONCATENATE(K1948,"-",L1948,"-",M1948)</f>
        <v/>
      </c>
      <c r="O1948" s="4">
        <f>C1948</f>
        <v/>
      </c>
    </row>
    <row r="1949" ht="14.25" customHeight="1">
      <c r="K1949" s="4">
        <f>MONTH(A1949)</f>
        <v/>
      </c>
      <c r="L1949" s="4">
        <f>DAY(A1949)</f>
        <v/>
      </c>
      <c r="M1949" s="4">
        <f>HOUR(A1949)</f>
        <v/>
      </c>
      <c r="N1949" s="4">
        <f>CONCATENATE(K1949,"-",L1949,"-",M1949)</f>
        <v/>
      </c>
      <c r="O1949" s="4">
        <f>C1949</f>
        <v/>
      </c>
    </row>
    <row r="1950" ht="14.25" customHeight="1">
      <c r="K1950" s="4">
        <f>MONTH(A1950)</f>
        <v/>
      </c>
      <c r="L1950" s="4">
        <f>DAY(A1950)</f>
        <v/>
      </c>
      <c r="M1950" s="4">
        <f>HOUR(A1950)</f>
        <v/>
      </c>
      <c r="N1950" s="4">
        <f>CONCATENATE(K1950,"-",L1950,"-",M1950)</f>
        <v/>
      </c>
      <c r="O1950" s="4">
        <f>C1950</f>
        <v/>
      </c>
    </row>
    <row r="1951" ht="14.25" customHeight="1">
      <c r="K1951" s="4">
        <f>MONTH(A1951)</f>
        <v/>
      </c>
      <c r="L1951" s="4">
        <f>DAY(A1951)</f>
        <v/>
      </c>
      <c r="M1951" s="4">
        <f>HOUR(A1951)</f>
        <v/>
      </c>
      <c r="N1951" s="4">
        <f>CONCATENATE(K1951,"-",L1951,"-",M1951)</f>
        <v/>
      </c>
      <c r="O1951" s="4">
        <f>C1951</f>
        <v/>
      </c>
    </row>
    <row r="1952" ht="14.25" customHeight="1">
      <c r="K1952" s="4">
        <f>MONTH(A1952)</f>
        <v/>
      </c>
      <c r="L1952" s="4">
        <f>DAY(A1952)</f>
        <v/>
      </c>
      <c r="M1952" s="4">
        <f>HOUR(A1952)</f>
        <v/>
      </c>
      <c r="N1952" s="4">
        <f>CONCATENATE(K1952,"-",L1952,"-",M1952)</f>
        <v/>
      </c>
      <c r="O1952" s="4">
        <f>C1952</f>
        <v/>
      </c>
    </row>
    <row r="1953" ht="14.25" customHeight="1">
      <c r="K1953" s="4">
        <f>MONTH(A1953)</f>
        <v/>
      </c>
      <c r="L1953" s="4">
        <f>DAY(A1953)</f>
        <v/>
      </c>
      <c r="M1953" s="4">
        <f>HOUR(A1953)</f>
        <v/>
      </c>
      <c r="N1953" s="4">
        <f>CONCATENATE(K1953,"-",L1953,"-",M1953)</f>
        <v/>
      </c>
      <c r="O1953" s="4">
        <f>C1953</f>
        <v/>
      </c>
    </row>
    <row r="1954" ht="14.25" customHeight="1">
      <c r="K1954" s="4">
        <f>MONTH(A1954)</f>
        <v/>
      </c>
      <c r="L1954" s="4">
        <f>DAY(A1954)</f>
        <v/>
      </c>
      <c r="M1954" s="4">
        <f>HOUR(A1954)</f>
        <v/>
      </c>
      <c r="N1954" s="4">
        <f>CONCATENATE(K1954,"-",L1954,"-",M1954)</f>
        <v/>
      </c>
      <c r="O1954" s="4">
        <f>C1954</f>
        <v/>
      </c>
    </row>
    <row r="1955" ht="14.25" customHeight="1">
      <c r="K1955" s="4">
        <f>MONTH(A1955)</f>
        <v/>
      </c>
      <c r="L1955" s="4">
        <f>DAY(A1955)</f>
        <v/>
      </c>
      <c r="M1955" s="4">
        <f>HOUR(A1955)</f>
        <v/>
      </c>
      <c r="N1955" s="4">
        <f>CONCATENATE(K1955,"-",L1955,"-",M1955)</f>
        <v/>
      </c>
      <c r="O1955" s="4">
        <f>C1955</f>
        <v/>
      </c>
    </row>
    <row r="1956" ht="14.25" customHeight="1">
      <c r="K1956" s="4">
        <f>MONTH(A1956)</f>
        <v/>
      </c>
      <c r="L1956" s="4">
        <f>DAY(A1956)</f>
        <v/>
      </c>
      <c r="M1956" s="4">
        <f>HOUR(A1956)</f>
        <v/>
      </c>
      <c r="N1956" s="4">
        <f>CONCATENATE(K1956,"-",L1956,"-",M1956)</f>
        <v/>
      </c>
      <c r="O1956" s="4">
        <f>C1956</f>
        <v/>
      </c>
    </row>
    <row r="1957" ht="14.25" customHeight="1">
      <c r="K1957" s="4">
        <f>MONTH(A1957)</f>
        <v/>
      </c>
      <c r="L1957" s="4">
        <f>DAY(A1957)</f>
        <v/>
      </c>
      <c r="M1957" s="4">
        <f>HOUR(A1957)</f>
        <v/>
      </c>
      <c r="N1957" s="4">
        <f>CONCATENATE(K1957,"-",L1957,"-",M1957)</f>
        <v/>
      </c>
      <c r="O1957" s="4">
        <f>C1957</f>
        <v/>
      </c>
    </row>
    <row r="1958" ht="14.25" customHeight="1">
      <c r="K1958" s="4">
        <f>MONTH(A1958)</f>
        <v/>
      </c>
      <c r="L1958" s="4">
        <f>DAY(A1958)</f>
        <v/>
      </c>
      <c r="M1958" s="4">
        <f>HOUR(A1958)</f>
        <v/>
      </c>
      <c r="N1958" s="4">
        <f>CONCATENATE(K1958,"-",L1958,"-",M1958)</f>
        <v/>
      </c>
      <c r="O1958" s="4">
        <f>C1958</f>
        <v/>
      </c>
    </row>
    <row r="1959" ht="14.25" customHeight="1">
      <c r="K1959" s="4">
        <f>MONTH(A1959)</f>
        <v/>
      </c>
      <c r="L1959" s="4">
        <f>DAY(A1959)</f>
        <v/>
      </c>
      <c r="M1959" s="4">
        <f>HOUR(A1959)</f>
        <v/>
      </c>
      <c r="N1959" s="4">
        <f>CONCATENATE(K1959,"-",L1959,"-",M1959)</f>
        <v/>
      </c>
      <c r="O1959" s="4">
        <f>C1959</f>
        <v/>
      </c>
    </row>
    <row r="1960" ht="14.25" customHeight="1">
      <c r="K1960" s="4">
        <f>MONTH(A1960)</f>
        <v/>
      </c>
      <c r="L1960" s="4">
        <f>DAY(A1960)</f>
        <v/>
      </c>
      <c r="M1960" s="4">
        <f>HOUR(A1960)</f>
        <v/>
      </c>
      <c r="N1960" s="4">
        <f>CONCATENATE(K1960,"-",L1960,"-",M1960)</f>
        <v/>
      </c>
      <c r="O1960" s="4">
        <f>C1960</f>
        <v/>
      </c>
    </row>
    <row r="1961" ht="14.25" customHeight="1">
      <c r="K1961" s="4">
        <f>MONTH(A1961)</f>
        <v/>
      </c>
      <c r="L1961" s="4">
        <f>DAY(A1961)</f>
        <v/>
      </c>
      <c r="M1961" s="4">
        <f>HOUR(A1961)</f>
        <v/>
      </c>
      <c r="N1961" s="4">
        <f>CONCATENATE(K1961,"-",L1961,"-",M1961)</f>
        <v/>
      </c>
      <c r="O1961" s="4">
        <f>C1961</f>
        <v/>
      </c>
    </row>
    <row r="1962" ht="14.25" customHeight="1">
      <c r="K1962" s="4">
        <f>MONTH(A1962)</f>
        <v/>
      </c>
      <c r="L1962" s="4">
        <f>DAY(A1962)</f>
        <v/>
      </c>
      <c r="M1962" s="4">
        <f>HOUR(A1962)</f>
        <v/>
      </c>
      <c r="N1962" s="4">
        <f>CONCATENATE(K1962,"-",L1962,"-",M1962)</f>
        <v/>
      </c>
      <c r="O1962" s="4">
        <f>C1962</f>
        <v/>
      </c>
    </row>
    <row r="1963" ht="14.25" customHeight="1">
      <c r="K1963" s="4">
        <f>MONTH(A1963)</f>
        <v/>
      </c>
      <c r="L1963" s="4">
        <f>DAY(A1963)</f>
        <v/>
      </c>
      <c r="M1963" s="4">
        <f>HOUR(A1963)</f>
        <v/>
      </c>
      <c r="N1963" s="4">
        <f>CONCATENATE(K1963,"-",L1963,"-",M1963)</f>
        <v/>
      </c>
      <c r="O1963" s="4">
        <f>C1963</f>
        <v/>
      </c>
    </row>
    <row r="1964" ht="14.25" customHeight="1">
      <c r="K1964" s="4">
        <f>MONTH(A1964)</f>
        <v/>
      </c>
      <c r="L1964" s="4">
        <f>DAY(A1964)</f>
        <v/>
      </c>
      <c r="M1964" s="4">
        <f>HOUR(A1964)</f>
        <v/>
      </c>
      <c r="N1964" s="4">
        <f>CONCATENATE(K1964,"-",L1964,"-",M1964)</f>
        <v/>
      </c>
      <c r="O1964" s="4">
        <f>C1964</f>
        <v/>
      </c>
    </row>
    <row r="1965" ht="14.25" customHeight="1">
      <c r="K1965" s="4">
        <f>MONTH(A1965)</f>
        <v/>
      </c>
      <c r="L1965" s="4">
        <f>DAY(A1965)</f>
        <v/>
      </c>
      <c r="M1965" s="4">
        <f>HOUR(A1965)</f>
        <v/>
      </c>
      <c r="N1965" s="4">
        <f>CONCATENATE(K1965,"-",L1965,"-",M1965)</f>
        <v/>
      </c>
      <c r="O1965" s="4">
        <f>C1965</f>
        <v/>
      </c>
    </row>
    <row r="1966" ht="14.25" customHeight="1">
      <c r="K1966" s="4">
        <f>MONTH(A1966)</f>
        <v/>
      </c>
      <c r="L1966" s="4">
        <f>DAY(A1966)</f>
        <v/>
      </c>
      <c r="M1966" s="4">
        <f>HOUR(A1966)</f>
        <v/>
      </c>
      <c r="N1966" s="4">
        <f>CONCATENATE(K1966,"-",L1966,"-",M1966)</f>
        <v/>
      </c>
      <c r="O1966" s="4">
        <f>C1966</f>
        <v/>
      </c>
    </row>
    <row r="1967" ht="14.25" customHeight="1">
      <c r="K1967" s="4">
        <f>MONTH(A1967)</f>
        <v/>
      </c>
      <c r="L1967" s="4">
        <f>DAY(A1967)</f>
        <v/>
      </c>
      <c r="M1967" s="4">
        <f>HOUR(A1967)</f>
        <v/>
      </c>
      <c r="N1967" s="4">
        <f>CONCATENATE(K1967,"-",L1967,"-",M1967)</f>
        <v/>
      </c>
      <c r="O1967" s="4">
        <f>C1967</f>
        <v/>
      </c>
    </row>
    <row r="1968" ht="14.25" customHeight="1">
      <c r="K1968" s="4">
        <f>MONTH(A1968)</f>
        <v/>
      </c>
      <c r="L1968" s="4">
        <f>DAY(A1968)</f>
        <v/>
      </c>
      <c r="M1968" s="4">
        <f>HOUR(A1968)</f>
        <v/>
      </c>
      <c r="N1968" s="4">
        <f>CONCATENATE(K1968,"-",L1968,"-",M1968)</f>
        <v/>
      </c>
      <c r="O1968" s="4">
        <f>C1968</f>
        <v/>
      </c>
    </row>
    <row r="1969" ht="14.25" customHeight="1">
      <c r="K1969" s="4">
        <f>MONTH(A1969)</f>
        <v/>
      </c>
      <c r="L1969" s="4">
        <f>DAY(A1969)</f>
        <v/>
      </c>
      <c r="M1969" s="4">
        <f>HOUR(A1969)</f>
        <v/>
      </c>
      <c r="N1969" s="4">
        <f>CONCATENATE(K1969,"-",L1969,"-",M1969)</f>
        <v/>
      </c>
      <c r="O1969" s="4">
        <f>C1969</f>
        <v/>
      </c>
    </row>
    <row r="1970" ht="14.25" customHeight="1">
      <c r="K1970" s="4">
        <f>MONTH(A1970)</f>
        <v/>
      </c>
      <c r="L1970" s="4">
        <f>DAY(A1970)</f>
        <v/>
      </c>
      <c r="M1970" s="4">
        <f>HOUR(A1970)</f>
        <v/>
      </c>
      <c r="N1970" s="4">
        <f>CONCATENATE(K1970,"-",L1970,"-",M1970)</f>
        <v/>
      </c>
      <c r="O1970" s="4">
        <f>C1970</f>
        <v/>
      </c>
    </row>
    <row r="1971" ht="14.25" customHeight="1">
      <c r="K1971" s="4">
        <f>MONTH(A1971)</f>
        <v/>
      </c>
      <c r="L1971" s="4">
        <f>DAY(A1971)</f>
        <v/>
      </c>
      <c r="M1971" s="4">
        <f>HOUR(A1971)</f>
        <v/>
      </c>
      <c r="N1971" s="4">
        <f>CONCATENATE(K1971,"-",L1971,"-",M1971)</f>
        <v/>
      </c>
      <c r="O1971" s="4">
        <f>C1971</f>
        <v/>
      </c>
    </row>
    <row r="1972" ht="14.25" customHeight="1">
      <c r="K1972" s="4">
        <f>MONTH(A1972)</f>
        <v/>
      </c>
      <c r="L1972" s="4">
        <f>DAY(A1972)</f>
        <v/>
      </c>
      <c r="M1972" s="4">
        <f>HOUR(A1972)</f>
        <v/>
      </c>
      <c r="N1972" s="4">
        <f>CONCATENATE(K1972,"-",L1972,"-",M1972)</f>
        <v/>
      </c>
      <c r="O1972" s="4">
        <f>C1972</f>
        <v/>
      </c>
    </row>
    <row r="1973" ht="14.25" customHeight="1">
      <c r="K1973" s="4">
        <f>MONTH(A1973)</f>
        <v/>
      </c>
      <c r="L1973" s="4">
        <f>DAY(A1973)</f>
        <v/>
      </c>
      <c r="M1973" s="4">
        <f>HOUR(A1973)</f>
        <v/>
      </c>
      <c r="N1973" s="4">
        <f>CONCATENATE(K1973,"-",L1973,"-",M1973)</f>
        <v/>
      </c>
      <c r="O1973" s="4">
        <f>C1973</f>
        <v/>
      </c>
    </row>
    <row r="1974" ht="14.25" customHeight="1">
      <c r="K1974" s="4">
        <f>MONTH(A1974)</f>
        <v/>
      </c>
      <c r="L1974" s="4">
        <f>DAY(A1974)</f>
        <v/>
      </c>
      <c r="M1974" s="4">
        <f>HOUR(A1974)</f>
        <v/>
      </c>
      <c r="N1974" s="4">
        <f>CONCATENATE(K1974,"-",L1974,"-",M1974)</f>
        <v/>
      </c>
      <c r="O1974" s="4">
        <f>C1974</f>
        <v/>
      </c>
    </row>
    <row r="1975" ht="14.25" customHeight="1">
      <c r="K1975" s="4">
        <f>MONTH(A1975)</f>
        <v/>
      </c>
      <c r="L1975" s="4">
        <f>DAY(A1975)</f>
        <v/>
      </c>
      <c r="M1975" s="4">
        <f>HOUR(A1975)</f>
        <v/>
      </c>
      <c r="N1975" s="4">
        <f>CONCATENATE(K1975,"-",L1975,"-",M1975)</f>
        <v/>
      </c>
      <c r="O1975" s="4">
        <f>C1975</f>
        <v/>
      </c>
    </row>
    <row r="1976" ht="14.25" customHeight="1">
      <c r="K1976" s="4">
        <f>MONTH(A1976)</f>
        <v/>
      </c>
      <c r="L1976" s="4">
        <f>DAY(A1976)</f>
        <v/>
      </c>
      <c r="M1976" s="4">
        <f>HOUR(A1976)</f>
        <v/>
      </c>
      <c r="N1976" s="4">
        <f>CONCATENATE(K1976,"-",L1976,"-",M1976)</f>
        <v/>
      </c>
      <c r="O1976" s="4">
        <f>C1976</f>
        <v/>
      </c>
    </row>
    <row r="1977" ht="14.25" customHeight="1">
      <c r="K1977" s="4">
        <f>MONTH(A1977)</f>
        <v/>
      </c>
      <c r="L1977" s="4">
        <f>DAY(A1977)</f>
        <v/>
      </c>
      <c r="M1977" s="4">
        <f>HOUR(A1977)</f>
        <v/>
      </c>
      <c r="N1977" s="4">
        <f>CONCATENATE(K1977,"-",L1977,"-",M1977)</f>
        <v/>
      </c>
      <c r="O1977" s="4">
        <f>C1977</f>
        <v/>
      </c>
    </row>
    <row r="1978" ht="14.25" customHeight="1">
      <c r="K1978" s="4">
        <f>MONTH(A1978)</f>
        <v/>
      </c>
      <c r="L1978" s="4">
        <f>DAY(A1978)</f>
        <v/>
      </c>
      <c r="M1978" s="4">
        <f>HOUR(A1978)</f>
        <v/>
      </c>
      <c r="N1978" s="4">
        <f>CONCATENATE(K1978,"-",L1978,"-",M1978)</f>
        <v/>
      </c>
      <c r="O1978" s="4">
        <f>C1978</f>
        <v/>
      </c>
    </row>
    <row r="1979" ht="14.25" customHeight="1">
      <c r="K1979" s="4">
        <f>MONTH(A1979)</f>
        <v/>
      </c>
      <c r="L1979" s="4">
        <f>DAY(A1979)</f>
        <v/>
      </c>
      <c r="M1979" s="4">
        <f>HOUR(A1979)</f>
        <v/>
      </c>
      <c r="N1979" s="4">
        <f>CONCATENATE(K1979,"-",L1979,"-",M1979)</f>
        <v/>
      </c>
      <c r="O1979" s="4">
        <f>C1979</f>
        <v/>
      </c>
    </row>
    <row r="1980" ht="14.25" customHeight="1">
      <c r="K1980" s="4">
        <f>MONTH(A1980)</f>
        <v/>
      </c>
      <c r="L1980" s="4">
        <f>DAY(A1980)</f>
        <v/>
      </c>
      <c r="M1980" s="4">
        <f>HOUR(A1980)</f>
        <v/>
      </c>
      <c r="N1980" s="4">
        <f>CONCATENATE(K1980,"-",L1980,"-",M1980)</f>
        <v/>
      </c>
      <c r="O1980" s="4">
        <f>C1980</f>
        <v/>
      </c>
    </row>
    <row r="1981" ht="14.25" customHeight="1">
      <c r="K1981" s="4">
        <f>MONTH(A1981)</f>
        <v/>
      </c>
      <c r="L1981" s="4">
        <f>DAY(A1981)</f>
        <v/>
      </c>
      <c r="M1981" s="4">
        <f>HOUR(A1981)</f>
        <v/>
      </c>
      <c r="N1981" s="4">
        <f>CONCATENATE(K1981,"-",L1981,"-",M1981)</f>
        <v/>
      </c>
      <c r="O1981" s="4">
        <f>C1981</f>
        <v/>
      </c>
    </row>
    <row r="1982" ht="14.25" customHeight="1">
      <c r="K1982" s="4">
        <f>MONTH(A1982)</f>
        <v/>
      </c>
      <c r="L1982" s="4">
        <f>DAY(A1982)</f>
        <v/>
      </c>
      <c r="M1982" s="4">
        <f>HOUR(A1982)</f>
        <v/>
      </c>
      <c r="N1982" s="4">
        <f>CONCATENATE(K1982,"-",L1982,"-",M1982)</f>
        <v/>
      </c>
      <c r="O1982" s="4">
        <f>C1982</f>
        <v/>
      </c>
    </row>
    <row r="1983" ht="14.25" customHeight="1">
      <c r="K1983" s="4">
        <f>MONTH(A1983)</f>
        <v/>
      </c>
      <c r="L1983" s="4">
        <f>DAY(A1983)</f>
        <v/>
      </c>
      <c r="M1983" s="4">
        <f>HOUR(A1983)</f>
        <v/>
      </c>
      <c r="N1983" s="4">
        <f>CONCATENATE(K1983,"-",L1983,"-",M1983)</f>
        <v/>
      </c>
      <c r="O1983" s="4">
        <f>C1983</f>
        <v/>
      </c>
    </row>
    <row r="1984" ht="14.25" customHeight="1">
      <c r="K1984" s="4">
        <f>MONTH(A1984)</f>
        <v/>
      </c>
      <c r="L1984" s="4">
        <f>DAY(A1984)</f>
        <v/>
      </c>
      <c r="M1984" s="4">
        <f>HOUR(A1984)</f>
        <v/>
      </c>
      <c r="N1984" s="4">
        <f>CONCATENATE(K1984,"-",L1984,"-",M1984)</f>
        <v/>
      </c>
      <c r="O1984" s="4">
        <f>C1984</f>
        <v/>
      </c>
    </row>
    <row r="1985" ht="14.25" customHeight="1">
      <c r="K1985" s="4">
        <f>MONTH(A1985)</f>
        <v/>
      </c>
      <c r="L1985" s="4">
        <f>DAY(A1985)</f>
        <v/>
      </c>
      <c r="M1985" s="4">
        <f>HOUR(A1985)</f>
        <v/>
      </c>
      <c r="N1985" s="4">
        <f>CONCATENATE(K1985,"-",L1985,"-",M1985)</f>
        <v/>
      </c>
      <c r="O1985" s="4">
        <f>C1985</f>
        <v/>
      </c>
    </row>
    <row r="1986" ht="14.25" customHeight="1">
      <c r="K1986" s="4">
        <f>MONTH(A1986)</f>
        <v/>
      </c>
      <c r="L1986" s="4">
        <f>DAY(A1986)</f>
        <v/>
      </c>
      <c r="M1986" s="4">
        <f>HOUR(A1986)</f>
        <v/>
      </c>
      <c r="N1986" s="4">
        <f>CONCATENATE(K1986,"-",L1986,"-",M1986)</f>
        <v/>
      </c>
      <c r="O1986" s="4">
        <f>C1986</f>
        <v/>
      </c>
    </row>
    <row r="1987" ht="14.25" customHeight="1">
      <c r="K1987" s="4">
        <f>MONTH(A1987)</f>
        <v/>
      </c>
      <c r="L1987" s="4">
        <f>DAY(A1987)</f>
        <v/>
      </c>
      <c r="M1987" s="4">
        <f>HOUR(A1987)</f>
        <v/>
      </c>
      <c r="N1987" s="4">
        <f>CONCATENATE(K1987,"-",L1987,"-",M1987)</f>
        <v/>
      </c>
      <c r="O1987" s="4">
        <f>C1987</f>
        <v/>
      </c>
    </row>
    <row r="1988" ht="14.25" customHeight="1">
      <c r="K1988" s="4">
        <f>MONTH(A1988)</f>
        <v/>
      </c>
      <c r="L1988" s="4">
        <f>DAY(A1988)</f>
        <v/>
      </c>
      <c r="M1988" s="4">
        <f>HOUR(A1988)</f>
        <v/>
      </c>
      <c r="N1988" s="4">
        <f>CONCATENATE(K1988,"-",L1988,"-",M1988)</f>
        <v/>
      </c>
      <c r="O1988" s="4">
        <f>C1988</f>
        <v/>
      </c>
    </row>
    <row r="1989" ht="14.25" customHeight="1">
      <c r="K1989" s="4">
        <f>MONTH(A1989)</f>
        <v/>
      </c>
      <c r="L1989" s="4">
        <f>DAY(A1989)</f>
        <v/>
      </c>
      <c r="M1989" s="4">
        <f>HOUR(A1989)</f>
        <v/>
      </c>
      <c r="N1989" s="4">
        <f>CONCATENATE(K1989,"-",L1989,"-",M1989)</f>
        <v/>
      </c>
      <c r="O1989" s="4">
        <f>C1989</f>
        <v/>
      </c>
    </row>
    <row r="1990" ht="14.25" customHeight="1">
      <c r="K1990" s="4">
        <f>MONTH(A1990)</f>
        <v/>
      </c>
      <c r="L1990" s="4">
        <f>DAY(A1990)</f>
        <v/>
      </c>
      <c r="M1990" s="4">
        <f>HOUR(A1990)</f>
        <v/>
      </c>
      <c r="N1990" s="4">
        <f>CONCATENATE(K1990,"-",L1990,"-",M1990)</f>
        <v/>
      </c>
      <c r="O1990" s="4">
        <f>C1990</f>
        <v/>
      </c>
    </row>
    <row r="1991" ht="14.25" customHeight="1">
      <c r="K1991" s="4">
        <f>MONTH(A1991)</f>
        <v/>
      </c>
      <c r="L1991" s="4">
        <f>DAY(A1991)</f>
        <v/>
      </c>
      <c r="M1991" s="4">
        <f>HOUR(A1991)</f>
        <v/>
      </c>
      <c r="N1991" s="4">
        <f>CONCATENATE(K1991,"-",L1991,"-",M1991)</f>
        <v/>
      </c>
      <c r="O1991" s="4">
        <f>C1991</f>
        <v/>
      </c>
    </row>
    <row r="1992" ht="14.25" customHeight="1">
      <c r="K1992" s="4">
        <f>MONTH(A1992)</f>
        <v/>
      </c>
      <c r="L1992" s="4">
        <f>DAY(A1992)</f>
        <v/>
      </c>
      <c r="M1992" s="4">
        <f>HOUR(A1992)</f>
        <v/>
      </c>
      <c r="N1992" s="4">
        <f>CONCATENATE(K1992,"-",L1992,"-",M1992)</f>
        <v/>
      </c>
      <c r="O1992" s="4">
        <f>C1992</f>
        <v/>
      </c>
    </row>
    <row r="1993" ht="14.25" customHeight="1">
      <c r="K1993" s="4">
        <f>MONTH(A1993)</f>
        <v/>
      </c>
      <c r="L1993" s="4">
        <f>DAY(A1993)</f>
        <v/>
      </c>
      <c r="M1993" s="4">
        <f>HOUR(A1993)</f>
        <v/>
      </c>
      <c r="N1993" s="4">
        <f>CONCATENATE(K1993,"-",L1993,"-",M1993)</f>
        <v/>
      </c>
      <c r="O1993" s="4">
        <f>C1993</f>
        <v/>
      </c>
    </row>
    <row r="1994" ht="14.25" customHeight="1">
      <c r="K1994" s="4">
        <f>MONTH(A1994)</f>
        <v/>
      </c>
      <c r="L1994" s="4">
        <f>DAY(A1994)</f>
        <v/>
      </c>
      <c r="M1994" s="4">
        <f>HOUR(A1994)</f>
        <v/>
      </c>
      <c r="N1994" s="4">
        <f>CONCATENATE(K1994,"-",L1994,"-",M1994)</f>
        <v/>
      </c>
      <c r="O1994" s="4">
        <f>C1994</f>
        <v/>
      </c>
    </row>
    <row r="1995" ht="14.25" customHeight="1">
      <c r="K1995" s="4">
        <f>MONTH(A1995)</f>
        <v/>
      </c>
      <c r="L1995" s="4">
        <f>DAY(A1995)</f>
        <v/>
      </c>
      <c r="M1995" s="4">
        <f>HOUR(A1995)</f>
        <v/>
      </c>
      <c r="N1995" s="4">
        <f>CONCATENATE(K1995,"-",L1995,"-",M1995)</f>
        <v/>
      </c>
      <c r="O1995" s="4">
        <f>C1995</f>
        <v/>
      </c>
    </row>
    <row r="1996" ht="14.25" customHeight="1">
      <c r="K1996" s="4">
        <f>MONTH(A1996)</f>
        <v/>
      </c>
      <c r="L1996" s="4">
        <f>DAY(A1996)</f>
        <v/>
      </c>
      <c r="M1996" s="4">
        <f>HOUR(A1996)</f>
        <v/>
      </c>
      <c r="N1996" s="4">
        <f>CONCATENATE(K1996,"-",L1996,"-",M1996)</f>
        <v/>
      </c>
      <c r="O1996" s="4">
        <f>C1996</f>
        <v/>
      </c>
    </row>
    <row r="1997" ht="14.25" customHeight="1">
      <c r="K1997" s="4">
        <f>MONTH(A1997)</f>
        <v/>
      </c>
      <c r="L1997" s="4">
        <f>DAY(A1997)</f>
        <v/>
      </c>
      <c r="M1997" s="4">
        <f>HOUR(A1997)</f>
        <v/>
      </c>
      <c r="N1997" s="4">
        <f>CONCATENATE(K1997,"-",L1997,"-",M1997)</f>
        <v/>
      </c>
      <c r="O1997" s="4">
        <f>C1997</f>
        <v/>
      </c>
    </row>
    <row r="1998" ht="14.25" customHeight="1">
      <c r="K1998" s="4">
        <f>MONTH(A1998)</f>
        <v/>
      </c>
      <c r="L1998" s="4">
        <f>DAY(A1998)</f>
        <v/>
      </c>
      <c r="M1998" s="4">
        <f>HOUR(A1998)</f>
        <v/>
      </c>
      <c r="N1998" s="4">
        <f>CONCATENATE(K1998,"-",L1998,"-",M1998)</f>
        <v/>
      </c>
      <c r="O1998" s="4">
        <f>C1998</f>
        <v/>
      </c>
    </row>
    <row r="1999" ht="14.25" customHeight="1">
      <c r="K1999" s="4">
        <f>MONTH(A1999)</f>
        <v/>
      </c>
      <c r="L1999" s="4">
        <f>DAY(A1999)</f>
        <v/>
      </c>
      <c r="M1999" s="4">
        <f>HOUR(A1999)</f>
        <v/>
      </c>
      <c r="N1999" s="4">
        <f>CONCATENATE(K1999,"-",L1999,"-",M1999)</f>
        <v/>
      </c>
      <c r="O1999" s="4">
        <f>C1999</f>
        <v/>
      </c>
    </row>
    <row r="2000" ht="14.25" customHeight="1">
      <c r="K2000" s="4">
        <f>MONTH(A2000)</f>
        <v/>
      </c>
      <c r="L2000" s="4">
        <f>DAY(A2000)</f>
        <v/>
      </c>
      <c r="M2000" s="4">
        <f>HOUR(A2000)</f>
        <v/>
      </c>
      <c r="N2000" s="4">
        <f>CONCATENATE(K2000,"-",L2000,"-",M2000)</f>
        <v/>
      </c>
      <c r="O2000" s="4">
        <f>C2000</f>
        <v/>
      </c>
    </row>
    <row r="2001" ht="14.25" customHeight="1">
      <c r="K2001" s="4">
        <f>MONTH(A2001)</f>
        <v/>
      </c>
      <c r="L2001" s="4">
        <f>DAY(A2001)</f>
        <v/>
      </c>
      <c r="M2001" s="4">
        <f>HOUR(A2001)</f>
        <v/>
      </c>
      <c r="N2001" s="4">
        <f>CONCATENATE(K2001,"-",L2001,"-",M2001)</f>
        <v/>
      </c>
      <c r="O2001" s="4">
        <f>C2001</f>
        <v/>
      </c>
    </row>
    <row r="2002" ht="14.25" customHeight="1">
      <c r="K2002" s="4">
        <f>MONTH(A2002)</f>
        <v/>
      </c>
      <c r="L2002" s="4">
        <f>DAY(A2002)</f>
        <v/>
      </c>
      <c r="M2002" s="4">
        <f>HOUR(A2002)</f>
        <v/>
      </c>
      <c r="N2002" s="4">
        <f>CONCATENATE(K2002,"-",L2002,"-",M2002)</f>
        <v/>
      </c>
      <c r="O2002" s="4">
        <f>C2002</f>
        <v/>
      </c>
    </row>
    <row r="2003" ht="14.25" customHeight="1">
      <c r="K2003" s="4">
        <f>MONTH(A2003)</f>
        <v/>
      </c>
      <c r="L2003" s="4">
        <f>DAY(A2003)</f>
        <v/>
      </c>
      <c r="M2003" s="4">
        <f>HOUR(A2003)</f>
        <v/>
      </c>
      <c r="N2003" s="4">
        <f>CONCATENATE(K2003,"-",L2003,"-",M2003)</f>
        <v/>
      </c>
      <c r="O2003" s="4">
        <f>C2003</f>
        <v/>
      </c>
    </row>
    <row r="2004" ht="14.25" customHeight="1">
      <c r="K2004" s="4">
        <f>MONTH(A2004)</f>
        <v/>
      </c>
      <c r="L2004" s="4">
        <f>DAY(A2004)</f>
        <v/>
      </c>
      <c r="M2004" s="4">
        <f>HOUR(A2004)</f>
        <v/>
      </c>
      <c r="N2004" s="4">
        <f>CONCATENATE(K2004,"-",L2004,"-",M2004)</f>
        <v/>
      </c>
      <c r="O2004" s="4">
        <f>C2004</f>
        <v/>
      </c>
    </row>
    <row r="2005" ht="14.25" customHeight="1">
      <c r="K2005" s="4">
        <f>MONTH(A2005)</f>
        <v/>
      </c>
      <c r="L2005" s="4">
        <f>DAY(A2005)</f>
        <v/>
      </c>
      <c r="M2005" s="4">
        <f>HOUR(A2005)</f>
        <v/>
      </c>
      <c r="N2005" s="4">
        <f>CONCATENATE(K2005,"-",L2005,"-",M2005)</f>
        <v/>
      </c>
      <c r="O2005" s="4">
        <f>C2005</f>
        <v/>
      </c>
    </row>
    <row r="2006" ht="14.25" customHeight="1">
      <c r="K2006" s="4">
        <f>MONTH(A2006)</f>
        <v/>
      </c>
      <c r="L2006" s="4">
        <f>DAY(A2006)</f>
        <v/>
      </c>
      <c r="M2006" s="4">
        <f>HOUR(A2006)</f>
        <v/>
      </c>
      <c r="N2006" s="4">
        <f>CONCATENATE(K2006,"-",L2006,"-",M2006)</f>
        <v/>
      </c>
      <c r="O2006" s="4">
        <f>C2006</f>
        <v/>
      </c>
    </row>
    <row r="2007" ht="14.25" customHeight="1">
      <c r="K2007" s="4">
        <f>MONTH(A2007)</f>
        <v/>
      </c>
      <c r="L2007" s="4">
        <f>DAY(A2007)</f>
        <v/>
      </c>
      <c r="M2007" s="4">
        <f>HOUR(A2007)</f>
        <v/>
      </c>
      <c r="N2007" s="4">
        <f>CONCATENATE(K2007,"-",L2007,"-",M2007)</f>
        <v/>
      </c>
      <c r="O2007" s="4">
        <f>C2007</f>
        <v/>
      </c>
    </row>
    <row r="2008" ht="14.25" customHeight="1">
      <c r="K2008" s="4">
        <f>MONTH(A2008)</f>
        <v/>
      </c>
      <c r="L2008" s="4">
        <f>DAY(A2008)</f>
        <v/>
      </c>
      <c r="M2008" s="4">
        <f>HOUR(A2008)</f>
        <v/>
      </c>
      <c r="N2008" s="4">
        <f>CONCATENATE(K2008,"-",L2008,"-",M2008)</f>
        <v/>
      </c>
      <c r="O2008" s="4">
        <f>C2008</f>
        <v/>
      </c>
    </row>
    <row r="2009" ht="14.25" customHeight="1">
      <c r="K2009" s="4">
        <f>MONTH(A2009)</f>
        <v/>
      </c>
      <c r="L2009" s="4">
        <f>DAY(A2009)</f>
        <v/>
      </c>
      <c r="M2009" s="4">
        <f>HOUR(A2009)</f>
        <v/>
      </c>
      <c r="N2009" s="4">
        <f>CONCATENATE(K2009,"-",L2009,"-",M2009)</f>
        <v/>
      </c>
      <c r="O2009" s="4">
        <f>C2009</f>
        <v/>
      </c>
    </row>
    <row r="2010" ht="14.25" customHeight="1">
      <c r="K2010" s="4">
        <f>MONTH(A2010)</f>
        <v/>
      </c>
      <c r="L2010" s="4">
        <f>DAY(A2010)</f>
        <v/>
      </c>
      <c r="M2010" s="4">
        <f>HOUR(A2010)</f>
        <v/>
      </c>
      <c r="N2010" s="4">
        <f>CONCATENATE(K2010,"-",L2010,"-",M2010)</f>
        <v/>
      </c>
      <c r="O2010" s="4">
        <f>C2010</f>
        <v/>
      </c>
    </row>
    <row r="2011" ht="14.25" customHeight="1">
      <c r="K2011" s="4">
        <f>MONTH(A2011)</f>
        <v/>
      </c>
      <c r="L2011" s="4">
        <f>DAY(A2011)</f>
        <v/>
      </c>
      <c r="M2011" s="4">
        <f>HOUR(A2011)</f>
        <v/>
      </c>
      <c r="N2011" s="4">
        <f>CONCATENATE(K2011,"-",L2011,"-",M2011)</f>
        <v/>
      </c>
      <c r="O2011" s="4">
        <f>C2011</f>
        <v/>
      </c>
    </row>
    <row r="2012" ht="14.25" customHeight="1">
      <c r="K2012" s="4">
        <f>MONTH(A2012)</f>
        <v/>
      </c>
      <c r="L2012" s="4">
        <f>DAY(A2012)</f>
        <v/>
      </c>
      <c r="M2012" s="4">
        <f>HOUR(A2012)</f>
        <v/>
      </c>
      <c r="N2012" s="4">
        <f>CONCATENATE(K2012,"-",L2012,"-",M2012)</f>
        <v/>
      </c>
      <c r="O2012" s="4">
        <f>C2012</f>
        <v/>
      </c>
    </row>
    <row r="2013" ht="14.25" customHeight="1">
      <c r="K2013" s="4">
        <f>MONTH(A2013)</f>
        <v/>
      </c>
      <c r="L2013" s="4">
        <f>DAY(A2013)</f>
        <v/>
      </c>
      <c r="M2013" s="4">
        <f>HOUR(A2013)</f>
        <v/>
      </c>
      <c r="N2013" s="4">
        <f>CONCATENATE(K2013,"-",L2013,"-",M2013)</f>
        <v/>
      </c>
      <c r="O2013" s="4">
        <f>C2013</f>
        <v/>
      </c>
    </row>
    <row r="2014" ht="14.25" customHeight="1">
      <c r="K2014" s="4">
        <f>MONTH(A2014)</f>
        <v/>
      </c>
      <c r="L2014" s="4">
        <f>DAY(A2014)</f>
        <v/>
      </c>
      <c r="M2014" s="4">
        <f>HOUR(A2014)</f>
        <v/>
      </c>
      <c r="N2014" s="4">
        <f>CONCATENATE(K2014,"-",L2014,"-",M2014)</f>
        <v/>
      </c>
      <c r="O2014" s="4">
        <f>C2014</f>
        <v/>
      </c>
    </row>
    <row r="2015" ht="14.25" customHeight="1">
      <c r="K2015" s="4">
        <f>MONTH(A2015)</f>
        <v/>
      </c>
      <c r="L2015" s="4">
        <f>DAY(A2015)</f>
        <v/>
      </c>
      <c r="M2015" s="4">
        <f>HOUR(A2015)</f>
        <v/>
      </c>
      <c r="N2015" s="4">
        <f>CONCATENATE(K2015,"-",L2015,"-",M2015)</f>
        <v/>
      </c>
      <c r="O2015" s="4">
        <f>C2015</f>
        <v/>
      </c>
    </row>
    <row r="2016" ht="14.25" customHeight="1">
      <c r="K2016" s="4">
        <f>MONTH(A2016)</f>
        <v/>
      </c>
      <c r="L2016" s="4">
        <f>DAY(A2016)</f>
        <v/>
      </c>
      <c r="M2016" s="4">
        <f>HOUR(A2016)</f>
        <v/>
      </c>
      <c r="N2016" s="4">
        <f>CONCATENATE(K2016,"-",L2016,"-",M2016)</f>
        <v/>
      </c>
      <c r="O2016" s="4">
        <f>C2016</f>
        <v/>
      </c>
    </row>
    <row r="2017" ht="14.25" customHeight="1">
      <c r="K2017" s="4">
        <f>MONTH(A2017)</f>
        <v/>
      </c>
      <c r="L2017" s="4">
        <f>DAY(A2017)</f>
        <v/>
      </c>
      <c r="M2017" s="4">
        <f>HOUR(A2017)</f>
        <v/>
      </c>
      <c r="N2017" s="4">
        <f>CONCATENATE(K2017,"-",L2017,"-",M2017)</f>
        <v/>
      </c>
      <c r="O2017" s="4">
        <f>C2017</f>
        <v/>
      </c>
    </row>
    <row r="2018" ht="14.25" customHeight="1">
      <c r="K2018" s="4">
        <f>MONTH(A2018)</f>
        <v/>
      </c>
      <c r="L2018" s="4">
        <f>DAY(A2018)</f>
        <v/>
      </c>
      <c r="M2018" s="4">
        <f>HOUR(A2018)</f>
        <v/>
      </c>
      <c r="N2018" s="4">
        <f>CONCATENATE(K2018,"-",L2018,"-",M2018)</f>
        <v/>
      </c>
      <c r="O2018" s="4">
        <f>C2018</f>
        <v/>
      </c>
    </row>
    <row r="2019" ht="14.25" customHeight="1">
      <c r="K2019" s="4">
        <f>MONTH(A2019)</f>
        <v/>
      </c>
      <c r="L2019" s="4">
        <f>DAY(A2019)</f>
        <v/>
      </c>
      <c r="M2019" s="4">
        <f>HOUR(A2019)</f>
        <v/>
      </c>
      <c r="N2019" s="4">
        <f>CONCATENATE(K2019,"-",L2019,"-",M2019)</f>
        <v/>
      </c>
      <c r="O2019" s="4">
        <f>C2019</f>
        <v/>
      </c>
    </row>
    <row r="2020" ht="14.25" customHeight="1">
      <c r="K2020" s="4">
        <f>MONTH(A2020)</f>
        <v/>
      </c>
      <c r="L2020" s="4">
        <f>DAY(A2020)</f>
        <v/>
      </c>
      <c r="M2020" s="4">
        <f>HOUR(A2020)</f>
        <v/>
      </c>
      <c r="N2020" s="4">
        <f>CONCATENATE(K2020,"-",L2020,"-",M2020)</f>
        <v/>
      </c>
      <c r="O2020" s="4">
        <f>C2020</f>
        <v/>
      </c>
    </row>
    <row r="2021" ht="14.25" customHeight="1">
      <c r="K2021" s="4">
        <f>MONTH(A2021)</f>
        <v/>
      </c>
      <c r="L2021" s="4">
        <f>DAY(A2021)</f>
        <v/>
      </c>
      <c r="M2021" s="4">
        <f>HOUR(A2021)</f>
        <v/>
      </c>
      <c r="N2021" s="4">
        <f>CONCATENATE(K2021,"-",L2021,"-",M2021)</f>
        <v/>
      </c>
      <c r="O2021" s="4">
        <f>C2021</f>
        <v/>
      </c>
    </row>
    <row r="2022" ht="14.25" customHeight="1">
      <c r="K2022" s="4">
        <f>MONTH(A2022)</f>
        <v/>
      </c>
      <c r="L2022" s="4">
        <f>DAY(A2022)</f>
        <v/>
      </c>
      <c r="M2022" s="4">
        <f>HOUR(A2022)</f>
        <v/>
      </c>
      <c r="N2022" s="4">
        <f>CONCATENATE(K2022,"-",L2022,"-",M2022)</f>
        <v/>
      </c>
      <c r="O2022" s="4">
        <f>C2022</f>
        <v/>
      </c>
    </row>
    <row r="2023" ht="14.25" customHeight="1">
      <c r="K2023" s="4">
        <f>MONTH(A2023)</f>
        <v/>
      </c>
      <c r="L2023" s="4">
        <f>DAY(A2023)</f>
        <v/>
      </c>
      <c r="M2023" s="4">
        <f>HOUR(A2023)</f>
        <v/>
      </c>
      <c r="N2023" s="4">
        <f>CONCATENATE(K2023,"-",L2023,"-",M2023)</f>
        <v/>
      </c>
      <c r="O2023" s="4">
        <f>C2023</f>
        <v/>
      </c>
    </row>
    <row r="2024" ht="14.25" customHeight="1">
      <c r="K2024" s="4">
        <f>MONTH(A2024)</f>
        <v/>
      </c>
      <c r="L2024" s="4">
        <f>DAY(A2024)</f>
        <v/>
      </c>
      <c r="M2024" s="4">
        <f>HOUR(A2024)</f>
        <v/>
      </c>
      <c r="N2024" s="4">
        <f>CONCATENATE(K2024,"-",L2024,"-",M2024)</f>
        <v/>
      </c>
      <c r="O2024" s="4">
        <f>C2024</f>
        <v/>
      </c>
    </row>
    <row r="2025" ht="14.25" customHeight="1">
      <c r="K2025" s="4">
        <f>MONTH(A2025)</f>
        <v/>
      </c>
      <c r="L2025" s="4">
        <f>DAY(A2025)</f>
        <v/>
      </c>
      <c r="M2025" s="4">
        <f>HOUR(A2025)</f>
        <v/>
      </c>
      <c r="N2025" s="4">
        <f>CONCATENATE(K2025,"-",L2025,"-",M2025)</f>
        <v/>
      </c>
      <c r="O2025" s="4">
        <f>C2025</f>
        <v/>
      </c>
    </row>
    <row r="2026" ht="14.25" customHeight="1">
      <c r="K2026" s="4">
        <f>MONTH(A2026)</f>
        <v/>
      </c>
      <c r="L2026" s="4">
        <f>DAY(A2026)</f>
        <v/>
      </c>
      <c r="M2026" s="4">
        <f>HOUR(A2026)</f>
        <v/>
      </c>
      <c r="N2026" s="4">
        <f>CONCATENATE(K2026,"-",L2026,"-",M2026)</f>
        <v/>
      </c>
      <c r="O2026" s="4">
        <f>C2026</f>
        <v/>
      </c>
    </row>
    <row r="2027" ht="14.25" customHeight="1">
      <c r="K2027" s="4">
        <f>MONTH(A2027)</f>
        <v/>
      </c>
      <c r="L2027" s="4">
        <f>DAY(A2027)</f>
        <v/>
      </c>
      <c r="M2027" s="4">
        <f>HOUR(A2027)</f>
        <v/>
      </c>
      <c r="N2027" s="4">
        <f>CONCATENATE(K2027,"-",L2027,"-",M2027)</f>
        <v/>
      </c>
      <c r="O2027" s="4">
        <f>C2027</f>
        <v/>
      </c>
    </row>
    <row r="2028" ht="14.25" customHeight="1">
      <c r="K2028" s="4">
        <f>MONTH(A2028)</f>
        <v/>
      </c>
      <c r="L2028" s="4">
        <f>DAY(A2028)</f>
        <v/>
      </c>
      <c r="M2028" s="4">
        <f>HOUR(A2028)</f>
        <v/>
      </c>
      <c r="N2028" s="4">
        <f>CONCATENATE(K2028,"-",L2028,"-",M2028)</f>
        <v/>
      </c>
      <c r="O2028" s="4">
        <f>C2028</f>
        <v/>
      </c>
    </row>
    <row r="2029" ht="14.25" customHeight="1">
      <c r="K2029" s="4">
        <f>MONTH(A2029)</f>
        <v/>
      </c>
      <c r="L2029" s="4">
        <f>DAY(A2029)</f>
        <v/>
      </c>
      <c r="M2029" s="4">
        <f>HOUR(A2029)</f>
        <v/>
      </c>
      <c r="N2029" s="4">
        <f>CONCATENATE(K2029,"-",L2029,"-",M2029)</f>
        <v/>
      </c>
      <c r="O2029" s="4">
        <f>C2029</f>
        <v/>
      </c>
    </row>
    <row r="2030" ht="14.25" customHeight="1">
      <c r="K2030" s="4">
        <f>MONTH(A2030)</f>
        <v/>
      </c>
      <c r="L2030" s="4">
        <f>DAY(A2030)</f>
        <v/>
      </c>
      <c r="M2030" s="4">
        <f>HOUR(A2030)</f>
        <v/>
      </c>
      <c r="N2030" s="4">
        <f>CONCATENATE(K2030,"-",L2030,"-",M2030)</f>
        <v/>
      </c>
      <c r="O2030" s="4">
        <f>C2030</f>
        <v/>
      </c>
    </row>
    <row r="2031" ht="14.25" customHeight="1">
      <c r="K2031" s="4">
        <f>MONTH(A2031)</f>
        <v/>
      </c>
      <c r="L2031" s="4">
        <f>DAY(A2031)</f>
        <v/>
      </c>
      <c r="M2031" s="4">
        <f>HOUR(A2031)</f>
        <v/>
      </c>
      <c r="N2031" s="4">
        <f>CONCATENATE(K2031,"-",L2031,"-",M2031)</f>
        <v/>
      </c>
      <c r="O2031" s="4">
        <f>C2031</f>
        <v/>
      </c>
    </row>
    <row r="2032" ht="14.25" customHeight="1">
      <c r="K2032" s="4">
        <f>MONTH(A2032)</f>
        <v/>
      </c>
      <c r="L2032" s="4">
        <f>DAY(A2032)</f>
        <v/>
      </c>
      <c r="M2032" s="4">
        <f>HOUR(A2032)</f>
        <v/>
      </c>
      <c r="N2032" s="4">
        <f>CONCATENATE(K2032,"-",L2032,"-",M2032)</f>
        <v/>
      </c>
      <c r="O2032" s="4">
        <f>C2032</f>
        <v/>
      </c>
    </row>
    <row r="2033" ht="14.25" customHeight="1">
      <c r="K2033" s="4">
        <f>MONTH(A2033)</f>
        <v/>
      </c>
      <c r="L2033" s="4">
        <f>DAY(A2033)</f>
        <v/>
      </c>
      <c r="M2033" s="4">
        <f>HOUR(A2033)</f>
        <v/>
      </c>
      <c r="N2033" s="4">
        <f>CONCATENATE(K2033,"-",L2033,"-",M2033)</f>
        <v/>
      </c>
      <c r="O2033" s="4">
        <f>C2033</f>
        <v/>
      </c>
    </row>
    <row r="2034" ht="14.25" customHeight="1">
      <c r="K2034" s="4">
        <f>MONTH(A2034)</f>
        <v/>
      </c>
      <c r="L2034" s="4">
        <f>DAY(A2034)</f>
        <v/>
      </c>
      <c r="M2034" s="4">
        <f>HOUR(A2034)</f>
        <v/>
      </c>
      <c r="N2034" s="4">
        <f>CONCATENATE(K2034,"-",L2034,"-",M2034)</f>
        <v/>
      </c>
      <c r="O2034" s="4">
        <f>C2034</f>
        <v/>
      </c>
    </row>
    <row r="2035" ht="14.25" customHeight="1">
      <c r="K2035" s="4">
        <f>MONTH(A2035)</f>
        <v/>
      </c>
      <c r="L2035" s="4">
        <f>DAY(A2035)</f>
        <v/>
      </c>
      <c r="M2035" s="4">
        <f>HOUR(A2035)</f>
        <v/>
      </c>
      <c r="N2035" s="4">
        <f>CONCATENATE(K2035,"-",L2035,"-",M2035)</f>
        <v/>
      </c>
      <c r="O2035" s="4">
        <f>C2035</f>
        <v/>
      </c>
    </row>
    <row r="2036" ht="14.25" customHeight="1">
      <c r="K2036" s="4">
        <f>MONTH(A2036)</f>
        <v/>
      </c>
      <c r="L2036" s="4">
        <f>DAY(A2036)</f>
        <v/>
      </c>
      <c r="M2036" s="4">
        <f>HOUR(A2036)</f>
        <v/>
      </c>
      <c r="N2036" s="4">
        <f>CONCATENATE(K2036,"-",L2036,"-",M2036)</f>
        <v/>
      </c>
      <c r="O2036" s="4">
        <f>C2036</f>
        <v/>
      </c>
    </row>
    <row r="2037" ht="14.25" customHeight="1">
      <c r="K2037" s="4">
        <f>MONTH(A2037)</f>
        <v/>
      </c>
      <c r="L2037" s="4">
        <f>DAY(A2037)</f>
        <v/>
      </c>
      <c r="M2037" s="4">
        <f>HOUR(A2037)</f>
        <v/>
      </c>
      <c r="N2037" s="4">
        <f>CONCATENATE(K2037,"-",L2037,"-",M2037)</f>
        <v/>
      </c>
      <c r="O2037" s="4">
        <f>C2037</f>
        <v/>
      </c>
    </row>
    <row r="2038" ht="14.25" customHeight="1">
      <c r="K2038" s="4">
        <f>MONTH(A2038)</f>
        <v/>
      </c>
      <c r="L2038" s="4">
        <f>DAY(A2038)</f>
        <v/>
      </c>
      <c r="M2038" s="4">
        <f>HOUR(A2038)</f>
        <v/>
      </c>
      <c r="N2038" s="4">
        <f>CONCATENATE(K2038,"-",L2038,"-",M2038)</f>
        <v/>
      </c>
      <c r="O2038" s="4">
        <f>C2038</f>
        <v/>
      </c>
    </row>
    <row r="2039" ht="14.25" customHeight="1">
      <c r="K2039" s="4">
        <f>MONTH(A2039)</f>
        <v/>
      </c>
      <c r="L2039" s="4">
        <f>DAY(A2039)</f>
        <v/>
      </c>
      <c r="M2039" s="4">
        <f>HOUR(A2039)</f>
        <v/>
      </c>
      <c r="N2039" s="4">
        <f>CONCATENATE(K2039,"-",L2039,"-",M2039)</f>
        <v/>
      </c>
      <c r="O2039" s="4">
        <f>C2039</f>
        <v/>
      </c>
    </row>
    <row r="2040" ht="14.25" customHeight="1">
      <c r="K2040" s="4">
        <f>MONTH(A2040)</f>
        <v/>
      </c>
      <c r="L2040" s="4">
        <f>DAY(A2040)</f>
        <v/>
      </c>
      <c r="M2040" s="4">
        <f>HOUR(A2040)</f>
        <v/>
      </c>
      <c r="N2040" s="4">
        <f>CONCATENATE(K2040,"-",L2040,"-",M2040)</f>
        <v/>
      </c>
      <c r="O2040" s="4">
        <f>C2040</f>
        <v/>
      </c>
    </row>
    <row r="2041" ht="14.25" customHeight="1">
      <c r="K2041" s="4">
        <f>MONTH(A2041)</f>
        <v/>
      </c>
      <c r="L2041" s="4">
        <f>DAY(A2041)</f>
        <v/>
      </c>
      <c r="M2041" s="4">
        <f>HOUR(A2041)</f>
        <v/>
      </c>
      <c r="N2041" s="4">
        <f>CONCATENATE(K2041,"-",L2041,"-",M2041)</f>
        <v/>
      </c>
      <c r="O2041" s="4">
        <f>C2041</f>
        <v/>
      </c>
    </row>
    <row r="2042" ht="14.25" customHeight="1">
      <c r="K2042" s="4">
        <f>MONTH(A2042)</f>
        <v/>
      </c>
      <c r="L2042" s="4">
        <f>DAY(A2042)</f>
        <v/>
      </c>
      <c r="M2042" s="4">
        <f>HOUR(A2042)</f>
        <v/>
      </c>
      <c r="N2042" s="4">
        <f>CONCATENATE(K2042,"-",L2042,"-",M2042)</f>
        <v/>
      </c>
      <c r="O2042" s="4">
        <f>C2042</f>
        <v/>
      </c>
    </row>
    <row r="2043" ht="14.25" customHeight="1">
      <c r="K2043" s="4">
        <f>MONTH(A2043)</f>
        <v/>
      </c>
      <c r="L2043" s="4">
        <f>DAY(A2043)</f>
        <v/>
      </c>
      <c r="M2043" s="4">
        <f>HOUR(A2043)</f>
        <v/>
      </c>
      <c r="N2043" s="4">
        <f>CONCATENATE(K2043,"-",L2043,"-",M2043)</f>
        <v/>
      </c>
      <c r="O2043" s="4">
        <f>C2043</f>
        <v/>
      </c>
    </row>
    <row r="2044" ht="14.25" customHeight="1">
      <c r="K2044" s="4">
        <f>MONTH(A2044)</f>
        <v/>
      </c>
      <c r="L2044" s="4">
        <f>DAY(A2044)</f>
        <v/>
      </c>
      <c r="M2044" s="4">
        <f>HOUR(A2044)</f>
        <v/>
      </c>
      <c r="N2044" s="4">
        <f>CONCATENATE(K2044,"-",L2044,"-",M2044)</f>
        <v/>
      </c>
      <c r="O2044" s="4">
        <f>C2044</f>
        <v/>
      </c>
    </row>
    <row r="2045" ht="14.25" customHeight="1">
      <c r="K2045" s="4">
        <f>MONTH(A2045)</f>
        <v/>
      </c>
      <c r="L2045" s="4">
        <f>DAY(A2045)</f>
        <v/>
      </c>
      <c r="M2045" s="4">
        <f>HOUR(A2045)</f>
        <v/>
      </c>
      <c r="N2045" s="4">
        <f>CONCATENATE(K2045,"-",L2045,"-",M2045)</f>
        <v/>
      </c>
      <c r="O2045" s="4">
        <f>C2045</f>
        <v/>
      </c>
    </row>
    <row r="2046" ht="14.25" customHeight="1">
      <c r="K2046" s="4">
        <f>MONTH(A2046)</f>
        <v/>
      </c>
      <c r="L2046" s="4">
        <f>DAY(A2046)</f>
        <v/>
      </c>
      <c r="M2046" s="4">
        <f>HOUR(A2046)</f>
        <v/>
      </c>
      <c r="N2046" s="4">
        <f>CONCATENATE(K2046,"-",L2046,"-",M2046)</f>
        <v/>
      </c>
      <c r="O2046" s="4">
        <f>C2046</f>
        <v/>
      </c>
    </row>
    <row r="2047" ht="14.25" customHeight="1">
      <c r="K2047" s="4">
        <f>MONTH(A2047)</f>
        <v/>
      </c>
      <c r="L2047" s="4">
        <f>DAY(A2047)</f>
        <v/>
      </c>
      <c r="M2047" s="4">
        <f>HOUR(A2047)</f>
        <v/>
      </c>
      <c r="N2047" s="4">
        <f>CONCATENATE(K2047,"-",L2047,"-",M2047)</f>
        <v/>
      </c>
      <c r="O2047" s="4">
        <f>C2047</f>
        <v/>
      </c>
    </row>
    <row r="2048" ht="14.25" customHeight="1">
      <c r="K2048" s="4">
        <f>MONTH(A2048)</f>
        <v/>
      </c>
      <c r="L2048" s="4">
        <f>DAY(A2048)</f>
        <v/>
      </c>
      <c r="M2048" s="4">
        <f>HOUR(A2048)</f>
        <v/>
      </c>
      <c r="N2048" s="4">
        <f>CONCATENATE(K2048,"-",L2048,"-",M2048)</f>
        <v/>
      </c>
      <c r="O2048" s="4">
        <f>C2048</f>
        <v/>
      </c>
    </row>
    <row r="2049" ht="14.25" customHeight="1">
      <c r="K2049" s="4">
        <f>MONTH(A2049)</f>
        <v/>
      </c>
      <c r="L2049" s="4">
        <f>DAY(A2049)</f>
        <v/>
      </c>
      <c r="M2049" s="4">
        <f>HOUR(A2049)</f>
        <v/>
      </c>
      <c r="N2049" s="4">
        <f>CONCATENATE(K2049,"-",L2049,"-",M2049)</f>
        <v/>
      </c>
      <c r="O2049" s="4">
        <f>C2049</f>
        <v/>
      </c>
    </row>
    <row r="2050" ht="14.25" customHeight="1">
      <c r="K2050" s="4">
        <f>MONTH(A2050)</f>
        <v/>
      </c>
      <c r="L2050" s="4">
        <f>DAY(A2050)</f>
        <v/>
      </c>
      <c r="M2050" s="4">
        <f>HOUR(A2050)</f>
        <v/>
      </c>
      <c r="N2050" s="4">
        <f>CONCATENATE(K2050,"-",L2050,"-",M2050)</f>
        <v/>
      </c>
      <c r="O2050" s="4">
        <f>C2050</f>
        <v/>
      </c>
    </row>
    <row r="2051" ht="14.25" customHeight="1">
      <c r="K2051" s="4">
        <f>MONTH(A2051)</f>
        <v/>
      </c>
      <c r="L2051" s="4">
        <f>DAY(A2051)</f>
        <v/>
      </c>
      <c r="M2051" s="4">
        <f>HOUR(A2051)</f>
        <v/>
      </c>
      <c r="N2051" s="4">
        <f>CONCATENATE(K2051,"-",L2051,"-",M2051)</f>
        <v/>
      </c>
      <c r="O2051" s="4">
        <f>C2051</f>
        <v/>
      </c>
    </row>
    <row r="2052" ht="14.25" customHeight="1">
      <c r="K2052" s="4">
        <f>MONTH(A2052)</f>
        <v/>
      </c>
      <c r="L2052" s="4">
        <f>DAY(A2052)</f>
        <v/>
      </c>
      <c r="M2052" s="4">
        <f>HOUR(A2052)</f>
        <v/>
      </c>
      <c r="N2052" s="4">
        <f>CONCATENATE(K2052,"-",L2052,"-",M2052)</f>
        <v/>
      </c>
      <c r="O2052" s="4">
        <f>C2052</f>
        <v/>
      </c>
    </row>
    <row r="2053" ht="14.25" customHeight="1">
      <c r="K2053" s="4">
        <f>MONTH(A2053)</f>
        <v/>
      </c>
      <c r="L2053" s="4">
        <f>DAY(A2053)</f>
        <v/>
      </c>
      <c r="M2053" s="4">
        <f>HOUR(A2053)</f>
        <v/>
      </c>
      <c r="N2053" s="4">
        <f>CONCATENATE(K2053,"-",L2053,"-",M2053)</f>
        <v/>
      </c>
      <c r="O2053" s="4">
        <f>C2053</f>
        <v/>
      </c>
    </row>
    <row r="2054" ht="14.25" customHeight="1">
      <c r="K2054" s="4">
        <f>MONTH(A2054)</f>
        <v/>
      </c>
      <c r="L2054" s="4">
        <f>DAY(A2054)</f>
        <v/>
      </c>
      <c r="M2054" s="4">
        <f>HOUR(A2054)</f>
        <v/>
      </c>
      <c r="N2054" s="4">
        <f>CONCATENATE(K2054,"-",L2054,"-",M2054)</f>
        <v/>
      </c>
      <c r="O2054" s="4">
        <f>C2054</f>
        <v/>
      </c>
    </row>
    <row r="2055" ht="14.25" customHeight="1">
      <c r="K2055" s="4">
        <f>MONTH(A2055)</f>
        <v/>
      </c>
      <c r="L2055" s="4">
        <f>DAY(A2055)</f>
        <v/>
      </c>
      <c r="M2055" s="4">
        <f>HOUR(A2055)</f>
        <v/>
      </c>
      <c r="N2055" s="4">
        <f>CONCATENATE(K2055,"-",L2055,"-",M2055)</f>
        <v/>
      </c>
      <c r="O2055" s="4">
        <f>C2055</f>
        <v/>
      </c>
    </row>
    <row r="2056" ht="14.25" customHeight="1">
      <c r="K2056" s="4">
        <f>MONTH(A2056)</f>
        <v/>
      </c>
      <c r="L2056" s="4">
        <f>DAY(A2056)</f>
        <v/>
      </c>
      <c r="M2056" s="4">
        <f>HOUR(A2056)</f>
        <v/>
      </c>
      <c r="N2056" s="4">
        <f>CONCATENATE(K2056,"-",L2056,"-",M2056)</f>
        <v/>
      </c>
      <c r="O2056" s="4">
        <f>C2056</f>
        <v/>
      </c>
    </row>
    <row r="2057" ht="14.25" customHeight="1">
      <c r="K2057" s="4">
        <f>MONTH(A2057)</f>
        <v/>
      </c>
      <c r="L2057" s="4">
        <f>DAY(A2057)</f>
        <v/>
      </c>
      <c r="M2057" s="4">
        <f>HOUR(A2057)</f>
        <v/>
      </c>
      <c r="N2057" s="4">
        <f>CONCATENATE(K2057,"-",L2057,"-",M2057)</f>
        <v/>
      </c>
      <c r="O2057" s="4">
        <f>C2057</f>
        <v/>
      </c>
    </row>
    <row r="2058" ht="14.25" customHeight="1">
      <c r="K2058" s="4">
        <f>MONTH(A2058)</f>
        <v/>
      </c>
      <c r="L2058" s="4">
        <f>DAY(A2058)</f>
        <v/>
      </c>
      <c r="M2058" s="4">
        <f>HOUR(A2058)</f>
        <v/>
      </c>
      <c r="N2058" s="4">
        <f>CONCATENATE(K2058,"-",L2058,"-",M2058)</f>
        <v/>
      </c>
      <c r="O2058" s="4">
        <f>C2058</f>
        <v/>
      </c>
    </row>
    <row r="2059" ht="14.25" customHeight="1">
      <c r="K2059" s="4">
        <f>MONTH(A2059)</f>
        <v/>
      </c>
      <c r="L2059" s="4">
        <f>DAY(A2059)</f>
        <v/>
      </c>
      <c r="M2059" s="4">
        <f>HOUR(A2059)</f>
        <v/>
      </c>
      <c r="N2059" s="4">
        <f>CONCATENATE(K2059,"-",L2059,"-",M2059)</f>
        <v/>
      </c>
      <c r="O2059" s="4">
        <f>C2059</f>
        <v/>
      </c>
    </row>
    <row r="2060" ht="14.25" customHeight="1">
      <c r="K2060" s="4">
        <f>MONTH(A2060)</f>
        <v/>
      </c>
      <c r="L2060" s="4">
        <f>DAY(A2060)</f>
        <v/>
      </c>
      <c r="M2060" s="4">
        <f>HOUR(A2060)</f>
        <v/>
      </c>
      <c r="N2060" s="4">
        <f>CONCATENATE(K2060,"-",L2060,"-",M2060)</f>
        <v/>
      </c>
      <c r="O2060" s="4">
        <f>C2060</f>
        <v/>
      </c>
    </row>
    <row r="2061" ht="14.25" customHeight="1">
      <c r="K2061" s="4">
        <f>MONTH(A2061)</f>
        <v/>
      </c>
      <c r="L2061" s="4">
        <f>DAY(A2061)</f>
        <v/>
      </c>
      <c r="M2061" s="4">
        <f>HOUR(A2061)</f>
        <v/>
      </c>
      <c r="N2061" s="4">
        <f>CONCATENATE(K2061,"-",L2061,"-",M2061)</f>
        <v/>
      </c>
      <c r="O2061" s="4">
        <f>C2061</f>
        <v/>
      </c>
    </row>
    <row r="2062" ht="14.25" customHeight="1">
      <c r="K2062" s="4">
        <f>MONTH(A2062)</f>
        <v/>
      </c>
      <c r="L2062" s="4">
        <f>DAY(A2062)</f>
        <v/>
      </c>
      <c r="M2062" s="4">
        <f>HOUR(A2062)</f>
        <v/>
      </c>
      <c r="N2062" s="4">
        <f>CONCATENATE(K2062,"-",L2062,"-",M2062)</f>
        <v/>
      </c>
      <c r="O2062" s="4">
        <f>C2062</f>
        <v/>
      </c>
    </row>
    <row r="2063" ht="14.25" customHeight="1">
      <c r="K2063" s="4">
        <f>MONTH(A2063)</f>
        <v/>
      </c>
      <c r="L2063" s="4">
        <f>DAY(A2063)</f>
        <v/>
      </c>
      <c r="M2063" s="4">
        <f>HOUR(A2063)</f>
        <v/>
      </c>
      <c r="N2063" s="4">
        <f>CONCATENATE(K2063,"-",L2063,"-",M2063)</f>
        <v/>
      </c>
      <c r="O2063" s="4">
        <f>C2063</f>
        <v/>
      </c>
    </row>
    <row r="2064" ht="14.25" customHeight="1">
      <c r="K2064" s="4">
        <f>MONTH(A2064)</f>
        <v/>
      </c>
      <c r="L2064" s="4">
        <f>DAY(A2064)</f>
        <v/>
      </c>
      <c r="M2064" s="4">
        <f>HOUR(A2064)</f>
        <v/>
      </c>
      <c r="N2064" s="4">
        <f>CONCATENATE(K2064,"-",L2064,"-",M2064)</f>
        <v/>
      </c>
      <c r="O2064" s="4">
        <f>C2064</f>
        <v/>
      </c>
    </row>
    <row r="2065" ht="14.25" customHeight="1">
      <c r="K2065" s="4">
        <f>MONTH(A2065)</f>
        <v/>
      </c>
      <c r="L2065" s="4">
        <f>DAY(A2065)</f>
        <v/>
      </c>
      <c r="M2065" s="4">
        <f>HOUR(A2065)</f>
        <v/>
      </c>
      <c r="N2065" s="4">
        <f>CONCATENATE(K2065,"-",L2065,"-",M2065)</f>
        <v/>
      </c>
      <c r="O2065" s="4">
        <f>C2065</f>
        <v/>
      </c>
    </row>
    <row r="2066" ht="14.25" customHeight="1">
      <c r="K2066" s="4">
        <f>MONTH(A2066)</f>
        <v/>
      </c>
      <c r="L2066" s="4">
        <f>DAY(A2066)</f>
        <v/>
      </c>
      <c r="M2066" s="4">
        <f>HOUR(A2066)</f>
        <v/>
      </c>
      <c r="N2066" s="4">
        <f>CONCATENATE(K2066,"-",L2066,"-",M2066)</f>
        <v/>
      </c>
      <c r="O2066" s="4">
        <f>C2066</f>
        <v/>
      </c>
    </row>
    <row r="2067" ht="14.25" customHeight="1">
      <c r="K2067" s="4">
        <f>MONTH(A2067)</f>
        <v/>
      </c>
      <c r="L2067" s="4">
        <f>DAY(A2067)</f>
        <v/>
      </c>
      <c r="M2067" s="4">
        <f>HOUR(A2067)</f>
        <v/>
      </c>
      <c r="N2067" s="4">
        <f>CONCATENATE(K2067,"-",L2067,"-",M2067)</f>
        <v/>
      </c>
      <c r="O2067" s="4">
        <f>C2067</f>
        <v/>
      </c>
    </row>
    <row r="2068" ht="14.25" customHeight="1">
      <c r="K2068" s="4">
        <f>MONTH(A2068)</f>
        <v/>
      </c>
      <c r="L2068" s="4">
        <f>DAY(A2068)</f>
        <v/>
      </c>
      <c r="M2068" s="4">
        <f>HOUR(A2068)</f>
        <v/>
      </c>
      <c r="N2068" s="4">
        <f>CONCATENATE(K2068,"-",L2068,"-",M2068)</f>
        <v/>
      </c>
      <c r="O2068" s="4">
        <f>C2068</f>
        <v/>
      </c>
    </row>
    <row r="2069" ht="14.25" customHeight="1">
      <c r="K2069" s="4">
        <f>MONTH(A2069)</f>
        <v/>
      </c>
      <c r="L2069" s="4">
        <f>DAY(A2069)</f>
        <v/>
      </c>
      <c r="M2069" s="4">
        <f>HOUR(A2069)</f>
        <v/>
      </c>
      <c r="N2069" s="4">
        <f>CONCATENATE(K2069,"-",L2069,"-",M2069)</f>
        <v/>
      </c>
      <c r="O2069" s="4">
        <f>C2069</f>
        <v/>
      </c>
    </row>
    <row r="2070" ht="14.25" customHeight="1">
      <c r="K2070" s="4">
        <f>MONTH(A2070)</f>
        <v/>
      </c>
      <c r="L2070" s="4">
        <f>DAY(A2070)</f>
        <v/>
      </c>
      <c r="M2070" s="4">
        <f>HOUR(A2070)</f>
        <v/>
      </c>
      <c r="N2070" s="4">
        <f>CONCATENATE(K2070,"-",L2070,"-",M2070)</f>
        <v/>
      </c>
      <c r="O2070" s="4">
        <f>C2070</f>
        <v/>
      </c>
    </row>
    <row r="2071" ht="14.25" customHeight="1">
      <c r="K2071" s="4">
        <f>MONTH(A2071)</f>
        <v/>
      </c>
      <c r="L2071" s="4">
        <f>DAY(A2071)</f>
        <v/>
      </c>
      <c r="M2071" s="4">
        <f>HOUR(A2071)</f>
        <v/>
      </c>
      <c r="N2071" s="4">
        <f>CONCATENATE(K2071,"-",L2071,"-",M2071)</f>
        <v/>
      </c>
      <c r="O2071" s="4">
        <f>C2071</f>
        <v/>
      </c>
    </row>
    <row r="2072" ht="14.25" customHeight="1">
      <c r="K2072" s="4">
        <f>MONTH(A2072)</f>
        <v/>
      </c>
      <c r="L2072" s="4">
        <f>DAY(A2072)</f>
        <v/>
      </c>
      <c r="M2072" s="4">
        <f>HOUR(A2072)</f>
        <v/>
      </c>
      <c r="N2072" s="4">
        <f>CONCATENATE(K2072,"-",L2072,"-",M2072)</f>
        <v/>
      </c>
      <c r="O2072" s="4">
        <f>C2072</f>
        <v/>
      </c>
    </row>
    <row r="2073" ht="14.25" customHeight="1">
      <c r="K2073" s="4">
        <f>MONTH(A2073)</f>
        <v/>
      </c>
      <c r="L2073" s="4">
        <f>DAY(A2073)</f>
        <v/>
      </c>
      <c r="M2073" s="4">
        <f>HOUR(A2073)</f>
        <v/>
      </c>
      <c r="N2073" s="4">
        <f>CONCATENATE(K2073,"-",L2073,"-",M2073)</f>
        <v/>
      </c>
      <c r="O2073" s="4">
        <f>C2073</f>
        <v/>
      </c>
    </row>
    <row r="2074" ht="14.25" customHeight="1">
      <c r="K2074" s="4">
        <f>MONTH(A2074)</f>
        <v/>
      </c>
      <c r="L2074" s="4">
        <f>DAY(A2074)</f>
        <v/>
      </c>
      <c r="M2074" s="4">
        <f>HOUR(A2074)</f>
        <v/>
      </c>
      <c r="N2074" s="4">
        <f>CONCATENATE(K2074,"-",L2074,"-",M2074)</f>
        <v/>
      </c>
      <c r="O2074" s="4">
        <f>C2074</f>
        <v/>
      </c>
    </row>
    <row r="2075" ht="14.25" customHeight="1">
      <c r="K2075" s="4">
        <f>MONTH(A2075)</f>
        <v/>
      </c>
      <c r="L2075" s="4">
        <f>DAY(A2075)</f>
        <v/>
      </c>
      <c r="M2075" s="4">
        <f>HOUR(A2075)</f>
        <v/>
      </c>
      <c r="N2075" s="4">
        <f>CONCATENATE(K2075,"-",L2075,"-",M2075)</f>
        <v/>
      </c>
      <c r="O2075" s="4">
        <f>C2075</f>
        <v/>
      </c>
    </row>
    <row r="2076" ht="14.25" customHeight="1">
      <c r="K2076" s="4">
        <f>MONTH(A2076)</f>
        <v/>
      </c>
      <c r="L2076" s="4">
        <f>DAY(A2076)</f>
        <v/>
      </c>
      <c r="M2076" s="4">
        <f>HOUR(A2076)</f>
        <v/>
      </c>
      <c r="N2076" s="4">
        <f>CONCATENATE(K2076,"-",L2076,"-",M2076)</f>
        <v/>
      </c>
      <c r="O2076" s="4">
        <f>C2076</f>
        <v/>
      </c>
    </row>
    <row r="2077" ht="14.25" customHeight="1">
      <c r="K2077" s="4">
        <f>MONTH(A2077)</f>
        <v/>
      </c>
      <c r="L2077" s="4">
        <f>DAY(A2077)</f>
        <v/>
      </c>
      <c r="M2077" s="4">
        <f>HOUR(A2077)</f>
        <v/>
      </c>
      <c r="N2077" s="4">
        <f>CONCATENATE(K2077,"-",L2077,"-",M2077)</f>
        <v/>
      </c>
      <c r="O2077" s="4">
        <f>C2077</f>
        <v/>
      </c>
    </row>
    <row r="2078" ht="14.25" customHeight="1">
      <c r="K2078" s="4">
        <f>MONTH(A2078)</f>
        <v/>
      </c>
      <c r="L2078" s="4">
        <f>DAY(A2078)</f>
        <v/>
      </c>
      <c r="M2078" s="4">
        <f>HOUR(A2078)</f>
        <v/>
      </c>
      <c r="N2078" s="4">
        <f>CONCATENATE(K2078,"-",L2078,"-",M2078)</f>
        <v/>
      </c>
      <c r="O2078" s="4">
        <f>C2078</f>
        <v/>
      </c>
    </row>
    <row r="2079" ht="14.25" customHeight="1">
      <c r="K2079" s="4">
        <f>MONTH(A2079)</f>
        <v/>
      </c>
      <c r="L2079" s="4">
        <f>DAY(A2079)</f>
        <v/>
      </c>
      <c r="M2079" s="4">
        <f>HOUR(A2079)</f>
        <v/>
      </c>
      <c r="N2079" s="4">
        <f>CONCATENATE(K2079,"-",L2079,"-",M2079)</f>
        <v/>
      </c>
      <c r="O2079" s="4">
        <f>C2079</f>
        <v/>
      </c>
    </row>
    <row r="2080" ht="14.25" customHeight="1">
      <c r="K2080" s="4">
        <f>MONTH(A2080)</f>
        <v/>
      </c>
      <c r="L2080" s="4">
        <f>DAY(A2080)</f>
        <v/>
      </c>
      <c r="M2080" s="4">
        <f>HOUR(A2080)</f>
        <v/>
      </c>
      <c r="N2080" s="4">
        <f>CONCATENATE(K2080,"-",L2080,"-",M2080)</f>
        <v/>
      </c>
      <c r="O2080" s="4">
        <f>C2080</f>
        <v/>
      </c>
    </row>
    <row r="2081" ht="14.25" customHeight="1">
      <c r="K2081" s="4">
        <f>MONTH(A2081)</f>
        <v/>
      </c>
      <c r="L2081" s="4">
        <f>DAY(A2081)</f>
        <v/>
      </c>
      <c r="M2081" s="4">
        <f>HOUR(A2081)</f>
        <v/>
      </c>
      <c r="N2081" s="4">
        <f>CONCATENATE(K2081,"-",L2081,"-",M2081)</f>
        <v/>
      </c>
      <c r="O2081" s="4">
        <f>C2081</f>
        <v/>
      </c>
    </row>
    <row r="2082" ht="14.25" customHeight="1">
      <c r="K2082" s="4">
        <f>MONTH(A2082)</f>
        <v/>
      </c>
      <c r="L2082" s="4">
        <f>DAY(A2082)</f>
        <v/>
      </c>
      <c r="M2082" s="4">
        <f>HOUR(A2082)</f>
        <v/>
      </c>
      <c r="N2082" s="4">
        <f>CONCATENATE(K2082,"-",L2082,"-",M2082)</f>
        <v/>
      </c>
      <c r="O2082" s="4">
        <f>C2082</f>
        <v/>
      </c>
    </row>
    <row r="2083" ht="14.25" customHeight="1">
      <c r="K2083" s="4">
        <f>MONTH(A2083)</f>
        <v/>
      </c>
      <c r="L2083" s="4">
        <f>DAY(A2083)</f>
        <v/>
      </c>
      <c r="M2083" s="4">
        <f>HOUR(A2083)</f>
        <v/>
      </c>
      <c r="N2083" s="4">
        <f>CONCATENATE(K2083,"-",L2083,"-",M2083)</f>
        <v/>
      </c>
      <c r="O2083" s="4">
        <f>C2083</f>
        <v/>
      </c>
    </row>
    <row r="2084" ht="14.25" customHeight="1">
      <c r="K2084" s="4">
        <f>MONTH(A2084)</f>
        <v/>
      </c>
      <c r="L2084" s="4">
        <f>DAY(A2084)</f>
        <v/>
      </c>
      <c r="M2084" s="4">
        <f>HOUR(A2084)</f>
        <v/>
      </c>
      <c r="N2084" s="4">
        <f>CONCATENATE(K2084,"-",L2084,"-",M2084)</f>
        <v/>
      </c>
      <c r="O2084" s="4">
        <f>C2084</f>
        <v/>
      </c>
    </row>
    <row r="2085" ht="14.25" customHeight="1">
      <c r="K2085" s="4">
        <f>MONTH(A2085)</f>
        <v/>
      </c>
      <c r="L2085" s="4">
        <f>DAY(A2085)</f>
        <v/>
      </c>
      <c r="M2085" s="4">
        <f>HOUR(A2085)</f>
        <v/>
      </c>
      <c r="N2085" s="4">
        <f>CONCATENATE(K2085,"-",L2085,"-",M2085)</f>
        <v/>
      </c>
      <c r="O2085" s="4">
        <f>C2085</f>
        <v/>
      </c>
    </row>
    <row r="2086" ht="14.25" customHeight="1">
      <c r="K2086" s="4">
        <f>MONTH(A2086)</f>
        <v/>
      </c>
      <c r="L2086" s="4">
        <f>DAY(A2086)</f>
        <v/>
      </c>
      <c r="M2086" s="4">
        <f>HOUR(A2086)</f>
        <v/>
      </c>
      <c r="N2086" s="4">
        <f>CONCATENATE(K2086,"-",L2086,"-",M2086)</f>
        <v/>
      </c>
      <c r="O2086" s="4">
        <f>C2086</f>
        <v/>
      </c>
    </row>
    <row r="2087" ht="14.25" customHeight="1">
      <c r="K2087" s="4">
        <f>MONTH(A2087)</f>
        <v/>
      </c>
      <c r="L2087" s="4">
        <f>DAY(A2087)</f>
        <v/>
      </c>
      <c r="M2087" s="4">
        <f>HOUR(A2087)</f>
        <v/>
      </c>
      <c r="N2087" s="4">
        <f>CONCATENATE(K2087,"-",L2087,"-",M2087)</f>
        <v/>
      </c>
      <c r="O2087" s="4">
        <f>C2087</f>
        <v/>
      </c>
    </row>
    <row r="2088" ht="14.25" customHeight="1">
      <c r="K2088" s="4">
        <f>MONTH(A2088)</f>
        <v/>
      </c>
      <c r="L2088" s="4">
        <f>DAY(A2088)</f>
        <v/>
      </c>
      <c r="M2088" s="4">
        <f>HOUR(A2088)</f>
        <v/>
      </c>
      <c r="N2088" s="4">
        <f>CONCATENATE(K2088,"-",L2088,"-",M2088)</f>
        <v/>
      </c>
      <c r="O2088" s="4">
        <f>C2088</f>
        <v/>
      </c>
    </row>
    <row r="2089" ht="14.25" customHeight="1">
      <c r="K2089" s="4">
        <f>MONTH(A2089)</f>
        <v/>
      </c>
      <c r="L2089" s="4">
        <f>DAY(A2089)</f>
        <v/>
      </c>
      <c r="M2089" s="4">
        <f>HOUR(A2089)</f>
        <v/>
      </c>
      <c r="N2089" s="4">
        <f>CONCATENATE(K2089,"-",L2089,"-",M2089)</f>
        <v/>
      </c>
      <c r="O2089" s="4">
        <f>C2089</f>
        <v/>
      </c>
    </row>
    <row r="2090" ht="14.25" customHeight="1">
      <c r="K2090" s="4">
        <f>MONTH(A2090)</f>
        <v/>
      </c>
      <c r="L2090" s="4">
        <f>DAY(A2090)</f>
        <v/>
      </c>
      <c r="M2090" s="4">
        <f>HOUR(A2090)</f>
        <v/>
      </c>
      <c r="N2090" s="4">
        <f>CONCATENATE(K2090,"-",L2090,"-",M2090)</f>
        <v/>
      </c>
      <c r="O2090" s="4">
        <f>C2090</f>
        <v/>
      </c>
    </row>
    <row r="2091" ht="14.25" customHeight="1">
      <c r="K2091" s="4">
        <f>MONTH(A2091)</f>
        <v/>
      </c>
      <c r="L2091" s="4">
        <f>DAY(A2091)</f>
        <v/>
      </c>
      <c r="M2091" s="4">
        <f>HOUR(A2091)</f>
        <v/>
      </c>
      <c r="N2091" s="4">
        <f>CONCATENATE(K2091,"-",L2091,"-",M2091)</f>
        <v/>
      </c>
      <c r="O2091" s="4">
        <f>C2091</f>
        <v/>
      </c>
    </row>
    <row r="2092" ht="14.25" customHeight="1">
      <c r="K2092" s="4">
        <f>MONTH(A2092)</f>
        <v/>
      </c>
      <c r="L2092" s="4">
        <f>DAY(A2092)</f>
        <v/>
      </c>
      <c r="M2092" s="4">
        <f>HOUR(A2092)</f>
        <v/>
      </c>
      <c r="N2092" s="4">
        <f>CONCATENATE(K2092,"-",L2092,"-",M2092)</f>
        <v/>
      </c>
      <c r="O2092" s="4">
        <f>C2092</f>
        <v/>
      </c>
    </row>
    <row r="2093" ht="14.25" customHeight="1">
      <c r="K2093" s="4">
        <f>MONTH(A2093)</f>
        <v/>
      </c>
      <c r="L2093" s="4">
        <f>DAY(A2093)</f>
        <v/>
      </c>
      <c r="M2093" s="4">
        <f>HOUR(A2093)</f>
        <v/>
      </c>
      <c r="N2093" s="4">
        <f>CONCATENATE(K2093,"-",L2093,"-",M2093)</f>
        <v/>
      </c>
      <c r="O2093" s="4">
        <f>C2093</f>
        <v/>
      </c>
    </row>
    <row r="2094" ht="14.25" customHeight="1">
      <c r="K2094" s="4">
        <f>MONTH(A2094)</f>
        <v/>
      </c>
      <c r="L2094" s="4">
        <f>DAY(A2094)</f>
        <v/>
      </c>
      <c r="M2094" s="4">
        <f>HOUR(A2094)</f>
        <v/>
      </c>
      <c r="N2094" s="4">
        <f>CONCATENATE(K2094,"-",L2094,"-",M2094)</f>
        <v/>
      </c>
      <c r="O2094" s="4">
        <f>C2094</f>
        <v/>
      </c>
    </row>
    <row r="2095" ht="14.25" customHeight="1">
      <c r="K2095" s="4">
        <f>MONTH(A2095)</f>
        <v/>
      </c>
      <c r="L2095" s="4">
        <f>DAY(A2095)</f>
        <v/>
      </c>
      <c r="M2095" s="4">
        <f>HOUR(A2095)</f>
        <v/>
      </c>
      <c r="N2095" s="4">
        <f>CONCATENATE(K2095,"-",L2095,"-",M2095)</f>
        <v/>
      </c>
      <c r="O2095" s="4">
        <f>C2095</f>
        <v/>
      </c>
    </row>
    <row r="2096" ht="14.25" customHeight="1">
      <c r="K2096" s="4">
        <f>MONTH(A2096)</f>
        <v/>
      </c>
      <c r="L2096" s="4">
        <f>DAY(A2096)</f>
        <v/>
      </c>
      <c r="M2096" s="4">
        <f>HOUR(A2096)</f>
        <v/>
      </c>
      <c r="N2096" s="4">
        <f>CONCATENATE(K2096,"-",L2096,"-",M2096)</f>
        <v/>
      </c>
      <c r="O2096" s="4">
        <f>C2096</f>
        <v/>
      </c>
    </row>
    <row r="2097" ht="14.25" customHeight="1">
      <c r="K2097" s="4">
        <f>MONTH(A2097)</f>
        <v/>
      </c>
      <c r="L2097" s="4">
        <f>DAY(A2097)</f>
        <v/>
      </c>
      <c r="M2097" s="4">
        <f>HOUR(A2097)</f>
        <v/>
      </c>
      <c r="N2097" s="4">
        <f>CONCATENATE(K2097,"-",L2097,"-",M2097)</f>
        <v/>
      </c>
      <c r="O2097" s="4">
        <f>C2097</f>
        <v/>
      </c>
    </row>
    <row r="2098" ht="14.25" customHeight="1">
      <c r="K2098" s="4">
        <f>MONTH(A2098)</f>
        <v/>
      </c>
      <c r="L2098" s="4">
        <f>DAY(A2098)</f>
        <v/>
      </c>
      <c r="M2098" s="4">
        <f>HOUR(A2098)</f>
        <v/>
      </c>
      <c r="N2098" s="4">
        <f>CONCATENATE(K2098,"-",L2098,"-",M2098)</f>
        <v/>
      </c>
      <c r="O2098" s="4">
        <f>C2098</f>
        <v/>
      </c>
    </row>
    <row r="2099" ht="14.25" customHeight="1">
      <c r="K2099" s="4">
        <f>MONTH(A2099)</f>
        <v/>
      </c>
      <c r="L2099" s="4">
        <f>DAY(A2099)</f>
        <v/>
      </c>
      <c r="M2099" s="4">
        <f>HOUR(A2099)</f>
        <v/>
      </c>
      <c r="N2099" s="4">
        <f>CONCATENATE(K2099,"-",L2099,"-",M2099)</f>
        <v/>
      </c>
      <c r="O2099" s="4">
        <f>C2099</f>
        <v/>
      </c>
    </row>
    <row r="2100" ht="14.25" customHeight="1">
      <c r="K2100" s="4">
        <f>MONTH(A2100)</f>
        <v/>
      </c>
      <c r="L2100" s="4">
        <f>DAY(A2100)</f>
        <v/>
      </c>
      <c r="M2100" s="4">
        <f>HOUR(A2100)</f>
        <v/>
      </c>
      <c r="N2100" s="4">
        <f>CONCATENATE(K2100,"-",L2100,"-",M2100)</f>
        <v/>
      </c>
      <c r="O2100" s="4">
        <f>C2100</f>
        <v/>
      </c>
    </row>
    <row r="2101" ht="14.25" customHeight="1">
      <c r="K2101" s="4">
        <f>MONTH(A2101)</f>
        <v/>
      </c>
      <c r="L2101" s="4">
        <f>DAY(A2101)</f>
        <v/>
      </c>
      <c r="M2101" s="4">
        <f>HOUR(A2101)</f>
        <v/>
      </c>
      <c r="N2101" s="4">
        <f>CONCATENATE(K2101,"-",L2101,"-",M2101)</f>
        <v/>
      </c>
      <c r="O2101" s="4">
        <f>C2101</f>
        <v/>
      </c>
    </row>
    <row r="2102" ht="14.25" customHeight="1">
      <c r="K2102" s="4">
        <f>MONTH(A2102)</f>
        <v/>
      </c>
      <c r="L2102" s="4">
        <f>DAY(A2102)</f>
        <v/>
      </c>
      <c r="M2102" s="4">
        <f>HOUR(A2102)</f>
        <v/>
      </c>
      <c r="N2102" s="4">
        <f>CONCATENATE(K2102,"-",L2102,"-",M2102)</f>
        <v/>
      </c>
      <c r="O2102" s="4">
        <f>C2102</f>
        <v/>
      </c>
    </row>
    <row r="2103" ht="14.25" customHeight="1">
      <c r="K2103" s="4">
        <f>MONTH(A2103)</f>
        <v/>
      </c>
      <c r="L2103" s="4">
        <f>DAY(A2103)</f>
        <v/>
      </c>
      <c r="M2103" s="4">
        <f>HOUR(A2103)</f>
        <v/>
      </c>
      <c r="N2103" s="4">
        <f>CONCATENATE(K2103,"-",L2103,"-",M2103)</f>
        <v/>
      </c>
      <c r="O2103" s="4">
        <f>C2103</f>
        <v/>
      </c>
    </row>
    <row r="2104" ht="14.25" customHeight="1">
      <c r="K2104" s="4">
        <f>MONTH(A2104)</f>
        <v/>
      </c>
      <c r="L2104" s="4">
        <f>DAY(A2104)</f>
        <v/>
      </c>
      <c r="M2104" s="4">
        <f>HOUR(A2104)</f>
        <v/>
      </c>
      <c r="N2104" s="4">
        <f>CONCATENATE(K2104,"-",L2104,"-",M2104)</f>
        <v/>
      </c>
      <c r="O2104" s="4">
        <f>C2104</f>
        <v/>
      </c>
    </row>
    <row r="2105" ht="14.25" customHeight="1">
      <c r="K2105" s="4">
        <f>MONTH(A2105)</f>
        <v/>
      </c>
      <c r="L2105" s="4">
        <f>DAY(A2105)</f>
        <v/>
      </c>
      <c r="M2105" s="4">
        <f>HOUR(A2105)</f>
        <v/>
      </c>
      <c r="N2105" s="4">
        <f>CONCATENATE(K2105,"-",L2105,"-",M2105)</f>
        <v/>
      </c>
      <c r="O2105" s="4">
        <f>C2105</f>
        <v/>
      </c>
    </row>
    <row r="2106" ht="14.25" customHeight="1">
      <c r="K2106" s="4">
        <f>MONTH(A2106)</f>
        <v/>
      </c>
      <c r="L2106" s="4">
        <f>DAY(A2106)</f>
        <v/>
      </c>
      <c r="M2106" s="4">
        <f>HOUR(A2106)</f>
        <v/>
      </c>
      <c r="N2106" s="4">
        <f>CONCATENATE(K2106,"-",L2106,"-",M2106)</f>
        <v/>
      </c>
      <c r="O2106" s="4">
        <f>C2106</f>
        <v/>
      </c>
    </row>
    <row r="2107" ht="14.25" customHeight="1">
      <c r="K2107" s="4">
        <f>MONTH(A2107)</f>
        <v/>
      </c>
      <c r="L2107" s="4">
        <f>DAY(A2107)</f>
        <v/>
      </c>
      <c r="M2107" s="4">
        <f>HOUR(A2107)</f>
        <v/>
      </c>
      <c r="N2107" s="4">
        <f>CONCATENATE(K2107,"-",L2107,"-",M2107)</f>
        <v/>
      </c>
      <c r="O2107" s="4">
        <f>C2107</f>
        <v/>
      </c>
    </row>
    <row r="2108" ht="14.25" customHeight="1">
      <c r="K2108" s="4">
        <f>MONTH(A2108)</f>
        <v/>
      </c>
      <c r="L2108" s="4">
        <f>DAY(A2108)</f>
        <v/>
      </c>
      <c r="M2108" s="4">
        <f>HOUR(A2108)</f>
        <v/>
      </c>
      <c r="N2108" s="4">
        <f>CONCATENATE(K2108,"-",L2108,"-",M2108)</f>
        <v/>
      </c>
      <c r="O2108" s="4">
        <f>C2108</f>
        <v/>
      </c>
    </row>
    <row r="2109" ht="14.25" customHeight="1">
      <c r="K2109" s="4">
        <f>MONTH(A2109)</f>
        <v/>
      </c>
      <c r="L2109" s="4">
        <f>DAY(A2109)</f>
        <v/>
      </c>
      <c r="M2109" s="4">
        <f>HOUR(A2109)</f>
        <v/>
      </c>
      <c r="N2109" s="4">
        <f>CONCATENATE(K2109,"-",L2109,"-",M2109)</f>
        <v/>
      </c>
      <c r="O2109" s="4">
        <f>C2109</f>
        <v/>
      </c>
    </row>
    <row r="2110" ht="14.25" customHeight="1">
      <c r="K2110" s="4">
        <f>MONTH(A2110)</f>
        <v/>
      </c>
      <c r="L2110" s="4">
        <f>DAY(A2110)</f>
        <v/>
      </c>
      <c r="M2110" s="4">
        <f>HOUR(A2110)</f>
        <v/>
      </c>
      <c r="N2110" s="4">
        <f>CONCATENATE(K2110,"-",L2110,"-",M2110)</f>
        <v/>
      </c>
      <c r="O2110" s="4">
        <f>C2110</f>
        <v/>
      </c>
    </row>
    <row r="2111" ht="14.25" customHeight="1">
      <c r="K2111" s="4">
        <f>MONTH(A2111)</f>
        <v/>
      </c>
      <c r="L2111" s="4">
        <f>DAY(A2111)</f>
        <v/>
      </c>
      <c r="M2111" s="4">
        <f>HOUR(A2111)</f>
        <v/>
      </c>
      <c r="N2111" s="4">
        <f>CONCATENATE(K2111,"-",L2111,"-",M2111)</f>
        <v/>
      </c>
      <c r="O2111" s="4">
        <f>C2111</f>
        <v/>
      </c>
    </row>
    <row r="2112" ht="14.25" customHeight="1">
      <c r="K2112" s="4">
        <f>MONTH(A2112)</f>
        <v/>
      </c>
      <c r="L2112" s="4">
        <f>DAY(A2112)</f>
        <v/>
      </c>
      <c r="M2112" s="4">
        <f>HOUR(A2112)</f>
        <v/>
      </c>
      <c r="N2112" s="4">
        <f>CONCATENATE(K2112,"-",L2112,"-",M2112)</f>
        <v/>
      </c>
      <c r="O2112" s="4">
        <f>C2112</f>
        <v/>
      </c>
    </row>
    <row r="2113" ht="14.25" customHeight="1">
      <c r="K2113" s="4">
        <f>MONTH(A2113)</f>
        <v/>
      </c>
      <c r="L2113" s="4">
        <f>DAY(A2113)</f>
        <v/>
      </c>
      <c r="M2113" s="4">
        <f>HOUR(A2113)</f>
        <v/>
      </c>
      <c r="N2113" s="4">
        <f>CONCATENATE(K2113,"-",L2113,"-",M2113)</f>
        <v/>
      </c>
      <c r="O2113" s="4">
        <f>C2113</f>
        <v/>
      </c>
    </row>
    <row r="2114" ht="14.25" customHeight="1">
      <c r="K2114" s="4">
        <f>MONTH(A2114)</f>
        <v/>
      </c>
      <c r="L2114" s="4">
        <f>DAY(A2114)</f>
        <v/>
      </c>
      <c r="M2114" s="4">
        <f>HOUR(A2114)</f>
        <v/>
      </c>
      <c r="N2114" s="4">
        <f>CONCATENATE(K2114,"-",L2114,"-",M2114)</f>
        <v/>
      </c>
      <c r="O2114" s="4">
        <f>C2114</f>
        <v/>
      </c>
    </row>
    <row r="2115" ht="14.25" customHeight="1">
      <c r="K2115" s="4">
        <f>MONTH(A2115)</f>
        <v/>
      </c>
      <c r="L2115" s="4">
        <f>DAY(A2115)</f>
        <v/>
      </c>
      <c r="M2115" s="4">
        <f>HOUR(A2115)</f>
        <v/>
      </c>
      <c r="N2115" s="4">
        <f>CONCATENATE(K2115,"-",L2115,"-",M2115)</f>
        <v/>
      </c>
      <c r="O2115" s="4">
        <f>C2115</f>
        <v/>
      </c>
    </row>
    <row r="2116" ht="14.25" customHeight="1">
      <c r="K2116" s="4">
        <f>MONTH(A2116)</f>
        <v/>
      </c>
      <c r="L2116" s="4">
        <f>DAY(A2116)</f>
        <v/>
      </c>
      <c r="M2116" s="4">
        <f>HOUR(A2116)</f>
        <v/>
      </c>
      <c r="N2116" s="4">
        <f>CONCATENATE(K2116,"-",L2116,"-",M2116)</f>
        <v/>
      </c>
      <c r="O2116" s="4">
        <f>C2116</f>
        <v/>
      </c>
    </row>
    <row r="2117" ht="14.25" customHeight="1">
      <c r="K2117" s="4">
        <f>MONTH(A2117)</f>
        <v/>
      </c>
      <c r="L2117" s="4">
        <f>DAY(A2117)</f>
        <v/>
      </c>
      <c r="M2117" s="4">
        <f>HOUR(A2117)</f>
        <v/>
      </c>
      <c r="N2117" s="4">
        <f>CONCATENATE(K2117,"-",L2117,"-",M2117)</f>
        <v/>
      </c>
      <c r="O2117" s="4">
        <f>C2117</f>
        <v/>
      </c>
    </row>
    <row r="2118" ht="14.25" customHeight="1">
      <c r="K2118" s="4">
        <f>MONTH(A2118)</f>
        <v/>
      </c>
      <c r="L2118" s="4">
        <f>DAY(A2118)</f>
        <v/>
      </c>
      <c r="M2118" s="4">
        <f>HOUR(A2118)</f>
        <v/>
      </c>
      <c r="N2118" s="4">
        <f>CONCATENATE(K2118,"-",L2118,"-",M2118)</f>
        <v/>
      </c>
      <c r="O2118" s="4">
        <f>C2118</f>
        <v/>
      </c>
    </row>
    <row r="2119" ht="14.25" customHeight="1">
      <c r="K2119" s="4">
        <f>MONTH(A2119)</f>
        <v/>
      </c>
      <c r="L2119" s="4">
        <f>DAY(A2119)</f>
        <v/>
      </c>
      <c r="M2119" s="4">
        <f>HOUR(A2119)</f>
        <v/>
      </c>
      <c r="N2119" s="4">
        <f>CONCATENATE(K2119,"-",L2119,"-",M2119)</f>
        <v/>
      </c>
      <c r="O2119" s="4">
        <f>C2119</f>
        <v/>
      </c>
    </row>
    <row r="2120" ht="14.25" customHeight="1">
      <c r="K2120" s="4">
        <f>MONTH(A2120)</f>
        <v/>
      </c>
      <c r="L2120" s="4">
        <f>DAY(A2120)</f>
        <v/>
      </c>
      <c r="M2120" s="4">
        <f>HOUR(A2120)</f>
        <v/>
      </c>
      <c r="N2120" s="4">
        <f>CONCATENATE(K2120,"-",L2120,"-",M2120)</f>
        <v/>
      </c>
      <c r="O2120" s="4">
        <f>C2120</f>
        <v/>
      </c>
    </row>
    <row r="2121" ht="14.25" customHeight="1">
      <c r="K2121" s="4">
        <f>MONTH(A2121)</f>
        <v/>
      </c>
      <c r="L2121" s="4">
        <f>DAY(A2121)</f>
        <v/>
      </c>
      <c r="M2121" s="4">
        <f>HOUR(A2121)</f>
        <v/>
      </c>
      <c r="N2121" s="4">
        <f>CONCATENATE(K2121,"-",L2121,"-",M2121)</f>
        <v/>
      </c>
      <c r="O2121" s="4">
        <f>C2121</f>
        <v/>
      </c>
    </row>
    <row r="2122" ht="14.25" customHeight="1">
      <c r="K2122" s="4">
        <f>MONTH(A2122)</f>
        <v/>
      </c>
      <c r="L2122" s="4">
        <f>DAY(A2122)</f>
        <v/>
      </c>
      <c r="M2122" s="4">
        <f>HOUR(A2122)</f>
        <v/>
      </c>
      <c r="N2122" s="4">
        <f>CONCATENATE(K2122,"-",L2122,"-",M2122)</f>
        <v/>
      </c>
      <c r="O2122" s="4">
        <f>C2122</f>
        <v/>
      </c>
    </row>
    <row r="2123" ht="14.25" customHeight="1">
      <c r="K2123" s="4">
        <f>MONTH(A2123)</f>
        <v/>
      </c>
      <c r="L2123" s="4">
        <f>DAY(A2123)</f>
        <v/>
      </c>
      <c r="M2123" s="4">
        <f>HOUR(A2123)</f>
        <v/>
      </c>
      <c r="N2123" s="4">
        <f>CONCATENATE(K2123,"-",L2123,"-",M2123)</f>
        <v/>
      </c>
      <c r="O2123" s="4">
        <f>C2123</f>
        <v/>
      </c>
    </row>
    <row r="2124" ht="14.25" customHeight="1">
      <c r="K2124" s="4">
        <f>MONTH(A2124)</f>
        <v/>
      </c>
      <c r="L2124" s="4">
        <f>DAY(A2124)</f>
        <v/>
      </c>
      <c r="M2124" s="4">
        <f>HOUR(A2124)</f>
        <v/>
      </c>
      <c r="N2124" s="4">
        <f>CONCATENATE(K2124,"-",L2124,"-",M2124)</f>
        <v/>
      </c>
      <c r="O2124" s="4">
        <f>C2124</f>
        <v/>
      </c>
    </row>
    <row r="2125" ht="14.25" customHeight="1">
      <c r="K2125" s="4">
        <f>MONTH(A2125)</f>
        <v/>
      </c>
      <c r="L2125" s="4">
        <f>DAY(A2125)</f>
        <v/>
      </c>
      <c r="M2125" s="4">
        <f>HOUR(A2125)</f>
        <v/>
      </c>
      <c r="N2125" s="4">
        <f>CONCATENATE(K2125,"-",L2125,"-",M2125)</f>
        <v/>
      </c>
      <c r="O2125" s="4">
        <f>C2125</f>
        <v/>
      </c>
    </row>
    <row r="2126" ht="14.25" customHeight="1">
      <c r="K2126" s="4">
        <f>MONTH(A2126)</f>
        <v/>
      </c>
      <c r="L2126" s="4">
        <f>DAY(A2126)</f>
        <v/>
      </c>
      <c r="M2126" s="4">
        <f>HOUR(A2126)</f>
        <v/>
      </c>
      <c r="N2126" s="4">
        <f>CONCATENATE(K2126,"-",L2126,"-",M2126)</f>
        <v/>
      </c>
      <c r="O2126" s="4">
        <f>C2126</f>
        <v/>
      </c>
    </row>
    <row r="2127" ht="14.25" customHeight="1">
      <c r="K2127" s="4">
        <f>MONTH(A2127)</f>
        <v/>
      </c>
      <c r="L2127" s="4">
        <f>DAY(A2127)</f>
        <v/>
      </c>
      <c r="M2127" s="4">
        <f>HOUR(A2127)</f>
        <v/>
      </c>
      <c r="N2127" s="4">
        <f>CONCATENATE(K2127,"-",L2127,"-",M2127)</f>
        <v/>
      </c>
      <c r="O2127" s="4">
        <f>C2127</f>
        <v/>
      </c>
    </row>
    <row r="2128" ht="14.25" customHeight="1">
      <c r="K2128" s="4">
        <f>MONTH(A2128)</f>
        <v/>
      </c>
      <c r="L2128" s="4">
        <f>DAY(A2128)</f>
        <v/>
      </c>
      <c r="M2128" s="4">
        <f>HOUR(A2128)</f>
        <v/>
      </c>
      <c r="N2128" s="4">
        <f>CONCATENATE(K2128,"-",L2128,"-",M2128)</f>
        <v/>
      </c>
      <c r="O2128" s="4">
        <f>C2128</f>
        <v/>
      </c>
    </row>
    <row r="2129" ht="14.25" customHeight="1">
      <c r="K2129" s="4">
        <f>MONTH(A2129)</f>
        <v/>
      </c>
      <c r="L2129" s="4">
        <f>DAY(A2129)</f>
        <v/>
      </c>
      <c r="M2129" s="4">
        <f>HOUR(A2129)</f>
        <v/>
      </c>
      <c r="N2129" s="4">
        <f>CONCATENATE(K2129,"-",L2129,"-",M2129)</f>
        <v/>
      </c>
      <c r="O2129" s="4">
        <f>C2129</f>
        <v/>
      </c>
    </row>
    <row r="2130" ht="14.25" customHeight="1">
      <c r="K2130" s="4">
        <f>MONTH(A2130)</f>
        <v/>
      </c>
      <c r="L2130" s="4">
        <f>DAY(A2130)</f>
        <v/>
      </c>
      <c r="M2130" s="4">
        <f>HOUR(A2130)</f>
        <v/>
      </c>
      <c r="N2130" s="4">
        <f>CONCATENATE(K2130,"-",L2130,"-",M2130)</f>
        <v/>
      </c>
      <c r="O2130" s="4">
        <f>C2130</f>
        <v/>
      </c>
    </row>
    <row r="2131" ht="14.25" customHeight="1">
      <c r="K2131" s="4">
        <f>MONTH(A2131)</f>
        <v/>
      </c>
      <c r="L2131" s="4">
        <f>DAY(A2131)</f>
        <v/>
      </c>
      <c r="M2131" s="4">
        <f>HOUR(A2131)</f>
        <v/>
      </c>
      <c r="N2131" s="4">
        <f>CONCATENATE(K2131,"-",L2131,"-",M2131)</f>
        <v/>
      </c>
      <c r="O2131" s="4">
        <f>C2131</f>
        <v/>
      </c>
    </row>
    <row r="2132" ht="14.25" customHeight="1">
      <c r="K2132" s="4">
        <f>MONTH(A2132)</f>
        <v/>
      </c>
      <c r="L2132" s="4">
        <f>DAY(A2132)</f>
        <v/>
      </c>
      <c r="M2132" s="4">
        <f>HOUR(A2132)</f>
        <v/>
      </c>
      <c r="N2132" s="4">
        <f>CONCATENATE(K2132,"-",L2132,"-",M2132)</f>
        <v/>
      </c>
      <c r="O2132" s="4">
        <f>C2132</f>
        <v/>
      </c>
    </row>
    <row r="2133" ht="14.25" customHeight="1">
      <c r="K2133" s="4">
        <f>MONTH(A2133)</f>
        <v/>
      </c>
      <c r="L2133" s="4">
        <f>DAY(A2133)</f>
        <v/>
      </c>
      <c r="M2133" s="4">
        <f>HOUR(A2133)</f>
        <v/>
      </c>
      <c r="N2133" s="4">
        <f>CONCATENATE(K2133,"-",L2133,"-",M2133)</f>
        <v/>
      </c>
      <c r="O2133" s="4">
        <f>C2133</f>
        <v/>
      </c>
    </row>
    <row r="2134" ht="14.25" customHeight="1">
      <c r="K2134" s="4">
        <f>MONTH(A2134)</f>
        <v/>
      </c>
      <c r="L2134" s="4">
        <f>DAY(A2134)</f>
        <v/>
      </c>
      <c r="M2134" s="4">
        <f>HOUR(A2134)</f>
        <v/>
      </c>
      <c r="N2134" s="4">
        <f>CONCATENATE(K2134,"-",L2134,"-",M2134)</f>
        <v/>
      </c>
      <c r="O2134" s="4">
        <f>C2134</f>
        <v/>
      </c>
    </row>
    <row r="2135" ht="14.25" customHeight="1">
      <c r="K2135" s="4">
        <f>MONTH(A2135)</f>
        <v/>
      </c>
      <c r="L2135" s="4">
        <f>DAY(A2135)</f>
        <v/>
      </c>
      <c r="M2135" s="4">
        <f>HOUR(A2135)</f>
        <v/>
      </c>
      <c r="N2135" s="4">
        <f>CONCATENATE(K2135,"-",L2135,"-",M2135)</f>
        <v/>
      </c>
      <c r="O2135" s="4">
        <f>C2135</f>
        <v/>
      </c>
    </row>
    <row r="2136" ht="14.25" customHeight="1">
      <c r="K2136" s="4">
        <f>MONTH(A2136)</f>
        <v/>
      </c>
      <c r="L2136" s="4">
        <f>DAY(A2136)</f>
        <v/>
      </c>
      <c r="M2136" s="4">
        <f>HOUR(A2136)</f>
        <v/>
      </c>
      <c r="N2136" s="4">
        <f>CONCATENATE(K2136,"-",L2136,"-",M2136)</f>
        <v/>
      </c>
      <c r="O2136" s="4">
        <f>C2136</f>
        <v/>
      </c>
    </row>
    <row r="2137" ht="14.25" customHeight="1">
      <c r="K2137" s="4">
        <f>MONTH(A2137)</f>
        <v/>
      </c>
      <c r="L2137" s="4">
        <f>DAY(A2137)</f>
        <v/>
      </c>
      <c r="M2137" s="4">
        <f>HOUR(A2137)</f>
        <v/>
      </c>
      <c r="N2137" s="4">
        <f>CONCATENATE(K2137,"-",L2137,"-",M2137)</f>
        <v/>
      </c>
      <c r="O2137" s="4">
        <f>C2137</f>
        <v/>
      </c>
    </row>
    <row r="2138" ht="14.25" customHeight="1">
      <c r="K2138" s="4">
        <f>MONTH(A2138)</f>
        <v/>
      </c>
      <c r="L2138" s="4">
        <f>DAY(A2138)</f>
        <v/>
      </c>
      <c r="M2138" s="4">
        <f>HOUR(A2138)</f>
        <v/>
      </c>
      <c r="N2138" s="4">
        <f>CONCATENATE(K2138,"-",L2138,"-",M2138)</f>
        <v/>
      </c>
      <c r="O2138" s="4">
        <f>C2138</f>
        <v/>
      </c>
    </row>
    <row r="2139" ht="14.25" customHeight="1">
      <c r="K2139" s="4">
        <f>MONTH(A2139)</f>
        <v/>
      </c>
      <c r="L2139" s="4">
        <f>DAY(A2139)</f>
        <v/>
      </c>
      <c r="M2139" s="4">
        <f>HOUR(A2139)</f>
        <v/>
      </c>
      <c r="N2139" s="4">
        <f>CONCATENATE(K2139,"-",L2139,"-",M2139)</f>
        <v/>
      </c>
      <c r="O2139" s="4">
        <f>C2139</f>
        <v/>
      </c>
    </row>
    <row r="2140" ht="14.25" customHeight="1">
      <c r="K2140" s="4">
        <f>MONTH(A2140)</f>
        <v/>
      </c>
      <c r="L2140" s="4">
        <f>DAY(A2140)</f>
        <v/>
      </c>
      <c r="M2140" s="4">
        <f>HOUR(A2140)</f>
        <v/>
      </c>
      <c r="N2140" s="4">
        <f>CONCATENATE(K2140,"-",L2140,"-",M2140)</f>
        <v/>
      </c>
      <c r="O2140" s="4">
        <f>C2140</f>
        <v/>
      </c>
    </row>
    <row r="2141" ht="14.25" customHeight="1">
      <c r="K2141" s="4">
        <f>MONTH(A2141)</f>
        <v/>
      </c>
      <c r="L2141" s="4">
        <f>DAY(A2141)</f>
        <v/>
      </c>
      <c r="M2141" s="4">
        <f>HOUR(A2141)</f>
        <v/>
      </c>
      <c r="N2141" s="4">
        <f>CONCATENATE(K2141,"-",L2141,"-",M2141)</f>
        <v/>
      </c>
      <c r="O2141" s="4">
        <f>C2141</f>
        <v/>
      </c>
    </row>
    <row r="2142" ht="14.25" customHeight="1">
      <c r="K2142" s="4">
        <f>MONTH(A2142)</f>
        <v/>
      </c>
      <c r="L2142" s="4">
        <f>DAY(A2142)</f>
        <v/>
      </c>
      <c r="M2142" s="4">
        <f>HOUR(A2142)</f>
        <v/>
      </c>
      <c r="N2142" s="4">
        <f>CONCATENATE(K2142,"-",L2142,"-",M2142)</f>
        <v/>
      </c>
      <c r="O2142" s="4">
        <f>C2142</f>
        <v/>
      </c>
    </row>
    <row r="2143" ht="14.25" customHeight="1">
      <c r="K2143" s="4">
        <f>MONTH(A2143)</f>
        <v/>
      </c>
      <c r="L2143" s="4">
        <f>DAY(A2143)</f>
        <v/>
      </c>
      <c r="M2143" s="4">
        <f>HOUR(A2143)</f>
        <v/>
      </c>
      <c r="N2143" s="4">
        <f>CONCATENATE(K2143,"-",L2143,"-",M2143)</f>
        <v/>
      </c>
      <c r="O2143" s="4">
        <f>C2143</f>
        <v/>
      </c>
    </row>
    <row r="2144" ht="14.25" customHeight="1">
      <c r="K2144" s="4">
        <f>MONTH(A2144)</f>
        <v/>
      </c>
      <c r="L2144" s="4">
        <f>DAY(A2144)</f>
        <v/>
      </c>
      <c r="M2144" s="4">
        <f>HOUR(A2144)</f>
        <v/>
      </c>
      <c r="N2144" s="4">
        <f>CONCATENATE(K2144,"-",L2144,"-",M2144)</f>
        <v/>
      </c>
      <c r="O2144" s="4">
        <f>C2144</f>
        <v/>
      </c>
    </row>
    <row r="2145" ht="14.25" customHeight="1">
      <c r="K2145" s="4">
        <f>MONTH(A2145)</f>
        <v/>
      </c>
      <c r="L2145" s="4">
        <f>DAY(A2145)</f>
        <v/>
      </c>
      <c r="M2145" s="4">
        <f>HOUR(A2145)</f>
        <v/>
      </c>
      <c r="N2145" s="4">
        <f>CONCATENATE(K2145,"-",L2145,"-",M2145)</f>
        <v/>
      </c>
      <c r="O2145" s="4">
        <f>C2145</f>
        <v/>
      </c>
    </row>
    <row r="2146" ht="14.25" customHeight="1">
      <c r="K2146" s="4">
        <f>MONTH(A2146)</f>
        <v/>
      </c>
      <c r="L2146" s="4">
        <f>DAY(A2146)</f>
        <v/>
      </c>
      <c r="M2146" s="4">
        <f>HOUR(A2146)</f>
        <v/>
      </c>
      <c r="N2146" s="4">
        <f>CONCATENATE(K2146,"-",L2146,"-",M2146)</f>
        <v/>
      </c>
      <c r="O2146" s="4">
        <f>C2146</f>
        <v/>
      </c>
    </row>
    <row r="2147" ht="14.25" customHeight="1">
      <c r="K2147" s="4">
        <f>MONTH(A2147)</f>
        <v/>
      </c>
      <c r="L2147" s="4">
        <f>DAY(A2147)</f>
        <v/>
      </c>
      <c r="M2147" s="4">
        <f>HOUR(A2147)</f>
        <v/>
      </c>
      <c r="N2147" s="4">
        <f>CONCATENATE(K2147,"-",L2147,"-",M2147)</f>
        <v/>
      </c>
      <c r="O2147" s="4">
        <f>C2147</f>
        <v/>
      </c>
    </row>
    <row r="2148" ht="14.25" customHeight="1">
      <c r="K2148" s="4">
        <f>MONTH(A2148)</f>
        <v/>
      </c>
      <c r="L2148" s="4">
        <f>DAY(A2148)</f>
        <v/>
      </c>
      <c r="M2148" s="4">
        <f>HOUR(A2148)</f>
        <v/>
      </c>
      <c r="N2148" s="4">
        <f>CONCATENATE(K2148,"-",L2148,"-",M2148)</f>
        <v/>
      </c>
      <c r="O2148" s="4">
        <f>C2148</f>
        <v/>
      </c>
    </row>
    <row r="2149" ht="14.25" customHeight="1">
      <c r="K2149" s="4">
        <f>MONTH(A2149)</f>
        <v/>
      </c>
      <c r="L2149" s="4">
        <f>DAY(A2149)</f>
        <v/>
      </c>
      <c r="M2149" s="4">
        <f>HOUR(A2149)</f>
        <v/>
      </c>
      <c r="N2149" s="4">
        <f>CONCATENATE(K2149,"-",L2149,"-",M2149)</f>
        <v/>
      </c>
      <c r="O2149" s="4">
        <f>C2149</f>
        <v/>
      </c>
    </row>
    <row r="2150" ht="14.25" customHeight="1">
      <c r="K2150" s="4">
        <f>MONTH(A2150)</f>
        <v/>
      </c>
      <c r="L2150" s="4">
        <f>DAY(A2150)</f>
        <v/>
      </c>
      <c r="M2150" s="4">
        <f>HOUR(A2150)</f>
        <v/>
      </c>
      <c r="N2150" s="4">
        <f>CONCATENATE(K2150,"-",L2150,"-",M2150)</f>
        <v/>
      </c>
      <c r="O2150" s="4">
        <f>C2150</f>
        <v/>
      </c>
    </row>
    <row r="2151" ht="14.25" customHeight="1">
      <c r="K2151" s="4">
        <f>MONTH(A2151)</f>
        <v/>
      </c>
      <c r="L2151" s="4">
        <f>DAY(A2151)</f>
        <v/>
      </c>
      <c r="M2151" s="4">
        <f>HOUR(A2151)</f>
        <v/>
      </c>
      <c r="N2151" s="4">
        <f>CONCATENATE(K2151,"-",L2151,"-",M2151)</f>
        <v/>
      </c>
      <c r="O2151" s="4">
        <f>C2151</f>
        <v/>
      </c>
    </row>
    <row r="2152" ht="14.25" customHeight="1">
      <c r="K2152" s="4">
        <f>MONTH(A2152)</f>
        <v/>
      </c>
      <c r="L2152" s="4">
        <f>DAY(A2152)</f>
        <v/>
      </c>
      <c r="M2152" s="4">
        <f>HOUR(A2152)</f>
        <v/>
      </c>
      <c r="N2152" s="4">
        <f>CONCATENATE(K2152,"-",L2152,"-",M2152)</f>
        <v/>
      </c>
      <c r="O2152" s="4">
        <f>C2152</f>
        <v/>
      </c>
    </row>
    <row r="2153" ht="14.25" customHeight="1">
      <c r="K2153" s="4">
        <f>MONTH(A2153)</f>
        <v/>
      </c>
      <c r="L2153" s="4">
        <f>DAY(A2153)</f>
        <v/>
      </c>
      <c r="M2153" s="4">
        <f>HOUR(A2153)</f>
        <v/>
      </c>
      <c r="N2153" s="4">
        <f>CONCATENATE(K2153,"-",L2153,"-",M2153)</f>
        <v/>
      </c>
      <c r="O2153" s="4">
        <f>C2153</f>
        <v/>
      </c>
    </row>
    <row r="2154" ht="14.25" customHeight="1">
      <c r="K2154" s="4">
        <f>MONTH(A2154)</f>
        <v/>
      </c>
      <c r="L2154" s="4">
        <f>DAY(A2154)</f>
        <v/>
      </c>
      <c r="M2154" s="4">
        <f>HOUR(A2154)</f>
        <v/>
      </c>
      <c r="N2154" s="4">
        <f>CONCATENATE(K2154,"-",L2154,"-",M2154)</f>
        <v/>
      </c>
      <c r="O2154" s="4">
        <f>C2154</f>
        <v/>
      </c>
    </row>
    <row r="2155" ht="14.25" customHeight="1">
      <c r="K2155" s="4">
        <f>MONTH(A2155)</f>
        <v/>
      </c>
      <c r="L2155" s="4">
        <f>DAY(A2155)</f>
        <v/>
      </c>
      <c r="M2155" s="4">
        <f>HOUR(A2155)</f>
        <v/>
      </c>
      <c r="N2155" s="4">
        <f>CONCATENATE(K2155,"-",L2155,"-",M2155)</f>
        <v/>
      </c>
      <c r="O2155" s="4">
        <f>C2155</f>
        <v/>
      </c>
    </row>
    <row r="2156" ht="14.25" customHeight="1">
      <c r="K2156" s="4">
        <f>MONTH(A2156)</f>
        <v/>
      </c>
      <c r="L2156" s="4">
        <f>DAY(A2156)</f>
        <v/>
      </c>
      <c r="M2156" s="4">
        <f>HOUR(A2156)</f>
        <v/>
      </c>
      <c r="N2156" s="4">
        <f>CONCATENATE(K2156,"-",L2156,"-",M2156)</f>
        <v/>
      </c>
      <c r="O2156" s="4">
        <f>C2156</f>
        <v/>
      </c>
    </row>
    <row r="2157" ht="14.25" customHeight="1">
      <c r="K2157" s="4">
        <f>MONTH(A2157)</f>
        <v/>
      </c>
      <c r="L2157" s="4">
        <f>DAY(A2157)</f>
        <v/>
      </c>
      <c r="M2157" s="4">
        <f>HOUR(A2157)</f>
        <v/>
      </c>
      <c r="N2157" s="4">
        <f>CONCATENATE(K2157,"-",L2157,"-",M2157)</f>
        <v/>
      </c>
      <c r="O2157" s="4">
        <f>C2157</f>
        <v/>
      </c>
    </row>
    <row r="2158" ht="14.25" customHeight="1">
      <c r="K2158" s="4">
        <f>MONTH(A2158)</f>
        <v/>
      </c>
      <c r="L2158" s="4">
        <f>DAY(A2158)</f>
        <v/>
      </c>
      <c r="M2158" s="4">
        <f>HOUR(A2158)</f>
        <v/>
      </c>
      <c r="N2158" s="4">
        <f>CONCATENATE(K2158,"-",L2158,"-",M2158)</f>
        <v/>
      </c>
      <c r="O2158" s="4">
        <f>C2158</f>
        <v/>
      </c>
    </row>
    <row r="2159" ht="14.25" customHeight="1">
      <c r="K2159" s="4">
        <f>MONTH(A2159)</f>
        <v/>
      </c>
      <c r="L2159" s="4">
        <f>DAY(A2159)</f>
        <v/>
      </c>
      <c r="M2159" s="4">
        <f>HOUR(A2159)</f>
        <v/>
      </c>
      <c r="N2159" s="4">
        <f>CONCATENATE(K2159,"-",L2159,"-",M2159)</f>
        <v/>
      </c>
      <c r="O2159" s="4">
        <f>C2159</f>
        <v/>
      </c>
    </row>
    <row r="2160" ht="14.25" customHeight="1">
      <c r="K2160" s="4">
        <f>MONTH(A2160)</f>
        <v/>
      </c>
      <c r="L2160" s="4">
        <f>DAY(A2160)</f>
        <v/>
      </c>
      <c r="M2160" s="4">
        <f>HOUR(A2160)</f>
        <v/>
      </c>
      <c r="N2160" s="4">
        <f>CONCATENATE(K2160,"-",L2160,"-",M2160)</f>
        <v/>
      </c>
      <c r="O2160" s="4">
        <f>C2160</f>
        <v/>
      </c>
    </row>
    <row r="2161" ht="14.25" customHeight="1">
      <c r="K2161" s="4">
        <f>MONTH(A2161)</f>
        <v/>
      </c>
      <c r="L2161" s="4">
        <f>DAY(A2161)</f>
        <v/>
      </c>
      <c r="M2161" s="4">
        <f>HOUR(A2161)</f>
        <v/>
      </c>
      <c r="N2161" s="4">
        <f>CONCATENATE(K2161,"-",L2161,"-",M2161)</f>
        <v/>
      </c>
      <c r="O2161" s="4">
        <f>C2161</f>
        <v/>
      </c>
    </row>
    <row r="2162" ht="14.25" customHeight="1">
      <c r="K2162" s="4">
        <f>MONTH(A2162)</f>
        <v/>
      </c>
      <c r="L2162" s="4">
        <f>DAY(A2162)</f>
        <v/>
      </c>
      <c r="M2162" s="4">
        <f>HOUR(A2162)</f>
        <v/>
      </c>
      <c r="N2162" s="4">
        <f>CONCATENATE(K2162,"-",L2162,"-",M2162)</f>
        <v/>
      </c>
      <c r="O2162" s="4">
        <f>C2162</f>
        <v/>
      </c>
    </row>
    <row r="2163" ht="14.25" customHeight="1">
      <c r="K2163" s="4">
        <f>MONTH(A2163)</f>
        <v/>
      </c>
      <c r="L2163" s="4">
        <f>DAY(A2163)</f>
        <v/>
      </c>
      <c r="M2163" s="4">
        <f>HOUR(A2163)</f>
        <v/>
      </c>
      <c r="N2163" s="4">
        <f>CONCATENATE(K2163,"-",L2163,"-",M2163)</f>
        <v/>
      </c>
      <c r="O2163" s="4">
        <f>C2163</f>
        <v/>
      </c>
    </row>
    <row r="2164" ht="14.25" customHeight="1">
      <c r="K2164" s="4">
        <f>MONTH(A2164)</f>
        <v/>
      </c>
      <c r="L2164" s="4">
        <f>DAY(A2164)</f>
        <v/>
      </c>
      <c r="M2164" s="4">
        <f>HOUR(A2164)</f>
        <v/>
      </c>
      <c r="N2164" s="4">
        <f>CONCATENATE(K2164,"-",L2164,"-",M2164)</f>
        <v/>
      </c>
      <c r="O2164" s="4">
        <f>C2164</f>
        <v/>
      </c>
    </row>
    <row r="2165" ht="14.25" customHeight="1">
      <c r="K2165" s="4">
        <f>MONTH(A2165)</f>
        <v/>
      </c>
      <c r="L2165" s="4">
        <f>DAY(A2165)</f>
        <v/>
      </c>
      <c r="M2165" s="4">
        <f>HOUR(A2165)</f>
        <v/>
      </c>
      <c r="N2165" s="4">
        <f>CONCATENATE(K2165,"-",L2165,"-",M2165)</f>
        <v/>
      </c>
      <c r="O2165" s="4">
        <f>C2165</f>
        <v/>
      </c>
    </row>
    <row r="2166" ht="14.25" customHeight="1">
      <c r="K2166" s="4">
        <f>MONTH(A2166)</f>
        <v/>
      </c>
      <c r="L2166" s="4">
        <f>DAY(A2166)</f>
        <v/>
      </c>
      <c r="M2166" s="4">
        <f>HOUR(A2166)</f>
        <v/>
      </c>
      <c r="N2166" s="4">
        <f>CONCATENATE(K2166,"-",L2166,"-",M2166)</f>
        <v/>
      </c>
      <c r="O2166" s="4">
        <f>C2166</f>
        <v/>
      </c>
    </row>
    <row r="2167" ht="14.25" customHeight="1">
      <c r="K2167" s="4">
        <f>MONTH(A2167)</f>
        <v/>
      </c>
      <c r="L2167" s="4">
        <f>DAY(A2167)</f>
        <v/>
      </c>
      <c r="M2167" s="4">
        <f>HOUR(A2167)</f>
        <v/>
      </c>
      <c r="N2167" s="4">
        <f>CONCATENATE(K2167,"-",L2167,"-",M2167)</f>
        <v/>
      </c>
      <c r="O2167" s="4">
        <f>C2167</f>
        <v/>
      </c>
    </row>
    <row r="2168" ht="14.25" customHeight="1">
      <c r="K2168" s="4">
        <f>MONTH(A2168)</f>
        <v/>
      </c>
      <c r="L2168" s="4">
        <f>DAY(A2168)</f>
        <v/>
      </c>
      <c r="M2168" s="4">
        <f>HOUR(A2168)</f>
        <v/>
      </c>
      <c r="N2168" s="4">
        <f>CONCATENATE(K2168,"-",L2168,"-",M2168)</f>
        <v/>
      </c>
      <c r="O2168" s="4">
        <f>C2168</f>
        <v/>
      </c>
    </row>
    <row r="2169" ht="14.25" customHeight="1">
      <c r="K2169" s="4">
        <f>MONTH(A2169)</f>
        <v/>
      </c>
      <c r="L2169" s="4">
        <f>DAY(A2169)</f>
        <v/>
      </c>
      <c r="M2169" s="4">
        <f>HOUR(A2169)</f>
        <v/>
      </c>
      <c r="N2169" s="4">
        <f>CONCATENATE(K2169,"-",L2169,"-",M2169)</f>
        <v/>
      </c>
      <c r="O2169" s="4">
        <f>C2169</f>
        <v/>
      </c>
    </row>
    <row r="2170" ht="14.25" customHeight="1">
      <c r="K2170" s="4">
        <f>MONTH(A2170)</f>
        <v/>
      </c>
      <c r="L2170" s="4">
        <f>DAY(A2170)</f>
        <v/>
      </c>
      <c r="M2170" s="4">
        <f>HOUR(A2170)</f>
        <v/>
      </c>
      <c r="N2170" s="4">
        <f>CONCATENATE(K2170,"-",L2170,"-",M2170)</f>
        <v/>
      </c>
      <c r="O2170" s="4">
        <f>C2170</f>
        <v/>
      </c>
    </row>
    <row r="2171" ht="14.25" customHeight="1">
      <c r="K2171" s="4">
        <f>MONTH(A2171)</f>
        <v/>
      </c>
      <c r="L2171" s="4">
        <f>DAY(A2171)</f>
        <v/>
      </c>
      <c r="M2171" s="4">
        <f>HOUR(A2171)</f>
        <v/>
      </c>
      <c r="N2171" s="4">
        <f>CONCATENATE(K2171,"-",L2171,"-",M2171)</f>
        <v/>
      </c>
      <c r="O2171" s="4">
        <f>C2171</f>
        <v/>
      </c>
    </row>
    <row r="2172" ht="14.25" customHeight="1">
      <c r="K2172" s="4">
        <f>MONTH(A2172)</f>
        <v/>
      </c>
      <c r="L2172" s="4">
        <f>DAY(A2172)</f>
        <v/>
      </c>
      <c r="M2172" s="4">
        <f>HOUR(A2172)</f>
        <v/>
      </c>
      <c r="N2172" s="4">
        <f>CONCATENATE(K2172,"-",L2172,"-",M2172)</f>
        <v/>
      </c>
      <c r="O2172" s="4">
        <f>C2172</f>
        <v/>
      </c>
    </row>
    <row r="2173" ht="14.25" customHeight="1">
      <c r="K2173" s="4">
        <f>MONTH(A2173)</f>
        <v/>
      </c>
      <c r="L2173" s="4">
        <f>DAY(A2173)</f>
        <v/>
      </c>
      <c r="M2173" s="4">
        <f>HOUR(A2173)</f>
        <v/>
      </c>
      <c r="N2173" s="4">
        <f>CONCATENATE(K2173,"-",L2173,"-",M2173)</f>
        <v/>
      </c>
      <c r="O2173" s="4">
        <f>C2173</f>
        <v/>
      </c>
    </row>
    <row r="2174" ht="14.25" customHeight="1">
      <c r="K2174" s="4">
        <f>MONTH(A2174)</f>
        <v/>
      </c>
      <c r="L2174" s="4">
        <f>DAY(A2174)</f>
        <v/>
      </c>
      <c r="M2174" s="4">
        <f>HOUR(A2174)</f>
        <v/>
      </c>
      <c r="N2174" s="4">
        <f>CONCATENATE(K2174,"-",L2174,"-",M2174)</f>
        <v/>
      </c>
      <c r="O2174" s="4">
        <f>C2174</f>
        <v/>
      </c>
    </row>
    <row r="2175" ht="14.25" customHeight="1">
      <c r="K2175" s="4">
        <f>MONTH(A2175)</f>
        <v/>
      </c>
      <c r="L2175" s="4">
        <f>DAY(A2175)</f>
        <v/>
      </c>
      <c r="M2175" s="4">
        <f>HOUR(A2175)</f>
        <v/>
      </c>
      <c r="N2175" s="4">
        <f>CONCATENATE(K2175,"-",L2175,"-",M2175)</f>
        <v/>
      </c>
      <c r="O2175" s="4">
        <f>C2175</f>
        <v/>
      </c>
    </row>
    <row r="2176" ht="14.25" customHeight="1">
      <c r="K2176" s="4">
        <f>MONTH(A2176)</f>
        <v/>
      </c>
      <c r="L2176" s="4">
        <f>DAY(A2176)</f>
        <v/>
      </c>
      <c r="M2176" s="4">
        <f>HOUR(A2176)</f>
        <v/>
      </c>
      <c r="N2176" s="4">
        <f>CONCATENATE(K2176,"-",L2176,"-",M2176)</f>
        <v/>
      </c>
      <c r="O2176" s="4">
        <f>C2176</f>
        <v/>
      </c>
    </row>
    <row r="2177" ht="14.25" customHeight="1">
      <c r="K2177" s="4">
        <f>MONTH(A2177)</f>
        <v/>
      </c>
      <c r="L2177" s="4">
        <f>DAY(A2177)</f>
        <v/>
      </c>
      <c r="M2177" s="4">
        <f>HOUR(A2177)</f>
        <v/>
      </c>
      <c r="N2177" s="4">
        <f>CONCATENATE(K2177,"-",L2177,"-",M2177)</f>
        <v/>
      </c>
      <c r="O2177" s="4">
        <f>C2177</f>
        <v/>
      </c>
    </row>
    <row r="2178" ht="14.25" customHeight="1">
      <c r="K2178" s="4">
        <f>MONTH(A2178)</f>
        <v/>
      </c>
      <c r="L2178" s="4">
        <f>DAY(A2178)</f>
        <v/>
      </c>
      <c r="M2178" s="4">
        <f>HOUR(A2178)</f>
        <v/>
      </c>
      <c r="N2178" s="4">
        <f>CONCATENATE(K2178,"-",L2178,"-",M2178)</f>
        <v/>
      </c>
      <c r="O2178" s="4">
        <f>C2178</f>
        <v/>
      </c>
    </row>
    <row r="2179" ht="14.25" customHeight="1">
      <c r="K2179" s="4">
        <f>MONTH(A2179)</f>
        <v/>
      </c>
      <c r="L2179" s="4">
        <f>DAY(A2179)</f>
        <v/>
      </c>
      <c r="M2179" s="4">
        <f>HOUR(A2179)</f>
        <v/>
      </c>
      <c r="N2179" s="4">
        <f>CONCATENATE(K2179,"-",L2179,"-",M2179)</f>
        <v/>
      </c>
      <c r="O2179" s="4">
        <f>C2179</f>
        <v/>
      </c>
    </row>
    <row r="2180" ht="14.25" customHeight="1">
      <c r="K2180" s="4">
        <f>MONTH(A2180)</f>
        <v/>
      </c>
      <c r="L2180" s="4">
        <f>DAY(A2180)</f>
        <v/>
      </c>
      <c r="M2180" s="4">
        <f>HOUR(A2180)</f>
        <v/>
      </c>
      <c r="N2180" s="4">
        <f>CONCATENATE(K2180,"-",L2180,"-",M2180)</f>
        <v/>
      </c>
      <c r="O2180" s="4">
        <f>C2180</f>
        <v/>
      </c>
    </row>
    <row r="2181" ht="14.25" customHeight="1">
      <c r="K2181" s="4">
        <f>MONTH(A2181)</f>
        <v/>
      </c>
      <c r="L2181" s="4">
        <f>DAY(A2181)</f>
        <v/>
      </c>
      <c r="M2181" s="4">
        <f>HOUR(A2181)</f>
        <v/>
      </c>
      <c r="N2181" s="4">
        <f>CONCATENATE(K2181,"-",L2181,"-",M2181)</f>
        <v/>
      </c>
      <c r="O2181" s="4">
        <f>C2181</f>
        <v/>
      </c>
    </row>
    <row r="2182" ht="14.25" customHeight="1">
      <c r="K2182" s="4">
        <f>MONTH(A2182)</f>
        <v/>
      </c>
      <c r="L2182" s="4">
        <f>DAY(A2182)</f>
        <v/>
      </c>
      <c r="M2182" s="4">
        <f>HOUR(A2182)</f>
        <v/>
      </c>
      <c r="N2182" s="4">
        <f>CONCATENATE(K2182,"-",L2182,"-",M2182)</f>
        <v/>
      </c>
      <c r="O2182" s="4">
        <f>C2182</f>
        <v/>
      </c>
    </row>
    <row r="2183" ht="14.25" customHeight="1">
      <c r="K2183" s="4">
        <f>MONTH(A2183)</f>
        <v/>
      </c>
      <c r="L2183" s="4">
        <f>DAY(A2183)</f>
        <v/>
      </c>
      <c r="M2183" s="4">
        <f>HOUR(A2183)</f>
        <v/>
      </c>
      <c r="N2183" s="4">
        <f>CONCATENATE(K2183,"-",L2183,"-",M2183)</f>
        <v/>
      </c>
      <c r="O2183" s="4">
        <f>C2183</f>
        <v/>
      </c>
    </row>
    <row r="2184" ht="14.25" customHeight="1">
      <c r="K2184" s="4">
        <f>MONTH(A2184)</f>
        <v/>
      </c>
      <c r="L2184" s="4">
        <f>DAY(A2184)</f>
        <v/>
      </c>
      <c r="M2184" s="4">
        <f>HOUR(A2184)</f>
        <v/>
      </c>
      <c r="N2184" s="4">
        <f>CONCATENATE(K2184,"-",L2184,"-",M2184)</f>
        <v/>
      </c>
      <c r="O2184" s="4">
        <f>C2184</f>
        <v/>
      </c>
    </row>
    <row r="2185" ht="14.25" customHeight="1">
      <c r="K2185" s="4">
        <f>MONTH(A2185)</f>
        <v/>
      </c>
      <c r="L2185" s="4">
        <f>DAY(A2185)</f>
        <v/>
      </c>
      <c r="M2185" s="4">
        <f>HOUR(A2185)</f>
        <v/>
      </c>
      <c r="N2185" s="4">
        <f>CONCATENATE(K2185,"-",L2185,"-",M2185)</f>
        <v/>
      </c>
      <c r="O2185" s="4">
        <f>C2185</f>
        <v/>
      </c>
    </row>
    <row r="2186" ht="14.25" customHeight="1">
      <c r="K2186" s="4">
        <f>MONTH(A2186)</f>
        <v/>
      </c>
      <c r="L2186" s="4">
        <f>DAY(A2186)</f>
        <v/>
      </c>
      <c r="M2186" s="4">
        <f>HOUR(A2186)</f>
        <v/>
      </c>
      <c r="N2186" s="4">
        <f>CONCATENATE(K2186,"-",L2186,"-",M2186)</f>
        <v/>
      </c>
      <c r="O2186" s="4">
        <f>C2186</f>
        <v/>
      </c>
    </row>
    <row r="2187" ht="14.25" customHeight="1">
      <c r="K2187" s="4">
        <f>MONTH(A2187)</f>
        <v/>
      </c>
      <c r="L2187" s="4">
        <f>DAY(A2187)</f>
        <v/>
      </c>
      <c r="M2187" s="4">
        <f>HOUR(A2187)</f>
        <v/>
      </c>
      <c r="N2187" s="4">
        <f>CONCATENATE(K2187,"-",L2187,"-",M2187)</f>
        <v/>
      </c>
      <c r="O2187" s="4">
        <f>C2187</f>
        <v/>
      </c>
    </row>
    <row r="2188" ht="14.25" customHeight="1">
      <c r="K2188" s="4">
        <f>MONTH(A2188)</f>
        <v/>
      </c>
      <c r="L2188" s="4">
        <f>DAY(A2188)</f>
        <v/>
      </c>
      <c r="M2188" s="4">
        <f>HOUR(A2188)</f>
        <v/>
      </c>
      <c r="N2188" s="4">
        <f>CONCATENATE(K2188,"-",L2188,"-",M2188)</f>
        <v/>
      </c>
      <c r="O2188" s="4">
        <f>C2188</f>
        <v/>
      </c>
    </row>
    <row r="2189" ht="14.25" customHeight="1">
      <c r="K2189" s="4">
        <f>MONTH(A2189)</f>
        <v/>
      </c>
      <c r="L2189" s="4">
        <f>DAY(A2189)</f>
        <v/>
      </c>
      <c r="M2189" s="4">
        <f>HOUR(A2189)</f>
        <v/>
      </c>
      <c r="N2189" s="4">
        <f>CONCATENATE(K2189,"-",L2189,"-",M2189)</f>
        <v/>
      </c>
      <c r="O2189" s="4">
        <f>C2189</f>
        <v/>
      </c>
    </row>
    <row r="2190" ht="14.25" customHeight="1">
      <c r="K2190" s="4">
        <f>MONTH(A2190)</f>
        <v/>
      </c>
      <c r="L2190" s="4">
        <f>DAY(A2190)</f>
        <v/>
      </c>
      <c r="M2190" s="4">
        <f>HOUR(A2190)</f>
        <v/>
      </c>
      <c r="N2190" s="4">
        <f>CONCATENATE(K2190,"-",L2190,"-",M2190)</f>
        <v/>
      </c>
      <c r="O2190" s="4">
        <f>C2190</f>
        <v/>
      </c>
    </row>
    <row r="2191" ht="14.25" customHeight="1">
      <c r="K2191" s="4">
        <f>MONTH(A2191)</f>
        <v/>
      </c>
      <c r="L2191" s="4">
        <f>DAY(A2191)</f>
        <v/>
      </c>
      <c r="M2191" s="4">
        <f>HOUR(A2191)</f>
        <v/>
      </c>
      <c r="N2191" s="4">
        <f>CONCATENATE(K2191,"-",L2191,"-",M2191)</f>
        <v/>
      </c>
      <c r="O2191" s="4">
        <f>C2191</f>
        <v/>
      </c>
    </row>
    <row r="2192" ht="14.25" customHeight="1">
      <c r="K2192" s="4">
        <f>MONTH(A2192)</f>
        <v/>
      </c>
      <c r="L2192" s="4">
        <f>DAY(A2192)</f>
        <v/>
      </c>
      <c r="M2192" s="4">
        <f>HOUR(A2192)</f>
        <v/>
      </c>
      <c r="N2192" s="4">
        <f>CONCATENATE(K2192,"-",L2192,"-",M2192)</f>
        <v/>
      </c>
      <c r="O2192" s="4">
        <f>C2192</f>
        <v/>
      </c>
    </row>
    <row r="2193" ht="14.25" customHeight="1">
      <c r="K2193" s="4">
        <f>MONTH(A2193)</f>
        <v/>
      </c>
      <c r="L2193" s="4">
        <f>DAY(A2193)</f>
        <v/>
      </c>
      <c r="M2193" s="4">
        <f>HOUR(A2193)</f>
        <v/>
      </c>
      <c r="N2193" s="4">
        <f>CONCATENATE(K2193,"-",L2193,"-",M2193)</f>
        <v/>
      </c>
      <c r="O2193" s="4">
        <f>C2193</f>
        <v/>
      </c>
    </row>
    <row r="2194" ht="14.25" customHeight="1">
      <c r="K2194" s="4">
        <f>MONTH(A2194)</f>
        <v/>
      </c>
      <c r="L2194" s="4">
        <f>DAY(A2194)</f>
        <v/>
      </c>
      <c r="M2194" s="4">
        <f>HOUR(A2194)</f>
        <v/>
      </c>
      <c r="N2194" s="4">
        <f>CONCATENATE(K2194,"-",L2194,"-",M2194)</f>
        <v/>
      </c>
      <c r="O2194" s="4">
        <f>C2194</f>
        <v/>
      </c>
    </row>
    <row r="2195" ht="14.25" customHeight="1">
      <c r="K2195" s="4">
        <f>MONTH(A2195)</f>
        <v/>
      </c>
      <c r="L2195" s="4">
        <f>DAY(A2195)</f>
        <v/>
      </c>
      <c r="M2195" s="4">
        <f>HOUR(A2195)</f>
        <v/>
      </c>
      <c r="N2195" s="4">
        <f>CONCATENATE(K2195,"-",L2195,"-",M2195)</f>
        <v/>
      </c>
      <c r="O2195" s="4">
        <f>C2195</f>
        <v/>
      </c>
    </row>
    <row r="2196" ht="14.25" customHeight="1">
      <c r="K2196" s="4">
        <f>MONTH(A2196)</f>
        <v/>
      </c>
      <c r="L2196" s="4">
        <f>DAY(A2196)</f>
        <v/>
      </c>
      <c r="M2196" s="4">
        <f>HOUR(A2196)</f>
        <v/>
      </c>
      <c r="N2196" s="4">
        <f>CONCATENATE(K2196,"-",L2196,"-",M2196)</f>
        <v/>
      </c>
      <c r="O2196" s="4">
        <f>C2196</f>
        <v/>
      </c>
    </row>
    <row r="2197" ht="14.25" customHeight="1">
      <c r="K2197" s="4">
        <f>MONTH(A2197)</f>
        <v/>
      </c>
      <c r="L2197" s="4">
        <f>DAY(A2197)</f>
        <v/>
      </c>
      <c r="M2197" s="4">
        <f>HOUR(A2197)</f>
        <v/>
      </c>
      <c r="N2197" s="4">
        <f>CONCATENATE(K2197,"-",L2197,"-",M2197)</f>
        <v/>
      </c>
      <c r="O2197" s="4">
        <f>C2197</f>
        <v/>
      </c>
    </row>
    <row r="2198" ht="14.25" customHeight="1">
      <c r="K2198" s="4">
        <f>MONTH(A2198)</f>
        <v/>
      </c>
      <c r="L2198" s="4">
        <f>DAY(A2198)</f>
        <v/>
      </c>
      <c r="M2198" s="4">
        <f>HOUR(A2198)</f>
        <v/>
      </c>
      <c r="N2198" s="4">
        <f>CONCATENATE(K2198,"-",L2198,"-",M2198)</f>
        <v/>
      </c>
      <c r="O2198" s="4">
        <f>C2198</f>
        <v/>
      </c>
    </row>
    <row r="2199" ht="14.25" customHeight="1">
      <c r="K2199" s="4">
        <f>MONTH(A2199)</f>
        <v/>
      </c>
      <c r="L2199" s="4">
        <f>DAY(A2199)</f>
        <v/>
      </c>
      <c r="M2199" s="4">
        <f>HOUR(A2199)</f>
        <v/>
      </c>
      <c r="N2199" s="4">
        <f>CONCATENATE(K2199,"-",L2199,"-",M2199)</f>
        <v/>
      </c>
      <c r="O2199" s="4">
        <f>C2199</f>
        <v/>
      </c>
    </row>
    <row r="2200" ht="14.25" customHeight="1">
      <c r="K2200" s="4">
        <f>MONTH(A2200)</f>
        <v/>
      </c>
      <c r="L2200" s="4">
        <f>DAY(A2200)</f>
        <v/>
      </c>
      <c r="M2200" s="4">
        <f>HOUR(A2200)</f>
        <v/>
      </c>
      <c r="N2200" s="4">
        <f>CONCATENATE(K2200,"-",L2200,"-",M2200)</f>
        <v/>
      </c>
      <c r="O2200" s="4">
        <f>C2200</f>
        <v/>
      </c>
    </row>
    <row r="2201" ht="14.25" customHeight="1">
      <c r="K2201" s="4">
        <f>MONTH(A2201)</f>
        <v/>
      </c>
      <c r="L2201" s="4">
        <f>DAY(A2201)</f>
        <v/>
      </c>
      <c r="M2201" s="4">
        <f>HOUR(A2201)</f>
        <v/>
      </c>
      <c r="N2201" s="4">
        <f>CONCATENATE(K2201,"-",L2201,"-",M2201)</f>
        <v/>
      </c>
      <c r="O2201" s="4">
        <f>C2201</f>
        <v/>
      </c>
    </row>
    <row r="2202" ht="14.25" customHeight="1">
      <c r="K2202" s="4">
        <f>MONTH(A2202)</f>
        <v/>
      </c>
      <c r="L2202" s="4">
        <f>DAY(A2202)</f>
        <v/>
      </c>
      <c r="M2202" s="4">
        <f>HOUR(A2202)</f>
        <v/>
      </c>
      <c r="N2202" s="4">
        <f>CONCATENATE(K2202,"-",L2202,"-",M2202)</f>
        <v/>
      </c>
      <c r="O2202" s="4">
        <f>C2202</f>
        <v/>
      </c>
    </row>
    <row r="2203" ht="14.25" customHeight="1">
      <c r="K2203" s="4">
        <f>MONTH(A2203)</f>
        <v/>
      </c>
      <c r="L2203" s="4">
        <f>DAY(A2203)</f>
        <v/>
      </c>
      <c r="M2203" s="4">
        <f>HOUR(A2203)</f>
        <v/>
      </c>
      <c r="N2203" s="4">
        <f>CONCATENATE(K2203,"-",L2203,"-",M2203)</f>
        <v/>
      </c>
      <c r="O2203" s="4">
        <f>C2203</f>
        <v/>
      </c>
    </row>
    <row r="2204" ht="14.25" customHeight="1">
      <c r="K2204" s="4">
        <f>MONTH(A2204)</f>
        <v/>
      </c>
      <c r="L2204" s="4">
        <f>DAY(A2204)</f>
        <v/>
      </c>
      <c r="M2204" s="4">
        <f>HOUR(A2204)</f>
        <v/>
      </c>
      <c r="N2204" s="4">
        <f>CONCATENATE(K2204,"-",L2204,"-",M2204)</f>
        <v/>
      </c>
      <c r="O2204" s="4">
        <f>C2204</f>
        <v/>
      </c>
    </row>
    <row r="2205" ht="14.25" customHeight="1">
      <c r="K2205" s="4">
        <f>MONTH(A2205)</f>
        <v/>
      </c>
      <c r="L2205" s="4">
        <f>DAY(A2205)</f>
        <v/>
      </c>
      <c r="M2205" s="4">
        <f>HOUR(A2205)</f>
        <v/>
      </c>
      <c r="N2205" s="4">
        <f>CONCATENATE(K2205,"-",L2205,"-",M2205)</f>
        <v/>
      </c>
      <c r="O2205" s="4">
        <f>C2205</f>
        <v/>
      </c>
    </row>
    <row r="2206" ht="14.25" customHeight="1">
      <c r="K2206" s="4">
        <f>MONTH(A2206)</f>
        <v/>
      </c>
      <c r="L2206" s="4">
        <f>DAY(A2206)</f>
        <v/>
      </c>
      <c r="M2206" s="4">
        <f>HOUR(A2206)</f>
        <v/>
      </c>
      <c r="N2206" s="4">
        <f>CONCATENATE(K2206,"-",L2206,"-",M2206)</f>
        <v/>
      </c>
      <c r="O2206" s="4">
        <f>C2206</f>
        <v/>
      </c>
    </row>
    <row r="2207" ht="14.25" customHeight="1">
      <c r="K2207" s="4">
        <f>MONTH(A2207)</f>
        <v/>
      </c>
      <c r="L2207" s="4">
        <f>DAY(A2207)</f>
        <v/>
      </c>
      <c r="M2207" s="4">
        <f>HOUR(A2207)</f>
        <v/>
      </c>
      <c r="N2207" s="4">
        <f>CONCATENATE(K2207,"-",L2207,"-",M2207)</f>
        <v/>
      </c>
      <c r="O2207" s="4">
        <f>C2207</f>
        <v/>
      </c>
    </row>
    <row r="2208" ht="14.25" customHeight="1">
      <c r="K2208" s="4">
        <f>MONTH(A2208)</f>
        <v/>
      </c>
      <c r="L2208" s="4">
        <f>DAY(A2208)</f>
        <v/>
      </c>
      <c r="M2208" s="4">
        <f>HOUR(A2208)</f>
        <v/>
      </c>
      <c r="N2208" s="4">
        <f>CONCATENATE(K2208,"-",L2208,"-",M2208)</f>
        <v/>
      </c>
      <c r="O2208" s="4">
        <f>C2208</f>
        <v/>
      </c>
    </row>
    <row r="2209" ht="14.25" customHeight="1">
      <c r="K2209" s="4">
        <f>MONTH(A2209)</f>
        <v/>
      </c>
      <c r="L2209" s="4">
        <f>DAY(A2209)</f>
        <v/>
      </c>
      <c r="M2209" s="4">
        <f>HOUR(A2209)</f>
        <v/>
      </c>
      <c r="N2209" s="4">
        <f>CONCATENATE(K2209,"-",L2209,"-",M2209)</f>
        <v/>
      </c>
      <c r="O2209" s="4">
        <f>C2209</f>
        <v/>
      </c>
    </row>
    <row r="2210" ht="14.25" customHeight="1">
      <c r="K2210" s="4">
        <f>MONTH(A2210)</f>
        <v/>
      </c>
      <c r="L2210" s="4">
        <f>DAY(A2210)</f>
        <v/>
      </c>
      <c r="M2210" s="4">
        <f>HOUR(A2210)</f>
        <v/>
      </c>
      <c r="N2210" s="4">
        <f>CONCATENATE(K2210,"-",L2210,"-",M2210)</f>
        <v/>
      </c>
      <c r="O2210" s="4">
        <f>C2210</f>
        <v/>
      </c>
    </row>
    <row r="2211" ht="14.25" customHeight="1">
      <c r="K2211" s="4">
        <f>MONTH(A2211)</f>
        <v/>
      </c>
      <c r="L2211" s="4">
        <f>DAY(A2211)</f>
        <v/>
      </c>
      <c r="M2211" s="4">
        <f>HOUR(A2211)</f>
        <v/>
      </c>
      <c r="N2211" s="4">
        <f>CONCATENATE(K2211,"-",L2211,"-",M2211)</f>
        <v/>
      </c>
      <c r="O2211" s="4">
        <f>C2211</f>
        <v/>
      </c>
    </row>
    <row r="2212" ht="14.25" customHeight="1">
      <c r="K2212" s="4">
        <f>MONTH(A2212)</f>
        <v/>
      </c>
      <c r="L2212" s="4">
        <f>DAY(A2212)</f>
        <v/>
      </c>
      <c r="M2212" s="4">
        <f>HOUR(A2212)</f>
        <v/>
      </c>
      <c r="N2212" s="4">
        <f>CONCATENATE(K2212,"-",L2212,"-",M2212)</f>
        <v/>
      </c>
      <c r="O2212" s="4">
        <f>C2212</f>
        <v/>
      </c>
    </row>
    <row r="2213" ht="14.25" customHeight="1">
      <c r="K2213" s="4">
        <f>MONTH(A2213)</f>
        <v/>
      </c>
      <c r="L2213" s="4">
        <f>DAY(A2213)</f>
        <v/>
      </c>
      <c r="M2213" s="4">
        <f>HOUR(A2213)</f>
        <v/>
      </c>
      <c r="N2213" s="4">
        <f>CONCATENATE(K2213,"-",L2213,"-",M2213)</f>
        <v/>
      </c>
      <c r="O2213" s="4">
        <f>C2213</f>
        <v/>
      </c>
    </row>
    <row r="2214" ht="14.25" customHeight="1">
      <c r="K2214" s="4">
        <f>MONTH(A2214)</f>
        <v/>
      </c>
      <c r="L2214" s="4">
        <f>DAY(A2214)</f>
        <v/>
      </c>
      <c r="M2214" s="4">
        <f>HOUR(A2214)</f>
        <v/>
      </c>
      <c r="N2214" s="4">
        <f>CONCATENATE(K2214,"-",L2214,"-",M2214)</f>
        <v/>
      </c>
      <c r="O2214" s="4">
        <f>C2214</f>
        <v/>
      </c>
    </row>
    <row r="2215" ht="14.25" customHeight="1">
      <c r="K2215" s="4">
        <f>MONTH(A2215)</f>
        <v/>
      </c>
      <c r="L2215" s="4">
        <f>DAY(A2215)</f>
        <v/>
      </c>
      <c r="M2215" s="4">
        <f>HOUR(A2215)</f>
        <v/>
      </c>
      <c r="N2215" s="4">
        <f>CONCATENATE(K2215,"-",L2215,"-",M2215)</f>
        <v/>
      </c>
      <c r="O2215" s="4">
        <f>C2215</f>
        <v/>
      </c>
    </row>
    <row r="2216" ht="14.25" customHeight="1">
      <c r="K2216" s="4">
        <f>MONTH(A2216)</f>
        <v/>
      </c>
      <c r="L2216" s="4">
        <f>DAY(A2216)</f>
        <v/>
      </c>
      <c r="M2216" s="4">
        <f>HOUR(A2216)</f>
        <v/>
      </c>
      <c r="N2216" s="4">
        <f>CONCATENATE(K2216,"-",L2216,"-",M2216)</f>
        <v/>
      </c>
      <c r="O2216" s="4">
        <f>C2216</f>
        <v/>
      </c>
    </row>
    <row r="2217" ht="14.25" customHeight="1">
      <c r="K2217" s="4">
        <f>MONTH(A2217)</f>
        <v/>
      </c>
      <c r="L2217" s="4">
        <f>DAY(A2217)</f>
        <v/>
      </c>
      <c r="M2217" s="4">
        <f>HOUR(A2217)</f>
        <v/>
      </c>
      <c r="N2217" s="4">
        <f>CONCATENATE(K2217,"-",L2217,"-",M2217)</f>
        <v/>
      </c>
      <c r="O2217" s="4">
        <f>C2217</f>
        <v/>
      </c>
    </row>
    <row r="2218" ht="14.25" customHeight="1">
      <c r="K2218" s="4">
        <f>MONTH(A2218)</f>
        <v/>
      </c>
      <c r="L2218" s="4">
        <f>DAY(A2218)</f>
        <v/>
      </c>
      <c r="M2218" s="4">
        <f>HOUR(A2218)</f>
        <v/>
      </c>
      <c r="N2218" s="4">
        <f>CONCATENATE(K2218,"-",L2218,"-",M2218)</f>
        <v/>
      </c>
      <c r="O2218" s="4">
        <f>C2218</f>
        <v/>
      </c>
    </row>
    <row r="2219" ht="14.25" customHeight="1">
      <c r="K2219" s="4">
        <f>MONTH(A2219)</f>
        <v/>
      </c>
      <c r="L2219" s="4">
        <f>DAY(A2219)</f>
        <v/>
      </c>
      <c r="M2219" s="4">
        <f>HOUR(A2219)</f>
        <v/>
      </c>
      <c r="N2219" s="4">
        <f>CONCATENATE(K2219,"-",L2219,"-",M2219)</f>
        <v/>
      </c>
      <c r="O2219" s="4">
        <f>C2219</f>
        <v/>
      </c>
    </row>
    <row r="2220" ht="14.25" customHeight="1">
      <c r="K2220" s="4">
        <f>MONTH(A2220)</f>
        <v/>
      </c>
      <c r="L2220" s="4">
        <f>DAY(A2220)</f>
        <v/>
      </c>
      <c r="M2220" s="4">
        <f>HOUR(A2220)</f>
        <v/>
      </c>
      <c r="N2220" s="4">
        <f>CONCATENATE(K2220,"-",L2220,"-",M2220)</f>
        <v/>
      </c>
      <c r="O2220" s="4">
        <f>C2220</f>
        <v/>
      </c>
    </row>
    <row r="2221" ht="14.25" customHeight="1">
      <c r="K2221" s="4">
        <f>MONTH(A2221)</f>
        <v/>
      </c>
      <c r="L2221" s="4">
        <f>DAY(A2221)</f>
        <v/>
      </c>
      <c r="M2221" s="4">
        <f>HOUR(A2221)</f>
        <v/>
      </c>
      <c r="N2221" s="4">
        <f>CONCATENATE(K2221,"-",L2221,"-",M2221)</f>
        <v/>
      </c>
      <c r="O2221" s="4">
        <f>C2221</f>
        <v/>
      </c>
    </row>
    <row r="2222" ht="14.25" customHeight="1">
      <c r="K2222" s="4">
        <f>MONTH(A2222)</f>
        <v/>
      </c>
      <c r="L2222" s="4">
        <f>DAY(A2222)</f>
        <v/>
      </c>
      <c r="M2222" s="4">
        <f>HOUR(A2222)</f>
        <v/>
      </c>
      <c r="N2222" s="4">
        <f>CONCATENATE(K2222,"-",L2222,"-",M2222)</f>
        <v/>
      </c>
      <c r="O2222" s="4">
        <f>C2222</f>
        <v/>
      </c>
    </row>
    <row r="2223" ht="14.25" customHeight="1">
      <c r="K2223" s="4">
        <f>MONTH(A2223)</f>
        <v/>
      </c>
      <c r="L2223" s="4">
        <f>DAY(A2223)</f>
        <v/>
      </c>
      <c r="M2223" s="4">
        <f>HOUR(A2223)</f>
        <v/>
      </c>
      <c r="N2223" s="4">
        <f>CONCATENATE(K2223,"-",L2223,"-",M2223)</f>
        <v/>
      </c>
      <c r="O2223" s="4">
        <f>C2223</f>
        <v/>
      </c>
    </row>
    <row r="2224" ht="14.25" customHeight="1">
      <c r="K2224" s="4">
        <f>MONTH(A2224)</f>
        <v/>
      </c>
      <c r="L2224" s="4">
        <f>DAY(A2224)</f>
        <v/>
      </c>
      <c r="M2224" s="4">
        <f>HOUR(A2224)</f>
        <v/>
      </c>
      <c r="N2224" s="4">
        <f>CONCATENATE(K2224,"-",L2224,"-",M2224)</f>
        <v/>
      </c>
      <c r="O2224" s="4">
        <f>C2224</f>
        <v/>
      </c>
    </row>
    <row r="2225" ht="14.25" customHeight="1">
      <c r="K2225" s="4">
        <f>MONTH(A2225)</f>
        <v/>
      </c>
      <c r="L2225" s="4">
        <f>DAY(A2225)</f>
        <v/>
      </c>
      <c r="M2225" s="4">
        <f>HOUR(A2225)</f>
        <v/>
      </c>
      <c r="N2225" s="4">
        <f>CONCATENATE(K2225,"-",L2225,"-",M2225)</f>
        <v/>
      </c>
      <c r="O2225" s="4">
        <f>C2225</f>
        <v/>
      </c>
    </row>
    <row r="2226" ht="14.25" customHeight="1">
      <c r="K2226" s="4">
        <f>MONTH(A2226)</f>
        <v/>
      </c>
      <c r="L2226" s="4">
        <f>DAY(A2226)</f>
        <v/>
      </c>
      <c r="M2226" s="4">
        <f>HOUR(A2226)</f>
        <v/>
      </c>
      <c r="N2226" s="4">
        <f>CONCATENATE(K2226,"-",L2226,"-",M2226)</f>
        <v/>
      </c>
      <c r="O2226" s="4">
        <f>C2226</f>
        <v/>
      </c>
    </row>
    <row r="2227" ht="14.25" customHeight="1">
      <c r="K2227" s="4">
        <f>MONTH(A2227)</f>
        <v/>
      </c>
      <c r="L2227" s="4">
        <f>DAY(A2227)</f>
        <v/>
      </c>
      <c r="M2227" s="4">
        <f>HOUR(A2227)</f>
        <v/>
      </c>
      <c r="N2227" s="4">
        <f>CONCATENATE(K2227,"-",L2227,"-",M2227)</f>
        <v/>
      </c>
      <c r="O2227" s="4">
        <f>C2227</f>
        <v/>
      </c>
    </row>
    <row r="2228" ht="14.25" customHeight="1">
      <c r="K2228" s="4">
        <f>MONTH(A2228)</f>
        <v/>
      </c>
      <c r="L2228" s="4">
        <f>DAY(A2228)</f>
        <v/>
      </c>
      <c r="M2228" s="4">
        <f>HOUR(A2228)</f>
        <v/>
      </c>
      <c r="N2228" s="4">
        <f>CONCATENATE(K2228,"-",L2228,"-",M2228)</f>
        <v/>
      </c>
      <c r="O2228" s="4">
        <f>C2228</f>
        <v/>
      </c>
    </row>
    <row r="2229" ht="14.25" customHeight="1">
      <c r="K2229" s="4">
        <f>MONTH(A2229)</f>
        <v/>
      </c>
      <c r="L2229" s="4">
        <f>DAY(A2229)</f>
        <v/>
      </c>
      <c r="M2229" s="4">
        <f>HOUR(A2229)</f>
        <v/>
      </c>
      <c r="N2229" s="4">
        <f>CONCATENATE(K2229,"-",L2229,"-",M2229)</f>
        <v/>
      </c>
      <c r="O2229" s="4">
        <f>C2229</f>
        <v/>
      </c>
    </row>
    <row r="2230" ht="14.25" customHeight="1">
      <c r="K2230" s="4">
        <f>MONTH(A2230)</f>
        <v/>
      </c>
      <c r="L2230" s="4">
        <f>DAY(A2230)</f>
        <v/>
      </c>
      <c r="M2230" s="4">
        <f>HOUR(A2230)</f>
        <v/>
      </c>
      <c r="N2230" s="4">
        <f>CONCATENATE(K2230,"-",L2230,"-",M2230)</f>
        <v/>
      </c>
      <c r="O2230" s="4">
        <f>C2230</f>
        <v/>
      </c>
    </row>
    <row r="2231" ht="14.25" customHeight="1">
      <c r="K2231" s="4">
        <f>MONTH(A2231)</f>
        <v/>
      </c>
      <c r="L2231" s="4">
        <f>DAY(A2231)</f>
        <v/>
      </c>
      <c r="M2231" s="4">
        <f>HOUR(A2231)</f>
        <v/>
      </c>
      <c r="N2231" s="4">
        <f>CONCATENATE(K2231,"-",L2231,"-",M2231)</f>
        <v/>
      </c>
      <c r="O2231" s="4">
        <f>C2231</f>
        <v/>
      </c>
    </row>
    <row r="2232" ht="14.25" customHeight="1">
      <c r="K2232" s="4">
        <f>MONTH(A2232)</f>
        <v/>
      </c>
      <c r="L2232" s="4">
        <f>DAY(A2232)</f>
        <v/>
      </c>
      <c r="M2232" s="4">
        <f>HOUR(A2232)</f>
        <v/>
      </c>
      <c r="N2232" s="4">
        <f>CONCATENATE(K2232,"-",L2232,"-",M2232)</f>
        <v/>
      </c>
      <c r="O2232" s="4">
        <f>C2232</f>
        <v/>
      </c>
    </row>
    <row r="2233" ht="14.25" customHeight="1">
      <c r="K2233" s="4">
        <f>MONTH(A2233)</f>
        <v/>
      </c>
      <c r="L2233" s="4">
        <f>DAY(A2233)</f>
        <v/>
      </c>
      <c r="M2233" s="4">
        <f>HOUR(A2233)</f>
        <v/>
      </c>
      <c r="N2233" s="4">
        <f>CONCATENATE(K2233,"-",L2233,"-",M2233)</f>
        <v/>
      </c>
      <c r="O2233" s="4">
        <f>C2233</f>
        <v/>
      </c>
    </row>
    <row r="2234" ht="14.25" customHeight="1">
      <c r="K2234" s="4">
        <f>MONTH(A2234)</f>
        <v/>
      </c>
      <c r="L2234" s="4">
        <f>DAY(A2234)</f>
        <v/>
      </c>
      <c r="M2234" s="4">
        <f>HOUR(A2234)</f>
        <v/>
      </c>
      <c r="N2234" s="4">
        <f>CONCATENATE(K2234,"-",L2234,"-",M2234)</f>
        <v/>
      </c>
      <c r="O2234" s="4">
        <f>C2234</f>
        <v/>
      </c>
    </row>
    <row r="2235" ht="14.25" customHeight="1">
      <c r="K2235" s="4">
        <f>MONTH(A2235)</f>
        <v/>
      </c>
      <c r="L2235" s="4">
        <f>DAY(A2235)</f>
        <v/>
      </c>
      <c r="M2235" s="4">
        <f>HOUR(A2235)</f>
        <v/>
      </c>
      <c r="N2235" s="4">
        <f>CONCATENATE(K2235,"-",L2235,"-",M2235)</f>
        <v/>
      </c>
      <c r="O2235" s="4">
        <f>C2235</f>
        <v/>
      </c>
    </row>
    <row r="2236" ht="14.25" customHeight="1">
      <c r="K2236" s="4">
        <f>MONTH(A2236)</f>
        <v/>
      </c>
      <c r="L2236" s="4">
        <f>DAY(A2236)</f>
        <v/>
      </c>
      <c r="M2236" s="4">
        <f>HOUR(A2236)</f>
        <v/>
      </c>
      <c r="N2236" s="4">
        <f>CONCATENATE(K2236,"-",L2236,"-",M2236)</f>
        <v/>
      </c>
      <c r="O2236" s="4">
        <f>C2236</f>
        <v/>
      </c>
    </row>
    <row r="2237" ht="14.25" customHeight="1">
      <c r="K2237" s="4">
        <f>MONTH(A2237)</f>
        <v/>
      </c>
      <c r="L2237" s="4">
        <f>DAY(A2237)</f>
        <v/>
      </c>
      <c r="M2237" s="4">
        <f>HOUR(A2237)</f>
        <v/>
      </c>
      <c r="N2237" s="4">
        <f>CONCATENATE(K2237,"-",L2237,"-",M2237)</f>
        <v/>
      </c>
      <c r="O2237" s="4">
        <f>C2237</f>
        <v/>
      </c>
    </row>
    <row r="2238" ht="14.25" customHeight="1">
      <c r="K2238" s="4">
        <f>MONTH(A2238)</f>
        <v/>
      </c>
      <c r="L2238" s="4">
        <f>DAY(A2238)</f>
        <v/>
      </c>
      <c r="M2238" s="4">
        <f>HOUR(A2238)</f>
        <v/>
      </c>
      <c r="N2238" s="4">
        <f>CONCATENATE(K2238,"-",L2238,"-",M2238)</f>
        <v/>
      </c>
      <c r="O2238" s="4">
        <f>C2238</f>
        <v/>
      </c>
    </row>
    <row r="2239" ht="14.25" customHeight="1">
      <c r="K2239" s="4">
        <f>MONTH(A2239)</f>
        <v/>
      </c>
      <c r="L2239" s="4">
        <f>DAY(A2239)</f>
        <v/>
      </c>
      <c r="M2239" s="4">
        <f>HOUR(A2239)</f>
        <v/>
      </c>
      <c r="N2239" s="4">
        <f>CONCATENATE(K2239,"-",L2239,"-",M2239)</f>
        <v/>
      </c>
      <c r="O2239" s="4">
        <f>C2239</f>
        <v/>
      </c>
    </row>
    <row r="2240" ht="14.25" customHeight="1">
      <c r="K2240" s="4">
        <f>MONTH(A2240)</f>
        <v/>
      </c>
      <c r="L2240" s="4">
        <f>DAY(A2240)</f>
        <v/>
      </c>
      <c r="M2240" s="4">
        <f>HOUR(A2240)</f>
        <v/>
      </c>
      <c r="N2240" s="4">
        <f>CONCATENATE(K2240,"-",L2240,"-",M2240)</f>
        <v/>
      </c>
      <c r="O2240" s="4">
        <f>C2240</f>
        <v/>
      </c>
    </row>
    <row r="2241" ht="14.25" customHeight="1">
      <c r="K2241" s="4">
        <f>MONTH(A2241)</f>
        <v/>
      </c>
      <c r="L2241" s="4">
        <f>DAY(A2241)</f>
        <v/>
      </c>
      <c r="M2241" s="4">
        <f>HOUR(A2241)</f>
        <v/>
      </c>
      <c r="N2241" s="4">
        <f>CONCATENATE(K2241,"-",L2241,"-",M2241)</f>
        <v/>
      </c>
      <c r="O2241" s="4">
        <f>C2241</f>
        <v/>
      </c>
    </row>
    <row r="2242" ht="14.25" customHeight="1">
      <c r="K2242" s="4">
        <f>MONTH(A2242)</f>
        <v/>
      </c>
      <c r="L2242" s="4">
        <f>DAY(A2242)</f>
        <v/>
      </c>
      <c r="M2242" s="4">
        <f>HOUR(A2242)</f>
        <v/>
      </c>
      <c r="N2242" s="4">
        <f>CONCATENATE(K2242,"-",L2242,"-",M2242)</f>
        <v/>
      </c>
      <c r="O2242" s="4">
        <f>C2242</f>
        <v/>
      </c>
    </row>
    <row r="2243" ht="14.25" customHeight="1">
      <c r="K2243" s="4">
        <f>MONTH(A2243)</f>
        <v/>
      </c>
      <c r="L2243" s="4">
        <f>DAY(A2243)</f>
        <v/>
      </c>
      <c r="M2243" s="4">
        <f>HOUR(A2243)</f>
        <v/>
      </c>
      <c r="N2243" s="4">
        <f>CONCATENATE(K2243,"-",L2243,"-",M2243)</f>
        <v/>
      </c>
      <c r="O2243" s="4">
        <f>C2243</f>
        <v/>
      </c>
    </row>
    <row r="2244" ht="14.25" customHeight="1">
      <c r="K2244" s="4">
        <f>MONTH(A2244)</f>
        <v/>
      </c>
      <c r="L2244" s="4">
        <f>DAY(A2244)</f>
        <v/>
      </c>
      <c r="M2244" s="4">
        <f>HOUR(A2244)</f>
        <v/>
      </c>
      <c r="N2244" s="4">
        <f>CONCATENATE(K2244,"-",L2244,"-",M2244)</f>
        <v/>
      </c>
      <c r="O2244" s="4">
        <f>C2244</f>
        <v/>
      </c>
    </row>
    <row r="2245" ht="14.25" customHeight="1">
      <c r="K2245" s="4">
        <f>MONTH(A2245)</f>
        <v/>
      </c>
      <c r="L2245" s="4">
        <f>DAY(A2245)</f>
        <v/>
      </c>
      <c r="M2245" s="4">
        <f>HOUR(A2245)</f>
        <v/>
      </c>
      <c r="N2245" s="4">
        <f>CONCATENATE(K2245,"-",L2245,"-",M2245)</f>
        <v/>
      </c>
      <c r="O2245" s="4">
        <f>C2245</f>
        <v/>
      </c>
    </row>
    <row r="2246" ht="14.25" customHeight="1">
      <c r="K2246" s="4">
        <f>MONTH(A2246)</f>
        <v/>
      </c>
      <c r="L2246" s="4">
        <f>DAY(A2246)</f>
        <v/>
      </c>
      <c r="M2246" s="4">
        <f>HOUR(A2246)</f>
        <v/>
      </c>
      <c r="N2246" s="4">
        <f>CONCATENATE(K2246,"-",L2246,"-",M2246)</f>
        <v/>
      </c>
      <c r="O2246" s="4">
        <f>C2246</f>
        <v/>
      </c>
    </row>
    <row r="2247" ht="14.25" customHeight="1">
      <c r="K2247" s="4">
        <f>MONTH(A2247)</f>
        <v/>
      </c>
      <c r="L2247" s="4">
        <f>DAY(A2247)</f>
        <v/>
      </c>
      <c r="M2247" s="4">
        <f>HOUR(A2247)</f>
        <v/>
      </c>
      <c r="N2247" s="4">
        <f>CONCATENATE(K2247,"-",L2247,"-",M2247)</f>
        <v/>
      </c>
      <c r="O2247" s="4">
        <f>C2247</f>
        <v/>
      </c>
    </row>
    <row r="2248" ht="14.25" customHeight="1">
      <c r="K2248" s="4">
        <f>MONTH(A2248)</f>
        <v/>
      </c>
      <c r="L2248" s="4">
        <f>DAY(A2248)</f>
        <v/>
      </c>
      <c r="M2248" s="4">
        <f>HOUR(A2248)</f>
        <v/>
      </c>
      <c r="N2248" s="4">
        <f>CONCATENATE(K2248,"-",L2248,"-",M2248)</f>
        <v/>
      </c>
      <c r="O2248" s="4">
        <f>C2248</f>
        <v/>
      </c>
    </row>
    <row r="2249" ht="14.25" customHeight="1">
      <c r="K2249" s="4">
        <f>MONTH(A2249)</f>
        <v/>
      </c>
      <c r="L2249" s="4">
        <f>DAY(A2249)</f>
        <v/>
      </c>
      <c r="M2249" s="4">
        <f>HOUR(A2249)</f>
        <v/>
      </c>
      <c r="N2249" s="4">
        <f>CONCATENATE(K2249,"-",L2249,"-",M2249)</f>
        <v/>
      </c>
      <c r="O2249" s="4">
        <f>C2249</f>
        <v/>
      </c>
    </row>
    <row r="2250" ht="14.25" customHeight="1">
      <c r="K2250" s="4">
        <f>MONTH(A2250)</f>
        <v/>
      </c>
      <c r="L2250" s="4">
        <f>DAY(A2250)</f>
        <v/>
      </c>
      <c r="M2250" s="4">
        <f>HOUR(A2250)</f>
        <v/>
      </c>
      <c r="N2250" s="4">
        <f>CONCATENATE(K2250,"-",L2250,"-",M2250)</f>
        <v/>
      </c>
      <c r="O2250" s="4">
        <f>C2250</f>
        <v/>
      </c>
    </row>
    <row r="2251" ht="14.25" customHeight="1">
      <c r="K2251" s="4">
        <f>MONTH(A2251)</f>
        <v/>
      </c>
      <c r="L2251" s="4">
        <f>DAY(A2251)</f>
        <v/>
      </c>
      <c r="M2251" s="4">
        <f>HOUR(A2251)</f>
        <v/>
      </c>
      <c r="N2251" s="4">
        <f>CONCATENATE(K2251,"-",L2251,"-",M2251)</f>
        <v/>
      </c>
      <c r="O2251" s="4">
        <f>C2251</f>
        <v/>
      </c>
    </row>
    <row r="2252" ht="14.25" customHeight="1">
      <c r="K2252" s="4">
        <f>MONTH(A2252)</f>
        <v/>
      </c>
      <c r="L2252" s="4">
        <f>DAY(A2252)</f>
        <v/>
      </c>
      <c r="M2252" s="4">
        <f>HOUR(A2252)</f>
        <v/>
      </c>
      <c r="N2252" s="4">
        <f>CONCATENATE(K2252,"-",L2252,"-",M2252)</f>
        <v/>
      </c>
      <c r="O2252" s="4">
        <f>C2252</f>
        <v/>
      </c>
    </row>
    <row r="2253" ht="14.25" customHeight="1">
      <c r="K2253" s="4">
        <f>MONTH(A2253)</f>
        <v/>
      </c>
      <c r="L2253" s="4">
        <f>DAY(A2253)</f>
        <v/>
      </c>
      <c r="M2253" s="4">
        <f>HOUR(A2253)</f>
        <v/>
      </c>
      <c r="N2253" s="4">
        <f>CONCATENATE(K2253,"-",L2253,"-",M2253)</f>
        <v/>
      </c>
      <c r="O2253" s="4">
        <f>C2253</f>
        <v/>
      </c>
    </row>
    <row r="2254" ht="14.25" customHeight="1">
      <c r="K2254" s="4">
        <f>MONTH(A2254)</f>
        <v/>
      </c>
      <c r="L2254" s="4">
        <f>DAY(A2254)</f>
        <v/>
      </c>
      <c r="M2254" s="4">
        <f>HOUR(A2254)</f>
        <v/>
      </c>
      <c r="N2254" s="4">
        <f>CONCATENATE(K2254,"-",L2254,"-",M2254)</f>
        <v/>
      </c>
      <c r="O2254" s="4">
        <f>C2254</f>
        <v/>
      </c>
    </row>
    <row r="2255" ht="14.25" customHeight="1">
      <c r="K2255" s="4">
        <f>MONTH(A2255)</f>
        <v/>
      </c>
      <c r="L2255" s="4">
        <f>DAY(A2255)</f>
        <v/>
      </c>
      <c r="M2255" s="4">
        <f>HOUR(A2255)</f>
        <v/>
      </c>
      <c r="N2255" s="4">
        <f>CONCATENATE(K2255,"-",L2255,"-",M2255)</f>
        <v/>
      </c>
      <c r="O2255" s="4">
        <f>C2255</f>
        <v/>
      </c>
    </row>
    <row r="2256" ht="14.25" customHeight="1">
      <c r="K2256" s="4">
        <f>MONTH(A2256)</f>
        <v/>
      </c>
      <c r="L2256" s="4">
        <f>DAY(A2256)</f>
        <v/>
      </c>
      <c r="M2256" s="4">
        <f>HOUR(A2256)</f>
        <v/>
      </c>
      <c r="N2256" s="4">
        <f>CONCATENATE(K2256,"-",L2256,"-",M2256)</f>
        <v/>
      </c>
      <c r="O2256" s="4">
        <f>C2256</f>
        <v/>
      </c>
    </row>
    <row r="2257" ht="14.25" customHeight="1">
      <c r="K2257" s="4">
        <f>MONTH(A2257)</f>
        <v/>
      </c>
      <c r="L2257" s="4">
        <f>DAY(A2257)</f>
        <v/>
      </c>
      <c r="M2257" s="4">
        <f>HOUR(A2257)</f>
        <v/>
      </c>
      <c r="N2257" s="4">
        <f>CONCATENATE(K2257,"-",L2257,"-",M2257)</f>
        <v/>
      </c>
      <c r="O2257" s="4">
        <f>C2257</f>
        <v/>
      </c>
    </row>
    <row r="2258" ht="14.25" customHeight="1">
      <c r="K2258" s="4">
        <f>MONTH(A2258)</f>
        <v/>
      </c>
      <c r="L2258" s="4">
        <f>DAY(A2258)</f>
        <v/>
      </c>
      <c r="M2258" s="4">
        <f>HOUR(A2258)</f>
        <v/>
      </c>
      <c r="N2258" s="4">
        <f>CONCATENATE(K2258,"-",L2258,"-",M2258)</f>
        <v/>
      </c>
      <c r="O2258" s="4">
        <f>C2258</f>
        <v/>
      </c>
    </row>
    <row r="2259" ht="14.25" customHeight="1">
      <c r="K2259" s="4">
        <f>MONTH(A2259)</f>
        <v/>
      </c>
      <c r="L2259" s="4">
        <f>DAY(A2259)</f>
        <v/>
      </c>
      <c r="M2259" s="4">
        <f>HOUR(A2259)</f>
        <v/>
      </c>
      <c r="N2259" s="4">
        <f>CONCATENATE(K2259,"-",L2259,"-",M2259)</f>
        <v/>
      </c>
      <c r="O2259" s="4">
        <f>C2259</f>
        <v/>
      </c>
    </row>
    <row r="2260" ht="14.25" customHeight="1">
      <c r="K2260" s="4">
        <f>MONTH(A2260)</f>
        <v/>
      </c>
      <c r="L2260" s="4">
        <f>DAY(A2260)</f>
        <v/>
      </c>
      <c r="M2260" s="4">
        <f>HOUR(A2260)</f>
        <v/>
      </c>
      <c r="N2260" s="4">
        <f>CONCATENATE(K2260,"-",L2260,"-",M2260)</f>
        <v/>
      </c>
      <c r="O2260" s="4">
        <f>C2260</f>
        <v/>
      </c>
    </row>
    <row r="2261" ht="14.25" customHeight="1">
      <c r="K2261" s="4">
        <f>MONTH(A2261)</f>
        <v/>
      </c>
      <c r="L2261" s="4">
        <f>DAY(A2261)</f>
        <v/>
      </c>
      <c r="M2261" s="4">
        <f>HOUR(A2261)</f>
        <v/>
      </c>
      <c r="N2261" s="4">
        <f>CONCATENATE(K2261,"-",L2261,"-",M2261)</f>
        <v/>
      </c>
      <c r="O2261" s="4">
        <f>C2261</f>
        <v/>
      </c>
    </row>
    <row r="2262" ht="14.25" customHeight="1">
      <c r="K2262" s="4">
        <f>MONTH(A2262)</f>
        <v/>
      </c>
      <c r="L2262" s="4">
        <f>DAY(A2262)</f>
        <v/>
      </c>
      <c r="M2262" s="4">
        <f>HOUR(A2262)</f>
        <v/>
      </c>
      <c r="N2262" s="4">
        <f>CONCATENATE(K2262,"-",L2262,"-",M2262)</f>
        <v/>
      </c>
      <c r="O2262" s="4">
        <f>C2262</f>
        <v/>
      </c>
    </row>
    <row r="2263" ht="14.25" customHeight="1">
      <c r="K2263" s="4">
        <f>MONTH(A2263)</f>
        <v/>
      </c>
      <c r="L2263" s="4">
        <f>DAY(A2263)</f>
        <v/>
      </c>
      <c r="M2263" s="4">
        <f>HOUR(A2263)</f>
        <v/>
      </c>
      <c r="N2263" s="4">
        <f>CONCATENATE(K2263,"-",L2263,"-",M2263)</f>
        <v/>
      </c>
      <c r="O2263" s="4">
        <f>C2263</f>
        <v/>
      </c>
    </row>
    <row r="2264" ht="14.25" customHeight="1">
      <c r="K2264" s="4">
        <f>MONTH(A2264)</f>
        <v/>
      </c>
      <c r="L2264" s="4">
        <f>DAY(A2264)</f>
        <v/>
      </c>
      <c r="M2264" s="4">
        <f>HOUR(A2264)</f>
        <v/>
      </c>
      <c r="N2264" s="4">
        <f>CONCATENATE(K2264,"-",L2264,"-",M2264)</f>
        <v/>
      </c>
      <c r="O2264" s="4">
        <f>C2264</f>
        <v/>
      </c>
    </row>
    <row r="2265" ht="14.25" customHeight="1">
      <c r="K2265" s="4">
        <f>MONTH(A2265)</f>
        <v/>
      </c>
      <c r="L2265" s="4">
        <f>DAY(A2265)</f>
        <v/>
      </c>
      <c r="M2265" s="4">
        <f>HOUR(A2265)</f>
        <v/>
      </c>
      <c r="N2265" s="4">
        <f>CONCATENATE(K2265,"-",L2265,"-",M2265)</f>
        <v/>
      </c>
      <c r="O2265" s="4">
        <f>C2265</f>
        <v/>
      </c>
    </row>
    <row r="2266" ht="14.25" customHeight="1">
      <c r="K2266" s="4">
        <f>MONTH(A2266)</f>
        <v/>
      </c>
      <c r="L2266" s="4">
        <f>DAY(A2266)</f>
        <v/>
      </c>
      <c r="M2266" s="4">
        <f>HOUR(A2266)</f>
        <v/>
      </c>
      <c r="N2266" s="4">
        <f>CONCATENATE(K2266,"-",L2266,"-",M2266)</f>
        <v/>
      </c>
      <c r="O2266" s="4">
        <f>C2266</f>
        <v/>
      </c>
    </row>
    <row r="2267" ht="14.25" customHeight="1">
      <c r="K2267" s="4">
        <f>MONTH(A2267)</f>
        <v/>
      </c>
      <c r="L2267" s="4">
        <f>DAY(A2267)</f>
        <v/>
      </c>
      <c r="M2267" s="4">
        <f>HOUR(A2267)</f>
        <v/>
      </c>
      <c r="N2267" s="4">
        <f>CONCATENATE(K2267,"-",L2267,"-",M2267)</f>
        <v/>
      </c>
      <c r="O2267" s="4">
        <f>C2267</f>
        <v/>
      </c>
    </row>
    <row r="2268" ht="14.25" customHeight="1">
      <c r="K2268" s="4">
        <f>MONTH(A2268)</f>
        <v/>
      </c>
      <c r="L2268" s="4">
        <f>DAY(A2268)</f>
        <v/>
      </c>
      <c r="M2268" s="4">
        <f>HOUR(A2268)</f>
        <v/>
      </c>
      <c r="N2268" s="4">
        <f>CONCATENATE(K2268,"-",L2268,"-",M2268)</f>
        <v/>
      </c>
      <c r="O2268" s="4">
        <f>C2268</f>
        <v/>
      </c>
    </row>
    <row r="2269" ht="14.25" customHeight="1">
      <c r="K2269" s="4">
        <f>MONTH(A2269)</f>
        <v/>
      </c>
      <c r="L2269" s="4">
        <f>DAY(A2269)</f>
        <v/>
      </c>
      <c r="M2269" s="4">
        <f>HOUR(A2269)</f>
        <v/>
      </c>
      <c r="N2269" s="4">
        <f>CONCATENATE(K2269,"-",L2269,"-",M2269)</f>
        <v/>
      </c>
      <c r="O2269" s="4">
        <f>C2269</f>
        <v/>
      </c>
    </row>
    <row r="2270" ht="14.25" customHeight="1">
      <c r="K2270" s="4">
        <f>MONTH(A2270)</f>
        <v/>
      </c>
      <c r="L2270" s="4">
        <f>DAY(A2270)</f>
        <v/>
      </c>
      <c r="M2270" s="4">
        <f>HOUR(A2270)</f>
        <v/>
      </c>
      <c r="N2270" s="4">
        <f>CONCATENATE(K2270,"-",L2270,"-",M2270)</f>
        <v/>
      </c>
      <c r="O2270" s="4">
        <f>C2270</f>
        <v/>
      </c>
    </row>
    <row r="2271" ht="14.25" customHeight="1">
      <c r="K2271" s="4">
        <f>MONTH(A2271)</f>
        <v/>
      </c>
      <c r="L2271" s="4">
        <f>DAY(A2271)</f>
        <v/>
      </c>
      <c r="M2271" s="4">
        <f>HOUR(A2271)</f>
        <v/>
      </c>
      <c r="N2271" s="4">
        <f>CONCATENATE(K2271,"-",L2271,"-",M2271)</f>
        <v/>
      </c>
      <c r="O2271" s="4">
        <f>C2271</f>
        <v/>
      </c>
    </row>
    <row r="2272" ht="14.25" customHeight="1">
      <c r="K2272" s="4">
        <f>MONTH(A2272)</f>
        <v/>
      </c>
      <c r="L2272" s="4">
        <f>DAY(A2272)</f>
        <v/>
      </c>
      <c r="M2272" s="4">
        <f>HOUR(A2272)</f>
        <v/>
      </c>
      <c r="N2272" s="4">
        <f>CONCATENATE(K2272,"-",L2272,"-",M2272)</f>
        <v/>
      </c>
      <c r="O2272" s="4">
        <f>C2272</f>
        <v/>
      </c>
    </row>
    <row r="2273" ht="14.25" customHeight="1">
      <c r="K2273" s="4">
        <f>MONTH(A2273)</f>
        <v/>
      </c>
      <c r="L2273" s="4">
        <f>DAY(A2273)</f>
        <v/>
      </c>
      <c r="M2273" s="4">
        <f>HOUR(A2273)</f>
        <v/>
      </c>
      <c r="N2273" s="4">
        <f>CONCATENATE(K2273,"-",L2273,"-",M2273)</f>
        <v/>
      </c>
      <c r="O2273" s="4">
        <f>C2273</f>
        <v/>
      </c>
    </row>
    <row r="2274" ht="14.25" customHeight="1">
      <c r="K2274" s="4">
        <f>MONTH(A2274)</f>
        <v/>
      </c>
      <c r="L2274" s="4">
        <f>DAY(A2274)</f>
        <v/>
      </c>
      <c r="M2274" s="4">
        <f>HOUR(A2274)</f>
        <v/>
      </c>
      <c r="N2274" s="4">
        <f>CONCATENATE(K2274,"-",L2274,"-",M2274)</f>
        <v/>
      </c>
      <c r="O2274" s="4">
        <f>C2274</f>
        <v/>
      </c>
    </row>
    <row r="2275" ht="14.25" customHeight="1">
      <c r="K2275" s="4">
        <f>MONTH(A2275)</f>
        <v/>
      </c>
      <c r="L2275" s="4">
        <f>DAY(A2275)</f>
        <v/>
      </c>
      <c r="M2275" s="4">
        <f>HOUR(A2275)</f>
        <v/>
      </c>
      <c r="N2275" s="4">
        <f>CONCATENATE(K2275,"-",L2275,"-",M2275)</f>
        <v/>
      </c>
      <c r="O2275" s="4">
        <f>C2275</f>
        <v/>
      </c>
    </row>
    <row r="2276" ht="14.25" customHeight="1">
      <c r="K2276" s="4">
        <f>MONTH(A2276)</f>
        <v/>
      </c>
      <c r="L2276" s="4">
        <f>DAY(A2276)</f>
        <v/>
      </c>
      <c r="M2276" s="4">
        <f>HOUR(A2276)</f>
        <v/>
      </c>
      <c r="N2276" s="4">
        <f>CONCATENATE(K2276,"-",L2276,"-",M2276)</f>
        <v/>
      </c>
      <c r="O2276" s="4">
        <f>C2276</f>
        <v/>
      </c>
    </row>
    <row r="2277" ht="14.25" customHeight="1">
      <c r="K2277" s="4">
        <f>MONTH(A2277)</f>
        <v/>
      </c>
      <c r="L2277" s="4">
        <f>DAY(A2277)</f>
        <v/>
      </c>
      <c r="M2277" s="4">
        <f>HOUR(A2277)</f>
        <v/>
      </c>
      <c r="N2277" s="4">
        <f>CONCATENATE(K2277,"-",L2277,"-",M2277)</f>
        <v/>
      </c>
      <c r="O2277" s="4">
        <f>C2277</f>
        <v/>
      </c>
    </row>
    <row r="2278" ht="14.25" customHeight="1">
      <c r="K2278" s="4">
        <f>MONTH(A2278)</f>
        <v/>
      </c>
      <c r="L2278" s="4">
        <f>DAY(A2278)</f>
        <v/>
      </c>
      <c r="M2278" s="4">
        <f>HOUR(A2278)</f>
        <v/>
      </c>
      <c r="N2278" s="4">
        <f>CONCATENATE(K2278,"-",L2278,"-",M2278)</f>
        <v/>
      </c>
      <c r="O2278" s="4">
        <f>C2278</f>
        <v/>
      </c>
    </row>
    <row r="2279" ht="14.25" customHeight="1">
      <c r="K2279" s="4">
        <f>MONTH(A2279)</f>
        <v/>
      </c>
      <c r="L2279" s="4">
        <f>DAY(A2279)</f>
        <v/>
      </c>
      <c r="M2279" s="4">
        <f>HOUR(A2279)</f>
        <v/>
      </c>
      <c r="N2279" s="4">
        <f>CONCATENATE(K2279,"-",L2279,"-",M2279)</f>
        <v/>
      </c>
      <c r="O2279" s="4">
        <f>C2279</f>
        <v/>
      </c>
    </row>
    <row r="2280" ht="14.25" customHeight="1">
      <c r="K2280" s="4">
        <f>MONTH(A2280)</f>
        <v/>
      </c>
      <c r="L2280" s="4">
        <f>DAY(A2280)</f>
        <v/>
      </c>
      <c r="M2280" s="4">
        <f>HOUR(A2280)</f>
        <v/>
      </c>
      <c r="N2280" s="4">
        <f>CONCATENATE(K2280,"-",L2280,"-",M2280)</f>
        <v/>
      </c>
      <c r="O2280" s="4">
        <f>C2280</f>
        <v/>
      </c>
    </row>
    <row r="2281" ht="14.25" customHeight="1">
      <c r="K2281" s="4">
        <f>MONTH(A2281)</f>
        <v/>
      </c>
      <c r="L2281" s="4">
        <f>DAY(A2281)</f>
        <v/>
      </c>
      <c r="M2281" s="4">
        <f>HOUR(A2281)</f>
        <v/>
      </c>
      <c r="N2281" s="4">
        <f>CONCATENATE(K2281,"-",L2281,"-",M2281)</f>
        <v/>
      </c>
      <c r="O2281" s="4">
        <f>C2281</f>
        <v/>
      </c>
    </row>
    <row r="2282" ht="14.25" customHeight="1">
      <c r="K2282" s="4">
        <f>MONTH(A2282)</f>
        <v/>
      </c>
      <c r="L2282" s="4">
        <f>DAY(A2282)</f>
        <v/>
      </c>
      <c r="M2282" s="4">
        <f>HOUR(A2282)</f>
        <v/>
      </c>
      <c r="N2282" s="4">
        <f>CONCATENATE(K2282,"-",L2282,"-",M2282)</f>
        <v/>
      </c>
      <c r="O2282" s="4">
        <f>C2282</f>
        <v/>
      </c>
    </row>
    <row r="2283" ht="14.25" customHeight="1">
      <c r="K2283" s="4">
        <f>MONTH(A2283)</f>
        <v/>
      </c>
      <c r="L2283" s="4">
        <f>DAY(A2283)</f>
        <v/>
      </c>
      <c r="M2283" s="4">
        <f>HOUR(A2283)</f>
        <v/>
      </c>
      <c r="N2283" s="4">
        <f>CONCATENATE(K2283,"-",L2283,"-",M2283)</f>
        <v/>
      </c>
      <c r="O2283" s="4">
        <f>C2283</f>
        <v/>
      </c>
    </row>
    <row r="2284" ht="14.25" customHeight="1">
      <c r="K2284" s="4">
        <f>MONTH(A2284)</f>
        <v/>
      </c>
      <c r="L2284" s="4">
        <f>DAY(A2284)</f>
        <v/>
      </c>
      <c r="M2284" s="4">
        <f>HOUR(A2284)</f>
        <v/>
      </c>
      <c r="N2284" s="4">
        <f>CONCATENATE(K2284,"-",L2284,"-",M2284)</f>
        <v/>
      </c>
      <c r="O2284" s="4">
        <f>C2284</f>
        <v/>
      </c>
    </row>
    <row r="2285" ht="14.25" customHeight="1">
      <c r="K2285" s="4">
        <f>MONTH(A2285)</f>
        <v/>
      </c>
      <c r="L2285" s="4">
        <f>DAY(A2285)</f>
        <v/>
      </c>
      <c r="M2285" s="4">
        <f>HOUR(A2285)</f>
        <v/>
      </c>
      <c r="N2285" s="4">
        <f>CONCATENATE(K2285,"-",L2285,"-",M2285)</f>
        <v/>
      </c>
      <c r="O2285" s="4">
        <f>C2285</f>
        <v/>
      </c>
    </row>
    <row r="2286" ht="14.25" customHeight="1">
      <c r="K2286" s="4">
        <f>MONTH(A2286)</f>
        <v/>
      </c>
      <c r="L2286" s="4">
        <f>DAY(A2286)</f>
        <v/>
      </c>
      <c r="M2286" s="4">
        <f>HOUR(A2286)</f>
        <v/>
      </c>
      <c r="N2286" s="4">
        <f>CONCATENATE(K2286,"-",L2286,"-",M2286)</f>
        <v/>
      </c>
      <c r="O2286" s="4">
        <f>C2286</f>
        <v/>
      </c>
    </row>
    <row r="2287" ht="14.25" customHeight="1">
      <c r="K2287" s="4">
        <f>MONTH(A2287)</f>
        <v/>
      </c>
      <c r="L2287" s="4">
        <f>DAY(A2287)</f>
        <v/>
      </c>
      <c r="M2287" s="4">
        <f>HOUR(A2287)</f>
        <v/>
      </c>
      <c r="N2287" s="4">
        <f>CONCATENATE(K2287,"-",L2287,"-",M2287)</f>
        <v/>
      </c>
      <c r="O2287" s="4">
        <f>C2287</f>
        <v/>
      </c>
    </row>
    <row r="2288" ht="14.25" customHeight="1">
      <c r="K2288" s="4">
        <f>MONTH(A2288)</f>
        <v/>
      </c>
      <c r="L2288" s="4">
        <f>DAY(A2288)</f>
        <v/>
      </c>
      <c r="M2288" s="4">
        <f>HOUR(A2288)</f>
        <v/>
      </c>
      <c r="N2288" s="4">
        <f>CONCATENATE(K2288,"-",L2288,"-",M2288)</f>
        <v/>
      </c>
      <c r="O2288" s="4">
        <f>C2288</f>
        <v/>
      </c>
    </row>
    <row r="2289" ht="14.25" customHeight="1">
      <c r="K2289" s="4">
        <f>MONTH(A2289)</f>
        <v/>
      </c>
      <c r="L2289" s="4">
        <f>DAY(A2289)</f>
        <v/>
      </c>
      <c r="M2289" s="4">
        <f>HOUR(A2289)</f>
        <v/>
      </c>
      <c r="N2289" s="4">
        <f>CONCATENATE(K2289,"-",L2289,"-",M2289)</f>
        <v/>
      </c>
      <c r="O2289" s="4">
        <f>C2289</f>
        <v/>
      </c>
    </row>
    <row r="2290" ht="14.25" customHeight="1">
      <c r="K2290" s="4">
        <f>MONTH(A2290)</f>
        <v/>
      </c>
      <c r="L2290" s="4">
        <f>DAY(A2290)</f>
        <v/>
      </c>
      <c r="M2290" s="4">
        <f>HOUR(A2290)</f>
        <v/>
      </c>
      <c r="N2290" s="4">
        <f>CONCATENATE(K2290,"-",L2290,"-",M2290)</f>
        <v/>
      </c>
      <c r="O2290" s="4">
        <f>C2290</f>
        <v/>
      </c>
    </row>
    <row r="2291" ht="14.25" customHeight="1">
      <c r="K2291" s="4">
        <f>MONTH(A2291)</f>
        <v/>
      </c>
      <c r="L2291" s="4">
        <f>DAY(A2291)</f>
        <v/>
      </c>
      <c r="M2291" s="4">
        <f>HOUR(A2291)</f>
        <v/>
      </c>
      <c r="N2291" s="4">
        <f>CONCATENATE(K2291,"-",L2291,"-",M2291)</f>
        <v/>
      </c>
      <c r="O2291" s="4">
        <f>C2291</f>
        <v/>
      </c>
    </row>
    <row r="2292" ht="14.25" customHeight="1">
      <c r="K2292" s="4">
        <f>MONTH(A2292)</f>
        <v/>
      </c>
      <c r="L2292" s="4">
        <f>DAY(A2292)</f>
        <v/>
      </c>
      <c r="M2292" s="4">
        <f>HOUR(A2292)</f>
        <v/>
      </c>
      <c r="N2292" s="4">
        <f>CONCATENATE(K2292,"-",L2292,"-",M2292)</f>
        <v/>
      </c>
      <c r="O2292" s="4">
        <f>C2292</f>
        <v/>
      </c>
    </row>
    <row r="2293" ht="14.25" customHeight="1">
      <c r="K2293" s="4">
        <f>MONTH(A2293)</f>
        <v/>
      </c>
      <c r="L2293" s="4">
        <f>DAY(A2293)</f>
        <v/>
      </c>
      <c r="M2293" s="4">
        <f>HOUR(A2293)</f>
        <v/>
      </c>
      <c r="N2293" s="4">
        <f>CONCATENATE(K2293,"-",L2293,"-",M2293)</f>
        <v/>
      </c>
      <c r="O2293" s="4">
        <f>C2293</f>
        <v/>
      </c>
    </row>
    <row r="2294" ht="14.25" customHeight="1">
      <c r="K2294" s="4">
        <f>MONTH(A2294)</f>
        <v/>
      </c>
      <c r="L2294" s="4">
        <f>DAY(A2294)</f>
        <v/>
      </c>
      <c r="M2294" s="4">
        <f>HOUR(A2294)</f>
        <v/>
      </c>
      <c r="N2294" s="4">
        <f>CONCATENATE(K2294,"-",L2294,"-",M2294)</f>
        <v/>
      </c>
      <c r="O2294" s="4">
        <f>C2294</f>
        <v/>
      </c>
    </row>
    <row r="2295" ht="14.25" customHeight="1">
      <c r="K2295" s="4">
        <f>MONTH(A2295)</f>
        <v/>
      </c>
      <c r="L2295" s="4">
        <f>DAY(A2295)</f>
        <v/>
      </c>
      <c r="M2295" s="4">
        <f>HOUR(A2295)</f>
        <v/>
      </c>
      <c r="N2295" s="4">
        <f>CONCATENATE(K2295,"-",L2295,"-",M2295)</f>
        <v/>
      </c>
      <c r="O2295" s="4">
        <f>C2295</f>
        <v/>
      </c>
    </row>
    <row r="2296" ht="14.25" customHeight="1">
      <c r="K2296" s="4">
        <f>MONTH(A2296)</f>
        <v/>
      </c>
      <c r="L2296" s="4">
        <f>DAY(A2296)</f>
        <v/>
      </c>
      <c r="M2296" s="4">
        <f>HOUR(A2296)</f>
        <v/>
      </c>
      <c r="N2296" s="4">
        <f>CONCATENATE(K2296,"-",L2296,"-",M2296)</f>
        <v/>
      </c>
      <c r="O2296" s="4">
        <f>C2296</f>
        <v/>
      </c>
    </row>
    <row r="2297" ht="14.25" customHeight="1">
      <c r="K2297" s="4">
        <f>MONTH(A2297)</f>
        <v/>
      </c>
      <c r="L2297" s="4">
        <f>DAY(A2297)</f>
        <v/>
      </c>
      <c r="M2297" s="4">
        <f>HOUR(A2297)</f>
        <v/>
      </c>
      <c r="N2297" s="4">
        <f>CONCATENATE(K2297,"-",L2297,"-",M2297)</f>
        <v/>
      </c>
      <c r="O2297" s="4">
        <f>C2297</f>
        <v/>
      </c>
    </row>
    <row r="2298" ht="14.25" customHeight="1">
      <c r="K2298" s="4">
        <f>MONTH(A2298)</f>
        <v/>
      </c>
      <c r="L2298" s="4">
        <f>DAY(A2298)</f>
        <v/>
      </c>
      <c r="M2298" s="4">
        <f>HOUR(A2298)</f>
        <v/>
      </c>
      <c r="N2298" s="4">
        <f>CONCATENATE(K2298,"-",L2298,"-",M2298)</f>
        <v/>
      </c>
      <c r="O2298" s="4">
        <f>C2298</f>
        <v/>
      </c>
    </row>
    <row r="2299" ht="14.25" customHeight="1">
      <c r="K2299" s="4">
        <f>MONTH(A2299)</f>
        <v/>
      </c>
      <c r="L2299" s="4">
        <f>DAY(A2299)</f>
        <v/>
      </c>
      <c r="M2299" s="4">
        <f>HOUR(A2299)</f>
        <v/>
      </c>
      <c r="N2299" s="4">
        <f>CONCATENATE(K2299,"-",L2299,"-",M2299)</f>
        <v/>
      </c>
      <c r="O2299" s="4">
        <f>C2299</f>
        <v/>
      </c>
    </row>
    <row r="2300" ht="14.25" customHeight="1">
      <c r="K2300" s="4">
        <f>MONTH(A2300)</f>
        <v/>
      </c>
      <c r="L2300" s="4">
        <f>DAY(A2300)</f>
        <v/>
      </c>
      <c r="M2300" s="4">
        <f>HOUR(A2300)</f>
        <v/>
      </c>
      <c r="N2300" s="4">
        <f>CONCATENATE(K2300,"-",L2300,"-",M2300)</f>
        <v/>
      </c>
      <c r="O2300" s="4">
        <f>C2300</f>
        <v/>
      </c>
    </row>
    <row r="2301" ht="14.25" customHeight="1">
      <c r="K2301" s="4">
        <f>MONTH(A2301)</f>
        <v/>
      </c>
      <c r="L2301" s="4">
        <f>DAY(A2301)</f>
        <v/>
      </c>
      <c r="M2301" s="4">
        <f>HOUR(A2301)</f>
        <v/>
      </c>
      <c r="N2301" s="4">
        <f>CONCATENATE(K2301,"-",L2301,"-",M2301)</f>
        <v/>
      </c>
      <c r="O2301" s="4">
        <f>C2301</f>
        <v/>
      </c>
    </row>
    <row r="2302" ht="14.25" customHeight="1">
      <c r="K2302" s="4">
        <f>MONTH(A2302)</f>
        <v/>
      </c>
      <c r="L2302" s="4">
        <f>DAY(A2302)</f>
        <v/>
      </c>
      <c r="M2302" s="4">
        <f>HOUR(A2302)</f>
        <v/>
      </c>
      <c r="N2302" s="4">
        <f>CONCATENATE(K2302,"-",L2302,"-",M2302)</f>
        <v/>
      </c>
      <c r="O2302" s="4">
        <f>C2302</f>
        <v/>
      </c>
    </row>
    <row r="2303" ht="14.25" customHeight="1">
      <c r="K2303" s="4">
        <f>MONTH(A2303)</f>
        <v/>
      </c>
      <c r="L2303" s="4">
        <f>DAY(A2303)</f>
        <v/>
      </c>
      <c r="M2303" s="4">
        <f>HOUR(A2303)</f>
        <v/>
      </c>
      <c r="N2303" s="4">
        <f>CONCATENATE(K2303,"-",L2303,"-",M2303)</f>
        <v/>
      </c>
      <c r="O2303" s="4">
        <f>C2303</f>
        <v/>
      </c>
    </row>
    <row r="2304" ht="14.25" customHeight="1">
      <c r="K2304" s="4">
        <f>MONTH(A2304)</f>
        <v/>
      </c>
      <c r="L2304" s="4">
        <f>DAY(A2304)</f>
        <v/>
      </c>
      <c r="M2304" s="4">
        <f>HOUR(A2304)</f>
        <v/>
      </c>
      <c r="N2304" s="4">
        <f>CONCATENATE(K2304,"-",L2304,"-",M2304)</f>
        <v/>
      </c>
      <c r="O2304" s="4">
        <f>C2304</f>
        <v/>
      </c>
    </row>
    <row r="2305" ht="14.25" customHeight="1">
      <c r="K2305" s="4">
        <f>MONTH(A2305)</f>
        <v/>
      </c>
      <c r="L2305" s="4">
        <f>DAY(A2305)</f>
        <v/>
      </c>
      <c r="M2305" s="4">
        <f>HOUR(A2305)</f>
        <v/>
      </c>
      <c r="N2305" s="4">
        <f>CONCATENATE(K2305,"-",L2305,"-",M2305)</f>
        <v/>
      </c>
      <c r="O2305" s="4">
        <f>C2305</f>
        <v/>
      </c>
    </row>
    <row r="2306" ht="14.25" customHeight="1">
      <c r="K2306" s="4">
        <f>MONTH(A2306)</f>
        <v/>
      </c>
      <c r="L2306" s="4">
        <f>DAY(A2306)</f>
        <v/>
      </c>
      <c r="M2306" s="4">
        <f>HOUR(A2306)</f>
        <v/>
      </c>
      <c r="N2306" s="4">
        <f>CONCATENATE(K2306,"-",L2306,"-",M2306)</f>
        <v/>
      </c>
      <c r="O2306" s="4">
        <f>C2306</f>
        <v/>
      </c>
    </row>
    <row r="2307" ht="14.25" customHeight="1">
      <c r="K2307" s="4">
        <f>MONTH(A2307)</f>
        <v/>
      </c>
      <c r="L2307" s="4">
        <f>DAY(A2307)</f>
        <v/>
      </c>
      <c r="M2307" s="4">
        <f>HOUR(A2307)</f>
        <v/>
      </c>
      <c r="N2307" s="4">
        <f>CONCATENATE(K2307,"-",L2307,"-",M2307)</f>
        <v/>
      </c>
      <c r="O2307" s="4">
        <f>C2307</f>
        <v/>
      </c>
    </row>
    <row r="2308" ht="14.25" customHeight="1">
      <c r="K2308" s="4">
        <f>MONTH(A2308)</f>
        <v/>
      </c>
      <c r="L2308" s="4">
        <f>DAY(A2308)</f>
        <v/>
      </c>
      <c r="M2308" s="4">
        <f>HOUR(A2308)</f>
        <v/>
      </c>
      <c r="N2308" s="4">
        <f>CONCATENATE(K2308,"-",L2308,"-",M2308)</f>
        <v/>
      </c>
      <c r="O2308" s="4">
        <f>C2308</f>
        <v/>
      </c>
    </row>
    <row r="2309" ht="14.25" customHeight="1">
      <c r="K2309" s="4">
        <f>MONTH(A2309)</f>
        <v/>
      </c>
      <c r="L2309" s="4">
        <f>DAY(A2309)</f>
        <v/>
      </c>
      <c r="M2309" s="4">
        <f>HOUR(A2309)</f>
        <v/>
      </c>
      <c r="N2309" s="4">
        <f>CONCATENATE(K2309,"-",L2309,"-",M2309)</f>
        <v/>
      </c>
      <c r="O2309" s="4">
        <f>C2309</f>
        <v/>
      </c>
    </row>
    <row r="2310" ht="14.25" customHeight="1">
      <c r="K2310" s="4">
        <f>MONTH(A2310)</f>
        <v/>
      </c>
      <c r="L2310" s="4">
        <f>DAY(A2310)</f>
        <v/>
      </c>
      <c r="M2310" s="4">
        <f>HOUR(A2310)</f>
        <v/>
      </c>
      <c r="N2310" s="4">
        <f>CONCATENATE(K2310,"-",L2310,"-",M2310)</f>
        <v/>
      </c>
      <c r="O2310" s="4">
        <f>C2310</f>
        <v/>
      </c>
    </row>
    <row r="2311" ht="14.25" customHeight="1">
      <c r="K2311" s="4">
        <f>MONTH(A2311)</f>
        <v/>
      </c>
      <c r="L2311" s="4">
        <f>DAY(A2311)</f>
        <v/>
      </c>
      <c r="M2311" s="4">
        <f>HOUR(A2311)</f>
        <v/>
      </c>
      <c r="N2311" s="4">
        <f>CONCATENATE(K2311,"-",L2311,"-",M2311)</f>
        <v/>
      </c>
      <c r="O2311" s="4">
        <f>C2311</f>
        <v/>
      </c>
    </row>
    <row r="2312" ht="14.25" customHeight="1">
      <c r="K2312" s="4">
        <f>MONTH(A2312)</f>
        <v/>
      </c>
      <c r="L2312" s="4">
        <f>DAY(A2312)</f>
        <v/>
      </c>
      <c r="M2312" s="4">
        <f>HOUR(A2312)</f>
        <v/>
      </c>
      <c r="N2312" s="4">
        <f>CONCATENATE(K2312,"-",L2312,"-",M2312)</f>
        <v/>
      </c>
      <c r="O2312" s="4">
        <f>C2312</f>
        <v/>
      </c>
    </row>
    <row r="2313" ht="14.25" customHeight="1">
      <c r="K2313" s="4">
        <f>MONTH(A2313)</f>
        <v/>
      </c>
      <c r="L2313" s="4">
        <f>DAY(A2313)</f>
        <v/>
      </c>
      <c r="M2313" s="4">
        <f>HOUR(A2313)</f>
        <v/>
      </c>
      <c r="N2313" s="4">
        <f>CONCATENATE(K2313,"-",L2313,"-",M2313)</f>
        <v/>
      </c>
      <c r="O2313" s="4">
        <f>C2313</f>
        <v/>
      </c>
    </row>
    <row r="2314" ht="14.25" customHeight="1">
      <c r="K2314" s="4">
        <f>MONTH(A2314)</f>
        <v/>
      </c>
      <c r="L2314" s="4">
        <f>DAY(A2314)</f>
        <v/>
      </c>
      <c r="M2314" s="4">
        <f>HOUR(A2314)</f>
        <v/>
      </c>
      <c r="N2314" s="4">
        <f>CONCATENATE(K2314,"-",L2314,"-",M2314)</f>
        <v/>
      </c>
      <c r="O2314" s="4">
        <f>C2314</f>
        <v/>
      </c>
    </row>
    <row r="2315" ht="14.25" customHeight="1">
      <c r="K2315" s="4">
        <f>MONTH(A2315)</f>
        <v/>
      </c>
      <c r="L2315" s="4">
        <f>DAY(A2315)</f>
        <v/>
      </c>
      <c r="M2315" s="4">
        <f>HOUR(A2315)</f>
        <v/>
      </c>
      <c r="N2315" s="4">
        <f>CONCATENATE(K2315,"-",L2315,"-",M2315)</f>
        <v/>
      </c>
      <c r="O2315" s="4">
        <f>C2315</f>
        <v/>
      </c>
    </row>
    <row r="2316" ht="14.25" customHeight="1">
      <c r="K2316" s="4">
        <f>MONTH(A2316)</f>
        <v/>
      </c>
      <c r="L2316" s="4">
        <f>DAY(A2316)</f>
        <v/>
      </c>
      <c r="M2316" s="4">
        <f>HOUR(A2316)</f>
        <v/>
      </c>
      <c r="N2316" s="4">
        <f>CONCATENATE(K2316,"-",L2316,"-",M2316)</f>
        <v/>
      </c>
      <c r="O2316" s="4">
        <f>C2316</f>
        <v/>
      </c>
    </row>
    <row r="2317" ht="14.25" customHeight="1">
      <c r="K2317" s="4">
        <f>MONTH(A2317)</f>
        <v/>
      </c>
      <c r="L2317" s="4">
        <f>DAY(A2317)</f>
        <v/>
      </c>
      <c r="M2317" s="4">
        <f>HOUR(A2317)</f>
        <v/>
      </c>
      <c r="N2317" s="4">
        <f>CONCATENATE(K2317,"-",L2317,"-",M2317)</f>
        <v/>
      </c>
      <c r="O2317" s="4">
        <f>C2317</f>
        <v/>
      </c>
    </row>
    <row r="2318" ht="14.25" customHeight="1">
      <c r="K2318" s="4">
        <f>MONTH(A2318)</f>
        <v/>
      </c>
      <c r="L2318" s="4">
        <f>DAY(A2318)</f>
        <v/>
      </c>
      <c r="M2318" s="4">
        <f>HOUR(A2318)</f>
        <v/>
      </c>
      <c r="N2318" s="4">
        <f>CONCATENATE(K2318,"-",L2318,"-",M2318)</f>
        <v/>
      </c>
      <c r="O2318" s="4">
        <f>C2318</f>
        <v/>
      </c>
    </row>
    <row r="2319" ht="14.25" customHeight="1">
      <c r="K2319" s="4">
        <f>MONTH(A2319)</f>
        <v/>
      </c>
      <c r="L2319" s="4">
        <f>DAY(A2319)</f>
        <v/>
      </c>
      <c r="M2319" s="4">
        <f>HOUR(A2319)</f>
        <v/>
      </c>
      <c r="N2319" s="4">
        <f>CONCATENATE(K2319,"-",L2319,"-",M2319)</f>
        <v/>
      </c>
      <c r="O2319" s="4">
        <f>C2319</f>
        <v/>
      </c>
    </row>
    <row r="2320" ht="14.25" customHeight="1">
      <c r="K2320" s="4">
        <f>MONTH(A2320)</f>
        <v/>
      </c>
      <c r="L2320" s="4">
        <f>DAY(A2320)</f>
        <v/>
      </c>
      <c r="M2320" s="4">
        <f>HOUR(A2320)</f>
        <v/>
      </c>
      <c r="N2320" s="4">
        <f>CONCATENATE(K2320,"-",L2320,"-",M2320)</f>
        <v/>
      </c>
      <c r="O2320" s="4">
        <f>C2320</f>
        <v/>
      </c>
    </row>
    <row r="2321" ht="14.25" customHeight="1">
      <c r="K2321" s="4">
        <f>MONTH(A2321)</f>
        <v/>
      </c>
      <c r="L2321" s="4">
        <f>DAY(A2321)</f>
        <v/>
      </c>
      <c r="M2321" s="4">
        <f>HOUR(A2321)</f>
        <v/>
      </c>
      <c r="N2321" s="4">
        <f>CONCATENATE(K2321,"-",L2321,"-",M2321)</f>
        <v/>
      </c>
      <c r="O2321" s="4">
        <f>C2321</f>
        <v/>
      </c>
    </row>
    <row r="2322" ht="14.25" customHeight="1">
      <c r="K2322" s="4">
        <f>MONTH(A2322)</f>
        <v/>
      </c>
      <c r="L2322" s="4">
        <f>DAY(A2322)</f>
        <v/>
      </c>
      <c r="M2322" s="4">
        <f>HOUR(A2322)</f>
        <v/>
      </c>
      <c r="N2322" s="4">
        <f>CONCATENATE(K2322,"-",L2322,"-",M2322)</f>
        <v/>
      </c>
      <c r="O2322" s="4">
        <f>C2322</f>
        <v/>
      </c>
    </row>
    <row r="2323" ht="14.25" customHeight="1">
      <c r="K2323" s="4">
        <f>MONTH(A2323)</f>
        <v/>
      </c>
      <c r="L2323" s="4">
        <f>DAY(A2323)</f>
        <v/>
      </c>
      <c r="M2323" s="4">
        <f>HOUR(A2323)</f>
        <v/>
      </c>
      <c r="N2323" s="4">
        <f>CONCATENATE(K2323,"-",L2323,"-",M2323)</f>
        <v/>
      </c>
      <c r="O2323" s="4">
        <f>C2323</f>
        <v/>
      </c>
    </row>
    <row r="2324" ht="14.25" customHeight="1">
      <c r="K2324" s="4">
        <f>MONTH(A2324)</f>
        <v/>
      </c>
      <c r="L2324" s="4">
        <f>DAY(A2324)</f>
        <v/>
      </c>
      <c r="M2324" s="4">
        <f>HOUR(A2324)</f>
        <v/>
      </c>
      <c r="N2324" s="4">
        <f>CONCATENATE(K2324,"-",L2324,"-",M2324)</f>
        <v/>
      </c>
      <c r="O2324" s="4">
        <f>C2324</f>
        <v/>
      </c>
    </row>
    <row r="2325" ht="14.25" customHeight="1">
      <c r="K2325" s="4">
        <f>MONTH(A2325)</f>
        <v/>
      </c>
      <c r="L2325" s="4">
        <f>DAY(A2325)</f>
        <v/>
      </c>
      <c r="M2325" s="4">
        <f>HOUR(A2325)</f>
        <v/>
      </c>
      <c r="N2325" s="4">
        <f>CONCATENATE(K2325,"-",L2325,"-",M2325)</f>
        <v/>
      </c>
      <c r="O2325" s="4">
        <f>C2325</f>
        <v/>
      </c>
    </row>
    <row r="2326" ht="14.25" customHeight="1">
      <c r="K2326" s="4">
        <f>MONTH(A2326)</f>
        <v/>
      </c>
      <c r="L2326" s="4">
        <f>DAY(A2326)</f>
        <v/>
      </c>
      <c r="M2326" s="4">
        <f>HOUR(A2326)</f>
        <v/>
      </c>
      <c r="N2326" s="4">
        <f>CONCATENATE(K2326,"-",L2326,"-",M2326)</f>
        <v/>
      </c>
      <c r="O2326" s="4">
        <f>C2326</f>
        <v/>
      </c>
    </row>
    <row r="2327" ht="14.25" customHeight="1">
      <c r="K2327" s="4">
        <f>MONTH(A2327)</f>
        <v/>
      </c>
      <c r="L2327" s="4">
        <f>DAY(A2327)</f>
        <v/>
      </c>
      <c r="M2327" s="4">
        <f>HOUR(A2327)</f>
        <v/>
      </c>
      <c r="N2327" s="4">
        <f>CONCATENATE(K2327,"-",L2327,"-",M2327)</f>
        <v/>
      </c>
      <c r="O2327" s="4">
        <f>C2327</f>
        <v/>
      </c>
    </row>
    <row r="2328" ht="14.25" customHeight="1">
      <c r="K2328" s="4">
        <f>MONTH(A2328)</f>
        <v/>
      </c>
      <c r="L2328" s="4">
        <f>DAY(A2328)</f>
        <v/>
      </c>
      <c r="M2328" s="4">
        <f>HOUR(A2328)</f>
        <v/>
      </c>
      <c r="N2328" s="4">
        <f>CONCATENATE(K2328,"-",L2328,"-",M2328)</f>
        <v/>
      </c>
      <c r="O2328" s="4">
        <f>C2328</f>
        <v/>
      </c>
    </row>
    <row r="2329" ht="14.25" customHeight="1">
      <c r="K2329" s="4">
        <f>MONTH(A2329)</f>
        <v/>
      </c>
      <c r="L2329" s="4">
        <f>DAY(A2329)</f>
        <v/>
      </c>
      <c r="M2329" s="4">
        <f>HOUR(A2329)</f>
        <v/>
      </c>
      <c r="N2329" s="4">
        <f>CONCATENATE(K2329,"-",L2329,"-",M2329)</f>
        <v/>
      </c>
      <c r="O2329" s="4">
        <f>C2329</f>
        <v/>
      </c>
    </row>
    <row r="2330" ht="14.25" customHeight="1">
      <c r="K2330" s="4">
        <f>MONTH(A2330)</f>
        <v/>
      </c>
      <c r="L2330" s="4">
        <f>DAY(A2330)</f>
        <v/>
      </c>
      <c r="M2330" s="4">
        <f>HOUR(A2330)</f>
        <v/>
      </c>
      <c r="N2330" s="4">
        <f>CONCATENATE(K2330,"-",L2330,"-",M2330)</f>
        <v/>
      </c>
      <c r="O2330" s="4">
        <f>C2330</f>
        <v/>
      </c>
    </row>
    <row r="2331" ht="14.25" customHeight="1">
      <c r="K2331" s="4">
        <f>MONTH(A2331)</f>
        <v/>
      </c>
      <c r="L2331" s="4">
        <f>DAY(A2331)</f>
        <v/>
      </c>
      <c r="M2331" s="4">
        <f>HOUR(A2331)</f>
        <v/>
      </c>
      <c r="N2331" s="4">
        <f>CONCATENATE(K2331,"-",L2331,"-",M2331)</f>
        <v/>
      </c>
      <c r="O2331" s="4">
        <f>C2331</f>
        <v/>
      </c>
    </row>
    <row r="2332" ht="14.25" customHeight="1">
      <c r="K2332" s="4">
        <f>MONTH(A2332)</f>
        <v/>
      </c>
      <c r="L2332" s="4">
        <f>DAY(A2332)</f>
        <v/>
      </c>
      <c r="M2332" s="4">
        <f>HOUR(A2332)</f>
        <v/>
      </c>
      <c r="N2332" s="4">
        <f>CONCATENATE(K2332,"-",L2332,"-",M2332)</f>
        <v/>
      </c>
      <c r="O2332" s="4">
        <f>C2332</f>
        <v/>
      </c>
    </row>
    <row r="2333" ht="14.25" customHeight="1">
      <c r="K2333" s="4">
        <f>MONTH(A2333)</f>
        <v/>
      </c>
      <c r="L2333" s="4">
        <f>DAY(A2333)</f>
        <v/>
      </c>
      <c r="M2333" s="4">
        <f>HOUR(A2333)</f>
        <v/>
      </c>
      <c r="N2333" s="4">
        <f>CONCATENATE(K2333,"-",L2333,"-",M2333)</f>
        <v/>
      </c>
      <c r="O2333" s="4">
        <f>C2333</f>
        <v/>
      </c>
    </row>
    <row r="2334" ht="14.25" customHeight="1">
      <c r="K2334" s="4">
        <f>MONTH(A2334)</f>
        <v/>
      </c>
      <c r="L2334" s="4">
        <f>DAY(A2334)</f>
        <v/>
      </c>
      <c r="M2334" s="4">
        <f>HOUR(A2334)</f>
        <v/>
      </c>
      <c r="N2334" s="4">
        <f>CONCATENATE(K2334,"-",L2334,"-",M2334)</f>
        <v/>
      </c>
      <c r="O2334" s="4">
        <f>C2334</f>
        <v/>
      </c>
    </row>
    <row r="2335" ht="14.25" customHeight="1">
      <c r="K2335" s="4">
        <f>MONTH(A2335)</f>
        <v/>
      </c>
      <c r="L2335" s="4">
        <f>DAY(A2335)</f>
        <v/>
      </c>
      <c r="M2335" s="4">
        <f>HOUR(A2335)</f>
        <v/>
      </c>
      <c r="N2335" s="4">
        <f>CONCATENATE(K2335,"-",L2335,"-",M2335)</f>
        <v/>
      </c>
      <c r="O2335" s="4">
        <f>C2335</f>
        <v/>
      </c>
    </row>
    <row r="2336" ht="14.25" customHeight="1">
      <c r="K2336" s="4">
        <f>MONTH(A2336)</f>
        <v/>
      </c>
      <c r="L2336" s="4">
        <f>DAY(A2336)</f>
        <v/>
      </c>
      <c r="M2336" s="4">
        <f>HOUR(A2336)</f>
        <v/>
      </c>
      <c r="N2336" s="4">
        <f>CONCATENATE(K2336,"-",L2336,"-",M2336)</f>
        <v/>
      </c>
      <c r="O2336" s="4">
        <f>C2336</f>
        <v/>
      </c>
    </row>
    <row r="2337" ht="14.25" customHeight="1">
      <c r="K2337" s="4">
        <f>MONTH(A2337)</f>
        <v/>
      </c>
      <c r="L2337" s="4">
        <f>DAY(A2337)</f>
        <v/>
      </c>
      <c r="M2337" s="4">
        <f>HOUR(A2337)</f>
        <v/>
      </c>
      <c r="N2337" s="4">
        <f>CONCATENATE(K2337,"-",L2337,"-",M2337)</f>
        <v/>
      </c>
      <c r="O2337" s="4">
        <f>C2337</f>
        <v/>
      </c>
    </row>
    <row r="2338" ht="14.25" customHeight="1">
      <c r="K2338" s="4">
        <f>MONTH(A2338)</f>
        <v/>
      </c>
      <c r="L2338" s="4">
        <f>DAY(A2338)</f>
        <v/>
      </c>
      <c r="M2338" s="4">
        <f>HOUR(A2338)</f>
        <v/>
      </c>
      <c r="N2338" s="4">
        <f>CONCATENATE(K2338,"-",L2338,"-",M2338)</f>
        <v/>
      </c>
      <c r="O2338" s="4">
        <f>C2338</f>
        <v/>
      </c>
    </row>
    <row r="2339" ht="14.25" customHeight="1">
      <c r="K2339" s="4">
        <f>MONTH(A2339)</f>
        <v/>
      </c>
      <c r="L2339" s="4">
        <f>DAY(A2339)</f>
        <v/>
      </c>
      <c r="M2339" s="4">
        <f>HOUR(A2339)</f>
        <v/>
      </c>
      <c r="N2339" s="4">
        <f>CONCATENATE(K2339,"-",L2339,"-",M2339)</f>
        <v/>
      </c>
      <c r="O2339" s="4">
        <f>C2339</f>
        <v/>
      </c>
    </row>
    <row r="2340" ht="14.25" customHeight="1">
      <c r="K2340" s="4">
        <f>MONTH(A2340)</f>
        <v/>
      </c>
      <c r="L2340" s="4">
        <f>DAY(A2340)</f>
        <v/>
      </c>
      <c r="M2340" s="4">
        <f>HOUR(A2340)</f>
        <v/>
      </c>
      <c r="N2340" s="4">
        <f>CONCATENATE(K2340,"-",L2340,"-",M2340)</f>
        <v/>
      </c>
      <c r="O2340" s="4">
        <f>C2340</f>
        <v/>
      </c>
    </row>
    <row r="2341" ht="14.25" customHeight="1">
      <c r="K2341" s="4">
        <f>MONTH(A2341)</f>
        <v/>
      </c>
      <c r="L2341" s="4">
        <f>DAY(A2341)</f>
        <v/>
      </c>
      <c r="M2341" s="4">
        <f>HOUR(A2341)</f>
        <v/>
      </c>
      <c r="N2341" s="4">
        <f>CONCATENATE(K2341,"-",L2341,"-",M2341)</f>
        <v/>
      </c>
      <c r="O2341" s="4">
        <f>C2341</f>
        <v/>
      </c>
    </row>
    <row r="2342" ht="14.25" customHeight="1">
      <c r="K2342" s="4">
        <f>MONTH(A2342)</f>
        <v/>
      </c>
      <c r="L2342" s="4">
        <f>DAY(A2342)</f>
        <v/>
      </c>
      <c r="M2342" s="4">
        <f>HOUR(A2342)</f>
        <v/>
      </c>
      <c r="N2342" s="4">
        <f>CONCATENATE(K2342,"-",L2342,"-",M2342)</f>
        <v/>
      </c>
      <c r="O2342" s="4">
        <f>C2342</f>
        <v/>
      </c>
    </row>
    <row r="2343" ht="14.25" customHeight="1">
      <c r="K2343" s="4">
        <f>MONTH(A2343)</f>
        <v/>
      </c>
      <c r="L2343" s="4">
        <f>DAY(A2343)</f>
        <v/>
      </c>
      <c r="M2343" s="4">
        <f>HOUR(A2343)</f>
        <v/>
      </c>
      <c r="N2343" s="4">
        <f>CONCATENATE(K2343,"-",L2343,"-",M2343)</f>
        <v/>
      </c>
      <c r="O2343" s="4">
        <f>C2343</f>
        <v/>
      </c>
    </row>
    <row r="2344" ht="14.25" customHeight="1">
      <c r="K2344" s="4">
        <f>MONTH(A2344)</f>
        <v/>
      </c>
      <c r="L2344" s="4">
        <f>DAY(A2344)</f>
        <v/>
      </c>
      <c r="M2344" s="4">
        <f>HOUR(A2344)</f>
        <v/>
      </c>
      <c r="N2344" s="4">
        <f>CONCATENATE(K2344,"-",L2344,"-",M2344)</f>
        <v/>
      </c>
      <c r="O2344" s="4">
        <f>C2344</f>
        <v/>
      </c>
    </row>
    <row r="2345" ht="14.25" customHeight="1">
      <c r="K2345" s="4">
        <f>MONTH(A2345)</f>
        <v/>
      </c>
      <c r="L2345" s="4">
        <f>DAY(A2345)</f>
        <v/>
      </c>
      <c r="M2345" s="4">
        <f>HOUR(A2345)</f>
        <v/>
      </c>
      <c r="N2345" s="4">
        <f>CONCATENATE(K2345,"-",L2345,"-",M2345)</f>
        <v/>
      </c>
      <c r="O2345" s="4">
        <f>C2345</f>
        <v/>
      </c>
    </row>
    <row r="2346" ht="14.25" customHeight="1">
      <c r="K2346" s="4">
        <f>MONTH(A2346)</f>
        <v/>
      </c>
      <c r="L2346" s="4">
        <f>DAY(A2346)</f>
        <v/>
      </c>
      <c r="M2346" s="4">
        <f>HOUR(A2346)</f>
        <v/>
      </c>
      <c r="N2346" s="4">
        <f>CONCATENATE(K2346,"-",L2346,"-",M2346)</f>
        <v/>
      </c>
      <c r="O2346" s="4">
        <f>C2346</f>
        <v/>
      </c>
    </row>
    <row r="2347" ht="14.25" customHeight="1">
      <c r="K2347" s="4">
        <f>MONTH(A2347)</f>
        <v/>
      </c>
      <c r="L2347" s="4">
        <f>DAY(A2347)</f>
        <v/>
      </c>
      <c r="M2347" s="4">
        <f>HOUR(A2347)</f>
        <v/>
      </c>
      <c r="N2347" s="4">
        <f>CONCATENATE(K2347,"-",L2347,"-",M2347)</f>
        <v/>
      </c>
      <c r="O2347" s="4">
        <f>C2347</f>
        <v/>
      </c>
    </row>
    <row r="2348" ht="14.25" customHeight="1">
      <c r="K2348" s="4">
        <f>MONTH(A2348)</f>
        <v/>
      </c>
      <c r="L2348" s="4">
        <f>DAY(A2348)</f>
        <v/>
      </c>
      <c r="M2348" s="4">
        <f>HOUR(A2348)</f>
        <v/>
      </c>
      <c r="N2348" s="4">
        <f>CONCATENATE(K2348,"-",L2348,"-",M2348)</f>
        <v/>
      </c>
      <c r="O2348" s="4">
        <f>C2348</f>
        <v/>
      </c>
    </row>
    <row r="2349" ht="14.25" customHeight="1">
      <c r="K2349" s="4">
        <f>MONTH(A2349)</f>
        <v/>
      </c>
      <c r="L2349" s="4">
        <f>DAY(A2349)</f>
        <v/>
      </c>
      <c r="M2349" s="4">
        <f>HOUR(A2349)</f>
        <v/>
      </c>
      <c r="N2349" s="4">
        <f>CONCATENATE(K2349,"-",L2349,"-",M2349)</f>
        <v/>
      </c>
      <c r="O2349" s="4">
        <f>C2349</f>
        <v/>
      </c>
    </row>
    <row r="2350" ht="14.25" customHeight="1">
      <c r="K2350" s="4">
        <f>MONTH(A2350)</f>
        <v/>
      </c>
      <c r="L2350" s="4">
        <f>DAY(A2350)</f>
        <v/>
      </c>
      <c r="M2350" s="4">
        <f>HOUR(A2350)</f>
        <v/>
      </c>
      <c r="N2350" s="4">
        <f>CONCATENATE(K2350,"-",L2350,"-",M2350)</f>
        <v/>
      </c>
      <c r="O2350" s="4">
        <f>C2350</f>
        <v/>
      </c>
    </row>
    <row r="2351" ht="14.25" customHeight="1">
      <c r="K2351" s="4">
        <f>MONTH(A2351)</f>
        <v/>
      </c>
      <c r="L2351" s="4">
        <f>DAY(A2351)</f>
        <v/>
      </c>
      <c r="M2351" s="4">
        <f>HOUR(A2351)</f>
        <v/>
      </c>
      <c r="N2351" s="4">
        <f>CONCATENATE(K2351,"-",L2351,"-",M2351)</f>
        <v/>
      </c>
      <c r="O2351" s="4">
        <f>C2351</f>
        <v/>
      </c>
    </row>
    <row r="2352" ht="14.25" customHeight="1">
      <c r="K2352" s="4">
        <f>MONTH(A2352)</f>
        <v/>
      </c>
      <c r="L2352" s="4">
        <f>DAY(A2352)</f>
        <v/>
      </c>
      <c r="M2352" s="4">
        <f>HOUR(A2352)</f>
        <v/>
      </c>
      <c r="N2352" s="4">
        <f>CONCATENATE(K2352,"-",L2352,"-",M2352)</f>
        <v/>
      </c>
      <c r="O2352" s="4">
        <f>C2352</f>
        <v/>
      </c>
    </row>
    <row r="2353" ht="14.25" customHeight="1">
      <c r="K2353" s="4">
        <f>MONTH(A2353)</f>
        <v/>
      </c>
      <c r="L2353" s="4">
        <f>DAY(A2353)</f>
        <v/>
      </c>
      <c r="M2353" s="4">
        <f>HOUR(A2353)</f>
        <v/>
      </c>
      <c r="N2353" s="4">
        <f>CONCATENATE(K2353,"-",L2353,"-",M2353)</f>
        <v/>
      </c>
      <c r="O2353" s="4">
        <f>C2353</f>
        <v/>
      </c>
    </row>
    <row r="2354" ht="14.25" customHeight="1">
      <c r="K2354" s="4">
        <f>MONTH(A2354)</f>
        <v/>
      </c>
      <c r="L2354" s="4">
        <f>DAY(A2354)</f>
        <v/>
      </c>
      <c r="M2354" s="4">
        <f>HOUR(A2354)</f>
        <v/>
      </c>
      <c r="N2354" s="4">
        <f>CONCATENATE(K2354,"-",L2354,"-",M2354)</f>
        <v/>
      </c>
      <c r="O2354" s="4">
        <f>C2354</f>
        <v/>
      </c>
    </row>
    <row r="2355" ht="14.25" customHeight="1">
      <c r="K2355" s="4">
        <f>MONTH(A2355)</f>
        <v/>
      </c>
      <c r="L2355" s="4">
        <f>DAY(A2355)</f>
        <v/>
      </c>
      <c r="M2355" s="4">
        <f>HOUR(A2355)</f>
        <v/>
      </c>
      <c r="N2355" s="4">
        <f>CONCATENATE(K2355,"-",L2355,"-",M2355)</f>
        <v/>
      </c>
      <c r="O2355" s="4">
        <f>C2355</f>
        <v/>
      </c>
    </row>
    <row r="2356" ht="14.25" customHeight="1">
      <c r="K2356" s="4">
        <f>MONTH(A2356)</f>
        <v/>
      </c>
      <c r="L2356" s="4">
        <f>DAY(A2356)</f>
        <v/>
      </c>
      <c r="M2356" s="4">
        <f>HOUR(A2356)</f>
        <v/>
      </c>
      <c r="N2356" s="4">
        <f>CONCATENATE(K2356,"-",L2356,"-",M2356)</f>
        <v/>
      </c>
      <c r="O2356" s="4">
        <f>C2356</f>
        <v/>
      </c>
    </row>
    <row r="2357" ht="14.25" customHeight="1">
      <c r="K2357" s="4">
        <f>MONTH(A2357)</f>
        <v/>
      </c>
      <c r="L2357" s="4">
        <f>DAY(A2357)</f>
        <v/>
      </c>
      <c r="M2357" s="4">
        <f>HOUR(A2357)</f>
        <v/>
      </c>
      <c r="N2357" s="4">
        <f>CONCATENATE(K2357,"-",L2357,"-",M2357)</f>
        <v/>
      </c>
      <c r="O2357" s="4">
        <f>C2357</f>
        <v/>
      </c>
    </row>
    <row r="2358" ht="14.25" customHeight="1">
      <c r="K2358" s="4">
        <f>MONTH(A2358)</f>
        <v/>
      </c>
      <c r="L2358" s="4">
        <f>DAY(A2358)</f>
        <v/>
      </c>
      <c r="M2358" s="4">
        <f>HOUR(A2358)</f>
        <v/>
      </c>
      <c r="N2358" s="4">
        <f>CONCATENATE(K2358,"-",L2358,"-",M2358)</f>
        <v/>
      </c>
      <c r="O2358" s="4">
        <f>C2358</f>
        <v/>
      </c>
    </row>
    <row r="2359" ht="14.25" customHeight="1">
      <c r="K2359" s="4">
        <f>MONTH(A2359)</f>
        <v/>
      </c>
      <c r="L2359" s="4">
        <f>DAY(A2359)</f>
        <v/>
      </c>
      <c r="M2359" s="4">
        <f>HOUR(A2359)</f>
        <v/>
      </c>
      <c r="N2359" s="4">
        <f>CONCATENATE(K2359,"-",L2359,"-",M2359)</f>
        <v/>
      </c>
      <c r="O2359" s="4">
        <f>C2359</f>
        <v/>
      </c>
    </row>
    <row r="2360" ht="14.25" customHeight="1">
      <c r="K2360" s="4">
        <f>MONTH(A2360)</f>
        <v/>
      </c>
      <c r="L2360" s="4">
        <f>DAY(A2360)</f>
        <v/>
      </c>
      <c r="M2360" s="4">
        <f>HOUR(A2360)</f>
        <v/>
      </c>
      <c r="N2360" s="4">
        <f>CONCATENATE(K2360,"-",L2360,"-",M2360)</f>
        <v/>
      </c>
      <c r="O2360" s="4">
        <f>C2360</f>
        <v/>
      </c>
    </row>
    <row r="2361" ht="14.25" customHeight="1">
      <c r="K2361" s="4">
        <f>MONTH(A2361)</f>
        <v/>
      </c>
      <c r="L2361" s="4">
        <f>DAY(A2361)</f>
        <v/>
      </c>
      <c r="M2361" s="4">
        <f>HOUR(A2361)</f>
        <v/>
      </c>
      <c r="N2361" s="4">
        <f>CONCATENATE(K2361,"-",L2361,"-",M2361)</f>
        <v/>
      </c>
      <c r="O2361" s="4">
        <f>C2361</f>
        <v/>
      </c>
    </row>
    <row r="2362" ht="14.25" customHeight="1">
      <c r="K2362" s="4">
        <f>MONTH(A2362)</f>
        <v/>
      </c>
      <c r="L2362" s="4">
        <f>DAY(A2362)</f>
        <v/>
      </c>
      <c r="M2362" s="4">
        <f>HOUR(A2362)</f>
        <v/>
      </c>
      <c r="N2362" s="4">
        <f>CONCATENATE(K2362,"-",L2362,"-",M2362)</f>
        <v/>
      </c>
      <c r="O2362" s="4">
        <f>C2362</f>
        <v/>
      </c>
    </row>
    <row r="2363" ht="14.25" customHeight="1">
      <c r="K2363" s="4">
        <f>MONTH(A2363)</f>
        <v/>
      </c>
      <c r="L2363" s="4">
        <f>DAY(A2363)</f>
        <v/>
      </c>
      <c r="M2363" s="4">
        <f>HOUR(A2363)</f>
        <v/>
      </c>
      <c r="N2363" s="4">
        <f>CONCATENATE(K2363,"-",L2363,"-",M2363)</f>
        <v/>
      </c>
      <c r="O2363" s="4">
        <f>C2363</f>
        <v/>
      </c>
    </row>
    <row r="2364" ht="14.25" customHeight="1">
      <c r="K2364" s="4">
        <f>MONTH(A2364)</f>
        <v/>
      </c>
      <c r="L2364" s="4">
        <f>DAY(A2364)</f>
        <v/>
      </c>
      <c r="M2364" s="4">
        <f>HOUR(A2364)</f>
        <v/>
      </c>
      <c r="N2364" s="4">
        <f>CONCATENATE(K2364,"-",L2364,"-",M2364)</f>
        <v/>
      </c>
      <c r="O2364" s="4">
        <f>C2364</f>
        <v/>
      </c>
    </row>
    <row r="2365" ht="14.25" customHeight="1">
      <c r="K2365" s="4">
        <f>MONTH(A2365)</f>
        <v/>
      </c>
      <c r="L2365" s="4">
        <f>DAY(A2365)</f>
        <v/>
      </c>
      <c r="M2365" s="4">
        <f>HOUR(A2365)</f>
        <v/>
      </c>
      <c r="N2365" s="4">
        <f>CONCATENATE(K2365,"-",L2365,"-",M2365)</f>
        <v/>
      </c>
      <c r="O2365" s="4">
        <f>C2365</f>
        <v/>
      </c>
    </row>
    <row r="2366" ht="14.25" customHeight="1">
      <c r="K2366" s="4">
        <f>MONTH(A2366)</f>
        <v/>
      </c>
      <c r="L2366" s="4">
        <f>DAY(A2366)</f>
        <v/>
      </c>
      <c r="M2366" s="4">
        <f>HOUR(A2366)</f>
        <v/>
      </c>
      <c r="N2366" s="4">
        <f>CONCATENATE(K2366,"-",L2366,"-",M2366)</f>
        <v/>
      </c>
      <c r="O2366" s="4">
        <f>C2366</f>
        <v/>
      </c>
    </row>
    <row r="2367" ht="14.25" customHeight="1">
      <c r="K2367" s="4">
        <f>MONTH(A2367)</f>
        <v/>
      </c>
      <c r="L2367" s="4">
        <f>DAY(A2367)</f>
        <v/>
      </c>
      <c r="M2367" s="4">
        <f>HOUR(A2367)</f>
        <v/>
      </c>
      <c r="N2367" s="4">
        <f>CONCATENATE(K2367,"-",L2367,"-",M2367)</f>
        <v/>
      </c>
      <c r="O2367" s="4">
        <f>C2367</f>
        <v/>
      </c>
    </row>
    <row r="2368" ht="14.25" customHeight="1">
      <c r="K2368" s="4">
        <f>MONTH(A2368)</f>
        <v/>
      </c>
      <c r="L2368" s="4">
        <f>DAY(A2368)</f>
        <v/>
      </c>
      <c r="M2368" s="4">
        <f>HOUR(A2368)</f>
        <v/>
      </c>
      <c r="N2368" s="4">
        <f>CONCATENATE(K2368,"-",L2368,"-",M2368)</f>
        <v/>
      </c>
      <c r="O2368" s="4">
        <f>C2368</f>
        <v/>
      </c>
    </row>
    <row r="2369" ht="14.25" customHeight="1">
      <c r="K2369" s="4">
        <f>MONTH(A2369)</f>
        <v/>
      </c>
      <c r="L2369" s="4">
        <f>DAY(A2369)</f>
        <v/>
      </c>
      <c r="M2369" s="4">
        <f>HOUR(A2369)</f>
        <v/>
      </c>
      <c r="N2369" s="4">
        <f>CONCATENATE(K2369,"-",L2369,"-",M2369)</f>
        <v/>
      </c>
      <c r="O2369" s="4">
        <f>C2369</f>
        <v/>
      </c>
    </row>
    <row r="2370" ht="14.25" customHeight="1">
      <c r="K2370" s="4">
        <f>MONTH(A2370)</f>
        <v/>
      </c>
      <c r="L2370" s="4">
        <f>DAY(A2370)</f>
        <v/>
      </c>
      <c r="M2370" s="4">
        <f>HOUR(A2370)</f>
        <v/>
      </c>
      <c r="N2370" s="4">
        <f>CONCATENATE(K2370,"-",L2370,"-",M2370)</f>
        <v/>
      </c>
      <c r="O2370" s="4">
        <f>C2370</f>
        <v/>
      </c>
    </row>
    <row r="2371" ht="14.25" customHeight="1">
      <c r="K2371" s="4">
        <f>MONTH(A2371)</f>
        <v/>
      </c>
      <c r="L2371" s="4">
        <f>DAY(A2371)</f>
        <v/>
      </c>
      <c r="M2371" s="4">
        <f>HOUR(A2371)</f>
        <v/>
      </c>
      <c r="N2371" s="4">
        <f>CONCATENATE(K2371,"-",L2371,"-",M2371)</f>
        <v/>
      </c>
      <c r="O2371" s="4">
        <f>C2371</f>
        <v/>
      </c>
    </row>
    <row r="2372" ht="14.25" customHeight="1">
      <c r="K2372" s="4">
        <f>MONTH(A2372)</f>
        <v/>
      </c>
      <c r="L2372" s="4">
        <f>DAY(A2372)</f>
        <v/>
      </c>
      <c r="M2372" s="4">
        <f>HOUR(A2372)</f>
        <v/>
      </c>
      <c r="N2372" s="4">
        <f>CONCATENATE(K2372,"-",L2372,"-",M2372)</f>
        <v/>
      </c>
      <c r="O2372" s="4">
        <f>C2372</f>
        <v/>
      </c>
    </row>
    <row r="2373" ht="14.25" customHeight="1">
      <c r="K2373" s="4">
        <f>MONTH(A2373)</f>
        <v/>
      </c>
      <c r="L2373" s="4">
        <f>DAY(A2373)</f>
        <v/>
      </c>
      <c r="M2373" s="4">
        <f>HOUR(A2373)</f>
        <v/>
      </c>
      <c r="N2373" s="4">
        <f>CONCATENATE(K2373,"-",L2373,"-",M2373)</f>
        <v/>
      </c>
      <c r="O2373" s="4">
        <f>C2373</f>
        <v/>
      </c>
    </row>
    <row r="2374" ht="14.25" customHeight="1">
      <c r="K2374" s="4">
        <f>MONTH(A2374)</f>
        <v/>
      </c>
      <c r="L2374" s="4">
        <f>DAY(A2374)</f>
        <v/>
      </c>
      <c r="M2374" s="4">
        <f>HOUR(A2374)</f>
        <v/>
      </c>
      <c r="N2374" s="4">
        <f>CONCATENATE(K2374,"-",L2374,"-",M2374)</f>
        <v/>
      </c>
      <c r="O2374" s="4">
        <f>C2374</f>
        <v/>
      </c>
    </row>
    <row r="2375" ht="14.25" customHeight="1">
      <c r="K2375" s="4">
        <f>MONTH(A2375)</f>
        <v/>
      </c>
      <c r="L2375" s="4">
        <f>DAY(A2375)</f>
        <v/>
      </c>
      <c r="M2375" s="4">
        <f>HOUR(A2375)</f>
        <v/>
      </c>
      <c r="N2375" s="4">
        <f>CONCATENATE(K2375,"-",L2375,"-",M2375)</f>
        <v/>
      </c>
      <c r="O2375" s="4">
        <f>C2375</f>
        <v/>
      </c>
    </row>
    <row r="2376" ht="14.25" customHeight="1">
      <c r="K2376" s="4">
        <f>MONTH(A2376)</f>
        <v/>
      </c>
      <c r="L2376" s="4">
        <f>DAY(A2376)</f>
        <v/>
      </c>
      <c r="M2376" s="4">
        <f>HOUR(A2376)</f>
        <v/>
      </c>
      <c r="N2376" s="4">
        <f>CONCATENATE(K2376,"-",L2376,"-",M2376)</f>
        <v/>
      </c>
      <c r="O2376" s="4">
        <f>C2376</f>
        <v/>
      </c>
    </row>
    <row r="2377" ht="14.25" customHeight="1">
      <c r="K2377" s="4">
        <f>MONTH(A2377)</f>
        <v/>
      </c>
      <c r="L2377" s="4">
        <f>DAY(A2377)</f>
        <v/>
      </c>
      <c r="M2377" s="4">
        <f>HOUR(A2377)</f>
        <v/>
      </c>
      <c r="N2377" s="4">
        <f>CONCATENATE(K2377,"-",L2377,"-",M2377)</f>
        <v/>
      </c>
      <c r="O2377" s="4">
        <f>C2377</f>
        <v/>
      </c>
    </row>
    <row r="2378" ht="14.25" customHeight="1">
      <c r="K2378" s="4">
        <f>MONTH(A2378)</f>
        <v/>
      </c>
      <c r="L2378" s="4">
        <f>DAY(A2378)</f>
        <v/>
      </c>
      <c r="M2378" s="4">
        <f>HOUR(A2378)</f>
        <v/>
      </c>
      <c r="N2378" s="4">
        <f>CONCATENATE(K2378,"-",L2378,"-",M2378)</f>
        <v/>
      </c>
      <c r="O2378" s="4">
        <f>C2378</f>
        <v/>
      </c>
    </row>
    <row r="2379" ht="14.25" customHeight="1">
      <c r="K2379" s="4">
        <f>MONTH(A2379)</f>
        <v/>
      </c>
      <c r="L2379" s="4">
        <f>DAY(A2379)</f>
        <v/>
      </c>
      <c r="M2379" s="4">
        <f>HOUR(A2379)</f>
        <v/>
      </c>
      <c r="N2379" s="4">
        <f>CONCATENATE(K2379,"-",L2379,"-",M2379)</f>
        <v/>
      </c>
      <c r="O2379" s="4">
        <f>C2379</f>
        <v/>
      </c>
    </row>
    <row r="2380" ht="14.25" customHeight="1">
      <c r="K2380" s="4">
        <f>MONTH(A2380)</f>
        <v/>
      </c>
      <c r="L2380" s="4">
        <f>DAY(A2380)</f>
        <v/>
      </c>
      <c r="M2380" s="4">
        <f>HOUR(A2380)</f>
        <v/>
      </c>
      <c r="N2380" s="4">
        <f>CONCATENATE(K2380,"-",L2380,"-",M2380)</f>
        <v/>
      </c>
      <c r="O2380" s="4">
        <f>C2380</f>
        <v/>
      </c>
    </row>
    <row r="2381" ht="14.25" customHeight="1">
      <c r="K2381" s="4">
        <f>MONTH(A2381)</f>
        <v/>
      </c>
      <c r="L2381" s="4">
        <f>DAY(A2381)</f>
        <v/>
      </c>
      <c r="M2381" s="4">
        <f>HOUR(A2381)</f>
        <v/>
      </c>
      <c r="N2381" s="4">
        <f>CONCATENATE(K2381,"-",L2381,"-",M2381)</f>
        <v/>
      </c>
      <c r="O2381" s="4">
        <f>C2381</f>
        <v/>
      </c>
    </row>
    <row r="2382" ht="14.25" customHeight="1">
      <c r="K2382" s="4">
        <f>MONTH(A2382)</f>
        <v/>
      </c>
      <c r="L2382" s="4">
        <f>DAY(A2382)</f>
        <v/>
      </c>
      <c r="M2382" s="4">
        <f>HOUR(A2382)</f>
        <v/>
      </c>
      <c r="N2382" s="4">
        <f>CONCATENATE(K2382,"-",L2382,"-",M2382)</f>
        <v/>
      </c>
      <c r="O2382" s="4">
        <f>C2382</f>
        <v/>
      </c>
    </row>
    <row r="2383" ht="14.25" customHeight="1">
      <c r="K2383" s="4">
        <f>MONTH(A2383)</f>
        <v/>
      </c>
      <c r="L2383" s="4">
        <f>DAY(A2383)</f>
        <v/>
      </c>
      <c r="M2383" s="4">
        <f>HOUR(A2383)</f>
        <v/>
      </c>
      <c r="N2383" s="4">
        <f>CONCATENATE(K2383,"-",L2383,"-",M2383)</f>
        <v/>
      </c>
      <c r="O2383" s="4">
        <f>C2383</f>
        <v/>
      </c>
    </row>
    <row r="2384" ht="14.25" customHeight="1">
      <c r="K2384" s="4">
        <f>MONTH(A2384)</f>
        <v/>
      </c>
      <c r="L2384" s="4">
        <f>DAY(A2384)</f>
        <v/>
      </c>
      <c r="M2384" s="4">
        <f>HOUR(A2384)</f>
        <v/>
      </c>
      <c r="N2384" s="4">
        <f>CONCATENATE(K2384,"-",L2384,"-",M2384)</f>
        <v/>
      </c>
      <c r="O2384" s="4">
        <f>C2384</f>
        <v/>
      </c>
    </row>
    <row r="2385" ht="14.25" customHeight="1">
      <c r="K2385" s="4">
        <f>MONTH(A2385)</f>
        <v/>
      </c>
      <c r="L2385" s="4">
        <f>DAY(A2385)</f>
        <v/>
      </c>
      <c r="M2385" s="4">
        <f>HOUR(A2385)</f>
        <v/>
      </c>
      <c r="N2385" s="4">
        <f>CONCATENATE(K2385,"-",L2385,"-",M2385)</f>
        <v/>
      </c>
      <c r="O2385" s="4">
        <f>C2385</f>
        <v/>
      </c>
    </row>
    <row r="2386" ht="14.25" customHeight="1">
      <c r="K2386" s="4">
        <f>MONTH(A2386)</f>
        <v/>
      </c>
      <c r="L2386" s="4">
        <f>DAY(A2386)</f>
        <v/>
      </c>
      <c r="M2386" s="4">
        <f>HOUR(A2386)</f>
        <v/>
      </c>
      <c r="N2386" s="4">
        <f>CONCATENATE(K2386,"-",L2386,"-",M2386)</f>
        <v/>
      </c>
      <c r="O2386" s="4">
        <f>C2386</f>
        <v/>
      </c>
    </row>
    <row r="2387" ht="14.25" customHeight="1">
      <c r="K2387" s="4">
        <f>MONTH(A2387)</f>
        <v/>
      </c>
      <c r="L2387" s="4">
        <f>DAY(A2387)</f>
        <v/>
      </c>
      <c r="M2387" s="4">
        <f>HOUR(A2387)</f>
        <v/>
      </c>
      <c r="N2387" s="4">
        <f>CONCATENATE(K2387,"-",L2387,"-",M2387)</f>
        <v/>
      </c>
      <c r="O2387" s="4">
        <f>C2387</f>
        <v/>
      </c>
    </row>
    <row r="2388" ht="14.25" customHeight="1">
      <c r="K2388" s="4">
        <f>MONTH(A2388)</f>
        <v/>
      </c>
      <c r="L2388" s="4">
        <f>DAY(A2388)</f>
        <v/>
      </c>
      <c r="M2388" s="4">
        <f>HOUR(A2388)</f>
        <v/>
      </c>
      <c r="N2388" s="4">
        <f>CONCATENATE(K2388,"-",L2388,"-",M2388)</f>
        <v/>
      </c>
      <c r="O2388" s="4">
        <f>C2388</f>
        <v/>
      </c>
    </row>
    <row r="2389" ht="14.25" customHeight="1">
      <c r="K2389" s="4">
        <f>MONTH(A2389)</f>
        <v/>
      </c>
      <c r="L2389" s="4">
        <f>DAY(A2389)</f>
        <v/>
      </c>
      <c r="M2389" s="4">
        <f>HOUR(A2389)</f>
        <v/>
      </c>
      <c r="N2389" s="4">
        <f>CONCATENATE(K2389,"-",L2389,"-",M2389)</f>
        <v/>
      </c>
      <c r="O2389" s="4">
        <f>C2389</f>
        <v/>
      </c>
    </row>
    <row r="2390" ht="14.25" customHeight="1">
      <c r="K2390" s="4">
        <f>MONTH(A2390)</f>
        <v/>
      </c>
      <c r="L2390" s="4">
        <f>DAY(A2390)</f>
        <v/>
      </c>
      <c r="M2390" s="4">
        <f>HOUR(A2390)</f>
        <v/>
      </c>
      <c r="N2390" s="4">
        <f>CONCATENATE(K2390,"-",L2390,"-",M2390)</f>
        <v/>
      </c>
      <c r="O2390" s="4">
        <f>C2390</f>
        <v/>
      </c>
    </row>
    <row r="2391" ht="14.25" customHeight="1">
      <c r="K2391" s="4">
        <f>MONTH(A2391)</f>
        <v/>
      </c>
      <c r="L2391" s="4">
        <f>DAY(A2391)</f>
        <v/>
      </c>
      <c r="M2391" s="4">
        <f>HOUR(A2391)</f>
        <v/>
      </c>
      <c r="N2391" s="4">
        <f>CONCATENATE(K2391,"-",L2391,"-",M2391)</f>
        <v/>
      </c>
      <c r="O2391" s="4">
        <f>C2391</f>
        <v/>
      </c>
    </row>
    <row r="2392" ht="14.25" customHeight="1">
      <c r="K2392" s="4">
        <f>MONTH(A2392)</f>
        <v/>
      </c>
      <c r="L2392" s="4">
        <f>DAY(A2392)</f>
        <v/>
      </c>
      <c r="M2392" s="4">
        <f>HOUR(A2392)</f>
        <v/>
      </c>
      <c r="N2392" s="4">
        <f>CONCATENATE(K2392,"-",L2392,"-",M2392)</f>
        <v/>
      </c>
      <c r="O2392" s="4">
        <f>C2392</f>
        <v/>
      </c>
    </row>
    <row r="2393" ht="14.25" customHeight="1">
      <c r="K2393" s="4">
        <f>MONTH(A2393)</f>
        <v/>
      </c>
      <c r="L2393" s="4">
        <f>DAY(A2393)</f>
        <v/>
      </c>
      <c r="M2393" s="4">
        <f>HOUR(A2393)</f>
        <v/>
      </c>
      <c r="N2393" s="4">
        <f>CONCATENATE(K2393,"-",L2393,"-",M2393)</f>
        <v/>
      </c>
      <c r="O2393" s="4">
        <f>C2393</f>
        <v/>
      </c>
    </row>
    <row r="2394" ht="14.25" customHeight="1">
      <c r="K2394" s="4">
        <f>MONTH(A2394)</f>
        <v/>
      </c>
      <c r="L2394" s="4">
        <f>DAY(A2394)</f>
        <v/>
      </c>
      <c r="M2394" s="4">
        <f>HOUR(A2394)</f>
        <v/>
      </c>
      <c r="N2394" s="4">
        <f>CONCATENATE(K2394,"-",L2394,"-",M2394)</f>
        <v/>
      </c>
      <c r="O2394" s="4">
        <f>C2394</f>
        <v/>
      </c>
    </row>
    <row r="2395" ht="14.25" customHeight="1">
      <c r="K2395" s="4">
        <f>MONTH(A2395)</f>
        <v/>
      </c>
      <c r="L2395" s="4">
        <f>DAY(A2395)</f>
        <v/>
      </c>
      <c r="M2395" s="4">
        <f>HOUR(A2395)</f>
        <v/>
      </c>
      <c r="N2395" s="4">
        <f>CONCATENATE(K2395,"-",L2395,"-",M2395)</f>
        <v/>
      </c>
      <c r="O2395" s="4">
        <f>C2395</f>
        <v/>
      </c>
    </row>
    <row r="2396" ht="14.25" customHeight="1">
      <c r="K2396" s="4">
        <f>MONTH(A2396)</f>
        <v/>
      </c>
      <c r="L2396" s="4">
        <f>DAY(A2396)</f>
        <v/>
      </c>
      <c r="M2396" s="4">
        <f>HOUR(A2396)</f>
        <v/>
      </c>
      <c r="N2396" s="4">
        <f>CONCATENATE(K2396,"-",L2396,"-",M2396)</f>
        <v/>
      </c>
      <c r="O2396" s="4">
        <f>C2396</f>
        <v/>
      </c>
    </row>
    <row r="2397" ht="14.25" customHeight="1">
      <c r="K2397" s="4">
        <f>MONTH(A2397)</f>
        <v/>
      </c>
      <c r="L2397" s="4">
        <f>DAY(A2397)</f>
        <v/>
      </c>
      <c r="M2397" s="4">
        <f>HOUR(A2397)</f>
        <v/>
      </c>
      <c r="N2397" s="4">
        <f>CONCATENATE(K2397,"-",L2397,"-",M2397)</f>
        <v/>
      </c>
      <c r="O2397" s="4">
        <f>C2397</f>
        <v/>
      </c>
    </row>
    <row r="2398" ht="14.25" customHeight="1">
      <c r="K2398" s="4">
        <f>MONTH(A2398)</f>
        <v/>
      </c>
      <c r="L2398" s="4">
        <f>DAY(A2398)</f>
        <v/>
      </c>
      <c r="M2398" s="4">
        <f>HOUR(A2398)</f>
        <v/>
      </c>
      <c r="N2398" s="4">
        <f>CONCATENATE(K2398,"-",L2398,"-",M2398)</f>
        <v/>
      </c>
      <c r="O2398" s="4">
        <f>C2398</f>
        <v/>
      </c>
    </row>
    <row r="2399" ht="14.25" customHeight="1">
      <c r="K2399" s="4">
        <f>MONTH(A2399)</f>
        <v/>
      </c>
      <c r="L2399" s="4">
        <f>DAY(A2399)</f>
        <v/>
      </c>
      <c r="M2399" s="4">
        <f>HOUR(A2399)</f>
        <v/>
      </c>
      <c r="N2399" s="4">
        <f>CONCATENATE(K2399,"-",L2399,"-",M2399)</f>
        <v/>
      </c>
      <c r="O2399" s="4">
        <f>C2399</f>
        <v/>
      </c>
    </row>
    <row r="2400" ht="14.25" customHeight="1">
      <c r="K2400" s="4">
        <f>MONTH(A2400)</f>
        <v/>
      </c>
      <c r="L2400" s="4">
        <f>DAY(A2400)</f>
        <v/>
      </c>
      <c r="M2400" s="4">
        <f>HOUR(A2400)</f>
        <v/>
      </c>
      <c r="N2400" s="4">
        <f>CONCATENATE(K2400,"-",L2400,"-",M2400)</f>
        <v/>
      </c>
      <c r="O2400" s="4">
        <f>C2400</f>
        <v/>
      </c>
    </row>
    <row r="2401" ht="14.25" customHeight="1">
      <c r="K2401" s="4">
        <f>MONTH(A2401)</f>
        <v/>
      </c>
      <c r="L2401" s="4">
        <f>DAY(A2401)</f>
        <v/>
      </c>
      <c r="M2401" s="4">
        <f>HOUR(A2401)</f>
        <v/>
      </c>
      <c r="N2401" s="4">
        <f>CONCATENATE(K2401,"-",L2401,"-",M2401)</f>
        <v/>
      </c>
      <c r="O2401" s="4">
        <f>C2401</f>
        <v/>
      </c>
    </row>
    <row r="2402" ht="14.25" customHeight="1">
      <c r="K2402" s="4">
        <f>MONTH(A2402)</f>
        <v/>
      </c>
      <c r="L2402" s="4">
        <f>DAY(A2402)</f>
        <v/>
      </c>
      <c r="M2402" s="4">
        <f>HOUR(A2402)</f>
        <v/>
      </c>
      <c r="N2402" s="4">
        <f>CONCATENATE(K2402,"-",L2402,"-",M2402)</f>
        <v/>
      </c>
      <c r="O2402" s="4">
        <f>C2402</f>
        <v/>
      </c>
    </row>
    <row r="2403" ht="14.25" customHeight="1">
      <c r="K2403" s="4">
        <f>MONTH(A2403)</f>
        <v/>
      </c>
      <c r="L2403" s="4">
        <f>DAY(A2403)</f>
        <v/>
      </c>
      <c r="M2403" s="4">
        <f>HOUR(A2403)</f>
        <v/>
      </c>
      <c r="N2403" s="4">
        <f>CONCATENATE(K2403,"-",L2403,"-",M2403)</f>
        <v/>
      </c>
      <c r="O2403" s="4">
        <f>C2403</f>
        <v/>
      </c>
    </row>
    <row r="2404" ht="14.25" customHeight="1">
      <c r="K2404" s="4">
        <f>MONTH(A2404)</f>
        <v/>
      </c>
      <c r="L2404" s="4">
        <f>DAY(A2404)</f>
        <v/>
      </c>
      <c r="M2404" s="4">
        <f>HOUR(A2404)</f>
        <v/>
      </c>
      <c r="N2404" s="4">
        <f>CONCATENATE(K2404,"-",L2404,"-",M2404)</f>
        <v/>
      </c>
      <c r="O2404" s="4">
        <f>C2404</f>
        <v/>
      </c>
    </row>
    <row r="2405" ht="14.25" customHeight="1">
      <c r="K2405" s="4">
        <f>MONTH(A2405)</f>
        <v/>
      </c>
      <c r="L2405" s="4">
        <f>DAY(A2405)</f>
        <v/>
      </c>
      <c r="M2405" s="4">
        <f>HOUR(A2405)</f>
        <v/>
      </c>
      <c r="N2405" s="4">
        <f>CONCATENATE(K2405,"-",L2405,"-",M2405)</f>
        <v/>
      </c>
      <c r="O2405" s="4">
        <f>C2405</f>
        <v/>
      </c>
    </row>
    <row r="2406" ht="14.25" customHeight="1">
      <c r="K2406" s="4">
        <f>MONTH(A2406)</f>
        <v/>
      </c>
      <c r="L2406" s="4">
        <f>DAY(A2406)</f>
        <v/>
      </c>
      <c r="M2406" s="4">
        <f>HOUR(A2406)</f>
        <v/>
      </c>
      <c r="N2406" s="4">
        <f>CONCATENATE(K2406,"-",L2406,"-",M2406)</f>
        <v/>
      </c>
      <c r="O2406" s="4">
        <f>C2406</f>
        <v/>
      </c>
    </row>
    <row r="2407" ht="14.25" customHeight="1">
      <c r="K2407" s="4">
        <f>MONTH(A2407)</f>
        <v/>
      </c>
      <c r="L2407" s="4">
        <f>DAY(A2407)</f>
        <v/>
      </c>
      <c r="M2407" s="4">
        <f>HOUR(A2407)</f>
        <v/>
      </c>
      <c r="N2407" s="4">
        <f>CONCATENATE(K2407,"-",L2407,"-",M2407)</f>
        <v/>
      </c>
      <c r="O2407" s="4">
        <f>C2407</f>
        <v/>
      </c>
    </row>
    <row r="2408" ht="14.25" customHeight="1">
      <c r="K2408" s="4">
        <f>MONTH(A2408)</f>
        <v/>
      </c>
      <c r="L2408" s="4">
        <f>DAY(A2408)</f>
        <v/>
      </c>
      <c r="M2408" s="4">
        <f>HOUR(A2408)</f>
        <v/>
      </c>
      <c r="N2408" s="4">
        <f>CONCATENATE(K2408,"-",L2408,"-",M2408)</f>
        <v/>
      </c>
      <c r="O2408" s="4">
        <f>C2408</f>
        <v/>
      </c>
    </row>
    <row r="2409" ht="14.25" customHeight="1">
      <c r="K2409" s="4">
        <f>MONTH(A2409)</f>
        <v/>
      </c>
      <c r="L2409" s="4">
        <f>DAY(A2409)</f>
        <v/>
      </c>
      <c r="M2409" s="4">
        <f>HOUR(A2409)</f>
        <v/>
      </c>
      <c r="N2409" s="4">
        <f>CONCATENATE(K2409,"-",L2409,"-",M2409)</f>
        <v/>
      </c>
      <c r="O2409" s="4">
        <f>C2409</f>
        <v/>
      </c>
    </row>
    <row r="2410" ht="14.25" customHeight="1">
      <c r="K2410" s="4">
        <f>MONTH(A2410)</f>
        <v/>
      </c>
      <c r="L2410" s="4">
        <f>DAY(A2410)</f>
        <v/>
      </c>
      <c r="M2410" s="4">
        <f>HOUR(A2410)</f>
        <v/>
      </c>
      <c r="N2410" s="4">
        <f>CONCATENATE(K2410,"-",L2410,"-",M2410)</f>
        <v/>
      </c>
      <c r="O2410" s="4">
        <f>C2410</f>
        <v/>
      </c>
    </row>
    <row r="2411" ht="14.25" customHeight="1">
      <c r="K2411" s="4">
        <f>MONTH(A2411)</f>
        <v/>
      </c>
      <c r="L2411" s="4">
        <f>DAY(A2411)</f>
        <v/>
      </c>
      <c r="M2411" s="4">
        <f>HOUR(A2411)</f>
        <v/>
      </c>
      <c r="N2411" s="4">
        <f>CONCATENATE(K2411,"-",L2411,"-",M2411)</f>
        <v/>
      </c>
      <c r="O2411" s="4">
        <f>C2411</f>
        <v/>
      </c>
    </row>
    <row r="2412" ht="14.25" customHeight="1">
      <c r="K2412" s="4">
        <f>MONTH(A2412)</f>
        <v/>
      </c>
      <c r="L2412" s="4">
        <f>DAY(A2412)</f>
        <v/>
      </c>
      <c r="M2412" s="4">
        <f>HOUR(A2412)</f>
        <v/>
      </c>
      <c r="N2412" s="4">
        <f>CONCATENATE(K2412,"-",L2412,"-",M2412)</f>
        <v/>
      </c>
      <c r="O2412" s="4">
        <f>C2412</f>
        <v/>
      </c>
    </row>
    <row r="2413" ht="14.25" customHeight="1">
      <c r="K2413" s="4">
        <f>MONTH(A2413)</f>
        <v/>
      </c>
      <c r="L2413" s="4">
        <f>DAY(A2413)</f>
        <v/>
      </c>
      <c r="M2413" s="4">
        <f>HOUR(A2413)</f>
        <v/>
      </c>
      <c r="N2413" s="4">
        <f>CONCATENATE(K2413,"-",L2413,"-",M2413)</f>
        <v/>
      </c>
      <c r="O2413" s="4">
        <f>C2413</f>
        <v/>
      </c>
    </row>
    <row r="2414" ht="14.25" customHeight="1">
      <c r="K2414" s="4">
        <f>MONTH(A2414)</f>
        <v/>
      </c>
      <c r="L2414" s="4">
        <f>DAY(A2414)</f>
        <v/>
      </c>
      <c r="M2414" s="4">
        <f>HOUR(A2414)</f>
        <v/>
      </c>
      <c r="N2414" s="4">
        <f>CONCATENATE(K2414,"-",L2414,"-",M2414)</f>
        <v/>
      </c>
      <c r="O2414" s="4">
        <f>C2414</f>
        <v/>
      </c>
    </row>
    <row r="2415" ht="14.25" customHeight="1">
      <c r="K2415" s="4">
        <f>MONTH(A2415)</f>
        <v/>
      </c>
      <c r="L2415" s="4">
        <f>DAY(A2415)</f>
        <v/>
      </c>
      <c r="M2415" s="4">
        <f>HOUR(A2415)</f>
        <v/>
      </c>
      <c r="N2415" s="4">
        <f>CONCATENATE(K2415,"-",L2415,"-",M2415)</f>
        <v/>
      </c>
      <c r="O2415" s="4">
        <f>C2415</f>
        <v/>
      </c>
    </row>
    <row r="2416" ht="14.25" customHeight="1">
      <c r="K2416" s="4">
        <f>MONTH(A2416)</f>
        <v/>
      </c>
      <c r="L2416" s="4">
        <f>DAY(A2416)</f>
        <v/>
      </c>
      <c r="M2416" s="4">
        <f>HOUR(A2416)</f>
        <v/>
      </c>
      <c r="N2416" s="4">
        <f>CONCATENATE(K2416,"-",L2416,"-",M2416)</f>
        <v/>
      </c>
      <c r="O2416" s="4">
        <f>C2416</f>
        <v/>
      </c>
    </row>
    <row r="2417" ht="14.25" customHeight="1">
      <c r="K2417" s="4">
        <f>MONTH(A2417)</f>
        <v/>
      </c>
      <c r="L2417" s="4">
        <f>DAY(A2417)</f>
        <v/>
      </c>
      <c r="M2417" s="4">
        <f>HOUR(A2417)</f>
        <v/>
      </c>
      <c r="N2417" s="4">
        <f>CONCATENATE(K2417,"-",L2417,"-",M2417)</f>
        <v/>
      </c>
      <c r="O2417" s="4">
        <f>C2417</f>
        <v/>
      </c>
    </row>
    <row r="2418" ht="14.25" customHeight="1">
      <c r="K2418" s="4">
        <f>MONTH(A2418)</f>
        <v/>
      </c>
      <c r="L2418" s="4">
        <f>DAY(A2418)</f>
        <v/>
      </c>
      <c r="M2418" s="4">
        <f>HOUR(A2418)</f>
        <v/>
      </c>
      <c r="N2418" s="4">
        <f>CONCATENATE(K2418,"-",L2418,"-",M2418)</f>
        <v/>
      </c>
      <c r="O2418" s="4">
        <f>C2418</f>
        <v/>
      </c>
    </row>
    <row r="2419" ht="14.25" customHeight="1">
      <c r="K2419" s="4">
        <f>MONTH(A2419)</f>
        <v/>
      </c>
      <c r="L2419" s="4">
        <f>DAY(A2419)</f>
        <v/>
      </c>
      <c r="M2419" s="4">
        <f>HOUR(A2419)</f>
        <v/>
      </c>
      <c r="N2419" s="4">
        <f>CONCATENATE(K2419,"-",L2419,"-",M2419)</f>
        <v/>
      </c>
      <c r="O2419" s="4">
        <f>C2419</f>
        <v/>
      </c>
    </row>
    <row r="2420" ht="14.25" customHeight="1">
      <c r="K2420" s="4">
        <f>MONTH(A2420)</f>
        <v/>
      </c>
      <c r="L2420" s="4">
        <f>DAY(A2420)</f>
        <v/>
      </c>
      <c r="M2420" s="4">
        <f>HOUR(A2420)</f>
        <v/>
      </c>
      <c r="N2420" s="4">
        <f>CONCATENATE(K2420,"-",L2420,"-",M2420)</f>
        <v/>
      </c>
      <c r="O2420" s="4">
        <f>C2420</f>
        <v/>
      </c>
    </row>
    <row r="2421" ht="14.25" customHeight="1">
      <c r="K2421" s="4">
        <f>MONTH(A2421)</f>
        <v/>
      </c>
      <c r="L2421" s="4">
        <f>DAY(A2421)</f>
        <v/>
      </c>
      <c r="M2421" s="4">
        <f>HOUR(A2421)</f>
        <v/>
      </c>
      <c r="N2421" s="4">
        <f>CONCATENATE(K2421,"-",L2421,"-",M2421)</f>
        <v/>
      </c>
      <c r="O2421" s="4">
        <f>C2421</f>
        <v/>
      </c>
    </row>
    <row r="2422" ht="14.25" customHeight="1">
      <c r="K2422" s="4">
        <f>MONTH(A2422)</f>
        <v/>
      </c>
      <c r="L2422" s="4">
        <f>DAY(A2422)</f>
        <v/>
      </c>
      <c r="M2422" s="4">
        <f>HOUR(A2422)</f>
        <v/>
      </c>
      <c r="N2422" s="4">
        <f>CONCATENATE(K2422,"-",L2422,"-",M2422)</f>
        <v/>
      </c>
      <c r="O2422" s="4">
        <f>C2422</f>
        <v/>
      </c>
    </row>
    <row r="2423" ht="14.25" customHeight="1">
      <c r="K2423" s="4">
        <f>MONTH(A2423)</f>
        <v/>
      </c>
      <c r="L2423" s="4">
        <f>DAY(A2423)</f>
        <v/>
      </c>
      <c r="M2423" s="4">
        <f>HOUR(A2423)</f>
        <v/>
      </c>
      <c r="N2423" s="4">
        <f>CONCATENATE(K2423,"-",L2423,"-",M2423)</f>
        <v/>
      </c>
      <c r="O2423" s="4">
        <f>C2423</f>
        <v/>
      </c>
    </row>
    <row r="2424" ht="14.25" customHeight="1">
      <c r="K2424" s="4">
        <f>MONTH(A2424)</f>
        <v/>
      </c>
      <c r="L2424" s="4">
        <f>DAY(A2424)</f>
        <v/>
      </c>
      <c r="M2424" s="4">
        <f>HOUR(A2424)</f>
        <v/>
      </c>
      <c r="N2424" s="4">
        <f>CONCATENATE(K2424,"-",L2424,"-",M2424)</f>
        <v/>
      </c>
      <c r="O2424" s="4">
        <f>C2424</f>
        <v/>
      </c>
    </row>
    <row r="2425" ht="14.25" customHeight="1">
      <c r="K2425" s="4">
        <f>MONTH(A2425)</f>
        <v/>
      </c>
      <c r="L2425" s="4">
        <f>DAY(A2425)</f>
        <v/>
      </c>
      <c r="M2425" s="4">
        <f>HOUR(A2425)</f>
        <v/>
      </c>
      <c r="N2425" s="4">
        <f>CONCATENATE(K2425,"-",L2425,"-",M2425)</f>
        <v/>
      </c>
      <c r="O2425" s="4">
        <f>C2425</f>
        <v/>
      </c>
    </row>
    <row r="2426" ht="14.25" customHeight="1">
      <c r="K2426" s="4">
        <f>MONTH(A2426)</f>
        <v/>
      </c>
      <c r="L2426" s="4">
        <f>DAY(A2426)</f>
        <v/>
      </c>
      <c r="M2426" s="4">
        <f>HOUR(A2426)</f>
        <v/>
      </c>
      <c r="N2426" s="4">
        <f>CONCATENATE(K2426,"-",L2426,"-",M2426)</f>
        <v/>
      </c>
      <c r="O2426" s="4">
        <f>C2426</f>
        <v/>
      </c>
    </row>
    <row r="2427" ht="14.25" customHeight="1">
      <c r="K2427" s="4">
        <f>MONTH(A2427)</f>
        <v/>
      </c>
      <c r="L2427" s="4">
        <f>DAY(A2427)</f>
        <v/>
      </c>
      <c r="M2427" s="4">
        <f>HOUR(A2427)</f>
        <v/>
      </c>
      <c r="N2427" s="4">
        <f>CONCATENATE(K2427,"-",L2427,"-",M2427)</f>
        <v/>
      </c>
      <c r="O2427" s="4">
        <f>C2427</f>
        <v/>
      </c>
    </row>
    <row r="2428" ht="14.25" customHeight="1">
      <c r="K2428" s="4">
        <f>MONTH(A2428)</f>
        <v/>
      </c>
      <c r="L2428" s="4">
        <f>DAY(A2428)</f>
        <v/>
      </c>
      <c r="M2428" s="4">
        <f>HOUR(A2428)</f>
        <v/>
      </c>
      <c r="N2428" s="4">
        <f>CONCATENATE(K2428,"-",L2428,"-",M2428)</f>
        <v/>
      </c>
      <c r="O2428" s="4">
        <f>C2428</f>
        <v/>
      </c>
    </row>
    <row r="2429" ht="14.25" customHeight="1">
      <c r="K2429" s="4">
        <f>MONTH(A2429)</f>
        <v/>
      </c>
      <c r="L2429" s="4">
        <f>DAY(A2429)</f>
        <v/>
      </c>
      <c r="M2429" s="4">
        <f>HOUR(A2429)</f>
        <v/>
      </c>
      <c r="N2429" s="4">
        <f>CONCATENATE(K2429,"-",L2429,"-",M2429)</f>
        <v/>
      </c>
      <c r="O2429" s="4">
        <f>C2429</f>
        <v/>
      </c>
    </row>
    <row r="2430" ht="14.25" customHeight="1">
      <c r="K2430" s="4">
        <f>MONTH(A2430)</f>
        <v/>
      </c>
      <c r="L2430" s="4">
        <f>DAY(A2430)</f>
        <v/>
      </c>
      <c r="M2430" s="4">
        <f>HOUR(A2430)</f>
        <v/>
      </c>
      <c r="N2430" s="4">
        <f>CONCATENATE(K2430,"-",L2430,"-",M2430)</f>
        <v/>
      </c>
      <c r="O2430" s="4">
        <f>C2430</f>
        <v/>
      </c>
    </row>
    <row r="2431" ht="14.25" customHeight="1">
      <c r="K2431" s="4">
        <f>MONTH(A2431)</f>
        <v/>
      </c>
      <c r="L2431" s="4">
        <f>DAY(A2431)</f>
        <v/>
      </c>
      <c r="M2431" s="4">
        <f>HOUR(A2431)</f>
        <v/>
      </c>
      <c r="N2431" s="4">
        <f>CONCATENATE(K2431,"-",L2431,"-",M2431)</f>
        <v/>
      </c>
      <c r="O2431" s="4">
        <f>C2431</f>
        <v/>
      </c>
    </row>
    <row r="2432" ht="14.25" customHeight="1">
      <c r="K2432" s="4">
        <f>MONTH(A2432)</f>
        <v/>
      </c>
      <c r="L2432" s="4">
        <f>DAY(A2432)</f>
        <v/>
      </c>
      <c r="M2432" s="4">
        <f>HOUR(A2432)</f>
        <v/>
      </c>
      <c r="N2432" s="4">
        <f>CONCATENATE(K2432,"-",L2432,"-",M2432)</f>
        <v/>
      </c>
      <c r="O2432" s="4">
        <f>C2432</f>
        <v/>
      </c>
    </row>
    <row r="2433" ht="14.25" customHeight="1">
      <c r="K2433" s="4">
        <f>MONTH(A2433)</f>
        <v/>
      </c>
      <c r="L2433" s="4">
        <f>DAY(A2433)</f>
        <v/>
      </c>
      <c r="M2433" s="4">
        <f>HOUR(A2433)</f>
        <v/>
      </c>
      <c r="N2433" s="4">
        <f>CONCATENATE(K2433,"-",L2433,"-",M2433)</f>
        <v/>
      </c>
      <c r="O2433" s="4">
        <f>C2433</f>
        <v/>
      </c>
    </row>
    <row r="2434" ht="14.25" customHeight="1">
      <c r="K2434" s="4">
        <f>MONTH(A2434)</f>
        <v/>
      </c>
      <c r="L2434" s="4">
        <f>DAY(A2434)</f>
        <v/>
      </c>
      <c r="M2434" s="4">
        <f>HOUR(A2434)</f>
        <v/>
      </c>
      <c r="N2434" s="4">
        <f>CONCATENATE(K2434,"-",L2434,"-",M2434)</f>
        <v/>
      </c>
      <c r="O2434" s="4">
        <f>C2434</f>
        <v/>
      </c>
    </row>
    <row r="2435" ht="14.25" customHeight="1">
      <c r="K2435" s="4">
        <f>MONTH(A2435)</f>
        <v/>
      </c>
      <c r="L2435" s="4">
        <f>DAY(A2435)</f>
        <v/>
      </c>
      <c r="M2435" s="4">
        <f>HOUR(A2435)</f>
        <v/>
      </c>
      <c r="N2435" s="4">
        <f>CONCATENATE(K2435,"-",L2435,"-",M2435)</f>
        <v/>
      </c>
      <c r="O2435" s="4">
        <f>C2435</f>
        <v/>
      </c>
    </row>
    <row r="2436" ht="14.25" customHeight="1">
      <c r="K2436" s="4">
        <f>MONTH(A2436)</f>
        <v/>
      </c>
      <c r="L2436" s="4">
        <f>DAY(A2436)</f>
        <v/>
      </c>
      <c r="M2436" s="4">
        <f>HOUR(A2436)</f>
        <v/>
      </c>
      <c r="N2436" s="4">
        <f>CONCATENATE(K2436,"-",L2436,"-",M2436)</f>
        <v/>
      </c>
      <c r="O2436" s="4">
        <f>C2436</f>
        <v/>
      </c>
    </row>
    <row r="2437" ht="14.25" customHeight="1">
      <c r="K2437" s="4">
        <f>MONTH(A2437)</f>
        <v/>
      </c>
      <c r="L2437" s="4">
        <f>DAY(A2437)</f>
        <v/>
      </c>
      <c r="M2437" s="4">
        <f>HOUR(A2437)</f>
        <v/>
      </c>
      <c r="N2437" s="4">
        <f>CONCATENATE(K2437,"-",L2437,"-",M2437)</f>
        <v/>
      </c>
      <c r="O2437" s="4">
        <f>C2437</f>
        <v/>
      </c>
    </row>
    <row r="2438" ht="14.25" customHeight="1">
      <c r="K2438" s="4">
        <f>MONTH(A2438)</f>
        <v/>
      </c>
      <c r="L2438" s="4">
        <f>DAY(A2438)</f>
        <v/>
      </c>
      <c r="M2438" s="4">
        <f>HOUR(A2438)</f>
        <v/>
      </c>
      <c r="N2438" s="4">
        <f>CONCATENATE(K2438,"-",L2438,"-",M2438)</f>
        <v/>
      </c>
      <c r="O2438" s="4">
        <f>C2438</f>
        <v/>
      </c>
    </row>
    <row r="2439" ht="14.25" customHeight="1">
      <c r="K2439" s="4">
        <f>MONTH(A2439)</f>
        <v/>
      </c>
      <c r="L2439" s="4">
        <f>DAY(A2439)</f>
        <v/>
      </c>
      <c r="M2439" s="4">
        <f>HOUR(A2439)</f>
        <v/>
      </c>
      <c r="N2439" s="4">
        <f>CONCATENATE(K2439,"-",L2439,"-",M2439)</f>
        <v/>
      </c>
      <c r="O2439" s="4">
        <f>C2439</f>
        <v/>
      </c>
    </row>
    <row r="2440" ht="14.25" customHeight="1">
      <c r="K2440" s="4">
        <f>MONTH(A2440)</f>
        <v/>
      </c>
      <c r="L2440" s="4">
        <f>DAY(A2440)</f>
        <v/>
      </c>
      <c r="M2440" s="4">
        <f>HOUR(A2440)</f>
        <v/>
      </c>
      <c r="N2440" s="4">
        <f>CONCATENATE(K2440,"-",L2440,"-",M2440)</f>
        <v/>
      </c>
      <c r="O2440" s="4">
        <f>C2440</f>
        <v/>
      </c>
    </row>
    <row r="2441" ht="14.25" customHeight="1">
      <c r="K2441" s="4">
        <f>MONTH(A2441)</f>
        <v/>
      </c>
      <c r="L2441" s="4">
        <f>DAY(A2441)</f>
        <v/>
      </c>
      <c r="M2441" s="4">
        <f>HOUR(A2441)</f>
        <v/>
      </c>
      <c r="N2441" s="4">
        <f>CONCATENATE(K2441,"-",L2441,"-",M2441)</f>
        <v/>
      </c>
      <c r="O2441" s="4">
        <f>C2441</f>
        <v/>
      </c>
    </row>
    <row r="2442" ht="14.25" customHeight="1">
      <c r="K2442" s="4">
        <f>MONTH(A2442)</f>
        <v/>
      </c>
      <c r="L2442" s="4">
        <f>DAY(A2442)</f>
        <v/>
      </c>
      <c r="M2442" s="4">
        <f>HOUR(A2442)</f>
        <v/>
      </c>
      <c r="N2442" s="4">
        <f>CONCATENATE(K2442,"-",L2442,"-",M2442)</f>
        <v/>
      </c>
      <c r="O2442" s="4">
        <f>C2442</f>
        <v/>
      </c>
    </row>
    <row r="2443" ht="14.25" customHeight="1">
      <c r="K2443" s="4">
        <f>MONTH(A2443)</f>
        <v/>
      </c>
      <c r="L2443" s="4">
        <f>DAY(A2443)</f>
        <v/>
      </c>
      <c r="M2443" s="4">
        <f>HOUR(A2443)</f>
        <v/>
      </c>
      <c r="N2443" s="4">
        <f>CONCATENATE(K2443,"-",L2443,"-",M2443)</f>
        <v/>
      </c>
      <c r="O2443" s="4">
        <f>C2443</f>
        <v/>
      </c>
    </row>
    <row r="2444" ht="14.25" customHeight="1">
      <c r="K2444" s="4">
        <f>MONTH(A2444)</f>
        <v/>
      </c>
      <c r="L2444" s="4">
        <f>DAY(A2444)</f>
        <v/>
      </c>
      <c r="M2444" s="4">
        <f>HOUR(A2444)</f>
        <v/>
      </c>
      <c r="N2444" s="4">
        <f>CONCATENATE(K2444,"-",L2444,"-",M2444)</f>
        <v/>
      </c>
      <c r="O2444" s="4">
        <f>C2444</f>
        <v/>
      </c>
    </row>
    <row r="2445" ht="14.25" customHeight="1">
      <c r="K2445" s="4">
        <f>MONTH(A2445)</f>
        <v/>
      </c>
      <c r="L2445" s="4">
        <f>DAY(A2445)</f>
        <v/>
      </c>
      <c r="M2445" s="4">
        <f>HOUR(A2445)</f>
        <v/>
      </c>
      <c r="N2445" s="4">
        <f>CONCATENATE(K2445,"-",L2445,"-",M2445)</f>
        <v/>
      </c>
      <c r="O2445" s="4">
        <f>C2445</f>
        <v/>
      </c>
    </row>
    <row r="2446" ht="14.25" customHeight="1">
      <c r="K2446" s="4">
        <f>MONTH(A2446)</f>
        <v/>
      </c>
      <c r="L2446" s="4">
        <f>DAY(A2446)</f>
        <v/>
      </c>
      <c r="M2446" s="4">
        <f>HOUR(A2446)</f>
        <v/>
      </c>
      <c r="N2446" s="4">
        <f>CONCATENATE(K2446,"-",L2446,"-",M2446)</f>
        <v/>
      </c>
      <c r="O2446" s="4">
        <f>C2446</f>
        <v/>
      </c>
    </row>
    <row r="2447" ht="14.25" customHeight="1">
      <c r="K2447" s="4">
        <f>MONTH(A2447)</f>
        <v/>
      </c>
      <c r="L2447" s="4">
        <f>DAY(A2447)</f>
        <v/>
      </c>
      <c r="M2447" s="4">
        <f>HOUR(A2447)</f>
        <v/>
      </c>
      <c r="N2447" s="4">
        <f>CONCATENATE(K2447,"-",L2447,"-",M2447)</f>
        <v/>
      </c>
      <c r="O2447" s="4">
        <f>C2447</f>
        <v/>
      </c>
    </row>
    <row r="2448" ht="14.25" customHeight="1">
      <c r="K2448" s="4">
        <f>MONTH(A2448)</f>
        <v/>
      </c>
      <c r="L2448" s="4">
        <f>DAY(A2448)</f>
        <v/>
      </c>
      <c r="M2448" s="4">
        <f>HOUR(A2448)</f>
        <v/>
      </c>
      <c r="N2448" s="4">
        <f>CONCATENATE(K2448,"-",L2448,"-",M2448)</f>
        <v/>
      </c>
      <c r="O2448" s="4">
        <f>C2448</f>
        <v/>
      </c>
    </row>
    <row r="2449" ht="14.25" customHeight="1">
      <c r="K2449" s="4">
        <f>MONTH(A2449)</f>
        <v/>
      </c>
      <c r="L2449" s="4">
        <f>DAY(A2449)</f>
        <v/>
      </c>
      <c r="M2449" s="4">
        <f>HOUR(A2449)</f>
        <v/>
      </c>
      <c r="N2449" s="4">
        <f>CONCATENATE(K2449,"-",L2449,"-",M2449)</f>
        <v/>
      </c>
      <c r="O2449" s="4">
        <f>C2449</f>
        <v/>
      </c>
    </row>
    <row r="2450" ht="14.25" customHeight="1">
      <c r="K2450" s="4">
        <f>MONTH(A2450)</f>
        <v/>
      </c>
      <c r="L2450" s="4">
        <f>DAY(A2450)</f>
        <v/>
      </c>
      <c r="M2450" s="4">
        <f>HOUR(A2450)</f>
        <v/>
      </c>
      <c r="N2450" s="4">
        <f>CONCATENATE(K2450,"-",L2450,"-",M2450)</f>
        <v/>
      </c>
      <c r="O2450" s="4">
        <f>C2450</f>
        <v/>
      </c>
    </row>
    <row r="2451" ht="14.25" customHeight="1">
      <c r="K2451" s="4">
        <f>MONTH(A2451)</f>
        <v/>
      </c>
      <c r="L2451" s="4">
        <f>DAY(A2451)</f>
        <v/>
      </c>
      <c r="M2451" s="4">
        <f>HOUR(A2451)</f>
        <v/>
      </c>
      <c r="N2451" s="4">
        <f>CONCATENATE(K2451,"-",L2451,"-",M2451)</f>
        <v/>
      </c>
      <c r="O2451" s="4">
        <f>C2451</f>
        <v/>
      </c>
    </row>
    <row r="2452" ht="14.25" customHeight="1">
      <c r="K2452" s="4">
        <f>MONTH(A2452)</f>
        <v/>
      </c>
      <c r="L2452" s="4">
        <f>DAY(A2452)</f>
        <v/>
      </c>
      <c r="M2452" s="4">
        <f>HOUR(A2452)</f>
        <v/>
      </c>
      <c r="N2452" s="4">
        <f>CONCATENATE(K2452,"-",L2452,"-",M2452)</f>
        <v/>
      </c>
      <c r="O2452" s="4">
        <f>C2452</f>
        <v/>
      </c>
    </row>
    <row r="2453" ht="14.25" customHeight="1">
      <c r="K2453" s="4">
        <f>MONTH(A2453)</f>
        <v/>
      </c>
      <c r="L2453" s="4">
        <f>DAY(A2453)</f>
        <v/>
      </c>
      <c r="M2453" s="4">
        <f>HOUR(A2453)</f>
        <v/>
      </c>
      <c r="N2453" s="4">
        <f>CONCATENATE(K2453,"-",L2453,"-",M2453)</f>
        <v/>
      </c>
      <c r="O2453" s="4">
        <f>C2453</f>
        <v/>
      </c>
    </row>
    <row r="2454" ht="14.25" customHeight="1">
      <c r="K2454" s="4">
        <f>MONTH(A2454)</f>
        <v/>
      </c>
      <c r="L2454" s="4">
        <f>DAY(A2454)</f>
        <v/>
      </c>
      <c r="M2454" s="4">
        <f>HOUR(A2454)</f>
        <v/>
      </c>
      <c r="N2454" s="4">
        <f>CONCATENATE(K2454,"-",L2454,"-",M2454)</f>
        <v/>
      </c>
      <c r="O2454" s="4">
        <f>C2454</f>
        <v/>
      </c>
    </row>
    <row r="2455" ht="14.25" customHeight="1">
      <c r="K2455" s="4">
        <f>MONTH(A2455)</f>
        <v/>
      </c>
      <c r="L2455" s="4">
        <f>DAY(A2455)</f>
        <v/>
      </c>
      <c r="M2455" s="4">
        <f>HOUR(A2455)</f>
        <v/>
      </c>
      <c r="N2455" s="4">
        <f>CONCATENATE(K2455,"-",L2455,"-",M2455)</f>
        <v/>
      </c>
      <c r="O2455" s="4">
        <f>C2455</f>
        <v/>
      </c>
    </row>
    <row r="2456" ht="14.25" customHeight="1">
      <c r="K2456" s="4">
        <f>MONTH(A2456)</f>
        <v/>
      </c>
      <c r="L2456" s="4">
        <f>DAY(A2456)</f>
        <v/>
      </c>
      <c r="M2456" s="4">
        <f>HOUR(A2456)</f>
        <v/>
      </c>
      <c r="N2456" s="4">
        <f>CONCATENATE(K2456,"-",L2456,"-",M2456)</f>
        <v/>
      </c>
      <c r="O2456" s="4">
        <f>C2456</f>
        <v/>
      </c>
    </row>
    <row r="2457" ht="14.25" customHeight="1">
      <c r="K2457" s="4">
        <f>MONTH(A2457)</f>
        <v/>
      </c>
      <c r="L2457" s="4">
        <f>DAY(A2457)</f>
        <v/>
      </c>
      <c r="M2457" s="4">
        <f>HOUR(A2457)</f>
        <v/>
      </c>
      <c r="N2457" s="4">
        <f>CONCATENATE(K2457,"-",L2457,"-",M2457)</f>
        <v/>
      </c>
      <c r="O2457" s="4">
        <f>C2457</f>
        <v/>
      </c>
    </row>
    <row r="2458" ht="14.25" customHeight="1">
      <c r="K2458" s="4">
        <f>MONTH(A2458)</f>
        <v/>
      </c>
      <c r="L2458" s="4">
        <f>DAY(A2458)</f>
        <v/>
      </c>
      <c r="M2458" s="4">
        <f>HOUR(A2458)</f>
        <v/>
      </c>
      <c r="N2458" s="4">
        <f>CONCATENATE(K2458,"-",L2458,"-",M2458)</f>
        <v/>
      </c>
      <c r="O2458" s="4">
        <f>C2458</f>
        <v/>
      </c>
    </row>
    <row r="2459" ht="14.25" customHeight="1">
      <c r="K2459" s="4">
        <f>MONTH(A2459)</f>
        <v/>
      </c>
      <c r="L2459" s="4">
        <f>DAY(A2459)</f>
        <v/>
      </c>
      <c r="M2459" s="4">
        <f>HOUR(A2459)</f>
        <v/>
      </c>
      <c r="N2459" s="4">
        <f>CONCATENATE(K2459,"-",L2459,"-",M2459)</f>
        <v/>
      </c>
      <c r="O2459" s="4">
        <f>C2459</f>
        <v/>
      </c>
    </row>
    <row r="2460" ht="14.25" customHeight="1">
      <c r="K2460" s="4">
        <f>MONTH(A2460)</f>
        <v/>
      </c>
      <c r="L2460" s="4">
        <f>DAY(A2460)</f>
        <v/>
      </c>
      <c r="M2460" s="4">
        <f>HOUR(A2460)</f>
        <v/>
      </c>
      <c r="N2460" s="4">
        <f>CONCATENATE(K2460,"-",L2460,"-",M2460)</f>
        <v/>
      </c>
      <c r="O2460" s="4">
        <f>C2460</f>
        <v/>
      </c>
    </row>
    <row r="2461" ht="14.25" customHeight="1">
      <c r="K2461" s="4">
        <f>MONTH(A2461)</f>
        <v/>
      </c>
      <c r="L2461" s="4">
        <f>DAY(A2461)</f>
        <v/>
      </c>
      <c r="M2461" s="4">
        <f>HOUR(A2461)</f>
        <v/>
      </c>
      <c r="N2461" s="4">
        <f>CONCATENATE(K2461,"-",L2461,"-",M2461)</f>
        <v/>
      </c>
      <c r="O2461" s="4">
        <f>C2461</f>
        <v/>
      </c>
    </row>
    <row r="2462" ht="14.25" customHeight="1">
      <c r="K2462" s="4">
        <f>MONTH(A2462)</f>
        <v/>
      </c>
      <c r="L2462" s="4">
        <f>DAY(A2462)</f>
        <v/>
      </c>
      <c r="M2462" s="4">
        <f>HOUR(A2462)</f>
        <v/>
      </c>
      <c r="N2462" s="4">
        <f>CONCATENATE(K2462,"-",L2462,"-",M2462)</f>
        <v/>
      </c>
      <c r="O2462" s="4">
        <f>C2462</f>
        <v/>
      </c>
    </row>
    <row r="2463" ht="14.25" customHeight="1">
      <c r="K2463" s="4">
        <f>MONTH(A2463)</f>
        <v/>
      </c>
      <c r="L2463" s="4">
        <f>DAY(A2463)</f>
        <v/>
      </c>
      <c r="M2463" s="4">
        <f>HOUR(A2463)</f>
        <v/>
      </c>
      <c r="N2463" s="4">
        <f>CONCATENATE(K2463,"-",L2463,"-",M2463)</f>
        <v/>
      </c>
      <c r="O2463" s="4">
        <f>C2463</f>
        <v/>
      </c>
    </row>
    <row r="2464" ht="14.25" customHeight="1">
      <c r="K2464" s="4">
        <f>MONTH(A2464)</f>
        <v/>
      </c>
      <c r="L2464" s="4">
        <f>DAY(A2464)</f>
        <v/>
      </c>
      <c r="M2464" s="4">
        <f>HOUR(A2464)</f>
        <v/>
      </c>
      <c r="N2464" s="4">
        <f>CONCATENATE(K2464,"-",L2464,"-",M2464)</f>
        <v/>
      </c>
      <c r="O2464" s="4">
        <f>C2464</f>
        <v/>
      </c>
    </row>
    <row r="2465" ht="14.25" customHeight="1">
      <c r="K2465" s="4">
        <f>MONTH(A2465)</f>
        <v/>
      </c>
      <c r="L2465" s="4">
        <f>DAY(A2465)</f>
        <v/>
      </c>
      <c r="M2465" s="4">
        <f>HOUR(A2465)</f>
        <v/>
      </c>
      <c r="N2465" s="4">
        <f>CONCATENATE(K2465,"-",L2465,"-",M2465)</f>
        <v/>
      </c>
      <c r="O2465" s="4">
        <f>C2465</f>
        <v/>
      </c>
    </row>
    <row r="2466" ht="14.25" customHeight="1">
      <c r="K2466" s="4">
        <f>MONTH(A2466)</f>
        <v/>
      </c>
      <c r="L2466" s="4">
        <f>DAY(A2466)</f>
        <v/>
      </c>
      <c r="M2466" s="4">
        <f>HOUR(A2466)</f>
        <v/>
      </c>
      <c r="N2466" s="4">
        <f>CONCATENATE(K2466,"-",L2466,"-",M2466)</f>
        <v/>
      </c>
      <c r="O2466" s="4">
        <f>C2466</f>
        <v/>
      </c>
    </row>
    <row r="2467" ht="14.25" customHeight="1">
      <c r="K2467" s="4">
        <f>MONTH(A2467)</f>
        <v/>
      </c>
      <c r="L2467" s="4">
        <f>DAY(A2467)</f>
        <v/>
      </c>
      <c r="M2467" s="4">
        <f>HOUR(A2467)</f>
        <v/>
      </c>
      <c r="N2467" s="4">
        <f>CONCATENATE(K2467,"-",L2467,"-",M2467)</f>
        <v/>
      </c>
      <c r="O2467" s="4">
        <f>C2467</f>
        <v/>
      </c>
    </row>
    <row r="2468" ht="14.25" customHeight="1">
      <c r="K2468" s="4">
        <f>MONTH(A2468)</f>
        <v/>
      </c>
      <c r="L2468" s="4">
        <f>DAY(A2468)</f>
        <v/>
      </c>
      <c r="M2468" s="4">
        <f>HOUR(A2468)</f>
        <v/>
      </c>
      <c r="N2468" s="4">
        <f>CONCATENATE(K2468,"-",L2468,"-",M2468)</f>
        <v/>
      </c>
      <c r="O2468" s="4">
        <f>C2468</f>
        <v/>
      </c>
    </row>
    <row r="2469" ht="14.25" customHeight="1">
      <c r="K2469" s="4">
        <f>MONTH(A2469)</f>
        <v/>
      </c>
      <c r="L2469" s="4">
        <f>DAY(A2469)</f>
        <v/>
      </c>
      <c r="M2469" s="4">
        <f>HOUR(A2469)</f>
        <v/>
      </c>
      <c r="N2469" s="4">
        <f>CONCATENATE(K2469,"-",L2469,"-",M2469)</f>
        <v/>
      </c>
      <c r="O2469" s="4">
        <f>C2469</f>
        <v/>
      </c>
    </row>
    <row r="2470" ht="14.25" customHeight="1">
      <c r="K2470" s="4">
        <f>MONTH(A2470)</f>
        <v/>
      </c>
      <c r="L2470" s="4">
        <f>DAY(A2470)</f>
        <v/>
      </c>
      <c r="M2470" s="4">
        <f>HOUR(A2470)</f>
        <v/>
      </c>
      <c r="N2470" s="4">
        <f>CONCATENATE(K2470,"-",L2470,"-",M2470)</f>
        <v/>
      </c>
      <c r="O2470" s="4">
        <f>C2470</f>
        <v/>
      </c>
    </row>
    <row r="2471" ht="14.25" customHeight="1">
      <c r="K2471" s="4">
        <f>MONTH(A2471)</f>
        <v/>
      </c>
      <c r="L2471" s="4">
        <f>DAY(A2471)</f>
        <v/>
      </c>
      <c r="M2471" s="4">
        <f>HOUR(A2471)</f>
        <v/>
      </c>
      <c r="N2471" s="4">
        <f>CONCATENATE(K2471,"-",L2471,"-",M2471)</f>
        <v/>
      </c>
      <c r="O2471" s="4">
        <f>C2471</f>
        <v/>
      </c>
    </row>
    <row r="2472" ht="14.25" customHeight="1">
      <c r="K2472" s="4">
        <f>MONTH(A2472)</f>
        <v/>
      </c>
      <c r="L2472" s="4">
        <f>DAY(A2472)</f>
        <v/>
      </c>
      <c r="M2472" s="4">
        <f>HOUR(A2472)</f>
        <v/>
      </c>
      <c r="N2472" s="4">
        <f>CONCATENATE(K2472,"-",L2472,"-",M2472)</f>
        <v/>
      </c>
      <c r="O2472" s="4">
        <f>C2472</f>
        <v/>
      </c>
    </row>
    <row r="2473" ht="14.25" customHeight="1">
      <c r="K2473" s="4">
        <f>MONTH(A2473)</f>
        <v/>
      </c>
      <c r="L2473" s="4">
        <f>DAY(A2473)</f>
        <v/>
      </c>
      <c r="M2473" s="4">
        <f>HOUR(A2473)</f>
        <v/>
      </c>
      <c r="N2473" s="4">
        <f>CONCATENATE(K2473,"-",L2473,"-",M2473)</f>
        <v/>
      </c>
      <c r="O2473" s="4">
        <f>C2473</f>
        <v/>
      </c>
    </row>
    <row r="2474" ht="14.25" customHeight="1">
      <c r="K2474" s="4">
        <f>MONTH(A2474)</f>
        <v/>
      </c>
      <c r="L2474" s="4">
        <f>DAY(A2474)</f>
        <v/>
      </c>
      <c r="M2474" s="4">
        <f>HOUR(A2474)</f>
        <v/>
      </c>
      <c r="N2474" s="4">
        <f>CONCATENATE(K2474,"-",L2474,"-",M2474)</f>
        <v/>
      </c>
      <c r="O2474" s="4">
        <f>C2474</f>
        <v/>
      </c>
    </row>
    <row r="2475" ht="14.25" customHeight="1">
      <c r="K2475" s="4">
        <f>MONTH(A2475)</f>
        <v/>
      </c>
      <c r="L2475" s="4">
        <f>DAY(A2475)</f>
        <v/>
      </c>
      <c r="M2475" s="4">
        <f>HOUR(A2475)</f>
        <v/>
      </c>
      <c r="N2475" s="4">
        <f>CONCATENATE(K2475,"-",L2475,"-",M2475)</f>
        <v/>
      </c>
      <c r="O2475" s="4">
        <f>C2475</f>
        <v/>
      </c>
    </row>
    <row r="2476" ht="14.25" customHeight="1">
      <c r="K2476" s="4">
        <f>MONTH(A2476)</f>
        <v/>
      </c>
      <c r="L2476" s="4">
        <f>DAY(A2476)</f>
        <v/>
      </c>
      <c r="M2476" s="4">
        <f>HOUR(A2476)</f>
        <v/>
      </c>
      <c r="N2476" s="4">
        <f>CONCATENATE(K2476,"-",L2476,"-",M2476)</f>
        <v/>
      </c>
      <c r="O2476" s="4">
        <f>C2476</f>
        <v/>
      </c>
    </row>
    <row r="2477" ht="14.25" customHeight="1">
      <c r="K2477" s="4">
        <f>MONTH(A2477)</f>
        <v/>
      </c>
      <c r="L2477" s="4">
        <f>DAY(A2477)</f>
        <v/>
      </c>
      <c r="M2477" s="4">
        <f>HOUR(A2477)</f>
        <v/>
      </c>
      <c r="N2477" s="4">
        <f>CONCATENATE(K2477,"-",L2477,"-",M2477)</f>
        <v/>
      </c>
      <c r="O2477" s="4">
        <f>C2477</f>
        <v/>
      </c>
    </row>
    <row r="2478" ht="14.25" customHeight="1">
      <c r="K2478" s="4">
        <f>MONTH(A2478)</f>
        <v/>
      </c>
      <c r="L2478" s="4">
        <f>DAY(A2478)</f>
        <v/>
      </c>
      <c r="M2478" s="4">
        <f>HOUR(A2478)</f>
        <v/>
      </c>
      <c r="N2478" s="4">
        <f>CONCATENATE(K2478,"-",L2478,"-",M2478)</f>
        <v/>
      </c>
      <c r="O2478" s="4">
        <f>C2478</f>
        <v/>
      </c>
    </row>
    <row r="2479" ht="14.25" customHeight="1">
      <c r="K2479" s="4">
        <f>MONTH(A2479)</f>
        <v/>
      </c>
      <c r="L2479" s="4">
        <f>DAY(A2479)</f>
        <v/>
      </c>
      <c r="M2479" s="4">
        <f>HOUR(A2479)</f>
        <v/>
      </c>
      <c r="N2479" s="4">
        <f>CONCATENATE(K2479,"-",L2479,"-",M2479)</f>
        <v/>
      </c>
      <c r="O2479" s="4">
        <f>C2479</f>
        <v/>
      </c>
    </row>
    <row r="2480" ht="14.25" customHeight="1">
      <c r="K2480" s="4">
        <f>MONTH(A2480)</f>
        <v/>
      </c>
      <c r="L2480" s="4">
        <f>DAY(A2480)</f>
        <v/>
      </c>
      <c r="M2480" s="4">
        <f>HOUR(A2480)</f>
        <v/>
      </c>
      <c r="N2480" s="4">
        <f>CONCATENATE(K2480,"-",L2480,"-",M2480)</f>
        <v/>
      </c>
      <c r="O2480" s="4">
        <f>C2480</f>
        <v/>
      </c>
    </row>
    <row r="2481" ht="14.25" customHeight="1">
      <c r="K2481" s="4">
        <f>MONTH(A2481)</f>
        <v/>
      </c>
      <c r="L2481" s="4">
        <f>DAY(A2481)</f>
        <v/>
      </c>
      <c r="M2481" s="4">
        <f>HOUR(A2481)</f>
        <v/>
      </c>
      <c r="N2481" s="4">
        <f>CONCATENATE(K2481,"-",L2481,"-",M2481)</f>
        <v/>
      </c>
      <c r="O2481" s="4">
        <f>C2481</f>
        <v/>
      </c>
    </row>
    <row r="2482" ht="14.25" customHeight="1">
      <c r="K2482" s="4">
        <f>MONTH(A2482)</f>
        <v/>
      </c>
      <c r="L2482" s="4">
        <f>DAY(A2482)</f>
        <v/>
      </c>
      <c r="M2482" s="4">
        <f>HOUR(A2482)</f>
        <v/>
      </c>
      <c r="N2482" s="4">
        <f>CONCATENATE(K2482,"-",L2482,"-",M2482)</f>
        <v/>
      </c>
      <c r="O2482" s="4">
        <f>C2482</f>
        <v/>
      </c>
    </row>
    <row r="2483" ht="14.25" customHeight="1">
      <c r="K2483" s="4">
        <f>MONTH(A2483)</f>
        <v/>
      </c>
      <c r="L2483" s="4">
        <f>DAY(A2483)</f>
        <v/>
      </c>
      <c r="M2483" s="4">
        <f>HOUR(A2483)</f>
        <v/>
      </c>
      <c r="N2483" s="4">
        <f>CONCATENATE(K2483,"-",L2483,"-",M2483)</f>
        <v/>
      </c>
      <c r="O2483" s="4">
        <f>C2483</f>
        <v/>
      </c>
    </row>
    <row r="2484" ht="14.25" customHeight="1">
      <c r="K2484" s="4">
        <f>MONTH(A2484)</f>
        <v/>
      </c>
      <c r="L2484" s="4">
        <f>DAY(A2484)</f>
        <v/>
      </c>
      <c r="M2484" s="4">
        <f>HOUR(A2484)</f>
        <v/>
      </c>
      <c r="N2484" s="4">
        <f>CONCATENATE(K2484,"-",L2484,"-",M2484)</f>
        <v/>
      </c>
      <c r="O2484" s="4">
        <f>C2484</f>
        <v/>
      </c>
    </row>
    <row r="2485" ht="14.25" customHeight="1">
      <c r="K2485" s="4">
        <f>MONTH(A2485)</f>
        <v/>
      </c>
      <c r="L2485" s="4">
        <f>DAY(A2485)</f>
        <v/>
      </c>
      <c r="M2485" s="4">
        <f>HOUR(A2485)</f>
        <v/>
      </c>
      <c r="N2485" s="4">
        <f>CONCATENATE(K2485,"-",L2485,"-",M2485)</f>
        <v/>
      </c>
      <c r="O2485" s="4">
        <f>C2485</f>
        <v/>
      </c>
    </row>
    <row r="2486" ht="14.25" customHeight="1">
      <c r="K2486" s="4">
        <f>MONTH(A2486)</f>
        <v/>
      </c>
      <c r="L2486" s="4">
        <f>DAY(A2486)</f>
        <v/>
      </c>
      <c r="M2486" s="4">
        <f>HOUR(A2486)</f>
        <v/>
      </c>
      <c r="N2486" s="4">
        <f>CONCATENATE(K2486,"-",L2486,"-",M2486)</f>
        <v/>
      </c>
      <c r="O2486" s="4">
        <f>C2486</f>
        <v/>
      </c>
    </row>
    <row r="2487" ht="14.25" customHeight="1">
      <c r="K2487" s="4">
        <f>MONTH(A2487)</f>
        <v/>
      </c>
      <c r="L2487" s="4">
        <f>DAY(A2487)</f>
        <v/>
      </c>
      <c r="M2487" s="4">
        <f>HOUR(A2487)</f>
        <v/>
      </c>
      <c r="N2487" s="4">
        <f>CONCATENATE(K2487,"-",L2487,"-",M2487)</f>
        <v/>
      </c>
      <c r="O2487" s="4">
        <f>C2487</f>
        <v/>
      </c>
    </row>
    <row r="2488" ht="14.25" customHeight="1">
      <c r="K2488" s="4">
        <f>MONTH(A2488)</f>
        <v/>
      </c>
      <c r="L2488" s="4">
        <f>DAY(A2488)</f>
        <v/>
      </c>
      <c r="M2488" s="4">
        <f>HOUR(A2488)</f>
        <v/>
      </c>
      <c r="N2488" s="4">
        <f>CONCATENATE(K2488,"-",L2488,"-",M2488)</f>
        <v/>
      </c>
      <c r="O2488" s="4">
        <f>C2488</f>
        <v/>
      </c>
    </row>
    <row r="2489" ht="14.25" customHeight="1">
      <c r="K2489" s="4">
        <f>MONTH(A2489)</f>
        <v/>
      </c>
      <c r="L2489" s="4">
        <f>DAY(A2489)</f>
        <v/>
      </c>
      <c r="M2489" s="4">
        <f>HOUR(A2489)</f>
        <v/>
      </c>
      <c r="N2489" s="4">
        <f>CONCATENATE(K2489,"-",L2489,"-",M2489)</f>
        <v/>
      </c>
      <c r="O2489" s="4">
        <f>C2489</f>
        <v/>
      </c>
    </row>
    <row r="2490" ht="14.25" customHeight="1">
      <c r="K2490" s="4">
        <f>MONTH(A2490)</f>
        <v/>
      </c>
      <c r="L2490" s="4">
        <f>DAY(A2490)</f>
        <v/>
      </c>
      <c r="M2490" s="4">
        <f>HOUR(A2490)</f>
        <v/>
      </c>
      <c r="N2490" s="4">
        <f>CONCATENATE(K2490,"-",L2490,"-",M2490)</f>
        <v/>
      </c>
      <c r="O2490" s="4">
        <f>C2490</f>
        <v/>
      </c>
    </row>
    <row r="2491" ht="14.25" customHeight="1">
      <c r="K2491" s="4">
        <f>MONTH(A2491)</f>
        <v/>
      </c>
      <c r="L2491" s="4">
        <f>DAY(A2491)</f>
        <v/>
      </c>
      <c r="M2491" s="4">
        <f>HOUR(A2491)</f>
        <v/>
      </c>
      <c r="N2491" s="4">
        <f>CONCATENATE(K2491,"-",L2491,"-",M2491)</f>
        <v/>
      </c>
      <c r="O2491" s="4">
        <f>C2491</f>
        <v/>
      </c>
    </row>
    <row r="2492" ht="14.25" customHeight="1">
      <c r="K2492" s="4">
        <f>MONTH(A2492)</f>
        <v/>
      </c>
      <c r="L2492" s="4">
        <f>DAY(A2492)</f>
        <v/>
      </c>
      <c r="M2492" s="4">
        <f>HOUR(A2492)</f>
        <v/>
      </c>
      <c r="N2492" s="4">
        <f>CONCATENATE(K2492,"-",L2492,"-",M2492)</f>
        <v/>
      </c>
      <c r="O2492" s="4">
        <f>C2492</f>
        <v/>
      </c>
    </row>
    <row r="2493" ht="14.25" customHeight="1">
      <c r="K2493" s="4">
        <f>MONTH(A2493)</f>
        <v/>
      </c>
      <c r="L2493" s="4">
        <f>DAY(A2493)</f>
        <v/>
      </c>
      <c r="M2493" s="4">
        <f>HOUR(A2493)</f>
        <v/>
      </c>
      <c r="N2493" s="4">
        <f>CONCATENATE(K2493,"-",L2493,"-",M2493)</f>
        <v/>
      </c>
      <c r="O2493" s="4">
        <f>C2493</f>
        <v/>
      </c>
    </row>
    <row r="2494" ht="14.25" customHeight="1">
      <c r="K2494" s="4">
        <f>MONTH(A2494)</f>
        <v/>
      </c>
      <c r="L2494" s="4">
        <f>DAY(A2494)</f>
        <v/>
      </c>
      <c r="M2494" s="4">
        <f>HOUR(A2494)</f>
        <v/>
      </c>
      <c r="N2494" s="4">
        <f>CONCATENATE(K2494,"-",L2494,"-",M2494)</f>
        <v/>
      </c>
      <c r="O2494" s="4">
        <f>C2494</f>
        <v/>
      </c>
    </row>
    <row r="2495" ht="14.25" customHeight="1">
      <c r="K2495" s="4">
        <f>MONTH(A2495)</f>
        <v/>
      </c>
      <c r="L2495" s="4">
        <f>DAY(A2495)</f>
        <v/>
      </c>
      <c r="M2495" s="4">
        <f>HOUR(A2495)</f>
        <v/>
      </c>
      <c r="N2495" s="4">
        <f>CONCATENATE(K2495,"-",L2495,"-",M2495)</f>
        <v/>
      </c>
      <c r="O2495" s="4">
        <f>C2495</f>
        <v/>
      </c>
    </row>
    <row r="2496" ht="14.25" customHeight="1">
      <c r="K2496" s="4">
        <f>MONTH(A2496)</f>
        <v/>
      </c>
      <c r="L2496" s="4">
        <f>DAY(A2496)</f>
        <v/>
      </c>
      <c r="M2496" s="4">
        <f>HOUR(A2496)</f>
        <v/>
      </c>
      <c r="N2496" s="4">
        <f>CONCATENATE(K2496,"-",L2496,"-",M2496)</f>
        <v/>
      </c>
      <c r="O2496" s="4">
        <f>C2496</f>
        <v/>
      </c>
    </row>
    <row r="2497" ht="14.25" customHeight="1">
      <c r="K2497" s="4">
        <f>MONTH(A2497)</f>
        <v/>
      </c>
      <c r="L2497" s="4">
        <f>DAY(A2497)</f>
        <v/>
      </c>
      <c r="M2497" s="4">
        <f>HOUR(A2497)</f>
        <v/>
      </c>
      <c r="N2497" s="4">
        <f>CONCATENATE(K2497,"-",L2497,"-",M2497)</f>
        <v/>
      </c>
      <c r="O2497" s="4">
        <f>C2497</f>
        <v/>
      </c>
    </row>
    <row r="2498" ht="14.25" customHeight="1">
      <c r="K2498" s="4">
        <f>MONTH(A2498)</f>
        <v/>
      </c>
      <c r="L2498" s="4">
        <f>DAY(A2498)</f>
        <v/>
      </c>
      <c r="M2498" s="4">
        <f>HOUR(A2498)</f>
        <v/>
      </c>
      <c r="N2498" s="4">
        <f>CONCATENATE(K2498,"-",L2498,"-",M2498)</f>
        <v/>
      </c>
      <c r="O2498" s="4">
        <f>C2498</f>
        <v/>
      </c>
    </row>
    <row r="2499" ht="14.25" customHeight="1">
      <c r="K2499" s="4">
        <f>MONTH(A2499)</f>
        <v/>
      </c>
      <c r="L2499" s="4">
        <f>DAY(A2499)</f>
        <v/>
      </c>
      <c r="M2499" s="4">
        <f>HOUR(A2499)</f>
        <v/>
      </c>
      <c r="N2499" s="4">
        <f>CONCATENATE(K2499,"-",L2499,"-",M2499)</f>
        <v/>
      </c>
      <c r="O2499" s="4">
        <f>C2499</f>
        <v/>
      </c>
    </row>
    <row r="2500" ht="14.25" customHeight="1">
      <c r="K2500" s="4">
        <f>MONTH(A2500)</f>
        <v/>
      </c>
      <c r="L2500" s="4">
        <f>DAY(A2500)</f>
        <v/>
      </c>
      <c r="M2500" s="4">
        <f>HOUR(A2500)</f>
        <v/>
      </c>
      <c r="N2500" s="4">
        <f>CONCATENATE(K2500,"-",L2500,"-",M2500)</f>
        <v/>
      </c>
      <c r="O2500" s="4">
        <f>C2500</f>
        <v/>
      </c>
    </row>
    <row r="2501" ht="14.25" customHeight="1">
      <c r="K2501" s="4">
        <f>MONTH(A2501)</f>
        <v/>
      </c>
      <c r="L2501" s="4">
        <f>DAY(A2501)</f>
        <v/>
      </c>
      <c r="M2501" s="4">
        <f>HOUR(A2501)</f>
        <v/>
      </c>
      <c r="N2501" s="4">
        <f>CONCATENATE(K2501,"-",L2501,"-",M2501)</f>
        <v/>
      </c>
      <c r="O2501" s="4">
        <f>C2501</f>
        <v/>
      </c>
    </row>
    <row r="2502" ht="14.25" customHeight="1">
      <c r="K2502" s="4">
        <f>MONTH(A2502)</f>
        <v/>
      </c>
      <c r="L2502" s="4">
        <f>DAY(A2502)</f>
        <v/>
      </c>
      <c r="M2502" s="4">
        <f>HOUR(A2502)</f>
        <v/>
      </c>
      <c r="N2502" s="4">
        <f>CONCATENATE(K2502,"-",L2502,"-",M2502)</f>
        <v/>
      </c>
      <c r="O2502" s="4">
        <f>C2502</f>
        <v/>
      </c>
    </row>
    <row r="2503" ht="14.25" customHeight="1">
      <c r="K2503" s="4">
        <f>MONTH(A2503)</f>
        <v/>
      </c>
      <c r="L2503" s="4">
        <f>DAY(A2503)</f>
        <v/>
      </c>
      <c r="M2503" s="4">
        <f>HOUR(A2503)</f>
        <v/>
      </c>
      <c r="N2503" s="4">
        <f>CONCATENATE(K2503,"-",L2503,"-",M2503)</f>
        <v/>
      </c>
      <c r="O2503" s="4">
        <f>C2503</f>
        <v/>
      </c>
    </row>
    <row r="2504" ht="14.25" customHeight="1">
      <c r="K2504" s="4">
        <f>MONTH(A2504)</f>
        <v/>
      </c>
      <c r="L2504" s="4">
        <f>DAY(A2504)</f>
        <v/>
      </c>
      <c r="M2504" s="4">
        <f>HOUR(A2504)</f>
        <v/>
      </c>
      <c r="N2504" s="4">
        <f>CONCATENATE(K2504,"-",L2504,"-",M2504)</f>
        <v/>
      </c>
      <c r="O2504" s="4">
        <f>C2504</f>
        <v/>
      </c>
    </row>
    <row r="2505" ht="14.25" customHeight="1">
      <c r="K2505" s="4">
        <f>MONTH(A2505)</f>
        <v/>
      </c>
      <c r="L2505" s="4">
        <f>DAY(A2505)</f>
        <v/>
      </c>
      <c r="M2505" s="4">
        <f>HOUR(A2505)</f>
        <v/>
      </c>
      <c r="N2505" s="4">
        <f>CONCATENATE(K2505,"-",L2505,"-",M2505)</f>
        <v/>
      </c>
      <c r="O2505" s="4">
        <f>C2505</f>
        <v/>
      </c>
    </row>
    <row r="2506" ht="14.25" customHeight="1">
      <c r="K2506" s="4">
        <f>MONTH(A2506)</f>
        <v/>
      </c>
      <c r="L2506" s="4">
        <f>DAY(A2506)</f>
        <v/>
      </c>
      <c r="M2506" s="4">
        <f>HOUR(A2506)</f>
        <v/>
      </c>
      <c r="N2506" s="4">
        <f>CONCATENATE(K2506,"-",L2506,"-",M2506)</f>
        <v/>
      </c>
      <c r="O2506" s="4">
        <f>C2506</f>
        <v/>
      </c>
    </row>
    <row r="2507" ht="14.25" customHeight="1">
      <c r="K2507" s="4">
        <f>MONTH(A2507)</f>
        <v/>
      </c>
      <c r="L2507" s="4">
        <f>DAY(A2507)</f>
        <v/>
      </c>
      <c r="M2507" s="4">
        <f>HOUR(A2507)</f>
        <v/>
      </c>
      <c r="N2507" s="4">
        <f>CONCATENATE(K2507,"-",L2507,"-",M2507)</f>
        <v/>
      </c>
      <c r="O2507" s="4">
        <f>C2507</f>
        <v/>
      </c>
    </row>
    <row r="2508" ht="14.25" customHeight="1">
      <c r="K2508" s="4">
        <f>MONTH(A2508)</f>
        <v/>
      </c>
      <c r="L2508" s="4">
        <f>DAY(A2508)</f>
        <v/>
      </c>
      <c r="M2508" s="4">
        <f>HOUR(A2508)</f>
        <v/>
      </c>
      <c r="N2508" s="4">
        <f>CONCATENATE(K2508,"-",L2508,"-",M2508)</f>
        <v/>
      </c>
      <c r="O2508" s="4">
        <f>C2508</f>
        <v/>
      </c>
    </row>
    <row r="2509" ht="14.25" customHeight="1">
      <c r="K2509" s="4">
        <f>MONTH(A2509)</f>
        <v/>
      </c>
      <c r="L2509" s="4">
        <f>DAY(A2509)</f>
        <v/>
      </c>
      <c r="M2509" s="4">
        <f>HOUR(A2509)</f>
        <v/>
      </c>
      <c r="N2509" s="4">
        <f>CONCATENATE(K2509,"-",L2509,"-",M2509)</f>
        <v/>
      </c>
      <c r="O2509" s="4">
        <f>C2509</f>
        <v/>
      </c>
    </row>
    <row r="2510" ht="14.25" customHeight="1">
      <c r="K2510" s="4">
        <f>MONTH(A2510)</f>
        <v/>
      </c>
      <c r="L2510" s="4">
        <f>DAY(A2510)</f>
        <v/>
      </c>
      <c r="M2510" s="4">
        <f>HOUR(A2510)</f>
        <v/>
      </c>
      <c r="N2510" s="4">
        <f>CONCATENATE(K2510,"-",L2510,"-",M2510)</f>
        <v/>
      </c>
      <c r="O2510" s="4">
        <f>C2510</f>
        <v/>
      </c>
    </row>
    <row r="2511" ht="14.25" customHeight="1">
      <c r="K2511" s="4">
        <f>MONTH(A2511)</f>
        <v/>
      </c>
      <c r="L2511" s="4">
        <f>DAY(A2511)</f>
        <v/>
      </c>
      <c r="M2511" s="4">
        <f>HOUR(A2511)</f>
        <v/>
      </c>
      <c r="N2511" s="4">
        <f>CONCATENATE(K2511,"-",L2511,"-",M2511)</f>
        <v/>
      </c>
      <c r="O2511" s="4">
        <f>C2511</f>
        <v/>
      </c>
    </row>
    <row r="2512" ht="14.25" customHeight="1">
      <c r="K2512" s="4">
        <f>MONTH(A2512)</f>
        <v/>
      </c>
      <c r="L2512" s="4">
        <f>DAY(A2512)</f>
        <v/>
      </c>
      <c r="M2512" s="4">
        <f>HOUR(A2512)</f>
        <v/>
      </c>
      <c r="N2512" s="4">
        <f>CONCATENATE(K2512,"-",L2512,"-",M2512)</f>
        <v/>
      </c>
      <c r="O2512" s="4">
        <f>C2512</f>
        <v/>
      </c>
    </row>
    <row r="2513" ht="14.25" customHeight="1">
      <c r="K2513" s="4">
        <f>MONTH(A2513)</f>
        <v/>
      </c>
      <c r="L2513" s="4">
        <f>DAY(A2513)</f>
        <v/>
      </c>
      <c r="M2513" s="4">
        <f>HOUR(A2513)</f>
        <v/>
      </c>
      <c r="N2513" s="4">
        <f>CONCATENATE(K2513,"-",L2513,"-",M2513)</f>
        <v/>
      </c>
      <c r="O2513" s="4">
        <f>C2513</f>
        <v/>
      </c>
    </row>
    <row r="2514" ht="14.25" customHeight="1">
      <c r="K2514" s="4">
        <f>MONTH(A2514)</f>
        <v/>
      </c>
      <c r="L2514" s="4">
        <f>DAY(A2514)</f>
        <v/>
      </c>
      <c r="M2514" s="4">
        <f>HOUR(A2514)</f>
        <v/>
      </c>
      <c r="N2514" s="4">
        <f>CONCATENATE(K2514,"-",L2514,"-",M2514)</f>
        <v/>
      </c>
      <c r="O2514" s="4">
        <f>C2514</f>
        <v/>
      </c>
    </row>
    <row r="2515" ht="14.25" customHeight="1">
      <c r="K2515" s="4">
        <f>MONTH(A2515)</f>
        <v/>
      </c>
      <c r="L2515" s="4">
        <f>DAY(A2515)</f>
        <v/>
      </c>
      <c r="M2515" s="4">
        <f>HOUR(A2515)</f>
        <v/>
      </c>
      <c r="N2515" s="4">
        <f>CONCATENATE(K2515,"-",L2515,"-",M2515)</f>
        <v/>
      </c>
      <c r="O2515" s="4">
        <f>C2515</f>
        <v/>
      </c>
    </row>
    <row r="2516" ht="14.25" customHeight="1">
      <c r="K2516" s="4">
        <f>MONTH(A2516)</f>
        <v/>
      </c>
      <c r="L2516" s="4">
        <f>DAY(A2516)</f>
        <v/>
      </c>
      <c r="M2516" s="4">
        <f>HOUR(A2516)</f>
        <v/>
      </c>
      <c r="N2516" s="4">
        <f>CONCATENATE(K2516,"-",L2516,"-",M2516)</f>
        <v/>
      </c>
      <c r="O2516" s="4">
        <f>C2516</f>
        <v/>
      </c>
    </row>
    <row r="2517" ht="14.25" customHeight="1">
      <c r="K2517" s="4">
        <f>MONTH(A2517)</f>
        <v/>
      </c>
      <c r="L2517" s="4">
        <f>DAY(A2517)</f>
        <v/>
      </c>
      <c r="M2517" s="4">
        <f>HOUR(A2517)</f>
        <v/>
      </c>
      <c r="N2517" s="4">
        <f>CONCATENATE(K2517,"-",L2517,"-",M2517)</f>
        <v/>
      </c>
      <c r="O2517" s="4">
        <f>C2517</f>
        <v/>
      </c>
    </row>
    <row r="2518" ht="14.25" customHeight="1">
      <c r="K2518" s="4">
        <f>MONTH(A2518)</f>
        <v/>
      </c>
      <c r="L2518" s="4">
        <f>DAY(A2518)</f>
        <v/>
      </c>
      <c r="M2518" s="4">
        <f>HOUR(A2518)</f>
        <v/>
      </c>
      <c r="N2518" s="4">
        <f>CONCATENATE(K2518,"-",L2518,"-",M2518)</f>
        <v/>
      </c>
      <c r="O2518" s="4">
        <f>C2518</f>
        <v/>
      </c>
    </row>
    <row r="2519" ht="14.25" customHeight="1">
      <c r="K2519" s="4">
        <f>MONTH(A2519)</f>
        <v/>
      </c>
      <c r="L2519" s="4">
        <f>DAY(A2519)</f>
        <v/>
      </c>
      <c r="M2519" s="4">
        <f>HOUR(A2519)</f>
        <v/>
      </c>
      <c r="N2519" s="4">
        <f>CONCATENATE(K2519,"-",L2519,"-",M2519)</f>
        <v/>
      </c>
      <c r="O2519" s="4">
        <f>C2519</f>
        <v/>
      </c>
    </row>
    <row r="2520" ht="14.25" customHeight="1">
      <c r="K2520" s="4">
        <f>MONTH(A2520)</f>
        <v/>
      </c>
      <c r="L2520" s="4">
        <f>DAY(A2520)</f>
        <v/>
      </c>
      <c r="M2520" s="4">
        <f>HOUR(A2520)</f>
        <v/>
      </c>
      <c r="N2520" s="4">
        <f>CONCATENATE(K2520,"-",L2520,"-",M2520)</f>
        <v/>
      </c>
      <c r="O2520" s="4">
        <f>C2520</f>
        <v/>
      </c>
    </row>
    <row r="2521" ht="14.25" customHeight="1">
      <c r="K2521" s="4">
        <f>MONTH(A2521)</f>
        <v/>
      </c>
      <c r="L2521" s="4">
        <f>DAY(A2521)</f>
        <v/>
      </c>
      <c r="M2521" s="4">
        <f>HOUR(A2521)</f>
        <v/>
      </c>
      <c r="N2521" s="4">
        <f>CONCATENATE(K2521,"-",L2521,"-",M2521)</f>
        <v/>
      </c>
      <c r="O2521" s="4">
        <f>C2521</f>
        <v/>
      </c>
    </row>
    <row r="2522" ht="14.25" customHeight="1">
      <c r="K2522" s="4">
        <f>MONTH(A2522)</f>
        <v/>
      </c>
      <c r="L2522" s="4">
        <f>DAY(A2522)</f>
        <v/>
      </c>
      <c r="M2522" s="4">
        <f>HOUR(A2522)</f>
        <v/>
      </c>
      <c r="N2522" s="4">
        <f>CONCATENATE(K2522,"-",L2522,"-",M2522)</f>
        <v/>
      </c>
      <c r="O2522" s="4">
        <f>C2522</f>
        <v/>
      </c>
    </row>
    <row r="2523" ht="14.25" customHeight="1">
      <c r="K2523" s="4">
        <f>MONTH(A2523)</f>
        <v/>
      </c>
      <c r="L2523" s="4">
        <f>DAY(A2523)</f>
        <v/>
      </c>
      <c r="M2523" s="4">
        <f>HOUR(A2523)</f>
        <v/>
      </c>
      <c r="N2523" s="4">
        <f>CONCATENATE(K2523,"-",L2523,"-",M2523)</f>
        <v/>
      </c>
      <c r="O2523" s="4">
        <f>C2523</f>
        <v/>
      </c>
    </row>
    <row r="2524" ht="14.25" customHeight="1">
      <c r="K2524" s="4">
        <f>MONTH(A2524)</f>
        <v/>
      </c>
      <c r="L2524" s="4">
        <f>DAY(A2524)</f>
        <v/>
      </c>
      <c r="M2524" s="4">
        <f>HOUR(A2524)</f>
        <v/>
      </c>
      <c r="N2524" s="4">
        <f>CONCATENATE(K2524,"-",L2524,"-",M2524)</f>
        <v/>
      </c>
      <c r="O2524" s="4">
        <f>C2524</f>
        <v/>
      </c>
    </row>
    <row r="2525" ht="14.25" customHeight="1">
      <c r="K2525" s="4">
        <f>MONTH(A2525)</f>
        <v/>
      </c>
      <c r="L2525" s="4">
        <f>DAY(A2525)</f>
        <v/>
      </c>
      <c r="M2525" s="4">
        <f>HOUR(A2525)</f>
        <v/>
      </c>
      <c r="N2525" s="4">
        <f>CONCATENATE(K2525,"-",L2525,"-",M2525)</f>
        <v/>
      </c>
      <c r="O2525" s="4">
        <f>C2525</f>
        <v/>
      </c>
    </row>
    <row r="2526" ht="14.25" customHeight="1">
      <c r="K2526" s="4">
        <f>MONTH(A2526)</f>
        <v/>
      </c>
      <c r="L2526" s="4">
        <f>DAY(A2526)</f>
        <v/>
      </c>
      <c r="M2526" s="4">
        <f>HOUR(A2526)</f>
        <v/>
      </c>
      <c r="N2526" s="4">
        <f>CONCATENATE(K2526,"-",L2526,"-",M2526)</f>
        <v/>
      </c>
      <c r="O2526" s="4">
        <f>C2526</f>
        <v/>
      </c>
    </row>
    <row r="2527" ht="14.25" customHeight="1">
      <c r="K2527" s="4">
        <f>MONTH(A2527)</f>
        <v/>
      </c>
      <c r="L2527" s="4">
        <f>DAY(A2527)</f>
        <v/>
      </c>
      <c r="M2527" s="4">
        <f>HOUR(A2527)</f>
        <v/>
      </c>
      <c r="N2527" s="4">
        <f>CONCATENATE(K2527,"-",L2527,"-",M2527)</f>
        <v/>
      </c>
      <c r="O2527" s="4">
        <f>C2527</f>
        <v/>
      </c>
    </row>
    <row r="2528" ht="14.25" customHeight="1">
      <c r="K2528" s="4">
        <f>MONTH(A2528)</f>
        <v/>
      </c>
      <c r="L2528" s="4">
        <f>DAY(A2528)</f>
        <v/>
      </c>
      <c r="M2528" s="4">
        <f>HOUR(A2528)</f>
        <v/>
      </c>
      <c r="N2528" s="4">
        <f>CONCATENATE(K2528,"-",L2528,"-",M2528)</f>
        <v/>
      </c>
      <c r="O2528" s="4">
        <f>C2528</f>
        <v/>
      </c>
    </row>
    <row r="2529" ht="14.25" customHeight="1">
      <c r="K2529" s="4">
        <f>MONTH(A2529)</f>
        <v/>
      </c>
      <c r="L2529" s="4">
        <f>DAY(A2529)</f>
        <v/>
      </c>
      <c r="M2529" s="4">
        <f>HOUR(A2529)</f>
        <v/>
      </c>
      <c r="N2529" s="4">
        <f>CONCATENATE(K2529,"-",L2529,"-",M2529)</f>
        <v/>
      </c>
      <c r="O2529" s="4">
        <f>C2529</f>
        <v/>
      </c>
    </row>
    <row r="2530" ht="14.25" customHeight="1">
      <c r="K2530" s="4">
        <f>MONTH(A2530)</f>
        <v/>
      </c>
      <c r="L2530" s="4">
        <f>DAY(A2530)</f>
        <v/>
      </c>
      <c r="M2530" s="4">
        <f>HOUR(A2530)</f>
        <v/>
      </c>
      <c r="N2530" s="4">
        <f>CONCATENATE(K2530,"-",L2530,"-",M2530)</f>
        <v/>
      </c>
      <c r="O2530" s="4">
        <f>C2530</f>
        <v/>
      </c>
    </row>
    <row r="2531" ht="14.25" customHeight="1">
      <c r="K2531" s="4">
        <f>MONTH(A2531)</f>
        <v/>
      </c>
      <c r="L2531" s="4">
        <f>DAY(A2531)</f>
        <v/>
      </c>
      <c r="M2531" s="4">
        <f>HOUR(A2531)</f>
        <v/>
      </c>
      <c r="N2531" s="4">
        <f>CONCATENATE(K2531,"-",L2531,"-",M2531)</f>
        <v/>
      </c>
      <c r="O2531" s="4">
        <f>C2531</f>
        <v/>
      </c>
    </row>
    <row r="2532" ht="14.25" customHeight="1">
      <c r="K2532" s="4">
        <f>MONTH(A2532)</f>
        <v/>
      </c>
      <c r="L2532" s="4">
        <f>DAY(A2532)</f>
        <v/>
      </c>
      <c r="M2532" s="4">
        <f>HOUR(A2532)</f>
        <v/>
      </c>
      <c r="N2532" s="4">
        <f>CONCATENATE(K2532,"-",L2532,"-",M2532)</f>
        <v/>
      </c>
      <c r="O2532" s="4">
        <f>C2532</f>
        <v/>
      </c>
    </row>
    <row r="2533" ht="14.25" customHeight="1">
      <c r="K2533" s="4">
        <f>MONTH(A2533)</f>
        <v/>
      </c>
      <c r="L2533" s="4">
        <f>DAY(A2533)</f>
        <v/>
      </c>
      <c r="M2533" s="4">
        <f>HOUR(A2533)</f>
        <v/>
      </c>
      <c r="N2533" s="4">
        <f>CONCATENATE(K2533,"-",L2533,"-",M2533)</f>
        <v/>
      </c>
      <c r="O2533" s="4">
        <f>C2533</f>
        <v/>
      </c>
    </row>
    <row r="2534" ht="14.25" customHeight="1">
      <c r="K2534" s="4">
        <f>MONTH(A2534)</f>
        <v/>
      </c>
      <c r="L2534" s="4">
        <f>DAY(A2534)</f>
        <v/>
      </c>
      <c r="M2534" s="4">
        <f>HOUR(A2534)</f>
        <v/>
      </c>
      <c r="N2534" s="4">
        <f>CONCATENATE(K2534,"-",L2534,"-",M2534)</f>
        <v/>
      </c>
      <c r="O2534" s="4">
        <f>C2534</f>
        <v/>
      </c>
    </row>
    <row r="2535" ht="14.25" customHeight="1">
      <c r="K2535" s="4">
        <f>MONTH(A2535)</f>
        <v/>
      </c>
      <c r="L2535" s="4">
        <f>DAY(A2535)</f>
        <v/>
      </c>
      <c r="M2535" s="4">
        <f>HOUR(A2535)</f>
        <v/>
      </c>
      <c r="N2535" s="4">
        <f>CONCATENATE(K2535,"-",L2535,"-",M2535)</f>
        <v/>
      </c>
      <c r="O2535" s="4">
        <f>C2535</f>
        <v/>
      </c>
    </row>
    <row r="2536" ht="14.25" customHeight="1">
      <c r="K2536" s="4">
        <f>MONTH(A2536)</f>
        <v/>
      </c>
      <c r="L2536" s="4">
        <f>DAY(A2536)</f>
        <v/>
      </c>
      <c r="M2536" s="4">
        <f>HOUR(A2536)</f>
        <v/>
      </c>
      <c r="N2536" s="4">
        <f>CONCATENATE(K2536,"-",L2536,"-",M2536)</f>
        <v/>
      </c>
      <c r="O2536" s="4">
        <f>C2536</f>
        <v/>
      </c>
    </row>
    <row r="2537" ht="14.25" customHeight="1">
      <c r="K2537" s="4">
        <f>MONTH(A2537)</f>
        <v/>
      </c>
      <c r="L2537" s="4">
        <f>DAY(A2537)</f>
        <v/>
      </c>
      <c r="M2537" s="4">
        <f>HOUR(A2537)</f>
        <v/>
      </c>
      <c r="N2537" s="4">
        <f>CONCATENATE(K2537,"-",L2537,"-",M2537)</f>
        <v/>
      </c>
      <c r="O2537" s="4">
        <f>C2537</f>
        <v/>
      </c>
    </row>
    <row r="2538" ht="14.25" customHeight="1">
      <c r="K2538" s="4">
        <f>MONTH(A2538)</f>
        <v/>
      </c>
      <c r="L2538" s="4">
        <f>DAY(A2538)</f>
        <v/>
      </c>
      <c r="M2538" s="4">
        <f>HOUR(A2538)</f>
        <v/>
      </c>
      <c r="N2538" s="4">
        <f>CONCATENATE(K2538,"-",L2538,"-",M2538)</f>
        <v/>
      </c>
      <c r="O2538" s="4">
        <f>C2538</f>
        <v/>
      </c>
    </row>
    <row r="2539" ht="14.25" customHeight="1">
      <c r="K2539" s="4">
        <f>MONTH(A2539)</f>
        <v/>
      </c>
      <c r="L2539" s="4">
        <f>DAY(A2539)</f>
        <v/>
      </c>
      <c r="M2539" s="4">
        <f>HOUR(A2539)</f>
        <v/>
      </c>
      <c r="N2539" s="4">
        <f>CONCATENATE(K2539,"-",L2539,"-",M2539)</f>
        <v/>
      </c>
      <c r="O2539" s="4">
        <f>C2539</f>
        <v/>
      </c>
    </row>
    <row r="2540" ht="14.25" customHeight="1">
      <c r="K2540" s="4">
        <f>MONTH(A2540)</f>
        <v/>
      </c>
      <c r="L2540" s="4">
        <f>DAY(A2540)</f>
        <v/>
      </c>
      <c r="M2540" s="4">
        <f>HOUR(A2540)</f>
        <v/>
      </c>
      <c r="N2540" s="4">
        <f>CONCATENATE(K2540,"-",L2540,"-",M2540)</f>
        <v/>
      </c>
      <c r="O2540" s="4">
        <f>C2540</f>
        <v/>
      </c>
    </row>
    <row r="2541" ht="14.25" customHeight="1">
      <c r="K2541" s="4">
        <f>MONTH(A2541)</f>
        <v/>
      </c>
      <c r="L2541" s="4">
        <f>DAY(A2541)</f>
        <v/>
      </c>
      <c r="M2541" s="4">
        <f>HOUR(A2541)</f>
        <v/>
      </c>
      <c r="N2541" s="4">
        <f>CONCATENATE(K2541,"-",L2541,"-",M2541)</f>
        <v/>
      </c>
      <c r="O2541" s="4">
        <f>C2541</f>
        <v/>
      </c>
    </row>
    <row r="2542" ht="14.25" customHeight="1">
      <c r="K2542" s="4">
        <f>MONTH(A2542)</f>
        <v/>
      </c>
      <c r="L2542" s="4">
        <f>DAY(A2542)</f>
        <v/>
      </c>
      <c r="M2542" s="4">
        <f>HOUR(A2542)</f>
        <v/>
      </c>
      <c r="N2542" s="4">
        <f>CONCATENATE(K2542,"-",L2542,"-",M2542)</f>
        <v/>
      </c>
      <c r="O2542" s="4">
        <f>C2542</f>
        <v/>
      </c>
    </row>
    <row r="2543" ht="14.25" customHeight="1">
      <c r="K2543" s="4">
        <f>MONTH(A2543)</f>
        <v/>
      </c>
      <c r="L2543" s="4">
        <f>DAY(A2543)</f>
        <v/>
      </c>
      <c r="M2543" s="4">
        <f>HOUR(A2543)</f>
        <v/>
      </c>
      <c r="N2543" s="4">
        <f>CONCATENATE(K2543,"-",L2543,"-",M2543)</f>
        <v/>
      </c>
      <c r="O2543" s="4">
        <f>C2543</f>
        <v/>
      </c>
    </row>
    <row r="2544" ht="14.25" customHeight="1">
      <c r="K2544" s="4">
        <f>MONTH(A2544)</f>
        <v/>
      </c>
      <c r="L2544" s="4">
        <f>DAY(A2544)</f>
        <v/>
      </c>
      <c r="M2544" s="4">
        <f>HOUR(A2544)</f>
        <v/>
      </c>
      <c r="N2544" s="4">
        <f>CONCATENATE(K2544,"-",L2544,"-",M2544)</f>
        <v/>
      </c>
      <c r="O2544" s="4">
        <f>C2544</f>
        <v/>
      </c>
    </row>
    <row r="2545" ht="14.25" customHeight="1">
      <c r="K2545" s="4">
        <f>MONTH(A2545)</f>
        <v/>
      </c>
      <c r="L2545" s="4">
        <f>DAY(A2545)</f>
        <v/>
      </c>
      <c r="M2545" s="4">
        <f>HOUR(A2545)</f>
        <v/>
      </c>
      <c r="N2545" s="4">
        <f>CONCATENATE(K2545,"-",L2545,"-",M2545)</f>
        <v/>
      </c>
      <c r="O2545" s="4">
        <f>C2545</f>
        <v/>
      </c>
    </row>
    <row r="2546" ht="14.25" customHeight="1">
      <c r="K2546" s="4">
        <f>MONTH(A2546)</f>
        <v/>
      </c>
      <c r="L2546" s="4">
        <f>DAY(A2546)</f>
        <v/>
      </c>
      <c r="M2546" s="4">
        <f>HOUR(A2546)</f>
        <v/>
      </c>
      <c r="N2546" s="4">
        <f>CONCATENATE(K2546,"-",L2546,"-",M2546)</f>
        <v/>
      </c>
      <c r="O2546" s="4">
        <f>C2546</f>
        <v/>
      </c>
    </row>
    <row r="2547" ht="14.25" customHeight="1">
      <c r="K2547" s="4">
        <f>MONTH(A2547)</f>
        <v/>
      </c>
      <c r="L2547" s="4">
        <f>DAY(A2547)</f>
        <v/>
      </c>
      <c r="M2547" s="4">
        <f>HOUR(A2547)</f>
        <v/>
      </c>
      <c r="N2547" s="4">
        <f>CONCATENATE(K2547,"-",L2547,"-",M2547)</f>
        <v/>
      </c>
      <c r="O2547" s="4">
        <f>C2547</f>
        <v/>
      </c>
    </row>
    <row r="2548" ht="14.25" customHeight="1">
      <c r="K2548" s="4">
        <f>MONTH(A2548)</f>
        <v/>
      </c>
      <c r="L2548" s="4">
        <f>DAY(A2548)</f>
        <v/>
      </c>
      <c r="M2548" s="4">
        <f>HOUR(A2548)</f>
        <v/>
      </c>
      <c r="N2548" s="4">
        <f>CONCATENATE(K2548,"-",L2548,"-",M2548)</f>
        <v/>
      </c>
      <c r="O2548" s="4">
        <f>C2548</f>
        <v/>
      </c>
    </row>
    <row r="2549" ht="14.25" customHeight="1">
      <c r="K2549" s="4">
        <f>MONTH(A2549)</f>
        <v/>
      </c>
      <c r="L2549" s="4">
        <f>DAY(A2549)</f>
        <v/>
      </c>
      <c r="M2549" s="4">
        <f>HOUR(A2549)</f>
        <v/>
      </c>
      <c r="N2549" s="4">
        <f>CONCATENATE(K2549,"-",L2549,"-",M2549)</f>
        <v/>
      </c>
      <c r="O2549" s="4">
        <f>C2549</f>
        <v/>
      </c>
    </row>
    <row r="2550" ht="14.25" customHeight="1">
      <c r="K2550" s="4">
        <f>MONTH(A2550)</f>
        <v/>
      </c>
      <c r="L2550" s="4">
        <f>DAY(A2550)</f>
        <v/>
      </c>
      <c r="M2550" s="4">
        <f>HOUR(A2550)</f>
        <v/>
      </c>
      <c r="N2550" s="4">
        <f>CONCATENATE(K2550,"-",L2550,"-",M2550)</f>
        <v/>
      </c>
      <c r="O2550" s="4">
        <f>C2550</f>
        <v/>
      </c>
    </row>
    <row r="2551" ht="14.25" customHeight="1">
      <c r="K2551" s="4">
        <f>MONTH(A2551)</f>
        <v/>
      </c>
      <c r="L2551" s="4">
        <f>DAY(A2551)</f>
        <v/>
      </c>
      <c r="M2551" s="4">
        <f>HOUR(A2551)</f>
        <v/>
      </c>
      <c r="N2551" s="4">
        <f>CONCATENATE(K2551,"-",L2551,"-",M2551)</f>
        <v/>
      </c>
      <c r="O2551" s="4">
        <f>C2551</f>
        <v/>
      </c>
    </row>
    <row r="2552" ht="14.25" customHeight="1">
      <c r="K2552" s="4">
        <f>MONTH(A2552)</f>
        <v/>
      </c>
      <c r="L2552" s="4">
        <f>DAY(A2552)</f>
        <v/>
      </c>
      <c r="M2552" s="4">
        <f>HOUR(A2552)</f>
        <v/>
      </c>
      <c r="N2552" s="4">
        <f>CONCATENATE(K2552,"-",L2552,"-",M2552)</f>
        <v/>
      </c>
      <c r="O2552" s="4">
        <f>C2552</f>
        <v/>
      </c>
    </row>
    <row r="2553" ht="14.25" customHeight="1">
      <c r="K2553" s="4">
        <f>MONTH(A2553)</f>
        <v/>
      </c>
      <c r="L2553" s="4">
        <f>DAY(A2553)</f>
        <v/>
      </c>
      <c r="M2553" s="4">
        <f>HOUR(A2553)</f>
        <v/>
      </c>
      <c r="N2553" s="4">
        <f>CONCATENATE(K2553,"-",L2553,"-",M2553)</f>
        <v/>
      </c>
      <c r="O2553" s="4">
        <f>C2553</f>
        <v/>
      </c>
    </row>
    <row r="2554" ht="14.25" customHeight="1">
      <c r="K2554" s="4">
        <f>MONTH(A2554)</f>
        <v/>
      </c>
      <c r="L2554" s="4">
        <f>DAY(A2554)</f>
        <v/>
      </c>
      <c r="M2554" s="4">
        <f>HOUR(A2554)</f>
        <v/>
      </c>
      <c r="N2554" s="4">
        <f>CONCATENATE(K2554,"-",L2554,"-",M2554)</f>
        <v/>
      </c>
      <c r="O2554" s="4">
        <f>C2554</f>
        <v/>
      </c>
    </row>
    <row r="2555" ht="14.25" customHeight="1">
      <c r="K2555" s="4">
        <f>MONTH(A2555)</f>
        <v/>
      </c>
      <c r="L2555" s="4">
        <f>DAY(A2555)</f>
        <v/>
      </c>
      <c r="M2555" s="4">
        <f>HOUR(A2555)</f>
        <v/>
      </c>
      <c r="N2555" s="4">
        <f>CONCATENATE(K2555,"-",L2555,"-",M2555)</f>
        <v/>
      </c>
      <c r="O2555" s="4">
        <f>C2555</f>
        <v/>
      </c>
    </row>
    <row r="2556" ht="14.25" customHeight="1">
      <c r="K2556" s="4">
        <f>MONTH(A2556)</f>
        <v/>
      </c>
      <c r="L2556" s="4">
        <f>DAY(A2556)</f>
        <v/>
      </c>
      <c r="M2556" s="4">
        <f>HOUR(A2556)</f>
        <v/>
      </c>
      <c r="N2556" s="4">
        <f>CONCATENATE(K2556,"-",L2556,"-",M2556)</f>
        <v/>
      </c>
      <c r="O2556" s="4">
        <f>C2556</f>
        <v/>
      </c>
    </row>
    <row r="2557" ht="14.25" customHeight="1">
      <c r="K2557" s="4">
        <f>MONTH(A2557)</f>
        <v/>
      </c>
      <c r="L2557" s="4">
        <f>DAY(A2557)</f>
        <v/>
      </c>
      <c r="M2557" s="4">
        <f>HOUR(A2557)</f>
        <v/>
      </c>
      <c r="N2557" s="4">
        <f>CONCATENATE(K2557,"-",L2557,"-",M2557)</f>
        <v/>
      </c>
      <c r="O2557" s="4">
        <f>C2557</f>
        <v/>
      </c>
    </row>
    <row r="2558" ht="14.25" customHeight="1">
      <c r="K2558" s="4">
        <f>MONTH(A2558)</f>
        <v/>
      </c>
      <c r="L2558" s="4">
        <f>DAY(A2558)</f>
        <v/>
      </c>
      <c r="M2558" s="4">
        <f>HOUR(A2558)</f>
        <v/>
      </c>
      <c r="N2558" s="4">
        <f>CONCATENATE(K2558,"-",L2558,"-",M2558)</f>
        <v/>
      </c>
      <c r="O2558" s="4">
        <f>C2558</f>
        <v/>
      </c>
    </row>
    <row r="2559" ht="14.25" customHeight="1">
      <c r="K2559" s="4">
        <f>MONTH(A2559)</f>
        <v/>
      </c>
      <c r="L2559" s="4">
        <f>DAY(A2559)</f>
        <v/>
      </c>
      <c r="M2559" s="4">
        <f>HOUR(A2559)</f>
        <v/>
      </c>
      <c r="N2559" s="4">
        <f>CONCATENATE(K2559,"-",L2559,"-",M2559)</f>
        <v/>
      </c>
      <c r="O2559" s="4">
        <f>C2559</f>
        <v/>
      </c>
    </row>
    <row r="2560" ht="14.25" customHeight="1">
      <c r="K2560" s="4">
        <f>MONTH(A2560)</f>
        <v/>
      </c>
      <c r="L2560" s="4">
        <f>DAY(A2560)</f>
        <v/>
      </c>
      <c r="M2560" s="4">
        <f>HOUR(A2560)</f>
        <v/>
      </c>
      <c r="N2560" s="4">
        <f>CONCATENATE(K2560,"-",L2560,"-",M2560)</f>
        <v/>
      </c>
      <c r="O2560" s="4">
        <f>C2560</f>
        <v/>
      </c>
    </row>
    <row r="2561" ht="14.25" customHeight="1">
      <c r="K2561" s="4">
        <f>MONTH(A2561)</f>
        <v/>
      </c>
      <c r="L2561" s="4">
        <f>DAY(A2561)</f>
        <v/>
      </c>
      <c r="M2561" s="4">
        <f>HOUR(A2561)</f>
        <v/>
      </c>
      <c r="N2561" s="4">
        <f>CONCATENATE(K2561,"-",L2561,"-",M2561)</f>
        <v/>
      </c>
      <c r="O2561" s="4">
        <f>C2561</f>
        <v/>
      </c>
    </row>
    <row r="2562" ht="14.25" customHeight="1">
      <c r="K2562" s="4">
        <f>MONTH(A2562)</f>
        <v/>
      </c>
      <c r="L2562" s="4">
        <f>DAY(A2562)</f>
        <v/>
      </c>
      <c r="M2562" s="4">
        <f>HOUR(A2562)</f>
        <v/>
      </c>
      <c r="N2562" s="4">
        <f>CONCATENATE(K2562,"-",L2562,"-",M2562)</f>
        <v/>
      </c>
      <c r="O2562" s="4">
        <f>C2562</f>
        <v/>
      </c>
    </row>
    <row r="2563" ht="14.25" customHeight="1">
      <c r="K2563" s="4">
        <f>MONTH(A2563)</f>
        <v/>
      </c>
      <c r="L2563" s="4">
        <f>DAY(A2563)</f>
        <v/>
      </c>
      <c r="M2563" s="4">
        <f>HOUR(A2563)</f>
        <v/>
      </c>
      <c r="N2563" s="4">
        <f>CONCATENATE(K2563,"-",L2563,"-",M2563)</f>
        <v/>
      </c>
      <c r="O2563" s="4">
        <f>C2563</f>
        <v/>
      </c>
    </row>
    <row r="2564" ht="14.25" customHeight="1">
      <c r="K2564" s="4">
        <f>MONTH(A2564)</f>
        <v/>
      </c>
      <c r="L2564" s="4">
        <f>DAY(A2564)</f>
        <v/>
      </c>
      <c r="M2564" s="4">
        <f>HOUR(A2564)</f>
        <v/>
      </c>
      <c r="N2564" s="4">
        <f>CONCATENATE(K2564,"-",L2564,"-",M2564)</f>
        <v/>
      </c>
      <c r="O2564" s="4">
        <f>C2564</f>
        <v/>
      </c>
    </row>
    <row r="2565" ht="14.25" customHeight="1">
      <c r="K2565" s="4">
        <f>MONTH(A2565)</f>
        <v/>
      </c>
      <c r="L2565" s="4">
        <f>DAY(A2565)</f>
        <v/>
      </c>
      <c r="M2565" s="4">
        <f>HOUR(A2565)</f>
        <v/>
      </c>
      <c r="N2565" s="4">
        <f>CONCATENATE(K2565,"-",L2565,"-",M2565)</f>
        <v/>
      </c>
      <c r="O2565" s="4">
        <f>C2565</f>
        <v/>
      </c>
    </row>
    <row r="2566" ht="14.25" customHeight="1">
      <c r="K2566" s="4">
        <f>MONTH(A2566)</f>
        <v/>
      </c>
      <c r="L2566" s="4">
        <f>DAY(A2566)</f>
        <v/>
      </c>
      <c r="M2566" s="4">
        <f>HOUR(A2566)</f>
        <v/>
      </c>
      <c r="N2566" s="4">
        <f>CONCATENATE(K2566,"-",L2566,"-",M2566)</f>
        <v/>
      </c>
      <c r="O2566" s="4">
        <f>C2566</f>
        <v/>
      </c>
    </row>
    <row r="2567" ht="14.25" customHeight="1">
      <c r="K2567" s="4">
        <f>MONTH(A2567)</f>
        <v/>
      </c>
      <c r="L2567" s="4">
        <f>DAY(A2567)</f>
        <v/>
      </c>
      <c r="M2567" s="4">
        <f>HOUR(A2567)</f>
        <v/>
      </c>
      <c r="N2567" s="4">
        <f>CONCATENATE(K2567,"-",L2567,"-",M2567)</f>
        <v/>
      </c>
      <c r="O2567" s="4">
        <f>C2567</f>
        <v/>
      </c>
    </row>
    <row r="2568" ht="14.25" customHeight="1">
      <c r="K2568" s="4">
        <f>MONTH(A2568)</f>
        <v/>
      </c>
      <c r="L2568" s="4">
        <f>DAY(A2568)</f>
        <v/>
      </c>
      <c r="M2568" s="4">
        <f>HOUR(A2568)</f>
        <v/>
      </c>
      <c r="N2568" s="4">
        <f>CONCATENATE(K2568,"-",L2568,"-",M2568)</f>
        <v/>
      </c>
      <c r="O2568" s="4">
        <f>C2568</f>
        <v/>
      </c>
    </row>
    <row r="2569" ht="14.25" customHeight="1">
      <c r="K2569" s="4">
        <f>MONTH(A2569)</f>
        <v/>
      </c>
      <c r="L2569" s="4">
        <f>DAY(A2569)</f>
        <v/>
      </c>
      <c r="M2569" s="4">
        <f>HOUR(A2569)</f>
        <v/>
      </c>
      <c r="N2569" s="4">
        <f>CONCATENATE(K2569,"-",L2569,"-",M2569)</f>
        <v/>
      </c>
      <c r="O2569" s="4">
        <f>C2569</f>
        <v/>
      </c>
    </row>
    <row r="2570" ht="14.25" customHeight="1">
      <c r="K2570" s="4">
        <f>MONTH(A2570)</f>
        <v/>
      </c>
      <c r="L2570" s="4">
        <f>DAY(A2570)</f>
        <v/>
      </c>
      <c r="M2570" s="4">
        <f>HOUR(A2570)</f>
        <v/>
      </c>
      <c r="N2570" s="4">
        <f>CONCATENATE(K2570,"-",L2570,"-",M2570)</f>
        <v/>
      </c>
      <c r="O2570" s="4">
        <f>C2570</f>
        <v/>
      </c>
    </row>
    <row r="2571" ht="14.25" customHeight="1">
      <c r="K2571" s="4">
        <f>MONTH(A2571)</f>
        <v/>
      </c>
      <c r="L2571" s="4">
        <f>DAY(A2571)</f>
        <v/>
      </c>
      <c r="M2571" s="4">
        <f>HOUR(A2571)</f>
        <v/>
      </c>
      <c r="N2571" s="4">
        <f>CONCATENATE(K2571,"-",L2571,"-",M2571)</f>
        <v/>
      </c>
      <c r="O2571" s="4">
        <f>C2571</f>
        <v/>
      </c>
    </row>
    <row r="2572" ht="14.25" customHeight="1">
      <c r="K2572" s="4">
        <f>MONTH(A2572)</f>
        <v/>
      </c>
      <c r="L2572" s="4">
        <f>DAY(A2572)</f>
        <v/>
      </c>
      <c r="M2572" s="4">
        <f>HOUR(A2572)</f>
        <v/>
      </c>
      <c r="N2572" s="4">
        <f>CONCATENATE(K2572,"-",L2572,"-",M2572)</f>
        <v/>
      </c>
      <c r="O2572" s="4">
        <f>C2572</f>
        <v/>
      </c>
    </row>
    <row r="2573" ht="14.25" customHeight="1">
      <c r="K2573" s="4">
        <f>MONTH(A2573)</f>
        <v/>
      </c>
      <c r="L2573" s="4">
        <f>DAY(A2573)</f>
        <v/>
      </c>
      <c r="M2573" s="4">
        <f>HOUR(A2573)</f>
        <v/>
      </c>
      <c r="N2573" s="4">
        <f>CONCATENATE(K2573,"-",L2573,"-",M2573)</f>
        <v/>
      </c>
      <c r="O2573" s="4">
        <f>C2573</f>
        <v/>
      </c>
    </row>
    <row r="2574" ht="14.25" customHeight="1">
      <c r="K2574" s="4">
        <f>MONTH(A2574)</f>
        <v/>
      </c>
      <c r="L2574" s="4">
        <f>DAY(A2574)</f>
        <v/>
      </c>
      <c r="M2574" s="4">
        <f>HOUR(A2574)</f>
        <v/>
      </c>
      <c r="N2574" s="4">
        <f>CONCATENATE(K2574,"-",L2574,"-",M2574)</f>
        <v/>
      </c>
      <c r="O2574" s="4">
        <f>C2574</f>
        <v/>
      </c>
    </row>
    <row r="2575" ht="14.25" customHeight="1">
      <c r="K2575" s="4">
        <f>MONTH(A2575)</f>
        <v/>
      </c>
      <c r="L2575" s="4">
        <f>DAY(A2575)</f>
        <v/>
      </c>
      <c r="M2575" s="4">
        <f>HOUR(A2575)</f>
        <v/>
      </c>
      <c r="N2575" s="4">
        <f>CONCATENATE(K2575,"-",L2575,"-",M2575)</f>
        <v/>
      </c>
      <c r="O2575" s="4">
        <f>C2575</f>
        <v/>
      </c>
    </row>
    <row r="2576" ht="14.25" customHeight="1">
      <c r="K2576" s="4">
        <f>MONTH(A2576)</f>
        <v/>
      </c>
      <c r="L2576" s="4">
        <f>DAY(A2576)</f>
        <v/>
      </c>
      <c r="M2576" s="4">
        <f>HOUR(A2576)</f>
        <v/>
      </c>
      <c r="N2576" s="4">
        <f>CONCATENATE(K2576,"-",L2576,"-",M2576)</f>
        <v/>
      </c>
      <c r="O2576" s="4">
        <f>C2576</f>
        <v/>
      </c>
    </row>
    <row r="2577" ht="14.25" customHeight="1">
      <c r="K2577" s="4">
        <f>MONTH(A2577)</f>
        <v/>
      </c>
      <c r="L2577" s="4">
        <f>DAY(A2577)</f>
        <v/>
      </c>
      <c r="M2577" s="4">
        <f>HOUR(A2577)</f>
        <v/>
      </c>
      <c r="N2577" s="4">
        <f>CONCATENATE(K2577,"-",L2577,"-",M2577)</f>
        <v/>
      </c>
      <c r="O2577" s="4">
        <f>C2577</f>
        <v/>
      </c>
    </row>
    <row r="2578" ht="14.25" customHeight="1">
      <c r="K2578" s="4">
        <f>MONTH(A2578)</f>
        <v/>
      </c>
      <c r="L2578" s="4">
        <f>DAY(A2578)</f>
        <v/>
      </c>
      <c r="M2578" s="4">
        <f>HOUR(A2578)</f>
        <v/>
      </c>
      <c r="N2578" s="4">
        <f>CONCATENATE(K2578,"-",L2578,"-",M2578)</f>
        <v/>
      </c>
      <c r="O2578" s="4">
        <f>C2578</f>
        <v/>
      </c>
    </row>
    <row r="2579" ht="14.25" customHeight="1">
      <c r="K2579" s="4">
        <f>MONTH(A2579)</f>
        <v/>
      </c>
      <c r="L2579" s="4">
        <f>DAY(A2579)</f>
        <v/>
      </c>
      <c r="M2579" s="4">
        <f>HOUR(A2579)</f>
        <v/>
      </c>
      <c r="N2579" s="4">
        <f>CONCATENATE(K2579,"-",L2579,"-",M2579)</f>
        <v/>
      </c>
      <c r="O2579" s="4">
        <f>C2579</f>
        <v/>
      </c>
    </row>
    <row r="2580" ht="14.25" customHeight="1">
      <c r="K2580" s="4">
        <f>MONTH(A2580)</f>
        <v/>
      </c>
      <c r="L2580" s="4">
        <f>DAY(A2580)</f>
        <v/>
      </c>
      <c r="M2580" s="4">
        <f>HOUR(A2580)</f>
        <v/>
      </c>
      <c r="N2580" s="4">
        <f>CONCATENATE(K2580,"-",L2580,"-",M2580)</f>
        <v/>
      </c>
      <c r="O2580" s="4">
        <f>C2580</f>
        <v/>
      </c>
    </row>
    <row r="2581" ht="14.25" customHeight="1">
      <c r="K2581" s="4">
        <f>MONTH(A2581)</f>
        <v/>
      </c>
      <c r="L2581" s="4">
        <f>DAY(A2581)</f>
        <v/>
      </c>
      <c r="M2581" s="4">
        <f>HOUR(A2581)</f>
        <v/>
      </c>
      <c r="N2581" s="4">
        <f>CONCATENATE(K2581,"-",L2581,"-",M2581)</f>
        <v/>
      </c>
      <c r="O2581" s="4">
        <f>C2581</f>
        <v/>
      </c>
    </row>
    <row r="2582" ht="14.25" customHeight="1">
      <c r="K2582" s="4">
        <f>MONTH(A2582)</f>
        <v/>
      </c>
      <c r="L2582" s="4">
        <f>DAY(A2582)</f>
        <v/>
      </c>
      <c r="M2582" s="4">
        <f>HOUR(A2582)</f>
        <v/>
      </c>
      <c r="N2582" s="4">
        <f>CONCATENATE(K2582,"-",L2582,"-",M2582)</f>
        <v/>
      </c>
      <c r="O2582" s="4">
        <f>C2582</f>
        <v/>
      </c>
    </row>
    <row r="2583" ht="14.25" customHeight="1">
      <c r="K2583" s="4">
        <f>MONTH(A2583)</f>
        <v/>
      </c>
      <c r="L2583" s="4">
        <f>DAY(A2583)</f>
        <v/>
      </c>
      <c r="M2583" s="4">
        <f>HOUR(A2583)</f>
        <v/>
      </c>
      <c r="N2583" s="4">
        <f>CONCATENATE(K2583,"-",L2583,"-",M2583)</f>
        <v/>
      </c>
      <c r="O2583" s="4">
        <f>C2583</f>
        <v/>
      </c>
    </row>
    <row r="2584" ht="14.25" customHeight="1">
      <c r="K2584" s="4">
        <f>MONTH(A2584)</f>
        <v/>
      </c>
      <c r="L2584" s="4">
        <f>DAY(A2584)</f>
        <v/>
      </c>
      <c r="M2584" s="4">
        <f>HOUR(A2584)</f>
        <v/>
      </c>
      <c r="N2584" s="4">
        <f>CONCATENATE(K2584,"-",L2584,"-",M2584)</f>
        <v/>
      </c>
      <c r="O2584" s="4">
        <f>C2584</f>
        <v/>
      </c>
    </row>
    <row r="2585" ht="14.25" customHeight="1">
      <c r="K2585" s="4">
        <f>MONTH(A2585)</f>
        <v/>
      </c>
      <c r="L2585" s="4">
        <f>DAY(A2585)</f>
        <v/>
      </c>
      <c r="M2585" s="4">
        <f>HOUR(A2585)</f>
        <v/>
      </c>
      <c r="N2585" s="4">
        <f>CONCATENATE(K2585,"-",L2585,"-",M2585)</f>
        <v/>
      </c>
      <c r="O2585" s="4">
        <f>C2585</f>
        <v/>
      </c>
    </row>
    <row r="2586" ht="14.25" customHeight="1">
      <c r="K2586" s="4">
        <f>MONTH(A2586)</f>
        <v/>
      </c>
      <c r="L2586" s="4">
        <f>DAY(A2586)</f>
        <v/>
      </c>
      <c r="M2586" s="4">
        <f>HOUR(A2586)</f>
        <v/>
      </c>
      <c r="N2586" s="4">
        <f>CONCATENATE(K2586,"-",L2586,"-",M2586)</f>
        <v/>
      </c>
      <c r="O2586" s="4">
        <f>C2586</f>
        <v/>
      </c>
    </row>
    <row r="2587" ht="14.25" customHeight="1">
      <c r="K2587" s="4">
        <f>MONTH(A2587)</f>
        <v/>
      </c>
      <c r="L2587" s="4">
        <f>DAY(A2587)</f>
        <v/>
      </c>
      <c r="M2587" s="4">
        <f>HOUR(A2587)</f>
        <v/>
      </c>
      <c r="N2587" s="4">
        <f>CONCATENATE(K2587,"-",L2587,"-",M2587)</f>
        <v/>
      </c>
      <c r="O2587" s="4">
        <f>C2587</f>
        <v/>
      </c>
    </row>
    <row r="2588" ht="14.25" customHeight="1">
      <c r="K2588" s="4">
        <f>MONTH(A2588)</f>
        <v/>
      </c>
      <c r="L2588" s="4">
        <f>DAY(A2588)</f>
        <v/>
      </c>
      <c r="M2588" s="4">
        <f>HOUR(A2588)</f>
        <v/>
      </c>
      <c r="N2588" s="4">
        <f>CONCATENATE(K2588,"-",L2588,"-",M2588)</f>
        <v/>
      </c>
      <c r="O2588" s="4">
        <f>C2588</f>
        <v/>
      </c>
    </row>
    <row r="2589" ht="14.25" customHeight="1">
      <c r="K2589" s="4">
        <f>MONTH(A2589)</f>
        <v/>
      </c>
      <c r="L2589" s="4">
        <f>DAY(A2589)</f>
        <v/>
      </c>
      <c r="M2589" s="4">
        <f>HOUR(A2589)</f>
        <v/>
      </c>
      <c r="N2589" s="4">
        <f>CONCATENATE(K2589,"-",L2589,"-",M2589)</f>
        <v/>
      </c>
      <c r="O2589" s="4">
        <f>C2589</f>
        <v/>
      </c>
    </row>
    <row r="2590" ht="14.25" customHeight="1">
      <c r="K2590" s="4">
        <f>MONTH(A2590)</f>
        <v/>
      </c>
      <c r="L2590" s="4">
        <f>DAY(A2590)</f>
        <v/>
      </c>
      <c r="M2590" s="4">
        <f>HOUR(A2590)</f>
        <v/>
      </c>
      <c r="N2590" s="4">
        <f>CONCATENATE(K2590,"-",L2590,"-",M2590)</f>
        <v/>
      </c>
      <c r="O2590" s="4">
        <f>C2590</f>
        <v/>
      </c>
    </row>
    <row r="2591" ht="14.25" customHeight="1">
      <c r="K2591" s="4">
        <f>MONTH(A2591)</f>
        <v/>
      </c>
      <c r="L2591" s="4">
        <f>DAY(A2591)</f>
        <v/>
      </c>
      <c r="M2591" s="4">
        <f>HOUR(A2591)</f>
        <v/>
      </c>
      <c r="N2591" s="4">
        <f>CONCATENATE(K2591,"-",L2591,"-",M2591)</f>
        <v/>
      </c>
      <c r="O2591" s="4">
        <f>C2591</f>
        <v/>
      </c>
    </row>
    <row r="2592" ht="14.25" customHeight="1">
      <c r="K2592" s="4">
        <f>MONTH(A2592)</f>
        <v/>
      </c>
      <c r="L2592" s="4">
        <f>DAY(A2592)</f>
        <v/>
      </c>
      <c r="M2592" s="4">
        <f>HOUR(A2592)</f>
        <v/>
      </c>
      <c r="N2592" s="4">
        <f>CONCATENATE(K2592,"-",L2592,"-",M2592)</f>
        <v/>
      </c>
      <c r="O2592" s="4">
        <f>C2592</f>
        <v/>
      </c>
    </row>
    <row r="2593" ht="14.25" customHeight="1">
      <c r="K2593" s="4">
        <f>MONTH(A2593)</f>
        <v/>
      </c>
      <c r="L2593" s="4">
        <f>DAY(A2593)</f>
        <v/>
      </c>
      <c r="M2593" s="4">
        <f>HOUR(A2593)</f>
        <v/>
      </c>
      <c r="N2593" s="4">
        <f>CONCATENATE(K2593,"-",L2593,"-",M2593)</f>
        <v/>
      </c>
      <c r="O2593" s="4">
        <f>C2593</f>
        <v/>
      </c>
    </row>
    <row r="2594" ht="14.25" customHeight="1">
      <c r="K2594" s="4">
        <f>MONTH(A2594)</f>
        <v/>
      </c>
      <c r="L2594" s="4">
        <f>DAY(A2594)</f>
        <v/>
      </c>
      <c r="M2594" s="4">
        <f>HOUR(A2594)</f>
        <v/>
      </c>
      <c r="N2594" s="4">
        <f>CONCATENATE(K2594,"-",L2594,"-",M2594)</f>
        <v/>
      </c>
      <c r="O2594" s="4">
        <f>C2594</f>
        <v/>
      </c>
    </row>
    <row r="2595" ht="14.25" customHeight="1">
      <c r="K2595" s="4">
        <f>MONTH(A2595)</f>
        <v/>
      </c>
      <c r="L2595" s="4">
        <f>DAY(A2595)</f>
        <v/>
      </c>
      <c r="M2595" s="4">
        <f>HOUR(A2595)</f>
        <v/>
      </c>
      <c r="N2595" s="4">
        <f>CONCATENATE(K2595,"-",L2595,"-",M2595)</f>
        <v/>
      </c>
      <c r="O2595" s="4">
        <f>C2595</f>
        <v/>
      </c>
    </row>
    <row r="2596" ht="14.25" customHeight="1">
      <c r="K2596" s="4">
        <f>MONTH(A2596)</f>
        <v/>
      </c>
      <c r="L2596" s="4">
        <f>DAY(A2596)</f>
        <v/>
      </c>
      <c r="M2596" s="4">
        <f>HOUR(A2596)</f>
        <v/>
      </c>
      <c r="N2596" s="4">
        <f>CONCATENATE(K2596,"-",L2596,"-",M2596)</f>
        <v/>
      </c>
      <c r="O2596" s="4">
        <f>C2596</f>
        <v/>
      </c>
    </row>
    <row r="2597" ht="14.25" customHeight="1">
      <c r="K2597" s="4">
        <f>MONTH(A2597)</f>
        <v/>
      </c>
      <c r="L2597" s="4">
        <f>DAY(A2597)</f>
        <v/>
      </c>
      <c r="M2597" s="4">
        <f>HOUR(A2597)</f>
        <v/>
      </c>
      <c r="N2597" s="4">
        <f>CONCATENATE(K2597,"-",L2597,"-",M2597)</f>
        <v/>
      </c>
      <c r="O2597" s="4">
        <f>C2597</f>
        <v/>
      </c>
    </row>
    <row r="2598" ht="14.25" customHeight="1">
      <c r="K2598" s="4">
        <f>MONTH(A2598)</f>
        <v/>
      </c>
      <c r="L2598" s="4">
        <f>DAY(A2598)</f>
        <v/>
      </c>
      <c r="M2598" s="4">
        <f>HOUR(A2598)</f>
        <v/>
      </c>
      <c r="N2598" s="4">
        <f>CONCATENATE(K2598,"-",L2598,"-",M2598)</f>
        <v/>
      </c>
      <c r="O2598" s="4">
        <f>C2598</f>
        <v/>
      </c>
    </row>
    <row r="2599" ht="14.25" customHeight="1">
      <c r="K2599" s="4">
        <f>MONTH(A2599)</f>
        <v/>
      </c>
      <c r="L2599" s="4">
        <f>DAY(A2599)</f>
        <v/>
      </c>
      <c r="M2599" s="4">
        <f>HOUR(A2599)</f>
        <v/>
      </c>
      <c r="N2599" s="4">
        <f>CONCATENATE(K2599,"-",L2599,"-",M2599)</f>
        <v/>
      </c>
      <c r="O2599" s="4">
        <f>C2599</f>
        <v/>
      </c>
    </row>
    <row r="2600" ht="14.25" customHeight="1">
      <c r="K2600" s="4">
        <f>MONTH(A2600)</f>
        <v/>
      </c>
      <c r="L2600" s="4">
        <f>DAY(A2600)</f>
        <v/>
      </c>
      <c r="M2600" s="4">
        <f>HOUR(A2600)</f>
        <v/>
      </c>
      <c r="N2600" s="4">
        <f>CONCATENATE(K2600,"-",L2600,"-",M2600)</f>
        <v/>
      </c>
      <c r="O2600" s="4">
        <f>C2600</f>
        <v/>
      </c>
    </row>
    <row r="2601" ht="14.25" customHeight="1">
      <c r="K2601" s="4">
        <f>MONTH(A2601)</f>
        <v/>
      </c>
      <c r="L2601" s="4">
        <f>DAY(A2601)</f>
        <v/>
      </c>
      <c r="M2601" s="4">
        <f>HOUR(A2601)</f>
        <v/>
      </c>
      <c r="N2601" s="4">
        <f>CONCATENATE(K2601,"-",L2601,"-",M2601)</f>
        <v/>
      </c>
      <c r="O2601" s="4">
        <f>C2601</f>
        <v/>
      </c>
    </row>
    <row r="2602" ht="14.25" customHeight="1">
      <c r="K2602" s="4">
        <f>MONTH(A2602)</f>
        <v/>
      </c>
      <c r="L2602" s="4">
        <f>DAY(A2602)</f>
        <v/>
      </c>
      <c r="M2602" s="4">
        <f>HOUR(A2602)</f>
        <v/>
      </c>
      <c r="N2602" s="4">
        <f>CONCATENATE(K2602,"-",L2602,"-",M2602)</f>
        <v/>
      </c>
      <c r="O2602" s="4">
        <f>C2602</f>
        <v/>
      </c>
    </row>
    <row r="2603" ht="14.25" customHeight="1">
      <c r="K2603" s="4">
        <f>MONTH(A2603)</f>
        <v/>
      </c>
      <c r="L2603" s="4">
        <f>DAY(A2603)</f>
        <v/>
      </c>
      <c r="M2603" s="4">
        <f>HOUR(A2603)</f>
        <v/>
      </c>
      <c r="N2603" s="4">
        <f>CONCATENATE(K2603,"-",L2603,"-",M2603)</f>
        <v/>
      </c>
      <c r="O2603" s="4">
        <f>C2603</f>
        <v/>
      </c>
    </row>
    <row r="2604" ht="14.25" customHeight="1">
      <c r="K2604" s="4">
        <f>MONTH(A2604)</f>
        <v/>
      </c>
      <c r="L2604" s="4">
        <f>DAY(A2604)</f>
        <v/>
      </c>
      <c r="M2604" s="4">
        <f>HOUR(A2604)</f>
        <v/>
      </c>
      <c r="N2604" s="4">
        <f>CONCATENATE(K2604,"-",L2604,"-",M2604)</f>
        <v/>
      </c>
      <c r="O2604" s="4">
        <f>C2604</f>
        <v/>
      </c>
    </row>
    <row r="2605" ht="14.25" customHeight="1">
      <c r="K2605" s="4">
        <f>MONTH(A2605)</f>
        <v/>
      </c>
      <c r="L2605" s="4">
        <f>DAY(A2605)</f>
        <v/>
      </c>
      <c r="M2605" s="4">
        <f>HOUR(A2605)</f>
        <v/>
      </c>
      <c r="N2605" s="4">
        <f>CONCATENATE(K2605,"-",L2605,"-",M2605)</f>
        <v/>
      </c>
      <c r="O2605" s="4">
        <f>C2605</f>
        <v/>
      </c>
    </row>
    <row r="2606" ht="14.25" customHeight="1">
      <c r="K2606" s="4">
        <f>MONTH(A2606)</f>
        <v/>
      </c>
      <c r="L2606" s="4">
        <f>DAY(A2606)</f>
        <v/>
      </c>
      <c r="M2606" s="4">
        <f>HOUR(A2606)</f>
        <v/>
      </c>
      <c r="N2606" s="4">
        <f>CONCATENATE(K2606,"-",L2606,"-",M2606)</f>
        <v/>
      </c>
      <c r="O2606" s="4">
        <f>C2606</f>
        <v/>
      </c>
    </row>
    <row r="2607" ht="14.25" customHeight="1">
      <c r="K2607" s="4">
        <f>MONTH(A2607)</f>
        <v/>
      </c>
      <c r="L2607" s="4">
        <f>DAY(A2607)</f>
        <v/>
      </c>
      <c r="M2607" s="4">
        <f>HOUR(A2607)</f>
        <v/>
      </c>
      <c r="N2607" s="4">
        <f>CONCATENATE(K2607,"-",L2607,"-",M2607)</f>
        <v/>
      </c>
      <c r="O2607" s="4">
        <f>C2607</f>
        <v/>
      </c>
    </row>
    <row r="2608" ht="14.25" customHeight="1">
      <c r="K2608" s="4">
        <f>MONTH(A2608)</f>
        <v/>
      </c>
      <c r="L2608" s="4">
        <f>DAY(A2608)</f>
        <v/>
      </c>
      <c r="M2608" s="4">
        <f>HOUR(A2608)</f>
        <v/>
      </c>
      <c r="N2608" s="4">
        <f>CONCATENATE(K2608,"-",L2608,"-",M2608)</f>
        <v/>
      </c>
      <c r="O2608" s="4">
        <f>C2608</f>
        <v/>
      </c>
    </row>
    <row r="2609" ht="14.25" customHeight="1">
      <c r="K2609" s="4">
        <f>MONTH(A2609)</f>
        <v/>
      </c>
      <c r="L2609" s="4">
        <f>DAY(A2609)</f>
        <v/>
      </c>
      <c r="M2609" s="4">
        <f>HOUR(A2609)</f>
        <v/>
      </c>
      <c r="N2609" s="4">
        <f>CONCATENATE(K2609,"-",L2609,"-",M2609)</f>
        <v/>
      </c>
      <c r="O2609" s="4">
        <f>C2609</f>
        <v/>
      </c>
    </row>
    <row r="2610" ht="14.25" customHeight="1">
      <c r="K2610" s="4">
        <f>MONTH(A2610)</f>
        <v/>
      </c>
      <c r="L2610" s="4">
        <f>DAY(A2610)</f>
        <v/>
      </c>
      <c r="M2610" s="4">
        <f>HOUR(A2610)</f>
        <v/>
      </c>
      <c r="N2610" s="4">
        <f>CONCATENATE(K2610,"-",L2610,"-",M2610)</f>
        <v/>
      </c>
      <c r="O2610" s="4">
        <f>C2610</f>
        <v/>
      </c>
    </row>
    <row r="2611" ht="14.25" customHeight="1">
      <c r="K2611" s="4">
        <f>MONTH(A2611)</f>
        <v/>
      </c>
      <c r="L2611" s="4">
        <f>DAY(A2611)</f>
        <v/>
      </c>
      <c r="M2611" s="4">
        <f>HOUR(A2611)</f>
        <v/>
      </c>
      <c r="N2611" s="4">
        <f>CONCATENATE(K2611,"-",L2611,"-",M2611)</f>
        <v/>
      </c>
      <c r="O2611" s="4">
        <f>C2611</f>
        <v/>
      </c>
    </row>
    <row r="2612" ht="14.25" customHeight="1">
      <c r="K2612" s="4">
        <f>MONTH(A2612)</f>
        <v/>
      </c>
      <c r="L2612" s="4">
        <f>DAY(A2612)</f>
        <v/>
      </c>
      <c r="M2612" s="4">
        <f>HOUR(A2612)</f>
        <v/>
      </c>
      <c r="N2612" s="4">
        <f>CONCATENATE(K2612,"-",L2612,"-",M2612)</f>
        <v/>
      </c>
      <c r="O2612" s="4">
        <f>C2612</f>
        <v/>
      </c>
    </row>
    <row r="2613" ht="14.25" customHeight="1">
      <c r="K2613" s="4">
        <f>MONTH(A2613)</f>
        <v/>
      </c>
      <c r="L2613" s="4">
        <f>DAY(A2613)</f>
        <v/>
      </c>
      <c r="M2613" s="4">
        <f>HOUR(A2613)</f>
        <v/>
      </c>
      <c r="N2613" s="4">
        <f>CONCATENATE(K2613,"-",L2613,"-",M2613)</f>
        <v/>
      </c>
      <c r="O2613" s="4">
        <f>C2613</f>
        <v/>
      </c>
    </row>
    <row r="2614" ht="14.25" customHeight="1">
      <c r="K2614" s="4">
        <f>MONTH(A2614)</f>
        <v/>
      </c>
      <c r="L2614" s="4">
        <f>DAY(A2614)</f>
        <v/>
      </c>
      <c r="M2614" s="4">
        <f>HOUR(A2614)</f>
        <v/>
      </c>
      <c r="N2614" s="4">
        <f>CONCATENATE(K2614,"-",L2614,"-",M2614)</f>
        <v/>
      </c>
      <c r="O2614" s="4">
        <f>C2614</f>
        <v/>
      </c>
    </row>
    <row r="2615" ht="14.25" customHeight="1">
      <c r="K2615" s="4">
        <f>MONTH(A2615)</f>
        <v/>
      </c>
      <c r="L2615" s="4">
        <f>DAY(A2615)</f>
        <v/>
      </c>
      <c r="M2615" s="4">
        <f>HOUR(A2615)</f>
        <v/>
      </c>
      <c r="N2615" s="4">
        <f>CONCATENATE(K2615,"-",L2615,"-",M2615)</f>
        <v/>
      </c>
      <c r="O2615" s="4">
        <f>C2615</f>
        <v/>
      </c>
    </row>
    <row r="2616" ht="14.25" customHeight="1">
      <c r="K2616" s="4">
        <f>MONTH(A2616)</f>
        <v/>
      </c>
      <c r="L2616" s="4">
        <f>DAY(A2616)</f>
        <v/>
      </c>
      <c r="M2616" s="4">
        <f>HOUR(A2616)</f>
        <v/>
      </c>
      <c r="N2616" s="4">
        <f>CONCATENATE(K2616,"-",L2616,"-",M2616)</f>
        <v/>
      </c>
      <c r="O2616" s="4">
        <f>C2616</f>
        <v/>
      </c>
    </row>
    <row r="2617" ht="14.25" customHeight="1">
      <c r="K2617" s="4">
        <f>MONTH(A2617)</f>
        <v/>
      </c>
      <c r="L2617" s="4">
        <f>DAY(A2617)</f>
        <v/>
      </c>
      <c r="M2617" s="4">
        <f>HOUR(A2617)</f>
        <v/>
      </c>
      <c r="N2617" s="4">
        <f>CONCATENATE(K2617,"-",L2617,"-",M2617)</f>
        <v/>
      </c>
      <c r="O2617" s="4">
        <f>C2617</f>
        <v/>
      </c>
    </row>
    <row r="2618" ht="14.25" customHeight="1">
      <c r="K2618" s="4">
        <f>MONTH(A2618)</f>
        <v/>
      </c>
      <c r="L2618" s="4">
        <f>DAY(A2618)</f>
        <v/>
      </c>
      <c r="M2618" s="4">
        <f>HOUR(A2618)</f>
        <v/>
      </c>
      <c r="N2618" s="4">
        <f>CONCATENATE(K2618,"-",L2618,"-",M2618)</f>
        <v/>
      </c>
      <c r="O2618" s="4">
        <f>C2618</f>
        <v/>
      </c>
    </row>
    <row r="2619" ht="14.25" customHeight="1">
      <c r="K2619" s="4">
        <f>MONTH(A2619)</f>
        <v/>
      </c>
      <c r="L2619" s="4">
        <f>DAY(A2619)</f>
        <v/>
      </c>
      <c r="M2619" s="4">
        <f>HOUR(A2619)</f>
        <v/>
      </c>
      <c r="N2619" s="4">
        <f>CONCATENATE(K2619,"-",L2619,"-",M2619)</f>
        <v/>
      </c>
      <c r="O2619" s="4">
        <f>C2619</f>
        <v/>
      </c>
    </row>
    <row r="2620" ht="14.25" customHeight="1">
      <c r="K2620" s="4">
        <f>MONTH(A2620)</f>
        <v/>
      </c>
      <c r="L2620" s="4">
        <f>DAY(A2620)</f>
        <v/>
      </c>
      <c r="M2620" s="4">
        <f>HOUR(A2620)</f>
        <v/>
      </c>
      <c r="N2620" s="4">
        <f>CONCATENATE(K2620,"-",L2620,"-",M2620)</f>
        <v/>
      </c>
      <c r="O2620" s="4">
        <f>C2620</f>
        <v/>
      </c>
    </row>
    <row r="2621" ht="14.25" customHeight="1">
      <c r="K2621" s="4">
        <f>MONTH(A2621)</f>
        <v/>
      </c>
      <c r="L2621" s="4">
        <f>DAY(A2621)</f>
        <v/>
      </c>
      <c r="M2621" s="4">
        <f>HOUR(A2621)</f>
        <v/>
      </c>
      <c r="N2621" s="4">
        <f>CONCATENATE(K2621,"-",L2621,"-",M2621)</f>
        <v/>
      </c>
      <c r="O2621" s="4">
        <f>C2621</f>
        <v/>
      </c>
    </row>
    <row r="2622" ht="14.25" customHeight="1">
      <c r="K2622" s="4">
        <f>MONTH(A2622)</f>
        <v/>
      </c>
      <c r="L2622" s="4">
        <f>DAY(A2622)</f>
        <v/>
      </c>
      <c r="M2622" s="4">
        <f>HOUR(A2622)</f>
        <v/>
      </c>
      <c r="N2622" s="4">
        <f>CONCATENATE(K2622,"-",L2622,"-",M2622)</f>
        <v/>
      </c>
      <c r="O2622" s="4">
        <f>C2622</f>
        <v/>
      </c>
    </row>
    <row r="2623" ht="14.25" customHeight="1">
      <c r="K2623" s="4">
        <f>MONTH(A2623)</f>
        <v/>
      </c>
      <c r="L2623" s="4">
        <f>DAY(A2623)</f>
        <v/>
      </c>
      <c r="M2623" s="4">
        <f>HOUR(A2623)</f>
        <v/>
      </c>
      <c r="N2623" s="4">
        <f>CONCATENATE(K2623,"-",L2623,"-",M2623)</f>
        <v/>
      </c>
      <c r="O2623" s="4">
        <f>C2623</f>
        <v/>
      </c>
    </row>
    <row r="2624" ht="14.25" customHeight="1">
      <c r="K2624" s="4">
        <f>MONTH(A2624)</f>
        <v/>
      </c>
      <c r="L2624" s="4">
        <f>DAY(A2624)</f>
        <v/>
      </c>
      <c r="M2624" s="4">
        <f>HOUR(A2624)</f>
        <v/>
      </c>
      <c r="N2624" s="4">
        <f>CONCATENATE(K2624,"-",L2624,"-",M2624)</f>
        <v/>
      </c>
      <c r="O2624" s="4">
        <f>C2624</f>
        <v/>
      </c>
    </row>
    <row r="2625" ht="14.25" customHeight="1">
      <c r="K2625" s="4">
        <f>MONTH(A2625)</f>
        <v/>
      </c>
      <c r="L2625" s="4">
        <f>DAY(A2625)</f>
        <v/>
      </c>
      <c r="M2625" s="4">
        <f>HOUR(A2625)</f>
        <v/>
      </c>
      <c r="N2625" s="4">
        <f>CONCATENATE(K2625,"-",L2625,"-",M2625)</f>
        <v/>
      </c>
      <c r="O2625" s="4">
        <f>C2625</f>
        <v/>
      </c>
    </row>
    <row r="2626" ht="14.25" customHeight="1">
      <c r="K2626" s="4">
        <f>MONTH(A2626)</f>
        <v/>
      </c>
      <c r="L2626" s="4">
        <f>DAY(A2626)</f>
        <v/>
      </c>
      <c r="M2626" s="4">
        <f>HOUR(A2626)</f>
        <v/>
      </c>
      <c r="N2626" s="4">
        <f>CONCATENATE(K2626,"-",L2626,"-",M2626)</f>
        <v/>
      </c>
      <c r="O2626" s="4">
        <f>C2626</f>
        <v/>
      </c>
    </row>
    <row r="2627" ht="14.25" customHeight="1">
      <c r="K2627" s="4">
        <f>MONTH(A2627)</f>
        <v/>
      </c>
      <c r="L2627" s="4">
        <f>DAY(A2627)</f>
        <v/>
      </c>
      <c r="M2627" s="4">
        <f>HOUR(A2627)</f>
        <v/>
      </c>
      <c r="N2627" s="4">
        <f>CONCATENATE(K2627,"-",L2627,"-",M2627)</f>
        <v/>
      </c>
      <c r="O2627" s="4">
        <f>C2627</f>
        <v/>
      </c>
    </row>
    <row r="2628" ht="14.25" customHeight="1">
      <c r="K2628" s="4">
        <f>MONTH(A2628)</f>
        <v/>
      </c>
      <c r="L2628" s="4">
        <f>DAY(A2628)</f>
        <v/>
      </c>
      <c r="M2628" s="4">
        <f>HOUR(A2628)</f>
        <v/>
      </c>
      <c r="N2628" s="4">
        <f>CONCATENATE(K2628,"-",L2628,"-",M2628)</f>
        <v/>
      </c>
      <c r="O2628" s="4">
        <f>C2628</f>
        <v/>
      </c>
    </row>
    <row r="2629" ht="14.25" customHeight="1">
      <c r="K2629" s="4">
        <f>MONTH(A2629)</f>
        <v/>
      </c>
      <c r="L2629" s="4">
        <f>DAY(A2629)</f>
        <v/>
      </c>
      <c r="M2629" s="4">
        <f>HOUR(A2629)</f>
        <v/>
      </c>
      <c r="N2629" s="4">
        <f>CONCATENATE(K2629,"-",L2629,"-",M2629)</f>
        <v/>
      </c>
      <c r="O2629" s="4">
        <f>C2629</f>
        <v/>
      </c>
    </row>
    <row r="2630" ht="14.25" customHeight="1">
      <c r="K2630" s="4">
        <f>MONTH(A2630)</f>
        <v/>
      </c>
      <c r="L2630" s="4">
        <f>DAY(A2630)</f>
        <v/>
      </c>
      <c r="M2630" s="4">
        <f>HOUR(A2630)</f>
        <v/>
      </c>
      <c r="N2630" s="4">
        <f>CONCATENATE(K2630,"-",L2630,"-",M2630)</f>
        <v/>
      </c>
      <c r="O2630" s="4">
        <f>C2630</f>
        <v/>
      </c>
    </row>
    <row r="2631" ht="14.25" customHeight="1">
      <c r="K2631" s="4">
        <f>MONTH(A2631)</f>
        <v/>
      </c>
      <c r="L2631" s="4">
        <f>DAY(A2631)</f>
        <v/>
      </c>
      <c r="M2631" s="4">
        <f>HOUR(A2631)</f>
        <v/>
      </c>
      <c r="N2631" s="4">
        <f>CONCATENATE(K2631,"-",L2631,"-",M2631)</f>
        <v/>
      </c>
      <c r="O2631" s="4">
        <f>C2631</f>
        <v/>
      </c>
    </row>
    <row r="2632" ht="14.25" customHeight="1">
      <c r="K2632" s="4">
        <f>MONTH(A2632)</f>
        <v/>
      </c>
      <c r="L2632" s="4">
        <f>DAY(A2632)</f>
        <v/>
      </c>
      <c r="M2632" s="4">
        <f>HOUR(A2632)</f>
        <v/>
      </c>
      <c r="N2632" s="4">
        <f>CONCATENATE(K2632,"-",L2632,"-",M2632)</f>
        <v/>
      </c>
      <c r="O2632" s="4">
        <f>C2632</f>
        <v/>
      </c>
    </row>
    <row r="2633" ht="14.25" customHeight="1">
      <c r="K2633" s="4">
        <f>MONTH(A2633)</f>
        <v/>
      </c>
      <c r="L2633" s="4">
        <f>DAY(A2633)</f>
        <v/>
      </c>
      <c r="M2633" s="4">
        <f>HOUR(A2633)</f>
        <v/>
      </c>
      <c r="N2633" s="4">
        <f>CONCATENATE(K2633,"-",L2633,"-",M2633)</f>
        <v/>
      </c>
      <c r="O2633" s="4">
        <f>C2633</f>
        <v/>
      </c>
    </row>
    <row r="2634" ht="14.25" customHeight="1">
      <c r="K2634" s="4">
        <f>MONTH(A2634)</f>
        <v/>
      </c>
      <c r="L2634" s="4">
        <f>DAY(A2634)</f>
        <v/>
      </c>
      <c r="M2634" s="4">
        <f>HOUR(A2634)</f>
        <v/>
      </c>
      <c r="N2634" s="4">
        <f>CONCATENATE(K2634,"-",L2634,"-",M2634)</f>
        <v/>
      </c>
      <c r="O2634" s="4">
        <f>C2634</f>
        <v/>
      </c>
    </row>
    <row r="2635" ht="14.25" customHeight="1">
      <c r="K2635" s="4">
        <f>MONTH(A2635)</f>
        <v/>
      </c>
      <c r="L2635" s="4">
        <f>DAY(A2635)</f>
        <v/>
      </c>
      <c r="M2635" s="4">
        <f>HOUR(A2635)</f>
        <v/>
      </c>
      <c r="N2635" s="4">
        <f>CONCATENATE(K2635,"-",L2635,"-",M2635)</f>
        <v/>
      </c>
      <c r="O2635" s="4">
        <f>C2635</f>
        <v/>
      </c>
    </row>
    <row r="2636" ht="14.25" customHeight="1">
      <c r="K2636" s="4">
        <f>MONTH(A2636)</f>
        <v/>
      </c>
      <c r="L2636" s="4">
        <f>DAY(A2636)</f>
        <v/>
      </c>
      <c r="M2636" s="4">
        <f>HOUR(A2636)</f>
        <v/>
      </c>
      <c r="N2636" s="4">
        <f>CONCATENATE(K2636,"-",L2636,"-",M2636)</f>
        <v/>
      </c>
      <c r="O2636" s="4">
        <f>C2636</f>
        <v/>
      </c>
    </row>
    <row r="2637" ht="14.25" customHeight="1">
      <c r="K2637" s="4">
        <f>MONTH(A2637)</f>
        <v/>
      </c>
      <c r="L2637" s="4">
        <f>DAY(A2637)</f>
        <v/>
      </c>
      <c r="M2637" s="4">
        <f>HOUR(A2637)</f>
        <v/>
      </c>
      <c r="N2637" s="4">
        <f>CONCATENATE(K2637,"-",L2637,"-",M2637)</f>
        <v/>
      </c>
      <c r="O2637" s="4">
        <f>C2637</f>
        <v/>
      </c>
    </row>
    <row r="2638" ht="14.25" customHeight="1">
      <c r="K2638" s="4">
        <f>MONTH(A2638)</f>
        <v/>
      </c>
      <c r="L2638" s="4">
        <f>DAY(A2638)</f>
        <v/>
      </c>
      <c r="M2638" s="4">
        <f>HOUR(A2638)</f>
        <v/>
      </c>
      <c r="N2638" s="4">
        <f>CONCATENATE(K2638,"-",L2638,"-",M2638)</f>
        <v/>
      </c>
      <c r="O2638" s="4">
        <f>C2638</f>
        <v/>
      </c>
    </row>
    <row r="2639" ht="14.25" customHeight="1">
      <c r="K2639" s="4">
        <f>MONTH(A2639)</f>
        <v/>
      </c>
      <c r="L2639" s="4">
        <f>DAY(A2639)</f>
        <v/>
      </c>
      <c r="M2639" s="4">
        <f>HOUR(A2639)</f>
        <v/>
      </c>
      <c r="N2639" s="4">
        <f>CONCATENATE(K2639,"-",L2639,"-",M2639)</f>
        <v/>
      </c>
      <c r="O2639" s="4">
        <f>C2639</f>
        <v/>
      </c>
    </row>
    <row r="2640" ht="14.25" customHeight="1">
      <c r="K2640" s="4">
        <f>MONTH(A2640)</f>
        <v/>
      </c>
      <c r="L2640" s="4">
        <f>DAY(A2640)</f>
        <v/>
      </c>
      <c r="M2640" s="4">
        <f>HOUR(A2640)</f>
        <v/>
      </c>
      <c r="N2640" s="4">
        <f>CONCATENATE(K2640,"-",L2640,"-",M2640)</f>
        <v/>
      </c>
      <c r="O2640" s="4">
        <f>C2640</f>
        <v/>
      </c>
    </row>
    <row r="2641" ht="14.25" customHeight="1">
      <c r="K2641" s="4">
        <f>MONTH(A2641)</f>
        <v/>
      </c>
      <c r="L2641" s="4">
        <f>DAY(A2641)</f>
        <v/>
      </c>
      <c r="M2641" s="4">
        <f>HOUR(A2641)</f>
        <v/>
      </c>
      <c r="N2641" s="4">
        <f>CONCATENATE(K2641,"-",L2641,"-",M2641)</f>
        <v/>
      </c>
      <c r="O2641" s="4">
        <f>C2641</f>
        <v/>
      </c>
    </row>
    <row r="2642" ht="14.25" customHeight="1">
      <c r="K2642" s="4">
        <f>MONTH(A2642)</f>
        <v/>
      </c>
      <c r="L2642" s="4">
        <f>DAY(A2642)</f>
        <v/>
      </c>
      <c r="M2642" s="4">
        <f>HOUR(A2642)</f>
        <v/>
      </c>
      <c r="N2642" s="4">
        <f>CONCATENATE(K2642,"-",L2642,"-",M2642)</f>
        <v/>
      </c>
      <c r="O2642" s="4">
        <f>C2642</f>
        <v/>
      </c>
    </row>
    <row r="2643" ht="14.25" customHeight="1">
      <c r="K2643" s="4">
        <f>MONTH(A2643)</f>
        <v/>
      </c>
      <c r="L2643" s="4">
        <f>DAY(A2643)</f>
        <v/>
      </c>
      <c r="M2643" s="4">
        <f>HOUR(A2643)</f>
        <v/>
      </c>
      <c r="N2643" s="4">
        <f>CONCATENATE(K2643,"-",L2643,"-",M2643)</f>
        <v/>
      </c>
      <c r="O2643" s="4">
        <f>C2643</f>
        <v/>
      </c>
    </row>
    <row r="2644" ht="14.25" customHeight="1">
      <c r="K2644" s="4">
        <f>MONTH(A2644)</f>
        <v/>
      </c>
      <c r="L2644" s="4">
        <f>DAY(A2644)</f>
        <v/>
      </c>
      <c r="M2644" s="4">
        <f>HOUR(A2644)</f>
        <v/>
      </c>
      <c r="N2644" s="4">
        <f>CONCATENATE(K2644,"-",L2644,"-",M2644)</f>
        <v/>
      </c>
      <c r="O2644" s="4">
        <f>C2644</f>
        <v/>
      </c>
    </row>
    <row r="2645" ht="14.25" customHeight="1">
      <c r="K2645" s="4">
        <f>MONTH(A2645)</f>
        <v/>
      </c>
      <c r="L2645" s="4">
        <f>DAY(A2645)</f>
        <v/>
      </c>
      <c r="M2645" s="4">
        <f>HOUR(A2645)</f>
        <v/>
      </c>
      <c r="N2645" s="4">
        <f>CONCATENATE(K2645,"-",L2645,"-",M2645)</f>
        <v/>
      </c>
      <c r="O2645" s="4">
        <f>C2645</f>
        <v/>
      </c>
    </row>
    <row r="2646" ht="14.25" customHeight="1">
      <c r="K2646" s="4">
        <f>MONTH(A2646)</f>
        <v/>
      </c>
      <c r="L2646" s="4">
        <f>DAY(A2646)</f>
        <v/>
      </c>
      <c r="M2646" s="4">
        <f>HOUR(A2646)</f>
        <v/>
      </c>
      <c r="N2646" s="4">
        <f>CONCATENATE(K2646,"-",L2646,"-",M2646)</f>
        <v/>
      </c>
      <c r="O2646" s="4">
        <f>C2646</f>
        <v/>
      </c>
    </row>
    <row r="2647" ht="14.25" customHeight="1">
      <c r="K2647" s="4">
        <f>MONTH(A2647)</f>
        <v/>
      </c>
      <c r="L2647" s="4">
        <f>DAY(A2647)</f>
        <v/>
      </c>
      <c r="M2647" s="4">
        <f>HOUR(A2647)</f>
        <v/>
      </c>
      <c r="N2647" s="4">
        <f>CONCATENATE(K2647,"-",L2647,"-",M2647)</f>
        <v/>
      </c>
      <c r="O2647" s="4">
        <f>C2647</f>
        <v/>
      </c>
    </row>
    <row r="2648" ht="14.25" customHeight="1">
      <c r="K2648" s="4">
        <f>MONTH(A2648)</f>
        <v/>
      </c>
      <c r="L2648" s="4">
        <f>DAY(A2648)</f>
        <v/>
      </c>
      <c r="M2648" s="4">
        <f>HOUR(A2648)</f>
        <v/>
      </c>
      <c r="N2648" s="4">
        <f>CONCATENATE(K2648,"-",L2648,"-",M2648)</f>
        <v/>
      </c>
      <c r="O2648" s="4">
        <f>C2648</f>
        <v/>
      </c>
    </row>
    <row r="2649" ht="14.25" customHeight="1">
      <c r="K2649" s="4">
        <f>MONTH(A2649)</f>
        <v/>
      </c>
      <c r="L2649" s="4">
        <f>DAY(A2649)</f>
        <v/>
      </c>
      <c r="M2649" s="4">
        <f>HOUR(A2649)</f>
        <v/>
      </c>
      <c r="N2649" s="4">
        <f>CONCATENATE(K2649,"-",L2649,"-",M2649)</f>
        <v/>
      </c>
      <c r="O2649" s="4">
        <f>C2649</f>
        <v/>
      </c>
    </row>
    <row r="2650" ht="14.25" customHeight="1">
      <c r="K2650" s="4">
        <f>MONTH(A2650)</f>
        <v/>
      </c>
      <c r="L2650" s="4">
        <f>DAY(A2650)</f>
        <v/>
      </c>
      <c r="M2650" s="4">
        <f>HOUR(A2650)</f>
        <v/>
      </c>
      <c r="N2650" s="4">
        <f>CONCATENATE(K2650,"-",L2650,"-",M2650)</f>
        <v/>
      </c>
      <c r="O2650" s="4">
        <f>C2650</f>
        <v/>
      </c>
    </row>
    <row r="2651" ht="14.25" customHeight="1">
      <c r="K2651" s="4">
        <f>MONTH(A2651)</f>
        <v/>
      </c>
      <c r="L2651" s="4">
        <f>DAY(A2651)</f>
        <v/>
      </c>
      <c r="M2651" s="4">
        <f>HOUR(A2651)</f>
        <v/>
      </c>
      <c r="N2651" s="4">
        <f>CONCATENATE(K2651,"-",L2651,"-",M2651)</f>
        <v/>
      </c>
      <c r="O2651" s="4">
        <f>C2651</f>
        <v/>
      </c>
    </row>
    <row r="2652" ht="14.25" customHeight="1">
      <c r="K2652" s="4">
        <f>MONTH(A2652)</f>
        <v/>
      </c>
      <c r="L2652" s="4">
        <f>DAY(A2652)</f>
        <v/>
      </c>
      <c r="M2652" s="4">
        <f>HOUR(A2652)</f>
        <v/>
      </c>
      <c r="N2652" s="4">
        <f>CONCATENATE(K2652,"-",L2652,"-",M2652)</f>
        <v/>
      </c>
      <c r="O2652" s="4">
        <f>C2652</f>
        <v/>
      </c>
    </row>
    <row r="2653" ht="14.25" customHeight="1">
      <c r="K2653" s="4">
        <f>MONTH(A2653)</f>
        <v/>
      </c>
      <c r="L2653" s="4">
        <f>DAY(A2653)</f>
        <v/>
      </c>
      <c r="M2653" s="4">
        <f>HOUR(A2653)</f>
        <v/>
      </c>
      <c r="N2653" s="4">
        <f>CONCATENATE(K2653,"-",L2653,"-",M2653)</f>
        <v/>
      </c>
      <c r="O2653" s="4">
        <f>C2653</f>
        <v/>
      </c>
    </row>
    <row r="2654" ht="14.25" customHeight="1">
      <c r="K2654" s="4">
        <f>MONTH(A2654)</f>
        <v/>
      </c>
      <c r="L2654" s="4">
        <f>DAY(A2654)</f>
        <v/>
      </c>
      <c r="M2654" s="4">
        <f>HOUR(A2654)</f>
        <v/>
      </c>
      <c r="N2654" s="4">
        <f>CONCATENATE(K2654,"-",L2654,"-",M2654)</f>
        <v/>
      </c>
      <c r="O2654" s="4">
        <f>C2654</f>
        <v/>
      </c>
    </row>
    <row r="2655" ht="14.25" customHeight="1">
      <c r="K2655" s="4">
        <f>MONTH(A2655)</f>
        <v/>
      </c>
      <c r="L2655" s="4">
        <f>DAY(A2655)</f>
        <v/>
      </c>
      <c r="M2655" s="4">
        <f>HOUR(A2655)</f>
        <v/>
      </c>
      <c r="N2655" s="4">
        <f>CONCATENATE(K2655,"-",L2655,"-",M2655)</f>
        <v/>
      </c>
      <c r="O2655" s="4">
        <f>C2655</f>
        <v/>
      </c>
    </row>
    <row r="2656" ht="14.25" customHeight="1">
      <c r="K2656" s="4">
        <f>MONTH(A2656)</f>
        <v/>
      </c>
      <c r="L2656" s="4">
        <f>DAY(A2656)</f>
        <v/>
      </c>
      <c r="M2656" s="4">
        <f>HOUR(A2656)</f>
        <v/>
      </c>
      <c r="N2656" s="4">
        <f>CONCATENATE(K2656,"-",L2656,"-",M2656)</f>
        <v/>
      </c>
      <c r="O2656" s="4">
        <f>C2656</f>
        <v/>
      </c>
    </row>
    <row r="2657" ht="14.25" customHeight="1">
      <c r="K2657" s="4">
        <f>MONTH(A2657)</f>
        <v/>
      </c>
      <c r="L2657" s="4">
        <f>DAY(A2657)</f>
        <v/>
      </c>
      <c r="M2657" s="4">
        <f>HOUR(A2657)</f>
        <v/>
      </c>
      <c r="N2657" s="4">
        <f>CONCATENATE(K2657,"-",L2657,"-",M2657)</f>
        <v/>
      </c>
      <c r="O2657" s="4">
        <f>C2657</f>
        <v/>
      </c>
    </row>
    <row r="2658" ht="14.25" customHeight="1">
      <c r="K2658" s="4">
        <f>MONTH(A2658)</f>
        <v/>
      </c>
      <c r="L2658" s="4">
        <f>DAY(A2658)</f>
        <v/>
      </c>
      <c r="M2658" s="4">
        <f>HOUR(A2658)</f>
        <v/>
      </c>
      <c r="N2658" s="4">
        <f>CONCATENATE(K2658,"-",L2658,"-",M2658)</f>
        <v/>
      </c>
      <c r="O2658" s="4">
        <f>C2658</f>
        <v/>
      </c>
    </row>
    <row r="2659" ht="14.25" customHeight="1">
      <c r="K2659" s="4">
        <f>MONTH(A2659)</f>
        <v/>
      </c>
      <c r="L2659" s="4">
        <f>DAY(A2659)</f>
        <v/>
      </c>
      <c r="M2659" s="4">
        <f>HOUR(A2659)</f>
        <v/>
      </c>
      <c r="N2659" s="4">
        <f>CONCATENATE(K2659,"-",L2659,"-",M2659)</f>
        <v/>
      </c>
      <c r="O2659" s="4">
        <f>C2659</f>
        <v/>
      </c>
    </row>
    <row r="2660" ht="14.25" customHeight="1">
      <c r="K2660" s="4">
        <f>MONTH(A2660)</f>
        <v/>
      </c>
      <c r="L2660" s="4">
        <f>DAY(A2660)</f>
        <v/>
      </c>
      <c r="M2660" s="4">
        <f>HOUR(A2660)</f>
        <v/>
      </c>
      <c r="N2660" s="4">
        <f>CONCATENATE(K2660,"-",L2660,"-",M2660)</f>
        <v/>
      </c>
      <c r="O2660" s="4">
        <f>C2660</f>
        <v/>
      </c>
    </row>
    <row r="2661" ht="14.25" customHeight="1">
      <c r="K2661" s="4">
        <f>MONTH(A2661)</f>
        <v/>
      </c>
      <c r="L2661" s="4">
        <f>DAY(A2661)</f>
        <v/>
      </c>
      <c r="M2661" s="4">
        <f>HOUR(A2661)</f>
        <v/>
      </c>
      <c r="N2661" s="4">
        <f>CONCATENATE(K2661,"-",L2661,"-",M2661)</f>
        <v/>
      </c>
      <c r="O2661" s="4">
        <f>C2661</f>
        <v/>
      </c>
    </row>
    <row r="2662" ht="14.25" customHeight="1">
      <c r="K2662" s="4">
        <f>MONTH(A2662)</f>
        <v/>
      </c>
      <c r="L2662" s="4">
        <f>DAY(A2662)</f>
        <v/>
      </c>
      <c r="M2662" s="4">
        <f>HOUR(A2662)</f>
        <v/>
      </c>
      <c r="N2662" s="4">
        <f>CONCATENATE(K2662,"-",L2662,"-",M2662)</f>
        <v/>
      </c>
      <c r="O2662" s="4">
        <f>C2662</f>
        <v/>
      </c>
    </row>
    <row r="2663" ht="14.25" customHeight="1">
      <c r="K2663" s="4">
        <f>MONTH(A2663)</f>
        <v/>
      </c>
      <c r="L2663" s="4">
        <f>DAY(A2663)</f>
        <v/>
      </c>
      <c r="M2663" s="4">
        <f>HOUR(A2663)</f>
        <v/>
      </c>
      <c r="N2663" s="4">
        <f>CONCATENATE(K2663,"-",L2663,"-",M2663)</f>
        <v/>
      </c>
      <c r="O2663" s="4">
        <f>C2663</f>
        <v/>
      </c>
    </row>
    <row r="2664" ht="14.25" customHeight="1">
      <c r="K2664" s="4">
        <f>MONTH(A2664)</f>
        <v/>
      </c>
      <c r="L2664" s="4">
        <f>DAY(A2664)</f>
        <v/>
      </c>
      <c r="M2664" s="4">
        <f>HOUR(A2664)</f>
        <v/>
      </c>
      <c r="N2664" s="4">
        <f>CONCATENATE(K2664,"-",L2664,"-",M2664)</f>
        <v/>
      </c>
      <c r="O2664" s="4">
        <f>C2664</f>
        <v/>
      </c>
    </row>
    <row r="2665" ht="14.25" customHeight="1">
      <c r="K2665" s="4">
        <f>MONTH(A2665)</f>
        <v/>
      </c>
      <c r="L2665" s="4">
        <f>DAY(A2665)</f>
        <v/>
      </c>
      <c r="M2665" s="4">
        <f>HOUR(A2665)</f>
        <v/>
      </c>
      <c r="N2665" s="4">
        <f>CONCATENATE(K2665,"-",L2665,"-",M2665)</f>
        <v/>
      </c>
      <c r="O2665" s="4">
        <f>C2665</f>
        <v/>
      </c>
    </row>
    <row r="2666" ht="14.25" customHeight="1">
      <c r="K2666" s="4">
        <f>MONTH(A2666)</f>
        <v/>
      </c>
      <c r="L2666" s="4">
        <f>DAY(A2666)</f>
        <v/>
      </c>
      <c r="M2666" s="4">
        <f>HOUR(A2666)</f>
        <v/>
      </c>
      <c r="N2666" s="4">
        <f>CONCATENATE(K2666,"-",L2666,"-",M2666)</f>
        <v/>
      </c>
      <c r="O2666" s="4">
        <f>C2666</f>
        <v/>
      </c>
    </row>
    <row r="2667" ht="14.25" customHeight="1">
      <c r="K2667" s="4">
        <f>MONTH(A2667)</f>
        <v/>
      </c>
      <c r="L2667" s="4">
        <f>DAY(A2667)</f>
        <v/>
      </c>
      <c r="M2667" s="4">
        <f>HOUR(A2667)</f>
        <v/>
      </c>
      <c r="N2667" s="4">
        <f>CONCATENATE(K2667,"-",L2667,"-",M2667)</f>
        <v/>
      </c>
      <c r="O2667" s="4">
        <f>C2667</f>
        <v/>
      </c>
    </row>
    <row r="2668" ht="14.25" customHeight="1">
      <c r="K2668" s="4">
        <f>MONTH(A2668)</f>
        <v/>
      </c>
      <c r="L2668" s="4">
        <f>DAY(A2668)</f>
        <v/>
      </c>
      <c r="M2668" s="4">
        <f>HOUR(A2668)</f>
        <v/>
      </c>
      <c r="N2668" s="4">
        <f>CONCATENATE(K2668,"-",L2668,"-",M2668)</f>
        <v/>
      </c>
      <c r="O2668" s="4">
        <f>C2668</f>
        <v/>
      </c>
    </row>
    <row r="2669" ht="14.25" customHeight="1">
      <c r="K2669" s="4">
        <f>MONTH(A2669)</f>
        <v/>
      </c>
      <c r="L2669" s="4">
        <f>DAY(A2669)</f>
        <v/>
      </c>
      <c r="M2669" s="4">
        <f>HOUR(A2669)</f>
        <v/>
      </c>
      <c r="N2669" s="4">
        <f>CONCATENATE(K2669,"-",L2669,"-",M2669)</f>
        <v/>
      </c>
      <c r="O2669" s="4">
        <f>C2669</f>
        <v/>
      </c>
    </row>
    <row r="2670" ht="14.25" customHeight="1">
      <c r="K2670" s="4">
        <f>MONTH(A2670)</f>
        <v/>
      </c>
      <c r="L2670" s="4">
        <f>DAY(A2670)</f>
        <v/>
      </c>
      <c r="M2670" s="4">
        <f>HOUR(A2670)</f>
        <v/>
      </c>
      <c r="N2670" s="4">
        <f>CONCATENATE(K2670,"-",L2670,"-",M2670)</f>
        <v/>
      </c>
      <c r="O2670" s="4">
        <f>C2670</f>
        <v/>
      </c>
    </row>
    <row r="2671" ht="14.25" customHeight="1">
      <c r="K2671" s="4">
        <f>MONTH(A2671)</f>
        <v/>
      </c>
      <c r="L2671" s="4">
        <f>DAY(A2671)</f>
        <v/>
      </c>
      <c r="M2671" s="4">
        <f>HOUR(A2671)</f>
        <v/>
      </c>
      <c r="N2671" s="4">
        <f>CONCATENATE(K2671,"-",L2671,"-",M2671)</f>
        <v/>
      </c>
      <c r="O2671" s="4">
        <f>C2671</f>
        <v/>
      </c>
    </row>
    <row r="2672" ht="14.25" customHeight="1">
      <c r="K2672" s="4">
        <f>MONTH(A2672)</f>
        <v/>
      </c>
      <c r="L2672" s="4">
        <f>DAY(A2672)</f>
        <v/>
      </c>
      <c r="M2672" s="4">
        <f>HOUR(A2672)</f>
        <v/>
      </c>
      <c r="N2672" s="4">
        <f>CONCATENATE(K2672,"-",L2672,"-",M2672)</f>
        <v/>
      </c>
      <c r="O2672" s="4">
        <f>C2672</f>
        <v/>
      </c>
    </row>
    <row r="2673" ht="14.25" customHeight="1">
      <c r="K2673" s="4">
        <f>MONTH(A2673)</f>
        <v/>
      </c>
      <c r="L2673" s="4">
        <f>DAY(A2673)</f>
        <v/>
      </c>
      <c r="M2673" s="4">
        <f>HOUR(A2673)</f>
        <v/>
      </c>
      <c r="N2673" s="4">
        <f>CONCATENATE(K2673,"-",L2673,"-",M2673)</f>
        <v/>
      </c>
      <c r="O2673" s="4">
        <f>C2673</f>
        <v/>
      </c>
    </row>
    <row r="2674" ht="14.25" customHeight="1">
      <c r="K2674" s="4">
        <f>MONTH(A2674)</f>
        <v/>
      </c>
      <c r="L2674" s="4">
        <f>DAY(A2674)</f>
        <v/>
      </c>
      <c r="M2674" s="4">
        <f>HOUR(A2674)</f>
        <v/>
      </c>
      <c r="N2674" s="4">
        <f>CONCATENATE(K2674,"-",L2674,"-",M2674)</f>
        <v/>
      </c>
      <c r="O2674" s="4">
        <f>C2674</f>
        <v/>
      </c>
    </row>
    <row r="2675" ht="14.25" customHeight="1">
      <c r="K2675" s="4">
        <f>MONTH(A2675)</f>
        <v/>
      </c>
      <c r="L2675" s="4">
        <f>DAY(A2675)</f>
        <v/>
      </c>
      <c r="M2675" s="4">
        <f>HOUR(A2675)</f>
        <v/>
      </c>
      <c r="N2675" s="4">
        <f>CONCATENATE(K2675,"-",L2675,"-",M2675)</f>
        <v/>
      </c>
      <c r="O2675" s="4">
        <f>C2675</f>
        <v/>
      </c>
    </row>
    <row r="2676" ht="14.25" customHeight="1">
      <c r="K2676" s="4">
        <f>MONTH(A2676)</f>
        <v/>
      </c>
      <c r="L2676" s="4">
        <f>DAY(A2676)</f>
        <v/>
      </c>
      <c r="M2676" s="4">
        <f>HOUR(A2676)</f>
        <v/>
      </c>
      <c r="N2676" s="4">
        <f>CONCATENATE(K2676,"-",L2676,"-",M2676)</f>
        <v/>
      </c>
      <c r="O2676" s="4">
        <f>C2676</f>
        <v/>
      </c>
    </row>
    <row r="2677" ht="14.25" customHeight="1">
      <c r="K2677" s="4">
        <f>MONTH(A2677)</f>
        <v/>
      </c>
      <c r="L2677" s="4">
        <f>DAY(A2677)</f>
        <v/>
      </c>
      <c r="M2677" s="4">
        <f>HOUR(A2677)</f>
        <v/>
      </c>
      <c r="N2677" s="4">
        <f>CONCATENATE(K2677,"-",L2677,"-",M2677)</f>
        <v/>
      </c>
      <c r="O2677" s="4">
        <f>C2677</f>
        <v/>
      </c>
    </row>
    <row r="2678" ht="14.25" customHeight="1">
      <c r="K2678" s="4">
        <f>MONTH(A2678)</f>
        <v/>
      </c>
      <c r="L2678" s="4">
        <f>DAY(A2678)</f>
        <v/>
      </c>
      <c r="M2678" s="4">
        <f>HOUR(A2678)</f>
        <v/>
      </c>
      <c r="N2678" s="4">
        <f>CONCATENATE(K2678,"-",L2678,"-",M2678)</f>
        <v/>
      </c>
      <c r="O2678" s="4">
        <f>C2678</f>
        <v/>
      </c>
    </row>
    <row r="2679" ht="14.25" customHeight="1">
      <c r="K2679" s="4">
        <f>MONTH(A2679)</f>
        <v/>
      </c>
      <c r="L2679" s="4">
        <f>DAY(A2679)</f>
        <v/>
      </c>
      <c r="M2679" s="4">
        <f>HOUR(A2679)</f>
        <v/>
      </c>
      <c r="N2679" s="4">
        <f>CONCATENATE(K2679,"-",L2679,"-",M2679)</f>
        <v/>
      </c>
      <c r="O2679" s="4">
        <f>C2679</f>
        <v/>
      </c>
    </row>
    <row r="2680" ht="14.25" customHeight="1">
      <c r="K2680" s="4">
        <f>MONTH(A2680)</f>
        <v/>
      </c>
      <c r="L2680" s="4">
        <f>DAY(A2680)</f>
        <v/>
      </c>
      <c r="M2680" s="4">
        <f>HOUR(A2680)</f>
        <v/>
      </c>
      <c r="N2680" s="4">
        <f>CONCATENATE(K2680,"-",L2680,"-",M2680)</f>
        <v/>
      </c>
      <c r="O2680" s="4">
        <f>C2680</f>
        <v/>
      </c>
    </row>
    <row r="2681" ht="14.25" customHeight="1">
      <c r="K2681" s="4">
        <f>MONTH(A2681)</f>
        <v/>
      </c>
      <c r="L2681" s="4">
        <f>DAY(A2681)</f>
        <v/>
      </c>
      <c r="M2681" s="4">
        <f>HOUR(A2681)</f>
        <v/>
      </c>
      <c r="N2681" s="4">
        <f>CONCATENATE(K2681,"-",L2681,"-",M2681)</f>
        <v/>
      </c>
      <c r="O2681" s="4">
        <f>C2681</f>
        <v/>
      </c>
    </row>
    <row r="2682" ht="14.25" customHeight="1">
      <c r="K2682" s="4">
        <f>MONTH(A2682)</f>
        <v/>
      </c>
      <c r="L2682" s="4">
        <f>DAY(A2682)</f>
        <v/>
      </c>
      <c r="M2682" s="4">
        <f>HOUR(A2682)</f>
        <v/>
      </c>
      <c r="N2682" s="4">
        <f>CONCATENATE(K2682,"-",L2682,"-",M2682)</f>
        <v/>
      </c>
      <c r="O2682" s="4">
        <f>C2682</f>
        <v/>
      </c>
    </row>
    <row r="2683" ht="14.25" customHeight="1">
      <c r="K2683" s="4">
        <f>MONTH(A2683)</f>
        <v/>
      </c>
      <c r="L2683" s="4">
        <f>DAY(A2683)</f>
        <v/>
      </c>
      <c r="M2683" s="4">
        <f>HOUR(A2683)</f>
        <v/>
      </c>
      <c r="N2683" s="4">
        <f>CONCATENATE(K2683,"-",L2683,"-",M2683)</f>
        <v/>
      </c>
      <c r="O2683" s="4">
        <f>C2683</f>
        <v/>
      </c>
    </row>
    <row r="2684" ht="14.25" customHeight="1">
      <c r="K2684" s="4">
        <f>MONTH(A2684)</f>
        <v/>
      </c>
      <c r="L2684" s="4">
        <f>DAY(A2684)</f>
        <v/>
      </c>
      <c r="M2684" s="4">
        <f>HOUR(A2684)</f>
        <v/>
      </c>
      <c r="N2684" s="4">
        <f>CONCATENATE(K2684,"-",L2684,"-",M2684)</f>
        <v/>
      </c>
      <c r="O2684" s="4">
        <f>C2684</f>
        <v/>
      </c>
    </row>
    <row r="2685" ht="14.25" customHeight="1">
      <c r="K2685" s="4">
        <f>MONTH(A2685)</f>
        <v/>
      </c>
      <c r="L2685" s="4">
        <f>DAY(A2685)</f>
        <v/>
      </c>
      <c r="M2685" s="4">
        <f>HOUR(A2685)</f>
        <v/>
      </c>
      <c r="N2685" s="4">
        <f>CONCATENATE(K2685,"-",L2685,"-",M2685)</f>
        <v/>
      </c>
      <c r="O2685" s="4">
        <f>C2685</f>
        <v/>
      </c>
    </row>
    <row r="2686" ht="14.25" customHeight="1">
      <c r="K2686" s="4">
        <f>MONTH(A2686)</f>
        <v/>
      </c>
      <c r="L2686" s="4">
        <f>DAY(A2686)</f>
        <v/>
      </c>
      <c r="M2686" s="4">
        <f>HOUR(A2686)</f>
        <v/>
      </c>
      <c r="N2686" s="4">
        <f>CONCATENATE(K2686,"-",L2686,"-",M2686)</f>
        <v/>
      </c>
      <c r="O2686" s="4">
        <f>C2686</f>
        <v/>
      </c>
    </row>
    <row r="2687" ht="14.25" customHeight="1">
      <c r="K2687" s="4">
        <f>MONTH(A2687)</f>
        <v/>
      </c>
      <c r="L2687" s="4">
        <f>DAY(A2687)</f>
        <v/>
      </c>
      <c r="M2687" s="4">
        <f>HOUR(A2687)</f>
        <v/>
      </c>
      <c r="N2687" s="4">
        <f>CONCATENATE(K2687,"-",L2687,"-",M2687)</f>
        <v/>
      </c>
      <c r="O2687" s="4">
        <f>C2687</f>
        <v/>
      </c>
    </row>
    <row r="2688" ht="14.25" customHeight="1">
      <c r="K2688" s="4">
        <f>MONTH(A2688)</f>
        <v/>
      </c>
      <c r="L2688" s="4">
        <f>DAY(A2688)</f>
        <v/>
      </c>
      <c r="M2688" s="4">
        <f>HOUR(A2688)</f>
        <v/>
      </c>
      <c r="N2688" s="4">
        <f>CONCATENATE(K2688,"-",L2688,"-",M2688)</f>
        <v/>
      </c>
      <c r="O2688" s="4">
        <f>C2688</f>
        <v/>
      </c>
    </row>
    <row r="2689" ht="14.25" customHeight="1">
      <c r="K2689" s="4">
        <f>MONTH(A2689)</f>
        <v/>
      </c>
      <c r="L2689" s="4">
        <f>DAY(A2689)</f>
        <v/>
      </c>
      <c r="M2689" s="4">
        <f>HOUR(A2689)</f>
        <v/>
      </c>
      <c r="N2689" s="4">
        <f>CONCATENATE(K2689,"-",L2689,"-",M2689)</f>
        <v/>
      </c>
      <c r="O2689" s="4">
        <f>C2689</f>
        <v/>
      </c>
    </row>
    <row r="2690" ht="14.25" customHeight="1">
      <c r="K2690" s="4">
        <f>MONTH(A2690)</f>
        <v/>
      </c>
      <c r="L2690" s="4">
        <f>DAY(A2690)</f>
        <v/>
      </c>
      <c r="M2690" s="4">
        <f>HOUR(A2690)</f>
        <v/>
      </c>
      <c r="N2690" s="4">
        <f>CONCATENATE(K2690,"-",L2690,"-",M2690)</f>
        <v/>
      </c>
      <c r="O2690" s="4">
        <f>C2690</f>
        <v/>
      </c>
    </row>
    <row r="2691" ht="14.25" customHeight="1">
      <c r="K2691" s="4">
        <f>MONTH(A2691)</f>
        <v/>
      </c>
      <c r="L2691" s="4">
        <f>DAY(A2691)</f>
        <v/>
      </c>
      <c r="M2691" s="4">
        <f>HOUR(A2691)</f>
        <v/>
      </c>
      <c r="N2691" s="4">
        <f>CONCATENATE(K2691,"-",L2691,"-",M2691)</f>
        <v/>
      </c>
      <c r="O2691" s="4">
        <f>C2691</f>
        <v/>
      </c>
    </row>
    <row r="2692" ht="14.25" customHeight="1">
      <c r="K2692" s="4">
        <f>MONTH(A2692)</f>
        <v/>
      </c>
      <c r="L2692" s="4">
        <f>DAY(A2692)</f>
        <v/>
      </c>
      <c r="M2692" s="4">
        <f>HOUR(A2692)</f>
        <v/>
      </c>
      <c r="N2692" s="4">
        <f>CONCATENATE(K2692,"-",L2692,"-",M2692)</f>
        <v/>
      </c>
      <c r="O2692" s="4">
        <f>C2692</f>
        <v/>
      </c>
    </row>
    <row r="2693" ht="14.25" customHeight="1">
      <c r="K2693" s="4">
        <f>MONTH(A2693)</f>
        <v/>
      </c>
      <c r="L2693" s="4">
        <f>DAY(A2693)</f>
        <v/>
      </c>
      <c r="M2693" s="4">
        <f>HOUR(A2693)</f>
        <v/>
      </c>
      <c r="N2693" s="4">
        <f>CONCATENATE(K2693,"-",L2693,"-",M2693)</f>
        <v/>
      </c>
      <c r="O2693" s="4">
        <f>C2693</f>
        <v/>
      </c>
    </row>
    <row r="2694" ht="14.25" customHeight="1">
      <c r="K2694" s="4">
        <f>MONTH(A2694)</f>
        <v/>
      </c>
      <c r="L2694" s="4">
        <f>DAY(A2694)</f>
        <v/>
      </c>
      <c r="M2694" s="4">
        <f>HOUR(A2694)</f>
        <v/>
      </c>
      <c r="N2694" s="4">
        <f>CONCATENATE(K2694,"-",L2694,"-",M2694)</f>
        <v/>
      </c>
      <c r="O2694" s="4">
        <f>C2694</f>
        <v/>
      </c>
    </row>
    <row r="2695" ht="14.25" customHeight="1">
      <c r="K2695" s="4">
        <f>MONTH(A2695)</f>
        <v/>
      </c>
      <c r="L2695" s="4">
        <f>DAY(A2695)</f>
        <v/>
      </c>
      <c r="M2695" s="4">
        <f>HOUR(A2695)</f>
        <v/>
      </c>
      <c r="N2695" s="4">
        <f>CONCATENATE(K2695,"-",L2695,"-",M2695)</f>
        <v/>
      </c>
      <c r="O2695" s="4">
        <f>C2695</f>
        <v/>
      </c>
    </row>
    <row r="2696" ht="14.25" customHeight="1">
      <c r="K2696" s="4">
        <f>MONTH(A2696)</f>
        <v/>
      </c>
      <c r="L2696" s="4">
        <f>DAY(A2696)</f>
        <v/>
      </c>
      <c r="M2696" s="4">
        <f>HOUR(A2696)</f>
        <v/>
      </c>
      <c r="N2696" s="4">
        <f>CONCATENATE(K2696,"-",L2696,"-",M2696)</f>
        <v/>
      </c>
      <c r="O2696" s="4">
        <f>C2696</f>
        <v/>
      </c>
    </row>
    <row r="2697" ht="14.25" customHeight="1">
      <c r="K2697" s="4">
        <f>MONTH(A2697)</f>
        <v/>
      </c>
      <c r="L2697" s="4">
        <f>DAY(A2697)</f>
        <v/>
      </c>
      <c r="M2697" s="4">
        <f>HOUR(A2697)</f>
        <v/>
      </c>
      <c r="N2697" s="4">
        <f>CONCATENATE(K2697,"-",L2697,"-",M2697)</f>
        <v/>
      </c>
      <c r="O2697" s="4">
        <f>C2697</f>
        <v/>
      </c>
    </row>
    <row r="2698" ht="14.25" customHeight="1">
      <c r="K2698" s="4">
        <f>MONTH(A2698)</f>
        <v/>
      </c>
      <c r="L2698" s="4">
        <f>DAY(A2698)</f>
        <v/>
      </c>
      <c r="M2698" s="4">
        <f>HOUR(A2698)</f>
        <v/>
      </c>
      <c r="N2698" s="4">
        <f>CONCATENATE(K2698,"-",L2698,"-",M2698)</f>
        <v/>
      </c>
      <c r="O2698" s="4">
        <f>C2698</f>
        <v/>
      </c>
    </row>
    <row r="2699" ht="14.25" customHeight="1">
      <c r="K2699" s="4">
        <f>MONTH(A2699)</f>
        <v/>
      </c>
      <c r="L2699" s="4">
        <f>DAY(A2699)</f>
        <v/>
      </c>
      <c r="M2699" s="4">
        <f>HOUR(A2699)</f>
        <v/>
      </c>
      <c r="N2699" s="4">
        <f>CONCATENATE(K2699,"-",L2699,"-",M2699)</f>
        <v/>
      </c>
      <c r="O2699" s="4">
        <f>C2699</f>
        <v/>
      </c>
    </row>
    <row r="2700" ht="14.25" customHeight="1">
      <c r="K2700" s="4">
        <f>MONTH(A2700)</f>
        <v/>
      </c>
      <c r="L2700" s="4">
        <f>DAY(A2700)</f>
        <v/>
      </c>
      <c r="M2700" s="4">
        <f>HOUR(A2700)</f>
        <v/>
      </c>
      <c r="N2700" s="4">
        <f>CONCATENATE(K2700,"-",L2700,"-",M2700)</f>
        <v/>
      </c>
      <c r="O2700" s="4">
        <f>C2700</f>
        <v/>
      </c>
    </row>
    <row r="2701" ht="14.25" customHeight="1">
      <c r="K2701" s="4">
        <f>MONTH(A2701)</f>
        <v/>
      </c>
      <c r="L2701" s="4">
        <f>DAY(A2701)</f>
        <v/>
      </c>
      <c r="M2701" s="4">
        <f>HOUR(A2701)</f>
        <v/>
      </c>
      <c r="N2701" s="4">
        <f>CONCATENATE(K2701,"-",L2701,"-",M2701)</f>
        <v/>
      </c>
      <c r="O2701" s="4">
        <f>C2701</f>
        <v/>
      </c>
    </row>
    <row r="2702" ht="14.25" customHeight="1">
      <c r="K2702" s="4">
        <f>MONTH(A2702)</f>
        <v/>
      </c>
      <c r="L2702" s="4">
        <f>DAY(A2702)</f>
        <v/>
      </c>
      <c r="M2702" s="4">
        <f>HOUR(A2702)</f>
        <v/>
      </c>
      <c r="N2702" s="4">
        <f>CONCATENATE(K2702,"-",L2702,"-",M2702)</f>
        <v/>
      </c>
      <c r="O2702" s="4">
        <f>C2702</f>
        <v/>
      </c>
    </row>
    <row r="2703" ht="14.25" customHeight="1">
      <c r="K2703" s="4">
        <f>MONTH(A2703)</f>
        <v/>
      </c>
      <c r="L2703" s="4">
        <f>DAY(A2703)</f>
        <v/>
      </c>
      <c r="M2703" s="4">
        <f>HOUR(A2703)</f>
        <v/>
      </c>
      <c r="N2703" s="4">
        <f>CONCATENATE(K2703,"-",L2703,"-",M2703)</f>
        <v/>
      </c>
      <c r="O2703" s="4">
        <f>C2703</f>
        <v/>
      </c>
    </row>
    <row r="2704" ht="14.25" customHeight="1">
      <c r="K2704" s="4">
        <f>MONTH(A2704)</f>
        <v/>
      </c>
      <c r="L2704" s="4">
        <f>DAY(A2704)</f>
        <v/>
      </c>
      <c r="M2704" s="4">
        <f>HOUR(A2704)</f>
        <v/>
      </c>
      <c r="N2704" s="4">
        <f>CONCATENATE(K2704,"-",L2704,"-",M2704)</f>
        <v/>
      </c>
      <c r="O2704" s="4">
        <f>C2704</f>
        <v/>
      </c>
    </row>
    <row r="2705" ht="14.25" customHeight="1">
      <c r="K2705" s="4">
        <f>MONTH(A2705)</f>
        <v/>
      </c>
      <c r="L2705" s="4">
        <f>DAY(A2705)</f>
        <v/>
      </c>
      <c r="M2705" s="4">
        <f>HOUR(A2705)</f>
        <v/>
      </c>
      <c r="N2705" s="4">
        <f>CONCATENATE(K2705,"-",L2705,"-",M2705)</f>
        <v/>
      </c>
      <c r="O2705" s="4">
        <f>C2705</f>
        <v/>
      </c>
    </row>
    <row r="2706" ht="14.25" customHeight="1">
      <c r="K2706" s="4">
        <f>MONTH(A2706)</f>
        <v/>
      </c>
      <c r="L2706" s="4">
        <f>DAY(A2706)</f>
        <v/>
      </c>
      <c r="M2706" s="4">
        <f>HOUR(A2706)</f>
        <v/>
      </c>
      <c r="N2706" s="4">
        <f>CONCATENATE(K2706,"-",L2706,"-",M2706)</f>
        <v/>
      </c>
      <c r="O2706" s="4">
        <f>C2706</f>
        <v/>
      </c>
    </row>
    <row r="2707" ht="14.25" customHeight="1">
      <c r="K2707" s="4">
        <f>MONTH(A2707)</f>
        <v/>
      </c>
      <c r="L2707" s="4">
        <f>DAY(A2707)</f>
        <v/>
      </c>
      <c r="M2707" s="4">
        <f>HOUR(A2707)</f>
        <v/>
      </c>
      <c r="N2707" s="4">
        <f>CONCATENATE(K2707,"-",L2707,"-",M2707)</f>
        <v/>
      </c>
      <c r="O2707" s="4">
        <f>C2707</f>
        <v/>
      </c>
    </row>
    <row r="2708" ht="14.25" customHeight="1">
      <c r="K2708" s="4">
        <f>MONTH(A2708)</f>
        <v/>
      </c>
      <c r="L2708" s="4">
        <f>DAY(A2708)</f>
        <v/>
      </c>
      <c r="M2708" s="4">
        <f>HOUR(A2708)</f>
        <v/>
      </c>
      <c r="N2708" s="4">
        <f>CONCATENATE(K2708,"-",L2708,"-",M2708)</f>
        <v/>
      </c>
      <c r="O2708" s="4">
        <f>C2708</f>
        <v/>
      </c>
    </row>
    <row r="2709" ht="14.25" customHeight="1">
      <c r="K2709" s="4">
        <f>MONTH(A2709)</f>
        <v/>
      </c>
      <c r="L2709" s="4">
        <f>DAY(A2709)</f>
        <v/>
      </c>
      <c r="M2709" s="4">
        <f>HOUR(A2709)</f>
        <v/>
      </c>
      <c r="N2709" s="4">
        <f>CONCATENATE(K2709,"-",L2709,"-",M2709)</f>
        <v/>
      </c>
      <c r="O2709" s="4">
        <f>C2709</f>
        <v/>
      </c>
    </row>
    <row r="2710" ht="14.25" customHeight="1">
      <c r="K2710" s="4">
        <f>MONTH(A2710)</f>
        <v/>
      </c>
      <c r="L2710" s="4">
        <f>DAY(A2710)</f>
        <v/>
      </c>
      <c r="M2710" s="4">
        <f>HOUR(A2710)</f>
        <v/>
      </c>
      <c r="N2710" s="4">
        <f>CONCATENATE(K2710,"-",L2710,"-",M2710)</f>
        <v/>
      </c>
      <c r="O2710" s="4">
        <f>C2710</f>
        <v/>
      </c>
    </row>
    <row r="2711" ht="14.25" customHeight="1">
      <c r="K2711" s="4">
        <f>MONTH(A2711)</f>
        <v/>
      </c>
      <c r="L2711" s="4">
        <f>DAY(A2711)</f>
        <v/>
      </c>
      <c r="M2711" s="4">
        <f>HOUR(A2711)</f>
        <v/>
      </c>
      <c r="N2711" s="4">
        <f>CONCATENATE(K2711,"-",L2711,"-",M2711)</f>
        <v/>
      </c>
      <c r="O2711" s="4">
        <f>C2711</f>
        <v/>
      </c>
    </row>
    <row r="2712" ht="14.25" customHeight="1">
      <c r="K2712" s="4">
        <f>MONTH(A2712)</f>
        <v/>
      </c>
      <c r="L2712" s="4">
        <f>DAY(A2712)</f>
        <v/>
      </c>
      <c r="M2712" s="4">
        <f>HOUR(A2712)</f>
        <v/>
      </c>
      <c r="N2712" s="4">
        <f>CONCATENATE(K2712,"-",L2712,"-",M2712)</f>
        <v/>
      </c>
      <c r="O2712" s="4">
        <f>C2712</f>
        <v/>
      </c>
    </row>
    <row r="2713" ht="14.25" customHeight="1">
      <c r="K2713" s="4">
        <f>MONTH(A2713)</f>
        <v/>
      </c>
      <c r="L2713" s="4">
        <f>DAY(A2713)</f>
        <v/>
      </c>
      <c r="M2713" s="4">
        <f>HOUR(A2713)</f>
        <v/>
      </c>
      <c r="N2713" s="4">
        <f>CONCATENATE(K2713,"-",L2713,"-",M2713)</f>
        <v/>
      </c>
      <c r="O2713" s="4">
        <f>C2713</f>
        <v/>
      </c>
    </row>
    <row r="2714" ht="14.25" customHeight="1">
      <c r="K2714" s="4">
        <f>MONTH(A2714)</f>
        <v/>
      </c>
      <c r="L2714" s="4">
        <f>DAY(A2714)</f>
        <v/>
      </c>
      <c r="M2714" s="4">
        <f>HOUR(A2714)</f>
        <v/>
      </c>
      <c r="N2714" s="4">
        <f>CONCATENATE(K2714,"-",L2714,"-",M2714)</f>
        <v/>
      </c>
      <c r="O2714" s="4">
        <f>C2714</f>
        <v/>
      </c>
    </row>
    <row r="2715" ht="14.25" customHeight="1">
      <c r="K2715" s="4">
        <f>MONTH(A2715)</f>
        <v/>
      </c>
      <c r="L2715" s="4">
        <f>DAY(A2715)</f>
        <v/>
      </c>
      <c r="M2715" s="4">
        <f>HOUR(A2715)</f>
        <v/>
      </c>
      <c r="N2715" s="4">
        <f>CONCATENATE(K2715,"-",L2715,"-",M2715)</f>
        <v/>
      </c>
      <c r="O2715" s="4">
        <f>C2715</f>
        <v/>
      </c>
    </row>
    <row r="2716" ht="14.25" customHeight="1">
      <c r="K2716" s="4">
        <f>MONTH(A2716)</f>
        <v/>
      </c>
      <c r="L2716" s="4">
        <f>DAY(A2716)</f>
        <v/>
      </c>
      <c r="M2716" s="4">
        <f>HOUR(A2716)</f>
        <v/>
      </c>
      <c r="N2716" s="4">
        <f>CONCATENATE(K2716,"-",L2716,"-",M2716)</f>
        <v/>
      </c>
      <c r="O2716" s="4">
        <f>C2716</f>
        <v/>
      </c>
    </row>
    <row r="2717" ht="14.25" customHeight="1">
      <c r="K2717" s="4">
        <f>MONTH(A2717)</f>
        <v/>
      </c>
      <c r="L2717" s="4">
        <f>DAY(A2717)</f>
        <v/>
      </c>
      <c r="M2717" s="4">
        <f>HOUR(A2717)</f>
        <v/>
      </c>
      <c r="N2717" s="4">
        <f>CONCATENATE(K2717,"-",L2717,"-",M2717)</f>
        <v/>
      </c>
      <c r="O2717" s="4">
        <f>C2717</f>
        <v/>
      </c>
    </row>
    <row r="2718" ht="14.25" customHeight="1">
      <c r="K2718" s="4">
        <f>MONTH(A2718)</f>
        <v/>
      </c>
      <c r="L2718" s="4">
        <f>DAY(A2718)</f>
        <v/>
      </c>
      <c r="M2718" s="4">
        <f>HOUR(A2718)</f>
        <v/>
      </c>
      <c r="N2718" s="4">
        <f>CONCATENATE(K2718,"-",L2718,"-",M2718)</f>
        <v/>
      </c>
      <c r="O2718" s="4">
        <f>C2718</f>
        <v/>
      </c>
    </row>
    <row r="2719" ht="14.25" customHeight="1">
      <c r="K2719" s="4">
        <f>MONTH(A2719)</f>
        <v/>
      </c>
      <c r="L2719" s="4">
        <f>DAY(A2719)</f>
        <v/>
      </c>
      <c r="M2719" s="4">
        <f>HOUR(A2719)</f>
        <v/>
      </c>
      <c r="N2719" s="4">
        <f>CONCATENATE(K2719,"-",L2719,"-",M2719)</f>
        <v/>
      </c>
      <c r="O2719" s="4">
        <f>C2719</f>
        <v/>
      </c>
    </row>
    <row r="2720" ht="14.25" customHeight="1">
      <c r="K2720" s="4">
        <f>MONTH(A2720)</f>
        <v/>
      </c>
      <c r="L2720" s="4">
        <f>DAY(A2720)</f>
        <v/>
      </c>
      <c r="M2720" s="4">
        <f>HOUR(A2720)</f>
        <v/>
      </c>
      <c r="N2720" s="4">
        <f>CONCATENATE(K2720,"-",L2720,"-",M2720)</f>
        <v/>
      </c>
      <c r="O2720" s="4">
        <f>C2720</f>
        <v/>
      </c>
    </row>
    <row r="2721" ht="14.25" customHeight="1">
      <c r="K2721" s="4">
        <f>MONTH(A2721)</f>
        <v/>
      </c>
      <c r="L2721" s="4">
        <f>DAY(A2721)</f>
        <v/>
      </c>
      <c r="M2721" s="4">
        <f>HOUR(A2721)</f>
        <v/>
      </c>
      <c r="N2721" s="4">
        <f>CONCATENATE(K2721,"-",L2721,"-",M2721)</f>
        <v/>
      </c>
      <c r="O2721" s="4">
        <f>C2721</f>
        <v/>
      </c>
    </row>
    <row r="2722" ht="14.25" customHeight="1">
      <c r="K2722" s="4">
        <f>MONTH(A2722)</f>
        <v/>
      </c>
      <c r="L2722" s="4">
        <f>DAY(A2722)</f>
        <v/>
      </c>
      <c r="M2722" s="4">
        <f>HOUR(A2722)</f>
        <v/>
      </c>
      <c r="N2722" s="4">
        <f>CONCATENATE(K2722,"-",L2722,"-",M2722)</f>
        <v/>
      </c>
      <c r="O2722" s="4">
        <f>C2722</f>
        <v/>
      </c>
    </row>
    <row r="2723" ht="14.25" customHeight="1">
      <c r="K2723" s="4">
        <f>MONTH(A2723)</f>
        <v/>
      </c>
      <c r="L2723" s="4">
        <f>DAY(A2723)</f>
        <v/>
      </c>
      <c r="M2723" s="4">
        <f>HOUR(A2723)</f>
        <v/>
      </c>
      <c r="N2723" s="4">
        <f>CONCATENATE(K2723,"-",L2723,"-",M2723)</f>
        <v/>
      </c>
      <c r="O2723" s="4">
        <f>C2723</f>
        <v/>
      </c>
    </row>
    <row r="2724" ht="14.25" customHeight="1">
      <c r="K2724" s="4">
        <f>MONTH(A2724)</f>
        <v/>
      </c>
      <c r="L2724" s="4">
        <f>DAY(A2724)</f>
        <v/>
      </c>
      <c r="M2724" s="4">
        <f>HOUR(A2724)</f>
        <v/>
      </c>
      <c r="N2724" s="4">
        <f>CONCATENATE(K2724,"-",L2724,"-",M2724)</f>
        <v/>
      </c>
      <c r="O2724" s="4">
        <f>C2724</f>
        <v/>
      </c>
    </row>
    <row r="2725" ht="14.25" customHeight="1">
      <c r="K2725" s="4">
        <f>MONTH(A2725)</f>
        <v/>
      </c>
      <c r="L2725" s="4">
        <f>DAY(A2725)</f>
        <v/>
      </c>
      <c r="M2725" s="4">
        <f>HOUR(A2725)</f>
        <v/>
      </c>
      <c r="N2725" s="4">
        <f>CONCATENATE(K2725,"-",L2725,"-",M2725)</f>
        <v/>
      </c>
      <c r="O2725" s="4">
        <f>C2725</f>
        <v/>
      </c>
    </row>
    <row r="2726" ht="14.25" customHeight="1">
      <c r="K2726" s="4">
        <f>MONTH(A2726)</f>
        <v/>
      </c>
      <c r="L2726" s="4">
        <f>DAY(A2726)</f>
        <v/>
      </c>
      <c r="M2726" s="4">
        <f>HOUR(A2726)</f>
        <v/>
      </c>
      <c r="N2726" s="4">
        <f>CONCATENATE(K2726,"-",L2726,"-",M2726)</f>
        <v/>
      </c>
      <c r="O2726" s="4">
        <f>C2726</f>
        <v/>
      </c>
    </row>
    <row r="2727" ht="14.25" customHeight="1">
      <c r="K2727" s="4">
        <f>MONTH(A2727)</f>
        <v/>
      </c>
      <c r="L2727" s="4">
        <f>DAY(A2727)</f>
        <v/>
      </c>
      <c r="M2727" s="4">
        <f>HOUR(A2727)</f>
        <v/>
      </c>
      <c r="N2727" s="4">
        <f>CONCATENATE(K2727,"-",L2727,"-",M2727)</f>
        <v/>
      </c>
      <c r="O2727" s="4">
        <f>C2727</f>
        <v/>
      </c>
    </row>
    <row r="2728" ht="14.25" customHeight="1">
      <c r="K2728" s="4">
        <f>MONTH(A2728)</f>
        <v/>
      </c>
      <c r="L2728" s="4">
        <f>DAY(A2728)</f>
        <v/>
      </c>
      <c r="M2728" s="4">
        <f>HOUR(A2728)</f>
        <v/>
      </c>
      <c r="N2728" s="4">
        <f>CONCATENATE(K2728,"-",L2728,"-",M2728)</f>
        <v/>
      </c>
      <c r="O2728" s="4">
        <f>C2728</f>
        <v/>
      </c>
    </row>
    <row r="2729" ht="14.25" customHeight="1">
      <c r="K2729" s="4">
        <f>MONTH(A2729)</f>
        <v/>
      </c>
      <c r="L2729" s="4">
        <f>DAY(A2729)</f>
        <v/>
      </c>
      <c r="M2729" s="4">
        <f>HOUR(A2729)</f>
        <v/>
      </c>
      <c r="N2729" s="4">
        <f>CONCATENATE(K2729,"-",L2729,"-",M2729)</f>
        <v/>
      </c>
      <c r="O2729" s="4">
        <f>C2729</f>
        <v/>
      </c>
    </row>
    <row r="2730" ht="14.25" customHeight="1">
      <c r="K2730" s="4">
        <f>MONTH(A2730)</f>
        <v/>
      </c>
      <c r="L2730" s="4">
        <f>DAY(A2730)</f>
        <v/>
      </c>
      <c r="M2730" s="4">
        <f>HOUR(A2730)</f>
        <v/>
      </c>
      <c r="N2730" s="4">
        <f>CONCATENATE(K2730,"-",L2730,"-",M2730)</f>
        <v/>
      </c>
      <c r="O2730" s="4">
        <f>C2730</f>
        <v/>
      </c>
    </row>
    <row r="2731" ht="14.25" customHeight="1">
      <c r="K2731" s="4">
        <f>MONTH(A2731)</f>
        <v/>
      </c>
      <c r="L2731" s="4">
        <f>DAY(A2731)</f>
        <v/>
      </c>
      <c r="M2731" s="4">
        <f>HOUR(A2731)</f>
        <v/>
      </c>
      <c r="N2731" s="4">
        <f>CONCATENATE(K2731,"-",L2731,"-",M2731)</f>
        <v/>
      </c>
      <c r="O2731" s="4">
        <f>C2731</f>
        <v/>
      </c>
    </row>
    <row r="2732" ht="14.25" customHeight="1">
      <c r="K2732" s="4">
        <f>MONTH(A2732)</f>
        <v/>
      </c>
      <c r="L2732" s="4">
        <f>DAY(A2732)</f>
        <v/>
      </c>
      <c r="M2732" s="4">
        <f>HOUR(A2732)</f>
        <v/>
      </c>
      <c r="N2732" s="4">
        <f>CONCATENATE(K2732,"-",L2732,"-",M2732)</f>
        <v/>
      </c>
      <c r="O2732" s="4">
        <f>C2732</f>
        <v/>
      </c>
    </row>
    <row r="2733" ht="14.25" customHeight="1">
      <c r="K2733" s="4">
        <f>MONTH(A2733)</f>
        <v/>
      </c>
      <c r="L2733" s="4">
        <f>DAY(A2733)</f>
        <v/>
      </c>
      <c r="M2733" s="4">
        <f>HOUR(A2733)</f>
        <v/>
      </c>
      <c r="N2733" s="4">
        <f>CONCATENATE(K2733,"-",L2733,"-",M2733)</f>
        <v/>
      </c>
      <c r="O2733" s="4">
        <f>C2733</f>
        <v/>
      </c>
    </row>
    <row r="2734" ht="14.25" customHeight="1">
      <c r="K2734" s="4">
        <f>MONTH(A2734)</f>
        <v/>
      </c>
      <c r="L2734" s="4">
        <f>DAY(A2734)</f>
        <v/>
      </c>
      <c r="M2734" s="4">
        <f>HOUR(A2734)</f>
        <v/>
      </c>
      <c r="N2734" s="4">
        <f>CONCATENATE(K2734,"-",L2734,"-",M2734)</f>
        <v/>
      </c>
      <c r="O2734" s="4">
        <f>C2734</f>
        <v/>
      </c>
    </row>
    <row r="2735" ht="14.25" customHeight="1">
      <c r="K2735" s="4">
        <f>MONTH(A2735)</f>
        <v/>
      </c>
      <c r="L2735" s="4">
        <f>DAY(A2735)</f>
        <v/>
      </c>
      <c r="M2735" s="4">
        <f>HOUR(A2735)</f>
        <v/>
      </c>
      <c r="N2735" s="4">
        <f>CONCATENATE(K2735,"-",L2735,"-",M2735)</f>
        <v/>
      </c>
      <c r="O2735" s="4">
        <f>C2735</f>
        <v/>
      </c>
    </row>
    <row r="2736" ht="14.25" customHeight="1">
      <c r="K2736" s="4">
        <f>MONTH(A2736)</f>
        <v/>
      </c>
      <c r="L2736" s="4">
        <f>DAY(A2736)</f>
        <v/>
      </c>
      <c r="M2736" s="4">
        <f>HOUR(A2736)</f>
        <v/>
      </c>
      <c r="N2736" s="4">
        <f>CONCATENATE(K2736,"-",L2736,"-",M2736)</f>
        <v/>
      </c>
      <c r="O2736" s="4">
        <f>C2736</f>
        <v/>
      </c>
    </row>
    <row r="2737" ht="14.25" customHeight="1">
      <c r="K2737" s="4">
        <f>MONTH(A2737)</f>
        <v/>
      </c>
      <c r="L2737" s="4">
        <f>DAY(A2737)</f>
        <v/>
      </c>
      <c r="M2737" s="4">
        <f>HOUR(A2737)</f>
        <v/>
      </c>
      <c r="N2737" s="4">
        <f>CONCATENATE(K2737,"-",L2737,"-",M2737)</f>
        <v/>
      </c>
      <c r="O2737" s="4">
        <f>C2737</f>
        <v/>
      </c>
    </row>
    <row r="2738" ht="14.25" customHeight="1">
      <c r="K2738" s="4">
        <f>MONTH(A2738)</f>
        <v/>
      </c>
      <c r="L2738" s="4">
        <f>DAY(A2738)</f>
        <v/>
      </c>
      <c r="M2738" s="4">
        <f>HOUR(A2738)</f>
        <v/>
      </c>
      <c r="N2738" s="4">
        <f>CONCATENATE(K2738,"-",L2738,"-",M2738)</f>
        <v/>
      </c>
      <c r="O2738" s="4">
        <f>C2738</f>
        <v/>
      </c>
    </row>
    <row r="2739" ht="14.25" customHeight="1">
      <c r="K2739" s="4">
        <f>MONTH(A2739)</f>
        <v/>
      </c>
      <c r="L2739" s="4">
        <f>DAY(A2739)</f>
        <v/>
      </c>
      <c r="M2739" s="4">
        <f>HOUR(A2739)</f>
        <v/>
      </c>
      <c r="N2739" s="4">
        <f>CONCATENATE(K2739,"-",L2739,"-",M2739)</f>
        <v/>
      </c>
      <c r="O2739" s="4">
        <f>C2739</f>
        <v/>
      </c>
    </row>
    <row r="2740" ht="14.25" customHeight="1">
      <c r="K2740" s="4">
        <f>MONTH(A2740)</f>
        <v/>
      </c>
      <c r="L2740" s="4">
        <f>DAY(A2740)</f>
        <v/>
      </c>
      <c r="M2740" s="4">
        <f>HOUR(A2740)</f>
        <v/>
      </c>
      <c r="N2740" s="4">
        <f>CONCATENATE(K2740,"-",L2740,"-",M2740)</f>
        <v/>
      </c>
      <c r="O2740" s="4">
        <f>C2740</f>
        <v/>
      </c>
    </row>
    <row r="2741" ht="14.25" customHeight="1">
      <c r="K2741" s="4">
        <f>MONTH(A2741)</f>
        <v/>
      </c>
      <c r="L2741" s="4">
        <f>DAY(A2741)</f>
        <v/>
      </c>
      <c r="M2741" s="4">
        <f>HOUR(A2741)</f>
        <v/>
      </c>
      <c r="N2741" s="4">
        <f>CONCATENATE(K2741,"-",L2741,"-",M2741)</f>
        <v/>
      </c>
      <c r="O2741" s="4">
        <f>C2741</f>
        <v/>
      </c>
    </row>
    <row r="2742" ht="14.25" customHeight="1">
      <c r="K2742" s="4">
        <f>MONTH(A2742)</f>
        <v/>
      </c>
      <c r="L2742" s="4">
        <f>DAY(A2742)</f>
        <v/>
      </c>
      <c r="M2742" s="4">
        <f>HOUR(A2742)</f>
        <v/>
      </c>
      <c r="N2742" s="4">
        <f>CONCATENATE(K2742,"-",L2742,"-",M2742)</f>
        <v/>
      </c>
      <c r="O2742" s="4">
        <f>C2742</f>
        <v/>
      </c>
    </row>
    <row r="2743" ht="14.25" customHeight="1">
      <c r="K2743" s="4">
        <f>MONTH(A2743)</f>
        <v/>
      </c>
      <c r="L2743" s="4">
        <f>DAY(A2743)</f>
        <v/>
      </c>
      <c r="M2743" s="4">
        <f>HOUR(A2743)</f>
        <v/>
      </c>
      <c r="N2743" s="4">
        <f>CONCATENATE(K2743,"-",L2743,"-",M2743)</f>
        <v/>
      </c>
      <c r="O2743" s="4">
        <f>C2743</f>
        <v/>
      </c>
    </row>
    <row r="2744" ht="14.25" customHeight="1">
      <c r="K2744" s="4">
        <f>MONTH(A2744)</f>
        <v/>
      </c>
      <c r="L2744" s="4">
        <f>DAY(A2744)</f>
        <v/>
      </c>
      <c r="M2744" s="4">
        <f>HOUR(A2744)</f>
        <v/>
      </c>
      <c r="N2744" s="4">
        <f>CONCATENATE(K2744,"-",L2744,"-",M2744)</f>
        <v/>
      </c>
      <c r="O2744" s="4">
        <f>C2744</f>
        <v/>
      </c>
    </row>
    <row r="2745" ht="14.25" customHeight="1">
      <c r="K2745" s="4">
        <f>MONTH(A2745)</f>
        <v/>
      </c>
      <c r="L2745" s="4">
        <f>DAY(A2745)</f>
        <v/>
      </c>
      <c r="M2745" s="4">
        <f>HOUR(A2745)</f>
        <v/>
      </c>
      <c r="N2745" s="4">
        <f>CONCATENATE(K2745,"-",L2745,"-",M2745)</f>
        <v/>
      </c>
      <c r="O2745" s="4">
        <f>C2745</f>
        <v/>
      </c>
    </row>
    <row r="2746" ht="14.25" customHeight="1">
      <c r="K2746" s="4">
        <f>MONTH(A2746)</f>
        <v/>
      </c>
      <c r="L2746" s="4">
        <f>DAY(A2746)</f>
        <v/>
      </c>
      <c r="M2746" s="4">
        <f>HOUR(A2746)</f>
        <v/>
      </c>
      <c r="N2746" s="4">
        <f>CONCATENATE(K2746,"-",L2746,"-",M2746)</f>
        <v/>
      </c>
      <c r="O2746" s="4">
        <f>C2746</f>
        <v/>
      </c>
    </row>
    <row r="2747" ht="14.25" customHeight="1">
      <c r="K2747" s="4">
        <f>MONTH(A2747)</f>
        <v/>
      </c>
      <c r="L2747" s="4">
        <f>DAY(A2747)</f>
        <v/>
      </c>
      <c r="M2747" s="4">
        <f>HOUR(A2747)</f>
        <v/>
      </c>
      <c r="N2747" s="4">
        <f>CONCATENATE(K2747,"-",L2747,"-",M2747)</f>
        <v/>
      </c>
      <c r="O2747" s="4">
        <f>C2747</f>
        <v/>
      </c>
    </row>
    <row r="2748" ht="14.25" customHeight="1">
      <c r="K2748" s="4">
        <f>MONTH(A2748)</f>
        <v/>
      </c>
      <c r="L2748" s="4">
        <f>DAY(A2748)</f>
        <v/>
      </c>
      <c r="M2748" s="4">
        <f>HOUR(A2748)</f>
        <v/>
      </c>
      <c r="N2748" s="4">
        <f>CONCATENATE(K2748,"-",L2748,"-",M2748)</f>
        <v/>
      </c>
      <c r="O2748" s="4">
        <f>C2748</f>
        <v/>
      </c>
    </row>
    <row r="2749" ht="14.25" customHeight="1">
      <c r="K2749" s="4">
        <f>MONTH(A2749)</f>
        <v/>
      </c>
      <c r="L2749" s="4">
        <f>DAY(A2749)</f>
        <v/>
      </c>
      <c r="M2749" s="4">
        <f>HOUR(A2749)</f>
        <v/>
      </c>
      <c r="N2749" s="4">
        <f>CONCATENATE(K2749,"-",L2749,"-",M2749)</f>
        <v/>
      </c>
      <c r="O2749" s="4">
        <f>C2749</f>
        <v/>
      </c>
    </row>
    <row r="2750" ht="14.25" customHeight="1">
      <c r="K2750" s="4">
        <f>MONTH(A2750)</f>
        <v/>
      </c>
      <c r="L2750" s="4">
        <f>DAY(A2750)</f>
        <v/>
      </c>
      <c r="M2750" s="4">
        <f>HOUR(A2750)</f>
        <v/>
      </c>
      <c r="N2750" s="4">
        <f>CONCATENATE(K2750,"-",L2750,"-",M2750)</f>
        <v/>
      </c>
      <c r="O2750" s="4">
        <f>C2750</f>
        <v/>
      </c>
    </row>
    <row r="2751" ht="14.25" customHeight="1">
      <c r="K2751" s="4">
        <f>MONTH(A2751)</f>
        <v/>
      </c>
      <c r="L2751" s="4">
        <f>DAY(A2751)</f>
        <v/>
      </c>
      <c r="M2751" s="4">
        <f>HOUR(A2751)</f>
        <v/>
      </c>
      <c r="N2751" s="4">
        <f>CONCATENATE(K2751,"-",L2751,"-",M2751)</f>
        <v/>
      </c>
      <c r="O2751" s="4">
        <f>C2751</f>
        <v/>
      </c>
    </row>
    <row r="2752" ht="14.25" customHeight="1">
      <c r="K2752" s="4">
        <f>MONTH(A2752)</f>
        <v/>
      </c>
      <c r="L2752" s="4">
        <f>DAY(A2752)</f>
        <v/>
      </c>
      <c r="M2752" s="4">
        <f>HOUR(A2752)</f>
        <v/>
      </c>
      <c r="N2752" s="4">
        <f>CONCATENATE(K2752,"-",L2752,"-",M2752)</f>
        <v/>
      </c>
      <c r="O2752" s="4">
        <f>C2752</f>
        <v/>
      </c>
    </row>
    <row r="2753" ht="14.25" customHeight="1">
      <c r="K2753" s="4">
        <f>MONTH(A2753)</f>
        <v/>
      </c>
      <c r="L2753" s="4">
        <f>DAY(A2753)</f>
        <v/>
      </c>
      <c r="M2753" s="4">
        <f>HOUR(A2753)</f>
        <v/>
      </c>
      <c r="N2753" s="4">
        <f>CONCATENATE(K2753,"-",L2753,"-",M2753)</f>
        <v/>
      </c>
      <c r="O2753" s="4">
        <f>C2753</f>
        <v/>
      </c>
    </row>
    <row r="2754" ht="14.25" customHeight="1">
      <c r="K2754" s="4">
        <f>MONTH(A2754)</f>
        <v/>
      </c>
      <c r="L2754" s="4">
        <f>DAY(A2754)</f>
        <v/>
      </c>
      <c r="M2754" s="4">
        <f>HOUR(A2754)</f>
        <v/>
      </c>
      <c r="N2754" s="4">
        <f>CONCATENATE(K2754,"-",L2754,"-",M2754)</f>
        <v/>
      </c>
      <c r="O2754" s="4">
        <f>C2754</f>
        <v/>
      </c>
    </row>
    <row r="2755" ht="14.25" customHeight="1">
      <c r="K2755" s="4">
        <f>MONTH(A2755)</f>
        <v/>
      </c>
      <c r="L2755" s="4">
        <f>DAY(A2755)</f>
        <v/>
      </c>
      <c r="M2755" s="4">
        <f>HOUR(A2755)</f>
        <v/>
      </c>
      <c r="N2755" s="4">
        <f>CONCATENATE(K2755,"-",L2755,"-",M2755)</f>
        <v/>
      </c>
      <c r="O2755" s="4">
        <f>C2755</f>
        <v/>
      </c>
    </row>
    <row r="2756" ht="14.25" customHeight="1">
      <c r="K2756" s="4">
        <f>MONTH(A2756)</f>
        <v/>
      </c>
      <c r="L2756" s="4">
        <f>DAY(A2756)</f>
        <v/>
      </c>
      <c r="M2756" s="4">
        <f>HOUR(A2756)</f>
        <v/>
      </c>
      <c r="N2756" s="4">
        <f>CONCATENATE(K2756,"-",L2756,"-",M2756)</f>
        <v/>
      </c>
      <c r="O2756" s="4">
        <f>C2756</f>
        <v/>
      </c>
    </row>
    <row r="2757" ht="14.25" customHeight="1">
      <c r="K2757" s="4">
        <f>MONTH(A2757)</f>
        <v/>
      </c>
      <c r="L2757" s="4">
        <f>DAY(A2757)</f>
        <v/>
      </c>
      <c r="M2757" s="4">
        <f>HOUR(A2757)</f>
        <v/>
      </c>
      <c r="N2757" s="4">
        <f>CONCATENATE(K2757,"-",L2757,"-",M2757)</f>
        <v/>
      </c>
      <c r="O2757" s="4">
        <f>C2757</f>
        <v/>
      </c>
    </row>
    <row r="2758" ht="14.25" customHeight="1">
      <c r="K2758" s="4">
        <f>MONTH(A2758)</f>
        <v/>
      </c>
      <c r="L2758" s="4">
        <f>DAY(A2758)</f>
        <v/>
      </c>
      <c r="M2758" s="4">
        <f>HOUR(A2758)</f>
        <v/>
      </c>
      <c r="N2758" s="4">
        <f>CONCATENATE(K2758,"-",L2758,"-",M2758)</f>
        <v/>
      </c>
      <c r="O2758" s="4">
        <f>C2758</f>
        <v/>
      </c>
    </row>
    <row r="2759" ht="14.25" customHeight="1">
      <c r="K2759" s="4">
        <f>MONTH(A2759)</f>
        <v/>
      </c>
      <c r="L2759" s="4">
        <f>DAY(A2759)</f>
        <v/>
      </c>
      <c r="M2759" s="4">
        <f>HOUR(A2759)</f>
        <v/>
      </c>
      <c r="N2759" s="4">
        <f>CONCATENATE(K2759,"-",L2759,"-",M2759)</f>
        <v/>
      </c>
      <c r="O2759" s="4">
        <f>C2759</f>
        <v/>
      </c>
    </row>
    <row r="2760" ht="14.25" customHeight="1">
      <c r="K2760" s="4">
        <f>MONTH(A2760)</f>
        <v/>
      </c>
      <c r="L2760" s="4">
        <f>DAY(A2760)</f>
        <v/>
      </c>
      <c r="M2760" s="4">
        <f>HOUR(A2760)</f>
        <v/>
      </c>
      <c r="N2760" s="4">
        <f>CONCATENATE(K2760,"-",L2760,"-",M2760)</f>
        <v/>
      </c>
      <c r="O2760" s="4">
        <f>C2760</f>
        <v/>
      </c>
    </row>
    <row r="2761" ht="14.25" customHeight="1">
      <c r="K2761" s="4">
        <f>MONTH(A2761)</f>
        <v/>
      </c>
      <c r="L2761" s="4">
        <f>DAY(A2761)</f>
        <v/>
      </c>
      <c r="M2761" s="4">
        <f>HOUR(A2761)</f>
        <v/>
      </c>
      <c r="N2761" s="4">
        <f>CONCATENATE(K2761,"-",L2761,"-",M2761)</f>
        <v/>
      </c>
      <c r="O2761" s="4">
        <f>C2761</f>
        <v/>
      </c>
    </row>
    <row r="2762" ht="14.25" customHeight="1">
      <c r="K2762" s="4">
        <f>MONTH(A2762)</f>
        <v/>
      </c>
      <c r="L2762" s="4">
        <f>DAY(A2762)</f>
        <v/>
      </c>
      <c r="M2762" s="4">
        <f>HOUR(A2762)</f>
        <v/>
      </c>
      <c r="N2762" s="4">
        <f>CONCATENATE(K2762,"-",L2762,"-",M2762)</f>
        <v/>
      </c>
      <c r="O2762" s="4">
        <f>C2762</f>
        <v/>
      </c>
    </row>
    <row r="2763" ht="14.25" customHeight="1">
      <c r="K2763" s="4">
        <f>MONTH(A2763)</f>
        <v/>
      </c>
      <c r="L2763" s="4">
        <f>DAY(A2763)</f>
        <v/>
      </c>
      <c r="M2763" s="4">
        <f>HOUR(A2763)</f>
        <v/>
      </c>
      <c r="N2763" s="4">
        <f>CONCATENATE(K2763,"-",L2763,"-",M2763)</f>
        <v/>
      </c>
      <c r="O2763" s="4">
        <f>C2763</f>
        <v/>
      </c>
    </row>
    <row r="2764" ht="14.25" customHeight="1">
      <c r="K2764" s="4">
        <f>MONTH(A2764)</f>
        <v/>
      </c>
      <c r="L2764" s="4">
        <f>DAY(A2764)</f>
        <v/>
      </c>
      <c r="M2764" s="4">
        <f>HOUR(A2764)</f>
        <v/>
      </c>
      <c r="N2764" s="4">
        <f>CONCATENATE(K2764,"-",L2764,"-",M2764)</f>
        <v/>
      </c>
      <c r="O2764" s="4">
        <f>C2764</f>
        <v/>
      </c>
    </row>
    <row r="2765" ht="14.25" customHeight="1">
      <c r="K2765" s="4">
        <f>MONTH(A2765)</f>
        <v/>
      </c>
      <c r="L2765" s="4">
        <f>DAY(A2765)</f>
        <v/>
      </c>
      <c r="M2765" s="4">
        <f>HOUR(A2765)</f>
        <v/>
      </c>
      <c r="N2765" s="4">
        <f>CONCATENATE(K2765,"-",L2765,"-",M2765)</f>
        <v/>
      </c>
      <c r="O2765" s="4">
        <f>C2765</f>
        <v/>
      </c>
    </row>
    <row r="2766" ht="14.25" customHeight="1">
      <c r="K2766" s="4">
        <f>MONTH(A2766)</f>
        <v/>
      </c>
      <c r="L2766" s="4">
        <f>DAY(A2766)</f>
        <v/>
      </c>
      <c r="M2766" s="4">
        <f>HOUR(A2766)</f>
        <v/>
      </c>
      <c r="N2766" s="4">
        <f>CONCATENATE(K2766,"-",L2766,"-",M2766)</f>
        <v/>
      </c>
      <c r="O2766" s="4">
        <f>C2766</f>
        <v/>
      </c>
    </row>
    <row r="2767" ht="14.25" customHeight="1">
      <c r="K2767" s="4">
        <f>MONTH(A2767)</f>
        <v/>
      </c>
      <c r="L2767" s="4">
        <f>DAY(A2767)</f>
        <v/>
      </c>
      <c r="M2767" s="4">
        <f>HOUR(A2767)</f>
        <v/>
      </c>
      <c r="N2767" s="4">
        <f>CONCATENATE(K2767,"-",L2767,"-",M2767)</f>
        <v/>
      </c>
      <c r="O2767" s="4">
        <f>C2767</f>
        <v/>
      </c>
    </row>
    <row r="2768" ht="14.25" customHeight="1">
      <c r="K2768" s="4">
        <f>MONTH(A2768)</f>
        <v/>
      </c>
      <c r="L2768" s="4">
        <f>DAY(A2768)</f>
        <v/>
      </c>
      <c r="M2768" s="4">
        <f>HOUR(A2768)</f>
        <v/>
      </c>
      <c r="N2768" s="4">
        <f>CONCATENATE(K2768,"-",L2768,"-",M2768)</f>
        <v/>
      </c>
      <c r="O2768" s="4">
        <f>C2768</f>
        <v/>
      </c>
    </row>
    <row r="2769" ht="14.25" customHeight="1">
      <c r="K2769" s="4">
        <f>MONTH(A2769)</f>
        <v/>
      </c>
      <c r="L2769" s="4">
        <f>DAY(A2769)</f>
        <v/>
      </c>
      <c r="M2769" s="4">
        <f>HOUR(A2769)</f>
        <v/>
      </c>
      <c r="N2769" s="4">
        <f>CONCATENATE(K2769,"-",L2769,"-",M2769)</f>
        <v/>
      </c>
      <c r="O2769" s="4">
        <f>C2769</f>
        <v/>
      </c>
    </row>
    <row r="2770" ht="14.25" customHeight="1">
      <c r="K2770" s="4">
        <f>MONTH(A2770)</f>
        <v/>
      </c>
      <c r="L2770" s="4">
        <f>DAY(A2770)</f>
        <v/>
      </c>
      <c r="M2770" s="4">
        <f>HOUR(A2770)</f>
        <v/>
      </c>
      <c r="N2770" s="4">
        <f>CONCATENATE(K2770,"-",L2770,"-",M2770)</f>
        <v/>
      </c>
      <c r="O2770" s="4">
        <f>C2770</f>
        <v/>
      </c>
    </row>
    <row r="2771" ht="14.25" customHeight="1">
      <c r="K2771" s="4">
        <f>MONTH(A2771)</f>
        <v/>
      </c>
      <c r="L2771" s="4">
        <f>DAY(A2771)</f>
        <v/>
      </c>
      <c r="M2771" s="4">
        <f>HOUR(A2771)</f>
        <v/>
      </c>
      <c r="N2771" s="4">
        <f>CONCATENATE(K2771,"-",L2771,"-",M2771)</f>
        <v/>
      </c>
      <c r="O2771" s="4">
        <f>C2771</f>
        <v/>
      </c>
    </row>
    <row r="2772" ht="14.25" customHeight="1">
      <c r="K2772" s="4">
        <f>MONTH(A2772)</f>
        <v/>
      </c>
      <c r="L2772" s="4">
        <f>DAY(A2772)</f>
        <v/>
      </c>
      <c r="M2772" s="4">
        <f>HOUR(A2772)</f>
        <v/>
      </c>
      <c r="N2772" s="4">
        <f>CONCATENATE(K2772,"-",L2772,"-",M2772)</f>
        <v/>
      </c>
      <c r="O2772" s="4">
        <f>C2772</f>
        <v/>
      </c>
    </row>
    <row r="2773" ht="14.25" customHeight="1">
      <c r="K2773" s="4">
        <f>MONTH(A2773)</f>
        <v/>
      </c>
      <c r="L2773" s="4">
        <f>DAY(A2773)</f>
        <v/>
      </c>
      <c r="M2773" s="4">
        <f>HOUR(A2773)</f>
        <v/>
      </c>
      <c r="N2773" s="4">
        <f>CONCATENATE(K2773,"-",L2773,"-",M2773)</f>
        <v/>
      </c>
      <c r="O2773" s="4">
        <f>C2773</f>
        <v/>
      </c>
    </row>
    <row r="2774" ht="14.25" customHeight="1">
      <c r="K2774" s="4">
        <f>MONTH(A2774)</f>
        <v/>
      </c>
      <c r="L2774" s="4">
        <f>DAY(A2774)</f>
        <v/>
      </c>
      <c r="M2774" s="4">
        <f>HOUR(A2774)</f>
        <v/>
      </c>
      <c r="N2774" s="4">
        <f>CONCATENATE(K2774,"-",L2774,"-",M2774)</f>
        <v/>
      </c>
      <c r="O2774" s="4">
        <f>C2774</f>
        <v/>
      </c>
    </row>
    <row r="2775" ht="14.25" customHeight="1">
      <c r="K2775" s="4">
        <f>MONTH(A2775)</f>
        <v/>
      </c>
      <c r="L2775" s="4">
        <f>DAY(A2775)</f>
        <v/>
      </c>
      <c r="M2775" s="4">
        <f>HOUR(A2775)</f>
        <v/>
      </c>
      <c r="N2775" s="4">
        <f>CONCATENATE(K2775,"-",L2775,"-",M2775)</f>
        <v/>
      </c>
      <c r="O2775" s="4">
        <f>C2775</f>
        <v/>
      </c>
    </row>
    <row r="2776" ht="14.25" customHeight="1">
      <c r="K2776" s="4">
        <f>MONTH(A2776)</f>
        <v/>
      </c>
      <c r="L2776" s="4">
        <f>DAY(A2776)</f>
        <v/>
      </c>
      <c r="M2776" s="4">
        <f>HOUR(A2776)</f>
        <v/>
      </c>
      <c r="N2776" s="4">
        <f>CONCATENATE(K2776,"-",L2776,"-",M2776)</f>
        <v/>
      </c>
      <c r="O2776" s="4">
        <f>C2776</f>
        <v/>
      </c>
    </row>
    <row r="2777" ht="14.25" customHeight="1">
      <c r="K2777" s="4">
        <f>MONTH(A2777)</f>
        <v/>
      </c>
      <c r="L2777" s="4">
        <f>DAY(A2777)</f>
        <v/>
      </c>
      <c r="M2777" s="4">
        <f>HOUR(A2777)</f>
        <v/>
      </c>
      <c r="N2777" s="4">
        <f>CONCATENATE(K2777,"-",L2777,"-",M2777)</f>
        <v/>
      </c>
      <c r="O2777" s="4">
        <f>C2777</f>
        <v/>
      </c>
    </row>
    <row r="2778" ht="14.25" customHeight="1">
      <c r="K2778" s="4">
        <f>MONTH(A2778)</f>
        <v/>
      </c>
      <c r="L2778" s="4">
        <f>DAY(A2778)</f>
        <v/>
      </c>
      <c r="M2778" s="4">
        <f>HOUR(A2778)</f>
        <v/>
      </c>
      <c r="N2778" s="4">
        <f>CONCATENATE(K2778,"-",L2778,"-",M2778)</f>
        <v/>
      </c>
      <c r="O2778" s="4">
        <f>C2778</f>
        <v/>
      </c>
    </row>
    <row r="2779" ht="14.25" customHeight="1">
      <c r="K2779" s="4">
        <f>MONTH(A2779)</f>
        <v/>
      </c>
      <c r="L2779" s="4">
        <f>DAY(A2779)</f>
        <v/>
      </c>
      <c r="M2779" s="4">
        <f>HOUR(A2779)</f>
        <v/>
      </c>
      <c r="N2779" s="4">
        <f>CONCATENATE(K2779,"-",L2779,"-",M2779)</f>
        <v/>
      </c>
      <c r="O2779" s="4">
        <f>C2779</f>
        <v/>
      </c>
    </row>
    <row r="2780" ht="14.25" customHeight="1">
      <c r="K2780" s="4">
        <f>MONTH(A2780)</f>
        <v/>
      </c>
      <c r="L2780" s="4">
        <f>DAY(A2780)</f>
        <v/>
      </c>
      <c r="M2780" s="4">
        <f>HOUR(A2780)</f>
        <v/>
      </c>
      <c r="N2780" s="4">
        <f>CONCATENATE(K2780,"-",L2780,"-",M2780)</f>
        <v/>
      </c>
      <c r="O2780" s="4">
        <f>C2780</f>
        <v/>
      </c>
    </row>
    <row r="2781" ht="14.25" customHeight="1">
      <c r="K2781" s="4">
        <f>MONTH(A2781)</f>
        <v/>
      </c>
      <c r="L2781" s="4">
        <f>DAY(A2781)</f>
        <v/>
      </c>
      <c r="M2781" s="4">
        <f>HOUR(A2781)</f>
        <v/>
      </c>
      <c r="N2781" s="4">
        <f>CONCATENATE(K2781,"-",L2781,"-",M2781)</f>
        <v/>
      </c>
      <c r="O2781" s="4">
        <f>C2781</f>
        <v/>
      </c>
    </row>
    <row r="2782" ht="14.25" customHeight="1">
      <c r="K2782" s="4">
        <f>MONTH(A2782)</f>
        <v/>
      </c>
      <c r="L2782" s="4">
        <f>DAY(A2782)</f>
        <v/>
      </c>
      <c r="M2782" s="4">
        <f>HOUR(A2782)</f>
        <v/>
      </c>
      <c r="N2782" s="4">
        <f>CONCATENATE(K2782,"-",L2782,"-",M2782)</f>
        <v/>
      </c>
      <c r="O2782" s="4">
        <f>C2782</f>
        <v/>
      </c>
    </row>
    <row r="2783" ht="14.25" customHeight="1">
      <c r="K2783" s="4">
        <f>MONTH(A2783)</f>
        <v/>
      </c>
      <c r="L2783" s="4">
        <f>DAY(A2783)</f>
        <v/>
      </c>
      <c r="M2783" s="4">
        <f>HOUR(A2783)</f>
        <v/>
      </c>
      <c r="N2783" s="4">
        <f>CONCATENATE(K2783,"-",L2783,"-",M2783)</f>
        <v/>
      </c>
      <c r="O2783" s="4">
        <f>C2783</f>
        <v/>
      </c>
    </row>
    <row r="2784" ht="14.25" customHeight="1">
      <c r="K2784" s="4">
        <f>MONTH(A2784)</f>
        <v/>
      </c>
      <c r="L2784" s="4">
        <f>DAY(A2784)</f>
        <v/>
      </c>
      <c r="M2784" s="4">
        <f>HOUR(A2784)</f>
        <v/>
      </c>
      <c r="N2784" s="4">
        <f>CONCATENATE(K2784,"-",L2784,"-",M2784)</f>
        <v/>
      </c>
      <c r="O2784" s="4">
        <f>C2784</f>
        <v/>
      </c>
    </row>
    <row r="2785" ht="14.25" customHeight="1">
      <c r="K2785" s="4">
        <f>MONTH(A2785)</f>
        <v/>
      </c>
      <c r="L2785" s="4">
        <f>DAY(A2785)</f>
        <v/>
      </c>
      <c r="M2785" s="4">
        <f>HOUR(A2785)</f>
        <v/>
      </c>
      <c r="N2785" s="4">
        <f>CONCATENATE(K2785,"-",L2785,"-",M2785)</f>
        <v/>
      </c>
      <c r="O2785" s="4">
        <f>C2785</f>
        <v/>
      </c>
    </row>
    <row r="2786" ht="14.25" customHeight="1">
      <c r="K2786" s="4">
        <f>MONTH(A2786)</f>
        <v/>
      </c>
      <c r="L2786" s="4">
        <f>DAY(A2786)</f>
        <v/>
      </c>
      <c r="M2786" s="4">
        <f>HOUR(A2786)</f>
        <v/>
      </c>
      <c r="N2786" s="4">
        <f>CONCATENATE(K2786,"-",L2786,"-",M2786)</f>
        <v/>
      </c>
      <c r="O2786" s="4">
        <f>C2786</f>
        <v/>
      </c>
    </row>
    <row r="2787" ht="14.25" customHeight="1">
      <c r="K2787" s="4">
        <f>MONTH(A2787)</f>
        <v/>
      </c>
      <c r="L2787" s="4">
        <f>DAY(A2787)</f>
        <v/>
      </c>
      <c r="M2787" s="4">
        <f>HOUR(A2787)</f>
        <v/>
      </c>
      <c r="N2787" s="4">
        <f>CONCATENATE(K2787,"-",L2787,"-",M2787)</f>
        <v/>
      </c>
      <c r="O2787" s="4">
        <f>C2787</f>
        <v/>
      </c>
    </row>
    <row r="2788" ht="14.25" customHeight="1">
      <c r="K2788" s="4">
        <f>MONTH(A2788)</f>
        <v/>
      </c>
      <c r="L2788" s="4">
        <f>DAY(A2788)</f>
        <v/>
      </c>
      <c r="M2788" s="4">
        <f>HOUR(A2788)</f>
        <v/>
      </c>
      <c r="N2788" s="4">
        <f>CONCATENATE(K2788,"-",L2788,"-",M2788)</f>
        <v/>
      </c>
      <c r="O2788" s="4">
        <f>C2788</f>
        <v/>
      </c>
    </row>
    <row r="2789" ht="14.25" customHeight="1">
      <c r="K2789" s="4">
        <f>MONTH(A2789)</f>
        <v/>
      </c>
      <c r="L2789" s="4">
        <f>DAY(A2789)</f>
        <v/>
      </c>
      <c r="M2789" s="4">
        <f>HOUR(A2789)</f>
        <v/>
      </c>
      <c r="N2789" s="4">
        <f>CONCATENATE(K2789,"-",L2789,"-",M2789)</f>
        <v/>
      </c>
      <c r="O2789" s="4">
        <f>C2789</f>
        <v/>
      </c>
    </row>
    <row r="2790" ht="14.25" customHeight="1">
      <c r="K2790" s="4">
        <f>MONTH(A2790)</f>
        <v/>
      </c>
      <c r="L2790" s="4">
        <f>DAY(A2790)</f>
        <v/>
      </c>
      <c r="M2790" s="4">
        <f>HOUR(A2790)</f>
        <v/>
      </c>
      <c r="N2790" s="4">
        <f>CONCATENATE(K2790,"-",L2790,"-",M2790)</f>
        <v/>
      </c>
      <c r="O2790" s="4">
        <f>C2790</f>
        <v/>
      </c>
    </row>
    <row r="2791" ht="14.25" customHeight="1">
      <c r="K2791" s="4">
        <f>MONTH(A2791)</f>
        <v/>
      </c>
      <c r="L2791" s="4">
        <f>DAY(A2791)</f>
        <v/>
      </c>
      <c r="M2791" s="4">
        <f>HOUR(A2791)</f>
        <v/>
      </c>
      <c r="N2791" s="4">
        <f>CONCATENATE(K2791,"-",L2791,"-",M2791)</f>
        <v/>
      </c>
      <c r="O2791" s="4">
        <f>C2791</f>
        <v/>
      </c>
    </row>
    <row r="2792" ht="14.25" customHeight="1">
      <c r="K2792" s="4">
        <f>MONTH(A2792)</f>
        <v/>
      </c>
      <c r="L2792" s="4">
        <f>DAY(A2792)</f>
        <v/>
      </c>
      <c r="M2792" s="4">
        <f>HOUR(A2792)</f>
        <v/>
      </c>
      <c r="N2792" s="4">
        <f>CONCATENATE(K2792,"-",L2792,"-",M2792)</f>
        <v/>
      </c>
      <c r="O2792" s="4">
        <f>C2792</f>
        <v/>
      </c>
    </row>
    <row r="2793" ht="14.25" customHeight="1">
      <c r="K2793" s="4">
        <f>MONTH(A2793)</f>
        <v/>
      </c>
      <c r="L2793" s="4">
        <f>DAY(A2793)</f>
        <v/>
      </c>
      <c r="M2793" s="4">
        <f>HOUR(A2793)</f>
        <v/>
      </c>
      <c r="N2793" s="4">
        <f>CONCATENATE(K2793,"-",L2793,"-",M2793)</f>
        <v/>
      </c>
      <c r="O2793" s="4">
        <f>C2793</f>
        <v/>
      </c>
    </row>
    <row r="2794" ht="14.25" customHeight="1">
      <c r="K2794" s="4">
        <f>MONTH(A2794)</f>
        <v/>
      </c>
      <c r="L2794" s="4">
        <f>DAY(A2794)</f>
        <v/>
      </c>
      <c r="M2794" s="4">
        <f>HOUR(A2794)</f>
        <v/>
      </c>
      <c r="N2794" s="4">
        <f>CONCATENATE(K2794,"-",L2794,"-",M2794)</f>
        <v/>
      </c>
      <c r="O2794" s="4">
        <f>C2794</f>
        <v/>
      </c>
    </row>
    <row r="2795" ht="14.25" customHeight="1">
      <c r="K2795" s="4">
        <f>MONTH(A2795)</f>
        <v/>
      </c>
      <c r="L2795" s="4">
        <f>DAY(A2795)</f>
        <v/>
      </c>
      <c r="M2795" s="4">
        <f>HOUR(A2795)</f>
        <v/>
      </c>
      <c r="N2795" s="4">
        <f>CONCATENATE(K2795,"-",L2795,"-",M2795)</f>
        <v/>
      </c>
      <c r="O2795" s="4">
        <f>C2795</f>
        <v/>
      </c>
    </row>
    <row r="2796" ht="14.25" customHeight="1">
      <c r="K2796" s="4">
        <f>MONTH(A2796)</f>
        <v/>
      </c>
      <c r="L2796" s="4">
        <f>DAY(A2796)</f>
        <v/>
      </c>
      <c r="M2796" s="4">
        <f>HOUR(A2796)</f>
        <v/>
      </c>
      <c r="N2796" s="4">
        <f>CONCATENATE(K2796,"-",L2796,"-",M2796)</f>
        <v/>
      </c>
      <c r="O2796" s="4">
        <f>C2796</f>
        <v/>
      </c>
    </row>
    <row r="2797" ht="14.25" customHeight="1">
      <c r="K2797" s="4">
        <f>MONTH(A2797)</f>
        <v/>
      </c>
      <c r="L2797" s="4">
        <f>DAY(A2797)</f>
        <v/>
      </c>
      <c r="M2797" s="4">
        <f>HOUR(A2797)</f>
        <v/>
      </c>
      <c r="N2797" s="4">
        <f>CONCATENATE(K2797,"-",L2797,"-",M2797)</f>
        <v/>
      </c>
      <c r="O2797" s="4">
        <f>C2797</f>
        <v/>
      </c>
    </row>
    <row r="2798" ht="14.25" customHeight="1">
      <c r="K2798" s="4">
        <f>MONTH(A2798)</f>
        <v/>
      </c>
      <c r="L2798" s="4">
        <f>DAY(A2798)</f>
        <v/>
      </c>
      <c r="M2798" s="4">
        <f>HOUR(A2798)</f>
        <v/>
      </c>
      <c r="N2798" s="4">
        <f>CONCATENATE(K2798,"-",L2798,"-",M2798)</f>
        <v/>
      </c>
      <c r="O2798" s="4">
        <f>C2798</f>
        <v/>
      </c>
    </row>
    <row r="2799" ht="14.25" customHeight="1">
      <c r="K2799" s="4">
        <f>MONTH(A2799)</f>
        <v/>
      </c>
      <c r="L2799" s="4">
        <f>DAY(A2799)</f>
        <v/>
      </c>
      <c r="M2799" s="4">
        <f>HOUR(A2799)</f>
        <v/>
      </c>
      <c r="N2799" s="4">
        <f>CONCATENATE(K2799,"-",L2799,"-",M2799)</f>
        <v/>
      </c>
      <c r="O2799" s="4">
        <f>C2799</f>
        <v/>
      </c>
    </row>
    <row r="2800" ht="14.25" customHeight="1">
      <c r="K2800" s="4">
        <f>MONTH(A2800)</f>
        <v/>
      </c>
      <c r="L2800" s="4">
        <f>DAY(A2800)</f>
        <v/>
      </c>
      <c r="M2800" s="4">
        <f>HOUR(A2800)</f>
        <v/>
      </c>
      <c r="N2800" s="4">
        <f>CONCATENATE(K2800,"-",L2800,"-",M2800)</f>
        <v/>
      </c>
      <c r="O2800" s="4">
        <f>C2800</f>
        <v/>
      </c>
    </row>
    <row r="2801" ht="14.25" customHeight="1">
      <c r="K2801" s="4">
        <f>MONTH(A2801)</f>
        <v/>
      </c>
      <c r="L2801" s="4">
        <f>DAY(A2801)</f>
        <v/>
      </c>
      <c r="M2801" s="4">
        <f>HOUR(A2801)</f>
        <v/>
      </c>
      <c r="N2801" s="4">
        <f>CONCATENATE(K2801,"-",L2801,"-",M2801)</f>
        <v/>
      </c>
      <c r="O2801" s="4">
        <f>C2801</f>
        <v/>
      </c>
    </row>
    <row r="2802" ht="14.25" customHeight="1">
      <c r="K2802" s="4">
        <f>MONTH(A2802)</f>
        <v/>
      </c>
      <c r="L2802" s="4">
        <f>DAY(A2802)</f>
        <v/>
      </c>
      <c r="M2802" s="4">
        <f>HOUR(A2802)</f>
        <v/>
      </c>
      <c r="N2802" s="4">
        <f>CONCATENATE(K2802,"-",L2802,"-",M2802)</f>
        <v/>
      </c>
      <c r="O2802" s="4">
        <f>C2802</f>
        <v/>
      </c>
    </row>
    <row r="2803" ht="14.25" customHeight="1">
      <c r="K2803" s="4">
        <f>MONTH(A2803)</f>
        <v/>
      </c>
      <c r="L2803" s="4">
        <f>DAY(A2803)</f>
        <v/>
      </c>
      <c r="M2803" s="4">
        <f>HOUR(A2803)</f>
        <v/>
      </c>
      <c r="N2803" s="4">
        <f>CONCATENATE(K2803,"-",L2803,"-",M2803)</f>
        <v/>
      </c>
      <c r="O2803" s="4">
        <f>C2803</f>
        <v/>
      </c>
    </row>
    <row r="2804" ht="14.25" customHeight="1">
      <c r="K2804" s="4">
        <f>MONTH(A2804)</f>
        <v/>
      </c>
      <c r="L2804" s="4">
        <f>DAY(A2804)</f>
        <v/>
      </c>
      <c r="M2804" s="4">
        <f>HOUR(A2804)</f>
        <v/>
      </c>
      <c r="N2804" s="4">
        <f>CONCATENATE(K2804,"-",L2804,"-",M2804)</f>
        <v/>
      </c>
      <c r="O2804" s="4">
        <f>C2804</f>
        <v/>
      </c>
    </row>
    <row r="2805" ht="14.25" customHeight="1">
      <c r="K2805" s="4">
        <f>MONTH(A2805)</f>
        <v/>
      </c>
      <c r="L2805" s="4">
        <f>DAY(A2805)</f>
        <v/>
      </c>
      <c r="M2805" s="4">
        <f>HOUR(A2805)</f>
        <v/>
      </c>
      <c r="N2805" s="4">
        <f>CONCATENATE(K2805,"-",L2805,"-",M2805)</f>
        <v/>
      </c>
      <c r="O2805" s="4">
        <f>C2805</f>
        <v/>
      </c>
    </row>
    <row r="2806" ht="14.25" customHeight="1">
      <c r="K2806" s="4">
        <f>MONTH(A2806)</f>
        <v/>
      </c>
      <c r="L2806" s="4">
        <f>DAY(A2806)</f>
        <v/>
      </c>
      <c r="M2806" s="4">
        <f>HOUR(A2806)</f>
        <v/>
      </c>
      <c r="N2806" s="4">
        <f>CONCATENATE(K2806,"-",L2806,"-",M2806)</f>
        <v/>
      </c>
      <c r="O2806" s="4">
        <f>C2806</f>
        <v/>
      </c>
    </row>
    <row r="2807" ht="14.25" customHeight="1">
      <c r="K2807" s="4">
        <f>MONTH(A2807)</f>
        <v/>
      </c>
      <c r="L2807" s="4">
        <f>DAY(A2807)</f>
        <v/>
      </c>
      <c r="M2807" s="4">
        <f>HOUR(A2807)</f>
        <v/>
      </c>
      <c r="N2807" s="4">
        <f>CONCATENATE(K2807,"-",L2807,"-",M2807)</f>
        <v/>
      </c>
      <c r="O2807" s="4">
        <f>C2807</f>
        <v/>
      </c>
    </row>
    <row r="2808" ht="14.25" customHeight="1">
      <c r="K2808" s="4">
        <f>MONTH(A2808)</f>
        <v/>
      </c>
      <c r="L2808" s="4">
        <f>DAY(A2808)</f>
        <v/>
      </c>
      <c r="M2808" s="4">
        <f>HOUR(A2808)</f>
        <v/>
      </c>
      <c r="N2808" s="4">
        <f>CONCATENATE(K2808,"-",L2808,"-",M2808)</f>
        <v/>
      </c>
      <c r="O2808" s="4">
        <f>C2808</f>
        <v/>
      </c>
    </row>
    <row r="2809" ht="14.25" customHeight="1">
      <c r="K2809" s="4">
        <f>MONTH(A2809)</f>
        <v/>
      </c>
      <c r="L2809" s="4">
        <f>DAY(A2809)</f>
        <v/>
      </c>
      <c r="M2809" s="4">
        <f>HOUR(A2809)</f>
        <v/>
      </c>
      <c r="N2809" s="4">
        <f>CONCATENATE(K2809,"-",L2809,"-",M2809)</f>
        <v/>
      </c>
      <c r="O2809" s="4">
        <f>C2809</f>
        <v/>
      </c>
    </row>
    <row r="2810" ht="14.25" customHeight="1">
      <c r="K2810" s="4">
        <f>MONTH(A2810)</f>
        <v/>
      </c>
      <c r="L2810" s="4">
        <f>DAY(A2810)</f>
        <v/>
      </c>
      <c r="M2810" s="4">
        <f>HOUR(A2810)</f>
        <v/>
      </c>
      <c r="N2810" s="4">
        <f>CONCATENATE(K2810,"-",L2810,"-",M2810)</f>
        <v/>
      </c>
      <c r="O2810" s="4">
        <f>C2810</f>
        <v/>
      </c>
    </row>
    <row r="2811" ht="14.25" customHeight="1">
      <c r="K2811" s="4">
        <f>MONTH(A2811)</f>
        <v/>
      </c>
      <c r="L2811" s="4">
        <f>DAY(A2811)</f>
        <v/>
      </c>
      <c r="M2811" s="4">
        <f>HOUR(A2811)</f>
        <v/>
      </c>
      <c r="N2811" s="4">
        <f>CONCATENATE(K2811,"-",L2811,"-",M2811)</f>
        <v/>
      </c>
      <c r="O2811" s="4">
        <f>C2811</f>
        <v/>
      </c>
    </row>
    <row r="2812" ht="14.25" customHeight="1">
      <c r="K2812" s="4">
        <f>MONTH(A2812)</f>
        <v/>
      </c>
      <c r="L2812" s="4">
        <f>DAY(A2812)</f>
        <v/>
      </c>
      <c r="M2812" s="4">
        <f>HOUR(A2812)</f>
        <v/>
      </c>
      <c r="N2812" s="4">
        <f>CONCATENATE(K2812,"-",L2812,"-",M2812)</f>
        <v/>
      </c>
      <c r="O2812" s="4">
        <f>C2812</f>
        <v/>
      </c>
    </row>
    <row r="2813" ht="14.25" customHeight="1">
      <c r="K2813" s="4">
        <f>MONTH(A2813)</f>
        <v/>
      </c>
      <c r="L2813" s="4">
        <f>DAY(A2813)</f>
        <v/>
      </c>
      <c r="M2813" s="4">
        <f>HOUR(A2813)</f>
        <v/>
      </c>
      <c r="N2813" s="4">
        <f>CONCATENATE(K2813,"-",L2813,"-",M2813)</f>
        <v/>
      </c>
      <c r="O2813" s="4">
        <f>C2813</f>
        <v/>
      </c>
    </row>
    <row r="2814" ht="14.25" customHeight="1">
      <c r="K2814" s="4">
        <f>MONTH(A2814)</f>
        <v/>
      </c>
      <c r="L2814" s="4">
        <f>DAY(A2814)</f>
        <v/>
      </c>
      <c r="M2814" s="4">
        <f>HOUR(A2814)</f>
        <v/>
      </c>
      <c r="N2814" s="4">
        <f>CONCATENATE(K2814,"-",L2814,"-",M2814)</f>
        <v/>
      </c>
      <c r="O2814" s="4">
        <f>C2814</f>
        <v/>
      </c>
    </row>
    <row r="2815" ht="14.25" customHeight="1">
      <c r="K2815" s="4">
        <f>MONTH(A2815)</f>
        <v/>
      </c>
      <c r="L2815" s="4">
        <f>DAY(A2815)</f>
        <v/>
      </c>
      <c r="M2815" s="4">
        <f>HOUR(A2815)</f>
        <v/>
      </c>
      <c r="N2815" s="4">
        <f>CONCATENATE(K2815,"-",L2815,"-",M2815)</f>
        <v/>
      </c>
      <c r="O2815" s="4">
        <f>C2815</f>
        <v/>
      </c>
    </row>
    <row r="2816" ht="14.25" customHeight="1">
      <c r="K2816" s="4">
        <f>MONTH(A2816)</f>
        <v/>
      </c>
      <c r="L2816" s="4">
        <f>DAY(A2816)</f>
        <v/>
      </c>
      <c r="M2816" s="4">
        <f>HOUR(A2816)</f>
        <v/>
      </c>
      <c r="N2816" s="4">
        <f>CONCATENATE(K2816,"-",L2816,"-",M2816)</f>
        <v/>
      </c>
      <c r="O2816" s="4">
        <f>C2816</f>
        <v/>
      </c>
    </row>
    <row r="2817" ht="14.25" customHeight="1">
      <c r="K2817" s="4">
        <f>MONTH(A2817)</f>
        <v/>
      </c>
      <c r="L2817" s="4">
        <f>DAY(A2817)</f>
        <v/>
      </c>
      <c r="M2817" s="4">
        <f>HOUR(A2817)</f>
        <v/>
      </c>
      <c r="N2817" s="4">
        <f>CONCATENATE(K2817,"-",L2817,"-",M2817)</f>
        <v/>
      </c>
      <c r="O2817" s="4">
        <f>C2817</f>
        <v/>
      </c>
    </row>
    <row r="2818" ht="14.25" customHeight="1">
      <c r="K2818" s="4">
        <f>MONTH(A2818)</f>
        <v/>
      </c>
      <c r="L2818" s="4">
        <f>DAY(A2818)</f>
        <v/>
      </c>
      <c r="M2818" s="4">
        <f>HOUR(A2818)</f>
        <v/>
      </c>
      <c r="N2818" s="4">
        <f>CONCATENATE(K2818,"-",L2818,"-",M2818)</f>
        <v/>
      </c>
      <c r="O2818" s="4">
        <f>C2818</f>
        <v/>
      </c>
    </row>
    <row r="2819" ht="14.25" customHeight="1">
      <c r="K2819" s="4">
        <f>MONTH(A2819)</f>
        <v/>
      </c>
      <c r="L2819" s="4">
        <f>DAY(A2819)</f>
        <v/>
      </c>
      <c r="M2819" s="4">
        <f>HOUR(A2819)</f>
        <v/>
      </c>
      <c r="N2819" s="4">
        <f>CONCATENATE(K2819,"-",L2819,"-",M2819)</f>
        <v/>
      </c>
      <c r="O2819" s="4">
        <f>C2819</f>
        <v/>
      </c>
    </row>
    <row r="2820" ht="14.25" customHeight="1">
      <c r="K2820" s="4">
        <f>MONTH(A2820)</f>
        <v/>
      </c>
      <c r="L2820" s="4">
        <f>DAY(A2820)</f>
        <v/>
      </c>
      <c r="M2820" s="4">
        <f>HOUR(A2820)</f>
        <v/>
      </c>
      <c r="N2820" s="4">
        <f>CONCATENATE(K2820,"-",L2820,"-",M2820)</f>
        <v/>
      </c>
      <c r="O2820" s="4">
        <f>C2820</f>
        <v/>
      </c>
    </row>
    <row r="2821" ht="14.25" customHeight="1">
      <c r="K2821" s="4">
        <f>MONTH(A2821)</f>
        <v/>
      </c>
      <c r="L2821" s="4">
        <f>DAY(A2821)</f>
        <v/>
      </c>
      <c r="M2821" s="4">
        <f>HOUR(A2821)</f>
        <v/>
      </c>
      <c r="N2821" s="4">
        <f>CONCATENATE(K2821,"-",L2821,"-",M2821)</f>
        <v/>
      </c>
      <c r="O2821" s="4">
        <f>C2821</f>
        <v/>
      </c>
    </row>
    <row r="2822" ht="14.25" customHeight="1">
      <c r="K2822" s="4">
        <f>MONTH(A2822)</f>
        <v/>
      </c>
      <c r="L2822" s="4">
        <f>DAY(A2822)</f>
        <v/>
      </c>
      <c r="M2822" s="4">
        <f>HOUR(A2822)</f>
        <v/>
      </c>
      <c r="N2822" s="4">
        <f>CONCATENATE(K2822,"-",L2822,"-",M2822)</f>
        <v/>
      </c>
      <c r="O2822" s="4">
        <f>C2822</f>
        <v/>
      </c>
    </row>
    <row r="2823" ht="14.25" customHeight="1">
      <c r="K2823" s="4">
        <f>MONTH(A2823)</f>
        <v/>
      </c>
      <c r="L2823" s="4">
        <f>DAY(A2823)</f>
        <v/>
      </c>
      <c r="M2823" s="4">
        <f>HOUR(A2823)</f>
        <v/>
      </c>
      <c r="N2823" s="4">
        <f>CONCATENATE(K2823,"-",L2823,"-",M2823)</f>
        <v/>
      </c>
      <c r="O2823" s="4">
        <f>C2823</f>
        <v/>
      </c>
    </row>
    <row r="2824" ht="14.25" customHeight="1">
      <c r="K2824" s="4">
        <f>MONTH(A2824)</f>
        <v/>
      </c>
      <c r="L2824" s="4">
        <f>DAY(A2824)</f>
        <v/>
      </c>
      <c r="M2824" s="4">
        <f>HOUR(A2824)</f>
        <v/>
      </c>
      <c r="N2824" s="4">
        <f>CONCATENATE(K2824,"-",L2824,"-",M2824)</f>
        <v/>
      </c>
      <c r="O2824" s="4">
        <f>C2824</f>
        <v/>
      </c>
    </row>
    <row r="2825" ht="14.25" customHeight="1">
      <c r="K2825" s="4">
        <f>MONTH(A2825)</f>
        <v/>
      </c>
      <c r="L2825" s="4">
        <f>DAY(A2825)</f>
        <v/>
      </c>
      <c r="M2825" s="4">
        <f>HOUR(A2825)</f>
        <v/>
      </c>
      <c r="N2825" s="4">
        <f>CONCATENATE(K2825,"-",L2825,"-",M2825)</f>
        <v/>
      </c>
      <c r="O2825" s="4">
        <f>C2825</f>
        <v/>
      </c>
    </row>
    <row r="2826" ht="14.25" customHeight="1">
      <c r="K2826" s="4">
        <f>MONTH(A2826)</f>
        <v/>
      </c>
      <c r="L2826" s="4">
        <f>DAY(A2826)</f>
        <v/>
      </c>
      <c r="M2826" s="4">
        <f>HOUR(A2826)</f>
        <v/>
      </c>
      <c r="N2826" s="4">
        <f>CONCATENATE(K2826,"-",L2826,"-",M2826)</f>
        <v/>
      </c>
      <c r="O2826" s="4">
        <f>C2826</f>
        <v/>
      </c>
    </row>
    <row r="2827" ht="14.25" customHeight="1">
      <c r="K2827" s="4">
        <f>MONTH(A2827)</f>
        <v/>
      </c>
      <c r="L2827" s="4">
        <f>DAY(A2827)</f>
        <v/>
      </c>
      <c r="M2827" s="4">
        <f>HOUR(A2827)</f>
        <v/>
      </c>
      <c r="N2827" s="4">
        <f>CONCATENATE(K2827,"-",L2827,"-",M2827)</f>
        <v/>
      </c>
      <c r="O2827" s="4">
        <f>C2827</f>
        <v/>
      </c>
    </row>
    <row r="2828" ht="14.25" customHeight="1">
      <c r="K2828" s="4">
        <f>MONTH(A2828)</f>
        <v/>
      </c>
      <c r="L2828" s="4">
        <f>DAY(A2828)</f>
        <v/>
      </c>
      <c r="M2828" s="4">
        <f>HOUR(A2828)</f>
        <v/>
      </c>
      <c r="N2828" s="4">
        <f>CONCATENATE(K2828,"-",L2828,"-",M2828)</f>
        <v/>
      </c>
      <c r="O2828" s="4">
        <f>C2828</f>
        <v/>
      </c>
    </row>
    <row r="2829" ht="14.25" customHeight="1">
      <c r="K2829" s="4">
        <f>MONTH(A2829)</f>
        <v/>
      </c>
      <c r="L2829" s="4">
        <f>DAY(A2829)</f>
        <v/>
      </c>
      <c r="M2829" s="4">
        <f>HOUR(A2829)</f>
        <v/>
      </c>
      <c r="N2829" s="4">
        <f>CONCATENATE(K2829,"-",L2829,"-",M2829)</f>
        <v/>
      </c>
      <c r="O2829" s="4">
        <f>C2829</f>
        <v/>
      </c>
    </row>
    <row r="2830" ht="14.25" customHeight="1">
      <c r="K2830" s="4">
        <f>MONTH(A2830)</f>
        <v/>
      </c>
      <c r="L2830" s="4">
        <f>DAY(A2830)</f>
        <v/>
      </c>
      <c r="M2830" s="4">
        <f>HOUR(A2830)</f>
        <v/>
      </c>
      <c r="N2830" s="4">
        <f>CONCATENATE(K2830,"-",L2830,"-",M2830)</f>
        <v/>
      </c>
      <c r="O2830" s="4">
        <f>C2830</f>
        <v/>
      </c>
    </row>
    <row r="2831" ht="14.25" customHeight="1">
      <c r="K2831" s="4">
        <f>MONTH(A2831)</f>
        <v/>
      </c>
      <c r="L2831" s="4">
        <f>DAY(A2831)</f>
        <v/>
      </c>
      <c r="M2831" s="4">
        <f>HOUR(A2831)</f>
        <v/>
      </c>
      <c r="N2831" s="4">
        <f>CONCATENATE(K2831,"-",L2831,"-",M2831)</f>
        <v/>
      </c>
      <c r="O2831" s="4">
        <f>C2831</f>
        <v/>
      </c>
    </row>
    <row r="2832" ht="14.25" customHeight="1">
      <c r="K2832" s="4">
        <f>MONTH(A2832)</f>
        <v/>
      </c>
      <c r="L2832" s="4">
        <f>DAY(A2832)</f>
        <v/>
      </c>
      <c r="M2832" s="4">
        <f>HOUR(A2832)</f>
        <v/>
      </c>
      <c r="N2832" s="4">
        <f>CONCATENATE(K2832,"-",L2832,"-",M2832)</f>
        <v/>
      </c>
      <c r="O2832" s="4">
        <f>C2832</f>
        <v/>
      </c>
    </row>
    <row r="2833" ht="14.25" customHeight="1">
      <c r="K2833" s="4">
        <f>MONTH(A2833)</f>
        <v/>
      </c>
      <c r="L2833" s="4">
        <f>DAY(A2833)</f>
        <v/>
      </c>
      <c r="M2833" s="4">
        <f>HOUR(A2833)</f>
        <v/>
      </c>
      <c r="N2833" s="4">
        <f>CONCATENATE(K2833,"-",L2833,"-",M2833)</f>
        <v/>
      </c>
      <c r="O2833" s="4">
        <f>C2833</f>
        <v/>
      </c>
    </row>
    <row r="2834" ht="14.25" customHeight="1">
      <c r="K2834" s="4">
        <f>MONTH(A2834)</f>
        <v/>
      </c>
      <c r="L2834" s="4">
        <f>DAY(A2834)</f>
        <v/>
      </c>
      <c r="M2834" s="4">
        <f>HOUR(A2834)</f>
        <v/>
      </c>
      <c r="N2834" s="4">
        <f>CONCATENATE(K2834,"-",L2834,"-",M2834)</f>
        <v/>
      </c>
      <c r="O2834" s="4">
        <f>C2834</f>
        <v/>
      </c>
    </row>
    <row r="2835" ht="14.25" customHeight="1">
      <c r="K2835" s="4">
        <f>MONTH(A2835)</f>
        <v/>
      </c>
      <c r="L2835" s="4">
        <f>DAY(A2835)</f>
        <v/>
      </c>
      <c r="M2835" s="4">
        <f>HOUR(A2835)</f>
        <v/>
      </c>
      <c r="N2835" s="4">
        <f>CONCATENATE(K2835,"-",L2835,"-",M2835)</f>
        <v/>
      </c>
      <c r="O2835" s="4">
        <f>C2835</f>
        <v/>
      </c>
    </row>
    <row r="2836" ht="14.25" customHeight="1">
      <c r="K2836" s="4">
        <f>MONTH(A2836)</f>
        <v/>
      </c>
      <c r="L2836" s="4">
        <f>DAY(A2836)</f>
        <v/>
      </c>
      <c r="M2836" s="4">
        <f>HOUR(A2836)</f>
        <v/>
      </c>
      <c r="N2836" s="4">
        <f>CONCATENATE(K2836,"-",L2836,"-",M2836)</f>
        <v/>
      </c>
      <c r="O2836" s="4">
        <f>C2836</f>
        <v/>
      </c>
    </row>
    <row r="2837" ht="14.25" customHeight="1">
      <c r="K2837" s="4">
        <f>MONTH(A2837)</f>
        <v/>
      </c>
      <c r="L2837" s="4">
        <f>DAY(A2837)</f>
        <v/>
      </c>
      <c r="M2837" s="4">
        <f>HOUR(A2837)</f>
        <v/>
      </c>
      <c r="N2837" s="4">
        <f>CONCATENATE(K2837,"-",L2837,"-",M2837)</f>
        <v/>
      </c>
      <c r="O2837" s="4">
        <f>C2837</f>
        <v/>
      </c>
    </row>
    <row r="2838" ht="14.25" customHeight="1">
      <c r="K2838" s="4">
        <f>MONTH(A2838)</f>
        <v/>
      </c>
      <c r="L2838" s="4">
        <f>DAY(A2838)</f>
        <v/>
      </c>
      <c r="M2838" s="4">
        <f>HOUR(A2838)</f>
        <v/>
      </c>
      <c r="N2838" s="4">
        <f>CONCATENATE(K2838,"-",L2838,"-",M2838)</f>
        <v/>
      </c>
      <c r="O2838" s="4">
        <f>C2838</f>
        <v/>
      </c>
    </row>
    <row r="2839" ht="14.25" customHeight="1">
      <c r="K2839" s="4">
        <f>MONTH(A2839)</f>
        <v/>
      </c>
      <c r="L2839" s="4">
        <f>DAY(A2839)</f>
        <v/>
      </c>
      <c r="M2839" s="4">
        <f>HOUR(A2839)</f>
        <v/>
      </c>
      <c r="N2839" s="4">
        <f>CONCATENATE(K2839,"-",L2839,"-",M2839)</f>
        <v/>
      </c>
      <c r="O2839" s="4">
        <f>C2839</f>
        <v/>
      </c>
    </row>
    <row r="2840" ht="14.25" customHeight="1">
      <c r="K2840" s="4">
        <f>MONTH(A2840)</f>
        <v/>
      </c>
      <c r="L2840" s="4">
        <f>DAY(A2840)</f>
        <v/>
      </c>
      <c r="M2840" s="4">
        <f>HOUR(A2840)</f>
        <v/>
      </c>
      <c r="N2840" s="4">
        <f>CONCATENATE(K2840,"-",L2840,"-",M2840)</f>
        <v/>
      </c>
      <c r="O2840" s="4">
        <f>C2840</f>
        <v/>
      </c>
    </row>
    <row r="2841" ht="14.25" customHeight="1">
      <c r="K2841" s="4">
        <f>MONTH(A2841)</f>
        <v/>
      </c>
      <c r="L2841" s="4">
        <f>DAY(A2841)</f>
        <v/>
      </c>
      <c r="M2841" s="4">
        <f>HOUR(A2841)</f>
        <v/>
      </c>
      <c r="N2841" s="4">
        <f>CONCATENATE(K2841,"-",L2841,"-",M2841)</f>
        <v/>
      </c>
      <c r="O2841" s="4">
        <f>C2841</f>
        <v/>
      </c>
    </row>
    <row r="2842" ht="14.25" customHeight="1">
      <c r="K2842" s="4">
        <f>MONTH(A2842)</f>
        <v/>
      </c>
      <c r="L2842" s="4">
        <f>DAY(A2842)</f>
        <v/>
      </c>
      <c r="M2842" s="4">
        <f>HOUR(A2842)</f>
        <v/>
      </c>
      <c r="N2842" s="4">
        <f>CONCATENATE(K2842,"-",L2842,"-",M2842)</f>
        <v/>
      </c>
      <c r="O2842" s="4">
        <f>C2842</f>
        <v/>
      </c>
    </row>
    <row r="2843" ht="14.25" customHeight="1">
      <c r="K2843" s="4">
        <f>MONTH(A2843)</f>
        <v/>
      </c>
      <c r="L2843" s="4">
        <f>DAY(A2843)</f>
        <v/>
      </c>
      <c r="M2843" s="4">
        <f>HOUR(A2843)</f>
        <v/>
      </c>
      <c r="N2843" s="4">
        <f>CONCATENATE(K2843,"-",L2843,"-",M2843)</f>
        <v/>
      </c>
      <c r="O2843" s="4">
        <f>C2843</f>
        <v/>
      </c>
    </row>
    <row r="2844" ht="14.25" customHeight="1">
      <c r="K2844" s="4">
        <f>MONTH(A2844)</f>
        <v/>
      </c>
      <c r="L2844" s="4">
        <f>DAY(A2844)</f>
        <v/>
      </c>
      <c r="M2844" s="4">
        <f>HOUR(A2844)</f>
        <v/>
      </c>
      <c r="N2844" s="4">
        <f>CONCATENATE(K2844,"-",L2844,"-",M2844)</f>
        <v/>
      </c>
      <c r="O2844" s="4">
        <f>C2844</f>
        <v/>
      </c>
    </row>
    <row r="2845" ht="14.25" customHeight="1">
      <c r="K2845" s="4">
        <f>MONTH(A2845)</f>
        <v/>
      </c>
      <c r="L2845" s="4">
        <f>DAY(A2845)</f>
        <v/>
      </c>
      <c r="M2845" s="4">
        <f>HOUR(A2845)</f>
        <v/>
      </c>
      <c r="N2845" s="4">
        <f>CONCATENATE(K2845,"-",L2845,"-",M2845)</f>
        <v/>
      </c>
      <c r="O2845" s="4">
        <f>C2845</f>
        <v/>
      </c>
    </row>
    <row r="2846" ht="14.25" customHeight="1">
      <c r="K2846" s="4">
        <f>MONTH(A2846)</f>
        <v/>
      </c>
      <c r="L2846" s="4">
        <f>DAY(A2846)</f>
        <v/>
      </c>
      <c r="M2846" s="4">
        <f>HOUR(A2846)</f>
        <v/>
      </c>
      <c r="N2846" s="4">
        <f>CONCATENATE(K2846,"-",L2846,"-",M2846)</f>
        <v/>
      </c>
      <c r="O2846" s="4">
        <f>C2846</f>
        <v/>
      </c>
    </row>
    <row r="2847" ht="14.25" customHeight="1">
      <c r="K2847" s="4">
        <f>MONTH(A2847)</f>
        <v/>
      </c>
      <c r="L2847" s="4">
        <f>DAY(A2847)</f>
        <v/>
      </c>
      <c r="M2847" s="4">
        <f>HOUR(A2847)</f>
        <v/>
      </c>
      <c r="N2847" s="4">
        <f>CONCATENATE(K2847,"-",L2847,"-",M2847)</f>
        <v/>
      </c>
      <c r="O2847" s="4">
        <f>C2847</f>
        <v/>
      </c>
    </row>
    <row r="2848" ht="14.25" customHeight="1">
      <c r="K2848" s="4">
        <f>MONTH(A2848)</f>
        <v/>
      </c>
      <c r="L2848" s="4">
        <f>DAY(A2848)</f>
        <v/>
      </c>
      <c r="M2848" s="4">
        <f>HOUR(A2848)</f>
        <v/>
      </c>
      <c r="N2848" s="4">
        <f>CONCATENATE(K2848,"-",L2848,"-",M2848)</f>
        <v/>
      </c>
      <c r="O2848" s="4">
        <f>C2848</f>
        <v/>
      </c>
    </row>
    <row r="2849" ht="14.25" customHeight="1">
      <c r="K2849" s="4">
        <f>MONTH(A2849)</f>
        <v/>
      </c>
      <c r="L2849" s="4">
        <f>DAY(A2849)</f>
        <v/>
      </c>
      <c r="M2849" s="4">
        <f>HOUR(A2849)</f>
        <v/>
      </c>
      <c r="N2849" s="4">
        <f>CONCATENATE(K2849,"-",L2849,"-",M2849)</f>
        <v/>
      </c>
      <c r="O2849" s="4">
        <f>C2849</f>
        <v/>
      </c>
    </row>
    <row r="2850" ht="14.25" customHeight="1">
      <c r="K2850" s="4">
        <f>MONTH(A2850)</f>
        <v/>
      </c>
      <c r="L2850" s="4">
        <f>DAY(A2850)</f>
        <v/>
      </c>
      <c r="M2850" s="4">
        <f>HOUR(A2850)</f>
        <v/>
      </c>
      <c r="N2850" s="4">
        <f>CONCATENATE(K2850,"-",L2850,"-",M2850)</f>
        <v/>
      </c>
      <c r="O2850" s="4">
        <f>C2850</f>
        <v/>
      </c>
    </row>
    <row r="2851" ht="14.25" customHeight="1">
      <c r="K2851" s="4">
        <f>MONTH(A2851)</f>
        <v/>
      </c>
      <c r="L2851" s="4">
        <f>DAY(A2851)</f>
        <v/>
      </c>
      <c r="M2851" s="4">
        <f>HOUR(A2851)</f>
        <v/>
      </c>
      <c r="N2851" s="4">
        <f>CONCATENATE(K2851,"-",L2851,"-",M2851)</f>
        <v/>
      </c>
      <c r="O2851" s="4">
        <f>C2851</f>
        <v/>
      </c>
    </row>
    <row r="2852" ht="14.25" customHeight="1">
      <c r="K2852" s="4">
        <f>MONTH(A2852)</f>
        <v/>
      </c>
      <c r="L2852" s="4">
        <f>DAY(A2852)</f>
        <v/>
      </c>
      <c r="M2852" s="4">
        <f>HOUR(A2852)</f>
        <v/>
      </c>
      <c r="N2852" s="4">
        <f>CONCATENATE(K2852,"-",L2852,"-",M2852)</f>
        <v/>
      </c>
      <c r="O2852" s="4">
        <f>C2852</f>
        <v/>
      </c>
    </row>
    <row r="2853" ht="14.25" customHeight="1">
      <c r="K2853" s="4">
        <f>MONTH(A2853)</f>
        <v/>
      </c>
      <c r="L2853" s="4">
        <f>DAY(A2853)</f>
        <v/>
      </c>
      <c r="M2853" s="4">
        <f>HOUR(A2853)</f>
        <v/>
      </c>
      <c r="N2853" s="4">
        <f>CONCATENATE(K2853,"-",L2853,"-",M2853)</f>
        <v/>
      </c>
      <c r="O2853" s="4">
        <f>C2853</f>
        <v/>
      </c>
    </row>
    <row r="2854" ht="14.25" customHeight="1">
      <c r="K2854" s="4">
        <f>MONTH(A2854)</f>
        <v/>
      </c>
      <c r="L2854" s="4">
        <f>DAY(A2854)</f>
        <v/>
      </c>
      <c r="M2854" s="4">
        <f>HOUR(A2854)</f>
        <v/>
      </c>
      <c r="N2854" s="4">
        <f>CONCATENATE(K2854,"-",L2854,"-",M2854)</f>
        <v/>
      </c>
      <c r="O2854" s="4">
        <f>C2854</f>
        <v/>
      </c>
    </row>
    <row r="2855" ht="14.25" customHeight="1">
      <c r="K2855" s="4">
        <f>MONTH(A2855)</f>
        <v/>
      </c>
      <c r="L2855" s="4">
        <f>DAY(A2855)</f>
        <v/>
      </c>
      <c r="M2855" s="4">
        <f>HOUR(A2855)</f>
        <v/>
      </c>
      <c r="N2855" s="4">
        <f>CONCATENATE(K2855,"-",L2855,"-",M2855)</f>
        <v/>
      </c>
      <c r="O2855" s="4">
        <f>C2855</f>
        <v/>
      </c>
    </row>
    <row r="2856" ht="14.25" customHeight="1">
      <c r="K2856" s="4">
        <f>MONTH(A2856)</f>
        <v/>
      </c>
      <c r="L2856" s="4">
        <f>DAY(A2856)</f>
        <v/>
      </c>
      <c r="M2856" s="4">
        <f>HOUR(A2856)</f>
        <v/>
      </c>
      <c r="N2856" s="4">
        <f>CONCATENATE(K2856,"-",L2856,"-",M2856)</f>
        <v/>
      </c>
      <c r="O2856" s="4">
        <f>C2856</f>
        <v/>
      </c>
    </row>
    <row r="2857" ht="14.25" customHeight="1">
      <c r="K2857" s="4">
        <f>MONTH(A2857)</f>
        <v/>
      </c>
      <c r="L2857" s="4">
        <f>DAY(A2857)</f>
        <v/>
      </c>
      <c r="M2857" s="4">
        <f>HOUR(A2857)</f>
        <v/>
      </c>
      <c r="N2857" s="4">
        <f>CONCATENATE(K2857,"-",L2857,"-",M2857)</f>
        <v/>
      </c>
      <c r="O2857" s="4">
        <f>C2857</f>
        <v/>
      </c>
    </row>
    <row r="2858" ht="14.25" customHeight="1">
      <c r="K2858" s="4">
        <f>MONTH(A2858)</f>
        <v/>
      </c>
      <c r="L2858" s="4">
        <f>DAY(A2858)</f>
        <v/>
      </c>
      <c r="M2858" s="4">
        <f>HOUR(A2858)</f>
        <v/>
      </c>
      <c r="N2858" s="4">
        <f>CONCATENATE(K2858,"-",L2858,"-",M2858)</f>
        <v/>
      </c>
      <c r="O2858" s="4">
        <f>C2858</f>
        <v/>
      </c>
    </row>
    <row r="2859" ht="14.25" customHeight="1">
      <c r="K2859" s="4">
        <f>MONTH(A2859)</f>
        <v/>
      </c>
      <c r="L2859" s="4">
        <f>DAY(A2859)</f>
        <v/>
      </c>
      <c r="M2859" s="4">
        <f>HOUR(A2859)</f>
        <v/>
      </c>
      <c r="N2859" s="4">
        <f>CONCATENATE(K2859,"-",L2859,"-",M2859)</f>
        <v/>
      </c>
      <c r="O2859" s="4">
        <f>C2859</f>
        <v/>
      </c>
    </row>
    <row r="2860" ht="14.25" customHeight="1">
      <c r="K2860" s="4">
        <f>MONTH(A2860)</f>
        <v/>
      </c>
      <c r="L2860" s="4">
        <f>DAY(A2860)</f>
        <v/>
      </c>
      <c r="M2860" s="4">
        <f>HOUR(A2860)</f>
        <v/>
      </c>
      <c r="N2860" s="4">
        <f>CONCATENATE(K2860,"-",L2860,"-",M2860)</f>
        <v/>
      </c>
      <c r="O2860" s="4">
        <f>C2860</f>
        <v/>
      </c>
    </row>
    <row r="2861" ht="14.25" customHeight="1">
      <c r="K2861" s="4">
        <f>MONTH(A2861)</f>
        <v/>
      </c>
      <c r="L2861" s="4">
        <f>DAY(A2861)</f>
        <v/>
      </c>
      <c r="M2861" s="4">
        <f>HOUR(A2861)</f>
        <v/>
      </c>
      <c r="N2861" s="4">
        <f>CONCATENATE(K2861,"-",L2861,"-",M2861)</f>
        <v/>
      </c>
      <c r="O2861" s="4">
        <f>C2861</f>
        <v/>
      </c>
    </row>
    <row r="2862" ht="14.25" customHeight="1">
      <c r="K2862" s="4">
        <f>MONTH(A2862)</f>
        <v/>
      </c>
      <c r="L2862" s="4">
        <f>DAY(A2862)</f>
        <v/>
      </c>
      <c r="M2862" s="4">
        <f>HOUR(A2862)</f>
        <v/>
      </c>
      <c r="N2862" s="4">
        <f>CONCATENATE(K2862,"-",L2862,"-",M2862)</f>
        <v/>
      </c>
      <c r="O2862" s="4">
        <f>C2862</f>
        <v/>
      </c>
    </row>
    <row r="2863" ht="14.25" customHeight="1">
      <c r="K2863" s="4">
        <f>MONTH(A2863)</f>
        <v/>
      </c>
      <c r="L2863" s="4">
        <f>DAY(A2863)</f>
        <v/>
      </c>
      <c r="M2863" s="4">
        <f>HOUR(A2863)</f>
        <v/>
      </c>
      <c r="N2863" s="4">
        <f>CONCATENATE(K2863,"-",L2863,"-",M2863)</f>
        <v/>
      </c>
      <c r="O2863" s="4">
        <f>C2863</f>
        <v/>
      </c>
    </row>
    <row r="2864" ht="14.25" customHeight="1">
      <c r="K2864" s="4">
        <f>MONTH(A2864)</f>
        <v/>
      </c>
      <c r="L2864" s="4">
        <f>DAY(A2864)</f>
        <v/>
      </c>
      <c r="M2864" s="4">
        <f>HOUR(A2864)</f>
        <v/>
      </c>
      <c r="N2864" s="4">
        <f>CONCATENATE(K2864,"-",L2864,"-",M2864)</f>
        <v/>
      </c>
      <c r="O2864" s="4">
        <f>C2864</f>
        <v/>
      </c>
    </row>
    <row r="2865" ht="14.25" customHeight="1">
      <c r="K2865" s="4">
        <f>MONTH(A2865)</f>
        <v/>
      </c>
      <c r="L2865" s="4">
        <f>DAY(A2865)</f>
        <v/>
      </c>
      <c r="M2865" s="4">
        <f>HOUR(A2865)</f>
        <v/>
      </c>
      <c r="N2865" s="4">
        <f>CONCATENATE(K2865,"-",L2865,"-",M2865)</f>
        <v/>
      </c>
      <c r="O2865" s="4">
        <f>C2865</f>
        <v/>
      </c>
    </row>
    <row r="2866" ht="14.25" customHeight="1">
      <c r="K2866" s="4">
        <f>MONTH(A2866)</f>
        <v/>
      </c>
      <c r="L2866" s="4">
        <f>DAY(A2866)</f>
        <v/>
      </c>
      <c r="M2866" s="4">
        <f>HOUR(A2866)</f>
        <v/>
      </c>
      <c r="N2866" s="4">
        <f>CONCATENATE(K2866,"-",L2866,"-",M2866)</f>
        <v/>
      </c>
      <c r="O2866" s="4">
        <f>C2866</f>
        <v/>
      </c>
    </row>
    <row r="2867" ht="14.25" customHeight="1">
      <c r="K2867" s="4">
        <f>MONTH(A2867)</f>
        <v/>
      </c>
      <c r="L2867" s="4">
        <f>DAY(A2867)</f>
        <v/>
      </c>
      <c r="M2867" s="4">
        <f>HOUR(A2867)</f>
        <v/>
      </c>
      <c r="N2867" s="4">
        <f>CONCATENATE(K2867,"-",L2867,"-",M2867)</f>
        <v/>
      </c>
      <c r="O2867" s="4">
        <f>C2867</f>
        <v/>
      </c>
    </row>
    <row r="2868" ht="14.25" customHeight="1">
      <c r="K2868" s="4">
        <f>MONTH(A2868)</f>
        <v/>
      </c>
      <c r="L2868" s="4">
        <f>DAY(A2868)</f>
        <v/>
      </c>
      <c r="M2868" s="4">
        <f>HOUR(A2868)</f>
        <v/>
      </c>
      <c r="N2868" s="4">
        <f>CONCATENATE(K2868,"-",L2868,"-",M2868)</f>
        <v/>
      </c>
      <c r="O2868" s="4">
        <f>C2868</f>
        <v/>
      </c>
    </row>
    <row r="2869" ht="14.25" customHeight="1">
      <c r="K2869" s="4">
        <f>MONTH(A2869)</f>
        <v/>
      </c>
      <c r="L2869" s="4">
        <f>DAY(A2869)</f>
        <v/>
      </c>
      <c r="M2869" s="4">
        <f>HOUR(A2869)</f>
        <v/>
      </c>
      <c r="N2869" s="4">
        <f>CONCATENATE(K2869,"-",L2869,"-",M2869)</f>
        <v/>
      </c>
      <c r="O2869" s="4">
        <f>C2869</f>
        <v/>
      </c>
    </row>
    <row r="2870" ht="14.25" customHeight="1">
      <c r="K2870" s="4">
        <f>MONTH(A2870)</f>
        <v/>
      </c>
      <c r="L2870" s="4">
        <f>DAY(A2870)</f>
        <v/>
      </c>
      <c r="M2870" s="4">
        <f>HOUR(A2870)</f>
        <v/>
      </c>
      <c r="N2870" s="4">
        <f>CONCATENATE(K2870,"-",L2870,"-",M2870)</f>
        <v/>
      </c>
      <c r="O2870" s="4">
        <f>C2870</f>
        <v/>
      </c>
    </row>
    <row r="2871" ht="14.25" customHeight="1">
      <c r="K2871" s="4">
        <f>MONTH(A2871)</f>
        <v/>
      </c>
      <c r="L2871" s="4">
        <f>DAY(A2871)</f>
        <v/>
      </c>
      <c r="M2871" s="4">
        <f>HOUR(A2871)</f>
        <v/>
      </c>
      <c r="N2871" s="4">
        <f>CONCATENATE(K2871,"-",L2871,"-",M2871)</f>
        <v/>
      </c>
      <c r="O2871" s="4">
        <f>C2871</f>
        <v/>
      </c>
    </row>
    <row r="2872" ht="14.25" customHeight="1">
      <c r="K2872" s="4">
        <f>MONTH(A2872)</f>
        <v/>
      </c>
      <c r="L2872" s="4">
        <f>DAY(A2872)</f>
        <v/>
      </c>
      <c r="M2872" s="4">
        <f>HOUR(A2872)</f>
        <v/>
      </c>
      <c r="N2872" s="4">
        <f>CONCATENATE(K2872,"-",L2872,"-",M2872)</f>
        <v/>
      </c>
      <c r="O2872" s="4">
        <f>C2872</f>
        <v/>
      </c>
    </row>
    <row r="2873" ht="14.25" customHeight="1">
      <c r="K2873" s="4">
        <f>MONTH(A2873)</f>
        <v/>
      </c>
      <c r="L2873" s="4">
        <f>DAY(A2873)</f>
        <v/>
      </c>
      <c r="M2873" s="4">
        <f>HOUR(A2873)</f>
        <v/>
      </c>
      <c r="N2873" s="4">
        <f>CONCATENATE(K2873,"-",L2873,"-",M2873)</f>
        <v/>
      </c>
      <c r="O2873" s="4">
        <f>C2873</f>
        <v/>
      </c>
    </row>
    <row r="2874" ht="14.25" customHeight="1">
      <c r="K2874" s="4">
        <f>MONTH(A2874)</f>
        <v/>
      </c>
      <c r="L2874" s="4">
        <f>DAY(A2874)</f>
        <v/>
      </c>
      <c r="M2874" s="4">
        <f>HOUR(A2874)</f>
        <v/>
      </c>
      <c r="N2874" s="4">
        <f>CONCATENATE(K2874,"-",L2874,"-",M2874)</f>
        <v/>
      </c>
      <c r="O2874" s="4">
        <f>C2874</f>
        <v/>
      </c>
    </row>
    <row r="2875" ht="14.25" customHeight="1">
      <c r="K2875" s="4">
        <f>MONTH(A2875)</f>
        <v/>
      </c>
      <c r="L2875" s="4">
        <f>DAY(A2875)</f>
        <v/>
      </c>
      <c r="M2875" s="4">
        <f>HOUR(A2875)</f>
        <v/>
      </c>
      <c r="N2875" s="4">
        <f>CONCATENATE(K2875,"-",L2875,"-",M2875)</f>
        <v/>
      </c>
      <c r="O2875" s="4">
        <f>C2875</f>
        <v/>
      </c>
    </row>
    <row r="2876" ht="14.25" customHeight="1">
      <c r="K2876" s="4">
        <f>MONTH(A2876)</f>
        <v/>
      </c>
      <c r="L2876" s="4">
        <f>DAY(A2876)</f>
        <v/>
      </c>
      <c r="M2876" s="4">
        <f>HOUR(A2876)</f>
        <v/>
      </c>
      <c r="N2876" s="4">
        <f>CONCATENATE(K2876,"-",L2876,"-",M2876)</f>
        <v/>
      </c>
      <c r="O2876" s="4">
        <f>C2876</f>
        <v/>
      </c>
    </row>
    <row r="2877" ht="14.25" customHeight="1">
      <c r="K2877" s="4">
        <f>MONTH(A2877)</f>
        <v/>
      </c>
      <c r="L2877" s="4">
        <f>DAY(A2877)</f>
        <v/>
      </c>
      <c r="M2877" s="4">
        <f>HOUR(A2877)</f>
        <v/>
      </c>
      <c r="N2877" s="4">
        <f>CONCATENATE(K2877,"-",L2877,"-",M2877)</f>
        <v/>
      </c>
      <c r="O2877" s="4">
        <f>C2877</f>
        <v/>
      </c>
    </row>
    <row r="2878" ht="14.25" customHeight="1">
      <c r="K2878" s="4">
        <f>MONTH(A2878)</f>
        <v/>
      </c>
      <c r="L2878" s="4">
        <f>DAY(A2878)</f>
        <v/>
      </c>
      <c r="M2878" s="4">
        <f>HOUR(A2878)</f>
        <v/>
      </c>
      <c r="N2878" s="4">
        <f>CONCATENATE(K2878,"-",L2878,"-",M2878)</f>
        <v/>
      </c>
      <c r="O2878" s="4">
        <f>C2878</f>
        <v/>
      </c>
    </row>
    <row r="2879" ht="14.25" customHeight="1">
      <c r="K2879" s="4">
        <f>MONTH(A2879)</f>
        <v/>
      </c>
      <c r="L2879" s="4">
        <f>DAY(A2879)</f>
        <v/>
      </c>
      <c r="M2879" s="4">
        <f>HOUR(A2879)</f>
        <v/>
      </c>
      <c r="N2879" s="4">
        <f>CONCATENATE(K2879,"-",L2879,"-",M2879)</f>
        <v/>
      </c>
      <c r="O2879" s="4">
        <f>C2879</f>
        <v/>
      </c>
    </row>
    <row r="2880" ht="14.25" customHeight="1">
      <c r="K2880" s="4">
        <f>MONTH(A2880)</f>
        <v/>
      </c>
      <c r="L2880" s="4">
        <f>DAY(A2880)</f>
        <v/>
      </c>
      <c r="M2880" s="4">
        <f>HOUR(A2880)</f>
        <v/>
      </c>
      <c r="N2880" s="4">
        <f>CONCATENATE(K2880,"-",L2880,"-",M2880)</f>
        <v/>
      </c>
      <c r="O2880" s="4">
        <f>C2880</f>
        <v/>
      </c>
    </row>
    <row r="2881" ht="14.25" customHeight="1">
      <c r="K2881" s="4">
        <f>MONTH(A2881)</f>
        <v/>
      </c>
      <c r="L2881" s="4">
        <f>DAY(A2881)</f>
        <v/>
      </c>
      <c r="M2881" s="4">
        <f>HOUR(A2881)</f>
        <v/>
      </c>
      <c r="N2881" s="4">
        <f>CONCATENATE(K2881,"-",L2881,"-",M2881)</f>
        <v/>
      </c>
      <c r="O2881" s="4">
        <f>C2881</f>
        <v/>
      </c>
    </row>
    <row r="2882" ht="14.25" customHeight="1">
      <c r="K2882" s="4">
        <f>MONTH(A2882)</f>
        <v/>
      </c>
      <c r="L2882" s="4">
        <f>DAY(A2882)</f>
        <v/>
      </c>
      <c r="M2882" s="4">
        <f>HOUR(A2882)</f>
        <v/>
      </c>
      <c r="N2882" s="4">
        <f>CONCATENATE(K2882,"-",L2882,"-",M2882)</f>
        <v/>
      </c>
      <c r="O2882" s="4">
        <f>C2882</f>
        <v/>
      </c>
    </row>
    <row r="2883" ht="14.25" customHeight="1">
      <c r="K2883" s="4">
        <f>MONTH(A2883)</f>
        <v/>
      </c>
      <c r="L2883" s="4">
        <f>DAY(A2883)</f>
        <v/>
      </c>
      <c r="M2883" s="4">
        <f>HOUR(A2883)</f>
        <v/>
      </c>
      <c r="N2883" s="4">
        <f>CONCATENATE(K2883,"-",L2883,"-",M2883)</f>
        <v/>
      </c>
      <c r="O2883" s="4">
        <f>C2883</f>
        <v/>
      </c>
    </row>
    <row r="2884" ht="14.25" customHeight="1">
      <c r="K2884" s="4">
        <f>MONTH(A2884)</f>
        <v/>
      </c>
      <c r="L2884" s="4">
        <f>DAY(A2884)</f>
        <v/>
      </c>
      <c r="M2884" s="4">
        <f>HOUR(A2884)</f>
        <v/>
      </c>
      <c r="N2884" s="4">
        <f>CONCATENATE(K2884,"-",L2884,"-",M2884)</f>
        <v/>
      </c>
      <c r="O2884" s="4">
        <f>C2884</f>
        <v/>
      </c>
    </row>
    <row r="2885" ht="14.25" customHeight="1">
      <c r="A2885" s="72" t="n"/>
      <c r="K2885" s="4">
        <f>MONTH(A2885)</f>
        <v/>
      </c>
      <c r="L2885" s="4">
        <f>DAY(A2885)</f>
        <v/>
      </c>
      <c r="M2885" s="4">
        <f>HOUR(A2885)</f>
        <v/>
      </c>
      <c r="N2885" s="4">
        <f>CONCATENATE(K2885,"-",L2885,"-",M2885)</f>
        <v/>
      </c>
      <c r="O2885" s="4">
        <f>C2885</f>
        <v/>
      </c>
    </row>
    <row r="2886" ht="14.25" customHeight="1">
      <c r="A2886" s="72" t="n"/>
      <c r="K2886" s="4">
        <f>MONTH(A2886)</f>
        <v/>
      </c>
      <c r="L2886" s="4">
        <f>DAY(A2886)</f>
        <v/>
      </c>
      <c r="M2886" s="4">
        <f>HOUR(A2886)</f>
        <v/>
      </c>
      <c r="N2886" s="4">
        <f>CONCATENATE(K2886,"-",L2886,"-",M2886)</f>
        <v/>
      </c>
      <c r="O2886" s="4">
        <f>C2886</f>
        <v/>
      </c>
    </row>
    <row r="2887" ht="14.25" customHeight="1">
      <c r="A2887" s="72" t="n"/>
      <c r="K2887" s="4">
        <f>MONTH(A2887)</f>
        <v/>
      </c>
      <c r="L2887" s="4">
        <f>DAY(A2887)</f>
        <v/>
      </c>
      <c r="M2887" s="4">
        <f>HOUR(A2887)</f>
        <v/>
      </c>
      <c r="N2887" s="4">
        <f>CONCATENATE(K2887,"-",L2887,"-",M2887)</f>
        <v/>
      </c>
      <c r="O2887" s="4">
        <f>C2887</f>
        <v/>
      </c>
    </row>
    <row r="2888" ht="14.25" customHeight="1">
      <c r="A2888" s="72" t="n"/>
      <c r="K2888" s="4">
        <f>MONTH(A2888)</f>
        <v/>
      </c>
      <c r="L2888" s="4">
        <f>DAY(A2888)</f>
        <v/>
      </c>
      <c r="M2888" s="4">
        <f>HOUR(A2888)</f>
        <v/>
      </c>
      <c r="N2888" s="4">
        <f>CONCATENATE(K2888,"-",L2888,"-",M2888)</f>
        <v/>
      </c>
      <c r="O2888" s="4">
        <f>C2888</f>
        <v/>
      </c>
    </row>
    <row r="2889" ht="14.25" customHeight="1">
      <c r="A2889" s="72" t="n"/>
      <c r="K2889" s="4">
        <f>MONTH(A2889)</f>
        <v/>
      </c>
      <c r="L2889" s="4">
        <f>DAY(A2889)</f>
        <v/>
      </c>
      <c r="M2889" s="4">
        <f>HOUR(A2889)</f>
        <v/>
      </c>
      <c r="N2889" s="4">
        <f>CONCATENATE(K2889,"-",L2889,"-",M2889)</f>
        <v/>
      </c>
      <c r="O2889" s="4">
        <f>C2889</f>
        <v/>
      </c>
    </row>
    <row r="2890" ht="14.25" customHeight="1">
      <c r="A2890" s="72" t="n"/>
      <c r="K2890" s="4">
        <f>MONTH(A2890)</f>
        <v/>
      </c>
      <c r="L2890" s="4">
        <f>DAY(A2890)</f>
        <v/>
      </c>
      <c r="M2890" s="4">
        <f>HOUR(A2890)</f>
        <v/>
      </c>
      <c r="N2890" s="4">
        <f>CONCATENATE(K2890,"-",L2890,"-",M2890)</f>
        <v/>
      </c>
      <c r="O2890" s="4">
        <f>C2890</f>
        <v/>
      </c>
    </row>
    <row r="2891" ht="14.25" customHeight="1">
      <c r="A2891" s="72" t="n"/>
      <c r="K2891" s="4">
        <f>MONTH(A2891)</f>
        <v/>
      </c>
      <c r="L2891" s="4">
        <f>DAY(A2891)</f>
        <v/>
      </c>
      <c r="M2891" s="4">
        <f>HOUR(A2891)</f>
        <v/>
      </c>
      <c r="N2891" s="4">
        <f>CONCATENATE(K2891,"-",L2891,"-",M2891)</f>
        <v/>
      </c>
      <c r="O2891" s="4">
        <f>C2891</f>
        <v/>
      </c>
    </row>
    <row r="2892" ht="14.25" customHeight="1">
      <c r="A2892" s="72" t="n"/>
      <c r="K2892" s="4">
        <f>MONTH(A2892)</f>
        <v/>
      </c>
      <c r="L2892" s="4">
        <f>DAY(A2892)</f>
        <v/>
      </c>
      <c r="M2892" s="4">
        <f>HOUR(A2892)</f>
        <v/>
      </c>
      <c r="N2892" s="4">
        <f>CONCATENATE(K2892,"-",L2892,"-",M2892)</f>
        <v/>
      </c>
      <c r="O2892" s="4">
        <f>C2892</f>
        <v/>
      </c>
    </row>
    <row r="2893" ht="14.25" customHeight="1">
      <c r="A2893" s="72" t="n"/>
      <c r="K2893" s="4">
        <f>MONTH(A2893)</f>
        <v/>
      </c>
      <c r="L2893" s="4">
        <f>DAY(A2893)</f>
        <v/>
      </c>
      <c r="M2893" s="4">
        <f>HOUR(A2893)</f>
        <v/>
      </c>
      <c r="N2893" s="4">
        <f>CONCATENATE(K2893,"-",L2893,"-",M2893)</f>
        <v/>
      </c>
      <c r="O2893" s="4">
        <f>C2893</f>
        <v/>
      </c>
    </row>
    <row r="2894" ht="14.25" customHeight="1">
      <c r="A2894" s="72" t="n"/>
      <c r="K2894" s="4">
        <f>MONTH(A2894)</f>
        <v/>
      </c>
      <c r="L2894" s="4">
        <f>DAY(A2894)</f>
        <v/>
      </c>
      <c r="M2894" s="4">
        <f>HOUR(A2894)</f>
        <v/>
      </c>
      <c r="N2894" s="4">
        <f>CONCATENATE(K2894,"-",L2894,"-",M2894)</f>
        <v/>
      </c>
      <c r="O2894" s="4">
        <f>C2894</f>
        <v/>
      </c>
    </row>
    <row r="2895" ht="14.25" customHeight="1">
      <c r="A2895" s="72" t="n"/>
      <c r="K2895" s="4">
        <f>MONTH(A2895)</f>
        <v/>
      </c>
      <c r="L2895" s="4">
        <f>DAY(A2895)</f>
        <v/>
      </c>
      <c r="M2895" s="4">
        <f>HOUR(A2895)</f>
        <v/>
      </c>
      <c r="N2895" s="4">
        <f>CONCATENATE(K2895,"-",L2895,"-",M2895)</f>
        <v/>
      </c>
      <c r="O2895" s="4">
        <f>C2895</f>
        <v/>
      </c>
    </row>
    <row r="2896" ht="14.25" customHeight="1">
      <c r="A2896" s="72" t="n"/>
      <c r="K2896" s="4">
        <f>MONTH(A2896)</f>
        <v/>
      </c>
      <c r="L2896" s="4">
        <f>DAY(A2896)</f>
        <v/>
      </c>
      <c r="M2896" s="4">
        <f>HOUR(A2896)</f>
        <v/>
      </c>
      <c r="N2896" s="4">
        <f>CONCATENATE(K2896,"-",L2896,"-",M2896)</f>
        <v/>
      </c>
      <c r="O2896" s="4">
        <f>C2896</f>
        <v/>
      </c>
    </row>
    <row r="2897" ht="14.25" customHeight="1">
      <c r="A2897" s="72" t="n"/>
      <c r="K2897" s="4">
        <f>MONTH(A2897)</f>
        <v/>
      </c>
      <c r="L2897" s="4">
        <f>DAY(A2897)</f>
        <v/>
      </c>
      <c r="M2897" s="4">
        <f>HOUR(A2897)</f>
        <v/>
      </c>
      <c r="N2897" s="4">
        <f>CONCATENATE(K2897,"-",L2897,"-",M2897)</f>
        <v/>
      </c>
      <c r="O2897" s="4">
        <f>C2897</f>
        <v/>
      </c>
    </row>
    <row r="2898" ht="14.25" customHeight="1">
      <c r="A2898" s="72" t="n"/>
      <c r="K2898" s="4">
        <f>MONTH(A2898)</f>
        <v/>
      </c>
      <c r="L2898" s="4">
        <f>DAY(A2898)</f>
        <v/>
      </c>
      <c r="M2898" s="4">
        <f>HOUR(A2898)</f>
        <v/>
      </c>
      <c r="N2898" s="4">
        <f>CONCATENATE(K2898,"-",L2898,"-",M2898)</f>
        <v/>
      </c>
      <c r="O2898" s="4">
        <f>C2898</f>
        <v/>
      </c>
    </row>
    <row r="2899" ht="14.25" customHeight="1">
      <c r="A2899" s="72" t="n"/>
      <c r="K2899" s="4">
        <f>MONTH(A2899)</f>
        <v/>
      </c>
      <c r="L2899" s="4">
        <f>DAY(A2899)</f>
        <v/>
      </c>
      <c r="M2899" s="4">
        <f>HOUR(A2899)</f>
        <v/>
      </c>
      <c r="N2899" s="4">
        <f>CONCATENATE(K2899,"-",L2899,"-",M2899)</f>
        <v/>
      </c>
      <c r="O2899" s="4">
        <f>C2899</f>
        <v/>
      </c>
    </row>
    <row r="2900" ht="14.25" customHeight="1">
      <c r="A2900" s="72" t="n"/>
      <c r="K2900" s="4">
        <f>MONTH(A2900)</f>
        <v/>
      </c>
      <c r="L2900" s="4">
        <f>DAY(A2900)</f>
        <v/>
      </c>
      <c r="M2900" s="4">
        <f>HOUR(A2900)</f>
        <v/>
      </c>
      <c r="N2900" s="4">
        <f>CONCATENATE(K2900,"-",L2900,"-",M2900)</f>
        <v/>
      </c>
      <c r="O2900" s="4">
        <f>C2900</f>
        <v/>
      </c>
    </row>
    <row r="2901" ht="14.25" customHeight="1">
      <c r="A2901" s="72" t="n"/>
      <c r="K2901" s="4">
        <f>MONTH(A2901)</f>
        <v/>
      </c>
      <c r="L2901" s="4">
        <f>DAY(A2901)</f>
        <v/>
      </c>
      <c r="M2901" s="4">
        <f>HOUR(A2901)</f>
        <v/>
      </c>
      <c r="N2901" s="4">
        <f>CONCATENATE(K2901,"-",L2901,"-",M2901)</f>
        <v/>
      </c>
      <c r="O2901" s="4">
        <f>C2901</f>
        <v/>
      </c>
    </row>
    <row r="2902" ht="14.25" customHeight="1">
      <c r="A2902" s="72" t="n"/>
      <c r="K2902" s="4">
        <f>MONTH(A2902)</f>
        <v/>
      </c>
      <c r="L2902" s="4">
        <f>DAY(A2902)</f>
        <v/>
      </c>
      <c r="M2902" s="4">
        <f>HOUR(A2902)</f>
        <v/>
      </c>
      <c r="N2902" s="4">
        <f>CONCATENATE(K2902,"-",L2902,"-",M2902)</f>
        <v/>
      </c>
      <c r="O2902" s="4">
        <f>C2902</f>
        <v/>
      </c>
    </row>
    <row r="2903" ht="14.25" customHeight="1">
      <c r="A2903" s="72" t="n"/>
      <c r="K2903" s="4">
        <f>MONTH(A2903)</f>
        <v/>
      </c>
      <c r="L2903" s="4">
        <f>DAY(A2903)</f>
        <v/>
      </c>
      <c r="M2903" s="4">
        <f>HOUR(A2903)</f>
        <v/>
      </c>
      <c r="N2903" s="4">
        <f>CONCATENATE(K2903,"-",L2903,"-",M2903)</f>
        <v/>
      </c>
      <c r="O2903" s="4">
        <f>C2903</f>
        <v/>
      </c>
    </row>
    <row r="2904" ht="14.25" customHeight="1">
      <c r="A2904" s="72" t="n"/>
      <c r="K2904" s="4">
        <f>MONTH(A2904)</f>
        <v/>
      </c>
      <c r="L2904" s="4">
        <f>DAY(A2904)</f>
        <v/>
      </c>
      <c r="M2904" s="4">
        <f>HOUR(A2904)</f>
        <v/>
      </c>
      <c r="N2904" s="4">
        <f>CONCATENATE(K2904,"-",L2904,"-",M2904)</f>
        <v/>
      </c>
      <c r="O2904" s="4">
        <f>C2904</f>
        <v/>
      </c>
    </row>
    <row r="2905" ht="14.25" customHeight="1">
      <c r="A2905" s="72" t="n"/>
      <c r="K2905" s="4">
        <f>MONTH(A2905)</f>
        <v/>
      </c>
      <c r="L2905" s="4">
        <f>DAY(A2905)</f>
        <v/>
      </c>
      <c r="M2905" s="4">
        <f>HOUR(A2905)</f>
        <v/>
      </c>
      <c r="N2905" s="4">
        <f>CONCATENATE(K2905,"-",L2905,"-",M2905)</f>
        <v/>
      </c>
      <c r="O2905" s="4">
        <f>C2905</f>
        <v/>
      </c>
    </row>
    <row r="2906" ht="14.25" customHeight="1">
      <c r="A2906" s="72" t="n"/>
      <c r="K2906" s="4">
        <f>MONTH(A2906)</f>
        <v/>
      </c>
      <c r="L2906" s="4">
        <f>DAY(A2906)</f>
        <v/>
      </c>
      <c r="M2906" s="4">
        <f>HOUR(A2906)</f>
        <v/>
      </c>
      <c r="N2906" s="4">
        <f>CONCATENATE(K2906,"-",L2906,"-",M2906)</f>
        <v/>
      </c>
      <c r="O2906" s="4">
        <f>C2906</f>
        <v/>
      </c>
    </row>
    <row r="2907" ht="14.25" customHeight="1">
      <c r="A2907" s="72" t="n"/>
      <c r="K2907" s="4">
        <f>MONTH(A2907)</f>
        <v/>
      </c>
      <c r="L2907" s="4">
        <f>DAY(A2907)</f>
        <v/>
      </c>
      <c r="M2907" s="4">
        <f>HOUR(A2907)</f>
        <v/>
      </c>
      <c r="N2907" s="4">
        <f>CONCATENATE(K2907,"-",L2907,"-",M2907)</f>
        <v/>
      </c>
      <c r="O2907" s="4">
        <f>C2907</f>
        <v/>
      </c>
    </row>
    <row r="2908" ht="14.25" customHeight="1">
      <c r="A2908" s="72" t="n"/>
      <c r="K2908" s="4">
        <f>MONTH(A2908)</f>
        <v/>
      </c>
      <c r="L2908" s="4">
        <f>DAY(A2908)</f>
        <v/>
      </c>
      <c r="M2908" s="4">
        <f>HOUR(A2908)</f>
        <v/>
      </c>
      <c r="N2908" s="4">
        <f>CONCATENATE(K2908,"-",L2908,"-",M2908)</f>
        <v/>
      </c>
      <c r="O2908" s="4">
        <f>C2908</f>
        <v/>
      </c>
    </row>
    <row r="2909" ht="14.25" customHeight="1">
      <c r="A2909" s="72" t="n"/>
      <c r="K2909" s="4">
        <f>MONTH(A2909)</f>
        <v/>
      </c>
      <c r="L2909" s="4">
        <f>DAY(A2909)</f>
        <v/>
      </c>
      <c r="M2909" s="4">
        <f>HOUR(A2909)</f>
        <v/>
      </c>
      <c r="N2909" s="4">
        <f>CONCATENATE(K2909,"-",L2909,"-",M2909)</f>
        <v/>
      </c>
      <c r="O2909" s="4">
        <f>C2909</f>
        <v/>
      </c>
    </row>
    <row r="2910" ht="14.25" customHeight="1">
      <c r="A2910" s="72" t="n"/>
      <c r="K2910" s="4">
        <f>MONTH(A2910)</f>
        <v/>
      </c>
      <c r="L2910" s="4">
        <f>DAY(A2910)</f>
        <v/>
      </c>
      <c r="M2910" s="4">
        <f>HOUR(A2910)</f>
        <v/>
      </c>
      <c r="N2910" s="4">
        <f>CONCATENATE(K2910,"-",L2910,"-",M2910)</f>
        <v/>
      </c>
      <c r="O2910" s="4">
        <f>C2910</f>
        <v/>
      </c>
    </row>
    <row r="2911" ht="14.25" customHeight="1">
      <c r="A2911" s="72" t="n"/>
      <c r="K2911" s="4">
        <f>MONTH(A2911)</f>
        <v/>
      </c>
      <c r="L2911" s="4">
        <f>DAY(A2911)</f>
        <v/>
      </c>
      <c r="M2911" s="4">
        <f>HOUR(A2911)</f>
        <v/>
      </c>
      <c r="N2911" s="4">
        <f>CONCATENATE(K2911,"-",L2911,"-",M2911)</f>
        <v/>
      </c>
      <c r="O2911" s="4">
        <f>C2911</f>
        <v/>
      </c>
    </row>
    <row r="2912" ht="14.25" customHeight="1">
      <c r="A2912" s="72" t="n"/>
      <c r="K2912" s="4">
        <f>MONTH(A2912)</f>
        <v/>
      </c>
      <c r="L2912" s="4">
        <f>DAY(A2912)</f>
        <v/>
      </c>
      <c r="M2912" s="4">
        <f>HOUR(A2912)</f>
        <v/>
      </c>
      <c r="N2912" s="4">
        <f>CONCATENATE(K2912,"-",L2912,"-",M2912)</f>
        <v/>
      </c>
      <c r="O2912" s="4">
        <f>C2912</f>
        <v/>
      </c>
    </row>
    <row r="2913" ht="14.25" customHeight="1">
      <c r="A2913" s="72" t="n"/>
      <c r="K2913" s="4">
        <f>MONTH(A2913)</f>
        <v/>
      </c>
      <c r="L2913" s="4">
        <f>DAY(A2913)</f>
        <v/>
      </c>
      <c r="M2913" s="4">
        <f>HOUR(A2913)</f>
        <v/>
      </c>
      <c r="N2913" s="4">
        <f>CONCATENATE(K2913,"-",L2913,"-",M2913)</f>
        <v/>
      </c>
      <c r="O2913" s="4">
        <f>C2913</f>
        <v/>
      </c>
    </row>
    <row r="2914" ht="14.25" customHeight="1">
      <c r="A2914" s="72" t="n"/>
      <c r="K2914" s="4">
        <f>MONTH(A2914)</f>
        <v/>
      </c>
      <c r="L2914" s="4">
        <f>DAY(A2914)</f>
        <v/>
      </c>
      <c r="M2914" s="4">
        <f>HOUR(A2914)</f>
        <v/>
      </c>
      <c r="N2914" s="4">
        <f>CONCATENATE(K2914,"-",L2914,"-",M2914)</f>
        <v/>
      </c>
      <c r="O2914" s="4">
        <f>C2914</f>
        <v/>
      </c>
    </row>
    <row r="2915" ht="14.25" customHeight="1">
      <c r="A2915" s="72" t="n"/>
      <c r="K2915" s="4">
        <f>MONTH(A2915)</f>
        <v/>
      </c>
      <c r="L2915" s="4">
        <f>DAY(A2915)</f>
        <v/>
      </c>
      <c r="M2915" s="4">
        <f>HOUR(A2915)</f>
        <v/>
      </c>
      <c r="N2915" s="4">
        <f>CONCATENATE(K2915,"-",L2915,"-",M2915)</f>
        <v/>
      </c>
      <c r="O2915" s="4">
        <f>C2915</f>
        <v/>
      </c>
    </row>
    <row r="2916" ht="14.25" customHeight="1">
      <c r="A2916" s="72" t="n"/>
      <c r="K2916" s="4">
        <f>MONTH(A2916)</f>
        <v/>
      </c>
      <c r="L2916" s="4">
        <f>DAY(A2916)</f>
        <v/>
      </c>
      <c r="M2916" s="4">
        <f>HOUR(A2916)</f>
        <v/>
      </c>
      <c r="N2916" s="4">
        <f>CONCATENATE(K2916,"-",L2916,"-",M2916)</f>
        <v/>
      </c>
      <c r="O2916" s="4">
        <f>C2916</f>
        <v/>
      </c>
    </row>
    <row r="2917" ht="14.25" customHeight="1">
      <c r="A2917" s="72" t="n"/>
      <c r="K2917" s="4">
        <f>MONTH(A2917)</f>
        <v/>
      </c>
      <c r="L2917" s="4">
        <f>DAY(A2917)</f>
        <v/>
      </c>
      <c r="M2917" s="4">
        <f>HOUR(A2917)</f>
        <v/>
      </c>
      <c r="N2917" s="4">
        <f>CONCATENATE(K2917,"-",L2917,"-",M2917)</f>
        <v/>
      </c>
      <c r="O2917" s="4">
        <f>C2917</f>
        <v/>
      </c>
    </row>
    <row r="2918" ht="14.25" customHeight="1">
      <c r="A2918" s="72" t="n"/>
      <c r="K2918" s="4">
        <f>MONTH(A2918)</f>
        <v/>
      </c>
      <c r="L2918" s="4">
        <f>DAY(A2918)</f>
        <v/>
      </c>
      <c r="M2918" s="4">
        <f>HOUR(A2918)</f>
        <v/>
      </c>
      <c r="N2918" s="4">
        <f>CONCATENATE(K2918,"-",L2918,"-",M2918)</f>
        <v/>
      </c>
      <c r="O2918" s="4">
        <f>C2918</f>
        <v/>
      </c>
    </row>
    <row r="2919" ht="14.25" customHeight="1">
      <c r="A2919" s="72" t="n"/>
      <c r="K2919" s="4">
        <f>MONTH(A2919)</f>
        <v/>
      </c>
      <c r="L2919" s="4">
        <f>DAY(A2919)</f>
        <v/>
      </c>
      <c r="M2919" s="4">
        <f>HOUR(A2919)</f>
        <v/>
      </c>
      <c r="N2919" s="4">
        <f>CONCATENATE(K2919,"-",L2919,"-",M2919)</f>
        <v/>
      </c>
      <c r="O2919" s="4">
        <f>C2919</f>
        <v/>
      </c>
    </row>
    <row r="2920" ht="14.25" customHeight="1">
      <c r="A2920" s="72" t="n"/>
      <c r="K2920" s="4">
        <f>MONTH(A2920)</f>
        <v/>
      </c>
      <c r="L2920" s="4">
        <f>DAY(A2920)</f>
        <v/>
      </c>
      <c r="M2920" s="4">
        <f>HOUR(A2920)</f>
        <v/>
      </c>
      <c r="N2920" s="4">
        <f>CONCATENATE(K2920,"-",L2920,"-",M2920)</f>
        <v/>
      </c>
      <c r="O2920" s="4">
        <f>C2920</f>
        <v/>
      </c>
    </row>
    <row r="2921" ht="14.25" customHeight="1">
      <c r="A2921" s="72" t="n"/>
      <c r="K2921" s="4">
        <f>MONTH(A2921)</f>
        <v/>
      </c>
      <c r="L2921" s="4">
        <f>DAY(A2921)</f>
        <v/>
      </c>
      <c r="M2921" s="4">
        <f>HOUR(A2921)</f>
        <v/>
      </c>
      <c r="N2921" s="4">
        <f>CONCATENATE(K2921,"-",L2921,"-",M2921)</f>
        <v/>
      </c>
      <c r="O2921" s="4">
        <f>C2921</f>
        <v/>
      </c>
    </row>
    <row r="2922" ht="14.25" customHeight="1">
      <c r="A2922" s="72" t="n"/>
      <c r="K2922" s="4">
        <f>MONTH(A2922)</f>
        <v/>
      </c>
      <c r="L2922" s="4">
        <f>DAY(A2922)</f>
        <v/>
      </c>
      <c r="M2922" s="4">
        <f>HOUR(A2922)</f>
        <v/>
      </c>
      <c r="N2922" s="4">
        <f>CONCATENATE(K2922,"-",L2922,"-",M2922)</f>
        <v/>
      </c>
      <c r="O2922" s="4">
        <f>C2922</f>
        <v/>
      </c>
    </row>
    <row r="2923" ht="14.25" customHeight="1">
      <c r="A2923" s="72" t="n"/>
      <c r="K2923" s="4">
        <f>MONTH(A2923)</f>
        <v/>
      </c>
      <c r="L2923" s="4">
        <f>DAY(A2923)</f>
        <v/>
      </c>
      <c r="M2923" s="4">
        <f>HOUR(A2923)</f>
        <v/>
      </c>
      <c r="N2923" s="4">
        <f>CONCATENATE(K2923,"-",L2923,"-",M2923)</f>
        <v/>
      </c>
      <c r="O2923" s="4">
        <f>C2923</f>
        <v/>
      </c>
    </row>
    <row r="2924" ht="14.25" customHeight="1">
      <c r="A2924" s="72" t="n"/>
      <c r="K2924" s="4">
        <f>MONTH(A2924)</f>
        <v/>
      </c>
      <c r="L2924" s="4">
        <f>DAY(A2924)</f>
        <v/>
      </c>
      <c r="M2924" s="4">
        <f>HOUR(A2924)</f>
        <v/>
      </c>
      <c r="N2924" s="4">
        <f>CONCATENATE(K2924,"-",L2924,"-",M2924)</f>
        <v/>
      </c>
      <c r="O2924" s="4">
        <f>C2924</f>
        <v/>
      </c>
    </row>
    <row r="2925" ht="14.25" customHeight="1">
      <c r="A2925" s="72" t="n"/>
      <c r="K2925" s="4">
        <f>MONTH(A2925)</f>
        <v/>
      </c>
      <c r="L2925" s="4">
        <f>DAY(A2925)</f>
        <v/>
      </c>
      <c r="M2925" s="4">
        <f>HOUR(A2925)</f>
        <v/>
      </c>
      <c r="N2925" s="4">
        <f>CONCATENATE(K2925,"-",L2925,"-",M2925)</f>
        <v/>
      </c>
      <c r="O2925" s="4">
        <f>C2925</f>
        <v/>
      </c>
    </row>
    <row r="2926" ht="14.25" customHeight="1">
      <c r="A2926" s="72" t="n"/>
      <c r="K2926" s="4">
        <f>MONTH(A2926)</f>
        <v/>
      </c>
      <c r="L2926" s="4">
        <f>DAY(A2926)</f>
        <v/>
      </c>
      <c r="M2926" s="4">
        <f>HOUR(A2926)</f>
        <v/>
      </c>
      <c r="N2926" s="4">
        <f>CONCATENATE(K2926,"-",L2926,"-",M2926)</f>
        <v/>
      </c>
      <c r="O2926" s="4">
        <f>C2926</f>
        <v/>
      </c>
    </row>
    <row r="2927" ht="14.25" customHeight="1">
      <c r="A2927" s="72" t="n"/>
      <c r="K2927" s="4">
        <f>MONTH(A2927)</f>
        <v/>
      </c>
      <c r="L2927" s="4">
        <f>DAY(A2927)</f>
        <v/>
      </c>
      <c r="M2927" s="4">
        <f>HOUR(A2927)</f>
        <v/>
      </c>
      <c r="N2927" s="4">
        <f>CONCATENATE(K2927,"-",L2927,"-",M2927)</f>
        <v/>
      </c>
      <c r="O2927" s="4">
        <f>C2927</f>
        <v/>
      </c>
    </row>
    <row r="2928" ht="14.25" customHeight="1">
      <c r="A2928" s="72" t="n"/>
      <c r="K2928" s="4">
        <f>MONTH(A2928)</f>
        <v/>
      </c>
      <c r="L2928" s="4">
        <f>DAY(A2928)</f>
        <v/>
      </c>
      <c r="M2928" s="4">
        <f>HOUR(A2928)</f>
        <v/>
      </c>
      <c r="N2928" s="4">
        <f>CONCATENATE(K2928,"-",L2928,"-",M2928)</f>
        <v/>
      </c>
      <c r="O2928" s="4">
        <f>C2928</f>
        <v/>
      </c>
    </row>
    <row r="2929" ht="14.25" customHeight="1">
      <c r="A2929" s="72" t="n"/>
      <c r="K2929" s="4">
        <f>MONTH(A2929)</f>
        <v/>
      </c>
      <c r="L2929" s="4">
        <f>DAY(A2929)</f>
        <v/>
      </c>
      <c r="M2929" s="4">
        <f>HOUR(A2929)</f>
        <v/>
      </c>
      <c r="N2929" s="4">
        <f>CONCATENATE(K2929,"-",L2929,"-",M2929)</f>
        <v/>
      </c>
      <c r="O2929" s="4">
        <f>C2929</f>
        <v/>
      </c>
    </row>
    <row r="2930" ht="14.25" customHeight="1">
      <c r="A2930" s="72" t="n"/>
      <c r="K2930" s="4">
        <f>MONTH(A2930)</f>
        <v/>
      </c>
      <c r="L2930" s="4">
        <f>DAY(A2930)</f>
        <v/>
      </c>
      <c r="M2930" s="4">
        <f>HOUR(A2930)</f>
        <v/>
      </c>
      <c r="N2930" s="4">
        <f>CONCATENATE(K2930,"-",L2930,"-",M2930)</f>
        <v/>
      </c>
      <c r="O2930" s="4">
        <f>C2930</f>
        <v/>
      </c>
    </row>
    <row r="2931" ht="14.25" customHeight="1">
      <c r="A2931" s="72" t="n"/>
      <c r="K2931" s="4">
        <f>MONTH(A2931)</f>
        <v/>
      </c>
      <c r="L2931" s="4">
        <f>DAY(A2931)</f>
        <v/>
      </c>
      <c r="M2931" s="4">
        <f>HOUR(A2931)</f>
        <v/>
      </c>
      <c r="N2931" s="4">
        <f>CONCATENATE(K2931,"-",L2931,"-",M2931)</f>
        <v/>
      </c>
      <c r="O2931" s="4">
        <f>C2931</f>
        <v/>
      </c>
    </row>
    <row r="2932" ht="14.25" customHeight="1">
      <c r="A2932" s="72" t="n"/>
      <c r="K2932" s="4">
        <f>MONTH(A2932)</f>
        <v/>
      </c>
      <c r="L2932" s="4">
        <f>DAY(A2932)</f>
        <v/>
      </c>
      <c r="M2932" s="4">
        <f>HOUR(A2932)</f>
        <v/>
      </c>
      <c r="N2932" s="4">
        <f>CONCATENATE(K2932,"-",L2932,"-",M2932)</f>
        <v/>
      </c>
      <c r="O2932" s="4">
        <f>C2932</f>
        <v/>
      </c>
    </row>
    <row r="2933" ht="14.25" customHeight="1">
      <c r="A2933" s="72" t="n"/>
      <c r="K2933" s="4">
        <f>MONTH(A2933)</f>
        <v/>
      </c>
      <c r="L2933" s="4">
        <f>DAY(A2933)</f>
        <v/>
      </c>
      <c r="M2933" s="4">
        <f>HOUR(A2933)</f>
        <v/>
      </c>
      <c r="N2933" s="4">
        <f>CONCATENATE(K2933,"-",L2933,"-",M2933)</f>
        <v/>
      </c>
      <c r="O2933" s="4">
        <f>C2933</f>
        <v/>
      </c>
    </row>
    <row r="2934" ht="14.25" customHeight="1">
      <c r="A2934" s="72" t="n"/>
      <c r="K2934" s="4">
        <f>MONTH(A2934)</f>
        <v/>
      </c>
      <c r="L2934" s="4">
        <f>DAY(A2934)</f>
        <v/>
      </c>
      <c r="M2934" s="4">
        <f>HOUR(A2934)</f>
        <v/>
      </c>
      <c r="N2934" s="4">
        <f>CONCATENATE(K2934,"-",L2934,"-",M2934)</f>
        <v/>
      </c>
      <c r="O2934" s="4">
        <f>C2934</f>
        <v/>
      </c>
    </row>
    <row r="2935" ht="14.25" customHeight="1">
      <c r="A2935" s="72" t="n"/>
      <c r="K2935" s="4">
        <f>MONTH(A2935)</f>
        <v/>
      </c>
      <c r="L2935" s="4">
        <f>DAY(A2935)</f>
        <v/>
      </c>
      <c r="M2935" s="4">
        <f>HOUR(A2935)</f>
        <v/>
      </c>
      <c r="N2935" s="4">
        <f>CONCATENATE(K2935,"-",L2935,"-",M2935)</f>
        <v/>
      </c>
      <c r="O2935" s="4">
        <f>C2935</f>
        <v/>
      </c>
    </row>
    <row r="2936" ht="14.25" customHeight="1">
      <c r="A2936" s="72" t="n"/>
      <c r="K2936" s="4">
        <f>MONTH(A2936)</f>
        <v/>
      </c>
      <c r="L2936" s="4">
        <f>DAY(A2936)</f>
        <v/>
      </c>
      <c r="M2936" s="4">
        <f>HOUR(A2936)</f>
        <v/>
      </c>
      <c r="N2936" s="4">
        <f>CONCATENATE(K2936,"-",L2936,"-",M2936)</f>
        <v/>
      </c>
      <c r="O2936" s="4">
        <f>C2936</f>
        <v/>
      </c>
    </row>
    <row r="2937" ht="14.25" customHeight="1">
      <c r="A2937" s="72" t="n"/>
      <c r="K2937" s="4">
        <f>MONTH(A2937)</f>
        <v/>
      </c>
      <c r="L2937" s="4">
        <f>DAY(A2937)</f>
        <v/>
      </c>
      <c r="M2937" s="4">
        <f>HOUR(A2937)</f>
        <v/>
      </c>
      <c r="N2937" s="4">
        <f>CONCATENATE(K2937,"-",L2937,"-",M2937)</f>
        <v/>
      </c>
      <c r="O2937" s="4">
        <f>C2937</f>
        <v/>
      </c>
    </row>
    <row r="2938" ht="14.25" customHeight="1">
      <c r="A2938" s="72" t="n"/>
      <c r="K2938" s="4">
        <f>MONTH(A2938)</f>
        <v/>
      </c>
      <c r="L2938" s="4">
        <f>DAY(A2938)</f>
        <v/>
      </c>
      <c r="M2938" s="4">
        <f>HOUR(A2938)</f>
        <v/>
      </c>
      <c r="N2938" s="4">
        <f>CONCATENATE(K2938,"-",L2938,"-",M2938)</f>
        <v/>
      </c>
      <c r="O2938" s="4">
        <f>C2938</f>
        <v/>
      </c>
    </row>
    <row r="2939" ht="14.25" customHeight="1">
      <c r="A2939" s="72" t="n"/>
      <c r="K2939" s="4">
        <f>MONTH(A2939)</f>
        <v/>
      </c>
      <c r="L2939" s="4">
        <f>DAY(A2939)</f>
        <v/>
      </c>
      <c r="M2939" s="4">
        <f>HOUR(A2939)</f>
        <v/>
      </c>
      <c r="N2939" s="4">
        <f>CONCATENATE(K2939,"-",L2939,"-",M2939)</f>
        <v/>
      </c>
      <c r="O2939" s="4">
        <f>C2939</f>
        <v/>
      </c>
    </row>
    <row r="2940" ht="14.25" customHeight="1">
      <c r="A2940" s="72" t="n"/>
      <c r="K2940" s="4">
        <f>MONTH(A2940)</f>
        <v/>
      </c>
      <c r="L2940" s="4">
        <f>DAY(A2940)</f>
        <v/>
      </c>
      <c r="M2940" s="4">
        <f>HOUR(A2940)</f>
        <v/>
      </c>
      <c r="N2940" s="4">
        <f>CONCATENATE(K2940,"-",L2940,"-",M2940)</f>
        <v/>
      </c>
      <c r="O2940" s="4">
        <f>C2940</f>
        <v/>
      </c>
    </row>
    <row r="2941" ht="14.25" customHeight="1">
      <c r="A2941" s="72" t="n"/>
      <c r="K2941" s="4">
        <f>MONTH(A2941)</f>
        <v/>
      </c>
      <c r="L2941" s="4">
        <f>DAY(A2941)</f>
        <v/>
      </c>
      <c r="M2941" s="4">
        <f>HOUR(A2941)</f>
        <v/>
      </c>
      <c r="N2941" s="4">
        <f>CONCATENATE(K2941,"-",L2941,"-",M2941)</f>
        <v/>
      </c>
      <c r="O2941" s="4">
        <f>C2941</f>
        <v/>
      </c>
    </row>
    <row r="2942" ht="14.25" customHeight="1">
      <c r="A2942" s="72" t="n"/>
      <c r="K2942" s="4">
        <f>MONTH(A2942)</f>
        <v/>
      </c>
      <c r="L2942" s="4">
        <f>DAY(A2942)</f>
        <v/>
      </c>
      <c r="M2942" s="4">
        <f>HOUR(A2942)</f>
        <v/>
      </c>
      <c r="N2942" s="4">
        <f>CONCATENATE(K2942,"-",L2942,"-",M2942)</f>
        <v/>
      </c>
      <c r="O2942" s="4">
        <f>C2942</f>
        <v/>
      </c>
    </row>
    <row r="2943" ht="14.25" customHeight="1">
      <c r="A2943" s="72" t="n"/>
      <c r="K2943" s="4">
        <f>MONTH(A2943)</f>
        <v/>
      </c>
      <c r="L2943" s="4">
        <f>DAY(A2943)</f>
        <v/>
      </c>
      <c r="M2943" s="4">
        <f>HOUR(A2943)</f>
        <v/>
      </c>
      <c r="N2943" s="4">
        <f>CONCATENATE(K2943,"-",L2943,"-",M2943)</f>
        <v/>
      </c>
      <c r="O2943" s="4">
        <f>C2943</f>
        <v/>
      </c>
    </row>
    <row r="2944" ht="14.25" customHeight="1">
      <c r="A2944" s="72" t="n"/>
      <c r="K2944" s="4">
        <f>MONTH(A2944)</f>
        <v/>
      </c>
      <c r="L2944" s="4">
        <f>DAY(A2944)</f>
        <v/>
      </c>
      <c r="M2944" s="4">
        <f>HOUR(A2944)</f>
        <v/>
      </c>
      <c r="N2944" s="4">
        <f>CONCATENATE(K2944,"-",L2944,"-",M2944)</f>
        <v/>
      </c>
      <c r="O2944" s="4">
        <f>C2944</f>
        <v/>
      </c>
    </row>
    <row r="2945" ht="14.25" customHeight="1">
      <c r="A2945" s="72" t="n"/>
      <c r="K2945" s="4">
        <f>MONTH(A2945)</f>
        <v/>
      </c>
      <c r="L2945" s="4">
        <f>DAY(A2945)</f>
        <v/>
      </c>
      <c r="M2945" s="4">
        <f>HOUR(A2945)</f>
        <v/>
      </c>
      <c r="N2945" s="4">
        <f>CONCATENATE(K2945,"-",L2945,"-",M2945)</f>
        <v/>
      </c>
      <c r="O2945" s="4">
        <f>C2945</f>
        <v/>
      </c>
    </row>
    <row r="2946" ht="14.25" customHeight="1">
      <c r="A2946" s="72" t="n"/>
      <c r="K2946" s="4">
        <f>MONTH(A2946)</f>
        <v/>
      </c>
      <c r="L2946" s="4">
        <f>DAY(A2946)</f>
        <v/>
      </c>
      <c r="M2946" s="4">
        <f>HOUR(A2946)</f>
        <v/>
      </c>
      <c r="N2946" s="4">
        <f>CONCATENATE(K2946,"-",L2946,"-",M2946)</f>
        <v/>
      </c>
      <c r="O2946" s="4">
        <f>C2946</f>
        <v/>
      </c>
    </row>
    <row r="2947" ht="14.25" customHeight="1">
      <c r="A2947" s="72" t="n"/>
      <c r="K2947" s="4">
        <f>MONTH(A2947)</f>
        <v/>
      </c>
      <c r="L2947" s="4">
        <f>DAY(A2947)</f>
        <v/>
      </c>
      <c r="M2947" s="4">
        <f>HOUR(A2947)</f>
        <v/>
      </c>
      <c r="N2947" s="4">
        <f>CONCATENATE(K2947,"-",L2947,"-",M2947)</f>
        <v/>
      </c>
      <c r="O2947" s="4">
        <f>C2947</f>
        <v/>
      </c>
    </row>
    <row r="2948" ht="14.25" customHeight="1">
      <c r="A2948" s="72" t="n"/>
      <c r="K2948" s="4">
        <f>MONTH(A2948)</f>
        <v/>
      </c>
      <c r="L2948" s="4">
        <f>DAY(A2948)</f>
        <v/>
      </c>
      <c r="M2948" s="4">
        <f>HOUR(A2948)</f>
        <v/>
      </c>
      <c r="N2948" s="4">
        <f>CONCATENATE(K2948,"-",L2948,"-",M2948)</f>
        <v/>
      </c>
      <c r="O2948" s="4">
        <f>C2948</f>
        <v/>
      </c>
    </row>
    <row r="2949" ht="14.25" customHeight="1">
      <c r="A2949" s="72" t="n"/>
      <c r="K2949" s="4">
        <f>MONTH(A2949)</f>
        <v/>
      </c>
      <c r="L2949" s="4">
        <f>DAY(A2949)</f>
        <v/>
      </c>
      <c r="M2949" s="4">
        <f>HOUR(A2949)</f>
        <v/>
      </c>
      <c r="N2949" s="4">
        <f>CONCATENATE(K2949,"-",L2949,"-",M2949)</f>
        <v/>
      </c>
      <c r="O2949" s="4">
        <f>C2949</f>
        <v/>
      </c>
    </row>
    <row r="2950" ht="14.25" customHeight="1">
      <c r="A2950" s="72" t="n"/>
      <c r="K2950" s="4">
        <f>MONTH(A2950)</f>
        <v/>
      </c>
      <c r="L2950" s="4">
        <f>DAY(A2950)</f>
        <v/>
      </c>
      <c r="M2950" s="4">
        <f>HOUR(A2950)</f>
        <v/>
      </c>
      <c r="N2950" s="4">
        <f>CONCATENATE(K2950,"-",L2950,"-",M2950)</f>
        <v/>
      </c>
      <c r="O2950" s="4">
        <f>C2950</f>
        <v/>
      </c>
    </row>
    <row r="2951" ht="14.25" customHeight="1">
      <c r="A2951" s="72" t="n"/>
      <c r="K2951" s="4">
        <f>MONTH(A2951)</f>
        <v/>
      </c>
      <c r="L2951" s="4">
        <f>DAY(A2951)</f>
        <v/>
      </c>
      <c r="M2951" s="4">
        <f>HOUR(A2951)</f>
        <v/>
      </c>
      <c r="N2951" s="4">
        <f>CONCATENATE(K2951,"-",L2951,"-",M2951)</f>
        <v/>
      </c>
      <c r="O2951" s="4">
        <f>C2951</f>
        <v/>
      </c>
    </row>
    <row r="2952" ht="14.25" customHeight="1">
      <c r="A2952" s="72" t="n"/>
      <c r="K2952" s="4">
        <f>MONTH(A2952)</f>
        <v/>
      </c>
      <c r="L2952" s="4">
        <f>DAY(A2952)</f>
        <v/>
      </c>
      <c r="M2952" s="4">
        <f>HOUR(A2952)</f>
        <v/>
      </c>
      <c r="N2952" s="4">
        <f>CONCATENATE(K2952,"-",L2952,"-",M2952)</f>
        <v/>
      </c>
      <c r="O2952" s="4">
        <f>C2952</f>
        <v/>
      </c>
    </row>
    <row r="2953" ht="14.25" customHeight="1">
      <c r="A2953" s="72" t="n"/>
      <c r="K2953" s="4">
        <f>MONTH(A2953)</f>
        <v/>
      </c>
      <c r="L2953" s="4">
        <f>DAY(A2953)</f>
        <v/>
      </c>
      <c r="M2953" s="4">
        <f>HOUR(A2953)</f>
        <v/>
      </c>
      <c r="N2953" s="4">
        <f>CONCATENATE(K2953,"-",L2953,"-",M2953)</f>
        <v/>
      </c>
      <c r="O2953" s="4">
        <f>C2953</f>
        <v/>
      </c>
    </row>
    <row r="2954" ht="14.25" customHeight="1">
      <c r="A2954" s="72" t="n"/>
      <c r="K2954" s="4">
        <f>MONTH(A2954)</f>
        <v/>
      </c>
      <c r="L2954" s="4">
        <f>DAY(A2954)</f>
        <v/>
      </c>
      <c r="M2954" s="4">
        <f>HOUR(A2954)</f>
        <v/>
      </c>
      <c r="N2954" s="4">
        <f>CONCATENATE(K2954,"-",L2954,"-",M2954)</f>
        <v/>
      </c>
      <c r="O2954" s="4">
        <f>C2954</f>
        <v/>
      </c>
    </row>
    <row r="2955" ht="14.25" customHeight="1">
      <c r="A2955" s="72" t="n"/>
      <c r="K2955" s="4">
        <f>MONTH(A2955)</f>
        <v/>
      </c>
      <c r="L2955" s="4">
        <f>DAY(A2955)</f>
        <v/>
      </c>
      <c r="M2955" s="4">
        <f>HOUR(A2955)</f>
        <v/>
      </c>
      <c r="N2955" s="4">
        <f>CONCATENATE(K2955,"-",L2955,"-",M2955)</f>
        <v/>
      </c>
      <c r="O2955" s="4">
        <f>C2955</f>
        <v/>
      </c>
    </row>
    <row r="2956" ht="14.25" customHeight="1">
      <c r="A2956" s="72" t="n"/>
      <c r="K2956" s="4">
        <f>MONTH(A2956)</f>
        <v/>
      </c>
      <c r="L2956" s="4">
        <f>DAY(A2956)</f>
        <v/>
      </c>
      <c r="M2956" s="4">
        <f>HOUR(A2956)</f>
        <v/>
      </c>
      <c r="N2956" s="4">
        <f>CONCATENATE(K2956,"-",L2956,"-",M2956)</f>
        <v/>
      </c>
      <c r="O2956" s="4">
        <f>C2956</f>
        <v/>
      </c>
    </row>
    <row r="2957" ht="14.25" customHeight="1">
      <c r="A2957" s="72" t="n"/>
      <c r="K2957" s="4">
        <f>MONTH(A2957)</f>
        <v/>
      </c>
      <c r="L2957" s="4">
        <f>DAY(A2957)</f>
        <v/>
      </c>
      <c r="M2957" s="4">
        <f>HOUR(A2957)</f>
        <v/>
      </c>
      <c r="N2957" s="4">
        <f>CONCATENATE(K2957,"-",L2957,"-",M2957)</f>
        <v/>
      </c>
      <c r="O2957" s="4">
        <f>C2957</f>
        <v/>
      </c>
    </row>
    <row r="2958" ht="14.25" customHeight="1">
      <c r="A2958" s="72" t="n"/>
      <c r="K2958" s="4">
        <f>MONTH(A2958)</f>
        <v/>
      </c>
      <c r="L2958" s="4">
        <f>DAY(A2958)</f>
        <v/>
      </c>
      <c r="M2958" s="4">
        <f>HOUR(A2958)</f>
        <v/>
      </c>
      <c r="N2958" s="4">
        <f>CONCATENATE(K2958,"-",L2958,"-",M2958)</f>
        <v/>
      </c>
      <c r="O2958" s="4">
        <f>C2958</f>
        <v/>
      </c>
    </row>
    <row r="2959" ht="14.25" customHeight="1">
      <c r="A2959" s="72" t="n"/>
      <c r="K2959" s="4">
        <f>MONTH(A2959)</f>
        <v/>
      </c>
      <c r="L2959" s="4">
        <f>DAY(A2959)</f>
        <v/>
      </c>
      <c r="M2959" s="4">
        <f>HOUR(A2959)</f>
        <v/>
      </c>
      <c r="N2959" s="4">
        <f>CONCATENATE(K2959,"-",L2959,"-",M2959)</f>
        <v/>
      </c>
      <c r="O2959" s="4">
        <f>C2959</f>
        <v/>
      </c>
    </row>
    <row r="2960" ht="14.25" customHeight="1">
      <c r="A2960" s="72" t="n"/>
      <c r="K2960" s="4">
        <f>MONTH(A2960)</f>
        <v/>
      </c>
      <c r="L2960" s="4">
        <f>DAY(A2960)</f>
        <v/>
      </c>
      <c r="M2960" s="4">
        <f>HOUR(A2960)</f>
        <v/>
      </c>
      <c r="N2960" s="4">
        <f>CONCATENATE(K2960,"-",L2960,"-",M2960)</f>
        <v/>
      </c>
      <c r="O2960" s="4">
        <f>C2960</f>
        <v/>
      </c>
    </row>
    <row r="2961" ht="14.25" customHeight="1">
      <c r="A2961" s="72" t="n"/>
      <c r="K2961" s="4">
        <f>MONTH(A2961)</f>
        <v/>
      </c>
      <c r="L2961" s="4">
        <f>DAY(A2961)</f>
        <v/>
      </c>
      <c r="M2961" s="4">
        <f>HOUR(A2961)</f>
        <v/>
      </c>
      <c r="N2961" s="4">
        <f>CONCATENATE(K2961,"-",L2961,"-",M2961)</f>
        <v/>
      </c>
      <c r="O2961" s="4">
        <f>C2961</f>
        <v/>
      </c>
    </row>
    <row r="2962" ht="14.25" customHeight="1">
      <c r="A2962" s="72" t="n"/>
      <c r="K2962" s="4">
        <f>MONTH(A2962)</f>
        <v/>
      </c>
      <c r="L2962" s="4">
        <f>DAY(A2962)</f>
        <v/>
      </c>
      <c r="M2962" s="4">
        <f>HOUR(A2962)</f>
        <v/>
      </c>
      <c r="N2962" s="4">
        <f>CONCATENATE(K2962,"-",L2962,"-",M2962)</f>
        <v/>
      </c>
      <c r="O2962" s="4">
        <f>C2962</f>
        <v/>
      </c>
    </row>
    <row r="2963" ht="14.25" customHeight="1">
      <c r="A2963" s="72" t="n"/>
      <c r="K2963" s="4">
        <f>MONTH(A2963)</f>
        <v/>
      </c>
      <c r="L2963" s="4">
        <f>DAY(A2963)</f>
        <v/>
      </c>
      <c r="M2963" s="4">
        <f>HOUR(A2963)</f>
        <v/>
      </c>
      <c r="N2963" s="4">
        <f>CONCATENATE(K2963,"-",L2963,"-",M2963)</f>
        <v/>
      </c>
      <c r="O2963" s="4">
        <f>C2963</f>
        <v/>
      </c>
    </row>
    <row r="2964" ht="14.25" customHeight="1">
      <c r="A2964" s="72" t="n"/>
      <c r="K2964" s="4">
        <f>MONTH(A2964)</f>
        <v/>
      </c>
      <c r="L2964" s="4">
        <f>DAY(A2964)</f>
        <v/>
      </c>
      <c r="M2964" s="4">
        <f>HOUR(A2964)</f>
        <v/>
      </c>
      <c r="N2964" s="4">
        <f>CONCATENATE(K2964,"-",L2964,"-",M2964)</f>
        <v/>
      </c>
      <c r="O2964" s="4">
        <f>C2964</f>
        <v/>
      </c>
    </row>
    <row r="2965" ht="14.25" customHeight="1">
      <c r="A2965" s="72" t="n"/>
      <c r="K2965" s="4">
        <f>MONTH(A2965)</f>
        <v/>
      </c>
      <c r="L2965" s="4">
        <f>DAY(A2965)</f>
        <v/>
      </c>
      <c r="M2965" s="4">
        <f>HOUR(A2965)</f>
        <v/>
      </c>
      <c r="N2965" s="4">
        <f>CONCATENATE(K2965,"-",L2965,"-",M2965)</f>
        <v/>
      </c>
      <c r="O2965" s="4">
        <f>C2965</f>
        <v/>
      </c>
    </row>
    <row r="2966" ht="14.25" customHeight="1">
      <c r="A2966" s="72" t="n"/>
      <c r="K2966" s="4">
        <f>MONTH(A2966)</f>
        <v/>
      </c>
      <c r="L2966" s="4">
        <f>DAY(A2966)</f>
        <v/>
      </c>
      <c r="M2966" s="4">
        <f>HOUR(A2966)</f>
        <v/>
      </c>
      <c r="N2966" s="4">
        <f>CONCATENATE(K2966,"-",L2966,"-",M2966)</f>
        <v/>
      </c>
      <c r="O2966" s="4">
        <f>C2966</f>
        <v/>
      </c>
    </row>
    <row r="2967" ht="14.25" customHeight="1">
      <c r="A2967" s="72" t="n"/>
      <c r="K2967" s="4">
        <f>MONTH(A2967)</f>
        <v/>
      </c>
      <c r="L2967" s="4">
        <f>DAY(A2967)</f>
        <v/>
      </c>
      <c r="M2967" s="4">
        <f>HOUR(A2967)</f>
        <v/>
      </c>
      <c r="N2967" s="4">
        <f>CONCATENATE(K2967,"-",L2967,"-",M2967)</f>
        <v/>
      </c>
      <c r="O2967" s="4">
        <f>C2967</f>
        <v/>
      </c>
    </row>
    <row r="2968" ht="14.25" customHeight="1">
      <c r="A2968" s="72" t="n"/>
      <c r="K2968" s="4">
        <f>MONTH(A2968)</f>
        <v/>
      </c>
      <c r="L2968" s="4">
        <f>DAY(A2968)</f>
        <v/>
      </c>
      <c r="M2968" s="4">
        <f>HOUR(A2968)</f>
        <v/>
      </c>
      <c r="N2968" s="4">
        <f>CONCATENATE(K2968,"-",L2968,"-",M2968)</f>
        <v/>
      </c>
      <c r="O2968" s="4">
        <f>C2968</f>
        <v/>
      </c>
    </row>
    <row r="2969" ht="14.25" customHeight="1">
      <c r="A2969" s="72" t="n"/>
      <c r="K2969" s="4">
        <f>MONTH(A2969)</f>
        <v/>
      </c>
      <c r="L2969" s="4">
        <f>DAY(A2969)</f>
        <v/>
      </c>
      <c r="M2969" s="4">
        <f>HOUR(A2969)</f>
        <v/>
      </c>
      <c r="N2969" s="4">
        <f>CONCATENATE(K2969,"-",L2969,"-",M2969)</f>
        <v/>
      </c>
      <c r="O2969" s="4">
        <f>C2969</f>
        <v/>
      </c>
    </row>
    <row r="2970" ht="14.25" customHeight="1">
      <c r="A2970" s="72" t="n"/>
      <c r="K2970" s="4">
        <f>MONTH(A2970)</f>
        <v/>
      </c>
      <c r="L2970" s="4">
        <f>DAY(A2970)</f>
        <v/>
      </c>
      <c r="M2970" s="4">
        <f>HOUR(A2970)</f>
        <v/>
      </c>
      <c r="N2970" s="4">
        <f>CONCATENATE(K2970,"-",L2970,"-",M2970)</f>
        <v/>
      </c>
      <c r="O2970" s="4">
        <f>C2970</f>
        <v/>
      </c>
    </row>
    <row r="2971" ht="14.25" customHeight="1">
      <c r="A2971" s="72" t="n"/>
      <c r="K2971" s="4">
        <f>MONTH(A2971)</f>
        <v/>
      </c>
      <c r="L2971" s="4">
        <f>DAY(A2971)</f>
        <v/>
      </c>
      <c r="M2971" s="4">
        <f>HOUR(A2971)</f>
        <v/>
      </c>
      <c r="N2971" s="4">
        <f>CONCATENATE(K2971,"-",L2971,"-",M2971)</f>
        <v/>
      </c>
      <c r="O2971" s="4">
        <f>C2971</f>
        <v/>
      </c>
    </row>
    <row r="2972" ht="14.25" customHeight="1">
      <c r="A2972" s="72" t="n"/>
      <c r="K2972" s="4">
        <f>MONTH(A2972)</f>
        <v/>
      </c>
      <c r="L2972" s="4">
        <f>DAY(A2972)</f>
        <v/>
      </c>
      <c r="M2972" s="4">
        <f>HOUR(A2972)</f>
        <v/>
      </c>
      <c r="N2972" s="4">
        <f>CONCATENATE(K2972,"-",L2972,"-",M2972)</f>
        <v/>
      </c>
      <c r="O2972" s="4">
        <f>C2972</f>
        <v/>
      </c>
    </row>
    <row r="2973" ht="14.25" customHeight="1">
      <c r="A2973" s="72" t="n"/>
      <c r="K2973" s="4">
        <f>MONTH(A2973)</f>
        <v/>
      </c>
      <c r="L2973" s="4">
        <f>DAY(A2973)</f>
        <v/>
      </c>
      <c r="M2973" s="4">
        <f>HOUR(A2973)</f>
        <v/>
      </c>
      <c r="N2973" s="4">
        <f>CONCATENATE(K2973,"-",L2973,"-",M2973)</f>
        <v/>
      </c>
      <c r="O2973" s="4">
        <f>C2973</f>
        <v/>
      </c>
    </row>
    <row r="2974" ht="14.25" customHeight="1">
      <c r="A2974" s="72" t="n"/>
      <c r="K2974" s="4">
        <f>MONTH(A2974)</f>
        <v/>
      </c>
      <c r="L2974" s="4">
        <f>DAY(A2974)</f>
        <v/>
      </c>
      <c r="M2974" s="4">
        <f>HOUR(A2974)</f>
        <v/>
      </c>
      <c r="N2974" s="4">
        <f>CONCATENATE(K2974,"-",L2974,"-",M2974)</f>
        <v/>
      </c>
      <c r="O2974" s="4">
        <f>C2974</f>
        <v/>
      </c>
    </row>
    <row r="2975" ht="14.25" customHeight="1">
      <c r="A2975" s="72" t="n"/>
      <c r="K2975" s="4">
        <f>MONTH(A2975)</f>
        <v/>
      </c>
      <c r="L2975" s="4">
        <f>DAY(A2975)</f>
        <v/>
      </c>
      <c r="M2975" s="4">
        <f>HOUR(A2975)</f>
        <v/>
      </c>
      <c r="N2975" s="4">
        <f>CONCATENATE(K2975,"-",L2975,"-",M2975)</f>
        <v/>
      </c>
      <c r="O2975" s="4">
        <f>C2975</f>
        <v/>
      </c>
    </row>
    <row r="2976" ht="14.25" customHeight="1">
      <c r="A2976" s="72" t="n"/>
      <c r="K2976" s="4">
        <f>MONTH(A2976)</f>
        <v/>
      </c>
      <c r="L2976" s="4">
        <f>DAY(A2976)</f>
        <v/>
      </c>
      <c r="M2976" s="4">
        <f>HOUR(A2976)</f>
        <v/>
      </c>
      <c r="N2976" s="4">
        <f>CONCATENATE(K2976,"-",L2976,"-",M2976)</f>
        <v/>
      </c>
      <c r="O2976" s="4">
        <f>C2976</f>
        <v/>
      </c>
    </row>
    <row r="2977" ht="14.25" customHeight="1">
      <c r="A2977" s="72" t="n"/>
      <c r="K2977" s="4">
        <f>MONTH(A2977)</f>
        <v/>
      </c>
      <c r="L2977" s="4">
        <f>DAY(A2977)</f>
        <v/>
      </c>
      <c r="M2977" s="4">
        <f>HOUR(A2977)</f>
        <v/>
      </c>
      <c r="N2977" s="4">
        <f>CONCATENATE(K2977,"-",L2977,"-",M2977)</f>
        <v/>
      </c>
      <c r="O2977" s="4">
        <f>C2977</f>
        <v/>
      </c>
    </row>
    <row r="2978" ht="14.25" customHeight="1">
      <c r="A2978" s="72" t="n"/>
      <c r="K2978" s="4">
        <f>MONTH(A2978)</f>
        <v/>
      </c>
      <c r="L2978" s="4">
        <f>DAY(A2978)</f>
        <v/>
      </c>
      <c r="M2978" s="4">
        <f>HOUR(A2978)</f>
        <v/>
      </c>
      <c r="N2978" s="4">
        <f>CONCATENATE(K2978,"-",L2978,"-",M2978)</f>
        <v/>
      </c>
      <c r="O2978" s="4">
        <f>C2978</f>
        <v/>
      </c>
    </row>
    <row r="2979" ht="14.25" customHeight="1">
      <c r="A2979" s="72" t="n"/>
      <c r="K2979" s="4">
        <f>MONTH(A2979)</f>
        <v/>
      </c>
      <c r="L2979" s="4">
        <f>DAY(A2979)</f>
        <v/>
      </c>
      <c r="M2979" s="4">
        <f>HOUR(A2979)</f>
        <v/>
      </c>
      <c r="N2979" s="4">
        <f>CONCATENATE(K2979,"-",L2979,"-",M2979)</f>
        <v/>
      </c>
      <c r="O2979" s="4">
        <f>C2979</f>
        <v/>
      </c>
    </row>
    <row r="2980" ht="14.25" customHeight="1">
      <c r="A2980" s="72" t="n"/>
      <c r="K2980" s="4">
        <f>MONTH(A2980)</f>
        <v/>
      </c>
      <c r="L2980" s="4">
        <f>DAY(A2980)</f>
        <v/>
      </c>
      <c r="M2980" s="4">
        <f>HOUR(A2980)</f>
        <v/>
      </c>
      <c r="N2980" s="4">
        <f>CONCATENATE(K2980,"-",L2980,"-",M2980)</f>
        <v/>
      </c>
      <c r="O2980" s="4">
        <f>C2980</f>
        <v/>
      </c>
    </row>
    <row r="2981" ht="14.25" customHeight="1">
      <c r="K2981" s="4">
        <f>MONTH(A2981)</f>
        <v/>
      </c>
      <c r="L2981" s="4">
        <f>DAY(A2981)</f>
        <v/>
      </c>
      <c r="M2981" s="4">
        <f>HOUR(A2981)</f>
        <v/>
      </c>
      <c r="N2981" s="4">
        <f>CONCATENATE(K2981,"-",L2981,"-",M2981)</f>
        <v/>
      </c>
      <c r="O2981" s="4">
        <f>C2981</f>
        <v/>
      </c>
    </row>
    <row r="2982" ht="14.25" customHeight="1">
      <c r="K2982" s="4">
        <f>MONTH(A2982)</f>
        <v/>
      </c>
      <c r="L2982" s="4">
        <f>DAY(A2982)</f>
        <v/>
      </c>
      <c r="M2982" s="4">
        <f>HOUR(A2982)</f>
        <v/>
      </c>
      <c r="N2982" s="4">
        <f>CONCATENATE(K2982,"-",L2982,"-",M2982)</f>
        <v/>
      </c>
      <c r="O2982" s="4">
        <f>C2982</f>
        <v/>
      </c>
    </row>
    <row r="2983" ht="14.25" customHeight="1">
      <c r="K2983" s="4">
        <f>MONTH(A2983)</f>
        <v/>
      </c>
      <c r="L2983" s="4">
        <f>DAY(A2983)</f>
        <v/>
      </c>
      <c r="M2983" s="4">
        <f>HOUR(A2983)</f>
        <v/>
      </c>
      <c r="N2983" s="4">
        <f>CONCATENATE(K2983,"-",L2983,"-",M2983)</f>
        <v/>
      </c>
      <c r="O2983" s="4">
        <f>C2983</f>
        <v/>
      </c>
    </row>
    <row r="2984" ht="14.25" customHeight="1">
      <c r="K2984" s="4">
        <f>MONTH(A2984)</f>
        <v/>
      </c>
      <c r="L2984" s="4">
        <f>DAY(A2984)</f>
        <v/>
      </c>
      <c r="M2984" s="4">
        <f>HOUR(A2984)</f>
        <v/>
      </c>
      <c r="N2984" s="4">
        <f>CONCATENATE(K2984,"-",L2984,"-",M2984)</f>
        <v/>
      </c>
      <c r="O2984" s="4">
        <f>C2984</f>
        <v/>
      </c>
    </row>
    <row r="2985" ht="14.25" customHeight="1">
      <c r="K2985" s="4">
        <f>MONTH(A2985)</f>
        <v/>
      </c>
      <c r="L2985" s="4">
        <f>DAY(A2985)</f>
        <v/>
      </c>
      <c r="M2985" s="4">
        <f>HOUR(A2985)</f>
        <v/>
      </c>
      <c r="N2985" s="4">
        <f>CONCATENATE(K2985,"-",L2985,"-",M2985)</f>
        <v/>
      </c>
      <c r="O2985" s="4">
        <f>C2985</f>
        <v/>
      </c>
    </row>
    <row r="2986" ht="14.25" customHeight="1">
      <c r="K2986" s="4">
        <f>MONTH(A2986)</f>
        <v/>
      </c>
      <c r="L2986" s="4">
        <f>DAY(A2986)</f>
        <v/>
      </c>
      <c r="M2986" s="4">
        <f>HOUR(A2986)</f>
        <v/>
      </c>
      <c r="N2986" s="4">
        <f>CONCATENATE(K2986,"-",L2986,"-",M2986)</f>
        <v/>
      </c>
      <c r="O2986" s="4">
        <f>C2986</f>
        <v/>
      </c>
    </row>
    <row r="2987" ht="14.25" customHeight="1">
      <c r="K2987" s="4">
        <f>MONTH(A2987)</f>
        <v/>
      </c>
      <c r="L2987" s="4">
        <f>DAY(A2987)</f>
        <v/>
      </c>
      <c r="M2987" s="4">
        <f>HOUR(A2987)</f>
        <v/>
      </c>
      <c r="N2987" s="4">
        <f>CONCATENATE(K2987,"-",L2987,"-",M2987)</f>
        <v/>
      </c>
      <c r="O2987" s="4">
        <f>C2987</f>
        <v/>
      </c>
    </row>
    <row r="2988" ht="14.25" customHeight="1">
      <c r="K2988" s="4">
        <f>MONTH(A2988)</f>
        <v/>
      </c>
      <c r="L2988" s="4">
        <f>DAY(A2988)</f>
        <v/>
      </c>
      <c r="M2988" s="4">
        <f>HOUR(A2988)</f>
        <v/>
      </c>
      <c r="N2988" s="4">
        <f>CONCATENATE(K2988,"-",L2988,"-",M2988)</f>
        <v/>
      </c>
      <c r="O2988" s="4">
        <f>C2988</f>
        <v/>
      </c>
    </row>
    <row r="2989" ht="14.25" customHeight="1">
      <c r="K2989" s="4">
        <f>MONTH(A2989)</f>
        <v/>
      </c>
      <c r="L2989" s="4">
        <f>DAY(A2989)</f>
        <v/>
      </c>
      <c r="M2989" s="4">
        <f>HOUR(A2989)</f>
        <v/>
      </c>
      <c r="N2989" s="4">
        <f>CONCATENATE(K2989,"-",L2989,"-",M2989)</f>
        <v/>
      </c>
      <c r="O2989" s="4">
        <f>C2989</f>
        <v/>
      </c>
    </row>
    <row r="2990" ht="14.25" customHeight="1">
      <c r="K2990" s="4">
        <f>MONTH(A2990)</f>
        <v/>
      </c>
      <c r="L2990" s="4">
        <f>DAY(A2990)</f>
        <v/>
      </c>
      <c r="M2990" s="4">
        <f>HOUR(A2990)</f>
        <v/>
      </c>
      <c r="N2990" s="4">
        <f>CONCATENATE(K2990,"-",L2990,"-",M2990)</f>
        <v/>
      </c>
      <c r="O2990" s="4">
        <f>C2990</f>
        <v/>
      </c>
    </row>
    <row r="2991" ht="14.25" customHeight="1">
      <c r="K2991" s="4">
        <f>MONTH(A2991)</f>
        <v/>
      </c>
      <c r="L2991" s="4">
        <f>DAY(A2991)</f>
        <v/>
      </c>
      <c r="M2991" s="4">
        <f>HOUR(A2991)</f>
        <v/>
      </c>
      <c r="N2991" s="4">
        <f>CONCATENATE(K2991,"-",L2991,"-",M2991)</f>
        <v/>
      </c>
      <c r="O2991" s="4">
        <f>C2991</f>
        <v/>
      </c>
    </row>
    <row r="2992" ht="14.25" customHeight="1">
      <c r="K2992" s="4">
        <f>MONTH(A2992)</f>
        <v/>
      </c>
      <c r="L2992" s="4">
        <f>DAY(A2992)</f>
        <v/>
      </c>
      <c r="M2992" s="4">
        <f>HOUR(A2992)</f>
        <v/>
      </c>
      <c r="N2992" s="4">
        <f>CONCATENATE(K2992,"-",L2992,"-",M2992)</f>
        <v/>
      </c>
      <c r="O2992" s="4">
        <f>C2992</f>
        <v/>
      </c>
    </row>
    <row r="2993" ht="14.25" customHeight="1">
      <c r="K2993" s="4">
        <f>MONTH(A2993)</f>
        <v/>
      </c>
      <c r="L2993" s="4">
        <f>DAY(A2993)</f>
        <v/>
      </c>
      <c r="M2993" s="4">
        <f>HOUR(A2993)</f>
        <v/>
      </c>
      <c r="N2993" s="4">
        <f>CONCATENATE(K2993,"-",L2993,"-",M2993)</f>
        <v/>
      </c>
      <c r="O2993" s="4">
        <f>C2993</f>
        <v/>
      </c>
    </row>
    <row r="2994" ht="14.25" customHeight="1">
      <c r="K2994" s="4">
        <f>MONTH(A2994)</f>
        <v/>
      </c>
      <c r="L2994" s="4">
        <f>DAY(A2994)</f>
        <v/>
      </c>
      <c r="M2994" s="4">
        <f>HOUR(A2994)</f>
        <v/>
      </c>
      <c r="N2994" s="4">
        <f>CONCATENATE(K2994,"-",L2994,"-",M2994)</f>
        <v/>
      </c>
      <c r="O2994" s="4">
        <f>C2994</f>
        <v/>
      </c>
    </row>
    <row r="2995" ht="14.25" customHeight="1">
      <c r="K2995" s="4">
        <f>MONTH(A2995)</f>
        <v/>
      </c>
      <c r="L2995" s="4">
        <f>DAY(A2995)</f>
        <v/>
      </c>
      <c r="M2995" s="4">
        <f>HOUR(A2995)</f>
        <v/>
      </c>
      <c r="N2995" s="4">
        <f>CONCATENATE(K2995,"-",L2995,"-",M2995)</f>
        <v/>
      </c>
      <c r="O2995" s="4">
        <f>C2995</f>
        <v/>
      </c>
    </row>
    <row r="2996" ht="14.25" customHeight="1">
      <c r="K2996" s="4">
        <f>MONTH(A2996)</f>
        <v/>
      </c>
      <c r="L2996" s="4">
        <f>DAY(A2996)</f>
        <v/>
      </c>
      <c r="M2996" s="4">
        <f>HOUR(A2996)</f>
        <v/>
      </c>
      <c r="N2996" s="4">
        <f>CONCATENATE(K2996,"-",L2996,"-",M2996)</f>
        <v/>
      </c>
      <c r="O2996" s="4">
        <f>C2996</f>
        <v/>
      </c>
    </row>
    <row r="2997" ht="14.25" customHeight="1">
      <c r="K2997" s="4">
        <f>MONTH(A2997)</f>
        <v/>
      </c>
      <c r="L2997" s="4">
        <f>DAY(A2997)</f>
        <v/>
      </c>
      <c r="M2997" s="4">
        <f>HOUR(A2997)</f>
        <v/>
      </c>
      <c r="N2997" s="4">
        <f>CONCATENATE(K2997,"-",L2997,"-",M2997)</f>
        <v/>
      </c>
      <c r="O2997" s="4">
        <f>C2997</f>
        <v/>
      </c>
    </row>
    <row r="2998" ht="14.25" customHeight="1">
      <c r="K2998" s="4">
        <f>MONTH(A2998)</f>
        <v/>
      </c>
      <c r="L2998" s="4">
        <f>DAY(A2998)</f>
        <v/>
      </c>
      <c r="M2998" s="4">
        <f>HOUR(A2998)</f>
        <v/>
      </c>
      <c r="N2998" s="4">
        <f>CONCATENATE(K2998,"-",L2998,"-",M2998)</f>
        <v/>
      </c>
      <c r="O2998" s="4">
        <f>C2998</f>
        <v/>
      </c>
    </row>
    <row r="2999" ht="14.25" customHeight="1">
      <c r="K2999" s="4">
        <f>MONTH(A2999)</f>
        <v/>
      </c>
      <c r="L2999" s="4">
        <f>DAY(A2999)</f>
        <v/>
      </c>
      <c r="M2999" s="4">
        <f>HOUR(A2999)</f>
        <v/>
      </c>
      <c r="N2999" s="4">
        <f>CONCATENATE(K2999,"-",L2999,"-",M2999)</f>
        <v/>
      </c>
      <c r="O2999" s="4">
        <f>C2999</f>
        <v/>
      </c>
    </row>
    <row r="3000" ht="14.25" customHeight="1">
      <c r="K3000" s="4">
        <f>MONTH(A3000)</f>
        <v/>
      </c>
      <c r="L3000" s="4">
        <f>DAY(A3000)</f>
        <v/>
      </c>
      <c r="M3000" s="4">
        <f>HOUR(A3000)</f>
        <v/>
      </c>
      <c r="N3000" s="4">
        <f>CONCATENATE(K3000,"-",L3000,"-",M3000)</f>
        <v/>
      </c>
      <c r="O3000" s="4">
        <f>C3000</f>
        <v/>
      </c>
    </row>
    <row r="3001" ht="14.25" customHeight="1">
      <c r="K3001" s="4">
        <f>MONTH(A3001)</f>
        <v/>
      </c>
      <c r="L3001" s="4">
        <f>DAY(A3001)</f>
        <v/>
      </c>
      <c r="M3001" s="4">
        <f>HOUR(A3001)</f>
        <v/>
      </c>
      <c r="N3001" s="4">
        <f>CONCATENATE(K3001,"-",L3001,"-",M3001)</f>
        <v/>
      </c>
      <c r="O3001" s="4">
        <f>C3001</f>
        <v/>
      </c>
    </row>
    <row r="3002" ht="14.25" customHeight="1">
      <c r="K3002" s="4">
        <f>MONTH(A3002)</f>
        <v/>
      </c>
      <c r="L3002" s="4">
        <f>DAY(A3002)</f>
        <v/>
      </c>
      <c r="M3002" s="4">
        <f>HOUR(A3002)</f>
        <v/>
      </c>
      <c r="N3002" s="4">
        <f>CONCATENATE(K3002,"-",L3002,"-",M3002)</f>
        <v/>
      </c>
      <c r="O3002" s="4">
        <f>C3002</f>
        <v/>
      </c>
    </row>
    <row r="3003" ht="14.25" customHeight="1">
      <c r="K3003" s="4">
        <f>MONTH(A3003)</f>
        <v/>
      </c>
      <c r="L3003" s="4">
        <f>DAY(A3003)</f>
        <v/>
      </c>
      <c r="M3003" s="4">
        <f>HOUR(A3003)</f>
        <v/>
      </c>
      <c r="N3003" s="4">
        <f>CONCATENATE(K3003,"-",L3003,"-",M3003)</f>
        <v/>
      </c>
      <c r="O3003" s="4">
        <f>C3003</f>
        <v/>
      </c>
    </row>
    <row r="3004" ht="14.25" customHeight="1">
      <c r="K3004" s="4">
        <f>MONTH(A3004)</f>
        <v/>
      </c>
      <c r="L3004" s="4">
        <f>DAY(A3004)</f>
        <v/>
      </c>
      <c r="M3004" s="4">
        <f>HOUR(A3004)</f>
        <v/>
      </c>
      <c r="N3004" s="4">
        <f>CONCATENATE(K3004,"-",L3004,"-",M3004)</f>
        <v/>
      </c>
      <c r="O3004" s="4">
        <f>C3004</f>
        <v/>
      </c>
    </row>
    <row r="3005" ht="14.25" customHeight="1">
      <c r="K3005" s="4">
        <f>MONTH(A3005)</f>
        <v/>
      </c>
      <c r="L3005" s="4">
        <f>DAY(A3005)</f>
        <v/>
      </c>
      <c r="M3005" s="4">
        <f>HOUR(A3005)</f>
        <v/>
      </c>
      <c r="N3005" s="4">
        <f>CONCATENATE(K3005,"-",L3005,"-",M3005)</f>
        <v/>
      </c>
      <c r="O3005" s="4">
        <f>C3005</f>
        <v/>
      </c>
    </row>
    <row r="3006" ht="14.25" customHeight="1">
      <c r="K3006" s="4">
        <f>MONTH(A3006)</f>
        <v/>
      </c>
      <c r="L3006" s="4">
        <f>DAY(A3006)</f>
        <v/>
      </c>
      <c r="M3006" s="4">
        <f>HOUR(A3006)</f>
        <v/>
      </c>
      <c r="N3006" s="4">
        <f>CONCATENATE(K3006,"-",L3006,"-",M3006)</f>
        <v/>
      </c>
      <c r="O3006" s="4">
        <f>C3006</f>
        <v/>
      </c>
    </row>
    <row r="3007" ht="14.25" customHeight="1">
      <c r="K3007" s="4">
        <f>MONTH(A3007)</f>
        <v/>
      </c>
      <c r="L3007" s="4">
        <f>DAY(A3007)</f>
        <v/>
      </c>
      <c r="M3007" s="4">
        <f>HOUR(A3007)</f>
        <v/>
      </c>
      <c r="N3007" s="4">
        <f>CONCATENATE(K3007,"-",L3007,"-",M3007)</f>
        <v/>
      </c>
      <c r="O3007" s="4">
        <f>C3007</f>
        <v/>
      </c>
    </row>
    <row r="3008" ht="14.25" customHeight="1">
      <c r="K3008" s="4">
        <f>MONTH(A3008)</f>
        <v/>
      </c>
      <c r="L3008" s="4">
        <f>DAY(A3008)</f>
        <v/>
      </c>
      <c r="M3008" s="4">
        <f>HOUR(A3008)</f>
        <v/>
      </c>
      <c r="N3008" s="4">
        <f>CONCATENATE(K3008,"-",L3008,"-",M3008)</f>
        <v/>
      </c>
      <c r="O3008" s="4">
        <f>C3008</f>
        <v/>
      </c>
    </row>
    <row r="3009" ht="14.25" customHeight="1">
      <c r="K3009" s="4">
        <f>MONTH(A3009)</f>
        <v/>
      </c>
      <c r="L3009" s="4">
        <f>DAY(A3009)</f>
        <v/>
      </c>
      <c r="M3009" s="4">
        <f>HOUR(A3009)</f>
        <v/>
      </c>
      <c r="N3009" s="4">
        <f>CONCATENATE(K3009,"-",L3009,"-",M3009)</f>
        <v/>
      </c>
      <c r="O3009" s="4">
        <f>C3009</f>
        <v/>
      </c>
    </row>
    <row r="3010" ht="14.25" customHeight="1">
      <c r="K3010" s="4">
        <f>MONTH(A3010)</f>
        <v/>
      </c>
      <c r="L3010" s="4">
        <f>DAY(A3010)</f>
        <v/>
      </c>
      <c r="M3010" s="4">
        <f>HOUR(A3010)</f>
        <v/>
      </c>
      <c r="N3010" s="4">
        <f>CONCATENATE(K3010,"-",L3010,"-",M3010)</f>
        <v/>
      </c>
      <c r="O3010" s="4">
        <f>C3010</f>
        <v/>
      </c>
    </row>
    <row r="3011" ht="14.25" customHeight="1">
      <c r="K3011" s="4">
        <f>MONTH(A3011)</f>
        <v/>
      </c>
      <c r="L3011" s="4">
        <f>DAY(A3011)</f>
        <v/>
      </c>
      <c r="M3011" s="4">
        <f>HOUR(A3011)</f>
        <v/>
      </c>
      <c r="N3011" s="4">
        <f>CONCATENATE(K3011,"-",L3011,"-",M3011)</f>
        <v/>
      </c>
      <c r="O3011" s="4">
        <f>C3011</f>
        <v/>
      </c>
    </row>
    <row r="3012" ht="14.25" customHeight="1">
      <c r="K3012" s="4">
        <f>MONTH(A3012)</f>
        <v/>
      </c>
      <c r="L3012" s="4">
        <f>DAY(A3012)</f>
        <v/>
      </c>
      <c r="M3012" s="4">
        <f>HOUR(A3012)</f>
        <v/>
      </c>
      <c r="N3012" s="4">
        <f>CONCATENATE(K3012,"-",L3012,"-",M3012)</f>
        <v/>
      </c>
      <c r="O3012" s="4">
        <f>C3012</f>
        <v/>
      </c>
    </row>
    <row r="3013" ht="14.25" customHeight="1">
      <c r="K3013" s="4">
        <f>MONTH(A3013)</f>
        <v/>
      </c>
      <c r="L3013" s="4">
        <f>DAY(A3013)</f>
        <v/>
      </c>
      <c r="M3013" s="4">
        <f>HOUR(A3013)</f>
        <v/>
      </c>
      <c r="N3013" s="4">
        <f>CONCATENATE(K3013,"-",L3013,"-",M3013)</f>
        <v/>
      </c>
      <c r="O3013" s="4">
        <f>C3013</f>
        <v/>
      </c>
    </row>
    <row r="3014" ht="14.25" customHeight="1">
      <c r="K3014" s="4">
        <f>MONTH(A3014)</f>
        <v/>
      </c>
      <c r="L3014" s="4">
        <f>DAY(A3014)</f>
        <v/>
      </c>
      <c r="M3014" s="4">
        <f>HOUR(A3014)</f>
        <v/>
      </c>
      <c r="N3014" s="4">
        <f>CONCATENATE(K3014,"-",L3014,"-",M3014)</f>
        <v/>
      </c>
      <c r="O3014" s="4">
        <f>C3014</f>
        <v/>
      </c>
    </row>
    <row r="3015" ht="14.25" customHeight="1">
      <c r="K3015" s="4">
        <f>MONTH(A3015)</f>
        <v/>
      </c>
      <c r="L3015" s="4">
        <f>DAY(A3015)</f>
        <v/>
      </c>
      <c r="M3015" s="4">
        <f>HOUR(A3015)</f>
        <v/>
      </c>
      <c r="N3015" s="4">
        <f>CONCATENATE(K3015,"-",L3015,"-",M3015)</f>
        <v/>
      </c>
      <c r="O3015" s="4">
        <f>C3015</f>
        <v/>
      </c>
    </row>
    <row r="3016" ht="14.25" customHeight="1">
      <c r="K3016" s="4">
        <f>MONTH(A3016)</f>
        <v/>
      </c>
      <c r="L3016" s="4">
        <f>DAY(A3016)</f>
        <v/>
      </c>
      <c r="M3016" s="4">
        <f>HOUR(A3016)</f>
        <v/>
      </c>
      <c r="N3016" s="4">
        <f>CONCATENATE(K3016,"-",L3016,"-",M3016)</f>
        <v/>
      </c>
      <c r="O3016" s="4">
        <f>C3016</f>
        <v/>
      </c>
    </row>
    <row r="3017" ht="14.25" customHeight="1">
      <c r="K3017" s="4">
        <f>MONTH(A3017)</f>
        <v/>
      </c>
      <c r="L3017" s="4">
        <f>DAY(A3017)</f>
        <v/>
      </c>
      <c r="M3017" s="4">
        <f>HOUR(A3017)</f>
        <v/>
      </c>
      <c r="N3017" s="4">
        <f>CONCATENATE(K3017,"-",L3017,"-",M3017)</f>
        <v/>
      </c>
      <c r="O3017" s="4">
        <f>C3017</f>
        <v/>
      </c>
    </row>
    <row r="3018" ht="14.25" customHeight="1">
      <c r="K3018" s="4">
        <f>MONTH(A3018)</f>
        <v/>
      </c>
      <c r="L3018" s="4">
        <f>DAY(A3018)</f>
        <v/>
      </c>
      <c r="M3018" s="4">
        <f>HOUR(A3018)</f>
        <v/>
      </c>
      <c r="N3018" s="4">
        <f>CONCATENATE(K3018,"-",L3018,"-",M3018)</f>
        <v/>
      </c>
      <c r="O3018" s="4">
        <f>C3018</f>
        <v/>
      </c>
    </row>
    <row r="3019" ht="14.25" customHeight="1">
      <c r="K3019" s="4">
        <f>MONTH(A3019)</f>
        <v/>
      </c>
      <c r="L3019" s="4">
        <f>DAY(A3019)</f>
        <v/>
      </c>
      <c r="M3019" s="4">
        <f>HOUR(A3019)</f>
        <v/>
      </c>
      <c r="N3019" s="4">
        <f>CONCATENATE(K3019,"-",L3019,"-",M3019)</f>
        <v/>
      </c>
      <c r="O3019" s="4">
        <f>C3019</f>
        <v/>
      </c>
    </row>
    <row r="3020" ht="14.25" customHeight="1">
      <c r="K3020" s="4">
        <f>MONTH(A3020)</f>
        <v/>
      </c>
      <c r="L3020" s="4">
        <f>DAY(A3020)</f>
        <v/>
      </c>
      <c r="M3020" s="4">
        <f>HOUR(A3020)</f>
        <v/>
      </c>
      <c r="N3020" s="4">
        <f>CONCATENATE(K3020,"-",L3020,"-",M3020)</f>
        <v/>
      </c>
      <c r="O3020" s="4">
        <f>C3020</f>
        <v/>
      </c>
    </row>
    <row r="3021" ht="14.25" customHeight="1">
      <c r="K3021" s="4">
        <f>MONTH(A3021)</f>
        <v/>
      </c>
      <c r="L3021" s="4">
        <f>DAY(A3021)</f>
        <v/>
      </c>
      <c r="M3021" s="4">
        <f>HOUR(A3021)</f>
        <v/>
      </c>
      <c r="N3021" s="4">
        <f>CONCATENATE(K3021,"-",L3021,"-",M3021)</f>
        <v/>
      </c>
      <c r="O3021" s="4">
        <f>C3021</f>
        <v/>
      </c>
    </row>
    <row r="3022" ht="14.25" customHeight="1">
      <c r="K3022" s="4">
        <f>MONTH(A3022)</f>
        <v/>
      </c>
      <c r="L3022" s="4">
        <f>DAY(A3022)</f>
        <v/>
      </c>
      <c r="M3022" s="4">
        <f>HOUR(A3022)</f>
        <v/>
      </c>
      <c r="N3022" s="4">
        <f>CONCATENATE(K3022,"-",L3022,"-",M3022)</f>
        <v/>
      </c>
      <c r="O3022" s="4">
        <f>C3022</f>
        <v/>
      </c>
    </row>
    <row r="3023" ht="14.25" customHeight="1">
      <c r="K3023" s="4">
        <f>MONTH(A3023)</f>
        <v/>
      </c>
      <c r="L3023" s="4">
        <f>DAY(A3023)</f>
        <v/>
      </c>
      <c r="M3023" s="4">
        <f>HOUR(A3023)</f>
        <v/>
      </c>
      <c r="N3023" s="4">
        <f>CONCATENATE(K3023,"-",L3023,"-",M3023)</f>
        <v/>
      </c>
      <c r="O3023" s="4">
        <f>C3023</f>
        <v/>
      </c>
    </row>
    <row r="3024" ht="14.25" customHeight="1">
      <c r="K3024" s="4">
        <f>MONTH(A3024)</f>
        <v/>
      </c>
      <c r="L3024" s="4">
        <f>DAY(A3024)</f>
        <v/>
      </c>
      <c r="M3024" s="4">
        <f>HOUR(A3024)</f>
        <v/>
      </c>
      <c r="N3024" s="4">
        <f>CONCATENATE(K3024,"-",L3024,"-",M3024)</f>
        <v/>
      </c>
      <c r="O3024" s="4">
        <f>C3024</f>
        <v/>
      </c>
    </row>
    <row r="3025" ht="14.25" customHeight="1">
      <c r="K3025" s="4">
        <f>MONTH(A3025)</f>
        <v/>
      </c>
      <c r="L3025" s="4">
        <f>DAY(A3025)</f>
        <v/>
      </c>
      <c r="M3025" s="4">
        <f>HOUR(A3025)</f>
        <v/>
      </c>
      <c r="N3025" s="4">
        <f>CONCATENATE(K3025,"-",L3025,"-",M3025)</f>
        <v/>
      </c>
      <c r="O3025" s="4">
        <f>C3025</f>
        <v/>
      </c>
    </row>
    <row r="3026" ht="14.25" customHeight="1">
      <c r="K3026" s="4">
        <f>MONTH(A3026)</f>
        <v/>
      </c>
      <c r="L3026" s="4">
        <f>DAY(A3026)</f>
        <v/>
      </c>
      <c r="M3026" s="4">
        <f>HOUR(A3026)</f>
        <v/>
      </c>
      <c r="N3026" s="4">
        <f>CONCATENATE(K3026,"-",L3026,"-",M3026)</f>
        <v/>
      </c>
      <c r="O3026" s="4">
        <f>C3026</f>
        <v/>
      </c>
    </row>
    <row r="3027" ht="14.25" customHeight="1">
      <c r="K3027" s="4">
        <f>MONTH(A3027)</f>
        <v/>
      </c>
      <c r="L3027" s="4">
        <f>DAY(A3027)</f>
        <v/>
      </c>
      <c r="M3027" s="4">
        <f>HOUR(A3027)</f>
        <v/>
      </c>
      <c r="N3027" s="4">
        <f>CONCATENATE(K3027,"-",L3027,"-",M3027)</f>
        <v/>
      </c>
      <c r="O3027" s="4">
        <f>C3027</f>
        <v/>
      </c>
    </row>
    <row r="3028" ht="14.25" customHeight="1">
      <c r="K3028" s="4">
        <f>MONTH(A3028)</f>
        <v/>
      </c>
      <c r="L3028" s="4">
        <f>DAY(A3028)</f>
        <v/>
      </c>
      <c r="M3028" s="4">
        <f>HOUR(A3028)</f>
        <v/>
      </c>
      <c r="N3028" s="4">
        <f>CONCATENATE(K3028,"-",L3028,"-",M3028)</f>
        <v/>
      </c>
      <c r="O3028" s="4">
        <f>C3028</f>
        <v/>
      </c>
    </row>
    <row r="3029" ht="14.25" customHeight="1">
      <c r="K3029" s="4">
        <f>MONTH(A3029)</f>
        <v/>
      </c>
      <c r="L3029" s="4">
        <f>DAY(A3029)</f>
        <v/>
      </c>
      <c r="M3029" s="4">
        <f>HOUR(A3029)</f>
        <v/>
      </c>
      <c r="N3029" s="4">
        <f>CONCATENATE(K3029,"-",L3029,"-",M3029)</f>
        <v/>
      </c>
      <c r="O3029" s="4">
        <f>C3029</f>
        <v/>
      </c>
    </row>
    <row r="3030" ht="14.25" customHeight="1">
      <c r="K3030" s="4">
        <f>MONTH(A3030)</f>
        <v/>
      </c>
      <c r="L3030" s="4">
        <f>DAY(A3030)</f>
        <v/>
      </c>
      <c r="M3030" s="4">
        <f>HOUR(A3030)</f>
        <v/>
      </c>
      <c r="N3030" s="4">
        <f>CONCATENATE(K3030,"-",L3030,"-",M3030)</f>
        <v/>
      </c>
      <c r="O3030" s="4">
        <f>C3030</f>
        <v/>
      </c>
    </row>
    <row r="3031" ht="14.25" customHeight="1">
      <c r="K3031" s="4">
        <f>MONTH(A3031)</f>
        <v/>
      </c>
      <c r="L3031" s="4">
        <f>DAY(A3031)</f>
        <v/>
      </c>
      <c r="M3031" s="4">
        <f>HOUR(A3031)</f>
        <v/>
      </c>
      <c r="N3031" s="4">
        <f>CONCATENATE(K3031,"-",L3031,"-",M3031)</f>
        <v/>
      </c>
      <c r="O3031" s="4">
        <f>C3031</f>
        <v/>
      </c>
    </row>
    <row r="3032" ht="14.25" customHeight="1">
      <c r="K3032" s="4">
        <f>MONTH(A3032)</f>
        <v/>
      </c>
      <c r="L3032" s="4">
        <f>DAY(A3032)</f>
        <v/>
      </c>
      <c r="M3032" s="4">
        <f>HOUR(A3032)</f>
        <v/>
      </c>
      <c r="N3032" s="4">
        <f>CONCATENATE(K3032,"-",L3032,"-",M3032)</f>
        <v/>
      </c>
      <c r="O3032" s="4">
        <f>C3032</f>
        <v/>
      </c>
    </row>
    <row r="3033" ht="14.25" customHeight="1">
      <c r="K3033" s="4">
        <f>MONTH(A3033)</f>
        <v/>
      </c>
      <c r="L3033" s="4">
        <f>DAY(A3033)</f>
        <v/>
      </c>
      <c r="M3033" s="4">
        <f>HOUR(A3033)</f>
        <v/>
      </c>
      <c r="N3033" s="4">
        <f>CONCATENATE(K3033,"-",L3033,"-",M3033)</f>
        <v/>
      </c>
      <c r="O3033" s="4">
        <f>C3033</f>
        <v/>
      </c>
    </row>
    <row r="3034" ht="14.25" customHeight="1">
      <c r="K3034" s="4">
        <f>MONTH(A3034)</f>
        <v/>
      </c>
      <c r="L3034" s="4">
        <f>DAY(A3034)</f>
        <v/>
      </c>
      <c r="M3034" s="4">
        <f>HOUR(A3034)</f>
        <v/>
      </c>
      <c r="N3034" s="4">
        <f>CONCATENATE(K3034,"-",L3034,"-",M3034)</f>
        <v/>
      </c>
      <c r="O3034" s="4">
        <f>C3034</f>
        <v/>
      </c>
    </row>
    <row r="3035" ht="14.25" customHeight="1">
      <c r="K3035" s="4">
        <f>MONTH(A3035)</f>
        <v/>
      </c>
      <c r="L3035" s="4">
        <f>DAY(A3035)</f>
        <v/>
      </c>
      <c r="M3035" s="4">
        <f>HOUR(A3035)</f>
        <v/>
      </c>
      <c r="N3035" s="4">
        <f>CONCATENATE(K3035,"-",L3035,"-",M3035)</f>
        <v/>
      </c>
      <c r="O3035" s="4">
        <f>C3035</f>
        <v/>
      </c>
    </row>
    <row r="3036" ht="14.25" customHeight="1">
      <c r="K3036" s="4">
        <f>MONTH(A3036)</f>
        <v/>
      </c>
      <c r="L3036" s="4">
        <f>DAY(A3036)</f>
        <v/>
      </c>
      <c r="M3036" s="4">
        <f>HOUR(A3036)</f>
        <v/>
      </c>
      <c r="N3036" s="4">
        <f>CONCATENATE(K3036,"-",L3036,"-",M3036)</f>
        <v/>
      </c>
      <c r="O3036" s="4">
        <f>C3036</f>
        <v/>
      </c>
    </row>
    <row r="3037" ht="14.25" customHeight="1">
      <c r="K3037" s="4">
        <f>MONTH(A3037)</f>
        <v/>
      </c>
      <c r="L3037" s="4">
        <f>DAY(A3037)</f>
        <v/>
      </c>
      <c r="M3037" s="4">
        <f>HOUR(A3037)</f>
        <v/>
      </c>
      <c r="N3037" s="4">
        <f>CONCATENATE(K3037,"-",L3037,"-",M3037)</f>
        <v/>
      </c>
      <c r="O3037" s="4">
        <f>C3037</f>
        <v/>
      </c>
    </row>
    <row r="3038" ht="14.25" customHeight="1">
      <c r="K3038" s="4">
        <f>MONTH(A3038)</f>
        <v/>
      </c>
      <c r="L3038" s="4">
        <f>DAY(A3038)</f>
        <v/>
      </c>
      <c r="M3038" s="4">
        <f>HOUR(A3038)</f>
        <v/>
      </c>
      <c r="N3038" s="4">
        <f>CONCATENATE(K3038,"-",L3038,"-",M3038)</f>
        <v/>
      </c>
      <c r="O3038" s="4">
        <f>C3038</f>
        <v/>
      </c>
    </row>
    <row r="3039" ht="14.25" customHeight="1">
      <c r="K3039" s="4">
        <f>MONTH(A3039)</f>
        <v/>
      </c>
      <c r="L3039" s="4">
        <f>DAY(A3039)</f>
        <v/>
      </c>
      <c r="M3039" s="4">
        <f>HOUR(A3039)</f>
        <v/>
      </c>
      <c r="N3039" s="4">
        <f>CONCATENATE(K3039,"-",L3039,"-",M3039)</f>
        <v/>
      </c>
      <c r="O3039" s="4">
        <f>C3039</f>
        <v/>
      </c>
    </row>
    <row r="3040" ht="14.25" customHeight="1">
      <c r="K3040" s="4">
        <f>MONTH(A3040)</f>
        <v/>
      </c>
      <c r="L3040" s="4">
        <f>DAY(A3040)</f>
        <v/>
      </c>
      <c r="M3040" s="4">
        <f>HOUR(A3040)</f>
        <v/>
      </c>
      <c r="N3040" s="4">
        <f>CONCATENATE(K3040,"-",L3040,"-",M3040)</f>
        <v/>
      </c>
      <c r="O3040" s="4">
        <f>C3040</f>
        <v/>
      </c>
    </row>
    <row r="3041" ht="14.25" customHeight="1">
      <c r="K3041" s="4">
        <f>MONTH(A3041)</f>
        <v/>
      </c>
      <c r="L3041" s="4">
        <f>DAY(A3041)</f>
        <v/>
      </c>
      <c r="M3041" s="4">
        <f>HOUR(A3041)</f>
        <v/>
      </c>
      <c r="N3041" s="4">
        <f>CONCATENATE(K3041,"-",L3041,"-",M3041)</f>
        <v/>
      </c>
      <c r="O3041" s="4">
        <f>C3041</f>
        <v/>
      </c>
    </row>
    <row r="3042" ht="14.25" customHeight="1">
      <c r="K3042" s="4">
        <f>MONTH(A3042)</f>
        <v/>
      </c>
      <c r="L3042" s="4">
        <f>DAY(A3042)</f>
        <v/>
      </c>
      <c r="M3042" s="4">
        <f>HOUR(A3042)</f>
        <v/>
      </c>
      <c r="N3042" s="4">
        <f>CONCATENATE(K3042,"-",L3042,"-",M3042)</f>
        <v/>
      </c>
      <c r="O3042" s="4">
        <f>C3042</f>
        <v/>
      </c>
    </row>
    <row r="3043" ht="14.25" customHeight="1">
      <c r="K3043" s="4">
        <f>MONTH(A3043)</f>
        <v/>
      </c>
      <c r="L3043" s="4">
        <f>DAY(A3043)</f>
        <v/>
      </c>
      <c r="M3043" s="4">
        <f>HOUR(A3043)</f>
        <v/>
      </c>
      <c r="N3043" s="4">
        <f>CONCATENATE(K3043,"-",L3043,"-",M3043)</f>
        <v/>
      </c>
      <c r="O3043" s="4">
        <f>C3043</f>
        <v/>
      </c>
    </row>
    <row r="3044" ht="14.25" customHeight="1">
      <c r="K3044" s="4">
        <f>MONTH(A3044)</f>
        <v/>
      </c>
      <c r="L3044" s="4">
        <f>DAY(A3044)</f>
        <v/>
      </c>
      <c r="M3044" s="4">
        <f>HOUR(A3044)</f>
        <v/>
      </c>
      <c r="N3044" s="4">
        <f>CONCATENATE(K3044,"-",L3044,"-",M3044)</f>
        <v/>
      </c>
      <c r="O3044" s="4">
        <f>C3044</f>
        <v/>
      </c>
    </row>
    <row r="3045" ht="14.25" customHeight="1">
      <c r="K3045" s="4">
        <f>MONTH(A3045)</f>
        <v/>
      </c>
      <c r="L3045" s="4">
        <f>DAY(A3045)</f>
        <v/>
      </c>
      <c r="M3045" s="4">
        <f>HOUR(A3045)</f>
        <v/>
      </c>
      <c r="N3045" s="4">
        <f>CONCATENATE(K3045,"-",L3045,"-",M3045)</f>
        <v/>
      </c>
      <c r="O3045" s="4">
        <f>C3045</f>
        <v/>
      </c>
    </row>
    <row r="3046" ht="14.25" customHeight="1">
      <c r="K3046" s="4">
        <f>MONTH(A3046)</f>
        <v/>
      </c>
      <c r="L3046" s="4">
        <f>DAY(A3046)</f>
        <v/>
      </c>
      <c r="M3046" s="4">
        <f>HOUR(A3046)</f>
        <v/>
      </c>
      <c r="N3046" s="4">
        <f>CONCATENATE(K3046,"-",L3046,"-",M3046)</f>
        <v/>
      </c>
      <c r="O3046" s="4">
        <f>C3046</f>
        <v/>
      </c>
    </row>
    <row r="3047" ht="14.25" customHeight="1">
      <c r="K3047" s="4">
        <f>MONTH(A3047)</f>
        <v/>
      </c>
      <c r="L3047" s="4">
        <f>DAY(A3047)</f>
        <v/>
      </c>
      <c r="M3047" s="4">
        <f>HOUR(A3047)</f>
        <v/>
      </c>
      <c r="N3047" s="4">
        <f>CONCATENATE(K3047,"-",L3047,"-",M3047)</f>
        <v/>
      </c>
      <c r="O3047" s="4">
        <f>C3047</f>
        <v/>
      </c>
    </row>
    <row r="3048" ht="14.25" customHeight="1">
      <c r="K3048" s="4">
        <f>MONTH(A3048)</f>
        <v/>
      </c>
      <c r="L3048" s="4">
        <f>DAY(A3048)</f>
        <v/>
      </c>
      <c r="M3048" s="4">
        <f>HOUR(A3048)</f>
        <v/>
      </c>
      <c r="N3048" s="4">
        <f>CONCATENATE(K3048,"-",L3048,"-",M3048)</f>
        <v/>
      </c>
      <c r="O3048" s="4">
        <f>C3048</f>
        <v/>
      </c>
    </row>
    <row r="3049" ht="14.25" customHeight="1">
      <c r="K3049" s="4">
        <f>MONTH(A3049)</f>
        <v/>
      </c>
      <c r="L3049" s="4">
        <f>DAY(A3049)</f>
        <v/>
      </c>
      <c r="M3049" s="4">
        <f>HOUR(A3049)</f>
        <v/>
      </c>
      <c r="N3049" s="4">
        <f>CONCATENATE(K3049,"-",L3049,"-",M3049)</f>
        <v/>
      </c>
      <c r="O3049" s="4">
        <f>C3049</f>
        <v/>
      </c>
    </row>
    <row r="3050" ht="14.25" customHeight="1">
      <c r="K3050" s="4">
        <f>MONTH(A3050)</f>
        <v/>
      </c>
      <c r="L3050" s="4">
        <f>DAY(A3050)</f>
        <v/>
      </c>
      <c r="M3050" s="4">
        <f>HOUR(A3050)</f>
        <v/>
      </c>
      <c r="N3050" s="4">
        <f>CONCATENATE(K3050,"-",L3050,"-",M3050)</f>
        <v/>
      </c>
      <c r="O3050" s="4">
        <f>C3050</f>
        <v/>
      </c>
    </row>
    <row r="3051" ht="14.25" customHeight="1">
      <c r="K3051" s="4">
        <f>MONTH(A3051)</f>
        <v/>
      </c>
      <c r="L3051" s="4">
        <f>DAY(A3051)</f>
        <v/>
      </c>
      <c r="M3051" s="4">
        <f>HOUR(A3051)</f>
        <v/>
      </c>
      <c r="N3051" s="4">
        <f>CONCATENATE(K3051,"-",L3051,"-",M3051)</f>
        <v/>
      </c>
      <c r="O3051" s="4">
        <f>C3051</f>
        <v/>
      </c>
    </row>
    <row r="3052" ht="14.25" customHeight="1">
      <c r="K3052" s="4">
        <f>MONTH(A3052)</f>
        <v/>
      </c>
      <c r="L3052" s="4">
        <f>DAY(A3052)</f>
        <v/>
      </c>
      <c r="M3052" s="4">
        <f>HOUR(A3052)</f>
        <v/>
      </c>
      <c r="N3052" s="4">
        <f>CONCATENATE(K3052,"-",L3052,"-",M3052)</f>
        <v/>
      </c>
      <c r="O3052" s="4">
        <f>C3052</f>
        <v/>
      </c>
    </row>
    <row r="3053" ht="14.25" customHeight="1">
      <c r="K3053" s="4">
        <f>MONTH(A3053)</f>
        <v/>
      </c>
      <c r="L3053" s="4">
        <f>DAY(A3053)</f>
        <v/>
      </c>
      <c r="M3053" s="4">
        <f>HOUR(A3053)</f>
        <v/>
      </c>
      <c r="N3053" s="4">
        <f>CONCATENATE(K3053,"-",L3053,"-",M3053)</f>
        <v/>
      </c>
      <c r="O3053" s="4">
        <f>C3053</f>
        <v/>
      </c>
    </row>
    <row r="3054" ht="14.25" customHeight="1">
      <c r="K3054" s="4">
        <f>MONTH(A3054)</f>
        <v/>
      </c>
      <c r="L3054" s="4">
        <f>DAY(A3054)</f>
        <v/>
      </c>
      <c r="M3054" s="4">
        <f>HOUR(A3054)</f>
        <v/>
      </c>
      <c r="N3054" s="4">
        <f>CONCATENATE(K3054,"-",L3054,"-",M3054)</f>
        <v/>
      </c>
      <c r="O3054" s="4">
        <f>C3054</f>
        <v/>
      </c>
    </row>
    <row r="3055" ht="14.25" customHeight="1">
      <c r="K3055" s="4">
        <f>MONTH(A3055)</f>
        <v/>
      </c>
      <c r="L3055" s="4">
        <f>DAY(A3055)</f>
        <v/>
      </c>
      <c r="M3055" s="4">
        <f>HOUR(A3055)</f>
        <v/>
      </c>
      <c r="N3055" s="4">
        <f>CONCATENATE(K3055,"-",L3055,"-",M3055)</f>
        <v/>
      </c>
      <c r="O3055" s="4">
        <f>C3055</f>
        <v/>
      </c>
    </row>
    <row r="3056" ht="14.25" customHeight="1">
      <c r="K3056" s="4">
        <f>MONTH(A3056)</f>
        <v/>
      </c>
      <c r="L3056" s="4">
        <f>DAY(A3056)</f>
        <v/>
      </c>
      <c r="M3056" s="4">
        <f>HOUR(A3056)</f>
        <v/>
      </c>
      <c r="N3056" s="4">
        <f>CONCATENATE(K3056,"-",L3056,"-",M3056)</f>
        <v/>
      </c>
      <c r="O3056" s="4">
        <f>C3056</f>
        <v/>
      </c>
    </row>
    <row r="3057" ht="14.25" customHeight="1">
      <c r="K3057" s="4">
        <f>MONTH(A3057)</f>
        <v/>
      </c>
      <c r="L3057" s="4">
        <f>DAY(A3057)</f>
        <v/>
      </c>
      <c r="M3057" s="4">
        <f>HOUR(A3057)</f>
        <v/>
      </c>
      <c r="N3057" s="4">
        <f>CONCATENATE(K3057,"-",L3057,"-",M3057)</f>
        <v/>
      </c>
      <c r="O3057" s="4">
        <f>C3057</f>
        <v/>
      </c>
    </row>
    <row r="3058" ht="14.25" customHeight="1">
      <c r="K3058" s="4">
        <f>MONTH(A3058)</f>
        <v/>
      </c>
      <c r="L3058" s="4">
        <f>DAY(A3058)</f>
        <v/>
      </c>
      <c r="M3058" s="4">
        <f>HOUR(A3058)</f>
        <v/>
      </c>
      <c r="N3058" s="4">
        <f>CONCATENATE(K3058,"-",L3058,"-",M3058)</f>
        <v/>
      </c>
      <c r="O3058" s="4">
        <f>C3058</f>
        <v/>
      </c>
    </row>
    <row r="3059" ht="14.25" customHeight="1">
      <c r="K3059" s="4">
        <f>MONTH(A3059)</f>
        <v/>
      </c>
      <c r="L3059" s="4">
        <f>DAY(A3059)</f>
        <v/>
      </c>
      <c r="M3059" s="4">
        <f>HOUR(A3059)</f>
        <v/>
      </c>
      <c r="N3059" s="4">
        <f>CONCATENATE(K3059,"-",L3059,"-",M3059)</f>
        <v/>
      </c>
      <c r="O3059" s="4">
        <f>C3059</f>
        <v/>
      </c>
    </row>
    <row r="3060" ht="14.25" customHeight="1">
      <c r="K3060" s="4">
        <f>MONTH(A3060)</f>
        <v/>
      </c>
      <c r="L3060" s="4">
        <f>DAY(A3060)</f>
        <v/>
      </c>
      <c r="M3060" s="4">
        <f>HOUR(A3060)</f>
        <v/>
      </c>
      <c r="N3060" s="4">
        <f>CONCATENATE(K3060,"-",L3060,"-",M3060)</f>
        <v/>
      </c>
      <c r="O3060" s="4">
        <f>C3060</f>
        <v/>
      </c>
    </row>
    <row r="3061" ht="14.25" customHeight="1">
      <c r="K3061" s="4">
        <f>MONTH(A3061)</f>
        <v/>
      </c>
      <c r="L3061" s="4">
        <f>DAY(A3061)</f>
        <v/>
      </c>
      <c r="M3061" s="4">
        <f>HOUR(A3061)</f>
        <v/>
      </c>
      <c r="N3061" s="4">
        <f>CONCATENATE(K3061,"-",L3061,"-",M3061)</f>
        <v/>
      </c>
      <c r="O3061" s="4">
        <f>C3061</f>
        <v/>
      </c>
    </row>
    <row r="3062" ht="14.25" customHeight="1">
      <c r="K3062" s="4">
        <f>MONTH(A3062)</f>
        <v/>
      </c>
      <c r="L3062" s="4">
        <f>DAY(A3062)</f>
        <v/>
      </c>
      <c r="M3062" s="4">
        <f>HOUR(A3062)</f>
        <v/>
      </c>
      <c r="N3062" s="4">
        <f>CONCATENATE(K3062,"-",L3062,"-",M3062)</f>
        <v/>
      </c>
      <c r="O3062" s="4">
        <f>C3062</f>
        <v/>
      </c>
    </row>
    <row r="3063" ht="14.25" customHeight="1">
      <c r="K3063" s="4">
        <f>MONTH(A3063)</f>
        <v/>
      </c>
      <c r="L3063" s="4">
        <f>DAY(A3063)</f>
        <v/>
      </c>
      <c r="M3063" s="4">
        <f>HOUR(A3063)</f>
        <v/>
      </c>
      <c r="N3063" s="4">
        <f>CONCATENATE(K3063,"-",L3063,"-",M3063)</f>
        <v/>
      </c>
      <c r="O3063" s="4">
        <f>C3063</f>
        <v/>
      </c>
    </row>
    <row r="3064" ht="14.25" customHeight="1">
      <c r="K3064" s="4">
        <f>MONTH(A3064)</f>
        <v/>
      </c>
      <c r="L3064" s="4">
        <f>DAY(A3064)</f>
        <v/>
      </c>
      <c r="M3064" s="4">
        <f>HOUR(A3064)</f>
        <v/>
      </c>
      <c r="N3064" s="4">
        <f>CONCATENATE(K3064,"-",L3064,"-",M3064)</f>
        <v/>
      </c>
      <c r="O3064" s="4">
        <f>C3064</f>
        <v/>
      </c>
    </row>
    <row r="3065" ht="14.25" customHeight="1">
      <c r="K3065" s="4">
        <f>MONTH(A3065)</f>
        <v/>
      </c>
      <c r="L3065" s="4">
        <f>DAY(A3065)</f>
        <v/>
      </c>
      <c r="M3065" s="4">
        <f>HOUR(A3065)</f>
        <v/>
      </c>
      <c r="N3065" s="4">
        <f>CONCATENATE(K3065,"-",L3065,"-",M3065)</f>
        <v/>
      </c>
      <c r="O3065" s="4">
        <f>C3065</f>
        <v/>
      </c>
    </row>
    <row r="3066" ht="14.25" customHeight="1">
      <c r="K3066" s="4">
        <f>MONTH(A3066)</f>
        <v/>
      </c>
      <c r="L3066" s="4">
        <f>DAY(A3066)</f>
        <v/>
      </c>
      <c r="M3066" s="4">
        <f>HOUR(A3066)</f>
        <v/>
      </c>
      <c r="N3066" s="4">
        <f>CONCATENATE(K3066,"-",L3066,"-",M3066)</f>
        <v/>
      </c>
      <c r="O3066" s="4">
        <f>C3066</f>
        <v/>
      </c>
    </row>
    <row r="3067" ht="14.25" customHeight="1">
      <c r="K3067" s="4">
        <f>MONTH(A3067)</f>
        <v/>
      </c>
      <c r="L3067" s="4">
        <f>DAY(A3067)</f>
        <v/>
      </c>
      <c r="M3067" s="4">
        <f>HOUR(A3067)</f>
        <v/>
      </c>
      <c r="N3067" s="4">
        <f>CONCATENATE(K3067,"-",L3067,"-",M3067)</f>
        <v/>
      </c>
      <c r="O3067" s="4">
        <f>C3067</f>
        <v/>
      </c>
    </row>
    <row r="3068" ht="14.25" customHeight="1">
      <c r="K3068" s="4">
        <f>MONTH(A3068)</f>
        <v/>
      </c>
      <c r="L3068" s="4">
        <f>DAY(A3068)</f>
        <v/>
      </c>
      <c r="M3068" s="4">
        <f>HOUR(A3068)</f>
        <v/>
      </c>
      <c r="N3068" s="4">
        <f>CONCATENATE(K3068,"-",L3068,"-",M3068)</f>
        <v/>
      </c>
      <c r="O3068" s="4">
        <f>C3068</f>
        <v/>
      </c>
    </row>
    <row r="3069" ht="14.25" customHeight="1">
      <c r="K3069" s="4">
        <f>MONTH(A3069)</f>
        <v/>
      </c>
      <c r="L3069" s="4">
        <f>DAY(A3069)</f>
        <v/>
      </c>
      <c r="M3069" s="4">
        <f>HOUR(A3069)</f>
        <v/>
      </c>
      <c r="N3069" s="4">
        <f>CONCATENATE(K3069,"-",L3069,"-",M3069)</f>
        <v/>
      </c>
      <c r="O3069" s="4">
        <f>C3069</f>
        <v/>
      </c>
    </row>
    <row r="3070" ht="14.25" customHeight="1">
      <c r="K3070" s="4">
        <f>MONTH(A3070)</f>
        <v/>
      </c>
      <c r="L3070" s="4">
        <f>DAY(A3070)</f>
        <v/>
      </c>
      <c r="M3070" s="4">
        <f>HOUR(A3070)</f>
        <v/>
      </c>
      <c r="N3070" s="4">
        <f>CONCATENATE(K3070,"-",L3070,"-",M3070)</f>
        <v/>
      </c>
      <c r="O3070" s="4">
        <f>C3070</f>
        <v/>
      </c>
    </row>
    <row r="3071" ht="14.25" customHeight="1">
      <c r="K3071" s="4">
        <f>MONTH(A3071)</f>
        <v/>
      </c>
      <c r="L3071" s="4">
        <f>DAY(A3071)</f>
        <v/>
      </c>
      <c r="M3071" s="4">
        <f>HOUR(A3071)</f>
        <v/>
      </c>
      <c r="N3071" s="4">
        <f>CONCATENATE(K3071,"-",L3071,"-",M3071)</f>
        <v/>
      </c>
      <c r="O3071" s="4">
        <f>C3071</f>
        <v/>
      </c>
    </row>
    <row r="3072" ht="14.25" customHeight="1">
      <c r="K3072" s="4">
        <f>MONTH(A3072)</f>
        <v/>
      </c>
      <c r="L3072" s="4">
        <f>DAY(A3072)</f>
        <v/>
      </c>
      <c r="M3072" s="4">
        <f>HOUR(A3072)</f>
        <v/>
      </c>
      <c r="N3072" s="4">
        <f>CONCATENATE(K3072,"-",L3072,"-",M3072)</f>
        <v/>
      </c>
      <c r="O3072" s="4">
        <f>C3072</f>
        <v/>
      </c>
    </row>
    <row r="3073" ht="14.25" customHeight="1">
      <c r="K3073" s="4">
        <f>MONTH(A3073)</f>
        <v/>
      </c>
      <c r="L3073" s="4">
        <f>DAY(A3073)</f>
        <v/>
      </c>
      <c r="M3073" s="4">
        <f>HOUR(A3073)</f>
        <v/>
      </c>
      <c r="N3073" s="4">
        <f>CONCATENATE(K3073,"-",L3073,"-",M3073)</f>
        <v/>
      </c>
      <c r="O3073" s="4">
        <f>C3073</f>
        <v/>
      </c>
    </row>
    <row r="3074" ht="14.25" customHeight="1">
      <c r="K3074" s="4">
        <f>MONTH(A3074)</f>
        <v/>
      </c>
      <c r="L3074" s="4">
        <f>DAY(A3074)</f>
        <v/>
      </c>
      <c r="M3074" s="4">
        <f>HOUR(A3074)</f>
        <v/>
      </c>
      <c r="N3074" s="4">
        <f>CONCATENATE(K3074,"-",L3074,"-",M3074)</f>
        <v/>
      </c>
      <c r="O3074" s="4">
        <f>C3074</f>
        <v/>
      </c>
    </row>
    <row r="3075" ht="14.25" customHeight="1">
      <c r="K3075" s="4">
        <f>MONTH(A3075)</f>
        <v/>
      </c>
      <c r="L3075" s="4">
        <f>DAY(A3075)</f>
        <v/>
      </c>
      <c r="M3075" s="4">
        <f>HOUR(A3075)</f>
        <v/>
      </c>
      <c r="N3075" s="4">
        <f>CONCATENATE(K3075,"-",L3075,"-",M3075)</f>
        <v/>
      </c>
      <c r="O3075" s="4">
        <f>C3075</f>
        <v/>
      </c>
    </row>
    <row r="3076" ht="14.25" customHeight="1">
      <c r="K3076" s="4">
        <f>MONTH(A3076)</f>
        <v/>
      </c>
      <c r="L3076" s="4">
        <f>DAY(A3076)</f>
        <v/>
      </c>
      <c r="M3076" s="4">
        <f>HOUR(A3076)</f>
        <v/>
      </c>
      <c r="N3076" s="4">
        <f>CONCATENATE(K3076,"-",L3076,"-",M3076)</f>
        <v/>
      </c>
      <c r="O3076" s="4">
        <f>C3076</f>
        <v/>
      </c>
    </row>
    <row r="3077" ht="14.25" customHeight="1">
      <c r="K3077" s="4">
        <f>MONTH(A3077)</f>
        <v/>
      </c>
      <c r="L3077" s="4">
        <f>DAY(A3077)</f>
        <v/>
      </c>
      <c r="M3077" s="4">
        <f>HOUR(A3077)</f>
        <v/>
      </c>
      <c r="N3077" s="4">
        <f>CONCATENATE(K3077,"-",L3077,"-",M3077)</f>
        <v/>
      </c>
      <c r="O3077" s="4">
        <f>C3077</f>
        <v/>
      </c>
    </row>
    <row r="3078" ht="14.25" customHeight="1">
      <c r="K3078" s="4">
        <f>MONTH(A3078)</f>
        <v/>
      </c>
      <c r="L3078" s="4">
        <f>DAY(A3078)</f>
        <v/>
      </c>
      <c r="M3078" s="4">
        <f>HOUR(A3078)</f>
        <v/>
      </c>
      <c r="N3078" s="4">
        <f>CONCATENATE(K3078,"-",L3078,"-",M3078)</f>
        <v/>
      </c>
      <c r="O3078" s="4">
        <f>C3078</f>
        <v/>
      </c>
    </row>
    <row r="3079" ht="14.25" customHeight="1">
      <c r="K3079" s="4">
        <f>MONTH(A3079)</f>
        <v/>
      </c>
      <c r="L3079" s="4">
        <f>DAY(A3079)</f>
        <v/>
      </c>
      <c r="M3079" s="4">
        <f>HOUR(A3079)</f>
        <v/>
      </c>
      <c r="N3079" s="4">
        <f>CONCATENATE(K3079,"-",L3079,"-",M3079)</f>
        <v/>
      </c>
      <c r="O3079" s="4">
        <f>C3079</f>
        <v/>
      </c>
    </row>
    <row r="3080" ht="14.25" customHeight="1">
      <c r="K3080" s="4">
        <f>MONTH(A3080)</f>
        <v/>
      </c>
      <c r="L3080" s="4">
        <f>DAY(A3080)</f>
        <v/>
      </c>
      <c r="M3080" s="4">
        <f>HOUR(A3080)</f>
        <v/>
      </c>
      <c r="N3080" s="4">
        <f>CONCATENATE(K3080,"-",L3080,"-",M3080)</f>
        <v/>
      </c>
      <c r="O3080" s="4">
        <f>C3080</f>
        <v/>
      </c>
    </row>
    <row r="3081" ht="14.25" customHeight="1">
      <c r="K3081" s="4">
        <f>MONTH(A3081)</f>
        <v/>
      </c>
      <c r="L3081" s="4">
        <f>DAY(A3081)</f>
        <v/>
      </c>
      <c r="M3081" s="4">
        <f>HOUR(A3081)</f>
        <v/>
      </c>
      <c r="N3081" s="4">
        <f>CONCATENATE(K3081,"-",L3081,"-",M3081)</f>
        <v/>
      </c>
      <c r="O3081" s="4">
        <f>C3081</f>
        <v/>
      </c>
    </row>
    <row r="3082" ht="14.25" customHeight="1">
      <c r="K3082" s="4">
        <f>MONTH(A3082)</f>
        <v/>
      </c>
      <c r="L3082" s="4">
        <f>DAY(A3082)</f>
        <v/>
      </c>
      <c r="M3082" s="4">
        <f>HOUR(A3082)</f>
        <v/>
      </c>
      <c r="N3082" s="4">
        <f>CONCATENATE(K3082,"-",L3082,"-",M3082)</f>
        <v/>
      </c>
      <c r="O3082" s="4">
        <f>C3082</f>
        <v/>
      </c>
    </row>
    <row r="3083" ht="14.25" customHeight="1">
      <c r="K3083" s="4">
        <f>MONTH(A3083)</f>
        <v/>
      </c>
      <c r="L3083" s="4">
        <f>DAY(A3083)</f>
        <v/>
      </c>
      <c r="M3083" s="4">
        <f>HOUR(A3083)</f>
        <v/>
      </c>
      <c r="N3083" s="4">
        <f>CONCATENATE(K3083,"-",L3083,"-",M3083)</f>
        <v/>
      </c>
      <c r="O3083" s="4">
        <f>C3083</f>
        <v/>
      </c>
    </row>
    <row r="3084" ht="14.25" customHeight="1">
      <c r="K3084" s="4">
        <f>MONTH(A3084)</f>
        <v/>
      </c>
      <c r="L3084" s="4">
        <f>DAY(A3084)</f>
        <v/>
      </c>
      <c r="M3084" s="4">
        <f>HOUR(A3084)</f>
        <v/>
      </c>
      <c r="N3084" s="4">
        <f>CONCATENATE(K3084,"-",L3084,"-",M3084)</f>
        <v/>
      </c>
      <c r="O3084" s="4">
        <f>C3084</f>
        <v/>
      </c>
    </row>
    <row r="3085" ht="14.25" customHeight="1">
      <c r="K3085" s="4">
        <f>MONTH(A3085)</f>
        <v/>
      </c>
      <c r="L3085" s="4">
        <f>DAY(A3085)</f>
        <v/>
      </c>
      <c r="M3085" s="4">
        <f>HOUR(A3085)</f>
        <v/>
      </c>
      <c r="N3085" s="4">
        <f>CONCATENATE(K3085,"-",L3085,"-",M3085)</f>
        <v/>
      </c>
      <c r="O3085" s="4">
        <f>C3085</f>
        <v/>
      </c>
    </row>
    <row r="3086" ht="14.25" customHeight="1">
      <c r="K3086" s="4">
        <f>MONTH(A3086)</f>
        <v/>
      </c>
      <c r="L3086" s="4">
        <f>DAY(A3086)</f>
        <v/>
      </c>
      <c r="M3086" s="4">
        <f>HOUR(A3086)</f>
        <v/>
      </c>
      <c r="N3086" s="4">
        <f>CONCATENATE(K3086,"-",L3086,"-",M3086)</f>
        <v/>
      </c>
      <c r="O3086" s="4">
        <f>C3086</f>
        <v/>
      </c>
    </row>
    <row r="3087" ht="14.25" customHeight="1">
      <c r="K3087" s="4">
        <f>MONTH(A3087)</f>
        <v/>
      </c>
      <c r="L3087" s="4">
        <f>DAY(A3087)</f>
        <v/>
      </c>
      <c r="M3087" s="4">
        <f>HOUR(A3087)</f>
        <v/>
      </c>
      <c r="N3087" s="4">
        <f>CONCATENATE(K3087,"-",L3087,"-",M3087)</f>
        <v/>
      </c>
      <c r="O3087" s="4">
        <f>C3087</f>
        <v/>
      </c>
    </row>
    <row r="3088" ht="14.25" customHeight="1">
      <c r="K3088" s="4">
        <f>MONTH(A3088)</f>
        <v/>
      </c>
      <c r="L3088" s="4">
        <f>DAY(A3088)</f>
        <v/>
      </c>
      <c r="M3088" s="4">
        <f>HOUR(A3088)</f>
        <v/>
      </c>
      <c r="N3088" s="4">
        <f>CONCATENATE(K3088,"-",L3088,"-",M3088)</f>
        <v/>
      </c>
      <c r="O3088" s="4">
        <f>C3088</f>
        <v/>
      </c>
    </row>
    <row r="3089" ht="14.25" customHeight="1">
      <c r="K3089" s="4">
        <f>MONTH(A3089)</f>
        <v/>
      </c>
      <c r="L3089" s="4">
        <f>DAY(A3089)</f>
        <v/>
      </c>
      <c r="M3089" s="4">
        <f>HOUR(A3089)</f>
        <v/>
      </c>
      <c r="N3089" s="4">
        <f>CONCATENATE(K3089,"-",L3089,"-",M3089)</f>
        <v/>
      </c>
      <c r="O3089" s="4">
        <f>C3089</f>
        <v/>
      </c>
    </row>
    <row r="3090" ht="14.25" customHeight="1">
      <c r="K3090" s="4">
        <f>MONTH(A3090)</f>
        <v/>
      </c>
      <c r="L3090" s="4">
        <f>DAY(A3090)</f>
        <v/>
      </c>
      <c r="M3090" s="4">
        <f>HOUR(A3090)</f>
        <v/>
      </c>
      <c r="N3090" s="4">
        <f>CONCATENATE(K3090,"-",L3090,"-",M3090)</f>
        <v/>
      </c>
      <c r="O3090" s="4">
        <f>C3090</f>
        <v/>
      </c>
    </row>
    <row r="3091" ht="14.25" customHeight="1">
      <c r="K3091" s="4">
        <f>MONTH(A3091)</f>
        <v/>
      </c>
      <c r="L3091" s="4">
        <f>DAY(A3091)</f>
        <v/>
      </c>
      <c r="M3091" s="4">
        <f>HOUR(A3091)</f>
        <v/>
      </c>
      <c r="N3091" s="4">
        <f>CONCATENATE(K3091,"-",L3091,"-",M3091)</f>
        <v/>
      </c>
      <c r="O3091" s="4">
        <f>C3091</f>
        <v/>
      </c>
    </row>
    <row r="3092" ht="14.25" customHeight="1">
      <c r="K3092" s="4">
        <f>MONTH(A3092)</f>
        <v/>
      </c>
      <c r="L3092" s="4">
        <f>DAY(A3092)</f>
        <v/>
      </c>
      <c r="M3092" s="4">
        <f>HOUR(A3092)</f>
        <v/>
      </c>
      <c r="N3092" s="4">
        <f>CONCATENATE(K3092,"-",L3092,"-",M3092)</f>
        <v/>
      </c>
      <c r="O3092" s="4">
        <f>C3092</f>
        <v/>
      </c>
    </row>
    <row r="3093" ht="14.25" customHeight="1">
      <c r="K3093" s="4">
        <f>MONTH(A3093)</f>
        <v/>
      </c>
      <c r="L3093" s="4">
        <f>DAY(A3093)</f>
        <v/>
      </c>
      <c r="M3093" s="4">
        <f>HOUR(A3093)</f>
        <v/>
      </c>
      <c r="N3093" s="4">
        <f>CONCATENATE(K3093,"-",L3093,"-",M3093)</f>
        <v/>
      </c>
      <c r="O3093" s="4">
        <f>C3093</f>
        <v/>
      </c>
    </row>
    <row r="3094" ht="14.25" customHeight="1">
      <c r="K3094" s="4">
        <f>MONTH(A3094)</f>
        <v/>
      </c>
      <c r="L3094" s="4">
        <f>DAY(A3094)</f>
        <v/>
      </c>
      <c r="M3094" s="4">
        <f>HOUR(A3094)</f>
        <v/>
      </c>
      <c r="N3094" s="4">
        <f>CONCATENATE(K3094,"-",L3094,"-",M3094)</f>
        <v/>
      </c>
      <c r="O3094" s="4">
        <f>C3094</f>
        <v/>
      </c>
    </row>
    <row r="3095" ht="14.25" customHeight="1">
      <c r="K3095" s="4">
        <f>MONTH(A3095)</f>
        <v/>
      </c>
      <c r="L3095" s="4">
        <f>DAY(A3095)</f>
        <v/>
      </c>
      <c r="M3095" s="4">
        <f>HOUR(A3095)</f>
        <v/>
      </c>
      <c r="N3095" s="4">
        <f>CONCATENATE(K3095,"-",L3095,"-",M3095)</f>
        <v/>
      </c>
      <c r="O3095" s="4">
        <f>C3095</f>
        <v/>
      </c>
    </row>
    <row r="3096" ht="14.25" customHeight="1">
      <c r="K3096" s="4">
        <f>MONTH(A3096)</f>
        <v/>
      </c>
      <c r="L3096" s="4">
        <f>DAY(A3096)</f>
        <v/>
      </c>
      <c r="M3096" s="4">
        <f>HOUR(A3096)</f>
        <v/>
      </c>
      <c r="N3096" s="4">
        <f>CONCATENATE(K3096,"-",L3096,"-",M3096)</f>
        <v/>
      </c>
      <c r="O3096" s="4">
        <f>C3096</f>
        <v/>
      </c>
    </row>
    <row r="3097" ht="14.25" customHeight="1">
      <c r="K3097" s="4">
        <f>MONTH(A3097)</f>
        <v/>
      </c>
      <c r="L3097" s="4">
        <f>DAY(A3097)</f>
        <v/>
      </c>
      <c r="M3097" s="4">
        <f>HOUR(A3097)</f>
        <v/>
      </c>
      <c r="N3097" s="4">
        <f>CONCATENATE(K3097,"-",L3097,"-",M3097)</f>
        <v/>
      </c>
      <c r="O3097" s="4">
        <f>C3097</f>
        <v/>
      </c>
    </row>
    <row r="3098" ht="14.25" customHeight="1">
      <c r="K3098" s="4">
        <f>MONTH(A3098)</f>
        <v/>
      </c>
      <c r="L3098" s="4">
        <f>DAY(A3098)</f>
        <v/>
      </c>
      <c r="M3098" s="4">
        <f>HOUR(A3098)</f>
        <v/>
      </c>
      <c r="N3098" s="4">
        <f>CONCATENATE(K3098,"-",L3098,"-",M3098)</f>
        <v/>
      </c>
      <c r="O3098" s="4">
        <f>C3098</f>
        <v/>
      </c>
    </row>
    <row r="3099" ht="14.25" customHeight="1">
      <c r="K3099" s="4">
        <f>MONTH(A3099)</f>
        <v/>
      </c>
      <c r="L3099" s="4">
        <f>DAY(A3099)</f>
        <v/>
      </c>
      <c r="M3099" s="4">
        <f>HOUR(A3099)</f>
        <v/>
      </c>
      <c r="N3099" s="4">
        <f>CONCATENATE(K3099,"-",L3099,"-",M3099)</f>
        <v/>
      </c>
      <c r="O3099" s="4">
        <f>C3099</f>
        <v/>
      </c>
    </row>
    <row r="3100" ht="14.25" customHeight="1">
      <c r="K3100" s="4">
        <f>MONTH(A3100)</f>
        <v/>
      </c>
      <c r="L3100" s="4">
        <f>DAY(A3100)</f>
        <v/>
      </c>
      <c r="M3100" s="4">
        <f>HOUR(A3100)</f>
        <v/>
      </c>
      <c r="N3100" s="4">
        <f>CONCATENATE(K3100,"-",L3100,"-",M3100)</f>
        <v/>
      </c>
      <c r="O3100" s="4">
        <f>C3100</f>
        <v/>
      </c>
    </row>
    <row r="3101" ht="14.25" customHeight="1">
      <c r="K3101" s="4">
        <f>MONTH(A3101)</f>
        <v/>
      </c>
      <c r="L3101" s="4">
        <f>DAY(A3101)</f>
        <v/>
      </c>
      <c r="M3101" s="4">
        <f>HOUR(A3101)</f>
        <v/>
      </c>
      <c r="N3101" s="4">
        <f>CONCATENATE(K3101,"-",L3101,"-",M3101)</f>
        <v/>
      </c>
      <c r="O3101" s="4">
        <f>C3101</f>
        <v/>
      </c>
    </row>
    <row r="3102" ht="14.25" customHeight="1">
      <c r="K3102" s="4">
        <f>MONTH(A3102)</f>
        <v/>
      </c>
      <c r="L3102" s="4">
        <f>DAY(A3102)</f>
        <v/>
      </c>
      <c r="M3102" s="4">
        <f>HOUR(A3102)</f>
        <v/>
      </c>
      <c r="N3102" s="4">
        <f>CONCATENATE(K3102,"-",L3102,"-",M3102)</f>
        <v/>
      </c>
      <c r="O3102" s="4">
        <f>C3102</f>
        <v/>
      </c>
    </row>
    <row r="3103" ht="14.25" customHeight="1">
      <c r="K3103" s="4">
        <f>MONTH(A3103)</f>
        <v/>
      </c>
      <c r="L3103" s="4">
        <f>DAY(A3103)</f>
        <v/>
      </c>
      <c r="M3103" s="4">
        <f>HOUR(A3103)</f>
        <v/>
      </c>
      <c r="N3103" s="4">
        <f>CONCATENATE(K3103,"-",L3103,"-",M3103)</f>
        <v/>
      </c>
      <c r="O3103" s="4">
        <f>C3103</f>
        <v/>
      </c>
    </row>
    <row r="3104" ht="14.25" customHeight="1">
      <c r="K3104" s="4">
        <f>MONTH(A3104)</f>
        <v/>
      </c>
      <c r="L3104" s="4">
        <f>DAY(A3104)</f>
        <v/>
      </c>
      <c r="M3104" s="4">
        <f>HOUR(A3104)</f>
        <v/>
      </c>
      <c r="N3104" s="4">
        <f>CONCATENATE(K3104,"-",L3104,"-",M3104)</f>
        <v/>
      </c>
      <c r="O3104" s="4">
        <f>C3104</f>
        <v/>
      </c>
    </row>
    <row r="3105" ht="14.25" customHeight="1">
      <c r="K3105" s="4">
        <f>MONTH(A3105)</f>
        <v/>
      </c>
      <c r="L3105" s="4">
        <f>DAY(A3105)</f>
        <v/>
      </c>
      <c r="M3105" s="4">
        <f>HOUR(A3105)</f>
        <v/>
      </c>
      <c r="N3105" s="4">
        <f>CONCATENATE(K3105,"-",L3105,"-",M3105)</f>
        <v/>
      </c>
      <c r="O3105" s="4">
        <f>C3105</f>
        <v/>
      </c>
    </row>
    <row r="3106" ht="14.25" customHeight="1">
      <c r="K3106" s="4">
        <f>MONTH(A3106)</f>
        <v/>
      </c>
      <c r="L3106" s="4">
        <f>DAY(A3106)</f>
        <v/>
      </c>
      <c r="M3106" s="4">
        <f>HOUR(A3106)</f>
        <v/>
      </c>
      <c r="N3106" s="4">
        <f>CONCATENATE(K3106,"-",L3106,"-",M3106)</f>
        <v/>
      </c>
      <c r="O3106" s="4">
        <f>C3106</f>
        <v/>
      </c>
    </row>
    <row r="3107" ht="14.25" customHeight="1">
      <c r="K3107" s="4">
        <f>MONTH(A3107)</f>
        <v/>
      </c>
      <c r="L3107" s="4">
        <f>DAY(A3107)</f>
        <v/>
      </c>
      <c r="M3107" s="4">
        <f>HOUR(A3107)</f>
        <v/>
      </c>
      <c r="N3107" s="4">
        <f>CONCATENATE(K3107,"-",L3107,"-",M3107)</f>
        <v/>
      </c>
      <c r="O3107" s="4">
        <f>C3107</f>
        <v/>
      </c>
    </row>
    <row r="3108" ht="14.25" customHeight="1">
      <c r="K3108" s="4">
        <f>MONTH(A3108)</f>
        <v/>
      </c>
      <c r="L3108" s="4">
        <f>DAY(A3108)</f>
        <v/>
      </c>
      <c r="M3108" s="4">
        <f>HOUR(A3108)</f>
        <v/>
      </c>
      <c r="N3108" s="4">
        <f>CONCATENATE(K3108,"-",L3108,"-",M3108)</f>
        <v/>
      </c>
      <c r="O3108" s="4">
        <f>C3108</f>
        <v/>
      </c>
    </row>
    <row r="3109" ht="14.25" customHeight="1">
      <c r="K3109" s="4">
        <f>MONTH(A3109)</f>
        <v/>
      </c>
      <c r="L3109" s="4">
        <f>DAY(A3109)</f>
        <v/>
      </c>
      <c r="M3109" s="4">
        <f>HOUR(A3109)</f>
        <v/>
      </c>
      <c r="N3109" s="4">
        <f>CONCATENATE(K3109,"-",L3109,"-",M3109)</f>
        <v/>
      </c>
      <c r="O3109" s="4">
        <f>C3109</f>
        <v/>
      </c>
    </row>
    <row r="3110" ht="14.25" customHeight="1">
      <c r="K3110" s="4">
        <f>MONTH(A3110)</f>
        <v/>
      </c>
      <c r="L3110" s="4">
        <f>DAY(A3110)</f>
        <v/>
      </c>
      <c r="M3110" s="4">
        <f>HOUR(A3110)</f>
        <v/>
      </c>
      <c r="N3110" s="4">
        <f>CONCATENATE(K3110,"-",L3110,"-",M3110)</f>
        <v/>
      </c>
      <c r="O3110" s="4">
        <f>C3110</f>
        <v/>
      </c>
    </row>
    <row r="3111" ht="14.25" customHeight="1">
      <c r="K3111" s="4">
        <f>MONTH(A3111)</f>
        <v/>
      </c>
      <c r="L3111" s="4">
        <f>DAY(A3111)</f>
        <v/>
      </c>
      <c r="M3111" s="4">
        <f>HOUR(A3111)</f>
        <v/>
      </c>
      <c r="N3111" s="4">
        <f>CONCATENATE(K3111,"-",L3111,"-",M3111)</f>
        <v/>
      </c>
      <c r="O3111" s="4">
        <f>C3111</f>
        <v/>
      </c>
    </row>
    <row r="3112" ht="14.25" customHeight="1">
      <c r="K3112" s="4">
        <f>MONTH(A3112)</f>
        <v/>
      </c>
      <c r="L3112" s="4">
        <f>DAY(A3112)</f>
        <v/>
      </c>
      <c r="M3112" s="4">
        <f>HOUR(A3112)</f>
        <v/>
      </c>
      <c r="N3112" s="4">
        <f>CONCATENATE(K3112,"-",L3112,"-",M3112)</f>
        <v/>
      </c>
      <c r="O3112" s="4">
        <f>C3112</f>
        <v/>
      </c>
    </row>
    <row r="3113" ht="14.25" customHeight="1">
      <c r="K3113" s="4">
        <f>MONTH(A3113)</f>
        <v/>
      </c>
      <c r="L3113" s="4">
        <f>DAY(A3113)</f>
        <v/>
      </c>
      <c r="M3113" s="4">
        <f>HOUR(A3113)</f>
        <v/>
      </c>
      <c r="N3113" s="4">
        <f>CONCATENATE(K3113,"-",L3113,"-",M3113)</f>
        <v/>
      </c>
      <c r="O3113" s="4">
        <f>C3113</f>
        <v/>
      </c>
    </row>
    <row r="3114" ht="14.25" customHeight="1">
      <c r="K3114" s="4">
        <f>MONTH(A3114)</f>
        <v/>
      </c>
      <c r="L3114" s="4">
        <f>DAY(A3114)</f>
        <v/>
      </c>
      <c r="M3114" s="4">
        <f>HOUR(A3114)</f>
        <v/>
      </c>
      <c r="N3114" s="4">
        <f>CONCATENATE(K3114,"-",L3114,"-",M3114)</f>
        <v/>
      </c>
      <c r="O3114" s="4">
        <f>C3114</f>
        <v/>
      </c>
    </row>
    <row r="3115" ht="14.25" customHeight="1">
      <c r="K3115" s="4">
        <f>MONTH(A3115)</f>
        <v/>
      </c>
      <c r="L3115" s="4">
        <f>DAY(A3115)</f>
        <v/>
      </c>
      <c r="M3115" s="4">
        <f>HOUR(A3115)</f>
        <v/>
      </c>
      <c r="N3115" s="4">
        <f>CONCATENATE(K3115,"-",L3115,"-",M3115)</f>
        <v/>
      </c>
      <c r="O3115" s="4">
        <f>C3115</f>
        <v/>
      </c>
    </row>
    <row r="3116" ht="14.25" customHeight="1">
      <c r="K3116" s="4">
        <f>MONTH(A3116)</f>
        <v/>
      </c>
      <c r="L3116" s="4">
        <f>DAY(A3116)</f>
        <v/>
      </c>
      <c r="M3116" s="4">
        <f>HOUR(A3116)</f>
        <v/>
      </c>
      <c r="N3116" s="4">
        <f>CONCATENATE(K3116,"-",L3116,"-",M3116)</f>
        <v/>
      </c>
      <c r="O3116" s="4">
        <f>C3116</f>
        <v/>
      </c>
    </row>
    <row r="3117" ht="14.25" customHeight="1">
      <c r="K3117" s="4">
        <f>MONTH(A3117)</f>
        <v/>
      </c>
      <c r="L3117" s="4">
        <f>DAY(A3117)</f>
        <v/>
      </c>
      <c r="M3117" s="4">
        <f>HOUR(A3117)</f>
        <v/>
      </c>
      <c r="N3117" s="4">
        <f>CONCATENATE(K3117,"-",L3117,"-",M3117)</f>
        <v/>
      </c>
      <c r="O3117" s="4">
        <f>C3117</f>
        <v/>
      </c>
    </row>
    <row r="3118" ht="14.25" customHeight="1">
      <c r="K3118" s="4">
        <f>MONTH(A3118)</f>
        <v/>
      </c>
      <c r="L3118" s="4">
        <f>DAY(A3118)</f>
        <v/>
      </c>
      <c r="M3118" s="4">
        <f>HOUR(A3118)</f>
        <v/>
      </c>
      <c r="N3118" s="4">
        <f>CONCATENATE(K3118,"-",L3118,"-",M3118)</f>
        <v/>
      </c>
      <c r="O3118" s="4">
        <f>C3118</f>
        <v/>
      </c>
    </row>
    <row r="3119" ht="14.25" customHeight="1">
      <c r="K3119" s="4">
        <f>MONTH(A3119)</f>
        <v/>
      </c>
      <c r="L3119" s="4">
        <f>DAY(A3119)</f>
        <v/>
      </c>
      <c r="M3119" s="4">
        <f>HOUR(A3119)</f>
        <v/>
      </c>
      <c r="N3119" s="4">
        <f>CONCATENATE(K3119,"-",L3119,"-",M3119)</f>
        <v/>
      </c>
      <c r="O3119" s="4">
        <f>C3119</f>
        <v/>
      </c>
    </row>
    <row r="3120" ht="14.25" customHeight="1">
      <c r="K3120" s="4">
        <f>MONTH(A3120)</f>
        <v/>
      </c>
      <c r="L3120" s="4">
        <f>DAY(A3120)</f>
        <v/>
      </c>
      <c r="M3120" s="4">
        <f>HOUR(A3120)</f>
        <v/>
      </c>
      <c r="N3120" s="4">
        <f>CONCATENATE(K3120,"-",L3120,"-",M3120)</f>
        <v/>
      </c>
      <c r="O3120" s="4">
        <f>C3120</f>
        <v/>
      </c>
    </row>
    <row r="3121" ht="14.25" customHeight="1">
      <c r="K3121" s="4">
        <f>MONTH(A3121)</f>
        <v/>
      </c>
      <c r="L3121" s="4">
        <f>DAY(A3121)</f>
        <v/>
      </c>
      <c r="M3121" s="4">
        <f>HOUR(A3121)</f>
        <v/>
      </c>
      <c r="N3121" s="4">
        <f>CONCATENATE(K3121,"-",L3121,"-",M3121)</f>
        <v/>
      </c>
      <c r="O3121" s="4">
        <f>C3121</f>
        <v/>
      </c>
    </row>
    <row r="3122" ht="14.25" customHeight="1">
      <c r="K3122" s="4">
        <f>MONTH(A3122)</f>
        <v/>
      </c>
      <c r="L3122" s="4">
        <f>DAY(A3122)</f>
        <v/>
      </c>
      <c r="M3122" s="4">
        <f>HOUR(A3122)</f>
        <v/>
      </c>
      <c r="N3122" s="4">
        <f>CONCATENATE(K3122,"-",L3122,"-",M3122)</f>
        <v/>
      </c>
      <c r="O3122" s="4">
        <f>C3122</f>
        <v/>
      </c>
    </row>
    <row r="3123" ht="14.25" customHeight="1">
      <c r="K3123" s="4">
        <f>MONTH(A3123)</f>
        <v/>
      </c>
      <c r="L3123" s="4">
        <f>DAY(A3123)</f>
        <v/>
      </c>
      <c r="M3123" s="4">
        <f>HOUR(A3123)</f>
        <v/>
      </c>
      <c r="N3123" s="4">
        <f>CONCATENATE(K3123,"-",L3123,"-",M3123)</f>
        <v/>
      </c>
      <c r="O3123" s="4">
        <f>C3123</f>
        <v/>
      </c>
    </row>
    <row r="3124" ht="14.25" customHeight="1">
      <c r="K3124" s="4">
        <f>MONTH(A3124)</f>
        <v/>
      </c>
      <c r="L3124" s="4">
        <f>DAY(A3124)</f>
        <v/>
      </c>
      <c r="M3124" s="4">
        <f>HOUR(A3124)</f>
        <v/>
      </c>
      <c r="N3124" s="4">
        <f>CONCATENATE(K3124,"-",L3124,"-",M3124)</f>
        <v/>
      </c>
      <c r="O3124" s="4">
        <f>C3124</f>
        <v/>
      </c>
    </row>
    <row r="3125" ht="14.25" customHeight="1">
      <c r="K3125" s="4">
        <f>MONTH(A3125)</f>
        <v/>
      </c>
      <c r="L3125" s="4">
        <f>DAY(A3125)</f>
        <v/>
      </c>
      <c r="M3125" s="4">
        <f>HOUR(A3125)</f>
        <v/>
      </c>
      <c r="N3125" s="4">
        <f>CONCATENATE(K3125,"-",L3125,"-",M3125)</f>
        <v/>
      </c>
      <c r="O3125" s="4">
        <f>C3125</f>
        <v/>
      </c>
    </row>
    <row r="3126" ht="14.25" customHeight="1">
      <c r="K3126" s="4">
        <f>MONTH(A3126)</f>
        <v/>
      </c>
      <c r="L3126" s="4">
        <f>DAY(A3126)</f>
        <v/>
      </c>
      <c r="M3126" s="4">
        <f>HOUR(A3126)</f>
        <v/>
      </c>
      <c r="N3126" s="4">
        <f>CONCATENATE(K3126,"-",L3126,"-",M3126)</f>
        <v/>
      </c>
      <c r="O3126" s="4">
        <f>C3126</f>
        <v/>
      </c>
    </row>
    <row r="3127" ht="14.25" customHeight="1">
      <c r="K3127" s="4">
        <f>MONTH(A3127)</f>
        <v/>
      </c>
      <c r="L3127" s="4">
        <f>DAY(A3127)</f>
        <v/>
      </c>
      <c r="M3127" s="4">
        <f>HOUR(A3127)</f>
        <v/>
      </c>
      <c r="N3127" s="4">
        <f>CONCATENATE(K3127,"-",L3127,"-",M3127)</f>
        <v/>
      </c>
      <c r="O3127" s="4">
        <f>C3127</f>
        <v/>
      </c>
    </row>
    <row r="3128" ht="14.25" customHeight="1">
      <c r="K3128" s="4">
        <f>MONTH(A3128)</f>
        <v/>
      </c>
      <c r="L3128" s="4">
        <f>DAY(A3128)</f>
        <v/>
      </c>
      <c r="M3128" s="4">
        <f>HOUR(A3128)</f>
        <v/>
      </c>
      <c r="N3128" s="4">
        <f>CONCATENATE(K3128,"-",L3128,"-",M3128)</f>
        <v/>
      </c>
      <c r="O3128" s="4">
        <f>C3128</f>
        <v/>
      </c>
    </row>
    <row r="3129" ht="14.25" customHeight="1">
      <c r="K3129" s="4">
        <f>MONTH(A3129)</f>
        <v/>
      </c>
      <c r="L3129" s="4">
        <f>DAY(A3129)</f>
        <v/>
      </c>
      <c r="M3129" s="4">
        <f>HOUR(A3129)</f>
        <v/>
      </c>
      <c r="N3129" s="4">
        <f>CONCATENATE(K3129,"-",L3129,"-",M3129)</f>
        <v/>
      </c>
      <c r="O3129" s="4">
        <f>C3129</f>
        <v/>
      </c>
    </row>
    <row r="3130" ht="14.25" customHeight="1">
      <c r="K3130" s="4">
        <f>MONTH(A3130)</f>
        <v/>
      </c>
      <c r="L3130" s="4">
        <f>DAY(A3130)</f>
        <v/>
      </c>
      <c r="M3130" s="4">
        <f>HOUR(A3130)</f>
        <v/>
      </c>
      <c r="N3130" s="4">
        <f>CONCATENATE(K3130,"-",L3130,"-",M3130)</f>
        <v/>
      </c>
      <c r="O3130" s="4">
        <f>C3130</f>
        <v/>
      </c>
    </row>
    <row r="3131" ht="14.25" customHeight="1">
      <c r="K3131" s="4">
        <f>MONTH(A3131)</f>
        <v/>
      </c>
      <c r="L3131" s="4">
        <f>DAY(A3131)</f>
        <v/>
      </c>
      <c r="M3131" s="4">
        <f>HOUR(A3131)</f>
        <v/>
      </c>
      <c r="N3131" s="4">
        <f>CONCATENATE(K3131,"-",L3131,"-",M3131)</f>
        <v/>
      </c>
      <c r="O3131" s="4">
        <f>C3131</f>
        <v/>
      </c>
    </row>
    <row r="3132" ht="14.25" customHeight="1">
      <c r="K3132" s="4">
        <f>MONTH(A3132)</f>
        <v/>
      </c>
      <c r="L3132" s="4">
        <f>DAY(A3132)</f>
        <v/>
      </c>
      <c r="M3132" s="4">
        <f>HOUR(A3132)</f>
        <v/>
      </c>
      <c r="N3132" s="4">
        <f>CONCATENATE(K3132,"-",L3132,"-",M3132)</f>
        <v/>
      </c>
      <c r="O3132" s="4">
        <f>C3132</f>
        <v/>
      </c>
    </row>
    <row r="3133" ht="14.25" customHeight="1">
      <c r="K3133" s="4">
        <f>MONTH(A3133)</f>
        <v/>
      </c>
      <c r="L3133" s="4">
        <f>DAY(A3133)</f>
        <v/>
      </c>
      <c r="M3133" s="4">
        <f>HOUR(A3133)</f>
        <v/>
      </c>
      <c r="N3133" s="4">
        <f>CONCATENATE(K3133,"-",L3133,"-",M3133)</f>
        <v/>
      </c>
      <c r="O3133" s="4">
        <f>C3133</f>
        <v/>
      </c>
    </row>
    <row r="3134" ht="14.25" customHeight="1">
      <c r="K3134" s="4">
        <f>MONTH(A3134)</f>
        <v/>
      </c>
      <c r="L3134" s="4">
        <f>DAY(A3134)</f>
        <v/>
      </c>
      <c r="M3134" s="4">
        <f>HOUR(A3134)</f>
        <v/>
      </c>
      <c r="N3134" s="4">
        <f>CONCATENATE(K3134,"-",L3134,"-",M3134)</f>
        <v/>
      </c>
      <c r="O3134" s="4">
        <f>C3134</f>
        <v/>
      </c>
    </row>
    <row r="3135" ht="14.25" customHeight="1">
      <c r="K3135" s="4">
        <f>MONTH(A3135)</f>
        <v/>
      </c>
      <c r="L3135" s="4">
        <f>DAY(A3135)</f>
        <v/>
      </c>
      <c r="M3135" s="4">
        <f>HOUR(A3135)</f>
        <v/>
      </c>
      <c r="N3135" s="4">
        <f>CONCATENATE(K3135,"-",L3135,"-",M3135)</f>
        <v/>
      </c>
      <c r="O3135" s="4">
        <f>C3135</f>
        <v/>
      </c>
    </row>
    <row r="3136" ht="14.25" customHeight="1">
      <c r="K3136" s="4">
        <f>MONTH(A3136)</f>
        <v/>
      </c>
      <c r="L3136" s="4">
        <f>DAY(A3136)</f>
        <v/>
      </c>
      <c r="M3136" s="4">
        <f>HOUR(A3136)</f>
        <v/>
      </c>
      <c r="N3136" s="4">
        <f>CONCATENATE(K3136,"-",L3136,"-",M3136)</f>
        <v/>
      </c>
      <c r="O3136" s="4">
        <f>C3136</f>
        <v/>
      </c>
    </row>
    <row r="3137" ht="14.25" customHeight="1">
      <c r="K3137" s="4">
        <f>MONTH(A3137)</f>
        <v/>
      </c>
      <c r="L3137" s="4">
        <f>DAY(A3137)</f>
        <v/>
      </c>
      <c r="M3137" s="4">
        <f>HOUR(A3137)</f>
        <v/>
      </c>
      <c r="N3137" s="4">
        <f>CONCATENATE(K3137,"-",L3137,"-",M3137)</f>
        <v/>
      </c>
      <c r="O3137" s="4">
        <f>C3137</f>
        <v/>
      </c>
    </row>
    <row r="3138" ht="14.25" customHeight="1">
      <c r="K3138" s="4">
        <f>MONTH(A3138)</f>
        <v/>
      </c>
      <c r="L3138" s="4">
        <f>DAY(A3138)</f>
        <v/>
      </c>
      <c r="M3138" s="4">
        <f>HOUR(A3138)</f>
        <v/>
      </c>
      <c r="N3138" s="4">
        <f>CONCATENATE(K3138,"-",L3138,"-",M3138)</f>
        <v/>
      </c>
      <c r="O3138" s="4">
        <f>C3138</f>
        <v/>
      </c>
    </row>
    <row r="3139" ht="14.25" customHeight="1">
      <c r="K3139" s="4">
        <f>MONTH(A3139)</f>
        <v/>
      </c>
      <c r="L3139" s="4">
        <f>DAY(A3139)</f>
        <v/>
      </c>
      <c r="M3139" s="4">
        <f>HOUR(A3139)</f>
        <v/>
      </c>
      <c r="N3139" s="4">
        <f>CONCATENATE(K3139,"-",L3139,"-",M3139)</f>
        <v/>
      </c>
      <c r="O3139" s="4">
        <f>C3139</f>
        <v/>
      </c>
    </row>
    <row r="3140" ht="14.25" customHeight="1">
      <c r="K3140" s="4">
        <f>MONTH(A3140)</f>
        <v/>
      </c>
      <c r="L3140" s="4">
        <f>DAY(A3140)</f>
        <v/>
      </c>
      <c r="M3140" s="4">
        <f>HOUR(A3140)</f>
        <v/>
      </c>
      <c r="N3140" s="4">
        <f>CONCATENATE(K3140,"-",L3140,"-",M3140)</f>
        <v/>
      </c>
      <c r="O3140" s="4">
        <f>C3140</f>
        <v/>
      </c>
    </row>
    <row r="3141" ht="14.25" customHeight="1">
      <c r="K3141" s="4">
        <f>MONTH(A3141)</f>
        <v/>
      </c>
      <c r="L3141" s="4">
        <f>DAY(A3141)</f>
        <v/>
      </c>
      <c r="M3141" s="4">
        <f>HOUR(A3141)</f>
        <v/>
      </c>
      <c r="N3141" s="4">
        <f>CONCATENATE(K3141,"-",L3141,"-",M3141)</f>
        <v/>
      </c>
      <c r="O3141" s="4">
        <f>C3141</f>
        <v/>
      </c>
    </row>
    <row r="3142" ht="14.25" customHeight="1">
      <c r="K3142" s="4">
        <f>MONTH(A3142)</f>
        <v/>
      </c>
      <c r="L3142" s="4">
        <f>DAY(A3142)</f>
        <v/>
      </c>
      <c r="M3142" s="4">
        <f>HOUR(A3142)</f>
        <v/>
      </c>
      <c r="N3142" s="4">
        <f>CONCATENATE(K3142,"-",L3142,"-",M3142)</f>
        <v/>
      </c>
      <c r="O3142" s="4">
        <f>C3142</f>
        <v/>
      </c>
    </row>
    <row r="3143" ht="14.25" customHeight="1">
      <c r="K3143" s="4">
        <f>MONTH(A3143)</f>
        <v/>
      </c>
      <c r="L3143" s="4">
        <f>DAY(A3143)</f>
        <v/>
      </c>
      <c r="M3143" s="4">
        <f>HOUR(A3143)</f>
        <v/>
      </c>
      <c r="N3143" s="4">
        <f>CONCATENATE(K3143,"-",L3143,"-",M3143)</f>
        <v/>
      </c>
      <c r="O3143" s="4">
        <f>C3143</f>
        <v/>
      </c>
    </row>
    <row r="3144" ht="14.25" customHeight="1">
      <c r="K3144" s="4">
        <f>MONTH(A3144)</f>
        <v/>
      </c>
      <c r="L3144" s="4">
        <f>DAY(A3144)</f>
        <v/>
      </c>
      <c r="M3144" s="4">
        <f>HOUR(A3144)</f>
        <v/>
      </c>
      <c r="N3144" s="4">
        <f>CONCATENATE(K3144,"-",L3144,"-",M3144)</f>
        <v/>
      </c>
      <c r="O3144" s="4">
        <f>C3144</f>
        <v/>
      </c>
    </row>
    <row r="3145" ht="14.25" customHeight="1">
      <c r="K3145" s="4">
        <f>MONTH(A3145)</f>
        <v/>
      </c>
      <c r="L3145" s="4">
        <f>DAY(A3145)</f>
        <v/>
      </c>
      <c r="M3145" s="4">
        <f>HOUR(A3145)</f>
        <v/>
      </c>
      <c r="N3145" s="4">
        <f>CONCATENATE(K3145,"-",L3145,"-",M3145)</f>
        <v/>
      </c>
      <c r="O3145" s="4">
        <f>C3145</f>
        <v/>
      </c>
    </row>
    <row r="3146" ht="14.25" customHeight="1">
      <c r="K3146" s="4">
        <f>MONTH(A3146)</f>
        <v/>
      </c>
      <c r="L3146" s="4">
        <f>DAY(A3146)</f>
        <v/>
      </c>
      <c r="M3146" s="4">
        <f>HOUR(A3146)</f>
        <v/>
      </c>
      <c r="N3146" s="4">
        <f>CONCATENATE(K3146,"-",L3146,"-",M3146)</f>
        <v/>
      </c>
      <c r="O3146" s="4">
        <f>C3146</f>
        <v/>
      </c>
    </row>
    <row r="3147" ht="14.25" customHeight="1">
      <c r="K3147" s="4">
        <f>MONTH(A3147)</f>
        <v/>
      </c>
      <c r="L3147" s="4">
        <f>DAY(A3147)</f>
        <v/>
      </c>
      <c r="M3147" s="4">
        <f>HOUR(A3147)</f>
        <v/>
      </c>
      <c r="N3147" s="4">
        <f>CONCATENATE(K3147,"-",L3147,"-",M3147)</f>
        <v/>
      </c>
      <c r="O3147" s="4">
        <f>C3147</f>
        <v/>
      </c>
    </row>
    <row r="3148" ht="14.25" customHeight="1">
      <c r="K3148" s="4">
        <f>MONTH(A3148)</f>
        <v/>
      </c>
      <c r="L3148" s="4">
        <f>DAY(A3148)</f>
        <v/>
      </c>
      <c r="M3148" s="4">
        <f>HOUR(A3148)</f>
        <v/>
      </c>
      <c r="N3148" s="4">
        <f>CONCATENATE(K3148,"-",L3148,"-",M3148)</f>
        <v/>
      </c>
      <c r="O3148" s="4">
        <f>C3148</f>
        <v/>
      </c>
    </row>
    <row r="3149" ht="14.25" customHeight="1">
      <c r="K3149" s="4">
        <f>MONTH(A3149)</f>
        <v/>
      </c>
      <c r="L3149" s="4">
        <f>DAY(A3149)</f>
        <v/>
      </c>
      <c r="M3149" s="4">
        <f>HOUR(A3149)</f>
        <v/>
      </c>
      <c r="N3149" s="4">
        <f>CONCATENATE(K3149,"-",L3149,"-",M3149)</f>
        <v/>
      </c>
      <c r="O3149" s="4">
        <f>C3149</f>
        <v/>
      </c>
    </row>
    <row r="3150" ht="14.25" customHeight="1">
      <c r="K3150" s="4">
        <f>MONTH(A3150)</f>
        <v/>
      </c>
      <c r="L3150" s="4">
        <f>DAY(A3150)</f>
        <v/>
      </c>
      <c r="M3150" s="4">
        <f>HOUR(A3150)</f>
        <v/>
      </c>
      <c r="N3150" s="4">
        <f>CONCATENATE(K3150,"-",L3150,"-",M3150)</f>
        <v/>
      </c>
      <c r="O3150" s="4">
        <f>C3150</f>
        <v/>
      </c>
    </row>
    <row r="3151" ht="14.25" customHeight="1">
      <c r="K3151" s="4">
        <f>MONTH(A3151)</f>
        <v/>
      </c>
      <c r="L3151" s="4">
        <f>DAY(A3151)</f>
        <v/>
      </c>
      <c r="M3151" s="4">
        <f>HOUR(A3151)</f>
        <v/>
      </c>
      <c r="N3151" s="4">
        <f>CONCATENATE(K3151,"-",L3151,"-",M3151)</f>
        <v/>
      </c>
      <c r="O3151" s="4">
        <f>C3151</f>
        <v/>
      </c>
    </row>
    <row r="3152" ht="14.25" customHeight="1">
      <c r="K3152" s="4">
        <f>MONTH(A3152)</f>
        <v/>
      </c>
      <c r="L3152" s="4">
        <f>DAY(A3152)</f>
        <v/>
      </c>
      <c r="M3152" s="4">
        <f>HOUR(A3152)</f>
        <v/>
      </c>
      <c r="N3152" s="4">
        <f>CONCATENATE(K3152,"-",L3152,"-",M3152)</f>
        <v/>
      </c>
      <c r="O3152" s="4">
        <f>C3152</f>
        <v/>
      </c>
    </row>
    <row r="3153" ht="14.25" customHeight="1">
      <c r="K3153" s="4">
        <f>MONTH(A3153)</f>
        <v/>
      </c>
      <c r="L3153" s="4">
        <f>DAY(A3153)</f>
        <v/>
      </c>
      <c r="M3153" s="4">
        <f>HOUR(A3153)</f>
        <v/>
      </c>
      <c r="N3153" s="4">
        <f>CONCATENATE(K3153,"-",L3153,"-",M3153)</f>
        <v/>
      </c>
      <c r="O3153" s="4">
        <f>C3153</f>
        <v/>
      </c>
    </row>
    <row r="3154" ht="14.25" customHeight="1">
      <c r="K3154" s="4">
        <f>MONTH(A3154)</f>
        <v/>
      </c>
      <c r="L3154" s="4">
        <f>DAY(A3154)</f>
        <v/>
      </c>
      <c r="M3154" s="4">
        <f>HOUR(A3154)</f>
        <v/>
      </c>
      <c r="N3154" s="4">
        <f>CONCATENATE(K3154,"-",L3154,"-",M3154)</f>
        <v/>
      </c>
      <c r="O3154" s="4">
        <f>C3154</f>
        <v/>
      </c>
    </row>
    <row r="3155" ht="14.25" customHeight="1">
      <c r="K3155" s="4">
        <f>MONTH(A3155)</f>
        <v/>
      </c>
      <c r="L3155" s="4">
        <f>DAY(A3155)</f>
        <v/>
      </c>
      <c r="M3155" s="4">
        <f>HOUR(A3155)</f>
        <v/>
      </c>
      <c r="N3155" s="4">
        <f>CONCATENATE(K3155,"-",L3155,"-",M3155)</f>
        <v/>
      </c>
      <c r="O3155" s="4">
        <f>C3155</f>
        <v/>
      </c>
    </row>
    <row r="3156" ht="14.25" customHeight="1">
      <c r="K3156" s="4">
        <f>MONTH(A3156)</f>
        <v/>
      </c>
      <c r="L3156" s="4">
        <f>DAY(A3156)</f>
        <v/>
      </c>
      <c r="M3156" s="4">
        <f>HOUR(A3156)</f>
        <v/>
      </c>
      <c r="N3156" s="4">
        <f>CONCATENATE(K3156,"-",L3156,"-",M3156)</f>
        <v/>
      </c>
      <c r="O3156" s="4">
        <f>C3156</f>
        <v/>
      </c>
    </row>
    <row r="3157" ht="14.25" customHeight="1">
      <c r="K3157" s="4">
        <f>MONTH(A3157)</f>
        <v/>
      </c>
      <c r="L3157" s="4">
        <f>DAY(A3157)</f>
        <v/>
      </c>
      <c r="M3157" s="4">
        <f>HOUR(A3157)</f>
        <v/>
      </c>
      <c r="N3157" s="4">
        <f>CONCATENATE(K3157,"-",L3157,"-",M3157)</f>
        <v/>
      </c>
      <c r="O3157" s="4">
        <f>C3157</f>
        <v/>
      </c>
    </row>
    <row r="3158" ht="14.25" customHeight="1">
      <c r="K3158" s="4">
        <f>MONTH(A3158)</f>
        <v/>
      </c>
      <c r="L3158" s="4">
        <f>DAY(A3158)</f>
        <v/>
      </c>
      <c r="M3158" s="4">
        <f>HOUR(A3158)</f>
        <v/>
      </c>
      <c r="N3158" s="4">
        <f>CONCATENATE(K3158,"-",L3158,"-",M3158)</f>
        <v/>
      </c>
      <c r="O3158" s="4">
        <f>C3158</f>
        <v/>
      </c>
    </row>
    <row r="3159" ht="14.25" customHeight="1">
      <c r="K3159" s="4">
        <f>MONTH(A3159)</f>
        <v/>
      </c>
      <c r="L3159" s="4">
        <f>DAY(A3159)</f>
        <v/>
      </c>
      <c r="M3159" s="4">
        <f>HOUR(A3159)</f>
        <v/>
      </c>
      <c r="N3159" s="4">
        <f>CONCATENATE(K3159,"-",L3159,"-",M3159)</f>
        <v/>
      </c>
      <c r="O3159" s="4">
        <f>C3159</f>
        <v/>
      </c>
    </row>
    <row r="3160" ht="14.25" customHeight="1">
      <c r="K3160" s="4">
        <f>MONTH(A3160)</f>
        <v/>
      </c>
      <c r="L3160" s="4">
        <f>DAY(A3160)</f>
        <v/>
      </c>
      <c r="M3160" s="4">
        <f>HOUR(A3160)</f>
        <v/>
      </c>
      <c r="N3160" s="4">
        <f>CONCATENATE(K3160,"-",L3160,"-",M3160)</f>
        <v/>
      </c>
      <c r="O3160" s="4">
        <f>C3160</f>
        <v/>
      </c>
    </row>
    <row r="3161" ht="14.25" customHeight="1">
      <c r="K3161" s="4">
        <f>MONTH(A3161)</f>
        <v/>
      </c>
      <c r="L3161" s="4">
        <f>DAY(A3161)</f>
        <v/>
      </c>
      <c r="M3161" s="4">
        <f>HOUR(A3161)</f>
        <v/>
      </c>
      <c r="N3161" s="4">
        <f>CONCATENATE(K3161,"-",L3161,"-",M3161)</f>
        <v/>
      </c>
      <c r="O3161" s="4">
        <f>C3161</f>
        <v/>
      </c>
    </row>
    <row r="3162" ht="14.25" customHeight="1">
      <c r="K3162" s="4">
        <f>MONTH(A3162)</f>
        <v/>
      </c>
      <c r="L3162" s="4">
        <f>DAY(A3162)</f>
        <v/>
      </c>
      <c r="M3162" s="4">
        <f>HOUR(A3162)</f>
        <v/>
      </c>
      <c r="N3162" s="4">
        <f>CONCATENATE(K3162,"-",L3162,"-",M3162)</f>
        <v/>
      </c>
      <c r="O3162" s="4">
        <f>C3162</f>
        <v/>
      </c>
    </row>
    <row r="3163" ht="14.25" customHeight="1">
      <c r="K3163" s="4">
        <f>MONTH(A3163)</f>
        <v/>
      </c>
      <c r="L3163" s="4">
        <f>DAY(A3163)</f>
        <v/>
      </c>
      <c r="M3163" s="4">
        <f>HOUR(A3163)</f>
        <v/>
      </c>
      <c r="N3163" s="4">
        <f>CONCATENATE(K3163,"-",L3163,"-",M3163)</f>
        <v/>
      </c>
      <c r="O3163" s="4">
        <f>C3163</f>
        <v/>
      </c>
    </row>
    <row r="3164" ht="14.25" customHeight="1">
      <c r="K3164" s="4">
        <f>MONTH(A3164)</f>
        <v/>
      </c>
      <c r="L3164" s="4">
        <f>DAY(A3164)</f>
        <v/>
      </c>
      <c r="M3164" s="4">
        <f>HOUR(A3164)</f>
        <v/>
      </c>
      <c r="N3164" s="4">
        <f>CONCATENATE(K3164,"-",L3164,"-",M3164)</f>
        <v/>
      </c>
      <c r="O3164" s="4">
        <f>C3164</f>
        <v/>
      </c>
    </row>
    <row r="3165" ht="14.25" customHeight="1">
      <c r="K3165" s="4">
        <f>MONTH(A3165)</f>
        <v/>
      </c>
      <c r="L3165" s="4">
        <f>DAY(A3165)</f>
        <v/>
      </c>
      <c r="M3165" s="4">
        <f>HOUR(A3165)</f>
        <v/>
      </c>
      <c r="N3165" s="4">
        <f>CONCATENATE(K3165,"-",L3165,"-",M3165)</f>
        <v/>
      </c>
      <c r="O3165" s="4">
        <f>C3165</f>
        <v/>
      </c>
    </row>
    <row r="3166" ht="14.25" customHeight="1">
      <c r="K3166" s="4">
        <f>MONTH(A3166)</f>
        <v/>
      </c>
      <c r="L3166" s="4">
        <f>DAY(A3166)</f>
        <v/>
      </c>
      <c r="M3166" s="4">
        <f>HOUR(A3166)</f>
        <v/>
      </c>
      <c r="N3166" s="4">
        <f>CONCATENATE(K3166,"-",L3166,"-",M3166)</f>
        <v/>
      </c>
      <c r="O3166" s="4">
        <f>C3166</f>
        <v/>
      </c>
    </row>
    <row r="3167" ht="14.25" customHeight="1">
      <c r="K3167" s="4">
        <f>MONTH(A3167)</f>
        <v/>
      </c>
      <c r="L3167" s="4">
        <f>DAY(A3167)</f>
        <v/>
      </c>
      <c r="M3167" s="4">
        <f>HOUR(A3167)</f>
        <v/>
      </c>
      <c r="N3167" s="4">
        <f>CONCATENATE(K3167,"-",L3167,"-",M3167)</f>
        <v/>
      </c>
      <c r="O3167" s="4">
        <f>C3167</f>
        <v/>
      </c>
    </row>
    <row r="3168" ht="14.25" customHeight="1">
      <c r="K3168" s="4">
        <f>MONTH(A3168)</f>
        <v/>
      </c>
      <c r="L3168" s="4">
        <f>DAY(A3168)</f>
        <v/>
      </c>
      <c r="M3168" s="4">
        <f>HOUR(A3168)</f>
        <v/>
      </c>
      <c r="N3168" s="4">
        <f>CONCATENATE(K3168,"-",L3168,"-",M3168)</f>
        <v/>
      </c>
      <c r="O3168" s="4">
        <f>C3168</f>
        <v/>
      </c>
    </row>
    <row r="3169" ht="14.25" customHeight="1">
      <c r="K3169" s="4">
        <f>MONTH(A3169)</f>
        <v/>
      </c>
      <c r="L3169" s="4">
        <f>DAY(A3169)</f>
        <v/>
      </c>
      <c r="M3169" s="4">
        <f>HOUR(A3169)</f>
        <v/>
      </c>
      <c r="N3169" s="4">
        <f>CONCATENATE(K3169,"-",L3169,"-",M3169)</f>
        <v/>
      </c>
      <c r="O3169" s="4">
        <f>C3169</f>
        <v/>
      </c>
    </row>
    <row r="3170" ht="14.25" customHeight="1">
      <c r="K3170" s="4">
        <f>MONTH(A3170)</f>
        <v/>
      </c>
      <c r="L3170" s="4">
        <f>DAY(A3170)</f>
        <v/>
      </c>
      <c r="M3170" s="4">
        <f>HOUR(A3170)</f>
        <v/>
      </c>
      <c r="N3170" s="4">
        <f>CONCATENATE(K3170,"-",L3170,"-",M3170)</f>
        <v/>
      </c>
      <c r="O3170" s="4">
        <f>C3170</f>
        <v/>
      </c>
    </row>
    <row r="3171" ht="14.25" customHeight="1">
      <c r="K3171" s="4">
        <f>MONTH(A3171)</f>
        <v/>
      </c>
      <c r="L3171" s="4">
        <f>DAY(A3171)</f>
        <v/>
      </c>
      <c r="M3171" s="4">
        <f>HOUR(A3171)</f>
        <v/>
      </c>
      <c r="N3171" s="4">
        <f>CONCATENATE(K3171,"-",L3171,"-",M3171)</f>
        <v/>
      </c>
      <c r="O3171" s="4">
        <f>C3171</f>
        <v/>
      </c>
    </row>
    <row r="3172" ht="14.25" customHeight="1">
      <c r="K3172" s="4">
        <f>MONTH(A3172)</f>
        <v/>
      </c>
      <c r="L3172" s="4">
        <f>DAY(A3172)</f>
        <v/>
      </c>
      <c r="M3172" s="4">
        <f>HOUR(A3172)</f>
        <v/>
      </c>
      <c r="N3172" s="4">
        <f>CONCATENATE(K3172,"-",L3172,"-",M3172)</f>
        <v/>
      </c>
      <c r="O3172" s="4">
        <f>C3172</f>
        <v/>
      </c>
    </row>
    <row r="3173" ht="14.25" customHeight="1">
      <c r="K3173" s="4">
        <f>MONTH(A3173)</f>
        <v/>
      </c>
      <c r="L3173" s="4">
        <f>DAY(A3173)</f>
        <v/>
      </c>
      <c r="M3173" s="4">
        <f>HOUR(A3173)</f>
        <v/>
      </c>
      <c r="N3173" s="4">
        <f>CONCATENATE(K3173,"-",L3173,"-",M3173)</f>
        <v/>
      </c>
      <c r="O3173" s="4">
        <f>C3173</f>
        <v/>
      </c>
    </row>
    <row r="3174" ht="14.25" customHeight="1">
      <c r="K3174" s="4">
        <f>MONTH(A3174)</f>
        <v/>
      </c>
      <c r="L3174" s="4">
        <f>DAY(A3174)</f>
        <v/>
      </c>
      <c r="M3174" s="4">
        <f>HOUR(A3174)</f>
        <v/>
      </c>
      <c r="N3174" s="4">
        <f>CONCATENATE(K3174,"-",L3174,"-",M3174)</f>
        <v/>
      </c>
      <c r="O3174" s="4">
        <f>C3174</f>
        <v/>
      </c>
    </row>
    <row r="3175" ht="14.25" customHeight="1">
      <c r="K3175" s="4">
        <f>MONTH(A3175)</f>
        <v/>
      </c>
      <c r="L3175" s="4">
        <f>DAY(A3175)</f>
        <v/>
      </c>
      <c r="M3175" s="4">
        <f>HOUR(A3175)</f>
        <v/>
      </c>
      <c r="N3175" s="4">
        <f>CONCATENATE(K3175,"-",L3175,"-",M3175)</f>
        <v/>
      </c>
      <c r="O3175" s="4">
        <f>C3175</f>
        <v/>
      </c>
    </row>
    <row r="3176" ht="14.25" customHeight="1">
      <c r="K3176" s="4">
        <f>MONTH(A3176)</f>
        <v/>
      </c>
      <c r="L3176" s="4">
        <f>DAY(A3176)</f>
        <v/>
      </c>
      <c r="M3176" s="4">
        <f>HOUR(A3176)</f>
        <v/>
      </c>
      <c r="N3176" s="4">
        <f>CONCATENATE(K3176,"-",L3176,"-",M3176)</f>
        <v/>
      </c>
      <c r="O3176" s="4">
        <f>C3176</f>
        <v/>
      </c>
    </row>
    <row r="3177" ht="14.25" customHeight="1">
      <c r="K3177" s="4">
        <f>MONTH(A3177)</f>
        <v/>
      </c>
      <c r="L3177" s="4">
        <f>DAY(A3177)</f>
        <v/>
      </c>
      <c r="M3177" s="4">
        <f>HOUR(A3177)</f>
        <v/>
      </c>
      <c r="N3177" s="4">
        <f>CONCATENATE(K3177,"-",L3177,"-",M3177)</f>
        <v/>
      </c>
      <c r="O3177" s="4">
        <f>C3177</f>
        <v/>
      </c>
    </row>
    <row r="3178" ht="14.25" customHeight="1">
      <c r="K3178" s="4">
        <f>MONTH(A3178)</f>
        <v/>
      </c>
      <c r="L3178" s="4">
        <f>DAY(A3178)</f>
        <v/>
      </c>
      <c r="M3178" s="4">
        <f>HOUR(A3178)</f>
        <v/>
      </c>
      <c r="N3178" s="4">
        <f>CONCATENATE(K3178,"-",L3178,"-",M3178)</f>
        <v/>
      </c>
      <c r="O3178" s="4">
        <f>C3178</f>
        <v/>
      </c>
    </row>
    <row r="3179" ht="14.25" customHeight="1">
      <c r="K3179" s="4">
        <f>MONTH(A3179)</f>
        <v/>
      </c>
      <c r="L3179" s="4">
        <f>DAY(A3179)</f>
        <v/>
      </c>
      <c r="M3179" s="4">
        <f>HOUR(A3179)</f>
        <v/>
      </c>
      <c r="N3179" s="4">
        <f>CONCATENATE(K3179,"-",L3179,"-",M3179)</f>
        <v/>
      </c>
      <c r="O3179" s="4">
        <f>C3179</f>
        <v/>
      </c>
    </row>
    <row r="3180" ht="14.25" customHeight="1">
      <c r="K3180" s="4">
        <f>MONTH(A3180)</f>
        <v/>
      </c>
      <c r="L3180" s="4">
        <f>DAY(A3180)</f>
        <v/>
      </c>
      <c r="M3180" s="4">
        <f>HOUR(A3180)</f>
        <v/>
      </c>
      <c r="N3180" s="4">
        <f>CONCATENATE(K3180,"-",L3180,"-",M3180)</f>
        <v/>
      </c>
      <c r="O3180" s="4">
        <f>C3180</f>
        <v/>
      </c>
    </row>
    <row r="3181" ht="14.25" customHeight="1">
      <c r="K3181" s="4">
        <f>MONTH(A3181)</f>
        <v/>
      </c>
      <c r="L3181" s="4">
        <f>DAY(A3181)</f>
        <v/>
      </c>
      <c r="M3181" s="4">
        <f>HOUR(A3181)</f>
        <v/>
      </c>
      <c r="N3181" s="4">
        <f>CONCATENATE(K3181,"-",L3181,"-",M3181)</f>
        <v/>
      </c>
      <c r="O3181" s="4">
        <f>C3181</f>
        <v/>
      </c>
    </row>
    <row r="3182" ht="14.25" customHeight="1">
      <c r="K3182" s="4">
        <f>MONTH(A3182)</f>
        <v/>
      </c>
      <c r="L3182" s="4">
        <f>DAY(A3182)</f>
        <v/>
      </c>
      <c r="M3182" s="4">
        <f>HOUR(A3182)</f>
        <v/>
      </c>
      <c r="N3182" s="4">
        <f>CONCATENATE(K3182,"-",L3182,"-",M3182)</f>
        <v/>
      </c>
      <c r="O3182" s="4">
        <f>C3182</f>
        <v/>
      </c>
    </row>
    <row r="3183" ht="14.25" customHeight="1">
      <c r="K3183" s="4">
        <f>MONTH(A3183)</f>
        <v/>
      </c>
      <c r="L3183" s="4">
        <f>DAY(A3183)</f>
        <v/>
      </c>
      <c r="M3183" s="4">
        <f>HOUR(A3183)</f>
        <v/>
      </c>
      <c r="N3183" s="4">
        <f>CONCATENATE(K3183,"-",L3183,"-",M3183)</f>
        <v/>
      </c>
      <c r="O3183" s="4">
        <f>C3183</f>
        <v/>
      </c>
    </row>
    <row r="3184" ht="14.25" customHeight="1">
      <c r="K3184" s="4">
        <f>MONTH(A3184)</f>
        <v/>
      </c>
      <c r="L3184" s="4">
        <f>DAY(A3184)</f>
        <v/>
      </c>
      <c r="M3184" s="4">
        <f>HOUR(A3184)</f>
        <v/>
      </c>
      <c r="N3184" s="4">
        <f>CONCATENATE(K3184,"-",L3184,"-",M3184)</f>
        <v/>
      </c>
      <c r="O3184" s="4">
        <f>C3184</f>
        <v/>
      </c>
    </row>
    <row r="3185" ht="14.25" customHeight="1">
      <c r="K3185" s="4">
        <f>MONTH(A3185)</f>
        <v/>
      </c>
      <c r="L3185" s="4">
        <f>DAY(A3185)</f>
        <v/>
      </c>
      <c r="M3185" s="4">
        <f>HOUR(A3185)</f>
        <v/>
      </c>
      <c r="N3185" s="4">
        <f>CONCATENATE(K3185,"-",L3185,"-",M3185)</f>
        <v/>
      </c>
      <c r="O3185" s="4">
        <f>C3185</f>
        <v/>
      </c>
    </row>
    <row r="3186" ht="14.25" customHeight="1">
      <c r="K3186" s="4">
        <f>MONTH(A3186)</f>
        <v/>
      </c>
      <c r="L3186" s="4">
        <f>DAY(A3186)</f>
        <v/>
      </c>
      <c r="M3186" s="4">
        <f>HOUR(A3186)</f>
        <v/>
      </c>
      <c r="N3186" s="4">
        <f>CONCATENATE(K3186,"-",L3186,"-",M3186)</f>
        <v/>
      </c>
      <c r="O3186" s="4">
        <f>C3186</f>
        <v/>
      </c>
    </row>
    <row r="3187" ht="14.25" customHeight="1">
      <c r="K3187" s="4">
        <f>MONTH(A3187)</f>
        <v/>
      </c>
      <c r="L3187" s="4">
        <f>DAY(A3187)</f>
        <v/>
      </c>
      <c r="M3187" s="4">
        <f>HOUR(A3187)</f>
        <v/>
      </c>
      <c r="N3187" s="4">
        <f>CONCATENATE(K3187,"-",L3187,"-",M3187)</f>
        <v/>
      </c>
      <c r="O3187" s="4">
        <f>C3187</f>
        <v/>
      </c>
    </row>
    <row r="3188" ht="14.25" customHeight="1">
      <c r="K3188" s="4">
        <f>MONTH(A3188)</f>
        <v/>
      </c>
      <c r="L3188" s="4">
        <f>DAY(A3188)</f>
        <v/>
      </c>
      <c r="M3188" s="4">
        <f>HOUR(A3188)</f>
        <v/>
      </c>
      <c r="N3188" s="4">
        <f>CONCATENATE(K3188,"-",L3188,"-",M3188)</f>
        <v/>
      </c>
      <c r="O3188" s="4">
        <f>C3188</f>
        <v/>
      </c>
    </row>
    <row r="3189" ht="14.25" customHeight="1">
      <c r="K3189" s="4">
        <f>MONTH(A3189)</f>
        <v/>
      </c>
      <c r="L3189" s="4">
        <f>DAY(A3189)</f>
        <v/>
      </c>
      <c r="M3189" s="4">
        <f>HOUR(A3189)</f>
        <v/>
      </c>
      <c r="N3189" s="4">
        <f>CONCATENATE(K3189,"-",L3189,"-",M3189)</f>
        <v/>
      </c>
      <c r="O3189" s="4">
        <f>C3189</f>
        <v/>
      </c>
    </row>
    <row r="3190" ht="14.25" customHeight="1">
      <c r="K3190" s="4">
        <f>MONTH(A3190)</f>
        <v/>
      </c>
      <c r="L3190" s="4">
        <f>DAY(A3190)</f>
        <v/>
      </c>
      <c r="M3190" s="4">
        <f>HOUR(A3190)</f>
        <v/>
      </c>
      <c r="N3190" s="4">
        <f>CONCATENATE(K3190,"-",L3190,"-",M3190)</f>
        <v/>
      </c>
      <c r="O3190" s="4">
        <f>C3190</f>
        <v/>
      </c>
    </row>
    <row r="3191" ht="14.25" customHeight="1">
      <c r="K3191" s="4">
        <f>MONTH(A3191)</f>
        <v/>
      </c>
      <c r="L3191" s="4">
        <f>DAY(A3191)</f>
        <v/>
      </c>
      <c r="M3191" s="4">
        <f>HOUR(A3191)</f>
        <v/>
      </c>
      <c r="N3191" s="4">
        <f>CONCATENATE(K3191,"-",L3191,"-",M3191)</f>
        <v/>
      </c>
      <c r="O3191" s="4">
        <f>C3191</f>
        <v/>
      </c>
    </row>
    <row r="3192" ht="14.25" customHeight="1">
      <c r="K3192" s="4">
        <f>MONTH(A3192)</f>
        <v/>
      </c>
      <c r="L3192" s="4">
        <f>DAY(A3192)</f>
        <v/>
      </c>
      <c r="M3192" s="4">
        <f>HOUR(A3192)</f>
        <v/>
      </c>
      <c r="N3192" s="4">
        <f>CONCATENATE(K3192,"-",L3192,"-",M3192)</f>
        <v/>
      </c>
      <c r="O3192" s="4">
        <f>C3192</f>
        <v/>
      </c>
    </row>
    <row r="3193" ht="14.25" customHeight="1">
      <c r="K3193" s="4">
        <f>MONTH(A3193)</f>
        <v/>
      </c>
      <c r="L3193" s="4">
        <f>DAY(A3193)</f>
        <v/>
      </c>
      <c r="M3193" s="4">
        <f>HOUR(A3193)</f>
        <v/>
      </c>
      <c r="N3193" s="4">
        <f>CONCATENATE(K3193,"-",L3193,"-",M3193)</f>
        <v/>
      </c>
      <c r="O3193" s="4">
        <f>C3193</f>
        <v/>
      </c>
    </row>
    <row r="3194" ht="14.25" customHeight="1">
      <c r="K3194" s="4">
        <f>MONTH(A3194)</f>
        <v/>
      </c>
      <c r="L3194" s="4">
        <f>DAY(A3194)</f>
        <v/>
      </c>
      <c r="M3194" s="4">
        <f>HOUR(A3194)</f>
        <v/>
      </c>
      <c r="N3194" s="4">
        <f>CONCATENATE(K3194,"-",L3194,"-",M3194)</f>
        <v/>
      </c>
      <c r="O3194" s="4">
        <f>C3194</f>
        <v/>
      </c>
    </row>
    <row r="3195" ht="14.25" customHeight="1">
      <c r="K3195" s="4">
        <f>MONTH(A3195)</f>
        <v/>
      </c>
      <c r="L3195" s="4">
        <f>DAY(A3195)</f>
        <v/>
      </c>
      <c r="M3195" s="4">
        <f>HOUR(A3195)</f>
        <v/>
      </c>
      <c r="N3195" s="4">
        <f>CONCATENATE(K3195,"-",L3195,"-",M3195)</f>
        <v/>
      </c>
      <c r="O3195" s="4">
        <f>C3195</f>
        <v/>
      </c>
    </row>
    <row r="3196" ht="14.25" customHeight="1">
      <c r="K3196" s="4">
        <f>MONTH(A3196)</f>
        <v/>
      </c>
      <c r="L3196" s="4">
        <f>DAY(A3196)</f>
        <v/>
      </c>
      <c r="M3196" s="4">
        <f>HOUR(A3196)</f>
        <v/>
      </c>
      <c r="N3196" s="4">
        <f>CONCATENATE(K3196,"-",L3196,"-",M3196)</f>
        <v/>
      </c>
      <c r="O3196" s="4">
        <f>C3196</f>
        <v/>
      </c>
    </row>
    <row r="3197" ht="14.25" customHeight="1">
      <c r="K3197" s="4">
        <f>MONTH(A3197)</f>
        <v/>
      </c>
      <c r="L3197" s="4">
        <f>DAY(A3197)</f>
        <v/>
      </c>
      <c r="M3197" s="4">
        <f>HOUR(A3197)</f>
        <v/>
      </c>
      <c r="N3197" s="4">
        <f>CONCATENATE(K3197,"-",L3197,"-",M3197)</f>
        <v/>
      </c>
      <c r="O3197" s="4">
        <f>C3197</f>
        <v/>
      </c>
    </row>
    <row r="3198" ht="14.25" customHeight="1">
      <c r="K3198" s="4">
        <f>MONTH(A3198)</f>
        <v/>
      </c>
      <c r="L3198" s="4">
        <f>DAY(A3198)</f>
        <v/>
      </c>
      <c r="M3198" s="4">
        <f>HOUR(A3198)</f>
        <v/>
      </c>
      <c r="N3198" s="4">
        <f>CONCATENATE(K3198,"-",L3198,"-",M3198)</f>
        <v/>
      </c>
      <c r="O3198" s="4">
        <f>C3198</f>
        <v/>
      </c>
    </row>
    <row r="3199" ht="14.25" customHeight="1">
      <c r="K3199" s="4">
        <f>MONTH(A3199)</f>
        <v/>
      </c>
      <c r="L3199" s="4">
        <f>DAY(A3199)</f>
        <v/>
      </c>
      <c r="M3199" s="4">
        <f>HOUR(A3199)</f>
        <v/>
      </c>
      <c r="N3199" s="4">
        <f>CONCATENATE(K3199,"-",L3199,"-",M3199)</f>
        <v/>
      </c>
      <c r="O3199" s="4">
        <f>C3199</f>
        <v/>
      </c>
    </row>
    <row r="3200" ht="14.25" customHeight="1">
      <c r="K3200" s="4">
        <f>MONTH(A3200)</f>
        <v/>
      </c>
      <c r="L3200" s="4">
        <f>DAY(A3200)</f>
        <v/>
      </c>
      <c r="M3200" s="4">
        <f>HOUR(A3200)</f>
        <v/>
      </c>
      <c r="N3200" s="4">
        <f>CONCATENATE(K3200,"-",L3200,"-",M3200)</f>
        <v/>
      </c>
      <c r="O3200" s="4">
        <f>C3200</f>
        <v/>
      </c>
    </row>
    <row r="3201" ht="14.25" customHeight="1">
      <c r="K3201" s="4">
        <f>MONTH(A3201)</f>
        <v/>
      </c>
      <c r="L3201" s="4">
        <f>DAY(A3201)</f>
        <v/>
      </c>
      <c r="M3201" s="4">
        <f>HOUR(A3201)</f>
        <v/>
      </c>
      <c r="N3201" s="4">
        <f>CONCATENATE(K3201,"-",L3201,"-",M3201)</f>
        <v/>
      </c>
      <c r="O3201" s="4">
        <f>C3201</f>
        <v/>
      </c>
    </row>
    <row r="3202" ht="14.25" customHeight="1">
      <c r="K3202" s="4">
        <f>MONTH(A3202)</f>
        <v/>
      </c>
      <c r="L3202" s="4">
        <f>DAY(A3202)</f>
        <v/>
      </c>
      <c r="M3202" s="4">
        <f>HOUR(A3202)</f>
        <v/>
      </c>
      <c r="N3202" s="4">
        <f>CONCATENATE(K3202,"-",L3202,"-",M3202)</f>
        <v/>
      </c>
      <c r="O3202" s="4">
        <f>C3202</f>
        <v/>
      </c>
    </row>
    <row r="3203" ht="14.25" customHeight="1">
      <c r="K3203" s="4">
        <f>MONTH(A3203)</f>
        <v/>
      </c>
      <c r="L3203" s="4">
        <f>DAY(A3203)</f>
        <v/>
      </c>
      <c r="M3203" s="4">
        <f>HOUR(A3203)</f>
        <v/>
      </c>
      <c r="N3203" s="4">
        <f>CONCATENATE(K3203,"-",L3203,"-",M3203)</f>
        <v/>
      </c>
      <c r="O3203" s="4">
        <f>C3203</f>
        <v/>
      </c>
    </row>
    <row r="3204" ht="14.25" customHeight="1">
      <c r="K3204" s="4">
        <f>MONTH(A3204)</f>
        <v/>
      </c>
      <c r="L3204" s="4">
        <f>DAY(A3204)</f>
        <v/>
      </c>
      <c r="M3204" s="4">
        <f>HOUR(A3204)</f>
        <v/>
      </c>
      <c r="N3204" s="4">
        <f>CONCATENATE(K3204,"-",L3204,"-",M3204)</f>
        <v/>
      </c>
      <c r="O3204" s="4">
        <f>C3204</f>
        <v/>
      </c>
    </row>
    <row r="3205" ht="14.25" customHeight="1">
      <c r="K3205" s="4">
        <f>MONTH(A3205)</f>
        <v/>
      </c>
      <c r="L3205" s="4">
        <f>DAY(A3205)</f>
        <v/>
      </c>
      <c r="M3205" s="4">
        <f>HOUR(A3205)</f>
        <v/>
      </c>
      <c r="N3205" s="4">
        <f>CONCATENATE(K3205,"-",L3205,"-",M3205)</f>
        <v/>
      </c>
      <c r="O3205" s="4">
        <f>C3205</f>
        <v/>
      </c>
    </row>
    <row r="3206" ht="14.25" customHeight="1">
      <c r="K3206" s="4">
        <f>MONTH(A3206)</f>
        <v/>
      </c>
      <c r="L3206" s="4">
        <f>DAY(A3206)</f>
        <v/>
      </c>
      <c r="M3206" s="4">
        <f>HOUR(A3206)</f>
        <v/>
      </c>
      <c r="N3206" s="4">
        <f>CONCATENATE(K3206,"-",L3206,"-",M3206)</f>
        <v/>
      </c>
      <c r="O3206" s="4">
        <f>C3206</f>
        <v/>
      </c>
    </row>
    <row r="3207" ht="14.25" customHeight="1">
      <c r="K3207" s="4">
        <f>MONTH(A3207)</f>
        <v/>
      </c>
      <c r="L3207" s="4">
        <f>DAY(A3207)</f>
        <v/>
      </c>
      <c r="M3207" s="4">
        <f>HOUR(A3207)</f>
        <v/>
      </c>
      <c r="N3207" s="4">
        <f>CONCATENATE(K3207,"-",L3207,"-",M3207)</f>
        <v/>
      </c>
      <c r="O3207" s="4">
        <f>C3207</f>
        <v/>
      </c>
    </row>
    <row r="3208" ht="14.25" customHeight="1">
      <c r="K3208" s="4">
        <f>MONTH(A3208)</f>
        <v/>
      </c>
      <c r="L3208" s="4">
        <f>DAY(A3208)</f>
        <v/>
      </c>
      <c r="M3208" s="4">
        <f>HOUR(A3208)</f>
        <v/>
      </c>
      <c r="N3208" s="4">
        <f>CONCATENATE(K3208,"-",L3208,"-",M3208)</f>
        <v/>
      </c>
      <c r="O3208" s="4">
        <f>C3208</f>
        <v/>
      </c>
    </row>
    <row r="3209" ht="14.25" customHeight="1">
      <c r="K3209" s="4">
        <f>MONTH(A3209)</f>
        <v/>
      </c>
      <c r="L3209" s="4">
        <f>DAY(A3209)</f>
        <v/>
      </c>
      <c r="M3209" s="4">
        <f>HOUR(A3209)</f>
        <v/>
      </c>
      <c r="N3209" s="4">
        <f>CONCATENATE(K3209,"-",L3209,"-",M3209)</f>
        <v/>
      </c>
      <c r="O3209" s="4">
        <f>C3209</f>
        <v/>
      </c>
    </row>
    <row r="3210" ht="14.25" customHeight="1">
      <c r="K3210" s="4">
        <f>MONTH(A3210)</f>
        <v/>
      </c>
      <c r="L3210" s="4">
        <f>DAY(A3210)</f>
        <v/>
      </c>
      <c r="M3210" s="4">
        <f>HOUR(A3210)</f>
        <v/>
      </c>
      <c r="N3210" s="4">
        <f>CONCATENATE(K3210,"-",L3210,"-",M3210)</f>
        <v/>
      </c>
      <c r="O3210" s="4">
        <f>C3210</f>
        <v/>
      </c>
    </row>
    <row r="3211" ht="14.25" customHeight="1">
      <c r="K3211" s="4">
        <f>MONTH(A3211)</f>
        <v/>
      </c>
      <c r="L3211" s="4">
        <f>DAY(A3211)</f>
        <v/>
      </c>
      <c r="M3211" s="4">
        <f>HOUR(A3211)</f>
        <v/>
      </c>
      <c r="N3211" s="4">
        <f>CONCATENATE(K3211,"-",L3211,"-",M3211)</f>
        <v/>
      </c>
      <c r="O3211" s="4">
        <f>C3211</f>
        <v/>
      </c>
    </row>
    <row r="3212" ht="14.25" customHeight="1">
      <c r="K3212" s="4">
        <f>MONTH(A3212)</f>
        <v/>
      </c>
      <c r="L3212" s="4">
        <f>DAY(A3212)</f>
        <v/>
      </c>
      <c r="M3212" s="4">
        <f>HOUR(A3212)</f>
        <v/>
      </c>
      <c r="N3212" s="4">
        <f>CONCATENATE(K3212,"-",L3212,"-",M3212)</f>
        <v/>
      </c>
      <c r="O3212" s="4">
        <f>C3212</f>
        <v/>
      </c>
    </row>
    <row r="3213" ht="14.25" customHeight="1">
      <c r="K3213" s="4">
        <f>MONTH(A3213)</f>
        <v/>
      </c>
      <c r="L3213" s="4">
        <f>DAY(A3213)</f>
        <v/>
      </c>
      <c r="M3213" s="4">
        <f>HOUR(A3213)</f>
        <v/>
      </c>
      <c r="N3213" s="4">
        <f>CONCATENATE(K3213,"-",L3213,"-",M3213)</f>
        <v/>
      </c>
      <c r="O3213" s="4">
        <f>C3213</f>
        <v/>
      </c>
    </row>
    <row r="3214" ht="14.25" customHeight="1">
      <c r="K3214" s="4">
        <f>MONTH(A3214)</f>
        <v/>
      </c>
      <c r="L3214" s="4">
        <f>DAY(A3214)</f>
        <v/>
      </c>
      <c r="M3214" s="4">
        <f>HOUR(A3214)</f>
        <v/>
      </c>
      <c r="N3214" s="4">
        <f>CONCATENATE(K3214,"-",L3214,"-",M3214)</f>
        <v/>
      </c>
      <c r="O3214" s="4">
        <f>C3214</f>
        <v/>
      </c>
    </row>
    <row r="3215" ht="14.25" customHeight="1">
      <c r="K3215" s="4">
        <f>MONTH(A3215)</f>
        <v/>
      </c>
      <c r="L3215" s="4">
        <f>DAY(A3215)</f>
        <v/>
      </c>
      <c r="M3215" s="4">
        <f>HOUR(A3215)</f>
        <v/>
      </c>
      <c r="N3215" s="4">
        <f>CONCATENATE(K3215,"-",L3215,"-",M3215)</f>
        <v/>
      </c>
      <c r="O3215" s="4">
        <f>C3215</f>
        <v/>
      </c>
    </row>
    <row r="3216" ht="14.25" customHeight="1">
      <c r="K3216" s="4">
        <f>MONTH(A3216)</f>
        <v/>
      </c>
      <c r="L3216" s="4">
        <f>DAY(A3216)</f>
        <v/>
      </c>
      <c r="M3216" s="4">
        <f>HOUR(A3216)</f>
        <v/>
      </c>
      <c r="N3216" s="4">
        <f>CONCATENATE(K3216,"-",L3216,"-",M3216)</f>
        <v/>
      </c>
      <c r="O3216" s="4">
        <f>C3216</f>
        <v/>
      </c>
    </row>
    <row r="3217" ht="14.25" customHeight="1">
      <c r="K3217" s="4">
        <f>MONTH(A3217)</f>
        <v/>
      </c>
      <c r="L3217" s="4">
        <f>DAY(A3217)</f>
        <v/>
      </c>
      <c r="M3217" s="4">
        <f>HOUR(A3217)</f>
        <v/>
      </c>
      <c r="N3217" s="4">
        <f>CONCATENATE(K3217,"-",L3217,"-",M3217)</f>
        <v/>
      </c>
      <c r="O3217" s="4">
        <f>C3217</f>
        <v/>
      </c>
    </row>
    <row r="3218" ht="14.25" customHeight="1">
      <c r="K3218" s="4">
        <f>MONTH(A3218)</f>
        <v/>
      </c>
      <c r="L3218" s="4">
        <f>DAY(A3218)</f>
        <v/>
      </c>
      <c r="M3218" s="4">
        <f>HOUR(A3218)</f>
        <v/>
      </c>
      <c r="N3218" s="4">
        <f>CONCATENATE(K3218,"-",L3218,"-",M3218)</f>
        <v/>
      </c>
      <c r="O3218" s="4">
        <f>C3218</f>
        <v/>
      </c>
    </row>
    <row r="3219" ht="14.25" customHeight="1">
      <c r="K3219" s="4">
        <f>MONTH(A3219)</f>
        <v/>
      </c>
      <c r="L3219" s="4">
        <f>DAY(A3219)</f>
        <v/>
      </c>
      <c r="M3219" s="4">
        <f>HOUR(A3219)</f>
        <v/>
      </c>
      <c r="N3219" s="4">
        <f>CONCATENATE(K3219,"-",L3219,"-",M3219)</f>
        <v/>
      </c>
      <c r="O3219" s="4">
        <f>C3219</f>
        <v/>
      </c>
    </row>
    <row r="3220" ht="14.25" customHeight="1">
      <c r="K3220" s="4">
        <f>MONTH(A3220)</f>
        <v/>
      </c>
      <c r="L3220" s="4">
        <f>DAY(A3220)</f>
        <v/>
      </c>
      <c r="M3220" s="4">
        <f>HOUR(A3220)</f>
        <v/>
      </c>
      <c r="N3220" s="4">
        <f>CONCATENATE(K3220,"-",L3220,"-",M3220)</f>
        <v/>
      </c>
      <c r="O3220" s="4">
        <f>C3220</f>
        <v/>
      </c>
    </row>
    <row r="3221" ht="14.25" customHeight="1">
      <c r="K3221" s="4">
        <f>MONTH(A3221)</f>
        <v/>
      </c>
      <c r="L3221" s="4">
        <f>DAY(A3221)</f>
        <v/>
      </c>
      <c r="M3221" s="4">
        <f>HOUR(A3221)</f>
        <v/>
      </c>
      <c r="N3221" s="4">
        <f>CONCATENATE(K3221,"-",L3221,"-",M3221)</f>
        <v/>
      </c>
      <c r="O3221" s="4">
        <f>C3221</f>
        <v/>
      </c>
    </row>
    <row r="3222" ht="14.25" customHeight="1">
      <c r="K3222" s="4">
        <f>MONTH(A3222)</f>
        <v/>
      </c>
      <c r="L3222" s="4">
        <f>DAY(A3222)</f>
        <v/>
      </c>
      <c r="M3222" s="4">
        <f>HOUR(A3222)</f>
        <v/>
      </c>
      <c r="N3222" s="4">
        <f>CONCATENATE(K3222,"-",L3222,"-",M3222)</f>
        <v/>
      </c>
      <c r="O3222" s="4">
        <f>C3222</f>
        <v/>
      </c>
    </row>
    <row r="3223" ht="14.25" customHeight="1">
      <c r="K3223" s="4">
        <f>MONTH(A3223)</f>
        <v/>
      </c>
      <c r="L3223" s="4">
        <f>DAY(A3223)</f>
        <v/>
      </c>
      <c r="M3223" s="4">
        <f>HOUR(A3223)</f>
        <v/>
      </c>
      <c r="N3223" s="4">
        <f>CONCATENATE(K3223,"-",L3223,"-",M3223)</f>
        <v/>
      </c>
      <c r="O3223" s="4">
        <f>C3223</f>
        <v/>
      </c>
    </row>
    <row r="3224" ht="14.25" customHeight="1">
      <c r="K3224" s="4">
        <f>MONTH(A3224)</f>
        <v/>
      </c>
      <c r="L3224" s="4">
        <f>DAY(A3224)</f>
        <v/>
      </c>
      <c r="M3224" s="4">
        <f>HOUR(A3224)</f>
        <v/>
      </c>
      <c r="N3224" s="4">
        <f>CONCATENATE(K3224,"-",L3224,"-",M3224)</f>
        <v/>
      </c>
      <c r="O3224" s="4">
        <f>C3224</f>
        <v/>
      </c>
    </row>
    <row r="3225" ht="14.25" customHeight="1">
      <c r="K3225" s="4">
        <f>MONTH(A3225)</f>
        <v/>
      </c>
      <c r="L3225" s="4">
        <f>DAY(A3225)</f>
        <v/>
      </c>
      <c r="M3225" s="4">
        <f>HOUR(A3225)</f>
        <v/>
      </c>
      <c r="N3225" s="4">
        <f>CONCATENATE(K3225,"-",L3225,"-",M3225)</f>
        <v/>
      </c>
      <c r="O3225" s="4">
        <f>C3225</f>
        <v/>
      </c>
    </row>
    <row r="3226" ht="14.25" customHeight="1">
      <c r="K3226" s="4">
        <f>MONTH(A3226)</f>
        <v/>
      </c>
      <c r="L3226" s="4">
        <f>DAY(A3226)</f>
        <v/>
      </c>
      <c r="M3226" s="4">
        <f>HOUR(A3226)</f>
        <v/>
      </c>
      <c r="N3226" s="4">
        <f>CONCATENATE(K3226,"-",L3226,"-",M3226)</f>
        <v/>
      </c>
      <c r="O3226" s="4">
        <f>C3226</f>
        <v/>
      </c>
    </row>
    <row r="3227" ht="14.25" customHeight="1">
      <c r="K3227" s="4">
        <f>MONTH(A3227)</f>
        <v/>
      </c>
      <c r="L3227" s="4">
        <f>DAY(A3227)</f>
        <v/>
      </c>
      <c r="M3227" s="4">
        <f>HOUR(A3227)</f>
        <v/>
      </c>
      <c r="N3227" s="4">
        <f>CONCATENATE(K3227,"-",L3227,"-",M3227)</f>
        <v/>
      </c>
      <c r="O3227" s="4">
        <f>C3227</f>
        <v/>
      </c>
    </row>
    <row r="3228" ht="14.25" customHeight="1">
      <c r="K3228" s="4">
        <f>MONTH(A3228)</f>
        <v/>
      </c>
      <c r="L3228" s="4">
        <f>DAY(A3228)</f>
        <v/>
      </c>
      <c r="M3228" s="4">
        <f>HOUR(A3228)</f>
        <v/>
      </c>
      <c r="N3228" s="4">
        <f>CONCATENATE(K3228,"-",L3228,"-",M3228)</f>
        <v/>
      </c>
      <c r="O3228" s="4">
        <f>C3228</f>
        <v/>
      </c>
    </row>
    <row r="3229" ht="14.25" customHeight="1">
      <c r="K3229" s="4">
        <f>MONTH(A3229)</f>
        <v/>
      </c>
      <c r="L3229" s="4">
        <f>DAY(A3229)</f>
        <v/>
      </c>
      <c r="M3229" s="4">
        <f>HOUR(A3229)</f>
        <v/>
      </c>
      <c r="N3229" s="4">
        <f>CONCATENATE(K3229,"-",L3229,"-",M3229)</f>
        <v/>
      </c>
      <c r="O3229" s="4">
        <f>C3229</f>
        <v/>
      </c>
    </row>
    <row r="3230" ht="14.25" customHeight="1">
      <c r="K3230" s="4">
        <f>MONTH(A3230)</f>
        <v/>
      </c>
      <c r="L3230" s="4">
        <f>DAY(A3230)</f>
        <v/>
      </c>
      <c r="M3230" s="4">
        <f>HOUR(A3230)</f>
        <v/>
      </c>
      <c r="N3230" s="4">
        <f>CONCATENATE(K3230,"-",L3230,"-",M3230)</f>
        <v/>
      </c>
      <c r="O3230" s="4">
        <f>C3230</f>
        <v/>
      </c>
    </row>
    <row r="3231" ht="14.25" customHeight="1">
      <c r="K3231" s="4">
        <f>MONTH(A3231)</f>
        <v/>
      </c>
      <c r="L3231" s="4">
        <f>DAY(A3231)</f>
        <v/>
      </c>
      <c r="M3231" s="4">
        <f>HOUR(A3231)</f>
        <v/>
      </c>
      <c r="N3231" s="4">
        <f>CONCATENATE(K3231,"-",L3231,"-",M3231)</f>
        <v/>
      </c>
      <c r="O3231" s="4">
        <f>C3231</f>
        <v/>
      </c>
    </row>
    <row r="3232" ht="14.25" customHeight="1">
      <c r="K3232" s="4">
        <f>MONTH(A3232)</f>
        <v/>
      </c>
      <c r="L3232" s="4">
        <f>DAY(A3232)</f>
        <v/>
      </c>
      <c r="M3232" s="4">
        <f>HOUR(A3232)</f>
        <v/>
      </c>
      <c r="N3232" s="4">
        <f>CONCATENATE(K3232,"-",L3232,"-",M3232)</f>
        <v/>
      </c>
      <c r="O3232" s="4">
        <f>C3232</f>
        <v/>
      </c>
    </row>
    <row r="3233" ht="14.25" customHeight="1">
      <c r="K3233" s="4">
        <f>MONTH(A3233)</f>
        <v/>
      </c>
      <c r="L3233" s="4">
        <f>DAY(A3233)</f>
        <v/>
      </c>
      <c r="M3233" s="4">
        <f>HOUR(A3233)</f>
        <v/>
      </c>
      <c r="N3233" s="4">
        <f>CONCATENATE(K3233,"-",L3233,"-",M3233)</f>
        <v/>
      </c>
      <c r="O3233" s="4">
        <f>C3233</f>
        <v/>
      </c>
    </row>
    <row r="3234" ht="14.25" customHeight="1">
      <c r="K3234" s="4">
        <f>MONTH(A3234)</f>
        <v/>
      </c>
      <c r="L3234" s="4">
        <f>DAY(A3234)</f>
        <v/>
      </c>
      <c r="M3234" s="4">
        <f>HOUR(A3234)</f>
        <v/>
      </c>
      <c r="N3234" s="4">
        <f>CONCATENATE(K3234,"-",L3234,"-",M3234)</f>
        <v/>
      </c>
      <c r="O3234" s="4">
        <f>C3234</f>
        <v/>
      </c>
    </row>
    <row r="3235" ht="14.25" customHeight="1">
      <c r="K3235" s="4">
        <f>MONTH(A3235)</f>
        <v/>
      </c>
      <c r="L3235" s="4">
        <f>DAY(A3235)</f>
        <v/>
      </c>
      <c r="M3235" s="4">
        <f>HOUR(A3235)</f>
        <v/>
      </c>
      <c r="N3235" s="4">
        <f>CONCATENATE(K3235,"-",L3235,"-",M3235)</f>
        <v/>
      </c>
      <c r="O3235" s="4">
        <f>C3235</f>
        <v/>
      </c>
    </row>
    <row r="3236" ht="14.25" customHeight="1">
      <c r="K3236" s="4">
        <f>MONTH(A3236)</f>
        <v/>
      </c>
      <c r="L3236" s="4">
        <f>DAY(A3236)</f>
        <v/>
      </c>
      <c r="M3236" s="4">
        <f>HOUR(A3236)</f>
        <v/>
      </c>
      <c r="N3236" s="4">
        <f>CONCATENATE(K3236,"-",L3236,"-",M3236)</f>
        <v/>
      </c>
      <c r="O3236" s="4">
        <f>C3236</f>
        <v/>
      </c>
    </row>
    <row r="3237" ht="14.25" customHeight="1">
      <c r="K3237" s="4">
        <f>MONTH(A3237)</f>
        <v/>
      </c>
      <c r="L3237" s="4">
        <f>DAY(A3237)</f>
        <v/>
      </c>
      <c r="M3237" s="4">
        <f>HOUR(A3237)</f>
        <v/>
      </c>
      <c r="N3237" s="4">
        <f>CONCATENATE(K3237,"-",L3237,"-",M3237)</f>
        <v/>
      </c>
      <c r="O3237" s="4">
        <f>C3237</f>
        <v/>
      </c>
    </row>
    <row r="3238" ht="14.25" customHeight="1">
      <c r="K3238" s="4">
        <f>MONTH(A3238)</f>
        <v/>
      </c>
      <c r="L3238" s="4">
        <f>DAY(A3238)</f>
        <v/>
      </c>
      <c r="M3238" s="4">
        <f>HOUR(A3238)</f>
        <v/>
      </c>
      <c r="N3238" s="4">
        <f>CONCATENATE(K3238,"-",L3238,"-",M3238)</f>
        <v/>
      </c>
      <c r="O3238" s="4">
        <f>C3238</f>
        <v/>
      </c>
    </row>
    <row r="3239" ht="14.25" customHeight="1">
      <c r="K3239" s="4">
        <f>MONTH(A3239)</f>
        <v/>
      </c>
      <c r="L3239" s="4">
        <f>DAY(A3239)</f>
        <v/>
      </c>
      <c r="M3239" s="4">
        <f>HOUR(A3239)</f>
        <v/>
      </c>
      <c r="N3239" s="4">
        <f>CONCATENATE(K3239,"-",L3239,"-",M3239)</f>
        <v/>
      </c>
      <c r="O3239" s="4">
        <f>C3239</f>
        <v/>
      </c>
    </row>
    <row r="3240" ht="14.25" customHeight="1">
      <c r="K3240" s="4">
        <f>MONTH(A3240)</f>
        <v/>
      </c>
      <c r="L3240" s="4">
        <f>DAY(A3240)</f>
        <v/>
      </c>
      <c r="M3240" s="4">
        <f>HOUR(A3240)</f>
        <v/>
      </c>
      <c r="N3240" s="4">
        <f>CONCATENATE(K3240,"-",L3240,"-",M3240)</f>
        <v/>
      </c>
      <c r="O3240" s="4">
        <f>C3240</f>
        <v/>
      </c>
    </row>
    <row r="3241" ht="14.25" customHeight="1">
      <c r="K3241" s="4">
        <f>MONTH(A3241)</f>
        <v/>
      </c>
      <c r="L3241" s="4">
        <f>DAY(A3241)</f>
        <v/>
      </c>
      <c r="M3241" s="4">
        <f>HOUR(A3241)</f>
        <v/>
      </c>
      <c r="N3241" s="4">
        <f>CONCATENATE(K3241,"-",L3241,"-",M3241)</f>
        <v/>
      </c>
      <c r="O3241" s="4">
        <f>C3241</f>
        <v/>
      </c>
    </row>
    <row r="3242" ht="14.25" customHeight="1">
      <c r="K3242" s="4">
        <f>MONTH(A3242)</f>
        <v/>
      </c>
      <c r="L3242" s="4">
        <f>DAY(A3242)</f>
        <v/>
      </c>
      <c r="M3242" s="4">
        <f>HOUR(A3242)</f>
        <v/>
      </c>
      <c r="N3242" s="4">
        <f>CONCATENATE(K3242,"-",L3242,"-",M3242)</f>
        <v/>
      </c>
      <c r="O3242" s="4">
        <f>C3242</f>
        <v/>
      </c>
    </row>
    <row r="3243" ht="14.25" customHeight="1">
      <c r="K3243" s="4">
        <f>MONTH(A3243)</f>
        <v/>
      </c>
      <c r="L3243" s="4">
        <f>DAY(A3243)</f>
        <v/>
      </c>
      <c r="M3243" s="4">
        <f>HOUR(A3243)</f>
        <v/>
      </c>
      <c r="N3243" s="4">
        <f>CONCATENATE(K3243,"-",L3243,"-",M3243)</f>
        <v/>
      </c>
      <c r="O3243" s="4">
        <f>C3243</f>
        <v/>
      </c>
    </row>
    <row r="3244" ht="14.25" customHeight="1">
      <c r="K3244" s="4">
        <f>MONTH(A3244)</f>
        <v/>
      </c>
      <c r="L3244" s="4">
        <f>DAY(A3244)</f>
        <v/>
      </c>
      <c r="M3244" s="4">
        <f>HOUR(A3244)</f>
        <v/>
      </c>
      <c r="N3244" s="4">
        <f>CONCATENATE(K3244,"-",L3244,"-",M3244)</f>
        <v/>
      </c>
      <c r="O3244" s="4">
        <f>C3244</f>
        <v/>
      </c>
    </row>
    <row r="3245" ht="14.25" customHeight="1">
      <c r="K3245" s="4">
        <f>MONTH(A3245)</f>
        <v/>
      </c>
      <c r="L3245" s="4">
        <f>DAY(A3245)</f>
        <v/>
      </c>
      <c r="M3245" s="4">
        <f>HOUR(A3245)</f>
        <v/>
      </c>
      <c r="N3245" s="4">
        <f>CONCATENATE(K3245,"-",L3245,"-",M3245)</f>
        <v/>
      </c>
      <c r="O3245" s="4">
        <f>C3245</f>
        <v/>
      </c>
    </row>
    <row r="3246" ht="14.25" customHeight="1">
      <c r="K3246" s="4">
        <f>MONTH(A3246)</f>
        <v/>
      </c>
      <c r="L3246" s="4">
        <f>DAY(A3246)</f>
        <v/>
      </c>
      <c r="M3246" s="4">
        <f>HOUR(A3246)</f>
        <v/>
      </c>
      <c r="N3246" s="4">
        <f>CONCATENATE(K3246,"-",L3246,"-",M3246)</f>
        <v/>
      </c>
      <c r="O3246" s="4">
        <f>C3246</f>
        <v/>
      </c>
    </row>
    <row r="3247" ht="14.25" customHeight="1">
      <c r="K3247" s="4">
        <f>MONTH(A3247)</f>
        <v/>
      </c>
      <c r="L3247" s="4">
        <f>DAY(A3247)</f>
        <v/>
      </c>
      <c r="M3247" s="4">
        <f>HOUR(A3247)</f>
        <v/>
      </c>
      <c r="N3247" s="4">
        <f>CONCATENATE(K3247,"-",L3247,"-",M3247)</f>
        <v/>
      </c>
      <c r="O3247" s="4">
        <f>C3247</f>
        <v/>
      </c>
    </row>
    <row r="3248" ht="14.25" customHeight="1">
      <c r="K3248" s="4">
        <f>MONTH(A3248)</f>
        <v/>
      </c>
      <c r="L3248" s="4">
        <f>DAY(A3248)</f>
        <v/>
      </c>
      <c r="M3248" s="4">
        <f>HOUR(A3248)</f>
        <v/>
      </c>
      <c r="N3248" s="4">
        <f>CONCATENATE(K3248,"-",L3248,"-",M3248)</f>
        <v/>
      </c>
      <c r="O3248" s="4">
        <f>C3248</f>
        <v/>
      </c>
    </row>
    <row r="3249" ht="14.25" customHeight="1">
      <c r="K3249" s="4">
        <f>MONTH(A3249)</f>
        <v/>
      </c>
      <c r="L3249" s="4">
        <f>DAY(A3249)</f>
        <v/>
      </c>
      <c r="M3249" s="4">
        <f>HOUR(A3249)</f>
        <v/>
      </c>
      <c r="N3249" s="4">
        <f>CONCATENATE(K3249,"-",L3249,"-",M3249)</f>
        <v/>
      </c>
      <c r="O3249" s="4">
        <f>C3249</f>
        <v/>
      </c>
    </row>
    <row r="3250" ht="14.25" customHeight="1">
      <c r="K3250" s="4">
        <f>MONTH(A3250)</f>
        <v/>
      </c>
      <c r="L3250" s="4">
        <f>DAY(A3250)</f>
        <v/>
      </c>
      <c r="M3250" s="4">
        <f>HOUR(A3250)</f>
        <v/>
      </c>
      <c r="N3250" s="4">
        <f>CONCATENATE(K3250,"-",L3250,"-",M3250)</f>
        <v/>
      </c>
      <c r="O3250" s="4">
        <f>C3250</f>
        <v/>
      </c>
    </row>
    <row r="3251" ht="14.25" customHeight="1">
      <c r="K3251" s="4">
        <f>MONTH(A3251)</f>
        <v/>
      </c>
      <c r="L3251" s="4">
        <f>DAY(A3251)</f>
        <v/>
      </c>
      <c r="M3251" s="4">
        <f>HOUR(A3251)</f>
        <v/>
      </c>
      <c r="N3251" s="4">
        <f>CONCATENATE(K3251,"-",L3251,"-",M3251)</f>
        <v/>
      </c>
      <c r="O3251" s="4">
        <f>C3251</f>
        <v/>
      </c>
    </row>
    <row r="3252" ht="14.25" customHeight="1">
      <c r="K3252" s="4">
        <f>MONTH(A3252)</f>
        <v/>
      </c>
      <c r="L3252" s="4">
        <f>DAY(A3252)</f>
        <v/>
      </c>
      <c r="M3252" s="4">
        <f>HOUR(A3252)</f>
        <v/>
      </c>
      <c r="N3252" s="4">
        <f>CONCATENATE(K3252,"-",L3252,"-",M3252)</f>
        <v/>
      </c>
      <c r="O3252" s="4">
        <f>C3252</f>
        <v/>
      </c>
    </row>
    <row r="3253" ht="14.25" customHeight="1">
      <c r="K3253" s="4">
        <f>MONTH(A3253)</f>
        <v/>
      </c>
      <c r="L3253" s="4">
        <f>DAY(A3253)</f>
        <v/>
      </c>
      <c r="M3253" s="4">
        <f>HOUR(A3253)</f>
        <v/>
      </c>
      <c r="N3253" s="4">
        <f>CONCATENATE(K3253,"-",L3253,"-",M3253)</f>
        <v/>
      </c>
      <c r="O3253" s="4">
        <f>C3253</f>
        <v/>
      </c>
    </row>
    <row r="3254" ht="14.25" customHeight="1">
      <c r="K3254" s="4">
        <f>MONTH(A3254)</f>
        <v/>
      </c>
      <c r="L3254" s="4">
        <f>DAY(A3254)</f>
        <v/>
      </c>
      <c r="M3254" s="4">
        <f>HOUR(A3254)</f>
        <v/>
      </c>
      <c r="N3254" s="4">
        <f>CONCATENATE(K3254,"-",L3254,"-",M3254)</f>
        <v/>
      </c>
      <c r="O3254" s="4">
        <f>C3254</f>
        <v/>
      </c>
    </row>
    <row r="3255" ht="14.25" customHeight="1">
      <c r="K3255" s="4">
        <f>MONTH(A3255)</f>
        <v/>
      </c>
      <c r="L3255" s="4">
        <f>DAY(A3255)</f>
        <v/>
      </c>
      <c r="M3255" s="4">
        <f>HOUR(A3255)</f>
        <v/>
      </c>
      <c r="N3255" s="4">
        <f>CONCATENATE(K3255,"-",L3255,"-",M3255)</f>
        <v/>
      </c>
      <c r="O3255" s="4">
        <f>C3255</f>
        <v/>
      </c>
    </row>
    <row r="3256" ht="14.25" customHeight="1">
      <c r="K3256" s="4">
        <f>MONTH(A3256)</f>
        <v/>
      </c>
      <c r="L3256" s="4">
        <f>DAY(A3256)</f>
        <v/>
      </c>
      <c r="M3256" s="4">
        <f>HOUR(A3256)</f>
        <v/>
      </c>
      <c r="N3256" s="4">
        <f>CONCATENATE(K3256,"-",L3256,"-",M3256)</f>
        <v/>
      </c>
      <c r="O3256" s="4">
        <f>C3256</f>
        <v/>
      </c>
    </row>
    <row r="3257" ht="14.25" customHeight="1">
      <c r="K3257" s="4">
        <f>MONTH(A3257)</f>
        <v/>
      </c>
      <c r="L3257" s="4">
        <f>DAY(A3257)</f>
        <v/>
      </c>
      <c r="M3257" s="4">
        <f>HOUR(A3257)</f>
        <v/>
      </c>
      <c r="N3257" s="4">
        <f>CONCATENATE(K3257,"-",L3257,"-",M3257)</f>
        <v/>
      </c>
      <c r="O3257" s="4">
        <f>C3257</f>
        <v/>
      </c>
    </row>
    <row r="3258" ht="14.25" customHeight="1">
      <c r="K3258" s="4">
        <f>MONTH(A3258)</f>
        <v/>
      </c>
      <c r="L3258" s="4">
        <f>DAY(A3258)</f>
        <v/>
      </c>
      <c r="M3258" s="4">
        <f>HOUR(A3258)</f>
        <v/>
      </c>
      <c r="N3258" s="4">
        <f>CONCATENATE(K3258,"-",L3258,"-",M3258)</f>
        <v/>
      </c>
      <c r="O3258" s="4">
        <f>C3258</f>
        <v/>
      </c>
    </row>
    <row r="3259" ht="14.25" customHeight="1">
      <c r="K3259" s="4">
        <f>MONTH(A3259)</f>
        <v/>
      </c>
      <c r="L3259" s="4">
        <f>DAY(A3259)</f>
        <v/>
      </c>
      <c r="M3259" s="4">
        <f>HOUR(A3259)</f>
        <v/>
      </c>
      <c r="N3259" s="4">
        <f>CONCATENATE(K3259,"-",L3259,"-",M3259)</f>
        <v/>
      </c>
      <c r="O3259" s="4">
        <f>C3259</f>
        <v/>
      </c>
    </row>
    <row r="3260" ht="14.25" customHeight="1">
      <c r="K3260" s="4">
        <f>MONTH(A3260)</f>
        <v/>
      </c>
      <c r="L3260" s="4">
        <f>DAY(A3260)</f>
        <v/>
      </c>
      <c r="M3260" s="4">
        <f>HOUR(A3260)</f>
        <v/>
      </c>
      <c r="N3260" s="4">
        <f>CONCATENATE(K3260,"-",L3260,"-",M3260)</f>
        <v/>
      </c>
      <c r="O3260" s="4">
        <f>C3260</f>
        <v/>
      </c>
    </row>
    <row r="3261" ht="14.25" customHeight="1">
      <c r="K3261" s="4">
        <f>MONTH(A3261)</f>
        <v/>
      </c>
      <c r="L3261" s="4">
        <f>DAY(A3261)</f>
        <v/>
      </c>
      <c r="M3261" s="4">
        <f>HOUR(A3261)</f>
        <v/>
      </c>
      <c r="N3261" s="4">
        <f>CONCATENATE(K3261,"-",L3261,"-",M3261)</f>
        <v/>
      </c>
      <c r="O3261" s="4">
        <f>C3261</f>
        <v/>
      </c>
    </row>
    <row r="3262" ht="14.25" customHeight="1">
      <c r="K3262" s="4">
        <f>MONTH(A3262)</f>
        <v/>
      </c>
      <c r="L3262" s="4">
        <f>DAY(A3262)</f>
        <v/>
      </c>
      <c r="M3262" s="4">
        <f>HOUR(A3262)</f>
        <v/>
      </c>
      <c r="N3262" s="4">
        <f>CONCATENATE(K3262,"-",L3262,"-",M3262)</f>
        <v/>
      </c>
      <c r="O3262" s="4">
        <f>C3262</f>
        <v/>
      </c>
    </row>
    <row r="3263" ht="14.25" customHeight="1">
      <c r="K3263" s="4">
        <f>MONTH(A3263)</f>
        <v/>
      </c>
      <c r="L3263" s="4">
        <f>DAY(A3263)</f>
        <v/>
      </c>
      <c r="M3263" s="4">
        <f>HOUR(A3263)</f>
        <v/>
      </c>
      <c r="N3263" s="4">
        <f>CONCATENATE(K3263,"-",L3263,"-",M3263)</f>
        <v/>
      </c>
      <c r="O3263" s="4">
        <f>C3263</f>
        <v/>
      </c>
    </row>
    <row r="3264" ht="14.25" customHeight="1">
      <c r="K3264" s="4">
        <f>MONTH(A3264)</f>
        <v/>
      </c>
      <c r="L3264" s="4">
        <f>DAY(A3264)</f>
        <v/>
      </c>
      <c r="M3264" s="4">
        <f>HOUR(A3264)</f>
        <v/>
      </c>
      <c r="N3264" s="4">
        <f>CONCATENATE(K3264,"-",L3264,"-",M3264)</f>
        <v/>
      </c>
      <c r="O3264" s="4">
        <f>C3264</f>
        <v/>
      </c>
    </row>
    <row r="3265" ht="14.25" customHeight="1">
      <c r="K3265" s="4">
        <f>MONTH(A3265)</f>
        <v/>
      </c>
      <c r="L3265" s="4">
        <f>DAY(A3265)</f>
        <v/>
      </c>
      <c r="M3265" s="4">
        <f>HOUR(A3265)</f>
        <v/>
      </c>
      <c r="N3265" s="4">
        <f>CONCATENATE(K3265,"-",L3265,"-",M3265)</f>
        <v/>
      </c>
      <c r="O3265" s="4">
        <f>C3265</f>
        <v/>
      </c>
    </row>
    <row r="3266" ht="14.25" customHeight="1">
      <c r="K3266" s="4">
        <f>MONTH(A3266)</f>
        <v/>
      </c>
      <c r="L3266" s="4">
        <f>DAY(A3266)</f>
        <v/>
      </c>
      <c r="M3266" s="4">
        <f>HOUR(A3266)</f>
        <v/>
      </c>
      <c r="N3266" s="4">
        <f>CONCATENATE(K3266,"-",L3266,"-",M3266)</f>
        <v/>
      </c>
      <c r="O3266" s="4">
        <f>C3266</f>
        <v/>
      </c>
    </row>
    <row r="3267" ht="14.25" customHeight="1">
      <c r="K3267" s="4">
        <f>MONTH(A3267)</f>
        <v/>
      </c>
      <c r="L3267" s="4">
        <f>DAY(A3267)</f>
        <v/>
      </c>
      <c r="M3267" s="4">
        <f>HOUR(A3267)</f>
        <v/>
      </c>
      <c r="N3267" s="4">
        <f>CONCATENATE(K3267,"-",L3267,"-",M3267)</f>
        <v/>
      </c>
      <c r="O3267" s="4">
        <f>C3267</f>
        <v/>
      </c>
    </row>
    <row r="3268" ht="14.25" customHeight="1">
      <c r="K3268" s="4">
        <f>MONTH(A3268)</f>
        <v/>
      </c>
      <c r="L3268" s="4">
        <f>DAY(A3268)</f>
        <v/>
      </c>
      <c r="M3268" s="4">
        <f>HOUR(A3268)</f>
        <v/>
      </c>
      <c r="N3268" s="4">
        <f>CONCATENATE(K3268,"-",L3268,"-",M3268)</f>
        <v/>
      </c>
      <c r="O3268" s="4">
        <f>C3268</f>
        <v/>
      </c>
    </row>
    <row r="3269" ht="14.25" customHeight="1">
      <c r="K3269" s="4">
        <f>MONTH(A3269)</f>
        <v/>
      </c>
      <c r="L3269" s="4">
        <f>DAY(A3269)</f>
        <v/>
      </c>
      <c r="M3269" s="4">
        <f>HOUR(A3269)</f>
        <v/>
      </c>
      <c r="N3269" s="4">
        <f>CONCATENATE(K3269,"-",L3269,"-",M3269)</f>
        <v/>
      </c>
      <c r="O3269" s="4">
        <f>C3269</f>
        <v/>
      </c>
    </row>
    <row r="3270" ht="14.25" customHeight="1">
      <c r="K3270" s="4">
        <f>MONTH(A3270)</f>
        <v/>
      </c>
      <c r="L3270" s="4">
        <f>DAY(A3270)</f>
        <v/>
      </c>
      <c r="M3270" s="4">
        <f>HOUR(A3270)</f>
        <v/>
      </c>
      <c r="N3270" s="4">
        <f>CONCATENATE(K3270,"-",L3270,"-",M3270)</f>
        <v/>
      </c>
      <c r="O3270" s="4">
        <f>C3270</f>
        <v/>
      </c>
    </row>
    <row r="3271" ht="14.25" customHeight="1">
      <c r="K3271" s="4">
        <f>MONTH(A3271)</f>
        <v/>
      </c>
      <c r="L3271" s="4">
        <f>DAY(A3271)</f>
        <v/>
      </c>
      <c r="M3271" s="4">
        <f>HOUR(A3271)</f>
        <v/>
      </c>
      <c r="N3271" s="4">
        <f>CONCATENATE(K3271,"-",L3271,"-",M3271)</f>
        <v/>
      </c>
      <c r="O3271" s="4">
        <f>C3271</f>
        <v/>
      </c>
    </row>
    <row r="3272" ht="14.25" customHeight="1">
      <c r="K3272" s="4">
        <f>MONTH(A3272)</f>
        <v/>
      </c>
      <c r="L3272" s="4">
        <f>DAY(A3272)</f>
        <v/>
      </c>
      <c r="M3272" s="4">
        <f>HOUR(A3272)</f>
        <v/>
      </c>
      <c r="N3272" s="4">
        <f>CONCATENATE(K3272,"-",L3272,"-",M3272)</f>
        <v/>
      </c>
      <c r="O3272" s="4">
        <f>C3272</f>
        <v/>
      </c>
    </row>
    <row r="3273" ht="14.25" customHeight="1">
      <c r="K3273" s="4">
        <f>MONTH(A3273)</f>
        <v/>
      </c>
      <c r="L3273" s="4">
        <f>DAY(A3273)</f>
        <v/>
      </c>
      <c r="M3273" s="4">
        <f>HOUR(A3273)</f>
        <v/>
      </c>
      <c r="N3273" s="4">
        <f>CONCATENATE(K3273,"-",L3273,"-",M3273)</f>
        <v/>
      </c>
      <c r="O3273" s="4">
        <f>C3273</f>
        <v/>
      </c>
    </row>
    <row r="3274" ht="14.25" customHeight="1">
      <c r="K3274" s="4">
        <f>MONTH(A3274)</f>
        <v/>
      </c>
      <c r="L3274" s="4">
        <f>DAY(A3274)</f>
        <v/>
      </c>
      <c r="M3274" s="4">
        <f>HOUR(A3274)</f>
        <v/>
      </c>
      <c r="N3274" s="4">
        <f>CONCATENATE(K3274,"-",L3274,"-",M3274)</f>
        <v/>
      </c>
      <c r="O3274" s="4">
        <f>C3274</f>
        <v/>
      </c>
    </row>
    <row r="3275" ht="14.25" customHeight="1">
      <c r="K3275" s="4">
        <f>MONTH(A3275)</f>
        <v/>
      </c>
      <c r="L3275" s="4">
        <f>DAY(A3275)</f>
        <v/>
      </c>
      <c r="M3275" s="4">
        <f>HOUR(A3275)</f>
        <v/>
      </c>
      <c r="N3275" s="4">
        <f>CONCATENATE(K3275,"-",L3275,"-",M3275)</f>
        <v/>
      </c>
      <c r="O3275" s="4">
        <f>C3275</f>
        <v/>
      </c>
    </row>
    <row r="3276" ht="14.25" customHeight="1">
      <c r="K3276" s="4">
        <f>MONTH(A3276)</f>
        <v/>
      </c>
      <c r="L3276" s="4">
        <f>DAY(A3276)</f>
        <v/>
      </c>
      <c r="M3276" s="4">
        <f>HOUR(A3276)</f>
        <v/>
      </c>
      <c r="N3276" s="4">
        <f>CONCATENATE(K3276,"-",L3276,"-",M3276)</f>
        <v/>
      </c>
      <c r="O3276" s="4">
        <f>C3276</f>
        <v/>
      </c>
    </row>
    <row r="3277" ht="14.25" customHeight="1">
      <c r="K3277" s="4">
        <f>MONTH(A3277)</f>
        <v/>
      </c>
      <c r="L3277" s="4">
        <f>DAY(A3277)</f>
        <v/>
      </c>
      <c r="M3277" s="4">
        <f>HOUR(A3277)</f>
        <v/>
      </c>
      <c r="N3277" s="4">
        <f>CONCATENATE(K3277,"-",L3277,"-",M3277)</f>
        <v/>
      </c>
      <c r="O3277" s="4">
        <f>C3277</f>
        <v/>
      </c>
    </row>
    <row r="3278" ht="14.25" customHeight="1">
      <c r="K3278" s="4">
        <f>MONTH(A3278)</f>
        <v/>
      </c>
      <c r="L3278" s="4">
        <f>DAY(A3278)</f>
        <v/>
      </c>
      <c r="M3278" s="4">
        <f>HOUR(A3278)</f>
        <v/>
      </c>
      <c r="N3278" s="4">
        <f>CONCATENATE(K3278,"-",L3278,"-",M3278)</f>
        <v/>
      </c>
      <c r="O3278" s="4">
        <f>C3278</f>
        <v/>
      </c>
    </row>
    <row r="3279" ht="14.25" customHeight="1">
      <c r="K3279" s="4">
        <f>MONTH(A3279)</f>
        <v/>
      </c>
      <c r="L3279" s="4">
        <f>DAY(A3279)</f>
        <v/>
      </c>
      <c r="M3279" s="4">
        <f>HOUR(A3279)</f>
        <v/>
      </c>
      <c r="N3279" s="4">
        <f>CONCATENATE(K3279,"-",L3279,"-",M3279)</f>
        <v/>
      </c>
      <c r="O3279" s="4">
        <f>C3279</f>
        <v/>
      </c>
    </row>
    <row r="3280" ht="14.25" customHeight="1">
      <c r="K3280" s="4">
        <f>MONTH(A3280)</f>
        <v/>
      </c>
      <c r="L3280" s="4">
        <f>DAY(A3280)</f>
        <v/>
      </c>
      <c r="M3280" s="4">
        <f>HOUR(A3280)</f>
        <v/>
      </c>
      <c r="N3280" s="4">
        <f>CONCATENATE(K3280,"-",L3280,"-",M3280)</f>
        <v/>
      </c>
      <c r="O3280" s="4">
        <f>C3280</f>
        <v/>
      </c>
    </row>
    <row r="3281" ht="14.25" customHeight="1">
      <c r="K3281" s="4">
        <f>MONTH(A3281)</f>
        <v/>
      </c>
      <c r="L3281" s="4">
        <f>DAY(A3281)</f>
        <v/>
      </c>
      <c r="M3281" s="4">
        <f>HOUR(A3281)</f>
        <v/>
      </c>
      <c r="N3281" s="4">
        <f>CONCATENATE(K3281,"-",L3281,"-",M3281)</f>
        <v/>
      </c>
      <c r="O3281" s="4">
        <f>C3281</f>
        <v/>
      </c>
    </row>
    <row r="3282" ht="14.25" customHeight="1">
      <c r="K3282" s="4">
        <f>MONTH(A3282)</f>
        <v/>
      </c>
      <c r="L3282" s="4">
        <f>DAY(A3282)</f>
        <v/>
      </c>
      <c r="M3282" s="4">
        <f>HOUR(A3282)</f>
        <v/>
      </c>
      <c r="N3282" s="4">
        <f>CONCATENATE(K3282,"-",L3282,"-",M3282)</f>
        <v/>
      </c>
      <c r="O3282" s="4">
        <f>C3282</f>
        <v/>
      </c>
    </row>
    <row r="3283" ht="14.25" customHeight="1">
      <c r="K3283" s="4">
        <f>MONTH(A3283)</f>
        <v/>
      </c>
      <c r="L3283" s="4">
        <f>DAY(A3283)</f>
        <v/>
      </c>
      <c r="M3283" s="4">
        <f>HOUR(A3283)</f>
        <v/>
      </c>
      <c r="N3283" s="4">
        <f>CONCATENATE(K3283,"-",L3283,"-",M3283)</f>
        <v/>
      </c>
      <c r="O3283" s="4">
        <f>C3283</f>
        <v/>
      </c>
    </row>
    <row r="3284" ht="14.25" customHeight="1">
      <c r="K3284" s="4">
        <f>MONTH(A3284)</f>
        <v/>
      </c>
      <c r="L3284" s="4">
        <f>DAY(A3284)</f>
        <v/>
      </c>
      <c r="M3284" s="4">
        <f>HOUR(A3284)</f>
        <v/>
      </c>
      <c r="N3284" s="4">
        <f>CONCATENATE(K3284,"-",L3284,"-",M3284)</f>
        <v/>
      </c>
      <c r="O3284" s="4">
        <f>C3284</f>
        <v/>
      </c>
    </row>
    <row r="3285" ht="14.25" customHeight="1">
      <c r="K3285" s="4">
        <f>MONTH(A3285)</f>
        <v/>
      </c>
      <c r="L3285" s="4">
        <f>DAY(A3285)</f>
        <v/>
      </c>
      <c r="M3285" s="4">
        <f>HOUR(A3285)</f>
        <v/>
      </c>
      <c r="N3285" s="4">
        <f>CONCATENATE(K3285,"-",L3285,"-",M3285)</f>
        <v/>
      </c>
      <c r="O3285" s="4">
        <f>C3285</f>
        <v/>
      </c>
    </row>
    <row r="3286" ht="14.25" customHeight="1">
      <c r="K3286" s="4">
        <f>MONTH(A3286)</f>
        <v/>
      </c>
      <c r="L3286" s="4">
        <f>DAY(A3286)</f>
        <v/>
      </c>
      <c r="M3286" s="4">
        <f>HOUR(A3286)</f>
        <v/>
      </c>
      <c r="N3286" s="4">
        <f>CONCATENATE(K3286,"-",L3286,"-",M3286)</f>
        <v/>
      </c>
      <c r="O3286" s="4">
        <f>C3286</f>
        <v/>
      </c>
    </row>
    <row r="3287" ht="14.25" customHeight="1">
      <c r="K3287" s="4">
        <f>MONTH(A3287)</f>
        <v/>
      </c>
      <c r="L3287" s="4">
        <f>DAY(A3287)</f>
        <v/>
      </c>
      <c r="M3287" s="4">
        <f>HOUR(A3287)</f>
        <v/>
      </c>
      <c r="N3287" s="4">
        <f>CONCATENATE(K3287,"-",L3287,"-",M3287)</f>
        <v/>
      </c>
      <c r="O3287" s="4">
        <f>C3287</f>
        <v/>
      </c>
    </row>
    <row r="3288" ht="14.25" customHeight="1">
      <c r="K3288" s="4">
        <f>MONTH(A3288)</f>
        <v/>
      </c>
      <c r="L3288" s="4">
        <f>DAY(A3288)</f>
        <v/>
      </c>
      <c r="M3288" s="4">
        <f>HOUR(A3288)</f>
        <v/>
      </c>
      <c r="N3288" s="4">
        <f>CONCATENATE(K3288,"-",L3288,"-",M3288)</f>
        <v/>
      </c>
      <c r="O3288" s="4">
        <f>C3288</f>
        <v/>
      </c>
    </row>
    <row r="3289" ht="14.25" customHeight="1">
      <c r="K3289" s="4">
        <f>MONTH(A3289)</f>
        <v/>
      </c>
      <c r="L3289" s="4">
        <f>DAY(A3289)</f>
        <v/>
      </c>
      <c r="M3289" s="4">
        <f>HOUR(A3289)</f>
        <v/>
      </c>
      <c r="N3289" s="4">
        <f>CONCATENATE(K3289,"-",L3289,"-",M3289)</f>
        <v/>
      </c>
      <c r="O3289" s="4">
        <f>C3289</f>
        <v/>
      </c>
    </row>
    <row r="3290" ht="14.25" customHeight="1">
      <c r="K3290" s="4">
        <f>MONTH(A3290)</f>
        <v/>
      </c>
      <c r="L3290" s="4">
        <f>DAY(A3290)</f>
        <v/>
      </c>
      <c r="M3290" s="4">
        <f>HOUR(A3290)</f>
        <v/>
      </c>
      <c r="N3290" s="4">
        <f>CONCATENATE(K3290,"-",L3290,"-",M3290)</f>
        <v/>
      </c>
      <c r="O3290" s="4">
        <f>C3290</f>
        <v/>
      </c>
    </row>
    <row r="3291" ht="14.25" customHeight="1">
      <c r="K3291" s="4">
        <f>MONTH(A3291)</f>
        <v/>
      </c>
      <c r="L3291" s="4">
        <f>DAY(A3291)</f>
        <v/>
      </c>
      <c r="M3291" s="4">
        <f>HOUR(A3291)</f>
        <v/>
      </c>
      <c r="N3291" s="4">
        <f>CONCATENATE(K3291,"-",L3291,"-",M3291)</f>
        <v/>
      </c>
      <c r="O3291" s="4">
        <f>C3291</f>
        <v/>
      </c>
    </row>
    <row r="3292" ht="14.25" customHeight="1">
      <c r="K3292" s="4">
        <f>MONTH(A3292)</f>
        <v/>
      </c>
      <c r="L3292" s="4">
        <f>DAY(A3292)</f>
        <v/>
      </c>
      <c r="M3292" s="4">
        <f>HOUR(A3292)</f>
        <v/>
      </c>
      <c r="N3292" s="4">
        <f>CONCATENATE(K3292,"-",L3292,"-",M3292)</f>
        <v/>
      </c>
      <c r="O3292" s="4">
        <f>C3292</f>
        <v/>
      </c>
    </row>
    <row r="3293" ht="14.25" customHeight="1">
      <c r="K3293" s="4">
        <f>MONTH(A3293)</f>
        <v/>
      </c>
      <c r="L3293" s="4">
        <f>DAY(A3293)</f>
        <v/>
      </c>
      <c r="M3293" s="4">
        <f>HOUR(A3293)</f>
        <v/>
      </c>
      <c r="N3293" s="4">
        <f>CONCATENATE(K3293,"-",L3293,"-",M3293)</f>
        <v/>
      </c>
      <c r="O3293" s="4">
        <f>C3293</f>
        <v/>
      </c>
    </row>
    <row r="3294" ht="14.25" customHeight="1">
      <c r="K3294" s="4">
        <f>MONTH(A3294)</f>
        <v/>
      </c>
      <c r="L3294" s="4">
        <f>DAY(A3294)</f>
        <v/>
      </c>
      <c r="M3294" s="4">
        <f>HOUR(A3294)</f>
        <v/>
      </c>
      <c r="N3294" s="4">
        <f>CONCATENATE(K3294,"-",L3294,"-",M3294)</f>
        <v/>
      </c>
      <c r="O3294" s="4">
        <f>C3294</f>
        <v/>
      </c>
    </row>
    <row r="3295" ht="14.25" customHeight="1">
      <c r="K3295" s="4">
        <f>MONTH(A3295)</f>
        <v/>
      </c>
      <c r="L3295" s="4">
        <f>DAY(A3295)</f>
        <v/>
      </c>
      <c r="M3295" s="4">
        <f>HOUR(A3295)</f>
        <v/>
      </c>
      <c r="N3295" s="4">
        <f>CONCATENATE(K3295,"-",L3295,"-",M3295)</f>
        <v/>
      </c>
      <c r="O3295" s="4">
        <f>C3295</f>
        <v/>
      </c>
    </row>
    <row r="3296" ht="14.25" customHeight="1">
      <c r="K3296" s="4">
        <f>MONTH(A3296)</f>
        <v/>
      </c>
      <c r="L3296" s="4">
        <f>DAY(A3296)</f>
        <v/>
      </c>
      <c r="M3296" s="4">
        <f>HOUR(A3296)</f>
        <v/>
      </c>
      <c r="N3296" s="4">
        <f>CONCATENATE(K3296,"-",L3296,"-",M3296)</f>
        <v/>
      </c>
      <c r="O3296" s="4">
        <f>C3296</f>
        <v/>
      </c>
    </row>
    <row r="3297" ht="14.25" customHeight="1">
      <c r="K3297" s="4">
        <f>MONTH(A3297)</f>
        <v/>
      </c>
      <c r="L3297" s="4">
        <f>DAY(A3297)</f>
        <v/>
      </c>
      <c r="M3297" s="4">
        <f>HOUR(A3297)</f>
        <v/>
      </c>
      <c r="N3297" s="4">
        <f>CONCATENATE(K3297,"-",L3297,"-",M3297)</f>
        <v/>
      </c>
      <c r="O3297" s="4">
        <f>C3297</f>
        <v/>
      </c>
    </row>
    <row r="3298" ht="14.25" customHeight="1">
      <c r="K3298" s="4">
        <f>MONTH(A3298)</f>
        <v/>
      </c>
      <c r="L3298" s="4">
        <f>DAY(A3298)</f>
        <v/>
      </c>
      <c r="M3298" s="4">
        <f>HOUR(A3298)</f>
        <v/>
      </c>
      <c r="N3298" s="4">
        <f>CONCATENATE(K3298,"-",L3298,"-",M3298)</f>
        <v/>
      </c>
      <c r="O3298" s="4">
        <f>C3298</f>
        <v/>
      </c>
    </row>
    <row r="3299" ht="14.25" customHeight="1">
      <c r="K3299" s="4">
        <f>MONTH(A3299)</f>
        <v/>
      </c>
      <c r="L3299" s="4">
        <f>DAY(A3299)</f>
        <v/>
      </c>
      <c r="M3299" s="4">
        <f>HOUR(A3299)</f>
        <v/>
      </c>
      <c r="N3299" s="4">
        <f>CONCATENATE(K3299,"-",L3299,"-",M3299)</f>
        <v/>
      </c>
      <c r="O3299" s="4">
        <f>C3299</f>
        <v/>
      </c>
    </row>
    <row r="3300" ht="14.25" customHeight="1">
      <c r="K3300" s="4">
        <f>MONTH(A3300)</f>
        <v/>
      </c>
      <c r="L3300" s="4">
        <f>DAY(A3300)</f>
        <v/>
      </c>
      <c r="M3300" s="4">
        <f>HOUR(A3300)</f>
        <v/>
      </c>
      <c r="N3300" s="4">
        <f>CONCATENATE(K3300,"-",L3300,"-",M3300)</f>
        <v/>
      </c>
      <c r="O3300" s="4">
        <f>C3300</f>
        <v/>
      </c>
    </row>
    <row r="3301" ht="14.25" customHeight="1">
      <c r="K3301" s="4">
        <f>MONTH(A3301)</f>
        <v/>
      </c>
      <c r="L3301" s="4">
        <f>DAY(A3301)</f>
        <v/>
      </c>
      <c r="M3301" s="4">
        <f>HOUR(A3301)</f>
        <v/>
      </c>
      <c r="N3301" s="4">
        <f>CONCATENATE(K3301,"-",L3301,"-",M3301)</f>
        <v/>
      </c>
      <c r="O3301" s="4">
        <f>C3301</f>
        <v/>
      </c>
    </row>
    <row r="3302" ht="14.25" customHeight="1">
      <c r="K3302" s="4">
        <f>MONTH(A3302)</f>
        <v/>
      </c>
      <c r="L3302" s="4">
        <f>DAY(A3302)</f>
        <v/>
      </c>
      <c r="M3302" s="4">
        <f>HOUR(A3302)</f>
        <v/>
      </c>
      <c r="N3302" s="4">
        <f>CONCATENATE(K3302,"-",L3302,"-",M3302)</f>
        <v/>
      </c>
      <c r="O3302" s="4">
        <f>C3302</f>
        <v/>
      </c>
    </row>
    <row r="3303" ht="14.25" customHeight="1">
      <c r="K3303" s="4">
        <f>MONTH(A3303)</f>
        <v/>
      </c>
      <c r="L3303" s="4">
        <f>DAY(A3303)</f>
        <v/>
      </c>
      <c r="M3303" s="4">
        <f>HOUR(A3303)</f>
        <v/>
      </c>
      <c r="N3303" s="4">
        <f>CONCATENATE(K3303,"-",L3303,"-",M3303)</f>
        <v/>
      </c>
      <c r="O3303" s="4">
        <f>C3303</f>
        <v/>
      </c>
    </row>
    <row r="3304" ht="14.25" customHeight="1">
      <c r="K3304" s="4">
        <f>MONTH(A3304)</f>
        <v/>
      </c>
      <c r="L3304" s="4">
        <f>DAY(A3304)</f>
        <v/>
      </c>
      <c r="M3304" s="4">
        <f>HOUR(A3304)</f>
        <v/>
      </c>
      <c r="N3304" s="4">
        <f>CONCATENATE(K3304,"-",L3304,"-",M3304)</f>
        <v/>
      </c>
      <c r="O3304" s="4">
        <f>C3304</f>
        <v/>
      </c>
    </row>
    <row r="3305" ht="14.25" customHeight="1">
      <c r="K3305" s="4">
        <f>MONTH(A3305)</f>
        <v/>
      </c>
      <c r="L3305" s="4">
        <f>DAY(A3305)</f>
        <v/>
      </c>
      <c r="M3305" s="4">
        <f>HOUR(A3305)</f>
        <v/>
      </c>
      <c r="N3305" s="4">
        <f>CONCATENATE(K3305,"-",L3305,"-",M3305)</f>
        <v/>
      </c>
      <c r="O3305" s="4">
        <f>C3305</f>
        <v/>
      </c>
    </row>
    <row r="3306" ht="14.25" customHeight="1">
      <c r="K3306" s="4">
        <f>MONTH(A3306)</f>
        <v/>
      </c>
      <c r="L3306" s="4">
        <f>DAY(A3306)</f>
        <v/>
      </c>
      <c r="M3306" s="4">
        <f>HOUR(A3306)</f>
        <v/>
      </c>
      <c r="N3306" s="4">
        <f>CONCATENATE(K3306,"-",L3306,"-",M3306)</f>
        <v/>
      </c>
      <c r="O3306" s="4">
        <f>C3306</f>
        <v/>
      </c>
    </row>
    <row r="3307" ht="14.25" customHeight="1">
      <c r="K3307" s="4">
        <f>MONTH(A3307)</f>
        <v/>
      </c>
      <c r="L3307" s="4">
        <f>DAY(A3307)</f>
        <v/>
      </c>
      <c r="M3307" s="4">
        <f>HOUR(A3307)</f>
        <v/>
      </c>
      <c r="N3307" s="4">
        <f>CONCATENATE(K3307,"-",L3307,"-",M3307)</f>
        <v/>
      </c>
      <c r="O3307" s="4">
        <f>C3307</f>
        <v/>
      </c>
    </row>
    <row r="3308" ht="14.25" customHeight="1">
      <c r="K3308" s="4">
        <f>MONTH(A3308)</f>
        <v/>
      </c>
      <c r="L3308" s="4">
        <f>DAY(A3308)</f>
        <v/>
      </c>
      <c r="M3308" s="4">
        <f>HOUR(A3308)</f>
        <v/>
      </c>
      <c r="N3308" s="4">
        <f>CONCATENATE(K3308,"-",L3308,"-",M3308)</f>
        <v/>
      </c>
      <c r="O3308" s="4">
        <f>C3308</f>
        <v/>
      </c>
    </row>
    <row r="3309" ht="14.25" customHeight="1">
      <c r="K3309" s="4">
        <f>MONTH(A3309)</f>
        <v/>
      </c>
      <c r="L3309" s="4">
        <f>DAY(A3309)</f>
        <v/>
      </c>
      <c r="M3309" s="4">
        <f>HOUR(A3309)</f>
        <v/>
      </c>
      <c r="N3309" s="4">
        <f>CONCATENATE(K3309,"-",L3309,"-",M3309)</f>
        <v/>
      </c>
      <c r="O3309" s="4">
        <f>C3309</f>
        <v/>
      </c>
    </row>
    <row r="3310" ht="14.25" customHeight="1">
      <c r="K3310" s="4">
        <f>MONTH(A3310)</f>
        <v/>
      </c>
      <c r="L3310" s="4">
        <f>DAY(A3310)</f>
        <v/>
      </c>
      <c r="M3310" s="4">
        <f>HOUR(A3310)</f>
        <v/>
      </c>
      <c r="N3310" s="4">
        <f>CONCATENATE(K3310,"-",L3310,"-",M3310)</f>
        <v/>
      </c>
      <c r="O3310" s="4">
        <f>C3310</f>
        <v/>
      </c>
    </row>
    <row r="3311" ht="14.25" customHeight="1">
      <c r="K3311" s="4">
        <f>MONTH(A3311)</f>
        <v/>
      </c>
      <c r="L3311" s="4">
        <f>DAY(A3311)</f>
        <v/>
      </c>
      <c r="M3311" s="4">
        <f>HOUR(A3311)</f>
        <v/>
      </c>
      <c r="N3311" s="4">
        <f>CONCATENATE(K3311,"-",L3311,"-",M3311)</f>
        <v/>
      </c>
      <c r="O3311" s="4">
        <f>C3311</f>
        <v/>
      </c>
    </row>
    <row r="3312" ht="14.25" customHeight="1">
      <c r="K3312" s="4">
        <f>MONTH(A3312)</f>
        <v/>
      </c>
      <c r="L3312" s="4">
        <f>DAY(A3312)</f>
        <v/>
      </c>
      <c r="M3312" s="4">
        <f>HOUR(A3312)</f>
        <v/>
      </c>
      <c r="N3312" s="4">
        <f>CONCATENATE(K3312,"-",L3312,"-",M3312)</f>
        <v/>
      </c>
      <c r="O3312" s="4">
        <f>C3312</f>
        <v/>
      </c>
    </row>
    <row r="3313" ht="14.25" customHeight="1">
      <c r="K3313" s="4">
        <f>MONTH(A3313)</f>
        <v/>
      </c>
      <c r="L3313" s="4">
        <f>DAY(A3313)</f>
        <v/>
      </c>
      <c r="M3313" s="4">
        <f>HOUR(A3313)</f>
        <v/>
      </c>
      <c r="N3313" s="4">
        <f>CONCATENATE(K3313,"-",L3313,"-",M3313)</f>
        <v/>
      </c>
      <c r="O3313" s="4">
        <f>C3313</f>
        <v/>
      </c>
    </row>
    <row r="3314" ht="14.25" customHeight="1">
      <c r="K3314" s="4">
        <f>MONTH(A3314)</f>
        <v/>
      </c>
      <c r="L3314" s="4">
        <f>DAY(A3314)</f>
        <v/>
      </c>
      <c r="M3314" s="4">
        <f>HOUR(A3314)</f>
        <v/>
      </c>
      <c r="N3314" s="4">
        <f>CONCATENATE(K3314,"-",L3314,"-",M3314)</f>
        <v/>
      </c>
      <c r="O3314" s="4">
        <f>C3314</f>
        <v/>
      </c>
    </row>
    <row r="3315" ht="14.25" customHeight="1">
      <c r="K3315" s="4">
        <f>MONTH(A3315)</f>
        <v/>
      </c>
      <c r="L3315" s="4">
        <f>DAY(A3315)</f>
        <v/>
      </c>
      <c r="M3315" s="4">
        <f>HOUR(A3315)</f>
        <v/>
      </c>
      <c r="N3315" s="4">
        <f>CONCATENATE(K3315,"-",L3315,"-",M3315)</f>
        <v/>
      </c>
      <c r="O3315" s="4">
        <f>C3315</f>
        <v/>
      </c>
    </row>
    <row r="3316" ht="14.25" customHeight="1">
      <c r="K3316" s="4">
        <f>MONTH(A3316)</f>
        <v/>
      </c>
      <c r="L3316" s="4">
        <f>DAY(A3316)</f>
        <v/>
      </c>
      <c r="M3316" s="4">
        <f>HOUR(A3316)</f>
        <v/>
      </c>
      <c r="N3316" s="4">
        <f>CONCATENATE(K3316,"-",L3316,"-",M3316)</f>
        <v/>
      </c>
      <c r="O3316" s="4">
        <f>C3316</f>
        <v/>
      </c>
    </row>
    <row r="3317" ht="14.25" customHeight="1">
      <c r="K3317" s="4">
        <f>MONTH(A3317)</f>
        <v/>
      </c>
      <c r="L3317" s="4">
        <f>DAY(A3317)</f>
        <v/>
      </c>
      <c r="M3317" s="4">
        <f>HOUR(A3317)</f>
        <v/>
      </c>
      <c r="N3317" s="4">
        <f>CONCATENATE(K3317,"-",L3317,"-",M3317)</f>
        <v/>
      </c>
      <c r="O3317" s="4">
        <f>C3317</f>
        <v/>
      </c>
    </row>
    <row r="3318" ht="14.25" customHeight="1">
      <c r="K3318" s="4">
        <f>MONTH(A3318)</f>
        <v/>
      </c>
      <c r="L3318" s="4">
        <f>DAY(A3318)</f>
        <v/>
      </c>
      <c r="M3318" s="4">
        <f>HOUR(A3318)</f>
        <v/>
      </c>
      <c r="N3318" s="4">
        <f>CONCATENATE(K3318,"-",L3318,"-",M3318)</f>
        <v/>
      </c>
      <c r="O3318" s="4">
        <f>C3318</f>
        <v/>
      </c>
    </row>
    <row r="3319" ht="14.25" customHeight="1">
      <c r="K3319" s="4">
        <f>MONTH(A3319)</f>
        <v/>
      </c>
      <c r="L3319" s="4">
        <f>DAY(A3319)</f>
        <v/>
      </c>
      <c r="M3319" s="4">
        <f>HOUR(A3319)</f>
        <v/>
      </c>
      <c r="N3319" s="4">
        <f>CONCATENATE(K3319,"-",L3319,"-",M3319)</f>
        <v/>
      </c>
      <c r="O3319" s="4">
        <f>C3319</f>
        <v/>
      </c>
    </row>
    <row r="3320" ht="14.25" customHeight="1">
      <c r="K3320" s="4">
        <f>MONTH(A3320)</f>
        <v/>
      </c>
      <c r="L3320" s="4">
        <f>DAY(A3320)</f>
        <v/>
      </c>
      <c r="M3320" s="4">
        <f>HOUR(A3320)</f>
        <v/>
      </c>
      <c r="N3320" s="4">
        <f>CONCATENATE(K3320,"-",L3320,"-",M3320)</f>
        <v/>
      </c>
      <c r="O3320" s="4">
        <f>C3320</f>
        <v/>
      </c>
    </row>
    <row r="3321" ht="14.25" customHeight="1">
      <c r="K3321" s="4">
        <f>MONTH(A3321)</f>
        <v/>
      </c>
      <c r="L3321" s="4">
        <f>DAY(A3321)</f>
        <v/>
      </c>
      <c r="M3321" s="4">
        <f>HOUR(A3321)</f>
        <v/>
      </c>
      <c r="N3321" s="4">
        <f>CONCATENATE(K3321,"-",L3321,"-",M3321)</f>
        <v/>
      </c>
      <c r="O3321" s="4">
        <f>C3321</f>
        <v/>
      </c>
    </row>
    <row r="3322" ht="14.25" customHeight="1">
      <c r="K3322" s="4">
        <f>MONTH(A3322)</f>
        <v/>
      </c>
      <c r="L3322" s="4">
        <f>DAY(A3322)</f>
        <v/>
      </c>
      <c r="M3322" s="4">
        <f>HOUR(A3322)</f>
        <v/>
      </c>
      <c r="N3322" s="4">
        <f>CONCATENATE(K3322,"-",L3322,"-",M3322)</f>
        <v/>
      </c>
      <c r="O3322" s="4">
        <f>C3322</f>
        <v/>
      </c>
    </row>
    <row r="3323" ht="14.25" customHeight="1">
      <c r="K3323" s="4">
        <f>MONTH(A3323)</f>
        <v/>
      </c>
      <c r="L3323" s="4">
        <f>DAY(A3323)</f>
        <v/>
      </c>
      <c r="M3323" s="4">
        <f>HOUR(A3323)</f>
        <v/>
      </c>
      <c r="N3323" s="4">
        <f>CONCATENATE(K3323,"-",L3323,"-",M3323)</f>
        <v/>
      </c>
      <c r="O3323" s="4">
        <f>C3323</f>
        <v/>
      </c>
    </row>
    <row r="3324" ht="14.25" customHeight="1">
      <c r="K3324" s="4">
        <f>MONTH(A3324)</f>
        <v/>
      </c>
      <c r="L3324" s="4">
        <f>DAY(A3324)</f>
        <v/>
      </c>
      <c r="M3324" s="4">
        <f>HOUR(A3324)</f>
        <v/>
      </c>
      <c r="N3324" s="4">
        <f>CONCATENATE(K3324,"-",L3324,"-",M3324)</f>
        <v/>
      </c>
      <c r="O3324" s="4">
        <f>C3324</f>
        <v/>
      </c>
    </row>
    <row r="3325" ht="14.25" customHeight="1">
      <c r="K3325" s="4">
        <f>MONTH(A3325)</f>
        <v/>
      </c>
      <c r="L3325" s="4">
        <f>DAY(A3325)</f>
        <v/>
      </c>
      <c r="M3325" s="4">
        <f>HOUR(A3325)</f>
        <v/>
      </c>
      <c r="N3325" s="4">
        <f>CONCATENATE(K3325,"-",L3325,"-",M3325)</f>
        <v/>
      </c>
      <c r="O3325" s="4">
        <f>C3325</f>
        <v/>
      </c>
    </row>
    <row r="3326" ht="14.25" customHeight="1">
      <c r="K3326" s="4">
        <f>MONTH(A3326)</f>
        <v/>
      </c>
      <c r="L3326" s="4">
        <f>DAY(A3326)</f>
        <v/>
      </c>
      <c r="M3326" s="4">
        <f>HOUR(A3326)</f>
        <v/>
      </c>
      <c r="N3326" s="4">
        <f>CONCATENATE(K3326,"-",L3326,"-",M3326)</f>
        <v/>
      </c>
      <c r="O3326" s="4">
        <f>C3326</f>
        <v/>
      </c>
    </row>
    <row r="3327" ht="14.25" customHeight="1">
      <c r="K3327" s="4">
        <f>MONTH(A3327)</f>
        <v/>
      </c>
      <c r="L3327" s="4">
        <f>DAY(A3327)</f>
        <v/>
      </c>
      <c r="M3327" s="4">
        <f>HOUR(A3327)</f>
        <v/>
      </c>
      <c r="N3327" s="4">
        <f>CONCATENATE(K3327,"-",L3327,"-",M3327)</f>
        <v/>
      </c>
      <c r="O3327" s="4">
        <f>C3327</f>
        <v/>
      </c>
    </row>
    <row r="3328" ht="14.25" customHeight="1">
      <c r="K3328" s="4">
        <f>MONTH(A3328)</f>
        <v/>
      </c>
      <c r="L3328" s="4">
        <f>DAY(A3328)</f>
        <v/>
      </c>
      <c r="M3328" s="4">
        <f>HOUR(A3328)</f>
        <v/>
      </c>
      <c r="N3328" s="4">
        <f>CONCATENATE(K3328,"-",L3328,"-",M3328)</f>
        <v/>
      </c>
      <c r="O3328" s="4">
        <f>C3328</f>
        <v/>
      </c>
    </row>
    <row r="3329" ht="14.25" customHeight="1">
      <c r="K3329" s="4">
        <f>MONTH(A3329)</f>
        <v/>
      </c>
      <c r="L3329" s="4">
        <f>DAY(A3329)</f>
        <v/>
      </c>
      <c r="M3329" s="4">
        <f>HOUR(A3329)</f>
        <v/>
      </c>
      <c r="N3329" s="4">
        <f>CONCATENATE(K3329,"-",L3329,"-",M3329)</f>
        <v/>
      </c>
      <c r="O3329" s="4">
        <f>C3329</f>
        <v/>
      </c>
    </row>
    <row r="3330" ht="14.25" customHeight="1">
      <c r="K3330" s="4">
        <f>MONTH(A3330)</f>
        <v/>
      </c>
      <c r="L3330" s="4">
        <f>DAY(A3330)</f>
        <v/>
      </c>
      <c r="M3330" s="4">
        <f>HOUR(A3330)</f>
        <v/>
      </c>
      <c r="N3330" s="4">
        <f>CONCATENATE(K3330,"-",L3330,"-",M3330)</f>
        <v/>
      </c>
      <c r="O3330" s="4">
        <f>C3330</f>
        <v/>
      </c>
    </row>
    <row r="3331" ht="14.25" customHeight="1">
      <c r="K3331" s="4">
        <f>MONTH(A3331)</f>
        <v/>
      </c>
      <c r="L3331" s="4">
        <f>DAY(A3331)</f>
        <v/>
      </c>
      <c r="M3331" s="4">
        <f>HOUR(A3331)</f>
        <v/>
      </c>
      <c r="N3331" s="4">
        <f>CONCATENATE(K3331,"-",L3331,"-",M3331)</f>
        <v/>
      </c>
      <c r="O3331" s="4">
        <f>C3331</f>
        <v/>
      </c>
    </row>
    <row r="3332" ht="14.25" customHeight="1">
      <c r="K3332" s="4">
        <f>MONTH(A3332)</f>
        <v/>
      </c>
      <c r="L3332" s="4">
        <f>DAY(A3332)</f>
        <v/>
      </c>
      <c r="M3332" s="4">
        <f>HOUR(A3332)</f>
        <v/>
      </c>
      <c r="N3332" s="4">
        <f>CONCATENATE(K3332,"-",L3332,"-",M3332)</f>
        <v/>
      </c>
      <c r="O3332" s="4">
        <f>C3332</f>
        <v/>
      </c>
    </row>
    <row r="3333" ht="14.25" customHeight="1">
      <c r="K3333" s="4">
        <f>MONTH(A3333)</f>
        <v/>
      </c>
      <c r="L3333" s="4">
        <f>DAY(A3333)</f>
        <v/>
      </c>
      <c r="M3333" s="4">
        <f>HOUR(A3333)</f>
        <v/>
      </c>
      <c r="N3333" s="4">
        <f>CONCATENATE(K3333,"-",L3333,"-",M3333)</f>
        <v/>
      </c>
      <c r="O3333" s="4">
        <f>C3333</f>
        <v/>
      </c>
    </row>
    <row r="3334" ht="14.25" customHeight="1">
      <c r="K3334" s="4">
        <f>MONTH(A3334)</f>
        <v/>
      </c>
      <c r="L3334" s="4">
        <f>DAY(A3334)</f>
        <v/>
      </c>
      <c r="M3334" s="4">
        <f>HOUR(A3334)</f>
        <v/>
      </c>
      <c r="N3334" s="4">
        <f>CONCATENATE(K3334,"-",L3334,"-",M3334)</f>
        <v/>
      </c>
      <c r="O3334" s="4">
        <f>C3334</f>
        <v/>
      </c>
    </row>
    <row r="3335" ht="14.25" customHeight="1">
      <c r="K3335" s="4">
        <f>MONTH(A3335)</f>
        <v/>
      </c>
      <c r="L3335" s="4">
        <f>DAY(A3335)</f>
        <v/>
      </c>
      <c r="M3335" s="4">
        <f>HOUR(A3335)</f>
        <v/>
      </c>
      <c r="N3335" s="4">
        <f>CONCATENATE(K3335,"-",L3335,"-",M3335)</f>
        <v/>
      </c>
      <c r="O3335" s="4">
        <f>C3335</f>
        <v/>
      </c>
    </row>
    <row r="3336" ht="14.25" customHeight="1">
      <c r="K3336" s="4">
        <f>MONTH(A3336)</f>
        <v/>
      </c>
      <c r="L3336" s="4">
        <f>DAY(A3336)</f>
        <v/>
      </c>
      <c r="M3336" s="4">
        <f>HOUR(A3336)</f>
        <v/>
      </c>
      <c r="N3336" s="4">
        <f>CONCATENATE(K3336,"-",L3336,"-",M3336)</f>
        <v/>
      </c>
      <c r="O3336" s="4">
        <f>C3336</f>
        <v/>
      </c>
    </row>
    <row r="3337" ht="14.25" customHeight="1">
      <c r="K3337" s="4">
        <f>MONTH(A3337)</f>
        <v/>
      </c>
      <c r="L3337" s="4">
        <f>DAY(A3337)</f>
        <v/>
      </c>
      <c r="M3337" s="4">
        <f>HOUR(A3337)</f>
        <v/>
      </c>
      <c r="N3337" s="4">
        <f>CONCATENATE(K3337,"-",L3337,"-",M3337)</f>
        <v/>
      </c>
      <c r="O3337" s="4">
        <f>C3337</f>
        <v/>
      </c>
    </row>
    <row r="3338" ht="14.25" customHeight="1">
      <c r="K3338" s="4">
        <f>MONTH(A3338)</f>
        <v/>
      </c>
      <c r="L3338" s="4">
        <f>DAY(A3338)</f>
        <v/>
      </c>
      <c r="M3338" s="4">
        <f>HOUR(A3338)</f>
        <v/>
      </c>
      <c r="N3338" s="4">
        <f>CONCATENATE(K3338,"-",L3338,"-",M3338)</f>
        <v/>
      </c>
      <c r="O3338" s="4">
        <f>C3338</f>
        <v/>
      </c>
    </row>
    <row r="3339" ht="14.25" customHeight="1">
      <c r="K3339" s="4">
        <f>MONTH(A3339)</f>
        <v/>
      </c>
      <c r="L3339" s="4">
        <f>DAY(A3339)</f>
        <v/>
      </c>
      <c r="M3339" s="4">
        <f>HOUR(A3339)</f>
        <v/>
      </c>
      <c r="N3339" s="4">
        <f>CONCATENATE(K3339,"-",L3339,"-",M3339)</f>
        <v/>
      </c>
      <c r="O3339" s="4">
        <f>C3339</f>
        <v/>
      </c>
    </row>
    <row r="3340" ht="14.25" customHeight="1">
      <c r="K3340" s="4">
        <f>MONTH(A3340)</f>
        <v/>
      </c>
      <c r="L3340" s="4">
        <f>DAY(A3340)</f>
        <v/>
      </c>
      <c r="M3340" s="4">
        <f>HOUR(A3340)</f>
        <v/>
      </c>
      <c r="N3340" s="4">
        <f>CONCATENATE(K3340,"-",L3340,"-",M3340)</f>
        <v/>
      </c>
      <c r="O3340" s="4">
        <f>C3340</f>
        <v/>
      </c>
    </row>
    <row r="3341" ht="14.25" customHeight="1">
      <c r="K3341" s="4">
        <f>MONTH(A3341)</f>
        <v/>
      </c>
      <c r="L3341" s="4">
        <f>DAY(A3341)</f>
        <v/>
      </c>
      <c r="M3341" s="4">
        <f>HOUR(A3341)</f>
        <v/>
      </c>
      <c r="N3341" s="4">
        <f>CONCATENATE(K3341,"-",L3341,"-",M3341)</f>
        <v/>
      </c>
      <c r="O3341" s="4">
        <f>C3341</f>
        <v/>
      </c>
    </row>
    <row r="3342" ht="14.25" customHeight="1">
      <c r="K3342" s="4">
        <f>MONTH(A3342)</f>
        <v/>
      </c>
      <c r="L3342" s="4">
        <f>DAY(A3342)</f>
        <v/>
      </c>
      <c r="M3342" s="4">
        <f>HOUR(A3342)</f>
        <v/>
      </c>
      <c r="N3342" s="4">
        <f>CONCATENATE(K3342,"-",L3342,"-",M3342)</f>
        <v/>
      </c>
      <c r="O3342" s="4">
        <f>C3342</f>
        <v/>
      </c>
    </row>
    <row r="3343" ht="14.25" customHeight="1">
      <c r="K3343" s="4">
        <f>MONTH(A3343)</f>
        <v/>
      </c>
      <c r="L3343" s="4">
        <f>DAY(A3343)</f>
        <v/>
      </c>
      <c r="M3343" s="4">
        <f>HOUR(A3343)</f>
        <v/>
      </c>
      <c r="N3343" s="4">
        <f>CONCATENATE(K3343,"-",L3343,"-",M3343)</f>
        <v/>
      </c>
      <c r="O3343" s="4">
        <f>C3343</f>
        <v/>
      </c>
    </row>
    <row r="3344" ht="14.25" customHeight="1">
      <c r="K3344" s="4">
        <f>MONTH(A3344)</f>
        <v/>
      </c>
      <c r="L3344" s="4">
        <f>DAY(A3344)</f>
        <v/>
      </c>
      <c r="M3344" s="4">
        <f>HOUR(A3344)</f>
        <v/>
      </c>
      <c r="N3344" s="4">
        <f>CONCATENATE(K3344,"-",L3344,"-",M3344)</f>
        <v/>
      </c>
      <c r="O3344" s="4">
        <f>C3344</f>
        <v/>
      </c>
    </row>
    <row r="3345" ht="14.25" customHeight="1">
      <c r="K3345" s="4">
        <f>MONTH(A3345)</f>
        <v/>
      </c>
      <c r="L3345" s="4">
        <f>DAY(A3345)</f>
        <v/>
      </c>
      <c r="M3345" s="4">
        <f>HOUR(A3345)</f>
        <v/>
      </c>
      <c r="N3345" s="4">
        <f>CONCATENATE(K3345,"-",L3345,"-",M3345)</f>
        <v/>
      </c>
      <c r="O3345" s="4">
        <f>C3345</f>
        <v/>
      </c>
    </row>
    <row r="3346" ht="14.25" customHeight="1">
      <c r="K3346" s="4">
        <f>MONTH(A3346)</f>
        <v/>
      </c>
      <c r="L3346" s="4">
        <f>DAY(A3346)</f>
        <v/>
      </c>
      <c r="M3346" s="4">
        <f>HOUR(A3346)</f>
        <v/>
      </c>
      <c r="N3346" s="4">
        <f>CONCATENATE(K3346,"-",L3346,"-",M3346)</f>
        <v/>
      </c>
      <c r="O3346" s="4">
        <f>C3346</f>
        <v/>
      </c>
    </row>
    <row r="3347" ht="14.25" customHeight="1">
      <c r="K3347" s="4">
        <f>MONTH(A3347)</f>
        <v/>
      </c>
      <c r="L3347" s="4">
        <f>DAY(A3347)</f>
        <v/>
      </c>
      <c r="M3347" s="4">
        <f>HOUR(A3347)</f>
        <v/>
      </c>
      <c r="N3347" s="4">
        <f>CONCATENATE(K3347,"-",L3347,"-",M3347)</f>
        <v/>
      </c>
      <c r="O3347" s="4">
        <f>C3347</f>
        <v/>
      </c>
    </row>
    <row r="3348" ht="14.25" customHeight="1">
      <c r="K3348" s="4">
        <f>MONTH(A3348)</f>
        <v/>
      </c>
      <c r="L3348" s="4">
        <f>DAY(A3348)</f>
        <v/>
      </c>
      <c r="M3348" s="4">
        <f>HOUR(A3348)</f>
        <v/>
      </c>
      <c r="N3348" s="4">
        <f>CONCATENATE(K3348,"-",L3348,"-",M3348)</f>
        <v/>
      </c>
      <c r="O3348" s="4">
        <f>C3348</f>
        <v/>
      </c>
    </row>
    <row r="3349" ht="14.25" customHeight="1">
      <c r="K3349" s="4">
        <f>MONTH(A3349)</f>
        <v/>
      </c>
      <c r="L3349" s="4">
        <f>DAY(A3349)</f>
        <v/>
      </c>
      <c r="M3349" s="4">
        <f>HOUR(A3349)</f>
        <v/>
      </c>
      <c r="N3349" s="4">
        <f>CONCATENATE(K3349,"-",L3349,"-",M3349)</f>
        <v/>
      </c>
      <c r="O3349" s="4">
        <f>C3349</f>
        <v/>
      </c>
    </row>
    <row r="3350" ht="14.25" customHeight="1">
      <c r="K3350" s="4">
        <f>MONTH(A3350)</f>
        <v/>
      </c>
      <c r="L3350" s="4">
        <f>DAY(A3350)</f>
        <v/>
      </c>
      <c r="M3350" s="4">
        <f>HOUR(A3350)</f>
        <v/>
      </c>
      <c r="N3350" s="4">
        <f>CONCATENATE(K3350,"-",L3350,"-",M3350)</f>
        <v/>
      </c>
      <c r="O3350" s="4">
        <f>C3350</f>
        <v/>
      </c>
    </row>
    <row r="3351" ht="14.25" customHeight="1">
      <c r="K3351" s="4">
        <f>MONTH(A3351)</f>
        <v/>
      </c>
      <c r="L3351" s="4">
        <f>DAY(A3351)</f>
        <v/>
      </c>
      <c r="M3351" s="4">
        <f>HOUR(A3351)</f>
        <v/>
      </c>
      <c r="N3351" s="4">
        <f>CONCATENATE(K3351,"-",L3351,"-",M3351)</f>
        <v/>
      </c>
      <c r="O3351" s="4">
        <f>C3351</f>
        <v/>
      </c>
    </row>
    <row r="3352" ht="14.25" customHeight="1">
      <c r="K3352" s="4">
        <f>MONTH(A3352)</f>
        <v/>
      </c>
      <c r="L3352" s="4">
        <f>DAY(A3352)</f>
        <v/>
      </c>
      <c r="M3352" s="4">
        <f>HOUR(A3352)</f>
        <v/>
      </c>
      <c r="N3352" s="4">
        <f>CONCATENATE(K3352,"-",L3352,"-",M3352)</f>
        <v/>
      </c>
      <c r="O3352" s="4">
        <f>C3352</f>
        <v/>
      </c>
    </row>
    <row r="3353" ht="14.25" customHeight="1">
      <c r="K3353" s="4">
        <f>MONTH(A3353)</f>
        <v/>
      </c>
      <c r="L3353" s="4">
        <f>DAY(A3353)</f>
        <v/>
      </c>
      <c r="M3353" s="4">
        <f>HOUR(A3353)</f>
        <v/>
      </c>
      <c r="N3353" s="4">
        <f>CONCATENATE(K3353,"-",L3353,"-",M3353)</f>
        <v/>
      </c>
      <c r="O3353" s="4">
        <f>C3353</f>
        <v/>
      </c>
    </row>
    <row r="3354" ht="14.25" customHeight="1">
      <c r="K3354" s="4">
        <f>MONTH(A3354)</f>
        <v/>
      </c>
      <c r="L3354" s="4">
        <f>DAY(A3354)</f>
        <v/>
      </c>
      <c r="M3354" s="4">
        <f>HOUR(A3354)</f>
        <v/>
      </c>
      <c r="N3354" s="4">
        <f>CONCATENATE(K3354,"-",L3354,"-",M3354)</f>
        <v/>
      </c>
      <c r="O3354" s="4">
        <f>C3354</f>
        <v/>
      </c>
    </row>
    <row r="3355" ht="14.25" customHeight="1">
      <c r="K3355" s="4">
        <f>MONTH(A3355)</f>
        <v/>
      </c>
      <c r="L3355" s="4">
        <f>DAY(A3355)</f>
        <v/>
      </c>
      <c r="M3355" s="4">
        <f>HOUR(A3355)</f>
        <v/>
      </c>
      <c r="N3355" s="4">
        <f>CONCATENATE(K3355,"-",L3355,"-",M3355)</f>
        <v/>
      </c>
      <c r="O3355" s="4">
        <f>C3355</f>
        <v/>
      </c>
    </row>
    <row r="3356" ht="14.25" customHeight="1">
      <c r="K3356" s="4">
        <f>MONTH(A3356)</f>
        <v/>
      </c>
      <c r="L3356" s="4">
        <f>DAY(A3356)</f>
        <v/>
      </c>
      <c r="M3356" s="4">
        <f>HOUR(A3356)</f>
        <v/>
      </c>
      <c r="N3356" s="4">
        <f>CONCATENATE(K3356,"-",L3356,"-",M3356)</f>
        <v/>
      </c>
      <c r="O3356" s="4">
        <f>C3356</f>
        <v/>
      </c>
    </row>
    <row r="3357" ht="14.25" customHeight="1">
      <c r="K3357" s="4">
        <f>MONTH(A3357)</f>
        <v/>
      </c>
      <c r="L3357" s="4">
        <f>DAY(A3357)</f>
        <v/>
      </c>
      <c r="M3357" s="4">
        <f>HOUR(A3357)</f>
        <v/>
      </c>
      <c r="N3357" s="4">
        <f>CONCATENATE(K3357,"-",L3357,"-",M3357)</f>
        <v/>
      </c>
      <c r="O3357" s="4">
        <f>C3357</f>
        <v/>
      </c>
    </row>
    <row r="3358" ht="14.25" customHeight="1">
      <c r="K3358" s="4">
        <f>MONTH(A3358)</f>
        <v/>
      </c>
      <c r="L3358" s="4">
        <f>DAY(A3358)</f>
        <v/>
      </c>
      <c r="M3358" s="4">
        <f>HOUR(A3358)</f>
        <v/>
      </c>
      <c r="N3358" s="4">
        <f>CONCATENATE(K3358,"-",L3358,"-",M3358)</f>
        <v/>
      </c>
      <c r="O3358" s="4">
        <f>C3358</f>
        <v/>
      </c>
    </row>
    <row r="3359" ht="14.25" customHeight="1">
      <c r="K3359" s="4">
        <f>MONTH(A3359)</f>
        <v/>
      </c>
      <c r="L3359" s="4">
        <f>DAY(A3359)</f>
        <v/>
      </c>
      <c r="M3359" s="4">
        <f>HOUR(A3359)</f>
        <v/>
      </c>
      <c r="N3359" s="4">
        <f>CONCATENATE(K3359,"-",L3359,"-",M3359)</f>
        <v/>
      </c>
      <c r="O3359" s="4">
        <f>C3359</f>
        <v/>
      </c>
    </row>
    <row r="3360" ht="14.25" customHeight="1">
      <c r="K3360" s="4">
        <f>MONTH(A3360)</f>
        <v/>
      </c>
      <c r="L3360" s="4">
        <f>DAY(A3360)</f>
        <v/>
      </c>
      <c r="M3360" s="4">
        <f>HOUR(A3360)</f>
        <v/>
      </c>
      <c r="N3360" s="4">
        <f>CONCATENATE(K3360,"-",L3360,"-",M3360)</f>
        <v/>
      </c>
      <c r="O3360" s="4">
        <f>C3360</f>
        <v/>
      </c>
    </row>
    <row r="3361" ht="14.25" customHeight="1">
      <c r="K3361" s="4">
        <f>MONTH(A3361)</f>
        <v/>
      </c>
      <c r="L3361" s="4">
        <f>DAY(A3361)</f>
        <v/>
      </c>
      <c r="M3361" s="4">
        <f>HOUR(A3361)</f>
        <v/>
      </c>
      <c r="N3361" s="4">
        <f>CONCATENATE(K3361,"-",L3361,"-",M3361)</f>
        <v/>
      </c>
      <c r="O3361" s="4">
        <f>C3361</f>
        <v/>
      </c>
    </row>
    <row r="3362" ht="14.25" customHeight="1">
      <c r="K3362" s="4">
        <f>MONTH(A3362)</f>
        <v/>
      </c>
      <c r="L3362" s="4">
        <f>DAY(A3362)</f>
        <v/>
      </c>
      <c r="M3362" s="4">
        <f>HOUR(A3362)</f>
        <v/>
      </c>
      <c r="N3362" s="4">
        <f>CONCATENATE(K3362,"-",L3362,"-",M3362)</f>
        <v/>
      </c>
      <c r="O3362" s="4">
        <f>C3362</f>
        <v/>
      </c>
    </row>
    <row r="3363" ht="14.25" customHeight="1">
      <c r="K3363" s="4">
        <f>MONTH(A3363)</f>
        <v/>
      </c>
      <c r="L3363" s="4">
        <f>DAY(A3363)</f>
        <v/>
      </c>
      <c r="M3363" s="4">
        <f>HOUR(A3363)</f>
        <v/>
      </c>
      <c r="N3363" s="4">
        <f>CONCATENATE(K3363,"-",L3363,"-",M3363)</f>
        <v/>
      </c>
      <c r="O3363" s="4">
        <f>C3363</f>
        <v/>
      </c>
    </row>
    <row r="3364" ht="14.25" customHeight="1">
      <c r="K3364" s="4">
        <f>MONTH(A3364)</f>
        <v/>
      </c>
      <c r="L3364" s="4">
        <f>DAY(A3364)</f>
        <v/>
      </c>
      <c r="M3364" s="4">
        <f>HOUR(A3364)</f>
        <v/>
      </c>
      <c r="N3364" s="4">
        <f>CONCATENATE(K3364,"-",L3364,"-",M3364)</f>
        <v/>
      </c>
      <c r="O3364" s="4">
        <f>C3364</f>
        <v/>
      </c>
    </row>
    <row r="3365" ht="14.25" customHeight="1">
      <c r="K3365" s="4">
        <f>MONTH(A3365)</f>
        <v/>
      </c>
      <c r="L3365" s="4">
        <f>DAY(A3365)</f>
        <v/>
      </c>
      <c r="M3365" s="4">
        <f>HOUR(A3365)</f>
        <v/>
      </c>
      <c r="N3365" s="4">
        <f>CONCATENATE(K3365,"-",L3365,"-",M3365)</f>
        <v/>
      </c>
      <c r="O3365" s="4">
        <f>C3365</f>
        <v/>
      </c>
    </row>
    <row r="3366" ht="14.25" customHeight="1">
      <c r="K3366" s="4">
        <f>MONTH(A3366)</f>
        <v/>
      </c>
      <c r="L3366" s="4">
        <f>DAY(A3366)</f>
        <v/>
      </c>
      <c r="M3366" s="4">
        <f>HOUR(A3366)</f>
        <v/>
      </c>
      <c r="N3366" s="4">
        <f>CONCATENATE(K3366,"-",L3366,"-",M3366)</f>
        <v/>
      </c>
      <c r="O3366" s="4">
        <f>C3366</f>
        <v/>
      </c>
    </row>
    <row r="3367" ht="14.25" customHeight="1">
      <c r="K3367" s="4">
        <f>MONTH(A3367)</f>
        <v/>
      </c>
      <c r="L3367" s="4">
        <f>DAY(A3367)</f>
        <v/>
      </c>
      <c r="M3367" s="4">
        <f>HOUR(A3367)</f>
        <v/>
      </c>
      <c r="N3367" s="4">
        <f>CONCATENATE(K3367,"-",L3367,"-",M3367)</f>
        <v/>
      </c>
      <c r="O3367" s="4">
        <f>C3367</f>
        <v/>
      </c>
    </row>
    <row r="3368" ht="14.25" customHeight="1">
      <c r="K3368" s="4">
        <f>MONTH(A3368)</f>
        <v/>
      </c>
      <c r="L3368" s="4">
        <f>DAY(A3368)</f>
        <v/>
      </c>
      <c r="M3368" s="4">
        <f>HOUR(A3368)</f>
        <v/>
      </c>
      <c r="N3368" s="4">
        <f>CONCATENATE(K3368,"-",L3368,"-",M3368)</f>
        <v/>
      </c>
      <c r="O3368" s="4">
        <f>C3368</f>
        <v/>
      </c>
    </row>
    <row r="3369" ht="14.25" customHeight="1">
      <c r="K3369" s="4">
        <f>MONTH(A3369)</f>
        <v/>
      </c>
      <c r="L3369" s="4">
        <f>DAY(A3369)</f>
        <v/>
      </c>
      <c r="M3369" s="4">
        <f>HOUR(A3369)</f>
        <v/>
      </c>
      <c r="N3369" s="4">
        <f>CONCATENATE(K3369,"-",L3369,"-",M3369)</f>
        <v/>
      </c>
      <c r="O3369" s="4">
        <f>C3369</f>
        <v/>
      </c>
    </row>
    <row r="3370" ht="14.25" customHeight="1">
      <c r="K3370" s="4">
        <f>MONTH(A3370)</f>
        <v/>
      </c>
      <c r="L3370" s="4">
        <f>DAY(A3370)</f>
        <v/>
      </c>
      <c r="M3370" s="4">
        <f>HOUR(A3370)</f>
        <v/>
      </c>
      <c r="N3370" s="4">
        <f>CONCATENATE(K3370,"-",L3370,"-",M3370)</f>
        <v/>
      </c>
      <c r="O3370" s="4">
        <f>C3370</f>
        <v/>
      </c>
    </row>
    <row r="3371" ht="14.25" customHeight="1">
      <c r="K3371" s="4">
        <f>MONTH(A3371)</f>
        <v/>
      </c>
      <c r="L3371" s="4">
        <f>DAY(A3371)</f>
        <v/>
      </c>
      <c r="M3371" s="4">
        <f>HOUR(A3371)</f>
        <v/>
      </c>
      <c r="N3371" s="4">
        <f>CONCATENATE(K3371,"-",L3371,"-",M3371)</f>
        <v/>
      </c>
      <c r="O3371" s="4">
        <f>C3371</f>
        <v/>
      </c>
    </row>
    <row r="3372" ht="14.25" customHeight="1">
      <c r="K3372" s="4">
        <f>MONTH(A3372)</f>
        <v/>
      </c>
      <c r="L3372" s="4">
        <f>DAY(A3372)</f>
        <v/>
      </c>
      <c r="M3372" s="4">
        <f>HOUR(A3372)</f>
        <v/>
      </c>
      <c r="N3372" s="4">
        <f>CONCATENATE(K3372,"-",L3372,"-",M3372)</f>
        <v/>
      </c>
      <c r="O3372" s="4">
        <f>C3372</f>
        <v/>
      </c>
    </row>
    <row r="3373" ht="14.25" customHeight="1">
      <c r="K3373" s="4">
        <f>MONTH(A3373)</f>
        <v/>
      </c>
      <c r="L3373" s="4">
        <f>DAY(A3373)</f>
        <v/>
      </c>
      <c r="M3373" s="4">
        <f>HOUR(A3373)</f>
        <v/>
      </c>
      <c r="N3373" s="4">
        <f>CONCATENATE(K3373,"-",L3373,"-",M3373)</f>
        <v/>
      </c>
      <c r="O3373" s="4">
        <f>C3373</f>
        <v/>
      </c>
    </row>
    <row r="3374" ht="14.25" customHeight="1">
      <c r="K3374" s="4">
        <f>MONTH(A3374)</f>
        <v/>
      </c>
      <c r="L3374" s="4">
        <f>DAY(A3374)</f>
        <v/>
      </c>
      <c r="M3374" s="4">
        <f>HOUR(A3374)</f>
        <v/>
      </c>
      <c r="N3374" s="4">
        <f>CONCATENATE(K3374,"-",L3374,"-",M3374)</f>
        <v/>
      </c>
      <c r="O3374" s="4">
        <f>C3374</f>
        <v/>
      </c>
    </row>
    <row r="3375" ht="14.25" customHeight="1">
      <c r="K3375" s="4">
        <f>MONTH(A3375)</f>
        <v/>
      </c>
      <c r="L3375" s="4">
        <f>DAY(A3375)</f>
        <v/>
      </c>
      <c r="M3375" s="4">
        <f>HOUR(A3375)</f>
        <v/>
      </c>
      <c r="N3375" s="4">
        <f>CONCATENATE(K3375,"-",L3375,"-",M3375)</f>
        <v/>
      </c>
      <c r="O3375" s="4">
        <f>C3375</f>
        <v/>
      </c>
    </row>
    <row r="3376" ht="14.25" customHeight="1">
      <c r="K3376" s="4">
        <f>MONTH(A3376)</f>
        <v/>
      </c>
      <c r="L3376" s="4">
        <f>DAY(A3376)</f>
        <v/>
      </c>
      <c r="M3376" s="4">
        <f>HOUR(A3376)</f>
        <v/>
      </c>
      <c r="N3376" s="4">
        <f>CONCATENATE(K3376,"-",L3376,"-",M3376)</f>
        <v/>
      </c>
      <c r="O3376" s="4">
        <f>C3376</f>
        <v/>
      </c>
    </row>
    <row r="3377" ht="14.25" customHeight="1">
      <c r="K3377" s="4">
        <f>MONTH(A3377)</f>
        <v/>
      </c>
      <c r="L3377" s="4">
        <f>DAY(A3377)</f>
        <v/>
      </c>
      <c r="M3377" s="4">
        <f>HOUR(A3377)</f>
        <v/>
      </c>
      <c r="N3377" s="4">
        <f>CONCATENATE(K3377,"-",L3377,"-",M3377)</f>
        <v/>
      </c>
      <c r="O3377" s="4">
        <f>C3377</f>
        <v/>
      </c>
    </row>
    <row r="3378" ht="14.25" customHeight="1">
      <c r="K3378" s="4">
        <f>MONTH(A3378)</f>
        <v/>
      </c>
      <c r="L3378" s="4">
        <f>DAY(A3378)</f>
        <v/>
      </c>
      <c r="M3378" s="4">
        <f>HOUR(A3378)</f>
        <v/>
      </c>
      <c r="N3378" s="4">
        <f>CONCATENATE(K3378,"-",L3378,"-",M3378)</f>
        <v/>
      </c>
      <c r="O3378" s="4">
        <f>C3378</f>
        <v/>
      </c>
    </row>
    <row r="3379" ht="14.25" customHeight="1">
      <c r="K3379" s="4">
        <f>MONTH(A3379)</f>
        <v/>
      </c>
      <c r="L3379" s="4">
        <f>DAY(A3379)</f>
        <v/>
      </c>
      <c r="M3379" s="4">
        <f>HOUR(A3379)</f>
        <v/>
      </c>
      <c r="N3379" s="4">
        <f>CONCATENATE(K3379,"-",L3379,"-",M3379)</f>
        <v/>
      </c>
      <c r="O3379" s="4">
        <f>C3379</f>
        <v/>
      </c>
    </row>
    <row r="3380" ht="14.25" customHeight="1">
      <c r="K3380" s="4">
        <f>MONTH(A3380)</f>
        <v/>
      </c>
      <c r="L3380" s="4">
        <f>DAY(A3380)</f>
        <v/>
      </c>
      <c r="M3380" s="4">
        <f>HOUR(A3380)</f>
        <v/>
      </c>
      <c r="N3380" s="4">
        <f>CONCATENATE(K3380,"-",L3380,"-",M3380)</f>
        <v/>
      </c>
      <c r="O3380" s="4">
        <f>C3380</f>
        <v/>
      </c>
    </row>
    <row r="3381" ht="14.25" customHeight="1">
      <c r="K3381" s="4">
        <f>MONTH(A3381)</f>
        <v/>
      </c>
      <c r="L3381" s="4">
        <f>DAY(A3381)</f>
        <v/>
      </c>
      <c r="M3381" s="4">
        <f>HOUR(A3381)</f>
        <v/>
      </c>
      <c r="N3381" s="4">
        <f>CONCATENATE(K3381,"-",L3381,"-",M3381)</f>
        <v/>
      </c>
      <c r="O3381" s="4">
        <f>C3381</f>
        <v/>
      </c>
    </row>
    <row r="3382" ht="14.25" customHeight="1">
      <c r="K3382" s="4">
        <f>MONTH(A3382)</f>
        <v/>
      </c>
      <c r="L3382" s="4">
        <f>DAY(A3382)</f>
        <v/>
      </c>
      <c r="M3382" s="4">
        <f>HOUR(A3382)</f>
        <v/>
      </c>
      <c r="N3382" s="4">
        <f>CONCATENATE(K3382,"-",L3382,"-",M3382)</f>
        <v/>
      </c>
      <c r="O3382" s="4">
        <f>C3382</f>
        <v/>
      </c>
    </row>
    <row r="3383" ht="14.25" customHeight="1">
      <c r="K3383" s="4">
        <f>MONTH(A3383)</f>
        <v/>
      </c>
      <c r="L3383" s="4">
        <f>DAY(A3383)</f>
        <v/>
      </c>
      <c r="M3383" s="4">
        <f>HOUR(A3383)</f>
        <v/>
      </c>
      <c r="N3383" s="4">
        <f>CONCATENATE(K3383,"-",L3383,"-",M3383)</f>
        <v/>
      </c>
      <c r="O3383" s="4">
        <f>C3383</f>
        <v/>
      </c>
    </row>
    <row r="3384" ht="14.25" customHeight="1">
      <c r="K3384" s="4">
        <f>MONTH(A3384)</f>
        <v/>
      </c>
      <c r="L3384" s="4">
        <f>DAY(A3384)</f>
        <v/>
      </c>
      <c r="M3384" s="4">
        <f>HOUR(A3384)</f>
        <v/>
      </c>
      <c r="N3384" s="4">
        <f>CONCATENATE(K3384,"-",L3384,"-",M3384)</f>
        <v/>
      </c>
      <c r="O3384" s="4">
        <f>C3384</f>
        <v/>
      </c>
    </row>
    <row r="3385" ht="14.25" customHeight="1">
      <c r="K3385" s="4">
        <f>MONTH(A3385)</f>
        <v/>
      </c>
      <c r="L3385" s="4">
        <f>DAY(A3385)</f>
        <v/>
      </c>
      <c r="M3385" s="4">
        <f>HOUR(A3385)</f>
        <v/>
      </c>
      <c r="N3385" s="4">
        <f>CONCATENATE(K3385,"-",L3385,"-",M3385)</f>
        <v/>
      </c>
      <c r="O3385" s="4">
        <f>C3385</f>
        <v/>
      </c>
    </row>
    <row r="3386" ht="14.25" customHeight="1">
      <c r="K3386" s="4">
        <f>MONTH(A3386)</f>
        <v/>
      </c>
      <c r="L3386" s="4">
        <f>DAY(A3386)</f>
        <v/>
      </c>
      <c r="M3386" s="4">
        <f>HOUR(A3386)</f>
        <v/>
      </c>
      <c r="N3386" s="4">
        <f>CONCATENATE(K3386,"-",L3386,"-",M3386)</f>
        <v/>
      </c>
      <c r="O3386" s="4">
        <f>C3386</f>
        <v/>
      </c>
    </row>
    <row r="3387" ht="14.25" customHeight="1">
      <c r="K3387" s="4">
        <f>MONTH(A3387)</f>
        <v/>
      </c>
      <c r="L3387" s="4">
        <f>DAY(A3387)</f>
        <v/>
      </c>
      <c r="M3387" s="4">
        <f>HOUR(A3387)</f>
        <v/>
      </c>
      <c r="N3387" s="4">
        <f>CONCATENATE(K3387,"-",L3387,"-",M3387)</f>
        <v/>
      </c>
      <c r="O3387" s="4">
        <f>C3387</f>
        <v/>
      </c>
    </row>
    <row r="3388" ht="14.25" customHeight="1">
      <c r="K3388" s="4">
        <f>MONTH(A3388)</f>
        <v/>
      </c>
      <c r="L3388" s="4">
        <f>DAY(A3388)</f>
        <v/>
      </c>
      <c r="M3388" s="4">
        <f>HOUR(A3388)</f>
        <v/>
      </c>
      <c r="N3388" s="4">
        <f>CONCATENATE(K3388,"-",L3388,"-",M3388)</f>
        <v/>
      </c>
      <c r="O3388" s="4">
        <f>C3388</f>
        <v/>
      </c>
    </row>
    <row r="3389" ht="14.25" customHeight="1">
      <c r="K3389" s="4">
        <f>MONTH(A3389)</f>
        <v/>
      </c>
      <c r="L3389" s="4">
        <f>DAY(A3389)</f>
        <v/>
      </c>
      <c r="M3389" s="4">
        <f>HOUR(A3389)</f>
        <v/>
      </c>
      <c r="N3389" s="4">
        <f>CONCATENATE(K3389,"-",L3389,"-",M3389)</f>
        <v/>
      </c>
      <c r="O3389" s="4">
        <f>C3389</f>
        <v/>
      </c>
    </row>
    <row r="3390" ht="14.25" customHeight="1">
      <c r="K3390" s="4">
        <f>MONTH(A3390)</f>
        <v/>
      </c>
      <c r="L3390" s="4">
        <f>DAY(A3390)</f>
        <v/>
      </c>
      <c r="M3390" s="4">
        <f>HOUR(A3390)</f>
        <v/>
      </c>
      <c r="N3390" s="4">
        <f>CONCATENATE(K3390,"-",L3390,"-",M3390)</f>
        <v/>
      </c>
      <c r="O3390" s="4">
        <f>C3390</f>
        <v/>
      </c>
    </row>
    <row r="3391" ht="14.25" customHeight="1">
      <c r="K3391" s="4">
        <f>MONTH(A3391)</f>
        <v/>
      </c>
      <c r="L3391" s="4">
        <f>DAY(A3391)</f>
        <v/>
      </c>
      <c r="M3391" s="4">
        <f>HOUR(A3391)</f>
        <v/>
      </c>
      <c r="N3391" s="4">
        <f>CONCATENATE(K3391,"-",L3391,"-",M3391)</f>
        <v/>
      </c>
      <c r="O3391" s="4">
        <f>C3391</f>
        <v/>
      </c>
    </row>
    <row r="3392" ht="14.25" customHeight="1">
      <c r="K3392" s="4">
        <f>MONTH(A3392)</f>
        <v/>
      </c>
      <c r="L3392" s="4">
        <f>DAY(A3392)</f>
        <v/>
      </c>
      <c r="M3392" s="4">
        <f>HOUR(A3392)</f>
        <v/>
      </c>
      <c r="N3392" s="4">
        <f>CONCATENATE(K3392,"-",L3392,"-",M3392)</f>
        <v/>
      </c>
      <c r="O3392" s="4">
        <f>C3392</f>
        <v/>
      </c>
    </row>
    <row r="3393" ht="14.25" customHeight="1">
      <c r="K3393" s="4">
        <f>MONTH(A3393)</f>
        <v/>
      </c>
      <c r="L3393" s="4">
        <f>DAY(A3393)</f>
        <v/>
      </c>
      <c r="M3393" s="4">
        <f>HOUR(A3393)</f>
        <v/>
      </c>
      <c r="N3393" s="4">
        <f>CONCATENATE(K3393,"-",L3393,"-",M3393)</f>
        <v/>
      </c>
      <c r="O3393" s="4">
        <f>C3393</f>
        <v/>
      </c>
    </row>
    <row r="3394" ht="14.25" customHeight="1">
      <c r="K3394" s="4">
        <f>MONTH(A3394)</f>
        <v/>
      </c>
      <c r="L3394" s="4">
        <f>DAY(A3394)</f>
        <v/>
      </c>
      <c r="M3394" s="4">
        <f>HOUR(A3394)</f>
        <v/>
      </c>
      <c r="N3394" s="4">
        <f>CONCATENATE(K3394,"-",L3394,"-",M3394)</f>
        <v/>
      </c>
      <c r="O3394" s="4">
        <f>C3394</f>
        <v/>
      </c>
    </row>
    <row r="3395" ht="14.25" customHeight="1">
      <c r="K3395" s="4">
        <f>MONTH(A3395)</f>
        <v/>
      </c>
      <c r="L3395" s="4">
        <f>DAY(A3395)</f>
        <v/>
      </c>
      <c r="M3395" s="4">
        <f>HOUR(A3395)</f>
        <v/>
      </c>
      <c r="N3395" s="4">
        <f>CONCATENATE(K3395,"-",L3395,"-",M3395)</f>
        <v/>
      </c>
      <c r="O3395" s="4">
        <f>C3395</f>
        <v/>
      </c>
    </row>
    <row r="3396" ht="14.25" customHeight="1">
      <c r="K3396" s="4">
        <f>MONTH(A3396)</f>
        <v/>
      </c>
      <c r="L3396" s="4">
        <f>DAY(A3396)</f>
        <v/>
      </c>
      <c r="M3396" s="4">
        <f>HOUR(A3396)</f>
        <v/>
      </c>
      <c r="N3396" s="4">
        <f>CONCATENATE(K3396,"-",L3396,"-",M3396)</f>
        <v/>
      </c>
      <c r="O3396" s="4">
        <f>C3396</f>
        <v/>
      </c>
    </row>
    <row r="3397" ht="14.25" customHeight="1">
      <c r="K3397" s="4">
        <f>MONTH(A3397)</f>
        <v/>
      </c>
      <c r="L3397" s="4">
        <f>DAY(A3397)</f>
        <v/>
      </c>
      <c r="M3397" s="4">
        <f>HOUR(A3397)</f>
        <v/>
      </c>
      <c r="N3397" s="4">
        <f>CONCATENATE(K3397,"-",L3397,"-",M3397)</f>
        <v/>
      </c>
      <c r="O3397" s="4">
        <f>C3397</f>
        <v/>
      </c>
    </row>
    <row r="3398" ht="14.25" customHeight="1">
      <c r="K3398" s="4">
        <f>MONTH(A3398)</f>
        <v/>
      </c>
      <c r="L3398" s="4">
        <f>DAY(A3398)</f>
        <v/>
      </c>
      <c r="M3398" s="4">
        <f>HOUR(A3398)</f>
        <v/>
      </c>
      <c r="N3398" s="4">
        <f>CONCATENATE(K3398,"-",L3398,"-",M3398)</f>
        <v/>
      </c>
      <c r="O3398" s="4">
        <f>C3398</f>
        <v/>
      </c>
    </row>
    <row r="3399" ht="14.25" customHeight="1">
      <c r="K3399" s="4">
        <f>MONTH(A3399)</f>
        <v/>
      </c>
      <c r="L3399" s="4">
        <f>DAY(A3399)</f>
        <v/>
      </c>
      <c r="M3399" s="4">
        <f>HOUR(A3399)</f>
        <v/>
      </c>
      <c r="N3399" s="4">
        <f>CONCATENATE(K3399,"-",L3399,"-",M3399)</f>
        <v/>
      </c>
      <c r="O3399" s="4">
        <f>C3399</f>
        <v/>
      </c>
    </row>
    <row r="3400" ht="14.25" customHeight="1">
      <c r="K3400" s="4">
        <f>MONTH(A3400)</f>
        <v/>
      </c>
      <c r="L3400" s="4">
        <f>DAY(A3400)</f>
        <v/>
      </c>
      <c r="M3400" s="4">
        <f>HOUR(A3400)</f>
        <v/>
      </c>
      <c r="N3400" s="4">
        <f>CONCATENATE(K3400,"-",L3400,"-",M3400)</f>
        <v/>
      </c>
      <c r="O3400" s="4">
        <f>C3400</f>
        <v/>
      </c>
    </row>
    <row r="3401" ht="14.25" customHeight="1">
      <c r="K3401" s="4">
        <f>MONTH(A3401)</f>
        <v/>
      </c>
      <c r="L3401" s="4">
        <f>DAY(A3401)</f>
        <v/>
      </c>
      <c r="M3401" s="4">
        <f>HOUR(A3401)</f>
        <v/>
      </c>
      <c r="N3401" s="4">
        <f>CONCATENATE(K3401,"-",L3401,"-",M3401)</f>
        <v/>
      </c>
      <c r="O3401" s="4">
        <f>C3401</f>
        <v/>
      </c>
    </row>
    <row r="3402" ht="14.25" customHeight="1">
      <c r="K3402" s="4">
        <f>MONTH(A3402)</f>
        <v/>
      </c>
      <c r="L3402" s="4">
        <f>DAY(A3402)</f>
        <v/>
      </c>
      <c r="M3402" s="4">
        <f>HOUR(A3402)</f>
        <v/>
      </c>
      <c r="N3402" s="4">
        <f>CONCATENATE(K3402,"-",L3402,"-",M3402)</f>
        <v/>
      </c>
      <c r="O3402" s="4">
        <f>C3402</f>
        <v/>
      </c>
    </row>
    <row r="3403" ht="14.25" customHeight="1">
      <c r="K3403" s="4">
        <f>MONTH(A3403)</f>
        <v/>
      </c>
      <c r="L3403" s="4">
        <f>DAY(A3403)</f>
        <v/>
      </c>
      <c r="M3403" s="4">
        <f>HOUR(A3403)</f>
        <v/>
      </c>
      <c r="N3403" s="4">
        <f>CONCATENATE(K3403,"-",L3403,"-",M3403)</f>
        <v/>
      </c>
      <c r="O3403" s="4">
        <f>C3403</f>
        <v/>
      </c>
    </row>
    <row r="3404" ht="14.25" customHeight="1">
      <c r="K3404" s="4">
        <f>MONTH(A3404)</f>
        <v/>
      </c>
      <c r="L3404" s="4">
        <f>DAY(A3404)</f>
        <v/>
      </c>
      <c r="M3404" s="4">
        <f>HOUR(A3404)</f>
        <v/>
      </c>
      <c r="N3404" s="4">
        <f>CONCATENATE(K3404,"-",L3404,"-",M3404)</f>
        <v/>
      </c>
      <c r="O3404" s="4">
        <f>C3404</f>
        <v/>
      </c>
    </row>
    <row r="3405" ht="14.25" customHeight="1">
      <c r="K3405" s="4">
        <f>MONTH(A3405)</f>
        <v/>
      </c>
      <c r="L3405" s="4">
        <f>DAY(A3405)</f>
        <v/>
      </c>
      <c r="M3405" s="4">
        <f>HOUR(A3405)</f>
        <v/>
      </c>
      <c r="N3405" s="4">
        <f>CONCATENATE(K3405,"-",L3405,"-",M3405)</f>
        <v/>
      </c>
      <c r="O3405" s="4">
        <f>C3405</f>
        <v/>
      </c>
    </row>
    <row r="3406" ht="14.25" customHeight="1">
      <c r="K3406" s="4">
        <f>MONTH(A3406)</f>
        <v/>
      </c>
      <c r="L3406" s="4">
        <f>DAY(A3406)</f>
        <v/>
      </c>
      <c r="M3406" s="4">
        <f>HOUR(A3406)</f>
        <v/>
      </c>
      <c r="N3406" s="4">
        <f>CONCATENATE(K3406,"-",L3406,"-",M3406)</f>
        <v/>
      </c>
      <c r="O3406" s="4">
        <f>C3406</f>
        <v/>
      </c>
    </row>
    <row r="3407" ht="14.25" customHeight="1">
      <c r="K3407" s="4">
        <f>MONTH(A3407)</f>
        <v/>
      </c>
      <c r="L3407" s="4">
        <f>DAY(A3407)</f>
        <v/>
      </c>
      <c r="M3407" s="4">
        <f>HOUR(A3407)</f>
        <v/>
      </c>
      <c r="N3407" s="4">
        <f>CONCATENATE(K3407,"-",L3407,"-",M3407)</f>
        <v/>
      </c>
      <c r="O3407" s="4">
        <f>C3407</f>
        <v/>
      </c>
    </row>
    <row r="3408" ht="14.25" customHeight="1">
      <c r="K3408" s="4">
        <f>MONTH(A3408)</f>
        <v/>
      </c>
      <c r="L3408" s="4">
        <f>DAY(A3408)</f>
        <v/>
      </c>
      <c r="M3408" s="4">
        <f>HOUR(A3408)</f>
        <v/>
      </c>
      <c r="N3408" s="4">
        <f>CONCATENATE(K3408,"-",L3408,"-",M3408)</f>
        <v/>
      </c>
      <c r="O3408" s="4">
        <f>C3408</f>
        <v/>
      </c>
    </row>
    <row r="3409" ht="14.25" customHeight="1">
      <c r="K3409" s="4">
        <f>MONTH(A3409)</f>
        <v/>
      </c>
      <c r="L3409" s="4">
        <f>DAY(A3409)</f>
        <v/>
      </c>
      <c r="M3409" s="4">
        <f>HOUR(A3409)</f>
        <v/>
      </c>
      <c r="N3409" s="4">
        <f>CONCATENATE(K3409,"-",L3409,"-",M3409)</f>
        <v/>
      </c>
      <c r="O3409" s="4">
        <f>C3409</f>
        <v/>
      </c>
    </row>
    <row r="3410" ht="14.25" customHeight="1">
      <c r="K3410" s="4">
        <f>MONTH(A3410)</f>
        <v/>
      </c>
      <c r="L3410" s="4">
        <f>DAY(A3410)</f>
        <v/>
      </c>
      <c r="M3410" s="4">
        <f>HOUR(A3410)</f>
        <v/>
      </c>
      <c r="N3410" s="4">
        <f>CONCATENATE(K3410,"-",L3410,"-",M3410)</f>
        <v/>
      </c>
      <c r="O3410" s="4">
        <f>C3410</f>
        <v/>
      </c>
    </row>
    <row r="3411" ht="14.25" customHeight="1">
      <c r="K3411" s="4">
        <f>MONTH(A3411)</f>
        <v/>
      </c>
      <c r="L3411" s="4">
        <f>DAY(A3411)</f>
        <v/>
      </c>
      <c r="M3411" s="4">
        <f>HOUR(A3411)</f>
        <v/>
      </c>
      <c r="N3411" s="4">
        <f>CONCATENATE(K3411,"-",L3411,"-",M3411)</f>
        <v/>
      </c>
      <c r="O3411" s="4">
        <f>C3411</f>
        <v/>
      </c>
    </row>
    <row r="3412" ht="14.25" customHeight="1">
      <c r="K3412" s="4">
        <f>MONTH(A3412)</f>
        <v/>
      </c>
      <c r="L3412" s="4">
        <f>DAY(A3412)</f>
        <v/>
      </c>
      <c r="M3412" s="4">
        <f>HOUR(A3412)</f>
        <v/>
      </c>
      <c r="N3412" s="4">
        <f>CONCATENATE(K3412,"-",L3412,"-",M3412)</f>
        <v/>
      </c>
      <c r="O3412" s="4">
        <f>C3412</f>
        <v/>
      </c>
    </row>
    <row r="3413" ht="14.25" customHeight="1">
      <c r="K3413" s="4">
        <f>MONTH(A3413)</f>
        <v/>
      </c>
      <c r="L3413" s="4">
        <f>DAY(A3413)</f>
        <v/>
      </c>
      <c r="M3413" s="4">
        <f>HOUR(A3413)</f>
        <v/>
      </c>
      <c r="N3413" s="4">
        <f>CONCATENATE(K3413,"-",L3413,"-",M3413)</f>
        <v/>
      </c>
      <c r="O3413" s="4">
        <f>C3413</f>
        <v/>
      </c>
    </row>
    <row r="3414" ht="14.25" customHeight="1">
      <c r="K3414" s="4">
        <f>MONTH(A3414)</f>
        <v/>
      </c>
      <c r="L3414" s="4">
        <f>DAY(A3414)</f>
        <v/>
      </c>
      <c r="M3414" s="4">
        <f>HOUR(A3414)</f>
        <v/>
      </c>
      <c r="N3414" s="4">
        <f>CONCATENATE(K3414,"-",L3414,"-",M3414)</f>
        <v/>
      </c>
      <c r="O3414" s="4">
        <f>C3414</f>
        <v/>
      </c>
    </row>
    <row r="3415" ht="14.25" customHeight="1">
      <c r="K3415" s="4">
        <f>MONTH(A3415)</f>
        <v/>
      </c>
      <c r="L3415" s="4">
        <f>DAY(A3415)</f>
        <v/>
      </c>
      <c r="M3415" s="4">
        <f>HOUR(A3415)</f>
        <v/>
      </c>
      <c r="N3415" s="4">
        <f>CONCATENATE(K3415,"-",L3415,"-",M3415)</f>
        <v/>
      </c>
      <c r="O3415" s="4">
        <f>C3415</f>
        <v/>
      </c>
    </row>
    <row r="3416" ht="14.25" customHeight="1">
      <c r="K3416" s="4">
        <f>MONTH(A3416)</f>
        <v/>
      </c>
      <c r="L3416" s="4">
        <f>DAY(A3416)</f>
        <v/>
      </c>
      <c r="M3416" s="4">
        <f>HOUR(A3416)</f>
        <v/>
      </c>
      <c r="N3416" s="4">
        <f>CONCATENATE(K3416,"-",L3416,"-",M3416)</f>
        <v/>
      </c>
      <c r="O3416" s="4">
        <f>C3416</f>
        <v/>
      </c>
    </row>
    <row r="3417" ht="14.25" customHeight="1">
      <c r="K3417" s="4">
        <f>MONTH(A3417)</f>
        <v/>
      </c>
      <c r="L3417" s="4">
        <f>DAY(A3417)</f>
        <v/>
      </c>
      <c r="M3417" s="4">
        <f>HOUR(A3417)</f>
        <v/>
      </c>
      <c r="N3417" s="4">
        <f>CONCATENATE(K3417,"-",L3417,"-",M3417)</f>
        <v/>
      </c>
      <c r="O3417" s="4">
        <f>C3417</f>
        <v/>
      </c>
    </row>
    <row r="3418" ht="14.25" customHeight="1">
      <c r="K3418" s="4">
        <f>MONTH(A3418)</f>
        <v/>
      </c>
      <c r="L3418" s="4">
        <f>DAY(A3418)</f>
        <v/>
      </c>
      <c r="M3418" s="4">
        <f>HOUR(A3418)</f>
        <v/>
      </c>
      <c r="N3418" s="4">
        <f>CONCATENATE(K3418,"-",L3418,"-",M3418)</f>
        <v/>
      </c>
      <c r="O3418" s="4">
        <f>C3418</f>
        <v/>
      </c>
    </row>
    <row r="3419" ht="14.25" customHeight="1">
      <c r="K3419" s="4">
        <f>MONTH(A3419)</f>
        <v/>
      </c>
      <c r="L3419" s="4">
        <f>DAY(A3419)</f>
        <v/>
      </c>
      <c r="M3419" s="4">
        <f>HOUR(A3419)</f>
        <v/>
      </c>
      <c r="N3419" s="4">
        <f>CONCATENATE(K3419,"-",L3419,"-",M3419)</f>
        <v/>
      </c>
      <c r="O3419" s="4">
        <f>C3419</f>
        <v/>
      </c>
    </row>
    <row r="3420" ht="14.25" customHeight="1">
      <c r="K3420" s="4">
        <f>MONTH(A3420)</f>
        <v/>
      </c>
      <c r="L3420" s="4">
        <f>DAY(A3420)</f>
        <v/>
      </c>
      <c r="M3420" s="4">
        <f>HOUR(A3420)</f>
        <v/>
      </c>
      <c r="N3420" s="4">
        <f>CONCATENATE(K3420,"-",L3420,"-",M3420)</f>
        <v/>
      </c>
      <c r="O3420" s="4">
        <f>C3420</f>
        <v/>
      </c>
    </row>
    <row r="3421" ht="14.25" customHeight="1">
      <c r="K3421" s="4">
        <f>MONTH(A3421)</f>
        <v/>
      </c>
      <c r="L3421" s="4">
        <f>DAY(A3421)</f>
        <v/>
      </c>
      <c r="M3421" s="4">
        <f>HOUR(A3421)</f>
        <v/>
      </c>
      <c r="N3421" s="4">
        <f>CONCATENATE(K3421,"-",L3421,"-",M3421)</f>
        <v/>
      </c>
      <c r="O3421" s="4">
        <f>C3421</f>
        <v/>
      </c>
    </row>
    <row r="3422" ht="14.25" customHeight="1">
      <c r="K3422" s="4">
        <f>MONTH(A3422)</f>
        <v/>
      </c>
      <c r="L3422" s="4">
        <f>DAY(A3422)</f>
        <v/>
      </c>
      <c r="M3422" s="4">
        <f>HOUR(A3422)</f>
        <v/>
      </c>
      <c r="N3422" s="4">
        <f>CONCATENATE(K3422,"-",L3422,"-",M3422)</f>
        <v/>
      </c>
      <c r="O3422" s="4">
        <f>C3422</f>
        <v/>
      </c>
    </row>
    <row r="3423" ht="14.25" customHeight="1">
      <c r="K3423" s="4">
        <f>MONTH(A3423)</f>
        <v/>
      </c>
      <c r="L3423" s="4">
        <f>DAY(A3423)</f>
        <v/>
      </c>
      <c r="M3423" s="4">
        <f>HOUR(A3423)</f>
        <v/>
      </c>
      <c r="N3423" s="4">
        <f>CONCATENATE(K3423,"-",L3423,"-",M3423)</f>
        <v/>
      </c>
      <c r="O3423" s="4">
        <f>C3423</f>
        <v/>
      </c>
    </row>
    <row r="3424" ht="14.25" customHeight="1">
      <c r="K3424" s="4">
        <f>MONTH(A3424)</f>
        <v/>
      </c>
      <c r="L3424" s="4">
        <f>DAY(A3424)</f>
        <v/>
      </c>
      <c r="M3424" s="4">
        <f>HOUR(A3424)</f>
        <v/>
      </c>
      <c r="N3424" s="4">
        <f>CONCATENATE(K3424,"-",L3424,"-",M3424)</f>
        <v/>
      </c>
      <c r="O3424" s="4">
        <f>C3424</f>
        <v/>
      </c>
    </row>
    <row r="3425" ht="14.25" customHeight="1">
      <c r="K3425" s="4">
        <f>MONTH(A3425)</f>
        <v/>
      </c>
      <c r="L3425" s="4">
        <f>DAY(A3425)</f>
        <v/>
      </c>
      <c r="M3425" s="4">
        <f>HOUR(A3425)</f>
        <v/>
      </c>
      <c r="N3425" s="4">
        <f>CONCATENATE(K3425,"-",L3425,"-",M3425)</f>
        <v/>
      </c>
      <c r="O3425" s="4">
        <f>C3425</f>
        <v/>
      </c>
    </row>
    <row r="3426" ht="14.25" customHeight="1">
      <c r="K3426" s="4">
        <f>MONTH(A3426)</f>
        <v/>
      </c>
      <c r="L3426" s="4">
        <f>DAY(A3426)</f>
        <v/>
      </c>
      <c r="M3426" s="4">
        <f>HOUR(A3426)</f>
        <v/>
      </c>
      <c r="N3426" s="4">
        <f>CONCATENATE(K3426,"-",L3426,"-",M3426)</f>
        <v/>
      </c>
      <c r="O3426" s="4">
        <f>C3426</f>
        <v/>
      </c>
    </row>
    <row r="3427" ht="14.25" customHeight="1">
      <c r="K3427" s="4">
        <f>MONTH(A3427)</f>
        <v/>
      </c>
      <c r="L3427" s="4">
        <f>DAY(A3427)</f>
        <v/>
      </c>
      <c r="M3427" s="4">
        <f>HOUR(A3427)</f>
        <v/>
      </c>
      <c r="N3427" s="4">
        <f>CONCATENATE(K3427,"-",L3427,"-",M3427)</f>
        <v/>
      </c>
      <c r="O3427" s="4">
        <f>C3427</f>
        <v/>
      </c>
    </row>
    <row r="3428" ht="14.25" customHeight="1">
      <c r="K3428" s="4">
        <f>MONTH(A3428)</f>
        <v/>
      </c>
      <c r="L3428" s="4">
        <f>DAY(A3428)</f>
        <v/>
      </c>
      <c r="M3428" s="4">
        <f>HOUR(A3428)</f>
        <v/>
      </c>
      <c r="N3428" s="4">
        <f>CONCATENATE(K3428,"-",L3428,"-",M3428)</f>
        <v/>
      </c>
      <c r="O3428" s="4">
        <f>C3428</f>
        <v/>
      </c>
    </row>
    <row r="3429" ht="14.25" customHeight="1">
      <c r="K3429" s="4">
        <f>MONTH(A3429)</f>
        <v/>
      </c>
      <c r="L3429" s="4">
        <f>DAY(A3429)</f>
        <v/>
      </c>
      <c r="M3429" s="4">
        <f>HOUR(A3429)</f>
        <v/>
      </c>
      <c r="N3429" s="4">
        <f>CONCATENATE(K3429,"-",L3429,"-",M3429)</f>
        <v/>
      </c>
      <c r="O3429" s="4">
        <f>C3429</f>
        <v/>
      </c>
    </row>
    <row r="3430" ht="14.25" customHeight="1">
      <c r="K3430" s="4">
        <f>MONTH(A3430)</f>
        <v/>
      </c>
      <c r="L3430" s="4">
        <f>DAY(A3430)</f>
        <v/>
      </c>
      <c r="M3430" s="4">
        <f>HOUR(A3430)</f>
        <v/>
      </c>
      <c r="N3430" s="4">
        <f>CONCATENATE(K3430,"-",L3430,"-",M3430)</f>
        <v/>
      </c>
      <c r="O3430" s="4">
        <f>C3430</f>
        <v/>
      </c>
    </row>
    <row r="3431" ht="14.25" customHeight="1">
      <c r="K3431" s="4">
        <f>MONTH(A3431)</f>
        <v/>
      </c>
      <c r="L3431" s="4">
        <f>DAY(A3431)</f>
        <v/>
      </c>
      <c r="M3431" s="4">
        <f>HOUR(A3431)</f>
        <v/>
      </c>
      <c r="N3431" s="4">
        <f>CONCATENATE(K3431,"-",L3431,"-",M3431)</f>
        <v/>
      </c>
      <c r="O3431" s="4">
        <f>C3431</f>
        <v/>
      </c>
    </row>
    <row r="3432" ht="14.25" customHeight="1">
      <c r="K3432" s="4">
        <f>MONTH(A3432)</f>
        <v/>
      </c>
      <c r="L3432" s="4">
        <f>DAY(A3432)</f>
        <v/>
      </c>
      <c r="M3432" s="4">
        <f>HOUR(A3432)</f>
        <v/>
      </c>
      <c r="N3432" s="4">
        <f>CONCATENATE(K3432,"-",L3432,"-",M3432)</f>
        <v/>
      </c>
      <c r="O3432" s="4">
        <f>C3432</f>
        <v/>
      </c>
    </row>
    <row r="3433" ht="14.25" customHeight="1">
      <c r="K3433" s="4">
        <f>MONTH(A3433)</f>
        <v/>
      </c>
      <c r="L3433" s="4">
        <f>DAY(A3433)</f>
        <v/>
      </c>
      <c r="M3433" s="4">
        <f>HOUR(A3433)</f>
        <v/>
      </c>
      <c r="N3433" s="4">
        <f>CONCATENATE(K3433,"-",L3433,"-",M3433)</f>
        <v/>
      </c>
      <c r="O3433" s="4">
        <f>C3433</f>
        <v/>
      </c>
    </row>
    <row r="3434" ht="14.25" customHeight="1">
      <c r="K3434" s="4">
        <f>MONTH(A3434)</f>
        <v/>
      </c>
      <c r="L3434" s="4">
        <f>DAY(A3434)</f>
        <v/>
      </c>
      <c r="M3434" s="4">
        <f>HOUR(A3434)</f>
        <v/>
      </c>
      <c r="N3434" s="4">
        <f>CONCATENATE(K3434,"-",L3434,"-",M3434)</f>
        <v/>
      </c>
      <c r="O3434" s="4">
        <f>C3434</f>
        <v/>
      </c>
    </row>
    <row r="3435" ht="14.25" customHeight="1">
      <c r="K3435" s="4">
        <f>MONTH(A3435)</f>
        <v/>
      </c>
      <c r="L3435" s="4">
        <f>DAY(A3435)</f>
        <v/>
      </c>
      <c r="M3435" s="4">
        <f>HOUR(A3435)</f>
        <v/>
      </c>
      <c r="N3435" s="4">
        <f>CONCATENATE(K3435,"-",L3435,"-",M3435)</f>
        <v/>
      </c>
      <c r="O3435" s="4">
        <f>C3435</f>
        <v/>
      </c>
    </row>
    <row r="3436" ht="14.25" customHeight="1">
      <c r="K3436" s="4">
        <f>MONTH(A3436)</f>
        <v/>
      </c>
      <c r="L3436" s="4">
        <f>DAY(A3436)</f>
        <v/>
      </c>
      <c r="M3436" s="4">
        <f>HOUR(A3436)</f>
        <v/>
      </c>
      <c r="N3436" s="4">
        <f>CONCATENATE(K3436,"-",L3436,"-",M3436)</f>
        <v/>
      </c>
      <c r="O3436" s="4">
        <f>C3436</f>
        <v/>
      </c>
    </row>
    <row r="3437" ht="14.25" customHeight="1">
      <c r="K3437" s="4">
        <f>MONTH(A3437)</f>
        <v/>
      </c>
      <c r="L3437" s="4">
        <f>DAY(A3437)</f>
        <v/>
      </c>
      <c r="M3437" s="4">
        <f>HOUR(A3437)</f>
        <v/>
      </c>
      <c r="N3437" s="4">
        <f>CONCATENATE(K3437,"-",L3437,"-",M3437)</f>
        <v/>
      </c>
      <c r="O3437" s="4">
        <f>C3437</f>
        <v/>
      </c>
    </row>
    <row r="3438" ht="14.25" customHeight="1">
      <c r="K3438" s="4">
        <f>MONTH(A3438)</f>
        <v/>
      </c>
      <c r="L3438" s="4">
        <f>DAY(A3438)</f>
        <v/>
      </c>
      <c r="M3438" s="4">
        <f>HOUR(A3438)</f>
        <v/>
      </c>
      <c r="N3438" s="4">
        <f>CONCATENATE(K3438,"-",L3438,"-",M3438)</f>
        <v/>
      </c>
      <c r="O3438" s="4">
        <f>C3438</f>
        <v/>
      </c>
    </row>
    <row r="3439" ht="14.25" customHeight="1">
      <c r="K3439" s="4">
        <f>MONTH(A3439)</f>
        <v/>
      </c>
      <c r="L3439" s="4">
        <f>DAY(A3439)</f>
        <v/>
      </c>
      <c r="M3439" s="4">
        <f>HOUR(A3439)</f>
        <v/>
      </c>
      <c r="N3439" s="4">
        <f>CONCATENATE(K3439,"-",L3439,"-",M3439)</f>
        <v/>
      </c>
      <c r="O3439" s="4">
        <f>C3439</f>
        <v/>
      </c>
    </row>
    <row r="3440" ht="14.25" customHeight="1">
      <c r="K3440" s="4">
        <f>MONTH(A3440)</f>
        <v/>
      </c>
      <c r="L3440" s="4">
        <f>DAY(A3440)</f>
        <v/>
      </c>
      <c r="M3440" s="4">
        <f>HOUR(A3440)</f>
        <v/>
      </c>
      <c r="N3440" s="4">
        <f>CONCATENATE(K3440,"-",L3440,"-",M3440)</f>
        <v/>
      </c>
      <c r="O3440" s="4">
        <f>C3440</f>
        <v/>
      </c>
    </row>
    <row r="3441" ht="14.25" customHeight="1">
      <c r="K3441" s="4">
        <f>MONTH(A3441)</f>
        <v/>
      </c>
      <c r="L3441" s="4">
        <f>DAY(A3441)</f>
        <v/>
      </c>
      <c r="M3441" s="4">
        <f>HOUR(A3441)</f>
        <v/>
      </c>
      <c r="N3441" s="4">
        <f>CONCATENATE(K3441,"-",L3441,"-",M3441)</f>
        <v/>
      </c>
      <c r="O3441" s="4">
        <f>C3441</f>
        <v/>
      </c>
    </row>
    <row r="3442" ht="14.25" customHeight="1">
      <c r="K3442" s="4">
        <f>MONTH(A3442)</f>
        <v/>
      </c>
      <c r="L3442" s="4">
        <f>DAY(A3442)</f>
        <v/>
      </c>
      <c r="M3442" s="4">
        <f>HOUR(A3442)</f>
        <v/>
      </c>
      <c r="N3442" s="4">
        <f>CONCATENATE(K3442,"-",L3442,"-",M3442)</f>
        <v/>
      </c>
      <c r="O3442" s="4">
        <f>C3442</f>
        <v/>
      </c>
    </row>
    <row r="3443" ht="14.25" customHeight="1">
      <c r="K3443" s="4">
        <f>MONTH(A3443)</f>
        <v/>
      </c>
      <c r="L3443" s="4">
        <f>DAY(A3443)</f>
        <v/>
      </c>
      <c r="M3443" s="4">
        <f>HOUR(A3443)</f>
        <v/>
      </c>
      <c r="N3443" s="4">
        <f>CONCATENATE(K3443,"-",L3443,"-",M3443)</f>
        <v/>
      </c>
      <c r="O3443" s="4">
        <f>C3443</f>
        <v/>
      </c>
    </row>
    <row r="3444" ht="14.25" customHeight="1">
      <c r="K3444" s="4">
        <f>MONTH(A3444)</f>
        <v/>
      </c>
      <c r="L3444" s="4">
        <f>DAY(A3444)</f>
        <v/>
      </c>
      <c r="M3444" s="4">
        <f>HOUR(A3444)</f>
        <v/>
      </c>
      <c r="N3444" s="4">
        <f>CONCATENATE(K3444,"-",L3444,"-",M3444)</f>
        <v/>
      </c>
      <c r="O3444" s="4">
        <f>C3444</f>
        <v/>
      </c>
    </row>
    <row r="3445" ht="14.25" customHeight="1">
      <c r="K3445" s="4">
        <f>MONTH(A3445)</f>
        <v/>
      </c>
      <c r="L3445" s="4">
        <f>DAY(A3445)</f>
        <v/>
      </c>
      <c r="M3445" s="4">
        <f>HOUR(A3445)</f>
        <v/>
      </c>
      <c r="N3445" s="4">
        <f>CONCATENATE(K3445,"-",L3445,"-",M3445)</f>
        <v/>
      </c>
      <c r="O3445" s="4">
        <f>C3445</f>
        <v/>
      </c>
    </row>
    <row r="3446" ht="14.25" customHeight="1">
      <c r="K3446" s="4">
        <f>MONTH(A3446)</f>
        <v/>
      </c>
      <c r="L3446" s="4">
        <f>DAY(A3446)</f>
        <v/>
      </c>
      <c r="M3446" s="4">
        <f>HOUR(A3446)</f>
        <v/>
      </c>
      <c r="N3446" s="4">
        <f>CONCATENATE(K3446,"-",L3446,"-",M3446)</f>
        <v/>
      </c>
      <c r="O3446" s="4">
        <f>C3446</f>
        <v/>
      </c>
    </row>
    <row r="3447" ht="14.25" customHeight="1">
      <c r="K3447" s="4">
        <f>MONTH(A3447)</f>
        <v/>
      </c>
      <c r="L3447" s="4">
        <f>DAY(A3447)</f>
        <v/>
      </c>
      <c r="M3447" s="4">
        <f>HOUR(A3447)</f>
        <v/>
      </c>
      <c r="N3447" s="4">
        <f>CONCATENATE(K3447,"-",L3447,"-",M3447)</f>
        <v/>
      </c>
      <c r="O3447" s="4">
        <f>C3447</f>
        <v/>
      </c>
    </row>
    <row r="3448" ht="14.25" customHeight="1">
      <c r="K3448" s="4">
        <f>MONTH(A3448)</f>
        <v/>
      </c>
      <c r="L3448" s="4">
        <f>DAY(A3448)</f>
        <v/>
      </c>
      <c r="M3448" s="4">
        <f>HOUR(A3448)</f>
        <v/>
      </c>
      <c r="N3448" s="4">
        <f>CONCATENATE(K3448,"-",L3448,"-",M3448)</f>
        <v/>
      </c>
      <c r="O3448" s="4">
        <f>C3448</f>
        <v/>
      </c>
    </row>
    <row r="3449" ht="14.25" customHeight="1">
      <c r="K3449" s="4">
        <f>MONTH(A3449)</f>
        <v/>
      </c>
      <c r="L3449" s="4">
        <f>DAY(A3449)</f>
        <v/>
      </c>
      <c r="M3449" s="4">
        <f>HOUR(A3449)</f>
        <v/>
      </c>
      <c r="N3449" s="4">
        <f>CONCATENATE(K3449,"-",L3449,"-",M3449)</f>
        <v/>
      </c>
      <c r="O3449" s="4">
        <f>C3449</f>
        <v/>
      </c>
    </row>
    <row r="3450" ht="14.25" customHeight="1">
      <c r="K3450" s="4">
        <f>MONTH(A3450)</f>
        <v/>
      </c>
      <c r="L3450" s="4">
        <f>DAY(A3450)</f>
        <v/>
      </c>
      <c r="M3450" s="4">
        <f>HOUR(A3450)</f>
        <v/>
      </c>
      <c r="N3450" s="4">
        <f>CONCATENATE(K3450,"-",L3450,"-",M3450)</f>
        <v/>
      </c>
      <c r="O3450" s="4">
        <f>C3450</f>
        <v/>
      </c>
    </row>
    <row r="3451" ht="14.25" customHeight="1">
      <c r="K3451" s="4">
        <f>MONTH(A3451)</f>
        <v/>
      </c>
      <c r="L3451" s="4">
        <f>DAY(A3451)</f>
        <v/>
      </c>
      <c r="M3451" s="4">
        <f>HOUR(A3451)</f>
        <v/>
      </c>
      <c r="N3451" s="4">
        <f>CONCATENATE(K3451,"-",L3451,"-",M3451)</f>
        <v/>
      </c>
      <c r="O3451" s="4">
        <f>C3451</f>
        <v/>
      </c>
    </row>
    <row r="3452" ht="14.25" customHeight="1">
      <c r="K3452" s="4">
        <f>MONTH(A3452)</f>
        <v/>
      </c>
      <c r="L3452" s="4">
        <f>DAY(A3452)</f>
        <v/>
      </c>
      <c r="M3452" s="4">
        <f>HOUR(A3452)</f>
        <v/>
      </c>
      <c r="N3452" s="4">
        <f>CONCATENATE(K3452,"-",L3452,"-",M3452)</f>
        <v/>
      </c>
      <c r="O3452" s="4">
        <f>C3452</f>
        <v/>
      </c>
    </row>
    <row r="3453" ht="14.25" customHeight="1">
      <c r="K3453" s="4">
        <f>MONTH(A3453)</f>
        <v/>
      </c>
      <c r="L3453" s="4">
        <f>DAY(A3453)</f>
        <v/>
      </c>
      <c r="M3453" s="4">
        <f>HOUR(A3453)</f>
        <v/>
      </c>
      <c r="N3453" s="4">
        <f>CONCATENATE(K3453,"-",L3453,"-",M3453)</f>
        <v/>
      </c>
      <c r="O3453" s="4">
        <f>C3453</f>
        <v/>
      </c>
    </row>
    <row r="3454" ht="14.25" customHeight="1">
      <c r="K3454" s="4">
        <f>MONTH(A3454)</f>
        <v/>
      </c>
      <c r="L3454" s="4">
        <f>DAY(A3454)</f>
        <v/>
      </c>
      <c r="M3454" s="4">
        <f>HOUR(A3454)</f>
        <v/>
      </c>
      <c r="N3454" s="4">
        <f>CONCATENATE(K3454,"-",L3454,"-",M3454)</f>
        <v/>
      </c>
      <c r="O3454" s="4">
        <f>C3454</f>
        <v/>
      </c>
    </row>
    <row r="3455" ht="14.25" customHeight="1">
      <c r="K3455" s="4">
        <f>MONTH(A3455)</f>
        <v/>
      </c>
      <c r="L3455" s="4">
        <f>DAY(A3455)</f>
        <v/>
      </c>
      <c r="M3455" s="4">
        <f>HOUR(A3455)</f>
        <v/>
      </c>
      <c r="N3455" s="4">
        <f>CONCATENATE(K3455,"-",L3455,"-",M3455)</f>
        <v/>
      </c>
      <c r="O3455" s="4">
        <f>C3455</f>
        <v/>
      </c>
    </row>
    <row r="3456" ht="14.25" customHeight="1">
      <c r="K3456" s="4">
        <f>MONTH(A3456)</f>
        <v/>
      </c>
      <c r="L3456" s="4">
        <f>DAY(A3456)</f>
        <v/>
      </c>
      <c r="M3456" s="4">
        <f>HOUR(A3456)</f>
        <v/>
      </c>
      <c r="N3456" s="4">
        <f>CONCATENATE(K3456,"-",L3456,"-",M3456)</f>
        <v/>
      </c>
      <c r="O3456" s="4">
        <f>C3456</f>
        <v/>
      </c>
    </row>
    <row r="3457" ht="14.25" customHeight="1">
      <c r="K3457" s="4">
        <f>MONTH(A3457)</f>
        <v/>
      </c>
      <c r="L3457" s="4">
        <f>DAY(A3457)</f>
        <v/>
      </c>
      <c r="M3457" s="4">
        <f>HOUR(A3457)</f>
        <v/>
      </c>
      <c r="N3457" s="4">
        <f>CONCATENATE(K3457,"-",L3457,"-",M3457)</f>
        <v/>
      </c>
      <c r="O3457" s="4">
        <f>C3457</f>
        <v/>
      </c>
    </row>
    <row r="3458" ht="14.25" customHeight="1">
      <c r="K3458" s="4">
        <f>MONTH(A3458)</f>
        <v/>
      </c>
      <c r="L3458" s="4">
        <f>DAY(A3458)</f>
        <v/>
      </c>
      <c r="M3458" s="4">
        <f>HOUR(A3458)</f>
        <v/>
      </c>
      <c r="N3458" s="4">
        <f>CONCATENATE(K3458,"-",L3458,"-",M3458)</f>
        <v/>
      </c>
      <c r="O3458" s="4">
        <f>C3458</f>
        <v/>
      </c>
    </row>
    <row r="3459" ht="14.25" customHeight="1">
      <c r="K3459" s="4">
        <f>MONTH(A3459)</f>
        <v/>
      </c>
      <c r="L3459" s="4">
        <f>DAY(A3459)</f>
        <v/>
      </c>
      <c r="M3459" s="4">
        <f>HOUR(A3459)</f>
        <v/>
      </c>
      <c r="N3459" s="4">
        <f>CONCATENATE(K3459,"-",L3459,"-",M3459)</f>
        <v/>
      </c>
      <c r="O3459" s="4">
        <f>C3459</f>
        <v/>
      </c>
    </row>
    <row r="3460" ht="14.25" customHeight="1">
      <c r="K3460" s="4">
        <f>MONTH(A3460)</f>
        <v/>
      </c>
      <c r="L3460" s="4">
        <f>DAY(A3460)</f>
        <v/>
      </c>
      <c r="M3460" s="4">
        <f>HOUR(A3460)</f>
        <v/>
      </c>
      <c r="N3460" s="4">
        <f>CONCATENATE(K3460,"-",L3460,"-",M3460)</f>
        <v/>
      </c>
      <c r="O3460" s="4">
        <f>C3460</f>
        <v/>
      </c>
    </row>
    <row r="3461" ht="14.25" customHeight="1">
      <c r="K3461" s="4">
        <f>MONTH(A3461)</f>
        <v/>
      </c>
      <c r="L3461" s="4">
        <f>DAY(A3461)</f>
        <v/>
      </c>
      <c r="M3461" s="4">
        <f>HOUR(A3461)</f>
        <v/>
      </c>
      <c r="N3461" s="4">
        <f>CONCATENATE(K3461,"-",L3461,"-",M3461)</f>
        <v/>
      </c>
      <c r="O3461" s="4">
        <f>C3461</f>
        <v/>
      </c>
    </row>
    <row r="3462" ht="14.25" customHeight="1">
      <c r="K3462" s="4">
        <f>MONTH(A3462)</f>
        <v/>
      </c>
      <c r="L3462" s="4">
        <f>DAY(A3462)</f>
        <v/>
      </c>
      <c r="M3462" s="4">
        <f>HOUR(A3462)</f>
        <v/>
      </c>
      <c r="N3462" s="4">
        <f>CONCATENATE(K3462,"-",L3462,"-",M3462)</f>
        <v/>
      </c>
      <c r="O3462" s="4">
        <f>C3462</f>
        <v/>
      </c>
    </row>
    <row r="3463" ht="14.25" customHeight="1">
      <c r="K3463" s="4">
        <f>MONTH(A3463)</f>
        <v/>
      </c>
      <c r="L3463" s="4">
        <f>DAY(A3463)</f>
        <v/>
      </c>
      <c r="M3463" s="4">
        <f>HOUR(A3463)</f>
        <v/>
      </c>
      <c r="N3463" s="4">
        <f>CONCATENATE(K3463,"-",L3463,"-",M3463)</f>
        <v/>
      </c>
      <c r="O3463" s="4">
        <f>C3463</f>
        <v/>
      </c>
    </row>
    <row r="3464" ht="14.25" customHeight="1">
      <c r="K3464" s="4">
        <f>MONTH(A3464)</f>
        <v/>
      </c>
      <c r="L3464" s="4">
        <f>DAY(A3464)</f>
        <v/>
      </c>
      <c r="M3464" s="4">
        <f>HOUR(A3464)</f>
        <v/>
      </c>
      <c r="N3464" s="4">
        <f>CONCATENATE(K3464,"-",L3464,"-",M3464)</f>
        <v/>
      </c>
      <c r="O3464" s="4">
        <f>C3464</f>
        <v/>
      </c>
    </row>
    <row r="3465" ht="14.25" customHeight="1">
      <c r="K3465" s="4">
        <f>MONTH(A3465)</f>
        <v/>
      </c>
      <c r="L3465" s="4">
        <f>DAY(A3465)</f>
        <v/>
      </c>
      <c r="M3465" s="4">
        <f>HOUR(A3465)</f>
        <v/>
      </c>
      <c r="N3465" s="4">
        <f>CONCATENATE(K3465,"-",L3465,"-",M3465)</f>
        <v/>
      </c>
      <c r="O3465" s="4">
        <f>C3465</f>
        <v/>
      </c>
    </row>
    <row r="3466" ht="14.25" customHeight="1">
      <c r="K3466" s="4">
        <f>MONTH(A3466)</f>
        <v/>
      </c>
      <c r="L3466" s="4">
        <f>DAY(A3466)</f>
        <v/>
      </c>
      <c r="M3466" s="4">
        <f>HOUR(A3466)</f>
        <v/>
      </c>
      <c r="N3466" s="4">
        <f>CONCATENATE(K3466,"-",L3466,"-",M3466)</f>
        <v/>
      </c>
      <c r="O3466" s="4">
        <f>C3466</f>
        <v/>
      </c>
    </row>
    <row r="3467" ht="14.25" customHeight="1">
      <c r="K3467" s="4">
        <f>MONTH(A3467)</f>
        <v/>
      </c>
      <c r="L3467" s="4">
        <f>DAY(A3467)</f>
        <v/>
      </c>
      <c r="M3467" s="4">
        <f>HOUR(A3467)</f>
        <v/>
      </c>
      <c r="N3467" s="4">
        <f>CONCATENATE(K3467,"-",L3467,"-",M3467)</f>
        <v/>
      </c>
      <c r="O3467" s="4">
        <f>C3467</f>
        <v/>
      </c>
    </row>
    <row r="3468" ht="14.25" customHeight="1">
      <c r="K3468" s="4">
        <f>MONTH(A3468)</f>
        <v/>
      </c>
      <c r="L3468" s="4">
        <f>DAY(A3468)</f>
        <v/>
      </c>
      <c r="M3468" s="4">
        <f>HOUR(A3468)</f>
        <v/>
      </c>
      <c r="N3468" s="4">
        <f>CONCATENATE(K3468,"-",L3468,"-",M3468)</f>
        <v/>
      </c>
      <c r="O3468" s="4">
        <f>C3468</f>
        <v/>
      </c>
    </row>
    <row r="3469" ht="14.25" customHeight="1">
      <c r="K3469" s="4">
        <f>MONTH(A3469)</f>
        <v/>
      </c>
      <c r="L3469" s="4">
        <f>DAY(A3469)</f>
        <v/>
      </c>
      <c r="M3469" s="4">
        <f>HOUR(A3469)</f>
        <v/>
      </c>
      <c r="N3469" s="4">
        <f>CONCATENATE(K3469,"-",L3469,"-",M3469)</f>
        <v/>
      </c>
      <c r="O3469" s="4">
        <f>C3469</f>
        <v/>
      </c>
    </row>
    <row r="3470" ht="14.25" customHeight="1">
      <c r="K3470" s="4">
        <f>MONTH(A3470)</f>
        <v/>
      </c>
      <c r="L3470" s="4">
        <f>DAY(A3470)</f>
        <v/>
      </c>
      <c r="M3470" s="4">
        <f>HOUR(A3470)</f>
        <v/>
      </c>
      <c r="N3470" s="4">
        <f>CONCATENATE(K3470,"-",L3470,"-",M3470)</f>
        <v/>
      </c>
      <c r="O3470" s="4">
        <f>C3470</f>
        <v/>
      </c>
    </row>
    <row r="3471" ht="14.25" customHeight="1">
      <c r="K3471" s="4">
        <f>MONTH(A3471)</f>
        <v/>
      </c>
      <c r="L3471" s="4">
        <f>DAY(A3471)</f>
        <v/>
      </c>
      <c r="M3471" s="4">
        <f>HOUR(A3471)</f>
        <v/>
      </c>
      <c r="N3471" s="4">
        <f>CONCATENATE(K3471,"-",L3471,"-",M3471)</f>
        <v/>
      </c>
      <c r="O3471" s="4">
        <f>C3471</f>
        <v/>
      </c>
    </row>
    <row r="3472" ht="14.25" customHeight="1">
      <c r="K3472" s="4">
        <f>MONTH(A3472)</f>
        <v/>
      </c>
      <c r="L3472" s="4">
        <f>DAY(A3472)</f>
        <v/>
      </c>
      <c r="M3472" s="4">
        <f>HOUR(A3472)</f>
        <v/>
      </c>
      <c r="N3472" s="4">
        <f>CONCATENATE(K3472,"-",L3472,"-",M3472)</f>
        <v/>
      </c>
      <c r="O3472" s="4">
        <f>C3472</f>
        <v/>
      </c>
    </row>
    <row r="3473" ht="14.25" customHeight="1">
      <c r="K3473" s="4">
        <f>MONTH(A3473)</f>
        <v/>
      </c>
      <c r="L3473" s="4">
        <f>DAY(A3473)</f>
        <v/>
      </c>
      <c r="M3473" s="4">
        <f>HOUR(A3473)</f>
        <v/>
      </c>
      <c r="N3473" s="4">
        <f>CONCATENATE(K3473,"-",L3473,"-",M3473)</f>
        <v/>
      </c>
      <c r="O3473" s="4">
        <f>C3473</f>
        <v/>
      </c>
    </row>
    <row r="3474" ht="14.25" customHeight="1">
      <c r="K3474" s="4">
        <f>MONTH(A3474)</f>
        <v/>
      </c>
      <c r="L3474" s="4">
        <f>DAY(A3474)</f>
        <v/>
      </c>
      <c r="M3474" s="4">
        <f>HOUR(A3474)</f>
        <v/>
      </c>
      <c r="N3474" s="4">
        <f>CONCATENATE(K3474,"-",L3474,"-",M3474)</f>
        <v/>
      </c>
      <c r="O3474" s="4">
        <f>C3474</f>
        <v/>
      </c>
    </row>
    <row r="3475" ht="14.25" customHeight="1">
      <c r="K3475" s="4">
        <f>MONTH(A3475)</f>
        <v/>
      </c>
      <c r="L3475" s="4">
        <f>DAY(A3475)</f>
        <v/>
      </c>
      <c r="M3475" s="4">
        <f>HOUR(A3475)</f>
        <v/>
      </c>
      <c r="N3475" s="4">
        <f>CONCATENATE(K3475,"-",L3475,"-",M3475)</f>
        <v/>
      </c>
      <c r="O3475" s="4">
        <f>C3475</f>
        <v/>
      </c>
    </row>
    <row r="3476" ht="14.25" customHeight="1">
      <c r="K3476" s="4">
        <f>MONTH(A3476)</f>
        <v/>
      </c>
      <c r="L3476" s="4">
        <f>DAY(A3476)</f>
        <v/>
      </c>
      <c r="M3476" s="4">
        <f>HOUR(A3476)</f>
        <v/>
      </c>
      <c r="N3476" s="4">
        <f>CONCATENATE(K3476,"-",L3476,"-",M3476)</f>
        <v/>
      </c>
      <c r="O3476" s="4">
        <f>C3476</f>
        <v/>
      </c>
    </row>
    <row r="3477" ht="14.25" customHeight="1">
      <c r="K3477" s="4">
        <f>MONTH(A3477)</f>
        <v/>
      </c>
      <c r="L3477" s="4">
        <f>DAY(A3477)</f>
        <v/>
      </c>
      <c r="M3477" s="4">
        <f>HOUR(A3477)</f>
        <v/>
      </c>
      <c r="N3477" s="4">
        <f>CONCATENATE(K3477,"-",L3477,"-",M3477)</f>
        <v/>
      </c>
      <c r="O3477" s="4">
        <f>C3477</f>
        <v/>
      </c>
    </row>
    <row r="3478" ht="14.25" customHeight="1">
      <c r="K3478" s="4">
        <f>MONTH(A3478)</f>
        <v/>
      </c>
      <c r="L3478" s="4">
        <f>DAY(A3478)</f>
        <v/>
      </c>
      <c r="M3478" s="4">
        <f>HOUR(A3478)</f>
        <v/>
      </c>
      <c r="N3478" s="4">
        <f>CONCATENATE(K3478,"-",L3478,"-",M3478)</f>
        <v/>
      </c>
      <c r="O3478" s="4">
        <f>C3478</f>
        <v/>
      </c>
    </row>
    <row r="3479" ht="14.25" customHeight="1">
      <c r="K3479" s="4">
        <f>MONTH(A3479)</f>
        <v/>
      </c>
      <c r="L3479" s="4">
        <f>DAY(A3479)</f>
        <v/>
      </c>
      <c r="M3479" s="4">
        <f>HOUR(A3479)</f>
        <v/>
      </c>
      <c r="N3479" s="4">
        <f>CONCATENATE(K3479,"-",L3479,"-",M3479)</f>
        <v/>
      </c>
      <c r="O3479" s="4">
        <f>C3479</f>
        <v/>
      </c>
    </row>
    <row r="3480" ht="14.25" customHeight="1">
      <c r="K3480" s="4">
        <f>MONTH(A3480)</f>
        <v/>
      </c>
      <c r="L3480" s="4">
        <f>DAY(A3480)</f>
        <v/>
      </c>
      <c r="M3480" s="4">
        <f>HOUR(A3480)</f>
        <v/>
      </c>
      <c r="N3480" s="4">
        <f>CONCATENATE(K3480,"-",L3480,"-",M3480)</f>
        <v/>
      </c>
      <c r="O3480" s="4">
        <f>C3480</f>
        <v/>
      </c>
    </row>
    <row r="3481" ht="14.25" customHeight="1">
      <c r="K3481" s="4">
        <f>MONTH(A3481)</f>
        <v/>
      </c>
      <c r="L3481" s="4">
        <f>DAY(A3481)</f>
        <v/>
      </c>
      <c r="M3481" s="4">
        <f>HOUR(A3481)</f>
        <v/>
      </c>
      <c r="N3481" s="4">
        <f>CONCATENATE(K3481,"-",L3481,"-",M3481)</f>
        <v/>
      </c>
      <c r="O3481" s="4">
        <f>C3481</f>
        <v/>
      </c>
    </row>
    <row r="3482" ht="14.25" customHeight="1">
      <c r="K3482" s="4">
        <f>MONTH(A3482)</f>
        <v/>
      </c>
      <c r="L3482" s="4">
        <f>DAY(A3482)</f>
        <v/>
      </c>
      <c r="M3482" s="4">
        <f>HOUR(A3482)</f>
        <v/>
      </c>
      <c r="N3482" s="4">
        <f>CONCATENATE(K3482,"-",L3482,"-",M3482)</f>
        <v/>
      </c>
      <c r="O3482" s="4">
        <f>C3482</f>
        <v/>
      </c>
    </row>
    <row r="3483" ht="14.25" customHeight="1">
      <c r="K3483" s="4">
        <f>MONTH(A3483)</f>
        <v/>
      </c>
      <c r="L3483" s="4">
        <f>DAY(A3483)</f>
        <v/>
      </c>
      <c r="M3483" s="4">
        <f>HOUR(A3483)</f>
        <v/>
      </c>
      <c r="N3483" s="4">
        <f>CONCATENATE(K3483,"-",L3483,"-",M3483)</f>
        <v/>
      </c>
      <c r="O3483" s="4">
        <f>C3483</f>
        <v/>
      </c>
    </row>
    <row r="3484" ht="14.25" customHeight="1">
      <c r="K3484" s="4">
        <f>MONTH(A3484)</f>
        <v/>
      </c>
      <c r="L3484" s="4">
        <f>DAY(A3484)</f>
        <v/>
      </c>
      <c r="M3484" s="4">
        <f>HOUR(A3484)</f>
        <v/>
      </c>
      <c r="N3484" s="4">
        <f>CONCATENATE(K3484,"-",L3484,"-",M3484)</f>
        <v/>
      </c>
      <c r="O3484" s="4">
        <f>C3484</f>
        <v/>
      </c>
    </row>
    <row r="3485" ht="14.25" customHeight="1">
      <c r="K3485" s="4">
        <f>MONTH(A3485)</f>
        <v/>
      </c>
      <c r="L3485" s="4">
        <f>DAY(A3485)</f>
        <v/>
      </c>
      <c r="M3485" s="4">
        <f>HOUR(A3485)</f>
        <v/>
      </c>
      <c r="N3485" s="4">
        <f>CONCATENATE(K3485,"-",L3485,"-",M3485)</f>
        <v/>
      </c>
      <c r="O3485" s="4">
        <f>C3485</f>
        <v/>
      </c>
    </row>
    <row r="3486" ht="14.25" customHeight="1">
      <c r="K3486" s="4">
        <f>MONTH(A3486)</f>
        <v/>
      </c>
      <c r="L3486" s="4">
        <f>DAY(A3486)</f>
        <v/>
      </c>
      <c r="M3486" s="4">
        <f>HOUR(A3486)</f>
        <v/>
      </c>
      <c r="N3486" s="4">
        <f>CONCATENATE(K3486,"-",L3486,"-",M3486)</f>
        <v/>
      </c>
      <c r="O3486" s="4">
        <f>C3486</f>
        <v/>
      </c>
    </row>
    <row r="3487" ht="14.25" customHeight="1">
      <c r="K3487" s="4">
        <f>MONTH(A3487)</f>
        <v/>
      </c>
      <c r="L3487" s="4">
        <f>DAY(A3487)</f>
        <v/>
      </c>
      <c r="M3487" s="4">
        <f>HOUR(A3487)</f>
        <v/>
      </c>
      <c r="N3487" s="4">
        <f>CONCATENATE(K3487,"-",L3487,"-",M3487)</f>
        <v/>
      </c>
      <c r="O3487" s="4">
        <f>C3487</f>
        <v/>
      </c>
    </row>
    <row r="3488" ht="14.25" customHeight="1">
      <c r="K3488" s="4">
        <f>MONTH(A3488)</f>
        <v/>
      </c>
      <c r="L3488" s="4">
        <f>DAY(A3488)</f>
        <v/>
      </c>
      <c r="M3488" s="4">
        <f>HOUR(A3488)</f>
        <v/>
      </c>
      <c r="N3488" s="4">
        <f>CONCATENATE(K3488,"-",L3488,"-",M3488)</f>
        <v/>
      </c>
      <c r="O3488" s="4">
        <f>C3488</f>
        <v/>
      </c>
    </row>
    <row r="3489" ht="14.25" customHeight="1">
      <c r="K3489" s="4">
        <f>MONTH(A3489)</f>
        <v/>
      </c>
      <c r="L3489" s="4">
        <f>DAY(A3489)</f>
        <v/>
      </c>
      <c r="M3489" s="4">
        <f>HOUR(A3489)</f>
        <v/>
      </c>
      <c r="N3489" s="4">
        <f>CONCATENATE(K3489,"-",L3489,"-",M3489)</f>
        <v/>
      </c>
      <c r="O3489" s="4">
        <f>C3489</f>
        <v/>
      </c>
    </row>
    <row r="3490" ht="14.25" customHeight="1">
      <c r="K3490" s="4">
        <f>MONTH(A3490)</f>
        <v/>
      </c>
      <c r="L3490" s="4">
        <f>DAY(A3490)</f>
        <v/>
      </c>
      <c r="M3490" s="4">
        <f>HOUR(A3490)</f>
        <v/>
      </c>
      <c r="N3490" s="4">
        <f>CONCATENATE(K3490,"-",L3490,"-",M3490)</f>
        <v/>
      </c>
      <c r="O3490" s="4">
        <f>C3490</f>
        <v/>
      </c>
    </row>
    <row r="3491" ht="14.25" customHeight="1">
      <c r="K3491" s="4">
        <f>MONTH(A3491)</f>
        <v/>
      </c>
      <c r="L3491" s="4">
        <f>DAY(A3491)</f>
        <v/>
      </c>
      <c r="M3491" s="4">
        <f>HOUR(A3491)</f>
        <v/>
      </c>
      <c r="N3491" s="4">
        <f>CONCATENATE(K3491,"-",L3491,"-",M3491)</f>
        <v/>
      </c>
      <c r="O3491" s="4">
        <f>C3491</f>
        <v/>
      </c>
    </row>
    <row r="3492" ht="14.25" customHeight="1">
      <c r="K3492" s="4">
        <f>MONTH(A3492)</f>
        <v/>
      </c>
      <c r="L3492" s="4">
        <f>DAY(A3492)</f>
        <v/>
      </c>
      <c r="M3492" s="4">
        <f>HOUR(A3492)</f>
        <v/>
      </c>
      <c r="N3492" s="4">
        <f>CONCATENATE(K3492,"-",L3492,"-",M3492)</f>
        <v/>
      </c>
      <c r="O3492" s="4">
        <f>C3492</f>
        <v/>
      </c>
    </row>
    <row r="3493" ht="14.25" customHeight="1">
      <c r="K3493" s="4">
        <f>MONTH(A3493)</f>
        <v/>
      </c>
      <c r="L3493" s="4">
        <f>DAY(A3493)</f>
        <v/>
      </c>
      <c r="M3493" s="4">
        <f>HOUR(A3493)</f>
        <v/>
      </c>
      <c r="N3493" s="4">
        <f>CONCATENATE(K3493,"-",L3493,"-",M3493)</f>
        <v/>
      </c>
      <c r="O3493" s="4">
        <f>C3493</f>
        <v/>
      </c>
    </row>
    <row r="3494" ht="14.25" customHeight="1">
      <c r="K3494" s="4">
        <f>MONTH(A3494)</f>
        <v/>
      </c>
      <c r="L3494" s="4">
        <f>DAY(A3494)</f>
        <v/>
      </c>
      <c r="M3494" s="4">
        <f>HOUR(A3494)</f>
        <v/>
      </c>
      <c r="N3494" s="4">
        <f>CONCATENATE(K3494,"-",L3494,"-",M3494)</f>
        <v/>
      </c>
      <c r="O3494" s="4">
        <f>C3494</f>
        <v/>
      </c>
    </row>
    <row r="3495" ht="14.25" customHeight="1">
      <c r="K3495" s="4">
        <f>MONTH(A3495)</f>
        <v/>
      </c>
      <c r="L3495" s="4">
        <f>DAY(A3495)</f>
        <v/>
      </c>
      <c r="M3495" s="4">
        <f>HOUR(A3495)</f>
        <v/>
      </c>
      <c r="N3495" s="4">
        <f>CONCATENATE(K3495,"-",L3495,"-",M3495)</f>
        <v/>
      </c>
      <c r="O3495" s="4">
        <f>C3495</f>
        <v/>
      </c>
    </row>
    <row r="3496" ht="14.25" customHeight="1">
      <c r="K3496" s="4">
        <f>MONTH(A3496)</f>
        <v/>
      </c>
      <c r="L3496" s="4">
        <f>DAY(A3496)</f>
        <v/>
      </c>
      <c r="M3496" s="4">
        <f>HOUR(A3496)</f>
        <v/>
      </c>
      <c r="N3496" s="4">
        <f>CONCATENATE(K3496,"-",L3496,"-",M3496)</f>
        <v/>
      </c>
      <c r="O3496" s="4">
        <f>C3496</f>
        <v/>
      </c>
    </row>
    <row r="3497" ht="14.25" customHeight="1">
      <c r="K3497" s="4">
        <f>MONTH(A3497)</f>
        <v/>
      </c>
      <c r="L3497" s="4">
        <f>DAY(A3497)</f>
        <v/>
      </c>
      <c r="M3497" s="4">
        <f>HOUR(A3497)</f>
        <v/>
      </c>
      <c r="N3497" s="4">
        <f>CONCATENATE(K3497,"-",L3497,"-",M3497)</f>
        <v/>
      </c>
      <c r="O3497" s="4">
        <f>C3497</f>
        <v/>
      </c>
    </row>
    <row r="3498" ht="14.25" customHeight="1">
      <c r="K3498" s="4">
        <f>MONTH(A3498)</f>
        <v/>
      </c>
      <c r="L3498" s="4">
        <f>DAY(A3498)</f>
        <v/>
      </c>
      <c r="M3498" s="4">
        <f>HOUR(A3498)</f>
        <v/>
      </c>
      <c r="N3498" s="4">
        <f>CONCATENATE(K3498,"-",L3498,"-",M3498)</f>
        <v/>
      </c>
      <c r="O3498" s="4">
        <f>C3498</f>
        <v/>
      </c>
    </row>
    <row r="3499" ht="14.25" customHeight="1">
      <c r="K3499" s="4">
        <f>MONTH(A3499)</f>
        <v/>
      </c>
      <c r="L3499" s="4">
        <f>DAY(A3499)</f>
        <v/>
      </c>
      <c r="M3499" s="4">
        <f>HOUR(A3499)</f>
        <v/>
      </c>
      <c r="N3499" s="4">
        <f>CONCATENATE(K3499,"-",L3499,"-",M3499)</f>
        <v/>
      </c>
      <c r="O3499" s="4">
        <f>C3499</f>
        <v/>
      </c>
    </row>
    <row r="3500" ht="14.25" customHeight="1">
      <c r="K3500" s="4">
        <f>MONTH(A3500)</f>
        <v/>
      </c>
      <c r="L3500" s="4">
        <f>DAY(A3500)</f>
        <v/>
      </c>
      <c r="M3500" s="4">
        <f>HOUR(A3500)</f>
        <v/>
      </c>
      <c r="N3500" s="4">
        <f>CONCATENATE(K3500,"-",L3500,"-",M3500)</f>
        <v/>
      </c>
      <c r="O3500" s="4">
        <f>C3500</f>
        <v/>
      </c>
    </row>
    <row r="3501" ht="14.25" customHeight="1">
      <c r="K3501" s="4">
        <f>MONTH(A3501)</f>
        <v/>
      </c>
      <c r="L3501" s="4">
        <f>DAY(A3501)</f>
        <v/>
      </c>
      <c r="M3501" s="4">
        <f>HOUR(A3501)</f>
        <v/>
      </c>
      <c r="N3501" s="4">
        <f>CONCATENATE(K3501,"-",L3501,"-",M3501)</f>
        <v/>
      </c>
      <c r="O3501" s="4">
        <f>C3501</f>
        <v/>
      </c>
    </row>
    <row r="3502" ht="14.25" customHeight="1">
      <c r="K3502" s="4">
        <f>MONTH(A3502)</f>
        <v/>
      </c>
      <c r="L3502" s="4">
        <f>DAY(A3502)</f>
        <v/>
      </c>
      <c r="M3502" s="4">
        <f>HOUR(A3502)</f>
        <v/>
      </c>
      <c r="N3502" s="4">
        <f>CONCATENATE(K3502,"-",L3502,"-",M3502)</f>
        <v/>
      </c>
      <c r="O3502" s="4">
        <f>C3502</f>
        <v/>
      </c>
    </row>
    <row r="3503" ht="14.25" customHeight="1">
      <c r="K3503" s="4">
        <f>MONTH(A3503)</f>
        <v/>
      </c>
      <c r="L3503" s="4">
        <f>DAY(A3503)</f>
        <v/>
      </c>
      <c r="M3503" s="4">
        <f>HOUR(A3503)</f>
        <v/>
      </c>
      <c r="N3503" s="4">
        <f>CONCATENATE(K3503,"-",L3503,"-",M3503)</f>
        <v/>
      </c>
      <c r="O3503" s="4">
        <f>C3503</f>
        <v/>
      </c>
    </row>
    <row r="3504" ht="14.25" customHeight="1">
      <c r="K3504" s="4">
        <f>MONTH(A3504)</f>
        <v/>
      </c>
      <c r="L3504" s="4">
        <f>DAY(A3504)</f>
        <v/>
      </c>
      <c r="M3504" s="4">
        <f>HOUR(A3504)</f>
        <v/>
      </c>
      <c r="N3504" s="4">
        <f>CONCATENATE(K3504,"-",L3504,"-",M3504)</f>
        <v/>
      </c>
      <c r="O3504" s="4">
        <f>C3504</f>
        <v/>
      </c>
    </row>
    <row r="3505" ht="14.25" customHeight="1">
      <c r="K3505" s="4">
        <f>MONTH(A3505)</f>
        <v/>
      </c>
      <c r="L3505" s="4">
        <f>DAY(A3505)</f>
        <v/>
      </c>
      <c r="M3505" s="4">
        <f>HOUR(A3505)</f>
        <v/>
      </c>
      <c r="N3505" s="4">
        <f>CONCATENATE(K3505,"-",L3505,"-",M3505)</f>
        <v/>
      </c>
      <c r="O3505" s="4">
        <f>C3505</f>
        <v/>
      </c>
    </row>
    <row r="3506" ht="14.25" customHeight="1">
      <c r="K3506" s="4">
        <f>MONTH(A3506)</f>
        <v/>
      </c>
      <c r="L3506" s="4">
        <f>DAY(A3506)</f>
        <v/>
      </c>
      <c r="M3506" s="4">
        <f>HOUR(A3506)</f>
        <v/>
      </c>
      <c r="N3506" s="4">
        <f>CONCATENATE(K3506,"-",L3506,"-",M3506)</f>
        <v/>
      </c>
      <c r="O3506" s="4">
        <f>C3506</f>
        <v/>
      </c>
    </row>
    <row r="3507" ht="14.25" customHeight="1">
      <c r="K3507" s="4">
        <f>MONTH(A3507)</f>
        <v/>
      </c>
      <c r="L3507" s="4">
        <f>DAY(A3507)</f>
        <v/>
      </c>
      <c r="M3507" s="4">
        <f>HOUR(A3507)</f>
        <v/>
      </c>
      <c r="N3507" s="4">
        <f>CONCATENATE(K3507,"-",L3507,"-",M3507)</f>
        <v/>
      </c>
      <c r="O3507" s="4">
        <f>C3507</f>
        <v/>
      </c>
    </row>
    <row r="3508" ht="14.25" customHeight="1">
      <c r="K3508" s="4">
        <f>MONTH(A3508)</f>
        <v/>
      </c>
      <c r="L3508" s="4">
        <f>DAY(A3508)</f>
        <v/>
      </c>
      <c r="M3508" s="4">
        <f>HOUR(A3508)</f>
        <v/>
      </c>
      <c r="N3508" s="4">
        <f>CONCATENATE(K3508,"-",L3508,"-",M3508)</f>
        <v/>
      </c>
      <c r="O3508" s="4">
        <f>C3508</f>
        <v/>
      </c>
    </row>
    <row r="3509" ht="14.25" customHeight="1">
      <c r="K3509" s="4">
        <f>MONTH(A3509)</f>
        <v/>
      </c>
      <c r="L3509" s="4">
        <f>DAY(A3509)</f>
        <v/>
      </c>
      <c r="M3509" s="4">
        <f>HOUR(A3509)</f>
        <v/>
      </c>
      <c r="N3509" s="4">
        <f>CONCATENATE(K3509,"-",L3509,"-",M3509)</f>
        <v/>
      </c>
      <c r="O3509" s="4">
        <f>C3509</f>
        <v/>
      </c>
    </row>
    <row r="3510" ht="14.25" customHeight="1">
      <c r="K3510" s="4">
        <f>MONTH(A3510)</f>
        <v/>
      </c>
      <c r="L3510" s="4">
        <f>DAY(A3510)</f>
        <v/>
      </c>
      <c r="M3510" s="4">
        <f>HOUR(A3510)</f>
        <v/>
      </c>
      <c r="N3510" s="4">
        <f>CONCATENATE(K3510,"-",L3510,"-",M3510)</f>
        <v/>
      </c>
      <c r="O3510" s="4">
        <f>C3510</f>
        <v/>
      </c>
    </row>
    <row r="3511" ht="14.25" customHeight="1">
      <c r="K3511" s="4">
        <f>MONTH(A3511)</f>
        <v/>
      </c>
      <c r="L3511" s="4">
        <f>DAY(A3511)</f>
        <v/>
      </c>
      <c r="M3511" s="4">
        <f>HOUR(A3511)</f>
        <v/>
      </c>
      <c r="N3511" s="4">
        <f>CONCATENATE(K3511,"-",L3511,"-",M3511)</f>
        <v/>
      </c>
      <c r="O3511" s="4">
        <f>C3511</f>
        <v/>
      </c>
    </row>
    <row r="3512" ht="14.25" customHeight="1">
      <c r="K3512" s="4">
        <f>MONTH(A3512)</f>
        <v/>
      </c>
      <c r="L3512" s="4">
        <f>DAY(A3512)</f>
        <v/>
      </c>
      <c r="M3512" s="4">
        <f>HOUR(A3512)</f>
        <v/>
      </c>
      <c r="N3512" s="4">
        <f>CONCATENATE(K3512,"-",L3512,"-",M3512)</f>
        <v/>
      </c>
      <c r="O3512" s="4">
        <f>C3512</f>
        <v/>
      </c>
    </row>
    <row r="3513" ht="14.25" customHeight="1">
      <c r="K3513" s="4">
        <f>MONTH(A3513)</f>
        <v/>
      </c>
      <c r="L3513" s="4">
        <f>DAY(A3513)</f>
        <v/>
      </c>
      <c r="M3513" s="4">
        <f>HOUR(A3513)</f>
        <v/>
      </c>
      <c r="N3513" s="4">
        <f>CONCATENATE(K3513,"-",L3513,"-",M3513)</f>
        <v/>
      </c>
      <c r="O3513" s="4">
        <f>C3513</f>
        <v/>
      </c>
    </row>
    <row r="3514" ht="14.25" customHeight="1">
      <c r="K3514" s="4">
        <f>MONTH(A3514)</f>
        <v/>
      </c>
      <c r="L3514" s="4">
        <f>DAY(A3514)</f>
        <v/>
      </c>
      <c r="M3514" s="4">
        <f>HOUR(A3514)</f>
        <v/>
      </c>
      <c r="N3514" s="4">
        <f>CONCATENATE(K3514,"-",L3514,"-",M3514)</f>
        <v/>
      </c>
      <c r="O3514" s="4">
        <f>C3514</f>
        <v/>
      </c>
    </row>
    <row r="3515" ht="14.25" customHeight="1">
      <c r="K3515" s="4">
        <f>MONTH(A3515)</f>
        <v/>
      </c>
      <c r="L3515" s="4">
        <f>DAY(A3515)</f>
        <v/>
      </c>
      <c r="M3515" s="4">
        <f>HOUR(A3515)</f>
        <v/>
      </c>
      <c r="N3515" s="4">
        <f>CONCATENATE(K3515,"-",L3515,"-",M3515)</f>
        <v/>
      </c>
      <c r="O3515" s="4">
        <f>C3515</f>
        <v/>
      </c>
    </row>
    <row r="3516" ht="14.25" customHeight="1">
      <c r="K3516" s="4">
        <f>MONTH(A3516)</f>
        <v/>
      </c>
      <c r="L3516" s="4">
        <f>DAY(A3516)</f>
        <v/>
      </c>
      <c r="M3516" s="4">
        <f>HOUR(A3516)</f>
        <v/>
      </c>
      <c r="N3516" s="4">
        <f>CONCATENATE(K3516,"-",L3516,"-",M3516)</f>
        <v/>
      </c>
      <c r="O3516" s="4">
        <f>C3516</f>
        <v/>
      </c>
    </row>
    <row r="3517" ht="14.25" customHeight="1">
      <c r="K3517" s="4">
        <f>MONTH(A3517)</f>
        <v/>
      </c>
      <c r="L3517" s="4">
        <f>DAY(A3517)</f>
        <v/>
      </c>
      <c r="M3517" s="4">
        <f>HOUR(A3517)</f>
        <v/>
      </c>
      <c r="N3517" s="4">
        <f>CONCATENATE(K3517,"-",L3517,"-",M3517)</f>
        <v/>
      </c>
      <c r="O3517" s="4">
        <f>C3517</f>
        <v/>
      </c>
    </row>
    <row r="3518" ht="14.25" customHeight="1">
      <c r="K3518" s="4">
        <f>MONTH(A3518)</f>
        <v/>
      </c>
      <c r="L3518" s="4">
        <f>DAY(A3518)</f>
        <v/>
      </c>
      <c r="M3518" s="4">
        <f>HOUR(A3518)</f>
        <v/>
      </c>
      <c r="N3518" s="4">
        <f>CONCATENATE(K3518,"-",L3518,"-",M3518)</f>
        <v/>
      </c>
      <c r="O3518" s="4">
        <f>C3518</f>
        <v/>
      </c>
    </row>
    <row r="3519" ht="14.25" customHeight="1">
      <c r="K3519" s="4">
        <f>MONTH(A3519)</f>
        <v/>
      </c>
      <c r="L3519" s="4">
        <f>DAY(A3519)</f>
        <v/>
      </c>
      <c r="M3519" s="4">
        <f>HOUR(A3519)</f>
        <v/>
      </c>
      <c r="N3519" s="4">
        <f>CONCATENATE(K3519,"-",L3519,"-",M3519)</f>
        <v/>
      </c>
      <c r="O3519" s="4">
        <f>C3519</f>
        <v/>
      </c>
    </row>
    <row r="3520" ht="14.25" customHeight="1">
      <c r="K3520" s="4">
        <f>MONTH(A3520)</f>
        <v/>
      </c>
      <c r="L3520" s="4">
        <f>DAY(A3520)</f>
        <v/>
      </c>
      <c r="M3520" s="4">
        <f>HOUR(A3520)</f>
        <v/>
      </c>
      <c r="N3520" s="4">
        <f>CONCATENATE(K3520,"-",L3520,"-",M3520)</f>
        <v/>
      </c>
      <c r="O3520" s="4">
        <f>C3520</f>
        <v/>
      </c>
    </row>
    <row r="3521" ht="14.25" customHeight="1">
      <c r="K3521" s="4">
        <f>MONTH(A3521)</f>
        <v/>
      </c>
      <c r="L3521" s="4">
        <f>DAY(A3521)</f>
        <v/>
      </c>
      <c r="M3521" s="4">
        <f>HOUR(A3521)</f>
        <v/>
      </c>
      <c r="N3521" s="4">
        <f>CONCATENATE(K3521,"-",L3521,"-",M3521)</f>
        <v/>
      </c>
      <c r="O3521" s="4">
        <f>C3521</f>
        <v/>
      </c>
    </row>
    <row r="3522" ht="14.25" customHeight="1">
      <c r="K3522" s="4">
        <f>MONTH(A3522)</f>
        <v/>
      </c>
      <c r="L3522" s="4">
        <f>DAY(A3522)</f>
        <v/>
      </c>
      <c r="M3522" s="4">
        <f>HOUR(A3522)</f>
        <v/>
      </c>
      <c r="N3522" s="4">
        <f>CONCATENATE(K3522,"-",L3522,"-",M3522)</f>
        <v/>
      </c>
      <c r="O3522" s="4">
        <f>C3522</f>
        <v/>
      </c>
    </row>
    <row r="3523" ht="14.25" customHeight="1">
      <c r="K3523" s="4">
        <f>MONTH(A3523)</f>
        <v/>
      </c>
      <c r="L3523" s="4">
        <f>DAY(A3523)</f>
        <v/>
      </c>
      <c r="M3523" s="4">
        <f>HOUR(A3523)</f>
        <v/>
      </c>
      <c r="N3523" s="4">
        <f>CONCATENATE(K3523,"-",L3523,"-",M3523)</f>
        <v/>
      </c>
      <c r="O3523" s="4">
        <f>C3523</f>
        <v/>
      </c>
    </row>
    <row r="3524" ht="14.25" customHeight="1">
      <c r="K3524" s="4">
        <f>MONTH(A3524)</f>
        <v/>
      </c>
      <c r="L3524" s="4">
        <f>DAY(A3524)</f>
        <v/>
      </c>
      <c r="M3524" s="4">
        <f>HOUR(A3524)</f>
        <v/>
      </c>
      <c r="N3524" s="4">
        <f>CONCATENATE(K3524,"-",L3524,"-",M3524)</f>
        <v/>
      </c>
      <c r="O3524" s="4">
        <f>C3524</f>
        <v/>
      </c>
    </row>
    <row r="3525" ht="14.25" customHeight="1">
      <c r="K3525" s="4">
        <f>MONTH(A3525)</f>
        <v/>
      </c>
      <c r="L3525" s="4">
        <f>DAY(A3525)</f>
        <v/>
      </c>
      <c r="M3525" s="4">
        <f>HOUR(A3525)</f>
        <v/>
      </c>
      <c r="N3525" s="4">
        <f>CONCATENATE(K3525,"-",L3525,"-",M3525)</f>
        <v/>
      </c>
      <c r="O3525" s="4">
        <f>C3525</f>
        <v/>
      </c>
    </row>
    <row r="3526" ht="14.25" customHeight="1">
      <c r="K3526" s="4">
        <f>MONTH(A3526)</f>
        <v/>
      </c>
      <c r="L3526" s="4">
        <f>DAY(A3526)</f>
        <v/>
      </c>
      <c r="M3526" s="4">
        <f>HOUR(A3526)</f>
        <v/>
      </c>
      <c r="N3526" s="4">
        <f>CONCATENATE(K3526,"-",L3526,"-",M3526)</f>
        <v/>
      </c>
      <c r="O3526" s="4">
        <f>C3526</f>
        <v/>
      </c>
    </row>
    <row r="3527" ht="14.25" customHeight="1">
      <c r="K3527" s="4">
        <f>MONTH(A3527)</f>
        <v/>
      </c>
      <c r="L3527" s="4">
        <f>DAY(A3527)</f>
        <v/>
      </c>
      <c r="M3527" s="4">
        <f>HOUR(A3527)</f>
        <v/>
      </c>
      <c r="N3527" s="4">
        <f>CONCATENATE(K3527,"-",L3527,"-",M3527)</f>
        <v/>
      </c>
      <c r="O3527" s="4">
        <f>C3527</f>
        <v/>
      </c>
    </row>
    <row r="3528" ht="14.25" customHeight="1">
      <c r="K3528" s="4">
        <f>MONTH(A3528)</f>
        <v/>
      </c>
      <c r="L3528" s="4">
        <f>DAY(A3528)</f>
        <v/>
      </c>
      <c r="M3528" s="4">
        <f>HOUR(A3528)</f>
        <v/>
      </c>
      <c r="N3528" s="4">
        <f>CONCATENATE(K3528,"-",L3528,"-",M3528)</f>
        <v/>
      </c>
      <c r="O3528" s="4">
        <f>C3528</f>
        <v/>
      </c>
    </row>
    <row r="3529" ht="14.25" customHeight="1">
      <c r="K3529" s="4">
        <f>MONTH(A3529)</f>
        <v/>
      </c>
      <c r="L3529" s="4">
        <f>DAY(A3529)</f>
        <v/>
      </c>
      <c r="M3529" s="4">
        <f>HOUR(A3529)</f>
        <v/>
      </c>
      <c r="N3529" s="4">
        <f>CONCATENATE(K3529,"-",L3529,"-",M3529)</f>
        <v/>
      </c>
      <c r="O3529" s="4">
        <f>C3529</f>
        <v/>
      </c>
    </row>
    <row r="3530" ht="14.25" customHeight="1">
      <c r="K3530" s="4">
        <f>MONTH(A3530)</f>
        <v/>
      </c>
      <c r="L3530" s="4">
        <f>DAY(A3530)</f>
        <v/>
      </c>
      <c r="M3530" s="4">
        <f>HOUR(A3530)</f>
        <v/>
      </c>
      <c r="N3530" s="4">
        <f>CONCATENATE(K3530,"-",L3530,"-",M3530)</f>
        <v/>
      </c>
      <c r="O3530" s="4">
        <f>C3530</f>
        <v/>
      </c>
    </row>
    <row r="3531" ht="14.25" customHeight="1">
      <c r="K3531" s="4">
        <f>MONTH(A3531)</f>
        <v/>
      </c>
      <c r="L3531" s="4">
        <f>DAY(A3531)</f>
        <v/>
      </c>
      <c r="M3531" s="4">
        <f>HOUR(A3531)</f>
        <v/>
      </c>
      <c r="N3531" s="4">
        <f>CONCATENATE(K3531,"-",L3531,"-",M3531)</f>
        <v/>
      </c>
      <c r="O3531" s="4">
        <f>C3531</f>
        <v/>
      </c>
    </row>
    <row r="3532" ht="14.25" customHeight="1">
      <c r="K3532" s="4">
        <f>MONTH(A3532)</f>
        <v/>
      </c>
      <c r="L3532" s="4">
        <f>DAY(A3532)</f>
        <v/>
      </c>
      <c r="M3532" s="4">
        <f>HOUR(A3532)</f>
        <v/>
      </c>
      <c r="N3532" s="4">
        <f>CONCATENATE(K3532,"-",L3532,"-",M3532)</f>
        <v/>
      </c>
      <c r="O3532" s="4">
        <f>C3532</f>
        <v/>
      </c>
    </row>
    <row r="3533" ht="14.25" customHeight="1">
      <c r="K3533" s="4">
        <f>MONTH(A3533)</f>
        <v/>
      </c>
      <c r="L3533" s="4">
        <f>DAY(A3533)</f>
        <v/>
      </c>
      <c r="M3533" s="4">
        <f>HOUR(A3533)</f>
        <v/>
      </c>
      <c r="N3533" s="4">
        <f>CONCATENATE(K3533,"-",L3533,"-",M3533)</f>
        <v/>
      </c>
      <c r="O3533" s="4">
        <f>C3533</f>
        <v/>
      </c>
    </row>
    <row r="3534" ht="14.25" customHeight="1">
      <c r="K3534" s="4">
        <f>MONTH(A3534)</f>
        <v/>
      </c>
      <c r="L3534" s="4">
        <f>DAY(A3534)</f>
        <v/>
      </c>
      <c r="M3534" s="4">
        <f>HOUR(A3534)</f>
        <v/>
      </c>
      <c r="N3534" s="4">
        <f>CONCATENATE(K3534,"-",L3534,"-",M3534)</f>
        <v/>
      </c>
      <c r="O3534" s="4">
        <f>C3534</f>
        <v/>
      </c>
    </row>
    <row r="3535" ht="14.25" customHeight="1">
      <c r="K3535" s="4">
        <f>MONTH(A3535)</f>
        <v/>
      </c>
      <c r="L3535" s="4">
        <f>DAY(A3535)</f>
        <v/>
      </c>
      <c r="M3535" s="4">
        <f>HOUR(A3535)</f>
        <v/>
      </c>
      <c r="N3535" s="4">
        <f>CONCATENATE(K3535,"-",L3535,"-",M3535)</f>
        <v/>
      </c>
      <c r="O3535" s="4">
        <f>C3535</f>
        <v/>
      </c>
    </row>
    <row r="3536" ht="14.25" customHeight="1">
      <c r="K3536" s="4">
        <f>MONTH(A3536)</f>
        <v/>
      </c>
      <c r="L3536" s="4">
        <f>DAY(A3536)</f>
        <v/>
      </c>
      <c r="M3536" s="4">
        <f>HOUR(A3536)</f>
        <v/>
      </c>
      <c r="N3536" s="4">
        <f>CONCATENATE(K3536,"-",L3536,"-",M3536)</f>
        <v/>
      </c>
      <c r="O3536" s="4">
        <f>C3536</f>
        <v/>
      </c>
    </row>
    <row r="3537" ht="14.25" customHeight="1">
      <c r="K3537" s="4">
        <f>MONTH(A3537)</f>
        <v/>
      </c>
      <c r="L3537" s="4">
        <f>DAY(A3537)</f>
        <v/>
      </c>
      <c r="M3537" s="4">
        <f>HOUR(A3537)</f>
        <v/>
      </c>
      <c r="N3537" s="4">
        <f>CONCATENATE(K3537,"-",L3537,"-",M3537)</f>
        <v/>
      </c>
      <c r="O3537" s="4">
        <f>C3537</f>
        <v/>
      </c>
    </row>
    <row r="3538" ht="14.25" customHeight="1">
      <c r="K3538" s="4">
        <f>MONTH(A3538)</f>
        <v/>
      </c>
      <c r="L3538" s="4">
        <f>DAY(A3538)</f>
        <v/>
      </c>
      <c r="M3538" s="4">
        <f>HOUR(A3538)</f>
        <v/>
      </c>
      <c r="N3538" s="4">
        <f>CONCATENATE(K3538,"-",L3538,"-",M3538)</f>
        <v/>
      </c>
      <c r="O3538" s="4">
        <f>C3538</f>
        <v/>
      </c>
    </row>
    <row r="3539" ht="14.25" customHeight="1">
      <c r="K3539" s="4">
        <f>MONTH(A3539)</f>
        <v/>
      </c>
      <c r="L3539" s="4">
        <f>DAY(A3539)</f>
        <v/>
      </c>
      <c r="M3539" s="4">
        <f>HOUR(A3539)</f>
        <v/>
      </c>
      <c r="N3539" s="4">
        <f>CONCATENATE(K3539,"-",L3539,"-",M3539)</f>
        <v/>
      </c>
      <c r="O3539" s="4">
        <f>C3539</f>
        <v/>
      </c>
    </row>
    <row r="3540" ht="14.25" customHeight="1">
      <c r="K3540" s="4">
        <f>MONTH(A3540)</f>
        <v/>
      </c>
      <c r="L3540" s="4">
        <f>DAY(A3540)</f>
        <v/>
      </c>
      <c r="M3540" s="4">
        <f>HOUR(A3540)</f>
        <v/>
      </c>
      <c r="N3540" s="4">
        <f>CONCATENATE(K3540,"-",L3540,"-",M3540)</f>
        <v/>
      </c>
      <c r="O3540" s="4">
        <f>C3540</f>
        <v/>
      </c>
    </row>
    <row r="3541" ht="14.25" customHeight="1">
      <c r="K3541" s="4">
        <f>MONTH(A3541)</f>
        <v/>
      </c>
      <c r="L3541" s="4">
        <f>DAY(A3541)</f>
        <v/>
      </c>
      <c r="M3541" s="4">
        <f>HOUR(A3541)</f>
        <v/>
      </c>
      <c r="N3541" s="4">
        <f>CONCATENATE(K3541,"-",L3541,"-",M3541)</f>
        <v/>
      </c>
      <c r="O3541" s="4">
        <f>C3541</f>
        <v/>
      </c>
    </row>
    <row r="3542" ht="14.25" customHeight="1">
      <c r="K3542" s="4">
        <f>MONTH(A3542)</f>
        <v/>
      </c>
      <c r="L3542" s="4">
        <f>DAY(A3542)</f>
        <v/>
      </c>
      <c r="M3542" s="4">
        <f>HOUR(A3542)</f>
        <v/>
      </c>
      <c r="N3542" s="4">
        <f>CONCATENATE(K3542,"-",L3542,"-",M3542)</f>
        <v/>
      </c>
      <c r="O3542" s="4">
        <f>C3542</f>
        <v/>
      </c>
    </row>
    <row r="3543" ht="14.25" customHeight="1">
      <c r="K3543" s="4">
        <f>MONTH(A3543)</f>
        <v/>
      </c>
      <c r="L3543" s="4">
        <f>DAY(A3543)</f>
        <v/>
      </c>
      <c r="M3543" s="4">
        <f>HOUR(A3543)</f>
        <v/>
      </c>
      <c r="N3543" s="4">
        <f>CONCATENATE(K3543,"-",L3543,"-",M3543)</f>
        <v/>
      </c>
      <c r="O3543" s="4">
        <f>C3543</f>
        <v/>
      </c>
    </row>
    <row r="3544" ht="14.25" customHeight="1">
      <c r="K3544" s="4">
        <f>MONTH(A3544)</f>
        <v/>
      </c>
      <c r="L3544" s="4">
        <f>DAY(A3544)</f>
        <v/>
      </c>
      <c r="M3544" s="4">
        <f>HOUR(A3544)</f>
        <v/>
      </c>
      <c r="N3544" s="4">
        <f>CONCATENATE(K3544,"-",L3544,"-",M3544)</f>
        <v/>
      </c>
      <c r="O3544" s="4">
        <f>C3544</f>
        <v/>
      </c>
    </row>
    <row r="3545" ht="14.25" customHeight="1">
      <c r="K3545" s="4">
        <f>MONTH(A3545)</f>
        <v/>
      </c>
      <c r="L3545" s="4">
        <f>DAY(A3545)</f>
        <v/>
      </c>
      <c r="M3545" s="4">
        <f>HOUR(A3545)</f>
        <v/>
      </c>
      <c r="N3545" s="4">
        <f>CONCATENATE(K3545,"-",L3545,"-",M3545)</f>
        <v/>
      </c>
      <c r="O3545" s="4">
        <f>C3545</f>
        <v/>
      </c>
    </row>
    <row r="3546" ht="14.25" customHeight="1">
      <c r="K3546" s="4">
        <f>MONTH(A3546)</f>
        <v/>
      </c>
      <c r="L3546" s="4">
        <f>DAY(A3546)</f>
        <v/>
      </c>
      <c r="M3546" s="4">
        <f>HOUR(A3546)</f>
        <v/>
      </c>
      <c r="N3546" s="4">
        <f>CONCATENATE(K3546,"-",L3546,"-",M3546)</f>
        <v/>
      </c>
      <c r="O3546" s="4">
        <f>C3546</f>
        <v/>
      </c>
    </row>
    <row r="3547" ht="14.25" customHeight="1">
      <c r="K3547" s="4">
        <f>MONTH(A3547)</f>
        <v/>
      </c>
      <c r="L3547" s="4">
        <f>DAY(A3547)</f>
        <v/>
      </c>
      <c r="M3547" s="4">
        <f>HOUR(A3547)</f>
        <v/>
      </c>
      <c r="N3547" s="4">
        <f>CONCATENATE(K3547,"-",L3547,"-",M3547)</f>
        <v/>
      </c>
      <c r="O3547" s="4">
        <f>C3547</f>
        <v/>
      </c>
    </row>
    <row r="3548" ht="14.25" customHeight="1">
      <c r="K3548" s="4">
        <f>MONTH(A3548)</f>
        <v/>
      </c>
      <c r="L3548" s="4">
        <f>DAY(A3548)</f>
        <v/>
      </c>
      <c r="M3548" s="4">
        <f>HOUR(A3548)</f>
        <v/>
      </c>
      <c r="N3548" s="4">
        <f>CONCATENATE(K3548,"-",L3548,"-",M3548)</f>
        <v/>
      </c>
      <c r="O3548" s="4">
        <f>C3548</f>
        <v/>
      </c>
    </row>
    <row r="3549" ht="14.25" customHeight="1">
      <c r="K3549" s="4">
        <f>MONTH(A3549)</f>
        <v/>
      </c>
      <c r="L3549" s="4">
        <f>DAY(A3549)</f>
        <v/>
      </c>
      <c r="M3549" s="4">
        <f>HOUR(A3549)</f>
        <v/>
      </c>
      <c r="N3549" s="4">
        <f>CONCATENATE(K3549,"-",L3549,"-",M3549)</f>
        <v/>
      </c>
      <c r="O3549" s="4">
        <f>C3549</f>
        <v/>
      </c>
    </row>
    <row r="3550" ht="14.25" customHeight="1">
      <c r="K3550" s="4">
        <f>MONTH(A3550)</f>
        <v/>
      </c>
      <c r="L3550" s="4">
        <f>DAY(A3550)</f>
        <v/>
      </c>
      <c r="M3550" s="4">
        <f>HOUR(A3550)</f>
        <v/>
      </c>
      <c r="N3550" s="4">
        <f>CONCATENATE(K3550,"-",L3550,"-",M3550)</f>
        <v/>
      </c>
      <c r="O3550" s="4">
        <f>C3550</f>
        <v/>
      </c>
    </row>
    <row r="3551" ht="14.25" customHeight="1">
      <c r="K3551" s="4">
        <f>MONTH(A3551)</f>
        <v/>
      </c>
      <c r="L3551" s="4">
        <f>DAY(A3551)</f>
        <v/>
      </c>
      <c r="M3551" s="4">
        <f>HOUR(A3551)</f>
        <v/>
      </c>
      <c r="N3551" s="4">
        <f>CONCATENATE(K3551,"-",L3551,"-",M3551)</f>
        <v/>
      </c>
      <c r="O3551" s="4">
        <f>C3551</f>
        <v/>
      </c>
    </row>
    <row r="3552" ht="14.25" customHeight="1">
      <c r="K3552" s="4">
        <f>MONTH(A3552)</f>
        <v/>
      </c>
      <c r="L3552" s="4">
        <f>DAY(A3552)</f>
        <v/>
      </c>
      <c r="M3552" s="4">
        <f>HOUR(A3552)</f>
        <v/>
      </c>
      <c r="N3552" s="4">
        <f>CONCATENATE(K3552,"-",L3552,"-",M3552)</f>
        <v/>
      </c>
      <c r="O3552" s="4">
        <f>C3552</f>
        <v/>
      </c>
    </row>
    <row r="3553" ht="14.25" customHeight="1">
      <c r="K3553" s="4">
        <f>MONTH(A3553)</f>
        <v/>
      </c>
      <c r="L3553" s="4">
        <f>DAY(A3553)</f>
        <v/>
      </c>
      <c r="M3553" s="4">
        <f>HOUR(A3553)</f>
        <v/>
      </c>
      <c r="N3553" s="4">
        <f>CONCATENATE(K3553,"-",L3553,"-",M3553)</f>
        <v/>
      </c>
      <c r="O3553" s="4">
        <f>C3553</f>
        <v/>
      </c>
    </row>
    <row r="3554" ht="14.25" customHeight="1">
      <c r="K3554" s="4">
        <f>MONTH(A3554)</f>
        <v/>
      </c>
      <c r="L3554" s="4">
        <f>DAY(A3554)</f>
        <v/>
      </c>
      <c r="M3554" s="4">
        <f>HOUR(A3554)</f>
        <v/>
      </c>
      <c r="N3554" s="4">
        <f>CONCATENATE(K3554,"-",L3554,"-",M3554)</f>
        <v/>
      </c>
      <c r="O3554" s="4">
        <f>C3554</f>
        <v/>
      </c>
    </row>
    <row r="3555" ht="14.25" customHeight="1">
      <c r="K3555" s="4">
        <f>MONTH(A3555)</f>
        <v/>
      </c>
      <c r="L3555" s="4">
        <f>DAY(A3555)</f>
        <v/>
      </c>
      <c r="M3555" s="4">
        <f>HOUR(A3555)</f>
        <v/>
      </c>
      <c r="N3555" s="4">
        <f>CONCATENATE(K3555,"-",L3555,"-",M3555)</f>
        <v/>
      </c>
      <c r="O3555" s="4">
        <f>C3555</f>
        <v/>
      </c>
    </row>
    <row r="3556" ht="14.25" customHeight="1">
      <c r="K3556" s="4">
        <f>MONTH(A3556)</f>
        <v/>
      </c>
      <c r="L3556" s="4">
        <f>DAY(A3556)</f>
        <v/>
      </c>
      <c r="M3556" s="4">
        <f>HOUR(A3556)</f>
        <v/>
      </c>
      <c r="N3556" s="4">
        <f>CONCATENATE(K3556,"-",L3556,"-",M3556)</f>
        <v/>
      </c>
      <c r="O3556" s="4">
        <f>C3556</f>
        <v/>
      </c>
    </row>
    <row r="3557" ht="14.25" customHeight="1">
      <c r="K3557" s="4">
        <f>MONTH(A3557)</f>
        <v/>
      </c>
      <c r="L3557" s="4">
        <f>DAY(A3557)</f>
        <v/>
      </c>
      <c r="M3557" s="4">
        <f>HOUR(A3557)</f>
        <v/>
      </c>
      <c r="N3557" s="4">
        <f>CONCATENATE(K3557,"-",L3557,"-",M3557)</f>
        <v/>
      </c>
      <c r="O3557" s="4">
        <f>C3557</f>
        <v/>
      </c>
    </row>
    <row r="3558" ht="14.25" customHeight="1">
      <c r="K3558" s="4">
        <f>MONTH(A3558)</f>
        <v/>
      </c>
      <c r="L3558" s="4">
        <f>DAY(A3558)</f>
        <v/>
      </c>
      <c r="M3558" s="4">
        <f>HOUR(A3558)</f>
        <v/>
      </c>
      <c r="N3558" s="4">
        <f>CONCATENATE(K3558,"-",L3558,"-",M3558)</f>
        <v/>
      </c>
      <c r="O3558" s="4">
        <f>C3558</f>
        <v/>
      </c>
    </row>
    <row r="3559" ht="14.25" customHeight="1">
      <c r="K3559" s="4">
        <f>MONTH(A3559)</f>
        <v/>
      </c>
      <c r="L3559" s="4">
        <f>DAY(A3559)</f>
        <v/>
      </c>
      <c r="M3559" s="4">
        <f>HOUR(A3559)</f>
        <v/>
      </c>
      <c r="N3559" s="4">
        <f>CONCATENATE(K3559,"-",L3559,"-",M3559)</f>
        <v/>
      </c>
      <c r="O3559" s="4">
        <f>C3559</f>
        <v/>
      </c>
    </row>
    <row r="3560" ht="14.25" customHeight="1">
      <c r="K3560" s="4">
        <f>MONTH(A3560)</f>
        <v/>
      </c>
      <c r="L3560" s="4">
        <f>DAY(A3560)</f>
        <v/>
      </c>
      <c r="M3560" s="4">
        <f>HOUR(A3560)</f>
        <v/>
      </c>
      <c r="N3560" s="4">
        <f>CONCATENATE(K3560,"-",L3560,"-",M3560)</f>
        <v/>
      </c>
      <c r="O3560" s="4">
        <f>C3560</f>
        <v/>
      </c>
    </row>
    <row r="3561" ht="14.25" customHeight="1">
      <c r="K3561" s="4">
        <f>MONTH(A3561)</f>
        <v/>
      </c>
      <c r="L3561" s="4">
        <f>DAY(A3561)</f>
        <v/>
      </c>
      <c r="M3561" s="4">
        <f>HOUR(A3561)</f>
        <v/>
      </c>
      <c r="N3561" s="4">
        <f>CONCATENATE(K3561,"-",L3561,"-",M3561)</f>
        <v/>
      </c>
      <c r="O3561" s="4">
        <f>C3561</f>
        <v/>
      </c>
    </row>
    <row r="3562" ht="14.25" customHeight="1">
      <c r="K3562" s="4">
        <f>MONTH(A3562)</f>
        <v/>
      </c>
      <c r="L3562" s="4">
        <f>DAY(A3562)</f>
        <v/>
      </c>
      <c r="M3562" s="4">
        <f>HOUR(A3562)</f>
        <v/>
      </c>
      <c r="N3562" s="4">
        <f>CONCATENATE(K3562,"-",L3562,"-",M3562)</f>
        <v/>
      </c>
      <c r="O3562" s="4">
        <f>C3562</f>
        <v/>
      </c>
    </row>
    <row r="3563" ht="14.25" customHeight="1">
      <c r="K3563" s="4">
        <f>MONTH(A3563)</f>
        <v/>
      </c>
      <c r="L3563" s="4">
        <f>DAY(A3563)</f>
        <v/>
      </c>
      <c r="M3563" s="4">
        <f>HOUR(A3563)</f>
        <v/>
      </c>
      <c r="N3563" s="4">
        <f>CONCATENATE(K3563,"-",L3563,"-",M3563)</f>
        <v/>
      </c>
      <c r="O3563" s="4">
        <f>C3563</f>
        <v/>
      </c>
    </row>
    <row r="3564" ht="14.25" customHeight="1">
      <c r="K3564" s="4">
        <f>MONTH(A3564)</f>
        <v/>
      </c>
      <c r="L3564" s="4">
        <f>DAY(A3564)</f>
        <v/>
      </c>
      <c r="M3564" s="4">
        <f>HOUR(A3564)</f>
        <v/>
      </c>
      <c r="N3564" s="4">
        <f>CONCATENATE(K3564,"-",L3564,"-",M3564)</f>
        <v/>
      </c>
      <c r="O3564" s="4">
        <f>C3564</f>
        <v/>
      </c>
    </row>
    <row r="3565" ht="14.25" customHeight="1">
      <c r="K3565" s="4">
        <f>MONTH(A3565)</f>
        <v/>
      </c>
      <c r="L3565" s="4">
        <f>DAY(A3565)</f>
        <v/>
      </c>
      <c r="M3565" s="4">
        <f>HOUR(A3565)</f>
        <v/>
      </c>
      <c r="N3565" s="4">
        <f>CONCATENATE(K3565,"-",L3565,"-",M3565)</f>
        <v/>
      </c>
      <c r="O3565" s="4">
        <f>C3565</f>
        <v/>
      </c>
    </row>
    <row r="3566" ht="14.25" customHeight="1">
      <c r="K3566" s="4">
        <f>MONTH(A3566)</f>
        <v/>
      </c>
      <c r="L3566" s="4">
        <f>DAY(A3566)</f>
        <v/>
      </c>
      <c r="M3566" s="4">
        <f>HOUR(A3566)</f>
        <v/>
      </c>
      <c r="N3566" s="4">
        <f>CONCATENATE(K3566,"-",L3566,"-",M3566)</f>
        <v/>
      </c>
      <c r="O3566" s="4">
        <f>C3566</f>
        <v/>
      </c>
    </row>
    <row r="3567" ht="14.25" customHeight="1">
      <c r="K3567" s="4">
        <f>MONTH(A3567)</f>
        <v/>
      </c>
      <c r="L3567" s="4">
        <f>DAY(A3567)</f>
        <v/>
      </c>
      <c r="M3567" s="4">
        <f>HOUR(A3567)</f>
        <v/>
      </c>
      <c r="N3567" s="4">
        <f>CONCATENATE(K3567,"-",L3567,"-",M3567)</f>
        <v/>
      </c>
      <c r="O3567" s="4">
        <f>C3567</f>
        <v/>
      </c>
    </row>
    <row r="3568" ht="14.25" customHeight="1">
      <c r="K3568" s="4">
        <f>MONTH(A3568)</f>
        <v/>
      </c>
      <c r="L3568" s="4">
        <f>DAY(A3568)</f>
        <v/>
      </c>
      <c r="M3568" s="4">
        <f>HOUR(A3568)</f>
        <v/>
      </c>
      <c r="N3568" s="4">
        <f>CONCATENATE(K3568,"-",L3568,"-",M3568)</f>
        <v/>
      </c>
      <c r="O3568" s="4">
        <f>C3568</f>
        <v/>
      </c>
    </row>
    <row r="3569" ht="14.25" customHeight="1">
      <c r="K3569" s="4">
        <f>MONTH(A3569)</f>
        <v/>
      </c>
      <c r="L3569" s="4">
        <f>DAY(A3569)</f>
        <v/>
      </c>
      <c r="M3569" s="4">
        <f>HOUR(A3569)</f>
        <v/>
      </c>
      <c r="N3569" s="4">
        <f>CONCATENATE(K3569,"-",L3569,"-",M3569)</f>
        <v/>
      </c>
      <c r="O3569" s="4">
        <f>C3569</f>
        <v/>
      </c>
    </row>
    <row r="3570" ht="14.25" customHeight="1">
      <c r="K3570" s="4">
        <f>MONTH(A3570)</f>
        <v/>
      </c>
      <c r="L3570" s="4">
        <f>DAY(A3570)</f>
        <v/>
      </c>
      <c r="M3570" s="4">
        <f>HOUR(A3570)</f>
        <v/>
      </c>
      <c r="N3570" s="4">
        <f>CONCATENATE(K3570,"-",L3570,"-",M3570)</f>
        <v/>
      </c>
      <c r="O3570" s="4">
        <f>C3570</f>
        <v/>
      </c>
    </row>
    <row r="3571" ht="14.25" customHeight="1">
      <c r="K3571" s="4">
        <f>MONTH(A3571)</f>
        <v/>
      </c>
      <c r="L3571" s="4">
        <f>DAY(A3571)</f>
        <v/>
      </c>
      <c r="M3571" s="4">
        <f>HOUR(A3571)</f>
        <v/>
      </c>
      <c r="N3571" s="4">
        <f>CONCATENATE(K3571,"-",L3571,"-",M3571)</f>
        <v/>
      </c>
      <c r="O3571" s="4">
        <f>C3571</f>
        <v/>
      </c>
    </row>
    <row r="3572" ht="14.25" customHeight="1">
      <c r="K3572" s="4">
        <f>MONTH(A3572)</f>
        <v/>
      </c>
      <c r="L3572" s="4">
        <f>DAY(A3572)</f>
        <v/>
      </c>
      <c r="M3572" s="4">
        <f>HOUR(A3572)</f>
        <v/>
      </c>
      <c r="N3572" s="4">
        <f>CONCATENATE(K3572,"-",L3572,"-",M3572)</f>
        <v/>
      </c>
      <c r="O3572" s="4">
        <f>C3572</f>
        <v/>
      </c>
    </row>
    <row r="3573" ht="14.25" customHeight="1">
      <c r="K3573" s="4">
        <f>MONTH(A3573)</f>
        <v/>
      </c>
      <c r="L3573" s="4">
        <f>DAY(A3573)</f>
        <v/>
      </c>
      <c r="M3573" s="4">
        <f>HOUR(A3573)</f>
        <v/>
      </c>
      <c r="N3573" s="4">
        <f>CONCATENATE(K3573,"-",L3573,"-",M3573)</f>
        <v/>
      </c>
      <c r="O3573" s="4">
        <f>C3573</f>
        <v/>
      </c>
    </row>
    <row r="3574" ht="14.25" customHeight="1">
      <c r="K3574" s="4">
        <f>MONTH(A3574)</f>
        <v/>
      </c>
      <c r="L3574" s="4">
        <f>DAY(A3574)</f>
        <v/>
      </c>
      <c r="M3574" s="4">
        <f>HOUR(A3574)</f>
        <v/>
      </c>
      <c r="N3574" s="4">
        <f>CONCATENATE(K3574,"-",L3574,"-",M3574)</f>
        <v/>
      </c>
      <c r="O3574" s="4">
        <f>C3574</f>
        <v/>
      </c>
    </row>
    <row r="3575" ht="14.25" customHeight="1">
      <c r="K3575" s="4">
        <f>MONTH(A3575)</f>
        <v/>
      </c>
      <c r="L3575" s="4">
        <f>DAY(A3575)</f>
        <v/>
      </c>
      <c r="M3575" s="4">
        <f>HOUR(A3575)</f>
        <v/>
      </c>
      <c r="N3575" s="4">
        <f>CONCATENATE(K3575,"-",L3575,"-",M3575)</f>
        <v/>
      </c>
      <c r="O3575" s="4">
        <f>C3575</f>
        <v/>
      </c>
    </row>
    <row r="3576" ht="14.25" customHeight="1">
      <c r="K3576" s="4">
        <f>MONTH(A3576)</f>
        <v/>
      </c>
      <c r="L3576" s="4">
        <f>DAY(A3576)</f>
        <v/>
      </c>
      <c r="M3576" s="4">
        <f>HOUR(A3576)</f>
        <v/>
      </c>
      <c r="N3576" s="4">
        <f>CONCATENATE(K3576,"-",L3576,"-",M3576)</f>
        <v/>
      </c>
      <c r="O3576" s="4">
        <f>C3576</f>
        <v/>
      </c>
    </row>
    <row r="3577" ht="14.25" customHeight="1">
      <c r="K3577" s="4">
        <f>MONTH(A3577)</f>
        <v/>
      </c>
      <c r="L3577" s="4">
        <f>DAY(A3577)</f>
        <v/>
      </c>
      <c r="M3577" s="4">
        <f>HOUR(A3577)</f>
        <v/>
      </c>
      <c r="N3577" s="4">
        <f>CONCATENATE(K3577,"-",L3577,"-",M3577)</f>
        <v/>
      </c>
      <c r="O3577" s="4">
        <f>C3577</f>
        <v/>
      </c>
    </row>
    <row r="3578" ht="14.25" customHeight="1">
      <c r="K3578" s="4">
        <f>MONTH(A3578)</f>
        <v/>
      </c>
      <c r="L3578" s="4">
        <f>DAY(A3578)</f>
        <v/>
      </c>
      <c r="M3578" s="4">
        <f>HOUR(A3578)</f>
        <v/>
      </c>
      <c r="N3578" s="4">
        <f>CONCATENATE(K3578,"-",L3578,"-",M3578)</f>
        <v/>
      </c>
      <c r="O3578" s="4">
        <f>C3578</f>
        <v/>
      </c>
    </row>
    <row r="3579" ht="14.25" customHeight="1">
      <c r="K3579" s="4">
        <f>MONTH(A3579)</f>
        <v/>
      </c>
      <c r="L3579" s="4">
        <f>DAY(A3579)</f>
        <v/>
      </c>
      <c r="M3579" s="4">
        <f>HOUR(A3579)</f>
        <v/>
      </c>
      <c r="N3579" s="4">
        <f>CONCATENATE(K3579,"-",L3579,"-",M3579)</f>
        <v/>
      </c>
      <c r="O3579" s="4">
        <f>C3579</f>
        <v/>
      </c>
    </row>
    <row r="3580" ht="14.25" customHeight="1">
      <c r="K3580" s="4">
        <f>MONTH(A3580)</f>
        <v/>
      </c>
      <c r="L3580" s="4">
        <f>DAY(A3580)</f>
        <v/>
      </c>
      <c r="M3580" s="4">
        <f>HOUR(A3580)</f>
        <v/>
      </c>
      <c r="N3580" s="4">
        <f>CONCATENATE(K3580,"-",L3580,"-",M3580)</f>
        <v/>
      </c>
      <c r="O3580" s="4">
        <f>C3580</f>
        <v/>
      </c>
    </row>
    <row r="3581" ht="14.25" customHeight="1">
      <c r="K3581" s="4">
        <f>MONTH(A3581)</f>
        <v/>
      </c>
      <c r="L3581" s="4">
        <f>DAY(A3581)</f>
        <v/>
      </c>
      <c r="M3581" s="4">
        <f>HOUR(A3581)</f>
        <v/>
      </c>
      <c r="N3581" s="4">
        <f>CONCATENATE(K3581,"-",L3581,"-",M3581)</f>
        <v/>
      </c>
      <c r="O3581" s="4">
        <f>C3581</f>
        <v/>
      </c>
    </row>
    <row r="3582" ht="14.25" customHeight="1">
      <c r="K3582" s="4">
        <f>MONTH(A3582)</f>
        <v/>
      </c>
      <c r="L3582" s="4">
        <f>DAY(A3582)</f>
        <v/>
      </c>
      <c r="M3582" s="4">
        <f>HOUR(A3582)</f>
        <v/>
      </c>
      <c r="N3582" s="4">
        <f>CONCATENATE(K3582,"-",L3582,"-",M3582)</f>
        <v/>
      </c>
      <c r="O3582" s="4">
        <f>C3582</f>
        <v/>
      </c>
    </row>
    <row r="3583" ht="14.25" customHeight="1">
      <c r="K3583" s="4">
        <f>MONTH(A3583)</f>
        <v/>
      </c>
      <c r="L3583" s="4">
        <f>DAY(A3583)</f>
        <v/>
      </c>
      <c r="M3583" s="4">
        <f>HOUR(A3583)</f>
        <v/>
      </c>
      <c r="N3583" s="4">
        <f>CONCATENATE(K3583,"-",L3583,"-",M3583)</f>
        <v/>
      </c>
      <c r="O3583" s="4">
        <f>C3583</f>
        <v/>
      </c>
    </row>
    <row r="3584" ht="14.25" customHeight="1">
      <c r="K3584" s="4">
        <f>MONTH(A3584)</f>
        <v/>
      </c>
      <c r="L3584" s="4">
        <f>DAY(A3584)</f>
        <v/>
      </c>
      <c r="M3584" s="4">
        <f>HOUR(A3584)</f>
        <v/>
      </c>
      <c r="N3584" s="4">
        <f>CONCATENATE(K3584,"-",L3584,"-",M3584)</f>
        <v/>
      </c>
      <c r="O3584" s="4">
        <f>C3584</f>
        <v/>
      </c>
    </row>
    <row r="3585" ht="14.25" customHeight="1">
      <c r="K3585" s="4">
        <f>MONTH(A3585)</f>
        <v/>
      </c>
      <c r="L3585" s="4">
        <f>DAY(A3585)</f>
        <v/>
      </c>
      <c r="M3585" s="4">
        <f>HOUR(A3585)</f>
        <v/>
      </c>
      <c r="N3585" s="4">
        <f>CONCATENATE(K3585,"-",L3585,"-",M3585)</f>
        <v/>
      </c>
      <c r="O3585" s="4">
        <f>C3585</f>
        <v/>
      </c>
    </row>
    <row r="3586" ht="14.25" customHeight="1">
      <c r="K3586" s="4">
        <f>MONTH(A3586)</f>
        <v/>
      </c>
      <c r="L3586" s="4">
        <f>DAY(A3586)</f>
        <v/>
      </c>
      <c r="M3586" s="4">
        <f>HOUR(A3586)</f>
        <v/>
      </c>
      <c r="N3586" s="4">
        <f>CONCATENATE(K3586,"-",L3586,"-",M3586)</f>
        <v/>
      </c>
      <c r="O3586" s="4">
        <f>C3586</f>
        <v/>
      </c>
    </row>
    <row r="3587" ht="14.25" customHeight="1">
      <c r="K3587" s="4">
        <f>MONTH(A3587)</f>
        <v/>
      </c>
      <c r="L3587" s="4">
        <f>DAY(A3587)</f>
        <v/>
      </c>
      <c r="M3587" s="4">
        <f>HOUR(A3587)</f>
        <v/>
      </c>
      <c r="N3587" s="4">
        <f>CONCATENATE(K3587,"-",L3587,"-",M3587)</f>
        <v/>
      </c>
      <c r="O3587" s="4">
        <f>C3587</f>
        <v/>
      </c>
    </row>
    <row r="3588" ht="14.25" customHeight="1">
      <c r="K3588" s="4">
        <f>MONTH(A3588)</f>
        <v/>
      </c>
      <c r="L3588" s="4">
        <f>DAY(A3588)</f>
        <v/>
      </c>
      <c r="M3588" s="4">
        <f>HOUR(A3588)</f>
        <v/>
      </c>
      <c r="N3588" s="4">
        <f>CONCATENATE(K3588,"-",L3588,"-",M3588)</f>
        <v/>
      </c>
      <c r="O3588" s="4">
        <f>C3588</f>
        <v/>
      </c>
    </row>
    <row r="3589" ht="14.25" customHeight="1">
      <c r="K3589" s="4">
        <f>MONTH(A3589)</f>
        <v/>
      </c>
      <c r="L3589" s="4">
        <f>DAY(A3589)</f>
        <v/>
      </c>
      <c r="M3589" s="4">
        <f>HOUR(A3589)</f>
        <v/>
      </c>
      <c r="N3589" s="4">
        <f>CONCATENATE(K3589,"-",L3589,"-",M3589)</f>
        <v/>
      </c>
      <c r="O3589" s="4">
        <f>C3589</f>
        <v/>
      </c>
    </row>
    <row r="3590" ht="14.25" customHeight="1">
      <c r="K3590" s="4">
        <f>MONTH(A3590)</f>
        <v/>
      </c>
      <c r="L3590" s="4">
        <f>DAY(A3590)</f>
        <v/>
      </c>
      <c r="M3590" s="4">
        <f>HOUR(A3590)</f>
        <v/>
      </c>
      <c r="N3590" s="4">
        <f>CONCATENATE(K3590,"-",L3590,"-",M3590)</f>
        <v/>
      </c>
      <c r="O3590" s="4">
        <f>C3590</f>
        <v/>
      </c>
    </row>
    <row r="3591" ht="14.25" customHeight="1">
      <c r="K3591" s="4">
        <f>MONTH(A3591)</f>
        <v/>
      </c>
      <c r="L3591" s="4">
        <f>DAY(A3591)</f>
        <v/>
      </c>
      <c r="M3591" s="4">
        <f>HOUR(A3591)</f>
        <v/>
      </c>
      <c r="N3591" s="4">
        <f>CONCATENATE(K3591,"-",L3591,"-",M3591)</f>
        <v/>
      </c>
      <c r="O3591" s="4">
        <f>C3591</f>
        <v/>
      </c>
    </row>
    <row r="3592" ht="14.25" customHeight="1">
      <c r="K3592" s="4">
        <f>MONTH(A3592)</f>
        <v/>
      </c>
      <c r="L3592" s="4">
        <f>DAY(A3592)</f>
        <v/>
      </c>
      <c r="M3592" s="4">
        <f>HOUR(A3592)</f>
        <v/>
      </c>
      <c r="N3592" s="4">
        <f>CONCATENATE(K3592,"-",L3592,"-",M3592)</f>
        <v/>
      </c>
      <c r="O3592" s="4">
        <f>C3592</f>
        <v/>
      </c>
    </row>
    <row r="3593" ht="14.25" customHeight="1">
      <c r="K3593" s="4">
        <f>MONTH(A3593)</f>
        <v/>
      </c>
      <c r="L3593" s="4">
        <f>DAY(A3593)</f>
        <v/>
      </c>
      <c r="M3593" s="4">
        <f>HOUR(A3593)</f>
        <v/>
      </c>
      <c r="N3593" s="4">
        <f>CONCATENATE(K3593,"-",L3593,"-",M3593)</f>
        <v/>
      </c>
      <c r="O3593" s="4">
        <f>C3593</f>
        <v/>
      </c>
    </row>
    <row r="3594" ht="14.25" customHeight="1">
      <c r="K3594" s="4">
        <f>MONTH(A3594)</f>
        <v/>
      </c>
      <c r="L3594" s="4">
        <f>DAY(A3594)</f>
        <v/>
      </c>
      <c r="M3594" s="4">
        <f>HOUR(A3594)</f>
        <v/>
      </c>
      <c r="N3594" s="4">
        <f>CONCATENATE(K3594,"-",L3594,"-",M3594)</f>
        <v/>
      </c>
      <c r="O3594" s="4">
        <f>C3594</f>
        <v/>
      </c>
    </row>
    <row r="3595" ht="14.25" customHeight="1">
      <c r="K3595" s="4">
        <f>MONTH(A3595)</f>
        <v/>
      </c>
      <c r="L3595" s="4">
        <f>DAY(A3595)</f>
        <v/>
      </c>
      <c r="M3595" s="4">
        <f>HOUR(A3595)</f>
        <v/>
      </c>
      <c r="N3595" s="4">
        <f>CONCATENATE(K3595,"-",L3595,"-",M3595)</f>
        <v/>
      </c>
      <c r="O3595" s="4">
        <f>C3595</f>
        <v/>
      </c>
    </row>
    <row r="3596" ht="14.25" customHeight="1">
      <c r="K3596" s="4">
        <f>MONTH(A3596)</f>
        <v/>
      </c>
      <c r="L3596" s="4">
        <f>DAY(A3596)</f>
        <v/>
      </c>
      <c r="M3596" s="4">
        <f>HOUR(A3596)</f>
        <v/>
      </c>
      <c r="N3596" s="4">
        <f>CONCATENATE(K3596,"-",L3596,"-",M3596)</f>
        <v/>
      </c>
      <c r="O3596" s="4">
        <f>C3596</f>
        <v/>
      </c>
    </row>
    <row r="3597" ht="14.25" customHeight="1">
      <c r="K3597" s="4">
        <f>MONTH(A3597)</f>
        <v/>
      </c>
      <c r="L3597" s="4">
        <f>DAY(A3597)</f>
        <v/>
      </c>
      <c r="M3597" s="4">
        <f>HOUR(A3597)</f>
        <v/>
      </c>
      <c r="N3597" s="4">
        <f>CONCATENATE(K3597,"-",L3597,"-",M3597)</f>
        <v/>
      </c>
      <c r="O3597" s="4">
        <f>C3597</f>
        <v/>
      </c>
    </row>
    <row r="3598" ht="14.25" customHeight="1">
      <c r="K3598" s="4">
        <f>MONTH(A3598)</f>
        <v/>
      </c>
      <c r="L3598" s="4">
        <f>DAY(A3598)</f>
        <v/>
      </c>
      <c r="M3598" s="4">
        <f>HOUR(A3598)</f>
        <v/>
      </c>
      <c r="N3598" s="4">
        <f>CONCATENATE(K3598,"-",L3598,"-",M3598)</f>
        <v/>
      </c>
      <c r="O3598" s="4">
        <f>C3598</f>
        <v/>
      </c>
    </row>
    <row r="3599" ht="14.25" customHeight="1">
      <c r="K3599" s="4">
        <f>MONTH(A3599)</f>
        <v/>
      </c>
      <c r="L3599" s="4">
        <f>DAY(A3599)</f>
        <v/>
      </c>
      <c r="M3599" s="4">
        <f>HOUR(A3599)</f>
        <v/>
      </c>
      <c r="N3599" s="4">
        <f>CONCATENATE(K3599,"-",L3599,"-",M3599)</f>
        <v/>
      </c>
      <c r="O3599" s="4">
        <f>C3599</f>
        <v/>
      </c>
    </row>
    <row r="3600" ht="14.25" customHeight="1">
      <c r="K3600" s="4">
        <f>MONTH(A3600)</f>
        <v/>
      </c>
      <c r="L3600" s="4">
        <f>DAY(A3600)</f>
        <v/>
      </c>
      <c r="M3600" s="4">
        <f>HOUR(A3600)</f>
        <v/>
      </c>
      <c r="N3600" s="4">
        <f>CONCATENATE(K3600,"-",L3600,"-",M3600)</f>
        <v/>
      </c>
      <c r="O3600" s="4">
        <f>C3600</f>
        <v/>
      </c>
    </row>
    <row r="3601" ht="14.25" customHeight="1">
      <c r="K3601" s="4">
        <f>MONTH(A3601)</f>
        <v/>
      </c>
      <c r="L3601" s="4">
        <f>DAY(A3601)</f>
        <v/>
      </c>
      <c r="M3601" s="4">
        <f>HOUR(A3601)</f>
        <v/>
      </c>
      <c r="N3601" s="4">
        <f>CONCATENATE(K3601,"-",L3601,"-",M3601)</f>
        <v/>
      </c>
      <c r="O3601" s="4">
        <f>C3601</f>
        <v/>
      </c>
    </row>
    <row r="3602" ht="14.25" customHeight="1">
      <c r="K3602" s="4">
        <f>MONTH(A3602)</f>
        <v/>
      </c>
      <c r="L3602" s="4">
        <f>DAY(A3602)</f>
        <v/>
      </c>
      <c r="M3602" s="4">
        <f>HOUR(A3602)</f>
        <v/>
      </c>
      <c r="N3602" s="4">
        <f>CONCATENATE(K3602,"-",L3602,"-",M3602)</f>
        <v/>
      </c>
      <c r="O3602" s="4">
        <f>C3602</f>
        <v/>
      </c>
    </row>
    <row r="3603" ht="14.25" customHeight="1">
      <c r="K3603" s="4">
        <f>MONTH(A3603)</f>
        <v/>
      </c>
      <c r="L3603" s="4">
        <f>DAY(A3603)</f>
        <v/>
      </c>
      <c r="M3603" s="4">
        <f>HOUR(A3603)</f>
        <v/>
      </c>
      <c r="N3603" s="4">
        <f>CONCATENATE(K3603,"-",L3603,"-",M3603)</f>
        <v/>
      </c>
      <c r="O3603" s="4">
        <f>C3603</f>
        <v/>
      </c>
    </row>
    <row r="3604" ht="14.25" customHeight="1">
      <c r="K3604" s="4">
        <f>MONTH(A3604)</f>
        <v/>
      </c>
      <c r="L3604" s="4">
        <f>DAY(A3604)</f>
        <v/>
      </c>
      <c r="M3604" s="4">
        <f>HOUR(A3604)</f>
        <v/>
      </c>
      <c r="N3604" s="4">
        <f>CONCATENATE(K3604,"-",L3604,"-",M3604)</f>
        <v/>
      </c>
      <c r="O3604" s="4">
        <f>C3604</f>
        <v/>
      </c>
    </row>
    <row r="3605" ht="14.25" customHeight="1">
      <c r="K3605" s="4">
        <f>MONTH(A3605)</f>
        <v/>
      </c>
      <c r="L3605" s="4">
        <f>DAY(A3605)</f>
        <v/>
      </c>
      <c r="M3605" s="4">
        <f>HOUR(A3605)</f>
        <v/>
      </c>
      <c r="N3605" s="4">
        <f>CONCATENATE(K3605,"-",L3605,"-",M3605)</f>
        <v/>
      </c>
      <c r="O3605" s="4">
        <f>C3605</f>
        <v/>
      </c>
    </row>
    <row r="3606" ht="14.25" customHeight="1">
      <c r="K3606" s="4">
        <f>MONTH(A3606)</f>
        <v/>
      </c>
      <c r="L3606" s="4">
        <f>DAY(A3606)</f>
        <v/>
      </c>
      <c r="M3606" s="4">
        <f>HOUR(A3606)</f>
        <v/>
      </c>
      <c r="N3606" s="4">
        <f>CONCATENATE(K3606,"-",L3606,"-",M3606)</f>
        <v/>
      </c>
      <c r="O3606" s="4">
        <f>C3606</f>
        <v/>
      </c>
    </row>
    <row r="3607" ht="14.25" customHeight="1">
      <c r="K3607" s="4">
        <f>MONTH(A3607)</f>
        <v/>
      </c>
      <c r="L3607" s="4">
        <f>DAY(A3607)</f>
        <v/>
      </c>
      <c r="M3607" s="4">
        <f>HOUR(A3607)</f>
        <v/>
      </c>
      <c r="N3607" s="4">
        <f>CONCATENATE(K3607,"-",L3607,"-",M3607)</f>
        <v/>
      </c>
      <c r="O3607" s="4">
        <f>C3607</f>
        <v/>
      </c>
    </row>
    <row r="3608" ht="14.25" customHeight="1">
      <c r="K3608" s="4">
        <f>MONTH(A3608)</f>
        <v/>
      </c>
      <c r="L3608" s="4">
        <f>DAY(A3608)</f>
        <v/>
      </c>
      <c r="M3608" s="4">
        <f>HOUR(A3608)</f>
        <v/>
      </c>
      <c r="N3608" s="4">
        <f>CONCATENATE(K3608,"-",L3608,"-",M3608)</f>
        <v/>
      </c>
      <c r="O3608" s="4">
        <f>C3608</f>
        <v/>
      </c>
    </row>
    <row r="3609" ht="14.25" customHeight="1">
      <c r="K3609" s="4">
        <f>MONTH(A3609)</f>
        <v/>
      </c>
      <c r="L3609" s="4">
        <f>DAY(A3609)</f>
        <v/>
      </c>
      <c r="M3609" s="4">
        <f>HOUR(A3609)</f>
        <v/>
      </c>
      <c r="N3609" s="4">
        <f>CONCATENATE(K3609,"-",L3609,"-",M3609)</f>
        <v/>
      </c>
      <c r="O3609" s="4">
        <f>C3609</f>
        <v/>
      </c>
    </row>
    <row r="3610" ht="14.25" customHeight="1">
      <c r="K3610" s="4">
        <f>MONTH(A3610)</f>
        <v/>
      </c>
      <c r="L3610" s="4">
        <f>DAY(A3610)</f>
        <v/>
      </c>
      <c r="M3610" s="4">
        <f>HOUR(A3610)</f>
        <v/>
      </c>
      <c r="N3610" s="4">
        <f>CONCATENATE(K3610,"-",L3610,"-",M3610)</f>
        <v/>
      </c>
      <c r="O3610" s="4">
        <f>C3610</f>
        <v/>
      </c>
    </row>
    <row r="3611" ht="14.25" customHeight="1">
      <c r="K3611" s="4">
        <f>MONTH(A3611)</f>
        <v/>
      </c>
      <c r="L3611" s="4">
        <f>DAY(A3611)</f>
        <v/>
      </c>
      <c r="M3611" s="4">
        <f>HOUR(A3611)</f>
        <v/>
      </c>
      <c r="N3611" s="4">
        <f>CONCATENATE(K3611,"-",L3611,"-",M3611)</f>
        <v/>
      </c>
      <c r="O3611" s="4">
        <f>C3611</f>
        <v/>
      </c>
    </row>
    <row r="3612" ht="14.25" customHeight="1">
      <c r="K3612" s="4">
        <f>MONTH(A3612)</f>
        <v/>
      </c>
      <c r="L3612" s="4">
        <f>DAY(A3612)</f>
        <v/>
      </c>
      <c r="M3612" s="4">
        <f>HOUR(A3612)</f>
        <v/>
      </c>
      <c r="N3612" s="4">
        <f>CONCATENATE(K3612,"-",L3612,"-",M3612)</f>
        <v/>
      </c>
      <c r="O3612" s="4">
        <f>C3612</f>
        <v/>
      </c>
    </row>
    <row r="3613" ht="14.25" customHeight="1">
      <c r="K3613" s="4">
        <f>MONTH(A3613)</f>
        <v/>
      </c>
      <c r="L3613" s="4">
        <f>DAY(A3613)</f>
        <v/>
      </c>
      <c r="M3613" s="4">
        <f>HOUR(A3613)</f>
        <v/>
      </c>
      <c r="N3613" s="4">
        <f>CONCATENATE(K3613,"-",L3613,"-",M3613)</f>
        <v/>
      </c>
      <c r="O3613" s="4">
        <f>C3613</f>
        <v/>
      </c>
    </row>
    <row r="3614" ht="14.25" customHeight="1">
      <c r="K3614" s="4">
        <f>MONTH(A3614)</f>
        <v/>
      </c>
      <c r="L3614" s="4">
        <f>DAY(A3614)</f>
        <v/>
      </c>
      <c r="M3614" s="4">
        <f>HOUR(A3614)</f>
        <v/>
      </c>
      <c r="N3614" s="4">
        <f>CONCATENATE(K3614,"-",L3614,"-",M3614)</f>
        <v/>
      </c>
      <c r="O3614" s="4">
        <f>C3614</f>
        <v/>
      </c>
    </row>
    <row r="3615" ht="14.25" customHeight="1">
      <c r="K3615" s="4">
        <f>MONTH(A3615)</f>
        <v/>
      </c>
      <c r="L3615" s="4">
        <f>DAY(A3615)</f>
        <v/>
      </c>
      <c r="M3615" s="4">
        <f>HOUR(A3615)</f>
        <v/>
      </c>
      <c r="N3615" s="4">
        <f>CONCATENATE(K3615,"-",L3615,"-",M3615)</f>
        <v/>
      </c>
      <c r="O3615" s="4">
        <f>C3615</f>
        <v/>
      </c>
    </row>
    <row r="3616" ht="14.25" customHeight="1">
      <c r="K3616" s="4">
        <f>MONTH(A3616)</f>
        <v/>
      </c>
      <c r="L3616" s="4">
        <f>DAY(A3616)</f>
        <v/>
      </c>
      <c r="M3616" s="4">
        <f>HOUR(A3616)</f>
        <v/>
      </c>
      <c r="N3616" s="4">
        <f>CONCATENATE(K3616,"-",L3616,"-",M3616)</f>
        <v/>
      </c>
      <c r="O3616" s="4">
        <f>C3616</f>
        <v/>
      </c>
    </row>
    <row r="3617" ht="14.25" customHeight="1">
      <c r="K3617" s="4">
        <f>MONTH(A3617)</f>
        <v/>
      </c>
      <c r="L3617" s="4">
        <f>DAY(A3617)</f>
        <v/>
      </c>
      <c r="M3617" s="4">
        <f>HOUR(A3617)</f>
        <v/>
      </c>
      <c r="N3617" s="4">
        <f>CONCATENATE(K3617,"-",L3617,"-",M3617)</f>
        <v/>
      </c>
      <c r="O3617" s="4">
        <f>C3617</f>
        <v/>
      </c>
    </row>
    <row r="3618" ht="14.25" customHeight="1">
      <c r="K3618" s="4">
        <f>MONTH(A3618)</f>
        <v/>
      </c>
      <c r="L3618" s="4">
        <f>DAY(A3618)</f>
        <v/>
      </c>
      <c r="M3618" s="4">
        <f>HOUR(A3618)</f>
        <v/>
      </c>
      <c r="N3618" s="4">
        <f>CONCATENATE(K3618,"-",L3618,"-",M3618)</f>
        <v/>
      </c>
      <c r="O3618" s="4">
        <f>C3618</f>
        <v/>
      </c>
    </row>
    <row r="3619" ht="14.25" customHeight="1">
      <c r="K3619" s="4">
        <f>MONTH(A3619)</f>
        <v/>
      </c>
      <c r="L3619" s="4">
        <f>DAY(A3619)</f>
        <v/>
      </c>
      <c r="M3619" s="4">
        <f>HOUR(A3619)</f>
        <v/>
      </c>
      <c r="N3619" s="4">
        <f>CONCATENATE(K3619,"-",L3619,"-",M3619)</f>
        <v/>
      </c>
      <c r="O3619" s="4">
        <f>C3619</f>
        <v/>
      </c>
    </row>
    <row r="3620" ht="14.25" customHeight="1">
      <c r="K3620" s="4">
        <f>MONTH(A3620)</f>
        <v/>
      </c>
      <c r="L3620" s="4">
        <f>DAY(A3620)</f>
        <v/>
      </c>
      <c r="M3620" s="4">
        <f>HOUR(A3620)</f>
        <v/>
      </c>
      <c r="N3620" s="4">
        <f>CONCATENATE(K3620,"-",L3620,"-",M3620)</f>
        <v/>
      </c>
      <c r="O3620" s="4">
        <f>C3620</f>
        <v/>
      </c>
    </row>
    <row r="3621" ht="14.25" customHeight="1">
      <c r="K3621" s="4">
        <f>MONTH(A3621)</f>
        <v/>
      </c>
      <c r="L3621" s="4">
        <f>DAY(A3621)</f>
        <v/>
      </c>
      <c r="M3621" s="4">
        <f>HOUR(A3621)</f>
        <v/>
      </c>
      <c r="N3621" s="4">
        <f>CONCATENATE(K3621,"-",L3621,"-",M3621)</f>
        <v/>
      </c>
      <c r="O3621" s="4">
        <f>C3621</f>
        <v/>
      </c>
    </row>
    <row r="3622" ht="14.25" customHeight="1">
      <c r="K3622" s="4">
        <f>MONTH(A3622)</f>
        <v/>
      </c>
      <c r="L3622" s="4">
        <f>DAY(A3622)</f>
        <v/>
      </c>
      <c r="M3622" s="4">
        <f>HOUR(A3622)</f>
        <v/>
      </c>
      <c r="N3622" s="4">
        <f>CONCATENATE(K3622,"-",L3622,"-",M3622)</f>
        <v/>
      </c>
      <c r="O3622" s="4">
        <f>C3622</f>
        <v/>
      </c>
    </row>
    <row r="3623" ht="14.25" customHeight="1">
      <c r="K3623" s="4">
        <f>MONTH(A3623)</f>
        <v/>
      </c>
      <c r="L3623" s="4">
        <f>DAY(A3623)</f>
        <v/>
      </c>
      <c r="M3623" s="4">
        <f>HOUR(A3623)</f>
        <v/>
      </c>
      <c r="N3623" s="4">
        <f>CONCATENATE(K3623,"-",L3623,"-",M3623)</f>
        <v/>
      </c>
      <c r="O3623" s="4">
        <f>C3623</f>
        <v/>
      </c>
    </row>
    <row r="3624" ht="14.25" customHeight="1">
      <c r="K3624" s="4">
        <f>MONTH(A3624)</f>
        <v/>
      </c>
      <c r="L3624" s="4">
        <f>DAY(A3624)</f>
        <v/>
      </c>
      <c r="M3624" s="4">
        <f>HOUR(A3624)</f>
        <v/>
      </c>
      <c r="N3624" s="4">
        <f>CONCATENATE(K3624,"-",L3624,"-",M3624)</f>
        <v/>
      </c>
      <c r="O3624" s="4">
        <f>C3624</f>
        <v/>
      </c>
    </row>
    <row r="3625" ht="14.25" customHeight="1">
      <c r="K3625" s="4">
        <f>MONTH(A3625)</f>
        <v/>
      </c>
      <c r="L3625" s="4">
        <f>DAY(A3625)</f>
        <v/>
      </c>
      <c r="M3625" s="4">
        <f>HOUR(A3625)</f>
        <v/>
      </c>
      <c r="N3625" s="4">
        <f>CONCATENATE(K3625,"-",L3625,"-",M3625)</f>
        <v/>
      </c>
      <c r="O3625" s="4">
        <f>C3625</f>
        <v/>
      </c>
    </row>
    <row r="3626" ht="14.25" customHeight="1">
      <c r="K3626" s="4">
        <f>MONTH(A3626)</f>
        <v/>
      </c>
      <c r="L3626" s="4">
        <f>DAY(A3626)</f>
        <v/>
      </c>
      <c r="M3626" s="4">
        <f>HOUR(A3626)</f>
        <v/>
      </c>
      <c r="N3626" s="4">
        <f>CONCATENATE(K3626,"-",L3626,"-",M3626)</f>
        <v/>
      </c>
      <c r="O3626" s="4">
        <f>C3626</f>
        <v/>
      </c>
    </row>
    <row r="3627" ht="14.25" customHeight="1">
      <c r="K3627" s="4">
        <f>MONTH(A3627)</f>
        <v/>
      </c>
      <c r="L3627" s="4">
        <f>DAY(A3627)</f>
        <v/>
      </c>
      <c r="M3627" s="4">
        <f>HOUR(A3627)</f>
        <v/>
      </c>
      <c r="N3627" s="4">
        <f>CONCATENATE(K3627,"-",L3627,"-",M3627)</f>
        <v/>
      </c>
      <c r="O3627" s="4">
        <f>C3627</f>
        <v/>
      </c>
    </row>
    <row r="3628" ht="14.25" customHeight="1">
      <c r="K3628" s="4">
        <f>MONTH(A3628)</f>
        <v/>
      </c>
      <c r="L3628" s="4">
        <f>DAY(A3628)</f>
        <v/>
      </c>
      <c r="M3628" s="4">
        <f>HOUR(A3628)</f>
        <v/>
      </c>
      <c r="N3628" s="4">
        <f>CONCATENATE(K3628,"-",L3628,"-",M3628)</f>
        <v/>
      </c>
      <c r="O3628" s="4">
        <f>C3628</f>
        <v/>
      </c>
    </row>
    <row r="3629" ht="14.25" customHeight="1">
      <c r="K3629" s="4">
        <f>MONTH(A3629)</f>
        <v/>
      </c>
      <c r="L3629" s="4">
        <f>DAY(A3629)</f>
        <v/>
      </c>
      <c r="M3629" s="4">
        <f>HOUR(A3629)</f>
        <v/>
      </c>
      <c r="N3629" s="4">
        <f>CONCATENATE(K3629,"-",L3629,"-",M3629)</f>
        <v/>
      </c>
      <c r="O3629" s="4">
        <f>C3629</f>
        <v/>
      </c>
    </row>
    <row r="3630" ht="14.25" customHeight="1">
      <c r="K3630" s="4">
        <f>MONTH(A3630)</f>
        <v/>
      </c>
      <c r="L3630" s="4">
        <f>DAY(A3630)</f>
        <v/>
      </c>
      <c r="M3630" s="4">
        <f>HOUR(A3630)</f>
        <v/>
      </c>
      <c r="N3630" s="4">
        <f>CONCATENATE(K3630,"-",L3630,"-",M3630)</f>
        <v/>
      </c>
      <c r="O3630" s="4">
        <f>C3630</f>
        <v/>
      </c>
    </row>
    <row r="3631" ht="14.25" customHeight="1">
      <c r="K3631" s="4">
        <f>MONTH(A3631)</f>
        <v/>
      </c>
      <c r="L3631" s="4">
        <f>DAY(A3631)</f>
        <v/>
      </c>
      <c r="M3631" s="4">
        <f>HOUR(A3631)</f>
        <v/>
      </c>
      <c r="N3631" s="4">
        <f>CONCATENATE(K3631,"-",L3631,"-",M3631)</f>
        <v/>
      </c>
      <c r="O3631" s="4">
        <f>C3631</f>
        <v/>
      </c>
    </row>
    <row r="3632" ht="14.25" customHeight="1">
      <c r="K3632" s="4">
        <f>MONTH(A3632)</f>
        <v/>
      </c>
      <c r="L3632" s="4">
        <f>DAY(A3632)</f>
        <v/>
      </c>
      <c r="M3632" s="4">
        <f>HOUR(A3632)</f>
        <v/>
      </c>
      <c r="N3632" s="4">
        <f>CONCATENATE(K3632,"-",L3632,"-",M3632)</f>
        <v/>
      </c>
      <c r="O3632" s="4">
        <f>C3632</f>
        <v/>
      </c>
    </row>
    <row r="3633" ht="14.25" customHeight="1">
      <c r="K3633" s="4">
        <f>MONTH(A3633)</f>
        <v/>
      </c>
      <c r="L3633" s="4">
        <f>DAY(A3633)</f>
        <v/>
      </c>
      <c r="M3633" s="4">
        <f>HOUR(A3633)</f>
        <v/>
      </c>
      <c r="N3633" s="4">
        <f>CONCATENATE(K3633,"-",L3633,"-",M3633)</f>
        <v/>
      </c>
      <c r="O3633" s="4">
        <f>C3633</f>
        <v/>
      </c>
    </row>
    <row r="3634" ht="14.25" customHeight="1">
      <c r="K3634" s="4">
        <f>MONTH(A3634)</f>
        <v/>
      </c>
      <c r="L3634" s="4">
        <f>DAY(A3634)</f>
        <v/>
      </c>
      <c r="M3634" s="4">
        <f>HOUR(A3634)</f>
        <v/>
      </c>
      <c r="N3634" s="4">
        <f>CONCATENATE(K3634,"-",L3634,"-",M3634)</f>
        <v/>
      </c>
      <c r="O3634" s="4">
        <f>C3634</f>
        <v/>
      </c>
    </row>
    <row r="3635" ht="14.25" customHeight="1">
      <c r="K3635" s="4">
        <f>MONTH(A3635)</f>
        <v/>
      </c>
      <c r="L3635" s="4">
        <f>DAY(A3635)</f>
        <v/>
      </c>
      <c r="M3635" s="4">
        <f>HOUR(A3635)</f>
        <v/>
      </c>
      <c r="N3635" s="4">
        <f>CONCATENATE(K3635,"-",L3635,"-",M3635)</f>
        <v/>
      </c>
      <c r="O3635" s="4">
        <f>C3635</f>
        <v/>
      </c>
    </row>
    <row r="3636" ht="14.25" customHeight="1">
      <c r="K3636" s="4">
        <f>MONTH(A3636)</f>
        <v/>
      </c>
      <c r="L3636" s="4">
        <f>DAY(A3636)</f>
        <v/>
      </c>
      <c r="M3636" s="4">
        <f>HOUR(A3636)</f>
        <v/>
      </c>
      <c r="N3636" s="4">
        <f>CONCATENATE(K3636,"-",L3636,"-",M3636)</f>
        <v/>
      </c>
      <c r="O3636" s="4">
        <f>C3636</f>
        <v/>
      </c>
    </row>
    <row r="3637" ht="14.25" customHeight="1">
      <c r="K3637" s="4">
        <f>MONTH(A3637)</f>
        <v/>
      </c>
      <c r="L3637" s="4">
        <f>DAY(A3637)</f>
        <v/>
      </c>
      <c r="M3637" s="4">
        <f>HOUR(A3637)</f>
        <v/>
      </c>
      <c r="N3637" s="4">
        <f>CONCATENATE(K3637,"-",L3637,"-",M3637)</f>
        <v/>
      </c>
      <c r="O3637" s="4">
        <f>C3637</f>
        <v/>
      </c>
    </row>
    <row r="3638" ht="14.25" customHeight="1">
      <c r="K3638" s="4">
        <f>MONTH(A3638)</f>
        <v/>
      </c>
      <c r="L3638" s="4">
        <f>DAY(A3638)</f>
        <v/>
      </c>
      <c r="M3638" s="4">
        <f>HOUR(A3638)</f>
        <v/>
      </c>
      <c r="N3638" s="4">
        <f>CONCATENATE(K3638,"-",L3638,"-",M3638)</f>
        <v/>
      </c>
      <c r="O3638" s="4">
        <f>C3638</f>
        <v/>
      </c>
    </row>
    <row r="3639" ht="14.25" customHeight="1">
      <c r="K3639" s="4">
        <f>MONTH(A3639)</f>
        <v/>
      </c>
      <c r="L3639" s="4">
        <f>DAY(A3639)</f>
        <v/>
      </c>
      <c r="M3639" s="4">
        <f>HOUR(A3639)</f>
        <v/>
      </c>
      <c r="N3639" s="4">
        <f>CONCATENATE(K3639,"-",L3639,"-",M3639)</f>
        <v/>
      </c>
      <c r="O3639" s="4">
        <f>C3639</f>
        <v/>
      </c>
    </row>
    <row r="3640" ht="14.25" customHeight="1">
      <c r="K3640" s="4">
        <f>MONTH(A3640)</f>
        <v/>
      </c>
      <c r="L3640" s="4">
        <f>DAY(A3640)</f>
        <v/>
      </c>
      <c r="M3640" s="4">
        <f>HOUR(A3640)</f>
        <v/>
      </c>
      <c r="N3640" s="4">
        <f>CONCATENATE(K3640,"-",L3640,"-",M3640)</f>
        <v/>
      </c>
      <c r="O3640" s="4">
        <f>C3640</f>
        <v/>
      </c>
    </row>
    <row r="3641" ht="14.25" customHeight="1">
      <c r="K3641" s="4">
        <f>MONTH(A3641)</f>
        <v/>
      </c>
      <c r="L3641" s="4">
        <f>DAY(A3641)</f>
        <v/>
      </c>
      <c r="M3641" s="4">
        <f>HOUR(A3641)</f>
        <v/>
      </c>
      <c r="N3641" s="4">
        <f>CONCATENATE(K3641,"-",L3641,"-",M3641)</f>
        <v/>
      </c>
      <c r="O3641" s="4">
        <f>C3641</f>
        <v/>
      </c>
    </row>
    <row r="3642" ht="14.25" customHeight="1">
      <c r="K3642" s="4">
        <f>MONTH(A3642)</f>
        <v/>
      </c>
      <c r="L3642" s="4">
        <f>DAY(A3642)</f>
        <v/>
      </c>
      <c r="M3642" s="4">
        <f>HOUR(A3642)</f>
        <v/>
      </c>
      <c r="N3642" s="4">
        <f>CONCATENATE(K3642,"-",L3642,"-",M3642)</f>
        <v/>
      </c>
      <c r="O3642" s="4">
        <f>C3642</f>
        <v/>
      </c>
    </row>
    <row r="3643" ht="14.25" customHeight="1">
      <c r="K3643" s="4">
        <f>MONTH(A3643)</f>
        <v/>
      </c>
      <c r="L3643" s="4">
        <f>DAY(A3643)</f>
        <v/>
      </c>
      <c r="M3643" s="4">
        <f>HOUR(A3643)</f>
        <v/>
      </c>
      <c r="N3643" s="4">
        <f>CONCATENATE(K3643,"-",L3643,"-",M3643)</f>
        <v/>
      </c>
      <c r="O3643" s="4">
        <f>C3643</f>
        <v/>
      </c>
    </row>
    <row r="3644" ht="14.25" customHeight="1">
      <c r="K3644" s="4">
        <f>MONTH(A3644)</f>
        <v/>
      </c>
      <c r="L3644" s="4">
        <f>DAY(A3644)</f>
        <v/>
      </c>
      <c r="M3644" s="4">
        <f>HOUR(A3644)</f>
        <v/>
      </c>
      <c r="N3644" s="4">
        <f>CONCATENATE(K3644,"-",L3644,"-",M3644)</f>
        <v/>
      </c>
      <c r="O3644" s="4">
        <f>C3644</f>
        <v/>
      </c>
    </row>
    <row r="3645" ht="14.25" customHeight="1">
      <c r="K3645" s="4">
        <f>MONTH(A3645)</f>
        <v/>
      </c>
      <c r="L3645" s="4">
        <f>DAY(A3645)</f>
        <v/>
      </c>
      <c r="M3645" s="4">
        <f>HOUR(A3645)</f>
        <v/>
      </c>
      <c r="N3645" s="4">
        <f>CONCATENATE(K3645,"-",L3645,"-",M3645)</f>
        <v/>
      </c>
      <c r="O3645" s="4">
        <f>C3645</f>
        <v/>
      </c>
    </row>
    <row r="3646" ht="14.25" customHeight="1">
      <c r="K3646" s="4">
        <f>MONTH(A3646)</f>
        <v/>
      </c>
      <c r="L3646" s="4">
        <f>DAY(A3646)</f>
        <v/>
      </c>
      <c r="M3646" s="4">
        <f>HOUR(A3646)</f>
        <v/>
      </c>
      <c r="N3646" s="4">
        <f>CONCATENATE(K3646,"-",L3646,"-",M3646)</f>
        <v/>
      </c>
      <c r="O3646" s="4">
        <f>C3646</f>
        <v/>
      </c>
    </row>
    <row r="3647" ht="14.25" customHeight="1">
      <c r="K3647" s="4">
        <f>MONTH(A3647)</f>
        <v/>
      </c>
      <c r="L3647" s="4">
        <f>DAY(A3647)</f>
        <v/>
      </c>
      <c r="M3647" s="4">
        <f>HOUR(A3647)</f>
        <v/>
      </c>
      <c r="N3647" s="4">
        <f>CONCATENATE(K3647,"-",L3647,"-",M3647)</f>
        <v/>
      </c>
      <c r="O3647" s="4">
        <f>C3647</f>
        <v/>
      </c>
    </row>
    <row r="3648" ht="14.25" customHeight="1">
      <c r="K3648" s="4">
        <f>MONTH(A3648)</f>
        <v/>
      </c>
      <c r="L3648" s="4">
        <f>DAY(A3648)</f>
        <v/>
      </c>
      <c r="M3648" s="4">
        <f>HOUR(A3648)</f>
        <v/>
      </c>
      <c r="N3648" s="4">
        <f>CONCATENATE(K3648,"-",L3648,"-",M3648)</f>
        <v/>
      </c>
      <c r="O3648" s="4">
        <f>C3648</f>
        <v/>
      </c>
    </row>
    <row r="3649" ht="14.25" customHeight="1">
      <c r="K3649" s="4">
        <f>MONTH(A3649)</f>
        <v/>
      </c>
      <c r="L3649" s="4">
        <f>DAY(A3649)</f>
        <v/>
      </c>
      <c r="M3649" s="4">
        <f>HOUR(A3649)</f>
        <v/>
      </c>
      <c r="N3649" s="4">
        <f>CONCATENATE(K3649,"-",L3649,"-",M3649)</f>
        <v/>
      </c>
      <c r="O3649" s="4">
        <f>C3649</f>
        <v/>
      </c>
    </row>
    <row r="3650" ht="14.25" customHeight="1">
      <c r="K3650" s="4">
        <f>MONTH(A3650)</f>
        <v/>
      </c>
      <c r="L3650" s="4">
        <f>DAY(A3650)</f>
        <v/>
      </c>
      <c r="M3650" s="4">
        <f>HOUR(A3650)</f>
        <v/>
      </c>
      <c r="N3650" s="4">
        <f>CONCATENATE(K3650,"-",L3650,"-",M3650)</f>
        <v/>
      </c>
      <c r="O3650" s="4">
        <f>C3650</f>
        <v/>
      </c>
    </row>
    <row r="3651" ht="14.25" customHeight="1">
      <c r="K3651" s="4">
        <f>MONTH(A3651)</f>
        <v/>
      </c>
      <c r="L3651" s="4">
        <f>DAY(A3651)</f>
        <v/>
      </c>
      <c r="M3651" s="4">
        <f>HOUR(A3651)</f>
        <v/>
      </c>
      <c r="N3651" s="4">
        <f>CONCATENATE(K3651,"-",L3651,"-",M3651)</f>
        <v/>
      </c>
      <c r="O3651" s="4">
        <f>C3651</f>
        <v/>
      </c>
    </row>
    <row r="3652" ht="14.25" customHeight="1">
      <c r="K3652" s="4">
        <f>MONTH(A3652)</f>
        <v/>
      </c>
      <c r="L3652" s="4">
        <f>DAY(A3652)</f>
        <v/>
      </c>
      <c r="M3652" s="4">
        <f>HOUR(A3652)</f>
        <v/>
      </c>
      <c r="N3652" s="4">
        <f>CONCATENATE(K3652,"-",L3652,"-",M3652)</f>
        <v/>
      </c>
      <c r="O3652" s="4">
        <f>C3652</f>
        <v/>
      </c>
    </row>
    <row r="3653" ht="14.25" customHeight="1">
      <c r="K3653" s="4">
        <f>MONTH(A3653)</f>
        <v/>
      </c>
      <c r="L3653" s="4">
        <f>DAY(A3653)</f>
        <v/>
      </c>
      <c r="M3653" s="4">
        <f>HOUR(A3653)</f>
        <v/>
      </c>
      <c r="N3653" s="4">
        <f>CONCATENATE(K3653,"-",L3653,"-",M3653)</f>
        <v/>
      </c>
      <c r="O3653" s="4">
        <f>C3653</f>
        <v/>
      </c>
    </row>
    <row r="3654" ht="14.25" customHeight="1">
      <c r="K3654" s="4">
        <f>MONTH(A3654)</f>
        <v/>
      </c>
      <c r="L3654" s="4">
        <f>DAY(A3654)</f>
        <v/>
      </c>
      <c r="M3654" s="4">
        <f>HOUR(A3654)</f>
        <v/>
      </c>
      <c r="N3654" s="4">
        <f>CONCATENATE(K3654,"-",L3654,"-",M3654)</f>
        <v/>
      </c>
      <c r="O3654" s="4">
        <f>C3654</f>
        <v/>
      </c>
    </row>
    <row r="3655" ht="14.25" customHeight="1">
      <c r="K3655" s="4">
        <f>MONTH(A3655)</f>
        <v/>
      </c>
      <c r="L3655" s="4">
        <f>DAY(A3655)</f>
        <v/>
      </c>
      <c r="M3655" s="4">
        <f>HOUR(A3655)</f>
        <v/>
      </c>
      <c r="N3655" s="4">
        <f>CONCATENATE(K3655,"-",L3655,"-",M3655)</f>
        <v/>
      </c>
      <c r="O3655" s="4">
        <f>C3655</f>
        <v/>
      </c>
    </row>
    <row r="3656" ht="14.25" customHeight="1">
      <c r="K3656" s="4">
        <f>MONTH(A3656)</f>
        <v/>
      </c>
      <c r="L3656" s="4">
        <f>DAY(A3656)</f>
        <v/>
      </c>
      <c r="M3656" s="4">
        <f>HOUR(A3656)</f>
        <v/>
      </c>
      <c r="N3656" s="4">
        <f>CONCATENATE(K3656,"-",L3656,"-",M3656)</f>
        <v/>
      </c>
      <c r="O3656" s="4">
        <f>C3656</f>
        <v/>
      </c>
    </row>
    <row r="3657" ht="14.25" customHeight="1">
      <c r="K3657" s="4">
        <f>MONTH(A3657)</f>
        <v/>
      </c>
      <c r="L3657" s="4">
        <f>DAY(A3657)</f>
        <v/>
      </c>
      <c r="M3657" s="4">
        <f>HOUR(A3657)</f>
        <v/>
      </c>
      <c r="N3657" s="4">
        <f>CONCATENATE(K3657,"-",L3657,"-",M3657)</f>
        <v/>
      </c>
      <c r="O3657" s="4">
        <f>C3657</f>
        <v/>
      </c>
    </row>
    <row r="3658" ht="14.25" customHeight="1">
      <c r="K3658" s="4">
        <f>MONTH(A3658)</f>
        <v/>
      </c>
      <c r="L3658" s="4">
        <f>DAY(A3658)</f>
        <v/>
      </c>
      <c r="M3658" s="4">
        <f>HOUR(A3658)</f>
        <v/>
      </c>
      <c r="N3658" s="4">
        <f>CONCATENATE(K3658,"-",L3658,"-",M3658)</f>
        <v/>
      </c>
      <c r="O3658" s="4">
        <f>C3658</f>
        <v/>
      </c>
    </row>
    <row r="3659" ht="14.25" customHeight="1">
      <c r="K3659" s="4">
        <f>MONTH(A3659)</f>
        <v/>
      </c>
      <c r="L3659" s="4">
        <f>DAY(A3659)</f>
        <v/>
      </c>
      <c r="M3659" s="4">
        <f>HOUR(A3659)</f>
        <v/>
      </c>
      <c r="N3659" s="4">
        <f>CONCATENATE(K3659,"-",L3659,"-",M3659)</f>
        <v/>
      </c>
      <c r="O3659" s="4">
        <f>C3659</f>
        <v/>
      </c>
    </row>
    <row r="3660" ht="14.25" customHeight="1">
      <c r="K3660" s="4">
        <f>MONTH(A3660)</f>
        <v/>
      </c>
      <c r="L3660" s="4">
        <f>DAY(A3660)</f>
        <v/>
      </c>
      <c r="M3660" s="4">
        <f>HOUR(A3660)</f>
        <v/>
      </c>
      <c r="N3660" s="4">
        <f>CONCATENATE(K3660,"-",L3660,"-",M3660)</f>
        <v/>
      </c>
      <c r="O3660" s="4">
        <f>C3660</f>
        <v/>
      </c>
    </row>
    <row r="3661" ht="14.25" customHeight="1">
      <c r="K3661" s="4">
        <f>MONTH(A3661)</f>
        <v/>
      </c>
      <c r="L3661" s="4">
        <f>DAY(A3661)</f>
        <v/>
      </c>
      <c r="M3661" s="4">
        <f>HOUR(A3661)</f>
        <v/>
      </c>
      <c r="N3661" s="4">
        <f>CONCATENATE(K3661,"-",L3661,"-",M3661)</f>
        <v/>
      </c>
      <c r="O3661" s="4">
        <f>C3661</f>
        <v/>
      </c>
    </row>
    <row r="3662" ht="14.25" customHeight="1">
      <c r="K3662" s="4">
        <f>MONTH(A3662)</f>
        <v/>
      </c>
      <c r="L3662" s="4">
        <f>DAY(A3662)</f>
        <v/>
      </c>
      <c r="M3662" s="4">
        <f>HOUR(A3662)</f>
        <v/>
      </c>
      <c r="N3662" s="4">
        <f>CONCATENATE(K3662,"-",L3662,"-",M3662)</f>
        <v/>
      </c>
      <c r="O3662" s="4">
        <f>C3662</f>
        <v/>
      </c>
    </row>
    <row r="3663" ht="14.25" customHeight="1">
      <c r="K3663" s="4">
        <f>MONTH(A3663)</f>
        <v/>
      </c>
      <c r="L3663" s="4">
        <f>DAY(A3663)</f>
        <v/>
      </c>
      <c r="M3663" s="4">
        <f>HOUR(A3663)</f>
        <v/>
      </c>
      <c r="N3663" s="4">
        <f>CONCATENATE(K3663,"-",L3663,"-",M3663)</f>
        <v/>
      </c>
      <c r="O3663" s="4">
        <f>C3663</f>
        <v/>
      </c>
    </row>
    <row r="3664" ht="14.25" customHeight="1">
      <c r="K3664" s="4">
        <f>MONTH(A3664)</f>
        <v/>
      </c>
      <c r="L3664" s="4">
        <f>DAY(A3664)</f>
        <v/>
      </c>
      <c r="M3664" s="4">
        <f>HOUR(A3664)</f>
        <v/>
      </c>
      <c r="N3664" s="4">
        <f>CONCATENATE(K3664,"-",L3664,"-",M3664)</f>
        <v/>
      </c>
      <c r="O3664" s="4">
        <f>C3664</f>
        <v/>
      </c>
    </row>
    <row r="3665" ht="14.25" customHeight="1">
      <c r="K3665" s="4">
        <f>MONTH(A3665)</f>
        <v/>
      </c>
      <c r="L3665" s="4">
        <f>DAY(A3665)</f>
        <v/>
      </c>
      <c r="M3665" s="4">
        <f>HOUR(A3665)</f>
        <v/>
      </c>
      <c r="N3665" s="4">
        <f>CONCATENATE(K3665,"-",L3665,"-",M3665)</f>
        <v/>
      </c>
      <c r="O3665" s="4">
        <f>C3665</f>
        <v/>
      </c>
    </row>
    <row r="3666" ht="14.25" customHeight="1">
      <c r="K3666" s="4">
        <f>MONTH(A3666)</f>
        <v/>
      </c>
      <c r="L3666" s="4">
        <f>DAY(A3666)</f>
        <v/>
      </c>
      <c r="M3666" s="4">
        <f>HOUR(A3666)</f>
        <v/>
      </c>
      <c r="N3666" s="4">
        <f>CONCATENATE(K3666,"-",L3666,"-",M3666)</f>
        <v/>
      </c>
      <c r="O3666" s="4">
        <f>C3666</f>
        <v/>
      </c>
    </row>
    <row r="3667" ht="14.25" customHeight="1">
      <c r="K3667" s="4">
        <f>MONTH(A3667)</f>
        <v/>
      </c>
      <c r="L3667" s="4">
        <f>DAY(A3667)</f>
        <v/>
      </c>
      <c r="M3667" s="4">
        <f>HOUR(A3667)</f>
        <v/>
      </c>
      <c r="N3667" s="4">
        <f>CONCATENATE(K3667,"-",L3667,"-",M3667)</f>
        <v/>
      </c>
      <c r="O3667" s="4">
        <f>C3667</f>
        <v/>
      </c>
    </row>
    <row r="3668" ht="14.25" customHeight="1">
      <c r="K3668" s="4">
        <f>MONTH(A3668)</f>
        <v/>
      </c>
      <c r="L3668" s="4">
        <f>DAY(A3668)</f>
        <v/>
      </c>
      <c r="M3668" s="4">
        <f>HOUR(A3668)</f>
        <v/>
      </c>
      <c r="N3668" s="4">
        <f>CONCATENATE(K3668,"-",L3668,"-",M3668)</f>
        <v/>
      </c>
      <c r="O3668" s="4">
        <f>C3668</f>
        <v/>
      </c>
    </row>
    <row r="3669" ht="14.25" customHeight="1">
      <c r="K3669" s="4">
        <f>MONTH(A3669)</f>
        <v/>
      </c>
      <c r="L3669" s="4">
        <f>DAY(A3669)</f>
        <v/>
      </c>
      <c r="M3669" s="4">
        <f>HOUR(A3669)</f>
        <v/>
      </c>
      <c r="N3669" s="4">
        <f>CONCATENATE(K3669,"-",L3669,"-",M3669)</f>
        <v/>
      </c>
      <c r="O3669" s="4">
        <f>C3669</f>
        <v/>
      </c>
    </row>
    <row r="3670" ht="14.25" customHeight="1">
      <c r="K3670" s="4">
        <f>MONTH(A3670)</f>
        <v/>
      </c>
      <c r="L3670" s="4">
        <f>DAY(A3670)</f>
        <v/>
      </c>
      <c r="M3670" s="4">
        <f>HOUR(A3670)</f>
        <v/>
      </c>
      <c r="N3670" s="4">
        <f>CONCATENATE(K3670,"-",L3670,"-",M3670)</f>
        <v/>
      </c>
      <c r="O3670" s="4">
        <f>C3670</f>
        <v/>
      </c>
    </row>
    <row r="3671" ht="14.25" customHeight="1">
      <c r="K3671" s="4">
        <f>MONTH(A3671)</f>
        <v/>
      </c>
      <c r="L3671" s="4">
        <f>DAY(A3671)</f>
        <v/>
      </c>
      <c r="M3671" s="4">
        <f>HOUR(A3671)</f>
        <v/>
      </c>
      <c r="N3671" s="4">
        <f>CONCATENATE(K3671,"-",L3671,"-",M3671)</f>
        <v/>
      </c>
      <c r="O3671" s="4">
        <f>C3671</f>
        <v/>
      </c>
    </row>
    <row r="3672" ht="14.25" customHeight="1">
      <c r="K3672" s="4">
        <f>MONTH(A3672)</f>
        <v/>
      </c>
      <c r="L3672" s="4">
        <f>DAY(A3672)</f>
        <v/>
      </c>
      <c r="M3672" s="4">
        <f>HOUR(A3672)</f>
        <v/>
      </c>
      <c r="N3672" s="4">
        <f>CONCATENATE(K3672,"-",L3672,"-",M3672)</f>
        <v/>
      </c>
      <c r="O3672" s="4">
        <f>C3672</f>
        <v/>
      </c>
    </row>
    <row r="3673" ht="14.25" customHeight="1">
      <c r="K3673" s="4">
        <f>MONTH(A3673)</f>
        <v/>
      </c>
      <c r="L3673" s="4">
        <f>DAY(A3673)</f>
        <v/>
      </c>
      <c r="M3673" s="4">
        <f>HOUR(A3673)</f>
        <v/>
      </c>
      <c r="N3673" s="4">
        <f>CONCATENATE(K3673,"-",L3673,"-",M3673)</f>
        <v/>
      </c>
      <c r="O3673" s="4">
        <f>C3673</f>
        <v/>
      </c>
    </row>
    <row r="3674" ht="14.25" customHeight="1">
      <c r="K3674" s="4">
        <f>MONTH(A3674)</f>
        <v/>
      </c>
      <c r="L3674" s="4">
        <f>DAY(A3674)</f>
        <v/>
      </c>
      <c r="M3674" s="4">
        <f>HOUR(A3674)</f>
        <v/>
      </c>
      <c r="N3674" s="4">
        <f>CONCATENATE(K3674,"-",L3674,"-",M3674)</f>
        <v/>
      </c>
      <c r="O3674" s="4">
        <f>C3674</f>
        <v/>
      </c>
    </row>
    <row r="3675" ht="14.25" customHeight="1">
      <c r="K3675" s="4">
        <f>MONTH(A3675)</f>
        <v/>
      </c>
      <c r="L3675" s="4">
        <f>DAY(A3675)</f>
        <v/>
      </c>
      <c r="M3675" s="4">
        <f>HOUR(A3675)</f>
        <v/>
      </c>
      <c r="N3675" s="4">
        <f>CONCATENATE(K3675,"-",L3675,"-",M3675)</f>
        <v/>
      </c>
      <c r="O3675" s="4">
        <f>C3675</f>
        <v/>
      </c>
    </row>
    <row r="3676" ht="14.25" customHeight="1">
      <c r="K3676" s="4">
        <f>MONTH(A3676)</f>
        <v/>
      </c>
      <c r="L3676" s="4">
        <f>DAY(A3676)</f>
        <v/>
      </c>
      <c r="M3676" s="4">
        <f>HOUR(A3676)</f>
        <v/>
      </c>
      <c r="N3676" s="4">
        <f>CONCATENATE(K3676,"-",L3676,"-",M3676)</f>
        <v/>
      </c>
      <c r="O3676" s="4">
        <f>C3676</f>
        <v/>
      </c>
    </row>
    <row r="3677" ht="14.25" customHeight="1">
      <c r="K3677" s="4">
        <f>MONTH(A3677)</f>
        <v/>
      </c>
      <c r="L3677" s="4">
        <f>DAY(A3677)</f>
        <v/>
      </c>
      <c r="M3677" s="4">
        <f>HOUR(A3677)</f>
        <v/>
      </c>
      <c r="N3677" s="4">
        <f>CONCATENATE(K3677,"-",L3677,"-",M3677)</f>
        <v/>
      </c>
      <c r="O3677" s="4">
        <f>C3677</f>
        <v/>
      </c>
    </row>
    <row r="3678" ht="14.25" customHeight="1">
      <c r="K3678" s="4">
        <f>MONTH(A3678)</f>
        <v/>
      </c>
      <c r="L3678" s="4">
        <f>DAY(A3678)</f>
        <v/>
      </c>
      <c r="M3678" s="4">
        <f>HOUR(A3678)</f>
        <v/>
      </c>
      <c r="N3678" s="4">
        <f>CONCATENATE(K3678,"-",L3678,"-",M3678)</f>
        <v/>
      </c>
      <c r="O3678" s="4">
        <f>C3678</f>
        <v/>
      </c>
    </row>
    <row r="3679" ht="14.25" customHeight="1">
      <c r="K3679" s="4">
        <f>MONTH(A3679)</f>
        <v/>
      </c>
      <c r="L3679" s="4">
        <f>DAY(A3679)</f>
        <v/>
      </c>
      <c r="M3679" s="4">
        <f>HOUR(A3679)</f>
        <v/>
      </c>
      <c r="N3679" s="4">
        <f>CONCATENATE(K3679,"-",L3679,"-",M3679)</f>
        <v/>
      </c>
      <c r="O3679" s="4">
        <f>C3679</f>
        <v/>
      </c>
    </row>
    <row r="3680" ht="14.25" customHeight="1">
      <c r="K3680" s="4">
        <f>MONTH(A3680)</f>
        <v/>
      </c>
      <c r="L3680" s="4">
        <f>DAY(A3680)</f>
        <v/>
      </c>
      <c r="M3680" s="4">
        <f>HOUR(A3680)</f>
        <v/>
      </c>
      <c r="N3680" s="4">
        <f>CONCATENATE(K3680,"-",L3680,"-",M3680)</f>
        <v/>
      </c>
      <c r="O3680" s="4">
        <f>C3680</f>
        <v/>
      </c>
    </row>
    <row r="3681" ht="14.25" customHeight="1">
      <c r="K3681" s="4">
        <f>MONTH(A3681)</f>
        <v/>
      </c>
      <c r="L3681" s="4">
        <f>DAY(A3681)</f>
        <v/>
      </c>
      <c r="M3681" s="4">
        <f>HOUR(A3681)</f>
        <v/>
      </c>
      <c r="N3681" s="4">
        <f>CONCATENATE(K3681,"-",L3681,"-",M3681)</f>
        <v/>
      </c>
      <c r="O3681" s="4">
        <f>C3681</f>
        <v/>
      </c>
    </row>
    <row r="3682" ht="14.25" customHeight="1">
      <c r="K3682" s="4">
        <f>MONTH(A3682)</f>
        <v/>
      </c>
      <c r="L3682" s="4">
        <f>DAY(A3682)</f>
        <v/>
      </c>
      <c r="M3682" s="4">
        <f>HOUR(A3682)</f>
        <v/>
      </c>
      <c r="N3682" s="4">
        <f>CONCATENATE(K3682,"-",L3682,"-",M3682)</f>
        <v/>
      </c>
      <c r="O3682" s="4">
        <f>C3682</f>
        <v/>
      </c>
    </row>
    <row r="3683" ht="14.25" customHeight="1">
      <c r="K3683" s="4">
        <f>MONTH(A3683)</f>
        <v/>
      </c>
      <c r="L3683" s="4">
        <f>DAY(A3683)</f>
        <v/>
      </c>
      <c r="M3683" s="4">
        <f>HOUR(A3683)</f>
        <v/>
      </c>
      <c r="N3683" s="4">
        <f>CONCATENATE(K3683,"-",L3683,"-",M3683)</f>
        <v/>
      </c>
      <c r="O3683" s="4">
        <f>C3683</f>
        <v/>
      </c>
    </row>
    <row r="3684" ht="14.25" customHeight="1">
      <c r="K3684" s="4">
        <f>MONTH(A3684)</f>
        <v/>
      </c>
      <c r="L3684" s="4">
        <f>DAY(A3684)</f>
        <v/>
      </c>
      <c r="M3684" s="4">
        <f>HOUR(A3684)</f>
        <v/>
      </c>
      <c r="N3684" s="4">
        <f>CONCATENATE(K3684,"-",L3684,"-",M3684)</f>
        <v/>
      </c>
      <c r="O3684" s="4">
        <f>C3684</f>
        <v/>
      </c>
    </row>
    <row r="3685" ht="14.25" customHeight="1">
      <c r="K3685" s="4">
        <f>MONTH(A3685)</f>
        <v/>
      </c>
      <c r="L3685" s="4">
        <f>DAY(A3685)</f>
        <v/>
      </c>
      <c r="M3685" s="4">
        <f>HOUR(A3685)</f>
        <v/>
      </c>
      <c r="N3685" s="4">
        <f>CONCATENATE(K3685,"-",L3685,"-",M3685)</f>
        <v/>
      </c>
      <c r="O3685" s="4">
        <f>C3685</f>
        <v/>
      </c>
    </row>
    <row r="3686" ht="14.25" customHeight="1">
      <c r="K3686" s="4">
        <f>MONTH(A3686)</f>
        <v/>
      </c>
      <c r="L3686" s="4">
        <f>DAY(A3686)</f>
        <v/>
      </c>
      <c r="M3686" s="4">
        <f>HOUR(A3686)</f>
        <v/>
      </c>
      <c r="N3686" s="4">
        <f>CONCATENATE(K3686,"-",L3686,"-",M3686)</f>
        <v/>
      </c>
      <c r="O3686" s="4">
        <f>C3686</f>
        <v/>
      </c>
    </row>
    <row r="3687" ht="14.25" customHeight="1">
      <c r="K3687" s="4">
        <f>MONTH(A3687)</f>
        <v/>
      </c>
      <c r="L3687" s="4">
        <f>DAY(A3687)</f>
        <v/>
      </c>
      <c r="M3687" s="4">
        <f>HOUR(A3687)</f>
        <v/>
      </c>
      <c r="N3687" s="4">
        <f>CONCATENATE(K3687,"-",L3687,"-",M3687)</f>
        <v/>
      </c>
      <c r="O3687" s="4">
        <f>C3687</f>
        <v/>
      </c>
    </row>
    <row r="3688" ht="14.25" customHeight="1">
      <c r="K3688" s="4">
        <f>MONTH(A3688)</f>
        <v/>
      </c>
      <c r="L3688" s="4">
        <f>DAY(A3688)</f>
        <v/>
      </c>
      <c r="M3688" s="4">
        <f>HOUR(A3688)</f>
        <v/>
      </c>
      <c r="N3688" s="4">
        <f>CONCATENATE(K3688,"-",L3688,"-",M3688)</f>
        <v/>
      </c>
      <c r="O3688" s="4">
        <f>C3688</f>
        <v/>
      </c>
    </row>
    <row r="3689" ht="14.25" customHeight="1">
      <c r="K3689" s="4">
        <f>MONTH(A3689)</f>
        <v/>
      </c>
      <c r="L3689" s="4">
        <f>DAY(A3689)</f>
        <v/>
      </c>
      <c r="M3689" s="4">
        <f>HOUR(A3689)</f>
        <v/>
      </c>
      <c r="N3689" s="4">
        <f>CONCATENATE(K3689,"-",L3689,"-",M3689)</f>
        <v/>
      </c>
      <c r="O3689" s="4">
        <f>C3689</f>
        <v/>
      </c>
    </row>
    <row r="3690" ht="14.25" customHeight="1">
      <c r="K3690" s="4">
        <f>MONTH(A3690)</f>
        <v/>
      </c>
      <c r="L3690" s="4">
        <f>DAY(A3690)</f>
        <v/>
      </c>
      <c r="M3690" s="4">
        <f>HOUR(A3690)</f>
        <v/>
      </c>
      <c r="N3690" s="4">
        <f>CONCATENATE(K3690,"-",L3690,"-",M3690)</f>
        <v/>
      </c>
      <c r="O3690" s="4">
        <f>C3690</f>
        <v/>
      </c>
    </row>
    <row r="3691" ht="14.25" customHeight="1">
      <c r="K3691" s="4">
        <f>MONTH(A3691)</f>
        <v/>
      </c>
      <c r="L3691" s="4">
        <f>DAY(A3691)</f>
        <v/>
      </c>
      <c r="M3691" s="4">
        <f>HOUR(A3691)</f>
        <v/>
      </c>
      <c r="N3691" s="4">
        <f>CONCATENATE(K3691,"-",L3691,"-",M3691)</f>
        <v/>
      </c>
      <c r="O3691" s="4">
        <f>C3691</f>
        <v/>
      </c>
    </row>
    <row r="3692" ht="14.25" customHeight="1">
      <c r="K3692" s="4">
        <f>MONTH(A3692)</f>
        <v/>
      </c>
      <c r="L3692" s="4">
        <f>DAY(A3692)</f>
        <v/>
      </c>
      <c r="M3692" s="4">
        <f>HOUR(A3692)</f>
        <v/>
      </c>
      <c r="N3692" s="4">
        <f>CONCATENATE(K3692,"-",L3692,"-",M3692)</f>
        <v/>
      </c>
      <c r="O3692" s="4">
        <f>C3692</f>
        <v/>
      </c>
    </row>
    <row r="3693" ht="14.25" customHeight="1">
      <c r="K3693" s="4">
        <f>MONTH(A3693)</f>
        <v/>
      </c>
      <c r="L3693" s="4">
        <f>DAY(A3693)</f>
        <v/>
      </c>
      <c r="M3693" s="4">
        <f>HOUR(A3693)</f>
        <v/>
      </c>
      <c r="N3693" s="4">
        <f>CONCATENATE(K3693,"-",L3693,"-",M3693)</f>
        <v/>
      </c>
      <c r="O3693" s="4">
        <f>C3693</f>
        <v/>
      </c>
    </row>
    <row r="3694" ht="14.25" customHeight="1">
      <c r="K3694" s="4">
        <f>MONTH(A3694)</f>
        <v/>
      </c>
      <c r="L3694" s="4">
        <f>DAY(A3694)</f>
        <v/>
      </c>
      <c r="M3694" s="4">
        <f>HOUR(A3694)</f>
        <v/>
      </c>
      <c r="N3694" s="4">
        <f>CONCATENATE(K3694,"-",L3694,"-",M3694)</f>
        <v/>
      </c>
      <c r="O3694" s="4">
        <f>C3694</f>
        <v/>
      </c>
    </row>
    <row r="3695" ht="14.25" customHeight="1">
      <c r="K3695" s="4">
        <f>MONTH(A3695)</f>
        <v/>
      </c>
      <c r="L3695" s="4">
        <f>DAY(A3695)</f>
        <v/>
      </c>
      <c r="M3695" s="4">
        <f>HOUR(A3695)</f>
        <v/>
      </c>
      <c r="N3695" s="4">
        <f>CONCATENATE(K3695,"-",L3695,"-",M3695)</f>
        <v/>
      </c>
      <c r="O3695" s="4">
        <f>C3695</f>
        <v/>
      </c>
    </row>
    <row r="3696" ht="14.25" customHeight="1">
      <c r="K3696" s="4">
        <f>MONTH(A3696)</f>
        <v/>
      </c>
      <c r="L3696" s="4">
        <f>DAY(A3696)</f>
        <v/>
      </c>
      <c r="M3696" s="4">
        <f>HOUR(A3696)</f>
        <v/>
      </c>
      <c r="N3696" s="4">
        <f>CONCATENATE(K3696,"-",L3696,"-",M3696)</f>
        <v/>
      </c>
      <c r="O3696" s="4">
        <f>C3696</f>
        <v/>
      </c>
    </row>
    <row r="3697" ht="14.25" customHeight="1">
      <c r="K3697" s="4">
        <f>MONTH(A3697)</f>
        <v/>
      </c>
      <c r="L3697" s="4">
        <f>DAY(A3697)</f>
        <v/>
      </c>
      <c r="M3697" s="4">
        <f>HOUR(A3697)</f>
        <v/>
      </c>
      <c r="N3697" s="4">
        <f>CONCATENATE(K3697,"-",L3697,"-",M3697)</f>
        <v/>
      </c>
      <c r="O3697" s="4">
        <f>C3697</f>
        <v/>
      </c>
    </row>
    <row r="3698" ht="14.25" customHeight="1">
      <c r="K3698" s="4">
        <f>MONTH(A3698)</f>
        <v/>
      </c>
      <c r="L3698" s="4">
        <f>DAY(A3698)</f>
        <v/>
      </c>
      <c r="M3698" s="4">
        <f>HOUR(A3698)</f>
        <v/>
      </c>
      <c r="N3698" s="4">
        <f>CONCATENATE(K3698,"-",L3698,"-",M3698)</f>
        <v/>
      </c>
      <c r="O3698" s="4">
        <f>C3698</f>
        <v/>
      </c>
    </row>
    <row r="3699" ht="14.25" customHeight="1">
      <c r="K3699" s="4">
        <f>MONTH(A3699)</f>
        <v/>
      </c>
      <c r="L3699" s="4">
        <f>DAY(A3699)</f>
        <v/>
      </c>
      <c r="M3699" s="4">
        <f>HOUR(A3699)</f>
        <v/>
      </c>
      <c r="N3699" s="4">
        <f>CONCATENATE(K3699,"-",L3699,"-",M3699)</f>
        <v/>
      </c>
      <c r="O3699" s="4">
        <f>C3699</f>
        <v/>
      </c>
    </row>
    <row r="3700" ht="14.25" customHeight="1">
      <c r="K3700" s="4">
        <f>MONTH(A3700)</f>
        <v/>
      </c>
      <c r="L3700" s="4">
        <f>DAY(A3700)</f>
        <v/>
      </c>
      <c r="M3700" s="4">
        <f>HOUR(A3700)</f>
        <v/>
      </c>
      <c r="N3700" s="4">
        <f>CONCATENATE(K3700,"-",L3700,"-",M3700)</f>
        <v/>
      </c>
      <c r="O3700" s="4">
        <f>C3700</f>
        <v/>
      </c>
    </row>
    <row r="3701" ht="14.25" customHeight="1">
      <c r="K3701" s="4">
        <f>MONTH(A3701)</f>
        <v/>
      </c>
      <c r="L3701" s="4">
        <f>DAY(A3701)</f>
        <v/>
      </c>
      <c r="M3701" s="4">
        <f>HOUR(A3701)</f>
        <v/>
      </c>
      <c r="N3701" s="4">
        <f>CONCATENATE(K3701,"-",L3701,"-",M3701)</f>
        <v/>
      </c>
      <c r="O3701" s="4">
        <f>C3701</f>
        <v/>
      </c>
    </row>
    <row r="3702" ht="14.25" customHeight="1">
      <c r="K3702" s="4">
        <f>MONTH(A3702)</f>
        <v/>
      </c>
      <c r="L3702" s="4">
        <f>DAY(A3702)</f>
        <v/>
      </c>
      <c r="M3702" s="4">
        <f>HOUR(A3702)</f>
        <v/>
      </c>
      <c r="N3702" s="4">
        <f>CONCATENATE(K3702,"-",L3702,"-",M3702)</f>
        <v/>
      </c>
      <c r="O3702" s="4">
        <f>C3702</f>
        <v/>
      </c>
    </row>
    <row r="3703" ht="14.25" customHeight="1">
      <c r="K3703" s="4">
        <f>MONTH(A3703)</f>
        <v/>
      </c>
      <c r="L3703" s="4">
        <f>DAY(A3703)</f>
        <v/>
      </c>
      <c r="M3703" s="4">
        <f>HOUR(A3703)</f>
        <v/>
      </c>
      <c r="N3703" s="4">
        <f>CONCATENATE(K3703,"-",L3703,"-",M3703)</f>
        <v/>
      </c>
      <c r="O3703" s="4">
        <f>C3703</f>
        <v/>
      </c>
    </row>
    <row r="3704" ht="14.25" customHeight="1">
      <c r="K3704" s="4">
        <f>MONTH(A3704)</f>
        <v/>
      </c>
      <c r="L3704" s="4">
        <f>DAY(A3704)</f>
        <v/>
      </c>
      <c r="M3704" s="4">
        <f>HOUR(A3704)</f>
        <v/>
      </c>
      <c r="N3704" s="4">
        <f>CONCATENATE(K3704,"-",L3704,"-",M3704)</f>
        <v/>
      </c>
      <c r="O3704" s="4">
        <f>C3704</f>
        <v/>
      </c>
    </row>
    <row r="3705" ht="14.25" customHeight="1">
      <c r="K3705" s="4">
        <f>MONTH(A3705)</f>
        <v/>
      </c>
      <c r="L3705" s="4">
        <f>DAY(A3705)</f>
        <v/>
      </c>
      <c r="M3705" s="4">
        <f>HOUR(A3705)</f>
        <v/>
      </c>
      <c r="N3705" s="4">
        <f>CONCATENATE(K3705,"-",L3705,"-",M3705)</f>
        <v/>
      </c>
      <c r="O3705" s="4">
        <f>C3705</f>
        <v/>
      </c>
    </row>
    <row r="3706" ht="14.25" customHeight="1">
      <c r="K3706" s="4">
        <f>MONTH(A3706)</f>
        <v/>
      </c>
      <c r="L3706" s="4">
        <f>DAY(A3706)</f>
        <v/>
      </c>
      <c r="M3706" s="4">
        <f>HOUR(A3706)</f>
        <v/>
      </c>
      <c r="N3706" s="4">
        <f>CONCATENATE(K3706,"-",L3706,"-",M3706)</f>
        <v/>
      </c>
      <c r="O3706" s="4">
        <f>C3706</f>
        <v/>
      </c>
    </row>
    <row r="3707" ht="14.25" customHeight="1">
      <c r="K3707" s="4">
        <f>MONTH(A3707)</f>
        <v/>
      </c>
      <c r="L3707" s="4">
        <f>DAY(A3707)</f>
        <v/>
      </c>
      <c r="M3707" s="4">
        <f>HOUR(A3707)</f>
        <v/>
      </c>
      <c r="N3707" s="4">
        <f>CONCATENATE(K3707,"-",L3707,"-",M3707)</f>
        <v/>
      </c>
      <c r="O3707" s="4">
        <f>C3707</f>
        <v/>
      </c>
    </row>
    <row r="3708" ht="14.25" customHeight="1">
      <c r="K3708" s="4">
        <f>MONTH(A3708)</f>
        <v/>
      </c>
      <c r="L3708" s="4">
        <f>DAY(A3708)</f>
        <v/>
      </c>
      <c r="M3708" s="4">
        <f>HOUR(A3708)</f>
        <v/>
      </c>
      <c r="N3708" s="4">
        <f>CONCATENATE(K3708,"-",L3708,"-",M3708)</f>
        <v/>
      </c>
      <c r="O3708" s="4">
        <f>C3708</f>
        <v/>
      </c>
    </row>
    <row r="3709" ht="14.25" customHeight="1">
      <c r="K3709" s="4">
        <f>MONTH(A3709)</f>
        <v/>
      </c>
      <c r="L3709" s="4">
        <f>DAY(A3709)</f>
        <v/>
      </c>
      <c r="M3709" s="4">
        <f>HOUR(A3709)</f>
        <v/>
      </c>
      <c r="N3709" s="4">
        <f>CONCATENATE(K3709,"-",L3709,"-",M3709)</f>
        <v/>
      </c>
      <c r="O3709" s="4">
        <f>C3709</f>
        <v/>
      </c>
    </row>
    <row r="3710" ht="14.25" customHeight="1">
      <c r="K3710" s="4">
        <f>MONTH(A3710)</f>
        <v/>
      </c>
      <c r="L3710" s="4">
        <f>DAY(A3710)</f>
        <v/>
      </c>
      <c r="M3710" s="4">
        <f>HOUR(A3710)</f>
        <v/>
      </c>
      <c r="N3710" s="4">
        <f>CONCATENATE(K3710,"-",L3710,"-",M3710)</f>
        <v/>
      </c>
      <c r="O3710" s="4">
        <f>C3710</f>
        <v/>
      </c>
    </row>
    <row r="3711" ht="14.25" customHeight="1">
      <c r="K3711" s="4">
        <f>MONTH(A3711)</f>
        <v/>
      </c>
      <c r="L3711" s="4">
        <f>DAY(A3711)</f>
        <v/>
      </c>
      <c r="M3711" s="4">
        <f>HOUR(A3711)</f>
        <v/>
      </c>
      <c r="N3711" s="4">
        <f>CONCATENATE(K3711,"-",L3711,"-",M3711)</f>
        <v/>
      </c>
      <c r="O3711" s="4">
        <f>C3711</f>
        <v/>
      </c>
    </row>
    <row r="3712" ht="14.25" customHeight="1">
      <c r="K3712" s="4">
        <f>MONTH(A3712)</f>
        <v/>
      </c>
      <c r="L3712" s="4">
        <f>DAY(A3712)</f>
        <v/>
      </c>
      <c r="M3712" s="4">
        <f>HOUR(A3712)</f>
        <v/>
      </c>
      <c r="N3712" s="4">
        <f>CONCATENATE(K3712,"-",L3712,"-",M3712)</f>
        <v/>
      </c>
      <c r="O3712" s="4">
        <f>C3712</f>
        <v/>
      </c>
    </row>
    <row r="3713" ht="14.25" customHeight="1">
      <c r="K3713" s="4">
        <f>MONTH(A3713)</f>
        <v/>
      </c>
      <c r="L3713" s="4">
        <f>DAY(A3713)</f>
        <v/>
      </c>
      <c r="M3713" s="4">
        <f>HOUR(A3713)</f>
        <v/>
      </c>
      <c r="N3713" s="4">
        <f>CONCATENATE(K3713,"-",L3713,"-",M3713)</f>
        <v/>
      </c>
      <c r="O3713" s="4">
        <f>C3713</f>
        <v/>
      </c>
    </row>
    <row r="3714" ht="14.25" customHeight="1">
      <c r="K3714" s="4">
        <f>MONTH(A3714)</f>
        <v/>
      </c>
      <c r="L3714" s="4">
        <f>DAY(A3714)</f>
        <v/>
      </c>
      <c r="M3714" s="4">
        <f>HOUR(A3714)</f>
        <v/>
      </c>
      <c r="N3714" s="4">
        <f>CONCATENATE(K3714,"-",L3714,"-",M3714)</f>
        <v/>
      </c>
      <c r="O3714" s="4">
        <f>C3714</f>
        <v/>
      </c>
    </row>
    <row r="3715" ht="14.25" customHeight="1">
      <c r="K3715" s="4">
        <f>MONTH(A3715)</f>
        <v/>
      </c>
      <c r="L3715" s="4">
        <f>DAY(A3715)</f>
        <v/>
      </c>
      <c r="M3715" s="4">
        <f>HOUR(A3715)</f>
        <v/>
      </c>
      <c r="N3715" s="4">
        <f>CONCATENATE(K3715,"-",L3715,"-",M3715)</f>
        <v/>
      </c>
      <c r="O3715" s="4">
        <f>C3715</f>
        <v/>
      </c>
    </row>
    <row r="3716" ht="14.25" customHeight="1">
      <c r="K3716" s="4">
        <f>MONTH(A3716)</f>
        <v/>
      </c>
      <c r="L3716" s="4">
        <f>DAY(A3716)</f>
        <v/>
      </c>
      <c r="M3716" s="4">
        <f>HOUR(A3716)</f>
        <v/>
      </c>
      <c r="N3716" s="4">
        <f>CONCATENATE(K3716,"-",L3716,"-",M3716)</f>
        <v/>
      </c>
      <c r="O3716" s="4">
        <f>C3716</f>
        <v/>
      </c>
    </row>
    <row r="3717" ht="14.25" customHeight="1">
      <c r="K3717" s="4">
        <f>MONTH(A3717)</f>
        <v/>
      </c>
      <c r="L3717" s="4">
        <f>DAY(A3717)</f>
        <v/>
      </c>
      <c r="M3717" s="4">
        <f>HOUR(A3717)</f>
        <v/>
      </c>
      <c r="N3717" s="4">
        <f>CONCATENATE(K3717,"-",L3717,"-",M3717)</f>
        <v/>
      </c>
      <c r="O3717" s="4">
        <f>C3717</f>
        <v/>
      </c>
    </row>
    <row r="3718" ht="14.25" customHeight="1">
      <c r="K3718" s="4">
        <f>MONTH(A3718)</f>
        <v/>
      </c>
      <c r="L3718" s="4">
        <f>DAY(A3718)</f>
        <v/>
      </c>
      <c r="M3718" s="4">
        <f>HOUR(A3718)</f>
        <v/>
      </c>
      <c r="N3718" s="4">
        <f>CONCATENATE(K3718,"-",L3718,"-",M3718)</f>
        <v/>
      </c>
      <c r="O3718" s="4">
        <f>C3718</f>
        <v/>
      </c>
    </row>
    <row r="3719" ht="14.25" customHeight="1">
      <c r="K3719" s="4">
        <f>MONTH(A3719)</f>
        <v/>
      </c>
      <c r="L3719" s="4">
        <f>DAY(A3719)</f>
        <v/>
      </c>
      <c r="M3719" s="4">
        <f>HOUR(A3719)</f>
        <v/>
      </c>
      <c r="N3719" s="4">
        <f>CONCATENATE(K3719,"-",L3719,"-",M3719)</f>
        <v/>
      </c>
      <c r="O3719" s="4">
        <f>C3719</f>
        <v/>
      </c>
    </row>
    <row r="3720" ht="14.25" customHeight="1">
      <c r="K3720" s="4">
        <f>MONTH(A3720)</f>
        <v/>
      </c>
      <c r="L3720" s="4">
        <f>DAY(A3720)</f>
        <v/>
      </c>
      <c r="M3720" s="4">
        <f>HOUR(A3720)</f>
        <v/>
      </c>
      <c r="N3720" s="4">
        <f>CONCATENATE(K3720,"-",L3720,"-",M3720)</f>
        <v/>
      </c>
      <c r="O3720" s="4">
        <f>C3720</f>
        <v/>
      </c>
    </row>
    <row r="3721" ht="14.25" customHeight="1">
      <c r="K3721" s="4">
        <f>MONTH(A3721)</f>
        <v/>
      </c>
      <c r="L3721" s="4">
        <f>DAY(A3721)</f>
        <v/>
      </c>
      <c r="M3721" s="4">
        <f>HOUR(A3721)</f>
        <v/>
      </c>
      <c r="N3721" s="4">
        <f>CONCATENATE(K3721,"-",L3721,"-",M3721)</f>
        <v/>
      </c>
      <c r="O3721" s="4">
        <f>C3721</f>
        <v/>
      </c>
    </row>
    <row r="3722" ht="14.25" customHeight="1">
      <c r="K3722" s="4">
        <f>MONTH(A3722)</f>
        <v/>
      </c>
      <c r="L3722" s="4">
        <f>DAY(A3722)</f>
        <v/>
      </c>
      <c r="M3722" s="4">
        <f>HOUR(A3722)</f>
        <v/>
      </c>
      <c r="N3722" s="4">
        <f>CONCATENATE(K3722,"-",L3722,"-",M3722)</f>
        <v/>
      </c>
      <c r="O3722" s="4">
        <f>C3722</f>
        <v/>
      </c>
    </row>
    <row r="3723" ht="14.25" customHeight="1">
      <c r="K3723" s="4">
        <f>MONTH(A3723)</f>
        <v/>
      </c>
      <c r="L3723" s="4">
        <f>DAY(A3723)</f>
        <v/>
      </c>
      <c r="M3723" s="4">
        <f>HOUR(A3723)</f>
        <v/>
      </c>
      <c r="N3723" s="4">
        <f>CONCATENATE(K3723,"-",L3723,"-",M3723)</f>
        <v/>
      </c>
      <c r="O3723" s="4">
        <f>C3723</f>
        <v/>
      </c>
    </row>
    <row r="3724" ht="14.25" customHeight="1">
      <c r="K3724" s="4">
        <f>MONTH(A3724)</f>
        <v/>
      </c>
      <c r="L3724" s="4">
        <f>DAY(A3724)</f>
        <v/>
      </c>
      <c r="M3724" s="4">
        <f>HOUR(A3724)</f>
        <v/>
      </c>
      <c r="N3724" s="4">
        <f>CONCATENATE(K3724,"-",L3724,"-",M3724)</f>
        <v/>
      </c>
      <c r="O3724" s="4">
        <f>C3724</f>
        <v/>
      </c>
    </row>
    <row r="3725" ht="14.25" customHeight="1">
      <c r="K3725" s="4">
        <f>MONTH(A3725)</f>
        <v/>
      </c>
      <c r="L3725" s="4">
        <f>DAY(A3725)</f>
        <v/>
      </c>
      <c r="M3725" s="4">
        <f>HOUR(A3725)</f>
        <v/>
      </c>
      <c r="N3725" s="4">
        <f>CONCATENATE(K3725,"-",L3725,"-",M3725)</f>
        <v/>
      </c>
      <c r="O3725" s="4">
        <f>C3725</f>
        <v/>
      </c>
    </row>
    <row r="3726" ht="14.25" customHeight="1">
      <c r="K3726" s="4">
        <f>MONTH(A3726)</f>
        <v/>
      </c>
      <c r="L3726" s="4">
        <f>DAY(A3726)</f>
        <v/>
      </c>
      <c r="M3726" s="4">
        <f>HOUR(A3726)</f>
        <v/>
      </c>
      <c r="N3726" s="4">
        <f>CONCATENATE(K3726,"-",L3726,"-",M3726)</f>
        <v/>
      </c>
      <c r="O3726" s="4">
        <f>C3726</f>
        <v/>
      </c>
    </row>
    <row r="3727" ht="14.25" customHeight="1">
      <c r="K3727" s="4">
        <f>MONTH(A3727)</f>
        <v/>
      </c>
      <c r="L3727" s="4">
        <f>DAY(A3727)</f>
        <v/>
      </c>
      <c r="M3727" s="4">
        <f>HOUR(A3727)</f>
        <v/>
      </c>
      <c r="N3727" s="4">
        <f>CONCATENATE(K3727,"-",L3727,"-",M3727)</f>
        <v/>
      </c>
      <c r="O3727" s="4">
        <f>C3727</f>
        <v/>
      </c>
    </row>
    <row r="3728" ht="14.25" customHeight="1">
      <c r="K3728" s="4">
        <f>MONTH(A3728)</f>
        <v/>
      </c>
      <c r="L3728" s="4">
        <f>DAY(A3728)</f>
        <v/>
      </c>
      <c r="M3728" s="4">
        <f>HOUR(A3728)</f>
        <v/>
      </c>
      <c r="N3728" s="4">
        <f>CONCATENATE(K3728,"-",L3728,"-",M3728)</f>
        <v/>
      </c>
      <c r="O3728" s="4">
        <f>C3728</f>
        <v/>
      </c>
    </row>
    <row r="3729" ht="14.25" customHeight="1">
      <c r="K3729" s="4">
        <f>MONTH(A3729)</f>
        <v/>
      </c>
      <c r="L3729" s="4">
        <f>DAY(A3729)</f>
        <v/>
      </c>
      <c r="M3729" s="4">
        <f>HOUR(A3729)</f>
        <v/>
      </c>
      <c r="N3729" s="4">
        <f>CONCATENATE(K3729,"-",L3729,"-",M3729)</f>
        <v/>
      </c>
      <c r="O3729" s="4">
        <f>C3729</f>
        <v/>
      </c>
    </row>
    <row r="3730" ht="14.25" customHeight="1">
      <c r="K3730" s="4">
        <f>MONTH(A3730)</f>
        <v/>
      </c>
      <c r="L3730" s="4">
        <f>DAY(A3730)</f>
        <v/>
      </c>
      <c r="M3730" s="4">
        <f>HOUR(A3730)</f>
        <v/>
      </c>
      <c r="N3730" s="4">
        <f>CONCATENATE(K3730,"-",L3730,"-",M3730)</f>
        <v/>
      </c>
      <c r="O3730" s="4">
        <f>C3730</f>
        <v/>
      </c>
    </row>
    <row r="3731" ht="14.25" customHeight="1">
      <c r="K3731" s="4">
        <f>MONTH(A3731)</f>
        <v/>
      </c>
      <c r="L3731" s="4">
        <f>DAY(A3731)</f>
        <v/>
      </c>
      <c r="M3731" s="4">
        <f>HOUR(A3731)</f>
        <v/>
      </c>
      <c r="N3731" s="4">
        <f>CONCATENATE(K3731,"-",L3731,"-",M3731)</f>
        <v/>
      </c>
      <c r="O3731" s="4">
        <f>C3731</f>
        <v/>
      </c>
    </row>
    <row r="3732" ht="14.25" customHeight="1">
      <c r="K3732" s="4">
        <f>MONTH(A3732)</f>
        <v/>
      </c>
      <c r="L3732" s="4">
        <f>DAY(A3732)</f>
        <v/>
      </c>
      <c r="M3732" s="4">
        <f>HOUR(A3732)</f>
        <v/>
      </c>
      <c r="N3732" s="4">
        <f>CONCATENATE(K3732,"-",L3732,"-",M3732)</f>
        <v/>
      </c>
      <c r="O3732" s="4">
        <f>C3732</f>
        <v/>
      </c>
    </row>
    <row r="3733" ht="14.25" customHeight="1">
      <c r="K3733" s="4">
        <f>MONTH(A3733)</f>
        <v/>
      </c>
      <c r="L3733" s="4">
        <f>DAY(A3733)</f>
        <v/>
      </c>
      <c r="M3733" s="4">
        <f>HOUR(A3733)</f>
        <v/>
      </c>
      <c r="N3733" s="4">
        <f>CONCATENATE(K3733,"-",L3733,"-",M3733)</f>
        <v/>
      </c>
      <c r="O3733" s="4">
        <f>C3733</f>
        <v/>
      </c>
    </row>
    <row r="3734" ht="14.25" customHeight="1">
      <c r="K3734" s="4">
        <f>MONTH(A3734)</f>
        <v/>
      </c>
      <c r="L3734" s="4">
        <f>DAY(A3734)</f>
        <v/>
      </c>
      <c r="M3734" s="4">
        <f>HOUR(A3734)</f>
        <v/>
      </c>
      <c r="N3734" s="4">
        <f>CONCATENATE(K3734,"-",L3734,"-",M3734)</f>
        <v/>
      </c>
      <c r="O3734" s="4">
        <f>C3734</f>
        <v/>
      </c>
    </row>
    <row r="3735" ht="14.25" customHeight="1">
      <c r="K3735" s="4">
        <f>MONTH(A3735)</f>
        <v/>
      </c>
      <c r="L3735" s="4">
        <f>DAY(A3735)</f>
        <v/>
      </c>
      <c r="M3735" s="4">
        <f>HOUR(A3735)</f>
        <v/>
      </c>
      <c r="N3735" s="4">
        <f>CONCATENATE(K3735,"-",L3735,"-",M3735)</f>
        <v/>
      </c>
      <c r="O3735" s="4">
        <f>C3735</f>
        <v/>
      </c>
    </row>
    <row r="3736" ht="14.25" customHeight="1">
      <c r="K3736" s="4">
        <f>MONTH(A3736)</f>
        <v/>
      </c>
      <c r="L3736" s="4">
        <f>DAY(A3736)</f>
        <v/>
      </c>
      <c r="M3736" s="4">
        <f>HOUR(A3736)</f>
        <v/>
      </c>
      <c r="N3736" s="4">
        <f>CONCATENATE(K3736,"-",L3736,"-",M3736)</f>
        <v/>
      </c>
      <c r="O3736" s="4">
        <f>C3736</f>
        <v/>
      </c>
    </row>
    <row r="3737" ht="14.25" customHeight="1">
      <c r="K3737" s="4">
        <f>MONTH(A3737)</f>
        <v/>
      </c>
      <c r="L3737" s="4">
        <f>DAY(A3737)</f>
        <v/>
      </c>
      <c r="M3737" s="4">
        <f>HOUR(A3737)</f>
        <v/>
      </c>
      <c r="N3737" s="4">
        <f>CONCATENATE(K3737,"-",L3737,"-",M3737)</f>
        <v/>
      </c>
      <c r="O3737" s="4">
        <f>C3737</f>
        <v/>
      </c>
    </row>
    <row r="3738" ht="14.25" customHeight="1">
      <c r="K3738" s="4">
        <f>MONTH(A3738)</f>
        <v/>
      </c>
      <c r="L3738" s="4">
        <f>DAY(A3738)</f>
        <v/>
      </c>
      <c r="M3738" s="4">
        <f>HOUR(A3738)</f>
        <v/>
      </c>
      <c r="N3738" s="4">
        <f>CONCATENATE(K3738,"-",L3738,"-",M3738)</f>
        <v/>
      </c>
      <c r="O3738" s="4">
        <f>C3738</f>
        <v/>
      </c>
    </row>
    <row r="3739" ht="14.25" customHeight="1">
      <c r="K3739" s="4">
        <f>MONTH(A3739)</f>
        <v/>
      </c>
      <c r="L3739" s="4">
        <f>DAY(A3739)</f>
        <v/>
      </c>
      <c r="M3739" s="4">
        <f>HOUR(A3739)</f>
        <v/>
      </c>
      <c r="N3739" s="4">
        <f>CONCATENATE(K3739,"-",L3739,"-",M3739)</f>
        <v/>
      </c>
      <c r="O3739" s="4">
        <f>C3739</f>
        <v/>
      </c>
    </row>
    <row r="3740" ht="14.25" customHeight="1">
      <c r="K3740" s="4">
        <f>MONTH(A3740)</f>
        <v/>
      </c>
      <c r="L3740" s="4">
        <f>DAY(A3740)</f>
        <v/>
      </c>
      <c r="M3740" s="4">
        <f>HOUR(A3740)</f>
        <v/>
      </c>
      <c r="N3740" s="4">
        <f>CONCATENATE(K3740,"-",L3740,"-",M3740)</f>
        <v/>
      </c>
      <c r="O3740" s="4">
        <f>C3740</f>
        <v/>
      </c>
    </row>
    <row r="3741" ht="14.25" customHeight="1">
      <c r="K3741" s="4">
        <f>MONTH(A3741)</f>
        <v/>
      </c>
      <c r="L3741" s="4">
        <f>DAY(A3741)</f>
        <v/>
      </c>
      <c r="M3741" s="4">
        <f>HOUR(A3741)</f>
        <v/>
      </c>
      <c r="N3741" s="4">
        <f>CONCATENATE(K3741,"-",L3741,"-",M3741)</f>
        <v/>
      </c>
      <c r="O3741" s="4">
        <f>C3741</f>
        <v/>
      </c>
    </row>
    <row r="3742" ht="14.25" customHeight="1">
      <c r="K3742" s="4">
        <f>MONTH(A3742)</f>
        <v/>
      </c>
      <c r="L3742" s="4">
        <f>DAY(A3742)</f>
        <v/>
      </c>
      <c r="M3742" s="4">
        <f>HOUR(A3742)</f>
        <v/>
      </c>
      <c r="N3742" s="4">
        <f>CONCATENATE(K3742,"-",L3742,"-",M3742)</f>
        <v/>
      </c>
      <c r="O3742" s="4">
        <f>C3742</f>
        <v/>
      </c>
    </row>
    <row r="3743" ht="14.25" customHeight="1">
      <c r="K3743" s="4">
        <f>MONTH(A3743)</f>
        <v/>
      </c>
      <c r="L3743" s="4">
        <f>DAY(A3743)</f>
        <v/>
      </c>
      <c r="M3743" s="4">
        <f>HOUR(A3743)</f>
        <v/>
      </c>
      <c r="N3743" s="4">
        <f>CONCATENATE(K3743,"-",L3743,"-",M3743)</f>
        <v/>
      </c>
      <c r="O3743" s="4">
        <f>C3743</f>
        <v/>
      </c>
    </row>
    <row r="3744" ht="14.25" customHeight="1">
      <c r="K3744" s="4">
        <f>MONTH(A3744)</f>
        <v/>
      </c>
      <c r="L3744" s="4">
        <f>DAY(A3744)</f>
        <v/>
      </c>
      <c r="M3744" s="4">
        <f>HOUR(A3744)</f>
        <v/>
      </c>
      <c r="N3744" s="4">
        <f>CONCATENATE(K3744,"-",L3744,"-",M3744)</f>
        <v/>
      </c>
      <c r="O3744" s="4">
        <f>C3744</f>
        <v/>
      </c>
    </row>
    <row r="3745" ht="14.25" customHeight="1">
      <c r="K3745" s="4">
        <f>MONTH(A3745)</f>
        <v/>
      </c>
      <c r="L3745" s="4">
        <f>DAY(A3745)</f>
        <v/>
      </c>
      <c r="M3745" s="4">
        <f>HOUR(A3745)</f>
        <v/>
      </c>
      <c r="N3745" s="4">
        <f>CONCATENATE(K3745,"-",L3745,"-",M3745)</f>
        <v/>
      </c>
      <c r="O3745" s="4">
        <f>C3745</f>
        <v/>
      </c>
    </row>
    <row r="3746" ht="14.25" customHeight="1">
      <c r="K3746" s="4">
        <f>MONTH(A3746)</f>
        <v/>
      </c>
      <c r="L3746" s="4">
        <f>DAY(A3746)</f>
        <v/>
      </c>
      <c r="M3746" s="4">
        <f>HOUR(A3746)</f>
        <v/>
      </c>
      <c r="N3746" s="4">
        <f>CONCATENATE(K3746,"-",L3746,"-",M3746)</f>
        <v/>
      </c>
      <c r="O3746" s="4">
        <f>C3746</f>
        <v/>
      </c>
    </row>
    <row r="3747" ht="14.25" customHeight="1">
      <c r="K3747" s="4">
        <f>MONTH(A3747)</f>
        <v/>
      </c>
      <c r="L3747" s="4">
        <f>DAY(A3747)</f>
        <v/>
      </c>
      <c r="M3747" s="4">
        <f>HOUR(A3747)</f>
        <v/>
      </c>
      <c r="N3747" s="4">
        <f>CONCATENATE(K3747,"-",L3747,"-",M3747)</f>
        <v/>
      </c>
      <c r="O3747" s="4">
        <f>C3747</f>
        <v/>
      </c>
    </row>
    <row r="3748" ht="14.25" customHeight="1">
      <c r="K3748" s="4">
        <f>MONTH(A3748)</f>
        <v/>
      </c>
      <c r="L3748" s="4">
        <f>DAY(A3748)</f>
        <v/>
      </c>
      <c r="M3748" s="4">
        <f>HOUR(A3748)</f>
        <v/>
      </c>
      <c r="N3748" s="4">
        <f>CONCATENATE(K3748,"-",L3748,"-",M3748)</f>
        <v/>
      </c>
      <c r="O3748" s="4">
        <f>C3748</f>
        <v/>
      </c>
    </row>
    <row r="3749" ht="14.25" customHeight="1">
      <c r="K3749" s="4">
        <f>MONTH(A3749)</f>
        <v/>
      </c>
      <c r="L3749" s="4">
        <f>DAY(A3749)</f>
        <v/>
      </c>
      <c r="M3749" s="4">
        <f>HOUR(A3749)</f>
        <v/>
      </c>
      <c r="N3749" s="4">
        <f>CONCATENATE(K3749,"-",L3749,"-",M3749)</f>
        <v/>
      </c>
      <c r="O3749" s="4">
        <f>C3749</f>
        <v/>
      </c>
    </row>
    <row r="3750" ht="14.25" customHeight="1">
      <c r="K3750" s="4">
        <f>MONTH(A3750)</f>
        <v/>
      </c>
      <c r="L3750" s="4">
        <f>DAY(A3750)</f>
        <v/>
      </c>
      <c r="M3750" s="4">
        <f>HOUR(A3750)</f>
        <v/>
      </c>
      <c r="N3750" s="4">
        <f>CONCATENATE(K3750,"-",L3750,"-",M3750)</f>
        <v/>
      </c>
      <c r="O3750" s="4">
        <f>C3750</f>
        <v/>
      </c>
    </row>
    <row r="3751" ht="14.25" customHeight="1">
      <c r="K3751" s="4">
        <f>MONTH(A3751)</f>
        <v/>
      </c>
      <c r="L3751" s="4">
        <f>DAY(A3751)</f>
        <v/>
      </c>
      <c r="M3751" s="4">
        <f>HOUR(A3751)</f>
        <v/>
      </c>
      <c r="N3751" s="4">
        <f>CONCATENATE(K3751,"-",L3751,"-",M3751)</f>
        <v/>
      </c>
      <c r="O3751" s="4">
        <f>C3751</f>
        <v/>
      </c>
    </row>
    <row r="3752" ht="14.25" customHeight="1">
      <c r="K3752" s="4">
        <f>MONTH(A3752)</f>
        <v/>
      </c>
      <c r="L3752" s="4">
        <f>DAY(A3752)</f>
        <v/>
      </c>
      <c r="M3752" s="4">
        <f>HOUR(A3752)</f>
        <v/>
      </c>
      <c r="N3752" s="4">
        <f>CONCATENATE(K3752,"-",L3752,"-",M3752)</f>
        <v/>
      </c>
      <c r="O3752" s="4">
        <f>C3752</f>
        <v/>
      </c>
    </row>
    <row r="3753" ht="14.25" customHeight="1">
      <c r="K3753" s="4">
        <f>MONTH(A3753)</f>
        <v/>
      </c>
      <c r="L3753" s="4">
        <f>DAY(A3753)</f>
        <v/>
      </c>
      <c r="M3753" s="4">
        <f>HOUR(A3753)</f>
        <v/>
      </c>
      <c r="N3753" s="4">
        <f>CONCATENATE(K3753,"-",L3753,"-",M3753)</f>
        <v/>
      </c>
      <c r="O3753" s="4">
        <f>C3753</f>
        <v/>
      </c>
    </row>
    <row r="3754" ht="14.25" customHeight="1">
      <c r="K3754" s="4">
        <f>MONTH(A3754)</f>
        <v/>
      </c>
      <c r="L3754" s="4">
        <f>DAY(A3754)</f>
        <v/>
      </c>
      <c r="M3754" s="4">
        <f>HOUR(A3754)</f>
        <v/>
      </c>
      <c r="N3754" s="4">
        <f>CONCATENATE(K3754,"-",L3754,"-",M3754)</f>
        <v/>
      </c>
      <c r="O3754" s="4">
        <f>C3754</f>
        <v/>
      </c>
    </row>
    <row r="3755" ht="14.25" customHeight="1">
      <c r="K3755" s="4">
        <f>MONTH(A3755)</f>
        <v/>
      </c>
      <c r="L3755" s="4">
        <f>DAY(A3755)</f>
        <v/>
      </c>
      <c r="M3755" s="4">
        <f>HOUR(A3755)</f>
        <v/>
      </c>
      <c r="N3755" s="4">
        <f>CONCATENATE(K3755,"-",L3755,"-",M3755)</f>
        <v/>
      </c>
      <c r="O3755" s="4">
        <f>C3755</f>
        <v/>
      </c>
    </row>
    <row r="3756" ht="14.25" customHeight="1">
      <c r="K3756" s="4">
        <f>MONTH(A3756)</f>
        <v/>
      </c>
      <c r="L3756" s="4">
        <f>DAY(A3756)</f>
        <v/>
      </c>
      <c r="M3756" s="4">
        <f>HOUR(A3756)</f>
        <v/>
      </c>
      <c r="N3756" s="4">
        <f>CONCATENATE(K3756,"-",L3756,"-",M3756)</f>
        <v/>
      </c>
      <c r="O3756" s="4">
        <f>C3756</f>
        <v/>
      </c>
    </row>
    <row r="3757" ht="14.25" customHeight="1">
      <c r="K3757" s="4">
        <f>MONTH(A3757)</f>
        <v/>
      </c>
      <c r="L3757" s="4">
        <f>DAY(A3757)</f>
        <v/>
      </c>
      <c r="M3757" s="4">
        <f>HOUR(A3757)</f>
        <v/>
      </c>
      <c r="N3757" s="4">
        <f>CONCATENATE(K3757,"-",L3757,"-",M3757)</f>
        <v/>
      </c>
      <c r="O3757" s="4">
        <f>C3757</f>
        <v/>
      </c>
    </row>
    <row r="3758" ht="14.25" customHeight="1">
      <c r="K3758" s="4">
        <f>MONTH(A3758)</f>
        <v/>
      </c>
      <c r="L3758" s="4">
        <f>DAY(A3758)</f>
        <v/>
      </c>
      <c r="M3758" s="4">
        <f>HOUR(A3758)</f>
        <v/>
      </c>
      <c r="N3758" s="4">
        <f>CONCATENATE(K3758,"-",L3758,"-",M3758)</f>
        <v/>
      </c>
      <c r="O3758" s="4">
        <f>C3758</f>
        <v/>
      </c>
    </row>
    <row r="3759" ht="14.25" customHeight="1">
      <c r="K3759" s="4">
        <f>MONTH(A3759)</f>
        <v/>
      </c>
      <c r="L3759" s="4">
        <f>DAY(A3759)</f>
        <v/>
      </c>
      <c r="M3759" s="4">
        <f>HOUR(A3759)</f>
        <v/>
      </c>
      <c r="N3759" s="4">
        <f>CONCATENATE(K3759,"-",L3759,"-",M3759)</f>
        <v/>
      </c>
      <c r="O3759" s="4">
        <f>C3759</f>
        <v/>
      </c>
    </row>
    <row r="3760" ht="14.25" customHeight="1">
      <c r="K3760" s="4">
        <f>MONTH(A3760)</f>
        <v/>
      </c>
      <c r="L3760" s="4">
        <f>DAY(A3760)</f>
        <v/>
      </c>
      <c r="M3760" s="4">
        <f>HOUR(A3760)</f>
        <v/>
      </c>
      <c r="N3760" s="4">
        <f>CONCATENATE(K3760,"-",L3760,"-",M3760)</f>
        <v/>
      </c>
      <c r="O3760" s="4">
        <f>C3760</f>
        <v/>
      </c>
    </row>
    <row r="3761" ht="14.25" customHeight="1">
      <c r="K3761" s="4">
        <f>MONTH(A3761)</f>
        <v/>
      </c>
      <c r="L3761" s="4">
        <f>DAY(A3761)</f>
        <v/>
      </c>
      <c r="M3761" s="4">
        <f>HOUR(A3761)</f>
        <v/>
      </c>
      <c r="N3761" s="4">
        <f>CONCATENATE(K3761,"-",L3761,"-",M3761)</f>
        <v/>
      </c>
      <c r="O3761" s="4">
        <f>C3761</f>
        <v/>
      </c>
    </row>
    <row r="3762" ht="14.25" customHeight="1">
      <c r="K3762" s="4">
        <f>MONTH(A3762)</f>
        <v/>
      </c>
      <c r="L3762" s="4">
        <f>DAY(A3762)</f>
        <v/>
      </c>
      <c r="M3762" s="4">
        <f>HOUR(A3762)</f>
        <v/>
      </c>
      <c r="N3762" s="4">
        <f>CONCATENATE(K3762,"-",L3762,"-",M3762)</f>
        <v/>
      </c>
      <c r="O3762" s="4">
        <f>C3762</f>
        <v/>
      </c>
    </row>
    <row r="3763" ht="14.25" customHeight="1">
      <c r="K3763" s="4">
        <f>MONTH(A3763)</f>
        <v/>
      </c>
      <c r="L3763" s="4">
        <f>DAY(A3763)</f>
        <v/>
      </c>
      <c r="M3763" s="4">
        <f>HOUR(A3763)</f>
        <v/>
      </c>
      <c r="N3763" s="4">
        <f>CONCATENATE(K3763,"-",L3763,"-",M3763)</f>
        <v/>
      </c>
      <c r="O3763" s="4">
        <f>C3763</f>
        <v/>
      </c>
    </row>
    <row r="3764" ht="14.25" customHeight="1">
      <c r="K3764" s="4">
        <f>MONTH(A3764)</f>
        <v/>
      </c>
      <c r="L3764" s="4">
        <f>DAY(A3764)</f>
        <v/>
      </c>
      <c r="M3764" s="4">
        <f>HOUR(A3764)</f>
        <v/>
      </c>
      <c r="N3764" s="4">
        <f>CONCATENATE(K3764,"-",L3764,"-",M3764)</f>
        <v/>
      </c>
      <c r="O3764" s="4">
        <f>C3764</f>
        <v/>
      </c>
    </row>
    <row r="3765" ht="14.25" customHeight="1">
      <c r="K3765" s="4">
        <f>MONTH(A3765)</f>
        <v/>
      </c>
      <c r="L3765" s="4">
        <f>DAY(A3765)</f>
        <v/>
      </c>
      <c r="M3765" s="4">
        <f>HOUR(A3765)</f>
        <v/>
      </c>
      <c r="N3765" s="4">
        <f>CONCATENATE(K3765,"-",L3765,"-",M3765)</f>
        <v/>
      </c>
      <c r="O3765" s="4">
        <f>C3765</f>
        <v/>
      </c>
    </row>
    <row r="3766" ht="14.25" customHeight="1">
      <c r="K3766" s="4">
        <f>MONTH(A3766)</f>
        <v/>
      </c>
      <c r="L3766" s="4">
        <f>DAY(A3766)</f>
        <v/>
      </c>
      <c r="M3766" s="4">
        <f>HOUR(A3766)</f>
        <v/>
      </c>
      <c r="N3766" s="4">
        <f>CONCATENATE(K3766,"-",L3766,"-",M3766)</f>
        <v/>
      </c>
      <c r="O3766" s="4">
        <f>C3766</f>
        <v/>
      </c>
    </row>
    <row r="3767" ht="14.25" customHeight="1">
      <c r="K3767" s="4">
        <f>MONTH(A3767)</f>
        <v/>
      </c>
      <c r="L3767" s="4">
        <f>DAY(A3767)</f>
        <v/>
      </c>
      <c r="M3767" s="4">
        <f>HOUR(A3767)</f>
        <v/>
      </c>
      <c r="N3767" s="4">
        <f>CONCATENATE(K3767,"-",L3767,"-",M3767)</f>
        <v/>
      </c>
      <c r="O3767" s="4">
        <f>C3767</f>
        <v/>
      </c>
    </row>
    <row r="3768" ht="14.25" customHeight="1">
      <c r="K3768" s="4">
        <f>MONTH(A3768)</f>
        <v/>
      </c>
      <c r="L3768" s="4">
        <f>DAY(A3768)</f>
        <v/>
      </c>
      <c r="M3768" s="4">
        <f>HOUR(A3768)</f>
        <v/>
      </c>
      <c r="N3768" s="4">
        <f>CONCATENATE(K3768,"-",L3768,"-",M3768)</f>
        <v/>
      </c>
      <c r="O3768" s="4">
        <f>C3768</f>
        <v/>
      </c>
    </row>
    <row r="3769" ht="14.25" customHeight="1">
      <c r="K3769" s="4">
        <f>MONTH(A3769)</f>
        <v/>
      </c>
      <c r="L3769" s="4">
        <f>DAY(A3769)</f>
        <v/>
      </c>
      <c r="M3769" s="4">
        <f>HOUR(A3769)</f>
        <v/>
      </c>
      <c r="N3769" s="4">
        <f>CONCATENATE(K3769,"-",L3769,"-",M3769)</f>
        <v/>
      </c>
      <c r="O3769" s="4">
        <f>C3769</f>
        <v/>
      </c>
    </row>
    <row r="3770" ht="14.25" customHeight="1">
      <c r="K3770" s="4">
        <f>MONTH(A3770)</f>
        <v/>
      </c>
      <c r="L3770" s="4">
        <f>DAY(A3770)</f>
        <v/>
      </c>
      <c r="M3770" s="4">
        <f>HOUR(A3770)</f>
        <v/>
      </c>
      <c r="N3770" s="4">
        <f>CONCATENATE(K3770,"-",L3770,"-",M3770)</f>
        <v/>
      </c>
      <c r="O3770" s="4">
        <f>C3770</f>
        <v/>
      </c>
    </row>
    <row r="3771" ht="14.25" customHeight="1">
      <c r="K3771" s="4">
        <f>MONTH(A3771)</f>
        <v/>
      </c>
      <c r="L3771" s="4">
        <f>DAY(A3771)</f>
        <v/>
      </c>
      <c r="M3771" s="4">
        <f>HOUR(A3771)</f>
        <v/>
      </c>
      <c r="N3771" s="4">
        <f>CONCATENATE(K3771,"-",L3771,"-",M3771)</f>
        <v/>
      </c>
      <c r="O3771" s="4">
        <f>C3771</f>
        <v/>
      </c>
    </row>
    <row r="3772" ht="14.25" customHeight="1">
      <c r="K3772" s="4">
        <f>MONTH(A3772)</f>
        <v/>
      </c>
      <c r="L3772" s="4">
        <f>DAY(A3772)</f>
        <v/>
      </c>
      <c r="M3772" s="4">
        <f>HOUR(A3772)</f>
        <v/>
      </c>
      <c r="N3772" s="4">
        <f>CONCATENATE(K3772,"-",L3772,"-",M3772)</f>
        <v/>
      </c>
      <c r="O3772" s="4">
        <f>C3772</f>
        <v/>
      </c>
    </row>
    <row r="3773" ht="14.25" customHeight="1">
      <c r="K3773" s="4">
        <f>MONTH(A3773)</f>
        <v/>
      </c>
      <c r="L3773" s="4">
        <f>DAY(A3773)</f>
        <v/>
      </c>
      <c r="M3773" s="4">
        <f>HOUR(A3773)</f>
        <v/>
      </c>
      <c r="N3773" s="4">
        <f>CONCATENATE(K3773,"-",L3773,"-",M3773)</f>
        <v/>
      </c>
      <c r="O3773" s="4">
        <f>C3773</f>
        <v/>
      </c>
    </row>
    <row r="3774" ht="14.25" customHeight="1">
      <c r="K3774" s="4">
        <f>MONTH(A3774)</f>
        <v/>
      </c>
      <c r="L3774" s="4">
        <f>DAY(A3774)</f>
        <v/>
      </c>
      <c r="M3774" s="4">
        <f>HOUR(A3774)</f>
        <v/>
      </c>
      <c r="N3774" s="4">
        <f>CONCATENATE(K3774,"-",L3774,"-",M3774)</f>
        <v/>
      </c>
      <c r="O3774" s="4">
        <f>C3774</f>
        <v/>
      </c>
    </row>
    <row r="3775" ht="14.25" customHeight="1">
      <c r="K3775" s="4">
        <f>MONTH(A3775)</f>
        <v/>
      </c>
      <c r="L3775" s="4">
        <f>DAY(A3775)</f>
        <v/>
      </c>
      <c r="M3775" s="4">
        <f>HOUR(A3775)</f>
        <v/>
      </c>
      <c r="N3775" s="4">
        <f>CONCATENATE(K3775,"-",L3775,"-",M3775)</f>
        <v/>
      </c>
      <c r="O3775" s="4">
        <f>C3775</f>
        <v/>
      </c>
    </row>
    <row r="3776" ht="14.25" customHeight="1">
      <c r="K3776" s="4">
        <f>MONTH(A3776)</f>
        <v/>
      </c>
      <c r="L3776" s="4">
        <f>DAY(A3776)</f>
        <v/>
      </c>
      <c r="M3776" s="4">
        <f>HOUR(A3776)</f>
        <v/>
      </c>
      <c r="N3776" s="4">
        <f>CONCATENATE(K3776,"-",L3776,"-",M3776)</f>
        <v/>
      </c>
      <c r="O3776" s="4">
        <f>C3776</f>
        <v/>
      </c>
    </row>
    <row r="3777" ht="14.25" customHeight="1">
      <c r="K3777" s="4">
        <f>MONTH(A3777)</f>
        <v/>
      </c>
      <c r="L3777" s="4">
        <f>DAY(A3777)</f>
        <v/>
      </c>
      <c r="M3777" s="4">
        <f>HOUR(A3777)</f>
        <v/>
      </c>
      <c r="N3777" s="4">
        <f>CONCATENATE(K3777,"-",L3777,"-",M3777)</f>
        <v/>
      </c>
      <c r="O3777" s="4">
        <f>C3777</f>
        <v/>
      </c>
    </row>
    <row r="3778" ht="14.25" customHeight="1">
      <c r="K3778" s="4">
        <f>MONTH(A3778)</f>
        <v/>
      </c>
      <c r="L3778" s="4">
        <f>DAY(A3778)</f>
        <v/>
      </c>
      <c r="M3778" s="4">
        <f>HOUR(A3778)</f>
        <v/>
      </c>
      <c r="N3778" s="4">
        <f>CONCATENATE(K3778,"-",L3778,"-",M3778)</f>
        <v/>
      </c>
      <c r="O3778" s="4">
        <f>C3778</f>
        <v/>
      </c>
    </row>
    <row r="3779" ht="14.25" customHeight="1">
      <c r="K3779" s="4">
        <f>MONTH(A3779)</f>
        <v/>
      </c>
      <c r="L3779" s="4">
        <f>DAY(A3779)</f>
        <v/>
      </c>
      <c r="M3779" s="4">
        <f>HOUR(A3779)</f>
        <v/>
      </c>
      <c r="N3779" s="4">
        <f>CONCATENATE(K3779,"-",L3779,"-",M3779)</f>
        <v/>
      </c>
      <c r="O3779" s="4">
        <f>C3779</f>
        <v/>
      </c>
    </row>
    <row r="3780" ht="14.25" customHeight="1">
      <c r="K3780" s="4">
        <f>MONTH(A3780)</f>
        <v/>
      </c>
      <c r="L3780" s="4">
        <f>DAY(A3780)</f>
        <v/>
      </c>
      <c r="M3780" s="4">
        <f>HOUR(A3780)</f>
        <v/>
      </c>
      <c r="N3780" s="4">
        <f>CONCATENATE(K3780,"-",L3780,"-",M3780)</f>
        <v/>
      </c>
      <c r="O3780" s="4">
        <f>C3780</f>
        <v/>
      </c>
    </row>
    <row r="3781" ht="14.25" customHeight="1">
      <c r="K3781" s="4">
        <f>MONTH(A3781)</f>
        <v/>
      </c>
      <c r="L3781" s="4">
        <f>DAY(A3781)</f>
        <v/>
      </c>
      <c r="M3781" s="4">
        <f>HOUR(A3781)</f>
        <v/>
      </c>
      <c r="N3781" s="4">
        <f>CONCATENATE(K3781,"-",L3781,"-",M3781)</f>
        <v/>
      </c>
      <c r="O3781" s="4">
        <f>C3781</f>
        <v/>
      </c>
    </row>
    <row r="3782" ht="14.25" customHeight="1">
      <c r="K3782" s="4">
        <f>MONTH(A3782)</f>
        <v/>
      </c>
      <c r="L3782" s="4">
        <f>DAY(A3782)</f>
        <v/>
      </c>
      <c r="M3782" s="4">
        <f>HOUR(A3782)</f>
        <v/>
      </c>
      <c r="N3782" s="4">
        <f>CONCATENATE(K3782,"-",L3782,"-",M3782)</f>
        <v/>
      </c>
      <c r="O3782" s="4">
        <f>C3782</f>
        <v/>
      </c>
    </row>
    <row r="3783" ht="14.25" customHeight="1">
      <c r="K3783" s="4">
        <f>MONTH(A3783)</f>
        <v/>
      </c>
      <c r="L3783" s="4">
        <f>DAY(A3783)</f>
        <v/>
      </c>
      <c r="M3783" s="4">
        <f>HOUR(A3783)</f>
        <v/>
      </c>
      <c r="N3783" s="4">
        <f>CONCATENATE(K3783,"-",L3783,"-",M3783)</f>
        <v/>
      </c>
      <c r="O3783" s="4">
        <f>C3783</f>
        <v/>
      </c>
    </row>
    <row r="3784" ht="14.25" customHeight="1">
      <c r="K3784" s="4">
        <f>MONTH(A3784)</f>
        <v/>
      </c>
      <c r="L3784" s="4">
        <f>DAY(A3784)</f>
        <v/>
      </c>
      <c r="M3784" s="4">
        <f>HOUR(A3784)</f>
        <v/>
      </c>
      <c r="N3784" s="4">
        <f>CONCATENATE(K3784,"-",L3784,"-",M3784)</f>
        <v/>
      </c>
      <c r="O3784" s="4">
        <f>C3784</f>
        <v/>
      </c>
    </row>
    <row r="3785" ht="14.25" customHeight="1">
      <c r="K3785" s="4">
        <f>MONTH(A3785)</f>
        <v/>
      </c>
      <c r="L3785" s="4">
        <f>DAY(A3785)</f>
        <v/>
      </c>
      <c r="M3785" s="4">
        <f>HOUR(A3785)</f>
        <v/>
      </c>
      <c r="N3785" s="4">
        <f>CONCATENATE(K3785,"-",L3785,"-",M3785)</f>
        <v/>
      </c>
      <c r="O3785" s="4">
        <f>C3785</f>
        <v/>
      </c>
    </row>
    <row r="3786" ht="14.25" customHeight="1">
      <c r="K3786" s="4">
        <f>MONTH(A3786)</f>
        <v/>
      </c>
      <c r="L3786" s="4">
        <f>DAY(A3786)</f>
        <v/>
      </c>
      <c r="M3786" s="4">
        <f>HOUR(A3786)</f>
        <v/>
      </c>
      <c r="N3786" s="4">
        <f>CONCATENATE(K3786,"-",L3786,"-",M3786)</f>
        <v/>
      </c>
      <c r="O3786" s="4">
        <f>C3786</f>
        <v/>
      </c>
    </row>
    <row r="3787" ht="14.25" customHeight="1">
      <c r="K3787" s="4">
        <f>MONTH(A3787)</f>
        <v/>
      </c>
      <c r="L3787" s="4">
        <f>DAY(A3787)</f>
        <v/>
      </c>
      <c r="M3787" s="4">
        <f>HOUR(A3787)</f>
        <v/>
      </c>
      <c r="N3787" s="4">
        <f>CONCATENATE(K3787,"-",L3787,"-",M3787)</f>
        <v/>
      </c>
      <c r="O3787" s="4">
        <f>C3787</f>
        <v/>
      </c>
    </row>
    <row r="3788" ht="14.25" customHeight="1">
      <c r="K3788" s="4">
        <f>MONTH(A3788)</f>
        <v/>
      </c>
      <c r="L3788" s="4">
        <f>DAY(A3788)</f>
        <v/>
      </c>
      <c r="M3788" s="4">
        <f>HOUR(A3788)</f>
        <v/>
      </c>
      <c r="N3788" s="4">
        <f>CONCATENATE(K3788,"-",L3788,"-",M3788)</f>
        <v/>
      </c>
      <c r="O3788" s="4">
        <f>C3788</f>
        <v/>
      </c>
    </row>
    <row r="3789" ht="14.25" customHeight="1">
      <c r="K3789" s="4">
        <f>MONTH(A3789)</f>
        <v/>
      </c>
      <c r="L3789" s="4">
        <f>DAY(A3789)</f>
        <v/>
      </c>
      <c r="M3789" s="4">
        <f>HOUR(A3789)</f>
        <v/>
      </c>
      <c r="N3789" s="4">
        <f>CONCATENATE(K3789,"-",L3789,"-",M3789)</f>
        <v/>
      </c>
      <c r="O3789" s="4">
        <f>C3789</f>
        <v/>
      </c>
    </row>
    <row r="3790" ht="14.25" customHeight="1">
      <c r="K3790" s="4">
        <f>MONTH(A3790)</f>
        <v/>
      </c>
      <c r="L3790" s="4">
        <f>DAY(A3790)</f>
        <v/>
      </c>
      <c r="M3790" s="4">
        <f>HOUR(A3790)</f>
        <v/>
      </c>
      <c r="N3790" s="4">
        <f>CONCATENATE(K3790,"-",L3790,"-",M3790)</f>
        <v/>
      </c>
      <c r="O3790" s="4">
        <f>C3790</f>
        <v/>
      </c>
    </row>
    <row r="3791" ht="14.25" customHeight="1">
      <c r="K3791" s="4">
        <f>MONTH(A3791)</f>
        <v/>
      </c>
      <c r="L3791" s="4">
        <f>DAY(A3791)</f>
        <v/>
      </c>
      <c r="M3791" s="4">
        <f>HOUR(A3791)</f>
        <v/>
      </c>
      <c r="N3791" s="4">
        <f>CONCATENATE(K3791,"-",L3791,"-",M3791)</f>
        <v/>
      </c>
      <c r="O3791" s="4">
        <f>C3791</f>
        <v/>
      </c>
    </row>
    <row r="3792" ht="14.25" customHeight="1">
      <c r="K3792" s="4">
        <f>MONTH(A3792)</f>
        <v/>
      </c>
      <c r="L3792" s="4">
        <f>DAY(A3792)</f>
        <v/>
      </c>
      <c r="M3792" s="4">
        <f>HOUR(A3792)</f>
        <v/>
      </c>
      <c r="N3792" s="4">
        <f>CONCATENATE(K3792,"-",L3792,"-",M3792)</f>
        <v/>
      </c>
      <c r="O3792" s="4">
        <f>C3792</f>
        <v/>
      </c>
    </row>
    <row r="3793" ht="14.25" customHeight="1">
      <c r="K3793" s="4">
        <f>MONTH(A3793)</f>
        <v/>
      </c>
      <c r="L3793" s="4">
        <f>DAY(A3793)</f>
        <v/>
      </c>
      <c r="M3793" s="4">
        <f>HOUR(A3793)</f>
        <v/>
      </c>
      <c r="N3793" s="4">
        <f>CONCATENATE(K3793,"-",L3793,"-",M3793)</f>
        <v/>
      </c>
      <c r="O3793" s="4">
        <f>C3793</f>
        <v/>
      </c>
    </row>
    <row r="3794" ht="14.25" customHeight="1">
      <c r="K3794" s="4">
        <f>MONTH(A3794)</f>
        <v/>
      </c>
      <c r="L3794" s="4">
        <f>DAY(A3794)</f>
        <v/>
      </c>
      <c r="M3794" s="4">
        <f>HOUR(A3794)</f>
        <v/>
      </c>
      <c r="N3794" s="4">
        <f>CONCATENATE(K3794,"-",L3794,"-",M3794)</f>
        <v/>
      </c>
      <c r="O3794" s="4">
        <f>C3794</f>
        <v/>
      </c>
    </row>
    <row r="3795" ht="14.25" customHeight="1">
      <c r="K3795" s="4">
        <f>MONTH(A3795)</f>
        <v/>
      </c>
      <c r="L3795" s="4">
        <f>DAY(A3795)</f>
        <v/>
      </c>
      <c r="M3795" s="4">
        <f>HOUR(A3795)</f>
        <v/>
      </c>
      <c r="N3795" s="4">
        <f>CONCATENATE(K3795,"-",L3795,"-",M3795)</f>
        <v/>
      </c>
      <c r="O3795" s="4">
        <f>C3795</f>
        <v/>
      </c>
    </row>
    <row r="3796" ht="14.25" customHeight="1">
      <c r="K3796" s="4">
        <f>MONTH(A3796)</f>
        <v/>
      </c>
      <c r="L3796" s="4">
        <f>DAY(A3796)</f>
        <v/>
      </c>
      <c r="M3796" s="4">
        <f>HOUR(A3796)</f>
        <v/>
      </c>
      <c r="N3796" s="4">
        <f>CONCATENATE(K3796,"-",L3796,"-",M3796)</f>
        <v/>
      </c>
      <c r="O3796" s="4">
        <f>C3796</f>
        <v/>
      </c>
    </row>
    <row r="3797" ht="14.25" customHeight="1">
      <c r="K3797" s="4">
        <f>MONTH(A3797)</f>
        <v/>
      </c>
      <c r="L3797" s="4">
        <f>DAY(A3797)</f>
        <v/>
      </c>
      <c r="M3797" s="4">
        <f>HOUR(A3797)</f>
        <v/>
      </c>
      <c r="N3797" s="4">
        <f>CONCATENATE(K3797,"-",L3797,"-",M3797)</f>
        <v/>
      </c>
      <c r="O3797" s="4">
        <f>C3797</f>
        <v/>
      </c>
    </row>
    <row r="3798" ht="14.25" customHeight="1">
      <c r="K3798" s="4">
        <f>MONTH(A3798)</f>
        <v/>
      </c>
      <c r="L3798" s="4">
        <f>DAY(A3798)</f>
        <v/>
      </c>
      <c r="M3798" s="4">
        <f>HOUR(A3798)</f>
        <v/>
      </c>
      <c r="N3798" s="4">
        <f>CONCATENATE(K3798,"-",L3798,"-",M3798)</f>
        <v/>
      </c>
      <c r="O3798" s="4">
        <f>C3798</f>
        <v/>
      </c>
    </row>
    <row r="3799" ht="14.25" customHeight="1">
      <c r="K3799" s="4">
        <f>MONTH(A3799)</f>
        <v/>
      </c>
      <c r="L3799" s="4">
        <f>DAY(A3799)</f>
        <v/>
      </c>
      <c r="M3799" s="4">
        <f>HOUR(A3799)</f>
        <v/>
      </c>
      <c r="N3799" s="4">
        <f>CONCATENATE(K3799,"-",L3799,"-",M3799)</f>
        <v/>
      </c>
      <c r="O3799" s="4">
        <f>C3799</f>
        <v/>
      </c>
    </row>
    <row r="3800" ht="14.25" customHeight="1">
      <c r="K3800" s="4">
        <f>MONTH(A3800)</f>
        <v/>
      </c>
      <c r="L3800" s="4">
        <f>DAY(A3800)</f>
        <v/>
      </c>
      <c r="M3800" s="4">
        <f>HOUR(A3800)</f>
        <v/>
      </c>
      <c r="N3800" s="4">
        <f>CONCATENATE(K3800,"-",L3800,"-",M3800)</f>
        <v/>
      </c>
      <c r="O3800" s="4">
        <f>C3800</f>
        <v/>
      </c>
    </row>
    <row r="3801" ht="14.25" customHeight="1">
      <c r="K3801" s="4">
        <f>MONTH(A3801)</f>
        <v/>
      </c>
      <c r="L3801" s="4">
        <f>DAY(A3801)</f>
        <v/>
      </c>
      <c r="M3801" s="4">
        <f>HOUR(A3801)</f>
        <v/>
      </c>
      <c r="N3801" s="4">
        <f>CONCATENATE(K3801,"-",L3801,"-",M3801)</f>
        <v/>
      </c>
      <c r="O3801" s="4">
        <f>C3801</f>
        <v/>
      </c>
    </row>
    <row r="3802" ht="14.25" customHeight="1">
      <c r="K3802" s="4">
        <f>MONTH(A3802)</f>
        <v/>
      </c>
      <c r="L3802" s="4">
        <f>DAY(A3802)</f>
        <v/>
      </c>
      <c r="M3802" s="4">
        <f>HOUR(A3802)</f>
        <v/>
      </c>
      <c r="N3802" s="4">
        <f>CONCATENATE(K3802,"-",L3802,"-",M3802)</f>
        <v/>
      </c>
      <c r="O3802" s="4">
        <f>C3802</f>
        <v/>
      </c>
    </row>
    <row r="3803" ht="14.25" customHeight="1">
      <c r="K3803" s="4">
        <f>MONTH(A3803)</f>
        <v/>
      </c>
      <c r="L3803" s="4">
        <f>DAY(A3803)</f>
        <v/>
      </c>
      <c r="M3803" s="4">
        <f>HOUR(A3803)</f>
        <v/>
      </c>
      <c r="N3803" s="4">
        <f>CONCATENATE(K3803,"-",L3803,"-",M3803)</f>
        <v/>
      </c>
      <c r="O3803" s="4">
        <f>C3803</f>
        <v/>
      </c>
    </row>
    <row r="3804" ht="14.25" customHeight="1">
      <c r="K3804" s="4">
        <f>MONTH(A3804)</f>
        <v/>
      </c>
      <c r="L3804" s="4">
        <f>DAY(A3804)</f>
        <v/>
      </c>
      <c r="M3804" s="4">
        <f>HOUR(A3804)</f>
        <v/>
      </c>
      <c r="N3804" s="4">
        <f>CONCATENATE(K3804,"-",L3804,"-",M3804)</f>
        <v/>
      </c>
      <c r="O3804" s="4">
        <f>C3804</f>
        <v/>
      </c>
    </row>
    <row r="3805" ht="14.25" customHeight="1">
      <c r="K3805" s="4">
        <f>MONTH(A3805)</f>
        <v/>
      </c>
      <c r="L3805" s="4">
        <f>DAY(A3805)</f>
        <v/>
      </c>
      <c r="M3805" s="4">
        <f>HOUR(A3805)</f>
        <v/>
      </c>
      <c r="N3805" s="4">
        <f>CONCATENATE(K3805,"-",L3805,"-",M3805)</f>
        <v/>
      </c>
      <c r="O3805" s="4">
        <f>C3805</f>
        <v/>
      </c>
    </row>
    <row r="3806" ht="14.25" customHeight="1">
      <c r="K3806" s="4">
        <f>MONTH(A3806)</f>
        <v/>
      </c>
      <c r="L3806" s="4">
        <f>DAY(A3806)</f>
        <v/>
      </c>
      <c r="M3806" s="4">
        <f>HOUR(A3806)</f>
        <v/>
      </c>
      <c r="N3806" s="4">
        <f>CONCATENATE(K3806,"-",L3806,"-",M3806)</f>
        <v/>
      </c>
      <c r="O3806" s="4">
        <f>C3806</f>
        <v/>
      </c>
    </row>
    <row r="3807" ht="14.25" customHeight="1">
      <c r="K3807" s="4">
        <f>MONTH(A3807)</f>
        <v/>
      </c>
      <c r="L3807" s="4">
        <f>DAY(A3807)</f>
        <v/>
      </c>
      <c r="M3807" s="4">
        <f>HOUR(A3807)</f>
        <v/>
      </c>
      <c r="N3807" s="4">
        <f>CONCATENATE(K3807,"-",L3807,"-",M3807)</f>
        <v/>
      </c>
      <c r="O3807" s="4">
        <f>C3807</f>
        <v/>
      </c>
    </row>
    <row r="3808" ht="14.25" customHeight="1">
      <c r="K3808" s="4">
        <f>MONTH(A3808)</f>
        <v/>
      </c>
      <c r="L3808" s="4">
        <f>DAY(A3808)</f>
        <v/>
      </c>
      <c r="M3808" s="4">
        <f>HOUR(A3808)</f>
        <v/>
      </c>
      <c r="N3808" s="4">
        <f>CONCATENATE(K3808,"-",L3808,"-",M3808)</f>
        <v/>
      </c>
      <c r="O3808" s="4">
        <f>C3808</f>
        <v/>
      </c>
    </row>
    <row r="3809" ht="14.25" customHeight="1">
      <c r="K3809" s="4">
        <f>MONTH(A3809)</f>
        <v/>
      </c>
      <c r="L3809" s="4">
        <f>DAY(A3809)</f>
        <v/>
      </c>
      <c r="M3809" s="4">
        <f>HOUR(A3809)</f>
        <v/>
      </c>
      <c r="N3809" s="4">
        <f>CONCATENATE(K3809,"-",L3809,"-",M3809)</f>
        <v/>
      </c>
      <c r="O3809" s="4">
        <f>C3809</f>
        <v/>
      </c>
    </row>
    <row r="3810" ht="14.25" customHeight="1">
      <c r="K3810" s="4">
        <f>MONTH(A3810)</f>
        <v/>
      </c>
      <c r="L3810" s="4">
        <f>DAY(A3810)</f>
        <v/>
      </c>
      <c r="M3810" s="4">
        <f>HOUR(A3810)</f>
        <v/>
      </c>
      <c r="N3810" s="4">
        <f>CONCATENATE(K3810,"-",L3810,"-",M3810)</f>
        <v/>
      </c>
      <c r="O3810" s="4">
        <f>C3810</f>
        <v/>
      </c>
    </row>
    <row r="3811" ht="14.25" customHeight="1">
      <c r="K3811" s="4">
        <f>MONTH(A3811)</f>
        <v/>
      </c>
      <c r="L3811" s="4">
        <f>DAY(A3811)</f>
        <v/>
      </c>
      <c r="M3811" s="4">
        <f>HOUR(A3811)</f>
        <v/>
      </c>
      <c r="N3811" s="4">
        <f>CONCATENATE(K3811,"-",L3811,"-",M3811)</f>
        <v/>
      </c>
      <c r="O3811" s="4">
        <f>C3811</f>
        <v/>
      </c>
    </row>
    <row r="3812" ht="14.25" customHeight="1">
      <c r="K3812" s="4">
        <f>MONTH(A3812)</f>
        <v/>
      </c>
      <c r="L3812" s="4">
        <f>DAY(A3812)</f>
        <v/>
      </c>
      <c r="M3812" s="4">
        <f>HOUR(A3812)</f>
        <v/>
      </c>
      <c r="N3812" s="4">
        <f>CONCATENATE(K3812,"-",L3812,"-",M3812)</f>
        <v/>
      </c>
      <c r="O3812" s="4">
        <f>C3812</f>
        <v/>
      </c>
    </row>
    <row r="3813" ht="14.25" customHeight="1">
      <c r="K3813" s="4">
        <f>MONTH(A3813)</f>
        <v/>
      </c>
      <c r="L3813" s="4">
        <f>DAY(A3813)</f>
        <v/>
      </c>
      <c r="M3813" s="4">
        <f>HOUR(A3813)</f>
        <v/>
      </c>
      <c r="N3813" s="4">
        <f>CONCATENATE(K3813,"-",L3813,"-",M3813)</f>
        <v/>
      </c>
      <c r="O3813" s="4">
        <f>C3813</f>
        <v/>
      </c>
    </row>
    <row r="3814" ht="14.25" customHeight="1">
      <c r="K3814" s="4">
        <f>MONTH(A3814)</f>
        <v/>
      </c>
      <c r="L3814" s="4">
        <f>DAY(A3814)</f>
        <v/>
      </c>
      <c r="M3814" s="4">
        <f>HOUR(A3814)</f>
        <v/>
      </c>
      <c r="N3814" s="4">
        <f>CONCATENATE(K3814,"-",L3814,"-",M3814)</f>
        <v/>
      </c>
      <c r="O3814" s="4">
        <f>C3814</f>
        <v/>
      </c>
    </row>
    <row r="3815" ht="14.25" customHeight="1">
      <c r="K3815" s="4">
        <f>MONTH(A3815)</f>
        <v/>
      </c>
      <c r="L3815" s="4">
        <f>DAY(A3815)</f>
        <v/>
      </c>
      <c r="M3815" s="4">
        <f>HOUR(A3815)</f>
        <v/>
      </c>
      <c r="N3815" s="4">
        <f>CONCATENATE(K3815,"-",L3815,"-",M3815)</f>
        <v/>
      </c>
      <c r="O3815" s="4">
        <f>C3815</f>
        <v/>
      </c>
    </row>
    <row r="3816" ht="14.25" customHeight="1">
      <c r="K3816" s="4">
        <f>MONTH(A3816)</f>
        <v/>
      </c>
      <c r="L3816" s="4">
        <f>DAY(A3816)</f>
        <v/>
      </c>
      <c r="M3816" s="4">
        <f>HOUR(A3816)</f>
        <v/>
      </c>
      <c r="N3816" s="4">
        <f>CONCATENATE(K3816,"-",L3816,"-",M3816)</f>
        <v/>
      </c>
      <c r="O3816" s="4">
        <f>C3816</f>
        <v/>
      </c>
    </row>
    <row r="3817" ht="14.25" customHeight="1">
      <c r="K3817" s="4">
        <f>MONTH(A3817)</f>
        <v/>
      </c>
      <c r="L3817" s="4">
        <f>DAY(A3817)</f>
        <v/>
      </c>
      <c r="M3817" s="4">
        <f>HOUR(A3817)</f>
        <v/>
      </c>
      <c r="N3817" s="4">
        <f>CONCATENATE(K3817,"-",L3817,"-",M3817)</f>
        <v/>
      </c>
      <c r="O3817" s="4">
        <f>C3817</f>
        <v/>
      </c>
    </row>
    <row r="3818" ht="14.25" customHeight="1">
      <c r="K3818" s="4">
        <f>MONTH(A3818)</f>
        <v/>
      </c>
      <c r="L3818" s="4">
        <f>DAY(A3818)</f>
        <v/>
      </c>
      <c r="M3818" s="4">
        <f>HOUR(A3818)</f>
        <v/>
      </c>
      <c r="N3818" s="4">
        <f>CONCATENATE(K3818,"-",L3818,"-",M3818)</f>
        <v/>
      </c>
      <c r="O3818" s="4">
        <f>C3818</f>
        <v/>
      </c>
    </row>
    <row r="3819" ht="14.25" customHeight="1">
      <c r="K3819" s="4">
        <f>MONTH(A3819)</f>
        <v/>
      </c>
      <c r="L3819" s="4">
        <f>DAY(A3819)</f>
        <v/>
      </c>
      <c r="M3819" s="4">
        <f>HOUR(A3819)</f>
        <v/>
      </c>
      <c r="N3819" s="4">
        <f>CONCATENATE(K3819,"-",L3819,"-",M3819)</f>
        <v/>
      </c>
      <c r="O3819" s="4">
        <f>C3819</f>
        <v/>
      </c>
    </row>
    <row r="3820" ht="14.25" customHeight="1">
      <c r="K3820" s="4">
        <f>MONTH(A3820)</f>
        <v/>
      </c>
      <c r="L3820" s="4">
        <f>DAY(A3820)</f>
        <v/>
      </c>
      <c r="M3820" s="4">
        <f>HOUR(A3820)</f>
        <v/>
      </c>
      <c r="N3820" s="4">
        <f>CONCATENATE(K3820,"-",L3820,"-",M3820)</f>
        <v/>
      </c>
      <c r="O3820" s="4">
        <f>C3820</f>
        <v/>
      </c>
    </row>
    <row r="3821" ht="14.25" customHeight="1">
      <c r="K3821" s="4">
        <f>MONTH(A3821)</f>
        <v/>
      </c>
      <c r="L3821" s="4">
        <f>DAY(A3821)</f>
        <v/>
      </c>
      <c r="M3821" s="4">
        <f>HOUR(A3821)</f>
        <v/>
      </c>
      <c r="N3821" s="4">
        <f>CONCATENATE(K3821,"-",L3821,"-",M3821)</f>
        <v/>
      </c>
      <c r="O3821" s="4">
        <f>C3821</f>
        <v/>
      </c>
    </row>
    <row r="3822" ht="14.25" customHeight="1">
      <c r="K3822" s="4">
        <f>MONTH(A3822)</f>
        <v/>
      </c>
      <c r="L3822" s="4">
        <f>DAY(A3822)</f>
        <v/>
      </c>
      <c r="M3822" s="4">
        <f>HOUR(A3822)</f>
        <v/>
      </c>
      <c r="N3822" s="4">
        <f>CONCATENATE(K3822,"-",L3822,"-",M3822)</f>
        <v/>
      </c>
      <c r="O3822" s="4">
        <f>C3822</f>
        <v/>
      </c>
    </row>
    <row r="3823" ht="14.25" customHeight="1">
      <c r="K3823" s="4">
        <f>MONTH(A3823)</f>
        <v/>
      </c>
      <c r="L3823" s="4">
        <f>DAY(A3823)</f>
        <v/>
      </c>
      <c r="M3823" s="4">
        <f>HOUR(A3823)</f>
        <v/>
      </c>
      <c r="N3823" s="4">
        <f>CONCATENATE(K3823,"-",L3823,"-",M3823)</f>
        <v/>
      </c>
      <c r="O3823" s="4">
        <f>C3823</f>
        <v/>
      </c>
    </row>
    <row r="3824" ht="14.25" customHeight="1">
      <c r="K3824" s="4">
        <f>MONTH(A3824)</f>
        <v/>
      </c>
      <c r="L3824" s="4">
        <f>DAY(A3824)</f>
        <v/>
      </c>
      <c r="M3824" s="4">
        <f>HOUR(A3824)</f>
        <v/>
      </c>
      <c r="N3824" s="4">
        <f>CONCATENATE(K3824,"-",L3824,"-",M3824)</f>
        <v/>
      </c>
      <c r="O3824" s="4">
        <f>C3824</f>
        <v/>
      </c>
    </row>
    <row r="3825" ht="14.25" customHeight="1">
      <c r="K3825" s="4">
        <f>MONTH(A3825)</f>
        <v/>
      </c>
      <c r="L3825" s="4">
        <f>DAY(A3825)</f>
        <v/>
      </c>
      <c r="M3825" s="4">
        <f>HOUR(A3825)</f>
        <v/>
      </c>
      <c r="N3825" s="4">
        <f>CONCATENATE(K3825,"-",L3825,"-",M3825)</f>
        <v/>
      </c>
      <c r="O3825" s="4">
        <f>C3825</f>
        <v/>
      </c>
    </row>
    <row r="3826" ht="14.25" customHeight="1">
      <c r="K3826" s="4">
        <f>MONTH(A3826)</f>
        <v/>
      </c>
      <c r="L3826" s="4">
        <f>DAY(A3826)</f>
        <v/>
      </c>
      <c r="M3826" s="4">
        <f>HOUR(A3826)</f>
        <v/>
      </c>
      <c r="N3826" s="4">
        <f>CONCATENATE(K3826,"-",L3826,"-",M3826)</f>
        <v/>
      </c>
      <c r="O3826" s="4">
        <f>C3826</f>
        <v/>
      </c>
    </row>
    <row r="3827" ht="14.25" customHeight="1">
      <c r="K3827" s="4">
        <f>MONTH(A3827)</f>
        <v/>
      </c>
      <c r="L3827" s="4">
        <f>DAY(A3827)</f>
        <v/>
      </c>
      <c r="M3827" s="4">
        <f>HOUR(A3827)</f>
        <v/>
      </c>
      <c r="N3827" s="4">
        <f>CONCATENATE(K3827,"-",L3827,"-",M3827)</f>
        <v/>
      </c>
      <c r="O3827" s="4">
        <f>C3827</f>
        <v/>
      </c>
    </row>
    <row r="3828" ht="14.25" customHeight="1">
      <c r="K3828" s="4">
        <f>MONTH(A3828)</f>
        <v/>
      </c>
      <c r="L3828" s="4">
        <f>DAY(A3828)</f>
        <v/>
      </c>
      <c r="M3828" s="4">
        <f>HOUR(A3828)</f>
        <v/>
      </c>
      <c r="N3828" s="4">
        <f>CONCATENATE(K3828,"-",L3828,"-",M3828)</f>
        <v/>
      </c>
      <c r="O3828" s="4">
        <f>C3828</f>
        <v/>
      </c>
    </row>
    <row r="3829" ht="14.25" customHeight="1">
      <c r="K3829" s="4">
        <f>MONTH(A3829)</f>
        <v/>
      </c>
      <c r="L3829" s="4">
        <f>DAY(A3829)</f>
        <v/>
      </c>
      <c r="M3829" s="4">
        <f>HOUR(A3829)</f>
        <v/>
      </c>
      <c r="N3829" s="4">
        <f>CONCATENATE(K3829,"-",L3829,"-",M3829)</f>
        <v/>
      </c>
      <c r="O3829" s="4">
        <f>C3829</f>
        <v/>
      </c>
    </row>
    <row r="3830" ht="14.25" customHeight="1">
      <c r="K3830" s="4">
        <f>MONTH(A3830)</f>
        <v/>
      </c>
      <c r="L3830" s="4">
        <f>DAY(A3830)</f>
        <v/>
      </c>
      <c r="M3830" s="4">
        <f>HOUR(A3830)</f>
        <v/>
      </c>
      <c r="N3830" s="4">
        <f>CONCATENATE(K3830,"-",L3830,"-",M3830)</f>
        <v/>
      </c>
      <c r="O3830" s="4">
        <f>C3830</f>
        <v/>
      </c>
    </row>
    <row r="3831" ht="14.25" customHeight="1">
      <c r="K3831" s="4">
        <f>MONTH(A3831)</f>
        <v/>
      </c>
      <c r="L3831" s="4">
        <f>DAY(A3831)</f>
        <v/>
      </c>
      <c r="M3831" s="4">
        <f>HOUR(A3831)</f>
        <v/>
      </c>
      <c r="N3831" s="4">
        <f>CONCATENATE(K3831,"-",L3831,"-",M3831)</f>
        <v/>
      </c>
      <c r="O3831" s="4">
        <f>C3831</f>
        <v/>
      </c>
    </row>
    <row r="3832" ht="14.25" customHeight="1">
      <c r="K3832" s="4">
        <f>MONTH(A3832)</f>
        <v/>
      </c>
      <c r="L3832" s="4">
        <f>DAY(A3832)</f>
        <v/>
      </c>
      <c r="M3832" s="4">
        <f>HOUR(A3832)</f>
        <v/>
      </c>
      <c r="N3832" s="4">
        <f>CONCATENATE(K3832,"-",L3832,"-",M3832)</f>
        <v/>
      </c>
      <c r="O3832" s="4">
        <f>C3832</f>
        <v/>
      </c>
    </row>
    <row r="3833" ht="14.25" customHeight="1">
      <c r="K3833" s="4">
        <f>MONTH(A3833)</f>
        <v/>
      </c>
      <c r="L3833" s="4">
        <f>DAY(A3833)</f>
        <v/>
      </c>
      <c r="M3833" s="4">
        <f>HOUR(A3833)</f>
        <v/>
      </c>
      <c r="N3833" s="4">
        <f>CONCATENATE(K3833,"-",L3833,"-",M3833)</f>
        <v/>
      </c>
      <c r="O3833" s="4">
        <f>C3833</f>
        <v/>
      </c>
    </row>
    <row r="3834" ht="14.25" customHeight="1">
      <c r="K3834" s="4">
        <f>MONTH(A3834)</f>
        <v/>
      </c>
      <c r="L3834" s="4">
        <f>DAY(A3834)</f>
        <v/>
      </c>
      <c r="M3834" s="4">
        <f>HOUR(A3834)</f>
        <v/>
      </c>
      <c r="N3834" s="4">
        <f>CONCATENATE(K3834,"-",L3834,"-",M3834)</f>
        <v/>
      </c>
      <c r="O3834" s="4">
        <f>C3834</f>
        <v/>
      </c>
    </row>
    <row r="3835" ht="14.25" customHeight="1">
      <c r="K3835" s="4">
        <f>MONTH(A3835)</f>
        <v/>
      </c>
      <c r="L3835" s="4">
        <f>DAY(A3835)</f>
        <v/>
      </c>
      <c r="M3835" s="4">
        <f>HOUR(A3835)</f>
        <v/>
      </c>
      <c r="N3835" s="4">
        <f>CONCATENATE(K3835,"-",L3835,"-",M3835)</f>
        <v/>
      </c>
      <c r="O3835" s="4">
        <f>C3835</f>
        <v/>
      </c>
    </row>
    <row r="3836" ht="14.25" customHeight="1">
      <c r="K3836" s="4">
        <f>MONTH(A3836)</f>
        <v/>
      </c>
      <c r="L3836" s="4">
        <f>DAY(A3836)</f>
        <v/>
      </c>
      <c r="M3836" s="4">
        <f>HOUR(A3836)</f>
        <v/>
      </c>
      <c r="N3836" s="4">
        <f>CONCATENATE(K3836,"-",L3836,"-",M3836)</f>
        <v/>
      </c>
      <c r="O3836" s="4">
        <f>C3836</f>
        <v/>
      </c>
    </row>
    <row r="3837" ht="14.25" customHeight="1">
      <c r="K3837" s="4">
        <f>MONTH(A3837)</f>
        <v/>
      </c>
      <c r="L3837" s="4">
        <f>DAY(A3837)</f>
        <v/>
      </c>
      <c r="M3837" s="4">
        <f>HOUR(A3837)</f>
        <v/>
      </c>
      <c r="N3837" s="4">
        <f>CONCATENATE(K3837,"-",L3837,"-",M3837)</f>
        <v/>
      </c>
      <c r="O3837" s="4">
        <f>C3837</f>
        <v/>
      </c>
    </row>
    <row r="3838" ht="14.25" customHeight="1">
      <c r="K3838" s="4">
        <f>MONTH(A3838)</f>
        <v/>
      </c>
      <c r="L3838" s="4">
        <f>DAY(A3838)</f>
        <v/>
      </c>
      <c r="M3838" s="4">
        <f>HOUR(A3838)</f>
        <v/>
      </c>
      <c r="N3838" s="4">
        <f>CONCATENATE(K3838,"-",L3838,"-",M3838)</f>
        <v/>
      </c>
      <c r="O3838" s="4">
        <f>C3838</f>
        <v/>
      </c>
    </row>
    <row r="3839" ht="14.25" customHeight="1">
      <c r="K3839" s="4">
        <f>MONTH(A3839)</f>
        <v/>
      </c>
      <c r="L3839" s="4">
        <f>DAY(A3839)</f>
        <v/>
      </c>
      <c r="M3839" s="4">
        <f>HOUR(A3839)</f>
        <v/>
      </c>
      <c r="N3839" s="4">
        <f>CONCATENATE(K3839,"-",L3839,"-",M3839)</f>
        <v/>
      </c>
      <c r="O3839" s="4">
        <f>C3839</f>
        <v/>
      </c>
    </row>
    <row r="3840" ht="14.25" customHeight="1">
      <c r="K3840" s="4">
        <f>MONTH(A3840)</f>
        <v/>
      </c>
      <c r="L3840" s="4">
        <f>DAY(A3840)</f>
        <v/>
      </c>
      <c r="M3840" s="4">
        <f>HOUR(A3840)</f>
        <v/>
      </c>
      <c r="N3840" s="4">
        <f>CONCATENATE(K3840,"-",L3840,"-",M3840)</f>
        <v/>
      </c>
      <c r="O3840" s="4">
        <f>C3840</f>
        <v/>
      </c>
    </row>
    <row r="3841" ht="14.25" customHeight="1">
      <c r="K3841" s="4">
        <f>MONTH(A3841)</f>
        <v/>
      </c>
      <c r="L3841" s="4">
        <f>DAY(A3841)</f>
        <v/>
      </c>
      <c r="M3841" s="4">
        <f>HOUR(A3841)</f>
        <v/>
      </c>
      <c r="N3841" s="4">
        <f>CONCATENATE(K3841,"-",L3841,"-",M3841)</f>
        <v/>
      </c>
      <c r="O3841" s="4">
        <f>C3841</f>
        <v/>
      </c>
    </row>
    <row r="3842" ht="14.25" customHeight="1">
      <c r="K3842" s="4">
        <f>MONTH(A3842)</f>
        <v/>
      </c>
      <c r="L3842" s="4">
        <f>DAY(A3842)</f>
        <v/>
      </c>
      <c r="M3842" s="4">
        <f>HOUR(A3842)</f>
        <v/>
      </c>
      <c r="N3842" s="4">
        <f>CONCATENATE(K3842,"-",L3842,"-",M3842)</f>
        <v/>
      </c>
      <c r="O3842" s="4">
        <f>C3842</f>
        <v/>
      </c>
    </row>
    <row r="3843" ht="14.25" customHeight="1">
      <c r="K3843" s="4">
        <f>MONTH(A3843)</f>
        <v/>
      </c>
      <c r="L3843" s="4">
        <f>DAY(A3843)</f>
        <v/>
      </c>
      <c r="M3843" s="4">
        <f>HOUR(A3843)</f>
        <v/>
      </c>
      <c r="N3843" s="4">
        <f>CONCATENATE(K3843,"-",L3843,"-",M3843)</f>
        <v/>
      </c>
      <c r="O3843" s="4">
        <f>C3843</f>
        <v/>
      </c>
    </row>
    <row r="3844" ht="14.25" customHeight="1">
      <c r="K3844" s="4">
        <f>MONTH(A3844)</f>
        <v/>
      </c>
      <c r="L3844" s="4">
        <f>DAY(A3844)</f>
        <v/>
      </c>
      <c r="M3844" s="4">
        <f>HOUR(A3844)</f>
        <v/>
      </c>
      <c r="N3844" s="4">
        <f>CONCATENATE(K3844,"-",L3844,"-",M3844)</f>
        <v/>
      </c>
      <c r="O3844" s="4">
        <f>C3844</f>
        <v/>
      </c>
    </row>
    <row r="3845" ht="14.25" customHeight="1">
      <c r="K3845" s="4">
        <f>MONTH(A3845)</f>
        <v/>
      </c>
      <c r="L3845" s="4">
        <f>DAY(A3845)</f>
        <v/>
      </c>
      <c r="M3845" s="4">
        <f>HOUR(A3845)</f>
        <v/>
      </c>
      <c r="N3845" s="4">
        <f>CONCATENATE(K3845,"-",L3845,"-",M3845)</f>
        <v/>
      </c>
      <c r="O3845" s="4">
        <f>C3845</f>
        <v/>
      </c>
    </row>
    <row r="3846" ht="14.25" customHeight="1">
      <c r="K3846" s="4">
        <f>MONTH(A3846)</f>
        <v/>
      </c>
      <c r="L3846" s="4">
        <f>DAY(A3846)</f>
        <v/>
      </c>
      <c r="M3846" s="4">
        <f>HOUR(A3846)</f>
        <v/>
      </c>
      <c r="N3846" s="4">
        <f>CONCATENATE(K3846,"-",L3846,"-",M3846)</f>
        <v/>
      </c>
      <c r="O3846" s="4">
        <f>C3846</f>
        <v/>
      </c>
    </row>
    <row r="3847" ht="14.25" customHeight="1">
      <c r="K3847" s="4">
        <f>MONTH(A3847)</f>
        <v/>
      </c>
      <c r="L3847" s="4">
        <f>DAY(A3847)</f>
        <v/>
      </c>
      <c r="M3847" s="4">
        <f>HOUR(A3847)</f>
        <v/>
      </c>
      <c r="N3847" s="4">
        <f>CONCATENATE(K3847,"-",L3847,"-",M3847)</f>
        <v/>
      </c>
      <c r="O3847" s="4">
        <f>C3847</f>
        <v/>
      </c>
    </row>
    <row r="3848" ht="14.25" customHeight="1">
      <c r="K3848" s="4">
        <f>MONTH(A3848)</f>
        <v/>
      </c>
      <c r="L3848" s="4">
        <f>DAY(A3848)</f>
        <v/>
      </c>
      <c r="M3848" s="4">
        <f>HOUR(A3848)</f>
        <v/>
      </c>
      <c r="N3848" s="4">
        <f>CONCATENATE(K3848,"-",L3848,"-",M3848)</f>
        <v/>
      </c>
      <c r="O3848" s="4">
        <f>C3848</f>
        <v/>
      </c>
    </row>
    <row r="3849" ht="14.25" customHeight="1">
      <c r="K3849" s="4">
        <f>MONTH(A3849)</f>
        <v/>
      </c>
      <c r="L3849" s="4">
        <f>DAY(A3849)</f>
        <v/>
      </c>
      <c r="M3849" s="4">
        <f>HOUR(A3849)</f>
        <v/>
      </c>
      <c r="N3849" s="4">
        <f>CONCATENATE(K3849,"-",L3849,"-",M3849)</f>
        <v/>
      </c>
      <c r="O3849" s="4">
        <f>C3849</f>
        <v/>
      </c>
    </row>
    <row r="3850" ht="14.25" customHeight="1">
      <c r="K3850" s="4">
        <f>MONTH(A3850)</f>
        <v/>
      </c>
      <c r="L3850" s="4">
        <f>DAY(A3850)</f>
        <v/>
      </c>
      <c r="M3850" s="4">
        <f>HOUR(A3850)</f>
        <v/>
      </c>
      <c r="N3850" s="4">
        <f>CONCATENATE(K3850,"-",L3850,"-",M3850)</f>
        <v/>
      </c>
      <c r="O3850" s="4">
        <f>C3850</f>
        <v/>
      </c>
    </row>
    <row r="3851" ht="14.25" customHeight="1">
      <c r="K3851" s="4">
        <f>MONTH(A3851)</f>
        <v/>
      </c>
      <c r="L3851" s="4">
        <f>DAY(A3851)</f>
        <v/>
      </c>
      <c r="M3851" s="4">
        <f>HOUR(A3851)</f>
        <v/>
      </c>
      <c r="N3851" s="4">
        <f>CONCATENATE(K3851,"-",L3851,"-",M3851)</f>
        <v/>
      </c>
      <c r="O3851" s="4">
        <f>C3851</f>
        <v/>
      </c>
    </row>
    <row r="3852" ht="14.25" customHeight="1">
      <c r="K3852" s="4">
        <f>MONTH(A3852)</f>
        <v/>
      </c>
      <c r="L3852" s="4">
        <f>DAY(A3852)</f>
        <v/>
      </c>
      <c r="M3852" s="4">
        <f>HOUR(A3852)</f>
        <v/>
      </c>
      <c r="N3852" s="4">
        <f>CONCATENATE(K3852,"-",L3852,"-",M3852)</f>
        <v/>
      </c>
      <c r="O3852" s="4">
        <f>C3852</f>
        <v/>
      </c>
    </row>
    <row r="3853" ht="14.25" customHeight="1">
      <c r="K3853" s="4">
        <f>MONTH(A3853)</f>
        <v/>
      </c>
      <c r="L3853" s="4">
        <f>DAY(A3853)</f>
        <v/>
      </c>
      <c r="M3853" s="4">
        <f>HOUR(A3853)</f>
        <v/>
      </c>
      <c r="N3853" s="4">
        <f>CONCATENATE(K3853,"-",L3853,"-",M3853)</f>
        <v/>
      </c>
      <c r="O3853" s="4">
        <f>C3853</f>
        <v/>
      </c>
    </row>
    <row r="3854" ht="14.25" customHeight="1">
      <c r="K3854" s="4">
        <f>MONTH(A3854)</f>
        <v/>
      </c>
      <c r="L3854" s="4">
        <f>DAY(A3854)</f>
        <v/>
      </c>
      <c r="M3854" s="4">
        <f>HOUR(A3854)</f>
        <v/>
      </c>
      <c r="N3854" s="4">
        <f>CONCATENATE(K3854,"-",L3854,"-",M3854)</f>
        <v/>
      </c>
      <c r="O3854" s="4">
        <f>C3854</f>
        <v/>
      </c>
    </row>
    <row r="3855" ht="14.25" customHeight="1">
      <c r="K3855" s="4">
        <f>MONTH(A3855)</f>
        <v/>
      </c>
      <c r="L3855" s="4">
        <f>DAY(A3855)</f>
        <v/>
      </c>
      <c r="M3855" s="4">
        <f>HOUR(A3855)</f>
        <v/>
      </c>
      <c r="N3855" s="4">
        <f>CONCATENATE(K3855,"-",L3855,"-",M3855)</f>
        <v/>
      </c>
      <c r="O3855" s="4">
        <f>C3855</f>
        <v/>
      </c>
    </row>
    <row r="3856" ht="14.25" customHeight="1">
      <c r="K3856" s="4">
        <f>MONTH(A3856)</f>
        <v/>
      </c>
      <c r="L3856" s="4">
        <f>DAY(A3856)</f>
        <v/>
      </c>
      <c r="M3856" s="4">
        <f>HOUR(A3856)</f>
        <v/>
      </c>
      <c r="N3856" s="4">
        <f>CONCATENATE(K3856,"-",L3856,"-",M3856)</f>
        <v/>
      </c>
      <c r="O3856" s="4">
        <f>C3856</f>
        <v/>
      </c>
    </row>
    <row r="3857" ht="14.25" customHeight="1">
      <c r="K3857" s="4">
        <f>MONTH(A3857)</f>
        <v/>
      </c>
      <c r="L3857" s="4">
        <f>DAY(A3857)</f>
        <v/>
      </c>
      <c r="M3857" s="4">
        <f>HOUR(A3857)</f>
        <v/>
      </c>
      <c r="N3857" s="4">
        <f>CONCATENATE(K3857,"-",L3857,"-",M3857)</f>
        <v/>
      </c>
      <c r="O3857" s="4">
        <f>C3857</f>
        <v/>
      </c>
    </row>
    <row r="3858" ht="14.25" customHeight="1">
      <c r="K3858" s="4">
        <f>MONTH(A3858)</f>
        <v/>
      </c>
      <c r="L3858" s="4">
        <f>DAY(A3858)</f>
        <v/>
      </c>
      <c r="M3858" s="4">
        <f>HOUR(A3858)</f>
        <v/>
      </c>
      <c r="N3858" s="4">
        <f>CONCATENATE(K3858,"-",L3858,"-",M3858)</f>
        <v/>
      </c>
      <c r="O3858" s="4">
        <f>C3858</f>
        <v/>
      </c>
    </row>
    <row r="3859" ht="14.25" customHeight="1">
      <c r="K3859" s="4">
        <f>MONTH(A3859)</f>
        <v/>
      </c>
      <c r="L3859" s="4">
        <f>DAY(A3859)</f>
        <v/>
      </c>
      <c r="M3859" s="4">
        <f>HOUR(A3859)</f>
        <v/>
      </c>
      <c r="N3859" s="4">
        <f>CONCATENATE(K3859,"-",L3859,"-",M3859)</f>
        <v/>
      </c>
      <c r="O3859" s="4">
        <f>C3859</f>
        <v/>
      </c>
    </row>
    <row r="3860" ht="14.25" customHeight="1">
      <c r="K3860" s="4">
        <f>MONTH(A3860)</f>
        <v/>
      </c>
      <c r="L3860" s="4">
        <f>DAY(A3860)</f>
        <v/>
      </c>
      <c r="M3860" s="4">
        <f>HOUR(A3860)</f>
        <v/>
      </c>
      <c r="N3860" s="4">
        <f>CONCATENATE(K3860,"-",L3860,"-",M3860)</f>
        <v/>
      </c>
      <c r="O3860" s="4">
        <f>C3860</f>
        <v/>
      </c>
    </row>
    <row r="3861" ht="14.25" customHeight="1">
      <c r="K3861" s="4">
        <f>MONTH(A3861)</f>
        <v/>
      </c>
      <c r="L3861" s="4">
        <f>DAY(A3861)</f>
        <v/>
      </c>
      <c r="M3861" s="4">
        <f>HOUR(A3861)</f>
        <v/>
      </c>
      <c r="N3861" s="4">
        <f>CONCATENATE(K3861,"-",L3861,"-",M3861)</f>
        <v/>
      </c>
      <c r="O3861" s="4">
        <f>C3861</f>
        <v/>
      </c>
    </row>
    <row r="3862" ht="14.25" customHeight="1">
      <c r="K3862" s="4">
        <f>MONTH(A3862)</f>
        <v/>
      </c>
      <c r="L3862" s="4">
        <f>DAY(A3862)</f>
        <v/>
      </c>
      <c r="M3862" s="4">
        <f>HOUR(A3862)</f>
        <v/>
      </c>
      <c r="N3862" s="4">
        <f>CONCATENATE(K3862,"-",L3862,"-",M3862)</f>
        <v/>
      </c>
      <c r="O3862" s="4">
        <f>C3862</f>
        <v/>
      </c>
    </row>
    <row r="3863" ht="14.25" customHeight="1">
      <c r="K3863" s="4">
        <f>MONTH(A3863)</f>
        <v/>
      </c>
      <c r="L3863" s="4">
        <f>DAY(A3863)</f>
        <v/>
      </c>
      <c r="M3863" s="4">
        <f>HOUR(A3863)</f>
        <v/>
      </c>
      <c r="N3863" s="4">
        <f>CONCATENATE(K3863,"-",L3863,"-",M3863)</f>
        <v/>
      </c>
      <c r="O3863" s="4">
        <f>C3863</f>
        <v/>
      </c>
    </row>
    <row r="3864" ht="14.25" customHeight="1">
      <c r="K3864" s="4">
        <f>MONTH(A3864)</f>
        <v/>
      </c>
      <c r="L3864" s="4">
        <f>DAY(A3864)</f>
        <v/>
      </c>
      <c r="M3864" s="4">
        <f>HOUR(A3864)</f>
        <v/>
      </c>
      <c r="N3864" s="4">
        <f>CONCATENATE(K3864,"-",L3864,"-",M3864)</f>
        <v/>
      </c>
      <c r="O3864" s="4">
        <f>C3864</f>
        <v/>
      </c>
    </row>
    <row r="3865" ht="14.25" customHeight="1">
      <c r="K3865" s="4">
        <f>MONTH(A3865)</f>
        <v/>
      </c>
      <c r="L3865" s="4">
        <f>DAY(A3865)</f>
        <v/>
      </c>
      <c r="M3865" s="4">
        <f>HOUR(A3865)</f>
        <v/>
      </c>
      <c r="N3865" s="4">
        <f>CONCATENATE(K3865,"-",L3865,"-",M3865)</f>
        <v/>
      </c>
      <c r="O3865" s="4">
        <f>C3865</f>
        <v/>
      </c>
    </row>
    <row r="3866" ht="14.25" customHeight="1">
      <c r="K3866" s="4">
        <f>MONTH(A3866)</f>
        <v/>
      </c>
      <c r="L3866" s="4">
        <f>DAY(A3866)</f>
        <v/>
      </c>
      <c r="M3866" s="4">
        <f>HOUR(A3866)</f>
        <v/>
      </c>
      <c r="N3866" s="4">
        <f>CONCATENATE(K3866,"-",L3866,"-",M3866)</f>
        <v/>
      </c>
      <c r="O3866" s="4">
        <f>C3866</f>
        <v/>
      </c>
    </row>
    <row r="3867" ht="14.25" customHeight="1">
      <c r="K3867" s="4">
        <f>MONTH(A3867)</f>
        <v/>
      </c>
      <c r="L3867" s="4">
        <f>DAY(A3867)</f>
        <v/>
      </c>
      <c r="M3867" s="4">
        <f>HOUR(A3867)</f>
        <v/>
      </c>
      <c r="N3867" s="4">
        <f>CONCATENATE(K3867,"-",L3867,"-",M3867)</f>
        <v/>
      </c>
      <c r="O3867" s="4">
        <f>C3867</f>
        <v/>
      </c>
    </row>
    <row r="3868" ht="14.25" customHeight="1">
      <c r="K3868" s="4">
        <f>MONTH(A3868)</f>
        <v/>
      </c>
      <c r="L3868" s="4">
        <f>DAY(A3868)</f>
        <v/>
      </c>
      <c r="M3868" s="4">
        <f>HOUR(A3868)</f>
        <v/>
      </c>
      <c r="N3868" s="4">
        <f>CONCATENATE(K3868,"-",L3868,"-",M3868)</f>
        <v/>
      </c>
      <c r="O3868" s="4">
        <f>C3868</f>
        <v/>
      </c>
    </row>
    <row r="3869" ht="14.25" customHeight="1">
      <c r="K3869" s="4">
        <f>MONTH(A3869)</f>
        <v/>
      </c>
      <c r="L3869" s="4">
        <f>DAY(A3869)</f>
        <v/>
      </c>
      <c r="M3869" s="4">
        <f>HOUR(A3869)</f>
        <v/>
      </c>
      <c r="N3869" s="4">
        <f>CONCATENATE(K3869,"-",L3869,"-",M3869)</f>
        <v/>
      </c>
      <c r="O3869" s="4">
        <f>C3869</f>
        <v/>
      </c>
    </row>
    <row r="3870" ht="14.25" customHeight="1">
      <c r="K3870" s="4">
        <f>MONTH(A3870)</f>
        <v/>
      </c>
      <c r="L3870" s="4">
        <f>DAY(A3870)</f>
        <v/>
      </c>
      <c r="M3870" s="4">
        <f>HOUR(A3870)</f>
        <v/>
      </c>
      <c r="N3870" s="4">
        <f>CONCATENATE(K3870,"-",L3870,"-",M3870)</f>
        <v/>
      </c>
      <c r="O3870" s="4">
        <f>C3870</f>
        <v/>
      </c>
    </row>
    <row r="3871" ht="14.25" customHeight="1">
      <c r="K3871" s="4">
        <f>MONTH(A3871)</f>
        <v/>
      </c>
      <c r="L3871" s="4">
        <f>DAY(A3871)</f>
        <v/>
      </c>
      <c r="M3871" s="4">
        <f>HOUR(A3871)</f>
        <v/>
      </c>
      <c r="N3871" s="4">
        <f>CONCATENATE(K3871,"-",L3871,"-",M3871)</f>
        <v/>
      </c>
      <c r="O3871" s="4">
        <f>C3871</f>
        <v/>
      </c>
    </row>
    <row r="3872" ht="14.25" customHeight="1">
      <c r="K3872" s="4">
        <f>MONTH(A3872)</f>
        <v/>
      </c>
      <c r="L3872" s="4">
        <f>DAY(A3872)</f>
        <v/>
      </c>
      <c r="M3872" s="4">
        <f>HOUR(A3872)</f>
        <v/>
      </c>
      <c r="N3872" s="4">
        <f>CONCATENATE(K3872,"-",L3872,"-",M3872)</f>
        <v/>
      </c>
      <c r="O3872" s="4">
        <f>C3872</f>
        <v/>
      </c>
    </row>
    <row r="3873" ht="14.25" customHeight="1">
      <c r="K3873" s="4">
        <f>MONTH(A3873)</f>
        <v/>
      </c>
      <c r="L3873" s="4">
        <f>DAY(A3873)</f>
        <v/>
      </c>
      <c r="M3873" s="4">
        <f>HOUR(A3873)</f>
        <v/>
      </c>
      <c r="N3873" s="4">
        <f>CONCATENATE(K3873,"-",L3873,"-",M3873)</f>
        <v/>
      </c>
      <c r="O3873" s="4">
        <f>C3873</f>
        <v/>
      </c>
    </row>
    <row r="3874" ht="14.25" customHeight="1">
      <c r="K3874" s="4">
        <f>MONTH(A3874)</f>
        <v/>
      </c>
      <c r="L3874" s="4">
        <f>DAY(A3874)</f>
        <v/>
      </c>
      <c r="M3874" s="4">
        <f>HOUR(A3874)</f>
        <v/>
      </c>
      <c r="N3874" s="4">
        <f>CONCATENATE(K3874,"-",L3874,"-",M3874)</f>
        <v/>
      </c>
      <c r="O3874" s="4">
        <f>C3874</f>
        <v/>
      </c>
    </row>
    <row r="3875" ht="14.25" customHeight="1">
      <c r="K3875" s="4">
        <f>MONTH(A3875)</f>
        <v/>
      </c>
      <c r="L3875" s="4">
        <f>DAY(A3875)</f>
        <v/>
      </c>
      <c r="M3875" s="4">
        <f>HOUR(A3875)</f>
        <v/>
      </c>
      <c r="N3875" s="4">
        <f>CONCATENATE(K3875,"-",L3875,"-",M3875)</f>
        <v/>
      </c>
      <c r="O3875" s="4">
        <f>C3875</f>
        <v/>
      </c>
    </row>
    <row r="3876" ht="14.25" customHeight="1">
      <c r="K3876" s="4">
        <f>MONTH(A3876)</f>
        <v/>
      </c>
      <c r="L3876" s="4">
        <f>DAY(A3876)</f>
        <v/>
      </c>
      <c r="M3876" s="4">
        <f>HOUR(A3876)</f>
        <v/>
      </c>
      <c r="N3876" s="4">
        <f>CONCATENATE(K3876,"-",L3876,"-",M3876)</f>
        <v/>
      </c>
      <c r="O3876" s="4">
        <f>C3876</f>
        <v/>
      </c>
    </row>
    <row r="3877" ht="14.25" customHeight="1">
      <c r="K3877" s="4">
        <f>MONTH(A3877)</f>
        <v/>
      </c>
      <c r="L3877" s="4">
        <f>DAY(A3877)</f>
        <v/>
      </c>
      <c r="M3877" s="4">
        <f>HOUR(A3877)</f>
        <v/>
      </c>
      <c r="N3877" s="4">
        <f>CONCATENATE(K3877,"-",L3877,"-",M3877)</f>
        <v/>
      </c>
      <c r="O3877" s="4">
        <f>C3877</f>
        <v/>
      </c>
    </row>
    <row r="3878" ht="14.25" customHeight="1">
      <c r="K3878" s="4">
        <f>MONTH(A3878)</f>
        <v/>
      </c>
      <c r="L3878" s="4">
        <f>DAY(A3878)</f>
        <v/>
      </c>
      <c r="M3878" s="4">
        <f>HOUR(A3878)</f>
        <v/>
      </c>
      <c r="N3878" s="4">
        <f>CONCATENATE(K3878,"-",L3878,"-",M3878)</f>
        <v/>
      </c>
      <c r="O3878" s="4">
        <f>C3878</f>
        <v/>
      </c>
    </row>
    <row r="3879" ht="14.25" customHeight="1">
      <c r="K3879" s="4">
        <f>MONTH(A3879)</f>
        <v/>
      </c>
      <c r="L3879" s="4">
        <f>DAY(A3879)</f>
        <v/>
      </c>
      <c r="M3879" s="4">
        <f>HOUR(A3879)</f>
        <v/>
      </c>
      <c r="N3879" s="4">
        <f>CONCATENATE(K3879,"-",L3879,"-",M3879)</f>
        <v/>
      </c>
      <c r="O3879" s="4">
        <f>C3879</f>
        <v/>
      </c>
    </row>
    <row r="3880" ht="14.25" customHeight="1">
      <c r="K3880" s="4">
        <f>MONTH(A3880)</f>
        <v/>
      </c>
      <c r="L3880" s="4">
        <f>DAY(A3880)</f>
        <v/>
      </c>
      <c r="M3880" s="4">
        <f>HOUR(A3880)</f>
        <v/>
      </c>
      <c r="N3880" s="4">
        <f>CONCATENATE(K3880,"-",L3880,"-",M3880)</f>
        <v/>
      </c>
      <c r="O3880" s="4">
        <f>C3880</f>
        <v/>
      </c>
    </row>
    <row r="3881" ht="14.25" customHeight="1">
      <c r="K3881" s="4">
        <f>MONTH(A3881)</f>
        <v/>
      </c>
      <c r="L3881" s="4">
        <f>DAY(A3881)</f>
        <v/>
      </c>
      <c r="M3881" s="4">
        <f>HOUR(A3881)</f>
        <v/>
      </c>
      <c r="N3881" s="4">
        <f>CONCATENATE(K3881,"-",L3881,"-",M3881)</f>
        <v/>
      </c>
      <c r="O3881" s="4">
        <f>C3881</f>
        <v/>
      </c>
    </row>
    <row r="3882" ht="14.25" customHeight="1">
      <c r="K3882" s="4">
        <f>MONTH(A3882)</f>
        <v/>
      </c>
      <c r="L3882" s="4">
        <f>DAY(A3882)</f>
        <v/>
      </c>
      <c r="M3882" s="4">
        <f>HOUR(A3882)</f>
        <v/>
      </c>
      <c r="N3882" s="4">
        <f>CONCATENATE(K3882,"-",L3882,"-",M3882)</f>
        <v/>
      </c>
      <c r="O3882" s="4">
        <f>C3882</f>
        <v/>
      </c>
    </row>
    <row r="3883" ht="14.25" customHeight="1">
      <c r="K3883" s="4">
        <f>MONTH(A3883)</f>
        <v/>
      </c>
      <c r="L3883" s="4">
        <f>DAY(A3883)</f>
        <v/>
      </c>
      <c r="M3883" s="4">
        <f>HOUR(A3883)</f>
        <v/>
      </c>
      <c r="N3883" s="4">
        <f>CONCATENATE(K3883,"-",L3883,"-",M3883)</f>
        <v/>
      </c>
      <c r="O3883" s="4">
        <f>C3883</f>
        <v/>
      </c>
    </row>
    <row r="3884" ht="14.25" customHeight="1">
      <c r="K3884" s="4">
        <f>MONTH(A3884)</f>
        <v/>
      </c>
      <c r="L3884" s="4">
        <f>DAY(A3884)</f>
        <v/>
      </c>
      <c r="M3884" s="4">
        <f>HOUR(A3884)</f>
        <v/>
      </c>
      <c r="N3884" s="4">
        <f>CONCATENATE(K3884,"-",L3884,"-",M3884)</f>
        <v/>
      </c>
      <c r="O3884" s="4">
        <f>C3884</f>
        <v/>
      </c>
    </row>
    <row r="3885" ht="14.25" customHeight="1">
      <c r="K3885" s="4">
        <f>MONTH(A3885)</f>
        <v/>
      </c>
      <c r="L3885" s="4">
        <f>DAY(A3885)</f>
        <v/>
      </c>
      <c r="M3885" s="4">
        <f>HOUR(A3885)</f>
        <v/>
      </c>
      <c r="N3885" s="4">
        <f>CONCATENATE(K3885,"-",L3885,"-",M3885)</f>
        <v/>
      </c>
      <c r="O3885" s="4">
        <f>C3885</f>
        <v/>
      </c>
    </row>
    <row r="3886" ht="14.25" customHeight="1">
      <c r="K3886" s="4">
        <f>MONTH(A3886)</f>
        <v/>
      </c>
      <c r="L3886" s="4">
        <f>DAY(A3886)</f>
        <v/>
      </c>
      <c r="M3886" s="4">
        <f>HOUR(A3886)</f>
        <v/>
      </c>
      <c r="N3886" s="4">
        <f>CONCATENATE(K3886,"-",L3886,"-",M3886)</f>
        <v/>
      </c>
      <c r="O3886" s="4">
        <f>C3886</f>
        <v/>
      </c>
    </row>
    <row r="3887" ht="14.25" customHeight="1">
      <c r="K3887" s="4">
        <f>MONTH(A3887)</f>
        <v/>
      </c>
      <c r="L3887" s="4">
        <f>DAY(A3887)</f>
        <v/>
      </c>
      <c r="M3887" s="4">
        <f>HOUR(A3887)</f>
        <v/>
      </c>
      <c r="N3887" s="4">
        <f>CONCATENATE(K3887,"-",L3887,"-",M3887)</f>
        <v/>
      </c>
      <c r="O3887" s="4">
        <f>C3887</f>
        <v/>
      </c>
    </row>
    <row r="3888" ht="14.25" customHeight="1">
      <c r="K3888" s="4">
        <f>MONTH(A3888)</f>
        <v/>
      </c>
      <c r="L3888" s="4">
        <f>DAY(A3888)</f>
        <v/>
      </c>
      <c r="M3888" s="4">
        <f>HOUR(A3888)</f>
        <v/>
      </c>
      <c r="N3888" s="4">
        <f>CONCATENATE(K3888,"-",L3888,"-",M3888)</f>
        <v/>
      </c>
      <c r="O3888" s="4">
        <f>C3888</f>
        <v/>
      </c>
    </row>
    <row r="3889" ht="14.25" customHeight="1">
      <c r="K3889" s="4">
        <f>MONTH(A3889)</f>
        <v/>
      </c>
      <c r="L3889" s="4">
        <f>DAY(A3889)</f>
        <v/>
      </c>
      <c r="M3889" s="4">
        <f>HOUR(A3889)</f>
        <v/>
      </c>
      <c r="N3889" s="4">
        <f>CONCATENATE(K3889,"-",L3889,"-",M3889)</f>
        <v/>
      </c>
      <c r="O3889" s="4">
        <f>C3889</f>
        <v/>
      </c>
    </row>
    <row r="3890" ht="14.25" customHeight="1">
      <c r="K3890" s="4">
        <f>MONTH(A3890)</f>
        <v/>
      </c>
      <c r="L3890" s="4">
        <f>DAY(A3890)</f>
        <v/>
      </c>
      <c r="M3890" s="4">
        <f>HOUR(A3890)</f>
        <v/>
      </c>
      <c r="N3890" s="4">
        <f>CONCATENATE(K3890,"-",L3890,"-",M3890)</f>
        <v/>
      </c>
      <c r="O3890" s="4">
        <f>C3890</f>
        <v/>
      </c>
    </row>
    <row r="3891" ht="14.25" customHeight="1">
      <c r="K3891" s="4">
        <f>MONTH(A3891)</f>
        <v/>
      </c>
      <c r="L3891" s="4">
        <f>DAY(A3891)</f>
        <v/>
      </c>
      <c r="M3891" s="4">
        <f>HOUR(A3891)</f>
        <v/>
      </c>
      <c r="N3891" s="4">
        <f>CONCATENATE(K3891,"-",L3891,"-",M3891)</f>
        <v/>
      </c>
      <c r="O3891" s="4">
        <f>C3891</f>
        <v/>
      </c>
    </row>
    <row r="3892" ht="14.25" customHeight="1">
      <c r="K3892" s="4">
        <f>MONTH(A3892)</f>
        <v/>
      </c>
      <c r="L3892" s="4">
        <f>DAY(A3892)</f>
        <v/>
      </c>
      <c r="M3892" s="4">
        <f>HOUR(A3892)</f>
        <v/>
      </c>
      <c r="N3892" s="4">
        <f>CONCATENATE(K3892,"-",L3892,"-",M3892)</f>
        <v/>
      </c>
      <c r="O3892" s="4">
        <f>C3892</f>
        <v/>
      </c>
    </row>
    <row r="3893" ht="14.25" customHeight="1">
      <c r="K3893" s="4">
        <f>MONTH(A3893)</f>
        <v/>
      </c>
      <c r="L3893" s="4">
        <f>DAY(A3893)</f>
        <v/>
      </c>
      <c r="M3893" s="4">
        <f>HOUR(A3893)</f>
        <v/>
      </c>
      <c r="N3893" s="4">
        <f>CONCATENATE(K3893,"-",L3893,"-",M3893)</f>
        <v/>
      </c>
      <c r="O3893" s="4">
        <f>C3893</f>
        <v/>
      </c>
    </row>
    <row r="3894" ht="14.25" customHeight="1">
      <c r="K3894" s="4">
        <f>MONTH(A3894)</f>
        <v/>
      </c>
      <c r="L3894" s="4">
        <f>DAY(A3894)</f>
        <v/>
      </c>
      <c r="M3894" s="4">
        <f>HOUR(A3894)</f>
        <v/>
      </c>
      <c r="N3894" s="4">
        <f>CONCATENATE(K3894,"-",L3894,"-",M3894)</f>
        <v/>
      </c>
      <c r="O3894" s="4">
        <f>C3894</f>
        <v/>
      </c>
    </row>
    <row r="3895" ht="14.25" customHeight="1">
      <c r="K3895" s="4">
        <f>MONTH(A3895)</f>
        <v/>
      </c>
      <c r="L3895" s="4">
        <f>DAY(A3895)</f>
        <v/>
      </c>
      <c r="M3895" s="4">
        <f>HOUR(A3895)</f>
        <v/>
      </c>
      <c r="N3895" s="4">
        <f>CONCATENATE(K3895,"-",L3895,"-",M3895)</f>
        <v/>
      </c>
      <c r="O3895" s="4">
        <f>C3895</f>
        <v/>
      </c>
    </row>
    <row r="3896" ht="14.25" customHeight="1">
      <c r="K3896" s="4">
        <f>MONTH(A3896)</f>
        <v/>
      </c>
      <c r="L3896" s="4">
        <f>DAY(A3896)</f>
        <v/>
      </c>
      <c r="M3896" s="4">
        <f>HOUR(A3896)</f>
        <v/>
      </c>
      <c r="N3896" s="4">
        <f>CONCATENATE(K3896,"-",L3896,"-",M3896)</f>
        <v/>
      </c>
      <c r="O3896" s="4">
        <f>C3896</f>
        <v/>
      </c>
    </row>
    <row r="3897" ht="14.25" customHeight="1">
      <c r="K3897" s="4">
        <f>MONTH(A3897)</f>
        <v/>
      </c>
      <c r="L3897" s="4">
        <f>DAY(A3897)</f>
        <v/>
      </c>
      <c r="M3897" s="4">
        <f>HOUR(A3897)</f>
        <v/>
      </c>
      <c r="N3897" s="4">
        <f>CONCATENATE(K3897,"-",L3897,"-",M3897)</f>
        <v/>
      </c>
      <c r="O3897" s="4">
        <f>C3897</f>
        <v/>
      </c>
    </row>
    <row r="3898" ht="14.25" customHeight="1">
      <c r="K3898" s="4">
        <f>MONTH(A3898)</f>
        <v/>
      </c>
      <c r="L3898" s="4">
        <f>DAY(A3898)</f>
        <v/>
      </c>
      <c r="M3898" s="4">
        <f>HOUR(A3898)</f>
        <v/>
      </c>
      <c r="N3898" s="4">
        <f>CONCATENATE(K3898,"-",L3898,"-",M3898)</f>
        <v/>
      </c>
      <c r="O3898" s="4">
        <f>C3898</f>
        <v/>
      </c>
    </row>
    <row r="3899" ht="14.25" customHeight="1">
      <c r="K3899" s="4">
        <f>MONTH(A3899)</f>
        <v/>
      </c>
      <c r="L3899" s="4">
        <f>DAY(A3899)</f>
        <v/>
      </c>
      <c r="M3899" s="4">
        <f>HOUR(A3899)</f>
        <v/>
      </c>
      <c r="N3899" s="4">
        <f>CONCATENATE(K3899,"-",L3899,"-",M3899)</f>
        <v/>
      </c>
      <c r="O3899" s="4">
        <f>C3899</f>
        <v/>
      </c>
    </row>
    <row r="3900" ht="14.25" customHeight="1">
      <c r="K3900" s="4">
        <f>MONTH(A3900)</f>
        <v/>
      </c>
      <c r="L3900" s="4">
        <f>DAY(A3900)</f>
        <v/>
      </c>
      <c r="M3900" s="4">
        <f>HOUR(A3900)</f>
        <v/>
      </c>
      <c r="N3900" s="4">
        <f>CONCATENATE(K3900,"-",L3900,"-",M3900)</f>
        <v/>
      </c>
      <c r="O3900" s="4">
        <f>C3900</f>
        <v/>
      </c>
    </row>
    <row r="3901" ht="14.25" customHeight="1">
      <c r="K3901" s="4">
        <f>MONTH(A3901)</f>
        <v/>
      </c>
      <c r="L3901" s="4">
        <f>DAY(A3901)</f>
        <v/>
      </c>
      <c r="M3901" s="4">
        <f>HOUR(A3901)</f>
        <v/>
      </c>
      <c r="N3901" s="4">
        <f>CONCATENATE(K3901,"-",L3901,"-",M3901)</f>
        <v/>
      </c>
      <c r="O3901" s="4">
        <f>C3901</f>
        <v/>
      </c>
    </row>
    <row r="3902" ht="14.25" customHeight="1">
      <c r="K3902" s="4">
        <f>MONTH(A3902)</f>
        <v/>
      </c>
      <c r="L3902" s="4">
        <f>DAY(A3902)</f>
        <v/>
      </c>
      <c r="M3902" s="4">
        <f>HOUR(A3902)</f>
        <v/>
      </c>
      <c r="N3902" s="4">
        <f>CONCATENATE(K3902,"-",L3902,"-",M3902)</f>
        <v/>
      </c>
      <c r="O3902" s="4">
        <f>C3902</f>
        <v/>
      </c>
    </row>
    <row r="3903" ht="14.25" customHeight="1">
      <c r="K3903" s="4">
        <f>MONTH(A3903)</f>
        <v/>
      </c>
      <c r="L3903" s="4">
        <f>DAY(A3903)</f>
        <v/>
      </c>
      <c r="M3903" s="4">
        <f>HOUR(A3903)</f>
        <v/>
      </c>
      <c r="N3903" s="4">
        <f>CONCATENATE(K3903,"-",L3903,"-",M3903)</f>
        <v/>
      </c>
      <c r="O3903" s="4">
        <f>C3903</f>
        <v/>
      </c>
    </row>
    <row r="3904" ht="14.25" customHeight="1">
      <c r="K3904" s="4">
        <f>MONTH(A3904)</f>
        <v/>
      </c>
      <c r="L3904" s="4">
        <f>DAY(A3904)</f>
        <v/>
      </c>
      <c r="M3904" s="4">
        <f>HOUR(A3904)</f>
        <v/>
      </c>
      <c r="N3904" s="4">
        <f>CONCATENATE(K3904,"-",L3904,"-",M3904)</f>
        <v/>
      </c>
      <c r="O3904" s="4">
        <f>C3904</f>
        <v/>
      </c>
    </row>
    <row r="3905" ht="14.25" customHeight="1">
      <c r="K3905" s="4">
        <f>MONTH(A3905)</f>
        <v/>
      </c>
      <c r="L3905" s="4">
        <f>DAY(A3905)</f>
        <v/>
      </c>
      <c r="M3905" s="4">
        <f>HOUR(A3905)</f>
        <v/>
      </c>
      <c r="N3905" s="4">
        <f>CONCATENATE(K3905,"-",L3905,"-",M3905)</f>
        <v/>
      </c>
      <c r="O3905" s="4">
        <f>C3905</f>
        <v/>
      </c>
    </row>
    <row r="3906" ht="14.25" customHeight="1">
      <c r="K3906" s="4">
        <f>MONTH(A3906)</f>
        <v/>
      </c>
      <c r="L3906" s="4">
        <f>DAY(A3906)</f>
        <v/>
      </c>
      <c r="M3906" s="4">
        <f>HOUR(A3906)</f>
        <v/>
      </c>
      <c r="N3906" s="4">
        <f>CONCATENATE(K3906,"-",L3906,"-",M3906)</f>
        <v/>
      </c>
      <c r="O3906" s="4">
        <f>C3906</f>
        <v/>
      </c>
    </row>
    <row r="3907" ht="14.25" customHeight="1">
      <c r="K3907" s="4">
        <f>MONTH(A3907)</f>
        <v/>
      </c>
      <c r="L3907" s="4">
        <f>DAY(A3907)</f>
        <v/>
      </c>
      <c r="M3907" s="4">
        <f>HOUR(A3907)</f>
        <v/>
      </c>
      <c r="N3907" s="4">
        <f>CONCATENATE(K3907,"-",L3907,"-",M3907)</f>
        <v/>
      </c>
      <c r="O3907" s="4">
        <f>C3907</f>
        <v/>
      </c>
    </row>
    <row r="3908" ht="14.25" customHeight="1">
      <c r="K3908" s="4">
        <f>MONTH(A3908)</f>
        <v/>
      </c>
      <c r="L3908" s="4">
        <f>DAY(A3908)</f>
        <v/>
      </c>
      <c r="M3908" s="4">
        <f>HOUR(A3908)</f>
        <v/>
      </c>
      <c r="N3908" s="4">
        <f>CONCATENATE(K3908,"-",L3908,"-",M3908)</f>
        <v/>
      </c>
      <c r="O3908" s="4">
        <f>C3908</f>
        <v/>
      </c>
    </row>
    <row r="3909" ht="14.25" customHeight="1">
      <c r="K3909" s="4">
        <f>MONTH(A3909)</f>
        <v/>
      </c>
      <c r="L3909" s="4">
        <f>DAY(A3909)</f>
        <v/>
      </c>
      <c r="M3909" s="4">
        <f>HOUR(A3909)</f>
        <v/>
      </c>
      <c r="N3909" s="4">
        <f>CONCATENATE(K3909,"-",L3909,"-",M3909)</f>
        <v/>
      </c>
      <c r="O3909" s="4">
        <f>C3909</f>
        <v/>
      </c>
    </row>
    <row r="3910" ht="14.25" customHeight="1">
      <c r="K3910" s="4">
        <f>MONTH(A3910)</f>
        <v/>
      </c>
      <c r="L3910" s="4">
        <f>DAY(A3910)</f>
        <v/>
      </c>
      <c r="M3910" s="4">
        <f>HOUR(A3910)</f>
        <v/>
      </c>
      <c r="N3910" s="4">
        <f>CONCATENATE(K3910,"-",L3910,"-",M3910)</f>
        <v/>
      </c>
      <c r="O3910" s="4">
        <f>C3910</f>
        <v/>
      </c>
    </row>
    <row r="3911" ht="14.25" customHeight="1">
      <c r="K3911" s="4">
        <f>MONTH(A3911)</f>
        <v/>
      </c>
      <c r="L3911" s="4">
        <f>DAY(A3911)</f>
        <v/>
      </c>
      <c r="M3911" s="4">
        <f>HOUR(A3911)</f>
        <v/>
      </c>
      <c r="N3911" s="4">
        <f>CONCATENATE(K3911,"-",L3911,"-",M3911)</f>
        <v/>
      </c>
      <c r="O3911" s="4">
        <f>C3911</f>
        <v/>
      </c>
    </row>
    <row r="3912" ht="14.25" customHeight="1">
      <c r="K3912" s="4">
        <f>MONTH(A3912)</f>
        <v/>
      </c>
      <c r="L3912" s="4">
        <f>DAY(A3912)</f>
        <v/>
      </c>
      <c r="M3912" s="4">
        <f>HOUR(A3912)</f>
        <v/>
      </c>
      <c r="N3912" s="4">
        <f>CONCATENATE(K3912,"-",L3912,"-",M3912)</f>
        <v/>
      </c>
      <c r="O3912" s="4">
        <f>C3912</f>
        <v/>
      </c>
    </row>
    <row r="3913" ht="14.25" customHeight="1">
      <c r="K3913" s="4">
        <f>MONTH(A3913)</f>
        <v/>
      </c>
      <c r="L3913" s="4">
        <f>DAY(A3913)</f>
        <v/>
      </c>
      <c r="M3913" s="4">
        <f>HOUR(A3913)</f>
        <v/>
      </c>
      <c r="N3913" s="4">
        <f>CONCATENATE(K3913,"-",L3913,"-",M3913)</f>
        <v/>
      </c>
      <c r="O3913" s="4">
        <f>C3913</f>
        <v/>
      </c>
    </row>
    <row r="3914" ht="14.25" customHeight="1">
      <c r="K3914" s="4">
        <f>MONTH(A3914)</f>
        <v/>
      </c>
      <c r="L3914" s="4">
        <f>DAY(A3914)</f>
        <v/>
      </c>
      <c r="M3914" s="4">
        <f>HOUR(A3914)</f>
        <v/>
      </c>
      <c r="N3914" s="4">
        <f>CONCATENATE(K3914,"-",L3914,"-",M3914)</f>
        <v/>
      </c>
      <c r="O3914" s="4">
        <f>C3914</f>
        <v/>
      </c>
    </row>
    <row r="3915" ht="14.25" customHeight="1">
      <c r="K3915" s="4">
        <f>MONTH(A3915)</f>
        <v/>
      </c>
      <c r="L3915" s="4">
        <f>DAY(A3915)</f>
        <v/>
      </c>
      <c r="M3915" s="4">
        <f>HOUR(A3915)</f>
        <v/>
      </c>
      <c r="N3915" s="4">
        <f>CONCATENATE(K3915,"-",L3915,"-",M3915)</f>
        <v/>
      </c>
      <c r="O3915" s="4">
        <f>C3915</f>
        <v/>
      </c>
    </row>
    <row r="3916" ht="14.25" customHeight="1">
      <c r="K3916" s="4">
        <f>MONTH(A3916)</f>
        <v/>
      </c>
      <c r="L3916" s="4">
        <f>DAY(A3916)</f>
        <v/>
      </c>
      <c r="M3916" s="4">
        <f>HOUR(A3916)</f>
        <v/>
      </c>
      <c r="N3916" s="4">
        <f>CONCATENATE(K3916,"-",L3916,"-",M3916)</f>
        <v/>
      </c>
      <c r="O3916" s="4">
        <f>C3916</f>
        <v/>
      </c>
    </row>
    <row r="3917" ht="14.25" customHeight="1">
      <c r="K3917" s="4">
        <f>MONTH(A3917)</f>
        <v/>
      </c>
      <c r="L3917" s="4">
        <f>DAY(A3917)</f>
        <v/>
      </c>
      <c r="M3917" s="4">
        <f>HOUR(A3917)</f>
        <v/>
      </c>
      <c r="N3917" s="4">
        <f>CONCATENATE(K3917,"-",L3917,"-",M3917)</f>
        <v/>
      </c>
      <c r="O3917" s="4">
        <f>C3917</f>
        <v/>
      </c>
    </row>
    <row r="3918" ht="14.25" customHeight="1">
      <c r="K3918" s="4">
        <f>MONTH(A3918)</f>
        <v/>
      </c>
      <c r="L3918" s="4">
        <f>DAY(A3918)</f>
        <v/>
      </c>
      <c r="M3918" s="4">
        <f>HOUR(A3918)</f>
        <v/>
      </c>
      <c r="N3918" s="4">
        <f>CONCATENATE(K3918,"-",L3918,"-",M3918)</f>
        <v/>
      </c>
      <c r="O3918" s="4">
        <f>C3918</f>
        <v/>
      </c>
    </row>
    <row r="3919" ht="14.25" customHeight="1">
      <c r="K3919" s="4">
        <f>MONTH(A3919)</f>
        <v/>
      </c>
      <c r="L3919" s="4">
        <f>DAY(A3919)</f>
        <v/>
      </c>
      <c r="M3919" s="4">
        <f>HOUR(A3919)</f>
        <v/>
      </c>
      <c r="N3919" s="4">
        <f>CONCATENATE(K3919,"-",L3919,"-",M3919)</f>
        <v/>
      </c>
      <c r="O3919" s="4">
        <f>C3919</f>
        <v/>
      </c>
    </row>
    <row r="3920" ht="14.25" customHeight="1">
      <c r="K3920" s="4">
        <f>MONTH(A3920)</f>
        <v/>
      </c>
      <c r="L3920" s="4">
        <f>DAY(A3920)</f>
        <v/>
      </c>
      <c r="M3920" s="4">
        <f>HOUR(A3920)</f>
        <v/>
      </c>
      <c r="N3920" s="4">
        <f>CONCATENATE(K3920,"-",L3920,"-",M3920)</f>
        <v/>
      </c>
      <c r="O3920" s="4">
        <f>C3920</f>
        <v/>
      </c>
    </row>
    <row r="3921" ht="14.25" customHeight="1">
      <c r="K3921" s="4">
        <f>MONTH(A3921)</f>
        <v/>
      </c>
      <c r="L3921" s="4">
        <f>DAY(A3921)</f>
        <v/>
      </c>
      <c r="M3921" s="4">
        <f>HOUR(A3921)</f>
        <v/>
      </c>
      <c r="N3921" s="4">
        <f>CONCATENATE(K3921,"-",L3921,"-",M3921)</f>
        <v/>
      </c>
      <c r="O3921" s="4">
        <f>C3921</f>
        <v/>
      </c>
    </row>
    <row r="3922" ht="14.25" customHeight="1">
      <c r="K3922" s="4">
        <f>MONTH(A3922)</f>
        <v/>
      </c>
      <c r="L3922" s="4">
        <f>DAY(A3922)</f>
        <v/>
      </c>
      <c r="M3922" s="4">
        <f>HOUR(A3922)</f>
        <v/>
      </c>
      <c r="N3922" s="4">
        <f>CONCATENATE(K3922,"-",L3922,"-",M3922)</f>
        <v/>
      </c>
      <c r="O3922" s="4">
        <f>C3922</f>
        <v/>
      </c>
    </row>
    <row r="3923" ht="14.25" customHeight="1">
      <c r="K3923" s="4">
        <f>MONTH(A3923)</f>
        <v/>
      </c>
      <c r="L3923" s="4">
        <f>DAY(A3923)</f>
        <v/>
      </c>
      <c r="M3923" s="4">
        <f>HOUR(A3923)</f>
        <v/>
      </c>
      <c r="N3923" s="4">
        <f>CONCATENATE(K3923,"-",L3923,"-",M3923)</f>
        <v/>
      </c>
      <c r="O3923" s="4">
        <f>C3923</f>
        <v/>
      </c>
    </row>
    <row r="3924" ht="14.25" customHeight="1">
      <c r="K3924" s="4">
        <f>MONTH(A3924)</f>
        <v/>
      </c>
      <c r="L3924" s="4">
        <f>DAY(A3924)</f>
        <v/>
      </c>
      <c r="M3924" s="4">
        <f>HOUR(A3924)</f>
        <v/>
      </c>
      <c r="N3924" s="4">
        <f>CONCATENATE(K3924,"-",L3924,"-",M3924)</f>
        <v/>
      </c>
      <c r="O3924" s="4">
        <f>C3924</f>
        <v/>
      </c>
    </row>
    <row r="3925" ht="14.25" customHeight="1">
      <c r="K3925" s="4">
        <f>MONTH(A3925)</f>
        <v/>
      </c>
      <c r="L3925" s="4">
        <f>DAY(A3925)</f>
        <v/>
      </c>
      <c r="M3925" s="4">
        <f>HOUR(A3925)</f>
        <v/>
      </c>
      <c r="N3925" s="4">
        <f>CONCATENATE(K3925,"-",L3925,"-",M3925)</f>
        <v/>
      </c>
      <c r="O3925" s="4">
        <f>C3925</f>
        <v/>
      </c>
    </row>
    <row r="3926" ht="14.25" customHeight="1">
      <c r="K3926" s="4">
        <f>MONTH(A3926)</f>
        <v/>
      </c>
      <c r="L3926" s="4">
        <f>DAY(A3926)</f>
        <v/>
      </c>
      <c r="M3926" s="4">
        <f>HOUR(A3926)</f>
        <v/>
      </c>
      <c r="N3926" s="4">
        <f>CONCATENATE(K3926,"-",L3926,"-",M3926)</f>
        <v/>
      </c>
      <c r="O3926" s="4">
        <f>C3926</f>
        <v/>
      </c>
    </row>
    <row r="3927" ht="14.25" customHeight="1">
      <c r="K3927" s="4">
        <f>MONTH(A3927)</f>
        <v/>
      </c>
      <c r="L3927" s="4">
        <f>DAY(A3927)</f>
        <v/>
      </c>
      <c r="M3927" s="4">
        <f>HOUR(A3927)</f>
        <v/>
      </c>
      <c r="N3927" s="4">
        <f>CONCATENATE(K3927,"-",L3927,"-",M3927)</f>
        <v/>
      </c>
      <c r="O3927" s="4">
        <f>C3927</f>
        <v/>
      </c>
    </row>
    <row r="3928" ht="14.25" customHeight="1">
      <c r="K3928" s="4">
        <f>MONTH(A3928)</f>
        <v/>
      </c>
      <c r="L3928" s="4">
        <f>DAY(A3928)</f>
        <v/>
      </c>
      <c r="M3928" s="4">
        <f>HOUR(A3928)</f>
        <v/>
      </c>
      <c r="N3928" s="4">
        <f>CONCATENATE(K3928,"-",L3928,"-",M3928)</f>
        <v/>
      </c>
      <c r="O3928" s="4">
        <f>C3928</f>
        <v/>
      </c>
    </row>
    <row r="3929" ht="14.25" customHeight="1">
      <c r="K3929" s="4">
        <f>MONTH(A3929)</f>
        <v/>
      </c>
      <c r="L3929" s="4">
        <f>DAY(A3929)</f>
        <v/>
      </c>
      <c r="M3929" s="4">
        <f>HOUR(A3929)</f>
        <v/>
      </c>
      <c r="N3929" s="4">
        <f>CONCATENATE(K3929,"-",L3929,"-",M3929)</f>
        <v/>
      </c>
      <c r="O3929" s="4">
        <f>C3929</f>
        <v/>
      </c>
    </row>
    <row r="3930" ht="14.25" customHeight="1">
      <c r="K3930" s="4">
        <f>MONTH(A3930)</f>
        <v/>
      </c>
      <c r="L3930" s="4">
        <f>DAY(A3930)</f>
        <v/>
      </c>
      <c r="M3930" s="4">
        <f>HOUR(A3930)</f>
        <v/>
      </c>
      <c r="N3930" s="4">
        <f>CONCATENATE(K3930,"-",L3930,"-",M3930)</f>
        <v/>
      </c>
      <c r="O3930" s="4">
        <f>C3930</f>
        <v/>
      </c>
    </row>
    <row r="3931" ht="14.25" customHeight="1">
      <c r="K3931" s="4">
        <f>MONTH(A3931)</f>
        <v/>
      </c>
      <c r="L3931" s="4">
        <f>DAY(A3931)</f>
        <v/>
      </c>
      <c r="M3931" s="4">
        <f>HOUR(A3931)</f>
        <v/>
      </c>
      <c r="N3931" s="4">
        <f>CONCATENATE(K3931,"-",L3931,"-",M3931)</f>
        <v/>
      </c>
      <c r="O3931" s="4">
        <f>C3931</f>
        <v/>
      </c>
    </row>
    <row r="3932" ht="14.25" customHeight="1">
      <c r="K3932" s="4">
        <f>MONTH(A3932)</f>
        <v/>
      </c>
      <c r="L3932" s="4">
        <f>DAY(A3932)</f>
        <v/>
      </c>
      <c r="M3932" s="4">
        <f>HOUR(A3932)</f>
        <v/>
      </c>
      <c r="N3932" s="4">
        <f>CONCATENATE(K3932,"-",L3932,"-",M3932)</f>
        <v/>
      </c>
      <c r="O3932" s="4">
        <f>C3932</f>
        <v/>
      </c>
    </row>
    <row r="3933" ht="14.25" customHeight="1">
      <c r="K3933" s="4">
        <f>MONTH(A3933)</f>
        <v/>
      </c>
      <c r="L3933" s="4">
        <f>DAY(A3933)</f>
        <v/>
      </c>
      <c r="M3933" s="4">
        <f>HOUR(A3933)</f>
        <v/>
      </c>
      <c r="N3933" s="4">
        <f>CONCATENATE(K3933,"-",L3933,"-",M3933)</f>
        <v/>
      </c>
      <c r="O3933" s="4">
        <f>C3933</f>
        <v/>
      </c>
    </row>
    <row r="3934" ht="14.25" customHeight="1">
      <c r="K3934" s="4">
        <f>MONTH(A3934)</f>
        <v/>
      </c>
      <c r="L3934" s="4">
        <f>DAY(A3934)</f>
        <v/>
      </c>
      <c r="M3934" s="4">
        <f>HOUR(A3934)</f>
        <v/>
      </c>
      <c r="N3934" s="4">
        <f>CONCATENATE(K3934,"-",L3934,"-",M3934)</f>
        <v/>
      </c>
      <c r="O3934" s="4">
        <f>C3934</f>
        <v/>
      </c>
    </row>
    <row r="3935" ht="14.25" customHeight="1">
      <c r="K3935" s="4">
        <f>MONTH(A3935)</f>
        <v/>
      </c>
      <c r="L3935" s="4">
        <f>DAY(A3935)</f>
        <v/>
      </c>
      <c r="M3935" s="4">
        <f>HOUR(A3935)</f>
        <v/>
      </c>
      <c r="N3935" s="4">
        <f>CONCATENATE(K3935,"-",L3935,"-",M3935)</f>
        <v/>
      </c>
      <c r="O3935" s="4">
        <f>C3935</f>
        <v/>
      </c>
    </row>
    <row r="3936" ht="14.25" customHeight="1">
      <c r="K3936" s="4">
        <f>MONTH(A3936)</f>
        <v/>
      </c>
      <c r="L3936" s="4">
        <f>DAY(A3936)</f>
        <v/>
      </c>
      <c r="M3936" s="4">
        <f>HOUR(A3936)</f>
        <v/>
      </c>
      <c r="N3936" s="4">
        <f>CONCATENATE(K3936,"-",L3936,"-",M3936)</f>
        <v/>
      </c>
      <c r="O3936" s="4">
        <f>C3936</f>
        <v/>
      </c>
    </row>
    <row r="3937" ht="14.25" customHeight="1">
      <c r="K3937" s="4">
        <f>MONTH(A3937)</f>
        <v/>
      </c>
      <c r="L3937" s="4">
        <f>DAY(A3937)</f>
        <v/>
      </c>
      <c r="M3937" s="4">
        <f>HOUR(A3937)</f>
        <v/>
      </c>
      <c r="N3937" s="4">
        <f>CONCATENATE(K3937,"-",L3937,"-",M3937)</f>
        <v/>
      </c>
      <c r="O3937" s="4">
        <f>C3937</f>
        <v/>
      </c>
    </row>
    <row r="3938" ht="14.25" customHeight="1">
      <c r="K3938" s="4">
        <f>MONTH(A3938)</f>
        <v/>
      </c>
      <c r="L3938" s="4">
        <f>DAY(A3938)</f>
        <v/>
      </c>
      <c r="M3938" s="4">
        <f>HOUR(A3938)</f>
        <v/>
      </c>
      <c r="N3938" s="4">
        <f>CONCATENATE(K3938,"-",L3938,"-",M3938)</f>
        <v/>
      </c>
      <c r="O3938" s="4">
        <f>C3938</f>
        <v/>
      </c>
    </row>
    <row r="3939" ht="14.25" customHeight="1">
      <c r="K3939" s="4">
        <f>MONTH(A3939)</f>
        <v/>
      </c>
      <c r="L3939" s="4">
        <f>DAY(A3939)</f>
        <v/>
      </c>
      <c r="M3939" s="4">
        <f>HOUR(A3939)</f>
        <v/>
      </c>
      <c r="N3939" s="4">
        <f>CONCATENATE(K3939,"-",L3939,"-",M3939)</f>
        <v/>
      </c>
      <c r="O3939" s="4">
        <f>C3939</f>
        <v/>
      </c>
    </row>
    <row r="3940" ht="14.25" customHeight="1">
      <c r="K3940" s="4">
        <f>MONTH(A3940)</f>
        <v/>
      </c>
      <c r="L3940" s="4">
        <f>DAY(A3940)</f>
        <v/>
      </c>
      <c r="M3940" s="4">
        <f>HOUR(A3940)</f>
        <v/>
      </c>
      <c r="N3940" s="4">
        <f>CONCATENATE(K3940,"-",L3940,"-",M3940)</f>
        <v/>
      </c>
      <c r="O3940" s="4">
        <f>C3940</f>
        <v/>
      </c>
    </row>
    <row r="3941" ht="14.25" customHeight="1">
      <c r="K3941" s="4">
        <f>MONTH(A3941)</f>
        <v/>
      </c>
      <c r="L3941" s="4">
        <f>DAY(A3941)</f>
        <v/>
      </c>
      <c r="M3941" s="4">
        <f>HOUR(A3941)</f>
        <v/>
      </c>
      <c r="N3941" s="4">
        <f>CONCATENATE(K3941,"-",L3941,"-",M3941)</f>
        <v/>
      </c>
      <c r="O3941" s="4">
        <f>C3941</f>
        <v/>
      </c>
    </row>
    <row r="3942" ht="14.25" customHeight="1">
      <c r="K3942" s="4">
        <f>MONTH(A3942)</f>
        <v/>
      </c>
      <c r="L3942" s="4">
        <f>DAY(A3942)</f>
        <v/>
      </c>
      <c r="M3942" s="4">
        <f>HOUR(A3942)</f>
        <v/>
      </c>
      <c r="N3942" s="4">
        <f>CONCATENATE(K3942,"-",L3942,"-",M3942)</f>
        <v/>
      </c>
      <c r="O3942" s="4">
        <f>C3942</f>
        <v/>
      </c>
    </row>
    <row r="3943" ht="14.25" customHeight="1">
      <c r="K3943" s="4">
        <f>MONTH(A3943)</f>
        <v/>
      </c>
      <c r="L3943" s="4">
        <f>DAY(A3943)</f>
        <v/>
      </c>
      <c r="M3943" s="4">
        <f>HOUR(A3943)</f>
        <v/>
      </c>
      <c r="N3943" s="4">
        <f>CONCATENATE(K3943,"-",L3943,"-",M3943)</f>
        <v/>
      </c>
      <c r="O3943" s="4">
        <f>C3943</f>
        <v/>
      </c>
    </row>
    <row r="3944" ht="14.25" customHeight="1">
      <c r="K3944" s="4">
        <f>MONTH(A3944)</f>
        <v/>
      </c>
      <c r="L3944" s="4">
        <f>DAY(A3944)</f>
        <v/>
      </c>
      <c r="M3944" s="4">
        <f>HOUR(A3944)</f>
        <v/>
      </c>
      <c r="N3944" s="4">
        <f>CONCATENATE(K3944,"-",L3944,"-",M3944)</f>
        <v/>
      </c>
      <c r="O3944" s="4">
        <f>C3944</f>
        <v/>
      </c>
    </row>
    <row r="3945" ht="14.25" customHeight="1">
      <c r="K3945" s="4">
        <f>MONTH(A3945)</f>
        <v/>
      </c>
      <c r="L3945" s="4">
        <f>DAY(A3945)</f>
        <v/>
      </c>
      <c r="M3945" s="4">
        <f>HOUR(A3945)</f>
        <v/>
      </c>
      <c r="N3945" s="4">
        <f>CONCATENATE(K3945,"-",L3945,"-",M3945)</f>
        <v/>
      </c>
      <c r="O3945" s="4">
        <f>C3945</f>
        <v/>
      </c>
    </row>
    <row r="3946" ht="14.25" customHeight="1">
      <c r="K3946" s="4">
        <f>MONTH(A3946)</f>
        <v/>
      </c>
      <c r="L3946" s="4">
        <f>DAY(A3946)</f>
        <v/>
      </c>
      <c r="M3946" s="4">
        <f>HOUR(A3946)</f>
        <v/>
      </c>
      <c r="N3946" s="4">
        <f>CONCATENATE(K3946,"-",L3946,"-",M3946)</f>
        <v/>
      </c>
      <c r="O3946" s="4">
        <f>C3946</f>
        <v/>
      </c>
    </row>
    <row r="3947" ht="14.25" customHeight="1">
      <c r="K3947" s="4">
        <f>MONTH(A3947)</f>
        <v/>
      </c>
      <c r="L3947" s="4">
        <f>DAY(A3947)</f>
        <v/>
      </c>
      <c r="M3947" s="4">
        <f>HOUR(A3947)</f>
        <v/>
      </c>
      <c r="N3947" s="4">
        <f>CONCATENATE(K3947,"-",L3947,"-",M3947)</f>
        <v/>
      </c>
      <c r="O3947" s="4">
        <f>C3947</f>
        <v/>
      </c>
    </row>
    <row r="3948" ht="14.25" customHeight="1">
      <c r="K3948" s="4">
        <f>MONTH(A3948)</f>
        <v/>
      </c>
      <c r="L3948" s="4">
        <f>DAY(A3948)</f>
        <v/>
      </c>
      <c r="M3948" s="4">
        <f>HOUR(A3948)</f>
        <v/>
      </c>
      <c r="N3948" s="4">
        <f>CONCATENATE(K3948,"-",L3948,"-",M3948)</f>
        <v/>
      </c>
      <c r="O3948" s="4">
        <f>C3948</f>
        <v/>
      </c>
    </row>
    <row r="3949" ht="14.25" customHeight="1">
      <c r="K3949" s="4">
        <f>MONTH(A3949)</f>
        <v/>
      </c>
      <c r="L3949" s="4">
        <f>DAY(A3949)</f>
        <v/>
      </c>
      <c r="M3949" s="4">
        <f>HOUR(A3949)</f>
        <v/>
      </c>
      <c r="N3949" s="4">
        <f>CONCATENATE(K3949,"-",L3949,"-",M3949)</f>
        <v/>
      </c>
      <c r="O3949" s="4">
        <f>C3949</f>
        <v/>
      </c>
    </row>
    <row r="3950" ht="14.25" customHeight="1">
      <c r="K3950" s="4">
        <f>MONTH(A3950)</f>
        <v/>
      </c>
      <c r="L3950" s="4">
        <f>DAY(A3950)</f>
        <v/>
      </c>
      <c r="M3950" s="4">
        <f>HOUR(A3950)</f>
        <v/>
      </c>
      <c r="N3950" s="4">
        <f>CONCATENATE(K3950,"-",L3950,"-",M3950)</f>
        <v/>
      </c>
      <c r="O3950" s="4">
        <f>C3950</f>
        <v/>
      </c>
    </row>
    <row r="3951" ht="14.25" customHeight="1">
      <c r="K3951" s="4">
        <f>MONTH(A3951)</f>
        <v/>
      </c>
      <c r="L3951" s="4">
        <f>DAY(A3951)</f>
        <v/>
      </c>
      <c r="M3951" s="4">
        <f>HOUR(A3951)</f>
        <v/>
      </c>
      <c r="N3951" s="4">
        <f>CONCATENATE(K3951,"-",L3951,"-",M3951)</f>
        <v/>
      </c>
      <c r="O3951" s="4">
        <f>C3951</f>
        <v/>
      </c>
    </row>
    <row r="3952" ht="14.25" customHeight="1">
      <c r="K3952" s="4">
        <f>MONTH(A3952)</f>
        <v/>
      </c>
      <c r="L3952" s="4">
        <f>DAY(A3952)</f>
        <v/>
      </c>
      <c r="M3952" s="4">
        <f>HOUR(A3952)</f>
        <v/>
      </c>
      <c r="N3952" s="4">
        <f>CONCATENATE(K3952,"-",L3952,"-",M3952)</f>
        <v/>
      </c>
      <c r="O3952" s="4">
        <f>C3952</f>
        <v/>
      </c>
    </row>
    <row r="3953" ht="14.25" customHeight="1">
      <c r="K3953" s="4">
        <f>MONTH(A3953)</f>
        <v/>
      </c>
      <c r="L3953" s="4">
        <f>DAY(A3953)</f>
        <v/>
      </c>
      <c r="M3953" s="4">
        <f>HOUR(A3953)</f>
        <v/>
      </c>
      <c r="N3953" s="4">
        <f>CONCATENATE(K3953,"-",L3953,"-",M3953)</f>
        <v/>
      </c>
      <c r="O3953" s="4">
        <f>C3953</f>
        <v/>
      </c>
    </row>
    <row r="3954" ht="14.25" customHeight="1">
      <c r="K3954" s="4">
        <f>MONTH(A3954)</f>
        <v/>
      </c>
      <c r="L3954" s="4">
        <f>DAY(A3954)</f>
        <v/>
      </c>
      <c r="M3954" s="4">
        <f>HOUR(A3954)</f>
        <v/>
      </c>
      <c r="N3954" s="4">
        <f>CONCATENATE(K3954,"-",L3954,"-",M3954)</f>
        <v/>
      </c>
      <c r="O3954" s="4">
        <f>C3954</f>
        <v/>
      </c>
    </row>
    <row r="3955" ht="14.25" customHeight="1">
      <c r="K3955" s="4">
        <f>MONTH(A3955)</f>
        <v/>
      </c>
      <c r="L3955" s="4">
        <f>DAY(A3955)</f>
        <v/>
      </c>
      <c r="M3955" s="4">
        <f>HOUR(A3955)</f>
        <v/>
      </c>
      <c r="N3955" s="4">
        <f>CONCATENATE(K3955,"-",L3955,"-",M3955)</f>
        <v/>
      </c>
      <c r="O3955" s="4">
        <f>C3955</f>
        <v/>
      </c>
    </row>
    <row r="3956" ht="14.25" customHeight="1">
      <c r="K3956" s="4">
        <f>MONTH(A3956)</f>
        <v/>
      </c>
      <c r="L3956" s="4">
        <f>DAY(A3956)</f>
        <v/>
      </c>
      <c r="M3956" s="4">
        <f>HOUR(A3956)</f>
        <v/>
      </c>
      <c r="N3956" s="4">
        <f>CONCATENATE(K3956,"-",L3956,"-",M3956)</f>
        <v/>
      </c>
      <c r="O3956" s="4">
        <f>C3956</f>
        <v/>
      </c>
    </row>
    <row r="3957" ht="14.25" customHeight="1">
      <c r="K3957" s="4">
        <f>MONTH(A3957)</f>
        <v/>
      </c>
      <c r="L3957" s="4">
        <f>DAY(A3957)</f>
        <v/>
      </c>
      <c r="M3957" s="4">
        <f>HOUR(A3957)</f>
        <v/>
      </c>
      <c r="N3957" s="4">
        <f>CONCATENATE(K3957,"-",L3957,"-",M3957)</f>
        <v/>
      </c>
      <c r="O3957" s="4">
        <f>C3957</f>
        <v/>
      </c>
    </row>
    <row r="3958" ht="14.25" customHeight="1">
      <c r="K3958" s="4">
        <f>MONTH(A3958)</f>
        <v/>
      </c>
      <c r="L3958" s="4">
        <f>DAY(A3958)</f>
        <v/>
      </c>
      <c r="M3958" s="4">
        <f>HOUR(A3958)</f>
        <v/>
      </c>
      <c r="N3958" s="4">
        <f>CONCATENATE(K3958,"-",L3958,"-",M3958)</f>
        <v/>
      </c>
      <c r="O3958" s="4">
        <f>C3958</f>
        <v/>
      </c>
    </row>
    <row r="3959" ht="14.25" customHeight="1">
      <c r="K3959" s="4">
        <f>MONTH(A3959)</f>
        <v/>
      </c>
      <c r="L3959" s="4">
        <f>DAY(A3959)</f>
        <v/>
      </c>
      <c r="M3959" s="4">
        <f>HOUR(A3959)</f>
        <v/>
      </c>
      <c r="N3959" s="4">
        <f>CONCATENATE(K3959,"-",L3959,"-",M3959)</f>
        <v/>
      </c>
      <c r="O3959" s="4">
        <f>C3959</f>
        <v/>
      </c>
    </row>
    <row r="3960" ht="14.25" customHeight="1">
      <c r="K3960" s="4">
        <f>MONTH(A3960)</f>
        <v/>
      </c>
      <c r="L3960" s="4">
        <f>DAY(A3960)</f>
        <v/>
      </c>
      <c r="M3960" s="4">
        <f>HOUR(A3960)</f>
        <v/>
      </c>
      <c r="N3960" s="4">
        <f>CONCATENATE(K3960,"-",L3960,"-",M3960)</f>
        <v/>
      </c>
      <c r="O3960" s="4">
        <f>C3960</f>
        <v/>
      </c>
    </row>
    <row r="3961" ht="14.25" customHeight="1">
      <c r="K3961" s="4">
        <f>MONTH(A3961)</f>
        <v/>
      </c>
      <c r="L3961" s="4">
        <f>DAY(A3961)</f>
        <v/>
      </c>
      <c r="M3961" s="4">
        <f>HOUR(A3961)</f>
        <v/>
      </c>
      <c r="N3961" s="4">
        <f>CONCATENATE(K3961,"-",L3961,"-",M3961)</f>
        <v/>
      </c>
      <c r="O3961" s="4">
        <f>C3961</f>
        <v/>
      </c>
    </row>
    <row r="3962" ht="14.25" customHeight="1">
      <c r="K3962" s="4">
        <f>MONTH(A3962)</f>
        <v/>
      </c>
      <c r="L3962" s="4">
        <f>DAY(A3962)</f>
        <v/>
      </c>
      <c r="M3962" s="4">
        <f>HOUR(A3962)</f>
        <v/>
      </c>
      <c r="N3962" s="4">
        <f>CONCATENATE(K3962,"-",L3962,"-",M3962)</f>
        <v/>
      </c>
      <c r="O3962" s="4">
        <f>C3962</f>
        <v/>
      </c>
    </row>
    <row r="3963" ht="14.25" customHeight="1">
      <c r="K3963" s="4">
        <f>MONTH(A3963)</f>
        <v/>
      </c>
      <c r="L3963" s="4">
        <f>DAY(A3963)</f>
        <v/>
      </c>
      <c r="M3963" s="4">
        <f>HOUR(A3963)</f>
        <v/>
      </c>
      <c r="N3963" s="4">
        <f>CONCATENATE(K3963,"-",L3963,"-",M3963)</f>
        <v/>
      </c>
      <c r="O3963" s="4">
        <f>C3963</f>
        <v/>
      </c>
    </row>
    <row r="3964" ht="14.25" customHeight="1">
      <c r="K3964" s="4">
        <f>MONTH(A3964)</f>
        <v/>
      </c>
      <c r="L3964" s="4">
        <f>DAY(A3964)</f>
        <v/>
      </c>
      <c r="M3964" s="4">
        <f>HOUR(A3964)</f>
        <v/>
      </c>
      <c r="N3964" s="4">
        <f>CONCATENATE(K3964,"-",L3964,"-",M3964)</f>
        <v/>
      </c>
      <c r="O3964" s="4">
        <f>C3964</f>
        <v/>
      </c>
    </row>
    <row r="3965" ht="14.25" customHeight="1">
      <c r="K3965" s="4">
        <f>MONTH(A3965)</f>
        <v/>
      </c>
      <c r="L3965" s="4">
        <f>DAY(A3965)</f>
        <v/>
      </c>
      <c r="M3965" s="4">
        <f>HOUR(A3965)</f>
        <v/>
      </c>
      <c r="N3965" s="4">
        <f>CONCATENATE(K3965,"-",L3965,"-",M3965)</f>
        <v/>
      </c>
      <c r="O3965" s="4">
        <f>C3965</f>
        <v/>
      </c>
    </row>
    <row r="3966" ht="14.25" customHeight="1">
      <c r="K3966" s="4">
        <f>MONTH(A3966)</f>
        <v/>
      </c>
      <c r="L3966" s="4">
        <f>DAY(A3966)</f>
        <v/>
      </c>
      <c r="M3966" s="4">
        <f>HOUR(A3966)</f>
        <v/>
      </c>
      <c r="N3966" s="4">
        <f>CONCATENATE(K3966,"-",L3966,"-",M3966)</f>
        <v/>
      </c>
      <c r="O3966" s="4">
        <f>C3966</f>
        <v/>
      </c>
    </row>
    <row r="3967" ht="14.25" customHeight="1">
      <c r="K3967" s="4">
        <f>MONTH(A3967)</f>
        <v/>
      </c>
      <c r="L3967" s="4">
        <f>DAY(A3967)</f>
        <v/>
      </c>
      <c r="M3967" s="4">
        <f>HOUR(A3967)</f>
        <v/>
      </c>
      <c r="N3967" s="4">
        <f>CONCATENATE(K3967,"-",L3967,"-",M3967)</f>
        <v/>
      </c>
      <c r="O3967" s="4">
        <f>C3967</f>
        <v/>
      </c>
    </row>
    <row r="3968" ht="14.25" customHeight="1">
      <c r="K3968" s="4">
        <f>MONTH(A3968)</f>
        <v/>
      </c>
      <c r="L3968" s="4">
        <f>DAY(A3968)</f>
        <v/>
      </c>
      <c r="M3968" s="4">
        <f>HOUR(A3968)</f>
        <v/>
      </c>
      <c r="N3968" s="4">
        <f>CONCATENATE(K3968,"-",L3968,"-",M3968)</f>
        <v/>
      </c>
      <c r="O3968" s="4">
        <f>C3968</f>
        <v/>
      </c>
    </row>
    <row r="3969" ht="14.25" customHeight="1">
      <c r="K3969" s="4">
        <f>MONTH(A3969)</f>
        <v/>
      </c>
      <c r="L3969" s="4">
        <f>DAY(A3969)</f>
        <v/>
      </c>
      <c r="M3969" s="4">
        <f>HOUR(A3969)</f>
        <v/>
      </c>
      <c r="N3969" s="4">
        <f>CONCATENATE(K3969,"-",L3969,"-",M3969)</f>
        <v/>
      </c>
      <c r="O3969" s="4">
        <f>C3969</f>
        <v/>
      </c>
    </row>
    <row r="3970" ht="14.25" customHeight="1">
      <c r="K3970" s="4">
        <f>MONTH(A3970)</f>
        <v/>
      </c>
      <c r="L3970" s="4">
        <f>DAY(A3970)</f>
        <v/>
      </c>
      <c r="M3970" s="4">
        <f>HOUR(A3970)</f>
        <v/>
      </c>
      <c r="N3970" s="4">
        <f>CONCATENATE(K3970,"-",L3970,"-",M3970)</f>
        <v/>
      </c>
      <c r="O3970" s="4">
        <f>C3970</f>
        <v/>
      </c>
    </row>
    <row r="3971" ht="14.25" customHeight="1">
      <c r="K3971" s="4">
        <f>MONTH(A3971)</f>
        <v/>
      </c>
      <c r="L3971" s="4">
        <f>DAY(A3971)</f>
        <v/>
      </c>
      <c r="M3971" s="4">
        <f>HOUR(A3971)</f>
        <v/>
      </c>
      <c r="N3971" s="4">
        <f>CONCATENATE(K3971,"-",L3971,"-",M3971)</f>
        <v/>
      </c>
      <c r="O3971" s="4">
        <f>C3971</f>
        <v/>
      </c>
    </row>
    <row r="3972" ht="14.25" customHeight="1">
      <c r="K3972" s="4">
        <f>MONTH(A3972)</f>
        <v/>
      </c>
      <c r="L3972" s="4">
        <f>DAY(A3972)</f>
        <v/>
      </c>
      <c r="M3972" s="4">
        <f>HOUR(A3972)</f>
        <v/>
      </c>
      <c r="N3972" s="4">
        <f>CONCATENATE(K3972,"-",L3972,"-",M3972)</f>
        <v/>
      </c>
      <c r="O3972" s="4">
        <f>C3972</f>
        <v/>
      </c>
    </row>
    <row r="3973" ht="14.25" customHeight="1">
      <c r="K3973" s="4">
        <f>MONTH(A3973)</f>
        <v/>
      </c>
      <c r="L3973" s="4">
        <f>DAY(A3973)</f>
        <v/>
      </c>
      <c r="M3973" s="4">
        <f>HOUR(A3973)</f>
        <v/>
      </c>
      <c r="N3973" s="4">
        <f>CONCATENATE(K3973,"-",L3973,"-",M3973)</f>
        <v/>
      </c>
      <c r="O3973" s="4">
        <f>C3973</f>
        <v/>
      </c>
    </row>
    <row r="3974" ht="14.25" customHeight="1">
      <c r="K3974" s="4">
        <f>MONTH(A3974)</f>
        <v/>
      </c>
      <c r="L3974" s="4">
        <f>DAY(A3974)</f>
        <v/>
      </c>
      <c r="M3974" s="4">
        <f>HOUR(A3974)</f>
        <v/>
      </c>
      <c r="N3974" s="4">
        <f>CONCATENATE(K3974,"-",L3974,"-",M3974)</f>
        <v/>
      </c>
      <c r="O3974" s="4">
        <f>C3974</f>
        <v/>
      </c>
    </row>
    <row r="3975" ht="14.25" customHeight="1">
      <c r="K3975" s="4">
        <f>MONTH(A3975)</f>
        <v/>
      </c>
      <c r="L3975" s="4">
        <f>DAY(A3975)</f>
        <v/>
      </c>
      <c r="M3975" s="4">
        <f>HOUR(A3975)</f>
        <v/>
      </c>
      <c r="N3975" s="4">
        <f>CONCATENATE(K3975,"-",L3975,"-",M3975)</f>
        <v/>
      </c>
      <c r="O3975" s="4">
        <f>C3975</f>
        <v/>
      </c>
    </row>
    <row r="3976" ht="14.25" customHeight="1">
      <c r="K3976" s="4">
        <f>MONTH(A3976)</f>
        <v/>
      </c>
      <c r="L3976" s="4">
        <f>DAY(A3976)</f>
        <v/>
      </c>
      <c r="M3976" s="4">
        <f>HOUR(A3976)</f>
        <v/>
      </c>
      <c r="N3976" s="4">
        <f>CONCATENATE(K3976,"-",L3976,"-",M3976)</f>
        <v/>
      </c>
      <c r="O3976" s="4">
        <f>C3976</f>
        <v/>
      </c>
    </row>
    <row r="3977" ht="14.25" customHeight="1">
      <c r="K3977" s="4">
        <f>MONTH(A3977)</f>
        <v/>
      </c>
      <c r="L3977" s="4">
        <f>DAY(A3977)</f>
        <v/>
      </c>
      <c r="M3977" s="4">
        <f>HOUR(A3977)</f>
        <v/>
      </c>
      <c r="N3977" s="4">
        <f>CONCATENATE(K3977,"-",L3977,"-",M3977)</f>
        <v/>
      </c>
      <c r="O3977" s="4">
        <f>C3977</f>
        <v/>
      </c>
    </row>
    <row r="3978" ht="14.25" customHeight="1">
      <c r="K3978" s="4">
        <f>MONTH(A3978)</f>
        <v/>
      </c>
      <c r="L3978" s="4">
        <f>DAY(A3978)</f>
        <v/>
      </c>
      <c r="M3978" s="4">
        <f>HOUR(A3978)</f>
        <v/>
      </c>
      <c r="N3978" s="4">
        <f>CONCATENATE(K3978,"-",L3978,"-",M3978)</f>
        <v/>
      </c>
      <c r="O3978" s="4">
        <f>C3978</f>
        <v/>
      </c>
    </row>
    <row r="3979" ht="14.25" customHeight="1">
      <c r="K3979" s="4">
        <f>MONTH(A3979)</f>
        <v/>
      </c>
      <c r="L3979" s="4">
        <f>DAY(A3979)</f>
        <v/>
      </c>
      <c r="M3979" s="4">
        <f>HOUR(A3979)</f>
        <v/>
      </c>
      <c r="N3979" s="4">
        <f>CONCATENATE(K3979,"-",L3979,"-",M3979)</f>
        <v/>
      </c>
      <c r="O3979" s="4">
        <f>C3979</f>
        <v/>
      </c>
    </row>
    <row r="3980" ht="14.25" customHeight="1">
      <c r="K3980" s="4">
        <f>MONTH(A3980)</f>
        <v/>
      </c>
      <c r="L3980" s="4">
        <f>DAY(A3980)</f>
        <v/>
      </c>
      <c r="M3980" s="4">
        <f>HOUR(A3980)</f>
        <v/>
      </c>
      <c r="N3980" s="4">
        <f>CONCATENATE(K3980,"-",L3980,"-",M3980)</f>
        <v/>
      </c>
      <c r="O3980" s="4">
        <f>C3980</f>
        <v/>
      </c>
    </row>
    <row r="3981" ht="14.25" customHeight="1">
      <c r="K3981" s="4">
        <f>MONTH(A3981)</f>
        <v/>
      </c>
      <c r="L3981" s="4">
        <f>DAY(A3981)</f>
        <v/>
      </c>
      <c r="M3981" s="4">
        <f>HOUR(A3981)</f>
        <v/>
      </c>
      <c r="N3981" s="4">
        <f>CONCATENATE(K3981,"-",L3981,"-",M3981)</f>
        <v/>
      </c>
      <c r="O3981" s="4">
        <f>C3981</f>
        <v/>
      </c>
    </row>
    <row r="3982" ht="14.25" customHeight="1">
      <c r="K3982" s="4">
        <f>MONTH(A3982)</f>
        <v/>
      </c>
      <c r="L3982" s="4">
        <f>DAY(A3982)</f>
        <v/>
      </c>
      <c r="M3982" s="4">
        <f>HOUR(A3982)</f>
        <v/>
      </c>
      <c r="N3982" s="4">
        <f>CONCATENATE(K3982,"-",L3982,"-",M3982)</f>
        <v/>
      </c>
      <c r="O3982" s="4">
        <f>C3982</f>
        <v/>
      </c>
    </row>
    <row r="3983" ht="14.25" customHeight="1">
      <c r="K3983" s="4">
        <f>MONTH(A3983)</f>
        <v/>
      </c>
      <c r="L3983" s="4">
        <f>DAY(A3983)</f>
        <v/>
      </c>
      <c r="M3983" s="4">
        <f>HOUR(A3983)</f>
        <v/>
      </c>
      <c r="N3983" s="4">
        <f>CONCATENATE(K3983,"-",L3983,"-",M3983)</f>
        <v/>
      </c>
      <c r="O3983" s="4">
        <f>C3983</f>
        <v/>
      </c>
    </row>
    <row r="3984" ht="14.25" customHeight="1">
      <c r="K3984" s="4">
        <f>MONTH(A3984)</f>
        <v/>
      </c>
      <c r="L3984" s="4">
        <f>DAY(A3984)</f>
        <v/>
      </c>
      <c r="M3984" s="4">
        <f>HOUR(A3984)</f>
        <v/>
      </c>
      <c r="N3984" s="4">
        <f>CONCATENATE(K3984,"-",L3984,"-",M3984)</f>
        <v/>
      </c>
      <c r="O3984" s="4">
        <f>C3984</f>
        <v/>
      </c>
    </row>
    <row r="3985" ht="14.25" customHeight="1">
      <c r="K3985" s="4">
        <f>MONTH(A3985)</f>
        <v/>
      </c>
      <c r="L3985" s="4">
        <f>DAY(A3985)</f>
        <v/>
      </c>
      <c r="M3985" s="4">
        <f>HOUR(A3985)</f>
        <v/>
      </c>
      <c r="N3985" s="4">
        <f>CONCATENATE(K3985,"-",L3985,"-",M3985)</f>
        <v/>
      </c>
      <c r="O3985" s="4">
        <f>C3985</f>
        <v/>
      </c>
    </row>
    <row r="3986" ht="14.25" customHeight="1">
      <c r="K3986" s="4">
        <f>MONTH(A3986)</f>
        <v/>
      </c>
      <c r="L3986" s="4">
        <f>DAY(A3986)</f>
        <v/>
      </c>
      <c r="M3986" s="4">
        <f>HOUR(A3986)</f>
        <v/>
      </c>
      <c r="N3986" s="4">
        <f>CONCATENATE(K3986,"-",L3986,"-",M3986)</f>
        <v/>
      </c>
      <c r="O3986" s="4">
        <f>C3986</f>
        <v/>
      </c>
    </row>
    <row r="3987" ht="14.25" customHeight="1">
      <c r="K3987" s="4">
        <f>MONTH(A3987)</f>
        <v/>
      </c>
      <c r="L3987" s="4">
        <f>DAY(A3987)</f>
        <v/>
      </c>
      <c r="M3987" s="4">
        <f>HOUR(A3987)</f>
        <v/>
      </c>
      <c r="N3987" s="4">
        <f>CONCATENATE(K3987,"-",L3987,"-",M3987)</f>
        <v/>
      </c>
      <c r="O3987" s="4">
        <f>C3987</f>
        <v/>
      </c>
    </row>
    <row r="3988" ht="14.25" customHeight="1">
      <c r="K3988" s="4">
        <f>MONTH(A3988)</f>
        <v/>
      </c>
      <c r="L3988" s="4">
        <f>DAY(A3988)</f>
        <v/>
      </c>
      <c r="M3988" s="4">
        <f>HOUR(A3988)</f>
        <v/>
      </c>
      <c r="N3988" s="4">
        <f>CONCATENATE(K3988,"-",L3988,"-",M3988)</f>
        <v/>
      </c>
      <c r="O3988" s="4">
        <f>C3988</f>
        <v/>
      </c>
    </row>
    <row r="3989" ht="14.25" customHeight="1">
      <c r="K3989" s="4">
        <f>MONTH(A3989)</f>
        <v/>
      </c>
      <c r="L3989" s="4">
        <f>DAY(A3989)</f>
        <v/>
      </c>
      <c r="M3989" s="4">
        <f>HOUR(A3989)</f>
        <v/>
      </c>
      <c r="N3989" s="4">
        <f>CONCATENATE(K3989,"-",L3989,"-",M3989)</f>
        <v/>
      </c>
      <c r="O3989" s="4">
        <f>C3989</f>
        <v/>
      </c>
    </row>
    <row r="3990" ht="14.25" customHeight="1">
      <c r="K3990" s="4">
        <f>MONTH(A3990)</f>
        <v/>
      </c>
      <c r="L3990" s="4">
        <f>DAY(A3990)</f>
        <v/>
      </c>
      <c r="M3990" s="4">
        <f>HOUR(A3990)</f>
        <v/>
      </c>
      <c r="N3990" s="4">
        <f>CONCATENATE(K3990,"-",L3990,"-",M3990)</f>
        <v/>
      </c>
      <c r="O3990" s="4">
        <f>C3990</f>
        <v/>
      </c>
    </row>
    <row r="3991" ht="14.25" customHeight="1">
      <c r="K3991" s="4">
        <f>MONTH(A3991)</f>
        <v/>
      </c>
      <c r="L3991" s="4">
        <f>DAY(A3991)</f>
        <v/>
      </c>
      <c r="M3991" s="4">
        <f>HOUR(A3991)</f>
        <v/>
      </c>
      <c r="N3991" s="4">
        <f>CONCATENATE(K3991,"-",L3991,"-",M3991)</f>
        <v/>
      </c>
      <c r="O3991" s="4">
        <f>C3991</f>
        <v/>
      </c>
    </row>
    <row r="3992" ht="14.25" customHeight="1">
      <c r="K3992" s="4">
        <f>MONTH(A3992)</f>
        <v/>
      </c>
      <c r="L3992" s="4">
        <f>DAY(A3992)</f>
        <v/>
      </c>
      <c r="M3992" s="4">
        <f>HOUR(A3992)</f>
        <v/>
      </c>
      <c r="N3992" s="4">
        <f>CONCATENATE(K3992,"-",L3992,"-",M3992)</f>
        <v/>
      </c>
      <c r="O3992" s="4">
        <f>C3992</f>
        <v/>
      </c>
    </row>
    <row r="3993" ht="14.25" customHeight="1">
      <c r="K3993" s="4">
        <f>MONTH(A3993)</f>
        <v/>
      </c>
      <c r="L3993" s="4">
        <f>DAY(A3993)</f>
        <v/>
      </c>
      <c r="M3993" s="4">
        <f>HOUR(A3993)</f>
        <v/>
      </c>
      <c r="N3993" s="4">
        <f>CONCATENATE(K3993,"-",L3993,"-",M3993)</f>
        <v/>
      </c>
      <c r="O3993" s="4">
        <f>C3993</f>
        <v/>
      </c>
    </row>
    <row r="3994" ht="14.25" customHeight="1">
      <c r="K3994" s="4">
        <f>MONTH(A3994)</f>
        <v/>
      </c>
      <c r="L3994" s="4">
        <f>DAY(A3994)</f>
        <v/>
      </c>
      <c r="M3994" s="4">
        <f>HOUR(A3994)</f>
        <v/>
      </c>
      <c r="N3994" s="4">
        <f>CONCATENATE(K3994,"-",L3994,"-",M3994)</f>
        <v/>
      </c>
      <c r="O3994" s="4">
        <f>C3994</f>
        <v/>
      </c>
    </row>
    <row r="3995" ht="14.25" customHeight="1">
      <c r="K3995" s="4">
        <f>MONTH(A3995)</f>
        <v/>
      </c>
      <c r="L3995" s="4">
        <f>DAY(A3995)</f>
        <v/>
      </c>
      <c r="M3995" s="4">
        <f>HOUR(A3995)</f>
        <v/>
      </c>
      <c r="N3995" s="4">
        <f>CONCATENATE(K3995,"-",L3995,"-",M3995)</f>
        <v/>
      </c>
      <c r="O3995" s="4">
        <f>C3995</f>
        <v/>
      </c>
    </row>
    <row r="3996" ht="14.25" customHeight="1">
      <c r="K3996" s="4">
        <f>MONTH(A3996)</f>
        <v/>
      </c>
      <c r="L3996" s="4">
        <f>DAY(A3996)</f>
        <v/>
      </c>
      <c r="M3996" s="4">
        <f>HOUR(A3996)</f>
        <v/>
      </c>
      <c r="N3996" s="4">
        <f>CONCATENATE(K3996,"-",L3996,"-",M3996)</f>
        <v/>
      </c>
      <c r="O3996" s="4">
        <f>C3996</f>
        <v/>
      </c>
    </row>
    <row r="3997" ht="14.25" customHeight="1">
      <c r="K3997" s="4">
        <f>MONTH(A3997)</f>
        <v/>
      </c>
      <c r="L3997" s="4">
        <f>DAY(A3997)</f>
        <v/>
      </c>
      <c r="M3997" s="4">
        <f>HOUR(A3997)</f>
        <v/>
      </c>
      <c r="N3997" s="4">
        <f>CONCATENATE(K3997,"-",L3997,"-",M3997)</f>
        <v/>
      </c>
      <c r="O3997" s="4">
        <f>C3997</f>
        <v/>
      </c>
    </row>
    <row r="3998" ht="14.25" customHeight="1">
      <c r="K3998" s="4">
        <f>MONTH(A3998)</f>
        <v/>
      </c>
      <c r="L3998" s="4">
        <f>DAY(A3998)</f>
        <v/>
      </c>
      <c r="M3998" s="4">
        <f>HOUR(A3998)</f>
        <v/>
      </c>
      <c r="N3998" s="4">
        <f>CONCATENATE(K3998,"-",L3998,"-",M3998)</f>
        <v/>
      </c>
      <c r="O3998" s="4">
        <f>C3998</f>
        <v/>
      </c>
    </row>
    <row r="3999" ht="14.25" customHeight="1">
      <c r="K3999" s="4">
        <f>MONTH(A3999)</f>
        <v/>
      </c>
      <c r="L3999" s="4">
        <f>DAY(A3999)</f>
        <v/>
      </c>
      <c r="M3999" s="4">
        <f>HOUR(A3999)</f>
        <v/>
      </c>
      <c r="N3999" s="4">
        <f>CONCATENATE(K3999,"-",L3999,"-",M3999)</f>
        <v/>
      </c>
      <c r="O3999" s="4">
        <f>C3999</f>
        <v/>
      </c>
    </row>
    <row r="4000" ht="14.25" customHeight="1">
      <c r="K4000" s="4">
        <f>MONTH(A4000)</f>
        <v/>
      </c>
      <c r="L4000" s="4">
        <f>DAY(A4000)</f>
        <v/>
      </c>
      <c r="M4000" s="4">
        <f>HOUR(A4000)</f>
        <v/>
      </c>
      <c r="N4000" s="4">
        <f>CONCATENATE(K4000,"-",L4000,"-",M4000)</f>
        <v/>
      </c>
      <c r="O4000" s="4">
        <f>C4000</f>
        <v/>
      </c>
    </row>
    <row r="4001" ht="14.25" customHeight="1">
      <c r="K4001" s="4">
        <f>MONTH(A4001)</f>
        <v/>
      </c>
      <c r="L4001" s="4">
        <f>DAY(A4001)</f>
        <v/>
      </c>
      <c r="M4001" s="4">
        <f>HOUR(A4001)</f>
        <v/>
      </c>
      <c r="N4001" s="4">
        <f>CONCATENATE(K4001,"-",L4001,"-",M4001)</f>
        <v/>
      </c>
      <c r="O4001" s="4">
        <f>C4001</f>
        <v/>
      </c>
    </row>
    <row r="4002" ht="14.25" customHeight="1">
      <c r="K4002" s="4">
        <f>MONTH(A4002)</f>
        <v/>
      </c>
      <c r="L4002" s="4">
        <f>DAY(A4002)</f>
        <v/>
      </c>
      <c r="M4002" s="4">
        <f>HOUR(A4002)</f>
        <v/>
      </c>
      <c r="N4002" s="4">
        <f>CONCATENATE(K4002,"-",L4002,"-",M4002)</f>
        <v/>
      </c>
      <c r="O4002" s="4">
        <f>C4002</f>
        <v/>
      </c>
    </row>
    <row r="4003" ht="14.25" customHeight="1">
      <c r="K4003" s="4">
        <f>MONTH(A4003)</f>
        <v/>
      </c>
      <c r="L4003" s="4">
        <f>DAY(A4003)</f>
        <v/>
      </c>
      <c r="M4003" s="4">
        <f>HOUR(A4003)</f>
        <v/>
      </c>
      <c r="N4003" s="4">
        <f>CONCATENATE(K4003,"-",L4003,"-",M4003)</f>
        <v/>
      </c>
      <c r="O4003" s="4">
        <f>C4003</f>
        <v/>
      </c>
    </row>
    <row r="4004" ht="14.25" customHeight="1">
      <c r="K4004" s="4">
        <f>MONTH(A4004)</f>
        <v/>
      </c>
      <c r="L4004" s="4">
        <f>DAY(A4004)</f>
        <v/>
      </c>
      <c r="M4004" s="4">
        <f>HOUR(A4004)</f>
        <v/>
      </c>
      <c r="N4004" s="4">
        <f>CONCATENATE(K4004,"-",L4004,"-",M4004)</f>
        <v/>
      </c>
      <c r="O4004" s="4">
        <f>C4004</f>
        <v/>
      </c>
    </row>
    <row r="4005" ht="14.25" customHeight="1">
      <c r="K4005" s="4">
        <f>MONTH(A4005)</f>
        <v/>
      </c>
      <c r="L4005" s="4">
        <f>DAY(A4005)</f>
        <v/>
      </c>
      <c r="M4005" s="4">
        <f>HOUR(A4005)</f>
        <v/>
      </c>
      <c r="N4005" s="4">
        <f>CONCATENATE(K4005,"-",L4005,"-",M4005)</f>
        <v/>
      </c>
      <c r="O4005" s="4">
        <f>C4005</f>
        <v/>
      </c>
    </row>
    <row r="4006" ht="14.25" customHeight="1">
      <c r="K4006" s="4">
        <f>MONTH(A4006)</f>
        <v/>
      </c>
      <c r="L4006" s="4">
        <f>DAY(A4006)</f>
        <v/>
      </c>
      <c r="M4006" s="4">
        <f>HOUR(A4006)</f>
        <v/>
      </c>
      <c r="N4006" s="4">
        <f>CONCATENATE(K4006,"-",L4006,"-",M4006)</f>
        <v/>
      </c>
      <c r="O4006" s="4">
        <f>C4006</f>
        <v/>
      </c>
    </row>
    <row r="4007" ht="14.25" customHeight="1">
      <c r="K4007" s="4">
        <f>MONTH(A4007)</f>
        <v/>
      </c>
      <c r="L4007" s="4">
        <f>DAY(A4007)</f>
        <v/>
      </c>
      <c r="M4007" s="4">
        <f>HOUR(A4007)</f>
        <v/>
      </c>
      <c r="N4007" s="4">
        <f>CONCATENATE(K4007,"-",L4007,"-",M4007)</f>
        <v/>
      </c>
      <c r="O4007" s="4">
        <f>C4007</f>
        <v/>
      </c>
    </row>
    <row r="4008" ht="14.25" customHeight="1">
      <c r="K4008" s="4">
        <f>MONTH(A4008)</f>
        <v/>
      </c>
      <c r="L4008" s="4">
        <f>DAY(A4008)</f>
        <v/>
      </c>
      <c r="M4008" s="4">
        <f>HOUR(A4008)</f>
        <v/>
      </c>
      <c r="N4008" s="4">
        <f>CONCATENATE(K4008,"-",L4008,"-",M4008)</f>
        <v/>
      </c>
      <c r="O4008" s="4">
        <f>C4008</f>
        <v/>
      </c>
    </row>
    <row r="4009" ht="14.25" customHeight="1">
      <c r="K4009" s="4">
        <f>MONTH(A4009)</f>
        <v/>
      </c>
      <c r="L4009" s="4">
        <f>DAY(A4009)</f>
        <v/>
      </c>
      <c r="M4009" s="4">
        <f>HOUR(A4009)</f>
        <v/>
      </c>
      <c r="N4009" s="4">
        <f>CONCATENATE(K4009,"-",L4009,"-",M4009)</f>
        <v/>
      </c>
      <c r="O4009" s="4">
        <f>C4009</f>
        <v/>
      </c>
    </row>
    <row r="4010" ht="14.25" customHeight="1">
      <c r="K4010" s="4">
        <f>MONTH(A4010)</f>
        <v/>
      </c>
      <c r="L4010" s="4">
        <f>DAY(A4010)</f>
        <v/>
      </c>
      <c r="M4010" s="4">
        <f>HOUR(A4010)</f>
        <v/>
      </c>
      <c r="N4010" s="4">
        <f>CONCATENATE(K4010,"-",L4010,"-",M4010)</f>
        <v/>
      </c>
      <c r="O4010" s="4">
        <f>C4010</f>
        <v/>
      </c>
    </row>
    <row r="4011" ht="14.25" customHeight="1">
      <c r="K4011" s="4">
        <f>MONTH(A4011)</f>
        <v/>
      </c>
      <c r="L4011" s="4">
        <f>DAY(A4011)</f>
        <v/>
      </c>
      <c r="M4011" s="4">
        <f>HOUR(A4011)</f>
        <v/>
      </c>
      <c r="N4011" s="4">
        <f>CONCATENATE(K4011,"-",L4011,"-",M4011)</f>
        <v/>
      </c>
      <c r="O4011" s="4">
        <f>C4011</f>
        <v/>
      </c>
    </row>
    <row r="4012" ht="14.25" customHeight="1">
      <c r="K4012" s="4">
        <f>MONTH(A4012)</f>
        <v/>
      </c>
      <c r="L4012" s="4">
        <f>DAY(A4012)</f>
        <v/>
      </c>
      <c r="M4012" s="4">
        <f>HOUR(A4012)</f>
        <v/>
      </c>
      <c r="N4012" s="4">
        <f>CONCATENATE(K4012,"-",L4012,"-",M4012)</f>
        <v/>
      </c>
      <c r="O4012" s="4">
        <f>C4012</f>
        <v/>
      </c>
    </row>
    <row r="4013" ht="14.25" customHeight="1">
      <c r="K4013" s="4">
        <f>MONTH(A4013)</f>
        <v/>
      </c>
      <c r="L4013" s="4">
        <f>DAY(A4013)</f>
        <v/>
      </c>
      <c r="M4013" s="4">
        <f>HOUR(A4013)</f>
        <v/>
      </c>
      <c r="N4013" s="4">
        <f>CONCATENATE(K4013,"-",L4013,"-",M4013)</f>
        <v/>
      </c>
      <c r="O4013" s="4">
        <f>C4013</f>
        <v/>
      </c>
    </row>
    <row r="4014" ht="14.25" customHeight="1">
      <c r="K4014" s="4">
        <f>MONTH(A4014)</f>
        <v/>
      </c>
      <c r="L4014" s="4">
        <f>DAY(A4014)</f>
        <v/>
      </c>
      <c r="M4014" s="4">
        <f>HOUR(A4014)</f>
        <v/>
      </c>
      <c r="N4014" s="4">
        <f>CONCATENATE(K4014,"-",L4014,"-",M4014)</f>
        <v/>
      </c>
      <c r="O4014" s="4">
        <f>C4014</f>
        <v/>
      </c>
    </row>
    <row r="4015" ht="14.25" customHeight="1">
      <c r="K4015" s="4">
        <f>MONTH(A4015)</f>
        <v/>
      </c>
      <c r="L4015" s="4">
        <f>DAY(A4015)</f>
        <v/>
      </c>
      <c r="M4015" s="4">
        <f>HOUR(A4015)</f>
        <v/>
      </c>
      <c r="N4015" s="4">
        <f>CONCATENATE(K4015,"-",L4015,"-",M4015)</f>
        <v/>
      </c>
      <c r="O4015" s="4">
        <f>C4015</f>
        <v/>
      </c>
    </row>
    <row r="4016" ht="14.25" customHeight="1">
      <c r="K4016" s="4">
        <f>MONTH(A4016)</f>
        <v/>
      </c>
      <c r="L4016" s="4">
        <f>DAY(A4016)</f>
        <v/>
      </c>
      <c r="M4016" s="4">
        <f>HOUR(A4016)</f>
        <v/>
      </c>
      <c r="N4016" s="4">
        <f>CONCATENATE(K4016,"-",L4016,"-",M4016)</f>
        <v/>
      </c>
      <c r="O4016" s="4">
        <f>C4016</f>
        <v/>
      </c>
    </row>
    <row r="4017" ht="14.25" customHeight="1">
      <c r="K4017" s="4">
        <f>MONTH(A4017)</f>
        <v/>
      </c>
      <c r="L4017" s="4">
        <f>DAY(A4017)</f>
        <v/>
      </c>
      <c r="M4017" s="4">
        <f>HOUR(A4017)</f>
        <v/>
      </c>
      <c r="N4017" s="4">
        <f>CONCATENATE(K4017,"-",L4017,"-",M4017)</f>
        <v/>
      </c>
      <c r="O4017" s="4">
        <f>C4017</f>
        <v/>
      </c>
    </row>
    <row r="4018" ht="14.25" customHeight="1">
      <c r="K4018" s="4">
        <f>MONTH(A4018)</f>
        <v/>
      </c>
      <c r="L4018" s="4">
        <f>DAY(A4018)</f>
        <v/>
      </c>
      <c r="M4018" s="4">
        <f>HOUR(A4018)</f>
        <v/>
      </c>
      <c r="N4018" s="4">
        <f>CONCATENATE(K4018,"-",L4018,"-",M4018)</f>
        <v/>
      </c>
      <c r="O4018" s="4">
        <f>C4018</f>
        <v/>
      </c>
    </row>
    <row r="4019" ht="14.25" customHeight="1">
      <c r="K4019" s="4">
        <f>MONTH(A4019)</f>
        <v/>
      </c>
      <c r="L4019" s="4">
        <f>DAY(A4019)</f>
        <v/>
      </c>
      <c r="M4019" s="4">
        <f>HOUR(A4019)</f>
        <v/>
      </c>
      <c r="N4019" s="4">
        <f>CONCATENATE(K4019,"-",L4019,"-",M4019)</f>
        <v/>
      </c>
      <c r="O4019" s="4">
        <f>C4019</f>
        <v/>
      </c>
    </row>
    <row r="4020" ht="14.25" customHeight="1">
      <c r="K4020" s="4">
        <f>MONTH(A4020)</f>
        <v/>
      </c>
      <c r="L4020" s="4">
        <f>DAY(A4020)</f>
        <v/>
      </c>
      <c r="M4020" s="4">
        <f>HOUR(A4020)</f>
        <v/>
      </c>
      <c r="N4020" s="4">
        <f>CONCATENATE(K4020,"-",L4020,"-",M4020)</f>
        <v/>
      </c>
      <c r="O4020" s="4">
        <f>C4020</f>
        <v/>
      </c>
    </row>
    <row r="4021" ht="14.25" customHeight="1">
      <c r="K4021" s="4">
        <f>MONTH(A4021)</f>
        <v/>
      </c>
      <c r="L4021" s="4">
        <f>DAY(A4021)</f>
        <v/>
      </c>
      <c r="M4021" s="4">
        <f>HOUR(A4021)</f>
        <v/>
      </c>
      <c r="N4021" s="4">
        <f>CONCATENATE(K4021,"-",L4021,"-",M4021)</f>
        <v/>
      </c>
      <c r="O4021" s="4">
        <f>C4021</f>
        <v/>
      </c>
    </row>
    <row r="4022" ht="14.25" customHeight="1">
      <c r="K4022" s="4">
        <f>MONTH(A4022)</f>
        <v/>
      </c>
      <c r="L4022" s="4">
        <f>DAY(A4022)</f>
        <v/>
      </c>
      <c r="M4022" s="4">
        <f>HOUR(A4022)</f>
        <v/>
      </c>
      <c r="N4022" s="4">
        <f>CONCATENATE(K4022,"-",L4022,"-",M4022)</f>
        <v/>
      </c>
      <c r="O4022" s="4">
        <f>C4022</f>
        <v/>
      </c>
    </row>
    <row r="4023" ht="14.25" customHeight="1">
      <c r="K4023" s="4">
        <f>MONTH(A4023)</f>
        <v/>
      </c>
      <c r="L4023" s="4">
        <f>DAY(A4023)</f>
        <v/>
      </c>
      <c r="M4023" s="4">
        <f>HOUR(A4023)</f>
        <v/>
      </c>
      <c r="N4023" s="4">
        <f>CONCATENATE(K4023,"-",L4023,"-",M4023)</f>
        <v/>
      </c>
      <c r="O4023" s="4">
        <f>C4023</f>
        <v/>
      </c>
    </row>
    <row r="4024" ht="14.25" customHeight="1">
      <c r="K4024" s="4">
        <f>MONTH(A4024)</f>
        <v/>
      </c>
      <c r="L4024" s="4">
        <f>DAY(A4024)</f>
        <v/>
      </c>
      <c r="M4024" s="4">
        <f>HOUR(A4024)</f>
        <v/>
      </c>
      <c r="N4024" s="4">
        <f>CONCATENATE(K4024,"-",L4024,"-",M4024)</f>
        <v/>
      </c>
      <c r="O4024" s="4">
        <f>C4024</f>
        <v/>
      </c>
    </row>
    <row r="4025" ht="14.25" customHeight="1">
      <c r="K4025" s="4">
        <f>MONTH(A4025)</f>
        <v/>
      </c>
      <c r="L4025" s="4">
        <f>DAY(A4025)</f>
        <v/>
      </c>
      <c r="M4025" s="4">
        <f>HOUR(A4025)</f>
        <v/>
      </c>
      <c r="N4025" s="4">
        <f>CONCATENATE(K4025,"-",L4025,"-",M4025)</f>
        <v/>
      </c>
      <c r="O4025" s="4">
        <f>C4025</f>
        <v/>
      </c>
    </row>
    <row r="4026" ht="14.25" customHeight="1">
      <c r="K4026" s="4">
        <f>MONTH(A4026)</f>
        <v/>
      </c>
      <c r="L4026" s="4">
        <f>DAY(A4026)</f>
        <v/>
      </c>
      <c r="M4026" s="4">
        <f>HOUR(A4026)</f>
        <v/>
      </c>
      <c r="N4026" s="4">
        <f>CONCATENATE(K4026,"-",L4026,"-",M4026)</f>
        <v/>
      </c>
      <c r="O4026" s="4">
        <f>C4026</f>
        <v/>
      </c>
    </row>
    <row r="4027" ht="14.25" customHeight="1">
      <c r="K4027" s="4">
        <f>MONTH(A4027)</f>
        <v/>
      </c>
      <c r="L4027" s="4">
        <f>DAY(A4027)</f>
        <v/>
      </c>
      <c r="M4027" s="4">
        <f>HOUR(A4027)</f>
        <v/>
      </c>
      <c r="N4027" s="4">
        <f>CONCATENATE(K4027,"-",L4027,"-",M4027)</f>
        <v/>
      </c>
      <c r="O4027" s="4">
        <f>C4027</f>
        <v/>
      </c>
    </row>
    <row r="4028" ht="14.25" customHeight="1">
      <c r="K4028" s="4">
        <f>MONTH(A4028)</f>
        <v/>
      </c>
      <c r="L4028" s="4">
        <f>DAY(A4028)</f>
        <v/>
      </c>
      <c r="M4028" s="4">
        <f>HOUR(A4028)</f>
        <v/>
      </c>
      <c r="N4028" s="4">
        <f>CONCATENATE(K4028,"-",L4028,"-",M4028)</f>
        <v/>
      </c>
      <c r="O4028" s="4">
        <f>C4028</f>
        <v/>
      </c>
    </row>
    <row r="4029" ht="14.25" customHeight="1">
      <c r="K4029" s="4">
        <f>MONTH(A4029)</f>
        <v/>
      </c>
      <c r="L4029" s="4">
        <f>DAY(A4029)</f>
        <v/>
      </c>
      <c r="M4029" s="4">
        <f>HOUR(A4029)</f>
        <v/>
      </c>
      <c r="N4029" s="4">
        <f>CONCATENATE(K4029,"-",L4029,"-",M4029)</f>
        <v/>
      </c>
      <c r="O4029" s="4">
        <f>C4029</f>
        <v/>
      </c>
    </row>
    <row r="4030" ht="14.25" customHeight="1">
      <c r="K4030" s="4">
        <f>MONTH(A4030)</f>
        <v/>
      </c>
      <c r="L4030" s="4">
        <f>DAY(A4030)</f>
        <v/>
      </c>
      <c r="M4030" s="4">
        <f>HOUR(A4030)</f>
        <v/>
      </c>
      <c r="N4030" s="4">
        <f>CONCATENATE(K4030,"-",L4030,"-",M4030)</f>
        <v/>
      </c>
      <c r="O4030" s="4">
        <f>C4030</f>
        <v/>
      </c>
    </row>
    <row r="4031" ht="14.25" customHeight="1">
      <c r="K4031" s="4">
        <f>MONTH(A4031)</f>
        <v/>
      </c>
      <c r="L4031" s="4">
        <f>DAY(A4031)</f>
        <v/>
      </c>
      <c r="M4031" s="4">
        <f>HOUR(A4031)</f>
        <v/>
      </c>
      <c r="N4031" s="4">
        <f>CONCATENATE(K4031,"-",L4031,"-",M4031)</f>
        <v/>
      </c>
      <c r="O4031" s="4">
        <f>C4031</f>
        <v/>
      </c>
    </row>
    <row r="4032" ht="14.25" customHeight="1">
      <c r="K4032" s="4">
        <f>MONTH(A4032)</f>
        <v/>
      </c>
      <c r="L4032" s="4">
        <f>DAY(A4032)</f>
        <v/>
      </c>
      <c r="M4032" s="4">
        <f>HOUR(A4032)</f>
        <v/>
      </c>
      <c r="N4032" s="4">
        <f>CONCATENATE(K4032,"-",L4032,"-",M4032)</f>
        <v/>
      </c>
      <c r="O4032" s="4">
        <f>C4032</f>
        <v/>
      </c>
    </row>
    <row r="4033" ht="14.25" customHeight="1">
      <c r="K4033" s="4">
        <f>MONTH(A4033)</f>
        <v/>
      </c>
      <c r="L4033" s="4">
        <f>DAY(A4033)</f>
        <v/>
      </c>
      <c r="M4033" s="4">
        <f>HOUR(A4033)</f>
        <v/>
      </c>
      <c r="N4033" s="4">
        <f>CONCATENATE(K4033,"-",L4033,"-",M4033)</f>
        <v/>
      </c>
      <c r="O4033" s="4">
        <f>C4033</f>
        <v/>
      </c>
    </row>
    <row r="4034" ht="14.25" customHeight="1">
      <c r="K4034" s="4">
        <f>MONTH(A4034)</f>
        <v/>
      </c>
      <c r="L4034" s="4">
        <f>DAY(A4034)</f>
        <v/>
      </c>
      <c r="M4034" s="4">
        <f>HOUR(A4034)</f>
        <v/>
      </c>
      <c r="N4034" s="4">
        <f>CONCATENATE(K4034,"-",L4034,"-",M4034)</f>
        <v/>
      </c>
      <c r="O4034" s="4">
        <f>C4034</f>
        <v/>
      </c>
    </row>
    <row r="4035" ht="14.25" customHeight="1">
      <c r="K4035" s="4">
        <f>MONTH(A4035)</f>
        <v/>
      </c>
      <c r="L4035" s="4">
        <f>DAY(A4035)</f>
        <v/>
      </c>
      <c r="M4035" s="4">
        <f>HOUR(A4035)</f>
        <v/>
      </c>
      <c r="N4035" s="4">
        <f>CONCATENATE(K4035,"-",L4035,"-",M4035)</f>
        <v/>
      </c>
      <c r="O4035" s="4">
        <f>C4035</f>
        <v/>
      </c>
    </row>
    <row r="4036" ht="14.25" customHeight="1">
      <c r="K4036" s="4">
        <f>MONTH(A4036)</f>
        <v/>
      </c>
      <c r="L4036" s="4">
        <f>DAY(A4036)</f>
        <v/>
      </c>
      <c r="M4036" s="4">
        <f>HOUR(A4036)</f>
        <v/>
      </c>
      <c r="N4036" s="4">
        <f>CONCATENATE(K4036,"-",L4036,"-",M4036)</f>
        <v/>
      </c>
      <c r="O4036" s="4">
        <f>C4036</f>
        <v/>
      </c>
    </row>
    <row r="4037" ht="14.25" customHeight="1">
      <c r="K4037" s="4">
        <f>MONTH(A4037)</f>
        <v/>
      </c>
      <c r="L4037" s="4">
        <f>DAY(A4037)</f>
        <v/>
      </c>
      <c r="M4037" s="4">
        <f>HOUR(A4037)</f>
        <v/>
      </c>
      <c r="N4037" s="4">
        <f>CONCATENATE(K4037,"-",L4037,"-",M4037)</f>
        <v/>
      </c>
      <c r="O4037" s="4">
        <f>C4037</f>
        <v/>
      </c>
    </row>
    <row r="4038" ht="14.25" customHeight="1">
      <c r="K4038" s="4">
        <f>MONTH(A4038)</f>
        <v/>
      </c>
      <c r="L4038" s="4">
        <f>DAY(A4038)</f>
        <v/>
      </c>
      <c r="M4038" s="4">
        <f>HOUR(A4038)</f>
        <v/>
      </c>
      <c r="N4038" s="4">
        <f>CONCATENATE(K4038,"-",L4038,"-",M4038)</f>
        <v/>
      </c>
      <c r="O4038" s="4">
        <f>C4038</f>
        <v/>
      </c>
    </row>
    <row r="4039" ht="14.25" customHeight="1">
      <c r="K4039" s="4">
        <f>MONTH(A4039)</f>
        <v/>
      </c>
      <c r="L4039" s="4">
        <f>DAY(A4039)</f>
        <v/>
      </c>
      <c r="M4039" s="4">
        <f>HOUR(A4039)</f>
        <v/>
      </c>
      <c r="N4039" s="4">
        <f>CONCATENATE(K4039,"-",L4039,"-",M4039)</f>
        <v/>
      </c>
      <c r="O4039" s="4">
        <f>C4039</f>
        <v/>
      </c>
    </row>
    <row r="4040" ht="14.25" customHeight="1">
      <c r="K4040" s="4">
        <f>MONTH(A4040)</f>
        <v/>
      </c>
      <c r="L4040" s="4">
        <f>DAY(A4040)</f>
        <v/>
      </c>
      <c r="M4040" s="4">
        <f>HOUR(A4040)</f>
        <v/>
      </c>
      <c r="N4040" s="4">
        <f>CONCATENATE(K4040,"-",L4040,"-",M4040)</f>
        <v/>
      </c>
      <c r="O4040" s="4">
        <f>C4040</f>
        <v/>
      </c>
    </row>
    <row r="4041" ht="14.25" customHeight="1">
      <c r="K4041" s="4">
        <f>MONTH(A4041)</f>
        <v/>
      </c>
      <c r="L4041" s="4">
        <f>DAY(A4041)</f>
        <v/>
      </c>
      <c r="M4041" s="4">
        <f>HOUR(A4041)</f>
        <v/>
      </c>
      <c r="N4041" s="4">
        <f>CONCATENATE(K4041,"-",L4041,"-",M4041)</f>
        <v/>
      </c>
      <c r="O4041" s="4">
        <f>C4041</f>
        <v/>
      </c>
    </row>
    <row r="4042" ht="14.25" customHeight="1">
      <c r="K4042" s="4">
        <f>MONTH(A4042)</f>
        <v/>
      </c>
      <c r="L4042" s="4">
        <f>DAY(A4042)</f>
        <v/>
      </c>
      <c r="M4042" s="4">
        <f>HOUR(A4042)</f>
        <v/>
      </c>
      <c r="N4042" s="4">
        <f>CONCATENATE(K4042,"-",L4042,"-",M4042)</f>
        <v/>
      </c>
      <c r="O4042" s="4">
        <f>C4042</f>
        <v/>
      </c>
    </row>
    <row r="4043" ht="14.25" customHeight="1">
      <c r="K4043" s="4">
        <f>MONTH(A4043)</f>
        <v/>
      </c>
      <c r="L4043" s="4">
        <f>DAY(A4043)</f>
        <v/>
      </c>
      <c r="M4043" s="4">
        <f>HOUR(A4043)</f>
        <v/>
      </c>
      <c r="N4043" s="4">
        <f>CONCATENATE(K4043,"-",L4043,"-",M4043)</f>
        <v/>
      </c>
      <c r="O4043" s="4">
        <f>C4043</f>
        <v/>
      </c>
    </row>
    <row r="4044" ht="14.25" customHeight="1">
      <c r="K4044" s="4">
        <f>MONTH(A4044)</f>
        <v/>
      </c>
      <c r="L4044" s="4">
        <f>DAY(A4044)</f>
        <v/>
      </c>
      <c r="M4044" s="4">
        <f>HOUR(A4044)</f>
        <v/>
      </c>
      <c r="N4044" s="4">
        <f>CONCATENATE(K4044,"-",L4044,"-",M4044)</f>
        <v/>
      </c>
      <c r="O4044" s="4">
        <f>C4044</f>
        <v/>
      </c>
    </row>
    <row r="4045" ht="14.25" customHeight="1">
      <c r="K4045" s="4">
        <f>MONTH(A4045)</f>
        <v/>
      </c>
      <c r="L4045" s="4">
        <f>DAY(A4045)</f>
        <v/>
      </c>
      <c r="M4045" s="4">
        <f>HOUR(A4045)</f>
        <v/>
      </c>
      <c r="N4045" s="4">
        <f>CONCATENATE(K4045,"-",L4045,"-",M4045)</f>
        <v/>
      </c>
      <c r="O4045" s="4">
        <f>C4045</f>
        <v/>
      </c>
    </row>
    <row r="4046" ht="14.25" customHeight="1">
      <c r="K4046" s="4">
        <f>MONTH(A4046)</f>
        <v/>
      </c>
      <c r="L4046" s="4">
        <f>DAY(A4046)</f>
        <v/>
      </c>
      <c r="M4046" s="4">
        <f>HOUR(A4046)</f>
        <v/>
      </c>
      <c r="N4046" s="4">
        <f>CONCATENATE(K4046,"-",L4046,"-",M4046)</f>
        <v/>
      </c>
      <c r="O4046" s="4">
        <f>C4046</f>
        <v/>
      </c>
    </row>
    <row r="4047" ht="14.25" customHeight="1">
      <c r="K4047" s="4">
        <f>MONTH(A4047)</f>
        <v/>
      </c>
      <c r="L4047" s="4">
        <f>DAY(A4047)</f>
        <v/>
      </c>
      <c r="M4047" s="4">
        <f>HOUR(A4047)</f>
        <v/>
      </c>
      <c r="N4047" s="4">
        <f>CONCATENATE(K4047,"-",L4047,"-",M4047)</f>
        <v/>
      </c>
      <c r="O4047" s="4">
        <f>C4047</f>
        <v/>
      </c>
    </row>
    <row r="4048" ht="14.25" customHeight="1">
      <c r="K4048" s="4">
        <f>MONTH(A4048)</f>
        <v/>
      </c>
      <c r="L4048" s="4">
        <f>DAY(A4048)</f>
        <v/>
      </c>
      <c r="M4048" s="4">
        <f>HOUR(A4048)</f>
        <v/>
      </c>
      <c r="N4048" s="4">
        <f>CONCATENATE(K4048,"-",L4048,"-",M4048)</f>
        <v/>
      </c>
      <c r="O4048" s="4">
        <f>C4048</f>
        <v/>
      </c>
    </row>
    <row r="4049" ht="14.25" customHeight="1">
      <c r="K4049" s="4">
        <f>MONTH(A4049)</f>
        <v/>
      </c>
      <c r="L4049" s="4">
        <f>DAY(A4049)</f>
        <v/>
      </c>
      <c r="M4049" s="4">
        <f>HOUR(A4049)</f>
        <v/>
      </c>
      <c r="N4049" s="4">
        <f>CONCATENATE(K4049,"-",L4049,"-",M4049)</f>
        <v/>
      </c>
      <c r="O4049" s="4">
        <f>C4049</f>
        <v/>
      </c>
    </row>
    <row r="4050" ht="14.25" customHeight="1">
      <c r="K4050" s="4">
        <f>MONTH(A4050)</f>
        <v/>
      </c>
      <c r="L4050" s="4">
        <f>DAY(A4050)</f>
        <v/>
      </c>
      <c r="M4050" s="4">
        <f>HOUR(A4050)</f>
        <v/>
      </c>
      <c r="N4050" s="4">
        <f>CONCATENATE(K4050,"-",L4050,"-",M4050)</f>
        <v/>
      </c>
      <c r="O4050" s="4">
        <f>C4050</f>
        <v/>
      </c>
    </row>
    <row r="4051" ht="14.25" customHeight="1">
      <c r="K4051" s="4">
        <f>MONTH(A4051)</f>
        <v/>
      </c>
      <c r="L4051" s="4">
        <f>DAY(A4051)</f>
        <v/>
      </c>
      <c r="M4051" s="4">
        <f>HOUR(A4051)</f>
        <v/>
      </c>
      <c r="N4051" s="4">
        <f>CONCATENATE(K4051,"-",L4051,"-",M4051)</f>
        <v/>
      </c>
      <c r="O4051" s="4">
        <f>C4051</f>
        <v/>
      </c>
    </row>
    <row r="4052" ht="14.25" customHeight="1">
      <c r="K4052" s="4">
        <f>MONTH(A4052)</f>
        <v/>
      </c>
      <c r="L4052" s="4">
        <f>DAY(A4052)</f>
        <v/>
      </c>
      <c r="M4052" s="4">
        <f>HOUR(A4052)</f>
        <v/>
      </c>
      <c r="N4052" s="4">
        <f>CONCATENATE(K4052,"-",L4052,"-",M4052)</f>
        <v/>
      </c>
      <c r="O4052" s="4">
        <f>C4052</f>
        <v/>
      </c>
    </row>
    <row r="4053" ht="14.25" customHeight="1">
      <c r="K4053" s="4">
        <f>MONTH(A4053)</f>
        <v/>
      </c>
      <c r="L4053" s="4">
        <f>DAY(A4053)</f>
        <v/>
      </c>
      <c r="M4053" s="4">
        <f>HOUR(A4053)</f>
        <v/>
      </c>
      <c r="N4053" s="4">
        <f>CONCATENATE(K4053,"-",L4053,"-",M4053)</f>
        <v/>
      </c>
      <c r="O4053" s="4">
        <f>C4053</f>
        <v/>
      </c>
    </row>
    <row r="4054" ht="14.25" customHeight="1">
      <c r="K4054" s="4">
        <f>MONTH(A4054)</f>
        <v/>
      </c>
      <c r="L4054" s="4">
        <f>DAY(A4054)</f>
        <v/>
      </c>
      <c r="M4054" s="4">
        <f>HOUR(A4054)</f>
        <v/>
      </c>
      <c r="N4054" s="4">
        <f>CONCATENATE(K4054,"-",L4054,"-",M4054)</f>
        <v/>
      </c>
      <c r="O4054" s="4">
        <f>C4054</f>
        <v/>
      </c>
    </row>
    <row r="4055" ht="14.25" customHeight="1">
      <c r="K4055" s="4">
        <f>MONTH(A4055)</f>
        <v/>
      </c>
      <c r="L4055" s="4">
        <f>DAY(A4055)</f>
        <v/>
      </c>
      <c r="M4055" s="4">
        <f>HOUR(A4055)</f>
        <v/>
      </c>
      <c r="N4055" s="4">
        <f>CONCATENATE(K4055,"-",L4055,"-",M4055)</f>
        <v/>
      </c>
      <c r="O4055" s="4">
        <f>C4055</f>
        <v/>
      </c>
    </row>
    <row r="4056" ht="14.25" customHeight="1">
      <c r="K4056" s="4">
        <f>MONTH(A4056)</f>
        <v/>
      </c>
      <c r="L4056" s="4">
        <f>DAY(A4056)</f>
        <v/>
      </c>
      <c r="M4056" s="4">
        <f>HOUR(A4056)</f>
        <v/>
      </c>
      <c r="N4056" s="4">
        <f>CONCATENATE(K4056,"-",L4056,"-",M4056)</f>
        <v/>
      </c>
      <c r="O4056" s="4">
        <f>C4056</f>
        <v/>
      </c>
    </row>
    <row r="4057" ht="14.25" customHeight="1">
      <c r="K4057" s="4">
        <f>MONTH(A4057)</f>
        <v/>
      </c>
      <c r="L4057" s="4">
        <f>DAY(A4057)</f>
        <v/>
      </c>
      <c r="M4057" s="4">
        <f>HOUR(A4057)</f>
        <v/>
      </c>
      <c r="N4057" s="4">
        <f>CONCATENATE(K4057,"-",L4057,"-",M4057)</f>
        <v/>
      </c>
      <c r="O4057" s="4">
        <f>C4057</f>
        <v/>
      </c>
    </row>
    <row r="4058" ht="14.25" customHeight="1">
      <c r="K4058" s="4">
        <f>MONTH(A4058)</f>
        <v/>
      </c>
      <c r="L4058" s="4">
        <f>DAY(A4058)</f>
        <v/>
      </c>
      <c r="M4058" s="4">
        <f>HOUR(A4058)</f>
        <v/>
      </c>
      <c r="N4058" s="4">
        <f>CONCATENATE(K4058,"-",L4058,"-",M4058)</f>
        <v/>
      </c>
      <c r="O4058" s="4">
        <f>C4058</f>
        <v/>
      </c>
    </row>
    <row r="4059" ht="14.25" customHeight="1">
      <c r="K4059" s="4">
        <f>MONTH(A4059)</f>
        <v/>
      </c>
      <c r="L4059" s="4">
        <f>DAY(A4059)</f>
        <v/>
      </c>
      <c r="M4059" s="4">
        <f>HOUR(A4059)</f>
        <v/>
      </c>
      <c r="N4059" s="4">
        <f>CONCATENATE(K4059,"-",L4059,"-",M4059)</f>
        <v/>
      </c>
      <c r="O4059" s="4">
        <f>C4059</f>
        <v/>
      </c>
    </row>
    <row r="4060" ht="14.25" customHeight="1">
      <c r="K4060" s="4">
        <f>MONTH(A4060)</f>
        <v/>
      </c>
      <c r="L4060" s="4">
        <f>DAY(A4060)</f>
        <v/>
      </c>
      <c r="M4060" s="4">
        <f>HOUR(A4060)</f>
        <v/>
      </c>
      <c r="N4060" s="4">
        <f>CONCATENATE(K4060,"-",L4060,"-",M4060)</f>
        <v/>
      </c>
      <c r="O4060" s="4">
        <f>C4060</f>
        <v/>
      </c>
    </row>
    <row r="4061" ht="14.25" customHeight="1">
      <c r="K4061" s="4">
        <f>MONTH(A4061)</f>
        <v/>
      </c>
      <c r="L4061" s="4">
        <f>DAY(A4061)</f>
        <v/>
      </c>
      <c r="M4061" s="4">
        <f>HOUR(A4061)</f>
        <v/>
      </c>
      <c r="N4061" s="4">
        <f>CONCATENATE(K4061,"-",L4061,"-",M4061)</f>
        <v/>
      </c>
      <c r="O4061" s="4">
        <f>C4061</f>
        <v/>
      </c>
    </row>
    <row r="4062" ht="14.25" customHeight="1">
      <c r="K4062" s="4">
        <f>MONTH(A4062)</f>
        <v/>
      </c>
      <c r="L4062" s="4">
        <f>DAY(A4062)</f>
        <v/>
      </c>
      <c r="M4062" s="4">
        <f>HOUR(A4062)</f>
        <v/>
      </c>
      <c r="N4062" s="4">
        <f>CONCATENATE(K4062,"-",L4062,"-",M4062)</f>
        <v/>
      </c>
      <c r="O4062" s="4">
        <f>C4062</f>
        <v/>
      </c>
    </row>
    <row r="4063" ht="14.25" customHeight="1">
      <c r="K4063" s="4">
        <f>MONTH(A4063)</f>
        <v/>
      </c>
      <c r="L4063" s="4">
        <f>DAY(A4063)</f>
        <v/>
      </c>
      <c r="M4063" s="4">
        <f>HOUR(A4063)</f>
        <v/>
      </c>
      <c r="N4063" s="4">
        <f>CONCATENATE(K4063,"-",L4063,"-",M4063)</f>
        <v/>
      </c>
      <c r="O4063" s="4">
        <f>C4063</f>
        <v/>
      </c>
    </row>
    <row r="4064" ht="14.25" customHeight="1">
      <c r="K4064" s="4">
        <f>MONTH(A4064)</f>
        <v/>
      </c>
      <c r="L4064" s="4">
        <f>DAY(A4064)</f>
        <v/>
      </c>
      <c r="M4064" s="4">
        <f>HOUR(A4064)</f>
        <v/>
      </c>
      <c r="N4064" s="4">
        <f>CONCATENATE(K4064,"-",L4064,"-",M4064)</f>
        <v/>
      </c>
      <c r="O4064" s="4">
        <f>C4064</f>
        <v/>
      </c>
    </row>
    <row r="4065" ht="14.25" customHeight="1">
      <c r="K4065" s="4">
        <f>MONTH(A4065)</f>
        <v/>
      </c>
      <c r="L4065" s="4">
        <f>DAY(A4065)</f>
        <v/>
      </c>
      <c r="M4065" s="4">
        <f>HOUR(A4065)</f>
        <v/>
      </c>
      <c r="N4065" s="4">
        <f>CONCATENATE(K4065,"-",L4065,"-",M4065)</f>
        <v/>
      </c>
      <c r="O4065" s="4">
        <f>C4065</f>
        <v/>
      </c>
    </row>
    <row r="4066" ht="14.25" customHeight="1">
      <c r="K4066" s="4">
        <f>MONTH(A4066)</f>
        <v/>
      </c>
      <c r="L4066" s="4">
        <f>DAY(A4066)</f>
        <v/>
      </c>
      <c r="M4066" s="4">
        <f>HOUR(A4066)</f>
        <v/>
      </c>
      <c r="N4066" s="4">
        <f>CONCATENATE(K4066,"-",L4066,"-",M4066)</f>
        <v/>
      </c>
      <c r="O4066" s="4">
        <f>C4066</f>
        <v/>
      </c>
    </row>
    <row r="4067" ht="14.25" customHeight="1">
      <c r="K4067" s="4">
        <f>MONTH(A4067)</f>
        <v/>
      </c>
      <c r="L4067" s="4">
        <f>DAY(A4067)</f>
        <v/>
      </c>
      <c r="M4067" s="4">
        <f>HOUR(A4067)</f>
        <v/>
      </c>
      <c r="N4067" s="4">
        <f>CONCATENATE(K4067,"-",L4067,"-",M4067)</f>
        <v/>
      </c>
      <c r="O4067" s="4">
        <f>C4067</f>
        <v/>
      </c>
    </row>
    <row r="4068" ht="14.25" customHeight="1">
      <c r="K4068" s="4">
        <f>MONTH(A4068)</f>
        <v/>
      </c>
      <c r="L4068" s="4">
        <f>DAY(A4068)</f>
        <v/>
      </c>
      <c r="M4068" s="4">
        <f>HOUR(A4068)</f>
        <v/>
      </c>
      <c r="N4068" s="4">
        <f>CONCATENATE(K4068,"-",L4068,"-",M4068)</f>
        <v/>
      </c>
      <c r="O4068" s="4">
        <f>C4068</f>
        <v/>
      </c>
    </row>
    <row r="4069" ht="14.25" customHeight="1">
      <c r="K4069" s="4">
        <f>MONTH(A4069)</f>
        <v/>
      </c>
      <c r="L4069" s="4">
        <f>DAY(A4069)</f>
        <v/>
      </c>
      <c r="M4069" s="4">
        <f>HOUR(A4069)</f>
        <v/>
      </c>
      <c r="N4069" s="4">
        <f>CONCATENATE(K4069,"-",L4069,"-",M4069)</f>
        <v/>
      </c>
      <c r="O4069" s="4">
        <f>C4069</f>
        <v/>
      </c>
    </row>
    <row r="4070" ht="14.25" customHeight="1">
      <c r="K4070" s="4">
        <f>MONTH(A4070)</f>
        <v/>
      </c>
      <c r="L4070" s="4">
        <f>DAY(A4070)</f>
        <v/>
      </c>
      <c r="M4070" s="4">
        <f>HOUR(A4070)</f>
        <v/>
      </c>
      <c r="N4070" s="4">
        <f>CONCATENATE(K4070,"-",L4070,"-",M4070)</f>
        <v/>
      </c>
      <c r="O4070" s="4">
        <f>C4070</f>
        <v/>
      </c>
    </row>
    <row r="4071" ht="14.25" customHeight="1">
      <c r="K4071" s="4">
        <f>MONTH(A4071)</f>
        <v/>
      </c>
      <c r="L4071" s="4">
        <f>DAY(A4071)</f>
        <v/>
      </c>
      <c r="M4071" s="4">
        <f>HOUR(A4071)</f>
        <v/>
      </c>
      <c r="N4071" s="4">
        <f>CONCATENATE(K4071,"-",L4071,"-",M4071)</f>
        <v/>
      </c>
      <c r="O4071" s="4">
        <f>C4071</f>
        <v/>
      </c>
    </row>
    <row r="4072" ht="14.25" customHeight="1">
      <c r="K4072" s="4">
        <f>MONTH(A4072)</f>
        <v/>
      </c>
      <c r="L4072" s="4">
        <f>DAY(A4072)</f>
        <v/>
      </c>
      <c r="M4072" s="4">
        <f>HOUR(A4072)</f>
        <v/>
      </c>
      <c r="N4072" s="4">
        <f>CONCATENATE(K4072,"-",L4072,"-",M4072)</f>
        <v/>
      </c>
      <c r="O4072" s="4">
        <f>C4072</f>
        <v/>
      </c>
    </row>
    <row r="4073" ht="14.25" customHeight="1">
      <c r="K4073" s="4">
        <f>MONTH(A4073)</f>
        <v/>
      </c>
      <c r="L4073" s="4">
        <f>DAY(A4073)</f>
        <v/>
      </c>
      <c r="M4073" s="4">
        <f>HOUR(A4073)</f>
        <v/>
      </c>
      <c r="N4073" s="4">
        <f>CONCATENATE(K4073,"-",L4073,"-",M4073)</f>
        <v/>
      </c>
      <c r="O4073" s="4">
        <f>C4073</f>
        <v/>
      </c>
    </row>
    <row r="4074" ht="14.25" customHeight="1">
      <c r="K4074" s="4">
        <f>MONTH(A4074)</f>
        <v/>
      </c>
      <c r="L4074" s="4">
        <f>DAY(A4074)</f>
        <v/>
      </c>
      <c r="M4074" s="4">
        <f>HOUR(A4074)</f>
        <v/>
      </c>
      <c r="N4074" s="4">
        <f>CONCATENATE(K4074,"-",L4074,"-",M4074)</f>
        <v/>
      </c>
      <c r="O4074" s="4">
        <f>C4074</f>
        <v/>
      </c>
    </row>
    <row r="4075" ht="14.25" customHeight="1">
      <c r="K4075" s="4">
        <f>MONTH(A4075)</f>
        <v/>
      </c>
      <c r="L4075" s="4">
        <f>DAY(A4075)</f>
        <v/>
      </c>
      <c r="M4075" s="4">
        <f>HOUR(A4075)</f>
        <v/>
      </c>
      <c r="N4075" s="4">
        <f>CONCATENATE(K4075,"-",L4075,"-",M4075)</f>
        <v/>
      </c>
      <c r="O4075" s="4">
        <f>C4075</f>
        <v/>
      </c>
    </row>
    <row r="4076" ht="14.25" customHeight="1">
      <c r="K4076" s="4">
        <f>MONTH(A4076)</f>
        <v/>
      </c>
      <c r="L4076" s="4">
        <f>DAY(A4076)</f>
        <v/>
      </c>
      <c r="M4076" s="4">
        <f>HOUR(A4076)</f>
        <v/>
      </c>
      <c r="N4076" s="4">
        <f>CONCATENATE(K4076,"-",L4076,"-",M4076)</f>
        <v/>
      </c>
      <c r="O4076" s="4">
        <f>C4076</f>
        <v/>
      </c>
    </row>
    <row r="4077" ht="14.25" customHeight="1">
      <c r="K4077" s="4">
        <f>MONTH(A4077)</f>
        <v/>
      </c>
      <c r="L4077" s="4">
        <f>DAY(A4077)</f>
        <v/>
      </c>
      <c r="M4077" s="4">
        <f>HOUR(A4077)</f>
        <v/>
      </c>
      <c r="N4077" s="4">
        <f>CONCATENATE(K4077,"-",L4077,"-",M4077)</f>
        <v/>
      </c>
      <c r="O4077" s="4">
        <f>C4077</f>
        <v/>
      </c>
    </row>
    <row r="4078" ht="14.25" customHeight="1">
      <c r="K4078" s="4">
        <f>MONTH(A4078)</f>
        <v/>
      </c>
      <c r="L4078" s="4">
        <f>DAY(A4078)</f>
        <v/>
      </c>
      <c r="M4078" s="4">
        <f>HOUR(A4078)</f>
        <v/>
      </c>
      <c r="N4078" s="4">
        <f>CONCATENATE(K4078,"-",L4078,"-",M4078)</f>
        <v/>
      </c>
      <c r="O4078" s="4">
        <f>C4078</f>
        <v/>
      </c>
    </row>
    <row r="4079" ht="14.25" customHeight="1">
      <c r="K4079" s="4">
        <f>MONTH(A4079)</f>
        <v/>
      </c>
      <c r="L4079" s="4">
        <f>DAY(A4079)</f>
        <v/>
      </c>
      <c r="M4079" s="4">
        <f>HOUR(A4079)</f>
        <v/>
      </c>
      <c r="N4079" s="4">
        <f>CONCATENATE(K4079,"-",L4079,"-",M4079)</f>
        <v/>
      </c>
      <c r="O4079" s="4">
        <f>C4079</f>
        <v/>
      </c>
    </row>
    <row r="4080" ht="14.25" customHeight="1">
      <c r="K4080" s="4">
        <f>MONTH(A4080)</f>
        <v/>
      </c>
      <c r="L4080" s="4">
        <f>DAY(A4080)</f>
        <v/>
      </c>
      <c r="M4080" s="4">
        <f>HOUR(A4080)</f>
        <v/>
      </c>
      <c r="N4080" s="4">
        <f>CONCATENATE(K4080,"-",L4080,"-",M4080)</f>
        <v/>
      </c>
      <c r="O4080" s="4">
        <f>C4080</f>
        <v/>
      </c>
    </row>
    <row r="4081" ht="14.25" customHeight="1">
      <c r="K4081" s="4">
        <f>MONTH(A4081)</f>
        <v/>
      </c>
      <c r="L4081" s="4">
        <f>DAY(A4081)</f>
        <v/>
      </c>
      <c r="M4081" s="4">
        <f>HOUR(A4081)</f>
        <v/>
      </c>
      <c r="N4081" s="4">
        <f>CONCATENATE(K4081,"-",L4081,"-",M4081)</f>
        <v/>
      </c>
      <c r="O4081" s="4">
        <f>C4081</f>
        <v/>
      </c>
    </row>
    <row r="4082" ht="14.25" customHeight="1">
      <c r="K4082" s="4">
        <f>MONTH(A4082)</f>
        <v/>
      </c>
      <c r="L4082" s="4">
        <f>DAY(A4082)</f>
        <v/>
      </c>
      <c r="M4082" s="4">
        <f>HOUR(A4082)</f>
        <v/>
      </c>
      <c r="N4082" s="4">
        <f>CONCATENATE(K4082,"-",L4082,"-",M4082)</f>
        <v/>
      </c>
      <c r="O4082" s="4">
        <f>C4082</f>
        <v/>
      </c>
    </row>
    <row r="4083" ht="14.25" customHeight="1">
      <c r="K4083" s="4">
        <f>MONTH(A4083)</f>
        <v/>
      </c>
      <c r="L4083" s="4">
        <f>DAY(A4083)</f>
        <v/>
      </c>
      <c r="M4083" s="4">
        <f>HOUR(A4083)</f>
        <v/>
      </c>
      <c r="N4083" s="4">
        <f>CONCATENATE(K4083,"-",L4083,"-",M4083)</f>
        <v/>
      </c>
      <c r="O4083" s="4">
        <f>C4083</f>
        <v/>
      </c>
    </row>
    <row r="4084" ht="14.25" customHeight="1">
      <c r="K4084" s="4">
        <f>MONTH(A4084)</f>
        <v/>
      </c>
      <c r="L4084" s="4">
        <f>DAY(A4084)</f>
        <v/>
      </c>
      <c r="M4084" s="4">
        <f>HOUR(A4084)</f>
        <v/>
      </c>
      <c r="N4084" s="4">
        <f>CONCATENATE(K4084,"-",L4084,"-",M4084)</f>
        <v/>
      </c>
      <c r="O4084" s="4">
        <f>C4084</f>
        <v/>
      </c>
    </row>
    <row r="4085" ht="14.25" customHeight="1">
      <c r="K4085" s="4">
        <f>MONTH(A4085)</f>
        <v/>
      </c>
      <c r="L4085" s="4">
        <f>DAY(A4085)</f>
        <v/>
      </c>
      <c r="M4085" s="4">
        <f>HOUR(A4085)</f>
        <v/>
      </c>
      <c r="N4085" s="4">
        <f>CONCATENATE(K4085,"-",L4085,"-",M4085)</f>
        <v/>
      </c>
      <c r="O4085" s="4">
        <f>C4085</f>
        <v/>
      </c>
    </row>
    <row r="4086" ht="14.25" customHeight="1">
      <c r="K4086" s="4">
        <f>MONTH(A4086)</f>
        <v/>
      </c>
      <c r="L4086" s="4">
        <f>DAY(A4086)</f>
        <v/>
      </c>
      <c r="M4086" s="4">
        <f>HOUR(A4086)</f>
        <v/>
      </c>
      <c r="N4086" s="4">
        <f>CONCATENATE(K4086,"-",L4086,"-",M4086)</f>
        <v/>
      </c>
      <c r="O4086" s="4">
        <f>C4086</f>
        <v/>
      </c>
    </row>
    <row r="4087" ht="14.25" customHeight="1">
      <c r="K4087" s="4">
        <f>MONTH(A4087)</f>
        <v/>
      </c>
      <c r="L4087" s="4">
        <f>DAY(A4087)</f>
        <v/>
      </c>
      <c r="M4087" s="4">
        <f>HOUR(A4087)</f>
        <v/>
      </c>
      <c r="N4087" s="4">
        <f>CONCATENATE(K4087,"-",L4087,"-",M4087)</f>
        <v/>
      </c>
      <c r="O4087" s="4">
        <f>C4087</f>
        <v/>
      </c>
    </row>
    <row r="4088" ht="14.25" customHeight="1">
      <c r="K4088" s="4">
        <f>MONTH(A4088)</f>
        <v/>
      </c>
      <c r="L4088" s="4">
        <f>DAY(A4088)</f>
        <v/>
      </c>
      <c r="M4088" s="4">
        <f>HOUR(A4088)</f>
        <v/>
      </c>
      <c r="N4088" s="4">
        <f>CONCATENATE(K4088,"-",L4088,"-",M4088)</f>
        <v/>
      </c>
      <c r="O4088" s="4">
        <f>C4088</f>
        <v/>
      </c>
    </row>
    <row r="4089" ht="14.25" customHeight="1">
      <c r="K4089" s="4">
        <f>MONTH(A4089)</f>
        <v/>
      </c>
      <c r="L4089" s="4">
        <f>DAY(A4089)</f>
        <v/>
      </c>
      <c r="M4089" s="4">
        <f>HOUR(A4089)</f>
        <v/>
      </c>
      <c r="N4089" s="4">
        <f>CONCATENATE(K4089,"-",L4089,"-",M4089)</f>
        <v/>
      </c>
      <c r="O4089" s="4">
        <f>C4089</f>
        <v/>
      </c>
    </row>
    <row r="4090" ht="14.25" customHeight="1">
      <c r="K4090" s="4">
        <f>MONTH(A4090)</f>
        <v/>
      </c>
      <c r="L4090" s="4">
        <f>DAY(A4090)</f>
        <v/>
      </c>
      <c r="M4090" s="4">
        <f>HOUR(A4090)</f>
        <v/>
      </c>
      <c r="N4090" s="4">
        <f>CONCATENATE(K4090,"-",L4090,"-",M4090)</f>
        <v/>
      </c>
      <c r="O4090" s="4">
        <f>C4090</f>
        <v/>
      </c>
    </row>
    <row r="4091" ht="14.25" customHeight="1">
      <c r="K4091" s="4">
        <f>MONTH(A4091)</f>
        <v/>
      </c>
      <c r="L4091" s="4">
        <f>DAY(A4091)</f>
        <v/>
      </c>
      <c r="M4091" s="4">
        <f>HOUR(A4091)</f>
        <v/>
      </c>
      <c r="N4091" s="4">
        <f>CONCATENATE(K4091,"-",L4091,"-",M4091)</f>
        <v/>
      </c>
      <c r="O4091" s="4">
        <f>C4091</f>
        <v/>
      </c>
    </row>
    <row r="4092" ht="14.25" customHeight="1">
      <c r="K4092" s="4">
        <f>MONTH(A4092)</f>
        <v/>
      </c>
      <c r="L4092" s="4">
        <f>DAY(A4092)</f>
        <v/>
      </c>
      <c r="M4092" s="4">
        <f>HOUR(A4092)</f>
        <v/>
      </c>
      <c r="N4092" s="4">
        <f>CONCATENATE(K4092,"-",L4092,"-",M4092)</f>
        <v/>
      </c>
      <c r="O4092" s="4">
        <f>C4092</f>
        <v/>
      </c>
    </row>
    <row r="4093" ht="14.25" customHeight="1">
      <c r="K4093" s="4">
        <f>MONTH(A4093)</f>
        <v/>
      </c>
      <c r="L4093" s="4">
        <f>DAY(A4093)</f>
        <v/>
      </c>
      <c r="M4093" s="4">
        <f>HOUR(A4093)</f>
        <v/>
      </c>
      <c r="N4093" s="4">
        <f>CONCATENATE(K4093,"-",L4093,"-",M4093)</f>
        <v/>
      </c>
      <c r="O4093" s="4">
        <f>C4093</f>
        <v/>
      </c>
    </row>
    <row r="4094" ht="14.25" customHeight="1">
      <c r="K4094" s="4">
        <f>MONTH(A4094)</f>
        <v/>
      </c>
      <c r="L4094" s="4">
        <f>DAY(A4094)</f>
        <v/>
      </c>
      <c r="M4094" s="4">
        <f>HOUR(A4094)</f>
        <v/>
      </c>
      <c r="N4094" s="4">
        <f>CONCATENATE(K4094,"-",L4094,"-",M4094)</f>
        <v/>
      </c>
      <c r="O4094" s="4">
        <f>C4094</f>
        <v/>
      </c>
    </row>
    <row r="4095" ht="14.25" customHeight="1">
      <c r="K4095" s="4">
        <f>MONTH(A4095)</f>
        <v/>
      </c>
      <c r="L4095" s="4">
        <f>DAY(A4095)</f>
        <v/>
      </c>
      <c r="M4095" s="4">
        <f>HOUR(A4095)</f>
        <v/>
      </c>
      <c r="N4095" s="4">
        <f>CONCATENATE(K4095,"-",L4095,"-",M4095)</f>
        <v/>
      </c>
      <c r="O4095" s="4">
        <f>C4095</f>
        <v/>
      </c>
    </row>
    <row r="4096" ht="14.25" customHeight="1">
      <c r="K4096" s="4">
        <f>MONTH(A4096)</f>
        <v/>
      </c>
      <c r="L4096" s="4">
        <f>DAY(A4096)</f>
        <v/>
      </c>
      <c r="M4096" s="4">
        <f>HOUR(A4096)</f>
        <v/>
      </c>
      <c r="N4096" s="4">
        <f>CONCATENATE(K4096,"-",L4096,"-",M4096)</f>
        <v/>
      </c>
      <c r="O4096" s="4">
        <f>C4096</f>
        <v/>
      </c>
    </row>
    <row r="4097" ht="14.25" customHeight="1">
      <c r="K4097" s="4">
        <f>MONTH(A4097)</f>
        <v/>
      </c>
      <c r="L4097" s="4">
        <f>DAY(A4097)</f>
        <v/>
      </c>
      <c r="M4097" s="4">
        <f>HOUR(A4097)</f>
        <v/>
      </c>
      <c r="N4097" s="4">
        <f>CONCATENATE(K4097,"-",L4097,"-",M4097)</f>
        <v/>
      </c>
      <c r="O4097" s="4">
        <f>C4097</f>
        <v/>
      </c>
    </row>
    <row r="4098" ht="14.25" customHeight="1">
      <c r="K4098" s="4">
        <f>MONTH(A4098)</f>
        <v/>
      </c>
      <c r="L4098" s="4">
        <f>DAY(A4098)</f>
        <v/>
      </c>
      <c r="M4098" s="4">
        <f>HOUR(A4098)</f>
        <v/>
      </c>
      <c r="N4098" s="4">
        <f>CONCATENATE(K4098,"-",L4098,"-",M4098)</f>
        <v/>
      </c>
      <c r="O4098" s="4">
        <f>C4098</f>
        <v/>
      </c>
    </row>
    <row r="4099" ht="14.25" customHeight="1">
      <c r="K4099" s="4">
        <f>MONTH(A4099)</f>
        <v/>
      </c>
      <c r="L4099" s="4">
        <f>DAY(A4099)</f>
        <v/>
      </c>
      <c r="M4099" s="4">
        <f>HOUR(A4099)</f>
        <v/>
      </c>
      <c r="N4099" s="4">
        <f>CONCATENATE(K4099,"-",L4099,"-",M4099)</f>
        <v/>
      </c>
      <c r="O4099" s="4">
        <f>C4099</f>
        <v/>
      </c>
    </row>
    <row r="4100" ht="14.25" customHeight="1">
      <c r="K4100" s="4">
        <f>MONTH(A4100)</f>
        <v/>
      </c>
      <c r="L4100" s="4">
        <f>DAY(A4100)</f>
        <v/>
      </c>
      <c r="M4100" s="4">
        <f>HOUR(A4100)</f>
        <v/>
      </c>
      <c r="N4100" s="4">
        <f>CONCATENATE(K4100,"-",L4100,"-",M4100)</f>
        <v/>
      </c>
      <c r="O4100" s="4">
        <f>C4100</f>
        <v/>
      </c>
    </row>
    <row r="4101" ht="14.25" customHeight="1">
      <c r="K4101" s="4">
        <f>MONTH(A4101)</f>
        <v/>
      </c>
      <c r="L4101" s="4">
        <f>DAY(A4101)</f>
        <v/>
      </c>
      <c r="M4101" s="4">
        <f>HOUR(A4101)</f>
        <v/>
      </c>
      <c r="N4101" s="4">
        <f>CONCATENATE(K4101,"-",L4101,"-",M4101)</f>
        <v/>
      </c>
      <c r="O4101" s="4">
        <f>C4101</f>
        <v/>
      </c>
    </row>
    <row r="4102" ht="14.25" customHeight="1">
      <c r="K4102" s="4">
        <f>MONTH(A4102)</f>
        <v/>
      </c>
      <c r="L4102" s="4">
        <f>DAY(A4102)</f>
        <v/>
      </c>
      <c r="M4102" s="4">
        <f>HOUR(A4102)</f>
        <v/>
      </c>
      <c r="N4102" s="4">
        <f>CONCATENATE(K4102,"-",L4102,"-",M4102)</f>
        <v/>
      </c>
      <c r="O4102" s="4">
        <f>C4102</f>
        <v/>
      </c>
    </row>
    <row r="4103" ht="14.25" customHeight="1">
      <c r="K4103" s="4">
        <f>MONTH(A4103)</f>
        <v/>
      </c>
      <c r="L4103" s="4">
        <f>DAY(A4103)</f>
        <v/>
      </c>
      <c r="M4103" s="4">
        <f>HOUR(A4103)</f>
        <v/>
      </c>
      <c r="N4103" s="4">
        <f>CONCATENATE(K4103,"-",L4103,"-",M4103)</f>
        <v/>
      </c>
      <c r="O4103" s="4">
        <f>C4103</f>
        <v/>
      </c>
    </row>
    <row r="4104" ht="14.25" customHeight="1">
      <c r="K4104" s="4">
        <f>MONTH(A4104)</f>
        <v/>
      </c>
      <c r="L4104" s="4">
        <f>DAY(A4104)</f>
        <v/>
      </c>
      <c r="M4104" s="4">
        <f>HOUR(A4104)</f>
        <v/>
      </c>
      <c r="N4104" s="4">
        <f>CONCATENATE(K4104,"-",L4104,"-",M4104)</f>
        <v/>
      </c>
      <c r="O4104" s="4">
        <f>C4104</f>
        <v/>
      </c>
    </row>
    <row r="4105" ht="14.25" customHeight="1">
      <c r="K4105" s="4">
        <f>MONTH(A4105)</f>
        <v/>
      </c>
      <c r="L4105" s="4">
        <f>DAY(A4105)</f>
        <v/>
      </c>
      <c r="M4105" s="4">
        <f>HOUR(A4105)</f>
        <v/>
      </c>
      <c r="N4105" s="4">
        <f>CONCATENATE(K4105,"-",L4105,"-",M4105)</f>
        <v/>
      </c>
      <c r="O4105" s="4">
        <f>C4105</f>
        <v/>
      </c>
    </row>
    <row r="4106" ht="14.25" customHeight="1">
      <c r="K4106" s="4">
        <f>MONTH(A4106)</f>
        <v/>
      </c>
      <c r="L4106" s="4">
        <f>DAY(A4106)</f>
        <v/>
      </c>
      <c r="M4106" s="4">
        <f>HOUR(A4106)</f>
        <v/>
      </c>
      <c r="N4106" s="4">
        <f>CONCATENATE(K4106,"-",L4106,"-",M4106)</f>
        <v/>
      </c>
      <c r="O4106" s="4">
        <f>C4106</f>
        <v/>
      </c>
    </row>
    <row r="4107" ht="14.25" customHeight="1">
      <c r="K4107" s="4">
        <f>MONTH(A4107)</f>
        <v/>
      </c>
      <c r="L4107" s="4">
        <f>DAY(A4107)</f>
        <v/>
      </c>
      <c r="M4107" s="4">
        <f>HOUR(A4107)</f>
        <v/>
      </c>
      <c r="N4107" s="4">
        <f>CONCATENATE(K4107,"-",L4107,"-",M4107)</f>
        <v/>
      </c>
      <c r="O4107" s="4">
        <f>C4107</f>
        <v/>
      </c>
    </row>
    <row r="4108" ht="14.25" customHeight="1">
      <c r="K4108" s="4">
        <f>MONTH(A4108)</f>
        <v/>
      </c>
      <c r="L4108" s="4">
        <f>DAY(A4108)</f>
        <v/>
      </c>
      <c r="M4108" s="4">
        <f>HOUR(A4108)</f>
        <v/>
      </c>
      <c r="N4108" s="4">
        <f>CONCATENATE(K4108,"-",L4108,"-",M4108)</f>
        <v/>
      </c>
      <c r="O4108" s="4">
        <f>C4108</f>
        <v/>
      </c>
    </row>
    <row r="4109" ht="14.25" customHeight="1">
      <c r="K4109" s="4">
        <f>MONTH(A4109)</f>
        <v/>
      </c>
      <c r="L4109" s="4">
        <f>DAY(A4109)</f>
        <v/>
      </c>
      <c r="M4109" s="4">
        <f>HOUR(A4109)</f>
        <v/>
      </c>
      <c r="N4109" s="4">
        <f>CONCATENATE(K4109,"-",L4109,"-",M4109)</f>
        <v/>
      </c>
      <c r="O4109" s="4">
        <f>C4109</f>
        <v/>
      </c>
    </row>
    <row r="4110" ht="14.25" customHeight="1">
      <c r="K4110" s="4">
        <f>MONTH(A4110)</f>
        <v/>
      </c>
      <c r="L4110" s="4">
        <f>DAY(A4110)</f>
        <v/>
      </c>
      <c r="M4110" s="4">
        <f>HOUR(A4110)</f>
        <v/>
      </c>
      <c r="N4110" s="4">
        <f>CONCATENATE(K4110,"-",L4110,"-",M4110)</f>
        <v/>
      </c>
      <c r="O4110" s="4">
        <f>C4110</f>
        <v/>
      </c>
    </row>
    <row r="4111" ht="14.25" customHeight="1">
      <c r="K4111" s="4">
        <f>MONTH(A4111)</f>
        <v/>
      </c>
      <c r="L4111" s="4">
        <f>DAY(A4111)</f>
        <v/>
      </c>
      <c r="M4111" s="4">
        <f>HOUR(A4111)</f>
        <v/>
      </c>
      <c r="N4111" s="4">
        <f>CONCATENATE(K4111,"-",L4111,"-",M4111)</f>
        <v/>
      </c>
      <c r="O4111" s="4">
        <f>C4111</f>
        <v/>
      </c>
    </row>
    <row r="4112" ht="14.25" customHeight="1">
      <c r="K4112" s="4">
        <f>MONTH(A4112)</f>
        <v/>
      </c>
      <c r="L4112" s="4">
        <f>DAY(A4112)</f>
        <v/>
      </c>
      <c r="M4112" s="4">
        <f>HOUR(A4112)</f>
        <v/>
      </c>
      <c r="N4112" s="4">
        <f>CONCATENATE(K4112,"-",L4112,"-",M4112)</f>
        <v/>
      </c>
      <c r="O4112" s="4">
        <f>C4112</f>
        <v/>
      </c>
    </row>
    <row r="4113" ht="14.25" customHeight="1">
      <c r="K4113" s="4">
        <f>MONTH(A4113)</f>
        <v/>
      </c>
      <c r="L4113" s="4">
        <f>DAY(A4113)</f>
        <v/>
      </c>
      <c r="M4113" s="4">
        <f>HOUR(A4113)</f>
        <v/>
      </c>
      <c r="N4113" s="4">
        <f>CONCATENATE(K4113,"-",L4113,"-",M4113)</f>
        <v/>
      </c>
      <c r="O4113" s="4">
        <f>C4113</f>
        <v/>
      </c>
    </row>
    <row r="4114" ht="14.25" customHeight="1">
      <c r="K4114" s="4">
        <f>MONTH(A4114)</f>
        <v/>
      </c>
      <c r="L4114" s="4">
        <f>DAY(A4114)</f>
        <v/>
      </c>
      <c r="M4114" s="4">
        <f>HOUR(A4114)</f>
        <v/>
      </c>
      <c r="N4114" s="4">
        <f>CONCATENATE(K4114,"-",L4114,"-",M4114)</f>
        <v/>
      </c>
      <c r="O4114" s="4">
        <f>C4114</f>
        <v/>
      </c>
    </row>
    <row r="4115" ht="14.25" customHeight="1">
      <c r="K4115" s="4">
        <f>MONTH(A4115)</f>
        <v/>
      </c>
      <c r="L4115" s="4">
        <f>DAY(A4115)</f>
        <v/>
      </c>
      <c r="M4115" s="4">
        <f>HOUR(A4115)</f>
        <v/>
      </c>
      <c r="N4115" s="4">
        <f>CONCATENATE(K4115,"-",L4115,"-",M4115)</f>
        <v/>
      </c>
      <c r="O4115" s="4">
        <f>C4115</f>
        <v/>
      </c>
    </row>
    <row r="4116" ht="14.25" customHeight="1">
      <c r="K4116" s="4">
        <f>MONTH(A4116)</f>
        <v/>
      </c>
      <c r="L4116" s="4">
        <f>DAY(A4116)</f>
        <v/>
      </c>
      <c r="M4116" s="4">
        <f>HOUR(A4116)</f>
        <v/>
      </c>
      <c r="N4116" s="4">
        <f>CONCATENATE(K4116,"-",L4116,"-",M4116)</f>
        <v/>
      </c>
      <c r="O4116" s="4">
        <f>C4116</f>
        <v/>
      </c>
    </row>
    <row r="4117" ht="14.25" customHeight="1">
      <c r="K4117" s="4">
        <f>MONTH(A4117)</f>
        <v/>
      </c>
      <c r="L4117" s="4">
        <f>DAY(A4117)</f>
        <v/>
      </c>
      <c r="M4117" s="4">
        <f>HOUR(A4117)</f>
        <v/>
      </c>
      <c r="N4117" s="4">
        <f>CONCATENATE(K4117,"-",L4117,"-",M4117)</f>
        <v/>
      </c>
      <c r="O4117" s="4">
        <f>C4117</f>
        <v/>
      </c>
    </row>
    <row r="4118" ht="14.25" customHeight="1">
      <c r="K4118" s="4">
        <f>MONTH(A4118)</f>
        <v/>
      </c>
      <c r="L4118" s="4">
        <f>DAY(A4118)</f>
        <v/>
      </c>
      <c r="M4118" s="4">
        <f>HOUR(A4118)</f>
        <v/>
      </c>
      <c r="N4118" s="4">
        <f>CONCATENATE(K4118,"-",L4118,"-",M4118)</f>
        <v/>
      </c>
      <c r="O4118" s="4">
        <f>C4118</f>
        <v/>
      </c>
    </row>
    <row r="4119" ht="14.25" customHeight="1">
      <c r="K4119" s="4">
        <f>MONTH(A4119)</f>
        <v/>
      </c>
      <c r="L4119" s="4">
        <f>DAY(A4119)</f>
        <v/>
      </c>
      <c r="M4119" s="4">
        <f>HOUR(A4119)</f>
        <v/>
      </c>
      <c r="N4119" s="4">
        <f>CONCATENATE(K4119,"-",L4119,"-",M4119)</f>
        <v/>
      </c>
      <c r="O4119" s="4">
        <f>C4119</f>
        <v/>
      </c>
    </row>
    <row r="4120" ht="14.25" customHeight="1">
      <c r="K4120" s="4">
        <f>MONTH(A4120)</f>
        <v/>
      </c>
      <c r="L4120" s="4">
        <f>DAY(A4120)</f>
        <v/>
      </c>
      <c r="M4120" s="4">
        <f>HOUR(A4120)</f>
        <v/>
      </c>
      <c r="N4120" s="4">
        <f>CONCATENATE(K4120,"-",L4120,"-",M4120)</f>
        <v/>
      </c>
      <c r="O4120" s="4">
        <f>C4120</f>
        <v/>
      </c>
    </row>
    <row r="4121" ht="14.25" customHeight="1">
      <c r="K4121" s="4">
        <f>MONTH(A4121)</f>
        <v/>
      </c>
      <c r="L4121" s="4">
        <f>DAY(A4121)</f>
        <v/>
      </c>
      <c r="M4121" s="4">
        <f>HOUR(A4121)</f>
        <v/>
      </c>
      <c r="N4121" s="4">
        <f>CONCATENATE(K4121,"-",L4121,"-",M4121)</f>
        <v/>
      </c>
      <c r="O4121" s="4">
        <f>C4121</f>
        <v/>
      </c>
    </row>
    <row r="4122" ht="14.25" customHeight="1">
      <c r="K4122" s="4">
        <f>MONTH(A4122)</f>
        <v/>
      </c>
      <c r="L4122" s="4">
        <f>DAY(A4122)</f>
        <v/>
      </c>
      <c r="M4122" s="4">
        <f>HOUR(A4122)</f>
        <v/>
      </c>
      <c r="N4122" s="4">
        <f>CONCATENATE(K4122,"-",L4122,"-",M4122)</f>
        <v/>
      </c>
      <c r="O4122" s="4">
        <f>C4122</f>
        <v/>
      </c>
    </row>
    <row r="4123" ht="14.25" customHeight="1">
      <c r="K4123" s="4">
        <f>MONTH(A4123)</f>
        <v/>
      </c>
      <c r="L4123" s="4">
        <f>DAY(A4123)</f>
        <v/>
      </c>
      <c r="M4123" s="4">
        <f>HOUR(A4123)</f>
        <v/>
      </c>
      <c r="N4123" s="4">
        <f>CONCATENATE(K4123,"-",L4123,"-",M4123)</f>
        <v/>
      </c>
      <c r="O4123" s="4">
        <f>C4123</f>
        <v/>
      </c>
    </row>
    <row r="4124" ht="14.25" customHeight="1">
      <c r="K4124" s="4">
        <f>MONTH(A4124)</f>
        <v/>
      </c>
      <c r="L4124" s="4">
        <f>DAY(A4124)</f>
        <v/>
      </c>
      <c r="M4124" s="4">
        <f>HOUR(A4124)</f>
        <v/>
      </c>
      <c r="N4124" s="4">
        <f>CONCATENATE(K4124,"-",L4124,"-",M4124)</f>
        <v/>
      </c>
      <c r="O4124" s="4">
        <f>C4124</f>
        <v/>
      </c>
    </row>
    <row r="4125" ht="14.25" customHeight="1">
      <c r="K4125" s="4">
        <f>MONTH(A4125)</f>
        <v/>
      </c>
      <c r="L4125" s="4">
        <f>DAY(A4125)</f>
        <v/>
      </c>
      <c r="M4125" s="4">
        <f>HOUR(A4125)</f>
        <v/>
      </c>
      <c r="N4125" s="4">
        <f>CONCATENATE(K4125,"-",L4125,"-",M4125)</f>
        <v/>
      </c>
      <c r="O4125" s="4">
        <f>C4125</f>
        <v/>
      </c>
    </row>
    <row r="4126" ht="14.25" customHeight="1">
      <c r="K4126" s="4">
        <f>MONTH(A4126)</f>
        <v/>
      </c>
      <c r="L4126" s="4">
        <f>DAY(A4126)</f>
        <v/>
      </c>
      <c r="M4126" s="4">
        <f>HOUR(A4126)</f>
        <v/>
      </c>
      <c r="N4126" s="4">
        <f>CONCATENATE(K4126,"-",L4126,"-",M4126)</f>
        <v/>
      </c>
      <c r="O4126" s="4">
        <f>C4126</f>
        <v/>
      </c>
    </row>
    <row r="4127" ht="14.25" customHeight="1">
      <c r="K4127" s="4">
        <f>MONTH(A4127)</f>
        <v/>
      </c>
      <c r="L4127" s="4">
        <f>DAY(A4127)</f>
        <v/>
      </c>
      <c r="M4127" s="4">
        <f>HOUR(A4127)</f>
        <v/>
      </c>
      <c r="N4127" s="4">
        <f>CONCATENATE(K4127,"-",L4127,"-",M4127)</f>
        <v/>
      </c>
      <c r="O4127" s="4">
        <f>C4127</f>
        <v/>
      </c>
    </row>
    <row r="4128" ht="14.25" customHeight="1">
      <c r="K4128" s="4">
        <f>MONTH(A4128)</f>
        <v/>
      </c>
      <c r="L4128" s="4">
        <f>DAY(A4128)</f>
        <v/>
      </c>
      <c r="M4128" s="4">
        <f>HOUR(A4128)</f>
        <v/>
      </c>
      <c r="N4128" s="4">
        <f>CONCATENATE(K4128,"-",L4128,"-",M4128)</f>
        <v/>
      </c>
      <c r="O4128" s="4">
        <f>C4128</f>
        <v/>
      </c>
    </row>
    <row r="4129" ht="14.25" customHeight="1">
      <c r="K4129" s="4">
        <f>MONTH(A4129)</f>
        <v/>
      </c>
      <c r="L4129" s="4">
        <f>DAY(A4129)</f>
        <v/>
      </c>
      <c r="M4129" s="4">
        <f>HOUR(A4129)</f>
        <v/>
      </c>
      <c r="N4129" s="4">
        <f>CONCATENATE(K4129,"-",L4129,"-",M4129)</f>
        <v/>
      </c>
      <c r="O4129" s="4">
        <f>C4129</f>
        <v/>
      </c>
    </row>
    <row r="4130" ht="14.25" customHeight="1">
      <c r="K4130" s="4">
        <f>MONTH(A4130)</f>
        <v/>
      </c>
      <c r="L4130" s="4">
        <f>DAY(A4130)</f>
        <v/>
      </c>
      <c r="M4130" s="4">
        <f>HOUR(A4130)</f>
        <v/>
      </c>
      <c r="N4130" s="4">
        <f>CONCATENATE(K4130,"-",L4130,"-",M4130)</f>
        <v/>
      </c>
      <c r="O4130" s="4">
        <f>C4130</f>
        <v/>
      </c>
    </row>
    <row r="4131" ht="14.25" customHeight="1">
      <c r="K4131" s="4">
        <f>MONTH(A4131)</f>
        <v/>
      </c>
      <c r="L4131" s="4">
        <f>DAY(A4131)</f>
        <v/>
      </c>
      <c r="M4131" s="4">
        <f>HOUR(A4131)</f>
        <v/>
      </c>
      <c r="N4131" s="4">
        <f>CONCATENATE(K4131,"-",L4131,"-",M4131)</f>
        <v/>
      </c>
      <c r="O4131" s="4">
        <f>C4131</f>
        <v/>
      </c>
    </row>
    <row r="4132" ht="14.25" customHeight="1">
      <c r="K4132" s="4">
        <f>MONTH(A4132)</f>
        <v/>
      </c>
      <c r="L4132" s="4">
        <f>DAY(A4132)</f>
        <v/>
      </c>
      <c r="M4132" s="4">
        <f>HOUR(A4132)</f>
        <v/>
      </c>
      <c r="N4132" s="4">
        <f>CONCATENATE(K4132,"-",L4132,"-",M4132)</f>
        <v/>
      </c>
      <c r="O4132" s="4">
        <f>C4132</f>
        <v/>
      </c>
    </row>
    <row r="4133" ht="14.25" customHeight="1">
      <c r="K4133" s="4">
        <f>MONTH(A4133)</f>
        <v/>
      </c>
      <c r="L4133" s="4">
        <f>DAY(A4133)</f>
        <v/>
      </c>
      <c r="M4133" s="4">
        <f>HOUR(A4133)</f>
        <v/>
      </c>
      <c r="N4133" s="4">
        <f>CONCATENATE(K4133,"-",L4133,"-",M4133)</f>
        <v/>
      </c>
      <c r="O4133" s="4">
        <f>C4133</f>
        <v/>
      </c>
    </row>
    <row r="4134" ht="14.25" customHeight="1">
      <c r="K4134" s="4">
        <f>MONTH(A4134)</f>
        <v/>
      </c>
      <c r="L4134" s="4">
        <f>DAY(A4134)</f>
        <v/>
      </c>
      <c r="M4134" s="4">
        <f>HOUR(A4134)</f>
        <v/>
      </c>
      <c r="N4134" s="4">
        <f>CONCATENATE(K4134,"-",L4134,"-",M4134)</f>
        <v/>
      </c>
      <c r="O4134" s="4">
        <f>C4134</f>
        <v/>
      </c>
    </row>
    <row r="4135" ht="14.25" customHeight="1">
      <c r="K4135" s="4">
        <f>MONTH(A4135)</f>
        <v/>
      </c>
      <c r="L4135" s="4">
        <f>DAY(A4135)</f>
        <v/>
      </c>
      <c r="M4135" s="4">
        <f>HOUR(A4135)</f>
        <v/>
      </c>
      <c r="N4135" s="4">
        <f>CONCATENATE(K4135,"-",L4135,"-",M4135)</f>
        <v/>
      </c>
      <c r="O4135" s="4">
        <f>C4135</f>
        <v/>
      </c>
    </row>
    <row r="4136" ht="14.25" customHeight="1">
      <c r="K4136" s="4">
        <f>MONTH(A4136)</f>
        <v/>
      </c>
      <c r="L4136" s="4">
        <f>DAY(A4136)</f>
        <v/>
      </c>
      <c r="M4136" s="4">
        <f>HOUR(A4136)</f>
        <v/>
      </c>
      <c r="N4136" s="4">
        <f>CONCATENATE(K4136,"-",L4136,"-",M4136)</f>
        <v/>
      </c>
      <c r="O4136" s="4">
        <f>C4136</f>
        <v/>
      </c>
    </row>
    <row r="4137" ht="14.25" customHeight="1">
      <c r="K4137" s="4">
        <f>MONTH(A4137)</f>
        <v/>
      </c>
      <c r="L4137" s="4">
        <f>DAY(A4137)</f>
        <v/>
      </c>
      <c r="M4137" s="4">
        <f>HOUR(A4137)</f>
        <v/>
      </c>
      <c r="N4137" s="4">
        <f>CONCATENATE(K4137,"-",L4137,"-",M4137)</f>
        <v/>
      </c>
      <c r="O4137" s="4">
        <f>C4137</f>
        <v/>
      </c>
    </row>
    <row r="4138" ht="14.25" customHeight="1">
      <c r="K4138" s="4">
        <f>MONTH(A4138)</f>
        <v/>
      </c>
      <c r="L4138" s="4">
        <f>DAY(A4138)</f>
        <v/>
      </c>
      <c r="M4138" s="4">
        <f>HOUR(A4138)</f>
        <v/>
      </c>
      <c r="N4138" s="4">
        <f>CONCATENATE(K4138,"-",L4138,"-",M4138)</f>
        <v/>
      </c>
      <c r="O4138" s="4">
        <f>C4138</f>
        <v/>
      </c>
    </row>
    <row r="4139" ht="14.25" customHeight="1">
      <c r="K4139" s="4">
        <f>MONTH(A4139)</f>
        <v/>
      </c>
      <c r="L4139" s="4">
        <f>DAY(A4139)</f>
        <v/>
      </c>
      <c r="M4139" s="4">
        <f>HOUR(A4139)</f>
        <v/>
      </c>
      <c r="N4139" s="4">
        <f>CONCATENATE(K4139,"-",L4139,"-",M4139)</f>
        <v/>
      </c>
      <c r="O4139" s="4">
        <f>C4139</f>
        <v/>
      </c>
    </row>
    <row r="4140" ht="14.25" customHeight="1">
      <c r="K4140" s="4">
        <f>MONTH(A4140)</f>
        <v/>
      </c>
      <c r="L4140" s="4">
        <f>DAY(A4140)</f>
        <v/>
      </c>
      <c r="M4140" s="4">
        <f>HOUR(A4140)</f>
        <v/>
      </c>
      <c r="N4140" s="4">
        <f>CONCATENATE(K4140,"-",L4140,"-",M4140)</f>
        <v/>
      </c>
      <c r="O4140" s="4">
        <f>C4140</f>
        <v/>
      </c>
    </row>
    <row r="4141" ht="14.25" customHeight="1">
      <c r="K4141" s="4">
        <f>MONTH(A4141)</f>
        <v/>
      </c>
      <c r="L4141" s="4">
        <f>DAY(A4141)</f>
        <v/>
      </c>
      <c r="M4141" s="4">
        <f>HOUR(A4141)</f>
        <v/>
      </c>
      <c r="N4141" s="4">
        <f>CONCATENATE(K4141,"-",L4141,"-",M4141)</f>
        <v/>
      </c>
      <c r="O4141" s="4">
        <f>C4141</f>
        <v/>
      </c>
    </row>
    <row r="4142" ht="14.25" customHeight="1">
      <c r="K4142" s="4">
        <f>MONTH(A4142)</f>
        <v/>
      </c>
      <c r="L4142" s="4">
        <f>DAY(A4142)</f>
        <v/>
      </c>
      <c r="M4142" s="4">
        <f>HOUR(A4142)</f>
        <v/>
      </c>
      <c r="N4142" s="4">
        <f>CONCATENATE(K4142,"-",L4142,"-",M4142)</f>
        <v/>
      </c>
      <c r="O4142" s="4">
        <f>C4142</f>
        <v/>
      </c>
    </row>
    <row r="4143" ht="14.25" customHeight="1">
      <c r="K4143" s="4">
        <f>MONTH(A4143)</f>
        <v/>
      </c>
      <c r="L4143" s="4">
        <f>DAY(A4143)</f>
        <v/>
      </c>
      <c r="M4143" s="4">
        <f>HOUR(A4143)</f>
        <v/>
      </c>
      <c r="N4143" s="4">
        <f>CONCATENATE(K4143,"-",L4143,"-",M4143)</f>
        <v/>
      </c>
      <c r="O4143" s="4">
        <f>C4143</f>
        <v/>
      </c>
    </row>
    <row r="4144" ht="14.25" customHeight="1">
      <c r="K4144" s="4">
        <f>MONTH(A4144)</f>
        <v/>
      </c>
      <c r="L4144" s="4">
        <f>DAY(A4144)</f>
        <v/>
      </c>
      <c r="M4144" s="4">
        <f>HOUR(A4144)</f>
        <v/>
      </c>
      <c r="N4144" s="4">
        <f>CONCATENATE(K4144,"-",L4144,"-",M4144)</f>
        <v/>
      </c>
      <c r="O4144" s="4">
        <f>C4144</f>
        <v/>
      </c>
    </row>
    <row r="4145" ht="14.25" customHeight="1">
      <c r="K4145" s="4">
        <f>MONTH(A4145)</f>
        <v/>
      </c>
      <c r="L4145" s="4">
        <f>DAY(A4145)</f>
        <v/>
      </c>
      <c r="M4145" s="4">
        <f>HOUR(A4145)</f>
        <v/>
      </c>
      <c r="N4145" s="4">
        <f>CONCATENATE(K4145,"-",L4145,"-",M4145)</f>
        <v/>
      </c>
      <c r="O4145" s="4">
        <f>C4145</f>
        <v/>
      </c>
    </row>
    <row r="4146" ht="14.25" customHeight="1">
      <c r="K4146" s="4">
        <f>MONTH(A4146)</f>
        <v/>
      </c>
      <c r="L4146" s="4">
        <f>DAY(A4146)</f>
        <v/>
      </c>
      <c r="M4146" s="4">
        <f>HOUR(A4146)</f>
        <v/>
      </c>
      <c r="N4146" s="4">
        <f>CONCATENATE(K4146,"-",L4146,"-",M4146)</f>
        <v/>
      </c>
      <c r="O4146" s="4">
        <f>C4146</f>
        <v/>
      </c>
    </row>
    <row r="4147" ht="14.25" customHeight="1">
      <c r="K4147" s="4">
        <f>MONTH(A4147)</f>
        <v/>
      </c>
      <c r="L4147" s="4">
        <f>DAY(A4147)</f>
        <v/>
      </c>
      <c r="M4147" s="4">
        <f>HOUR(A4147)</f>
        <v/>
      </c>
      <c r="N4147" s="4">
        <f>CONCATENATE(K4147,"-",L4147,"-",M4147)</f>
        <v/>
      </c>
      <c r="O4147" s="4">
        <f>C4147</f>
        <v/>
      </c>
    </row>
    <row r="4148" ht="14.25" customHeight="1">
      <c r="K4148" s="4">
        <f>MONTH(A4148)</f>
        <v/>
      </c>
      <c r="L4148" s="4">
        <f>DAY(A4148)</f>
        <v/>
      </c>
      <c r="M4148" s="4">
        <f>HOUR(A4148)</f>
        <v/>
      </c>
      <c r="N4148" s="4">
        <f>CONCATENATE(K4148,"-",L4148,"-",M4148)</f>
        <v/>
      </c>
      <c r="O4148" s="4">
        <f>C4148</f>
        <v/>
      </c>
    </row>
    <row r="4149" ht="14.25" customHeight="1">
      <c r="K4149" s="4">
        <f>MONTH(A4149)</f>
        <v/>
      </c>
      <c r="L4149" s="4">
        <f>DAY(A4149)</f>
        <v/>
      </c>
      <c r="M4149" s="4">
        <f>HOUR(A4149)</f>
        <v/>
      </c>
      <c r="N4149" s="4">
        <f>CONCATENATE(K4149,"-",L4149,"-",M4149)</f>
        <v/>
      </c>
      <c r="O4149" s="4">
        <f>C4149</f>
        <v/>
      </c>
    </row>
    <row r="4150" ht="14.25" customHeight="1">
      <c r="K4150" s="4">
        <f>MONTH(A4150)</f>
        <v/>
      </c>
      <c r="L4150" s="4">
        <f>DAY(A4150)</f>
        <v/>
      </c>
      <c r="M4150" s="4">
        <f>HOUR(A4150)</f>
        <v/>
      </c>
      <c r="N4150" s="4">
        <f>CONCATENATE(K4150,"-",L4150,"-",M4150)</f>
        <v/>
      </c>
      <c r="O4150" s="4">
        <f>C4150</f>
        <v/>
      </c>
    </row>
    <row r="4151" ht="14.25" customHeight="1">
      <c r="K4151" s="4">
        <f>MONTH(A4151)</f>
        <v/>
      </c>
      <c r="L4151" s="4">
        <f>DAY(A4151)</f>
        <v/>
      </c>
      <c r="M4151" s="4">
        <f>HOUR(A4151)</f>
        <v/>
      </c>
      <c r="N4151" s="4">
        <f>CONCATENATE(K4151,"-",L4151,"-",M4151)</f>
        <v/>
      </c>
      <c r="O4151" s="4">
        <f>C4151</f>
        <v/>
      </c>
    </row>
    <row r="4152" ht="14.25" customHeight="1">
      <c r="K4152" s="4">
        <f>MONTH(A4152)</f>
        <v/>
      </c>
      <c r="L4152" s="4">
        <f>DAY(A4152)</f>
        <v/>
      </c>
      <c r="M4152" s="4">
        <f>HOUR(A4152)</f>
        <v/>
      </c>
      <c r="N4152" s="4">
        <f>CONCATENATE(K4152,"-",L4152,"-",M4152)</f>
        <v/>
      </c>
      <c r="O4152" s="4">
        <f>C4152</f>
        <v/>
      </c>
    </row>
    <row r="4153" ht="14.25" customHeight="1">
      <c r="K4153" s="4">
        <f>MONTH(A4153)</f>
        <v/>
      </c>
      <c r="L4153" s="4">
        <f>DAY(A4153)</f>
        <v/>
      </c>
      <c r="M4153" s="4">
        <f>HOUR(A4153)</f>
        <v/>
      </c>
      <c r="N4153" s="4">
        <f>CONCATENATE(K4153,"-",L4153,"-",M4153)</f>
        <v/>
      </c>
      <c r="O4153" s="4">
        <f>C4153</f>
        <v/>
      </c>
    </row>
    <row r="4154" ht="14.25" customHeight="1">
      <c r="K4154" s="4">
        <f>MONTH(A4154)</f>
        <v/>
      </c>
      <c r="L4154" s="4">
        <f>DAY(A4154)</f>
        <v/>
      </c>
      <c r="M4154" s="4">
        <f>HOUR(A4154)</f>
        <v/>
      </c>
      <c r="N4154" s="4">
        <f>CONCATENATE(K4154,"-",L4154,"-",M4154)</f>
        <v/>
      </c>
      <c r="O4154" s="4">
        <f>C4154</f>
        <v/>
      </c>
    </row>
    <row r="4155" ht="14.25" customHeight="1">
      <c r="K4155" s="4">
        <f>MONTH(A4155)</f>
        <v/>
      </c>
      <c r="L4155" s="4">
        <f>DAY(A4155)</f>
        <v/>
      </c>
      <c r="M4155" s="4">
        <f>HOUR(A4155)</f>
        <v/>
      </c>
      <c r="N4155" s="4">
        <f>CONCATENATE(K4155,"-",L4155,"-",M4155)</f>
        <v/>
      </c>
      <c r="O4155" s="4">
        <f>C4155</f>
        <v/>
      </c>
    </row>
    <row r="4156" ht="14.25" customHeight="1">
      <c r="K4156" s="4">
        <f>MONTH(A4156)</f>
        <v/>
      </c>
      <c r="L4156" s="4">
        <f>DAY(A4156)</f>
        <v/>
      </c>
      <c r="M4156" s="4">
        <f>HOUR(A4156)</f>
        <v/>
      </c>
      <c r="N4156" s="4">
        <f>CONCATENATE(K4156,"-",L4156,"-",M4156)</f>
        <v/>
      </c>
      <c r="O4156" s="4">
        <f>C4156</f>
        <v/>
      </c>
    </row>
    <row r="4157" ht="14.25" customHeight="1">
      <c r="K4157" s="4">
        <f>MONTH(A4157)</f>
        <v/>
      </c>
      <c r="L4157" s="4">
        <f>DAY(A4157)</f>
        <v/>
      </c>
      <c r="M4157" s="4">
        <f>HOUR(A4157)</f>
        <v/>
      </c>
      <c r="N4157" s="4">
        <f>CONCATENATE(K4157,"-",L4157,"-",M4157)</f>
        <v/>
      </c>
      <c r="O4157" s="4">
        <f>C4157</f>
        <v/>
      </c>
    </row>
    <row r="4158" ht="14.25" customHeight="1">
      <c r="K4158" s="4">
        <f>MONTH(A4158)</f>
        <v/>
      </c>
      <c r="L4158" s="4">
        <f>DAY(A4158)</f>
        <v/>
      </c>
      <c r="M4158" s="4">
        <f>HOUR(A4158)</f>
        <v/>
      </c>
      <c r="N4158" s="4">
        <f>CONCATENATE(K4158,"-",L4158,"-",M4158)</f>
        <v/>
      </c>
      <c r="O4158" s="4">
        <f>C4158</f>
        <v/>
      </c>
    </row>
    <row r="4159" ht="14.25" customHeight="1">
      <c r="K4159" s="4">
        <f>MONTH(A4159)</f>
        <v/>
      </c>
      <c r="L4159" s="4">
        <f>DAY(A4159)</f>
        <v/>
      </c>
      <c r="M4159" s="4">
        <f>HOUR(A4159)</f>
        <v/>
      </c>
      <c r="N4159" s="4">
        <f>CONCATENATE(K4159,"-",L4159,"-",M4159)</f>
        <v/>
      </c>
      <c r="O4159" s="4">
        <f>C4159</f>
        <v/>
      </c>
    </row>
    <row r="4160" ht="14.25" customHeight="1">
      <c r="K4160" s="4">
        <f>MONTH(A4160)</f>
        <v/>
      </c>
      <c r="L4160" s="4">
        <f>DAY(A4160)</f>
        <v/>
      </c>
      <c r="M4160" s="4">
        <f>HOUR(A4160)</f>
        <v/>
      </c>
      <c r="N4160" s="4">
        <f>CONCATENATE(K4160,"-",L4160,"-",M4160)</f>
        <v/>
      </c>
      <c r="O4160" s="4">
        <f>C4160</f>
        <v/>
      </c>
    </row>
    <row r="4161" ht="14.25" customHeight="1">
      <c r="K4161" s="4">
        <f>MONTH(A4161)</f>
        <v/>
      </c>
      <c r="L4161" s="4">
        <f>DAY(A4161)</f>
        <v/>
      </c>
      <c r="M4161" s="4">
        <f>HOUR(A4161)</f>
        <v/>
      </c>
      <c r="N4161" s="4">
        <f>CONCATENATE(K4161,"-",L4161,"-",M4161)</f>
        <v/>
      </c>
      <c r="O4161" s="4">
        <f>C4161</f>
        <v/>
      </c>
    </row>
    <row r="4162" ht="14.25" customHeight="1">
      <c r="K4162" s="4">
        <f>MONTH(A4162)</f>
        <v/>
      </c>
      <c r="L4162" s="4">
        <f>DAY(A4162)</f>
        <v/>
      </c>
      <c r="M4162" s="4">
        <f>HOUR(A4162)</f>
        <v/>
      </c>
      <c r="N4162" s="4">
        <f>CONCATENATE(K4162,"-",L4162,"-",M4162)</f>
        <v/>
      </c>
      <c r="O4162" s="4">
        <f>C4162</f>
        <v/>
      </c>
    </row>
    <row r="4163" ht="14.25" customHeight="1">
      <c r="K4163" s="4">
        <f>MONTH(A4163)</f>
        <v/>
      </c>
      <c r="L4163" s="4">
        <f>DAY(A4163)</f>
        <v/>
      </c>
      <c r="M4163" s="4">
        <f>HOUR(A4163)</f>
        <v/>
      </c>
      <c r="N4163" s="4">
        <f>CONCATENATE(K4163,"-",L4163,"-",M4163)</f>
        <v/>
      </c>
      <c r="O4163" s="4">
        <f>C4163</f>
        <v/>
      </c>
    </row>
    <row r="4164" ht="14.25" customHeight="1">
      <c r="K4164" s="4">
        <f>MONTH(A4164)</f>
        <v/>
      </c>
      <c r="L4164" s="4">
        <f>DAY(A4164)</f>
        <v/>
      </c>
      <c r="M4164" s="4">
        <f>HOUR(A4164)</f>
        <v/>
      </c>
      <c r="N4164" s="4">
        <f>CONCATENATE(K4164,"-",L4164,"-",M4164)</f>
        <v/>
      </c>
      <c r="O4164" s="4">
        <f>C4164</f>
        <v/>
      </c>
    </row>
    <row r="4165" ht="14.25" customHeight="1">
      <c r="K4165" s="4">
        <f>MONTH(A4165)</f>
        <v/>
      </c>
      <c r="L4165" s="4">
        <f>DAY(A4165)</f>
        <v/>
      </c>
      <c r="M4165" s="4">
        <f>HOUR(A4165)</f>
        <v/>
      </c>
      <c r="N4165" s="4">
        <f>CONCATENATE(K4165,"-",L4165,"-",M4165)</f>
        <v/>
      </c>
      <c r="O4165" s="4">
        <f>C4165</f>
        <v/>
      </c>
    </row>
    <row r="4166" ht="14.25" customHeight="1">
      <c r="K4166" s="4">
        <f>MONTH(A4166)</f>
        <v/>
      </c>
      <c r="L4166" s="4">
        <f>DAY(A4166)</f>
        <v/>
      </c>
      <c r="M4166" s="4">
        <f>HOUR(A4166)</f>
        <v/>
      </c>
      <c r="N4166" s="4">
        <f>CONCATENATE(K4166,"-",L4166,"-",M4166)</f>
        <v/>
      </c>
      <c r="O4166" s="4">
        <f>C4166</f>
        <v/>
      </c>
    </row>
    <row r="4167" ht="14.25" customHeight="1">
      <c r="K4167" s="4">
        <f>MONTH(A4167)</f>
        <v/>
      </c>
      <c r="L4167" s="4">
        <f>DAY(A4167)</f>
        <v/>
      </c>
      <c r="M4167" s="4">
        <f>HOUR(A4167)</f>
        <v/>
      </c>
      <c r="N4167" s="4">
        <f>CONCATENATE(K4167,"-",L4167,"-",M4167)</f>
        <v/>
      </c>
      <c r="O4167" s="4">
        <f>C4167</f>
        <v/>
      </c>
    </row>
    <row r="4168" ht="14.25" customHeight="1">
      <c r="K4168" s="4">
        <f>MONTH(A4168)</f>
        <v/>
      </c>
      <c r="L4168" s="4">
        <f>DAY(A4168)</f>
        <v/>
      </c>
      <c r="M4168" s="4">
        <f>HOUR(A4168)</f>
        <v/>
      </c>
      <c r="N4168" s="4">
        <f>CONCATENATE(K4168,"-",L4168,"-",M4168)</f>
        <v/>
      </c>
      <c r="O4168" s="4">
        <f>C4168</f>
        <v/>
      </c>
    </row>
    <row r="4169" ht="14.25" customHeight="1">
      <c r="K4169" s="4">
        <f>MONTH(A4169)</f>
        <v/>
      </c>
      <c r="L4169" s="4">
        <f>DAY(A4169)</f>
        <v/>
      </c>
      <c r="M4169" s="4">
        <f>HOUR(A4169)</f>
        <v/>
      </c>
      <c r="N4169" s="4">
        <f>CONCATENATE(K4169,"-",L4169,"-",M4169)</f>
        <v/>
      </c>
      <c r="O4169" s="4">
        <f>C4169</f>
        <v/>
      </c>
    </row>
    <row r="4170" ht="14.25" customHeight="1">
      <c r="K4170" s="4">
        <f>MONTH(A4170)</f>
        <v/>
      </c>
      <c r="L4170" s="4">
        <f>DAY(A4170)</f>
        <v/>
      </c>
      <c r="M4170" s="4">
        <f>HOUR(A4170)</f>
        <v/>
      </c>
      <c r="N4170" s="4">
        <f>CONCATENATE(K4170,"-",L4170,"-",M4170)</f>
        <v/>
      </c>
      <c r="O4170" s="4">
        <f>C4170</f>
        <v/>
      </c>
    </row>
    <row r="4171" ht="14.25" customHeight="1">
      <c r="K4171" s="4">
        <f>MONTH(A4171)</f>
        <v/>
      </c>
      <c r="L4171" s="4">
        <f>DAY(A4171)</f>
        <v/>
      </c>
      <c r="M4171" s="4">
        <f>HOUR(A4171)</f>
        <v/>
      </c>
      <c r="N4171" s="4">
        <f>CONCATENATE(K4171,"-",L4171,"-",M4171)</f>
        <v/>
      </c>
      <c r="O4171" s="4">
        <f>C4171</f>
        <v/>
      </c>
    </row>
    <row r="4172" ht="14.25" customHeight="1">
      <c r="K4172" s="4">
        <f>MONTH(A4172)</f>
        <v/>
      </c>
      <c r="L4172" s="4">
        <f>DAY(A4172)</f>
        <v/>
      </c>
      <c r="M4172" s="4">
        <f>HOUR(A4172)</f>
        <v/>
      </c>
      <c r="N4172" s="4">
        <f>CONCATENATE(K4172,"-",L4172,"-",M4172)</f>
        <v/>
      </c>
      <c r="O4172" s="4">
        <f>C4172</f>
        <v/>
      </c>
    </row>
    <row r="4173" ht="14.25" customHeight="1">
      <c r="K4173" s="4">
        <f>MONTH(A4173)</f>
        <v/>
      </c>
      <c r="L4173" s="4">
        <f>DAY(A4173)</f>
        <v/>
      </c>
      <c r="M4173" s="4">
        <f>HOUR(A4173)</f>
        <v/>
      </c>
      <c r="N4173" s="4">
        <f>CONCATENATE(K4173,"-",L4173,"-",M4173)</f>
        <v/>
      </c>
      <c r="O4173" s="4">
        <f>C4173</f>
        <v/>
      </c>
    </row>
    <row r="4174" ht="14.25" customHeight="1">
      <c r="K4174" s="4">
        <f>MONTH(A4174)</f>
        <v/>
      </c>
      <c r="L4174" s="4">
        <f>DAY(A4174)</f>
        <v/>
      </c>
      <c r="M4174" s="4">
        <f>HOUR(A4174)</f>
        <v/>
      </c>
      <c r="N4174" s="4">
        <f>CONCATENATE(K4174,"-",L4174,"-",M4174)</f>
        <v/>
      </c>
      <c r="O4174" s="4">
        <f>C4174</f>
        <v/>
      </c>
    </row>
    <row r="4175" ht="14.25" customHeight="1">
      <c r="K4175" s="4">
        <f>MONTH(A4175)</f>
        <v/>
      </c>
      <c r="L4175" s="4">
        <f>DAY(A4175)</f>
        <v/>
      </c>
      <c r="M4175" s="4">
        <f>HOUR(A4175)</f>
        <v/>
      </c>
      <c r="N4175" s="4">
        <f>CONCATENATE(K4175,"-",L4175,"-",M4175)</f>
        <v/>
      </c>
      <c r="O4175" s="4">
        <f>C4175</f>
        <v/>
      </c>
    </row>
    <row r="4176" ht="14.25" customHeight="1">
      <c r="K4176" s="4">
        <f>MONTH(A4176)</f>
        <v/>
      </c>
      <c r="L4176" s="4">
        <f>DAY(A4176)</f>
        <v/>
      </c>
      <c r="M4176" s="4">
        <f>HOUR(A4176)</f>
        <v/>
      </c>
      <c r="N4176" s="4">
        <f>CONCATENATE(K4176,"-",L4176,"-",M4176)</f>
        <v/>
      </c>
      <c r="O4176" s="4">
        <f>C4176</f>
        <v/>
      </c>
    </row>
    <row r="4177" ht="14.25" customHeight="1">
      <c r="K4177" s="4">
        <f>MONTH(A4177)</f>
        <v/>
      </c>
      <c r="L4177" s="4">
        <f>DAY(A4177)</f>
        <v/>
      </c>
      <c r="M4177" s="4">
        <f>HOUR(A4177)</f>
        <v/>
      </c>
      <c r="N4177" s="4">
        <f>CONCATENATE(K4177,"-",L4177,"-",M4177)</f>
        <v/>
      </c>
      <c r="O4177" s="4">
        <f>C4177</f>
        <v/>
      </c>
    </row>
    <row r="4178" ht="14.25" customHeight="1">
      <c r="K4178" s="4">
        <f>MONTH(A4178)</f>
        <v/>
      </c>
      <c r="L4178" s="4">
        <f>DAY(A4178)</f>
        <v/>
      </c>
      <c r="M4178" s="4">
        <f>HOUR(A4178)</f>
        <v/>
      </c>
      <c r="N4178" s="4">
        <f>CONCATENATE(K4178,"-",L4178,"-",M4178)</f>
        <v/>
      </c>
      <c r="O4178" s="4">
        <f>C4178</f>
        <v/>
      </c>
    </row>
    <row r="4179" ht="14.25" customHeight="1">
      <c r="K4179" s="4">
        <f>MONTH(A4179)</f>
        <v/>
      </c>
      <c r="L4179" s="4">
        <f>DAY(A4179)</f>
        <v/>
      </c>
      <c r="M4179" s="4">
        <f>HOUR(A4179)</f>
        <v/>
      </c>
      <c r="N4179" s="4">
        <f>CONCATENATE(K4179,"-",L4179,"-",M4179)</f>
        <v/>
      </c>
      <c r="O4179" s="4">
        <f>C4179</f>
        <v/>
      </c>
    </row>
    <row r="4180" ht="14.25" customHeight="1">
      <c r="K4180" s="4">
        <f>MONTH(A4180)</f>
        <v/>
      </c>
      <c r="L4180" s="4">
        <f>DAY(A4180)</f>
        <v/>
      </c>
      <c r="M4180" s="4">
        <f>HOUR(A4180)</f>
        <v/>
      </c>
      <c r="N4180" s="4">
        <f>CONCATENATE(K4180,"-",L4180,"-",M4180)</f>
        <v/>
      </c>
      <c r="O4180" s="4">
        <f>C4180</f>
        <v/>
      </c>
    </row>
    <row r="4181" ht="14.25" customHeight="1">
      <c r="K4181" s="4">
        <f>MONTH(A4181)</f>
        <v/>
      </c>
      <c r="L4181" s="4">
        <f>DAY(A4181)</f>
        <v/>
      </c>
      <c r="M4181" s="4">
        <f>HOUR(A4181)</f>
        <v/>
      </c>
      <c r="N4181" s="4">
        <f>CONCATENATE(K4181,"-",L4181,"-",M4181)</f>
        <v/>
      </c>
      <c r="O4181" s="4">
        <f>C4181</f>
        <v/>
      </c>
    </row>
    <row r="4182" ht="14.25" customHeight="1">
      <c r="K4182" s="4">
        <f>MONTH(A4182)</f>
        <v/>
      </c>
      <c r="L4182" s="4">
        <f>DAY(A4182)</f>
        <v/>
      </c>
      <c r="M4182" s="4">
        <f>HOUR(A4182)</f>
        <v/>
      </c>
      <c r="N4182" s="4">
        <f>CONCATENATE(K4182,"-",L4182,"-",M4182)</f>
        <v/>
      </c>
      <c r="O4182" s="4">
        <f>C4182</f>
        <v/>
      </c>
    </row>
    <row r="4183" ht="14.25" customHeight="1">
      <c r="K4183" s="4">
        <f>MONTH(A4183)</f>
        <v/>
      </c>
      <c r="L4183" s="4">
        <f>DAY(A4183)</f>
        <v/>
      </c>
      <c r="M4183" s="4">
        <f>HOUR(A4183)</f>
        <v/>
      </c>
      <c r="N4183" s="4">
        <f>CONCATENATE(K4183,"-",L4183,"-",M4183)</f>
        <v/>
      </c>
      <c r="O4183" s="4">
        <f>C4183</f>
        <v/>
      </c>
    </row>
    <row r="4184" ht="14.25" customHeight="1">
      <c r="K4184" s="4">
        <f>MONTH(A4184)</f>
        <v/>
      </c>
      <c r="L4184" s="4">
        <f>DAY(A4184)</f>
        <v/>
      </c>
      <c r="M4184" s="4">
        <f>HOUR(A4184)</f>
        <v/>
      </c>
      <c r="N4184" s="4">
        <f>CONCATENATE(K4184,"-",L4184,"-",M4184)</f>
        <v/>
      </c>
      <c r="O4184" s="4">
        <f>C4184</f>
        <v/>
      </c>
    </row>
    <row r="4185" ht="14.25" customHeight="1">
      <c r="K4185" s="4">
        <f>MONTH(A4185)</f>
        <v/>
      </c>
      <c r="L4185" s="4">
        <f>DAY(A4185)</f>
        <v/>
      </c>
      <c r="M4185" s="4">
        <f>HOUR(A4185)</f>
        <v/>
      </c>
      <c r="N4185" s="4">
        <f>CONCATENATE(K4185,"-",L4185,"-",M4185)</f>
        <v/>
      </c>
      <c r="O4185" s="4">
        <f>C4185</f>
        <v/>
      </c>
    </row>
    <row r="4186" ht="14.25" customHeight="1">
      <c r="K4186" s="4">
        <f>MONTH(A4186)</f>
        <v/>
      </c>
      <c r="L4186" s="4">
        <f>DAY(A4186)</f>
        <v/>
      </c>
      <c r="M4186" s="4">
        <f>HOUR(A4186)</f>
        <v/>
      </c>
      <c r="N4186" s="4">
        <f>CONCATENATE(K4186,"-",L4186,"-",M4186)</f>
        <v/>
      </c>
      <c r="O4186" s="4">
        <f>C4186</f>
        <v/>
      </c>
    </row>
    <row r="4187" ht="14.25" customHeight="1">
      <c r="K4187" s="4">
        <f>MONTH(A4187)</f>
        <v/>
      </c>
      <c r="L4187" s="4">
        <f>DAY(A4187)</f>
        <v/>
      </c>
      <c r="M4187" s="4">
        <f>HOUR(A4187)</f>
        <v/>
      </c>
      <c r="N4187" s="4">
        <f>CONCATENATE(K4187,"-",L4187,"-",M4187)</f>
        <v/>
      </c>
      <c r="O4187" s="4">
        <f>C4187</f>
        <v/>
      </c>
    </row>
    <row r="4188" ht="14.25" customHeight="1">
      <c r="K4188" s="4">
        <f>MONTH(A4188)</f>
        <v/>
      </c>
      <c r="L4188" s="4">
        <f>DAY(A4188)</f>
        <v/>
      </c>
      <c r="M4188" s="4">
        <f>HOUR(A4188)</f>
        <v/>
      </c>
      <c r="N4188" s="4">
        <f>CONCATENATE(K4188,"-",L4188,"-",M4188)</f>
        <v/>
      </c>
      <c r="O4188" s="4">
        <f>C4188</f>
        <v/>
      </c>
    </row>
    <row r="4189" ht="14.25" customHeight="1">
      <c r="K4189" s="4">
        <f>MONTH(A4189)</f>
        <v/>
      </c>
      <c r="L4189" s="4">
        <f>DAY(A4189)</f>
        <v/>
      </c>
      <c r="M4189" s="4">
        <f>HOUR(A4189)</f>
        <v/>
      </c>
      <c r="N4189" s="4">
        <f>CONCATENATE(K4189,"-",L4189,"-",M4189)</f>
        <v/>
      </c>
      <c r="O4189" s="4">
        <f>C4189</f>
        <v/>
      </c>
    </row>
    <row r="4190" ht="14.25" customHeight="1">
      <c r="K4190" s="4">
        <f>MONTH(A4190)</f>
        <v/>
      </c>
      <c r="L4190" s="4">
        <f>DAY(A4190)</f>
        <v/>
      </c>
      <c r="M4190" s="4">
        <f>HOUR(A4190)</f>
        <v/>
      </c>
      <c r="N4190" s="4">
        <f>CONCATENATE(K4190,"-",L4190,"-",M4190)</f>
        <v/>
      </c>
      <c r="O4190" s="4">
        <f>C4190</f>
        <v/>
      </c>
    </row>
    <row r="4191" ht="14.25" customHeight="1">
      <c r="K4191" s="4">
        <f>MONTH(A4191)</f>
        <v/>
      </c>
      <c r="L4191" s="4">
        <f>DAY(A4191)</f>
        <v/>
      </c>
      <c r="M4191" s="4">
        <f>HOUR(A4191)</f>
        <v/>
      </c>
      <c r="N4191" s="4">
        <f>CONCATENATE(K4191,"-",L4191,"-",M4191)</f>
        <v/>
      </c>
      <c r="O4191" s="4">
        <f>C4191</f>
        <v/>
      </c>
    </row>
    <row r="4192" ht="14.25" customHeight="1">
      <c r="K4192" s="4">
        <f>MONTH(A4192)</f>
        <v/>
      </c>
      <c r="L4192" s="4">
        <f>DAY(A4192)</f>
        <v/>
      </c>
      <c r="M4192" s="4">
        <f>HOUR(A4192)</f>
        <v/>
      </c>
      <c r="N4192" s="4">
        <f>CONCATENATE(K4192,"-",L4192,"-",M4192)</f>
        <v/>
      </c>
      <c r="O4192" s="4">
        <f>C4192</f>
        <v/>
      </c>
    </row>
    <row r="4193" ht="14.25" customHeight="1">
      <c r="K4193" s="4">
        <f>MONTH(A4193)</f>
        <v/>
      </c>
      <c r="L4193" s="4">
        <f>DAY(A4193)</f>
        <v/>
      </c>
      <c r="M4193" s="4">
        <f>HOUR(A4193)</f>
        <v/>
      </c>
      <c r="N4193" s="4">
        <f>CONCATENATE(K4193,"-",L4193,"-",M4193)</f>
        <v/>
      </c>
      <c r="O4193" s="4">
        <f>C4193</f>
        <v/>
      </c>
    </row>
    <row r="4194" ht="14.25" customHeight="1">
      <c r="K4194" s="4">
        <f>MONTH(A4194)</f>
        <v/>
      </c>
      <c r="L4194" s="4">
        <f>DAY(A4194)</f>
        <v/>
      </c>
      <c r="M4194" s="4">
        <f>HOUR(A4194)</f>
        <v/>
      </c>
      <c r="N4194" s="4">
        <f>CONCATENATE(K4194,"-",L4194,"-",M4194)</f>
        <v/>
      </c>
      <c r="O4194" s="4">
        <f>C4194</f>
        <v/>
      </c>
    </row>
    <row r="4195" ht="14.25" customHeight="1">
      <c r="K4195" s="4">
        <f>MONTH(A4195)</f>
        <v/>
      </c>
      <c r="L4195" s="4">
        <f>DAY(A4195)</f>
        <v/>
      </c>
      <c r="M4195" s="4">
        <f>HOUR(A4195)</f>
        <v/>
      </c>
      <c r="N4195" s="4">
        <f>CONCATENATE(K4195,"-",L4195,"-",M4195)</f>
        <v/>
      </c>
      <c r="O4195" s="4">
        <f>C4195</f>
        <v/>
      </c>
    </row>
    <row r="4196" ht="14.25" customHeight="1">
      <c r="K4196" s="4">
        <f>MONTH(A4196)</f>
        <v/>
      </c>
      <c r="L4196" s="4">
        <f>DAY(A4196)</f>
        <v/>
      </c>
      <c r="M4196" s="4">
        <f>HOUR(A4196)</f>
        <v/>
      </c>
      <c r="N4196" s="4">
        <f>CONCATENATE(K4196,"-",L4196,"-",M4196)</f>
        <v/>
      </c>
      <c r="O4196" s="4">
        <f>C4196</f>
        <v/>
      </c>
    </row>
    <row r="4197" ht="14.25" customHeight="1">
      <c r="K4197" s="4">
        <f>MONTH(A4197)</f>
        <v/>
      </c>
      <c r="L4197" s="4">
        <f>DAY(A4197)</f>
        <v/>
      </c>
      <c r="M4197" s="4">
        <f>HOUR(A4197)</f>
        <v/>
      </c>
      <c r="N4197" s="4">
        <f>CONCATENATE(K4197,"-",L4197,"-",M4197)</f>
        <v/>
      </c>
      <c r="O4197" s="4">
        <f>C4197</f>
        <v/>
      </c>
    </row>
    <row r="4198" ht="14.25" customHeight="1">
      <c r="K4198" s="4">
        <f>MONTH(A4198)</f>
        <v/>
      </c>
      <c r="L4198" s="4">
        <f>DAY(A4198)</f>
        <v/>
      </c>
      <c r="M4198" s="4">
        <f>HOUR(A4198)</f>
        <v/>
      </c>
      <c r="N4198" s="4">
        <f>CONCATENATE(K4198,"-",L4198,"-",M4198)</f>
        <v/>
      </c>
      <c r="O4198" s="4">
        <f>C4198</f>
        <v/>
      </c>
    </row>
    <row r="4199" ht="14.25" customHeight="1">
      <c r="K4199" s="4">
        <f>MONTH(A4199)</f>
        <v/>
      </c>
      <c r="L4199" s="4">
        <f>DAY(A4199)</f>
        <v/>
      </c>
      <c r="M4199" s="4">
        <f>HOUR(A4199)</f>
        <v/>
      </c>
      <c r="N4199" s="4">
        <f>CONCATENATE(K4199,"-",L4199,"-",M4199)</f>
        <v/>
      </c>
      <c r="O4199" s="4">
        <f>C4199</f>
        <v/>
      </c>
    </row>
    <row r="4200" ht="14.25" customHeight="1">
      <c r="K4200" s="4">
        <f>MONTH(A4200)</f>
        <v/>
      </c>
      <c r="L4200" s="4">
        <f>DAY(A4200)</f>
        <v/>
      </c>
      <c r="M4200" s="4">
        <f>HOUR(A4200)</f>
        <v/>
      </c>
      <c r="N4200" s="4">
        <f>CONCATENATE(K4200,"-",L4200,"-",M4200)</f>
        <v/>
      </c>
      <c r="O4200" s="4">
        <f>C4200</f>
        <v/>
      </c>
    </row>
    <row r="4201" ht="14.25" customHeight="1">
      <c r="K4201" s="4">
        <f>MONTH(A4201)</f>
        <v/>
      </c>
      <c r="L4201" s="4">
        <f>DAY(A4201)</f>
        <v/>
      </c>
      <c r="M4201" s="4">
        <f>HOUR(A4201)</f>
        <v/>
      </c>
      <c r="N4201" s="4">
        <f>CONCATENATE(K4201,"-",L4201,"-",M4201)</f>
        <v/>
      </c>
      <c r="O4201" s="4">
        <f>C4201</f>
        <v/>
      </c>
    </row>
    <row r="4202" ht="14.25" customHeight="1">
      <c r="K4202" s="4">
        <f>MONTH(A4202)</f>
        <v/>
      </c>
      <c r="L4202" s="4">
        <f>DAY(A4202)</f>
        <v/>
      </c>
      <c r="M4202" s="4">
        <f>HOUR(A4202)</f>
        <v/>
      </c>
      <c r="N4202" s="4">
        <f>CONCATENATE(K4202,"-",L4202,"-",M4202)</f>
        <v/>
      </c>
      <c r="O4202" s="4">
        <f>C4202</f>
        <v/>
      </c>
    </row>
    <row r="4203" ht="14.25" customHeight="1">
      <c r="K4203" s="4">
        <f>MONTH(A4203)</f>
        <v/>
      </c>
      <c r="L4203" s="4">
        <f>DAY(A4203)</f>
        <v/>
      </c>
      <c r="M4203" s="4">
        <f>HOUR(A4203)</f>
        <v/>
      </c>
      <c r="N4203" s="4">
        <f>CONCATENATE(K4203,"-",L4203,"-",M4203)</f>
        <v/>
      </c>
      <c r="O4203" s="4">
        <f>C4203</f>
        <v/>
      </c>
    </row>
    <row r="4204" ht="14.25" customHeight="1">
      <c r="K4204" s="4">
        <f>MONTH(A4204)</f>
        <v/>
      </c>
      <c r="L4204" s="4">
        <f>DAY(A4204)</f>
        <v/>
      </c>
      <c r="M4204" s="4">
        <f>HOUR(A4204)</f>
        <v/>
      </c>
      <c r="N4204" s="4">
        <f>CONCATENATE(K4204,"-",L4204,"-",M4204)</f>
        <v/>
      </c>
      <c r="O4204" s="4">
        <f>C4204</f>
        <v/>
      </c>
    </row>
    <row r="4205" ht="14.25" customHeight="1">
      <c r="K4205" s="4">
        <f>MONTH(A4205)</f>
        <v/>
      </c>
      <c r="L4205" s="4">
        <f>DAY(A4205)</f>
        <v/>
      </c>
      <c r="M4205" s="4">
        <f>HOUR(A4205)</f>
        <v/>
      </c>
      <c r="N4205" s="4">
        <f>CONCATENATE(K4205,"-",L4205,"-",M4205)</f>
        <v/>
      </c>
      <c r="O4205" s="4">
        <f>C4205</f>
        <v/>
      </c>
    </row>
    <row r="4206" ht="14.25" customHeight="1">
      <c r="K4206" s="4">
        <f>MONTH(A4206)</f>
        <v/>
      </c>
      <c r="L4206" s="4">
        <f>DAY(A4206)</f>
        <v/>
      </c>
      <c r="M4206" s="4">
        <f>HOUR(A4206)</f>
        <v/>
      </c>
      <c r="N4206" s="4">
        <f>CONCATENATE(K4206,"-",L4206,"-",M4206)</f>
        <v/>
      </c>
      <c r="O4206" s="4">
        <f>C4206</f>
        <v/>
      </c>
    </row>
    <row r="4207" ht="14.25" customHeight="1">
      <c r="K4207" s="4">
        <f>MONTH(A4207)</f>
        <v/>
      </c>
      <c r="L4207" s="4">
        <f>DAY(A4207)</f>
        <v/>
      </c>
      <c r="M4207" s="4">
        <f>HOUR(A4207)</f>
        <v/>
      </c>
      <c r="N4207" s="4">
        <f>CONCATENATE(K4207,"-",L4207,"-",M4207)</f>
        <v/>
      </c>
      <c r="O4207" s="4">
        <f>C4207</f>
        <v/>
      </c>
    </row>
    <row r="4208" ht="14.25" customHeight="1">
      <c r="K4208" s="4">
        <f>MONTH(A4208)</f>
        <v/>
      </c>
      <c r="L4208" s="4">
        <f>DAY(A4208)</f>
        <v/>
      </c>
      <c r="M4208" s="4">
        <f>HOUR(A4208)</f>
        <v/>
      </c>
      <c r="N4208" s="4">
        <f>CONCATENATE(K4208,"-",L4208,"-",M4208)</f>
        <v/>
      </c>
      <c r="O4208" s="4">
        <f>C4208</f>
        <v/>
      </c>
    </row>
    <row r="4209" ht="14.25" customHeight="1">
      <c r="K4209" s="4">
        <f>MONTH(A4209)</f>
        <v/>
      </c>
      <c r="L4209" s="4">
        <f>DAY(A4209)</f>
        <v/>
      </c>
      <c r="M4209" s="4">
        <f>HOUR(A4209)</f>
        <v/>
      </c>
      <c r="N4209" s="4">
        <f>CONCATENATE(K4209,"-",L4209,"-",M4209)</f>
        <v/>
      </c>
      <c r="O4209" s="4">
        <f>C4209</f>
        <v/>
      </c>
    </row>
    <row r="4210" ht="14.25" customHeight="1">
      <c r="K4210" s="4">
        <f>MONTH(A4210)</f>
        <v/>
      </c>
      <c r="L4210" s="4">
        <f>DAY(A4210)</f>
        <v/>
      </c>
      <c r="M4210" s="4">
        <f>HOUR(A4210)</f>
        <v/>
      </c>
      <c r="N4210" s="4">
        <f>CONCATENATE(K4210,"-",L4210,"-",M4210)</f>
        <v/>
      </c>
      <c r="O4210" s="4">
        <f>C4210</f>
        <v/>
      </c>
    </row>
    <row r="4211" ht="14.25" customHeight="1">
      <c r="K4211" s="4">
        <f>MONTH(A4211)</f>
        <v/>
      </c>
      <c r="L4211" s="4">
        <f>DAY(A4211)</f>
        <v/>
      </c>
      <c r="M4211" s="4">
        <f>HOUR(A4211)</f>
        <v/>
      </c>
      <c r="N4211" s="4">
        <f>CONCATENATE(K4211,"-",L4211,"-",M4211)</f>
        <v/>
      </c>
      <c r="O4211" s="4">
        <f>C4211</f>
        <v/>
      </c>
    </row>
    <row r="4212" ht="14.25" customHeight="1">
      <c r="K4212" s="4">
        <f>MONTH(A4212)</f>
        <v/>
      </c>
      <c r="L4212" s="4">
        <f>DAY(A4212)</f>
        <v/>
      </c>
      <c r="M4212" s="4">
        <f>HOUR(A4212)</f>
        <v/>
      </c>
      <c r="N4212" s="4">
        <f>CONCATENATE(K4212,"-",L4212,"-",M4212)</f>
        <v/>
      </c>
      <c r="O4212" s="4">
        <f>C4212</f>
        <v/>
      </c>
    </row>
    <row r="4213" ht="14.25" customHeight="1">
      <c r="K4213" s="4">
        <f>MONTH(A4213)</f>
        <v/>
      </c>
      <c r="L4213" s="4">
        <f>DAY(A4213)</f>
        <v/>
      </c>
      <c r="M4213" s="4">
        <f>HOUR(A4213)</f>
        <v/>
      </c>
      <c r="N4213" s="4">
        <f>CONCATENATE(K4213,"-",L4213,"-",M4213)</f>
        <v/>
      </c>
      <c r="O4213" s="4">
        <f>C4213</f>
        <v/>
      </c>
    </row>
    <row r="4214" ht="14.25" customHeight="1">
      <c r="K4214" s="4">
        <f>MONTH(A4214)</f>
        <v/>
      </c>
      <c r="L4214" s="4">
        <f>DAY(A4214)</f>
        <v/>
      </c>
      <c r="M4214" s="4">
        <f>HOUR(A4214)</f>
        <v/>
      </c>
      <c r="N4214" s="4">
        <f>CONCATENATE(K4214,"-",L4214,"-",M4214)</f>
        <v/>
      </c>
      <c r="O4214" s="4">
        <f>C4214</f>
        <v/>
      </c>
    </row>
    <row r="4215" ht="14.25" customHeight="1">
      <c r="K4215" s="4">
        <f>MONTH(A4215)</f>
        <v/>
      </c>
      <c r="L4215" s="4">
        <f>DAY(A4215)</f>
        <v/>
      </c>
      <c r="M4215" s="4">
        <f>HOUR(A4215)</f>
        <v/>
      </c>
      <c r="N4215" s="4">
        <f>CONCATENATE(K4215,"-",L4215,"-",M4215)</f>
        <v/>
      </c>
      <c r="O4215" s="4">
        <f>C4215</f>
        <v/>
      </c>
    </row>
    <row r="4216" ht="14.25" customHeight="1">
      <c r="K4216" s="4">
        <f>MONTH(A4216)</f>
        <v/>
      </c>
      <c r="L4216" s="4">
        <f>DAY(A4216)</f>
        <v/>
      </c>
      <c r="M4216" s="4">
        <f>HOUR(A4216)</f>
        <v/>
      </c>
      <c r="N4216" s="4">
        <f>CONCATENATE(K4216,"-",L4216,"-",M4216)</f>
        <v/>
      </c>
      <c r="O4216" s="4">
        <f>C4216</f>
        <v/>
      </c>
    </row>
    <row r="4217" ht="14.25" customHeight="1">
      <c r="K4217" s="4">
        <f>MONTH(A4217)</f>
        <v/>
      </c>
      <c r="L4217" s="4">
        <f>DAY(A4217)</f>
        <v/>
      </c>
      <c r="M4217" s="4">
        <f>HOUR(A4217)</f>
        <v/>
      </c>
      <c r="N4217" s="4">
        <f>CONCATENATE(K4217,"-",L4217,"-",M4217)</f>
        <v/>
      </c>
      <c r="O4217" s="4">
        <f>C4217</f>
        <v/>
      </c>
    </row>
    <row r="4218" ht="14.25" customHeight="1">
      <c r="K4218" s="4">
        <f>MONTH(A4218)</f>
        <v/>
      </c>
      <c r="L4218" s="4">
        <f>DAY(A4218)</f>
        <v/>
      </c>
      <c r="M4218" s="4">
        <f>HOUR(A4218)</f>
        <v/>
      </c>
      <c r="N4218" s="4">
        <f>CONCATENATE(K4218,"-",L4218,"-",M4218)</f>
        <v/>
      </c>
      <c r="O4218" s="4">
        <f>C4218</f>
        <v/>
      </c>
    </row>
    <row r="4219" ht="14.25" customHeight="1">
      <c r="K4219" s="4">
        <f>MONTH(A4219)</f>
        <v/>
      </c>
      <c r="L4219" s="4">
        <f>DAY(A4219)</f>
        <v/>
      </c>
      <c r="M4219" s="4">
        <f>HOUR(A4219)</f>
        <v/>
      </c>
      <c r="N4219" s="4">
        <f>CONCATENATE(K4219,"-",L4219,"-",M4219)</f>
        <v/>
      </c>
      <c r="O4219" s="4">
        <f>C4219</f>
        <v/>
      </c>
    </row>
    <row r="4220" ht="14.25" customHeight="1">
      <c r="K4220" s="4">
        <f>MONTH(A4220)</f>
        <v/>
      </c>
      <c r="L4220" s="4">
        <f>DAY(A4220)</f>
        <v/>
      </c>
      <c r="M4220" s="4">
        <f>HOUR(A4220)</f>
        <v/>
      </c>
      <c r="N4220" s="4">
        <f>CONCATENATE(K4220,"-",L4220,"-",M4220)</f>
        <v/>
      </c>
      <c r="O4220" s="4">
        <f>C4220</f>
        <v/>
      </c>
    </row>
    <row r="4221" ht="14.25" customHeight="1">
      <c r="K4221" s="4">
        <f>MONTH(A4221)</f>
        <v/>
      </c>
      <c r="L4221" s="4">
        <f>DAY(A4221)</f>
        <v/>
      </c>
      <c r="M4221" s="4">
        <f>HOUR(A4221)</f>
        <v/>
      </c>
      <c r="N4221" s="4">
        <f>CONCATENATE(K4221,"-",L4221,"-",M4221)</f>
        <v/>
      </c>
      <c r="O4221" s="4">
        <f>C4221</f>
        <v/>
      </c>
    </row>
    <row r="4222" ht="14.25" customHeight="1">
      <c r="K4222" s="4">
        <f>MONTH(A4222)</f>
        <v/>
      </c>
      <c r="L4222" s="4">
        <f>DAY(A4222)</f>
        <v/>
      </c>
      <c r="M4222" s="4">
        <f>HOUR(A4222)</f>
        <v/>
      </c>
      <c r="N4222" s="4">
        <f>CONCATENATE(K4222,"-",L4222,"-",M4222)</f>
        <v/>
      </c>
      <c r="O4222" s="4">
        <f>C4222</f>
        <v/>
      </c>
    </row>
    <row r="4223" ht="14.25" customHeight="1">
      <c r="K4223" s="4">
        <f>MONTH(A4223)</f>
        <v/>
      </c>
      <c r="L4223" s="4">
        <f>DAY(A4223)</f>
        <v/>
      </c>
      <c r="M4223" s="4">
        <f>HOUR(A4223)</f>
        <v/>
      </c>
      <c r="N4223" s="4">
        <f>CONCATENATE(K4223,"-",L4223,"-",M4223)</f>
        <v/>
      </c>
      <c r="O4223" s="4">
        <f>C4223</f>
        <v/>
      </c>
    </row>
    <row r="4224" ht="14.25" customHeight="1">
      <c r="K4224" s="4">
        <f>MONTH(A4224)</f>
        <v/>
      </c>
      <c r="L4224" s="4">
        <f>DAY(A4224)</f>
        <v/>
      </c>
      <c r="M4224" s="4">
        <f>HOUR(A4224)</f>
        <v/>
      </c>
      <c r="N4224" s="4">
        <f>CONCATENATE(K4224,"-",L4224,"-",M4224)</f>
        <v/>
      </c>
      <c r="O4224" s="4">
        <f>C4224</f>
        <v/>
      </c>
    </row>
    <row r="4225" ht="14.25" customHeight="1">
      <c r="K4225" s="4">
        <f>MONTH(A4225)</f>
        <v/>
      </c>
      <c r="L4225" s="4">
        <f>DAY(A4225)</f>
        <v/>
      </c>
      <c r="M4225" s="4">
        <f>HOUR(A4225)</f>
        <v/>
      </c>
      <c r="N4225" s="4">
        <f>CONCATENATE(K4225,"-",L4225,"-",M4225)</f>
        <v/>
      </c>
      <c r="O4225" s="4">
        <f>C4225</f>
        <v/>
      </c>
    </row>
    <row r="4226" ht="14.25" customHeight="1">
      <c r="K4226" s="4">
        <f>MONTH(A4226)</f>
        <v/>
      </c>
      <c r="L4226" s="4">
        <f>DAY(A4226)</f>
        <v/>
      </c>
      <c r="M4226" s="4">
        <f>HOUR(A4226)</f>
        <v/>
      </c>
      <c r="N4226" s="4">
        <f>CONCATENATE(K4226,"-",L4226,"-",M4226)</f>
        <v/>
      </c>
      <c r="O4226" s="4">
        <f>C4226</f>
        <v/>
      </c>
    </row>
    <row r="4227" ht="14.25" customHeight="1">
      <c r="K4227" s="4">
        <f>MONTH(A4227)</f>
        <v/>
      </c>
      <c r="L4227" s="4">
        <f>DAY(A4227)</f>
        <v/>
      </c>
      <c r="M4227" s="4">
        <f>HOUR(A4227)</f>
        <v/>
      </c>
      <c r="N4227" s="4">
        <f>CONCATENATE(K4227,"-",L4227,"-",M4227)</f>
        <v/>
      </c>
      <c r="O4227" s="4">
        <f>C4227</f>
        <v/>
      </c>
    </row>
    <row r="4228" ht="14.25" customHeight="1">
      <c r="K4228" s="4">
        <f>MONTH(A4228)</f>
        <v/>
      </c>
      <c r="L4228" s="4">
        <f>DAY(A4228)</f>
        <v/>
      </c>
      <c r="M4228" s="4">
        <f>HOUR(A4228)</f>
        <v/>
      </c>
      <c r="N4228" s="4">
        <f>CONCATENATE(K4228,"-",L4228,"-",M4228)</f>
        <v/>
      </c>
      <c r="O4228" s="4">
        <f>C4228</f>
        <v/>
      </c>
    </row>
    <row r="4229" ht="14.25" customHeight="1">
      <c r="K4229" s="4">
        <f>MONTH(A4229)</f>
        <v/>
      </c>
      <c r="L4229" s="4">
        <f>DAY(A4229)</f>
        <v/>
      </c>
      <c r="M4229" s="4">
        <f>HOUR(A4229)</f>
        <v/>
      </c>
      <c r="N4229" s="4">
        <f>CONCATENATE(K4229,"-",L4229,"-",M4229)</f>
        <v/>
      </c>
      <c r="O4229" s="4">
        <f>C4229</f>
        <v/>
      </c>
    </row>
    <row r="4230" ht="14.25" customHeight="1">
      <c r="K4230" s="4">
        <f>MONTH(A4230)</f>
        <v/>
      </c>
      <c r="L4230" s="4">
        <f>DAY(A4230)</f>
        <v/>
      </c>
      <c r="M4230" s="4">
        <f>HOUR(A4230)</f>
        <v/>
      </c>
      <c r="N4230" s="4">
        <f>CONCATENATE(K4230,"-",L4230,"-",M4230)</f>
        <v/>
      </c>
      <c r="O4230" s="4">
        <f>C4230</f>
        <v/>
      </c>
    </row>
    <row r="4231" ht="14.25" customHeight="1">
      <c r="K4231" s="4">
        <f>MONTH(A4231)</f>
        <v/>
      </c>
      <c r="L4231" s="4">
        <f>DAY(A4231)</f>
        <v/>
      </c>
      <c r="M4231" s="4">
        <f>HOUR(A4231)</f>
        <v/>
      </c>
      <c r="N4231" s="4">
        <f>CONCATENATE(K4231,"-",L4231,"-",M4231)</f>
        <v/>
      </c>
      <c r="O4231" s="4">
        <f>C4231</f>
        <v/>
      </c>
    </row>
    <row r="4232" ht="14.25" customHeight="1">
      <c r="K4232" s="4">
        <f>MONTH(A4232)</f>
        <v/>
      </c>
      <c r="L4232" s="4">
        <f>DAY(A4232)</f>
        <v/>
      </c>
      <c r="M4232" s="4">
        <f>HOUR(A4232)</f>
        <v/>
      </c>
      <c r="N4232" s="4">
        <f>CONCATENATE(K4232,"-",L4232,"-",M4232)</f>
        <v/>
      </c>
      <c r="O4232" s="4">
        <f>C4232</f>
        <v/>
      </c>
    </row>
    <row r="4233" ht="14.25" customHeight="1">
      <c r="K4233" s="4">
        <f>MONTH(A4233)</f>
        <v/>
      </c>
      <c r="L4233" s="4">
        <f>DAY(A4233)</f>
        <v/>
      </c>
      <c r="M4233" s="4">
        <f>HOUR(A4233)</f>
        <v/>
      </c>
      <c r="N4233" s="4">
        <f>CONCATENATE(K4233,"-",L4233,"-",M4233)</f>
        <v/>
      </c>
      <c r="O4233" s="4">
        <f>C4233</f>
        <v/>
      </c>
    </row>
    <row r="4234" ht="14.25" customHeight="1">
      <c r="K4234" s="4">
        <f>MONTH(A4234)</f>
        <v/>
      </c>
      <c r="L4234" s="4">
        <f>DAY(A4234)</f>
        <v/>
      </c>
      <c r="M4234" s="4">
        <f>HOUR(A4234)</f>
        <v/>
      </c>
      <c r="N4234" s="4">
        <f>CONCATENATE(K4234,"-",L4234,"-",M4234)</f>
        <v/>
      </c>
      <c r="O4234" s="4">
        <f>C4234</f>
        <v/>
      </c>
    </row>
    <row r="4235" ht="14.25" customHeight="1">
      <c r="K4235" s="4">
        <f>MONTH(A4235)</f>
        <v/>
      </c>
      <c r="L4235" s="4">
        <f>DAY(A4235)</f>
        <v/>
      </c>
      <c r="M4235" s="4">
        <f>HOUR(A4235)</f>
        <v/>
      </c>
      <c r="N4235" s="4">
        <f>CONCATENATE(K4235,"-",L4235,"-",M4235)</f>
        <v/>
      </c>
      <c r="O4235" s="4">
        <f>C4235</f>
        <v/>
      </c>
    </row>
    <row r="4236" ht="14.25" customHeight="1">
      <c r="K4236" s="4">
        <f>MONTH(A4236)</f>
        <v/>
      </c>
      <c r="L4236" s="4">
        <f>DAY(A4236)</f>
        <v/>
      </c>
      <c r="M4236" s="4">
        <f>HOUR(A4236)</f>
        <v/>
      </c>
      <c r="N4236" s="4">
        <f>CONCATENATE(K4236,"-",L4236,"-",M4236)</f>
        <v/>
      </c>
      <c r="O4236" s="4">
        <f>C4236</f>
        <v/>
      </c>
    </row>
    <row r="4237" ht="14.25" customHeight="1">
      <c r="K4237" s="4">
        <f>MONTH(A4237)</f>
        <v/>
      </c>
      <c r="L4237" s="4">
        <f>DAY(A4237)</f>
        <v/>
      </c>
      <c r="M4237" s="4">
        <f>HOUR(A4237)</f>
        <v/>
      </c>
      <c r="N4237" s="4">
        <f>CONCATENATE(K4237,"-",L4237,"-",M4237)</f>
        <v/>
      </c>
      <c r="O4237" s="4">
        <f>C4237</f>
        <v/>
      </c>
    </row>
    <row r="4238" ht="14.25" customHeight="1">
      <c r="K4238" s="4">
        <f>MONTH(A4238)</f>
        <v/>
      </c>
      <c r="L4238" s="4">
        <f>DAY(A4238)</f>
        <v/>
      </c>
      <c r="M4238" s="4">
        <f>HOUR(A4238)</f>
        <v/>
      </c>
      <c r="N4238" s="4">
        <f>CONCATENATE(K4238,"-",L4238,"-",M4238)</f>
        <v/>
      </c>
      <c r="O4238" s="4">
        <f>C4238</f>
        <v/>
      </c>
    </row>
    <row r="4239" ht="14.25" customHeight="1">
      <c r="K4239" s="4">
        <f>MONTH(A4239)</f>
        <v/>
      </c>
      <c r="L4239" s="4">
        <f>DAY(A4239)</f>
        <v/>
      </c>
      <c r="M4239" s="4">
        <f>HOUR(A4239)</f>
        <v/>
      </c>
      <c r="N4239" s="4">
        <f>CONCATENATE(K4239,"-",L4239,"-",M4239)</f>
        <v/>
      </c>
      <c r="O4239" s="4">
        <f>C4239</f>
        <v/>
      </c>
    </row>
    <row r="4240" ht="14.25" customHeight="1">
      <c r="K4240" s="4">
        <f>MONTH(A4240)</f>
        <v/>
      </c>
      <c r="L4240" s="4">
        <f>DAY(A4240)</f>
        <v/>
      </c>
      <c r="M4240" s="4">
        <f>HOUR(A4240)</f>
        <v/>
      </c>
      <c r="N4240" s="4">
        <f>CONCATENATE(K4240,"-",L4240,"-",M4240)</f>
        <v/>
      </c>
      <c r="O4240" s="4">
        <f>C4240</f>
        <v/>
      </c>
    </row>
    <row r="4241" ht="14.25" customHeight="1">
      <c r="K4241" s="4">
        <f>MONTH(A4241)</f>
        <v/>
      </c>
      <c r="L4241" s="4">
        <f>DAY(A4241)</f>
        <v/>
      </c>
      <c r="M4241" s="4">
        <f>HOUR(A4241)</f>
        <v/>
      </c>
      <c r="N4241" s="4">
        <f>CONCATENATE(K4241,"-",L4241,"-",M4241)</f>
        <v/>
      </c>
      <c r="O4241" s="4">
        <f>C4241</f>
        <v/>
      </c>
    </row>
    <row r="4242" ht="14.25" customHeight="1">
      <c r="K4242" s="4">
        <f>MONTH(A4242)</f>
        <v/>
      </c>
      <c r="L4242" s="4">
        <f>DAY(A4242)</f>
        <v/>
      </c>
      <c r="M4242" s="4">
        <f>HOUR(A4242)</f>
        <v/>
      </c>
      <c r="N4242" s="4">
        <f>CONCATENATE(K4242,"-",L4242,"-",M4242)</f>
        <v/>
      </c>
      <c r="O4242" s="4">
        <f>C4242</f>
        <v/>
      </c>
    </row>
    <row r="4243" ht="14.25" customHeight="1">
      <c r="K4243" s="4">
        <f>MONTH(A4243)</f>
        <v/>
      </c>
      <c r="L4243" s="4">
        <f>DAY(A4243)</f>
        <v/>
      </c>
      <c r="M4243" s="4">
        <f>HOUR(A4243)</f>
        <v/>
      </c>
      <c r="N4243" s="4">
        <f>CONCATENATE(K4243,"-",L4243,"-",M4243)</f>
        <v/>
      </c>
      <c r="O4243" s="4">
        <f>C4243</f>
        <v/>
      </c>
    </row>
    <row r="4244" ht="14.25" customHeight="1">
      <c r="K4244" s="4">
        <f>MONTH(A4244)</f>
        <v/>
      </c>
      <c r="L4244" s="4">
        <f>DAY(A4244)</f>
        <v/>
      </c>
      <c r="M4244" s="4">
        <f>HOUR(A4244)</f>
        <v/>
      </c>
      <c r="N4244" s="4">
        <f>CONCATENATE(K4244,"-",L4244,"-",M4244)</f>
        <v/>
      </c>
      <c r="O4244" s="4">
        <f>C4244</f>
        <v/>
      </c>
    </row>
    <row r="4245" ht="14.25" customHeight="1">
      <c r="K4245" s="4">
        <f>MONTH(A4245)</f>
        <v/>
      </c>
      <c r="L4245" s="4">
        <f>DAY(A4245)</f>
        <v/>
      </c>
      <c r="M4245" s="4">
        <f>HOUR(A4245)</f>
        <v/>
      </c>
      <c r="N4245" s="4">
        <f>CONCATENATE(K4245,"-",L4245,"-",M4245)</f>
        <v/>
      </c>
      <c r="O4245" s="4">
        <f>C4245</f>
        <v/>
      </c>
    </row>
    <row r="4246" ht="14.25" customHeight="1">
      <c r="K4246" s="4">
        <f>MONTH(A4246)</f>
        <v/>
      </c>
      <c r="L4246" s="4">
        <f>DAY(A4246)</f>
        <v/>
      </c>
      <c r="M4246" s="4">
        <f>HOUR(A4246)</f>
        <v/>
      </c>
      <c r="N4246" s="4">
        <f>CONCATENATE(K4246,"-",L4246,"-",M4246)</f>
        <v/>
      </c>
      <c r="O4246" s="4">
        <f>C4246</f>
        <v/>
      </c>
    </row>
    <row r="4247" ht="14.25" customHeight="1">
      <c r="K4247" s="4">
        <f>MONTH(A4247)</f>
        <v/>
      </c>
      <c r="L4247" s="4">
        <f>DAY(A4247)</f>
        <v/>
      </c>
      <c r="M4247" s="4">
        <f>HOUR(A4247)</f>
        <v/>
      </c>
      <c r="N4247" s="4">
        <f>CONCATENATE(K4247,"-",L4247,"-",M4247)</f>
        <v/>
      </c>
      <c r="O4247" s="4">
        <f>C4247</f>
        <v/>
      </c>
    </row>
    <row r="4248" ht="14.25" customHeight="1">
      <c r="K4248" s="4">
        <f>MONTH(A4248)</f>
        <v/>
      </c>
      <c r="L4248" s="4">
        <f>DAY(A4248)</f>
        <v/>
      </c>
      <c r="M4248" s="4">
        <f>HOUR(A4248)</f>
        <v/>
      </c>
      <c r="N4248" s="4">
        <f>CONCATENATE(K4248,"-",L4248,"-",M4248)</f>
        <v/>
      </c>
      <c r="O4248" s="4">
        <f>C4248</f>
        <v/>
      </c>
    </row>
    <row r="4249" ht="14.25" customHeight="1">
      <c r="K4249" s="4">
        <f>MONTH(A4249)</f>
        <v/>
      </c>
      <c r="L4249" s="4">
        <f>DAY(A4249)</f>
        <v/>
      </c>
      <c r="M4249" s="4">
        <f>HOUR(A4249)</f>
        <v/>
      </c>
      <c r="N4249" s="4">
        <f>CONCATENATE(K4249,"-",L4249,"-",M4249)</f>
        <v/>
      </c>
      <c r="O4249" s="4">
        <f>C4249</f>
        <v/>
      </c>
    </row>
    <row r="4250" ht="14.25" customHeight="1">
      <c r="K4250" s="4">
        <f>MONTH(A4250)</f>
        <v/>
      </c>
      <c r="L4250" s="4">
        <f>DAY(A4250)</f>
        <v/>
      </c>
      <c r="M4250" s="4">
        <f>HOUR(A4250)</f>
        <v/>
      </c>
      <c r="N4250" s="4">
        <f>CONCATENATE(K4250,"-",L4250,"-",M4250)</f>
        <v/>
      </c>
      <c r="O4250" s="4">
        <f>C4250</f>
        <v/>
      </c>
    </row>
    <row r="4251" ht="14.25" customHeight="1">
      <c r="K4251" s="4">
        <f>MONTH(A4251)</f>
        <v/>
      </c>
      <c r="L4251" s="4">
        <f>DAY(A4251)</f>
        <v/>
      </c>
      <c r="M4251" s="4">
        <f>HOUR(A4251)</f>
        <v/>
      </c>
      <c r="N4251" s="4">
        <f>CONCATENATE(K4251,"-",L4251,"-",M4251)</f>
        <v/>
      </c>
      <c r="O4251" s="4">
        <f>C4251</f>
        <v/>
      </c>
    </row>
    <row r="4252" ht="14.25" customHeight="1">
      <c r="K4252" s="4">
        <f>MONTH(A4252)</f>
        <v/>
      </c>
      <c r="L4252" s="4">
        <f>DAY(A4252)</f>
        <v/>
      </c>
      <c r="M4252" s="4">
        <f>HOUR(A4252)</f>
        <v/>
      </c>
      <c r="N4252" s="4">
        <f>CONCATENATE(K4252,"-",L4252,"-",M4252)</f>
        <v/>
      </c>
      <c r="O4252" s="4">
        <f>C4252</f>
        <v/>
      </c>
    </row>
    <row r="4253" ht="14.25" customHeight="1">
      <c r="K4253" s="4">
        <f>MONTH(A4253)</f>
        <v/>
      </c>
      <c r="L4253" s="4">
        <f>DAY(A4253)</f>
        <v/>
      </c>
      <c r="M4253" s="4">
        <f>HOUR(A4253)</f>
        <v/>
      </c>
      <c r="N4253" s="4">
        <f>CONCATENATE(K4253,"-",L4253,"-",M4253)</f>
        <v/>
      </c>
      <c r="O4253" s="4">
        <f>C4253</f>
        <v/>
      </c>
    </row>
    <row r="4254" ht="14.25" customHeight="1">
      <c r="K4254" s="4">
        <f>MONTH(A4254)</f>
        <v/>
      </c>
      <c r="L4254" s="4">
        <f>DAY(A4254)</f>
        <v/>
      </c>
      <c r="M4254" s="4">
        <f>HOUR(A4254)</f>
        <v/>
      </c>
      <c r="N4254" s="4">
        <f>CONCATENATE(K4254,"-",L4254,"-",M4254)</f>
        <v/>
      </c>
      <c r="O4254" s="4">
        <f>C4254</f>
        <v/>
      </c>
    </row>
    <row r="4255" ht="14.25" customHeight="1">
      <c r="K4255" s="4">
        <f>MONTH(A4255)</f>
        <v/>
      </c>
      <c r="L4255" s="4">
        <f>DAY(A4255)</f>
        <v/>
      </c>
      <c r="M4255" s="4">
        <f>HOUR(A4255)</f>
        <v/>
      </c>
      <c r="N4255" s="4">
        <f>CONCATENATE(K4255,"-",L4255,"-",M4255)</f>
        <v/>
      </c>
      <c r="O4255" s="4">
        <f>C4255</f>
        <v/>
      </c>
    </row>
    <row r="4256" ht="14.25" customHeight="1">
      <c r="K4256" s="4">
        <f>MONTH(A4256)</f>
        <v/>
      </c>
      <c r="L4256" s="4">
        <f>DAY(A4256)</f>
        <v/>
      </c>
      <c r="M4256" s="4">
        <f>HOUR(A4256)</f>
        <v/>
      </c>
      <c r="N4256" s="4">
        <f>CONCATENATE(K4256,"-",L4256,"-",M4256)</f>
        <v/>
      </c>
      <c r="O4256" s="4">
        <f>C4256</f>
        <v/>
      </c>
    </row>
    <row r="4257" ht="14.25" customHeight="1">
      <c r="K4257" s="4">
        <f>MONTH(A4257)</f>
        <v/>
      </c>
      <c r="L4257" s="4">
        <f>DAY(A4257)</f>
        <v/>
      </c>
      <c r="M4257" s="4">
        <f>HOUR(A4257)</f>
        <v/>
      </c>
      <c r="N4257" s="4">
        <f>CONCATENATE(K4257,"-",L4257,"-",M4257)</f>
        <v/>
      </c>
      <c r="O4257" s="4">
        <f>C4257</f>
        <v/>
      </c>
    </row>
    <row r="4258" ht="14.25" customHeight="1">
      <c r="K4258" s="4">
        <f>MONTH(A4258)</f>
        <v/>
      </c>
      <c r="L4258" s="4">
        <f>DAY(A4258)</f>
        <v/>
      </c>
      <c r="M4258" s="4">
        <f>HOUR(A4258)</f>
        <v/>
      </c>
      <c r="N4258" s="4">
        <f>CONCATENATE(K4258,"-",L4258,"-",M4258)</f>
        <v/>
      </c>
      <c r="O4258" s="4">
        <f>C4258</f>
        <v/>
      </c>
    </row>
    <row r="4259" ht="14.25" customHeight="1">
      <c r="K4259" s="4">
        <f>MONTH(A4259)</f>
        <v/>
      </c>
      <c r="L4259" s="4">
        <f>DAY(A4259)</f>
        <v/>
      </c>
      <c r="M4259" s="4">
        <f>HOUR(A4259)</f>
        <v/>
      </c>
      <c r="N4259" s="4">
        <f>CONCATENATE(K4259,"-",L4259,"-",M4259)</f>
        <v/>
      </c>
      <c r="O4259" s="4">
        <f>C4259</f>
        <v/>
      </c>
    </row>
    <row r="4260" ht="14.25" customHeight="1">
      <c r="K4260" s="4">
        <f>MONTH(A4260)</f>
        <v/>
      </c>
      <c r="L4260" s="4">
        <f>DAY(A4260)</f>
        <v/>
      </c>
      <c r="M4260" s="4">
        <f>HOUR(A4260)</f>
        <v/>
      </c>
      <c r="N4260" s="4">
        <f>CONCATENATE(K4260,"-",L4260,"-",M4260)</f>
        <v/>
      </c>
      <c r="O4260" s="4">
        <f>C4260</f>
        <v/>
      </c>
    </row>
    <row r="4261" ht="14.25" customHeight="1">
      <c r="K4261" s="4">
        <f>MONTH(A4261)</f>
        <v/>
      </c>
      <c r="L4261" s="4">
        <f>DAY(A4261)</f>
        <v/>
      </c>
      <c r="M4261" s="4">
        <f>HOUR(A4261)</f>
        <v/>
      </c>
      <c r="N4261" s="4">
        <f>CONCATENATE(K4261,"-",L4261,"-",M4261)</f>
        <v/>
      </c>
      <c r="O4261" s="4">
        <f>C4261</f>
        <v/>
      </c>
    </row>
    <row r="4262" ht="14.25" customHeight="1">
      <c r="K4262" s="4">
        <f>MONTH(A4262)</f>
        <v/>
      </c>
      <c r="L4262" s="4">
        <f>DAY(A4262)</f>
        <v/>
      </c>
      <c r="M4262" s="4">
        <f>HOUR(A4262)</f>
        <v/>
      </c>
      <c r="N4262" s="4">
        <f>CONCATENATE(K4262,"-",L4262,"-",M4262)</f>
        <v/>
      </c>
      <c r="O4262" s="4">
        <f>C4262</f>
        <v/>
      </c>
    </row>
    <row r="4263" ht="14.25" customHeight="1">
      <c r="K4263" s="4">
        <f>MONTH(A4263)</f>
        <v/>
      </c>
      <c r="L4263" s="4">
        <f>DAY(A4263)</f>
        <v/>
      </c>
      <c r="M4263" s="4">
        <f>HOUR(A4263)</f>
        <v/>
      </c>
      <c r="N4263" s="4">
        <f>CONCATENATE(K4263,"-",L4263,"-",M4263)</f>
        <v/>
      </c>
      <c r="O4263" s="4">
        <f>C4263</f>
        <v/>
      </c>
    </row>
    <row r="4264" ht="14.25" customHeight="1">
      <c r="K4264" s="4">
        <f>MONTH(A4264)</f>
        <v/>
      </c>
      <c r="L4264" s="4">
        <f>DAY(A4264)</f>
        <v/>
      </c>
      <c r="M4264" s="4">
        <f>HOUR(A4264)</f>
        <v/>
      </c>
      <c r="N4264" s="4">
        <f>CONCATENATE(K4264,"-",L4264,"-",M4264)</f>
        <v/>
      </c>
      <c r="O4264" s="4">
        <f>C4264</f>
        <v/>
      </c>
    </row>
    <row r="4265" ht="14.25" customHeight="1">
      <c r="K4265" s="4">
        <f>MONTH(A4265)</f>
        <v/>
      </c>
      <c r="L4265" s="4">
        <f>DAY(A4265)</f>
        <v/>
      </c>
      <c r="M4265" s="4">
        <f>HOUR(A4265)</f>
        <v/>
      </c>
      <c r="N4265" s="4">
        <f>CONCATENATE(K4265,"-",L4265,"-",M4265)</f>
        <v/>
      </c>
      <c r="O4265" s="4">
        <f>C4265</f>
        <v/>
      </c>
    </row>
    <row r="4266" ht="14.25" customHeight="1">
      <c r="K4266" s="4">
        <f>MONTH(A4266)</f>
        <v/>
      </c>
      <c r="L4266" s="4">
        <f>DAY(A4266)</f>
        <v/>
      </c>
      <c r="M4266" s="4">
        <f>HOUR(A4266)</f>
        <v/>
      </c>
      <c r="N4266" s="4">
        <f>CONCATENATE(K4266,"-",L4266,"-",M4266)</f>
        <v/>
      </c>
      <c r="O4266" s="4">
        <f>C4266</f>
        <v/>
      </c>
    </row>
    <row r="4267" ht="14.25" customHeight="1">
      <c r="K4267" s="4">
        <f>MONTH(A4267)</f>
        <v/>
      </c>
      <c r="L4267" s="4">
        <f>DAY(A4267)</f>
        <v/>
      </c>
      <c r="M4267" s="4">
        <f>HOUR(A4267)</f>
        <v/>
      </c>
      <c r="N4267" s="4">
        <f>CONCATENATE(K4267,"-",L4267,"-",M4267)</f>
        <v/>
      </c>
      <c r="O4267" s="4">
        <f>C4267</f>
        <v/>
      </c>
    </row>
    <row r="4268" ht="14.25" customHeight="1">
      <c r="K4268" s="4">
        <f>MONTH(A4268)</f>
        <v/>
      </c>
      <c r="L4268" s="4">
        <f>DAY(A4268)</f>
        <v/>
      </c>
      <c r="M4268" s="4">
        <f>HOUR(A4268)</f>
        <v/>
      </c>
      <c r="N4268" s="4">
        <f>CONCATENATE(K4268,"-",L4268,"-",M4268)</f>
        <v/>
      </c>
      <c r="O4268" s="4">
        <f>C4268</f>
        <v/>
      </c>
    </row>
    <row r="4269" ht="14.25" customHeight="1">
      <c r="K4269" s="4">
        <f>MONTH(A4269)</f>
        <v/>
      </c>
      <c r="L4269" s="4">
        <f>DAY(A4269)</f>
        <v/>
      </c>
      <c r="M4269" s="4">
        <f>HOUR(A4269)</f>
        <v/>
      </c>
      <c r="N4269" s="4">
        <f>CONCATENATE(K4269,"-",L4269,"-",M4269)</f>
        <v/>
      </c>
      <c r="O4269" s="4">
        <f>C4269</f>
        <v/>
      </c>
    </row>
    <row r="4270" ht="14.25" customHeight="1">
      <c r="K4270" s="4">
        <f>MONTH(A4270)</f>
        <v/>
      </c>
      <c r="L4270" s="4">
        <f>DAY(A4270)</f>
        <v/>
      </c>
      <c r="M4270" s="4">
        <f>HOUR(A4270)</f>
        <v/>
      </c>
      <c r="N4270" s="4">
        <f>CONCATENATE(K4270,"-",L4270,"-",M4270)</f>
        <v/>
      </c>
      <c r="O4270" s="4">
        <f>C4270</f>
        <v/>
      </c>
    </row>
    <row r="4271" ht="14.25" customHeight="1">
      <c r="K4271" s="4">
        <f>MONTH(A4271)</f>
        <v/>
      </c>
      <c r="L4271" s="4">
        <f>DAY(A4271)</f>
        <v/>
      </c>
      <c r="M4271" s="4">
        <f>HOUR(A4271)</f>
        <v/>
      </c>
      <c r="N4271" s="4">
        <f>CONCATENATE(K4271,"-",L4271,"-",M4271)</f>
        <v/>
      </c>
      <c r="O4271" s="4">
        <f>C4271</f>
        <v/>
      </c>
    </row>
    <row r="4272" ht="14.25" customHeight="1">
      <c r="K4272" s="4">
        <f>MONTH(A4272)</f>
        <v/>
      </c>
      <c r="L4272" s="4">
        <f>DAY(A4272)</f>
        <v/>
      </c>
      <c r="M4272" s="4">
        <f>HOUR(A4272)</f>
        <v/>
      </c>
      <c r="N4272" s="4">
        <f>CONCATENATE(K4272,"-",L4272,"-",M4272)</f>
        <v/>
      </c>
      <c r="O4272" s="4">
        <f>C4272</f>
        <v/>
      </c>
    </row>
    <row r="4273" ht="14.25" customHeight="1">
      <c r="K4273" s="4">
        <f>MONTH(A4273)</f>
        <v/>
      </c>
      <c r="L4273" s="4">
        <f>DAY(A4273)</f>
        <v/>
      </c>
      <c r="M4273" s="4">
        <f>HOUR(A4273)</f>
        <v/>
      </c>
      <c r="N4273" s="4">
        <f>CONCATENATE(K4273,"-",L4273,"-",M4273)</f>
        <v/>
      </c>
      <c r="O4273" s="4">
        <f>C4273</f>
        <v/>
      </c>
    </row>
    <row r="4274" ht="14.25" customHeight="1">
      <c r="K4274" s="4">
        <f>MONTH(A4274)</f>
        <v/>
      </c>
      <c r="L4274" s="4">
        <f>DAY(A4274)</f>
        <v/>
      </c>
      <c r="M4274" s="4">
        <f>HOUR(A4274)</f>
        <v/>
      </c>
      <c r="N4274" s="4">
        <f>CONCATENATE(K4274,"-",L4274,"-",M4274)</f>
        <v/>
      </c>
      <c r="O4274" s="4">
        <f>C4274</f>
        <v/>
      </c>
    </row>
    <row r="4275" ht="14.25" customHeight="1">
      <c r="K4275" s="4">
        <f>MONTH(A4275)</f>
        <v/>
      </c>
      <c r="L4275" s="4">
        <f>DAY(A4275)</f>
        <v/>
      </c>
      <c r="M4275" s="4">
        <f>HOUR(A4275)</f>
        <v/>
      </c>
      <c r="N4275" s="4">
        <f>CONCATENATE(K4275,"-",L4275,"-",M4275)</f>
        <v/>
      </c>
      <c r="O4275" s="4">
        <f>C4275</f>
        <v/>
      </c>
    </row>
    <row r="4276" ht="14.25" customHeight="1">
      <c r="K4276" s="4">
        <f>MONTH(A4276)</f>
        <v/>
      </c>
      <c r="L4276" s="4">
        <f>DAY(A4276)</f>
        <v/>
      </c>
      <c r="M4276" s="4">
        <f>HOUR(A4276)</f>
        <v/>
      </c>
      <c r="N4276" s="4">
        <f>CONCATENATE(K4276,"-",L4276,"-",M4276)</f>
        <v/>
      </c>
      <c r="O4276" s="4">
        <f>C4276</f>
        <v/>
      </c>
    </row>
    <row r="4277" ht="14.25" customHeight="1">
      <c r="K4277" s="4">
        <f>MONTH(A4277)</f>
        <v/>
      </c>
      <c r="L4277" s="4">
        <f>DAY(A4277)</f>
        <v/>
      </c>
      <c r="M4277" s="4">
        <f>HOUR(A4277)</f>
        <v/>
      </c>
      <c r="N4277" s="4">
        <f>CONCATENATE(K4277,"-",L4277,"-",M4277)</f>
        <v/>
      </c>
      <c r="O4277" s="4">
        <f>C4277</f>
        <v/>
      </c>
    </row>
    <row r="4278" ht="14.25" customHeight="1">
      <c r="K4278" s="4">
        <f>MONTH(A4278)</f>
        <v/>
      </c>
      <c r="L4278" s="4">
        <f>DAY(A4278)</f>
        <v/>
      </c>
      <c r="M4278" s="4">
        <f>HOUR(A4278)</f>
        <v/>
      </c>
      <c r="N4278" s="4">
        <f>CONCATENATE(K4278,"-",L4278,"-",M4278)</f>
        <v/>
      </c>
      <c r="O4278" s="4">
        <f>C4278</f>
        <v/>
      </c>
    </row>
    <row r="4279" ht="14.25" customHeight="1">
      <c r="K4279" s="4">
        <f>MONTH(A4279)</f>
        <v/>
      </c>
      <c r="L4279" s="4">
        <f>DAY(A4279)</f>
        <v/>
      </c>
      <c r="M4279" s="4">
        <f>HOUR(A4279)</f>
        <v/>
      </c>
      <c r="N4279" s="4">
        <f>CONCATENATE(K4279,"-",L4279,"-",M4279)</f>
        <v/>
      </c>
      <c r="O4279" s="4">
        <f>C4279</f>
        <v/>
      </c>
    </row>
    <row r="4280" ht="14.25" customHeight="1">
      <c r="K4280" s="4">
        <f>MONTH(A4280)</f>
        <v/>
      </c>
      <c r="L4280" s="4">
        <f>DAY(A4280)</f>
        <v/>
      </c>
      <c r="M4280" s="4">
        <f>HOUR(A4280)</f>
        <v/>
      </c>
      <c r="N4280" s="4">
        <f>CONCATENATE(K4280,"-",L4280,"-",M4280)</f>
        <v/>
      </c>
      <c r="O4280" s="4">
        <f>C4280</f>
        <v/>
      </c>
    </row>
    <row r="4281" ht="14.25" customHeight="1">
      <c r="K4281" s="4">
        <f>MONTH(A4281)</f>
        <v/>
      </c>
      <c r="L4281" s="4">
        <f>DAY(A4281)</f>
        <v/>
      </c>
      <c r="M4281" s="4">
        <f>HOUR(A4281)</f>
        <v/>
      </c>
      <c r="N4281" s="4">
        <f>CONCATENATE(K4281,"-",L4281,"-",M4281)</f>
        <v/>
      </c>
      <c r="O4281" s="4">
        <f>C4281</f>
        <v/>
      </c>
    </row>
    <row r="4282" ht="14.25" customHeight="1">
      <c r="K4282" s="4">
        <f>MONTH(A4282)</f>
        <v/>
      </c>
      <c r="L4282" s="4">
        <f>DAY(A4282)</f>
        <v/>
      </c>
      <c r="M4282" s="4">
        <f>HOUR(A4282)</f>
        <v/>
      </c>
      <c r="N4282" s="4">
        <f>CONCATENATE(K4282,"-",L4282,"-",M4282)</f>
        <v/>
      </c>
      <c r="O4282" s="4">
        <f>C4282</f>
        <v/>
      </c>
    </row>
    <row r="4283" ht="14.25" customHeight="1">
      <c r="K4283" s="4">
        <f>MONTH(A4283)</f>
        <v/>
      </c>
      <c r="L4283" s="4">
        <f>DAY(A4283)</f>
        <v/>
      </c>
      <c r="M4283" s="4">
        <f>HOUR(A4283)</f>
        <v/>
      </c>
      <c r="N4283" s="4">
        <f>CONCATENATE(K4283,"-",L4283,"-",M4283)</f>
        <v/>
      </c>
      <c r="O4283" s="4">
        <f>C4283</f>
        <v/>
      </c>
    </row>
    <row r="4284" ht="14.25" customHeight="1">
      <c r="K4284" s="4">
        <f>MONTH(A4284)</f>
        <v/>
      </c>
      <c r="L4284" s="4">
        <f>DAY(A4284)</f>
        <v/>
      </c>
      <c r="M4284" s="4">
        <f>HOUR(A4284)</f>
        <v/>
      </c>
      <c r="N4284" s="4">
        <f>CONCATENATE(K4284,"-",L4284,"-",M4284)</f>
        <v/>
      </c>
      <c r="O4284" s="4">
        <f>C4284</f>
        <v/>
      </c>
    </row>
    <row r="4285" ht="14.25" customHeight="1">
      <c r="K4285" s="4">
        <f>MONTH(A4285)</f>
        <v/>
      </c>
      <c r="L4285" s="4">
        <f>DAY(A4285)</f>
        <v/>
      </c>
      <c r="M4285" s="4">
        <f>HOUR(A4285)</f>
        <v/>
      </c>
      <c r="N4285" s="4">
        <f>CONCATENATE(K4285,"-",L4285,"-",M4285)</f>
        <v/>
      </c>
      <c r="O4285" s="4">
        <f>C4285</f>
        <v/>
      </c>
    </row>
    <row r="4286" ht="14.25" customHeight="1">
      <c r="K4286" s="4">
        <f>MONTH(A4286)</f>
        <v/>
      </c>
      <c r="L4286" s="4">
        <f>DAY(A4286)</f>
        <v/>
      </c>
      <c r="M4286" s="4">
        <f>HOUR(A4286)</f>
        <v/>
      </c>
      <c r="N4286" s="4">
        <f>CONCATENATE(K4286,"-",L4286,"-",M4286)</f>
        <v/>
      </c>
      <c r="O4286" s="4">
        <f>C4286</f>
        <v/>
      </c>
    </row>
    <row r="4287" ht="14.25" customHeight="1">
      <c r="K4287" s="4">
        <f>MONTH(A4287)</f>
        <v/>
      </c>
      <c r="L4287" s="4">
        <f>DAY(A4287)</f>
        <v/>
      </c>
      <c r="M4287" s="4">
        <f>HOUR(A4287)</f>
        <v/>
      </c>
      <c r="N4287" s="4">
        <f>CONCATENATE(K4287,"-",L4287,"-",M4287)</f>
        <v/>
      </c>
      <c r="O4287" s="4">
        <f>C4287</f>
        <v/>
      </c>
    </row>
    <row r="4288" ht="14.25" customHeight="1">
      <c r="K4288" s="4">
        <f>MONTH(A4288)</f>
        <v/>
      </c>
      <c r="L4288" s="4">
        <f>DAY(A4288)</f>
        <v/>
      </c>
      <c r="M4288" s="4">
        <f>HOUR(A4288)</f>
        <v/>
      </c>
      <c r="N4288" s="4">
        <f>CONCATENATE(K4288,"-",L4288,"-",M4288)</f>
        <v/>
      </c>
      <c r="O4288" s="4">
        <f>C4288</f>
        <v/>
      </c>
    </row>
    <row r="4289" ht="14.25" customHeight="1">
      <c r="K4289" s="4">
        <f>MONTH(A4289)</f>
        <v/>
      </c>
      <c r="L4289" s="4">
        <f>DAY(A4289)</f>
        <v/>
      </c>
      <c r="M4289" s="4">
        <f>HOUR(A4289)</f>
        <v/>
      </c>
      <c r="N4289" s="4">
        <f>CONCATENATE(K4289,"-",L4289,"-",M4289)</f>
        <v/>
      </c>
      <c r="O4289" s="4">
        <f>C4289</f>
        <v/>
      </c>
    </row>
    <row r="4290" ht="14.25" customHeight="1">
      <c r="K4290" s="4">
        <f>MONTH(A4290)</f>
        <v/>
      </c>
      <c r="L4290" s="4">
        <f>DAY(A4290)</f>
        <v/>
      </c>
      <c r="M4290" s="4">
        <f>HOUR(A4290)</f>
        <v/>
      </c>
      <c r="N4290" s="4">
        <f>CONCATENATE(K4290,"-",L4290,"-",M4290)</f>
        <v/>
      </c>
      <c r="O4290" s="4">
        <f>C4290</f>
        <v/>
      </c>
    </row>
    <row r="4291" ht="14.25" customHeight="1">
      <c r="K4291" s="4">
        <f>MONTH(A4291)</f>
        <v/>
      </c>
      <c r="L4291" s="4">
        <f>DAY(A4291)</f>
        <v/>
      </c>
      <c r="M4291" s="4">
        <f>HOUR(A4291)</f>
        <v/>
      </c>
      <c r="N4291" s="4">
        <f>CONCATENATE(K4291,"-",L4291,"-",M4291)</f>
        <v/>
      </c>
      <c r="O4291" s="4">
        <f>C4291</f>
        <v/>
      </c>
    </row>
    <row r="4292" ht="14.25" customHeight="1">
      <c r="K4292" s="4">
        <f>MONTH(A4292)</f>
        <v/>
      </c>
      <c r="L4292" s="4">
        <f>DAY(A4292)</f>
        <v/>
      </c>
      <c r="M4292" s="4">
        <f>HOUR(A4292)</f>
        <v/>
      </c>
      <c r="N4292" s="4">
        <f>CONCATENATE(K4292,"-",L4292,"-",M4292)</f>
        <v/>
      </c>
      <c r="O4292" s="4">
        <f>C4292</f>
        <v/>
      </c>
    </row>
    <row r="4293" ht="14.25" customHeight="1">
      <c r="K4293" s="4">
        <f>MONTH(A4293)</f>
        <v/>
      </c>
      <c r="L4293" s="4">
        <f>DAY(A4293)</f>
        <v/>
      </c>
      <c r="M4293" s="4">
        <f>HOUR(A4293)</f>
        <v/>
      </c>
      <c r="N4293" s="4">
        <f>CONCATENATE(K4293,"-",L4293,"-",M4293)</f>
        <v/>
      </c>
      <c r="O4293" s="4">
        <f>C4293</f>
        <v/>
      </c>
    </row>
    <row r="4294" ht="14.25" customHeight="1">
      <c r="K4294" s="4">
        <f>MONTH(A4294)</f>
        <v/>
      </c>
      <c r="L4294" s="4">
        <f>DAY(A4294)</f>
        <v/>
      </c>
      <c r="M4294" s="4">
        <f>HOUR(A4294)</f>
        <v/>
      </c>
      <c r="N4294" s="4">
        <f>CONCATENATE(K4294,"-",L4294,"-",M4294)</f>
        <v/>
      </c>
      <c r="O4294" s="4">
        <f>C4294</f>
        <v/>
      </c>
    </row>
    <row r="4295" ht="14.25" customHeight="1">
      <c r="K4295" s="4">
        <f>MONTH(A4295)</f>
        <v/>
      </c>
      <c r="L4295" s="4">
        <f>DAY(A4295)</f>
        <v/>
      </c>
      <c r="M4295" s="4">
        <f>HOUR(A4295)</f>
        <v/>
      </c>
      <c r="N4295" s="4">
        <f>CONCATENATE(K4295,"-",L4295,"-",M4295)</f>
        <v/>
      </c>
      <c r="O4295" s="4">
        <f>C4295</f>
        <v/>
      </c>
    </row>
    <row r="4296" ht="14.25" customHeight="1">
      <c r="K4296" s="4">
        <f>MONTH(A4296)</f>
        <v/>
      </c>
      <c r="L4296" s="4">
        <f>DAY(A4296)</f>
        <v/>
      </c>
      <c r="M4296" s="4">
        <f>HOUR(A4296)</f>
        <v/>
      </c>
      <c r="N4296" s="4">
        <f>CONCATENATE(K4296,"-",L4296,"-",M4296)</f>
        <v/>
      </c>
      <c r="O4296" s="4">
        <f>C4296</f>
        <v/>
      </c>
    </row>
    <row r="4297" ht="14.25" customHeight="1">
      <c r="K4297" s="4">
        <f>MONTH(A4297)</f>
        <v/>
      </c>
      <c r="L4297" s="4">
        <f>DAY(A4297)</f>
        <v/>
      </c>
      <c r="M4297" s="4">
        <f>HOUR(A4297)</f>
        <v/>
      </c>
      <c r="N4297" s="4">
        <f>CONCATENATE(K4297,"-",L4297,"-",M4297)</f>
        <v/>
      </c>
      <c r="O4297" s="4">
        <f>C4297</f>
        <v/>
      </c>
    </row>
    <row r="4298" ht="14.25" customHeight="1">
      <c r="K4298" s="4">
        <f>MONTH(A4298)</f>
        <v/>
      </c>
      <c r="L4298" s="4">
        <f>DAY(A4298)</f>
        <v/>
      </c>
      <c r="M4298" s="4">
        <f>HOUR(A4298)</f>
        <v/>
      </c>
      <c r="N4298" s="4">
        <f>CONCATENATE(K4298,"-",L4298,"-",M4298)</f>
        <v/>
      </c>
      <c r="O4298" s="4">
        <f>C4298</f>
        <v/>
      </c>
    </row>
    <row r="4299" ht="14.25" customHeight="1">
      <c r="K4299" s="4">
        <f>MONTH(A4299)</f>
        <v/>
      </c>
      <c r="L4299" s="4">
        <f>DAY(A4299)</f>
        <v/>
      </c>
      <c r="M4299" s="4">
        <f>HOUR(A4299)</f>
        <v/>
      </c>
      <c r="N4299" s="4">
        <f>CONCATENATE(K4299,"-",L4299,"-",M4299)</f>
        <v/>
      </c>
      <c r="O4299" s="4">
        <f>C4299</f>
        <v/>
      </c>
    </row>
    <row r="4300" ht="14.25" customHeight="1">
      <c r="K4300" s="4">
        <f>MONTH(A4300)</f>
        <v/>
      </c>
      <c r="L4300" s="4">
        <f>DAY(A4300)</f>
        <v/>
      </c>
      <c r="M4300" s="4">
        <f>HOUR(A4300)</f>
        <v/>
      </c>
      <c r="N4300" s="4">
        <f>CONCATENATE(K4300,"-",L4300,"-",M4300)</f>
        <v/>
      </c>
      <c r="O4300" s="4">
        <f>C4300</f>
        <v/>
      </c>
    </row>
    <row r="4301" ht="14.25" customHeight="1">
      <c r="K4301" s="4">
        <f>MONTH(A4301)</f>
        <v/>
      </c>
      <c r="L4301" s="4">
        <f>DAY(A4301)</f>
        <v/>
      </c>
      <c r="M4301" s="4">
        <f>HOUR(A4301)</f>
        <v/>
      </c>
      <c r="N4301" s="4">
        <f>CONCATENATE(K4301,"-",L4301,"-",M4301)</f>
        <v/>
      </c>
      <c r="O4301" s="4">
        <f>C4301</f>
        <v/>
      </c>
    </row>
    <row r="4302" ht="14.25" customHeight="1">
      <c r="K4302" s="4">
        <f>MONTH(A4302)</f>
        <v/>
      </c>
      <c r="L4302" s="4">
        <f>DAY(A4302)</f>
        <v/>
      </c>
      <c r="M4302" s="4">
        <f>HOUR(A4302)</f>
        <v/>
      </c>
      <c r="N4302" s="4">
        <f>CONCATENATE(K4302,"-",L4302,"-",M4302)</f>
        <v/>
      </c>
      <c r="O4302" s="4">
        <f>C4302</f>
        <v/>
      </c>
    </row>
    <row r="4303" ht="14.25" customHeight="1">
      <c r="K4303" s="4">
        <f>MONTH(A4303)</f>
        <v/>
      </c>
      <c r="L4303" s="4">
        <f>DAY(A4303)</f>
        <v/>
      </c>
      <c r="M4303" s="4">
        <f>HOUR(A4303)</f>
        <v/>
      </c>
      <c r="N4303" s="4">
        <f>CONCATENATE(K4303,"-",L4303,"-",M4303)</f>
        <v/>
      </c>
      <c r="O4303" s="4">
        <f>C4303</f>
        <v/>
      </c>
    </row>
    <row r="4304" ht="14.25" customHeight="1">
      <c r="K4304" s="4">
        <f>MONTH(A4304)</f>
        <v/>
      </c>
      <c r="L4304" s="4">
        <f>DAY(A4304)</f>
        <v/>
      </c>
      <c r="M4304" s="4">
        <f>HOUR(A4304)</f>
        <v/>
      </c>
      <c r="N4304" s="4">
        <f>CONCATENATE(K4304,"-",L4304,"-",M4304)</f>
        <v/>
      </c>
      <c r="O4304" s="4">
        <f>C4304</f>
        <v/>
      </c>
    </row>
    <row r="4305" ht="14.25" customHeight="1">
      <c r="K4305" s="4">
        <f>MONTH(A4305)</f>
        <v/>
      </c>
      <c r="L4305" s="4">
        <f>DAY(A4305)</f>
        <v/>
      </c>
      <c r="M4305" s="4">
        <f>HOUR(A4305)</f>
        <v/>
      </c>
      <c r="N4305" s="4">
        <f>CONCATENATE(K4305,"-",L4305,"-",M4305)</f>
        <v/>
      </c>
      <c r="O4305" s="4">
        <f>C4305</f>
        <v/>
      </c>
    </row>
    <row r="4306" ht="14.25" customHeight="1">
      <c r="K4306" s="4">
        <f>MONTH(A4306)</f>
        <v/>
      </c>
      <c r="L4306" s="4">
        <f>DAY(A4306)</f>
        <v/>
      </c>
      <c r="M4306" s="4">
        <f>HOUR(A4306)</f>
        <v/>
      </c>
      <c r="N4306" s="4">
        <f>CONCATENATE(K4306,"-",L4306,"-",M4306)</f>
        <v/>
      </c>
      <c r="O4306" s="4">
        <f>C4306</f>
        <v/>
      </c>
    </row>
    <row r="4307" ht="14.25" customHeight="1">
      <c r="K4307" s="4">
        <f>MONTH(A4307)</f>
        <v/>
      </c>
      <c r="L4307" s="4">
        <f>DAY(A4307)</f>
        <v/>
      </c>
      <c r="M4307" s="4">
        <f>HOUR(A4307)</f>
        <v/>
      </c>
      <c r="N4307" s="4">
        <f>CONCATENATE(K4307,"-",L4307,"-",M4307)</f>
        <v/>
      </c>
      <c r="O4307" s="4">
        <f>C4307</f>
        <v/>
      </c>
    </row>
    <row r="4308" ht="14.25" customHeight="1">
      <c r="K4308" s="4">
        <f>MONTH(A4308)</f>
        <v/>
      </c>
      <c r="L4308" s="4">
        <f>DAY(A4308)</f>
        <v/>
      </c>
      <c r="M4308" s="4">
        <f>HOUR(A4308)</f>
        <v/>
      </c>
      <c r="N4308" s="4">
        <f>CONCATENATE(K4308,"-",L4308,"-",M4308)</f>
        <v/>
      </c>
      <c r="O4308" s="4">
        <f>C4308</f>
        <v/>
      </c>
    </row>
    <row r="4309" ht="14.25" customHeight="1">
      <c r="K4309" s="4">
        <f>MONTH(A4309)</f>
        <v/>
      </c>
      <c r="L4309" s="4">
        <f>DAY(A4309)</f>
        <v/>
      </c>
      <c r="M4309" s="4">
        <f>HOUR(A4309)</f>
        <v/>
      </c>
      <c r="N4309" s="4">
        <f>CONCATENATE(K4309,"-",L4309,"-",M4309)</f>
        <v/>
      </c>
      <c r="O4309" s="4">
        <f>C4309</f>
        <v/>
      </c>
    </row>
    <row r="4310" ht="14.25" customHeight="1">
      <c r="K4310" s="4">
        <f>MONTH(A4310)</f>
        <v/>
      </c>
      <c r="L4310" s="4">
        <f>DAY(A4310)</f>
        <v/>
      </c>
      <c r="M4310" s="4">
        <f>HOUR(A4310)</f>
        <v/>
      </c>
      <c r="N4310" s="4">
        <f>CONCATENATE(K4310,"-",L4310,"-",M4310)</f>
        <v/>
      </c>
      <c r="O4310" s="4">
        <f>C4310</f>
        <v/>
      </c>
    </row>
    <row r="4311" ht="14.25" customHeight="1">
      <c r="K4311" s="4">
        <f>MONTH(A4311)</f>
        <v/>
      </c>
      <c r="L4311" s="4">
        <f>DAY(A4311)</f>
        <v/>
      </c>
      <c r="M4311" s="4">
        <f>HOUR(A4311)</f>
        <v/>
      </c>
      <c r="N4311" s="4">
        <f>CONCATENATE(K4311,"-",L4311,"-",M4311)</f>
        <v/>
      </c>
      <c r="O4311" s="4">
        <f>C4311</f>
        <v/>
      </c>
    </row>
    <row r="4312" ht="14.25" customHeight="1">
      <c r="K4312" s="4">
        <f>MONTH(A4312)</f>
        <v/>
      </c>
      <c r="L4312" s="4">
        <f>DAY(A4312)</f>
        <v/>
      </c>
      <c r="M4312" s="4">
        <f>HOUR(A4312)</f>
        <v/>
      </c>
      <c r="N4312" s="4">
        <f>CONCATENATE(K4312,"-",L4312,"-",M4312)</f>
        <v/>
      </c>
      <c r="O4312" s="4">
        <f>C4312</f>
        <v/>
      </c>
    </row>
    <row r="4313" ht="14.25" customHeight="1">
      <c r="K4313" s="4">
        <f>MONTH(A4313)</f>
        <v/>
      </c>
      <c r="L4313" s="4">
        <f>DAY(A4313)</f>
        <v/>
      </c>
      <c r="M4313" s="4">
        <f>HOUR(A4313)</f>
        <v/>
      </c>
      <c r="N4313" s="4">
        <f>CONCATENATE(K4313,"-",L4313,"-",M4313)</f>
        <v/>
      </c>
      <c r="O4313" s="4">
        <f>C4313</f>
        <v/>
      </c>
    </row>
    <row r="4314" ht="14.25" customHeight="1">
      <c r="K4314" s="4">
        <f>MONTH(A4314)</f>
        <v/>
      </c>
      <c r="L4314" s="4">
        <f>DAY(A4314)</f>
        <v/>
      </c>
      <c r="M4314" s="4">
        <f>HOUR(A4314)</f>
        <v/>
      </c>
      <c r="N4314" s="4">
        <f>CONCATENATE(K4314,"-",L4314,"-",M4314)</f>
        <v/>
      </c>
      <c r="O4314" s="4">
        <f>C4314</f>
        <v/>
      </c>
    </row>
    <row r="4315" ht="14.25" customHeight="1">
      <c r="K4315" s="4">
        <f>MONTH(A4315)</f>
        <v/>
      </c>
      <c r="L4315" s="4">
        <f>DAY(A4315)</f>
        <v/>
      </c>
      <c r="M4315" s="4">
        <f>HOUR(A4315)</f>
        <v/>
      </c>
      <c r="N4315" s="4">
        <f>CONCATENATE(K4315,"-",L4315,"-",M4315)</f>
        <v/>
      </c>
      <c r="O4315" s="4">
        <f>C4315</f>
        <v/>
      </c>
    </row>
    <row r="4316" ht="14.25" customHeight="1">
      <c r="K4316" s="4">
        <f>MONTH(A4316)</f>
        <v/>
      </c>
      <c r="L4316" s="4">
        <f>DAY(A4316)</f>
        <v/>
      </c>
      <c r="M4316" s="4">
        <f>HOUR(A4316)</f>
        <v/>
      </c>
      <c r="N4316" s="4">
        <f>CONCATENATE(K4316,"-",L4316,"-",M4316)</f>
        <v/>
      </c>
      <c r="O4316" s="4">
        <f>C4316</f>
        <v/>
      </c>
    </row>
    <row r="4317" ht="14.25" customHeight="1">
      <c r="K4317" s="4">
        <f>MONTH(A4317)</f>
        <v/>
      </c>
      <c r="L4317" s="4">
        <f>DAY(A4317)</f>
        <v/>
      </c>
      <c r="M4317" s="4">
        <f>HOUR(A4317)</f>
        <v/>
      </c>
      <c r="N4317" s="4">
        <f>CONCATENATE(K4317,"-",L4317,"-",M4317)</f>
        <v/>
      </c>
      <c r="O4317" s="4">
        <f>C4317</f>
        <v/>
      </c>
    </row>
    <row r="4318" ht="14.25" customHeight="1">
      <c r="K4318" s="4">
        <f>MONTH(A4318)</f>
        <v/>
      </c>
      <c r="L4318" s="4">
        <f>DAY(A4318)</f>
        <v/>
      </c>
      <c r="M4318" s="4">
        <f>HOUR(A4318)</f>
        <v/>
      </c>
      <c r="N4318" s="4">
        <f>CONCATENATE(K4318,"-",L4318,"-",M4318)</f>
        <v/>
      </c>
      <c r="O4318" s="4">
        <f>C4318</f>
        <v/>
      </c>
    </row>
    <row r="4319" ht="14.25" customHeight="1">
      <c r="K4319" s="4">
        <f>MONTH(A4319)</f>
        <v/>
      </c>
      <c r="L4319" s="4">
        <f>DAY(A4319)</f>
        <v/>
      </c>
      <c r="M4319" s="4">
        <f>HOUR(A4319)</f>
        <v/>
      </c>
      <c r="N4319" s="4">
        <f>CONCATENATE(K4319,"-",L4319,"-",M4319)</f>
        <v/>
      </c>
      <c r="O4319" s="4">
        <f>C4319</f>
        <v/>
      </c>
    </row>
    <row r="4320" ht="14.25" customHeight="1">
      <c r="K4320" s="4">
        <f>MONTH(A4320)</f>
        <v/>
      </c>
      <c r="L4320" s="4">
        <f>DAY(A4320)</f>
        <v/>
      </c>
      <c r="M4320" s="4">
        <f>HOUR(A4320)</f>
        <v/>
      </c>
      <c r="N4320" s="4">
        <f>CONCATENATE(K4320,"-",L4320,"-",M4320)</f>
        <v/>
      </c>
      <c r="O4320" s="4">
        <f>C4320</f>
        <v/>
      </c>
    </row>
    <row r="4321" ht="14.25" customHeight="1">
      <c r="K4321" s="4">
        <f>MONTH(A4321)</f>
        <v/>
      </c>
      <c r="L4321" s="4">
        <f>DAY(A4321)</f>
        <v/>
      </c>
      <c r="M4321" s="4">
        <f>HOUR(A4321)</f>
        <v/>
      </c>
      <c r="N4321" s="4">
        <f>CONCATENATE(K4321,"-",L4321,"-",M4321)</f>
        <v/>
      </c>
      <c r="O4321" s="4">
        <f>C4321</f>
        <v/>
      </c>
    </row>
    <row r="4322" ht="14.25" customHeight="1">
      <c r="K4322" s="4">
        <f>MONTH(A4322)</f>
        <v/>
      </c>
      <c r="L4322" s="4">
        <f>DAY(A4322)</f>
        <v/>
      </c>
      <c r="M4322" s="4">
        <f>HOUR(A4322)</f>
        <v/>
      </c>
      <c r="N4322" s="4">
        <f>CONCATENATE(K4322,"-",L4322,"-",M4322)</f>
        <v/>
      </c>
      <c r="O4322" s="4">
        <f>C4322</f>
        <v/>
      </c>
    </row>
    <row r="4323" ht="14.25" customHeight="1">
      <c r="K4323" s="4">
        <f>MONTH(A4323)</f>
        <v/>
      </c>
      <c r="L4323" s="4">
        <f>DAY(A4323)</f>
        <v/>
      </c>
      <c r="M4323" s="4">
        <f>HOUR(A4323)</f>
        <v/>
      </c>
      <c r="N4323" s="4">
        <f>CONCATENATE(K4323,"-",L4323,"-",M4323)</f>
        <v/>
      </c>
      <c r="O4323" s="4">
        <f>C4323</f>
        <v/>
      </c>
    </row>
    <row r="4324" ht="14.25" customHeight="1">
      <c r="K4324" s="4">
        <f>MONTH(A4324)</f>
        <v/>
      </c>
      <c r="L4324" s="4">
        <f>DAY(A4324)</f>
        <v/>
      </c>
      <c r="M4324" s="4">
        <f>HOUR(A4324)</f>
        <v/>
      </c>
      <c r="N4324" s="4">
        <f>CONCATENATE(K4324,"-",L4324,"-",M4324)</f>
        <v/>
      </c>
      <c r="O4324" s="4">
        <f>C4324</f>
        <v/>
      </c>
    </row>
    <row r="4325" ht="14.25" customHeight="1">
      <c r="K4325" s="4">
        <f>MONTH(A4325)</f>
        <v/>
      </c>
      <c r="L4325" s="4">
        <f>DAY(A4325)</f>
        <v/>
      </c>
      <c r="M4325" s="4">
        <f>HOUR(A4325)</f>
        <v/>
      </c>
      <c r="N4325" s="4">
        <f>CONCATENATE(K4325,"-",L4325,"-",M4325)</f>
        <v/>
      </c>
      <c r="O4325" s="4">
        <f>C4325</f>
        <v/>
      </c>
    </row>
    <row r="4326" ht="14.25" customHeight="1">
      <c r="K4326" s="4">
        <f>MONTH(A4326)</f>
        <v/>
      </c>
      <c r="L4326" s="4">
        <f>DAY(A4326)</f>
        <v/>
      </c>
      <c r="M4326" s="4">
        <f>HOUR(A4326)</f>
        <v/>
      </c>
      <c r="N4326" s="4">
        <f>CONCATENATE(K4326,"-",L4326,"-",M4326)</f>
        <v/>
      </c>
      <c r="O4326" s="4">
        <f>C4326</f>
        <v/>
      </c>
    </row>
    <row r="4327" ht="14.25" customHeight="1">
      <c r="K4327" s="4">
        <f>MONTH(A4327)</f>
        <v/>
      </c>
      <c r="L4327" s="4">
        <f>DAY(A4327)</f>
        <v/>
      </c>
      <c r="M4327" s="4">
        <f>HOUR(A4327)</f>
        <v/>
      </c>
      <c r="N4327" s="4">
        <f>CONCATENATE(K4327,"-",L4327,"-",M4327)</f>
        <v/>
      </c>
      <c r="O4327" s="4">
        <f>C4327</f>
        <v/>
      </c>
    </row>
    <row r="4328" ht="14.25" customHeight="1">
      <c r="K4328" s="4">
        <f>MONTH(A4328)</f>
        <v/>
      </c>
      <c r="L4328" s="4">
        <f>DAY(A4328)</f>
        <v/>
      </c>
      <c r="M4328" s="4">
        <f>HOUR(A4328)</f>
        <v/>
      </c>
      <c r="N4328" s="4">
        <f>CONCATENATE(K4328,"-",L4328,"-",M4328)</f>
        <v/>
      </c>
      <c r="O4328" s="4">
        <f>C4328</f>
        <v/>
      </c>
    </row>
    <row r="4329" ht="14.25" customHeight="1">
      <c r="K4329" s="4">
        <f>MONTH(A4329)</f>
        <v/>
      </c>
      <c r="L4329" s="4">
        <f>DAY(A4329)</f>
        <v/>
      </c>
      <c r="M4329" s="4">
        <f>HOUR(A4329)</f>
        <v/>
      </c>
      <c r="N4329" s="4">
        <f>CONCATENATE(K4329,"-",L4329,"-",M4329)</f>
        <v/>
      </c>
      <c r="O4329" s="4">
        <f>C4329</f>
        <v/>
      </c>
    </row>
    <row r="4330" ht="14.25" customHeight="1">
      <c r="K4330" s="4">
        <f>MONTH(A4330)</f>
        <v/>
      </c>
      <c r="L4330" s="4">
        <f>DAY(A4330)</f>
        <v/>
      </c>
      <c r="M4330" s="4">
        <f>HOUR(A4330)</f>
        <v/>
      </c>
      <c r="N4330" s="4">
        <f>CONCATENATE(K4330,"-",L4330,"-",M4330)</f>
        <v/>
      </c>
      <c r="O4330" s="4">
        <f>C4330</f>
        <v/>
      </c>
    </row>
    <row r="4331" ht="14.25" customHeight="1">
      <c r="K4331" s="4">
        <f>MONTH(A4331)</f>
        <v/>
      </c>
      <c r="L4331" s="4">
        <f>DAY(A4331)</f>
        <v/>
      </c>
      <c r="M4331" s="4">
        <f>HOUR(A4331)</f>
        <v/>
      </c>
      <c r="N4331" s="4">
        <f>CONCATENATE(K4331,"-",L4331,"-",M4331)</f>
        <v/>
      </c>
      <c r="O4331" s="4">
        <f>C4331</f>
        <v/>
      </c>
    </row>
    <row r="4332" ht="14.25" customHeight="1">
      <c r="K4332" s="4">
        <f>MONTH(A4332)</f>
        <v/>
      </c>
      <c r="L4332" s="4">
        <f>DAY(A4332)</f>
        <v/>
      </c>
      <c r="M4332" s="4">
        <f>HOUR(A4332)</f>
        <v/>
      </c>
      <c r="N4332" s="4">
        <f>CONCATENATE(K4332,"-",L4332,"-",M4332)</f>
        <v/>
      </c>
      <c r="O4332" s="4">
        <f>C4332</f>
        <v/>
      </c>
    </row>
    <row r="4333" ht="14.25" customHeight="1">
      <c r="K4333" s="4">
        <f>MONTH(A4333)</f>
        <v/>
      </c>
      <c r="L4333" s="4">
        <f>DAY(A4333)</f>
        <v/>
      </c>
      <c r="M4333" s="4">
        <f>HOUR(A4333)</f>
        <v/>
      </c>
      <c r="N4333" s="4">
        <f>CONCATENATE(K4333,"-",L4333,"-",M4333)</f>
        <v/>
      </c>
      <c r="O4333" s="4">
        <f>C4333</f>
        <v/>
      </c>
    </row>
    <row r="4334" ht="14.25" customHeight="1">
      <c r="K4334" s="4">
        <f>MONTH(A4334)</f>
        <v/>
      </c>
      <c r="L4334" s="4">
        <f>DAY(A4334)</f>
        <v/>
      </c>
      <c r="M4334" s="4">
        <f>HOUR(A4334)</f>
        <v/>
      </c>
      <c r="N4334" s="4">
        <f>CONCATENATE(K4334,"-",L4334,"-",M4334)</f>
        <v/>
      </c>
      <c r="O4334" s="4">
        <f>C4334</f>
        <v/>
      </c>
    </row>
    <row r="4335" ht="14.25" customHeight="1">
      <c r="K4335" s="4">
        <f>MONTH(A4335)</f>
        <v/>
      </c>
      <c r="L4335" s="4">
        <f>DAY(A4335)</f>
        <v/>
      </c>
      <c r="M4335" s="4">
        <f>HOUR(A4335)</f>
        <v/>
      </c>
      <c r="N4335" s="4">
        <f>CONCATENATE(K4335,"-",L4335,"-",M4335)</f>
        <v/>
      </c>
      <c r="O4335" s="4">
        <f>C4335</f>
        <v/>
      </c>
    </row>
    <row r="4336" ht="14.25" customHeight="1">
      <c r="K4336" s="4">
        <f>MONTH(A4336)</f>
        <v/>
      </c>
      <c r="L4336" s="4">
        <f>DAY(A4336)</f>
        <v/>
      </c>
      <c r="M4336" s="4">
        <f>HOUR(A4336)</f>
        <v/>
      </c>
      <c r="N4336" s="4">
        <f>CONCATENATE(K4336,"-",L4336,"-",M4336)</f>
        <v/>
      </c>
      <c r="O4336" s="4">
        <f>C4336</f>
        <v/>
      </c>
    </row>
    <row r="4337" ht="14.25" customHeight="1">
      <c r="K4337" s="4">
        <f>MONTH(A4337)</f>
        <v/>
      </c>
      <c r="L4337" s="4">
        <f>DAY(A4337)</f>
        <v/>
      </c>
      <c r="M4337" s="4">
        <f>HOUR(A4337)</f>
        <v/>
      </c>
      <c r="N4337" s="4">
        <f>CONCATENATE(K4337,"-",L4337,"-",M4337)</f>
        <v/>
      </c>
      <c r="O4337" s="4">
        <f>C4337</f>
        <v/>
      </c>
    </row>
    <row r="4338" ht="14.25" customHeight="1">
      <c r="K4338" s="4">
        <f>MONTH(A4338)</f>
        <v/>
      </c>
      <c r="L4338" s="4">
        <f>DAY(A4338)</f>
        <v/>
      </c>
      <c r="M4338" s="4">
        <f>HOUR(A4338)</f>
        <v/>
      </c>
      <c r="N4338" s="4">
        <f>CONCATENATE(K4338,"-",L4338,"-",M4338)</f>
        <v/>
      </c>
      <c r="O4338" s="4">
        <f>C4338</f>
        <v/>
      </c>
    </row>
    <row r="4339" ht="14.25" customHeight="1">
      <c r="K4339" s="4">
        <f>MONTH(A4339)</f>
        <v/>
      </c>
      <c r="L4339" s="4">
        <f>DAY(A4339)</f>
        <v/>
      </c>
      <c r="M4339" s="4">
        <f>HOUR(A4339)</f>
        <v/>
      </c>
      <c r="N4339" s="4">
        <f>CONCATENATE(K4339,"-",L4339,"-",M4339)</f>
        <v/>
      </c>
      <c r="O4339" s="4">
        <f>C4339</f>
        <v/>
      </c>
    </row>
    <row r="4340" ht="14.25" customHeight="1">
      <c r="K4340" s="4">
        <f>MONTH(A4340)</f>
        <v/>
      </c>
      <c r="L4340" s="4">
        <f>DAY(A4340)</f>
        <v/>
      </c>
      <c r="M4340" s="4">
        <f>HOUR(A4340)</f>
        <v/>
      </c>
      <c r="N4340" s="4">
        <f>CONCATENATE(K4340,"-",L4340,"-",M4340)</f>
        <v/>
      </c>
      <c r="O4340" s="4">
        <f>C4340</f>
        <v/>
      </c>
    </row>
    <row r="4341" ht="14.25" customHeight="1">
      <c r="K4341" s="4">
        <f>MONTH(A4341)</f>
        <v/>
      </c>
      <c r="L4341" s="4">
        <f>DAY(A4341)</f>
        <v/>
      </c>
      <c r="M4341" s="4">
        <f>HOUR(A4341)</f>
        <v/>
      </c>
      <c r="N4341" s="4">
        <f>CONCATENATE(K4341,"-",L4341,"-",M4341)</f>
        <v/>
      </c>
      <c r="O4341" s="4">
        <f>C4341</f>
        <v/>
      </c>
    </row>
    <row r="4342" ht="14.25" customHeight="1">
      <c r="K4342" s="4">
        <f>MONTH(A4342)</f>
        <v/>
      </c>
      <c r="L4342" s="4">
        <f>DAY(A4342)</f>
        <v/>
      </c>
      <c r="M4342" s="4">
        <f>HOUR(A4342)</f>
        <v/>
      </c>
      <c r="N4342" s="4">
        <f>CONCATENATE(K4342,"-",L4342,"-",M4342)</f>
        <v/>
      </c>
      <c r="O4342" s="4">
        <f>C4342</f>
        <v/>
      </c>
    </row>
    <row r="4343" ht="14.25" customHeight="1">
      <c r="K4343" s="4">
        <f>MONTH(A4343)</f>
        <v/>
      </c>
      <c r="L4343" s="4">
        <f>DAY(A4343)</f>
        <v/>
      </c>
      <c r="M4343" s="4">
        <f>HOUR(A4343)</f>
        <v/>
      </c>
      <c r="N4343" s="4">
        <f>CONCATENATE(K4343,"-",L4343,"-",M4343)</f>
        <v/>
      </c>
      <c r="O4343" s="4">
        <f>C4343</f>
        <v/>
      </c>
    </row>
    <row r="4344" ht="14.25" customHeight="1">
      <c r="K4344" s="4">
        <f>MONTH(A4344)</f>
        <v/>
      </c>
      <c r="L4344" s="4">
        <f>DAY(A4344)</f>
        <v/>
      </c>
      <c r="M4344" s="4">
        <f>HOUR(A4344)</f>
        <v/>
      </c>
      <c r="N4344" s="4">
        <f>CONCATENATE(K4344,"-",L4344,"-",M4344)</f>
        <v/>
      </c>
      <c r="O4344" s="4">
        <f>C4344</f>
        <v/>
      </c>
    </row>
    <row r="4345" ht="14.25" customHeight="1">
      <c r="K4345" s="4">
        <f>MONTH(A4345)</f>
        <v/>
      </c>
      <c r="L4345" s="4">
        <f>DAY(A4345)</f>
        <v/>
      </c>
      <c r="M4345" s="4">
        <f>HOUR(A4345)</f>
        <v/>
      </c>
      <c r="N4345" s="4">
        <f>CONCATENATE(K4345,"-",L4345,"-",M4345)</f>
        <v/>
      </c>
      <c r="O4345" s="4">
        <f>C4345</f>
        <v/>
      </c>
    </row>
    <row r="4346" ht="14.25" customHeight="1">
      <c r="K4346" s="4">
        <f>MONTH(A4346)</f>
        <v/>
      </c>
      <c r="L4346" s="4">
        <f>DAY(A4346)</f>
        <v/>
      </c>
      <c r="M4346" s="4">
        <f>HOUR(A4346)</f>
        <v/>
      </c>
      <c r="N4346" s="4">
        <f>CONCATENATE(K4346,"-",L4346,"-",M4346)</f>
        <v/>
      </c>
      <c r="O4346" s="4">
        <f>C4346</f>
        <v/>
      </c>
    </row>
    <row r="4347" ht="14.25" customHeight="1">
      <c r="K4347" s="4">
        <f>MONTH(A4347)</f>
        <v/>
      </c>
      <c r="L4347" s="4">
        <f>DAY(A4347)</f>
        <v/>
      </c>
      <c r="M4347" s="4">
        <f>HOUR(A4347)</f>
        <v/>
      </c>
      <c r="N4347" s="4">
        <f>CONCATENATE(K4347,"-",L4347,"-",M4347)</f>
        <v/>
      </c>
      <c r="O4347" s="4">
        <f>C4347</f>
        <v/>
      </c>
    </row>
    <row r="4348" ht="14.25" customHeight="1">
      <c r="K4348" s="4">
        <f>MONTH(A4348)</f>
        <v/>
      </c>
      <c r="L4348" s="4">
        <f>DAY(A4348)</f>
        <v/>
      </c>
      <c r="M4348" s="4">
        <f>HOUR(A4348)</f>
        <v/>
      </c>
      <c r="N4348" s="4">
        <f>CONCATENATE(K4348,"-",L4348,"-",M4348)</f>
        <v/>
      </c>
      <c r="O4348" s="4">
        <f>C4348</f>
        <v/>
      </c>
    </row>
    <row r="4349" ht="14.25" customHeight="1">
      <c r="K4349" s="4">
        <f>MONTH(A4349)</f>
        <v/>
      </c>
      <c r="L4349" s="4">
        <f>DAY(A4349)</f>
        <v/>
      </c>
      <c r="M4349" s="4">
        <f>HOUR(A4349)</f>
        <v/>
      </c>
      <c r="N4349" s="4">
        <f>CONCATENATE(K4349,"-",L4349,"-",M4349)</f>
        <v/>
      </c>
      <c r="O4349" s="4">
        <f>C4349</f>
        <v/>
      </c>
    </row>
    <row r="4350" ht="14.25" customHeight="1">
      <c r="K4350" s="4">
        <f>MONTH(A4350)</f>
        <v/>
      </c>
      <c r="L4350" s="4">
        <f>DAY(A4350)</f>
        <v/>
      </c>
      <c r="M4350" s="4">
        <f>HOUR(A4350)</f>
        <v/>
      </c>
      <c r="N4350" s="4">
        <f>CONCATENATE(K4350,"-",L4350,"-",M4350)</f>
        <v/>
      </c>
      <c r="O4350" s="4">
        <f>C4350</f>
        <v/>
      </c>
    </row>
    <row r="4351" ht="14.25" customHeight="1">
      <c r="K4351" s="4">
        <f>MONTH(A4351)</f>
        <v/>
      </c>
      <c r="L4351" s="4">
        <f>DAY(A4351)</f>
        <v/>
      </c>
      <c r="M4351" s="4">
        <f>HOUR(A4351)</f>
        <v/>
      </c>
      <c r="N4351" s="4">
        <f>CONCATENATE(K4351,"-",L4351,"-",M4351)</f>
        <v/>
      </c>
      <c r="O4351" s="4">
        <f>C4351</f>
        <v/>
      </c>
    </row>
    <row r="4352" ht="14.25" customHeight="1">
      <c r="K4352" s="4">
        <f>MONTH(A4352)</f>
        <v/>
      </c>
      <c r="L4352" s="4">
        <f>DAY(A4352)</f>
        <v/>
      </c>
      <c r="M4352" s="4">
        <f>HOUR(A4352)</f>
        <v/>
      </c>
      <c r="N4352" s="4">
        <f>CONCATENATE(K4352,"-",L4352,"-",M4352)</f>
        <v/>
      </c>
      <c r="O4352" s="4">
        <f>C4352</f>
        <v/>
      </c>
    </row>
    <row r="4353" ht="14.25" customHeight="1">
      <c r="K4353" s="4">
        <f>MONTH(A4353)</f>
        <v/>
      </c>
      <c r="L4353" s="4">
        <f>DAY(A4353)</f>
        <v/>
      </c>
      <c r="M4353" s="4">
        <f>HOUR(A4353)</f>
        <v/>
      </c>
      <c r="N4353" s="4">
        <f>CONCATENATE(K4353,"-",L4353,"-",M4353)</f>
        <v/>
      </c>
      <c r="O4353" s="4">
        <f>C4353</f>
        <v/>
      </c>
    </row>
    <row r="4354" ht="14.25" customHeight="1">
      <c r="K4354" s="4">
        <f>MONTH(A4354)</f>
        <v/>
      </c>
      <c r="L4354" s="4">
        <f>DAY(A4354)</f>
        <v/>
      </c>
      <c r="M4354" s="4">
        <f>HOUR(A4354)</f>
        <v/>
      </c>
      <c r="N4354" s="4">
        <f>CONCATENATE(K4354,"-",L4354,"-",M4354)</f>
        <v/>
      </c>
      <c r="O4354" s="4">
        <f>C4354</f>
        <v/>
      </c>
    </row>
    <row r="4355" ht="14.25" customHeight="1">
      <c r="K4355" s="4">
        <f>MONTH(A4355)</f>
        <v/>
      </c>
      <c r="L4355" s="4">
        <f>DAY(A4355)</f>
        <v/>
      </c>
      <c r="M4355" s="4">
        <f>HOUR(A4355)</f>
        <v/>
      </c>
      <c r="N4355" s="4">
        <f>CONCATENATE(K4355,"-",L4355,"-",M4355)</f>
        <v/>
      </c>
      <c r="O4355" s="4">
        <f>C4355</f>
        <v/>
      </c>
    </row>
    <row r="4356" ht="14.25" customHeight="1">
      <c r="K4356" s="4">
        <f>MONTH(A4356)</f>
        <v/>
      </c>
      <c r="L4356" s="4">
        <f>DAY(A4356)</f>
        <v/>
      </c>
      <c r="M4356" s="4">
        <f>HOUR(A4356)</f>
        <v/>
      </c>
      <c r="N4356" s="4">
        <f>CONCATENATE(K4356,"-",L4356,"-",M4356)</f>
        <v/>
      </c>
      <c r="O4356" s="4">
        <f>C4356</f>
        <v/>
      </c>
    </row>
    <row r="4357" ht="14.25" customHeight="1">
      <c r="K4357" s="4">
        <f>MONTH(A4357)</f>
        <v/>
      </c>
      <c r="L4357" s="4">
        <f>DAY(A4357)</f>
        <v/>
      </c>
      <c r="M4357" s="4">
        <f>HOUR(A4357)</f>
        <v/>
      </c>
      <c r="N4357" s="4">
        <f>CONCATENATE(K4357,"-",L4357,"-",M4357)</f>
        <v/>
      </c>
      <c r="O4357" s="4">
        <f>C4357</f>
        <v/>
      </c>
    </row>
    <row r="4358" ht="14.25" customHeight="1">
      <c r="K4358" s="4">
        <f>MONTH(A4358)</f>
        <v/>
      </c>
      <c r="L4358" s="4">
        <f>DAY(A4358)</f>
        <v/>
      </c>
      <c r="M4358" s="4">
        <f>HOUR(A4358)</f>
        <v/>
      </c>
      <c r="N4358" s="4">
        <f>CONCATENATE(K4358,"-",L4358,"-",M4358)</f>
        <v/>
      </c>
      <c r="O4358" s="4">
        <f>C4358</f>
        <v/>
      </c>
    </row>
    <row r="4359" ht="14.25" customHeight="1">
      <c r="K4359" s="4">
        <f>MONTH(A4359)</f>
        <v/>
      </c>
      <c r="L4359" s="4">
        <f>DAY(A4359)</f>
        <v/>
      </c>
      <c r="M4359" s="4">
        <f>HOUR(A4359)</f>
        <v/>
      </c>
      <c r="N4359" s="4">
        <f>CONCATENATE(K4359,"-",L4359,"-",M4359)</f>
        <v/>
      </c>
      <c r="O4359" s="4">
        <f>C4359</f>
        <v/>
      </c>
    </row>
    <row r="4360" ht="14.25" customHeight="1">
      <c r="K4360" s="4">
        <f>MONTH(A4360)</f>
        <v/>
      </c>
      <c r="L4360" s="4">
        <f>DAY(A4360)</f>
        <v/>
      </c>
      <c r="M4360" s="4">
        <f>HOUR(A4360)</f>
        <v/>
      </c>
      <c r="N4360" s="4">
        <f>CONCATENATE(K4360,"-",L4360,"-",M4360)</f>
        <v/>
      </c>
      <c r="O4360" s="4">
        <f>C4360</f>
        <v/>
      </c>
    </row>
    <row r="4361" ht="14.25" customHeight="1">
      <c r="K4361" s="4">
        <f>MONTH(A4361)</f>
        <v/>
      </c>
      <c r="L4361" s="4">
        <f>DAY(A4361)</f>
        <v/>
      </c>
      <c r="M4361" s="4">
        <f>HOUR(A4361)</f>
        <v/>
      </c>
      <c r="N4361" s="4">
        <f>CONCATENATE(K4361,"-",L4361,"-",M4361)</f>
        <v/>
      </c>
      <c r="O4361" s="4">
        <f>C4361</f>
        <v/>
      </c>
    </row>
    <row r="4362" ht="14.25" customHeight="1">
      <c r="K4362" s="4">
        <f>MONTH(A4362)</f>
        <v/>
      </c>
      <c r="L4362" s="4">
        <f>DAY(A4362)</f>
        <v/>
      </c>
      <c r="M4362" s="4">
        <f>HOUR(A4362)</f>
        <v/>
      </c>
      <c r="N4362" s="4">
        <f>CONCATENATE(K4362,"-",L4362,"-",M4362)</f>
        <v/>
      </c>
      <c r="O4362" s="4">
        <f>C4362</f>
        <v/>
      </c>
    </row>
    <row r="4363" ht="14.25" customHeight="1">
      <c r="K4363" s="4">
        <f>MONTH(A4363)</f>
        <v/>
      </c>
      <c r="L4363" s="4">
        <f>DAY(A4363)</f>
        <v/>
      </c>
      <c r="M4363" s="4">
        <f>HOUR(A4363)</f>
        <v/>
      </c>
      <c r="N4363" s="4">
        <f>CONCATENATE(K4363,"-",L4363,"-",M4363)</f>
        <v/>
      </c>
      <c r="O4363" s="4">
        <f>C4363</f>
        <v/>
      </c>
    </row>
    <row r="4364" ht="14.25" customHeight="1">
      <c r="K4364" s="4">
        <f>MONTH(A4364)</f>
        <v/>
      </c>
      <c r="L4364" s="4">
        <f>DAY(A4364)</f>
        <v/>
      </c>
      <c r="M4364" s="4">
        <f>HOUR(A4364)</f>
        <v/>
      </c>
      <c r="N4364" s="4">
        <f>CONCATENATE(K4364,"-",L4364,"-",M4364)</f>
        <v/>
      </c>
      <c r="O4364" s="4">
        <f>C4364</f>
        <v/>
      </c>
    </row>
    <row r="4365" ht="14.25" customHeight="1">
      <c r="K4365" s="4">
        <f>MONTH(A4365)</f>
        <v/>
      </c>
      <c r="L4365" s="4">
        <f>DAY(A4365)</f>
        <v/>
      </c>
      <c r="M4365" s="4">
        <f>HOUR(A4365)</f>
        <v/>
      </c>
      <c r="N4365" s="4">
        <f>CONCATENATE(K4365,"-",L4365,"-",M4365)</f>
        <v/>
      </c>
      <c r="O4365" s="4">
        <f>C4365</f>
        <v/>
      </c>
    </row>
    <row r="4366" ht="14.25" customHeight="1">
      <c r="K4366" s="4">
        <f>MONTH(A4366)</f>
        <v/>
      </c>
      <c r="L4366" s="4">
        <f>DAY(A4366)</f>
        <v/>
      </c>
      <c r="M4366" s="4">
        <f>HOUR(A4366)</f>
        <v/>
      </c>
      <c r="N4366" s="4">
        <f>CONCATENATE(K4366,"-",L4366,"-",M4366)</f>
        <v/>
      </c>
      <c r="O4366" s="4">
        <f>C4366</f>
        <v/>
      </c>
    </row>
    <row r="4367" ht="14.25" customHeight="1">
      <c r="K4367" s="4">
        <f>MONTH(A4367)</f>
        <v/>
      </c>
      <c r="L4367" s="4">
        <f>DAY(A4367)</f>
        <v/>
      </c>
      <c r="M4367" s="4">
        <f>HOUR(A4367)</f>
        <v/>
      </c>
      <c r="N4367" s="4">
        <f>CONCATENATE(K4367,"-",L4367,"-",M4367)</f>
        <v/>
      </c>
      <c r="O4367" s="4">
        <f>C4367</f>
        <v/>
      </c>
    </row>
    <row r="4368" ht="14.25" customHeight="1">
      <c r="K4368" s="4">
        <f>MONTH(A4368)</f>
        <v/>
      </c>
      <c r="L4368" s="4">
        <f>DAY(A4368)</f>
        <v/>
      </c>
      <c r="M4368" s="4">
        <f>HOUR(A4368)</f>
        <v/>
      </c>
      <c r="N4368" s="4">
        <f>CONCATENATE(K4368,"-",L4368,"-",M4368)</f>
        <v/>
      </c>
      <c r="O4368" s="4">
        <f>C4368</f>
        <v/>
      </c>
    </row>
    <row r="4369" ht="14.25" customHeight="1">
      <c r="K4369" s="4">
        <f>MONTH(A4369)</f>
        <v/>
      </c>
      <c r="L4369" s="4">
        <f>DAY(A4369)</f>
        <v/>
      </c>
      <c r="M4369" s="4">
        <f>HOUR(A4369)</f>
        <v/>
      </c>
      <c r="N4369" s="4">
        <f>CONCATENATE(K4369,"-",L4369,"-",M4369)</f>
        <v/>
      </c>
      <c r="O4369" s="4">
        <f>C4369</f>
        <v/>
      </c>
    </row>
    <row r="4370" ht="14.25" customHeight="1">
      <c r="K4370" s="4">
        <f>MONTH(A4370)</f>
        <v/>
      </c>
      <c r="L4370" s="4">
        <f>DAY(A4370)</f>
        <v/>
      </c>
      <c r="M4370" s="4">
        <f>HOUR(A4370)</f>
        <v/>
      </c>
      <c r="N4370" s="4">
        <f>CONCATENATE(K4370,"-",L4370,"-",M4370)</f>
        <v/>
      </c>
      <c r="O4370" s="4">
        <f>C4370</f>
        <v/>
      </c>
    </row>
    <row r="4371" ht="14.25" customHeight="1">
      <c r="K4371" s="4">
        <f>MONTH(A4371)</f>
        <v/>
      </c>
      <c r="L4371" s="4">
        <f>DAY(A4371)</f>
        <v/>
      </c>
      <c r="M4371" s="4">
        <f>HOUR(A4371)</f>
        <v/>
      </c>
      <c r="N4371" s="4">
        <f>CONCATENATE(K4371,"-",L4371,"-",M4371)</f>
        <v/>
      </c>
      <c r="O4371" s="4">
        <f>C4371</f>
        <v/>
      </c>
    </row>
    <row r="4372" ht="14.25" customHeight="1">
      <c r="K4372" s="4">
        <f>MONTH(A4372)</f>
        <v/>
      </c>
      <c r="L4372" s="4">
        <f>DAY(A4372)</f>
        <v/>
      </c>
      <c r="M4372" s="4">
        <f>HOUR(A4372)</f>
        <v/>
      </c>
      <c r="N4372" s="4">
        <f>CONCATENATE(K4372,"-",L4372,"-",M4372)</f>
        <v/>
      </c>
      <c r="O4372" s="4">
        <f>C4372</f>
        <v/>
      </c>
    </row>
    <row r="4373" ht="14.25" customHeight="1">
      <c r="K4373" s="4">
        <f>MONTH(A4373)</f>
        <v/>
      </c>
      <c r="L4373" s="4">
        <f>DAY(A4373)</f>
        <v/>
      </c>
      <c r="M4373" s="4">
        <f>HOUR(A4373)</f>
        <v/>
      </c>
      <c r="N4373" s="4">
        <f>CONCATENATE(K4373,"-",L4373,"-",M4373)</f>
        <v/>
      </c>
      <c r="O4373" s="4">
        <f>C4373</f>
        <v/>
      </c>
    </row>
    <row r="4374" ht="14.25" customHeight="1">
      <c r="K4374" s="4">
        <f>MONTH(A4374)</f>
        <v/>
      </c>
      <c r="L4374" s="4">
        <f>DAY(A4374)</f>
        <v/>
      </c>
      <c r="M4374" s="4">
        <f>HOUR(A4374)</f>
        <v/>
      </c>
      <c r="N4374" s="4">
        <f>CONCATENATE(K4374,"-",L4374,"-",M4374)</f>
        <v/>
      </c>
      <c r="O4374" s="4">
        <f>C4374</f>
        <v/>
      </c>
    </row>
    <row r="4375" ht="14.25" customHeight="1">
      <c r="K4375" s="4">
        <f>MONTH(A4375)</f>
        <v/>
      </c>
      <c r="L4375" s="4">
        <f>DAY(A4375)</f>
        <v/>
      </c>
      <c r="M4375" s="4">
        <f>HOUR(A4375)</f>
        <v/>
      </c>
      <c r="N4375" s="4">
        <f>CONCATENATE(K4375,"-",L4375,"-",M4375)</f>
        <v/>
      </c>
      <c r="O4375" s="4">
        <f>C4375</f>
        <v/>
      </c>
    </row>
    <row r="4376" ht="14.25" customHeight="1">
      <c r="K4376" s="4">
        <f>MONTH(A4376)</f>
        <v/>
      </c>
      <c r="L4376" s="4">
        <f>DAY(A4376)</f>
        <v/>
      </c>
      <c r="M4376" s="4">
        <f>HOUR(A4376)</f>
        <v/>
      </c>
      <c r="N4376" s="4">
        <f>CONCATENATE(K4376,"-",L4376,"-",M4376)</f>
        <v/>
      </c>
      <c r="O4376" s="4">
        <f>C4376</f>
        <v/>
      </c>
    </row>
    <row r="4377" ht="14.25" customHeight="1">
      <c r="K4377" s="4">
        <f>MONTH(A4377)</f>
        <v/>
      </c>
      <c r="L4377" s="4">
        <f>DAY(A4377)</f>
        <v/>
      </c>
      <c r="M4377" s="4">
        <f>HOUR(A4377)</f>
        <v/>
      </c>
      <c r="N4377" s="4">
        <f>CONCATENATE(K4377,"-",L4377,"-",M4377)</f>
        <v/>
      </c>
      <c r="O4377" s="4">
        <f>C4377</f>
        <v/>
      </c>
    </row>
    <row r="4378" ht="14.25" customHeight="1">
      <c r="K4378" s="4">
        <f>MONTH(A4378)</f>
        <v/>
      </c>
      <c r="L4378" s="4">
        <f>DAY(A4378)</f>
        <v/>
      </c>
      <c r="M4378" s="4">
        <f>HOUR(A4378)</f>
        <v/>
      </c>
      <c r="N4378" s="4">
        <f>CONCATENATE(K4378,"-",L4378,"-",M4378)</f>
        <v/>
      </c>
      <c r="O4378" s="4">
        <f>C4378</f>
        <v/>
      </c>
    </row>
    <row r="4379" ht="14.25" customHeight="1">
      <c r="K4379" s="4">
        <f>MONTH(A4379)</f>
        <v/>
      </c>
      <c r="L4379" s="4">
        <f>DAY(A4379)</f>
        <v/>
      </c>
      <c r="M4379" s="4">
        <f>HOUR(A4379)</f>
        <v/>
      </c>
      <c r="N4379" s="4">
        <f>CONCATENATE(K4379,"-",L4379,"-",M4379)</f>
        <v/>
      </c>
      <c r="O4379" s="4">
        <f>C4379</f>
        <v/>
      </c>
    </row>
    <row r="4380" ht="14.25" customHeight="1">
      <c r="K4380" s="4">
        <f>MONTH(A4380)</f>
        <v/>
      </c>
      <c r="L4380" s="4">
        <f>DAY(A4380)</f>
        <v/>
      </c>
      <c r="M4380" s="4">
        <f>HOUR(A4380)</f>
        <v/>
      </c>
      <c r="N4380" s="4">
        <f>CONCATENATE(K4380,"-",L4380,"-",M4380)</f>
        <v/>
      </c>
      <c r="O4380" s="4">
        <f>C4380</f>
        <v/>
      </c>
    </row>
    <row r="4381" ht="14.25" customHeight="1">
      <c r="K4381" s="4">
        <f>MONTH(A4381)</f>
        <v/>
      </c>
      <c r="L4381" s="4">
        <f>DAY(A4381)</f>
        <v/>
      </c>
      <c r="M4381" s="4">
        <f>HOUR(A4381)</f>
        <v/>
      </c>
      <c r="N4381" s="4">
        <f>CONCATENATE(K4381,"-",L4381,"-",M4381)</f>
        <v/>
      </c>
      <c r="O4381" s="4">
        <f>C4381</f>
        <v/>
      </c>
    </row>
    <row r="4382" ht="14.25" customHeight="1">
      <c r="K4382" s="4">
        <f>MONTH(A4382)</f>
        <v/>
      </c>
      <c r="L4382" s="4">
        <f>DAY(A4382)</f>
        <v/>
      </c>
      <c r="M4382" s="4">
        <f>HOUR(A4382)</f>
        <v/>
      </c>
      <c r="N4382" s="4">
        <f>CONCATENATE(K4382,"-",L4382,"-",M4382)</f>
        <v/>
      </c>
      <c r="O4382" s="4">
        <f>C4382</f>
        <v/>
      </c>
    </row>
    <row r="4383" ht="14.25" customHeight="1">
      <c r="K4383" s="4">
        <f>MONTH(A4383)</f>
        <v/>
      </c>
      <c r="L4383" s="4">
        <f>DAY(A4383)</f>
        <v/>
      </c>
      <c r="M4383" s="4">
        <f>HOUR(A4383)</f>
        <v/>
      </c>
      <c r="N4383" s="4">
        <f>CONCATENATE(K4383,"-",L4383,"-",M4383)</f>
        <v/>
      </c>
      <c r="O4383" s="4">
        <f>C4383</f>
        <v/>
      </c>
    </row>
    <row r="4384" ht="14.25" customHeight="1">
      <c r="K4384" s="4">
        <f>MONTH(A4384)</f>
        <v/>
      </c>
      <c r="L4384" s="4">
        <f>DAY(A4384)</f>
        <v/>
      </c>
      <c r="M4384" s="4">
        <f>HOUR(A4384)</f>
        <v/>
      </c>
      <c r="N4384" s="4">
        <f>CONCATENATE(K4384,"-",L4384,"-",M4384)</f>
        <v/>
      </c>
      <c r="O4384" s="4">
        <f>C4384</f>
        <v/>
      </c>
    </row>
    <row r="4385" ht="14.25" customHeight="1">
      <c r="K4385" s="4">
        <f>MONTH(A4385)</f>
        <v/>
      </c>
      <c r="L4385" s="4">
        <f>DAY(A4385)</f>
        <v/>
      </c>
      <c r="M4385" s="4">
        <f>HOUR(A4385)</f>
        <v/>
      </c>
      <c r="N4385" s="4">
        <f>CONCATENATE(K4385,"-",L4385,"-",M4385)</f>
        <v/>
      </c>
      <c r="O4385" s="4">
        <f>C4385</f>
        <v/>
      </c>
    </row>
    <row r="4386" ht="14.25" customHeight="1">
      <c r="K4386" s="4">
        <f>MONTH(A4386)</f>
        <v/>
      </c>
      <c r="L4386" s="4">
        <f>DAY(A4386)</f>
        <v/>
      </c>
      <c r="M4386" s="4">
        <f>HOUR(A4386)</f>
        <v/>
      </c>
      <c r="N4386" s="4">
        <f>CONCATENATE(K4386,"-",L4386,"-",M4386)</f>
        <v/>
      </c>
      <c r="O4386" s="4">
        <f>C4386</f>
        <v/>
      </c>
    </row>
    <row r="4387" ht="14.25" customHeight="1">
      <c r="K4387" s="4">
        <f>MONTH(A4387)</f>
        <v/>
      </c>
      <c r="L4387" s="4">
        <f>DAY(A4387)</f>
        <v/>
      </c>
      <c r="M4387" s="4">
        <f>HOUR(A4387)</f>
        <v/>
      </c>
      <c r="N4387" s="4">
        <f>CONCATENATE(K4387,"-",L4387,"-",M4387)</f>
        <v/>
      </c>
      <c r="O4387" s="4">
        <f>C4387</f>
        <v/>
      </c>
    </row>
    <row r="4388" ht="14.25" customHeight="1">
      <c r="K4388" s="4">
        <f>MONTH(A4388)</f>
        <v/>
      </c>
      <c r="L4388" s="4">
        <f>DAY(A4388)</f>
        <v/>
      </c>
      <c r="M4388" s="4">
        <f>HOUR(A4388)</f>
        <v/>
      </c>
      <c r="N4388" s="4">
        <f>CONCATENATE(K4388,"-",L4388,"-",M4388)</f>
        <v/>
      </c>
      <c r="O4388" s="4">
        <f>C4388</f>
        <v/>
      </c>
    </row>
    <row r="4389" ht="14.25" customHeight="1">
      <c r="K4389" s="4">
        <f>MONTH(A4389)</f>
        <v/>
      </c>
      <c r="L4389" s="4">
        <f>DAY(A4389)</f>
        <v/>
      </c>
      <c r="M4389" s="4">
        <f>HOUR(A4389)</f>
        <v/>
      </c>
      <c r="N4389" s="4">
        <f>CONCATENATE(K4389,"-",L4389,"-",M4389)</f>
        <v/>
      </c>
      <c r="O4389" s="4">
        <f>C4389</f>
        <v/>
      </c>
    </row>
    <row r="4390" ht="14.25" customHeight="1">
      <c r="K4390" s="4">
        <f>MONTH(A4390)</f>
        <v/>
      </c>
      <c r="L4390" s="4">
        <f>DAY(A4390)</f>
        <v/>
      </c>
      <c r="M4390" s="4">
        <f>HOUR(A4390)</f>
        <v/>
      </c>
      <c r="N4390" s="4">
        <f>CONCATENATE(K4390,"-",L4390,"-",M4390)</f>
        <v/>
      </c>
      <c r="O4390" s="4">
        <f>C4390</f>
        <v/>
      </c>
    </row>
    <row r="4391" ht="14.25" customHeight="1">
      <c r="K4391" s="4">
        <f>MONTH(A4391)</f>
        <v/>
      </c>
      <c r="L4391" s="4">
        <f>DAY(A4391)</f>
        <v/>
      </c>
      <c r="M4391" s="4">
        <f>HOUR(A4391)</f>
        <v/>
      </c>
      <c r="N4391" s="4">
        <f>CONCATENATE(K4391,"-",L4391,"-",M4391)</f>
        <v/>
      </c>
      <c r="O4391" s="4">
        <f>C4391</f>
        <v/>
      </c>
    </row>
    <row r="4392" ht="14.25" customHeight="1">
      <c r="K4392" s="4">
        <f>MONTH(A4392)</f>
        <v/>
      </c>
      <c r="L4392" s="4">
        <f>DAY(A4392)</f>
        <v/>
      </c>
      <c r="M4392" s="4">
        <f>HOUR(A4392)</f>
        <v/>
      </c>
      <c r="N4392" s="4">
        <f>CONCATENATE(K4392,"-",L4392,"-",M4392)</f>
        <v/>
      </c>
      <c r="O4392" s="4">
        <f>C4392</f>
        <v/>
      </c>
    </row>
    <row r="4393" ht="14.25" customHeight="1">
      <c r="K4393" s="4">
        <f>MONTH(A4393)</f>
        <v/>
      </c>
      <c r="L4393" s="4">
        <f>DAY(A4393)</f>
        <v/>
      </c>
      <c r="M4393" s="4">
        <f>HOUR(A4393)</f>
        <v/>
      </c>
      <c r="N4393" s="4">
        <f>CONCATENATE(K4393,"-",L4393,"-",M4393)</f>
        <v/>
      </c>
      <c r="O4393" s="4">
        <f>C4393</f>
        <v/>
      </c>
    </row>
    <row r="4394" ht="14.25" customHeight="1">
      <c r="K4394" s="4">
        <f>MONTH(A4394)</f>
        <v/>
      </c>
      <c r="L4394" s="4">
        <f>DAY(A4394)</f>
        <v/>
      </c>
      <c r="M4394" s="4">
        <f>HOUR(A4394)</f>
        <v/>
      </c>
      <c r="N4394" s="4">
        <f>CONCATENATE(K4394,"-",L4394,"-",M4394)</f>
        <v/>
      </c>
      <c r="O4394" s="4">
        <f>C4394</f>
        <v/>
      </c>
    </row>
    <row r="4395" ht="14.25" customHeight="1">
      <c r="K4395" s="4">
        <f>MONTH(A4395)</f>
        <v/>
      </c>
      <c r="L4395" s="4">
        <f>DAY(A4395)</f>
        <v/>
      </c>
      <c r="M4395" s="4">
        <f>HOUR(A4395)</f>
        <v/>
      </c>
      <c r="N4395" s="4">
        <f>CONCATENATE(K4395,"-",L4395,"-",M4395)</f>
        <v/>
      </c>
      <c r="O4395" s="4">
        <f>C4395</f>
        <v/>
      </c>
    </row>
    <row r="4396" ht="14.25" customHeight="1">
      <c r="K4396" s="4">
        <f>MONTH(A4396)</f>
        <v/>
      </c>
      <c r="L4396" s="4">
        <f>DAY(A4396)</f>
        <v/>
      </c>
      <c r="M4396" s="4">
        <f>HOUR(A4396)</f>
        <v/>
      </c>
      <c r="N4396" s="4">
        <f>CONCATENATE(K4396,"-",L4396,"-",M4396)</f>
        <v/>
      </c>
      <c r="O4396" s="4">
        <f>C4396</f>
        <v/>
      </c>
    </row>
    <row r="4397" ht="14.25" customHeight="1">
      <c r="K4397" s="4">
        <f>MONTH(A4397)</f>
        <v/>
      </c>
      <c r="L4397" s="4">
        <f>DAY(A4397)</f>
        <v/>
      </c>
      <c r="M4397" s="4">
        <f>HOUR(A4397)</f>
        <v/>
      </c>
      <c r="N4397" s="4">
        <f>CONCATENATE(K4397,"-",L4397,"-",M4397)</f>
        <v/>
      </c>
      <c r="O4397" s="4">
        <f>C4397</f>
        <v/>
      </c>
    </row>
    <row r="4398" ht="14.25" customHeight="1">
      <c r="K4398" s="4">
        <f>MONTH(A4398)</f>
        <v/>
      </c>
      <c r="L4398" s="4">
        <f>DAY(A4398)</f>
        <v/>
      </c>
      <c r="M4398" s="4">
        <f>HOUR(A4398)</f>
        <v/>
      </c>
      <c r="N4398" s="4">
        <f>CONCATENATE(K4398,"-",L4398,"-",M4398)</f>
        <v/>
      </c>
      <c r="O4398" s="4">
        <f>C4398</f>
        <v/>
      </c>
    </row>
    <row r="4399" ht="14.25" customHeight="1">
      <c r="K4399" s="4">
        <f>MONTH(A4399)</f>
        <v/>
      </c>
      <c r="L4399" s="4">
        <f>DAY(A4399)</f>
        <v/>
      </c>
      <c r="M4399" s="4">
        <f>HOUR(A4399)</f>
        <v/>
      </c>
      <c r="N4399" s="4">
        <f>CONCATENATE(K4399,"-",L4399,"-",M4399)</f>
        <v/>
      </c>
      <c r="O4399" s="4">
        <f>C4399</f>
        <v/>
      </c>
    </row>
    <row r="4400" ht="14.25" customHeight="1">
      <c r="K4400" s="4">
        <f>MONTH(A4400)</f>
        <v/>
      </c>
      <c r="L4400" s="4">
        <f>DAY(A4400)</f>
        <v/>
      </c>
      <c r="M4400" s="4">
        <f>HOUR(A4400)</f>
        <v/>
      </c>
      <c r="N4400" s="4">
        <f>CONCATENATE(K4400,"-",L4400,"-",M4400)</f>
        <v/>
      </c>
      <c r="O4400" s="4">
        <f>C4400</f>
        <v/>
      </c>
    </row>
    <row r="4401" ht="14.25" customHeight="1">
      <c r="K4401" s="4">
        <f>MONTH(A4401)</f>
        <v/>
      </c>
      <c r="L4401" s="4">
        <f>DAY(A4401)</f>
        <v/>
      </c>
      <c r="M4401" s="4">
        <f>HOUR(A4401)</f>
        <v/>
      </c>
      <c r="N4401" s="4">
        <f>CONCATENATE(K4401,"-",L4401,"-",M4401)</f>
        <v/>
      </c>
      <c r="O4401" s="4">
        <f>C4401</f>
        <v/>
      </c>
    </row>
    <row r="4402" ht="14.25" customHeight="1">
      <c r="K4402" s="4">
        <f>MONTH(A4402)</f>
        <v/>
      </c>
      <c r="L4402" s="4">
        <f>DAY(A4402)</f>
        <v/>
      </c>
      <c r="M4402" s="4">
        <f>HOUR(A4402)</f>
        <v/>
      </c>
      <c r="N4402" s="4">
        <f>CONCATENATE(K4402,"-",L4402,"-",M4402)</f>
        <v/>
      </c>
      <c r="O4402" s="4">
        <f>C4402</f>
        <v/>
      </c>
    </row>
    <row r="4403" ht="14.25" customHeight="1">
      <c r="K4403" s="4">
        <f>MONTH(A4403)</f>
        <v/>
      </c>
      <c r="L4403" s="4">
        <f>DAY(A4403)</f>
        <v/>
      </c>
      <c r="M4403" s="4">
        <f>HOUR(A4403)</f>
        <v/>
      </c>
      <c r="N4403" s="4">
        <f>CONCATENATE(K4403,"-",L4403,"-",M4403)</f>
        <v/>
      </c>
      <c r="O4403" s="4">
        <f>C4403</f>
        <v/>
      </c>
    </row>
    <row r="4404" ht="14.25" customHeight="1">
      <c r="K4404" s="4">
        <f>MONTH(A4404)</f>
        <v/>
      </c>
      <c r="L4404" s="4">
        <f>DAY(A4404)</f>
        <v/>
      </c>
      <c r="M4404" s="4">
        <f>HOUR(A4404)</f>
        <v/>
      </c>
      <c r="N4404" s="4">
        <f>CONCATENATE(K4404,"-",L4404,"-",M4404)</f>
        <v/>
      </c>
      <c r="O4404" s="4">
        <f>C4404</f>
        <v/>
      </c>
    </row>
    <row r="4405" ht="14.25" customHeight="1">
      <c r="K4405" s="4">
        <f>MONTH(A4405)</f>
        <v/>
      </c>
      <c r="L4405" s="4">
        <f>DAY(A4405)</f>
        <v/>
      </c>
      <c r="M4405" s="4">
        <f>HOUR(A4405)</f>
        <v/>
      </c>
      <c r="N4405" s="4">
        <f>CONCATENATE(K4405,"-",L4405,"-",M4405)</f>
        <v/>
      </c>
      <c r="O4405" s="4">
        <f>C4405</f>
        <v/>
      </c>
    </row>
    <row r="4406" ht="14.25" customHeight="1">
      <c r="K4406" s="4">
        <f>MONTH(A4406)</f>
        <v/>
      </c>
      <c r="L4406" s="4">
        <f>DAY(A4406)</f>
        <v/>
      </c>
      <c r="M4406" s="4">
        <f>HOUR(A4406)</f>
        <v/>
      </c>
      <c r="N4406" s="4">
        <f>CONCATENATE(K4406,"-",L4406,"-",M4406)</f>
        <v/>
      </c>
      <c r="O4406" s="4">
        <f>C4406</f>
        <v/>
      </c>
    </row>
    <row r="4407" ht="14.25" customHeight="1">
      <c r="K4407" s="4">
        <f>MONTH(A4407)</f>
        <v/>
      </c>
      <c r="L4407" s="4">
        <f>DAY(A4407)</f>
        <v/>
      </c>
      <c r="M4407" s="4">
        <f>HOUR(A4407)</f>
        <v/>
      </c>
      <c r="N4407" s="4">
        <f>CONCATENATE(K4407,"-",L4407,"-",M4407)</f>
        <v/>
      </c>
      <c r="O4407" s="4">
        <f>C4407</f>
        <v/>
      </c>
    </row>
    <row r="4408" ht="14.25" customHeight="1">
      <c r="K4408" s="4">
        <f>MONTH(A4408)</f>
        <v/>
      </c>
      <c r="L4408" s="4">
        <f>DAY(A4408)</f>
        <v/>
      </c>
      <c r="M4408" s="4">
        <f>HOUR(A4408)</f>
        <v/>
      </c>
      <c r="N4408" s="4">
        <f>CONCATENATE(K4408,"-",L4408,"-",M4408)</f>
        <v/>
      </c>
      <c r="O4408" s="4">
        <f>C4408</f>
        <v/>
      </c>
    </row>
    <row r="4409" ht="14.25" customHeight="1">
      <c r="K4409" s="4">
        <f>MONTH(A4409)</f>
        <v/>
      </c>
      <c r="L4409" s="4">
        <f>DAY(A4409)</f>
        <v/>
      </c>
      <c r="M4409" s="4">
        <f>HOUR(A4409)</f>
        <v/>
      </c>
      <c r="N4409" s="4">
        <f>CONCATENATE(K4409,"-",L4409,"-",M4409)</f>
        <v/>
      </c>
      <c r="O4409" s="4">
        <f>C4409</f>
        <v/>
      </c>
    </row>
    <row r="4410" ht="14.25" customHeight="1">
      <c r="K4410" s="4">
        <f>MONTH(A4410)</f>
        <v/>
      </c>
      <c r="L4410" s="4">
        <f>DAY(A4410)</f>
        <v/>
      </c>
      <c r="M4410" s="4">
        <f>HOUR(A4410)</f>
        <v/>
      </c>
      <c r="N4410" s="4">
        <f>CONCATENATE(K4410,"-",L4410,"-",M4410)</f>
        <v/>
      </c>
      <c r="O4410" s="4">
        <f>C4410</f>
        <v/>
      </c>
    </row>
    <row r="4411" ht="14.25" customHeight="1">
      <c r="K4411" s="4">
        <f>MONTH(A4411)</f>
        <v/>
      </c>
      <c r="L4411" s="4">
        <f>DAY(A4411)</f>
        <v/>
      </c>
      <c r="M4411" s="4">
        <f>HOUR(A4411)</f>
        <v/>
      </c>
      <c r="N4411" s="4">
        <f>CONCATENATE(K4411,"-",L4411,"-",M4411)</f>
        <v/>
      </c>
      <c r="O4411" s="4">
        <f>C4411</f>
        <v/>
      </c>
    </row>
    <row r="4412" ht="14.25" customHeight="1">
      <c r="K4412" s="4">
        <f>MONTH(A4412)</f>
        <v/>
      </c>
      <c r="L4412" s="4">
        <f>DAY(A4412)</f>
        <v/>
      </c>
      <c r="M4412" s="4">
        <f>HOUR(A4412)</f>
        <v/>
      </c>
      <c r="N4412" s="4">
        <f>CONCATENATE(K4412,"-",L4412,"-",M4412)</f>
        <v/>
      </c>
      <c r="O4412" s="4">
        <f>C4412</f>
        <v/>
      </c>
    </row>
    <row r="4413" ht="14.25" customHeight="1">
      <c r="K4413" s="4">
        <f>MONTH(A4413)</f>
        <v/>
      </c>
      <c r="L4413" s="4">
        <f>DAY(A4413)</f>
        <v/>
      </c>
      <c r="M4413" s="4">
        <f>HOUR(A4413)</f>
        <v/>
      </c>
      <c r="N4413" s="4">
        <f>CONCATENATE(K4413,"-",L4413,"-",M4413)</f>
        <v/>
      </c>
      <c r="O4413" s="4">
        <f>C4413</f>
        <v/>
      </c>
    </row>
    <row r="4414" ht="14.25" customHeight="1">
      <c r="K4414" s="4">
        <f>MONTH(A4414)</f>
        <v/>
      </c>
      <c r="L4414" s="4">
        <f>DAY(A4414)</f>
        <v/>
      </c>
      <c r="M4414" s="4">
        <f>HOUR(A4414)</f>
        <v/>
      </c>
      <c r="N4414" s="4">
        <f>CONCATENATE(K4414,"-",L4414,"-",M4414)</f>
        <v/>
      </c>
      <c r="O4414" s="4">
        <f>C4414</f>
        <v/>
      </c>
    </row>
    <row r="4415" ht="14.25" customHeight="1">
      <c r="K4415" s="4">
        <f>MONTH(A4415)</f>
        <v/>
      </c>
      <c r="L4415" s="4">
        <f>DAY(A4415)</f>
        <v/>
      </c>
      <c r="M4415" s="4">
        <f>HOUR(A4415)</f>
        <v/>
      </c>
      <c r="N4415" s="4">
        <f>CONCATENATE(K4415,"-",L4415,"-",M4415)</f>
        <v/>
      </c>
      <c r="O4415" s="4">
        <f>C4415</f>
        <v/>
      </c>
    </row>
    <row r="4416" ht="14.25" customHeight="1">
      <c r="K4416" s="4">
        <f>MONTH(A4416)</f>
        <v/>
      </c>
      <c r="L4416" s="4">
        <f>DAY(A4416)</f>
        <v/>
      </c>
      <c r="M4416" s="4">
        <f>HOUR(A4416)</f>
        <v/>
      </c>
      <c r="N4416" s="4">
        <f>CONCATENATE(K4416,"-",L4416,"-",M4416)</f>
        <v/>
      </c>
      <c r="O4416" s="4">
        <f>C4416</f>
        <v/>
      </c>
    </row>
    <row r="4417" ht="14.25" customHeight="1">
      <c r="K4417" s="4">
        <f>MONTH(A4417)</f>
        <v/>
      </c>
      <c r="L4417" s="4">
        <f>DAY(A4417)</f>
        <v/>
      </c>
      <c r="M4417" s="4">
        <f>HOUR(A4417)</f>
        <v/>
      </c>
      <c r="N4417" s="4">
        <f>CONCATENATE(K4417,"-",L4417,"-",M4417)</f>
        <v/>
      </c>
      <c r="O4417" s="4">
        <f>C4417</f>
        <v/>
      </c>
    </row>
    <row r="4418" ht="14.25" customHeight="1">
      <c r="K4418" s="4">
        <f>MONTH(A4418)</f>
        <v/>
      </c>
      <c r="L4418" s="4">
        <f>DAY(A4418)</f>
        <v/>
      </c>
      <c r="M4418" s="4">
        <f>HOUR(A4418)</f>
        <v/>
      </c>
      <c r="N4418" s="4">
        <f>CONCATENATE(K4418,"-",L4418,"-",M4418)</f>
        <v/>
      </c>
      <c r="O4418" s="4">
        <f>C4418</f>
        <v/>
      </c>
    </row>
    <row r="4419" ht="14.25" customHeight="1">
      <c r="K4419" s="4">
        <f>MONTH(A4419)</f>
        <v/>
      </c>
      <c r="L4419" s="4">
        <f>DAY(A4419)</f>
        <v/>
      </c>
      <c r="M4419" s="4">
        <f>HOUR(A4419)</f>
        <v/>
      </c>
      <c r="N4419" s="4">
        <f>CONCATENATE(K4419,"-",L4419,"-",M4419)</f>
        <v/>
      </c>
      <c r="O4419" s="4">
        <f>C4419</f>
        <v/>
      </c>
    </row>
    <row r="4420" ht="14.25" customHeight="1">
      <c r="K4420" s="4">
        <f>MONTH(A4420)</f>
        <v/>
      </c>
      <c r="L4420" s="4">
        <f>DAY(A4420)</f>
        <v/>
      </c>
      <c r="M4420" s="4">
        <f>HOUR(A4420)</f>
        <v/>
      </c>
      <c r="N4420" s="4">
        <f>CONCATENATE(K4420,"-",L4420,"-",M4420)</f>
        <v/>
      </c>
      <c r="O4420" s="4">
        <f>C4420</f>
        <v/>
      </c>
    </row>
    <row r="4421" ht="14.25" customHeight="1">
      <c r="K4421" s="4">
        <f>MONTH(A4421)</f>
        <v/>
      </c>
      <c r="L4421" s="4">
        <f>DAY(A4421)</f>
        <v/>
      </c>
      <c r="M4421" s="4">
        <f>HOUR(A4421)</f>
        <v/>
      </c>
      <c r="N4421" s="4">
        <f>CONCATENATE(K4421,"-",L4421,"-",M4421)</f>
        <v/>
      </c>
      <c r="O4421" s="4">
        <f>C4421</f>
        <v/>
      </c>
    </row>
    <row r="4422" ht="14.25" customHeight="1">
      <c r="K4422" s="4">
        <f>MONTH(A4422)</f>
        <v/>
      </c>
      <c r="L4422" s="4">
        <f>DAY(A4422)</f>
        <v/>
      </c>
      <c r="M4422" s="4">
        <f>HOUR(A4422)</f>
        <v/>
      </c>
      <c r="N4422" s="4">
        <f>CONCATENATE(K4422,"-",L4422,"-",M4422)</f>
        <v/>
      </c>
      <c r="O4422" s="4">
        <f>C4422</f>
        <v/>
      </c>
    </row>
    <row r="4423" ht="14.25" customHeight="1">
      <c r="K4423" s="4">
        <f>MONTH(A4423)</f>
        <v/>
      </c>
      <c r="L4423" s="4">
        <f>DAY(A4423)</f>
        <v/>
      </c>
      <c r="M4423" s="4">
        <f>HOUR(A4423)</f>
        <v/>
      </c>
      <c r="N4423" s="4">
        <f>CONCATENATE(K4423,"-",L4423,"-",M4423)</f>
        <v/>
      </c>
      <c r="O4423" s="4">
        <f>C4423</f>
        <v/>
      </c>
    </row>
    <row r="4424" ht="14.25" customHeight="1">
      <c r="K4424" s="4">
        <f>MONTH(A4424)</f>
        <v/>
      </c>
      <c r="L4424" s="4">
        <f>DAY(A4424)</f>
        <v/>
      </c>
      <c r="M4424" s="4">
        <f>HOUR(A4424)</f>
        <v/>
      </c>
      <c r="N4424" s="4">
        <f>CONCATENATE(K4424,"-",L4424,"-",M4424)</f>
        <v/>
      </c>
      <c r="O4424" s="4">
        <f>C4424</f>
        <v/>
      </c>
    </row>
    <row r="4425" ht="14.25" customHeight="1">
      <c r="K4425" s="4">
        <f>MONTH(A4425)</f>
        <v/>
      </c>
      <c r="L4425" s="4">
        <f>DAY(A4425)</f>
        <v/>
      </c>
      <c r="M4425" s="4">
        <f>HOUR(A4425)</f>
        <v/>
      </c>
      <c r="N4425" s="4">
        <f>CONCATENATE(K4425,"-",L4425,"-",M4425)</f>
        <v/>
      </c>
      <c r="O4425" s="4">
        <f>C4425</f>
        <v/>
      </c>
    </row>
    <row r="4426" ht="14.25" customHeight="1">
      <c r="K4426" s="4">
        <f>MONTH(A4426)</f>
        <v/>
      </c>
      <c r="L4426" s="4">
        <f>DAY(A4426)</f>
        <v/>
      </c>
      <c r="M4426" s="4">
        <f>HOUR(A4426)</f>
        <v/>
      </c>
      <c r="N4426" s="4">
        <f>CONCATENATE(K4426,"-",L4426,"-",M4426)</f>
        <v/>
      </c>
      <c r="O4426" s="4">
        <f>C4426</f>
        <v/>
      </c>
    </row>
    <row r="4427" ht="14.25" customHeight="1">
      <c r="K4427" s="4">
        <f>MONTH(A4427)</f>
        <v/>
      </c>
      <c r="L4427" s="4">
        <f>DAY(A4427)</f>
        <v/>
      </c>
      <c r="M4427" s="4">
        <f>HOUR(A4427)</f>
        <v/>
      </c>
      <c r="N4427" s="4">
        <f>CONCATENATE(K4427,"-",L4427,"-",M4427)</f>
        <v/>
      </c>
      <c r="O4427" s="4">
        <f>C4427</f>
        <v/>
      </c>
    </row>
    <row r="4428" ht="14.25" customHeight="1">
      <c r="K4428" s="4">
        <f>MONTH(A4428)</f>
        <v/>
      </c>
      <c r="L4428" s="4">
        <f>DAY(A4428)</f>
        <v/>
      </c>
      <c r="M4428" s="4">
        <f>HOUR(A4428)</f>
        <v/>
      </c>
      <c r="N4428" s="4">
        <f>CONCATENATE(K4428,"-",L4428,"-",M4428)</f>
        <v/>
      </c>
      <c r="O4428" s="4">
        <f>C4428</f>
        <v/>
      </c>
    </row>
    <row r="4429" ht="14.25" customHeight="1">
      <c r="K4429" s="4">
        <f>MONTH(A4429)</f>
        <v/>
      </c>
      <c r="L4429" s="4">
        <f>DAY(A4429)</f>
        <v/>
      </c>
      <c r="M4429" s="4">
        <f>HOUR(A4429)</f>
        <v/>
      </c>
      <c r="N4429" s="4">
        <f>CONCATENATE(K4429,"-",L4429,"-",M4429)</f>
        <v/>
      </c>
      <c r="O4429" s="4">
        <f>C4429</f>
        <v/>
      </c>
    </row>
    <row r="4430" ht="14.25" customHeight="1">
      <c r="K4430" s="4">
        <f>MONTH(A4430)</f>
        <v/>
      </c>
      <c r="L4430" s="4">
        <f>DAY(A4430)</f>
        <v/>
      </c>
      <c r="M4430" s="4">
        <f>HOUR(A4430)</f>
        <v/>
      </c>
      <c r="N4430" s="4">
        <f>CONCATENATE(K4430,"-",L4430,"-",M4430)</f>
        <v/>
      </c>
      <c r="O4430" s="4">
        <f>C4430</f>
        <v/>
      </c>
    </row>
    <row r="4431" ht="14.25" customHeight="1">
      <c r="K4431" s="4">
        <f>MONTH(A4431)</f>
        <v/>
      </c>
      <c r="L4431" s="4">
        <f>DAY(A4431)</f>
        <v/>
      </c>
      <c r="M4431" s="4">
        <f>HOUR(A4431)</f>
        <v/>
      </c>
      <c r="N4431" s="4">
        <f>CONCATENATE(K4431,"-",L4431,"-",M4431)</f>
        <v/>
      </c>
      <c r="O4431" s="4">
        <f>C4431</f>
        <v/>
      </c>
    </row>
    <row r="4432" ht="14.25" customHeight="1">
      <c r="K4432" s="4">
        <f>MONTH(A4432)</f>
        <v/>
      </c>
      <c r="L4432" s="4">
        <f>DAY(A4432)</f>
        <v/>
      </c>
      <c r="M4432" s="4">
        <f>HOUR(A4432)</f>
        <v/>
      </c>
      <c r="N4432" s="4">
        <f>CONCATENATE(K4432,"-",L4432,"-",M4432)</f>
        <v/>
      </c>
      <c r="O4432" s="4">
        <f>C4432</f>
        <v/>
      </c>
    </row>
    <row r="4433" ht="14.25" customHeight="1">
      <c r="K4433" s="4">
        <f>MONTH(A4433)</f>
        <v/>
      </c>
      <c r="L4433" s="4">
        <f>DAY(A4433)</f>
        <v/>
      </c>
      <c r="M4433" s="4">
        <f>HOUR(A4433)</f>
        <v/>
      </c>
      <c r="N4433" s="4">
        <f>CONCATENATE(K4433,"-",L4433,"-",M4433)</f>
        <v/>
      </c>
      <c r="O4433" s="4">
        <f>C4433</f>
        <v/>
      </c>
    </row>
    <row r="4434" ht="14.25" customHeight="1">
      <c r="K4434" s="4">
        <f>MONTH(A4434)</f>
        <v/>
      </c>
      <c r="L4434" s="4">
        <f>DAY(A4434)</f>
        <v/>
      </c>
      <c r="M4434" s="4">
        <f>HOUR(A4434)</f>
        <v/>
      </c>
      <c r="N4434" s="4">
        <f>CONCATENATE(K4434,"-",L4434,"-",M4434)</f>
        <v/>
      </c>
      <c r="O4434" s="4">
        <f>C4434</f>
        <v/>
      </c>
    </row>
    <row r="4435" ht="14.25" customHeight="1">
      <c r="K4435" s="4">
        <f>MONTH(A4435)</f>
        <v/>
      </c>
      <c r="L4435" s="4">
        <f>DAY(A4435)</f>
        <v/>
      </c>
      <c r="M4435" s="4">
        <f>HOUR(A4435)</f>
        <v/>
      </c>
      <c r="N4435" s="4">
        <f>CONCATENATE(K4435,"-",L4435,"-",M4435)</f>
        <v/>
      </c>
      <c r="O4435" s="4">
        <f>C4435</f>
        <v/>
      </c>
    </row>
    <row r="4436" ht="14.25" customHeight="1">
      <c r="K4436" s="4">
        <f>MONTH(A4436)</f>
        <v/>
      </c>
      <c r="L4436" s="4">
        <f>DAY(A4436)</f>
        <v/>
      </c>
      <c r="M4436" s="4">
        <f>HOUR(A4436)</f>
        <v/>
      </c>
      <c r="N4436" s="4">
        <f>CONCATENATE(K4436,"-",L4436,"-",M4436)</f>
        <v/>
      </c>
      <c r="O4436" s="4">
        <f>C4436</f>
        <v/>
      </c>
    </row>
    <row r="4437" ht="14.25" customHeight="1">
      <c r="K4437" s="4">
        <f>MONTH(A4437)</f>
        <v/>
      </c>
      <c r="L4437" s="4">
        <f>DAY(A4437)</f>
        <v/>
      </c>
      <c r="M4437" s="4">
        <f>HOUR(A4437)</f>
        <v/>
      </c>
      <c r="N4437" s="4">
        <f>CONCATENATE(K4437,"-",L4437,"-",M4437)</f>
        <v/>
      </c>
      <c r="O4437" s="4">
        <f>C4437</f>
        <v/>
      </c>
    </row>
    <row r="4438" ht="14.25" customHeight="1">
      <c r="K4438" s="4">
        <f>MONTH(A4438)</f>
        <v/>
      </c>
      <c r="L4438" s="4">
        <f>DAY(A4438)</f>
        <v/>
      </c>
      <c r="M4438" s="4">
        <f>HOUR(A4438)</f>
        <v/>
      </c>
      <c r="N4438" s="4">
        <f>CONCATENATE(K4438,"-",L4438,"-",M4438)</f>
        <v/>
      </c>
      <c r="O4438" s="4">
        <f>C4438</f>
        <v/>
      </c>
    </row>
    <row r="4439" ht="14.25" customHeight="1">
      <c r="K4439" s="4">
        <f>MONTH(A4439)</f>
        <v/>
      </c>
      <c r="L4439" s="4">
        <f>DAY(A4439)</f>
        <v/>
      </c>
      <c r="M4439" s="4">
        <f>HOUR(A4439)</f>
        <v/>
      </c>
      <c r="N4439" s="4">
        <f>CONCATENATE(K4439,"-",L4439,"-",M4439)</f>
        <v/>
      </c>
      <c r="O4439" s="4">
        <f>C4439</f>
        <v/>
      </c>
    </row>
    <row r="4440" ht="14.25" customHeight="1">
      <c r="K4440" s="4">
        <f>MONTH(A4440)</f>
        <v/>
      </c>
      <c r="L4440" s="4">
        <f>DAY(A4440)</f>
        <v/>
      </c>
      <c r="M4440" s="4">
        <f>HOUR(A4440)</f>
        <v/>
      </c>
      <c r="N4440" s="4">
        <f>CONCATENATE(K4440,"-",L4440,"-",M4440)</f>
        <v/>
      </c>
      <c r="O4440" s="4">
        <f>C4440</f>
        <v/>
      </c>
    </row>
    <row r="4441" ht="14.25" customHeight="1">
      <c r="K4441" s="4">
        <f>MONTH(A4441)</f>
        <v/>
      </c>
      <c r="L4441" s="4">
        <f>DAY(A4441)</f>
        <v/>
      </c>
      <c r="M4441" s="4">
        <f>HOUR(A4441)</f>
        <v/>
      </c>
      <c r="N4441" s="4">
        <f>CONCATENATE(K4441,"-",L4441,"-",M4441)</f>
        <v/>
      </c>
      <c r="O4441" s="4">
        <f>C4441</f>
        <v/>
      </c>
    </row>
    <row r="4442" ht="14.25" customHeight="1">
      <c r="K4442" s="4">
        <f>MONTH(A4442)</f>
        <v/>
      </c>
      <c r="L4442" s="4">
        <f>DAY(A4442)</f>
        <v/>
      </c>
      <c r="M4442" s="4">
        <f>HOUR(A4442)</f>
        <v/>
      </c>
      <c r="N4442" s="4">
        <f>CONCATENATE(K4442,"-",L4442,"-",M4442)</f>
        <v/>
      </c>
      <c r="O4442" s="4">
        <f>C4442</f>
        <v/>
      </c>
    </row>
    <row r="4443" ht="14.25" customHeight="1">
      <c r="K4443" s="4">
        <f>MONTH(A4443)</f>
        <v/>
      </c>
      <c r="L4443" s="4">
        <f>DAY(A4443)</f>
        <v/>
      </c>
      <c r="M4443" s="4">
        <f>HOUR(A4443)</f>
        <v/>
      </c>
      <c r="N4443" s="4">
        <f>CONCATENATE(K4443,"-",L4443,"-",M4443)</f>
        <v/>
      </c>
      <c r="O4443" s="4">
        <f>C4443</f>
        <v/>
      </c>
    </row>
    <row r="4444" ht="14.25" customHeight="1">
      <c r="K4444" s="4">
        <f>MONTH(A4444)</f>
        <v/>
      </c>
      <c r="L4444" s="4">
        <f>DAY(A4444)</f>
        <v/>
      </c>
      <c r="M4444" s="4">
        <f>HOUR(A4444)</f>
        <v/>
      </c>
      <c r="N4444" s="4">
        <f>CONCATENATE(K4444,"-",L4444,"-",M4444)</f>
        <v/>
      </c>
      <c r="O4444" s="4">
        <f>C4444</f>
        <v/>
      </c>
    </row>
    <row r="4445" ht="14.25" customHeight="1">
      <c r="K4445" s="4">
        <f>MONTH(A4445)</f>
        <v/>
      </c>
      <c r="L4445" s="4">
        <f>DAY(A4445)</f>
        <v/>
      </c>
      <c r="M4445" s="4">
        <f>HOUR(A4445)</f>
        <v/>
      </c>
      <c r="N4445" s="4">
        <f>CONCATENATE(K4445,"-",L4445,"-",M4445)</f>
        <v/>
      </c>
      <c r="O4445" s="4">
        <f>C4445</f>
        <v/>
      </c>
    </row>
    <row r="4446" ht="14.25" customHeight="1">
      <c r="K4446" s="4">
        <f>MONTH(A4446)</f>
        <v/>
      </c>
      <c r="L4446" s="4">
        <f>DAY(A4446)</f>
        <v/>
      </c>
      <c r="M4446" s="4">
        <f>HOUR(A4446)</f>
        <v/>
      </c>
      <c r="N4446" s="4">
        <f>CONCATENATE(K4446,"-",L4446,"-",M4446)</f>
        <v/>
      </c>
      <c r="O4446" s="4">
        <f>C4446</f>
        <v/>
      </c>
    </row>
    <row r="4447" ht="14.25" customHeight="1">
      <c r="K4447" s="4">
        <f>MONTH(A4447)</f>
        <v/>
      </c>
      <c r="L4447" s="4">
        <f>DAY(A4447)</f>
        <v/>
      </c>
      <c r="M4447" s="4">
        <f>HOUR(A4447)</f>
        <v/>
      </c>
      <c r="N4447" s="4">
        <f>CONCATENATE(K4447,"-",L4447,"-",M4447)</f>
        <v/>
      </c>
      <c r="O4447" s="4">
        <f>C4447</f>
        <v/>
      </c>
    </row>
    <row r="4448" ht="14.25" customHeight="1">
      <c r="K4448" s="4">
        <f>MONTH(A4448)</f>
        <v/>
      </c>
      <c r="L4448" s="4">
        <f>DAY(A4448)</f>
        <v/>
      </c>
      <c r="M4448" s="4">
        <f>HOUR(A4448)</f>
        <v/>
      </c>
      <c r="N4448" s="4">
        <f>CONCATENATE(K4448,"-",L4448,"-",M4448)</f>
        <v/>
      </c>
      <c r="O4448" s="4">
        <f>C4448</f>
        <v/>
      </c>
    </row>
    <row r="4449" ht="14.25" customHeight="1">
      <c r="K4449" s="4">
        <f>MONTH(A4449)</f>
        <v/>
      </c>
      <c r="L4449" s="4">
        <f>DAY(A4449)</f>
        <v/>
      </c>
      <c r="M4449" s="4">
        <f>HOUR(A4449)</f>
        <v/>
      </c>
      <c r="N4449" s="4">
        <f>CONCATENATE(K4449,"-",L4449,"-",M4449)</f>
        <v/>
      </c>
      <c r="O4449" s="4">
        <f>C4449</f>
        <v/>
      </c>
    </row>
    <row r="4450" ht="14.25" customHeight="1">
      <c r="K4450" s="4">
        <f>MONTH(A4450)</f>
        <v/>
      </c>
      <c r="L4450" s="4">
        <f>DAY(A4450)</f>
        <v/>
      </c>
      <c r="M4450" s="4">
        <f>HOUR(A4450)</f>
        <v/>
      </c>
      <c r="N4450" s="4">
        <f>CONCATENATE(K4450,"-",L4450,"-",M4450)</f>
        <v/>
      </c>
      <c r="O4450" s="4">
        <f>C4450</f>
        <v/>
      </c>
    </row>
    <row r="4451" ht="14.25" customHeight="1">
      <c r="K4451" s="4">
        <f>MONTH(A4451)</f>
        <v/>
      </c>
      <c r="L4451" s="4">
        <f>DAY(A4451)</f>
        <v/>
      </c>
      <c r="M4451" s="4">
        <f>HOUR(A4451)</f>
        <v/>
      </c>
      <c r="N4451" s="4">
        <f>CONCATENATE(K4451,"-",L4451,"-",M4451)</f>
        <v/>
      </c>
      <c r="O4451" s="4">
        <f>C4451</f>
        <v/>
      </c>
    </row>
    <row r="4452" ht="14.25" customHeight="1">
      <c r="K4452" s="4">
        <f>MONTH(A4452)</f>
        <v/>
      </c>
      <c r="L4452" s="4">
        <f>DAY(A4452)</f>
        <v/>
      </c>
      <c r="M4452" s="4">
        <f>HOUR(A4452)</f>
        <v/>
      </c>
      <c r="N4452" s="4">
        <f>CONCATENATE(K4452,"-",L4452,"-",M4452)</f>
        <v/>
      </c>
      <c r="O4452" s="4">
        <f>C4452</f>
        <v/>
      </c>
    </row>
    <row r="4453" ht="14.25" customHeight="1">
      <c r="K4453" s="4">
        <f>MONTH(A4453)</f>
        <v/>
      </c>
      <c r="L4453" s="4">
        <f>DAY(A4453)</f>
        <v/>
      </c>
      <c r="M4453" s="4">
        <f>HOUR(A4453)</f>
        <v/>
      </c>
      <c r="N4453" s="4">
        <f>CONCATENATE(K4453,"-",L4453,"-",M4453)</f>
        <v/>
      </c>
      <c r="O4453" s="4">
        <f>C4453</f>
        <v/>
      </c>
    </row>
    <row r="4454" ht="14.25" customHeight="1">
      <c r="K4454" s="4">
        <f>MONTH(A4454)</f>
        <v/>
      </c>
      <c r="L4454" s="4">
        <f>DAY(A4454)</f>
        <v/>
      </c>
      <c r="M4454" s="4">
        <f>HOUR(A4454)</f>
        <v/>
      </c>
      <c r="N4454" s="4">
        <f>CONCATENATE(K4454,"-",L4454,"-",M4454)</f>
        <v/>
      </c>
      <c r="O4454" s="4">
        <f>C4454</f>
        <v/>
      </c>
    </row>
    <row r="4455" ht="14.25" customHeight="1">
      <c r="K4455" s="4">
        <f>MONTH(A4455)</f>
        <v/>
      </c>
      <c r="L4455" s="4">
        <f>DAY(A4455)</f>
        <v/>
      </c>
      <c r="M4455" s="4">
        <f>HOUR(A4455)</f>
        <v/>
      </c>
      <c r="N4455" s="4">
        <f>CONCATENATE(K4455,"-",L4455,"-",M4455)</f>
        <v/>
      </c>
      <c r="O4455" s="4">
        <f>C4455</f>
        <v/>
      </c>
    </row>
    <row r="4456" ht="14.25" customHeight="1">
      <c r="K4456" s="4">
        <f>MONTH(A4456)</f>
        <v/>
      </c>
      <c r="L4456" s="4">
        <f>DAY(A4456)</f>
        <v/>
      </c>
      <c r="M4456" s="4">
        <f>HOUR(A4456)</f>
        <v/>
      </c>
      <c r="N4456" s="4">
        <f>CONCATENATE(K4456,"-",L4456,"-",M4456)</f>
        <v/>
      </c>
      <c r="O4456" s="4">
        <f>C4456</f>
        <v/>
      </c>
    </row>
    <row r="4457" ht="14.25" customHeight="1">
      <c r="K4457" s="4">
        <f>MONTH(A4457)</f>
        <v/>
      </c>
      <c r="L4457" s="4">
        <f>DAY(A4457)</f>
        <v/>
      </c>
      <c r="M4457" s="4">
        <f>HOUR(A4457)</f>
        <v/>
      </c>
      <c r="N4457" s="4">
        <f>CONCATENATE(K4457,"-",L4457,"-",M4457)</f>
        <v/>
      </c>
      <c r="O4457" s="4">
        <f>C4457</f>
        <v/>
      </c>
    </row>
    <row r="4458" ht="14.25" customHeight="1">
      <c r="K4458" s="4">
        <f>MONTH(A4458)</f>
        <v/>
      </c>
      <c r="L4458" s="4">
        <f>DAY(A4458)</f>
        <v/>
      </c>
      <c r="M4458" s="4">
        <f>HOUR(A4458)</f>
        <v/>
      </c>
      <c r="N4458" s="4">
        <f>CONCATENATE(K4458,"-",L4458,"-",M4458)</f>
        <v/>
      </c>
      <c r="O4458" s="4">
        <f>C4458</f>
        <v/>
      </c>
    </row>
    <row r="4459" ht="14.25" customHeight="1">
      <c r="K4459" s="4">
        <f>MONTH(A4459)</f>
        <v/>
      </c>
      <c r="L4459" s="4">
        <f>DAY(A4459)</f>
        <v/>
      </c>
      <c r="M4459" s="4">
        <f>HOUR(A4459)</f>
        <v/>
      </c>
      <c r="N4459" s="4">
        <f>CONCATENATE(K4459,"-",L4459,"-",M4459)</f>
        <v/>
      </c>
      <c r="O4459" s="4">
        <f>C4459</f>
        <v/>
      </c>
    </row>
    <row r="4460" ht="14.25" customHeight="1">
      <c r="K4460" s="4">
        <f>MONTH(A4460)</f>
        <v/>
      </c>
      <c r="L4460" s="4">
        <f>DAY(A4460)</f>
        <v/>
      </c>
      <c r="M4460" s="4">
        <f>HOUR(A4460)</f>
        <v/>
      </c>
      <c r="N4460" s="4">
        <f>CONCATENATE(K4460,"-",L4460,"-",M4460)</f>
        <v/>
      </c>
      <c r="O4460" s="4">
        <f>C4460</f>
        <v/>
      </c>
    </row>
    <row r="4461" ht="14.25" customHeight="1">
      <c r="K4461" s="4">
        <f>MONTH(A4461)</f>
        <v/>
      </c>
      <c r="L4461" s="4">
        <f>DAY(A4461)</f>
        <v/>
      </c>
      <c r="M4461" s="4">
        <f>HOUR(A4461)</f>
        <v/>
      </c>
      <c r="N4461" s="4">
        <f>CONCATENATE(K4461,"-",L4461,"-",M4461)</f>
        <v/>
      </c>
      <c r="O4461" s="4">
        <f>C4461</f>
        <v/>
      </c>
    </row>
    <row r="4462" ht="14.25" customHeight="1">
      <c r="K4462" s="4">
        <f>MONTH(A4462)</f>
        <v/>
      </c>
      <c r="L4462" s="4">
        <f>DAY(A4462)</f>
        <v/>
      </c>
      <c r="M4462" s="4">
        <f>HOUR(A4462)</f>
        <v/>
      </c>
      <c r="N4462" s="4">
        <f>CONCATENATE(K4462,"-",L4462,"-",M4462)</f>
        <v/>
      </c>
      <c r="O4462" s="4">
        <f>C4462</f>
        <v/>
      </c>
    </row>
    <row r="4463" ht="14.25" customHeight="1">
      <c r="K4463" s="4">
        <f>MONTH(A4463)</f>
        <v/>
      </c>
      <c r="L4463" s="4">
        <f>DAY(A4463)</f>
        <v/>
      </c>
      <c r="M4463" s="4">
        <f>HOUR(A4463)</f>
        <v/>
      </c>
      <c r="N4463" s="4">
        <f>CONCATENATE(K4463,"-",L4463,"-",M4463)</f>
        <v/>
      </c>
      <c r="O4463" s="4">
        <f>C4463</f>
        <v/>
      </c>
    </row>
    <row r="4464" ht="14.25" customHeight="1">
      <c r="K4464" s="4">
        <f>MONTH(A4464)</f>
        <v/>
      </c>
      <c r="L4464" s="4">
        <f>DAY(A4464)</f>
        <v/>
      </c>
      <c r="M4464" s="4">
        <f>HOUR(A4464)</f>
        <v/>
      </c>
      <c r="N4464" s="4">
        <f>CONCATENATE(K4464,"-",L4464,"-",M4464)</f>
        <v/>
      </c>
      <c r="O4464" s="4">
        <f>C4464</f>
        <v/>
      </c>
    </row>
    <row r="4465" ht="14.25" customHeight="1">
      <c r="K4465" s="4">
        <f>MONTH(A4465)</f>
        <v/>
      </c>
      <c r="L4465" s="4">
        <f>DAY(A4465)</f>
        <v/>
      </c>
      <c r="M4465" s="4">
        <f>HOUR(A4465)</f>
        <v/>
      </c>
      <c r="N4465" s="4">
        <f>CONCATENATE(K4465,"-",L4465,"-",M4465)</f>
        <v/>
      </c>
      <c r="O4465" s="4">
        <f>C4465</f>
        <v/>
      </c>
    </row>
    <row r="4466" ht="14.25" customHeight="1">
      <c r="K4466" s="4">
        <f>MONTH(A4466)</f>
        <v/>
      </c>
      <c r="L4466" s="4">
        <f>DAY(A4466)</f>
        <v/>
      </c>
      <c r="M4466" s="4">
        <f>HOUR(A4466)</f>
        <v/>
      </c>
      <c r="N4466" s="4">
        <f>CONCATENATE(K4466,"-",L4466,"-",M4466)</f>
        <v/>
      </c>
      <c r="O4466" s="4">
        <f>C4466</f>
        <v/>
      </c>
    </row>
    <row r="4467" ht="14.25" customHeight="1">
      <c r="K4467" s="4">
        <f>MONTH(A4467)</f>
        <v/>
      </c>
      <c r="L4467" s="4">
        <f>DAY(A4467)</f>
        <v/>
      </c>
      <c r="M4467" s="4">
        <f>HOUR(A4467)</f>
        <v/>
      </c>
      <c r="N4467" s="4">
        <f>CONCATENATE(K4467,"-",L4467,"-",M4467)</f>
        <v/>
      </c>
      <c r="O4467" s="4">
        <f>C4467</f>
        <v/>
      </c>
    </row>
    <row r="4468" ht="14.25" customHeight="1">
      <c r="K4468" s="4">
        <f>MONTH(A4468)</f>
        <v/>
      </c>
      <c r="L4468" s="4">
        <f>DAY(A4468)</f>
        <v/>
      </c>
      <c r="M4468" s="4">
        <f>HOUR(A4468)</f>
        <v/>
      </c>
      <c r="N4468" s="4">
        <f>CONCATENATE(K4468,"-",L4468,"-",M4468)</f>
        <v/>
      </c>
      <c r="O4468" s="4">
        <f>C4468</f>
        <v/>
      </c>
    </row>
    <row r="4469" ht="14.25" customHeight="1">
      <c r="K4469" s="4">
        <f>MONTH(A4469)</f>
        <v/>
      </c>
      <c r="L4469" s="4">
        <f>DAY(A4469)</f>
        <v/>
      </c>
      <c r="M4469" s="4">
        <f>HOUR(A4469)</f>
        <v/>
      </c>
      <c r="N4469" s="4">
        <f>CONCATENATE(K4469,"-",L4469,"-",M4469)</f>
        <v/>
      </c>
      <c r="O4469" s="4">
        <f>C4469</f>
        <v/>
      </c>
    </row>
    <row r="4470" ht="14.25" customHeight="1">
      <c r="K4470" s="4">
        <f>MONTH(A4470)</f>
        <v/>
      </c>
      <c r="L4470" s="4">
        <f>DAY(A4470)</f>
        <v/>
      </c>
      <c r="M4470" s="4">
        <f>HOUR(A4470)</f>
        <v/>
      </c>
      <c r="N4470" s="4">
        <f>CONCATENATE(K4470,"-",L4470,"-",M4470)</f>
        <v/>
      </c>
      <c r="O4470" s="4">
        <f>C4470</f>
        <v/>
      </c>
    </row>
    <row r="4471" ht="14.25" customHeight="1">
      <c r="K4471" s="4">
        <f>MONTH(A4471)</f>
        <v/>
      </c>
      <c r="L4471" s="4">
        <f>DAY(A4471)</f>
        <v/>
      </c>
      <c r="M4471" s="4">
        <f>HOUR(A4471)</f>
        <v/>
      </c>
      <c r="N4471" s="4">
        <f>CONCATENATE(K4471,"-",L4471,"-",M4471)</f>
        <v/>
      </c>
      <c r="O4471" s="4">
        <f>C4471</f>
        <v/>
      </c>
    </row>
    <row r="4472" ht="14.25" customHeight="1">
      <c r="K4472" s="4">
        <f>MONTH(A4472)</f>
        <v/>
      </c>
      <c r="L4472" s="4">
        <f>DAY(A4472)</f>
        <v/>
      </c>
      <c r="M4472" s="4">
        <f>HOUR(A4472)</f>
        <v/>
      </c>
      <c r="N4472" s="4">
        <f>CONCATENATE(K4472,"-",L4472,"-",M4472)</f>
        <v/>
      </c>
      <c r="O4472" s="4">
        <f>C4472</f>
        <v/>
      </c>
    </row>
    <row r="4473" ht="14.25" customHeight="1">
      <c r="K4473" s="4">
        <f>MONTH(A4473)</f>
        <v/>
      </c>
      <c r="L4473" s="4">
        <f>DAY(A4473)</f>
        <v/>
      </c>
      <c r="M4473" s="4">
        <f>HOUR(A4473)</f>
        <v/>
      </c>
      <c r="N4473" s="4">
        <f>CONCATENATE(K4473,"-",L4473,"-",M4473)</f>
        <v/>
      </c>
      <c r="O4473" s="4">
        <f>C4473</f>
        <v/>
      </c>
    </row>
    <row r="4474" ht="14.25" customHeight="1">
      <c r="K4474" s="4">
        <f>MONTH(A4474)</f>
        <v/>
      </c>
      <c r="L4474" s="4">
        <f>DAY(A4474)</f>
        <v/>
      </c>
      <c r="M4474" s="4">
        <f>HOUR(A4474)</f>
        <v/>
      </c>
      <c r="N4474" s="4">
        <f>CONCATENATE(K4474,"-",L4474,"-",M4474)</f>
        <v/>
      </c>
      <c r="O4474" s="4">
        <f>C4474</f>
        <v/>
      </c>
    </row>
    <row r="4475" ht="14.25" customHeight="1">
      <c r="K4475" s="4">
        <f>MONTH(A4475)</f>
        <v/>
      </c>
      <c r="L4475" s="4">
        <f>DAY(A4475)</f>
        <v/>
      </c>
      <c r="M4475" s="4">
        <f>HOUR(A4475)</f>
        <v/>
      </c>
      <c r="N4475" s="4">
        <f>CONCATENATE(K4475,"-",L4475,"-",M4475)</f>
        <v/>
      </c>
      <c r="O4475" s="4">
        <f>C4475</f>
        <v/>
      </c>
    </row>
    <row r="4476" ht="14.25" customHeight="1">
      <c r="K4476" s="4">
        <f>MONTH(A4476)</f>
        <v/>
      </c>
      <c r="L4476" s="4">
        <f>DAY(A4476)</f>
        <v/>
      </c>
      <c r="M4476" s="4">
        <f>HOUR(A4476)</f>
        <v/>
      </c>
      <c r="N4476" s="4">
        <f>CONCATENATE(K4476,"-",L4476,"-",M4476)</f>
        <v/>
      </c>
      <c r="O4476" s="4">
        <f>C4476</f>
        <v/>
      </c>
    </row>
    <row r="4477" ht="14.25" customHeight="1">
      <c r="K4477" s="4">
        <f>MONTH(A4477)</f>
        <v/>
      </c>
      <c r="L4477" s="4">
        <f>DAY(A4477)</f>
        <v/>
      </c>
      <c r="M4477" s="4">
        <f>HOUR(A4477)</f>
        <v/>
      </c>
      <c r="N4477" s="4">
        <f>CONCATENATE(K4477,"-",L4477,"-",M4477)</f>
        <v/>
      </c>
      <c r="O4477" s="4">
        <f>C4477</f>
        <v/>
      </c>
    </row>
    <row r="4478" ht="14.25" customHeight="1">
      <c r="K4478" s="4">
        <f>MONTH(A4478)</f>
        <v/>
      </c>
      <c r="L4478" s="4">
        <f>DAY(A4478)</f>
        <v/>
      </c>
      <c r="M4478" s="4">
        <f>HOUR(A4478)</f>
        <v/>
      </c>
      <c r="N4478" s="4">
        <f>CONCATENATE(K4478,"-",L4478,"-",M4478)</f>
        <v/>
      </c>
      <c r="O4478" s="4">
        <f>C4478</f>
        <v/>
      </c>
    </row>
    <row r="4479" ht="14.25" customHeight="1">
      <c r="K4479" s="4">
        <f>MONTH(A4479)</f>
        <v/>
      </c>
      <c r="L4479" s="4">
        <f>DAY(A4479)</f>
        <v/>
      </c>
      <c r="M4479" s="4">
        <f>HOUR(A4479)</f>
        <v/>
      </c>
      <c r="N4479" s="4">
        <f>CONCATENATE(K4479,"-",L4479,"-",M4479)</f>
        <v/>
      </c>
      <c r="O4479" s="4">
        <f>C4479</f>
        <v/>
      </c>
    </row>
    <row r="4480" ht="14.25" customHeight="1">
      <c r="K4480" s="4">
        <f>MONTH(A4480)</f>
        <v/>
      </c>
      <c r="L4480" s="4">
        <f>DAY(A4480)</f>
        <v/>
      </c>
      <c r="M4480" s="4">
        <f>HOUR(A4480)</f>
        <v/>
      </c>
      <c r="N4480" s="4">
        <f>CONCATENATE(K4480,"-",L4480,"-",M4480)</f>
        <v/>
      </c>
      <c r="O4480" s="4">
        <f>C4480</f>
        <v/>
      </c>
    </row>
    <row r="4481" ht="14.25" customHeight="1">
      <c r="K4481" s="4">
        <f>MONTH(A4481)</f>
        <v/>
      </c>
      <c r="L4481" s="4">
        <f>DAY(A4481)</f>
        <v/>
      </c>
      <c r="M4481" s="4">
        <f>HOUR(A4481)</f>
        <v/>
      </c>
      <c r="N4481" s="4">
        <f>CONCATENATE(K4481,"-",L4481,"-",M4481)</f>
        <v/>
      </c>
      <c r="O4481" s="4">
        <f>C4481</f>
        <v/>
      </c>
    </row>
    <row r="4482" ht="14.25" customHeight="1">
      <c r="K4482" s="4">
        <f>MONTH(A4482)</f>
        <v/>
      </c>
      <c r="L4482" s="4">
        <f>DAY(A4482)</f>
        <v/>
      </c>
      <c r="M4482" s="4">
        <f>HOUR(A4482)</f>
        <v/>
      </c>
      <c r="N4482" s="4">
        <f>CONCATENATE(K4482,"-",L4482,"-",M4482)</f>
        <v/>
      </c>
      <c r="O4482" s="4">
        <f>C4482</f>
        <v/>
      </c>
    </row>
    <row r="4483" ht="14.25" customHeight="1">
      <c r="K4483" s="4">
        <f>MONTH(A4483)</f>
        <v/>
      </c>
      <c r="L4483" s="4">
        <f>DAY(A4483)</f>
        <v/>
      </c>
      <c r="M4483" s="4">
        <f>HOUR(A4483)</f>
        <v/>
      </c>
      <c r="N4483" s="4">
        <f>CONCATENATE(K4483,"-",L4483,"-",M4483)</f>
        <v/>
      </c>
      <c r="O4483" s="4">
        <f>C4483</f>
        <v/>
      </c>
    </row>
    <row r="4484" ht="14.25" customHeight="1">
      <c r="K4484" s="4">
        <f>MONTH(A4484)</f>
        <v/>
      </c>
      <c r="L4484" s="4">
        <f>DAY(A4484)</f>
        <v/>
      </c>
      <c r="M4484" s="4">
        <f>HOUR(A4484)</f>
        <v/>
      </c>
      <c r="N4484" s="4">
        <f>CONCATENATE(K4484,"-",L4484,"-",M4484)</f>
        <v/>
      </c>
      <c r="O4484" s="4">
        <f>C4484</f>
        <v/>
      </c>
    </row>
    <row r="4485" ht="14.25" customHeight="1">
      <c r="K4485" s="4">
        <f>MONTH(A4485)</f>
        <v/>
      </c>
      <c r="L4485" s="4">
        <f>DAY(A4485)</f>
        <v/>
      </c>
      <c r="M4485" s="4">
        <f>HOUR(A4485)</f>
        <v/>
      </c>
      <c r="N4485" s="4">
        <f>CONCATENATE(K4485,"-",L4485,"-",M4485)</f>
        <v/>
      </c>
      <c r="O4485" s="4">
        <f>C4485</f>
        <v/>
      </c>
    </row>
    <row r="4486" ht="14.25" customHeight="1">
      <c r="K4486" s="4">
        <f>MONTH(A4486)</f>
        <v/>
      </c>
      <c r="L4486" s="4">
        <f>DAY(A4486)</f>
        <v/>
      </c>
      <c r="M4486" s="4">
        <f>HOUR(A4486)</f>
        <v/>
      </c>
      <c r="N4486" s="4">
        <f>CONCATENATE(K4486,"-",L4486,"-",M4486)</f>
        <v/>
      </c>
      <c r="O4486" s="4">
        <f>C4486</f>
        <v/>
      </c>
    </row>
    <row r="4487" ht="14.25" customHeight="1">
      <c r="K4487" s="4">
        <f>MONTH(A4487)</f>
        <v/>
      </c>
      <c r="L4487" s="4">
        <f>DAY(A4487)</f>
        <v/>
      </c>
      <c r="M4487" s="4">
        <f>HOUR(A4487)</f>
        <v/>
      </c>
      <c r="N4487" s="4">
        <f>CONCATENATE(K4487,"-",L4487,"-",M4487)</f>
        <v/>
      </c>
      <c r="O4487" s="4">
        <f>C4487</f>
        <v/>
      </c>
    </row>
    <row r="4488" ht="14.25" customHeight="1">
      <c r="K4488" s="4">
        <f>MONTH(A4488)</f>
        <v/>
      </c>
      <c r="L4488" s="4">
        <f>DAY(A4488)</f>
        <v/>
      </c>
      <c r="M4488" s="4">
        <f>HOUR(A4488)</f>
        <v/>
      </c>
      <c r="N4488" s="4">
        <f>CONCATENATE(K4488,"-",L4488,"-",M4488)</f>
        <v/>
      </c>
      <c r="O4488" s="4">
        <f>C4488</f>
        <v/>
      </c>
    </row>
    <row r="4489" ht="14.25" customHeight="1">
      <c r="K4489" s="4">
        <f>MONTH(A4489)</f>
        <v/>
      </c>
      <c r="L4489" s="4">
        <f>DAY(A4489)</f>
        <v/>
      </c>
      <c r="M4489" s="4">
        <f>HOUR(A4489)</f>
        <v/>
      </c>
      <c r="N4489" s="4">
        <f>CONCATENATE(K4489,"-",L4489,"-",M4489)</f>
        <v/>
      </c>
      <c r="O4489" s="4">
        <f>C4489</f>
        <v/>
      </c>
    </row>
    <row r="4490" ht="14.25" customHeight="1">
      <c r="K4490" s="4">
        <f>MONTH(A4490)</f>
        <v/>
      </c>
      <c r="L4490" s="4">
        <f>DAY(A4490)</f>
        <v/>
      </c>
      <c r="M4490" s="4">
        <f>HOUR(A4490)</f>
        <v/>
      </c>
      <c r="N4490" s="4">
        <f>CONCATENATE(K4490,"-",L4490,"-",M4490)</f>
        <v/>
      </c>
      <c r="O4490" s="4">
        <f>C4490</f>
        <v/>
      </c>
    </row>
    <row r="4491" ht="14.25" customHeight="1">
      <c r="K4491" s="4">
        <f>MONTH(A4491)</f>
        <v/>
      </c>
      <c r="L4491" s="4">
        <f>DAY(A4491)</f>
        <v/>
      </c>
      <c r="M4491" s="4">
        <f>HOUR(A4491)</f>
        <v/>
      </c>
      <c r="N4491" s="4">
        <f>CONCATENATE(K4491,"-",L4491,"-",M4491)</f>
        <v/>
      </c>
      <c r="O4491" s="4">
        <f>C4491</f>
        <v/>
      </c>
    </row>
    <row r="4492" ht="14.25" customHeight="1">
      <c r="K4492" s="4">
        <f>MONTH(A4492)</f>
        <v/>
      </c>
      <c r="L4492" s="4">
        <f>DAY(A4492)</f>
        <v/>
      </c>
      <c r="M4492" s="4">
        <f>HOUR(A4492)</f>
        <v/>
      </c>
      <c r="N4492" s="4">
        <f>CONCATENATE(K4492,"-",L4492,"-",M4492)</f>
        <v/>
      </c>
      <c r="O4492" s="4">
        <f>C4492</f>
        <v/>
      </c>
    </row>
    <row r="4493" ht="14.25" customHeight="1">
      <c r="K4493" s="4">
        <f>MONTH(A4493)</f>
        <v/>
      </c>
      <c r="L4493" s="4">
        <f>DAY(A4493)</f>
        <v/>
      </c>
      <c r="M4493" s="4">
        <f>HOUR(A4493)</f>
        <v/>
      </c>
      <c r="N4493" s="4">
        <f>CONCATENATE(K4493,"-",L4493,"-",M4493)</f>
        <v/>
      </c>
      <c r="O4493" s="4">
        <f>C4493</f>
        <v/>
      </c>
    </row>
    <row r="4494" ht="14.25" customHeight="1">
      <c r="K4494" s="4">
        <f>MONTH(A4494)</f>
        <v/>
      </c>
      <c r="L4494" s="4">
        <f>DAY(A4494)</f>
        <v/>
      </c>
      <c r="M4494" s="4">
        <f>HOUR(A4494)</f>
        <v/>
      </c>
      <c r="N4494" s="4">
        <f>CONCATENATE(K4494,"-",L4494,"-",M4494)</f>
        <v/>
      </c>
      <c r="O4494" s="4">
        <f>C4494</f>
        <v/>
      </c>
    </row>
    <row r="4495" ht="14.25" customHeight="1">
      <c r="K4495" s="4">
        <f>MONTH(A4495)</f>
        <v/>
      </c>
      <c r="L4495" s="4">
        <f>DAY(A4495)</f>
        <v/>
      </c>
      <c r="M4495" s="4">
        <f>HOUR(A4495)</f>
        <v/>
      </c>
      <c r="N4495" s="4">
        <f>CONCATENATE(K4495,"-",L4495,"-",M4495)</f>
        <v/>
      </c>
      <c r="O4495" s="4">
        <f>C4495</f>
        <v/>
      </c>
    </row>
    <row r="4496" ht="14.25" customHeight="1">
      <c r="K4496" s="4">
        <f>MONTH(A4496)</f>
        <v/>
      </c>
      <c r="L4496" s="4">
        <f>DAY(A4496)</f>
        <v/>
      </c>
      <c r="M4496" s="4">
        <f>HOUR(A4496)</f>
        <v/>
      </c>
      <c r="N4496" s="4">
        <f>CONCATENATE(K4496,"-",L4496,"-",M4496)</f>
        <v/>
      </c>
      <c r="O4496" s="4">
        <f>C4496</f>
        <v/>
      </c>
    </row>
    <row r="4497" ht="14.25" customHeight="1">
      <c r="K4497" s="4">
        <f>MONTH(A4497)</f>
        <v/>
      </c>
      <c r="L4497" s="4">
        <f>DAY(A4497)</f>
        <v/>
      </c>
      <c r="M4497" s="4">
        <f>HOUR(A4497)</f>
        <v/>
      </c>
      <c r="N4497" s="4">
        <f>CONCATENATE(K4497,"-",L4497,"-",M4497)</f>
        <v/>
      </c>
      <c r="O4497" s="4">
        <f>C4497</f>
        <v/>
      </c>
    </row>
    <row r="4498" ht="14.25" customHeight="1">
      <c r="K4498" s="4">
        <f>MONTH(A4498)</f>
        <v/>
      </c>
      <c r="L4498" s="4">
        <f>DAY(A4498)</f>
        <v/>
      </c>
      <c r="M4498" s="4">
        <f>HOUR(A4498)</f>
        <v/>
      </c>
      <c r="N4498" s="4">
        <f>CONCATENATE(K4498,"-",L4498,"-",M4498)</f>
        <v/>
      </c>
      <c r="O4498" s="4">
        <f>C4498</f>
        <v/>
      </c>
    </row>
    <row r="4499" ht="14.25" customHeight="1">
      <c r="K4499" s="4">
        <f>MONTH(A4499)</f>
        <v/>
      </c>
      <c r="L4499" s="4">
        <f>DAY(A4499)</f>
        <v/>
      </c>
      <c r="M4499" s="4">
        <f>HOUR(A4499)</f>
        <v/>
      </c>
      <c r="N4499" s="4">
        <f>CONCATENATE(K4499,"-",L4499,"-",M4499)</f>
        <v/>
      </c>
      <c r="O4499" s="4">
        <f>C4499</f>
        <v/>
      </c>
    </row>
    <row r="4500" ht="14.25" customHeight="1">
      <c r="K4500" s="4">
        <f>MONTH(A4500)</f>
        <v/>
      </c>
      <c r="L4500" s="4">
        <f>DAY(A4500)</f>
        <v/>
      </c>
      <c r="M4500" s="4">
        <f>HOUR(A4500)</f>
        <v/>
      </c>
      <c r="N4500" s="4">
        <f>CONCATENATE(K4500,"-",L4500,"-",M4500)</f>
        <v/>
      </c>
      <c r="O4500" s="4">
        <f>C4500</f>
        <v/>
      </c>
    </row>
    <row r="4501" ht="14.25" customHeight="1">
      <c r="K4501" s="4">
        <f>MONTH(A4501)</f>
        <v/>
      </c>
      <c r="L4501" s="4">
        <f>DAY(A4501)</f>
        <v/>
      </c>
      <c r="M4501" s="4">
        <f>HOUR(A4501)</f>
        <v/>
      </c>
      <c r="N4501" s="4">
        <f>CONCATENATE(K4501,"-",L4501,"-",M4501)</f>
        <v/>
      </c>
      <c r="O4501" s="4">
        <f>C4501</f>
        <v/>
      </c>
    </row>
    <row r="4502" ht="14.25" customHeight="1">
      <c r="K4502" s="4">
        <f>MONTH(A4502)</f>
        <v/>
      </c>
      <c r="L4502" s="4">
        <f>DAY(A4502)</f>
        <v/>
      </c>
      <c r="M4502" s="4">
        <f>HOUR(A4502)</f>
        <v/>
      </c>
      <c r="N4502" s="4">
        <f>CONCATENATE(K4502,"-",L4502,"-",M4502)</f>
        <v/>
      </c>
      <c r="O4502" s="4">
        <f>C4502</f>
        <v/>
      </c>
    </row>
    <row r="4503" ht="14.25" customHeight="1">
      <c r="K4503" s="4">
        <f>MONTH(A4503)</f>
        <v/>
      </c>
      <c r="L4503" s="4">
        <f>DAY(A4503)</f>
        <v/>
      </c>
      <c r="M4503" s="4">
        <f>HOUR(A4503)</f>
        <v/>
      </c>
      <c r="N4503" s="4">
        <f>CONCATENATE(K4503,"-",L4503,"-",M4503)</f>
        <v/>
      </c>
      <c r="O4503" s="4">
        <f>C4503</f>
        <v/>
      </c>
    </row>
    <row r="4504" ht="14.25" customHeight="1">
      <c r="K4504" s="4">
        <f>MONTH(A4504)</f>
        <v/>
      </c>
      <c r="L4504" s="4">
        <f>DAY(A4504)</f>
        <v/>
      </c>
      <c r="M4504" s="4">
        <f>HOUR(A4504)</f>
        <v/>
      </c>
      <c r="N4504" s="4">
        <f>CONCATENATE(K4504,"-",L4504,"-",M4504)</f>
        <v/>
      </c>
      <c r="O4504" s="4">
        <f>C4504</f>
        <v/>
      </c>
    </row>
    <row r="4505" ht="14.25" customHeight="1">
      <c r="K4505" s="4">
        <f>MONTH(A4505)</f>
        <v/>
      </c>
      <c r="L4505" s="4">
        <f>DAY(A4505)</f>
        <v/>
      </c>
      <c r="M4505" s="4">
        <f>HOUR(A4505)</f>
        <v/>
      </c>
      <c r="N4505" s="4">
        <f>CONCATENATE(K4505,"-",L4505,"-",M4505)</f>
        <v/>
      </c>
      <c r="O4505" s="4">
        <f>C4505</f>
        <v/>
      </c>
    </row>
    <row r="4506" ht="14.25" customHeight="1">
      <c r="K4506" s="4">
        <f>MONTH(A4506)</f>
        <v/>
      </c>
      <c r="L4506" s="4">
        <f>DAY(A4506)</f>
        <v/>
      </c>
      <c r="M4506" s="4">
        <f>HOUR(A4506)</f>
        <v/>
      </c>
      <c r="N4506" s="4">
        <f>CONCATENATE(K4506,"-",L4506,"-",M4506)</f>
        <v/>
      </c>
      <c r="O4506" s="4">
        <f>C4506</f>
        <v/>
      </c>
    </row>
    <row r="4507" ht="14.25" customHeight="1">
      <c r="K4507" s="4">
        <f>MONTH(A4507)</f>
        <v/>
      </c>
      <c r="L4507" s="4">
        <f>DAY(A4507)</f>
        <v/>
      </c>
      <c r="M4507" s="4">
        <f>HOUR(A4507)</f>
        <v/>
      </c>
      <c r="N4507" s="4">
        <f>CONCATENATE(K4507,"-",L4507,"-",M4507)</f>
        <v/>
      </c>
      <c r="O4507" s="4">
        <f>C4507</f>
        <v/>
      </c>
    </row>
    <row r="4508" ht="14.25" customHeight="1">
      <c r="K4508" s="4">
        <f>MONTH(A4508)</f>
        <v/>
      </c>
      <c r="L4508" s="4">
        <f>DAY(A4508)</f>
        <v/>
      </c>
      <c r="M4508" s="4">
        <f>HOUR(A4508)</f>
        <v/>
      </c>
      <c r="N4508" s="4">
        <f>CONCATENATE(K4508,"-",L4508,"-",M4508)</f>
        <v/>
      </c>
      <c r="O4508" s="4">
        <f>C4508</f>
        <v/>
      </c>
    </row>
    <row r="4509" ht="14.25" customHeight="1">
      <c r="K4509" s="4">
        <f>MONTH(A4509)</f>
        <v/>
      </c>
      <c r="L4509" s="4">
        <f>DAY(A4509)</f>
        <v/>
      </c>
      <c r="M4509" s="4">
        <f>HOUR(A4509)</f>
        <v/>
      </c>
      <c r="N4509" s="4">
        <f>CONCATENATE(K4509,"-",L4509,"-",M4509)</f>
        <v/>
      </c>
      <c r="O4509" s="4">
        <f>C4509</f>
        <v/>
      </c>
    </row>
    <row r="4510" ht="14.25" customHeight="1">
      <c r="K4510" s="4">
        <f>MONTH(A4510)</f>
        <v/>
      </c>
      <c r="L4510" s="4">
        <f>DAY(A4510)</f>
        <v/>
      </c>
      <c r="M4510" s="4">
        <f>HOUR(A4510)</f>
        <v/>
      </c>
      <c r="N4510" s="4">
        <f>CONCATENATE(K4510,"-",L4510,"-",M4510)</f>
        <v/>
      </c>
      <c r="O4510" s="4">
        <f>C4510</f>
        <v/>
      </c>
    </row>
    <row r="4511" ht="14.25" customHeight="1">
      <c r="K4511" s="4">
        <f>MONTH(A4511)</f>
        <v/>
      </c>
      <c r="L4511" s="4">
        <f>DAY(A4511)</f>
        <v/>
      </c>
      <c r="M4511" s="4">
        <f>HOUR(A4511)</f>
        <v/>
      </c>
      <c r="N4511" s="4">
        <f>CONCATENATE(K4511,"-",L4511,"-",M4511)</f>
        <v/>
      </c>
      <c r="O4511" s="4">
        <f>C4511</f>
        <v/>
      </c>
    </row>
    <row r="4512" ht="14.25" customHeight="1">
      <c r="K4512" s="4">
        <f>MONTH(A4512)</f>
        <v/>
      </c>
      <c r="L4512" s="4">
        <f>DAY(A4512)</f>
        <v/>
      </c>
      <c r="M4512" s="4">
        <f>HOUR(A4512)</f>
        <v/>
      </c>
      <c r="N4512" s="4">
        <f>CONCATENATE(K4512,"-",L4512,"-",M4512)</f>
        <v/>
      </c>
      <c r="O4512" s="4">
        <f>C4512</f>
        <v/>
      </c>
    </row>
    <row r="4513" ht="14.25" customHeight="1">
      <c r="K4513" s="4">
        <f>MONTH(A4513)</f>
        <v/>
      </c>
      <c r="L4513" s="4">
        <f>DAY(A4513)</f>
        <v/>
      </c>
      <c r="M4513" s="4">
        <f>HOUR(A4513)</f>
        <v/>
      </c>
      <c r="N4513" s="4">
        <f>CONCATENATE(K4513,"-",L4513,"-",M4513)</f>
        <v/>
      </c>
      <c r="O4513" s="4">
        <f>C4513</f>
        <v/>
      </c>
    </row>
    <row r="4514" ht="14.25" customHeight="1">
      <c r="K4514" s="4">
        <f>MONTH(A4514)</f>
        <v/>
      </c>
      <c r="L4514" s="4">
        <f>DAY(A4514)</f>
        <v/>
      </c>
      <c r="M4514" s="4">
        <f>HOUR(A4514)</f>
        <v/>
      </c>
      <c r="N4514" s="4">
        <f>CONCATENATE(K4514,"-",L4514,"-",M4514)</f>
        <v/>
      </c>
      <c r="O4514" s="4">
        <f>C4514</f>
        <v/>
      </c>
    </row>
    <row r="4515" ht="14.25" customHeight="1">
      <c r="K4515" s="4">
        <f>MONTH(A4515)</f>
        <v/>
      </c>
      <c r="L4515" s="4">
        <f>DAY(A4515)</f>
        <v/>
      </c>
      <c r="M4515" s="4">
        <f>HOUR(A4515)</f>
        <v/>
      </c>
      <c r="N4515" s="4">
        <f>CONCATENATE(K4515,"-",L4515,"-",M4515)</f>
        <v/>
      </c>
      <c r="O4515" s="4">
        <f>C4515</f>
        <v/>
      </c>
    </row>
    <row r="4516" ht="14.25" customHeight="1">
      <c r="K4516" s="4">
        <f>MONTH(A4516)</f>
        <v/>
      </c>
      <c r="L4516" s="4">
        <f>DAY(A4516)</f>
        <v/>
      </c>
      <c r="M4516" s="4">
        <f>HOUR(A4516)</f>
        <v/>
      </c>
      <c r="N4516" s="4">
        <f>CONCATENATE(K4516,"-",L4516,"-",M4516)</f>
        <v/>
      </c>
      <c r="O4516" s="4">
        <f>C4516</f>
        <v/>
      </c>
    </row>
    <row r="4517" ht="14.25" customHeight="1">
      <c r="K4517" s="4">
        <f>MONTH(A4517)</f>
        <v/>
      </c>
      <c r="L4517" s="4">
        <f>DAY(A4517)</f>
        <v/>
      </c>
      <c r="M4517" s="4">
        <f>HOUR(A4517)</f>
        <v/>
      </c>
      <c r="N4517" s="4">
        <f>CONCATENATE(K4517,"-",L4517,"-",M4517)</f>
        <v/>
      </c>
      <c r="O4517" s="4">
        <f>C4517</f>
        <v/>
      </c>
    </row>
    <row r="4518" ht="14.25" customHeight="1">
      <c r="K4518" s="4">
        <f>MONTH(A4518)</f>
        <v/>
      </c>
      <c r="L4518" s="4">
        <f>DAY(A4518)</f>
        <v/>
      </c>
      <c r="M4518" s="4">
        <f>HOUR(A4518)</f>
        <v/>
      </c>
      <c r="N4518" s="4">
        <f>CONCATENATE(K4518,"-",L4518,"-",M4518)</f>
        <v/>
      </c>
      <c r="O4518" s="4">
        <f>C4518</f>
        <v/>
      </c>
    </row>
    <row r="4519" ht="14.25" customHeight="1">
      <c r="K4519" s="4">
        <f>MONTH(A4519)</f>
        <v/>
      </c>
      <c r="L4519" s="4">
        <f>DAY(A4519)</f>
        <v/>
      </c>
      <c r="M4519" s="4">
        <f>HOUR(A4519)</f>
        <v/>
      </c>
      <c r="N4519" s="4">
        <f>CONCATENATE(K4519,"-",L4519,"-",M4519)</f>
        <v/>
      </c>
      <c r="O4519" s="4">
        <f>C4519</f>
        <v/>
      </c>
    </row>
    <row r="4520" ht="14.25" customHeight="1">
      <c r="K4520" s="4">
        <f>MONTH(A4520)</f>
        <v/>
      </c>
      <c r="L4520" s="4">
        <f>DAY(A4520)</f>
        <v/>
      </c>
      <c r="M4520" s="4">
        <f>HOUR(A4520)</f>
        <v/>
      </c>
      <c r="N4520" s="4">
        <f>CONCATENATE(K4520,"-",L4520,"-",M4520)</f>
        <v/>
      </c>
      <c r="O4520" s="4">
        <f>C4520</f>
        <v/>
      </c>
    </row>
    <row r="4521" ht="14.25" customHeight="1">
      <c r="K4521" s="4">
        <f>MONTH(A4521)</f>
        <v/>
      </c>
      <c r="L4521" s="4">
        <f>DAY(A4521)</f>
        <v/>
      </c>
      <c r="M4521" s="4">
        <f>HOUR(A4521)</f>
        <v/>
      </c>
      <c r="N4521" s="4">
        <f>CONCATENATE(K4521,"-",L4521,"-",M4521)</f>
        <v/>
      </c>
      <c r="O4521" s="4">
        <f>C4521</f>
        <v/>
      </c>
    </row>
    <row r="4522" ht="14.25" customHeight="1">
      <c r="K4522" s="4">
        <f>MONTH(A4522)</f>
        <v/>
      </c>
      <c r="L4522" s="4">
        <f>DAY(A4522)</f>
        <v/>
      </c>
      <c r="M4522" s="4">
        <f>HOUR(A4522)</f>
        <v/>
      </c>
      <c r="N4522" s="4">
        <f>CONCATENATE(K4522,"-",L4522,"-",M4522)</f>
        <v/>
      </c>
      <c r="O4522" s="4">
        <f>C4522</f>
        <v/>
      </c>
    </row>
    <row r="4523" ht="14.25" customHeight="1">
      <c r="K4523" s="4">
        <f>MONTH(A4523)</f>
        <v/>
      </c>
      <c r="L4523" s="4">
        <f>DAY(A4523)</f>
        <v/>
      </c>
      <c r="M4523" s="4">
        <f>HOUR(A4523)</f>
        <v/>
      </c>
      <c r="N4523" s="4">
        <f>CONCATENATE(K4523,"-",L4523,"-",M4523)</f>
        <v/>
      </c>
      <c r="O4523" s="4">
        <f>C4523</f>
        <v/>
      </c>
    </row>
    <row r="4524" ht="14.25" customHeight="1">
      <c r="K4524" s="4">
        <f>MONTH(A4524)</f>
        <v/>
      </c>
      <c r="L4524" s="4">
        <f>DAY(A4524)</f>
        <v/>
      </c>
      <c r="M4524" s="4">
        <f>HOUR(A4524)</f>
        <v/>
      </c>
      <c r="N4524" s="4">
        <f>CONCATENATE(K4524,"-",L4524,"-",M4524)</f>
        <v/>
      </c>
      <c r="O4524" s="4">
        <f>C4524</f>
        <v/>
      </c>
    </row>
    <row r="4525" ht="14.25" customHeight="1">
      <c r="K4525" s="4">
        <f>MONTH(A4525)</f>
        <v/>
      </c>
      <c r="L4525" s="4">
        <f>DAY(A4525)</f>
        <v/>
      </c>
      <c r="M4525" s="4">
        <f>HOUR(A4525)</f>
        <v/>
      </c>
      <c r="N4525" s="4">
        <f>CONCATENATE(K4525,"-",L4525,"-",M4525)</f>
        <v/>
      </c>
      <c r="O4525" s="4">
        <f>C4525</f>
        <v/>
      </c>
    </row>
    <row r="4526" ht="14.25" customHeight="1">
      <c r="K4526" s="4">
        <f>MONTH(A4526)</f>
        <v/>
      </c>
      <c r="L4526" s="4">
        <f>DAY(A4526)</f>
        <v/>
      </c>
      <c r="M4526" s="4">
        <f>HOUR(A4526)</f>
        <v/>
      </c>
      <c r="N4526" s="4">
        <f>CONCATENATE(K4526,"-",L4526,"-",M4526)</f>
        <v/>
      </c>
      <c r="O4526" s="4">
        <f>C4526</f>
        <v/>
      </c>
    </row>
    <row r="4527" ht="14.25" customHeight="1">
      <c r="K4527" s="4">
        <f>MONTH(A4527)</f>
        <v/>
      </c>
      <c r="L4527" s="4">
        <f>DAY(A4527)</f>
        <v/>
      </c>
      <c r="M4527" s="4">
        <f>HOUR(A4527)</f>
        <v/>
      </c>
      <c r="N4527" s="4">
        <f>CONCATENATE(K4527,"-",L4527,"-",M4527)</f>
        <v/>
      </c>
      <c r="O4527" s="4">
        <f>C4527</f>
        <v/>
      </c>
    </row>
    <row r="4528" ht="14.25" customHeight="1">
      <c r="K4528" s="4">
        <f>MONTH(A4528)</f>
        <v/>
      </c>
      <c r="L4528" s="4">
        <f>DAY(A4528)</f>
        <v/>
      </c>
      <c r="M4528" s="4">
        <f>HOUR(A4528)</f>
        <v/>
      </c>
      <c r="N4528" s="4">
        <f>CONCATENATE(K4528,"-",L4528,"-",M4528)</f>
        <v/>
      </c>
      <c r="O4528" s="4">
        <f>C4528</f>
        <v/>
      </c>
    </row>
    <row r="4529" ht="14.25" customHeight="1">
      <c r="K4529" s="4">
        <f>MONTH(A4529)</f>
        <v/>
      </c>
      <c r="L4529" s="4">
        <f>DAY(A4529)</f>
        <v/>
      </c>
      <c r="M4529" s="4">
        <f>HOUR(A4529)</f>
        <v/>
      </c>
      <c r="N4529" s="4">
        <f>CONCATENATE(K4529,"-",L4529,"-",M4529)</f>
        <v/>
      </c>
      <c r="O4529" s="4">
        <f>C4529</f>
        <v/>
      </c>
    </row>
    <row r="4530" ht="14.25" customHeight="1">
      <c r="K4530" s="4">
        <f>MONTH(A4530)</f>
        <v/>
      </c>
      <c r="L4530" s="4">
        <f>DAY(A4530)</f>
        <v/>
      </c>
      <c r="M4530" s="4">
        <f>HOUR(A4530)</f>
        <v/>
      </c>
      <c r="N4530" s="4">
        <f>CONCATENATE(K4530,"-",L4530,"-",M4530)</f>
        <v/>
      </c>
      <c r="O4530" s="4">
        <f>C4530</f>
        <v/>
      </c>
    </row>
    <row r="4531" ht="14.25" customHeight="1">
      <c r="K4531" s="4">
        <f>MONTH(A4531)</f>
        <v/>
      </c>
      <c r="L4531" s="4">
        <f>DAY(A4531)</f>
        <v/>
      </c>
      <c r="M4531" s="4">
        <f>HOUR(A4531)</f>
        <v/>
      </c>
      <c r="N4531" s="4">
        <f>CONCATENATE(K4531,"-",L4531,"-",M4531)</f>
        <v/>
      </c>
      <c r="O4531" s="4">
        <f>C4531</f>
        <v/>
      </c>
    </row>
    <row r="4532" ht="14.25" customHeight="1">
      <c r="K4532" s="4">
        <f>MONTH(A4532)</f>
        <v/>
      </c>
      <c r="L4532" s="4">
        <f>DAY(A4532)</f>
        <v/>
      </c>
      <c r="M4532" s="4">
        <f>HOUR(A4532)</f>
        <v/>
      </c>
      <c r="N4532" s="4">
        <f>CONCATENATE(K4532,"-",L4532,"-",M4532)</f>
        <v/>
      </c>
      <c r="O4532" s="4">
        <f>C4532</f>
        <v/>
      </c>
    </row>
    <row r="4533" ht="14.25" customHeight="1">
      <c r="K4533" s="4">
        <f>MONTH(A4533)</f>
        <v/>
      </c>
      <c r="L4533" s="4">
        <f>DAY(A4533)</f>
        <v/>
      </c>
      <c r="M4533" s="4">
        <f>HOUR(A4533)</f>
        <v/>
      </c>
      <c r="N4533" s="4">
        <f>CONCATENATE(K4533,"-",L4533,"-",M4533)</f>
        <v/>
      </c>
      <c r="O4533" s="4">
        <f>C4533</f>
        <v/>
      </c>
    </row>
    <row r="4534" ht="14.25" customHeight="1">
      <c r="K4534" s="4">
        <f>MONTH(A4534)</f>
        <v/>
      </c>
      <c r="L4534" s="4">
        <f>DAY(A4534)</f>
        <v/>
      </c>
      <c r="M4534" s="4">
        <f>HOUR(A4534)</f>
        <v/>
      </c>
      <c r="N4534" s="4">
        <f>CONCATENATE(K4534,"-",L4534,"-",M4534)</f>
        <v/>
      </c>
      <c r="O4534" s="4">
        <f>C4534</f>
        <v/>
      </c>
    </row>
    <row r="4535" ht="14.25" customHeight="1">
      <c r="K4535" s="4">
        <f>MONTH(A4535)</f>
        <v/>
      </c>
      <c r="L4535" s="4">
        <f>DAY(A4535)</f>
        <v/>
      </c>
      <c r="M4535" s="4">
        <f>HOUR(A4535)</f>
        <v/>
      </c>
      <c r="N4535" s="4">
        <f>CONCATENATE(K4535,"-",L4535,"-",M4535)</f>
        <v/>
      </c>
      <c r="O4535" s="4">
        <f>C4535</f>
        <v/>
      </c>
    </row>
    <row r="4536" ht="14.25" customHeight="1">
      <c r="K4536" s="4">
        <f>MONTH(A4536)</f>
        <v/>
      </c>
      <c r="L4536" s="4">
        <f>DAY(A4536)</f>
        <v/>
      </c>
      <c r="M4536" s="4">
        <f>HOUR(A4536)</f>
        <v/>
      </c>
      <c r="N4536" s="4">
        <f>CONCATENATE(K4536,"-",L4536,"-",M4536)</f>
        <v/>
      </c>
      <c r="O4536" s="4">
        <f>C4536</f>
        <v/>
      </c>
    </row>
    <row r="4537" ht="14.25" customHeight="1">
      <c r="K4537" s="4">
        <f>MONTH(A4537)</f>
        <v/>
      </c>
      <c r="L4537" s="4">
        <f>DAY(A4537)</f>
        <v/>
      </c>
      <c r="M4537" s="4">
        <f>HOUR(A4537)</f>
        <v/>
      </c>
      <c r="N4537" s="4">
        <f>CONCATENATE(K4537,"-",L4537,"-",M4537)</f>
        <v/>
      </c>
      <c r="O4537" s="4">
        <f>C4537</f>
        <v/>
      </c>
    </row>
    <row r="4538" ht="14.25" customHeight="1">
      <c r="K4538" s="4">
        <f>MONTH(A4538)</f>
        <v/>
      </c>
      <c r="L4538" s="4">
        <f>DAY(A4538)</f>
        <v/>
      </c>
      <c r="M4538" s="4">
        <f>HOUR(A4538)</f>
        <v/>
      </c>
      <c r="N4538" s="4">
        <f>CONCATENATE(K4538,"-",L4538,"-",M4538)</f>
        <v/>
      </c>
      <c r="O4538" s="4">
        <f>C4538</f>
        <v/>
      </c>
    </row>
    <row r="4539" ht="14.25" customHeight="1">
      <c r="K4539" s="4">
        <f>MONTH(A4539)</f>
        <v/>
      </c>
      <c r="L4539" s="4">
        <f>DAY(A4539)</f>
        <v/>
      </c>
      <c r="M4539" s="4">
        <f>HOUR(A4539)</f>
        <v/>
      </c>
      <c r="N4539" s="4">
        <f>CONCATENATE(K4539,"-",L4539,"-",M4539)</f>
        <v/>
      </c>
      <c r="O4539" s="4">
        <f>C4539</f>
        <v/>
      </c>
    </row>
    <row r="4540" ht="14.25" customHeight="1">
      <c r="K4540" s="4">
        <f>MONTH(A4540)</f>
        <v/>
      </c>
      <c r="L4540" s="4">
        <f>DAY(A4540)</f>
        <v/>
      </c>
      <c r="M4540" s="4">
        <f>HOUR(A4540)</f>
        <v/>
      </c>
      <c r="N4540" s="4">
        <f>CONCATENATE(K4540,"-",L4540,"-",M4540)</f>
        <v/>
      </c>
      <c r="O4540" s="4">
        <f>C4540</f>
        <v/>
      </c>
    </row>
    <row r="4541" ht="14.25" customHeight="1">
      <c r="K4541" s="4">
        <f>MONTH(A4541)</f>
        <v/>
      </c>
      <c r="L4541" s="4">
        <f>DAY(A4541)</f>
        <v/>
      </c>
      <c r="M4541" s="4">
        <f>HOUR(A4541)</f>
        <v/>
      </c>
      <c r="N4541" s="4">
        <f>CONCATENATE(K4541,"-",L4541,"-",M4541)</f>
        <v/>
      </c>
      <c r="O4541" s="4">
        <f>C4541</f>
        <v/>
      </c>
    </row>
    <row r="4542" ht="14.25" customHeight="1">
      <c r="K4542" s="4">
        <f>MONTH(A4542)</f>
        <v/>
      </c>
      <c r="L4542" s="4">
        <f>DAY(A4542)</f>
        <v/>
      </c>
      <c r="M4542" s="4">
        <f>HOUR(A4542)</f>
        <v/>
      </c>
      <c r="N4542" s="4">
        <f>CONCATENATE(K4542,"-",L4542,"-",M4542)</f>
        <v/>
      </c>
      <c r="O4542" s="4">
        <f>C4542</f>
        <v/>
      </c>
    </row>
    <row r="4543" ht="14.25" customHeight="1">
      <c r="K4543" s="4">
        <f>MONTH(A4543)</f>
        <v/>
      </c>
      <c r="L4543" s="4">
        <f>DAY(A4543)</f>
        <v/>
      </c>
      <c r="M4543" s="4">
        <f>HOUR(A4543)</f>
        <v/>
      </c>
      <c r="N4543" s="4">
        <f>CONCATENATE(K4543,"-",L4543,"-",M4543)</f>
        <v/>
      </c>
      <c r="O4543" s="4">
        <f>C4543</f>
        <v/>
      </c>
    </row>
    <row r="4544" ht="14.25" customHeight="1">
      <c r="K4544" s="4">
        <f>MONTH(A4544)</f>
        <v/>
      </c>
      <c r="L4544" s="4">
        <f>DAY(A4544)</f>
        <v/>
      </c>
      <c r="M4544" s="4">
        <f>HOUR(A4544)</f>
        <v/>
      </c>
      <c r="N4544" s="4">
        <f>CONCATENATE(K4544,"-",L4544,"-",M4544)</f>
        <v/>
      </c>
      <c r="O4544" s="4">
        <f>C4544</f>
        <v/>
      </c>
    </row>
    <row r="4545" ht="14.25" customHeight="1">
      <c r="K4545" s="4">
        <f>MONTH(A4545)</f>
        <v/>
      </c>
      <c r="L4545" s="4">
        <f>DAY(A4545)</f>
        <v/>
      </c>
      <c r="M4545" s="4">
        <f>HOUR(A4545)</f>
        <v/>
      </c>
      <c r="N4545" s="4">
        <f>CONCATENATE(K4545,"-",L4545,"-",M4545)</f>
        <v/>
      </c>
      <c r="O4545" s="4">
        <f>C4545</f>
        <v/>
      </c>
    </row>
    <row r="4546" ht="14.25" customHeight="1">
      <c r="K4546" s="4">
        <f>MONTH(A4546)</f>
        <v/>
      </c>
      <c r="L4546" s="4">
        <f>DAY(A4546)</f>
        <v/>
      </c>
      <c r="M4546" s="4">
        <f>HOUR(A4546)</f>
        <v/>
      </c>
      <c r="N4546" s="4">
        <f>CONCATENATE(K4546,"-",L4546,"-",M4546)</f>
        <v/>
      </c>
      <c r="O4546" s="4">
        <f>C4546</f>
        <v/>
      </c>
    </row>
    <row r="4547" ht="14.25" customHeight="1">
      <c r="K4547" s="4">
        <f>MONTH(A4547)</f>
        <v/>
      </c>
      <c r="L4547" s="4">
        <f>DAY(A4547)</f>
        <v/>
      </c>
      <c r="M4547" s="4">
        <f>HOUR(A4547)</f>
        <v/>
      </c>
      <c r="N4547" s="4">
        <f>CONCATENATE(K4547,"-",L4547,"-",M4547)</f>
        <v/>
      </c>
      <c r="O4547" s="4">
        <f>C4547</f>
        <v/>
      </c>
    </row>
    <row r="4548" ht="14.25" customHeight="1">
      <c r="K4548" s="4">
        <f>MONTH(A4548)</f>
        <v/>
      </c>
      <c r="L4548" s="4">
        <f>DAY(A4548)</f>
        <v/>
      </c>
      <c r="M4548" s="4">
        <f>HOUR(A4548)</f>
        <v/>
      </c>
      <c r="N4548" s="4">
        <f>CONCATENATE(K4548,"-",L4548,"-",M4548)</f>
        <v/>
      </c>
      <c r="O4548" s="4">
        <f>C4548</f>
        <v/>
      </c>
    </row>
    <row r="4549" ht="14.25" customHeight="1">
      <c r="K4549" s="4">
        <f>MONTH(A4549)</f>
        <v/>
      </c>
      <c r="L4549" s="4">
        <f>DAY(A4549)</f>
        <v/>
      </c>
      <c r="M4549" s="4">
        <f>HOUR(A4549)</f>
        <v/>
      </c>
      <c r="N4549" s="4">
        <f>CONCATENATE(K4549,"-",L4549,"-",M4549)</f>
        <v/>
      </c>
      <c r="O4549" s="4">
        <f>C4549</f>
        <v/>
      </c>
    </row>
    <row r="4550" ht="14.25" customHeight="1">
      <c r="K4550" s="4">
        <f>MONTH(A4550)</f>
        <v/>
      </c>
      <c r="L4550" s="4">
        <f>DAY(A4550)</f>
        <v/>
      </c>
      <c r="M4550" s="4">
        <f>HOUR(A4550)</f>
        <v/>
      </c>
      <c r="N4550" s="4">
        <f>CONCATENATE(K4550,"-",L4550,"-",M4550)</f>
        <v/>
      </c>
      <c r="O4550" s="4">
        <f>C4550</f>
        <v/>
      </c>
    </row>
    <row r="4551" ht="14.25" customHeight="1">
      <c r="K4551" s="4">
        <f>MONTH(A4551)</f>
        <v/>
      </c>
      <c r="L4551" s="4">
        <f>DAY(A4551)</f>
        <v/>
      </c>
      <c r="M4551" s="4">
        <f>HOUR(A4551)</f>
        <v/>
      </c>
      <c r="N4551" s="4">
        <f>CONCATENATE(K4551,"-",L4551,"-",M4551)</f>
        <v/>
      </c>
      <c r="O4551" s="4">
        <f>C4551</f>
        <v/>
      </c>
    </row>
    <row r="4552" ht="14.25" customHeight="1">
      <c r="K4552" s="4">
        <f>MONTH(A4552)</f>
        <v/>
      </c>
      <c r="L4552" s="4">
        <f>DAY(A4552)</f>
        <v/>
      </c>
      <c r="M4552" s="4">
        <f>HOUR(A4552)</f>
        <v/>
      </c>
      <c r="N4552" s="4">
        <f>CONCATENATE(K4552,"-",L4552,"-",M4552)</f>
        <v/>
      </c>
      <c r="O4552" s="4">
        <f>C4552</f>
        <v/>
      </c>
    </row>
    <row r="4553" ht="14.25" customHeight="1">
      <c r="K4553" s="4">
        <f>MONTH(A4553)</f>
        <v/>
      </c>
      <c r="L4553" s="4">
        <f>DAY(A4553)</f>
        <v/>
      </c>
      <c r="M4553" s="4">
        <f>HOUR(A4553)</f>
        <v/>
      </c>
      <c r="N4553" s="4">
        <f>CONCATENATE(K4553,"-",L4553,"-",M4553)</f>
        <v/>
      </c>
      <c r="O4553" s="4">
        <f>C4553</f>
        <v/>
      </c>
    </row>
    <row r="4554" ht="14.25" customHeight="1">
      <c r="K4554" s="4">
        <f>MONTH(A4554)</f>
        <v/>
      </c>
      <c r="L4554" s="4">
        <f>DAY(A4554)</f>
        <v/>
      </c>
      <c r="M4554" s="4">
        <f>HOUR(A4554)</f>
        <v/>
      </c>
      <c r="N4554" s="4">
        <f>CONCATENATE(K4554,"-",L4554,"-",M4554)</f>
        <v/>
      </c>
      <c r="O4554" s="4">
        <f>C4554</f>
        <v/>
      </c>
    </row>
    <row r="4555" ht="14.25" customHeight="1">
      <c r="K4555" s="4">
        <f>MONTH(A4555)</f>
        <v/>
      </c>
      <c r="L4555" s="4">
        <f>DAY(A4555)</f>
        <v/>
      </c>
      <c r="M4555" s="4">
        <f>HOUR(A4555)</f>
        <v/>
      </c>
      <c r="N4555" s="4">
        <f>CONCATENATE(K4555,"-",L4555,"-",M4555)</f>
        <v/>
      </c>
      <c r="O4555" s="4">
        <f>C4555</f>
        <v/>
      </c>
    </row>
    <row r="4556" ht="14.25" customHeight="1">
      <c r="K4556" s="4">
        <f>MONTH(A4556)</f>
        <v/>
      </c>
      <c r="L4556" s="4">
        <f>DAY(A4556)</f>
        <v/>
      </c>
      <c r="M4556" s="4">
        <f>HOUR(A4556)</f>
        <v/>
      </c>
      <c r="N4556" s="4">
        <f>CONCATENATE(K4556,"-",L4556,"-",M4556)</f>
        <v/>
      </c>
      <c r="O4556" s="4">
        <f>C4556</f>
        <v/>
      </c>
    </row>
    <row r="4557" ht="14.25" customHeight="1">
      <c r="K4557" s="4">
        <f>MONTH(A4557)</f>
        <v/>
      </c>
      <c r="L4557" s="4">
        <f>DAY(A4557)</f>
        <v/>
      </c>
      <c r="M4557" s="4">
        <f>HOUR(A4557)</f>
        <v/>
      </c>
      <c r="N4557" s="4">
        <f>CONCATENATE(K4557,"-",L4557,"-",M4557)</f>
        <v/>
      </c>
      <c r="O4557" s="4">
        <f>C4557</f>
        <v/>
      </c>
    </row>
    <row r="4558" ht="14.25" customHeight="1">
      <c r="K4558" s="4">
        <f>MONTH(A4558)</f>
        <v/>
      </c>
      <c r="L4558" s="4">
        <f>DAY(A4558)</f>
        <v/>
      </c>
      <c r="M4558" s="4">
        <f>HOUR(A4558)</f>
        <v/>
      </c>
      <c r="N4558" s="4">
        <f>CONCATENATE(K4558,"-",L4558,"-",M4558)</f>
        <v/>
      </c>
      <c r="O4558" s="4">
        <f>C4558</f>
        <v/>
      </c>
    </row>
    <row r="4559" ht="14.25" customHeight="1">
      <c r="K4559" s="4">
        <f>MONTH(A4559)</f>
        <v/>
      </c>
      <c r="L4559" s="4">
        <f>DAY(A4559)</f>
        <v/>
      </c>
      <c r="M4559" s="4">
        <f>HOUR(A4559)</f>
        <v/>
      </c>
      <c r="N4559" s="4">
        <f>CONCATENATE(K4559,"-",L4559,"-",M4559)</f>
        <v/>
      </c>
      <c r="O4559" s="4">
        <f>C4559</f>
        <v/>
      </c>
    </row>
    <row r="4560" ht="14.25" customHeight="1">
      <c r="K4560" s="4">
        <f>MONTH(A4560)</f>
        <v/>
      </c>
      <c r="L4560" s="4">
        <f>DAY(A4560)</f>
        <v/>
      </c>
      <c r="M4560" s="4">
        <f>HOUR(A4560)</f>
        <v/>
      </c>
      <c r="N4560" s="4">
        <f>CONCATENATE(K4560,"-",L4560,"-",M4560)</f>
        <v/>
      </c>
      <c r="O4560" s="4">
        <f>C4560</f>
        <v/>
      </c>
    </row>
    <row r="4561" ht="14.25" customHeight="1">
      <c r="K4561" s="4">
        <f>MONTH(A4561)</f>
        <v/>
      </c>
      <c r="L4561" s="4">
        <f>DAY(A4561)</f>
        <v/>
      </c>
      <c r="M4561" s="4">
        <f>HOUR(A4561)</f>
        <v/>
      </c>
      <c r="N4561" s="4">
        <f>CONCATENATE(K4561,"-",L4561,"-",M4561)</f>
        <v/>
      </c>
      <c r="O4561" s="4">
        <f>C4561</f>
        <v/>
      </c>
    </row>
    <row r="4562" ht="14.25" customHeight="1">
      <c r="K4562" s="4">
        <f>MONTH(A4562)</f>
        <v/>
      </c>
      <c r="L4562" s="4">
        <f>DAY(A4562)</f>
        <v/>
      </c>
      <c r="M4562" s="4">
        <f>HOUR(A4562)</f>
        <v/>
      </c>
      <c r="N4562" s="4">
        <f>CONCATENATE(K4562,"-",L4562,"-",M4562)</f>
        <v/>
      </c>
      <c r="O4562" s="4">
        <f>C4562</f>
        <v/>
      </c>
    </row>
    <row r="4563" ht="14.25" customHeight="1">
      <c r="K4563" s="4">
        <f>MONTH(A4563)</f>
        <v/>
      </c>
      <c r="L4563" s="4">
        <f>DAY(A4563)</f>
        <v/>
      </c>
      <c r="M4563" s="4">
        <f>HOUR(A4563)</f>
        <v/>
      </c>
      <c r="N4563" s="4">
        <f>CONCATENATE(K4563,"-",L4563,"-",M4563)</f>
        <v/>
      </c>
      <c r="O4563" s="4">
        <f>C4563</f>
        <v/>
      </c>
    </row>
    <row r="4564" ht="14.25" customHeight="1">
      <c r="K4564" s="4">
        <f>MONTH(A4564)</f>
        <v/>
      </c>
      <c r="L4564" s="4">
        <f>DAY(A4564)</f>
        <v/>
      </c>
      <c r="M4564" s="4">
        <f>HOUR(A4564)</f>
        <v/>
      </c>
      <c r="N4564" s="4">
        <f>CONCATENATE(K4564,"-",L4564,"-",M4564)</f>
        <v/>
      </c>
      <c r="O4564" s="4">
        <f>C4564</f>
        <v/>
      </c>
    </row>
    <row r="4565" ht="14.25" customHeight="1">
      <c r="K4565" s="4">
        <f>MONTH(A4565)</f>
        <v/>
      </c>
      <c r="L4565" s="4">
        <f>DAY(A4565)</f>
        <v/>
      </c>
      <c r="M4565" s="4">
        <f>HOUR(A4565)</f>
        <v/>
      </c>
      <c r="N4565" s="4">
        <f>CONCATENATE(K4565,"-",L4565,"-",M4565)</f>
        <v/>
      </c>
      <c r="O4565" s="4">
        <f>C4565</f>
        <v/>
      </c>
    </row>
    <row r="4566" ht="14.25" customHeight="1">
      <c r="K4566" s="4">
        <f>MONTH(A4566)</f>
        <v/>
      </c>
      <c r="L4566" s="4">
        <f>DAY(A4566)</f>
        <v/>
      </c>
      <c r="M4566" s="4">
        <f>HOUR(A4566)</f>
        <v/>
      </c>
      <c r="N4566" s="4">
        <f>CONCATENATE(K4566,"-",L4566,"-",M4566)</f>
        <v/>
      </c>
      <c r="O4566" s="4">
        <f>C4566</f>
        <v/>
      </c>
    </row>
    <row r="4567" ht="14.25" customHeight="1">
      <c r="K4567" s="4">
        <f>MONTH(A4567)</f>
        <v/>
      </c>
      <c r="L4567" s="4">
        <f>DAY(A4567)</f>
        <v/>
      </c>
      <c r="M4567" s="4">
        <f>HOUR(A4567)</f>
        <v/>
      </c>
      <c r="N4567" s="4">
        <f>CONCATENATE(K4567,"-",L4567,"-",M4567)</f>
        <v/>
      </c>
      <c r="O4567" s="4">
        <f>C4567</f>
        <v/>
      </c>
    </row>
    <row r="4568" ht="14.25" customHeight="1">
      <c r="K4568" s="4">
        <f>MONTH(A4568)</f>
        <v/>
      </c>
      <c r="L4568" s="4">
        <f>DAY(A4568)</f>
        <v/>
      </c>
      <c r="M4568" s="4">
        <f>HOUR(A4568)</f>
        <v/>
      </c>
      <c r="N4568" s="4">
        <f>CONCATENATE(K4568,"-",L4568,"-",M4568)</f>
        <v/>
      </c>
      <c r="O4568" s="4">
        <f>C4568</f>
        <v/>
      </c>
    </row>
    <row r="4569" ht="14.25" customHeight="1">
      <c r="K4569" s="4">
        <f>MONTH(A4569)</f>
        <v/>
      </c>
      <c r="L4569" s="4">
        <f>DAY(A4569)</f>
        <v/>
      </c>
      <c r="M4569" s="4">
        <f>HOUR(A4569)</f>
        <v/>
      </c>
      <c r="N4569" s="4">
        <f>CONCATENATE(K4569,"-",L4569,"-",M4569)</f>
        <v/>
      </c>
      <c r="O4569" s="4">
        <f>C4569</f>
        <v/>
      </c>
    </row>
    <row r="4570" ht="14.25" customHeight="1">
      <c r="K4570" s="4">
        <f>MONTH(A4570)</f>
        <v/>
      </c>
      <c r="L4570" s="4">
        <f>DAY(A4570)</f>
        <v/>
      </c>
      <c r="M4570" s="4">
        <f>HOUR(A4570)</f>
        <v/>
      </c>
      <c r="N4570" s="4">
        <f>CONCATENATE(K4570,"-",L4570,"-",M4570)</f>
        <v/>
      </c>
      <c r="O4570" s="4">
        <f>C4570</f>
        <v/>
      </c>
    </row>
    <row r="4571" ht="14.25" customHeight="1">
      <c r="K4571" s="4">
        <f>MONTH(A4571)</f>
        <v/>
      </c>
      <c r="L4571" s="4">
        <f>DAY(A4571)</f>
        <v/>
      </c>
      <c r="M4571" s="4">
        <f>HOUR(A4571)</f>
        <v/>
      </c>
      <c r="N4571" s="4">
        <f>CONCATENATE(K4571,"-",L4571,"-",M4571)</f>
        <v/>
      </c>
      <c r="O4571" s="4">
        <f>C4571</f>
        <v/>
      </c>
    </row>
    <row r="4572" ht="14.25" customHeight="1">
      <c r="K4572" s="4">
        <f>MONTH(A4572)</f>
        <v/>
      </c>
      <c r="L4572" s="4">
        <f>DAY(A4572)</f>
        <v/>
      </c>
      <c r="M4572" s="4">
        <f>HOUR(A4572)</f>
        <v/>
      </c>
      <c r="N4572" s="4">
        <f>CONCATENATE(K4572,"-",L4572,"-",M4572)</f>
        <v/>
      </c>
      <c r="O4572" s="4">
        <f>C4572</f>
        <v/>
      </c>
    </row>
    <row r="4573" ht="14.25" customHeight="1">
      <c r="K4573" s="4">
        <f>MONTH(A4573)</f>
        <v/>
      </c>
      <c r="L4573" s="4">
        <f>DAY(A4573)</f>
        <v/>
      </c>
      <c r="M4573" s="4">
        <f>HOUR(A4573)</f>
        <v/>
      </c>
      <c r="N4573" s="4">
        <f>CONCATENATE(K4573,"-",L4573,"-",M4573)</f>
        <v/>
      </c>
      <c r="O4573" s="4">
        <f>C4573</f>
        <v/>
      </c>
    </row>
    <row r="4574" ht="14.25" customHeight="1">
      <c r="K4574" s="4">
        <f>MONTH(A4574)</f>
        <v/>
      </c>
      <c r="L4574" s="4">
        <f>DAY(A4574)</f>
        <v/>
      </c>
      <c r="M4574" s="4">
        <f>HOUR(A4574)</f>
        <v/>
      </c>
      <c r="N4574" s="4">
        <f>CONCATENATE(K4574,"-",L4574,"-",M4574)</f>
        <v/>
      </c>
      <c r="O4574" s="4">
        <f>C4574</f>
        <v/>
      </c>
    </row>
    <row r="4575" ht="14.25" customHeight="1">
      <c r="K4575" s="4">
        <f>MONTH(A4575)</f>
        <v/>
      </c>
      <c r="L4575" s="4">
        <f>DAY(A4575)</f>
        <v/>
      </c>
      <c r="M4575" s="4">
        <f>HOUR(A4575)</f>
        <v/>
      </c>
      <c r="N4575" s="4">
        <f>CONCATENATE(K4575,"-",L4575,"-",M4575)</f>
        <v/>
      </c>
      <c r="O4575" s="4">
        <f>C4575</f>
        <v/>
      </c>
    </row>
    <row r="4576" ht="14.25" customHeight="1">
      <c r="K4576" s="4">
        <f>MONTH(A4576)</f>
        <v/>
      </c>
      <c r="L4576" s="4">
        <f>DAY(A4576)</f>
        <v/>
      </c>
      <c r="M4576" s="4">
        <f>HOUR(A4576)</f>
        <v/>
      </c>
      <c r="N4576" s="4">
        <f>CONCATENATE(K4576,"-",L4576,"-",M4576)</f>
        <v/>
      </c>
      <c r="O4576" s="4">
        <f>C4576</f>
        <v/>
      </c>
    </row>
    <row r="4577" ht="14.25" customHeight="1">
      <c r="K4577" s="4">
        <f>MONTH(A4577)</f>
        <v/>
      </c>
      <c r="L4577" s="4">
        <f>DAY(A4577)</f>
        <v/>
      </c>
      <c r="M4577" s="4">
        <f>HOUR(A4577)</f>
        <v/>
      </c>
      <c r="N4577" s="4">
        <f>CONCATENATE(K4577,"-",L4577,"-",M4577)</f>
        <v/>
      </c>
      <c r="O4577" s="4">
        <f>C4577</f>
        <v/>
      </c>
    </row>
    <row r="4578" ht="14.25" customHeight="1">
      <c r="K4578" s="4">
        <f>MONTH(A4578)</f>
        <v/>
      </c>
      <c r="L4578" s="4">
        <f>DAY(A4578)</f>
        <v/>
      </c>
      <c r="M4578" s="4">
        <f>HOUR(A4578)</f>
        <v/>
      </c>
      <c r="N4578" s="4">
        <f>CONCATENATE(K4578,"-",L4578,"-",M4578)</f>
        <v/>
      </c>
      <c r="O4578" s="4">
        <f>C4578</f>
        <v/>
      </c>
    </row>
    <row r="4579" ht="14.25" customHeight="1">
      <c r="K4579" s="4">
        <f>MONTH(A4579)</f>
        <v/>
      </c>
      <c r="L4579" s="4">
        <f>DAY(A4579)</f>
        <v/>
      </c>
      <c r="M4579" s="4">
        <f>HOUR(A4579)</f>
        <v/>
      </c>
      <c r="N4579" s="4">
        <f>CONCATENATE(K4579,"-",L4579,"-",M4579)</f>
        <v/>
      </c>
      <c r="O4579" s="4">
        <f>C4579</f>
        <v/>
      </c>
    </row>
    <row r="4580" ht="14.25" customHeight="1">
      <c r="K4580" s="4">
        <f>MONTH(A4580)</f>
        <v/>
      </c>
      <c r="L4580" s="4">
        <f>DAY(A4580)</f>
        <v/>
      </c>
      <c r="M4580" s="4">
        <f>HOUR(A4580)</f>
        <v/>
      </c>
      <c r="N4580" s="4">
        <f>CONCATENATE(K4580,"-",L4580,"-",M4580)</f>
        <v/>
      </c>
      <c r="O4580" s="4">
        <f>C4580</f>
        <v/>
      </c>
    </row>
    <row r="4581" ht="14.25" customHeight="1">
      <c r="K4581" s="4">
        <f>MONTH(A4581)</f>
        <v/>
      </c>
      <c r="L4581" s="4">
        <f>DAY(A4581)</f>
        <v/>
      </c>
      <c r="M4581" s="4">
        <f>HOUR(A4581)</f>
        <v/>
      </c>
      <c r="N4581" s="4">
        <f>CONCATENATE(K4581,"-",L4581,"-",M4581)</f>
        <v/>
      </c>
      <c r="O4581" s="4">
        <f>C4581</f>
        <v/>
      </c>
    </row>
    <row r="4582" ht="14.25" customHeight="1">
      <c r="K4582" s="4">
        <f>MONTH(A4582)</f>
        <v/>
      </c>
      <c r="L4582" s="4">
        <f>DAY(A4582)</f>
        <v/>
      </c>
      <c r="M4582" s="4">
        <f>HOUR(A4582)</f>
        <v/>
      </c>
      <c r="N4582" s="4">
        <f>CONCATENATE(K4582,"-",L4582,"-",M4582)</f>
        <v/>
      </c>
      <c r="O4582" s="4">
        <f>C4582</f>
        <v/>
      </c>
    </row>
    <row r="4583" ht="14.25" customHeight="1">
      <c r="K4583" s="4">
        <f>MONTH(A4583)</f>
        <v/>
      </c>
      <c r="L4583" s="4">
        <f>DAY(A4583)</f>
        <v/>
      </c>
      <c r="M4583" s="4">
        <f>HOUR(A4583)</f>
        <v/>
      </c>
      <c r="N4583" s="4">
        <f>CONCATENATE(K4583,"-",L4583,"-",M4583)</f>
        <v/>
      </c>
      <c r="O4583" s="4">
        <f>C4583</f>
        <v/>
      </c>
    </row>
    <row r="4584" ht="14.25" customHeight="1">
      <c r="K4584" s="4">
        <f>MONTH(A4584)</f>
        <v/>
      </c>
      <c r="L4584" s="4">
        <f>DAY(A4584)</f>
        <v/>
      </c>
      <c r="M4584" s="4">
        <f>HOUR(A4584)</f>
        <v/>
      </c>
      <c r="N4584" s="4">
        <f>CONCATENATE(K4584,"-",L4584,"-",M4584)</f>
        <v/>
      </c>
      <c r="O4584" s="4">
        <f>C4584</f>
        <v/>
      </c>
    </row>
    <row r="4585" ht="14.25" customHeight="1">
      <c r="K4585" s="4">
        <f>MONTH(A4585)</f>
        <v/>
      </c>
      <c r="L4585" s="4">
        <f>DAY(A4585)</f>
        <v/>
      </c>
      <c r="M4585" s="4">
        <f>HOUR(A4585)</f>
        <v/>
      </c>
      <c r="N4585" s="4">
        <f>CONCATENATE(K4585,"-",L4585,"-",M4585)</f>
        <v/>
      </c>
      <c r="O4585" s="4">
        <f>C4585</f>
        <v/>
      </c>
    </row>
    <row r="4586" ht="14.25" customHeight="1">
      <c r="K4586" s="4">
        <f>MONTH(A4586)</f>
        <v/>
      </c>
      <c r="L4586" s="4">
        <f>DAY(A4586)</f>
        <v/>
      </c>
      <c r="M4586" s="4">
        <f>HOUR(A4586)</f>
        <v/>
      </c>
      <c r="N4586" s="4">
        <f>CONCATENATE(K4586,"-",L4586,"-",M4586)</f>
        <v/>
      </c>
      <c r="O4586" s="4">
        <f>C4586</f>
        <v/>
      </c>
    </row>
    <row r="4587" ht="14.25" customHeight="1">
      <c r="K4587" s="4">
        <f>MONTH(A4587)</f>
        <v/>
      </c>
      <c r="L4587" s="4">
        <f>DAY(A4587)</f>
        <v/>
      </c>
      <c r="M4587" s="4">
        <f>HOUR(A4587)</f>
        <v/>
      </c>
      <c r="N4587" s="4">
        <f>CONCATENATE(K4587,"-",L4587,"-",M4587)</f>
        <v/>
      </c>
      <c r="O4587" s="4">
        <f>C4587</f>
        <v/>
      </c>
    </row>
    <row r="4588" ht="14.25" customHeight="1">
      <c r="K4588" s="4">
        <f>MONTH(A4588)</f>
        <v/>
      </c>
      <c r="L4588" s="4">
        <f>DAY(A4588)</f>
        <v/>
      </c>
      <c r="M4588" s="4">
        <f>HOUR(A4588)</f>
        <v/>
      </c>
      <c r="N4588" s="4">
        <f>CONCATENATE(K4588,"-",L4588,"-",M4588)</f>
        <v/>
      </c>
      <c r="O4588" s="4">
        <f>C4588</f>
        <v/>
      </c>
    </row>
    <row r="4589" ht="14.25" customHeight="1">
      <c r="K4589" s="4">
        <f>MONTH(A4589)</f>
        <v/>
      </c>
      <c r="L4589" s="4">
        <f>DAY(A4589)</f>
        <v/>
      </c>
      <c r="M4589" s="4">
        <f>HOUR(A4589)</f>
        <v/>
      </c>
      <c r="N4589" s="4">
        <f>CONCATENATE(K4589,"-",L4589,"-",M4589)</f>
        <v/>
      </c>
      <c r="O4589" s="4">
        <f>C4589</f>
        <v/>
      </c>
    </row>
    <row r="4590" ht="14.25" customHeight="1">
      <c r="K4590" s="4">
        <f>MONTH(A4590)</f>
        <v/>
      </c>
      <c r="L4590" s="4">
        <f>DAY(A4590)</f>
        <v/>
      </c>
      <c r="M4590" s="4">
        <f>HOUR(A4590)</f>
        <v/>
      </c>
      <c r="N4590" s="4">
        <f>CONCATENATE(K4590,"-",L4590,"-",M4590)</f>
        <v/>
      </c>
      <c r="O4590" s="4">
        <f>C4590</f>
        <v/>
      </c>
    </row>
    <row r="4591" ht="14.25" customHeight="1">
      <c r="K4591" s="4">
        <f>MONTH(A4591)</f>
        <v/>
      </c>
      <c r="L4591" s="4">
        <f>DAY(A4591)</f>
        <v/>
      </c>
      <c r="M4591" s="4">
        <f>HOUR(A4591)</f>
        <v/>
      </c>
      <c r="N4591" s="4">
        <f>CONCATENATE(K4591,"-",L4591,"-",M4591)</f>
        <v/>
      </c>
      <c r="O4591" s="4">
        <f>C4591</f>
        <v/>
      </c>
    </row>
    <row r="4592" ht="14.25" customHeight="1">
      <c r="K4592" s="4">
        <f>MONTH(A4592)</f>
        <v/>
      </c>
      <c r="L4592" s="4">
        <f>DAY(A4592)</f>
        <v/>
      </c>
      <c r="M4592" s="4">
        <f>HOUR(A4592)</f>
        <v/>
      </c>
      <c r="N4592" s="4">
        <f>CONCATENATE(K4592,"-",L4592,"-",M4592)</f>
        <v/>
      </c>
      <c r="O4592" s="4">
        <f>C4592</f>
        <v/>
      </c>
    </row>
    <row r="4593" ht="14.25" customHeight="1">
      <c r="K4593" s="4">
        <f>MONTH(A4593)</f>
        <v/>
      </c>
      <c r="L4593" s="4">
        <f>DAY(A4593)</f>
        <v/>
      </c>
      <c r="M4593" s="4">
        <f>HOUR(A4593)</f>
        <v/>
      </c>
      <c r="N4593" s="4">
        <f>CONCATENATE(K4593,"-",L4593,"-",M4593)</f>
        <v/>
      </c>
      <c r="O4593" s="4">
        <f>C4593</f>
        <v/>
      </c>
    </row>
    <row r="4594" ht="14.25" customHeight="1">
      <c r="K4594" s="4">
        <f>MONTH(A4594)</f>
        <v/>
      </c>
      <c r="L4594" s="4">
        <f>DAY(A4594)</f>
        <v/>
      </c>
      <c r="M4594" s="4">
        <f>HOUR(A4594)</f>
        <v/>
      </c>
      <c r="N4594" s="4">
        <f>CONCATENATE(K4594,"-",L4594,"-",M4594)</f>
        <v/>
      </c>
      <c r="O4594" s="4">
        <f>C4594</f>
        <v/>
      </c>
    </row>
    <row r="4595" ht="14.25" customHeight="1">
      <c r="K4595" s="4">
        <f>MONTH(A4595)</f>
        <v/>
      </c>
      <c r="L4595" s="4">
        <f>DAY(A4595)</f>
        <v/>
      </c>
      <c r="M4595" s="4">
        <f>HOUR(A4595)</f>
        <v/>
      </c>
      <c r="N4595" s="4">
        <f>CONCATENATE(K4595,"-",L4595,"-",M4595)</f>
        <v/>
      </c>
      <c r="O4595" s="4">
        <f>C4595</f>
        <v/>
      </c>
    </row>
    <row r="4596" ht="14.25" customHeight="1">
      <c r="K4596" s="4">
        <f>MONTH(A4596)</f>
        <v/>
      </c>
      <c r="L4596" s="4">
        <f>DAY(A4596)</f>
        <v/>
      </c>
      <c r="M4596" s="4">
        <f>HOUR(A4596)</f>
        <v/>
      </c>
      <c r="N4596" s="4">
        <f>CONCATENATE(K4596,"-",L4596,"-",M4596)</f>
        <v/>
      </c>
      <c r="O4596" s="4">
        <f>C4596</f>
        <v/>
      </c>
    </row>
    <row r="4597" ht="14.25" customHeight="1">
      <c r="K4597" s="4">
        <f>MONTH(A4597)</f>
        <v/>
      </c>
      <c r="L4597" s="4">
        <f>DAY(A4597)</f>
        <v/>
      </c>
      <c r="M4597" s="4">
        <f>HOUR(A4597)</f>
        <v/>
      </c>
      <c r="N4597" s="4">
        <f>CONCATENATE(K4597,"-",L4597,"-",M4597)</f>
        <v/>
      </c>
      <c r="O4597" s="4">
        <f>C4597</f>
        <v/>
      </c>
    </row>
    <row r="4598" ht="14.25" customHeight="1">
      <c r="K4598" s="4">
        <f>MONTH(A4598)</f>
        <v/>
      </c>
      <c r="L4598" s="4">
        <f>DAY(A4598)</f>
        <v/>
      </c>
      <c r="M4598" s="4">
        <f>HOUR(A4598)</f>
        <v/>
      </c>
      <c r="N4598" s="4">
        <f>CONCATENATE(K4598,"-",L4598,"-",M4598)</f>
        <v/>
      </c>
      <c r="O4598" s="4">
        <f>C4598</f>
        <v/>
      </c>
    </row>
    <row r="4599" ht="14.25" customHeight="1">
      <c r="K4599" s="4">
        <f>MONTH(A4599)</f>
        <v/>
      </c>
      <c r="L4599" s="4">
        <f>DAY(A4599)</f>
        <v/>
      </c>
      <c r="M4599" s="4">
        <f>HOUR(A4599)</f>
        <v/>
      </c>
      <c r="N4599" s="4">
        <f>CONCATENATE(K4599,"-",L4599,"-",M4599)</f>
        <v/>
      </c>
      <c r="O4599" s="4">
        <f>C4599</f>
        <v/>
      </c>
    </row>
    <row r="4600" ht="14.25" customHeight="1">
      <c r="K4600" s="4">
        <f>MONTH(A4600)</f>
        <v/>
      </c>
      <c r="L4600" s="4">
        <f>DAY(A4600)</f>
        <v/>
      </c>
      <c r="M4600" s="4">
        <f>HOUR(A4600)</f>
        <v/>
      </c>
      <c r="N4600" s="4">
        <f>CONCATENATE(K4600,"-",L4600,"-",M4600)</f>
        <v/>
      </c>
      <c r="O4600" s="4">
        <f>C4600</f>
        <v/>
      </c>
    </row>
    <row r="4601" ht="14.25" customHeight="1">
      <c r="K4601" s="4">
        <f>MONTH(A4601)</f>
        <v/>
      </c>
      <c r="L4601" s="4">
        <f>DAY(A4601)</f>
        <v/>
      </c>
      <c r="M4601" s="4">
        <f>HOUR(A4601)</f>
        <v/>
      </c>
      <c r="N4601" s="4">
        <f>CONCATENATE(K4601,"-",L4601,"-",M4601)</f>
        <v/>
      </c>
      <c r="O4601" s="4">
        <f>C4601</f>
        <v/>
      </c>
    </row>
    <row r="4602" ht="14.25" customHeight="1">
      <c r="K4602" s="4">
        <f>MONTH(A4602)</f>
        <v/>
      </c>
      <c r="L4602" s="4">
        <f>DAY(A4602)</f>
        <v/>
      </c>
      <c r="M4602" s="4">
        <f>HOUR(A4602)</f>
        <v/>
      </c>
      <c r="N4602" s="4">
        <f>CONCATENATE(K4602,"-",L4602,"-",M4602)</f>
        <v/>
      </c>
      <c r="O4602" s="4">
        <f>C4602</f>
        <v/>
      </c>
    </row>
    <row r="4603" ht="14.25" customHeight="1">
      <c r="K4603" s="4">
        <f>MONTH(A4603)</f>
        <v/>
      </c>
      <c r="L4603" s="4">
        <f>DAY(A4603)</f>
        <v/>
      </c>
      <c r="M4603" s="4">
        <f>HOUR(A4603)</f>
        <v/>
      </c>
      <c r="N4603" s="4">
        <f>CONCATENATE(K4603,"-",L4603,"-",M4603)</f>
        <v/>
      </c>
      <c r="O4603" s="4">
        <f>C4603</f>
        <v/>
      </c>
    </row>
    <row r="4604" ht="14.25" customHeight="1">
      <c r="K4604" s="4">
        <f>MONTH(A4604)</f>
        <v/>
      </c>
      <c r="L4604" s="4">
        <f>DAY(A4604)</f>
        <v/>
      </c>
      <c r="M4604" s="4">
        <f>HOUR(A4604)</f>
        <v/>
      </c>
      <c r="N4604" s="4">
        <f>CONCATENATE(K4604,"-",L4604,"-",M4604)</f>
        <v/>
      </c>
      <c r="O4604" s="4">
        <f>C4604</f>
        <v/>
      </c>
    </row>
    <row r="4605" ht="14.25" customHeight="1">
      <c r="K4605" s="4">
        <f>MONTH(A4605)</f>
        <v/>
      </c>
      <c r="L4605" s="4">
        <f>DAY(A4605)</f>
        <v/>
      </c>
      <c r="M4605" s="4">
        <f>HOUR(A4605)</f>
        <v/>
      </c>
      <c r="N4605" s="4">
        <f>CONCATENATE(K4605,"-",L4605,"-",M4605)</f>
        <v/>
      </c>
      <c r="O4605" s="4">
        <f>C4605</f>
        <v/>
      </c>
    </row>
    <row r="4606" ht="14.25" customHeight="1">
      <c r="K4606" s="4">
        <f>MONTH(A4606)</f>
        <v/>
      </c>
      <c r="L4606" s="4">
        <f>DAY(A4606)</f>
        <v/>
      </c>
      <c r="M4606" s="4">
        <f>HOUR(A4606)</f>
        <v/>
      </c>
      <c r="N4606" s="4">
        <f>CONCATENATE(K4606,"-",L4606,"-",M4606)</f>
        <v/>
      </c>
      <c r="O4606" s="4">
        <f>C4606</f>
        <v/>
      </c>
    </row>
    <row r="4607" ht="14.25" customHeight="1">
      <c r="K4607" s="4">
        <f>MONTH(A4607)</f>
        <v/>
      </c>
      <c r="L4607" s="4">
        <f>DAY(A4607)</f>
        <v/>
      </c>
      <c r="M4607" s="4">
        <f>HOUR(A4607)</f>
        <v/>
      </c>
      <c r="N4607" s="4">
        <f>CONCATENATE(K4607,"-",L4607,"-",M4607)</f>
        <v/>
      </c>
      <c r="O4607" s="4">
        <f>C4607</f>
        <v/>
      </c>
    </row>
    <row r="4608" ht="14.25" customHeight="1">
      <c r="K4608" s="4">
        <f>MONTH(A4608)</f>
        <v/>
      </c>
      <c r="L4608" s="4">
        <f>DAY(A4608)</f>
        <v/>
      </c>
      <c r="M4608" s="4">
        <f>HOUR(A4608)</f>
        <v/>
      </c>
      <c r="N4608" s="4">
        <f>CONCATENATE(K4608,"-",L4608,"-",M4608)</f>
        <v/>
      </c>
      <c r="O4608" s="4">
        <f>C4608</f>
        <v/>
      </c>
    </row>
    <row r="4609" ht="14.25" customHeight="1">
      <c r="K4609" s="4">
        <f>MONTH(A4609)</f>
        <v/>
      </c>
      <c r="L4609" s="4">
        <f>DAY(A4609)</f>
        <v/>
      </c>
      <c r="M4609" s="4">
        <f>HOUR(A4609)</f>
        <v/>
      </c>
      <c r="N4609" s="4">
        <f>CONCATENATE(K4609,"-",L4609,"-",M4609)</f>
        <v/>
      </c>
      <c r="O4609" s="4">
        <f>C4609</f>
        <v/>
      </c>
    </row>
    <row r="4610" ht="14.25" customHeight="1">
      <c r="K4610" s="4">
        <f>MONTH(A4610)</f>
        <v/>
      </c>
      <c r="L4610" s="4">
        <f>DAY(A4610)</f>
        <v/>
      </c>
      <c r="M4610" s="4">
        <f>HOUR(A4610)</f>
        <v/>
      </c>
      <c r="N4610" s="4">
        <f>CONCATENATE(K4610,"-",L4610,"-",M4610)</f>
        <v/>
      </c>
      <c r="O4610" s="4">
        <f>C4610</f>
        <v/>
      </c>
    </row>
    <row r="4611" ht="14.25" customHeight="1">
      <c r="K4611" s="4">
        <f>MONTH(A4611)</f>
        <v/>
      </c>
      <c r="L4611" s="4">
        <f>DAY(A4611)</f>
        <v/>
      </c>
      <c r="M4611" s="4">
        <f>HOUR(A4611)</f>
        <v/>
      </c>
      <c r="N4611" s="4">
        <f>CONCATENATE(K4611,"-",L4611,"-",M4611)</f>
        <v/>
      </c>
      <c r="O4611" s="4">
        <f>C4611</f>
        <v/>
      </c>
    </row>
    <row r="4612" ht="14.25" customHeight="1">
      <c r="K4612" s="4">
        <f>MONTH(A4612)</f>
        <v/>
      </c>
      <c r="L4612" s="4">
        <f>DAY(A4612)</f>
        <v/>
      </c>
      <c r="M4612" s="4">
        <f>HOUR(A4612)</f>
        <v/>
      </c>
      <c r="N4612" s="4">
        <f>CONCATENATE(K4612,"-",L4612,"-",M4612)</f>
        <v/>
      </c>
      <c r="O4612" s="4">
        <f>C4612</f>
        <v/>
      </c>
    </row>
    <row r="4613" ht="14.25" customHeight="1">
      <c r="K4613" s="4">
        <f>MONTH(A4613)</f>
        <v/>
      </c>
      <c r="L4613" s="4">
        <f>DAY(A4613)</f>
        <v/>
      </c>
      <c r="M4613" s="4">
        <f>HOUR(A4613)</f>
        <v/>
      </c>
      <c r="N4613" s="4">
        <f>CONCATENATE(K4613,"-",L4613,"-",M4613)</f>
        <v/>
      </c>
      <c r="O4613" s="4">
        <f>C4613</f>
        <v/>
      </c>
    </row>
    <row r="4614" ht="14.25" customHeight="1">
      <c r="K4614" s="4">
        <f>MONTH(A4614)</f>
        <v/>
      </c>
      <c r="L4614" s="4">
        <f>DAY(A4614)</f>
        <v/>
      </c>
      <c r="M4614" s="4">
        <f>HOUR(A4614)</f>
        <v/>
      </c>
      <c r="N4614" s="4">
        <f>CONCATENATE(K4614,"-",L4614,"-",M4614)</f>
        <v/>
      </c>
      <c r="O4614" s="4">
        <f>C4614</f>
        <v/>
      </c>
    </row>
    <row r="4615" ht="14.25" customHeight="1">
      <c r="K4615" s="4">
        <f>MONTH(A4615)</f>
        <v/>
      </c>
      <c r="L4615" s="4">
        <f>DAY(A4615)</f>
        <v/>
      </c>
      <c r="M4615" s="4">
        <f>HOUR(A4615)</f>
        <v/>
      </c>
      <c r="N4615" s="4">
        <f>CONCATENATE(K4615,"-",L4615,"-",M4615)</f>
        <v/>
      </c>
      <c r="O4615" s="4">
        <f>C4615</f>
        <v/>
      </c>
    </row>
    <row r="4616" ht="14.25" customHeight="1">
      <c r="K4616" s="4">
        <f>MONTH(A4616)</f>
        <v/>
      </c>
      <c r="L4616" s="4">
        <f>DAY(A4616)</f>
        <v/>
      </c>
      <c r="M4616" s="4">
        <f>HOUR(A4616)</f>
        <v/>
      </c>
      <c r="N4616" s="4">
        <f>CONCATENATE(K4616,"-",L4616,"-",M4616)</f>
        <v/>
      </c>
      <c r="O4616" s="4">
        <f>C4616</f>
        <v/>
      </c>
    </row>
    <row r="4617" ht="14.25" customHeight="1">
      <c r="K4617" s="4">
        <f>MONTH(A4617)</f>
        <v/>
      </c>
      <c r="L4617" s="4">
        <f>DAY(A4617)</f>
        <v/>
      </c>
      <c r="M4617" s="4">
        <f>HOUR(A4617)</f>
        <v/>
      </c>
      <c r="N4617" s="4">
        <f>CONCATENATE(K4617,"-",L4617,"-",M4617)</f>
        <v/>
      </c>
      <c r="O4617" s="4">
        <f>C4617</f>
        <v/>
      </c>
    </row>
    <row r="4618" ht="14.25" customHeight="1">
      <c r="K4618" s="4">
        <f>MONTH(A4618)</f>
        <v/>
      </c>
      <c r="L4618" s="4">
        <f>DAY(A4618)</f>
        <v/>
      </c>
      <c r="M4618" s="4">
        <f>HOUR(A4618)</f>
        <v/>
      </c>
      <c r="N4618" s="4">
        <f>CONCATENATE(K4618,"-",L4618,"-",M4618)</f>
        <v/>
      </c>
      <c r="O4618" s="4">
        <f>C4618</f>
        <v/>
      </c>
    </row>
    <row r="4619" ht="14.25" customHeight="1">
      <c r="K4619" s="4">
        <f>MONTH(A4619)</f>
        <v/>
      </c>
      <c r="L4619" s="4">
        <f>DAY(A4619)</f>
        <v/>
      </c>
      <c r="M4619" s="4">
        <f>HOUR(A4619)</f>
        <v/>
      </c>
      <c r="N4619" s="4">
        <f>CONCATENATE(K4619,"-",L4619,"-",M4619)</f>
        <v/>
      </c>
      <c r="O4619" s="4">
        <f>C4619</f>
        <v/>
      </c>
    </row>
    <row r="4620" ht="14.25" customHeight="1">
      <c r="K4620" s="4">
        <f>MONTH(A4620)</f>
        <v/>
      </c>
      <c r="L4620" s="4">
        <f>DAY(A4620)</f>
        <v/>
      </c>
      <c r="M4620" s="4">
        <f>HOUR(A4620)</f>
        <v/>
      </c>
      <c r="N4620" s="4">
        <f>CONCATENATE(K4620,"-",L4620,"-",M4620)</f>
        <v/>
      </c>
      <c r="O4620" s="4">
        <f>C4620</f>
        <v/>
      </c>
    </row>
    <row r="4621" ht="14.25" customHeight="1">
      <c r="K4621" s="4">
        <f>MONTH(A4621)</f>
        <v/>
      </c>
      <c r="L4621" s="4">
        <f>DAY(A4621)</f>
        <v/>
      </c>
      <c r="M4621" s="4">
        <f>HOUR(A4621)</f>
        <v/>
      </c>
      <c r="N4621" s="4">
        <f>CONCATENATE(K4621,"-",L4621,"-",M4621)</f>
        <v/>
      </c>
      <c r="O4621" s="4">
        <f>C4621</f>
        <v/>
      </c>
    </row>
    <row r="4622" ht="14.25" customHeight="1">
      <c r="K4622" s="4">
        <f>MONTH(A4622)</f>
        <v/>
      </c>
      <c r="L4622" s="4">
        <f>DAY(A4622)</f>
        <v/>
      </c>
      <c r="M4622" s="4">
        <f>HOUR(A4622)</f>
        <v/>
      </c>
      <c r="N4622" s="4">
        <f>CONCATENATE(K4622,"-",L4622,"-",M4622)</f>
        <v/>
      </c>
      <c r="O4622" s="4">
        <f>C4622</f>
        <v/>
      </c>
    </row>
    <row r="4623" ht="14.25" customHeight="1">
      <c r="K4623" s="4">
        <f>MONTH(A4623)</f>
        <v/>
      </c>
      <c r="L4623" s="4">
        <f>DAY(A4623)</f>
        <v/>
      </c>
      <c r="M4623" s="4">
        <f>HOUR(A4623)</f>
        <v/>
      </c>
      <c r="N4623" s="4">
        <f>CONCATENATE(K4623,"-",L4623,"-",M4623)</f>
        <v/>
      </c>
      <c r="O4623" s="4">
        <f>C4623</f>
        <v/>
      </c>
    </row>
    <row r="4624" ht="14.25" customHeight="1">
      <c r="K4624" s="4">
        <f>MONTH(A4624)</f>
        <v/>
      </c>
      <c r="L4624" s="4">
        <f>DAY(A4624)</f>
        <v/>
      </c>
      <c r="M4624" s="4">
        <f>HOUR(A4624)</f>
        <v/>
      </c>
      <c r="N4624" s="4">
        <f>CONCATENATE(K4624,"-",L4624,"-",M4624)</f>
        <v/>
      </c>
      <c r="O4624" s="4">
        <f>C4624</f>
        <v/>
      </c>
    </row>
    <row r="4625" ht="14.25" customHeight="1">
      <c r="K4625" s="4">
        <f>MONTH(A4625)</f>
        <v/>
      </c>
      <c r="L4625" s="4">
        <f>DAY(A4625)</f>
        <v/>
      </c>
      <c r="M4625" s="4">
        <f>HOUR(A4625)</f>
        <v/>
      </c>
      <c r="N4625" s="4">
        <f>CONCATENATE(K4625,"-",L4625,"-",M4625)</f>
        <v/>
      </c>
      <c r="O4625" s="4">
        <f>C4625</f>
        <v/>
      </c>
    </row>
    <row r="4626" ht="14.25" customHeight="1">
      <c r="K4626" s="4">
        <f>MONTH(A4626)</f>
        <v/>
      </c>
      <c r="L4626" s="4">
        <f>DAY(A4626)</f>
        <v/>
      </c>
      <c r="M4626" s="4">
        <f>HOUR(A4626)</f>
        <v/>
      </c>
      <c r="N4626" s="4">
        <f>CONCATENATE(K4626,"-",L4626,"-",M4626)</f>
        <v/>
      </c>
      <c r="O4626" s="4">
        <f>C4626</f>
        <v/>
      </c>
    </row>
    <row r="4627" ht="14.25" customHeight="1">
      <c r="K4627" s="4">
        <f>MONTH(A4627)</f>
        <v/>
      </c>
      <c r="L4627" s="4">
        <f>DAY(A4627)</f>
        <v/>
      </c>
      <c r="M4627" s="4">
        <f>HOUR(A4627)</f>
        <v/>
      </c>
      <c r="N4627" s="4">
        <f>CONCATENATE(K4627,"-",L4627,"-",M4627)</f>
        <v/>
      </c>
      <c r="O4627" s="4">
        <f>C4627</f>
        <v/>
      </c>
    </row>
    <row r="4628" ht="14.25" customHeight="1">
      <c r="K4628" s="4">
        <f>MONTH(A4628)</f>
        <v/>
      </c>
      <c r="L4628" s="4">
        <f>DAY(A4628)</f>
        <v/>
      </c>
      <c r="M4628" s="4">
        <f>HOUR(A4628)</f>
        <v/>
      </c>
      <c r="N4628" s="4">
        <f>CONCATENATE(K4628,"-",L4628,"-",M4628)</f>
        <v/>
      </c>
      <c r="O4628" s="4">
        <f>C4628</f>
        <v/>
      </c>
    </row>
    <row r="4629" ht="14.25" customHeight="1">
      <c r="K4629" s="4">
        <f>MONTH(A4629)</f>
        <v/>
      </c>
      <c r="L4629" s="4">
        <f>DAY(A4629)</f>
        <v/>
      </c>
      <c r="M4629" s="4">
        <f>HOUR(A4629)</f>
        <v/>
      </c>
      <c r="N4629" s="4">
        <f>CONCATENATE(K4629,"-",L4629,"-",M4629)</f>
        <v/>
      </c>
      <c r="O4629" s="4">
        <f>C4629</f>
        <v/>
      </c>
    </row>
    <row r="4630" ht="14.25" customHeight="1">
      <c r="K4630" s="4">
        <f>MONTH(A4630)</f>
        <v/>
      </c>
      <c r="L4630" s="4">
        <f>DAY(A4630)</f>
        <v/>
      </c>
      <c r="M4630" s="4">
        <f>HOUR(A4630)</f>
        <v/>
      </c>
      <c r="N4630" s="4">
        <f>CONCATENATE(K4630,"-",L4630,"-",M4630)</f>
        <v/>
      </c>
      <c r="O4630" s="4">
        <f>C4630</f>
        <v/>
      </c>
    </row>
    <row r="4631" ht="14.25" customHeight="1">
      <c r="K4631" s="4">
        <f>MONTH(A4631)</f>
        <v/>
      </c>
      <c r="L4631" s="4">
        <f>DAY(A4631)</f>
        <v/>
      </c>
      <c r="M4631" s="4">
        <f>HOUR(A4631)</f>
        <v/>
      </c>
      <c r="N4631" s="4">
        <f>CONCATENATE(K4631,"-",L4631,"-",M4631)</f>
        <v/>
      </c>
      <c r="O4631" s="4">
        <f>C4631</f>
        <v/>
      </c>
    </row>
    <row r="4632" ht="14.25" customHeight="1">
      <c r="K4632" s="4">
        <f>MONTH(A4632)</f>
        <v/>
      </c>
      <c r="L4632" s="4">
        <f>DAY(A4632)</f>
        <v/>
      </c>
      <c r="M4632" s="4">
        <f>HOUR(A4632)</f>
        <v/>
      </c>
      <c r="N4632" s="4">
        <f>CONCATENATE(K4632,"-",L4632,"-",M4632)</f>
        <v/>
      </c>
      <c r="O4632" s="4">
        <f>C4632</f>
        <v/>
      </c>
    </row>
    <row r="4633" ht="14.25" customHeight="1">
      <c r="K4633" s="4">
        <f>MONTH(A4633)</f>
        <v/>
      </c>
      <c r="L4633" s="4">
        <f>DAY(A4633)</f>
        <v/>
      </c>
      <c r="M4633" s="4">
        <f>HOUR(A4633)</f>
        <v/>
      </c>
      <c r="N4633" s="4">
        <f>CONCATENATE(K4633,"-",L4633,"-",M4633)</f>
        <v/>
      </c>
      <c r="O4633" s="4">
        <f>C4633</f>
        <v/>
      </c>
    </row>
    <row r="4634" ht="14.25" customHeight="1">
      <c r="K4634" s="4">
        <f>MONTH(A4634)</f>
        <v/>
      </c>
      <c r="L4634" s="4">
        <f>DAY(A4634)</f>
        <v/>
      </c>
      <c r="M4634" s="4">
        <f>HOUR(A4634)</f>
        <v/>
      </c>
      <c r="N4634" s="4">
        <f>CONCATENATE(K4634,"-",L4634,"-",M4634)</f>
        <v/>
      </c>
      <c r="O4634" s="4">
        <f>C4634</f>
        <v/>
      </c>
    </row>
    <row r="4635" ht="14.25" customHeight="1">
      <c r="K4635" s="4">
        <f>MONTH(A4635)</f>
        <v/>
      </c>
      <c r="L4635" s="4">
        <f>DAY(A4635)</f>
        <v/>
      </c>
      <c r="M4635" s="4">
        <f>HOUR(A4635)</f>
        <v/>
      </c>
      <c r="N4635" s="4">
        <f>CONCATENATE(K4635,"-",L4635,"-",M4635)</f>
        <v/>
      </c>
      <c r="O4635" s="4">
        <f>C4635</f>
        <v/>
      </c>
    </row>
    <row r="4636" ht="14.25" customHeight="1">
      <c r="K4636" s="4">
        <f>MONTH(A4636)</f>
        <v/>
      </c>
      <c r="L4636" s="4">
        <f>DAY(A4636)</f>
        <v/>
      </c>
      <c r="M4636" s="4">
        <f>HOUR(A4636)</f>
        <v/>
      </c>
      <c r="N4636" s="4">
        <f>CONCATENATE(K4636,"-",L4636,"-",M4636)</f>
        <v/>
      </c>
      <c r="O4636" s="4">
        <f>C4636</f>
        <v/>
      </c>
    </row>
    <row r="4637" ht="14.25" customHeight="1">
      <c r="K4637" s="4">
        <f>MONTH(A4637)</f>
        <v/>
      </c>
      <c r="L4637" s="4">
        <f>DAY(A4637)</f>
        <v/>
      </c>
      <c r="M4637" s="4">
        <f>HOUR(A4637)</f>
        <v/>
      </c>
      <c r="N4637" s="4">
        <f>CONCATENATE(K4637,"-",L4637,"-",M4637)</f>
        <v/>
      </c>
      <c r="O4637" s="4">
        <f>C4637</f>
        <v/>
      </c>
    </row>
    <row r="4638" ht="14.25" customHeight="1">
      <c r="K4638" s="4">
        <f>MONTH(A4638)</f>
        <v/>
      </c>
      <c r="L4638" s="4">
        <f>DAY(A4638)</f>
        <v/>
      </c>
      <c r="M4638" s="4">
        <f>HOUR(A4638)</f>
        <v/>
      </c>
      <c r="N4638" s="4">
        <f>CONCATENATE(K4638,"-",L4638,"-",M4638)</f>
        <v/>
      </c>
      <c r="O4638" s="4">
        <f>C4638</f>
        <v/>
      </c>
    </row>
    <row r="4639" ht="14.25" customHeight="1">
      <c r="K4639" s="4">
        <f>MONTH(A4639)</f>
        <v/>
      </c>
      <c r="L4639" s="4">
        <f>DAY(A4639)</f>
        <v/>
      </c>
      <c r="M4639" s="4">
        <f>HOUR(A4639)</f>
        <v/>
      </c>
      <c r="N4639" s="4">
        <f>CONCATENATE(K4639,"-",L4639,"-",M4639)</f>
        <v/>
      </c>
      <c r="O4639" s="4">
        <f>C4639</f>
        <v/>
      </c>
    </row>
    <row r="4640" ht="14.25" customHeight="1">
      <c r="K4640" s="4">
        <f>MONTH(A4640)</f>
        <v/>
      </c>
      <c r="L4640" s="4">
        <f>DAY(A4640)</f>
        <v/>
      </c>
      <c r="M4640" s="4">
        <f>HOUR(A4640)</f>
        <v/>
      </c>
      <c r="N4640" s="4">
        <f>CONCATENATE(K4640,"-",L4640,"-",M4640)</f>
        <v/>
      </c>
      <c r="O4640" s="4">
        <f>C4640</f>
        <v/>
      </c>
    </row>
    <row r="4641" ht="14.25" customHeight="1">
      <c r="K4641" s="4">
        <f>MONTH(A4641)</f>
        <v/>
      </c>
      <c r="L4641" s="4">
        <f>DAY(A4641)</f>
        <v/>
      </c>
      <c r="M4641" s="4">
        <f>HOUR(A4641)</f>
        <v/>
      </c>
      <c r="N4641" s="4">
        <f>CONCATENATE(K4641,"-",L4641,"-",M4641)</f>
        <v/>
      </c>
      <c r="O4641" s="4">
        <f>C4641</f>
        <v/>
      </c>
    </row>
    <row r="4642" ht="14.25" customHeight="1">
      <c r="K4642" s="4">
        <f>MONTH(A4642)</f>
        <v/>
      </c>
      <c r="L4642" s="4">
        <f>DAY(A4642)</f>
        <v/>
      </c>
      <c r="M4642" s="4">
        <f>HOUR(A4642)</f>
        <v/>
      </c>
      <c r="N4642" s="4">
        <f>CONCATENATE(K4642,"-",L4642,"-",M4642)</f>
        <v/>
      </c>
      <c r="O4642" s="4">
        <f>C4642</f>
        <v/>
      </c>
    </row>
    <row r="4643" ht="14.25" customHeight="1">
      <c r="K4643" s="4">
        <f>MONTH(A4643)</f>
        <v/>
      </c>
      <c r="L4643" s="4">
        <f>DAY(A4643)</f>
        <v/>
      </c>
      <c r="M4643" s="4">
        <f>HOUR(A4643)</f>
        <v/>
      </c>
      <c r="N4643" s="4">
        <f>CONCATENATE(K4643,"-",L4643,"-",M4643)</f>
        <v/>
      </c>
      <c r="O4643" s="4">
        <f>C4643</f>
        <v/>
      </c>
    </row>
    <row r="4644" ht="14.25" customHeight="1">
      <c r="K4644" s="4">
        <f>MONTH(A4644)</f>
        <v/>
      </c>
      <c r="L4644" s="4">
        <f>DAY(A4644)</f>
        <v/>
      </c>
      <c r="M4644" s="4">
        <f>HOUR(A4644)</f>
        <v/>
      </c>
      <c r="N4644" s="4">
        <f>CONCATENATE(K4644,"-",L4644,"-",M4644)</f>
        <v/>
      </c>
      <c r="O4644" s="4">
        <f>C4644</f>
        <v/>
      </c>
    </row>
    <row r="4645" ht="14.25" customHeight="1">
      <c r="K4645" s="4">
        <f>MONTH(A4645)</f>
        <v/>
      </c>
      <c r="L4645" s="4">
        <f>DAY(A4645)</f>
        <v/>
      </c>
      <c r="M4645" s="4">
        <f>HOUR(A4645)</f>
        <v/>
      </c>
      <c r="N4645" s="4">
        <f>CONCATENATE(K4645,"-",L4645,"-",M4645)</f>
        <v/>
      </c>
      <c r="O4645" s="4">
        <f>C4645</f>
        <v/>
      </c>
    </row>
    <row r="4646" ht="14.25" customHeight="1">
      <c r="K4646" s="4">
        <f>MONTH(A4646)</f>
        <v/>
      </c>
      <c r="L4646" s="4">
        <f>DAY(A4646)</f>
        <v/>
      </c>
      <c r="M4646" s="4">
        <f>HOUR(A4646)</f>
        <v/>
      </c>
      <c r="N4646" s="4">
        <f>CONCATENATE(K4646,"-",L4646,"-",M4646)</f>
        <v/>
      </c>
      <c r="O4646" s="4">
        <f>C4646</f>
        <v/>
      </c>
    </row>
    <row r="4647" ht="14.25" customHeight="1">
      <c r="K4647" s="4">
        <f>MONTH(A4647)</f>
        <v/>
      </c>
      <c r="L4647" s="4">
        <f>DAY(A4647)</f>
        <v/>
      </c>
      <c r="M4647" s="4">
        <f>HOUR(A4647)</f>
        <v/>
      </c>
      <c r="N4647" s="4">
        <f>CONCATENATE(K4647,"-",L4647,"-",M4647)</f>
        <v/>
      </c>
      <c r="O4647" s="4">
        <f>C4647</f>
        <v/>
      </c>
    </row>
    <row r="4648" ht="14.25" customHeight="1">
      <c r="K4648" s="4">
        <f>MONTH(A4648)</f>
        <v/>
      </c>
      <c r="L4648" s="4">
        <f>DAY(A4648)</f>
        <v/>
      </c>
      <c r="M4648" s="4">
        <f>HOUR(A4648)</f>
        <v/>
      </c>
      <c r="N4648" s="4">
        <f>CONCATENATE(K4648,"-",L4648,"-",M4648)</f>
        <v/>
      </c>
      <c r="O4648" s="4">
        <f>C4648</f>
        <v/>
      </c>
    </row>
    <row r="4649" ht="14.25" customHeight="1">
      <c r="K4649" s="4">
        <f>MONTH(A4649)</f>
        <v/>
      </c>
      <c r="L4649" s="4">
        <f>DAY(A4649)</f>
        <v/>
      </c>
      <c r="M4649" s="4">
        <f>HOUR(A4649)</f>
        <v/>
      </c>
      <c r="N4649" s="4">
        <f>CONCATENATE(K4649,"-",L4649,"-",M4649)</f>
        <v/>
      </c>
      <c r="O4649" s="4">
        <f>C4649</f>
        <v/>
      </c>
    </row>
    <row r="4650" ht="14.25" customHeight="1">
      <c r="K4650" s="4">
        <f>MONTH(A4650)</f>
        <v/>
      </c>
      <c r="L4650" s="4">
        <f>DAY(A4650)</f>
        <v/>
      </c>
      <c r="M4650" s="4">
        <f>HOUR(A4650)</f>
        <v/>
      </c>
      <c r="N4650" s="4">
        <f>CONCATENATE(K4650,"-",L4650,"-",M4650)</f>
        <v/>
      </c>
      <c r="O4650" s="4">
        <f>C4650</f>
        <v/>
      </c>
    </row>
    <row r="4651" ht="14.25" customHeight="1">
      <c r="K4651" s="4">
        <f>MONTH(A4651)</f>
        <v/>
      </c>
      <c r="L4651" s="4">
        <f>DAY(A4651)</f>
        <v/>
      </c>
      <c r="M4651" s="4">
        <f>HOUR(A4651)</f>
        <v/>
      </c>
      <c r="N4651" s="4">
        <f>CONCATENATE(K4651,"-",L4651,"-",M4651)</f>
        <v/>
      </c>
      <c r="O4651" s="4">
        <f>C4651</f>
        <v/>
      </c>
    </row>
    <row r="4652" ht="14.25" customHeight="1">
      <c r="K4652" s="4">
        <f>MONTH(A4652)</f>
        <v/>
      </c>
      <c r="L4652" s="4">
        <f>DAY(A4652)</f>
        <v/>
      </c>
      <c r="M4652" s="4">
        <f>HOUR(A4652)</f>
        <v/>
      </c>
      <c r="N4652" s="4">
        <f>CONCATENATE(K4652,"-",L4652,"-",M4652)</f>
        <v/>
      </c>
      <c r="O4652" s="4">
        <f>C4652</f>
        <v/>
      </c>
    </row>
    <row r="4653" ht="14.25" customHeight="1">
      <c r="K4653" s="4">
        <f>MONTH(A4653)</f>
        <v/>
      </c>
      <c r="L4653" s="4">
        <f>DAY(A4653)</f>
        <v/>
      </c>
      <c r="M4653" s="4">
        <f>HOUR(A4653)</f>
        <v/>
      </c>
      <c r="N4653" s="4">
        <f>CONCATENATE(K4653,"-",L4653,"-",M4653)</f>
        <v/>
      </c>
      <c r="O4653" s="4">
        <f>C4653</f>
        <v/>
      </c>
    </row>
    <row r="4654" ht="14.25" customHeight="1">
      <c r="K4654" s="4">
        <f>MONTH(A4654)</f>
        <v/>
      </c>
      <c r="L4654" s="4">
        <f>DAY(A4654)</f>
        <v/>
      </c>
      <c r="M4654" s="4">
        <f>HOUR(A4654)</f>
        <v/>
      </c>
      <c r="N4654" s="4">
        <f>CONCATENATE(K4654,"-",L4654,"-",M4654)</f>
        <v/>
      </c>
      <c r="O4654" s="4">
        <f>C4654</f>
        <v/>
      </c>
    </row>
    <row r="4655" ht="14.25" customHeight="1">
      <c r="K4655" s="4">
        <f>MONTH(A4655)</f>
        <v/>
      </c>
      <c r="L4655" s="4">
        <f>DAY(A4655)</f>
        <v/>
      </c>
      <c r="M4655" s="4">
        <f>HOUR(A4655)</f>
        <v/>
      </c>
      <c r="N4655" s="4">
        <f>CONCATENATE(K4655,"-",L4655,"-",M4655)</f>
        <v/>
      </c>
      <c r="O4655" s="4">
        <f>C4655</f>
        <v/>
      </c>
    </row>
    <row r="4656" ht="14.25" customHeight="1">
      <c r="K4656" s="4">
        <f>MONTH(A4656)</f>
        <v/>
      </c>
      <c r="L4656" s="4">
        <f>DAY(A4656)</f>
        <v/>
      </c>
      <c r="M4656" s="4">
        <f>HOUR(A4656)</f>
        <v/>
      </c>
      <c r="N4656" s="4">
        <f>CONCATENATE(K4656,"-",L4656,"-",M4656)</f>
        <v/>
      </c>
      <c r="O4656" s="4">
        <f>C4656</f>
        <v/>
      </c>
    </row>
    <row r="4657" ht="14.25" customHeight="1">
      <c r="K4657" s="4">
        <f>MONTH(A4657)</f>
        <v/>
      </c>
      <c r="L4657" s="4">
        <f>DAY(A4657)</f>
        <v/>
      </c>
      <c r="M4657" s="4">
        <f>HOUR(A4657)</f>
        <v/>
      </c>
      <c r="N4657" s="4">
        <f>CONCATENATE(K4657,"-",L4657,"-",M4657)</f>
        <v/>
      </c>
      <c r="O4657" s="4">
        <f>C4657</f>
        <v/>
      </c>
    </row>
    <row r="4658" ht="14.25" customHeight="1">
      <c r="K4658" s="4">
        <f>MONTH(A4658)</f>
        <v/>
      </c>
      <c r="L4658" s="4">
        <f>DAY(A4658)</f>
        <v/>
      </c>
      <c r="M4658" s="4">
        <f>HOUR(A4658)</f>
        <v/>
      </c>
      <c r="N4658" s="4">
        <f>CONCATENATE(K4658,"-",L4658,"-",M4658)</f>
        <v/>
      </c>
      <c r="O4658" s="4">
        <f>C4658</f>
        <v/>
      </c>
    </row>
    <row r="4659" ht="14.25" customHeight="1">
      <c r="K4659" s="4">
        <f>MONTH(A4659)</f>
        <v/>
      </c>
      <c r="L4659" s="4">
        <f>DAY(A4659)</f>
        <v/>
      </c>
      <c r="M4659" s="4">
        <f>HOUR(A4659)</f>
        <v/>
      </c>
      <c r="N4659" s="4">
        <f>CONCATENATE(K4659,"-",L4659,"-",M4659)</f>
        <v/>
      </c>
      <c r="O4659" s="4">
        <f>C4659</f>
        <v/>
      </c>
    </row>
    <row r="4660" ht="14.25" customHeight="1">
      <c r="K4660" s="4">
        <f>MONTH(A4660)</f>
        <v/>
      </c>
      <c r="L4660" s="4">
        <f>DAY(A4660)</f>
        <v/>
      </c>
      <c r="M4660" s="4">
        <f>HOUR(A4660)</f>
        <v/>
      </c>
      <c r="N4660" s="4">
        <f>CONCATENATE(K4660,"-",L4660,"-",M4660)</f>
        <v/>
      </c>
      <c r="O4660" s="4">
        <f>C4660</f>
        <v/>
      </c>
    </row>
    <row r="4661" ht="14.25" customHeight="1">
      <c r="K4661" s="4">
        <f>MONTH(A4661)</f>
        <v/>
      </c>
      <c r="L4661" s="4">
        <f>DAY(A4661)</f>
        <v/>
      </c>
      <c r="M4661" s="4">
        <f>HOUR(A4661)</f>
        <v/>
      </c>
      <c r="N4661" s="4">
        <f>CONCATENATE(K4661,"-",L4661,"-",M4661)</f>
        <v/>
      </c>
      <c r="O4661" s="4">
        <f>C4661</f>
        <v/>
      </c>
    </row>
    <row r="4662" ht="14.25" customHeight="1">
      <c r="K4662" s="4">
        <f>MONTH(A4662)</f>
        <v/>
      </c>
      <c r="L4662" s="4">
        <f>DAY(A4662)</f>
        <v/>
      </c>
      <c r="M4662" s="4">
        <f>HOUR(A4662)</f>
        <v/>
      </c>
      <c r="N4662" s="4">
        <f>CONCATENATE(K4662,"-",L4662,"-",M4662)</f>
        <v/>
      </c>
      <c r="O4662" s="4">
        <f>C4662</f>
        <v/>
      </c>
    </row>
    <row r="4663" ht="14.25" customHeight="1">
      <c r="K4663" s="4">
        <f>MONTH(A4663)</f>
        <v/>
      </c>
      <c r="L4663" s="4">
        <f>DAY(A4663)</f>
        <v/>
      </c>
      <c r="M4663" s="4">
        <f>HOUR(A4663)</f>
        <v/>
      </c>
      <c r="N4663" s="4">
        <f>CONCATENATE(K4663,"-",L4663,"-",M4663)</f>
        <v/>
      </c>
      <c r="O4663" s="4">
        <f>C4663</f>
        <v/>
      </c>
    </row>
    <row r="4664" ht="14.25" customHeight="1">
      <c r="K4664" s="4">
        <f>MONTH(A4664)</f>
        <v/>
      </c>
      <c r="L4664" s="4">
        <f>DAY(A4664)</f>
        <v/>
      </c>
      <c r="M4664" s="4">
        <f>HOUR(A4664)</f>
        <v/>
      </c>
      <c r="N4664" s="4">
        <f>CONCATENATE(K4664,"-",L4664,"-",M4664)</f>
        <v/>
      </c>
      <c r="O4664" s="4">
        <f>C4664</f>
        <v/>
      </c>
    </row>
    <row r="4665" ht="14.25" customHeight="1">
      <c r="K4665" s="4">
        <f>MONTH(A4665)</f>
        <v/>
      </c>
      <c r="L4665" s="4">
        <f>DAY(A4665)</f>
        <v/>
      </c>
      <c r="M4665" s="4">
        <f>HOUR(A4665)</f>
        <v/>
      </c>
      <c r="N4665" s="4">
        <f>CONCATENATE(K4665,"-",L4665,"-",M4665)</f>
        <v/>
      </c>
      <c r="O4665" s="4">
        <f>C4665</f>
        <v/>
      </c>
    </row>
    <row r="4666" ht="14.25" customHeight="1">
      <c r="K4666" s="4">
        <f>MONTH(A4666)</f>
        <v/>
      </c>
      <c r="L4666" s="4">
        <f>DAY(A4666)</f>
        <v/>
      </c>
      <c r="M4666" s="4">
        <f>HOUR(A4666)</f>
        <v/>
      </c>
      <c r="N4666" s="4">
        <f>CONCATENATE(K4666,"-",L4666,"-",M4666)</f>
        <v/>
      </c>
      <c r="O4666" s="4">
        <f>C4666</f>
        <v/>
      </c>
    </row>
    <row r="4667" ht="14.25" customHeight="1">
      <c r="K4667" s="4">
        <f>MONTH(A4667)</f>
        <v/>
      </c>
      <c r="L4667" s="4">
        <f>DAY(A4667)</f>
        <v/>
      </c>
      <c r="M4667" s="4">
        <f>HOUR(A4667)</f>
        <v/>
      </c>
      <c r="N4667" s="4">
        <f>CONCATENATE(K4667,"-",L4667,"-",M4667)</f>
        <v/>
      </c>
      <c r="O4667" s="4">
        <f>C4667</f>
        <v/>
      </c>
    </row>
    <row r="4668" ht="14.25" customHeight="1">
      <c r="K4668" s="4">
        <f>MONTH(A4668)</f>
        <v/>
      </c>
      <c r="L4668" s="4">
        <f>DAY(A4668)</f>
        <v/>
      </c>
      <c r="M4668" s="4">
        <f>HOUR(A4668)</f>
        <v/>
      </c>
      <c r="N4668" s="4">
        <f>CONCATENATE(K4668,"-",L4668,"-",M4668)</f>
        <v/>
      </c>
      <c r="O4668" s="4">
        <f>C4668</f>
        <v/>
      </c>
    </row>
    <row r="4669" ht="14.25" customHeight="1">
      <c r="K4669" s="4">
        <f>MONTH(A4669)</f>
        <v/>
      </c>
      <c r="L4669" s="4">
        <f>DAY(A4669)</f>
        <v/>
      </c>
      <c r="M4669" s="4">
        <f>HOUR(A4669)</f>
        <v/>
      </c>
      <c r="N4669" s="4">
        <f>CONCATENATE(K4669,"-",L4669,"-",M4669)</f>
        <v/>
      </c>
      <c r="O4669" s="4">
        <f>C4669</f>
        <v/>
      </c>
    </row>
    <row r="4670" ht="14.25" customHeight="1">
      <c r="K4670" s="4">
        <f>MONTH(A4670)</f>
        <v/>
      </c>
      <c r="L4670" s="4">
        <f>DAY(A4670)</f>
        <v/>
      </c>
      <c r="M4670" s="4">
        <f>HOUR(A4670)</f>
        <v/>
      </c>
      <c r="N4670" s="4">
        <f>CONCATENATE(K4670,"-",L4670,"-",M4670)</f>
        <v/>
      </c>
      <c r="O4670" s="4">
        <f>C4670</f>
        <v/>
      </c>
    </row>
    <row r="4671" ht="14.25" customHeight="1">
      <c r="K4671" s="4">
        <f>MONTH(A4671)</f>
        <v/>
      </c>
      <c r="L4671" s="4">
        <f>DAY(A4671)</f>
        <v/>
      </c>
      <c r="M4671" s="4">
        <f>HOUR(A4671)</f>
        <v/>
      </c>
      <c r="N4671" s="4">
        <f>CONCATENATE(K4671,"-",L4671,"-",M4671)</f>
        <v/>
      </c>
      <c r="O4671" s="4">
        <f>C4671</f>
        <v/>
      </c>
    </row>
    <row r="4672" ht="14.25" customHeight="1">
      <c r="K4672" s="4">
        <f>MONTH(A4672)</f>
        <v/>
      </c>
      <c r="L4672" s="4">
        <f>DAY(A4672)</f>
        <v/>
      </c>
      <c r="M4672" s="4">
        <f>HOUR(A4672)</f>
        <v/>
      </c>
      <c r="N4672" s="4">
        <f>CONCATENATE(K4672,"-",L4672,"-",M4672)</f>
        <v/>
      </c>
      <c r="O4672" s="4">
        <f>C4672</f>
        <v/>
      </c>
    </row>
    <row r="4673" ht="14.25" customHeight="1">
      <c r="K4673" s="4">
        <f>MONTH(A4673)</f>
        <v/>
      </c>
      <c r="L4673" s="4">
        <f>DAY(A4673)</f>
        <v/>
      </c>
      <c r="M4673" s="4">
        <f>HOUR(A4673)</f>
        <v/>
      </c>
      <c r="N4673" s="4">
        <f>CONCATENATE(K4673,"-",L4673,"-",M4673)</f>
        <v/>
      </c>
      <c r="O4673" s="4">
        <f>C4673</f>
        <v/>
      </c>
    </row>
    <row r="4674" ht="14.25" customHeight="1">
      <c r="K4674" s="4">
        <f>MONTH(A4674)</f>
        <v/>
      </c>
      <c r="L4674" s="4">
        <f>DAY(A4674)</f>
        <v/>
      </c>
      <c r="M4674" s="4">
        <f>HOUR(A4674)</f>
        <v/>
      </c>
      <c r="N4674" s="4">
        <f>CONCATENATE(K4674,"-",L4674,"-",M4674)</f>
        <v/>
      </c>
      <c r="O4674" s="4">
        <f>C4674</f>
        <v/>
      </c>
    </row>
    <row r="4675" ht="14.25" customHeight="1">
      <c r="K4675" s="4">
        <f>MONTH(A4675)</f>
        <v/>
      </c>
      <c r="L4675" s="4">
        <f>DAY(A4675)</f>
        <v/>
      </c>
      <c r="M4675" s="4">
        <f>HOUR(A4675)</f>
        <v/>
      </c>
      <c r="N4675" s="4">
        <f>CONCATENATE(K4675,"-",L4675,"-",M4675)</f>
        <v/>
      </c>
      <c r="O4675" s="4">
        <f>C4675</f>
        <v/>
      </c>
    </row>
    <row r="4676" ht="14.25" customHeight="1">
      <c r="K4676" s="4">
        <f>MONTH(A4676)</f>
        <v/>
      </c>
      <c r="L4676" s="4">
        <f>DAY(A4676)</f>
        <v/>
      </c>
      <c r="M4676" s="4">
        <f>HOUR(A4676)</f>
        <v/>
      </c>
      <c r="N4676" s="4">
        <f>CONCATENATE(K4676,"-",L4676,"-",M4676)</f>
        <v/>
      </c>
      <c r="O4676" s="4">
        <f>C4676</f>
        <v/>
      </c>
    </row>
    <row r="4677" ht="14.25" customHeight="1">
      <c r="K4677" s="4">
        <f>MONTH(A4677)</f>
        <v/>
      </c>
      <c r="L4677" s="4">
        <f>DAY(A4677)</f>
        <v/>
      </c>
      <c r="M4677" s="4">
        <f>HOUR(A4677)</f>
        <v/>
      </c>
      <c r="N4677" s="4">
        <f>CONCATENATE(K4677,"-",L4677,"-",M4677)</f>
        <v/>
      </c>
      <c r="O4677" s="4">
        <f>C4677</f>
        <v/>
      </c>
    </row>
    <row r="4678" ht="14.25" customHeight="1">
      <c r="K4678" s="4">
        <f>MONTH(A4678)</f>
        <v/>
      </c>
      <c r="L4678" s="4">
        <f>DAY(A4678)</f>
        <v/>
      </c>
      <c r="M4678" s="4">
        <f>HOUR(A4678)</f>
        <v/>
      </c>
      <c r="N4678" s="4">
        <f>CONCATENATE(K4678,"-",L4678,"-",M4678)</f>
        <v/>
      </c>
      <c r="O4678" s="4">
        <f>C4678</f>
        <v/>
      </c>
    </row>
    <row r="4679" ht="14.25" customHeight="1">
      <c r="K4679" s="4">
        <f>MONTH(A4679)</f>
        <v/>
      </c>
      <c r="L4679" s="4">
        <f>DAY(A4679)</f>
        <v/>
      </c>
      <c r="M4679" s="4">
        <f>HOUR(A4679)</f>
        <v/>
      </c>
      <c r="N4679" s="4">
        <f>CONCATENATE(K4679,"-",L4679,"-",M4679)</f>
        <v/>
      </c>
      <c r="O4679" s="4">
        <f>C4679</f>
        <v/>
      </c>
    </row>
    <row r="4680" ht="14.25" customHeight="1">
      <c r="K4680" s="4">
        <f>MONTH(A4680)</f>
        <v/>
      </c>
      <c r="L4680" s="4">
        <f>DAY(A4680)</f>
        <v/>
      </c>
      <c r="M4680" s="4">
        <f>HOUR(A4680)</f>
        <v/>
      </c>
      <c r="N4680" s="4">
        <f>CONCATENATE(K4680,"-",L4680,"-",M4680)</f>
        <v/>
      </c>
      <c r="O4680" s="4">
        <f>C4680</f>
        <v/>
      </c>
    </row>
    <row r="4681" ht="14.25" customHeight="1">
      <c r="K4681" s="4">
        <f>MONTH(A4681)</f>
        <v/>
      </c>
      <c r="L4681" s="4">
        <f>DAY(A4681)</f>
        <v/>
      </c>
      <c r="M4681" s="4">
        <f>HOUR(A4681)</f>
        <v/>
      </c>
      <c r="N4681" s="4">
        <f>CONCATENATE(K4681,"-",L4681,"-",M4681)</f>
        <v/>
      </c>
      <c r="O4681" s="4">
        <f>C4681</f>
        <v/>
      </c>
    </row>
    <row r="4682" ht="14.25" customHeight="1">
      <c r="K4682" s="4">
        <f>MONTH(A4682)</f>
        <v/>
      </c>
      <c r="L4682" s="4">
        <f>DAY(A4682)</f>
        <v/>
      </c>
      <c r="M4682" s="4">
        <f>HOUR(A4682)</f>
        <v/>
      </c>
      <c r="N4682" s="4">
        <f>CONCATENATE(K4682,"-",L4682,"-",M4682)</f>
        <v/>
      </c>
      <c r="O4682" s="4">
        <f>C4682</f>
        <v/>
      </c>
    </row>
    <row r="4683" ht="14.25" customHeight="1">
      <c r="K4683" s="4">
        <f>MONTH(A4683)</f>
        <v/>
      </c>
      <c r="L4683" s="4">
        <f>DAY(A4683)</f>
        <v/>
      </c>
      <c r="M4683" s="4">
        <f>HOUR(A4683)</f>
        <v/>
      </c>
      <c r="N4683" s="4">
        <f>CONCATENATE(K4683,"-",L4683,"-",M4683)</f>
        <v/>
      </c>
      <c r="O4683" s="4">
        <f>C4683</f>
        <v/>
      </c>
    </row>
    <row r="4684" ht="14.25" customHeight="1">
      <c r="K4684" s="4">
        <f>MONTH(A4684)</f>
        <v/>
      </c>
      <c r="L4684" s="4">
        <f>DAY(A4684)</f>
        <v/>
      </c>
      <c r="M4684" s="4">
        <f>HOUR(A4684)</f>
        <v/>
      </c>
      <c r="N4684" s="4">
        <f>CONCATENATE(K4684,"-",L4684,"-",M4684)</f>
        <v/>
      </c>
      <c r="O4684" s="4">
        <f>C4684</f>
        <v/>
      </c>
    </row>
    <row r="4685" ht="14.25" customHeight="1">
      <c r="K4685" s="4">
        <f>MONTH(A4685)</f>
        <v/>
      </c>
      <c r="L4685" s="4">
        <f>DAY(A4685)</f>
        <v/>
      </c>
      <c r="M4685" s="4">
        <f>HOUR(A4685)</f>
        <v/>
      </c>
      <c r="N4685" s="4">
        <f>CONCATENATE(K4685,"-",L4685,"-",M4685)</f>
        <v/>
      </c>
      <c r="O4685" s="4">
        <f>C4685</f>
        <v/>
      </c>
    </row>
    <row r="4686" ht="14.25" customHeight="1">
      <c r="K4686" s="4">
        <f>MONTH(A4686)</f>
        <v/>
      </c>
      <c r="L4686" s="4">
        <f>DAY(A4686)</f>
        <v/>
      </c>
      <c r="M4686" s="4">
        <f>HOUR(A4686)</f>
        <v/>
      </c>
      <c r="N4686" s="4">
        <f>CONCATENATE(K4686,"-",L4686,"-",M4686)</f>
        <v/>
      </c>
      <c r="O4686" s="4">
        <f>C4686</f>
        <v/>
      </c>
    </row>
    <row r="4687" ht="14.25" customHeight="1">
      <c r="K4687" s="4">
        <f>MONTH(A4687)</f>
        <v/>
      </c>
      <c r="L4687" s="4">
        <f>DAY(A4687)</f>
        <v/>
      </c>
      <c r="M4687" s="4">
        <f>HOUR(A4687)</f>
        <v/>
      </c>
      <c r="N4687" s="4">
        <f>CONCATENATE(K4687,"-",L4687,"-",M4687)</f>
        <v/>
      </c>
      <c r="O4687" s="4">
        <f>C4687</f>
        <v/>
      </c>
    </row>
    <row r="4688" ht="14.25" customHeight="1">
      <c r="K4688" s="4">
        <f>MONTH(A4688)</f>
        <v/>
      </c>
      <c r="L4688" s="4">
        <f>DAY(A4688)</f>
        <v/>
      </c>
      <c r="M4688" s="4">
        <f>HOUR(A4688)</f>
        <v/>
      </c>
      <c r="N4688" s="4">
        <f>CONCATENATE(K4688,"-",L4688,"-",M4688)</f>
        <v/>
      </c>
      <c r="O4688" s="4">
        <f>C4688</f>
        <v/>
      </c>
    </row>
    <row r="4689" ht="14.25" customHeight="1">
      <c r="K4689" s="4">
        <f>MONTH(A4689)</f>
        <v/>
      </c>
      <c r="L4689" s="4">
        <f>DAY(A4689)</f>
        <v/>
      </c>
      <c r="M4689" s="4">
        <f>HOUR(A4689)</f>
        <v/>
      </c>
      <c r="N4689" s="4">
        <f>CONCATENATE(K4689,"-",L4689,"-",M4689)</f>
        <v/>
      </c>
      <c r="O4689" s="4">
        <f>C4689</f>
        <v/>
      </c>
    </row>
    <row r="4690" ht="14.25" customHeight="1">
      <c r="K4690" s="4">
        <f>MONTH(A4690)</f>
        <v/>
      </c>
      <c r="L4690" s="4">
        <f>DAY(A4690)</f>
        <v/>
      </c>
      <c r="M4690" s="4">
        <f>HOUR(A4690)</f>
        <v/>
      </c>
      <c r="N4690" s="4">
        <f>CONCATENATE(K4690,"-",L4690,"-",M4690)</f>
        <v/>
      </c>
      <c r="O4690" s="4">
        <f>C4690</f>
        <v/>
      </c>
    </row>
    <row r="4691" ht="14.25" customHeight="1">
      <c r="K4691" s="4">
        <f>MONTH(A4691)</f>
        <v/>
      </c>
      <c r="L4691" s="4">
        <f>DAY(A4691)</f>
        <v/>
      </c>
      <c r="M4691" s="4">
        <f>HOUR(A4691)</f>
        <v/>
      </c>
      <c r="N4691" s="4">
        <f>CONCATENATE(K4691,"-",L4691,"-",M4691)</f>
        <v/>
      </c>
      <c r="O4691" s="4">
        <f>C4691</f>
        <v/>
      </c>
    </row>
    <row r="4692" ht="14.25" customHeight="1">
      <c r="K4692" s="4">
        <f>MONTH(A4692)</f>
        <v/>
      </c>
      <c r="L4692" s="4">
        <f>DAY(A4692)</f>
        <v/>
      </c>
      <c r="M4692" s="4">
        <f>HOUR(A4692)</f>
        <v/>
      </c>
      <c r="N4692" s="4">
        <f>CONCATENATE(K4692,"-",L4692,"-",M4692)</f>
        <v/>
      </c>
      <c r="O4692" s="4">
        <f>C4692</f>
        <v/>
      </c>
    </row>
    <row r="4693" ht="14.25" customHeight="1">
      <c r="K4693" s="4">
        <f>MONTH(A4693)</f>
        <v/>
      </c>
      <c r="L4693" s="4">
        <f>DAY(A4693)</f>
        <v/>
      </c>
      <c r="M4693" s="4">
        <f>HOUR(A4693)</f>
        <v/>
      </c>
      <c r="N4693" s="4">
        <f>CONCATENATE(K4693,"-",L4693,"-",M4693)</f>
        <v/>
      </c>
      <c r="O4693" s="4">
        <f>C4693</f>
        <v/>
      </c>
    </row>
    <row r="4694" ht="14.25" customHeight="1">
      <c r="K4694" s="4">
        <f>MONTH(A4694)</f>
        <v/>
      </c>
      <c r="L4694" s="4">
        <f>DAY(A4694)</f>
        <v/>
      </c>
      <c r="M4694" s="4">
        <f>HOUR(A4694)</f>
        <v/>
      </c>
      <c r="N4694" s="4">
        <f>CONCATENATE(K4694,"-",L4694,"-",M4694)</f>
        <v/>
      </c>
      <c r="O4694" s="4">
        <f>C4694</f>
        <v/>
      </c>
    </row>
    <row r="4695" ht="14.25" customHeight="1">
      <c r="K4695" s="4">
        <f>MONTH(A4695)</f>
        <v/>
      </c>
      <c r="L4695" s="4">
        <f>DAY(A4695)</f>
        <v/>
      </c>
      <c r="M4695" s="4">
        <f>HOUR(A4695)</f>
        <v/>
      </c>
      <c r="N4695" s="4">
        <f>CONCATENATE(K4695,"-",L4695,"-",M4695)</f>
        <v/>
      </c>
      <c r="O4695" s="4">
        <f>C4695</f>
        <v/>
      </c>
    </row>
    <row r="4696" ht="14.25" customHeight="1">
      <c r="K4696" s="4">
        <f>MONTH(A4696)</f>
        <v/>
      </c>
      <c r="L4696" s="4">
        <f>DAY(A4696)</f>
        <v/>
      </c>
      <c r="M4696" s="4">
        <f>HOUR(A4696)</f>
        <v/>
      </c>
      <c r="N4696" s="4">
        <f>CONCATENATE(K4696,"-",L4696,"-",M4696)</f>
        <v/>
      </c>
      <c r="O4696" s="4">
        <f>C4696</f>
        <v/>
      </c>
    </row>
    <row r="4697" ht="14.25" customHeight="1">
      <c r="K4697" s="4">
        <f>MONTH(A4697)</f>
        <v/>
      </c>
      <c r="L4697" s="4">
        <f>DAY(A4697)</f>
        <v/>
      </c>
      <c r="M4697" s="4">
        <f>HOUR(A4697)</f>
        <v/>
      </c>
      <c r="N4697" s="4">
        <f>CONCATENATE(K4697,"-",L4697,"-",M4697)</f>
        <v/>
      </c>
      <c r="O4697" s="4">
        <f>C4697</f>
        <v/>
      </c>
    </row>
    <row r="4698" ht="14.25" customHeight="1">
      <c r="K4698" s="4">
        <f>MONTH(A4698)</f>
        <v/>
      </c>
      <c r="L4698" s="4">
        <f>DAY(A4698)</f>
        <v/>
      </c>
      <c r="M4698" s="4">
        <f>HOUR(A4698)</f>
        <v/>
      </c>
      <c r="N4698" s="4">
        <f>CONCATENATE(K4698,"-",L4698,"-",M4698)</f>
        <v/>
      </c>
      <c r="O4698" s="4">
        <f>C4698</f>
        <v/>
      </c>
    </row>
    <row r="4699" ht="14.25" customHeight="1">
      <c r="K4699" s="4">
        <f>MONTH(A4699)</f>
        <v/>
      </c>
      <c r="L4699" s="4">
        <f>DAY(A4699)</f>
        <v/>
      </c>
      <c r="M4699" s="4">
        <f>HOUR(A4699)</f>
        <v/>
      </c>
      <c r="N4699" s="4">
        <f>CONCATENATE(K4699,"-",L4699,"-",M4699)</f>
        <v/>
      </c>
      <c r="O4699" s="4">
        <f>C4699</f>
        <v/>
      </c>
    </row>
    <row r="4700" ht="14.25" customHeight="1">
      <c r="K4700" s="4">
        <f>MONTH(A4700)</f>
        <v/>
      </c>
      <c r="L4700" s="4">
        <f>DAY(A4700)</f>
        <v/>
      </c>
      <c r="M4700" s="4">
        <f>HOUR(A4700)</f>
        <v/>
      </c>
      <c r="N4700" s="4">
        <f>CONCATENATE(K4700,"-",L4700,"-",M4700)</f>
        <v/>
      </c>
      <c r="O4700" s="4">
        <f>C4700</f>
        <v/>
      </c>
    </row>
    <row r="4701" ht="14.25" customHeight="1">
      <c r="K4701" s="4">
        <f>MONTH(A4701)</f>
        <v/>
      </c>
      <c r="L4701" s="4">
        <f>DAY(A4701)</f>
        <v/>
      </c>
      <c r="M4701" s="4">
        <f>HOUR(A4701)</f>
        <v/>
      </c>
      <c r="N4701" s="4">
        <f>CONCATENATE(K4701,"-",L4701,"-",M4701)</f>
        <v/>
      </c>
      <c r="O4701" s="4">
        <f>C4701</f>
        <v/>
      </c>
    </row>
    <row r="4702" ht="14.25" customHeight="1">
      <c r="K4702" s="4">
        <f>MONTH(A4702)</f>
        <v/>
      </c>
      <c r="L4702" s="4">
        <f>DAY(A4702)</f>
        <v/>
      </c>
      <c r="M4702" s="4">
        <f>HOUR(A4702)</f>
        <v/>
      </c>
      <c r="N4702" s="4">
        <f>CONCATENATE(K4702,"-",L4702,"-",M4702)</f>
        <v/>
      </c>
      <c r="O4702" s="4">
        <f>C4702</f>
        <v/>
      </c>
    </row>
    <row r="4703" ht="14.25" customHeight="1">
      <c r="K4703" s="4">
        <f>MONTH(A4703)</f>
        <v/>
      </c>
      <c r="L4703" s="4">
        <f>DAY(A4703)</f>
        <v/>
      </c>
      <c r="M4703" s="4">
        <f>HOUR(A4703)</f>
        <v/>
      </c>
      <c r="N4703" s="4">
        <f>CONCATENATE(K4703,"-",L4703,"-",M4703)</f>
        <v/>
      </c>
      <c r="O4703" s="4">
        <f>C4703</f>
        <v/>
      </c>
    </row>
    <row r="4704" ht="14.25" customHeight="1">
      <c r="K4704" s="4">
        <f>MONTH(A4704)</f>
        <v/>
      </c>
      <c r="L4704" s="4">
        <f>DAY(A4704)</f>
        <v/>
      </c>
      <c r="M4704" s="4">
        <f>HOUR(A4704)</f>
        <v/>
      </c>
      <c r="N4704" s="4">
        <f>CONCATENATE(K4704,"-",L4704,"-",M4704)</f>
        <v/>
      </c>
      <c r="O4704" s="4">
        <f>C4704</f>
        <v/>
      </c>
    </row>
    <row r="4705" ht="14.25" customHeight="1">
      <c r="K4705" s="4">
        <f>MONTH(A4705)</f>
        <v/>
      </c>
      <c r="L4705" s="4">
        <f>DAY(A4705)</f>
        <v/>
      </c>
      <c r="M4705" s="4">
        <f>HOUR(A4705)</f>
        <v/>
      </c>
      <c r="N4705" s="4">
        <f>CONCATENATE(K4705,"-",L4705,"-",M4705)</f>
        <v/>
      </c>
      <c r="O4705" s="4">
        <f>C4705</f>
        <v/>
      </c>
    </row>
    <row r="4706" ht="14.25" customHeight="1">
      <c r="K4706" s="4">
        <f>MONTH(A4706)</f>
        <v/>
      </c>
      <c r="L4706" s="4">
        <f>DAY(A4706)</f>
        <v/>
      </c>
      <c r="M4706" s="4">
        <f>HOUR(A4706)</f>
        <v/>
      </c>
      <c r="N4706" s="4">
        <f>CONCATENATE(K4706,"-",L4706,"-",M4706)</f>
        <v/>
      </c>
      <c r="O4706" s="4">
        <f>C4706</f>
        <v/>
      </c>
    </row>
    <row r="4707" ht="14.25" customHeight="1">
      <c r="K4707" s="4">
        <f>MONTH(A4707)</f>
        <v/>
      </c>
      <c r="L4707" s="4">
        <f>DAY(A4707)</f>
        <v/>
      </c>
      <c r="M4707" s="4">
        <f>HOUR(A4707)</f>
        <v/>
      </c>
      <c r="N4707" s="4">
        <f>CONCATENATE(K4707,"-",L4707,"-",M4707)</f>
        <v/>
      </c>
      <c r="O4707" s="4">
        <f>C4707</f>
        <v/>
      </c>
    </row>
    <row r="4708" ht="14.25" customHeight="1">
      <c r="K4708" s="4">
        <f>MONTH(A4708)</f>
        <v/>
      </c>
      <c r="L4708" s="4">
        <f>DAY(A4708)</f>
        <v/>
      </c>
      <c r="M4708" s="4">
        <f>HOUR(A4708)</f>
        <v/>
      </c>
      <c r="N4708" s="4">
        <f>CONCATENATE(K4708,"-",L4708,"-",M4708)</f>
        <v/>
      </c>
      <c r="O4708" s="4">
        <f>C4708</f>
        <v/>
      </c>
    </row>
    <row r="4709" ht="14.25" customHeight="1">
      <c r="K4709" s="4">
        <f>MONTH(A4709)</f>
        <v/>
      </c>
      <c r="L4709" s="4">
        <f>DAY(A4709)</f>
        <v/>
      </c>
      <c r="M4709" s="4">
        <f>HOUR(A4709)</f>
        <v/>
      </c>
      <c r="N4709" s="4">
        <f>CONCATENATE(K4709,"-",L4709,"-",M4709)</f>
        <v/>
      </c>
      <c r="O4709" s="4">
        <f>C4709</f>
        <v/>
      </c>
    </row>
    <row r="4710" ht="14.25" customHeight="1">
      <c r="K4710" s="4">
        <f>MONTH(A4710)</f>
        <v/>
      </c>
      <c r="L4710" s="4">
        <f>DAY(A4710)</f>
        <v/>
      </c>
      <c r="M4710" s="4">
        <f>HOUR(A4710)</f>
        <v/>
      </c>
      <c r="N4710" s="4">
        <f>CONCATENATE(K4710,"-",L4710,"-",M4710)</f>
        <v/>
      </c>
      <c r="O4710" s="4">
        <f>C4710</f>
        <v/>
      </c>
    </row>
    <row r="4711" ht="14.25" customHeight="1">
      <c r="K4711" s="4">
        <f>MONTH(A4711)</f>
        <v/>
      </c>
      <c r="L4711" s="4">
        <f>DAY(A4711)</f>
        <v/>
      </c>
      <c r="M4711" s="4">
        <f>HOUR(A4711)</f>
        <v/>
      </c>
      <c r="N4711" s="4">
        <f>CONCATENATE(K4711,"-",L4711,"-",M4711)</f>
        <v/>
      </c>
      <c r="O4711" s="4">
        <f>C4711</f>
        <v/>
      </c>
    </row>
    <row r="4712" ht="14.25" customHeight="1">
      <c r="K4712" s="4">
        <f>MONTH(A4712)</f>
        <v/>
      </c>
      <c r="L4712" s="4">
        <f>DAY(A4712)</f>
        <v/>
      </c>
      <c r="M4712" s="4">
        <f>HOUR(A4712)</f>
        <v/>
      </c>
      <c r="N4712" s="4">
        <f>CONCATENATE(K4712,"-",L4712,"-",M4712)</f>
        <v/>
      </c>
      <c r="O4712" s="4">
        <f>C4712</f>
        <v/>
      </c>
    </row>
    <row r="4713" ht="14.25" customHeight="1">
      <c r="K4713" s="4">
        <f>MONTH(A4713)</f>
        <v/>
      </c>
      <c r="L4713" s="4">
        <f>DAY(A4713)</f>
        <v/>
      </c>
      <c r="M4713" s="4">
        <f>HOUR(A4713)</f>
        <v/>
      </c>
      <c r="N4713" s="4">
        <f>CONCATENATE(K4713,"-",L4713,"-",M4713)</f>
        <v/>
      </c>
      <c r="O4713" s="4">
        <f>C4713</f>
        <v/>
      </c>
    </row>
    <row r="4714" ht="14.25" customHeight="1">
      <c r="K4714" s="4">
        <f>MONTH(A4714)</f>
        <v/>
      </c>
      <c r="L4714" s="4">
        <f>DAY(A4714)</f>
        <v/>
      </c>
      <c r="M4714" s="4">
        <f>HOUR(A4714)</f>
        <v/>
      </c>
      <c r="N4714" s="4">
        <f>CONCATENATE(K4714,"-",L4714,"-",M4714)</f>
        <v/>
      </c>
      <c r="O4714" s="4">
        <f>C4714</f>
        <v/>
      </c>
    </row>
    <row r="4715" ht="14.25" customHeight="1">
      <c r="K4715" s="4">
        <f>MONTH(A4715)</f>
        <v/>
      </c>
      <c r="L4715" s="4">
        <f>DAY(A4715)</f>
        <v/>
      </c>
      <c r="M4715" s="4">
        <f>HOUR(A4715)</f>
        <v/>
      </c>
      <c r="N4715" s="4">
        <f>CONCATENATE(K4715,"-",L4715,"-",M4715)</f>
        <v/>
      </c>
      <c r="O4715" s="4">
        <f>C4715</f>
        <v/>
      </c>
    </row>
    <row r="4716" ht="14.25" customHeight="1">
      <c r="K4716" s="4">
        <f>MONTH(A4716)</f>
        <v/>
      </c>
      <c r="L4716" s="4">
        <f>DAY(A4716)</f>
        <v/>
      </c>
      <c r="M4716" s="4">
        <f>HOUR(A4716)</f>
        <v/>
      </c>
      <c r="N4716" s="4">
        <f>CONCATENATE(K4716,"-",L4716,"-",M4716)</f>
        <v/>
      </c>
      <c r="O4716" s="4">
        <f>C4716</f>
        <v/>
      </c>
    </row>
    <row r="4717" ht="14.25" customHeight="1">
      <c r="K4717" s="4">
        <f>MONTH(A4717)</f>
        <v/>
      </c>
      <c r="L4717" s="4">
        <f>DAY(A4717)</f>
        <v/>
      </c>
      <c r="M4717" s="4">
        <f>HOUR(A4717)</f>
        <v/>
      </c>
      <c r="N4717" s="4">
        <f>CONCATENATE(K4717,"-",L4717,"-",M4717)</f>
        <v/>
      </c>
      <c r="O4717" s="4">
        <f>C4717</f>
        <v/>
      </c>
    </row>
    <row r="4718" ht="14.25" customHeight="1">
      <c r="K4718" s="4">
        <f>MONTH(A4718)</f>
        <v/>
      </c>
      <c r="L4718" s="4">
        <f>DAY(A4718)</f>
        <v/>
      </c>
      <c r="M4718" s="4">
        <f>HOUR(A4718)</f>
        <v/>
      </c>
      <c r="N4718" s="4">
        <f>CONCATENATE(K4718,"-",L4718,"-",M4718)</f>
        <v/>
      </c>
      <c r="O4718" s="4">
        <f>C4718</f>
        <v/>
      </c>
    </row>
    <row r="4719" ht="14.25" customHeight="1">
      <c r="K4719" s="4">
        <f>MONTH(A4719)</f>
        <v/>
      </c>
      <c r="L4719" s="4">
        <f>DAY(A4719)</f>
        <v/>
      </c>
      <c r="M4719" s="4">
        <f>HOUR(A4719)</f>
        <v/>
      </c>
      <c r="N4719" s="4">
        <f>CONCATENATE(K4719,"-",L4719,"-",M4719)</f>
        <v/>
      </c>
      <c r="O4719" s="4">
        <f>C4719</f>
        <v/>
      </c>
    </row>
    <row r="4720" ht="14.25" customHeight="1">
      <c r="K4720" s="4">
        <f>MONTH(A4720)</f>
        <v/>
      </c>
      <c r="L4720" s="4">
        <f>DAY(A4720)</f>
        <v/>
      </c>
      <c r="M4720" s="4">
        <f>HOUR(A4720)</f>
        <v/>
      </c>
      <c r="N4720" s="4">
        <f>CONCATENATE(K4720,"-",L4720,"-",M4720)</f>
        <v/>
      </c>
      <c r="O4720" s="4">
        <f>C4720</f>
        <v/>
      </c>
    </row>
    <row r="4721" ht="14.25" customHeight="1">
      <c r="K4721" s="4">
        <f>MONTH(A4721)</f>
        <v/>
      </c>
      <c r="L4721" s="4">
        <f>DAY(A4721)</f>
        <v/>
      </c>
      <c r="M4721" s="4">
        <f>HOUR(A4721)</f>
        <v/>
      </c>
      <c r="N4721" s="4">
        <f>CONCATENATE(K4721,"-",L4721,"-",M4721)</f>
        <v/>
      </c>
      <c r="O4721" s="4">
        <f>C4721</f>
        <v/>
      </c>
    </row>
    <row r="4722" ht="14.25" customHeight="1">
      <c r="K4722" s="4">
        <f>MONTH(A4722)</f>
        <v/>
      </c>
      <c r="L4722" s="4">
        <f>DAY(A4722)</f>
        <v/>
      </c>
      <c r="M4722" s="4">
        <f>HOUR(A4722)</f>
        <v/>
      </c>
      <c r="N4722" s="4">
        <f>CONCATENATE(K4722,"-",L4722,"-",M4722)</f>
        <v/>
      </c>
      <c r="O4722" s="4">
        <f>C4722</f>
        <v/>
      </c>
    </row>
    <row r="4723" ht="14.25" customHeight="1">
      <c r="K4723" s="4">
        <f>MONTH(A4723)</f>
        <v/>
      </c>
      <c r="L4723" s="4">
        <f>DAY(A4723)</f>
        <v/>
      </c>
      <c r="M4723" s="4">
        <f>HOUR(A4723)</f>
        <v/>
      </c>
      <c r="N4723" s="4">
        <f>CONCATENATE(K4723,"-",L4723,"-",M4723)</f>
        <v/>
      </c>
      <c r="O4723" s="4">
        <f>C4723</f>
        <v/>
      </c>
    </row>
    <row r="4724" ht="14.25" customHeight="1">
      <c r="K4724" s="4">
        <f>MONTH(A4724)</f>
        <v/>
      </c>
      <c r="L4724" s="4">
        <f>DAY(A4724)</f>
        <v/>
      </c>
      <c r="M4724" s="4">
        <f>HOUR(A4724)</f>
        <v/>
      </c>
      <c r="N4724" s="4">
        <f>CONCATENATE(K4724,"-",L4724,"-",M4724)</f>
        <v/>
      </c>
      <c r="O4724" s="4">
        <f>C4724</f>
        <v/>
      </c>
    </row>
    <row r="4725" ht="14.25" customHeight="1">
      <c r="K4725" s="4">
        <f>MONTH(A4725)</f>
        <v/>
      </c>
      <c r="L4725" s="4">
        <f>DAY(A4725)</f>
        <v/>
      </c>
      <c r="M4725" s="4">
        <f>HOUR(A4725)</f>
        <v/>
      </c>
      <c r="N4725" s="4">
        <f>CONCATENATE(K4725,"-",L4725,"-",M4725)</f>
        <v/>
      </c>
      <c r="O4725" s="4">
        <f>C4725</f>
        <v/>
      </c>
    </row>
    <row r="4726" ht="14.25" customHeight="1">
      <c r="K4726" s="4">
        <f>MONTH(A4726)</f>
        <v/>
      </c>
      <c r="L4726" s="4">
        <f>DAY(A4726)</f>
        <v/>
      </c>
      <c r="M4726" s="4">
        <f>HOUR(A4726)</f>
        <v/>
      </c>
      <c r="N4726" s="4">
        <f>CONCATENATE(K4726,"-",L4726,"-",M4726)</f>
        <v/>
      </c>
      <c r="O4726" s="4">
        <f>C4726</f>
        <v/>
      </c>
    </row>
    <row r="4727" ht="14.25" customHeight="1">
      <c r="K4727" s="4">
        <f>MONTH(A4727)</f>
        <v/>
      </c>
      <c r="L4727" s="4">
        <f>DAY(A4727)</f>
        <v/>
      </c>
      <c r="M4727" s="4">
        <f>HOUR(A4727)</f>
        <v/>
      </c>
      <c r="N4727" s="4">
        <f>CONCATENATE(K4727,"-",L4727,"-",M4727)</f>
        <v/>
      </c>
      <c r="O4727" s="4">
        <f>C4727</f>
        <v/>
      </c>
    </row>
    <row r="4728" ht="14.25" customHeight="1">
      <c r="K4728" s="4">
        <f>MONTH(A4728)</f>
        <v/>
      </c>
      <c r="L4728" s="4">
        <f>DAY(A4728)</f>
        <v/>
      </c>
      <c r="M4728" s="4">
        <f>HOUR(A4728)</f>
        <v/>
      </c>
      <c r="N4728" s="4">
        <f>CONCATENATE(K4728,"-",L4728,"-",M4728)</f>
        <v/>
      </c>
      <c r="O4728" s="4">
        <f>C4728</f>
        <v/>
      </c>
    </row>
    <row r="4729" ht="14.25" customHeight="1">
      <c r="K4729" s="4">
        <f>MONTH(A4729)</f>
        <v/>
      </c>
      <c r="L4729" s="4">
        <f>DAY(A4729)</f>
        <v/>
      </c>
      <c r="M4729" s="4">
        <f>HOUR(A4729)</f>
        <v/>
      </c>
      <c r="N4729" s="4">
        <f>CONCATENATE(K4729,"-",L4729,"-",M4729)</f>
        <v/>
      </c>
      <c r="O4729" s="4">
        <f>C4729</f>
        <v/>
      </c>
    </row>
    <row r="4730" ht="14.25" customHeight="1">
      <c r="K4730" s="4">
        <f>MONTH(A4730)</f>
        <v/>
      </c>
      <c r="L4730" s="4">
        <f>DAY(A4730)</f>
        <v/>
      </c>
      <c r="M4730" s="4">
        <f>HOUR(A4730)</f>
        <v/>
      </c>
      <c r="N4730" s="4">
        <f>CONCATENATE(K4730,"-",L4730,"-",M4730)</f>
        <v/>
      </c>
      <c r="O4730" s="4">
        <f>C4730</f>
        <v/>
      </c>
    </row>
    <row r="4731" ht="14.25" customHeight="1">
      <c r="K4731" s="4">
        <f>MONTH(A4731)</f>
        <v/>
      </c>
      <c r="L4731" s="4">
        <f>DAY(A4731)</f>
        <v/>
      </c>
      <c r="M4731" s="4">
        <f>HOUR(A4731)</f>
        <v/>
      </c>
      <c r="N4731" s="4">
        <f>CONCATENATE(K4731,"-",L4731,"-",M4731)</f>
        <v/>
      </c>
      <c r="O4731" s="4">
        <f>C4731</f>
        <v/>
      </c>
    </row>
    <row r="4732" ht="14.25" customHeight="1">
      <c r="K4732" s="4">
        <f>MONTH(A4732)</f>
        <v/>
      </c>
      <c r="L4732" s="4">
        <f>DAY(A4732)</f>
        <v/>
      </c>
      <c r="M4732" s="4">
        <f>HOUR(A4732)</f>
        <v/>
      </c>
      <c r="N4732" s="4">
        <f>CONCATENATE(K4732,"-",L4732,"-",M4732)</f>
        <v/>
      </c>
      <c r="O4732" s="4">
        <f>C4732</f>
        <v/>
      </c>
    </row>
    <row r="4733" ht="14.25" customHeight="1">
      <c r="K4733" s="4">
        <f>MONTH(A4733)</f>
        <v/>
      </c>
      <c r="L4733" s="4">
        <f>DAY(A4733)</f>
        <v/>
      </c>
      <c r="M4733" s="4">
        <f>HOUR(A4733)</f>
        <v/>
      </c>
      <c r="N4733" s="4">
        <f>CONCATENATE(K4733,"-",L4733,"-",M4733)</f>
        <v/>
      </c>
      <c r="O4733" s="4">
        <f>C4733</f>
        <v/>
      </c>
    </row>
    <row r="4734" ht="14.25" customHeight="1">
      <c r="K4734" s="4">
        <f>MONTH(A4734)</f>
        <v/>
      </c>
      <c r="L4734" s="4">
        <f>DAY(A4734)</f>
        <v/>
      </c>
      <c r="M4734" s="4">
        <f>HOUR(A4734)</f>
        <v/>
      </c>
      <c r="N4734" s="4">
        <f>CONCATENATE(K4734,"-",L4734,"-",M4734)</f>
        <v/>
      </c>
      <c r="O4734" s="4">
        <f>C4734</f>
        <v/>
      </c>
    </row>
    <row r="4735" ht="14.25" customHeight="1">
      <c r="K4735" s="4">
        <f>MONTH(A4735)</f>
        <v/>
      </c>
      <c r="L4735" s="4">
        <f>DAY(A4735)</f>
        <v/>
      </c>
      <c r="M4735" s="4">
        <f>HOUR(A4735)</f>
        <v/>
      </c>
      <c r="N4735" s="4">
        <f>CONCATENATE(K4735,"-",L4735,"-",M4735)</f>
        <v/>
      </c>
      <c r="O4735" s="4">
        <f>C4735</f>
        <v/>
      </c>
    </row>
    <row r="4736" ht="14.25" customHeight="1">
      <c r="K4736" s="4">
        <f>MONTH(A4736)</f>
        <v/>
      </c>
      <c r="L4736" s="4">
        <f>DAY(A4736)</f>
        <v/>
      </c>
      <c r="M4736" s="4">
        <f>HOUR(A4736)</f>
        <v/>
      </c>
      <c r="N4736" s="4">
        <f>CONCATENATE(K4736,"-",L4736,"-",M4736)</f>
        <v/>
      </c>
      <c r="O4736" s="4">
        <f>C4736</f>
        <v/>
      </c>
    </row>
    <row r="4737" ht="14.25" customHeight="1">
      <c r="K4737" s="4">
        <f>MONTH(A4737)</f>
        <v/>
      </c>
      <c r="L4737" s="4">
        <f>DAY(A4737)</f>
        <v/>
      </c>
      <c r="M4737" s="4">
        <f>HOUR(A4737)</f>
        <v/>
      </c>
      <c r="N4737" s="4">
        <f>CONCATENATE(K4737,"-",L4737,"-",M4737)</f>
        <v/>
      </c>
      <c r="O4737" s="4">
        <f>C4737</f>
        <v/>
      </c>
    </row>
    <row r="4738" ht="14.25" customHeight="1">
      <c r="K4738" s="4">
        <f>MONTH(A4738)</f>
        <v/>
      </c>
      <c r="L4738" s="4">
        <f>DAY(A4738)</f>
        <v/>
      </c>
      <c r="M4738" s="4">
        <f>HOUR(A4738)</f>
        <v/>
      </c>
      <c r="N4738" s="4">
        <f>CONCATENATE(K4738,"-",L4738,"-",M4738)</f>
        <v/>
      </c>
      <c r="O4738" s="4">
        <f>C4738</f>
        <v/>
      </c>
    </row>
    <row r="4739" ht="14.25" customHeight="1">
      <c r="K4739" s="4">
        <f>MONTH(A4739)</f>
        <v/>
      </c>
      <c r="L4739" s="4">
        <f>DAY(A4739)</f>
        <v/>
      </c>
      <c r="M4739" s="4">
        <f>HOUR(A4739)</f>
        <v/>
      </c>
      <c r="N4739" s="4">
        <f>CONCATENATE(K4739,"-",L4739,"-",M4739)</f>
        <v/>
      </c>
      <c r="O4739" s="4">
        <f>C4739</f>
        <v/>
      </c>
    </row>
    <row r="4740" ht="14.25" customHeight="1">
      <c r="K4740" s="4">
        <f>MONTH(A4740)</f>
        <v/>
      </c>
      <c r="L4740" s="4">
        <f>DAY(A4740)</f>
        <v/>
      </c>
      <c r="M4740" s="4">
        <f>HOUR(A4740)</f>
        <v/>
      </c>
      <c r="N4740" s="4">
        <f>CONCATENATE(K4740,"-",L4740,"-",M4740)</f>
        <v/>
      </c>
      <c r="O4740" s="4">
        <f>C4740</f>
        <v/>
      </c>
    </row>
    <row r="4741" ht="14.25" customHeight="1">
      <c r="K4741" s="4">
        <f>MONTH(A4741)</f>
        <v/>
      </c>
      <c r="L4741" s="4">
        <f>DAY(A4741)</f>
        <v/>
      </c>
      <c r="M4741" s="4">
        <f>HOUR(A4741)</f>
        <v/>
      </c>
      <c r="N4741" s="4">
        <f>CONCATENATE(K4741,"-",L4741,"-",M4741)</f>
        <v/>
      </c>
      <c r="O4741" s="4">
        <f>C4741</f>
        <v/>
      </c>
    </row>
    <row r="4742" ht="14.25" customHeight="1">
      <c r="K4742" s="4">
        <f>MONTH(A4742)</f>
        <v/>
      </c>
      <c r="L4742" s="4">
        <f>DAY(A4742)</f>
        <v/>
      </c>
      <c r="M4742" s="4">
        <f>HOUR(A4742)</f>
        <v/>
      </c>
      <c r="N4742" s="4">
        <f>CONCATENATE(K4742,"-",L4742,"-",M4742)</f>
        <v/>
      </c>
      <c r="O4742" s="4">
        <f>C4742</f>
        <v/>
      </c>
    </row>
    <row r="4743" ht="14.25" customHeight="1">
      <c r="K4743" s="4">
        <f>MONTH(A4743)</f>
        <v/>
      </c>
      <c r="L4743" s="4">
        <f>DAY(A4743)</f>
        <v/>
      </c>
      <c r="M4743" s="4">
        <f>HOUR(A4743)</f>
        <v/>
      </c>
      <c r="N4743" s="4">
        <f>CONCATENATE(K4743,"-",L4743,"-",M4743)</f>
        <v/>
      </c>
      <c r="O4743" s="4">
        <f>C4743</f>
        <v/>
      </c>
    </row>
    <row r="4744" ht="14.25" customHeight="1">
      <c r="K4744" s="4">
        <f>MONTH(A4744)</f>
        <v/>
      </c>
      <c r="L4744" s="4">
        <f>DAY(A4744)</f>
        <v/>
      </c>
      <c r="M4744" s="4">
        <f>HOUR(A4744)</f>
        <v/>
      </c>
      <c r="N4744" s="4">
        <f>CONCATENATE(K4744,"-",L4744,"-",M4744)</f>
        <v/>
      </c>
      <c r="O4744" s="4">
        <f>C4744</f>
        <v/>
      </c>
    </row>
    <row r="4745" ht="14.25" customHeight="1">
      <c r="K4745" s="4">
        <f>MONTH(A4745)</f>
        <v/>
      </c>
      <c r="L4745" s="4">
        <f>DAY(A4745)</f>
        <v/>
      </c>
      <c r="M4745" s="4">
        <f>HOUR(A4745)</f>
        <v/>
      </c>
      <c r="N4745" s="4">
        <f>CONCATENATE(K4745,"-",L4745,"-",M4745)</f>
        <v/>
      </c>
      <c r="O4745" s="4">
        <f>C4745</f>
        <v/>
      </c>
    </row>
    <row r="4746" ht="14.25" customHeight="1">
      <c r="K4746" s="4">
        <f>MONTH(A4746)</f>
        <v/>
      </c>
      <c r="L4746" s="4">
        <f>DAY(A4746)</f>
        <v/>
      </c>
      <c r="M4746" s="4">
        <f>HOUR(A4746)</f>
        <v/>
      </c>
      <c r="N4746" s="4">
        <f>CONCATENATE(K4746,"-",L4746,"-",M4746)</f>
        <v/>
      </c>
      <c r="O4746" s="4">
        <f>C4746</f>
        <v/>
      </c>
    </row>
    <row r="4747" ht="14.25" customHeight="1">
      <c r="K4747" s="4">
        <f>MONTH(A4747)</f>
        <v/>
      </c>
      <c r="L4747" s="4">
        <f>DAY(A4747)</f>
        <v/>
      </c>
      <c r="M4747" s="4">
        <f>HOUR(A4747)</f>
        <v/>
      </c>
      <c r="N4747" s="4">
        <f>CONCATENATE(K4747,"-",L4747,"-",M4747)</f>
        <v/>
      </c>
      <c r="O4747" s="4">
        <f>C4747</f>
        <v/>
      </c>
    </row>
    <row r="4748" ht="14.25" customHeight="1">
      <c r="K4748" s="4">
        <f>MONTH(A4748)</f>
        <v/>
      </c>
      <c r="L4748" s="4">
        <f>DAY(A4748)</f>
        <v/>
      </c>
      <c r="M4748" s="4">
        <f>HOUR(A4748)</f>
        <v/>
      </c>
      <c r="N4748" s="4">
        <f>CONCATENATE(K4748,"-",L4748,"-",M4748)</f>
        <v/>
      </c>
      <c r="O4748" s="4">
        <f>C4748</f>
        <v/>
      </c>
    </row>
    <row r="4749" ht="14.25" customHeight="1">
      <c r="K4749" s="4">
        <f>MONTH(A4749)</f>
        <v/>
      </c>
      <c r="L4749" s="4">
        <f>DAY(A4749)</f>
        <v/>
      </c>
      <c r="M4749" s="4">
        <f>HOUR(A4749)</f>
        <v/>
      </c>
      <c r="N4749" s="4">
        <f>CONCATENATE(K4749,"-",L4749,"-",M4749)</f>
        <v/>
      </c>
      <c r="O4749" s="4">
        <f>C4749</f>
        <v/>
      </c>
    </row>
    <row r="4750" ht="14.25" customHeight="1">
      <c r="K4750" s="4">
        <f>MONTH(A4750)</f>
        <v/>
      </c>
      <c r="L4750" s="4">
        <f>DAY(A4750)</f>
        <v/>
      </c>
      <c r="M4750" s="4">
        <f>HOUR(A4750)</f>
        <v/>
      </c>
      <c r="N4750" s="4">
        <f>CONCATENATE(K4750,"-",L4750,"-",M4750)</f>
        <v/>
      </c>
      <c r="O4750" s="4">
        <f>C4750</f>
        <v/>
      </c>
    </row>
    <row r="4751" ht="14.25" customHeight="1">
      <c r="K4751" s="4">
        <f>MONTH(A4751)</f>
        <v/>
      </c>
      <c r="L4751" s="4">
        <f>DAY(A4751)</f>
        <v/>
      </c>
      <c r="M4751" s="4">
        <f>HOUR(A4751)</f>
        <v/>
      </c>
      <c r="N4751" s="4">
        <f>CONCATENATE(K4751,"-",L4751,"-",M4751)</f>
        <v/>
      </c>
      <c r="O4751" s="4">
        <f>C4751</f>
        <v/>
      </c>
    </row>
    <row r="4752" ht="14.25" customHeight="1">
      <c r="K4752" s="4">
        <f>MONTH(A4752)</f>
        <v/>
      </c>
      <c r="L4752" s="4">
        <f>DAY(A4752)</f>
        <v/>
      </c>
      <c r="M4752" s="4">
        <f>HOUR(A4752)</f>
        <v/>
      </c>
      <c r="N4752" s="4">
        <f>CONCATENATE(K4752,"-",L4752,"-",M4752)</f>
        <v/>
      </c>
      <c r="O4752" s="4">
        <f>C4752</f>
        <v/>
      </c>
    </row>
    <row r="4753" ht="14.25" customHeight="1">
      <c r="K4753" s="4">
        <f>MONTH(A4753)</f>
        <v/>
      </c>
      <c r="L4753" s="4">
        <f>DAY(A4753)</f>
        <v/>
      </c>
      <c r="M4753" s="4">
        <f>HOUR(A4753)</f>
        <v/>
      </c>
      <c r="N4753" s="4">
        <f>CONCATENATE(K4753,"-",L4753,"-",M4753)</f>
        <v/>
      </c>
      <c r="O4753" s="4">
        <f>C4753</f>
        <v/>
      </c>
    </row>
    <row r="4754" ht="14.25" customHeight="1">
      <c r="K4754" s="4">
        <f>MONTH(A4754)</f>
        <v/>
      </c>
      <c r="L4754" s="4">
        <f>DAY(A4754)</f>
        <v/>
      </c>
      <c r="M4754" s="4">
        <f>HOUR(A4754)</f>
        <v/>
      </c>
      <c r="N4754" s="4">
        <f>CONCATENATE(K4754,"-",L4754,"-",M4754)</f>
        <v/>
      </c>
      <c r="O4754" s="4">
        <f>C4754</f>
        <v/>
      </c>
    </row>
    <row r="4755" ht="14.25" customHeight="1">
      <c r="K4755" s="4">
        <f>MONTH(A4755)</f>
        <v/>
      </c>
      <c r="L4755" s="4">
        <f>DAY(A4755)</f>
        <v/>
      </c>
      <c r="M4755" s="4">
        <f>HOUR(A4755)</f>
        <v/>
      </c>
      <c r="N4755" s="4">
        <f>CONCATENATE(K4755,"-",L4755,"-",M4755)</f>
        <v/>
      </c>
      <c r="O4755" s="4">
        <f>C4755</f>
        <v/>
      </c>
    </row>
    <row r="4756" ht="14.25" customHeight="1">
      <c r="K4756" s="4">
        <f>MONTH(A4756)</f>
        <v/>
      </c>
      <c r="L4756" s="4">
        <f>DAY(A4756)</f>
        <v/>
      </c>
      <c r="M4756" s="4">
        <f>HOUR(A4756)</f>
        <v/>
      </c>
      <c r="N4756" s="4">
        <f>CONCATENATE(K4756,"-",L4756,"-",M4756)</f>
        <v/>
      </c>
      <c r="O4756" s="4">
        <f>C4756</f>
        <v/>
      </c>
    </row>
    <row r="4757" ht="14.25" customHeight="1">
      <c r="K4757" s="4">
        <f>MONTH(A4757)</f>
        <v/>
      </c>
      <c r="L4757" s="4">
        <f>DAY(A4757)</f>
        <v/>
      </c>
      <c r="M4757" s="4">
        <f>HOUR(A4757)</f>
        <v/>
      </c>
      <c r="N4757" s="4">
        <f>CONCATENATE(K4757,"-",L4757,"-",M4757)</f>
        <v/>
      </c>
      <c r="O4757" s="4">
        <f>C4757</f>
        <v/>
      </c>
    </row>
    <row r="4758" ht="14.25" customHeight="1">
      <c r="K4758" s="4">
        <f>MONTH(A4758)</f>
        <v/>
      </c>
      <c r="L4758" s="4">
        <f>DAY(A4758)</f>
        <v/>
      </c>
      <c r="M4758" s="4">
        <f>HOUR(A4758)</f>
        <v/>
      </c>
      <c r="N4758" s="4">
        <f>CONCATENATE(K4758,"-",L4758,"-",M4758)</f>
        <v/>
      </c>
      <c r="O4758" s="4">
        <f>C4758</f>
        <v/>
      </c>
    </row>
    <row r="4759" ht="14.25" customHeight="1">
      <c r="K4759" s="4">
        <f>MONTH(A4759)</f>
        <v/>
      </c>
      <c r="L4759" s="4">
        <f>DAY(A4759)</f>
        <v/>
      </c>
      <c r="M4759" s="4">
        <f>HOUR(A4759)</f>
        <v/>
      </c>
      <c r="N4759" s="4">
        <f>CONCATENATE(K4759,"-",L4759,"-",M4759)</f>
        <v/>
      </c>
      <c r="O4759" s="4">
        <f>C4759</f>
        <v/>
      </c>
    </row>
    <row r="4760" ht="14.25" customHeight="1">
      <c r="K4760" s="4">
        <f>MONTH(A4760)</f>
        <v/>
      </c>
      <c r="L4760" s="4">
        <f>DAY(A4760)</f>
        <v/>
      </c>
      <c r="M4760" s="4">
        <f>HOUR(A4760)</f>
        <v/>
      </c>
      <c r="N4760" s="4">
        <f>CONCATENATE(K4760,"-",L4760,"-",M4760)</f>
        <v/>
      </c>
      <c r="O4760" s="4">
        <f>C4760</f>
        <v/>
      </c>
    </row>
    <row r="4761" ht="14.25" customHeight="1">
      <c r="K4761" s="4">
        <f>MONTH(A4761)</f>
        <v/>
      </c>
      <c r="L4761" s="4">
        <f>DAY(A4761)</f>
        <v/>
      </c>
      <c r="M4761" s="4">
        <f>HOUR(A4761)</f>
        <v/>
      </c>
      <c r="N4761" s="4">
        <f>CONCATENATE(K4761,"-",L4761,"-",M4761)</f>
        <v/>
      </c>
      <c r="O4761" s="4">
        <f>C4761</f>
        <v/>
      </c>
    </row>
    <row r="4762" ht="14.25" customHeight="1">
      <c r="K4762" s="4">
        <f>MONTH(A4762)</f>
        <v/>
      </c>
      <c r="L4762" s="4">
        <f>DAY(A4762)</f>
        <v/>
      </c>
      <c r="M4762" s="4">
        <f>HOUR(A4762)</f>
        <v/>
      </c>
      <c r="N4762" s="4">
        <f>CONCATENATE(K4762,"-",L4762,"-",M4762)</f>
        <v/>
      </c>
      <c r="O4762" s="4">
        <f>C4762</f>
        <v/>
      </c>
    </row>
    <row r="4763" ht="14.25" customHeight="1">
      <c r="K4763" s="4">
        <f>MONTH(A4763)</f>
        <v/>
      </c>
      <c r="L4763" s="4">
        <f>DAY(A4763)</f>
        <v/>
      </c>
      <c r="M4763" s="4">
        <f>HOUR(A4763)</f>
        <v/>
      </c>
      <c r="N4763" s="4">
        <f>CONCATENATE(K4763,"-",L4763,"-",M4763)</f>
        <v/>
      </c>
      <c r="O4763" s="4">
        <f>C4763</f>
        <v/>
      </c>
    </row>
    <row r="4764" ht="14.25" customHeight="1">
      <c r="K4764" s="4">
        <f>MONTH(A4764)</f>
        <v/>
      </c>
      <c r="L4764" s="4">
        <f>DAY(A4764)</f>
        <v/>
      </c>
      <c r="M4764" s="4">
        <f>HOUR(A4764)</f>
        <v/>
      </c>
      <c r="N4764" s="4">
        <f>CONCATENATE(K4764,"-",L4764,"-",M4764)</f>
        <v/>
      </c>
      <c r="O4764" s="4">
        <f>C4764</f>
        <v/>
      </c>
    </row>
    <row r="4765" ht="14.25" customHeight="1">
      <c r="K4765" s="4">
        <f>MONTH(A4765)</f>
        <v/>
      </c>
      <c r="L4765" s="4">
        <f>DAY(A4765)</f>
        <v/>
      </c>
      <c r="M4765" s="4">
        <f>HOUR(A4765)</f>
        <v/>
      </c>
      <c r="N4765" s="4">
        <f>CONCATENATE(K4765,"-",L4765,"-",M4765)</f>
        <v/>
      </c>
      <c r="O4765" s="4">
        <f>C4765</f>
        <v/>
      </c>
    </row>
    <row r="4766" ht="14.25" customHeight="1">
      <c r="K4766" s="4">
        <f>MONTH(A4766)</f>
        <v/>
      </c>
      <c r="L4766" s="4">
        <f>DAY(A4766)</f>
        <v/>
      </c>
      <c r="M4766" s="4">
        <f>HOUR(A4766)</f>
        <v/>
      </c>
      <c r="N4766" s="4">
        <f>CONCATENATE(K4766,"-",L4766,"-",M4766)</f>
        <v/>
      </c>
      <c r="O4766" s="4">
        <f>C4766</f>
        <v/>
      </c>
    </row>
    <row r="4767" ht="14.25" customHeight="1">
      <c r="K4767" s="4">
        <f>MONTH(A4767)</f>
        <v/>
      </c>
      <c r="L4767" s="4">
        <f>DAY(A4767)</f>
        <v/>
      </c>
      <c r="M4767" s="4">
        <f>HOUR(A4767)</f>
        <v/>
      </c>
      <c r="N4767" s="4">
        <f>CONCATENATE(K4767,"-",L4767,"-",M4767)</f>
        <v/>
      </c>
      <c r="O4767" s="4">
        <f>C4767</f>
        <v/>
      </c>
    </row>
    <row r="4768" ht="14.25" customHeight="1">
      <c r="K4768" s="4">
        <f>MONTH(A4768)</f>
        <v/>
      </c>
      <c r="L4768" s="4">
        <f>DAY(A4768)</f>
        <v/>
      </c>
      <c r="M4768" s="4">
        <f>HOUR(A4768)</f>
        <v/>
      </c>
      <c r="N4768" s="4">
        <f>CONCATENATE(K4768,"-",L4768,"-",M4768)</f>
        <v/>
      </c>
      <c r="O4768" s="4">
        <f>C4768</f>
        <v/>
      </c>
    </row>
    <row r="4769" ht="14.25" customHeight="1">
      <c r="K4769" s="4">
        <f>MONTH(A4769)</f>
        <v/>
      </c>
      <c r="L4769" s="4">
        <f>DAY(A4769)</f>
        <v/>
      </c>
      <c r="M4769" s="4">
        <f>HOUR(A4769)</f>
        <v/>
      </c>
      <c r="N4769" s="4">
        <f>CONCATENATE(K4769,"-",L4769,"-",M4769)</f>
        <v/>
      </c>
      <c r="O4769" s="4">
        <f>C4769</f>
        <v/>
      </c>
    </row>
    <row r="4770" ht="14.25" customHeight="1">
      <c r="K4770" s="4">
        <f>MONTH(A4770)</f>
        <v/>
      </c>
      <c r="L4770" s="4">
        <f>DAY(A4770)</f>
        <v/>
      </c>
      <c r="M4770" s="4">
        <f>HOUR(A4770)</f>
        <v/>
      </c>
      <c r="N4770" s="4">
        <f>CONCATENATE(K4770,"-",L4770,"-",M4770)</f>
        <v/>
      </c>
      <c r="O4770" s="4">
        <f>C4770</f>
        <v/>
      </c>
    </row>
    <row r="4771" ht="14.25" customHeight="1">
      <c r="K4771" s="4">
        <f>MONTH(A4771)</f>
        <v/>
      </c>
      <c r="L4771" s="4">
        <f>DAY(A4771)</f>
        <v/>
      </c>
      <c r="M4771" s="4">
        <f>HOUR(A4771)</f>
        <v/>
      </c>
      <c r="N4771" s="4">
        <f>CONCATENATE(K4771,"-",L4771,"-",M4771)</f>
        <v/>
      </c>
      <c r="O4771" s="4">
        <f>C4771</f>
        <v/>
      </c>
    </row>
    <row r="4772" ht="14.25" customHeight="1">
      <c r="K4772" s="4">
        <f>MONTH(A4772)</f>
        <v/>
      </c>
      <c r="L4772" s="4">
        <f>DAY(A4772)</f>
        <v/>
      </c>
      <c r="M4772" s="4">
        <f>HOUR(A4772)</f>
        <v/>
      </c>
      <c r="N4772" s="4">
        <f>CONCATENATE(K4772,"-",L4772,"-",M4772)</f>
        <v/>
      </c>
      <c r="O4772" s="4">
        <f>C4772</f>
        <v/>
      </c>
    </row>
    <row r="4773" ht="14.25" customHeight="1">
      <c r="K4773" s="4">
        <f>MONTH(A4773)</f>
        <v/>
      </c>
      <c r="L4773" s="4">
        <f>DAY(A4773)</f>
        <v/>
      </c>
      <c r="M4773" s="4">
        <f>HOUR(A4773)</f>
        <v/>
      </c>
      <c r="N4773" s="4">
        <f>CONCATENATE(K4773,"-",L4773,"-",M4773)</f>
        <v/>
      </c>
      <c r="O4773" s="4">
        <f>C4773</f>
        <v/>
      </c>
    </row>
    <row r="4774" ht="14.25" customHeight="1">
      <c r="K4774" s="4">
        <f>MONTH(A4774)</f>
        <v/>
      </c>
      <c r="L4774" s="4">
        <f>DAY(A4774)</f>
        <v/>
      </c>
      <c r="M4774" s="4">
        <f>HOUR(A4774)</f>
        <v/>
      </c>
      <c r="N4774" s="4">
        <f>CONCATENATE(K4774,"-",L4774,"-",M4774)</f>
        <v/>
      </c>
      <c r="O4774" s="4">
        <f>C4774</f>
        <v/>
      </c>
    </row>
    <row r="4775" ht="14.25" customHeight="1">
      <c r="K4775" s="4">
        <f>MONTH(A4775)</f>
        <v/>
      </c>
      <c r="L4775" s="4">
        <f>DAY(A4775)</f>
        <v/>
      </c>
      <c r="M4775" s="4">
        <f>HOUR(A4775)</f>
        <v/>
      </c>
      <c r="N4775" s="4">
        <f>CONCATENATE(K4775,"-",L4775,"-",M4775)</f>
        <v/>
      </c>
      <c r="O4775" s="4">
        <f>C4775</f>
        <v/>
      </c>
    </row>
    <row r="4776" ht="14.25" customHeight="1">
      <c r="K4776" s="4">
        <f>MONTH(A4776)</f>
        <v/>
      </c>
      <c r="L4776" s="4">
        <f>DAY(A4776)</f>
        <v/>
      </c>
      <c r="M4776" s="4">
        <f>HOUR(A4776)</f>
        <v/>
      </c>
      <c r="N4776" s="4">
        <f>CONCATENATE(K4776,"-",L4776,"-",M4776)</f>
        <v/>
      </c>
      <c r="O4776" s="4">
        <f>C4776</f>
        <v/>
      </c>
    </row>
    <row r="4777" ht="14.25" customHeight="1">
      <c r="K4777" s="4">
        <f>MONTH(A4777)</f>
        <v/>
      </c>
      <c r="L4777" s="4">
        <f>DAY(A4777)</f>
        <v/>
      </c>
      <c r="M4777" s="4">
        <f>HOUR(A4777)</f>
        <v/>
      </c>
      <c r="N4777" s="4">
        <f>CONCATENATE(K4777,"-",L4777,"-",M4777)</f>
        <v/>
      </c>
      <c r="O4777" s="4">
        <f>C4777</f>
        <v/>
      </c>
    </row>
    <row r="4778" ht="14.25" customHeight="1">
      <c r="K4778" s="4">
        <f>MONTH(A4778)</f>
        <v/>
      </c>
      <c r="L4778" s="4">
        <f>DAY(A4778)</f>
        <v/>
      </c>
      <c r="M4778" s="4">
        <f>HOUR(A4778)</f>
        <v/>
      </c>
      <c r="N4778" s="4">
        <f>CONCATENATE(K4778,"-",L4778,"-",M4778)</f>
        <v/>
      </c>
      <c r="O4778" s="4">
        <f>C4778</f>
        <v/>
      </c>
    </row>
    <row r="4779" ht="14.25" customHeight="1">
      <c r="K4779" s="4">
        <f>MONTH(A4779)</f>
        <v/>
      </c>
      <c r="L4779" s="4">
        <f>DAY(A4779)</f>
        <v/>
      </c>
      <c r="M4779" s="4">
        <f>HOUR(A4779)</f>
        <v/>
      </c>
      <c r="N4779" s="4">
        <f>CONCATENATE(K4779,"-",L4779,"-",M4779)</f>
        <v/>
      </c>
      <c r="O4779" s="4">
        <f>C4779</f>
        <v/>
      </c>
    </row>
    <row r="4780" ht="14.25" customHeight="1">
      <c r="K4780" s="4">
        <f>MONTH(A4780)</f>
        <v/>
      </c>
      <c r="L4780" s="4">
        <f>DAY(A4780)</f>
        <v/>
      </c>
      <c r="M4780" s="4">
        <f>HOUR(A4780)</f>
        <v/>
      </c>
      <c r="N4780" s="4">
        <f>CONCATENATE(K4780,"-",L4780,"-",M4780)</f>
        <v/>
      </c>
      <c r="O4780" s="4">
        <f>C4780</f>
        <v/>
      </c>
    </row>
    <row r="4781" ht="14.25" customHeight="1">
      <c r="K4781" s="4">
        <f>MONTH(A4781)</f>
        <v/>
      </c>
      <c r="L4781" s="4">
        <f>DAY(A4781)</f>
        <v/>
      </c>
      <c r="M4781" s="4">
        <f>HOUR(A4781)</f>
        <v/>
      </c>
      <c r="N4781" s="4">
        <f>CONCATENATE(K4781,"-",L4781,"-",M4781)</f>
        <v/>
      </c>
      <c r="O4781" s="4">
        <f>C4781</f>
        <v/>
      </c>
    </row>
    <row r="4782" ht="14.25" customHeight="1">
      <c r="K4782" s="4">
        <f>MONTH(A4782)</f>
        <v/>
      </c>
      <c r="L4782" s="4">
        <f>DAY(A4782)</f>
        <v/>
      </c>
      <c r="M4782" s="4">
        <f>HOUR(A4782)</f>
        <v/>
      </c>
      <c r="N4782" s="4">
        <f>CONCATENATE(K4782,"-",L4782,"-",M4782)</f>
        <v/>
      </c>
      <c r="O4782" s="4">
        <f>C4782</f>
        <v/>
      </c>
    </row>
    <row r="4783" ht="14.25" customHeight="1">
      <c r="K4783" s="4">
        <f>MONTH(A4783)</f>
        <v/>
      </c>
      <c r="L4783" s="4">
        <f>DAY(A4783)</f>
        <v/>
      </c>
      <c r="M4783" s="4">
        <f>HOUR(A4783)</f>
        <v/>
      </c>
      <c r="N4783" s="4">
        <f>CONCATENATE(K4783,"-",L4783,"-",M4783)</f>
        <v/>
      </c>
      <c r="O4783" s="4">
        <f>C4783</f>
        <v/>
      </c>
    </row>
    <row r="4784" ht="14.25" customHeight="1">
      <c r="K4784" s="4">
        <f>MONTH(A4784)</f>
        <v/>
      </c>
      <c r="L4784" s="4">
        <f>DAY(A4784)</f>
        <v/>
      </c>
      <c r="M4784" s="4">
        <f>HOUR(A4784)</f>
        <v/>
      </c>
      <c r="N4784" s="4">
        <f>CONCATENATE(K4784,"-",L4784,"-",M4784)</f>
        <v/>
      </c>
      <c r="O4784" s="4">
        <f>C4784</f>
        <v/>
      </c>
    </row>
    <row r="4785" ht="14.25" customHeight="1">
      <c r="K4785" s="4">
        <f>MONTH(A4785)</f>
        <v/>
      </c>
      <c r="L4785" s="4">
        <f>DAY(A4785)</f>
        <v/>
      </c>
      <c r="M4785" s="4">
        <f>HOUR(A4785)</f>
        <v/>
      </c>
      <c r="N4785" s="4">
        <f>CONCATENATE(K4785,"-",L4785,"-",M4785)</f>
        <v/>
      </c>
      <c r="O4785" s="4">
        <f>C4785</f>
        <v/>
      </c>
    </row>
    <row r="4786" ht="14.25" customHeight="1">
      <c r="K4786" s="4">
        <f>MONTH(A4786)</f>
        <v/>
      </c>
      <c r="L4786" s="4">
        <f>DAY(A4786)</f>
        <v/>
      </c>
      <c r="M4786" s="4">
        <f>HOUR(A4786)</f>
        <v/>
      </c>
      <c r="N4786" s="4">
        <f>CONCATENATE(K4786,"-",L4786,"-",M4786)</f>
        <v/>
      </c>
      <c r="O4786" s="4">
        <f>C4786</f>
        <v/>
      </c>
    </row>
    <row r="4787" ht="14.25" customHeight="1">
      <c r="K4787" s="4">
        <f>MONTH(A4787)</f>
        <v/>
      </c>
      <c r="L4787" s="4">
        <f>DAY(A4787)</f>
        <v/>
      </c>
      <c r="M4787" s="4">
        <f>HOUR(A4787)</f>
        <v/>
      </c>
      <c r="N4787" s="4">
        <f>CONCATENATE(K4787,"-",L4787,"-",M4787)</f>
        <v/>
      </c>
      <c r="O4787" s="4">
        <f>C4787</f>
        <v/>
      </c>
    </row>
    <row r="4788" ht="14.25" customHeight="1">
      <c r="K4788" s="4">
        <f>MONTH(A4788)</f>
        <v/>
      </c>
      <c r="L4788" s="4">
        <f>DAY(A4788)</f>
        <v/>
      </c>
      <c r="M4788" s="4">
        <f>HOUR(A4788)</f>
        <v/>
      </c>
      <c r="N4788" s="4">
        <f>CONCATENATE(K4788,"-",L4788,"-",M4788)</f>
        <v/>
      </c>
      <c r="O4788" s="4">
        <f>C4788</f>
        <v/>
      </c>
    </row>
    <row r="4789" ht="14.25" customHeight="1">
      <c r="K4789" s="4">
        <f>MONTH(A4789)</f>
        <v/>
      </c>
      <c r="L4789" s="4">
        <f>DAY(A4789)</f>
        <v/>
      </c>
      <c r="M4789" s="4">
        <f>HOUR(A4789)</f>
        <v/>
      </c>
      <c r="N4789" s="4">
        <f>CONCATENATE(K4789,"-",L4789,"-",M4789)</f>
        <v/>
      </c>
      <c r="O4789" s="4">
        <f>C4789</f>
        <v/>
      </c>
    </row>
    <row r="4790" ht="14.25" customHeight="1">
      <c r="K4790" s="4">
        <f>MONTH(A4790)</f>
        <v/>
      </c>
      <c r="L4790" s="4">
        <f>DAY(A4790)</f>
        <v/>
      </c>
      <c r="M4790" s="4">
        <f>HOUR(A4790)</f>
        <v/>
      </c>
      <c r="N4790" s="4">
        <f>CONCATENATE(K4790,"-",L4790,"-",M4790)</f>
        <v/>
      </c>
      <c r="O4790" s="4">
        <f>C4790</f>
        <v/>
      </c>
    </row>
    <row r="4791" ht="14.25" customHeight="1">
      <c r="K4791" s="4">
        <f>MONTH(A4791)</f>
        <v/>
      </c>
      <c r="L4791" s="4">
        <f>DAY(A4791)</f>
        <v/>
      </c>
      <c r="M4791" s="4">
        <f>HOUR(A4791)</f>
        <v/>
      </c>
      <c r="N4791" s="4">
        <f>CONCATENATE(K4791,"-",L4791,"-",M4791)</f>
        <v/>
      </c>
      <c r="O4791" s="4">
        <f>C4791</f>
        <v/>
      </c>
    </row>
    <row r="4792" ht="14.25" customHeight="1">
      <c r="K4792" s="4">
        <f>MONTH(A4792)</f>
        <v/>
      </c>
      <c r="L4792" s="4">
        <f>DAY(A4792)</f>
        <v/>
      </c>
      <c r="M4792" s="4">
        <f>HOUR(A4792)</f>
        <v/>
      </c>
      <c r="N4792" s="4">
        <f>CONCATENATE(K4792,"-",L4792,"-",M4792)</f>
        <v/>
      </c>
      <c r="O4792" s="4">
        <f>C4792</f>
        <v/>
      </c>
    </row>
    <row r="4793" ht="14.25" customHeight="1">
      <c r="K4793" s="4">
        <f>MONTH(A4793)</f>
        <v/>
      </c>
      <c r="L4793" s="4">
        <f>DAY(A4793)</f>
        <v/>
      </c>
      <c r="M4793" s="4">
        <f>HOUR(A4793)</f>
        <v/>
      </c>
      <c r="N4793" s="4">
        <f>CONCATENATE(K4793,"-",L4793,"-",M4793)</f>
        <v/>
      </c>
      <c r="O4793" s="4">
        <f>C4793</f>
        <v/>
      </c>
    </row>
    <row r="4794" ht="14.25" customHeight="1">
      <c r="K4794" s="4">
        <f>MONTH(A4794)</f>
        <v/>
      </c>
      <c r="L4794" s="4">
        <f>DAY(A4794)</f>
        <v/>
      </c>
      <c r="M4794" s="4">
        <f>HOUR(A4794)</f>
        <v/>
      </c>
      <c r="N4794" s="4">
        <f>CONCATENATE(K4794,"-",L4794,"-",M4794)</f>
        <v/>
      </c>
      <c r="O4794" s="4">
        <f>C4794</f>
        <v/>
      </c>
    </row>
    <row r="4795" ht="14.25" customHeight="1">
      <c r="K4795" s="4">
        <f>MONTH(A4795)</f>
        <v/>
      </c>
      <c r="L4795" s="4">
        <f>DAY(A4795)</f>
        <v/>
      </c>
      <c r="M4795" s="4">
        <f>HOUR(A4795)</f>
        <v/>
      </c>
      <c r="N4795" s="4">
        <f>CONCATENATE(K4795,"-",L4795,"-",M4795)</f>
        <v/>
      </c>
      <c r="O4795" s="4">
        <f>C4795</f>
        <v/>
      </c>
    </row>
    <row r="4796" ht="14.25" customHeight="1">
      <c r="K4796" s="4">
        <f>MONTH(A4796)</f>
        <v/>
      </c>
      <c r="L4796" s="4">
        <f>DAY(A4796)</f>
        <v/>
      </c>
      <c r="M4796" s="4">
        <f>HOUR(A4796)</f>
        <v/>
      </c>
      <c r="N4796" s="4">
        <f>CONCATENATE(K4796,"-",L4796,"-",M4796)</f>
        <v/>
      </c>
      <c r="O4796" s="4">
        <f>C4796</f>
        <v/>
      </c>
    </row>
    <row r="4797" ht="14.25" customHeight="1">
      <c r="K4797" s="4">
        <f>MONTH(A4797)</f>
        <v/>
      </c>
      <c r="L4797" s="4">
        <f>DAY(A4797)</f>
        <v/>
      </c>
      <c r="M4797" s="4">
        <f>HOUR(A4797)</f>
        <v/>
      </c>
      <c r="N4797" s="4">
        <f>CONCATENATE(K4797,"-",L4797,"-",M4797)</f>
        <v/>
      </c>
      <c r="O4797" s="4">
        <f>C4797</f>
        <v/>
      </c>
    </row>
    <row r="4798" ht="14.25" customHeight="1">
      <c r="K4798" s="4">
        <f>MONTH(A4798)</f>
        <v/>
      </c>
      <c r="L4798" s="4">
        <f>DAY(A4798)</f>
        <v/>
      </c>
      <c r="M4798" s="4">
        <f>HOUR(A4798)</f>
        <v/>
      </c>
      <c r="N4798" s="4">
        <f>CONCATENATE(K4798,"-",L4798,"-",M4798)</f>
        <v/>
      </c>
      <c r="O4798" s="4">
        <f>C4798</f>
        <v/>
      </c>
    </row>
    <row r="4799" ht="14.25" customHeight="1">
      <c r="K4799" s="4">
        <f>MONTH(A4799)</f>
        <v/>
      </c>
      <c r="L4799" s="4">
        <f>DAY(A4799)</f>
        <v/>
      </c>
      <c r="M4799" s="4">
        <f>HOUR(A4799)</f>
        <v/>
      </c>
      <c r="N4799" s="4">
        <f>CONCATENATE(K4799,"-",L4799,"-",M4799)</f>
        <v/>
      </c>
      <c r="O4799" s="4">
        <f>C4799</f>
        <v/>
      </c>
    </row>
    <row r="4800" ht="14.25" customHeight="1">
      <c r="K4800" s="4">
        <f>MONTH(A4800)</f>
        <v/>
      </c>
      <c r="L4800" s="4">
        <f>DAY(A4800)</f>
        <v/>
      </c>
      <c r="M4800" s="4">
        <f>HOUR(A4800)</f>
        <v/>
      </c>
      <c r="N4800" s="4">
        <f>CONCATENATE(K4800,"-",L4800,"-",M4800)</f>
        <v/>
      </c>
      <c r="O4800" s="4">
        <f>C4800</f>
        <v/>
      </c>
    </row>
    <row r="4801" ht="14.25" customHeight="1">
      <c r="K4801" s="4">
        <f>MONTH(A4801)</f>
        <v/>
      </c>
      <c r="L4801" s="4">
        <f>DAY(A4801)</f>
        <v/>
      </c>
      <c r="M4801" s="4">
        <f>HOUR(A4801)</f>
        <v/>
      </c>
      <c r="N4801" s="4">
        <f>CONCATENATE(K4801,"-",L4801,"-",M4801)</f>
        <v/>
      </c>
      <c r="O4801" s="4">
        <f>C4801</f>
        <v/>
      </c>
    </row>
    <row r="4802" ht="14.25" customHeight="1">
      <c r="K4802" s="4">
        <f>MONTH(A4802)</f>
        <v/>
      </c>
      <c r="L4802" s="4">
        <f>DAY(A4802)</f>
        <v/>
      </c>
      <c r="M4802" s="4">
        <f>HOUR(A4802)</f>
        <v/>
      </c>
      <c r="N4802" s="4">
        <f>CONCATENATE(K4802,"-",L4802,"-",M4802)</f>
        <v/>
      </c>
      <c r="O4802" s="4">
        <f>C4802</f>
        <v/>
      </c>
    </row>
    <row r="4803" ht="14.25" customHeight="1">
      <c r="K4803" s="4">
        <f>MONTH(A4803)</f>
        <v/>
      </c>
      <c r="L4803" s="4">
        <f>DAY(A4803)</f>
        <v/>
      </c>
      <c r="M4803" s="4">
        <f>HOUR(A4803)</f>
        <v/>
      </c>
      <c r="N4803" s="4">
        <f>CONCATENATE(K4803,"-",L4803,"-",M4803)</f>
        <v/>
      </c>
      <c r="O4803" s="4">
        <f>C4803</f>
        <v/>
      </c>
    </row>
    <row r="4804" ht="14.25" customHeight="1">
      <c r="K4804" s="4">
        <f>MONTH(A4804)</f>
        <v/>
      </c>
      <c r="L4804" s="4">
        <f>DAY(A4804)</f>
        <v/>
      </c>
      <c r="M4804" s="4">
        <f>HOUR(A4804)</f>
        <v/>
      </c>
      <c r="N4804" s="4">
        <f>CONCATENATE(K4804,"-",L4804,"-",M4804)</f>
        <v/>
      </c>
      <c r="O4804" s="4">
        <f>C4804</f>
        <v/>
      </c>
    </row>
    <row r="4805" ht="14.25" customHeight="1">
      <c r="K4805" s="4">
        <f>MONTH(A4805)</f>
        <v/>
      </c>
      <c r="L4805" s="4">
        <f>DAY(A4805)</f>
        <v/>
      </c>
      <c r="M4805" s="4">
        <f>HOUR(A4805)</f>
        <v/>
      </c>
      <c r="N4805" s="4">
        <f>CONCATENATE(K4805,"-",L4805,"-",M4805)</f>
        <v/>
      </c>
      <c r="O4805" s="4">
        <f>C4805</f>
        <v/>
      </c>
    </row>
    <row r="4806" ht="14.25" customHeight="1">
      <c r="K4806" s="4">
        <f>MONTH(A4806)</f>
        <v/>
      </c>
      <c r="L4806" s="4">
        <f>DAY(A4806)</f>
        <v/>
      </c>
      <c r="M4806" s="4">
        <f>HOUR(A4806)</f>
        <v/>
      </c>
      <c r="N4806" s="4">
        <f>CONCATENATE(K4806,"-",L4806,"-",M4806)</f>
        <v/>
      </c>
      <c r="O4806" s="4">
        <f>C4806</f>
        <v/>
      </c>
    </row>
    <row r="4807" ht="14.25" customHeight="1">
      <c r="K4807" s="4">
        <f>MONTH(A4807)</f>
        <v/>
      </c>
      <c r="L4807" s="4">
        <f>DAY(A4807)</f>
        <v/>
      </c>
      <c r="M4807" s="4">
        <f>HOUR(A4807)</f>
        <v/>
      </c>
      <c r="N4807" s="4">
        <f>CONCATENATE(K4807,"-",L4807,"-",M4807)</f>
        <v/>
      </c>
      <c r="O4807" s="4">
        <f>C4807</f>
        <v/>
      </c>
    </row>
    <row r="4808" ht="14.25" customHeight="1">
      <c r="K4808" s="4">
        <f>MONTH(A4808)</f>
        <v/>
      </c>
      <c r="L4808" s="4">
        <f>DAY(A4808)</f>
        <v/>
      </c>
      <c r="M4808" s="4">
        <f>HOUR(A4808)</f>
        <v/>
      </c>
      <c r="N4808" s="4">
        <f>CONCATENATE(K4808,"-",L4808,"-",M4808)</f>
        <v/>
      </c>
      <c r="O4808" s="4">
        <f>C4808</f>
        <v/>
      </c>
    </row>
    <row r="4809" ht="14.25" customHeight="1">
      <c r="K4809" s="4">
        <f>MONTH(A4809)</f>
        <v/>
      </c>
      <c r="L4809" s="4">
        <f>DAY(A4809)</f>
        <v/>
      </c>
      <c r="M4809" s="4">
        <f>HOUR(A4809)</f>
        <v/>
      </c>
      <c r="N4809" s="4">
        <f>CONCATENATE(K4809,"-",L4809,"-",M4809)</f>
        <v/>
      </c>
      <c r="O4809" s="4">
        <f>C4809</f>
        <v/>
      </c>
    </row>
    <row r="4810" ht="14.25" customHeight="1">
      <c r="K4810" s="4">
        <f>MONTH(A4810)</f>
        <v/>
      </c>
      <c r="L4810" s="4">
        <f>DAY(A4810)</f>
        <v/>
      </c>
      <c r="M4810" s="4">
        <f>HOUR(A4810)</f>
        <v/>
      </c>
      <c r="N4810" s="4">
        <f>CONCATENATE(K4810,"-",L4810,"-",M4810)</f>
        <v/>
      </c>
      <c r="O4810" s="4">
        <f>C4810</f>
        <v/>
      </c>
    </row>
    <row r="4811" ht="14.25" customHeight="1">
      <c r="K4811" s="4">
        <f>MONTH(A4811)</f>
        <v/>
      </c>
      <c r="L4811" s="4">
        <f>DAY(A4811)</f>
        <v/>
      </c>
      <c r="M4811" s="4">
        <f>HOUR(A4811)</f>
        <v/>
      </c>
      <c r="N4811" s="4">
        <f>CONCATENATE(K4811,"-",L4811,"-",M4811)</f>
        <v/>
      </c>
      <c r="O4811" s="4">
        <f>C4811</f>
        <v/>
      </c>
    </row>
    <row r="4812" ht="14.25" customHeight="1">
      <c r="K4812" s="4">
        <f>MONTH(A4812)</f>
        <v/>
      </c>
      <c r="L4812" s="4">
        <f>DAY(A4812)</f>
        <v/>
      </c>
      <c r="M4812" s="4">
        <f>HOUR(A4812)</f>
        <v/>
      </c>
      <c r="N4812" s="4">
        <f>CONCATENATE(K4812,"-",L4812,"-",M4812)</f>
        <v/>
      </c>
      <c r="O4812" s="4">
        <f>C4812</f>
        <v/>
      </c>
    </row>
    <row r="4813" ht="14.25" customHeight="1">
      <c r="K4813" s="4">
        <f>MONTH(A4813)</f>
        <v/>
      </c>
      <c r="L4813" s="4">
        <f>DAY(A4813)</f>
        <v/>
      </c>
      <c r="M4813" s="4">
        <f>HOUR(A4813)</f>
        <v/>
      </c>
      <c r="N4813" s="4">
        <f>CONCATENATE(K4813,"-",L4813,"-",M4813)</f>
        <v/>
      </c>
      <c r="O4813" s="4">
        <f>C4813</f>
        <v/>
      </c>
    </row>
    <row r="4814" ht="14.25" customHeight="1">
      <c r="K4814" s="4">
        <f>MONTH(A4814)</f>
        <v/>
      </c>
      <c r="L4814" s="4">
        <f>DAY(A4814)</f>
        <v/>
      </c>
      <c r="M4814" s="4">
        <f>HOUR(A4814)</f>
        <v/>
      </c>
      <c r="N4814" s="4">
        <f>CONCATENATE(K4814,"-",L4814,"-",M4814)</f>
        <v/>
      </c>
      <c r="O4814" s="4">
        <f>C4814</f>
        <v/>
      </c>
    </row>
    <row r="4815" ht="14.25" customHeight="1">
      <c r="K4815" s="4">
        <f>MONTH(A4815)</f>
        <v/>
      </c>
      <c r="L4815" s="4">
        <f>DAY(A4815)</f>
        <v/>
      </c>
      <c r="M4815" s="4">
        <f>HOUR(A4815)</f>
        <v/>
      </c>
      <c r="N4815" s="4">
        <f>CONCATENATE(K4815,"-",L4815,"-",M4815)</f>
        <v/>
      </c>
      <c r="O4815" s="4">
        <f>C4815</f>
        <v/>
      </c>
    </row>
    <row r="4816" ht="14.25" customHeight="1">
      <c r="K4816" s="4">
        <f>MONTH(A4816)</f>
        <v/>
      </c>
      <c r="L4816" s="4">
        <f>DAY(A4816)</f>
        <v/>
      </c>
      <c r="M4816" s="4">
        <f>HOUR(A4816)</f>
        <v/>
      </c>
      <c r="N4816" s="4">
        <f>CONCATENATE(K4816,"-",L4816,"-",M4816)</f>
        <v/>
      </c>
      <c r="O4816" s="4">
        <f>C4816</f>
        <v/>
      </c>
    </row>
    <row r="4817" ht="14.25" customHeight="1">
      <c r="K4817" s="4">
        <f>MONTH(A4817)</f>
        <v/>
      </c>
      <c r="L4817" s="4">
        <f>DAY(A4817)</f>
        <v/>
      </c>
      <c r="M4817" s="4">
        <f>HOUR(A4817)</f>
        <v/>
      </c>
      <c r="N4817" s="4">
        <f>CONCATENATE(K4817,"-",L4817,"-",M4817)</f>
        <v/>
      </c>
      <c r="O4817" s="4">
        <f>C4817</f>
        <v/>
      </c>
    </row>
    <row r="4818" ht="14.25" customHeight="1">
      <c r="K4818" s="4">
        <f>MONTH(A4818)</f>
        <v/>
      </c>
      <c r="L4818" s="4">
        <f>DAY(A4818)</f>
        <v/>
      </c>
      <c r="M4818" s="4">
        <f>HOUR(A4818)</f>
        <v/>
      </c>
      <c r="N4818" s="4">
        <f>CONCATENATE(K4818,"-",L4818,"-",M4818)</f>
        <v/>
      </c>
      <c r="O4818" s="4">
        <f>C4818</f>
        <v/>
      </c>
    </row>
    <row r="4819" ht="14.25" customHeight="1">
      <c r="K4819" s="4">
        <f>MONTH(A4819)</f>
        <v/>
      </c>
      <c r="L4819" s="4">
        <f>DAY(A4819)</f>
        <v/>
      </c>
      <c r="M4819" s="4">
        <f>HOUR(A4819)</f>
        <v/>
      </c>
      <c r="N4819" s="4">
        <f>CONCATENATE(K4819,"-",L4819,"-",M4819)</f>
        <v/>
      </c>
      <c r="O4819" s="4">
        <f>C4819</f>
        <v/>
      </c>
    </row>
    <row r="4820" ht="14.25" customHeight="1">
      <c r="K4820" s="4">
        <f>MONTH(A4820)</f>
        <v/>
      </c>
      <c r="L4820" s="4">
        <f>DAY(A4820)</f>
        <v/>
      </c>
      <c r="M4820" s="4">
        <f>HOUR(A4820)</f>
        <v/>
      </c>
      <c r="N4820" s="4">
        <f>CONCATENATE(K4820,"-",L4820,"-",M4820)</f>
        <v/>
      </c>
      <c r="O4820" s="4">
        <f>C4820</f>
        <v/>
      </c>
    </row>
    <row r="4821" ht="14.25" customHeight="1">
      <c r="K4821" s="4">
        <f>MONTH(A4821)</f>
        <v/>
      </c>
      <c r="L4821" s="4">
        <f>DAY(A4821)</f>
        <v/>
      </c>
      <c r="M4821" s="4">
        <f>HOUR(A4821)</f>
        <v/>
      </c>
      <c r="N4821" s="4">
        <f>CONCATENATE(K4821,"-",L4821,"-",M4821)</f>
        <v/>
      </c>
      <c r="O4821" s="4">
        <f>C4821</f>
        <v/>
      </c>
    </row>
    <row r="4822" ht="14.25" customHeight="1">
      <c r="K4822" s="4">
        <f>MONTH(A4822)</f>
        <v/>
      </c>
      <c r="L4822" s="4">
        <f>DAY(A4822)</f>
        <v/>
      </c>
      <c r="M4822" s="4">
        <f>HOUR(A4822)</f>
        <v/>
      </c>
      <c r="N4822" s="4">
        <f>CONCATENATE(K4822,"-",L4822,"-",M4822)</f>
        <v/>
      </c>
      <c r="O4822" s="4">
        <f>C4822</f>
        <v/>
      </c>
    </row>
    <row r="4823" ht="14.25" customHeight="1">
      <c r="K4823" s="4">
        <f>MONTH(A4823)</f>
        <v/>
      </c>
      <c r="L4823" s="4">
        <f>DAY(A4823)</f>
        <v/>
      </c>
      <c r="M4823" s="4">
        <f>HOUR(A4823)</f>
        <v/>
      </c>
      <c r="N4823" s="4">
        <f>CONCATENATE(K4823,"-",L4823,"-",M4823)</f>
        <v/>
      </c>
      <c r="O4823" s="4">
        <f>C4823</f>
        <v/>
      </c>
    </row>
    <row r="4824" ht="14.25" customHeight="1">
      <c r="K4824" s="4">
        <f>MONTH(A4824)</f>
        <v/>
      </c>
      <c r="L4824" s="4">
        <f>DAY(A4824)</f>
        <v/>
      </c>
      <c r="M4824" s="4">
        <f>HOUR(A4824)</f>
        <v/>
      </c>
      <c r="N4824" s="4">
        <f>CONCATENATE(K4824,"-",L4824,"-",M4824)</f>
        <v/>
      </c>
      <c r="O4824" s="4">
        <f>C4824</f>
        <v/>
      </c>
    </row>
    <row r="4825" ht="14.25" customHeight="1">
      <c r="K4825" s="4">
        <f>MONTH(A4825)</f>
        <v/>
      </c>
      <c r="L4825" s="4">
        <f>DAY(A4825)</f>
        <v/>
      </c>
      <c r="M4825" s="4">
        <f>HOUR(A4825)</f>
        <v/>
      </c>
      <c r="N4825" s="4">
        <f>CONCATENATE(K4825,"-",L4825,"-",M4825)</f>
        <v/>
      </c>
      <c r="O4825" s="4">
        <f>C4825</f>
        <v/>
      </c>
    </row>
    <row r="4826" ht="14.25" customHeight="1">
      <c r="K4826" s="4">
        <f>MONTH(A4826)</f>
        <v/>
      </c>
      <c r="L4826" s="4">
        <f>DAY(A4826)</f>
        <v/>
      </c>
      <c r="M4826" s="4">
        <f>HOUR(A4826)</f>
        <v/>
      </c>
      <c r="N4826" s="4">
        <f>CONCATENATE(K4826,"-",L4826,"-",M4826)</f>
        <v/>
      </c>
      <c r="O4826" s="4">
        <f>C4826</f>
        <v/>
      </c>
    </row>
    <row r="4827" ht="14.25" customHeight="1">
      <c r="K4827" s="4">
        <f>MONTH(A4827)</f>
        <v/>
      </c>
      <c r="L4827" s="4">
        <f>DAY(A4827)</f>
        <v/>
      </c>
      <c r="M4827" s="4">
        <f>HOUR(A4827)</f>
        <v/>
      </c>
      <c r="N4827" s="4">
        <f>CONCATENATE(K4827,"-",L4827,"-",M4827)</f>
        <v/>
      </c>
      <c r="O4827" s="4">
        <f>C4827</f>
        <v/>
      </c>
    </row>
    <row r="4828" ht="14.25" customHeight="1">
      <c r="K4828" s="4">
        <f>MONTH(A4828)</f>
        <v/>
      </c>
      <c r="L4828" s="4">
        <f>DAY(A4828)</f>
        <v/>
      </c>
      <c r="M4828" s="4">
        <f>HOUR(A4828)</f>
        <v/>
      </c>
      <c r="N4828" s="4">
        <f>CONCATENATE(K4828,"-",L4828,"-",M4828)</f>
        <v/>
      </c>
      <c r="O4828" s="4">
        <f>C4828</f>
        <v/>
      </c>
    </row>
    <row r="4829" ht="14.25" customHeight="1">
      <c r="K4829" s="4">
        <f>MONTH(A4829)</f>
        <v/>
      </c>
      <c r="L4829" s="4">
        <f>DAY(A4829)</f>
        <v/>
      </c>
      <c r="M4829" s="4">
        <f>HOUR(A4829)</f>
        <v/>
      </c>
      <c r="N4829" s="4">
        <f>CONCATENATE(K4829,"-",L4829,"-",M4829)</f>
        <v/>
      </c>
      <c r="O4829" s="4">
        <f>C4829</f>
        <v/>
      </c>
    </row>
    <row r="4830" ht="14.25" customHeight="1">
      <c r="K4830" s="4">
        <f>MONTH(A4830)</f>
        <v/>
      </c>
      <c r="L4830" s="4">
        <f>DAY(A4830)</f>
        <v/>
      </c>
      <c r="M4830" s="4">
        <f>HOUR(A4830)</f>
        <v/>
      </c>
      <c r="N4830" s="4">
        <f>CONCATENATE(K4830,"-",L4830,"-",M4830)</f>
        <v/>
      </c>
      <c r="O4830" s="4">
        <f>C4830</f>
        <v/>
      </c>
    </row>
    <row r="4831" ht="14.25" customHeight="1">
      <c r="K4831" s="4">
        <f>MONTH(A4831)</f>
        <v/>
      </c>
      <c r="L4831" s="4">
        <f>DAY(A4831)</f>
        <v/>
      </c>
      <c r="M4831" s="4">
        <f>HOUR(A4831)</f>
        <v/>
      </c>
      <c r="N4831" s="4">
        <f>CONCATENATE(K4831,"-",L4831,"-",M4831)</f>
        <v/>
      </c>
      <c r="O4831" s="4">
        <f>C4831</f>
        <v/>
      </c>
    </row>
    <row r="4832" ht="14.25" customHeight="1">
      <c r="K4832" s="4">
        <f>MONTH(A4832)</f>
        <v/>
      </c>
      <c r="L4832" s="4">
        <f>DAY(A4832)</f>
        <v/>
      </c>
      <c r="M4832" s="4">
        <f>HOUR(A4832)</f>
        <v/>
      </c>
      <c r="N4832" s="4">
        <f>CONCATENATE(K4832,"-",L4832,"-",M4832)</f>
        <v/>
      </c>
      <c r="O4832" s="4">
        <f>C4832</f>
        <v/>
      </c>
    </row>
    <row r="4833" ht="14.25" customHeight="1">
      <c r="K4833" s="4">
        <f>MONTH(A4833)</f>
        <v/>
      </c>
      <c r="L4833" s="4">
        <f>DAY(A4833)</f>
        <v/>
      </c>
      <c r="M4833" s="4">
        <f>HOUR(A4833)</f>
        <v/>
      </c>
      <c r="N4833" s="4">
        <f>CONCATENATE(K4833,"-",L4833,"-",M4833)</f>
        <v/>
      </c>
      <c r="O4833" s="4">
        <f>C4833</f>
        <v/>
      </c>
    </row>
    <row r="4834" ht="14.25" customHeight="1">
      <c r="K4834" s="4">
        <f>MONTH(A4834)</f>
        <v/>
      </c>
      <c r="L4834" s="4">
        <f>DAY(A4834)</f>
        <v/>
      </c>
      <c r="M4834" s="4">
        <f>HOUR(A4834)</f>
        <v/>
      </c>
      <c r="N4834" s="4">
        <f>CONCATENATE(K4834,"-",L4834,"-",M4834)</f>
        <v/>
      </c>
      <c r="O4834" s="4">
        <f>C4834</f>
        <v/>
      </c>
    </row>
    <row r="4835" ht="14.25" customHeight="1">
      <c r="K4835" s="4">
        <f>MONTH(A4835)</f>
        <v/>
      </c>
      <c r="L4835" s="4">
        <f>DAY(A4835)</f>
        <v/>
      </c>
      <c r="M4835" s="4">
        <f>HOUR(A4835)</f>
        <v/>
      </c>
      <c r="N4835" s="4">
        <f>CONCATENATE(K4835,"-",L4835,"-",M4835)</f>
        <v/>
      </c>
      <c r="O4835" s="4">
        <f>C4835</f>
        <v/>
      </c>
    </row>
    <row r="4836" ht="14.25" customHeight="1">
      <c r="K4836" s="4">
        <f>MONTH(A4836)</f>
        <v/>
      </c>
      <c r="L4836" s="4">
        <f>DAY(A4836)</f>
        <v/>
      </c>
      <c r="M4836" s="4">
        <f>HOUR(A4836)</f>
        <v/>
      </c>
      <c r="N4836" s="4">
        <f>CONCATENATE(K4836,"-",L4836,"-",M4836)</f>
        <v/>
      </c>
      <c r="O4836" s="4">
        <f>C4836</f>
        <v/>
      </c>
    </row>
    <row r="4837" ht="14.25" customHeight="1">
      <c r="K4837" s="4">
        <f>MONTH(A4837)</f>
        <v/>
      </c>
      <c r="L4837" s="4">
        <f>DAY(A4837)</f>
        <v/>
      </c>
      <c r="M4837" s="4">
        <f>HOUR(A4837)</f>
        <v/>
      </c>
      <c r="N4837" s="4">
        <f>CONCATENATE(K4837,"-",L4837,"-",M4837)</f>
        <v/>
      </c>
      <c r="O4837" s="4">
        <f>C4837</f>
        <v/>
      </c>
    </row>
    <row r="4838" ht="14.25" customHeight="1">
      <c r="K4838" s="4">
        <f>MONTH(A4838)</f>
        <v/>
      </c>
      <c r="L4838" s="4">
        <f>DAY(A4838)</f>
        <v/>
      </c>
      <c r="M4838" s="4">
        <f>HOUR(A4838)</f>
        <v/>
      </c>
      <c r="N4838" s="4">
        <f>CONCATENATE(K4838,"-",L4838,"-",M4838)</f>
        <v/>
      </c>
      <c r="O4838" s="4">
        <f>C4838</f>
        <v/>
      </c>
    </row>
    <row r="4839" ht="14.25" customHeight="1">
      <c r="K4839" s="4">
        <f>MONTH(A4839)</f>
        <v/>
      </c>
      <c r="L4839" s="4">
        <f>DAY(A4839)</f>
        <v/>
      </c>
      <c r="M4839" s="4">
        <f>HOUR(A4839)</f>
        <v/>
      </c>
      <c r="N4839" s="4">
        <f>CONCATENATE(K4839,"-",L4839,"-",M4839)</f>
        <v/>
      </c>
      <c r="O4839" s="4">
        <f>C4839</f>
        <v/>
      </c>
    </row>
    <row r="4840" ht="14.25" customHeight="1">
      <c r="K4840" s="4">
        <f>MONTH(A4840)</f>
        <v/>
      </c>
      <c r="L4840" s="4">
        <f>DAY(A4840)</f>
        <v/>
      </c>
      <c r="M4840" s="4">
        <f>HOUR(A4840)</f>
        <v/>
      </c>
      <c r="N4840" s="4">
        <f>CONCATENATE(K4840,"-",L4840,"-",M4840)</f>
        <v/>
      </c>
      <c r="O4840" s="4">
        <f>C4840</f>
        <v/>
      </c>
    </row>
    <row r="4841" ht="14.25" customHeight="1">
      <c r="K4841" s="4">
        <f>MONTH(A4841)</f>
        <v/>
      </c>
      <c r="L4841" s="4">
        <f>DAY(A4841)</f>
        <v/>
      </c>
      <c r="M4841" s="4">
        <f>HOUR(A4841)</f>
        <v/>
      </c>
      <c r="N4841" s="4">
        <f>CONCATENATE(K4841,"-",L4841,"-",M4841)</f>
        <v/>
      </c>
      <c r="O4841" s="4">
        <f>C4841</f>
        <v/>
      </c>
    </row>
    <row r="4842" ht="14.25" customHeight="1">
      <c r="K4842" s="4">
        <f>MONTH(A4842)</f>
        <v/>
      </c>
      <c r="L4842" s="4">
        <f>DAY(A4842)</f>
        <v/>
      </c>
      <c r="M4842" s="4">
        <f>HOUR(A4842)</f>
        <v/>
      </c>
      <c r="N4842" s="4">
        <f>CONCATENATE(K4842,"-",L4842,"-",M4842)</f>
        <v/>
      </c>
      <c r="O4842" s="4">
        <f>C4842</f>
        <v/>
      </c>
    </row>
    <row r="4843" ht="14.25" customHeight="1">
      <c r="K4843" s="4">
        <f>MONTH(A4843)</f>
        <v/>
      </c>
      <c r="L4843" s="4">
        <f>DAY(A4843)</f>
        <v/>
      </c>
      <c r="M4843" s="4">
        <f>HOUR(A4843)</f>
        <v/>
      </c>
      <c r="N4843" s="4">
        <f>CONCATENATE(K4843,"-",L4843,"-",M4843)</f>
        <v/>
      </c>
      <c r="O4843" s="4">
        <f>C4843</f>
        <v/>
      </c>
    </row>
    <row r="4844" ht="14.25" customHeight="1">
      <c r="K4844" s="4">
        <f>MONTH(A4844)</f>
        <v/>
      </c>
      <c r="L4844" s="4">
        <f>DAY(A4844)</f>
        <v/>
      </c>
      <c r="M4844" s="4">
        <f>HOUR(A4844)</f>
        <v/>
      </c>
      <c r="N4844" s="4">
        <f>CONCATENATE(K4844,"-",L4844,"-",M4844)</f>
        <v/>
      </c>
      <c r="O4844" s="4">
        <f>C4844</f>
        <v/>
      </c>
    </row>
    <row r="4845" ht="14.25" customHeight="1">
      <c r="K4845" s="4">
        <f>MONTH(A4845)</f>
        <v/>
      </c>
      <c r="L4845" s="4">
        <f>DAY(A4845)</f>
        <v/>
      </c>
      <c r="M4845" s="4">
        <f>HOUR(A4845)</f>
        <v/>
      </c>
      <c r="N4845" s="4">
        <f>CONCATENATE(K4845,"-",L4845,"-",M4845)</f>
        <v/>
      </c>
      <c r="O4845" s="4">
        <f>C4845</f>
        <v/>
      </c>
    </row>
    <row r="4846" ht="14.25" customHeight="1">
      <c r="K4846" s="4">
        <f>MONTH(A4846)</f>
        <v/>
      </c>
      <c r="L4846" s="4">
        <f>DAY(A4846)</f>
        <v/>
      </c>
      <c r="M4846" s="4">
        <f>HOUR(A4846)</f>
        <v/>
      </c>
      <c r="N4846" s="4">
        <f>CONCATENATE(K4846,"-",L4846,"-",M4846)</f>
        <v/>
      </c>
      <c r="O4846" s="4">
        <f>C4846</f>
        <v/>
      </c>
    </row>
    <row r="4847" ht="14.25" customHeight="1">
      <c r="K4847" s="4">
        <f>MONTH(A4847)</f>
        <v/>
      </c>
      <c r="L4847" s="4">
        <f>DAY(A4847)</f>
        <v/>
      </c>
      <c r="M4847" s="4">
        <f>HOUR(A4847)</f>
        <v/>
      </c>
      <c r="N4847" s="4">
        <f>CONCATENATE(K4847,"-",L4847,"-",M4847)</f>
        <v/>
      </c>
      <c r="O4847" s="4">
        <f>C4847</f>
        <v/>
      </c>
    </row>
    <row r="4848" ht="14.25" customHeight="1">
      <c r="K4848" s="4">
        <f>MONTH(A4848)</f>
        <v/>
      </c>
      <c r="L4848" s="4">
        <f>DAY(A4848)</f>
        <v/>
      </c>
      <c r="M4848" s="4">
        <f>HOUR(A4848)</f>
        <v/>
      </c>
      <c r="N4848" s="4">
        <f>CONCATENATE(K4848,"-",L4848,"-",M4848)</f>
        <v/>
      </c>
      <c r="O4848" s="4">
        <f>C4848</f>
        <v/>
      </c>
    </row>
    <row r="4849" ht="14.25" customHeight="1">
      <c r="K4849" s="4">
        <f>MONTH(A4849)</f>
        <v/>
      </c>
      <c r="L4849" s="4">
        <f>DAY(A4849)</f>
        <v/>
      </c>
      <c r="M4849" s="4">
        <f>HOUR(A4849)</f>
        <v/>
      </c>
      <c r="N4849" s="4">
        <f>CONCATENATE(K4849,"-",L4849,"-",M4849)</f>
        <v/>
      </c>
      <c r="O4849" s="4">
        <f>C4849</f>
        <v/>
      </c>
    </row>
    <row r="4850" ht="14.25" customHeight="1">
      <c r="K4850" s="4">
        <f>MONTH(A4850)</f>
        <v/>
      </c>
      <c r="L4850" s="4">
        <f>DAY(A4850)</f>
        <v/>
      </c>
      <c r="M4850" s="4">
        <f>HOUR(A4850)</f>
        <v/>
      </c>
      <c r="N4850" s="4">
        <f>CONCATENATE(K4850,"-",L4850,"-",M4850)</f>
        <v/>
      </c>
      <c r="O4850" s="4">
        <f>C4850</f>
        <v/>
      </c>
    </row>
    <row r="4851" ht="14.25" customHeight="1">
      <c r="K4851" s="4">
        <f>MONTH(A4851)</f>
        <v/>
      </c>
      <c r="L4851" s="4">
        <f>DAY(A4851)</f>
        <v/>
      </c>
      <c r="M4851" s="4">
        <f>HOUR(A4851)</f>
        <v/>
      </c>
      <c r="N4851" s="4">
        <f>CONCATENATE(K4851,"-",L4851,"-",M4851)</f>
        <v/>
      </c>
      <c r="O4851" s="4">
        <f>C4851</f>
        <v/>
      </c>
    </row>
    <row r="4852" ht="14.25" customHeight="1">
      <c r="K4852" s="4">
        <f>MONTH(A4852)</f>
        <v/>
      </c>
      <c r="L4852" s="4">
        <f>DAY(A4852)</f>
        <v/>
      </c>
      <c r="M4852" s="4">
        <f>HOUR(A4852)</f>
        <v/>
      </c>
      <c r="N4852" s="4">
        <f>CONCATENATE(K4852,"-",L4852,"-",M4852)</f>
        <v/>
      </c>
      <c r="O4852" s="4">
        <f>C4852</f>
        <v/>
      </c>
    </row>
    <row r="4853" ht="14.25" customHeight="1">
      <c r="K4853" s="4">
        <f>MONTH(A4853)</f>
        <v/>
      </c>
      <c r="L4853" s="4">
        <f>DAY(A4853)</f>
        <v/>
      </c>
      <c r="M4853" s="4">
        <f>HOUR(A4853)</f>
        <v/>
      </c>
      <c r="N4853" s="4">
        <f>CONCATENATE(K4853,"-",L4853,"-",M4853)</f>
        <v/>
      </c>
      <c r="O4853" s="4">
        <f>C4853</f>
        <v/>
      </c>
    </row>
    <row r="4854" ht="14.25" customHeight="1">
      <c r="K4854" s="4">
        <f>MONTH(A4854)</f>
        <v/>
      </c>
      <c r="L4854" s="4">
        <f>DAY(A4854)</f>
        <v/>
      </c>
      <c r="M4854" s="4">
        <f>HOUR(A4854)</f>
        <v/>
      </c>
      <c r="N4854" s="4">
        <f>CONCATENATE(K4854,"-",L4854,"-",M4854)</f>
        <v/>
      </c>
      <c r="O4854" s="4">
        <f>C4854</f>
        <v/>
      </c>
    </row>
    <row r="4855" ht="14.25" customHeight="1">
      <c r="K4855" s="4">
        <f>MONTH(A4855)</f>
        <v/>
      </c>
      <c r="L4855" s="4">
        <f>DAY(A4855)</f>
        <v/>
      </c>
      <c r="M4855" s="4">
        <f>HOUR(A4855)</f>
        <v/>
      </c>
      <c r="N4855" s="4">
        <f>CONCATENATE(K4855,"-",L4855,"-",M4855)</f>
        <v/>
      </c>
      <c r="O4855" s="4">
        <f>C4855</f>
        <v/>
      </c>
    </row>
    <row r="4856" ht="14.25" customHeight="1">
      <c r="K4856" s="4">
        <f>MONTH(A4856)</f>
        <v/>
      </c>
      <c r="L4856" s="4">
        <f>DAY(A4856)</f>
        <v/>
      </c>
      <c r="M4856" s="4">
        <f>HOUR(A4856)</f>
        <v/>
      </c>
      <c r="N4856" s="4">
        <f>CONCATENATE(K4856,"-",L4856,"-",M4856)</f>
        <v/>
      </c>
      <c r="O4856" s="4">
        <f>C4856</f>
        <v/>
      </c>
    </row>
    <row r="4857" ht="14.25" customHeight="1">
      <c r="K4857" s="4">
        <f>MONTH(A4857)</f>
        <v/>
      </c>
      <c r="L4857" s="4">
        <f>DAY(A4857)</f>
        <v/>
      </c>
      <c r="M4857" s="4">
        <f>HOUR(A4857)</f>
        <v/>
      </c>
      <c r="N4857" s="4">
        <f>CONCATENATE(K4857,"-",L4857,"-",M4857)</f>
        <v/>
      </c>
      <c r="O4857" s="4">
        <f>C4857</f>
        <v/>
      </c>
    </row>
    <row r="4858" ht="14.25" customHeight="1">
      <c r="K4858" s="4">
        <f>MONTH(A4858)</f>
        <v/>
      </c>
      <c r="L4858" s="4">
        <f>DAY(A4858)</f>
        <v/>
      </c>
      <c r="M4858" s="4">
        <f>HOUR(A4858)</f>
        <v/>
      </c>
      <c r="N4858" s="4">
        <f>CONCATENATE(K4858,"-",L4858,"-",M4858)</f>
        <v/>
      </c>
      <c r="O4858" s="4">
        <f>C4858</f>
        <v/>
      </c>
    </row>
    <row r="4859" ht="14.25" customHeight="1">
      <c r="K4859" s="4">
        <f>MONTH(A4859)</f>
        <v/>
      </c>
      <c r="L4859" s="4">
        <f>DAY(A4859)</f>
        <v/>
      </c>
      <c r="M4859" s="4">
        <f>HOUR(A4859)</f>
        <v/>
      </c>
      <c r="N4859" s="4">
        <f>CONCATENATE(K4859,"-",L4859,"-",M4859)</f>
        <v/>
      </c>
      <c r="O4859" s="4">
        <f>C4859</f>
        <v/>
      </c>
    </row>
    <row r="4860" ht="14.25" customHeight="1">
      <c r="K4860" s="4">
        <f>MONTH(A4860)</f>
        <v/>
      </c>
      <c r="L4860" s="4">
        <f>DAY(A4860)</f>
        <v/>
      </c>
      <c r="M4860" s="4">
        <f>HOUR(A4860)</f>
        <v/>
      </c>
      <c r="N4860" s="4">
        <f>CONCATENATE(K4860,"-",L4860,"-",M4860)</f>
        <v/>
      </c>
      <c r="O4860" s="4">
        <f>C4860</f>
        <v/>
      </c>
    </row>
    <row r="4861" ht="14.25" customHeight="1">
      <c r="K4861" s="4">
        <f>MONTH(A4861)</f>
        <v/>
      </c>
      <c r="L4861" s="4">
        <f>DAY(A4861)</f>
        <v/>
      </c>
      <c r="M4861" s="4">
        <f>HOUR(A4861)</f>
        <v/>
      </c>
      <c r="N4861" s="4">
        <f>CONCATENATE(K4861,"-",L4861,"-",M4861)</f>
        <v/>
      </c>
      <c r="O4861" s="4">
        <f>C4861</f>
        <v/>
      </c>
    </row>
    <row r="4862" ht="14.25" customHeight="1">
      <c r="K4862" s="4">
        <f>MONTH(A4862)</f>
        <v/>
      </c>
      <c r="L4862" s="4">
        <f>DAY(A4862)</f>
        <v/>
      </c>
      <c r="M4862" s="4">
        <f>HOUR(A4862)</f>
        <v/>
      </c>
      <c r="N4862" s="4">
        <f>CONCATENATE(K4862,"-",L4862,"-",M4862)</f>
        <v/>
      </c>
      <c r="O4862" s="4">
        <f>C4862</f>
        <v/>
      </c>
    </row>
    <row r="4863" ht="14.25" customHeight="1">
      <c r="K4863" s="4">
        <f>MONTH(A4863)</f>
        <v/>
      </c>
      <c r="L4863" s="4">
        <f>DAY(A4863)</f>
        <v/>
      </c>
      <c r="M4863" s="4">
        <f>HOUR(A4863)</f>
        <v/>
      </c>
      <c r="N4863" s="4">
        <f>CONCATENATE(K4863,"-",L4863,"-",M4863)</f>
        <v/>
      </c>
      <c r="O4863" s="4">
        <f>C4863</f>
        <v/>
      </c>
    </row>
    <row r="4864" ht="14.25" customHeight="1">
      <c r="K4864" s="4">
        <f>MONTH(A4864)</f>
        <v/>
      </c>
      <c r="L4864" s="4">
        <f>DAY(A4864)</f>
        <v/>
      </c>
      <c r="M4864" s="4">
        <f>HOUR(A4864)</f>
        <v/>
      </c>
      <c r="N4864" s="4">
        <f>CONCATENATE(K4864,"-",L4864,"-",M4864)</f>
        <v/>
      </c>
      <c r="O4864" s="4">
        <f>C4864</f>
        <v/>
      </c>
    </row>
    <row r="4865" ht="14.25" customHeight="1">
      <c r="K4865" s="4">
        <f>MONTH(A4865)</f>
        <v/>
      </c>
      <c r="L4865" s="4">
        <f>DAY(A4865)</f>
        <v/>
      </c>
      <c r="M4865" s="4">
        <f>HOUR(A4865)</f>
        <v/>
      </c>
      <c r="N4865" s="4">
        <f>CONCATENATE(K4865,"-",L4865,"-",M4865)</f>
        <v/>
      </c>
      <c r="O4865" s="4">
        <f>C4865</f>
        <v/>
      </c>
    </row>
    <row r="4866" ht="14.25" customHeight="1">
      <c r="K4866" s="4">
        <f>MONTH(A4866)</f>
        <v/>
      </c>
      <c r="L4866" s="4">
        <f>DAY(A4866)</f>
        <v/>
      </c>
      <c r="M4866" s="4">
        <f>HOUR(A4866)</f>
        <v/>
      </c>
      <c r="N4866" s="4">
        <f>CONCATENATE(K4866,"-",L4866,"-",M4866)</f>
        <v/>
      </c>
      <c r="O4866" s="4">
        <f>C4866</f>
        <v/>
      </c>
    </row>
    <row r="4867" ht="14.25" customHeight="1">
      <c r="K4867" s="4">
        <f>MONTH(A4867)</f>
        <v/>
      </c>
      <c r="L4867" s="4">
        <f>DAY(A4867)</f>
        <v/>
      </c>
      <c r="M4867" s="4">
        <f>HOUR(A4867)</f>
        <v/>
      </c>
      <c r="N4867" s="4">
        <f>CONCATENATE(K4867,"-",L4867,"-",M4867)</f>
        <v/>
      </c>
      <c r="O4867" s="4">
        <f>C4867</f>
        <v/>
      </c>
    </row>
    <row r="4868" ht="14.25" customHeight="1">
      <c r="K4868" s="4">
        <f>MONTH(A4868)</f>
        <v/>
      </c>
      <c r="L4868" s="4">
        <f>DAY(A4868)</f>
        <v/>
      </c>
      <c r="M4868" s="4">
        <f>HOUR(A4868)</f>
        <v/>
      </c>
      <c r="N4868" s="4">
        <f>CONCATENATE(K4868,"-",L4868,"-",M4868)</f>
        <v/>
      </c>
      <c r="O4868" s="4">
        <f>C4868</f>
        <v/>
      </c>
    </row>
    <row r="4869" ht="14.25" customHeight="1">
      <c r="K4869" s="4">
        <f>MONTH(A4869)</f>
        <v/>
      </c>
      <c r="L4869" s="4">
        <f>DAY(A4869)</f>
        <v/>
      </c>
      <c r="M4869" s="4">
        <f>HOUR(A4869)</f>
        <v/>
      </c>
      <c r="N4869" s="4">
        <f>CONCATENATE(K4869,"-",L4869,"-",M4869)</f>
        <v/>
      </c>
      <c r="O4869" s="4">
        <f>C4869</f>
        <v/>
      </c>
    </row>
    <row r="4870" ht="14.25" customHeight="1">
      <c r="K4870" s="4">
        <f>MONTH(A4870)</f>
        <v/>
      </c>
      <c r="L4870" s="4">
        <f>DAY(A4870)</f>
        <v/>
      </c>
      <c r="M4870" s="4">
        <f>HOUR(A4870)</f>
        <v/>
      </c>
      <c r="N4870" s="4">
        <f>CONCATENATE(K4870,"-",L4870,"-",M4870)</f>
        <v/>
      </c>
      <c r="O4870" s="4">
        <f>C4870</f>
        <v/>
      </c>
    </row>
    <row r="4871" ht="14.25" customHeight="1">
      <c r="K4871" s="4">
        <f>MONTH(A4871)</f>
        <v/>
      </c>
      <c r="L4871" s="4">
        <f>DAY(A4871)</f>
        <v/>
      </c>
      <c r="M4871" s="4">
        <f>HOUR(A4871)</f>
        <v/>
      </c>
      <c r="N4871" s="4">
        <f>CONCATENATE(K4871,"-",L4871,"-",M4871)</f>
        <v/>
      </c>
      <c r="O4871" s="4">
        <f>C4871</f>
        <v/>
      </c>
    </row>
    <row r="4872" ht="14.25" customHeight="1">
      <c r="K4872" s="4">
        <f>MONTH(A4872)</f>
        <v/>
      </c>
      <c r="L4872" s="4">
        <f>DAY(A4872)</f>
        <v/>
      </c>
      <c r="M4872" s="4">
        <f>HOUR(A4872)</f>
        <v/>
      </c>
      <c r="N4872" s="4">
        <f>CONCATENATE(K4872,"-",L4872,"-",M4872)</f>
        <v/>
      </c>
      <c r="O4872" s="4">
        <f>C4872</f>
        <v/>
      </c>
    </row>
    <row r="4873" ht="14.25" customHeight="1">
      <c r="K4873" s="4">
        <f>MONTH(A4873)</f>
        <v/>
      </c>
      <c r="L4873" s="4">
        <f>DAY(A4873)</f>
        <v/>
      </c>
      <c r="M4873" s="4">
        <f>HOUR(A4873)</f>
        <v/>
      </c>
      <c r="N4873" s="4">
        <f>CONCATENATE(K4873,"-",L4873,"-",M4873)</f>
        <v/>
      </c>
      <c r="O4873" s="4">
        <f>C4873</f>
        <v/>
      </c>
    </row>
    <row r="4874" ht="14.25" customHeight="1">
      <c r="K4874" s="4">
        <f>MONTH(A4874)</f>
        <v/>
      </c>
      <c r="L4874" s="4">
        <f>DAY(A4874)</f>
        <v/>
      </c>
      <c r="M4874" s="4">
        <f>HOUR(A4874)</f>
        <v/>
      </c>
      <c r="N4874" s="4">
        <f>CONCATENATE(K4874,"-",L4874,"-",M4874)</f>
        <v/>
      </c>
      <c r="O4874" s="4">
        <f>C4874</f>
        <v/>
      </c>
    </row>
    <row r="4875" ht="14.25" customHeight="1">
      <c r="K4875" s="4">
        <f>MONTH(A4875)</f>
        <v/>
      </c>
      <c r="L4875" s="4">
        <f>DAY(A4875)</f>
        <v/>
      </c>
      <c r="M4875" s="4">
        <f>HOUR(A4875)</f>
        <v/>
      </c>
      <c r="N4875" s="4">
        <f>CONCATENATE(K4875,"-",L4875,"-",M4875)</f>
        <v/>
      </c>
      <c r="O4875" s="4">
        <f>C4875</f>
        <v/>
      </c>
    </row>
    <row r="4876" ht="14.25" customHeight="1">
      <c r="K4876" s="4">
        <f>MONTH(A4876)</f>
        <v/>
      </c>
      <c r="L4876" s="4">
        <f>DAY(A4876)</f>
        <v/>
      </c>
      <c r="M4876" s="4">
        <f>HOUR(A4876)</f>
        <v/>
      </c>
      <c r="N4876" s="4">
        <f>CONCATENATE(K4876,"-",L4876,"-",M4876)</f>
        <v/>
      </c>
      <c r="O4876" s="4">
        <f>C4876</f>
        <v/>
      </c>
    </row>
    <row r="4877" ht="14.25" customHeight="1">
      <c r="K4877" s="4">
        <f>MONTH(A4877)</f>
        <v/>
      </c>
      <c r="L4877" s="4">
        <f>DAY(A4877)</f>
        <v/>
      </c>
      <c r="M4877" s="4">
        <f>HOUR(A4877)</f>
        <v/>
      </c>
      <c r="N4877" s="4">
        <f>CONCATENATE(K4877,"-",L4877,"-",M4877)</f>
        <v/>
      </c>
      <c r="O4877" s="4">
        <f>C4877</f>
        <v/>
      </c>
    </row>
    <row r="4878" ht="14.25" customHeight="1">
      <c r="K4878" s="4">
        <f>MONTH(A4878)</f>
        <v/>
      </c>
      <c r="L4878" s="4">
        <f>DAY(A4878)</f>
        <v/>
      </c>
      <c r="M4878" s="4">
        <f>HOUR(A4878)</f>
        <v/>
      </c>
      <c r="N4878" s="4">
        <f>CONCATENATE(K4878,"-",L4878,"-",M4878)</f>
        <v/>
      </c>
      <c r="O4878" s="4">
        <f>C4878</f>
        <v/>
      </c>
    </row>
    <row r="4879" ht="14.25" customHeight="1">
      <c r="K4879" s="4">
        <f>MONTH(A4879)</f>
        <v/>
      </c>
      <c r="L4879" s="4">
        <f>DAY(A4879)</f>
        <v/>
      </c>
      <c r="M4879" s="4">
        <f>HOUR(A4879)</f>
        <v/>
      </c>
      <c r="N4879" s="4">
        <f>CONCATENATE(K4879,"-",L4879,"-",M4879)</f>
        <v/>
      </c>
      <c r="O4879" s="4">
        <f>C4879</f>
        <v/>
      </c>
    </row>
    <row r="4880" ht="14.25" customHeight="1">
      <c r="K4880" s="4">
        <f>MONTH(A4880)</f>
        <v/>
      </c>
      <c r="L4880" s="4">
        <f>DAY(A4880)</f>
        <v/>
      </c>
      <c r="M4880" s="4">
        <f>HOUR(A4880)</f>
        <v/>
      </c>
      <c r="N4880" s="4">
        <f>CONCATENATE(K4880,"-",L4880,"-",M4880)</f>
        <v/>
      </c>
      <c r="O4880" s="4">
        <f>C4880</f>
        <v/>
      </c>
    </row>
    <row r="4881" ht="14.25" customHeight="1">
      <c r="K4881" s="4">
        <f>MONTH(A4881)</f>
        <v/>
      </c>
      <c r="L4881" s="4">
        <f>DAY(A4881)</f>
        <v/>
      </c>
      <c r="M4881" s="4">
        <f>HOUR(A4881)</f>
        <v/>
      </c>
      <c r="N4881" s="4">
        <f>CONCATENATE(K4881,"-",L4881,"-",M4881)</f>
        <v/>
      </c>
      <c r="O4881" s="4">
        <f>C4881</f>
        <v/>
      </c>
    </row>
    <row r="4882" ht="14.25" customHeight="1">
      <c r="K4882" s="4">
        <f>MONTH(A4882)</f>
        <v/>
      </c>
      <c r="L4882" s="4">
        <f>DAY(A4882)</f>
        <v/>
      </c>
      <c r="M4882" s="4">
        <f>HOUR(A4882)</f>
        <v/>
      </c>
      <c r="N4882" s="4">
        <f>CONCATENATE(K4882,"-",L4882,"-",M4882)</f>
        <v/>
      </c>
      <c r="O4882" s="4">
        <f>C4882</f>
        <v/>
      </c>
    </row>
    <row r="4883" ht="14.25" customHeight="1">
      <c r="K4883" s="4">
        <f>MONTH(A4883)</f>
        <v/>
      </c>
      <c r="L4883" s="4">
        <f>DAY(A4883)</f>
        <v/>
      </c>
      <c r="M4883" s="4">
        <f>HOUR(A4883)</f>
        <v/>
      </c>
      <c r="N4883" s="4">
        <f>CONCATENATE(K4883,"-",L4883,"-",M4883)</f>
        <v/>
      </c>
      <c r="O4883" s="4">
        <f>C4883</f>
        <v/>
      </c>
    </row>
    <row r="4884" ht="14.25" customHeight="1">
      <c r="K4884" s="4">
        <f>MONTH(A4884)</f>
        <v/>
      </c>
      <c r="L4884" s="4">
        <f>DAY(A4884)</f>
        <v/>
      </c>
      <c r="M4884" s="4">
        <f>HOUR(A4884)</f>
        <v/>
      </c>
      <c r="N4884" s="4">
        <f>CONCATENATE(K4884,"-",L4884,"-",M4884)</f>
        <v/>
      </c>
      <c r="O4884" s="4">
        <f>C4884</f>
        <v/>
      </c>
    </row>
    <row r="4885" ht="14.25" customHeight="1">
      <c r="K4885" s="4">
        <f>MONTH(A4885)</f>
        <v/>
      </c>
      <c r="L4885" s="4">
        <f>DAY(A4885)</f>
        <v/>
      </c>
      <c r="M4885" s="4">
        <f>HOUR(A4885)</f>
        <v/>
      </c>
      <c r="N4885" s="4">
        <f>CONCATENATE(K4885,"-",L4885,"-",M4885)</f>
        <v/>
      </c>
      <c r="O4885" s="4">
        <f>C4885</f>
        <v/>
      </c>
    </row>
    <row r="4886" ht="14.25" customHeight="1">
      <c r="K4886" s="4">
        <f>MONTH(A4886)</f>
        <v/>
      </c>
      <c r="L4886" s="4">
        <f>DAY(A4886)</f>
        <v/>
      </c>
      <c r="M4886" s="4">
        <f>HOUR(A4886)</f>
        <v/>
      </c>
      <c r="N4886" s="4">
        <f>CONCATENATE(K4886,"-",L4886,"-",M4886)</f>
        <v/>
      </c>
      <c r="O4886" s="4">
        <f>C4886</f>
        <v/>
      </c>
    </row>
    <row r="4887" ht="14.25" customHeight="1">
      <c r="K4887" s="4">
        <f>MONTH(A4887)</f>
        <v/>
      </c>
      <c r="L4887" s="4">
        <f>DAY(A4887)</f>
        <v/>
      </c>
      <c r="M4887" s="4">
        <f>HOUR(A4887)</f>
        <v/>
      </c>
      <c r="N4887" s="4">
        <f>CONCATENATE(K4887,"-",L4887,"-",M4887)</f>
        <v/>
      </c>
      <c r="O4887" s="4">
        <f>C4887</f>
        <v/>
      </c>
    </row>
    <row r="4888" ht="14.25" customHeight="1">
      <c r="K4888" s="4">
        <f>MONTH(A4888)</f>
        <v/>
      </c>
      <c r="L4888" s="4">
        <f>DAY(A4888)</f>
        <v/>
      </c>
      <c r="M4888" s="4">
        <f>HOUR(A4888)</f>
        <v/>
      </c>
      <c r="N4888" s="4">
        <f>CONCATENATE(K4888,"-",L4888,"-",M4888)</f>
        <v/>
      </c>
      <c r="O4888" s="4">
        <f>C4888</f>
        <v/>
      </c>
    </row>
    <row r="4889" ht="14.25" customHeight="1">
      <c r="K4889" s="4">
        <f>MONTH(A4889)</f>
        <v/>
      </c>
      <c r="L4889" s="4">
        <f>DAY(A4889)</f>
        <v/>
      </c>
      <c r="M4889" s="4">
        <f>HOUR(A4889)</f>
        <v/>
      </c>
      <c r="N4889" s="4">
        <f>CONCATENATE(K4889,"-",L4889,"-",M4889)</f>
        <v/>
      </c>
      <c r="O4889" s="4">
        <f>C4889</f>
        <v/>
      </c>
    </row>
    <row r="4890" ht="14.25" customHeight="1">
      <c r="K4890" s="4">
        <f>MONTH(A4890)</f>
        <v/>
      </c>
      <c r="L4890" s="4">
        <f>DAY(A4890)</f>
        <v/>
      </c>
      <c r="M4890" s="4">
        <f>HOUR(A4890)</f>
        <v/>
      </c>
      <c r="N4890" s="4">
        <f>CONCATENATE(K4890,"-",L4890,"-",M4890)</f>
        <v/>
      </c>
      <c r="O4890" s="4">
        <f>C4890</f>
        <v/>
      </c>
    </row>
    <row r="4891" ht="14.25" customHeight="1">
      <c r="K4891" s="4">
        <f>MONTH(A4891)</f>
        <v/>
      </c>
      <c r="L4891" s="4">
        <f>DAY(A4891)</f>
        <v/>
      </c>
      <c r="M4891" s="4">
        <f>HOUR(A4891)</f>
        <v/>
      </c>
      <c r="N4891" s="4">
        <f>CONCATENATE(K4891,"-",L4891,"-",M4891)</f>
        <v/>
      </c>
      <c r="O4891" s="4">
        <f>C4891</f>
        <v/>
      </c>
    </row>
    <row r="4892" ht="14.25" customHeight="1">
      <c r="K4892" s="4">
        <f>MONTH(A4892)</f>
        <v/>
      </c>
      <c r="L4892" s="4">
        <f>DAY(A4892)</f>
        <v/>
      </c>
      <c r="M4892" s="4">
        <f>HOUR(A4892)</f>
        <v/>
      </c>
      <c r="N4892" s="4">
        <f>CONCATENATE(K4892,"-",L4892,"-",M4892)</f>
        <v/>
      </c>
      <c r="O4892" s="4">
        <f>C4892</f>
        <v/>
      </c>
    </row>
    <row r="4893" ht="14.25" customHeight="1">
      <c r="K4893" s="4">
        <f>MONTH(A4893)</f>
        <v/>
      </c>
      <c r="L4893" s="4">
        <f>DAY(A4893)</f>
        <v/>
      </c>
      <c r="M4893" s="4">
        <f>HOUR(A4893)</f>
        <v/>
      </c>
      <c r="N4893" s="4">
        <f>CONCATENATE(K4893,"-",L4893,"-",M4893)</f>
        <v/>
      </c>
      <c r="O4893" s="4">
        <f>C4893</f>
        <v/>
      </c>
    </row>
    <row r="4894" ht="14.25" customHeight="1">
      <c r="K4894" s="4">
        <f>MONTH(A4894)</f>
        <v/>
      </c>
      <c r="L4894" s="4">
        <f>DAY(A4894)</f>
        <v/>
      </c>
      <c r="M4894" s="4">
        <f>HOUR(A4894)</f>
        <v/>
      </c>
      <c r="N4894" s="4">
        <f>CONCATENATE(K4894,"-",L4894,"-",M4894)</f>
        <v/>
      </c>
      <c r="O4894" s="4">
        <f>C4894</f>
        <v/>
      </c>
    </row>
    <row r="4895" ht="14.25" customHeight="1">
      <c r="K4895" s="4">
        <f>MONTH(A4895)</f>
        <v/>
      </c>
      <c r="L4895" s="4">
        <f>DAY(A4895)</f>
        <v/>
      </c>
      <c r="M4895" s="4">
        <f>HOUR(A4895)</f>
        <v/>
      </c>
      <c r="N4895" s="4">
        <f>CONCATENATE(K4895,"-",L4895,"-",M4895)</f>
        <v/>
      </c>
      <c r="O4895" s="4">
        <f>C4895</f>
        <v/>
      </c>
    </row>
    <row r="4896" ht="14.25" customHeight="1">
      <c r="K4896" s="4">
        <f>MONTH(A4896)</f>
        <v/>
      </c>
      <c r="L4896" s="4">
        <f>DAY(A4896)</f>
        <v/>
      </c>
      <c r="M4896" s="4">
        <f>HOUR(A4896)</f>
        <v/>
      </c>
      <c r="N4896" s="4">
        <f>CONCATENATE(K4896,"-",L4896,"-",M4896)</f>
        <v/>
      </c>
      <c r="O4896" s="4">
        <f>C4896</f>
        <v/>
      </c>
    </row>
    <row r="4897" ht="14.25" customHeight="1">
      <c r="K4897" s="4">
        <f>MONTH(A4897)</f>
        <v/>
      </c>
      <c r="L4897" s="4">
        <f>DAY(A4897)</f>
        <v/>
      </c>
      <c r="M4897" s="4">
        <f>HOUR(A4897)</f>
        <v/>
      </c>
      <c r="N4897" s="4">
        <f>CONCATENATE(K4897,"-",L4897,"-",M4897)</f>
        <v/>
      </c>
      <c r="O4897" s="4">
        <f>C4897</f>
        <v/>
      </c>
    </row>
    <row r="4898" ht="14.25" customHeight="1">
      <c r="K4898" s="4">
        <f>MONTH(A4898)</f>
        <v/>
      </c>
      <c r="L4898" s="4">
        <f>DAY(A4898)</f>
        <v/>
      </c>
      <c r="M4898" s="4">
        <f>HOUR(A4898)</f>
        <v/>
      </c>
      <c r="N4898" s="4">
        <f>CONCATENATE(K4898,"-",L4898,"-",M4898)</f>
        <v/>
      </c>
      <c r="O4898" s="4">
        <f>C4898</f>
        <v/>
      </c>
    </row>
    <row r="4899" ht="14.25" customHeight="1">
      <c r="K4899" s="4">
        <f>MONTH(A4899)</f>
        <v/>
      </c>
      <c r="L4899" s="4">
        <f>DAY(A4899)</f>
        <v/>
      </c>
      <c r="M4899" s="4">
        <f>HOUR(A4899)</f>
        <v/>
      </c>
      <c r="N4899" s="4">
        <f>CONCATENATE(K4899,"-",L4899,"-",M4899)</f>
        <v/>
      </c>
      <c r="O4899" s="4">
        <f>C4899</f>
        <v/>
      </c>
    </row>
    <row r="4900" ht="14.25" customHeight="1">
      <c r="K4900" s="4">
        <f>MONTH(A4900)</f>
        <v/>
      </c>
      <c r="L4900" s="4">
        <f>DAY(A4900)</f>
        <v/>
      </c>
      <c r="M4900" s="4">
        <f>HOUR(A4900)</f>
        <v/>
      </c>
      <c r="N4900" s="4">
        <f>CONCATENATE(K4900,"-",L4900,"-",M4900)</f>
        <v/>
      </c>
      <c r="O4900" s="4">
        <f>C4900</f>
        <v/>
      </c>
    </row>
    <row r="4901" ht="14.25" customHeight="1">
      <c r="K4901" s="4">
        <f>MONTH(A4901)</f>
        <v/>
      </c>
      <c r="L4901" s="4">
        <f>DAY(A4901)</f>
        <v/>
      </c>
      <c r="M4901" s="4">
        <f>HOUR(A4901)</f>
        <v/>
      </c>
      <c r="N4901" s="4">
        <f>CONCATENATE(K4901,"-",L4901,"-",M4901)</f>
        <v/>
      </c>
      <c r="O4901" s="4">
        <f>C4901</f>
        <v/>
      </c>
    </row>
    <row r="4902" ht="14.25" customHeight="1">
      <c r="K4902" s="4">
        <f>MONTH(A4902)</f>
        <v/>
      </c>
      <c r="L4902" s="4">
        <f>DAY(A4902)</f>
        <v/>
      </c>
      <c r="M4902" s="4">
        <f>HOUR(A4902)</f>
        <v/>
      </c>
      <c r="N4902" s="4">
        <f>CONCATENATE(K4902,"-",L4902,"-",M4902)</f>
        <v/>
      </c>
      <c r="O4902" s="4">
        <f>C4902</f>
        <v/>
      </c>
    </row>
    <row r="4903" ht="14.25" customHeight="1">
      <c r="K4903" s="4">
        <f>MONTH(A4903)</f>
        <v/>
      </c>
      <c r="L4903" s="4">
        <f>DAY(A4903)</f>
        <v/>
      </c>
      <c r="M4903" s="4">
        <f>HOUR(A4903)</f>
        <v/>
      </c>
      <c r="N4903" s="4">
        <f>CONCATENATE(K4903,"-",L4903,"-",M4903)</f>
        <v/>
      </c>
      <c r="O4903" s="4">
        <f>C4903</f>
        <v/>
      </c>
    </row>
    <row r="4904" ht="14.25" customHeight="1">
      <c r="K4904" s="4">
        <f>MONTH(A4904)</f>
        <v/>
      </c>
      <c r="L4904" s="4">
        <f>DAY(A4904)</f>
        <v/>
      </c>
      <c r="M4904" s="4">
        <f>HOUR(A4904)</f>
        <v/>
      </c>
      <c r="N4904" s="4">
        <f>CONCATENATE(K4904,"-",L4904,"-",M4904)</f>
        <v/>
      </c>
      <c r="O4904" s="4">
        <f>C4904</f>
        <v/>
      </c>
    </row>
    <row r="4905" ht="14.25" customHeight="1">
      <c r="K4905" s="4">
        <f>MONTH(A4905)</f>
        <v/>
      </c>
      <c r="L4905" s="4">
        <f>DAY(A4905)</f>
        <v/>
      </c>
      <c r="M4905" s="4">
        <f>HOUR(A4905)</f>
        <v/>
      </c>
      <c r="N4905" s="4">
        <f>CONCATENATE(K4905,"-",L4905,"-",M4905)</f>
        <v/>
      </c>
      <c r="O4905" s="4">
        <f>C4905</f>
        <v/>
      </c>
    </row>
    <row r="4906" ht="14.25" customHeight="1">
      <c r="K4906" s="4">
        <f>MONTH(A4906)</f>
        <v/>
      </c>
      <c r="L4906" s="4">
        <f>DAY(A4906)</f>
        <v/>
      </c>
      <c r="M4906" s="4">
        <f>HOUR(A4906)</f>
        <v/>
      </c>
      <c r="N4906" s="4">
        <f>CONCATENATE(K4906,"-",L4906,"-",M4906)</f>
        <v/>
      </c>
      <c r="O4906" s="4">
        <f>C4906</f>
        <v/>
      </c>
    </row>
    <row r="4907" ht="14.25" customHeight="1">
      <c r="K4907" s="4">
        <f>MONTH(A4907)</f>
        <v/>
      </c>
      <c r="L4907" s="4">
        <f>DAY(A4907)</f>
        <v/>
      </c>
      <c r="M4907" s="4">
        <f>HOUR(A4907)</f>
        <v/>
      </c>
      <c r="N4907" s="4">
        <f>CONCATENATE(K4907,"-",L4907,"-",M4907)</f>
        <v/>
      </c>
      <c r="O4907" s="4">
        <f>C4907</f>
        <v/>
      </c>
    </row>
    <row r="4908" ht="14.25" customHeight="1">
      <c r="K4908" s="4">
        <f>MONTH(A4908)</f>
        <v/>
      </c>
      <c r="L4908" s="4">
        <f>DAY(A4908)</f>
        <v/>
      </c>
      <c r="M4908" s="4">
        <f>HOUR(A4908)</f>
        <v/>
      </c>
      <c r="N4908" s="4">
        <f>CONCATENATE(K4908,"-",L4908,"-",M4908)</f>
        <v/>
      </c>
      <c r="O4908" s="4">
        <f>C4908</f>
        <v/>
      </c>
    </row>
    <row r="4909" ht="14.25" customHeight="1">
      <c r="K4909" s="4">
        <f>MONTH(A4909)</f>
        <v/>
      </c>
      <c r="L4909" s="4">
        <f>DAY(A4909)</f>
        <v/>
      </c>
      <c r="M4909" s="4">
        <f>HOUR(A4909)</f>
        <v/>
      </c>
      <c r="N4909" s="4">
        <f>CONCATENATE(K4909,"-",L4909,"-",M4909)</f>
        <v/>
      </c>
      <c r="O4909" s="4">
        <f>C4909</f>
        <v/>
      </c>
    </row>
    <row r="4910" ht="14.25" customHeight="1">
      <c r="K4910" s="4">
        <f>MONTH(A4910)</f>
        <v/>
      </c>
      <c r="L4910" s="4">
        <f>DAY(A4910)</f>
        <v/>
      </c>
      <c r="M4910" s="4">
        <f>HOUR(A4910)</f>
        <v/>
      </c>
      <c r="N4910" s="4">
        <f>CONCATENATE(K4910,"-",L4910,"-",M4910)</f>
        <v/>
      </c>
      <c r="O4910" s="4">
        <f>C4910</f>
        <v/>
      </c>
    </row>
    <row r="4911" ht="14.25" customHeight="1">
      <c r="K4911" s="4">
        <f>MONTH(A4911)</f>
        <v/>
      </c>
      <c r="L4911" s="4">
        <f>DAY(A4911)</f>
        <v/>
      </c>
      <c r="M4911" s="4">
        <f>HOUR(A4911)</f>
        <v/>
      </c>
      <c r="N4911" s="4">
        <f>CONCATENATE(K4911,"-",L4911,"-",M4911)</f>
        <v/>
      </c>
      <c r="O4911" s="4">
        <f>C4911</f>
        <v/>
      </c>
    </row>
    <row r="4912" ht="14.25" customHeight="1">
      <c r="K4912" s="4">
        <f>MONTH(A4912)</f>
        <v/>
      </c>
      <c r="L4912" s="4">
        <f>DAY(A4912)</f>
        <v/>
      </c>
      <c r="M4912" s="4">
        <f>HOUR(A4912)</f>
        <v/>
      </c>
      <c r="N4912" s="4">
        <f>CONCATENATE(K4912,"-",L4912,"-",M4912)</f>
        <v/>
      </c>
      <c r="O4912" s="4">
        <f>C4912</f>
        <v/>
      </c>
    </row>
    <row r="4913" ht="14.25" customHeight="1">
      <c r="K4913" s="4">
        <f>MONTH(A4913)</f>
        <v/>
      </c>
      <c r="L4913" s="4">
        <f>DAY(A4913)</f>
        <v/>
      </c>
      <c r="M4913" s="4">
        <f>HOUR(A4913)</f>
        <v/>
      </c>
      <c r="N4913" s="4">
        <f>CONCATENATE(K4913,"-",L4913,"-",M4913)</f>
        <v/>
      </c>
      <c r="O4913" s="4">
        <f>C4913</f>
        <v/>
      </c>
    </row>
    <row r="4914" ht="14.25" customHeight="1">
      <c r="K4914" s="4">
        <f>MONTH(A4914)</f>
        <v/>
      </c>
      <c r="L4914" s="4">
        <f>DAY(A4914)</f>
        <v/>
      </c>
      <c r="M4914" s="4">
        <f>HOUR(A4914)</f>
        <v/>
      </c>
      <c r="N4914" s="4">
        <f>CONCATENATE(K4914,"-",L4914,"-",M4914)</f>
        <v/>
      </c>
      <c r="O4914" s="4">
        <f>C4914</f>
        <v/>
      </c>
    </row>
    <row r="4915" ht="14.25" customHeight="1">
      <c r="K4915" s="4">
        <f>MONTH(A4915)</f>
        <v/>
      </c>
      <c r="L4915" s="4">
        <f>DAY(A4915)</f>
        <v/>
      </c>
      <c r="M4915" s="4">
        <f>HOUR(A4915)</f>
        <v/>
      </c>
      <c r="N4915" s="4">
        <f>CONCATENATE(K4915,"-",L4915,"-",M4915)</f>
        <v/>
      </c>
      <c r="O4915" s="4">
        <f>C4915</f>
        <v/>
      </c>
    </row>
    <row r="4916" ht="14.25" customHeight="1">
      <c r="K4916" s="4">
        <f>MONTH(A4916)</f>
        <v/>
      </c>
      <c r="L4916" s="4">
        <f>DAY(A4916)</f>
        <v/>
      </c>
      <c r="M4916" s="4">
        <f>HOUR(A4916)</f>
        <v/>
      </c>
      <c r="N4916" s="4">
        <f>CONCATENATE(K4916,"-",L4916,"-",M4916)</f>
        <v/>
      </c>
      <c r="O4916" s="4">
        <f>C4916</f>
        <v/>
      </c>
    </row>
    <row r="4917" ht="14.25" customHeight="1">
      <c r="K4917" s="4">
        <f>MONTH(A4917)</f>
        <v/>
      </c>
      <c r="L4917" s="4">
        <f>DAY(A4917)</f>
        <v/>
      </c>
      <c r="M4917" s="4">
        <f>HOUR(A4917)</f>
        <v/>
      </c>
      <c r="N4917" s="4">
        <f>CONCATENATE(K4917,"-",L4917,"-",M4917)</f>
        <v/>
      </c>
      <c r="O4917" s="4">
        <f>C4917</f>
        <v/>
      </c>
    </row>
    <row r="4918" ht="14.25" customHeight="1">
      <c r="K4918" s="4">
        <f>MONTH(A4918)</f>
        <v/>
      </c>
      <c r="L4918" s="4">
        <f>DAY(A4918)</f>
        <v/>
      </c>
      <c r="M4918" s="4">
        <f>HOUR(A4918)</f>
        <v/>
      </c>
      <c r="N4918" s="4">
        <f>CONCATENATE(K4918,"-",L4918,"-",M4918)</f>
        <v/>
      </c>
      <c r="O4918" s="4">
        <f>C4918</f>
        <v/>
      </c>
    </row>
    <row r="4919" ht="14.25" customHeight="1">
      <c r="K4919" s="4">
        <f>MONTH(A4919)</f>
        <v/>
      </c>
      <c r="L4919" s="4">
        <f>DAY(A4919)</f>
        <v/>
      </c>
      <c r="M4919" s="4">
        <f>HOUR(A4919)</f>
        <v/>
      </c>
      <c r="N4919" s="4">
        <f>CONCATENATE(K4919,"-",L4919,"-",M4919)</f>
        <v/>
      </c>
      <c r="O4919" s="4">
        <f>C4919</f>
        <v/>
      </c>
    </row>
    <row r="4920" ht="14.25" customHeight="1">
      <c r="K4920" s="4">
        <f>MONTH(A4920)</f>
        <v/>
      </c>
      <c r="L4920" s="4">
        <f>DAY(A4920)</f>
        <v/>
      </c>
      <c r="M4920" s="4">
        <f>HOUR(A4920)</f>
        <v/>
      </c>
      <c r="N4920" s="4">
        <f>CONCATENATE(K4920,"-",L4920,"-",M4920)</f>
        <v/>
      </c>
      <c r="O4920" s="4">
        <f>C4920</f>
        <v/>
      </c>
    </row>
    <row r="4921" ht="14.25" customHeight="1">
      <c r="K4921" s="4">
        <f>MONTH(A4921)</f>
        <v/>
      </c>
      <c r="L4921" s="4">
        <f>DAY(A4921)</f>
        <v/>
      </c>
      <c r="M4921" s="4">
        <f>HOUR(A4921)</f>
        <v/>
      </c>
      <c r="N4921" s="4">
        <f>CONCATENATE(K4921,"-",L4921,"-",M4921)</f>
        <v/>
      </c>
      <c r="O4921" s="4">
        <f>C4921</f>
        <v/>
      </c>
    </row>
    <row r="4922" ht="14.25" customHeight="1">
      <c r="K4922" s="4">
        <f>MONTH(A4922)</f>
        <v/>
      </c>
      <c r="L4922" s="4">
        <f>DAY(A4922)</f>
        <v/>
      </c>
      <c r="M4922" s="4">
        <f>HOUR(A4922)</f>
        <v/>
      </c>
      <c r="N4922" s="4">
        <f>CONCATENATE(K4922,"-",L4922,"-",M4922)</f>
        <v/>
      </c>
      <c r="O4922" s="4">
        <f>C4922</f>
        <v/>
      </c>
    </row>
    <row r="4923" ht="14.25" customHeight="1">
      <c r="K4923" s="4">
        <f>MONTH(A4923)</f>
        <v/>
      </c>
      <c r="L4923" s="4">
        <f>DAY(A4923)</f>
        <v/>
      </c>
      <c r="M4923" s="4">
        <f>HOUR(A4923)</f>
        <v/>
      </c>
      <c r="N4923" s="4">
        <f>CONCATENATE(K4923,"-",L4923,"-",M4923)</f>
        <v/>
      </c>
      <c r="O4923" s="4">
        <f>C4923</f>
        <v/>
      </c>
    </row>
    <row r="4924" ht="14.25" customHeight="1">
      <c r="K4924" s="4">
        <f>MONTH(A4924)</f>
        <v/>
      </c>
      <c r="L4924" s="4">
        <f>DAY(A4924)</f>
        <v/>
      </c>
      <c r="M4924" s="4">
        <f>HOUR(A4924)</f>
        <v/>
      </c>
      <c r="N4924" s="4">
        <f>CONCATENATE(K4924,"-",L4924,"-",M4924)</f>
        <v/>
      </c>
      <c r="O4924" s="4">
        <f>C4924</f>
        <v/>
      </c>
    </row>
    <row r="4925" ht="14.25" customHeight="1">
      <c r="K4925" s="4">
        <f>MONTH(A4925)</f>
        <v/>
      </c>
      <c r="L4925" s="4">
        <f>DAY(A4925)</f>
        <v/>
      </c>
      <c r="M4925" s="4">
        <f>HOUR(A4925)</f>
        <v/>
      </c>
      <c r="N4925" s="4">
        <f>CONCATENATE(K4925,"-",L4925,"-",M4925)</f>
        <v/>
      </c>
      <c r="O4925" s="4">
        <f>C4925</f>
        <v/>
      </c>
    </row>
    <row r="4926" ht="14.25" customHeight="1">
      <c r="K4926" s="4">
        <f>MONTH(A4926)</f>
        <v/>
      </c>
      <c r="L4926" s="4">
        <f>DAY(A4926)</f>
        <v/>
      </c>
      <c r="M4926" s="4">
        <f>HOUR(A4926)</f>
        <v/>
      </c>
      <c r="N4926" s="4">
        <f>CONCATENATE(K4926,"-",L4926,"-",M4926)</f>
        <v/>
      </c>
      <c r="O4926" s="4">
        <f>C4926</f>
        <v/>
      </c>
    </row>
    <row r="4927" ht="14.25" customHeight="1">
      <c r="K4927" s="4">
        <f>MONTH(A4927)</f>
        <v/>
      </c>
      <c r="L4927" s="4">
        <f>DAY(A4927)</f>
        <v/>
      </c>
      <c r="M4927" s="4">
        <f>HOUR(A4927)</f>
        <v/>
      </c>
      <c r="N4927" s="4">
        <f>CONCATENATE(K4927,"-",L4927,"-",M4927)</f>
        <v/>
      </c>
      <c r="O4927" s="4">
        <f>C4927</f>
        <v/>
      </c>
    </row>
    <row r="4928" ht="14.25" customHeight="1">
      <c r="K4928" s="4">
        <f>MONTH(A4928)</f>
        <v/>
      </c>
      <c r="L4928" s="4">
        <f>DAY(A4928)</f>
        <v/>
      </c>
      <c r="M4928" s="4">
        <f>HOUR(A4928)</f>
        <v/>
      </c>
      <c r="N4928" s="4">
        <f>CONCATENATE(K4928,"-",L4928,"-",M4928)</f>
        <v/>
      </c>
      <c r="O4928" s="4">
        <f>C4928</f>
        <v/>
      </c>
    </row>
    <row r="4929" ht="14.25" customHeight="1">
      <c r="K4929" s="4">
        <f>MONTH(A4929)</f>
        <v/>
      </c>
      <c r="L4929" s="4">
        <f>DAY(A4929)</f>
        <v/>
      </c>
      <c r="M4929" s="4">
        <f>HOUR(A4929)</f>
        <v/>
      </c>
      <c r="N4929" s="4">
        <f>CONCATENATE(K4929,"-",L4929,"-",M4929)</f>
        <v/>
      </c>
      <c r="O4929" s="4">
        <f>C4929</f>
        <v/>
      </c>
    </row>
    <row r="4930" ht="14.25" customHeight="1">
      <c r="K4930" s="4">
        <f>MONTH(A4930)</f>
        <v/>
      </c>
      <c r="L4930" s="4">
        <f>DAY(A4930)</f>
        <v/>
      </c>
      <c r="M4930" s="4">
        <f>HOUR(A4930)</f>
        <v/>
      </c>
      <c r="N4930" s="4">
        <f>CONCATENATE(K4930,"-",L4930,"-",M4930)</f>
        <v/>
      </c>
      <c r="O4930" s="4">
        <f>C4930</f>
        <v/>
      </c>
    </row>
    <row r="4931" ht="14.25" customHeight="1">
      <c r="K4931" s="4">
        <f>MONTH(A4931)</f>
        <v/>
      </c>
      <c r="L4931" s="4">
        <f>DAY(A4931)</f>
        <v/>
      </c>
      <c r="M4931" s="4">
        <f>HOUR(A4931)</f>
        <v/>
      </c>
      <c r="N4931" s="4">
        <f>CONCATENATE(K4931,"-",L4931,"-",M4931)</f>
        <v/>
      </c>
      <c r="O4931" s="4">
        <f>C4931</f>
        <v/>
      </c>
    </row>
    <row r="4932" ht="14.25" customHeight="1">
      <c r="K4932" s="4">
        <f>MONTH(A4932)</f>
        <v/>
      </c>
      <c r="L4932" s="4">
        <f>DAY(A4932)</f>
        <v/>
      </c>
      <c r="M4932" s="4">
        <f>HOUR(A4932)</f>
        <v/>
      </c>
      <c r="N4932" s="4">
        <f>CONCATENATE(K4932,"-",L4932,"-",M4932)</f>
        <v/>
      </c>
      <c r="O4932" s="4">
        <f>C4932</f>
        <v/>
      </c>
    </row>
    <row r="4933" ht="14.25" customHeight="1">
      <c r="K4933" s="4">
        <f>MONTH(A4933)</f>
        <v/>
      </c>
      <c r="L4933" s="4">
        <f>DAY(A4933)</f>
        <v/>
      </c>
      <c r="M4933" s="4">
        <f>HOUR(A4933)</f>
        <v/>
      </c>
      <c r="N4933" s="4">
        <f>CONCATENATE(K4933,"-",L4933,"-",M4933)</f>
        <v/>
      </c>
      <c r="O4933" s="4">
        <f>C4933</f>
        <v/>
      </c>
    </row>
    <row r="4934" ht="14.25" customHeight="1">
      <c r="K4934" s="4">
        <f>MONTH(A4934)</f>
        <v/>
      </c>
      <c r="L4934" s="4">
        <f>DAY(A4934)</f>
        <v/>
      </c>
      <c r="M4934" s="4">
        <f>HOUR(A4934)</f>
        <v/>
      </c>
      <c r="N4934" s="4">
        <f>CONCATENATE(K4934,"-",L4934,"-",M4934)</f>
        <v/>
      </c>
      <c r="O4934" s="4">
        <f>C4934</f>
        <v/>
      </c>
    </row>
    <row r="4935" ht="14.25" customHeight="1">
      <c r="K4935" s="4">
        <f>MONTH(A4935)</f>
        <v/>
      </c>
      <c r="L4935" s="4">
        <f>DAY(A4935)</f>
        <v/>
      </c>
      <c r="M4935" s="4">
        <f>HOUR(A4935)</f>
        <v/>
      </c>
      <c r="N4935" s="4">
        <f>CONCATENATE(K4935,"-",L4935,"-",M4935)</f>
        <v/>
      </c>
      <c r="O4935" s="4">
        <f>C4935</f>
        <v/>
      </c>
    </row>
    <row r="4936" ht="14.25" customHeight="1">
      <c r="K4936" s="4">
        <f>MONTH(A4936)</f>
        <v/>
      </c>
      <c r="L4936" s="4">
        <f>DAY(A4936)</f>
        <v/>
      </c>
      <c r="M4936" s="4">
        <f>HOUR(A4936)</f>
        <v/>
      </c>
      <c r="N4936" s="4">
        <f>CONCATENATE(K4936,"-",L4936,"-",M4936)</f>
        <v/>
      </c>
      <c r="O4936" s="4">
        <f>C4936</f>
        <v/>
      </c>
    </row>
    <row r="4937" ht="14.25" customHeight="1">
      <c r="K4937" s="4">
        <f>MONTH(A4937)</f>
        <v/>
      </c>
      <c r="L4937" s="4">
        <f>DAY(A4937)</f>
        <v/>
      </c>
      <c r="M4937" s="4">
        <f>HOUR(A4937)</f>
        <v/>
      </c>
      <c r="N4937" s="4">
        <f>CONCATENATE(K4937,"-",L4937,"-",M4937)</f>
        <v/>
      </c>
      <c r="O4937" s="4">
        <f>C4937</f>
        <v/>
      </c>
    </row>
    <row r="4938" ht="14.25" customHeight="1">
      <c r="K4938" s="4">
        <f>MONTH(A4938)</f>
        <v/>
      </c>
      <c r="L4938" s="4">
        <f>DAY(A4938)</f>
        <v/>
      </c>
      <c r="M4938" s="4">
        <f>HOUR(A4938)</f>
        <v/>
      </c>
      <c r="N4938" s="4">
        <f>CONCATENATE(K4938,"-",L4938,"-",M4938)</f>
        <v/>
      </c>
      <c r="O4938" s="4">
        <f>C4938</f>
        <v/>
      </c>
    </row>
    <row r="4939" ht="14.25" customHeight="1">
      <c r="K4939" s="4">
        <f>MONTH(A4939)</f>
        <v/>
      </c>
      <c r="L4939" s="4">
        <f>DAY(A4939)</f>
        <v/>
      </c>
      <c r="M4939" s="4">
        <f>HOUR(A4939)</f>
        <v/>
      </c>
      <c r="N4939" s="4">
        <f>CONCATENATE(K4939,"-",L4939,"-",M4939)</f>
        <v/>
      </c>
      <c r="O4939" s="4">
        <f>C4939</f>
        <v/>
      </c>
    </row>
    <row r="4940" ht="14.25" customHeight="1">
      <c r="K4940" s="4">
        <f>MONTH(A4940)</f>
        <v/>
      </c>
      <c r="L4940" s="4">
        <f>DAY(A4940)</f>
        <v/>
      </c>
      <c r="M4940" s="4">
        <f>HOUR(A4940)</f>
        <v/>
      </c>
      <c r="N4940" s="4">
        <f>CONCATENATE(K4940,"-",L4940,"-",M4940)</f>
        <v/>
      </c>
      <c r="O4940" s="4">
        <f>C4940</f>
        <v/>
      </c>
    </row>
    <row r="4941" ht="14.25" customHeight="1">
      <c r="K4941" s="4">
        <f>MONTH(A4941)</f>
        <v/>
      </c>
      <c r="L4941" s="4">
        <f>DAY(A4941)</f>
        <v/>
      </c>
      <c r="M4941" s="4">
        <f>HOUR(A4941)</f>
        <v/>
      </c>
      <c r="N4941" s="4">
        <f>CONCATENATE(K4941,"-",L4941,"-",M4941)</f>
        <v/>
      </c>
      <c r="O4941" s="4">
        <f>C4941</f>
        <v/>
      </c>
    </row>
    <row r="4942" ht="14.25" customHeight="1">
      <c r="K4942" s="4">
        <f>MONTH(A4942)</f>
        <v/>
      </c>
      <c r="L4942" s="4">
        <f>DAY(A4942)</f>
        <v/>
      </c>
      <c r="M4942" s="4">
        <f>HOUR(A4942)</f>
        <v/>
      </c>
      <c r="N4942" s="4">
        <f>CONCATENATE(K4942,"-",L4942,"-",M4942)</f>
        <v/>
      </c>
      <c r="O4942" s="4">
        <f>C4942</f>
        <v/>
      </c>
    </row>
    <row r="4943" ht="14.25" customHeight="1">
      <c r="K4943" s="4">
        <f>MONTH(A4943)</f>
        <v/>
      </c>
      <c r="L4943" s="4">
        <f>DAY(A4943)</f>
        <v/>
      </c>
      <c r="M4943" s="4">
        <f>HOUR(A4943)</f>
        <v/>
      </c>
      <c r="N4943" s="4">
        <f>CONCATENATE(K4943,"-",L4943,"-",M4943)</f>
        <v/>
      </c>
      <c r="O4943" s="4">
        <f>C4943</f>
        <v/>
      </c>
    </row>
    <row r="4944" ht="14.25" customHeight="1">
      <c r="K4944" s="4">
        <f>MONTH(A4944)</f>
        <v/>
      </c>
      <c r="L4944" s="4">
        <f>DAY(A4944)</f>
        <v/>
      </c>
      <c r="M4944" s="4">
        <f>HOUR(A4944)</f>
        <v/>
      </c>
      <c r="N4944" s="4">
        <f>CONCATENATE(K4944,"-",L4944,"-",M4944)</f>
        <v/>
      </c>
      <c r="O4944" s="4">
        <f>C4944</f>
        <v/>
      </c>
    </row>
    <row r="4945" ht="14.25" customHeight="1">
      <c r="K4945" s="4">
        <f>MONTH(A4945)</f>
        <v/>
      </c>
      <c r="L4945" s="4">
        <f>DAY(A4945)</f>
        <v/>
      </c>
      <c r="M4945" s="4">
        <f>HOUR(A4945)</f>
        <v/>
      </c>
      <c r="N4945" s="4">
        <f>CONCATENATE(K4945,"-",L4945,"-",M4945)</f>
        <v/>
      </c>
      <c r="O4945" s="4">
        <f>C4945</f>
        <v/>
      </c>
    </row>
    <row r="4946" ht="14.25" customHeight="1">
      <c r="K4946" s="4">
        <f>MONTH(A4946)</f>
        <v/>
      </c>
      <c r="L4946" s="4">
        <f>DAY(A4946)</f>
        <v/>
      </c>
      <c r="M4946" s="4">
        <f>HOUR(A4946)</f>
        <v/>
      </c>
      <c r="N4946" s="4">
        <f>CONCATENATE(K4946,"-",L4946,"-",M4946)</f>
        <v/>
      </c>
      <c r="O4946" s="4">
        <f>C4946</f>
        <v/>
      </c>
    </row>
    <row r="4947" ht="14.25" customHeight="1">
      <c r="K4947" s="4">
        <f>MONTH(A4947)</f>
        <v/>
      </c>
      <c r="L4947" s="4">
        <f>DAY(A4947)</f>
        <v/>
      </c>
      <c r="M4947" s="4">
        <f>HOUR(A4947)</f>
        <v/>
      </c>
      <c r="N4947" s="4">
        <f>CONCATENATE(K4947,"-",L4947,"-",M4947)</f>
        <v/>
      </c>
      <c r="O4947" s="4">
        <f>C4947</f>
        <v/>
      </c>
    </row>
    <row r="4948" ht="14.25" customHeight="1">
      <c r="K4948" s="4">
        <f>MONTH(A4948)</f>
        <v/>
      </c>
      <c r="L4948" s="4">
        <f>DAY(A4948)</f>
        <v/>
      </c>
      <c r="M4948" s="4">
        <f>HOUR(A4948)</f>
        <v/>
      </c>
      <c r="N4948" s="4">
        <f>CONCATENATE(K4948,"-",L4948,"-",M4948)</f>
        <v/>
      </c>
      <c r="O4948" s="4">
        <f>C4948</f>
        <v/>
      </c>
    </row>
    <row r="4949" ht="14.25" customHeight="1">
      <c r="K4949" s="4">
        <f>MONTH(A4949)</f>
        <v/>
      </c>
      <c r="L4949" s="4">
        <f>DAY(A4949)</f>
        <v/>
      </c>
      <c r="M4949" s="4">
        <f>HOUR(A4949)</f>
        <v/>
      </c>
      <c r="N4949" s="4">
        <f>CONCATENATE(K4949,"-",L4949,"-",M4949)</f>
        <v/>
      </c>
      <c r="O4949" s="4">
        <f>C4949</f>
        <v/>
      </c>
    </row>
    <row r="4950" ht="14.25" customHeight="1">
      <c r="K4950" s="4">
        <f>MONTH(A4950)</f>
        <v/>
      </c>
      <c r="L4950" s="4">
        <f>DAY(A4950)</f>
        <v/>
      </c>
      <c r="M4950" s="4">
        <f>HOUR(A4950)</f>
        <v/>
      </c>
      <c r="N4950" s="4">
        <f>CONCATENATE(K4950,"-",L4950,"-",M4950)</f>
        <v/>
      </c>
      <c r="O4950" s="4">
        <f>C4950</f>
        <v/>
      </c>
    </row>
    <row r="4951" ht="14.25" customHeight="1">
      <c r="K4951" s="4">
        <f>MONTH(A4951)</f>
        <v/>
      </c>
      <c r="L4951" s="4">
        <f>DAY(A4951)</f>
        <v/>
      </c>
      <c r="M4951" s="4">
        <f>HOUR(A4951)</f>
        <v/>
      </c>
      <c r="N4951" s="4">
        <f>CONCATENATE(K4951,"-",L4951,"-",M4951)</f>
        <v/>
      </c>
      <c r="O4951" s="4">
        <f>C4951</f>
        <v/>
      </c>
    </row>
    <row r="4952" ht="14.25" customHeight="1">
      <c r="K4952" s="4">
        <f>MONTH(A4952)</f>
        <v/>
      </c>
      <c r="L4952" s="4">
        <f>DAY(A4952)</f>
        <v/>
      </c>
      <c r="M4952" s="4">
        <f>HOUR(A4952)</f>
        <v/>
      </c>
      <c r="N4952" s="4">
        <f>CONCATENATE(K4952,"-",L4952,"-",M4952)</f>
        <v/>
      </c>
      <c r="O4952" s="4">
        <f>C4952</f>
        <v/>
      </c>
    </row>
    <row r="4953" ht="14.25" customHeight="1">
      <c r="K4953" s="4">
        <f>MONTH(A4953)</f>
        <v/>
      </c>
      <c r="L4953" s="4">
        <f>DAY(A4953)</f>
        <v/>
      </c>
      <c r="M4953" s="4">
        <f>HOUR(A4953)</f>
        <v/>
      </c>
      <c r="N4953" s="4">
        <f>CONCATENATE(K4953,"-",L4953,"-",M4953)</f>
        <v/>
      </c>
      <c r="O4953" s="4">
        <f>C4953</f>
        <v/>
      </c>
    </row>
    <row r="4954" ht="14.25" customHeight="1">
      <c r="K4954" s="4">
        <f>MONTH(A4954)</f>
        <v/>
      </c>
      <c r="L4954" s="4">
        <f>DAY(A4954)</f>
        <v/>
      </c>
      <c r="M4954" s="4">
        <f>HOUR(A4954)</f>
        <v/>
      </c>
      <c r="N4954" s="4">
        <f>CONCATENATE(K4954,"-",L4954,"-",M4954)</f>
        <v/>
      </c>
      <c r="O4954" s="4">
        <f>C4954</f>
        <v/>
      </c>
    </row>
    <row r="4955" ht="14.25" customHeight="1">
      <c r="K4955" s="4">
        <f>MONTH(A4955)</f>
        <v/>
      </c>
      <c r="L4955" s="4">
        <f>DAY(A4955)</f>
        <v/>
      </c>
      <c r="M4955" s="4">
        <f>HOUR(A4955)</f>
        <v/>
      </c>
      <c r="N4955" s="4">
        <f>CONCATENATE(K4955,"-",L4955,"-",M4955)</f>
        <v/>
      </c>
      <c r="O4955" s="4">
        <f>C4955</f>
        <v/>
      </c>
    </row>
    <row r="4956" ht="14.25" customHeight="1">
      <c r="K4956" s="4">
        <f>MONTH(A4956)</f>
        <v/>
      </c>
      <c r="L4956" s="4">
        <f>DAY(A4956)</f>
        <v/>
      </c>
      <c r="M4956" s="4">
        <f>HOUR(A4956)</f>
        <v/>
      </c>
      <c r="N4956" s="4">
        <f>CONCATENATE(K4956,"-",L4956,"-",M4956)</f>
        <v/>
      </c>
      <c r="O4956" s="4">
        <f>C4956</f>
        <v/>
      </c>
    </row>
    <row r="4957" ht="14.25" customHeight="1">
      <c r="K4957" s="4">
        <f>MONTH(A4957)</f>
        <v/>
      </c>
      <c r="L4957" s="4">
        <f>DAY(A4957)</f>
        <v/>
      </c>
      <c r="M4957" s="4">
        <f>HOUR(A4957)</f>
        <v/>
      </c>
      <c r="N4957" s="4">
        <f>CONCATENATE(K4957,"-",L4957,"-",M4957)</f>
        <v/>
      </c>
      <c r="O4957" s="4">
        <f>C4957</f>
        <v/>
      </c>
    </row>
    <row r="4958" ht="14.25" customHeight="1">
      <c r="K4958" s="4">
        <f>MONTH(A4958)</f>
        <v/>
      </c>
      <c r="L4958" s="4">
        <f>DAY(A4958)</f>
        <v/>
      </c>
      <c r="M4958" s="4">
        <f>HOUR(A4958)</f>
        <v/>
      </c>
      <c r="N4958" s="4">
        <f>CONCATENATE(K4958,"-",L4958,"-",M4958)</f>
        <v/>
      </c>
      <c r="O4958" s="4">
        <f>C4958</f>
        <v/>
      </c>
    </row>
    <row r="4959" ht="14.25" customHeight="1">
      <c r="K4959" s="4">
        <f>MONTH(A4959)</f>
        <v/>
      </c>
      <c r="L4959" s="4">
        <f>DAY(A4959)</f>
        <v/>
      </c>
      <c r="M4959" s="4">
        <f>HOUR(A4959)</f>
        <v/>
      </c>
      <c r="N4959" s="4">
        <f>CONCATENATE(K4959,"-",L4959,"-",M4959)</f>
        <v/>
      </c>
      <c r="O4959" s="4">
        <f>C4959</f>
        <v/>
      </c>
    </row>
    <row r="4960" ht="14.25" customHeight="1">
      <c r="K4960" s="4">
        <f>MONTH(A4960)</f>
        <v/>
      </c>
      <c r="L4960" s="4">
        <f>DAY(A4960)</f>
        <v/>
      </c>
      <c r="M4960" s="4">
        <f>HOUR(A4960)</f>
        <v/>
      </c>
      <c r="N4960" s="4">
        <f>CONCATENATE(K4960,"-",L4960,"-",M4960)</f>
        <v/>
      </c>
      <c r="O4960" s="4">
        <f>C4960</f>
        <v/>
      </c>
    </row>
    <row r="4961" ht="14.25" customHeight="1">
      <c r="K4961" s="4">
        <f>MONTH(A4961)</f>
        <v/>
      </c>
      <c r="L4961" s="4">
        <f>DAY(A4961)</f>
        <v/>
      </c>
      <c r="M4961" s="4">
        <f>HOUR(A4961)</f>
        <v/>
      </c>
      <c r="N4961" s="4">
        <f>CONCATENATE(K4961,"-",L4961,"-",M4961)</f>
        <v/>
      </c>
      <c r="O4961" s="4">
        <f>C4961</f>
        <v/>
      </c>
    </row>
    <row r="4962" ht="14.25" customHeight="1">
      <c r="K4962" s="4">
        <f>MONTH(A4962)</f>
        <v/>
      </c>
      <c r="L4962" s="4">
        <f>DAY(A4962)</f>
        <v/>
      </c>
      <c r="M4962" s="4">
        <f>HOUR(A4962)</f>
        <v/>
      </c>
      <c r="N4962" s="4">
        <f>CONCATENATE(K4962,"-",L4962,"-",M4962)</f>
        <v/>
      </c>
      <c r="O4962" s="4">
        <f>C4962</f>
        <v/>
      </c>
    </row>
    <row r="4963" ht="14.25" customHeight="1">
      <c r="K4963" s="4">
        <f>MONTH(A4963)</f>
        <v/>
      </c>
      <c r="L4963" s="4">
        <f>DAY(A4963)</f>
        <v/>
      </c>
      <c r="M4963" s="4">
        <f>HOUR(A4963)</f>
        <v/>
      </c>
      <c r="N4963" s="4">
        <f>CONCATENATE(K4963,"-",L4963,"-",M4963)</f>
        <v/>
      </c>
      <c r="O4963" s="4">
        <f>C4963</f>
        <v/>
      </c>
    </row>
    <row r="4964" ht="14.25" customHeight="1">
      <c r="K4964" s="4">
        <f>MONTH(A4964)</f>
        <v/>
      </c>
      <c r="L4964" s="4">
        <f>DAY(A4964)</f>
        <v/>
      </c>
      <c r="M4964" s="4">
        <f>HOUR(A4964)</f>
        <v/>
      </c>
      <c r="N4964" s="4">
        <f>CONCATENATE(K4964,"-",L4964,"-",M4964)</f>
        <v/>
      </c>
      <c r="O4964" s="4">
        <f>C4964</f>
        <v/>
      </c>
    </row>
    <row r="4965" ht="14.25" customHeight="1">
      <c r="K4965" s="4">
        <f>MONTH(A4965)</f>
        <v/>
      </c>
      <c r="L4965" s="4">
        <f>DAY(A4965)</f>
        <v/>
      </c>
      <c r="M4965" s="4">
        <f>HOUR(A4965)</f>
        <v/>
      </c>
      <c r="N4965" s="4">
        <f>CONCATENATE(K4965,"-",L4965,"-",M4965)</f>
        <v/>
      </c>
      <c r="O4965" s="4">
        <f>C4965</f>
        <v/>
      </c>
    </row>
    <row r="4966" ht="14.25" customHeight="1">
      <c r="K4966" s="4">
        <f>MONTH(A4966)</f>
        <v/>
      </c>
      <c r="L4966" s="4">
        <f>DAY(A4966)</f>
        <v/>
      </c>
      <c r="M4966" s="4">
        <f>HOUR(A4966)</f>
        <v/>
      </c>
      <c r="N4966" s="4">
        <f>CONCATENATE(K4966,"-",L4966,"-",M4966)</f>
        <v/>
      </c>
      <c r="O4966" s="4">
        <f>C4966</f>
        <v/>
      </c>
    </row>
    <row r="4967" ht="14.25" customHeight="1">
      <c r="K4967" s="4">
        <f>MONTH(A4967)</f>
        <v/>
      </c>
      <c r="L4967" s="4">
        <f>DAY(A4967)</f>
        <v/>
      </c>
      <c r="M4967" s="4">
        <f>HOUR(A4967)</f>
        <v/>
      </c>
      <c r="N4967" s="4">
        <f>CONCATENATE(K4967,"-",L4967,"-",M4967)</f>
        <v/>
      </c>
      <c r="O4967" s="4">
        <f>C4967</f>
        <v/>
      </c>
    </row>
    <row r="4968" ht="14.25" customHeight="1">
      <c r="K4968" s="4">
        <f>MONTH(A4968)</f>
        <v/>
      </c>
      <c r="L4968" s="4">
        <f>DAY(A4968)</f>
        <v/>
      </c>
      <c r="M4968" s="4">
        <f>HOUR(A4968)</f>
        <v/>
      </c>
      <c r="N4968" s="4">
        <f>CONCATENATE(K4968,"-",L4968,"-",M4968)</f>
        <v/>
      </c>
      <c r="O4968" s="4">
        <f>C4968</f>
        <v/>
      </c>
    </row>
    <row r="4969" ht="14.25" customHeight="1">
      <c r="K4969" s="4">
        <f>MONTH(A4969)</f>
        <v/>
      </c>
      <c r="L4969" s="4">
        <f>DAY(A4969)</f>
        <v/>
      </c>
      <c r="M4969" s="4">
        <f>HOUR(A4969)</f>
        <v/>
      </c>
      <c r="N4969" s="4">
        <f>CONCATENATE(K4969,"-",L4969,"-",M4969)</f>
        <v/>
      </c>
      <c r="O4969" s="4">
        <f>C4969</f>
        <v/>
      </c>
    </row>
    <row r="4970" ht="14.25" customHeight="1">
      <c r="K4970" s="4">
        <f>MONTH(A4970)</f>
        <v/>
      </c>
      <c r="L4970" s="4">
        <f>DAY(A4970)</f>
        <v/>
      </c>
      <c r="M4970" s="4">
        <f>HOUR(A4970)</f>
        <v/>
      </c>
      <c r="N4970" s="4">
        <f>CONCATENATE(K4970,"-",L4970,"-",M4970)</f>
        <v/>
      </c>
      <c r="O4970" s="4">
        <f>C4970</f>
        <v/>
      </c>
    </row>
    <row r="4971" ht="14.25" customHeight="1">
      <c r="K4971" s="4">
        <f>MONTH(A4971)</f>
        <v/>
      </c>
      <c r="L4971" s="4">
        <f>DAY(A4971)</f>
        <v/>
      </c>
      <c r="M4971" s="4">
        <f>HOUR(A4971)</f>
        <v/>
      </c>
      <c r="N4971" s="4">
        <f>CONCATENATE(K4971,"-",L4971,"-",M4971)</f>
        <v/>
      </c>
      <c r="O4971" s="4">
        <f>C4971</f>
        <v/>
      </c>
    </row>
    <row r="4972" ht="14.25" customHeight="1">
      <c r="K4972" s="4">
        <f>MONTH(A4972)</f>
        <v/>
      </c>
      <c r="L4972" s="4">
        <f>DAY(A4972)</f>
        <v/>
      </c>
      <c r="M4972" s="4">
        <f>HOUR(A4972)</f>
        <v/>
      </c>
      <c r="N4972" s="4">
        <f>CONCATENATE(K4972,"-",L4972,"-",M4972)</f>
        <v/>
      </c>
      <c r="O4972" s="4">
        <f>C4972</f>
        <v/>
      </c>
    </row>
    <row r="4973" ht="14.25" customHeight="1">
      <c r="K4973" s="4">
        <f>MONTH(A4973)</f>
        <v/>
      </c>
      <c r="L4973" s="4">
        <f>DAY(A4973)</f>
        <v/>
      </c>
      <c r="M4973" s="4">
        <f>HOUR(A4973)</f>
        <v/>
      </c>
      <c r="N4973" s="4">
        <f>CONCATENATE(K4973,"-",L4973,"-",M4973)</f>
        <v/>
      </c>
      <c r="O4973" s="4">
        <f>C4973</f>
        <v/>
      </c>
    </row>
    <row r="4974" ht="14.25" customHeight="1">
      <c r="K4974" s="4">
        <f>MONTH(A4974)</f>
        <v/>
      </c>
      <c r="L4974" s="4">
        <f>DAY(A4974)</f>
        <v/>
      </c>
      <c r="M4974" s="4">
        <f>HOUR(A4974)</f>
        <v/>
      </c>
      <c r="N4974" s="4">
        <f>CONCATENATE(K4974,"-",L4974,"-",M4974)</f>
        <v/>
      </c>
      <c r="O4974" s="4">
        <f>C4974</f>
        <v/>
      </c>
    </row>
    <row r="4975" ht="14.25" customHeight="1">
      <c r="K4975" s="4">
        <f>MONTH(A4975)</f>
        <v/>
      </c>
      <c r="L4975" s="4">
        <f>DAY(A4975)</f>
        <v/>
      </c>
      <c r="M4975" s="4">
        <f>HOUR(A4975)</f>
        <v/>
      </c>
      <c r="N4975" s="4">
        <f>CONCATENATE(K4975,"-",L4975,"-",M4975)</f>
        <v/>
      </c>
      <c r="O4975" s="4">
        <f>C4975</f>
        <v/>
      </c>
    </row>
    <row r="4976" ht="14.25" customHeight="1">
      <c r="K4976" s="4">
        <f>MONTH(A4976)</f>
        <v/>
      </c>
      <c r="L4976" s="4">
        <f>DAY(A4976)</f>
        <v/>
      </c>
      <c r="M4976" s="4">
        <f>HOUR(A4976)</f>
        <v/>
      </c>
      <c r="N4976" s="4">
        <f>CONCATENATE(K4976,"-",L4976,"-",M4976)</f>
        <v/>
      </c>
      <c r="O4976" s="4">
        <f>C4976</f>
        <v/>
      </c>
    </row>
    <row r="4977" ht="14.25" customHeight="1">
      <c r="K4977" s="4">
        <f>MONTH(A4977)</f>
        <v/>
      </c>
      <c r="L4977" s="4">
        <f>DAY(A4977)</f>
        <v/>
      </c>
      <c r="M4977" s="4">
        <f>HOUR(A4977)</f>
        <v/>
      </c>
      <c r="N4977" s="4">
        <f>CONCATENATE(K4977,"-",L4977,"-",M4977)</f>
        <v/>
      </c>
      <c r="O4977" s="4">
        <f>C4977</f>
        <v/>
      </c>
    </row>
    <row r="4978" ht="14.25" customHeight="1">
      <c r="K4978" s="4">
        <f>MONTH(A4978)</f>
        <v/>
      </c>
      <c r="L4978" s="4">
        <f>DAY(A4978)</f>
        <v/>
      </c>
      <c r="M4978" s="4">
        <f>HOUR(A4978)</f>
        <v/>
      </c>
      <c r="N4978" s="4">
        <f>CONCATENATE(K4978,"-",L4978,"-",M4978)</f>
        <v/>
      </c>
      <c r="O4978" s="4">
        <f>C4978</f>
        <v/>
      </c>
    </row>
    <row r="4979" ht="14.25" customHeight="1">
      <c r="K4979" s="4">
        <f>MONTH(A4979)</f>
        <v/>
      </c>
      <c r="L4979" s="4">
        <f>DAY(A4979)</f>
        <v/>
      </c>
      <c r="M4979" s="4">
        <f>HOUR(A4979)</f>
        <v/>
      </c>
      <c r="N4979" s="4">
        <f>CONCATENATE(K4979,"-",L4979,"-",M4979)</f>
        <v/>
      </c>
      <c r="O4979" s="4">
        <f>C4979</f>
        <v/>
      </c>
    </row>
    <row r="4980" ht="14.25" customHeight="1">
      <c r="K4980" s="4">
        <f>MONTH(A4980)</f>
        <v/>
      </c>
      <c r="L4980" s="4">
        <f>DAY(A4980)</f>
        <v/>
      </c>
      <c r="M4980" s="4">
        <f>HOUR(A4980)</f>
        <v/>
      </c>
      <c r="N4980" s="4">
        <f>CONCATENATE(K4980,"-",L4980,"-",M4980)</f>
        <v/>
      </c>
      <c r="O4980" s="4">
        <f>C4980</f>
        <v/>
      </c>
    </row>
    <row r="4981" ht="14.25" customHeight="1">
      <c r="K4981" s="4">
        <f>MONTH(A4981)</f>
        <v/>
      </c>
      <c r="L4981" s="4">
        <f>DAY(A4981)</f>
        <v/>
      </c>
      <c r="M4981" s="4">
        <f>HOUR(A4981)</f>
        <v/>
      </c>
      <c r="N4981" s="4">
        <f>CONCATENATE(K4981,"-",L4981,"-",M4981)</f>
        <v/>
      </c>
      <c r="O4981" s="4">
        <f>C4981</f>
        <v/>
      </c>
    </row>
    <row r="4982" ht="14.25" customHeight="1">
      <c r="K4982" s="4">
        <f>MONTH(A4982)</f>
        <v/>
      </c>
      <c r="L4982" s="4">
        <f>DAY(A4982)</f>
        <v/>
      </c>
      <c r="M4982" s="4">
        <f>HOUR(A4982)</f>
        <v/>
      </c>
      <c r="N4982" s="4">
        <f>CONCATENATE(K4982,"-",L4982,"-",M4982)</f>
        <v/>
      </c>
      <c r="O4982" s="4">
        <f>C4982</f>
        <v/>
      </c>
    </row>
    <row r="4983" ht="14.25" customHeight="1">
      <c r="K4983" s="4">
        <f>MONTH(A4983)</f>
        <v/>
      </c>
      <c r="L4983" s="4">
        <f>DAY(A4983)</f>
        <v/>
      </c>
      <c r="M4983" s="4">
        <f>HOUR(A4983)</f>
        <v/>
      </c>
      <c r="N4983" s="4">
        <f>CONCATENATE(K4983,"-",L4983,"-",M4983)</f>
        <v/>
      </c>
      <c r="O4983" s="4">
        <f>C4983</f>
        <v/>
      </c>
    </row>
    <row r="4984" ht="14.25" customHeight="1">
      <c r="K4984" s="4">
        <f>MONTH(A4984)</f>
        <v/>
      </c>
      <c r="L4984" s="4">
        <f>DAY(A4984)</f>
        <v/>
      </c>
      <c r="M4984" s="4">
        <f>HOUR(A4984)</f>
        <v/>
      </c>
      <c r="N4984" s="4">
        <f>CONCATENATE(K4984,"-",L4984,"-",M4984)</f>
        <v/>
      </c>
      <c r="O4984" s="4">
        <f>C4984</f>
        <v/>
      </c>
    </row>
    <row r="4985" ht="14.25" customHeight="1">
      <c r="K4985" s="4">
        <f>MONTH(A4985)</f>
        <v/>
      </c>
      <c r="L4985" s="4">
        <f>DAY(A4985)</f>
        <v/>
      </c>
      <c r="M4985" s="4">
        <f>HOUR(A4985)</f>
        <v/>
      </c>
      <c r="N4985" s="4">
        <f>CONCATENATE(K4985,"-",L4985,"-",M4985)</f>
        <v/>
      </c>
      <c r="O4985" s="4">
        <f>C4985</f>
        <v/>
      </c>
    </row>
    <row r="4986" ht="14.25" customHeight="1">
      <c r="K4986" s="4">
        <f>MONTH(A4986)</f>
        <v/>
      </c>
      <c r="L4986" s="4">
        <f>DAY(A4986)</f>
        <v/>
      </c>
      <c r="M4986" s="4">
        <f>HOUR(A4986)</f>
        <v/>
      </c>
      <c r="N4986" s="4">
        <f>CONCATENATE(K4986,"-",L4986,"-",M4986)</f>
        <v/>
      </c>
      <c r="O4986" s="4">
        <f>C4986</f>
        <v/>
      </c>
    </row>
    <row r="4987" ht="14.25" customHeight="1">
      <c r="K4987" s="4">
        <f>MONTH(A4987)</f>
        <v/>
      </c>
      <c r="L4987" s="4">
        <f>DAY(A4987)</f>
        <v/>
      </c>
      <c r="M4987" s="4">
        <f>HOUR(A4987)</f>
        <v/>
      </c>
      <c r="N4987" s="4">
        <f>CONCATENATE(K4987,"-",L4987,"-",M4987)</f>
        <v/>
      </c>
      <c r="O4987" s="4">
        <f>C4987</f>
        <v/>
      </c>
    </row>
    <row r="4988" ht="14.25" customHeight="1">
      <c r="K4988" s="4">
        <f>MONTH(A4988)</f>
        <v/>
      </c>
      <c r="L4988" s="4">
        <f>DAY(A4988)</f>
        <v/>
      </c>
      <c r="M4988" s="4">
        <f>HOUR(A4988)</f>
        <v/>
      </c>
      <c r="N4988" s="4">
        <f>CONCATENATE(K4988,"-",L4988,"-",M4988)</f>
        <v/>
      </c>
      <c r="O4988" s="4">
        <f>C4988</f>
        <v/>
      </c>
    </row>
    <row r="4989" ht="14.25" customHeight="1">
      <c r="K4989" s="4">
        <f>MONTH(A4989)</f>
        <v/>
      </c>
      <c r="L4989" s="4">
        <f>DAY(A4989)</f>
        <v/>
      </c>
      <c r="M4989" s="4">
        <f>HOUR(A4989)</f>
        <v/>
      </c>
      <c r="N4989" s="4">
        <f>CONCATENATE(K4989,"-",L4989,"-",M4989)</f>
        <v/>
      </c>
      <c r="O4989" s="4">
        <f>C4989</f>
        <v/>
      </c>
    </row>
    <row r="4990" ht="14.25" customHeight="1">
      <c r="K4990" s="4">
        <f>MONTH(A4990)</f>
        <v/>
      </c>
      <c r="L4990" s="4">
        <f>DAY(A4990)</f>
        <v/>
      </c>
      <c r="M4990" s="4">
        <f>HOUR(A4990)</f>
        <v/>
      </c>
      <c r="N4990" s="4">
        <f>CONCATENATE(K4990,"-",L4990,"-",M4990)</f>
        <v/>
      </c>
      <c r="O4990" s="4">
        <f>C4990</f>
        <v/>
      </c>
    </row>
    <row r="4991" ht="14.25" customHeight="1">
      <c r="K4991" s="4">
        <f>MONTH(A4991)</f>
        <v/>
      </c>
      <c r="L4991" s="4">
        <f>DAY(A4991)</f>
        <v/>
      </c>
      <c r="M4991" s="4">
        <f>HOUR(A4991)</f>
        <v/>
      </c>
      <c r="N4991" s="4">
        <f>CONCATENATE(K4991,"-",L4991,"-",M4991)</f>
        <v/>
      </c>
      <c r="O4991" s="4">
        <f>C4991</f>
        <v/>
      </c>
    </row>
    <row r="4992" ht="14.25" customHeight="1">
      <c r="K4992" s="4">
        <f>MONTH(A4992)</f>
        <v/>
      </c>
      <c r="L4992" s="4">
        <f>DAY(A4992)</f>
        <v/>
      </c>
      <c r="M4992" s="4">
        <f>HOUR(A4992)</f>
        <v/>
      </c>
      <c r="N4992" s="4">
        <f>CONCATENATE(K4992,"-",L4992,"-",M4992)</f>
        <v/>
      </c>
      <c r="O4992" s="4">
        <f>C4992</f>
        <v/>
      </c>
    </row>
    <row r="4993" ht="14.25" customHeight="1">
      <c r="K4993" s="4">
        <f>MONTH(A4993)</f>
        <v/>
      </c>
      <c r="L4993" s="4">
        <f>DAY(A4993)</f>
        <v/>
      </c>
      <c r="M4993" s="4">
        <f>HOUR(A4993)</f>
        <v/>
      </c>
      <c r="N4993" s="4">
        <f>CONCATENATE(K4993,"-",L4993,"-",M4993)</f>
        <v/>
      </c>
      <c r="O4993" s="4">
        <f>C4993</f>
        <v/>
      </c>
    </row>
    <row r="4994" ht="14.25" customHeight="1">
      <c r="K4994" s="4">
        <f>MONTH(A4994)</f>
        <v/>
      </c>
      <c r="L4994" s="4">
        <f>DAY(A4994)</f>
        <v/>
      </c>
      <c r="M4994" s="4">
        <f>HOUR(A4994)</f>
        <v/>
      </c>
      <c r="N4994" s="4">
        <f>CONCATENATE(K4994,"-",L4994,"-",M4994)</f>
        <v/>
      </c>
      <c r="O4994" s="4">
        <f>C4994</f>
        <v/>
      </c>
    </row>
    <row r="4995" ht="14.25" customHeight="1">
      <c r="K4995" s="4">
        <f>MONTH(A4995)</f>
        <v/>
      </c>
      <c r="L4995" s="4">
        <f>DAY(A4995)</f>
        <v/>
      </c>
      <c r="M4995" s="4">
        <f>HOUR(A4995)</f>
        <v/>
      </c>
      <c r="N4995" s="4">
        <f>CONCATENATE(K4995,"-",L4995,"-",M4995)</f>
        <v/>
      </c>
      <c r="O4995" s="4">
        <f>C4995</f>
        <v/>
      </c>
    </row>
    <row r="4996" ht="14.25" customHeight="1">
      <c r="K4996" s="4">
        <f>MONTH(A4996)</f>
        <v/>
      </c>
      <c r="L4996" s="4">
        <f>DAY(A4996)</f>
        <v/>
      </c>
      <c r="M4996" s="4">
        <f>HOUR(A4996)</f>
        <v/>
      </c>
      <c r="N4996" s="4">
        <f>CONCATENATE(K4996,"-",L4996,"-",M4996)</f>
        <v/>
      </c>
      <c r="O4996" s="4">
        <f>C4996</f>
        <v/>
      </c>
    </row>
    <row r="4997" ht="14.25" customHeight="1">
      <c r="K4997" s="4">
        <f>MONTH(A4997)</f>
        <v/>
      </c>
      <c r="L4997" s="4">
        <f>DAY(A4997)</f>
        <v/>
      </c>
      <c r="M4997" s="4">
        <f>HOUR(A4997)</f>
        <v/>
      </c>
      <c r="N4997" s="4">
        <f>CONCATENATE(K4997,"-",L4997,"-",M4997)</f>
        <v/>
      </c>
      <c r="O4997" s="4">
        <f>C4997</f>
        <v/>
      </c>
    </row>
    <row r="4998" ht="14.25" customHeight="1">
      <c r="K4998" s="4">
        <f>MONTH(A4998)</f>
        <v/>
      </c>
      <c r="L4998" s="4">
        <f>DAY(A4998)</f>
        <v/>
      </c>
      <c r="M4998" s="4">
        <f>HOUR(A4998)</f>
        <v/>
      </c>
      <c r="N4998" s="4">
        <f>CONCATENATE(K4998,"-",L4998,"-",M4998)</f>
        <v/>
      </c>
      <c r="O4998" s="4">
        <f>C4998</f>
        <v/>
      </c>
    </row>
    <row r="4999" ht="14.25" customHeight="1">
      <c r="K4999" s="4">
        <f>MONTH(A4999)</f>
        <v/>
      </c>
      <c r="L4999" s="4">
        <f>DAY(A4999)</f>
        <v/>
      </c>
      <c r="M4999" s="4">
        <f>HOUR(A4999)</f>
        <v/>
      </c>
      <c r="N4999" s="4">
        <f>CONCATENATE(K4999,"-",L4999,"-",M4999)</f>
        <v/>
      </c>
      <c r="O4999" s="4">
        <f>C4999</f>
        <v/>
      </c>
    </row>
    <row r="5000" ht="14.25" customHeight="1">
      <c r="K5000" s="4">
        <f>MONTH(A5000)</f>
        <v/>
      </c>
      <c r="L5000" s="4">
        <f>DAY(A5000)</f>
        <v/>
      </c>
      <c r="M5000" s="4">
        <f>HOUR(A5000)</f>
        <v/>
      </c>
      <c r="N5000" s="4">
        <f>CONCATENATE(K5000,"-",L5000,"-",M5000)</f>
        <v/>
      </c>
      <c r="O5000" s="4">
        <f>C5000</f>
        <v/>
      </c>
    </row>
    <row r="5001" ht="14.25" customHeight="1">
      <c r="K5001" s="4">
        <f>MONTH(A5001)</f>
        <v/>
      </c>
      <c r="L5001" s="4">
        <f>DAY(A5001)</f>
        <v/>
      </c>
      <c r="M5001" s="4">
        <f>HOUR(A5001)</f>
        <v/>
      </c>
      <c r="N5001" s="4">
        <f>CONCATENATE(K5001,"-",L5001,"-",M5001)</f>
        <v/>
      </c>
      <c r="O5001" s="4">
        <f>C5001</f>
        <v/>
      </c>
    </row>
    <row r="5002" ht="14.25" customHeight="1">
      <c r="K5002" s="4">
        <f>MONTH(A5002)</f>
        <v/>
      </c>
      <c r="L5002" s="4">
        <f>DAY(A5002)</f>
        <v/>
      </c>
      <c r="M5002" s="4">
        <f>HOUR(A5002)</f>
        <v/>
      </c>
      <c r="N5002" s="4">
        <f>CONCATENATE(K5002,"-",L5002,"-",M5002)</f>
        <v/>
      </c>
      <c r="O5002" s="4">
        <f>C5002</f>
        <v/>
      </c>
    </row>
    <row r="5003" ht="14.25" customHeight="1">
      <c r="K5003" s="4">
        <f>MONTH(A5003)</f>
        <v/>
      </c>
      <c r="L5003" s="4">
        <f>DAY(A5003)</f>
        <v/>
      </c>
      <c r="M5003" s="4">
        <f>HOUR(A5003)</f>
        <v/>
      </c>
      <c r="N5003" s="4">
        <f>CONCATENATE(K5003,"-",L5003,"-",M5003)</f>
        <v/>
      </c>
      <c r="O5003" s="4">
        <f>C5003</f>
        <v/>
      </c>
    </row>
    <row r="5004" ht="14.25" customHeight="1">
      <c r="K5004" s="4">
        <f>MONTH(A5004)</f>
        <v/>
      </c>
      <c r="L5004" s="4">
        <f>DAY(A5004)</f>
        <v/>
      </c>
      <c r="M5004" s="4">
        <f>HOUR(A5004)</f>
        <v/>
      </c>
      <c r="N5004" s="4">
        <f>CONCATENATE(K5004,"-",L5004,"-",M5004)</f>
        <v/>
      </c>
      <c r="O5004" s="4">
        <f>C5004</f>
        <v/>
      </c>
    </row>
    <row r="5005" ht="14.25" customHeight="1">
      <c r="K5005" s="4">
        <f>MONTH(A5005)</f>
        <v/>
      </c>
      <c r="L5005" s="4">
        <f>DAY(A5005)</f>
        <v/>
      </c>
      <c r="M5005" s="4">
        <f>HOUR(A5005)</f>
        <v/>
      </c>
      <c r="N5005" s="4">
        <f>CONCATENATE(K5005,"-",L5005,"-",M5005)</f>
        <v/>
      </c>
      <c r="O5005" s="4">
        <f>C5005</f>
        <v/>
      </c>
    </row>
    <row r="5006" ht="14.25" customHeight="1">
      <c r="K5006" s="4">
        <f>MONTH(A5006)</f>
        <v/>
      </c>
      <c r="L5006" s="4">
        <f>DAY(A5006)</f>
        <v/>
      </c>
      <c r="M5006" s="4">
        <f>HOUR(A5006)</f>
        <v/>
      </c>
      <c r="N5006" s="4">
        <f>CONCATENATE(K5006,"-",L5006,"-",M5006)</f>
        <v/>
      </c>
      <c r="O5006" s="4">
        <f>C5006</f>
        <v/>
      </c>
    </row>
    <row r="5007" ht="14.25" customHeight="1">
      <c r="K5007" s="4">
        <f>MONTH(A5007)</f>
        <v/>
      </c>
      <c r="L5007" s="4">
        <f>DAY(A5007)</f>
        <v/>
      </c>
      <c r="M5007" s="4">
        <f>HOUR(A5007)</f>
        <v/>
      </c>
      <c r="N5007" s="4">
        <f>CONCATENATE(K5007,"-",L5007,"-",M5007)</f>
        <v/>
      </c>
      <c r="O5007" s="4">
        <f>C5007</f>
        <v/>
      </c>
    </row>
    <row r="5008" ht="14.25" customHeight="1">
      <c r="K5008" s="4">
        <f>MONTH(A5008)</f>
        <v/>
      </c>
      <c r="L5008" s="4">
        <f>DAY(A5008)</f>
        <v/>
      </c>
      <c r="M5008" s="4">
        <f>HOUR(A5008)</f>
        <v/>
      </c>
      <c r="N5008" s="4">
        <f>CONCATENATE(K5008,"-",L5008,"-",M5008)</f>
        <v/>
      </c>
      <c r="O5008" s="4">
        <f>C5008</f>
        <v/>
      </c>
    </row>
    <row r="5009" ht="14.25" customHeight="1">
      <c r="K5009" s="4">
        <f>MONTH(A5009)</f>
        <v/>
      </c>
      <c r="L5009" s="4">
        <f>DAY(A5009)</f>
        <v/>
      </c>
      <c r="M5009" s="4">
        <f>HOUR(A5009)</f>
        <v/>
      </c>
      <c r="N5009" s="4">
        <f>CONCATENATE(K5009,"-",L5009,"-",M5009)</f>
        <v/>
      </c>
      <c r="O5009" s="4">
        <f>C5009</f>
        <v/>
      </c>
    </row>
    <row r="5010" ht="14.25" customHeight="1">
      <c r="K5010" s="4">
        <f>MONTH(A5010)</f>
        <v/>
      </c>
      <c r="L5010" s="4">
        <f>DAY(A5010)</f>
        <v/>
      </c>
      <c r="M5010" s="4">
        <f>HOUR(A5010)</f>
        <v/>
      </c>
      <c r="N5010" s="4">
        <f>CONCATENATE(K5010,"-",L5010,"-",M5010)</f>
        <v/>
      </c>
      <c r="O5010" s="4">
        <f>C5010</f>
        <v/>
      </c>
    </row>
    <row r="5011" ht="14.25" customHeight="1">
      <c r="K5011" s="4">
        <f>MONTH(A5011)</f>
        <v/>
      </c>
      <c r="L5011" s="4">
        <f>DAY(A5011)</f>
        <v/>
      </c>
      <c r="M5011" s="4">
        <f>HOUR(A5011)</f>
        <v/>
      </c>
      <c r="N5011" s="4">
        <f>CONCATENATE(K5011,"-",L5011,"-",M5011)</f>
        <v/>
      </c>
      <c r="O5011" s="4">
        <f>C5011</f>
        <v/>
      </c>
    </row>
    <row r="5012" ht="14.25" customHeight="1">
      <c r="K5012" s="4">
        <f>MONTH(A5012)</f>
        <v/>
      </c>
      <c r="L5012" s="4">
        <f>DAY(A5012)</f>
        <v/>
      </c>
      <c r="M5012" s="4">
        <f>HOUR(A5012)</f>
        <v/>
      </c>
      <c r="N5012" s="4">
        <f>CONCATENATE(K5012,"-",L5012,"-",M5012)</f>
        <v/>
      </c>
      <c r="O5012" s="4">
        <f>C5012</f>
        <v/>
      </c>
    </row>
    <row r="5013" ht="14.25" customHeight="1">
      <c r="K5013" s="4">
        <f>MONTH(A5013)</f>
        <v/>
      </c>
      <c r="L5013" s="4">
        <f>DAY(A5013)</f>
        <v/>
      </c>
      <c r="M5013" s="4">
        <f>HOUR(A5013)</f>
        <v/>
      </c>
      <c r="N5013" s="4">
        <f>CONCATENATE(K5013,"-",L5013,"-",M5013)</f>
        <v/>
      </c>
      <c r="O5013" s="4">
        <f>C5013</f>
        <v/>
      </c>
    </row>
    <row r="5014" ht="14.25" customHeight="1">
      <c r="K5014" s="4">
        <f>MONTH(A5014)</f>
        <v/>
      </c>
      <c r="L5014" s="4">
        <f>DAY(A5014)</f>
        <v/>
      </c>
      <c r="M5014" s="4">
        <f>HOUR(A5014)</f>
        <v/>
      </c>
      <c r="N5014" s="4">
        <f>CONCATENATE(K5014,"-",L5014,"-",M5014)</f>
        <v/>
      </c>
      <c r="O5014" s="4">
        <f>C5014</f>
        <v/>
      </c>
    </row>
    <row r="5015" ht="14.25" customHeight="1">
      <c r="K5015" s="4">
        <f>MONTH(A5015)</f>
        <v/>
      </c>
      <c r="L5015" s="4">
        <f>DAY(A5015)</f>
        <v/>
      </c>
      <c r="M5015" s="4">
        <f>HOUR(A5015)</f>
        <v/>
      </c>
      <c r="N5015" s="4">
        <f>CONCATENATE(K5015,"-",L5015,"-",M5015)</f>
        <v/>
      </c>
      <c r="O5015" s="4">
        <f>C5015</f>
        <v/>
      </c>
    </row>
    <row r="5016" ht="14.25" customHeight="1">
      <c r="K5016" s="4">
        <f>MONTH(A5016)</f>
        <v/>
      </c>
      <c r="L5016" s="4">
        <f>DAY(A5016)</f>
        <v/>
      </c>
      <c r="M5016" s="4">
        <f>HOUR(A5016)</f>
        <v/>
      </c>
      <c r="N5016" s="4">
        <f>CONCATENATE(K5016,"-",L5016,"-",M5016)</f>
        <v/>
      </c>
      <c r="O5016" s="4">
        <f>C5016</f>
        <v/>
      </c>
    </row>
    <row r="5017" ht="14.25" customHeight="1">
      <c r="K5017" s="4">
        <f>MONTH(A5017)</f>
        <v/>
      </c>
      <c r="L5017" s="4">
        <f>DAY(A5017)</f>
        <v/>
      </c>
      <c r="M5017" s="4">
        <f>HOUR(A5017)</f>
        <v/>
      </c>
      <c r="N5017" s="4">
        <f>CONCATENATE(K5017,"-",L5017,"-",M5017)</f>
        <v/>
      </c>
      <c r="O5017" s="4">
        <f>C5017</f>
        <v/>
      </c>
    </row>
    <row r="5018" ht="14.25" customHeight="1">
      <c r="K5018" s="4">
        <f>MONTH(A5018)</f>
        <v/>
      </c>
      <c r="L5018" s="4">
        <f>DAY(A5018)</f>
        <v/>
      </c>
      <c r="M5018" s="4">
        <f>HOUR(A5018)</f>
        <v/>
      </c>
      <c r="N5018" s="4">
        <f>CONCATENATE(K5018,"-",L5018,"-",M5018)</f>
        <v/>
      </c>
      <c r="O5018" s="4">
        <f>C5018</f>
        <v/>
      </c>
    </row>
    <row r="5019" ht="14.25" customHeight="1">
      <c r="K5019" s="4">
        <f>MONTH(A5019)</f>
        <v/>
      </c>
      <c r="L5019" s="4">
        <f>DAY(A5019)</f>
        <v/>
      </c>
      <c r="M5019" s="4">
        <f>HOUR(A5019)</f>
        <v/>
      </c>
      <c r="N5019" s="4">
        <f>CONCATENATE(K5019,"-",L5019,"-",M5019)</f>
        <v/>
      </c>
      <c r="O5019" s="4">
        <f>C5019</f>
        <v/>
      </c>
    </row>
    <row r="5020" ht="14.25" customHeight="1">
      <c r="K5020" s="4">
        <f>MONTH(A5020)</f>
        <v/>
      </c>
      <c r="L5020" s="4">
        <f>DAY(A5020)</f>
        <v/>
      </c>
      <c r="M5020" s="4">
        <f>HOUR(A5020)</f>
        <v/>
      </c>
      <c r="N5020" s="4">
        <f>CONCATENATE(K5020,"-",L5020,"-",M5020)</f>
        <v/>
      </c>
      <c r="O5020" s="4">
        <f>C5020</f>
        <v/>
      </c>
    </row>
    <row r="5021" ht="14.25" customHeight="1">
      <c r="K5021" s="4">
        <f>MONTH(A5021)</f>
        <v/>
      </c>
      <c r="L5021" s="4">
        <f>DAY(A5021)</f>
        <v/>
      </c>
      <c r="M5021" s="4">
        <f>HOUR(A5021)</f>
        <v/>
      </c>
      <c r="N5021" s="4">
        <f>CONCATENATE(K5021,"-",L5021,"-",M5021)</f>
        <v/>
      </c>
      <c r="O5021" s="4">
        <f>C5021</f>
        <v/>
      </c>
    </row>
    <row r="5022" ht="14.25" customHeight="1">
      <c r="K5022" s="4">
        <f>MONTH(A5022)</f>
        <v/>
      </c>
      <c r="L5022" s="4">
        <f>DAY(A5022)</f>
        <v/>
      </c>
      <c r="M5022" s="4">
        <f>HOUR(A5022)</f>
        <v/>
      </c>
      <c r="N5022" s="4">
        <f>CONCATENATE(K5022,"-",L5022,"-",M5022)</f>
        <v/>
      </c>
      <c r="O5022" s="4">
        <f>C5022</f>
        <v/>
      </c>
    </row>
    <row r="5023" ht="14.25" customHeight="1">
      <c r="K5023" s="4">
        <f>MONTH(A5023)</f>
        <v/>
      </c>
      <c r="L5023" s="4">
        <f>DAY(A5023)</f>
        <v/>
      </c>
      <c r="M5023" s="4">
        <f>HOUR(A5023)</f>
        <v/>
      </c>
      <c r="N5023" s="4">
        <f>CONCATENATE(K5023,"-",L5023,"-",M5023)</f>
        <v/>
      </c>
      <c r="O5023" s="4">
        <f>C5023</f>
        <v/>
      </c>
    </row>
    <row r="5024" ht="14.25" customHeight="1">
      <c r="K5024" s="4">
        <f>MONTH(A5024)</f>
        <v/>
      </c>
      <c r="L5024" s="4">
        <f>DAY(A5024)</f>
        <v/>
      </c>
      <c r="M5024" s="4">
        <f>HOUR(A5024)</f>
        <v/>
      </c>
      <c r="N5024" s="4">
        <f>CONCATENATE(K5024,"-",L5024,"-",M5024)</f>
        <v/>
      </c>
      <c r="O5024" s="4">
        <f>C5024</f>
        <v/>
      </c>
    </row>
    <row r="5025" ht="14.25" customHeight="1">
      <c r="K5025" s="4">
        <f>MONTH(A5025)</f>
        <v/>
      </c>
      <c r="L5025" s="4">
        <f>DAY(A5025)</f>
        <v/>
      </c>
      <c r="M5025" s="4">
        <f>HOUR(A5025)</f>
        <v/>
      </c>
      <c r="N5025" s="4">
        <f>CONCATENATE(K5025,"-",L5025,"-",M5025)</f>
        <v/>
      </c>
      <c r="O5025" s="4">
        <f>C5025</f>
        <v/>
      </c>
    </row>
    <row r="5026" ht="14.25" customHeight="1">
      <c r="K5026" s="4">
        <f>MONTH(A5026)</f>
        <v/>
      </c>
      <c r="L5026" s="4">
        <f>DAY(A5026)</f>
        <v/>
      </c>
      <c r="M5026" s="4">
        <f>HOUR(A5026)</f>
        <v/>
      </c>
      <c r="N5026" s="4">
        <f>CONCATENATE(K5026,"-",L5026,"-",M5026)</f>
        <v/>
      </c>
      <c r="O5026" s="4">
        <f>C5026</f>
        <v/>
      </c>
    </row>
    <row r="5027" ht="14.25" customHeight="1">
      <c r="K5027" s="4">
        <f>MONTH(A5027)</f>
        <v/>
      </c>
      <c r="L5027" s="4">
        <f>DAY(A5027)</f>
        <v/>
      </c>
      <c r="M5027" s="4">
        <f>HOUR(A5027)</f>
        <v/>
      </c>
      <c r="N5027" s="4">
        <f>CONCATENATE(K5027,"-",L5027,"-",M5027)</f>
        <v/>
      </c>
      <c r="O5027" s="4">
        <f>C5027</f>
        <v/>
      </c>
    </row>
    <row r="5028" ht="14.25" customHeight="1">
      <c r="K5028" s="4">
        <f>MONTH(A5028)</f>
        <v/>
      </c>
      <c r="L5028" s="4">
        <f>DAY(A5028)</f>
        <v/>
      </c>
      <c r="M5028" s="4">
        <f>HOUR(A5028)</f>
        <v/>
      </c>
      <c r="N5028" s="4">
        <f>CONCATENATE(K5028,"-",L5028,"-",M5028)</f>
        <v/>
      </c>
      <c r="O5028" s="4">
        <f>C5028</f>
        <v/>
      </c>
    </row>
    <row r="5029" ht="14.25" customHeight="1">
      <c r="K5029" s="4">
        <f>MONTH(A5029)</f>
        <v/>
      </c>
      <c r="L5029" s="4">
        <f>DAY(A5029)</f>
        <v/>
      </c>
      <c r="M5029" s="4">
        <f>HOUR(A5029)</f>
        <v/>
      </c>
      <c r="N5029" s="4">
        <f>CONCATENATE(K5029,"-",L5029,"-",M5029)</f>
        <v/>
      </c>
      <c r="O5029" s="4">
        <f>C5029</f>
        <v/>
      </c>
    </row>
    <row r="5030" ht="14.25" customHeight="1">
      <c r="K5030" s="4">
        <f>MONTH(A5030)</f>
        <v/>
      </c>
      <c r="L5030" s="4">
        <f>DAY(A5030)</f>
        <v/>
      </c>
      <c r="M5030" s="4">
        <f>HOUR(A5030)</f>
        <v/>
      </c>
      <c r="N5030" s="4">
        <f>CONCATENATE(K5030,"-",L5030,"-",M5030)</f>
        <v/>
      </c>
      <c r="O5030" s="4">
        <f>C5030</f>
        <v/>
      </c>
    </row>
    <row r="5031" ht="14.25" customHeight="1">
      <c r="K5031" s="4">
        <f>MONTH(A5031)</f>
        <v/>
      </c>
      <c r="L5031" s="4">
        <f>DAY(A5031)</f>
        <v/>
      </c>
      <c r="M5031" s="4">
        <f>HOUR(A5031)</f>
        <v/>
      </c>
      <c r="N5031" s="4">
        <f>CONCATENATE(K5031,"-",L5031,"-",M5031)</f>
        <v/>
      </c>
      <c r="O5031" s="4">
        <f>C5031</f>
        <v/>
      </c>
    </row>
    <row r="5032" ht="14.25" customHeight="1">
      <c r="K5032" s="4">
        <f>MONTH(A5032)</f>
        <v/>
      </c>
      <c r="L5032" s="4">
        <f>DAY(A5032)</f>
        <v/>
      </c>
      <c r="M5032" s="4">
        <f>HOUR(A5032)</f>
        <v/>
      </c>
      <c r="N5032" s="4">
        <f>CONCATENATE(K5032,"-",L5032,"-",M5032)</f>
        <v/>
      </c>
      <c r="O5032" s="4">
        <f>C5032</f>
        <v/>
      </c>
    </row>
    <row r="5033" ht="14.25" customHeight="1">
      <c r="K5033" s="4">
        <f>MONTH(A5033)</f>
        <v/>
      </c>
      <c r="L5033" s="4">
        <f>DAY(A5033)</f>
        <v/>
      </c>
      <c r="M5033" s="4">
        <f>HOUR(A5033)</f>
        <v/>
      </c>
      <c r="N5033" s="4">
        <f>CONCATENATE(K5033,"-",L5033,"-",M5033)</f>
        <v/>
      </c>
      <c r="O5033" s="4">
        <f>C5033</f>
        <v/>
      </c>
    </row>
    <row r="5034" ht="14.25" customHeight="1">
      <c r="K5034" s="4">
        <f>MONTH(A5034)</f>
        <v/>
      </c>
      <c r="L5034" s="4">
        <f>DAY(A5034)</f>
        <v/>
      </c>
      <c r="M5034" s="4">
        <f>HOUR(A5034)</f>
        <v/>
      </c>
      <c r="N5034" s="4">
        <f>CONCATENATE(K5034,"-",L5034,"-",M5034)</f>
        <v/>
      </c>
      <c r="O5034" s="4">
        <f>C5034</f>
        <v/>
      </c>
    </row>
    <row r="5035" ht="14.25" customHeight="1">
      <c r="K5035" s="4">
        <f>MONTH(A5035)</f>
        <v/>
      </c>
      <c r="L5035" s="4">
        <f>DAY(A5035)</f>
        <v/>
      </c>
      <c r="M5035" s="4">
        <f>HOUR(A5035)</f>
        <v/>
      </c>
      <c r="N5035" s="4">
        <f>CONCATENATE(K5035,"-",L5035,"-",M5035)</f>
        <v/>
      </c>
      <c r="O5035" s="4">
        <f>C5035</f>
        <v/>
      </c>
    </row>
    <row r="5036" ht="14.25" customHeight="1">
      <c r="K5036" s="4">
        <f>MONTH(A5036)</f>
        <v/>
      </c>
      <c r="L5036" s="4">
        <f>DAY(A5036)</f>
        <v/>
      </c>
      <c r="M5036" s="4">
        <f>HOUR(A5036)</f>
        <v/>
      </c>
      <c r="N5036" s="4">
        <f>CONCATENATE(K5036,"-",L5036,"-",M5036)</f>
        <v/>
      </c>
      <c r="O5036" s="4">
        <f>C5036</f>
        <v/>
      </c>
    </row>
    <row r="5037" ht="14.25" customHeight="1">
      <c r="K5037" s="4">
        <f>MONTH(A5037)</f>
        <v/>
      </c>
      <c r="L5037" s="4">
        <f>DAY(A5037)</f>
        <v/>
      </c>
      <c r="M5037" s="4">
        <f>HOUR(A5037)</f>
        <v/>
      </c>
      <c r="N5037" s="4">
        <f>CONCATENATE(K5037,"-",L5037,"-",M5037)</f>
        <v/>
      </c>
      <c r="O5037" s="4">
        <f>C5037</f>
        <v/>
      </c>
    </row>
    <row r="5038" ht="14.25" customHeight="1">
      <c r="K5038" s="4">
        <f>MONTH(A5038)</f>
        <v/>
      </c>
      <c r="L5038" s="4">
        <f>DAY(A5038)</f>
        <v/>
      </c>
      <c r="M5038" s="4">
        <f>HOUR(A5038)</f>
        <v/>
      </c>
      <c r="N5038" s="4">
        <f>CONCATENATE(K5038,"-",L5038,"-",M5038)</f>
        <v/>
      </c>
      <c r="O5038" s="4">
        <f>C5038</f>
        <v/>
      </c>
    </row>
    <row r="5039" ht="14.25" customHeight="1">
      <c r="K5039" s="4">
        <f>MONTH(A5039)</f>
        <v/>
      </c>
      <c r="L5039" s="4">
        <f>DAY(A5039)</f>
        <v/>
      </c>
      <c r="M5039" s="4">
        <f>HOUR(A5039)</f>
        <v/>
      </c>
      <c r="N5039" s="4">
        <f>CONCATENATE(K5039,"-",L5039,"-",M5039)</f>
        <v/>
      </c>
      <c r="O5039" s="4">
        <f>C5039</f>
        <v/>
      </c>
    </row>
    <row r="5040" ht="14.25" customHeight="1">
      <c r="K5040" s="4">
        <f>MONTH(A5040)</f>
        <v/>
      </c>
      <c r="L5040" s="4">
        <f>DAY(A5040)</f>
        <v/>
      </c>
      <c r="M5040" s="4">
        <f>HOUR(A5040)</f>
        <v/>
      </c>
      <c r="N5040" s="4">
        <f>CONCATENATE(K5040,"-",L5040,"-",M5040)</f>
        <v/>
      </c>
      <c r="O5040" s="4">
        <f>C5040</f>
        <v/>
      </c>
    </row>
    <row r="5041" ht="14.25" customHeight="1">
      <c r="K5041" s="4">
        <f>MONTH(A5041)</f>
        <v/>
      </c>
      <c r="L5041" s="4">
        <f>DAY(A5041)</f>
        <v/>
      </c>
      <c r="M5041" s="4">
        <f>HOUR(A5041)</f>
        <v/>
      </c>
      <c r="N5041" s="4">
        <f>CONCATENATE(K5041,"-",L5041,"-",M5041)</f>
        <v/>
      </c>
      <c r="O5041" s="4">
        <f>C5041</f>
        <v/>
      </c>
    </row>
    <row r="5042" ht="14.25" customHeight="1">
      <c r="K5042" s="4">
        <f>MONTH(A5042)</f>
        <v/>
      </c>
      <c r="L5042" s="4">
        <f>DAY(A5042)</f>
        <v/>
      </c>
      <c r="M5042" s="4">
        <f>HOUR(A5042)</f>
        <v/>
      </c>
      <c r="N5042" s="4">
        <f>CONCATENATE(K5042,"-",L5042,"-",M5042)</f>
        <v/>
      </c>
      <c r="O5042" s="4">
        <f>C5042</f>
        <v/>
      </c>
    </row>
    <row r="5043" ht="14.25" customHeight="1">
      <c r="K5043" s="4">
        <f>MONTH(A5043)</f>
        <v/>
      </c>
      <c r="L5043" s="4">
        <f>DAY(A5043)</f>
        <v/>
      </c>
      <c r="M5043" s="4">
        <f>HOUR(A5043)</f>
        <v/>
      </c>
      <c r="N5043" s="4">
        <f>CONCATENATE(K5043,"-",L5043,"-",M5043)</f>
        <v/>
      </c>
      <c r="O5043" s="4">
        <f>C5043</f>
        <v/>
      </c>
    </row>
    <row r="5044" ht="14.25" customHeight="1">
      <c r="K5044" s="4">
        <f>MONTH(A5044)</f>
        <v/>
      </c>
      <c r="L5044" s="4">
        <f>DAY(A5044)</f>
        <v/>
      </c>
      <c r="M5044" s="4">
        <f>HOUR(A5044)</f>
        <v/>
      </c>
      <c r="N5044" s="4">
        <f>CONCATENATE(K5044,"-",L5044,"-",M5044)</f>
        <v/>
      </c>
      <c r="O5044" s="4">
        <f>C5044</f>
        <v/>
      </c>
    </row>
    <row r="5045" ht="14.25" customHeight="1">
      <c r="K5045" s="4">
        <f>MONTH(A5045)</f>
        <v/>
      </c>
      <c r="L5045" s="4">
        <f>DAY(A5045)</f>
        <v/>
      </c>
      <c r="M5045" s="4">
        <f>HOUR(A5045)</f>
        <v/>
      </c>
      <c r="N5045" s="4">
        <f>CONCATENATE(K5045,"-",L5045,"-",M5045)</f>
        <v/>
      </c>
      <c r="O5045" s="4">
        <f>C5045</f>
        <v/>
      </c>
    </row>
    <row r="5046" ht="14.25" customHeight="1">
      <c r="K5046" s="4">
        <f>MONTH(A5046)</f>
        <v/>
      </c>
      <c r="L5046" s="4">
        <f>DAY(A5046)</f>
        <v/>
      </c>
      <c r="M5046" s="4">
        <f>HOUR(A5046)</f>
        <v/>
      </c>
      <c r="N5046" s="4">
        <f>CONCATENATE(K5046,"-",L5046,"-",M5046)</f>
        <v/>
      </c>
      <c r="O5046" s="4">
        <f>C5046</f>
        <v/>
      </c>
    </row>
    <row r="5047" ht="14.25" customHeight="1">
      <c r="K5047" s="4">
        <f>MONTH(A5047)</f>
        <v/>
      </c>
      <c r="L5047" s="4">
        <f>DAY(A5047)</f>
        <v/>
      </c>
      <c r="M5047" s="4">
        <f>HOUR(A5047)</f>
        <v/>
      </c>
      <c r="N5047" s="4">
        <f>CONCATENATE(K5047,"-",L5047,"-",M5047)</f>
        <v/>
      </c>
      <c r="O5047" s="4">
        <f>C5047</f>
        <v/>
      </c>
    </row>
    <row r="5048" ht="14.25" customHeight="1">
      <c r="K5048" s="4">
        <f>MONTH(A5048)</f>
        <v/>
      </c>
      <c r="L5048" s="4">
        <f>DAY(A5048)</f>
        <v/>
      </c>
      <c r="M5048" s="4">
        <f>HOUR(A5048)</f>
        <v/>
      </c>
      <c r="N5048" s="4">
        <f>CONCATENATE(K5048,"-",L5048,"-",M5048)</f>
        <v/>
      </c>
      <c r="O5048" s="4">
        <f>C5048</f>
        <v/>
      </c>
    </row>
    <row r="5049" ht="14.25" customHeight="1">
      <c r="K5049" s="4">
        <f>MONTH(A5049)</f>
        <v/>
      </c>
      <c r="L5049" s="4">
        <f>DAY(A5049)</f>
        <v/>
      </c>
      <c r="M5049" s="4">
        <f>HOUR(A5049)</f>
        <v/>
      </c>
      <c r="N5049" s="4">
        <f>CONCATENATE(K5049,"-",L5049,"-",M5049)</f>
        <v/>
      </c>
      <c r="O5049" s="4">
        <f>C5049</f>
        <v/>
      </c>
    </row>
    <row r="5050" ht="14.25" customHeight="1">
      <c r="K5050" s="4">
        <f>MONTH(A5050)</f>
        <v/>
      </c>
      <c r="L5050" s="4">
        <f>DAY(A5050)</f>
        <v/>
      </c>
      <c r="M5050" s="4">
        <f>HOUR(A5050)</f>
        <v/>
      </c>
      <c r="N5050" s="4">
        <f>CONCATENATE(K5050,"-",L5050,"-",M5050)</f>
        <v/>
      </c>
      <c r="O5050" s="4">
        <f>C5050</f>
        <v/>
      </c>
    </row>
    <row r="5051" ht="14.25" customHeight="1">
      <c r="K5051" s="4">
        <f>MONTH(A5051)</f>
        <v/>
      </c>
      <c r="L5051" s="4">
        <f>DAY(A5051)</f>
        <v/>
      </c>
      <c r="M5051" s="4">
        <f>HOUR(A5051)</f>
        <v/>
      </c>
      <c r="N5051" s="4">
        <f>CONCATENATE(K5051,"-",L5051,"-",M5051)</f>
        <v/>
      </c>
      <c r="O5051" s="4">
        <f>C5051</f>
        <v/>
      </c>
    </row>
    <row r="5052" ht="14.25" customHeight="1">
      <c r="K5052" s="4">
        <f>MONTH(A5052)</f>
        <v/>
      </c>
      <c r="L5052" s="4">
        <f>DAY(A5052)</f>
        <v/>
      </c>
      <c r="M5052" s="4">
        <f>HOUR(A5052)</f>
        <v/>
      </c>
      <c r="N5052" s="4">
        <f>CONCATENATE(K5052,"-",L5052,"-",M5052)</f>
        <v/>
      </c>
      <c r="O5052" s="4">
        <f>C5052</f>
        <v/>
      </c>
    </row>
    <row r="5053" ht="14.25" customHeight="1">
      <c r="K5053" s="4">
        <f>MONTH(A5053)</f>
        <v/>
      </c>
      <c r="L5053" s="4">
        <f>DAY(A5053)</f>
        <v/>
      </c>
      <c r="M5053" s="4">
        <f>HOUR(A5053)</f>
        <v/>
      </c>
      <c r="N5053" s="4">
        <f>CONCATENATE(K5053,"-",L5053,"-",M5053)</f>
        <v/>
      </c>
      <c r="O5053" s="4">
        <f>C5053</f>
        <v/>
      </c>
    </row>
    <row r="5054" ht="14.25" customHeight="1">
      <c r="K5054" s="4">
        <f>MONTH(A5054)</f>
        <v/>
      </c>
      <c r="L5054" s="4">
        <f>DAY(A5054)</f>
        <v/>
      </c>
      <c r="M5054" s="4">
        <f>HOUR(A5054)</f>
        <v/>
      </c>
      <c r="N5054" s="4">
        <f>CONCATENATE(K5054,"-",L5054,"-",M5054)</f>
        <v/>
      </c>
      <c r="O5054" s="4">
        <f>C5054</f>
        <v/>
      </c>
    </row>
    <row r="5055" ht="14.25" customHeight="1">
      <c r="K5055" s="4">
        <f>MONTH(A5055)</f>
        <v/>
      </c>
      <c r="L5055" s="4">
        <f>DAY(A5055)</f>
        <v/>
      </c>
      <c r="M5055" s="4">
        <f>HOUR(A5055)</f>
        <v/>
      </c>
      <c r="N5055" s="4">
        <f>CONCATENATE(K5055,"-",L5055,"-",M5055)</f>
        <v/>
      </c>
      <c r="O5055" s="4">
        <f>C5055</f>
        <v/>
      </c>
    </row>
    <row r="5056" ht="14.25" customHeight="1">
      <c r="K5056" s="4">
        <f>MONTH(A5056)</f>
        <v/>
      </c>
      <c r="L5056" s="4">
        <f>DAY(A5056)</f>
        <v/>
      </c>
      <c r="M5056" s="4">
        <f>HOUR(A5056)</f>
        <v/>
      </c>
      <c r="N5056" s="4">
        <f>CONCATENATE(K5056,"-",L5056,"-",M5056)</f>
        <v/>
      </c>
      <c r="O5056" s="4">
        <f>C5056</f>
        <v/>
      </c>
    </row>
    <row r="5057" ht="14.25" customHeight="1">
      <c r="K5057" s="4">
        <f>MONTH(A5057)</f>
        <v/>
      </c>
      <c r="L5057" s="4">
        <f>DAY(A5057)</f>
        <v/>
      </c>
      <c r="M5057" s="4">
        <f>HOUR(A5057)</f>
        <v/>
      </c>
      <c r="N5057" s="4">
        <f>CONCATENATE(K5057,"-",L5057,"-",M5057)</f>
        <v/>
      </c>
      <c r="O5057" s="4">
        <f>C5057</f>
        <v/>
      </c>
    </row>
    <row r="5058" ht="14.25" customHeight="1">
      <c r="K5058" s="4">
        <f>MONTH(A5058)</f>
        <v/>
      </c>
      <c r="L5058" s="4">
        <f>DAY(A5058)</f>
        <v/>
      </c>
      <c r="M5058" s="4">
        <f>HOUR(A5058)</f>
        <v/>
      </c>
      <c r="N5058" s="4">
        <f>CONCATENATE(K5058,"-",L5058,"-",M5058)</f>
        <v/>
      </c>
      <c r="O5058" s="4">
        <f>C5058</f>
        <v/>
      </c>
    </row>
    <row r="5059" ht="14.25" customHeight="1">
      <c r="K5059" s="4">
        <f>MONTH(A5059)</f>
        <v/>
      </c>
      <c r="L5059" s="4">
        <f>DAY(A5059)</f>
        <v/>
      </c>
      <c r="M5059" s="4">
        <f>HOUR(A5059)</f>
        <v/>
      </c>
      <c r="N5059" s="4">
        <f>CONCATENATE(K5059,"-",L5059,"-",M5059)</f>
        <v/>
      </c>
      <c r="O5059" s="4">
        <f>C5059</f>
        <v/>
      </c>
    </row>
    <row r="5060" ht="14.25" customHeight="1">
      <c r="K5060" s="4">
        <f>MONTH(A5060)</f>
        <v/>
      </c>
      <c r="L5060" s="4">
        <f>DAY(A5060)</f>
        <v/>
      </c>
      <c r="M5060" s="4">
        <f>HOUR(A5060)</f>
        <v/>
      </c>
      <c r="N5060" s="4">
        <f>CONCATENATE(K5060,"-",L5060,"-",M5060)</f>
        <v/>
      </c>
      <c r="O5060" s="4">
        <f>C5060</f>
        <v/>
      </c>
    </row>
    <row r="5061" ht="14.25" customHeight="1">
      <c r="K5061" s="4">
        <f>MONTH(A5061)</f>
        <v/>
      </c>
      <c r="L5061" s="4">
        <f>DAY(A5061)</f>
        <v/>
      </c>
      <c r="M5061" s="4">
        <f>HOUR(A5061)</f>
        <v/>
      </c>
      <c r="N5061" s="4">
        <f>CONCATENATE(K5061,"-",L5061,"-",M5061)</f>
        <v/>
      </c>
      <c r="O5061" s="4">
        <f>C5061</f>
        <v/>
      </c>
    </row>
    <row r="5062" ht="14.25" customHeight="1">
      <c r="K5062" s="4">
        <f>MONTH(A5062)</f>
        <v/>
      </c>
      <c r="L5062" s="4">
        <f>DAY(A5062)</f>
        <v/>
      </c>
      <c r="M5062" s="4">
        <f>HOUR(A5062)</f>
        <v/>
      </c>
      <c r="N5062" s="4">
        <f>CONCATENATE(K5062,"-",L5062,"-",M5062)</f>
        <v/>
      </c>
      <c r="O5062" s="4">
        <f>C5062</f>
        <v/>
      </c>
    </row>
    <row r="5063" ht="14.25" customHeight="1">
      <c r="K5063" s="4">
        <f>MONTH(A5063)</f>
        <v/>
      </c>
      <c r="L5063" s="4">
        <f>DAY(A5063)</f>
        <v/>
      </c>
      <c r="M5063" s="4">
        <f>HOUR(A5063)</f>
        <v/>
      </c>
      <c r="N5063" s="4">
        <f>CONCATENATE(K5063,"-",L5063,"-",M5063)</f>
        <v/>
      </c>
      <c r="O5063" s="4">
        <f>C5063</f>
        <v/>
      </c>
    </row>
    <row r="5064" ht="14.25" customHeight="1">
      <c r="K5064" s="4">
        <f>MONTH(A5064)</f>
        <v/>
      </c>
      <c r="L5064" s="4">
        <f>DAY(A5064)</f>
        <v/>
      </c>
      <c r="M5064" s="4">
        <f>HOUR(A5064)</f>
        <v/>
      </c>
      <c r="N5064" s="4">
        <f>CONCATENATE(K5064,"-",L5064,"-",M5064)</f>
        <v/>
      </c>
      <c r="O5064" s="4">
        <f>C5064</f>
        <v/>
      </c>
    </row>
    <row r="5065" ht="14.25" customHeight="1">
      <c r="K5065" s="4">
        <f>MONTH(A5065)</f>
        <v/>
      </c>
      <c r="L5065" s="4">
        <f>DAY(A5065)</f>
        <v/>
      </c>
      <c r="M5065" s="4">
        <f>HOUR(A5065)</f>
        <v/>
      </c>
      <c r="N5065" s="4">
        <f>CONCATENATE(K5065,"-",L5065,"-",M5065)</f>
        <v/>
      </c>
      <c r="O5065" s="4">
        <f>C5065</f>
        <v/>
      </c>
    </row>
    <row r="5066" ht="14.25" customHeight="1">
      <c r="K5066" s="4">
        <f>MONTH(A5066)</f>
        <v/>
      </c>
      <c r="L5066" s="4">
        <f>DAY(A5066)</f>
        <v/>
      </c>
      <c r="M5066" s="4">
        <f>HOUR(A5066)</f>
        <v/>
      </c>
      <c r="N5066" s="4">
        <f>CONCATENATE(K5066,"-",L5066,"-",M5066)</f>
        <v/>
      </c>
      <c r="O5066" s="4">
        <f>C5066</f>
        <v/>
      </c>
    </row>
    <row r="5067" ht="14.25" customHeight="1">
      <c r="K5067" s="4">
        <f>MONTH(A5067)</f>
        <v/>
      </c>
      <c r="L5067" s="4">
        <f>DAY(A5067)</f>
        <v/>
      </c>
      <c r="M5067" s="4">
        <f>HOUR(A5067)</f>
        <v/>
      </c>
      <c r="N5067" s="4">
        <f>CONCATENATE(K5067,"-",L5067,"-",M5067)</f>
        <v/>
      </c>
      <c r="O5067" s="4">
        <f>C5067</f>
        <v/>
      </c>
    </row>
    <row r="5068" ht="14.25" customHeight="1">
      <c r="K5068" s="4">
        <f>MONTH(A5068)</f>
        <v/>
      </c>
      <c r="L5068" s="4">
        <f>DAY(A5068)</f>
        <v/>
      </c>
      <c r="M5068" s="4">
        <f>HOUR(A5068)</f>
        <v/>
      </c>
      <c r="N5068" s="4">
        <f>CONCATENATE(K5068,"-",L5068,"-",M5068)</f>
        <v/>
      </c>
      <c r="O5068" s="4">
        <f>C5068</f>
        <v/>
      </c>
    </row>
    <row r="5069" ht="14.25" customHeight="1">
      <c r="K5069" s="4">
        <f>MONTH(A5069)</f>
        <v/>
      </c>
      <c r="L5069" s="4">
        <f>DAY(A5069)</f>
        <v/>
      </c>
      <c r="M5069" s="4">
        <f>HOUR(A5069)</f>
        <v/>
      </c>
      <c r="N5069" s="4">
        <f>CONCATENATE(K5069,"-",L5069,"-",M5069)</f>
        <v/>
      </c>
      <c r="O5069" s="4">
        <f>C5069</f>
        <v/>
      </c>
    </row>
    <row r="5070" ht="14.25" customHeight="1">
      <c r="K5070" s="4">
        <f>MONTH(A5070)</f>
        <v/>
      </c>
      <c r="L5070" s="4">
        <f>DAY(A5070)</f>
        <v/>
      </c>
      <c r="M5070" s="4">
        <f>HOUR(A5070)</f>
        <v/>
      </c>
      <c r="N5070" s="4">
        <f>CONCATENATE(K5070,"-",L5070,"-",M5070)</f>
        <v/>
      </c>
      <c r="O5070" s="4">
        <f>C5070</f>
        <v/>
      </c>
    </row>
    <row r="5071" ht="14.25" customHeight="1">
      <c r="K5071" s="4">
        <f>MONTH(A5071)</f>
        <v/>
      </c>
      <c r="L5071" s="4">
        <f>DAY(A5071)</f>
        <v/>
      </c>
      <c r="M5071" s="4">
        <f>HOUR(A5071)</f>
        <v/>
      </c>
      <c r="N5071" s="4">
        <f>CONCATENATE(K5071,"-",L5071,"-",M5071)</f>
        <v/>
      </c>
      <c r="O5071" s="4">
        <f>C5071</f>
        <v/>
      </c>
    </row>
    <row r="5072" ht="14.25" customHeight="1">
      <c r="K5072" s="4">
        <f>MONTH(A5072)</f>
        <v/>
      </c>
      <c r="L5072" s="4">
        <f>DAY(A5072)</f>
        <v/>
      </c>
      <c r="M5072" s="4">
        <f>HOUR(A5072)</f>
        <v/>
      </c>
      <c r="N5072" s="4">
        <f>CONCATENATE(K5072,"-",L5072,"-",M5072)</f>
        <v/>
      </c>
      <c r="O5072" s="4">
        <f>C5072</f>
        <v/>
      </c>
    </row>
    <row r="5073" ht="14.25" customHeight="1">
      <c r="K5073" s="4">
        <f>MONTH(A5073)</f>
        <v/>
      </c>
      <c r="L5073" s="4">
        <f>DAY(A5073)</f>
        <v/>
      </c>
      <c r="M5073" s="4">
        <f>HOUR(A5073)</f>
        <v/>
      </c>
      <c r="N5073" s="4">
        <f>CONCATENATE(K5073,"-",L5073,"-",M5073)</f>
        <v/>
      </c>
      <c r="O5073" s="4">
        <f>C5073</f>
        <v/>
      </c>
    </row>
    <row r="5074" ht="14.25" customHeight="1">
      <c r="K5074" s="4">
        <f>MONTH(A5074)</f>
        <v/>
      </c>
      <c r="L5074" s="4">
        <f>DAY(A5074)</f>
        <v/>
      </c>
      <c r="M5074" s="4">
        <f>HOUR(A5074)</f>
        <v/>
      </c>
      <c r="N5074" s="4">
        <f>CONCATENATE(K5074,"-",L5074,"-",M5074)</f>
        <v/>
      </c>
      <c r="O5074" s="4">
        <f>C5074</f>
        <v/>
      </c>
    </row>
    <row r="5075" ht="14.25" customHeight="1">
      <c r="K5075" s="4">
        <f>MONTH(A5075)</f>
        <v/>
      </c>
      <c r="L5075" s="4">
        <f>DAY(A5075)</f>
        <v/>
      </c>
      <c r="M5075" s="4">
        <f>HOUR(A5075)</f>
        <v/>
      </c>
      <c r="N5075" s="4">
        <f>CONCATENATE(K5075,"-",L5075,"-",M5075)</f>
        <v/>
      </c>
      <c r="O5075" s="4">
        <f>C5075</f>
        <v/>
      </c>
    </row>
    <row r="5076" ht="14.25" customHeight="1">
      <c r="K5076" s="4">
        <f>MONTH(A5076)</f>
        <v/>
      </c>
      <c r="L5076" s="4">
        <f>DAY(A5076)</f>
        <v/>
      </c>
      <c r="M5076" s="4">
        <f>HOUR(A5076)</f>
        <v/>
      </c>
      <c r="N5076" s="4">
        <f>CONCATENATE(K5076,"-",L5076,"-",M5076)</f>
        <v/>
      </c>
      <c r="O5076" s="4">
        <f>C5076</f>
        <v/>
      </c>
    </row>
    <row r="5077" ht="14.25" customHeight="1">
      <c r="K5077" s="4">
        <f>MONTH(A5077)</f>
        <v/>
      </c>
      <c r="L5077" s="4">
        <f>DAY(A5077)</f>
        <v/>
      </c>
      <c r="M5077" s="4">
        <f>HOUR(A5077)</f>
        <v/>
      </c>
      <c r="N5077" s="4">
        <f>CONCATENATE(K5077,"-",L5077,"-",M5077)</f>
        <v/>
      </c>
      <c r="O5077" s="4">
        <f>C5077</f>
        <v/>
      </c>
    </row>
    <row r="5078" ht="14.25" customHeight="1">
      <c r="K5078" s="4">
        <f>MONTH(A5078)</f>
        <v/>
      </c>
      <c r="L5078" s="4">
        <f>DAY(A5078)</f>
        <v/>
      </c>
      <c r="M5078" s="4">
        <f>HOUR(A5078)</f>
        <v/>
      </c>
      <c r="N5078" s="4">
        <f>CONCATENATE(K5078,"-",L5078,"-",M5078)</f>
        <v/>
      </c>
      <c r="O5078" s="4">
        <f>C5078</f>
        <v/>
      </c>
    </row>
    <row r="5079" ht="14.25" customHeight="1">
      <c r="K5079" s="4">
        <f>MONTH(A5079)</f>
        <v/>
      </c>
      <c r="L5079" s="4">
        <f>DAY(A5079)</f>
        <v/>
      </c>
      <c r="M5079" s="4">
        <f>HOUR(A5079)</f>
        <v/>
      </c>
      <c r="N5079" s="4">
        <f>CONCATENATE(K5079,"-",L5079,"-",M5079)</f>
        <v/>
      </c>
      <c r="O5079" s="4">
        <f>C5079</f>
        <v/>
      </c>
    </row>
    <row r="5080" ht="14.25" customHeight="1">
      <c r="K5080" s="4">
        <f>MONTH(A5080)</f>
        <v/>
      </c>
      <c r="L5080" s="4">
        <f>DAY(A5080)</f>
        <v/>
      </c>
      <c r="M5080" s="4">
        <f>HOUR(A5080)</f>
        <v/>
      </c>
      <c r="N5080" s="4">
        <f>CONCATENATE(K5080,"-",L5080,"-",M5080)</f>
        <v/>
      </c>
      <c r="O5080" s="4">
        <f>C5080</f>
        <v/>
      </c>
    </row>
    <row r="5081" ht="14.25" customHeight="1">
      <c r="K5081" s="4">
        <f>MONTH(A5081)</f>
        <v/>
      </c>
      <c r="L5081" s="4">
        <f>DAY(A5081)</f>
        <v/>
      </c>
      <c r="M5081" s="4">
        <f>HOUR(A5081)</f>
        <v/>
      </c>
      <c r="N5081" s="4">
        <f>CONCATENATE(K5081,"-",L5081,"-",M5081)</f>
        <v/>
      </c>
      <c r="O5081" s="4">
        <f>C5081</f>
        <v/>
      </c>
    </row>
    <row r="5082" ht="14.25" customHeight="1">
      <c r="K5082" s="4">
        <f>MONTH(A5082)</f>
        <v/>
      </c>
      <c r="L5082" s="4">
        <f>DAY(A5082)</f>
        <v/>
      </c>
      <c r="M5082" s="4">
        <f>HOUR(A5082)</f>
        <v/>
      </c>
      <c r="N5082" s="4">
        <f>CONCATENATE(K5082,"-",L5082,"-",M5082)</f>
        <v/>
      </c>
      <c r="O5082" s="4">
        <f>C5082</f>
        <v/>
      </c>
    </row>
    <row r="5083" ht="14.25" customHeight="1">
      <c r="K5083" s="4">
        <f>MONTH(A5083)</f>
        <v/>
      </c>
      <c r="L5083" s="4">
        <f>DAY(A5083)</f>
        <v/>
      </c>
      <c r="M5083" s="4">
        <f>HOUR(A5083)</f>
        <v/>
      </c>
      <c r="N5083" s="4">
        <f>CONCATENATE(K5083,"-",L5083,"-",M5083)</f>
        <v/>
      </c>
      <c r="O5083" s="4">
        <f>C5083</f>
        <v/>
      </c>
    </row>
    <row r="5084" ht="14.25" customHeight="1">
      <c r="K5084" s="4">
        <f>MONTH(A5084)</f>
        <v/>
      </c>
      <c r="L5084" s="4">
        <f>DAY(A5084)</f>
        <v/>
      </c>
      <c r="M5084" s="4">
        <f>HOUR(A5084)</f>
        <v/>
      </c>
      <c r="N5084" s="4">
        <f>CONCATENATE(K5084,"-",L5084,"-",M5084)</f>
        <v/>
      </c>
      <c r="O5084" s="4">
        <f>C5084</f>
        <v/>
      </c>
    </row>
    <row r="5085" ht="14.25" customHeight="1">
      <c r="K5085" s="4">
        <f>MONTH(A5085)</f>
        <v/>
      </c>
      <c r="L5085" s="4">
        <f>DAY(A5085)</f>
        <v/>
      </c>
      <c r="M5085" s="4">
        <f>HOUR(A5085)</f>
        <v/>
      </c>
      <c r="N5085" s="4">
        <f>CONCATENATE(K5085,"-",L5085,"-",M5085)</f>
        <v/>
      </c>
      <c r="O5085" s="4">
        <f>C5085</f>
        <v/>
      </c>
    </row>
    <row r="5086" ht="14.25" customHeight="1">
      <c r="K5086" s="4">
        <f>MONTH(A5086)</f>
        <v/>
      </c>
      <c r="L5086" s="4">
        <f>DAY(A5086)</f>
        <v/>
      </c>
      <c r="M5086" s="4">
        <f>HOUR(A5086)</f>
        <v/>
      </c>
      <c r="N5086" s="4">
        <f>CONCATENATE(K5086,"-",L5086,"-",M5086)</f>
        <v/>
      </c>
      <c r="O5086" s="4">
        <f>C5086</f>
        <v/>
      </c>
    </row>
    <row r="5087" ht="14.25" customHeight="1">
      <c r="K5087" s="4">
        <f>MONTH(A5087)</f>
        <v/>
      </c>
      <c r="L5087" s="4">
        <f>DAY(A5087)</f>
        <v/>
      </c>
      <c r="M5087" s="4">
        <f>HOUR(A5087)</f>
        <v/>
      </c>
      <c r="N5087" s="4">
        <f>CONCATENATE(K5087,"-",L5087,"-",M5087)</f>
        <v/>
      </c>
      <c r="O5087" s="4">
        <f>C5087</f>
        <v/>
      </c>
    </row>
    <row r="5088" ht="14.25" customHeight="1">
      <c r="K5088" s="4">
        <f>MONTH(A5088)</f>
        <v/>
      </c>
      <c r="L5088" s="4">
        <f>DAY(A5088)</f>
        <v/>
      </c>
      <c r="M5088" s="4">
        <f>HOUR(A5088)</f>
        <v/>
      </c>
      <c r="N5088" s="4">
        <f>CONCATENATE(K5088,"-",L5088,"-",M5088)</f>
        <v/>
      </c>
      <c r="O5088" s="4">
        <f>C5088</f>
        <v/>
      </c>
    </row>
    <row r="5089" ht="14.25" customHeight="1">
      <c r="K5089" s="4">
        <f>MONTH(A5089)</f>
        <v/>
      </c>
      <c r="L5089" s="4">
        <f>DAY(A5089)</f>
        <v/>
      </c>
      <c r="M5089" s="4">
        <f>HOUR(A5089)</f>
        <v/>
      </c>
      <c r="N5089" s="4">
        <f>CONCATENATE(K5089,"-",L5089,"-",M5089)</f>
        <v/>
      </c>
      <c r="O5089" s="4">
        <f>C5089</f>
        <v/>
      </c>
    </row>
    <row r="5090" ht="14.25" customHeight="1">
      <c r="K5090" s="4">
        <f>MONTH(A5090)</f>
        <v/>
      </c>
      <c r="L5090" s="4">
        <f>DAY(A5090)</f>
        <v/>
      </c>
      <c r="M5090" s="4">
        <f>HOUR(A5090)</f>
        <v/>
      </c>
      <c r="N5090" s="4">
        <f>CONCATENATE(K5090,"-",L5090,"-",M5090)</f>
        <v/>
      </c>
      <c r="O5090" s="4">
        <f>C5090</f>
        <v/>
      </c>
    </row>
    <row r="5091" ht="14.25" customHeight="1">
      <c r="K5091" s="4">
        <f>MONTH(A5091)</f>
        <v/>
      </c>
      <c r="L5091" s="4">
        <f>DAY(A5091)</f>
        <v/>
      </c>
      <c r="M5091" s="4">
        <f>HOUR(A5091)</f>
        <v/>
      </c>
      <c r="N5091" s="4">
        <f>CONCATENATE(K5091,"-",L5091,"-",M5091)</f>
        <v/>
      </c>
      <c r="O5091" s="4">
        <f>C5091</f>
        <v/>
      </c>
    </row>
    <row r="5092" ht="14.25" customHeight="1">
      <c r="K5092" s="4">
        <f>MONTH(A5092)</f>
        <v/>
      </c>
      <c r="L5092" s="4">
        <f>DAY(A5092)</f>
        <v/>
      </c>
      <c r="M5092" s="4">
        <f>HOUR(A5092)</f>
        <v/>
      </c>
      <c r="N5092" s="4">
        <f>CONCATENATE(K5092,"-",L5092,"-",M5092)</f>
        <v/>
      </c>
      <c r="O5092" s="4">
        <f>C5092</f>
        <v/>
      </c>
    </row>
    <row r="5093" ht="14.25" customHeight="1">
      <c r="K5093" s="4">
        <f>MONTH(A5093)</f>
        <v/>
      </c>
      <c r="L5093" s="4">
        <f>DAY(A5093)</f>
        <v/>
      </c>
      <c r="M5093" s="4">
        <f>HOUR(A5093)</f>
        <v/>
      </c>
      <c r="N5093" s="4">
        <f>CONCATENATE(K5093,"-",L5093,"-",M5093)</f>
        <v/>
      </c>
      <c r="O5093" s="4">
        <f>C5093</f>
        <v/>
      </c>
    </row>
    <row r="5094" ht="14.25" customHeight="1">
      <c r="K5094" s="4">
        <f>MONTH(A5094)</f>
        <v/>
      </c>
      <c r="L5094" s="4">
        <f>DAY(A5094)</f>
        <v/>
      </c>
      <c r="M5094" s="4">
        <f>HOUR(A5094)</f>
        <v/>
      </c>
      <c r="N5094" s="4">
        <f>CONCATENATE(K5094,"-",L5094,"-",M5094)</f>
        <v/>
      </c>
      <c r="O5094" s="4">
        <f>C5094</f>
        <v/>
      </c>
    </row>
    <row r="5095" ht="14.25" customHeight="1">
      <c r="K5095" s="4">
        <f>MONTH(A5095)</f>
        <v/>
      </c>
      <c r="L5095" s="4">
        <f>DAY(A5095)</f>
        <v/>
      </c>
      <c r="M5095" s="4">
        <f>HOUR(A5095)</f>
        <v/>
      </c>
      <c r="N5095" s="4">
        <f>CONCATENATE(K5095,"-",L5095,"-",M5095)</f>
        <v/>
      </c>
      <c r="O5095" s="4">
        <f>C5095</f>
        <v/>
      </c>
    </row>
    <row r="5096" ht="14.25" customHeight="1">
      <c r="K5096" s="4">
        <f>MONTH(A5096)</f>
        <v/>
      </c>
      <c r="L5096" s="4">
        <f>DAY(A5096)</f>
        <v/>
      </c>
      <c r="M5096" s="4">
        <f>HOUR(A5096)</f>
        <v/>
      </c>
      <c r="N5096" s="4">
        <f>CONCATENATE(K5096,"-",L5096,"-",M5096)</f>
        <v/>
      </c>
      <c r="O5096" s="4">
        <f>C5096</f>
        <v/>
      </c>
    </row>
    <row r="5097" ht="14.25" customHeight="1">
      <c r="K5097" s="4">
        <f>MONTH(A5097)</f>
        <v/>
      </c>
      <c r="L5097" s="4">
        <f>DAY(A5097)</f>
        <v/>
      </c>
      <c r="M5097" s="4">
        <f>HOUR(A5097)</f>
        <v/>
      </c>
      <c r="N5097" s="4">
        <f>CONCATENATE(K5097,"-",L5097,"-",M5097)</f>
        <v/>
      </c>
      <c r="O5097" s="4">
        <f>C5097</f>
        <v/>
      </c>
    </row>
    <row r="5098" ht="14.25" customHeight="1">
      <c r="K5098" s="4">
        <f>MONTH(A5098)</f>
        <v/>
      </c>
      <c r="L5098" s="4">
        <f>DAY(A5098)</f>
        <v/>
      </c>
      <c r="M5098" s="4">
        <f>HOUR(A5098)</f>
        <v/>
      </c>
      <c r="N5098" s="4">
        <f>CONCATENATE(K5098,"-",L5098,"-",M5098)</f>
        <v/>
      </c>
      <c r="O5098" s="4">
        <f>C5098</f>
        <v/>
      </c>
    </row>
    <row r="5099" ht="14.25" customHeight="1">
      <c r="K5099" s="4">
        <f>MONTH(A5099)</f>
        <v/>
      </c>
      <c r="L5099" s="4">
        <f>DAY(A5099)</f>
        <v/>
      </c>
      <c r="M5099" s="4">
        <f>HOUR(A5099)</f>
        <v/>
      </c>
      <c r="N5099" s="4">
        <f>CONCATENATE(K5099,"-",L5099,"-",M5099)</f>
        <v/>
      </c>
      <c r="O5099" s="4">
        <f>C5099</f>
        <v/>
      </c>
    </row>
    <row r="5100" ht="14.25" customHeight="1">
      <c r="K5100" s="4">
        <f>MONTH(A5100)</f>
        <v/>
      </c>
      <c r="L5100" s="4">
        <f>DAY(A5100)</f>
        <v/>
      </c>
      <c r="M5100" s="4">
        <f>HOUR(A5100)</f>
        <v/>
      </c>
      <c r="N5100" s="4">
        <f>CONCATENATE(K5100,"-",L5100,"-",M5100)</f>
        <v/>
      </c>
      <c r="O5100" s="4">
        <f>C5100</f>
        <v/>
      </c>
    </row>
    <row r="5101" ht="14.25" customHeight="1">
      <c r="K5101" s="4">
        <f>MONTH(A5101)</f>
        <v/>
      </c>
      <c r="L5101" s="4">
        <f>DAY(A5101)</f>
        <v/>
      </c>
      <c r="M5101" s="4">
        <f>HOUR(A5101)</f>
        <v/>
      </c>
      <c r="N5101" s="4">
        <f>CONCATENATE(K5101,"-",L5101,"-",M5101)</f>
        <v/>
      </c>
      <c r="O5101" s="4">
        <f>C5101</f>
        <v/>
      </c>
    </row>
    <row r="5102" ht="14.25" customHeight="1">
      <c r="K5102" s="4">
        <f>MONTH(A5102)</f>
        <v/>
      </c>
      <c r="L5102" s="4">
        <f>DAY(A5102)</f>
        <v/>
      </c>
      <c r="M5102" s="4">
        <f>HOUR(A5102)</f>
        <v/>
      </c>
      <c r="N5102" s="4">
        <f>CONCATENATE(K5102,"-",L5102,"-",M5102)</f>
        <v/>
      </c>
      <c r="O5102" s="4">
        <f>C5102</f>
        <v/>
      </c>
    </row>
    <row r="5103" ht="14.25" customHeight="1">
      <c r="K5103" s="4">
        <f>MONTH(A5103)</f>
        <v/>
      </c>
      <c r="L5103" s="4">
        <f>DAY(A5103)</f>
        <v/>
      </c>
      <c r="M5103" s="4">
        <f>HOUR(A5103)</f>
        <v/>
      </c>
      <c r="N5103" s="4">
        <f>CONCATENATE(K5103,"-",L5103,"-",M5103)</f>
        <v/>
      </c>
      <c r="O5103" s="4">
        <f>C5103</f>
        <v/>
      </c>
    </row>
    <row r="5104" ht="14.25" customHeight="1">
      <c r="K5104" s="4">
        <f>MONTH(A5104)</f>
        <v/>
      </c>
      <c r="L5104" s="4">
        <f>DAY(A5104)</f>
        <v/>
      </c>
      <c r="M5104" s="4">
        <f>HOUR(A5104)</f>
        <v/>
      </c>
      <c r="N5104" s="4">
        <f>CONCATENATE(K5104,"-",L5104,"-",M5104)</f>
        <v/>
      </c>
      <c r="O5104" s="4">
        <f>C5104</f>
        <v/>
      </c>
    </row>
    <row r="5105" ht="14.25" customHeight="1">
      <c r="K5105" s="4">
        <f>MONTH(A5105)</f>
        <v/>
      </c>
      <c r="L5105" s="4">
        <f>DAY(A5105)</f>
        <v/>
      </c>
      <c r="M5105" s="4">
        <f>HOUR(A5105)</f>
        <v/>
      </c>
      <c r="N5105" s="4">
        <f>CONCATENATE(K5105,"-",L5105,"-",M5105)</f>
        <v/>
      </c>
      <c r="O5105" s="4">
        <f>C5105</f>
        <v/>
      </c>
    </row>
    <row r="5106" ht="14.25" customHeight="1">
      <c r="K5106" s="4">
        <f>MONTH(A5106)</f>
        <v/>
      </c>
      <c r="L5106" s="4">
        <f>DAY(A5106)</f>
        <v/>
      </c>
      <c r="M5106" s="4">
        <f>HOUR(A5106)</f>
        <v/>
      </c>
      <c r="N5106" s="4">
        <f>CONCATENATE(K5106,"-",L5106,"-",M5106)</f>
        <v/>
      </c>
      <c r="O5106" s="4">
        <f>C5106</f>
        <v/>
      </c>
    </row>
    <row r="5107" ht="14.25" customHeight="1">
      <c r="K5107" s="4">
        <f>MONTH(A5107)</f>
        <v/>
      </c>
      <c r="L5107" s="4">
        <f>DAY(A5107)</f>
        <v/>
      </c>
      <c r="M5107" s="4">
        <f>HOUR(A5107)</f>
        <v/>
      </c>
      <c r="N5107" s="4">
        <f>CONCATENATE(K5107,"-",L5107,"-",M5107)</f>
        <v/>
      </c>
      <c r="O5107" s="4">
        <f>C5107</f>
        <v/>
      </c>
    </row>
    <row r="5108" ht="14.25" customHeight="1">
      <c r="K5108" s="4">
        <f>MONTH(A5108)</f>
        <v/>
      </c>
      <c r="L5108" s="4">
        <f>DAY(A5108)</f>
        <v/>
      </c>
      <c r="M5108" s="4">
        <f>HOUR(A5108)</f>
        <v/>
      </c>
      <c r="N5108" s="4">
        <f>CONCATENATE(K5108,"-",L5108,"-",M5108)</f>
        <v/>
      </c>
      <c r="O5108" s="4">
        <f>C5108</f>
        <v/>
      </c>
    </row>
    <row r="5109" ht="14.25" customHeight="1">
      <c r="K5109" s="4">
        <f>MONTH(A5109)</f>
        <v/>
      </c>
      <c r="L5109" s="4">
        <f>DAY(A5109)</f>
        <v/>
      </c>
      <c r="M5109" s="4">
        <f>HOUR(A5109)</f>
        <v/>
      </c>
      <c r="N5109" s="4">
        <f>CONCATENATE(K5109,"-",L5109,"-",M5109)</f>
        <v/>
      </c>
      <c r="O5109" s="4">
        <f>C5109</f>
        <v/>
      </c>
    </row>
    <row r="5110" ht="14.25" customHeight="1">
      <c r="K5110" s="4">
        <f>MONTH(A5110)</f>
        <v/>
      </c>
      <c r="L5110" s="4">
        <f>DAY(A5110)</f>
        <v/>
      </c>
      <c r="M5110" s="4">
        <f>HOUR(A5110)</f>
        <v/>
      </c>
      <c r="N5110" s="4">
        <f>CONCATENATE(K5110,"-",L5110,"-",M5110)</f>
        <v/>
      </c>
      <c r="O5110" s="4">
        <f>C5110</f>
        <v/>
      </c>
    </row>
    <row r="5111" ht="14.25" customHeight="1">
      <c r="K5111" s="4">
        <f>MONTH(A5111)</f>
        <v/>
      </c>
      <c r="L5111" s="4">
        <f>DAY(A5111)</f>
        <v/>
      </c>
      <c r="M5111" s="4">
        <f>HOUR(A5111)</f>
        <v/>
      </c>
      <c r="N5111" s="4">
        <f>CONCATENATE(K5111,"-",L5111,"-",M5111)</f>
        <v/>
      </c>
      <c r="O5111" s="4">
        <f>C5111</f>
        <v/>
      </c>
    </row>
    <row r="5112" ht="14.25" customHeight="1">
      <c r="K5112" s="4">
        <f>MONTH(A5112)</f>
        <v/>
      </c>
      <c r="L5112" s="4">
        <f>DAY(A5112)</f>
        <v/>
      </c>
      <c r="M5112" s="4">
        <f>HOUR(A5112)</f>
        <v/>
      </c>
      <c r="N5112" s="4">
        <f>CONCATENATE(K5112,"-",L5112,"-",M5112)</f>
        <v/>
      </c>
      <c r="O5112" s="4">
        <f>C5112</f>
        <v/>
      </c>
    </row>
    <row r="5113" ht="14.25" customHeight="1">
      <c r="K5113" s="4">
        <f>MONTH(A5113)</f>
        <v/>
      </c>
      <c r="L5113" s="4">
        <f>DAY(A5113)</f>
        <v/>
      </c>
      <c r="M5113" s="4">
        <f>HOUR(A5113)</f>
        <v/>
      </c>
      <c r="N5113" s="4">
        <f>CONCATENATE(K5113,"-",L5113,"-",M5113)</f>
        <v/>
      </c>
      <c r="O5113" s="4">
        <f>C5113</f>
        <v/>
      </c>
    </row>
    <row r="5114" ht="14.25" customHeight="1">
      <c r="K5114" s="4">
        <f>MONTH(A5114)</f>
        <v/>
      </c>
      <c r="L5114" s="4">
        <f>DAY(A5114)</f>
        <v/>
      </c>
      <c r="M5114" s="4">
        <f>HOUR(A5114)</f>
        <v/>
      </c>
      <c r="N5114" s="4">
        <f>CONCATENATE(K5114,"-",L5114,"-",M5114)</f>
        <v/>
      </c>
      <c r="O5114" s="4">
        <f>C5114</f>
        <v/>
      </c>
    </row>
    <row r="5115" ht="14.25" customHeight="1">
      <c r="K5115" s="4">
        <f>MONTH(A5115)</f>
        <v/>
      </c>
      <c r="L5115" s="4">
        <f>DAY(A5115)</f>
        <v/>
      </c>
      <c r="M5115" s="4">
        <f>HOUR(A5115)</f>
        <v/>
      </c>
      <c r="N5115" s="4">
        <f>CONCATENATE(K5115,"-",L5115,"-",M5115)</f>
        <v/>
      </c>
      <c r="O5115" s="4">
        <f>C5115</f>
        <v/>
      </c>
    </row>
    <row r="5116" ht="14.25" customHeight="1">
      <c r="K5116" s="4">
        <f>MONTH(A5116)</f>
        <v/>
      </c>
      <c r="L5116" s="4">
        <f>DAY(A5116)</f>
        <v/>
      </c>
      <c r="M5116" s="4">
        <f>HOUR(A5116)</f>
        <v/>
      </c>
      <c r="N5116" s="4">
        <f>CONCATENATE(K5116,"-",L5116,"-",M5116)</f>
        <v/>
      </c>
      <c r="O5116" s="4">
        <f>C5116</f>
        <v/>
      </c>
    </row>
    <row r="5117" ht="14.25" customHeight="1">
      <c r="K5117" s="4">
        <f>MONTH(A5117)</f>
        <v/>
      </c>
      <c r="L5117" s="4">
        <f>DAY(A5117)</f>
        <v/>
      </c>
      <c r="M5117" s="4">
        <f>HOUR(A5117)</f>
        <v/>
      </c>
      <c r="N5117" s="4">
        <f>CONCATENATE(K5117,"-",L5117,"-",M5117)</f>
        <v/>
      </c>
      <c r="O5117" s="4">
        <f>C5117</f>
        <v/>
      </c>
    </row>
    <row r="5118" ht="14.25" customHeight="1">
      <c r="K5118" s="4">
        <f>MONTH(A5118)</f>
        <v/>
      </c>
      <c r="L5118" s="4">
        <f>DAY(A5118)</f>
        <v/>
      </c>
      <c r="M5118" s="4">
        <f>HOUR(A5118)</f>
        <v/>
      </c>
      <c r="N5118" s="4">
        <f>CONCATENATE(K5118,"-",L5118,"-",M5118)</f>
        <v/>
      </c>
      <c r="O5118" s="4">
        <f>C5118</f>
        <v/>
      </c>
    </row>
    <row r="5119" ht="14.25" customHeight="1">
      <c r="K5119" s="4">
        <f>MONTH(A5119)</f>
        <v/>
      </c>
      <c r="L5119" s="4">
        <f>DAY(A5119)</f>
        <v/>
      </c>
      <c r="M5119" s="4">
        <f>HOUR(A5119)</f>
        <v/>
      </c>
      <c r="N5119" s="4">
        <f>CONCATENATE(K5119,"-",L5119,"-",M5119)</f>
        <v/>
      </c>
      <c r="O5119" s="4">
        <f>C5119</f>
        <v/>
      </c>
    </row>
    <row r="5120" ht="14.25" customHeight="1">
      <c r="K5120" s="4">
        <f>MONTH(A5120)</f>
        <v/>
      </c>
      <c r="L5120" s="4">
        <f>DAY(A5120)</f>
        <v/>
      </c>
      <c r="M5120" s="4">
        <f>HOUR(A5120)</f>
        <v/>
      </c>
      <c r="N5120" s="4">
        <f>CONCATENATE(K5120,"-",L5120,"-",M5120)</f>
        <v/>
      </c>
      <c r="O5120" s="4">
        <f>C5120</f>
        <v/>
      </c>
    </row>
    <row r="5121" ht="14.25" customHeight="1">
      <c r="K5121" s="4">
        <f>MONTH(A5121)</f>
        <v/>
      </c>
      <c r="L5121" s="4">
        <f>DAY(A5121)</f>
        <v/>
      </c>
      <c r="M5121" s="4">
        <f>HOUR(A5121)</f>
        <v/>
      </c>
      <c r="N5121" s="4">
        <f>CONCATENATE(K5121,"-",L5121,"-",M5121)</f>
        <v/>
      </c>
      <c r="O5121" s="4">
        <f>C5121</f>
        <v/>
      </c>
    </row>
    <row r="5122" ht="14.25" customHeight="1">
      <c r="K5122" s="4">
        <f>MONTH(A5122)</f>
        <v/>
      </c>
      <c r="L5122" s="4">
        <f>DAY(A5122)</f>
        <v/>
      </c>
      <c r="M5122" s="4">
        <f>HOUR(A5122)</f>
        <v/>
      </c>
      <c r="N5122" s="4">
        <f>CONCATENATE(K5122,"-",L5122,"-",M5122)</f>
        <v/>
      </c>
      <c r="O5122" s="4">
        <f>C5122</f>
        <v/>
      </c>
    </row>
    <row r="5123" ht="14.25" customHeight="1">
      <c r="K5123" s="4">
        <f>MONTH(A5123)</f>
        <v/>
      </c>
      <c r="L5123" s="4">
        <f>DAY(A5123)</f>
        <v/>
      </c>
      <c r="M5123" s="4">
        <f>HOUR(A5123)</f>
        <v/>
      </c>
      <c r="N5123" s="4">
        <f>CONCATENATE(K5123,"-",L5123,"-",M5123)</f>
        <v/>
      </c>
      <c r="O5123" s="4">
        <f>C5123</f>
        <v/>
      </c>
    </row>
    <row r="5124" ht="14.25" customHeight="1">
      <c r="K5124" s="4">
        <f>MONTH(A5124)</f>
        <v/>
      </c>
      <c r="L5124" s="4">
        <f>DAY(A5124)</f>
        <v/>
      </c>
      <c r="M5124" s="4">
        <f>HOUR(A5124)</f>
        <v/>
      </c>
      <c r="N5124" s="4">
        <f>CONCATENATE(K5124,"-",L5124,"-",M5124)</f>
        <v/>
      </c>
      <c r="O5124" s="4">
        <f>C5124</f>
        <v/>
      </c>
    </row>
    <row r="5125" ht="14.25" customHeight="1">
      <c r="K5125" s="4">
        <f>MONTH(A5125)</f>
        <v/>
      </c>
      <c r="L5125" s="4">
        <f>DAY(A5125)</f>
        <v/>
      </c>
      <c r="M5125" s="4">
        <f>HOUR(A5125)</f>
        <v/>
      </c>
      <c r="N5125" s="4">
        <f>CONCATENATE(K5125,"-",L5125,"-",M5125)</f>
        <v/>
      </c>
      <c r="O5125" s="4">
        <f>C5125</f>
        <v/>
      </c>
    </row>
    <row r="5126" ht="14.25" customHeight="1">
      <c r="K5126" s="4">
        <f>MONTH(A5126)</f>
        <v/>
      </c>
      <c r="L5126" s="4">
        <f>DAY(A5126)</f>
        <v/>
      </c>
      <c r="M5126" s="4">
        <f>HOUR(A5126)</f>
        <v/>
      </c>
      <c r="N5126" s="4">
        <f>CONCATENATE(K5126,"-",L5126,"-",M5126)</f>
        <v/>
      </c>
      <c r="O5126" s="4">
        <f>C5126</f>
        <v/>
      </c>
    </row>
    <row r="5127" ht="14.25" customHeight="1">
      <c r="K5127" s="4">
        <f>MONTH(A5127)</f>
        <v/>
      </c>
      <c r="L5127" s="4">
        <f>DAY(A5127)</f>
        <v/>
      </c>
      <c r="M5127" s="4">
        <f>HOUR(A5127)</f>
        <v/>
      </c>
      <c r="N5127" s="4">
        <f>CONCATENATE(K5127,"-",L5127,"-",M5127)</f>
        <v/>
      </c>
      <c r="O5127" s="4">
        <f>C5127</f>
        <v/>
      </c>
    </row>
    <row r="5128" ht="14.25" customHeight="1">
      <c r="K5128" s="4">
        <f>MONTH(A5128)</f>
        <v/>
      </c>
      <c r="L5128" s="4">
        <f>DAY(A5128)</f>
        <v/>
      </c>
      <c r="M5128" s="4">
        <f>HOUR(A5128)</f>
        <v/>
      </c>
      <c r="N5128" s="4">
        <f>CONCATENATE(K5128,"-",L5128,"-",M5128)</f>
        <v/>
      </c>
      <c r="O5128" s="4">
        <f>C5128</f>
        <v/>
      </c>
    </row>
    <row r="5129" ht="14.25" customHeight="1">
      <c r="K5129" s="4">
        <f>MONTH(A5129)</f>
        <v/>
      </c>
      <c r="L5129" s="4">
        <f>DAY(A5129)</f>
        <v/>
      </c>
      <c r="M5129" s="4">
        <f>HOUR(A5129)</f>
        <v/>
      </c>
      <c r="N5129" s="4">
        <f>CONCATENATE(K5129,"-",L5129,"-",M5129)</f>
        <v/>
      </c>
      <c r="O5129" s="4">
        <f>C5129</f>
        <v/>
      </c>
    </row>
    <row r="5130" ht="14.25" customHeight="1">
      <c r="K5130" s="4">
        <f>MONTH(A5130)</f>
        <v/>
      </c>
      <c r="L5130" s="4">
        <f>DAY(A5130)</f>
        <v/>
      </c>
      <c r="M5130" s="4">
        <f>HOUR(A5130)</f>
        <v/>
      </c>
      <c r="N5130" s="4">
        <f>CONCATENATE(K5130,"-",L5130,"-",M5130)</f>
        <v/>
      </c>
      <c r="O5130" s="4">
        <f>C5130</f>
        <v/>
      </c>
    </row>
    <row r="5131" ht="14.25" customHeight="1">
      <c r="K5131" s="4">
        <f>MONTH(A5131)</f>
        <v/>
      </c>
      <c r="L5131" s="4">
        <f>DAY(A5131)</f>
        <v/>
      </c>
      <c r="M5131" s="4">
        <f>HOUR(A5131)</f>
        <v/>
      </c>
      <c r="N5131" s="4">
        <f>CONCATENATE(K5131,"-",L5131,"-",M5131)</f>
        <v/>
      </c>
      <c r="O5131" s="4">
        <f>C5131</f>
        <v/>
      </c>
    </row>
    <row r="5132" ht="14.25" customHeight="1">
      <c r="K5132" s="4">
        <f>MONTH(A5132)</f>
        <v/>
      </c>
      <c r="L5132" s="4">
        <f>DAY(A5132)</f>
        <v/>
      </c>
      <c r="M5132" s="4">
        <f>HOUR(A5132)</f>
        <v/>
      </c>
      <c r="N5132" s="4">
        <f>CONCATENATE(K5132,"-",L5132,"-",M5132)</f>
        <v/>
      </c>
      <c r="O5132" s="4">
        <f>C5132</f>
        <v/>
      </c>
    </row>
    <row r="5133" ht="14.25" customHeight="1">
      <c r="K5133" s="4">
        <f>MONTH(A5133)</f>
        <v/>
      </c>
      <c r="L5133" s="4">
        <f>DAY(A5133)</f>
        <v/>
      </c>
      <c r="M5133" s="4">
        <f>HOUR(A5133)</f>
        <v/>
      </c>
      <c r="N5133" s="4">
        <f>CONCATENATE(K5133,"-",L5133,"-",M5133)</f>
        <v/>
      </c>
      <c r="O5133" s="4">
        <f>C5133</f>
        <v/>
      </c>
    </row>
    <row r="5134" ht="14.25" customHeight="1">
      <c r="K5134" s="4">
        <f>MONTH(A5134)</f>
        <v/>
      </c>
      <c r="L5134" s="4">
        <f>DAY(A5134)</f>
        <v/>
      </c>
      <c r="M5134" s="4">
        <f>HOUR(A5134)</f>
        <v/>
      </c>
      <c r="N5134" s="4">
        <f>CONCATENATE(K5134,"-",L5134,"-",M5134)</f>
        <v/>
      </c>
      <c r="O5134" s="4">
        <f>C5134</f>
        <v/>
      </c>
    </row>
    <row r="5135" ht="14.25" customHeight="1">
      <c r="K5135" s="4">
        <f>MONTH(A5135)</f>
        <v/>
      </c>
      <c r="L5135" s="4">
        <f>DAY(A5135)</f>
        <v/>
      </c>
      <c r="M5135" s="4">
        <f>HOUR(A5135)</f>
        <v/>
      </c>
      <c r="N5135" s="4">
        <f>CONCATENATE(K5135,"-",L5135,"-",M5135)</f>
        <v/>
      </c>
      <c r="O5135" s="4">
        <f>C5135</f>
        <v/>
      </c>
    </row>
    <row r="5136" ht="14.25" customHeight="1">
      <c r="K5136" s="4">
        <f>MONTH(A5136)</f>
        <v/>
      </c>
      <c r="L5136" s="4">
        <f>DAY(A5136)</f>
        <v/>
      </c>
      <c r="M5136" s="4">
        <f>HOUR(A5136)</f>
        <v/>
      </c>
      <c r="N5136" s="4">
        <f>CONCATENATE(K5136,"-",L5136,"-",M5136)</f>
        <v/>
      </c>
      <c r="O5136" s="4">
        <f>C5136</f>
        <v/>
      </c>
    </row>
    <row r="5137" ht="14.25" customHeight="1">
      <c r="K5137" s="4">
        <f>MONTH(A5137)</f>
        <v/>
      </c>
      <c r="L5137" s="4">
        <f>DAY(A5137)</f>
        <v/>
      </c>
      <c r="M5137" s="4">
        <f>HOUR(A5137)</f>
        <v/>
      </c>
      <c r="N5137" s="4">
        <f>CONCATENATE(K5137,"-",L5137,"-",M5137)</f>
        <v/>
      </c>
      <c r="O5137" s="4">
        <f>C5137</f>
        <v/>
      </c>
    </row>
    <row r="5138" ht="14.25" customHeight="1">
      <c r="K5138" s="4">
        <f>MONTH(A5138)</f>
        <v/>
      </c>
      <c r="L5138" s="4">
        <f>DAY(A5138)</f>
        <v/>
      </c>
      <c r="M5138" s="4">
        <f>HOUR(A5138)</f>
        <v/>
      </c>
      <c r="N5138" s="4">
        <f>CONCATENATE(K5138,"-",L5138,"-",M5138)</f>
        <v/>
      </c>
      <c r="O5138" s="4">
        <f>C5138</f>
        <v/>
      </c>
    </row>
    <row r="5139" ht="14.25" customHeight="1">
      <c r="K5139" s="4">
        <f>MONTH(A5139)</f>
        <v/>
      </c>
      <c r="L5139" s="4">
        <f>DAY(A5139)</f>
        <v/>
      </c>
      <c r="M5139" s="4">
        <f>HOUR(A5139)</f>
        <v/>
      </c>
      <c r="N5139" s="4">
        <f>CONCATENATE(K5139,"-",L5139,"-",M5139)</f>
        <v/>
      </c>
      <c r="O5139" s="4">
        <f>C5139</f>
        <v/>
      </c>
    </row>
    <row r="5140" ht="14.25" customHeight="1">
      <c r="K5140" s="4">
        <f>MONTH(A5140)</f>
        <v/>
      </c>
      <c r="L5140" s="4">
        <f>DAY(A5140)</f>
        <v/>
      </c>
      <c r="M5140" s="4">
        <f>HOUR(A5140)</f>
        <v/>
      </c>
      <c r="N5140" s="4">
        <f>CONCATENATE(K5140,"-",L5140,"-",M5140)</f>
        <v/>
      </c>
      <c r="O5140" s="4">
        <f>C5140</f>
        <v/>
      </c>
    </row>
    <row r="5141" ht="14.25" customHeight="1">
      <c r="K5141" s="4">
        <f>MONTH(A5141)</f>
        <v/>
      </c>
      <c r="L5141" s="4">
        <f>DAY(A5141)</f>
        <v/>
      </c>
      <c r="M5141" s="4">
        <f>HOUR(A5141)</f>
        <v/>
      </c>
      <c r="N5141" s="4">
        <f>CONCATENATE(K5141,"-",L5141,"-",M5141)</f>
        <v/>
      </c>
      <c r="O5141" s="4">
        <f>C5141</f>
        <v/>
      </c>
    </row>
    <row r="5142" ht="14.25" customHeight="1">
      <c r="K5142" s="4">
        <f>MONTH(A5142)</f>
        <v/>
      </c>
      <c r="L5142" s="4">
        <f>DAY(A5142)</f>
        <v/>
      </c>
      <c r="M5142" s="4">
        <f>HOUR(A5142)</f>
        <v/>
      </c>
      <c r="N5142" s="4">
        <f>CONCATENATE(K5142,"-",L5142,"-",M5142)</f>
        <v/>
      </c>
      <c r="O5142" s="4">
        <f>C5142</f>
        <v/>
      </c>
    </row>
    <row r="5143" ht="14.25" customHeight="1">
      <c r="K5143" s="4">
        <f>MONTH(A5143)</f>
        <v/>
      </c>
      <c r="L5143" s="4">
        <f>DAY(A5143)</f>
        <v/>
      </c>
      <c r="M5143" s="4">
        <f>HOUR(A5143)</f>
        <v/>
      </c>
      <c r="N5143" s="4">
        <f>CONCATENATE(K5143,"-",L5143,"-",M5143)</f>
        <v/>
      </c>
      <c r="O5143" s="4">
        <f>C5143</f>
        <v/>
      </c>
    </row>
    <row r="5144" ht="14.25" customHeight="1">
      <c r="K5144" s="4">
        <f>MONTH(A5144)</f>
        <v/>
      </c>
      <c r="L5144" s="4">
        <f>DAY(A5144)</f>
        <v/>
      </c>
      <c r="M5144" s="4">
        <f>HOUR(A5144)</f>
        <v/>
      </c>
      <c r="N5144" s="4">
        <f>CONCATENATE(K5144,"-",L5144,"-",M5144)</f>
        <v/>
      </c>
      <c r="O5144" s="4">
        <f>C5144</f>
        <v/>
      </c>
    </row>
    <row r="5145" ht="14.25" customHeight="1">
      <c r="K5145" s="4">
        <f>MONTH(A5145)</f>
        <v/>
      </c>
      <c r="L5145" s="4">
        <f>DAY(A5145)</f>
        <v/>
      </c>
      <c r="M5145" s="4">
        <f>HOUR(A5145)</f>
        <v/>
      </c>
      <c r="N5145" s="4">
        <f>CONCATENATE(K5145,"-",L5145,"-",M5145)</f>
        <v/>
      </c>
      <c r="O5145" s="4">
        <f>C5145</f>
        <v/>
      </c>
    </row>
    <row r="5146" ht="14.25" customHeight="1">
      <c r="K5146" s="4">
        <f>MONTH(A5146)</f>
        <v/>
      </c>
      <c r="L5146" s="4">
        <f>DAY(A5146)</f>
        <v/>
      </c>
      <c r="M5146" s="4">
        <f>HOUR(A5146)</f>
        <v/>
      </c>
      <c r="N5146" s="4">
        <f>CONCATENATE(K5146,"-",L5146,"-",M5146)</f>
        <v/>
      </c>
      <c r="O5146" s="4">
        <f>C5146</f>
        <v/>
      </c>
    </row>
    <row r="5147" ht="14.25" customHeight="1">
      <c r="K5147" s="4">
        <f>MONTH(A5147)</f>
        <v/>
      </c>
      <c r="L5147" s="4">
        <f>DAY(A5147)</f>
        <v/>
      </c>
      <c r="M5147" s="4">
        <f>HOUR(A5147)</f>
        <v/>
      </c>
      <c r="N5147" s="4">
        <f>CONCATENATE(K5147,"-",L5147,"-",M5147)</f>
        <v/>
      </c>
      <c r="O5147" s="4">
        <f>C5147</f>
        <v/>
      </c>
    </row>
    <row r="5148" ht="14.25" customHeight="1">
      <c r="K5148" s="4">
        <f>MONTH(A5148)</f>
        <v/>
      </c>
      <c r="L5148" s="4">
        <f>DAY(A5148)</f>
        <v/>
      </c>
      <c r="M5148" s="4">
        <f>HOUR(A5148)</f>
        <v/>
      </c>
      <c r="N5148" s="4">
        <f>CONCATENATE(K5148,"-",L5148,"-",M5148)</f>
        <v/>
      </c>
      <c r="O5148" s="4">
        <f>C5148</f>
        <v/>
      </c>
    </row>
    <row r="5149" ht="14.25" customHeight="1">
      <c r="K5149" s="4">
        <f>MONTH(A5149)</f>
        <v/>
      </c>
      <c r="L5149" s="4">
        <f>DAY(A5149)</f>
        <v/>
      </c>
      <c r="M5149" s="4">
        <f>HOUR(A5149)</f>
        <v/>
      </c>
      <c r="N5149" s="4">
        <f>CONCATENATE(K5149,"-",L5149,"-",M5149)</f>
        <v/>
      </c>
      <c r="O5149" s="4">
        <f>C5149</f>
        <v/>
      </c>
    </row>
    <row r="5150" ht="14.25" customHeight="1">
      <c r="K5150" s="4">
        <f>MONTH(A5150)</f>
        <v/>
      </c>
      <c r="L5150" s="4">
        <f>DAY(A5150)</f>
        <v/>
      </c>
      <c r="M5150" s="4">
        <f>HOUR(A5150)</f>
        <v/>
      </c>
      <c r="N5150" s="4">
        <f>CONCATENATE(K5150,"-",L5150,"-",M5150)</f>
        <v/>
      </c>
      <c r="O5150" s="4">
        <f>C5150</f>
        <v/>
      </c>
    </row>
    <row r="5151" ht="14.25" customHeight="1">
      <c r="K5151" s="4">
        <f>MONTH(A5151)</f>
        <v/>
      </c>
      <c r="L5151" s="4">
        <f>DAY(A5151)</f>
        <v/>
      </c>
      <c r="M5151" s="4">
        <f>HOUR(A5151)</f>
        <v/>
      </c>
      <c r="N5151" s="4">
        <f>CONCATENATE(K5151,"-",L5151,"-",M5151)</f>
        <v/>
      </c>
      <c r="O5151" s="4">
        <f>C5151</f>
        <v/>
      </c>
    </row>
    <row r="5152" ht="14.25" customHeight="1">
      <c r="K5152" s="4">
        <f>MONTH(A5152)</f>
        <v/>
      </c>
      <c r="L5152" s="4">
        <f>DAY(A5152)</f>
        <v/>
      </c>
      <c r="M5152" s="4">
        <f>HOUR(A5152)</f>
        <v/>
      </c>
      <c r="N5152" s="4">
        <f>CONCATENATE(K5152,"-",L5152,"-",M5152)</f>
        <v/>
      </c>
      <c r="O5152" s="4">
        <f>C5152</f>
        <v/>
      </c>
    </row>
    <row r="5153" ht="14.25" customHeight="1">
      <c r="K5153" s="4">
        <f>MONTH(A5153)</f>
        <v/>
      </c>
      <c r="L5153" s="4">
        <f>DAY(A5153)</f>
        <v/>
      </c>
      <c r="M5153" s="4">
        <f>HOUR(A5153)</f>
        <v/>
      </c>
      <c r="N5153" s="4">
        <f>CONCATENATE(K5153,"-",L5153,"-",M5153)</f>
        <v/>
      </c>
      <c r="O5153" s="4">
        <f>C5153</f>
        <v/>
      </c>
    </row>
    <row r="5154" ht="14.25" customHeight="1">
      <c r="K5154" s="4">
        <f>MONTH(A5154)</f>
        <v/>
      </c>
      <c r="L5154" s="4">
        <f>DAY(A5154)</f>
        <v/>
      </c>
      <c r="M5154" s="4">
        <f>HOUR(A5154)</f>
        <v/>
      </c>
      <c r="N5154" s="4">
        <f>CONCATENATE(K5154,"-",L5154,"-",M5154)</f>
        <v/>
      </c>
      <c r="O5154" s="4">
        <f>C5154</f>
        <v/>
      </c>
    </row>
    <row r="5155" ht="14.25" customHeight="1">
      <c r="K5155" s="4">
        <f>MONTH(A5155)</f>
        <v/>
      </c>
      <c r="L5155" s="4">
        <f>DAY(A5155)</f>
        <v/>
      </c>
      <c r="M5155" s="4">
        <f>HOUR(A5155)</f>
        <v/>
      </c>
      <c r="N5155" s="4">
        <f>CONCATENATE(K5155,"-",L5155,"-",M5155)</f>
        <v/>
      </c>
      <c r="O5155" s="4">
        <f>C5155</f>
        <v/>
      </c>
    </row>
    <row r="5156" ht="14.25" customHeight="1">
      <c r="K5156" s="4">
        <f>MONTH(A5156)</f>
        <v/>
      </c>
      <c r="L5156" s="4">
        <f>DAY(A5156)</f>
        <v/>
      </c>
      <c r="M5156" s="4">
        <f>HOUR(A5156)</f>
        <v/>
      </c>
      <c r="N5156" s="4">
        <f>CONCATENATE(K5156,"-",L5156,"-",M5156)</f>
        <v/>
      </c>
      <c r="O5156" s="4">
        <f>C5156</f>
        <v/>
      </c>
    </row>
    <row r="5157" ht="14.25" customHeight="1">
      <c r="K5157" s="4">
        <f>MONTH(A5157)</f>
        <v/>
      </c>
      <c r="L5157" s="4">
        <f>DAY(A5157)</f>
        <v/>
      </c>
      <c r="M5157" s="4">
        <f>HOUR(A5157)</f>
        <v/>
      </c>
      <c r="N5157" s="4">
        <f>CONCATENATE(K5157,"-",L5157,"-",M5157)</f>
        <v/>
      </c>
      <c r="O5157" s="4">
        <f>C5157</f>
        <v/>
      </c>
    </row>
    <row r="5158" ht="14.25" customHeight="1">
      <c r="K5158" s="4">
        <f>MONTH(A5158)</f>
        <v/>
      </c>
      <c r="L5158" s="4">
        <f>DAY(A5158)</f>
        <v/>
      </c>
      <c r="M5158" s="4">
        <f>HOUR(A5158)</f>
        <v/>
      </c>
      <c r="N5158" s="4">
        <f>CONCATENATE(K5158,"-",L5158,"-",M5158)</f>
        <v/>
      </c>
      <c r="O5158" s="4">
        <f>C5158</f>
        <v/>
      </c>
    </row>
    <row r="5159" ht="14.25" customHeight="1">
      <c r="K5159" s="4">
        <f>MONTH(A5159)</f>
        <v/>
      </c>
      <c r="L5159" s="4">
        <f>DAY(A5159)</f>
        <v/>
      </c>
      <c r="M5159" s="4">
        <f>HOUR(A5159)</f>
        <v/>
      </c>
      <c r="N5159" s="4">
        <f>CONCATENATE(K5159,"-",L5159,"-",M5159)</f>
        <v/>
      </c>
      <c r="O5159" s="4">
        <f>C5159</f>
        <v/>
      </c>
    </row>
    <row r="5160" ht="14.25" customHeight="1">
      <c r="K5160" s="4">
        <f>MONTH(A5160)</f>
        <v/>
      </c>
      <c r="L5160" s="4">
        <f>DAY(A5160)</f>
        <v/>
      </c>
      <c r="M5160" s="4">
        <f>HOUR(A5160)</f>
        <v/>
      </c>
      <c r="N5160" s="4">
        <f>CONCATENATE(K5160,"-",L5160,"-",M5160)</f>
        <v/>
      </c>
      <c r="O5160" s="4">
        <f>C5160</f>
        <v/>
      </c>
    </row>
    <row r="5161" ht="14.25" customHeight="1">
      <c r="K5161" s="4">
        <f>MONTH(A5161)</f>
        <v/>
      </c>
      <c r="L5161" s="4">
        <f>DAY(A5161)</f>
        <v/>
      </c>
      <c r="M5161" s="4">
        <f>HOUR(A5161)</f>
        <v/>
      </c>
      <c r="N5161" s="4">
        <f>CONCATENATE(K5161,"-",L5161,"-",M5161)</f>
        <v/>
      </c>
      <c r="O5161" s="4">
        <f>C5161</f>
        <v/>
      </c>
    </row>
    <row r="5162" ht="14.25" customHeight="1">
      <c r="K5162" s="4">
        <f>MONTH(A5162)</f>
        <v/>
      </c>
      <c r="L5162" s="4">
        <f>DAY(A5162)</f>
        <v/>
      </c>
      <c r="M5162" s="4">
        <f>HOUR(A5162)</f>
        <v/>
      </c>
      <c r="N5162" s="4">
        <f>CONCATENATE(K5162,"-",L5162,"-",M5162)</f>
        <v/>
      </c>
      <c r="O5162" s="4">
        <f>C5162</f>
        <v/>
      </c>
    </row>
    <row r="5163" ht="14.25" customHeight="1">
      <c r="K5163" s="4">
        <f>MONTH(A5163)</f>
        <v/>
      </c>
      <c r="L5163" s="4">
        <f>DAY(A5163)</f>
        <v/>
      </c>
      <c r="M5163" s="4">
        <f>HOUR(A5163)</f>
        <v/>
      </c>
      <c r="N5163" s="4">
        <f>CONCATENATE(K5163,"-",L5163,"-",M5163)</f>
        <v/>
      </c>
      <c r="O5163" s="4">
        <f>C5163</f>
        <v/>
      </c>
    </row>
    <row r="5164" ht="14.25" customHeight="1">
      <c r="K5164" s="4">
        <f>MONTH(A5164)</f>
        <v/>
      </c>
      <c r="L5164" s="4">
        <f>DAY(A5164)</f>
        <v/>
      </c>
      <c r="M5164" s="4">
        <f>HOUR(A5164)</f>
        <v/>
      </c>
      <c r="N5164" s="4">
        <f>CONCATENATE(K5164,"-",L5164,"-",M5164)</f>
        <v/>
      </c>
      <c r="O5164" s="4">
        <f>C5164</f>
        <v/>
      </c>
    </row>
    <row r="5165" ht="14.25" customHeight="1">
      <c r="K5165" s="4">
        <f>MONTH(A5165)</f>
        <v/>
      </c>
      <c r="L5165" s="4">
        <f>DAY(A5165)</f>
        <v/>
      </c>
      <c r="M5165" s="4">
        <f>HOUR(A5165)</f>
        <v/>
      </c>
      <c r="N5165" s="4">
        <f>CONCATENATE(K5165,"-",L5165,"-",M5165)</f>
        <v/>
      </c>
      <c r="O5165" s="4">
        <f>C5165</f>
        <v/>
      </c>
    </row>
    <row r="5166" ht="14.25" customHeight="1">
      <c r="K5166" s="4">
        <f>MONTH(A5166)</f>
        <v/>
      </c>
      <c r="L5166" s="4">
        <f>DAY(A5166)</f>
        <v/>
      </c>
      <c r="M5166" s="4">
        <f>HOUR(A5166)</f>
        <v/>
      </c>
      <c r="N5166" s="4">
        <f>CONCATENATE(K5166,"-",L5166,"-",M5166)</f>
        <v/>
      </c>
      <c r="O5166" s="4">
        <f>C5166</f>
        <v/>
      </c>
    </row>
    <row r="5167" ht="14.25" customHeight="1">
      <c r="K5167" s="4">
        <f>MONTH(A5167)</f>
        <v/>
      </c>
      <c r="L5167" s="4">
        <f>DAY(A5167)</f>
        <v/>
      </c>
      <c r="M5167" s="4">
        <f>HOUR(A5167)</f>
        <v/>
      </c>
      <c r="N5167" s="4">
        <f>CONCATENATE(K5167,"-",L5167,"-",M5167)</f>
        <v/>
      </c>
      <c r="O5167" s="4">
        <f>C5167</f>
        <v/>
      </c>
    </row>
    <row r="5168" ht="14.25" customHeight="1">
      <c r="K5168" s="4">
        <f>MONTH(A5168)</f>
        <v/>
      </c>
      <c r="L5168" s="4">
        <f>DAY(A5168)</f>
        <v/>
      </c>
      <c r="M5168" s="4">
        <f>HOUR(A5168)</f>
        <v/>
      </c>
      <c r="N5168" s="4">
        <f>CONCATENATE(K5168,"-",L5168,"-",M5168)</f>
        <v/>
      </c>
      <c r="O5168" s="4">
        <f>C5168</f>
        <v/>
      </c>
    </row>
    <row r="5169" ht="14.25" customHeight="1">
      <c r="K5169" s="4">
        <f>MONTH(A5169)</f>
        <v/>
      </c>
      <c r="L5169" s="4">
        <f>DAY(A5169)</f>
        <v/>
      </c>
      <c r="M5169" s="4">
        <f>HOUR(A5169)</f>
        <v/>
      </c>
      <c r="N5169" s="4">
        <f>CONCATENATE(K5169,"-",L5169,"-",M5169)</f>
        <v/>
      </c>
      <c r="O5169" s="4">
        <f>C5169</f>
        <v/>
      </c>
    </row>
    <row r="5170" ht="14.25" customHeight="1">
      <c r="K5170" s="4">
        <f>MONTH(A5170)</f>
        <v/>
      </c>
      <c r="L5170" s="4">
        <f>DAY(A5170)</f>
        <v/>
      </c>
      <c r="M5170" s="4">
        <f>HOUR(A5170)</f>
        <v/>
      </c>
      <c r="N5170" s="4">
        <f>CONCATENATE(K5170,"-",L5170,"-",M5170)</f>
        <v/>
      </c>
      <c r="O5170" s="4">
        <f>C5170</f>
        <v/>
      </c>
    </row>
    <row r="5171" ht="14.25" customHeight="1">
      <c r="K5171" s="4">
        <f>MONTH(A5171)</f>
        <v/>
      </c>
      <c r="L5171" s="4">
        <f>DAY(A5171)</f>
        <v/>
      </c>
      <c r="M5171" s="4">
        <f>HOUR(A5171)</f>
        <v/>
      </c>
      <c r="N5171" s="4">
        <f>CONCATENATE(K5171,"-",L5171,"-",M5171)</f>
        <v/>
      </c>
      <c r="O5171" s="4">
        <f>C5171</f>
        <v/>
      </c>
    </row>
    <row r="5172" ht="14.25" customHeight="1">
      <c r="K5172" s="4">
        <f>MONTH(A5172)</f>
        <v/>
      </c>
      <c r="L5172" s="4">
        <f>DAY(A5172)</f>
        <v/>
      </c>
      <c r="M5172" s="4">
        <f>HOUR(A5172)</f>
        <v/>
      </c>
      <c r="N5172" s="4">
        <f>CONCATENATE(K5172,"-",L5172,"-",M5172)</f>
        <v/>
      </c>
      <c r="O5172" s="4">
        <f>C5172</f>
        <v/>
      </c>
    </row>
    <row r="5173" ht="14.25" customHeight="1">
      <c r="K5173" s="4">
        <f>MONTH(A5173)</f>
        <v/>
      </c>
      <c r="L5173" s="4">
        <f>DAY(A5173)</f>
        <v/>
      </c>
      <c r="M5173" s="4">
        <f>HOUR(A5173)</f>
        <v/>
      </c>
      <c r="N5173" s="4">
        <f>CONCATENATE(K5173,"-",L5173,"-",M5173)</f>
        <v/>
      </c>
      <c r="O5173" s="4">
        <f>C5173</f>
        <v/>
      </c>
    </row>
    <row r="5174" ht="14.25" customHeight="1">
      <c r="K5174" s="4">
        <f>MONTH(A5174)</f>
        <v/>
      </c>
      <c r="L5174" s="4">
        <f>DAY(A5174)</f>
        <v/>
      </c>
      <c r="M5174" s="4">
        <f>HOUR(A5174)</f>
        <v/>
      </c>
      <c r="N5174" s="4">
        <f>CONCATENATE(K5174,"-",L5174,"-",M5174)</f>
        <v/>
      </c>
      <c r="O5174" s="4">
        <f>C5174</f>
        <v/>
      </c>
    </row>
    <row r="5175" ht="14.25" customHeight="1">
      <c r="K5175" s="4">
        <f>MONTH(A5175)</f>
        <v/>
      </c>
      <c r="L5175" s="4">
        <f>DAY(A5175)</f>
        <v/>
      </c>
      <c r="M5175" s="4">
        <f>HOUR(A5175)</f>
        <v/>
      </c>
      <c r="N5175" s="4">
        <f>CONCATENATE(K5175,"-",L5175,"-",M5175)</f>
        <v/>
      </c>
      <c r="O5175" s="4">
        <f>C5175</f>
        <v/>
      </c>
    </row>
    <row r="5176" ht="14.25" customHeight="1">
      <c r="K5176" s="4">
        <f>MONTH(A5176)</f>
        <v/>
      </c>
      <c r="L5176" s="4">
        <f>DAY(A5176)</f>
        <v/>
      </c>
      <c r="M5176" s="4">
        <f>HOUR(A5176)</f>
        <v/>
      </c>
      <c r="N5176" s="4">
        <f>CONCATENATE(K5176,"-",L5176,"-",M5176)</f>
        <v/>
      </c>
      <c r="O5176" s="4">
        <f>C5176</f>
        <v/>
      </c>
    </row>
    <row r="5177" ht="14.25" customHeight="1">
      <c r="K5177" s="4">
        <f>MONTH(A5177)</f>
        <v/>
      </c>
      <c r="L5177" s="4">
        <f>DAY(A5177)</f>
        <v/>
      </c>
      <c r="M5177" s="4">
        <f>HOUR(A5177)</f>
        <v/>
      </c>
      <c r="N5177" s="4">
        <f>CONCATENATE(K5177,"-",L5177,"-",M5177)</f>
        <v/>
      </c>
      <c r="O5177" s="4">
        <f>C5177</f>
        <v/>
      </c>
    </row>
    <row r="5178" ht="14.25" customHeight="1">
      <c r="K5178" s="4">
        <f>MONTH(A5178)</f>
        <v/>
      </c>
      <c r="L5178" s="4">
        <f>DAY(A5178)</f>
        <v/>
      </c>
      <c r="M5178" s="4">
        <f>HOUR(A5178)</f>
        <v/>
      </c>
      <c r="N5178" s="4">
        <f>CONCATENATE(K5178,"-",L5178,"-",M5178)</f>
        <v/>
      </c>
      <c r="O5178" s="4">
        <f>C5178</f>
        <v/>
      </c>
    </row>
    <row r="5179" ht="14.25" customHeight="1">
      <c r="K5179" s="4">
        <f>MONTH(A5179)</f>
        <v/>
      </c>
      <c r="L5179" s="4">
        <f>DAY(A5179)</f>
        <v/>
      </c>
      <c r="M5179" s="4">
        <f>HOUR(A5179)</f>
        <v/>
      </c>
      <c r="N5179" s="4">
        <f>CONCATENATE(K5179,"-",L5179,"-",M5179)</f>
        <v/>
      </c>
      <c r="O5179" s="4">
        <f>C5179</f>
        <v/>
      </c>
    </row>
    <row r="5180" ht="14.25" customHeight="1">
      <c r="K5180" s="4">
        <f>MONTH(A5180)</f>
        <v/>
      </c>
      <c r="L5180" s="4">
        <f>DAY(A5180)</f>
        <v/>
      </c>
      <c r="M5180" s="4">
        <f>HOUR(A5180)</f>
        <v/>
      </c>
      <c r="N5180" s="4">
        <f>CONCATENATE(K5180,"-",L5180,"-",M5180)</f>
        <v/>
      </c>
      <c r="O5180" s="4">
        <f>C5180</f>
        <v/>
      </c>
    </row>
    <row r="5181" ht="14.25" customHeight="1">
      <c r="K5181" s="4">
        <f>MONTH(A5181)</f>
        <v/>
      </c>
      <c r="L5181" s="4">
        <f>DAY(A5181)</f>
        <v/>
      </c>
      <c r="M5181" s="4">
        <f>HOUR(A5181)</f>
        <v/>
      </c>
      <c r="N5181" s="4">
        <f>CONCATENATE(K5181,"-",L5181,"-",M5181)</f>
        <v/>
      </c>
      <c r="O5181" s="4">
        <f>C5181</f>
        <v/>
      </c>
    </row>
    <row r="5182" ht="14.25" customHeight="1">
      <c r="K5182" s="4">
        <f>MONTH(A5182)</f>
        <v/>
      </c>
      <c r="L5182" s="4">
        <f>DAY(A5182)</f>
        <v/>
      </c>
      <c r="M5182" s="4">
        <f>HOUR(A5182)</f>
        <v/>
      </c>
      <c r="N5182" s="4">
        <f>CONCATENATE(K5182,"-",L5182,"-",M5182)</f>
        <v/>
      </c>
      <c r="O5182" s="4">
        <f>C5182</f>
        <v/>
      </c>
    </row>
    <row r="5183" ht="14.25" customHeight="1">
      <c r="K5183" s="4">
        <f>MONTH(A5183)</f>
        <v/>
      </c>
      <c r="L5183" s="4">
        <f>DAY(A5183)</f>
        <v/>
      </c>
      <c r="M5183" s="4">
        <f>HOUR(A5183)</f>
        <v/>
      </c>
      <c r="N5183" s="4">
        <f>CONCATENATE(K5183,"-",L5183,"-",M5183)</f>
        <v/>
      </c>
      <c r="O5183" s="4">
        <f>C5183</f>
        <v/>
      </c>
    </row>
    <row r="5184" ht="14.25" customHeight="1">
      <c r="K5184" s="4">
        <f>MONTH(A5184)</f>
        <v/>
      </c>
      <c r="L5184" s="4">
        <f>DAY(A5184)</f>
        <v/>
      </c>
      <c r="M5184" s="4">
        <f>HOUR(A5184)</f>
        <v/>
      </c>
      <c r="N5184" s="4">
        <f>CONCATENATE(K5184,"-",L5184,"-",M5184)</f>
        <v/>
      </c>
      <c r="O5184" s="4">
        <f>C5184</f>
        <v/>
      </c>
    </row>
    <row r="5185" ht="14.25" customHeight="1">
      <c r="K5185" s="4">
        <f>MONTH(A5185)</f>
        <v/>
      </c>
      <c r="L5185" s="4">
        <f>DAY(A5185)</f>
        <v/>
      </c>
      <c r="M5185" s="4">
        <f>HOUR(A5185)</f>
        <v/>
      </c>
      <c r="N5185" s="4">
        <f>CONCATENATE(K5185,"-",L5185,"-",M5185)</f>
        <v/>
      </c>
      <c r="O5185" s="4">
        <f>C5185</f>
        <v/>
      </c>
    </row>
    <row r="5186" ht="14.25" customHeight="1">
      <c r="K5186" s="4">
        <f>MONTH(A5186)</f>
        <v/>
      </c>
      <c r="L5186" s="4">
        <f>DAY(A5186)</f>
        <v/>
      </c>
      <c r="M5186" s="4">
        <f>HOUR(A5186)</f>
        <v/>
      </c>
      <c r="N5186" s="4">
        <f>CONCATENATE(K5186,"-",L5186,"-",M5186)</f>
        <v/>
      </c>
      <c r="O5186" s="4">
        <f>C5186</f>
        <v/>
      </c>
    </row>
    <row r="5187" ht="14.25" customHeight="1">
      <c r="K5187" s="4">
        <f>MONTH(A5187)</f>
        <v/>
      </c>
      <c r="L5187" s="4">
        <f>DAY(A5187)</f>
        <v/>
      </c>
      <c r="M5187" s="4">
        <f>HOUR(A5187)</f>
        <v/>
      </c>
      <c r="N5187" s="4">
        <f>CONCATENATE(K5187,"-",L5187,"-",M5187)</f>
        <v/>
      </c>
      <c r="O5187" s="4">
        <f>C5187</f>
        <v/>
      </c>
    </row>
    <row r="5188" ht="14.25" customHeight="1">
      <c r="K5188" s="4">
        <f>MONTH(A5188)</f>
        <v/>
      </c>
      <c r="L5188" s="4">
        <f>DAY(A5188)</f>
        <v/>
      </c>
      <c r="M5188" s="4">
        <f>HOUR(A5188)</f>
        <v/>
      </c>
      <c r="N5188" s="4">
        <f>CONCATENATE(K5188,"-",L5188,"-",M5188)</f>
        <v/>
      </c>
      <c r="O5188" s="4">
        <f>C5188</f>
        <v/>
      </c>
    </row>
    <row r="5189" ht="14.25" customHeight="1">
      <c r="K5189" s="4">
        <f>MONTH(A5189)</f>
        <v/>
      </c>
      <c r="L5189" s="4">
        <f>DAY(A5189)</f>
        <v/>
      </c>
      <c r="M5189" s="4">
        <f>HOUR(A5189)</f>
        <v/>
      </c>
      <c r="N5189" s="4">
        <f>CONCATENATE(K5189,"-",L5189,"-",M5189)</f>
        <v/>
      </c>
      <c r="O5189" s="4">
        <f>C5189</f>
        <v/>
      </c>
    </row>
    <row r="5190" ht="14.25" customHeight="1">
      <c r="K5190" s="4">
        <f>MONTH(A5190)</f>
        <v/>
      </c>
      <c r="L5190" s="4">
        <f>DAY(A5190)</f>
        <v/>
      </c>
      <c r="M5190" s="4">
        <f>HOUR(A5190)</f>
        <v/>
      </c>
      <c r="N5190" s="4">
        <f>CONCATENATE(K5190,"-",L5190,"-",M5190)</f>
        <v/>
      </c>
      <c r="O5190" s="4">
        <f>C5190</f>
        <v/>
      </c>
    </row>
    <row r="5191" ht="14.25" customHeight="1">
      <c r="K5191" s="4">
        <f>MONTH(A5191)</f>
        <v/>
      </c>
      <c r="L5191" s="4">
        <f>DAY(A5191)</f>
        <v/>
      </c>
      <c r="M5191" s="4">
        <f>HOUR(A5191)</f>
        <v/>
      </c>
      <c r="N5191" s="4">
        <f>CONCATENATE(K5191,"-",L5191,"-",M5191)</f>
        <v/>
      </c>
      <c r="O5191" s="4">
        <f>C5191</f>
        <v/>
      </c>
    </row>
    <row r="5192" ht="14.25" customHeight="1">
      <c r="K5192" s="4">
        <f>MONTH(A5192)</f>
        <v/>
      </c>
      <c r="L5192" s="4">
        <f>DAY(A5192)</f>
        <v/>
      </c>
      <c r="M5192" s="4">
        <f>HOUR(A5192)</f>
        <v/>
      </c>
      <c r="N5192" s="4">
        <f>CONCATENATE(K5192,"-",L5192,"-",M5192)</f>
        <v/>
      </c>
      <c r="O5192" s="4">
        <f>C5192</f>
        <v/>
      </c>
    </row>
    <row r="5193" ht="14.25" customHeight="1">
      <c r="K5193" s="4">
        <f>MONTH(A5193)</f>
        <v/>
      </c>
      <c r="L5193" s="4">
        <f>DAY(A5193)</f>
        <v/>
      </c>
      <c r="M5193" s="4">
        <f>HOUR(A5193)</f>
        <v/>
      </c>
      <c r="N5193" s="4">
        <f>CONCATENATE(K5193,"-",L5193,"-",M5193)</f>
        <v/>
      </c>
      <c r="O5193" s="4">
        <f>C5193</f>
        <v/>
      </c>
    </row>
    <row r="5194" ht="14.25" customHeight="1">
      <c r="K5194" s="4">
        <f>MONTH(A5194)</f>
        <v/>
      </c>
      <c r="L5194" s="4">
        <f>DAY(A5194)</f>
        <v/>
      </c>
      <c r="M5194" s="4">
        <f>HOUR(A5194)</f>
        <v/>
      </c>
      <c r="N5194" s="4">
        <f>CONCATENATE(K5194,"-",L5194,"-",M5194)</f>
        <v/>
      </c>
      <c r="O5194" s="4">
        <f>C5194</f>
        <v/>
      </c>
    </row>
    <row r="5195" ht="14.25" customHeight="1">
      <c r="K5195" s="4">
        <f>MONTH(A5195)</f>
        <v/>
      </c>
      <c r="L5195" s="4">
        <f>DAY(A5195)</f>
        <v/>
      </c>
      <c r="M5195" s="4">
        <f>HOUR(A5195)</f>
        <v/>
      </c>
      <c r="N5195" s="4">
        <f>CONCATENATE(K5195,"-",L5195,"-",M5195)</f>
        <v/>
      </c>
      <c r="O5195" s="4">
        <f>C5195</f>
        <v/>
      </c>
    </row>
    <row r="5196" ht="14.25" customHeight="1">
      <c r="K5196" s="4">
        <f>MONTH(A5196)</f>
        <v/>
      </c>
      <c r="L5196" s="4">
        <f>DAY(A5196)</f>
        <v/>
      </c>
      <c r="M5196" s="4">
        <f>HOUR(A5196)</f>
        <v/>
      </c>
      <c r="N5196" s="4">
        <f>CONCATENATE(K5196,"-",L5196,"-",M5196)</f>
        <v/>
      </c>
      <c r="O5196" s="4">
        <f>C5196</f>
        <v/>
      </c>
    </row>
    <row r="5197" ht="14.25" customHeight="1">
      <c r="K5197" s="4">
        <f>MONTH(A5197)</f>
        <v/>
      </c>
      <c r="L5197" s="4">
        <f>DAY(A5197)</f>
        <v/>
      </c>
      <c r="M5197" s="4">
        <f>HOUR(A5197)</f>
        <v/>
      </c>
      <c r="N5197" s="4">
        <f>CONCATENATE(K5197,"-",L5197,"-",M5197)</f>
        <v/>
      </c>
      <c r="O5197" s="4">
        <f>C5197</f>
        <v/>
      </c>
    </row>
    <row r="5198" ht="14.25" customHeight="1">
      <c r="K5198" s="4">
        <f>MONTH(A5198)</f>
        <v/>
      </c>
      <c r="L5198" s="4">
        <f>DAY(A5198)</f>
        <v/>
      </c>
      <c r="M5198" s="4">
        <f>HOUR(A5198)</f>
        <v/>
      </c>
      <c r="N5198" s="4">
        <f>CONCATENATE(K5198,"-",L5198,"-",M5198)</f>
        <v/>
      </c>
      <c r="O5198" s="4">
        <f>C5198</f>
        <v/>
      </c>
    </row>
    <row r="5199" ht="14.25" customHeight="1">
      <c r="K5199" s="4">
        <f>MONTH(A5199)</f>
        <v/>
      </c>
      <c r="L5199" s="4">
        <f>DAY(A5199)</f>
        <v/>
      </c>
      <c r="M5199" s="4">
        <f>HOUR(A5199)</f>
        <v/>
      </c>
      <c r="N5199" s="4">
        <f>CONCATENATE(K5199,"-",L5199,"-",M5199)</f>
        <v/>
      </c>
      <c r="O5199" s="4">
        <f>C5199</f>
        <v/>
      </c>
    </row>
    <row r="5200" ht="14.25" customHeight="1">
      <c r="K5200" s="4">
        <f>MONTH(A5200)</f>
        <v/>
      </c>
      <c r="L5200" s="4">
        <f>DAY(A5200)</f>
        <v/>
      </c>
      <c r="M5200" s="4">
        <f>HOUR(A5200)</f>
        <v/>
      </c>
      <c r="N5200" s="4">
        <f>CONCATENATE(K5200,"-",L5200,"-",M5200)</f>
        <v/>
      </c>
      <c r="O5200" s="4">
        <f>C5200</f>
        <v/>
      </c>
    </row>
    <row r="5201" ht="14.25" customHeight="1">
      <c r="K5201" s="4">
        <f>MONTH(A5201)</f>
        <v/>
      </c>
      <c r="L5201" s="4">
        <f>DAY(A5201)</f>
        <v/>
      </c>
      <c r="M5201" s="4">
        <f>HOUR(A5201)</f>
        <v/>
      </c>
      <c r="N5201" s="4">
        <f>CONCATENATE(K5201,"-",L5201,"-",M5201)</f>
        <v/>
      </c>
      <c r="O5201" s="4">
        <f>C5201</f>
        <v/>
      </c>
    </row>
    <row r="5202" ht="14.25" customHeight="1">
      <c r="K5202" s="4">
        <f>MONTH(A5202)</f>
        <v/>
      </c>
      <c r="L5202" s="4">
        <f>DAY(A5202)</f>
        <v/>
      </c>
      <c r="M5202" s="4">
        <f>HOUR(A5202)</f>
        <v/>
      </c>
      <c r="N5202" s="4">
        <f>CONCATENATE(K5202,"-",L5202,"-",M5202)</f>
        <v/>
      </c>
      <c r="O5202" s="4">
        <f>C5202</f>
        <v/>
      </c>
    </row>
    <row r="5203" ht="14.25" customHeight="1">
      <c r="K5203" s="4">
        <f>MONTH(A5203)</f>
        <v/>
      </c>
      <c r="L5203" s="4">
        <f>DAY(A5203)</f>
        <v/>
      </c>
      <c r="M5203" s="4">
        <f>HOUR(A5203)</f>
        <v/>
      </c>
      <c r="N5203" s="4">
        <f>CONCATENATE(K5203,"-",L5203,"-",M5203)</f>
        <v/>
      </c>
      <c r="O5203" s="4">
        <f>C5203</f>
        <v/>
      </c>
    </row>
    <row r="5204" ht="14.25" customHeight="1">
      <c r="K5204" s="4">
        <f>MONTH(A5204)</f>
        <v/>
      </c>
      <c r="L5204" s="4">
        <f>DAY(A5204)</f>
        <v/>
      </c>
      <c r="M5204" s="4">
        <f>HOUR(A5204)</f>
        <v/>
      </c>
      <c r="N5204" s="4">
        <f>CONCATENATE(K5204,"-",L5204,"-",M5204)</f>
        <v/>
      </c>
      <c r="O5204" s="4">
        <f>C5204</f>
        <v/>
      </c>
    </row>
    <row r="5205" ht="14.25" customHeight="1">
      <c r="K5205" s="4">
        <f>MONTH(A5205)</f>
        <v/>
      </c>
      <c r="L5205" s="4">
        <f>DAY(A5205)</f>
        <v/>
      </c>
      <c r="M5205" s="4">
        <f>HOUR(A5205)</f>
        <v/>
      </c>
      <c r="N5205" s="4">
        <f>CONCATENATE(K5205,"-",L5205,"-",M5205)</f>
        <v/>
      </c>
      <c r="O5205" s="4">
        <f>C5205</f>
        <v/>
      </c>
    </row>
    <row r="5206" ht="14.25" customHeight="1">
      <c r="K5206" s="4">
        <f>MONTH(A5206)</f>
        <v/>
      </c>
      <c r="L5206" s="4">
        <f>DAY(A5206)</f>
        <v/>
      </c>
      <c r="M5206" s="4">
        <f>HOUR(A5206)</f>
        <v/>
      </c>
      <c r="N5206" s="4">
        <f>CONCATENATE(K5206,"-",L5206,"-",M5206)</f>
        <v/>
      </c>
      <c r="O5206" s="4">
        <f>C5206</f>
        <v/>
      </c>
    </row>
    <row r="5207" ht="14.25" customHeight="1">
      <c r="K5207" s="4">
        <f>MONTH(A5207)</f>
        <v/>
      </c>
      <c r="L5207" s="4">
        <f>DAY(A5207)</f>
        <v/>
      </c>
      <c r="M5207" s="4">
        <f>HOUR(A5207)</f>
        <v/>
      </c>
      <c r="N5207" s="4">
        <f>CONCATENATE(K5207,"-",L5207,"-",M5207)</f>
        <v/>
      </c>
      <c r="O5207" s="4">
        <f>C5207</f>
        <v/>
      </c>
    </row>
    <row r="5208" ht="14.25" customHeight="1">
      <c r="K5208" s="4">
        <f>MONTH(A5208)</f>
        <v/>
      </c>
      <c r="L5208" s="4">
        <f>DAY(A5208)</f>
        <v/>
      </c>
      <c r="M5208" s="4">
        <f>HOUR(A5208)</f>
        <v/>
      </c>
      <c r="N5208" s="4">
        <f>CONCATENATE(K5208,"-",L5208,"-",M5208)</f>
        <v/>
      </c>
      <c r="O5208" s="4">
        <f>C5208</f>
        <v/>
      </c>
    </row>
    <row r="5209" ht="14.25" customHeight="1">
      <c r="K5209" s="4">
        <f>MONTH(A5209)</f>
        <v/>
      </c>
      <c r="L5209" s="4">
        <f>DAY(A5209)</f>
        <v/>
      </c>
      <c r="M5209" s="4">
        <f>HOUR(A5209)</f>
        <v/>
      </c>
      <c r="N5209" s="4">
        <f>CONCATENATE(K5209,"-",L5209,"-",M5209)</f>
        <v/>
      </c>
      <c r="O5209" s="4">
        <f>C5209</f>
        <v/>
      </c>
    </row>
    <row r="5210" ht="14.25" customHeight="1">
      <c r="K5210" s="4">
        <f>MONTH(A5210)</f>
        <v/>
      </c>
      <c r="L5210" s="4">
        <f>DAY(A5210)</f>
        <v/>
      </c>
      <c r="M5210" s="4">
        <f>HOUR(A5210)</f>
        <v/>
      </c>
      <c r="N5210" s="4">
        <f>CONCATENATE(K5210,"-",L5210,"-",M5210)</f>
        <v/>
      </c>
      <c r="O5210" s="4">
        <f>C5210</f>
        <v/>
      </c>
    </row>
    <row r="5211" ht="14.25" customHeight="1">
      <c r="K5211" s="4">
        <f>MONTH(A5211)</f>
        <v/>
      </c>
      <c r="L5211" s="4">
        <f>DAY(A5211)</f>
        <v/>
      </c>
      <c r="M5211" s="4">
        <f>HOUR(A5211)</f>
        <v/>
      </c>
      <c r="N5211" s="4">
        <f>CONCATENATE(K5211,"-",L5211,"-",M5211)</f>
        <v/>
      </c>
      <c r="O5211" s="4">
        <f>C5211</f>
        <v/>
      </c>
    </row>
    <row r="5212" ht="14.25" customHeight="1">
      <c r="K5212" s="4">
        <f>MONTH(A5212)</f>
        <v/>
      </c>
      <c r="L5212" s="4">
        <f>DAY(A5212)</f>
        <v/>
      </c>
      <c r="M5212" s="4">
        <f>HOUR(A5212)</f>
        <v/>
      </c>
      <c r="N5212" s="4">
        <f>CONCATENATE(K5212,"-",L5212,"-",M5212)</f>
        <v/>
      </c>
      <c r="O5212" s="4">
        <f>C5212</f>
        <v/>
      </c>
    </row>
    <row r="5213" ht="14.25" customHeight="1">
      <c r="K5213" s="4">
        <f>MONTH(A5213)</f>
        <v/>
      </c>
      <c r="L5213" s="4">
        <f>DAY(A5213)</f>
        <v/>
      </c>
      <c r="M5213" s="4">
        <f>HOUR(A5213)</f>
        <v/>
      </c>
      <c r="N5213" s="4">
        <f>CONCATENATE(K5213,"-",L5213,"-",M5213)</f>
        <v/>
      </c>
      <c r="O5213" s="4">
        <f>C5213</f>
        <v/>
      </c>
    </row>
    <row r="5214" ht="14.25" customHeight="1">
      <c r="K5214" s="4">
        <f>MONTH(A5214)</f>
        <v/>
      </c>
      <c r="L5214" s="4">
        <f>DAY(A5214)</f>
        <v/>
      </c>
      <c r="M5214" s="4">
        <f>HOUR(A5214)</f>
        <v/>
      </c>
      <c r="N5214" s="4">
        <f>CONCATENATE(K5214,"-",L5214,"-",M5214)</f>
        <v/>
      </c>
      <c r="O5214" s="4">
        <f>C5214</f>
        <v/>
      </c>
    </row>
    <row r="5215" ht="14.25" customHeight="1">
      <c r="K5215" s="4">
        <f>MONTH(A5215)</f>
        <v/>
      </c>
      <c r="L5215" s="4">
        <f>DAY(A5215)</f>
        <v/>
      </c>
      <c r="M5215" s="4">
        <f>HOUR(A5215)</f>
        <v/>
      </c>
      <c r="N5215" s="4">
        <f>CONCATENATE(K5215,"-",L5215,"-",M5215)</f>
        <v/>
      </c>
      <c r="O5215" s="4">
        <f>C5215</f>
        <v/>
      </c>
    </row>
    <row r="5216" ht="14.25" customHeight="1">
      <c r="K5216" s="4">
        <f>MONTH(A5216)</f>
        <v/>
      </c>
      <c r="L5216" s="4">
        <f>DAY(A5216)</f>
        <v/>
      </c>
      <c r="M5216" s="4">
        <f>HOUR(A5216)</f>
        <v/>
      </c>
      <c r="N5216" s="4">
        <f>CONCATENATE(K5216,"-",L5216,"-",M5216)</f>
        <v/>
      </c>
      <c r="O5216" s="4">
        <f>C5216</f>
        <v/>
      </c>
    </row>
    <row r="5217" ht="14.25" customHeight="1">
      <c r="K5217" s="4">
        <f>MONTH(A5217)</f>
        <v/>
      </c>
      <c r="L5217" s="4">
        <f>DAY(A5217)</f>
        <v/>
      </c>
      <c r="M5217" s="4">
        <f>HOUR(A5217)</f>
        <v/>
      </c>
      <c r="N5217" s="4">
        <f>CONCATENATE(K5217,"-",L5217,"-",M5217)</f>
        <v/>
      </c>
      <c r="O5217" s="4">
        <f>C5217</f>
        <v/>
      </c>
    </row>
    <row r="5218" ht="14.25" customHeight="1">
      <c r="K5218" s="4">
        <f>MONTH(A5218)</f>
        <v/>
      </c>
      <c r="L5218" s="4">
        <f>DAY(A5218)</f>
        <v/>
      </c>
      <c r="M5218" s="4">
        <f>HOUR(A5218)</f>
        <v/>
      </c>
      <c r="N5218" s="4">
        <f>CONCATENATE(K5218,"-",L5218,"-",M5218)</f>
        <v/>
      </c>
      <c r="O5218" s="4">
        <f>C5218</f>
        <v/>
      </c>
    </row>
    <row r="5219" ht="14.25" customHeight="1">
      <c r="K5219" s="4">
        <f>MONTH(A5219)</f>
        <v/>
      </c>
      <c r="L5219" s="4">
        <f>DAY(A5219)</f>
        <v/>
      </c>
      <c r="M5219" s="4">
        <f>HOUR(A5219)</f>
        <v/>
      </c>
      <c r="N5219" s="4">
        <f>CONCATENATE(K5219,"-",L5219,"-",M5219)</f>
        <v/>
      </c>
      <c r="O5219" s="4">
        <f>C5219</f>
        <v/>
      </c>
    </row>
    <row r="5220" ht="14.25" customHeight="1">
      <c r="K5220" s="4">
        <f>MONTH(A5220)</f>
        <v/>
      </c>
      <c r="L5220" s="4">
        <f>DAY(A5220)</f>
        <v/>
      </c>
      <c r="M5220" s="4">
        <f>HOUR(A5220)</f>
        <v/>
      </c>
      <c r="N5220" s="4">
        <f>CONCATENATE(K5220,"-",L5220,"-",M5220)</f>
        <v/>
      </c>
      <c r="O5220" s="4">
        <f>C5220</f>
        <v/>
      </c>
    </row>
    <row r="5221" ht="14.25" customHeight="1">
      <c r="K5221" s="4">
        <f>MONTH(A5221)</f>
        <v/>
      </c>
      <c r="L5221" s="4">
        <f>DAY(A5221)</f>
        <v/>
      </c>
      <c r="M5221" s="4">
        <f>HOUR(A5221)</f>
        <v/>
      </c>
      <c r="N5221" s="4">
        <f>CONCATENATE(K5221,"-",L5221,"-",M5221)</f>
        <v/>
      </c>
      <c r="O5221" s="4">
        <f>C5221</f>
        <v/>
      </c>
    </row>
    <row r="5222" ht="14.25" customHeight="1">
      <c r="K5222" s="4">
        <f>MONTH(A5222)</f>
        <v/>
      </c>
      <c r="L5222" s="4">
        <f>DAY(A5222)</f>
        <v/>
      </c>
      <c r="M5222" s="4">
        <f>HOUR(A5222)</f>
        <v/>
      </c>
      <c r="N5222" s="4">
        <f>CONCATENATE(K5222,"-",L5222,"-",M5222)</f>
        <v/>
      </c>
      <c r="O5222" s="4">
        <f>C5222</f>
        <v/>
      </c>
    </row>
    <row r="5223" ht="14.25" customHeight="1">
      <c r="K5223" s="4">
        <f>MONTH(A5223)</f>
        <v/>
      </c>
      <c r="L5223" s="4">
        <f>DAY(A5223)</f>
        <v/>
      </c>
      <c r="M5223" s="4">
        <f>HOUR(A5223)</f>
        <v/>
      </c>
      <c r="N5223" s="4">
        <f>CONCATENATE(K5223,"-",L5223,"-",M5223)</f>
        <v/>
      </c>
      <c r="O5223" s="4">
        <f>C5223</f>
        <v/>
      </c>
    </row>
    <row r="5224" ht="14.25" customHeight="1">
      <c r="K5224" s="4">
        <f>MONTH(A5224)</f>
        <v/>
      </c>
      <c r="L5224" s="4">
        <f>DAY(A5224)</f>
        <v/>
      </c>
      <c r="M5224" s="4">
        <f>HOUR(A5224)</f>
        <v/>
      </c>
      <c r="N5224" s="4">
        <f>CONCATENATE(K5224,"-",L5224,"-",M5224)</f>
        <v/>
      </c>
      <c r="O5224" s="4">
        <f>C5224</f>
        <v/>
      </c>
    </row>
    <row r="5225" ht="14.25" customHeight="1">
      <c r="K5225" s="4">
        <f>MONTH(A5225)</f>
        <v/>
      </c>
      <c r="L5225" s="4">
        <f>DAY(A5225)</f>
        <v/>
      </c>
      <c r="M5225" s="4">
        <f>HOUR(A5225)</f>
        <v/>
      </c>
      <c r="N5225" s="4">
        <f>CONCATENATE(K5225,"-",L5225,"-",M5225)</f>
        <v/>
      </c>
      <c r="O5225" s="4">
        <f>C5225</f>
        <v/>
      </c>
    </row>
    <row r="5226" ht="14.25" customHeight="1">
      <c r="K5226" s="4">
        <f>MONTH(A5226)</f>
        <v/>
      </c>
      <c r="L5226" s="4">
        <f>DAY(A5226)</f>
        <v/>
      </c>
      <c r="M5226" s="4">
        <f>HOUR(A5226)</f>
        <v/>
      </c>
      <c r="N5226" s="4">
        <f>CONCATENATE(K5226,"-",L5226,"-",M5226)</f>
        <v/>
      </c>
      <c r="O5226" s="4">
        <f>C5226</f>
        <v/>
      </c>
    </row>
    <row r="5227" ht="14.25" customHeight="1">
      <c r="K5227" s="4">
        <f>MONTH(A5227)</f>
        <v/>
      </c>
      <c r="L5227" s="4">
        <f>DAY(A5227)</f>
        <v/>
      </c>
      <c r="M5227" s="4">
        <f>HOUR(A5227)</f>
        <v/>
      </c>
      <c r="N5227" s="4">
        <f>CONCATENATE(K5227,"-",L5227,"-",M5227)</f>
        <v/>
      </c>
      <c r="O5227" s="4">
        <f>C5227</f>
        <v/>
      </c>
    </row>
    <row r="5228" ht="14.25" customHeight="1">
      <c r="K5228" s="4">
        <f>MONTH(A5228)</f>
        <v/>
      </c>
      <c r="L5228" s="4">
        <f>DAY(A5228)</f>
        <v/>
      </c>
      <c r="M5228" s="4">
        <f>HOUR(A5228)</f>
        <v/>
      </c>
      <c r="N5228" s="4">
        <f>CONCATENATE(K5228,"-",L5228,"-",M5228)</f>
        <v/>
      </c>
      <c r="O5228" s="4">
        <f>C5228</f>
        <v/>
      </c>
    </row>
    <row r="5229" ht="14.25" customHeight="1">
      <c r="K5229" s="4">
        <f>MONTH(A5229)</f>
        <v/>
      </c>
      <c r="L5229" s="4">
        <f>DAY(A5229)</f>
        <v/>
      </c>
      <c r="M5229" s="4">
        <f>HOUR(A5229)</f>
        <v/>
      </c>
      <c r="N5229" s="4">
        <f>CONCATENATE(K5229,"-",L5229,"-",M5229)</f>
        <v/>
      </c>
      <c r="O5229" s="4">
        <f>C5229</f>
        <v/>
      </c>
    </row>
    <row r="5230" ht="14.25" customHeight="1">
      <c r="K5230" s="4">
        <f>MONTH(A5230)</f>
        <v/>
      </c>
      <c r="L5230" s="4">
        <f>DAY(A5230)</f>
        <v/>
      </c>
      <c r="M5230" s="4">
        <f>HOUR(A5230)</f>
        <v/>
      </c>
      <c r="N5230" s="4">
        <f>CONCATENATE(K5230,"-",L5230,"-",M5230)</f>
        <v/>
      </c>
      <c r="O5230" s="4">
        <f>C5230</f>
        <v/>
      </c>
    </row>
    <row r="5231" ht="14.25" customHeight="1">
      <c r="K5231" s="4">
        <f>MONTH(A5231)</f>
        <v/>
      </c>
      <c r="L5231" s="4">
        <f>DAY(A5231)</f>
        <v/>
      </c>
      <c r="M5231" s="4">
        <f>HOUR(A5231)</f>
        <v/>
      </c>
      <c r="N5231" s="4">
        <f>CONCATENATE(K5231,"-",L5231,"-",M5231)</f>
        <v/>
      </c>
      <c r="O5231" s="4">
        <f>C5231</f>
        <v/>
      </c>
    </row>
    <row r="5232" ht="14.25" customHeight="1">
      <c r="K5232" s="4">
        <f>MONTH(A5232)</f>
        <v/>
      </c>
      <c r="L5232" s="4">
        <f>DAY(A5232)</f>
        <v/>
      </c>
      <c r="M5232" s="4">
        <f>HOUR(A5232)</f>
        <v/>
      </c>
      <c r="N5232" s="4">
        <f>CONCATENATE(K5232,"-",L5232,"-",M5232)</f>
        <v/>
      </c>
      <c r="O5232" s="4">
        <f>C5232</f>
        <v/>
      </c>
    </row>
    <row r="5233" ht="14.25" customHeight="1">
      <c r="K5233" s="4">
        <f>MONTH(A5233)</f>
        <v/>
      </c>
      <c r="L5233" s="4">
        <f>DAY(A5233)</f>
        <v/>
      </c>
      <c r="M5233" s="4">
        <f>HOUR(A5233)</f>
        <v/>
      </c>
      <c r="N5233" s="4">
        <f>CONCATENATE(K5233,"-",L5233,"-",M5233)</f>
        <v/>
      </c>
      <c r="O5233" s="4">
        <f>C5233</f>
        <v/>
      </c>
    </row>
    <row r="5234" ht="14.25" customHeight="1">
      <c r="K5234" s="4">
        <f>MONTH(A5234)</f>
        <v/>
      </c>
      <c r="L5234" s="4">
        <f>DAY(A5234)</f>
        <v/>
      </c>
      <c r="M5234" s="4">
        <f>HOUR(A5234)</f>
        <v/>
      </c>
      <c r="N5234" s="4">
        <f>CONCATENATE(K5234,"-",L5234,"-",M5234)</f>
        <v/>
      </c>
      <c r="O5234" s="4">
        <f>C5234</f>
        <v/>
      </c>
    </row>
    <row r="5235" ht="14.25" customHeight="1">
      <c r="K5235" s="4">
        <f>MONTH(A5235)</f>
        <v/>
      </c>
      <c r="L5235" s="4">
        <f>DAY(A5235)</f>
        <v/>
      </c>
      <c r="M5235" s="4">
        <f>HOUR(A5235)</f>
        <v/>
      </c>
      <c r="N5235" s="4">
        <f>CONCATENATE(K5235,"-",L5235,"-",M5235)</f>
        <v/>
      </c>
      <c r="O5235" s="4">
        <f>C5235</f>
        <v/>
      </c>
    </row>
    <row r="5236" ht="14.25" customHeight="1">
      <c r="K5236" s="4">
        <f>MONTH(A5236)</f>
        <v/>
      </c>
      <c r="L5236" s="4">
        <f>DAY(A5236)</f>
        <v/>
      </c>
      <c r="M5236" s="4">
        <f>HOUR(A5236)</f>
        <v/>
      </c>
      <c r="N5236" s="4">
        <f>CONCATENATE(K5236,"-",L5236,"-",M5236)</f>
        <v/>
      </c>
      <c r="O5236" s="4">
        <f>C5236</f>
        <v/>
      </c>
    </row>
    <row r="5237" ht="14.25" customHeight="1">
      <c r="K5237" s="4">
        <f>MONTH(A5237)</f>
        <v/>
      </c>
      <c r="L5237" s="4">
        <f>DAY(A5237)</f>
        <v/>
      </c>
      <c r="M5237" s="4">
        <f>HOUR(A5237)</f>
        <v/>
      </c>
      <c r="N5237" s="4">
        <f>CONCATENATE(K5237,"-",L5237,"-",M5237)</f>
        <v/>
      </c>
      <c r="O5237" s="4">
        <f>C5237</f>
        <v/>
      </c>
    </row>
    <row r="5238" ht="14.25" customHeight="1">
      <c r="K5238" s="4">
        <f>MONTH(A5238)</f>
        <v/>
      </c>
      <c r="L5238" s="4">
        <f>DAY(A5238)</f>
        <v/>
      </c>
      <c r="M5238" s="4">
        <f>HOUR(A5238)</f>
        <v/>
      </c>
      <c r="N5238" s="4">
        <f>CONCATENATE(K5238,"-",L5238,"-",M5238)</f>
        <v/>
      </c>
      <c r="O5238" s="4">
        <f>C5238</f>
        <v/>
      </c>
    </row>
    <row r="5239" ht="14.25" customHeight="1">
      <c r="K5239" s="4">
        <f>MONTH(A5239)</f>
        <v/>
      </c>
      <c r="L5239" s="4">
        <f>DAY(A5239)</f>
        <v/>
      </c>
      <c r="M5239" s="4">
        <f>HOUR(A5239)</f>
        <v/>
      </c>
      <c r="N5239" s="4">
        <f>CONCATENATE(K5239,"-",L5239,"-",M5239)</f>
        <v/>
      </c>
      <c r="O5239" s="4">
        <f>C5239</f>
        <v/>
      </c>
    </row>
    <row r="5240" ht="14.25" customHeight="1">
      <c r="K5240" s="4">
        <f>MONTH(A5240)</f>
        <v/>
      </c>
      <c r="L5240" s="4">
        <f>DAY(A5240)</f>
        <v/>
      </c>
      <c r="M5240" s="4">
        <f>HOUR(A5240)</f>
        <v/>
      </c>
      <c r="N5240" s="4">
        <f>CONCATENATE(K5240,"-",L5240,"-",M5240)</f>
        <v/>
      </c>
      <c r="O5240" s="4">
        <f>C5240</f>
        <v/>
      </c>
    </row>
    <row r="5241" ht="14.25" customHeight="1">
      <c r="K5241" s="4">
        <f>MONTH(A5241)</f>
        <v/>
      </c>
      <c r="L5241" s="4">
        <f>DAY(A5241)</f>
        <v/>
      </c>
      <c r="M5241" s="4">
        <f>HOUR(A5241)</f>
        <v/>
      </c>
      <c r="N5241" s="4">
        <f>CONCATENATE(K5241,"-",L5241,"-",M5241)</f>
        <v/>
      </c>
      <c r="O5241" s="4">
        <f>C5241</f>
        <v/>
      </c>
    </row>
    <row r="5242" ht="14.25" customHeight="1">
      <c r="K5242" s="4">
        <f>MONTH(A5242)</f>
        <v/>
      </c>
      <c r="L5242" s="4">
        <f>DAY(A5242)</f>
        <v/>
      </c>
      <c r="M5242" s="4">
        <f>HOUR(A5242)</f>
        <v/>
      </c>
      <c r="N5242" s="4">
        <f>CONCATENATE(K5242,"-",L5242,"-",M5242)</f>
        <v/>
      </c>
      <c r="O5242" s="4">
        <f>C5242</f>
        <v/>
      </c>
    </row>
    <row r="5243" ht="14.25" customHeight="1">
      <c r="K5243" s="4">
        <f>MONTH(A5243)</f>
        <v/>
      </c>
      <c r="L5243" s="4">
        <f>DAY(A5243)</f>
        <v/>
      </c>
      <c r="M5243" s="4">
        <f>HOUR(A5243)</f>
        <v/>
      </c>
      <c r="N5243" s="4">
        <f>CONCATENATE(K5243,"-",L5243,"-",M5243)</f>
        <v/>
      </c>
      <c r="O5243" s="4">
        <f>C5243</f>
        <v/>
      </c>
    </row>
    <row r="5244" ht="14.25" customHeight="1">
      <c r="K5244" s="4">
        <f>MONTH(A5244)</f>
        <v/>
      </c>
      <c r="L5244" s="4">
        <f>DAY(A5244)</f>
        <v/>
      </c>
      <c r="M5244" s="4">
        <f>HOUR(A5244)</f>
        <v/>
      </c>
      <c r="N5244" s="4">
        <f>CONCATENATE(K5244,"-",L5244,"-",M5244)</f>
        <v/>
      </c>
      <c r="O5244" s="4">
        <f>C5244</f>
        <v/>
      </c>
    </row>
    <row r="5245" ht="14.25" customHeight="1">
      <c r="K5245" s="4">
        <f>MONTH(A5245)</f>
        <v/>
      </c>
      <c r="L5245" s="4">
        <f>DAY(A5245)</f>
        <v/>
      </c>
      <c r="M5245" s="4">
        <f>HOUR(A5245)</f>
        <v/>
      </c>
      <c r="N5245" s="4">
        <f>CONCATENATE(K5245,"-",L5245,"-",M5245)</f>
        <v/>
      </c>
      <c r="O5245" s="4">
        <f>C5245</f>
        <v/>
      </c>
    </row>
    <row r="5246" ht="14.25" customHeight="1">
      <c r="K5246" s="4">
        <f>MONTH(A5246)</f>
        <v/>
      </c>
      <c r="L5246" s="4">
        <f>DAY(A5246)</f>
        <v/>
      </c>
      <c r="M5246" s="4">
        <f>HOUR(A5246)</f>
        <v/>
      </c>
      <c r="N5246" s="4">
        <f>CONCATENATE(K5246,"-",L5246,"-",M5246)</f>
        <v/>
      </c>
      <c r="O5246" s="4">
        <f>C5246</f>
        <v/>
      </c>
    </row>
    <row r="5247" ht="14.25" customHeight="1">
      <c r="K5247" s="4">
        <f>MONTH(A5247)</f>
        <v/>
      </c>
      <c r="L5247" s="4">
        <f>DAY(A5247)</f>
        <v/>
      </c>
      <c r="M5247" s="4">
        <f>HOUR(A5247)</f>
        <v/>
      </c>
      <c r="N5247" s="4">
        <f>CONCATENATE(K5247,"-",L5247,"-",M5247)</f>
        <v/>
      </c>
      <c r="O5247" s="4">
        <f>C5247</f>
        <v/>
      </c>
    </row>
    <row r="5248" ht="14.25" customHeight="1">
      <c r="K5248" s="4">
        <f>MONTH(A5248)</f>
        <v/>
      </c>
      <c r="L5248" s="4">
        <f>DAY(A5248)</f>
        <v/>
      </c>
      <c r="M5248" s="4">
        <f>HOUR(A5248)</f>
        <v/>
      </c>
      <c r="N5248" s="4">
        <f>CONCATENATE(K5248,"-",L5248,"-",M5248)</f>
        <v/>
      </c>
      <c r="O5248" s="4">
        <f>C5248</f>
        <v/>
      </c>
    </row>
    <row r="5249" ht="14.25" customHeight="1">
      <c r="K5249" s="4">
        <f>MONTH(A5249)</f>
        <v/>
      </c>
      <c r="L5249" s="4">
        <f>DAY(A5249)</f>
        <v/>
      </c>
      <c r="M5249" s="4">
        <f>HOUR(A5249)</f>
        <v/>
      </c>
      <c r="N5249" s="4">
        <f>CONCATENATE(K5249,"-",L5249,"-",M5249)</f>
        <v/>
      </c>
      <c r="O5249" s="4">
        <f>C5249</f>
        <v/>
      </c>
    </row>
    <row r="5250" ht="14.25" customHeight="1">
      <c r="K5250" s="4">
        <f>MONTH(A5250)</f>
        <v/>
      </c>
      <c r="L5250" s="4">
        <f>DAY(A5250)</f>
        <v/>
      </c>
      <c r="M5250" s="4">
        <f>HOUR(A5250)</f>
        <v/>
      </c>
      <c r="N5250" s="4">
        <f>CONCATENATE(K5250,"-",L5250,"-",M5250)</f>
        <v/>
      </c>
      <c r="O5250" s="4">
        <f>C5250</f>
        <v/>
      </c>
    </row>
    <row r="5251" ht="14.25" customHeight="1">
      <c r="K5251" s="4">
        <f>MONTH(A5251)</f>
        <v/>
      </c>
      <c r="L5251" s="4">
        <f>DAY(A5251)</f>
        <v/>
      </c>
      <c r="M5251" s="4">
        <f>HOUR(A5251)</f>
        <v/>
      </c>
      <c r="N5251" s="4">
        <f>CONCATENATE(K5251,"-",L5251,"-",M5251)</f>
        <v/>
      </c>
      <c r="O5251" s="4">
        <f>C5251</f>
        <v/>
      </c>
    </row>
    <row r="5252" ht="14.25" customHeight="1">
      <c r="K5252" s="4">
        <f>MONTH(A5252)</f>
        <v/>
      </c>
      <c r="L5252" s="4">
        <f>DAY(A5252)</f>
        <v/>
      </c>
      <c r="M5252" s="4">
        <f>HOUR(A5252)</f>
        <v/>
      </c>
      <c r="N5252" s="4">
        <f>CONCATENATE(K5252,"-",L5252,"-",M5252)</f>
        <v/>
      </c>
      <c r="O5252" s="4">
        <f>C5252</f>
        <v/>
      </c>
    </row>
    <row r="5253" ht="14.25" customHeight="1">
      <c r="K5253" s="4">
        <f>MONTH(A5253)</f>
        <v/>
      </c>
      <c r="L5253" s="4">
        <f>DAY(A5253)</f>
        <v/>
      </c>
      <c r="M5253" s="4">
        <f>HOUR(A5253)</f>
        <v/>
      </c>
      <c r="N5253" s="4">
        <f>CONCATENATE(K5253,"-",L5253,"-",M5253)</f>
        <v/>
      </c>
      <c r="O5253" s="4">
        <f>C5253</f>
        <v/>
      </c>
    </row>
    <row r="5254" ht="14.25" customHeight="1">
      <c r="K5254" s="4">
        <f>MONTH(A5254)</f>
        <v/>
      </c>
      <c r="L5254" s="4">
        <f>DAY(A5254)</f>
        <v/>
      </c>
      <c r="M5254" s="4">
        <f>HOUR(A5254)</f>
        <v/>
      </c>
      <c r="N5254" s="4">
        <f>CONCATENATE(K5254,"-",L5254,"-",M5254)</f>
        <v/>
      </c>
      <c r="O5254" s="4">
        <f>C5254</f>
        <v/>
      </c>
    </row>
    <row r="5255" ht="14.25" customHeight="1">
      <c r="K5255" s="4">
        <f>MONTH(A5255)</f>
        <v/>
      </c>
      <c r="L5255" s="4">
        <f>DAY(A5255)</f>
        <v/>
      </c>
      <c r="M5255" s="4">
        <f>HOUR(A5255)</f>
        <v/>
      </c>
      <c r="N5255" s="4">
        <f>CONCATENATE(K5255,"-",L5255,"-",M5255)</f>
        <v/>
      </c>
      <c r="O5255" s="4">
        <f>C5255</f>
        <v/>
      </c>
    </row>
    <row r="5256" ht="14.25" customHeight="1">
      <c r="K5256" s="4">
        <f>MONTH(A5256)</f>
        <v/>
      </c>
      <c r="L5256" s="4">
        <f>DAY(A5256)</f>
        <v/>
      </c>
      <c r="M5256" s="4">
        <f>HOUR(A5256)</f>
        <v/>
      </c>
      <c r="N5256" s="4">
        <f>CONCATENATE(K5256,"-",L5256,"-",M5256)</f>
        <v/>
      </c>
      <c r="O5256" s="4">
        <f>C5256</f>
        <v/>
      </c>
    </row>
    <row r="5257" ht="14.25" customHeight="1">
      <c r="K5257" s="4">
        <f>MONTH(A5257)</f>
        <v/>
      </c>
      <c r="L5257" s="4">
        <f>DAY(A5257)</f>
        <v/>
      </c>
      <c r="M5257" s="4">
        <f>HOUR(A5257)</f>
        <v/>
      </c>
      <c r="N5257" s="4">
        <f>CONCATENATE(K5257,"-",L5257,"-",M5257)</f>
        <v/>
      </c>
      <c r="O5257" s="4">
        <f>C5257</f>
        <v/>
      </c>
    </row>
    <row r="5258" ht="14.25" customHeight="1">
      <c r="K5258" s="4">
        <f>MONTH(A5258)</f>
        <v/>
      </c>
      <c r="L5258" s="4">
        <f>DAY(A5258)</f>
        <v/>
      </c>
      <c r="M5258" s="4">
        <f>HOUR(A5258)</f>
        <v/>
      </c>
      <c r="N5258" s="4">
        <f>CONCATENATE(K5258,"-",L5258,"-",M5258)</f>
        <v/>
      </c>
      <c r="O5258" s="4">
        <f>C5258</f>
        <v/>
      </c>
    </row>
    <row r="5259" ht="14.25" customHeight="1">
      <c r="K5259" s="4">
        <f>MONTH(A5259)</f>
        <v/>
      </c>
      <c r="L5259" s="4">
        <f>DAY(A5259)</f>
        <v/>
      </c>
      <c r="M5259" s="4">
        <f>HOUR(A5259)</f>
        <v/>
      </c>
      <c r="N5259" s="4">
        <f>CONCATENATE(K5259,"-",L5259,"-",M5259)</f>
        <v/>
      </c>
      <c r="O5259" s="4">
        <f>C5259</f>
        <v/>
      </c>
    </row>
    <row r="5260" ht="14.25" customHeight="1">
      <c r="K5260" s="4">
        <f>MONTH(A5260)</f>
        <v/>
      </c>
      <c r="L5260" s="4">
        <f>DAY(A5260)</f>
        <v/>
      </c>
      <c r="M5260" s="4">
        <f>HOUR(A5260)</f>
        <v/>
      </c>
      <c r="N5260" s="4">
        <f>CONCATENATE(K5260,"-",L5260,"-",M5260)</f>
        <v/>
      </c>
      <c r="O5260" s="4">
        <f>C5260</f>
        <v/>
      </c>
    </row>
    <row r="5261" ht="14.25" customHeight="1">
      <c r="K5261" s="4">
        <f>MONTH(A5261)</f>
        <v/>
      </c>
      <c r="L5261" s="4">
        <f>DAY(A5261)</f>
        <v/>
      </c>
      <c r="M5261" s="4">
        <f>HOUR(A5261)</f>
        <v/>
      </c>
      <c r="N5261" s="4">
        <f>CONCATENATE(K5261,"-",L5261,"-",M5261)</f>
        <v/>
      </c>
      <c r="O5261" s="4">
        <f>C5261</f>
        <v/>
      </c>
    </row>
    <row r="5262" ht="14.25" customHeight="1">
      <c r="K5262" s="4">
        <f>MONTH(A5262)</f>
        <v/>
      </c>
      <c r="L5262" s="4">
        <f>DAY(A5262)</f>
        <v/>
      </c>
      <c r="M5262" s="4">
        <f>HOUR(A5262)</f>
        <v/>
      </c>
      <c r="N5262" s="4">
        <f>CONCATENATE(K5262,"-",L5262,"-",M5262)</f>
        <v/>
      </c>
      <c r="O5262" s="4">
        <f>C5262</f>
        <v/>
      </c>
    </row>
    <row r="5263" ht="14.25" customHeight="1">
      <c r="K5263" s="4">
        <f>MONTH(A5263)</f>
        <v/>
      </c>
      <c r="L5263" s="4">
        <f>DAY(A5263)</f>
        <v/>
      </c>
      <c r="M5263" s="4">
        <f>HOUR(A5263)</f>
        <v/>
      </c>
      <c r="N5263" s="4">
        <f>CONCATENATE(K5263,"-",L5263,"-",M5263)</f>
        <v/>
      </c>
      <c r="O5263" s="4">
        <f>C5263</f>
        <v/>
      </c>
    </row>
    <row r="5264" ht="14.25" customHeight="1">
      <c r="K5264" s="4">
        <f>MONTH(A5264)</f>
        <v/>
      </c>
      <c r="L5264" s="4">
        <f>DAY(A5264)</f>
        <v/>
      </c>
      <c r="M5264" s="4">
        <f>HOUR(A5264)</f>
        <v/>
      </c>
      <c r="N5264" s="4">
        <f>CONCATENATE(K5264,"-",L5264,"-",M5264)</f>
        <v/>
      </c>
      <c r="O5264" s="4">
        <f>C5264</f>
        <v/>
      </c>
    </row>
    <row r="5265" ht="14.25" customHeight="1">
      <c r="K5265" s="4">
        <f>MONTH(A5265)</f>
        <v/>
      </c>
      <c r="L5265" s="4">
        <f>DAY(A5265)</f>
        <v/>
      </c>
      <c r="M5265" s="4">
        <f>HOUR(A5265)</f>
        <v/>
      </c>
      <c r="N5265" s="4">
        <f>CONCATENATE(K5265,"-",L5265,"-",M5265)</f>
        <v/>
      </c>
      <c r="O5265" s="4">
        <f>C5265</f>
        <v/>
      </c>
    </row>
    <row r="5266" ht="14.25" customHeight="1">
      <c r="K5266" s="4">
        <f>MONTH(A5266)</f>
        <v/>
      </c>
      <c r="L5266" s="4">
        <f>DAY(A5266)</f>
        <v/>
      </c>
      <c r="M5266" s="4">
        <f>HOUR(A5266)</f>
        <v/>
      </c>
      <c r="N5266" s="4">
        <f>CONCATENATE(K5266,"-",L5266,"-",M5266)</f>
        <v/>
      </c>
      <c r="O5266" s="4">
        <f>C5266</f>
        <v/>
      </c>
    </row>
    <row r="5267" ht="14.25" customHeight="1">
      <c r="K5267" s="4">
        <f>MONTH(A5267)</f>
        <v/>
      </c>
      <c r="L5267" s="4">
        <f>DAY(A5267)</f>
        <v/>
      </c>
      <c r="M5267" s="4">
        <f>HOUR(A5267)</f>
        <v/>
      </c>
      <c r="N5267" s="4">
        <f>CONCATENATE(K5267,"-",L5267,"-",M5267)</f>
        <v/>
      </c>
      <c r="O5267" s="4">
        <f>C5267</f>
        <v/>
      </c>
    </row>
    <row r="5268" ht="14.25" customHeight="1">
      <c r="K5268" s="4">
        <f>MONTH(A5268)</f>
        <v/>
      </c>
      <c r="L5268" s="4">
        <f>DAY(A5268)</f>
        <v/>
      </c>
      <c r="M5268" s="4">
        <f>HOUR(A5268)</f>
        <v/>
      </c>
      <c r="N5268" s="4">
        <f>CONCATENATE(K5268,"-",L5268,"-",M5268)</f>
        <v/>
      </c>
      <c r="O5268" s="4">
        <f>C5268</f>
        <v/>
      </c>
    </row>
    <row r="5269" ht="14.25" customHeight="1">
      <c r="K5269" s="4">
        <f>MONTH(A5269)</f>
        <v/>
      </c>
      <c r="L5269" s="4">
        <f>DAY(A5269)</f>
        <v/>
      </c>
      <c r="M5269" s="4">
        <f>HOUR(A5269)</f>
        <v/>
      </c>
      <c r="N5269" s="4">
        <f>CONCATENATE(K5269,"-",L5269,"-",M5269)</f>
        <v/>
      </c>
      <c r="O5269" s="4">
        <f>C5269</f>
        <v/>
      </c>
    </row>
    <row r="5270" ht="14.25" customHeight="1">
      <c r="K5270" s="4">
        <f>MONTH(A5270)</f>
        <v/>
      </c>
      <c r="L5270" s="4">
        <f>DAY(A5270)</f>
        <v/>
      </c>
      <c r="M5270" s="4">
        <f>HOUR(A5270)</f>
        <v/>
      </c>
      <c r="N5270" s="4">
        <f>CONCATENATE(K5270,"-",L5270,"-",M5270)</f>
        <v/>
      </c>
      <c r="O5270" s="4">
        <f>C5270</f>
        <v/>
      </c>
    </row>
    <row r="5271" ht="14.25" customHeight="1">
      <c r="K5271" s="4">
        <f>MONTH(A5271)</f>
        <v/>
      </c>
      <c r="L5271" s="4">
        <f>DAY(A5271)</f>
        <v/>
      </c>
      <c r="M5271" s="4">
        <f>HOUR(A5271)</f>
        <v/>
      </c>
      <c r="N5271" s="4">
        <f>CONCATENATE(K5271,"-",L5271,"-",M5271)</f>
        <v/>
      </c>
      <c r="O5271" s="4">
        <f>C5271</f>
        <v/>
      </c>
    </row>
    <row r="5272" ht="14.25" customHeight="1">
      <c r="K5272" s="4">
        <f>MONTH(A5272)</f>
        <v/>
      </c>
      <c r="L5272" s="4">
        <f>DAY(A5272)</f>
        <v/>
      </c>
      <c r="M5272" s="4">
        <f>HOUR(A5272)</f>
        <v/>
      </c>
      <c r="N5272" s="4">
        <f>CONCATENATE(K5272,"-",L5272,"-",M5272)</f>
        <v/>
      </c>
      <c r="O5272" s="4">
        <f>C5272</f>
        <v/>
      </c>
    </row>
    <row r="5273" ht="14.25" customHeight="1">
      <c r="K5273" s="4">
        <f>MONTH(A5273)</f>
        <v/>
      </c>
      <c r="L5273" s="4">
        <f>DAY(A5273)</f>
        <v/>
      </c>
      <c r="M5273" s="4">
        <f>HOUR(A5273)</f>
        <v/>
      </c>
      <c r="N5273" s="4">
        <f>CONCATENATE(K5273,"-",L5273,"-",M5273)</f>
        <v/>
      </c>
      <c r="O5273" s="4">
        <f>C5273</f>
        <v/>
      </c>
    </row>
    <row r="5274" ht="14.25" customHeight="1">
      <c r="K5274" s="4">
        <f>MONTH(A5274)</f>
        <v/>
      </c>
      <c r="L5274" s="4">
        <f>DAY(A5274)</f>
        <v/>
      </c>
      <c r="M5274" s="4">
        <f>HOUR(A5274)</f>
        <v/>
      </c>
      <c r="N5274" s="4">
        <f>CONCATENATE(K5274,"-",L5274,"-",M5274)</f>
        <v/>
      </c>
      <c r="O5274" s="4">
        <f>C5274</f>
        <v/>
      </c>
    </row>
    <row r="5275" ht="14.25" customHeight="1">
      <c r="K5275" s="4">
        <f>MONTH(A5275)</f>
        <v/>
      </c>
      <c r="L5275" s="4">
        <f>DAY(A5275)</f>
        <v/>
      </c>
      <c r="M5275" s="4">
        <f>HOUR(A5275)</f>
        <v/>
      </c>
      <c r="N5275" s="4">
        <f>CONCATENATE(K5275,"-",L5275,"-",M5275)</f>
        <v/>
      </c>
      <c r="O5275" s="4">
        <f>C5275</f>
        <v/>
      </c>
    </row>
    <row r="5276" ht="14.25" customHeight="1">
      <c r="K5276" s="4">
        <f>MONTH(A5276)</f>
        <v/>
      </c>
      <c r="L5276" s="4">
        <f>DAY(A5276)</f>
        <v/>
      </c>
      <c r="M5276" s="4">
        <f>HOUR(A5276)</f>
        <v/>
      </c>
      <c r="N5276" s="4">
        <f>CONCATENATE(K5276,"-",L5276,"-",M5276)</f>
        <v/>
      </c>
      <c r="O5276" s="4">
        <f>C5276</f>
        <v/>
      </c>
    </row>
    <row r="5277" ht="14.25" customHeight="1">
      <c r="K5277" s="4">
        <f>MONTH(A5277)</f>
        <v/>
      </c>
      <c r="L5277" s="4">
        <f>DAY(A5277)</f>
        <v/>
      </c>
      <c r="M5277" s="4">
        <f>HOUR(A5277)</f>
        <v/>
      </c>
      <c r="N5277" s="4">
        <f>CONCATENATE(K5277,"-",L5277,"-",M5277)</f>
        <v/>
      </c>
      <c r="O5277" s="4">
        <f>C5277</f>
        <v/>
      </c>
    </row>
    <row r="5278" ht="14.25" customHeight="1">
      <c r="K5278" s="4">
        <f>MONTH(A5278)</f>
        <v/>
      </c>
      <c r="L5278" s="4">
        <f>DAY(A5278)</f>
        <v/>
      </c>
      <c r="M5278" s="4">
        <f>HOUR(A5278)</f>
        <v/>
      </c>
      <c r="N5278" s="4">
        <f>CONCATENATE(K5278,"-",L5278,"-",M5278)</f>
        <v/>
      </c>
      <c r="O5278" s="4">
        <f>C5278</f>
        <v/>
      </c>
    </row>
    <row r="5279" ht="14.25" customHeight="1">
      <c r="K5279" s="4">
        <f>MONTH(A5279)</f>
        <v/>
      </c>
      <c r="L5279" s="4">
        <f>DAY(A5279)</f>
        <v/>
      </c>
      <c r="M5279" s="4">
        <f>HOUR(A5279)</f>
        <v/>
      </c>
      <c r="N5279" s="4">
        <f>CONCATENATE(K5279,"-",L5279,"-",M5279)</f>
        <v/>
      </c>
      <c r="O5279" s="4">
        <f>C5279</f>
        <v/>
      </c>
    </row>
    <row r="5280" ht="14.25" customHeight="1">
      <c r="K5280" s="4">
        <f>MONTH(A5280)</f>
        <v/>
      </c>
      <c r="L5280" s="4">
        <f>DAY(A5280)</f>
        <v/>
      </c>
      <c r="M5280" s="4">
        <f>HOUR(A5280)</f>
        <v/>
      </c>
      <c r="N5280" s="4">
        <f>CONCATENATE(K5280,"-",L5280,"-",M5280)</f>
        <v/>
      </c>
      <c r="O5280" s="4">
        <f>C5280</f>
        <v/>
      </c>
    </row>
    <row r="5281" ht="14.25" customHeight="1">
      <c r="K5281" s="4">
        <f>MONTH(A5281)</f>
        <v/>
      </c>
      <c r="L5281" s="4">
        <f>DAY(A5281)</f>
        <v/>
      </c>
      <c r="M5281" s="4">
        <f>HOUR(A5281)</f>
        <v/>
      </c>
      <c r="N5281" s="4">
        <f>CONCATENATE(K5281,"-",L5281,"-",M5281)</f>
        <v/>
      </c>
      <c r="O5281" s="4">
        <f>C5281</f>
        <v/>
      </c>
    </row>
    <row r="5282" ht="14.25" customHeight="1">
      <c r="K5282" s="4">
        <f>MONTH(A5282)</f>
        <v/>
      </c>
      <c r="L5282" s="4">
        <f>DAY(A5282)</f>
        <v/>
      </c>
      <c r="M5282" s="4">
        <f>HOUR(A5282)</f>
        <v/>
      </c>
      <c r="N5282" s="4">
        <f>CONCATENATE(K5282,"-",L5282,"-",M5282)</f>
        <v/>
      </c>
      <c r="O5282" s="4">
        <f>C5282</f>
        <v/>
      </c>
    </row>
    <row r="5283" ht="14.25" customHeight="1">
      <c r="K5283" s="4">
        <f>MONTH(A5283)</f>
        <v/>
      </c>
      <c r="L5283" s="4">
        <f>DAY(A5283)</f>
        <v/>
      </c>
      <c r="M5283" s="4">
        <f>HOUR(A5283)</f>
        <v/>
      </c>
      <c r="N5283" s="4">
        <f>CONCATENATE(K5283,"-",L5283,"-",M5283)</f>
        <v/>
      </c>
      <c r="O5283" s="4">
        <f>C5283</f>
        <v/>
      </c>
    </row>
    <row r="5284" ht="14.25" customHeight="1">
      <c r="K5284" s="4">
        <f>MONTH(A5284)</f>
        <v/>
      </c>
      <c r="L5284" s="4">
        <f>DAY(A5284)</f>
        <v/>
      </c>
      <c r="M5284" s="4">
        <f>HOUR(A5284)</f>
        <v/>
      </c>
      <c r="N5284" s="4">
        <f>CONCATENATE(K5284,"-",L5284,"-",M5284)</f>
        <v/>
      </c>
      <c r="O5284" s="4">
        <f>C5284</f>
        <v/>
      </c>
    </row>
    <row r="5285" ht="14.25" customHeight="1">
      <c r="K5285" s="4">
        <f>MONTH(A5285)</f>
        <v/>
      </c>
      <c r="L5285" s="4">
        <f>DAY(A5285)</f>
        <v/>
      </c>
      <c r="M5285" s="4">
        <f>HOUR(A5285)</f>
        <v/>
      </c>
      <c r="N5285" s="4">
        <f>CONCATENATE(K5285,"-",L5285,"-",M5285)</f>
        <v/>
      </c>
      <c r="O5285" s="4">
        <f>C5285</f>
        <v/>
      </c>
    </row>
    <row r="5286" ht="14.25" customHeight="1">
      <c r="K5286" s="4">
        <f>MONTH(A5286)</f>
        <v/>
      </c>
      <c r="L5286" s="4">
        <f>DAY(A5286)</f>
        <v/>
      </c>
      <c r="M5286" s="4">
        <f>HOUR(A5286)</f>
        <v/>
      </c>
      <c r="N5286" s="4">
        <f>CONCATENATE(K5286,"-",L5286,"-",M5286)</f>
        <v/>
      </c>
      <c r="O5286" s="4">
        <f>C5286</f>
        <v/>
      </c>
    </row>
    <row r="5287" ht="14.25" customHeight="1">
      <c r="K5287" s="4">
        <f>MONTH(A5287)</f>
        <v/>
      </c>
      <c r="L5287" s="4">
        <f>DAY(A5287)</f>
        <v/>
      </c>
      <c r="M5287" s="4">
        <f>HOUR(A5287)</f>
        <v/>
      </c>
      <c r="N5287" s="4">
        <f>CONCATENATE(K5287,"-",L5287,"-",M5287)</f>
        <v/>
      </c>
      <c r="O5287" s="4">
        <f>C5287</f>
        <v/>
      </c>
    </row>
    <row r="5288" ht="14.25" customHeight="1">
      <c r="K5288" s="4">
        <f>MONTH(A5288)</f>
        <v/>
      </c>
      <c r="L5288" s="4">
        <f>DAY(A5288)</f>
        <v/>
      </c>
      <c r="M5288" s="4">
        <f>HOUR(A5288)</f>
        <v/>
      </c>
      <c r="N5288" s="4">
        <f>CONCATENATE(K5288,"-",L5288,"-",M5288)</f>
        <v/>
      </c>
      <c r="O5288" s="4">
        <f>C5288</f>
        <v/>
      </c>
    </row>
    <row r="5289" ht="14.25" customHeight="1">
      <c r="K5289" s="4">
        <f>MONTH(A5289)</f>
        <v/>
      </c>
      <c r="L5289" s="4">
        <f>DAY(A5289)</f>
        <v/>
      </c>
      <c r="M5289" s="4">
        <f>HOUR(A5289)</f>
        <v/>
      </c>
      <c r="N5289" s="4">
        <f>CONCATENATE(K5289,"-",L5289,"-",M5289)</f>
        <v/>
      </c>
      <c r="O5289" s="4">
        <f>C5289</f>
        <v/>
      </c>
    </row>
    <row r="5290" ht="14.25" customHeight="1">
      <c r="K5290" s="4">
        <f>MONTH(A5290)</f>
        <v/>
      </c>
      <c r="L5290" s="4">
        <f>DAY(A5290)</f>
        <v/>
      </c>
      <c r="M5290" s="4">
        <f>HOUR(A5290)</f>
        <v/>
      </c>
      <c r="N5290" s="4">
        <f>CONCATENATE(K5290,"-",L5290,"-",M5290)</f>
        <v/>
      </c>
      <c r="O5290" s="4">
        <f>C5290</f>
        <v/>
      </c>
    </row>
    <row r="5291" ht="14.25" customHeight="1">
      <c r="K5291" s="4">
        <f>MONTH(A5291)</f>
        <v/>
      </c>
      <c r="L5291" s="4">
        <f>DAY(A5291)</f>
        <v/>
      </c>
      <c r="M5291" s="4">
        <f>HOUR(A5291)</f>
        <v/>
      </c>
      <c r="N5291" s="4">
        <f>CONCATENATE(K5291,"-",L5291,"-",M5291)</f>
        <v/>
      </c>
      <c r="O5291" s="4">
        <f>C5291</f>
        <v/>
      </c>
    </row>
    <row r="5292" ht="14.25" customHeight="1">
      <c r="K5292" s="4">
        <f>MONTH(A5292)</f>
        <v/>
      </c>
      <c r="L5292" s="4">
        <f>DAY(A5292)</f>
        <v/>
      </c>
      <c r="M5292" s="4">
        <f>HOUR(A5292)</f>
        <v/>
      </c>
      <c r="N5292" s="4">
        <f>CONCATENATE(K5292,"-",L5292,"-",M5292)</f>
        <v/>
      </c>
      <c r="O5292" s="4">
        <f>C5292</f>
        <v/>
      </c>
    </row>
    <row r="5293" ht="14.25" customHeight="1">
      <c r="K5293" s="4">
        <f>MONTH(A5293)</f>
        <v/>
      </c>
      <c r="L5293" s="4">
        <f>DAY(A5293)</f>
        <v/>
      </c>
      <c r="M5293" s="4">
        <f>HOUR(A5293)</f>
        <v/>
      </c>
      <c r="N5293" s="4">
        <f>CONCATENATE(K5293,"-",L5293,"-",M5293)</f>
        <v/>
      </c>
      <c r="O5293" s="4">
        <f>C5293</f>
        <v/>
      </c>
    </row>
    <row r="5294" ht="14.25" customHeight="1">
      <c r="K5294" s="4">
        <f>MONTH(A5294)</f>
        <v/>
      </c>
      <c r="L5294" s="4">
        <f>DAY(A5294)</f>
        <v/>
      </c>
      <c r="M5294" s="4">
        <f>HOUR(A5294)</f>
        <v/>
      </c>
      <c r="N5294" s="4">
        <f>CONCATENATE(K5294,"-",L5294,"-",M5294)</f>
        <v/>
      </c>
      <c r="O5294" s="4">
        <f>C5294</f>
        <v/>
      </c>
    </row>
    <row r="5295" ht="14.25" customHeight="1">
      <c r="K5295" s="4">
        <f>MONTH(A5295)</f>
        <v/>
      </c>
      <c r="L5295" s="4">
        <f>DAY(A5295)</f>
        <v/>
      </c>
      <c r="M5295" s="4">
        <f>HOUR(A5295)</f>
        <v/>
      </c>
      <c r="N5295" s="4">
        <f>CONCATENATE(K5295,"-",L5295,"-",M5295)</f>
        <v/>
      </c>
      <c r="O5295" s="4">
        <f>C5295</f>
        <v/>
      </c>
    </row>
    <row r="5296" ht="14.25" customHeight="1">
      <c r="K5296" s="4">
        <f>MONTH(A5296)</f>
        <v/>
      </c>
      <c r="L5296" s="4">
        <f>DAY(A5296)</f>
        <v/>
      </c>
      <c r="M5296" s="4">
        <f>HOUR(A5296)</f>
        <v/>
      </c>
      <c r="N5296" s="4">
        <f>CONCATENATE(K5296,"-",L5296,"-",M5296)</f>
        <v/>
      </c>
      <c r="O5296" s="4">
        <f>C5296</f>
        <v/>
      </c>
    </row>
    <row r="5297" ht="14.25" customHeight="1">
      <c r="K5297" s="4">
        <f>MONTH(A5297)</f>
        <v/>
      </c>
      <c r="L5297" s="4">
        <f>DAY(A5297)</f>
        <v/>
      </c>
      <c r="M5297" s="4">
        <f>HOUR(A5297)</f>
        <v/>
      </c>
      <c r="N5297" s="4">
        <f>CONCATENATE(K5297,"-",L5297,"-",M5297)</f>
        <v/>
      </c>
      <c r="O5297" s="4">
        <f>C5297</f>
        <v/>
      </c>
    </row>
    <row r="5298" ht="14.25" customHeight="1">
      <c r="K5298" s="4">
        <f>MONTH(A5298)</f>
        <v/>
      </c>
      <c r="L5298" s="4">
        <f>DAY(A5298)</f>
        <v/>
      </c>
      <c r="M5298" s="4">
        <f>HOUR(A5298)</f>
        <v/>
      </c>
      <c r="N5298" s="4">
        <f>CONCATENATE(K5298,"-",L5298,"-",M5298)</f>
        <v/>
      </c>
      <c r="O5298" s="4">
        <f>C5298</f>
        <v/>
      </c>
    </row>
    <row r="5299" ht="14.25" customHeight="1">
      <c r="K5299" s="4">
        <f>MONTH(A5299)</f>
        <v/>
      </c>
      <c r="L5299" s="4">
        <f>DAY(A5299)</f>
        <v/>
      </c>
      <c r="M5299" s="4">
        <f>HOUR(A5299)</f>
        <v/>
      </c>
      <c r="N5299" s="4">
        <f>CONCATENATE(K5299,"-",L5299,"-",M5299)</f>
        <v/>
      </c>
      <c r="O5299" s="4">
        <f>C5299</f>
        <v/>
      </c>
    </row>
    <row r="5300" ht="14.25" customHeight="1">
      <c r="K5300" s="4">
        <f>MONTH(A5300)</f>
        <v/>
      </c>
      <c r="L5300" s="4">
        <f>DAY(A5300)</f>
        <v/>
      </c>
      <c r="M5300" s="4">
        <f>HOUR(A5300)</f>
        <v/>
      </c>
      <c r="N5300" s="4">
        <f>CONCATENATE(K5300,"-",L5300,"-",M5300)</f>
        <v/>
      </c>
      <c r="O5300" s="4">
        <f>C5300</f>
        <v/>
      </c>
    </row>
    <row r="5301" ht="14.25" customHeight="1">
      <c r="K5301" s="4">
        <f>MONTH(A5301)</f>
        <v/>
      </c>
      <c r="L5301" s="4">
        <f>DAY(A5301)</f>
        <v/>
      </c>
      <c r="M5301" s="4">
        <f>HOUR(A5301)</f>
        <v/>
      </c>
      <c r="N5301" s="4">
        <f>CONCATENATE(K5301,"-",L5301,"-",M5301)</f>
        <v/>
      </c>
      <c r="O5301" s="4">
        <f>C5301</f>
        <v/>
      </c>
    </row>
    <row r="5302" ht="14.25" customHeight="1">
      <c r="K5302" s="4">
        <f>MONTH(A5302)</f>
        <v/>
      </c>
      <c r="L5302" s="4">
        <f>DAY(A5302)</f>
        <v/>
      </c>
      <c r="M5302" s="4">
        <f>HOUR(A5302)</f>
        <v/>
      </c>
      <c r="N5302" s="4">
        <f>CONCATENATE(K5302,"-",L5302,"-",M5302)</f>
        <v/>
      </c>
      <c r="O5302" s="4">
        <f>C5302</f>
        <v/>
      </c>
    </row>
    <row r="5303" ht="14.25" customHeight="1">
      <c r="K5303" s="4">
        <f>MONTH(A5303)</f>
        <v/>
      </c>
      <c r="L5303" s="4">
        <f>DAY(A5303)</f>
        <v/>
      </c>
      <c r="M5303" s="4">
        <f>HOUR(A5303)</f>
        <v/>
      </c>
      <c r="N5303" s="4">
        <f>CONCATENATE(K5303,"-",L5303,"-",M5303)</f>
        <v/>
      </c>
      <c r="O5303" s="4">
        <f>C5303</f>
        <v/>
      </c>
    </row>
    <row r="5304" ht="14.25" customHeight="1">
      <c r="K5304" s="4">
        <f>MONTH(A5304)</f>
        <v/>
      </c>
      <c r="L5304" s="4">
        <f>DAY(A5304)</f>
        <v/>
      </c>
      <c r="M5304" s="4">
        <f>HOUR(A5304)</f>
        <v/>
      </c>
      <c r="N5304" s="4">
        <f>CONCATENATE(K5304,"-",L5304,"-",M5304)</f>
        <v/>
      </c>
      <c r="O5304" s="4">
        <f>C5304</f>
        <v/>
      </c>
    </row>
    <row r="5305" ht="14.25" customHeight="1">
      <c r="K5305" s="4">
        <f>MONTH(A5305)</f>
        <v/>
      </c>
      <c r="L5305" s="4">
        <f>DAY(A5305)</f>
        <v/>
      </c>
      <c r="M5305" s="4">
        <f>HOUR(A5305)</f>
        <v/>
      </c>
      <c r="N5305" s="4">
        <f>CONCATENATE(K5305,"-",L5305,"-",M5305)</f>
        <v/>
      </c>
      <c r="O5305" s="4">
        <f>C5305</f>
        <v/>
      </c>
    </row>
    <row r="5306" ht="14.25" customHeight="1">
      <c r="K5306" s="4">
        <f>MONTH(A5306)</f>
        <v/>
      </c>
      <c r="L5306" s="4">
        <f>DAY(A5306)</f>
        <v/>
      </c>
      <c r="M5306" s="4">
        <f>HOUR(A5306)</f>
        <v/>
      </c>
      <c r="N5306" s="4">
        <f>CONCATENATE(K5306,"-",L5306,"-",M5306)</f>
        <v/>
      </c>
      <c r="O5306" s="4">
        <f>C5306</f>
        <v/>
      </c>
    </row>
    <row r="5307" ht="14.25" customHeight="1">
      <c r="K5307" s="4">
        <f>MONTH(A5307)</f>
        <v/>
      </c>
      <c r="L5307" s="4">
        <f>DAY(A5307)</f>
        <v/>
      </c>
      <c r="M5307" s="4">
        <f>HOUR(A5307)</f>
        <v/>
      </c>
      <c r="N5307" s="4">
        <f>CONCATENATE(K5307,"-",L5307,"-",M5307)</f>
        <v/>
      </c>
      <c r="O5307" s="4">
        <f>C5307</f>
        <v/>
      </c>
    </row>
    <row r="5308" ht="14.25" customHeight="1">
      <c r="K5308" s="4">
        <f>MONTH(A5308)</f>
        <v/>
      </c>
      <c r="L5308" s="4">
        <f>DAY(A5308)</f>
        <v/>
      </c>
      <c r="M5308" s="4">
        <f>HOUR(A5308)</f>
        <v/>
      </c>
      <c r="N5308" s="4">
        <f>CONCATENATE(K5308,"-",L5308,"-",M5308)</f>
        <v/>
      </c>
      <c r="O5308" s="4">
        <f>C5308</f>
        <v/>
      </c>
    </row>
    <row r="5309" ht="14.25" customHeight="1">
      <c r="K5309" s="4">
        <f>MONTH(A5309)</f>
        <v/>
      </c>
      <c r="L5309" s="4">
        <f>DAY(A5309)</f>
        <v/>
      </c>
      <c r="M5309" s="4">
        <f>HOUR(A5309)</f>
        <v/>
      </c>
      <c r="N5309" s="4">
        <f>CONCATENATE(K5309,"-",L5309,"-",M5309)</f>
        <v/>
      </c>
      <c r="O5309" s="4">
        <f>C5309</f>
        <v/>
      </c>
    </row>
    <row r="5310" ht="14.25" customHeight="1">
      <c r="K5310" s="4">
        <f>MONTH(A5310)</f>
        <v/>
      </c>
      <c r="L5310" s="4">
        <f>DAY(A5310)</f>
        <v/>
      </c>
      <c r="M5310" s="4">
        <f>HOUR(A5310)</f>
        <v/>
      </c>
      <c r="N5310" s="4">
        <f>CONCATENATE(K5310,"-",L5310,"-",M5310)</f>
        <v/>
      </c>
      <c r="O5310" s="4">
        <f>C5310</f>
        <v/>
      </c>
    </row>
    <row r="5311" ht="14.25" customHeight="1">
      <c r="K5311" s="4">
        <f>MONTH(A5311)</f>
        <v/>
      </c>
      <c r="L5311" s="4">
        <f>DAY(A5311)</f>
        <v/>
      </c>
      <c r="M5311" s="4">
        <f>HOUR(A5311)</f>
        <v/>
      </c>
      <c r="N5311" s="4">
        <f>CONCATENATE(K5311,"-",L5311,"-",M5311)</f>
        <v/>
      </c>
      <c r="O5311" s="4">
        <f>C5311</f>
        <v/>
      </c>
    </row>
    <row r="5312" ht="14.25" customHeight="1">
      <c r="K5312" s="4">
        <f>MONTH(A5312)</f>
        <v/>
      </c>
      <c r="L5312" s="4">
        <f>DAY(A5312)</f>
        <v/>
      </c>
      <c r="M5312" s="4">
        <f>HOUR(A5312)</f>
        <v/>
      </c>
      <c r="N5312" s="4">
        <f>CONCATENATE(K5312,"-",L5312,"-",M5312)</f>
        <v/>
      </c>
      <c r="O5312" s="4">
        <f>C5312</f>
        <v/>
      </c>
    </row>
    <row r="5313" ht="14.25" customHeight="1">
      <c r="K5313" s="4">
        <f>MONTH(A5313)</f>
        <v/>
      </c>
      <c r="L5313" s="4">
        <f>DAY(A5313)</f>
        <v/>
      </c>
      <c r="M5313" s="4">
        <f>HOUR(A5313)</f>
        <v/>
      </c>
      <c r="N5313" s="4">
        <f>CONCATENATE(K5313,"-",L5313,"-",M5313)</f>
        <v/>
      </c>
      <c r="O5313" s="4">
        <f>C5313</f>
        <v/>
      </c>
    </row>
    <row r="5314" ht="14.25" customHeight="1">
      <c r="K5314" s="4">
        <f>MONTH(A5314)</f>
        <v/>
      </c>
      <c r="L5314" s="4">
        <f>DAY(A5314)</f>
        <v/>
      </c>
      <c r="M5314" s="4">
        <f>HOUR(A5314)</f>
        <v/>
      </c>
      <c r="N5314" s="4">
        <f>CONCATENATE(K5314,"-",L5314,"-",M5314)</f>
        <v/>
      </c>
      <c r="O5314" s="4">
        <f>C5314</f>
        <v/>
      </c>
    </row>
    <row r="5315" ht="14.25" customHeight="1">
      <c r="K5315" s="4">
        <f>MONTH(A5315)</f>
        <v/>
      </c>
      <c r="L5315" s="4">
        <f>DAY(A5315)</f>
        <v/>
      </c>
      <c r="M5315" s="4">
        <f>HOUR(A5315)</f>
        <v/>
      </c>
      <c r="N5315" s="4">
        <f>CONCATENATE(K5315,"-",L5315,"-",M5315)</f>
        <v/>
      </c>
      <c r="O5315" s="4">
        <f>C5315</f>
        <v/>
      </c>
    </row>
    <row r="5316" ht="14.25" customHeight="1">
      <c r="K5316" s="4">
        <f>MONTH(A5316)</f>
        <v/>
      </c>
      <c r="L5316" s="4">
        <f>DAY(A5316)</f>
        <v/>
      </c>
      <c r="M5316" s="4">
        <f>HOUR(A5316)</f>
        <v/>
      </c>
      <c r="N5316" s="4">
        <f>CONCATENATE(K5316,"-",L5316,"-",M5316)</f>
        <v/>
      </c>
      <c r="O5316" s="4">
        <f>C5316</f>
        <v/>
      </c>
    </row>
    <row r="5317" ht="14.25" customHeight="1">
      <c r="K5317" s="4">
        <f>MONTH(A5317)</f>
        <v/>
      </c>
      <c r="L5317" s="4">
        <f>DAY(A5317)</f>
        <v/>
      </c>
      <c r="M5317" s="4">
        <f>HOUR(A5317)</f>
        <v/>
      </c>
      <c r="N5317" s="4">
        <f>CONCATENATE(K5317,"-",L5317,"-",M5317)</f>
        <v/>
      </c>
      <c r="O5317" s="4">
        <f>C5317</f>
        <v/>
      </c>
    </row>
    <row r="5318" ht="14.25" customHeight="1">
      <c r="K5318" s="4">
        <f>MONTH(A5318)</f>
        <v/>
      </c>
      <c r="L5318" s="4">
        <f>DAY(A5318)</f>
        <v/>
      </c>
      <c r="M5318" s="4">
        <f>HOUR(A5318)</f>
        <v/>
      </c>
      <c r="N5318" s="4">
        <f>CONCATENATE(K5318,"-",L5318,"-",M5318)</f>
        <v/>
      </c>
      <c r="O5318" s="4">
        <f>C5318</f>
        <v/>
      </c>
    </row>
    <row r="5319" ht="14.25" customHeight="1">
      <c r="K5319" s="4">
        <f>MONTH(A5319)</f>
        <v/>
      </c>
      <c r="L5319" s="4">
        <f>DAY(A5319)</f>
        <v/>
      </c>
      <c r="M5319" s="4">
        <f>HOUR(A5319)</f>
        <v/>
      </c>
      <c r="N5319" s="4">
        <f>CONCATENATE(K5319,"-",L5319,"-",M5319)</f>
        <v/>
      </c>
      <c r="O5319" s="4">
        <f>C5319</f>
        <v/>
      </c>
    </row>
    <row r="5320" ht="14.25" customHeight="1">
      <c r="K5320" s="4">
        <f>MONTH(A5320)</f>
        <v/>
      </c>
      <c r="L5320" s="4">
        <f>DAY(A5320)</f>
        <v/>
      </c>
      <c r="M5320" s="4">
        <f>HOUR(A5320)</f>
        <v/>
      </c>
      <c r="N5320" s="4">
        <f>CONCATENATE(K5320,"-",L5320,"-",M5320)</f>
        <v/>
      </c>
      <c r="O5320" s="4">
        <f>C5320</f>
        <v/>
      </c>
    </row>
    <row r="5321" ht="14.25" customHeight="1">
      <c r="K5321" s="4">
        <f>MONTH(A5321)</f>
        <v/>
      </c>
      <c r="L5321" s="4">
        <f>DAY(A5321)</f>
        <v/>
      </c>
      <c r="M5321" s="4">
        <f>HOUR(A5321)</f>
        <v/>
      </c>
      <c r="N5321" s="4">
        <f>CONCATENATE(K5321,"-",L5321,"-",M5321)</f>
        <v/>
      </c>
      <c r="O5321" s="4">
        <f>C5321</f>
        <v/>
      </c>
    </row>
    <row r="5322" ht="14.25" customHeight="1">
      <c r="K5322" s="4">
        <f>MONTH(A5322)</f>
        <v/>
      </c>
      <c r="L5322" s="4">
        <f>DAY(A5322)</f>
        <v/>
      </c>
      <c r="M5322" s="4">
        <f>HOUR(A5322)</f>
        <v/>
      </c>
      <c r="N5322" s="4">
        <f>CONCATENATE(K5322,"-",L5322,"-",M5322)</f>
        <v/>
      </c>
      <c r="O5322" s="4">
        <f>C5322</f>
        <v/>
      </c>
    </row>
    <row r="5323" ht="14.25" customHeight="1">
      <c r="K5323" s="4">
        <f>MONTH(A5323)</f>
        <v/>
      </c>
      <c r="L5323" s="4">
        <f>DAY(A5323)</f>
        <v/>
      </c>
      <c r="M5323" s="4">
        <f>HOUR(A5323)</f>
        <v/>
      </c>
      <c r="N5323" s="4">
        <f>CONCATENATE(K5323,"-",L5323,"-",M5323)</f>
        <v/>
      </c>
      <c r="O5323" s="4">
        <f>C5323</f>
        <v/>
      </c>
    </row>
    <row r="5324" ht="14.25" customHeight="1">
      <c r="K5324" s="4">
        <f>MONTH(A5324)</f>
        <v/>
      </c>
      <c r="L5324" s="4">
        <f>DAY(A5324)</f>
        <v/>
      </c>
      <c r="M5324" s="4">
        <f>HOUR(A5324)</f>
        <v/>
      </c>
      <c r="N5324" s="4">
        <f>CONCATENATE(K5324,"-",L5324,"-",M5324)</f>
        <v/>
      </c>
      <c r="O5324" s="4">
        <f>C5324</f>
        <v/>
      </c>
    </row>
    <row r="5325" ht="14.25" customHeight="1">
      <c r="K5325" s="4">
        <f>MONTH(A5325)</f>
        <v/>
      </c>
      <c r="L5325" s="4">
        <f>DAY(A5325)</f>
        <v/>
      </c>
      <c r="M5325" s="4">
        <f>HOUR(A5325)</f>
        <v/>
      </c>
      <c r="N5325" s="4">
        <f>CONCATENATE(K5325,"-",L5325,"-",M5325)</f>
        <v/>
      </c>
      <c r="O5325" s="4">
        <f>C5325</f>
        <v/>
      </c>
    </row>
    <row r="5326" ht="14.25" customHeight="1">
      <c r="K5326" s="4">
        <f>MONTH(A5326)</f>
        <v/>
      </c>
      <c r="L5326" s="4">
        <f>DAY(A5326)</f>
        <v/>
      </c>
      <c r="M5326" s="4">
        <f>HOUR(A5326)</f>
        <v/>
      </c>
      <c r="N5326" s="4">
        <f>CONCATENATE(K5326,"-",L5326,"-",M5326)</f>
        <v/>
      </c>
      <c r="O5326" s="4">
        <f>C5326</f>
        <v/>
      </c>
    </row>
    <row r="5327" ht="14.25" customHeight="1">
      <c r="K5327" s="4">
        <f>MONTH(A5327)</f>
        <v/>
      </c>
      <c r="L5327" s="4">
        <f>DAY(A5327)</f>
        <v/>
      </c>
      <c r="M5327" s="4">
        <f>HOUR(A5327)</f>
        <v/>
      </c>
      <c r="N5327" s="4">
        <f>CONCATENATE(K5327,"-",L5327,"-",M5327)</f>
        <v/>
      </c>
      <c r="O5327" s="4">
        <f>C5327</f>
        <v/>
      </c>
    </row>
    <row r="5328" ht="14.25" customHeight="1">
      <c r="K5328" s="4">
        <f>MONTH(A5328)</f>
        <v/>
      </c>
      <c r="L5328" s="4">
        <f>DAY(A5328)</f>
        <v/>
      </c>
      <c r="M5328" s="4">
        <f>HOUR(A5328)</f>
        <v/>
      </c>
      <c r="N5328" s="4">
        <f>CONCATENATE(K5328,"-",L5328,"-",M5328)</f>
        <v/>
      </c>
      <c r="O5328" s="4">
        <f>C5328</f>
        <v/>
      </c>
    </row>
    <row r="5329" ht="14.25" customHeight="1">
      <c r="K5329" s="4">
        <f>MONTH(A5329)</f>
        <v/>
      </c>
      <c r="L5329" s="4">
        <f>DAY(A5329)</f>
        <v/>
      </c>
      <c r="M5329" s="4">
        <f>HOUR(A5329)</f>
        <v/>
      </c>
      <c r="N5329" s="4">
        <f>CONCATENATE(K5329,"-",L5329,"-",M5329)</f>
        <v/>
      </c>
      <c r="O5329" s="4">
        <f>C5329</f>
        <v/>
      </c>
    </row>
    <row r="5330" ht="14.25" customHeight="1">
      <c r="K5330" s="4">
        <f>MONTH(A5330)</f>
        <v/>
      </c>
      <c r="L5330" s="4">
        <f>DAY(A5330)</f>
        <v/>
      </c>
      <c r="M5330" s="4">
        <f>HOUR(A5330)</f>
        <v/>
      </c>
      <c r="N5330" s="4">
        <f>CONCATENATE(K5330,"-",L5330,"-",M5330)</f>
        <v/>
      </c>
      <c r="O5330" s="4">
        <f>C5330</f>
        <v/>
      </c>
    </row>
    <row r="5331" ht="14.25" customHeight="1">
      <c r="K5331" s="4">
        <f>MONTH(A5331)</f>
        <v/>
      </c>
      <c r="L5331" s="4">
        <f>DAY(A5331)</f>
        <v/>
      </c>
      <c r="M5331" s="4">
        <f>HOUR(A5331)</f>
        <v/>
      </c>
      <c r="N5331" s="4">
        <f>CONCATENATE(K5331,"-",L5331,"-",M5331)</f>
        <v/>
      </c>
      <c r="O5331" s="4">
        <f>C5331</f>
        <v/>
      </c>
    </row>
    <row r="5332" ht="14.25" customHeight="1">
      <c r="K5332" s="4">
        <f>MONTH(A5332)</f>
        <v/>
      </c>
      <c r="L5332" s="4">
        <f>DAY(A5332)</f>
        <v/>
      </c>
      <c r="M5332" s="4">
        <f>HOUR(A5332)</f>
        <v/>
      </c>
      <c r="N5332" s="4">
        <f>CONCATENATE(K5332,"-",L5332,"-",M5332)</f>
        <v/>
      </c>
      <c r="O5332" s="4">
        <f>C5332</f>
        <v/>
      </c>
    </row>
    <row r="5333" ht="14.25" customHeight="1">
      <c r="K5333" s="4">
        <f>MONTH(A5333)</f>
        <v/>
      </c>
      <c r="L5333" s="4">
        <f>DAY(A5333)</f>
        <v/>
      </c>
      <c r="M5333" s="4">
        <f>HOUR(A5333)</f>
        <v/>
      </c>
      <c r="N5333" s="4">
        <f>CONCATENATE(K5333,"-",L5333,"-",M5333)</f>
        <v/>
      </c>
      <c r="O5333" s="4">
        <f>C5333</f>
        <v/>
      </c>
    </row>
    <row r="5334" ht="14.25" customHeight="1">
      <c r="K5334" s="4">
        <f>MONTH(A5334)</f>
        <v/>
      </c>
      <c r="L5334" s="4">
        <f>DAY(A5334)</f>
        <v/>
      </c>
      <c r="M5334" s="4">
        <f>HOUR(A5334)</f>
        <v/>
      </c>
      <c r="N5334" s="4">
        <f>CONCATENATE(K5334,"-",L5334,"-",M5334)</f>
        <v/>
      </c>
      <c r="O5334" s="4">
        <f>C5334</f>
        <v/>
      </c>
    </row>
    <row r="5335" ht="14.25" customHeight="1">
      <c r="K5335" s="4">
        <f>MONTH(A5335)</f>
        <v/>
      </c>
      <c r="L5335" s="4">
        <f>DAY(A5335)</f>
        <v/>
      </c>
      <c r="M5335" s="4">
        <f>HOUR(A5335)</f>
        <v/>
      </c>
      <c r="N5335" s="4">
        <f>CONCATENATE(K5335,"-",L5335,"-",M5335)</f>
        <v/>
      </c>
      <c r="O5335" s="4">
        <f>C5335</f>
        <v/>
      </c>
    </row>
    <row r="5336" ht="14.25" customHeight="1">
      <c r="K5336" s="4">
        <f>MONTH(A5336)</f>
        <v/>
      </c>
      <c r="L5336" s="4">
        <f>DAY(A5336)</f>
        <v/>
      </c>
      <c r="M5336" s="4">
        <f>HOUR(A5336)</f>
        <v/>
      </c>
      <c r="N5336" s="4">
        <f>CONCATENATE(K5336,"-",L5336,"-",M5336)</f>
        <v/>
      </c>
      <c r="O5336" s="4">
        <f>C5336</f>
        <v/>
      </c>
    </row>
    <row r="5337" ht="14.25" customHeight="1">
      <c r="K5337" s="4">
        <f>MONTH(A5337)</f>
        <v/>
      </c>
      <c r="L5337" s="4">
        <f>DAY(A5337)</f>
        <v/>
      </c>
      <c r="M5337" s="4">
        <f>HOUR(A5337)</f>
        <v/>
      </c>
      <c r="N5337" s="4">
        <f>CONCATENATE(K5337,"-",L5337,"-",M5337)</f>
        <v/>
      </c>
      <c r="O5337" s="4">
        <f>C5337</f>
        <v/>
      </c>
    </row>
    <row r="5338" ht="14.25" customHeight="1">
      <c r="K5338" s="4">
        <f>MONTH(A5338)</f>
        <v/>
      </c>
      <c r="L5338" s="4">
        <f>DAY(A5338)</f>
        <v/>
      </c>
      <c r="M5338" s="4">
        <f>HOUR(A5338)</f>
        <v/>
      </c>
      <c r="N5338" s="4">
        <f>CONCATENATE(K5338,"-",L5338,"-",M5338)</f>
        <v/>
      </c>
      <c r="O5338" s="4">
        <f>C5338</f>
        <v/>
      </c>
    </row>
    <row r="5339" ht="14.25" customHeight="1">
      <c r="K5339" s="4">
        <f>MONTH(A5339)</f>
        <v/>
      </c>
      <c r="L5339" s="4">
        <f>DAY(A5339)</f>
        <v/>
      </c>
      <c r="M5339" s="4">
        <f>HOUR(A5339)</f>
        <v/>
      </c>
      <c r="N5339" s="4">
        <f>CONCATENATE(K5339,"-",L5339,"-",M5339)</f>
        <v/>
      </c>
      <c r="O5339" s="4">
        <f>C5339</f>
        <v/>
      </c>
    </row>
    <row r="5340" ht="14.25" customHeight="1">
      <c r="K5340" s="4">
        <f>MONTH(A5340)</f>
        <v/>
      </c>
      <c r="L5340" s="4">
        <f>DAY(A5340)</f>
        <v/>
      </c>
      <c r="M5340" s="4">
        <f>HOUR(A5340)</f>
        <v/>
      </c>
      <c r="N5340" s="4">
        <f>CONCATENATE(K5340,"-",L5340,"-",M5340)</f>
        <v/>
      </c>
      <c r="O5340" s="4">
        <f>C5340</f>
        <v/>
      </c>
    </row>
    <row r="5341" ht="14.25" customHeight="1">
      <c r="K5341" s="4">
        <f>MONTH(A5341)</f>
        <v/>
      </c>
      <c r="L5341" s="4">
        <f>DAY(A5341)</f>
        <v/>
      </c>
      <c r="M5341" s="4">
        <f>HOUR(A5341)</f>
        <v/>
      </c>
      <c r="N5341" s="4">
        <f>CONCATENATE(K5341,"-",L5341,"-",M5341)</f>
        <v/>
      </c>
      <c r="O5341" s="4">
        <f>C5341</f>
        <v/>
      </c>
    </row>
    <row r="5342" ht="14.25" customHeight="1">
      <c r="K5342" s="4">
        <f>MONTH(A5342)</f>
        <v/>
      </c>
      <c r="L5342" s="4">
        <f>DAY(A5342)</f>
        <v/>
      </c>
      <c r="M5342" s="4">
        <f>HOUR(A5342)</f>
        <v/>
      </c>
      <c r="N5342" s="4">
        <f>CONCATENATE(K5342,"-",L5342,"-",M5342)</f>
        <v/>
      </c>
      <c r="O5342" s="4">
        <f>C5342</f>
        <v/>
      </c>
    </row>
    <row r="5343" ht="14.25" customHeight="1">
      <c r="K5343" s="4">
        <f>MONTH(A5343)</f>
        <v/>
      </c>
      <c r="L5343" s="4">
        <f>DAY(A5343)</f>
        <v/>
      </c>
      <c r="M5343" s="4">
        <f>HOUR(A5343)</f>
        <v/>
      </c>
      <c r="N5343" s="4">
        <f>CONCATENATE(K5343,"-",L5343,"-",M5343)</f>
        <v/>
      </c>
      <c r="O5343" s="4">
        <f>C5343</f>
        <v/>
      </c>
    </row>
    <row r="5344" ht="14.25" customHeight="1">
      <c r="K5344" s="4">
        <f>MONTH(A5344)</f>
        <v/>
      </c>
      <c r="L5344" s="4">
        <f>DAY(A5344)</f>
        <v/>
      </c>
      <c r="M5344" s="4">
        <f>HOUR(A5344)</f>
        <v/>
      </c>
      <c r="N5344" s="4">
        <f>CONCATENATE(K5344,"-",L5344,"-",M5344)</f>
        <v/>
      </c>
      <c r="O5344" s="4">
        <f>C5344</f>
        <v/>
      </c>
    </row>
    <row r="5345" ht="14.25" customHeight="1">
      <c r="K5345" s="4">
        <f>MONTH(A5345)</f>
        <v/>
      </c>
      <c r="L5345" s="4">
        <f>DAY(A5345)</f>
        <v/>
      </c>
      <c r="M5345" s="4">
        <f>HOUR(A5345)</f>
        <v/>
      </c>
      <c r="N5345" s="4">
        <f>CONCATENATE(K5345,"-",L5345,"-",M5345)</f>
        <v/>
      </c>
      <c r="O5345" s="4">
        <f>C5345</f>
        <v/>
      </c>
    </row>
    <row r="5346" ht="14.25" customHeight="1">
      <c r="K5346" s="4">
        <f>MONTH(A5346)</f>
        <v/>
      </c>
      <c r="L5346" s="4">
        <f>DAY(A5346)</f>
        <v/>
      </c>
      <c r="M5346" s="4">
        <f>HOUR(A5346)</f>
        <v/>
      </c>
      <c r="N5346" s="4">
        <f>CONCATENATE(K5346,"-",L5346,"-",M5346)</f>
        <v/>
      </c>
      <c r="O5346" s="4">
        <f>C5346</f>
        <v/>
      </c>
    </row>
    <row r="5347" ht="14.25" customHeight="1">
      <c r="K5347" s="4">
        <f>MONTH(A5347)</f>
        <v/>
      </c>
      <c r="L5347" s="4">
        <f>DAY(A5347)</f>
        <v/>
      </c>
      <c r="M5347" s="4">
        <f>HOUR(A5347)</f>
        <v/>
      </c>
      <c r="N5347" s="4">
        <f>CONCATENATE(K5347,"-",L5347,"-",M5347)</f>
        <v/>
      </c>
      <c r="O5347" s="4">
        <f>C5347</f>
        <v/>
      </c>
    </row>
    <row r="5348" ht="14.25" customHeight="1">
      <c r="K5348" s="4">
        <f>MONTH(A5348)</f>
        <v/>
      </c>
      <c r="L5348" s="4">
        <f>DAY(A5348)</f>
        <v/>
      </c>
      <c r="M5348" s="4">
        <f>HOUR(A5348)</f>
        <v/>
      </c>
      <c r="N5348" s="4">
        <f>CONCATENATE(K5348,"-",L5348,"-",M5348)</f>
        <v/>
      </c>
      <c r="O5348" s="4">
        <f>C5348</f>
        <v/>
      </c>
    </row>
    <row r="5349" ht="14.25" customHeight="1">
      <c r="K5349" s="4">
        <f>MONTH(A5349)</f>
        <v/>
      </c>
      <c r="L5349" s="4">
        <f>DAY(A5349)</f>
        <v/>
      </c>
      <c r="M5349" s="4">
        <f>HOUR(A5349)</f>
        <v/>
      </c>
      <c r="N5349" s="4">
        <f>CONCATENATE(K5349,"-",L5349,"-",M5349)</f>
        <v/>
      </c>
      <c r="O5349" s="4">
        <f>C5349</f>
        <v/>
      </c>
    </row>
    <row r="5350" ht="14.25" customHeight="1">
      <c r="K5350" s="4">
        <f>MONTH(A5350)</f>
        <v/>
      </c>
      <c r="L5350" s="4">
        <f>DAY(A5350)</f>
        <v/>
      </c>
      <c r="M5350" s="4">
        <f>HOUR(A5350)</f>
        <v/>
      </c>
      <c r="N5350" s="4">
        <f>CONCATENATE(K5350,"-",L5350,"-",M5350)</f>
        <v/>
      </c>
      <c r="O5350" s="4">
        <f>C5350</f>
        <v/>
      </c>
    </row>
    <row r="5351" ht="14.25" customHeight="1">
      <c r="K5351" s="4">
        <f>MONTH(A5351)</f>
        <v/>
      </c>
      <c r="L5351" s="4">
        <f>DAY(A5351)</f>
        <v/>
      </c>
      <c r="M5351" s="4">
        <f>HOUR(A5351)</f>
        <v/>
      </c>
      <c r="N5351" s="4">
        <f>CONCATENATE(K5351,"-",L5351,"-",M5351)</f>
        <v/>
      </c>
      <c r="O5351" s="4">
        <f>C5351</f>
        <v/>
      </c>
    </row>
    <row r="5352" ht="14.25" customHeight="1">
      <c r="K5352" s="4">
        <f>MONTH(A5352)</f>
        <v/>
      </c>
      <c r="L5352" s="4">
        <f>DAY(A5352)</f>
        <v/>
      </c>
      <c r="M5352" s="4">
        <f>HOUR(A5352)</f>
        <v/>
      </c>
      <c r="N5352" s="4">
        <f>CONCATENATE(K5352,"-",L5352,"-",M5352)</f>
        <v/>
      </c>
      <c r="O5352" s="4">
        <f>C5352</f>
        <v/>
      </c>
    </row>
    <row r="5353" ht="14.25" customHeight="1">
      <c r="K5353" s="4">
        <f>MONTH(A5353)</f>
        <v/>
      </c>
      <c r="L5353" s="4">
        <f>DAY(A5353)</f>
        <v/>
      </c>
      <c r="M5353" s="4">
        <f>HOUR(A5353)</f>
        <v/>
      </c>
      <c r="N5353" s="4">
        <f>CONCATENATE(K5353,"-",L5353,"-",M5353)</f>
        <v/>
      </c>
      <c r="O5353" s="4">
        <f>C5353</f>
        <v/>
      </c>
    </row>
    <row r="5354" ht="14.25" customHeight="1">
      <c r="K5354" s="4">
        <f>MONTH(A5354)</f>
        <v/>
      </c>
      <c r="L5354" s="4">
        <f>DAY(A5354)</f>
        <v/>
      </c>
      <c r="M5354" s="4">
        <f>HOUR(A5354)</f>
        <v/>
      </c>
      <c r="N5354" s="4">
        <f>CONCATENATE(K5354,"-",L5354,"-",M5354)</f>
        <v/>
      </c>
      <c r="O5354" s="4">
        <f>C5354</f>
        <v/>
      </c>
    </row>
    <row r="5355" ht="14.25" customHeight="1">
      <c r="K5355" s="4">
        <f>MONTH(A5355)</f>
        <v/>
      </c>
      <c r="L5355" s="4">
        <f>DAY(A5355)</f>
        <v/>
      </c>
      <c r="M5355" s="4">
        <f>HOUR(A5355)</f>
        <v/>
      </c>
      <c r="N5355" s="4">
        <f>CONCATENATE(K5355,"-",L5355,"-",M5355)</f>
        <v/>
      </c>
      <c r="O5355" s="4">
        <f>C5355</f>
        <v/>
      </c>
    </row>
    <row r="5356" ht="14.25" customHeight="1">
      <c r="K5356" s="4">
        <f>MONTH(A5356)</f>
        <v/>
      </c>
      <c r="L5356" s="4">
        <f>DAY(A5356)</f>
        <v/>
      </c>
      <c r="M5356" s="4">
        <f>HOUR(A5356)</f>
        <v/>
      </c>
      <c r="N5356" s="4">
        <f>CONCATENATE(K5356,"-",L5356,"-",M5356)</f>
        <v/>
      </c>
      <c r="O5356" s="4">
        <f>C5356</f>
        <v/>
      </c>
    </row>
    <row r="5357" ht="14.25" customHeight="1">
      <c r="K5357" s="4">
        <f>MONTH(A5357)</f>
        <v/>
      </c>
      <c r="L5357" s="4">
        <f>DAY(A5357)</f>
        <v/>
      </c>
      <c r="M5357" s="4">
        <f>HOUR(A5357)</f>
        <v/>
      </c>
      <c r="N5357" s="4">
        <f>CONCATENATE(K5357,"-",L5357,"-",M5357)</f>
        <v/>
      </c>
      <c r="O5357" s="4">
        <f>C5357</f>
        <v/>
      </c>
    </row>
    <row r="5358" ht="14.25" customHeight="1">
      <c r="K5358" s="4">
        <f>MONTH(A5358)</f>
        <v/>
      </c>
      <c r="L5358" s="4">
        <f>DAY(A5358)</f>
        <v/>
      </c>
      <c r="M5358" s="4">
        <f>HOUR(A5358)</f>
        <v/>
      </c>
      <c r="N5358" s="4">
        <f>CONCATENATE(K5358,"-",L5358,"-",M5358)</f>
        <v/>
      </c>
      <c r="O5358" s="4">
        <f>C5358</f>
        <v/>
      </c>
    </row>
    <row r="5359" ht="14.25" customHeight="1">
      <c r="K5359" s="4">
        <f>MONTH(A5359)</f>
        <v/>
      </c>
      <c r="L5359" s="4">
        <f>DAY(A5359)</f>
        <v/>
      </c>
      <c r="M5359" s="4">
        <f>HOUR(A5359)</f>
        <v/>
      </c>
      <c r="N5359" s="4">
        <f>CONCATENATE(K5359,"-",L5359,"-",M5359)</f>
        <v/>
      </c>
      <c r="O5359" s="4">
        <f>C5359</f>
        <v/>
      </c>
    </row>
    <row r="5360" ht="14.25" customHeight="1">
      <c r="K5360" s="4">
        <f>MONTH(A5360)</f>
        <v/>
      </c>
      <c r="L5360" s="4">
        <f>DAY(A5360)</f>
        <v/>
      </c>
      <c r="M5360" s="4">
        <f>HOUR(A5360)</f>
        <v/>
      </c>
      <c r="N5360" s="4">
        <f>CONCATENATE(K5360,"-",L5360,"-",M5360)</f>
        <v/>
      </c>
      <c r="O5360" s="4">
        <f>C5360</f>
        <v/>
      </c>
    </row>
    <row r="5361" ht="14.25" customHeight="1">
      <c r="K5361" s="4">
        <f>MONTH(A5361)</f>
        <v/>
      </c>
      <c r="L5361" s="4">
        <f>DAY(A5361)</f>
        <v/>
      </c>
      <c r="M5361" s="4">
        <f>HOUR(A5361)</f>
        <v/>
      </c>
      <c r="N5361" s="4">
        <f>CONCATENATE(K5361,"-",L5361,"-",M5361)</f>
        <v/>
      </c>
      <c r="O5361" s="4">
        <f>C5361</f>
        <v/>
      </c>
    </row>
    <row r="5362" ht="14.25" customHeight="1">
      <c r="K5362" s="4">
        <f>MONTH(A5362)</f>
        <v/>
      </c>
      <c r="L5362" s="4">
        <f>DAY(A5362)</f>
        <v/>
      </c>
      <c r="M5362" s="4">
        <f>HOUR(A5362)</f>
        <v/>
      </c>
      <c r="N5362" s="4">
        <f>CONCATENATE(K5362,"-",L5362,"-",M5362)</f>
        <v/>
      </c>
      <c r="O5362" s="4">
        <f>C5362</f>
        <v/>
      </c>
    </row>
    <row r="5363" ht="14.25" customHeight="1">
      <c r="K5363" s="4">
        <f>MONTH(A5363)</f>
        <v/>
      </c>
      <c r="L5363" s="4">
        <f>DAY(A5363)</f>
        <v/>
      </c>
      <c r="M5363" s="4">
        <f>HOUR(A5363)</f>
        <v/>
      </c>
      <c r="N5363" s="4">
        <f>CONCATENATE(K5363,"-",L5363,"-",M5363)</f>
        <v/>
      </c>
      <c r="O5363" s="4">
        <f>C5363</f>
        <v/>
      </c>
    </row>
    <row r="5364" ht="14.25" customHeight="1">
      <c r="K5364" s="4">
        <f>MONTH(A5364)</f>
        <v/>
      </c>
      <c r="L5364" s="4">
        <f>DAY(A5364)</f>
        <v/>
      </c>
      <c r="M5364" s="4">
        <f>HOUR(A5364)</f>
        <v/>
      </c>
      <c r="N5364" s="4">
        <f>CONCATENATE(K5364,"-",L5364,"-",M5364)</f>
        <v/>
      </c>
      <c r="O5364" s="4">
        <f>C5364</f>
        <v/>
      </c>
    </row>
    <row r="5365" ht="14.25" customHeight="1">
      <c r="K5365" s="4">
        <f>MONTH(A5365)</f>
        <v/>
      </c>
      <c r="L5365" s="4">
        <f>DAY(A5365)</f>
        <v/>
      </c>
      <c r="M5365" s="4">
        <f>HOUR(A5365)</f>
        <v/>
      </c>
      <c r="N5365" s="4">
        <f>CONCATENATE(K5365,"-",L5365,"-",M5365)</f>
        <v/>
      </c>
      <c r="O5365" s="4">
        <f>C5365</f>
        <v/>
      </c>
    </row>
    <row r="5366" ht="14.25" customHeight="1">
      <c r="K5366" s="4">
        <f>MONTH(A5366)</f>
        <v/>
      </c>
      <c r="L5366" s="4">
        <f>DAY(A5366)</f>
        <v/>
      </c>
      <c r="M5366" s="4">
        <f>HOUR(A5366)</f>
        <v/>
      </c>
      <c r="N5366" s="4">
        <f>CONCATENATE(K5366,"-",L5366,"-",M5366)</f>
        <v/>
      </c>
      <c r="O5366" s="4">
        <f>C5366</f>
        <v/>
      </c>
    </row>
    <row r="5367" ht="14.25" customHeight="1">
      <c r="K5367" s="4">
        <f>MONTH(A5367)</f>
        <v/>
      </c>
      <c r="L5367" s="4">
        <f>DAY(A5367)</f>
        <v/>
      </c>
      <c r="M5367" s="4">
        <f>HOUR(A5367)</f>
        <v/>
      </c>
      <c r="N5367" s="4">
        <f>CONCATENATE(K5367,"-",L5367,"-",M5367)</f>
        <v/>
      </c>
      <c r="O5367" s="4">
        <f>C5367</f>
        <v/>
      </c>
    </row>
    <row r="5368" ht="14.25" customHeight="1">
      <c r="K5368" s="4">
        <f>MONTH(A5368)</f>
        <v/>
      </c>
      <c r="L5368" s="4">
        <f>DAY(A5368)</f>
        <v/>
      </c>
      <c r="M5368" s="4">
        <f>HOUR(A5368)</f>
        <v/>
      </c>
      <c r="N5368" s="4">
        <f>CONCATENATE(K5368,"-",L5368,"-",M5368)</f>
        <v/>
      </c>
      <c r="O5368" s="4">
        <f>C5368</f>
        <v/>
      </c>
    </row>
    <row r="5369" ht="14.25" customHeight="1">
      <c r="K5369" s="4">
        <f>MONTH(A5369)</f>
        <v/>
      </c>
      <c r="L5369" s="4">
        <f>DAY(A5369)</f>
        <v/>
      </c>
      <c r="M5369" s="4">
        <f>HOUR(A5369)</f>
        <v/>
      </c>
      <c r="N5369" s="4">
        <f>CONCATENATE(K5369,"-",L5369,"-",M5369)</f>
        <v/>
      </c>
      <c r="O5369" s="4">
        <f>C5369</f>
        <v/>
      </c>
    </row>
    <row r="5370" ht="14.25" customHeight="1">
      <c r="K5370" s="4">
        <f>MONTH(A5370)</f>
        <v/>
      </c>
      <c r="L5370" s="4">
        <f>DAY(A5370)</f>
        <v/>
      </c>
      <c r="M5370" s="4">
        <f>HOUR(A5370)</f>
        <v/>
      </c>
      <c r="N5370" s="4">
        <f>CONCATENATE(K5370,"-",L5370,"-",M5370)</f>
        <v/>
      </c>
      <c r="O5370" s="4">
        <f>C5370</f>
        <v/>
      </c>
    </row>
    <row r="5371" ht="14.25" customHeight="1">
      <c r="K5371" s="4">
        <f>MONTH(A5371)</f>
        <v/>
      </c>
      <c r="L5371" s="4">
        <f>DAY(A5371)</f>
        <v/>
      </c>
      <c r="M5371" s="4">
        <f>HOUR(A5371)</f>
        <v/>
      </c>
      <c r="N5371" s="4">
        <f>CONCATENATE(K5371,"-",L5371,"-",M5371)</f>
        <v/>
      </c>
      <c r="O5371" s="4">
        <f>C5371</f>
        <v/>
      </c>
    </row>
    <row r="5372" ht="14.25" customHeight="1">
      <c r="K5372" s="4">
        <f>MONTH(A5372)</f>
        <v/>
      </c>
      <c r="L5372" s="4">
        <f>DAY(A5372)</f>
        <v/>
      </c>
      <c r="M5372" s="4">
        <f>HOUR(A5372)</f>
        <v/>
      </c>
      <c r="N5372" s="4">
        <f>CONCATENATE(K5372,"-",L5372,"-",M5372)</f>
        <v/>
      </c>
      <c r="O5372" s="4">
        <f>C5372</f>
        <v/>
      </c>
    </row>
    <row r="5373" ht="14.25" customHeight="1">
      <c r="K5373" s="4">
        <f>MONTH(A5373)</f>
        <v/>
      </c>
      <c r="L5373" s="4">
        <f>DAY(A5373)</f>
        <v/>
      </c>
      <c r="M5373" s="4">
        <f>HOUR(A5373)</f>
        <v/>
      </c>
      <c r="N5373" s="4">
        <f>CONCATENATE(K5373,"-",L5373,"-",M5373)</f>
        <v/>
      </c>
      <c r="O5373" s="4">
        <f>C5373</f>
        <v/>
      </c>
    </row>
    <row r="5374" ht="14.25" customHeight="1">
      <c r="K5374" s="4">
        <f>MONTH(A5374)</f>
        <v/>
      </c>
      <c r="L5374" s="4">
        <f>DAY(A5374)</f>
        <v/>
      </c>
      <c r="M5374" s="4">
        <f>HOUR(A5374)</f>
        <v/>
      </c>
      <c r="N5374" s="4">
        <f>CONCATENATE(K5374,"-",L5374,"-",M5374)</f>
        <v/>
      </c>
      <c r="O5374" s="4">
        <f>C5374</f>
        <v/>
      </c>
    </row>
    <row r="5375" ht="14.25" customHeight="1">
      <c r="K5375" s="4">
        <f>MONTH(A5375)</f>
        <v/>
      </c>
      <c r="L5375" s="4">
        <f>DAY(A5375)</f>
        <v/>
      </c>
      <c r="M5375" s="4">
        <f>HOUR(A5375)</f>
        <v/>
      </c>
      <c r="N5375" s="4">
        <f>CONCATENATE(K5375,"-",L5375,"-",M5375)</f>
        <v/>
      </c>
      <c r="O5375" s="4">
        <f>C5375</f>
        <v/>
      </c>
    </row>
    <row r="5376" ht="14.25" customHeight="1">
      <c r="K5376" s="4">
        <f>MONTH(A5376)</f>
        <v/>
      </c>
      <c r="L5376" s="4">
        <f>DAY(A5376)</f>
        <v/>
      </c>
      <c r="M5376" s="4">
        <f>HOUR(A5376)</f>
        <v/>
      </c>
      <c r="N5376" s="4">
        <f>CONCATENATE(K5376,"-",L5376,"-",M5376)</f>
        <v/>
      </c>
      <c r="O5376" s="4">
        <f>C5376</f>
        <v/>
      </c>
    </row>
    <row r="5377" ht="14.25" customHeight="1">
      <c r="K5377" s="4">
        <f>MONTH(A5377)</f>
        <v/>
      </c>
      <c r="L5377" s="4">
        <f>DAY(A5377)</f>
        <v/>
      </c>
      <c r="M5377" s="4">
        <f>HOUR(A5377)</f>
        <v/>
      </c>
      <c r="N5377" s="4">
        <f>CONCATENATE(K5377,"-",L5377,"-",M5377)</f>
        <v/>
      </c>
      <c r="O5377" s="4">
        <f>C5377</f>
        <v/>
      </c>
    </row>
    <row r="5378" ht="14.25" customHeight="1">
      <c r="K5378" s="4">
        <f>MONTH(A5378)</f>
        <v/>
      </c>
      <c r="L5378" s="4">
        <f>DAY(A5378)</f>
        <v/>
      </c>
      <c r="M5378" s="4">
        <f>HOUR(A5378)</f>
        <v/>
      </c>
      <c r="N5378" s="4">
        <f>CONCATENATE(K5378,"-",L5378,"-",M5378)</f>
        <v/>
      </c>
      <c r="O5378" s="4">
        <f>C5378</f>
        <v/>
      </c>
    </row>
    <row r="5379" ht="14.25" customHeight="1">
      <c r="K5379" s="4">
        <f>MONTH(A5379)</f>
        <v/>
      </c>
      <c r="L5379" s="4">
        <f>DAY(A5379)</f>
        <v/>
      </c>
      <c r="M5379" s="4">
        <f>HOUR(A5379)</f>
        <v/>
      </c>
      <c r="N5379" s="4">
        <f>CONCATENATE(K5379,"-",L5379,"-",M5379)</f>
        <v/>
      </c>
      <c r="O5379" s="4">
        <f>C5379</f>
        <v/>
      </c>
    </row>
    <row r="5380" ht="14.25" customHeight="1">
      <c r="K5380" s="4">
        <f>MONTH(A5380)</f>
        <v/>
      </c>
      <c r="L5380" s="4">
        <f>DAY(A5380)</f>
        <v/>
      </c>
      <c r="M5380" s="4">
        <f>HOUR(A5380)</f>
        <v/>
      </c>
      <c r="N5380" s="4">
        <f>CONCATENATE(K5380,"-",L5380,"-",M5380)</f>
        <v/>
      </c>
      <c r="O5380" s="4">
        <f>C5380</f>
        <v/>
      </c>
    </row>
    <row r="5381" ht="14.25" customHeight="1">
      <c r="K5381" s="4">
        <f>MONTH(A5381)</f>
        <v/>
      </c>
      <c r="L5381" s="4">
        <f>DAY(A5381)</f>
        <v/>
      </c>
      <c r="M5381" s="4">
        <f>HOUR(A5381)</f>
        <v/>
      </c>
      <c r="N5381" s="4">
        <f>CONCATENATE(K5381,"-",L5381,"-",M5381)</f>
        <v/>
      </c>
      <c r="O5381" s="4">
        <f>C5381</f>
        <v/>
      </c>
    </row>
    <row r="5382" ht="14.25" customHeight="1">
      <c r="K5382" s="4">
        <f>MONTH(A5382)</f>
        <v/>
      </c>
      <c r="L5382" s="4">
        <f>DAY(A5382)</f>
        <v/>
      </c>
      <c r="M5382" s="4">
        <f>HOUR(A5382)</f>
        <v/>
      </c>
      <c r="N5382" s="4">
        <f>CONCATENATE(K5382,"-",L5382,"-",M5382)</f>
        <v/>
      </c>
      <c r="O5382" s="4">
        <f>C5382</f>
        <v/>
      </c>
    </row>
    <row r="5383" ht="14.25" customHeight="1">
      <c r="K5383" s="4">
        <f>MONTH(A5383)</f>
        <v/>
      </c>
      <c r="L5383" s="4">
        <f>DAY(A5383)</f>
        <v/>
      </c>
      <c r="M5383" s="4">
        <f>HOUR(A5383)</f>
        <v/>
      </c>
      <c r="N5383" s="4">
        <f>CONCATENATE(K5383,"-",L5383,"-",M5383)</f>
        <v/>
      </c>
      <c r="O5383" s="4">
        <f>C5383</f>
        <v/>
      </c>
    </row>
    <row r="5384" ht="14.25" customHeight="1">
      <c r="K5384" s="4">
        <f>MONTH(A5384)</f>
        <v/>
      </c>
      <c r="L5384" s="4">
        <f>DAY(A5384)</f>
        <v/>
      </c>
      <c r="M5384" s="4">
        <f>HOUR(A5384)</f>
        <v/>
      </c>
      <c r="N5384" s="4">
        <f>CONCATENATE(K5384,"-",L5384,"-",M5384)</f>
        <v/>
      </c>
      <c r="O5384" s="4">
        <f>C5384</f>
        <v/>
      </c>
    </row>
    <row r="5385" ht="14.25" customHeight="1">
      <c r="K5385" s="4">
        <f>MONTH(A5385)</f>
        <v/>
      </c>
      <c r="L5385" s="4">
        <f>DAY(A5385)</f>
        <v/>
      </c>
      <c r="M5385" s="4">
        <f>HOUR(A5385)</f>
        <v/>
      </c>
      <c r="N5385" s="4">
        <f>CONCATENATE(K5385,"-",L5385,"-",M5385)</f>
        <v/>
      </c>
      <c r="O5385" s="4">
        <f>C5385</f>
        <v/>
      </c>
    </row>
    <row r="5386" ht="14.25" customHeight="1">
      <c r="K5386" s="4">
        <f>MONTH(A5386)</f>
        <v/>
      </c>
      <c r="L5386" s="4">
        <f>DAY(A5386)</f>
        <v/>
      </c>
      <c r="M5386" s="4">
        <f>HOUR(A5386)</f>
        <v/>
      </c>
      <c r="N5386" s="4">
        <f>CONCATENATE(K5386,"-",L5386,"-",M5386)</f>
        <v/>
      </c>
      <c r="O5386" s="4">
        <f>C5386</f>
        <v/>
      </c>
    </row>
    <row r="5387" ht="14.25" customHeight="1">
      <c r="K5387" s="4">
        <f>MONTH(A5387)</f>
        <v/>
      </c>
      <c r="L5387" s="4">
        <f>DAY(A5387)</f>
        <v/>
      </c>
      <c r="M5387" s="4">
        <f>HOUR(A5387)</f>
        <v/>
      </c>
      <c r="N5387" s="4">
        <f>CONCATENATE(K5387,"-",L5387,"-",M5387)</f>
        <v/>
      </c>
      <c r="O5387" s="4">
        <f>C5387</f>
        <v/>
      </c>
    </row>
    <row r="5388" ht="14.25" customHeight="1">
      <c r="K5388" s="4">
        <f>MONTH(A5388)</f>
        <v/>
      </c>
      <c r="L5388" s="4">
        <f>DAY(A5388)</f>
        <v/>
      </c>
      <c r="M5388" s="4">
        <f>HOUR(A5388)</f>
        <v/>
      </c>
      <c r="N5388" s="4">
        <f>CONCATENATE(K5388,"-",L5388,"-",M5388)</f>
        <v/>
      </c>
      <c r="O5388" s="4">
        <f>C5388</f>
        <v/>
      </c>
    </row>
    <row r="5389" ht="14.25" customHeight="1">
      <c r="K5389" s="4">
        <f>MONTH(A5389)</f>
        <v/>
      </c>
      <c r="L5389" s="4">
        <f>DAY(A5389)</f>
        <v/>
      </c>
      <c r="M5389" s="4">
        <f>HOUR(A5389)</f>
        <v/>
      </c>
      <c r="N5389" s="4">
        <f>CONCATENATE(K5389,"-",L5389,"-",M5389)</f>
        <v/>
      </c>
      <c r="O5389" s="4">
        <f>C5389</f>
        <v/>
      </c>
    </row>
    <row r="5390" ht="14.25" customHeight="1">
      <c r="K5390" s="4">
        <f>MONTH(A5390)</f>
        <v/>
      </c>
      <c r="L5390" s="4">
        <f>DAY(A5390)</f>
        <v/>
      </c>
      <c r="M5390" s="4">
        <f>HOUR(A5390)</f>
        <v/>
      </c>
      <c r="N5390" s="4">
        <f>CONCATENATE(K5390,"-",L5390,"-",M5390)</f>
        <v/>
      </c>
      <c r="O5390" s="4">
        <f>C5390</f>
        <v/>
      </c>
    </row>
    <row r="5391" ht="14.25" customHeight="1">
      <c r="K5391" s="4">
        <f>MONTH(A5391)</f>
        <v/>
      </c>
      <c r="L5391" s="4">
        <f>DAY(A5391)</f>
        <v/>
      </c>
      <c r="M5391" s="4">
        <f>HOUR(A5391)</f>
        <v/>
      </c>
      <c r="N5391" s="4">
        <f>CONCATENATE(K5391,"-",L5391,"-",M5391)</f>
        <v/>
      </c>
      <c r="O5391" s="4">
        <f>C5391</f>
        <v/>
      </c>
    </row>
    <row r="5392" ht="14.25" customHeight="1">
      <c r="K5392" s="4">
        <f>MONTH(A5392)</f>
        <v/>
      </c>
      <c r="L5392" s="4">
        <f>DAY(A5392)</f>
        <v/>
      </c>
      <c r="M5392" s="4">
        <f>HOUR(A5392)</f>
        <v/>
      </c>
      <c r="N5392" s="4">
        <f>CONCATENATE(K5392,"-",L5392,"-",M5392)</f>
        <v/>
      </c>
      <c r="O5392" s="4">
        <f>C5392</f>
        <v/>
      </c>
    </row>
    <row r="5393" ht="14.25" customHeight="1">
      <c r="K5393" s="4">
        <f>MONTH(A5393)</f>
        <v/>
      </c>
      <c r="L5393" s="4">
        <f>DAY(A5393)</f>
        <v/>
      </c>
      <c r="M5393" s="4">
        <f>HOUR(A5393)</f>
        <v/>
      </c>
      <c r="N5393" s="4">
        <f>CONCATENATE(K5393,"-",L5393,"-",M5393)</f>
        <v/>
      </c>
      <c r="O5393" s="4">
        <f>C5393</f>
        <v/>
      </c>
    </row>
    <row r="5394" ht="14.25" customHeight="1">
      <c r="K5394" s="4">
        <f>MONTH(A5394)</f>
        <v/>
      </c>
      <c r="L5394" s="4">
        <f>DAY(A5394)</f>
        <v/>
      </c>
      <c r="M5394" s="4">
        <f>HOUR(A5394)</f>
        <v/>
      </c>
      <c r="N5394" s="4">
        <f>CONCATENATE(K5394,"-",L5394,"-",M5394)</f>
        <v/>
      </c>
      <c r="O5394" s="4">
        <f>C5394</f>
        <v/>
      </c>
    </row>
    <row r="5395" ht="14.25" customHeight="1">
      <c r="K5395" s="4">
        <f>MONTH(A5395)</f>
        <v/>
      </c>
      <c r="L5395" s="4">
        <f>DAY(A5395)</f>
        <v/>
      </c>
      <c r="M5395" s="4">
        <f>HOUR(A5395)</f>
        <v/>
      </c>
      <c r="N5395" s="4">
        <f>CONCATENATE(K5395,"-",L5395,"-",M5395)</f>
        <v/>
      </c>
      <c r="O5395" s="4">
        <f>C5395</f>
        <v/>
      </c>
    </row>
    <row r="5396" ht="14.25" customHeight="1">
      <c r="K5396" s="4">
        <f>MONTH(A5396)</f>
        <v/>
      </c>
      <c r="L5396" s="4">
        <f>DAY(A5396)</f>
        <v/>
      </c>
      <c r="M5396" s="4">
        <f>HOUR(A5396)</f>
        <v/>
      </c>
      <c r="N5396" s="4">
        <f>CONCATENATE(K5396,"-",L5396,"-",M5396)</f>
        <v/>
      </c>
      <c r="O5396" s="4">
        <f>C5396</f>
        <v/>
      </c>
    </row>
    <row r="5397" ht="14.25" customHeight="1">
      <c r="K5397" s="4">
        <f>MONTH(A5397)</f>
        <v/>
      </c>
      <c r="L5397" s="4">
        <f>DAY(A5397)</f>
        <v/>
      </c>
      <c r="M5397" s="4">
        <f>HOUR(A5397)</f>
        <v/>
      </c>
      <c r="N5397" s="4">
        <f>CONCATENATE(K5397,"-",L5397,"-",M5397)</f>
        <v/>
      </c>
      <c r="O5397" s="4">
        <f>C5397</f>
        <v/>
      </c>
    </row>
    <row r="5398" ht="14.25" customHeight="1">
      <c r="K5398" s="4">
        <f>MONTH(A5398)</f>
        <v/>
      </c>
      <c r="L5398" s="4">
        <f>DAY(A5398)</f>
        <v/>
      </c>
      <c r="M5398" s="4">
        <f>HOUR(A5398)</f>
        <v/>
      </c>
      <c r="N5398" s="4">
        <f>CONCATENATE(K5398,"-",L5398,"-",M5398)</f>
        <v/>
      </c>
      <c r="O5398" s="4">
        <f>C5398</f>
        <v/>
      </c>
    </row>
    <row r="5399" ht="14.25" customHeight="1">
      <c r="K5399" s="4">
        <f>MONTH(A5399)</f>
        <v/>
      </c>
      <c r="L5399" s="4">
        <f>DAY(A5399)</f>
        <v/>
      </c>
      <c r="M5399" s="4">
        <f>HOUR(A5399)</f>
        <v/>
      </c>
      <c r="N5399" s="4">
        <f>CONCATENATE(K5399,"-",L5399,"-",M5399)</f>
        <v/>
      </c>
      <c r="O5399" s="4">
        <f>C5399</f>
        <v/>
      </c>
    </row>
    <row r="5400" ht="14.25" customHeight="1">
      <c r="K5400" s="4">
        <f>MONTH(A5400)</f>
        <v/>
      </c>
      <c r="L5400" s="4">
        <f>DAY(A5400)</f>
        <v/>
      </c>
      <c r="M5400" s="4">
        <f>HOUR(A5400)</f>
        <v/>
      </c>
      <c r="N5400" s="4">
        <f>CONCATENATE(K5400,"-",L5400,"-",M5400)</f>
        <v/>
      </c>
      <c r="O5400" s="4">
        <f>C5400</f>
        <v/>
      </c>
    </row>
    <row r="5401" ht="14.25" customHeight="1">
      <c r="K5401" s="4">
        <f>MONTH(A5401)</f>
        <v/>
      </c>
      <c r="L5401" s="4">
        <f>DAY(A5401)</f>
        <v/>
      </c>
      <c r="M5401" s="4">
        <f>HOUR(A5401)</f>
        <v/>
      </c>
      <c r="N5401" s="4">
        <f>CONCATENATE(K5401,"-",L5401,"-",M5401)</f>
        <v/>
      </c>
      <c r="O5401" s="4">
        <f>C5401</f>
        <v/>
      </c>
    </row>
    <row r="5402" ht="14.25" customHeight="1">
      <c r="K5402" s="4">
        <f>MONTH(A5402)</f>
        <v/>
      </c>
      <c r="L5402" s="4">
        <f>DAY(A5402)</f>
        <v/>
      </c>
      <c r="M5402" s="4">
        <f>HOUR(A5402)</f>
        <v/>
      </c>
      <c r="N5402" s="4">
        <f>CONCATENATE(K5402,"-",L5402,"-",M5402)</f>
        <v/>
      </c>
      <c r="O5402" s="4">
        <f>C5402</f>
        <v/>
      </c>
    </row>
    <row r="5403" ht="14.25" customHeight="1">
      <c r="K5403" s="4">
        <f>MONTH(A5403)</f>
        <v/>
      </c>
      <c r="L5403" s="4">
        <f>DAY(A5403)</f>
        <v/>
      </c>
      <c r="M5403" s="4">
        <f>HOUR(A5403)</f>
        <v/>
      </c>
      <c r="N5403" s="4">
        <f>CONCATENATE(K5403,"-",L5403,"-",M5403)</f>
        <v/>
      </c>
      <c r="O5403" s="4">
        <f>C5403</f>
        <v/>
      </c>
    </row>
    <row r="5404" ht="14.25" customHeight="1">
      <c r="K5404" s="4">
        <f>MONTH(A5404)</f>
        <v/>
      </c>
      <c r="L5404" s="4">
        <f>DAY(A5404)</f>
        <v/>
      </c>
      <c r="M5404" s="4">
        <f>HOUR(A5404)</f>
        <v/>
      </c>
      <c r="N5404" s="4">
        <f>CONCATENATE(K5404,"-",L5404,"-",M5404)</f>
        <v/>
      </c>
      <c r="O5404" s="4">
        <f>C5404</f>
        <v/>
      </c>
    </row>
    <row r="5405" ht="14.25" customHeight="1">
      <c r="K5405" s="4">
        <f>MONTH(A5405)</f>
        <v/>
      </c>
      <c r="L5405" s="4">
        <f>DAY(A5405)</f>
        <v/>
      </c>
      <c r="M5405" s="4">
        <f>HOUR(A5405)</f>
        <v/>
      </c>
      <c r="N5405" s="4">
        <f>CONCATENATE(K5405,"-",L5405,"-",M5405)</f>
        <v/>
      </c>
      <c r="O5405" s="4">
        <f>C5405</f>
        <v/>
      </c>
    </row>
    <row r="5406" ht="14.25" customHeight="1">
      <c r="K5406" s="4">
        <f>MONTH(A5406)</f>
        <v/>
      </c>
      <c r="L5406" s="4">
        <f>DAY(A5406)</f>
        <v/>
      </c>
      <c r="M5406" s="4">
        <f>HOUR(A5406)</f>
        <v/>
      </c>
      <c r="N5406" s="4">
        <f>CONCATENATE(K5406,"-",L5406,"-",M5406)</f>
        <v/>
      </c>
      <c r="O5406" s="4">
        <f>C5406</f>
        <v/>
      </c>
    </row>
    <row r="5407" ht="14.25" customHeight="1">
      <c r="K5407" s="4">
        <f>MONTH(A5407)</f>
        <v/>
      </c>
      <c r="L5407" s="4">
        <f>DAY(A5407)</f>
        <v/>
      </c>
      <c r="M5407" s="4">
        <f>HOUR(A5407)</f>
        <v/>
      </c>
      <c r="N5407" s="4">
        <f>CONCATENATE(K5407,"-",L5407,"-",M5407)</f>
        <v/>
      </c>
      <c r="O5407" s="4">
        <f>C5407</f>
        <v/>
      </c>
    </row>
    <row r="5408" ht="14.25" customHeight="1">
      <c r="K5408" s="4">
        <f>MONTH(A5408)</f>
        <v/>
      </c>
      <c r="L5408" s="4">
        <f>DAY(A5408)</f>
        <v/>
      </c>
      <c r="M5408" s="4">
        <f>HOUR(A5408)</f>
        <v/>
      </c>
      <c r="N5408" s="4">
        <f>CONCATENATE(K5408,"-",L5408,"-",M5408)</f>
        <v/>
      </c>
      <c r="O5408" s="4">
        <f>C5408</f>
        <v/>
      </c>
    </row>
    <row r="5409" ht="14.25" customHeight="1">
      <c r="K5409" s="4">
        <f>MONTH(A5409)</f>
        <v/>
      </c>
      <c r="L5409" s="4">
        <f>DAY(A5409)</f>
        <v/>
      </c>
      <c r="M5409" s="4">
        <f>HOUR(A5409)</f>
        <v/>
      </c>
      <c r="N5409" s="4">
        <f>CONCATENATE(K5409,"-",L5409,"-",M5409)</f>
        <v/>
      </c>
      <c r="O5409" s="4">
        <f>C5409</f>
        <v/>
      </c>
    </row>
    <row r="5410" ht="14.25" customHeight="1">
      <c r="K5410" s="4">
        <f>MONTH(A5410)</f>
        <v/>
      </c>
      <c r="L5410" s="4">
        <f>DAY(A5410)</f>
        <v/>
      </c>
      <c r="M5410" s="4">
        <f>HOUR(A5410)</f>
        <v/>
      </c>
      <c r="N5410" s="4">
        <f>CONCATENATE(K5410,"-",L5410,"-",M5410)</f>
        <v/>
      </c>
      <c r="O5410" s="4">
        <f>C5410</f>
        <v/>
      </c>
    </row>
    <row r="5411" ht="14.25" customHeight="1">
      <c r="K5411" s="4">
        <f>MONTH(A5411)</f>
        <v/>
      </c>
      <c r="L5411" s="4">
        <f>DAY(A5411)</f>
        <v/>
      </c>
      <c r="M5411" s="4">
        <f>HOUR(A5411)</f>
        <v/>
      </c>
      <c r="N5411" s="4">
        <f>CONCATENATE(K5411,"-",L5411,"-",M5411)</f>
        <v/>
      </c>
      <c r="O5411" s="4">
        <f>C5411</f>
        <v/>
      </c>
    </row>
    <row r="5412" ht="14.25" customHeight="1">
      <c r="K5412" s="4">
        <f>MONTH(A5412)</f>
        <v/>
      </c>
      <c r="L5412" s="4">
        <f>DAY(A5412)</f>
        <v/>
      </c>
      <c r="M5412" s="4">
        <f>HOUR(A5412)</f>
        <v/>
      </c>
      <c r="N5412" s="4">
        <f>CONCATENATE(K5412,"-",L5412,"-",M5412)</f>
        <v/>
      </c>
      <c r="O5412" s="4">
        <f>C5412</f>
        <v/>
      </c>
    </row>
    <row r="5413" ht="14.25" customHeight="1">
      <c r="K5413" s="4">
        <f>MONTH(A5413)</f>
        <v/>
      </c>
      <c r="L5413" s="4">
        <f>DAY(A5413)</f>
        <v/>
      </c>
      <c r="M5413" s="4">
        <f>HOUR(A5413)</f>
        <v/>
      </c>
      <c r="N5413" s="4">
        <f>CONCATENATE(K5413,"-",L5413,"-",M5413)</f>
        <v/>
      </c>
      <c r="O5413" s="4">
        <f>C5413</f>
        <v/>
      </c>
    </row>
    <row r="5414" ht="14.25" customHeight="1">
      <c r="K5414" s="4">
        <f>MONTH(A5414)</f>
        <v/>
      </c>
      <c r="L5414" s="4">
        <f>DAY(A5414)</f>
        <v/>
      </c>
      <c r="M5414" s="4">
        <f>HOUR(A5414)</f>
        <v/>
      </c>
      <c r="N5414" s="4">
        <f>CONCATENATE(K5414,"-",L5414,"-",M5414)</f>
        <v/>
      </c>
      <c r="O5414" s="4">
        <f>C5414</f>
        <v/>
      </c>
    </row>
    <row r="5415" ht="14.25" customHeight="1">
      <c r="K5415" s="4">
        <f>MONTH(A5415)</f>
        <v/>
      </c>
      <c r="L5415" s="4">
        <f>DAY(A5415)</f>
        <v/>
      </c>
      <c r="M5415" s="4">
        <f>HOUR(A5415)</f>
        <v/>
      </c>
      <c r="N5415" s="4">
        <f>CONCATENATE(K5415,"-",L5415,"-",M5415)</f>
        <v/>
      </c>
      <c r="O5415" s="4">
        <f>C5415</f>
        <v/>
      </c>
    </row>
    <row r="5416" ht="14.25" customHeight="1">
      <c r="K5416" s="4">
        <f>MONTH(A5416)</f>
        <v/>
      </c>
      <c r="L5416" s="4">
        <f>DAY(A5416)</f>
        <v/>
      </c>
      <c r="M5416" s="4">
        <f>HOUR(A5416)</f>
        <v/>
      </c>
      <c r="N5416" s="4">
        <f>CONCATENATE(K5416,"-",L5416,"-",M5416)</f>
        <v/>
      </c>
      <c r="O5416" s="4">
        <f>C5416</f>
        <v/>
      </c>
    </row>
    <row r="5417" ht="14.25" customHeight="1">
      <c r="K5417" s="4">
        <f>MONTH(A5417)</f>
        <v/>
      </c>
      <c r="L5417" s="4">
        <f>DAY(A5417)</f>
        <v/>
      </c>
      <c r="M5417" s="4">
        <f>HOUR(A5417)</f>
        <v/>
      </c>
      <c r="N5417" s="4">
        <f>CONCATENATE(K5417,"-",L5417,"-",M5417)</f>
        <v/>
      </c>
      <c r="O5417" s="4">
        <f>C5417</f>
        <v/>
      </c>
    </row>
    <row r="5418" ht="14.25" customHeight="1">
      <c r="K5418" s="4">
        <f>MONTH(A5418)</f>
        <v/>
      </c>
      <c r="L5418" s="4">
        <f>DAY(A5418)</f>
        <v/>
      </c>
      <c r="M5418" s="4">
        <f>HOUR(A5418)</f>
        <v/>
      </c>
      <c r="N5418" s="4">
        <f>CONCATENATE(K5418,"-",L5418,"-",M5418)</f>
        <v/>
      </c>
      <c r="O5418" s="4">
        <f>C5418</f>
        <v/>
      </c>
    </row>
    <row r="5419" ht="14.25" customHeight="1">
      <c r="K5419" s="4">
        <f>MONTH(A5419)</f>
        <v/>
      </c>
      <c r="L5419" s="4">
        <f>DAY(A5419)</f>
        <v/>
      </c>
      <c r="M5419" s="4">
        <f>HOUR(A5419)</f>
        <v/>
      </c>
      <c r="N5419" s="4">
        <f>CONCATENATE(K5419,"-",L5419,"-",M5419)</f>
        <v/>
      </c>
      <c r="O5419" s="4">
        <f>C5419</f>
        <v/>
      </c>
    </row>
    <row r="5420" ht="14.25" customHeight="1">
      <c r="K5420" s="4">
        <f>MONTH(A5420)</f>
        <v/>
      </c>
      <c r="L5420" s="4">
        <f>DAY(A5420)</f>
        <v/>
      </c>
      <c r="M5420" s="4">
        <f>HOUR(A5420)</f>
        <v/>
      </c>
      <c r="N5420" s="4">
        <f>CONCATENATE(K5420,"-",L5420,"-",M5420)</f>
        <v/>
      </c>
      <c r="O5420" s="4">
        <f>C5420</f>
        <v/>
      </c>
    </row>
    <row r="5421" ht="14.25" customHeight="1">
      <c r="K5421" s="4">
        <f>MONTH(A5421)</f>
        <v/>
      </c>
      <c r="L5421" s="4">
        <f>DAY(A5421)</f>
        <v/>
      </c>
      <c r="M5421" s="4">
        <f>HOUR(A5421)</f>
        <v/>
      </c>
      <c r="N5421" s="4">
        <f>CONCATENATE(K5421,"-",L5421,"-",M5421)</f>
        <v/>
      </c>
      <c r="O5421" s="4">
        <f>C5421</f>
        <v/>
      </c>
    </row>
    <row r="5422" ht="14.25" customHeight="1">
      <c r="K5422" s="4">
        <f>MONTH(A5422)</f>
        <v/>
      </c>
      <c r="L5422" s="4">
        <f>DAY(A5422)</f>
        <v/>
      </c>
      <c r="M5422" s="4">
        <f>HOUR(A5422)</f>
        <v/>
      </c>
      <c r="N5422" s="4">
        <f>CONCATENATE(K5422,"-",L5422,"-",M5422)</f>
        <v/>
      </c>
      <c r="O5422" s="4">
        <f>C5422</f>
        <v/>
      </c>
    </row>
    <row r="5423" ht="14.25" customHeight="1">
      <c r="K5423" s="4">
        <f>MONTH(A5423)</f>
        <v/>
      </c>
      <c r="L5423" s="4">
        <f>DAY(A5423)</f>
        <v/>
      </c>
      <c r="M5423" s="4">
        <f>HOUR(A5423)</f>
        <v/>
      </c>
      <c r="N5423" s="4">
        <f>CONCATENATE(K5423,"-",L5423,"-",M5423)</f>
        <v/>
      </c>
      <c r="O5423" s="4">
        <f>C5423</f>
        <v/>
      </c>
    </row>
    <row r="5424" ht="14.25" customHeight="1">
      <c r="K5424" s="4">
        <f>MONTH(A5424)</f>
        <v/>
      </c>
      <c r="L5424" s="4">
        <f>DAY(A5424)</f>
        <v/>
      </c>
      <c r="M5424" s="4">
        <f>HOUR(A5424)</f>
        <v/>
      </c>
      <c r="N5424" s="4">
        <f>CONCATENATE(K5424,"-",L5424,"-",M5424)</f>
        <v/>
      </c>
      <c r="O5424" s="4">
        <f>C5424</f>
        <v/>
      </c>
    </row>
    <row r="5425" ht="14.25" customHeight="1">
      <c r="K5425" s="4">
        <f>MONTH(A5425)</f>
        <v/>
      </c>
      <c r="L5425" s="4">
        <f>DAY(A5425)</f>
        <v/>
      </c>
      <c r="M5425" s="4">
        <f>HOUR(A5425)</f>
        <v/>
      </c>
      <c r="N5425" s="4">
        <f>CONCATENATE(K5425,"-",L5425,"-",M5425)</f>
        <v/>
      </c>
      <c r="O5425" s="4">
        <f>C5425</f>
        <v/>
      </c>
    </row>
    <row r="5426" ht="14.25" customHeight="1">
      <c r="K5426" s="4">
        <f>MONTH(A5426)</f>
        <v/>
      </c>
      <c r="L5426" s="4">
        <f>DAY(A5426)</f>
        <v/>
      </c>
      <c r="M5426" s="4">
        <f>HOUR(A5426)</f>
        <v/>
      </c>
      <c r="N5426" s="4">
        <f>CONCATENATE(K5426,"-",L5426,"-",M5426)</f>
        <v/>
      </c>
      <c r="O5426" s="4">
        <f>C5426</f>
        <v/>
      </c>
    </row>
    <row r="5427" ht="14.25" customHeight="1">
      <c r="K5427" s="4">
        <f>MONTH(A5427)</f>
        <v/>
      </c>
      <c r="L5427" s="4">
        <f>DAY(A5427)</f>
        <v/>
      </c>
      <c r="M5427" s="4">
        <f>HOUR(A5427)</f>
        <v/>
      </c>
      <c r="N5427" s="4">
        <f>CONCATENATE(K5427,"-",L5427,"-",M5427)</f>
        <v/>
      </c>
      <c r="O5427" s="4">
        <f>C5427</f>
        <v/>
      </c>
    </row>
    <row r="5428" ht="14.25" customHeight="1">
      <c r="K5428" s="4">
        <f>MONTH(A5428)</f>
        <v/>
      </c>
      <c r="L5428" s="4">
        <f>DAY(A5428)</f>
        <v/>
      </c>
      <c r="M5428" s="4">
        <f>HOUR(A5428)</f>
        <v/>
      </c>
      <c r="N5428" s="4">
        <f>CONCATENATE(K5428,"-",L5428,"-",M5428)</f>
        <v/>
      </c>
      <c r="O5428" s="4">
        <f>C5428</f>
        <v/>
      </c>
    </row>
    <row r="5429" ht="14.25" customHeight="1">
      <c r="K5429" s="4">
        <f>MONTH(A5429)</f>
        <v/>
      </c>
      <c r="L5429" s="4">
        <f>DAY(A5429)</f>
        <v/>
      </c>
      <c r="M5429" s="4">
        <f>HOUR(A5429)</f>
        <v/>
      </c>
      <c r="N5429" s="4">
        <f>CONCATENATE(K5429,"-",L5429,"-",M5429)</f>
        <v/>
      </c>
      <c r="O5429" s="4">
        <f>C5429</f>
        <v/>
      </c>
    </row>
    <row r="5430" ht="14.25" customHeight="1">
      <c r="K5430" s="4">
        <f>MONTH(A5430)</f>
        <v/>
      </c>
      <c r="L5430" s="4">
        <f>DAY(A5430)</f>
        <v/>
      </c>
      <c r="M5430" s="4">
        <f>HOUR(A5430)</f>
        <v/>
      </c>
      <c r="N5430" s="4">
        <f>CONCATENATE(K5430,"-",L5430,"-",M5430)</f>
        <v/>
      </c>
      <c r="O5430" s="4">
        <f>C5430</f>
        <v/>
      </c>
    </row>
    <row r="5431" ht="14.25" customHeight="1">
      <c r="K5431" s="4">
        <f>MONTH(A5431)</f>
        <v/>
      </c>
      <c r="L5431" s="4">
        <f>DAY(A5431)</f>
        <v/>
      </c>
      <c r="M5431" s="4">
        <f>HOUR(A5431)</f>
        <v/>
      </c>
      <c r="N5431" s="4">
        <f>CONCATENATE(K5431,"-",L5431,"-",M5431)</f>
        <v/>
      </c>
      <c r="O5431" s="4">
        <f>C5431</f>
        <v/>
      </c>
    </row>
    <row r="5432" ht="14.25" customHeight="1">
      <c r="K5432" s="4">
        <f>MONTH(A5432)</f>
        <v/>
      </c>
      <c r="L5432" s="4">
        <f>DAY(A5432)</f>
        <v/>
      </c>
      <c r="M5432" s="4">
        <f>HOUR(A5432)</f>
        <v/>
      </c>
      <c r="N5432" s="4">
        <f>CONCATENATE(K5432,"-",L5432,"-",M5432)</f>
        <v/>
      </c>
      <c r="O5432" s="4">
        <f>C5432</f>
        <v/>
      </c>
    </row>
    <row r="5433" ht="14.25" customHeight="1">
      <c r="K5433" s="4">
        <f>MONTH(A5433)</f>
        <v/>
      </c>
      <c r="L5433" s="4">
        <f>DAY(A5433)</f>
        <v/>
      </c>
      <c r="M5433" s="4">
        <f>HOUR(A5433)</f>
        <v/>
      </c>
      <c r="N5433" s="4">
        <f>CONCATENATE(K5433,"-",L5433,"-",M5433)</f>
        <v/>
      </c>
      <c r="O5433" s="4">
        <f>C5433</f>
        <v/>
      </c>
    </row>
    <row r="5434" ht="14.25" customHeight="1">
      <c r="K5434" s="4">
        <f>MONTH(A5434)</f>
        <v/>
      </c>
      <c r="L5434" s="4">
        <f>DAY(A5434)</f>
        <v/>
      </c>
      <c r="M5434" s="4">
        <f>HOUR(A5434)</f>
        <v/>
      </c>
      <c r="N5434" s="4">
        <f>CONCATENATE(K5434,"-",L5434,"-",M5434)</f>
        <v/>
      </c>
      <c r="O5434" s="4">
        <f>C5434</f>
        <v/>
      </c>
    </row>
    <row r="5435" ht="14.25" customHeight="1">
      <c r="K5435" s="4">
        <f>MONTH(A5435)</f>
        <v/>
      </c>
      <c r="L5435" s="4">
        <f>DAY(A5435)</f>
        <v/>
      </c>
      <c r="M5435" s="4">
        <f>HOUR(A5435)</f>
        <v/>
      </c>
      <c r="N5435" s="4">
        <f>CONCATENATE(K5435,"-",L5435,"-",M5435)</f>
        <v/>
      </c>
      <c r="O5435" s="4">
        <f>C5435</f>
        <v/>
      </c>
    </row>
    <row r="5436" ht="14.25" customHeight="1">
      <c r="K5436" s="4">
        <f>MONTH(A5436)</f>
        <v/>
      </c>
      <c r="L5436" s="4">
        <f>DAY(A5436)</f>
        <v/>
      </c>
      <c r="M5436" s="4">
        <f>HOUR(A5436)</f>
        <v/>
      </c>
      <c r="N5436" s="4">
        <f>CONCATENATE(K5436,"-",L5436,"-",M5436)</f>
        <v/>
      </c>
      <c r="O5436" s="4">
        <f>C5436</f>
        <v/>
      </c>
    </row>
    <row r="5437" ht="14.25" customHeight="1">
      <c r="K5437" s="4">
        <f>MONTH(A5437)</f>
        <v/>
      </c>
      <c r="L5437" s="4">
        <f>DAY(A5437)</f>
        <v/>
      </c>
      <c r="M5437" s="4">
        <f>HOUR(A5437)</f>
        <v/>
      </c>
      <c r="N5437" s="4">
        <f>CONCATENATE(K5437,"-",L5437,"-",M5437)</f>
        <v/>
      </c>
      <c r="O5437" s="4">
        <f>C5437</f>
        <v/>
      </c>
    </row>
    <row r="5438" ht="14.25" customHeight="1">
      <c r="K5438" s="4">
        <f>MONTH(A5438)</f>
        <v/>
      </c>
      <c r="L5438" s="4">
        <f>DAY(A5438)</f>
        <v/>
      </c>
      <c r="M5438" s="4">
        <f>HOUR(A5438)</f>
        <v/>
      </c>
      <c r="N5438" s="4">
        <f>CONCATENATE(K5438,"-",L5438,"-",M5438)</f>
        <v/>
      </c>
      <c r="O5438" s="4">
        <f>C5438</f>
        <v/>
      </c>
    </row>
    <row r="5439" ht="14.25" customHeight="1">
      <c r="K5439" s="4">
        <f>MONTH(A5439)</f>
        <v/>
      </c>
      <c r="L5439" s="4">
        <f>DAY(A5439)</f>
        <v/>
      </c>
      <c r="M5439" s="4">
        <f>HOUR(A5439)</f>
        <v/>
      </c>
      <c r="N5439" s="4">
        <f>CONCATENATE(K5439,"-",L5439,"-",M5439)</f>
        <v/>
      </c>
      <c r="O5439" s="4">
        <f>C5439</f>
        <v/>
      </c>
    </row>
    <row r="5440" ht="14.25" customHeight="1">
      <c r="K5440" s="4">
        <f>MONTH(A5440)</f>
        <v/>
      </c>
      <c r="L5440" s="4">
        <f>DAY(A5440)</f>
        <v/>
      </c>
      <c r="M5440" s="4">
        <f>HOUR(A5440)</f>
        <v/>
      </c>
      <c r="N5440" s="4">
        <f>CONCATENATE(K5440,"-",L5440,"-",M5440)</f>
        <v/>
      </c>
      <c r="O5440" s="4">
        <f>C5440</f>
        <v/>
      </c>
    </row>
    <row r="5441" ht="14.25" customHeight="1">
      <c r="K5441" s="4">
        <f>MONTH(A5441)</f>
        <v/>
      </c>
      <c r="L5441" s="4">
        <f>DAY(A5441)</f>
        <v/>
      </c>
      <c r="M5441" s="4">
        <f>HOUR(A5441)</f>
        <v/>
      </c>
      <c r="N5441" s="4">
        <f>CONCATENATE(K5441,"-",L5441,"-",M5441)</f>
        <v/>
      </c>
      <c r="O5441" s="4">
        <f>C5441</f>
        <v/>
      </c>
    </row>
    <row r="5442" ht="14.25" customHeight="1">
      <c r="K5442" s="4">
        <f>MONTH(A5442)</f>
        <v/>
      </c>
      <c r="L5442" s="4">
        <f>DAY(A5442)</f>
        <v/>
      </c>
      <c r="M5442" s="4">
        <f>HOUR(A5442)</f>
        <v/>
      </c>
      <c r="N5442" s="4">
        <f>CONCATENATE(K5442,"-",L5442,"-",M5442)</f>
        <v/>
      </c>
      <c r="O5442" s="4">
        <f>C5442</f>
        <v/>
      </c>
    </row>
    <row r="5443" ht="14.25" customHeight="1">
      <c r="K5443" s="4">
        <f>MONTH(A5443)</f>
        <v/>
      </c>
      <c r="L5443" s="4">
        <f>DAY(A5443)</f>
        <v/>
      </c>
      <c r="M5443" s="4">
        <f>HOUR(A5443)</f>
        <v/>
      </c>
      <c r="N5443" s="4">
        <f>CONCATENATE(K5443,"-",L5443,"-",M5443)</f>
        <v/>
      </c>
      <c r="O5443" s="4">
        <f>C5443</f>
        <v/>
      </c>
    </row>
    <row r="5444" ht="14.25" customHeight="1">
      <c r="K5444" s="4">
        <f>MONTH(A5444)</f>
        <v/>
      </c>
      <c r="L5444" s="4">
        <f>DAY(A5444)</f>
        <v/>
      </c>
      <c r="M5444" s="4">
        <f>HOUR(A5444)</f>
        <v/>
      </c>
      <c r="N5444" s="4">
        <f>CONCATENATE(K5444,"-",L5444,"-",M5444)</f>
        <v/>
      </c>
      <c r="O5444" s="4">
        <f>C5444</f>
        <v/>
      </c>
    </row>
    <row r="5445" ht="14.25" customHeight="1">
      <c r="K5445" s="4">
        <f>MONTH(A5445)</f>
        <v/>
      </c>
      <c r="L5445" s="4">
        <f>DAY(A5445)</f>
        <v/>
      </c>
      <c r="M5445" s="4">
        <f>HOUR(A5445)</f>
        <v/>
      </c>
      <c r="N5445" s="4">
        <f>CONCATENATE(K5445,"-",L5445,"-",M5445)</f>
        <v/>
      </c>
      <c r="O5445" s="4">
        <f>C5445</f>
        <v/>
      </c>
    </row>
    <row r="5446" ht="14.25" customHeight="1">
      <c r="K5446" s="4">
        <f>MONTH(A5446)</f>
        <v/>
      </c>
      <c r="L5446" s="4">
        <f>DAY(A5446)</f>
        <v/>
      </c>
      <c r="M5446" s="4">
        <f>HOUR(A5446)</f>
        <v/>
      </c>
      <c r="N5446" s="4">
        <f>CONCATENATE(K5446,"-",L5446,"-",M5446)</f>
        <v/>
      </c>
      <c r="O5446" s="4">
        <f>C5446</f>
        <v/>
      </c>
    </row>
    <row r="5447" ht="14.25" customHeight="1">
      <c r="K5447" s="4">
        <f>MONTH(A5447)</f>
        <v/>
      </c>
      <c r="L5447" s="4">
        <f>DAY(A5447)</f>
        <v/>
      </c>
      <c r="M5447" s="4">
        <f>HOUR(A5447)</f>
        <v/>
      </c>
      <c r="N5447" s="4">
        <f>CONCATENATE(K5447,"-",L5447,"-",M5447)</f>
        <v/>
      </c>
      <c r="O5447" s="4">
        <f>C5447</f>
        <v/>
      </c>
    </row>
    <row r="5448" ht="14.25" customHeight="1">
      <c r="K5448" s="4">
        <f>MONTH(A5448)</f>
        <v/>
      </c>
      <c r="L5448" s="4">
        <f>DAY(A5448)</f>
        <v/>
      </c>
      <c r="M5448" s="4">
        <f>HOUR(A5448)</f>
        <v/>
      </c>
      <c r="N5448" s="4">
        <f>CONCATENATE(K5448,"-",L5448,"-",M5448)</f>
        <v/>
      </c>
      <c r="O5448" s="4">
        <f>C5448</f>
        <v/>
      </c>
    </row>
    <row r="5449" ht="14.25" customHeight="1">
      <c r="K5449" s="4">
        <f>MONTH(A5449)</f>
        <v/>
      </c>
      <c r="L5449" s="4">
        <f>DAY(A5449)</f>
        <v/>
      </c>
      <c r="M5449" s="4">
        <f>HOUR(A5449)</f>
        <v/>
      </c>
      <c r="N5449" s="4">
        <f>CONCATENATE(K5449,"-",L5449,"-",M5449)</f>
        <v/>
      </c>
      <c r="O5449" s="4">
        <f>C5449</f>
        <v/>
      </c>
    </row>
    <row r="5450" ht="14.25" customHeight="1">
      <c r="K5450" s="4">
        <f>MONTH(A5450)</f>
        <v/>
      </c>
      <c r="L5450" s="4">
        <f>DAY(A5450)</f>
        <v/>
      </c>
      <c r="M5450" s="4">
        <f>HOUR(A5450)</f>
        <v/>
      </c>
      <c r="N5450" s="4">
        <f>CONCATENATE(K5450,"-",L5450,"-",M5450)</f>
        <v/>
      </c>
      <c r="O5450" s="4">
        <f>C5450</f>
        <v/>
      </c>
    </row>
    <row r="5451" ht="14.25" customHeight="1">
      <c r="K5451" s="4">
        <f>MONTH(A5451)</f>
        <v/>
      </c>
      <c r="L5451" s="4">
        <f>DAY(A5451)</f>
        <v/>
      </c>
      <c r="M5451" s="4">
        <f>HOUR(A5451)</f>
        <v/>
      </c>
      <c r="N5451" s="4">
        <f>CONCATENATE(K5451,"-",L5451,"-",M5451)</f>
        <v/>
      </c>
      <c r="O5451" s="4">
        <f>C5451</f>
        <v/>
      </c>
    </row>
    <row r="5452" ht="14.25" customHeight="1">
      <c r="K5452" s="4">
        <f>MONTH(A5452)</f>
        <v/>
      </c>
      <c r="L5452" s="4">
        <f>DAY(A5452)</f>
        <v/>
      </c>
      <c r="M5452" s="4">
        <f>HOUR(A5452)</f>
        <v/>
      </c>
      <c r="N5452" s="4">
        <f>CONCATENATE(K5452,"-",L5452,"-",M5452)</f>
        <v/>
      </c>
      <c r="O5452" s="4">
        <f>C5452</f>
        <v/>
      </c>
    </row>
    <row r="5453" ht="14.25" customHeight="1">
      <c r="K5453" s="4">
        <f>MONTH(A5453)</f>
        <v/>
      </c>
      <c r="L5453" s="4">
        <f>DAY(A5453)</f>
        <v/>
      </c>
      <c r="M5453" s="4">
        <f>HOUR(A5453)</f>
        <v/>
      </c>
      <c r="N5453" s="4">
        <f>CONCATENATE(K5453,"-",L5453,"-",M5453)</f>
        <v/>
      </c>
      <c r="O5453" s="4">
        <f>C5453</f>
        <v/>
      </c>
    </row>
    <row r="5454" ht="14.25" customHeight="1">
      <c r="K5454" s="4">
        <f>MONTH(A5454)</f>
        <v/>
      </c>
      <c r="L5454" s="4">
        <f>DAY(A5454)</f>
        <v/>
      </c>
      <c r="M5454" s="4">
        <f>HOUR(A5454)</f>
        <v/>
      </c>
      <c r="N5454" s="4">
        <f>CONCATENATE(K5454,"-",L5454,"-",M5454)</f>
        <v/>
      </c>
      <c r="O5454" s="4">
        <f>C5454</f>
        <v/>
      </c>
    </row>
    <row r="5455" ht="14.25" customHeight="1">
      <c r="K5455" s="4">
        <f>MONTH(A5455)</f>
        <v/>
      </c>
      <c r="L5455" s="4">
        <f>DAY(A5455)</f>
        <v/>
      </c>
      <c r="M5455" s="4">
        <f>HOUR(A5455)</f>
        <v/>
      </c>
      <c r="N5455" s="4">
        <f>CONCATENATE(K5455,"-",L5455,"-",M5455)</f>
        <v/>
      </c>
      <c r="O5455" s="4">
        <f>C5455</f>
        <v/>
      </c>
    </row>
    <row r="5456" ht="14.25" customHeight="1">
      <c r="K5456" s="4">
        <f>MONTH(A5456)</f>
        <v/>
      </c>
      <c r="L5456" s="4">
        <f>DAY(A5456)</f>
        <v/>
      </c>
      <c r="M5456" s="4">
        <f>HOUR(A5456)</f>
        <v/>
      </c>
      <c r="N5456" s="4">
        <f>CONCATENATE(K5456,"-",L5456,"-",M5456)</f>
        <v/>
      </c>
      <c r="O5456" s="4">
        <f>C5456</f>
        <v/>
      </c>
    </row>
    <row r="5457" ht="14.25" customHeight="1">
      <c r="K5457" s="4">
        <f>MONTH(A5457)</f>
        <v/>
      </c>
      <c r="L5457" s="4">
        <f>DAY(A5457)</f>
        <v/>
      </c>
      <c r="M5457" s="4">
        <f>HOUR(A5457)</f>
        <v/>
      </c>
      <c r="N5457" s="4">
        <f>CONCATENATE(K5457,"-",L5457,"-",M5457)</f>
        <v/>
      </c>
      <c r="O5457" s="4">
        <f>C5457</f>
        <v/>
      </c>
    </row>
    <row r="5458" ht="14.25" customHeight="1">
      <c r="K5458" s="4">
        <f>MONTH(A5458)</f>
        <v/>
      </c>
      <c r="L5458" s="4">
        <f>DAY(A5458)</f>
        <v/>
      </c>
      <c r="M5458" s="4">
        <f>HOUR(A5458)</f>
        <v/>
      </c>
      <c r="N5458" s="4">
        <f>CONCATENATE(K5458,"-",L5458,"-",M5458)</f>
        <v/>
      </c>
      <c r="O5458" s="4">
        <f>C5458</f>
        <v/>
      </c>
    </row>
    <row r="5459" ht="14.25" customHeight="1">
      <c r="K5459" s="4">
        <f>MONTH(A5459)</f>
        <v/>
      </c>
      <c r="L5459" s="4">
        <f>DAY(A5459)</f>
        <v/>
      </c>
      <c r="M5459" s="4">
        <f>HOUR(A5459)</f>
        <v/>
      </c>
      <c r="N5459" s="4">
        <f>CONCATENATE(K5459,"-",L5459,"-",M5459)</f>
        <v/>
      </c>
      <c r="O5459" s="4">
        <f>C5459</f>
        <v/>
      </c>
    </row>
    <row r="5460" ht="14.25" customHeight="1">
      <c r="K5460" s="4">
        <f>MONTH(A5460)</f>
        <v/>
      </c>
      <c r="L5460" s="4">
        <f>DAY(A5460)</f>
        <v/>
      </c>
      <c r="M5460" s="4">
        <f>HOUR(A5460)</f>
        <v/>
      </c>
      <c r="N5460" s="4">
        <f>CONCATENATE(K5460,"-",L5460,"-",M5460)</f>
        <v/>
      </c>
      <c r="O5460" s="4">
        <f>C5460</f>
        <v/>
      </c>
    </row>
    <row r="5461" ht="14.25" customHeight="1">
      <c r="K5461" s="4">
        <f>MONTH(A5461)</f>
        <v/>
      </c>
      <c r="L5461" s="4">
        <f>DAY(A5461)</f>
        <v/>
      </c>
      <c r="M5461" s="4">
        <f>HOUR(A5461)</f>
        <v/>
      </c>
      <c r="N5461" s="4">
        <f>CONCATENATE(K5461,"-",L5461,"-",M5461)</f>
        <v/>
      </c>
      <c r="O5461" s="4">
        <f>C5461</f>
        <v/>
      </c>
    </row>
    <row r="5462" ht="14.25" customHeight="1">
      <c r="K5462" s="4">
        <f>MONTH(A5462)</f>
        <v/>
      </c>
      <c r="L5462" s="4">
        <f>DAY(A5462)</f>
        <v/>
      </c>
      <c r="M5462" s="4">
        <f>HOUR(A5462)</f>
        <v/>
      </c>
      <c r="N5462" s="4">
        <f>CONCATENATE(K5462,"-",L5462,"-",M5462)</f>
        <v/>
      </c>
      <c r="O5462" s="4">
        <f>C5462</f>
        <v/>
      </c>
    </row>
    <row r="5463" ht="14.25" customHeight="1">
      <c r="K5463" s="4">
        <f>MONTH(A5463)</f>
        <v/>
      </c>
      <c r="L5463" s="4">
        <f>DAY(A5463)</f>
        <v/>
      </c>
      <c r="M5463" s="4">
        <f>HOUR(A5463)</f>
        <v/>
      </c>
      <c r="N5463" s="4">
        <f>CONCATENATE(K5463,"-",L5463,"-",M5463)</f>
        <v/>
      </c>
      <c r="O5463" s="4">
        <f>C5463</f>
        <v/>
      </c>
    </row>
    <row r="5464" ht="14.25" customHeight="1">
      <c r="K5464" s="4">
        <f>MONTH(A5464)</f>
        <v/>
      </c>
      <c r="L5464" s="4">
        <f>DAY(A5464)</f>
        <v/>
      </c>
      <c r="M5464" s="4">
        <f>HOUR(A5464)</f>
        <v/>
      </c>
      <c r="N5464" s="4">
        <f>CONCATENATE(K5464,"-",L5464,"-",M5464)</f>
        <v/>
      </c>
      <c r="O5464" s="4">
        <f>C5464</f>
        <v/>
      </c>
    </row>
    <row r="5465" ht="14.25" customHeight="1">
      <c r="K5465" s="4">
        <f>MONTH(A5465)</f>
        <v/>
      </c>
      <c r="L5465" s="4">
        <f>DAY(A5465)</f>
        <v/>
      </c>
      <c r="M5465" s="4">
        <f>HOUR(A5465)</f>
        <v/>
      </c>
      <c r="N5465" s="4">
        <f>CONCATENATE(K5465,"-",L5465,"-",M5465)</f>
        <v/>
      </c>
      <c r="O5465" s="4">
        <f>C5465</f>
        <v/>
      </c>
    </row>
    <row r="5466" ht="14.25" customHeight="1">
      <c r="K5466" s="4">
        <f>MONTH(A5466)</f>
        <v/>
      </c>
      <c r="L5466" s="4">
        <f>DAY(A5466)</f>
        <v/>
      </c>
      <c r="M5466" s="4">
        <f>HOUR(A5466)</f>
        <v/>
      </c>
      <c r="N5466" s="4">
        <f>CONCATENATE(K5466,"-",L5466,"-",M5466)</f>
        <v/>
      </c>
      <c r="O5466" s="4">
        <f>C5466</f>
        <v/>
      </c>
    </row>
    <row r="5467" ht="14.25" customHeight="1">
      <c r="K5467" s="4">
        <f>MONTH(A5467)</f>
        <v/>
      </c>
      <c r="L5467" s="4">
        <f>DAY(A5467)</f>
        <v/>
      </c>
      <c r="M5467" s="4">
        <f>HOUR(A5467)</f>
        <v/>
      </c>
      <c r="N5467" s="4">
        <f>CONCATENATE(K5467,"-",L5467,"-",M5467)</f>
        <v/>
      </c>
      <c r="O5467" s="4">
        <f>C5467</f>
        <v/>
      </c>
    </row>
    <row r="5468" ht="14.25" customHeight="1">
      <c r="K5468" s="4">
        <f>MONTH(A5468)</f>
        <v/>
      </c>
      <c r="L5468" s="4">
        <f>DAY(A5468)</f>
        <v/>
      </c>
      <c r="M5468" s="4">
        <f>HOUR(A5468)</f>
        <v/>
      </c>
      <c r="N5468" s="4">
        <f>CONCATENATE(K5468,"-",L5468,"-",M5468)</f>
        <v/>
      </c>
      <c r="O5468" s="4">
        <f>C5468</f>
        <v/>
      </c>
    </row>
    <row r="5469" ht="14.25" customHeight="1">
      <c r="K5469" s="4">
        <f>MONTH(A5469)</f>
        <v/>
      </c>
      <c r="L5469" s="4">
        <f>DAY(A5469)</f>
        <v/>
      </c>
      <c r="M5469" s="4">
        <f>HOUR(A5469)</f>
        <v/>
      </c>
      <c r="N5469" s="4">
        <f>CONCATENATE(K5469,"-",L5469,"-",M5469)</f>
        <v/>
      </c>
      <c r="O5469" s="4">
        <f>C5469</f>
        <v/>
      </c>
    </row>
    <row r="5470" ht="14.25" customHeight="1">
      <c r="K5470" s="4">
        <f>MONTH(A5470)</f>
        <v/>
      </c>
      <c r="L5470" s="4">
        <f>DAY(A5470)</f>
        <v/>
      </c>
      <c r="M5470" s="4">
        <f>HOUR(A5470)</f>
        <v/>
      </c>
      <c r="N5470" s="4">
        <f>CONCATENATE(K5470,"-",L5470,"-",M5470)</f>
        <v/>
      </c>
      <c r="O5470" s="4">
        <f>C5470</f>
        <v/>
      </c>
    </row>
    <row r="5471" ht="14.25" customHeight="1">
      <c r="K5471" s="4">
        <f>MONTH(A5471)</f>
        <v/>
      </c>
      <c r="L5471" s="4">
        <f>DAY(A5471)</f>
        <v/>
      </c>
      <c r="M5471" s="4">
        <f>HOUR(A5471)</f>
        <v/>
      </c>
      <c r="N5471" s="4">
        <f>CONCATENATE(K5471,"-",L5471,"-",M5471)</f>
        <v/>
      </c>
      <c r="O5471" s="4">
        <f>C5471</f>
        <v/>
      </c>
    </row>
    <row r="5472" ht="14.25" customHeight="1">
      <c r="K5472" s="4">
        <f>MONTH(A5472)</f>
        <v/>
      </c>
      <c r="L5472" s="4">
        <f>DAY(A5472)</f>
        <v/>
      </c>
      <c r="M5472" s="4">
        <f>HOUR(A5472)</f>
        <v/>
      </c>
      <c r="N5472" s="4">
        <f>CONCATENATE(K5472,"-",L5472,"-",M5472)</f>
        <v/>
      </c>
      <c r="O5472" s="4">
        <f>C5472</f>
        <v/>
      </c>
    </row>
    <row r="5473" ht="14.25" customHeight="1">
      <c r="K5473" s="4">
        <f>MONTH(A5473)</f>
        <v/>
      </c>
      <c r="L5473" s="4">
        <f>DAY(A5473)</f>
        <v/>
      </c>
      <c r="M5473" s="4">
        <f>HOUR(A5473)</f>
        <v/>
      </c>
      <c r="N5473" s="4">
        <f>CONCATENATE(K5473,"-",L5473,"-",M5473)</f>
        <v/>
      </c>
      <c r="O5473" s="4">
        <f>C5473</f>
        <v/>
      </c>
    </row>
    <row r="5474" ht="14.25" customHeight="1">
      <c r="K5474" s="4">
        <f>MONTH(A5474)</f>
        <v/>
      </c>
      <c r="L5474" s="4">
        <f>DAY(A5474)</f>
        <v/>
      </c>
      <c r="M5474" s="4">
        <f>HOUR(A5474)</f>
        <v/>
      </c>
      <c r="N5474" s="4">
        <f>CONCATENATE(K5474,"-",L5474,"-",M5474)</f>
        <v/>
      </c>
      <c r="O5474" s="4">
        <f>C5474</f>
        <v/>
      </c>
    </row>
    <row r="5475" ht="14.25" customHeight="1">
      <c r="K5475" s="4">
        <f>MONTH(A5475)</f>
        <v/>
      </c>
      <c r="L5475" s="4">
        <f>DAY(A5475)</f>
        <v/>
      </c>
      <c r="M5475" s="4">
        <f>HOUR(A5475)</f>
        <v/>
      </c>
      <c r="N5475" s="4">
        <f>CONCATENATE(K5475,"-",L5475,"-",M5475)</f>
        <v/>
      </c>
      <c r="O5475" s="4">
        <f>C5475</f>
        <v/>
      </c>
    </row>
    <row r="5476" ht="14.25" customHeight="1">
      <c r="K5476" s="4">
        <f>MONTH(A5476)</f>
        <v/>
      </c>
      <c r="L5476" s="4">
        <f>DAY(A5476)</f>
        <v/>
      </c>
      <c r="M5476" s="4">
        <f>HOUR(A5476)</f>
        <v/>
      </c>
      <c r="N5476" s="4">
        <f>CONCATENATE(K5476,"-",L5476,"-",M5476)</f>
        <v/>
      </c>
      <c r="O5476" s="4">
        <f>C5476</f>
        <v/>
      </c>
    </row>
    <row r="5477" ht="14.25" customHeight="1">
      <c r="K5477" s="4">
        <f>MONTH(A5477)</f>
        <v/>
      </c>
      <c r="L5477" s="4">
        <f>DAY(A5477)</f>
        <v/>
      </c>
      <c r="M5477" s="4">
        <f>HOUR(A5477)</f>
        <v/>
      </c>
      <c r="N5477" s="4">
        <f>CONCATENATE(K5477,"-",L5477,"-",M5477)</f>
        <v/>
      </c>
      <c r="O5477" s="4">
        <f>C5477</f>
        <v/>
      </c>
    </row>
    <row r="5478" ht="14.25" customHeight="1">
      <c r="K5478" s="4">
        <f>MONTH(A5478)</f>
        <v/>
      </c>
      <c r="L5478" s="4">
        <f>DAY(A5478)</f>
        <v/>
      </c>
      <c r="M5478" s="4">
        <f>HOUR(A5478)</f>
        <v/>
      </c>
      <c r="N5478" s="4">
        <f>CONCATENATE(K5478,"-",L5478,"-",M5478)</f>
        <v/>
      </c>
      <c r="O5478" s="4">
        <f>C5478</f>
        <v/>
      </c>
    </row>
    <row r="5479" ht="14.25" customHeight="1">
      <c r="K5479" s="4">
        <f>MONTH(A5479)</f>
        <v/>
      </c>
      <c r="L5479" s="4">
        <f>DAY(A5479)</f>
        <v/>
      </c>
      <c r="M5479" s="4">
        <f>HOUR(A5479)</f>
        <v/>
      </c>
      <c r="N5479" s="4">
        <f>CONCATENATE(K5479,"-",L5479,"-",M5479)</f>
        <v/>
      </c>
      <c r="O5479" s="4">
        <f>C5479</f>
        <v/>
      </c>
    </row>
    <row r="5480" ht="14.25" customHeight="1">
      <c r="K5480" s="4">
        <f>MONTH(A5480)</f>
        <v/>
      </c>
      <c r="L5480" s="4">
        <f>DAY(A5480)</f>
        <v/>
      </c>
      <c r="M5480" s="4">
        <f>HOUR(A5480)</f>
        <v/>
      </c>
      <c r="N5480" s="4">
        <f>CONCATENATE(K5480,"-",L5480,"-",M5480)</f>
        <v/>
      </c>
      <c r="O5480" s="4">
        <f>C5480</f>
        <v/>
      </c>
    </row>
    <row r="5481" ht="14.25" customHeight="1">
      <c r="K5481" s="4">
        <f>MONTH(A5481)</f>
        <v/>
      </c>
      <c r="L5481" s="4">
        <f>DAY(A5481)</f>
        <v/>
      </c>
      <c r="M5481" s="4">
        <f>HOUR(A5481)</f>
        <v/>
      </c>
      <c r="N5481" s="4">
        <f>CONCATENATE(K5481,"-",L5481,"-",M5481)</f>
        <v/>
      </c>
      <c r="O5481" s="4">
        <f>C5481</f>
        <v/>
      </c>
    </row>
    <row r="5482" ht="14.25" customHeight="1">
      <c r="K5482" s="4">
        <f>MONTH(A5482)</f>
        <v/>
      </c>
      <c r="L5482" s="4">
        <f>DAY(A5482)</f>
        <v/>
      </c>
      <c r="M5482" s="4">
        <f>HOUR(A5482)</f>
        <v/>
      </c>
      <c r="N5482" s="4">
        <f>CONCATENATE(K5482,"-",L5482,"-",M5482)</f>
        <v/>
      </c>
      <c r="O5482" s="4">
        <f>C5482</f>
        <v/>
      </c>
    </row>
    <row r="5483" ht="14.25" customHeight="1">
      <c r="K5483" s="4">
        <f>MONTH(A5483)</f>
        <v/>
      </c>
      <c r="L5483" s="4">
        <f>DAY(A5483)</f>
        <v/>
      </c>
      <c r="M5483" s="4">
        <f>HOUR(A5483)</f>
        <v/>
      </c>
      <c r="N5483" s="4">
        <f>CONCATENATE(K5483,"-",L5483,"-",M5483)</f>
        <v/>
      </c>
      <c r="O5483" s="4">
        <f>C5483</f>
        <v/>
      </c>
    </row>
    <row r="5484" ht="14.25" customHeight="1">
      <c r="K5484" s="4">
        <f>MONTH(A5484)</f>
        <v/>
      </c>
      <c r="L5484" s="4">
        <f>DAY(A5484)</f>
        <v/>
      </c>
      <c r="M5484" s="4">
        <f>HOUR(A5484)</f>
        <v/>
      </c>
      <c r="N5484" s="4">
        <f>CONCATENATE(K5484,"-",L5484,"-",M5484)</f>
        <v/>
      </c>
      <c r="O5484" s="4">
        <f>C5484</f>
        <v/>
      </c>
    </row>
    <row r="5485" ht="14.25" customHeight="1">
      <c r="K5485" s="4">
        <f>MONTH(A5485)</f>
        <v/>
      </c>
      <c r="L5485" s="4">
        <f>DAY(A5485)</f>
        <v/>
      </c>
      <c r="M5485" s="4">
        <f>HOUR(A5485)</f>
        <v/>
      </c>
      <c r="N5485" s="4">
        <f>CONCATENATE(K5485,"-",L5485,"-",M5485)</f>
        <v/>
      </c>
      <c r="O5485" s="4">
        <f>C5485</f>
        <v/>
      </c>
    </row>
    <row r="5486" ht="14.25" customHeight="1">
      <c r="K5486" s="4">
        <f>MONTH(A5486)</f>
        <v/>
      </c>
      <c r="L5486" s="4">
        <f>DAY(A5486)</f>
        <v/>
      </c>
      <c r="M5486" s="4">
        <f>HOUR(A5486)</f>
        <v/>
      </c>
      <c r="N5486" s="4">
        <f>CONCATENATE(K5486,"-",L5486,"-",M5486)</f>
        <v/>
      </c>
      <c r="O5486" s="4">
        <f>C5486</f>
        <v/>
      </c>
    </row>
    <row r="5487" ht="14.25" customHeight="1">
      <c r="K5487" s="4">
        <f>MONTH(A5487)</f>
        <v/>
      </c>
      <c r="L5487" s="4">
        <f>DAY(A5487)</f>
        <v/>
      </c>
      <c r="M5487" s="4">
        <f>HOUR(A5487)</f>
        <v/>
      </c>
      <c r="N5487" s="4">
        <f>CONCATENATE(K5487,"-",L5487,"-",M5487)</f>
        <v/>
      </c>
      <c r="O5487" s="4">
        <f>C5487</f>
        <v/>
      </c>
    </row>
    <row r="5488" ht="14.25" customHeight="1">
      <c r="K5488" s="4">
        <f>MONTH(A5488)</f>
        <v/>
      </c>
      <c r="L5488" s="4">
        <f>DAY(A5488)</f>
        <v/>
      </c>
      <c r="M5488" s="4">
        <f>HOUR(A5488)</f>
        <v/>
      </c>
      <c r="N5488" s="4">
        <f>CONCATENATE(K5488,"-",L5488,"-",M5488)</f>
        <v/>
      </c>
      <c r="O5488" s="4">
        <f>C5488</f>
        <v/>
      </c>
    </row>
    <row r="5489" ht="14.25" customHeight="1">
      <c r="K5489" s="4">
        <f>MONTH(A5489)</f>
        <v/>
      </c>
      <c r="L5489" s="4">
        <f>DAY(A5489)</f>
        <v/>
      </c>
      <c r="M5489" s="4">
        <f>HOUR(A5489)</f>
        <v/>
      </c>
      <c r="N5489" s="4">
        <f>CONCATENATE(K5489,"-",L5489,"-",M5489)</f>
        <v/>
      </c>
      <c r="O5489" s="4">
        <f>C5489</f>
        <v/>
      </c>
    </row>
    <row r="5490" ht="14.25" customHeight="1">
      <c r="K5490" s="4">
        <f>MONTH(A5490)</f>
        <v/>
      </c>
      <c r="L5490" s="4">
        <f>DAY(A5490)</f>
        <v/>
      </c>
      <c r="M5490" s="4">
        <f>HOUR(A5490)</f>
        <v/>
      </c>
      <c r="N5490" s="4">
        <f>CONCATENATE(K5490,"-",L5490,"-",M5490)</f>
        <v/>
      </c>
      <c r="O5490" s="4">
        <f>C5490</f>
        <v/>
      </c>
    </row>
    <row r="5491" ht="14.25" customHeight="1">
      <c r="K5491" s="4">
        <f>MONTH(A5491)</f>
        <v/>
      </c>
      <c r="L5491" s="4">
        <f>DAY(A5491)</f>
        <v/>
      </c>
      <c r="M5491" s="4">
        <f>HOUR(A5491)</f>
        <v/>
      </c>
      <c r="N5491" s="4">
        <f>CONCATENATE(K5491,"-",L5491,"-",M5491)</f>
        <v/>
      </c>
      <c r="O5491" s="4">
        <f>C5491</f>
        <v/>
      </c>
    </row>
    <row r="5492" ht="14.25" customHeight="1">
      <c r="K5492" s="4">
        <f>MONTH(A5492)</f>
        <v/>
      </c>
      <c r="L5492" s="4">
        <f>DAY(A5492)</f>
        <v/>
      </c>
      <c r="M5492" s="4">
        <f>HOUR(A5492)</f>
        <v/>
      </c>
      <c r="N5492" s="4">
        <f>CONCATENATE(K5492,"-",L5492,"-",M5492)</f>
        <v/>
      </c>
      <c r="O5492" s="4">
        <f>C5492</f>
        <v/>
      </c>
    </row>
    <row r="5493" ht="14.25" customHeight="1">
      <c r="K5493" s="4">
        <f>MONTH(A5493)</f>
        <v/>
      </c>
      <c r="L5493" s="4">
        <f>DAY(A5493)</f>
        <v/>
      </c>
      <c r="M5493" s="4">
        <f>HOUR(A5493)</f>
        <v/>
      </c>
      <c r="N5493" s="4">
        <f>CONCATENATE(K5493,"-",L5493,"-",M5493)</f>
        <v/>
      </c>
      <c r="O5493" s="4">
        <f>C5493</f>
        <v/>
      </c>
    </row>
    <row r="5494" ht="14.25" customHeight="1">
      <c r="K5494" s="4">
        <f>MONTH(A5494)</f>
        <v/>
      </c>
      <c r="L5494" s="4">
        <f>DAY(A5494)</f>
        <v/>
      </c>
      <c r="M5494" s="4">
        <f>HOUR(A5494)</f>
        <v/>
      </c>
      <c r="N5494" s="4">
        <f>CONCATENATE(K5494,"-",L5494,"-",M5494)</f>
        <v/>
      </c>
      <c r="O5494" s="4">
        <f>C5494</f>
        <v/>
      </c>
    </row>
    <row r="5495" ht="14.25" customHeight="1">
      <c r="K5495" s="4">
        <f>MONTH(A5495)</f>
        <v/>
      </c>
      <c r="L5495" s="4">
        <f>DAY(A5495)</f>
        <v/>
      </c>
      <c r="M5495" s="4">
        <f>HOUR(A5495)</f>
        <v/>
      </c>
      <c r="N5495" s="4">
        <f>CONCATENATE(K5495,"-",L5495,"-",M5495)</f>
        <v/>
      </c>
      <c r="O5495" s="4">
        <f>C5495</f>
        <v/>
      </c>
    </row>
    <row r="5496" ht="14.25" customHeight="1">
      <c r="K5496" s="4">
        <f>MONTH(A5496)</f>
        <v/>
      </c>
      <c r="L5496" s="4">
        <f>DAY(A5496)</f>
        <v/>
      </c>
      <c r="M5496" s="4">
        <f>HOUR(A5496)</f>
        <v/>
      </c>
      <c r="N5496" s="4">
        <f>CONCATENATE(K5496,"-",L5496,"-",M5496)</f>
        <v/>
      </c>
      <c r="O5496" s="4">
        <f>C5496</f>
        <v/>
      </c>
    </row>
    <row r="5497" ht="14.25" customHeight="1">
      <c r="K5497" s="4">
        <f>MONTH(A5497)</f>
        <v/>
      </c>
      <c r="L5497" s="4">
        <f>DAY(A5497)</f>
        <v/>
      </c>
      <c r="M5497" s="4">
        <f>HOUR(A5497)</f>
        <v/>
      </c>
      <c r="N5497" s="4">
        <f>CONCATENATE(K5497,"-",L5497,"-",M5497)</f>
        <v/>
      </c>
      <c r="O5497" s="4">
        <f>C5497</f>
        <v/>
      </c>
    </row>
    <row r="5498" ht="14.25" customHeight="1">
      <c r="K5498" s="4">
        <f>MONTH(A5498)</f>
        <v/>
      </c>
      <c r="L5498" s="4">
        <f>DAY(A5498)</f>
        <v/>
      </c>
      <c r="M5498" s="4">
        <f>HOUR(A5498)</f>
        <v/>
      </c>
      <c r="N5498" s="4">
        <f>CONCATENATE(K5498,"-",L5498,"-",M5498)</f>
        <v/>
      </c>
      <c r="O5498" s="4">
        <f>C5498</f>
        <v/>
      </c>
    </row>
    <row r="5499" ht="14.25" customHeight="1">
      <c r="K5499" s="4">
        <f>MONTH(A5499)</f>
        <v/>
      </c>
      <c r="L5499" s="4">
        <f>DAY(A5499)</f>
        <v/>
      </c>
      <c r="M5499" s="4">
        <f>HOUR(A5499)</f>
        <v/>
      </c>
      <c r="N5499" s="4">
        <f>CONCATENATE(K5499,"-",L5499,"-",M5499)</f>
        <v/>
      </c>
      <c r="O5499" s="4">
        <f>C5499</f>
        <v/>
      </c>
    </row>
    <row r="5500" ht="14.25" customHeight="1">
      <c r="K5500" s="4">
        <f>MONTH(A5500)</f>
        <v/>
      </c>
      <c r="L5500" s="4">
        <f>DAY(A5500)</f>
        <v/>
      </c>
      <c r="M5500" s="4">
        <f>HOUR(A5500)</f>
        <v/>
      </c>
      <c r="N5500" s="4">
        <f>CONCATENATE(K5500,"-",L5500,"-",M5500)</f>
        <v/>
      </c>
      <c r="O5500" s="4">
        <f>C5500</f>
        <v/>
      </c>
    </row>
    <row r="5501" ht="14.25" customHeight="1">
      <c r="K5501" s="4">
        <f>MONTH(A5501)</f>
        <v/>
      </c>
      <c r="L5501" s="4">
        <f>DAY(A5501)</f>
        <v/>
      </c>
      <c r="M5501" s="4">
        <f>HOUR(A5501)</f>
        <v/>
      </c>
      <c r="N5501" s="4">
        <f>CONCATENATE(K5501,"-",L5501,"-",M5501)</f>
        <v/>
      </c>
      <c r="O5501" s="4">
        <f>C5501</f>
        <v/>
      </c>
    </row>
    <row r="5502" ht="14.25" customHeight="1">
      <c r="K5502" s="4">
        <f>MONTH(A5502)</f>
        <v/>
      </c>
      <c r="L5502" s="4">
        <f>DAY(A5502)</f>
        <v/>
      </c>
      <c r="M5502" s="4">
        <f>HOUR(A5502)</f>
        <v/>
      </c>
      <c r="N5502" s="4">
        <f>CONCATENATE(K5502,"-",L5502,"-",M5502)</f>
        <v/>
      </c>
      <c r="O5502" s="4">
        <f>C5502</f>
        <v/>
      </c>
    </row>
    <row r="5503" ht="14.25" customHeight="1">
      <c r="K5503" s="4">
        <f>MONTH(A5503)</f>
        <v/>
      </c>
      <c r="L5503" s="4">
        <f>DAY(A5503)</f>
        <v/>
      </c>
      <c r="M5503" s="4">
        <f>HOUR(A5503)</f>
        <v/>
      </c>
      <c r="N5503" s="4">
        <f>CONCATENATE(K5503,"-",L5503,"-",M5503)</f>
        <v/>
      </c>
      <c r="O5503" s="4">
        <f>C5503</f>
        <v/>
      </c>
    </row>
    <row r="5504" ht="14.25" customHeight="1">
      <c r="K5504" s="4">
        <f>MONTH(A5504)</f>
        <v/>
      </c>
      <c r="L5504" s="4">
        <f>DAY(A5504)</f>
        <v/>
      </c>
      <c r="M5504" s="4">
        <f>HOUR(A5504)</f>
        <v/>
      </c>
      <c r="N5504" s="4">
        <f>CONCATENATE(K5504,"-",L5504,"-",M5504)</f>
        <v/>
      </c>
      <c r="O5504" s="4">
        <f>C5504</f>
        <v/>
      </c>
    </row>
    <row r="5505" ht="14.25" customHeight="1">
      <c r="K5505" s="4">
        <f>MONTH(A5505)</f>
        <v/>
      </c>
      <c r="L5505" s="4">
        <f>DAY(A5505)</f>
        <v/>
      </c>
      <c r="M5505" s="4">
        <f>HOUR(A5505)</f>
        <v/>
      </c>
      <c r="N5505" s="4">
        <f>CONCATENATE(K5505,"-",L5505,"-",M5505)</f>
        <v/>
      </c>
      <c r="O5505" s="4">
        <f>C5505</f>
        <v/>
      </c>
    </row>
    <row r="5506" ht="14.25" customHeight="1">
      <c r="K5506" s="4">
        <f>MONTH(A5506)</f>
        <v/>
      </c>
      <c r="L5506" s="4">
        <f>DAY(A5506)</f>
        <v/>
      </c>
      <c r="M5506" s="4">
        <f>HOUR(A5506)</f>
        <v/>
      </c>
      <c r="N5506" s="4">
        <f>CONCATENATE(K5506,"-",L5506,"-",M5506)</f>
        <v/>
      </c>
      <c r="O5506" s="4">
        <f>C5506</f>
        <v/>
      </c>
    </row>
    <row r="5507" ht="14.25" customHeight="1">
      <c r="K5507" s="4">
        <f>MONTH(A5507)</f>
        <v/>
      </c>
      <c r="L5507" s="4">
        <f>DAY(A5507)</f>
        <v/>
      </c>
      <c r="M5507" s="4">
        <f>HOUR(A5507)</f>
        <v/>
      </c>
      <c r="N5507" s="4">
        <f>CONCATENATE(K5507,"-",L5507,"-",M5507)</f>
        <v/>
      </c>
      <c r="O5507" s="4">
        <f>C5507</f>
        <v/>
      </c>
    </row>
    <row r="5508" ht="14.25" customHeight="1">
      <c r="K5508" s="4">
        <f>MONTH(A5508)</f>
        <v/>
      </c>
      <c r="L5508" s="4">
        <f>DAY(A5508)</f>
        <v/>
      </c>
      <c r="M5508" s="4">
        <f>HOUR(A5508)</f>
        <v/>
      </c>
      <c r="N5508" s="4">
        <f>CONCATENATE(K5508,"-",L5508,"-",M5508)</f>
        <v/>
      </c>
      <c r="O5508" s="4">
        <f>C5508</f>
        <v/>
      </c>
    </row>
    <row r="5509" ht="14.25" customHeight="1">
      <c r="K5509" s="4">
        <f>MONTH(A5509)</f>
        <v/>
      </c>
      <c r="L5509" s="4">
        <f>DAY(A5509)</f>
        <v/>
      </c>
      <c r="M5509" s="4">
        <f>HOUR(A5509)</f>
        <v/>
      </c>
      <c r="N5509" s="4">
        <f>CONCATENATE(K5509,"-",L5509,"-",M5509)</f>
        <v/>
      </c>
      <c r="O5509" s="4">
        <f>C5509</f>
        <v/>
      </c>
    </row>
    <row r="5510" ht="14.25" customHeight="1">
      <c r="K5510" s="4">
        <f>MONTH(A5510)</f>
        <v/>
      </c>
      <c r="L5510" s="4">
        <f>DAY(A5510)</f>
        <v/>
      </c>
      <c r="M5510" s="4">
        <f>HOUR(A5510)</f>
        <v/>
      </c>
      <c r="N5510" s="4">
        <f>CONCATENATE(K5510,"-",L5510,"-",M5510)</f>
        <v/>
      </c>
      <c r="O5510" s="4">
        <f>C5510</f>
        <v/>
      </c>
    </row>
    <row r="5511" ht="14.25" customHeight="1">
      <c r="K5511" s="4">
        <f>MONTH(A5511)</f>
        <v/>
      </c>
      <c r="L5511" s="4">
        <f>DAY(A5511)</f>
        <v/>
      </c>
      <c r="M5511" s="4">
        <f>HOUR(A5511)</f>
        <v/>
      </c>
      <c r="N5511" s="4">
        <f>CONCATENATE(K5511,"-",L5511,"-",M5511)</f>
        <v/>
      </c>
      <c r="O5511" s="4">
        <f>C5511</f>
        <v/>
      </c>
    </row>
    <row r="5512" ht="14.25" customHeight="1">
      <c r="K5512" s="4">
        <f>MONTH(A5512)</f>
        <v/>
      </c>
      <c r="L5512" s="4">
        <f>DAY(A5512)</f>
        <v/>
      </c>
      <c r="M5512" s="4">
        <f>HOUR(A5512)</f>
        <v/>
      </c>
      <c r="N5512" s="4">
        <f>CONCATENATE(K5512,"-",L5512,"-",M5512)</f>
        <v/>
      </c>
      <c r="O5512" s="4">
        <f>C5512</f>
        <v/>
      </c>
    </row>
    <row r="5513" ht="14.25" customHeight="1">
      <c r="K5513" s="4">
        <f>MONTH(A5513)</f>
        <v/>
      </c>
      <c r="L5513" s="4">
        <f>DAY(A5513)</f>
        <v/>
      </c>
      <c r="M5513" s="4">
        <f>HOUR(A5513)</f>
        <v/>
      </c>
      <c r="N5513" s="4">
        <f>CONCATENATE(K5513,"-",L5513,"-",M5513)</f>
        <v/>
      </c>
      <c r="O5513" s="4">
        <f>C5513</f>
        <v/>
      </c>
    </row>
    <row r="5514" ht="14.25" customHeight="1">
      <c r="K5514" s="4">
        <f>MONTH(A5514)</f>
        <v/>
      </c>
      <c r="L5514" s="4">
        <f>DAY(A5514)</f>
        <v/>
      </c>
      <c r="M5514" s="4">
        <f>HOUR(A5514)</f>
        <v/>
      </c>
      <c r="N5514" s="4">
        <f>CONCATENATE(K5514,"-",L5514,"-",M5514)</f>
        <v/>
      </c>
      <c r="O5514" s="4">
        <f>C5514</f>
        <v/>
      </c>
    </row>
    <row r="5515" ht="14.25" customHeight="1">
      <c r="K5515" s="4">
        <f>MONTH(A5515)</f>
        <v/>
      </c>
      <c r="L5515" s="4">
        <f>DAY(A5515)</f>
        <v/>
      </c>
      <c r="M5515" s="4">
        <f>HOUR(A5515)</f>
        <v/>
      </c>
      <c r="N5515" s="4">
        <f>CONCATENATE(K5515,"-",L5515,"-",M5515)</f>
        <v/>
      </c>
      <c r="O5515" s="4">
        <f>C5515</f>
        <v/>
      </c>
    </row>
    <row r="5516" ht="14.25" customHeight="1">
      <c r="K5516" s="4">
        <f>MONTH(A5516)</f>
        <v/>
      </c>
      <c r="L5516" s="4">
        <f>DAY(A5516)</f>
        <v/>
      </c>
      <c r="M5516" s="4">
        <f>HOUR(A5516)</f>
        <v/>
      </c>
      <c r="N5516" s="4">
        <f>CONCATENATE(K5516,"-",L5516,"-",M5516)</f>
        <v/>
      </c>
      <c r="O5516" s="4">
        <f>C5516</f>
        <v/>
      </c>
    </row>
    <row r="5517" ht="14.25" customHeight="1">
      <c r="K5517" s="4">
        <f>MONTH(A5517)</f>
        <v/>
      </c>
      <c r="L5517" s="4">
        <f>DAY(A5517)</f>
        <v/>
      </c>
      <c r="M5517" s="4">
        <f>HOUR(A5517)</f>
        <v/>
      </c>
      <c r="N5517" s="4">
        <f>CONCATENATE(K5517,"-",L5517,"-",M5517)</f>
        <v/>
      </c>
      <c r="O5517" s="4">
        <f>C5517</f>
        <v/>
      </c>
    </row>
    <row r="5518" ht="14.25" customHeight="1">
      <c r="K5518" s="4">
        <f>MONTH(A5518)</f>
        <v/>
      </c>
      <c r="L5518" s="4">
        <f>DAY(A5518)</f>
        <v/>
      </c>
      <c r="M5518" s="4">
        <f>HOUR(A5518)</f>
        <v/>
      </c>
      <c r="N5518" s="4">
        <f>CONCATENATE(K5518,"-",L5518,"-",M5518)</f>
        <v/>
      </c>
      <c r="O5518" s="4">
        <f>C5518</f>
        <v/>
      </c>
    </row>
    <row r="5519" ht="14.25" customHeight="1">
      <c r="K5519" s="4">
        <f>MONTH(A5519)</f>
        <v/>
      </c>
      <c r="L5519" s="4">
        <f>DAY(A5519)</f>
        <v/>
      </c>
      <c r="M5519" s="4">
        <f>HOUR(A5519)</f>
        <v/>
      </c>
      <c r="N5519" s="4">
        <f>CONCATENATE(K5519,"-",L5519,"-",M5519)</f>
        <v/>
      </c>
      <c r="O5519" s="4">
        <f>C5519</f>
        <v/>
      </c>
    </row>
    <row r="5520" ht="14.25" customHeight="1">
      <c r="K5520" s="4">
        <f>MONTH(A5520)</f>
        <v/>
      </c>
      <c r="L5520" s="4">
        <f>DAY(A5520)</f>
        <v/>
      </c>
      <c r="M5520" s="4">
        <f>HOUR(A5520)</f>
        <v/>
      </c>
      <c r="N5520" s="4">
        <f>CONCATENATE(K5520,"-",L5520,"-",M5520)</f>
        <v/>
      </c>
      <c r="O5520" s="4">
        <f>C5520</f>
        <v/>
      </c>
    </row>
    <row r="5521" ht="14.25" customHeight="1">
      <c r="K5521" s="4">
        <f>MONTH(A5521)</f>
        <v/>
      </c>
      <c r="L5521" s="4">
        <f>DAY(A5521)</f>
        <v/>
      </c>
      <c r="M5521" s="4">
        <f>HOUR(A5521)</f>
        <v/>
      </c>
      <c r="N5521" s="4">
        <f>CONCATENATE(K5521,"-",L5521,"-",M5521)</f>
        <v/>
      </c>
      <c r="O5521" s="4">
        <f>C5521</f>
        <v/>
      </c>
    </row>
    <row r="5522" ht="14.25" customHeight="1">
      <c r="K5522" s="4">
        <f>MONTH(A5522)</f>
        <v/>
      </c>
      <c r="L5522" s="4">
        <f>DAY(A5522)</f>
        <v/>
      </c>
      <c r="M5522" s="4">
        <f>HOUR(A5522)</f>
        <v/>
      </c>
      <c r="N5522" s="4">
        <f>CONCATENATE(K5522,"-",L5522,"-",M5522)</f>
        <v/>
      </c>
      <c r="O5522" s="4">
        <f>C5522</f>
        <v/>
      </c>
    </row>
    <row r="5523" ht="14.25" customHeight="1">
      <c r="K5523" s="4">
        <f>MONTH(A5523)</f>
        <v/>
      </c>
      <c r="L5523" s="4">
        <f>DAY(A5523)</f>
        <v/>
      </c>
      <c r="M5523" s="4">
        <f>HOUR(A5523)</f>
        <v/>
      </c>
      <c r="N5523" s="4">
        <f>CONCATENATE(K5523,"-",L5523,"-",M5523)</f>
        <v/>
      </c>
      <c r="O5523" s="4">
        <f>C5523</f>
        <v/>
      </c>
    </row>
    <row r="5524" ht="14.25" customHeight="1">
      <c r="K5524" s="4">
        <f>MONTH(A5524)</f>
        <v/>
      </c>
      <c r="L5524" s="4">
        <f>DAY(A5524)</f>
        <v/>
      </c>
      <c r="M5524" s="4">
        <f>HOUR(A5524)</f>
        <v/>
      </c>
      <c r="N5524" s="4">
        <f>CONCATENATE(K5524,"-",L5524,"-",M5524)</f>
        <v/>
      </c>
      <c r="O5524" s="4">
        <f>C5524</f>
        <v/>
      </c>
    </row>
    <row r="5525" ht="14.25" customHeight="1">
      <c r="K5525" s="4">
        <f>MONTH(A5525)</f>
        <v/>
      </c>
      <c r="L5525" s="4">
        <f>DAY(A5525)</f>
        <v/>
      </c>
      <c r="M5525" s="4">
        <f>HOUR(A5525)</f>
        <v/>
      </c>
      <c r="N5525" s="4">
        <f>CONCATENATE(K5525,"-",L5525,"-",M5525)</f>
        <v/>
      </c>
      <c r="O5525" s="4">
        <f>C5525</f>
        <v/>
      </c>
    </row>
    <row r="5526" ht="14.25" customHeight="1">
      <c r="K5526" s="4">
        <f>MONTH(A5526)</f>
        <v/>
      </c>
      <c r="L5526" s="4">
        <f>DAY(A5526)</f>
        <v/>
      </c>
      <c r="M5526" s="4">
        <f>HOUR(A5526)</f>
        <v/>
      </c>
      <c r="N5526" s="4">
        <f>CONCATENATE(K5526,"-",L5526,"-",M5526)</f>
        <v/>
      </c>
      <c r="O5526" s="4">
        <f>C5526</f>
        <v/>
      </c>
    </row>
    <row r="5527" ht="14.25" customHeight="1">
      <c r="K5527" s="4">
        <f>MONTH(A5527)</f>
        <v/>
      </c>
      <c r="L5527" s="4">
        <f>DAY(A5527)</f>
        <v/>
      </c>
      <c r="M5527" s="4">
        <f>HOUR(A5527)</f>
        <v/>
      </c>
      <c r="N5527" s="4">
        <f>CONCATENATE(K5527,"-",L5527,"-",M5527)</f>
        <v/>
      </c>
      <c r="O5527" s="4">
        <f>C5527</f>
        <v/>
      </c>
    </row>
    <row r="5528" ht="14.25" customHeight="1">
      <c r="K5528" s="4">
        <f>MONTH(A5528)</f>
        <v/>
      </c>
      <c r="L5528" s="4">
        <f>DAY(A5528)</f>
        <v/>
      </c>
      <c r="M5528" s="4">
        <f>HOUR(A5528)</f>
        <v/>
      </c>
      <c r="N5528" s="4">
        <f>CONCATENATE(K5528,"-",L5528,"-",M5528)</f>
        <v/>
      </c>
      <c r="O5528" s="4">
        <f>C5528</f>
        <v/>
      </c>
    </row>
    <row r="5529" ht="14.25" customHeight="1">
      <c r="K5529" s="4">
        <f>MONTH(A5529)</f>
        <v/>
      </c>
      <c r="L5529" s="4">
        <f>DAY(A5529)</f>
        <v/>
      </c>
      <c r="M5529" s="4">
        <f>HOUR(A5529)</f>
        <v/>
      </c>
      <c r="N5529" s="4">
        <f>CONCATENATE(K5529,"-",L5529,"-",M5529)</f>
        <v/>
      </c>
      <c r="O5529" s="4">
        <f>C5529</f>
        <v/>
      </c>
    </row>
    <row r="5530" ht="14.25" customHeight="1">
      <c r="K5530" s="4">
        <f>MONTH(A5530)</f>
        <v/>
      </c>
      <c r="L5530" s="4">
        <f>DAY(A5530)</f>
        <v/>
      </c>
      <c r="M5530" s="4">
        <f>HOUR(A5530)</f>
        <v/>
      </c>
      <c r="N5530" s="4">
        <f>CONCATENATE(K5530,"-",L5530,"-",M5530)</f>
        <v/>
      </c>
      <c r="O5530" s="4">
        <f>C5530</f>
        <v/>
      </c>
    </row>
    <row r="5531" ht="14.25" customHeight="1">
      <c r="K5531" s="4">
        <f>MONTH(A5531)</f>
        <v/>
      </c>
      <c r="L5531" s="4">
        <f>DAY(A5531)</f>
        <v/>
      </c>
      <c r="M5531" s="4">
        <f>HOUR(A5531)</f>
        <v/>
      </c>
      <c r="N5531" s="4">
        <f>CONCATENATE(K5531,"-",L5531,"-",M5531)</f>
        <v/>
      </c>
      <c r="O5531" s="4">
        <f>C5531</f>
        <v/>
      </c>
    </row>
    <row r="5532" ht="14.25" customHeight="1">
      <c r="K5532" s="4">
        <f>MONTH(A5532)</f>
        <v/>
      </c>
      <c r="L5532" s="4">
        <f>DAY(A5532)</f>
        <v/>
      </c>
      <c r="M5532" s="4">
        <f>HOUR(A5532)</f>
        <v/>
      </c>
      <c r="N5532" s="4">
        <f>CONCATENATE(K5532,"-",L5532,"-",M5532)</f>
        <v/>
      </c>
      <c r="O5532" s="4">
        <f>C5532</f>
        <v/>
      </c>
    </row>
    <row r="5533" ht="14.25" customHeight="1">
      <c r="K5533" s="4">
        <f>MONTH(A5533)</f>
        <v/>
      </c>
      <c r="L5533" s="4">
        <f>DAY(A5533)</f>
        <v/>
      </c>
      <c r="M5533" s="4">
        <f>HOUR(A5533)</f>
        <v/>
      </c>
      <c r="N5533" s="4">
        <f>CONCATENATE(K5533,"-",L5533,"-",M5533)</f>
        <v/>
      </c>
      <c r="O5533" s="4">
        <f>C5533</f>
        <v/>
      </c>
    </row>
    <row r="5534" ht="14.25" customHeight="1">
      <c r="K5534" s="4">
        <f>MONTH(A5534)</f>
        <v/>
      </c>
      <c r="L5534" s="4">
        <f>DAY(A5534)</f>
        <v/>
      </c>
      <c r="M5534" s="4">
        <f>HOUR(A5534)</f>
        <v/>
      </c>
      <c r="N5534" s="4">
        <f>CONCATENATE(K5534,"-",L5534,"-",M5534)</f>
        <v/>
      </c>
      <c r="O5534" s="4">
        <f>C5534</f>
        <v/>
      </c>
    </row>
    <row r="5535" ht="14.25" customHeight="1">
      <c r="K5535" s="4">
        <f>MONTH(A5535)</f>
        <v/>
      </c>
      <c r="L5535" s="4">
        <f>DAY(A5535)</f>
        <v/>
      </c>
      <c r="M5535" s="4">
        <f>HOUR(A5535)</f>
        <v/>
      </c>
      <c r="N5535" s="4">
        <f>CONCATENATE(K5535,"-",L5535,"-",M5535)</f>
        <v/>
      </c>
      <c r="O5535" s="4">
        <f>C5535</f>
        <v/>
      </c>
    </row>
    <row r="5536" ht="14.25" customHeight="1">
      <c r="K5536" s="4">
        <f>MONTH(A5536)</f>
        <v/>
      </c>
      <c r="L5536" s="4">
        <f>DAY(A5536)</f>
        <v/>
      </c>
      <c r="M5536" s="4">
        <f>HOUR(A5536)</f>
        <v/>
      </c>
      <c r="N5536" s="4">
        <f>CONCATENATE(K5536,"-",L5536,"-",M5536)</f>
        <v/>
      </c>
      <c r="O5536" s="4">
        <f>C5536</f>
        <v/>
      </c>
    </row>
    <row r="5537" ht="14.25" customHeight="1">
      <c r="K5537" s="4">
        <f>MONTH(A5537)</f>
        <v/>
      </c>
      <c r="L5537" s="4">
        <f>DAY(A5537)</f>
        <v/>
      </c>
      <c r="M5537" s="4">
        <f>HOUR(A5537)</f>
        <v/>
      </c>
      <c r="N5537" s="4">
        <f>CONCATENATE(K5537,"-",L5537,"-",M5537)</f>
        <v/>
      </c>
      <c r="O5537" s="4">
        <f>C5537</f>
        <v/>
      </c>
    </row>
    <row r="5538" ht="14.25" customHeight="1">
      <c r="K5538" s="4">
        <f>MONTH(A5538)</f>
        <v/>
      </c>
      <c r="L5538" s="4">
        <f>DAY(A5538)</f>
        <v/>
      </c>
      <c r="M5538" s="4">
        <f>HOUR(A5538)</f>
        <v/>
      </c>
      <c r="N5538" s="4">
        <f>CONCATENATE(K5538,"-",L5538,"-",M5538)</f>
        <v/>
      </c>
      <c r="O5538" s="4">
        <f>C5538</f>
        <v/>
      </c>
    </row>
    <row r="5539" ht="14.25" customHeight="1">
      <c r="K5539" s="4">
        <f>MONTH(A5539)</f>
        <v/>
      </c>
      <c r="L5539" s="4">
        <f>DAY(A5539)</f>
        <v/>
      </c>
      <c r="M5539" s="4">
        <f>HOUR(A5539)</f>
        <v/>
      </c>
      <c r="N5539" s="4">
        <f>CONCATENATE(K5539,"-",L5539,"-",M5539)</f>
        <v/>
      </c>
      <c r="O5539" s="4">
        <f>C5539</f>
        <v/>
      </c>
    </row>
    <row r="5540" ht="14.25" customHeight="1">
      <c r="K5540" s="4">
        <f>MONTH(A5540)</f>
        <v/>
      </c>
      <c r="L5540" s="4">
        <f>DAY(A5540)</f>
        <v/>
      </c>
      <c r="M5540" s="4">
        <f>HOUR(A5540)</f>
        <v/>
      </c>
      <c r="N5540" s="4">
        <f>CONCATENATE(K5540,"-",L5540,"-",M5540)</f>
        <v/>
      </c>
      <c r="O5540" s="4">
        <f>C5540</f>
        <v/>
      </c>
    </row>
    <row r="5541" ht="14.25" customHeight="1">
      <c r="K5541" s="4">
        <f>MONTH(A5541)</f>
        <v/>
      </c>
      <c r="L5541" s="4">
        <f>DAY(A5541)</f>
        <v/>
      </c>
      <c r="M5541" s="4">
        <f>HOUR(A5541)</f>
        <v/>
      </c>
      <c r="N5541" s="4">
        <f>CONCATENATE(K5541,"-",L5541,"-",M5541)</f>
        <v/>
      </c>
      <c r="O5541" s="4">
        <f>C5541</f>
        <v/>
      </c>
    </row>
    <row r="5542" ht="14.25" customHeight="1">
      <c r="K5542" s="4">
        <f>MONTH(A5542)</f>
        <v/>
      </c>
      <c r="L5542" s="4">
        <f>DAY(A5542)</f>
        <v/>
      </c>
      <c r="M5542" s="4">
        <f>HOUR(A5542)</f>
        <v/>
      </c>
      <c r="N5542" s="4">
        <f>CONCATENATE(K5542,"-",L5542,"-",M5542)</f>
        <v/>
      </c>
      <c r="O5542" s="4">
        <f>C5542</f>
        <v/>
      </c>
    </row>
    <row r="5543" ht="14.25" customHeight="1">
      <c r="K5543" s="4">
        <f>MONTH(A5543)</f>
        <v/>
      </c>
      <c r="L5543" s="4">
        <f>DAY(A5543)</f>
        <v/>
      </c>
      <c r="M5543" s="4">
        <f>HOUR(A5543)</f>
        <v/>
      </c>
      <c r="N5543" s="4">
        <f>CONCATENATE(K5543,"-",L5543,"-",M5543)</f>
        <v/>
      </c>
      <c r="O5543" s="4">
        <f>C5543</f>
        <v/>
      </c>
    </row>
    <row r="5544" ht="14.25" customHeight="1">
      <c r="K5544" s="4">
        <f>MONTH(A5544)</f>
        <v/>
      </c>
      <c r="L5544" s="4">
        <f>DAY(A5544)</f>
        <v/>
      </c>
      <c r="M5544" s="4">
        <f>HOUR(A5544)</f>
        <v/>
      </c>
      <c r="N5544" s="4">
        <f>CONCATENATE(K5544,"-",L5544,"-",M5544)</f>
        <v/>
      </c>
      <c r="O5544" s="4">
        <f>C5544</f>
        <v/>
      </c>
    </row>
    <row r="5545" ht="14.25" customHeight="1">
      <c r="K5545" s="4">
        <f>MONTH(A5545)</f>
        <v/>
      </c>
      <c r="L5545" s="4">
        <f>DAY(A5545)</f>
        <v/>
      </c>
      <c r="M5545" s="4">
        <f>HOUR(A5545)</f>
        <v/>
      </c>
      <c r="N5545" s="4">
        <f>CONCATENATE(K5545,"-",L5545,"-",M5545)</f>
        <v/>
      </c>
      <c r="O5545" s="4">
        <f>C5545</f>
        <v/>
      </c>
    </row>
    <row r="5546" ht="14.25" customHeight="1">
      <c r="K5546" s="4">
        <f>MONTH(A5546)</f>
        <v/>
      </c>
      <c r="L5546" s="4">
        <f>DAY(A5546)</f>
        <v/>
      </c>
      <c r="M5546" s="4">
        <f>HOUR(A5546)</f>
        <v/>
      </c>
      <c r="N5546" s="4">
        <f>CONCATENATE(K5546,"-",L5546,"-",M5546)</f>
        <v/>
      </c>
      <c r="O5546" s="4">
        <f>C5546</f>
        <v/>
      </c>
    </row>
    <row r="5547" ht="14.25" customHeight="1">
      <c r="K5547" s="4">
        <f>MONTH(A5547)</f>
        <v/>
      </c>
      <c r="L5547" s="4">
        <f>DAY(A5547)</f>
        <v/>
      </c>
      <c r="M5547" s="4">
        <f>HOUR(A5547)</f>
        <v/>
      </c>
      <c r="N5547" s="4">
        <f>CONCATENATE(K5547,"-",L5547,"-",M5547)</f>
        <v/>
      </c>
      <c r="O5547" s="4">
        <f>C5547</f>
        <v/>
      </c>
    </row>
    <row r="5548" ht="14.25" customHeight="1">
      <c r="K5548" s="4">
        <f>MONTH(A5548)</f>
        <v/>
      </c>
      <c r="L5548" s="4">
        <f>DAY(A5548)</f>
        <v/>
      </c>
      <c r="M5548" s="4">
        <f>HOUR(A5548)</f>
        <v/>
      </c>
      <c r="N5548" s="4">
        <f>CONCATENATE(K5548,"-",L5548,"-",M5548)</f>
        <v/>
      </c>
      <c r="O5548" s="4">
        <f>C5548</f>
        <v/>
      </c>
    </row>
    <row r="5549" ht="14.25" customHeight="1">
      <c r="K5549" s="4">
        <f>MONTH(A5549)</f>
        <v/>
      </c>
      <c r="L5549" s="4">
        <f>DAY(A5549)</f>
        <v/>
      </c>
      <c r="M5549" s="4">
        <f>HOUR(A5549)</f>
        <v/>
      </c>
      <c r="N5549" s="4">
        <f>CONCATENATE(K5549,"-",L5549,"-",M5549)</f>
        <v/>
      </c>
      <c r="O5549" s="4">
        <f>C5549</f>
        <v/>
      </c>
    </row>
    <row r="5550" ht="14.25" customHeight="1">
      <c r="K5550" s="4">
        <f>MONTH(A5550)</f>
        <v/>
      </c>
      <c r="L5550" s="4">
        <f>DAY(A5550)</f>
        <v/>
      </c>
      <c r="M5550" s="4">
        <f>HOUR(A5550)</f>
        <v/>
      </c>
      <c r="N5550" s="4">
        <f>CONCATENATE(K5550,"-",L5550,"-",M5550)</f>
        <v/>
      </c>
      <c r="O5550" s="4">
        <f>C5550</f>
        <v/>
      </c>
    </row>
    <row r="5551" ht="14.25" customHeight="1">
      <c r="K5551" s="4">
        <f>MONTH(A5551)</f>
        <v/>
      </c>
      <c r="L5551" s="4">
        <f>DAY(A5551)</f>
        <v/>
      </c>
      <c r="M5551" s="4">
        <f>HOUR(A5551)</f>
        <v/>
      </c>
      <c r="N5551" s="4">
        <f>CONCATENATE(K5551,"-",L5551,"-",M5551)</f>
        <v/>
      </c>
      <c r="O5551" s="4">
        <f>C5551</f>
        <v/>
      </c>
    </row>
    <row r="5552" ht="14.25" customHeight="1">
      <c r="K5552" s="4">
        <f>MONTH(A5552)</f>
        <v/>
      </c>
      <c r="L5552" s="4">
        <f>DAY(A5552)</f>
        <v/>
      </c>
      <c r="M5552" s="4">
        <f>HOUR(A5552)</f>
        <v/>
      </c>
      <c r="N5552" s="4">
        <f>CONCATENATE(K5552,"-",L5552,"-",M5552)</f>
        <v/>
      </c>
      <c r="O5552" s="4">
        <f>C5552</f>
        <v/>
      </c>
    </row>
    <row r="5553" ht="14.25" customHeight="1">
      <c r="K5553" s="4">
        <f>MONTH(A5553)</f>
        <v/>
      </c>
      <c r="L5553" s="4">
        <f>DAY(A5553)</f>
        <v/>
      </c>
      <c r="M5553" s="4">
        <f>HOUR(A5553)</f>
        <v/>
      </c>
      <c r="N5553" s="4">
        <f>CONCATENATE(K5553,"-",L5553,"-",M5553)</f>
        <v/>
      </c>
      <c r="O5553" s="4">
        <f>C5553</f>
        <v/>
      </c>
    </row>
    <row r="5554" ht="14.25" customHeight="1">
      <c r="K5554" s="4">
        <f>MONTH(A5554)</f>
        <v/>
      </c>
      <c r="L5554" s="4">
        <f>DAY(A5554)</f>
        <v/>
      </c>
      <c r="M5554" s="4">
        <f>HOUR(A5554)</f>
        <v/>
      </c>
      <c r="N5554" s="4">
        <f>CONCATENATE(K5554,"-",L5554,"-",M5554)</f>
        <v/>
      </c>
      <c r="O5554" s="4">
        <f>C5554</f>
        <v/>
      </c>
    </row>
    <row r="5555" ht="14.25" customHeight="1">
      <c r="K5555" s="4">
        <f>MONTH(A5555)</f>
        <v/>
      </c>
      <c r="L5555" s="4">
        <f>DAY(A5555)</f>
        <v/>
      </c>
      <c r="M5555" s="4">
        <f>HOUR(A5555)</f>
        <v/>
      </c>
      <c r="N5555" s="4">
        <f>CONCATENATE(K5555,"-",L5555,"-",M5555)</f>
        <v/>
      </c>
      <c r="O5555" s="4">
        <f>C5555</f>
        <v/>
      </c>
    </row>
    <row r="5556" ht="14.25" customHeight="1">
      <c r="K5556" s="4">
        <f>MONTH(A5556)</f>
        <v/>
      </c>
      <c r="L5556" s="4">
        <f>DAY(A5556)</f>
        <v/>
      </c>
      <c r="M5556" s="4">
        <f>HOUR(A5556)</f>
        <v/>
      </c>
      <c r="N5556" s="4">
        <f>CONCATENATE(K5556,"-",L5556,"-",M5556)</f>
        <v/>
      </c>
      <c r="O5556" s="4">
        <f>C5556</f>
        <v/>
      </c>
    </row>
    <row r="5557" ht="14.25" customHeight="1">
      <c r="K5557" s="4">
        <f>MONTH(A5557)</f>
        <v/>
      </c>
      <c r="L5557" s="4">
        <f>DAY(A5557)</f>
        <v/>
      </c>
      <c r="M5557" s="4">
        <f>HOUR(A5557)</f>
        <v/>
      </c>
      <c r="N5557" s="4">
        <f>CONCATENATE(K5557,"-",L5557,"-",M5557)</f>
        <v/>
      </c>
      <c r="O5557" s="4">
        <f>C5557</f>
        <v/>
      </c>
    </row>
    <row r="5558" ht="14.25" customHeight="1">
      <c r="K5558" s="4">
        <f>MONTH(A5558)</f>
        <v/>
      </c>
      <c r="L5558" s="4">
        <f>DAY(A5558)</f>
        <v/>
      </c>
      <c r="M5558" s="4">
        <f>HOUR(A5558)</f>
        <v/>
      </c>
      <c r="N5558" s="4">
        <f>CONCATENATE(K5558,"-",L5558,"-",M5558)</f>
        <v/>
      </c>
      <c r="O5558" s="4">
        <f>C5558</f>
        <v/>
      </c>
    </row>
    <row r="5559" ht="14.25" customHeight="1">
      <c r="K5559" s="4">
        <f>MONTH(A5559)</f>
        <v/>
      </c>
      <c r="L5559" s="4">
        <f>DAY(A5559)</f>
        <v/>
      </c>
      <c r="M5559" s="4">
        <f>HOUR(A5559)</f>
        <v/>
      </c>
      <c r="N5559" s="4">
        <f>CONCATENATE(K5559,"-",L5559,"-",M5559)</f>
        <v/>
      </c>
      <c r="O5559" s="4">
        <f>C5559</f>
        <v/>
      </c>
    </row>
    <row r="5560" ht="14.25" customHeight="1">
      <c r="K5560" s="4">
        <f>MONTH(A5560)</f>
        <v/>
      </c>
      <c r="L5560" s="4">
        <f>DAY(A5560)</f>
        <v/>
      </c>
      <c r="M5560" s="4">
        <f>HOUR(A5560)</f>
        <v/>
      </c>
      <c r="N5560" s="4">
        <f>CONCATENATE(K5560,"-",L5560,"-",M5560)</f>
        <v/>
      </c>
      <c r="O5560" s="4">
        <f>C5560</f>
        <v/>
      </c>
    </row>
    <row r="5561" ht="14.25" customHeight="1">
      <c r="K5561" s="4">
        <f>MONTH(A5561)</f>
        <v/>
      </c>
      <c r="L5561" s="4">
        <f>DAY(A5561)</f>
        <v/>
      </c>
      <c r="M5561" s="4">
        <f>HOUR(A5561)</f>
        <v/>
      </c>
      <c r="N5561" s="4">
        <f>CONCATENATE(K5561,"-",L5561,"-",M5561)</f>
        <v/>
      </c>
      <c r="O5561" s="4">
        <f>C5561</f>
        <v/>
      </c>
    </row>
    <row r="5562" ht="14.25" customHeight="1">
      <c r="K5562" s="4">
        <f>MONTH(A5562)</f>
        <v/>
      </c>
      <c r="L5562" s="4">
        <f>DAY(A5562)</f>
        <v/>
      </c>
      <c r="M5562" s="4">
        <f>HOUR(A5562)</f>
        <v/>
      </c>
      <c r="N5562" s="4">
        <f>CONCATENATE(K5562,"-",L5562,"-",M5562)</f>
        <v/>
      </c>
      <c r="O5562" s="4">
        <f>C5562</f>
        <v/>
      </c>
    </row>
    <row r="5563" ht="14.25" customHeight="1">
      <c r="K5563" s="4">
        <f>MONTH(A5563)</f>
        <v/>
      </c>
      <c r="L5563" s="4">
        <f>DAY(A5563)</f>
        <v/>
      </c>
      <c r="M5563" s="4">
        <f>HOUR(A5563)</f>
        <v/>
      </c>
      <c r="N5563" s="4">
        <f>CONCATENATE(K5563,"-",L5563,"-",M5563)</f>
        <v/>
      </c>
      <c r="O5563" s="4">
        <f>C5563</f>
        <v/>
      </c>
    </row>
    <row r="5564" ht="14.25" customHeight="1">
      <c r="K5564" s="4">
        <f>MONTH(A5564)</f>
        <v/>
      </c>
      <c r="L5564" s="4">
        <f>DAY(A5564)</f>
        <v/>
      </c>
      <c r="M5564" s="4">
        <f>HOUR(A5564)</f>
        <v/>
      </c>
      <c r="N5564" s="4">
        <f>CONCATENATE(K5564,"-",L5564,"-",M5564)</f>
        <v/>
      </c>
      <c r="O5564" s="4">
        <f>C5564</f>
        <v/>
      </c>
    </row>
    <row r="5565" ht="14.25" customHeight="1">
      <c r="K5565" s="4">
        <f>MONTH(A5565)</f>
        <v/>
      </c>
      <c r="L5565" s="4">
        <f>DAY(A5565)</f>
        <v/>
      </c>
      <c r="M5565" s="4">
        <f>HOUR(A5565)</f>
        <v/>
      </c>
      <c r="N5565" s="4">
        <f>CONCATENATE(K5565,"-",L5565,"-",M5565)</f>
        <v/>
      </c>
      <c r="O5565" s="4">
        <f>C5565</f>
        <v/>
      </c>
    </row>
    <row r="5566" ht="14.25" customHeight="1">
      <c r="K5566" s="4">
        <f>MONTH(A5566)</f>
        <v/>
      </c>
      <c r="L5566" s="4">
        <f>DAY(A5566)</f>
        <v/>
      </c>
      <c r="M5566" s="4">
        <f>HOUR(A5566)</f>
        <v/>
      </c>
      <c r="N5566" s="4">
        <f>CONCATENATE(K5566,"-",L5566,"-",M5566)</f>
        <v/>
      </c>
      <c r="O5566" s="4">
        <f>C5566</f>
        <v/>
      </c>
    </row>
    <row r="5567" ht="14.25" customHeight="1">
      <c r="K5567" s="4">
        <f>MONTH(A5567)</f>
        <v/>
      </c>
      <c r="L5567" s="4">
        <f>DAY(A5567)</f>
        <v/>
      </c>
      <c r="M5567" s="4">
        <f>HOUR(A5567)</f>
        <v/>
      </c>
      <c r="N5567" s="4">
        <f>CONCATENATE(K5567,"-",L5567,"-",M5567)</f>
        <v/>
      </c>
      <c r="O5567" s="4">
        <f>C5567</f>
        <v/>
      </c>
    </row>
    <row r="5568" ht="14.25" customHeight="1">
      <c r="K5568" s="4">
        <f>MONTH(A5568)</f>
        <v/>
      </c>
      <c r="L5568" s="4">
        <f>DAY(A5568)</f>
        <v/>
      </c>
      <c r="M5568" s="4">
        <f>HOUR(A5568)</f>
        <v/>
      </c>
      <c r="N5568" s="4">
        <f>CONCATENATE(K5568,"-",L5568,"-",M5568)</f>
        <v/>
      </c>
      <c r="O5568" s="4">
        <f>C5568</f>
        <v/>
      </c>
    </row>
    <row r="5569" ht="14.25" customHeight="1">
      <c r="K5569" s="4">
        <f>MONTH(A5569)</f>
        <v/>
      </c>
      <c r="L5569" s="4">
        <f>DAY(A5569)</f>
        <v/>
      </c>
      <c r="M5569" s="4">
        <f>HOUR(A5569)</f>
        <v/>
      </c>
      <c r="N5569" s="4">
        <f>CONCATENATE(K5569,"-",L5569,"-",M5569)</f>
        <v/>
      </c>
      <c r="O5569" s="4">
        <f>C5569</f>
        <v/>
      </c>
    </row>
    <row r="5570" ht="14.25" customHeight="1">
      <c r="K5570" s="4">
        <f>MONTH(A5570)</f>
        <v/>
      </c>
      <c r="L5570" s="4">
        <f>DAY(A5570)</f>
        <v/>
      </c>
      <c r="M5570" s="4">
        <f>HOUR(A5570)</f>
        <v/>
      </c>
      <c r="N5570" s="4">
        <f>CONCATENATE(K5570,"-",L5570,"-",M5570)</f>
        <v/>
      </c>
      <c r="O5570" s="4">
        <f>C5570</f>
        <v/>
      </c>
    </row>
    <row r="5571" ht="14.25" customHeight="1">
      <c r="K5571" s="4">
        <f>MONTH(A5571)</f>
        <v/>
      </c>
      <c r="L5571" s="4">
        <f>DAY(A5571)</f>
        <v/>
      </c>
      <c r="M5571" s="4">
        <f>HOUR(A5571)</f>
        <v/>
      </c>
      <c r="N5571" s="4">
        <f>CONCATENATE(K5571,"-",L5571,"-",M5571)</f>
        <v/>
      </c>
      <c r="O5571" s="4">
        <f>C5571</f>
        <v/>
      </c>
    </row>
    <row r="5572" ht="14.25" customHeight="1">
      <c r="K5572" s="4">
        <f>MONTH(A5572)</f>
        <v/>
      </c>
      <c r="L5572" s="4">
        <f>DAY(A5572)</f>
        <v/>
      </c>
      <c r="M5572" s="4">
        <f>HOUR(A5572)</f>
        <v/>
      </c>
      <c r="N5572" s="4">
        <f>CONCATENATE(K5572,"-",L5572,"-",M5572)</f>
        <v/>
      </c>
      <c r="O5572" s="4">
        <f>C5572</f>
        <v/>
      </c>
    </row>
    <row r="5573" ht="14.25" customHeight="1">
      <c r="K5573" s="4">
        <f>MONTH(A5573)</f>
        <v/>
      </c>
      <c r="L5573" s="4">
        <f>DAY(A5573)</f>
        <v/>
      </c>
      <c r="M5573" s="4">
        <f>HOUR(A5573)</f>
        <v/>
      </c>
      <c r="N5573" s="4">
        <f>CONCATENATE(K5573,"-",L5573,"-",M5573)</f>
        <v/>
      </c>
      <c r="O5573" s="4">
        <f>C5573</f>
        <v/>
      </c>
    </row>
    <row r="5574" ht="14.25" customHeight="1">
      <c r="K5574" s="4">
        <f>MONTH(A5574)</f>
        <v/>
      </c>
      <c r="L5574" s="4">
        <f>DAY(A5574)</f>
        <v/>
      </c>
      <c r="M5574" s="4">
        <f>HOUR(A5574)</f>
        <v/>
      </c>
      <c r="N5574" s="4">
        <f>CONCATENATE(K5574,"-",L5574,"-",M5574)</f>
        <v/>
      </c>
      <c r="O5574" s="4">
        <f>C5574</f>
        <v/>
      </c>
    </row>
    <row r="5575" ht="14.25" customHeight="1">
      <c r="K5575" s="4">
        <f>MONTH(A5575)</f>
        <v/>
      </c>
      <c r="L5575" s="4">
        <f>DAY(A5575)</f>
        <v/>
      </c>
      <c r="M5575" s="4">
        <f>HOUR(A5575)</f>
        <v/>
      </c>
      <c r="N5575" s="4">
        <f>CONCATENATE(K5575,"-",L5575,"-",M5575)</f>
        <v/>
      </c>
      <c r="O5575" s="4">
        <f>C5575</f>
        <v/>
      </c>
    </row>
    <row r="5576" ht="14.25" customHeight="1">
      <c r="K5576" s="4">
        <f>MONTH(A5576)</f>
        <v/>
      </c>
      <c r="L5576" s="4">
        <f>DAY(A5576)</f>
        <v/>
      </c>
      <c r="M5576" s="4">
        <f>HOUR(A5576)</f>
        <v/>
      </c>
      <c r="N5576" s="4">
        <f>CONCATENATE(K5576,"-",L5576,"-",M5576)</f>
        <v/>
      </c>
      <c r="O5576" s="4">
        <f>C5576</f>
        <v/>
      </c>
    </row>
    <row r="5577" ht="14.25" customHeight="1">
      <c r="K5577" s="4">
        <f>MONTH(A5577)</f>
        <v/>
      </c>
      <c r="L5577" s="4">
        <f>DAY(A5577)</f>
        <v/>
      </c>
      <c r="M5577" s="4">
        <f>HOUR(A5577)</f>
        <v/>
      </c>
      <c r="N5577" s="4">
        <f>CONCATENATE(K5577,"-",L5577,"-",M5577)</f>
        <v/>
      </c>
      <c r="O5577" s="4">
        <f>C5577</f>
        <v/>
      </c>
    </row>
    <row r="5578" ht="14.25" customHeight="1">
      <c r="K5578" s="4">
        <f>MONTH(A5578)</f>
        <v/>
      </c>
      <c r="L5578" s="4">
        <f>DAY(A5578)</f>
        <v/>
      </c>
      <c r="M5578" s="4">
        <f>HOUR(A5578)</f>
        <v/>
      </c>
      <c r="N5578" s="4">
        <f>CONCATENATE(K5578,"-",L5578,"-",M5578)</f>
        <v/>
      </c>
      <c r="O5578" s="4">
        <f>C5578</f>
        <v/>
      </c>
    </row>
    <row r="5579" ht="14.25" customHeight="1">
      <c r="K5579" s="4">
        <f>MONTH(A5579)</f>
        <v/>
      </c>
      <c r="L5579" s="4">
        <f>DAY(A5579)</f>
        <v/>
      </c>
      <c r="M5579" s="4">
        <f>HOUR(A5579)</f>
        <v/>
      </c>
      <c r="N5579" s="4">
        <f>CONCATENATE(K5579,"-",L5579,"-",M5579)</f>
        <v/>
      </c>
      <c r="O5579" s="4">
        <f>C5579</f>
        <v/>
      </c>
    </row>
    <row r="5580" ht="14.25" customHeight="1">
      <c r="K5580" s="4">
        <f>MONTH(A5580)</f>
        <v/>
      </c>
      <c r="L5580" s="4">
        <f>DAY(A5580)</f>
        <v/>
      </c>
      <c r="M5580" s="4">
        <f>HOUR(A5580)</f>
        <v/>
      </c>
      <c r="N5580" s="4">
        <f>CONCATENATE(K5580,"-",L5580,"-",M5580)</f>
        <v/>
      </c>
      <c r="O5580" s="4">
        <f>C5580</f>
        <v/>
      </c>
    </row>
    <row r="5581" ht="14.25" customHeight="1">
      <c r="K5581" s="4">
        <f>MONTH(A5581)</f>
        <v/>
      </c>
      <c r="L5581" s="4">
        <f>DAY(A5581)</f>
        <v/>
      </c>
      <c r="M5581" s="4">
        <f>HOUR(A5581)</f>
        <v/>
      </c>
      <c r="N5581" s="4">
        <f>CONCATENATE(K5581,"-",L5581,"-",M5581)</f>
        <v/>
      </c>
      <c r="O5581" s="4">
        <f>C5581</f>
        <v/>
      </c>
    </row>
    <row r="5582" ht="14.25" customHeight="1">
      <c r="K5582" s="4">
        <f>MONTH(A5582)</f>
        <v/>
      </c>
      <c r="L5582" s="4">
        <f>DAY(A5582)</f>
        <v/>
      </c>
      <c r="M5582" s="4">
        <f>HOUR(A5582)</f>
        <v/>
      </c>
      <c r="N5582" s="4">
        <f>CONCATENATE(K5582,"-",L5582,"-",M5582)</f>
        <v/>
      </c>
      <c r="O5582" s="4">
        <f>C5582</f>
        <v/>
      </c>
    </row>
    <row r="5583" ht="14.25" customHeight="1">
      <c r="K5583" s="4">
        <f>MONTH(A5583)</f>
        <v/>
      </c>
      <c r="L5583" s="4">
        <f>DAY(A5583)</f>
        <v/>
      </c>
      <c r="M5583" s="4">
        <f>HOUR(A5583)</f>
        <v/>
      </c>
      <c r="N5583" s="4">
        <f>CONCATENATE(K5583,"-",L5583,"-",M5583)</f>
        <v/>
      </c>
      <c r="O5583" s="4">
        <f>C5583</f>
        <v/>
      </c>
    </row>
    <row r="5584" ht="14.25" customHeight="1">
      <c r="K5584" s="4">
        <f>MONTH(A5584)</f>
        <v/>
      </c>
      <c r="L5584" s="4">
        <f>DAY(A5584)</f>
        <v/>
      </c>
      <c r="M5584" s="4">
        <f>HOUR(A5584)</f>
        <v/>
      </c>
      <c r="N5584" s="4">
        <f>CONCATENATE(K5584,"-",L5584,"-",M5584)</f>
        <v/>
      </c>
      <c r="O5584" s="4">
        <f>C5584</f>
        <v/>
      </c>
    </row>
    <row r="5585" ht="14.25" customHeight="1">
      <c r="K5585" s="4">
        <f>MONTH(A5585)</f>
        <v/>
      </c>
      <c r="L5585" s="4">
        <f>DAY(A5585)</f>
        <v/>
      </c>
      <c r="M5585" s="4">
        <f>HOUR(A5585)</f>
        <v/>
      </c>
      <c r="N5585" s="4">
        <f>CONCATENATE(K5585,"-",L5585,"-",M5585)</f>
        <v/>
      </c>
      <c r="O5585" s="4">
        <f>C5585</f>
        <v/>
      </c>
    </row>
    <row r="5586" ht="14.25" customHeight="1">
      <c r="K5586" s="4">
        <f>MONTH(A5586)</f>
        <v/>
      </c>
      <c r="L5586" s="4">
        <f>DAY(A5586)</f>
        <v/>
      </c>
      <c r="M5586" s="4">
        <f>HOUR(A5586)</f>
        <v/>
      </c>
      <c r="N5586" s="4">
        <f>CONCATENATE(K5586,"-",L5586,"-",M5586)</f>
        <v/>
      </c>
      <c r="O5586" s="4">
        <f>C5586</f>
        <v/>
      </c>
    </row>
    <row r="5587" ht="14.25" customHeight="1">
      <c r="K5587" s="4">
        <f>MONTH(A5587)</f>
        <v/>
      </c>
      <c r="L5587" s="4">
        <f>DAY(A5587)</f>
        <v/>
      </c>
      <c r="M5587" s="4">
        <f>HOUR(A5587)</f>
        <v/>
      </c>
      <c r="N5587" s="4">
        <f>CONCATENATE(K5587,"-",L5587,"-",M5587)</f>
        <v/>
      </c>
      <c r="O5587" s="4">
        <f>C5587</f>
        <v/>
      </c>
    </row>
    <row r="5588" ht="14.25" customHeight="1">
      <c r="K5588" s="4">
        <f>MONTH(A5588)</f>
        <v/>
      </c>
      <c r="L5588" s="4">
        <f>DAY(A5588)</f>
        <v/>
      </c>
      <c r="M5588" s="4">
        <f>HOUR(A5588)</f>
        <v/>
      </c>
      <c r="N5588" s="4">
        <f>CONCATENATE(K5588,"-",L5588,"-",M5588)</f>
        <v/>
      </c>
      <c r="O5588" s="4">
        <f>C5588</f>
        <v/>
      </c>
    </row>
    <row r="5589" ht="14.25" customHeight="1">
      <c r="K5589" s="4">
        <f>MONTH(A5589)</f>
        <v/>
      </c>
      <c r="L5589" s="4">
        <f>DAY(A5589)</f>
        <v/>
      </c>
      <c r="M5589" s="4">
        <f>HOUR(A5589)</f>
        <v/>
      </c>
      <c r="N5589" s="4">
        <f>CONCATENATE(K5589,"-",L5589,"-",M5589)</f>
        <v/>
      </c>
      <c r="O5589" s="4">
        <f>C5589</f>
        <v/>
      </c>
    </row>
    <row r="5590" ht="14.25" customHeight="1">
      <c r="K5590" s="4">
        <f>MONTH(A5590)</f>
        <v/>
      </c>
      <c r="L5590" s="4">
        <f>DAY(A5590)</f>
        <v/>
      </c>
      <c r="M5590" s="4">
        <f>HOUR(A5590)</f>
        <v/>
      </c>
      <c r="N5590" s="4">
        <f>CONCATENATE(K5590,"-",L5590,"-",M5590)</f>
        <v/>
      </c>
      <c r="O5590" s="4">
        <f>C5590</f>
        <v/>
      </c>
    </row>
    <row r="5591" ht="14.25" customHeight="1">
      <c r="K5591" s="4">
        <f>MONTH(A5591)</f>
        <v/>
      </c>
      <c r="L5591" s="4">
        <f>DAY(A5591)</f>
        <v/>
      </c>
      <c r="M5591" s="4">
        <f>HOUR(A5591)</f>
        <v/>
      </c>
      <c r="N5591" s="4">
        <f>CONCATENATE(K5591,"-",L5591,"-",M5591)</f>
        <v/>
      </c>
      <c r="O5591" s="4">
        <f>C5591</f>
        <v/>
      </c>
    </row>
    <row r="5592" ht="14.25" customHeight="1">
      <c r="K5592" s="4">
        <f>MONTH(A5592)</f>
        <v/>
      </c>
      <c r="L5592" s="4">
        <f>DAY(A5592)</f>
        <v/>
      </c>
      <c r="M5592" s="4">
        <f>HOUR(A5592)</f>
        <v/>
      </c>
      <c r="N5592" s="4">
        <f>CONCATENATE(K5592,"-",L5592,"-",M5592)</f>
        <v/>
      </c>
      <c r="O5592" s="4">
        <f>C5592</f>
        <v/>
      </c>
    </row>
    <row r="5593" ht="14.25" customHeight="1">
      <c r="K5593" s="4">
        <f>MONTH(A5593)</f>
        <v/>
      </c>
      <c r="L5593" s="4">
        <f>DAY(A5593)</f>
        <v/>
      </c>
      <c r="M5593" s="4">
        <f>HOUR(A5593)</f>
        <v/>
      </c>
      <c r="N5593" s="4">
        <f>CONCATENATE(K5593,"-",L5593,"-",M5593)</f>
        <v/>
      </c>
      <c r="O5593" s="4">
        <f>C5593</f>
        <v/>
      </c>
    </row>
    <row r="5594" ht="14.25" customHeight="1">
      <c r="K5594" s="4">
        <f>MONTH(A5594)</f>
        <v/>
      </c>
      <c r="L5594" s="4">
        <f>DAY(A5594)</f>
        <v/>
      </c>
      <c r="M5594" s="4">
        <f>HOUR(A5594)</f>
        <v/>
      </c>
      <c r="N5594" s="4">
        <f>CONCATENATE(K5594,"-",L5594,"-",M5594)</f>
        <v/>
      </c>
      <c r="O5594" s="4">
        <f>C5594</f>
        <v/>
      </c>
    </row>
    <row r="5595" ht="14.25" customHeight="1">
      <c r="K5595" s="4">
        <f>MONTH(A5595)</f>
        <v/>
      </c>
      <c r="L5595" s="4">
        <f>DAY(A5595)</f>
        <v/>
      </c>
      <c r="M5595" s="4">
        <f>HOUR(A5595)</f>
        <v/>
      </c>
      <c r="N5595" s="4">
        <f>CONCATENATE(K5595,"-",L5595,"-",M5595)</f>
        <v/>
      </c>
      <c r="O5595" s="4">
        <f>C5595</f>
        <v/>
      </c>
    </row>
    <row r="5596" ht="14.25" customHeight="1">
      <c r="K5596" s="4">
        <f>MONTH(A5596)</f>
        <v/>
      </c>
      <c r="L5596" s="4">
        <f>DAY(A5596)</f>
        <v/>
      </c>
      <c r="M5596" s="4">
        <f>HOUR(A5596)</f>
        <v/>
      </c>
      <c r="N5596" s="4">
        <f>CONCATENATE(K5596,"-",L5596,"-",M5596)</f>
        <v/>
      </c>
      <c r="O5596" s="4">
        <f>C5596</f>
        <v/>
      </c>
    </row>
    <row r="5597" ht="14.25" customHeight="1">
      <c r="K5597" s="4">
        <f>MONTH(A5597)</f>
        <v/>
      </c>
      <c r="L5597" s="4">
        <f>DAY(A5597)</f>
        <v/>
      </c>
      <c r="M5597" s="4">
        <f>HOUR(A5597)</f>
        <v/>
      </c>
      <c r="N5597" s="4">
        <f>CONCATENATE(K5597,"-",L5597,"-",M5597)</f>
        <v/>
      </c>
      <c r="O5597" s="4">
        <f>C5597</f>
        <v/>
      </c>
    </row>
    <row r="5598" ht="14.25" customHeight="1">
      <c r="K5598" s="4">
        <f>MONTH(A5598)</f>
        <v/>
      </c>
      <c r="L5598" s="4">
        <f>DAY(A5598)</f>
        <v/>
      </c>
      <c r="M5598" s="4">
        <f>HOUR(A5598)</f>
        <v/>
      </c>
      <c r="N5598" s="4">
        <f>CONCATENATE(K5598,"-",L5598,"-",M5598)</f>
        <v/>
      </c>
      <c r="O5598" s="4">
        <f>C5598</f>
        <v/>
      </c>
    </row>
    <row r="5599" ht="14.25" customHeight="1">
      <c r="K5599" s="4">
        <f>MONTH(A5599)</f>
        <v/>
      </c>
      <c r="L5599" s="4">
        <f>DAY(A5599)</f>
        <v/>
      </c>
      <c r="M5599" s="4">
        <f>HOUR(A5599)</f>
        <v/>
      </c>
      <c r="N5599" s="4">
        <f>CONCATENATE(K5599,"-",L5599,"-",M5599)</f>
        <v/>
      </c>
      <c r="O5599" s="4">
        <f>C5599</f>
        <v/>
      </c>
    </row>
    <row r="5600" ht="14.25" customHeight="1">
      <c r="K5600" s="4">
        <f>MONTH(A5600)</f>
        <v/>
      </c>
      <c r="L5600" s="4">
        <f>DAY(A5600)</f>
        <v/>
      </c>
      <c r="M5600" s="4">
        <f>HOUR(A5600)</f>
        <v/>
      </c>
      <c r="N5600" s="4">
        <f>CONCATENATE(K5600,"-",L5600,"-",M5600)</f>
        <v/>
      </c>
      <c r="O5600" s="4">
        <f>C5600</f>
        <v/>
      </c>
    </row>
    <row r="5601" ht="14.25" customHeight="1">
      <c r="K5601" s="4">
        <f>MONTH(A5601)</f>
        <v/>
      </c>
      <c r="L5601" s="4">
        <f>DAY(A5601)</f>
        <v/>
      </c>
      <c r="M5601" s="4">
        <f>HOUR(A5601)</f>
        <v/>
      </c>
      <c r="N5601" s="4">
        <f>CONCATENATE(K5601,"-",L5601,"-",M5601)</f>
        <v/>
      </c>
      <c r="O5601" s="4">
        <f>C5601</f>
        <v/>
      </c>
    </row>
    <row r="5602" ht="14.25" customHeight="1">
      <c r="K5602" s="4">
        <f>MONTH(A5602)</f>
        <v/>
      </c>
      <c r="L5602" s="4">
        <f>DAY(A5602)</f>
        <v/>
      </c>
      <c r="M5602" s="4">
        <f>HOUR(A5602)</f>
        <v/>
      </c>
      <c r="N5602" s="4">
        <f>CONCATENATE(K5602,"-",L5602,"-",M5602)</f>
        <v/>
      </c>
      <c r="O5602" s="4">
        <f>C5602</f>
        <v/>
      </c>
    </row>
    <row r="5603" ht="14.25" customHeight="1">
      <c r="K5603" s="4">
        <f>MONTH(A5603)</f>
        <v/>
      </c>
      <c r="L5603" s="4">
        <f>DAY(A5603)</f>
        <v/>
      </c>
      <c r="M5603" s="4">
        <f>HOUR(A5603)</f>
        <v/>
      </c>
      <c r="N5603" s="4">
        <f>CONCATENATE(K5603,"-",L5603,"-",M5603)</f>
        <v/>
      </c>
      <c r="O5603" s="4">
        <f>C5603</f>
        <v/>
      </c>
    </row>
    <row r="5604" ht="14.25" customHeight="1">
      <c r="K5604" s="4">
        <f>MONTH(A5604)</f>
        <v/>
      </c>
      <c r="L5604" s="4">
        <f>DAY(A5604)</f>
        <v/>
      </c>
      <c r="M5604" s="4">
        <f>HOUR(A5604)</f>
        <v/>
      </c>
      <c r="N5604" s="4">
        <f>CONCATENATE(K5604,"-",L5604,"-",M5604)</f>
        <v/>
      </c>
      <c r="O5604" s="4">
        <f>C5604</f>
        <v/>
      </c>
    </row>
    <row r="5605" ht="14.25" customHeight="1">
      <c r="K5605" s="4">
        <f>MONTH(A5605)</f>
        <v/>
      </c>
      <c r="L5605" s="4">
        <f>DAY(A5605)</f>
        <v/>
      </c>
      <c r="M5605" s="4">
        <f>HOUR(A5605)</f>
        <v/>
      </c>
      <c r="N5605" s="4">
        <f>CONCATENATE(K5605,"-",L5605,"-",M5605)</f>
        <v/>
      </c>
      <c r="O5605" s="4">
        <f>C5605</f>
        <v/>
      </c>
    </row>
    <row r="5606" ht="14.25" customHeight="1">
      <c r="K5606" s="4">
        <f>MONTH(A5606)</f>
        <v/>
      </c>
      <c r="L5606" s="4">
        <f>DAY(A5606)</f>
        <v/>
      </c>
      <c r="M5606" s="4">
        <f>HOUR(A5606)</f>
        <v/>
      </c>
      <c r="N5606" s="4">
        <f>CONCATENATE(K5606,"-",L5606,"-",M5606)</f>
        <v/>
      </c>
      <c r="O5606" s="4">
        <f>C5606</f>
        <v/>
      </c>
    </row>
    <row r="5607" ht="14.25" customHeight="1">
      <c r="K5607" s="4">
        <f>MONTH(A5607)</f>
        <v/>
      </c>
      <c r="L5607" s="4">
        <f>DAY(A5607)</f>
        <v/>
      </c>
      <c r="M5607" s="4">
        <f>HOUR(A5607)</f>
        <v/>
      </c>
      <c r="N5607" s="4">
        <f>CONCATENATE(K5607,"-",L5607,"-",M5607)</f>
        <v/>
      </c>
      <c r="O5607" s="4">
        <f>C5607</f>
        <v/>
      </c>
    </row>
    <row r="5608" ht="14.25" customHeight="1">
      <c r="K5608" s="4">
        <f>MONTH(A5608)</f>
        <v/>
      </c>
      <c r="L5608" s="4">
        <f>DAY(A5608)</f>
        <v/>
      </c>
      <c r="M5608" s="4">
        <f>HOUR(A5608)</f>
        <v/>
      </c>
      <c r="N5608" s="4">
        <f>CONCATENATE(K5608,"-",L5608,"-",M5608)</f>
        <v/>
      </c>
      <c r="O5608" s="4">
        <f>C5608</f>
        <v/>
      </c>
    </row>
    <row r="5609" ht="14.25" customHeight="1">
      <c r="K5609" s="4">
        <f>MONTH(A5609)</f>
        <v/>
      </c>
      <c r="L5609" s="4">
        <f>DAY(A5609)</f>
        <v/>
      </c>
      <c r="M5609" s="4">
        <f>HOUR(A5609)</f>
        <v/>
      </c>
      <c r="N5609" s="4">
        <f>CONCATENATE(K5609,"-",L5609,"-",M5609)</f>
        <v/>
      </c>
      <c r="O5609" s="4">
        <f>C5609</f>
        <v/>
      </c>
    </row>
    <row r="5610" ht="14.25" customHeight="1">
      <c r="K5610" s="4">
        <f>MONTH(A5610)</f>
        <v/>
      </c>
      <c r="L5610" s="4">
        <f>DAY(A5610)</f>
        <v/>
      </c>
      <c r="M5610" s="4">
        <f>HOUR(A5610)</f>
        <v/>
      </c>
      <c r="N5610" s="4">
        <f>CONCATENATE(K5610,"-",L5610,"-",M5610)</f>
        <v/>
      </c>
      <c r="O5610" s="4">
        <f>C5610</f>
        <v/>
      </c>
    </row>
    <row r="5611" ht="14.25" customHeight="1">
      <c r="K5611" s="4">
        <f>MONTH(A5611)</f>
        <v/>
      </c>
      <c r="L5611" s="4">
        <f>DAY(A5611)</f>
        <v/>
      </c>
      <c r="M5611" s="4">
        <f>HOUR(A5611)</f>
        <v/>
      </c>
      <c r="N5611" s="4">
        <f>CONCATENATE(K5611,"-",L5611,"-",M5611)</f>
        <v/>
      </c>
      <c r="O5611" s="4">
        <f>C5611</f>
        <v/>
      </c>
    </row>
    <row r="5612" ht="14.25" customHeight="1">
      <c r="K5612" s="4">
        <f>MONTH(A5612)</f>
        <v/>
      </c>
      <c r="L5612" s="4">
        <f>DAY(A5612)</f>
        <v/>
      </c>
      <c r="M5612" s="4">
        <f>HOUR(A5612)</f>
        <v/>
      </c>
      <c r="N5612" s="4">
        <f>CONCATENATE(K5612,"-",L5612,"-",M5612)</f>
        <v/>
      </c>
      <c r="O5612" s="4">
        <f>C5612</f>
        <v/>
      </c>
    </row>
    <row r="5613" ht="14.25" customHeight="1">
      <c r="K5613" s="4">
        <f>MONTH(A5613)</f>
        <v/>
      </c>
      <c r="L5613" s="4">
        <f>DAY(A5613)</f>
        <v/>
      </c>
      <c r="M5613" s="4">
        <f>HOUR(A5613)</f>
        <v/>
      </c>
      <c r="N5613" s="4">
        <f>CONCATENATE(K5613,"-",L5613,"-",M5613)</f>
        <v/>
      </c>
      <c r="O5613" s="4">
        <f>C5613</f>
        <v/>
      </c>
    </row>
    <row r="5614" ht="14.25" customHeight="1">
      <c r="K5614" s="4">
        <f>MONTH(A5614)</f>
        <v/>
      </c>
      <c r="L5614" s="4">
        <f>DAY(A5614)</f>
        <v/>
      </c>
      <c r="M5614" s="4">
        <f>HOUR(A5614)</f>
        <v/>
      </c>
      <c r="N5614" s="4">
        <f>CONCATENATE(K5614,"-",L5614,"-",M5614)</f>
        <v/>
      </c>
      <c r="O5614" s="4">
        <f>C5614</f>
        <v/>
      </c>
    </row>
    <row r="5615" ht="14.25" customHeight="1">
      <c r="K5615" s="4">
        <f>MONTH(A5615)</f>
        <v/>
      </c>
      <c r="L5615" s="4">
        <f>DAY(A5615)</f>
        <v/>
      </c>
      <c r="M5615" s="4">
        <f>HOUR(A5615)</f>
        <v/>
      </c>
      <c r="N5615" s="4">
        <f>CONCATENATE(K5615,"-",L5615,"-",M5615)</f>
        <v/>
      </c>
      <c r="O5615" s="4">
        <f>C5615</f>
        <v/>
      </c>
    </row>
    <row r="5616" ht="14.25" customHeight="1">
      <c r="K5616" s="4">
        <f>MONTH(A5616)</f>
        <v/>
      </c>
      <c r="L5616" s="4">
        <f>DAY(A5616)</f>
        <v/>
      </c>
      <c r="M5616" s="4">
        <f>HOUR(A5616)</f>
        <v/>
      </c>
      <c r="N5616" s="4">
        <f>CONCATENATE(K5616,"-",L5616,"-",M5616)</f>
        <v/>
      </c>
      <c r="O5616" s="4">
        <f>C5616</f>
        <v/>
      </c>
    </row>
    <row r="5617" ht="14.25" customHeight="1">
      <c r="K5617" s="4">
        <f>MONTH(A5617)</f>
        <v/>
      </c>
      <c r="L5617" s="4">
        <f>DAY(A5617)</f>
        <v/>
      </c>
      <c r="M5617" s="4">
        <f>HOUR(A5617)</f>
        <v/>
      </c>
      <c r="N5617" s="4">
        <f>CONCATENATE(K5617,"-",L5617,"-",M5617)</f>
        <v/>
      </c>
      <c r="O5617" s="4">
        <f>C5617</f>
        <v/>
      </c>
    </row>
    <row r="5618" ht="14.25" customHeight="1">
      <c r="K5618" s="4">
        <f>MONTH(A5618)</f>
        <v/>
      </c>
      <c r="L5618" s="4">
        <f>DAY(A5618)</f>
        <v/>
      </c>
      <c r="M5618" s="4">
        <f>HOUR(A5618)</f>
        <v/>
      </c>
      <c r="N5618" s="4">
        <f>CONCATENATE(K5618,"-",L5618,"-",M5618)</f>
        <v/>
      </c>
      <c r="O5618" s="4">
        <f>C5618</f>
        <v/>
      </c>
    </row>
    <row r="5619" ht="14.25" customHeight="1">
      <c r="K5619" s="4">
        <f>MONTH(A5619)</f>
        <v/>
      </c>
      <c r="L5619" s="4">
        <f>DAY(A5619)</f>
        <v/>
      </c>
      <c r="M5619" s="4">
        <f>HOUR(A5619)</f>
        <v/>
      </c>
      <c r="N5619" s="4">
        <f>CONCATENATE(K5619,"-",L5619,"-",M5619)</f>
        <v/>
      </c>
      <c r="O5619" s="4">
        <f>C5619</f>
        <v/>
      </c>
    </row>
    <row r="5620" ht="14.25" customHeight="1">
      <c r="K5620" s="4">
        <f>MONTH(A5620)</f>
        <v/>
      </c>
      <c r="L5620" s="4">
        <f>DAY(A5620)</f>
        <v/>
      </c>
      <c r="M5620" s="4">
        <f>HOUR(A5620)</f>
        <v/>
      </c>
      <c r="N5620" s="4">
        <f>CONCATENATE(K5620,"-",L5620,"-",M5620)</f>
        <v/>
      </c>
      <c r="O5620" s="4">
        <f>C5620</f>
        <v/>
      </c>
    </row>
    <row r="5621" ht="14.25" customHeight="1">
      <c r="K5621" s="4">
        <f>MONTH(A5621)</f>
        <v/>
      </c>
      <c r="L5621" s="4">
        <f>DAY(A5621)</f>
        <v/>
      </c>
      <c r="M5621" s="4">
        <f>HOUR(A5621)</f>
        <v/>
      </c>
      <c r="N5621" s="4">
        <f>CONCATENATE(K5621,"-",L5621,"-",M5621)</f>
        <v/>
      </c>
      <c r="O5621" s="4">
        <f>C5621</f>
        <v/>
      </c>
    </row>
    <row r="5622" ht="14.25" customHeight="1">
      <c r="K5622" s="4">
        <f>MONTH(A5622)</f>
        <v/>
      </c>
      <c r="L5622" s="4">
        <f>DAY(A5622)</f>
        <v/>
      </c>
      <c r="M5622" s="4">
        <f>HOUR(A5622)</f>
        <v/>
      </c>
      <c r="N5622" s="4">
        <f>CONCATENATE(K5622,"-",L5622,"-",M5622)</f>
        <v/>
      </c>
      <c r="O5622" s="4">
        <f>C5622</f>
        <v/>
      </c>
    </row>
    <row r="5623" ht="14.25" customHeight="1">
      <c r="K5623" s="4">
        <f>MONTH(A5623)</f>
        <v/>
      </c>
      <c r="L5623" s="4">
        <f>DAY(A5623)</f>
        <v/>
      </c>
      <c r="M5623" s="4">
        <f>HOUR(A5623)</f>
        <v/>
      </c>
      <c r="N5623" s="4">
        <f>CONCATENATE(K5623,"-",L5623,"-",M5623)</f>
        <v/>
      </c>
      <c r="O5623" s="4">
        <f>C5623</f>
        <v/>
      </c>
    </row>
    <row r="5624" ht="14.25" customHeight="1">
      <c r="K5624" s="4">
        <f>MONTH(A5624)</f>
        <v/>
      </c>
      <c r="L5624" s="4">
        <f>DAY(A5624)</f>
        <v/>
      </c>
      <c r="M5624" s="4">
        <f>HOUR(A5624)</f>
        <v/>
      </c>
      <c r="N5624" s="4">
        <f>CONCATENATE(K5624,"-",L5624,"-",M5624)</f>
        <v/>
      </c>
      <c r="O5624" s="4">
        <f>C5624</f>
        <v/>
      </c>
    </row>
    <row r="5625" ht="14.25" customHeight="1">
      <c r="K5625" s="4">
        <f>MONTH(A5625)</f>
        <v/>
      </c>
      <c r="L5625" s="4">
        <f>DAY(A5625)</f>
        <v/>
      </c>
      <c r="M5625" s="4">
        <f>HOUR(A5625)</f>
        <v/>
      </c>
      <c r="N5625" s="4">
        <f>CONCATENATE(K5625,"-",L5625,"-",M5625)</f>
        <v/>
      </c>
      <c r="O5625" s="4">
        <f>C5625</f>
        <v/>
      </c>
    </row>
    <row r="5626" ht="14.25" customHeight="1">
      <c r="K5626" s="4">
        <f>MONTH(A5626)</f>
        <v/>
      </c>
      <c r="L5626" s="4">
        <f>DAY(A5626)</f>
        <v/>
      </c>
      <c r="M5626" s="4">
        <f>HOUR(A5626)</f>
        <v/>
      </c>
      <c r="N5626" s="4">
        <f>CONCATENATE(K5626,"-",L5626,"-",M5626)</f>
        <v/>
      </c>
      <c r="O5626" s="4">
        <f>C5626</f>
        <v/>
      </c>
    </row>
    <row r="5627" ht="14.25" customHeight="1">
      <c r="K5627" s="4">
        <f>MONTH(A5627)</f>
        <v/>
      </c>
      <c r="L5627" s="4">
        <f>DAY(A5627)</f>
        <v/>
      </c>
      <c r="M5627" s="4">
        <f>HOUR(A5627)</f>
        <v/>
      </c>
      <c r="N5627" s="4">
        <f>CONCATENATE(K5627,"-",L5627,"-",M5627)</f>
        <v/>
      </c>
      <c r="O5627" s="4">
        <f>C5627</f>
        <v/>
      </c>
    </row>
    <row r="5628" ht="14.25" customHeight="1">
      <c r="K5628" s="4">
        <f>MONTH(A5628)</f>
        <v/>
      </c>
      <c r="L5628" s="4">
        <f>DAY(A5628)</f>
        <v/>
      </c>
      <c r="M5628" s="4">
        <f>HOUR(A5628)</f>
        <v/>
      </c>
      <c r="N5628" s="4">
        <f>CONCATENATE(K5628,"-",L5628,"-",M5628)</f>
        <v/>
      </c>
      <c r="O5628" s="4">
        <f>C5628</f>
        <v/>
      </c>
    </row>
    <row r="5629" ht="14.25" customHeight="1">
      <c r="K5629" s="4">
        <f>MONTH(A5629)</f>
        <v/>
      </c>
      <c r="L5629" s="4">
        <f>DAY(A5629)</f>
        <v/>
      </c>
      <c r="M5629" s="4">
        <f>HOUR(A5629)</f>
        <v/>
      </c>
      <c r="N5629" s="4">
        <f>CONCATENATE(K5629,"-",L5629,"-",M5629)</f>
        <v/>
      </c>
      <c r="O5629" s="4">
        <f>C5629</f>
        <v/>
      </c>
    </row>
    <row r="5630" ht="14.25" customHeight="1">
      <c r="K5630" s="4">
        <f>MONTH(A5630)</f>
        <v/>
      </c>
      <c r="L5630" s="4">
        <f>DAY(A5630)</f>
        <v/>
      </c>
      <c r="M5630" s="4">
        <f>HOUR(A5630)</f>
        <v/>
      </c>
      <c r="N5630" s="4">
        <f>CONCATENATE(K5630,"-",L5630,"-",M5630)</f>
        <v/>
      </c>
      <c r="O5630" s="4">
        <f>C5630</f>
        <v/>
      </c>
    </row>
    <row r="5631" ht="14.25" customHeight="1">
      <c r="K5631" s="4">
        <f>MONTH(A5631)</f>
        <v/>
      </c>
      <c r="L5631" s="4">
        <f>DAY(A5631)</f>
        <v/>
      </c>
      <c r="M5631" s="4">
        <f>HOUR(A5631)</f>
        <v/>
      </c>
      <c r="N5631" s="4">
        <f>CONCATENATE(K5631,"-",L5631,"-",M5631)</f>
        <v/>
      </c>
      <c r="O5631" s="4">
        <f>C5631</f>
        <v/>
      </c>
    </row>
    <row r="5632" ht="14.25" customHeight="1">
      <c r="K5632" s="4">
        <f>MONTH(A5632)</f>
        <v/>
      </c>
      <c r="L5632" s="4">
        <f>DAY(A5632)</f>
        <v/>
      </c>
      <c r="M5632" s="4">
        <f>HOUR(A5632)</f>
        <v/>
      </c>
      <c r="N5632" s="4">
        <f>CONCATENATE(K5632,"-",L5632,"-",M5632)</f>
        <v/>
      </c>
      <c r="O5632" s="4">
        <f>C5632</f>
        <v/>
      </c>
    </row>
    <row r="5633" ht="14.25" customHeight="1">
      <c r="K5633" s="4">
        <f>MONTH(A5633)</f>
        <v/>
      </c>
      <c r="L5633" s="4">
        <f>DAY(A5633)</f>
        <v/>
      </c>
      <c r="M5633" s="4">
        <f>HOUR(A5633)</f>
        <v/>
      </c>
      <c r="N5633" s="4">
        <f>CONCATENATE(K5633,"-",L5633,"-",M5633)</f>
        <v/>
      </c>
      <c r="O5633" s="4">
        <f>C5633</f>
        <v/>
      </c>
    </row>
    <row r="5634" ht="14.25" customHeight="1">
      <c r="K5634" s="4">
        <f>MONTH(A5634)</f>
        <v/>
      </c>
      <c r="L5634" s="4">
        <f>DAY(A5634)</f>
        <v/>
      </c>
      <c r="M5634" s="4">
        <f>HOUR(A5634)</f>
        <v/>
      </c>
      <c r="N5634" s="4">
        <f>CONCATENATE(K5634,"-",L5634,"-",M5634)</f>
        <v/>
      </c>
      <c r="O5634" s="4">
        <f>C5634</f>
        <v/>
      </c>
    </row>
    <row r="5635" ht="14.25" customHeight="1">
      <c r="K5635" s="4">
        <f>MONTH(A5635)</f>
        <v/>
      </c>
      <c r="L5635" s="4">
        <f>DAY(A5635)</f>
        <v/>
      </c>
      <c r="M5635" s="4">
        <f>HOUR(A5635)</f>
        <v/>
      </c>
      <c r="N5635" s="4">
        <f>CONCATENATE(K5635,"-",L5635,"-",M5635)</f>
        <v/>
      </c>
      <c r="O5635" s="4">
        <f>C5635</f>
        <v/>
      </c>
    </row>
    <row r="5636" ht="14.25" customHeight="1">
      <c r="K5636" s="4">
        <f>MONTH(A5636)</f>
        <v/>
      </c>
      <c r="L5636" s="4">
        <f>DAY(A5636)</f>
        <v/>
      </c>
      <c r="M5636" s="4">
        <f>HOUR(A5636)</f>
        <v/>
      </c>
      <c r="N5636" s="4">
        <f>CONCATENATE(K5636,"-",L5636,"-",M5636)</f>
        <v/>
      </c>
      <c r="O5636" s="4">
        <f>C5636</f>
        <v/>
      </c>
    </row>
    <row r="5637" ht="14.25" customHeight="1">
      <c r="K5637" s="4">
        <f>MONTH(A5637)</f>
        <v/>
      </c>
      <c r="L5637" s="4">
        <f>DAY(A5637)</f>
        <v/>
      </c>
      <c r="M5637" s="4">
        <f>HOUR(A5637)</f>
        <v/>
      </c>
      <c r="N5637" s="4">
        <f>CONCATENATE(K5637,"-",L5637,"-",M5637)</f>
        <v/>
      </c>
      <c r="O5637" s="4">
        <f>C5637</f>
        <v/>
      </c>
    </row>
    <row r="5638" ht="14.25" customHeight="1">
      <c r="K5638" s="4">
        <f>MONTH(A5638)</f>
        <v/>
      </c>
      <c r="L5638" s="4">
        <f>DAY(A5638)</f>
        <v/>
      </c>
      <c r="M5638" s="4">
        <f>HOUR(A5638)</f>
        <v/>
      </c>
      <c r="N5638" s="4">
        <f>CONCATENATE(K5638,"-",L5638,"-",M5638)</f>
        <v/>
      </c>
      <c r="O5638" s="4">
        <f>C5638</f>
        <v/>
      </c>
    </row>
    <row r="5639" ht="14.25" customHeight="1">
      <c r="K5639" s="4">
        <f>MONTH(A5639)</f>
        <v/>
      </c>
      <c r="L5639" s="4">
        <f>DAY(A5639)</f>
        <v/>
      </c>
      <c r="M5639" s="4">
        <f>HOUR(A5639)</f>
        <v/>
      </c>
      <c r="N5639" s="4">
        <f>CONCATENATE(K5639,"-",L5639,"-",M5639)</f>
        <v/>
      </c>
      <c r="O5639" s="4">
        <f>C5639</f>
        <v/>
      </c>
    </row>
    <row r="5640" ht="14.25" customHeight="1">
      <c r="K5640" s="4">
        <f>MONTH(A5640)</f>
        <v/>
      </c>
      <c r="L5640" s="4">
        <f>DAY(A5640)</f>
        <v/>
      </c>
      <c r="M5640" s="4">
        <f>HOUR(A5640)</f>
        <v/>
      </c>
      <c r="N5640" s="4">
        <f>CONCATENATE(K5640,"-",L5640,"-",M5640)</f>
        <v/>
      </c>
      <c r="O5640" s="4">
        <f>C5640</f>
        <v/>
      </c>
    </row>
    <row r="5641" ht="14.25" customHeight="1">
      <c r="K5641" s="4">
        <f>MONTH(A5641)</f>
        <v/>
      </c>
      <c r="L5641" s="4">
        <f>DAY(A5641)</f>
        <v/>
      </c>
      <c r="M5641" s="4">
        <f>HOUR(A5641)</f>
        <v/>
      </c>
      <c r="N5641" s="4">
        <f>CONCATENATE(K5641,"-",L5641,"-",M5641)</f>
        <v/>
      </c>
      <c r="O5641" s="4">
        <f>C5641</f>
        <v/>
      </c>
    </row>
    <row r="5642" ht="14.25" customHeight="1">
      <c r="K5642" s="4">
        <f>MONTH(A5642)</f>
        <v/>
      </c>
      <c r="L5642" s="4">
        <f>DAY(A5642)</f>
        <v/>
      </c>
      <c r="M5642" s="4">
        <f>HOUR(A5642)</f>
        <v/>
      </c>
      <c r="N5642" s="4">
        <f>CONCATENATE(K5642,"-",L5642,"-",M5642)</f>
        <v/>
      </c>
      <c r="O5642" s="4">
        <f>C5642</f>
        <v/>
      </c>
    </row>
    <row r="5643" ht="14.25" customHeight="1">
      <c r="K5643" s="4">
        <f>MONTH(A5643)</f>
        <v/>
      </c>
      <c r="L5643" s="4">
        <f>DAY(A5643)</f>
        <v/>
      </c>
      <c r="M5643" s="4">
        <f>HOUR(A5643)</f>
        <v/>
      </c>
      <c r="N5643" s="4">
        <f>CONCATENATE(K5643,"-",L5643,"-",M5643)</f>
        <v/>
      </c>
      <c r="O5643" s="4">
        <f>C5643</f>
        <v/>
      </c>
    </row>
    <row r="5644" ht="14.25" customHeight="1">
      <c r="K5644" s="4">
        <f>MONTH(A5644)</f>
        <v/>
      </c>
      <c r="L5644" s="4">
        <f>DAY(A5644)</f>
        <v/>
      </c>
      <c r="M5644" s="4">
        <f>HOUR(A5644)</f>
        <v/>
      </c>
      <c r="N5644" s="4">
        <f>CONCATENATE(K5644,"-",L5644,"-",M5644)</f>
        <v/>
      </c>
      <c r="O5644" s="4">
        <f>C5644</f>
        <v/>
      </c>
    </row>
    <row r="5645" ht="14.25" customHeight="1">
      <c r="K5645" s="4">
        <f>MONTH(A5645)</f>
        <v/>
      </c>
      <c r="L5645" s="4">
        <f>DAY(A5645)</f>
        <v/>
      </c>
      <c r="M5645" s="4">
        <f>HOUR(A5645)</f>
        <v/>
      </c>
      <c r="N5645" s="4">
        <f>CONCATENATE(K5645,"-",L5645,"-",M5645)</f>
        <v/>
      </c>
      <c r="O5645" s="4">
        <f>C5645</f>
        <v/>
      </c>
    </row>
    <row r="5646" ht="14.25" customHeight="1">
      <c r="K5646" s="4">
        <f>MONTH(A5646)</f>
        <v/>
      </c>
      <c r="L5646" s="4">
        <f>DAY(A5646)</f>
        <v/>
      </c>
      <c r="M5646" s="4">
        <f>HOUR(A5646)</f>
        <v/>
      </c>
      <c r="N5646" s="4">
        <f>CONCATENATE(K5646,"-",L5646,"-",M5646)</f>
        <v/>
      </c>
      <c r="O5646" s="4">
        <f>C5646</f>
        <v/>
      </c>
    </row>
    <row r="5647" ht="14.25" customHeight="1">
      <c r="K5647" s="4">
        <f>MONTH(A5647)</f>
        <v/>
      </c>
      <c r="L5647" s="4">
        <f>DAY(A5647)</f>
        <v/>
      </c>
      <c r="M5647" s="4">
        <f>HOUR(A5647)</f>
        <v/>
      </c>
      <c r="N5647" s="4">
        <f>CONCATENATE(K5647,"-",L5647,"-",M5647)</f>
        <v/>
      </c>
      <c r="O5647" s="4">
        <f>C5647</f>
        <v/>
      </c>
    </row>
    <row r="5648" ht="14.25" customHeight="1">
      <c r="K5648" s="4">
        <f>MONTH(A5648)</f>
        <v/>
      </c>
      <c r="L5648" s="4">
        <f>DAY(A5648)</f>
        <v/>
      </c>
      <c r="M5648" s="4">
        <f>HOUR(A5648)</f>
        <v/>
      </c>
      <c r="N5648" s="4">
        <f>CONCATENATE(K5648,"-",L5648,"-",M5648)</f>
        <v/>
      </c>
      <c r="O5648" s="4">
        <f>C5648</f>
        <v/>
      </c>
    </row>
    <row r="5649" ht="14.25" customHeight="1">
      <c r="K5649" s="4">
        <f>MONTH(A5649)</f>
        <v/>
      </c>
      <c r="L5649" s="4">
        <f>DAY(A5649)</f>
        <v/>
      </c>
      <c r="M5649" s="4">
        <f>HOUR(A5649)</f>
        <v/>
      </c>
      <c r="N5649" s="4">
        <f>CONCATENATE(K5649,"-",L5649,"-",M5649)</f>
        <v/>
      </c>
      <c r="O5649" s="4">
        <f>C5649</f>
        <v/>
      </c>
    </row>
    <row r="5650" ht="14.25" customHeight="1">
      <c r="K5650" s="4">
        <f>MONTH(A5650)</f>
        <v/>
      </c>
      <c r="L5650" s="4">
        <f>DAY(A5650)</f>
        <v/>
      </c>
      <c r="M5650" s="4">
        <f>HOUR(A5650)</f>
        <v/>
      </c>
      <c r="N5650" s="4">
        <f>CONCATENATE(K5650,"-",L5650,"-",M5650)</f>
        <v/>
      </c>
      <c r="O5650" s="4">
        <f>C5650</f>
        <v/>
      </c>
    </row>
    <row r="5651" ht="14.25" customHeight="1">
      <c r="K5651" s="4">
        <f>MONTH(A5651)</f>
        <v/>
      </c>
      <c r="L5651" s="4">
        <f>DAY(A5651)</f>
        <v/>
      </c>
      <c r="M5651" s="4">
        <f>HOUR(A5651)</f>
        <v/>
      </c>
      <c r="N5651" s="4">
        <f>CONCATENATE(K5651,"-",L5651,"-",M5651)</f>
        <v/>
      </c>
      <c r="O5651" s="4">
        <f>C5651</f>
        <v/>
      </c>
    </row>
    <row r="5652" ht="14.25" customHeight="1">
      <c r="K5652" s="4">
        <f>MONTH(A5652)</f>
        <v/>
      </c>
      <c r="L5652" s="4">
        <f>DAY(A5652)</f>
        <v/>
      </c>
      <c r="M5652" s="4">
        <f>HOUR(A5652)</f>
        <v/>
      </c>
      <c r="N5652" s="4">
        <f>CONCATENATE(K5652,"-",L5652,"-",M5652)</f>
        <v/>
      </c>
      <c r="O5652" s="4">
        <f>C5652</f>
        <v/>
      </c>
    </row>
    <row r="5653" ht="14.25" customHeight="1">
      <c r="K5653" s="4">
        <f>MONTH(A5653)</f>
        <v/>
      </c>
      <c r="L5653" s="4">
        <f>DAY(A5653)</f>
        <v/>
      </c>
      <c r="M5653" s="4">
        <f>HOUR(A5653)</f>
        <v/>
      </c>
      <c r="N5653" s="4">
        <f>CONCATENATE(K5653,"-",L5653,"-",M5653)</f>
        <v/>
      </c>
      <c r="O5653" s="4">
        <f>C5653</f>
        <v/>
      </c>
    </row>
    <row r="5654" ht="14.25" customHeight="1">
      <c r="K5654" s="4">
        <f>MONTH(A5654)</f>
        <v/>
      </c>
      <c r="L5654" s="4">
        <f>DAY(A5654)</f>
        <v/>
      </c>
      <c r="M5654" s="4">
        <f>HOUR(A5654)</f>
        <v/>
      </c>
      <c r="N5654" s="4">
        <f>CONCATENATE(K5654,"-",L5654,"-",M5654)</f>
        <v/>
      </c>
      <c r="O5654" s="4">
        <f>C5654</f>
        <v/>
      </c>
    </row>
    <row r="5655" ht="14.25" customHeight="1">
      <c r="K5655" s="4">
        <f>MONTH(A5655)</f>
        <v/>
      </c>
      <c r="L5655" s="4">
        <f>DAY(A5655)</f>
        <v/>
      </c>
      <c r="M5655" s="4">
        <f>HOUR(A5655)</f>
        <v/>
      </c>
      <c r="N5655" s="4">
        <f>CONCATENATE(K5655,"-",L5655,"-",M5655)</f>
        <v/>
      </c>
      <c r="O5655" s="4">
        <f>C5655</f>
        <v/>
      </c>
    </row>
    <row r="5656" ht="14.25" customHeight="1">
      <c r="K5656" s="4">
        <f>MONTH(A5656)</f>
        <v/>
      </c>
      <c r="L5656" s="4">
        <f>DAY(A5656)</f>
        <v/>
      </c>
      <c r="M5656" s="4">
        <f>HOUR(A5656)</f>
        <v/>
      </c>
      <c r="N5656" s="4">
        <f>CONCATENATE(K5656,"-",L5656,"-",M5656)</f>
        <v/>
      </c>
      <c r="O5656" s="4">
        <f>C5656</f>
        <v/>
      </c>
    </row>
    <row r="5657" ht="14.25" customHeight="1">
      <c r="K5657" s="4">
        <f>MONTH(A5657)</f>
        <v/>
      </c>
      <c r="L5657" s="4">
        <f>DAY(A5657)</f>
        <v/>
      </c>
      <c r="M5657" s="4">
        <f>HOUR(A5657)</f>
        <v/>
      </c>
      <c r="N5657" s="4">
        <f>CONCATENATE(K5657,"-",L5657,"-",M5657)</f>
        <v/>
      </c>
      <c r="O5657" s="4">
        <f>C5657</f>
        <v/>
      </c>
    </row>
    <row r="5658" ht="14.25" customHeight="1">
      <c r="K5658" s="4">
        <f>MONTH(A5658)</f>
        <v/>
      </c>
      <c r="L5658" s="4">
        <f>DAY(A5658)</f>
        <v/>
      </c>
      <c r="M5658" s="4">
        <f>HOUR(A5658)</f>
        <v/>
      </c>
      <c r="N5658" s="4">
        <f>CONCATENATE(K5658,"-",L5658,"-",M5658)</f>
        <v/>
      </c>
      <c r="O5658" s="4">
        <f>C5658</f>
        <v/>
      </c>
    </row>
    <row r="5659" ht="14.25" customHeight="1">
      <c r="K5659" s="4">
        <f>MONTH(A5659)</f>
        <v/>
      </c>
      <c r="L5659" s="4">
        <f>DAY(A5659)</f>
        <v/>
      </c>
      <c r="M5659" s="4">
        <f>HOUR(A5659)</f>
        <v/>
      </c>
      <c r="N5659" s="4">
        <f>CONCATENATE(K5659,"-",L5659,"-",M5659)</f>
        <v/>
      </c>
      <c r="O5659" s="4">
        <f>C5659</f>
        <v/>
      </c>
    </row>
    <row r="5660" ht="14.25" customHeight="1">
      <c r="K5660" s="4">
        <f>MONTH(A5660)</f>
        <v/>
      </c>
      <c r="L5660" s="4">
        <f>DAY(A5660)</f>
        <v/>
      </c>
      <c r="M5660" s="4">
        <f>HOUR(A5660)</f>
        <v/>
      </c>
      <c r="N5660" s="4">
        <f>CONCATENATE(K5660,"-",L5660,"-",M5660)</f>
        <v/>
      </c>
      <c r="O5660" s="4">
        <f>C5660</f>
        <v/>
      </c>
    </row>
    <row r="5661" ht="14.25" customHeight="1">
      <c r="K5661" s="4">
        <f>MONTH(A5661)</f>
        <v/>
      </c>
      <c r="L5661" s="4">
        <f>DAY(A5661)</f>
        <v/>
      </c>
      <c r="M5661" s="4">
        <f>HOUR(A5661)</f>
        <v/>
      </c>
      <c r="N5661" s="4">
        <f>CONCATENATE(K5661,"-",L5661,"-",M5661)</f>
        <v/>
      </c>
      <c r="O5661" s="4">
        <f>C5661</f>
        <v/>
      </c>
    </row>
    <row r="5662" ht="14.25" customHeight="1">
      <c r="K5662" s="4">
        <f>MONTH(A5662)</f>
        <v/>
      </c>
      <c r="L5662" s="4">
        <f>DAY(A5662)</f>
        <v/>
      </c>
      <c r="M5662" s="4">
        <f>HOUR(A5662)</f>
        <v/>
      </c>
      <c r="N5662" s="4">
        <f>CONCATENATE(K5662,"-",L5662,"-",M5662)</f>
        <v/>
      </c>
      <c r="O5662" s="4">
        <f>C5662</f>
        <v/>
      </c>
    </row>
    <row r="5663" ht="14.25" customHeight="1">
      <c r="K5663" s="4">
        <f>MONTH(A5663)</f>
        <v/>
      </c>
      <c r="L5663" s="4">
        <f>DAY(A5663)</f>
        <v/>
      </c>
      <c r="M5663" s="4">
        <f>HOUR(A5663)</f>
        <v/>
      </c>
      <c r="N5663" s="4">
        <f>CONCATENATE(K5663,"-",L5663,"-",M5663)</f>
        <v/>
      </c>
      <c r="O5663" s="4">
        <f>C5663</f>
        <v/>
      </c>
    </row>
    <row r="5664" ht="14.25" customHeight="1">
      <c r="K5664" s="4">
        <f>MONTH(A5664)</f>
        <v/>
      </c>
      <c r="L5664" s="4">
        <f>DAY(A5664)</f>
        <v/>
      </c>
      <c r="M5664" s="4">
        <f>HOUR(A5664)</f>
        <v/>
      </c>
      <c r="N5664" s="4">
        <f>CONCATENATE(K5664,"-",L5664,"-",M5664)</f>
        <v/>
      </c>
      <c r="O5664" s="4">
        <f>C5664</f>
        <v/>
      </c>
    </row>
    <row r="5665" ht="14.25" customHeight="1">
      <c r="K5665" s="4">
        <f>MONTH(A5665)</f>
        <v/>
      </c>
      <c r="L5665" s="4">
        <f>DAY(A5665)</f>
        <v/>
      </c>
      <c r="M5665" s="4">
        <f>HOUR(A5665)</f>
        <v/>
      </c>
      <c r="N5665" s="4">
        <f>CONCATENATE(K5665,"-",L5665,"-",M5665)</f>
        <v/>
      </c>
      <c r="O5665" s="4">
        <f>C5665</f>
        <v/>
      </c>
    </row>
    <row r="5666" ht="14.25" customHeight="1">
      <c r="K5666" s="4">
        <f>MONTH(A5666)</f>
        <v/>
      </c>
      <c r="L5666" s="4">
        <f>DAY(A5666)</f>
        <v/>
      </c>
      <c r="M5666" s="4">
        <f>HOUR(A5666)</f>
        <v/>
      </c>
      <c r="N5666" s="4">
        <f>CONCATENATE(K5666,"-",L5666,"-",M5666)</f>
        <v/>
      </c>
      <c r="O5666" s="4">
        <f>C5666</f>
        <v/>
      </c>
    </row>
    <row r="5667" ht="14.25" customHeight="1">
      <c r="K5667" s="4">
        <f>MONTH(A5667)</f>
        <v/>
      </c>
      <c r="L5667" s="4">
        <f>DAY(A5667)</f>
        <v/>
      </c>
      <c r="M5667" s="4">
        <f>HOUR(A5667)</f>
        <v/>
      </c>
      <c r="N5667" s="4">
        <f>CONCATENATE(K5667,"-",L5667,"-",M5667)</f>
        <v/>
      </c>
      <c r="O5667" s="4">
        <f>C5667</f>
        <v/>
      </c>
    </row>
    <row r="5668" ht="14.25" customHeight="1">
      <c r="K5668" s="4">
        <f>MONTH(A5668)</f>
        <v/>
      </c>
      <c r="L5668" s="4">
        <f>DAY(A5668)</f>
        <v/>
      </c>
      <c r="M5668" s="4">
        <f>HOUR(A5668)</f>
        <v/>
      </c>
      <c r="N5668" s="4">
        <f>CONCATENATE(K5668,"-",L5668,"-",M5668)</f>
        <v/>
      </c>
      <c r="O5668" s="4">
        <f>C5668</f>
        <v/>
      </c>
    </row>
    <row r="5669" ht="14.25" customHeight="1">
      <c r="K5669" s="4">
        <f>MONTH(A5669)</f>
        <v/>
      </c>
      <c r="L5669" s="4">
        <f>DAY(A5669)</f>
        <v/>
      </c>
      <c r="M5669" s="4">
        <f>HOUR(A5669)</f>
        <v/>
      </c>
      <c r="N5669" s="4">
        <f>CONCATENATE(K5669,"-",L5669,"-",M5669)</f>
        <v/>
      </c>
      <c r="O5669" s="4">
        <f>C5669</f>
        <v/>
      </c>
    </row>
    <row r="5670" ht="14.25" customHeight="1">
      <c r="K5670" s="4">
        <f>MONTH(A5670)</f>
        <v/>
      </c>
      <c r="L5670" s="4">
        <f>DAY(A5670)</f>
        <v/>
      </c>
      <c r="M5670" s="4">
        <f>HOUR(A5670)</f>
        <v/>
      </c>
      <c r="N5670" s="4">
        <f>CONCATENATE(K5670,"-",L5670,"-",M5670)</f>
        <v/>
      </c>
      <c r="O5670" s="4">
        <f>C5670</f>
        <v/>
      </c>
    </row>
    <row r="5671" ht="14.25" customHeight="1">
      <c r="K5671" s="4">
        <f>MONTH(A5671)</f>
        <v/>
      </c>
      <c r="L5671" s="4">
        <f>DAY(A5671)</f>
        <v/>
      </c>
      <c r="M5671" s="4">
        <f>HOUR(A5671)</f>
        <v/>
      </c>
      <c r="N5671" s="4">
        <f>CONCATENATE(K5671,"-",L5671,"-",M5671)</f>
        <v/>
      </c>
      <c r="O5671" s="4">
        <f>C5671</f>
        <v/>
      </c>
    </row>
    <row r="5672" ht="14.25" customHeight="1">
      <c r="K5672" s="4">
        <f>MONTH(A5672)</f>
        <v/>
      </c>
      <c r="L5672" s="4">
        <f>DAY(A5672)</f>
        <v/>
      </c>
      <c r="M5672" s="4">
        <f>HOUR(A5672)</f>
        <v/>
      </c>
      <c r="N5672" s="4">
        <f>CONCATENATE(K5672,"-",L5672,"-",M5672)</f>
        <v/>
      </c>
      <c r="O5672" s="4">
        <f>C5672</f>
        <v/>
      </c>
    </row>
    <row r="5673" ht="14.25" customHeight="1">
      <c r="K5673" s="4">
        <f>MONTH(A5673)</f>
        <v/>
      </c>
      <c r="L5673" s="4">
        <f>DAY(A5673)</f>
        <v/>
      </c>
      <c r="M5673" s="4">
        <f>HOUR(A5673)</f>
        <v/>
      </c>
      <c r="N5673" s="4">
        <f>CONCATENATE(K5673,"-",L5673,"-",M5673)</f>
        <v/>
      </c>
      <c r="O5673" s="4">
        <f>C5673</f>
        <v/>
      </c>
    </row>
    <row r="5674" ht="14.25" customHeight="1">
      <c r="K5674" s="4">
        <f>MONTH(A5674)</f>
        <v/>
      </c>
      <c r="L5674" s="4">
        <f>DAY(A5674)</f>
        <v/>
      </c>
      <c r="M5674" s="4">
        <f>HOUR(A5674)</f>
        <v/>
      </c>
      <c r="N5674" s="4">
        <f>CONCATENATE(K5674,"-",L5674,"-",M5674)</f>
        <v/>
      </c>
      <c r="O5674" s="4">
        <f>C5674</f>
        <v/>
      </c>
    </row>
    <row r="5675" ht="14.25" customHeight="1">
      <c r="K5675" s="4">
        <f>MONTH(A5675)</f>
        <v/>
      </c>
      <c r="L5675" s="4">
        <f>DAY(A5675)</f>
        <v/>
      </c>
      <c r="M5675" s="4">
        <f>HOUR(A5675)</f>
        <v/>
      </c>
      <c r="N5675" s="4">
        <f>CONCATENATE(K5675,"-",L5675,"-",M5675)</f>
        <v/>
      </c>
      <c r="O5675" s="4">
        <f>C5675</f>
        <v/>
      </c>
    </row>
    <row r="5676" ht="14.25" customHeight="1">
      <c r="K5676" s="4">
        <f>MONTH(A5676)</f>
        <v/>
      </c>
      <c r="L5676" s="4">
        <f>DAY(A5676)</f>
        <v/>
      </c>
      <c r="M5676" s="4">
        <f>HOUR(A5676)</f>
        <v/>
      </c>
      <c r="N5676" s="4">
        <f>CONCATENATE(K5676,"-",L5676,"-",M5676)</f>
        <v/>
      </c>
      <c r="O5676" s="4">
        <f>C5676</f>
        <v/>
      </c>
    </row>
    <row r="5677" ht="14.25" customHeight="1">
      <c r="K5677" s="4">
        <f>MONTH(A5677)</f>
        <v/>
      </c>
      <c r="L5677" s="4">
        <f>DAY(A5677)</f>
        <v/>
      </c>
      <c r="M5677" s="4">
        <f>HOUR(A5677)</f>
        <v/>
      </c>
      <c r="N5677" s="4">
        <f>CONCATENATE(K5677,"-",L5677,"-",M5677)</f>
        <v/>
      </c>
      <c r="O5677" s="4">
        <f>C5677</f>
        <v/>
      </c>
    </row>
    <row r="5678" ht="14.25" customHeight="1">
      <c r="K5678" s="4">
        <f>MONTH(A5678)</f>
        <v/>
      </c>
      <c r="L5678" s="4">
        <f>DAY(A5678)</f>
        <v/>
      </c>
      <c r="M5678" s="4">
        <f>HOUR(A5678)</f>
        <v/>
      </c>
      <c r="N5678" s="4">
        <f>CONCATENATE(K5678,"-",L5678,"-",M5678)</f>
        <v/>
      </c>
      <c r="O5678" s="4">
        <f>C5678</f>
        <v/>
      </c>
    </row>
    <row r="5679" ht="14.25" customHeight="1">
      <c r="K5679" s="4">
        <f>MONTH(A5679)</f>
        <v/>
      </c>
      <c r="L5679" s="4">
        <f>DAY(A5679)</f>
        <v/>
      </c>
      <c r="M5679" s="4">
        <f>HOUR(A5679)</f>
        <v/>
      </c>
      <c r="N5679" s="4">
        <f>CONCATENATE(K5679,"-",L5679,"-",M5679)</f>
        <v/>
      </c>
      <c r="O5679" s="4">
        <f>C5679</f>
        <v/>
      </c>
    </row>
    <row r="5680" ht="14.25" customHeight="1">
      <c r="K5680" s="4">
        <f>MONTH(A5680)</f>
        <v/>
      </c>
      <c r="L5680" s="4">
        <f>DAY(A5680)</f>
        <v/>
      </c>
      <c r="M5680" s="4">
        <f>HOUR(A5680)</f>
        <v/>
      </c>
      <c r="N5680" s="4">
        <f>CONCATENATE(K5680,"-",L5680,"-",M5680)</f>
        <v/>
      </c>
      <c r="O5680" s="4">
        <f>C5680</f>
        <v/>
      </c>
    </row>
    <row r="5681" ht="14.25" customHeight="1">
      <c r="K5681" s="4">
        <f>MONTH(A5681)</f>
        <v/>
      </c>
      <c r="L5681" s="4">
        <f>DAY(A5681)</f>
        <v/>
      </c>
      <c r="M5681" s="4">
        <f>HOUR(A5681)</f>
        <v/>
      </c>
      <c r="N5681" s="4">
        <f>CONCATENATE(K5681,"-",L5681,"-",M5681)</f>
        <v/>
      </c>
      <c r="O5681" s="4">
        <f>C5681</f>
        <v/>
      </c>
    </row>
    <row r="5682" ht="14.25" customHeight="1">
      <c r="K5682" s="4">
        <f>MONTH(A5682)</f>
        <v/>
      </c>
      <c r="L5682" s="4">
        <f>DAY(A5682)</f>
        <v/>
      </c>
      <c r="M5682" s="4">
        <f>HOUR(A5682)</f>
        <v/>
      </c>
      <c r="N5682" s="4">
        <f>CONCATENATE(K5682,"-",L5682,"-",M5682)</f>
        <v/>
      </c>
      <c r="O5682" s="4">
        <f>C5682</f>
        <v/>
      </c>
    </row>
    <row r="5683" ht="14.25" customHeight="1">
      <c r="K5683" s="4">
        <f>MONTH(A5683)</f>
        <v/>
      </c>
      <c r="L5683" s="4">
        <f>DAY(A5683)</f>
        <v/>
      </c>
      <c r="M5683" s="4">
        <f>HOUR(A5683)</f>
        <v/>
      </c>
      <c r="N5683" s="4">
        <f>CONCATENATE(K5683,"-",L5683,"-",M5683)</f>
        <v/>
      </c>
      <c r="O5683" s="4">
        <f>C5683</f>
        <v/>
      </c>
    </row>
    <row r="5684" ht="14.25" customHeight="1">
      <c r="K5684" s="4">
        <f>MONTH(A5684)</f>
        <v/>
      </c>
      <c r="L5684" s="4">
        <f>DAY(A5684)</f>
        <v/>
      </c>
      <c r="M5684" s="4">
        <f>HOUR(A5684)</f>
        <v/>
      </c>
      <c r="N5684" s="4">
        <f>CONCATENATE(K5684,"-",L5684,"-",M5684)</f>
        <v/>
      </c>
      <c r="O5684" s="4">
        <f>C5684</f>
        <v/>
      </c>
    </row>
    <row r="5685" ht="14.25" customHeight="1">
      <c r="K5685" s="4">
        <f>MONTH(A5685)</f>
        <v/>
      </c>
      <c r="L5685" s="4">
        <f>DAY(A5685)</f>
        <v/>
      </c>
      <c r="M5685" s="4">
        <f>HOUR(A5685)</f>
        <v/>
      </c>
      <c r="N5685" s="4">
        <f>CONCATENATE(K5685,"-",L5685,"-",M5685)</f>
        <v/>
      </c>
      <c r="O5685" s="4">
        <f>C5685</f>
        <v/>
      </c>
    </row>
    <row r="5686" ht="14.25" customHeight="1">
      <c r="K5686" s="4">
        <f>MONTH(A5686)</f>
        <v/>
      </c>
      <c r="L5686" s="4">
        <f>DAY(A5686)</f>
        <v/>
      </c>
      <c r="M5686" s="4">
        <f>HOUR(A5686)</f>
        <v/>
      </c>
      <c r="N5686" s="4">
        <f>CONCATENATE(K5686,"-",L5686,"-",M5686)</f>
        <v/>
      </c>
      <c r="O5686" s="4">
        <f>C5686</f>
        <v/>
      </c>
    </row>
    <row r="5687" ht="14.25" customHeight="1">
      <c r="K5687" s="4">
        <f>MONTH(A5687)</f>
        <v/>
      </c>
      <c r="L5687" s="4">
        <f>DAY(A5687)</f>
        <v/>
      </c>
      <c r="M5687" s="4">
        <f>HOUR(A5687)</f>
        <v/>
      </c>
      <c r="N5687" s="4">
        <f>CONCATENATE(K5687,"-",L5687,"-",M5687)</f>
        <v/>
      </c>
      <c r="O5687" s="4">
        <f>C5687</f>
        <v/>
      </c>
    </row>
    <row r="5688" ht="14.25" customHeight="1">
      <c r="K5688" s="4">
        <f>MONTH(A5688)</f>
        <v/>
      </c>
      <c r="L5688" s="4">
        <f>DAY(A5688)</f>
        <v/>
      </c>
      <c r="M5688" s="4">
        <f>HOUR(A5688)</f>
        <v/>
      </c>
      <c r="N5688" s="4">
        <f>CONCATENATE(K5688,"-",L5688,"-",M5688)</f>
        <v/>
      </c>
      <c r="O5688" s="4">
        <f>C5688</f>
        <v/>
      </c>
    </row>
    <row r="5689" ht="14.25" customHeight="1">
      <c r="K5689" s="4">
        <f>MONTH(A5689)</f>
        <v/>
      </c>
      <c r="L5689" s="4">
        <f>DAY(A5689)</f>
        <v/>
      </c>
      <c r="M5689" s="4">
        <f>HOUR(A5689)</f>
        <v/>
      </c>
      <c r="N5689" s="4">
        <f>CONCATENATE(K5689,"-",L5689,"-",M5689)</f>
        <v/>
      </c>
      <c r="O5689" s="4">
        <f>C5689</f>
        <v/>
      </c>
    </row>
    <row r="5690" ht="14.25" customHeight="1">
      <c r="K5690" s="4">
        <f>MONTH(A5690)</f>
        <v/>
      </c>
      <c r="L5690" s="4">
        <f>DAY(A5690)</f>
        <v/>
      </c>
      <c r="M5690" s="4">
        <f>HOUR(A5690)</f>
        <v/>
      </c>
      <c r="N5690" s="4">
        <f>CONCATENATE(K5690,"-",L5690,"-",M5690)</f>
        <v/>
      </c>
      <c r="O5690" s="4">
        <f>C5690</f>
        <v/>
      </c>
    </row>
    <row r="5691" ht="14.25" customHeight="1">
      <c r="K5691" s="4">
        <f>MONTH(A5691)</f>
        <v/>
      </c>
      <c r="L5691" s="4">
        <f>DAY(A5691)</f>
        <v/>
      </c>
      <c r="M5691" s="4">
        <f>HOUR(A5691)</f>
        <v/>
      </c>
      <c r="N5691" s="4">
        <f>CONCATENATE(K5691,"-",L5691,"-",M5691)</f>
        <v/>
      </c>
      <c r="O5691" s="4">
        <f>C5691</f>
        <v/>
      </c>
    </row>
    <row r="5692" ht="14.25" customHeight="1">
      <c r="K5692" s="4">
        <f>MONTH(A5692)</f>
        <v/>
      </c>
      <c r="L5692" s="4">
        <f>DAY(A5692)</f>
        <v/>
      </c>
      <c r="M5692" s="4">
        <f>HOUR(A5692)</f>
        <v/>
      </c>
      <c r="N5692" s="4">
        <f>CONCATENATE(K5692,"-",L5692,"-",M5692)</f>
        <v/>
      </c>
      <c r="O5692" s="4">
        <f>C5692</f>
        <v/>
      </c>
    </row>
    <row r="5693" ht="14.25" customHeight="1">
      <c r="K5693" s="4">
        <f>MONTH(A5693)</f>
        <v/>
      </c>
      <c r="L5693" s="4">
        <f>DAY(A5693)</f>
        <v/>
      </c>
      <c r="M5693" s="4">
        <f>HOUR(A5693)</f>
        <v/>
      </c>
      <c r="N5693" s="4">
        <f>CONCATENATE(K5693,"-",L5693,"-",M5693)</f>
        <v/>
      </c>
      <c r="O5693" s="4">
        <f>C5693</f>
        <v/>
      </c>
    </row>
    <row r="5694" ht="14.25" customHeight="1">
      <c r="K5694" s="4">
        <f>MONTH(A5694)</f>
        <v/>
      </c>
      <c r="L5694" s="4">
        <f>DAY(A5694)</f>
        <v/>
      </c>
      <c r="M5694" s="4">
        <f>HOUR(A5694)</f>
        <v/>
      </c>
      <c r="N5694" s="4">
        <f>CONCATENATE(K5694,"-",L5694,"-",M5694)</f>
        <v/>
      </c>
      <c r="O5694" s="4">
        <f>C5694</f>
        <v/>
      </c>
    </row>
    <row r="5695" ht="14.25" customHeight="1">
      <c r="K5695" s="4">
        <f>MONTH(A5695)</f>
        <v/>
      </c>
      <c r="L5695" s="4">
        <f>DAY(A5695)</f>
        <v/>
      </c>
      <c r="M5695" s="4">
        <f>HOUR(A5695)</f>
        <v/>
      </c>
      <c r="N5695" s="4">
        <f>CONCATENATE(K5695,"-",L5695,"-",M5695)</f>
        <v/>
      </c>
      <c r="O5695" s="4">
        <f>C5695</f>
        <v/>
      </c>
    </row>
    <row r="5696" ht="14.25" customHeight="1">
      <c r="K5696" s="4">
        <f>MONTH(A5696)</f>
        <v/>
      </c>
      <c r="L5696" s="4">
        <f>DAY(A5696)</f>
        <v/>
      </c>
      <c r="M5696" s="4">
        <f>HOUR(A5696)</f>
        <v/>
      </c>
      <c r="N5696" s="4">
        <f>CONCATENATE(K5696,"-",L5696,"-",M5696)</f>
        <v/>
      </c>
      <c r="O5696" s="4">
        <f>C5696</f>
        <v/>
      </c>
    </row>
    <row r="5697" ht="14.25" customHeight="1">
      <c r="K5697" s="4">
        <f>MONTH(A5697)</f>
        <v/>
      </c>
      <c r="L5697" s="4">
        <f>DAY(A5697)</f>
        <v/>
      </c>
      <c r="M5697" s="4">
        <f>HOUR(A5697)</f>
        <v/>
      </c>
      <c r="N5697" s="4">
        <f>CONCATENATE(K5697,"-",L5697,"-",M5697)</f>
        <v/>
      </c>
      <c r="O5697" s="4">
        <f>C5697</f>
        <v/>
      </c>
    </row>
    <row r="5698" ht="14.25" customHeight="1">
      <c r="K5698" s="4">
        <f>MONTH(A5698)</f>
        <v/>
      </c>
      <c r="L5698" s="4">
        <f>DAY(A5698)</f>
        <v/>
      </c>
      <c r="M5698" s="4">
        <f>HOUR(A5698)</f>
        <v/>
      </c>
      <c r="N5698" s="4">
        <f>CONCATENATE(K5698,"-",L5698,"-",M5698)</f>
        <v/>
      </c>
      <c r="O5698" s="4">
        <f>C5698</f>
        <v/>
      </c>
    </row>
    <row r="5699" ht="14.25" customHeight="1">
      <c r="K5699" s="4">
        <f>MONTH(A5699)</f>
        <v/>
      </c>
      <c r="L5699" s="4">
        <f>DAY(A5699)</f>
        <v/>
      </c>
      <c r="M5699" s="4">
        <f>HOUR(A5699)</f>
        <v/>
      </c>
      <c r="N5699" s="4">
        <f>CONCATENATE(K5699,"-",L5699,"-",M5699)</f>
        <v/>
      </c>
      <c r="O5699" s="4">
        <f>C5699</f>
        <v/>
      </c>
    </row>
    <row r="5700" ht="14.25" customHeight="1">
      <c r="K5700" s="4">
        <f>MONTH(A5700)</f>
        <v/>
      </c>
      <c r="L5700" s="4">
        <f>DAY(A5700)</f>
        <v/>
      </c>
      <c r="M5700" s="4">
        <f>HOUR(A5700)</f>
        <v/>
      </c>
      <c r="N5700" s="4">
        <f>CONCATENATE(K5700,"-",L5700,"-",M5700)</f>
        <v/>
      </c>
      <c r="O5700" s="4">
        <f>C5700</f>
        <v/>
      </c>
    </row>
    <row r="5701" ht="14.25" customHeight="1">
      <c r="K5701" s="4">
        <f>MONTH(A5701)</f>
        <v/>
      </c>
      <c r="L5701" s="4">
        <f>DAY(A5701)</f>
        <v/>
      </c>
      <c r="M5701" s="4">
        <f>HOUR(A5701)</f>
        <v/>
      </c>
      <c r="N5701" s="4">
        <f>CONCATENATE(K5701,"-",L5701,"-",M5701)</f>
        <v/>
      </c>
      <c r="O5701" s="4">
        <f>C5701</f>
        <v/>
      </c>
    </row>
    <row r="5702" ht="14.25" customHeight="1">
      <c r="K5702" s="4">
        <f>MONTH(A5702)</f>
        <v/>
      </c>
      <c r="L5702" s="4">
        <f>DAY(A5702)</f>
        <v/>
      </c>
      <c r="M5702" s="4">
        <f>HOUR(A5702)</f>
        <v/>
      </c>
      <c r="N5702" s="4">
        <f>CONCATENATE(K5702,"-",L5702,"-",M5702)</f>
        <v/>
      </c>
      <c r="O5702" s="4">
        <f>C5702</f>
        <v/>
      </c>
    </row>
    <row r="5703" ht="14.25" customHeight="1">
      <c r="K5703" s="4">
        <f>MONTH(A5703)</f>
        <v/>
      </c>
      <c r="L5703" s="4">
        <f>DAY(A5703)</f>
        <v/>
      </c>
      <c r="M5703" s="4">
        <f>HOUR(A5703)</f>
        <v/>
      </c>
      <c r="N5703" s="4">
        <f>CONCATENATE(K5703,"-",L5703,"-",M5703)</f>
        <v/>
      </c>
      <c r="O5703" s="4">
        <f>C5703</f>
        <v/>
      </c>
    </row>
    <row r="5704" ht="14.25" customHeight="1">
      <c r="K5704" s="4">
        <f>MONTH(A5704)</f>
        <v/>
      </c>
      <c r="L5704" s="4">
        <f>DAY(A5704)</f>
        <v/>
      </c>
      <c r="M5704" s="4">
        <f>HOUR(A5704)</f>
        <v/>
      </c>
      <c r="N5704" s="4">
        <f>CONCATENATE(K5704,"-",L5704,"-",M5704)</f>
        <v/>
      </c>
      <c r="O5704" s="4">
        <f>C5704</f>
        <v/>
      </c>
    </row>
    <row r="5705" ht="14.25" customHeight="1">
      <c r="K5705" s="4">
        <f>MONTH(A5705)</f>
        <v/>
      </c>
      <c r="L5705" s="4">
        <f>DAY(A5705)</f>
        <v/>
      </c>
      <c r="M5705" s="4">
        <f>HOUR(A5705)</f>
        <v/>
      </c>
      <c r="N5705" s="4">
        <f>CONCATENATE(K5705,"-",L5705,"-",M5705)</f>
        <v/>
      </c>
      <c r="O5705" s="4">
        <f>C5705</f>
        <v/>
      </c>
    </row>
    <row r="5706" ht="14.25" customHeight="1">
      <c r="K5706" s="4">
        <f>MONTH(A5706)</f>
        <v/>
      </c>
      <c r="L5706" s="4">
        <f>DAY(A5706)</f>
        <v/>
      </c>
      <c r="M5706" s="4">
        <f>HOUR(A5706)</f>
        <v/>
      </c>
      <c r="N5706" s="4">
        <f>CONCATENATE(K5706,"-",L5706,"-",M5706)</f>
        <v/>
      </c>
      <c r="O5706" s="4">
        <f>C5706</f>
        <v/>
      </c>
    </row>
    <row r="5707" ht="14.25" customHeight="1">
      <c r="K5707" s="4">
        <f>MONTH(A5707)</f>
        <v/>
      </c>
      <c r="L5707" s="4">
        <f>DAY(A5707)</f>
        <v/>
      </c>
      <c r="M5707" s="4">
        <f>HOUR(A5707)</f>
        <v/>
      </c>
      <c r="N5707" s="4">
        <f>CONCATENATE(K5707,"-",L5707,"-",M5707)</f>
        <v/>
      </c>
      <c r="O5707" s="4">
        <f>C5707</f>
        <v/>
      </c>
    </row>
    <row r="5708" ht="14.25" customHeight="1">
      <c r="K5708" s="4">
        <f>MONTH(A5708)</f>
        <v/>
      </c>
      <c r="L5708" s="4">
        <f>DAY(A5708)</f>
        <v/>
      </c>
      <c r="M5708" s="4">
        <f>HOUR(A5708)</f>
        <v/>
      </c>
      <c r="N5708" s="4">
        <f>CONCATENATE(K5708,"-",L5708,"-",M5708)</f>
        <v/>
      </c>
      <c r="O5708" s="4">
        <f>C5708</f>
        <v/>
      </c>
    </row>
    <row r="5709" ht="14.25" customHeight="1">
      <c r="K5709" s="4">
        <f>MONTH(A5709)</f>
        <v/>
      </c>
      <c r="L5709" s="4">
        <f>DAY(A5709)</f>
        <v/>
      </c>
      <c r="M5709" s="4">
        <f>HOUR(A5709)</f>
        <v/>
      </c>
      <c r="N5709" s="4">
        <f>CONCATENATE(K5709,"-",L5709,"-",M5709)</f>
        <v/>
      </c>
      <c r="O5709" s="4">
        <f>C5709</f>
        <v/>
      </c>
    </row>
    <row r="5710" ht="14.25" customHeight="1">
      <c r="K5710" s="4">
        <f>MONTH(A5710)</f>
        <v/>
      </c>
      <c r="L5710" s="4">
        <f>DAY(A5710)</f>
        <v/>
      </c>
      <c r="M5710" s="4">
        <f>HOUR(A5710)</f>
        <v/>
      </c>
      <c r="N5710" s="4">
        <f>CONCATENATE(K5710,"-",L5710,"-",M5710)</f>
        <v/>
      </c>
      <c r="O5710" s="4">
        <f>C5710</f>
        <v/>
      </c>
    </row>
    <row r="5711" ht="14.25" customHeight="1">
      <c r="K5711" s="4">
        <f>MONTH(A5711)</f>
        <v/>
      </c>
      <c r="L5711" s="4">
        <f>DAY(A5711)</f>
        <v/>
      </c>
      <c r="M5711" s="4">
        <f>HOUR(A5711)</f>
        <v/>
      </c>
      <c r="N5711" s="4">
        <f>CONCATENATE(K5711,"-",L5711,"-",M5711)</f>
        <v/>
      </c>
      <c r="O5711" s="4">
        <f>C5711</f>
        <v/>
      </c>
    </row>
    <row r="5712" ht="14.25" customHeight="1">
      <c r="K5712" s="4">
        <f>MONTH(A5712)</f>
        <v/>
      </c>
      <c r="L5712" s="4">
        <f>DAY(A5712)</f>
        <v/>
      </c>
      <c r="M5712" s="4">
        <f>HOUR(A5712)</f>
        <v/>
      </c>
      <c r="N5712" s="4">
        <f>CONCATENATE(K5712,"-",L5712,"-",M5712)</f>
        <v/>
      </c>
      <c r="O5712" s="4">
        <f>C5712</f>
        <v/>
      </c>
    </row>
    <row r="5713" ht="14.25" customHeight="1">
      <c r="K5713" s="4">
        <f>MONTH(A5713)</f>
        <v/>
      </c>
      <c r="L5713" s="4">
        <f>DAY(A5713)</f>
        <v/>
      </c>
      <c r="M5713" s="4">
        <f>HOUR(A5713)</f>
        <v/>
      </c>
      <c r="N5713" s="4">
        <f>CONCATENATE(K5713,"-",L5713,"-",M5713)</f>
        <v/>
      </c>
      <c r="O5713" s="4">
        <f>C5713</f>
        <v/>
      </c>
    </row>
    <row r="5714" ht="14.25" customHeight="1">
      <c r="K5714" s="4">
        <f>MONTH(A5714)</f>
        <v/>
      </c>
      <c r="L5714" s="4">
        <f>DAY(A5714)</f>
        <v/>
      </c>
      <c r="M5714" s="4">
        <f>HOUR(A5714)</f>
        <v/>
      </c>
      <c r="N5714" s="4">
        <f>CONCATENATE(K5714,"-",L5714,"-",M5714)</f>
        <v/>
      </c>
      <c r="O5714" s="4">
        <f>C5714</f>
        <v/>
      </c>
    </row>
    <row r="5715" ht="14.25" customHeight="1">
      <c r="K5715" s="4">
        <f>MONTH(A5715)</f>
        <v/>
      </c>
      <c r="L5715" s="4">
        <f>DAY(A5715)</f>
        <v/>
      </c>
      <c r="M5715" s="4">
        <f>HOUR(A5715)</f>
        <v/>
      </c>
      <c r="N5715" s="4">
        <f>CONCATENATE(K5715,"-",L5715,"-",M5715)</f>
        <v/>
      </c>
      <c r="O5715" s="4">
        <f>C5715</f>
        <v/>
      </c>
    </row>
    <row r="5716" ht="14.25" customHeight="1">
      <c r="K5716" s="4">
        <f>MONTH(A5716)</f>
        <v/>
      </c>
      <c r="L5716" s="4">
        <f>DAY(A5716)</f>
        <v/>
      </c>
      <c r="M5716" s="4">
        <f>HOUR(A5716)</f>
        <v/>
      </c>
      <c r="N5716" s="4">
        <f>CONCATENATE(K5716,"-",L5716,"-",M5716)</f>
        <v/>
      </c>
      <c r="O5716" s="4">
        <f>C5716</f>
        <v/>
      </c>
    </row>
    <row r="5717" ht="14.25" customHeight="1">
      <c r="K5717" s="4">
        <f>MONTH(A5717)</f>
        <v/>
      </c>
      <c r="L5717" s="4">
        <f>DAY(A5717)</f>
        <v/>
      </c>
      <c r="M5717" s="4">
        <f>HOUR(A5717)</f>
        <v/>
      </c>
      <c r="N5717" s="4">
        <f>CONCATENATE(K5717,"-",L5717,"-",M5717)</f>
        <v/>
      </c>
      <c r="O5717" s="4">
        <f>C5717</f>
        <v/>
      </c>
    </row>
    <row r="5718" ht="14.25" customHeight="1">
      <c r="K5718" s="4">
        <f>MONTH(A5718)</f>
        <v/>
      </c>
      <c r="L5718" s="4">
        <f>DAY(A5718)</f>
        <v/>
      </c>
      <c r="M5718" s="4">
        <f>HOUR(A5718)</f>
        <v/>
      </c>
      <c r="N5718" s="4">
        <f>CONCATENATE(K5718,"-",L5718,"-",M5718)</f>
        <v/>
      </c>
      <c r="O5718" s="4">
        <f>C5718</f>
        <v/>
      </c>
    </row>
    <row r="5719" ht="14.25" customHeight="1">
      <c r="K5719" s="4">
        <f>MONTH(A5719)</f>
        <v/>
      </c>
      <c r="L5719" s="4">
        <f>DAY(A5719)</f>
        <v/>
      </c>
      <c r="M5719" s="4">
        <f>HOUR(A5719)</f>
        <v/>
      </c>
      <c r="N5719" s="4">
        <f>CONCATENATE(K5719,"-",L5719,"-",M5719)</f>
        <v/>
      </c>
      <c r="O5719" s="4">
        <f>C5719</f>
        <v/>
      </c>
    </row>
    <row r="5720" ht="14.25" customHeight="1">
      <c r="K5720" s="4">
        <f>MONTH(A5720)</f>
        <v/>
      </c>
      <c r="L5720" s="4">
        <f>DAY(A5720)</f>
        <v/>
      </c>
      <c r="M5720" s="4">
        <f>HOUR(A5720)</f>
        <v/>
      </c>
      <c r="N5720" s="4">
        <f>CONCATENATE(K5720,"-",L5720,"-",M5720)</f>
        <v/>
      </c>
      <c r="O5720" s="4">
        <f>C5720</f>
        <v/>
      </c>
    </row>
    <row r="5721" ht="14.25" customHeight="1">
      <c r="K5721" s="4">
        <f>MONTH(A5721)</f>
        <v/>
      </c>
      <c r="L5721" s="4">
        <f>DAY(A5721)</f>
        <v/>
      </c>
      <c r="M5721" s="4">
        <f>HOUR(A5721)</f>
        <v/>
      </c>
      <c r="N5721" s="4">
        <f>CONCATENATE(K5721,"-",L5721,"-",M5721)</f>
        <v/>
      </c>
      <c r="O5721" s="4">
        <f>C5721</f>
        <v/>
      </c>
    </row>
    <row r="5722" ht="14.25" customHeight="1">
      <c r="K5722" s="4">
        <f>MONTH(A5722)</f>
        <v/>
      </c>
      <c r="L5722" s="4">
        <f>DAY(A5722)</f>
        <v/>
      </c>
      <c r="M5722" s="4">
        <f>HOUR(A5722)</f>
        <v/>
      </c>
      <c r="N5722" s="4">
        <f>CONCATENATE(K5722,"-",L5722,"-",M5722)</f>
        <v/>
      </c>
      <c r="O5722" s="4">
        <f>C5722</f>
        <v/>
      </c>
    </row>
    <row r="5723" ht="14.25" customHeight="1">
      <c r="K5723" s="4">
        <f>MONTH(A5723)</f>
        <v/>
      </c>
      <c r="L5723" s="4">
        <f>DAY(A5723)</f>
        <v/>
      </c>
      <c r="M5723" s="4">
        <f>HOUR(A5723)</f>
        <v/>
      </c>
      <c r="N5723" s="4">
        <f>CONCATENATE(K5723,"-",L5723,"-",M5723)</f>
        <v/>
      </c>
      <c r="O5723" s="4">
        <f>C5723</f>
        <v/>
      </c>
    </row>
    <row r="5724" ht="14.25" customHeight="1">
      <c r="K5724" s="4">
        <f>MONTH(A5724)</f>
        <v/>
      </c>
      <c r="L5724" s="4">
        <f>DAY(A5724)</f>
        <v/>
      </c>
      <c r="M5724" s="4">
        <f>HOUR(A5724)</f>
        <v/>
      </c>
      <c r="N5724" s="4">
        <f>CONCATENATE(K5724,"-",L5724,"-",M5724)</f>
        <v/>
      </c>
      <c r="O5724" s="4">
        <f>C5724</f>
        <v/>
      </c>
    </row>
    <row r="5725" ht="14.25" customHeight="1">
      <c r="K5725" s="4">
        <f>MONTH(A5725)</f>
        <v/>
      </c>
      <c r="L5725" s="4">
        <f>DAY(A5725)</f>
        <v/>
      </c>
      <c r="M5725" s="4">
        <f>HOUR(A5725)</f>
        <v/>
      </c>
      <c r="N5725" s="4">
        <f>CONCATENATE(K5725,"-",L5725,"-",M5725)</f>
        <v/>
      </c>
      <c r="O5725" s="4">
        <f>C5725</f>
        <v/>
      </c>
    </row>
    <row r="5726" ht="14.25" customHeight="1">
      <c r="K5726" s="4">
        <f>MONTH(A5726)</f>
        <v/>
      </c>
      <c r="L5726" s="4">
        <f>DAY(A5726)</f>
        <v/>
      </c>
      <c r="M5726" s="4">
        <f>HOUR(A5726)</f>
        <v/>
      </c>
      <c r="N5726" s="4">
        <f>CONCATENATE(K5726,"-",L5726,"-",M5726)</f>
        <v/>
      </c>
      <c r="O5726" s="4">
        <f>C5726</f>
        <v/>
      </c>
    </row>
    <row r="5727" ht="14.25" customHeight="1">
      <c r="K5727" s="4">
        <f>MONTH(A5727)</f>
        <v/>
      </c>
      <c r="L5727" s="4">
        <f>DAY(A5727)</f>
        <v/>
      </c>
      <c r="M5727" s="4">
        <f>HOUR(A5727)</f>
        <v/>
      </c>
      <c r="N5727" s="4">
        <f>CONCATENATE(K5727,"-",L5727,"-",M5727)</f>
        <v/>
      </c>
      <c r="O5727" s="4">
        <f>C5727</f>
        <v/>
      </c>
    </row>
    <row r="5728" ht="14.25" customHeight="1">
      <c r="K5728" s="4">
        <f>MONTH(A5728)</f>
        <v/>
      </c>
      <c r="L5728" s="4">
        <f>DAY(A5728)</f>
        <v/>
      </c>
      <c r="M5728" s="4">
        <f>HOUR(A5728)</f>
        <v/>
      </c>
      <c r="N5728" s="4">
        <f>CONCATENATE(K5728,"-",L5728,"-",M5728)</f>
        <v/>
      </c>
      <c r="O5728" s="4">
        <f>C5728</f>
        <v/>
      </c>
    </row>
    <row r="5729" ht="14.25" customHeight="1">
      <c r="K5729" s="4">
        <f>MONTH(A5729)</f>
        <v/>
      </c>
      <c r="L5729" s="4">
        <f>DAY(A5729)</f>
        <v/>
      </c>
      <c r="M5729" s="4">
        <f>HOUR(A5729)</f>
        <v/>
      </c>
      <c r="N5729" s="4">
        <f>CONCATENATE(K5729,"-",L5729,"-",M5729)</f>
        <v/>
      </c>
      <c r="O5729" s="4">
        <f>C5729</f>
        <v/>
      </c>
    </row>
    <row r="5730" ht="14.25" customHeight="1">
      <c r="K5730" s="4">
        <f>MONTH(A5730)</f>
        <v/>
      </c>
      <c r="L5730" s="4">
        <f>DAY(A5730)</f>
        <v/>
      </c>
      <c r="M5730" s="4">
        <f>HOUR(A5730)</f>
        <v/>
      </c>
      <c r="N5730" s="4">
        <f>CONCATENATE(K5730,"-",L5730,"-",M5730)</f>
        <v/>
      </c>
      <c r="O5730" s="4">
        <f>C5730</f>
        <v/>
      </c>
    </row>
    <row r="5731" ht="14.25" customHeight="1">
      <c r="K5731" s="4">
        <f>MONTH(A5731)</f>
        <v/>
      </c>
      <c r="L5731" s="4">
        <f>DAY(A5731)</f>
        <v/>
      </c>
      <c r="M5731" s="4">
        <f>HOUR(A5731)</f>
        <v/>
      </c>
      <c r="N5731" s="4">
        <f>CONCATENATE(K5731,"-",L5731,"-",M5731)</f>
        <v/>
      </c>
      <c r="O5731" s="4">
        <f>C5731</f>
        <v/>
      </c>
    </row>
    <row r="5732" ht="14.25" customHeight="1">
      <c r="K5732" s="4">
        <f>MONTH(A5732)</f>
        <v/>
      </c>
      <c r="L5732" s="4">
        <f>DAY(A5732)</f>
        <v/>
      </c>
      <c r="M5732" s="4">
        <f>HOUR(A5732)</f>
        <v/>
      </c>
      <c r="N5732" s="4">
        <f>CONCATENATE(K5732,"-",L5732,"-",M5732)</f>
        <v/>
      </c>
      <c r="O5732" s="4">
        <f>C5732</f>
        <v/>
      </c>
    </row>
    <row r="5733" ht="14.25" customHeight="1">
      <c r="K5733" s="4">
        <f>MONTH(A5733)</f>
        <v/>
      </c>
      <c r="L5733" s="4">
        <f>DAY(A5733)</f>
        <v/>
      </c>
      <c r="M5733" s="4">
        <f>HOUR(A5733)</f>
        <v/>
      </c>
      <c r="N5733" s="4">
        <f>CONCATENATE(K5733,"-",L5733,"-",M5733)</f>
        <v/>
      </c>
      <c r="O5733" s="4">
        <f>C5733</f>
        <v/>
      </c>
    </row>
    <row r="5734" ht="14.25" customHeight="1">
      <c r="K5734" s="4">
        <f>MONTH(A5734)</f>
        <v/>
      </c>
      <c r="L5734" s="4">
        <f>DAY(A5734)</f>
        <v/>
      </c>
      <c r="M5734" s="4">
        <f>HOUR(A5734)</f>
        <v/>
      </c>
      <c r="N5734" s="4">
        <f>CONCATENATE(K5734,"-",L5734,"-",M5734)</f>
        <v/>
      </c>
      <c r="O5734" s="4">
        <f>C5734</f>
        <v/>
      </c>
    </row>
    <row r="5735" ht="14.25" customHeight="1">
      <c r="K5735" s="4">
        <f>MONTH(A5735)</f>
        <v/>
      </c>
      <c r="L5735" s="4">
        <f>DAY(A5735)</f>
        <v/>
      </c>
      <c r="M5735" s="4">
        <f>HOUR(A5735)</f>
        <v/>
      </c>
      <c r="N5735" s="4">
        <f>CONCATENATE(K5735,"-",L5735,"-",M5735)</f>
        <v/>
      </c>
      <c r="O5735" s="4">
        <f>C5735</f>
        <v/>
      </c>
    </row>
    <row r="5736" ht="14.25" customHeight="1">
      <c r="K5736" s="4">
        <f>MONTH(A5736)</f>
        <v/>
      </c>
      <c r="L5736" s="4">
        <f>DAY(A5736)</f>
        <v/>
      </c>
      <c r="M5736" s="4">
        <f>HOUR(A5736)</f>
        <v/>
      </c>
      <c r="N5736" s="4">
        <f>CONCATENATE(K5736,"-",L5736,"-",M5736)</f>
        <v/>
      </c>
      <c r="O5736" s="4">
        <f>C5736</f>
        <v/>
      </c>
    </row>
    <row r="5737" ht="14.25" customHeight="1">
      <c r="K5737" s="4">
        <f>MONTH(A5737)</f>
        <v/>
      </c>
      <c r="L5737" s="4">
        <f>DAY(A5737)</f>
        <v/>
      </c>
      <c r="M5737" s="4">
        <f>HOUR(A5737)</f>
        <v/>
      </c>
      <c r="N5737" s="4">
        <f>CONCATENATE(K5737,"-",L5737,"-",M5737)</f>
        <v/>
      </c>
      <c r="O5737" s="4">
        <f>C5737</f>
        <v/>
      </c>
    </row>
    <row r="5738" ht="14.25" customHeight="1">
      <c r="K5738" s="4">
        <f>MONTH(A5738)</f>
        <v/>
      </c>
      <c r="L5738" s="4">
        <f>DAY(A5738)</f>
        <v/>
      </c>
      <c r="M5738" s="4">
        <f>HOUR(A5738)</f>
        <v/>
      </c>
      <c r="N5738" s="4">
        <f>CONCATENATE(K5738,"-",L5738,"-",M5738)</f>
        <v/>
      </c>
      <c r="O5738" s="4">
        <f>C5738</f>
        <v/>
      </c>
    </row>
    <row r="5739" ht="14.25" customHeight="1">
      <c r="K5739" s="4">
        <f>MONTH(A5739)</f>
        <v/>
      </c>
      <c r="L5739" s="4">
        <f>DAY(A5739)</f>
        <v/>
      </c>
      <c r="M5739" s="4">
        <f>HOUR(A5739)</f>
        <v/>
      </c>
      <c r="N5739" s="4">
        <f>CONCATENATE(K5739,"-",L5739,"-",M5739)</f>
        <v/>
      </c>
      <c r="O5739" s="4">
        <f>C5739</f>
        <v/>
      </c>
    </row>
    <row r="5740" ht="14.25" customHeight="1">
      <c r="K5740" s="4">
        <f>MONTH(A5740)</f>
        <v/>
      </c>
      <c r="L5740" s="4">
        <f>DAY(A5740)</f>
        <v/>
      </c>
      <c r="M5740" s="4">
        <f>HOUR(A5740)</f>
        <v/>
      </c>
      <c r="N5740" s="4">
        <f>CONCATENATE(K5740,"-",L5740,"-",M5740)</f>
        <v/>
      </c>
      <c r="O5740" s="4">
        <f>C5740</f>
        <v/>
      </c>
    </row>
    <row r="5741" ht="14.25" customHeight="1">
      <c r="K5741" s="4">
        <f>MONTH(A5741)</f>
        <v/>
      </c>
      <c r="L5741" s="4">
        <f>DAY(A5741)</f>
        <v/>
      </c>
      <c r="M5741" s="4">
        <f>HOUR(A5741)</f>
        <v/>
      </c>
      <c r="N5741" s="4">
        <f>CONCATENATE(K5741,"-",L5741,"-",M5741)</f>
        <v/>
      </c>
      <c r="O5741" s="4">
        <f>C5741</f>
        <v/>
      </c>
    </row>
    <row r="5742" ht="14.25" customHeight="1">
      <c r="K5742" s="4">
        <f>MONTH(A5742)</f>
        <v/>
      </c>
      <c r="L5742" s="4">
        <f>DAY(A5742)</f>
        <v/>
      </c>
      <c r="M5742" s="4">
        <f>HOUR(A5742)</f>
        <v/>
      </c>
      <c r="N5742" s="4">
        <f>CONCATENATE(K5742,"-",L5742,"-",M5742)</f>
        <v/>
      </c>
      <c r="O5742" s="4">
        <f>C5742</f>
        <v/>
      </c>
    </row>
    <row r="5743" ht="14.25" customHeight="1">
      <c r="K5743" s="4">
        <f>MONTH(A5743)</f>
        <v/>
      </c>
      <c r="L5743" s="4">
        <f>DAY(A5743)</f>
        <v/>
      </c>
      <c r="M5743" s="4">
        <f>HOUR(A5743)</f>
        <v/>
      </c>
      <c r="N5743" s="4">
        <f>CONCATENATE(K5743,"-",L5743,"-",M5743)</f>
        <v/>
      </c>
      <c r="O5743" s="4">
        <f>C5743</f>
        <v/>
      </c>
    </row>
    <row r="5744" ht="14.25" customHeight="1">
      <c r="K5744" s="4">
        <f>MONTH(A5744)</f>
        <v/>
      </c>
      <c r="L5744" s="4">
        <f>DAY(A5744)</f>
        <v/>
      </c>
      <c r="M5744" s="4">
        <f>HOUR(A5744)</f>
        <v/>
      </c>
      <c r="N5744" s="4">
        <f>CONCATENATE(K5744,"-",L5744,"-",M5744)</f>
        <v/>
      </c>
      <c r="O5744" s="4">
        <f>C5744</f>
        <v/>
      </c>
    </row>
    <row r="5745" ht="14.25" customHeight="1">
      <c r="K5745" s="4">
        <f>MONTH(A5745)</f>
        <v/>
      </c>
      <c r="L5745" s="4">
        <f>DAY(A5745)</f>
        <v/>
      </c>
      <c r="M5745" s="4">
        <f>HOUR(A5745)</f>
        <v/>
      </c>
      <c r="N5745" s="4">
        <f>CONCATENATE(K5745,"-",L5745,"-",M5745)</f>
        <v/>
      </c>
      <c r="O5745" s="4">
        <f>C5745</f>
        <v/>
      </c>
    </row>
    <row r="5746" ht="14.25" customHeight="1">
      <c r="K5746" s="4">
        <f>MONTH(A5746)</f>
        <v/>
      </c>
      <c r="L5746" s="4">
        <f>DAY(A5746)</f>
        <v/>
      </c>
      <c r="M5746" s="4">
        <f>HOUR(A5746)</f>
        <v/>
      </c>
      <c r="N5746" s="4">
        <f>CONCATENATE(K5746,"-",L5746,"-",M5746)</f>
        <v/>
      </c>
      <c r="O5746" s="4">
        <f>C5746</f>
        <v/>
      </c>
    </row>
    <row r="5747" ht="14.25" customHeight="1">
      <c r="K5747" s="4">
        <f>MONTH(A5747)</f>
        <v/>
      </c>
      <c r="L5747" s="4">
        <f>DAY(A5747)</f>
        <v/>
      </c>
      <c r="M5747" s="4">
        <f>HOUR(A5747)</f>
        <v/>
      </c>
      <c r="N5747" s="4">
        <f>CONCATENATE(K5747,"-",L5747,"-",M5747)</f>
        <v/>
      </c>
      <c r="O5747" s="4">
        <f>C5747</f>
        <v/>
      </c>
    </row>
    <row r="5748" ht="14.25" customHeight="1">
      <c r="K5748" s="4">
        <f>MONTH(A5748)</f>
        <v/>
      </c>
      <c r="L5748" s="4">
        <f>DAY(A5748)</f>
        <v/>
      </c>
      <c r="M5748" s="4">
        <f>HOUR(A5748)</f>
        <v/>
      </c>
      <c r="N5748" s="4">
        <f>CONCATENATE(K5748,"-",L5748,"-",M5748)</f>
        <v/>
      </c>
      <c r="O5748" s="4">
        <f>C5748</f>
        <v/>
      </c>
    </row>
    <row r="5749" ht="14.25" customHeight="1">
      <c r="K5749" s="4">
        <f>MONTH(A5749)</f>
        <v/>
      </c>
      <c r="L5749" s="4">
        <f>DAY(A5749)</f>
        <v/>
      </c>
      <c r="M5749" s="4">
        <f>HOUR(A5749)</f>
        <v/>
      </c>
      <c r="N5749" s="4">
        <f>CONCATENATE(K5749,"-",L5749,"-",M5749)</f>
        <v/>
      </c>
      <c r="O5749" s="4">
        <f>C5749</f>
        <v/>
      </c>
    </row>
    <row r="5750" ht="14.25" customHeight="1">
      <c r="K5750" s="4">
        <f>MONTH(A5750)</f>
        <v/>
      </c>
      <c r="L5750" s="4">
        <f>DAY(A5750)</f>
        <v/>
      </c>
      <c r="M5750" s="4">
        <f>HOUR(A5750)</f>
        <v/>
      </c>
      <c r="N5750" s="4">
        <f>CONCATENATE(K5750,"-",L5750,"-",M5750)</f>
        <v/>
      </c>
      <c r="O5750" s="4">
        <f>C5750</f>
        <v/>
      </c>
    </row>
    <row r="5751" ht="14.25" customHeight="1">
      <c r="K5751" s="4">
        <f>MONTH(A5751)</f>
        <v/>
      </c>
      <c r="L5751" s="4">
        <f>DAY(A5751)</f>
        <v/>
      </c>
      <c r="M5751" s="4">
        <f>HOUR(A5751)</f>
        <v/>
      </c>
      <c r="N5751" s="4">
        <f>CONCATENATE(K5751,"-",L5751,"-",M5751)</f>
        <v/>
      </c>
      <c r="O5751" s="4">
        <f>C5751</f>
        <v/>
      </c>
    </row>
    <row r="5752" ht="14.25" customHeight="1">
      <c r="K5752" s="4">
        <f>MONTH(A5752)</f>
        <v/>
      </c>
      <c r="L5752" s="4">
        <f>DAY(A5752)</f>
        <v/>
      </c>
      <c r="M5752" s="4">
        <f>HOUR(A5752)</f>
        <v/>
      </c>
      <c r="N5752" s="4">
        <f>CONCATENATE(K5752,"-",L5752,"-",M5752)</f>
        <v/>
      </c>
      <c r="O5752" s="4">
        <f>C5752</f>
        <v/>
      </c>
    </row>
    <row r="5753" ht="14.25" customHeight="1">
      <c r="K5753" s="4">
        <f>MONTH(A5753)</f>
        <v/>
      </c>
      <c r="L5753" s="4">
        <f>DAY(A5753)</f>
        <v/>
      </c>
      <c r="M5753" s="4">
        <f>HOUR(A5753)</f>
        <v/>
      </c>
      <c r="N5753" s="4">
        <f>CONCATENATE(K5753,"-",L5753,"-",M5753)</f>
        <v/>
      </c>
      <c r="O5753" s="4">
        <f>C5753</f>
        <v/>
      </c>
    </row>
    <row r="5754" ht="14.25" customHeight="1">
      <c r="K5754" s="4">
        <f>MONTH(A5754)</f>
        <v/>
      </c>
      <c r="L5754" s="4">
        <f>DAY(A5754)</f>
        <v/>
      </c>
      <c r="M5754" s="4">
        <f>HOUR(A5754)</f>
        <v/>
      </c>
      <c r="N5754" s="4">
        <f>CONCATENATE(K5754,"-",L5754,"-",M5754)</f>
        <v/>
      </c>
      <c r="O5754" s="4">
        <f>C5754</f>
        <v/>
      </c>
    </row>
    <row r="5755" ht="14.25" customHeight="1">
      <c r="K5755" s="4">
        <f>MONTH(A5755)</f>
        <v/>
      </c>
      <c r="L5755" s="4">
        <f>DAY(A5755)</f>
        <v/>
      </c>
      <c r="M5755" s="4">
        <f>HOUR(A5755)</f>
        <v/>
      </c>
      <c r="N5755" s="4">
        <f>CONCATENATE(K5755,"-",L5755,"-",M5755)</f>
        <v/>
      </c>
      <c r="O5755" s="4">
        <f>C5755</f>
        <v/>
      </c>
    </row>
    <row r="5756" ht="14.25" customHeight="1">
      <c r="K5756" s="4">
        <f>MONTH(A5756)</f>
        <v/>
      </c>
      <c r="L5756" s="4">
        <f>DAY(A5756)</f>
        <v/>
      </c>
      <c r="M5756" s="4">
        <f>HOUR(A5756)</f>
        <v/>
      </c>
      <c r="N5756" s="4">
        <f>CONCATENATE(K5756,"-",L5756,"-",M5756)</f>
        <v/>
      </c>
      <c r="O5756" s="4">
        <f>C5756</f>
        <v/>
      </c>
    </row>
    <row r="5757" ht="14.25" customHeight="1">
      <c r="K5757" s="4">
        <f>MONTH(A5757)</f>
        <v/>
      </c>
      <c r="L5757" s="4">
        <f>DAY(A5757)</f>
        <v/>
      </c>
      <c r="M5757" s="4">
        <f>HOUR(A5757)</f>
        <v/>
      </c>
      <c r="N5757" s="4">
        <f>CONCATENATE(K5757,"-",L5757,"-",M5757)</f>
        <v/>
      </c>
      <c r="O5757" s="4">
        <f>C5757</f>
        <v/>
      </c>
    </row>
    <row r="5758" ht="14.25" customHeight="1">
      <c r="K5758" s="4">
        <f>MONTH(A5758)</f>
        <v/>
      </c>
      <c r="L5758" s="4">
        <f>DAY(A5758)</f>
        <v/>
      </c>
      <c r="M5758" s="4">
        <f>HOUR(A5758)</f>
        <v/>
      </c>
      <c r="N5758" s="4">
        <f>CONCATENATE(K5758,"-",L5758,"-",M5758)</f>
        <v/>
      </c>
      <c r="O5758" s="4">
        <f>C5758</f>
        <v/>
      </c>
    </row>
    <row r="5759" ht="14.25" customHeight="1">
      <c r="K5759" s="4">
        <f>MONTH(A5759)</f>
        <v/>
      </c>
      <c r="L5759" s="4">
        <f>DAY(A5759)</f>
        <v/>
      </c>
      <c r="M5759" s="4">
        <f>HOUR(A5759)</f>
        <v/>
      </c>
      <c r="N5759" s="4">
        <f>CONCATENATE(K5759,"-",L5759,"-",M5759)</f>
        <v/>
      </c>
      <c r="O5759" s="4">
        <f>C5759</f>
        <v/>
      </c>
    </row>
    <row r="5760" ht="14.25" customHeight="1">
      <c r="K5760" s="4">
        <f>MONTH(A5760)</f>
        <v/>
      </c>
      <c r="L5760" s="4">
        <f>DAY(A5760)</f>
        <v/>
      </c>
      <c r="M5760" s="4">
        <f>HOUR(A5760)</f>
        <v/>
      </c>
      <c r="N5760" s="4">
        <f>CONCATENATE(K5760,"-",L5760,"-",M5760)</f>
        <v/>
      </c>
      <c r="O5760" s="4">
        <f>C5760</f>
        <v/>
      </c>
    </row>
    <row r="5761" ht="14.25" customHeight="1">
      <c r="K5761" s="4">
        <f>MONTH(A5761)</f>
        <v/>
      </c>
      <c r="L5761" s="4">
        <f>DAY(A5761)</f>
        <v/>
      </c>
      <c r="M5761" s="4">
        <f>HOUR(A5761)</f>
        <v/>
      </c>
      <c r="N5761" s="4">
        <f>CONCATENATE(K5761,"-",L5761,"-",M5761)</f>
        <v/>
      </c>
      <c r="O5761" s="4">
        <f>C5761</f>
        <v/>
      </c>
    </row>
    <row r="5762" ht="14.25" customHeight="1">
      <c r="K5762" s="4">
        <f>MONTH(A5762)</f>
        <v/>
      </c>
      <c r="L5762" s="4">
        <f>DAY(A5762)</f>
        <v/>
      </c>
      <c r="M5762" s="4">
        <f>HOUR(A5762)</f>
        <v/>
      </c>
      <c r="N5762" s="4">
        <f>CONCATENATE(K5762,"-",L5762,"-",M5762)</f>
        <v/>
      </c>
      <c r="O5762" s="4">
        <f>C5762</f>
        <v/>
      </c>
    </row>
    <row r="5763" ht="14.25" customHeight="1">
      <c r="K5763" s="4">
        <f>MONTH(A5763)</f>
        <v/>
      </c>
      <c r="L5763" s="4">
        <f>DAY(A5763)</f>
        <v/>
      </c>
      <c r="M5763" s="4">
        <f>HOUR(A5763)</f>
        <v/>
      </c>
      <c r="N5763" s="4">
        <f>CONCATENATE(K5763,"-",L5763,"-",M5763)</f>
        <v/>
      </c>
      <c r="O5763" s="4">
        <f>C5763</f>
        <v/>
      </c>
    </row>
    <row r="5764" ht="14.25" customHeight="1">
      <c r="K5764" s="4">
        <f>MONTH(A5764)</f>
        <v/>
      </c>
      <c r="L5764" s="4">
        <f>DAY(A5764)</f>
        <v/>
      </c>
      <c r="M5764" s="4">
        <f>HOUR(A5764)</f>
        <v/>
      </c>
      <c r="N5764" s="4">
        <f>CONCATENATE(K5764,"-",L5764,"-",M5764)</f>
        <v/>
      </c>
      <c r="O5764" s="4">
        <f>C5764</f>
        <v/>
      </c>
    </row>
    <row r="5765" ht="14.25" customHeight="1">
      <c r="K5765" s="4">
        <f>MONTH(A5765)</f>
        <v/>
      </c>
      <c r="L5765" s="4">
        <f>DAY(A5765)</f>
        <v/>
      </c>
      <c r="M5765" s="4">
        <f>HOUR(A5765)</f>
        <v/>
      </c>
      <c r="N5765" s="4">
        <f>CONCATENATE(K5765,"-",L5765,"-",M5765)</f>
        <v/>
      </c>
      <c r="O5765" s="4">
        <f>C5765</f>
        <v/>
      </c>
    </row>
    <row r="5766" ht="14.25" customHeight="1">
      <c r="K5766" s="4">
        <f>MONTH(A5766)</f>
        <v/>
      </c>
      <c r="L5766" s="4">
        <f>DAY(A5766)</f>
        <v/>
      </c>
      <c r="M5766" s="4">
        <f>HOUR(A5766)</f>
        <v/>
      </c>
      <c r="N5766" s="4">
        <f>CONCATENATE(K5766,"-",L5766,"-",M5766)</f>
        <v/>
      </c>
      <c r="O5766" s="4">
        <f>C5766</f>
        <v/>
      </c>
    </row>
    <row r="5767" ht="14.25" customHeight="1">
      <c r="K5767" s="4">
        <f>MONTH(A5767)</f>
        <v/>
      </c>
      <c r="L5767" s="4">
        <f>DAY(A5767)</f>
        <v/>
      </c>
      <c r="M5767" s="4">
        <f>HOUR(A5767)</f>
        <v/>
      </c>
      <c r="N5767" s="4">
        <f>CONCATENATE(K5767,"-",L5767,"-",M5767)</f>
        <v/>
      </c>
      <c r="O5767" s="4">
        <f>C5767</f>
        <v/>
      </c>
    </row>
    <row r="5768" ht="14.25" customHeight="1">
      <c r="K5768" s="4">
        <f>MONTH(A5768)</f>
        <v/>
      </c>
      <c r="L5768" s="4">
        <f>DAY(A5768)</f>
        <v/>
      </c>
      <c r="M5768" s="4">
        <f>HOUR(A5768)</f>
        <v/>
      </c>
      <c r="N5768" s="4">
        <f>CONCATENATE(K5768,"-",L5768,"-",M5768)</f>
        <v/>
      </c>
      <c r="O5768" s="4">
        <f>C5768</f>
        <v/>
      </c>
    </row>
    <row r="5769" ht="14.25" customHeight="1">
      <c r="K5769" s="4">
        <f>MONTH(A5769)</f>
        <v/>
      </c>
      <c r="L5769" s="4">
        <f>DAY(A5769)</f>
        <v/>
      </c>
      <c r="M5769" s="4">
        <f>HOUR(A5769)</f>
        <v/>
      </c>
      <c r="N5769" s="4">
        <f>CONCATENATE(K5769,"-",L5769,"-",M5769)</f>
        <v/>
      </c>
      <c r="O5769" s="4">
        <f>C5769</f>
        <v/>
      </c>
    </row>
    <row r="5770" ht="14.25" customHeight="1">
      <c r="K5770" s="4">
        <f>MONTH(A5770)</f>
        <v/>
      </c>
      <c r="L5770" s="4">
        <f>DAY(A5770)</f>
        <v/>
      </c>
      <c r="M5770" s="4">
        <f>HOUR(A5770)</f>
        <v/>
      </c>
      <c r="N5770" s="4">
        <f>CONCATENATE(K5770,"-",L5770,"-",M5770)</f>
        <v/>
      </c>
      <c r="O5770" s="4">
        <f>C5770</f>
        <v/>
      </c>
    </row>
    <row r="5771" ht="14.25" customHeight="1">
      <c r="K5771" s="4">
        <f>MONTH(A5771)</f>
        <v/>
      </c>
      <c r="L5771" s="4">
        <f>DAY(A5771)</f>
        <v/>
      </c>
      <c r="M5771" s="4">
        <f>HOUR(A5771)</f>
        <v/>
      </c>
      <c r="N5771" s="4">
        <f>CONCATENATE(K5771,"-",L5771,"-",M5771)</f>
        <v/>
      </c>
      <c r="O5771" s="4">
        <f>C5771</f>
        <v/>
      </c>
    </row>
    <row r="5772" ht="14.25" customHeight="1">
      <c r="K5772" s="4">
        <f>MONTH(A5772)</f>
        <v/>
      </c>
      <c r="L5772" s="4">
        <f>DAY(A5772)</f>
        <v/>
      </c>
      <c r="M5772" s="4">
        <f>HOUR(A5772)</f>
        <v/>
      </c>
      <c r="N5772" s="4">
        <f>CONCATENATE(K5772,"-",L5772,"-",M5772)</f>
        <v/>
      </c>
      <c r="O5772" s="4">
        <f>C5772</f>
        <v/>
      </c>
    </row>
    <row r="5773" ht="14.25" customHeight="1">
      <c r="K5773" s="4">
        <f>MONTH(A5773)</f>
        <v/>
      </c>
      <c r="L5773" s="4">
        <f>DAY(A5773)</f>
        <v/>
      </c>
      <c r="M5773" s="4">
        <f>HOUR(A5773)</f>
        <v/>
      </c>
      <c r="N5773" s="4">
        <f>CONCATENATE(K5773,"-",L5773,"-",M5773)</f>
        <v/>
      </c>
      <c r="O5773" s="4">
        <f>C5773</f>
        <v/>
      </c>
    </row>
    <row r="5774" ht="14.25" customHeight="1">
      <c r="K5774" s="4">
        <f>MONTH(A5774)</f>
        <v/>
      </c>
      <c r="L5774" s="4">
        <f>DAY(A5774)</f>
        <v/>
      </c>
      <c r="M5774" s="4">
        <f>HOUR(A5774)</f>
        <v/>
      </c>
      <c r="N5774" s="4">
        <f>CONCATENATE(K5774,"-",L5774,"-",M5774)</f>
        <v/>
      </c>
      <c r="O5774" s="4">
        <f>C5774</f>
        <v/>
      </c>
    </row>
    <row r="5775" ht="14.25" customHeight="1">
      <c r="K5775" s="4">
        <f>MONTH(A5775)</f>
        <v/>
      </c>
      <c r="L5775" s="4">
        <f>DAY(A5775)</f>
        <v/>
      </c>
      <c r="M5775" s="4">
        <f>HOUR(A5775)</f>
        <v/>
      </c>
      <c r="N5775" s="4">
        <f>CONCATENATE(K5775,"-",L5775,"-",M5775)</f>
        <v/>
      </c>
      <c r="O5775" s="4">
        <f>C5775</f>
        <v/>
      </c>
    </row>
    <row r="5776" ht="14.25" customHeight="1">
      <c r="K5776" s="4">
        <f>MONTH(A5776)</f>
        <v/>
      </c>
      <c r="L5776" s="4">
        <f>DAY(A5776)</f>
        <v/>
      </c>
      <c r="M5776" s="4">
        <f>HOUR(A5776)</f>
        <v/>
      </c>
      <c r="N5776" s="4">
        <f>CONCATENATE(K5776,"-",L5776,"-",M5776)</f>
        <v/>
      </c>
      <c r="O5776" s="4">
        <f>C5776</f>
        <v/>
      </c>
    </row>
    <row r="5777" ht="14.25" customHeight="1">
      <c r="K5777" s="4">
        <f>MONTH(A5777)</f>
        <v/>
      </c>
      <c r="L5777" s="4">
        <f>DAY(A5777)</f>
        <v/>
      </c>
      <c r="M5777" s="4">
        <f>HOUR(A5777)</f>
        <v/>
      </c>
      <c r="N5777" s="4">
        <f>CONCATENATE(K5777,"-",L5777,"-",M5777)</f>
        <v/>
      </c>
      <c r="O5777" s="4">
        <f>C5777</f>
        <v/>
      </c>
    </row>
    <row r="5778" ht="14.25" customHeight="1">
      <c r="K5778" s="4">
        <f>MONTH(A5778)</f>
        <v/>
      </c>
      <c r="L5778" s="4">
        <f>DAY(A5778)</f>
        <v/>
      </c>
      <c r="M5778" s="4">
        <f>HOUR(A5778)</f>
        <v/>
      </c>
      <c r="N5778" s="4">
        <f>CONCATENATE(K5778,"-",L5778,"-",M5778)</f>
        <v/>
      </c>
      <c r="O5778" s="4">
        <f>C5778</f>
        <v/>
      </c>
    </row>
    <row r="5779" ht="14.25" customHeight="1">
      <c r="K5779" s="4">
        <f>MONTH(A5779)</f>
        <v/>
      </c>
      <c r="L5779" s="4">
        <f>DAY(A5779)</f>
        <v/>
      </c>
      <c r="M5779" s="4">
        <f>HOUR(A5779)</f>
        <v/>
      </c>
      <c r="N5779" s="4">
        <f>CONCATENATE(K5779,"-",L5779,"-",M5779)</f>
        <v/>
      </c>
      <c r="O5779" s="4">
        <f>C5779</f>
        <v/>
      </c>
    </row>
    <row r="5780" ht="14.25" customHeight="1">
      <c r="K5780" s="4">
        <f>MONTH(A5780)</f>
        <v/>
      </c>
      <c r="L5780" s="4">
        <f>DAY(A5780)</f>
        <v/>
      </c>
      <c r="M5780" s="4">
        <f>HOUR(A5780)</f>
        <v/>
      </c>
      <c r="N5780" s="4">
        <f>CONCATENATE(K5780,"-",L5780,"-",M5780)</f>
        <v/>
      </c>
      <c r="O5780" s="4">
        <f>C5780</f>
        <v/>
      </c>
    </row>
    <row r="5781" ht="14.25" customHeight="1">
      <c r="K5781" s="4">
        <f>MONTH(A5781)</f>
        <v/>
      </c>
      <c r="L5781" s="4">
        <f>DAY(A5781)</f>
        <v/>
      </c>
      <c r="M5781" s="4">
        <f>HOUR(A5781)</f>
        <v/>
      </c>
      <c r="N5781" s="4">
        <f>CONCATENATE(K5781,"-",L5781,"-",M5781)</f>
        <v/>
      </c>
      <c r="O5781" s="4">
        <f>C5781</f>
        <v/>
      </c>
    </row>
    <row r="5782" ht="14.25" customHeight="1">
      <c r="K5782" s="4">
        <f>MONTH(A5782)</f>
        <v/>
      </c>
      <c r="L5782" s="4">
        <f>DAY(A5782)</f>
        <v/>
      </c>
      <c r="M5782" s="4">
        <f>HOUR(A5782)</f>
        <v/>
      </c>
      <c r="N5782" s="4">
        <f>CONCATENATE(K5782,"-",L5782,"-",M5782)</f>
        <v/>
      </c>
      <c r="O5782" s="4">
        <f>C5782</f>
        <v/>
      </c>
    </row>
    <row r="5783" ht="14.25" customHeight="1">
      <c r="K5783" s="4">
        <f>MONTH(A5783)</f>
        <v/>
      </c>
      <c r="L5783" s="4">
        <f>DAY(A5783)</f>
        <v/>
      </c>
      <c r="M5783" s="4">
        <f>HOUR(A5783)</f>
        <v/>
      </c>
      <c r="N5783" s="4">
        <f>CONCATENATE(K5783,"-",L5783,"-",M5783)</f>
        <v/>
      </c>
      <c r="O5783" s="4">
        <f>C5783</f>
        <v/>
      </c>
    </row>
    <row r="5784" ht="14.25" customHeight="1">
      <c r="K5784" s="4">
        <f>MONTH(A5784)</f>
        <v/>
      </c>
      <c r="L5784" s="4">
        <f>DAY(A5784)</f>
        <v/>
      </c>
      <c r="M5784" s="4">
        <f>HOUR(A5784)</f>
        <v/>
      </c>
      <c r="N5784" s="4">
        <f>CONCATENATE(K5784,"-",L5784,"-",M5784)</f>
        <v/>
      </c>
      <c r="O5784" s="4">
        <f>C5784</f>
        <v/>
      </c>
    </row>
    <row r="5785" ht="14.25" customHeight="1">
      <c r="K5785" s="4">
        <f>MONTH(A5785)</f>
        <v/>
      </c>
      <c r="L5785" s="4">
        <f>DAY(A5785)</f>
        <v/>
      </c>
      <c r="M5785" s="4">
        <f>HOUR(A5785)</f>
        <v/>
      </c>
      <c r="N5785" s="4">
        <f>CONCATENATE(K5785,"-",L5785,"-",M5785)</f>
        <v/>
      </c>
      <c r="O5785" s="4">
        <f>C5785</f>
        <v/>
      </c>
    </row>
    <row r="5786" ht="14.25" customHeight="1">
      <c r="K5786" s="4">
        <f>MONTH(A5786)</f>
        <v/>
      </c>
      <c r="L5786" s="4">
        <f>DAY(A5786)</f>
        <v/>
      </c>
      <c r="M5786" s="4">
        <f>HOUR(A5786)</f>
        <v/>
      </c>
      <c r="N5786" s="4">
        <f>CONCATENATE(K5786,"-",L5786,"-",M5786)</f>
        <v/>
      </c>
      <c r="O5786" s="4">
        <f>C5786</f>
        <v/>
      </c>
    </row>
    <row r="5787" ht="14.25" customHeight="1">
      <c r="K5787" s="4">
        <f>MONTH(A5787)</f>
        <v/>
      </c>
      <c r="L5787" s="4">
        <f>DAY(A5787)</f>
        <v/>
      </c>
      <c r="M5787" s="4">
        <f>HOUR(A5787)</f>
        <v/>
      </c>
      <c r="N5787" s="4">
        <f>CONCATENATE(K5787,"-",L5787,"-",M5787)</f>
        <v/>
      </c>
      <c r="O5787" s="4">
        <f>C5787</f>
        <v/>
      </c>
    </row>
    <row r="5788" ht="14.25" customHeight="1">
      <c r="K5788" s="4">
        <f>MONTH(A5788)</f>
        <v/>
      </c>
      <c r="L5788" s="4">
        <f>DAY(A5788)</f>
        <v/>
      </c>
      <c r="M5788" s="4">
        <f>HOUR(A5788)</f>
        <v/>
      </c>
      <c r="N5788" s="4">
        <f>CONCATENATE(K5788,"-",L5788,"-",M5788)</f>
        <v/>
      </c>
      <c r="O5788" s="4">
        <f>C5788</f>
        <v/>
      </c>
    </row>
    <row r="5789" ht="14.25" customHeight="1">
      <c r="K5789" s="4">
        <f>MONTH(A5789)</f>
        <v/>
      </c>
      <c r="L5789" s="4">
        <f>DAY(A5789)</f>
        <v/>
      </c>
      <c r="M5789" s="4">
        <f>HOUR(A5789)</f>
        <v/>
      </c>
      <c r="N5789" s="4">
        <f>CONCATENATE(K5789,"-",L5789,"-",M5789)</f>
        <v/>
      </c>
      <c r="O5789" s="4">
        <f>C5789</f>
        <v/>
      </c>
    </row>
    <row r="5790" ht="14.25" customHeight="1">
      <c r="K5790" s="4">
        <f>MONTH(A5790)</f>
        <v/>
      </c>
      <c r="L5790" s="4">
        <f>DAY(A5790)</f>
        <v/>
      </c>
      <c r="M5790" s="4">
        <f>HOUR(A5790)</f>
        <v/>
      </c>
      <c r="N5790" s="4">
        <f>CONCATENATE(K5790,"-",L5790,"-",M5790)</f>
        <v/>
      </c>
      <c r="O5790" s="4">
        <f>C5790</f>
        <v/>
      </c>
    </row>
    <row r="5791" ht="14.25" customHeight="1">
      <c r="K5791" s="4">
        <f>MONTH(A5791)</f>
        <v/>
      </c>
      <c r="L5791" s="4">
        <f>DAY(A5791)</f>
        <v/>
      </c>
      <c r="M5791" s="4">
        <f>HOUR(A5791)</f>
        <v/>
      </c>
      <c r="N5791" s="4">
        <f>CONCATENATE(K5791,"-",L5791,"-",M5791)</f>
        <v/>
      </c>
      <c r="O5791" s="4">
        <f>C5791</f>
        <v/>
      </c>
    </row>
    <row r="5792" ht="14.25" customHeight="1">
      <c r="K5792" s="4">
        <f>MONTH(A5792)</f>
        <v/>
      </c>
      <c r="L5792" s="4">
        <f>DAY(A5792)</f>
        <v/>
      </c>
      <c r="M5792" s="4">
        <f>HOUR(A5792)</f>
        <v/>
      </c>
      <c r="N5792" s="4">
        <f>CONCATENATE(K5792,"-",L5792,"-",M5792)</f>
        <v/>
      </c>
      <c r="O5792" s="4">
        <f>C5792</f>
        <v/>
      </c>
    </row>
    <row r="5793" ht="14.25" customHeight="1">
      <c r="K5793" s="4">
        <f>MONTH(A5793)</f>
        <v/>
      </c>
      <c r="L5793" s="4">
        <f>DAY(A5793)</f>
        <v/>
      </c>
      <c r="M5793" s="4">
        <f>HOUR(A5793)</f>
        <v/>
      </c>
      <c r="N5793" s="4">
        <f>CONCATENATE(K5793,"-",L5793,"-",M5793)</f>
        <v/>
      </c>
      <c r="O5793" s="4">
        <f>C5793</f>
        <v/>
      </c>
    </row>
    <row r="5794" ht="14.25" customHeight="1">
      <c r="K5794" s="4">
        <f>MONTH(A5794)</f>
        <v/>
      </c>
      <c r="L5794" s="4">
        <f>DAY(A5794)</f>
        <v/>
      </c>
      <c r="M5794" s="4">
        <f>HOUR(A5794)</f>
        <v/>
      </c>
      <c r="N5794" s="4">
        <f>CONCATENATE(K5794,"-",L5794,"-",M5794)</f>
        <v/>
      </c>
      <c r="O5794" s="4">
        <f>C5794</f>
        <v/>
      </c>
    </row>
    <row r="5795" ht="14.25" customHeight="1">
      <c r="K5795" s="4">
        <f>MONTH(A5795)</f>
        <v/>
      </c>
      <c r="L5795" s="4">
        <f>DAY(A5795)</f>
        <v/>
      </c>
      <c r="M5795" s="4">
        <f>HOUR(A5795)</f>
        <v/>
      </c>
      <c r="N5795" s="4">
        <f>CONCATENATE(K5795,"-",L5795,"-",M5795)</f>
        <v/>
      </c>
      <c r="O5795" s="4">
        <f>C5795</f>
        <v/>
      </c>
    </row>
    <row r="5796" ht="14.25" customHeight="1">
      <c r="K5796" s="4">
        <f>MONTH(A5796)</f>
        <v/>
      </c>
      <c r="L5796" s="4">
        <f>DAY(A5796)</f>
        <v/>
      </c>
      <c r="M5796" s="4">
        <f>HOUR(A5796)</f>
        <v/>
      </c>
      <c r="N5796" s="4">
        <f>CONCATENATE(K5796,"-",L5796,"-",M5796)</f>
        <v/>
      </c>
      <c r="O5796" s="4">
        <f>C5796</f>
        <v/>
      </c>
    </row>
    <row r="5797" ht="14.25" customHeight="1">
      <c r="K5797" s="4">
        <f>MONTH(A5797)</f>
        <v/>
      </c>
      <c r="L5797" s="4">
        <f>DAY(A5797)</f>
        <v/>
      </c>
      <c r="M5797" s="4">
        <f>HOUR(A5797)</f>
        <v/>
      </c>
      <c r="N5797" s="4">
        <f>CONCATENATE(K5797,"-",L5797,"-",M5797)</f>
        <v/>
      </c>
      <c r="O5797" s="4">
        <f>C5797</f>
        <v/>
      </c>
    </row>
    <row r="5798" ht="14.25" customHeight="1">
      <c r="K5798" s="4">
        <f>MONTH(A5798)</f>
        <v/>
      </c>
      <c r="L5798" s="4">
        <f>DAY(A5798)</f>
        <v/>
      </c>
      <c r="M5798" s="4">
        <f>HOUR(A5798)</f>
        <v/>
      </c>
      <c r="N5798" s="4">
        <f>CONCATENATE(K5798,"-",L5798,"-",M5798)</f>
        <v/>
      </c>
      <c r="O5798" s="4">
        <f>C5798</f>
        <v/>
      </c>
    </row>
    <row r="5799" ht="14.25" customHeight="1">
      <c r="K5799" s="4">
        <f>MONTH(A5799)</f>
        <v/>
      </c>
      <c r="L5799" s="4">
        <f>DAY(A5799)</f>
        <v/>
      </c>
      <c r="M5799" s="4">
        <f>HOUR(A5799)</f>
        <v/>
      </c>
      <c r="N5799" s="4">
        <f>CONCATENATE(K5799,"-",L5799,"-",M5799)</f>
        <v/>
      </c>
      <c r="O5799" s="4">
        <f>C5799</f>
        <v/>
      </c>
    </row>
    <row r="5800" ht="14.25" customHeight="1">
      <c r="K5800" s="4">
        <f>MONTH(A5800)</f>
        <v/>
      </c>
      <c r="L5800" s="4">
        <f>DAY(A5800)</f>
        <v/>
      </c>
      <c r="M5800" s="4">
        <f>HOUR(A5800)</f>
        <v/>
      </c>
      <c r="N5800" s="4">
        <f>CONCATENATE(K5800,"-",L5800,"-",M5800)</f>
        <v/>
      </c>
      <c r="O5800" s="4">
        <f>C5800</f>
        <v/>
      </c>
    </row>
    <row r="5801" ht="14.25" customHeight="1">
      <c r="K5801" s="4">
        <f>MONTH(A5801)</f>
        <v/>
      </c>
      <c r="L5801" s="4">
        <f>DAY(A5801)</f>
        <v/>
      </c>
      <c r="M5801" s="4">
        <f>HOUR(A5801)</f>
        <v/>
      </c>
      <c r="N5801" s="4">
        <f>CONCATENATE(K5801,"-",L5801,"-",M5801)</f>
        <v/>
      </c>
      <c r="O5801" s="4">
        <f>C5801</f>
        <v/>
      </c>
    </row>
    <row r="5802" ht="14.25" customHeight="1">
      <c r="K5802" s="4">
        <f>MONTH(A5802)</f>
        <v/>
      </c>
      <c r="L5802" s="4">
        <f>DAY(A5802)</f>
        <v/>
      </c>
      <c r="M5802" s="4">
        <f>HOUR(A5802)</f>
        <v/>
      </c>
      <c r="N5802" s="4">
        <f>CONCATENATE(K5802,"-",L5802,"-",M5802)</f>
        <v/>
      </c>
      <c r="O5802" s="4">
        <f>C5802</f>
        <v/>
      </c>
    </row>
    <row r="5803" ht="14.25" customHeight="1">
      <c r="K5803" s="4">
        <f>MONTH(A5803)</f>
        <v/>
      </c>
      <c r="L5803" s="4">
        <f>DAY(A5803)</f>
        <v/>
      </c>
      <c r="M5803" s="4">
        <f>HOUR(A5803)</f>
        <v/>
      </c>
      <c r="N5803" s="4">
        <f>CONCATENATE(K5803,"-",L5803,"-",M5803)</f>
        <v/>
      </c>
      <c r="O5803" s="4">
        <f>C5803</f>
        <v/>
      </c>
    </row>
    <row r="5804" ht="14.25" customHeight="1">
      <c r="K5804" s="4">
        <f>MONTH(A5804)</f>
        <v/>
      </c>
      <c r="L5804" s="4">
        <f>DAY(A5804)</f>
        <v/>
      </c>
      <c r="M5804" s="4">
        <f>HOUR(A5804)</f>
        <v/>
      </c>
      <c r="N5804" s="4">
        <f>CONCATENATE(K5804,"-",L5804,"-",M5804)</f>
        <v/>
      </c>
      <c r="O5804" s="4">
        <f>C5804</f>
        <v/>
      </c>
    </row>
    <row r="5805" ht="14.25" customHeight="1">
      <c r="K5805" s="4">
        <f>MONTH(A5805)</f>
        <v/>
      </c>
      <c r="L5805" s="4">
        <f>DAY(A5805)</f>
        <v/>
      </c>
      <c r="M5805" s="4">
        <f>HOUR(A5805)</f>
        <v/>
      </c>
      <c r="N5805" s="4">
        <f>CONCATENATE(K5805,"-",L5805,"-",M5805)</f>
        <v/>
      </c>
      <c r="O5805" s="4">
        <f>C5805</f>
        <v/>
      </c>
    </row>
    <row r="5806" ht="14.25" customHeight="1">
      <c r="K5806" s="4">
        <f>MONTH(A5806)</f>
        <v/>
      </c>
      <c r="L5806" s="4">
        <f>DAY(A5806)</f>
        <v/>
      </c>
      <c r="M5806" s="4">
        <f>HOUR(A5806)</f>
        <v/>
      </c>
      <c r="N5806" s="4">
        <f>CONCATENATE(K5806,"-",L5806,"-",M5806)</f>
        <v/>
      </c>
      <c r="O5806" s="4">
        <f>C5806</f>
        <v/>
      </c>
    </row>
    <row r="5807" ht="14.25" customHeight="1">
      <c r="K5807" s="4">
        <f>MONTH(A5807)</f>
        <v/>
      </c>
      <c r="L5807" s="4">
        <f>DAY(A5807)</f>
        <v/>
      </c>
      <c r="M5807" s="4">
        <f>HOUR(A5807)</f>
        <v/>
      </c>
      <c r="N5807" s="4">
        <f>CONCATENATE(K5807,"-",L5807,"-",M5807)</f>
        <v/>
      </c>
      <c r="O5807" s="4">
        <f>C5807</f>
        <v/>
      </c>
    </row>
    <row r="5808" ht="14.25" customHeight="1">
      <c r="K5808" s="4">
        <f>MONTH(A5808)</f>
        <v/>
      </c>
      <c r="L5808" s="4">
        <f>DAY(A5808)</f>
        <v/>
      </c>
      <c r="M5808" s="4">
        <f>HOUR(A5808)</f>
        <v/>
      </c>
      <c r="N5808" s="4">
        <f>CONCATENATE(K5808,"-",L5808,"-",M5808)</f>
        <v/>
      </c>
      <c r="O5808" s="4">
        <f>C5808</f>
        <v/>
      </c>
    </row>
    <row r="5809" ht="14.25" customHeight="1">
      <c r="K5809" s="4">
        <f>MONTH(A5809)</f>
        <v/>
      </c>
      <c r="L5809" s="4">
        <f>DAY(A5809)</f>
        <v/>
      </c>
      <c r="M5809" s="4">
        <f>HOUR(A5809)</f>
        <v/>
      </c>
      <c r="N5809" s="4">
        <f>CONCATENATE(K5809,"-",L5809,"-",M5809)</f>
        <v/>
      </c>
      <c r="O5809" s="4">
        <f>C5809</f>
        <v/>
      </c>
    </row>
    <row r="5810" ht="14.25" customHeight="1">
      <c r="K5810" s="4">
        <f>MONTH(A5810)</f>
        <v/>
      </c>
      <c r="L5810" s="4">
        <f>DAY(A5810)</f>
        <v/>
      </c>
      <c r="M5810" s="4">
        <f>HOUR(A5810)</f>
        <v/>
      </c>
      <c r="N5810" s="4">
        <f>CONCATENATE(K5810,"-",L5810,"-",M5810)</f>
        <v/>
      </c>
      <c r="O5810" s="4">
        <f>C5810</f>
        <v/>
      </c>
    </row>
    <row r="5811" ht="14.25" customHeight="1">
      <c r="K5811" s="4">
        <f>MONTH(A5811)</f>
        <v/>
      </c>
      <c r="L5811" s="4">
        <f>DAY(A5811)</f>
        <v/>
      </c>
      <c r="M5811" s="4">
        <f>HOUR(A5811)</f>
        <v/>
      </c>
      <c r="N5811" s="4">
        <f>CONCATENATE(K5811,"-",L5811,"-",M5811)</f>
        <v/>
      </c>
      <c r="O5811" s="4">
        <f>C5811</f>
        <v/>
      </c>
    </row>
    <row r="5812" ht="14.25" customHeight="1">
      <c r="K5812" s="4">
        <f>MONTH(A5812)</f>
        <v/>
      </c>
      <c r="L5812" s="4">
        <f>DAY(A5812)</f>
        <v/>
      </c>
      <c r="M5812" s="4">
        <f>HOUR(A5812)</f>
        <v/>
      </c>
      <c r="N5812" s="4">
        <f>CONCATENATE(K5812,"-",L5812,"-",M5812)</f>
        <v/>
      </c>
      <c r="O5812" s="4">
        <f>C5812</f>
        <v/>
      </c>
    </row>
    <row r="5813" ht="14.25" customHeight="1">
      <c r="K5813" s="4">
        <f>MONTH(A5813)</f>
        <v/>
      </c>
      <c r="L5813" s="4">
        <f>DAY(A5813)</f>
        <v/>
      </c>
      <c r="M5813" s="4">
        <f>HOUR(A5813)</f>
        <v/>
      </c>
      <c r="N5813" s="4">
        <f>CONCATENATE(K5813,"-",L5813,"-",M5813)</f>
        <v/>
      </c>
      <c r="O5813" s="4">
        <f>C5813</f>
        <v/>
      </c>
    </row>
    <row r="5814" ht="14.25" customHeight="1">
      <c r="K5814" s="4">
        <f>MONTH(A5814)</f>
        <v/>
      </c>
      <c r="L5814" s="4">
        <f>DAY(A5814)</f>
        <v/>
      </c>
      <c r="M5814" s="4">
        <f>HOUR(A5814)</f>
        <v/>
      </c>
      <c r="N5814" s="4">
        <f>CONCATENATE(K5814,"-",L5814,"-",M5814)</f>
        <v/>
      </c>
      <c r="O5814" s="4">
        <f>C5814</f>
        <v/>
      </c>
    </row>
    <row r="5815" ht="14.25" customHeight="1">
      <c r="K5815" s="4">
        <f>MONTH(A5815)</f>
        <v/>
      </c>
      <c r="L5815" s="4">
        <f>DAY(A5815)</f>
        <v/>
      </c>
      <c r="M5815" s="4">
        <f>HOUR(A5815)</f>
        <v/>
      </c>
      <c r="N5815" s="4">
        <f>CONCATENATE(K5815,"-",L5815,"-",M5815)</f>
        <v/>
      </c>
      <c r="O5815" s="4">
        <f>C5815</f>
        <v/>
      </c>
    </row>
    <row r="5816" ht="14.25" customHeight="1">
      <c r="K5816" s="4">
        <f>MONTH(A5816)</f>
        <v/>
      </c>
      <c r="L5816" s="4">
        <f>DAY(A5816)</f>
        <v/>
      </c>
      <c r="M5816" s="4">
        <f>HOUR(A5816)</f>
        <v/>
      </c>
      <c r="N5816" s="4">
        <f>CONCATENATE(K5816,"-",L5816,"-",M5816)</f>
        <v/>
      </c>
      <c r="O5816" s="4">
        <f>C5816</f>
        <v/>
      </c>
    </row>
    <row r="5817" ht="14.25" customHeight="1">
      <c r="K5817" s="4">
        <f>MONTH(A5817)</f>
        <v/>
      </c>
      <c r="L5817" s="4">
        <f>DAY(A5817)</f>
        <v/>
      </c>
      <c r="M5817" s="4">
        <f>HOUR(A5817)</f>
        <v/>
      </c>
      <c r="N5817" s="4">
        <f>CONCATENATE(K5817,"-",L5817,"-",M5817)</f>
        <v/>
      </c>
      <c r="O5817" s="4">
        <f>C5817</f>
        <v/>
      </c>
    </row>
    <row r="5818" ht="14.25" customHeight="1">
      <c r="K5818" s="4">
        <f>MONTH(A5818)</f>
        <v/>
      </c>
      <c r="L5818" s="4">
        <f>DAY(A5818)</f>
        <v/>
      </c>
      <c r="M5818" s="4">
        <f>HOUR(A5818)</f>
        <v/>
      </c>
      <c r="N5818" s="4">
        <f>CONCATENATE(K5818,"-",L5818,"-",M5818)</f>
        <v/>
      </c>
      <c r="O5818" s="4">
        <f>C5818</f>
        <v/>
      </c>
    </row>
    <row r="5819" ht="14.25" customHeight="1">
      <c r="K5819" s="4">
        <f>MONTH(A5819)</f>
        <v/>
      </c>
      <c r="L5819" s="4">
        <f>DAY(A5819)</f>
        <v/>
      </c>
      <c r="M5819" s="4">
        <f>HOUR(A5819)</f>
        <v/>
      </c>
      <c r="N5819" s="4">
        <f>CONCATENATE(K5819,"-",L5819,"-",M5819)</f>
        <v/>
      </c>
      <c r="O5819" s="4">
        <f>C5819</f>
        <v/>
      </c>
    </row>
    <row r="5820" ht="14.25" customHeight="1">
      <c r="K5820" s="4">
        <f>MONTH(A5820)</f>
        <v/>
      </c>
      <c r="L5820" s="4">
        <f>DAY(A5820)</f>
        <v/>
      </c>
      <c r="M5820" s="4">
        <f>HOUR(A5820)</f>
        <v/>
      </c>
      <c r="N5820" s="4">
        <f>CONCATENATE(K5820,"-",L5820,"-",M5820)</f>
        <v/>
      </c>
      <c r="O5820" s="4">
        <f>C5820</f>
        <v/>
      </c>
    </row>
    <row r="5821" ht="14.25" customHeight="1">
      <c r="K5821" s="4">
        <f>MONTH(A5821)</f>
        <v/>
      </c>
      <c r="L5821" s="4">
        <f>DAY(A5821)</f>
        <v/>
      </c>
      <c r="M5821" s="4">
        <f>HOUR(A5821)</f>
        <v/>
      </c>
      <c r="N5821" s="4">
        <f>CONCATENATE(K5821,"-",L5821,"-",M5821)</f>
        <v/>
      </c>
      <c r="O5821" s="4">
        <f>C5821</f>
        <v/>
      </c>
    </row>
    <row r="5822" ht="14.25" customHeight="1">
      <c r="K5822" s="4">
        <f>MONTH(A5822)</f>
        <v/>
      </c>
      <c r="L5822" s="4">
        <f>DAY(A5822)</f>
        <v/>
      </c>
      <c r="M5822" s="4">
        <f>HOUR(A5822)</f>
        <v/>
      </c>
      <c r="N5822" s="4">
        <f>CONCATENATE(K5822,"-",L5822,"-",M5822)</f>
        <v/>
      </c>
      <c r="O5822" s="4">
        <f>C5822</f>
        <v/>
      </c>
    </row>
    <row r="5823" ht="14.25" customHeight="1">
      <c r="K5823" s="4">
        <f>MONTH(A5823)</f>
        <v/>
      </c>
      <c r="L5823" s="4">
        <f>DAY(A5823)</f>
        <v/>
      </c>
      <c r="M5823" s="4">
        <f>HOUR(A5823)</f>
        <v/>
      </c>
      <c r="N5823" s="4">
        <f>CONCATENATE(K5823,"-",L5823,"-",M5823)</f>
        <v/>
      </c>
      <c r="O5823" s="4">
        <f>C5823</f>
        <v/>
      </c>
    </row>
    <row r="5824" ht="14.25" customHeight="1">
      <c r="K5824" s="4">
        <f>MONTH(A5824)</f>
        <v/>
      </c>
      <c r="L5824" s="4">
        <f>DAY(A5824)</f>
        <v/>
      </c>
      <c r="M5824" s="4">
        <f>HOUR(A5824)</f>
        <v/>
      </c>
      <c r="N5824" s="4">
        <f>CONCATENATE(K5824,"-",L5824,"-",M5824)</f>
        <v/>
      </c>
      <c r="O5824" s="4">
        <f>C5824</f>
        <v/>
      </c>
    </row>
    <row r="5825" ht="14.25" customHeight="1">
      <c r="K5825" s="4">
        <f>MONTH(A5825)</f>
        <v/>
      </c>
      <c r="L5825" s="4">
        <f>DAY(A5825)</f>
        <v/>
      </c>
      <c r="M5825" s="4">
        <f>HOUR(A5825)</f>
        <v/>
      </c>
      <c r="N5825" s="4">
        <f>CONCATENATE(K5825,"-",L5825,"-",M5825)</f>
        <v/>
      </c>
      <c r="O5825" s="4">
        <f>C5825</f>
        <v/>
      </c>
    </row>
    <row r="5826" ht="14.25" customHeight="1">
      <c r="K5826" s="4">
        <f>MONTH(A5826)</f>
        <v/>
      </c>
      <c r="L5826" s="4">
        <f>DAY(A5826)</f>
        <v/>
      </c>
      <c r="M5826" s="4">
        <f>HOUR(A5826)</f>
        <v/>
      </c>
      <c r="N5826" s="4">
        <f>CONCATENATE(K5826,"-",L5826,"-",M5826)</f>
        <v/>
      </c>
      <c r="O5826" s="4">
        <f>C5826</f>
        <v/>
      </c>
    </row>
    <row r="5827" ht="14.25" customHeight="1">
      <c r="K5827" s="4">
        <f>MONTH(A5827)</f>
        <v/>
      </c>
      <c r="L5827" s="4">
        <f>DAY(A5827)</f>
        <v/>
      </c>
      <c r="M5827" s="4">
        <f>HOUR(A5827)</f>
        <v/>
      </c>
      <c r="N5827" s="4">
        <f>CONCATENATE(K5827,"-",L5827,"-",M5827)</f>
        <v/>
      </c>
      <c r="O5827" s="4">
        <f>C5827</f>
        <v/>
      </c>
    </row>
    <row r="5828" ht="14.25" customHeight="1">
      <c r="K5828" s="4">
        <f>MONTH(A5828)</f>
        <v/>
      </c>
      <c r="L5828" s="4">
        <f>DAY(A5828)</f>
        <v/>
      </c>
      <c r="M5828" s="4">
        <f>HOUR(A5828)</f>
        <v/>
      </c>
      <c r="N5828" s="4">
        <f>CONCATENATE(K5828,"-",L5828,"-",M5828)</f>
        <v/>
      </c>
      <c r="O5828" s="4">
        <f>C5828</f>
        <v/>
      </c>
    </row>
    <row r="5829" ht="14.25" customHeight="1">
      <c r="K5829" s="4">
        <f>MONTH(A5829)</f>
        <v/>
      </c>
      <c r="L5829" s="4">
        <f>DAY(A5829)</f>
        <v/>
      </c>
      <c r="M5829" s="4">
        <f>HOUR(A5829)</f>
        <v/>
      </c>
      <c r="N5829" s="4">
        <f>CONCATENATE(K5829,"-",L5829,"-",M5829)</f>
        <v/>
      </c>
      <c r="O5829" s="4">
        <f>C5829</f>
        <v/>
      </c>
    </row>
    <row r="5830" ht="14.25" customHeight="1">
      <c r="K5830" s="4">
        <f>MONTH(A5830)</f>
        <v/>
      </c>
      <c r="L5830" s="4">
        <f>DAY(A5830)</f>
        <v/>
      </c>
      <c r="M5830" s="4">
        <f>HOUR(A5830)</f>
        <v/>
      </c>
      <c r="N5830" s="4">
        <f>CONCATENATE(K5830,"-",L5830,"-",M5830)</f>
        <v/>
      </c>
      <c r="O5830" s="4">
        <f>C5830</f>
        <v/>
      </c>
    </row>
    <row r="5831" ht="14.25" customHeight="1">
      <c r="K5831" s="4">
        <f>MONTH(A5831)</f>
        <v/>
      </c>
      <c r="L5831" s="4">
        <f>DAY(A5831)</f>
        <v/>
      </c>
      <c r="M5831" s="4">
        <f>HOUR(A5831)</f>
        <v/>
      </c>
      <c r="N5831" s="4">
        <f>CONCATENATE(K5831,"-",L5831,"-",M5831)</f>
        <v/>
      </c>
      <c r="O5831" s="4">
        <f>C5831</f>
        <v/>
      </c>
    </row>
    <row r="5832" ht="14.25" customHeight="1">
      <c r="K5832" s="4">
        <f>MONTH(A5832)</f>
        <v/>
      </c>
      <c r="L5832" s="4">
        <f>DAY(A5832)</f>
        <v/>
      </c>
      <c r="M5832" s="4">
        <f>HOUR(A5832)</f>
        <v/>
      </c>
      <c r="N5832" s="4">
        <f>CONCATENATE(K5832,"-",L5832,"-",M5832)</f>
        <v/>
      </c>
      <c r="O5832" s="4">
        <f>C5832</f>
        <v/>
      </c>
    </row>
    <row r="5833" ht="14.25" customHeight="1">
      <c r="K5833" s="4">
        <f>MONTH(A5833)</f>
        <v/>
      </c>
      <c r="L5833" s="4">
        <f>DAY(A5833)</f>
        <v/>
      </c>
      <c r="M5833" s="4">
        <f>HOUR(A5833)</f>
        <v/>
      </c>
      <c r="N5833" s="4">
        <f>CONCATENATE(K5833,"-",L5833,"-",M5833)</f>
        <v/>
      </c>
      <c r="O5833" s="4">
        <f>C5833</f>
        <v/>
      </c>
    </row>
    <row r="5834" ht="14.25" customHeight="1">
      <c r="K5834" s="4">
        <f>MONTH(A5834)</f>
        <v/>
      </c>
      <c r="L5834" s="4">
        <f>DAY(A5834)</f>
        <v/>
      </c>
      <c r="M5834" s="4">
        <f>HOUR(A5834)</f>
        <v/>
      </c>
      <c r="N5834" s="4">
        <f>CONCATENATE(K5834,"-",L5834,"-",M5834)</f>
        <v/>
      </c>
      <c r="O5834" s="4">
        <f>C5834</f>
        <v/>
      </c>
    </row>
    <row r="5835" ht="14.25" customHeight="1">
      <c r="K5835" s="4">
        <f>MONTH(A5835)</f>
        <v/>
      </c>
      <c r="L5835" s="4">
        <f>DAY(A5835)</f>
        <v/>
      </c>
      <c r="M5835" s="4">
        <f>HOUR(A5835)</f>
        <v/>
      </c>
      <c r="N5835" s="4">
        <f>CONCATENATE(K5835,"-",L5835,"-",M5835)</f>
        <v/>
      </c>
      <c r="O5835" s="4">
        <f>C5835</f>
        <v/>
      </c>
    </row>
    <row r="5836" ht="14.25" customHeight="1">
      <c r="K5836" s="4">
        <f>MONTH(A5836)</f>
        <v/>
      </c>
      <c r="L5836" s="4">
        <f>DAY(A5836)</f>
        <v/>
      </c>
      <c r="M5836" s="4">
        <f>HOUR(A5836)</f>
        <v/>
      </c>
      <c r="N5836" s="4">
        <f>CONCATENATE(K5836,"-",L5836,"-",M5836)</f>
        <v/>
      </c>
      <c r="O5836" s="4">
        <f>C5836</f>
        <v/>
      </c>
    </row>
    <row r="5837" ht="14.25" customHeight="1">
      <c r="K5837" s="4">
        <f>MONTH(A5837)</f>
        <v/>
      </c>
      <c r="L5837" s="4">
        <f>DAY(A5837)</f>
        <v/>
      </c>
      <c r="M5837" s="4">
        <f>HOUR(A5837)</f>
        <v/>
      </c>
      <c r="N5837" s="4">
        <f>CONCATENATE(K5837,"-",L5837,"-",M5837)</f>
        <v/>
      </c>
      <c r="O5837" s="4">
        <f>C5837</f>
        <v/>
      </c>
    </row>
    <row r="5838" ht="14.25" customHeight="1">
      <c r="K5838" s="4">
        <f>MONTH(A5838)</f>
        <v/>
      </c>
      <c r="L5838" s="4">
        <f>DAY(A5838)</f>
        <v/>
      </c>
      <c r="M5838" s="4">
        <f>HOUR(A5838)</f>
        <v/>
      </c>
      <c r="N5838" s="4">
        <f>CONCATENATE(K5838,"-",L5838,"-",M5838)</f>
        <v/>
      </c>
      <c r="O5838" s="4">
        <f>C5838</f>
        <v/>
      </c>
    </row>
    <row r="5839" ht="14.25" customHeight="1">
      <c r="K5839" s="4">
        <f>MONTH(A5839)</f>
        <v/>
      </c>
      <c r="L5839" s="4">
        <f>DAY(A5839)</f>
        <v/>
      </c>
      <c r="M5839" s="4">
        <f>HOUR(A5839)</f>
        <v/>
      </c>
      <c r="N5839" s="4">
        <f>CONCATENATE(K5839,"-",L5839,"-",M5839)</f>
        <v/>
      </c>
      <c r="O5839" s="4">
        <f>C5839</f>
        <v/>
      </c>
    </row>
    <row r="5840" ht="14.25" customHeight="1">
      <c r="K5840" s="4">
        <f>MONTH(A5840)</f>
        <v/>
      </c>
      <c r="L5840" s="4">
        <f>DAY(A5840)</f>
        <v/>
      </c>
      <c r="M5840" s="4">
        <f>HOUR(A5840)</f>
        <v/>
      </c>
      <c r="N5840" s="4">
        <f>CONCATENATE(K5840,"-",L5840,"-",M5840)</f>
        <v/>
      </c>
      <c r="O5840" s="4">
        <f>C5840</f>
        <v/>
      </c>
    </row>
    <row r="5841" ht="14.25" customHeight="1">
      <c r="K5841" s="4">
        <f>MONTH(A5841)</f>
        <v/>
      </c>
      <c r="L5841" s="4">
        <f>DAY(A5841)</f>
        <v/>
      </c>
      <c r="M5841" s="4">
        <f>HOUR(A5841)</f>
        <v/>
      </c>
      <c r="N5841" s="4">
        <f>CONCATENATE(K5841,"-",L5841,"-",M5841)</f>
        <v/>
      </c>
      <c r="O5841" s="4">
        <f>C5841</f>
        <v/>
      </c>
    </row>
    <row r="5842" ht="14.25" customHeight="1">
      <c r="K5842" s="4">
        <f>MONTH(A5842)</f>
        <v/>
      </c>
      <c r="L5842" s="4">
        <f>DAY(A5842)</f>
        <v/>
      </c>
      <c r="M5842" s="4">
        <f>HOUR(A5842)</f>
        <v/>
      </c>
      <c r="N5842" s="4">
        <f>CONCATENATE(K5842,"-",L5842,"-",M5842)</f>
        <v/>
      </c>
      <c r="O5842" s="4">
        <f>C5842</f>
        <v/>
      </c>
    </row>
    <row r="5843" ht="14.25" customHeight="1">
      <c r="K5843" s="4">
        <f>MONTH(A5843)</f>
        <v/>
      </c>
      <c r="L5843" s="4">
        <f>DAY(A5843)</f>
        <v/>
      </c>
      <c r="M5843" s="4">
        <f>HOUR(A5843)</f>
        <v/>
      </c>
      <c r="N5843" s="4">
        <f>CONCATENATE(K5843,"-",L5843,"-",M5843)</f>
        <v/>
      </c>
      <c r="O5843" s="4">
        <f>C5843</f>
        <v/>
      </c>
    </row>
    <row r="5844" ht="14.25" customHeight="1">
      <c r="K5844" s="4">
        <f>MONTH(A5844)</f>
        <v/>
      </c>
      <c r="L5844" s="4">
        <f>DAY(A5844)</f>
        <v/>
      </c>
      <c r="M5844" s="4">
        <f>HOUR(A5844)</f>
        <v/>
      </c>
      <c r="N5844" s="4">
        <f>CONCATENATE(K5844,"-",L5844,"-",M5844)</f>
        <v/>
      </c>
      <c r="O5844" s="4">
        <f>C5844</f>
        <v/>
      </c>
    </row>
    <row r="5845" ht="14.25" customHeight="1">
      <c r="K5845" s="4">
        <f>MONTH(A5845)</f>
        <v/>
      </c>
      <c r="L5845" s="4">
        <f>DAY(A5845)</f>
        <v/>
      </c>
      <c r="M5845" s="4">
        <f>HOUR(A5845)</f>
        <v/>
      </c>
      <c r="N5845" s="4">
        <f>CONCATENATE(K5845,"-",L5845,"-",M5845)</f>
        <v/>
      </c>
      <c r="O5845" s="4">
        <f>C5845</f>
        <v/>
      </c>
    </row>
    <row r="5846" ht="14.25" customHeight="1">
      <c r="K5846" s="4">
        <f>MONTH(A5846)</f>
        <v/>
      </c>
      <c r="L5846" s="4">
        <f>DAY(A5846)</f>
        <v/>
      </c>
      <c r="M5846" s="4">
        <f>HOUR(A5846)</f>
        <v/>
      </c>
      <c r="N5846" s="4">
        <f>CONCATENATE(K5846,"-",L5846,"-",M5846)</f>
        <v/>
      </c>
      <c r="O5846" s="4">
        <f>C5846</f>
        <v/>
      </c>
    </row>
    <row r="5847" ht="14.25" customHeight="1">
      <c r="K5847" s="4">
        <f>MONTH(A5847)</f>
        <v/>
      </c>
      <c r="L5847" s="4">
        <f>DAY(A5847)</f>
        <v/>
      </c>
      <c r="M5847" s="4">
        <f>HOUR(A5847)</f>
        <v/>
      </c>
      <c r="N5847" s="4">
        <f>CONCATENATE(K5847,"-",L5847,"-",M5847)</f>
        <v/>
      </c>
      <c r="O5847" s="4">
        <f>C5847</f>
        <v/>
      </c>
    </row>
    <row r="5848" ht="14.25" customHeight="1">
      <c r="K5848" s="4">
        <f>MONTH(A5848)</f>
        <v/>
      </c>
      <c r="L5848" s="4">
        <f>DAY(A5848)</f>
        <v/>
      </c>
      <c r="M5848" s="4">
        <f>HOUR(A5848)</f>
        <v/>
      </c>
      <c r="N5848" s="4">
        <f>CONCATENATE(K5848,"-",L5848,"-",M5848)</f>
        <v/>
      </c>
      <c r="O5848" s="4">
        <f>C5848</f>
        <v/>
      </c>
    </row>
    <row r="5849" ht="14.25" customHeight="1">
      <c r="K5849" s="4">
        <f>MONTH(A5849)</f>
        <v/>
      </c>
      <c r="L5849" s="4">
        <f>DAY(A5849)</f>
        <v/>
      </c>
      <c r="M5849" s="4">
        <f>HOUR(A5849)</f>
        <v/>
      </c>
      <c r="N5849" s="4">
        <f>CONCATENATE(K5849,"-",L5849,"-",M5849)</f>
        <v/>
      </c>
      <c r="O5849" s="4">
        <f>C5849</f>
        <v/>
      </c>
    </row>
    <row r="5850" ht="14.25" customHeight="1">
      <c r="K5850" s="4">
        <f>MONTH(A5850)</f>
        <v/>
      </c>
      <c r="L5850" s="4">
        <f>DAY(A5850)</f>
        <v/>
      </c>
      <c r="M5850" s="4">
        <f>HOUR(A5850)</f>
        <v/>
      </c>
      <c r="N5850" s="4">
        <f>CONCATENATE(K5850,"-",L5850,"-",M5850)</f>
        <v/>
      </c>
      <c r="O5850" s="4">
        <f>C5850</f>
        <v/>
      </c>
    </row>
    <row r="5851" ht="14.25" customHeight="1">
      <c r="K5851" s="4">
        <f>MONTH(A5851)</f>
        <v/>
      </c>
      <c r="L5851" s="4">
        <f>DAY(A5851)</f>
        <v/>
      </c>
      <c r="M5851" s="4">
        <f>HOUR(A5851)</f>
        <v/>
      </c>
      <c r="N5851" s="4">
        <f>CONCATENATE(K5851,"-",L5851,"-",M5851)</f>
        <v/>
      </c>
      <c r="O5851" s="4">
        <f>C5851</f>
        <v/>
      </c>
    </row>
    <row r="5852" ht="14.25" customHeight="1">
      <c r="K5852" s="4">
        <f>MONTH(A5852)</f>
        <v/>
      </c>
      <c r="L5852" s="4">
        <f>DAY(A5852)</f>
        <v/>
      </c>
      <c r="M5852" s="4">
        <f>HOUR(A5852)</f>
        <v/>
      </c>
      <c r="N5852" s="4">
        <f>CONCATENATE(K5852,"-",L5852,"-",M5852)</f>
        <v/>
      </c>
      <c r="O5852" s="4">
        <f>C5852</f>
        <v/>
      </c>
    </row>
    <row r="5853" ht="14.25" customHeight="1">
      <c r="K5853" s="4">
        <f>MONTH(A5853)</f>
        <v/>
      </c>
      <c r="L5853" s="4">
        <f>DAY(A5853)</f>
        <v/>
      </c>
      <c r="M5853" s="4">
        <f>HOUR(A5853)</f>
        <v/>
      </c>
      <c r="N5853" s="4">
        <f>CONCATENATE(K5853,"-",L5853,"-",M5853)</f>
        <v/>
      </c>
      <c r="O5853" s="4">
        <f>C5853</f>
        <v/>
      </c>
    </row>
    <row r="5854" ht="14.25" customHeight="1">
      <c r="K5854" s="4">
        <f>MONTH(A5854)</f>
        <v/>
      </c>
      <c r="L5854" s="4">
        <f>DAY(A5854)</f>
        <v/>
      </c>
      <c r="M5854" s="4">
        <f>HOUR(A5854)</f>
        <v/>
      </c>
      <c r="N5854" s="4">
        <f>CONCATENATE(K5854,"-",L5854,"-",M5854)</f>
        <v/>
      </c>
      <c r="O5854" s="4">
        <f>C5854</f>
        <v/>
      </c>
    </row>
    <row r="5855" ht="14.25" customHeight="1">
      <c r="K5855" s="4">
        <f>MONTH(A5855)</f>
        <v/>
      </c>
      <c r="L5855" s="4">
        <f>DAY(A5855)</f>
        <v/>
      </c>
      <c r="M5855" s="4">
        <f>HOUR(A5855)</f>
        <v/>
      </c>
      <c r="N5855" s="4">
        <f>CONCATENATE(K5855,"-",L5855,"-",M5855)</f>
        <v/>
      </c>
      <c r="O5855" s="4">
        <f>C5855</f>
        <v/>
      </c>
    </row>
    <row r="5856" ht="14.25" customHeight="1">
      <c r="K5856" s="4">
        <f>MONTH(A5856)</f>
        <v/>
      </c>
      <c r="L5856" s="4">
        <f>DAY(A5856)</f>
        <v/>
      </c>
      <c r="M5856" s="4">
        <f>HOUR(A5856)</f>
        <v/>
      </c>
      <c r="N5856" s="4">
        <f>CONCATENATE(K5856,"-",L5856,"-",M5856)</f>
        <v/>
      </c>
      <c r="O5856" s="4">
        <f>C5856</f>
        <v/>
      </c>
    </row>
    <row r="5857" ht="14.25" customHeight="1">
      <c r="K5857" s="4">
        <f>MONTH(A5857)</f>
        <v/>
      </c>
      <c r="L5857" s="4">
        <f>DAY(A5857)</f>
        <v/>
      </c>
      <c r="M5857" s="4">
        <f>HOUR(A5857)</f>
        <v/>
      </c>
      <c r="N5857" s="4">
        <f>CONCATENATE(K5857,"-",L5857,"-",M5857)</f>
        <v/>
      </c>
      <c r="O5857" s="4">
        <f>C5857</f>
        <v/>
      </c>
    </row>
    <row r="5858" ht="14.25" customHeight="1">
      <c r="K5858" s="4">
        <f>MONTH(A5858)</f>
        <v/>
      </c>
      <c r="L5858" s="4">
        <f>DAY(A5858)</f>
        <v/>
      </c>
      <c r="M5858" s="4">
        <f>HOUR(A5858)</f>
        <v/>
      </c>
      <c r="N5858" s="4">
        <f>CONCATENATE(K5858,"-",L5858,"-",M5858)</f>
        <v/>
      </c>
      <c r="O5858" s="4">
        <f>C5858</f>
        <v/>
      </c>
    </row>
    <row r="5859" ht="14.25" customHeight="1">
      <c r="K5859" s="4">
        <f>MONTH(A5859)</f>
        <v/>
      </c>
      <c r="L5859" s="4">
        <f>DAY(A5859)</f>
        <v/>
      </c>
      <c r="M5859" s="4">
        <f>HOUR(A5859)</f>
        <v/>
      </c>
      <c r="N5859" s="4">
        <f>CONCATENATE(K5859,"-",L5859,"-",M5859)</f>
        <v/>
      </c>
      <c r="O5859" s="4">
        <f>C5859</f>
        <v/>
      </c>
    </row>
    <row r="5860" ht="14.25" customHeight="1">
      <c r="K5860" s="4">
        <f>MONTH(A5860)</f>
        <v/>
      </c>
      <c r="L5860" s="4">
        <f>DAY(A5860)</f>
        <v/>
      </c>
      <c r="M5860" s="4">
        <f>HOUR(A5860)</f>
        <v/>
      </c>
      <c r="N5860" s="4">
        <f>CONCATENATE(K5860,"-",L5860,"-",M5860)</f>
        <v/>
      </c>
      <c r="O5860" s="4">
        <f>C5860</f>
        <v/>
      </c>
    </row>
    <row r="5861" ht="14.25" customHeight="1">
      <c r="K5861" s="4">
        <f>MONTH(A5861)</f>
        <v/>
      </c>
      <c r="L5861" s="4">
        <f>DAY(A5861)</f>
        <v/>
      </c>
      <c r="M5861" s="4">
        <f>HOUR(A5861)</f>
        <v/>
      </c>
      <c r="N5861" s="4">
        <f>CONCATENATE(K5861,"-",L5861,"-",M5861)</f>
        <v/>
      </c>
      <c r="O5861" s="4">
        <f>C5861</f>
        <v/>
      </c>
    </row>
    <row r="5862" ht="14.25" customHeight="1">
      <c r="K5862" s="4">
        <f>MONTH(A5862)</f>
        <v/>
      </c>
      <c r="L5862" s="4">
        <f>DAY(A5862)</f>
        <v/>
      </c>
      <c r="M5862" s="4">
        <f>HOUR(A5862)</f>
        <v/>
      </c>
      <c r="N5862" s="4">
        <f>CONCATENATE(K5862,"-",L5862,"-",M5862)</f>
        <v/>
      </c>
      <c r="O5862" s="4">
        <f>C5862</f>
        <v/>
      </c>
    </row>
    <row r="5863" ht="14.25" customHeight="1">
      <c r="K5863" s="4">
        <f>MONTH(A5863)</f>
        <v/>
      </c>
      <c r="L5863" s="4">
        <f>DAY(A5863)</f>
        <v/>
      </c>
      <c r="M5863" s="4">
        <f>HOUR(A5863)</f>
        <v/>
      </c>
      <c r="N5863" s="4">
        <f>CONCATENATE(K5863,"-",L5863,"-",M5863)</f>
        <v/>
      </c>
      <c r="O5863" s="4">
        <f>C5863</f>
        <v/>
      </c>
    </row>
    <row r="5864" ht="14.25" customHeight="1">
      <c r="K5864" s="4">
        <f>MONTH(A5864)</f>
        <v/>
      </c>
      <c r="L5864" s="4">
        <f>DAY(A5864)</f>
        <v/>
      </c>
      <c r="M5864" s="4">
        <f>HOUR(A5864)</f>
        <v/>
      </c>
      <c r="N5864" s="4">
        <f>CONCATENATE(K5864,"-",L5864,"-",M5864)</f>
        <v/>
      </c>
      <c r="O5864" s="4">
        <f>C5864</f>
        <v/>
      </c>
    </row>
    <row r="5865" ht="14.25" customHeight="1">
      <c r="K5865" s="4">
        <f>MONTH(A5865)</f>
        <v/>
      </c>
      <c r="L5865" s="4">
        <f>DAY(A5865)</f>
        <v/>
      </c>
      <c r="M5865" s="4">
        <f>HOUR(A5865)</f>
        <v/>
      </c>
      <c r="N5865" s="4">
        <f>CONCATENATE(K5865,"-",L5865,"-",M5865)</f>
        <v/>
      </c>
      <c r="O5865" s="4">
        <f>C5865</f>
        <v/>
      </c>
    </row>
    <row r="5866" ht="14.25" customHeight="1">
      <c r="K5866" s="4">
        <f>MONTH(A5866)</f>
        <v/>
      </c>
      <c r="L5866" s="4">
        <f>DAY(A5866)</f>
        <v/>
      </c>
      <c r="M5866" s="4">
        <f>HOUR(A5866)</f>
        <v/>
      </c>
      <c r="N5866" s="4">
        <f>CONCATENATE(K5866,"-",L5866,"-",M5866)</f>
        <v/>
      </c>
      <c r="O5866" s="4">
        <f>C5866</f>
        <v/>
      </c>
    </row>
    <row r="5867" ht="14.25" customHeight="1">
      <c r="K5867" s="4">
        <f>MONTH(A5867)</f>
        <v/>
      </c>
      <c r="L5867" s="4">
        <f>DAY(A5867)</f>
        <v/>
      </c>
      <c r="M5867" s="4">
        <f>HOUR(A5867)</f>
        <v/>
      </c>
      <c r="N5867" s="4">
        <f>CONCATENATE(K5867,"-",L5867,"-",M5867)</f>
        <v/>
      </c>
      <c r="O5867" s="4">
        <f>C5867</f>
        <v/>
      </c>
    </row>
    <row r="5868" ht="14.25" customHeight="1">
      <c r="K5868" s="4">
        <f>MONTH(A5868)</f>
        <v/>
      </c>
      <c r="L5868" s="4">
        <f>DAY(A5868)</f>
        <v/>
      </c>
      <c r="M5868" s="4">
        <f>HOUR(A5868)</f>
        <v/>
      </c>
      <c r="N5868" s="4">
        <f>CONCATENATE(K5868,"-",L5868,"-",M5868)</f>
        <v/>
      </c>
      <c r="O5868" s="4">
        <f>C5868</f>
        <v/>
      </c>
    </row>
    <row r="5869" ht="14.25" customHeight="1">
      <c r="K5869" s="4">
        <f>MONTH(A5869)</f>
        <v/>
      </c>
      <c r="L5869" s="4">
        <f>DAY(A5869)</f>
        <v/>
      </c>
      <c r="M5869" s="4">
        <f>HOUR(A5869)</f>
        <v/>
      </c>
      <c r="N5869" s="4">
        <f>CONCATENATE(K5869,"-",L5869,"-",M5869)</f>
        <v/>
      </c>
      <c r="O5869" s="4">
        <f>C5869</f>
        <v/>
      </c>
    </row>
    <row r="5870" ht="14.25" customHeight="1">
      <c r="K5870" s="4">
        <f>MONTH(A5870)</f>
        <v/>
      </c>
      <c r="L5870" s="4">
        <f>DAY(A5870)</f>
        <v/>
      </c>
      <c r="M5870" s="4">
        <f>HOUR(A5870)</f>
        <v/>
      </c>
      <c r="N5870" s="4">
        <f>CONCATENATE(K5870,"-",L5870,"-",M5870)</f>
        <v/>
      </c>
      <c r="O5870" s="4">
        <f>C5870</f>
        <v/>
      </c>
    </row>
    <row r="5871" ht="14.25" customHeight="1">
      <c r="K5871" s="4">
        <f>MONTH(A5871)</f>
        <v/>
      </c>
      <c r="L5871" s="4">
        <f>DAY(A5871)</f>
        <v/>
      </c>
      <c r="M5871" s="4">
        <f>HOUR(A5871)</f>
        <v/>
      </c>
      <c r="N5871" s="4">
        <f>CONCATENATE(K5871,"-",L5871,"-",M5871)</f>
        <v/>
      </c>
      <c r="O5871" s="4">
        <f>C5871</f>
        <v/>
      </c>
    </row>
    <row r="5872" ht="14.25" customHeight="1">
      <c r="K5872" s="4">
        <f>MONTH(A5872)</f>
        <v/>
      </c>
      <c r="L5872" s="4">
        <f>DAY(A5872)</f>
        <v/>
      </c>
      <c r="M5872" s="4">
        <f>HOUR(A5872)</f>
        <v/>
      </c>
      <c r="N5872" s="4">
        <f>CONCATENATE(K5872,"-",L5872,"-",M5872)</f>
        <v/>
      </c>
      <c r="O5872" s="4">
        <f>C5872</f>
        <v/>
      </c>
    </row>
    <row r="5873" ht="14.25" customHeight="1">
      <c r="K5873" s="4">
        <f>MONTH(A5873)</f>
        <v/>
      </c>
      <c r="L5873" s="4">
        <f>DAY(A5873)</f>
        <v/>
      </c>
      <c r="M5873" s="4">
        <f>HOUR(A5873)</f>
        <v/>
      </c>
      <c r="N5873" s="4">
        <f>CONCATENATE(K5873,"-",L5873,"-",M5873)</f>
        <v/>
      </c>
      <c r="O5873" s="4">
        <f>C5873</f>
        <v/>
      </c>
    </row>
    <row r="5874" ht="14.25" customHeight="1">
      <c r="K5874" s="4">
        <f>MONTH(A5874)</f>
        <v/>
      </c>
      <c r="L5874" s="4">
        <f>DAY(A5874)</f>
        <v/>
      </c>
      <c r="M5874" s="4">
        <f>HOUR(A5874)</f>
        <v/>
      </c>
      <c r="N5874" s="4">
        <f>CONCATENATE(K5874,"-",L5874,"-",M5874)</f>
        <v/>
      </c>
      <c r="O5874" s="4">
        <f>C5874</f>
        <v/>
      </c>
    </row>
    <row r="5875" ht="14.25" customHeight="1">
      <c r="K5875" s="4">
        <f>MONTH(A5875)</f>
        <v/>
      </c>
      <c r="L5875" s="4">
        <f>DAY(A5875)</f>
        <v/>
      </c>
      <c r="M5875" s="4">
        <f>HOUR(A5875)</f>
        <v/>
      </c>
      <c r="N5875" s="4">
        <f>CONCATENATE(K5875,"-",L5875,"-",M5875)</f>
        <v/>
      </c>
      <c r="O5875" s="4">
        <f>C5875</f>
        <v/>
      </c>
    </row>
    <row r="5876" ht="14.25" customHeight="1">
      <c r="K5876" s="4">
        <f>MONTH(A5876)</f>
        <v/>
      </c>
      <c r="L5876" s="4">
        <f>DAY(A5876)</f>
        <v/>
      </c>
      <c r="M5876" s="4">
        <f>HOUR(A5876)</f>
        <v/>
      </c>
      <c r="N5876" s="4">
        <f>CONCATENATE(K5876,"-",L5876,"-",M5876)</f>
        <v/>
      </c>
      <c r="O5876" s="4">
        <f>C5876</f>
        <v/>
      </c>
    </row>
    <row r="5877" ht="14.25" customHeight="1">
      <c r="K5877" s="4">
        <f>MONTH(A5877)</f>
        <v/>
      </c>
      <c r="L5877" s="4">
        <f>DAY(A5877)</f>
        <v/>
      </c>
      <c r="M5877" s="4">
        <f>HOUR(A5877)</f>
        <v/>
      </c>
      <c r="N5877" s="4">
        <f>CONCATENATE(K5877,"-",L5877,"-",M5877)</f>
        <v/>
      </c>
      <c r="O5877" s="4">
        <f>C5877</f>
        <v/>
      </c>
    </row>
    <row r="5878" ht="14.25" customHeight="1">
      <c r="K5878" s="4">
        <f>MONTH(A5878)</f>
        <v/>
      </c>
      <c r="L5878" s="4">
        <f>DAY(A5878)</f>
        <v/>
      </c>
      <c r="M5878" s="4">
        <f>HOUR(A5878)</f>
        <v/>
      </c>
      <c r="N5878" s="4">
        <f>CONCATENATE(K5878,"-",L5878,"-",M5878)</f>
        <v/>
      </c>
      <c r="O5878" s="4">
        <f>C5878</f>
        <v/>
      </c>
    </row>
    <row r="5879" ht="14.25" customHeight="1">
      <c r="K5879" s="4">
        <f>MONTH(A5879)</f>
        <v/>
      </c>
      <c r="L5879" s="4">
        <f>DAY(A5879)</f>
        <v/>
      </c>
      <c r="M5879" s="4">
        <f>HOUR(A5879)</f>
        <v/>
      </c>
      <c r="N5879" s="4">
        <f>CONCATENATE(K5879,"-",L5879,"-",M5879)</f>
        <v/>
      </c>
      <c r="O5879" s="4">
        <f>C5879</f>
        <v/>
      </c>
    </row>
    <row r="5880" ht="14.25" customHeight="1">
      <c r="K5880" s="4">
        <f>MONTH(A5880)</f>
        <v/>
      </c>
      <c r="L5880" s="4">
        <f>DAY(A5880)</f>
        <v/>
      </c>
      <c r="M5880" s="4">
        <f>HOUR(A5880)</f>
        <v/>
      </c>
      <c r="N5880" s="4">
        <f>CONCATENATE(K5880,"-",L5880,"-",M5880)</f>
        <v/>
      </c>
      <c r="O5880" s="4">
        <f>C5880</f>
        <v/>
      </c>
    </row>
    <row r="5881" ht="14.25" customHeight="1">
      <c r="K5881" s="4">
        <f>MONTH(A5881)</f>
        <v/>
      </c>
      <c r="L5881" s="4">
        <f>DAY(A5881)</f>
        <v/>
      </c>
      <c r="M5881" s="4">
        <f>HOUR(A5881)</f>
        <v/>
      </c>
      <c r="N5881" s="4">
        <f>CONCATENATE(K5881,"-",L5881,"-",M5881)</f>
        <v/>
      </c>
      <c r="O5881" s="4">
        <f>C5881</f>
        <v/>
      </c>
    </row>
    <row r="5882" ht="14.25" customHeight="1">
      <c r="K5882" s="4">
        <f>MONTH(A5882)</f>
        <v/>
      </c>
      <c r="L5882" s="4">
        <f>DAY(A5882)</f>
        <v/>
      </c>
      <c r="M5882" s="4">
        <f>HOUR(A5882)</f>
        <v/>
      </c>
      <c r="N5882" s="4">
        <f>CONCATENATE(K5882,"-",L5882,"-",M5882)</f>
        <v/>
      </c>
      <c r="O5882" s="4">
        <f>C5882</f>
        <v/>
      </c>
    </row>
    <row r="5883" ht="14.25" customHeight="1">
      <c r="K5883" s="4">
        <f>MONTH(A5883)</f>
        <v/>
      </c>
      <c r="L5883" s="4">
        <f>DAY(A5883)</f>
        <v/>
      </c>
      <c r="M5883" s="4">
        <f>HOUR(A5883)</f>
        <v/>
      </c>
      <c r="N5883" s="4">
        <f>CONCATENATE(K5883,"-",L5883,"-",M5883)</f>
        <v/>
      </c>
      <c r="O5883" s="4">
        <f>C5883</f>
        <v/>
      </c>
    </row>
    <row r="5884" ht="14.25" customHeight="1">
      <c r="K5884" s="4">
        <f>MONTH(A5884)</f>
        <v/>
      </c>
      <c r="L5884" s="4">
        <f>DAY(A5884)</f>
        <v/>
      </c>
      <c r="M5884" s="4">
        <f>HOUR(A5884)</f>
        <v/>
      </c>
      <c r="N5884" s="4">
        <f>CONCATENATE(K5884,"-",L5884,"-",M5884)</f>
        <v/>
      </c>
      <c r="O5884" s="4">
        <f>C5884</f>
        <v/>
      </c>
    </row>
    <row r="5885" ht="14.25" customHeight="1">
      <c r="K5885" s="4">
        <f>MONTH(A5885)</f>
        <v/>
      </c>
      <c r="L5885" s="4">
        <f>DAY(A5885)</f>
        <v/>
      </c>
      <c r="M5885" s="4">
        <f>HOUR(A5885)</f>
        <v/>
      </c>
      <c r="N5885" s="4">
        <f>CONCATENATE(K5885,"-",L5885,"-",M5885)</f>
        <v/>
      </c>
      <c r="O5885" s="4">
        <f>C5885</f>
        <v/>
      </c>
    </row>
    <row r="5886" ht="14.25" customHeight="1">
      <c r="K5886" s="4">
        <f>MONTH(A5886)</f>
        <v/>
      </c>
      <c r="L5886" s="4">
        <f>DAY(A5886)</f>
        <v/>
      </c>
      <c r="M5886" s="4">
        <f>HOUR(A5886)</f>
        <v/>
      </c>
      <c r="N5886" s="4">
        <f>CONCATENATE(K5886,"-",L5886,"-",M5886)</f>
        <v/>
      </c>
      <c r="O5886" s="4">
        <f>C5886</f>
        <v/>
      </c>
    </row>
    <row r="5887" ht="14.25" customHeight="1">
      <c r="K5887" s="4">
        <f>MONTH(A5887)</f>
        <v/>
      </c>
      <c r="L5887" s="4">
        <f>DAY(A5887)</f>
        <v/>
      </c>
      <c r="M5887" s="4">
        <f>HOUR(A5887)</f>
        <v/>
      </c>
      <c r="N5887" s="4">
        <f>CONCATENATE(K5887,"-",L5887,"-",M5887)</f>
        <v/>
      </c>
      <c r="O5887" s="4">
        <f>C5887</f>
        <v/>
      </c>
    </row>
    <row r="5888" ht="14.25" customHeight="1">
      <c r="K5888" s="4">
        <f>MONTH(A5888)</f>
        <v/>
      </c>
      <c r="L5888" s="4">
        <f>DAY(A5888)</f>
        <v/>
      </c>
      <c r="M5888" s="4">
        <f>HOUR(A5888)</f>
        <v/>
      </c>
      <c r="N5888" s="4">
        <f>CONCATENATE(K5888,"-",L5888,"-",M5888)</f>
        <v/>
      </c>
      <c r="O5888" s="4">
        <f>C5888</f>
        <v/>
      </c>
    </row>
    <row r="5889" ht="14.25" customHeight="1">
      <c r="K5889" s="4">
        <f>MONTH(A5889)</f>
        <v/>
      </c>
      <c r="L5889" s="4">
        <f>DAY(A5889)</f>
        <v/>
      </c>
      <c r="M5889" s="4">
        <f>HOUR(A5889)</f>
        <v/>
      </c>
      <c r="N5889" s="4">
        <f>CONCATENATE(K5889,"-",L5889,"-",M5889)</f>
        <v/>
      </c>
      <c r="O5889" s="4">
        <f>C5889</f>
        <v/>
      </c>
    </row>
    <row r="5890" ht="14.25" customHeight="1">
      <c r="K5890" s="4">
        <f>MONTH(A5890)</f>
        <v/>
      </c>
      <c r="L5890" s="4">
        <f>DAY(A5890)</f>
        <v/>
      </c>
      <c r="M5890" s="4">
        <f>HOUR(A5890)</f>
        <v/>
      </c>
      <c r="N5890" s="4">
        <f>CONCATENATE(K5890,"-",L5890,"-",M5890)</f>
        <v/>
      </c>
      <c r="O5890" s="4">
        <f>C5890</f>
        <v/>
      </c>
    </row>
    <row r="5891" ht="14.25" customHeight="1">
      <c r="K5891" s="4">
        <f>MONTH(A5891)</f>
        <v/>
      </c>
      <c r="L5891" s="4">
        <f>DAY(A5891)</f>
        <v/>
      </c>
      <c r="M5891" s="4">
        <f>HOUR(A5891)</f>
        <v/>
      </c>
      <c r="N5891" s="4">
        <f>CONCATENATE(K5891,"-",L5891,"-",M5891)</f>
        <v/>
      </c>
      <c r="O5891" s="4">
        <f>C5891</f>
        <v/>
      </c>
    </row>
    <row r="5892" ht="14.25" customHeight="1">
      <c r="K5892" s="4">
        <f>MONTH(A5892)</f>
        <v/>
      </c>
      <c r="L5892" s="4">
        <f>DAY(A5892)</f>
        <v/>
      </c>
      <c r="M5892" s="4">
        <f>HOUR(A5892)</f>
        <v/>
      </c>
      <c r="N5892" s="4">
        <f>CONCATENATE(K5892,"-",L5892,"-",M5892)</f>
        <v/>
      </c>
      <c r="O5892" s="4">
        <f>C5892</f>
        <v/>
      </c>
    </row>
    <row r="5893" ht="14.25" customHeight="1">
      <c r="K5893" s="4">
        <f>MONTH(A5893)</f>
        <v/>
      </c>
      <c r="L5893" s="4">
        <f>DAY(A5893)</f>
        <v/>
      </c>
      <c r="M5893" s="4">
        <f>HOUR(A5893)</f>
        <v/>
      </c>
      <c r="N5893" s="4">
        <f>CONCATENATE(K5893,"-",L5893,"-",M5893)</f>
        <v/>
      </c>
      <c r="O5893" s="4">
        <f>C5893</f>
        <v/>
      </c>
    </row>
    <row r="5894" ht="14.25" customHeight="1">
      <c r="K5894" s="4">
        <f>MONTH(A5894)</f>
        <v/>
      </c>
      <c r="L5894" s="4">
        <f>DAY(A5894)</f>
        <v/>
      </c>
      <c r="M5894" s="4">
        <f>HOUR(A5894)</f>
        <v/>
      </c>
      <c r="N5894" s="4">
        <f>CONCATENATE(K5894,"-",L5894,"-",M5894)</f>
        <v/>
      </c>
      <c r="O5894" s="4">
        <f>C5894</f>
        <v/>
      </c>
    </row>
    <row r="5895" ht="14.25" customHeight="1">
      <c r="K5895" s="4">
        <f>MONTH(A5895)</f>
        <v/>
      </c>
      <c r="L5895" s="4">
        <f>DAY(A5895)</f>
        <v/>
      </c>
      <c r="M5895" s="4">
        <f>HOUR(A5895)</f>
        <v/>
      </c>
      <c r="N5895" s="4">
        <f>CONCATENATE(K5895,"-",L5895,"-",M5895)</f>
        <v/>
      </c>
      <c r="O5895" s="4">
        <f>C5895</f>
        <v/>
      </c>
    </row>
    <row r="5896" ht="14.25" customHeight="1">
      <c r="K5896" s="4">
        <f>MONTH(A5896)</f>
        <v/>
      </c>
      <c r="L5896" s="4">
        <f>DAY(A5896)</f>
        <v/>
      </c>
      <c r="M5896" s="4">
        <f>HOUR(A5896)</f>
        <v/>
      </c>
      <c r="N5896" s="4">
        <f>CONCATENATE(K5896,"-",L5896,"-",M5896)</f>
        <v/>
      </c>
      <c r="O5896" s="4">
        <f>C5896</f>
        <v/>
      </c>
    </row>
    <row r="5897" ht="14.25" customHeight="1">
      <c r="K5897" s="4">
        <f>MONTH(A5897)</f>
        <v/>
      </c>
      <c r="L5897" s="4">
        <f>DAY(A5897)</f>
        <v/>
      </c>
      <c r="M5897" s="4">
        <f>HOUR(A5897)</f>
        <v/>
      </c>
      <c r="N5897" s="4">
        <f>CONCATENATE(K5897,"-",L5897,"-",M5897)</f>
        <v/>
      </c>
      <c r="O5897" s="4">
        <f>C5897</f>
        <v/>
      </c>
    </row>
    <row r="5898" ht="14.25" customHeight="1">
      <c r="K5898" s="4">
        <f>MONTH(A5898)</f>
        <v/>
      </c>
      <c r="L5898" s="4">
        <f>DAY(A5898)</f>
        <v/>
      </c>
      <c r="M5898" s="4">
        <f>HOUR(A5898)</f>
        <v/>
      </c>
      <c r="N5898" s="4">
        <f>CONCATENATE(K5898,"-",L5898,"-",M5898)</f>
        <v/>
      </c>
      <c r="O5898" s="4">
        <f>C5898</f>
        <v/>
      </c>
    </row>
    <row r="5899" ht="14.25" customHeight="1">
      <c r="K5899" s="4">
        <f>MONTH(A5899)</f>
        <v/>
      </c>
      <c r="L5899" s="4">
        <f>DAY(A5899)</f>
        <v/>
      </c>
      <c r="M5899" s="4">
        <f>HOUR(A5899)</f>
        <v/>
      </c>
      <c r="N5899" s="4">
        <f>CONCATENATE(K5899,"-",L5899,"-",M5899)</f>
        <v/>
      </c>
      <c r="O5899" s="4">
        <f>C5899</f>
        <v/>
      </c>
    </row>
    <row r="5900" ht="14.25" customHeight="1">
      <c r="K5900" s="4">
        <f>MONTH(A5900)</f>
        <v/>
      </c>
      <c r="L5900" s="4">
        <f>DAY(A5900)</f>
        <v/>
      </c>
      <c r="M5900" s="4">
        <f>HOUR(A5900)</f>
        <v/>
      </c>
      <c r="N5900" s="4">
        <f>CONCATENATE(K5900,"-",L5900,"-",M5900)</f>
        <v/>
      </c>
      <c r="O5900" s="4">
        <f>C5900</f>
        <v/>
      </c>
    </row>
    <row r="5901" ht="14.25" customHeight="1">
      <c r="K5901" s="4">
        <f>MONTH(A5901)</f>
        <v/>
      </c>
      <c r="L5901" s="4">
        <f>DAY(A5901)</f>
        <v/>
      </c>
      <c r="M5901" s="4">
        <f>HOUR(A5901)</f>
        <v/>
      </c>
      <c r="N5901" s="4">
        <f>CONCATENATE(K5901,"-",L5901,"-",M5901)</f>
        <v/>
      </c>
      <c r="O5901" s="4">
        <f>C5901</f>
        <v/>
      </c>
    </row>
    <row r="5902" ht="14.25" customHeight="1">
      <c r="K5902" s="4">
        <f>MONTH(A5902)</f>
        <v/>
      </c>
      <c r="L5902" s="4">
        <f>DAY(A5902)</f>
        <v/>
      </c>
      <c r="M5902" s="4">
        <f>HOUR(A5902)</f>
        <v/>
      </c>
      <c r="N5902" s="4">
        <f>CONCATENATE(K5902,"-",L5902,"-",M5902)</f>
        <v/>
      </c>
      <c r="O5902" s="4">
        <f>C5902</f>
        <v/>
      </c>
    </row>
    <row r="5903" ht="14.25" customHeight="1">
      <c r="K5903" s="4">
        <f>MONTH(A5903)</f>
        <v/>
      </c>
      <c r="L5903" s="4">
        <f>DAY(A5903)</f>
        <v/>
      </c>
      <c r="M5903" s="4">
        <f>HOUR(A5903)</f>
        <v/>
      </c>
      <c r="N5903" s="4">
        <f>CONCATENATE(K5903,"-",L5903,"-",M5903)</f>
        <v/>
      </c>
      <c r="O5903" s="4">
        <f>C5903</f>
        <v/>
      </c>
    </row>
    <row r="5904" ht="14.25" customHeight="1">
      <c r="K5904" s="4">
        <f>MONTH(A5904)</f>
        <v/>
      </c>
      <c r="L5904" s="4">
        <f>DAY(A5904)</f>
        <v/>
      </c>
      <c r="M5904" s="4">
        <f>HOUR(A5904)</f>
        <v/>
      </c>
      <c r="N5904" s="4">
        <f>CONCATENATE(K5904,"-",L5904,"-",M5904)</f>
        <v/>
      </c>
      <c r="O5904" s="4">
        <f>C5904</f>
        <v/>
      </c>
    </row>
    <row r="5905" ht="14.25" customHeight="1">
      <c r="K5905" s="4">
        <f>MONTH(A5905)</f>
        <v/>
      </c>
      <c r="L5905" s="4">
        <f>DAY(A5905)</f>
        <v/>
      </c>
      <c r="M5905" s="4">
        <f>HOUR(A5905)</f>
        <v/>
      </c>
      <c r="N5905" s="4">
        <f>CONCATENATE(K5905,"-",L5905,"-",M5905)</f>
        <v/>
      </c>
      <c r="O5905" s="4">
        <f>C5905</f>
        <v/>
      </c>
    </row>
    <row r="5906" ht="14.25" customHeight="1">
      <c r="K5906" s="4">
        <f>MONTH(A5906)</f>
        <v/>
      </c>
      <c r="L5906" s="4">
        <f>DAY(A5906)</f>
        <v/>
      </c>
      <c r="M5906" s="4">
        <f>HOUR(A5906)</f>
        <v/>
      </c>
      <c r="N5906" s="4">
        <f>CONCATENATE(K5906,"-",L5906,"-",M5906)</f>
        <v/>
      </c>
      <c r="O5906" s="4">
        <f>C5906</f>
        <v/>
      </c>
    </row>
    <row r="5907" ht="14.25" customHeight="1">
      <c r="K5907" s="4">
        <f>MONTH(A5907)</f>
        <v/>
      </c>
      <c r="L5907" s="4">
        <f>DAY(A5907)</f>
        <v/>
      </c>
      <c r="M5907" s="4">
        <f>HOUR(A5907)</f>
        <v/>
      </c>
      <c r="N5907" s="4">
        <f>CONCATENATE(K5907,"-",L5907,"-",M5907)</f>
        <v/>
      </c>
      <c r="O5907" s="4">
        <f>C5907</f>
        <v/>
      </c>
    </row>
    <row r="5908" ht="14.25" customHeight="1">
      <c r="K5908" s="4">
        <f>MONTH(A5908)</f>
        <v/>
      </c>
      <c r="L5908" s="4">
        <f>DAY(A5908)</f>
        <v/>
      </c>
      <c r="M5908" s="4">
        <f>HOUR(A5908)</f>
        <v/>
      </c>
      <c r="N5908" s="4">
        <f>CONCATENATE(K5908,"-",L5908,"-",M5908)</f>
        <v/>
      </c>
      <c r="O5908" s="4">
        <f>C5908</f>
        <v/>
      </c>
    </row>
    <row r="5909" ht="14.25" customHeight="1">
      <c r="K5909" s="4">
        <f>MONTH(A5909)</f>
        <v/>
      </c>
      <c r="L5909" s="4">
        <f>DAY(A5909)</f>
        <v/>
      </c>
      <c r="M5909" s="4">
        <f>HOUR(A5909)</f>
        <v/>
      </c>
      <c r="N5909" s="4">
        <f>CONCATENATE(K5909,"-",L5909,"-",M5909)</f>
        <v/>
      </c>
      <c r="O5909" s="4">
        <f>C5909</f>
        <v/>
      </c>
    </row>
    <row r="5910" ht="14.25" customHeight="1">
      <c r="K5910" s="4">
        <f>MONTH(A5910)</f>
        <v/>
      </c>
      <c r="L5910" s="4">
        <f>DAY(A5910)</f>
        <v/>
      </c>
      <c r="M5910" s="4">
        <f>HOUR(A5910)</f>
        <v/>
      </c>
      <c r="N5910" s="4">
        <f>CONCATENATE(K5910,"-",L5910,"-",M5910)</f>
        <v/>
      </c>
      <c r="O5910" s="4">
        <f>C5910</f>
        <v/>
      </c>
    </row>
    <row r="5911" ht="14.25" customHeight="1">
      <c r="K5911" s="4">
        <f>MONTH(A5911)</f>
        <v/>
      </c>
      <c r="L5911" s="4">
        <f>DAY(A5911)</f>
        <v/>
      </c>
      <c r="M5911" s="4">
        <f>HOUR(A5911)</f>
        <v/>
      </c>
      <c r="N5911" s="4">
        <f>CONCATENATE(K5911,"-",L5911,"-",M5911)</f>
        <v/>
      </c>
      <c r="O5911" s="4">
        <f>C5911</f>
        <v/>
      </c>
    </row>
    <row r="5912" ht="14.25" customHeight="1">
      <c r="K5912" s="4">
        <f>MONTH(A5912)</f>
        <v/>
      </c>
      <c r="L5912" s="4">
        <f>DAY(A5912)</f>
        <v/>
      </c>
      <c r="M5912" s="4">
        <f>HOUR(A5912)</f>
        <v/>
      </c>
      <c r="N5912" s="4">
        <f>CONCATENATE(K5912,"-",L5912,"-",M5912)</f>
        <v/>
      </c>
      <c r="O5912" s="4">
        <f>C5912</f>
        <v/>
      </c>
    </row>
    <row r="5913" ht="14.25" customHeight="1">
      <c r="K5913" s="4">
        <f>MONTH(A5913)</f>
        <v/>
      </c>
      <c r="L5913" s="4">
        <f>DAY(A5913)</f>
        <v/>
      </c>
      <c r="M5913" s="4">
        <f>HOUR(A5913)</f>
        <v/>
      </c>
      <c r="N5913" s="4">
        <f>CONCATENATE(K5913,"-",L5913,"-",M5913)</f>
        <v/>
      </c>
      <c r="O5913" s="4">
        <f>C5913</f>
        <v/>
      </c>
    </row>
    <row r="5914" ht="14.25" customHeight="1">
      <c r="K5914" s="4">
        <f>MONTH(A5914)</f>
        <v/>
      </c>
      <c r="L5914" s="4">
        <f>DAY(A5914)</f>
        <v/>
      </c>
      <c r="M5914" s="4">
        <f>HOUR(A5914)</f>
        <v/>
      </c>
      <c r="N5914" s="4">
        <f>CONCATENATE(K5914,"-",L5914,"-",M5914)</f>
        <v/>
      </c>
      <c r="O5914" s="4">
        <f>C5914</f>
        <v/>
      </c>
    </row>
    <row r="5915" ht="14.25" customHeight="1">
      <c r="K5915" s="4">
        <f>MONTH(A5915)</f>
        <v/>
      </c>
      <c r="L5915" s="4">
        <f>DAY(A5915)</f>
        <v/>
      </c>
      <c r="M5915" s="4">
        <f>HOUR(A5915)</f>
        <v/>
      </c>
      <c r="N5915" s="4">
        <f>CONCATENATE(K5915,"-",L5915,"-",M5915)</f>
        <v/>
      </c>
      <c r="O5915" s="4">
        <f>C5915</f>
        <v/>
      </c>
    </row>
    <row r="5916" ht="14.25" customHeight="1">
      <c r="K5916" s="4">
        <f>MONTH(A5916)</f>
        <v/>
      </c>
      <c r="L5916" s="4">
        <f>DAY(A5916)</f>
        <v/>
      </c>
      <c r="M5916" s="4">
        <f>HOUR(A5916)</f>
        <v/>
      </c>
      <c r="N5916" s="4">
        <f>CONCATENATE(K5916,"-",L5916,"-",M5916)</f>
        <v/>
      </c>
      <c r="O5916" s="4">
        <f>C5916</f>
        <v/>
      </c>
    </row>
    <row r="5917" ht="14.25" customHeight="1">
      <c r="K5917" s="4">
        <f>MONTH(A5917)</f>
        <v/>
      </c>
      <c r="L5917" s="4">
        <f>DAY(A5917)</f>
        <v/>
      </c>
      <c r="M5917" s="4">
        <f>HOUR(A5917)</f>
        <v/>
      </c>
      <c r="N5917" s="4">
        <f>CONCATENATE(K5917,"-",L5917,"-",M5917)</f>
        <v/>
      </c>
      <c r="O5917" s="4">
        <f>C5917</f>
        <v/>
      </c>
    </row>
    <row r="5918" ht="14.25" customHeight="1">
      <c r="K5918" s="4">
        <f>MONTH(A5918)</f>
        <v/>
      </c>
      <c r="L5918" s="4">
        <f>DAY(A5918)</f>
        <v/>
      </c>
      <c r="M5918" s="4">
        <f>HOUR(A5918)</f>
        <v/>
      </c>
      <c r="N5918" s="4">
        <f>CONCATENATE(K5918,"-",L5918,"-",M5918)</f>
        <v/>
      </c>
      <c r="O5918" s="4">
        <f>C5918</f>
        <v/>
      </c>
    </row>
    <row r="5919" ht="14.25" customHeight="1">
      <c r="K5919" s="4">
        <f>MONTH(A5919)</f>
        <v/>
      </c>
      <c r="L5919" s="4">
        <f>DAY(A5919)</f>
        <v/>
      </c>
      <c r="M5919" s="4">
        <f>HOUR(A5919)</f>
        <v/>
      </c>
      <c r="N5919" s="4">
        <f>CONCATENATE(K5919,"-",L5919,"-",M5919)</f>
        <v/>
      </c>
      <c r="O5919" s="4">
        <f>C5919</f>
        <v/>
      </c>
    </row>
    <row r="5920" ht="14.25" customHeight="1">
      <c r="K5920" s="4">
        <f>MONTH(A5920)</f>
        <v/>
      </c>
      <c r="L5920" s="4">
        <f>DAY(A5920)</f>
        <v/>
      </c>
      <c r="M5920" s="4">
        <f>HOUR(A5920)</f>
        <v/>
      </c>
      <c r="N5920" s="4">
        <f>CONCATENATE(K5920,"-",L5920,"-",M5920)</f>
        <v/>
      </c>
      <c r="O5920" s="4">
        <f>C5920</f>
        <v/>
      </c>
    </row>
    <row r="5921" ht="14.25" customHeight="1">
      <c r="K5921" s="4">
        <f>MONTH(A5921)</f>
        <v/>
      </c>
      <c r="L5921" s="4">
        <f>DAY(A5921)</f>
        <v/>
      </c>
      <c r="M5921" s="4">
        <f>HOUR(A5921)</f>
        <v/>
      </c>
      <c r="N5921" s="4">
        <f>CONCATENATE(K5921,"-",L5921,"-",M5921)</f>
        <v/>
      </c>
      <c r="O5921" s="4">
        <f>C5921</f>
        <v/>
      </c>
    </row>
    <row r="5922" ht="14.25" customHeight="1">
      <c r="K5922" s="4">
        <f>MONTH(A5922)</f>
        <v/>
      </c>
      <c r="L5922" s="4">
        <f>DAY(A5922)</f>
        <v/>
      </c>
      <c r="M5922" s="4">
        <f>HOUR(A5922)</f>
        <v/>
      </c>
      <c r="N5922" s="4">
        <f>CONCATENATE(K5922,"-",L5922,"-",M5922)</f>
        <v/>
      </c>
      <c r="O5922" s="4">
        <f>C5922</f>
        <v/>
      </c>
    </row>
    <row r="5923" ht="14.25" customHeight="1">
      <c r="K5923" s="4">
        <f>MONTH(A5923)</f>
        <v/>
      </c>
      <c r="L5923" s="4">
        <f>DAY(A5923)</f>
        <v/>
      </c>
      <c r="M5923" s="4">
        <f>HOUR(A5923)</f>
        <v/>
      </c>
      <c r="N5923" s="4">
        <f>CONCATENATE(K5923,"-",L5923,"-",M5923)</f>
        <v/>
      </c>
      <c r="O5923" s="4">
        <f>C5923</f>
        <v/>
      </c>
    </row>
    <row r="5924" ht="14.25" customHeight="1">
      <c r="K5924" s="4">
        <f>MONTH(A5924)</f>
        <v/>
      </c>
      <c r="L5924" s="4">
        <f>DAY(A5924)</f>
        <v/>
      </c>
      <c r="M5924" s="4">
        <f>HOUR(A5924)</f>
        <v/>
      </c>
      <c r="N5924" s="4">
        <f>CONCATENATE(K5924,"-",L5924,"-",M5924)</f>
        <v/>
      </c>
      <c r="O5924" s="4">
        <f>C5924</f>
        <v/>
      </c>
    </row>
    <row r="5925" ht="14.25" customHeight="1">
      <c r="K5925" s="4">
        <f>MONTH(A5925)</f>
        <v/>
      </c>
      <c r="L5925" s="4">
        <f>DAY(A5925)</f>
        <v/>
      </c>
      <c r="M5925" s="4">
        <f>HOUR(A5925)</f>
        <v/>
      </c>
      <c r="N5925" s="4">
        <f>CONCATENATE(K5925,"-",L5925,"-",M5925)</f>
        <v/>
      </c>
      <c r="O5925" s="4">
        <f>C5925</f>
        <v/>
      </c>
    </row>
    <row r="5926" ht="14.25" customHeight="1">
      <c r="K5926" s="4">
        <f>MONTH(A5926)</f>
        <v/>
      </c>
      <c r="L5926" s="4">
        <f>DAY(A5926)</f>
        <v/>
      </c>
      <c r="M5926" s="4">
        <f>HOUR(A5926)</f>
        <v/>
      </c>
      <c r="N5926" s="4">
        <f>CONCATENATE(K5926,"-",L5926,"-",M5926)</f>
        <v/>
      </c>
      <c r="O5926" s="4">
        <f>C5926</f>
        <v/>
      </c>
    </row>
    <row r="5927" ht="14.25" customHeight="1">
      <c r="K5927" s="4">
        <f>MONTH(A5927)</f>
        <v/>
      </c>
      <c r="L5927" s="4">
        <f>DAY(A5927)</f>
        <v/>
      </c>
      <c r="M5927" s="4">
        <f>HOUR(A5927)</f>
        <v/>
      </c>
      <c r="N5927" s="4">
        <f>CONCATENATE(K5927,"-",L5927,"-",M5927)</f>
        <v/>
      </c>
      <c r="O5927" s="4">
        <f>C5927</f>
        <v/>
      </c>
    </row>
    <row r="5928" ht="14.25" customHeight="1">
      <c r="K5928" s="4">
        <f>MONTH(A5928)</f>
        <v/>
      </c>
      <c r="L5928" s="4">
        <f>DAY(A5928)</f>
        <v/>
      </c>
      <c r="M5928" s="4">
        <f>HOUR(A5928)</f>
        <v/>
      </c>
      <c r="N5928" s="4">
        <f>CONCATENATE(K5928,"-",L5928,"-",M5928)</f>
        <v/>
      </c>
      <c r="O5928" s="4">
        <f>C5928</f>
        <v/>
      </c>
    </row>
    <row r="5929" ht="14.25" customHeight="1">
      <c r="K5929" s="4">
        <f>MONTH(A5929)</f>
        <v/>
      </c>
      <c r="L5929" s="4">
        <f>DAY(A5929)</f>
        <v/>
      </c>
      <c r="M5929" s="4">
        <f>HOUR(A5929)</f>
        <v/>
      </c>
      <c r="N5929" s="4">
        <f>CONCATENATE(K5929,"-",L5929,"-",M5929)</f>
        <v/>
      </c>
      <c r="O5929" s="4">
        <f>C5929</f>
        <v/>
      </c>
    </row>
    <row r="5930" ht="14.25" customHeight="1">
      <c r="K5930" s="4">
        <f>MONTH(A5930)</f>
        <v/>
      </c>
      <c r="L5930" s="4">
        <f>DAY(A5930)</f>
        <v/>
      </c>
      <c r="M5930" s="4">
        <f>HOUR(A5930)</f>
        <v/>
      </c>
      <c r="N5930" s="4">
        <f>CONCATENATE(K5930,"-",L5930,"-",M5930)</f>
        <v/>
      </c>
      <c r="O5930" s="4">
        <f>C5930</f>
        <v/>
      </c>
    </row>
    <row r="5931" ht="14.25" customHeight="1">
      <c r="K5931" s="4">
        <f>MONTH(A5931)</f>
        <v/>
      </c>
      <c r="L5931" s="4">
        <f>DAY(A5931)</f>
        <v/>
      </c>
      <c r="M5931" s="4">
        <f>HOUR(A5931)</f>
        <v/>
      </c>
      <c r="N5931" s="4">
        <f>CONCATENATE(K5931,"-",L5931,"-",M5931)</f>
        <v/>
      </c>
      <c r="O5931" s="4">
        <f>C5931</f>
        <v/>
      </c>
    </row>
    <row r="5932" ht="14.25" customHeight="1">
      <c r="K5932" s="4">
        <f>MONTH(A5932)</f>
        <v/>
      </c>
      <c r="L5932" s="4">
        <f>DAY(A5932)</f>
        <v/>
      </c>
      <c r="M5932" s="4">
        <f>HOUR(A5932)</f>
        <v/>
      </c>
      <c r="N5932" s="4">
        <f>CONCATENATE(K5932,"-",L5932,"-",M5932)</f>
        <v/>
      </c>
      <c r="O5932" s="4">
        <f>C5932</f>
        <v/>
      </c>
    </row>
    <row r="5933" ht="14.25" customHeight="1">
      <c r="K5933" s="4">
        <f>MONTH(A5933)</f>
        <v/>
      </c>
      <c r="L5933" s="4">
        <f>DAY(A5933)</f>
        <v/>
      </c>
      <c r="M5933" s="4">
        <f>HOUR(A5933)</f>
        <v/>
      </c>
      <c r="N5933" s="4">
        <f>CONCATENATE(K5933,"-",L5933,"-",M5933)</f>
        <v/>
      </c>
      <c r="O5933" s="4">
        <f>C5933</f>
        <v/>
      </c>
    </row>
    <row r="5934" ht="14.25" customHeight="1">
      <c r="K5934" s="4">
        <f>MONTH(A5934)</f>
        <v/>
      </c>
      <c r="L5934" s="4">
        <f>DAY(A5934)</f>
        <v/>
      </c>
      <c r="M5934" s="4">
        <f>HOUR(A5934)</f>
        <v/>
      </c>
      <c r="N5934" s="4">
        <f>CONCATENATE(K5934,"-",L5934,"-",M5934)</f>
        <v/>
      </c>
      <c r="O5934" s="4">
        <f>C5934</f>
        <v/>
      </c>
    </row>
    <row r="5935" ht="14.25" customHeight="1">
      <c r="K5935" s="4">
        <f>MONTH(A5935)</f>
        <v/>
      </c>
      <c r="L5935" s="4">
        <f>DAY(A5935)</f>
        <v/>
      </c>
      <c r="M5935" s="4">
        <f>HOUR(A5935)</f>
        <v/>
      </c>
      <c r="N5935" s="4">
        <f>CONCATENATE(K5935,"-",L5935,"-",M5935)</f>
        <v/>
      </c>
      <c r="O5935" s="4">
        <f>C5935</f>
        <v/>
      </c>
    </row>
    <row r="5936" ht="14.25" customHeight="1">
      <c r="K5936" s="4">
        <f>MONTH(A5936)</f>
        <v/>
      </c>
      <c r="L5936" s="4">
        <f>DAY(A5936)</f>
        <v/>
      </c>
      <c r="M5936" s="4">
        <f>HOUR(A5936)</f>
        <v/>
      </c>
      <c r="N5936" s="4">
        <f>CONCATENATE(K5936,"-",L5936,"-",M5936)</f>
        <v/>
      </c>
      <c r="O5936" s="4">
        <f>C5936</f>
        <v/>
      </c>
    </row>
    <row r="5937" ht="14.25" customHeight="1">
      <c r="K5937" s="4">
        <f>MONTH(A5937)</f>
        <v/>
      </c>
      <c r="L5937" s="4">
        <f>DAY(A5937)</f>
        <v/>
      </c>
      <c r="M5937" s="4">
        <f>HOUR(A5937)</f>
        <v/>
      </c>
      <c r="N5937" s="4">
        <f>CONCATENATE(K5937,"-",L5937,"-",M5937)</f>
        <v/>
      </c>
      <c r="O5937" s="4">
        <f>C5937</f>
        <v/>
      </c>
    </row>
    <row r="5938" ht="14.25" customHeight="1">
      <c r="K5938" s="4">
        <f>MONTH(A5938)</f>
        <v/>
      </c>
      <c r="L5938" s="4">
        <f>DAY(A5938)</f>
        <v/>
      </c>
      <c r="M5938" s="4">
        <f>HOUR(A5938)</f>
        <v/>
      </c>
      <c r="N5938" s="4">
        <f>CONCATENATE(K5938,"-",L5938,"-",M5938)</f>
        <v/>
      </c>
      <c r="O5938" s="4">
        <f>C5938</f>
        <v/>
      </c>
    </row>
    <row r="5939" ht="14.25" customHeight="1">
      <c r="K5939" s="4">
        <f>MONTH(A5939)</f>
        <v/>
      </c>
      <c r="L5939" s="4">
        <f>DAY(A5939)</f>
        <v/>
      </c>
      <c r="M5939" s="4">
        <f>HOUR(A5939)</f>
        <v/>
      </c>
      <c r="N5939" s="4">
        <f>CONCATENATE(K5939,"-",L5939,"-",M5939)</f>
        <v/>
      </c>
      <c r="O5939" s="4">
        <f>C5939</f>
        <v/>
      </c>
    </row>
    <row r="5940" ht="14.25" customHeight="1">
      <c r="K5940" s="4">
        <f>MONTH(A5940)</f>
        <v/>
      </c>
      <c r="L5940" s="4">
        <f>DAY(A5940)</f>
        <v/>
      </c>
      <c r="M5940" s="4">
        <f>HOUR(A5940)</f>
        <v/>
      </c>
      <c r="N5940" s="4">
        <f>CONCATENATE(K5940,"-",L5940,"-",M5940)</f>
        <v/>
      </c>
      <c r="O5940" s="4">
        <f>C5940</f>
        <v/>
      </c>
    </row>
    <row r="5941" ht="14.25" customHeight="1">
      <c r="K5941" s="4">
        <f>MONTH(A5941)</f>
        <v/>
      </c>
      <c r="L5941" s="4">
        <f>DAY(A5941)</f>
        <v/>
      </c>
      <c r="M5941" s="4">
        <f>HOUR(A5941)</f>
        <v/>
      </c>
      <c r="N5941" s="4">
        <f>CONCATENATE(K5941,"-",L5941,"-",M5941)</f>
        <v/>
      </c>
      <c r="O5941" s="4">
        <f>C5941</f>
        <v/>
      </c>
    </row>
    <row r="5942" ht="14.25" customHeight="1">
      <c r="K5942" s="4">
        <f>MONTH(A5942)</f>
        <v/>
      </c>
      <c r="L5942" s="4">
        <f>DAY(A5942)</f>
        <v/>
      </c>
      <c r="M5942" s="4">
        <f>HOUR(A5942)</f>
        <v/>
      </c>
      <c r="N5942" s="4">
        <f>CONCATENATE(K5942,"-",L5942,"-",M5942)</f>
        <v/>
      </c>
      <c r="O5942" s="4">
        <f>C5942</f>
        <v/>
      </c>
    </row>
    <row r="5943" ht="14.25" customHeight="1">
      <c r="K5943" s="4">
        <f>MONTH(A5943)</f>
        <v/>
      </c>
      <c r="L5943" s="4">
        <f>DAY(A5943)</f>
        <v/>
      </c>
      <c r="M5943" s="4">
        <f>HOUR(A5943)</f>
        <v/>
      </c>
      <c r="N5943" s="4">
        <f>CONCATENATE(K5943,"-",L5943,"-",M5943)</f>
        <v/>
      </c>
      <c r="O5943" s="4">
        <f>C5943</f>
        <v/>
      </c>
    </row>
    <row r="5944" ht="14.25" customHeight="1">
      <c r="K5944" s="4">
        <f>MONTH(A5944)</f>
        <v/>
      </c>
      <c r="L5944" s="4">
        <f>DAY(A5944)</f>
        <v/>
      </c>
      <c r="M5944" s="4">
        <f>HOUR(A5944)</f>
        <v/>
      </c>
      <c r="N5944" s="4">
        <f>CONCATENATE(K5944,"-",L5944,"-",M5944)</f>
        <v/>
      </c>
      <c r="O5944" s="4">
        <f>C5944</f>
        <v/>
      </c>
    </row>
    <row r="5945" ht="14.25" customHeight="1">
      <c r="K5945" s="4">
        <f>MONTH(A5945)</f>
        <v/>
      </c>
      <c r="L5945" s="4">
        <f>DAY(A5945)</f>
        <v/>
      </c>
      <c r="M5945" s="4">
        <f>HOUR(A5945)</f>
        <v/>
      </c>
      <c r="N5945" s="4">
        <f>CONCATENATE(K5945,"-",L5945,"-",M5945)</f>
        <v/>
      </c>
      <c r="O5945" s="4">
        <f>C5945</f>
        <v/>
      </c>
    </row>
    <row r="5946" ht="14.25" customHeight="1">
      <c r="K5946" s="4">
        <f>MONTH(A5946)</f>
        <v/>
      </c>
      <c r="L5946" s="4">
        <f>DAY(A5946)</f>
        <v/>
      </c>
      <c r="M5946" s="4">
        <f>HOUR(A5946)</f>
        <v/>
      </c>
      <c r="N5946" s="4">
        <f>CONCATENATE(K5946,"-",L5946,"-",M5946)</f>
        <v/>
      </c>
      <c r="O5946" s="4">
        <f>C5946</f>
        <v/>
      </c>
    </row>
    <row r="5947" ht="14.25" customHeight="1">
      <c r="K5947" s="4">
        <f>MONTH(A5947)</f>
        <v/>
      </c>
      <c r="L5947" s="4">
        <f>DAY(A5947)</f>
        <v/>
      </c>
      <c r="M5947" s="4">
        <f>HOUR(A5947)</f>
        <v/>
      </c>
      <c r="N5947" s="4">
        <f>CONCATENATE(K5947,"-",L5947,"-",M5947)</f>
        <v/>
      </c>
      <c r="O5947" s="4">
        <f>C5947</f>
        <v/>
      </c>
    </row>
    <row r="5948" ht="14.25" customHeight="1">
      <c r="K5948" s="4">
        <f>MONTH(A5948)</f>
        <v/>
      </c>
      <c r="L5948" s="4">
        <f>DAY(A5948)</f>
        <v/>
      </c>
      <c r="M5948" s="4">
        <f>HOUR(A5948)</f>
        <v/>
      </c>
      <c r="N5948" s="4">
        <f>CONCATENATE(K5948,"-",L5948,"-",M5948)</f>
        <v/>
      </c>
      <c r="O5948" s="4">
        <f>C5948</f>
        <v/>
      </c>
    </row>
    <row r="5949" ht="14.25" customHeight="1">
      <c r="K5949" s="4">
        <f>MONTH(A5949)</f>
        <v/>
      </c>
      <c r="L5949" s="4">
        <f>DAY(A5949)</f>
        <v/>
      </c>
      <c r="M5949" s="4">
        <f>HOUR(A5949)</f>
        <v/>
      </c>
      <c r="N5949" s="4">
        <f>CONCATENATE(K5949,"-",L5949,"-",M5949)</f>
        <v/>
      </c>
      <c r="O5949" s="4">
        <f>C5949</f>
        <v/>
      </c>
    </row>
    <row r="5950" ht="14.25" customHeight="1">
      <c r="K5950" s="4">
        <f>MONTH(A5950)</f>
        <v/>
      </c>
      <c r="L5950" s="4">
        <f>DAY(A5950)</f>
        <v/>
      </c>
      <c r="M5950" s="4">
        <f>HOUR(A5950)</f>
        <v/>
      </c>
      <c r="N5950" s="4">
        <f>CONCATENATE(K5950,"-",L5950,"-",M5950)</f>
        <v/>
      </c>
      <c r="O5950" s="4">
        <f>C5950</f>
        <v/>
      </c>
    </row>
    <row r="5951" ht="14.25" customHeight="1">
      <c r="K5951" s="4">
        <f>MONTH(A5951)</f>
        <v/>
      </c>
      <c r="L5951" s="4">
        <f>DAY(A5951)</f>
        <v/>
      </c>
      <c r="M5951" s="4">
        <f>HOUR(A5951)</f>
        <v/>
      </c>
      <c r="N5951" s="4">
        <f>CONCATENATE(K5951,"-",L5951,"-",M5951)</f>
        <v/>
      </c>
      <c r="O5951" s="4">
        <f>C5951</f>
        <v/>
      </c>
    </row>
    <row r="5952" ht="14.25" customHeight="1">
      <c r="K5952" s="4">
        <f>MONTH(A5952)</f>
        <v/>
      </c>
      <c r="L5952" s="4">
        <f>DAY(A5952)</f>
        <v/>
      </c>
      <c r="M5952" s="4">
        <f>HOUR(A5952)</f>
        <v/>
      </c>
      <c r="N5952" s="4">
        <f>CONCATENATE(K5952,"-",L5952,"-",M5952)</f>
        <v/>
      </c>
      <c r="O5952" s="4">
        <f>C5952</f>
        <v/>
      </c>
    </row>
    <row r="5953" ht="14.25" customHeight="1">
      <c r="K5953" s="4">
        <f>MONTH(A5953)</f>
        <v/>
      </c>
      <c r="L5953" s="4">
        <f>DAY(A5953)</f>
        <v/>
      </c>
      <c r="M5953" s="4">
        <f>HOUR(A5953)</f>
        <v/>
      </c>
      <c r="N5953" s="4">
        <f>CONCATENATE(K5953,"-",L5953,"-",M5953)</f>
        <v/>
      </c>
      <c r="O5953" s="4">
        <f>C5953</f>
        <v/>
      </c>
    </row>
    <row r="5954" ht="14.25" customHeight="1">
      <c r="K5954" s="4">
        <f>MONTH(A5954)</f>
        <v/>
      </c>
      <c r="L5954" s="4">
        <f>DAY(A5954)</f>
        <v/>
      </c>
      <c r="M5954" s="4">
        <f>HOUR(A5954)</f>
        <v/>
      </c>
      <c r="N5954" s="4">
        <f>CONCATENATE(K5954,"-",L5954,"-",M5954)</f>
        <v/>
      </c>
      <c r="O5954" s="4">
        <f>C5954</f>
        <v/>
      </c>
    </row>
    <row r="5955" ht="14.25" customHeight="1">
      <c r="K5955" s="4">
        <f>MONTH(A5955)</f>
        <v/>
      </c>
      <c r="L5955" s="4">
        <f>DAY(A5955)</f>
        <v/>
      </c>
      <c r="M5955" s="4">
        <f>HOUR(A5955)</f>
        <v/>
      </c>
      <c r="N5955" s="4">
        <f>CONCATENATE(K5955,"-",L5955,"-",M5955)</f>
        <v/>
      </c>
      <c r="O5955" s="4">
        <f>C5955</f>
        <v/>
      </c>
    </row>
    <row r="5956" ht="14.25" customHeight="1">
      <c r="K5956" s="4">
        <f>MONTH(A5956)</f>
        <v/>
      </c>
      <c r="L5956" s="4">
        <f>DAY(A5956)</f>
        <v/>
      </c>
      <c r="M5956" s="4">
        <f>HOUR(A5956)</f>
        <v/>
      </c>
      <c r="N5956" s="4">
        <f>CONCATENATE(K5956,"-",L5956,"-",M5956)</f>
        <v/>
      </c>
      <c r="O5956" s="4">
        <f>C5956</f>
        <v/>
      </c>
    </row>
    <row r="5957" ht="14.25" customHeight="1">
      <c r="K5957" s="4">
        <f>MONTH(A5957)</f>
        <v/>
      </c>
      <c r="L5957" s="4">
        <f>DAY(A5957)</f>
        <v/>
      </c>
      <c r="M5957" s="4">
        <f>HOUR(A5957)</f>
        <v/>
      </c>
      <c r="N5957" s="4">
        <f>CONCATENATE(K5957,"-",L5957,"-",M5957)</f>
        <v/>
      </c>
      <c r="O5957" s="4">
        <f>C5957</f>
        <v/>
      </c>
    </row>
    <row r="5958" ht="14.25" customHeight="1">
      <c r="K5958" s="4">
        <f>MONTH(A5958)</f>
        <v/>
      </c>
      <c r="L5958" s="4">
        <f>DAY(A5958)</f>
        <v/>
      </c>
      <c r="M5958" s="4">
        <f>HOUR(A5958)</f>
        <v/>
      </c>
      <c r="N5958" s="4">
        <f>CONCATENATE(K5958,"-",L5958,"-",M5958)</f>
        <v/>
      </c>
      <c r="O5958" s="4">
        <f>C5958</f>
        <v/>
      </c>
    </row>
    <row r="5959" ht="14.25" customHeight="1">
      <c r="K5959" s="4">
        <f>MONTH(A5959)</f>
        <v/>
      </c>
      <c r="L5959" s="4">
        <f>DAY(A5959)</f>
        <v/>
      </c>
      <c r="M5959" s="4">
        <f>HOUR(A5959)</f>
        <v/>
      </c>
      <c r="N5959" s="4">
        <f>CONCATENATE(K5959,"-",L5959,"-",M5959)</f>
        <v/>
      </c>
      <c r="O5959" s="4">
        <f>C5959</f>
        <v/>
      </c>
    </row>
    <row r="5960" ht="14.25" customHeight="1">
      <c r="K5960" s="4">
        <f>MONTH(A5960)</f>
        <v/>
      </c>
      <c r="L5960" s="4">
        <f>DAY(A5960)</f>
        <v/>
      </c>
      <c r="M5960" s="4">
        <f>HOUR(A5960)</f>
        <v/>
      </c>
      <c r="N5960" s="4">
        <f>CONCATENATE(K5960,"-",L5960,"-",M5960)</f>
        <v/>
      </c>
      <c r="O5960" s="4">
        <f>C5960</f>
        <v/>
      </c>
    </row>
    <row r="5961" ht="14.25" customHeight="1">
      <c r="K5961" s="4">
        <f>MONTH(A5961)</f>
        <v/>
      </c>
      <c r="L5961" s="4">
        <f>DAY(A5961)</f>
        <v/>
      </c>
      <c r="M5961" s="4">
        <f>HOUR(A5961)</f>
        <v/>
      </c>
      <c r="N5961" s="4">
        <f>CONCATENATE(K5961,"-",L5961,"-",M5961)</f>
        <v/>
      </c>
      <c r="O5961" s="4">
        <f>C5961</f>
        <v/>
      </c>
    </row>
    <row r="5962" ht="14.25" customHeight="1">
      <c r="K5962" s="4">
        <f>MONTH(A5962)</f>
        <v/>
      </c>
      <c r="L5962" s="4">
        <f>DAY(A5962)</f>
        <v/>
      </c>
      <c r="M5962" s="4">
        <f>HOUR(A5962)</f>
        <v/>
      </c>
      <c r="N5962" s="4">
        <f>CONCATENATE(K5962,"-",L5962,"-",M5962)</f>
        <v/>
      </c>
      <c r="O5962" s="4">
        <f>C5962</f>
        <v/>
      </c>
    </row>
    <row r="5963" ht="14.25" customHeight="1">
      <c r="K5963" s="4">
        <f>MONTH(A5963)</f>
        <v/>
      </c>
      <c r="L5963" s="4">
        <f>DAY(A5963)</f>
        <v/>
      </c>
      <c r="M5963" s="4">
        <f>HOUR(A5963)</f>
        <v/>
      </c>
      <c r="N5963" s="4">
        <f>CONCATENATE(K5963,"-",L5963,"-",M5963)</f>
        <v/>
      </c>
      <c r="O5963" s="4">
        <f>C5963</f>
        <v/>
      </c>
    </row>
    <row r="5964" ht="14.25" customHeight="1">
      <c r="K5964" s="4">
        <f>MONTH(A5964)</f>
        <v/>
      </c>
      <c r="L5964" s="4">
        <f>DAY(A5964)</f>
        <v/>
      </c>
      <c r="M5964" s="4">
        <f>HOUR(A5964)</f>
        <v/>
      </c>
      <c r="N5964" s="4">
        <f>CONCATENATE(K5964,"-",L5964,"-",M5964)</f>
        <v/>
      </c>
      <c r="O5964" s="4">
        <f>C5964</f>
        <v/>
      </c>
    </row>
    <row r="5965" ht="14.25" customHeight="1">
      <c r="K5965" s="4">
        <f>MONTH(A5965)</f>
        <v/>
      </c>
      <c r="L5965" s="4">
        <f>DAY(A5965)</f>
        <v/>
      </c>
      <c r="M5965" s="4">
        <f>HOUR(A5965)</f>
        <v/>
      </c>
      <c r="N5965" s="4">
        <f>CONCATENATE(K5965,"-",L5965,"-",M5965)</f>
        <v/>
      </c>
      <c r="O5965" s="4">
        <f>C5965</f>
        <v/>
      </c>
    </row>
    <row r="5966" ht="14.25" customHeight="1">
      <c r="K5966" s="4">
        <f>MONTH(A5966)</f>
        <v/>
      </c>
      <c r="L5966" s="4">
        <f>DAY(A5966)</f>
        <v/>
      </c>
      <c r="M5966" s="4">
        <f>HOUR(A5966)</f>
        <v/>
      </c>
      <c r="N5966" s="4">
        <f>CONCATENATE(K5966,"-",L5966,"-",M5966)</f>
        <v/>
      </c>
      <c r="O5966" s="4">
        <f>C5966</f>
        <v/>
      </c>
    </row>
    <row r="5967" ht="14.25" customHeight="1">
      <c r="K5967" s="4">
        <f>MONTH(A5967)</f>
        <v/>
      </c>
      <c r="L5967" s="4">
        <f>DAY(A5967)</f>
        <v/>
      </c>
      <c r="M5967" s="4">
        <f>HOUR(A5967)</f>
        <v/>
      </c>
      <c r="N5967" s="4">
        <f>CONCATENATE(K5967,"-",L5967,"-",M5967)</f>
        <v/>
      </c>
      <c r="O5967" s="4">
        <f>C5967</f>
        <v/>
      </c>
    </row>
    <row r="5968" ht="14.25" customHeight="1">
      <c r="K5968" s="4">
        <f>MONTH(A5968)</f>
        <v/>
      </c>
      <c r="L5968" s="4">
        <f>DAY(A5968)</f>
        <v/>
      </c>
      <c r="M5968" s="4">
        <f>HOUR(A5968)</f>
        <v/>
      </c>
      <c r="N5968" s="4">
        <f>CONCATENATE(K5968,"-",L5968,"-",M5968)</f>
        <v/>
      </c>
      <c r="O5968" s="4">
        <f>C5968</f>
        <v/>
      </c>
    </row>
    <row r="5969" ht="14.25" customHeight="1">
      <c r="K5969" s="4">
        <f>MONTH(A5969)</f>
        <v/>
      </c>
      <c r="L5969" s="4">
        <f>DAY(A5969)</f>
        <v/>
      </c>
      <c r="M5969" s="4">
        <f>HOUR(A5969)</f>
        <v/>
      </c>
      <c r="N5969" s="4">
        <f>CONCATENATE(K5969,"-",L5969,"-",M5969)</f>
        <v/>
      </c>
      <c r="O5969" s="4">
        <f>C5969</f>
        <v/>
      </c>
    </row>
    <row r="5970" ht="14.25" customHeight="1">
      <c r="K5970" s="4">
        <f>MONTH(A5970)</f>
        <v/>
      </c>
      <c r="L5970" s="4">
        <f>DAY(A5970)</f>
        <v/>
      </c>
      <c r="M5970" s="4">
        <f>HOUR(A5970)</f>
        <v/>
      </c>
      <c r="N5970" s="4">
        <f>CONCATENATE(K5970,"-",L5970,"-",M5970)</f>
        <v/>
      </c>
      <c r="O5970" s="4">
        <f>C5970</f>
        <v/>
      </c>
    </row>
    <row r="5971" ht="14.25" customHeight="1">
      <c r="K5971" s="4">
        <f>MONTH(A5971)</f>
        <v/>
      </c>
      <c r="L5971" s="4">
        <f>DAY(A5971)</f>
        <v/>
      </c>
      <c r="M5971" s="4">
        <f>HOUR(A5971)</f>
        <v/>
      </c>
      <c r="N5971" s="4">
        <f>CONCATENATE(K5971,"-",L5971,"-",M5971)</f>
        <v/>
      </c>
      <c r="O5971" s="4">
        <f>C5971</f>
        <v/>
      </c>
    </row>
    <row r="5972" ht="14.25" customHeight="1">
      <c r="K5972" s="4">
        <f>MONTH(A5972)</f>
        <v/>
      </c>
      <c r="L5972" s="4">
        <f>DAY(A5972)</f>
        <v/>
      </c>
      <c r="M5972" s="4">
        <f>HOUR(A5972)</f>
        <v/>
      </c>
      <c r="N5972" s="4">
        <f>CONCATENATE(K5972,"-",L5972,"-",M5972)</f>
        <v/>
      </c>
      <c r="O5972" s="4">
        <f>C5972</f>
        <v/>
      </c>
    </row>
    <row r="5973" ht="14.25" customHeight="1">
      <c r="K5973" s="4">
        <f>MONTH(A5973)</f>
        <v/>
      </c>
      <c r="L5973" s="4">
        <f>DAY(A5973)</f>
        <v/>
      </c>
      <c r="M5973" s="4">
        <f>HOUR(A5973)</f>
        <v/>
      </c>
      <c r="N5973" s="4">
        <f>CONCATENATE(K5973,"-",L5973,"-",M5973)</f>
        <v/>
      </c>
      <c r="O5973" s="4">
        <f>C5973</f>
        <v/>
      </c>
    </row>
    <row r="5974" ht="14.25" customHeight="1">
      <c r="K5974" s="4">
        <f>MONTH(A5974)</f>
        <v/>
      </c>
      <c r="L5974" s="4">
        <f>DAY(A5974)</f>
        <v/>
      </c>
      <c r="M5974" s="4">
        <f>HOUR(A5974)</f>
        <v/>
      </c>
      <c r="N5974" s="4">
        <f>CONCATENATE(K5974,"-",L5974,"-",M5974)</f>
        <v/>
      </c>
      <c r="O5974" s="4">
        <f>C5974</f>
        <v/>
      </c>
    </row>
    <row r="5975" ht="14.25" customHeight="1">
      <c r="K5975" s="4">
        <f>MONTH(A5975)</f>
        <v/>
      </c>
      <c r="L5975" s="4">
        <f>DAY(A5975)</f>
        <v/>
      </c>
      <c r="M5975" s="4">
        <f>HOUR(A5975)</f>
        <v/>
      </c>
      <c r="N5975" s="4">
        <f>CONCATENATE(K5975,"-",L5975,"-",M5975)</f>
        <v/>
      </c>
      <c r="O5975" s="4">
        <f>C5975</f>
        <v/>
      </c>
    </row>
    <row r="5976" ht="14.25" customHeight="1">
      <c r="K5976" s="4">
        <f>MONTH(A5976)</f>
        <v/>
      </c>
      <c r="L5976" s="4">
        <f>DAY(A5976)</f>
        <v/>
      </c>
      <c r="M5976" s="4">
        <f>HOUR(A5976)</f>
        <v/>
      </c>
      <c r="N5976" s="4">
        <f>CONCATENATE(K5976,"-",L5976,"-",M5976)</f>
        <v/>
      </c>
      <c r="O5976" s="4">
        <f>C5976</f>
        <v/>
      </c>
    </row>
    <row r="5977" ht="14.25" customHeight="1">
      <c r="K5977" s="4">
        <f>MONTH(A5977)</f>
        <v/>
      </c>
      <c r="L5977" s="4">
        <f>DAY(A5977)</f>
        <v/>
      </c>
      <c r="M5977" s="4">
        <f>HOUR(A5977)</f>
        <v/>
      </c>
      <c r="N5977" s="4">
        <f>CONCATENATE(K5977,"-",L5977,"-",M5977)</f>
        <v/>
      </c>
      <c r="O5977" s="4">
        <f>C5977</f>
        <v/>
      </c>
    </row>
    <row r="5978" ht="14.25" customHeight="1">
      <c r="K5978" s="4">
        <f>MONTH(A5978)</f>
        <v/>
      </c>
      <c r="L5978" s="4">
        <f>DAY(A5978)</f>
        <v/>
      </c>
      <c r="M5978" s="4">
        <f>HOUR(A5978)</f>
        <v/>
      </c>
      <c r="N5978" s="4">
        <f>CONCATENATE(K5978,"-",L5978,"-",M5978)</f>
        <v/>
      </c>
      <c r="O5978" s="4">
        <f>C5978</f>
        <v/>
      </c>
    </row>
    <row r="5979" ht="14.25" customHeight="1">
      <c r="K5979" s="4">
        <f>MONTH(A5979)</f>
        <v/>
      </c>
      <c r="L5979" s="4">
        <f>DAY(A5979)</f>
        <v/>
      </c>
      <c r="M5979" s="4">
        <f>HOUR(A5979)</f>
        <v/>
      </c>
      <c r="N5979" s="4">
        <f>CONCATENATE(K5979,"-",L5979,"-",M5979)</f>
        <v/>
      </c>
      <c r="O5979" s="4">
        <f>C5979</f>
        <v/>
      </c>
    </row>
    <row r="5980" ht="14.25" customHeight="1">
      <c r="K5980" s="4">
        <f>MONTH(A5980)</f>
        <v/>
      </c>
      <c r="L5980" s="4">
        <f>DAY(A5980)</f>
        <v/>
      </c>
      <c r="M5980" s="4">
        <f>HOUR(A5980)</f>
        <v/>
      </c>
      <c r="N5980" s="4">
        <f>CONCATENATE(K5980,"-",L5980,"-",M5980)</f>
        <v/>
      </c>
      <c r="O5980" s="4">
        <f>C5980</f>
        <v/>
      </c>
    </row>
    <row r="5981" ht="14.25" customHeight="1">
      <c r="K5981" s="4">
        <f>MONTH(A5981)</f>
        <v/>
      </c>
      <c r="L5981" s="4">
        <f>DAY(A5981)</f>
        <v/>
      </c>
      <c r="M5981" s="4">
        <f>HOUR(A5981)</f>
        <v/>
      </c>
      <c r="N5981" s="4">
        <f>CONCATENATE(K5981,"-",L5981,"-",M5981)</f>
        <v/>
      </c>
      <c r="O5981" s="4">
        <f>C5981</f>
        <v/>
      </c>
    </row>
    <row r="5982" ht="14.25" customHeight="1">
      <c r="K5982" s="4">
        <f>MONTH(A5982)</f>
        <v/>
      </c>
      <c r="L5982" s="4">
        <f>DAY(A5982)</f>
        <v/>
      </c>
      <c r="M5982" s="4">
        <f>HOUR(A5982)</f>
        <v/>
      </c>
      <c r="N5982" s="4">
        <f>CONCATENATE(K5982,"-",L5982,"-",M5982)</f>
        <v/>
      </c>
      <c r="O5982" s="4">
        <f>C5982</f>
        <v/>
      </c>
    </row>
    <row r="5983" ht="14.25" customHeight="1">
      <c r="K5983" s="4">
        <f>MONTH(A5983)</f>
        <v/>
      </c>
      <c r="L5983" s="4">
        <f>DAY(A5983)</f>
        <v/>
      </c>
      <c r="M5983" s="4">
        <f>HOUR(A5983)</f>
        <v/>
      </c>
      <c r="N5983" s="4">
        <f>CONCATENATE(K5983,"-",L5983,"-",M5983)</f>
        <v/>
      </c>
      <c r="O5983" s="4">
        <f>C5983</f>
        <v/>
      </c>
    </row>
    <row r="5984" ht="14.25" customHeight="1">
      <c r="K5984" s="4">
        <f>MONTH(A5984)</f>
        <v/>
      </c>
      <c r="L5984" s="4">
        <f>DAY(A5984)</f>
        <v/>
      </c>
      <c r="M5984" s="4">
        <f>HOUR(A5984)</f>
        <v/>
      </c>
      <c r="N5984" s="4">
        <f>CONCATENATE(K5984,"-",L5984,"-",M5984)</f>
        <v/>
      </c>
      <c r="O5984" s="4">
        <f>C5984</f>
        <v/>
      </c>
    </row>
    <row r="5985" ht="14.25" customHeight="1">
      <c r="K5985" s="4">
        <f>MONTH(A5985)</f>
        <v/>
      </c>
      <c r="L5985" s="4">
        <f>DAY(A5985)</f>
        <v/>
      </c>
      <c r="M5985" s="4">
        <f>HOUR(A5985)</f>
        <v/>
      </c>
      <c r="N5985" s="4">
        <f>CONCATENATE(K5985,"-",L5985,"-",M5985)</f>
        <v/>
      </c>
      <c r="O5985" s="4">
        <f>C5985</f>
        <v/>
      </c>
    </row>
    <row r="5986" ht="14.25" customHeight="1">
      <c r="K5986" s="4">
        <f>MONTH(A5986)</f>
        <v/>
      </c>
      <c r="L5986" s="4">
        <f>DAY(A5986)</f>
        <v/>
      </c>
      <c r="M5986" s="4">
        <f>HOUR(A5986)</f>
        <v/>
      </c>
      <c r="N5986" s="4">
        <f>CONCATENATE(K5986,"-",L5986,"-",M5986)</f>
        <v/>
      </c>
      <c r="O5986" s="4">
        <f>C5986</f>
        <v/>
      </c>
    </row>
    <row r="5987" ht="14.25" customHeight="1">
      <c r="K5987" s="4">
        <f>MONTH(A5987)</f>
        <v/>
      </c>
      <c r="L5987" s="4">
        <f>DAY(A5987)</f>
        <v/>
      </c>
      <c r="M5987" s="4">
        <f>HOUR(A5987)</f>
        <v/>
      </c>
      <c r="N5987" s="4">
        <f>CONCATENATE(K5987,"-",L5987,"-",M5987)</f>
        <v/>
      </c>
      <c r="O5987" s="4">
        <f>C5987</f>
        <v/>
      </c>
    </row>
    <row r="5988" ht="14.25" customHeight="1">
      <c r="K5988" s="4">
        <f>MONTH(A5988)</f>
        <v/>
      </c>
      <c r="L5988" s="4">
        <f>DAY(A5988)</f>
        <v/>
      </c>
      <c r="M5988" s="4">
        <f>HOUR(A5988)</f>
        <v/>
      </c>
      <c r="N5988" s="4">
        <f>CONCATENATE(K5988,"-",L5988,"-",M5988)</f>
        <v/>
      </c>
      <c r="O5988" s="4">
        <f>C5988</f>
        <v/>
      </c>
    </row>
    <row r="5989" ht="14.25" customHeight="1">
      <c r="K5989" s="4">
        <f>MONTH(A5989)</f>
        <v/>
      </c>
      <c r="L5989" s="4">
        <f>DAY(A5989)</f>
        <v/>
      </c>
      <c r="M5989" s="4">
        <f>HOUR(A5989)</f>
        <v/>
      </c>
      <c r="N5989" s="4">
        <f>CONCATENATE(K5989,"-",L5989,"-",M5989)</f>
        <v/>
      </c>
      <c r="O5989" s="4">
        <f>C5989</f>
        <v/>
      </c>
    </row>
    <row r="5990" ht="14.25" customHeight="1">
      <c r="K5990" s="4">
        <f>MONTH(A5990)</f>
        <v/>
      </c>
      <c r="L5990" s="4">
        <f>DAY(A5990)</f>
        <v/>
      </c>
      <c r="M5990" s="4">
        <f>HOUR(A5990)</f>
        <v/>
      </c>
      <c r="N5990" s="4">
        <f>CONCATENATE(K5990,"-",L5990,"-",M5990)</f>
        <v/>
      </c>
      <c r="O5990" s="4">
        <f>C5990</f>
        <v/>
      </c>
    </row>
    <row r="5991" ht="14.25" customHeight="1">
      <c r="K5991" s="4">
        <f>MONTH(A5991)</f>
        <v/>
      </c>
      <c r="L5991" s="4">
        <f>DAY(A5991)</f>
        <v/>
      </c>
      <c r="M5991" s="4">
        <f>HOUR(A5991)</f>
        <v/>
      </c>
      <c r="N5991" s="4">
        <f>CONCATENATE(K5991,"-",L5991,"-",M5991)</f>
        <v/>
      </c>
      <c r="O5991" s="4">
        <f>C5991</f>
        <v/>
      </c>
    </row>
    <row r="5992" ht="14.25" customHeight="1">
      <c r="K5992" s="4">
        <f>MONTH(A5992)</f>
        <v/>
      </c>
      <c r="L5992" s="4">
        <f>DAY(A5992)</f>
        <v/>
      </c>
      <c r="M5992" s="4">
        <f>HOUR(A5992)</f>
        <v/>
      </c>
      <c r="N5992" s="4">
        <f>CONCATENATE(K5992,"-",L5992,"-",M5992)</f>
        <v/>
      </c>
      <c r="O5992" s="4">
        <f>C5992</f>
        <v/>
      </c>
    </row>
    <row r="5993" ht="14.25" customHeight="1">
      <c r="K5993" s="4">
        <f>MONTH(A5993)</f>
        <v/>
      </c>
      <c r="L5993" s="4">
        <f>DAY(A5993)</f>
        <v/>
      </c>
      <c r="M5993" s="4">
        <f>HOUR(A5993)</f>
        <v/>
      </c>
      <c r="N5993" s="4">
        <f>CONCATENATE(K5993,"-",L5993,"-",M5993)</f>
        <v/>
      </c>
      <c r="O5993" s="4">
        <f>C5993</f>
        <v/>
      </c>
    </row>
    <row r="5994" ht="14.25" customHeight="1">
      <c r="K5994" s="4">
        <f>MONTH(A5994)</f>
        <v/>
      </c>
      <c r="L5994" s="4">
        <f>DAY(A5994)</f>
        <v/>
      </c>
      <c r="M5994" s="4">
        <f>HOUR(A5994)</f>
        <v/>
      </c>
      <c r="N5994" s="4">
        <f>CONCATENATE(K5994,"-",L5994,"-",M5994)</f>
        <v/>
      </c>
      <c r="O5994" s="4">
        <f>C5994</f>
        <v/>
      </c>
    </row>
    <row r="5995" ht="14.25" customHeight="1">
      <c r="K5995" s="4">
        <f>MONTH(A5995)</f>
        <v/>
      </c>
      <c r="L5995" s="4">
        <f>DAY(A5995)</f>
        <v/>
      </c>
      <c r="M5995" s="4">
        <f>HOUR(A5995)</f>
        <v/>
      </c>
      <c r="N5995" s="4">
        <f>CONCATENATE(K5995,"-",L5995,"-",M5995)</f>
        <v/>
      </c>
      <c r="O5995" s="4">
        <f>C5995</f>
        <v/>
      </c>
    </row>
    <row r="5996" ht="14.25" customHeight="1">
      <c r="K5996" s="4">
        <f>MONTH(A5996)</f>
        <v/>
      </c>
      <c r="L5996" s="4">
        <f>DAY(A5996)</f>
        <v/>
      </c>
      <c r="M5996" s="4">
        <f>HOUR(A5996)</f>
        <v/>
      </c>
      <c r="N5996" s="4">
        <f>CONCATENATE(K5996,"-",L5996,"-",M5996)</f>
        <v/>
      </c>
      <c r="O5996" s="4">
        <f>C5996</f>
        <v/>
      </c>
    </row>
    <row r="5997" ht="14.25" customHeight="1">
      <c r="K5997" s="4">
        <f>MONTH(A5997)</f>
        <v/>
      </c>
      <c r="L5997" s="4">
        <f>DAY(A5997)</f>
        <v/>
      </c>
      <c r="M5997" s="4">
        <f>HOUR(A5997)</f>
        <v/>
      </c>
      <c r="N5997" s="4">
        <f>CONCATENATE(K5997,"-",L5997,"-",M5997)</f>
        <v/>
      </c>
      <c r="O5997" s="4">
        <f>C5997</f>
        <v/>
      </c>
    </row>
    <row r="5998" ht="14.25" customHeight="1">
      <c r="K5998" s="4">
        <f>MONTH(A5998)</f>
        <v/>
      </c>
      <c r="L5998" s="4">
        <f>DAY(A5998)</f>
        <v/>
      </c>
      <c r="M5998" s="4">
        <f>HOUR(A5998)</f>
        <v/>
      </c>
      <c r="N5998" s="4">
        <f>CONCATENATE(K5998,"-",L5998,"-",M5998)</f>
        <v/>
      </c>
      <c r="O5998" s="4">
        <f>C5998</f>
        <v/>
      </c>
    </row>
    <row r="5999" ht="14.25" customHeight="1">
      <c r="K5999" s="4">
        <f>MONTH(A5999)</f>
        <v/>
      </c>
      <c r="L5999" s="4">
        <f>DAY(A5999)</f>
        <v/>
      </c>
      <c r="M5999" s="4">
        <f>HOUR(A5999)</f>
        <v/>
      </c>
      <c r="N5999" s="4">
        <f>CONCATENATE(K5999,"-",L5999,"-",M5999)</f>
        <v/>
      </c>
      <c r="O5999" s="4">
        <f>C5999</f>
        <v/>
      </c>
    </row>
    <row r="6000" ht="14.25" customHeight="1">
      <c r="K6000" s="4">
        <f>MONTH(A6000)</f>
        <v/>
      </c>
      <c r="L6000" s="4">
        <f>DAY(A6000)</f>
        <v/>
      </c>
      <c r="M6000" s="4">
        <f>HOUR(A6000)</f>
        <v/>
      </c>
      <c r="N6000" s="4">
        <f>CONCATENATE(K6000,"-",L6000,"-",M6000)</f>
        <v/>
      </c>
      <c r="O6000" s="4">
        <f>C6000</f>
        <v/>
      </c>
    </row>
    <row r="6001" ht="14.25" customHeight="1">
      <c r="K6001" s="4">
        <f>MONTH(A6001)</f>
        <v/>
      </c>
      <c r="L6001" s="4">
        <f>DAY(A6001)</f>
        <v/>
      </c>
      <c r="M6001" s="4">
        <f>HOUR(A6001)</f>
        <v/>
      </c>
      <c r="N6001" s="4">
        <f>CONCATENATE(K6001,"-",L6001,"-",M6001)</f>
        <v/>
      </c>
      <c r="O6001" s="4">
        <f>C6001</f>
        <v/>
      </c>
    </row>
    <row r="6002" ht="14.25" customHeight="1">
      <c r="K6002" s="4">
        <f>MONTH(A6002)</f>
        <v/>
      </c>
      <c r="L6002" s="4">
        <f>DAY(A6002)</f>
        <v/>
      </c>
      <c r="M6002" s="4">
        <f>HOUR(A6002)</f>
        <v/>
      </c>
      <c r="N6002" s="4">
        <f>CONCATENATE(K6002,"-",L6002,"-",M6002)</f>
        <v/>
      </c>
      <c r="O6002" s="4">
        <f>C6002</f>
        <v/>
      </c>
    </row>
    <row r="6003" ht="14.25" customHeight="1">
      <c r="K6003" s="4">
        <f>MONTH(A6003)</f>
        <v/>
      </c>
      <c r="L6003" s="4">
        <f>DAY(A6003)</f>
        <v/>
      </c>
      <c r="M6003" s="4">
        <f>HOUR(A6003)</f>
        <v/>
      </c>
      <c r="N6003" s="4">
        <f>CONCATENATE(K6003,"-",L6003,"-",M6003)</f>
        <v/>
      </c>
      <c r="O6003" s="4">
        <f>C6003</f>
        <v/>
      </c>
    </row>
    <row r="6004" ht="14.25" customHeight="1">
      <c r="K6004" s="4">
        <f>MONTH(A6004)</f>
        <v/>
      </c>
      <c r="L6004" s="4">
        <f>DAY(A6004)</f>
        <v/>
      </c>
      <c r="M6004" s="4">
        <f>HOUR(A6004)</f>
        <v/>
      </c>
      <c r="N6004" s="4">
        <f>CONCATENATE(K6004,"-",L6004,"-",M6004)</f>
        <v/>
      </c>
      <c r="O6004" s="4">
        <f>C6004</f>
        <v/>
      </c>
    </row>
    <row r="6005" ht="14.25" customHeight="1">
      <c r="K6005" s="4">
        <f>MONTH(A6005)</f>
        <v/>
      </c>
      <c r="L6005" s="4">
        <f>DAY(A6005)</f>
        <v/>
      </c>
      <c r="M6005" s="4">
        <f>HOUR(A6005)</f>
        <v/>
      </c>
      <c r="N6005" s="4">
        <f>CONCATENATE(K6005,"-",L6005,"-",M6005)</f>
        <v/>
      </c>
      <c r="O6005" s="4">
        <f>C6005</f>
        <v/>
      </c>
    </row>
    <row r="6006" ht="14.25" customHeight="1">
      <c r="K6006" s="4">
        <f>MONTH(A6006)</f>
        <v/>
      </c>
      <c r="L6006" s="4">
        <f>DAY(A6006)</f>
        <v/>
      </c>
      <c r="M6006" s="4">
        <f>HOUR(A6006)</f>
        <v/>
      </c>
      <c r="N6006" s="4">
        <f>CONCATENATE(K6006,"-",L6006,"-",M6006)</f>
        <v/>
      </c>
      <c r="O6006" s="4">
        <f>C6006</f>
        <v/>
      </c>
    </row>
    <row r="6007" ht="14.25" customHeight="1">
      <c r="K6007" s="4">
        <f>MONTH(A6007)</f>
        <v/>
      </c>
      <c r="L6007" s="4">
        <f>DAY(A6007)</f>
        <v/>
      </c>
      <c r="M6007" s="4">
        <f>HOUR(A6007)</f>
        <v/>
      </c>
      <c r="N6007" s="4">
        <f>CONCATENATE(K6007,"-",L6007,"-",M6007)</f>
        <v/>
      </c>
      <c r="O6007" s="4">
        <f>C6007</f>
        <v/>
      </c>
    </row>
    <row r="6008" ht="14.25" customHeight="1">
      <c r="K6008" s="4">
        <f>MONTH(A6008)</f>
        <v/>
      </c>
      <c r="L6008" s="4">
        <f>DAY(A6008)</f>
        <v/>
      </c>
      <c r="M6008" s="4">
        <f>HOUR(A6008)</f>
        <v/>
      </c>
      <c r="N6008" s="4">
        <f>CONCATENATE(K6008,"-",L6008,"-",M6008)</f>
        <v/>
      </c>
      <c r="O6008" s="4">
        <f>C6008</f>
        <v/>
      </c>
    </row>
    <row r="6009" ht="14.25" customHeight="1">
      <c r="K6009" s="4">
        <f>MONTH(A6009)</f>
        <v/>
      </c>
      <c r="L6009" s="4">
        <f>DAY(A6009)</f>
        <v/>
      </c>
      <c r="M6009" s="4">
        <f>HOUR(A6009)</f>
        <v/>
      </c>
      <c r="N6009" s="4">
        <f>CONCATENATE(K6009,"-",L6009,"-",M6009)</f>
        <v/>
      </c>
      <c r="O6009" s="4">
        <f>C6009</f>
        <v/>
      </c>
    </row>
    <row r="6010" ht="14.25" customHeight="1">
      <c r="K6010" s="4">
        <f>MONTH(A6010)</f>
        <v/>
      </c>
      <c r="L6010" s="4">
        <f>DAY(A6010)</f>
        <v/>
      </c>
      <c r="M6010" s="4">
        <f>HOUR(A6010)</f>
        <v/>
      </c>
      <c r="N6010" s="4">
        <f>CONCATENATE(K6010,"-",L6010,"-",M6010)</f>
        <v/>
      </c>
      <c r="O6010" s="4">
        <f>C6010</f>
        <v/>
      </c>
    </row>
    <row r="6011" ht="14.25" customHeight="1">
      <c r="K6011" s="4">
        <f>MONTH(A6011)</f>
        <v/>
      </c>
      <c r="L6011" s="4">
        <f>DAY(A6011)</f>
        <v/>
      </c>
      <c r="M6011" s="4">
        <f>HOUR(A6011)</f>
        <v/>
      </c>
      <c r="N6011" s="4">
        <f>CONCATENATE(K6011,"-",L6011,"-",M6011)</f>
        <v/>
      </c>
      <c r="O6011" s="4">
        <f>C6011</f>
        <v/>
      </c>
    </row>
    <row r="6012" ht="14.25" customHeight="1">
      <c r="K6012" s="4">
        <f>MONTH(A6012)</f>
        <v/>
      </c>
      <c r="L6012" s="4">
        <f>DAY(A6012)</f>
        <v/>
      </c>
      <c r="M6012" s="4">
        <f>HOUR(A6012)</f>
        <v/>
      </c>
      <c r="N6012" s="4">
        <f>CONCATENATE(K6012,"-",L6012,"-",M6012)</f>
        <v/>
      </c>
      <c r="O6012" s="4">
        <f>C6012</f>
        <v/>
      </c>
    </row>
    <row r="6013" ht="14.25" customHeight="1">
      <c r="K6013" s="4">
        <f>MONTH(A6013)</f>
        <v/>
      </c>
      <c r="L6013" s="4">
        <f>DAY(A6013)</f>
        <v/>
      </c>
      <c r="M6013" s="4">
        <f>HOUR(A6013)</f>
        <v/>
      </c>
      <c r="N6013" s="4">
        <f>CONCATENATE(K6013,"-",L6013,"-",M6013)</f>
        <v/>
      </c>
      <c r="O6013" s="4">
        <f>C6013</f>
        <v/>
      </c>
    </row>
    <row r="6014" ht="14.25" customHeight="1">
      <c r="K6014" s="4">
        <f>MONTH(A6014)</f>
        <v/>
      </c>
      <c r="L6014" s="4">
        <f>DAY(A6014)</f>
        <v/>
      </c>
      <c r="M6014" s="4">
        <f>HOUR(A6014)</f>
        <v/>
      </c>
      <c r="N6014" s="4">
        <f>CONCATENATE(K6014,"-",L6014,"-",M6014)</f>
        <v/>
      </c>
      <c r="O6014" s="4">
        <f>C6014</f>
        <v/>
      </c>
    </row>
    <row r="6015" ht="14.25" customHeight="1">
      <c r="K6015" s="4">
        <f>MONTH(A6015)</f>
        <v/>
      </c>
      <c r="L6015" s="4">
        <f>DAY(A6015)</f>
        <v/>
      </c>
      <c r="M6015" s="4">
        <f>HOUR(A6015)</f>
        <v/>
      </c>
      <c r="N6015" s="4">
        <f>CONCATENATE(K6015,"-",L6015,"-",M6015)</f>
        <v/>
      </c>
      <c r="O6015" s="4">
        <f>C6015</f>
        <v/>
      </c>
    </row>
    <row r="6016" ht="14.25" customHeight="1">
      <c r="K6016" s="4">
        <f>MONTH(A6016)</f>
        <v/>
      </c>
      <c r="L6016" s="4">
        <f>DAY(A6016)</f>
        <v/>
      </c>
      <c r="M6016" s="4">
        <f>HOUR(A6016)</f>
        <v/>
      </c>
      <c r="N6016" s="4">
        <f>CONCATENATE(K6016,"-",L6016,"-",M6016)</f>
        <v/>
      </c>
      <c r="O6016" s="4">
        <f>C6016</f>
        <v/>
      </c>
    </row>
    <row r="6017" ht="14.25" customHeight="1">
      <c r="K6017" s="4">
        <f>MONTH(A6017)</f>
        <v/>
      </c>
      <c r="L6017" s="4">
        <f>DAY(A6017)</f>
        <v/>
      </c>
      <c r="M6017" s="4">
        <f>HOUR(A6017)</f>
        <v/>
      </c>
      <c r="N6017" s="4">
        <f>CONCATENATE(K6017,"-",L6017,"-",M6017)</f>
        <v/>
      </c>
      <c r="O6017" s="4">
        <f>C6017</f>
        <v/>
      </c>
    </row>
    <row r="6018" ht="14.25" customHeight="1">
      <c r="K6018" s="4">
        <f>MONTH(A6018)</f>
        <v/>
      </c>
      <c r="L6018" s="4">
        <f>DAY(A6018)</f>
        <v/>
      </c>
      <c r="M6018" s="4">
        <f>HOUR(A6018)</f>
        <v/>
      </c>
      <c r="N6018" s="4">
        <f>CONCATENATE(K6018,"-",L6018,"-",M6018)</f>
        <v/>
      </c>
      <c r="O6018" s="4">
        <f>C6018</f>
        <v/>
      </c>
    </row>
    <row r="6019" ht="14.25" customHeight="1">
      <c r="K6019" s="4">
        <f>MONTH(A6019)</f>
        <v/>
      </c>
      <c r="L6019" s="4">
        <f>DAY(A6019)</f>
        <v/>
      </c>
      <c r="M6019" s="4">
        <f>HOUR(A6019)</f>
        <v/>
      </c>
      <c r="N6019" s="4">
        <f>CONCATENATE(K6019,"-",L6019,"-",M6019)</f>
        <v/>
      </c>
      <c r="O6019" s="4">
        <f>C6019</f>
        <v/>
      </c>
    </row>
    <row r="6020" ht="14.25" customHeight="1">
      <c r="K6020" s="4">
        <f>MONTH(A6020)</f>
        <v/>
      </c>
      <c r="L6020" s="4">
        <f>DAY(A6020)</f>
        <v/>
      </c>
      <c r="M6020" s="4">
        <f>HOUR(A6020)</f>
        <v/>
      </c>
      <c r="N6020" s="4">
        <f>CONCATENATE(K6020,"-",L6020,"-",M6020)</f>
        <v/>
      </c>
      <c r="O6020" s="4">
        <f>C6020</f>
        <v/>
      </c>
    </row>
    <row r="6021" ht="14.25" customHeight="1">
      <c r="K6021" s="4">
        <f>MONTH(A6021)</f>
        <v/>
      </c>
      <c r="L6021" s="4">
        <f>DAY(A6021)</f>
        <v/>
      </c>
      <c r="M6021" s="4">
        <f>HOUR(A6021)</f>
        <v/>
      </c>
      <c r="N6021" s="4">
        <f>CONCATENATE(K6021,"-",L6021,"-",M6021)</f>
        <v/>
      </c>
      <c r="O6021" s="4">
        <f>C6021</f>
        <v/>
      </c>
    </row>
    <row r="6022" ht="14.25" customHeight="1">
      <c r="K6022" s="4">
        <f>MONTH(A6022)</f>
        <v/>
      </c>
      <c r="L6022" s="4">
        <f>DAY(A6022)</f>
        <v/>
      </c>
      <c r="M6022" s="4">
        <f>HOUR(A6022)</f>
        <v/>
      </c>
      <c r="N6022" s="4">
        <f>CONCATENATE(K6022,"-",L6022,"-",M6022)</f>
        <v/>
      </c>
      <c r="O6022" s="4">
        <f>C6022</f>
        <v/>
      </c>
    </row>
    <row r="6023" ht="14.25" customHeight="1">
      <c r="K6023" s="4">
        <f>MONTH(A6023)</f>
        <v/>
      </c>
      <c r="L6023" s="4">
        <f>DAY(A6023)</f>
        <v/>
      </c>
      <c r="M6023" s="4">
        <f>HOUR(A6023)</f>
        <v/>
      </c>
      <c r="N6023" s="4">
        <f>CONCATENATE(K6023,"-",L6023,"-",M6023)</f>
        <v/>
      </c>
      <c r="O6023" s="4">
        <f>C6023</f>
        <v/>
      </c>
    </row>
    <row r="6024" ht="14.25" customHeight="1">
      <c r="K6024" s="4">
        <f>MONTH(A6024)</f>
        <v/>
      </c>
      <c r="L6024" s="4">
        <f>DAY(A6024)</f>
        <v/>
      </c>
      <c r="M6024" s="4">
        <f>HOUR(A6024)</f>
        <v/>
      </c>
      <c r="N6024" s="4">
        <f>CONCATENATE(K6024,"-",L6024,"-",M6024)</f>
        <v/>
      </c>
      <c r="O6024" s="4">
        <f>C6024</f>
        <v/>
      </c>
    </row>
    <row r="6025" ht="14.25" customHeight="1">
      <c r="K6025" s="4">
        <f>MONTH(A6025)</f>
        <v/>
      </c>
      <c r="L6025" s="4">
        <f>DAY(A6025)</f>
        <v/>
      </c>
      <c r="M6025" s="4">
        <f>HOUR(A6025)</f>
        <v/>
      </c>
      <c r="N6025" s="4">
        <f>CONCATENATE(K6025,"-",L6025,"-",M6025)</f>
        <v/>
      </c>
      <c r="O6025" s="4">
        <f>C6025</f>
        <v/>
      </c>
    </row>
    <row r="6026" ht="14.25" customHeight="1">
      <c r="K6026" s="4">
        <f>MONTH(A6026)</f>
        <v/>
      </c>
      <c r="L6026" s="4">
        <f>DAY(A6026)</f>
        <v/>
      </c>
      <c r="M6026" s="4">
        <f>HOUR(A6026)</f>
        <v/>
      </c>
      <c r="N6026" s="4">
        <f>CONCATENATE(K6026,"-",L6026,"-",M6026)</f>
        <v/>
      </c>
      <c r="O6026" s="4">
        <f>C6026</f>
        <v/>
      </c>
    </row>
    <row r="6027" ht="14.25" customHeight="1">
      <c r="K6027" s="4">
        <f>MONTH(A6027)</f>
        <v/>
      </c>
      <c r="L6027" s="4">
        <f>DAY(A6027)</f>
        <v/>
      </c>
      <c r="M6027" s="4">
        <f>HOUR(A6027)</f>
        <v/>
      </c>
      <c r="N6027" s="4">
        <f>CONCATENATE(K6027,"-",L6027,"-",M6027)</f>
        <v/>
      </c>
      <c r="O6027" s="4">
        <f>C6027</f>
        <v/>
      </c>
    </row>
    <row r="6028" ht="14.25" customHeight="1">
      <c r="K6028" s="4">
        <f>MONTH(A6028)</f>
        <v/>
      </c>
      <c r="L6028" s="4">
        <f>DAY(A6028)</f>
        <v/>
      </c>
      <c r="M6028" s="4">
        <f>HOUR(A6028)</f>
        <v/>
      </c>
      <c r="N6028" s="4">
        <f>CONCATENATE(K6028,"-",L6028,"-",M6028)</f>
        <v/>
      </c>
      <c r="O6028" s="4">
        <f>C6028</f>
        <v/>
      </c>
    </row>
    <row r="6029" ht="14.25" customHeight="1">
      <c r="K6029" s="4">
        <f>MONTH(A6029)</f>
        <v/>
      </c>
      <c r="L6029" s="4">
        <f>DAY(A6029)</f>
        <v/>
      </c>
      <c r="M6029" s="4">
        <f>HOUR(A6029)</f>
        <v/>
      </c>
      <c r="N6029" s="4">
        <f>CONCATENATE(K6029,"-",L6029,"-",M6029)</f>
        <v/>
      </c>
      <c r="O6029" s="4">
        <f>C6029</f>
        <v/>
      </c>
    </row>
    <row r="6030" ht="14.25" customHeight="1">
      <c r="K6030" s="4">
        <f>MONTH(A6030)</f>
        <v/>
      </c>
      <c r="L6030" s="4">
        <f>DAY(A6030)</f>
        <v/>
      </c>
      <c r="M6030" s="4">
        <f>HOUR(A6030)</f>
        <v/>
      </c>
      <c r="N6030" s="4">
        <f>CONCATENATE(K6030,"-",L6030,"-",M6030)</f>
        <v/>
      </c>
      <c r="O6030" s="4">
        <f>C6030</f>
        <v/>
      </c>
    </row>
    <row r="6031" ht="14.25" customHeight="1">
      <c r="K6031" s="4">
        <f>MONTH(A6031)</f>
        <v/>
      </c>
      <c r="L6031" s="4">
        <f>DAY(A6031)</f>
        <v/>
      </c>
      <c r="M6031" s="4">
        <f>HOUR(A6031)</f>
        <v/>
      </c>
      <c r="N6031" s="4">
        <f>CONCATENATE(K6031,"-",L6031,"-",M6031)</f>
        <v/>
      </c>
      <c r="O6031" s="4">
        <f>C6031</f>
        <v/>
      </c>
    </row>
    <row r="6032" ht="14.25" customHeight="1">
      <c r="K6032" s="4">
        <f>MONTH(A6032)</f>
        <v/>
      </c>
      <c r="L6032" s="4">
        <f>DAY(A6032)</f>
        <v/>
      </c>
      <c r="M6032" s="4">
        <f>HOUR(A6032)</f>
        <v/>
      </c>
      <c r="N6032" s="4">
        <f>CONCATENATE(K6032,"-",L6032,"-",M6032)</f>
        <v/>
      </c>
      <c r="O6032" s="4">
        <f>C6032</f>
        <v/>
      </c>
    </row>
    <row r="6033" ht="14.25" customHeight="1">
      <c r="K6033" s="4">
        <f>MONTH(A6033)</f>
        <v/>
      </c>
      <c r="L6033" s="4">
        <f>DAY(A6033)</f>
        <v/>
      </c>
      <c r="M6033" s="4">
        <f>HOUR(A6033)</f>
        <v/>
      </c>
      <c r="N6033" s="4">
        <f>CONCATENATE(K6033,"-",L6033,"-",M6033)</f>
        <v/>
      </c>
      <c r="O6033" s="4">
        <f>C6033</f>
        <v/>
      </c>
    </row>
    <row r="6034" ht="14.25" customHeight="1">
      <c r="K6034" s="4">
        <f>MONTH(A6034)</f>
        <v/>
      </c>
      <c r="L6034" s="4">
        <f>DAY(A6034)</f>
        <v/>
      </c>
      <c r="M6034" s="4">
        <f>HOUR(A6034)</f>
        <v/>
      </c>
      <c r="N6034" s="4">
        <f>CONCATENATE(K6034,"-",L6034,"-",M6034)</f>
        <v/>
      </c>
      <c r="O6034" s="4">
        <f>C6034</f>
        <v/>
      </c>
    </row>
    <row r="6035" ht="14.25" customHeight="1">
      <c r="K6035" s="4">
        <f>MONTH(A6035)</f>
        <v/>
      </c>
      <c r="L6035" s="4">
        <f>DAY(A6035)</f>
        <v/>
      </c>
      <c r="M6035" s="4">
        <f>HOUR(A6035)</f>
        <v/>
      </c>
      <c r="N6035" s="4">
        <f>CONCATENATE(K6035,"-",L6035,"-",M6035)</f>
        <v/>
      </c>
      <c r="O6035" s="4">
        <f>C6035</f>
        <v/>
      </c>
    </row>
    <row r="6036" ht="14.25" customHeight="1">
      <c r="K6036" s="4">
        <f>MONTH(A6036)</f>
        <v/>
      </c>
      <c r="L6036" s="4">
        <f>DAY(A6036)</f>
        <v/>
      </c>
      <c r="M6036" s="4">
        <f>HOUR(A6036)</f>
        <v/>
      </c>
      <c r="N6036" s="4">
        <f>CONCATENATE(K6036,"-",L6036,"-",M6036)</f>
        <v/>
      </c>
      <c r="O6036" s="4">
        <f>C6036</f>
        <v/>
      </c>
    </row>
    <row r="6037" ht="14.25" customHeight="1">
      <c r="K6037" s="4">
        <f>MONTH(A6037)</f>
        <v/>
      </c>
      <c r="L6037" s="4">
        <f>DAY(A6037)</f>
        <v/>
      </c>
      <c r="M6037" s="4">
        <f>HOUR(A6037)</f>
        <v/>
      </c>
      <c r="N6037" s="4">
        <f>CONCATENATE(K6037,"-",L6037,"-",M6037)</f>
        <v/>
      </c>
      <c r="O6037" s="4">
        <f>C6037</f>
        <v/>
      </c>
    </row>
    <row r="6038" ht="14.25" customHeight="1">
      <c r="K6038" s="4">
        <f>MONTH(A6038)</f>
        <v/>
      </c>
      <c r="L6038" s="4">
        <f>DAY(A6038)</f>
        <v/>
      </c>
      <c r="M6038" s="4">
        <f>HOUR(A6038)</f>
        <v/>
      </c>
      <c r="N6038" s="4">
        <f>CONCATENATE(K6038,"-",L6038,"-",M6038)</f>
        <v/>
      </c>
      <c r="O6038" s="4">
        <f>C6038</f>
        <v/>
      </c>
    </row>
    <row r="6039" ht="14.25" customHeight="1">
      <c r="K6039" s="4">
        <f>MONTH(A6039)</f>
        <v/>
      </c>
      <c r="L6039" s="4">
        <f>DAY(A6039)</f>
        <v/>
      </c>
      <c r="M6039" s="4">
        <f>HOUR(A6039)</f>
        <v/>
      </c>
      <c r="N6039" s="4">
        <f>CONCATENATE(K6039,"-",L6039,"-",M6039)</f>
        <v/>
      </c>
      <c r="O6039" s="4">
        <f>C6039</f>
        <v/>
      </c>
    </row>
    <row r="6040" ht="14.25" customHeight="1">
      <c r="K6040" s="4">
        <f>MONTH(A6040)</f>
        <v/>
      </c>
      <c r="L6040" s="4">
        <f>DAY(A6040)</f>
        <v/>
      </c>
      <c r="M6040" s="4">
        <f>HOUR(A6040)</f>
        <v/>
      </c>
      <c r="N6040" s="4">
        <f>CONCATENATE(K6040,"-",L6040,"-",M6040)</f>
        <v/>
      </c>
      <c r="O6040" s="4">
        <f>C6040</f>
        <v/>
      </c>
    </row>
    <row r="6041" ht="14.25" customHeight="1">
      <c r="K6041" s="4">
        <f>MONTH(A6041)</f>
        <v/>
      </c>
      <c r="L6041" s="4">
        <f>DAY(A6041)</f>
        <v/>
      </c>
      <c r="M6041" s="4">
        <f>HOUR(A6041)</f>
        <v/>
      </c>
      <c r="N6041" s="4">
        <f>CONCATENATE(K6041,"-",L6041,"-",M6041)</f>
        <v/>
      </c>
      <c r="O6041" s="4">
        <f>C6041</f>
        <v/>
      </c>
    </row>
    <row r="6042" ht="14.25" customHeight="1">
      <c r="K6042" s="4">
        <f>MONTH(A6042)</f>
        <v/>
      </c>
      <c r="L6042" s="4">
        <f>DAY(A6042)</f>
        <v/>
      </c>
      <c r="M6042" s="4">
        <f>HOUR(A6042)</f>
        <v/>
      </c>
      <c r="N6042" s="4">
        <f>CONCATENATE(K6042,"-",L6042,"-",M6042)</f>
        <v/>
      </c>
      <c r="O6042" s="4">
        <f>C6042</f>
        <v/>
      </c>
    </row>
    <row r="6043" ht="14.25" customHeight="1">
      <c r="K6043" s="4">
        <f>MONTH(A6043)</f>
        <v/>
      </c>
      <c r="L6043" s="4">
        <f>DAY(A6043)</f>
        <v/>
      </c>
      <c r="M6043" s="4">
        <f>HOUR(A6043)</f>
        <v/>
      </c>
      <c r="N6043" s="4">
        <f>CONCATENATE(K6043,"-",L6043,"-",M6043)</f>
        <v/>
      </c>
      <c r="O6043" s="4">
        <f>C6043</f>
        <v/>
      </c>
    </row>
    <row r="6044" ht="14.25" customHeight="1">
      <c r="K6044" s="4">
        <f>MONTH(A6044)</f>
        <v/>
      </c>
      <c r="L6044" s="4">
        <f>DAY(A6044)</f>
        <v/>
      </c>
      <c r="M6044" s="4">
        <f>HOUR(A6044)</f>
        <v/>
      </c>
      <c r="N6044" s="4">
        <f>CONCATENATE(K6044,"-",L6044,"-",M6044)</f>
        <v/>
      </c>
      <c r="O6044" s="4">
        <f>C6044</f>
        <v/>
      </c>
    </row>
    <row r="6045" ht="14.25" customHeight="1">
      <c r="K6045" s="4">
        <f>MONTH(A6045)</f>
        <v/>
      </c>
      <c r="L6045" s="4">
        <f>DAY(A6045)</f>
        <v/>
      </c>
      <c r="M6045" s="4">
        <f>HOUR(A6045)</f>
        <v/>
      </c>
      <c r="N6045" s="4">
        <f>CONCATENATE(K6045,"-",L6045,"-",M6045)</f>
        <v/>
      </c>
      <c r="O6045" s="4">
        <f>C6045</f>
        <v/>
      </c>
    </row>
    <row r="6046" ht="14.25" customHeight="1">
      <c r="K6046" s="4">
        <f>MONTH(A6046)</f>
        <v/>
      </c>
      <c r="L6046" s="4">
        <f>DAY(A6046)</f>
        <v/>
      </c>
      <c r="M6046" s="4">
        <f>HOUR(A6046)</f>
        <v/>
      </c>
      <c r="N6046" s="4">
        <f>CONCATENATE(K6046,"-",L6046,"-",M6046)</f>
        <v/>
      </c>
      <c r="O6046" s="4">
        <f>C6046</f>
        <v/>
      </c>
    </row>
    <row r="6047" ht="14.25" customHeight="1">
      <c r="K6047" s="4">
        <f>MONTH(A6047)</f>
        <v/>
      </c>
      <c r="L6047" s="4">
        <f>DAY(A6047)</f>
        <v/>
      </c>
      <c r="M6047" s="4">
        <f>HOUR(A6047)</f>
        <v/>
      </c>
      <c r="N6047" s="4">
        <f>CONCATENATE(K6047,"-",L6047,"-",M6047)</f>
        <v/>
      </c>
      <c r="O6047" s="4">
        <f>C6047</f>
        <v/>
      </c>
    </row>
    <row r="6048" ht="14.25" customHeight="1">
      <c r="K6048" s="4">
        <f>MONTH(A6048)</f>
        <v/>
      </c>
      <c r="L6048" s="4">
        <f>DAY(A6048)</f>
        <v/>
      </c>
      <c r="M6048" s="4">
        <f>HOUR(A6048)</f>
        <v/>
      </c>
      <c r="N6048" s="4">
        <f>CONCATENATE(K6048,"-",L6048,"-",M6048)</f>
        <v/>
      </c>
      <c r="O6048" s="4">
        <f>C6048</f>
        <v/>
      </c>
    </row>
    <row r="6049" ht="14.25" customHeight="1">
      <c r="K6049" s="4">
        <f>MONTH(A6049)</f>
        <v/>
      </c>
      <c r="L6049" s="4">
        <f>DAY(A6049)</f>
        <v/>
      </c>
      <c r="M6049" s="4">
        <f>HOUR(A6049)</f>
        <v/>
      </c>
      <c r="N6049" s="4">
        <f>CONCATENATE(K6049,"-",L6049,"-",M6049)</f>
        <v/>
      </c>
      <c r="O6049" s="4">
        <f>C6049</f>
        <v/>
      </c>
    </row>
    <row r="6050" ht="14.25" customHeight="1">
      <c r="K6050" s="4">
        <f>MONTH(A6050)</f>
        <v/>
      </c>
      <c r="L6050" s="4">
        <f>DAY(A6050)</f>
        <v/>
      </c>
      <c r="M6050" s="4">
        <f>HOUR(A6050)</f>
        <v/>
      </c>
      <c r="N6050" s="4">
        <f>CONCATENATE(K6050,"-",L6050,"-",M6050)</f>
        <v/>
      </c>
      <c r="O6050" s="4">
        <f>C6050</f>
        <v/>
      </c>
    </row>
    <row r="6051" ht="14.25" customHeight="1">
      <c r="K6051" s="4">
        <f>MONTH(A6051)</f>
        <v/>
      </c>
      <c r="L6051" s="4">
        <f>DAY(A6051)</f>
        <v/>
      </c>
      <c r="M6051" s="4">
        <f>HOUR(A6051)</f>
        <v/>
      </c>
      <c r="N6051" s="4">
        <f>CONCATENATE(K6051,"-",L6051,"-",M6051)</f>
        <v/>
      </c>
      <c r="O6051" s="4">
        <f>C6051</f>
        <v/>
      </c>
    </row>
    <row r="6052" ht="14.25" customHeight="1">
      <c r="K6052" s="4">
        <f>MONTH(A6052)</f>
        <v/>
      </c>
      <c r="L6052" s="4">
        <f>DAY(A6052)</f>
        <v/>
      </c>
      <c r="M6052" s="4">
        <f>HOUR(A6052)</f>
        <v/>
      </c>
      <c r="N6052" s="4">
        <f>CONCATENATE(K6052,"-",L6052,"-",M6052)</f>
        <v/>
      </c>
      <c r="O6052" s="4">
        <f>C6052</f>
        <v/>
      </c>
    </row>
    <row r="6053" ht="14.25" customHeight="1">
      <c r="K6053" s="4">
        <f>MONTH(A6053)</f>
        <v/>
      </c>
      <c r="L6053" s="4">
        <f>DAY(A6053)</f>
        <v/>
      </c>
      <c r="M6053" s="4">
        <f>HOUR(A6053)</f>
        <v/>
      </c>
      <c r="N6053" s="4">
        <f>CONCATENATE(K6053,"-",L6053,"-",M6053)</f>
        <v/>
      </c>
      <c r="O6053" s="4">
        <f>C6053</f>
        <v/>
      </c>
    </row>
    <row r="6054" ht="14.25" customHeight="1">
      <c r="K6054" s="4">
        <f>MONTH(A6054)</f>
        <v/>
      </c>
      <c r="L6054" s="4">
        <f>DAY(A6054)</f>
        <v/>
      </c>
      <c r="M6054" s="4">
        <f>HOUR(A6054)</f>
        <v/>
      </c>
      <c r="N6054" s="4">
        <f>CONCATENATE(K6054,"-",L6054,"-",M6054)</f>
        <v/>
      </c>
      <c r="O6054" s="4">
        <f>C6054</f>
        <v/>
      </c>
    </row>
    <row r="6055" ht="14.25" customHeight="1">
      <c r="K6055" s="4">
        <f>MONTH(A6055)</f>
        <v/>
      </c>
      <c r="L6055" s="4">
        <f>DAY(A6055)</f>
        <v/>
      </c>
      <c r="M6055" s="4">
        <f>HOUR(A6055)</f>
        <v/>
      </c>
      <c r="N6055" s="4">
        <f>CONCATENATE(K6055,"-",L6055,"-",M6055)</f>
        <v/>
      </c>
      <c r="O6055" s="4">
        <f>C6055</f>
        <v/>
      </c>
    </row>
    <row r="6056" ht="14.25" customHeight="1">
      <c r="K6056" s="4">
        <f>MONTH(A6056)</f>
        <v/>
      </c>
      <c r="L6056" s="4">
        <f>DAY(A6056)</f>
        <v/>
      </c>
      <c r="M6056" s="4">
        <f>HOUR(A6056)</f>
        <v/>
      </c>
      <c r="N6056" s="4">
        <f>CONCATENATE(K6056,"-",L6056,"-",M6056)</f>
        <v/>
      </c>
      <c r="O6056" s="4">
        <f>C6056</f>
        <v/>
      </c>
    </row>
    <row r="6057" ht="14.25" customHeight="1">
      <c r="K6057" s="4">
        <f>MONTH(A6057)</f>
        <v/>
      </c>
      <c r="L6057" s="4">
        <f>DAY(A6057)</f>
        <v/>
      </c>
      <c r="M6057" s="4">
        <f>HOUR(A6057)</f>
        <v/>
      </c>
      <c r="N6057" s="4">
        <f>CONCATENATE(K6057,"-",L6057,"-",M6057)</f>
        <v/>
      </c>
      <c r="O6057" s="4">
        <f>C6057</f>
        <v/>
      </c>
    </row>
    <row r="6058" ht="14.25" customHeight="1">
      <c r="K6058" s="4">
        <f>MONTH(A6058)</f>
        <v/>
      </c>
      <c r="L6058" s="4">
        <f>DAY(A6058)</f>
        <v/>
      </c>
      <c r="M6058" s="4">
        <f>HOUR(A6058)</f>
        <v/>
      </c>
      <c r="N6058" s="4">
        <f>CONCATENATE(K6058,"-",L6058,"-",M6058)</f>
        <v/>
      </c>
      <c r="O6058" s="4">
        <f>C6058</f>
        <v/>
      </c>
    </row>
    <row r="6059" ht="14.25" customHeight="1">
      <c r="K6059" s="4">
        <f>MONTH(A6059)</f>
        <v/>
      </c>
      <c r="L6059" s="4">
        <f>DAY(A6059)</f>
        <v/>
      </c>
      <c r="M6059" s="4">
        <f>HOUR(A6059)</f>
        <v/>
      </c>
      <c r="N6059" s="4">
        <f>CONCATENATE(K6059,"-",L6059,"-",M6059)</f>
        <v/>
      </c>
      <c r="O6059" s="4">
        <f>C6059</f>
        <v/>
      </c>
    </row>
    <row r="6060" ht="14.25" customHeight="1">
      <c r="K6060" s="4">
        <f>MONTH(A6060)</f>
        <v/>
      </c>
      <c r="L6060" s="4">
        <f>DAY(A6060)</f>
        <v/>
      </c>
      <c r="M6060" s="4">
        <f>HOUR(A6060)</f>
        <v/>
      </c>
      <c r="N6060" s="4">
        <f>CONCATENATE(K6060,"-",L6060,"-",M6060)</f>
        <v/>
      </c>
      <c r="O6060" s="4">
        <f>C6060</f>
        <v/>
      </c>
    </row>
    <row r="6061" ht="14.25" customHeight="1">
      <c r="K6061" s="4">
        <f>MONTH(A6061)</f>
        <v/>
      </c>
      <c r="L6061" s="4">
        <f>DAY(A6061)</f>
        <v/>
      </c>
      <c r="M6061" s="4">
        <f>HOUR(A6061)</f>
        <v/>
      </c>
      <c r="N6061" s="4">
        <f>CONCATENATE(K6061,"-",L6061,"-",M6061)</f>
        <v/>
      </c>
      <c r="O6061" s="4">
        <f>C6061</f>
        <v/>
      </c>
    </row>
    <row r="6062" ht="14.25" customHeight="1">
      <c r="K6062" s="4">
        <f>MONTH(A6062)</f>
        <v/>
      </c>
      <c r="L6062" s="4">
        <f>DAY(A6062)</f>
        <v/>
      </c>
      <c r="M6062" s="4">
        <f>HOUR(A6062)</f>
        <v/>
      </c>
      <c r="N6062" s="4">
        <f>CONCATENATE(K6062,"-",L6062,"-",M6062)</f>
        <v/>
      </c>
      <c r="O6062" s="4">
        <f>C6062</f>
        <v/>
      </c>
    </row>
    <row r="6063" ht="14.25" customHeight="1">
      <c r="K6063" s="4">
        <f>MONTH(A6063)</f>
        <v/>
      </c>
      <c r="L6063" s="4">
        <f>DAY(A6063)</f>
        <v/>
      </c>
      <c r="M6063" s="4">
        <f>HOUR(A6063)</f>
        <v/>
      </c>
      <c r="N6063" s="4">
        <f>CONCATENATE(K6063,"-",L6063,"-",M6063)</f>
        <v/>
      </c>
      <c r="O6063" s="4">
        <f>C6063</f>
        <v/>
      </c>
    </row>
    <row r="6064" ht="14.25" customHeight="1">
      <c r="K6064" s="4">
        <f>MONTH(A6064)</f>
        <v/>
      </c>
      <c r="L6064" s="4">
        <f>DAY(A6064)</f>
        <v/>
      </c>
      <c r="M6064" s="4">
        <f>HOUR(A6064)</f>
        <v/>
      </c>
      <c r="N6064" s="4">
        <f>CONCATENATE(K6064,"-",L6064,"-",M6064)</f>
        <v/>
      </c>
      <c r="O6064" s="4">
        <f>C6064</f>
        <v/>
      </c>
    </row>
    <row r="6065" ht="14.25" customHeight="1">
      <c r="K6065" s="4">
        <f>MONTH(A6065)</f>
        <v/>
      </c>
      <c r="L6065" s="4">
        <f>DAY(A6065)</f>
        <v/>
      </c>
      <c r="M6065" s="4">
        <f>HOUR(A6065)</f>
        <v/>
      </c>
      <c r="N6065" s="4">
        <f>CONCATENATE(K6065,"-",L6065,"-",M6065)</f>
        <v/>
      </c>
      <c r="O6065" s="4">
        <f>C6065</f>
        <v/>
      </c>
    </row>
    <row r="6066" ht="14.25" customHeight="1">
      <c r="K6066" s="4">
        <f>MONTH(A6066)</f>
        <v/>
      </c>
      <c r="L6066" s="4">
        <f>DAY(A6066)</f>
        <v/>
      </c>
      <c r="M6066" s="4">
        <f>HOUR(A6066)</f>
        <v/>
      </c>
      <c r="N6066" s="4">
        <f>CONCATENATE(K6066,"-",L6066,"-",M6066)</f>
        <v/>
      </c>
      <c r="O6066" s="4">
        <f>C6066</f>
        <v/>
      </c>
    </row>
    <row r="6067" ht="14.25" customHeight="1">
      <c r="K6067" s="4">
        <f>MONTH(A6067)</f>
        <v/>
      </c>
      <c r="L6067" s="4">
        <f>DAY(A6067)</f>
        <v/>
      </c>
      <c r="M6067" s="4">
        <f>HOUR(A6067)</f>
        <v/>
      </c>
      <c r="N6067" s="4">
        <f>CONCATENATE(K6067,"-",L6067,"-",M6067)</f>
        <v/>
      </c>
      <c r="O6067" s="4">
        <f>C6067</f>
        <v/>
      </c>
    </row>
    <row r="6068" ht="14.25" customHeight="1">
      <c r="K6068" s="4">
        <f>MONTH(A6068)</f>
        <v/>
      </c>
      <c r="L6068" s="4">
        <f>DAY(A6068)</f>
        <v/>
      </c>
      <c r="M6068" s="4">
        <f>HOUR(A6068)</f>
        <v/>
      </c>
      <c r="N6068" s="4">
        <f>CONCATENATE(K6068,"-",L6068,"-",M6068)</f>
        <v/>
      </c>
      <c r="O6068" s="4">
        <f>C6068</f>
        <v/>
      </c>
    </row>
    <row r="6069" ht="14.25" customHeight="1">
      <c r="K6069" s="4">
        <f>MONTH(A6069)</f>
        <v/>
      </c>
      <c r="L6069" s="4">
        <f>DAY(A6069)</f>
        <v/>
      </c>
      <c r="M6069" s="4">
        <f>HOUR(A6069)</f>
        <v/>
      </c>
      <c r="N6069" s="4">
        <f>CONCATENATE(K6069,"-",L6069,"-",M6069)</f>
        <v/>
      </c>
      <c r="O6069" s="4">
        <f>C6069</f>
        <v/>
      </c>
    </row>
    <row r="6070" ht="14.25" customHeight="1">
      <c r="K6070" s="4">
        <f>MONTH(A6070)</f>
        <v/>
      </c>
      <c r="L6070" s="4">
        <f>DAY(A6070)</f>
        <v/>
      </c>
      <c r="M6070" s="4">
        <f>HOUR(A6070)</f>
        <v/>
      </c>
      <c r="N6070" s="4">
        <f>CONCATENATE(K6070,"-",L6070,"-",M6070)</f>
        <v/>
      </c>
      <c r="O6070" s="4">
        <f>C6070</f>
        <v/>
      </c>
    </row>
    <row r="6071" ht="14.25" customHeight="1">
      <c r="K6071" s="4">
        <f>MONTH(A6071)</f>
        <v/>
      </c>
      <c r="L6071" s="4">
        <f>DAY(A6071)</f>
        <v/>
      </c>
      <c r="M6071" s="4">
        <f>HOUR(A6071)</f>
        <v/>
      </c>
      <c r="N6071" s="4">
        <f>CONCATENATE(K6071,"-",L6071,"-",M6071)</f>
        <v/>
      </c>
      <c r="O6071" s="4">
        <f>C6071</f>
        <v/>
      </c>
    </row>
    <row r="6072" ht="14.25" customHeight="1">
      <c r="K6072" s="4">
        <f>MONTH(A6072)</f>
        <v/>
      </c>
      <c r="L6072" s="4">
        <f>DAY(A6072)</f>
        <v/>
      </c>
      <c r="M6072" s="4">
        <f>HOUR(A6072)</f>
        <v/>
      </c>
      <c r="N6072" s="4">
        <f>CONCATENATE(K6072,"-",L6072,"-",M6072)</f>
        <v/>
      </c>
      <c r="O6072" s="4">
        <f>C6072</f>
        <v/>
      </c>
    </row>
    <row r="6073" ht="14.25" customHeight="1">
      <c r="K6073" s="4">
        <f>MONTH(A6073)</f>
        <v/>
      </c>
      <c r="L6073" s="4">
        <f>DAY(A6073)</f>
        <v/>
      </c>
      <c r="M6073" s="4">
        <f>HOUR(A6073)</f>
        <v/>
      </c>
      <c r="N6073" s="4">
        <f>CONCATENATE(K6073,"-",L6073,"-",M6073)</f>
        <v/>
      </c>
      <c r="O6073" s="4">
        <f>C6073</f>
        <v/>
      </c>
    </row>
    <row r="6074" ht="14.25" customHeight="1">
      <c r="K6074" s="4">
        <f>MONTH(A6074)</f>
        <v/>
      </c>
      <c r="L6074" s="4">
        <f>DAY(A6074)</f>
        <v/>
      </c>
      <c r="M6074" s="4">
        <f>HOUR(A6074)</f>
        <v/>
      </c>
      <c r="N6074" s="4">
        <f>CONCATENATE(K6074,"-",L6074,"-",M6074)</f>
        <v/>
      </c>
      <c r="O6074" s="4">
        <f>C6074</f>
        <v/>
      </c>
    </row>
    <row r="6075" ht="14.25" customHeight="1">
      <c r="K6075" s="4">
        <f>MONTH(A6075)</f>
        <v/>
      </c>
      <c r="L6075" s="4">
        <f>DAY(A6075)</f>
        <v/>
      </c>
      <c r="M6075" s="4">
        <f>HOUR(A6075)</f>
        <v/>
      </c>
      <c r="N6075" s="4">
        <f>CONCATENATE(K6075,"-",L6075,"-",M6075)</f>
        <v/>
      </c>
      <c r="O6075" s="4">
        <f>C6075</f>
        <v/>
      </c>
    </row>
    <row r="6076" ht="14.25" customHeight="1">
      <c r="K6076" s="4">
        <f>MONTH(A6076)</f>
        <v/>
      </c>
      <c r="L6076" s="4">
        <f>DAY(A6076)</f>
        <v/>
      </c>
      <c r="M6076" s="4">
        <f>HOUR(A6076)</f>
        <v/>
      </c>
      <c r="N6076" s="4">
        <f>CONCATENATE(K6076,"-",L6076,"-",M6076)</f>
        <v/>
      </c>
      <c r="O6076" s="4">
        <f>C6076</f>
        <v/>
      </c>
    </row>
    <row r="6077" ht="14.25" customHeight="1">
      <c r="K6077" s="4">
        <f>MONTH(A6077)</f>
        <v/>
      </c>
      <c r="L6077" s="4">
        <f>DAY(A6077)</f>
        <v/>
      </c>
      <c r="M6077" s="4">
        <f>HOUR(A6077)</f>
        <v/>
      </c>
      <c r="N6077" s="4">
        <f>CONCATENATE(K6077,"-",L6077,"-",M6077)</f>
        <v/>
      </c>
      <c r="O6077" s="4">
        <f>C6077</f>
        <v/>
      </c>
    </row>
    <row r="6078" ht="14.25" customHeight="1">
      <c r="K6078" s="4">
        <f>MONTH(A6078)</f>
        <v/>
      </c>
      <c r="L6078" s="4">
        <f>DAY(A6078)</f>
        <v/>
      </c>
      <c r="M6078" s="4">
        <f>HOUR(A6078)</f>
        <v/>
      </c>
      <c r="N6078" s="4">
        <f>CONCATENATE(K6078,"-",L6078,"-",M6078)</f>
        <v/>
      </c>
      <c r="O6078" s="4">
        <f>C6078</f>
        <v/>
      </c>
    </row>
    <row r="6079" ht="14.25" customHeight="1">
      <c r="K6079" s="4">
        <f>MONTH(A6079)</f>
        <v/>
      </c>
      <c r="L6079" s="4">
        <f>DAY(A6079)</f>
        <v/>
      </c>
      <c r="M6079" s="4">
        <f>HOUR(A6079)</f>
        <v/>
      </c>
      <c r="N6079" s="4">
        <f>CONCATENATE(K6079,"-",L6079,"-",M6079)</f>
        <v/>
      </c>
      <c r="O6079" s="4">
        <f>C6079</f>
        <v/>
      </c>
    </row>
    <row r="6080" ht="14.25" customHeight="1">
      <c r="K6080" s="4">
        <f>MONTH(A6080)</f>
        <v/>
      </c>
      <c r="L6080" s="4">
        <f>DAY(A6080)</f>
        <v/>
      </c>
      <c r="M6080" s="4">
        <f>HOUR(A6080)</f>
        <v/>
      </c>
      <c r="N6080" s="4">
        <f>CONCATENATE(K6080,"-",L6080,"-",M6080)</f>
        <v/>
      </c>
      <c r="O6080" s="4">
        <f>C6080</f>
        <v/>
      </c>
    </row>
    <row r="6081" ht="14.25" customHeight="1">
      <c r="K6081" s="4">
        <f>MONTH(A6081)</f>
        <v/>
      </c>
      <c r="L6081" s="4">
        <f>DAY(A6081)</f>
        <v/>
      </c>
      <c r="M6081" s="4">
        <f>HOUR(A6081)</f>
        <v/>
      </c>
      <c r="N6081" s="4">
        <f>CONCATENATE(K6081,"-",L6081,"-",M6081)</f>
        <v/>
      </c>
      <c r="O6081" s="4">
        <f>C6081</f>
        <v/>
      </c>
    </row>
    <row r="6082" ht="14.25" customHeight="1">
      <c r="K6082" s="4">
        <f>MONTH(A6082)</f>
        <v/>
      </c>
      <c r="L6082" s="4">
        <f>DAY(A6082)</f>
        <v/>
      </c>
      <c r="M6082" s="4">
        <f>HOUR(A6082)</f>
        <v/>
      </c>
      <c r="N6082" s="4">
        <f>CONCATENATE(K6082,"-",L6082,"-",M6082)</f>
        <v/>
      </c>
      <c r="O6082" s="4">
        <f>C6082</f>
        <v/>
      </c>
    </row>
    <row r="6083" ht="14.25" customHeight="1">
      <c r="K6083" s="4">
        <f>MONTH(A6083)</f>
        <v/>
      </c>
      <c r="L6083" s="4">
        <f>DAY(A6083)</f>
        <v/>
      </c>
      <c r="M6083" s="4">
        <f>HOUR(A6083)</f>
        <v/>
      </c>
      <c r="N6083" s="4">
        <f>CONCATENATE(K6083,"-",L6083,"-",M6083)</f>
        <v/>
      </c>
      <c r="O6083" s="4">
        <f>C6083</f>
        <v/>
      </c>
    </row>
    <row r="6084" ht="14.25" customHeight="1">
      <c r="K6084" s="4">
        <f>MONTH(A6084)</f>
        <v/>
      </c>
      <c r="L6084" s="4">
        <f>DAY(A6084)</f>
        <v/>
      </c>
      <c r="M6084" s="4">
        <f>HOUR(A6084)</f>
        <v/>
      </c>
      <c r="N6084" s="4">
        <f>CONCATENATE(K6084,"-",L6084,"-",M6084)</f>
        <v/>
      </c>
      <c r="O6084" s="4">
        <f>C6084</f>
        <v/>
      </c>
    </row>
    <row r="6085" ht="14.25" customHeight="1">
      <c r="K6085" s="4">
        <f>MONTH(A6085)</f>
        <v/>
      </c>
      <c r="L6085" s="4">
        <f>DAY(A6085)</f>
        <v/>
      </c>
      <c r="M6085" s="4">
        <f>HOUR(A6085)</f>
        <v/>
      </c>
      <c r="N6085" s="4">
        <f>CONCATENATE(K6085,"-",L6085,"-",M6085)</f>
        <v/>
      </c>
      <c r="O6085" s="4">
        <f>C6085</f>
        <v/>
      </c>
    </row>
    <row r="6086" ht="14.25" customHeight="1">
      <c r="K6086" s="4">
        <f>MONTH(A6086)</f>
        <v/>
      </c>
      <c r="L6086" s="4">
        <f>DAY(A6086)</f>
        <v/>
      </c>
      <c r="M6086" s="4">
        <f>HOUR(A6086)</f>
        <v/>
      </c>
      <c r="N6086" s="4">
        <f>CONCATENATE(K6086,"-",L6086,"-",M6086)</f>
        <v/>
      </c>
      <c r="O6086" s="4">
        <f>C6086</f>
        <v/>
      </c>
    </row>
    <row r="6087" ht="14.25" customHeight="1">
      <c r="K6087" s="4">
        <f>MONTH(A6087)</f>
        <v/>
      </c>
      <c r="L6087" s="4">
        <f>DAY(A6087)</f>
        <v/>
      </c>
      <c r="M6087" s="4">
        <f>HOUR(A6087)</f>
        <v/>
      </c>
      <c r="N6087" s="4">
        <f>CONCATENATE(K6087,"-",L6087,"-",M6087)</f>
        <v/>
      </c>
      <c r="O6087" s="4">
        <f>C6087</f>
        <v/>
      </c>
    </row>
    <row r="6088" ht="14.25" customHeight="1">
      <c r="K6088" s="4">
        <f>MONTH(A6088)</f>
        <v/>
      </c>
      <c r="L6088" s="4">
        <f>DAY(A6088)</f>
        <v/>
      </c>
      <c r="M6088" s="4">
        <f>HOUR(A6088)</f>
        <v/>
      </c>
      <c r="N6088" s="4">
        <f>CONCATENATE(K6088,"-",L6088,"-",M6088)</f>
        <v/>
      </c>
      <c r="O6088" s="4">
        <f>C6088</f>
        <v/>
      </c>
    </row>
    <row r="6089" ht="14.25" customHeight="1">
      <c r="K6089" s="4">
        <f>MONTH(A6089)</f>
        <v/>
      </c>
      <c r="L6089" s="4">
        <f>DAY(A6089)</f>
        <v/>
      </c>
      <c r="M6089" s="4">
        <f>HOUR(A6089)</f>
        <v/>
      </c>
      <c r="N6089" s="4">
        <f>CONCATENATE(K6089,"-",L6089,"-",M6089)</f>
        <v/>
      </c>
      <c r="O6089" s="4">
        <f>C6089</f>
        <v/>
      </c>
    </row>
    <row r="6090" ht="14.25" customHeight="1">
      <c r="K6090" s="4">
        <f>MONTH(A6090)</f>
        <v/>
      </c>
      <c r="L6090" s="4">
        <f>DAY(A6090)</f>
        <v/>
      </c>
      <c r="M6090" s="4">
        <f>HOUR(A6090)</f>
        <v/>
      </c>
      <c r="N6090" s="4">
        <f>CONCATENATE(K6090,"-",L6090,"-",M6090)</f>
        <v/>
      </c>
      <c r="O6090" s="4">
        <f>C6090</f>
        <v/>
      </c>
    </row>
    <row r="6091" ht="14.25" customHeight="1">
      <c r="K6091" s="4">
        <f>MONTH(A6091)</f>
        <v/>
      </c>
      <c r="L6091" s="4">
        <f>DAY(A6091)</f>
        <v/>
      </c>
      <c r="M6091" s="4">
        <f>HOUR(A6091)</f>
        <v/>
      </c>
      <c r="N6091" s="4">
        <f>CONCATENATE(K6091,"-",L6091,"-",M6091)</f>
        <v/>
      </c>
      <c r="O6091" s="4">
        <f>C6091</f>
        <v/>
      </c>
    </row>
    <row r="6092" ht="14.25" customHeight="1">
      <c r="K6092" s="4">
        <f>MONTH(A6092)</f>
        <v/>
      </c>
      <c r="L6092" s="4">
        <f>DAY(A6092)</f>
        <v/>
      </c>
      <c r="M6092" s="4">
        <f>HOUR(A6092)</f>
        <v/>
      </c>
      <c r="N6092" s="4">
        <f>CONCATENATE(K6092,"-",L6092,"-",M6092)</f>
        <v/>
      </c>
      <c r="O6092" s="4">
        <f>C6092</f>
        <v/>
      </c>
    </row>
    <row r="6093" ht="14.25" customHeight="1">
      <c r="K6093" s="4">
        <f>MONTH(A6093)</f>
        <v/>
      </c>
      <c r="L6093" s="4">
        <f>DAY(A6093)</f>
        <v/>
      </c>
      <c r="M6093" s="4">
        <f>HOUR(A6093)</f>
        <v/>
      </c>
      <c r="N6093" s="4">
        <f>CONCATENATE(K6093,"-",L6093,"-",M6093)</f>
        <v/>
      </c>
      <c r="O6093" s="4">
        <f>C6093</f>
        <v/>
      </c>
    </row>
    <row r="6094" ht="14.25" customHeight="1">
      <c r="K6094" s="4">
        <f>MONTH(A6094)</f>
        <v/>
      </c>
      <c r="L6094" s="4">
        <f>DAY(A6094)</f>
        <v/>
      </c>
      <c r="M6094" s="4">
        <f>HOUR(A6094)</f>
        <v/>
      </c>
      <c r="N6094" s="4">
        <f>CONCATENATE(K6094,"-",L6094,"-",M6094)</f>
        <v/>
      </c>
      <c r="O6094" s="4">
        <f>C6094</f>
        <v/>
      </c>
    </row>
    <row r="6095" ht="14.25" customHeight="1">
      <c r="K6095" s="4">
        <f>MONTH(A6095)</f>
        <v/>
      </c>
      <c r="L6095" s="4">
        <f>DAY(A6095)</f>
        <v/>
      </c>
      <c r="M6095" s="4">
        <f>HOUR(A6095)</f>
        <v/>
      </c>
      <c r="N6095" s="4">
        <f>CONCATENATE(K6095,"-",L6095,"-",M6095)</f>
        <v/>
      </c>
      <c r="O6095" s="4">
        <f>C6095</f>
        <v/>
      </c>
    </row>
    <row r="6096" ht="14.25" customHeight="1">
      <c r="K6096" s="4">
        <f>MONTH(A6096)</f>
        <v/>
      </c>
      <c r="L6096" s="4">
        <f>DAY(A6096)</f>
        <v/>
      </c>
      <c r="M6096" s="4">
        <f>HOUR(A6096)</f>
        <v/>
      </c>
      <c r="N6096" s="4">
        <f>CONCATENATE(K6096,"-",L6096,"-",M6096)</f>
        <v/>
      </c>
      <c r="O6096" s="4">
        <f>C6096</f>
        <v/>
      </c>
    </row>
    <row r="6097" ht="14.25" customHeight="1">
      <c r="K6097" s="4">
        <f>MONTH(A6097)</f>
        <v/>
      </c>
      <c r="L6097" s="4">
        <f>DAY(A6097)</f>
        <v/>
      </c>
      <c r="M6097" s="4">
        <f>HOUR(A6097)</f>
        <v/>
      </c>
      <c r="N6097" s="4">
        <f>CONCATENATE(K6097,"-",L6097,"-",M6097)</f>
        <v/>
      </c>
      <c r="O6097" s="4">
        <f>C6097</f>
        <v/>
      </c>
    </row>
    <row r="6098" ht="14.25" customHeight="1">
      <c r="K6098" s="4">
        <f>MONTH(A6098)</f>
        <v/>
      </c>
      <c r="L6098" s="4">
        <f>DAY(A6098)</f>
        <v/>
      </c>
      <c r="M6098" s="4">
        <f>HOUR(A6098)</f>
        <v/>
      </c>
      <c r="N6098" s="4">
        <f>CONCATENATE(K6098,"-",L6098,"-",M6098)</f>
        <v/>
      </c>
      <c r="O6098" s="4">
        <f>C6098</f>
        <v/>
      </c>
    </row>
    <row r="6099" ht="14.25" customHeight="1">
      <c r="K6099" s="4">
        <f>MONTH(A6099)</f>
        <v/>
      </c>
      <c r="L6099" s="4">
        <f>DAY(A6099)</f>
        <v/>
      </c>
      <c r="M6099" s="4">
        <f>HOUR(A6099)</f>
        <v/>
      </c>
      <c r="N6099" s="4">
        <f>CONCATENATE(K6099,"-",L6099,"-",M6099)</f>
        <v/>
      </c>
      <c r="O6099" s="4">
        <f>C6099</f>
        <v/>
      </c>
    </row>
    <row r="6100" ht="14.25" customHeight="1">
      <c r="K6100" s="4">
        <f>MONTH(A6100)</f>
        <v/>
      </c>
      <c r="L6100" s="4">
        <f>DAY(A6100)</f>
        <v/>
      </c>
      <c r="M6100" s="4">
        <f>HOUR(A6100)</f>
        <v/>
      </c>
      <c r="N6100" s="4">
        <f>CONCATENATE(K6100,"-",L6100,"-",M6100)</f>
        <v/>
      </c>
      <c r="O6100" s="4">
        <f>C6100</f>
        <v/>
      </c>
    </row>
    <row r="6101" ht="14.25" customHeight="1">
      <c r="K6101" s="4">
        <f>MONTH(A6101)</f>
        <v/>
      </c>
      <c r="L6101" s="4">
        <f>DAY(A6101)</f>
        <v/>
      </c>
      <c r="M6101" s="4">
        <f>HOUR(A6101)</f>
        <v/>
      </c>
      <c r="N6101" s="4">
        <f>CONCATENATE(K6101,"-",L6101,"-",M6101)</f>
        <v/>
      </c>
      <c r="O6101" s="4">
        <f>C6101</f>
        <v/>
      </c>
    </row>
    <row r="6102" ht="14.25" customHeight="1">
      <c r="K6102" s="4">
        <f>MONTH(A6102)</f>
        <v/>
      </c>
      <c r="L6102" s="4">
        <f>DAY(A6102)</f>
        <v/>
      </c>
      <c r="M6102" s="4">
        <f>HOUR(A6102)</f>
        <v/>
      </c>
      <c r="N6102" s="4">
        <f>CONCATENATE(K6102,"-",L6102,"-",M6102)</f>
        <v/>
      </c>
      <c r="O6102" s="4">
        <f>C6102</f>
        <v/>
      </c>
    </row>
    <row r="6103" ht="14.25" customHeight="1">
      <c r="K6103" s="4">
        <f>MONTH(A6103)</f>
        <v/>
      </c>
      <c r="L6103" s="4">
        <f>DAY(A6103)</f>
        <v/>
      </c>
      <c r="M6103" s="4">
        <f>HOUR(A6103)</f>
        <v/>
      </c>
      <c r="N6103" s="4">
        <f>CONCATENATE(K6103,"-",L6103,"-",M6103)</f>
        <v/>
      </c>
      <c r="O6103" s="4">
        <f>C6103</f>
        <v/>
      </c>
    </row>
    <row r="6104" ht="14.25" customHeight="1">
      <c r="K6104" s="4">
        <f>MONTH(A6104)</f>
        <v/>
      </c>
      <c r="L6104" s="4">
        <f>DAY(A6104)</f>
        <v/>
      </c>
      <c r="M6104" s="4">
        <f>HOUR(A6104)</f>
        <v/>
      </c>
      <c r="N6104" s="4">
        <f>CONCATENATE(K6104,"-",L6104,"-",M6104)</f>
        <v/>
      </c>
      <c r="O6104" s="4">
        <f>C6104</f>
        <v/>
      </c>
    </row>
    <row r="6105" ht="14.25" customHeight="1">
      <c r="K6105" s="4">
        <f>MONTH(A6105)</f>
        <v/>
      </c>
      <c r="L6105" s="4">
        <f>DAY(A6105)</f>
        <v/>
      </c>
      <c r="M6105" s="4">
        <f>HOUR(A6105)</f>
        <v/>
      </c>
      <c r="N6105" s="4">
        <f>CONCATENATE(K6105,"-",L6105,"-",M6105)</f>
        <v/>
      </c>
      <c r="O6105" s="4">
        <f>C6105</f>
        <v/>
      </c>
    </row>
    <row r="6106" ht="14.25" customHeight="1">
      <c r="K6106" s="4">
        <f>MONTH(A6106)</f>
        <v/>
      </c>
      <c r="L6106" s="4">
        <f>DAY(A6106)</f>
        <v/>
      </c>
      <c r="M6106" s="4">
        <f>HOUR(A6106)</f>
        <v/>
      </c>
      <c r="N6106" s="4">
        <f>CONCATENATE(K6106,"-",L6106,"-",M6106)</f>
        <v/>
      </c>
      <c r="O6106" s="4">
        <f>C6106</f>
        <v/>
      </c>
    </row>
    <row r="6107" ht="14.25" customHeight="1">
      <c r="K6107" s="4">
        <f>MONTH(A6107)</f>
        <v/>
      </c>
      <c r="L6107" s="4">
        <f>DAY(A6107)</f>
        <v/>
      </c>
      <c r="M6107" s="4">
        <f>HOUR(A6107)</f>
        <v/>
      </c>
      <c r="N6107" s="4">
        <f>CONCATENATE(K6107,"-",L6107,"-",M6107)</f>
        <v/>
      </c>
      <c r="O6107" s="4">
        <f>C6107</f>
        <v/>
      </c>
    </row>
    <row r="6108" ht="14.25" customHeight="1">
      <c r="K6108" s="4">
        <f>MONTH(A6108)</f>
        <v/>
      </c>
      <c r="L6108" s="4">
        <f>DAY(A6108)</f>
        <v/>
      </c>
      <c r="M6108" s="4">
        <f>HOUR(A6108)</f>
        <v/>
      </c>
      <c r="N6108" s="4">
        <f>CONCATENATE(K6108,"-",L6108,"-",M6108)</f>
        <v/>
      </c>
      <c r="O6108" s="4">
        <f>C6108</f>
        <v/>
      </c>
    </row>
    <row r="6109" ht="14.25" customHeight="1">
      <c r="K6109" s="4">
        <f>MONTH(A6109)</f>
        <v/>
      </c>
      <c r="L6109" s="4">
        <f>DAY(A6109)</f>
        <v/>
      </c>
      <c r="M6109" s="4">
        <f>HOUR(A6109)</f>
        <v/>
      </c>
      <c r="N6109" s="4">
        <f>CONCATENATE(K6109,"-",L6109,"-",M6109)</f>
        <v/>
      </c>
      <c r="O6109" s="4">
        <f>C6109</f>
        <v/>
      </c>
    </row>
    <row r="6110" ht="14.25" customHeight="1">
      <c r="K6110" s="4">
        <f>MONTH(A6110)</f>
        <v/>
      </c>
      <c r="L6110" s="4">
        <f>DAY(A6110)</f>
        <v/>
      </c>
      <c r="M6110" s="4">
        <f>HOUR(A6110)</f>
        <v/>
      </c>
      <c r="N6110" s="4">
        <f>CONCATENATE(K6110,"-",L6110,"-",M6110)</f>
        <v/>
      </c>
      <c r="O6110" s="4">
        <f>C6110</f>
        <v/>
      </c>
    </row>
    <row r="6111" ht="14.25" customHeight="1">
      <c r="K6111" s="4">
        <f>MONTH(A6111)</f>
        <v/>
      </c>
      <c r="L6111" s="4">
        <f>DAY(A6111)</f>
        <v/>
      </c>
      <c r="M6111" s="4">
        <f>HOUR(A6111)</f>
        <v/>
      </c>
      <c r="N6111" s="4">
        <f>CONCATENATE(K6111,"-",L6111,"-",M6111)</f>
        <v/>
      </c>
      <c r="O6111" s="4">
        <f>C6111</f>
        <v/>
      </c>
    </row>
    <row r="6112" ht="14.25" customHeight="1">
      <c r="K6112" s="4">
        <f>MONTH(A6112)</f>
        <v/>
      </c>
      <c r="L6112" s="4">
        <f>DAY(A6112)</f>
        <v/>
      </c>
      <c r="M6112" s="4">
        <f>HOUR(A6112)</f>
        <v/>
      </c>
      <c r="N6112" s="4">
        <f>CONCATENATE(K6112,"-",L6112,"-",M6112)</f>
        <v/>
      </c>
      <c r="O6112" s="4">
        <f>C6112</f>
        <v/>
      </c>
    </row>
    <row r="6113" ht="14.25" customHeight="1">
      <c r="K6113" s="4">
        <f>MONTH(A6113)</f>
        <v/>
      </c>
      <c r="L6113" s="4">
        <f>DAY(A6113)</f>
        <v/>
      </c>
      <c r="M6113" s="4">
        <f>HOUR(A6113)</f>
        <v/>
      </c>
      <c r="N6113" s="4">
        <f>CONCATENATE(K6113,"-",L6113,"-",M6113)</f>
        <v/>
      </c>
      <c r="O6113" s="4">
        <f>C6113</f>
        <v/>
      </c>
    </row>
    <row r="6114" ht="14.25" customHeight="1">
      <c r="K6114" s="4">
        <f>MONTH(A6114)</f>
        <v/>
      </c>
      <c r="L6114" s="4">
        <f>DAY(A6114)</f>
        <v/>
      </c>
      <c r="M6114" s="4">
        <f>HOUR(A6114)</f>
        <v/>
      </c>
      <c r="N6114" s="4">
        <f>CONCATENATE(K6114,"-",L6114,"-",M6114)</f>
        <v/>
      </c>
      <c r="O6114" s="4">
        <f>C6114</f>
        <v/>
      </c>
    </row>
    <row r="6115" ht="14.25" customHeight="1">
      <c r="K6115" s="4">
        <f>MONTH(A6115)</f>
        <v/>
      </c>
      <c r="L6115" s="4">
        <f>DAY(A6115)</f>
        <v/>
      </c>
      <c r="M6115" s="4">
        <f>HOUR(A6115)</f>
        <v/>
      </c>
      <c r="N6115" s="4">
        <f>CONCATENATE(K6115,"-",L6115,"-",M6115)</f>
        <v/>
      </c>
      <c r="O6115" s="4">
        <f>C6115</f>
        <v/>
      </c>
    </row>
    <row r="6116" ht="14.25" customHeight="1">
      <c r="K6116" s="4">
        <f>MONTH(A6116)</f>
        <v/>
      </c>
      <c r="L6116" s="4">
        <f>DAY(A6116)</f>
        <v/>
      </c>
      <c r="M6116" s="4">
        <f>HOUR(A6116)</f>
        <v/>
      </c>
      <c r="N6116" s="4">
        <f>CONCATENATE(K6116,"-",L6116,"-",M6116)</f>
        <v/>
      </c>
      <c r="O6116" s="4">
        <f>C6116</f>
        <v/>
      </c>
    </row>
    <row r="6117" ht="14.25" customHeight="1">
      <c r="K6117" s="4">
        <f>MONTH(A6117)</f>
        <v/>
      </c>
      <c r="L6117" s="4">
        <f>DAY(A6117)</f>
        <v/>
      </c>
      <c r="M6117" s="4">
        <f>HOUR(A6117)</f>
        <v/>
      </c>
      <c r="N6117" s="4">
        <f>CONCATENATE(K6117,"-",L6117,"-",M6117)</f>
        <v/>
      </c>
      <c r="O6117" s="4">
        <f>C6117</f>
        <v/>
      </c>
    </row>
    <row r="6118" ht="14.25" customHeight="1">
      <c r="K6118" s="4">
        <f>MONTH(A6118)</f>
        <v/>
      </c>
      <c r="L6118" s="4">
        <f>DAY(A6118)</f>
        <v/>
      </c>
      <c r="M6118" s="4">
        <f>HOUR(A6118)</f>
        <v/>
      </c>
      <c r="N6118" s="4">
        <f>CONCATENATE(K6118,"-",L6118,"-",M6118)</f>
        <v/>
      </c>
      <c r="O6118" s="4">
        <f>C6118</f>
        <v/>
      </c>
    </row>
    <row r="6119" ht="14.25" customHeight="1">
      <c r="K6119" s="4">
        <f>MONTH(A6119)</f>
        <v/>
      </c>
      <c r="L6119" s="4">
        <f>DAY(A6119)</f>
        <v/>
      </c>
      <c r="M6119" s="4">
        <f>HOUR(A6119)</f>
        <v/>
      </c>
      <c r="N6119" s="4">
        <f>CONCATENATE(K6119,"-",L6119,"-",M6119)</f>
        <v/>
      </c>
      <c r="O6119" s="4">
        <f>C6119</f>
        <v/>
      </c>
    </row>
    <row r="6120" ht="14.25" customHeight="1">
      <c r="K6120" s="4">
        <f>MONTH(A6120)</f>
        <v/>
      </c>
      <c r="L6120" s="4">
        <f>DAY(A6120)</f>
        <v/>
      </c>
      <c r="M6120" s="4">
        <f>HOUR(A6120)</f>
        <v/>
      </c>
      <c r="N6120" s="4">
        <f>CONCATENATE(K6120,"-",L6120,"-",M6120)</f>
        <v/>
      </c>
      <c r="O6120" s="4">
        <f>C6120</f>
        <v/>
      </c>
    </row>
    <row r="6121" ht="14.25" customHeight="1">
      <c r="K6121" s="4">
        <f>MONTH(A6121)</f>
        <v/>
      </c>
      <c r="L6121" s="4">
        <f>DAY(A6121)</f>
        <v/>
      </c>
      <c r="M6121" s="4">
        <f>HOUR(A6121)</f>
        <v/>
      </c>
      <c r="N6121" s="4">
        <f>CONCATENATE(K6121,"-",L6121,"-",M6121)</f>
        <v/>
      </c>
      <c r="O6121" s="4">
        <f>C6121</f>
        <v/>
      </c>
    </row>
    <row r="6122" ht="14.25" customHeight="1">
      <c r="K6122" s="4">
        <f>MONTH(A6122)</f>
        <v/>
      </c>
      <c r="L6122" s="4">
        <f>DAY(A6122)</f>
        <v/>
      </c>
      <c r="M6122" s="4">
        <f>HOUR(A6122)</f>
        <v/>
      </c>
      <c r="N6122" s="4">
        <f>CONCATENATE(K6122,"-",L6122,"-",M6122)</f>
        <v/>
      </c>
      <c r="O6122" s="4">
        <f>C6122</f>
        <v/>
      </c>
    </row>
    <row r="6123" ht="14.25" customHeight="1">
      <c r="K6123" s="4">
        <f>MONTH(A6123)</f>
        <v/>
      </c>
      <c r="L6123" s="4">
        <f>DAY(A6123)</f>
        <v/>
      </c>
      <c r="M6123" s="4">
        <f>HOUR(A6123)</f>
        <v/>
      </c>
      <c r="N6123" s="4">
        <f>CONCATENATE(K6123,"-",L6123,"-",M6123)</f>
        <v/>
      </c>
      <c r="O6123" s="4">
        <f>C6123</f>
        <v/>
      </c>
    </row>
    <row r="6124" ht="14.25" customHeight="1">
      <c r="K6124" s="4">
        <f>MONTH(A6124)</f>
        <v/>
      </c>
      <c r="L6124" s="4">
        <f>DAY(A6124)</f>
        <v/>
      </c>
      <c r="M6124" s="4">
        <f>HOUR(A6124)</f>
        <v/>
      </c>
      <c r="N6124" s="4">
        <f>CONCATENATE(K6124,"-",L6124,"-",M6124)</f>
        <v/>
      </c>
      <c r="O6124" s="4">
        <f>C6124</f>
        <v/>
      </c>
    </row>
    <row r="6125" ht="14.25" customHeight="1">
      <c r="K6125" s="4">
        <f>MONTH(A6125)</f>
        <v/>
      </c>
      <c r="L6125" s="4">
        <f>DAY(A6125)</f>
        <v/>
      </c>
      <c r="M6125" s="4">
        <f>HOUR(A6125)</f>
        <v/>
      </c>
      <c r="N6125" s="4">
        <f>CONCATENATE(K6125,"-",L6125,"-",M6125)</f>
        <v/>
      </c>
      <c r="O6125" s="4">
        <f>C6125</f>
        <v/>
      </c>
    </row>
    <row r="6126" ht="14.25" customHeight="1">
      <c r="K6126" s="4">
        <f>MONTH(A6126)</f>
        <v/>
      </c>
      <c r="L6126" s="4">
        <f>DAY(A6126)</f>
        <v/>
      </c>
      <c r="M6126" s="4">
        <f>HOUR(A6126)</f>
        <v/>
      </c>
      <c r="N6126" s="4">
        <f>CONCATENATE(K6126,"-",L6126,"-",M6126)</f>
        <v/>
      </c>
      <c r="O6126" s="4">
        <f>C6126</f>
        <v/>
      </c>
    </row>
    <row r="6127" ht="14.25" customHeight="1">
      <c r="K6127" s="4">
        <f>MONTH(A6127)</f>
        <v/>
      </c>
      <c r="L6127" s="4">
        <f>DAY(A6127)</f>
        <v/>
      </c>
      <c r="M6127" s="4">
        <f>HOUR(A6127)</f>
        <v/>
      </c>
      <c r="N6127" s="4">
        <f>CONCATENATE(K6127,"-",L6127,"-",M6127)</f>
        <v/>
      </c>
      <c r="O6127" s="4">
        <f>C6127</f>
        <v/>
      </c>
    </row>
    <row r="6128" ht="14.25" customHeight="1">
      <c r="K6128" s="4">
        <f>MONTH(A6128)</f>
        <v/>
      </c>
      <c r="L6128" s="4">
        <f>DAY(A6128)</f>
        <v/>
      </c>
      <c r="M6128" s="4">
        <f>HOUR(A6128)</f>
        <v/>
      </c>
      <c r="N6128" s="4">
        <f>CONCATENATE(K6128,"-",L6128,"-",M6128)</f>
        <v/>
      </c>
      <c r="O6128" s="4">
        <f>C6128</f>
        <v/>
      </c>
    </row>
    <row r="6129" ht="14.25" customHeight="1">
      <c r="K6129" s="4">
        <f>MONTH(A6129)</f>
        <v/>
      </c>
      <c r="L6129" s="4">
        <f>DAY(A6129)</f>
        <v/>
      </c>
      <c r="M6129" s="4">
        <f>HOUR(A6129)</f>
        <v/>
      </c>
      <c r="N6129" s="4">
        <f>CONCATENATE(K6129,"-",L6129,"-",M6129)</f>
        <v/>
      </c>
      <c r="O6129" s="4">
        <f>C6129</f>
        <v/>
      </c>
    </row>
    <row r="6130" ht="14.25" customHeight="1">
      <c r="K6130" s="4">
        <f>MONTH(A6130)</f>
        <v/>
      </c>
      <c r="L6130" s="4">
        <f>DAY(A6130)</f>
        <v/>
      </c>
      <c r="M6130" s="4">
        <f>HOUR(A6130)</f>
        <v/>
      </c>
      <c r="N6130" s="4">
        <f>CONCATENATE(K6130,"-",L6130,"-",M6130)</f>
        <v/>
      </c>
      <c r="O6130" s="4">
        <f>C6130</f>
        <v/>
      </c>
    </row>
    <row r="6131" ht="14.25" customHeight="1">
      <c r="K6131" s="4">
        <f>MONTH(A6131)</f>
        <v/>
      </c>
      <c r="L6131" s="4">
        <f>DAY(A6131)</f>
        <v/>
      </c>
      <c r="M6131" s="4">
        <f>HOUR(A6131)</f>
        <v/>
      </c>
      <c r="N6131" s="4">
        <f>CONCATENATE(K6131,"-",L6131,"-",M6131)</f>
        <v/>
      </c>
      <c r="O6131" s="4">
        <f>C6131</f>
        <v/>
      </c>
    </row>
    <row r="6132" ht="14.25" customHeight="1">
      <c r="K6132" s="4">
        <f>MONTH(A6132)</f>
        <v/>
      </c>
      <c r="L6132" s="4">
        <f>DAY(A6132)</f>
        <v/>
      </c>
      <c r="M6132" s="4">
        <f>HOUR(A6132)</f>
        <v/>
      </c>
      <c r="N6132" s="4">
        <f>CONCATENATE(K6132,"-",L6132,"-",M6132)</f>
        <v/>
      </c>
      <c r="O6132" s="4">
        <f>C6132</f>
        <v/>
      </c>
    </row>
    <row r="6133" ht="14.25" customHeight="1">
      <c r="K6133" s="4">
        <f>MONTH(A6133)</f>
        <v/>
      </c>
      <c r="L6133" s="4">
        <f>DAY(A6133)</f>
        <v/>
      </c>
      <c r="M6133" s="4">
        <f>HOUR(A6133)</f>
        <v/>
      </c>
      <c r="N6133" s="4">
        <f>CONCATENATE(K6133,"-",L6133,"-",M6133)</f>
        <v/>
      </c>
      <c r="O6133" s="4">
        <f>C6133</f>
        <v/>
      </c>
    </row>
    <row r="6134" ht="14.25" customHeight="1">
      <c r="K6134" s="4">
        <f>MONTH(A6134)</f>
        <v/>
      </c>
      <c r="L6134" s="4">
        <f>DAY(A6134)</f>
        <v/>
      </c>
      <c r="M6134" s="4">
        <f>HOUR(A6134)</f>
        <v/>
      </c>
      <c r="N6134" s="4">
        <f>CONCATENATE(K6134,"-",L6134,"-",M6134)</f>
        <v/>
      </c>
      <c r="O6134" s="4">
        <f>C6134</f>
        <v/>
      </c>
    </row>
    <row r="6135" ht="14.25" customHeight="1">
      <c r="K6135" s="4">
        <f>MONTH(A6135)</f>
        <v/>
      </c>
      <c r="L6135" s="4">
        <f>DAY(A6135)</f>
        <v/>
      </c>
      <c r="M6135" s="4">
        <f>HOUR(A6135)</f>
        <v/>
      </c>
      <c r="N6135" s="4">
        <f>CONCATENATE(K6135,"-",L6135,"-",M6135)</f>
        <v/>
      </c>
      <c r="O6135" s="4">
        <f>C6135</f>
        <v/>
      </c>
    </row>
    <row r="6136" ht="14.25" customHeight="1">
      <c r="K6136" s="4">
        <f>MONTH(A6136)</f>
        <v/>
      </c>
      <c r="L6136" s="4">
        <f>DAY(A6136)</f>
        <v/>
      </c>
      <c r="M6136" s="4">
        <f>HOUR(A6136)</f>
        <v/>
      </c>
      <c r="N6136" s="4">
        <f>CONCATENATE(K6136,"-",L6136,"-",M6136)</f>
        <v/>
      </c>
      <c r="O6136" s="4">
        <f>C6136</f>
        <v/>
      </c>
    </row>
    <row r="6137" ht="14.25" customHeight="1">
      <c r="K6137" s="4">
        <f>MONTH(A6137)</f>
        <v/>
      </c>
      <c r="L6137" s="4">
        <f>DAY(A6137)</f>
        <v/>
      </c>
      <c r="M6137" s="4">
        <f>HOUR(A6137)</f>
        <v/>
      </c>
      <c r="N6137" s="4">
        <f>CONCATENATE(K6137,"-",L6137,"-",M6137)</f>
        <v/>
      </c>
      <c r="O6137" s="4">
        <f>C6137</f>
        <v/>
      </c>
    </row>
    <row r="6138" ht="14.25" customHeight="1">
      <c r="K6138" s="4">
        <f>MONTH(A6138)</f>
        <v/>
      </c>
      <c r="L6138" s="4">
        <f>DAY(A6138)</f>
        <v/>
      </c>
      <c r="M6138" s="4">
        <f>HOUR(A6138)</f>
        <v/>
      </c>
      <c r="N6138" s="4">
        <f>CONCATENATE(K6138,"-",L6138,"-",M6138)</f>
        <v/>
      </c>
      <c r="O6138" s="4">
        <f>C6138</f>
        <v/>
      </c>
    </row>
    <row r="6139" ht="14.25" customHeight="1">
      <c r="K6139" s="4">
        <f>MONTH(A6139)</f>
        <v/>
      </c>
      <c r="L6139" s="4">
        <f>DAY(A6139)</f>
        <v/>
      </c>
      <c r="M6139" s="4">
        <f>HOUR(A6139)</f>
        <v/>
      </c>
      <c r="N6139" s="4">
        <f>CONCATENATE(K6139,"-",L6139,"-",M6139)</f>
        <v/>
      </c>
      <c r="O6139" s="4">
        <f>C6139</f>
        <v/>
      </c>
    </row>
    <row r="6140" ht="14.25" customHeight="1">
      <c r="K6140" s="4">
        <f>MONTH(A6140)</f>
        <v/>
      </c>
      <c r="L6140" s="4">
        <f>DAY(A6140)</f>
        <v/>
      </c>
      <c r="M6140" s="4">
        <f>HOUR(A6140)</f>
        <v/>
      </c>
      <c r="N6140" s="4">
        <f>CONCATENATE(K6140,"-",L6140,"-",M6140)</f>
        <v/>
      </c>
      <c r="O6140" s="4">
        <f>C6140</f>
        <v/>
      </c>
    </row>
    <row r="6141" ht="14.25" customHeight="1">
      <c r="K6141" s="4">
        <f>MONTH(A6141)</f>
        <v/>
      </c>
      <c r="L6141" s="4">
        <f>DAY(A6141)</f>
        <v/>
      </c>
      <c r="M6141" s="4">
        <f>HOUR(A6141)</f>
        <v/>
      </c>
      <c r="N6141" s="4">
        <f>CONCATENATE(K6141,"-",L6141,"-",M6141)</f>
        <v/>
      </c>
      <c r="O6141" s="4">
        <f>C6141</f>
        <v/>
      </c>
    </row>
    <row r="6142" ht="14.25" customHeight="1">
      <c r="K6142" s="4">
        <f>MONTH(A6142)</f>
        <v/>
      </c>
      <c r="L6142" s="4">
        <f>DAY(A6142)</f>
        <v/>
      </c>
      <c r="M6142" s="4">
        <f>HOUR(A6142)</f>
        <v/>
      </c>
      <c r="N6142" s="4">
        <f>CONCATENATE(K6142,"-",L6142,"-",M6142)</f>
        <v/>
      </c>
      <c r="O6142" s="4">
        <f>C6142</f>
        <v/>
      </c>
    </row>
    <row r="6143" ht="14.25" customHeight="1">
      <c r="K6143" s="4">
        <f>MONTH(A6143)</f>
        <v/>
      </c>
      <c r="L6143" s="4">
        <f>DAY(A6143)</f>
        <v/>
      </c>
      <c r="M6143" s="4">
        <f>HOUR(A6143)</f>
        <v/>
      </c>
      <c r="N6143" s="4">
        <f>CONCATENATE(K6143,"-",L6143,"-",M6143)</f>
        <v/>
      </c>
      <c r="O6143" s="4">
        <f>C6143</f>
        <v/>
      </c>
    </row>
    <row r="6144" ht="14.25" customHeight="1">
      <c r="K6144" s="4">
        <f>MONTH(A6144)</f>
        <v/>
      </c>
      <c r="L6144" s="4">
        <f>DAY(A6144)</f>
        <v/>
      </c>
      <c r="M6144" s="4">
        <f>HOUR(A6144)</f>
        <v/>
      </c>
      <c r="N6144" s="4">
        <f>CONCATENATE(K6144,"-",L6144,"-",M6144)</f>
        <v/>
      </c>
      <c r="O6144" s="4">
        <f>C6144</f>
        <v/>
      </c>
    </row>
    <row r="6145" ht="14.25" customHeight="1">
      <c r="K6145" s="4">
        <f>MONTH(A6145)</f>
        <v/>
      </c>
      <c r="L6145" s="4">
        <f>DAY(A6145)</f>
        <v/>
      </c>
      <c r="M6145" s="4">
        <f>HOUR(A6145)</f>
        <v/>
      </c>
      <c r="N6145" s="4">
        <f>CONCATENATE(K6145,"-",L6145,"-",M6145)</f>
        <v/>
      </c>
      <c r="O6145" s="4">
        <f>C6145</f>
        <v/>
      </c>
    </row>
    <row r="6146" ht="14.25" customHeight="1">
      <c r="K6146" s="4">
        <f>MONTH(A6146)</f>
        <v/>
      </c>
      <c r="L6146" s="4">
        <f>DAY(A6146)</f>
        <v/>
      </c>
      <c r="M6146" s="4">
        <f>HOUR(A6146)</f>
        <v/>
      </c>
      <c r="N6146" s="4">
        <f>CONCATENATE(K6146,"-",L6146,"-",M6146)</f>
        <v/>
      </c>
      <c r="O6146" s="4">
        <f>C6146</f>
        <v/>
      </c>
    </row>
    <row r="6147" ht="14.25" customHeight="1">
      <c r="K6147" s="4">
        <f>MONTH(A6147)</f>
        <v/>
      </c>
      <c r="L6147" s="4">
        <f>DAY(A6147)</f>
        <v/>
      </c>
      <c r="M6147" s="4">
        <f>HOUR(A6147)</f>
        <v/>
      </c>
      <c r="N6147" s="4">
        <f>CONCATENATE(K6147,"-",L6147,"-",M6147)</f>
        <v/>
      </c>
      <c r="O6147" s="4">
        <f>C6147</f>
        <v/>
      </c>
    </row>
    <row r="6148" ht="14.25" customHeight="1">
      <c r="K6148" s="4">
        <f>MONTH(A6148)</f>
        <v/>
      </c>
      <c r="L6148" s="4">
        <f>DAY(A6148)</f>
        <v/>
      </c>
      <c r="M6148" s="4">
        <f>HOUR(A6148)</f>
        <v/>
      </c>
      <c r="N6148" s="4">
        <f>CONCATENATE(K6148,"-",L6148,"-",M6148)</f>
        <v/>
      </c>
      <c r="O6148" s="4">
        <f>C6148</f>
        <v/>
      </c>
    </row>
    <row r="6149" ht="14.25" customHeight="1">
      <c r="K6149" s="4">
        <f>MONTH(A6149)</f>
        <v/>
      </c>
      <c r="L6149" s="4">
        <f>DAY(A6149)</f>
        <v/>
      </c>
      <c r="M6149" s="4">
        <f>HOUR(A6149)</f>
        <v/>
      </c>
      <c r="N6149" s="4">
        <f>CONCATENATE(K6149,"-",L6149,"-",M6149)</f>
        <v/>
      </c>
      <c r="O6149" s="4">
        <f>C6149</f>
        <v/>
      </c>
    </row>
    <row r="6150" ht="14.25" customHeight="1">
      <c r="K6150" s="4">
        <f>MONTH(A6150)</f>
        <v/>
      </c>
      <c r="L6150" s="4">
        <f>DAY(A6150)</f>
        <v/>
      </c>
      <c r="M6150" s="4">
        <f>HOUR(A6150)</f>
        <v/>
      </c>
      <c r="N6150" s="4">
        <f>CONCATENATE(K6150,"-",L6150,"-",M6150)</f>
        <v/>
      </c>
      <c r="O6150" s="4">
        <f>C6150</f>
        <v/>
      </c>
    </row>
    <row r="6151" ht="14.25" customHeight="1">
      <c r="K6151" s="4">
        <f>MONTH(A6151)</f>
        <v/>
      </c>
      <c r="L6151" s="4">
        <f>DAY(A6151)</f>
        <v/>
      </c>
      <c r="M6151" s="4">
        <f>HOUR(A6151)</f>
        <v/>
      </c>
      <c r="N6151" s="4">
        <f>CONCATENATE(K6151,"-",L6151,"-",M6151)</f>
        <v/>
      </c>
      <c r="O6151" s="4">
        <f>C6151</f>
        <v/>
      </c>
    </row>
    <row r="6152" ht="14.25" customHeight="1">
      <c r="K6152" s="4">
        <f>MONTH(A6152)</f>
        <v/>
      </c>
      <c r="L6152" s="4">
        <f>DAY(A6152)</f>
        <v/>
      </c>
      <c r="M6152" s="4">
        <f>HOUR(A6152)</f>
        <v/>
      </c>
      <c r="N6152" s="4">
        <f>CONCATENATE(K6152,"-",L6152,"-",M6152)</f>
        <v/>
      </c>
      <c r="O6152" s="4">
        <f>C6152</f>
        <v/>
      </c>
    </row>
    <row r="6153" ht="14.25" customHeight="1">
      <c r="K6153" s="4">
        <f>MONTH(A6153)</f>
        <v/>
      </c>
      <c r="L6153" s="4">
        <f>DAY(A6153)</f>
        <v/>
      </c>
      <c r="M6153" s="4">
        <f>HOUR(A6153)</f>
        <v/>
      </c>
      <c r="N6153" s="4">
        <f>CONCATENATE(K6153,"-",L6153,"-",M6153)</f>
        <v/>
      </c>
      <c r="O6153" s="4">
        <f>C6153</f>
        <v/>
      </c>
    </row>
    <row r="6154" ht="14.25" customHeight="1">
      <c r="K6154" s="4">
        <f>MONTH(A6154)</f>
        <v/>
      </c>
      <c r="L6154" s="4">
        <f>DAY(A6154)</f>
        <v/>
      </c>
      <c r="M6154" s="4">
        <f>HOUR(A6154)</f>
        <v/>
      </c>
      <c r="N6154" s="4">
        <f>CONCATENATE(K6154,"-",L6154,"-",M6154)</f>
        <v/>
      </c>
      <c r="O6154" s="4">
        <f>C6154</f>
        <v/>
      </c>
    </row>
    <row r="6155" ht="14.25" customHeight="1">
      <c r="K6155" s="4">
        <f>MONTH(A6155)</f>
        <v/>
      </c>
      <c r="L6155" s="4">
        <f>DAY(A6155)</f>
        <v/>
      </c>
      <c r="M6155" s="4">
        <f>HOUR(A6155)</f>
        <v/>
      </c>
      <c r="N6155" s="4">
        <f>CONCATENATE(K6155,"-",L6155,"-",M6155)</f>
        <v/>
      </c>
      <c r="O6155" s="4">
        <f>C6155</f>
        <v/>
      </c>
    </row>
    <row r="6156" ht="14.25" customHeight="1">
      <c r="K6156" s="4">
        <f>MONTH(A6156)</f>
        <v/>
      </c>
      <c r="L6156" s="4">
        <f>DAY(A6156)</f>
        <v/>
      </c>
      <c r="M6156" s="4">
        <f>HOUR(A6156)</f>
        <v/>
      </c>
      <c r="N6156" s="4">
        <f>CONCATENATE(K6156,"-",L6156,"-",M6156)</f>
        <v/>
      </c>
      <c r="O6156" s="4">
        <f>C6156</f>
        <v/>
      </c>
    </row>
    <row r="6157" ht="14.25" customHeight="1">
      <c r="K6157" s="4">
        <f>MONTH(A6157)</f>
        <v/>
      </c>
      <c r="L6157" s="4">
        <f>DAY(A6157)</f>
        <v/>
      </c>
      <c r="M6157" s="4">
        <f>HOUR(A6157)</f>
        <v/>
      </c>
      <c r="N6157" s="4">
        <f>CONCATENATE(K6157,"-",L6157,"-",M6157)</f>
        <v/>
      </c>
      <c r="O6157" s="4">
        <f>C6157</f>
        <v/>
      </c>
    </row>
    <row r="6158" ht="14.25" customHeight="1">
      <c r="K6158" s="4">
        <f>MONTH(A6158)</f>
        <v/>
      </c>
      <c r="L6158" s="4">
        <f>DAY(A6158)</f>
        <v/>
      </c>
      <c r="M6158" s="4">
        <f>HOUR(A6158)</f>
        <v/>
      </c>
      <c r="N6158" s="4">
        <f>CONCATENATE(K6158,"-",L6158,"-",M6158)</f>
        <v/>
      </c>
      <c r="O6158" s="4">
        <f>C6158</f>
        <v/>
      </c>
    </row>
    <row r="6159" ht="14.25" customHeight="1">
      <c r="K6159" s="4">
        <f>MONTH(A6159)</f>
        <v/>
      </c>
      <c r="L6159" s="4">
        <f>DAY(A6159)</f>
        <v/>
      </c>
      <c r="M6159" s="4">
        <f>HOUR(A6159)</f>
        <v/>
      </c>
      <c r="N6159" s="4">
        <f>CONCATENATE(K6159,"-",L6159,"-",M6159)</f>
        <v/>
      </c>
      <c r="O6159" s="4">
        <f>C6159</f>
        <v/>
      </c>
    </row>
    <row r="6160" ht="14.25" customHeight="1">
      <c r="K6160" s="4">
        <f>MONTH(A6160)</f>
        <v/>
      </c>
      <c r="L6160" s="4">
        <f>DAY(A6160)</f>
        <v/>
      </c>
      <c r="M6160" s="4">
        <f>HOUR(A6160)</f>
        <v/>
      </c>
      <c r="N6160" s="4">
        <f>CONCATENATE(K6160,"-",L6160,"-",M6160)</f>
        <v/>
      </c>
      <c r="O6160" s="4">
        <f>C6160</f>
        <v/>
      </c>
    </row>
    <row r="6161" ht="14.25" customHeight="1">
      <c r="K6161" s="4">
        <f>MONTH(A6161)</f>
        <v/>
      </c>
      <c r="L6161" s="4">
        <f>DAY(A6161)</f>
        <v/>
      </c>
      <c r="M6161" s="4">
        <f>HOUR(A6161)</f>
        <v/>
      </c>
      <c r="N6161" s="4">
        <f>CONCATENATE(K6161,"-",L6161,"-",M6161)</f>
        <v/>
      </c>
      <c r="O6161" s="4">
        <f>C6161</f>
        <v/>
      </c>
    </row>
    <row r="6162" ht="14.25" customHeight="1">
      <c r="K6162" s="4">
        <f>MONTH(A6162)</f>
        <v/>
      </c>
      <c r="L6162" s="4">
        <f>DAY(A6162)</f>
        <v/>
      </c>
      <c r="M6162" s="4">
        <f>HOUR(A6162)</f>
        <v/>
      </c>
      <c r="N6162" s="4">
        <f>CONCATENATE(K6162,"-",L6162,"-",M6162)</f>
        <v/>
      </c>
      <c r="O6162" s="4">
        <f>C6162</f>
        <v/>
      </c>
    </row>
    <row r="6163" ht="14.25" customHeight="1">
      <c r="K6163" s="4">
        <f>MONTH(A6163)</f>
        <v/>
      </c>
      <c r="L6163" s="4">
        <f>DAY(A6163)</f>
        <v/>
      </c>
      <c r="M6163" s="4">
        <f>HOUR(A6163)</f>
        <v/>
      </c>
      <c r="N6163" s="4">
        <f>CONCATENATE(K6163,"-",L6163,"-",M6163)</f>
        <v/>
      </c>
      <c r="O6163" s="4">
        <f>C6163</f>
        <v/>
      </c>
    </row>
    <row r="6164" ht="14.25" customHeight="1">
      <c r="K6164" s="4">
        <f>MONTH(A6164)</f>
        <v/>
      </c>
      <c r="L6164" s="4">
        <f>DAY(A6164)</f>
        <v/>
      </c>
      <c r="M6164" s="4">
        <f>HOUR(A6164)</f>
        <v/>
      </c>
      <c r="N6164" s="4">
        <f>CONCATENATE(K6164,"-",L6164,"-",M6164)</f>
        <v/>
      </c>
      <c r="O6164" s="4">
        <f>C6164</f>
        <v/>
      </c>
    </row>
    <row r="6165" ht="14.25" customHeight="1">
      <c r="K6165" s="4">
        <f>MONTH(A6165)</f>
        <v/>
      </c>
      <c r="L6165" s="4">
        <f>DAY(A6165)</f>
        <v/>
      </c>
      <c r="M6165" s="4">
        <f>HOUR(A6165)</f>
        <v/>
      </c>
      <c r="N6165" s="4">
        <f>CONCATENATE(K6165,"-",L6165,"-",M6165)</f>
        <v/>
      </c>
      <c r="O6165" s="4">
        <f>C6165</f>
        <v/>
      </c>
    </row>
    <row r="6166" ht="14.25" customHeight="1">
      <c r="K6166" s="4">
        <f>MONTH(A6166)</f>
        <v/>
      </c>
      <c r="L6166" s="4">
        <f>DAY(A6166)</f>
        <v/>
      </c>
      <c r="M6166" s="4">
        <f>HOUR(A6166)</f>
        <v/>
      </c>
      <c r="N6166" s="4">
        <f>CONCATENATE(K6166,"-",L6166,"-",M6166)</f>
        <v/>
      </c>
      <c r="O6166" s="4">
        <f>C6166</f>
        <v/>
      </c>
    </row>
    <row r="6167" ht="14.25" customHeight="1">
      <c r="K6167" s="4">
        <f>MONTH(A6167)</f>
        <v/>
      </c>
      <c r="L6167" s="4">
        <f>DAY(A6167)</f>
        <v/>
      </c>
      <c r="M6167" s="4">
        <f>HOUR(A6167)</f>
        <v/>
      </c>
      <c r="N6167" s="4">
        <f>CONCATENATE(K6167,"-",L6167,"-",M6167)</f>
        <v/>
      </c>
      <c r="O6167" s="4">
        <f>C6167</f>
        <v/>
      </c>
    </row>
    <row r="6168" ht="14.25" customHeight="1">
      <c r="K6168" s="4">
        <f>MONTH(A6168)</f>
        <v/>
      </c>
      <c r="L6168" s="4">
        <f>DAY(A6168)</f>
        <v/>
      </c>
      <c r="M6168" s="4">
        <f>HOUR(A6168)</f>
        <v/>
      </c>
      <c r="N6168" s="4">
        <f>CONCATENATE(K6168,"-",L6168,"-",M6168)</f>
        <v/>
      </c>
      <c r="O6168" s="4">
        <f>C6168</f>
        <v/>
      </c>
    </row>
    <row r="6169" ht="14.25" customHeight="1">
      <c r="K6169" s="4">
        <f>MONTH(A6169)</f>
        <v/>
      </c>
      <c r="L6169" s="4">
        <f>DAY(A6169)</f>
        <v/>
      </c>
      <c r="M6169" s="4">
        <f>HOUR(A6169)</f>
        <v/>
      </c>
      <c r="N6169" s="4">
        <f>CONCATENATE(K6169,"-",L6169,"-",M6169)</f>
        <v/>
      </c>
      <c r="O6169" s="4">
        <f>C6169</f>
        <v/>
      </c>
    </row>
    <row r="6170" ht="14.25" customHeight="1">
      <c r="K6170" s="4">
        <f>MONTH(A6170)</f>
        <v/>
      </c>
      <c r="L6170" s="4">
        <f>DAY(A6170)</f>
        <v/>
      </c>
      <c r="M6170" s="4">
        <f>HOUR(A6170)</f>
        <v/>
      </c>
      <c r="N6170" s="4">
        <f>CONCATENATE(K6170,"-",L6170,"-",M6170)</f>
        <v/>
      </c>
      <c r="O6170" s="4">
        <f>C6170</f>
        <v/>
      </c>
    </row>
    <row r="6171" ht="14.25" customHeight="1">
      <c r="K6171" s="4">
        <f>MONTH(A6171)</f>
        <v/>
      </c>
      <c r="L6171" s="4">
        <f>DAY(A6171)</f>
        <v/>
      </c>
      <c r="M6171" s="4">
        <f>HOUR(A6171)</f>
        <v/>
      </c>
      <c r="N6171" s="4">
        <f>CONCATENATE(K6171,"-",L6171,"-",M6171)</f>
        <v/>
      </c>
      <c r="O6171" s="4">
        <f>C6171</f>
        <v/>
      </c>
    </row>
    <row r="6172" ht="14.25" customHeight="1">
      <c r="K6172" s="4">
        <f>MONTH(A6172)</f>
        <v/>
      </c>
      <c r="L6172" s="4">
        <f>DAY(A6172)</f>
        <v/>
      </c>
      <c r="M6172" s="4">
        <f>HOUR(A6172)</f>
        <v/>
      </c>
      <c r="N6172" s="4">
        <f>CONCATENATE(K6172,"-",L6172,"-",M6172)</f>
        <v/>
      </c>
      <c r="O6172" s="4">
        <f>C6172</f>
        <v/>
      </c>
    </row>
    <row r="6173" ht="14.25" customHeight="1">
      <c r="K6173" s="4">
        <f>MONTH(A6173)</f>
        <v/>
      </c>
      <c r="L6173" s="4">
        <f>DAY(A6173)</f>
        <v/>
      </c>
      <c r="M6173" s="4">
        <f>HOUR(A6173)</f>
        <v/>
      </c>
      <c r="N6173" s="4">
        <f>CONCATENATE(K6173,"-",L6173,"-",M6173)</f>
        <v/>
      </c>
      <c r="O6173" s="4">
        <f>C6173</f>
        <v/>
      </c>
    </row>
    <row r="6174" ht="14.25" customHeight="1">
      <c r="K6174" s="4">
        <f>MONTH(A6174)</f>
        <v/>
      </c>
      <c r="L6174" s="4">
        <f>DAY(A6174)</f>
        <v/>
      </c>
      <c r="M6174" s="4">
        <f>HOUR(A6174)</f>
        <v/>
      </c>
      <c r="N6174" s="4">
        <f>CONCATENATE(K6174,"-",L6174,"-",M6174)</f>
        <v/>
      </c>
      <c r="O6174" s="4">
        <f>C6174</f>
        <v/>
      </c>
    </row>
    <row r="6175" ht="14.25" customHeight="1">
      <c r="K6175" s="4">
        <f>MONTH(A6175)</f>
        <v/>
      </c>
      <c r="L6175" s="4">
        <f>DAY(A6175)</f>
        <v/>
      </c>
      <c r="M6175" s="4">
        <f>HOUR(A6175)</f>
        <v/>
      </c>
      <c r="N6175" s="4">
        <f>CONCATENATE(K6175,"-",L6175,"-",M6175)</f>
        <v/>
      </c>
      <c r="O6175" s="4">
        <f>C6175</f>
        <v/>
      </c>
    </row>
    <row r="6176" ht="14.25" customHeight="1">
      <c r="K6176" s="4">
        <f>MONTH(A6176)</f>
        <v/>
      </c>
      <c r="L6176" s="4">
        <f>DAY(A6176)</f>
        <v/>
      </c>
      <c r="M6176" s="4">
        <f>HOUR(A6176)</f>
        <v/>
      </c>
      <c r="N6176" s="4">
        <f>CONCATENATE(K6176,"-",L6176,"-",M6176)</f>
        <v/>
      </c>
      <c r="O6176" s="4">
        <f>C6176</f>
        <v/>
      </c>
    </row>
    <row r="6177" ht="14.25" customHeight="1">
      <c r="K6177" s="4">
        <f>MONTH(A6177)</f>
        <v/>
      </c>
      <c r="L6177" s="4">
        <f>DAY(A6177)</f>
        <v/>
      </c>
      <c r="M6177" s="4">
        <f>HOUR(A6177)</f>
        <v/>
      </c>
      <c r="N6177" s="4">
        <f>CONCATENATE(K6177,"-",L6177,"-",M6177)</f>
        <v/>
      </c>
      <c r="O6177" s="4">
        <f>C6177</f>
        <v/>
      </c>
    </row>
    <row r="6178" ht="14.25" customHeight="1">
      <c r="K6178" s="4">
        <f>MONTH(A6178)</f>
        <v/>
      </c>
      <c r="L6178" s="4">
        <f>DAY(A6178)</f>
        <v/>
      </c>
      <c r="M6178" s="4">
        <f>HOUR(A6178)</f>
        <v/>
      </c>
      <c r="N6178" s="4">
        <f>CONCATENATE(K6178,"-",L6178,"-",M6178)</f>
        <v/>
      </c>
      <c r="O6178" s="4">
        <f>C6178</f>
        <v/>
      </c>
    </row>
    <row r="6179" ht="14.25" customHeight="1">
      <c r="K6179" s="4">
        <f>MONTH(A6179)</f>
        <v/>
      </c>
      <c r="L6179" s="4">
        <f>DAY(A6179)</f>
        <v/>
      </c>
      <c r="M6179" s="4">
        <f>HOUR(A6179)</f>
        <v/>
      </c>
      <c r="N6179" s="4">
        <f>CONCATENATE(K6179,"-",L6179,"-",M6179)</f>
        <v/>
      </c>
      <c r="O6179" s="4">
        <f>C6179</f>
        <v/>
      </c>
    </row>
    <row r="6180" ht="14.25" customHeight="1">
      <c r="K6180" s="4">
        <f>MONTH(A6180)</f>
        <v/>
      </c>
      <c r="L6180" s="4">
        <f>DAY(A6180)</f>
        <v/>
      </c>
      <c r="M6180" s="4">
        <f>HOUR(A6180)</f>
        <v/>
      </c>
      <c r="N6180" s="4">
        <f>CONCATENATE(K6180,"-",L6180,"-",M6180)</f>
        <v/>
      </c>
      <c r="O6180" s="4">
        <f>C6180</f>
        <v/>
      </c>
    </row>
    <row r="6181" ht="14.25" customHeight="1">
      <c r="K6181" s="4">
        <f>MONTH(A6181)</f>
        <v/>
      </c>
      <c r="L6181" s="4">
        <f>DAY(A6181)</f>
        <v/>
      </c>
      <c r="M6181" s="4">
        <f>HOUR(A6181)</f>
        <v/>
      </c>
      <c r="N6181" s="4">
        <f>CONCATENATE(K6181,"-",L6181,"-",M6181)</f>
        <v/>
      </c>
      <c r="O6181" s="4">
        <f>C6181</f>
        <v/>
      </c>
    </row>
    <row r="6182" ht="14.25" customHeight="1">
      <c r="K6182" s="4">
        <f>MONTH(A6182)</f>
        <v/>
      </c>
      <c r="L6182" s="4">
        <f>DAY(A6182)</f>
        <v/>
      </c>
      <c r="M6182" s="4">
        <f>HOUR(A6182)</f>
        <v/>
      </c>
      <c r="N6182" s="4">
        <f>CONCATENATE(K6182,"-",L6182,"-",M6182)</f>
        <v/>
      </c>
      <c r="O6182" s="4">
        <f>C6182</f>
        <v/>
      </c>
    </row>
    <row r="6183" ht="14.25" customHeight="1">
      <c r="K6183" s="4">
        <f>MONTH(A6183)</f>
        <v/>
      </c>
      <c r="L6183" s="4">
        <f>DAY(A6183)</f>
        <v/>
      </c>
      <c r="M6183" s="4">
        <f>HOUR(A6183)</f>
        <v/>
      </c>
      <c r="N6183" s="4">
        <f>CONCATENATE(K6183,"-",L6183,"-",M6183)</f>
        <v/>
      </c>
      <c r="O6183" s="4">
        <f>C6183</f>
        <v/>
      </c>
    </row>
    <row r="6184" ht="14.25" customHeight="1">
      <c r="K6184" s="4">
        <f>MONTH(A6184)</f>
        <v/>
      </c>
      <c r="L6184" s="4">
        <f>DAY(A6184)</f>
        <v/>
      </c>
      <c r="M6184" s="4">
        <f>HOUR(A6184)</f>
        <v/>
      </c>
      <c r="N6184" s="4">
        <f>CONCATENATE(K6184,"-",L6184,"-",M6184)</f>
        <v/>
      </c>
      <c r="O6184" s="4">
        <f>C6184</f>
        <v/>
      </c>
    </row>
    <row r="6185" ht="14.25" customHeight="1">
      <c r="K6185" s="4">
        <f>MONTH(A6185)</f>
        <v/>
      </c>
      <c r="L6185" s="4">
        <f>DAY(A6185)</f>
        <v/>
      </c>
      <c r="M6185" s="4">
        <f>HOUR(A6185)</f>
        <v/>
      </c>
      <c r="N6185" s="4">
        <f>CONCATENATE(K6185,"-",L6185,"-",M6185)</f>
        <v/>
      </c>
      <c r="O6185" s="4">
        <f>C6185</f>
        <v/>
      </c>
    </row>
    <row r="6186" ht="14.25" customHeight="1">
      <c r="K6186" s="4">
        <f>MONTH(A6186)</f>
        <v/>
      </c>
      <c r="L6186" s="4">
        <f>DAY(A6186)</f>
        <v/>
      </c>
      <c r="M6186" s="4">
        <f>HOUR(A6186)</f>
        <v/>
      </c>
      <c r="N6186" s="4">
        <f>CONCATENATE(K6186,"-",L6186,"-",M6186)</f>
        <v/>
      </c>
      <c r="O6186" s="4">
        <f>C6186</f>
        <v/>
      </c>
    </row>
    <row r="6187" ht="14.25" customHeight="1">
      <c r="K6187" s="4">
        <f>MONTH(A6187)</f>
        <v/>
      </c>
      <c r="L6187" s="4">
        <f>DAY(A6187)</f>
        <v/>
      </c>
      <c r="M6187" s="4">
        <f>HOUR(A6187)</f>
        <v/>
      </c>
      <c r="N6187" s="4">
        <f>CONCATENATE(K6187,"-",L6187,"-",M6187)</f>
        <v/>
      </c>
      <c r="O6187" s="4">
        <f>C6187</f>
        <v/>
      </c>
    </row>
    <row r="6188" ht="14.25" customHeight="1">
      <c r="K6188" s="4">
        <f>MONTH(A6188)</f>
        <v/>
      </c>
      <c r="L6188" s="4">
        <f>DAY(A6188)</f>
        <v/>
      </c>
      <c r="M6188" s="4">
        <f>HOUR(A6188)</f>
        <v/>
      </c>
      <c r="N6188" s="4">
        <f>CONCATENATE(K6188,"-",L6188,"-",M6188)</f>
        <v/>
      </c>
      <c r="O6188" s="4">
        <f>C6188</f>
        <v/>
      </c>
    </row>
    <row r="6189" ht="14.25" customHeight="1">
      <c r="K6189" s="4">
        <f>MONTH(A6189)</f>
        <v/>
      </c>
      <c r="L6189" s="4">
        <f>DAY(A6189)</f>
        <v/>
      </c>
      <c r="M6189" s="4">
        <f>HOUR(A6189)</f>
        <v/>
      </c>
      <c r="N6189" s="4">
        <f>CONCATENATE(K6189,"-",L6189,"-",M6189)</f>
        <v/>
      </c>
      <c r="O6189" s="4">
        <f>C6189</f>
        <v/>
      </c>
    </row>
    <row r="6190" ht="14.25" customHeight="1">
      <c r="K6190" s="4">
        <f>MONTH(A6190)</f>
        <v/>
      </c>
      <c r="L6190" s="4">
        <f>DAY(A6190)</f>
        <v/>
      </c>
      <c r="M6190" s="4">
        <f>HOUR(A6190)</f>
        <v/>
      </c>
      <c r="N6190" s="4">
        <f>CONCATENATE(K6190,"-",L6190,"-",M6190)</f>
        <v/>
      </c>
      <c r="O6190" s="4">
        <f>C6190</f>
        <v/>
      </c>
    </row>
    <row r="6191" ht="14.25" customHeight="1">
      <c r="K6191" s="4">
        <f>MONTH(A6191)</f>
        <v/>
      </c>
      <c r="L6191" s="4">
        <f>DAY(A6191)</f>
        <v/>
      </c>
      <c r="M6191" s="4">
        <f>HOUR(A6191)</f>
        <v/>
      </c>
      <c r="N6191" s="4">
        <f>CONCATENATE(K6191,"-",L6191,"-",M6191)</f>
        <v/>
      </c>
      <c r="O6191" s="4">
        <f>C6191</f>
        <v/>
      </c>
    </row>
    <row r="6192" ht="14.25" customHeight="1">
      <c r="K6192" s="4">
        <f>MONTH(A6192)</f>
        <v/>
      </c>
      <c r="L6192" s="4">
        <f>DAY(A6192)</f>
        <v/>
      </c>
      <c r="M6192" s="4">
        <f>HOUR(A6192)</f>
        <v/>
      </c>
      <c r="N6192" s="4">
        <f>CONCATENATE(K6192,"-",L6192,"-",M6192)</f>
        <v/>
      </c>
      <c r="O6192" s="4">
        <f>C6192</f>
        <v/>
      </c>
    </row>
    <row r="6193" ht="14.25" customHeight="1">
      <c r="K6193" s="4">
        <f>MONTH(A6193)</f>
        <v/>
      </c>
      <c r="L6193" s="4">
        <f>DAY(A6193)</f>
        <v/>
      </c>
      <c r="M6193" s="4">
        <f>HOUR(A6193)</f>
        <v/>
      </c>
      <c r="N6193" s="4">
        <f>CONCATENATE(K6193,"-",L6193,"-",M6193)</f>
        <v/>
      </c>
      <c r="O6193" s="4">
        <f>C6193</f>
        <v/>
      </c>
    </row>
    <row r="6194" ht="14.25" customHeight="1">
      <c r="K6194" s="4">
        <f>MONTH(A6194)</f>
        <v/>
      </c>
      <c r="L6194" s="4">
        <f>DAY(A6194)</f>
        <v/>
      </c>
      <c r="M6194" s="4">
        <f>HOUR(A6194)</f>
        <v/>
      </c>
      <c r="N6194" s="4">
        <f>CONCATENATE(K6194,"-",L6194,"-",M6194)</f>
        <v/>
      </c>
      <c r="O6194" s="4">
        <f>C6194</f>
        <v/>
      </c>
    </row>
    <row r="6195" ht="14.25" customHeight="1">
      <c r="K6195" s="4">
        <f>MONTH(A6195)</f>
        <v/>
      </c>
      <c r="L6195" s="4">
        <f>DAY(A6195)</f>
        <v/>
      </c>
      <c r="M6195" s="4">
        <f>HOUR(A6195)</f>
        <v/>
      </c>
      <c r="N6195" s="4">
        <f>CONCATENATE(K6195,"-",L6195,"-",M6195)</f>
        <v/>
      </c>
      <c r="O6195" s="4">
        <f>C6195</f>
        <v/>
      </c>
    </row>
    <row r="6196" ht="14.25" customHeight="1">
      <c r="K6196" s="4">
        <f>MONTH(A6196)</f>
        <v/>
      </c>
      <c r="L6196" s="4">
        <f>DAY(A6196)</f>
        <v/>
      </c>
      <c r="M6196" s="4">
        <f>HOUR(A6196)</f>
        <v/>
      </c>
      <c r="N6196" s="4">
        <f>CONCATENATE(K6196,"-",L6196,"-",M6196)</f>
        <v/>
      </c>
      <c r="O6196" s="4">
        <f>C6196</f>
        <v/>
      </c>
    </row>
    <row r="6197" ht="14.25" customHeight="1">
      <c r="K6197" s="4">
        <f>MONTH(A6197)</f>
        <v/>
      </c>
      <c r="L6197" s="4">
        <f>DAY(A6197)</f>
        <v/>
      </c>
      <c r="M6197" s="4">
        <f>HOUR(A6197)</f>
        <v/>
      </c>
      <c r="N6197" s="4">
        <f>CONCATENATE(K6197,"-",L6197,"-",M6197)</f>
        <v/>
      </c>
      <c r="O6197" s="4">
        <f>C6197</f>
        <v/>
      </c>
    </row>
    <row r="6198" ht="14.25" customHeight="1">
      <c r="K6198" s="4">
        <f>MONTH(A6198)</f>
        <v/>
      </c>
      <c r="L6198" s="4">
        <f>DAY(A6198)</f>
        <v/>
      </c>
      <c r="M6198" s="4">
        <f>HOUR(A6198)</f>
        <v/>
      </c>
      <c r="N6198" s="4">
        <f>CONCATENATE(K6198,"-",L6198,"-",M6198)</f>
        <v/>
      </c>
      <c r="O6198" s="4">
        <f>C6198</f>
        <v/>
      </c>
    </row>
    <row r="6199" ht="14.25" customHeight="1">
      <c r="K6199" s="4">
        <f>MONTH(A6199)</f>
        <v/>
      </c>
      <c r="L6199" s="4">
        <f>DAY(A6199)</f>
        <v/>
      </c>
      <c r="M6199" s="4">
        <f>HOUR(A6199)</f>
        <v/>
      </c>
      <c r="N6199" s="4">
        <f>CONCATENATE(K6199,"-",L6199,"-",M6199)</f>
        <v/>
      </c>
      <c r="O6199" s="4">
        <f>C6199</f>
        <v/>
      </c>
    </row>
    <row r="6200" ht="14.25" customHeight="1">
      <c r="K6200" s="4">
        <f>MONTH(A6200)</f>
        <v/>
      </c>
      <c r="L6200" s="4">
        <f>DAY(A6200)</f>
        <v/>
      </c>
      <c r="M6200" s="4">
        <f>HOUR(A6200)</f>
        <v/>
      </c>
      <c r="N6200" s="4">
        <f>CONCATENATE(K6200,"-",L6200,"-",M6200)</f>
        <v/>
      </c>
      <c r="O6200" s="4">
        <f>C6200</f>
        <v/>
      </c>
    </row>
    <row r="6201" ht="14.25" customHeight="1">
      <c r="K6201" s="4">
        <f>MONTH(A6201)</f>
        <v/>
      </c>
      <c r="L6201" s="4">
        <f>DAY(A6201)</f>
        <v/>
      </c>
      <c r="M6201" s="4">
        <f>HOUR(A6201)</f>
        <v/>
      </c>
      <c r="N6201" s="4">
        <f>CONCATENATE(K6201,"-",L6201,"-",M6201)</f>
        <v/>
      </c>
      <c r="O6201" s="4">
        <f>C6201</f>
        <v/>
      </c>
    </row>
    <row r="6202" ht="14.25" customHeight="1">
      <c r="K6202" s="4">
        <f>MONTH(A6202)</f>
        <v/>
      </c>
      <c r="L6202" s="4">
        <f>DAY(A6202)</f>
        <v/>
      </c>
      <c r="M6202" s="4">
        <f>HOUR(A6202)</f>
        <v/>
      </c>
      <c r="N6202" s="4">
        <f>CONCATENATE(K6202,"-",L6202,"-",M6202)</f>
        <v/>
      </c>
      <c r="O6202" s="4">
        <f>C6202</f>
        <v/>
      </c>
    </row>
    <row r="6203" ht="14.25" customHeight="1">
      <c r="K6203" s="4">
        <f>MONTH(A6203)</f>
        <v/>
      </c>
      <c r="L6203" s="4">
        <f>DAY(A6203)</f>
        <v/>
      </c>
      <c r="M6203" s="4">
        <f>HOUR(A6203)</f>
        <v/>
      </c>
      <c r="N6203" s="4">
        <f>CONCATENATE(K6203,"-",L6203,"-",M6203)</f>
        <v/>
      </c>
      <c r="O6203" s="4">
        <f>C6203</f>
        <v/>
      </c>
    </row>
    <row r="6204" ht="14.25" customHeight="1">
      <c r="K6204" s="4">
        <f>MONTH(A6204)</f>
        <v/>
      </c>
      <c r="L6204" s="4">
        <f>DAY(A6204)</f>
        <v/>
      </c>
      <c r="M6204" s="4">
        <f>HOUR(A6204)</f>
        <v/>
      </c>
      <c r="N6204" s="4">
        <f>CONCATENATE(K6204,"-",L6204,"-",M6204)</f>
        <v/>
      </c>
      <c r="O6204" s="4">
        <f>C6204</f>
        <v/>
      </c>
    </row>
    <row r="6205" ht="14.25" customHeight="1">
      <c r="K6205" s="4">
        <f>MONTH(A6205)</f>
        <v/>
      </c>
      <c r="L6205" s="4">
        <f>DAY(A6205)</f>
        <v/>
      </c>
      <c r="M6205" s="4">
        <f>HOUR(A6205)</f>
        <v/>
      </c>
      <c r="N6205" s="4">
        <f>CONCATENATE(K6205,"-",L6205,"-",M6205)</f>
        <v/>
      </c>
      <c r="O6205" s="4">
        <f>C6205</f>
        <v/>
      </c>
    </row>
    <row r="6206" ht="14.25" customHeight="1">
      <c r="K6206" s="4">
        <f>MONTH(A6206)</f>
        <v/>
      </c>
      <c r="L6206" s="4">
        <f>DAY(A6206)</f>
        <v/>
      </c>
      <c r="M6206" s="4">
        <f>HOUR(A6206)</f>
        <v/>
      </c>
      <c r="N6206" s="4">
        <f>CONCATENATE(K6206,"-",L6206,"-",M6206)</f>
        <v/>
      </c>
      <c r="O6206" s="4">
        <f>C6206</f>
        <v/>
      </c>
    </row>
    <row r="6207" ht="14.25" customHeight="1">
      <c r="K6207" s="4">
        <f>MONTH(A6207)</f>
        <v/>
      </c>
      <c r="L6207" s="4">
        <f>DAY(A6207)</f>
        <v/>
      </c>
      <c r="M6207" s="4">
        <f>HOUR(A6207)</f>
        <v/>
      </c>
      <c r="N6207" s="4">
        <f>CONCATENATE(K6207,"-",L6207,"-",M6207)</f>
        <v/>
      </c>
      <c r="O6207" s="4">
        <f>C6207</f>
        <v/>
      </c>
    </row>
    <row r="6208" ht="14.25" customHeight="1">
      <c r="K6208" s="4">
        <f>MONTH(A6208)</f>
        <v/>
      </c>
      <c r="L6208" s="4">
        <f>DAY(A6208)</f>
        <v/>
      </c>
      <c r="M6208" s="4">
        <f>HOUR(A6208)</f>
        <v/>
      </c>
      <c r="N6208" s="4">
        <f>CONCATENATE(K6208,"-",L6208,"-",M6208)</f>
        <v/>
      </c>
      <c r="O6208" s="4">
        <f>C6208</f>
        <v/>
      </c>
    </row>
    <row r="6209" ht="14.25" customHeight="1">
      <c r="K6209" s="4">
        <f>MONTH(A6209)</f>
        <v/>
      </c>
      <c r="L6209" s="4">
        <f>DAY(A6209)</f>
        <v/>
      </c>
      <c r="M6209" s="4">
        <f>HOUR(A6209)</f>
        <v/>
      </c>
      <c r="N6209" s="4">
        <f>CONCATENATE(K6209,"-",L6209,"-",M6209)</f>
        <v/>
      </c>
      <c r="O6209" s="4">
        <f>C6209</f>
        <v/>
      </c>
    </row>
    <row r="6210" ht="14.25" customHeight="1">
      <c r="K6210" s="4">
        <f>MONTH(A6210)</f>
        <v/>
      </c>
      <c r="L6210" s="4">
        <f>DAY(A6210)</f>
        <v/>
      </c>
      <c r="M6210" s="4">
        <f>HOUR(A6210)</f>
        <v/>
      </c>
      <c r="N6210" s="4">
        <f>CONCATENATE(K6210,"-",L6210,"-",M6210)</f>
        <v/>
      </c>
      <c r="O6210" s="4">
        <f>C6210</f>
        <v/>
      </c>
    </row>
    <row r="6211" ht="14.25" customHeight="1">
      <c r="K6211" s="4">
        <f>MONTH(A6211)</f>
        <v/>
      </c>
      <c r="L6211" s="4">
        <f>DAY(A6211)</f>
        <v/>
      </c>
      <c r="M6211" s="4">
        <f>HOUR(A6211)</f>
        <v/>
      </c>
      <c r="N6211" s="4">
        <f>CONCATENATE(K6211,"-",L6211,"-",M6211)</f>
        <v/>
      </c>
      <c r="O6211" s="4">
        <f>C6211</f>
        <v/>
      </c>
    </row>
    <row r="6212" ht="14.25" customHeight="1">
      <c r="K6212" s="4">
        <f>MONTH(A6212)</f>
        <v/>
      </c>
      <c r="L6212" s="4">
        <f>DAY(A6212)</f>
        <v/>
      </c>
      <c r="M6212" s="4">
        <f>HOUR(A6212)</f>
        <v/>
      </c>
      <c r="N6212" s="4">
        <f>CONCATENATE(K6212,"-",L6212,"-",M6212)</f>
        <v/>
      </c>
      <c r="O6212" s="4">
        <f>C6212</f>
        <v/>
      </c>
    </row>
    <row r="6213" ht="14.25" customHeight="1">
      <c r="K6213" s="4">
        <f>MONTH(A6213)</f>
        <v/>
      </c>
      <c r="L6213" s="4">
        <f>DAY(A6213)</f>
        <v/>
      </c>
      <c r="M6213" s="4">
        <f>HOUR(A6213)</f>
        <v/>
      </c>
      <c r="N6213" s="4">
        <f>CONCATENATE(K6213,"-",L6213,"-",M6213)</f>
        <v/>
      </c>
      <c r="O6213" s="4">
        <f>C6213</f>
        <v/>
      </c>
    </row>
    <row r="6214" ht="14.25" customHeight="1">
      <c r="K6214" s="4">
        <f>MONTH(A6214)</f>
        <v/>
      </c>
      <c r="L6214" s="4">
        <f>DAY(A6214)</f>
        <v/>
      </c>
      <c r="M6214" s="4">
        <f>HOUR(A6214)</f>
        <v/>
      </c>
      <c r="N6214" s="4">
        <f>CONCATENATE(K6214,"-",L6214,"-",M6214)</f>
        <v/>
      </c>
      <c r="O6214" s="4">
        <f>C6214</f>
        <v/>
      </c>
    </row>
    <row r="6215" ht="14.25" customHeight="1">
      <c r="K6215" s="4">
        <f>MONTH(A6215)</f>
        <v/>
      </c>
      <c r="L6215" s="4">
        <f>DAY(A6215)</f>
        <v/>
      </c>
      <c r="M6215" s="4">
        <f>HOUR(A6215)</f>
        <v/>
      </c>
      <c r="N6215" s="4">
        <f>CONCATENATE(K6215,"-",L6215,"-",M6215)</f>
        <v/>
      </c>
      <c r="O6215" s="4">
        <f>C6215</f>
        <v/>
      </c>
    </row>
    <row r="6216" ht="14.25" customHeight="1">
      <c r="K6216" s="4">
        <f>MONTH(A6216)</f>
        <v/>
      </c>
      <c r="L6216" s="4">
        <f>DAY(A6216)</f>
        <v/>
      </c>
      <c r="M6216" s="4">
        <f>HOUR(A6216)</f>
        <v/>
      </c>
      <c r="N6216" s="4">
        <f>CONCATENATE(K6216,"-",L6216,"-",M6216)</f>
        <v/>
      </c>
      <c r="O6216" s="4">
        <f>C6216</f>
        <v/>
      </c>
    </row>
    <row r="6217" ht="14.25" customHeight="1">
      <c r="K6217" s="4">
        <f>MONTH(A6217)</f>
        <v/>
      </c>
      <c r="L6217" s="4">
        <f>DAY(A6217)</f>
        <v/>
      </c>
      <c r="M6217" s="4">
        <f>HOUR(A6217)</f>
        <v/>
      </c>
      <c r="N6217" s="4">
        <f>CONCATENATE(K6217,"-",L6217,"-",M6217)</f>
        <v/>
      </c>
      <c r="O6217" s="4">
        <f>C6217</f>
        <v/>
      </c>
    </row>
    <row r="6218" ht="14.25" customHeight="1">
      <c r="K6218" s="4">
        <f>MONTH(A6218)</f>
        <v/>
      </c>
      <c r="L6218" s="4">
        <f>DAY(A6218)</f>
        <v/>
      </c>
      <c r="M6218" s="4">
        <f>HOUR(A6218)</f>
        <v/>
      </c>
      <c r="N6218" s="4">
        <f>CONCATENATE(K6218,"-",L6218,"-",M6218)</f>
        <v/>
      </c>
      <c r="O6218" s="4">
        <f>C6218</f>
        <v/>
      </c>
    </row>
    <row r="6219" ht="14.25" customHeight="1">
      <c r="K6219" s="4">
        <f>MONTH(A6219)</f>
        <v/>
      </c>
      <c r="L6219" s="4">
        <f>DAY(A6219)</f>
        <v/>
      </c>
      <c r="M6219" s="4">
        <f>HOUR(A6219)</f>
        <v/>
      </c>
      <c r="N6219" s="4">
        <f>CONCATENATE(K6219,"-",L6219,"-",M6219)</f>
        <v/>
      </c>
      <c r="O6219" s="4">
        <f>C6219</f>
        <v/>
      </c>
    </row>
    <row r="6220" ht="14.25" customHeight="1">
      <c r="K6220" s="4">
        <f>MONTH(A6220)</f>
        <v/>
      </c>
      <c r="L6220" s="4">
        <f>DAY(A6220)</f>
        <v/>
      </c>
      <c r="M6220" s="4">
        <f>HOUR(A6220)</f>
        <v/>
      </c>
      <c r="N6220" s="4">
        <f>CONCATENATE(K6220,"-",L6220,"-",M6220)</f>
        <v/>
      </c>
      <c r="O6220" s="4">
        <f>C6220</f>
        <v/>
      </c>
    </row>
    <row r="6221" ht="14.25" customHeight="1">
      <c r="K6221" s="4">
        <f>MONTH(A6221)</f>
        <v/>
      </c>
      <c r="L6221" s="4">
        <f>DAY(A6221)</f>
        <v/>
      </c>
      <c r="M6221" s="4">
        <f>HOUR(A6221)</f>
        <v/>
      </c>
      <c r="N6221" s="4">
        <f>CONCATENATE(K6221,"-",L6221,"-",M6221)</f>
        <v/>
      </c>
      <c r="O6221" s="4">
        <f>C6221</f>
        <v/>
      </c>
    </row>
    <row r="6222" ht="14.25" customHeight="1">
      <c r="K6222" s="4">
        <f>MONTH(A6222)</f>
        <v/>
      </c>
      <c r="L6222" s="4">
        <f>DAY(A6222)</f>
        <v/>
      </c>
      <c r="M6222" s="4">
        <f>HOUR(A6222)</f>
        <v/>
      </c>
      <c r="N6222" s="4">
        <f>CONCATENATE(K6222,"-",L6222,"-",M6222)</f>
        <v/>
      </c>
      <c r="O6222" s="4">
        <f>C6222</f>
        <v/>
      </c>
    </row>
    <row r="6223" ht="14.25" customHeight="1">
      <c r="K6223" s="4">
        <f>MONTH(A6223)</f>
        <v/>
      </c>
      <c r="L6223" s="4">
        <f>DAY(A6223)</f>
        <v/>
      </c>
      <c r="M6223" s="4">
        <f>HOUR(A6223)</f>
        <v/>
      </c>
      <c r="N6223" s="4">
        <f>CONCATENATE(K6223,"-",L6223,"-",M6223)</f>
        <v/>
      </c>
      <c r="O6223" s="4">
        <f>C6223</f>
        <v/>
      </c>
    </row>
    <row r="6224" ht="14.25" customHeight="1">
      <c r="K6224" s="4">
        <f>MONTH(A6224)</f>
        <v/>
      </c>
      <c r="L6224" s="4">
        <f>DAY(A6224)</f>
        <v/>
      </c>
      <c r="M6224" s="4">
        <f>HOUR(A6224)</f>
        <v/>
      </c>
      <c r="N6224" s="4">
        <f>CONCATENATE(K6224,"-",L6224,"-",M6224)</f>
        <v/>
      </c>
      <c r="O6224" s="4">
        <f>C6224</f>
        <v/>
      </c>
    </row>
    <row r="6225" ht="14.25" customHeight="1">
      <c r="K6225" s="4">
        <f>MONTH(A6225)</f>
        <v/>
      </c>
      <c r="L6225" s="4">
        <f>DAY(A6225)</f>
        <v/>
      </c>
      <c r="M6225" s="4">
        <f>HOUR(A6225)</f>
        <v/>
      </c>
      <c r="N6225" s="4">
        <f>CONCATENATE(K6225,"-",L6225,"-",M6225)</f>
        <v/>
      </c>
      <c r="O6225" s="4">
        <f>C6225</f>
        <v/>
      </c>
    </row>
    <row r="6226" ht="14.25" customHeight="1">
      <c r="K6226" s="4">
        <f>MONTH(A6226)</f>
        <v/>
      </c>
      <c r="L6226" s="4">
        <f>DAY(A6226)</f>
        <v/>
      </c>
      <c r="M6226" s="4">
        <f>HOUR(A6226)</f>
        <v/>
      </c>
      <c r="N6226" s="4">
        <f>CONCATENATE(K6226,"-",L6226,"-",M6226)</f>
        <v/>
      </c>
      <c r="O6226" s="4">
        <f>C6226</f>
        <v/>
      </c>
    </row>
    <row r="6227" ht="14.25" customHeight="1">
      <c r="K6227" s="4">
        <f>MONTH(A6227)</f>
        <v/>
      </c>
      <c r="L6227" s="4">
        <f>DAY(A6227)</f>
        <v/>
      </c>
      <c r="M6227" s="4">
        <f>HOUR(A6227)</f>
        <v/>
      </c>
      <c r="N6227" s="4">
        <f>CONCATENATE(K6227,"-",L6227,"-",M6227)</f>
        <v/>
      </c>
      <c r="O6227" s="4">
        <f>C6227</f>
        <v/>
      </c>
    </row>
    <row r="6228" ht="14.25" customHeight="1">
      <c r="K6228" s="4">
        <f>MONTH(A6228)</f>
        <v/>
      </c>
      <c r="L6228" s="4">
        <f>DAY(A6228)</f>
        <v/>
      </c>
      <c r="M6228" s="4">
        <f>HOUR(A6228)</f>
        <v/>
      </c>
      <c r="N6228" s="4">
        <f>CONCATENATE(K6228,"-",L6228,"-",M6228)</f>
        <v/>
      </c>
      <c r="O6228" s="4">
        <f>C6228</f>
        <v/>
      </c>
    </row>
    <row r="6229" ht="14.25" customHeight="1">
      <c r="K6229" s="4">
        <f>MONTH(A6229)</f>
        <v/>
      </c>
      <c r="L6229" s="4">
        <f>DAY(A6229)</f>
        <v/>
      </c>
      <c r="M6229" s="4">
        <f>HOUR(A6229)</f>
        <v/>
      </c>
      <c r="N6229" s="4">
        <f>CONCATENATE(K6229,"-",L6229,"-",M6229)</f>
        <v/>
      </c>
      <c r="O6229" s="4">
        <f>C6229</f>
        <v/>
      </c>
    </row>
    <row r="6230" ht="14.25" customHeight="1">
      <c r="K6230" s="4">
        <f>MONTH(A6230)</f>
        <v/>
      </c>
      <c r="L6230" s="4">
        <f>DAY(A6230)</f>
        <v/>
      </c>
      <c r="M6230" s="4">
        <f>HOUR(A6230)</f>
        <v/>
      </c>
      <c r="N6230" s="4">
        <f>CONCATENATE(K6230,"-",L6230,"-",M6230)</f>
        <v/>
      </c>
      <c r="O6230" s="4">
        <f>C6230</f>
        <v/>
      </c>
    </row>
    <row r="6231" ht="14.25" customHeight="1">
      <c r="K6231" s="4">
        <f>MONTH(A6231)</f>
        <v/>
      </c>
      <c r="L6231" s="4">
        <f>DAY(A6231)</f>
        <v/>
      </c>
      <c r="M6231" s="4">
        <f>HOUR(A6231)</f>
        <v/>
      </c>
      <c r="N6231" s="4">
        <f>CONCATENATE(K6231,"-",L6231,"-",M6231)</f>
        <v/>
      </c>
      <c r="O6231" s="4">
        <f>C6231</f>
        <v/>
      </c>
    </row>
    <row r="6232" ht="14.25" customHeight="1">
      <c r="K6232" s="4">
        <f>MONTH(A6232)</f>
        <v/>
      </c>
      <c r="L6232" s="4">
        <f>DAY(A6232)</f>
        <v/>
      </c>
      <c r="M6232" s="4">
        <f>HOUR(A6232)</f>
        <v/>
      </c>
      <c r="N6232" s="4">
        <f>CONCATENATE(K6232,"-",L6232,"-",M6232)</f>
        <v/>
      </c>
      <c r="O6232" s="4">
        <f>C6232</f>
        <v/>
      </c>
    </row>
    <row r="6233" ht="14.25" customHeight="1">
      <c r="K6233" s="4">
        <f>MONTH(A6233)</f>
        <v/>
      </c>
      <c r="L6233" s="4">
        <f>DAY(A6233)</f>
        <v/>
      </c>
      <c r="M6233" s="4">
        <f>HOUR(A6233)</f>
        <v/>
      </c>
      <c r="N6233" s="4">
        <f>CONCATENATE(K6233,"-",L6233,"-",M6233)</f>
        <v/>
      </c>
      <c r="O6233" s="4">
        <f>C6233</f>
        <v/>
      </c>
    </row>
    <row r="6234" ht="14.25" customHeight="1">
      <c r="K6234" s="4">
        <f>MONTH(A6234)</f>
        <v/>
      </c>
      <c r="L6234" s="4">
        <f>DAY(A6234)</f>
        <v/>
      </c>
      <c r="M6234" s="4">
        <f>HOUR(A6234)</f>
        <v/>
      </c>
      <c r="N6234" s="4">
        <f>CONCATENATE(K6234,"-",L6234,"-",M6234)</f>
        <v/>
      </c>
      <c r="O6234" s="4">
        <f>C6234</f>
        <v/>
      </c>
    </row>
    <row r="6235" ht="14.25" customHeight="1">
      <c r="K6235" s="4">
        <f>MONTH(A6235)</f>
        <v/>
      </c>
      <c r="L6235" s="4">
        <f>DAY(A6235)</f>
        <v/>
      </c>
      <c r="M6235" s="4">
        <f>HOUR(A6235)</f>
        <v/>
      </c>
      <c r="N6235" s="4">
        <f>CONCATENATE(K6235,"-",L6235,"-",M6235)</f>
        <v/>
      </c>
      <c r="O6235" s="4">
        <f>C6235</f>
        <v/>
      </c>
    </row>
    <row r="6236" ht="14.25" customHeight="1">
      <c r="K6236" s="4">
        <f>MONTH(A6236)</f>
        <v/>
      </c>
      <c r="L6236" s="4">
        <f>DAY(A6236)</f>
        <v/>
      </c>
      <c r="M6236" s="4">
        <f>HOUR(A6236)</f>
        <v/>
      </c>
      <c r="N6236" s="4">
        <f>CONCATENATE(K6236,"-",L6236,"-",M6236)</f>
        <v/>
      </c>
      <c r="O6236" s="4">
        <f>C6236</f>
        <v/>
      </c>
    </row>
    <row r="6237" ht="14.25" customHeight="1">
      <c r="K6237" s="4">
        <f>MONTH(A6237)</f>
        <v/>
      </c>
      <c r="L6237" s="4">
        <f>DAY(A6237)</f>
        <v/>
      </c>
      <c r="M6237" s="4">
        <f>HOUR(A6237)</f>
        <v/>
      </c>
      <c r="N6237" s="4">
        <f>CONCATENATE(K6237,"-",L6237,"-",M6237)</f>
        <v/>
      </c>
      <c r="O6237" s="4">
        <f>C6237</f>
        <v/>
      </c>
    </row>
    <row r="6238" ht="14.25" customHeight="1">
      <c r="K6238" s="4">
        <f>MONTH(A6238)</f>
        <v/>
      </c>
      <c r="L6238" s="4">
        <f>DAY(A6238)</f>
        <v/>
      </c>
      <c r="M6238" s="4">
        <f>HOUR(A6238)</f>
        <v/>
      </c>
      <c r="N6238" s="4">
        <f>CONCATENATE(K6238,"-",L6238,"-",M6238)</f>
        <v/>
      </c>
      <c r="O6238" s="4">
        <f>C6238</f>
        <v/>
      </c>
    </row>
    <row r="6239" ht="14.25" customHeight="1">
      <c r="K6239" s="4">
        <f>MONTH(A6239)</f>
        <v/>
      </c>
      <c r="L6239" s="4">
        <f>DAY(A6239)</f>
        <v/>
      </c>
      <c r="M6239" s="4">
        <f>HOUR(A6239)</f>
        <v/>
      </c>
      <c r="N6239" s="4">
        <f>CONCATENATE(K6239,"-",L6239,"-",M6239)</f>
        <v/>
      </c>
      <c r="O6239" s="4">
        <f>C6239</f>
        <v/>
      </c>
    </row>
    <row r="6240" ht="14.25" customHeight="1">
      <c r="K6240" s="4">
        <f>MONTH(A6240)</f>
        <v/>
      </c>
      <c r="L6240" s="4">
        <f>DAY(A6240)</f>
        <v/>
      </c>
      <c r="M6240" s="4">
        <f>HOUR(A6240)</f>
        <v/>
      </c>
      <c r="N6240" s="4">
        <f>CONCATENATE(K6240,"-",L6240,"-",M6240)</f>
        <v/>
      </c>
      <c r="O6240" s="4">
        <f>C6240</f>
        <v/>
      </c>
    </row>
    <row r="6241" ht="14.25" customHeight="1">
      <c r="K6241" s="4">
        <f>MONTH(A6241)</f>
        <v/>
      </c>
      <c r="L6241" s="4">
        <f>DAY(A6241)</f>
        <v/>
      </c>
      <c r="M6241" s="4">
        <f>HOUR(A6241)</f>
        <v/>
      </c>
      <c r="N6241" s="4">
        <f>CONCATENATE(K6241,"-",L6241,"-",M6241)</f>
        <v/>
      </c>
      <c r="O6241" s="4">
        <f>C6241</f>
        <v/>
      </c>
    </row>
    <row r="6242" ht="14.25" customHeight="1">
      <c r="K6242" s="4">
        <f>MONTH(A6242)</f>
        <v/>
      </c>
      <c r="L6242" s="4">
        <f>DAY(A6242)</f>
        <v/>
      </c>
      <c r="M6242" s="4">
        <f>HOUR(A6242)</f>
        <v/>
      </c>
      <c r="N6242" s="4">
        <f>CONCATENATE(K6242,"-",L6242,"-",M6242)</f>
        <v/>
      </c>
      <c r="O6242" s="4">
        <f>C6242</f>
        <v/>
      </c>
    </row>
    <row r="6243" ht="14.25" customHeight="1">
      <c r="K6243" s="4">
        <f>MONTH(A6243)</f>
        <v/>
      </c>
      <c r="L6243" s="4">
        <f>DAY(A6243)</f>
        <v/>
      </c>
      <c r="M6243" s="4">
        <f>HOUR(A6243)</f>
        <v/>
      </c>
      <c r="N6243" s="4">
        <f>CONCATENATE(K6243,"-",L6243,"-",M6243)</f>
        <v/>
      </c>
      <c r="O6243" s="4">
        <f>C6243</f>
        <v/>
      </c>
    </row>
    <row r="6244" ht="14.25" customHeight="1">
      <c r="K6244" s="4">
        <f>MONTH(A6244)</f>
        <v/>
      </c>
      <c r="L6244" s="4">
        <f>DAY(A6244)</f>
        <v/>
      </c>
      <c r="M6244" s="4">
        <f>HOUR(A6244)</f>
        <v/>
      </c>
      <c r="N6244" s="4">
        <f>CONCATENATE(K6244,"-",L6244,"-",M6244)</f>
        <v/>
      </c>
      <c r="O6244" s="4">
        <f>C6244</f>
        <v/>
      </c>
    </row>
    <row r="6245" ht="14.25" customHeight="1">
      <c r="K6245" s="4">
        <f>MONTH(A6245)</f>
        <v/>
      </c>
      <c r="L6245" s="4">
        <f>DAY(A6245)</f>
        <v/>
      </c>
      <c r="M6245" s="4">
        <f>HOUR(A6245)</f>
        <v/>
      </c>
      <c r="N6245" s="4">
        <f>CONCATENATE(K6245,"-",L6245,"-",M6245)</f>
        <v/>
      </c>
      <c r="O6245" s="4">
        <f>C6245</f>
        <v/>
      </c>
    </row>
    <row r="6246" ht="14.25" customHeight="1">
      <c r="K6246" s="4">
        <f>MONTH(A6246)</f>
        <v/>
      </c>
      <c r="L6246" s="4">
        <f>DAY(A6246)</f>
        <v/>
      </c>
      <c r="M6246" s="4">
        <f>HOUR(A6246)</f>
        <v/>
      </c>
      <c r="N6246" s="4">
        <f>CONCATENATE(K6246,"-",L6246,"-",M6246)</f>
        <v/>
      </c>
      <c r="O6246" s="4">
        <f>C6246</f>
        <v/>
      </c>
    </row>
    <row r="6247" ht="14.25" customHeight="1">
      <c r="K6247" s="4">
        <f>MONTH(A6247)</f>
        <v/>
      </c>
      <c r="L6247" s="4">
        <f>DAY(A6247)</f>
        <v/>
      </c>
      <c r="M6247" s="4">
        <f>HOUR(A6247)</f>
        <v/>
      </c>
      <c r="N6247" s="4">
        <f>CONCATENATE(K6247,"-",L6247,"-",M6247)</f>
        <v/>
      </c>
      <c r="O6247" s="4">
        <f>C6247</f>
        <v/>
      </c>
    </row>
    <row r="6248" ht="14.25" customHeight="1">
      <c r="K6248" s="4">
        <f>MONTH(A6248)</f>
        <v/>
      </c>
      <c r="L6248" s="4">
        <f>DAY(A6248)</f>
        <v/>
      </c>
      <c r="M6248" s="4">
        <f>HOUR(A6248)</f>
        <v/>
      </c>
      <c r="N6248" s="4">
        <f>CONCATENATE(K6248,"-",L6248,"-",M6248)</f>
        <v/>
      </c>
      <c r="O6248" s="4">
        <f>C6248</f>
        <v/>
      </c>
    </row>
    <row r="6249" ht="14.25" customHeight="1">
      <c r="K6249" s="4">
        <f>MONTH(A6249)</f>
        <v/>
      </c>
      <c r="L6249" s="4">
        <f>DAY(A6249)</f>
        <v/>
      </c>
      <c r="M6249" s="4">
        <f>HOUR(A6249)</f>
        <v/>
      </c>
      <c r="N6249" s="4">
        <f>CONCATENATE(K6249,"-",L6249,"-",M6249)</f>
        <v/>
      </c>
      <c r="O6249" s="4">
        <f>C6249</f>
        <v/>
      </c>
    </row>
    <row r="6250" ht="14.25" customHeight="1">
      <c r="K6250" s="4">
        <f>MONTH(A6250)</f>
        <v/>
      </c>
      <c r="L6250" s="4">
        <f>DAY(A6250)</f>
        <v/>
      </c>
      <c r="M6250" s="4">
        <f>HOUR(A6250)</f>
        <v/>
      </c>
      <c r="N6250" s="4">
        <f>CONCATENATE(K6250,"-",L6250,"-",M6250)</f>
        <v/>
      </c>
      <c r="O6250" s="4">
        <f>C6250</f>
        <v/>
      </c>
    </row>
    <row r="6251" ht="14.25" customHeight="1">
      <c r="K6251" s="4">
        <f>MONTH(A6251)</f>
        <v/>
      </c>
      <c r="L6251" s="4">
        <f>DAY(A6251)</f>
        <v/>
      </c>
      <c r="M6251" s="4">
        <f>HOUR(A6251)</f>
        <v/>
      </c>
      <c r="N6251" s="4">
        <f>CONCATENATE(K6251,"-",L6251,"-",M6251)</f>
        <v/>
      </c>
      <c r="O6251" s="4">
        <f>C6251</f>
        <v/>
      </c>
    </row>
    <row r="6252" ht="14.25" customHeight="1">
      <c r="K6252" s="4">
        <f>MONTH(A6252)</f>
        <v/>
      </c>
      <c r="L6252" s="4">
        <f>DAY(A6252)</f>
        <v/>
      </c>
      <c r="M6252" s="4">
        <f>HOUR(A6252)</f>
        <v/>
      </c>
      <c r="N6252" s="4">
        <f>CONCATENATE(K6252,"-",L6252,"-",M6252)</f>
        <v/>
      </c>
      <c r="O6252" s="4">
        <f>C6252</f>
        <v/>
      </c>
    </row>
    <row r="6253" ht="14.25" customHeight="1">
      <c r="K6253" s="4">
        <f>MONTH(A6253)</f>
        <v/>
      </c>
      <c r="L6253" s="4">
        <f>DAY(A6253)</f>
        <v/>
      </c>
      <c r="M6253" s="4">
        <f>HOUR(A6253)</f>
        <v/>
      </c>
      <c r="N6253" s="4">
        <f>CONCATENATE(K6253,"-",L6253,"-",M6253)</f>
        <v/>
      </c>
      <c r="O6253" s="4">
        <f>C6253</f>
        <v/>
      </c>
    </row>
    <row r="6254" ht="14.25" customHeight="1">
      <c r="K6254" s="4">
        <f>MONTH(A6254)</f>
        <v/>
      </c>
      <c r="L6254" s="4">
        <f>DAY(A6254)</f>
        <v/>
      </c>
      <c r="M6254" s="4">
        <f>HOUR(A6254)</f>
        <v/>
      </c>
      <c r="N6254" s="4">
        <f>CONCATENATE(K6254,"-",L6254,"-",M6254)</f>
        <v/>
      </c>
      <c r="O6254" s="4">
        <f>C6254</f>
        <v/>
      </c>
    </row>
    <row r="6255" ht="14.25" customHeight="1">
      <c r="K6255" s="4">
        <f>MONTH(A6255)</f>
        <v/>
      </c>
      <c r="L6255" s="4">
        <f>DAY(A6255)</f>
        <v/>
      </c>
      <c r="M6255" s="4">
        <f>HOUR(A6255)</f>
        <v/>
      </c>
      <c r="N6255" s="4">
        <f>CONCATENATE(K6255,"-",L6255,"-",M6255)</f>
        <v/>
      </c>
      <c r="O6255" s="4">
        <f>C6255</f>
        <v/>
      </c>
    </row>
    <row r="6256" ht="14.25" customHeight="1">
      <c r="K6256" s="4">
        <f>MONTH(A6256)</f>
        <v/>
      </c>
      <c r="L6256" s="4">
        <f>DAY(A6256)</f>
        <v/>
      </c>
      <c r="M6256" s="4">
        <f>HOUR(A6256)</f>
        <v/>
      </c>
      <c r="N6256" s="4">
        <f>CONCATENATE(K6256,"-",L6256,"-",M6256)</f>
        <v/>
      </c>
      <c r="O6256" s="4">
        <f>C6256</f>
        <v/>
      </c>
    </row>
    <row r="6257" ht="14.25" customHeight="1">
      <c r="K6257" s="4">
        <f>MONTH(A6257)</f>
        <v/>
      </c>
      <c r="L6257" s="4">
        <f>DAY(A6257)</f>
        <v/>
      </c>
      <c r="M6257" s="4">
        <f>HOUR(A6257)</f>
        <v/>
      </c>
      <c r="N6257" s="4">
        <f>CONCATENATE(K6257,"-",L6257,"-",M6257)</f>
        <v/>
      </c>
      <c r="O6257" s="4">
        <f>C6257</f>
        <v/>
      </c>
    </row>
    <row r="6258" ht="14.25" customHeight="1">
      <c r="K6258" s="4">
        <f>MONTH(A6258)</f>
        <v/>
      </c>
      <c r="L6258" s="4">
        <f>DAY(A6258)</f>
        <v/>
      </c>
      <c r="M6258" s="4">
        <f>HOUR(A6258)</f>
        <v/>
      </c>
      <c r="N6258" s="4">
        <f>CONCATENATE(K6258,"-",L6258,"-",M6258)</f>
        <v/>
      </c>
      <c r="O6258" s="4">
        <f>C6258</f>
        <v/>
      </c>
    </row>
    <row r="6259" ht="14.25" customHeight="1">
      <c r="K6259" s="4">
        <f>MONTH(A6259)</f>
        <v/>
      </c>
      <c r="L6259" s="4">
        <f>DAY(A6259)</f>
        <v/>
      </c>
      <c r="M6259" s="4">
        <f>HOUR(A6259)</f>
        <v/>
      </c>
      <c r="N6259" s="4">
        <f>CONCATENATE(K6259,"-",L6259,"-",M6259)</f>
        <v/>
      </c>
      <c r="O6259" s="4">
        <f>C6259</f>
        <v/>
      </c>
    </row>
    <row r="6260" ht="14.25" customHeight="1">
      <c r="K6260" s="4">
        <f>MONTH(A6260)</f>
        <v/>
      </c>
      <c r="L6260" s="4">
        <f>DAY(A6260)</f>
        <v/>
      </c>
      <c r="M6260" s="4">
        <f>HOUR(A6260)</f>
        <v/>
      </c>
      <c r="N6260" s="4">
        <f>CONCATENATE(K6260,"-",L6260,"-",M6260)</f>
        <v/>
      </c>
      <c r="O6260" s="4">
        <f>C6260</f>
        <v/>
      </c>
    </row>
    <row r="6261" ht="14.25" customHeight="1">
      <c r="K6261" s="4">
        <f>MONTH(A6261)</f>
        <v/>
      </c>
      <c r="L6261" s="4">
        <f>DAY(A6261)</f>
        <v/>
      </c>
      <c r="M6261" s="4">
        <f>HOUR(A6261)</f>
        <v/>
      </c>
      <c r="N6261" s="4">
        <f>CONCATENATE(K6261,"-",L6261,"-",M6261)</f>
        <v/>
      </c>
      <c r="O6261" s="4">
        <f>C6261</f>
        <v/>
      </c>
    </row>
    <row r="6262" ht="14.25" customHeight="1">
      <c r="K6262" s="4">
        <f>MONTH(A6262)</f>
        <v/>
      </c>
      <c r="L6262" s="4">
        <f>DAY(A6262)</f>
        <v/>
      </c>
      <c r="M6262" s="4">
        <f>HOUR(A6262)</f>
        <v/>
      </c>
      <c r="N6262" s="4">
        <f>CONCATENATE(K6262,"-",L6262,"-",M6262)</f>
        <v/>
      </c>
      <c r="O6262" s="4">
        <f>C6262</f>
        <v/>
      </c>
    </row>
    <row r="6263" ht="14.25" customHeight="1">
      <c r="K6263" s="4">
        <f>MONTH(A6263)</f>
        <v/>
      </c>
      <c r="L6263" s="4">
        <f>DAY(A6263)</f>
        <v/>
      </c>
      <c r="M6263" s="4">
        <f>HOUR(A6263)</f>
        <v/>
      </c>
      <c r="N6263" s="4">
        <f>CONCATENATE(K6263,"-",L6263,"-",M6263)</f>
        <v/>
      </c>
      <c r="O6263" s="4">
        <f>C6263</f>
        <v/>
      </c>
    </row>
    <row r="6264" ht="14.25" customHeight="1">
      <c r="K6264" s="4">
        <f>MONTH(A6264)</f>
        <v/>
      </c>
      <c r="L6264" s="4">
        <f>DAY(A6264)</f>
        <v/>
      </c>
      <c r="M6264" s="4">
        <f>HOUR(A6264)</f>
        <v/>
      </c>
      <c r="N6264" s="4">
        <f>CONCATENATE(K6264,"-",L6264,"-",M6264)</f>
        <v/>
      </c>
      <c r="O6264" s="4">
        <f>C6264</f>
        <v/>
      </c>
    </row>
    <row r="6265" ht="14.25" customHeight="1">
      <c r="K6265" s="4">
        <f>MONTH(A6265)</f>
        <v/>
      </c>
      <c r="L6265" s="4">
        <f>DAY(A6265)</f>
        <v/>
      </c>
      <c r="M6265" s="4">
        <f>HOUR(A6265)</f>
        <v/>
      </c>
      <c r="N6265" s="4">
        <f>CONCATENATE(K6265,"-",L6265,"-",M6265)</f>
        <v/>
      </c>
      <c r="O6265" s="4">
        <f>C6265</f>
        <v/>
      </c>
    </row>
    <row r="6266" ht="14.25" customHeight="1">
      <c r="K6266" s="4">
        <f>MONTH(A6266)</f>
        <v/>
      </c>
      <c r="L6266" s="4">
        <f>DAY(A6266)</f>
        <v/>
      </c>
      <c r="M6266" s="4">
        <f>HOUR(A6266)</f>
        <v/>
      </c>
      <c r="N6266" s="4">
        <f>CONCATENATE(K6266,"-",L6266,"-",M6266)</f>
        <v/>
      </c>
      <c r="O6266" s="4">
        <f>C6266</f>
        <v/>
      </c>
    </row>
    <row r="6267" ht="14.25" customHeight="1">
      <c r="K6267" s="4">
        <f>MONTH(A6267)</f>
        <v/>
      </c>
      <c r="L6267" s="4">
        <f>DAY(A6267)</f>
        <v/>
      </c>
      <c r="M6267" s="4">
        <f>HOUR(A6267)</f>
        <v/>
      </c>
      <c r="N6267" s="4">
        <f>CONCATENATE(K6267,"-",L6267,"-",M6267)</f>
        <v/>
      </c>
      <c r="O6267" s="4">
        <f>C6267</f>
        <v/>
      </c>
    </row>
    <row r="6268" ht="14.25" customHeight="1">
      <c r="K6268" s="4">
        <f>MONTH(A6268)</f>
        <v/>
      </c>
      <c r="L6268" s="4">
        <f>DAY(A6268)</f>
        <v/>
      </c>
      <c r="M6268" s="4">
        <f>HOUR(A6268)</f>
        <v/>
      </c>
      <c r="N6268" s="4">
        <f>CONCATENATE(K6268,"-",L6268,"-",M6268)</f>
        <v/>
      </c>
      <c r="O6268" s="4">
        <f>C6268</f>
        <v/>
      </c>
    </row>
    <row r="6269" ht="14.25" customHeight="1">
      <c r="K6269" s="4">
        <f>MONTH(A6269)</f>
        <v/>
      </c>
      <c r="L6269" s="4">
        <f>DAY(A6269)</f>
        <v/>
      </c>
      <c r="M6269" s="4">
        <f>HOUR(A6269)</f>
        <v/>
      </c>
      <c r="N6269" s="4">
        <f>CONCATENATE(K6269,"-",L6269,"-",M6269)</f>
        <v/>
      </c>
      <c r="O6269" s="4">
        <f>C6269</f>
        <v/>
      </c>
    </row>
    <row r="6270" ht="14.25" customHeight="1">
      <c r="K6270" s="4">
        <f>MONTH(A6270)</f>
        <v/>
      </c>
      <c r="L6270" s="4">
        <f>DAY(A6270)</f>
        <v/>
      </c>
      <c r="M6270" s="4">
        <f>HOUR(A6270)</f>
        <v/>
      </c>
      <c r="N6270" s="4">
        <f>CONCATENATE(K6270,"-",L6270,"-",M6270)</f>
        <v/>
      </c>
      <c r="O6270" s="4">
        <f>C6270</f>
        <v/>
      </c>
    </row>
    <row r="6271" ht="14.25" customHeight="1">
      <c r="K6271" s="4">
        <f>MONTH(A6271)</f>
        <v/>
      </c>
      <c r="L6271" s="4">
        <f>DAY(A6271)</f>
        <v/>
      </c>
      <c r="M6271" s="4">
        <f>HOUR(A6271)</f>
        <v/>
      </c>
      <c r="N6271" s="4">
        <f>CONCATENATE(K6271,"-",L6271,"-",M6271)</f>
        <v/>
      </c>
      <c r="O6271" s="4">
        <f>C6271</f>
        <v/>
      </c>
    </row>
    <row r="6272" ht="14.25" customHeight="1">
      <c r="K6272" s="4">
        <f>MONTH(A6272)</f>
        <v/>
      </c>
      <c r="L6272" s="4">
        <f>DAY(A6272)</f>
        <v/>
      </c>
      <c r="M6272" s="4">
        <f>HOUR(A6272)</f>
        <v/>
      </c>
      <c r="N6272" s="4">
        <f>CONCATENATE(K6272,"-",L6272,"-",M6272)</f>
        <v/>
      </c>
      <c r="O6272" s="4">
        <f>C6272</f>
        <v/>
      </c>
    </row>
    <row r="6273" ht="14.25" customHeight="1">
      <c r="K6273" s="4">
        <f>MONTH(A6273)</f>
        <v/>
      </c>
      <c r="L6273" s="4">
        <f>DAY(A6273)</f>
        <v/>
      </c>
      <c r="M6273" s="4">
        <f>HOUR(A6273)</f>
        <v/>
      </c>
      <c r="N6273" s="4">
        <f>CONCATENATE(K6273,"-",L6273,"-",M6273)</f>
        <v/>
      </c>
      <c r="O6273" s="4">
        <f>C6273</f>
        <v/>
      </c>
    </row>
    <row r="6274" ht="14.25" customHeight="1">
      <c r="K6274" s="4">
        <f>MONTH(A6274)</f>
        <v/>
      </c>
      <c r="L6274" s="4">
        <f>DAY(A6274)</f>
        <v/>
      </c>
      <c r="M6274" s="4">
        <f>HOUR(A6274)</f>
        <v/>
      </c>
      <c r="N6274" s="4">
        <f>CONCATENATE(K6274,"-",L6274,"-",M6274)</f>
        <v/>
      </c>
      <c r="O6274" s="4">
        <f>C6274</f>
        <v/>
      </c>
    </row>
    <row r="6275" ht="14.25" customHeight="1">
      <c r="K6275" s="4">
        <f>MONTH(A6275)</f>
        <v/>
      </c>
      <c r="L6275" s="4">
        <f>DAY(A6275)</f>
        <v/>
      </c>
      <c r="M6275" s="4">
        <f>HOUR(A6275)</f>
        <v/>
      </c>
      <c r="N6275" s="4">
        <f>CONCATENATE(K6275,"-",L6275,"-",M6275)</f>
        <v/>
      </c>
      <c r="O6275" s="4">
        <f>C6275</f>
        <v/>
      </c>
    </row>
    <row r="6276" ht="14.25" customHeight="1">
      <c r="K6276" s="4">
        <f>MONTH(A6276)</f>
        <v/>
      </c>
      <c r="L6276" s="4">
        <f>DAY(A6276)</f>
        <v/>
      </c>
      <c r="M6276" s="4">
        <f>HOUR(A6276)</f>
        <v/>
      </c>
      <c r="N6276" s="4">
        <f>CONCATENATE(K6276,"-",L6276,"-",M6276)</f>
        <v/>
      </c>
      <c r="O6276" s="4">
        <f>C6276</f>
        <v/>
      </c>
    </row>
    <row r="6277" ht="14.25" customHeight="1">
      <c r="K6277" s="4">
        <f>MONTH(A6277)</f>
        <v/>
      </c>
      <c r="L6277" s="4">
        <f>DAY(A6277)</f>
        <v/>
      </c>
      <c r="M6277" s="4">
        <f>HOUR(A6277)</f>
        <v/>
      </c>
      <c r="N6277" s="4">
        <f>CONCATENATE(K6277,"-",L6277,"-",M6277)</f>
        <v/>
      </c>
      <c r="O6277" s="4">
        <f>C6277</f>
        <v/>
      </c>
    </row>
    <row r="6278" ht="14.25" customHeight="1">
      <c r="K6278" s="4">
        <f>MONTH(A6278)</f>
        <v/>
      </c>
      <c r="L6278" s="4">
        <f>DAY(A6278)</f>
        <v/>
      </c>
      <c r="M6278" s="4">
        <f>HOUR(A6278)</f>
        <v/>
      </c>
      <c r="N6278" s="4">
        <f>CONCATENATE(K6278,"-",L6278,"-",M6278)</f>
        <v/>
      </c>
      <c r="O6278" s="4">
        <f>C6278</f>
        <v/>
      </c>
    </row>
    <row r="6279" ht="14.25" customHeight="1">
      <c r="K6279" s="4">
        <f>MONTH(A6279)</f>
        <v/>
      </c>
      <c r="L6279" s="4">
        <f>DAY(A6279)</f>
        <v/>
      </c>
      <c r="M6279" s="4">
        <f>HOUR(A6279)</f>
        <v/>
      </c>
      <c r="N6279" s="4">
        <f>CONCATENATE(K6279,"-",L6279,"-",M6279)</f>
        <v/>
      </c>
      <c r="O6279" s="4">
        <f>C6279</f>
        <v/>
      </c>
    </row>
    <row r="6280" ht="14.25" customHeight="1">
      <c r="K6280" s="4">
        <f>MONTH(A6280)</f>
        <v/>
      </c>
      <c r="L6280" s="4">
        <f>DAY(A6280)</f>
        <v/>
      </c>
      <c r="M6280" s="4">
        <f>HOUR(A6280)</f>
        <v/>
      </c>
      <c r="N6280" s="4">
        <f>CONCATENATE(K6280,"-",L6280,"-",M6280)</f>
        <v/>
      </c>
      <c r="O6280" s="4">
        <f>C6280</f>
        <v/>
      </c>
    </row>
    <row r="6281" ht="14.25" customHeight="1">
      <c r="K6281" s="4">
        <f>MONTH(A6281)</f>
        <v/>
      </c>
      <c r="L6281" s="4">
        <f>DAY(A6281)</f>
        <v/>
      </c>
      <c r="M6281" s="4">
        <f>HOUR(A6281)</f>
        <v/>
      </c>
      <c r="N6281" s="4">
        <f>CONCATENATE(K6281,"-",L6281,"-",M6281)</f>
        <v/>
      </c>
      <c r="O6281" s="4">
        <f>C6281</f>
        <v/>
      </c>
    </row>
    <row r="6282" ht="14.25" customHeight="1">
      <c r="K6282" s="4">
        <f>MONTH(A6282)</f>
        <v/>
      </c>
      <c r="L6282" s="4">
        <f>DAY(A6282)</f>
        <v/>
      </c>
      <c r="M6282" s="4">
        <f>HOUR(A6282)</f>
        <v/>
      </c>
      <c r="N6282" s="4">
        <f>CONCATENATE(K6282,"-",L6282,"-",M6282)</f>
        <v/>
      </c>
      <c r="O6282" s="4">
        <f>C6282</f>
        <v/>
      </c>
    </row>
    <row r="6283" ht="14.25" customHeight="1">
      <c r="K6283" s="4">
        <f>MONTH(A6283)</f>
        <v/>
      </c>
      <c r="L6283" s="4">
        <f>DAY(A6283)</f>
        <v/>
      </c>
      <c r="M6283" s="4">
        <f>HOUR(A6283)</f>
        <v/>
      </c>
      <c r="N6283" s="4">
        <f>CONCATENATE(K6283,"-",L6283,"-",M6283)</f>
        <v/>
      </c>
      <c r="O6283" s="4">
        <f>C6283</f>
        <v/>
      </c>
    </row>
    <row r="6284" ht="14.25" customHeight="1">
      <c r="K6284" s="4">
        <f>MONTH(A6284)</f>
        <v/>
      </c>
      <c r="L6284" s="4">
        <f>DAY(A6284)</f>
        <v/>
      </c>
      <c r="M6284" s="4">
        <f>HOUR(A6284)</f>
        <v/>
      </c>
      <c r="N6284" s="4">
        <f>CONCATENATE(K6284,"-",L6284,"-",M6284)</f>
        <v/>
      </c>
      <c r="O6284" s="4">
        <f>C6284</f>
        <v/>
      </c>
    </row>
    <row r="6285" ht="14.25" customHeight="1">
      <c r="K6285" s="4">
        <f>MONTH(A6285)</f>
        <v/>
      </c>
      <c r="L6285" s="4">
        <f>DAY(A6285)</f>
        <v/>
      </c>
      <c r="M6285" s="4">
        <f>HOUR(A6285)</f>
        <v/>
      </c>
      <c r="N6285" s="4">
        <f>CONCATENATE(K6285,"-",L6285,"-",M6285)</f>
        <v/>
      </c>
      <c r="O6285" s="4">
        <f>C6285</f>
        <v/>
      </c>
    </row>
    <row r="6286" ht="14.25" customHeight="1">
      <c r="K6286" s="4">
        <f>MONTH(A6286)</f>
        <v/>
      </c>
      <c r="L6286" s="4">
        <f>DAY(A6286)</f>
        <v/>
      </c>
      <c r="M6286" s="4">
        <f>HOUR(A6286)</f>
        <v/>
      </c>
      <c r="N6286" s="4">
        <f>CONCATENATE(K6286,"-",L6286,"-",M6286)</f>
        <v/>
      </c>
      <c r="O6286" s="4">
        <f>C6286</f>
        <v/>
      </c>
    </row>
    <row r="6287" ht="14.25" customHeight="1">
      <c r="K6287" s="4">
        <f>MONTH(A6287)</f>
        <v/>
      </c>
      <c r="L6287" s="4">
        <f>DAY(A6287)</f>
        <v/>
      </c>
      <c r="M6287" s="4">
        <f>HOUR(A6287)</f>
        <v/>
      </c>
      <c r="N6287" s="4">
        <f>CONCATENATE(K6287,"-",L6287,"-",M6287)</f>
        <v/>
      </c>
      <c r="O6287" s="4">
        <f>C6287</f>
        <v/>
      </c>
    </row>
    <row r="6288" ht="14.25" customHeight="1">
      <c r="K6288" s="4">
        <f>MONTH(A6288)</f>
        <v/>
      </c>
      <c r="L6288" s="4">
        <f>DAY(A6288)</f>
        <v/>
      </c>
      <c r="M6288" s="4">
        <f>HOUR(A6288)</f>
        <v/>
      </c>
      <c r="N6288" s="4">
        <f>CONCATENATE(K6288,"-",L6288,"-",M6288)</f>
        <v/>
      </c>
      <c r="O6288" s="4">
        <f>C6288</f>
        <v/>
      </c>
    </row>
    <row r="6289" ht="14.25" customHeight="1">
      <c r="K6289" s="4">
        <f>MONTH(A6289)</f>
        <v/>
      </c>
      <c r="L6289" s="4">
        <f>DAY(A6289)</f>
        <v/>
      </c>
      <c r="M6289" s="4">
        <f>HOUR(A6289)</f>
        <v/>
      </c>
      <c r="N6289" s="4">
        <f>CONCATENATE(K6289,"-",L6289,"-",M6289)</f>
        <v/>
      </c>
      <c r="O6289" s="4">
        <f>C6289</f>
        <v/>
      </c>
    </row>
    <row r="6290" ht="14.25" customHeight="1">
      <c r="K6290" s="4">
        <f>MONTH(A6290)</f>
        <v/>
      </c>
      <c r="L6290" s="4">
        <f>DAY(A6290)</f>
        <v/>
      </c>
      <c r="M6290" s="4">
        <f>HOUR(A6290)</f>
        <v/>
      </c>
      <c r="N6290" s="4">
        <f>CONCATENATE(K6290,"-",L6290,"-",M6290)</f>
        <v/>
      </c>
      <c r="O6290" s="4">
        <f>C6290</f>
        <v/>
      </c>
    </row>
    <row r="6291" ht="14.25" customHeight="1">
      <c r="K6291" s="4">
        <f>MONTH(A6291)</f>
        <v/>
      </c>
      <c r="L6291" s="4">
        <f>DAY(A6291)</f>
        <v/>
      </c>
      <c r="M6291" s="4">
        <f>HOUR(A6291)</f>
        <v/>
      </c>
      <c r="N6291" s="4">
        <f>CONCATENATE(K6291,"-",L6291,"-",M6291)</f>
        <v/>
      </c>
      <c r="O6291" s="4">
        <f>C6291</f>
        <v/>
      </c>
    </row>
    <row r="6292" ht="14.25" customHeight="1">
      <c r="K6292" s="4">
        <f>MONTH(A6292)</f>
        <v/>
      </c>
      <c r="L6292" s="4">
        <f>DAY(A6292)</f>
        <v/>
      </c>
      <c r="M6292" s="4">
        <f>HOUR(A6292)</f>
        <v/>
      </c>
      <c r="N6292" s="4">
        <f>CONCATENATE(K6292,"-",L6292,"-",M6292)</f>
        <v/>
      </c>
      <c r="O6292" s="4">
        <f>C6292</f>
        <v/>
      </c>
    </row>
    <row r="6293" ht="14.25" customHeight="1">
      <c r="K6293" s="4">
        <f>MONTH(A6293)</f>
        <v/>
      </c>
      <c r="L6293" s="4">
        <f>DAY(A6293)</f>
        <v/>
      </c>
      <c r="M6293" s="4">
        <f>HOUR(A6293)</f>
        <v/>
      </c>
      <c r="N6293" s="4">
        <f>CONCATENATE(K6293,"-",L6293,"-",M6293)</f>
        <v/>
      </c>
      <c r="O6293" s="4">
        <f>C6293</f>
        <v/>
      </c>
    </row>
    <row r="6294" ht="14.25" customHeight="1">
      <c r="K6294" s="4">
        <f>MONTH(A6294)</f>
        <v/>
      </c>
      <c r="L6294" s="4">
        <f>DAY(A6294)</f>
        <v/>
      </c>
      <c r="M6294" s="4">
        <f>HOUR(A6294)</f>
        <v/>
      </c>
      <c r="N6294" s="4">
        <f>CONCATENATE(K6294,"-",L6294,"-",M6294)</f>
        <v/>
      </c>
      <c r="O6294" s="4">
        <f>C6294</f>
        <v/>
      </c>
    </row>
    <row r="6295" ht="14.25" customHeight="1">
      <c r="K6295" s="4">
        <f>MONTH(A6295)</f>
        <v/>
      </c>
      <c r="L6295" s="4">
        <f>DAY(A6295)</f>
        <v/>
      </c>
      <c r="M6295" s="4">
        <f>HOUR(A6295)</f>
        <v/>
      </c>
      <c r="N6295" s="4">
        <f>CONCATENATE(K6295,"-",L6295,"-",M6295)</f>
        <v/>
      </c>
      <c r="O6295" s="4">
        <f>C6295</f>
        <v/>
      </c>
    </row>
    <row r="6296" ht="14.25" customHeight="1">
      <c r="K6296" s="4">
        <f>MONTH(A6296)</f>
        <v/>
      </c>
      <c r="L6296" s="4">
        <f>DAY(A6296)</f>
        <v/>
      </c>
      <c r="M6296" s="4">
        <f>HOUR(A6296)</f>
        <v/>
      </c>
      <c r="N6296" s="4">
        <f>CONCATENATE(K6296,"-",L6296,"-",M6296)</f>
        <v/>
      </c>
      <c r="O6296" s="4">
        <f>C6296</f>
        <v/>
      </c>
    </row>
    <row r="6297" ht="14.25" customHeight="1">
      <c r="K6297" s="4">
        <f>MONTH(A6297)</f>
        <v/>
      </c>
      <c r="L6297" s="4">
        <f>DAY(A6297)</f>
        <v/>
      </c>
      <c r="M6297" s="4">
        <f>HOUR(A6297)</f>
        <v/>
      </c>
      <c r="N6297" s="4">
        <f>CONCATENATE(K6297,"-",L6297,"-",M6297)</f>
        <v/>
      </c>
      <c r="O6297" s="4">
        <f>C6297</f>
        <v/>
      </c>
    </row>
    <row r="6298" ht="14.25" customHeight="1">
      <c r="K6298" s="4">
        <f>MONTH(A6298)</f>
        <v/>
      </c>
      <c r="L6298" s="4">
        <f>DAY(A6298)</f>
        <v/>
      </c>
      <c r="M6298" s="4">
        <f>HOUR(A6298)</f>
        <v/>
      </c>
      <c r="N6298" s="4">
        <f>CONCATENATE(K6298,"-",L6298,"-",M6298)</f>
        <v/>
      </c>
      <c r="O6298" s="4">
        <f>C6298</f>
        <v/>
      </c>
    </row>
    <row r="6299" ht="14.25" customHeight="1">
      <c r="K6299" s="4">
        <f>MONTH(A6299)</f>
        <v/>
      </c>
      <c r="L6299" s="4">
        <f>DAY(A6299)</f>
        <v/>
      </c>
      <c r="M6299" s="4">
        <f>HOUR(A6299)</f>
        <v/>
      </c>
      <c r="N6299" s="4">
        <f>CONCATENATE(K6299,"-",L6299,"-",M6299)</f>
        <v/>
      </c>
      <c r="O6299" s="4">
        <f>C6299</f>
        <v/>
      </c>
    </row>
    <row r="6300" ht="14.25" customHeight="1">
      <c r="K6300" s="4">
        <f>MONTH(A6300)</f>
        <v/>
      </c>
      <c r="L6300" s="4">
        <f>DAY(A6300)</f>
        <v/>
      </c>
      <c r="M6300" s="4">
        <f>HOUR(A6300)</f>
        <v/>
      </c>
      <c r="N6300" s="4">
        <f>CONCATENATE(K6300,"-",L6300,"-",M6300)</f>
        <v/>
      </c>
      <c r="O6300" s="4">
        <f>C6300</f>
        <v/>
      </c>
    </row>
    <row r="6301" ht="14.25" customHeight="1">
      <c r="K6301" s="4">
        <f>MONTH(A6301)</f>
        <v/>
      </c>
      <c r="L6301" s="4">
        <f>DAY(A6301)</f>
        <v/>
      </c>
      <c r="M6301" s="4">
        <f>HOUR(A6301)</f>
        <v/>
      </c>
      <c r="N6301" s="4">
        <f>CONCATENATE(K6301,"-",L6301,"-",M6301)</f>
        <v/>
      </c>
      <c r="O6301" s="4">
        <f>C6301</f>
        <v/>
      </c>
    </row>
    <row r="6302" ht="14.25" customHeight="1">
      <c r="K6302" s="4">
        <f>MONTH(A6302)</f>
        <v/>
      </c>
      <c r="L6302" s="4">
        <f>DAY(A6302)</f>
        <v/>
      </c>
      <c r="M6302" s="4">
        <f>HOUR(A6302)</f>
        <v/>
      </c>
      <c r="N6302" s="4">
        <f>CONCATENATE(K6302,"-",L6302,"-",M6302)</f>
        <v/>
      </c>
      <c r="O6302" s="4">
        <f>C6302</f>
        <v/>
      </c>
    </row>
    <row r="6303" ht="14.25" customHeight="1">
      <c r="K6303" s="4">
        <f>MONTH(A6303)</f>
        <v/>
      </c>
      <c r="L6303" s="4">
        <f>DAY(A6303)</f>
        <v/>
      </c>
      <c r="M6303" s="4">
        <f>HOUR(A6303)</f>
        <v/>
      </c>
      <c r="N6303" s="4">
        <f>CONCATENATE(K6303,"-",L6303,"-",M6303)</f>
        <v/>
      </c>
      <c r="O6303" s="4">
        <f>C6303</f>
        <v/>
      </c>
    </row>
    <row r="6304" ht="14.25" customHeight="1">
      <c r="K6304" s="4">
        <f>MONTH(A6304)</f>
        <v/>
      </c>
      <c r="L6304" s="4">
        <f>DAY(A6304)</f>
        <v/>
      </c>
      <c r="M6304" s="4">
        <f>HOUR(A6304)</f>
        <v/>
      </c>
      <c r="N6304" s="4">
        <f>CONCATENATE(K6304,"-",L6304,"-",M6304)</f>
        <v/>
      </c>
      <c r="O6304" s="4">
        <f>C6304</f>
        <v/>
      </c>
    </row>
    <row r="6305" ht="14.25" customHeight="1">
      <c r="K6305" s="4">
        <f>MONTH(A6305)</f>
        <v/>
      </c>
      <c r="L6305" s="4">
        <f>DAY(A6305)</f>
        <v/>
      </c>
      <c r="M6305" s="4">
        <f>HOUR(A6305)</f>
        <v/>
      </c>
      <c r="N6305" s="4">
        <f>CONCATENATE(K6305,"-",L6305,"-",M6305)</f>
        <v/>
      </c>
      <c r="O6305" s="4">
        <f>C6305</f>
        <v/>
      </c>
    </row>
    <row r="6306" ht="14.25" customHeight="1">
      <c r="K6306" s="4">
        <f>MONTH(A6306)</f>
        <v/>
      </c>
      <c r="L6306" s="4">
        <f>DAY(A6306)</f>
        <v/>
      </c>
      <c r="M6306" s="4">
        <f>HOUR(A6306)</f>
        <v/>
      </c>
      <c r="N6306" s="4">
        <f>CONCATENATE(K6306,"-",L6306,"-",M6306)</f>
        <v/>
      </c>
      <c r="O6306" s="4">
        <f>C6306</f>
        <v/>
      </c>
    </row>
    <row r="6307" ht="14.25" customHeight="1">
      <c r="K6307" s="4">
        <f>MONTH(A6307)</f>
        <v/>
      </c>
      <c r="L6307" s="4">
        <f>DAY(A6307)</f>
        <v/>
      </c>
      <c r="M6307" s="4">
        <f>HOUR(A6307)</f>
        <v/>
      </c>
      <c r="N6307" s="4">
        <f>CONCATENATE(K6307,"-",L6307,"-",M6307)</f>
        <v/>
      </c>
      <c r="O6307" s="4">
        <f>C6307</f>
        <v/>
      </c>
    </row>
    <row r="6308" ht="14.25" customHeight="1">
      <c r="K6308" s="4">
        <f>MONTH(A6308)</f>
        <v/>
      </c>
      <c r="L6308" s="4">
        <f>DAY(A6308)</f>
        <v/>
      </c>
      <c r="M6308" s="4">
        <f>HOUR(A6308)</f>
        <v/>
      </c>
      <c r="N6308" s="4">
        <f>CONCATENATE(K6308,"-",L6308,"-",M6308)</f>
        <v/>
      </c>
      <c r="O6308" s="4">
        <f>C6308</f>
        <v/>
      </c>
    </row>
    <row r="6309" ht="14.25" customHeight="1">
      <c r="K6309" s="4">
        <f>MONTH(A6309)</f>
        <v/>
      </c>
      <c r="L6309" s="4">
        <f>DAY(A6309)</f>
        <v/>
      </c>
      <c r="M6309" s="4">
        <f>HOUR(A6309)</f>
        <v/>
      </c>
      <c r="N6309" s="4">
        <f>CONCATENATE(K6309,"-",L6309,"-",M6309)</f>
        <v/>
      </c>
      <c r="O6309" s="4">
        <f>C6309</f>
        <v/>
      </c>
    </row>
    <row r="6310" ht="14.25" customHeight="1">
      <c r="K6310" s="4">
        <f>MONTH(A6310)</f>
        <v/>
      </c>
      <c r="L6310" s="4">
        <f>DAY(A6310)</f>
        <v/>
      </c>
      <c r="M6310" s="4">
        <f>HOUR(A6310)</f>
        <v/>
      </c>
      <c r="N6310" s="4">
        <f>CONCATENATE(K6310,"-",L6310,"-",M6310)</f>
        <v/>
      </c>
      <c r="O6310" s="4">
        <f>C6310</f>
        <v/>
      </c>
    </row>
    <row r="6311" ht="14.25" customHeight="1">
      <c r="K6311" s="4">
        <f>MONTH(A6311)</f>
        <v/>
      </c>
      <c r="L6311" s="4">
        <f>DAY(A6311)</f>
        <v/>
      </c>
      <c r="M6311" s="4">
        <f>HOUR(A6311)</f>
        <v/>
      </c>
      <c r="N6311" s="4">
        <f>CONCATENATE(K6311,"-",L6311,"-",M6311)</f>
        <v/>
      </c>
      <c r="O6311" s="4">
        <f>C6311</f>
        <v/>
      </c>
    </row>
    <row r="6312" ht="14.25" customHeight="1">
      <c r="K6312" s="4">
        <f>MONTH(A6312)</f>
        <v/>
      </c>
      <c r="L6312" s="4">
        <f>DAY(A6312)</f>
        <v/>
      </c>
      <c r="M6312" s="4">
        <f>HOUR(A6312)</f>
        <v/>
      </c>
      <c r="N6312" s="4">
        <f>CONCATENATE(K6312,"-",L6312,"-",M6312)</f>
        <v/>
      </c>
      <c r="O6312" s="4">
        <f>C6312</f>
        <v/>
      </c>
    </row>
    <row r="6313" ht="14.25" customHeight="1">
      <c r="K6313" s="4">
        <f>MONTH(A6313)</f>
        <v/>
      </c>
      <c r="L6313" s="4">
        <f>DAY(A6313)</f>
        <v/>
      </c>
      <c r="M6313" s="4">
        <f>HOUR(A6313)</f>
        <v/>
      </c>
      <c r="N6313" s="4">
        <f>CONCATENATE(K6313,"-",L6313,"-",M6313)</f>
        <v/>
      </c>
      <c r="O6313" s="4">
        <f>C6313</f>
        <v/>
      </c>
    </row>
    <row r="6314" ht="14.25" customHeight="1">
      <c r="K6314" s="4">
        <f>MONTH(A6314)</f>
        <v/>
      </c>
      <c r="L6314" s="4">
        <f>DAY(A6314)</f>
        <v/>
      </c>
      <c r="M6314" s="4">
        <f>HOUR(A6314)</f>
        <v/>
      </c>
      <c r="N6314" s="4">
        <f>CONCATENATE(K6314,"-",L6314,"-",M6314)</f>
        <v/>
      </c>
      <c r="O6314" s="4">
        <f>C6314</f>
        <v/>
      </c>
    </row>
    <row r="6315" ht="14.25" customHeight="1">
      <c r="K6315" s="4">
        <f>MONTH(A6315)</f>
        <v/>
      </c>
      <c r="L6315" s="4">
        <f>DAY(A6315)</f>
        <v/>
      </c>
      <c r="M6315" s="4">
        <f>HOUR(A6315)</f>
        <v/>
      </c>
      <c r="N6315" s="4">
        <f>CONCATENATE(K6315,"-",L6315,"-",M6315)</f>
        <v/>
      </c>
      <c r="O6315" s="4">
        <f>C6315</f>
        <v/>
      </c>
    </row>
    <row r="6316" ht="14.25" customHeight="1">
      <c r="K6316" s="4">
        <f>MONTH(A6316)</f>
        <v/>
      </c>
      <c r="L6316" s="4">
        <f>DAY(A6316)</f>
        <v/>
      </c>
      <c r="M6316" s="4">
        <f>HOUR(A6316)</f>
        <v/>
      </c>
      <c r="N6316" s="4">
        <f>CONCATENATE(K6316,"-",L6316,"-",M6316)</f>
        <v/>
      </c>
      <c r="O6316" s="4">
        <f>C6316</f>
        <v/>
      </c>
    </row>
    <row r="6317" ht="14.25" customHeight="1">
      <c r="K6317" s="4">
        <f>MONTH(A6317)</f>
        <v/>
      </c>
      <c r="L6317" s="4">
        <f>DAY(A6317)</f>
        <v/>
      </c>
      <c r="M6317" s="4">
        <f>HOUR(A6317)</f>
        <v/>
      </c>
      <c r="N6317" s="4">
        <f>CONCATENATE(K6317,"-",L6317,"-",M6317)</f>
        <v/>
      </c>
      <c r="O6317" s="4">
        <f>C6317</f>
        <v/>
      </c>
    </row>
    <row r="6318" ht="14.25" customHeight="1">
      <c r="K6318" s="4">
        <f>MONTH(A6318)</f>
        <v/>
      </c>
      <c r="L6318" s="4">
        <f>DAY(A6318)</f>
        <v/>
      </c>
      <c r="M6318" s="4">
        <f>HOUR(A6318)</f>
        <v/>
      </c>
      <c r="N6318" s="4">
        <f>CONCATENATE(K6318,"-",L6318,"-",M6318)</f>
        <v/>
      </c>
      <c r="O6318" s="4">
        <f>C6318</f>
        <v/>
      </c>
    </row>
    <row r="6319" ht="14.25" customHeight="1">
      <c r="K6319" s="4">
        <f>MONTH(A6319)</f>
        <v/>
      </c>
      <c r="L6319" s="4">
        <f>DAY(A6319)</f>
        <v/>
      </c>
      <c r="M6319" s="4">
        <f>HOUR(A6319)</f>
        <v/>
      </c>
      <c r="N6319" s="4">
        <f>CONCATENATE(K6319,"-",L6319,"-",M6319)</f>
        <v/>
      </c>
      <c r="O6319" s="4">
        <f>C6319</f>
        <v/>
      </c>
    </row>
    <row r="6320" ht="14.25" customHeight="1">
      <c r="K6320" s="4">
        <f>MONTH(A6320)</f>
        <v/>
      </c>
      <c r="L6320" s="4">
        <f>DAY(A6320)</f>
        <v/>
      </c>
      <c r="M6320" s="4">
        <f>HOUR(A6320)</f>
        <v/>
      </c>
      <c r="N6320" s="4">
        <f>CONCATENATE(K6320,"-",L6320,"-",M6320)</f>
        <v/>
      </c>
      <c r="O6320" s="4">
        <f>C6320</f>
        <v/>
      </c>
    </row>
    <row r="6321" ht="14.25" customHeight="1">
      <c r="K6321" s="4">
        <f>MONTH(A6321)</f>
        <v/>
      </c>
      <c r="L6321" s="4">
        <f>DAY(A6321)</f>
        <v/>
      </c>
      <c r="M6321" s="4">
        <f>HOUR(A6321)</f>
        <v/>
      </c>
      <c r="N6321" s="4">
        <f>CONCATENATE(K6321,"-",L6321,"-",M6321)</f>
        <v/>
      </c>
      <c r="O6321" s="4">
        <f>C6321</f>
        <v/>
      </c>
    </row>
    <row r="6322" ht="14.25" customHeight="1">
      <c r="K6322" s="4">
        <f>MONTH(A6322)</f>
        <v/>
      </c>
      <c r="L6322" s="4">
        <f>DAY(A6322)</f>
        <v/>
      </c>
      <c r="M6322" s="4">
        <f>HOUR(A6322)</f>
        <v/>
      </c>
      <c r="N6322" s="4">
        <f>CONCATENATE(K6322,"-",L6322,"-",M6322)</f>
        <v/>
      </c>
      <c r="O6322" s="4">
        <f>C6322</f>
        <v/>
      </c>
    </row>
    <row r="6323" ht="14.25" customHeight="1">
      <c r="K6323" s="4">
        <f>MONTH(A6323)</f>
        <v/>
      </c>
      <c r="L6323" s="4">
        <f>DAY(A6323)</f>
        <v/>
      </c>
      <c r="M6323" s="4">
        <f>HOUR(A6323)</f>
        <v/>
      </c>
      <c r="N6323" s="4">
        <f>CONCATENATE(K6323,"-",L6323,"-",M6323)</f>
        <v/>
      </c>
      <c r="O6323" s="4">
        <f>C6323</f>
        <v/>
      </c>
    </row>
    <row r="6324" ht="14.25" customHeight="1">
      <c r="K6324" s="4">
        <f>MONTH(A6324)</f>
        <v/>
      </c>
      <c r="L6324" s="4">
        <f>DAY(A6324)</f>
        <v/>
      </c>
      <c r="M6324" s="4">
        <f>HOUR(A6324)</f>
        <v/>
      </c>
      <c r="N6324" s="4">
        <f>CONCATENATE(K6324,"-",L6324,"-",M6324)</f>
        <v/>
      </c>
      <c r="O6324" s="4">
        <f>C6324</f>
        <v/>
      </c>
    </row>
    <row r="6325" ht="14.25" customHeight="1">
      <c r="K6325" s="4">
        <f>MONTH(A6325)</f>
        <v/>
      </c>
      <c r="L6325" s="4">
        <f>DAY(A6325)</f>
        <v/>
      </c>
      <c r="M6325" s="4">
        <f>HOUR(A6325)</f>
        <v/>
      </c>
      <c r="N6325" s="4">
        <f>CONCATENATE(K6325,"-",L6325,"-",M6325)</f>
        <v/>
      </c>
      <c r="O6325" s="4">
        <f>C6325</f>
        <v/>
      </c>
    </row>
    <row r="6326" ht="14.25" customHeight="1">
      <c r="K6326" s="4">
        <f>MONTH(A6326)</f>
        <v/>
      </c>
      <c r="L6326" s="4">
        <f>DAY(A6326)</f>
        <v/>
      </c>
      <c r="M6326" s="4">
        <f>HOUR(A6326)</f>
        <v/>
      </c>
      <c r="N6326" s="4">
        <f>CONCATENATE(K6326,"-",L6326,"-",M6326)</f>
        <v/>
      </c>
      <c r="O6326" s="4">
        <f>C6326</f>
        <v/>
      </c>
    </row>
    <row r="6327" ht="14.25" customHeight="1">
      <c r="K6327" s="4">
        <f>MONTH(A6327)</f>
        <v/>
      </c>
      <c r="L6327" s="4">
        <f>DAY(A6327)</f>
        <v/>
      </c>
      <c r="M6327" s="4">
        <f>HOUR(A6327)</f>
        <v/>
      </c>
      <c r="N6327" s="4">
        <f>CONCATENATE(K6327,"-",L6327,"-",M6327)</f>
        <v/>
      </c>
      <c r="O6327" s="4">
        <f>C6327</f>
        <v/>
      </c>
    </row>
    <row r="6328" ht="14.25" customHeight="1">
      <c r="K6328" s="4">
        <f>MONTH(A6328)</f>
        <v/>
      </c>
      <c r="L6328" s="4">
        <f>DAY(A6328)</f>
        <v/>
      </c>
      <c r="M6328" s="4">
        <f>HOUR(A6328)</f>
        <v/>
      </c>
      <c r="N6328" s="4">
        <f>CONCATENATE(K6328,"-",L6328,"-",M6328)</f>
        <v/>
      </c>
      <c r="O6328" s="4">
        <f>C6328</f>
        <v/>
      </c>
    </row>
    <row r="6329" ht="14.25" customHeight="1">
      <c r="K6329" s="4">
        <f>MONTH(A6329)</f>
        <v/>
      </c>
      <c r="L6329" s="4">
        <f>DAY(A6329)</f>
        <v/>
      </c>
      <c r="M6329" s="4">
        <f>HOUR(A6329)</f>
        <v/>
      </c>
      <c r="N6329" s="4">
        <f>CONCATENATE(K6329,"-",L6329,"-",M6329)</f>
        <v/>
      </c>
      <c r="O6329" s="4">
        <f>C6329</f>
        <v/>
      </c>
    </row>
    <row r="6330" ht="14.25" customHeight="1">
      <c r="K6330" s="4">
        <f>MONTH(A6330)</f>
        <v/>
      </c>
      <c r="L6330" s="4">
        <f>DAY(A6330)</f>
        <v/>
      </c>
      <c r="M6330" s="4">
        <f>HOUR(A6330)</f>
        <v/>
      </c>
      <c r="N6330" s="4">
        <f>CONCATENATE(K6330,"-",L6330,"-",M6330)</f>
        <v/>
      </c>
      <c r="O6330" s="4">
        <f>C6330</f>
        <v/>
      </c>
    </row>
    <row r="6331" ht="14.25" customHeight="1">
      <c r="K6331" s="4">
        <f>MONTH(A6331)</f>
        <v/>
      </c>
      <c r="L6331" s="4">
        <f>DAY(A6331)</f>
        <v/>
      </c>
      <c r="M6331" s="4">
        <f>HOUR(A6331)</f>
        <v/>
      </c>
      <c r="N6331" s="4">
        <f>CONCATENATE(K6331,"-",L6331,"-",M6331)</f>
        <v/>
      </c>
      <c r="O6331" s="4">
        <f>C6331</f>
        <v/>
      </c>
    </row>
    <row r="6332" ht="14.25" customHeight="1">
      <c r="K6332" s="4">
        <f>MONTH(A6332)</f>
        <v/>
      </c>
      <c r="L6332" s="4">
        <f>DAY(A6332)</f>
        <v/>
      </c>
      <c r="M6332" s="4">
        <f>HOUR(A6332)</f>
        <v/>
      </c>
      <c r="N6332" s="4">
        <f>CONCATENATE(K6332,"-",L6332,"-",M6332)</f>
        <v/>
      </c>
      <c r="O6332" s="4">
        <f>C6332</f>
        <v/>
      </c>
    </row>
    <row r="6333" ht="14.25" customHeight="1">
      <c r="K6333" s="4">
        <f>MONTH(A6333)</f>
        <v/>
      </c>
      <c r="L6333" s="4">
        <f>DAY(A6333)</f>
        <v/>
      </c>
      <c r="M6333" s="4">
        <f>HOUR(A6333)</f>
        <v/>
      </c>
      <c r="N6333" s="4">
        <f>CONCATENATE(K6333,"-",L6333,"-",M6333)</f>
        <v/>
      </c>
      <c r="O6333" s="4">
        <f>C6333</f>
        <v/>
      </c>
    </row>
    <row r="6334" ht="14.25" customHeight="1">
      <c r="K6334" s="4">
        <f>MONTH(A6334)</f>
        <v/>
      </c>
      <c r="L6334" s="4">
        <f>DAY(A6334)</f>
        <v/>
      </c>
      <c r="M6334" s="4">
        <f>HOUR(A6334)</f>
        <v/>
      </c>
      <c r="N6334" s="4">
        <f>CONCATENATE(K6334,"-",L6334,"-",M6334)</f>
        <v/>
      </c>
      <c r="O6334" s="4">
        <f>C6334</f>
        <v/>
      </c>
    </row>
    <row r="6335" ht="14.25" customHeight="1">
      <c r="K6335" s="4">
        <f>MONTH(A6335)</f>
        <v/>
      </c>
      <c r="L6335" s="4">
        <f>DAY(A6335)</f>
        <v/>
      </c>
      <c r="M6335" s="4">
        <f>HOUR(A6335)</f>
        <v/>
      </c>
      <c r="N6335" s="4">
        <f>CONCATENATE(K6335,"-",L6335,"-",M6335)</f>
        <v/>
      </c>
      <c r="O6335" s="4">
        <f>C6335</f>
        <v/>
      </c>
    </row>
    <row r="6336" ht="14.25" customHeight="1">
      <c r="K6336" s="4">
        <f>MONTH(A6336)</f>
        <v/>
      </c>
      <c r="L6336" s="4">
        <f>DAY(A6336)</f>
        <v/>
      </c>
      <c r="M6336" s="4">
        <f>HOUR(A6336)</f>
        <v/>
      </c>
      <c r="N6336" s="4">
        <f>CONCATENATE(K6336,"-",L6336,"-",M6336)</f>
        <v/>
      </c>
      <c r="O6336" s="4">
        <f>C6336</f>
        <v/>
      </c>
    </row>
    <row r="6337" ht="14.25" customHeight="1">
      <c r="K6337" s="4">
        <f>MONTH(A6337)</f>
        <v/>
      </c>
      <c r="L6337" s="4">
        <f>DAY(A6337)</f>
        <v/>
      </c>
      <c r="M6337" s="4">
        <f>HOUR(A6337)</f>
        <v/>
      </c>
      <c r="N6337" s="4">
        <f>CONCATENATE(K6337,"-",L6337,"-",M6337)</f>
        <v/>
      </c>
      <c r="O6337" s="4">
        <f>C6337</f>
        <v/>
      </c>
    </row>
    <row r="6338" ht="14.25" customHeight="1">
      <c r="K6338" s="4">
        <f>MONTH(A6338)</f>
        <v/>
      </c>
      <c r="L6338" s="4">
        <f>DAY(A6338)</f>
        <v/>
      </c>
      <c r="M6338" s="4">
        <f>HOUR(A6338)</f>
        <v/>
      </c>
      <c r="N6338" s="4">
        <f>CONCATENATE(K6338,"-",L6338,"-",M6338)</f>
        <v/>
      </c>
      <c r="O6338" s="4">
        <f>C6338</f>
        <v/>
      </c>
    </row>
    <row r="6339" ht="14.25" customHeight="1">
      <c r="K6339" s="4">
        <f>MONTH(A6339)</f>
        <v/>
      </c>
      <c r="L6339" s="4">
        <f>DAY(A6339)</f>
        <v/>
      </c>
      <c r="M6339" s="4">
        <f>HOUR(A6339)</f>
        <v/>
      </c>
      <c r="N6339" s="4">
        <f>CONCATENATE(K6339,"-",L6339,"-",M6339)</f>
        <v/>
      </c>
      <c r="O6339" s="4">
        <f>C6339</f>
        <v/>
      </c>
    </row>
    <row r="6340" ht="14.25" customHeight="1">
      <c r="K6340" s="4">
        <f>MONTH(A6340)</f>
        <v/>
      </c>
      <c r="L6340" s="4">
        <f>DAY(A6340)</f>
        <v/>
      </c>
      <c r="M6340" s="4">
        <f>HOUR(A6340)</f>
        <v/>
      </c>
      <c r="N6340" s="4">
        <f>CONCATENATE(K6340,"-",L6340,"-",M6340)</f>
        <v/>
      </c>
      <c r="O6340" s="4">
        <f>C6340</f>
        <v/>
      </c>
    </row>
    <row r="6341" ht="14.25" customHeight="1">
      <c r="K6341" s="4">
        <f>MONTH(A6341)</f>
        <v/>
      </c>
      <c r="L6341" s="4">
        <f>DAY(A6341)</f>
        <v/>
      </c>
      <c r="M6341" s="4">
        <f>HOUR(A6341)</f>
        <v/>
      </c>
      <c r="N6341" s="4">
        <f>CONCATENATE(K6341,"-",L6341,"-",M6341)</f>
        <v/>
      </c>
      <c r="O6341" s="4">
        <f>C6341</f>
        <v/>
      </c>
    </row>
    <row r="6342" ht="14.25" customHeight="1">
      <c r="K6342" s="4">
        <f>MONTH(A6342)</f>
        <v/>
      </c>
      <c r="L6342" s="4">
        <f>DAY(A6342)</f>
        <v/>
      </c>
      <c r="M6342" s="4">
        <f>HOUR(A6342)</f>
        <v/>
      </c>
      <c r="N6342" s="4">
        <f>CONCATENATE(K6342,"-",L6342,"-",M6342)</f>
        <v/>
      </c>
      <c r="O6342" s="4">
        <f>C6342</f>
        <v/>
      </c>
    </row>
    <row r="6343" ht="14.25" customHeight="1">
      <c r="K6343" s="4">
        <f>MONTH(A6343)</f>
        <v/>
      </c>
      <c r="L6343" s="4">
        <f>DAY(A6343)</f>
        <v/>
      </c>
      <c r="M6343" s="4">
        <f>HOUR(A6343)</f>
        <v/>
      </c>
      <c r="N6343" s="4">
        <f>CONCATENATE(K6343,"-",L6343,"-",M6343)</f>
        <v/>
      </c>
      <c r="O6343" s="4">
        <f>C6343</f>
        <v/>
      </c>
    </row>
    <row r="6344" ht="14.25" customHeight="1">
      <c r="K6344" s="4">
        <f>MONTH(A6344)</f>
        <v/>
      </c>
      <c r="L6344" s="4">
        <f>DAY(A6344)</f>
        <v/>
      </c>
      <c r="M6344" s="4">
        <f>HOUR(A6344)</f>
        <v/>
      </c>
      <c r="N6344" s="4">
        <f>CONCATENATE(K6344,"-",L6344,"-",M6344)</f>
        <v/>
      </c>
      <c r="O6344" s="4">
        <f>C6344</f>
        <v/>
      </c>
    </row>
    <row r="6345" ht="14.25" customHeight="1">
      <c r="K6345" s="4">
        <f>MONTH(A6345)</f>
        <v/>
      </c>
      <c r="L6345" s="4">
        <f>DAY(A6345)</f>
        <v/>
      </c>
      <c r="M6345" s="4">
        <f>HOUR(A6345)</f>
        <v/>
      </c>
      <c r="N6345" s="4">
        <f>CONCATENATE(K6345,"-",L6345,"-",M6345)</f>
        <v/>
      </c>
      <c r="O6345" s="4">
        <f>C6345</f>
        <v/>
      </c>
    </row>
    <row r="6346" ht="14.25" customHeight="1">
      <c r="K6346" s="4">
        <f>MONTH(A6346)</f>
        <v/>
      </c>
      <c r="L6346" s="4">
        <f>DAY(A6346)</f>
        <v/>
      </c>
      <c r="M6346" s="4">
        <f>HOUR(A6346)</f>
        <v/>
      </c>
      <c r="N6346" s="4">
        <f>CONCATENATE(K6346,"-",L6346,"-",M6346)</f>
        <v/>
      </c>
      <c r="O6346" s="4">
        <f>C6346</f>
        <v/>
      </c>
    </row>
    <row r="6347" ht="14.25" customHeight="1">
      <c r="K6347" s="4">
        <f>MONTH(A6347)</f>
        <v/>
      </c>
      <c r="L6347" s="4">
        <f>DAY(A6347)</f>
        <v/>
      </c>
      <c r="M6347" s="4">
        <f>HOUR(A6347)</f>
        <v/>
      </c>
      <c r="N6347" s="4">
        <f>CONCATENATE(K6347,"-",L6347,"-",M6347)</f>
        <v/>
      </c>
      <c r="O6347" s="4">
        <f>C6347</f>
        <v/>
      </c>
    </row>
    <row r="6348" ht="14.25" customHeight="1">
      <c r="K6348" s="4">
        <f>MONTH(A6348)</f>
        <v/>
      </c>
      <c r="L6348" s="4">
        <f>DAY(A6348)</f>
        <v/>
      </c>
      <c r="M6348" s="4">
        <f>HOUR(A6348)</f>
        <v/>
      </c>
      <c r="N6348" s="4">
        <f>CONCATENATE(K6348,"-",L6348,"-",M6348)</f>
        <v/>
      </c>
      <c r="O6348" s="4">
        <f>C6348</f>
        <v/>
      </c>
    </row>
    <row r="6349" ht="14.25" customHeight="1">
      <c r="K6349" s="4">
        <f>MONTH(A6349)</f>
        <v/>
      </c>
      <c r="L6349" s="4">
        <f>DAY(A6349)</f>
        <v/>
      </c>
      <c r="M6349" s="4">
        <f>HOUR(A6349)</f>
        <v/>
      </c>
      <c r="N6349" s="4">
        <f>CONCATENATE(K6349,"-",L6349,"-",M6349)</f>
        <v/>
      </c>
      <c r="O6349" s="4">
        <f>C6349</f>
        <v/>
      </c>
    </row>
    <row r="6350" ht="14.25" customHeight="1">
      <c r="K6350" s="4">
        <f>MONTH(A6350)</f>
        <v/>
      </c>
      <c r="L6350" s="4">
        <f>DAY(A6350)</f>
        <v/>
      </c>
      <c r="M6350" s="4">
        <f>HOUR(A6350)</f>
        <v/>
      </c>
      <c r="N6350" s="4">
        <f>CONCATENATE(K6350,"-",L6350,"-",M6350)</f>
        <v/>
      </c>
      <c r="O6350" s="4">
        <f>C6350</f>
        <v/>
      </c>
    </row>
    <row r="6351" ht="14.25" customHeight="1">
      <c r="K6351" s="4">
        <f>MONTH(A6351)</f>
        <v/>
      </c>
      <c r="L6351" s="4">
        <f>DAY(A6351)</f>
        <v/>
      </c>
      <c r="M6351" s="4">
        <f>HOUR(A6351)</f>
        <v/>
      </c>
      <c r="N6351" s="4">
        <f>CONCATENATE(K6351,"-",L6351,"-",M6351)</f>
        <v/>
      </c>
      <c r="O6351" s="4">
        <f>C6351</f>
        <v/>
      </c>
    </row>
    <row r="6352" ht="14.25" customHeight="1">
      <c r="K6352" s="4">
        <f>MONTH(A6352)</f>
        <v/>
      </c>
      <c r="L6352" s="4">
        <f>DAY(A6352)</f>
        <v/>
      </c>
      <c r="M6352" s="4">
        <f>HOUR(A6352)</f>
        <v/>
      </c>
      <c r="N6352" s="4">
        <f>CONCATENATE(K6352,"-",L6352,"-",M6352)</f>
        <v/>
      </c>
      <c r="O6352" s="4">
        <f>C6352</f>
        <v/>
      </c>
    </row>
    <row r="6353" ht="14.25" customHeight="1">
      <c r="K6353" s="4">
        <f>MONTH(A6353)</f>
        <v/>
      </c>
      <c r="L6353" s="4">
        <f>DAY(A6353)</f>
        <v/>
      </c>
      <c r="M6353" s="4">
        <f>HOUR(A6353)</f>
        <v/>
      </c>
      <c r="N6353" s="4">
        <f>CONCATENATE(K6353,"-",L6353,"-",M6353)</f>
        <v/>
      </c>
      <c r="O6353" s="4">
        <f>C6353</f>
        <v/>
      </c>
    </row>
    <row r="6354" ht="14.25" customHeight="1">
      <c r="K6354" s="4">
        <f>MONTH(A6354)</f>
        <v/>
      </c>
      <c r="L6354" s="4">
        <f>DAY(A6354)</f>
        <v/>
      </c>
      <c r="M6354" s="4">
        <f>HOUR(A6354)</f>
        <v/>
      </c>
      <c r="N6354" s="4">
        <f>CONCATENATE(K6354,"-",L6354,"-",M6354)</f>
        <v/>
      </c>
      <c r="O6354" s="4">
        <f>C6354</f>
        <v/>
      </c>
    </row>
    <row r="6355" ht="14.25" customHeight="1">
      <c r="K6355" s="4">
        <f>MONTH(A6355)</f>
        <v/>
      </c>
      <c r="L6355" s="4">
        <f>DAY(A6355)</f>
        <v/>
      </c>
      <c r="M6355" s="4">
        <f>HOUR(A6355)</f>
        <v/>
      </c>
      <c r="N6355" s="4">
        <f>CONCATENATE(K6355,"-",L6355,"-",M6355)</f>
        <v/>
      </c>
      <c r="O6355" s="4">
        <f>C6355</f>
        <v/>
      </c>
    </row>
    <row r="6356" ht="14.25" customHeight="1">
      <c r="K6356" s="4">
        <f>MONTH(A6356)</f>
        <v/>
      </c>
      <c r="L6356" s="4">
        <f>DAY(A6356)</f>
        <v/>
      </c>
      <c r="M6356" s="4">
        <f>HOUR(A6356)</f>
        <v/>
      </c>
      <c r="N6356" s="4">
        <f>CONCATENATE(K6356,"-",L6356,"-",M6356)</f>
        <v/>
      </c>
      <c r="O6356" s="4">
        <f>C6356</f>
        <v/>
      </c>
    </row>
    <row r="6357" ht="14.25" customHeight="1">
      <c r="K6357" s="4">
        <f>MONTH(A6357)</f>
        <v/>
      </c>
      <c r="L6357" s="4">
        <f>DAY(A6357)</f>
        <v/>
      </c>
      <c r="M6357" s="4">
        <f>HOUR(A6357)</f>
        <v/>
      </c>
      <c r="N6357" s="4">
        <f>CONCATENATE(K6357,"-",L6357,"-",M6357)</f>
        <v/>
      </c>
      <c r="O6357" s="4">
        <f>C6357</f>
        <v/>
      </c>
    </row>
    <row r="6358" ht="14.25" customHeight="1">
      <c r="K6358" s="4">
        <f>MONTH(A6358)</f>
        <v/>
      </c>
      <c r="L6358" s="4">
        <f>DAY(A6358)</f>
        <v/>
      </c>
      <c r="M6358" s="4">
        <f>HOUR(A6358)</f>
        <v/>
      </c>
      <c r="N6358" s="4">
        <f>CONCATENATE(K6358,"-",L6358,"-",M6358)</f>
        <v/>
      </c>
      <c r="O6358" s="4">
        <f>C6358</f>
        <v/>
      </c>
    </row>
    <row r="6359" ht="14.25" customHeight="1">
      <c r="K6359" s="4">
        <f>MONTH(A6359)</f>
        <v/>
      </c>
      <c r="L6359" s="4">
        <f>DAY(A6359)</f>
        <v/>
      </c>
      <c r="M6359" s="4">
        <f>HOUR(A6359)</f>
        <v/>
      </c>
      <c r="N6359" s="4">
        <f>CONCATENATE(K6359,"-",L6359,"-",M6359)</f>
        <v/>
      </c>
      <c r="O6359" s="4">
        <f>C6359</f>
        <v/>
      </c>
    </row>
    <row r="6360" ht="14.25" customHeight="1">
      <c r="K6360" s="4">
        <f>MONTH(A6360)</f>
        <v/>
      </c>
      <c r="L6360" s="4">
        <f>DAY(A6360)</f>
        <v/>
      </c>
      <c r="M6360" s="4">
        <f>HOUR(A6360)</f>
        <v/>
      </c>
      <c r="N6360" s="4">
        <f>CONCATENATE(K6360,"-",L6360,"-",M6360)</f>
        <v/>
      </c>
      <c r="O6360" s="4">
        <f>C6360</f>
        <v/>
      </c>
    </row>
    <row r="6361" ht="14.25" customHeight="1">
      <c r="K6361" s="4">
        <f>MONTH(A6361)</f>
        <v/>
      </c>
      <c r="L6361" s="4">
        <f>DAY(A6361)</f>
        <v/>
      </c>
      <c r="M6361" s="4">
        <f>HOUR(A6361)</f>
        <v/>
      </c>
      <c r="N6361" s="4">
        <f>CONCATENATE(K6361,"-",L6361,"-",M6361)</f>
        <v/>
      </c>
      <c r="O6361" s="4">
        <f>C6361</f>
        <v/>
      </c>
    </row>
    <row r="6362" ht="14.25" customHeight="1">
      <c r="K6362" s="4">
        <f>MONTH(A6362)</f>
        <v/>
      </c>
      <c r="L6362" s="4">
        <f>DAY(A6362)</f>
        <v/>
      </c>
      <c r="M6362" s="4">
        <f>HOUR(A6362)</f>
        <v/>
      </c>
      <c r="N6362" s="4">
        <f>CONCATENATE(K6362,"-",L6362,"-",M6362)</f>
        <v/>
      </c>
      <c r="O6362" s="4">
        <f>C6362</f>
        <v/>
      </c>
    </row>
    <row r="6363" ht="14.25" customHeight="1">
      <c r="K6363" s="4">
        <f>MONTH(A6363)</f>
        <v/>
      </c>
      <c r="L6363" s="4">
        <f>DAY(A6363)</f>
        <v/>
      </c>
      <c r="M6363" s="4">
        <f>HOUR(A6363)</f>
        <v/>
      </c>
      <c r="N6363" s="4">
        <f>CONCATENATE(K6363,"-",L6363,"-",M6363)</f>
        <v/>
      </c>
      <c r="O6363" s="4">
        <f>C6363</f>
        <v/>
      </c>
    </row>
    <row r="6364" ht="14.25" customHeight="1">
      <c r="K6364" s="4">
        <f>MONTH(A6364)</f>
        <v/>
      </c>
      <c r="L6364" s="4">
        <f>DAY(A6364)</f>
        <v/>
      </c>
      <c r="M6364" s="4">
        <f>HOUR(A6364)</f>
        <v/>
      </c>
      <c r="N6364" s="4">
        <f>CONCATENATE(K6364,"-",L6364,"-",M6364)</f>
        <v/>
      </c>
      <c r="O6364" s="4">
        <f>C6364</f>
        <v/>
      </c>
    </row>
    <row r="6365" ht="14.25" customHeight="1">
      <c r="K6365" s="4">
        <f>MONTH(A6365)</f>
        <v/>
      </c>
      <c r="L6365" s="4">
        <f>DAY(A6365)</f>
        <v/>
      </c>
      <c r="M6365" s="4">
        <f>HOUR(A6365)</f>
        <v/>
      </c>
      <c r="N6365" s="4">
        <f>CONCATENATE(K6365,"-",L6365,"-",M6365)</f>
        <v/>
      </c>
      <c r="O6365" s="4">
        <f>C6365</f>
        <v/>
      </c>
    </row>
    <row r="6366" ht="14.25" customHeight="1">
      <c r="K6366" s="4">
        <f>MONTH(A6366)</f>
        <v/>
      </c>
      <c r="L6366" s="4">
        <f>DAY(A6366)</f>
        <v/>
      </c>
      <c r="M6366" s="4">
        <f>HOUR(A6366)</f>
        <v/>
      </c>
      <c r="N6366" s="4">
        <f>CONCATENATE(K6366,"-",L6366,"-",M6366)</f>
        <v/>
      </c>
      <c r="O6366" s="4">
        <f>C6366</f>
        <v/>
      </c>
    </row>
    <row r="6367" ht="14.25" customHeight="1">
      <c r="K6367" s="4">
        <f>MONTH(A6367)</f>
        <v/>
      </c>
      <c r="L6367" s="4">
        <f>DAY(A6367)</f>
        <v/>
      </c>
      <c r="M6367" s="4">
        <f>HOUR(A6367)</f>
        <v/>
      </c>
      <c r="N6367" s="4">
        <f>CONCATENATE(K6367,"-",L6367,"-",M6367)</f>
        <v/>
      </c>
      <c r="O6367" s="4">
        <f>C6367</f>
        <v/>
      </c>
    </row>
    <row r="6368" ht="14.25" customHeight="1">
      <c r="K6368" s="4">
        <f>MONTH(A6368)</f>
        <v/>
      </c>
      <c r="L6368" s="4">
        <f>DAY(A6368)</f>
        <v/>
      </c>
      <c r="M6368" s="4">
        <f>HOUR(A6368)</f>
        <v/>
      </c>
      <c r="N6368" s="4">
        <f>CONCATENATE(K6368,"-",L6368,"-",M6368)</f>
        <v/>
      </c>
      <c r="O6368" s="4">
        <f>C6368</f>
        <v/>
      </c>
    </row>
    <row r="6369" ht="14.25" customHeight="1">
      <c r="K6369" s="4">
        <f>MONTH(A6369)</f>
        <v/>
      </c>
      <c r="L6369" s="4">
        <f>DAY(A6369)</f>
        <v/>
      </c>
      <c r="M6369" s="4">
        <f>HOUR(A6369)</f>
        <v/>
      </c>
      <c r="N6369" s="4">
        <f>CONCATENATE(K6369,"-",L6369,"-",M6369)</f>
        <v/>
      </c>
      <c r="O6369" s="4">
        <f>C6369</f>
        <v/>
      </c>
    </row>
    <row r="6370" ht="14.25" customHeight="1">
      <c r="K6370" s="4">
        <f>MONTH(A6370)</f>
        <v/>
      </c>
      <c r="L6370" s="4">
        <f>DAY(A6370)</f>
        <v/>
      </c>
      <c r="M6370" s="4">
        <f>HOUR(A6370)</f>
        <v/>
      </c>
      <c r="N6370" s="4">
        <f>CONCATENATE(K6370,"-",L6370,"-",M6370)</f>
        <v/>
      </c>
      <c r="O6370" s="4">
        <f>C6370</f>
        <v/>
      </c>
    </row>
    <row r="6371" ht="14.25" customHeight="1">
      <c r="K6371" s="4">
        <f>MONTH(A6371)</f>
        <v/>
      </c>
      <c r="L6371" s="4">
        <f>DAY(A6371)</f>
        <v/>
      </c>
      <c r="M6371" s="4">
        <f>HOUR(A6371)</f>
        <v/>
      </c>
      <c r="N6371" s="4">
        <f>CONCATENATE(K6371,"-",L6371,"-",M6371)</f>
        <v/>
      </c>
      <c r="O6371" s="4">
        <f>C6371</f>
        <v/>
      </c>
    </row>
    <row r="6372" ht="14.25" customHeight="1">
      <c r="K6372" s="4">
        <f>MONTH(A6372)</f>
        <v/>
      </c>
      <c r="L6372" s="4">
        <f>DAY(A6372)</f>
        <v/>
      </c>
      <c r="M6372" s="4">
        <f>HOUR(A6372)</f>
        <v/>
      </c>
      <c r="N6372" s="4">
        <f>CONCATENATE(K6372,"-",L6372,"-",M6372)</f>
        <v/>
      </c>
      <c r="O6372" s="4">
        <f>C6372</f>
        <v/>
      </c>
    </row>
    <row r="6373" ht="14.25" customHeight="1">
      <c r="K6373" s="4">
        <f>MONTH(A6373)</f>
        <v/>
      </c>
      <c r="L6373" s="4">
        <f>DAY(A6373)</f>
        <v/>
      </c>
      <c r="M6373" s="4">
        <f>HOUR(A6373)</f>
        <v/>
      </c>
      <c r="N6373" s="4">
        <f>CONCATENATE(K6373,"-",L6373,"-",M6373)</f>
        <v/>
      </c>
      <c r="O6373" s="4">
        <f>C6373</f>
        <v/>
      </c>
    </row>
    <row r="6374" ht="14.25" customHeight="1">
      <c r="K6374" s="4">
        <f>MONTH(A6374)</f>
        <v/>
      </c>
      <c r="L6374" s="4">
        <f>DAY(A6374)</f>
        <v/>
      </c>
      <c r="M6374" s="4">
        <f>HOUR(A6374)</f>
        <v/>
      </c>
      <c r="N6374" s="4">
        <f>CONCATENATE(K6374,"-",L6374,"-",M6374)</f>
        <v/>
      </c>
      <c r="O6374" s="4">
        <f>C6374</f>
        <v/>
      </c>
    </row>
    <row r="6375" ht="14.25" customHeight="1">
      <c r="K6375" s="4">
        <f>MONTH(A6375)</f>
        <v/>
      </c>
      <c r="L6375" s="4">
        <f>DAY(A6375)</f>
        <v/>
      </c>
      <c r="M6375" s="4">
        <f>HOUR(A6375)</f>
        <v/>
      </c>
      <c r="N6375" s="4">
        <f>CONCATENATE(K6375,"-",L6375,"-",M6375)</f>
        <v/>
      </c>
      <c r="O6375" s="4">
        <f>C6375</f>
        <v/>
      </c>
    </row>
    <row r="6376" ht="14.25" customHeight="1">
      <c r="K6376" s="4">
        <f>MONTH(A6376)</f>
        <v/>
      </c>
      <c r="L6376" s="4">
        <f>DAY(A6376)</f>
        <v/>
      </c>
      <c r="M6376" s="4">
        <f>HOUR(A6376)</f>
        <v/>
      </c>
      <c r="N6376" s="4">
        <f>CONCATENATE(K6376,"-",L6376,"-",M6376)</f>
        <v/>
      </c>
      <c r="O6376" s="4">
        <f>C6376</f>
        <v/>
      </c>
    </row>
    <row r="6377" ht="14.25" customHeight="1">
      <c r="K6377" s="4">
        <f>MONTH(A6377)</f>
        <v/>
      </c>
      <c r="L6377" s="4">
        <f>DAY(A6377)</f>
        <v/>
      </c>
      <c r="M6377" s="4">
        <f>HOUR(A6377)</f>
        <v/>
      </c>
      <c r="N6377" s="4">
        <f>CONCATENATE(K6377,"-",L6377,"-",M6377)</f>
        <v/>
      </c>
      <c r="O6377" s="4">
        <f>C6377</f>
        <v/>
      </c>
    </row>
    <row r="6378" ht="14.25" customHeight="1">
      <c r="K6378" s="4">
        <f>MONTH(A6378)</f>
        <v/>
      </c>
      <c r="L6378" s="4">
        <f>DAY(A6378)</f>
        <v/>
      </c>
      <c r="M6378" s="4">
        <f>HOUR(A6378)</f>
        <v/>
      </c>
      <c r="N6378" s="4">
        <f>CONCATENATE(K6378,"-",L6378,"-",M6378)</f>
        <v/>
      </c>
      <c r="O6378" s="4">
        <f>C6378</f>
        <v/>
      </c>
    </row>
    <row r="6379" ht="14.25" customHeight="1">
      <c r="K6379" s="4">
        <f>MONTH(A6379)</f>
        <v/>
      </c>
      <c r="L6379" s="4">
        <f>DAY(A6379)</f>
        <v/>
      </c>
      <c r="M6379" s="4">
        <f>HOUR(A6379)</f>
        <v/>
      </c>
      <c r="N6379" s="4">
        <f>CONCATENATE(K6379,"-",L6379,"-",M6379)</f>
        <v/>
      </c>
      <c r="O6379" s="4">
        <f>C6379</f>
        <v/>
      </c>
    </row>
    <row r="6380" ht="14.25" customHeight="1">
      <c r="K6380" s="4">
        <f>MONTH(A6380)</f>
        <v/>
      </c>
      <c r="L6380" s="4">
        <f>DAY(A6380)</f>
        <v/>
      </c>
      <c r="M6380" s="4">
        <f>HOUR(A6380)</f>
        <v/>
      </c>
      <c r="N6380" s="4">
        <f>CONCATENATE(K6380,"-",L6380,"-",M6380)</f>
        <v/>
      </c>
      <c r="O6380" s="4">
        <f>C6380</f>
        <v/>
      </c>
    </row>
    <row r="6381" ht="14.25" customHeight="1">
      <c r="K6381" s="4">
        <f>MONTH(A6381)</f>
        <v/>
      </c>
      <c r="L6381" s="4">
        <f>DAY(A6381)</f>
        <v/>
      </c>
      <c r="M6381" s="4">
        <f>HOUR(A6381)</f>
        <v/>
      </c>
      <c r="N6381" s="4">
        <f>CONCATENATE(K6381,"-",L6381,"-",M6381)</f>
        <v/>
      </c>
      <c r="O6381" s="4">
        <f>C6381</f>
        <v/>
      </c>
    </row>
    <row r="6382" ht="14.25" customHeight="1">
      <c r="K6382" s="4">
        <f>MONTH(A6382)</f>
        <v/>
      </c>
      <c r="L6382" s="4">
        <f>DAY(A6382)</f>
        <v/>
      </c>
      <c r="M6382" s="4">
        <f>HOUR(A6382)</f>
        <v/>
      </c>
      <c r="N6382" s="4">
        <f>CONCATENATE(K6382,"-",L6382,"-",M6382)</f>
        <v/>
      </c>
      <c r="O6382" s="4">
        <f>C6382</f>
        <v/>
      </c>
    </row>
    <row r="6383" ht="14.25" customHeight="1">
      <c r="K6383" s="4">
        <f>MONTH(A6383)</f>
        <v/>
      </c>
      <c r="L6383" s="4">
        <f>DAY(A6383)</f>
        <v/>
      </c>
      <c r="M6383" s="4">
        <f>HOUR(A6383)</f>
        <v/>
      </c>
      <c r="N6383" s="4">
        <f>CONCATENATE(K6383,"-",L6383,"-",M6383)</f>
        <v/>
      </c>
      <c r="O6383" s="4">
        <f>C6383</f>
        <v/>
      </c>
    </row>
    <row r="6384" ht="14.25" customHeight="1">
      <c r="K6384" s="4">
        <f>MONTH(A6384)</f>
        <v/>
      </c>
      <c r="L6384" s="4">
        <f>DAY(A6384)</f>
        <v/>
      </c>
      <c r="M6384" s="4">
        <f>HOUR(A6384)</f>
        <v/>
      </c>
      <c r="N6384" s="4">
        <f>CONCATENATE(K6384,"-",L6384,"-",M6384)</f>
        <v/>
      </c>
      <c r="O6384" s="4">
        <f>C6384</f>
        <v/>
      </c>
    </row>
    <row r="6385" ht="14.25" customHeight="1">
      <c r="K6385" s="4">
        <f>MONTH(A6385)</f>
        <v/>
      </c>
      <c r="L6385" s="4">
        <f>DAY(A6385)</f>
        <v/>
      </c>
      <c r="M6385" s="4">
        <f>HOUR(A6385)</f>
        <v/>
      </c>
      <c r="N6385" s="4">
        <f>CONCATENATE(K6385,"-",L6385,"-",M6385)</f>
        <v/>
      </c>
      <c r="O6385" s="4">
        <f>C6385</f>
        <v/>
      </c>
    </row>
    <row r="6386" ht="14.25" customHeight="1">
      <c r="K6386" s="4">
        <f>MONTH(A6386)</f>
        <v/>
      </c>
      <c r="L6386" s="4">
        <f>DAY(A6386)</f>
        <v/>
      </c>
      <c r="M6386" s="4">
        <f>HOUR(A6386)</f>
        <v/>
      </c>
      <c r="N6386" s="4">
        <f>CONCATENATE(K6386,"-",L6386,"-",M6386)</f>
        <v/>
      </c>
      <c r="O6386" s="4">
        <f>C6386</f>
        <v/>
      </c>
    </row>
    <row r="6387" ht="14.25" customHeight="1">
      <c r="K6387" s="4">
        <f>MONTH(A6387)</f>
        <v/>
      </c>
      <c r="L6387" s="4">
        <f>DAY(A6387)</f>
        <v/>
      </c>
      <c r="M6387" s="4">
        <f>HOUR(A6387)</f>
        <v/>
      </c>
      <c r="N6387" s="4">
        <f>CONCATENATE(K6387,"-",L6387,"-",M6387)</f>
        <v/>
      </c>
      <c r="O6387" s="4">
        <f>C6387</f>
        <v/>
      </c>
    </row>
    <row r="6388" ht="14.25" customHeight="1">
      <c r="K6388" s="4">
        <f>MONTH(A6388)</f>
        <v/>
      </c>
      <c r="L6388" s="4">
        <f>DAY(A6388)</f>
        <v/>
      </c>
      <c r="M6388" s="4">
        <f>HOUR(A6388)</f>
        <v/>
      </c>
      <c r="N6388" s="4">
        <f>CONCATENATE(K6388,"-",L6388,"-",M6388)</f>
        <v/>
      </c>
      <c r="O6388" s="4">
        <f>C6388</f>
        <v/>
      </c>
    </row>
    <row r="6389" ht="14.25" customHeight="1">
      <c r="K6389" s="4">
        <f>MONTH(A6389)</f>
        <v/>
      </c>
      <c r="L6389" s="4">
        <f>DAY(A6389)</f>
        <v/>
      </c>
      <c r="M6389" s="4">
        <f>HOUR(A6389)</f>
        <v/>
      </c>
      <c r="N6389" s="4">
        <f>CONCATENATE(K6389,"-",L6389,"-",M6389)</f>
        <v/>
      </c>
      <c r="O6389" s="4">
        <f>C6389</f>
        <v/>
      </c>
    </row>
    <row r="6390" ht="14.25" customHeight="1">
      <c r="K6390" s="4">
        <f>MONTH(A6390)</f>
        <v/>
      </c>
      <c r="L6390" s="4">
        <f>DAY(A6390)</f>
        <v/>
      </c>
      <c r="M6390" s="4">
        <f>HOUR(A6390)</f>
        <v/>
      </c>
      <c r="N6390" s="4">
        <f>CONCATENATE(K6390,"-",L6390,"-",M6390)</f>
        <v/>
      </c>
      <c r="O6390" s="4">
        <f>C6390</f>
        <v/>
      </c>
    </row>
    <row r="6391" ht="14.25" customHeight="1">
      <c r="K6391" s="4">
        <f>MONTH(A6391)</f>
        <v/>
      </c>
      <c r="L6391" s="4">
        <f>DAY(A6391)</f>
        <v/>
      </c>
      <c r="M6391" s="4">
        <f>HOUR(A6391)</f>
        <v/>
      </c>
      <c r="N6391" s="4">
        <f>CONCATENATE(K6391,"-",L6391,"-",M6391)</f>
        <v/>
      </c>
      <c r="O6391" s="4">
        <f>C6391</f>
        <v/>
      </c>
    </row>
    <row r="6392" ht="14.25" customHeight="1">
      <c r="K6392" s="4">
        <f>MONTH(A6392)</f>
        <v/>
      </c>
      <c r="L6392" s="4">
        <f>DAY(A6392)</f>
        <v/>
      </c>
      <c r="M6392" s="4">
        <f>HOUR(A6392)</f>
        <v/>
      </c>
      <c r="N6392" s="4">
        <f>CONCATENATE(K6392,"-",L6392,"-",M6392)</f>
        <v/>
      </c>
      <c r="O6392" s="4">
        <f>C6392</f>
        <v/>
      </c>
    </row>
    <row r="6393" ht="14.25" customHeight="1">
      <c r="K6393" s="4">
        <f>MONTH(A6393)</f>
        <v/>
      </c>
      <c r="L6393" s="4">
        <f>DAY(A6393)</f>
        <v/>
      </c>
      <c r="M6393" s="4">
        <f>HOUR(A6393)</f>
        <v/>
      </c>
      <c r="N6393" s="4">
        <f>CONCATENATE(K6393,"-",L6393,"-",M6393)</f>
        <v/>
      </c>
      <c r="O6393" s="4">
        <f>C6393</f>
        <v/>
      </c>
    </row>
    <row r="6394" ht="14.25" customHeight="1">
      <c r="K6394" s="4">
        <f>MONTH(A6394)</f>
        <v/>
      </c>
      <c r="L6394" s="4">
        <f>DAY(A6394)</f>
        <v/>
      </c>
      <c r="M6394" s="4">
        <f>HOUR(A6394)</f>
        <v/>
      </c>
      <c r="N6394" s="4">
        <f>CONCATENATE(K6394,"-",L6394,"-",M6394)</f>
        <v/>
      </c>
      <c r="O6394" s="4">
        <f>C6394</f>
        <v/>
      </c>
    </row>
    <row r="6395" ht="14.25" customHeight="1">
      <c r="K6395" s="4">
        <f>MONTH(A6395)</f>
        <v/>
      </c>
      <c r="L6395" s="4">
        <f>DAY(A6395)</f>
        <v/>
      </c>
      <c r="M6395" s="4">
        <f>HOUR(A6395)</f>
        <v/>
      </c>
      <c r="N6395" s="4">
        <f>CONCATENATE(K6395,"-",L6395,"-",M6395)</f>
        <v/>
      </c>
      <c r="O6395" s="4">
        <f>C6395</f>
        <v/>
      </c>
    </row>
    <row r="6396" ht="14.25" customHeight="1">
      <c r="K6396" s="4">
        <f>MONTH(A6396)</f>
        <v/>
      </c>
      <c r="L6396" s="4">
        <f>DAY(A6396)</f>
        <v/>
      </c>
      <c r="M6396" s="4">
        <f>HOUR(A6396)</f>
        <v/>
      </c>
      <c r="N6396" s="4">
        <f>CONCATENATE(K6396,"-",L6396,"-",M6396)</f>
        <v/>
      </c>
      <c r="O6396" s="4">
        <f>C6396</f>
        <v/>
      </c>
    </row>
    <row r="6397" ht="14.25" customHeight="1">
      <c r="K6397" s="4">
        <f>MONTH(A6397)</f>
        <v/>
      </c>
      <c r="L6397" s="4">
        <f>DAY(A6397)</f>
        <v/>
      </c>
      <c r="M6397" s="4">
        <f>HOUR(A6397)</f>
        <v/>
      </c>
      <c r="N6397" s="4">
        <f>CONCATENATE(K6397,"-",L6397,"-",M6397)</f>
        <v/>
      </c>
      <c r="O6397" s="4">
        <f>C6397</f>
        <v/>
      </c>
    </row>
    <row r="6398" ht="14.25" customHeight="1">
      <c r="K6398" s="4">
        <f>MONTH(A6398)</f>
        <v/>
      </c>
      <c r="L6398" s="4">
        <f>DAY(A6398)</f>
        <v/>
      </c>
      <c r="M6398" s="4">
        <f>HOUR(A6398)</f>
        <v/>
      </c>
      <c r="N6398" s="4">
        <f>CONCATENATE(K6398,"-",L6398,"-",M6398)</f>
        <v/>
      </c>
      <c r="O6398" s="4">
        <f>C6398</f>
        <v/>
      </c>
    </row>
    <row r="6399" ht="14.25" customHeight="1">
      <c r="K6399" s="4">
        <f>MONTH(A6399)</f>
        <v/>
      </c>
      <c r="L6399" s="4">
        <f>DAY(A6399)</f>
        <v/>
      </c>
      <c r="M6399" s="4">
        <f>HOUR(A6399)</f>
        <v/>
      </c>
      <c r="N6399" s="4">
        <f>CONCATENATE(K6399,"-",L6399,"-",M6399)</f>
        <v/>
      </c>
      <c r="O6399" s="4">
        <f>C6399</f>
        <v/>
      </c>
    </row>
    <row r="6400" ht="14.25" customHeight="1">
      <c r="K6400" s="4">
        <f>MONTH(A6400)</f>
        <v/>
      </c>
      <c r="L6400" s="4">
        <f>DAY(A6400)</f>
        <v/>
      </c>
      <c r="M6400" s="4">
        <f>HOUR(A6400)</f>
        <v/>
      </c>
      <c r="N6400" s="4">
        <f>CONCATENATE(K6400,"-",L6400,"-",M6400)</f>
        <v/>
      </c>
      <c r="O6400" s="4">
        <f>C6400</f>
        <v/>
      </c>
    </row>
    <row r="6401" ht="14.25" customHeight="1">
      <c r="K6401" s="4">
        <f>MONTH(A6401)</f>
        <v/>
      </c>
      <c r="L6401" s="4">
        <f>DAY(A6401)</f>
        <v/>
      </c>
      <c r="M6401" s="4">
        <f>HOUR(A6401)</f>
        <v/>
      </c>
      <c r="N6401" s="4">
        <f>CONCATENATE(K6401,"-",L6401,"-",M6401)</f>
        <v/>
      </c>
      <c r="O6401" s="4">
        <f>C6401</f>
        <v/>
      </c>
    </row>
    <row r="6402" ht="14.25" customHeight="1">
      <c r="K6402" s="4">
        <f>MONTH(A6402)</f>
        <v/>
      </c>
      <c r="L6402" s="4">
        <f>DAY(A6402)</f>
        <v/>
      </c>
      <c r="M6402" s="4">
        <f>HOUR(A6402)</f>
        <v/>
      </c>
      <c r="N6402" s="4">
        <f>CONCATENATE(K6402,"-",L6402,"-",M6402)</f>
        <v/>
      </c>
      <c r="O6402" s="4">
        <f>C6402</f>
        <v/>
      </c>
    </row>
    <row r="6403" ht="14.25" customHeight="1">
      <c r="K6403" s="4">
        <f>MONTH(A6403)</f>
        <v/>
      </c>
      <c r="L6403" s="4">
        <f>DAY(A6403)</f>
        <v/>
      </c>
      <c r="M6403" s="4">
        <f>HOUR(A6403)</f>
        <v/>
      </c>
      <c r="N6403" s="4">
        <f>CONCATENATE(K6403,"-",L6403,"-",M6403)</f>
        <v/>
      </c>
      <c r="O6403" s="4">
        <f>C6403</f>
        <v/>
      </c>
    </row>
    <row r="6404" ht="14.25" customHeight="1">
      <c r="K6404" s="4">
        <f>MONTH(A6404)</f>
        <v/>
      </c>
      <c r="L6404" s="4">
        <f>DAY(A6404)</f>
        <v/>
      </c>
      <c r="M6404" s="4">
        <f>HOUR(A6404)</f>
        <v/>
      </c>
      <c r="N6404" s="4">
        <f>CONCATENATE(K6404,"-",L6404,"-",M6404)</f>
        <v/>
      </c>
      <c r="O6404" s="4">
        <f>C6404</f>
        <v/>
      </c>
    </row>
    <row r="6405" ht="14.25" customHeight="1">
      <c r="K6405" s="4">
        <f>MONTH(A6405)</f>
        <v/>
      </c>
      <c r="L6405" s="4">
        <f>DAY(A6405)</f>
        <v/>
      </c>
      <c r="M6405" s="4">
        <f>HOUR(A6405)</f>
        <v/>
      </c>
      <c r="N6405" s="4">
        <f>CONCATENATE(K6405,"-",L6405,"-",M6405)</f>
        <v/>
      </c>
      <c r="O6405" s="4">
        <f>C6405</f>
        <v/>
      </c>
    </row>
    <row r="6406" ht="14.25" customHeight="1">
      <c r="K6406" s="4">
        <f>MONTH(A6406)</f>
        <v/>
      </c>
      <c r="L6406" s="4">
        <f>DAY(A6406)</f>
        <v/>
      </c>
      <c r="M6406" s="4">
        <f>HOUR(A6406)</f>
        <v/>
      </c>
      <c r="N6406" s="4">
        <f>CONCATENATE(K6406,"-",L6406,"-",M6406)</f>
        <v/>
      </c>
      <c r="O6406" s="4">
        <f>C6406</f>
        <v/>
      </c>
    </row>
    <row r="6407" ht="14.25" customHeight="1">
      <c r="K6407" s="4">
        <f>MONTH(A6407)</f>
        <v/>
      </c>
      <c r="L6407" s="4">
        <f>DAY(A6407)</f>
        <v/>
      </c>
      <c r="M6407" s="4">
        <f>HOUR(A6407)</f>
        <v/>
      </c>
      <c r="N6407" s="4">
        <f>CONCATENATE(K6407,"-",L6407,"-",M6407)</f>
        <v/>
      </c>
      <c r="O6407" s="4">
        <f>C6407</f>
        <v/>
      </c>
    </row>
    <row r="6408" ht="14.25" customHeight="1">
      <c r="K6408" s="4">
        <f>MONTH(A6408)</f>
        <v/>
      </c>
      <c r="L6408" s="4">
        <f>DAY(A6408)</f>
        <v/>
      </c>
      <c r="M6408" s="4">
        <f>HOUR(A6408)</f>
        <v/>
      </c>
      <c r="N6408" s="4">
        <f>CONCATENATE(K6408,"-",L6408,"-",M6408)</f>
        <v/>
      </c>
      <c r="O6408" s="4">
        <f>C6408</f>
        <v/>
      </c>
    </row>
    <row r="6409" ht="14.25" customHeight="1">
      <c r="K6409" s="4">
        <f>MONTH(A6409)</f>
        <v/>
      </c>
      <c r="L6409" s="4">
        <f>DAY(A6409)</f>
        <v/>
      </c>
      <c r="M6409" s="4">
        <f>HOUR(A6409)</f>
        <v/>
      </c>
      <c r="N6409" s="4">
        <f>CONCATENATE(K6409,"-",L6409,"-",M6409)</f>
        <v/>
      </c>
      <c r="O6409" s="4">
        <f>C6409</f>
        <v/>
      </c>
    </row>
    <row r="6410" ht="14.25" customHeight="1">
      <c r="K6410" s="4">
        <f>MONTH(A6410)</f>
        <v/>
      </c>
      <c r="L6410" s="4">
        <f>DAY(A6410)</f>
        <v/>
      </c>
      <c r="M6410" s="4">
        <f>HOUR(A6410)</f>
        <v/>
      </c>
      <c r="N6410" s="4">
        <f>CONCATENATE(K6410,"-",L6410,"-",M6410)</f>
        <v/>
      </c>
      <c r="O6410" s="4">
        <f>C6410</f>
        <v/>
      </c>
    </row>
    <row r="6411" ht="14.25" customHeight="1">
      <c r="K6411" s="4">
        <f>MONTH(A6411)</f>
        <v/>
      </c>
      <c r="L6411" s="4">
        <f>DAY(A6411)</f>
        <v/>
      </c>
      <c r="M6411" s="4">
        <f>HOUR(A6411)</f>
        <v/>
      </c>
      <c r="N6411" s="4">
        <f>CONCATENATE(K6411,"-",L6411,"-",M6411)</f>
        <v/>
      </c>
      <c r="O6411" s="4">
        <f>C6411</f>
        <v/>
      </c>
    </row>
    <row r="6412" ht="14.25" customHeight="1">
      <c r="K6412" s="4">
        <f>MONTH(A6412)</f>
        <v/>
      </c>
      <c r="L6412" s="4">
        <f>DAY(A6412)</f>
        <v/>
      </c>
      <c r="M6412" s="4">
        <f>HOUR(A6412)</f>
        <v/>
      </c>
      <c r="N6412" s="4">
        <f>CONCATENATE(K6412,"-",L6412,"-",M6412)</f>
        <v/>
      </c>
      <c r="O6412" s="4">
        <f>C6412</f>
        <v/>
      </c>
    </row>
    <row r="6413" ht="14.25" customHeight="1">
      <c r="K6413" s="4">
        <f>MONTH(A6413)</f>
        <v/>
      </c>
      <c r="L6413" s="4">
        <f>DAY(A6413)</f>
        <v/>
      </c>
      <c r="M6413" s="4">
        <f>HOUR(A6413)</f>
        <v/>
      </c>
      <c r="N6413" s="4">
        <f>CONCATENATE(K6413,"-",L6413,"-",M6413)</f>
        <v/>
      </c>
      <c r="O6413" s="4">
        <f>C6413</f>
        <v/>
      </c>
    </row>
    <row r="6414" ht="14.25" customHeight="1">
      <c r="K6414" s="4">
        <f>MONTH(A6414)</f>
        <v/>
      </c>
      <c r="L6414" s="4">
        <f>DAY(A6414)</f>
        <v/>
      </c>
      <c r="M6414" s="4">
        <f>HOUR(A6414)</f>
        <v/>
      </c>
      <c r="N6414" s="4">
        <f>CONCATENATE(K6414,"-",L6414,"-",M6414)</f>
        <v/>
      </c>
      <c r="O6414" s="4">
        <f>C6414</f>
        <v/>
      </c>
    </row>
    <row r="6415" ht="14.25" customHeight="1">
      <c r="K6415" s="4">
        <f>MONTH(A6415)</f>
        <v/>
      </c>
      <c r="L6415" s="4">
        <f>DAY(A6415)</f>
        <v/>
      </c>
      <c r="M6415" s="4">
        <f>HOUR(A6415)</f>
        <v/>
      </c>
      <c r="N6415" s="4">
        <f>CONCATENATE(K6415,"-",L6415,"-",M6415)</f>
        <v/>
      </c>
      <c r="O6415" s="4">
        <f>C6415</f>
        <v/>
      </c>
    </row>
    <row r="6416" ht="14.25" customHeight="1">
      <c r="K6416" s="4">
        <f>MONTH(A6416)</f>
        <v/>
      </c>
      <c r="L6416" s="4">
        <f>DAY(A6416)</f>
        <v/>
      </c>
      <c r="M6416" s="4">
        <f>HOUR(A6416)</f>
        <v/>
      </c>
      <c r="N6416" s="4">
        <f>CONCATENATE(K6416,"-",L6416,"-",M6416)</f>
        <v/>
      </c>
      <c r="O6416" s="4">
        <f>C6416</f>
        <v/>
      </c>
    </row>
    <row r="6417" ht="14.25" customHeight="1">
      <c r="K6417" s="4">
        <f>MONTH(A6417)</f>
        <v/>
      </c>
      <c r="L6417" s="4">
        <f>DAY(A6417)</f>
        <v/>
      </c>
      <c r="M6417" s="4">
        <f>HOUR(A6417)</f>
        <v/>
      </c>
      <c r="N6417" s="4">
        <f>CONCATENATE(K6417,"-",L6417,"-",M6417)</f>
        <v/>
      </c>
      <c r="O6417" s="4">
        <f>C6417</f>
        <v/>
      </c>
    </row>
    <row r="6418" ht="14.25" customHeight="1">
      <c r="K6418" s="4">
        <f>MONTH(A6418)</f>
        <v/>
      </c>
      <c r="L6418" s="4">
        <f>DAY(A6418)</f>
        <v/>
      </c>
      <c r="M6418" s="4">
        <f>HOUR(A6418)</f>
        <v/>
      </c>
      <c r="N6418" s="4">
        <f>CONCATENATE(K6418,"-",L6418,"-",M6418)</f>
        <v/>
      </c>
      <c r="O6418" s="4">
        <f>C6418</f>
        <v/>
      </c>
    </row>
    <row r="6419" ht="14.25" customHeight="1">
      <c r="K6419" s="4">
        <f>MONTH(A6419)</f>
        <v/>
      </c>
      <c r="L6419" s="4">
        <f>DAY(A6419)</f>
        <v/>
      </c>
      <c r="M6419" s="4">
        <f>HOUR(A6419)</f>
        <v/>
      </c>
      <c r="N6419" s="4">
        <f>CONCATENATE(K6419,"-",L6419,"-",M6419)</f>
        <v/>
      </c>
      <c r="O6419" s="4">
        <f>C6419</f>
        <v/>
      </c>
    </row>
    <row r="6420" ht="14.25" customHeight="1">
      <c r="K6420" s="4">
        <f>MONTH(A6420)</f>
        <v/>
      </c>
      <c r="L6420" s="4">
        <f>DAY(A6420)</f>
        <v/>
      </c>
      <c r="M6420" s="4">
        <f>HOUR(A6420)</f>
        <v/>
      </c>
      <c r="N6420" s="4">
        <f>CONCATENATE(K6420,"-",L6420,"-",M6420)</f>
        <v/>
      </c>
      <c r="O6420" s="4">
        <f>C6420</f>
        <v/>
      </c>
    </row>
    <row r="6421" ht="14.25" customHeight="1">
      <c r="K6421" s="4">
        <f>MONTH(A6421)</f>
        <v/>
      </c>
      <c r="L6421" s="4">
        <f>DAY(A6421)</f>
        <v/>
      </c>
      <c r="M6421" s="4">
        <f>HOUR(A6421)</f>
        <v/>
      </c>
      <c r="N6421" s="4">
        <f>CONCATENATE(K6421,"-",L6421,"-",M6421)</f>
        <v/>
      </c>
      <c r="O6421" s="4">
        <f>C6421</f>
        <v/>
      </c>
    </row>
    <row r="6422" ht="14.25" customHeight="1">
      <c r="K6422" s="4">
        <f>MONTH(A6422)</f>
        <v/>
      </c>
      <c r="L6422" s="4">
        <f>DAY(A6422)</f>
        <v/>
      </c>
      <c r="M6422" s="4">
        <f>HOUR(A6422)</f>
        <v/>
      </c>
      <c r="N6422" s="4">
        <f>CONCATENATE(K6422,"-",L6422,"-",M6422)</f>
        <v/>
      </c>
      <c r="O6422" s="4">
        <f>C6422</f>
        <v/>
      </c>
    </row>
    <row r="6423" ht="14.25" customHeight="1">
      <c r="K6423" s="4">
        <f>MONTH(A6423)</f>
        <v/>
      </c>
      <c r="L6423" s="4">
        <f>DAY(A6423)</f>
        <v/>
      </c>
      <c r="M6423" s="4">
        <f>HOUR(A6423)</f>
        <v/>
      </c>
      <c r="N6423" s="4">
        <f>CONCATENATE(K6423,"-",L6423,"-",M6423)</f>
        <v/>
      </c>
      <c r="O6423" s="4">
        <f>C6423</f>
        <v/>
      </c>
    </row>
    <row r="6424" ht="14.25" customHeight="1">
      <c r="K6424" s="4">
        <f>MONTH(A6424)</f>
        <v/>
      </c>
      <c r="L6424" s="4">
        <f>DAY(A6424)</f>
        <v/>
      </c>
      <c r="M6424" s="4">
        <f>HOUR(A6424)</f>
        <v/>
      </c>
      <c r="N6424" s="4">
        <f>CONCATENATE(K6424,"-",L6424,"-",M6424)</f>
        <v/>
      </c>
      <c r="O6424" s="4">
        <f>C6424</f>
        <v/>
      </c>
    </row>
    <row r="6425" ht="14.25" customHeight="1">
      <c r="K6425" s="4">
        <f>MONTH(A6425)</f>
        <v/>
      </c>
      <c r="L6425" s="4">
        <f>DAY(A6425)</f>
        <v/>
      </c>
      <c r="M6425" s="4">
        <f>HOUR(A6425)</f>
        <v/>
      </c>
      <c r="N6425" s="4">
        <f>CONCATENATE(K6425,"-",L6425,"-",M6425)</f>
        <v/>
      </c>
      <c r="O6425" s="4">
        <f>C6425</f>
        <v/>
      </c>
    </row>
    <row r="6426" ht="14.25" customHeight="1">
      <c r="K6426" s="4">
        <f>MONTH(A6426)</f>
        <v/>
      </c>
      <c r="L6426" s="4">
        <f>DAY(A6426)</f>
        <v/>
      </c>
      <c r="M6426" s="4">
        <f>HOUR(A6426)</f>
        <v/>
      </c>
      <c r="N6426" s="4">
        <f>CONCATENATE(K6426,"-",L6426,"-",M6426)</f>
        <v/>
      </c>
      <c r="O6426" s="4">
        <f>C6426</f>
        <v/>
      </c>
    </row>
    <row r="6427" ht="14.25" customHeight="1">
      <c r="K6427" s="4">
        <f>MONTH(A6427)</f>
        <v/>
      </c>
      <c r="L6427" s="4">
        <f>DAY(A6427)</f>
        <v/>
      </c>
      <c r="M6427" s="4">
        <f>HOUR(A6427)</f>
        <v/>
      </c>
      <c r="N6427" s="4">
        <f>CONCATENATE(K6427,"-",L6427,"-",M6427)</f>
        <v/>
      </c>
      <c r="O6427" s="4">
        <f>C6427</f>
        <v/>
      </c>
    </row>
    <row r="6428" ht="14.25" customHeight="1">
      <c r="K6428" s="4">
        <f>MONTH(A6428)</f>
        <v/>
      </c>
      <c r="L6428" s="4">
        <f>DAY(A6428)</f>
        <v/>
      </c>
      <c r="M6428" s="4">
        <f>HOUR(A6428)</f>
        <v/>
      </c>
      <c r="N6428" s="4">
        <f>CONCATENATE(K6428,"-",L6428,"-",M6428)</f>
        <v/>
      </c>
      <c r="O6428" s="4">
        <f>C6428</f>
        <v/>
      </c>
    </row>
    <row r="6429" ht="14.25" customHeight="1">
      <c r="K6429" s="4">
        <f>MONTH(A6429)</f>
        <v/>
      </c>
      <c r="L6429" s="4">
        <f>DAY(A6429)</f>
        <v/>
      </c>
      <c r="M6429" s="4">
        <f>HOUR(A6429)</f>
        <v/>
      </c>
      <c r="N6429" s="4">
        <f>CONCATENATE(K6429,"-",L6429,"-",M6429)</f>
        <v/>
      </c>
      <c r="O6429" s="4">
        <f>C6429</f>
        <v/>
      </c>
    </row>
    <row r="6430" ht="14.25" customHeight="1">
      <c r="K6430" s="4">
        <f>MONTH(A6430)</f>
        <v/>
      </c>
      <c r="L6430" s="4">
        <f>DAY(A6430)</f>
        <v/>
      </c>
      <c r="M6430" s="4">
        <f>HOUR(A6430)</f>
        <v/>
      </c>
      <c r="N6430" s="4">
        <f>CONCATENATE(K6430,"-",L6430,"-",M6430)</f>
        <v/>
      </c>
      <c r="O6430" s="4">
        <f>C6430</f>
        <v/>
      </c>
    </row>
    <row r="6431" ht="14.25" customHeight="1">
      <c r="K6431" s="4">
        <f>MONTH(A6431)</f>
        <v/>
      </c>
      <c r="L6431" s="4">
        <f>DAY(A6431)</f>
        <v/>
      </c>
      <c r="M6431" s="4">
        <f>HOUR(A6431)</f>
        <v/>
      </c>
      <c r="N6431" s="4">
        <f>CONCATENATE(K6431,"-",L6431,"-",M6431)</f>
        <v/>
      </c>
      <c r="O6431" s="4">
        <f>C6431</f>
        <v/>
      </c>
    </row>
    <row r="6432" ht="14.25" customHeight="1">
      <c r="K6432" s="4">
        <f>MONTH(A6432)</f>
        <v/>
      </c>
      <c r="L6432" s="4">
        <f>DAY(A6432)</f>
        <v/>
      </c>
      <c r="M6432" s="4">
        <f>HOUR(A6432)</f>
        <v/>
      </c>
      <c r="N6432" s="4">
        <f>CONCATENATE(K6432,"-",L6432,"-",M6432)</f>
        <v/>
      </c>
      <c r="O6432" s="4">
        <f>C6432</f>
        <v/>
      </c>
    </row>
    <row r="6433" ht="14.25" customHeight="1">
      <c r="K6433" s="4">
        <f>MONTH(A6433)</f>
        <v/>
      </c>
      <c r="L6433" s="4">
        <f>DAY(A6433)</f>
        <v/>
      </c>
      <c r="M6433" s="4">
        <f>HOUR(A6433)</f>
        <v/>
      </c>
      <c r="N6433" s="4">
        <f>CONCATENATE(K6433,"-",L6433,"-",M6433)</f>
        <v/>
      </c>
      <c r="O6433" s="4">
        <f>C6433</f>
        <v/>
      </c>
    </row>
    <row r="6434" ht="14.25" customHeight="1">
      <c r="K6434" s="4">
        <f>MONTH(A6434)</f>
        <v/>
      </c>
      <c r="L6434" s="4">
        <f>DAY(A6434)</f>
        <v/>
      </c>
      <c r="M6434" s="4">
        <f>HOUR(A6434)</f>
        <v/>
      </c>
      <c r="N6434" s="4">
        <f>CONCATENATE(K6434,"-",L6434,"-",M6434)</f>
        <v/>
      </c>
      <c r="O6434" s="4">
        <f>C6434</f>
        <v/>
      </c>
    </row>
    <row r="6435" ht="14.25" customHeight="1">
      <c r="K6435" s="4">
        <f>MONTH(A6435)</f>
        <v/>
      </c>
      <c r="L6435" s="4">
        <f>DAY(A6435)</f>
        <v/>
      </c>
      <c r="M6435" s="4">
        <f>HOUR(A6435)</f>
        <v/>
      </c>
      <c r="N6435" s="4">
        <f>CONCATENATE(K6435,"-",L6435,"-",M6435)</f>
        <v/>
      </c>
      <c r="O6435" s="4">
        <f>C6435</f>
        <v/>
      </c>
    </row>
    <row r="6436" ht="14.25" customHeight="1">
      <c r="K6436" s="4">
        <f>MONTH(A6436)</f>
        <v/>
      </c>
      <c r="L6436" s="4">
        <f>DAY(A6436)</f>
        <v/>
      </c>
      <c r="M6436" s="4">
        <f>HOUR(A6436)</f>
        <v/>
      </c>
      <c r="N6436" s="4">
        <f>CONCATENATE(K6436,"-",L6436,"-",M6436)</f>
        <v/>
      </c>
      <c r="O6436" s="4">
        <f>C6436</f>
        <v/>
      </c>
    </row>
    <row r="6437" ht="14.25" customHeight="1">
      <c r="K6437" s="4">
        <f>MONTH(A6437)</f>
        <v/>
      </c>
      <c r="L6437" s="4">
        <f>DAY(A6437)</f>
        <v/>
      </c>
      <c r="M6437" s="4">
        <f>HOUR(A6437)</f>
        <v/>
      </c>
      <c r="N6437" s="4">
        <f>CONCATENATE(K6437,"-",L6437,"-",M6437)</f>
        <v/>
      </c>
      <c r="O6437" s="4">
        <f>C6437</f>
        <v/>
      </c>
    </row>
    <row r="6438" ht="14.25" customHeight="1">
      <c r="K6438" s="4">
        <f>MONTH(A6438)</f>
        <v/>
      </c>
      <c r="L6438" s="4">
        <f>DAY(A6438)</f>
        <v/>
      </c>
      <c r="M6438" s="4">
        <f>HOUR(A6438)</f>
        <v/>
      </c>
      <c r="N6438" s="4">
        <f>CONCATENATE(K6438,"-",L6438,"-",M6438)</f>
        <v/>
      </c>
      <c r="O6438" s="4">
        <f>C6438</f>
        <v/>
      </c>
    </row>
    <row r="6439" ht="14.25" customHeight="1">
      <c r="K6439" s="4">
        <f>MONTH(A6439)</f>
        <v/>
      </c>
      <c r="L6439" s="4">
        <f>DAY(A6439)</f>
        <v/>
      </c>
      <c r="M6439" s="4">
        <f>HOUR(A6439)</f>
        <v/>
      </c>
      <c r="N6439" s="4">
        <f>CONCATENATE(K6439,"-",L6439,"-",M6439)</f>
        <v/>
      </c>
      <c r="O6439" s="4">
        <f>C6439</f>
        <v/>
      </c>
    </row>
    <row r="6440" ht="14.25" customHeight="1">
      <c r="K6440" s="4">
        <f>MONTH(A6440)</f>
        <v/>
      </c>
      <c r="L6440" s="4">
        <f>DAY(A6440)</f>
        <v/>
      </c>
      <c r="M6440" s="4">
        <f>HOUR(A6440)</f>
        <v/>
      </c>
      <c r="N6440" s="4">
        <f>CONCATENATE(K6440,"-",L6440,"-",M6440)</f>
        <v/>
      </c>
      <c r="O6440" s="4">
        <f>C6440</f>
        <v/>
      </c>
    </row>
    <row r="6441" ht="14.25" customHeight="1">
      <c r="K6441" s="4">
        <f>MONTH(A6441)</f>
        <v/>
      </c>
      <c r="L6441" s="4">
        <f>DAY(A6441)</f>
        <v/>
      </c>
      <c r="M6441" s="4">
        <f>HOUR(A6441)</f>
        <v/>
      </c>
      <c r="N6441" s="4">
        <f>CONCATENATE(K6441,"-",L6441,"-",M6441)</f>
        <v/>
      </c>
      <c r="O6441" s="4">
        <f>C6441</f>
        <v/>
      </c>
    </row>
    <row r="6442" ht="14.25" customHeight="1">
      <c r="K6442" s="4">
        <f>MONTH(A6442)</f>
        <v/>
      </c>
      <c r="L6442" s="4">
        <f>DAY(A6442)</f>
        <v/>
      </c>
      <c r="M6442" s="4">
        <f>HOUR(A6442)</f>
        <v/>
      </c>
      <c r="N6442" s="4">
        <f>CONCATENATE(K6442,"-",L6442,"-",M6442)</f>
        <v/>
      </c>
      <c r="O6442" s="4">
        <f>C6442</f>
        <v/>
      </c>
    </row>
    <row r="6443" ht="14.25" customHeight="1">
      <c r="K6443" s="4">
        <f>MONTH(A6443)</f>
        <v/>
      </c>
      <c r="L6443" s="4">
        <f>DAY(A6443)</f>
        <v/>
      </c>
      <c r="M6443" s="4">
        <f>HOUR(A6443)</f>
        <v/>
      </c>
      <c r="N6443" s="4">
        <f>CONCATENATE(K6443,"-",L6443,"-",M6443)</f>
        <v/>
      </c>
      <c r="O6443" s="4">
        <f>C6443</f>
        <v/>
      </c>
    </row>
    <row r="6444" ht="14.25" customHeight="1">
      <c r="K6444" s="4">
        <f>MONTH(A6444)</f>
        <v/>
      </c>
      <c r="L6444" s="4">
        <f>DAY(A6444)</f>
        <v/>
      </c>
      <c r="M6444" s="4">
        <f>HOUR(A6444)</f>
        <v/>
      </c>
      <c r="N6444" s="4">
        <f>CONCATENATE(K6444,"-",L6444,"-",M6444)</f>
        <v/>
      </c>
      <c r="O6444" s="4">
        <f>C6444</f>
        <v/>
      </c>
    </row>
    <row r="6445" ht="14.25" customHeight="1">
      <c r="K6445" s="4">
        <f>MONTH(A6445)</f>
        <v/>
      </c>
      <c r="L6445" s="4">
        <f>DAY(A6445)</f>
        <v/>
      </c>
      <c r="M6445" s="4">
        <f>HOUR(A6445)</f>
        <v/>
      </c>
      <c r="N6445" s="4">
        <f>CONCATENATE(K6445,"-",L6445,"-",M6445)</f>
        <v/>
      </c>
      <c r="O6445" s="4">
        <f>C6445</f>
        <v/>
      </c>
    </row>
    <row r="6446" ht="14.25" customHeight="1">
      <c r="K6446" s="4">
        <f>MONTH(A6446)</f>
        <v/>
      </c>
      <c r="L6446" s="4">
        <f>DAY(A6446)</f>
        <v/>
      </c>
      <c r="M6446" s="4">
        <f>HOUR(A6446)</f>
        <v/>
      </c>
      <c r="N6446" s="4">
        <f>CONCATENATE(K6446,"-",L6446,"-",M6446)</f>
        <v/>
      </c>
      <c r="O6446" s="4">
        <f>C6446</f>
        <v/>
      </c>
    </row>
    <row r="6447" ht="14.25" customHeight="1">
      <c r="K6447" s="4">
        <f>MONTH(A6447)</f>
        <v/>
      </c>
      <c r="L6447" s="4">
        <f>DAY(A6447)</f>
        <v/>
      </c>
      <c r="M6447" s="4">
        <f>HOUR(A6447)</f>
        <v/>
      </c>
      <c r="N6447" s="4">
        <f>CONCATENATE(K6447,"-",L6447,"-",M6447)</f>
        <v/>
      </c>
      <c r="O6447" s="4">
        <f>C6447</f>
        <v/>
      </c>
    </row>
    <row r="6448" ht="14.25" customHeight="1">
      <c r="K6448" s="4">
        <f>MONTH(A6448)</f>
        <v/>
      </c>
      <c r="L6448" s="4">
        <f>DAY(A6448)</f>
        <v/>
      </c>
      <c r="M6448" s="4">
        <f>HOUR(A6448)</f>
        <v/>
      </c>
      <c r="N6448" s="4">
        <f>CONCATENATE(K6448,"-",L6448,"-",M6448)</f>
        <v/>
      </c>
      <c r="O6448" s="4">
        <f>C6448</f>
        <v/>
      </c>
    </row>
    <row r="6449" ht="14.25" customHeight="1">
      <c r="K6449" s="4">
        <f>MONTH(A6449)</f>
        <v/>
      </c>
      <c r="L6449" s="4">
        <f>DAY(A6449)</f>
        <v/>
      </c>
      <c r="M6449" s="4">
        <f>HOUR(A6449)</f>
        <v/>
      </c>
      <c r="N6449" s="4">
        <f>CONCATENATE(K6449,"-",L6449,"-",M6449)</f>
        <v/>
      </c>
      <c r="O6449" s="4">
        <f>C6449</f>
        <v/>
      </c>
    </row>
    <row r="6450" ht="14.25" customHeight="1">
      <c r="K6450" s="4">
        <f>MONTH(A6450)</f>
        <v/>
      </c>
      <c r="L6450" s="4">
        <f>DAY(A6450)</f>
        <v/>
      </c>
      <c r="M6450" s="4">
        <f>HOUR(A6450)</f>
        <v/>
      </c>
      <c r="N6450" s="4">
        <f>CONCATENATE(K6450,"-",L6450,"-",M6450)</f>
        <v/>
      </c>
      <c r="O6450" s="4">
        <f>C6450</f>
        <v/>
      </c>
    </row>
    <row r="6451" ht="14.25" customHeight="1">
      <c r="K6451" s="4">
        <f>MONTH(A6451)</f>
        <v/>
      </c>
      <c r="L6451" s="4">
        <f>DAY(A6451)</f>
        <v/>
      </c>
      <c r="M6451" s="4">
        <f>HOUR(A6451)</f>
        <v/>
      </c>
      <c r="N6451" s="4">
        <f>CONCATENATE(K6451,"-",L6451,"-",M6451)</f>
        <v/>
      </c>
      <c r="O6451" s="4">
        <f>C6451</f>
        <v/>
      </c>
    </row>
    <row r="6452" ht="14.25" customHeight="1">
      <c r="K6452" s="4">
        <f>MONTH(A6452)</f>
        <v/>
      </c>
      <c r="L6452" s="4">
        <f>DAY(A6452)</f>
        <v/>
      </c>
      <c r="M6452" s="4">
        <f>HOUR(A6452)</f>
        <v/>
      </c>
      <c r="N6452" s="4">
        <f>CONCATENATE(K6452,"-",L6452,"-",M6452)</f>
        <v/>
      </c>
      <c r="O6452" s="4">
        <f>C6452</f>
        <v/>
      </c>
    </row>
    <row r="6453" ht="14.25" customHeight="1">
      <c r="K6453" s="4">
        <f>MONTH(A6453)</f>
        <v/>
      </c>
      <c r="L6453" s="4">
        <f>DAY(A6453)</f>
        <v/>
      </c>
      <c r="M6453" s="4">
        <f>HOUR(A6453)</f>
        <v/>
      </c>
      <c r="N6453" s="4">
        <f>CONCATENATE(K6453,"-",L6453,"-",M6453)</f>
        <v/>
      </c>
      <c r="O6453" s="4">
        <f>C6453</f>
        <v/>
      </c>
    </row>
    <row r="6454" ht="14.25" customHeight="1">
      <c r="K6454" s="4">
        <f>MONTH(A6454)</f>
        <v/>
      </c>
      <c r="L6454" s="4">
        <f>DAY(A6454)</f>
        <v/>
      </c>
      <c r="M6454" s="4">
        <f>HOUR(A6454)</f>
        <v/>
      </c>
      <c r="N6454" s="4">
        <f>CONCATENATE(K6454,"-",L6454,"-",M6454)</f>
        <v/>
      </c>
      <c r="O6454" s="4">
        <f>C6454</f>
        <v/>
      </c>
    </row>
    <row r="6455" ht="14.25" customHeight="1">
      <c r="K6455" s="4">
        <f>MONTH(A6455)</f>
        <v/>
      </c>
      <c r="L6455" s="4">
        <f>DAY(A6455)</f>
        <v/>
      </c>
      <c r="M6455" s="4">
        <f>HOUR(A6455)</f>
        <v/>
      </c>
      <c r="N6455" s="4">
        <f>CONCATENATE(K6455,"-",L6455,"-",M6455)</f>
        <v/>
      </c>
      <c r="O6455" s="4">
        <f>C6455</f>
        <v/>
      </c>
    </row>
    <row r="6456" ht="14.25" customHeight="1">
      <c r="K6456" s="4">
        <f>MONTH(A6456)</f>
        <v/>
      </c>
      <c r="L6456" s="4">
        <f>DAY(A6456)</f>
        <v/>
      </c>
      <c r="M6456" s="4">
        <f>HOUR(A6456)</f>
        <v/>
      </c>
      <c r="N6456" s="4">
        <f>CONCATENATE(K6456,"-",L6456,"-",M6456)</f>
        <v/>
      </c>
      <c r="O6456" s="4">
        <f>C6456</f>
        <v/>
      </c>
    </row>
    <row r="6457" ht="14.25" customHeight="1">
      <c r="K6457" s="4">
        <f>MONTH(A6457)</f>
        <v/>
      </c>
      <c r="L6457" s="4">
        <f>DAY(A6457)</f>
        <v/>
      </c>
      <c r="M6457" s="4">
        <f>HOUR(A6457)</f>
        <v/>
      </c>
      <c r="N6457" s="4">
        <f>CONCATENATE(K6457,"-",L6457,"-",M6457)</f>
        <v/>
      </c>
      <c r="O6457" s="4">
        <f>C6457</f>
        <v/>
      </c>
    </row>
    <row r="6458" ht="14.25" customHeight="1">
      <c r="K6458" s="4">
        <f>MONTH(A6458)</f>
        <v/>
      </c>
      <c r="L6458" s="4">
        <f>DAY(A6458)</f>
        <v/>
      </c>
      <c r="M6458" s="4">
        <f>HOUR(A6458)</f>
        <v/>
      </c>
      <c r="N6458" s="4">
        <f>CONCATENATE(K6458,"-",L6458,"-",M6458)</f>
        <v/>
      </c>
      <c r="O6458" s="4">
        <f>C6458</f>
        <v/>
      </c>
    </row>
    <row r="6459" ht="14.25" customHeight="1">
      <c r="K6459" s="4">
        <f>MONTH(A6459)</f>
        <v/>
      </c>
      <c r="L6459" s="4">
        <f>DAY(A6459)</f>
        <v/>
      </c>
      <c r="M6459" s="4">
        <f>HOUR(A6459)</f>
        <v/>
      </c>
      <c r="N6459" s="4">
        <f>CONCATENATE(K6459,"-",L6459,"-",M6459)</f>
        <v/>
      </c>
      <c r="O6459" s="4">
        <f>C6459</f>
        <v/>
      </c>
    </row>
    <row r="6460" ht="14.25" customHeight="1">
      <c r="K6460" s="4">
        <f>MONTH(A6460)</f>
        <v/>
      </c>
      <c r="L6460" s="4">
        <f>DAY(A6460)</f>
        <v/>
      </c>
      <c r="M6460" s="4">
        <f>HOUR(A6460)</f>
        <v/>
      </c>
      <c r="N6460" s="4">
        <f>CONCATENATE(K6460,"-",L6460,"-",M6460)</f>
        <v/>
      </c>
      <c r="O6460" s="4">
        <f>C6460</f>
        <v/>
      </c>
    </row>
    <row r="6461" ht="14.25" customHeight="1">
      <c r="K6461" s="4">
        <f>MONTH(A6461)</f>
        <v/>
      </c>
      <c r="L6461" s="4">
        <f>DAY(A6461)</f>
        <v/>
      </c>
      <c r="M6461" s="4">
        <f>HOUR(A6461)</f>
        <v/>
      </c>
      <c r="N6461" s="4">
        <f>CONCATENATE(K6461,"-",L6461,"-",M6461)</f>
        <v/>
      </c>
      <c r="O6461" s="4">
        <f>C6461</f>
        <v/>
      </c>
    </row>
    <row r="6462" ht="14.25" customHeight="1">
      <c r="K6462" s="4">
        <f>MONTH(A6462)</f>
        <v/>
      </c>
      <c r="L6462" s="4">
        <f>DAY(A6462)</f>
        <v/>
      </c>
      <c r="M6462" s="4">
        <f>HOUR(A6462)</f>
        <v/>
      </c>
      <c r="N6462" s="4">
        <f>CONCATENATE(K6462,"-",L6462,"-",M6462)</f>
        <v/>
      </c>
      <c r="O6462" s="4">
        <f>C6462</f>
        <v/>
      </c>
    </row>
    <row r="6463" ht="14.25" customHeight="1">
      <c r="K6463" s="4">
        <f>MONTH(A6463)</f>
        <v/>
      </c>
      <c r="L6463" s="4">
        <f>DAY(A6463)</f>
        <v/>
      </c>
      <c r="M6463" s="4">
        <f>HOUR(A6463)</f>
        <v/>
      </c>
      <c r="N6463" s="4">
        <f>CONCATENATE(K6463,"-",L6463,"-",M6463)</f>
        <v/>
      </c>
      <c r="O6463" s="4">
        <f>C6463</f>
        <v/>
      </c>
    </row>
    <row r="6464" ht="14.25" customHeight="1">
      <c r="K6464" s="4">
        <f>MONTH(A6464)</f>
        <v/>
      </c>
      <c r="L6464" s="4">
        <f>DAY(A6464)</f>
        <v/>
      </c>
      <c r="M6464" s="4">
        <f>HOUR(A6464)</f>
        <v/>
      </c>
      <c r="N6464" s="4">
        <f>CONCATENATE(K6464,"-",L6464,"-",M6464)</f>
        <v/>
      </c>
      <c r="O6464" s="4">
        <f>C6464</f>
        <v/>
      </c>
    </row>
    <row r="6465" ht="14.25" customHeight="1">
      <c r="K6465" s="4">
        <f>MONTH(A6465)</f>
        <v/>
      </c>
      <c r="L6465" s="4">
        <f>DAY(A6465)</f>
        <v/>
      </c>
      <c r="M6465" s="4">
        <f>HOUR(A6465)</f>
        <v/>
      </c>
      <c r="N6465" s="4">
        <f>CONCATENATE(K6465,"-",L6465,"-",M6465)</f>
        <v/>
      </c>
      <c r="O6465" s="4">
        <f>C6465</f>
        <v/>
      </c>
    </row>
    <row r="6466" ht="14.25" customHeight="1">
      <c r="K6466" s="4">
        <f>MONTH(A6466)</f>
        <v/>
      </c>
      <c r="L6466" s="4">
        <f>DAY(A6466)</f>
        <v/>
      </c>
      <c r="M6466" s="4">
        <f>HOUR(A6466)</f>
        <v/>
      </c>
      <c r="N6466" s="4">
        <f>CONCATENATE(K6466,"-",L6466,"-",M6466)</f>
        <v/>
      </c>
      <c r="O6466" s="4">
        <f>C6466</f>
        <v/>
      </c>
    </row>
    <row r="6467" ht="14.25" customHeight="1">
      <c r="K6467" s="4">
        <f>MONTH(A6467)</f>
        <v/>
      </c>
      <c r="L6467" s="4">
        <f>DAY(A6467)</f>
        <v/>
      </c>
      <c r="M6467" s="4">
        <f>HOUR(A6467)</f>
        <v/>
      </c>
      <c r="N6467" s="4">
        <f>CONCATENATE(K6467,"-",L6467,"-",M6467)</f>
        <v/>
      </c>
      <c r="O6467" s="4">
        <f>C6467</f>
        <v/>
      </c>
    </row>
    <row r="6468" ht="14.25" customHeight="1">
      <c r="K6468" s="4">
        <f>MONTH(A6468)</f>
        <v/>
      </c>
      <c r="L6468" s="4">
        <f>DAY(A6468)</f>
        <v/>
      </c>
      <c r="M6468" s="4">
        <f>HOUR(A6468)</f>
        <v/>
      </c>
      <c r="N6468" s="4">
        <f>CONCATENATE(K6468,"-",L6468,"-",M6468)</f>
        <v/>
      </c>
      <c r="O6468" s="4">
        <f>C6468</f>
        <v/>
      </c>
    </row>
    <row r="6469" ht="14.25" customHeight="1">
      <c r="K6469" s="4">
        <f>MONTH(A6469)</f>
        <v/>
      </c>
      <c r="L6469" s="4">
        <f>DAY(A6469)</f>
        <v/>
      </c>
      <c r="M6469" s="4">
        <f>HOUR(A6469)</f>
        <v/>
      </c>
      <c r="N6469" s="4">
        <f>CONCATENATE(K6469,"-",L6469,"-",M6469)</f>
        <v/>
      </c>
      <c r="O6469" s="4">
        <f>C6469</f>
        <v/>
      </c>
    </row>
    <row r="6470" ht="14.25" customHeight="1">
      <c r="K6470" s="4">
        <f>MONTH(A6470)</f>
        <v/>
      </c>
      <c r="L6470" s="4">
        <f>DAY(A6470)</f>
        <v/>
      </c>
      <c r="M6470" s="4">
        <f>HOUR(A6470)</f>
        <v/>
      </c>
      <c r="N6470" s="4">
        <f>CONCATENATE(K6470,"-",L6470,"-",M6470)</f>
        <v/>
      </c>
      <c r="O6470" s="4">
        <f>C6470</f>
        <v/>
      </c>
    </row>
    <row r="6471" ht="14.25" customHeight="1">
      <c r="K6471" s="4">
        <f>MONTH(A6471)</f>
        <v/>
      </c>
      <c r="L6471" s="4">
        <f>DAY(A6471)</f>
        <v/>
      </c>
      <c r="M6471" s="4">
        <f>HOUR(A6471)</f>
        <v/>
      </c>
      <c r="N6471" s="4">
        <f>CONCATENATE(K6471,"-",L6471,"-",M6471)</f>
        <v/>
      </c>
      <c r="O6471" s="4">
        <f>C6471</f>
        <v/>
      </c>
    </row>
    <row r="6472" ht="14.25" customHeight="1">
      <c r="K6472" s="4">
        <f>MONTH(A6472)</f>
        <v/>
      </c>
      <c r="L6472" s="4">
        <f>DAY(A6472)</f>
        <v/>
      </c>
      <c r="M6472" s="4">
        <f>HOUR(A6472)</f>
        <v/>
      </c>
      <c r="N6472" s="4">
        <f>CONCATENATE(K6472,"-",L6472,"-",M6472)</f>
        <v/>
      </c>
      <c r="O6472" s="4">
        <f>C6472</f>
        <v/>
      </c>
    </row>
    <row r="6473" ht="14.25" customHeight="1">
      <c r="K6473" s="4">
        <f>MONTH(A6473)</f>
        <v/>
      </c>
      <c r="L6473" s="4">
        <f>DAY(A6473)</f>
        <v/>
      </c>
      <c r="M6473" s="4">
        <f>HOUR(A6473)</f>
        <v/>
      </c>
      <c r="N6473" s="4">
        <f>CONCATENATE(K6473,"-",L6473,"-",M6473)</f>
        <v/>
      </c>
      <c r="O6473" s="4">
        <f>C6473</f>
        <v/>
      </c>
    </row>
    <row r="6474" ht="14.25" customHeight="1">
      <c r="K6474" s="4">
        <f>MONTH(A6474)</f>
        <v/>
      </c>
      <c r="L6474" s="4">
        <f>DAY(A6474)</f>
        <v/>
      </c>
      <c r="M6474" s="4">
        <f>HOUR(A6474)</f>
        <v/>
      </c>
      <c r="N6474" s="4">
        <f>CONCATENATE(K6474,"-",L6474,"-",M6474)</f>
        <v/>
      </c>
      <c r="O6474" s="4">
        <f>C6474</f>
        <v/>
      </c>
    </row>
    <row r="6475" ht="14.25" customHeight="1">
      <c r="K6475" s="4">
        <f>MONTH(A6475)</f>
        <v/>
      </c>
      <c r="L6475" s="4">
        <f>DAY(A6475)</f>
        <v/>
      </c>
      <c r="M6475" s="4">
        <f>HOUR(A6475)</f>
        <v/>
      </c>
      <c r="N6475" s="4">
        <f>CONCATENATE(K6475,"-",L6475,"-",M6475)</f>
        <v/>
      </c>
      <c r="O6475" s="4">
        <f>C6475</f>
        <v/>
      </c>
    </row>
    <row r="6476" ht="14.25" customHeight="1">
      <c r="K6476" s="4">
        <f>MONTH(A6476)</f>
        <v/>
      </c>
      <c r="L6476" s="4">
        <f>DAY(A6476)</f>
        <v/>
      </c>
      <c r="M6476" s="4">
        <f>HOUR(A6476)</f>
        <v/>
      </c>
      <c r="N6476" s="4">
        <f>CONCATENATE(K6476,"-",L6476,"-",M6476)</f>
        <v/>
      </c>
      <c r="O6476" s="4">
        <f>C6476</f>
        <v/>
      </c>
    </row>
    <row r="6477" ht="14.25" customHeight="1">
      <c r="K6477" s="4">
        <f>MONTH(A6477)</f>
        <v/>
      </c>
      <c r="L6477" s="4">
        <f>DAY(A6477)</f>
        <v/>
      </c>
      <c r="M6477" s="4">
        <f>HOUR(A6477)</f>
        <v/>
      </c>
      <c r="N6477" s="4">
        <f>CONCATENATE(K6477,"-",L6477,"-",M6477)</f>
        <v/>
      </c>
      <c r="O6477" s="4">
        <f>C6477</f>
        <v/>
      </c>
    </row>
    <row r="6478" ht="14.25" customHeight="1">
      <c r="K6478" s="4">
        <f>MONTH(A6478)</f>
        <v/>
      </c>
      <c r="L6478" s="4">
        <f>DAY(A6478)</f>
        <v/>
      </c>
      <c r="M6478" s="4">
        <f>HOUR(A6478)</f>
        <v/>
      </c>
      <c r="N6478" s="4">
        <f>CONCATENATE(K6478,"-",L6478,"-",M6478)</f>
        <v/>
      </c>
      <c r="O6478" s="4">
        <f>C6478</f>
        <v/>
      </c>
    </row>
    <row r="6479" ht="14.25" customHeight="1">
      <c r="K6479" s="4">
        <f>MONTH(A6479)</f>
        <v/>
      </c>
      <c r="L6479" s="4">
        <f>DAY(A6479)</f>
        <v/>
      </c>
      <c r="M6479" s="4">
        <f>HOUR(A6479)</f>
        <v/>
      </c>
      <c r="N6479" s="4">
        <f>CONCATENATE(K6479,"-",L6479,"-",M6479)</f>
        <v/>
      </c>
      <c r="O6479" s="4">
        <f>C6479</f>
        <v/>
      </c>
    </row>
    <row r="6480" ht="14.25" customHeight="1">
      <c r="K6480" s="4">
        <f>MONTH(A6480)</f>
        <v/>
      </c>
      <c r="L6480" s="4">
        <f>DAY(A6480)</f>
        <v/>
      </c>
      <c r="M6480" s="4">
        <f>HOUR(A6480)</f>
        <v/>
      </c>
      <c r="N6480" s="4">
        <f>CONCATENATE(K6480,"-",L6480,"-",M6480)</f>
        <v/>
      </c>
      <c r="O6480" s="4">
        <f>C6480</f>
        <v/>
      </c>
    </row>
    <row r="6481" ht="14.25" customHeight="1">
      <c r="K6481" s="4">
        <f>MONTH(A6481)</f>
        <v/>
      </c>
      <c r="L6481" s="4">
        <f>DAY(A6481)</f>
        <v/>
      </c>
      <c r="M6481" s="4">
        <f>HOUR(A6481)</f>
        <v/>
      </c>
      <c r="N6481" s="4">
        <f>CONCATENATE(K6481,"-",L6481,"-",M6481)</f>
        <v/>
      </c>
      <c r="O6481" s="4">
        <f>C6481</f>
        <v/>
      </c>
    </row>
    <row r="6482" ht="14.25" customHeight="1">
      <c r="K6482" s="4">
        <f>MONTH(A6482)</f>
        <v/>
      </c>
      <c r="L6482" s="4">
        <f>DAY(A6482)</f>
        <v/>
      </c>
      <c r="M6482" s="4">
        <f>HOUR(A6482)</f>
        <v/>
      </c>
      <c r="N6482" s="4">
        <f>CONCATENATE(K6482,"-",L6482,"-",M6482)</f>
        <v/>
      </c>
      <c r="O6482" s="4">
        <f>C6482</f>
        <v/>
      </c>
    </row>
    <row r="6483" ht="14.25" customHeight="1">
      <c r="K6483" s="4">
        <f>MONTH(A6483)</f>
        <v/>
      </c>
      <c r="L6483" s="4">
        <f>DAY(A6483)</f>
        <v/>
      </c>
      <c r="M6483" s="4">
        <f>HOUR(A6483)</f>
        <v/>
      </c>
      <c r="N6483" s="4">
        <f>CONCATENATE(K6483,"-",L6483,"-",M6483)</f>
        <v/>
      </c>
      <c r="O6483" s="4">
        <f>C6483</f>
        <v/>
      </c>
    </row>
    <row r="6484" ht="14.25" customHeight="1">
      <c r="K6484" s="4">
        <f>MONTH(A6484)</f>
        <v/>
      </c>
      <c r="L6484" s="4">
        <f>DAY(A6484)</f>
        <v/>
      </c>
      <c r="M6484" s="4">
        <f>HOUR(A6484)</f>
        <v/>
      </c>
      <c r="N6484" s="4">
        <f>CONCATENATE(K6484,"-",L6484,"-",M6484)</f>
        <v/>
      </c>
      <c r="O6484" s="4">
        <f>C6484</f>
        <v/>
      </c>
    </row>
    <row r="6485" ht="14.25" customHeight="1">
      <c r="K6485" s="4">
        <f>MONTH(A6485)</f>
        <v/>
      </c>
      <c r="L6485" s="4">
        <f>DAY(A6485)</f>
        <v/>
      </c>
      <c r="M6485" s="4">
        <f>HOUR(A6485)</f>
        <v/>
      </c>
      <c r="N6485" s="4">
        <f>CONCATENATE(K6485,"-",L6485,"-",M6485)</f>
        <v/>
      </c>
      <c r="O6485" s="4">
        <f>C6485</f>
        <v/>
      </c>
    </row>
    <row r="6486" ht="14.25" customHeight="1">
      <c r="K6486" s="4">
        <f>MONTH(A6486)</f>
        <v/>
      </c>
      <c r="L6486" s="4">
        <f>DAY(A6486)</f>
        <v/>
      </c>
      <c r="M6486" s="4">
        <f>HOUR(A6486)</f>
        <v/>
      </c>
      <c r="N6486" s="4">
        <f>CONCATENATE(K6486,"-",L6486,"-",M6486)</f>
        <v/>
      </c>
      <c r="O6486" s="4">
        <f>C6486</f>
        <v/>
      </c>
    </row>
    <row r="6487" ht="14.25" customHeight="1">
      <c r="K6487" s="4">
        <f>MONTH(A6487)</f>
        <v/>
      </c>
      <c r="L6487" s="4">
        <f>DAY(A6487)</f>
        <v/>
      </c>
      <c r="M6487" s="4">
        <f>HOUR(A6487)</f>
        <v/>
      </c>
      <c r="N6487" s="4">
        <f>CONCATENATE(K6487,"-",L6487,"-",M6487)</f>
        <v/>
      </c>
      <c r="O6487" s="4">
        <f>C6487</f>
        <v/>
      </c>
    </row>
    <row r="6488" ht="14.25" customHeight="1">
      <c r="K6488" s="4">
        <f>MONTH(A6488)</f>
        <v/>
      </c>
      <c r="L6488" s="4">
        <f>DAY(A6488)</f>
        <v/>
      </c>
      <c r="M6488" s="4">
        <f>HOUR(A6488)</f>
        <v/>
      </c>
      <c r="N6488" s="4">
        <f>CONCATENATE(K6488,"-",L6488,"-",M6488)</f>
        <v/>
      </c>
      <c r="O6488" s="4">
        <f>C6488</f>
        <v/>
      </c>
    </row>
    <row r="6489" ht="14.25" customHeight="1">
      <c r="K6489" s="4">
        <f>MONTH(A6489)</f>
        <v/>
      </c>
      <c r="L6489" s="4">
        <f>DAY(A6489)</f>
        <v/>
      </c>
      <c r="M6489" s="4">
        <f>HOUR(A6489)</f>
        <v/>
      </c>
      <c r="N6489" s="4">
        <f>CONCATENATE(K6489,"-",L6489,"-",M6489)</f>
        <v/>
      </c>
      <c r="O6489" s="4">
        <f>C6489</f>
        <v/>
      </c>
    </row>
    <row r="6490" ht="14.25" customHeight="1">
      <c r="K6490" s="4">
        <f>MONTH(A6490)</f>
        <v/>
      </c>
      <c r="L6490" s="4">
        <f>DAY(A6490)</f>
        <v/>
      </c>
      <c r="M6490" s="4">
        <f>HOUR(A6490)</f>
        <v/>
      </c>
      <c r="N6490" s="4">
        <f>CONCATENATE(K6490,"-",L6490,"-",M6490)</f>
        <v/>
      </c>
      <c r="O6490" s="4">
        <f>C6490</f>
        <v/>
      </c>
    </row>
    <row r="6491" ht="14.25" customHeight="1">
      <c r="K6491" s="4">
        <f>MONTH(A6491)</f>
        <v/>
      </c>
      <c r="L6491" s="4">
        <f>DAY(A6491)</f>
        <v/>
      </c>
      <c r="M6491" s="4">
        <f>HOUR(A6491)</f>
        <v/>
      </c>
      <c r="N6491" s="4">
        <f>CONCATENATE(K6491,"-",L6491,"-",M6491)</f>
        <v/>
      </c>
      <c r="O6491" s="4">
        <f>C6491</f>
        <v/>
      </c>
    </row>
    <row r="6492" ht="14.25" customHeight="1">
      <c r="K6492" s="4">
        <f>MONTH(A6492)</f>
        <v/>
      </c>
      <c r="L6492" s="4">
        <f>DAY(A6492)</f>
        <v/>
      </c>
      <c r="M6492" s="4">
        <f>HOUR(A6492)</f>
        <v/>
      </c>
      <c r="N6492" s="4">
        <f>CONCATENATE(K6492,"-",L6492,"-",M6492)</f>
        <v/>
      </c>
      <c r="O6492" s="4">
        <f>C6492</f>
        <v/>
      </c>
    </row>
    <row r="6493" ht="14.25" customHeight="1">
      <c r="K6493" s="4">
        <f>MONTH(A6493)</f>
        <v/>
      </c>
      <c r="L6493" s="4">
        <f>DAY(A6493)</f>
        <v/>
      </c>
      <c r="M6493" s="4">
        <f>HOUR(A6493)</f>
        <v/>
      </c>
      <c r="N6493" s="4">
        <f>CONCATENATE(K6493,"-",L6493,"-",M6493)</f>
        <v/>
      </c>
      <c r="O6493" s="4">
        <f>C6493</f>
        <v/>
      </c>
    </row>
    <row r="6494" ht="14.25" customHeight="1">
      <c r="K6494" s="4">
        <f>MONTH(A6494)</f>
        <v/>
      </c>
      <c r="L6494" s="4">
        <f>DAY(A6494)</f>
        <v/>
      </c>
      <c r="M6494" s="4">
        <f>HOUR(A6494)</f>
        <v/>
      </c>
      <c r="N6494" s="4">
        <f>CONCATENATE(K6494,"-",L6494,"-",M6494)</f>
        <v/>
      </c>
      <c r="O6494" s="4">
        <f>C6494</f>
        <v/>
      </c>
    </row>
    <row r="6495" ht="14.25" customHeight="1">
      <c r="K6495" s="4">
        <f>MONTH(A6495)</f>
        <v/>
      </c>
      <c r="L6495" s="4">
        <f>DAY(A6495)</f>
        <v/>
      </c>
      <c r="M6495" s="4">
        <f>HOUR(A6495)</f>
        <v/>
      </c>
      <c r="N6495" s="4">
        <f>CONCATENATE(K6495,"-",L6495,"-",M6495)</f>
        <v/>
      </c>
      <c r="O6495" s="4">
        <f>C6495</f>
        <v/>
      </c>
    </row>
    <row r="6496" ht="14.25" customHeight="1">
      <c r="K6496" s="4">
        <f>MONTH(A6496)</f>
        <v/>
      </c>
      <c r="L6496" s="4">
        <f>DAY(A6496)</f>
        <v/>
      </c>
      <c r="M6496" s="4">
        <f>HOUR(A6496)</f>
        <v/>
      </c>
      <c r="N6496" s="4">
        <f>CONCATENATE(K6496,"-",L6496,"-",M6496)</f>
        <v/>
      </c>
      <c r="O6496" s="4">
        <f>C6496</f>
        <v/>
      </c>
    </row>
    <row r="6497" ht="14.25" customHeight="1">
      <c r="K6497" s="4">
        <f>MONTH(A6497)</f>
        <v/>
      </c>
      <c r="L6497" s="4">
        <f>DAY(A6497)</f>
        <v/>
      </c>
      <c r="M6497" s="4">
        <f>HOUR(A6497)</f>
        <v/>
      </c>
      <c r="N6497" s="4">
        <f>CONCATENATE(K6497,"-",L6497,"-",M6497)</f>
        <v/>
      </c>
      <c r="O6497" s="4">
        <f>C6497</f>
        <v/>
      </c>
    </row>
    <row r="6498" ht="14.25" customHeight="1">
      <c r="K6498" s="4">
        <f>MONTH(A6498)</f>
        <v/>
      </c>
      <c r="L6498" s="4">
        <f>DAY(A6498)</f>
        <v/>
      </c>
      <c r="M6498" s="4">
        <f>HOUR(A6498)</f>
        <v/>
      </c>
      <c r="N6498" s="4">
        <f>CONCATENATE(K6498,"-",L6498,"-",M6498)</f>
        <v/>
      </c>
      <c r="O6498" s="4">
        <f>C6498</f>
        <v/>
      </c>
    </row>
    <row r="6499" ht="14.25" customHeight="1">
      <c r="K6499" s="4">
        <f>MONTH(A6499)</f>
        <v/>
      </c>
      <c r="L6499" s="4">
        <f>DAY(A6499)</f>
        <v/>
      </c>
      <c r="M6499" s="4">
        <f>HOUR(A6499)</f>
        <v/>
      </c>
      <c r="N6499" s="4">
        <f>CONCATENATE(K6499,"-",L6499,"-",M6499)</f>
        <v/>
      </c>
      <c r="O6499" s="4">
        <f>C6499</f>
        <v/>
      </c>
    </row>
    <row r="6500" ht="14.25" customHeight="1">
      <c r="K6500" s="4">
        <f>MONTH(A6500)</f>
        <v/>
      </c>
      <c r="L6500" s="4">
        <f>DAY(A6500)</f>
        <v/>
      </c>
      <c r="M6500" s="4">
        <f>HOUR(A6500)</f>
        <v/>
      </c>
      <c r="N6500" s="4">
        <f>CONCATENATE(K6500,"-",L6500,"-",M6500)</f>
        <v/>
      </c>
      <c r="O6500" s="4">
        <f>C6500</f>
        <v/>
      </c>
    </row>
    <row r="6501" ht="14.25" customHeight="1">
      <c r="K6501" s="4">
        <f>MONTH(A6501)</f>
        <v/>
      </c>
      <c r="L6501" s="4">
        <f>DAY(A6501)</f>
        <v/>
      </c>
      <c r="M6501" s="4">
        <f>HOUR(A6501)</f>
        <v/>
      </c>
      <c r="N6501" s="4">
        <f>CONCATENATE(K6501,"-",L6501,"-",M6501)</f>
        <v/>
      </c>
      <c r="O6501" s="4">
        <f>C6501</f>
        <v/>
      </c>
    </row>
    <row r="6502" ht="14.25" customHeight="1">
      <c r="K6502" s="4">
        <f>MONTH(A6502)</f>
        <v/>
      </c>
      <c r="L6502" s="4">
        <f>DAY(A6502)</f>
        <v/>
      </c>
      <c r="M6502" s="4">
        <f>HOUR(A6502)</f>
        <v/>
      </c>
      <c r="N6502" s="4">
        <f>CONCATENATE(K6502,"-",L6502,"-",M6502)</f>
        <v/>
      </c>
      <c r="O6502" s="4">
        <f>C6502</f>
        <v/>
      </c>
    </row>
    <row r="6503" ht="14.25" customHeight="1">
      <c r="K6503" s="4">
        <f>MONTH(A6503)</f>
        <v/>
      </c>
      <c r="L6503" s="4">
        <f>DAY(A6503)</f>
        <v/>
      </c>
      <c r="M6503" s="4">
        <f>HOUR(A6503)</f>
        <v/>
      </c>
      <c r="N6503" s="4">
        <f>CONCATENATE(K6503,"-",L6503,"-",M6503)</f>
        <v/>
      </c>
      <c r="O6503" s="4">
        <f>C6503</f>
        <v/>
      </c>
    </row>
    <row r="6504" ht="14.25" customHeight="1">
      <c r="K6504" s="4">
        <f>MONTH(A6504)</f>
        <v/>
      </c>
      <c r="L6504" s="4">
        <f>DAY(A6504)</f>
        <v/>
      </c>
      <c r="M6504" s="4">
        <f>HOUR(A6504)</f>
        <v/>
      </c>
      <c r="N6504" s="4">
        <f>CONCATENATE(K6504,"-",L6504,"-",M6504)</f>
        <v/>
      </c>
      <c r="O6504" s="4">
        <f>C6504</f>
        <v/>
      </c>
    </row>
    <row r="6505" ht="14.25" customHeight="1">
      <c r="K6505" s="4">
        <f>MONTH(A6505)</f>
        <v/>
      </c>
      <c r="L6505" s="4">
        <f>DAY(A6505)</f>
        <v/>
      </c>
      <c r="M6505" s="4">
        <f>HOUR(A6505)</f>
        <v/>
      </c>
      <c r="N6505" s="4">
        <f>CONCATENATE(K6505,"-",L6505,"-",M6505)</f>
        <v/>
      </c>
      <c r="O6505" s="4">
        <f>C6505</f>
        <v/>
      </c>
    </row>
    <row r="6506" ht="14.25" customHeight="1">
      <c r="K6506" s="4">
        <f>MONTH(A6506)</f>
        <v/>
      </c>
      <c r="L6506" s="4">
        <f>DAY(A6506)</f>
        <v/>
      </c>
      <c r="M6506" s="4">
        <f>HOUR(A6506)</f>
        <v/>
      </c>
      <c r="N6506" s="4">
        <f>CONCATENATE(K6506,"-",L6506,"-",M6506)</f>
        <v/>
      </c>
      <c r="O6506" s="4">
        <f>C6506</f>
        <v/>
      </c>
    </row>
    <row r="6507" ht="14.25" customHeight="1">
      <c r="K6507" s="4">
        <f>MONTH(A6507)</f>
        <v/>
      </c>
      <c r="L6507" s="4">
        <f>DAY(A6507)</f>
        <v/>
      </c>
      <c r="M6507" s="4">
        <f>HOUR(A6507)</f>
        <v/>
      </c>
      <c r="N6507" s="4">
        <f>CONCATENATE(K6507,"-",L6507,"-",M6507)</f>
        <v/>
      </c>
      <c r="O6507" s="4">
        <f>C6507</f>
        <v/>
      </c>
    </row>
    <row r="6508" ht="14.25" customHeight="1">
      <c r="K6508" s="4">
        <f>MONTH(A6508)</f>
        <v/>
      </c>
      <c r="L6508" s="4">
        <f>DAY(A6508)</f>
        <v/>
      </c>
      <c r="M6508" s="4">
        <f>HOUR(A6508)</f>
        <v/>
      </c>
      <c r="N6508" s="4">
        <f>CONCATENATE(K6508,"-",L6508,"-",M6508)</f>
        <v/>
      </c>
      <c r="O6508" s="4">
        <f>C6508</f>
        <v/>
      </c>
    </row>
    <row r="6509" ht="14.25" customHeight="1">
      <c r="K6509" s="4">
        <f>MONTH(A6509)</f>
        <v/>
      </c>
      <c r="L6509" s="4">
        <f>DAY(A6509)</f>
        <v/>
      </c>
      <c r="M6509" s="4">
        <f>HOUR(A6509)</f>
        <v/>
      </c>
      <c r="N6509" s="4">
        <f>CONCATENATE(K6509,"-",L6509,"-",M6509)</f>
        <v/>
      </c>
      <c r="O6509" s="4">
        <f>C6509</f>
        <v/>
      </c>
    </row>
    <row r="6510" ht="14.25" customHeight="1">
      <c r="K6510" s="4">
        <f>MONTH(A6510)</f>
        <v/>
      </c>
      <c r="L6510" s="4">
        <f>DAY(A6510)</f>
        <v/>
      </c>
      <c r="M6510" s="4">
        <f>HOUR(A6510)</f>
        <v/>
      </c>
      <c r="N6510" s="4">
        <f>CONCATENATE(K6510,"-",L6510,"-",M6510)</f>
        <v/>
      </c>
      <c r="O6510" s="4">
        <f>C6510</f>
        <v/>
      </c>
    </row>
    <row r="6511" ht="14.25" customHeight="1">
      <c r="K6511" s="4">
        <f>MONTH(A6511)</f>
        <v/>
      </c>
      <c r="L6511" s="4">
        <f>DAY(A6511)</f>
        <v/>
      </c>
      <c r="M6511" s="4">
        <f>HOUR(A6511)</f>
        <v/>
      </c>
      <c r="N6511" s="4">
        <f>CONCATENATE(K6511,"-",L6511,"-",M6511)</f>
        <v/>
      </c>
      <c r="O6511" s="4">
        <f>C6511</f>
        <v/>
      </c>
    </row>
    <row r="6512" ht="14.25" customHeight="1">
      <c r="K6512" s="4">
        <f>MONTH(A6512)</f>
        <v/>
      </c>
      <c r="L6512" s="4">
        <f>DAY(A6512)</f>
        <v/>
      </c>
      <c r="M6512" s="4">
        <f>HOUR(A6512)</f>
        <v/>
      </c>
      <c r="N6512" s="4">
        <f>CONCATENATE(K6512,"-",L6512,"-",M6512)</f>
        <v/>
      </c>
      <c r="O6512" s="4">
        <f>C6512</f>
        <v/>
      </c>
    </row>
    <row r="6513" ht="14.25" customHeight="1">
      <c r="K6513" s="4">
        <f>MONTH(A6513)</f>
        <v/>
      </c>
      <c r="L6513" s="4">
        <f>DAY(A6513)</f>
        <v/>
      </c>
      <c r="M6513" s="4">
        <f>HOUR(A6513)</f>
        <v/>
      </c>
      <c r="N6513" s="4">
        <f>CONCATENATE(K6513,"-",L6513,"-",M6513)</f>
        <v/>
      </c>
      <c r="O6513" s="4">
        <f>C6513</f>
        <v/>
      </c>
    </row>
    <row r="6514" ht="14.25" customHeight="1">
      <c r="K6514" s="4">
        <f>MONTH(A6514)</f>
        <v/>
      </c>
      <c r="L6514" s="4">
        <f>DAY(A6514)</f>
        <v/>
      </c>
      <c r="M6514" s="4">
        <f>HOUR(A6514)</f>
        <v/>
      </c>
      <c r="N6514" s="4">
        <f>CONCATENATE(K6514,"-",L6514,"-",M6514)</f>
        <v/>
      </c>
      <c r="O6514" s="4">
        <f>C6514</f>
        <v/>
      </c>
    </row>
    <row r="6515" ht="14.25" customHeight="1">
      <c r="K6515" s="4">
        <f>MONTH(A6515)</f>
        <v/>
      </c>
      <c r="L6515" s="4">
        <f>DAY(A6515)</f>
        <v/>
      </c>
      <c r="M6515" s="4">
        <f>HOUR(A6515)</f>
        <v/>
      </c>
      <c r="N6515" s="4">
        <f>CONCATENATE(K6515,"-",L6515,"-",M6515)</f>
        <v/>
      </c>
      <c r="O6515" s="4">
        <f>C6515</f>
        <v/>
      </c>
    </row>
    <row r="6516" ht="14.25" customHeight="1">
      <c r="K6516" s="4">
        <f>MONTH(A6516)</f>
        <v/>
      </c>
      <c r="L6516" s="4">
        <f>DAY(A6516)</f>
        <v/>
      </c>
      <c r="M6516" s="4">
        <f>HOUR(A6516)</f>
        <v/>
      </c>
      <c r="N6516" s="4">
        <f>CONCATENATE(K6516,"-",L6516,"-",M6516)</f>
        <v/>
      </c>
      <c r="O6516" s="4">
        <f>C6516</f>
        <v/>
      </c>
    </row>
    <row r="6517" ht="14.25" customHeight="1">
      <c r="K6517" s="4">
        <f>MONTH(A6517)</f>
        <v/>
      </c>
      <c r="L6517" s="4">
        <f>DAY(A6517)</f>
        <v/>
      </c>
      <c r="M6517" s="4">
        <f>HOUR(A6517)</f>
        <v/>
      </c>
      <c r="N6517" s="4">
        <f>CONCATENATE(K6517,"-",L6517,"-",M6517)</f>
        <v/>
      </c>
      <c r="O6517" s="4">
        <f>C6517</f>
        <v/>
      </c>
    </row>
    <row r="6518" ht="14.25" customHeight="1">
      <c r="K6518" s="4">
        <f>MONTH(A6518)</f>
        <v/>
      </c>
      <c r="L6518" s="4">
        <f>DAY(A6518)</f>
        <v/>
      </c>
      <c r="M6518" s="4">
        <f>HOUR(A6518)</f>
        <v/>
      </c>
      <c r="N6518" s="4">
        <f>CONCATENATE(K6518,"-",L6518,"-",M6518)</f>
        <v/>
      </c>
      <c r="O6518" s="4">
        <f>C6518</f>
        <v/>
      </c>
    </row>
    <row r="6519" ht="14.25" customHeight="1">
      <c r="K6519" s="4">
        <f>MONTH(A6519)</f>
        <v/>
      </c>
      <c r="L6519" s="4">
        <f>DAY(A6519)</f>
        <v/>
      </c>
      <c r="M6519" s="4">
        <f>HOUR(A6519)</f>
        <v/>
      </c>
      <c r="N6519" s="4">
        <f>CONCATENATE(K6519,"-",L6519,"-",M6519)</f>
        <v/>
      </c>
      <c r="O6519" s="4">
        <f>C6519</f>
        <v/>
      </c>
    </row>
    <row r="6520" ht="14.25" customHeight="1">
      <c r="K6520" s="4">
        <f>MONTH(A6520)</f>
        <v/>
      </c>
      <c r="L6520" s="4">
        <f>DAY(A6520)</f>
        <v/>
      </c>
      <c r="M6520" s="4">
        <f>HOUR(A6520)</f>
        <v/>
      </c>
      <c r="N6520" s="4">
        <f>CONCATENATE(K6520,"-",L6520,"-",M6520)</f>
        <v/>
      </c>
      <c r="O6520" s="4">
        <f>C6520</f>
        <v/>
      </c>
    </row>
    <row r="6521" ht="14.25" customHeight="1">
      <c r="K6521" s="4">
        <f>MONTH(A6521)</f>
        <v/>
      </c>
      <c r="L6521" s="4">
        <f>DAY(A6521)</f>
        <v/>
      </c>
      <c r="M6521" s="4">
        <f>HOUR(A6521)</f>
        <v/>
      </c>
      <c r="N6521" s="4">
        <f>CONCATENATE(K6521,"-",L6521,"-",M6521)</f>
        <v/>
      </c>
      <c r="O6521" s="4">
        <f>C6521</f>
        <v/>
      </c>
    </row>
    <row r="6522" ht="14.25" customHeight="1">
      <c r="K6522" s="4">
        <f>MONTH(A6522)</f>
        <v/>
      </c>
      <c r="L6522" s="4">
        <f>DAY(A6522)</f>
        <v/>
      </c>
      <c r="M6522" s="4">
        <f>HOUR(A6522)</f>
        <v/>
      </c>
      <c r="N6522" s="4">
        <f>CONCATENATE(K6522,"-",L6522,"-",M6522)</f>
        <v/>
      </c>
      <c r="O6522" s="4">
        <f>C6522</f>
        <v/>
      </c>
    </row>
    <row r="6523" ht="14.25" customHeight="1">
      <c r="K6523" s="4">
        <f>MONTH(A6523)</f>
        <v/>
      </c>
      <c r="L6523" s="4">
        <f>DAY(A6523)</f>
        <v/>
      </c>
      <c r="M6523" s="4">
        <f>HOUR(A6523)</f>
        <v/>
      </c>
      <c r="N6523" s="4">
        <f>CONCATENATE(K6523,"-",L6523,"-",M6523)</f>
        <v/>
      </c>
      <c r="O6523" s="4">
        <f>C6523</f>
        <v/>
      </c>
    </row>
    <row r="6524" ht="14.25" customHeight="1">
      <c r="K6524" s="4">
        <f>MONTH(A6524)</f>
        <v/>
      </c>
      <c r="L6524" s="4">
        <f>DAY(A6524)</f>
        <v/>
      </c>
      <c r="M6524" s="4">
        <f>HOUR(A6524)</f>
        <v/>
      </c>
      <c r="N6524" s="4">
        <f>CONCATENATE(K6524,"-",L6524,"-",M6524)</f>
        <v/>
      </c>
      <c r="O6524" s="4">
        <f>C6524</f>
        <v/>
      </c>
    </row>
    <row r="6525" ht="14.25" customHeight="1">
      <c r="K6525" s="4">
        <f>MONTH(A6525)</f>
        <v/>
      </c>
      <c r="L6525" s="4">
        <f>DAY(A6525)</f>
        <v/>
      </c>
      <c r="M6525" s="4">
        <f>HOUR(A6525)</f>
        <v/>
      </c>
      <c r="N6525" s="4">
        <f>CONCATENATE(K6525,"-",L6525,"-",M6525)</f>
        <v/>
      </c>
      <c r="O6525" s="4">
        <f>C6525</f>
        <v/>
      </c>
    </row>
    <row r="6526" ht="14.25" customHeight="1">
      <c r="K6526" s="4">
        <f>MONTH(A6526)</f>
        <v/>
      </c>
      <c r="L6526" s="4">
        <f>DAY(A6526)</f>
        <v/>
      </c>
      <c r="M6526" s="4">
        <f>HOUR(A6526)</f>
        <v/>
      </c>
      <c r="N6526" s="4">
        <f>CONCATENATE(K6526,"-",L6526,"-",M6526)</f>
        <v/>
      </c>
      <c r="O6526" s="4">
        <f>C6526</f>
        <v/>
      </c>
    </row>
    <row r="6527" ht="14.25" customHeight="1">
      <c r="K6527" s="4">
        <f>MONTH(A6527)</f>
        <v/>
      </c>
      <c r="L6527" s="4">
        <f>DAY(A6527)</f>
        <v/>
      </c>
      <c r="M6527" s="4">
        <f>HOUR(A6527)</f>
        <v/>
      </c>
      <c r="N6527" s="4">
        <f>CONCATENATE(K6527,"-",L6527,"-",M6527)</f>
        <v/>
      </c>
      <c r="O6527" s="4">
        <f>C6527</f>
        <v/>
      </c>
    </row>
    <row r="6528" ht="14.25" customHeight="1">
      <c r="K6528" s="4">
        <f>MONTH(A6528)</f>
        <v/>
      </c>
      <c r="L6528" s="4">
        <f>DAY(A6528)</f>
        <v/>
      </c>
      <c r="M6528" s="4">
        <f>HOUR(A6528)</f>
        <v/>
      </c>
      <c r="N6528" s="4">
        <f>CONCATENATE(K6528,"-",L6528,"-",M6528)</f>
        <v/>
      </c>
      <c r="O6528" s="4">
        <f>C6528</f>
        <v/>
      </c>
    </row>
    <row r="6529" ht="14.25" customHeight="1">
      <c r="K6529" s="4">
        <f>MONTH(A6529)</f>
        <v/>
      </c>
      <c r="L6529" s="4">
        <f>DAY(A6529)</f>
        <v/>
      </c>
      <c r="M6529" s="4">
        <f>HOUR(A6529)</f>
        <v/>
      </c>
      <c r="N6529" s="4">
        <f>CONCATENATE(K6529,"-",L6529,"-",M6529)</f>
        <v/>
      </c>
      <c r="O6529" s="4">
        <f>C6529</f>
        <v/>
      </c>
    </row>
    <row r="6530" ht="14.25" customHeight="1">
      <c r="K6530" s="4">
        <f>MONTH(A6530)</f>
        <v/>
      </c>
      <c r="L6530" s="4">
        <f>DAY(A6530)</f>
        <v/>
      </c>
      <c r="M6530" s="4">
        <f>HOUR(A6530)</f>
        <v/>
      </c>
      <c r="N6530" s="4">
        <f>CONCATENATE(K6530,"-",L6530,"-",M6530)</f>
        <v/>
      </c>
      <c r="O6530" s="4">
        <f>C6530</f>
        <v/>
      </c>
    </row>
    <row r="6531" ht="14.25" customHeight="1">
      <c r="K6531" s="4">
        <f>MONTH(A6531)</f>
        <v/>
      </c>
      <c r="L6531" s="4">
        <f>DAY(A6531)</f>
        <v/>
      </c>
      <c r="M6531" s="4">
        <f>HOUR(A6531)</f>
        <v/>
      </c>
      <c r="N6531" s="4">
        <f>CONCATENATE(K6531,"-",L6531,"-",M6531)</f>
        <v/>
      </c>
      <c r="O6531" s="4">
        <f>C6531</f>
        <v/>
      </c>
    </row>
    <row r="6532" ht="14.25" customHeight="1">
      <c r="K6532" s="4">
        <f>MONTH(A6532)</f>
        <v/>
      </c>
      <c r="L6532" s="4">
        <f>DAY(A6532)</f>
        <v/>
      </c>
      <c r="M6532" s="4">
        <f>HOUR(A6532)</f>
        <v/>
      </c>
      <c r="N6532" s="4">
        <f>CONCATENATE(K6532,"-",L6532,"-",M6532)</f>
        <v/>
      </c>
      <c r="O6532" s="4">
        <f>C6532</f>
        <v/>
      </c>
    </row>
    <row r="6533" ht="14.25" customHeight="1">
      <c r="K6533" s="4">
        <f>MONTH(A6533)</f>
        <v/>
      </c>
      <c r="L6533" s="4">
        <f>DAY(A6533)</f>
        <v/>
      </c>
      <c r="M6533" s="4">
        <f>HOUR(A6533)</f>
        <v/>
      </c>
      <c r="N6533" s="4">
        <f>CONCATENATE(K6533,"-",L6533,"-",M6533)</f>
        <v/>
      </c>
      <c r="O6533" s="4">
        <f>C6533</f>
        <v/>
      </c>
    </row>
    <row r="6534" ht="14.25" customHeight="1">
      <c r="K6534" s="4">
        <f>MONTH(A6534)</f>
        <v/>
      </c>
      <c r="L6534" s="4">
        <f>DAY(A6534)</f>
        <v/>
      </c>
      <c r="M6534" s="4">
        <f>HOUR(A6534)</f>
        <v/>
      </c>
      <c r="N6534" s="4">
        <f>CONCATENATE(K6534,"-",L6534,"-",M6534)</f>
        <v/>
      </c>
      <c r="O6534" s="4">
        <f>C6534</f>
        <v/>
      </c>
    </row>
    <row r="6535" ht="14.25" customHeight="1">
      <c r="K6535" s="4">
        <f>MONTH(A6535)</f>
        <v/>
      </c>
      <c r="L6535" s="4">
        <f>DAY(A6535)</f>
        <v/>
      </c>
      <c r="M6535" s="4">
        <f>HOUR(A6535)</f>
        <v/>
      </c>
      <c r="N6535" s="4">
        <f>CONCATENATE(K6535,"-",L6535,"-",M6535)</f>
        <v/>
      </c>
      <c r="O6535" s="4">
        <f>C6535</f>
        <v/>
      </c>
    </row>
    <row r="6536" ht="14.25" customHeight="1">
      <c r="K6536" s="4">
        <f>MONTH(A6536)</f>
        <v/>
      </c>
      <c r="L6536" s="4">
        <f>DAY(A6536)</f>
        <v/>
      </c>
      <c r="M6536" s="4">
        <f>HOUR(A6536)</f>
        <v/>
      </c>
      <c r="N6536" s="4">
        <f>CONCATENATE(K6536,"-",L6536,"-",M6536)</f>
        <v/>
      </c>
      <c r="O6536" s="4">
        <f>C6536</f>
        <v/>
      </c>
    </row>
    <row r="6537" ht="14.25" customHeight="1">
      <c r="K6537" s="4">
        <f>MONTH(A6537)</f>
        <v/>
      </c>
      <c r="L6537" s="4">
        <f>DAY(A6537)</f>
        <v/>
      </c>
      <c r="M6537" s="4">
        <f>HOUR(A6537)</f>
        <v/>
      </c>
      <c r="N6537" s="4">
        <f>CONCATENATE(K6537,"-",L6537,"-",M6537)</f>
        <v/>
      </c>
      <c r="O6537" s="4">
        <f>C6537</f>
        <v/>
      </c>
    </row>
    <row r="6538" ht="14.25" customHeight="1">
      <c r="K6538" s="4">
        <f>MONTH(A6538)</f>
        <v/>
      </c>
      <c r="L6538" s="4">
        <f>DAY(A6538)</f>
        <v/>
      </c>
      <c r="M6538" s="4">
        <f>HOUR(A6538)</f>
        <v/>
      </c>
      <c r="N6538" s="4">
        <f>CONCATENATE(K6538,"-",L6538,"-",M6538)</f>
        <v/>
      </c>
      <c r="O6538" s="4">
        <f>C6538</f>
        <v/>
      </c>
    </row>
    <row r="6539" ht="14.25" customHeight="1">
      <c r="K6539" s="4">
        <f>MONTH(A6539)</f>
        <v/>
      </c>
      <c r="L6539" s="4">
        <f>DAY(A6539)</f>
        <v/>
      </c>
      <c r="M6539" s="4">
        <f>HOUR(A6539)</f>
        <v/>
      </c>
      <c r="N6539" s="4">
        <f>CONCATENATE(K6539,"-",L6539,"-",M6539)</f>
        <v/>
      </c>
      <c r="O6539" s="4">
        <f>C6539</f>
        <v/>
      </c>
    </row>
    <row r="6540" ht="14.25" customHeight="1">
      <c r="K6540" s="4">
        <f>MONTH(A6540)</f>
        <v/>
      </c>
      <c r="L6540" s="4">
        <f>DAY(A6540)</f>
        <v/>
      </c>
      <c r="M6540" s="4">
        <f>HOUR(A6540)</f>
        <v/>
      </c>
      <c r="N6540" s="4">
        <f>CONCATENATE(K6540,"-",L6540,"-",M6540)</f>
        <v/>
      </c>
      <c r="O6540" s="4">
        <f>C6540</f>
        <v/>
      </c>
    </row>
    <row r="6541" ht="14.25" customHeight="1">
      <c r="K6541" s="4">
        <f>MONTH(A6541)</f>
        <v/>
      </c>
      <c r="L6541" s="4">
        <f>DAY(A6541)</f>
        <v/>
      </c>
      <c r="M6541" s="4">
        <f>HOUR(A6541)</f>
        <v/>
      </c>
      <c r="N6541" s="4">
        <f>CONCATENATE(K6541,"-",L6541,"-",M6541)</f>
        <v/>
      </c>
      <c r="O6541" s="4">
        <f>C6541</f>
        <v/>
      </c>
    </row>
    <row r="6542" ht="14.25" customHeight="1">
      <c r="K6542" s="4">
        <f>MONTH(A6542)</f>
        <v/>
      </c>
      <c r="L6542" s="4">
        <f>DAY(A6542)</f>
        <v/>
      </c>
      <c r="M6542" s="4">
        <f>HOUR(A6542)</f>
        <v/>
      </c>
      <c r="N6542" s="4">
        <f>CONCATENATE(K6542,"-",L6542,"-",M6542)</f>
        <v/>
      </c>
      <c r="O6542" s="4">
        <f>C6542</f>
        <v/>
      </c>
    </row>
    <row r="6543" ht="14.25" customHeight="1">
      <c r="K6543" s="4">
        <f>MONTH(A6543)</f>
        <v/>
      </c>
      <c r="L6543" s="4">
        <f>DAY(A6543)</f>
        <v/>
      </c>
      <c r="M6543" s="4">
        <f>HOUR(A6543)</f>
        <v/>
      </c>
      <c r="N6543" s="4">
        <f>CONCATENATE(K6543,"-",L6543,"-",M6543)</f>
        <v/>
      </c>
      <c r="O6543" s="4">
        <f>C6543</f>
        <v/>
      </c>
    </row>
    <row r="6544" ht="14.25" customHeight="1">
      <c r="K6544" s="4">
        <f>MONTH(A6544)</f>
        <v/>
      </c>
      <c r="L6544" s="4">
        <f>DAY(A6544)</f>
        <v/>
      </c>
      <c r="M6544" s="4">
        <f>HOUR(A6544)</f>
        <v/>
      </c>
      <c r="N6544" s="4">
        <f>CONCATENATE(K6544,"-",L6544,"-",M6544)</f>
        <v/>
      </c>
      <c r="O6544" s="4">
        <f>C6544</f>
        <v/>
      </c>
    </row>
    <row r="6545" ht="14.25" customHeight="1">
      <c r="K6545" s="4">
        <f>MONTH(A6545)</f>
        <v/>
      </c>
      <c r="L6545" s="4">
        <f>DAY(A6545)</f>
        <v/>
      </c>
      <c r="M6545" s="4">
        <f>HOUR(A6545)</f>
        <v/>
      </c>
      <c r="N6545" s="4">
        <f>CONCATENATE(K6545,"-",L6545,"-",M6545)</f>
        <v/>
      </c>
      <c r="O6545" s="4">
        <f>C6545</f>
        <v/>
      </c>
    </row>
    <row r="6546" ht="14.25" customHeight="1">
      <c r="K6546" s="4">
        <f>MONTH(A6546)</f>
        <v/>
      </c>
      <c r="L6546" s="4">
        <f>DAY(A6546)</f>
        <v/>
      </c>
      <c r="M6546" s="4">
        <f>HOUR(A6546)</f>
        <v/>
      </c>
      <c r="N6546" s="4">
        <f>CONCATENATE(K6546,"-",L6546,"-",M6546)</f>
        <v/>
      </c>
      <c r="O6546" s="4">
        <f>C6546</f>
        <v/>
      </c>
    </row>
    <row r="6547" ht="14.25" customHeight="1">
      <c r="K6547" s="4">
        <f>MONTH(A6547)</f>
        <v/>
      </c>
      <c r="L6547" s="4">
        <f>DAY(A6547)</f>
        <v/>
      </c>
      <c r="M6547" s="4">
        <f>HOUR(A6547)</f>
        <v/>
      </c>
      <c r="N6547" s="4">
        <f>CONCATENATE(K6547,"-",L6547,"-",M6547)</f>
        <v/>
      </c>
      <c r="O6547" s="4">
        <f>C6547</f>
        <v/>
      </c>
    </row>
    <row r="6548" ht="14.25" customHeight="1">
      <c r="K6548" s="4">
        <f>MONTH(A6548)</f>
        <v/>
      </c>
      <c r="L6548" s="4">
        <f>DAY(A6548)</f>
        <v/>
      </c>
      <c r="M6548" s="4">
        <f>HOUR(A6548)</f>
        <v/>
      </c>
      <c r="N6548" s="4">
        <f>CONCATENATE(K6548,"-",L6548,"-",M6548)</f>
        <v/>
      </c>
      <c r="O6548" s="4">
        <f>C6548</f>
        <v/>
      </c>
    </row>
    <row r="6549" ht="14.25" customHeight="1">
      <c r="K6549" s="4">
        <f>MONTH(A6549)</f>
        <v/>
      </c>
      <c r="L6549" s="4">
        <f>DAY(A6549)</f>
        <v/>
      </c>
      <c r="M6549" s="4">
        <f>HOUR(A6549)</f>
        <v/>
      </c>
      <c r="N6549" s="4">
        <f>CONCATENATE(K6549,"-",L6549,"-",M6549)</f>
        <v/>
      </c>
      <c r="O6549" s="4">
        <f>C6549</f>
        <v/>
      </c>
    </row>
    <row r="6550" ht="14.25" customHeight="1">
      <c r="K6550" s="4">
        <f>MONTH(A6550)</f>
        <v/>
      </c>
      <c r="L6550" s="4">
        <f>DAY(A6550)</f>
        <v/>
      </c>
      <c r="M6550" s="4">
        <f>HOUR(A6550)</f>
        <v/>
      </c>
      <c r="N6550" s="4">
        <f>CONCATENATE(K6550,"-",L6550,"-",M6550)</f>
        <v/>
      </c>
      <c r="O6550" s="4">
        <f>C6550</f>
        <v/>
      </c>
    </row>
    <row r="6551" ht="14.25" customHeight="1">
      <c r="K6551" s="4">
        <f>MONTH(A6551)</f>
        <v/>
      </c>
      <c r="L6551" s="4">
        <f>DAY(A6551)</f>
        <v/>
      </c>
      <c r="M6551" s="4">
        <f>HOUR(A6551)</f>
        <v/>
      </c>
      <c r="N6551" s="4">
        <f>CONCATENATE(K6551,"-",L6551,"-",M6551)</f>
        <v/>
      </c>
      <c r="O6551" s="4">
        <f>C6551</f>
        <v/>
      </c>
    </row>
    <row r="6552" ht="14.25" customHeight="1">
      <c r="K6552" s="4">
        <f>MONTH(A6552)</f>
        <v/>
      </c>
      <c r="L6552" s="4">
        <f>DAY(A6552)</f>
        <v/>
      </c>
      <c r="M6552" s="4">
        <f>HOUR(A6552)</f>
        <v/>
      </c>
      <c r="N6552" s="4">
        <f>CONCATENATE(K6552,"-",L6552,"-",M6552)</f>
        <v/>
      </c>
      <c r="O6552" s="4">
        <f>C6552</f>
        <v/>
      </c>
    </row>
    <row r="6553" ht="14.25" customHeight="1">
      <c r="K6553" s="4">
        <f>MONTH(A6553)</f>
        <v/>
      </c>
      <c r="L6553" s="4">
        <f>DAY(A6553)</f>
        <v/>
      </c>
      <c r="M6553" s="4">
        <f>HOUR(A6553)</f>
        <v/>
      </c>
      <c r="N6553" s="4">
        <f>CONCATENATE(K6553,"-",L6553,"-",M6553)</f>
        <v/>
      </c>
      <c r="O6553" s="4">
        <f>C6553</f>
        <v/>
      </c>
    </row>
    <row r="6554" ht="14.25" customHeight="1">
      <c r="K6554" s="4">
        <f>MONTH(A6554)</f>
        <v/>
      </c>
      <c r="L6554" s="4">
        <f>DAY(A6554)</f>
        <v/>
      </c>
      <c r="M6554" s="4">
        <f>HOUR(A6554)</f>
        <v/>
      </c>
      <c r="N6554" s="4">
        <f>CONCATENATE(K6554,"-",L6554,"-",M6554)</f>
        <v/>
      </c>
      <c r="O6554" s="4">
        <f>C6554</f>
        <v/>
      </c>
    </row>
    <row r="6555" ht="14.25" customHeight="1">
      <c r="K6555" s="4">
        <f>MONTH(A6555)</f>
        <v/>
      </c>
      <c r="L6555" s="4">
        <f>DAY(A6555)</f>
        <v/>
      </c>
      <c r="M6555" s="4">
        <f>HOUR(A6555)</f>
        <v/>
      </c>
      <c r="N6555" s="4">
        <f>CONCATENATE(K6555,"-",L6555,"-",M6555)</f>
        <v/>
      </c>
      <c r="O6555" s="4">
        <f>C6555</f>
        <v/>
      </c>
    </row>
    <row r="6556" ht="14.25" customHeight="1">
      <c r="K6556" s="4">
        <f>MONTH(A6556)</f>
        <v/>
      </c>
      <c r="L6556" s="4">
        <f>DAY(A6556)</f>
        <v/>
      </c>
      <c r="M6556" s="4">
        <f>HOUR(A6556)</f>
        <v/>
      </c>
      <c r="N6556" s="4">
        <f>CONCATENATE(K6556,"-",L6556,"-",M6556)</f>
        <v/>
      </c>
      <c r="O6556" s="4">
        <f>C6556</f>
        <v/>
      </c>
    </row>
    <row r="6557" ht="14.25" customHeight="1">
      <c r="K6557" s="4">
        <f>MONTH(A6557)</f>
        <v/>
      </c>
      <c r="L6557" s="4">
        <f>DAY(A6557)</f>
        <v/>
      </c>
      <c r="M6557" s="4">
        <f>HOUR(A6557)</f>
        <v/>
      </c>
      <c r="N6557" s="4">
        <f>CONCATENATE(K6557,"-",L6557,"-",M6557)</f>
        <v/>
      </c>
      <c r="O6557" s="4">
        <f>C6557</f>
        <v/>
      </c>
    </row>
    <row r="6558" ht="14.25" customHeight="1">
      <c r="K6558" s="4">
        <f>MONTH(A6558)</f>
        <v/>
      </c>
      <c r="L6558" s="4">
        <f>DAY(A6558)</f>
        <v/>
      </c>
      <c r="M6558" s="4">
        <f>HOUR(A6558)</f>
        <v/>
      </c>
      <c r="N6558" s="4">
        <f>CONCATENATE(K6558,"-",L6558,"-",M6558)</f>
        <v/>
      </c>
      <c r="O6558" s="4">
        <f>C6558</f>
        <v/>
      </c>
    </row>
    <row r="6559" ht="14.25" customHeight="1">
      <c r="K6559" s="4">
        <f>MONTH(A6559)</f>
        <v/>
      </c>
      <c r="L6559" s="4">
        <f>DAY(A6559)</f>
        <v/>
      </c>
      <c r="M6559" s="4">
        <f>HOUR(A6559)</f>
        <v/>
      </c>
      <c r="N6559" s="4">
        <f>CONCATENATE(K6559,"-",L6559,"-",M6559)</f>
        <v/>
      </c>
      <c r="O6559" s="4">
        <f>C6559</f>
        <v/>
      </c>
    </row>
    <row r="6560" ht="14.25" customHeight="1">
      <c r="K6560" s="4">
        <f>MONTH(A6560)</f>
        <v/>
      </c>
      <c r="L6560" s="4">
        <f>DAY(A6560)</f>
        <v/>
      </c>
      <c r="M6560" s="4">
        <f>HOUR(A6560)</f>
        <v/>
      </c>
      <c r="N6560" s="4">
        <f>CONCATENATE(K6560,"-",L6560,"-",M6560)</f>
        <v/>
      </c>
      <c r="O6560" s="4">
        <f>C6560</f>
        <v/>
      </c>
    </row>
    <row r="6561" ht="14.25" customHeight="1">
      <c r="K6561" s="4">
        <f>MONTH(A6561)</f>
        <v/>
      </c>
      <c r="L6561" s="4">
        <f>DAY(A6561)</f>
        <v/>
      </c>
      <c r="M6561" s="4">
        <f>HOUR(A6561)</f>
        <v/>
      </c>
      <c r="N6561" s="4">
        <f>CONCATENATE(K6561,"-",L6561,"-",M6561)</f>
        <v/>
      </c>
      <c r="O6561" s="4">
        <f>C6561</f>
        <v/>
      </c>
    </row>
    <row r="6562" ht="14.25" customHeight="1">
      <c r="K6562" s="4">
        <f>MONTH(A6562)</f>
        <v/>
      </c>
      <c r="L6562" s="4">
        <f>DAY(A6562)</f>
        <v/>
      </c>
      <c r="M6562" s="4">
        <f>HOUR(A6562)</f>
        <v/>
      </c>
      <c r="N6562" s="4">
        <f>CONCATENATE(K6562,"-",L6562,"-",M6562)</f>
        <v/>
      </c>
      <c r="O6562" s="4">
        <f>C6562</f>
        <v/>
      </c>
    </row>
    <row r="6563" ht="14.25" customHeight="1">
      <c r="K6563" s="4">
        <f>MONTH(A6563)</f>
        <v/>
      </c>
      <c r="L6563" s="4">
        <f>DAY(A6563)</f>
        <v/>
      </c>
      <c r="M6563" s="4">
        <f>HOUR(A6563)</f>
        <v/>
      </c>
      <c r="N6563" s="4">
        <f>CONCATENATE(K6563,"-",L6563,"-",M6563)</f>
        <v/>
      </c>
      <c r="O6563" s="4">
        <f>C6563</f>
        <v/>
      </c>
    </row>
    <row r="6564" ht="14.25" customHeight="1">
      <c r="K6564" s="4">
        <f>MONTH(A6564)</f>
        <v/>
      </c>
      <c r="L6564" s="4">
        <f>DAY(A6564)</f>
        <v/>
      </c>
      <c r="M6564" s="4">
        <f>HOUR(A6564)</f>
        <v/>
      </c>
      <c r="N6564" s="4">
        <f>CONCATENATE(K6564,"-",L6564,"-",M6564)</f>
        <v/>
      </c>
      <c r="O6564" s="4">
        <f>C6564</f>
        <v/>
      </c>
    </row>
    <row r="6565" ht="14.25" customHeight="1">
      <c r="K6565" s="4">
        <f>MONTH(A6565)</f>
        <v/>
      </c>
      <c r="L6565" s="4">
        <f>DAY(A6565)</f>
        <v/>
      </c>
      <c r="M6565" s="4">
        <f>HOUR(A6565)</f>
        <v/>
      </c>
      <c r="N6565" s="4">
        <f>CONCATENATE(K6565,"-",L6565,"-",M6565)</f>
        <v/>
      </c>
      <c r="O6565" s="4">
        <f>C6565</f>
        <v/>
      </c>
    </row>
    <row r="6566" ht="14.25" customHeight="1">
      <c r="K6566" s="4">
        <f>MONTH(A6566)</f>
        <v/>
      </c>
      <c r="L6566" s="4">
        <f>DAY(A6566)</f>
        <v/>
      </c>
      <c r="M6566" s="4">
        <f>HOUR(A6566)</f>
        <v/>
      </c>
      <c r="N6566" s="4">
        <f>CONCATENATE(K6566,"-",L6566,"-",M6566)</f>
        <v/>
      </c>
      <c r="O6566" s="4">
        <f>C6566</f>
        <v/>
      </c>
    </row>
    <row r="6567" ht="14.25" customHeight="1">
      <c r="K6567" s="4">
        <f>MONTH(A6567)</f>
        <v/>
      </c>
      <c r="L6567" s="4">
        <f>DAY(A6567)</f>
        <v/>
      </c>
      <c r="M6567" s="4">
        <f>HOUR(A6567)</f>
        <v/>
      </c>
      <c r="N6567" s="4">
        <f>CONCATENATE(K6567,"-",L6567,"-",M6567)</f>
        <v/>
      </c>
      <c r="O6567" s="4">
        <f>C6567</f>
        <v/>
      </c>
    </row>
    <row r="6568" ht="14.25" customHeight="1">
      <c r="K6568" s="4">
        <f>MONTH(A6568)</f>
        <v/>
      </c>
      <c r="L6568" s="4">
        <f>DAY(A6568)</f>
        <v/>
      </c>
      <c r="M6568" s="4">
        <f>HOUR(A6568)</f>
        <v/>
      </c>
      <c r="N6568" s="4">
        <f>CONCATENATE(K6568,"-",L6568,"-",M6568)</f>
        <v/>
      </c>
      <c r="O6568" s="4">
        <f>C6568</f>
        <v/>
      </c>
    </row>
    <row r="6569" ht="14.25" customHeight="1">
      <c r="K6569" s="4">
        <f>MONTH(A6569)</f>
        <v/>
      </c>
      <c r="L6569" s="4">
        <f>DAY(A6569)</f>
        <v/>
      </c>
      <c r="M6569" s="4">
        <f>HOUR(A6569)</f>
        <v/>
      </c>
      <c r="N6569" s="4">
        <f>CONCATENATE(K6569,"-",L6569,"-",M6569)</f>
        <v/>
      </c>
      <c r="O6569" s="4">
        <f>C6569</f>
        <v/>
      </c>
    </row>
    <row r="6570" ht="14.25" customHeight="1">
      <c r="K6570" s="4">
        <f>MONTH(A6570)</f>
        <v/>
      </c>
      <c r="L6570" s="4">
        <f>DAY(A6570)</f>
        <v/>
      </c>
      <c r="M6570" s="4">
        <f>HOUR(A6570)</f>
        <v/>
      </c>
      <c r="N6570" s="4">
        <f>CONCATENATE(K6570,"-",L6570,"-",M6570)</f>
        <v/>
      </c>
      <c r="O6570" s="4">
        <f>C6570</f>
        <v/>
      </c>
    </row>
    <row r="6571" ht="14.25" customHeight="1">
      <c r="K6571" s="4">
        <f>MONTH(A6571)</f>
        <v/>
      </c>
      <c r="L6571" s="4">
        <f>DAY(A6571)</f>
        <v/>
      </c>
      <c r="M6571" s="4">
        <f>HOUR(A6571)</f>
        <v/>
      </c>
      <c r="N6571" s="4">
        <f>CONCATENATE(K6571,"-",L6571,"-",M6571)</f>
        <v/>
      </c>
      <c r="O6571" s="4">
        <f>C6571</f>
        <v/>
      </c>
    </row>
    <row r="6572" ht="14.25" customHeight="1">
      <c r="K6572" s="4">
        <f>MONTH(A6572)</f>
        <v/>
      </c>
      <c r="L6572" s="4">
        <f>DAY(A6572)</f>
        <v/>
      </c>
      <c r="M6572" s="4">
        <f>HOUR(A6572)</f>
        <v/>
      </c>
      <c r="N6572" s="4">
        <f>CONCATENATE(K6572,"-",L6572,"-",M6572)</f>
        <v/>
      </c>
      <c r="O6572" s="4">
        <f>C6572</f>
        <v/>
      </c>
    </row>
    <row r="6573" ht="14.25" customHeight="1">
      <c r="K6573" s="4">
        <f>MONTH(A6573)</f>
        <v/>
      </c>
      <c r="L6573" s="4">
        <f>DAY(A6573)</f>
        <v/>
      </c>
      <c r="M6573" s="4">
        <f>HOUR(A6573)</f>
        <v/>
      </c>
      <c r="N6573" s="4">
        <f>CONCATENATE(K6573,"-",L6573,"-",M6573)</f>
        <v/>
      </c>
      <c r="O6573" s="4">
        <f>C6573</f>
        <v/>
      </c>
    </row>
    <row r="6574" ht="14.25" customHeight="1">
      <c r="K6574" s="4">
        <f>MONTH(A6574)</f>
        <v/>
      </c>
      <c r="L6574" s="4">
        <f>DAY(A6574)</f>
        <v/>
      </c>
      <c r="M6574" s="4">
        <f>HOUR(A6574)</f>
        <v/>
      </c>
      <c r="N6574" s="4">
        <f>CONCATENATE(K6574,"-",L6574,"-",M6574)</f>
        <v/>
      </c>
      <c r="O6574" s="4">
        <f>C6574</f>
        <v/>
      </c>
    </row>
    <row r="6575" ht="14.25" customHeight="1">
      <c r="K6575" s="4">
        <f>MONTH(A6575)</f>
        <v/>
      </c>
      <c r="L6575" s="4">
        <f>DAY(A6575)</f>
        <v/>
      </c>
      <c r="M6575" s="4">
        <f>HOUR(A6575)</f>
        <v/>
      </c>
      <c r="N6575" s="4">
        <f>CONCATENATE(K6575,"-",L6575,"-",M6575)</f>
        <v/>
      </c>
      <c r="O6575" s="4">
        <f>C6575</f>
        <v/>
      </c>
    </row>
    <row r="6576" ht="14.25" customHeight="1">
      <c r="K6576" s="4">
        <f>MONTH(A6576)</f>
        <v/>
      </c>
      <c r="L6576" s="4">
        <f>DAY(A6576)</f>
        <v/>
      </c>
      <c r="M6576" s="4">
        <f>HOUR(A6576)</f>
        <v/>
      </c>
      <c r="N6576" s="4">
        <f>CONCATENATE(K6576,"-",L6576,"-",M6576)</f>
        <v/>
      </c>
      <c r="O6576" s="4">
        <f>C6576</f>
        <v/>
      </c>
    </row>
    <row r="6577" ht="14.25" customHeight="1">
      <c r="K6577" s="4">
        <f>MONTH(A6577)</f>
        <v/>
      </c>
      <c r="L6577" s="4">
        <f>DAY(A6577)</f>
        <v/>
      </c>
      <c r="M6577" s="4">
        <f>HOUR(A6577)</f>
        <v/>
      </c>
      <c r="N6577" s="4">
        <f>CONCATENATE(K6577,"-",L6577,"-",M6577)</f>
        <v/>
      </c>
      <c r="O6577" s="4">
        <f>C6577</f>
        <v/>
      </c>
    </row>
    <row r="6578" ht="14.25" customHeight="1">
      <c r="K6578" s="4">
        <f>MONTH(A6578)</f>
        <v/>
      </c>
      <c r="L6578" s="4">
        <f>DAY(A6578)</f>
        <v/>
      </c>
      <c r="M6578" s="4">
        <f>HOUR(A6578)</f>
        <v/>
      </c>
      <c r="N6578" s="4">
        <f>CONCATENATE(K6578,"-",L6578,"-",M6578)</f>
        <v/>
      </c>
      <c r="O6578" s="4">
        <f>C6578</f>
        <v/>
      </c>
    </row>
    <row r="6579" ht="14.25" customHeight="1">
      <c r="K6579" s="4">
        <f>MONTH(A6579)</f>
        <v/>
      </c>
      <c r="L6579" s="4">
        <f>DAY(A6579)</f>
        <v/>
      </c>
      <c r="M6579" s="4">
        <f>HOUR(A6579)</f>
        <v/>
      </c>
      <c r="N6579" s="4">
        <f>CONCATENATE(K6579,"-",L6579,"-",M6579)</f>
        <v/>
      </c>
      <c r="O6579" s="4">
        <f>C6579</f>
        <v/>
      </c>
    </row>
    <row r="6580" ht="14.25" customHeight="1">
      <c r="K6580" s="4">
        <f>MONTH(A6580)</f>
        <v/>
      </c>
      <c r="L6580" s="4">
        <f>DAY(A6580)</f>
        <v/>
      </c>
      <c r="M6580" s="4">
        <f>HOUR(A6580)</f>
        <v/>
      </c>
      <c r="N6580" s="4">
        <f>CONCATENATE(K6580,"-",L6580,"-",M6580)</f>
        <v/>
      </c>
      <c r="O6580" s="4">
        <f>C6580</f>
        <v/>
      </c>
    </row>
    <row r="6581" ht="14.25" customHeight="1">
      <c r="K6581" s="4">
        <f>MONTH(A6581)</f>
        <v/>
      </c>
      <c r="L6581" s="4">
        <f>DAY(A6581)</f>
        <v/>
      </c>
      <c r="M6581" s="4">
        <f>HOUR(A6581)</f>
        <v/>
      </c>
      <c r="N6581" s="4">
        <f>CONCATENATE(K6581,"-",L6581,"-",M6581)</f>
        <v/>
      </c>
      <c r="O6581" s="4">
        <f>C6581</f>
        <v/>
      </c>
    </row>
    <row r="6582" ht="14.25" customHeight="1">
      <c r="K6582" s="4">
        <f>MONTH(A6582)</f>
        <v/>
      </c>
      <c r="L6582" s="4">
        <f>DAY(A6582)</f>
        <v/>
      </c>
      <c r="M6582" s="4">
        <f>HOUR(A6582)</f>
        <v/>
      </c>
      <c r="N6582" s="4">
        <f>CONCATENATE(K6582,"-",L6582,"-",M6582)</f>
        <v/>
      </c>
      <c r="O6582" s="4">
        <f>C6582</f>
        <v/>
      </c>
    </row>
    <row r="6583" ht="14.25" customHeight="1">
      <c r="K6583" s="4">
        <f>MONTH(A6583)</f>
        <v/>
      </c>
      <c r="L6583" s="4">
        <f>DAY(A6583)</f>
        <v/>
      </c>
      <c r="M6583" s="4">
        <f>HOUR(A6583)</f>
        <v/>
      </c>
      <c r="N6583" s="4">
        <f>CONCATENATE(K6583,"-",L6583,"-",M6583)</f>
        <v/>
      </c>
      <c r="O6583" s="4">
        <f>C6583</f>
        <v/>
      </c>
    </row>
    <row r="6584" ht="14.25" customHeight="1">
      <c r="K6584" s="4">
        <f>MONTH(A6584)</f>
        <v/>
      </c>
      <c r="L6584" s="4">
        <f>DAY(A6584)</f>
        <v/>
      </c>
      <c r="M6584" s="4">
        <f>HOUR(A6584)</f>
        <v/>
      </c>
      <c r="N6584" s="4">
        <f>CONCATENATE(K6584,"-",L6584,"-",M6584)</f>
        <v/>
      </c>
      <c r="O6584" s="4">
        <f>C6584</f>
        <v/>
      </c>
    </row>
    <row r="6585" ht="14.25" customHeight="1">
      <c r="K6585" s="4">
        <f>MONTH(A6585)</f>
        <v/>
      </c>
      <c r="L6585" s="4">
        <f>DAY(A6585)</f>
        <v/>
      </c>
      <c r="M6585" s="4">
        <f>HOUR(A6585)</f>
        <v/>
      </c>
      <c r="N6585" s="4">
        <f>CONCATENATE(K6585,"-",L6585,"-",M6585)</f>
        <v/>
      </c>
      <c r="O6585" s="4">
        <f>C6585</f>
        <v/>
      </c>
    </row>
    <row r="6586" ht="14.25" customHeight="1">
      <c r="K6586" s="4">
        <f>MONTH(A6586)</f>
        <v/>
      </c>
      <c r="L6586" s="4">
        <f>DAY(A6586)</f>
        <v/>
      </c>
      <c r="M6586" s="4">
        <f>HOUR(A6586)</f>
        <v/>
      </c>
      <c r="N6586" s="4">
        <f>CONCATENATE(K6586,"-",L6586,"-",M6586)</f>
        <v/>
      </c>
      <c r="O6586" s="4">
        <f>C6586</f>
        <v/>
      </c>
    </row>
    <row r="6587" ht="14.25" customHeight="1">
      <c r="K6587" s="4">
        <f>MONTH(A6587)</f>
        <v/>
      </c>
      <c r="L6587" s="4">
        <f>DAY(A6587)</f>
        <v/>
      </c>
      <c r="M6587" s="4">
        <f>HOUR(A6587)</f>
        <v/>
      </c>
      <c r="N6587" s="4">
        <f>CONCATENATE(K6587,"-",L6587,"-",M6587)</f>
        <v/>
      </c>
      <c r="O6587" s="4">
        <f>C6587</f>
        <v/>
      </c>
    </row>
    <row r="6588" ht="14.25" customHeight="1">
      <c r="K6588" s="4">
        <f>MONTH(A6588)</f>
        <v/>
      </c>
      <c r="L6588" s="4">
        <f>DAY(A6588)</f>
        <v/>
      </c>
      <c r="M6588" s="4">
        <f>HOUR(A6588)</f>
        <v/>
      </c>
      <c r="N6588" s="4">
        <f>CONCATENATE(K6588,"-",L6588,"-",M6588)</f>
        <v/>
      </c>
      <c r="O6588" s="4">
        <f>C6588</f>
        <v/>
      </c>
    </row>
    <row r="6589" ht="14.25" customHeight="1">
      <c r="K6589" s="4">
        <f>MONTH(A6589)</f>
        <v/>
      </c>
      <c r="L6589" s="4">
        <f>DAY(A6589)</f>
        <v/>
      </c>
      <c r="M6589" s="4">
        <f>HOUR(A6589)</f>
        <v/>
      </c>
      <c r="N6589" s="4">
        <f>CONCATENATE(K6589,"-",L6589,"-",M6589)</f>
        <v/>
      </c>
      <c r="O6589" s="4">
        <f>C6589</f>
        <v/>
      </c>
    </row>
    <row r="6590" ht="14.25" customHeight="1">
      <c r="K6590" s="4">
        <f>MONTH(A6590)</f>
        <v/>
      </c>
      <c r="L6590" s="4">
        <f>DAY(A6590)</f>
        <v/>
      </c>
      <c r="M6590" s="4">
        <f>HOUR(A6590)</f>
        <v/>
      </c>
      <c r="N6590" s="4">
        <f>CONCATENATE(K6590,"-",L6590,"-",M6590)</f>
        <v/>
      </c>
      <c r="O6590" s="4">
        <f>C6590</f>
        <v/>
      </c>
    </row>
    <row r="6591" ht="14.25" customHeight="1">
      <c r="K6591" s="4">
        <f>MONTH(A6591)</f>
        <v/>
      </c>
      <c r="L6591" s="4">
        <f>DAY(A6591)</f>
        <v/>
      </c>
      <c r="M6591" s="4">
        <f>HOUR(A6591)</f>
        <v/>
      </c>
      <c r="N6591" s="4">
        <f>CONCATENATE(K6591,"-",L6591,"-",M6591)</f>
        <v/>
      </c>
      <c r="O6591" s="4">
        <f>C6591</f>
        <v/>
      </c>
    </row>
    <row r="6592" ht="14.25" customHeight="1">
      <c r="K6592" s="4">
        <f>MONTH(A6592)</f>
        <v/>
      </c>
      <c r="L6592" s="4">
        <f>DAY(A6592)</f>
        <v/>
      </c>
      <c r="M6592" s="4">
        <f>HOUR(A6592)</f>
        <v/>
      </c>
      <c r="N6592" s="4">
        <f>CONCATENATE(K6592,"-",L6592,"-",M6592)</f>
        <v/>
      </c>
      <c r="O6592" s="4">
        <f>C6592</f>
        <v/>
      </c>
    </row>
    <row r="6593" ht="14.25" customHeight="1">
      <c r="K6593" s="4">
        <f>MONTH(A6593)</f>
        <v/>
      </c>
      <c r="L6593" s="4">
        <f>DAY(A6593)</f>
        <v/>
      </c>
      <c r="M6593" s="4">
        <f>HOUR(A6593)</f>
        <v/>
      </c>
      <c r="N6593" s="4">
        <f>CONCATENATE(K6593,"-",L6593,"-",M6593)</f>
        <v/>
      </c>
      <c r="O6593" s="4">
        <f>C6593</f>
        <v/>
      </c>
    </row>
    <row r="6594" ht="14.25" customHeight="1">
      <c r="K6594" s="4">
        <f>MONTH(A6594)</f>
        <v/>
      </c>
      <c r="L6594" s="4">
        <f>DAY(A6594)</f>
        <v/>
      </c>
      <c r="M6594" s="4">
        <f>HOUR(A6594)</f>
        <v/>
      </c>
      <c r="N6594" s="4">
        <f>CONCATENATE(K6594,"-",L6594,"-",M6594)</f>
        <v/>
      </c>
      <c r="O6594" s="4">
        <f>C6594</f>
        <v/>
      </c>
    </row>
    <row r="6595" ht="14.25" customHeight="1">
      <c r="K6595" s="4">
        <f>MONTH(A6595)</f>
        <v/>
      </c>
      <c r="L6595" s="4">
        <f>DAY(A6595)</f>
        <v/>
      </c>
      <c r="M6595" s="4">
        <f>HOUR(A6595)</f>
        <v/>
      </c>
      <c r="N6595" s="4">
        <f>CONCATENATE(K6595,"-",L6595,"-",M6595)</f>
        <v/>
      </c>
      <c r="O6595" s="4">
        <f>C6595</f>
        <v/>
      </c>
    </row>
    <row r="6596" ht="14.25" customHeight="1">
      <c r="K6596" s="4">
        <f>MONTH(A6596)</f>
        <v/>
      </c>
      <c r="L6596" s="4">
        <f>DAY(A6596)</f>
        <v/>
      </c>
      <c r="M6596" s="4">
        <f>HOUR(A6596)</f>
        <v/>
      </c>
      <c r="N6596" s="4">
        <f>CONCATENATE(K6596,"-",L6596,"-",M6596)</f>
        <v/>
      </c>
      <c r="O6596" s="4">
        <f>C6596</f>
        <v/>
      </c>
    </row>
    <row r="6597" ht="14.25" customHeight="1">
      <c r="K6597" s="4">
        <f>MONTH(A6597)</f>
        <v/>
      </c>
      <c r="L6597" s="4">
        <f>DAY(A6597)</f>
        <v/>
      </c>
      <c r="M6597" s="4">
        <f>HOUR(A6597)</f>
        <v/>
      </c>
      <c r="N6597" s="4">
        <f>CONCATENATE(K6597,"-",L6597,"-",M6597)</f>
        <v/>
      </c>
      <c r="O6597" s="4">
        <f>C6597</f>
        <v/>
      </c>
    </row>
    <row r="6598" ht="14.25" customHeight="1">
      <c r="K6598" s="4">
        <f>MONTH(A6598)</f>
        <v/>
      </c>
      <c r="L6598" s="4">
        <f>DAY(A6598)</f>
        <v/>
      </c>
      <c r="M6598" s="4">
        <f>HOUR(A6598)</f>
        <v/>
      </c>
      <c r="N6598" s="4">
        <f>CONCATENATE(K6598,"-",L6598,"-",M6598)</f>
        <v/>
      </c>
      <c r="O6598" s="4">
        <f>C6598</f>
        <v/>
      </c>
    </row>
    <row r="6599" ht="14.25" customHeight="1">
      <c r="K6599" s="4">
        <f>MONTH(A6599)</f>
        <v/>
      </c>
      <c r="L6599" s="4">
        <f>DAY(A6599)</f>
        <v/>
      </c>
      <c r="M6599" s="4">
        <f>HOUR(A6599)</f>
        <v/>
      </c>
      <c r="N6599" s="4">
        <f>CONCATENATE(K6599,"-",L6599,"-",M6599)</f>
        <v/>
      </c>
      <c r="O6599" s="4">
        <f>C6599</f>
        <v/>
      </c>
    </row>
    <row r="6600" ht="14.25" customHeight="1">
      <c r="K6600" s="4">
        <f>MONTH(A6600)</f>
        <v/>
      </c>
      <c r="L6600" s="4">
        <f>DAY(A6600)</f>
        <v/>
      </c>
      <c r="M6600" s="4">
        <f>HOUR(A6600)</f>
        <v/>
      </c>
      <c r="N6600" s="4">
        <f>CONCATENATE(K6600,"-",L6600,"-",M6600)</f>
        <v/>
      </c>
      <c r="O6600" s="4">
        <f>C6600</f>
        <v/>
      </c>
    </row>
    <row r="6601" ht="14.25" customHeight="1">
      <c r="K6601" s="4">
        <f>MONTH(A6601)</f>
        <v/>
      </c>
      <c r="L6601" s="4">
        <f>DAY(A6601)</f>
        <v/>
      </c>
      <c r="M6601" s="4">
        <f>HOUR(A6601)</f>
        <v/>
      </c>
      <c r="N6601" s="4">
        <f>CONCATENATE(K6601,"-",L6601,"-",M6601)</f>
        <v/>
      </c>
      <c r="O6601" s="4">
        <f>C6601</f>
        <v/>
      </c>
    </row>
    <row r="6602" ht="14.25" customHeight="1">
      <c r="K6602" s="4">
        <f>MONTH(A6602)</f>
        <v/>
      </c>
      <c r="L6602" s="4">
        <f>DAY(A6602)</f>
        <v/>
      </c>
      <c r="M6602" s="4">
        <f>HOUR(A6602)</f>
        <v/>
      </c>
      <c r="N6602" s="4">
        <f>CONCATENATE(K6602,"-",L6602,"-",M6602)</f>
        <v/>
      </c>
      <c r="O6602" s="4">
        <f>C6602</f>
        <v/>
      </c>
    </row>
    <row r="6603" ht="14.25" customHeight="1">
      <c r="K6603" s="4">
        <f>MONTH(A6603)</f>
        <v/>
      </c>
      <c r="L6603" s="4">
        <f>DAY(A6603)</f>
        <v/>
      </c>
      <c r="M6603" s="4">
        <f>HOUR(A6603)</f>
        <v/>
      </c>
      <c r="N6603" s="4">
        <f>CONCATENATE(K6603,"-",L6603,"-",M6603)</f>
        <v/>
      </c>
      <c r="O6603" s="4">
        <f>C6603</f>
        <v/>
      </c>
    </row>
    <row r="6604" ht="14.25" customHeight="1">
      <c r="K6604" s="4">
        <f>MONTH(A6604)</f>
        <v/>
      </c>
      <c r="L6604" s="4">
        <f>DAY(A6604)</f>
        <v/>
      </c>
      <c r="M6604" s="4">
        <f>HOUR(A6604)</f>
        <v/>
      </c>
      <c r="N6604" s="4">
        <f>CONCATENATE(K6604,"-",L6604,"-",M6604)</f>
        <v/>
      </c>
      <c r="O6604" s="4">
        <f>C6604</f>
        <v/>
      </c>
    </row>
    <row r="6605" ht="14.25" customHeight="1">
      <c r="K6605" s="4">
        <f>MONTH(A6605)</f>
        <v/>
      </c>
      <c r="L6605" s="4">
        <f>DAY(A6605)</f>
        <v/>
      </c>
      <c r="M6605" s="4">
        <f>HOUR(A6605)</f>
        <v/>
      </c>
      <c r="N6605" s="4">
        <f>CONCATENATE(K6605,"-",L6605,"-",M6605)</f>
        <v/>
      </c>
      <c r="O6605" s="4">
        <f>C6605</f>
        <v/>
      </c>
    </row>
    <row r="6606" ht="14.25" customHeight="1">
      <c r="K6606" s="4">
        <f>MONTH(A6606)</f>
        <v/>
      </c>
      <c r="L6606" s="4">
        <f>DAY(A6606)</f>
        <v/>
      </c>
      <c r="M6606" s="4">
        <f>HOUR(A6606)</f>
        <v/>
      </c>
      <c r="N6606" s="4">
        <f>CONCATENATE(K6606,"-",L6606,"-",M6606)</f>
        <v/>
      </c>
      <c r="O6606" s="4">
        <f>C6606</f>
        <v/>
      </c>
    </row>
    <row r="6607" ht="14.25" customHeight="1">
      <c r="K6607" s="4">
        <f>MONTH(A6607)</f>
        <v/>
      </c>
      <c r="L6607" s="4">
        <f>DAY(A6607)</f>
        <v/>
      </c>
      <c r="M6607" s="4">
        <f>HOUR(A6607)</f>
        <v/>
      </c>
      <c r="N6607" s="4">
        <f>CONCATENATE(K6607,"-",L6607,"-",M6607)</f>
        <v/>
      </c>
      <c r="O6607" s="4">
        <f>C6607</f>
        <v/>
      </c>
    </row>
    <row r="6608" ht="14.25" customHeight="1">
      <c r="K6608" s="4">
        <f>MONTH(A6608)</f>
        <v/>
      </c>
      <c r="L6608" s="4">
        <f>DAY(A6608)</f>
        <v/>
      </c>
      <c r="M6608" s="4">
        <f>HOUR(A6608)</f>
        <v/>
      </c>
      <c r="N6608" s="4">
        <f>CONCATENATE(K6608,"-",L6608,"-",M6608)</f>
        <v/>
      </c>
      <c r="O6608" s="4">
        <f>C6608</f>
        <v/>
      </c>
    </row>
    <row r="6609" ht="14.25" customHeight="1">
      <c r="K6609" s="4">
        <f>MONTH(A6609)</f>
        <v/>
      </c>
      <c r="L6609" s="4">
        <f>DAY(A6609)</f>
        <v/>
      </c>
      <c r="M6609" s="4">
        <f>HOUR(A6609)</f>
        <v/>
      </c>
      <c r="N6609" s="4">
        <f>CONCATENATE(K6609,"-",L6609,"-",M6609)</f>
        <v/>
      </c>
      <c r="O6609" s="4">
        <f>C6609</f>
        <v/>
      </c>
    </row>
    <row r="6610" ht="14.25" customHeight="1">
      <c r="K6610" s="4">
        <f>MONTH(A6610)</f>
        <v/>
      </c>
      <c r="L6610" s="4">
        <f>DAY(A6610)</f>
        <v/>
      </c>
      <c r="M6610" s="4">
        <f>HOUR(A6610)</f>
        <v/>
      </c>
      <c r="N6610" s="4">
        <f>CONCATENATE(K6610,"-",L6610,"-",M6610)</f>
        <v/>
      </c>
      <c r="O6610" s="4">
        <f>C6610</f>
        <v/>
      </c>
    </row>
    <row r="6611" ht="14.25" customHeight="1">
      <c r="K6611" s="4">
        <f>MONTH(A6611)</f>
        <v/>
      </c>
      <c r="L6611" s="4">
        <f>DAY(A6611)</f>
        <v/>
      </c>
      <c r="M6611" s="4">
        <f>HOUR(A6611)</f>
        <v/>
      </c>
      <c r="N6611" s="4">
        <f>CONCATENATE(K6611,"-",L6611,"-",M6611)</f>
        <v/>
      </c>
      <c r="O6611" s="4">
        <f>C6611</f>
        <v/>
      </c>
    </row>
    <row r="6612" ht="14.25" customHeight="1">
      <c r="K6612" s="4">
        <f>MONTH(A6612)</f>
        <v/>
      </c>
      <c r="L6612" s="4">
        <f>DAY(A6612)</f>
        <v/>
      </c>
      <c r="M6612" s="4">
        <f>HOUR(A6612)</f>
        <v/>
      </c>
      <c r="N6612" s="4">
        <f>CONCATENATE(K6612,"-",L6612,"-",M6612)</f>
        <v/>
      </c>
      <c r="O6612" s="4">
        <f>C6612</f>
        <v/>
      </c>
    </row>
    <row r="6613" ht="14.25" customHeight="1">
      <c r="K6613" s="4">
        <f>MONTH(A6613)</f>
        <v/>
      </c>
      <c r="L6613" s="4">
        <f>DAY(A6613)</f>
        <v/>
      </c>
      <c r="M6613" s="4">
        <f>HOUR(A6613)</f>
        <v/>
      </c>
      <c r="N6613" s="4">
        <f>CONCATENATE(K6613,"-",L6613,"-",M6613)</f>
        <v/>
      </c>
      <c r="O6613" s="4">
        <f>C6613</f>
        <v/>
      </c>
    </row>
    <row r="6614" ht="14.25" customHeight="1">
      <c r="K6614" s="4">
        <f>MONTH(A6614)</f>
        <v/>
      </c>
      <c r="L6614" s="4">
        <f>DAY(A6614)</f>
        <v/>
      </c>
      <c r="M6614" s="4">
        <f>HOUR(A6614)</f>
        <v/>
      </c>
      <c r="N6614" s="4">
        <f>CONCATENATE(K6614,"-",L6614,"-",M6614)</f>
        <v/>
      </c>
      <c r="O6614" s="4">
        <f>C6614</f>
        <v/>
      </c>
    </row>
    <row r="6615" ht="14.25" customHeight="1">
      <c r="K6615" s="4">
        <f>MONTH(A6615)</f>
        <v/>
      </c>
      <c r="L6615" s="4">
        <f>DAY(A6615)</f>
        <v/>
      </c>
      <c r="M6615" s="4">
        <f>HOUR(A6615)</f>
        <v/>
      </c>
      <c r="N6615" s="4">
        <f>CONCATENATE(K6615,"-",L6615,"-",M6615)</f>
        <v/>
      </c>
      <c r="O6615" s="4">
        <f>C6615</f>
        <v/>
      </c>
    </row>
    <row r="6616" ht="14.25" customHeight="1">
      <c r="K6616" s="4">
        <f>MONTH(A6616)</f>
        <v/>
      </c>
      <c r="L6616" s="4">
        <f>DAY(A6616)</f>
        <v/>
      </c>
      <c r="M6616" s="4">
        <f>HOUR(A6616)</f>
        <v/>
      </c>
      <c r="N6616" s="4">
        <f>CONCATENATE(K6616,"-",L6616,"-",M6616)</f>
        <v/>
      </c>
      <c r="O6616" s="4">
        <f>C6616</f>
        <v/>
      </c>
    </row>
    <row r="6617" ht="14.25" customHeight="1">
      <c r="K6617" s="4">
        <f>MONTH(A6617)</f>
        <v/>
      </c>
      <c r="L6617" s="4">
        <f>DAY(A6617)</f>
        <v/>
      </c>
      <c r="M6617" s="4">
        <f>HOUR(A6617)</f>
        <v/>
      </c>
      <c r="N6617" s="4">
        <f>CONCATENATE(K6617,"-",L6617,"-",M6617)</f>
        <v/>
      </c>
      <c r="O6617" s="4">
        <f>C6617</f>
        <v/>
      </c>
    </row>
    <row r="6618" ht="14.25" customHeight="1">
      <c r="K6618" s="4">
        <f>MONTH(A6618)</f>
        <v/>
      </c>
      <c r="L6618" s="4">
        <f>DAY(A6618)</f>
        <v/>
      </c>
      <c r="M6618" s="4">
        <f>HOUR(A6618)</f>
        <v/>
      </c>
      <c r="N6618" s="4">
        <f>CONCATENATE(K6618,"-",L6618,"-",M6618)</f>
        <v/>
      </c>
      <c r="O6618" s="4">
        <f>C6618</f>
        <v/>
      </c>
    </row>
    <row r="6619" ht="14.25" customHeight="1">
      <c r="K6619" s="4">
        <f>MONTH(A6619)</f>
        <v/>
      </c>
      <c r="L6619" s="4">
        <f>DAY(A6619)</f>
        <v/>
      </c>
      <c r="M6619" s="4">
        <f>HOUR(A6619)</f>
        <v/>
      </c>
      <c r="N6619" s="4">
        <f>CONCATENATE(K6619,"-",L6619,"-",M6619)</f>
        <v/>
      </c>
      <c r="O6619" s="4">
        <f>C6619</f>
        <v/>
      </c>
    </row>
    <row r="6620" ht="14.25" customHeight="1">
      <c r="K6620" s="4">
        <f>MONTH(A6620)</f>
        <v/>
      </c>
      <c r="L6620" s="4">
        <f>DAY(A6620)</f>
        <v/>
      </c>
      <c r="M6620" s="4">
        <f>HOUR(A6620)</f>
        <v/>
      </c>
      <c r="N6620" s="4">
        <f>CONCATENATE(K6620,"-",L6620,"-",M6620)</f>
        <v/>
      </c>
      <c r="O6620" s="4">
        <f>C6620</f>
        <v/>
      </c>
    </row>
    <row r="6621" ht="14.25" customHeight="1">
      <c r="K6621" s="4">
        <f>MONTH(A6621)</f>
        <v/>
      </c>
      <c r="L6621" s="4">
        <f>DAY(A6621)</f>
        <v/>
      </c>
      <c r="M6621" s="4">
        <f>HOUR(A6621)</f>
        <v/>
      </c>
      <c r="N6621" s="4">
        <f>CONCATENATE(K6621,"-",L6621,"-",M6621)</f>
        <v/>
      </c>
      <c r="O6621" s="4">
        <f>C6621</f>
        <v/>
      </c>
    </row>
    <row r="6622" ht="14.25" customHeight="1">
      <c r="K6622" s="4">
        <f>MONTH(A6622)</f>
        <v/>
      </c>
      <c r="L6622" s="4">
        <f>DAY(A6622)</f>
        <v/>
      </c>
      <c r="M6622" s="4">
        <f>HOUR(A6622)</f>
        <v/>
      </c>
      <c r="N6622" s="4">
        <f>CONCATENATE(K6622,"-",L6622,"-",M6622)</f>
        <v/>
      </c>
      <c r="O6622" s="4">
        <f>C6622</f>
        <v/>
      </c>
    </row>
    <row r="6623" ht="14.25" customHeight="1">
      <c r="K6623" s="4">
        <f>MONTH(A6623)</f>
        <v/>
      </c>
      <c r="L6623" s="4">
        <f>DAY(A6623)</f>
        <v/>
      </c>
      <c r="M6623" s="4">
        <f>HOUR(A6623)</f>
        <v/>
      </c>
      <c r="N6623" s="4">
        <f>CONCATENATE(K6623,"-",L6623,"-",M6623)</f>
        <v/>
      </c>
      <c r="O6623" s="4">
        <f>C6623</f>
        <v/>
      </c>
    </row>
    <row r="6624" ht="14.25" customHeight="1">
      <c r="K6624" s="4">
        <f>MONTH(A6624)</f>
        <v/>
      </c>
      <c r="L6624" s="4">
        <f>DAY(A6624)</f>
        <v/>
      </c>
      <c r="M6624" s="4">
        <f>HOUR(A6624)</f>
        <v/>
      </c>
      <c r="N6624" s="4">
        <f>CONCATENATE(K6624,"-",L6624,"-",M6624)</f>
        <v/>
      </c>
      <c r="O6624" s="4">
        <f>C6624</f>
        <v/>
      </c>
    </row>
    <row r="6625" ht="14.25" customHeight="1">
      <c r="K6625" s="4">
        <f>MONTH(A6625)</f>
        <v/>
      </c>
      <c r="L6625" s="4">
        <f>DAY(A6625)</f>
        <v/>
      </c>
      <c r="M6625" s="4">
        <f>HOUR(A6625)</f>
        <v/>
      </c>
      <c r="N6625" s="4">
        <f>CONCATENATE(K6625,"-",L6625,"-",M6625)</f>
        <v/>
      </c>
      <c r="O6625" s="4">
        <f>C6625</f>
        <v/>
      </c>
    </row>
    <row r="6626" ht="14.25" customHeight="1">
      <c r="K6626" s="4">
        <f>MONTH(A6626)</f>
        <v/>
      </c>
      <c r="L6626" s="4">
        <f>DAY(A6626)</f>
        <v/>
      </c>
      <c r="M6626" s="4">
        <f>HOUR(A6626)</f>
        <v/>
      </c>
      <c r="N6626" s="4">
        <f>CONCATENATE(K6626,"-",L6626,"-",M6626)</f>
        <v/>
      </c>
      <c r="O6626" s="4">
        <f>C6626</f>
        <v/>
      </c>
    </row>
    <row r="6627" ht="14.25" customHeight="1">
      <c r="K6627" s="4">
        <f>MONTH(A6627)</f>
        <v/>
      </c>
      <c r="L6627" s="4">
        <f>DAY(A6627)</f>
        <v/>
      </c>
      <c r="M6627" s="4">
        <f>HOUR(A6627)</f>
        <v/>
      </c>
      <c r="N6627" s="4">
        <f>CONCATENATE(K6627,"-",L6627,"-",M6627)</f>
        <v/>
      </c>
      <c r="O6627" s="4">
        <f>C6627</f>
        <v/>
      </c>
    </row>
    <row r="6628" ht="14.25" customHeight="1">
      <c r="K6628" s="4">
        <f>MONTH(A6628)</f>
        <v/>
      </c>
      <c r="L6628" s="4">
        <f>DAY(A6628)</f>
        <v/>
      </c>
      <c r="M6628" s="4">
        <f>HOUR(A6628)</f>
        <v/>
      </c>
      <c r="N6628" s="4">
        <f>CONCATENATE(K6628,"-",L6628,"-",M6628)</f>
        <v/>
      </c>
      <c r="O6628" s="4">
        <f>C6628</f>
        <v/>
      </c>
    </row>
    <row r="6629" ht="14.25" customHeight="1">
      <c r="K6629" s="4">
        <f>MONTH(A6629)</f>
        <v/>
      </c>
      <c r="L6629" s="4">
        <f>DAY(A6629)</f>
        <v/>
      </c>
      <c r="M6629" s="4">
        <f>HOUR(A6629)</f>
        <v/>
      </c>
      <c r="N6629" s="4">
        <f>CONCATENATE(K6629,"-",L6629,"-",M6629)</f>
        <v/>
      </c>
      <c r="O6629" s="4">
        <f>C6629</f>
        <v/>
      </c>
    </row>
    <row r="6630" ht="14.25" customHeight="1">
      <c r="K6630" s="4">
        <f>MONTH(A6630)</f>
        <v/>
      </c>
      <c r="L6630" s="4">
        <f>DAY(A6630)</f>
        <v/>
      </c>
      <c r="M6630" s="4">
        <f>HOUR(A6630)</f>
        <v/>
      </c>
      <c r="N6630" s="4">
        <f>CONCATENATE(K6630,"-",L6630,"-",M6630)</f>
        <v/>
      </c>
      <c r="O6630" s="4">
        <f>C6630</f>
        <v/>
      </c>
    </row>
    <row r="6631" ht="14.25" customHeight="1">
      <c r="K6631" s="4">
        <f>MONTH(A6631)</f>
        <v/>
      </c>
      <c r="L6631" s="4">
        <f>DAY(A6631)</f>
        <v/>
      </c>
      <c r="M6631" s="4">
        <f>HOUR(A6631)</f>
        <v/>
      </c>
      <c r="N6631" s="4">
        <f>CONCATENATE(K6631,"-",L6631,"-",M6631)</f>
        <v/>
      </c>
      <c r="O6631" s="4">
        <f>C6631</f>
        <v/>
      </c>
    </row>
    <row r="6632" ht="14.25" customHeight="1">
      <c r="K6632" s="4">
        <f>MONTH(A6632)</f>
        <v/>
      </c>
      <c r="L6632" s="4">
        <f>DAY(A6632)</f>
        <v/>
      </c>
      <c r="M6632" s="4">
        <f>HOUR(A6632)</f>
        <v/>
      </c>
      <c r="N6632" s="4">
        <f>CONCATENATE(K6632,"-",L6632,"-",M6632)</f>
        <v/>
      </c>
      <c r="O6632" s="4">
        <f>C6632</f>
        <v/>
      </c>
    </row>
    <row r="6633" ht="14.25" customHeight="1">
      <c r="K6633" s="4">
        <f>MONTH(A6633)</f>
        <v/>
      </c>
      <c r="L6633" s="4">
        <f>DAY(A6633)</f>
        <v/>
      </c>
      <c r="M6633" s="4">
        <f>HOUR(A6633)</f>
        <v/>
      </c>
      <c r="N6633" s="4">
        <f>CONCATENATE(K6633,"-",L6633,"-",M6633)</f>
        <v/>
      </c>
      <c r="O6633" s="4">
        <f>C6633</f>
        <v/>
      </c>
    </row>
    <row r="6634" ht="14.25" customHeight="1">
      <c r="K6634" s="4">
        <f>MONTH(A6634)</f>
        <v/>
      </c>
      <c r="L6634" s="4">
        <f>DAY(A6634)</f>
        <v/>
      </c>
      <c r="M6634" s="4">
        <f>HOUR(A6634)</f>
        <v/>
      </c>
      <c r="N6634" s="4">
        <f>CONCATENATE(K6634,"-",L6634,"-",M6634)</f>
        <v/>
      </c>
      <c r="O6634" s="4">
        <f>C6634</f>
        <v/>
      </c>
    </row>
    <row r="6635" ht="14.25" customHeight="1">
      <c r="K6635" s="4">
        <f>MONTH(A6635)</f>
        <v/>
      </c>
      <c r="L6635" s="4">
        <f>DAY(A6635)</f>
        <v/>
      </c>
      <c r="M6635" s="4">
        <f>HOUR(A6635)</f>
        <v/>
      </c>
      <c r="N6635" s="4">
        <f>CONCATENATE(K6635,"-",L6635,"-",M6635)</f>
        <v/>
      </c>
      <c r="O6635" s="4">
        <f>C6635</f>
        <v/>
      </c>
    </row>
    <row r="6636" ht="14.25" customHeight="1">
      <c r="K6636" s="4">
        <f>MONTH(A6636)</f>
        <v/>
      </c>
      <c r="L6636" s="4">
        <f>DAY(A6636)</f>
        <v/>
      </c>
      <c r="M6636" s="4">
        <f>HOUR(A6636)</f>
        <v/>
      </c>
      <c r="N6636" s="4">
        <f>CONCATENATE(K6636,"-",L6636,"-",M6636)</f>
        <v/>
      </c>
      <c r="O6636" s="4">
        <f>C6636</f>
        <v/>
      </c>
    </row>
    <row r="6637" ht="14.25" customHeight="1">
      <c r="K6637" s="4">
        <f>MONTH(A6637)</f>
        <v/>
      </c>
      <c r="L6637" s="4">
        <f>DAY(A6637)</f>
        <v/>
      </c>
      <c r="M6637" s="4">
        <f>HOUR(A6637)</f>
        <v/>
      </c>
      <c r="N6637" s="4">
        <f>CONCATENATE(K6637,"-",L6637,"-",M6637)</f>
        <v/>
      </c>
      <c r="O6637" s="4">
        <f>C6637</f>
        <v/>
      </c>
    </row>
    <row r="6638" ht="14.25" customHeight="1">
      <c r="K6638" s="4">
        <f>MONTH(A6638)</f>
        <v/>
      </c>
      <c r="L6638" s="4">
        <f>DAY(A6638)</f>
        <v/>
      </c>
      <c r="M6638" s="4">
        <f>HOUR(A6638)</f>
        <v/>
      </c>
      <c r="N6638" s="4">
        <f>CONCATENATE(K6638,"-",L6638,"-",M6638)</f>
        <v/>
      </c>
      <c r="O6638" s="4">
        <f>C6638</f>
        <v/>
      </c>
    </row>
    <row r="6639" ht="14.25" customHeight="1">
      <c r="K6639" s="4">
        <f>MONTH(A6639)</f>
        <v/>
      </c>
      <c r="L6639" s="4">
        <f>DAY(A6639)</f>
        <v/>
      </c>
      <c r="M6639" s="4">
        <f>HOUR(A6639)</f>
        <v/>
      </c>
      <c r="N6639" s="4">
        <f>CONCATENATE(K6639,"-",L6639,"-",M6639)</f>
        <v/>
      </c>
      <c r="O6639" s="4">
        <f>C6639</f>
        <v/>
      </c>
    </row>
    <row r="6640" ht="14.25" customHeight="1">
      <c r="K6640" s="4">
        <f>MONTH(A6640)</f>
        <v/>
      </c>
      <c r="L6640" s="4">
        <f>DAY(A6640)</f>
        <v/>
      </c>
      <c r="M6640" s="4">
        <f>HOUR(A6640)</f>
        <v/>
      </c>
      <c r="N6640" s="4">
        <f>CONCATENATE(K6640,"-",L6640,"-",M6640)</f>
        <v/>
      </c>
      <c r="O6640" s="4">
        <f>C6640</f>
        <v/>
      </c>
    </row>
    <row r="6641" ht="14.25" customHeight="1">
      <c r="K6641" s="4">
        <f>MONTH(A6641)</f>
        <v/>
      </c>
      <c r="L6641" s="4">
        <f>DAY(A6641)</f>
        <v/>
      </c>
      <c r="M6641" s="4">
        <f>HOUR(A6641)</f>
        <v/>
      </c>
      <c r="N6641" s="4">
        <f>CONCATENATE(K6641,"-",L6641,"-",M6641)</f>
        <v/>
      </c>
      <c r="O6641" s="4">
        <f>C6641</f>
        <v/>
      </c>
    </row>
    <row r="6642" ht="14.25" customHeight="1">
      <c r="K6642" s="4">
        <f>MONTH(A6642)</f>
        <v/>
      </c>
      <c r="L6642" s="4">
        <f>DAY(A6642)</f>
        <v/>
      </c>
      <c r="M6642" s="4">
        <f>HOUR(A6642)</f>
        <v/>
      </c>
      <c r="N6642" s="4">
        <f>CONCATENATE(K6642,"-",L6642,"-",M6642)</f>
        <v/>
      </c>
      <c r="O6642" s="4">
        <f>C6642</f>
        <v/>
      </c>
    </row>
    <row r="6643" ht="14.25" customHeight="1">
      <c r="K6643" s="4">
        <f>MONTH(A6643)</f>
        <v/>
      </c>
      <c r="L6643" s="4">
        <f>DAY(A6643)</f>
        <v/>
      </c>
      <c r="M6643" s="4">
        <f>HOUR(A6643)</f>
        <v/>
      </c>
      <c r="N6643" s="4">
        <f>CONCATENATE(K6643,"-",L6643,"-",M6643)</f>
        <v/>
      </c>
      <c r="O6643" s="4">
        <f>C6643</f>
        <v/>
      </c>
    </row>
    <row r="6644" ht="14.25" customHeight="1">
      <c r="K6644" s="4">
        <f>MONTH(A6644)</f>
        <v/>
      </c>
      <c r="L6644" s="4">
        <f>DAY(A6644)</f>
        <v/>
      </c>
      <c r="M6644" s="4">
        <f>HOUR(A6644)</f>
        <v/>
      </c>
      <c r="N6644" s="4">
        <f>CONCATENATE(K6644,"-",L6644,"-",M6644)</f>
        <v/>
      </c>
      <c r="O6644" s="4">
        <f>C6644</f>
        <v/>
      </c>
    </row>
    <row r="6645" ht="14.25" customHeight="1">
      <c r="K6645" s="4">
        <f>MONTH(A6645)</f>
        <v/>
      </c>
      <c r="L6645" s="4">
        <f>DAY(A6645)</f>
        <v/>
      </c>
      <c r="M6645" s="4">
        <f>HOUR(A6645)</f>
        <v/>
      </c>
      <c r="N6645" s="4">
        <f>CONCATENATE(K6645,"-",L6645,"-",M6645)</f>
        <v/>
      </c>
      <c r="O6645" s="4">
        <f>C6645</f>
        <v/>
      </c>
    </row>
    <row r="6646" ht="14.25" customHeight="1">
      <c r="K6646" s="4">
        <f>MONTH(A6646)</f>
        <v/>
      </c>
      <c r="L6646" s="4">
        <f>DAY(A6646)</f>
        <v/>
      </c>
      <c r="M6646" s="4">
        <f>HOUR(A6646)</f>
        <v/>
      </c>
      <c r="N6646" s="4">
        <f>CONCATENATE(K6646,"-",L6646,"-",M6646)</f>
        <v/>
      </c>
      <c r="O6646" s="4">
        <f>C6646</f>
        <v/>
      </c>
    </row>
    <row r="6647" ht="14.25" customHeight="1">
      <c r="K6647" s="4">
        <f>MONTH(A6647)</f>
        <v/>
      </c>
      <c r="L6647" s="4">
        <f>DAY(A6647)</f>
        <v/>
      </c>
      <c r="M6647" s="4">
        <f>HOUR(A6647)</f>
        <v/>
      </c>
      <c r="N6647" s="4">
        <f>CONCATENATE(K6647,"-",L6647,"-",M6647)</f>
        <v/>
      </c>
      <c r="O6647" s="4">
        <f>C6647</f>
        <v/>
      </c>
    </row>
    <row r="6648" ht="14.25" customHeight="1">
      <c r="K6648" s="4">
        <f>MONTH(A6648)</f>
        <v/>
      </c>
      <c r="L6648" s="4">
        <f>DAY(A6648)</f>
        <v/>
      </c>
      <c r="M6648" s="4">
        <f>HOUR(A6648)</f>
        <v/>
      </c>
      <c r="N6648" s="4">
        <f>CONCATENATE(K6648,"-",L6648,"-",M6648)</f>
        <v/>
      </c>
      <c r="O6648" s="4">
        <f>C6648</f>
        <v/>
      </c>
    </row>
    <row r="6649" ht="14.25" customHeight="1">
      <c r="K6649" s="4">
        <f>MONTH(A6649)</f>
        <v/>
      </c>
      <c r="L6649" s="4">
        <f>DAY(A6649)</f>
        <v/>
      </c>
      <c r="M6649" s="4">
        <f>HOUR(A6649)</f>
        <v/>
      </c>
      <c r="N6649" s="4">
        <f>CONCATENATE(K6649,"-",L6649,"-",M6649)</f>
        <v/>
      </c>
      <c r="O6649" s="4">
        <f>C6649</f>
        <v/>
      </c>
    </row>
    <row r="6650" ht="14.25" customHeight="1">
      <c r="K6650" s="4">
        <f>MONTH(A6650)</f>
        <v/>
      </c>
      <c r="L6650" s="4">
        <f>DAY(A6650)</f>
        <v/>
      </c>
      <c r="M6650" s="4">
        <f>HOUR(A6650)</f>
        <v/>
      </c>
      <c r="N6650" s="4">
        <f>CONCATENATE(K6650,"-",L6650,"-",M6650)</f>
        <v/>
      </c>
      <c r="O6650" s="4">
        <f>C6650</f>
        <v/>
      </c>
    </row>
    <row r="6651" ht="14.25" customHeight="1">
      <c r="K6651" s="4">
        <f>MONTH(A6651)</f>
        <v/>
      </c>
      <c r="L6651" s="4">
        <f>DAY(A6651)</f>
        <v/>
      </c>
      <c r="M6651" s="4">
        <f>HOUR(A6651)</f>
        <v/>
      </c>
      <c r="N6651" s="4">
        <f>CONCATENATE(K6651,"-",L6651,"-",M6651)</f>
        <v/>
      </c>
      <c r="O6651" s="4">
        <f>C6651</f>
        <v/>
      </c>
    </row>
    <row r="6652" ht="14.25" customHeight="1">
      <c r="K6652" s="4">
        <f>MONTH(A6652)</f>
        <v/>
      </c>
      <c r="L6652" s="4">
        <f>DAY(A6652)</f>
        <v/>
      </c>
      <c r="M6652" s="4">
        <f>HOUR(A6652)</f>
        <v/>
      </c>
      <c r="N6652" s="4">
        <f>CONCATENATE(K6652,"-",L6652,"-",M6652)</f>
        <v/>
      </c>
      <c r="O6652" s="4">
        <f>C6652</f>
        <v/>
      </c>
    </row>
    <row r="6653" ht="14.25" customHeight="1">
      <c r="K6653" s="4">
        <f>MONTH(A6653)</f>
        <v/>
      </c>
      <c r="L6653" s="4">
        <f>DAY(A6653)</f>
        <v/>
      </c>
      <c r="M6653" s="4">
        <f>HOUR(A6653)</f>
        <v/>
      </c>
      <c r="N6653" s="4">
        <f>CONCATENATE(K6653,"-",L6653,"-",M6653)</f>
        <v/>
      </c>
      <c r="O6653" s="4">
        <f>C6653</f>
        <v/>
      </c>
    </row>
    <row r="6654" ht="14.25" customHeight="1">
      <c r="K6654" s="4">
        <f>MONTH(A6654)</f>
        <v/>
      </c>
      <c r="L6654" s="4">
        <f>DAY(A6654)</f>
        <v/>
      </c>
      <c r="M6654" s="4">
        <f>HOUR(A6654)</f>
        <v/>
      </c>
      <c r="N6654" s="4">
        <f>CONCATENATE(K6654,"-",L6654,"-",M6654)</f>
        <v/>
      </c>
      <c r="O6654" s="4">
        <f>C6654</f>
        <v/>
      </c>
    </row>
    <row r="6655" ht="14.25" customHeight="1">
      <c r="K6655" s="4">
        <f>MONTH(A6655)</f>
        <v/>
      </c>
      <c r="L6655" s="4">
        <f>DAY(A6655)</f>
        <v/>
      </c>
      <c r="M6655" s="4">
        <f>HOUR(A6655)</f>
        <v/>
      </c>
      <c r="N6655" s="4">
        <f>CONCATENATE(K6655,"-",L6655,"-",M6655)</f>
        <v/>
      </c>
      <c r="O6655" s="4">
        <f>C6655</f>
        <v/>
      </c>
    </row>
    <row r="6656" ht="14.25" customHeight="1">
      <c r="K6656" s="4">
        <f>MONTH(A6656)</f>
        <v/>
      </c>
      <c r="L6656" s="4">
        <f>DAY(A6656)</f>
        <v/>
      </c>
      <c r="M6656" s="4">
        <f>HOUR(A6656)</f>
        <v/>
      </c>
      <c r="N6656" s="4">
        <f>CONCATENATE(K6656,"-",L6656,"-",M6656)</f>
        <v/>
      </c>
      <c r="O6656" s="4">
        <f>C6656</f>
        <v/>
      </c>
    </row>
    <row r="6657" ht="14.25" customHeight="1">
      <c r="K6657" s="4">
        <f>MONTH(A6657)</f>
        <v/>
      </c>
      <c r="L6657" s="4">
        <f>DAY(A6657)</f>
        <v/>
      </c>
      <c r="M6657" s="4">
        <f>HOUR(A6657)</f>
        <v/>
      </c>
      <c r="N6657" s="4">
        <f>CONCATENATE(K6657,"-",L6657,"-",M6657)</f>
        <v/>
      </c>
      <c r="O6657" s="4">
        <f>C6657</f>
        <v/>
      </c>
    </row>
    <row r="6658" ht="14.25" customHeight="1">
      <c r="K6658" s="4">
        <f>MONTH(A6658)</f>
        <v/>
      </c>
      <c r="L6658" s="4">
        <f>DAY(A6658)</f>
        <v/>
      </c>
      <c r="M6658" s="4">
        <f>HOUR(A6658)</f>
        <v/>
      </c>
      <c r="N6658" s="4">
        <f>CONCATENATE(K6658,"-",L6658,"-",M6658)</f>
        <v/>
      </c>
      <c r="O6658" s="4">
        <f>C6658</f>
        <v/>
      </c>
    </row>
    <row r="6659" ht="14.25" customHeight="1">
      <c r="K6659" s="4">
        <f>MONTH(A6659)</f>
        <v/>
      </c>
      <c r="L6659" s="4">
        <f>DAY(A6659)</f>
        <v/>
      </c>
      <c r="M6659" s="4">
        <f>HOUR(A6659)</f>
        <v/>
      </c>
      <c r="N6659" s="4">
        <f>CONCATENATE(K6659,"-",L6659,"-",M6659)</f>
        <v/>
      </c>
      <c r="O6659" s="4">
        <f>C6659</f>
        <v/>
      </c>
    </row>
    <row r="6660" ht="14.25" customHeight="1">
      <c r="K6660" s="4">
        <f>MONTH(A6660)</f>
        <v/>
      </c>
      <c r="L6660" s="4">
        <f>DAY(A6660)</f>
        <v/>
      </c>
      <c r="M6660" s="4">
        <f>HOUR(A6660)</f>
        <v/>
      </c>
      <c r="N6660" s="4">
        <f>CONCATENATE(K6660,"-",L6660,"-",M6660)</f>
        <v/>
      </c>
      <c r="O6660" s="4">
        <f>C6660</f>
        <v/>
      </c>
    </row>
    <row r="6661" ht="14.25" customHeight="1">
      <c r="K6661" s="4">
        <f>MONTH(A6661)</f>
        <v/>
      </c>
      <c r="L6661" s="4">
        <f>DAY(A6661)</f>
        <v/>
      </c>
      <c r="M6661" s="4">
        <f>HOUR(A6661)</f>
        <v/>
      </c>
      <c r="N6661" s="4">
        <f>CONCATENATE(K6661,"-",L6661,"-",M6661)</f>
        <v/>
      </c>
      <c r="O6661" s="4">
        <f>C6661</f>
        <v/>
      </c>
    </row>
    <row r="6662" ht="14.25" customHeight="1">
      <c r="K6662" s="4">
        <f>MONTH(A6662)</f>
        <v/>
      </c>
      <c r="L6662" s="4">
        <f>DAY(A6662)</f>
        <v/>
      </c>
      <c r="M6662" s="4">
        <f>HOUR(A6662)</f>
        <v/>
      </c>
      <c r="N6662" s="4">
        <f>CONCATENATE(K6662,"-",L6662,"-",M6662)</f>
        <v/>
      </c>
      <c r="O6662" s="4">
        <f>C6662</f>
        <v/>
      </c>
    </row>
    <row r="6663" ht="14.25" customHeight="1">
      <c r="K6663" s="4">
        <f>MONTH(A6663)</f>
        <v/>
      </c>
      <c r="L6663" s="4">
        <f>DAY(A6663)</f>
        <v/>
      </c>
      <c r="M6663" s="4">
        <f>HOUR(A6663)</f>
        <v/>
      </c>
      <c r="N6663" s="4">
        <f>CONCATENATE(K6663,"-",L6663,"-",M6663)</f>
        <v/>
      </c>
      <c r="O6663" s="4">
        <f>C6663</f>
        <v/>
      </c>
    </row>
    <row r="6664" ht="14.25" customHeight="1">
      <c r="K6664" s="4">
        <f>MONTH(A6664)</f>
        <v/>
      </c>
      <c r="L6664" s="4">
        <f>DAY(A6664)</f>
        <v/>
      </c>
      <c r="M6664" s="4">
        <f>HOUR(A6664)</f>
        <v/>
      </c>
      <c r="N6664" s="4">
        <f>CONCATENATE(K6664,"-",L6664,"-",M6664)</f>
        <v/>
      </c>
      <c r="O6664" s="4">
        <f>C6664</f>
        <v/>
      </c>
    </row>
    <row r="6665" ht="14.25" customHeight="1">
      <c r="K6665" s="4">
        <f>MONTH(A6665)</f>
        <v/>
      </c>
      <c r="L6665" s="4">
        <f>DAY(A6665)</f>
        <v/>
      </c>
      <c r="M6665" s="4">
        <f>HOUR(A6665)</f>
        <v/>
      </c>
      <c r="N6665" s="4">
        <f>CONCATENATE(K6665,"-",L6665,"-",M6665)</f>
        <v/>
      </c>
      <c r="O6665" s="4">
        <f>C6665</f>
        <v/>
      </c>
    </row>
    <row r="6666" ht="14.25" customHeight="1">
      <c r="K6666" s="4">
        <f>MONTH(A6666)</f>
        <v/>
      </c>
      <c r="L6666" s="4">
        <f>DAY(A6666)</f>
        <v/>
      </c>
      <c r="M6666" s="4">
        <f>HOUR(A6666)</f>
        <v/>
      </c>
      <c r="N6666" s="4">
        <f>CONCATENATE(K6666,"-",L6666,"-",M6666)</f>
        <v/>
      </c>
      <c r="O6666" s="4">
        <f>C6666</f>
        <v/>
      </c>
    </row>
    <row r="6667" ht="14.25" customHeight="1">
      <c r="K6667" s="4">
        <f>MONTH(A6667)</f>
        <v/>
      </c>
      <c r="L6667" s="4">
        <f>DAY(A6667)</f>
        <v/>
      </c>
      <c r="M6667" s="4">
        <f>HOUR(A6667)</f>
        <v/>
      </c>
      <c r="N6667" s="4">
        <f>CONCATENATE(K6667,"-",L6667,"-",M6667)</f>
        <v/>
      </c>
      <c r="O6667" s="4">
        <f>C6667</f>
        <v/>
      </c>
    </row>
    <row r="6668" ht="14.25" customHeight="1">
      <c r="K6668" s="4">
        <f>MONTH(A6668)</f>
        <v/>
      </c>
      <c r="L6668" s="4">
        <f>DAY(A6668)</f>
        <v/>
      </c>
      <c r="M6668" s="4">
        <f>HOUR(A6668)</f>
        <v/>
      </c>
      <c r="N6668" s="4">
        <f>CONCATENATE(K6668,"-",L6668,"-",M6668)</f>
        <v/>
      </c>
      <c r="O6668" s="4">
        <f>C6668</f>
        <v/>
      </c>
    </row>
    <row r="6669" ht="14.25" customHeight="1">
      <c r="K6669" s="4">
        <f>MONTH(A6669)</f>
        <v/>
      </c>
      <c r="L6669" s="4">
        <f>DAY(A6669)</f>
        <v/>
      </c>
      <c r="M6669" s="4">
        <f>HOUR(A6669)</f>
        <v/>
      </c>
      <c r="N6669" s="4">
        <f>CONCATENATE(K6669,"-",L6669,"-",M6669)</f>
        <v/>
      </c>
      <c r="O6669" s="4">
        <f>C6669</f>
        <v/>
      </c>
    </row>
    <row r="6670" ht="14.25" customHeight="1">
      <c r="K6670" s="4">
        <f>MONTH(A6670)</f>
        <v/>
      </c>
      <c r="L6670" s="4">
        <f>DAY(A6670)</f>
        <v/>
      </c>
      <c r="M6670" s="4">
        <f>HOUR(A6670)</f>
        <v/>
      </c>
      <c r="N6670" s="4">
        <f>CONCATENATE(K6670,"-",L6670,"-",M6670)</f>
        <v/>
      </c>
      <c r="O6670" s="4">
        <f>C6670</f>
        <v/>
      </c>
    </row>
    <row r="6671" ht="14.25" customHeight="1">
      <c r="K6671" s="4">
        <f>MONTH(A6671)</f>
        <v/>
      </c>
      <c r="L6671" s="4">
        <f>DAY(A6671)</f>
        <v/>
      </c>
      <c r="M6671" s="4">
        <f>HOUR(A6671)</f>
        <v/>
      </c>
      <c r="N6671" s="4">
        <f>CONCATENATE(K6671,"-",L6671,"-",M6671)</f>
        <v/>
      </c>
      <c r="O6671" s="4">
        <f>C6671</f>
        <v/>
      </c>
    </row>
    <row r="6672" ht="14.25" customHeight="1">
      <c r="K6672" s="4">
        <f>MONTH(A6672)</f>
        <v/>
      </c>
      <c r="L6672" s="4">
        <f>DAY(A6672)</f>
        <v/>
      </c>
      <c r="M6672" s="4">
        <f>HOUR(A6672)</f>
        <v/>
      </c>
      <c r="N6672" s="4">
        <f>CONCATENATE(K6672,"-",L6672,"-",M6672)</f>
        <v/>
      </c>
      <c r="O6672" s="4">
        <f>C6672</f>
        <v/>
      </c>
    </row>
    <row r="6673" ht="14.25" customHeight="1">
      <c r="K6673" s="4">
        <f>MONTH(A6673)</f>
        <v/>
      </c>
      <c r="L6673" s="4">
        <f>DAY(A6673)</f>
        <v/>
      </c>
      <c r="M6673" s="4">
        <f>HOUR(A6673)</f>
        <v/>
      </c>
      <c r="N6673" s="4">
        <f>CONCATENATE(K6673,"-",L6673,"-",M6673)</f>
        <v/>
      </c>
      <c r="O6673" s="4">
        <f>C6673</f>
        <v/>
      </c>
    </row>
    <row r="6674" ht="14.25" customHeight="1">
      <c r="K6674" s="4">
        <f>MONTH(A6674)</f>
        <v/>
      </c>
      <c r="L6674" s="4">
        <f>DAY(A6674)</f>
        <v/>
      </c>
      <c r="M6674" s="4">
        <f>HOUR(A6674)</f>
        <v/>
      </c>
      <c r="N6674" s="4">
        <f>CONCATENATE(K6674,"-",L6674,"-",M6674)</f>
        <v/>
      </c>
      <c r="O6674" s="4">
        <f>C6674</f>
        <v/>
      </c>
    </row>
    <row r="6675" ht="14.25" customHeight="1">
      <c r="K6675" s="4">
        <f>MONTH(A6675)</f>
        <v/>
      </c>
      <c r="L6675" s="4">
        <f>DAY(A6675)</f>
        <v/>
      </c>
      <c r="M6675" s="4">
        <f>HOUR(A6675)</f>
        <v/>
      </c>
      <c r="N6675" s="4">
        <f>CONCATENATE(K6675,"-",L6675,"-",M6675)</f>
        <v/>
      </c>
      <c r="O6675" s="4">
        <f>C6675</f>
        <v/>
      </c>
    </row>
    <row r="6676" ht="14.25" customHeight="1">
      <c r="K6676" s="4">
        <f>MONTH(A6676)</f>
        <v/>
      </c>
      <c r="L6676" s="4">
        <f>DAY(A6676)</f>
        <v/>
      </c>
      <c r="M6676" s="4">
        <f>HOUR(A6676)</f>
        <v/>
      </c>
      <c r="N6676" s="4">
        <f>CONCATENATE(K6676,"-",L6676,"-",M6676)</f>
        <v/>
      </c>
      <c r="O6676" s="4">
        <f>C6676</f>
        <v/>
      </c>
    </row>
    <row r="6677" ht="14.25" customHeight="1">
      <c r="K6677" s="4">
        <f>MONTH(A6677)</f>
        <v/>
      </c>
      <c r="L6677" s="4">
        <f>DAY(A6677)</f>
        <v/>
      </c>
      <c r="M6677" s="4">
        <f>HOUR(A6677)</f>
        <v/>
      </c>
      <c r="N6677" s="4">
        <f>CONCATENATE(K6677,"-",L6677,"-",M6677)</f>
        <v/>
      </c>
      <c r="O6677" s="4">
        <f>C6677</f>
        <v/>
      </c>
    </row>
    <row r="6678" ht="14.25" customHeight="1">
      <c r="K6678" s="4">
        <f>MONTH(A6678)</f>
        <v/>
      </c>
      <c r="L6678" s="4">
        <f>DAY(A6678)</f>
        <v/>
      </c>
      <c r="M6678" s="4">
        <f>HOUR(A6678)</f>
        <v/>
      </c>
      <c r="N6678" s="4">
        <f>CONCATENATE(K6678,"-",L6678,"-",M6678)</f>
        <v/>
      </c>
      <c r="O6678" s="4">
        <f>C6678</f>
        <v/>
      </c>
    </row>
    <row r="6679" ht="14.25" customHeight="1">
      <c r="K6679" s="4">
        <f>MONTH(A6679)</f>
        <v/>
      </c>
      <c r="L6679" s="4">
        <f>DAY(A6679)</f>
        <v/>
      </c>
      <c r="M6679" s="4">
        <f>HOUR(A6679)</f>
        <v/>
      </c>
      <c r="N6679" s="4">
        <f>CONCATENATE(K6679,"-",L6679,"-",M6679)</f>
        <v/>
      </c>
      <c r="O6679" s="4">
        <f>C6679</f>
        <v/>
      </c>
    </row>
    <row r="6680" ht="14.25" customHeight="1">
      <c r="K6680" s="4">
        <f>MONTH(A6680)</f>
        <v/>
      </c>
      <c r="L6680" s="4">
        <f>DAY(A6680)</f>
        <v/>
      </c>
      <c r="M6680" s="4">
        <f>HOUR(A6680)</f>
        <v/>
      </c>
      <c r="N6680" s="4">
        <f>CONCATENATE(K6680,"-",L6680,"-",M6680)</f>
        <v/>
      </c>
      <c r="O6680" s="4">
        <f>C6680</f>
        <v/>
      </c>
    </row>
    <row r="6681" ht="14.25" customHeight="1">
      <c r="K6681" s="4">
        <f>MONTH(A6681)</f>
        <v/>
      </c>
      <c r="L6681" s="4">
        <f>DAY(A6681)</f>
        <v/>
      </c>
      <c r="M6681" s="4">
        <f>HOUR(A6681)</f>
        <v/>
      </c>
      <c r="N6681" s="4">
        <f>CONCATENATE(K6681,"-",L6681,"-",M6681)</f>
        <v/>
      </c>
      <c r="O6681" s="4">
        <f>C6681</f>
        <v/>
      </c>
    </row>
    <row r="6682" ht="14.25" customHeight="1">
      <c r="K6682" s="4">
        <f>MONTH(A6682)</f>
        <v/>
      </c>
      <c r="L6682" s="4">
        <f>DAY(A6682)</f>
        <v/>
      </c>
      <c r="M6682" s="4">
        <f>HOUR(A6682)</f>
        <v/>
      </c>
      <c r="N6682" s="4">
        <f>CONCATENATE(K6682,"-",L6682,"-",M6682)</f>
        <v/>
      </c>
      <c r="O6682" s="4">
        <f>C6682</f>
        <v/>
      </c>
    </row>
    <row r="6683" ht="14.25" customHeight="1">
      <c r="K6683" s="4">
        <f>MONTH(A6683)</f>
        <v/>
      </c>
      <c r="L6683" s="4">
        <f>DAY(A6683)</f>
        <v/>
      </c>
      <c r="M6683" s="4">
        <f>HOUR(A6683)</f>
        <v/>
      </c>
      <c r="N6683" s="4">
        <f>CONCATENATE(K6683,"-",L6683,"-",M6683)</f>
        <v/>
      </c>
      <c r="O6683" s="4">
        <f>C6683</f>
        <v/>
      </c>
    </row>
    <row r="6684" ht="14.25" customHeight="1">
      <c r="K6684" s="4">
        <f>MONTH(A6684)</f>
        <v/>
      </c>
      <c r="L6684" s="4">
        <f>DAY(A6684)</f>
        <v/>
      </c>
      <c r="M6684" s="4">
        <f>HOUR(A6684)</f>
        <v/>
      </c>
      <c r="N6684" s="4">
        <f>CONCATENATE(K6684,"-",L6684,"-",M6684)</f>
        <v/>
      </c>
      <c r="O6684" s="4">
        <f>C6684</f>
        <v/>
      </c>
    </row>
    <row r="6685" ht="14.25" customHeight="1">
      <c r="K6685" s="4">
        <f>MONTH(A6685)</f>
        <v/>
      </c>
      <c r="L6685" s="4">
        <f>DAY(A6685)</f>
        <v/>
      </c>
      <c r="M6685" s="4">
        <f>HOUR(A6685)</f>
        <v/>
      </c>
      <c r="N6685" s="4">
        <f>CONCATENATE(K6685,"-",L6685,"-",M6685)</f>
        <v/>
      </c>
      <c r="O6685" s="4">
        <f>C6685</f>
        <v/>
      </c>
    </row>
    <row r="6686" ht="14.25" customHeight="1">
      <c r="K6686" s="4">
        <f>MONTH(A6686)</f>
        <v/>
      </c>
      <c r="L6686" s="4">
        <f>DAY(A6686)</f>
        <v/>
      </c>
      <c r="M6686" s="4">
        <f>HOUR(A6686)</f>
        <v/>
      </c>
      <c r="N6686" s="4">
        <f>CONCATENATE(K6686,"-",L6686,"-",M6686)</f>
        <v/>
      </c>
      <c r="O6686" s="4">
        <f>C6686</f>
        <v/>
      </c>
    </row>
    <row r="6687" ht="14.25" customHeight="1">
      <c r="K6687" s="4">
        <f>MONTH(A6687)</f>
        <v/>
      </c>
      <c r="L6687" s="4">
        <f>DAY(A6687)</f>
        <v/>
      </c>
      <c r="M6687" s="4">
        <f>HOUR(A6687)</f>
        <v/>
      </c>
      <c r="N6687" s="4">
        <f>CONCATENATE(K6687,"-",L6687,"-",M6687)</f>
        <v/>
      </c>
      <c r="O6687" s="4">
        <f>C6687</f>
        <v/>
      </c>
    </row>
    <row r="6688" ht="14.25" customHeight="1">
      <c r="K6688" s="4">
        <f>MONTH(A6688)</f>
        <v/>
      </c>
      <c r="L6688" s="4">
        <f>DAY(A6688)</f>
        <v/>
      </c>
      <c r="M6688" s="4">
        <f>HOUR(A6688)</f>
        <v/>
      </c>
      <c r="N6688" s="4">
        <f>CONCATENATE(K6688,"-",L6688,"-",M6688)</f>
        <v/>
      </c>
      <c r="O6688" s="4">
        <f>C6688</f>
        <v/>
      </c>
    </row>
    <row r="6689" ht="14.25" customHeight="1">
      <c r="K6689" s="4">
        <f>MONTH(A6689)</f>
        <v/>
      </c>
      <c r="L6689" s="4">
        <f>DAY(A6689)</f>
        <v/>
      </c>
      <c r="M6689" s="4">
        <f>HOUR(A6689)</f>
        <v/>
      </c>
      <c r="N6689" s="4">
        <f>CONCATENATE(K6689,"-",L6689,"-",M6689)</f>
        <v/>
      </c>
      <c r="O6689" s="4">
        <f>C6689</f>
        <v/>
      </c>
    </row>
    <row r="6690" ht="14.25" customHeight="1">
      <c r="K6690" s="4">
        <f>MONTH(A6690)</f>
        <v/>
      </c>
      <c r="L6690" s="4">
        <f>DAY(A6690)</f>
        <v/>
      </c>
      <c r="M6690" s="4">
        <f>HOUR(A6690)</f>
        <v/>
      </c>
      <c r="N6690" s="4">
        <f>CONCATENATE(K6690,"-",L6690,"-",M6690)</f>
        <v/>
      </c>
      <c r="O6690" s="4">
        <f>C6690</f>
        <v/>
      </c>
    </row>
    <row r="6691" ht="14.25" customHeight="1">
      <c r="K6691" s="4">
        <f>MONTH(A6691)</f>
        <v/>
      </c>
      <c r="L6691" s="4">
        <f>DAY(A6691)</f>
        <v/>
      </c>
      <c r="M6691" s="4">
        <f>HOUR(A6691)</f>
        <v/>
      </c>
      <c r="N6691" s="4">
        <f>CONCATENATE(K6691,"-",L6691,"-",M6691)</f>
        <v/>
      </c>
      <c r="O6691" s="4">
        <f>C6691</f>
        <v/>
      </c>
    </row>
    <row r="6692" ht="14.25" customHeight="1">
      <c r="K6692" s="4">
        <f>MONTH(A6692)</f>
        <v/>
      </c>
      <c r="L6692" s="4">
        <f>DAY(A6692)</f>
        <v/>
      </c>
      <c r="M6692" s="4">
        <f>HOUR(A6692)</f>
        <v/>
      </c>
      <c r="N6692" s="4">
        <f>CONCATENATE(K6692,"-",L6692,"-",M6692)</f>
        <v/>
      </c>
      <c r="O6692" s="4">
        <f>C6692</f>
        <v/>
      </c>
    </row>
    <row r="6693" ht="14.25" customHeight="1">
      <c r="K6693" s="4">
        <f>MONTH(A6693)</f>
        <v/>
      </c>
      <c r="L6693" s="4">
        <f>DAY(A6693)</f>
        <v/>
      </c>
      <c r="M6693" s="4">
        <f>HOUR(A6693)</f>
        <v/>
      </c>
      <c r="N6693" s="4">
        <f>CONCATENATE(K6693,"-",L6693,"-",M6693)</f>
        <v/>
      </c>
      <c r="O6693" s="4">
        <f>C6693</f>
        <v/>
      </c>
    </row>
    <row r="6694" ht="14.25" customHeight="1">
      <c r="K6694" s="4">
        <f>MONTH(A6694)</f>
        <v/>
      </c>
      <c r="L6694" s="4">
        <f>DAY(A6694)</f>
        <v/>
      </c>
      <c r="M6694" s="4">
        <f>HOUR(A6694)</f>
        <v/>
      </c>
      <c r="N6694" s="4">
        <f>CONCATENATE(K6694,"-",L6694,"-",M6694)</f>
        <v/>
      </c>
      <c r="O6694" s="4">
        <f>C6694</f>
        <v/>
      </c>
    </row>
    <row r="6695" ht="14.25" customHeight="1">
      <c r="K6695" s="4">
        <f>MONTH(A6695)</f>
        <v/>
      </c>
      <c r="L6695" s="4">
        <f>DAY(A6695)</f>
        <v/>
      </c>
      <c r="M6695" s="4">
        <f>HOUR(A6695)</f>
        <v/>
      </c>
      <c r="N6695" s="4">
        <f>CONCATENATE(K6695,"-",L6695,"-",M6695)</f>
        <v/>
      </c>
      <c r="O6695" s="4">
        <f>C6695</f>
        <v/>
      </c>
    </row>
    <row r="6696" ht="14.25" customHeight="1">
      <c r="K6696" s="4">
        <f>MONTH(A6696)</f>
        <v/>
      </c>
      <c r="L6696" s="4">
        <f>DAY(A6696)</f>
        <v/>
      </c>
      <c r="M6696" s="4">
        <f>HOUR(A6696)</f>
        <v/>
      </c>
      <c r="N6696" s="4">
        <f>CONCATENATE(K6696,"-",L6696,"-",M6696)</f>
        <v/>
      </c>
      <c r="O6696" s="4">
        <f>C6696</f>
        <v/>
      </c>
    </row>
    <row r="6697" ht="14.25" customHeight="1">
      <c r="K6697" s="4">
        <f>MONTH(A6697)</f>
        <v/>
      </c>
      <c r="L6697" s="4">
        <f>DAY(A6697)</f>
        <v/>
      </c>
      <c r="M6697" s="4">
        <f>HOUR(A6697)</f>
        <v/>
      </c>
      <c r="N6697" s="4">
        <f>CONCATENATE(K6697,"-",L6697,"-",M6697)</f>
        <v/>
      </c>
      <c r="O6697" s="4">
        <f>C6697</f>
        <v/>
      </c>
    </row>
    <row r="6698" ht="14.25" customHeight="1">
      <c r="K6698" s="4">
        <f>MONTH(A6698)</f>
        <v/>
      </c>
      <c r="L6698" s="4">
        <f>DAY(A6698)</f>
        <v/>
      </c>
      <c r="M6698" s="4">
        <f>HOUR(A6698)</f>
        <v/>
      </c>
      <c r="N6698" s="4">
        <f>CONCATENATE(K6698,"-",L6698,"-",M6698)</f>
        <v/>
      </c>
      <c r="O6698" s="4">
        <f>C6698</f>
        <v/>
      </c>
    </row>
    <row r="6699" ht="14.25" customHeight="1">
      <c r="K6699" s="4">
        <f>MONTH(A6699)</f>
        <v/>
      </c>
      <c r="L6699" s="4">
        <f>DAY(A6699)</f>
        <v/>
      </c>
      <c r="M6699" s="4">
        <f>HOUR(A6699)</f>
        <v/>
      </c>
      <c r="N6699" s="4">
        <f>CONCATENATE(K6699,"-",L6699,"-",M6699)</f>
        <v/>
      </c>
      <c r="O6699" s="4">
        <f>C6699</f>
        <v/>
      </c>
    </row>
    <row r="6700" ht="14.25" customHeight="1">
      <c r="K6700" s="4">
        <f>MONTH(A6700)</f>
        <v/>
      </c>
      <c r="L6700" s="4">
        <f>DAY(A6700)</f>
        <v/>
      </c>
      <c r="M6700" s="4">
        <f>HOUR(A6700)</f>
        <v/>
      </c>
      <c r="N6700" s="4">
        <f>CONCATENATE(K6700,"-",L6700,"-",M6700)</f>
        <v/>
      </c>
      <c r="O6700" s="4">
        <f>C6700</f>
        <v/>
      </c>
    </row>
    <row r="6701" ht="14.25" customHeight="1">
      <c r="K6701" s="4">
        <f>MONTH(A6701)</f>
        <v/>
      </c>
      <c r="L6701" s="4">
        <f>DAY(A6701)</f>
        <v/>
      </c>
      <c r="M6701" s="4">
        <f>HOUR(A6701)</f>
        <v/>
      </c>
      <c r="N6701" s="4">
        <f>CONCATENATE(K6701,"-",L6701,"-",M6701)</f>
        <v/>
      </c>
      <c r="O6701" s="4">
        <f>C6701</f>
        <v/>
      </c>
    </row>
    <row r="6702" ht="14.25" customHeight="1">
      <c r="K6702" s="4">
        <f>MONTH(A6702)</f>
        <v/>
      </c>
      <c r="L6702" s="4">
        <f>DAY(A6702)</f>
        <v/>
      </c>
      <c r="M6702" s="4">
        <f>HOUR(A6702)</f>
        <v/>
      </c>
      <c r="N6702" s="4">
        <f>CONCATENATE(K6702,"-",L6702,"-",M6702)</f>
        <v/>
      </c>
      <c r="O6702" s="4">
        <f>C6702</f>
        <v/>
      </c>
    </row>
    <row r="6703" ht="14.25" customHeight="1">
      <c r="K6703" s="4">
        <f>MONTH(A6703)</f>
        <v/>
      </c>
      <c r="L6703" s="4">
        <f>DAY(A6703)</f>
        <v/>
      </c>
      <c r="M6703" s="4">
        <f>HOUR(A6703)</f>
        <v/>
      </c>
      <c r="N6703" s="4">
        <f>CONCATENATE(K6703,"-",L6703,"-",M6703)</f>
        <v/>
      </c>
      <c r="O6703" s="4">
        <f>C6703</f>
        <v/>
      </c>
    </row>
    <row r="6704" ht="14.25" customHeight="1">
      <c r="K6704" s="4">
        <f>MONTH(A6704)</f>
        <v/>
      </c>
      <c r="L6704" s="4">
        <f>DAY(A6704)</f>
        <v/>
      </c>
      <c r="M6704" s="4">
        <f>HOUR(A6704)</f>
        <v/>
      </c>
      <c r="N6704" s="4">
        <f>CONCATENATE(K6704,"-",L6704,"-",M6704)</f>
        <v/>
      </c>
      <c r="O6704" s="4">
        <f>C6704</f>
        <v/>
      </c>
    </row>
    <row r="6705" ht="14.25" customHeight="1">
      <c r="K6705" s="4">
        <f>MONTH(A6705)</f>
        <v/>
      </c>
      <c r="L6705" s="4">
        <f>DAY(A6705)</f>
        <v/>
      </c>
      <c r="M6705" s="4">
        <f>HOUR(A6705)</f>
        <v/>
      </c>
      <c r="N6705" s="4">
        <f>CONCATENATE(K6705,"-",L6705,"-",M6705)</f>
        <v/>
      </c>
      <c r="O6705" s="4">
        <f>C6705</f>
        <v/>
      </c>
    </row>
    <row r="6706" ht="14.25" customHeight="1">
      <c r="K6706" s="4">
        <f>MONTH(A6706)</f>
        <v/>
      </c>
      <c r="L6706" s="4">
        <f>DAY(A6706)</f>
        <v/>
      </c>
      <c r="M6706" s="4">
        <f>HOUR(A6706)</f>
        <v/>
      </c>
      <c r="N6706" s="4">
        <f>CONCATENATE(K6706,"-",L6706,"-",M6706)</f>
        <v/>
      </c>
      <c r="O6706" s="4">
        <f>C6706</f>
        <v/>
      </c>
    </row>
    <row r="6707" ht="14.25" customHeight="1">
      <c r="K6707" s="4">
        <f>MONTH(A6707)</f>
        <v/>
      </c>
      <c r="L6707" s="4">
        <f>DAY(A6707)</f>
        <v/>
      </c>
      <c r="M6707" s="4">
        <f>HOUR(A6707)</f>
        <v/>
      </c>
      <c r="N6707" s="4">
        <f>CONCATENATE(K6707,"-",L6707,"-",M6707)</f>
        <v/>
      </c>
      <c r="O6707" s="4">
        <f>C6707</f>
        <v/>
      </c>
    </row>
    <row r="6708" ht="14.25" customHeight="1">
      <c r="K6708" s="4">
        <f>MONTH(A6708)</f>
        <v/>
      </c>
      <c r="L6708" s="4">
        <f>DAY(A6708)</f>
        <v/>
      </c>
      <c r="M6708" s="4">
        <f>HOUR(A6708)</f>
        <v/>
      </c>
      <c r="N6708" s="4">
        <f>CONCATENATE(K6708,"-",L6708,"-",M6708)</f>
        <v/>
      </c>
      <c r="O6708" s="4">
        <f>C6708</f>
        <v/>
      </c>
    </row>
    <row r="6709" ht="14.25" customHeight="1">
      <c r="K6709" s="4">
        <f>MONTH(A6709)</f>
        <v/>
      </c>
      <c r="L6709" s="4">
        <f>DAY(A6709)</f>
        <v/>
      </c>
      <c r="M6709" s="4">
        <f>HOUR(A6709)</f>
        <v/>
      </c>
      <c r="N6709" s="4">
        <f>CONCATENATE(K6709,"-",L6709,"-",M6709)</f>
        <v/>
      </c>
      <c r="O6709" s="4">
        <f>C6709</f>
        <v/>
      </c>
    </row>
    <row r="6710" ht="14.25" customHeight="1">
      <c r="K6710" s="4">
        <f>MONTH(A6710)</f>
        <v/>
      </c>
      <c r="L6710" s="4">
        <f>DAY(A6710)</f>
        <v/>
      </c>
      <c r="M6710" s="4">
        <f>HOUR(A6710)</f>
        <v/>
      </c>
      <c r="N6710" s="4">
        <f>CONCATENATE(K6710,"-",L6710,"-",M6710)</f>
        <v/>
      </c>
      <c r="O6710" s="4">
        <f>C6710</f>
        <v/>
      </c>
    </row>
    <row r="6711" ht="14.25" customHeight="1">
      <c r="K6711" s="4">
        <f>MONTH(A6711)</f>
        <v/>
      </c>
      <c r="L6711" s="4">
        <f>DAY(A6711)</f>
        <v/>
      </c>
      <c r="M6711" s="4">
        <f>HOUR(A6711)</f>
        <v/>
      </c>
      <c r="N6711" s="4">
        <f>CONCATENATE(K6711,"-",L6711,"-",M6711)</f>
        <v/>
      </c>
      <c r="O6711" s="4">
        <f>C6711</f>
        <v/>
      </c>
    </row>
    <row r="6712" ht="14.25" customHeight="1">
      <c r="K6712" s="4">
        <f>MONTH(A6712)</f>
        <v/>
      </c>
      <c r="L6712" s="4">
        <f>DAY(A6712)</f>
        <v/>
      </c>
      <c r="M6712" s="4">
        <f>HOUR(A6712)</f>
        <v/>
      </c>
      <c r="N6712" s="4">
        <f>CONCATENATE(K6712,"-",L6712,"-",M6712)</f>
        <v/>
      </c>
      <c r="O6712" s="4">
        <f>C6712</f>
        <v/>
      </c>
    </row>
    <row r="6713" ht="14.25" customHeight="1">
      <c r="K6713" s="4">
        <f>MONTH(A6713)</f>
        <v/>
      </c>
      <c r="L6713" s="4">
        <f>DAY(A6713)</f>
        <v/>
      </c>
      <c r="M6713" s="4">
        <f>HOUR(A6713)</f>
        <v/>
      </c>
      <c r="N6713" s="4">
        <f>CONCATENATE(K6713,"-",L6713,"-",M6713)</f>
        <v/>
      </c>
      <c r="O6713" s="4">
        <f>C6713</f>
        <v/>
      </c>
    </row>
    <row r="6714" ht="14.25" customHeight="1">
      <c r="K6714" s="4">
        <f>MONTH(A6714)</f>
        <v/>
      </c>
      <c r="L6714" s="4">
        <f>DAY(A6714)</f>
        <v/>
      </c>
      <c r="M6714" s="4">
        <f>HOUR(A6714)</f>
        <v/>
      </c>
      <c r="N6714" s="4">
        <f>CONCATENATE(K6714,"-",L6714,"-",M6714)</f>
        <v/>
      </c>
      <c r="O6714" s="4">
        <f>C6714</f>
        <v/>
      </c>
    </row>
    <row r="6715" ht="14.25" customHeight="1">
      <c r="K6715" s="4">
        <f>MONTH(A6715)</f>
        <v/>
      </c>
      <c r="L6715" s="4">
        <f>DAY(A6715)</f>
        <v/>
      </c>
      <c r="M6715" s="4">
        <f>HOUR(A6715)</f>
        <v/>
      </c>
      <c r="N6715" s="4">
        <f>CONCATENATE(K6715,"-",L6715,"-",M6715)</f>
        <v/>
      </c>
      <c r="O6715" s="4">
        <f>C6715</f>
        <v/>
      </c>
    </row>
    <row r="6716" ht="14.25" customHeight="1">
      <c r="K6716" s="4">
        <f>MONTH(A6716)</f>
        <v/>
      </c>
      <c r="L6716" s="4">
        <f>DAY(A6716)</f>
        <v/>
      </c>
      <c r="M6716" s="4">
        <f>HOUR(A6716)</f>
        <v/>
      </c>
      <c r="N6716" s="4">
        <f>CONCATENATE(K6716,"-",L6716,"-",M6716)</f>
        <v/>
      </c>
      <c r="O6716" s="4">
        <f>C6716</f>
        <v/>
      </c>
    </row>
    <row r="6717" ht="14.25" customHeight="1">
      <c r="K6717" s="4">
        <f>MONTH(A6717)</f>
        <v/>
      </c>
      <c r="L6717" s="4">
        <f>DAY(A6717)</f>
        <v/>
      </c>
      <c r="M6717" s="4">
        <f>HOUR(A6717)</f>
        <v/>
      </c>
      <c r="N6717" s="4">
        <f>CONCATENATE(K6717,"-",L6717,"-",M6717)</f>
        <v/>
      </c>
      <c r="O6717" s="4">
        <f>C6717</f>
        <v/>
      </c>
    </row>
    <row r="6718" ht="14.25" customHeight="1">
      <c r="K6718" s="4">
        <f>MONTH(A6718)</f>
        <v/>
      </c>
      <c r="L6718" s="4">
        <f>DAY(A6718)</f>
        <v/>
      </c>
      <c r="M6718" s="4">
        <f>HOUR(A6718)</f>
        <v/>
      </c>
      <c r="N6718" s="4">
        <f>CONCATENATE(K6718,"-",L6718,"-",M6718)</f>
        <v/>
      </c>
      <c r="O6718" s="4">
        <f>C6718</f>
        <v/>
      </c>
    </row>
    <row r="6719" ht="14.25" customHeight="1">
      <c r="K6719" s="4">
        <f>MONTH(A6719)</f>
        <v/>
      </c>
      <c r="L6719" s="4">
        <f>DAY(A6719)</f>
        <v/>
      </c>
      <c r="M6719" s="4">
        <f>HOUR(A6719)</f>
        <v/>
      </c>
      <c r="N6719" s="4">
        <f>CONCATENATE(K6719,"-",L6719,"-",M6719)</f>
        <v/>
      </c>
      <c r="O6719" s="4">
        <f>C6719</f>
        <v/>
      </c>
    </row>
    <row r="6720" ht="14.25" customHeight="1">
      <c r="K6720" s="4">
        <f>MONTH(A6720)</f>
        <v/>
      </c>
      <c r="L6720" s="4">
        <f>DAY(A6720)</f>
        <v/>
      </c>
      <c r="M6720" s="4">
        <f>HOUR(A6720)</f>
        <v/>
      </c>
      <c r="N6720" s="4">
        <f>CONCATENATE(K6720,"-",L6720,"-",M6720)</f>
        <v/>
      </c>
      <c r="O6720" s="4">
        <f>C6720</f>
        <v/>
      </c>
    </row>
    <row r="6721" ht="14.25" customHeight="1">
      <c r="K6721" s="4">
        <f>MONTH(A6721)</f>
        <v/>
      </c>
      <c r="L6721" s="4">
        <f>DAY(A6721)</f>
        <v/>
      </c>
      <c r="M6721" s="4">
        <f>HOUR(A6721)</f>
        <v/>
      </c>
      <c r="N6721" s="4">
        <f>CONCATENATE(K6721,"-",L6721,"-",M6721)</f>
        <v/>
      </c>
      <c r="O6721" s="4">
        <f>C6721</f>
        <v/>
      </c>
    </row>
    <row r="6722" ht="14.25" customHeight="1">
      <c r="K6722" s="4">
        <f>MONTH(A6722)</f>
        <v/>
      </c>
      <c r="L6722" s="4">
        <f>DAY(A6722)</f>
        <v/>
      </c>
      <c r="M6722" s="4">
        <f>HOUR(A6722)</f>
        <v/>
      </c>
      <c r="N6722" s="4">
        <f>CONCATENATE(K6722,"-",L6722,"-",M6722)</f>
        <v/>
      </c>
      <c r="O6722" s="4">
        <f>C6722</f>
        <v/>
      </c>
    </row>
    <row r="6723" ht="14.25" customHeight="1">
      <c r="K6723" s="4">
        <f>MONTH(A6723)</f>
        <v/>
      </c>
      <c r="L6723" s="4">
        <f>DAY(A6723)</f>
        <v/>
      </c>
      <c r="M6723" s="4">
        <f>HOUR(A6723)</f>
        <v/>
      </c>
      <c r="N6723" s="4">
        <f>CONCATENATE(K6723,"-",L6723,"-",M6723)</f>
        <v/>
      </c>
      <c r="O6723" s="4">
        <f>C6723</f>
        <v/>
      </c>
    </row>
    <row r="6724" ht="14.25" customHeight="1">
      <c r="K6724" s="4">
        <f>MONTH(A6724)</f>
        <v/>
      </c>
      <c r="L6724" s="4">
        <f>DAY(A6724)</f>
        <v/>
      </c>
      <c r="M6724" s="4">
        <f>HOUR(A6724)</f>
        <v/>
      </c>
      <c r="N6724" s="4">
        <f>CONCATENATE(K6724,"-",L6724,"-",M6724)</f>
        <v/>
      </c>
      <c r="O6724" s="4">
        <f>C6724</f>
        <v/>
      </c>
    </row>
    <row r="6725" ht="14.25" customHeight="1">
      <c r="K6725" s="4">
        <f>MONTH(A6725)</f>
        <v/>
      </c>
      <c r="L6725" s="4">
        <f>DAY(A6725)</f>
        <v/>
      </c>
      <c r="M6725" s="4">
        <f>HOUR(A6725)</f>
        <v/>
      </c>
      <c r="N6725" s="4">
        <f>CONCATENATE(K6725,"-",L6725,"-",M6725)</f>
        <v/>
      </c>
      <c r="O6725" s="4">
        <f>C6725</f>
        <v/>
      </c>
    </row>
    <row r="6726" ht="14.25" customHeight="1">
      <c r="K6726" s="4">
        <f>MONTH(A6726)</f>
        <v/>
      </c>
      <c r="L6726" s="4">
        <f>DAY(A6726)</f>
        <v/>
      </c>
      <c r="M6726" s="4">
        <f>HOUR(A6726)</f>
        <v/>
      </c>
      <c r="N6726" s="4">
        <f>CONCATENATE(K6726,"-",L6726,"-",M6726)</f>
        <v/>
      </c>
      <c r="O6726" s="4">
        <f>C6726</f>
        <v/>
      </c>
    </row>
    <row r="6727" ht="14.25" customHeight="1">
      <c r="K6727" s="4">
        <f>MONTH(A6727)</f>
        <v/>
      </c>
      <c r="L6727" s="4">
        <f>DAY(A6727)</f>
        <v/>
      </c>
      <c r="M6727" s="4">
        <f>HOUR(A6727)</f>
        <v/>
      </c>
      <c r="N6727" s="4">
        <f>CONCATENATE(K6727,"-",L6727,"-",M6727)</f>
        <v/>
      </c>
      <c r="O6727" s="4">
        <f>C6727</f>
        <v/>
      </c>
    </row>
    <row r="6728" ht="14.25" customHeight="1">
      <c r="K6728" s="4">
        <f>MONTH(A6728)</f>
        <v/>
      </c>
      <c r="L6728" s="4">
        <f>DAY(A6728)</f>
        <v/>
      </c>
      <c r="M6728" s="4">
        <f>HOUR(A6728)</f>
        <v/>
      </c>
      <c r="N6728" s="4">
        <f>CONCATENATE(K6728,"-",L6728,"-",M6728)</f>
        <v/>
      </c>
      <c r="O6728" s="4">
        <f>C6728</f>
        <v/>
      </c>
    </row>
    <row r="6729" ht="14.25" customHeight="1">
      <c r="K6729" s="4">
        <f>MONTH(A6729)</f>
        <v/>
      </c>
      <c r="L6729" s="4">
        <f>DAY(A6729)</f>
        <v/>
      </c>
      <c r="M6729" s="4">
        <f>HOUR(A6729)</f>
        <v/>
      </c>
      <c r="N6729" s="4">
        <f>CONCATENATE(K6729,"-",L6729,"-",M6729)</f>
        <v/>
      </c>
      <c r="O6729" s="4">
        <f>C6729</f>
        <v/>
      </c>
    </row>
    <row r="6730" ht="14.25" customHeight="1">
      <c r="K6730" s="4">
        <f>MONTH(A6730)</f>
        <v/>
      </c>
      <c r="L6730" s="4">
        <f>DAY(A6730)</f>
        <v/>
      </c>
      <c r="M6730" s="4">
        <f>HOUR(A6730)</f>
        <v/>
      </c>
      <c r="N6730" s="4">
        <f>CONCATENATE(K6730,"-",L6730,"-",M6730)</f>
        <v/>
      </c>
      <c r="O6730" s="4">
        <f>C6730</f>
        <v/>
      </c>
    </row>
    <row r="6731" ht="14.25" customHeight="1">
      <c r="K6731" s="4">
        <f>MONTH(A6731)</f>
        <v/>
      </c>
      <c r="L6731" s="4">
        <f>DAY(A6731)</f>
        <v/>
      </c>
      <c r="M6731" s="4">
        <f>HOUR(A6731)</f>
        <v/>
      </c>
      <c r="N6731" s="4">
        <f>CONCATENATE(K6731,"-",L6731,"-",M6731)</f>
        <v/>
      </c>
      <c r="O6731" s="4">
        <f>C6731</f>
        <v/>
      </c>
    </row>
    <row r="6732" ht="14.25" customHeight="1">
      <c r="K6732" s="4">
        <f>MONTH(A6732)</f>
        <v/>
      </c>
      <c r="L6732" s="4">
        <f>DAY(A6732)</f>
        <v/>
      </c>
      <c r="M6732" s="4">
        <f>HOUR(A6732)</f>
        <v/>
      </c>
      <c r="N6732" s="4">
        <f>CONCATENATE(K6732,"-",L6732,"-",M6732)</f>
        <v/>
      </c>
      <c r="O6732" s="4">
        <f>C6732</f>
        <v/>
      </c>
    </row>
    <row r="6733" ht="14.25" customHeight="1">
      <c r="K6733" s="4">
        <f>MONTH(A6733)</f>
        <v/>
      </c>
      <c r="L6733" s="4">
        <f>DAY(A6733)</f>
        <v/>
      </c>
      <c r="M6733" s="4">
        <f>HOUR(A6733)</f>
        <v/>
      </c>
      <c r="N6733" s="4">
        <f>CONCATENATE(K6733,"-",L6733,"-",M6733)</f>
        <v/>
      </c>
      <c r="O6733" s="4">
        <f>C6733</f>
        <v/>
      </c>
    </row>
    <row r="6734" ht="14.25" customHeight="1">
      <c r="K6734" s="4">
        <f>MONTH(A6734)</f>
        <v/>
      </c>
      <c r="L6734" s="4">
        <f>DAY(A6734)</f>
        <v/>
      </c>
      <c r="M6734" s="4">
        <f>HOUR(A6734)</f>
        <v/>
      </c>
      <c r="N6734" s="4">
        <f>CONCATENATE(K6734,"-",L6734,"-",M6734)</f>
        <v/>
      </c>
      <c r="O6734" s="4">
        <f>C6734</f>
        <v/>
      </c>
    </row>
    <row r="6735" ht="14.25" customHeight="1">
      <c r="K6735" s="4">
        <f>MONTH(A6735)</f>
        <v/>
      </c>
      <c r="L6735" s="4">
        <f>DAY(A6735)</f>
        <v/>
      </c>
      <c r="M6735" s="4">
        <f>HOUR(A6735)</f>
        <v/>
      </c>
      <c r="N6735" s="4">
        <f>CONCATENATE(K6735,"-",L6735,"-",M6735)</f>
        <v/>
      </c>
      <c r="O6735" s="4">
        <f>C6735</f>
        <v/>
      </c>
    </row>
    <row r="6736" ht="14.25" customHeight="1">
      <c r="K6736" s="4">
        <f>MONTH(A6736)</f>
        <v/>
      </c>
      <c r="L6736" s="4">
        <f>DAY(A6736)</f>
        <v/>
      </c>
      <c r="M6736" s="4">
        <f>HOUR(A6736)</f>
        <v/>
      </c>
      <c r="N6736" s="4">
        <f>CONCATENATE(K6736,"-",L6736,"-",M6736)</f>
        <v/>
      </c>
      <c r="O6736" s="4">
        <f>C6736</f>
        <v/>
      </c>
    </row>
    <row r="6737" ht="14.25" customHeight="1">
      <c r="K6737" s="4">
        <f>MONTH(A6737)</f>
        <v/>
      </c>
      <c r="L6737" s="4">
        <f>DAY(A6737)</f>
        <v/>
      </c>
      <c r="M6737" s="4">
        <f>HOUR(A6737)</f>
        <v/>
      </c>
      <c r="N6737" s="4">
        <f>CONCATENATE(K6737,"-",L6737,"-",M6737)</f>
        <v/>
      </c>
      <c r="O6737" s="4">
        <f>C6737</f>
        <v/>
      </c>
    </row>
    <row r="6738" ht="14.25" customHeight="1">
      <c r="K6738" s="4">
        <f>MONTH(A6738)</f>
        <v/>
      </c>
      <c r="L6738" s="4">
        <f>DAY(A6738)</f>
        <v/>
      </c>
      <c r="M6738" s="4">
        <f>HOUR(A6738)</f>
        <v/>
      </c>
      <c r="N6738" s="4">
        <f>CONCATENATE(K6738,"-",L6738,"-",M6738)</f>
        <v/>
      </c>
      <c r="O6738" s="4">
        <f>C6738</f>
        <v/>
      </c>
    </row>
    <row r="6739" ht="14.25" customHeight="1">
      <c r="K6739" s="4">
        <f>MONTH(A6739)</f>
        <v/>
      </c>
      <c r="L6739" s="4">
        <f>DAY(A6739)</f>
        <v/>
      </c>
      <c r="M6739" s="4">
        <f>HOUR(A6739)</f>
        <v/>
      </c>
      <c r="N6739" s="4">
        <f>CONCATENATE(K6739,"-",L6739,"-",M6739)</f>
        <v/>
      </c>
      <c r="O6739" s="4">
        <f>C6739</f>
        <v/>
      </c>
    </row>
    <row r="6740" ht="14.25" customHeight="1">
      <c r="K6740" s="4">
        <f>MONTH(A6740)</f>
        <v/>
      </c>
      <c r="L6740" s="4">
        <f>DAY(A6740)</f>
        <v/>
      </c>
      <c r="M6740" s="4">
        <f>HOUR(A6740)</f>
        <v/>
      </c>
      <c r="N6740" s="4">
        <f>CONCATENATE(K6740,"-",L6740,"-",M6740)</f>
        <v/>
      </c>
      <c r="O6740" s="4">
        <f>C6740</f>
        <v/>
      </c>
    </row>
    <row r="6741" ht="14.25" customHeight="1">
      <c r="K6741" s="4">
        <f>MONTH(A6741)</f>
        <v/>
      </c>
      <c r="L6741" s="4">
        <f>DAY(A6741)</f>
        <v/>
      </c>
      <c r="M6741" s="4">
        <f>HOUR(A6741)</f>
        <v/>
      </c>
      <c r="N6741" s="4">
        <f>CONCATENATE(K6741,"-",L6741,"-",M6741)</f>
        <v/>
      </c>
      <c r="O6741" s="4">
        <f>C6741</f>
        <v/>
      </c>
    </row>
    <row r="6742" ht="14.25" customHeight="1">
      <c r="K6742" s="4">
        <f>MONTH(A6742)</f>
        <v/>
      </c>
      <c r="L6742" s="4">
        <f>DAY(A6742)</f>
        <v/>
      </c>
      <c r="M6742" s="4">
        <f>HOUR(A6742)</f>
        <v/>
      </c>
      <c r="N6742" s="4">
        <f>CONCATENATE(K6742,"-",L6742,"-",M6742)</f>
        <v/>
      </c>
      <c r="O6742" s="4">
        <f>C6742</f>
        <v/>
      </c>
    </row>
    <row r="6743" ht="14.25" customHeight="1">
      <c r="K6743" s="4">
        <f>MONTH(A6743)</f>
        <v/>
      </c>
      <c r="L6743" s="4">
        <f>DAY(A6743)</f>
        <v/>
      </c>
      <c r="M6743" s="4">
        <f>HOUR(A6743)</f>
        <v/>
      </c>
      <c r="N6743" s="4">
        <f>CONCATENATE(K6743,"-",L6743,"-",M6743)</f>
        <v/>
      </c>
      <c r="O6743" s="4">
        <f>C6743</f>
        <v/>
      </c>
    </row>
    <row r="6744" ht="14.25" customHeight="1">
      <c r="K6744" s="4">
        <f>MONTH(A6744)</f>
        <v/>
      </c>
      <c r="L6744" s="4">
        <f>DAY(A6744)</f>
        <v/>
      </c>
      <c r="M6744" s="4">
        <f>HOUR(A6744)</f>
        <v/>
      </c>
      <c r="N6744" s="4">
        <f>CONCATENATE(K6744,"-",L6744,"-",M6744)</f>
        <v/>
      </c>
      <c r="O6744" s="4">
        <f>C6744</f>
        <v/>
      </c>
    </row>
    <row r="6745" ht="14.25" customHeight="1">
      <c r="K6745" s="4">
        <f>MONTH(A6745)</f>
        <v/>
      </c>
      <c r="L6745" s="4">
        <f>DAY(A6745)</f>
        <v/>
      </c>
      <c r="M6745" s="4">
        <f>HOUR(A6745)</f>
        <v/>
      </c>
      <c r="N6745" s="4">
        <f>CONCATENATE(K6745,"-",L6745,"-",M6745)</f>
        <v/>
      </c>
      <c r="O6745" s="4">
        <f>C6745</f>
        <v/>
      </c>
    </row>
    <row r="6746" ht="14.25" customHeight="1">
      <c r="K6746" s="4">
        <f>MONTH(A6746)</f>
        <v/>
      </c>
      <c r="L6746" s="4">
        <f>DAY(A6746)</f>
        <v/>
      </c>
      <c r="M6746" s="4">
        <f>HOUR(A6746)</f>
        <v/>
      </c>
      <c r="N6746" s="4">
        <f>CONCATENATE(K6746,"-",L6746,"-",M6746)</f>
        <v/>
      </c>
      <c r="O6746" s="4">
        <f>C6746</f>
        <v/>
      </c>
    </row>
    <row r="6747" ht="14.25" customHeight="1">
      <c r="K6747" s="4">
        <f>MONTH(A6747)</f>
        <v/>
      </c>
      <c r="L6747" s="4">
        <f>DAY(A6747)</f>
        <v/>
      </c>
      <c r="M6747" s="4">
        <f>HOUR(A6747)</f>
        <v/>
      </c>
      <c r="N6747" s="4">
        <f>CONCATENATE(K6747,"-",L6747,"-",M6747)</f>
        <v/>
      </c>
      <c r="O6747" s="4">
        <f>C6747</f>
        <v/>
      </c>
    </row>
    <row r="6748" ht="14.25" customHeight="1">
      <c r="K6748" s="4">
        <f>MONTH(A6748)</f>
        <v/>
      </c>
      <c r="L6748" s="4">
        <f>DAY(A6748)</f>
        <v/>
      </c>
      <c r="M6748" s="4">
        <f>HOUR(A6748)</f>
        <v/>
      </c>
      <c r="N6748" s="4">
        <f>CONCATENATE(K6748,"-",L6748,"-",M6748)</f>
        <v/>
      </c>
      <c r="O6748" s="4">
        <f>C6748</f>
        <v/>
      </c>
    </row>
    <row r="6749" ht="14.25" customHeight="1">
      <c r="K6749" s="4">
        <f>MONTH(A6749)</f>
        <v/>
      </c>
      <c r="L6749" s="4">
        <f>DAY(A6749)</f>
        <v/>
      </c>
      <c r="M6749" s="4">
        <f>HOUR(A6749)</f>
        <v/>
      </c>
      <c r="N6749" s="4">
        <f>CONCATENATE(K6749,"-",L6749,"-",M6749)</f>
        <v/>
      </c>
      <c r="O6749" s="4">
        <f>C6749</f>
        <v/>
      </c>
    </row>
    <row r="6750" ht="14.25" customHeight="1">
      <c r="K6750" s="4">
        <f>MONTH(A6750)</f>
        <v/>
      </c>
      <c r="L6750" s="4">
        <f>DAY(A6750)</f>
        <v/>
      </c>
      <c r="M6750" s="4">
        <f>HOUR(A6750)</f>
        <v/>
      </c>
      <c r="N6750" s="4">
        <f>CONCATENATE(K6750,"-",L6750,"-",M6750)</f>
        <v/>
      </c>
      <c r="O6750" s="4">
        <f>C6750</f>
        <v/>
      </c>
    </row>
    <row r="6751" ht="14.25" customHeight="1">
      <c r="K6751" s="4">
        <f>MONTH(A6751)</f>
        <v/>
      </c>
      <c r="L6751" s="4">
        <f>DAY(A6751)</f>
        <v/>
      </c>
      <c r="M6751" s="4">
        <f>HOUR(A6751)</f>
        <v/>
      </c>
      <c r="N6751" s="4">
        <f>CONCATENATE(K6751,"-",L6751,"-",M6751)</f>
        <v/>
      </c>
      <c r="O6751" s="4">
        <f>C6751</f>
        <v/>
      </c>
    </row>
    <row r="6752" ht="14.25" customHeight="1">
      <c r="K6752" s="4">
        <f>MONTH(A6752)</f>
        <v/>
      </c>
      <c r="L6752" s="4">
        <f>DAY(A6752)</f>
        <v/>
      </c>
      <c r="M6752" s="4">
        <f>HOUR(A6752)</f>
        <v/>
      </c>
      <c r="N6752" s="4">
        <f>CONCATENATE(K6752,"-",L6752,"-",M6752)</f>
        <v/>
      </c>
      <c r="O6752" s="4">
        <f>C6752</f>
        <v/>
      </c>
    </row>
    <row r="6753" ht="14.25" customHeight="1">
      <c r="K6753" s="4">
        <f>MONTH(A6753)</f>
        <v/>
      </c>
      <c r="L6753" s="4">
        <f>DAY(A6753)</f>
        <v/>
      </c>
      <c r="M6753" s="4">
        <f>HOUR(A6753)</f>
        <v/>
      </c>
      <c r="N6753" s="4">
        <f>CONCATENATE(K6753,"-",L6753,"-",M6753)</f>
        <v/>
      </c>
      <c r="O6753" s="4">
        <f>C6753</f>
        <v/>
      </c>
    </row>
    <row r="6754" ht="14.25" customHeight="1">
      <c r="K6754" s="4">
        <f>MONTH(A6754)</f>
        <v/>
      </c>
      <c r="L6754" s="4">
        <f>DAY(A6754)</f>
        <v/>
      </c>
      <c r="M6754" s="4">
        <f>HOUR(A6754)</f>
        <v/>
      </c>
      <c r="N6754" s="4">
        <f>CONCATENATE(K6754,"-",L6754,"-",M6754)</f>
        <v/>
      </c>
      <c r="O6754" s="4">
        <f>C6754</f>
        <v/>
      </c>
    </row>
    <row r="6755" ht="14.25" customHeight="1">
      <c r="K6755" s="4">
        <f>MONTH(A6755)</f>
        <v/>
      </c>
      <c r="L6755" s="4">
        <f>DAY(A6755)</f>
        <v/>
      </c>
      <c r="M6755" s="4">
        <f>HOUR(A6755)</f>
        <v/>
      </c>
      <c r="N6755" s="4">
        <f>CONCATENATE(K6755,"-",L6755,"-",M6755)</f>
        <v/>
      </c>
      <c r="O6755" s="4">
        <f>C6755</f>
        <v/>
      </c>
    </row>
    <row r="6756" ht="14.25" customHeight="1">
      <c r="K6756" s="4">
        <f>MONTH(A6756)</f>
        <v/>
      </c>
      <c r="L6756" s="4">
        <f>DAY(A6756)</f>
        <v/>
      </c>
      <c r="M6756" s="4">
        <f>HOUR(A6756)</f>
        <v/>
      </c>
      <c r="N6756" s="4">
        <f>CONCATENATE(K6756,"-",L6756,"-",M6756)</f>
        <v/>
      </c>
      <c r="O6756" s="4">
        <f>C6756</f>
        <v/>
      </c>
    </row>
    <row r="6757" ht="14.25" customHeight="1">
      <c r="K6757" s="4">
        <f>MONTH(A6757)</f>
        <v/>
      </c>
      <c r="L6757" s="4">
        <f>DAY(A6757)</f>
        <v/>
      </c>
      <c r="M6757" s="4">
        <f>HOUR(A6757)</f>
        <v/>
      </c>
      <c r="N6757" s="4">
        <f>CONCATENATE(K6757,"-",L6757,"-",M6757)</f>
        <v/>
      </c>
      <c r="O6757" s="4">
        <f>C6757</f>
        <v/>
      </c>
    </row>
    <row r="6758" ht="14.25" customHeight="1">
      <c r="K6758" s="4">
        <f>MONTH(A6758)</f>
        <v/>
      </c>
      <c r="L6758" s="4">
        <f>DAY(A6758)</f>
        <v/>
      </c>
      <c r="M6758" s="4">
        <f>HOUR(A6758)</f>
        <v/>
      </c>
      <c r="N6758" s="4">
        <f>CONCATENATE(K6758,"-",L6758,"-",M6758)</f>
        <v/>
      </c>
      <c r="O6758" s="4">
        <f>C6758</f>
        <v/>
      </c>
    </row>
    <row r="6759" ht="14.25" customHeight="1">
      <c r="K6759" s="4">
        <f>MONTH(A6759)</f>
        <v/>
      </c>
      <c r="L6759" s="4">
        <f>DAY(A6759)</f>
        <v/>
      </c>
      <c r="M6759" s="4">
        <f>HOUR(A6759)</f>
        <v/>
      </c>
      <c r="N6759" s="4">
        <f>CONCATENATE(K6759,"-",L6759,"-",M6759)</f>
        <v/>
      </c>
      <c r="O6759" s="4">
        <f>C6759</f>
        <v/>
      </c>
    </row>
    <row r="6760" ht="14.25" customHeight="1">
      <c r="K6760" s="4">
        <f>MONTH(A6760)</f>
        <v/>
      </c>
      <c r="L6760" s="4">
        <f>DAY(A6760)</f>
        <v/>
      </c>
      <c r="M6760" s="4">
        <f>HOUR(A6760)</f>
        <v/>
      </c>
      <c r="N6760" s="4">
        <f>CONCATENATE(K6760,"-",L6760,"-",M6760)</f>
        <v/>
      </c>
      <c r="O6760" s="4">
        <f>C6760</f>
        <v/>
      </c>
    </row>
    <row r="6761" ht="14.25" customHeight="1">
      <c r="K6761" s="4">
        <f>MONTH(A6761)</f>
        <v/>
      </c>
      <c r="L6761" s="4">
        <f>DAY(A6761)</f>
        <v/>
      </c>
      <c r="M6761" s="4">
        <f>HOUR(A6761)</f>
        <v/>
      </c>
      <c r="N6761" s="4">
        <f>CONCATENATE(K6761,"-",L6761,"-",M6761)</f>
        <v/>
      </c>
      <c r="O6761" s="4">
        <f>C6761</f>
        <v/>
      </c>
    </row>
    <row r="6762" ht="14.25" customHeight="1">
      <c r="K6762" s="4">
        <f>MONTH(A6762)</f>
        <v/>
      </c>
      <c r="L6762" s="4">
        <f>DAY(A6762)</f>
        <v/>
      </c>
      <c r="M6762" s="4">
        <f>HOUR(A6762)</f>
        <v/>
      </c>
      <c r="N6762" s="4">
        <f>CONCATENATE(K6762,"-",L6762,"-",M6762)</f>
        <v/>
      </c>
      <c r="O6762" s="4">
        <f>C6762</f>
        <v/>
      </c>
    </row>
    <row r="6763" ht="14.25" customHeight="1">
      <c r="K6763" s="4">
        <f>MONTH(A6763)</f>
        <v/>
      </c>
      <c r="L6763" s="4">
        <f>DAY(A6763)</f>
        <v/>
      </c>
      <c r="M6763" s="4">
        <f>HOUR(A6763)</f>
        <v/>
      </c>
      <c r="N6763" s="4">
        <f>CONCATENATE(K6763,"-",L6763,"-",M6763)</f>
        <v/>
      </c>
      <c r="O6763" s="4">
        <f>C6763</f>
        <v/>
      </c>
    </row>
    <row r="6764" ht="14.25" customHeight="1">
      <c r="K6764" s="4">
        <f>MONTH(A6764)</f>
        <v/>
      </c>
      <c r="L6764" s="4">
        <f>DAY(A6764)</f>
        <v/>
      </c>
      <c r="M6764" s="4">
        <f>HOUR(A6764)</f>
        <v/>
      </c>
      <c r="N6764" s="4">
        <f>CONCATENATE(K6764,"-",L6764,"-",M6764)</f>
        <v/>
      </c>
      <c r="O6764" s="4">
        <f>C6764</f>
        <v/>
      </c>
    </row>
    <row r="6765" ht="14.25" customHeight="1">
      <c r="K6765" s="4">
        <f>MONTH(A6765)</f>
        <v/>
      </c>
      <c r="L6765" s="4">
        <f>DAY(A6765)</f>
        <v/>
      </c>
      <c r="M6765" s="4">
        <f>HOUR(A6765)</f>
        <v/>
      </c>
      <c r="N6765" s="4">
        <f>CONCATENATE(K6765,"-",L6765,"-",M6765)</f>
        <v/>
      </c>
      <c r="O6765" s="4">
        <f>C6765</f>
        <v/>
      </c>
    </row>
    <row r="6766" ht="14.25" customHeight="1">
      <c r="K6766" s="4">
        <f>MONTH(A6766)</f>
        <v/>
      </c>
      <c r="L6766" s="4">
        <f>DAY(A6766)</f>
        <v/>
      </c>
      <c r="M6766" s="4">
        <f>HOUR(A6766)</f>
        <v/>
      </c>
      <c r="N6766" s="4">
        <f>CONCATENATE(K6766,"-",L6766,"-",M6766)</f>
        <v/>
      </c>
      <c r="O6766" s="4">
        <f>C6766</f>
        <v/>
      </c>
    </row>
    <row r="6767" ht="14.25" customHeight="1">
      <c r="K6767" s="4">
        <f>MONTH(A6767)</f>
        <v/>
      </c>
      <c r="L6767" s="4">
        <f>DAY(A6767)</f>
        <v/>
      </c>
      <c r="M6767" s="4">
        <f>HOUR(A6767)</f>
        <v/>
      </c>
      <c r="N6767" s="4">
        <f>CONCATENATE(K6767,"-",L6767,"-",M6767)</f>
        <v/>
      </c>
      <c r="O6767" s="4">
        <f>C6767</f>
        <v/>
      </c>
    </row>
    <row r="6768" ht="14.25" customHeight="1">
      <c r="K6768" s="4">
        <f>MONTH(A6768)</f>
        <v/>
      </c>
      <c r="L6768" s="4">
        <f>DAY(A6768)</f>
        <v/>
      </c>
      <c r="M6768" s="4">
        <f>HOUR(A6768)</f>
        <v/>
      </c>
      <c r="N6768" s="4">
        <f>CONCATENATE(K6768,"-",L6768,"-",M6768)</f>
        <v/>
      </c>
      <c r="O6768" s="4">
        <f>C6768</f>
        <v/>
      </c>
    </row>
    <row r="6769" ht="14.25" customHeight="1">
      <c r="K6769" s="4">
        <f>MONTH(A6769)</f>
        <v/>
      </c>
      <c r="L6769" s="4">
        <f>DAY(A6769)</f>
        <v/>
      </c>
      <c r="M6769" s="4">
        <f>HOUR(A6769)</f>
        <v/>
      </c>
      <c r="N6769" s="4">
        <f>CONCATENATE(K6769,"-",L6769,"-",M6769)</f>
        <v/>
      </c>
      <c r="O6769" s="4">
        <f>C6769</f>
        <v/>
      </c>
    </row>
    <row r="6770" ht="14.25" customHeight="1">
      <c r="K6770" s="4">
        <f>MONTH(A6770)</f>
        <v/>
      </c>
      <c r="L6770" s="4">
        <f>DAY(A6770)</f>
        <v/>
      </c>
      <c r="M6770" s="4">
        <f>HOUR(A6770)</f>
        <v/>
      </c>
      <c r="N6770" s="4">
        <f>CONCATENATE(K6770,"-",L6770,"-",M6770)</f>
        <v/>
      </c>
      <c r="O6770" s="4">
        <f>C6770</f>
        <v/>
      </c>
    </row>
    <row r="6771" ht="14.25" customHeight="1">
      <c r="K6771" s="4">
        <f>MONTH(A6771)</f>
        <v/>
      </c>
      <c r="L6771" s="4">
        <f>DAY(A6771)</f>
        <v/>
      </c>
      <c r="M6771" s="4">
        <f>HOUR(A6771)</f>
        <v/>
      </c>
      <c r="N6771" s="4">
        <f>CONCATENATE(K6771,"-",L6771,"-",M6771)</f>
        <v/>
      </c>
      <c r="O6771" s="4">
        <f>C6771</f>
        <v/>
      </c>
    </row>
    <row r="6772" ht="14.25" customHeight="1">
      <c r="K6772" s="4">
        <f>MONTH(A6772)</f>
        <v/>
      </c>
      <c r="L6772" s="4">
        <f>DAY(A6772)</f>
        <v/>
      </c>
      <c r="M6772" s="4">
        <f>HOUR(A6772)</f>
        <v/>
      </c>
      <c r="N6772" s="4">
        <f>CONCATENATE(K6772,"-",L6772,"-",M6772)</f>
        <v/>
      </c>
      <c r="O6772" s="4">
        <f>C6772</f>
        <v/>
      </c>
    </row>
    <row r="6773" ht="14.25" customHeight="1">
      <c r="K6773" s="4">
        <f>MONTH(A6773)</f>
        <v/>
      </c>
      <c r="L6773" s="4">
        <f>DAY(A6773)</f>
        <v/>
      </c>
      <c r="M6773" s="4">
        <f>HOUR(A6773)</f>
        <v/>
      </c>
      <c r="N6773" s="4">
        <f>CONCATENATE(K6773,"-",L6773,"-",M6773)</f>
        <v/>
      </c>
      <c r="O6773" s="4">
        <f>C6773</f>
        <v/>
      </c>
    </row>
    <row r="6774" ht="14.25" customHeight="1">
      <c r="K6774" s="4">
        <f>MONTH(A6774)</f>
        <v/>
      </c>
      <c r="L6774" s="4">
        <f>DAY(A6774)</f>
        <v/>
      </c>
      <c r="M6774" s="4">
        <f>HOUR(A6774)</f>
        <v/>
      </c>
      <c r="N6774" s="4">
        <f>CONCATENATE(K6774,"-",L6774,"-",M6774)</f>
        <v/>
      </c>
      <c r="O6774" s="4">
        <f>C6774</f>
        <v/>
      </c>
    </row>
    <row r="6775" ht="14.25" customHeight="1">
      <c r="K6775" s="4">
        <f>MONTH(A6775)</f>
        <v/>
      </c>
      <c r="L6775" s="4">
        <f>DAY(A6775)</f>
        <v/>
      </c>
      <c r="M6775" s="4">
        <f>HOUR(A6775)</f>
        <v/>
      </c>
      <c r="N6775" s="4">
        <f>CONCATENATE(K6775,"-",L6775,"-",M6775)</f>
        <v/>
      </c>
      <c r="O6775" s="4">
        <f>C6775</f>
        <v/>
      </c>
    </row>
    <row r="6776" ht="14.25" customHeight="1">
      <c r="K6776" s="4">
        <f>MONTH(A6776)</f>
        <v/>
      </c>
      <c r="L6776" s="4">
        <f>DAY(A6776)</f>
        <v/>
      </c>
      <c r="M6776" s="4">
        <f>HOUR(A6776)</f>
        <v/>
      </c>
      <c r="N6776" s="4">
        <f>CONCATENATE(K6776,"-",L6776,"-",M6776)</f>
        <v/>
      </c>
      <c r="O6776" s="4">
        <f>C6776</f>
        <v/>
      </c>
    </row>
    <row r="6777" ht="14.25" customHeight="1">
      <c r="K6777" s="4">
        <f>MONTH(A6777)</f>
        <v/>
      </c>
      <c r="L6777" s="4">
        <f>DAY(A6777)</f>
        <v/>
      </c>
      <c r="M6777" s="4">
        <f>HOUR(A6777)</f>
        <v/>
      </c>
      <c r="N6777" s="4">
        <f>CONCATENATE(K6777,"-",L6777,"-",M6777)</f>
        <v/>
      </c>
      <c r="O6777" s="4">
        <f>C6777</f>
        <v/>
      </c>
    </row>
    <row r="6778" ht="14.25" customHeight="1">
      <c r="K6778" s="4">
        <f>MONTH(A6778)</f>
        <v/>
      </c>
      <c r="L6778" s="4">
        <f>DAY(A6778)</f>
        <v/>
      </c>
      <c r="M6778" s="4">
        <f>HOUR(A6778)</f>
        <v/>
      </c>
      <c r="N6778" s="4">
        <f>CONCATENATE(K6778,"-",L6778,"-",M6778)</f>
        <v/>
      </c>
      <c r="O6778" s="4">
        <f>C6778</f>
        <v/>
      </c>
    </row>
    <row r="6779" ht="14.25" customHeight="1">
      <c r="K6779" s="4">
        <f>MONTH(A6779)</f>
        <v/>
      </c>
      <c r="L6779" s="4">
        <f>DAY(A6779)</f>
        <v/>
      </c>
      <c r="M6779" s="4">
        <f>HOUR(A6779)</f>
        <v/>
      </c>
      <c r="N6779" s="4">
        <f>CONCATENATE(K6779,"-",L6779,"-",M6779)</f>
        <v/>
      </c>
      <c r="O6779" s="4">
        <f>C6779</f>
        <v/>
      </c>
    </row>
    <row r="6780" ht="14.25" customHeight="1">
      <c r="K6780" s="4">
        <f>MONTH(A6780)</f>
        <v/>
      </c>
      <c r="L6780" s="4">
        <f>DAY(A6780)</f>
        <v/>
      </c>
      <c r="M6780" s="4">
        <f>HOUR(A6780)</f>
        <v/>
      </c>
      <c r="N6780" s="4">
        <f>CONCATENATE(K6780,"-",L6780,"-",M6780)</f>
        <v/>
      </c>
      <c r="O6780" s="4">
        <f>C6780</f>
        <v/>
      </c>
    </row>
    <row r="6781" ht="14.25" customHeight="1">
      <c r="K6781" s="4">
        <f>MONTH(A6781)</f>
        <v/>
      </c>
      <c r="L6781" s="4">
        <f>DAY(A6781)</f>
        <v/>
      </c>
      <c r="M6781" s="4">
        <f>HOUR(A6781)</f>
        <v/>
      </c>
      <c r="N6781" s="4">
        <f>CONCATENATE(K6781,"-",L6781,"-",M6781)</f>
        <v/>
      </c>
      <c r="O6781" s="4">
        <f>C6781</f>
        <v/>
      </c>
    </row>
    <row r="6782" ht="14.25" customHeight="1">
      <c r="K6782" s="4">
        <f>MONTH(A6782)</f>
        <v/>
      </c>
      <c r="L6782" s="4">
        <f>DAY(A6782)</f>
        <v/>
      </c>
      <c r="M6782" s="4">
        <f>HOUR(A6782)</f>
        <v/>
      </c>
      <c r="N6782" s="4">
        <f>CONCATENATE(K6782,"-",L6782,"-",M6782)</f>
        <v/>
      </c>
      <c r="O6782" s="4">
        <f>C6782</f>
        <v/>
      </c>
    </row>
    <row r="6783" ht="14.25" customHeight="1">
      <c r="K6783" s="4">
        <f>MONTH(A6783)</f>
        <v/>
      </c>
      <c r="L6783" s="4">
        <f>DAY(A6783)</f>
        <v/>
      </c>
      <c r="M6783" s="4">
        <f>HOUR(A6783)</f>
        <v/>
      </c>
      <c r="N6783" s="4">
        <f>CONCATENATE(K6783,"-",L6783,"-",M6783)</f>
        <v/>
      </c>
      <c r="O6783" s="4">
        <f>C6783</f>
        <v/>
      </c>
    </row>
    <row r="6784" ht="14.25" customHeight="1">
      <c r="K6784" s="4">
        <f>MONTH(A6784)</f>
        <v/>
      </c>
      <c r="L6784" s="4">
        <f>DAY(A6784)</f>
        <v/>
      </c>
      <c r="M6784" s="4">
        <f>HOUR(A6784)</f>
        <v/>
      </c>
      <c r="N6784" s="4">
        <f>CONCATENATE(K6784,"-",L6784,"-",M6784)</f>
        <v/>
      </c>
      <c r="O6784" s="4">
        <f>C6784</f>
        <v/>
      </c>
    </row>
    <row r="6785" ht="14.25" customHeight="1">
      <c r="K6785" s="4">
        <f>MONTH(A6785)</f>
        <v/>
      </c>
      <c r="L6785" s="4">
        <f>DAY(A6785)</f>
        <v/>
      </c>
      <c r="M6785" s="4">
        <f>HOUR(A6785)</f>
        <v/>
      </c>
      <c r="N6785" s="4">
        <f>CONCATENATE(K6785,"-",L6785,"-",M6785)</f>
        <v/>
      </c>
      <c r="O6785" s="4">
        <f>C6785</f>
        <v/>
      </c>
    </row>
    <row r="6786" ht="14.25" customHeight="1">
      <c r="K6786" s="4">
        <f>MONTH(A6786)</f>
        <v/>
      </c>
      <c r="L6786" s="4">
        <f>DAY(A6786)</f>
        <v/>
      </c>
      <c r="M6786" s="4">
        <f>HOUR(A6786)</f>
        <v/>
      </c>
      <c r="N6786" s="4">
        <f>CONCATENATE(K6786,"-",L6786,"-",M6786)</f>
        <v/>
      </c>
      <c r="O6786" s="4">
        <f>C6786</f>
        <v/>
      </c>
    </row>
    <row r="6787" ht="14.25" customHeight="1">
      <c r="K6787" s="4">
        <f>MONTH(A6787)</f>
        <v/>
      </c>
      <c r="L6787" s="4">
        <f>DAY(A6787)</f>
        <v/>
      </c>
      <c r="M6787" s="4">
        <f>HOUR(A6787)</f>
        <v/>
      </c>
      <c r="N6787" s="4">
        <f>CONCATENATE(K6787,"-",L6787,"-",M6787)</f>
        <v/>
      </c>
      <c r="O6787" s="4">
        <f>C6787</f>
        <v/>
      </c>
    </row>
    <row r="6788" ht="14.25" customHeight="1">
      <c r="K6788" s="4">
        <f>MONTH(A6788)</f>
        <v/>
      </c>
      <c r="L6788" s="4">
        <f>DAY(A6788)</f>
        <v/>
      </c>
      <c r="M6788" s="4">
        <f>HOUR(A6788)</f>
        <v/>
      </c>
      <c r="N6788" s="4">
        <f>CONCATENATE(K6788,"-",L6788,"-",M6788)</f>
        <v/>
      </c>
      <c r="O6788" s="4">
        <f>C6788</f>
        <v/>
      </c>
    </row>
    <row r="6789" ht="14.25" customHeight="1">
      <c r="K6789" s="4">
        <f>MONTH(A6789)</f>
        <v/>
      </c>
      <c r="L6789" s="4">
        <f>DAY(A6789)</f>
        <v/>
      </c>
      <c r="M6789" s="4">
        <f>HOUR(A6789)</f>
        <v/>
      </c>
      <c r="N6789" s="4">
        <f>CONCATENATE(K6789,"-",L6789,"-",M6789)</f>
        <v/>
      </c>
      <c r="O6789" s="4">
        <f>C6789</f>
        <v/>
      </c>
    </row>
    <row r="6790" ht="14.25" customHeight="1">
      <c r="K6790" s="4">
        <f>MONTH(A6790)</f>
        <v/>
      </c>
      <c r="L6790" s="4">
        <f>DAY(A6790)</f>
        <v/>
      </c>
      <c r="M6790" s="4">
        <f>HOUR(A6790)</f>
        <v/>
      </c>
      <c r="N6790" s="4">
        <f>CONCATENATE(K6790,"-",L6790,"-",M6790)</f>
        <v/>
      </c>
      <c r="O6790" s="4">
        <f>C6790</f>
        <v/>
      </c>
    </row>
    <row r="6791" ht="14.25" customHeight="1">
      <c r="K6791" s="4">
        <f>MONTH(A6791)</f>
        <v/>
      </c>
      <c r="L6791" s="4">
        <f>DAY(A6791)</f>
        <v/>
      </c>
      <c r="M6791" s="4">
        <f>HOUR(A6791)</f>
        <v/>
      </c>
      <c r="N6791" s="4">
        <f>CONCATENATE(K6791,"-",L6791,"-",M6791)</f>
        <v/>
      </c>
      <c r="O6791" s="4">
        <f>C6791</f>
        <v/>
      </c>
    </row>
    <row r="6792" ht="14.25" customHeight="1">
      <c r="K6792" s="4">
        <f>MONTH(A6792)</f>
        <v/>
      </c>
      <c r="L6792" s="4">
        <f>DAY(A6792)</f>
        <v/>
      </c>
      <c r="M6792" s="4">
        <f>HOUR(A6792)</f>
        <v/>
      </c>
      <c r="N6792" s="4">
        <f>CONCATENATE(K6792,"-",L6792,"-",M6792)</f>
        <v/>
      </c>
      <c r="O6792" s="4">
        <f>C6792</f>
        <v/>
      </c>
    </row>
    <row r="6793" ht="14.25" customHeight="1">
      <c r="K6793" s="4">
        <f>MONTH(A6793)</f>
        <v/>
      </c>
      <c r="L6793" s="4">
        <f>DAY(A6793)</f>
        <v/>
      </c>
      <c r="M6793" s="4">
        <f>HOUR(A6793)</f>
        <v/>
      </c>
      <c r="N6793" s="4">
        <f>CONCATENATE(K6793,"-",L6793,"-",M6793)</f>
        <v/>
      </c>
      <c r="O6793" s="4">
        <f>C6793</f>
        <v/>
      </c>
    </row>
    <row r="6794" ht="14.25" customHeight="1">
      <c r="K6794" s="4">
        <f>MONTH(A6794)</f>
        <v/>
      </c>
      <c r="L6794" s="4">
        <f>DAY(A6794)</f>
        <v/>
      </c>
      <c r="M6794" s="4">
        <f>HOUR(A6794)</f>
        <v/>
      </c>
      <c r="N6794" s="4">
        <f>CONCATENATE(K6794,"-",L6794,"-",M6794)</f>
        <v/>
      </c>
      <c r="O6794" s="4">
        <f>C6794</f>
        <v/>
      </c>
    </row>
    <row r="6795" ht="14.25" customHeight="1">
      <c r="K6795" s="4">
        <f>MONTH(A6795)</f>
        <v/>
      </c>
      <c r="L6795" s="4">
        <f>DAY(A6795)</f>
        <v/>
      </c>
      <c r="M6795" s="4">
        <f>HOUR(A6795)</f>
        <v/>
      </c>
      <c r="N6795" s="4">
        <f>CONCATENATE(K6795,"-",L6795,"-",M6795)</f>
        <v/>
      </c>
      <c r="O6795" s="4">
        <f>C6795</f>
        <v/>
      </c>
    </row>
    <row r="6796" ht="14.25" customHeight="1">
      <c r="K6796" s="4">
        <f>MONTH(A6796)</f>
        <v/>
      </c>
      <c r="L6796" s="4">
        <f>DAY(A6796)</f>
        <v/>
      </c>
      <c r="M6796" s="4">
        <f>HOUR(A6796)</f>
        <v/>
      </c>
      <c r="N6796" s="4">
        <f>CONCATENATE(K6796,"-",L6796,"-",M6796)</f>
        <v/>
      </c>
      <c r="O6796" s="4">
        <f>C6796</f>
        <v/>
      </c>
    </row>
    <row r="6797" ht="14.25" customHeight="1">
      <c r="K6797" s="4">
        <f>MONTH(A6797)</f>
        <v/>
      </c>
      <c r="L6797" s="4">
        <f>DAY(A6797)</f>
        <v/>
      </c>
      <c r="M6797" s="4">
        <f>HOUR(A6797)</f>
        <v/>
      </c>
      <c r="N6797" s="4">
        <f>CONCATENATE(K6797,"-",L6797,"-",M6797)</f>
        <v/>
      </c>
      <c r="O6797" s="4">
        <f>C6797</f>
        <v/>
      </c>
    </row>
    <row r="6798" ht="14.25" customHeight="1">
      <c r="K6798" s="4">
        <f>MONTH(A6798)</f>
        <v/>
      </c>
      <c r="L6798" s="4">
        <f>DAY(A6798)</f>
        <v/>
      </c>
      <c r="M6798" s="4">
        <f>HOUR(A6798)</f>
        <v/>
      </c>
      <c r="N6798" s="4">
        <f>CONCATENATE(K6798,"-",L6798,"-",M6798)</f>
        <v/>
      </c>
      <c r="O6798" s="4">
        <f>C6798</f>
        <v/>
      </c>
    </row>
    <row r="6799" ht="14.25" customHeight="1">
      <c r="K6799" s="4">
        <f>MONTH(A6799)</f>
        <v/>
      </c>
      <c r="L6799" s="4">
        <f>DAY(A6799)</f>
        <v/>
      </c>
      <c r="M6799" s="4">
        <f>HOUR(A6799)</f>
        <v/>
      </c>
      <c r="N6799" s="4">
        <f>CONCATENATE(K6799,"-",L6799,"-",M6799)</f>
        <v/>
      </c>
      <c r="O6799" s="4">
        <f>C6799</f>
        <v/>
      </c>
    </row>
    <row r="6800" ht="14.25" customHeight="1">
      <c r="K6800" s="4">
        <f>MONTH(A6800)</f>
        <v/>
      </c>
      <c r="L6800" s="4">
        <f>DAY(A6800)</f>
        <v/>
      </c>
      <c r="M6800" s="4">
        <f>HOUR(A6800)</f>
        <v/>
      </c>
      <c r="N6800" s="4">
        <f>CONCATENATE(K6800,"-",L6800,"-",M6800)</f>
        <v/>
      </c>
      <c r="O6800" s="4">
        <f>C6800</f>
        <v/>
      </c>
    </row>
    <row r="6801" ht="14.25" customHeight="1">
      <c r="K6801" s="4">
        <f>MONTH(A6801)</f>
        <v/>
      </c>
      <c r="L6801" s="4">
        <f>DAY(A6801)</f>
        <v/>
      </c>
      <c r="M6801" s="4">
        <f>HOUR(A6801)</f>
        <v/>
      </c>
      <c r="N6801" s="4">
        <f>CONCATENATE(K6801,"-",L6801,"-",M6801)</f>
        <v/>
      </c>
      <c r="O6801" s="4">
        <f>C6801</f>
        <v/>
      </c>
    </row>
    <row r="6802" ht="14.25" customHeight="1">
      <c r="K6802" s="4">
        <f>MONTH(A6802)</f>
        <v/>
      </c>
      <c r="L6802" s="4">
        <f>DAY(A6802)</f>
        <v/>
      </c>
      <c r="M6802" s="4">
        <f>HOUR(A6802)</f>
        <v/>
      </c>
      <c r="N6802" s="4">
        <f>CONCATENATE(K6802,"-",L6802,"-",M6802)</f>
        <v/>
      </c>
      <c r="O6802" s="4">
        <f>C6802</f>
        <v/>
      </c>
    </row>
    <row r="6803" ht="14.25" customHeight="1">
      <c r="K6803" s="4">
        <f>MONTH(A6803)</f>
        <v/>
      </c>
      <c r="L6803" s="4">
        <f>DAY(A6803)</f>
        <v/>
      </c>
      <c r="M6803" s="4">
        <f>HOUR(A6803)</f>
        <v/>
      </c>
      <c r="N6803" s="4">
        <f>CONCATENATE(K6803,"-",L6803,"-",M6803)</f>
        <v/>
      </c>
      <c r="O6803" s="4">
        <f>C6803</f>
        <v/>
      </c>
    </row>
    <row r="6804" ht="14.25" customHeight="1">
      <c r="K6804" s="4">
        <f>MONTH(A6804)</f>
        <v/>
      </c>
      <c r="L6804" s="4">
        <f>DAY(A6804)</f>
        <v/>
      </c>
      <c r="M6804" s="4">
        <f>HOUR(A6804)</f>
        <v/>
      </c>
      <c r="N6804" s="4">
        <f>CONCATENATE(K6804,"-",L6804,"-",M6804)</f>
        <v/>
      </c>
      <c r="O6804" s="4">
        <f>C6804</f>
        <v/>
      </c>
    </row>
    <row r="6805" ht="14.25" customHeight="1">
      <c r="K6805" s="4">
        <f>MONTH(A6805)</f>
        <v/>
      </c>
      <c r="L6805" s="4">
        <f>DAY(A6805)</f>
        <v/>
      </c>
      <c r="M6805" s="4">
        <f>HOUR(A6805)</f>
        <v/>
      </c>
      <c r="N6805" s="4">
        <f>CONCATENATE(K6805,"-",L6805,"-",M6805)</f>
        <v/>
      </c>
      <c r="O6805" s="4">
        <f>C6805</f>
        <v/>
      </c>
    </row>
    <row r="6806" ht="14.25" customHeight="1">
      <c r="K6806" s="4">
        <f>MONTH(A6806)</f>
        <v/>
      </c>
      <c r="L6806" s="4">
        <f>DAY(A6806)</f>
        <v/>
      </c>
      <c r="M6806" s="4">
        <f>HOUR(A6806)</f>
        <v/>
      </c>
      <c r="N6806" s="4">
        <f>CONCATENATE(K6806,"-",L6806,"-",M6806)</f>
        <v/>
      </c>
      <c r="O6806" s="4">
        <f>C6806</f>
        <v/>
      </c>
    </row>
    <row r="6807" ht="14.25" customHeight="1">
      <c r="K6807" s="4">
        <f>MONTH(A6807)</f>
        <v/>
      </c>
      <c r="L6807" s="4">
        <f>DAY(A6807)</f>
        <v/>
      </c>
      <c r="M6807" s="4">
        <f>HOUR(A6807)</f>
        <v/>
      </c>
      <c r="N6807" s="4">
        <f>CONCATENATE(K6807,"-",L6807,"-",M6807)</f>
        <v/>
      </c>
      <c r="O6807" s="4">
        <f>C6807</f>
        <v/>
      </c>
    </row>
    <row r="6808" ht="14.25" customHeight="1">
      <c r="K6808" s="4">
        <f>MONTH(A6808)</f>
        <v/>
      </c>
      <c r="L6808" s="4">
        <f>DAY(A6808)</f>
        <v/>
      </c>
      <c r="M6808" s="4">
        <f>HOUR(A6808)</f>
        <v/>
      </c>
      <c r="N6808" s="4">
        <f>CONCATENATE(K6808,"-",L6808,"-",M6808)</f>
        <v/>
      </c>
      <c r="O6808" s="4">
        <f>C6808</f>
        <v/>
      </c>
    </row>
    <row r="6809" ht="14.25" customHeight="1">
      <c r="K6809" s="4">
        <f>MONTH(A6809)</f>
        <v/>
      </c>
      <c r="L6809" s="4">
        <f>DAY(A6809)</f>
        <v/>
      </c>
      <c r="M6809" s="4">
        <f>HOUR(A6809)</f>
        <v/>
      </c>
      <c r="N6809" s="4">
        <f>CONCATENATE(K6809,"-",L6809,"-",M6809)</f>
        <v/>
      </c>
      <c r="O6809" s="4">
        <f>C6809</f>
        <v/>
      </c>
    </row>
    <row r="6810" ht="14.25" customHeight="1">
      <c r="K6810" s="4">
        <f>MONTH(A6810)</f>
        <v/>
      </c>
      <c r="L6810" s="4">
        <f>DAY(A6810)</f>
        <v/>
      </c>
      <c r="M6810" s="4">
        <f>HOUR(A6810)</f>
        <v/>
      </c>
      <c r="N6810" s="4">
        <f>CONCATENATE(K6810,"-",L6810,"-",M6810)</f>
        <v/>
      </c>
      <c r="O6810" s="4">
        <f>C6810</f>
        <v/>
      </c>
    </row>
    <row r="6811" ht="14.25" customHeight="1">
      <c r="K6811" s="4">
        <f>MONTH(A6811)</f>
        <v/>
      </c>
      <c r="L6811" s="4">
        <f>DAY(A6811)</f>
        <v/>
      </c>
      <c r="M6811" s="4">
        <f>HOUR(A6811)</f>
        <v/>
      </c>
      <c r="N6811" s="4">
        <f>CONCATENATE(K6811,"-",L6811,"-",M6811)</f>
        <v/>
      </c>
      <c r="O6811" s="4">
        <f>C6811</f>
        <v/>
      </c>
    </row>
    <row r="6812" ht="14.25" customHeight="1">
      <c r="K6812" s="4">
        <f>MONTH(A6812)</f>
        <v/>
      </c>
      <c r="L6812" s="4">
        <f>DAY(A6812)</f>
        <v/>
      </c>
      <c r="M6812" s="4">
        <f>HOUR(A6812)</f>
        <v/>
      </c>
      <c r="N6812" s="4">
        <f>CONCATENATE(K6812,"-",L6812,"-",M6812)</f>
        <v/>
      </c>
      <c r="O6812" s="4">
        <f>C6812</f>
        <v/>
      </c>
    </row>
    <row r="6813" ht="14.25" customHeight="1">
      <c r="K6813" s="4">
        <f>MONTH(A6813)</f>
        <v/>
      </c>
      <c r="L6813" s="4">
        <f>DAY(A6813)</f>
        <v/>
      </c>
      <c r="M6813" s="4">
        <f>HOUR(A6813)</f>
        <v/>
      </c>
      <c r="N6813" s="4">
        <f>CONCATENATE(K6813,"-",L6813,"-",M6813)</f>
        <v/>
      </c>
      <c r="O6813" s="4">
        <f>C6813</f>
        <v/>
      </c>
    </row>
    <row r="6814" ht="14.25" customHeight="1">
      <c r="K6814" s="4">
        <f>MONTH(A6814)</f>
        <v/>
      </c>
      <c r="L6814" s="4">
        <f>DAY(A6814)</f>
        <v/>
      </c>
      <c r="M6814" s="4">
        <f>HOUR(A6814)</f>
        <v/>
      </c>
      <c r="N6814" s="4">
        <f>CONCATENATE(K6814,"-",L6814,"-",M6814)</f>
        <v/>
      </c>
      <c r="O6814" s="4">
        <f>C6814</f>
        <v/>
      </c>
    </row>
    <row r="6815" ht="14.25" customHeight="1">
      <c r="K6815" s="4">
        <f>MONTH(A6815)</f>
        <v/>
      </c>
      <c r="L6815" s="4">
        <f>DAY(A6815)</f>
        <v/>
      </c>
      <c r="M6815" s="4">
        <f>HOUR(A6815)</f>
        <v/>
      </c>
      <c r="N6815" s="4">
        <f>CONCATENATE(K6815,"-",L6815,"-",M6815)</f>
        <v/>
      </c>
      <c r="O6815" s="4">
        <f>C6815</f>
        <v/>
      </c>
    </row>
    <row r="6816" ht="14.25" customHeight="1">
      <c r="K6816" s="4">
        <f>MONTH(A6816)</f>
        <v/>
      </c>
      <c r="L6816" s="4">
        <f>DAY(A6816)</f>
        <v/>
      </c>
      <c r="M6816" s="4">
        <f>HOUR(A6816)</f>
        <v/>
      </c>
      <c r="N6816" s="4">
        <f>CONCATENATE(K6816,"-",L6816,"-",M6816)</f>
        <v/>
      </c>
      <c r="O6816" s="4">
        <f>C6816</f>
        <v/>
      </c>
    </row>
    <row r="6817" ht="14.25" customHeight="1">
      <c r="K6817" s="4">
        <f>MONTH(A6817)</f>
        <v/>
      </c>
      <c r="L6817" s="4">
        <f>DAY(A6817)</f>
        <v/>
      </c>
      <c r="M6817" s="4">
        <f>HOUR(A6817)</f>
        <v/>
      </c>
      <c r="N6817" s="4">
        <f>CONCATENATE(K6817,"-",L6817,"-",M6817)</f>
        <v/>
      </c>
      <c r="O6817" s="4">
        <f>C6817</f>
        <v/>
      </c>
    </row>
    <row r="6818" ht="14.25" customHeight="1">
      <c r="K6818" s="4">
        <f>MONTH(A6818)</f>
        <v/>
      </c>
      <c r="L6818" s="4">
        <f>DAY(A6818)</f>
        <v/>
      </c>
      <c r="M6818" s="4">
        <f>HOUR(A6818)</f>
        <v/>
      </c>
      <c r="N6818" s="4">
        <f>CONCATENATE(K6818,"-",L6818,"-",M6818)</f>
        <v/>
      </c>
      <c r="O6818" s="4">
        <f>C6818</f>
        <v/>
      </c>
    </row>
    <row r="6819" ht="14.25" customHeight="1">
      <c r="K6819" s="4">
        <f>MONTH(A6819)</f>
        <v/>
      </c>
      <c r="L6819" s="4">
        <f>DAY(A6819)</f>
        <v/>
      </c>
      <c r="M6819" s="4">
        <f>HOUR(A6819)</f>
        <v/>
      </c>
      <c r="N6819" s="4">
        <f>CONCATENATE(K6819,"-",L6819,"-",M6819)</f>
        <v/>
      </c>
      <c r="O6819" s="4">
        <f>C6819</f>
        <v/>
      </c>
    </row>
    <row r="6820" ht="14.25" customHeight="1">
      <c r="K6820" s="4">
        <f>MONTH(A6820)</f>
        <v/>
      </c>
      <c r="L6820" s="4">
        <f>DAY(A6820)</f>
        <v/>
      </c>
      <c r="M6820" s="4">
        <f>HOUR(A6820)</f>
        <v/>
      </c>
      <c r="N6820" s="4">
        <f>CONCATENATE(K6820,"-",L6820,"-",M6820)</f>
        <v/>
      </c>
      <c r="O6820" s="4">
        <f>C6820</f>
        <v/>
      </c>
    </row>
    <row r="6821" ht="14.25" customHeight="1">
      <c r="K6821" s="4">
        <f>MONTH(A6821)</f>
        <v/>
      </c>
      <c r="L6821" s="4">
        <f>DAY(A6821)</f>
        <v/>
      </c>
      <c r="M6821" s="4">
        <f>HOUR(A6821)</f>
        <v/>
      </c>
      <c r="N6821" s="4">
        <f>CONCATENATE(K6821,"-",L6821,"-",M6821)</f>
        <v/>
      </c>
      <c r="O6821" s="4">
        <f>C6821</f>
        <v/>
      </c>
    </row>
    <row r="6822" ht="14.25" customHeight="1">
      <c r="K6822" s="4">
        <f>MONTH(A6822)</f>
        <v/>
      </c>
      <c r="L6822" s="4">
        <f>DAY(A6822)</f>
        <v/>
      </c>
      <c r="M6822" s="4">
        <f>HOUR(A6822)</f>
        <v/>
      </c>
      <c r="N6822" s="4">
        <f>CONCATENATE(K6822,"-",L6822,"-",M6822)</f>
        <v/>
      </c>
      <c r="O6822" s="4">
        <f>C6822</f>
        <v/>
      </c>
    </row>
    <row r="6823" ht="14.25" customHeight="1">
      <c r="K6823" s="4">
        <f>MONTH(A6823)</f>
        <v/>
      </c>
      <c r="L6823" s="4">
        <f>DAY(A6823)</f>
        <v/>
      </c>
      <c r="M6823" s="4">
        <f>HOUR(A6823)</f>
        <v/>
      </c>
      <c r="N6823" s="4">
        <f>CONCATENATE(K6823,"-",L6823,"-",M6823)</f>
        <v/>
      </c>
      <c r="O6823" s="4">
        <f>C6823</f>
        <v/>
      </c>
    </row>
    <row r="6824" ht="14.25" customHeight="1">
      <c r="K6824" s="4">
        <f>MONTH(A6824)</f>
        <v/>
      </c>
      <c r="L6824" s="4">
        <f>DAY(A6824)</f>
        <v/>
      </c>
      <c r="M6824" s="4">
        <f>HOUR(A6824)</f>
        <v/>
      </c>
      <c r="N6824" s="4">
        <f>CONCATENATE(K6824,"-",L6824,"-",M6824)</f>
        <v/>
      </c>
      <c r="O6824" s="4">
        <f>C6824</f>
        <v/>
      </c>
    </row>
    <row r="6825" ht="14.25" customHeight="1">
      <c r="K6825" s="4">
        <f>MONTH(A6825)</f>
        <v/>
      </c>
      <c r="L6825" s="4">
        <f>DAY(A6825)</f>
        <v/>
      </c>
      <c r="M6825" s="4">
        <f>HOUR(A6825)</f>
        <v/>
      </c>
      <c r="N6825" s="4">
        <f>CONCATENATE(K6825,"-",L6825,"-",M6825)</f>
        <v/>
      </c>
      <c r="O6825" s="4">
        <f>C6825</f>
        <v/>
      </c>
    </row>
    <row r="6826" ht="14.25" customHeight="1">
      <c r="K6826" s="4">
        <f>MONTH(A6826)</f>
        <v/>
      </c>
      <c r="L6826" s="4">
        <f>DAY(A6826)</f>
        <v/>
      </c>
      <c r="M6826" s="4">
        <f>HOUR(A6826)</f>
        <v/>
      </c>
      <c r="N6826" s="4">
        <f>CONCATENATE(K6826,"-",L6826,"-",M6826)</f>
        <v/>
      </c>
      <c r="O6826" s="4">
        <f>C6826</f>
        <v/>
      </c>
    </row>
    <row r="6827" ht="14.25" customHeight="1">
      <c r="K6827" s="4">
        <f>MONTH(A6827)</f>
        <v/>
      </c>
      <c r="L6827" s="4">
        <f>DAY(A6827)</f>
        <v/>
      </c>
      <c r="M6827" s="4">
        <f>HOUR(A6827)</f>
        <v/>
      </c>
      <c r="N6827" s="4">
        <f>CONCATENATE(K6827,"-",L6827,"-",M6827)</f>
        <v/>
      </c>
      <c r="O6827" s="4">
        <f>C6827</f>
        <v/>
      </c>
    </row>
    <row r="6828" ht="14.25" customHeight="1">
      <c r="K6828" s="4">
        <f>MONTH(A6828)</f>
        <v/>
      </c>
      <c r="L6828" s="4">
        <f>DAY(A6828)</f>
        <v/>
      </c>
      <c r="M6828" s="4">
        <f>HOUR(A6828)</f>
        <v/>
      </c>
      <c r="N6828" s="4">
        <f>CONCATENATE(K6828,"-",L6828,"-",M6828)</f>
        <v/>
      </c>
      <c r="O6828" s="4">
        <f>C6828</f>
        <v/>
      </c>
    </row>
    <row r="6829" ht="14.25" customHeight="1">
      <c r="K6829" s="4">
        <f>MONTH(A6829)</f>
        <v/>
      </c>
      <c r="L6829" s="4">
        <f>DAY(A6829)</f>
        <v/>
      </c>
      <c r="M6829" s="4">
        <f>HOUR(A6829)</f>
        <v/>
      </c>
      <c r="N6829" s="4">
        <f>CONCATENATE(K6829,"-",L6829,"-",M6829)</f>
        <v/>
      </c>
      <c r="O6829" s="4">
        <f>C6829</f>
        <v/>
      </c>
    </row>
    <row r="6830" ht="14.25" customHeight="1">
      <c r="K6830" s="4">
        <f>MONTH(A6830)</f>
        <v/>
      </c>
      <c r="L6830" s="4">
        <f>DAY(A6830)</f>
        <v/>
      </c>
      <c r="M6830" s="4">
        <f>HOUR(A6830)</f>
        <v/>
      </c>
      <c r="N6830" s="4">
        <f>CONCATENATE(K6830,"-",L6830,"-",M6830)</f>
        <v/>
      </c>
      <c r="O6830" s="4">
        <f>C6830</f>
        <v/>
      </c>
    </row>
    <row r="6831" ht="14.25" customHeight="1">
      <c r="K6831" s="4">
        <f>MONTH(A6831)</f>
        <v/>
      </c>
      <c r="L6831" s="4">
        <f>DAY(A6831)</f>
        <v/>
      </c>
      <c r="M6831" s="4">
        <f>HOUR(A6831)</f>
        <v/>
      </c>
      <c r="N6831" s="4">
        <f>CONCATENATE(K6831,"-",L6831,"-",M6831)</f>
        <v/>
      </c>
      <c r="O6831" s="4">
        <f>C6831</f>
        <v/>
      </c>
    </row>
    <row r="6832" ht="14.25" customHeight="1">
      <c r="K6832" s="4">
        <f>MONTH(A6832)</f>
        <v/>
      </c>
      <c r="L6832" s="4">
        <f>DAY(A6832)</f>
        <v/>
      </c>
      <c r="M6832" s="4">
        <f>HOUR(A6832)</f>
        <v/>
      </c>
      <c r="N6832" s="4">
        <f>CONCATENATE(K6832,"-",L6832,"-",M6832)</f>
        <v/>
      </c>
      <c r="O6832" s="4">
        <f>C6832</f>
        <v/>
      </c>
    </row>
    <row r="6833" ht="14.25" customHeight="1">
      <c r="K6833" s="4">
        <f>MONTH(A6833)</f>
        <v/>
      </c>
      <c r="L6833" s="4">
        <f>DAY(A6833)</f>
        <v/>
      </c>
      <c r="M6833" s="4">
        <f>HOUR(A6833)</f>
        <v/>
      </c>
      <c r="N6833" s="4">
        <f>CONCATENATE(K6833,"-",L6833,"-",M6833)</f>
        <v/>
      </c>
      <c r="O6833" s="4">
        <f>C6833</f>
        <v/>
      </c>
    </row>
    <row r="6834" ht="14.25" customHeight="1">
      <c r="K6834" s="4">
        <f>MONTH(A6834)</f>
        <v/>
      </c>
      <c r="L6834" s="4">
        <f>DAY(A6834)</f>
        <v/>
      </c>
      <c r="M6834" s="4">
        <f>HOUR(A6834)</f>
        <v/>
      </c>
      <c r="N6834" s="4">
        <f>CONCATENATE(K6834,"-",L6834,"-",M6834)</f>
        <v/>
      </c>
      <c r="O6834" s="4">
        <f>C6834</f>
        <v/>
      </c>
    </row>
    <row r="6835" ht="14.25" customHeight="1">
      <c r="K6835" s="4">
        <f>MONTH(A6835)</f>
        <v/>
      </c>
      <c r="L6835" s="4">
        <f>DAY(A6835)</f>
        <v/>
      </c>
      <c r="M6835" s="4">
        <f>HOUR(A6835)</f>
        <v/>
      </c>
      <c r="N6835" s="4">
        <f>CONCATENATE(K6835,"-",L6835,"-",M6835)</f>
        <v/>
      </c>
      <c r="O6835" s="4">
        <f>C6835</f>
        <v/>
      </c>
    </row>
    <row r="6836" ht="14.25" customHeight="1">
      <c r="K6836" s="4">
        <f>MONTH(A6836)</f>
        <v/>
      </c>
      <c r="L6836" s="4">
        <f>DAY(A6836)</f>
        <v/>
      </c>
      <c r="M6836" s="4">
        <f>HOUR(A6836)</f>
        <v/>
      </c>
      <c r="N6836" s="4">
        <f>CONCATENATE(K6836,"-",L6836,"-",M6836)</f>
        <v/>
      </c>
      <c r="O6836" s="4">
        <f>C6836</f>
        <v/>
      </c>
    </row>
    <row r="6837" ht="14.25" customHeight="1">
      <c r="K6837" s="4">
        <f>MONTH(A6837)</f>
        <v/>
      </c>
      <c r="L6837" s="4">
        <f>DAY(A6837)</f>
        <v/>
      </c>
      <c r="M6837" s="4">
        <f>HOUR(A6837)</f>
        <v/>
      </c>
      <c r="N6837" s="4">
        <f>CONCATENATE(K6837,"-",L6837,"-",M6837)</f>
        <v/>
      </c>
      <c r="O6837" s="4">
        <f>C6837</f>
        <v/>
      </c>
    </row>
    <row r="6838" ht="14.25" customHeight="1">
      <c r="K6838" s="4">
        <f>MONTH(A6838)</f>
        <v/>
      </c>
      <c r="L6838" s="4">
        <f>DAY(A6838)</f>
        <v/>
      </c>
      <c r="M6838" s="4">
        <f>HOUR(A6838)</f>
        <v/>
      </c>
      <c r="N6838" s="4">
        <f>CONCATENATE(K6838,"-",L6838,"-",M6838)</f>
        <v/>
      </c>
      <c r="O6838" s="4">
        <f>C6838</f>
        <v/>
      </c>
    </row>
    <row r="6839" ht="14.25" customHeight="1">
      <c r="K6839" s="4">
        <f>MONTH(A6839)</f>
        <v/>
      </c>
      <c r="L6839" s="4">
        <f>DAY(A6839)</f>
        <v/>
      </c>
      <c r="M6839" s="4">
        <f>HOUR(A6839)</f>
        <v/>
      </c>
      <c r="N6839" s="4">
        <f>CONCATENATE(K6839,"-",L6839,"-",M6839)</f>
        <v/>
      </c>
      <c r="O6839" s="4">
        <f>C6839</f>
        <v/>
      </c>
    </row>
    <row r="6840" ht="14.25" customHeight="1">
      <c r="K6840" s="4">
        <f>MONTH(A6840)</f>
        <v/>
      </c>
      <c r="L6840" s="4">
        <f>DAY(A6840)</f>
        <v/>
      </c>
      <c r="M6840" s="4">
        <f>HOUR(A6840)</f>
        <v/>
      </c>
      <c r="N6840" s="4">
        <f>CONCATENATE(K6840,"-",L6840,"-",M6840)</f>
        <v/>
      </c>
      <c r="O6840" s="4">
        <f>C6840</f>
        <v/>
      </c>
    </row>
    <row r="6841" ht="14.25" customHeight="1">
      <c r="K6841" s="4">
        <f>MONTH(A6841)</f>
        <v/>
      </c>
      <c r="L6841" s="4">
        <f>DAY(A6841)</f>
        <v/>
      </c>
      <c r="M6841" s="4">
        <f>HOUR(A6841)</f>
        <v/>
      </c>
      <c r="N6841" s="4">
        <f>CONCATENATE(K6841,"-",L6841,"-",M6841)</f>
        <v/>
      </c>
      <c r="O6841" s="4">
        <f>C6841</f>
        <v/>
      </c>
    </row>
    <row r="6842" ht="14.25" customHeight="1">
      <c r="K6842" s="4">
        <f>MONTH(A6842)</f>
        <v/>
      </c>
      <c r="L6842" s="4">
        <f>DAY(A6842)</f>
        <v/>
      </c>
      <c r="M6842" s="4">
        <f>HOUR(A6842)</f>
        <v/>
      </c>
      <c r="N6842" s="4">
        <f>CONCATENATE(K6842,"-",L6842,"-",M6842)</f>
        <v/>
      </c>
      <c r="O6842" s="4">
        <f>C6842</f>
        <v/>
      </c>
    </row>
    <row r="6843" ht="14.25" customHeight="1">
      <c r="K6843" s="4">
        <f>MONTH(A6843)</f>
        <v/>
      </c>
      <c r="L6843" s="4">
        <f>DAY(A6843)</f>
        <v/>
      </c>
      <c r="M6843" s="4">
        <f>HOUR(A6843)</f>
        <v/>
      </c>
      <c r="N6843" s="4">
        <f>CONCATENATE(K6843,"-",L6843,"-",M6843)</f>
        <v/>
      </c>
      <c r="O6843" s="4">
        <f>C6843</f>
        <v/>
      </c>
    </row>
    <row r="6844" ht="14.25" customHeight="1">
      <c r="K6844" s="4">
        <f>MONTH(A6844)</f>
        <v/>
      </c>
      <c r="L6844" s="4">
        <f>DAY(A6844)</f>
        <v/>
      </c>
      <c r="M6844" s="4">
        <f>HOUR(A6844)</f>
        <v/>
      </c>
      <c r="N6844" s="4">
        <f>CONCATENATE(K6844,"-",L6844,"-",M6844)</f>
        <v/>
      </c>
      <c r="O6844" s="4">
        <f>C6844</f>
        <v/>
      </c>
    </row>
    <row r="6845" ht="14.25" customHeight="1">
      <c r="K6845" s="4">
        <f>MONTH(A6845)</f>
        <v/>
      </c>
      <c r="L6845" s="4">
        <f>DAY(A6845)</f>
        <v/>
      </c>
      <c r="M6845" s="4">
        <f>HOUR(A6845)</f>
        <v/>
      </c>
      <c r="N6845" s="4">
        <f>CONCATENATE(K6845,"-",L6845,"-",M6845)</f>
        <v/>
      </c>
      <c r="O6845" s="4">
        <f>C6845</f>
        <v/>
      </c>
    </row>
    <row r="6846" ht="14.25" customHeight="1">
      <c r="K6846" s="4">
        <f>MONTH(A6846)</f>
        <v/>
      </c>
      <c r="L6846" s="4">
        <f>DAY(A6846)</f>
        <v/>
      </c>
      <c r="M6846" s="4">
        <f>HOUR(A6846)</f>
        <v/>
      </c>
      <c r="N6846" s="4">
        <f>CONCATENATE(K6846,"-",L6846,"-",M6846)</f>
        <v/>
      </c>
      <c r="O6846" s="4">
        <f>C6846</f>
        <v/>
      </c>
    </row>
    <row r="6847" ht="14.25" customHeight="1">
      <c r="K6847" s="4">
        <f>MONTH(A6847)</f>
        <v/>
      </c>
      <c r="L6847" s="4">
        <f>DAY(A6847)</f>
        <v/>
      </c>
      <c r="M6847" s="4">
        <f>HOUR(A6847)</f>
        <v/>
      </c>
      <c r="N6847" s="4">
        <f>CONCATENATE(K6847,"-",L6847,"-",M6847)</f>
        <v/>
      </c>
      <c r="O6847" s="4">
        <f>C6847</f>
        <v/>
      </c>
    </row>
    <row r="6848" ht="14.25" customHeight="1">
      <c r="K6848" s="4">
        <f>MONTH(A6848)</f>
        <v/>
      </c>
      <c r="L6848" s="4">
        <f>DAY(A6848)</f>
        <v/>
      </c>
      <c r="M6848" s="4">
        <f>HOUR(A6848)</f>
        <v/>
      </c>
      <c r="N6848" s="4">
        <f>CONCATENATE(K6848,"-",L6848,"-",M6848)</f>
        <v/>
      </c>
      <c r="O6848" s="4">
        <f>C6848</f>
        <v/>
      </c>
    </row>
    <row r="6849" ht="14.25" customHeight="1">
      <c r="K6849" s="4">
        <f>MONTH(A6849)</f>
        <v/>
      </c>
      <c r="L6849" s="4">
        <f>DAY(A6849)</f>
        <v/>
      </c>
      <c r="M6849" s="4">
        <f>HOUR(A6849)</f>
        <v/>
      </c>
      <c r="N6849" s="4">
        <f>CONCATENATE(K6849,"-",L6849,"-",M6849)</f>
        <v/>
      </c>
      <c r="O6849" s="4">
        <f>C6849</f>
        <v/>
      </c>
    </row>
    <row r="6850" ht="14.25" customHeight="1">
      <c r="K6850" s="4">
        <f>MONTH(A6850)</f>
        <v/>
      </c>
      <c r="L6850" s="4">
        <f>DAY(A6850)</f>
        <v/>
      </c>
      <c r="M6850" s="4">
        <f>HOUR(A6850)</f>
        <v/>
      </c>
      <c r="N6850" s="4">
        <f>CONCATENATE(K6850,"-",L6850,"-",M6850)</f>
        <v/>
      </c>
      <c r="O6850" s="4">
        <f>C6850</f>
        <v/>
      </c>
    </row>
    <row r="6851" ht="14.25" customHeight="1">
      <c r="K6851" s="4">
        <f>MONTH(A6851)</f>
        <v/>
      </c>
      <c r="L6851" s="4">
        <f>DAY(A6851)</f>
        <v/>
      </c>
      <c r="M6851" s="4">
        <f>HOUR(A6851)</f>
        <v/>
      </c>
      <c r="N6851" s="4">
        <f>CONCATENATE(K6851,"-",L6851,"-",M6851)</f>
        <v/>
      </c>
      <c r="O6851" s="4">
        <f>C6851</f>
        <v/>
      </c>
    </row>
    <row r="6852" ht="14.25" customHeight="1">
      <c r="K6852" s="4">
        <f>MONTH(A6852)</f>
        <v/>
      </c>
      <c r="L6852" s="4">
        <f>DAY(A6852)</f>
        <v/>
      </c>
      <c r="M6852" s="4">
        <f>HOUR(A6852)</f>
        <v/>
      </c>
      <c r="N6852" s="4">
        <f>CONCATENATE(K6852,"-",L6852,"-",M6852)</f>
        <v/>
      </c>
      <c r="O6852" s="4">
        <f>C6852</f>
        <v/>
      </c>
    </row>
    <row r="6853" ht="14.25" customHeight="1">
      <c r="K6853" s="4">
        <f>MONTH(A6853)</f>
        <v/>
      </c>
      <c r="L6853" s="4">
        <f>DAY(A6853)</f>
        <v/>
      </c>
      <c r="M6853" s="4">
        <f>HOUR(A6853)</f>
        <v/>
      </c>
      <c r="N6853" s="4">
        <f>CONCATENATE(K6853,"-",L6853,"-",M6853)</f>
        <v/>
      </c>
      <c r="O6853" s="4">
        <f>C6853</f>
        <v/>
      </c>
    </row>
    <row r="6854" ht="14.25" customHeight="1">
      <c r="K6854" s="4">
        <f>MONTH(A6854)</f>
        <v/>
      </c>
      <c r="L6854" s="4">
        <f>DAY(A6854)</f>
        <v/>
      </c>
      <c r="M6854" s="4">
        <f>HOUR(A6854)</f>
        <v/>
      </c>
      <c r="N6854" s="4">
        <f>CONCATENATE(K6854,"-",L6854,"-",M6854)</f>
        <v/>
      </c>
      <c r="O6854" s="4">
        <f>C6854</f>
        <v/>
      </c>
    </row>
    <row r="6855" ht="14.25" customHeight="1">
      <c r="K6855" s="4">
        <f>MONTH(A6855)</f>
        <v/>
      </c>
      <c r="L6855" s="4">
        <f>DAY(A6855)</f>
        <v/>
      </c>
      <c r="M6855" s="4">
        <f>HOUR(A6855)</f>
        <v/>
      </c>
      <c r="N6855" s="4">
        <f>CONCATENATE(K6855,"-",L6855,"-",M6855)</f>
        <v/>
      </c>
      <c r="O6855" s="4">
        <f>C6855</f>
        <v/>
      </c>
    </row>
    <row r="6856" ht="14.25" customHeight="1">
      <c r="K6856" s="4">
        <f>MONTH(A6856)</f>
        <v/>
      </c>
      <c r="L6856" s="4">
        <f>DAY(A6856)</f>
        <v/>
      </c>
      <c r="M6856" s="4">
        <f>HOUR(A6856)</f>
        <v/>
      </c>
      <c r="N6856" s="4">
        <f>CONCATENATE(K6856,"-",L6856,"-",M6856)</f>
        <v/>
      </c>
      <c r="O6856" s="4">
        <f>C6856</f>
        <v/>
      </c>
    </row>
    <row r="6857" ht="14.25" customHeight="1">
      <c r="K6857" s="4">
        <f>MONTH(A6857)</f>
        <v/>
      </c>
      <c r="L6857" s="4">
        <f>DAY(A6857)</f>
        <v/>
      </c>
      <c r="M6857" s="4">
        <f>HOUR(A6857)</f>
        <v/>
      </c>
      <c r="N6857" s="4">
        <f>CONCATENATE(K6857,"-",L6857,"-",M6857)</f>
        <v/>
      </c>
      <c r="O6857" s="4">
        <f>C6857</f>
        <v/>
      </c>
    </row>
    <row r="6858" ht="14.25" customHeight="1">
      <c r="K6858" s="4">
        <f>MONTH(A6858)</f>
        <v/>
      </c>
      <c r="L6858" s="4">
        <f>DAY(A6858)</f>
        <v/>
      </c>
      <c r="M6858" s="4">
        <f>HOUR(A6858)</f>
        <v/>
      </c>
      <c r="N6858" s="4">
        <f>CONCATENATE(K6858,"-",L6858,"-",M6858)</f>
        <v/>
      </c>
      <c r="O6858" s="4">
        <f>C6858</f>
        <v/>
      </c>
    </row>
    <row r="6859" ht="14.25" customHeight="1">
      <c r="K6859" s="4">
        <f>MONTH(A6859)</f>
        <v/>
      </c>
      <c r="L6859" s="4">
        <f>DAY(A6859)</f>
        <v/>
      </c>
      <c r="M6859" s="4">
        <f>HOUR(A6859)</f>
        <v/>
      </c>
      <c r="N6859" s="4">
        <f>CONCATENATE(K6859,"-",L6859,"-",M6859)</f>
        <v/>
      </c>
      <c r="O6859" s="4">
        <f>C6859</f>
        <v/>
      </c>
    </row>
    <row r="6860" ht="14.25" customHeight="1">
      <c r="K6860" s="4">
        <f>MONTH(A6860)</f>
        <v/>
      </c>
      <c r="L6860" s="4">
        <f>DAY(A6860)</f>
        <v/>
      </c>
      <c r="M6860" s="4">
        <f>HOUR(A6860)</f>
        <v/>
      </c>
      <c r="N6860" s="4">
        <f>CONCATENATE(K6860,"-",L6860,"-",M6860)</f>
        <v/>
      </c>
      <c r="O6860" s="4">
        <f>C6860</f>
        <v/>
      </c>
    </row>
    <row r="6861" ht="14.25" customHeight="1">
      <c r="K6861" s="4">
        <f>MONTH(A6861)</f>
        <v/>
      </c>
      <c r="L6861" s="4">
        <f>DAY(A6861)</f>
        <v/>
      </c>
      <c r="M6861" s="4">
        <f>HOUR(A6861)</f>
        <v/>
      </c>
      <c r="N6861" s="4">
        <f>CONCATENATE(K6861,"-",L6861,"-",M6861)</f>
        <v/>
      </c>
      <c r="O6861" s="4">
        <f>C6861</f>
        <v/>
      </c>
    </row>
    <row r="6862" ht="14.25" customHeight="1">
      <c r="K6862" s="4">
        <f>MONTH(A6862)</f>
        <v/>
      </c>
      <c r="L6862" s="4">
        <f>DAY(A6862)</f>
        <v/>
      </c>
      <c r="M6862" s="4">
        <f>HOUR(A6862)</f>
        <v/>
      </c>
      <c r="N6862" s="4">
        <f>CONCATENATE(K6862,"-",L6862,"-",M6862)</f>
        <v/>
      </c>
      <c r="O6862" s="4">
        <f>C6862</f>
        <v/>
      </c>
    </row>
    <row r="6863" ht="14.25" customHeight="1">
      <c r="K6863" s="4">
        <f>MONTH(A6863)</f>
        <v/>
      </c>
      <c r="L6863" s="4">
        <f>DAY(A6863)</f>
        <v/>
      </c>
      <c r="M6863" s="4">
        <f>HOUR(A6863)</f>
        <v/>
      </c>
      <c r="N6863" s="4">
        <f>CONCATENATE(K6863,"-",L6863,"-",M6863)</f>
        <v/>
      </c>
      <c r="O6863" s="4">
        <f>C6863</f>
        <v/>
      </c>
    </row>
    <row r="6864" ht="14.25" customHeight="1">
      <c r="K6864" s="4">
        <f>MONTH(A6864)</f>
        <v/>
      </c>
      <c r="L6864" s="4">
        <f>DAY(A6864)</f>
        <v/>
      </c>
      <c r="M6864" s="4">
        <f>HOUR(A6864)</f>
        <v/>
      </c>
      <c r="N6864" s="4">
        <f>CONCATENATE(K6864,"-",L6864,"-",M6864)</f>
        <v/>
      </c>
      <c r="O6864" s="4">
        <f>C6864</f>
        <v/>
      </c>
    </row>
    <row r="6865" ht="14.25" customHeight="1">
      <c r="K6865" s="4">
        <f>MONTH(A6865)</f>
        <v/>
      </c>
      <c r="L6865" s="4">
        <f>DAY(A6865)</f>
        <v/>
      </c>
      <c r="M6865" s="4">
        <f>HOUR(A6865)</f>
        <v/>
      </c>
      <c r="N6865" s="4">
        <f>CONCATENATE(K6865,"-",L6865,"-",M6865)</f>
        <v/>
      </c>
      <c r="O6865" s="4">
        <f>C6865</f>
        <v/>
      </c>
    </row>
    <row r="6866" ht="14.25" customHeight="1">
      <c r="K6866" s="4">
        <f>MONTH(A6866)</f>
        <v/>
      </c>
      <c r="L6866" s="4">
        <f>DAY(A6866)</f>
        <v/>
      </c>
      <c r="M6866" s="4">
        <f>HOUR(A6866)</f>
        <v/>
      </c>
      <c r="N6866" s="4">
        <f>CONCATENATE(K6866,"-",L6866,"-",M6866)</f>
        <v/>
      </c>
      <c r="O6866" s="4">
        <f>C6866</f>
        <v/>
      </c>
    </row>
    <row r="6867" ht="14.25" customHeight="1">
      <c r="K6867" s="4">
        <f>MONTH(A6867)</f>
        <v/>
      </c>
      <c r="L6867" s="4">
        <f>DAY(A6867)</f>
        <v/>
      </c>
      <c r="M6867" s="4">
        <f>HOUR(A6867)</f>
        <v/>
      </c>
      <c r="N6867" s="4">
        <f>CONCATENATE(K6867,"-",L6867,"-",M6867)</f>
        <v/>
      </c>
      <c r="O6867" s="4">
        <f>C6867</f>
        <v/>
      </c>
    </row>
    <row r="6868" ht="14.25" customHeight="1">
      <c r="K6868" s="4">
        <f>MONTH(A6868)</f>
        <v/>
      </c>
      <c r="L6868" s="4">
        <f>DAY(A6868)</f>
        <v/>
      </c>
      <c r="M6868" s="4">
        <f>HOUR(A6868)</f>
        <v/>
      </c>
      <c r="N6868" s="4">
        <f>CONCATENATE(K6868,"-",L6868,"-",M6868)</f>
        <v/>
      </c>
      <c r="O6868" s="4">
        <f>C6868</f>
        <v/>
      </c>
    </row>
    <row r="6869" ht="14.25" customHeight="1">
      <c r="K6869" s="4">
        <f>MONTH(A6869)</f>
        <v/>
      </c>
      <c r="L6869" s="4">
        <f>DAY(A6869)</f>
        <v/>
      </c>
      <c r="M6869" s="4">
        <f>HOUR(A6869)</f>
        <v/>
      </c>
      <c r="N6869" s="4">
        <f>CONCATENATE(K6869,"-",L6869,"-",M6869)</f>
        <v/>
      </c>
      <c r="O6869" s="4">
        <f>C6869</f>
        <v/>
      </c>
    </row>
    <row r="6870" ht="14.25" customHeight="1">
      <c r="K6870" s="4">
        <f>MONTH(A6870)</f>
        <v/>
      </c>
      <c r="L6870" s="4">
        <f>DAY(A6870)</f>
        <v/>
      </c>
      <c r="M6870" s="4">
        <f>HOUR(A6870)</f>
        <v/>
      </c>
      <c r="N6870" s="4">
        <f>CONCATENATE(K6870,"-",L6870,"-",M6870)</f>
        <v/>
      </c>
      <c r="O6870" s="4">
        <f>C6870</f>
        <v/>
      </c>
    </row>
    <row r="6871" ht="14.25" customHeight="1">
      <c r="K6871" s="4">
        <f>MONTH(A6871)</f>
        <v/>
      </c>
      <c r="L6871" s="4">
        <f>DAY(A6871)</f>
        <v/>
      </c>
      <c r="M6871" s="4">
        <f>HOUR(A6871)</f>
        <v/>
      </c>
      <c r="N6871" s="4">
        <f>CONCATENATE(K6871,"-",L6871,"-",M6871)</f>
        <v/>
      </c>
      <c r="O6871" s="4">
        <f>C6871</f>
        <v/>
      </c>
    </row>
    <row r="6872" ht="14.25" customHeight="1">
      <c r="K6872" s="4">
        <f>MONTH(A6872)</f>
        <v/>
      </c>
      <c r="L6872" s="4">
        <f>DAY(A6872)</f>
        <v/>
      </c>
      <c r="M6872" s="4">
        <f>HOUR(A6872)</f>
        <v/>
      </c>
      <c r="N6872" s="4">
        <f>CONCATENATE(K6872,"-",L6872,"-",M6872)</f>
        <v/>
      </c>
      <c r="O6872" s="4">
        <f>C6872</f>
        <v/>
      </c>
    </row>
    <row r="6873" ht="14.25" customHeight="1">
      <c r="K6873" s="4">
        <f>MONTH(A6873)</f>
        <v/>
      </c>
      <c r="L6873" s="4">
        <f>DAY(A6873)</f>
        <v/>
      </c>
      <c r="M6873" s="4">
        <f>HOUR(A6873)</f>
        <v/>
      </c>
      <c r="N6873" s="4">
        <f>CONCATENATE(K6873,"-",L6873,"-",M6873)</f>
        <v/>
      </c>
      <c r="O6873" s="4">
        <f>C6873</f>
        <v/>
      </c>
    </row>
    <row r="6874" ht="14.25" customHeight="1">
      <c r="K6874" s="4">
        <f>MONTH(A6874)</f>
        <v/>
      </c>
      <c r="L6874" s="4">
        <f>DAY(A6874)</f>
        <v/>
      </c>
      <c r="M6874" s="4">
        <f>HOUR(A6874)</f>
        <v/>
      </c>
      <c r="N6874" s="4">
        <f>CONCATENATE(K6874,"-",L6874,"-",M6874)</f>
        <v/>
      </c>
      <c r="O6874" s="4">
        <f>C6874</f>
        <v/>
      </c>
    </row>
    <row r="6875" ht="14.25" customHeight="1">
      <c r="K6875" s="4">
        <f>MONTH(A6875)</f>
        <v/>
      </c>
      <c r="L6875" s="4">
        <f>DAY(A6875)</f>
        <v/>
      </c>
      <c r="M6875" s="4">
        <f>HOUR(A6875)</f>
        <v/>
      </c>
      <c r="N6875" s="4">
        <f>CONCATENATE(K6875,"-",L6875,"-",M6875)</f>
        <v/>
      </c>
      <c r="O6875" s="4">
        <f>C6875</f>
        <v/>
      </c>
    </row>
    <row r="6876" ht="14.25" customHeight="1">
      <c r="K6876" s="4">
        <f>MONTH(A6876)</f>
        <v/>
      </c>
      <c r="L6876" s="4">
        <f>DAY(A6876)</f>
        <v/>
      </c>
      <c r="M6876" s="4">
        <f>HOUR(A6876)</f>
        <v/>
      </c>
      <c r="N6876" s="4">
        <f>CONCATENATE(K6876,"-",L6876,"-",M6876)</f>
        <v/>
      </c>
      <c r="O6876" s="4">
        <f>C6876</f>
        <v/>
      </c>
    </row>
    <row r="6877" ht="14.25" customHeight="1">
      <c r="K6877" s="4">
        <f>MONTH(A6877)</f>
        <v/>
      </c>
      <c r="L6877" s="4">
        <f>DAY(A6877)</f>
        <v/>
      </c>
      <c r="M6877" s="4">
        <f>HOUR(A6877)</f>
        <v/>
      </c>
      <c r="N6877" s="4">
        <f>CONCATENATE(K6877,"-",L6877,"-",M6877)</f>
        <v/>
      </c>
      <c r="O6877" s="4">
        <f>C6877</f>
        <v/>
      </c>
    </row>
    <row r="6878" ht="14.25" customHeight="1">
      <c r="K6878" s="4">
        <f>MONTH(A6878)</f>
        <v/>
      </c>
      <c r="L6878" s="4">
        <f>DAY(A6878)</f>
        <v/>
      </c>
      <c r="M6878" s="4">
        <f>HOUR(A6878)</f>
        <v/>
      </c>
      <c r="N6878" s="4">
        <f>CONCATENATE(K6878,"-",L6878,"-",M6878)</f>
        <v/>
      </c>
      <c r="O6878" s="4">
        <f>C6878</f>
        <v/>
      </c>
    </row>
    <row r="6879" ht="14.25" customHeight="1">
      <c r="K6879" s="4">
        <f>MONTH(A6879)</f>
        <v/>
      </c>
      <c r="L6879" s="4">
        <f>DAY(A6879)</f>
        <v/>
      </c>
      <c r="M6879" s="4">
        <f>HOUR(A6879)</f>
        <v/>
      </c>
      <c r="N6879" s="4">
        <f>CONCATENATE(K6879,"-",L6879,"-",M6879)</f>
        <v/>
      </c>
      <c r="O6879" s="4">
        <f>C6879</f>
        <v/>
      </c>
    </row>
    <row r="6880" ht="14.25" customHeight="1">
      <c r="K6880" s="4">
        <f>MONTH(A6880)</f>
        <v/>
      </c>
      <c r="L6880" s="4">
        <f>DAY(A6880)</f>
        <v/>
      </c>
      <c r="M6880" s="4">
        <f>HOUR(A6880)</f>
        <v/>
      </c>
      <c r="N6880" s="4">
        <f>CONCATENATE(K6880,"-",L6880,"-",M6880)</f>
        <v/>
      </c>
      <c r="O6880" s="4">
        <f>C6880</f>
        <v/>
      </c>
    </row>
    <row r="6881" ht="14.25" customHeight="1">
      <c r="K6881" s="4">
        <f>MONTH(A6881)</f>
        <v/>
      </c>
      <c r="L6881" s="4">
        <f>DAY(A6881)</f>
        <v/>
      </c>
      <c r="M6881" s="4">
        <f>HOUR(A6881)</f>
        <v/>
      </c>
      <c r="N6881" s="4">
        <f>CONCATENATE(K6881,"-",L6881,"-",M6881)</f>
        <v/>
      </c>
      <c r="O6881" s="4">
        <f>C6881</f>
        <v/>
      </c>
    </row>
    <row r="6882" ht="14.25" customHeight="1">
      <c r="K6882" s="4">
        <f>MONTH(A6882)</f>
        <v/>
      </c>
      <c r="L6882" s="4">
        <f>DAY(A6882)</f>
        <v/>
      </c>
      <c r="M6882" s="4">
        <f>HOUR(A6882)</f>
        <v/>
      </c>
      <c r="N6882" s="4">
        <f>CONCATENATE(K6882,"-",L6882,"-",M6882)</f>
        <v/>
      </c>
      <c r="O6882" s="4">
        <f>C6882</f>
        <v/>
      </c>
    </row>
    <row r="6883" ht="14.25" customHeight="1">
      <c r="K6883" s="4">
        <f>MONTH(A6883)</f>
        <v/>
      </c>
      <c r="L6883" s="4">
        <f>DAY(A6883)</f>
        <v/>
      </c>
      <c r="M6883" s="4">
        <f>HOUR(A6883)</f>
        <v/>
      </c>
      <c r="N6883" s="4">
        <f>CONCATENATE(K6883,"-",L6883,"-",M6883)</f>
        <v/>
      </c>
      <c r="O6883" s="4">
        <f>C6883</f>
        <v/>
      </c>
    </row>
    <row r="6884" ht="14.25" customHeight="1">
      <c r="K6884" s="4">
        <f>MONTH(A6884)</f>
        <v/>
      </c>
      <c r="L6884" s="4">
        <f>DAY(A6884)</f>
        <v/>
      </c>
      <c r="M6884" s="4">
        <f>HOUR(A6884)</f>
        <v/>
      </c>
      <c r="N6884" s="4">
        <f>CONCATENATE(K6884,"-",L6884,"-",M6884)</f>
        <v/>
      </c>
      <c r="O6884" s="4">
        <f>C6884</f>
        <v/>
      </c>
    </row>
    <row r="6885" ht="14.25" customHeight="1">
      <c r="K6885" s="4">
        <f>MONTH(A6885)</f>
        <v/>
      </c>
      <c r="L6885" s="4">
        <f>DAY(A6885)</f>
        <v/>
      </c>
      <c r="M6885" s="4">
        <f>HOUR(A6885)</f>
        <v/>
      </c>
      <c r="N6885" s="4">
        <f>CONCATENATE(K6885,"-",L6885,"-",M6885)</f>
        <v/>
      </c>
      <c r="O6885" s="4">
        <f>C6885</f>
        <v/>
      </c>
    </row>
    <row r="6886" ht="14.25" customHeight="1">
      <c r="K6886" s="4">
        <f>MONTH(A6886)</f>
        <v/>
      </c>
      <c r="L6886" s="4">
        <f>DAY(A6886)</f>
        <v/>
      </c>
      <c r="M6886" s="4">
        <f>HOUR(A6886)</f>
        <v/>
      </c>
      <c r="N6886" s="4">
        <f>CONCATENATE(K6886,"-",L6886,"-",M6886)</f>
        <v/>
      </c>
      <c r="O6886" s="4">
        <f>C6886</f>
        <v/>
      </c>
    </row>
    <row r="6887" ht="14.25" customHeight="1">
      <c r="K6887" s="4">
        <f>MONTH(A6887)</f>
        <v/>
      </c>
      <c r="L6887" s="4">
        <f>DAY(A6887)</f>
        <v/>
      </c>
      <c r="M6887" s="4">
        <f>HOUR(A6887)</f>
        <v/>
      </c>
      <c r="N6887" s="4">
        <f>CONCATENATE(K6887,"-",L6887,"-",M6887)</f>
        <v/>
      </c>
      <c r="O6887" s="4">
        <f>C6887</f>
        <v/>
      </c>
    </row>
    <row r="6888" ht="14.25" customHeight="1">
      <c r="K6888" s="4">
        <f>MONTH(A6888)</f>
        <v/>
      </c>
      <c r="L6888" s="4">
        <f>DAY(A6888)</f>
        <v/>
      </c>
      <c r="M6888" s="4">
        <f>HOUR(A6888)</f>
        <v/>
      </c>
      <c r="N6888" s="4">
        <f>CONCATENATE(K6888,"-",L6888,"-",M6888)</f>
        <v/>
      </c>
      <c r="O6888" s="4">
        <f>C6888</f>
        <v/>
      </c>
    </row>
    <row r="6889" ht="14.25" customHeight="1">
      <c r="K6889" s="4">
        <f>MONTH(A6889)</f>
        <v/>
      </c>
      <c r="L6889" s="4">
        <f>DAY(A6889)</f>
        <v/>
      </c>
      <c r="M6889" s="4">
        <f>HOUR(A6889)</f>
        <v/>
      </c>
      <c r="N6889" s="4">
        <f>CONCATENATE(K6889,"-",L6889,"-",M6889)</f>
        <v/>
      </c>
      <c r="O6889" s="4">
        <f>C6889</f>
        <v/>
      </c>
    </row>
    <row r="6890" ht="14.25" customHeight="1">
      <c r="K6890" s="4">
        <f>MONTH(A6890)</f>
        <v/>
      </c>
      <c r="L6890" s="4">
        <f>DAY(A6890)</f>
        <v/>
      </c>
      <c r="M6890" s="4">
        <f>HOUR(A6890)</f>
        <v/>
      </c>
      <c r="N6890" s="4">
        <f>CONCATENATE(K6890,"-",L6890,"-",M6890)</f>
        <v/>
      </c>
      <c r="O6890" s="4">
        <f>C6890</f>
        <v/>
      </c>
    </row>
    <row r="6891" ht="14.25" customHeight="1">
      <c r="K6891" s="4">
        <f>MONTH(A6891)</f>
        <v/>
      </c>
      <c r="L6891" s="4">
        <f>DAY(A6891)</f>
        <v/>
      </c>
      <c r="M6891" s="4">
        <f>HOUR(A6891)</f>
        <v/>
      </c>
      <c r="N6891" s="4">
        <f>CONCATENATE(K6891,"-",L6891,"-",M6891)</f>
        <v/>
      </c>
      <c r="O6891" s="4">
        <f>C6891</f>
        <v/>
      </c>
    </row>
    <row r="6892" ht="14.25" customHeight="1">
      <c r="K6892" s="4">
        <f>MONTH(A6892)</f>
        <v/>
      </c>
      <c r="L6892" s="4">
        <f>DAY(A6892)</f>
        <v/>
      </c>
      <c r="M6892" s="4">
        <f>HOUR(A6892)</f>
        <v/>
      </c>
      <c r="N6892" s="4">
        <f>CONCATENATE(K6892,"-",L6892,"-",M6892)</f>
        <v/>
      </c>
      <c r="O6892" s="4">
        <f>C6892</f>
        <v/>
      </c>
    </row>
    <row r="6893" ht="14.25" customHeight="1">
      <c r="K6893" s="4">
        <f>MONTH(A6893)</f>
        <v/>
      </c>
      <c r="L6893" s="4">
        <f>DAY(A6893)</f>
        <v/>
      </c>
      <c r="M6893" s="4">
        <f>HOUR(A6893)</f>
        <v/>
      </c>
      <c r="N6893" s="4">
        <f>CONCATENATE(K6893,"-",L6893,"-",M6893)</f>
        <v/>
      </c>
      <c r="O6893" s="4">
        <f>C6893</f>
        <v/>
      </c>
    </row>
    <row r="6894" ht="14.25" customHeight="1">
      <c r="K6894" s="4">
        <f>MONTH(A6894)</f>
        <v/>
      </c>
      <c r="L6894" s="4">
        <f>DAY(A6894)</f>
        <v/>
      </c>
      <c r="M6894" s="4">
        <f>HOUR(A6894)</f>
        <v/>
      </c>
      <c r="N6894" s="4">
        <f>CONCATENATE(K6894,"-",L6894,"-",M6894)</f>
        <v/>
      </c>
      <c r="O6894" s="4">
        <f>C6894</f>
        <v/>
      </c>
    </row>
    <row r="6895" ht="14.25" customHeight="1">
      <c r="K6895" s="4">
        <f>MONTH(A6895)</f>
        <v/>
      </c>
      <c r="L6895" s="4">
        <f>DAY(A6895)</f>
        <v/>
      </c>
      <c r="M6895" s="4">
        <f>HOUR(A6895)</f>
        <v/>
      </c>
      <c r="N6895" s="4">
        <f>CONCATENATE(K6895,"-",L6895,"-",M6895)</f>
        <v/>
      </c>
      <c r="O6895" s="4">
        <f>C6895</f>
        <v/>
      </c>
    </row>
    <row r="6896" ht="14.25" customHeight="1">
      <c r="K6896" s="4">
        <f>MONTH(A6896)</f>
        <v/>
      </c>
      <c r="L6896" s="4">
        <f>DAY(A6896)</f>
        <v/>
      </c>
      <c r="M6896" s="4">
        <f>HOUR(A6896)</f>
        <v/>
      </c>
      <c r="N6896" s="4">
        <f>CONCATENATE(K6896,"-",L6896,"-",M6896)</f>
        <v/>
      </c>
      <c r="O6896" s="4">
        <f>C6896</f>
        <v/>
      </c>
    </row>
    <row r="6897" ht="14.25" customHeight="1">
      <c r="K6897" s="4">
        <f>MONTH(A6897)</f>
        <v/>
      </c>
      <c r="L6897" s="4">
        <f>DAY(A6897)</f>
        <v/>
      </c>
      <c r="M6897" s="4">
        <f>HOUR(A6897)</f>
        <v/>
      </c>
      <c r="N6897" s="4">
        <f>CONCATENATE(K6897,"-",L6897,"-",M6897)</f>
        <v/>
      </c>
      <c r="O6897" s="4">
        <f>C6897</f>
        <v/>
      </c>
    </row>
    <row r="6898" ht="14.25" customHeight="1">
      <c r="K6898" s="4">
        <f>MONTH(A6898)</f>
        <v/>
      </c>
      <c r="L6898" s="4">
        <f>DAY(A6898)</f>
        <v/>
      </c>
      <c r="M6898" s="4">
        <f>HOUR(A6898)</f>
        <v/>
      </c>
      <c r="N6898" s="4">
        <f>CONCATENATE(K6898,"-",L6898,"-",M6898)</f>
        <v/>
      </c>
      <c r="O6898" s="4">
        <f>C6898</f>
        <v/>
      </c>
    </row>
    <row r="6899" ht="14.25" customHeight="1">
      <c r="K6899" s="4">
        <f>MONTH(A6899)</f>
        <v/>
      </c>
      <c r="L6899" s="4">
        <f>DAY(A6899)</f>
        <v/>
      </c>
      <c r="M6899" s="4">
        <f>HOUR(A6899)</f>
        <v/>
      </c>
      <c r="N6899" s="4">
        <f>CONCATENATE(K6899,"-",L6899,"-",M6899)</f>
        <v/>
      </c>
      <c r="O6899" s="4">
        <f>C6899</f>
        <v/>
      </c>
    </row>
    <row r="6900" ht="14.25" customHeight="1">
      <c r="K6900" s="4">
        <f>MONTH(A6900)</f>
        <v/>
      </c>
      <c r="L6900" s="4">
        <f>DAY(A6900)</f>
        <v/>
      </c>
      <c r="M6900" s="4">
        <f>HOUR(A6900)</f>
        <v/>
      </c>
      <c r="N6900" s="4">
        <f>CONCATENATE(K6900,"-",L6900,"-",M6900)</f>
        <v/>
      </c>
      <c r="O6900" s="4">
        <f>C6900</f>
        <v/>
      </c>
    </row>
    <row r="6901" ht="14.25" customHeight="1">
      <c r="K6901" s="4">
        <f>MONTH(A6901)</f>
        <v/>
      </c>
      <c r="L6901" s="4">
        <f>DAY(A6901)</f>
        <v/>
      </c>
      <c r="M6901" s="4">
        <f>HOUR(A6901)</f>
        <v/>
      </c>
      <c r="N6901" s="4">
        <f>CONCATENATE(K6901,"-",L6901,"-",M6901)</f>
        <v/>
      </c>
      <c r="O6901" s="4">
        <f>C6901</f>
        <v/>
      </c>
    </row>
    <row r="6902" ht="14.25" customHeight="1">
      <c r="K6902" s="4">
        <f>MONTH(A6902)</f>
        <v/>
      </c>
      <c r="L6902" s="4">
        <f>DAY(A6902)</f>
        <v/>
      </c>
      <c r="M6902" s="4">
        <f>HOUR(A6902)</f>
        <v/>
      </c>
      <c r="N6902" s="4">
        <f>CONCATENATE(K6902,"-",L6902,"-",M6902)</f>
        <v/>
      </c>
      <c r="O6902" s="4">
        <f>C6902</f>
        <v/>
      </c>
    </row>
    <row r="6903" ht="14.25" customHeight="1">
      <c r="K6903" s="4">
        <f>MONTH(A6903)</f>
        <v/>
      </c>
      <c r="L6903" s="4">
        <f>DAY(A6903)</f>
        <v/>
      </c>
      <c r="M6903" s="4">
        <f>HOUR(A6903)</f>
        <v/>
      </c>
      <c r="N6903" s="4">
        <f>CONCATENATE(K6903,"-",L6903,"-",M6903)</f>
        <v/>
      </c>
      <c r="O6903" s="4">
        <f>C6903</f>
        <v/>
      </c>
    </row>
    <row r="6904" ht="14.25" customHeight="1">
      <c r="K6904" s="4">
        <f>MONTH(A6904)</f>
        <v/>
      </c>
      <c r="L6904" s="4">
        <f>DAY(A6904)</f>
        <v/>
      </c>
      <c r="M6904" s="4">
        <f>HOUR(A6904)</f>
        <v/>
      </c>
      <c r="N6904" s="4">
        <f>CONCATENATE(K6904,"-",L6904,"-",M6904)</f>
        <v/>
      </c>
      <c r="O6904" s="4">
        <f>C6904</f>
        <v/>
      </c>
    </row>
    <row r="6905" ht="14.25" customHeight="1">
      <c r="K6905" s="4">
        <f>MONTH(A6905)</f>
        <v/>
      </c>
      <c r="L6905" s="4">
        <f>DAY(A6905)</f>
        <v/>
      </c>
      <c r="M6905" s="4">
        <f>HOUR(A6905)</f>
        <v/>
      </c>
      <c r="N6905" s="4">
        <f>CONCATENATE(K6905,"-",L6905,"-",M6905)</f>
        <v/>
      </c>
      <c r="O6905" s="4">
        <f>C6905</f>
        <v/>
      </c>
    </row>
    <row r="6906" ht="14.25" customHeight="1">
      <c r="K6906" s="4">
        <f>MONTH(A6906)</f>
        <v/>
      </c>
      <c r="L6906" s="4">
        <f>DAY(A6906)</f>
        <v/>
      </c>
      <c r="M6906" s="4">
        <f>HOUR(A6906)</f>
        <v/>
      </c>
      <c r="N6906" s="4">
        <f>CONCATENATE(K6906,"-",L6906,"-",M6906)</f>
        <v/>
      </c>
      <c r="O6906" s="4">
        <f>C6906</f>
        <v/>
      </c>
    </row>
    <row r="6907" ht="14.25" customHeight="1">
      <c r="K6907" s="4">
        <f>MONTH(A6907)</f>
        <v/>
      </c>
      <c r="L6907" s="4">
        <f>DAY(A6907)</f>
        <v/>
      </c>
      <c r="M6907" s="4">
        <f>HOUR(A6907)</f>
        <v/>
      </c>
      <c r="N6907" s="4">
        <f>CONCATENATE(K6907,"-",L6907,"-",M6907)</f>
        <v/>
      </c>
      <c r="O6907" s="4">
        <f>C6907</f>
        <v/>
      </c>
    </row>
    <row r="6908" ht="14.25" customHeight="1">
      <c r="K6908" s="4">
        <f>MONTH(A6908)</f>
        <v/>
      </c>
      <c r="L6908" s="4">
        <f>DAY(A6908)</f>
        <v/>
      </c>
      <c r="M6908" s="4">
        <f>HOUR(A6908)</f>
        <v/>
      </c>
      <c r="N6908" s="4">
        <f>CONCATENATE(K6908,"-",L6908,"-",M6908)</f>
        <v/>
      </c>
      <c r="O6908" s="4">
        <f>C6908</f>
        <v/>
      </c>
    </row>
    <row r="6909" ht="14.25" customHeight="1">
      <c r="K6909" s="4">
        <f>MONTH(A6909)</f>
        <v/>
      </c>
      <c r="L6909" s="4">
        <f>DAY(A6909)</f>
        <v/>
      </c>
      <c r="M6909" s="4">
        <f>HOUR(A6909)</f>
        <v/>
      </c>
      <c r="N6909" s="4">
        <f>CONCATENATE(K6909,"-",L6909,"-",M6909)</f>
        <v/>
      </c>
      <c r="O6909" s="4">
        <f>C6909</f>
        <v/>
      </c>
    </row>
    <row r="6910" ht="14.25" customHeight="1">
      <c r="K6910" s="4">
        <f>MONTH(A6910)</f>
        <v/>
      </c>
      <c r="L6910" s="4">
        <f>DAY(A6910)</f>
        <v/>
      </c>
      <c r="M6910" s="4">
        <f>HOUR(A6910)</f>
        <v/>
      </c>
      <c r="N6910" s="4">
        <f>CONCATENATE(K6910,"-",L6910,"-",M6910)</f>
        <v/>
      </c>
      <c r="O6910" s="4">
        <f>C6910</f>
        <v/>
      </c>
    </row>
    <row r="6911" ht="14.25" customHeight="1">
      <c r="K6911" s="4">
        <f>MONTH(A6911)</f>
        <v/>
      </c>
      <c r="L6911" s="4">
        <f>DAY(A6911)</f>
        <v/>
      </c>
      <c r="M6911" s="4">
        <f>HOUR(A6911)</f>
        <v/>
      </c>
      <c r="N6911" s="4">
        <f>CONCATENATE(K6911,"-",L6911,"-",M6911)</f>
        <v/>
      </c>
      <c r="O6911" s="4">
        <f>C6911</f>
        <v/>
      </c>
    </row>
    <row r="6912" ht="14.25" customHeight="1">
      <c r="K6912" s="4">
        <f>MONTH(A6912)</f>
        <v/>
      </c>
      <c r="L6912" s="4">
        <f>DAY(A6912)</f>
        <v/>
      </c>
      <c r="M6912" s="4">
        <f>HOUR(A6912)</f>
        <v/>
      </c>
      <c r="N6912" s="4">
        <f>CONCATENATE(K6912,"-",L6912,"-",M6912)</f>
        <v/>
      </c>
      <c r="O6912" s="4">
        <f>C6912</f>
        <v/>
      </c>
    </row>
    <row r="6913" ht="14.25" customHeight="1">
      <c r="K6913" s="4">
        <f>MONTH(A6913)</f>
        <v/>
      </c>
      <c r="L6913" s="4">
        <f>DAY(A6913)</f>
        <v/>
      </c>
      <c r="M6913" s="4">
        <f>HOUR(A6913)</f>
        <v/>
      </c>
      <c r="N6913" s="4">
        <f>CONCATENATE(K6913,"-",L6913,"-",M6913)</f>
        <v/>
      </c>
      <c r="O6913" s="4">
        <f>C6913</f>
        <v/>
      </c>
    </row>
    <row r="6914" ht="14.25" customHeight="1">
      <c r="K6914" s="4">
        <f>MONTH(A6914)</f>
        <v/>
      </c>
      <c r="L6914" s="4">
        <f>DAY(A6914)</f>
        <v/>
      </c>
      <c r="M6914" s="4">
        <f>HOUR(A6914)</f>
        <v/>
      </c>
      <c r="N6914" s="4">
        <f>CONCATENATE(K6914,"-",L6914,"-",M6914)</f>
        <v/>
      </c>
      <c r="O6914" s="4">
        <f>C6914</f>
        <v/>
      </c>
    </row>
    <row r="6915" ht="14.25" customHeight="1">
      <c r="K6915" s="4">
        <f>MONTH(A6915)</f>
        <v/>
      </c>
      <c r="L6915" s="4">
        <f>DAY(A6915)</f>
        <v/>
      </c>
      <c r="M6915" s="4">
        <f>HOUR(A6915)</f>
        <v/>
      </c>
      <c r="N6915" s="4">
        <f>CONCATENATE(K6915,"-",L6915,"-",M6915)</f>
        <v/>
      </c>
      <c r="O6915" s="4">
        <f>C6915</f>
        <v/>
      </c>
    </row>
    <row r="6916" ht="14.25" customHeight="1">
      <c r="K6916" s="4">
        <f>MONTH(A6916)</f>
        <v/>
      </c>
      <c r="L6916" s="4">
        <f>DAY(A6916)</f>
        <v/>
      </c>
      <c r="M6916" s="4">
        <f>HOUR(A6916)</f>
        <v/>
      </c>
      <c r="N6916" s="4">
        <f>CONCATENATE(K6916,"-",L6916,"-",M6916)</f>
        <v/>
      </c>
      <c r="O6916" s="4">
        <f>C6916</f>
        <v/>
      </c>
    </row>
    <row r="6917" ht="14.25" customHeight="1">
      <c r="K6917" s="4">
        <f>MONTH(A6917)</f>
        <v/>
      </c>
      <c r="L6917" s="4">
        <f>DAY(A6917)</f>
        <v/>
      </c>
      <c r="M6917" s="4">
        <f>HOUR(A6917)</f>
        <v/>
      </c>
      <c r="N6917" s="4">
        <f>CONCATENATE(K6917,"-",L6917,"-",M6917)</f>
        <v/>
      </c>
      <c r="O6917" s="4">
        <f>C6917</f>
        <v/>
      </c>
    </row>
    <row r="6918" ht="14.25" customHeight="1">
      <c r="K6918" s="4">
        <f>MONTH(A6918)</f>
        <v/>
      </c>
      <c r="L6918" s="4">
        <f>DAY(A6918)</f>
        <v/>
      </c>
      <c r="M6918" s="4">
        <f>HOUR(A6918)</f>
        <v/>
      </c>
      <c r="N6918" s="4">
        <f>CONCATENATE(K6918,"-",L6918,"-",M6918)</f>
        <v/>
      </c>
      <c r="O6918" s="4">
        <f>C6918</f>
        <v/>
      </c>
    </row>
    <row r="6919" ht="14.25" customHeight="1">
      <c r="K6919" s="4">
        <f>MONTH(A6919)</f>
        <v/>
      </c>
      <c r="L6919" s="4">
        <f>DAY(A6919)</f>
        <v/>
      </c>
      <c r="M6919" s="4">
        <f>HOUR(A6919)</f>
        <v/>
      </c>
      <c r="N6919" s="4">
        <f>CONCATENATE(K6919,"-",L6919,"-",M6919)</f>
        <v/>
      </c>
      <c r="O6919" s="4">
        <f>C6919</f>
        <v/>
      </c>
    </row>
    <row r="6920" ht="14.25" customHeight="1">
      <c r="K6920" s="4">
        <f>MONTH(A6920)</f>
        <v/>
      </c>
      <c r="L6920" s="4">
        <f>DAY(A6920)</f>
        <v/>
      </c>
      <c r="M6920" s="4">
        <f>HOUR(A6920)</f>
        <v/>
      </c>
      <c r="N6920" s="4">
        <f>CONCATENATE(K6920,"-",L6920,"-",M6920)</f>
        <v/>
      </c>
      <c r="O6920" s="4">
        <f>C6920</f>
        <v/>
      </c>
    </row>
    <row r="6921" ht="14.25" customHeight="1">
      <c r="K6921" s="4">
        <f>MONTH(A6921)</f>
        <v/>
      </c>
      <c r="L6921" s="4">
        <f>DAY(A6921)</f>
        <v/>
      </c>
      <c r="M6921" s="4">
        <f>HOUR(A6921)</f>
        <v/>
      </c>
      <c r="N6921" s="4">
        <f>CONCATENATE(K6921,"-",L6921,"-",M6921)</f>
        <v/>
      </c>
      <c r="O6921" s="4">
        <f>C6921</f>
        <v/>
      </c>
    </row>
    <row r="6922" ht="14.25" customHeight="1">
      <c r="K6922" s="4">
        <f>MONTH(A6922)</f>
        <v/>
      </c>
      <c r="L6922" s="4">
        <f>DAY(A6922)</f>
        <v/>
      </c>
      <c r="M6922" s="4">
        <f>HOUR(A6922)</f>
        <v/>
      </c>
      <c r="N6922" s="4">
        <f>CONCATENATE(K6922,"-",L6922,"-",M6922)</f>
        <v/>
      </c>
      <c r="O6922" s="4">
        <f>C6922</f>
        <v/>
      </c>
    </row>
    <row r="6923" ht="14.25" customHeight="1">
      <c r="K6923" s="4">
        <f>MONTH(A6923)</f>
        <v/>
      </c>
      <c r="L6923" s="4">
        <f>DAY(A6923)</f>
        <v/>
      </c>
      <c r="M6923" s="4">
        <f>HOUR(A6923)</f>
        <v/>
      </c>
      <c r="N6923" s="4">
        <f>CONCATENATE(K6923,"-",L6923,"-",M6923)</f>
        <v/>
      </c>
      <c r="O6923" s="4">
        <f>C6923</f>
        <v/>
      </c>
    </row>
    <row r="6924" ht="14.25" customHeight="1">
      <c r="K6924" s="4">
        <f>MONTH(A6924)</f>
        <v/>
      </c>
      <c r="L6924" s="4">
        <f>DAY(A6924)</f>
        <v/>
      </c>
      <c r="M6924" s="4">
        <f>HOUR(A6924)</f>
        <v/>
      </c>
      <c r="N6924" s="4">
        <f>CONCATENATE(K6924,"-",L6924,"-",M6924)</f>
        <v/>
      </c>
      <c r="O6924" s="4">
        <f>C6924</f>
        <v/>
      </c>
    </row>
    <row r="6925" ht="14.25" customHeight="1">
      <c r="K6925" s="4">
        <f>MONTH(A6925)</f>
        <v/>
      </c>
      <c r="L6925" s="4">
        <f>DAY(A6925)</f>
        <v/>
      </c>
      <c r="M6925" s="4">
        <f>HOUR(A6925)</f>
        <v/>
      </c>
      <c r="N6925" s="4">
        <f>CONCATENATE(K6925,"-",L6925,"-",M6925)</f>
        <v/>
      </c>
      <c r="O6925" s="4">
        <f>C6925</f>
        <v/>
      </c>
    </row>
    <row r="6926" ht="14.25" customHeight="1">
      <c r="K6926" s="4">
        <f>MONTH(A6926)</f>
        <v/>
      </c>
      <c r="L6926" s="4">
        <f>DAY(A6926)</f>
        <v/>
      </c>
      <c r="M6926" s="4">
        <f>HOUR(A6926)</f>
        <v/>
      </c>
      <c r="N6926" s="4">
        <f>CONCATENATE(K6926,"-",L6926,"-",M6926)</f>
        <v/>
      </c>
      <c r="O6926" s="4">
        <f>C6926</f>
        <v/>
      </c>
    </row>
    <row r="6927" ht="14.25" customHeight="1">
      <c r="K6927" s="4">
        <f>MONTH(A6927)</f>
        <v/>
      </c>
      <c r="L6927" s="4">
        <f>DAY(A6927)</f>
        <v/>
      </c>
      <c r="M6927" s="4">
        <f>HOUR(A6927)</f>
        <v/>
      </c>
      <c r="N6927" s="4">
        <f>CONCATENATE(K6927,"-",L6927,"-",M6927)</f>
        <v/>
      </c>
      <c r="O6927" s="4">
        <f>C6927</f>
        <v/>
      </c>
    </row>
    <row r="6928" ht="14.25" customHeight="1">
      <c r="K6928" s="4">
        <f>MONTH(A6928)</f>
        <v/>
      </c>
      <c r="L6928" s="4">
        <f>DAY(A6928)</f>
        <v/>
      </c>
      <c r="M6928" s="4">
        <f>HOUR(A6928)</f>
        <v/>
      </c>
      <c r="N6928" s="4">
        <f>CONCATENATE(K6928,"-",L6928,"-",M6928)</f>
        <v/>
      </c>
      <c r="O6928" s="4">
        <f>C6928</f>
        <v/>
      </c>
    </row>
    <row r="6929" ht="14.25" customHeight="1">
      <c r="K6929" s="4">
        <f>MONTH(A6929)</f>
        <v/>
      </c>
      <c r="L6929" s="4">
        <f>DAY(A6929)</f>
        <v/>
      </c>
      <c r="M6929" s="4">
        <f>HOUR(A6929)</f>
        <v/>
      </c>
      <c r="N6929" s="4">
        <f>CONCATENATE(K6929,"-",L6929,"-",M6929)</f>
        <v/>
      </c>
      <c r="O6929" s="4">
        <f>C6929</f>
        <v/>
      </c>
    </row>
    <row r="6930" ht="14.25" customHeight="1">
      <c r="K6930" s="4">
        <f>MONTH(A6930)</f>
        <v/>
      </c>
      <c r="L6930" s="4">
        <f>DAY(A6930)</f>
        <v/>
      </c>
      <c r="M6930" s="4">
        <f>HOUR(A6930)</f>
        <v/>
      </c>
      <c r="N6930" s="4">
        <f>CONCATENATE(K6930,"-",L6930,"-",M6930)</f>
        <v/>
      </c>
      <c r="O6930" s="4">
        <f>C6930</f>
        <v/>
      </c>
    </row>
    <row r="6931" ht="14.25" customHeight="1">
      <c r="K6931" s="4">
        <f>MONTH(A6931)</f>
        <v/>
      </c>
      <c r="L6931" s="4">
        <f>DAY(A6931)</f>
        <v/>
      </c>
      <c r="M6931" s="4">
        <f>HOUR(A6931)</f>
        <v/>
      </c>
      <c r="N6931" s="4">
        <f>CONCATENATE(K6931,"-",L6931,"-",M6931)</f>
        <v/>
      </c>
      <c r="O6931" s="4">
        <f>C6931</f>
        <v/>
      </c>
    </row>
    <row r="6932" ht="14.25" customHeight="1">
      <c r="K6932" s="4">
        <f>MONTH(A6932)</f>
        <v/>
      </c>
      <c r="L6932" s="4">
        <f>DAY(A6932)</f>
        <v/>
      </c>
      <c r="M6932" s="4">
        <f>HOUR(A6932)</f>
        <v/>
      </c>
      <c r="N6932" s="4">
        <f>CONCATENATE(K6932,"-",L6932,"-",M6932)</f>
        <v/>
      </c>
      <c r="O6932" s="4">
        <f>C6932</f>
        <v/>
      </c>
    </row>
    <row r="6933" ht="14.25" customHeight="1">
      <c r="K6933" s="4">
        <f>MONTH(A6933)</f>
        <v/>
      </c>
      <c r="L6933" s="4">
        <f>DAY(A6933)</f>
        <v/>
      </c>
      <c r="M6933" s="4">
        <f>HOUR(A6933)</f>
        <v/>
      </c>
      <c r="N6933" s="4">
        <f>CONCATENATE(K6933,"-",L6933,"-",M6933)</f>
        <v/>
      </c>
      <c r="O6933" s="4">
        <f>C6933</f>
        <v/>
      </c>
    </row>
    <row r="6934" ht="14.25" customHeight="1">
      <c r="K6934" s="4">
        <f>MONTH(A6934)</f>
        <v/>
      </c>
      <c r="L6934" s="4">
        <f>DAY(A6934)</f>
        <v/>
      </c>
      <c r="M6934" s="4">
        <f>HOUR(A6934)</f>
        <v/>
      </c>
      <c r="N6934" s="4">
        <f>CONCATENATE(K6934,"-",L6934,"-",M6934)</f>
        <v/>
      </c>
      <c r="O6934" s="4">
        <f>C6934</f>
        <v/>
      </c>
    </row>
    <row r="6935" ht="14.25" customHeight="1">
      <c r="K6935" s="4">
        <f>MONTH(A6935)</f>
        <v/>
      </c>
      <c r="L6935" s="4">
        <f>DAY(A6935)</f>
        <v/>
      </c>
      <c r="M6935" s="4">
        <f>HOUR(A6935)</f>
        <v/>
      </c>
      <c r="N6935" s="4">
        <f>CONCATENATE(K6935,"-",L6935,"-",M6935)</f>
        <v/>
      </c>
      <c r="O6935" s="4">
        <f>C6935</f>
        <v/>
      </c>
    </row>
    <row r="6936" ht="14.25" customHeight="1">
      <c r="K6936" s="4">
        <f>MONTH(A6936)</f>
        <v/>
      </c>
      <c r="L6936" s="4">
        <f>DAY(A6936)</f>
        <v/>
      </c>
      <c r="M6936" s="4">
        <f>HOUR(A6936)</f>
        <v/>
      </c>
      <c r="N6936" s="4">
        <f>CONCATENATE(K6936,"-",L6936,"-",M6936)</f>
        <v/>
      </c>
      <c r="O6936" s="4">
        <f>C6936</f>
        <v/>
      </c>
    </row>
    <row r="6937" ht="14.25" customHeight="1">
      <c r="K6937" s="4">
        <f>MONTH(A6937)</f>
        <v/>
      </c>
      <c r="L6937" s="4">
        <f>DAY(A6937)</f>
        <v/>
      </c>
      <c r="M6937" s="4">
        <f>HOUR(A6937)</f>
        <v/>
      </c>
      <c r="N6937" s="4">
        <f>CONCATENATE(K6937,"-",L6937,"-",M6937)</f>
        <v/>
      </c>
      <c r="O6937" s="4">
        <f>C6937</f>
        <v/>
      </c>
    </row>
    <row r="6938" ht="14.25" customHeight="1">
      <c r="K6938" s="4">
        <f>MONTH(A6938)</f>
        <v/>
      </c>
      <c r="L6938" s="4">
        <f>DAY(A6938)</f>
        <v/>
      </c>
      <c r="M6938" s="4">
        <f>HOUR(A6938)</f>
        <v/>
      </c>
      <c r="N6938" s="4">
        <f>CONCATENATE(K6938,"-",L6938,"-",M6938)</f>
        <v/>
      </c>
      <c r="O6938" s="4">
        <f>C6938</f>
        <v/>
      </c>
    </row>
    <row r="6939" ht="14.25" customHeight="1">
      <c r="K6939" s="4">
        <f>MONTH(A6939)</f>
        <v/>
      </c>
      <c r="L6939" s="4">
        <f>DAY(A6939)</f>
        <v/>
      </c>
      <c r="M6939" s="4">
        <f>HOUR(A6939)</f>
        <v/>
      </c>
      <c r="N6939" s="4">
        <f>CONCATENATE(K6939,"-",L6939,"-",M6939)</f>
        <v/>
      </c>
      <c r="O6939" s="4">
        <f>C6939</f>
        <v/>
      </c>
    </row>
    <row r="6940" ht="14.25" customHeight="1">
      <c r="K6940" s="4">
        <f>MONTH(A6940)</f>
        <v/>
      </c>
      <c r="L6940" s="4">
        <f>DAY(A6940)</f>
        <v/>
      </c>
      <c r="M6940" s="4">
        <f>HOUR(A6940)</f>
        <v/>
      </c>
      <c r="N6940" s="4">
        <f>CONCATENATE(K6940,"-",L6940,"-",M6940)</f>
        <v/>
      </c>
      <c r="O6940" s="4">
        <f>C6940</f>
        <v/>
      </c>
    </row>
    <row r="6941" ht="14.25" customHeight="1">
      <c r="K6941" s="4">
        <f>MONTH(A6941)</f>
        <v/>
      </c>
      <c r="L6941" s="4">
        <f>DAY(A6941)</f>
        <v/>
      </c>
      <c r="M6941" s="4">
        <f>HOUR(A6941)</f>
        <v/>
      </c>
      <c r="N6941" s="4">
        <f>CONCATENATE(K6941,"-",L6941,"-",M6941)</f>
        <v/>
      </c>
      <c r="O6941" s="4">
        <f>C6941</f>
        <v/>
      </c>
    </row>
    <row r="6942" ht="14.25" customHeight="1">
      <c r="K6942" s="4">
        <f>MONTH(A6942)</f>
        <v/>
      </c>
      <c r="L6942" s="4">
        <f>DAY(A6942)</f>
        <v/>
      </c>
      <c r="M6942" s="4">
        <f>HOUR(A6942)</f>
        <v/>
      </c>
      <c r="N6942" s="4">
        <f>CONCATENATE(K6942,"-",L6942,"-",M6942)</f>
        <v/>
      </c>
      <c r="O6942" s="4">
        <f>C6942</f>
        <v/>
      </c>
    </row>
    <row r="6943" ht="14.25" customHeight="1">
      <c r="K6943" s="4">
        <f>MONTH(A6943)</f>
        <v/>
      </c>
      <c r="L6943" s="4">
        <f>DAY(A6943)</f>
        <v/>
      </c>
      <c r="M6943" s="4">
        <f>HOUR(A6943)</f>
        <v/>
      </c>
      <c r="N6943" s="4">
        <f>CONCATENATE(K6943,"-",L6943,"-",M6943)</f>
        <v/>
      </c>
      <c r="O6943" s="4">
        <f>C6943</f>
        <v/>
      </c>
    </row>
    <row r="6944" ht="14.25" customHeight="1">
      <c r="K6944" s="4">
        <f>MONTH(A6944)</f>
        <v/>
      </c>
      <c r="L6944" s="4">
        <f>DAY(A6944)</f>
        <v/>
      </c>
      <c r="M6944" s="4">
        <f>HOUR(A6944)</f>
        <v/>
      </c>
      <c r="N6944" s="4">
        <f>CONCATENATE(K6944,"-",L6944,"-",M6944)</f>
        <v/>
      </c>
      <c r="O6944" s="4">
        <f>C6944</f>
        <v/>
      </c>
    </row>
    <row r="6945" ht="14.25" customHeight="1">
      <c r="K6945" s="4">
        <f>MONTH(A6945)</f>
        <v/>
      </c>
      <c r="L6945" s="4">
        <f>DAY(A6945)</f>
        <v/>
      </c>
      <c r="M6945" s="4">
        <f>HOUR(A6945)</f>
        <v/>
      </c>
      <c r="N6945" s="4">
        <f>CONCATENATE(K6945,"-",L6945,"-",M6945)</f>
        <v/>
      </c>
      <c r="O6945" s="4">
        <f>C6945</f>
        <v/>
      </c>
    </row>
    <row r="6946" ht="14.25" customHeight="1">
      <c r="K6946" s="4">
        <f>MONTH(A6946)</f>
        <v/>
      </c>
      <c r="L6946" s="4">
        <f>DAY(A6946)</f>
        <v/>
      </c>
      <c r="M6946" s="4">
        <f>HOUR(A6946)</f>
        <v/>
      </c>
      <c r="N6946" s="4">
        <f>CONCATENATE(K6946,"-",L6946,"-",M6946)</f>
        <v/>
      </c>
      <c r="O6946" s="4">
        <f>C6946</f>
        <v/>
      </c>
    </row>
    <row r="6947" ht="14.25" customHeight="1">
      <c r="K6947" s="4">
        <f>MONTH(A6947)</f>
        <v/>
      </c>
      <c r="L6947" s="4">
        <f>DAY(A6947)</f>
        <v/>
      </c>
      <c r="M6947" s="4">
        <f>HOUR(A6947)</f>
        <v/>
      </c>
      <c r="N6947" s="4">
        <f>CONCATENATE(K6947,"-",L6947,"-",M6947)</f>
        <v/>
      </c>
      <c r="O6947" s="4">
        <f>C6947</f>
        <v/>
      </c>
    </row>
    <row r="6948" ht="14.25" customHeight="1">
      <c r="K6948" s="4">
        <f>MONTH(A6948)</f>
        <v/>
      </c>
      <c r="L6948" s="4">
        <f>DAY(A6948)</f>
        <v/>
      </c>
      <c r="M6948" s="4">
        <f>HOUR(A6948)</f>
        <v/>
      </c>
      <c r="N6948" s="4">
        <f>CONCATENATE(K6948,"-",L6948,"-",M6948)</f>
        <v/>
      </c>
      <c r="O6948" s="4">
        <f>C6948</f>
        <v/>
      </c>
    </row>
    <row r="6949" ht="14.25" customHeight="1">
      <c r="K6949" s="4">
        <f>MONTH(A6949)</f>
        <v/>
      </c>
      <c r="L6949" s="4">
        <f>DAY(A6949)</f>
        <v/>
      </c>
      <c r="M6949" s="4">
        <f>HOUR(A6949)</f>
        <v/>
      </c>
      <c r="N6949" s="4">
        <f>CONCATENATE(K6949,"-",L6949,"-",M6949)</f>
        <v/>
      </c>
      <c r="O6949" s="4">
        <f>C6949</f>
        <v/>
      </c>
    </row>
    <row r="6950" ht="14.25" customHeight="1">
      <c r="K6950" s="4">
        <f>MONTH(A6950)</f>
        <v/>
      </c>
      <c r="L6950" s="4">
        <f>DAY(A6950)</f>
        <v/>
      </c>
      <c r="M6950" s="4">
        <f>HOUR(A6950)</f>
        <v/>
      </c>
      <c r="N6950" s="4">
        <f>CONCATENATE(K6950,"-",L6950,"-",M6950)</f>
        <v/>
      </c>
      <c r="O6950" s="4">
        <f>C6950</f>
        <v/>
      </c>
    </row>
    <row r="6951" ht="14.25" customHeight="1">
      <c r="K6951" s="4">
        <f>MONTH(A6951)</f>
        <v/>
      </c>
      <c r="L6951" s="4">
        <f>DAY(A6951)</f>
        <v/>
      </c>
      <c r="M6951" s="4">
        <f>HOUR(A6951)</f>
        <v/>
      </c>
      <c r="N6951" s="4">
        <f>CONCATENATE(K6951,"-",L6951,"-",M6951)</f>
        <v/>
      </c>
      <c r="O6951" s="4">
        <f>C6951</f>
        <v/>
      </c>
    </row>
    <row r="6952" ht="14.25" customHeight="1">
      <c r="K6952" s="4">
        <f>MONTH(A6952)</f>
        <v/>
      </c>
      <c r="L6952" s="4">
        <f>DAY(A6952)</f>
        <v/>
      </c>
      <c r="M6952" s="4">
        <f>HOUR(A6952)</f>
        <v/>
      </c>
      <c r="N6952" s="4">
        <f>CONCATENATE(K6952,"-",L6952,"-",M6952)</f>
        <v/>
      </c>
      <c r="O6952" s="4">
        <f>C6952</f>
        <v/>
      </c>
    </row>
    <row r="6953" ht="14.25" customHeight="1">
      <c r="K6953" s="4">
        <f>MONTH(A6953)</f>
        <v/>
      </c>
      <c r="L6953" s="4">
        <f>DAY(A6953)</f>
        <v/>
      </c>
      <c r="M6953" s="4">
        <f>HOUR(A6953)</f>
        <v/>
      </c>
      <c r="N6953" s="4">
        <f>CONCATENATE(K6953,"-",L6953,"-",M6953)</f>
        <v/>
      </c>
      <c r="O6953" s="4">
        <f>C6953</f>
        <v/>
      </c>
    </row>
    <row r="6954" ht="14.25" customHeight="1">
      <c r="K6954" s="4">
        <f>MONTH(A6954)</f>
        <v/>
      </c>
      <c r="L6954" s="4">
        <f>DAY(A6954)</f>
        <v/>
      </c>
      <c r="M6954" s="4">
        <f>HOUR(A6954)</f>
        <v/>
      </c>
      <c r="N6954" s="4">
        <f>CONCATENATE(K6954,"-",L6954,"-",M6954)</f>
        <v/>
      </c>
      <c r="O6954" s="4">
        <f>C6954</f>
        <v/>
      </c>
    </row>
    <row r="6955" ht="14.25" customHeight="1">
      <c r="K6955" s="4">
        <f>MONTH(A6955)</f>
        <v/>
      </c>
      <c r="L6955" s="4">
        <f>DAY(A6955)</f>
        <v/>
      </c>
      <c r="M6955" s="4">
        <f>HOUR(A6955)</f>
        <v/>
      </c>
      <c r="N6955" s="4">
        <f>CONCATENATE(K6955,"-",L6955,"-",M6955)</f>
        <v/>
      </c>
      <c r="O6955" s="4">
        <f>C6955</f>
        <v/>
      </c>
    </row>
    <row r="6956" ht="14.25" customHeight="1">
      <c r="K6956" s="4">
        <f>MONTH(A6956)</f>
        <v/>
      </c>
      <c r="L6956" s="4">
        <f>DAY(A6956)</f>
        <v/>
      </c>
      <c r="M6956" s="4">
        <f>HOUR(A6956)</f>
        <v/>
      </c>
      <c r="N6956" s="4">
        <f>CONCATENATE(K6956,"-",L6956,"-",M6956)</f>
        <v/>
      </c>
      <c r="O6956" s="4">
        <f>C6956</f>
        <v/>
      </c>
    </row>
    <row r="6957" ht="14.25" customHeight="1">
      <c r="K6957" s="4">
        <f>MONTH(A6957)</f>
        <v/>
      </c>
      <c r="L6957" s="4">
        <f>DAY(A6957)</f>
        <v/>
      </c>
      <c r="M6957" s="4">
        <f>HOUR(A6957)</f>
        <v/>
      </c>
      <c r="N6957" s="4">
        <f>CONCATENATE(K6957,"-",L6957,"-",M6957)</f>
        <v/>
      </c>
      <c r="O6957" s="4">
        <f>C6957</f>
        <v/>
      </c>
    </row>
    <row r="6958" ht="14.25" customHeight="1">
      <c r="K6958" s="4">
        <f>MONTH(A6958)</f>
        <v/>
      </c>
      <c r="L6958" s="4">
        <f>DAY(A6958)</f>
        <v/>
      </c>
      <c r="M6958" s="4">
        <f>HOUR(A6958)</f>
        <v/>
      </c>
      <c r="N6958" s="4">
        <f>CONCATENATE(K6958,"-",L6958,"-",M6958)</f>
        <v/>
      </c>
      <c r="O6958" s="4">
        <f>C6958</f>
        <v/>
      </c>
    </row>
    <row r="6959" ht="14.25" customHeight="1">
      <c r="K6959" s="4">
        <f>MONTH(A6959)</f>
        <v/>
      </c>
      <c r="L6959" s="4">
        <f>DAY(A6959)</f>
        <v/>
      </c>
      <c r="M6959" s="4">
        <f>HOUR(A6959)</f>
        <v/>
      </c>
      <c r="N6959" s="4">
        <f>CONCATENATE(K6959,"-",L6959,"-",M6959)</f>
        <v/>
      </c>
      <c r="O6959" s="4">
        <f>C6959</f>
        <v/>
      </c>
    </row>
    <row r="6960" ht="14.25" customHeight="1">
      <c r="K6960" s="4">
        <f>MONTH(A6960)</f>
        <v/>
      </c>
      <c r="L6960" s="4">
        <f>DAY(A6960)</f>
        <v/>
      </c>
      <c r="M6960" s="4">
        <f>HOUR(A6960)</f>
        <v/>
      </c>
      <c r="N6960" s="4">
        <f>CONCATENATE(K6960,"-",L6960,"-",M6960)</f>
        <v/>
      </c>
      <c r="O6960" s="4">
        <f>C6960</f>
        <v/>
      </c>
    </row>
    <row r="6961" ht="14.25" customHeight="1">
      <c r="K6961" s="4">
        <f>MONTH(A6961)</f>
        <v/>
      </c>
      <c r="L6961" s="4">
        <f>DAY(A6961)</f>
        <v/>
      </c>
      <c r="M6961" s="4">
        <f>HOUR(A6961)</f>
        <v/>
      </c>
      <c r="N6961" s="4">
        <f>CONCATENATE(K6961,"-",L6961,"-",M6961)</f>
        <v/>
      </c>
      <c r="O6961" s="4">
        <f>C6961</f>
        <v/>
      </c>
    </row>
    <row r="6962" ht="14.25" customHeight="1">
      <c r="K6962" s="4">
        <f>MONTH(A6962)</f>
        <v/>
      </c>
      <c r="L6962" s="4">
        <f>DAY(A6962)</f>
        <v/>
      </c>
      <c r="M6962" s="4">
        <f>HOUR(A6962)</f>
        <v/>
      </c>
      <c r="N6962" s="4">
        <f>CONCATENATE(K6962,"-",L6962,"-",M6962)</f>
        <v/>
      </c>
      <c r="O6962" s="4">
        <f>C6962</f>
        <v/>
      </c>
    </row>
    <row r="6963" ht="14.25" customHeight="1">
      <c r="K6963" s="4">
        <f>MONTH(A6963)</f>
        <v/>
      </c>
      <c r="L6963" s="4">
        <f>DAY(A6963)</f>
        <v/>
      </c>
      <c r="M6963" s="4">
        <f>HOUR(A6963)</f>
        <v/>
      </c>
      <c r="N6963" s="4">
        <f>CONCATENATE(K6963,"-",L6963,"-",M6963)</f>
        <v/>
      </c>
      <c r="O6963" s="4">
        <f>C6963</f>
        <v/>
      </c>
    </row>
    <row r="6964" ht="14.25" customHeight="1">
      <c r="K6964" s="4">
        <f>MONTH(A6964)</f>
        <v/>
      </c>
      <c r="L6964" s="4">
        <f>DAY(A6964)</f>
        <v/>
      </c>
      <c r="M6964" s="4">
        <f>HOUR(A6964)</f>
        <v/>
      </c>
      <c r="N6964" s="4">
        <f>CONCATENATE(K6964,"-",L6964,"-",M6964)</f>
        <v/>
      </c>
      <c r="O6964" s="4">
        <f>C6964</f>
        <v/>
      </c>
    </row>
    <row r="6965" ht="14.25" customHeight="1">
      <c r="K6965" s="4">
        <f>MONTH(A6965)</f>
        <v/>
      </c>
      <c r="L6965" s="4">
        <f>DAY(A6965)</f>
        <v/>
      </c>
      <c r="M6965" s="4">
        <f>HOUR(A6965)</f>
        <v/>
      </c>
      <c r="N6965" s="4">
        <f>CONCATENATE(K6965,"-",L6965,"-",M6965)</f>
        <v/>
      </c>
      <c r="O6965" s="4">
        <f>C6965</f>
        <v/>
      </c>
    </row>
    <row r="6966" ht="14.25" customHeight="1">
      <c r="K6966" s="4">
        <f>MONTH(A6966)</f>
        <v/>
      </c>
      <c r="L6966" s="4">
        <f>DAY(A6966)</f>
        <v/>
      </c>
      <c r="M6966" s="4">
        <f>HOUR(A6966)</f>
        <v/>
      </c>
      <c r="N6966" s="4">
        <f>CONCATENATE(K6966,"-",L6966,"-",M6966)</f>
        <v/>
      </c>
      <c r="O6966" s="4">
        <f>C6966</f>
        <v/>
      </c>
    </row>
    <row r="6967" ht="14.25" customHeight="1">
      <c r="K6967" s="4">
        <f>MONTH(A6967)</f>
        <v/>
      </c>
      <c r="L6967" s="4">
        <f>DAY(A6967)</f>
        <v/>
      </c>
      <c r="M6967" s="4">
        <f>HOUR(A6967)</f>
        <v/>
      </c>
      <c r="N6967" s="4">
        <f>CONCATENATE(K6967,"-",L6967,"-",M6967)</f>
        <v/>
      </c>
      <c r="O6967" s="4">
        <f>C6967</f>
        <v/>
      </c>
    </row>
    <row r="6968" ht="14.25" customHeight="1">
      <c r="K6968" s="4">
        <f>MONTH(A6968)</f>
        <v/>
      </c>
      <c r="L6968" s="4">
        <f>DAY(A6968)</f>
        <v/>
      </c>
      <c r="M6968" s="4">
        <f>HOUR(A6968)</f>
        <v/>
      </c>
      <c r="N6968" s="4">
        <f>CONCATENATE(K6968,"-",L6968,"-",M6968)</f>
        <v/>
      </c>
      <c r="O6968" s="4">
        <f>C6968</f>
        <v/>
      </c>
    </row>
    <row r="6969" ht="14.25" customHeight="1">
      <c r="K6969" s="4">
        <f>MONTH(A6969)</f>
        <v/>
      </c>
      <c r="L6969" s="4">
        <f>DAY(A6969)</f>
        <v/>
      </c>
      <c r="M6969" s="4">
        <f>HOUR(A6969)</f>
        <v/>
      </c>
      <c r="N6969" s="4">
        <f>CONCATENATE(K6969,"-",L6969,"-",M6969)</f>
        <v/>
      </c>
      <c r="O6969" s="4">
        <f>C6969</f>
        <v/>
      </c>
    </row>
    <row r="6970" ht="14.25" customHeight="1">
      <c r="K6970" s="4">
        <f>MONTH(A6970)</f>
        <v/>
      </c>
      <c r="L6970" s="4">
        <f>DAY(A6970)</f>
        <v/>
      </c>
      <c r="M6970" s="4">
        <f>HOUR(A6970)</f>
        <v/>
      </c>
      <c r="N6970" s="4">
        <f>CONCATENATE(K6970,"-",L6970,"-",M6970)</f>
        <v/>
      </c>
      <c r="O6970" s="4">
        <f>C6970</f>
        <v/>
      </c>
    </row>
    <row r="6971" ht="14.25" customHeight="1">
      <c r="K6971" s="4">
        <f>MONTH(A6971)</f>
        <v/>
      </c>
      <c r="L6971" s="4">
        <f>DAY(A6971)</f>
        <v/>
      </c>
      <c r="M6971" s="4">
        <f>HOUR(A6971)</f>
        <v/>
      </c>
      <c r="N6971" s="4">
        <f>CONCATENATE(K6971,"-",L6971,"-",M6971)</f>
        <v/>
      </c>
      <c r="O6971" s="4">
        <f>C6971</f>
        <v/>
      </c>
    </row>
    <row r="6972" ht="14.25" customHeight="1">
      <c r="K6972" s="4">
        <f>MONTH(A6972)</f>
        <v/>
      </c>
      <c r="L6972" s="4">
        <f>DAY(A6972)</f>
        <v/>
      </c>
      <c r="M6972" s="4">
        <f>HOUR(A6972)</f>
        <v/>
      </c>
      <c r="N6972" s="4">
        <f>CONCATENATE(K6972,"-",L6972,"-",M6972)</f>
        <v/>
      </c>
      <c r="O6972" s="4">
        <f>C6972</f>
        <v/>
      </c>
    </row>
    <row r="6973" ht="14.25" customHeight="1">
      <c r="K6973" s="4">
        <f>MONTH(A6973)</f>
        <v/>
      </c>
      <c r="L6973" s="4">
        <f>DAY(A6973)</f>
        <v/>
      </c>
      <c r="M6973" s="4">
        <f>HOUR(A6973)</f>
        <v/>
      </c>
      <c r="N6973" s="4">
        <f>CONCATENATE(K6973,"-",L6973,"-",M6973)</f>
        <v/>
      </c>
      <c r="O6973" s="4">
        <f>C6973</f>
        <v/>
      </c>
    </row>
    <row r="6974" ht="14.25" customHeight="1">
      <c r="K6974" s="4">
        <f>MONTH(A6974)</f>
        <v/>
      </c>
      <c r="L6974" s="4">
        <f>DAY(A6974)</f>
        <v/>
      </c>
      <c r="M6974" s="4">
        <f>HOUR(A6974)</f>
        <v/>
      </c>
      <c r="N6974" s="4">
        <f>CONCATENATE(K6974,"-",L6974,"-",M6974)</f>
        <v/>
      </c>
      <c r="O6974" s="4">
        <f>C6974</f>
        <v/>
      </c>
    </row>
    <row r="6975" ht="14.25" customHeight="1">
      <c r="K6975" s="4">
        <f>MONTH(A6975)</f>
        <v/>
      </c>
      <c r="L6975" s="4">
        <f>DAY(A6975)</f>
        <v/>
      </c>
      <c r="M6975" s="4">
        <f>HOUR(A6975)</f>
        <v/>
      </c>
      <c r="N6975" s="4">
        <f>CONCATENATE(K6975,"-",L6975,"-",M6975)</f>
        <v/>
      </c>
      <c r="O6975" s="4">
        <f>C6975</f>
        <v/>
      </c>
    </row>
    <row r="6976" ht="14.25" customHeight="1">
      <c r="K6976" s="4">
        <f>MONTH(A6976)</f>
        <v/>
      </c>
      <c r="L6976" s="4">
        <f>DAY(A6976)</f>
        <v/>
      </c>
      <c r="M6976" s="4">
        <f>HOUR(A6976)</f>
        <v/>
      </c>
      <c r="N6976" s="4">
        <f>CONCATENATE(K6976,"-",L6976,"-",M6976)</f>
        <v/>
      </c>
      <c r="O6976" s="4">
        <f>C6976</f>
        <v/>
      </c>
    </row>
    <row r="6977" ht="14.25" customHeight="1">
      <c r="K6977" s="4">
        <f>MONTH(A6977)</f>
        <v/>
      </c>
      <c r="L6977" s="4">
        <f>DAY(A6977)</f>
        <v/>
      </c>
      <c r="M6977" s="4">
        <f>HOUR(A6977)</f>
        <v/>
      </c>
      <c r="N6977" s="4">
        <f>CONCATENATE(K6977,"-",L6977,"-",M6977)</f>
        <v/>
      </c>
      <c r="O6977" s="4">
        <f>C6977</f>
        <v/>
      </c>
    </row>
    <row r="6978" ht="14.25" customHeight="1">
      <c r="K6978" s="4">
        <f>MONTH(A6978)</f>
        <v/>
      </c>
      <c r="L6978" s="4">
        <f>DAY(A6978)</f>
        <v/>
      </c>
      <c r="M6978" s="4">
        <f>HOUR(A6978)</f>
        <v/>
      </c>
      <c r="N6978" s="4">
        <f>CONCATENATE(K6978,"-",L6978,"-",M6978)</f>
        <v/>
      </c>
      <c r="O6978" s="4">
        <f>C6978</f>
        <v/>
      </c>
    </row>
    <row r="6979" ht="14.25" customHeight="1">
      <c r="K6979" s="4">
        <f>MONTH(A6979)</f>
        <v/>
      </c>
      <c r="L6979" s="4">
        <f>DAY(A6979)</f>
        <v/>
      </c>
      <c r="M6979" s="4">
        <f>HOUR(A6979)</f>
        <v/>
      </c>
      <c r="N6979" s="4">
        <f>CONCATENATE(K6979,"-",L6979,"-",M6979)</f>
        <v/>
      </c>
      <c r="O6979" s="4">
        <f>C6979</f>
        <v/>
      </c>
    </row>
    <row r="6980" ht="14.25" customHeight="1">
      <c r="K6980" s="4">
        <f>MONTH(A6980)</f>
        <v/>
      </c>
      <c r="L6980" s="4">
        <f>DAY(A6980)</f>
        <v/>
      </c>
      <c r="M6980" s="4">
        <f>HOUR(A6980)</f>
        <v/>
      </c>
      <c r="N6980" s="4">
        <f>CONCATENATE(K6980,"-",L6980,"-",M6980)</f>
        <v/>
      </c>
      <c r="O6980" s="4">
        <f>C6980</f>
        <v/>
      </c>
    </row>
    <row r="6981" ht="14.25" customHeight="1">
      <c r="K6981" s="4">
        <f>MONTH(A6981)</f>
        <v/>
      </c>
      <c r="L6981" s="4">
        <f>DAY(A6981)</f>
        <v/>
      </c>
      <c r="M6981" s="4">
        <f>HOUR(A6981)</f>
        <v/>
      </c>
      <c r="N6981" s="4">
        <f>CONCATENATE(K6981,"-",L6981,"-",M6981)</f>
        <v/>
      </c>
      <c r="O6981" s="4">
        <f>C6981</f>
        <v/>
      </c>
    </row>
    <row r="6982" ht="14.25" customHeight="1">
      <c r="K6982" s="4">
        <f>MONTH(A6982)</f>
        <v/>
      </c>
      <c r="L6982" s="4">
        <f>DAY(A6982)</f>
        <v/>
      </c>
      <c r="M6982" s="4">
        <f>HOUR(A6982)</f>
        <v/>
      </c>
      <c r="N6982" s="4">
        <f>CONCATENATE(K6982,"-",L6982,"-",M6982)</f>
        <v/>
      </c>
      <c r="O6982" s="4">
        <f>C6982</f>
        <v/>
      </c>
    </row>
    <row r="6983" ht="14.25" customHeight="1">
      <c r="K6983" s="4">
        <f>MONTH(A6983)</f>
        <v/>
      </c>
      <c r="L6983" s="4">
        <f>DAY(A6983)</f>
        <v/>
      </c>
      <c r="M6983" s="4">
        <f>HOUR(A6983)</f>
        <v/>
      </c>
      <c r="N6983" s="4">
        <f>CONCATENATE(K6983,"-",L6983,"-",M6983)</f>
        <v/>
      </c>
      <c r="O6983" s="4">
        <f>C6983</f>
        <v/>
      </c>
    </row>
    <row r="6984" ht="14.25" customHeight="1">
      <c r="K6984" s="4">
        <f>MONTH(A6984)</f>
        <v/>
      </c>
      <c r="L6984" s="4">
        <f>DAY(A6984)</f>
        <v/>
      </c>
      <c r="M6984" s="4">
        <f>HOUR(A6984)</f>
        <v/>
      </c>
      <c r="N6984" s="4">
        <f>CONCATENATE(K6984,"-",L6984,"-",M6984)</f>
        <v/>
      </c>
      <c r="O6984" s="4">
        <f>C6984</f>
        <v/>
      </c>
    </row>
    <row r="6985" ht="14.25" customHeight="1">
      <c r="K6985" s="4">
        <f>MONTH(A6985)</f>
        <v/>
      </c>
      <c r="L6985" s="4">
        <f>DAY(A6985)</f>
        <v/>
      </c>
      <c r="M6985" s="4">
        <f>HOUR(A6985)</f>
        <v/>
      </c>
      <c r="N6985" s="4">
        <f>CONCATENATE(K6985,"-",L6985,"-",M6985)</f>
        <v/>
      </c>
      <c r="O6985" s="4">
        <f>C6985</f>
        <v/>
      </c>
    </row>
    <row r="6986" ht="14.25" customHeight="1">
      <c r="K6986" s="4">
        <f>MONTH(A6986)</f>
        <v/>
      </c>
      <c r="L6986" s="4">
        <f>DAY(A6986)</f>
        <v/>
      </c>
      <c r="M6986" s="4">
        <f>HOUR(A6986)</f>
        <v/>
      </c>
      <c r="N6986" s="4">
        <f>CONCATENATE(K6986,"-",L6986,"-",M6986)</f>
        <v/>
      </c>
      <c r="O6986" s="4">
        <f>C6986</f>
        <v/>
      </c>
    </row>
    <row r="6987" ht="14.25" customHeight="1">
      <c r="K6987" s="4">
        <f>MONTH(A6987)</f>
        <v/>
      </c>
      <c r="L6987" s="4">
        <f>DAY(A6987)</f>
        <v/>
      </c>
      <c r="M6987" s="4">
        <f>HOUR(A6987)</f>
        <v/>
      </c>
      <c r="N6987" s="4">
        <f>CONCATENATE(K6987,"-",L6987,"-",M6987)</f>
        <v/>
      </c>
      <c r="O6987" s="4">
        <f>C6987</f>
        <v/>
      </c>
    </row>
    <row r="6988" ht="14.25" customHeight="1">
      <c r="K6988" s="4">
        <f>MONTH(A6988)</f>
        <v/>
      </c>
      <c r="L6988" s="4">
        <f>DAY(A6988)</f>
        <v/>
      </c>
      <c r="M6988" s="4">
        <f>HOUR(A6988)</f>
        <v/>
      </c>
      <c r="N6988" s="4">
        <f>CONCATENATE(K6988,"-",L6988,"-",M6988)</f>
        <v/>
      </c>
      <c r="O6988" s="4">
        <f>C6988</f>
        <v/>
      </c>
    </row>
    <row r="6989" ht="14.25" customHeight="1">
      <c r="K6989" s="4">
        <f>MONTH(A6989)</f>
        <v/>
      </c>
      <c r="L6989" s="4">
        <f>DAY(A6989)</f>
        <v/>
      </c>
      <c r="M6989" s="4">
        <f>HOUR(A6989)</f>
        <v/>
      </c>
      <c r="N6989" s="4">
        <f>CONCATENATE(K6989,"-",L6989,"-",M6989)</f>
        <v/>
      </c>
      <c r="O6989" s="4">
        <f>C6989</f>
        <v/>
      </c>
    </row>
    <row r="6990" ht="14.25" customHeight="1">
      <c r="K6990" s="4">
        <f>MONTH(A6990)</f>
        <v/>
      </c>
      <c r="L6990" s="4">
        <f>DAY(A6990)</f>
        <v/>
      </c>
      <c r="M6990" s="4">
        <f>HOUR(A6990)</f>
        <v/>
      </c>
      <c r="N6990" s="4">
        <f>CONCATENATE(K6990,"-",L6990,"-",M6990)</f>
        <v/>
      </c>
      <c r="O6990" s="4">
        <f>C6990</f>
        <v/>
      </c>
    </row>
    <row r="6991" ht="14.25" customHeight="1">
      <c r="K6991" s="4">
        <f>MONTH(A6991)</f>
        <v/>
      </c>
      <c r="L6991" s="4">
        <f>DAY(A6991)</f>
        <v/>
      </c>
      <c r="M6991" s="4">
        <f>HOUR(A6991)</f>
        <v/>
      </c>
      <c r="N6991" s="4">
        <f>CONCATENATE(K6991,"-",L6991,"-",M6991)</f>
        <v/>
      </c>
      <c r="O6991" s="4">
        <f>C6991</f>
        <v/>
      </c>
    </row>
    <row r="6992" ht="14.25" customHeight="1">
      <c r="K6992" s="4">
        <f>MONTH(A6992)</f>
        <v/>
      </c>
      <c r="L6992" s="4">
        <f>DAY(A6992)</f>
        <v/>
      </c>
      <c r="M6992" s="4">
        <f>HOUR(A6992)</f>
        <v/>
      </c>
      <c r="N6992" s="4">
        <f>CONCATENATE(K6992,"-",L6992,"-",M6992)</f>
        <v/>
      </c>
      <c r="O6992" s="4">
        <f>C6992</f>
        <v/>
      </c>
    </row>
    <row r="6993" ht="14.25" customHeight="1">
      <c r="K6993" s="4">
        <f>MONTH(A6993)</f>
        <v/>
      </c>
      <c r="L6993" s="4">
        <f>DAY(A6993)</f>
        <v/>
      </c>
      <c r="M6993" s="4">
        <f>HOUR(A6993)</f>
        <v/>
      </c>
      <c r="N6993" s="4">
        <f>CONCATENATE(K6993,"-",L6993,"-",M6993)</f>
        <v/>
      </c>
      <c r="O6993" s="4">
        <f>C6993</f>
        <v/>
      </c>
    </row>
    <row r="6994" ht="14.25" customHeight="1">
      <c r="K6994" s="4">
        <f>MONTH(A6994)</f>
        <v/>
      </c>
      <c r="L6994" s="4">
        <f>DAY(A6994)</f>
        <v/>
      </c>
      <c r="M6994" s="4">
        <f>HOUR(A6994)</f>
        <v/>
      </c>
      <c r="N6994" s="4">
        <f>CONCATENATE(K6994,"-",L6994,"-",M6994)</f>
        <v/>
      </c>
      <c r="O6994" s="4">
        <f>C6994</f>
        <v/>
      </c>
    </row>
    <row r="6995" ht="14.25" customHeight="1">
      <c r="K6995" s="4">
        <f>MONTH(A6995)</f>
        <v/>
      </c>
      <c r="L6995" s="4">
        <f>DAY(A6995)</f>
        <v/>
      </c>
      <c r="M6995" s="4">
        <f>HOUR(A6995)</f>
        <v/>
      </c>
      <c r="N6995" s="4">
        <f>CONCATENATE(K6995,"-",L6995,"-",M6995)</f>
        <v/>
      </c>
      <c r="O6995" s="4">
        <f>C6995</f>
        <v/>
      </c>
    </row>
    <row r="6996" ht="14.25" customHeight="1">
      <c r="K6996" s="4">
        <f>MONTH(A6996)</f>
        <v/>
      </c>
      <c r="L6996" s="4">
        <f>DAY(A6996)</f>
        <v/>
      </c>
      <c r="M6996" s="4">
        <f>HOUR(A6996)</f>
        <v/>
      </c>
      <c r="N6996" s="4">
        <f>CONCATENATE(K6996,"-",L6996,"-",M6996)</f>
        <v/>
      </c>
      <c r="O6996" s="4">
        <f>C6996</f>
        <v/>
      </c>
    </row>
    <row r="6997" ht="14.25" customHeight="1">
      <c r="K6997" s="4">
        <f>MONTH(A6997)</f>
        <v/>
      </c>
      <c r="L6997" s="4">
        <f>DAY(A6997)</f>
        <v/>
      </c>
      <c r="M6997" s="4">
        <f>HOUR(A6997)</f>
        <v/>
      </c>
      <c r="N6997" s="4">
        <f>CONCATENATE(K6997,"-",L6997,"-",M6997)</f>
        <v/>
      </c>
      <c r="O6997" s="4">
        <f>C6997</f>
        <v/>
      </c>
    </row>
    <row r="6998" ht="14.25" customHeight="1">
      <c r="K6998" s="4">
        <f>MONTH(A6998)</f>
        <v/>
      </c>
      <c r="L6998" s="4">
        <f>DAY(A6998)</f>
        <v/>
      </c>
      <c r="M6998" s="4">
        <f>HOUR(A6998)</f>
        <v/>
      </c>
      <c r="N6998" s="4">
        <f>CONCATENATE(K6998,"-",L6998,"-",M6998)</f>
        <v/>
      </c>
      <c r="O6998" s="4">
        <f>C6998</f>
        <v/>
      </c>
    </row>
    <row r="6999" ht="14.25" customHeight="1">
      <c r="K6999" s="4">
        <f>MONTH(A6999)</f>
        <v/>
      </c>
      <c r="L6999" s="4">
        <f>DAY(A6999)</f>
        <v/>
      </c>
      <c r="M6999" s="4">
        <f>HOUR(A6999)</f>
        <v/>
      </c>
      <c r="N6999" s="4">
        <f>CONCATENATE(K6999,"-",L6999,"-",M6999)</f>
        <v/>
      </c>
      <c r="O6999" s="4">
        <f>C6999</f>
        <v/>
      </c>
    </row>
    <row r="7000" ht="14.25" customHeight="1">
      <c r="K7000" s="4">
        <f>MONTH(A7000)</f>
        <v/>
      </c>
      <c r="L7000" s="4">
        <f>DAY(A7000)</f>
        <v/>
      </c>
      <c r="M7000" s="4">
        <f>HOUR(A7000)</f>
        <v/>
      </c>
      <c r="N7000" s="4">
        <f>CONCATENATE(K7000,"-",L7000,"-",M7000)</f>
        <v/>
      </c>
      <c r="O7000" s="4">
        <f>C7000</f>
        <v/>
      </c>
    </row>
    <row r="7001" ht="14.25" customHeight="1">
      <c r="K7001" s="4">
        <f>MONTH(A7001)</f>
        <v/>
      </c>
      <c r="L7001" s="4">
        <f>DAY(A7001)</f>
        <v/>
      </c>
      <c r="M7001" s="4">
        <f>HOUR(A7001)</f>
        <v/>
      </c>
      <c r="N7001" s="4">
        <f>CONCATENATE(K7001,"-",L7001,"-",M7001)</f>
        <v/>
      </c>
      <c r="O7001" s="4">
        <f>C7001</f>
        <v/>
      </c>
    </row>
    <row r="7002" ht="14.25" customHeight="1">
      <c r="K7002" s="4">
        <f>MONTH(A7002)</f>
        <v/>
      </c>
      <c r="L7002" s="4">
        <f>DAY(A7002)</f>
        <v/>
      </c>
      <c r="M7002" s="4">
        <f>HOUR(A7002)</f>
        <v/>
      </c>
      <c r="N7002" s="4">
        <f>CONCATENATE(K7002,"-",L7002,"-",M7002)</f>
        <v/>
      </c>
      <c r="O7002" s="4">
        <f>C7002</f>
        <v/>
      </c>
    </row>
    <row r="7003" ht="14.25" customHeight="1">
      <c r="K7003" s="4">
        <f>MONTH(A7003)</f>
        <v/>
      </c>
      <c r="L7003" s="4">
        <f>DAY(A7003)</f>
        <v/>
      </c>
      <c r="M7003" s="4">
        <f>HOUR(A7003)</f>
        <v/>
      </c>
      <c r="N7003" s="4">
        <f>CONCATENATE(K7003,"-",L7003,"-",M7003)</f>
        <v/>
      </c>
      <c r="O7003" s="4">
        <f>C7003</f>
        <v/>
      </c>
    </row>
    <row r="7004" ht="14.25" customHeight="1">
      <c r="K7004" s="4">
        <f>MONTH(A7004)</f>
        <v/>
      </c>
      <c r="L7004" s="4">
        <f>DAY(A7004)</f>
        <v/>
      </c>
      <c r="M7004" s="4">
        <f>HOUR(A7004)</f>
        <v/>
      </c>
      <c r="N7004" s="4">
        <f>CONCATENATE(K7004,"-",L7004,"-",M7004)</f>
        <v/>
      </c>
      <c r="O7004" s="4">
        <f>C7004</f>
        <v/>
      </c>
    </row>
    <row r="7005" ht="14.25" customHeight="1">
      <c r="K7005" s="4">
        <f>MONTH(A7005)</f>
        <v/>
      </c>
      <c r="L7005" s="4">
        <f>DAY(A7005)</f>
        <v/>
      </c>
      <c r="M7005" s="4">
        <f>HOUR(A7005)</f>
        <v/>
      </c>
      <c r="N7005" s="4">
        <f>CONCATENATE(K7005,"-",L7005,"-",M7005)</f>
        <v/>
      </c>
      <c r="O7005" s="4">
        <f>C7005</f>
        <v/>
      </c>
    </row>
    <row r="7006" ht="14.25" customHeight="1">
      <c r="K7006" s="4">
        <f>MONTH(A7006)</f>
        <v/>
      </c>
      <c r="L7006" s="4">
        <f>DAY(A7006)</f>
        <v/>
      </c>
      <c r="M7006" s="4">
        <f>HOUR(A7006)</f>
        <v/>
      </c>
      <c r="N7006" s="4">
        <f>CONCATENATE(K7006,"-",L7006,"-",M7006)</f>
        <v/>
      </c>
      <c r="O7006" s="4">
        <f>C7006</f>
        <v/>
      </c>
    </row>
    <row r="7007" ht="14.25" customHeight="1">
      <c r="K7007" s="4">
        <f>MONTH(A7007)</f>
        <v/>
      </c>
      <c r="L7007" s="4">
        <f>DAY(A7007)</f>
        <v/>
      </c>
      <c r="M7007" s="4">
        <f>HOUR(A7007)</f>
        <v/>
      </c>
      <c r="N7007" s="4">
        <f>CONCATENATE(K7007,"-",L7007,"-",M7007)</f>
        <v/>
      </c>
      <c r="O7007" s="4">
        <f>C7007</f>
        <v/>
      </c>
    </row>
    <row r="7008" ht="14.25" customHeight="1">
      <c r="K7008" s="4">
        <f>MONTH(A7008)</f>
        <v/>
      </c>
      <c r="L7008" s="4">
        <f>DAY(A7008)</f>
        <v/>
      </c>
      <c r="M7008" s="4">
        <f>HOUR(A7008)</f>
        <v/>
      </c>
      <c r="N7008" s="4">
        <f>CONCATENATE(K7008,"-",L7008,"-",M7008)</f>
        <v/>
      </c>
      <c r="O7008" s="4">
        <f>C7008</f>
        <v/>
      </c>
    </row>
    <row r="7009" ht="14.25" customHeight="1">
      <c r="K7009" s="4">
        <f>MONTH(A7009)</f>
        <v/>
      </c>
      <c r="L7009" s="4">
        <f>DAY(A7009)</f>
        <v/>
      </c>
      <c r="M7009" s="4">
        <f>HOUR(A7009)</f>
        <v/>
      </c>
      <c r="N7009" s="4">
        <f>CONCATENATE(K7009,"-",L7009,"-",M7009)</f>
        <v/>
      </c>
      <c r="O7009" s="4">
        <f>C7009</f>
        <v/>
      </c>
    </row>
    <row r="7010" ht="14.25" customHeight="1">
      <c r="K7010" s="4">
        <f>MONTH(A7010)</f>
        <v/>
      </c>
      <c r="L7010" s="4">
        <f>DAY(A7010)</f>
        <v/>
      </c>
      <c r="M7010" s="4">
        <f>HOUR(A7010)</f>
        <v/>
      </c>
      <c r="N7010" s="4">
        <f>CONCATENATE(K7010,"-",L7010,"-",M7010)</f>
        <v/>
      </c>
      <c r="O7010" s="4">
        <f>C7010</f>
        <v/>
      </c>
    </row>
    <row r="7011" ht="14.25" customHeight="1">
      <c r="K7011" s="4">
        <f>MONTH(A7011)</f>
        <v/>
      </c>
      <c r="L7011" s="4">
        <f>DAY(A7011)</f>
        <v/>
      </c>
      <c r="M7011" s="4">
        <f>HOUR(A7011)</f>
        <v/>
      </c>
      <c r="N7011" s="4">
        <f>CONCATENATE(K7011,"-",L7011,"-",M7011)</f>
        <v/>
      </c>
      <c r="O7011" s="4">
        <f>C7011</f>
        <v/>
      </c>
    </row>
    <row r="7012" ht="14.25" customHeight="1">
      <c r="K7012" s="4">
        <f>MONTH(A7012)</f>
        <v/>
      </c>
      <c r="L7012" s="4">
        <f>DAY(A7012)</f>
        <v/>
      </c>
      <c r="M7012" s="4">
        <f>HOUR(A7012)</f>
        <v/>
      </c>
      <c r="N7012" s="4">
        <f>CONCATENATE(K7012,"-",L7012,"-",M7012)</f>
        <v/>
      </c>
      <c r="O7012" s="4">
        <f>C7012</f>
        <v/>
      </c>
    </row>
    <row r="7013" ht="14.25" customHeight="1">
      <c r="K7013" s="4">
        <f>MONTH(A7013)</f>
        <v/>
      </c>
      <c r="L7013" s="4">
        <f>DAY(A7013)</f>
        <v/>
      </c>
      <c r="M7013" s="4">
        <f>HOUR(A7013)</f>
        <v/>
      </c>
      <c r="N7013" s="4">
        <f>CONCATENATE(K7013,"-",L7013,"-",M7013)</f>
        <v/>
      </c>
      <c r="O7013" s="4">
        <f>C7013</f>
        <v/>
      </c>
    </row>
    <row r="7014" ht="14.25" customHeight="1">
      <c r="K7014" s="4">
        <f>MONTH(A7014)</f>
        <v/>
      </c>
      <c r="L7014" s="4">
        <f>DAY(A7014)</f>
        <v/>
      </c>
      <c r="M7014" s="4">
        <f>HOUR(A7014)</f>
        <v/>
      </c>
      <c r="N7014" s="4">
        <f>CONCATENATE(K7014,"-",L7014,"-",M7014)</f>
        <v/>
      </c>
      <c r="O7014" s="4">
        <f>C7014</f>
        <v/>
      </c>
    </row>
    <row r="7015" ht="14.25" customHeight="1">
      <c r="K7015" s="4">
        <f>MONTH(A7015)</f>
        <v/>
      </c>
      <c r="L7015" s="4">
        <f>DAY(A7015)</f>
        <v/>
      </c>
      <c r="M7015" s="4">
        <f>HOUR(A7015)</f>
        <v/>
      </c>
      <c r="N7015" s="4">
        <f>CONCATENATE(K7015,"-",L7015,"-",M7015)</f>
        <v/>
      </c>
      <c r="O7015" s="4">
        <f>C7015</f>
        <v/>
      </c>
    </row>
    <row r="7016" ht="14.25" customHeight="1">
      <c r="K7016" s="4">
        <f>MONTH(A7016)</f>
        <v/>
      </c>
      <c r="L7016" s="4">
        <f>DAY(A7016)</f>
        <v/>
      </c>
      <c r="M7016" s="4">
        <f>HOUR(A7016)</f>
        <v/>
      </c>
      <c r="N7016" s="4">
        <f>CONCATENATE(K7016,"-",L7016,"-",M7016)</f>
        <v/>
      </c>
      <c r="O7016" s="4">
        <f>C7016</f>
        <v/>
      </c>
    </row>
    <row r="7017" ht="14.25" customHeight="1">
      <c r="K7017" s="4">
        <f>MONTH(A7017)</f>
        <v/>
      </c>
      <c r="L7017" s="4">
        <f>DAY(A7017)</f>
        <v/>
      </c>
      <c r="M7017" s="4">
        <f>HOUR(A7017)</f>
        <v/>
      </c>
      <c r="N7017" s="4">
        <f>CONCATENATE(K7017,"-",L7017,"-",M7017)</f>
        <v/>
      </c>
      <c r="O7017" s="4">
        <f>C7017</f>
        <v/>
      </c>
    </row>
    <row r="7018" ht="14.25" customHeight="1">
      <c r="K7018" s="4">
        <f>MONTH(A7018)</f>
        <v/>
      </c>
      <c r="L7018" s="4">
        <f>DAY(A7018)</f>
        <v/>
      </c>
      <c r="M7018" s="4">
        <f>HOUR(A7018)</f>
        <v/>
      </c>
      <c r="N7018" s="4">
        <f>CONCATENATE(K7018,"-",L7018,"-",M7018)</f>
        <v/>
      </c>
      <c r="O7018" s="4">
        <f>C7018</f>
        <v/>
      </c>
    </row>
    <row r="7019" ht="14.25" customHeight="1">
      <c r="K7019" s="4">
        <f>MONTH(A7019)</f>
        <v/>
      </c>
      <c r="L7019" s="4">
        <f>DAY(A7019)</f>
        <v/>
      </c>
      <c r="M7019" s="4">
        <f>HOUR(A7019)</f>
        <v/>
      </c>
      <c r="N7019" s="4">
        <f>CONCATENATE(K7019,"-",L7019,"-",M7019)</f>
        <v/>
      </c>
      <c r="O7019" s="4">
        <f>C7019</f>
        <v/>
      </c>
    </row>
    <row r="7020" ht="14.25" customHeight="1">
      <c r="K7020" s="4">
        <f>MONTH(A7020)</f>
        <v/>
      </c>
      <c r="L7020" s="4">
        <f>DAY(A7020)</f>
        <v/>
      </c>
      <c r="M7020" s="4">
        <f>HOUR(A7020)</f>
        <v/>
      </c>
      <c r="N7020" s="4">
        <f>CONCATENATE(K7020,"-",L7020,"-",M7020)</f>
        <v/>
      </c>
      <c r="O7020" s="4">
        <f>C7020</f>
        <v/>
      </c>
    </row>
    <row r="7021" ht="14.25" customHeight="1">
      <c r="K7021" s="4">
        <f>MONTH(A7021)</f>
        <v/>
      </c>
      <c r="L7021" s="4">
        <f>DAY(A7021)</f>
        <v/>
      </c>
      <c r="M7021" s="4">
        <f>HOUR(A7021)</f>
        <v/>
      </c>
      <c r="N7021" s="4">
        <f>CONCATENATE(K7021,"-",L7021,"-",M7021)</f>
        <v/>
      </c>
      <c r="O7021" s="4">
        <f>C7021</f>
        <v/>
      </c>
    </row>
    <row r="7022" ht="14.25" customHeight="1">
      <c r="K7022" s="4">
        <f>MONTH(A7022)</f>
        <v/>
      </c>
      <c r="L7022" s="4">
        <f>DAY(A7022)</f>
        <v/>
      </c>
      <c r="M7022" s="4">
        <f>HOUR(A7022)</f>
        <v/>
      </c>
      <c r="N7022" s="4">
        <f>CONCATENATE(K7022,"-",L7022,"-",M7022)</f>
        <v/>
      </c>
      <c r="O7022" s="4">
        <f>C7022</f>
        <v/>
      </c>
    </row>
    <row r="7023" ht="14.25" customHeight="1">
      <c r="K7023" s="4">
        <f>MONTH(A7023)</f>
        <v/>
      </c>
      <c r="L7023" s="4">
        <f>DAY(A7023)</f>
        <v/>
      </c>
      <c r="M7023" s="4">
        <f>HOUR(A7023)</f>
        <v/>
      </c>
      <c r="N7023" s="4">
        <f>CONCATENATE(K7023,"-",L7023,"-",M7023)</f>
        <v/>
      </c>
      <c r="O7023" s="4">
        <f>C7023</f>
        <v/>
      </c>
    </row>
    <row r="7024" ht="14.25" customHeight="1">
      <c r="K7024" s="4">
        <f>MONTH(A7024)</f>
        <v/>
      </c>
      <c r="L7024" s="4">
        <f>DAY(A7024)</f>
        <v/>
      </c>
      <c r="M7024" s="4">
        <f>HOUR(A7024)</f>
        <v/>
      </c>
      <c r="N7024" s="4">
        <f>CONCATENATE(K7024,"-",L7024,"-",M7024)</f>
        <v/>
      </c>
      <c r="O7024" s="4">
        <f>C7024</f>
        <v/>
      </c>
    </row>
    <row r="7025" ht="14.25" customHeight="1">
      <c r="K7025" s="4">
        <f>MONTH(A7025)</f>
        <v/>
      </c>
      <c r="L7025" s="4">
        <f>DAY(A7025)</f>
        <v/>
      </c>
      <c r="M7025" s="4">
        <f>HOUR(A7025)</f>
        <v/>
      </c>
      <c r="N7025" s="4">
        <f>CONCATENATE(K7025,"-",L7025,"-",M7025)</f>
        <v/>
      </c>
      <c r="O7025" s="4">
        <f>C7025</f>
        <v/>
      </c>
    </row>
    <row r="7026" ht="14.25" customHeight="1">
      <c r="K7026" s="4">
        <f>MONTH(A7026)</f>
        <v/>
      </c>
      <c r="L7026" s="4">
        <f>DAY(A7026)</f>
        <v/>
      </c>
      <c r="M7026" s="4">
        <f>HOUR(A7026)</f>
        <v/>
      </c>
      <c r="N7026" s="4">
        <f>CONCATENATE(K7026,"-",L7026,"-",M7026)</f>
        <v/>
      </c>
      <c r="O7026" s="4">
        <f>C7026</f>
        <v/>
      </c>
    </row>
    <row r="7027" ht="14.25" customHeight="1">
      <c r="K7027" s="4">
        <f>MONTH(A7027)</f>
        <v/>
      </c>
      <c r="L7027" s="4">
        <f>DAY(A7027)</f>
        <v/>
      </c>
      <c r="M7027" s="4">
        <f>HOUR(A7027)</f>
        <v/>
      </c>
      <c r="N7027" s="4">
        <f>CONCATENATE(K7027,"-",L7027,"-",M7027)</f>
        <v/>
      </c>
      <c r="O7027" s="4">
        <f>C7027</f>
        <v/>
      </c>
    </row>
    <row r="7028" ht="14.25" customHeight="1">
      <c r="K7028" s="4">
        <f>MONTH(A7028)</f>
        <v/>
      </c>
      <c r="L7028" s="4">
        <f>DAY(A7028)</f>
        <v/>
      </c>
      <c r="M7028" s="4">
        <f>HOUR(A7028)</f>
        <v/>
      </c>
      <c r="N7028" s="4">
        <f>CONCATENATE(K7028,"-",L7028,"-",M7028)</f>
        <v/>
      </c>
      <c r="O7028" s="4">
        <f>C7028</f>
        <v/>
      </c>
    </row>
    <row r="7029" ht="14.25" customHeight="1">
      <c r="K7029" s="4">
        <f>MONTH(A7029)</f>
        <v/>
      </c>
      <c r="L7029" s="4">
        <f>DAY(A7029)</f>
        <v/>
      </c>
      <c r="M7029" s="4">
        <f>HOUR(A7029)</f>
        <v/>
      </c>
      <c r="N7029" s="4">
        <f>CONCATENATE(K7029,"-",L7029,"-",M7029)</f>
        <v/>
      </c>
      <c r="O7029" s="4">
        <f>C7029</f>
        <v/>
      </c>
    </row>
    <row r="7030" ht="14.25" customHeight="1">
      <c r="K7030" s="4">
        <f>MONTH(A7030)</f>
        <v/>
      </c>
      <c r="L7030" s="4">
        <f>DAY(A7030)</f>
        <v/>
      </c>
      <c r="M7030" s="4">
        <f>HOUR(A7030)</f>
        <v/>
      </c>
      <c r="N7030" s="4">
        <f>CONCATENATE(K7030,"-",L7030,"-",M7030)</f>
        <v/>
      </c>
      <c r="O7030" s="4">
        <f>C7030</f>
        <v/>
      </c>
    </row>
    <row r="7031" ht="14.25" customHeight="1">
      <c r="K7031" s="4">
        <f>MONTH(A7031)</f>
        <v/>
      </c>
      <c r="L7031" s="4">
        <f>DAY(A7031)</f>
        <v/>
      </c>
      <c r="M7031" s="4">
        <f>HOUR(A7031)</f>
        <v/>
      </c>
      <c r="N7031" s="4">
        <f>CONCATENATE(K7031,"-",L7031,"-",M7031)</f>
        <v/>
      </c>
      <c r="O7031" s="4">
        <f>C7031</f>
        <v/>
      </c>
    </row>
    <row r="7032" ht="14.25" customHeight="1">
      <c r="K7032" s="4">
        <f>MONTH(A7032)</f>
        <v/>
      </c>
      <c r="L7032" s="4">
        <f>DAY(A7032)</f>
        <v/>
      </c>
      <c r="M7032" s="4">
        <f>HOUR(A7032)</f>
        <v/>
      </c>
      <c r="N7032" s="4">
        <f>CONCATENATE(K7032,"-",L7032,"-",M7032)</f>
        <v/>
      </c>
      <c r="O7032" s="4">
        <f>C7032</f>
        <v/>
      </c>
    </row>
    <row r="7033" ht="14.25" customHeight="1">
      <c r="K7033" s="4">
        <f>MONTH(A7033)</f>
        <v/>
      </c>
      <c r="L7033" s="4">
        <f>DAY(A7033)</f>
        <v/>
      </c>
      <c r="M7033" s="4">
        <f>HOUR(A7033)</f>
        <v/>
      </c>
      <c r="N7033" s="4">
        <f>CONCATENATE(K7033,"-",L7033,"-",M7033)</f>
        <v/>
      </c>
      <c r="O7033" s="4">
        <f>C7033</f>
        <v/>
      </c>
    </row>
    <row r="7034" ht="14.25" customHeight="1">
      <c r="K7034" s="4">
        <f>MONTH(A7034)</f>
        <v/>
      </c>
      <c r="L7034" s="4">
        <f>DAY(A7034)</f>
        <v/>
      </c>
      <c r="M7034" s="4">
        <f>HOUR(A7034)</f>
        <v/>
      </c>
      <c r="N7034" s="4">
        <f>CONCATENATE(K7034,"-",L7034,"-",M7034)</f>
        <v/>
      </c>
      <c r="O7034" s="4">
        <f>C7034</f>
        <v/>
      </c>
    </row>
    <row r="7035" ht="14.25" customHeight="1">
      <c r="K7035" s="4">
        <f>MONTH(A7035)</f>
        <v/>
      </c>
      <c r="L7035" s="4">
        <f>DAY(A7035)</f>
        <v/>
      </c>
      <c r="M7035" s="4">
        <f>HOUR(A7035)</f>
        <v/>
      </c>
      <c r="N7035" s="4">
        <f>CONCATENATE(K7035,"-",L7035,"-",M7035)</f>
        <v/>
      </c>
      <c r="O7035" s="4">
        <f>C7035</f>
        <v/>
      </c>
    </row>
    <row r="7036" ht="14.25" customHeight="1">
      <c r="K7036" s="4">
        <f>MONTH(A7036)</f>
        <v/>
      </c>
      <c r="L7036" s="4">
        <f>DAY(A7036)</f>
        <v/>
      </c>
      <c r="M7036" s="4">
        <f>HOUR(A7036)</f>
        <v/>
      </c>
      <c r="N7036" s="4">
        <f>CONCATENATE(K7036,"-",L7036,"-",M7036)</f>
        <v/>
      </c>
      <c r="O7036" s="4">
        <f>C7036</f>
        <v/>
      </c>
    </row>
    <row r="7037" ht="14.25" customHeight="1">
      <c r="K7037" s="4">
        <f>MONTH(A7037)</f>
        <v/>
      </c>
      <c r="L7037" s="4">
        <f>DAY(A7037)</f>
        <v/>
      </c>
      <c r="M7037" s="4">
        <f>HOUR(A7037)</f>
        <v/>
      </c>
      <c r="N7037" s="4">
        <f>CONCATENATE(K7037,"-",L7037,"-",M7037)</f>
        <v/>
      </c>
      <c r="O7037" s="4">
        <f>C7037</f>
        <v/>
      </c>
    </row>
    <row r="7038" ht="14.25" customHeight="1">
      <c r="K7038" s="4">
        <f>MONTH(A7038)</f>
        <v/>
      </c>
      <c r="L7038" s="4">
        <f>DAY(A7038)</f>
        <v/>
      </c>
      <c r="M7038" s="4">
        <f>HOUR(A7038)</f>
        <v/>
      </c>
      <c r="N7038" s="4">
        <f>CONCATENATE(K7038,"-",L7038,"-",M7038)</f>
        <v/>
      </c>
      <c r="O7038" s="4">
        <f>C7038</f>
        <v/>
      </c>
    </row>
    <row r="7039" ht="14.25" customHeight="1">
      <c r="K7039" s="4">
        <f>MONTH(A7039)</f>
        <v/>
      </c>
      <c r="L7039" s="4">
        <f>DAY(A7039)</f>
        <v/>
      </c>
      <c r="M7039" s="4">
        <f>HOUR(A7039)</f>
        <v/>
      </c>
      <c r="N7039" s="4">
        <f>CONCATENATE(K7039,"-",L7039,"-",M7039)</f>
        <v/>
      </c>
      <c r="O7039" s="4">
        <f>C7039</f>
        <v/>
      </c>
    </row>
    <row r="7040" ht="14.25" customHeight="1">
      <c r="K7040" s="4">
        <f>MONTH(A7040)</f>
        <v/>
      </c>
      <c r="L7040" s="4">
        <f>DAY(A7040)</f>
        <v/>
      </c>
      <c r="M7040" s="4">
        <f>HOUR(A7040)</f>
        <v/>
      </c>
      <c r="N7040" s="4">
        <f>CONCATENATE(K7040,"-",L7040,"-",M7040)</f>
        <v/>
      </c>
      <c r="O7040" s="4">
        <f>C7040</f>
        <v/>
      </c>
    </row>
    <row r="7041" ht="14.25" customHeight="1">
      <c r="K7041" s="4">
        <f>MONTH(A7041)</f>
        <v/>
      </c>
      <c r="L7041" s="4">
        <f>DAY(A7041)</f>
        <v/>
      </c>
      <c r="M7041" s="4">
        <f>HOUR(A7041)</f>
        <v/>
      </c>
      <c r="N7041" s="4">
        <f>CONCATENATE(K7041,"-",L7041,"-",M7041)</f>
        <v/>
      </c>
      <c r="O7041" s="4">
        <f>C7041</f>
        <v/>
      </c>
    </row>
    <row r="7042" ht="14.25" customHeight="1">
      <c r="K7042" s="4">
        <f>MONTH(A7042)</f>
        <v/>
      </c>
      <c r="L7042" s="4">
        <f>DAY(A7042)</f>
        <v/>
      </c>
      <c r="M7042" s="4">
        <f>HOUR(A7042)</f>
        <v/>
      </c>
      <c r="N7042" s="4">
        <f>CONCATENATE(K7042,"-",L7042,"-",M7042)</f>
        <v/>
      </c>
      <c r="O7042" s="4">
        <f>C7042</f>
        <v/>
      </c>
    </row>
    <row r="7043" ht="14.25" customHeight="1">
      <c r="K7043" s="4">
        <f>MONTH(A7043)</f>
        <v/>
      </c>
      <c r="L7043" s="4">
        <f>DAY(A7043)</f>
        <v/>
      </c>
      <c r="M7043" s="4">
        <f>HOUR(A7043)</f>
        <v/>
      </c>
      <c r="N7043" s="4">
        <f>CONCATENATE(K7043,"-",L7043,"-",M7043)</f>
        <v/>
      </c>
      <c r="O7043" s="4">
        <f>C7043</f>
        <v/>
      </c>
    </row>
    <row r="7044" ht="14.25" customHeight="1">
      <c r="K7044" s="4">
        <f>MONTH(A7044)</f>
        <v/>
      </c>
      <c r="L7044" s="4">
        <f>DAY(A7044)</f>
        <v/>
      </c>
      <c r="M7044" s="4">
        <f>HOUR(A7044)</f>
        <v/>
      </c>
      <c r="N7044" s="4">
        <f>CONCATENATE(K7044,"-",L7044,"-",M7044)</f>
        <v/>
      </c>
      <c r="O7044" s="4">
        <f>C7044</f>
        <v/>
      </c>
    </row>
    <row r="7045" ht="14.25" customHeight="1">
      <c r="K7045" s="4">
        <f>MONTH(A7045)</f>
        <v/>
      </c>
      <c r="L7045" s="4">
        <f>DAY(A7045)</f>
        <v/>
      </c>
      <c r="M7045" s="4">
        <f>HOUR(A7045)</f>
        <v/>
      </c>
      <c r="N7045" s="4">
        <f>CONCATENATE(K7045,"-",L7045,"-",M7045)</f>
        <v/>
      </c>
      <c r="O7045" s="4">
        <f>C7045</f>
        <v/>
      </c>
    </row>
    <row r="7046" ht="14.25" customHeight="1">
      <c r="K7046" s="4">
        <f>MONTH(A7046)</f>
        <v/>
      </c>
      <c r="L7046" s="4">
        <f>DAY(A7046)</f>
        <v/>
      </c>
      <c r="M7046" s="4">
        <f>HOUR(A7046)</f>
        <v/>
      </c>
      <c r="N7046" s="4">
        <f>CONCATENATE(K7046,"-",L7046,"-",M7046)</f>
        <v/>
      </c>
      <c r="O7046" s="4">
        <f>C7046</f>
        <v/>
      </c>
    </row>
    <row r="7047" ht="14.25" customHeight="1">
      <c r="K7047" s="4">
        <f>MONTH(A7047)</f>
        <v/>
      </c>
      <c r="L7047" s="4">
        <f>DAY(A7047)</f>
        <v/>
      </c>
      <c r="M7047" s="4">
        <f>HOUR(A7047)</f>
        <v/>
      </c>
      <c r="N7047" s="4">
        <f>CONCATENATE(K7047,"-",L7047,"-",M7047)</f>
        <v/>
      </c>
      <c r="O7047" s="4">
        <f>C7047</f>
        <v/>
      </c>
    </row>
    <row r="7048" ht="14.25" customHeight="1">
      <c r="K7048" s="4">
        <f>MONTH(A7048)</f>
        <v/>
      </c>
      <c r="L7048" s="4">
        <f>DAY(A7048)</f>
        <v/>
      </c>
      <c r="M7048" s="4">
        <f>HOUR(A7048)</f>
        <v/>
      </c>
      <c r="N7048" s="4">
        <f>CONCATENATE(K7048,"-",L7048,"-",M7048)</f>
        <v/>
      </c>
      <c r="O7048" s="4">
        <f>C7048</f>
        <v/>
      </c>
    </row>
    <row r="7049" ht="14.25" customHeight="1">
      <c r="K7049" s="4">
        <f>MONTH(A7049)</f>
        <v/>
      </c>
      <c r="L7049" s="4">
        <f>DAY(A7049)</f>
        <v/>
      </c>
      <c r="M7049" s="4">
        <f>HOUR(A7049)</f>
        <v/>
      </c>
      <c r="N7049" s="4">
        <f>CONCATENATE(K7049,"-",L7049,"-",M7049)</f>
        <v/>
      </c>
      <c r="O7049" s="4">
        <f>C7049</f>
        <v/>
      </c>
    </row>
    <row r="7050" ht="14.25" customHeight="1">
      <c r="K7050" s="4">
        <f>MONTH(A7050)</f>
        <v/>
      </c>
      <c r="L7050" s="4">
        <f>DAY(A7050)</f>
        <v/>
      </c>
      <c r="M7050" s="4">
        <f>HOUR(A7050)</f>
        <v/>
      </c>
      <c r="N7050" s="4">
        <f>CONCATENATE(K7050,"-",L7050,"-",M7050)</f>
        <v/>
      </c>
      <c r="O7050" s="4">
        <f>C7050</f>
        <v/>
      </c>
    </row>
    <row r="7051" ht="14.25" customHeight="1">
      <c r="K7051" s="4">
        <f>MONTH(A7051)</f>
        <v/>
      </c>
      <c r="L7051" s="4">
        <f>DAY(A7051)</f>
        <v/>
      </c>
      <c r="M7051" s="4">
        <f>HOUR(A7051)</f>
        <v/>
      </c>
      <c r="N7051" s="4">
        <f>CONCATENATE(K7051,"-",L7051,"-",M7051)</f>
        <v/>
      </c>
      <c r="O7051" s="4">
        <f>C7051</f>
        <v/>
      </c>
    </row>
    <row r="7052" ht="14.25" customHeight="1">
      <c r="K7052" s="4">
        <f>MONTH(A7052)</f>
        <v/>
      </c>
      <c r="L7052" s="4">
        <f>DAY(A7052)</f>
        <v/>
      </c>
      <c r="M7052" s="4">
        <f>HOUR(A7052)</f>
        <v/>
      </c>
      <c r="N7052" s="4">
        <f>CONCATENATE(K7052,"-",L7052,"-",M7052)</f>
        <v/>
      </c>
      <c r="O7052" s="4">
        <f>C7052</f>
        <v/>
      </c>
    </row>
    <row r="7053" ht="14.25" customHeight="1">
      <c r="K7053" s="4">
        <f>MONTH(A7053)</f>
        <v/>
      </c>
      <c r="L7053" s="4">
        <f>DAY(A7053)</f>
        <v/>
      </c>
      <c r="M7053" s="4">
        <f>HOUR(A7053)</f>
        <v/>
      </c>
      <c r="N7053" s="4">
        <f>CONCATENATE(K7053,"-",L7053,"-",M7053)</f>
        <v/>
      </c>
      <c r="O7053" s="4">
        <f>C7053</f>
        <v/>
      </c>
    </row>
    <row r="7054" ht="14.25" customHeight="1">
      <c r="K7054" s="4">
        <f>MONTH(A7054)</f>
        <v/>
      </c>
      <c r="L7054" s="4">
        <f>DAY(A7054)</f>
        <v/>
      </c>
      <c r="M7054" s="4">
        <f>HOUR(A7054)</f>
        <v/>
      </c>
      <c r="N7054" s="4">
        <f>CONCATENATE(K7054,"-",L7054,"-",M7054)</f>
        <v/>
      </c>
      <c r="O7054" s="4">
        <f>C7054</f>
        <v/>
      </c>
    </row>
    <row r="7055" ht="14.25" customHeight="1">
      <c r="K7055" s="4">
        <f>MONTH(A7055)</f>
        <v/>
      </c>
      <c r="L7055" s="4">
        <f>DAY(A7055)</f>
        <v/>
      </c>
      <c r="M7055" s="4">
        <f>HOUR(A7055)</f>
        <v/>
      </c>
      <c r="N7055" s="4">
        <f>CONCATENATE(K7055,"-",L7055,"-",M7055)</f>
        <v/>
      </c>
      <c r="O7055" s="4">
        <f>C7055</f>
        <v/>
      </c>
    </row>
    <row r="7056" ht="14.25" customHeight="1">
      <c r="K7056" s="4">
        <f>MONTH(A7056)</f>
        <v/>
      </c>
      <c r="L7056" s="4">
        <f>DAY(A7056)</f>
        <v/>
      </c>
      <c r="M7056" s="4">
        <f>HOUR(A7056)</f>
        <v/>
      </c>
      <c r="N7056" s="4">
        <f>CONCATENATE(K7056,"-",L7056,"-",M7056)</f>
        <v/>
      </c>
      <c r="O7056" s="4">
        <f>C7056</f>
        <v/>
      </c>
    </row>
    <row r="7057" ht="14.25" customHeight="1">
      <c r="K7057" s="4">
        <f>MONTH(A7057)</f>
        <v/>
      </c>
      <c r="L7057" s="4">
        <f>DAY(A7057)</f>
        <v/>
      </c>
      <c r="M7057" s="4">
        <f>HOUR(A7057)</f>
        <v/>
      </c>
      <c r="N7057" s="4">
        <f>CONCATENATE(K7057,"-",L7057,"-",M7057)</f>
        <v/>
      </c>
      <c r="O7057" s="4">
        <f>C7057</f>
        <v/>
      </c>
    </row>
    <row r="7058" ht="14.25" customHeight="1">
      <c r="K7058" s="4">
        <f>MONTH(A7058)</f>
        <v/>
      </c>
      <c r="L7058" s="4">
        <f>DAY(A7058)</f>
        <v/>
      </c>
      <c r="M7058" s="4">
        <f>HOUR(A7058)</f>
        <v/>
      </c>
      <c r="N7058" s="4">
        <f>CONCATENATE(K7058,"-",L7058,"-",M7058)</f>
        <v/>
      </c>
      <c r="O7058" s="4">
        <f>C7058</f>
        <v/>
      </c>
    </row>
    <row r="7059" ht="14.25" customHeight="1">
      <c r="K7059" s="4">
        <f>MONTH(A7059)</f>
        <v/>
      </c>
      <c r="L7059" s="4">
        <f>DAY(A7059)</f>
        <v/>
      </c>
      <c r="M7059" s="4">
        <f>HOUR(A7059)</f>
        <v/>
      </c>
      <c r="N7059" s="4">
        <f>CONCATENATE(K7059,"-",L7059,"-",M7059)</f>
        <v/>
      </c>
      <c r="O7059" s="4">
        <f>C7059</f>
        <v/>
      </c>
    </row>
    <row r="7060" ht="14.25" customHeight="1">
      <c r="K7060" s="4">
        <f>MONTH(A7060)</f>
        <v/>
      </c>
      <c r="L7060" s="4">
        <f>DAY(A7060)</f>
        <v/>
      </c>
      <c r="M7060" s="4">
        <f>HOUR(A7060)</f>
        <v/>
      </c>
      <c r="N7060" s="4">
        <f>CONCATENATE(K7060,"-",L7060,"-",M7060)</f>
        <v/>
      </c>
      <c r="O7060" s="4">
        <f>C7060</f>
        <v/>
      </c>
    </row>
    <row r="7061" ht="14.25" customHeight="1">
      <c r="K7061" s="4">
        <f>MONTH(A7061)</f>
        <v/>
      </c>
      <c r="L7061" s="4">
        <f>DAY(A7061)</f>
        <v/>
      </c>
      <c r="M7061" s="4">
        <f>HOUR(A7061)</f>
        <v/>
      </c>
      <c r="N7061" s="4">
        <f>CONCATENATE(K7061,"-",L7061,"-",M7061)</f>
        <v/>
      </c>
      <c r="O7061" s="4">
        <f>C7061</f>
        <v/>
      </c>
    </row>
    <row r="7062" ht="14.25" customHeight="1">
      <c r="K7062" s="4">
        <f>MONTH(A7062)</f>
        <v/>
      </c>
      <c r="L7062" s="4">
        <f>DAY(A7062)</f>
        <v/>
      </c>
      <c r="M7062" s="4">
        <f>HOUR(A7062)</f>
        <v/>
      </c>
      <c r="N7062" s="4">
        <f>CONCATENATE(K7062,"-",L7062,"-",M7062)</f>
        <v/>
      </c>
      <c r="O7062" s="4">
        <f>C7062</f>
        <v/>
      </c>
    </row>
    <row r="7063" ht="14.25" customHeight="1">
      <c r="K7063" s="4">
        <f>MONTH(A7063)</f>
        <v/>
      </c>
      <c r="L7063" s="4">
        <f>DAY(A7063)</f>
        <v/>
      </c>
      <c r="M7063" s="4">
        <f>HOUR(A7063)</f>
        <v/>
      </c>
      <c r="N7063" s="4">
        <f>CONCATENATE(K7063,"-",L7063,"-",M7063)</f>
        <v/>
      </c>
      <c r="O7063" s="4">
        <f>C7063</f>
        <v/>
      </c>
    </row>
    <row r="7064" ht="14.25" customHeight="1">
      <c r="K7064" s="4">
        <f>MONTH(A7064)</f>
        <v/>
      </c>
      <c r="L7064" s="4">
        <f>DAY(A7064)</f>
        <v/>
      </c>
      <c r="M7064" s="4">
        <f>HOUR(A7064)</f>
        <v/>
      </c>
      <c r="N7064" s="4">
        <f>CONCATENATE(K7064,"-",L7064,"-",M7064)</f>
        <v/>
      </c>
      <c r="O7064" s="4">
        <f>C7064</f>
        <v/>
      </c>
    </row>
    <row r="7065" ht="14.25" customHeight="1">
      <c r="K7065" s="4">
        <f>MONTH(A7065)</f>
        <v/>
      </c>
      <c r="L7065" s="4">
        <f>DAY(A7065)</f>
        <v/>
      </c>
      <c r="M7065" s="4">
        <f>HOUR(A7065)</f>
        <v/>
      </c>
      <c r="N7065" s="4">
        <f>CONCATENATE(K7065,"-",L7065,"-",M7065)</f>
        <v/>
      </c>
      <c r="O7065" s="4">
        <f>C7065</f>
        <v/>
      </c>
    </row>
    <row r="7066" ht="14.25" customHeight="1">
      <c r="K7066" s="4">
        <f>MONTH(A7066)</f>
        <v/>
      </c>
      <c r="L7066" s="4">
        <f>DAY(A7066)</f>
        <v/>
      </c>
      <c r="M7066" s="4">
        <f>HOUR(A7066)</f>
        <v/>
      </c>
      <c r="N7066" s="4">
        <f>CONCATENATE(K7066,"-",L7066,"-",M7066)</f>
        <v/>
      </c>
      <c r="O7066" s="4">
        <f>C7066</f>
        <v/>
      </c>
    </row>
    <row r="7067" ht="14.25" customHeight="1">
      <c r="K7067" s="4">
        <f>MONTH(A7067)</f>
        <v/>
      </c>
      <c r="L7067" s="4">
        <f>DAY(A7067)</f>
        <v/>
      </c>
      <c r="M7067" s="4">
        <f>HOUR(A7067)</f>
        <v/>
      </c>
      <c r="N7067" s="4">
        <f>CONCATENATE(K7067,"-",L7067,"-",M7067)</f>
        <v/>
      </c>
      <c r="O7067" s="4">
        <f>C7067</f>
        <v/>
      </c>
    </row>
    <row r="7068" ht="14.25" customHeight="1">
      <c r="K7068" s="4">
        <f>MONTH(A7068)</f>
        <v/>
      </c>
      <c r="L7068" s="4">
        <f>DAY(A7068)</f>
        <v/>
      </c>
      <c r="M7068" s="4">
        <f>HOUR(A7068)</f>
        <v/>
      </c>
      <c r="N7068" s="4">
        <f>CONCATENATE(K7068,"-",L7068,"-",M7068)</f>
        <v/>
      </c>
      <c r="O7068" s="4">
        <f>C7068</f>
        <v/>
      </c>
    </row>
    <row r="7069" ht="14.25" customHeight="1">
      <c r="K7069" s="4">
        <f>MONTH(A7069)</f>
        <v/>
      </c>
      <c r="L7069" s="4">
        <f>DAY(A7069)</f>
        <v/>
      </c>
      <c r="M7069" s="4">
        <f>HOUR(A7069)</f>
        <v/>
      </c>
      <c r="N7069" s="4">
        <f>CONCATENATE(K7069,"-",L7069,"-",M7069)</f>
        <v/>
      </c>
      <c r="O7069" s="4">
        <f>C7069</f>
        <v/>
      </c>
    </row>
    <row r="7070" ht="14.25" customHeight="1">
      <c r="K7070" s="4">
        <f>MONTH(A7070)</f>
        <v/>
      </c>
      <c r="L7070" s="4">
        <f>DAY(A7070)</f>
        <v/>
      </c>
      <c r="M7070" s="4">
        <f>HOUR(A7070)</f>
        <v/>
      </c>
      <c r="N7070" s="4">
        <f>CONCATENATE(K7070,"-",L7070,"-",M7070)</f>
        <v/>
      </c>
      <c r="O7070" s="4">
        <f>C7070</f>
        <v/>
      </c>
    </row>
    <row r="7071" ht="14.25" customHeight="1">
      <c r="K7071" s="4">
        <f>MONTH(A7071)</f>
        <v/>
      </c>
      <c r="L7071" s="4">
        <f>DAY(A7071)</f>
        <v/>
      </c>
      <c r="M7071" s="4">
        <f>HOUR(A7071)</f>
        <v/>
      </c>
      <c r="N7071" s="4">
        <f>CONCATENATE(K7071,"-",L7071,"-",M7071)</f>
        <v/>
      </c>
      <c r="O7071" s="4">
        <f>C7071</f>
        <v/>
      </c>
    </row>
    <row r="7072" ht="14.25" customHeight="1">
      <c r="K7072" s="4">
        <f>MONTH(A7072)</f>
        <v/>
      </c>
      <c r="L7072" s="4">
        <f>DAY(A7072)</f>
        <v/>
      </c>
      <c r="M7072" s="4">
        <f>HOUR(A7072)</f>
        <v/>
      </c>
      <c r="N7072" s="4">
        <f>CONCATENATE(K7072,"-",L7072,"-",M7072)</f>
        <v/>
      </c>
      <c r="O7072" s="4">
        <f>C7072</f>
        <v/>
      </c>
    </row>
    <row r="7073" ht="14.25" customHeight="1">
      <c r="K7073" s="4">
        <f>MONTH(A7073)</f>
        <v/>
      </c>
      <c r="L7073" s="4">
        <f>DAY(A7073)</f>
        <v/>
      </c>
      <c r="M7073" s="4">
        <f>HOUR(A7073)</f>
        <v/>
      </c>
      <c r="N7073" s="4">
        <f>CONCATENATE(K7073,"-",L7073,"-",M7073)</f>
        <v/>
      </c>
      <c r="O7073" s="4">
        <f>C7073</f>
        <v/>
      </c>
    </row>
    <row r="7074" ht="14.25" customHeight="1">
      <c r="K7074" s="4">
        <f>MONTH(A7074)</f>
        <v/>
      </c>
      <c r="L7074" s="4">
        <f>DAY(A7074)</f>
        <v/>
      </c>
      <c r="M7074" s="4">
        <f>HOUR(A7074)</f>
        <v/>
      </c>
      <c r="N7074" s="4">
        <f>CONCATENATE(K7074,"-",L7074,"-",M7074)</f>
        <v/>
      </c>
      <c r="O7074" s="4">
        <f>C7074</f>
        <v/>
      </c>
    </row>
    <row r="7075" ht="14.25" customHeight="1">
      <c r="K7075" s="4">
        <f>MONTH(A7075)</f>
        <v/>
      </c>
      <c r="L7075" s="4">
        <f>DAY(A7075)</f>
        <v/>
      </c>
      <c r="M7075" s="4">
        <f>HOUR(A7075)</f>
        <v/>
      </c>
      <c r="N7075" s="4">
        <f>CONCATENATE(K7075,"-",L7075,"-",M7075)</f>
        <v/>
      </c>
      <c r="O7075" s="4">
        <f>C7075</f>
        <v/>
      </c>
    </row>
    <row r="7076" ht="14.25" customHeight="1">
      <c r="K7076" s="4">
        <f>MONTH(A7076)</f>
        <v/>
      </c>
      <c r="L7076" s="4">
        <f>DAY(A7076)</f>
        <v/>
      </c>
      <c r="M7076" s="4">
        <f>HOUR(A7076)</f>
        <v/>
      </c>
      <c r="N7076" s="4">
        <f>CONCATENATE(K7076,"-",L7076,"-",M7076)</f>
        <v/>
      </c>
      <c r="O7076" s="4">
        <f>C7076</f>
        <v/>
      </c>
    </row>
    <row r="7077" ht="14.25" customHeight="1">
      <c r="K7077" s="4">
        <f>MONTH(A7077)</f>
        <v/>
      </c>
      <c r="L7077" s="4">
        <f>DAY(A7077)</f>
        <v/>
      </c>
      <c r="M7077" s="4">
        <f>HOUR(A7077)</f>
        <v/>
      </c>
      <c r="N7077" s="4">
        <f>CONCATENATE(K7077,"-",L7077,"-",M7077)</f>
        <v/>
      </c>
      <c r="O7077" s="4">
        <f>C7077</f>
        <v/>
      </c>
    </row>
    <row r="7078" ht="14.25" customHeight="1">
      <c r="K7078" s="4">
        <f>MONTH(A7078)</f>
        <v/>
      </c>
      <c r="L7078" s="4">
        <f>DAY(A7078)</f>
        <v/>
      </c>
      <c r="M7078" s="4">
        <f>HOUR(A7078)</f>
        <v/>
      </c>
      <c r="N7078" s="4">
        <f>CONCATENATE(K7078,"-",L7078,"-",M7078)</f>
        <v/>
      </c>
      <c r="O7078" s="4">
        <f>C7078</f>
        <v/>
      </c>
    </row>
    <row r="7079" ht="14.25" customHeight="1">
      <c r="K7079" s="4">
        <f>MONTH(A7079)</f>
        <v/>
      </c>
      <c r="L7079" s="4">
        <f>DAY(A7079)</f>
        <v/>
      </c>
      <c r="M7079" s="4">
        <f>HOUR(A7079)</f>
        <v/>
      </c>
      <c r="N7079" s="4">
        <f>CONCATENATE(K7079,"-",L7079,"-",M7079)</f>
        <v/>
      </c>
      <c r="O7079" s="4">
        <f>C7079</f>
        <v/>
      </c>
    </row>
    <row r="7080" ht="14.25" customHeight="1">
      <c r="K7080" s="4">
        <f>MONTH(A7080)</f>
        <v/>
      </c>
      <c r="L7080" s="4">
        <f>DAY(A7080)</f>
        <v/>
      </c>
      <c r="M7080" s="4">
        <f>HOUR(A7080)</f>
        <v/>
      </c>
      <c r="N7080" s="4">
        <f>CONCATENATE(K7080,"-",L7080,"-",M7080)</f>
        <v/>
      </c>
      <c r="O7080" s="4">
        <f>C7080</f>
        <v/>
      </c>
    </row>
    <row r="7081" ht="14.25" customHeight="1">
      <c r="K7081" s="4">
        <f>MONTH(A7081)</f>
        <v/>
      </c>
      <c r="L7081" s="4">
        <f>DAY(A7081)</f>
        <v/>
      </c>
      <c r="M7081" s="4">
        <f>HOUR(A7081)</f>
        <v/>
      </c>
      <c r="N7081" s="4">
        <f>CONCATENATE(K7081,"-",L7081,"-",M7081)</f>
        <v/>
      </c>
      <c r="O7081" s="4">
        <f>C7081</f>
        <v/>
      </c>
    </row>
    <row r="7082" ht="14.25" customHeight="1">
      <c r="K7082" s="4">
        <f>MONTH(A7082)</f>
        <v/>
      </c>
      <c r="L7082" s="4">
        <f>DAY(A7082)</f>
        <v/>
      </c>
      <c r="M7082" s="4">
        <f>HOUR(A7082)</f>
        <v/>
      </c>
      <c r="N7082" s="4">
        <f>CONCATENATE(K7082,"-",L7082,"-",M7082)</f>
        <v/>
      </c>
      <c r="O7082" s="4">
        <f>C7082</f>
        <v/>
      </c>
    </row>
    <row r="7083" ht="14.25" customHeight="1">
      <c r="K7083" s="4">
        <f>MONTH(A7083)</f>
        <v/>
      </c>
      <c r="L7083" s="4">
        <f>DAY(A7083)</f>
        <v/>
      </c>
      <c r="M7083" s="4">
        <f>HOUR(A7083)</f>
        <v/>
      </c>
      <c r="N7083" s="4">
        <f>CONCATENATE(K7083,"-",L7083,"-",M7083)</f>
        <v/>
      </c>
      <c r="O7083" s="4">
        <f>C7083</f>
        <v/>
      </c>
    </row>
    <row r="7084" ht="14.25" customHeight="1">
      <c r="K7084" s="4">
        <f>MONTH(A7084)</f>
        <v/>
      </c>
      <c r="L7084" s="4">
        <f>DAY(A7084)</f>
        <v/>
      </c>
      <c r="M7084" s="4">
        <f>HOUR(A7084)</f>
        <v/>
      </c>
      <c r="N7084" s="4">
        <f>CONCATENATE(K7084,"-",L7084,"-",M7084)</f>
        <v/>
      </c>
      <c r="O7084" s="4">
        <f>C7084</f>
        <v/>
      </c>
    </row>
    <row r="7085" ht="14.25" customHeight="1">
      <c r="K7085" s="4">
        <f>MONTH(A7085)</f>
        <v/>
      </c>
      <c r="L7085" s="4">
        <f>DAY(A7085)</f>
        <v/>
      </c>
      <c r="M7085" s="4">
        <f>HOUR(A7085)</f>
        <v/>
      </c>
      <c r="N7085" s="4">
        <f>CONCATENATE(K7085,"-",L7085,"-",M7085)</f>
        <v/>
      </c>
      <c r="O7085" s="4">
        <f>C7085</f>
        <v/>
      </c>
    </row>
    <row r="7086" ht="14.25" customHeight="1">
      <c r="K7086" s="4">
        <f>MONTH(A7086)</f>
        <v/>
      </c>
      <c r="L7086" s="4">
        <f>DAY(A7086)</f>
        <v/>
      </c>
      <c r="M7086" s="4">
        <f>HOUR(A7086)</f>
        <v/>
      </c>
      <c r="N7086" s="4">
        <f>CONCATENATE(K7086,"-",L7086,"-",M7086)</f>
        <v/>
      </c>
      <c r="O7086" s="4">
        <f>C7086</f>
        <v/>
      </c>
    </row>
    <row r="7087" ht="14.25" customHeight="1">
      <c r="K7087" s="4">
        <f>MONTH(A7087)</f>
        <v/>
      </c>
      <c r="L7087" s="4">
        <f>DAY(A7087)</f>
        <v/>
      </c>
      <c r="M7087" s="4">
        <f>HOUR(A7087)</f>
        <v/>
      </c>
      <c r="N7087" s="4">
        <f>CONCATENATE(K7087,"-",L7087,"-",M7087)</f>
        <v/>
      </c>
      <c r="O7087" s="4">
        <f>C7087</f>
        <v/>
      </c>
    </row>
    <row r="7088" ht="14.25" customHeight="1">
      <c r="K7088" s="4">
        <f>MONTH(A7088)</f>
        <v/>
      </c>
      <c r="L7088" s="4">
        <f>DAY(A7088)</f>
        <v/>
      </c>
      <c r="M7088" s="4">
        <f>HOUR(A7088)</f>
        <v/>
      </c>
      <c r="N7088" s="4">
        <f>CONCATENATE(K7088,"-",L7088,"-",M7088)</f>
        <v/>
      </c>
      <c r="O7088" s="4">
        <f>C7088</f>
        <v/>
      </c>
    </row>
    <row r="7089" ht="14.25" customHeight="1">
      <c r="K7089" s="4">
        <f>MONTH(A7089)</f>
        <v/>
      </c>
      <c r="L7089" s="4">
        <f>DAY(A7089)</f>
        <v/>
      </c>
      <c r="M7089" s="4">
        <f>HOUR(A7089)</f>
        <v/>
      </c>
      <c r="N7089" s="4">
        <f>CONCATENATE(K7089,"-",L7089,"-",M7089)</f>
        <v/>
      </c>
      <c r="O7089" s="4">
        <f>C7089</f>
        <v/>
      </c>
    </row>
    <row r="7090" ht="14.25" customHeight="1">
      <c r="K7090" s="4">
        <f>MONTH(A7090)</f>
        <v/>
      </c>
      <c r="L7090" s="4">
        <f>DAY(A7090)</f>
        <v/>
      </c>
      <c r="M7090" s="4">
        <f>HOUR(A7090)</f>
        <v/>
      </c>
      <c r="N7090" s="4">
        <f>CONCATENATE(K7090,"-",L7090,"-",M7090)</f>
        <v/>
      </c>
      <c r="O7090" s="4">
        <f>C7090</f>
        <v/>
      </c>
    </row>
    <row r="7091" ht="14.25" customHeight="1">
      <c r="K7091" s="4">
        <f>MONTH(A7091)</f>
        <v/>
      </c>
      <c r="L7091" s="4">
        <f>DAY(A7091)</f>
        <v/>
      </c>
      <c r="M7091" s="4">
        <f>HOUR(A7091)</f>
        <v/>
      </c>
      <c r="N7091" s="4">
        <f>CONCATENATE(K7091,"-",L7091,"-",M7091)</f>
        <v/>
      </c>
      <c r="O7091" s="4">
        <f>C7091</f>
        <v/>
      </c>
    </row>
    <row r="7092" ht="14.25" customHeight="1">
      <c r="K7092" s="4">
        <f>MONTH(A7092)</f>
        <v/>
      </c>
      <c r="L7092" s="4">
        <f>DAY(A7092)</f>
        <v/>
      </c>
      <c r="M7092" s="4">
        <f>HOUR(A7092)</f>
        <v/>
      </c>
      <c r="N7092" s="4">
        <f>CONCATENATE(K7092,"-",L7092,"-",M7092)</f>
        <v/>
      </c>
      <c r="O7092" s="4">
        <f>C7092</f>
        <v/>
      </c>
    </row>
    <row r="7093" ht="14.25" customHeight="1">
      <c r="K7093" s="4">
        <f>MONTH(A7093)</f>
        <v/>
      </c>
      <c r="L7093" s="4">
        <f>DAY(A7093)</f>
        <v/>
      </c>
      <c r="M7093" s="4">
        <f>HOUR(A7093)</f>
        <v/>
      </c>
      <c r="N7093" s="4">
        <f>CONCATENATE(K7093,"-",L7093,"-",M7093)</f>
        <v/>
      </c>
      <c r="O7093" s="4">
        <f>C7093</f>
        <v/>
      </c>
    </row>
    <row r="7094" ht="14.25" customHeight="1">
      <c r="K7094" s="4">
        <f>MONTH(A7094)</f>
        <v/>
      </c>
      <c r="L7094" s="4">
        <f>DAY(A7094)</f>
        <v/>
      </c>
      <c r="M7094" s="4">
        <f>HOUR(A7094)</f>
        <v/>
      </c>
      <c r="N7094" s="4">
        <f>CONCATENATE(K7094,"-",L7094,"-",M7094)</f>
        <v/>
      </c>
      <c r="O7094" s="4">
        <f>C7094</f>
        <v/>
      </c>
    </row>
    <row r="7095" ht="14.25" customHeight="1">
      <c r="K7095" s="4">
        <f>MONTH(A7095)</f>
        <v/>
      </c>
      <c r="L7095" s="4">
        <f>DAY(A7095)</f>
        <v/>
      </c>
      <c r="M7095" s="4">
        <f>HOUR(A7095)</f>
        <v/>
      </c>
      <c r="N7095" s="4">
        <f>CONCATENATE(K7095,"-",L7095,"-",M7095)</f>
        <v/>
      </c>
      <c r="O7095" s="4">
        <f>C7095</f>
        <v/>
      </c>
    </row>
    <row r="7096" ht="14.25" customHeight="1">
      <c r="K7096" s="4">
        <f>MONTH(A7096)</f>
        <v/>
      </c>
      <c r="L7096" s="4">
        <f>DAY(A7096)</f>
        <v/>
      </c>
      <c r="M7096" s="4">
        <f>HOUR(A7096)</f>
        <v/>
      </c>
      <c r="N7096" s="4">
        <f>CONCATENATE(K7096,"-",L7096,"-",M7096)</f>
        <v/>
      </c>
      <c r="O7096" s="4">
        <f>C7096</f>
        <v/>
      </c>
    </row>
    <row r="7097" ht="14.25" customHeight="1">
      <c r="K7097" s="4">
        <f>MONTH(A7097)</f>
        <v/>
      </c>
      <c r="L7097" s="4">
        <f>DAY(A7097)</f>
        <v/>
      </c>
      <c r="M7097" s="4">
        <f>HOUR(A7097)</f>
        <v/>
      </c>
      <c r="N7097" s="4">
        <f>CONCATENATE(K7097,"-",L7097,"-",M7097)</f>
        <v/>
      </c>
      <c r="O7097" s="4">
        <f>C7097</f>
        <v/>
      </c>
    </row>
    <row r="7098" ht="14.25" customHeight="1">
      <c r="K7098" s="4">
        <f>MONTH(A7098)</f>
        <v/>
      </c>
      <c r="L7098" s="4">
        <f>DAY(A7098)</f>
        <v/>
      </c>
      <c r="M7098" s="4">
        <f>HOUR(A7098)</f>
        <v/>
      </c>
      <c r="N7098" s="4">
        <f>CONCATENATE(K7098,"-",L7098,"-",M7098)</f>
        <v/>
      </c>
      <c r="O7098" s="4">
        <f>C7098</f>
        <v/>
      </c>
    </row>
    <row r="7099" ht="14.25" customHeight="1">
      <c r="K7099" s="4">
        <f>MONTH(A7099)</f>
        <v/>
      </c>
      <c r="L7099" s="4">
        <f>DAY(A7099)</f>
        <v/>
      </c>
      <c r="M7099" s="4">
        <f>HOUR(A7099)</f>
        <v/>
      </c>
      <c r="N7099" s="4">
        <f>CONCATENATE(K7099,"-",L7099,"-",M7099)</f>
        <v/>
      </c>
      <c r="O7099" s="4">
        <f>C7099</f>
        <v/>
      </c>
    </row>
    <row r="7100" ht="14.25" customHeight="1">
      <c r="K7100" s="4">
        <f>MONTH(A7100)</f>
        <v/>
      </c>
      <c r="L7100" s="4">
        <f>DAY(A7100)</f>
        <v/>
      </c>
      <c r="M7100" s="4">
        <f>HOUR(A7100)</f>
        <v/>
      </c>
      <c r="N7100" s="4">
        <f>CONCATENATE(K7100,"-",L7100,"-",M7100)</f>
        <v/>
      </c>
      <c r="O7100" s="4">
        <f>C7100</f>
        <v/>
      </c>
    </row>
    <row r="7101" ht="14.25" customHeight="1">
      <c r="K7101" s="4">
        <f>MONTH(A7101)</f>
        <v/>
      </c>
      <c r="L7101" s="4">
        <f>DAY(A7101)</f>
        <v/>
      </c>
      <c r="M7101" s="4">
        <f>HOUR(A7101)</f>
        <v/>
      </c>
      <c r="N7101" s="4">
        <f>CONCATENATE(K7101,"-",L7101,"-",M7101)</f>
        <v/>
      </c>
      <c r="O7101" s="4">
        <f>C7101</f>
        <v/>
      </c>
    </row>
    <row r="7102" ht="14.25" customHeight="1">
      <c r="K7102" s="4">
        <f>MONTH(A7102)</f>
        <v/>
      </c>
      <c r="L7102" s="4">
        <f>DAY(A7102)</f>
        <v/>
      </c>
      <c r="M7102" s="4">
        <f>HOUR(A7102)</f>
        <v/>
      </c>
      <c r="N7102" s="4">
        <f>CONCATENATE(K7102,"-",L7102,"-",M7102)</f>
        <v/>
      </c>
      <c r="O7102" s="4">
        <f>C7102</f>
        <v/>
      </c>
    </row>
    <row r="7103" ht="14.25" customHeight="1">
      <c r="K7103" s="4">
        <f>MONTH(A7103)</f>
        <v/>
      </c>
      <c r="L7103" s="4">
        <f>DAY(A7103)</f>
        <v/>
      </c>
      <c r="M7103" s="4">
        <f>HOUR(A7103)</f>
        <v/>
      </c>
      <c r="N7103" s="4">
        <f>CONCATENATE(K7103,"-",L7103,"-",M7103)</f>
        <v/>
      </c>
      <c r="O7103" s="4">
        <f>C7103</f>
        <v/>
      </c>
    </row>
    <row r="7104" ht="14.25" customHeight="1">
      <c r="K7104" s="4">
        <f>MONTH(A7104)</f>
        <v/>
      </c>
      <c r="L7104" s="4">
        <f>DAY(A7104)</f>
        <v/>
      </c>
      <c r="M7104" s="4">
        <f>HOUR(A7104)</f>
        <v/>
      </c>
      <c r="N7104" s="4">
        <f>CONCATENATE(K7104,"-",L7104,"-",M7104)</f>
        <v/>
      </c>
      <c r="O7104" s="4">
        <f>C7104</f>
        <v/>
      </c>
    </row>
    <row r="7105" ht="14.25" customHeight="1">
      <c r="K7105" s="4">
        <f>MONTH(A7105)</f>
        <v/>
      </c>
      <c r="L7105" s="4">
        <f>DAY(A7105)</f>
        <v/>
      </c>
      <c r="M7105" s="4">
        <f>HOUR(A7105)</f>
        <v/>
      </c>
      <c r="N7105" s="4">
        <f>CONCATENATE(K7105,"-",L7105,"-",M7105)</f>
        <v/>
      </c>
      <c r="O7105" s="4">
        <f>C7105</f>
        <v/>
      </c>
    </row>
    <row r="7106" ht="14.25" customHeight="1">
      <c r="K7106" s="4">
        <f>MONTH(A7106)</f>
        <v/>
      </c>
      <c r="L7106" s="4">
        <f>DAY(A7106)</f>
        <v/>
      </c>
      <c r="M7106" s="4">
        <f>HOUR(A7106)</f>
        <v/>
      </c>
      <c r="N7106" s="4">
        <f>CONCATENATE(K7106,"-",L7106,"-",M7106)</f>
        <v/>
      </c>
      <c r="O7106" s="4">
        <f>C7106</f>
        <v/>
      </c>
    </row>
    <row r="7107" ht="14.25" customHeight="1">
      <c r="K7107" s="4">
        <f>MONTH(A7107)</f>
        <v/>
      </c>
      <c r="L7107" s="4">
        <f>DAY(A7107)</f>
        <v/>
      </c>
      <c r="M7107" s="4">
        <f>HOUR(A7107)</f>
        <v/>
      </c>
      <c r="N7107" s="4">
        <f>CONCATENATE(K7107,"-",L7107,"-",M7107)</f>
        <v/>
      </c>
      <c r="O7107" s="4">
        <f>C7107</f>
        <v/>
      </c>
    </row>
    <row r="7108" ht="14.25" customHeight="1">
      <c r="K7108" s="4">
        <f>MONTH(A7108)</f>
        <v/>
      </c>
      <c r="L7108" s="4">
        <f>DAY(A7108)</f>
        <v/>
      </c>
      <c r="M7108" s="4">
        <f>HOUR(A7108)</f>
        <v/>
      </c>
      <c r="N7108" s="4">
        <f>CONCATENATE(K7108,"-",L7108,"-",M7108)</f>
        <v/>
      </c>
      <c r="O7108" s="4">
        <f>C7108</f>
        <v/>
      </c>
    </row>
    <row r="7109" ht="14.25" customHeight="1">
      <c r="K7109" s="4">
        <f>MONTH(A7109)</f>
        <v/>
      </c>
      <c r="L7109" s="4">
        <f>DAY(A7109)</f>
        <v/>
      </c>
      <c r="M7109" s="4">
        <f>HOUR(A7109)</f>
        <v/>
      </c>
      <c r="N7109" s="4">
        <f>CONCATENATE(K7109,"-",L7109,"-",M7109)</f>
        <v/>
      </c>
      <c r="O7109" s="4">
        <f>C7109</f>
        <v/>
      </c>
    </row>
    <row r="7110" ht="14.25" customHeight="1">
      <c r="K7110" s="4">
        <f>MONTH(A7110)</f>
        <v/>
      </c>
      <c r="L7110" s="4">
        <f>DAY(A7110)</f>
        <v/>
      </c>
      <c r="M7110" s="4">
        <f>HOUR(A7110)</f>
        <v/>
      </c>
      <c r="N7110" s="4">
        <f>CONCATENATE(K7110,"-",L7110,"-",M7110)</f>
        <v/>
      </c>
      <c r="O7110" s="4">
        <f>C7110</f>
        <v/>
      </c>
    </row>
    <row r="7111" ht="14.25" customHeight="1">
      <c r="K7111" s="4">
        <f>MONTH(A7111)</f>
        <v/>
      </c>
      <c r="L7111" s="4">
        <f>DAY(A7111)</f>
        <v/>
      </c>
      <c r="M7111" s="4">
        <f>HOUR(A7111)</f>
        <v/>
      </c>
      <c r="N7111" s="4">
        <f>CONCATENATE(K7111,"-",L7111,"-",M7111)</f>
        <v/>
      </c>
      <c r="O7111" s="4">
        <f>C7111</f>
        <v/>
      </c>
    </row>
    <row r="7112" ht="14.25" customHeight="1">
      <c r="K7112" s="4">
        <f>MONTH(A7112)</f>
        <v/>
      </c>
      <c r="L7112" s="4">
        <f>DAY(A7112)</f>
        <v/>
      </c>
      <c r="M7112" s="4">
        <f>HOUR(A7112)</f>
        <v/>
      </c>
      <c r="N7112" s="4">
        <f>CONCATENATE(K7112,"-",L7112,"-",M7112)</f>
        <v/>
      </c>
      <c r="O7112" s="4">
        <f>C7112</f>
        <v/>
      </c>
    </row>
    <row r="7113" ht="14.25" customHeight="1">
      <c r="K7113" s="4">
        <f>MONTH(A7113)</f>
        <v/>
      </c>
      <c r="L7113" s="4">
        <f>DAY(A7113)</f>
        <v/>
      </c>
      <c r="M7113" s="4">
        <f>HOUR(A7113)</f>
        <v/>
      </c>
      <c r="N7113" s="4">
        <f>CONCATENATE(K7113,"-",L7113,"-",M7113)</f>
        <v/>
      </c>
      <c r="O7113" s="4">
        <f>C7113</f>
        <v/>
      </c>
    </row>
    <row r="7114" ht="14.25" customHeight="1">
      <c r="K7114" s="4">
        <f>MONTH(A7114)</f>
        <v/>
      </c>
      <c r="L7114" s="4">
        <f>DAY(A7114)</f>
        <v/>
      </c>
      <c r="M7114" s="4">
        <f>HOUR(A7114)</f>
        <v/>
      </c>
      <c r="N7114" s="4">
        <f>CONCATENATE(K7114,"-",L7114,"-",M7114)</f>
        <v/>
      </c>
      <c r="O7114" s="4">
        <f>C7114</f>
        <v/>
      </c>
    </row>
    <row r="7115" ht="14.25" customHeight="1">
      <c r="K7115" s="4">
        <f>MONTH(A7115)</f>
        <v/>
      </c>
      <c r="L7115" s="4">
        <f>DAY(A7115)</f>
        <v/>
      </c>
      <c r="M7115" s="4">
        <f>HOUR(A7115)</f>
        <v/>
      </c>
      <c r="N7115" s="4">
        <f>CONCATENATE(K7115,"-",L7115,"-",M7115)</f>
        <v/>
      </c>
      <c r="O7115" s="4">
        <f>C7115</f>
        <v/>
      </c>
    </row>
    <row r="7116" ht="14.25" customHeight="1">
      <c r="K7116" s="4">
        <f>MONTH(A7116)</f>
        <v/>
      </c>
      <c r="L7116" s="4">
        <f>DAY(A7116)</f>
        <v/>
      </c>
      <c r="M7116" s="4">
        <f>HOUR(A7116)</f>
        <v/>
      </c>
      <c r="N7116" s="4">
        <f>CONCATENATE(K7116,"-",L7116,"-",M7116)</f>
        <v/>
      </c>
      <c r="O7116" s="4">
        <f>C7116</f>
        <v/>
      </c>
    </row>
    <row r="7117" ht="14.25" customHeight="1">
      <c r="K7117" s="4">
        <f>MONTH(A7117)</f>
        <v/>
      </c>
      <c r="L7117" s="4">
        <f>DAY(A7117)</f>
        <v/>
      </c>
      <c r="M7117" s="4">
        <f>HOUR(A7117)</f>
        <v/>
      </c>
      <c r="N7117" s="4">
        <f>CONCATENATE(K7117,"-",L7117,"-",M7117)</f>
        <v/>
      </c>
      <c r="O7117" s="4">
        <f>C7117</f>
        <v/>
      </c>
    </row>
    <row r="7118" ht="14.25" customHeight="1">
      <c r="K7118" s="4">
        <f>MONTH(A7118)</f>
        <v/>
      </c>
      <c r="L7118" s="4">
        <f>DAY(A7118)</f>
        <v/>
      </c>
      <c r="M7118" s="4">
        <f>HOUR(A7118)</f>
        <v/>
      </c>
      <c r="N7118" s="4">
        <f>CONCATENATE(K7118,"-",L7118,"-",M7118)</f>
        <v/>
      </c>
      <c r="O7118" s="4">
        <f>C7118</f>
        <v/>
      </c>
    </row>
    <row r="7119" ht="14.25" customHeight="1">
      <c r="K7119" s="4">
        <f>MONTH(A7119)</f>
        <v/>
      </c>
      <c r="L7119" s="4">
        <f>DAY(A7119)</f>
        <v/>
      </c>
      <c r="M7119" s="4">
        <f>HOUR(A7119)</f>
        <v/>
      </c>
      <c r="N7119" s="4">
        <f>CONCATENATE(K7119,"-",L7119,"-",M7119)</f>
        <v/>
      </c>
      <c r="O7119" s="4">
        <f>C7119</f>
        <v/>
      </c>
    </row>
    <row r="7120" ht="14.25" customHeight="1">
      <c r="K7120" s="4">
        <f>MONTH(A7120)</f>
        <v/>
      </c>
      <c r="L7120" s="4">
        <f>DAY(A7120)</f>
        <v/>
      </c>
      <c r="M7120" s="4">
        <f>HOUR(A7120)</f>
        <v/>
      </c>
      <c r="N7120" s="4">
        <f>CONCATENATE(K7120,"-",L7120,"-",M7120)</f>
        <v/>
      </c>
      <c r="O7120" s="4">
        <f>C7120</f>
        <v/>
      </c>
    </row>
    <row r="7121" ht="14.25" customHeight="1">
      <c r="K7121" s="4">
        <f>MONTH(A7121)</f>
        <v/>
      </c>
      <c r="L7121" s="4">
        <f>DAY(A7121)</f>
        <v/>
      </c>
      <c r="M7121" s="4">
        <f>HOUR(A7121)</f>
        <v/>
      </c>
      <c r="N7121" s="4">
        <f>CONCATENATE(K7121,"-",L7121,"-",M7121)</f>
        <v/>
      </c>
      <c r="O7121" s="4">
        <f>C7121</f>
        <v/>
      </c>
    </row>
    <row r="7122" ht="14.25" customHeight="1">
      <c r="K7122" s="4">
        <f>MONTH(A7122)</f>
        <v/>
      </c>
      <c r="L7122" s="4">
        <f>DAY(A7122)</f>
        <v/>
      </c>
      <c r="M7122" s="4">
        <f>HOUR(A7122)</f>
        <v/>
      </c>
      <c r="N7122" s="4">
        <f>CONCATENATE(K7122,"-",L7122,"-",M7122)</f>
        <v/>
      </c>
      <c r="O7122" s="4">
        <f>C7122</f>
        <v/>
      </c>
    </row>
    <row r="7123" ht="14.25" customHeight="1">
      <c r="K7123" s="4">
        <f>MONTH(A7123)</f>
        <v/>
      </c>
      <c r="L7123" s="4">
        <f>DAY(A7123)</f>
        <v/>
      </c>
      <c r="M7123" s="4">
        <f>HOUR(A7123)</f>
        <v/>
      </c>
      <c r="N7123" s="4">
        <f>CONCATENATE(K7123,"-",L7123,"-",M7123)</f>
        <v/>
      </c>
      <c r="O7123" s="4">
        <f>C7123</f>
        <v/>
      </c>
    </row>
    <row r="7124" ht="14.25" customHeight="1">
      <c r="K7124" s="4">
        <f>MONTH(A7124)</f>
        <v/>
      </c>
      <c r="L7124" s="4">
        <f>DAY(A7124)</f>
        <v/>
      </c>
      <c r="M7124" s="4">
        <f>HOUR(A7124)</f>
        <v/>
      </c>
      <c r="N7124" s="4">
        <f>CONCATENATE(K7124,"-",L7124,"-",M7124)</f>
        <v/>
      </c>
      <c r="O7124" s="4">
        <f>C7124</f>
        <v/>
      </c>
    </row>
    <row r="7125" ht="14.25" customHeight="1">
      <c r="K7125" s="4">
        <f>MONTH(A7125)</f>
        <v/>
      </c>
      <c r="L7125" s="4">
        <f>DAY(A7125)</f>
        <v/>
      </c>
      <c r="M7125" s="4">
        <f>HOUR(A7125)</f>
        <v/>
      </c>
      <c r="N7125" s="4">
        <f>CONCATENATE(K7125,"-",L7125,"-",M7125)</f>
        <v/>
      </c>
      <c r="O7125" s="4">
        <f>C7125</f>
        <v/>
      </c>
    </row>
    <row r="7126" ht="14.25" customHeight="1">
      <c r="K7126" s="4">
        <f>MONTH(A7126)</f>
        <v/>
      </c>
      <c r="L7126" s="4">
        <f>DAY(A7126)</f>
        <v/>
      </c>
      <c r="M7126" s="4">
        <f>HOUR(A7126)</f>
        <v/>
      </c>
      <c r="N7126" s="4">
        <f>CONCATENATE(K7126,"-",L7126,"-",M7126)</f>
        <v/>
      </c>
      <c r="O7126" s="4">
        <f>C7126</f>
        <v/>
      </c>
    </row>
    <row r="7127" ht="14.25" customHeight="1">
      <c r="K7127" s="4">
        <f>MONTH(A7127)</f>
        <v/>
      </c>
      <c r="L7127" s="4">
        <f>DAY(A7127)</f>
        <v/>
      </c>
      <c r="M7127" s="4">
        <f>HOUR(A7127)</f>
        <v/>
      </c>
      <c r="N7127" s="4">
        <f>CONCATENATE(K7127,"-",L7127,"-",M7127)</f>
        <v/>
      </c>
      <c r="O7127" s="4">
        <f>C7127</f>
        <v/>
      </c>
    </row>
    <row r="7128" ht="14.25" customHeight="1">
      <c r="K7128" s="4">
        <f>MONTH(A7128)</f>
        <v/>
      </c>
      <c r="L7128" s="4">
        <f>DAY(A7128)</f>
        <v/>
      </c>
      <c r="M7128" s="4">
        <f>HOUR(A7128)</f>
        <v/>
      </c>
      <c r="N7128" s="4">
        <f>CONCATENATE(K7128,"-",L7128,"-",M7128)</f>
        <v/>
      </c>
      <c r="O7128" s="4">
        <f>C7128</f>
        <v/>
      </c>
    </row>
    <row r="7129" ht="14.25" customHeight="1">
      <c r="K7129" s="4">
        <f>MONTH(A7129)</f>
        <v/>
      </c>
      <c r="L7129" s="4">
        <f>DAY(A7129)</f>
        <v/>
      </c>
      <c r="M7129" s="4">
        <f>HOUR(A7129)</f>
        <v/>
      </c>
      <c r="N7129" s="4">
        <f>CONCATENATE(K7129,"-",L7129,"-",M7129)</f>
        <v/>
      </c>
      <c r="O7129" s="4">
        <f>C7129</f>
        <v/>
      </c>
    </row>
    <row r="7130" ht="14.25" customHeight="1">
      <c r="K7130" s="4">
        <f>MONTH(A7130)</f>
        <v/>
      </c>
      <c r="L7130" s="4">
        <f>DAY(A7130)</f>
        <v/>
      </c>
      <c r="M7130" s="4">
        <f>HOUR(A7130)</f>
        <v/>
      </c>
      <c r="N7130" s="4">
        <f>CONCATENATE(K7130,"-",L7130,"-",M7130)</f>
        <v/>
      </c>
      <c r="O7130" s="4">
        <f>C7130</f>
        <v/>
      </c>
    </row>
    <row r="7131" ht="14.25" customHeight="1">
      <c r="K7131" s="4">
        <f>MONTH(A7131)</f>
        <v/>
      </c>
      <c r="L7131" s="4">
        <f>DAY(A7131)</f>
        <v/>
      </c>
      <c r="M7131" s="4">
        <f>HOUR(A7131)</f>
        <v/>
      </c>
      <c r="N7131" s="4">
        <f>CONCATENATE(K7131,"-",L7131,"-",M7131)</f>
        <v/>
      </c>
      <c r="O7131" s="4">
        <f>C7131</f>
        <v/>
      </c>
    </row>
    <row r="7132" ht="14.25" customHeight="1">
      <c r="K7132" s="4">
        <f>MONTH(A7132)</f>
        <v/>
      </c>
      <c r="L7132" s="4">
        <f>DAY(A7132)</f>
        <v/>
      </c>
      <c r="M7132" s="4">
        <f>HOUR(A7132)</f>
        <v/>
      </c>
      <c r="N7132" s="4">
        <f>CONCATENATE(K7132,"-",L7132,"-",M7132)</f>
        <v/>
      </c>
      <c r="O7132" s="4">
        <f>C7132</f>
        <v/>
      </c>
    </row>
    <row r="7133" ht="14.25" customHeight="1">
      <c r="K7133" s="4">
        <f>MONTH(A7133)</f>
        <v/>
      </c>
      <c r="L7133" s="4">
        <f>DAY(A7133)</f>
        <v/>
      </c>
      <c r="M7133" s="4">
        <f>HOUR(A7133)</f>
        <v/>
      </c>
      <c r="N7133" s="4">
        <f>CONCATENATE(K7133,"-",L7133,"-",M7133)</f>
        <v/>
      </c>
      <c r="O7133" s="4">
        <f>C7133</f>
        <v/>
      </c>
    </row>
    <row r="7134" ht="14.25" customHeight="1">
      <c r="K7134" s="4">
        <f>MONTH(A7134)</f>
        <v/>
      </c>
      <c r="L7134" s="4">
        <f>DAY(A7134)</f>
        <v/>
      </c>
      <c r="M7134" s="4">
        <f>HOUR(A7134)</f>
        <v/>
      </c>
      <c r="N7134" s="4">
        <f>CONCATENATE(K7134,"-",L7134,"-",M7134)</f>
        <v/>
      </c>
      <c r="O7134" s="4">
        <f>C7134</f>
        <v/>
      </c>
    </row>
    <row r="7135" ht="14.25" customHeight="1">
      <c r="K7135" s="4">
        <f>MONTH(A7135)</f>
        <v/>
      </c>
      <c r="L7135" s="4">
        <f>DAY(A7135)</f>
        <v/>
      </c>
      <c r="M7135" s="4">
        <f>HOUR(A7135)</f>
        <v/>
      </c>
      <c r="N7135" s="4">
        <f>CONCATENATE(K7135,"-",L7135,"-",M7135)</f>
        <v/>
      </c>
      <c r="O7135" s="4">
        <f>C7135</f>
        <v/>
      </c>
    </row>
    <row r="7136" ht="14.25" customHeight="1">
      <c r="K7136" s="4">
        <f>MONTH(A7136)</f>
        <v/>
      </c>
      <c r="L7136" s="4">
        <f>DAY(A7136)</f>
        <v/>
      </c>
      <c r="M7136" s="4">
        <f>HOUR(A7136)</f>
        <v/>
      </c>
      <c r="N7136" s="4">
        <f>CONCATENATE(K7136,"-",L7136,"-",M7136)</f>
        <v/>
      </c>
      <c r="O7136" s="4">
        <f>C7136</f>
        <v/>
      </c>
    </row>
    <row r="7137" ht="14.25" customHeight="1">
      <c r="K7137" s="4">
        <f>MONTH(A7137)</f>
        <v/>
      </c>
      <c r="L7137" s="4">
        <f>DAY(A7137)</f>
        <v/>
      </c>
      <c r="M7137" s="4">
        <f>HOUR(A7137)</f>
        <v/>
      </c>
      <c r="N7137" s="4">
        <f>CONCATENATE(K7137,"-",L7137,"-",M7137)</f>
        <v/>
      </c>
      <c r="O7137" s="4">
        <f>C7137</f>
        <v/>
      </c>
    </row>
    <row r="7138" ht="14.25" customHeight="1">
      <c r="K7138" s="4">
        <f>MONTH(A7138)</f>
        <v/>
      </c>
      <c r="L7138" s="4">
        <f>DAY(A7138)</f>
        <v/>
      </c>
      <c r="M7138" s="4">
        <f>HOUR(A7138)</f>
        <v/>
      </c>
      <c r="N7138" s="4">
        <f>CONCATENATE(K7138,"-",L7138,"-",M7138)</f>
        <v/>
      </c>
      <c r="O7138" s="4">
        <f>C7138</f>
        <v/>
      </c>
    </row>
    <row r="7139" ht="14.25" customHeight="1">
      <c r="K7139" s="4">
        <f>MONTH(A7139)</f>
        <v/>
      </c>
      <c r="L7139" s="4">
        <f>DAY(A7139)</f>
        <v/>
      </c>
      <c r="M7139" s="4">
        <f>HOUR(A7139)</f>
        <v/>
      </c>
      <c r="N7139" s="4">
        <f>CONCATENATE(K7139,"-",L7139,"-",M7139)</f>
        <v/>
      </c>
      <c r="O7139" s="4">
        <f>C7139</f>
        <v/>
      </c>
    </row>
    <row r="7140" ht="14.25" customHeight="1">
      <c r="K7140" s="4">
        <f>MONTH(A7140)</f>
        <v/>
      </c>
      <c r="L7140" s="4">
        <f>DAY(A7140)</f>
        <v/>
      </c>
      <c r="M7140" s="4">
        <f>HOUR(A7140)</f>
        <v/>
      </c>
      <c r="N7140" s="4">
        <f>CONCATENATE(K7140,"-",L7140,"-",M7140)</f>
        <v/>
      </c>
      <c r="O7140" s="4">
        <f>C7140</f>
        <v/>
      </c>
    </row>
    <row r="7141" ht="14.25" customHeight="1">
      <c r="K7141" s="4">
        <f>MONTH(A7141)</f>
        <v/>
      </c>
      <c r="L7141" s="4">
        <f>DAY(A7141)</f>
        <v/>
      </c>
      <c r="M7141" s="4">
        <f>HOUR(A7141)</f>
        <v/>
      </c>
      <c r="N7141" s="4">
        <f>CONCATENATE(K7141,"-",L7141,"-",M7141)</f>
        <v/>
      </c>
      <c r="O7141" s="4">
        <f>C7141</f>
        <v/>
      </c>
    </row>
    <row r="7142" ht="14.25" customHeight="1">
      <c r="K7142" s="4">
        <f>MONTH(A7142)</f>
        <v/>
      </c>
      <c r="L7142" s="4">
        <f>DAY(A7142)</f>
        <v/>
      </c>
      <c r="M7142" s="4">
        <f>HOUR(A7142)</f>
        <v/>
      </c>
      <c r="N7142" s="4">
        <f>CONCATENATE(K7142,"-",L7142,"-",M7142)</f>
        <v/>
      </c>
      <c r="O7142" s="4">
        <f>C7142</f>
        <v/>
      </c>
    </row>
    <row r="7143" ht="14.25" customHeight="1">
      <c r="K7143" s="4">
        <f>MONTH(A7143)</f>
        <v/>
      </c>
      <c r="L7143" s="4">
        <f>DAY(A7143)</f>
        <v/>
      </c>
      <c r="M7143" s="4">
        <f>HOUR(A7143)</f>
        <v/>
      </c>
      <c r="N7143" s="4">
        <f>CONCATENATE(K7143,"-",L7143,"-",M7143)</f>
        <v/>
      </c>
      <c r="O7143" s="4">
        <f>C7143</f>
        <v/>
      </c>
    </row>
    <row r="7144" ht="14.25" customHeight="1">
      <c r="K7144" s="4">
        <f>MONTH(A7144)</f>
        <v/>
      </c>
      <c r="L7144" s="4">
        <f>DAY(A7144)</f>
        <v/>
      </c>
      <c r="M7144" s="4">
        <f>HOUR(A7144)</f>
        <v/>
      </c>
      <c r="N7144" s="4">
        <f>CONCATENATE(K7144,"-",L7144,"-",M7144)</f>
        <v/>
      </c>
      <c r="O7144" s="4">
        <f>C7144</f>
        <v/>
      </c>
    </row>
    <row r="7145" ht="14.25" customHeight="1">
      <c r="K7145" s="4">
        <f>MONTH(A7145)</f>
        <v/>
      </c>
      <c r="L7145" s="4">
        <f>DAY(A7145)</f>
        <v/>
      </c>
      <c r="M7145" s="4">
        <f>HOUR(A7145)</f>
        <v/>
      </c>
      <c r="N7145" s="4">
        <f>CONCATENATE(K7145,"-",L7145,"-",M7145)</f>
        <v/>
      </c>
      <c r="O7145" s="4">
        <f>C7145</f>
        <v/>
      </c>
    </row>
    <row r="7146" ht="14.25" customHeight="1">
      <c r="K7146" s="4">
        <f>MONTH(A7146)</f>
        <v/>
      </c>
      <c r="L7146" s="4">
        <f>DAY(A7146)</f>
        <v/>
      </c>
      <c r="M7146" s="4">
        <f>HOUR(A7146)</f>
        <v/>
      </c>
      <c r="N7146" s="4">
        <f>CONCATENATE(K7146,"-",L7146,"-",M7146)</f>
        <v/>
      </c>
      <c r="O7146" s="4">
        <f>C7146</f>
        <v/>
      </c>
    </row>
    <row r="7147" ht="14.25" customHeight="1">
      <c r="K7147" s="4">
        <f>MONTH(A7147)</f>
        <v/>
      </c>
      <c r="L7147" s="4">
        <f>DAY(A7147)</f>
        <v/>
      </c>
      <c r="M7147" s="4">
        <f>HOUR(A7147)</f>
        <v/>
      </c>
      <c r="N7147" s="4">
        <f>CONCATENATE(K7147,"-",L7147,"-",M7147)</f>
        <v/>
      </c>
      <c r="O7147" s="4">
        <f>C7147</f>
        <v/>
      </c>
    </row>
    <row r="7148" ht="14.25" customHeight="1">
      <c r="K7148" s="4">
        <f>MONTH(A7148)</f>
        <v/>
      </c>
      <c r="L7148" s="4">
        <f>DAY(A7148)</f>
        <v/>
      </c>
      <c r="M7148" s="4">
        <f>HOUR(A7148)</f>
        <v/>
      </c>
      <c r="N7148" s="4">
        <f>CONCATENATE(K7148,"-",L7148,"-",M7148)</f>
        <v/>
      </c>
      <c r="O7148" s="4">
        <f>C7148</f>
        <v/>
      </c>
    </row>
    <row r="7149" ht="14.25" customHeight="1">
      <c r="K7149" s="4">
        <f>MONTH(A7149)</f>
        <v/>
      </c>
      <c r="L7149" s="4">
        <f>DAY(A7149)</f>
        <v/>
      </c>
      <c r="M7149" s="4">
        <f>HOUR(A7149)</f>
        <v/>
      </c>
      <c r="N7149" s="4">
        <f>CONCATENATE(K7149,"-",L7149,"-",M7149)</f>
        <v/>
      </c>
      <c r="O7149" s="4">
        <f>C7149</f>
        <v/>
      </c>
    </row>
    <row r="7150" ht="14.25" customHeight="1">
      <c r="K7150" s="4">
        <f>MONTH(A7150)</f>
        <v/>
      </c>
      <c r="L7150" s="4">
        <f>DAY(A7150)</f>
        <v/>
      </c>
      <c r="M7150" s="4">
        <f>HOUR(A7150)</f>
        <v/>
      </c>
      <c r="N7150" s="4">
        <f>CONCATENATE(K7150,"-",L7150,"-",M7150)</f>
        <v/>
      </c>
      <c r="O7150" s="4">
        <f>C7150</f>
        <v/>
      </c>
    </row>
    <row r="7151" ht="14.25" customHeight="1">
      <c r="K7151" s="4">
        <f>MONTH(A7151)</f>
        <v/>
      </c>
      <c r="L7151" s="4">
        <f>DAY(A7151)</f>
        <v/>
      </c>
      <c r="M7151" s="4">
        <f>HOUR(A7151)</f>
        <v/>
      </c>
      <c r="N7151" s="4">
        <f>CONCATENATE(K7151,"-",L7151,"-",M7151)</f>
        <v/>
      </c>
      <c r="O7151" s="4">
        <f>C7151</f>
        <v/>
      </c>
    </row>
    <row r="7152" ht="14.25" customHeight="1">
      <c r="K7152" s="4">
        <f>MONTH(A7152)</f>
        <v/>
      </c>
      <c r="L7152" s="4">
        <f>DAY(A7152)</f>
        <v/>
      </c>
      <c r="M7152" s="4">
        <f>HOUR(A7152)</f>
        <v/>
      </c>
      <c r="N7152" s="4">
        <f>CONCATENATE(K7152,"-",L7152,"-",M7152)</f>
        <v/>
      </c>
      <c r="O7152" s="4">
        <f>C7152</f>
        <v/>
      </c>
    </row>
    <row r="7153" ht="14.25" customHeight="1">
      <c r="K7153" s="4">
        <f>MONTH(A7153)</f>
        <v/>
      </c>
      <c r="L7153" s="4">
        <f>DAY(A7153)</f>
        <v/>
      </c>
      <c r="M7153" s="4">
        <f>HOUR(A7153)</f>
        <v/>
      </c>
      <c r="N7153" s="4">
        <f>CONCATENATE(K7153,"-",L7153,"-",M7153)</f>
        <v/>
      </c>
      <c r="O7153" s="4">
        <f>C7153</f>
        <v/>
      </c>
    </row>
    <row r="7154" ht="14.25" customHeight="1">
      <c r="K7154" s="4">
        <f>MONTH(A7154)</f>
        <v/>
      </c>
      <c r="L7154" s="4">
        <f>DAY(A7154)</f>
        <v/>
      </c>
      <c r="M7154" s="4">
        <f>HOUR(A7154)</f>
        <v/>
      </c>
      <c r="N7154" s="4">
        <f>CONCATENATE(K7154,"-",L7154,"-",M7154)</f>
        <v/>
      </c>
      <c r="O7154" s="4">
        <f>C7154</f>
        <v/>
      </c>
    </row>
    <row r="7155" ht="14.25" customHeight="1">
      <c r="K7155" s="4">
        <f>MONTH(A7155)</f>
        <v/>
      </c>
      <c r="L7155" s="4">
        <f>DAY(A7155)</f>
        <v/>
      </c>
      <c r="M7155" s="4">
        <f>HOUR(A7155)</f>
        <v/>
      </c>
      <c r="N7155" s="4">
        <f>CONCATENATE(K7155,"-",L7155,"-",M7155)</f>
        <v/>
      </c>
      <c r="O7155" s="4">
        <f>C7155</f>
        <v/>
      </c>
    </row>
    <row r="7156" ht="14.25" customHeight="1">
      <c r="K7156" s="4">
        <f>MONTH(A7156)</f>
        <v/>
      </c>
      <c r="L7156" s="4">
        <f>DAY(A7156)</f>
        <v/>
      </c>
      <c r="M7156" s="4">
        <f>HOUR(A7156)</f>
        <v/>
      </c>
      <c r="N7156" s="4">
        <f>CONCATENATE(K7156,"-",L7156,"-",M7156)</f>
        <v/>
      </c>
      <c r="O7156" s="4">
        <f>C7156</f>
        <v/>
      </c>
    </row>
    <row r="7157" ht="14.25" customHeight="1">
      <c r="K7157" s="4">
        <f>MONTH(A7157)</f>
        <v/>
      </c>
      <c r="L7157" s="4">
        <f>DAY(A7157)</f>
        <v/>
      </c>
      <c r="M7157" s="4">
        <f>HOUR(A7157)</f>
        <v/>
      </c>
      <c r="N7157" s="4">
        <f>CONCATENATE(K7157,"-",L7157,"-",M7157)</f>
        <v/>
      </c>
      <c r="O7157" s="4">
        <f>C7157</f>
        <v/>
      </c>
    </row>
    <row r="7158" ht="14.25" customHeight="1">
      <c r="K7158" s="4">
        <f>MONTH(A7158)</f>
        <v/>
      </c>
      <c r="L7158" s="4">
        <f>DAY(A7158)</f>
        <v/>
      </c>
      <c r="M7158" s="4">
        <f>HOUR(A7158)</f>
        <v/>
      </c>
      <c r="N7158" s="4">
        <f>CONCATENATE(K7158,"-",L7158,"-",M7158)</f>
        <v/>
      </c>
      <c r="O7158" s="4">
        <f>C7158</f>
        <v/>
      </c>
    </row>
    <row r="7159" ht="14.25" customHeight="1">
      <c r="K7159" s="4">
        <f>MONTH(A7159)</f>
        <v/>
      </c>
      <c r="L7159" s="4">
        <f>DAY(A7159)</f>
        <v/>
      </c>
      <c r="M7159" s="4">
        <f>HOUR(A7159)</f>
        <v/>
      </c>
      <c r="N7159" s="4">
        <f>CONCATENATE(K7159,"-",L7159,"-",M7159)</f>
        <v/>
      </c>
      <c r="O7159" s="4">
        <f>C7159</f>
        <v/>
      </c>
    </row>
    <row r="7160" ht="14.25" customHeight="1">
      <c r="K7160" s="4">
        <f>MONTH(A7160)</f>
        <v/>
      </c>
      <c r="L7160" s="4">
        <f>DAY(A7160)</f>
        <v/>
      </c>
      <c r="M7160" s="4">
        <f>HOUR(A7160)</f>
        <v/>
      </c>
      <c r="N7160" s="4">
        <f>CONCATENATE(K7160,"-",L7160,"-",M7160)</f>
        <v/>
      </c>
      <c r="O7160" s="4">
        <f>C7160</f>
        <v/>
      </c>
    </row>
    <row r="7161" ht="14.25" customHeight="1">
      <c r="K7161" s="4">
        <f>MONTH(A7161)</f>
        <v/>
      </c>
      <c r="L7161" s="4">
        <f>DAY(A7161)</f>
        <v/>
      </c>
      <c r="M7161" s="4">
        <f>HOUR(A7161)</f>
        <v/>
      </c>
      <c r="N7161" s="4">
        <f>CONCATENATE(K7161,"-",L7161,"-",M7161)</f>
        <v/>
      </c>
      <c r="O7161" s="4">
        <f>C7161</f>
        <v/>
      </c>
    </row>
    <row r="7162" ht="14.25" customHeight="1">
      <c r="K7162" s="4">
        <f>MONTH(A7162)</f>
        <v/>
      </c>
      <c r="L7162" s="4">
        <f>DAY(A7162)</f>
        <v/>
      </c>
      <c r="M7162" s="4">
        <f>HOUR(A7162)</f>
        <v/>
      </c>
      <c r="N7162" s="4">
        <f>CONCATENATE(K7162,"-",L7162,"-",M7162)</f>
        <v/>
      </c>
      <c r="O7162" s="4">
        <f>C7162</f>
        <v/>
      </c>
    </row>
    <row r="7163" ht="14.25" customHeight="1">
      <c r="K7163" s="4">
        <f>MONTH(A7163)</f>
        <v/>
      </c>
      <c r="L7163" s="4">
        <f>DAY(A7163)</f>
        <v/>
      </c>
      <c r="M7163" s="4">
        <f>HOUR(A7163)</f>
        <v/>
      </c>
      <c r="N7163" s="4">
        <f>CONCATENATE(K7163,"-",L7163,"-",M7163)</f>
        <v/>
      </c>
      <c r="O7163" s="4">
        <f>C7163</f>
        <v/>
      </c>
    </row>
    <row r="7164" ht="14.25" customHeight="1">
      <c r="K7164" s="4">
        <f>MONTH(A7164)</f>
        <v/>
      </c>
      <c r="L7164" s="4">
        <f>DAY(A7164)</f>
        <v/>
      </c>
      <c r="M7164" s="4">
        <f>HOUR(A7164)</f>
        <v/>
      </c>
      <c r="N7164" s="4">
        <f>CONCATENATE(K7164,"-",L7164,"-",M7164)</f>
        <v/>
      </c>
      <c r="O7164" s="4">
        <f>C7164</f>
        <v/>
      </c>
    </row>
    <row r="7165" ht="14.25" customHeight="1">
      <c r="K7165" s="4">
        <f>MONTH(A7165)</f>
        <v/>
      </c>
      <c r="L7165" s="4">
        <f>DAY(A7165)</f>
        <v/>
      </c>
      <c r="M7165" s="4">
        <f>HOUR(A7165)</f>
        <v/>
      </c>
      <c r="N7165" s="4">
        <f>CONCATENATE(K7165,"-",L7165,"-",M7165)</f>
        <v/>
      </c>
      <c r="O7165" s="4">
        <f>C7165</f>
        <v/>
      </c>
    </row>
    <row r="7166" ht="14.25" customHeight="1">
      <c r="K7166" s="4">
        <f>MONTH(A7166)</f>
        <v/>
      </c>
      <c r="L7166" s="4">
        <f>DAY(A7166)</f>
        <v/>
      </c>
      <c r="M7166" s="4">
        <f>HOUR(A7166)</f>
        <v/>
      </c>
      <c r="N7166" s="4">
        <f>CONCATENATE(K7166,"-",L7166,"-",M7166)</f>
        <v/>
      </c>
      <c r="O7166" s="4">
        <f>C7166</f>
        <v/>
      </c>
    </row>
    <row r="7167" ht="14.25" customHeight="1">
      <c r="K7167" s="4">
        <f>MONTH(A7167)</f>
        <v/>
      </c>
      <c r="L7167" s="4">
        <f>DAY(A7167)</f>
        <v/>
      </c>
      <c r="M7167" s="4">
        <f>HOUR(A7167)</f>
        <v/>
      </c>
      <c r="N7167" s="4">
        <f>CONCATENATE(K7167,"-",L7167,"-",M7167)</f>
        <v/>
      </c>
      <c r="O7167" s="4">
        <f>C7167</f>
        <v/>
      </c>
    </row>
    <row r="7168" ht="14.25" customHeight="1">
      <c r="K7168" s="4">
        <f>MONTH(A7168)</f>
        <v/>
      </c>
      <c r="L7168" s="4">
        <f>DAY(A7168)</f>
        <v/>
      </c>
      <c r="M7168" s="4">
        <f>HOUR(A7168)</f>
        <v/>
      </c>
      <c r="N7168" s="4">
        <f>CONCATENATE(K7168,"-",L7168,"-",M7168)</f>
        <v/>
      </c>
      <c r="O7168" s="4">
        <f>C7168</f>
        <v/>
      </c>
    </row>
    <row r="7169" ht="14.25" customHeight="1">
      <c r="K7169" s="4">
        <f>MONTH(A7169)</f>
        <v/>
      </c>
      <c r="L7169" s="4">
        <f>DAY(A7169)</f>
        <v/>
      </c>
      <c r="M7169" s="4">
        <f>HOUR(A7169)</f>
        <v/>
      </c>
      <c r="N7169" s="4">
        <f>CONCATENATE(K7169,"-",L7169,"-",M7169)</f>
        <v/>
      </c>
      <c r="O7169" s="4">
        <f>C7169</f>
        <v/>
      </c>
    </row>
    <row r="7170" ht="14.25" customHeight="1">
      <c r="K7170" s="4">
        <f>MONTH(A7170)</f>
        <v/>
      </c>
      <c r="L7170" s="4">
        <f>DAY(A7170)</f>
        <v/>
      </c>
      <c r="M7170" s="4">
        <f>HOUR(A7170)</f>
        <v/>
      </c>
      <c r="N7170" s="4">
        <f>CONCATENATE(K7170,"-",L7170,"-",M7170)</f>
        <v/>
      </c>
      <c r="O7170" s="4">
        <f>C7170</f>
        <v/>
      </c>
    </row>
    <row r="7171" ht="14.25" customHeight="1">
      <c r="K7171" s="4">
        <f>MONTH(A7171)</f>
        <v/>
      </c>
      <c r="L7171" s="4">
        <f>DAY(A7171)</f>
        <v/>
      </c>
      <c r="M7171" s="4">
        <f>HOUR(A7171)</f>
        <v/>
      </c>
      <c r="N7171" s="4">
        <f>CONCATENATE(K7171,"-",L7171,"-",M7171)</f>
        <v/>
      </c>
      <c r="O7171" s="4">
        <f>C7171</f>
        <v/>
      </c>
    </row>
    <row r="7172" ht="14.25" customHeight="1">
      <c r="K7172" s="4">
        <f>MONTH(A7172)</f>
        <v/>
      </c>
      <c r="L7172" s="4">
        <f>DAY(A7172)</f>
        <v/>
      </c>
      <c r="M7172" s="4">
        <f>HOUR(A7172)</f>
        <v/>
      </c>
      <c r="N7172" s="4">
        <f>CONCATENATE(K7172,"-",L7172,"-",M7172)</f>
        <v/>
      </c>
      <c r="O7172" s="4">
        <f>C7172</f>
        <v/>
      </c>
    </row>
    <row r="7173" ht="14.25" customHeight="1">
      <c r="K7173" s="4">
        <f>MONTH(A7173)</f>
        <v/>
      </c>
      <c r="L7173" s="4">
        <f>DAY(A7173)</f>
        <v/>
      </c>
      <c r="M7173" s="4">
        <f>HOUR(A7173)</f>
        <v/>
      </c>
      <c r="N7173" s="4">
        <f>CONCATENATE(K7173,"-",L7173,"-",M7173)</f>
        <v/>
      </c>
      <c r="O7173" s="4">
        <f>C7173</f>
        <v/>
      </c>
    </row>
    <row r="7174" ht="14.25" customHeight="1">
      <c r="K7174" s="4">
        <f>MONTH(A7174)</f>
        <v/>
      </c>
      <c r="L7174" s="4">
        <f>DAY(A7174)</f>
        <v/>
      </c>
      <c r="M7174" s="4">
        <f>HOUR(A7174)</f>
        <v/>
      </c>
      <c r="N7174" s="4">
        <f>CONCATENATE(K7174,"-",L7174,"-",M7174)</f>
        <v/>
      </c>
      <c r="O7174" s="4">
        <f>C7174</f>
        <v/>
      </c>
    </row>
    <row r="7175" ht="14.25" customHeight="1">
      <c r="K7175" s="4">
        <f>MONTH(A7175)</f>
        <v/>
      </c>
      <c r="L7175" s="4">
        <f>DAY(A7175)</f>
        <v/>
      </c>
      <c r="M7175" s="4">
        <f>HOUR(A7175)</f>
        <v/>
      </c>
      <c r="N7175" s="4">
        <f>CONCATENATE(K7175,"-",L7175,"-",M7175)</f>
        <v/>
      </c>
      <c r="O7175" s="4">
        <f>C7175</f>
        <v/>
      </c>
    </row>
    <row r="7176" ht="14.25" customHeight="1">
      <c r="K7176" s="4">
        <f>MONTH(A7176)</f>
        <v/>
      </c>
      <c r="L7176" s="4">
        <f>DAY(A7176)</f>
        <v/>
      </c>
      <c r="M7176" s="4">
        <f>HOUR(A7176)</f>
        <v/>
      </c>
      <c r="N7176" s="4">
        <f>CONCATENATE(K7176,"-",L7176,"-",M7176)</f>
        <v/>
      </c>
      <c r="O7176" s="4">
        <f>C7176</f>
        <v/>
      </c>
    </row>
    <row r="7177" ht="14.25" customHeight="1">
      <c r="K7177" s="4">
        <f>MONTH(A7177)</f>
        <v/>
      </c>
      <c r="L7177" s="4">
        <f>DAY(A7177)</f>
        <v/>
      </c>
      <c r="M7177" s="4">
        <f>HOUR(A7177)</f>
        <v/>
      </c>
      <c r="N7177" s="4">
        <f>CONCATENATE(K7177,"-",L7177,"-",M7177)</f>
        <v/>
      </c>
      <c r="O7177" s="4">
        <f>C7177</f>
        <v/>
      </c>
    </row>
    <row r="7178" ht="14.25" customHeight="1">
      <c r="K7178" s="4">
        <f>MONTH(A7178)</f>
        <v/>
      </c>
      <c r="L7178" s="4">
        <f>DAY(A7178)</f>
        <v/>
      </c>
      <c r="M7178" s="4">
        <f>HOUR(A7178)</f>
        <v/>
      </c>
      <c r="N7178" s="4">
        <f>CONCATENATE(K7178,"-",L7178,"-",M7178)</f>
        <v/>
      </c>
      <c r="O7178" s="4">
        <f>C7178</f>
        <v/>
      </c>
    </row>
    <row r="7179" ht="14.25" customHeight="1">
      <c r="K7179" s="4">
        <f>MONTH(A7179)</f>
        <v/>
      </c>
      <c r="L7179" s="4">
        <f>DAY(A7179)</f>
        <v/>
      </c>
      <c r="M7179" s="4">
        <f>HOUR(A7179)</f>
        <v/>
      </c>
      <c r="N7179" s="4">
        <f>CONCATENATE(K7179,"-",L7179,"-",M7179)</f>
        <v/>
      </c>
      <c r="O7179" s="4">
        <f>C7179</f>
        <v/>
      </c>
    </row>
    <row r="7180" ht="14.25" customHeight="1">
      <c r="K7180" s="4">
        <f>MONTH(A7180)</f>
        <v/>
      </c>
      <c r="L7180" s="4">
        <f>DAY(A7180)</f>
        <v/>
      </c>
      <c r="M7180" s="4">
        <f>HOUR(A7180)</f>
        <v/>
      </c>
      <c r="N7180" s="4">
        <f>CONCATENATE(K7180,"-",L7180,"-",M7180)</f>
        <v/>
      </c>
      <c r="O7180" s="4">
        <f>C7180</f>
        <v/>
      </c>
    </row>
    <row r="7181" ht="14.25" customHeight="1">
      <c r="K7181" s="4">
        <f>MONTH(A7181)</f>
        <v/>
      </c>
      <c r="L7181" s="4">
        <f>DAY(A7181)</f>
        <v/>
      </c>
      <c r="M7181" s="4">
        <f>HOUR(A7181)</f>
        <v/>
      </c>
      <c r="N7181" s="4">
        <f>CONCATENATE(K7181,"-",L7181,"-",M7181)</f>
        <v/>
      </c>
      <c r="O7181" s="4">
        <f>C7181</f>
        <v/>
      </c>
    </row>
    <row r="7182" ht="14.25" customHeight="1">
      <c r="K7182" s="4">
        <f>MONTH(A7182)</f>
        <v/>
      </c>
      <c r="L7182" s="4">
        <f>DAY(A7182)</f>
        <v/>
      </c>
      <c r="M7182" s="4">
        <f>HOUR(A7182)</f>
        <v/>
      </c>
      <c r="N7182" s="4">
        <f>CONCATENATE(K7182,"-",L7182,"-",M7182)</f>
        <v/>
      </c>
      <c r="O7182" s="4">
        <f>C7182</f>
        <v/>
      </c>
    </row>
    <row r="7183" ht="14.25" customHeight="1">
      <c r="K7183" s="4">
        <f>MONTH(A7183)</f>
        <v/>
      </c>
      <c r="L7183" s="4">
        <f>DAY(A7183)</f>
        <v/>
      </c>
      <c r="M7183" s="4">
        <f>HOUR(A7183)</f>
        <v/>
      </c>
      <c r="N7183" s="4">
        <f>CONCATENATE(K7183,"-",L7183,"-",M7183)</f>
        <v/>
      </c>
      <c r="O7183" s="4">
        <f>C7183</f>
        <v/>
      </c>
    </row>
    <row r="7184" ht="14.25" customHeight="1">
      <c r="K7184" s="4">
        <f>MONTH(A7184)</f>
        <v/>
      </c>
      <c r="L7184" s="4">
        <f>DAY(A7184)</f>
        <v/>
      </c>
      <c r="M7184" s="4">
        <f>HOUR(A7184)</f>
        <v/>
      </c>
      <c r="N7184" s="4">
        <f>CONCATENATE(K7184,"-",L7184,"-",M7184)</f>
        <v/>
      </c>
      <c r="O7184" s="4">
        <f>C7184</f>
        <v/>
      </c>
    </row>
    <row r="7185" ht="14.25" customHeight="1">
      <c r="K7185" s="4">
        <f>MONTH(A7185)</f>
        <v/>
      </c>
      <c r="L7185" s="4">
        <f>DAY(A7185)</f>
        <v/>
      </c>
      <c r="M7185" s="4">
        <f>HOUR(A7185)</f>
        <v/>
      </c>
      <c r="N7185" s="4">
        <f>CONCATENATE(K7185,"-",L7185,"-",M7185)</f>
        <v/>
      </c>
      <c r="O7185" s="4">
        <f>C7185</f>
        <v/>
      </c>
    </row>
    <row r="7186" ht="14.25" customHeight="1">
      <c r="K7186" s="4">
        <f>MONTH(A7186)</f>
        <v/>
      </c>
      <c r="L7186" s="4">
        <f>DAY(A7186)</f>
        <v/>
      </c>
      <c r="M7186" s="4">
        <f>HOUR(A7186)</f>
        <v/>
      </c>
      <c r="N7186" s="4">
        <f>CONCATENATE(K7186,"-",L7186,"-",M7186)</f>
        <v/>
      </c>
      <c r="O7186" s="4">
        <f>C7186</f>
        <v/>
      </c>
    </row>
    <row r="7187" ht="14.25" customHeight="1">
      <c r="K7187" s="4">
        <f>MONTH(A7187)</f>
        <v/>
      </c>
      <c r="L7187" s="4">
        <f>DAY(A7187)</f>
        <v/>
      </c>
      <c r="M7187" s="4">
        <f>HOUR(A7187)</f>
        <v/>
      </c>
      <c r="N7187" s="4">
        <f>CONCATENATE(K7187,"-",L7187,"-",M7187)</f>
        <v/>
      </c>
      <c r="O7187" s="4">
        <f>C7187</f>
        <v/>
      </c>
    </row>
    <row r="7188" ht="14.25" customHeight="1">
      <c r="K7188" s="4">
        <f>MONTH(A7188)</f>
        <v/>
      </c>
      <c r="L7188" s="4">
        <f>DAY(A7188)</f>
        <v/>
      </c>
      <c r="M7188" s="4">
        <f>HOUR(A7188)</f>
        <v/>
      </c>
      <c r="N7188" s="4">
        <f>CONCATENATE(K7188,"-",L7188,"-",M7188)</f>
        <v/>
      </c>
      <c r="O7188" s="4">
        <f>C7188</f>
        <v/>
      </c>
    </row>
    <row r="7189" ht="14.25" customHeight="1">
      <c r="K7189" s="4">
        <f>MONTH(A7189)</f>
        <v/>
      </c>
      <c r="L7189" s="4">
        <f>DAY(A7189)</f>
        <v/>
      </c>
      <c r="M7189" s="4">
        <f>HOUR(A7189)</f>
        <v/>
      </c>
      <c r="N7189" s="4">
        <f>CONCATENATE(K7189,"-",L7189,"-",M7189)</f>
        <v/>
      </c>
      <c r="O7189" s="4">
        <f>C7189</f>
        <v/>
      </c>
    </row>
    <row r="7190" ht="14.25" customHeight="1">
      <c r="K7190" s="4">
        <f>MONTH(A7190)</f>
        <v/>
      </c>
      <c r="L7190" s="4">
        <f>DAY(A7190)</f>
        <v/>
      </c>
      <c r="M7190" s="4">
        <f>HOUR(A7190)</f>
        <v/>
      </c>
      <c r="N7190" s="4">
        <f>CONCATENATE(K7190,"-",L7190,"-",M7190)</f>
        <v/>
      </c>
      <c r="O7190" s="4">
        <f>C7190</f>
        <v/>
      </c>
    </row>
    <row r="7191" ht="14.25" customHeight="1">
      <c r="K7191" s="4">
        <f>MONTH(A7191)</f>
        <v/>
      </c>
      <c r="L7191" s="4">
        <f>DAY(A7191)</f>
        <v/>
      </c>
      <c r="M7191" s="4">
        <f>HOUR(A7191)</f>
        <v/>
      </c>
      <c r="N7191" s="4">
        <f>CONCATENATE(K7191,"-",L7191,"-",M7191)</f>
        <v/>
      </c>
      <c r="O7191" s="4">
        <f>C7191</f>
        <v/>
      </c>
    </row>
    <row r="7192" ht="14.25" customHeight="1">
      <c r="K7192" s="4">
        <f>MONTH(A7192)</f>
        <v/>
      </c>
      <c r="L7192" s="4">
        <f>DAY(A7192)</f>
        <v/>
      </c>
      <c r="M7192" s="4">
        <f>HOUR(A7192)</f>
        <v/>
      </c>
      <c r="N7192" s="4">
        <f>CONCATENATE(K7192,"-",L7192,"-",M7192)</f>
        <v/>
      </c>
      <c r="O7192" s="4">
        <f>C7192</f>
        <v/>
      </c>
    </row>
    <row r="7193" ht="14.25" customHeight="1">
      <c r="K7193" s="4">
        <f>MONTH(A7193)</f>
        <v/>
      </c>
      <c r="L7193" s="4">
        <f>DAY(A7193)</f>
        <v/>
      </c>
      <c r="M7193" s="4">
        <f>HOUR(A7193)</f>
        <v/>
      </c>
      <c r="N7193" s="4">
        <f>CONCATENATE(K7193,"-",L7193,"-",M7193)</f>
        <v/>
      </c>
      <c r="O7193" s="4">
        <f>C7193</f>
        <v/>
      </c>
    </row>
    <row r="7194" ht="14.25" customHeight="1">
      <c r="K7194" s="4">
        <f>MONTH(A7194)</f>
        <v/>
      </c>
      <c r="L7194" s="4">
        <f>DAY(A7194)</f>
        <v/>
      </c>
      <c r="M7194" s="4">
        <f>HOUR(A7194)</f>
        <v/>
      </c>
      <c r="N7194" s="4">
        <f>CONCATENATE(K7194,"-",L7194,"-",M7194)</f>
        <v/>
      </c>
      <c r="O7194" s="4">
        <f>C7194</f>
        <v/>
      </c>
    </row>
    <row r="7195" ht="14.25" customHeight="1">
      <c r="K7195" s="4">
        <f>MONTH(A7195)</f>
        <v/>
      </c>
      <c r="L7195" s="4">
        <f>DAY(A7195)</f>
        <v/>
      </c>
      <c r="M7195" s="4">
        <f>HOUR(A7195)</f>
        <v/>
      </c>
      <c r="N7195" s="4">
        <f>CONCATENATE(K7195,"-",L7195,"-",M7195)</f>
        <v/>
      </c>
      <c r="O7195" s="4">
        <f>C7195</f>
        <v/>
      </c>
    </row>
    <row r="7196" ht="14.25" customHeight="1">
      <c r="K7196" s="4">
        <f>MONTH(A7196)</f>
        <v/>
      </c>
      <c r="L7196" s="4">
        <f>DAY(A7196)</f>
        <v/>
      </c>
      <c r="M7196" s="4">
        <f>HOUR(A7196)</f>
        <v/>
      </c>
      <c r="N7196" s="4">
        <f>CONCATENATE(K7196,"-",L7196,"-",M7196)</f>
        <v/>
      </c>
      <c r="O7196" s="4">
        <f>C7196</f>
        <v/>
      </c>
    </row>
    <row r="7197" ht="14.25" customHeight="1">
      <c r="K7197" s="4">
        <f>MONTH(A7197)</f>
        <v/>
      </c>
      <c r="L7197" s="4">
        <f>DAY(A7197)</f>
        <v/>
      </c>
      <c r="M7197" s="4">
        <f>HOUR(A7197)</f>
        <v/>
      </c>
      <c r="N7197" s="4">
        <f>CONCATENATE(K7197,"-",L7197,"-",M7197)</f>
        <v/>
      </c>
      <c r="O7197" s="4">
        <f>C7197</f>
        <v/>
      </c>
    </row>
    <row r="7198" ht="14.25" customHeight="1">
      <c r="K7198" s="4">
        <f>MONTH(A7198)</f>
        <v/>
      </c>
      <c r="L7198" s="4">
        <f>DAY(A7198)</f>
        <v/>
      </c>
      <c r="M7198" s="4">
        <f>HOUR(A7198)</f>
        <v/>
      </c>
      <c r="N7198" s="4">
        <f>CONCATENATE(K7198,"-",L7198,"-",M7198)</f>
        <v/>
      </c>
      <c r="O7198" s="4">
        <f>C7198</f>
        <v/>
      </c>
    </row>
    <row r="7199" ht="14.25" customHeight="1">
      <c r="K7199" s="4">
        <f>MONTH(A7199)</f>
        <v/>
      </c>
      <c r="L7199" s="4">
        <f>DAY(A7199)</f>
        <v/>
      </c>
      <c r="M7199" s="4">
        <f>HOUR(A7199)</f>
        <v/>
      </c>
      <c r="N7199" s="4">
        <f>CONCATENATE(K7199,"-",L7199,"-",M7199)</f>
        <v/>
      </c>
      <c r="O7199" s="4">
        <f>C7199</f>
        <v/>
      </c>
    </row>
    <row r="7200" ht="14.25" customHeight="1">
      <c r="K7200" s="4">
        <f>MONTH(A7200)</f>
        <v/>
      </c>
      <c r="L7200" s="4">
        <f>DAY(A7200)</f>
        <v/>
      </c>
      <c r="M7200" s="4">
        <f>HOUR(A7200)</f>
        <v/>
      </c>
      <c r="N7200" s="4">
        <f>CONCATENATE(K7200,"-",L7200,"-",M7200)</f>
        <v/>
      </c>
      <c r="O7200" s="4">
        <f>C7200</f>
        <v/>
      </c>
    </row>
    <row r="7201" ht="14.25" customHeight="1">
      <c r="K7201" s="4">
        <f>MONTH(A7201)</f>
        <v/>
      </c>
      <c r="L7201" s="4">
        <f>DAY(A7201)</f>
        <v/>
      </c>
      <c r="M7201" s="4">
        <f>HOUR(A7201)</f>
        <v/>
      </c>
      <c r="N7201" s="4">
        <f>CONCATENATE(K7201,"-",L7201,"-",M7201)</f>
        <v/>
      </c>
      <c r="O7201" s="4">
        <f>C7201</f>
        <v/>
      </c>
    </row>
    <row r="7202" ht="14.25" customHeight="1">
      <c r="K7202" s="4">
        <f>MONTH(A7202)</f>
        <v/>
      </c>
      <c r="L7202" s="4">
        <f>DAY(A7202)</f>
        <v/>
      </c>
      <c r="M7202" s="4">
        <f>HOUR(A7202)</f>
        <v/>
      </c>
      <c r="N7202" s="4">
        <f>CONCATENATE(K7202,"-",L7202,"-",M7202)</f>
        <v/>
      </c>
      <c r="O7202" s="4">
        <f>C7202</f>
        <v/>
      </c>
    </row>
    <row r="7203" ht="14.25" customHeight="1">
      <c r="K7203" s="4">
        <f>MONTH(A7203)</f>
        <v/>
      </c>
      <c r="L7203" s="4">
        <f>DAY(A7203)</f>
        <v/>
      </c>
      <c r="M7203" s="4">
        <f>HOUR(A7203)</f>
        <v/>
      </c>
      <c r="N7203" s="4">
        <f>CONCATENATE(K7203,"-",L7203,"-",M7203)</f>
        <v/>
      </c>
      <c r="O7203" s="4">
        <f>C7203</f>
        <v/>
      </c>
    </row>
    <row r="7204" ht="14.25" customHeight="1">
      <c r="K7204" s="4">
        <f>MONTH(A7204)</f>
        <v/>
      </c>
      <c r="L7204" s="4">
        <f>DAY(A7204)</f>
        <v/>
      </c>
      <c r="M7204" s="4">
        <f>HOUR(A7204)</f>
        <v/>
      </c>
      <c r="N7204" s="4">
        <f>CONCATENATE(K7204,"-",L7204,"-",M7204)</f>
        <v/>
      </c>
      <c r="O7204" s="4">
        <f>C7204</f>
        <v/>
      </c>
    </row>
    <row r="7205" ht="14.25" customHeight="1">
      <c r="K7205" s="4">
        <f>MONTH(A7205)</f>
        <v/>
      </c>
      <c r="L7205" s="4">
        <f>DAY(A7205)</f>
        <v/>
      </c>
      <c r="M7205" s="4">
        <f>HOUR(A7205)</f>
        <v/>
      </c>
      <c r="N7205" s="4">
        <f>CONCATENATE(K7205,"-",L7205,"-",M7205)</f>
        <v/>
      </c>
      <c r="O7205" s="4">
        <f>C7205</f>
        <v/>
      </c>
    </row>
    <row r="7206" ht="14.25" customHeight="1">
      <c r="K7206" s="4">
        <f>MONTH(A7206)</f>
        <v/>
      </c>
      <c r="L7206" s="4">
        <f>DAY(A7206)</f>
        <v/>
      </c>
      <c r="M7206" s="4">
        <f>HOUR(A7206)</f>
        <v/>
      </c>
      <c r="N7206" s="4">
        <f>CONCATENATE(K7206,"-",L7206,"-",M7206)</f>
        <v/>
      </c>
      <c r="O7206" s="4">
        <f>C7206</f>
        <v/>
      </c>
    </row>
    <row r="7207" ht="14.25" customHeight="1">
      <c r="K7207" s="4">
        <f>MONTH(A7207)</f>
        <v/>
      </c>
      <c r="L7207" s="4">
        <f>DAY(A7207)</f>
        <v/>
      </c>
      <c r="M7207" s="4">
        <f>HOUR(A7207)</f>
        <v/>
      </c>
      <c r="N7207" s="4">
        <f>CONCATENATE(K7207,"-",L7207,"-",M7207)</f>
        <v/>
      </c>
      <c r="O7207" s="4">
        <f>C7207</f>
        <v/>
      </c>
    </row>
    <row r="7208" ht="14.25" customHeight="1">
      <c r="K7208" s="4">
        <f>MONTH(A7208)</f>
        <v/>
      </c>
      <c r="L7208" s="4">
        <f>DAY(A7208)</f>
        <v/>
      </c>
      <c r="M7208" s="4">
        <f>HOUR(A7208)</f>
        <v/>
      </c>
      <c r="N7208" s="4">
        <f>CONCATENATE(K7208,"-",L7208,"-",M7208)</f>
        <v/>
      </c>
      <c r="O7208" s="4">
        <f>C7208</f>
        <v/>
      </c>
    </row>
    <row r="7209" ht="14.25" customHeight="1">
      <c r="K7209" s="4">
        <f>MONTH(A7209)</f>
        <v/>
      </c>
      <c r="L7209" s="4">
        <f>DAY(A7209)</f>
        <v/>
      </c>
      <c r="M7209" s="4">
        <f>HOUR(A7209)</f>
        <v/>
      </c>
      <c r="N7209" s="4">
        <f>CONCATENATE(K7209,"-",L7209,"-",M7209)</f>
        <v/>
      </c>
      <c r="O7209" s="4">
        <f>C7209</f>
        <v/>
      </c>
    </row>
    <row r="7210" ht="14.25" customHeight="1">
      <c r="K7210" s="4">
        <f>MONTH(A7210)</f>
        <v/>
      </c>
      <c r="L7210" s="4">
        <f>DAY(A7210)</f>
        <v/>
      </c>
      <c r="M7210" s="4">
        <f>HOUR(A7210)</f>
        <v/>
      </c>
      <c r="N7210" s="4">
        <f>CONCATENATE(K7210,"-",L7210,"-",M7210)</f>
        <v/>
      </c>
      <c r="O7210" s="4">
        <f>C7210</f>
        <v/>
      </c>
    </row>
    <row r="7211" ht="14.25" customHeight="1">
      <c r="K7211" s="4">
        <f>MONTH(A7211)</f>
        <v/>
      </c>
      <c r="L7211" s="4">
        <f>DAY(A7211)</f>
        <v/>
      </c>
      <c r="M7211" s="4">
        <f>HOUR(A7211)</f>
        <v/>
      </c>
      <c r="N7211" s="4">
        <f>CONCATENATE(K7211,"-",L7211,"-",M7211)</f>
        <v/>
      </c>
      <c r="O7211" s="4">
        <f>C7211</f>
        <v/>
      </c>
    </row>
    <row r="7212" ht="14.25" customHeight="1">
      <c r="K7212" s="4">
        <f>MONTH(A7212)</f>
        <v/>
      </c>
      <c r="L7212" s="4">
        <f>DAY(A7212)</f>
        <v/>
      </c>
      <c r="M7212" s="4">
        <f>HOUR(A7212)</f>
        <v/>
      </c>
      <c r="N7212" s="4">
        <f>CONCATENATE(K7212,"-",L7212,"-",M7212)</f>
        <v/>
      </c>
      <c r="O7212" s="4">
        <f>C7212</f>
        <v/>
      </c>
    </row>
    <row r="7213" ht="14.25" customHeight="1">
      <c r="K7213" s="4">
        <f>MONTH(A7213)</f>
        <v/>
      </c>
      <c r="L7213" s="4">
        <f>DAY(A7213)</f>
        <v/>
      </c>
      <c r="M7213" s="4">
        <f>HOUR(A7213)</f>
        <v/>
      </c>
      <c r="N7213" s="4">
        <f>CONCATENATE(K7213,"-",L7213,"-",M7213)</f>
        <v/>
      </c>
      <c r="O7213" s="4">
        <f>C7213</f>
        <v/>
      </c>
    </row>
    <row r="7214" ht="14.25" customHeight="1">
      <c r="K7214" s="4">
        <f>MONTH(A7214)</f>
        <v/>
      </c>
      <c r="L7214" s="4">
        <f>DAY(A7214)</f>
        <v/>
      </c>
      <c r="M7214" s="4">
        <f>HOUR(A7214)</f>
        <v/>
      </c>
      <c r="N7214" s="4">
        <f>CONCATENATE(K7214,"-",L7214,"-",M7214)</f>
        <v/>
      </c>
      <c r="O7214" s="4">
        <f>C7214</f>
        <v/>
      </c>
    </row>
    <row r="7215" ht="14.25" customHeight="1">
      <c r="K7215" s="4">
        <f>MONTH(A7215)</f>
        <v/>
      </c>
      <c r="L7215" s="4">
        <f>DAY(A7215)</f>
        <v/>
      </c>
      <c r="M7215" s="4">
        <f>HOUR(A7215)</f>
        <v/>
      </c>
      <c r="N7215" s="4">
        <f>CONCATENATE(K7215,"-",L7215,"-",M7215)</f>
        <v/>
      </c>
      <c r="O7215" s="4">
        <f>C7215</f>
        <v/>
      </c>
    </row>
    <row r="7216" ht="14.25" customHeight="1">
      <c r="K7216" s="4">
        <f>MONTH(A7216)</f>
        <v/>
      </c>
      <c r="L7216" s="4">
        <f>DAY(A7216)</f>
        <v/>
      </c>
      <c r="M7216" s="4">
        <f>HOUR(A7216)</f>
        <v/>
      </c>
      <c r="N7216" s="4">
        <f>CONCATENATE(K7216,"-",L7216,"-",M7216)</f>
        <v/>
      </c>
      <c r="O7216" s="4">
        <f>C7216</f>
        <v/>
      </c>
    </row>
    <row r="7217" ht="14.25" customHeight="1">
      <c r="K7217" s="4">
        <f>MONTH(A7217)</f>
        <v/>
      </c>
      <c r="L7217" s="4">
        <f>DAY(A7217)</f>
        <v/>
      </c>
      <c r="M7217" s="4">
        <f>HOUR(A7217)</f>
        <v/>
      </c>
      <c r="N7217" s="4">
        <f>CONCATENATE(K7217,"-",L7217,"-",M7217)</f>
        <v/>
      </c>
      <c r="O7217" s="4">
        <f>C7217</f>
        <v/>
      </c>
    </row>
    <row r="7218" ht="14.25" customHeight="1">
      <c r="K7218" s="4">
        <f>MONTH(A7218)</f>
        <v/>
      </c>
      <c r="L7218" s="4">
        <f>DAY(A7218)</f>
        <v/>
      </c>
      <c r="M7218" s="4">
        <f>HOUR(A7218)</f>
        <v/>
      </c>
      <c r="N7218" s="4">
        <f>CONCATENATE(K7218,"-",L7218,"-",M7218)</f>
        <v/>
      </c>
      <c r="O7218" s="4">
        <f>C7218</f>
        <v/>
      </c>
    </row>
    <row r="7219" ht="14.25" customHeight="1">
      <c r="K7219" s="4">
        <f>MONTH(A7219)</f>
        <v/>
      </c>
      <c r="L7219" s="4">
        <f>DAY(A7219)</f>
        <v/>
      </c>
      <c r="M7219" s="4">
        <f>HOUR(A7219)</f>
        <v/>
      </c>
      <c r="N7219" s="4">
        <f>CONCATENATE(K7219,"-",L7219,"-",M7219)</f>
        <v/>
      </c>
      <c r="O7219" s="4">
        <f>C7219</f>
        <v/>
      </c>
    </row>
    <row r="7220" ht="14.25" customHeight="1">
      <c r="K7220" s="4">
        <f>MONTH(A7220)</f>
        <v/>
      </c>
      <c r="L7220" s="4">
        <f>DAY(A7220)</f>
        <v/>
      </c>
      <c r="M7220" s="4">
        <f>HOUR(A7220)</f>
        <v/>
      </c>
      <c r="N7220" s="4">
        <f>CONCATENATE(K7220,"-",L7220,"-",M7220)</f>
        <v/>
      </c>
      <c r="O7220" s="4">
        <f>C7220</f>
        <v/>
      </c>
    </row>
    <row r="7221" ht="14.25" customHeight="1">
      <c r="K7221" s="4">
        <f>MONTH(A7221)</f>
        <v/>
      </c>
      <c r="L7221" s="4">
        <f>DAY(A7221)</f>
        <v/>
      </c>
      <c r="M7221" s="4">
        <f>HOUR(A7221)</f>
        <v/>
      </c>
      <c r="N7221" s="4">
        <f>CONCATENATE(K7221,"-",L7221,"-",M7221)</f>
        <v/>
      </c>
      <c r="O7221" s="4">
        <f>C7221</f>
        <v/>
      </c>
    </row>
    <row r="7222" ht="14.25" customHeight="1">
      <c r="K7222" s="4">
        <f>MONTH(A7222)</f>
        <v/>
      </c>
      <c r="L7222" s="4">
        <f>DAY(A7222)</f>
        <v/>
      </c>
      <c r="M7222" s="4">
        <f>HOUR(A7222)</f>
        <v/>
      </c>
      <c r="N7222" s="4">
        <f>CONCATENATE(K7222,"-",L7222,"-",M7222)</f>
        <v/>
      </c>
      <c r="O7222" s="4">
        <f>C7222</f>
        <v/>
      </c>
    </row>
    <row r="7223" ht="14.25" customHeight="1">
      <c r="K7223" s="4">
        <f>MONTH(A7223)</f>
        <v/>
      </c>
      <c r="L7223" s="4">
        <f>DAY(A7223)</f>
        <v/>
      </c>
      <c r="M7223" s="4">
        <f>HOUR(A7223)</f>
        <v/>
      </c>
      <c r="N7223" s="4">
        <f>CONCATENATE(K7223,"-",L7223,"-",M7223)</f>
        <v/>
      </c>
      <c r="O7223" s="4">
        <f>C7223</f>
        <v/>
      </c>
    </row>
    <row r="7224" ht="14.25" customHeight="1">
      <c r="K7224" s="4">
        <f>MONTH(A7224)</f>
        <v/>
      </c>
      <c r="L7224" s="4">
        <f>DAY(A7224)</f>
        <v/>
      </c>
      <c r="M7224" s="4">
        <f>HOUR(A7224)</f>
        <v/>
      </c>
      <c r="N7224" s="4">
        <f>CONCATENATE(K7224,"-",L7224,"-",M7224)</f>
        <v/>
      </c>
      <c r="O7224" s="4">
        <f>C7224</f>
        <v/>
      </c>
    </row>
    <row r="7225" ht="14.25" customHeight="1">
      <c r="K7225" s="4">
        <f>MONTH(A7225)</f>
        <v/>
      </c>
      <c r="L7225" s="4">
        <f>DAY(A7225)</f>
        <v/>
      </c>
      <c r="M7225" s="4">
        <f>HOUR(A7225)</f>
        <v/>
      </c>
      <c r="N7225" s="4">
        <f>CONCATENATE(K7225,"-",L7225,"-",M7225)</f>
        <v/>
      </c>
      <c r="O7225" s="4">
        <f>C7225</f>
        <v/>
      </c>
    </row>
    <row r="7226" ht="14.25" customHeight="1">
      <c r="K7226" s="4">
        <f>MONTH(A7226)</f>
        <v/>
      </c>
      <c r="L7226" s="4">
        <f>DAY(A7226)</f>
        <v/>
      </c>
      <c r="M7226" s="4">
        <f>HOUR(A7226)</f>
        <v/>
      </c>
      <c r="N7226" s="4">
        <f>CONCATENATE(K7226,"-",L7226,"-",M7226)</f>
        <v/>
      </c>
      <c r="O7226" s="4">
        <f>C7226</f>
        <v/>
      </c>
    </row>
    <row r="7227" ht="14.25" customHeight="1">
      <c r="K7227" s="4">
        <f>MONTH(A7227)</f>
        <v/>
      </c>
      <c r="L7227" s="4">
        <f>DAY(A7227)</f>
        <v/>
      </c>
      <c r="M7227" s="4">
        <f>HOUR(A7227)</f>
        <v/>
      </c>
      <c r="N7227" s="4">
        <f>CONCATENATE(K7227,"-",L7227,"-",M7227)</f>
        <v/>
      </c>
      <c r="O7227" s="4">
        <f>C7227</f>
        <v/>
      </c>
    </row>
    <row r="7228" ht="14.25" customHeight="1">
      <c r="K7228" s="4">
        <f>MONTH(A7228)</f>
        <v/>
      </c>
      <c r="L7228" s="4">
        <f>DAY(A7228)</f>
        <v/>
      </c>
      <c r="M7228" s="4">
        <f>HOUR(A7228)</f>
        <v/>
      </c>
      <c r="N7228" s="4">
        <f>CONCATENATE(K7228,"-",L7228,"-",M7228)</f>
        <v/>
      </c>
      <c r="O7228" s="4">
        <f>C7228</f>
        <v/>
      </c>
    </row>
    <row r="7229" ht="14.25" customHeight="1">
      <c r="K7229" s="4">
        <f>MONTH(A7229)</f>
        <v/>
      </c>
      <c r="L7229" s="4">
        <f>DAY(A7229)</f>
        <v/>
      </c>
      <c r="M7229" s="4">
        <f>HOUR(A7229)</f>
        <v/>
      </c>
      <c r="N7229" s="4">
        <f>CONCATENATE(K7229,"-",L7229,"-",M7229)</f>
        <v/>
      </c>
      <c r="O7229" s="4">
        <f>C7229</f>
        <v/>
      </c>
    </row>
    <row r="7230" ht="14.25" customHeight="1">
      <c r="K7230" s="4">
        <f>MONTH(A7230)</f>
        <v/>
      </c>
      <c r="L7230" s="4">
        <f>DAY(A7230)</f>
        <v/>
      </c>
      <c r="M7230" s="4">
        <f>HOUR(A7230)</f>
        <v/>
      </c>
      <c r="N7230" s="4">
        <f>CONCATENATE(K7230,"-",L7230,"-",M7230)</f>
        <v/>
      </c>
      <c r="O7230" s="4">
        <f>C7230</f>
        <v/>
      </c>
    </row>
    <row r="7231" ht="14.25" customHeight="1">
      <c r="K7231" s="4">
        <f>MONTH(A7231)</f>
        <v/>
      </c>
      <c r="L7231" s="4">
        <f>DAY(A7231)</f>
        <v/>
      </c>
      <c r="M7231" s="4">
        <f>HOUR(A7231)</f>
        <v/>
      </c>
      <c r="N7231" s="4">
        <f>CONCATENATE(K7231,"-",L7231,"-",M7231)</f>
        <v/>
      </c>
      <c r="O7231" s="4">
        <f>C7231</f>
        <v/>
      </c>
    </row>
    <row r="7232" ht="14.25" customHeight="1">
      <c r="K7232" s="4">
        <f>MONTH(A7232)</f>
        <v/>
      </c>
      <c r="L7232" s="4">
        <f>DAY(A7232)</f>
        <v/>
      </c>
      <c r="M7232" s="4">
        <f>HOUR(A7232)</f>
        <v/>
      </c>
      <c r="N7232" s="4">
        <f>CONCATENATE(K7232,"-",L7232,"-",M7232)</f>
        <v/>
      </c>
      <c r="O7232" s="4">
        <f>C7232</f>
        <v/>
      </c>
    </row>
    <row r="7233" ht="14.25" customHeight="1">
      <c r="K7233" s="4">
        <f>MONTH(A7233)</f>
        <v/>
      </c>
      <c r="L7233" s="4">
        <f>DAY(A7233)</f>
        <v/>
      </c>
      <c r="M7233" s="4">
        <f>HOUR(A7233)</f>
        <v/>
      </c>
      <c r="N7233" s="4">
        <f>CONCATENATE(K7233,"-",L7233,"-",M7233)</f>
        <v/>
      </c>
      <c r="O7233" s="4">
        <f>C7233</f>
        <v/>
      </c>
    </row>
    <row r="7234" ht="14.25" customHeight="1">
      <c r="K7234" s="4">
        <f>MONTH(A7234)</f>
        <v/>
      </c>
      <c r="L7234" s="4">
        <f>DAY(A7234)</f>
        <v/>
      </c>
      <c r="M7234" s="4">
        <f>HOUR(A7234)</f>
        <v/>
      </c>
      <c r="N7234" s="4">
        <f>CONCATENATE(K7234,"-",L7234,"-",M7234)</f>
        <v/>
      </c>
      <c r="O7234" s="4">
        <f>C7234</f>
        <v/>
      </c>
    </row>
    <row r="7235" ht="14.25" customHeight="1">
      <c r="K7235" s="4">
        <f>MONTH(A7235)</f>
        <v/>
      </c>
      <c r="L7235" s="4">
        <f>DAY(A7235)</f>
        <v/>
      </c>
      <c r="M7235" s="4">
        <f>HOUR(A7235)</f>
        <v/>
      </c>
      <c r="N7235" s="4">
        <f>CONCATENATE(K7235,"-",L7235,"-",M7235)</f>
        <v/>
      </c>
      <c r="O7235" s="4">
        <f>C7235</f>
        <v/>
      </c>
    </row>
    <row r="7236" ht="14.25" customHeight="1">
      <c r="K7236" s="4">
        <f>MONTH(A7236)</f>
        <v/>
      </c>
      <c r="L7236" s="4">
        <f>DAY(A7236)</f>
        <v/>
      </c>
      <c r="M7236" s="4">
        <f>HOUR(A7236)</f>
        <v/>
      </c>
      <c r="N7236" s="4">
        <f>CONCATENATE(K7236,"-",L7236,"-",M7236)</f>
        <v/>
      </c>
      <c r="O7236" s="4">
        <f>C7236</f>
        <v/>
      </c>
    </row>
    <row r="7237" ht="14.25" customHeight="1">
      <c r="K7237" s="4">
        <f>MONTH(A7237)</f>
        <v/>
      </c>
      <c r="L7237" s="4">
        <f>DAY(A7237)</f>
        <v/>
      </c>
      <c r="M7237" s="4">
        <f>HOUR(A7237)</f>
        <v/>
      </c>
      <c r="N7237" s="4">
        <f>CONCATENATE(K7237,"-",L7237,"-",M7237)</f>
        <v/>
      </c>
      <c r="O7237" s="4">
        <f>C7237</f>
        <v/>
      </c>
    </row>
    <row r="7238" ht="14.25" customHeight="1">
      <c r="K7238" s="4">
        <f>MONTH(A7238)</f>
        <v/>
      </c>
      <c r="L7238" s="4">
        <f>DAY(A7238)</f>
        <v/>
      </c>
      <c r="M7238" s="4">
        <f>HOUR(A7238)</f>
        <v/>
      </c>
      <c r="N7238" s="4">
        <f>CONCATENATE(K7238,"-",L7238,"-",M7238)</f>
        <v/>
      </c>
      <c r="O7238" s="4">
        <f>C7238</f>
        <v/>
      </c>
    </row>
    <row r="7239" ht="14.25" customHeight="1">
      <c r="K7239" s="4">
        <f>MONTH(A7239)</f>
        <v/>
      </c>
      <c r="L7239" s="4">
        <f>DAY(A7239)</f>
        <v/>
      </c>
      <c r="M7239" s="4">
        <f>HOUR(A7239)</f>
        <v/>
      </c>
      <c r="N7239" s="4">
        <f>CONCATENATE(K7239,"-",L7239,"-",M7239)</f>
        <v/>
      </c>
      <c r="O7239" s="4">
        <f>C7239</f>
        <v/>
      </c>
    </row>
    <row r="7240" ht="14.25" customHeight="1">
      <c r="K7240" s="4">
        <f>MONTH(A7240)</f>
        <v/>
      </c>
      <c r="L7240" s="4">
        <f>DAY(A7240)</f>
        <v/>
      </c>
      <c r="M7240" s="4">
        <f>HOUR(A7240)</f>
        <v/>
      </c>
      <c r="N7240" s="4">
        <f>CONCATENATE(K7240,"-",L7240,"-",M7240)</f>
        <v/>
      </c>
      <c r="O7240" s="4">
        <f>C7240</f>
        <v/>
      </c>
    </row>
    <row r="7241" ht="14.25" customHeight="1">
      <c r="K7241" s="4">
        <f>MONTH(A7241)</f>
        <v/>
      </c>
      <c r="L7241" s="4">
        <f>DAY(A7241)</f>
        <v/>
      </c>
      <c r="M7241" s="4">
        <f>HOUR(A7241)</f>
        <v/>
      </c>
      <c r="N7241" s="4">
        <f>CONCATENATE(K7241,"-",L7241,"-",M7241)</f>
        <v/>
      </c>
      <c r="O7241" s="4">
        <f>C7241</f>
        <v/>
      </c>
    </row>
    <row r="7242" ht="14.25" customHeight="1">
      <c r="K7242" s="4">
        <f>MONTH(A7242)</f>
        <v/>
      </c>
      <c r="L7242" s="4">
        <f>DAY(A7242)</f>
        <v/>
      </c>
      <c r="M7242" s="4">
        <f>HOUR(A7242)</f>
        <v/>
      </c>
      <c r="N7242" s="4">
        <f>CONCATENATE(K7242,"-",L7242,"-",M7242)</f>
        <v/>
      </c>
      <c r="O7242" s="4">
        <f>C7242</f>
        <v/>
      </c>
    </row>
    <row r="7243" ht="14.25" customHeight="1">
      <c r="K7243" s="4">
        <f>MONTH(A7243)</f>
        <v/>
      </c>
      <c r="L7243" s="4">
        <f>DAY(A7243)</f>
        <v/>
      </c>
      <c r="M7243" s="4">
        <f>HOUR(A7243)</f>
        <v/>
      </c>
      <c r="N7243" s="4">
        <f>CONCATENATE(K7243,"-",L7243,"-",M7243)</f>
        <v/>
      </c>
      <c r="O7243" s="4">
        <f>C7243</f>
        <v/>
      </c>
    </row>
    <row r="7244" ht="14.25" customHeight="1">
      <c r="K7244" s="4">
        <f>MONTH(A7244)</f>
        <v/>
      </c>
      <c r="L7244" s="4">
        <f>DAY(A7244)</f>
        <v/>
      </c>
      <c r="M7244" s="4">
        <f>HOUR(A7244)</f>
        <v/>
      </c>
      <c r="N7244" s="4">
        <f>CONCATENATE(K7244,"-",L7244,"-",M7244)</f>
        <v/>
      </c>
      <c r="O7244" s="4">
        <f>C7244</f>
        <v/>
      </c>
    </row>
    <row r="7245" ht="14.25" customHeight="1">
      <c r="K7245" s="4">
        <f>MONTH(A7245)</f>
        <v/>
      </c>
      <c r="L7245" s="4">
        <f>DAY(A7245)</f>
        <v/>
      </c>
      <c r="M7245" s="4">
        <f>HOUR(A7245)</f>
        <v/>
      </c>
      <c r="N7245" s="4">
        <f>CONCATENATE(K7245,"-",L7245,"-",M7245)</f>
        <v/>
      </c>
      <c r="O7245" s="4">
        <f>C7245</f>
        <v/>
      </c>
    </row>
    <row r="7246" ht="14.25" customHeight="1">
      <c r="K7246" s="4">
        <f>MONTH(A7246)</f>
        <v/>
      </c>
      <c r="L7246" s="4">
        <f>DAY(A7246)</f>
        <v/>
      </c>
      <c r="M7246" s="4">
        <f>HOUR(A7246)</f>
        <v/>
      </c>
      <c r="N7246" s="4">
        <f>CONCATENATE(K7246,"-",L7246,"-",M7246)</f>
        <v/>
      </c>
      <c r="O7246" s="4">
        <f>C7246</f>
        <v/>
      </c>
    </row>
    <row r="7247" ht="14.25" customHeight="1">
      <c r="K7247" s="4">
        <f>MONTH(A7247)</f>
        <v/>
      </c>
      <c r="L7247" s="4">
        <f>DAY(A7247)</f>
        <v/>
      </c>
      <c r="M7247" s="4">
        <f>HOUR(A7247)</f>
        <v/>
      </c>
      <c r="N7247" s="4">
        <f>CONCATENATE(K7247,"-",L7247,"-",M7247)</f>
        <v/>
      </c>
      <c r="O7247" s="4">
        <f>C7247</f>
        <v/>
      </c>
    </row>
    <row r="7248" ht="14.25" customHeight="1">
      <c r="K7248" s="4">
        <f>MONTH(A7248)</f>
        <v/>
      </c>
      <c r="L7248" s="4">
        <f>DAY(A7248)</f>
        <v/>
      </c>
      <c r="M7248" s="4">
        <f>HOUR(A7248)</f>
        <v/>
      </c>
      <c r="N7248" s="4">
        <f>CONCATENATE(K7248,"-",L7248,"-",M7248)</f>
        <v/>
      </c>
      <c r="O7248" s="4">
        <f>C7248</f>
        <v/>
      </c>
    </row>
    <row r="7249" ht="14.25" customHeight="1">
      <c r="K7249" s="4">
        <f>MONTH(A7249)</f>
        <v/>
      </c>
      <c r="L7249" s="4">
        <f>DAY(A7249)</f>
        <v/>
      </c>
      <c r="M7249" s="4">
        <f>HOUR(A7249)</f>
        <v/>
      </c>
      <c r="N7249" s="4">
        <f>CONCATENATE(K7249,"-",L7249,"-",M7249)</f>
        <v/>
      </c>
      <c r="O7249" s="4">
        <f>C7249</f>
        <v/>
      </c>
    </row>
    <row r="7250" ht="14.25" customHeight="1">
      <c r="K7250" s="4">
        <f>MONTH(A7250)</f>
        <v/>
      </c>
      <c r="L7250" s="4">
        <f>DAY(A7250)</f>
        <v/>
      </c>
      <c r="M7250" s="4">
        <f>HOUR(A7250)</f>
        <v/>
      </c>
      <c r="N7250" s="4">
        <f>CONCATENATE(K7250,"-",L7250,"-",M7250)</f>
        <v/>
      </c>
      <c r="O7250" s="4">
        <f>C7250</f>
        <v/>
      </c>
    </row>
    <row r="7251" ht="14.25" customHeight="1">
      <c r="K7251" s="4">
        <f>MONTH(A7251)</f>
        <v/>
      </c>
      <c r="L7251" s="4">
        <f>DAY(A7251)</f>
        <v/>
      </c>
      <c r="M7251" s="4">
        <f>HOUR(A7251)</f>
        <v/>
      </c>
      <c r="N7251" s="4">
        <f>CONCATENATE(K7251,"-",L7251,"-",M7251)</f>
        <v/>
      </c>
      <c r="O7251" s="4">
        <f>C7251</f>
        <v/>
      </c>
    </row>
    <row r="7252" ht="14.25" customHeight="1">
      <c r="K7252" s="4">
        <f>MONTH(A7252)</f>
        <v/>
      </c>
      <c r="L7252" s="4">
        <f>DAY(A7252)</f>
        <v/>
      </c>
      <c r="M7252" s="4">
        <f>HOUR(A7252)</f>
        <v/>
      </c>
      <c r="N7252" s="4">
        <f>CONCATENATE(K7252,"-",L7252,"-",M7252)</f>
        <v/>
      </c>
      <c r="O7252" s="4">
        <f>C7252</f>
        <v/>
      </c>
    </row>
    <row r="7253" ht="14.25" customHeight="1">
      <c r="K7253" s="4">
        <f>MONTH(A7253)</f>
        <v/>
      </c>
      <c r="L7253" s="4">
        <f>DAY(A7253)</f>
        <v/>
      </c>
      <c r="M7253" s="4">
        <f>HOUR(A7253)</f>
        <v/>
      </c>
      <c r="N7253" s="4">
        <f>CONCATENATE(K7253,"-",L7253,"-",M7253)</f>
        <v/>
      </c>
      <c r="O7253" s="4">
        <f>C7253</f>
        <v/>
      </c>
    </row>
    <row r="7254" ht="14.25" customHeight="1">
      <c r="K7254" s="4">
        <f>MONTH(A7254)</f>
        <v/>
      </c>
      <c r="L7254" s="4">
        <f>DAY(A7254)</f>
        <v/>
      </c>
      <c r="M7254" s="4">
        <f>HOUR(A7254)</f>
        <v/>
      </c>
      <c r="N7254" s="4">
        <f>CONCATENATE(K7254,"-",L7254,"-",M7254)</f>
        <v/>
      </c>
      <c r="O7254" s="4">
        <f>C7254</f>
        <v/>
      </c>
    </row>
    <row r="7255" ht="14.25" customHeight="1">
      <c r="K7255" s="4">
        <f>MONTH(A7255)</f>
        <v/>
      </c>
      <c r="L7255" s="4">
        <f>DAY(A7255)</f>
        <v/>
      </c>
      <c r="M7255" s="4">
        <f>HOUR(A7255)</f>
        <v/>
      </c>
      <c r="N7255" s="4">
        <f>CONCATENATE(K7255,"-",L7255,"-",M7255)</f>
        <v/>
      </c>
      <c r="O7255" s="4">
        <f>C7255</f>
        <v/>
      </c>
    </row>
    <row r="7256" ht="14.25" customHeight="1">
      <c r="K7256" s="4">
        <f>MONTH(A7256)</f>
        <v/>
      </c>
      <c r="L7256" s="4">
        <f>DAY(A7256)</f>
        <v/>
      </c>
      <c r="M7256" s="4">
        <f>HOUR(A7256)</f>
        <v/>
      </c>
      <c r="N7256" s="4">
        <f>CONCATENATE(K7256,"-",L7256,"-",M7256)</f>
        <v/>
      </c>
      <c r="O7256" s="4">
        <f>C7256</f>
        <v/>
      </c>
    </row>
    <row r="7257" ht="14.25" customHeight="1">
      <c r="K7257" s="4">
        <f>MONTH(A7257)</f>
        <v/>
      </c>
      <c r="L7257" s="4">
        <f>DAY(A7257)</f>
        <v/>
      </c>
      <c r="M7257" s="4">
        <f>HOUR(A7257)</f>
        <v/>
      </c>
      <c r="N7257" s="4">
        <f>CONCATENATE(K7257,"-",L7257,"-",M7257)</f>
        <v/>
      </c>
      <c r="O7257" s="4">
        <f>C7257</f>
        <v/>
      </c>
    </row>
    <row r="7258" ht="14.25" customHeight="1">
      <c r="K7258" s="4">
        <f>MONTH(A7258)</f>
        <v/>
      </c>
      <c r="L7258" s="4">
        <f>DAY(A7258)</f>
        <v/>
      </c>
      <c r="M7258" s="4">
        <f>HOUR(A7258)</f>
        <v/>
      </c>
      <c r="N7258" s="4">
        <f>CONCATENATE(K7258,"-",L7258,"-",M7258)</f>
        <v/>
      </c>
      <c r="O7258" s="4">
        <f>C7258</f>
        <v/>
      </c>
    </row>
    <row r="7259" ht="14.25" customHeight="1">
      <c r="K7259" s="4">
        <f>MONTH(A7259)</f>
        <v/>
      </c>
      <c r="L7259" s="4">
        <f>DAY(A7259)</f>
        <v/>
      </c>
      <c r="M7259" s="4">
        <f>HOUR(A7259)</f>
        <v/>
      </c>
      <c r="N7259" s="4">
        <f>CONCATENATE(K7259,"-",L7259,"-",M7259)</f>
        <v/>
      </c>
      <c r="O7259" s="4">
        <f>C7259</f>
        <v/>
      </c>
    </row>
    <row r="7260" ht="14.25" customHeight="1">
      <c r="K7260" s="4">
        <f>MONTH(A7260)</f>
        <v/>
      </c>
      <c r="L7260" s="4">
        <f>DAY(A7260)</f>
        <v/>
      </c>
      <c r="M7260" s="4">
        <f>HOUR(A7260)</f>
        <v/>
      </c>
      <c r="N7260" s="4">
        <f>CONCATENATE(K7260,"-",L7260,"-",M7260)</f>
        <v/>
      </c>
      <c r="O7260" s="4">
        <f>C7260</f>
        <v/>
      </c>
    </row>
    <row r="7261" ht="14.25" customHeight="1">
      <c r="K7261" s="4">
        <f>MONTH(A7261)</f>
        <v/>
      </c>
      <c r="L7261" s="4">
        <f>DAY(A7261)</f>
        <v/>
      </c>
      <c r="M7261" s="4">
        <f>HOUR(A7261)</f>
        <v/>
      </c>
      <c r="N7261" s="4">
        <f>CONCATENATE(K7261,"-",L7261,"-",M7261)</f>
        <v/>
      </c>
      <c r="O7261" s="4">
        <f>C7261</f>
        <v/>
      </c>
    </row>
    <row r="7262" ht="14.25" customHeight="1">
      <c r="K7262" s="4">
        <f>MONTH(A7262)</f>
        <v/>
      </c>
      <c r="L7262" s="4">
        <f>DAY(A7262)</f>
        <v/>
      </c>
      <c r="M7262" s="4">
        <f>HOUR(A7262)</f>
        <v/>
      </c>
      <c r="N7262" s="4">
        <f>CONCATENATE(K7262,"-",L7262,"-",M7262)</f>
        <v/>
      </c>
      <c r="O7262" s="4">
        <f>C7262</f>
        <v/>
      </c>
    </row>
    <row r="7263" ht="14.25" customHeight="1">
      <c r="K7263" s="4">
        <f>MONTH(A7263)</f>
        <v/>
      </c>
      <c r="L7263" s="4">
        <f>DAY(A7263)</f>
        <v/>
      </c>
      <c r="M7263" s="4">
        <f>HOUR(A7263)</f>
        <v/>
      </c>
      <c r="N7263" s="4">
        <f>CONCATENATE(K7263,"-",L7263,"-",M7263)</f>
        <v/>
      </c>
      <c r="O7263" s="4">
        <f>C7263</f>
        <v/>
      </c>
    </row>
    <row r="7264" ht="14.25" customHeight="1">
      <c r="K7264" s="4">
        <f>MONTH(A7264)</f>
        <v/>
      </c>
      <c r="L7264" s="4">
        <f>DAY(A7264)</f>
        <v/>
      </c>
      <c r="M7264" s="4">
        <f>HOUR(A7264)</f>
        <v/>
      </c>
      <c r="N7264" s="4">
        <f>CONCATENATE(K7264,"-",L7264,"-",M7264)</f>
        <v/>
      </c>
      <c r="O7264" s="4">
        <f>C7264</f>
        <v/>
      </c>
    </row>
    <row r="7265" ht="14.25" customHeight="1">
      <c r="K7265" s="4">
        <f>MONTH(A7265)</f>
        <v/>
      </c>
      <c r="L7265" s="4">
        <f>DAY(A7265)</f>
        <v/>
      </c>
      <c r="M7265" s="4">
        <f>HOUR(A7265)</f>
        <v/>
      </c>
      <c r="N7265" s="4">
        <f>CONCATENATE(K7265,"-",L7265,"-",M7265)</f>
        <v/>
      </c>
      <c r="O7265" s="4">
        <f>C7265</f>
        <v/>
      </c>
    </row>
    <row r="7266" ht="14.25" customHeight="1">
      <c r="K7266" s="4">
        <f>MONTH(A7266)</f>
        <v/>
      </c>
      <c r="L7266" s="4">
        <f>DAY(A7266)</f>
        <v/>
      </c>
      <c r="M7266" s="4">
        <f>HOUR(A7266)</f>
        <v/>
      </c>
      <c r="N7266" s="4">
        <f>CONCATENATE(K7266,"-",L7266,"-",M7266)</f>
        <v/>
      </c>
      <c r="O7266" s="4">
        <f>C7266</f>
        <v/>
      </c>
    </row>
    <row r="7267" ht="14.25" customHeight="1">
      <c r="K7267" s="4">
        <f>MONTH(A7267)</f>
        <v/>
      </c>
      <c r="L7267" s="4">
        <f>DAY(A7267)</f>
        <v/>
      </c>
      <c r="M7267" s="4">
        <f>HOUR(A7267)</f>
        <v/>
      </c>
      <c r="N7267" s="4">
        <f>CONCATENATE(K7267,"-",L7267,"-",M7267)</f>
        <v/>
      </c>
      <c r="O7267" s="4">
        <f>C7267</f>
        <v/>
      </c>
    </row>
    <row r="7268" ht="14.25" customHeight="1">
      <c r="K7268" s="4">
        <f>MONTH(A7268)</f>
        <v/>
      </c>
      <c r="L7268" s="4">
        <f>DAY(A7268)</f>
        <v/>
      </c>
      <c r="M7268" s="4">
        <f>HOUR(A7268)</f>
        <v/>
      </c>
      <c r="N7268" s="4">
        <f>CONCATENATE(K7268,"-",L7268,"-",M7268)</f>
        <v/>
      </c>
      <c r="O7268" s="4">
        <f>C7268</f>
        <v/>
      </c>
    </row>
    <row r="7269" ht="14.25" customHeight="1">
      <c r="K7269" s="4">
        <f>MONTH(A7269)</f>
        <v/>
      </c>
      <c r="L7269" s="4">
        <f>DAY(A7269)</f>
        <v/>
      </c>
      <c r="M7269" s="4">
        <f>HOUR(A7269)</f>
        <v/>
      </c>
      <c r="N7269" s="4">
        <f>CONCATENATE(K7269,"-",L7269,"-",M7269)</f>
        <v/>
      </c>
      <c r="O7269" s="4">
        <f>C7269</f>
        <v/>
      </c>
    </row>
    <row r="7270" ht="14.25" customHeight="1">
      <c r="K7270" s="4">
        <f>MONTH(A7270)</f>
        <v/>
      </c>
      <c r="L7270" s="4">
        <f>DAY(A7270)</f>
        <v/>
      </c>
      <c r="M7270" s="4">
        <f>HOUR(A7270)</f>
        <v/>
      </c>
      <c r="N7270" s="4">
        <f>CONCATENATE(K7270,"-",L7270,"-",M7270)</f>
        <v/>
      </c>
      <c r="O7270" s="4">
        <f>C7270</f>
        <v/>
      </c>
    </row>
    <row r="7271" ht="14.25" customHeight="1">
      <c r="K7271" s="4">
        <f>MONTH(A7271)</f>
        <v/>
      </c>
      <c r="L7271" s="4">
        <f>DAY(A7271)</f>
        <v/>
      </c>
      <c r="M7271" s="4">
        <f>HOUR(A7271)</f>
        <v/>
      </c>
      <c r="N7271" s="4">
        <f>CONCATENATE(K7271,"-",L7271,"-",M7271)</f>
        <v/>
      </c>
      <c r="O7271" s="4">
        <f>C7271</f>
        <v/>
      </c>
    </row>
    <row r="7272" ht="14.25" customHeight="1">
      <c r="K7272" s="4">
        <f>MONTH(A7272)</f>
        <v/>
      </c>
      <c r="L7272" s="4">
        <f>DAY(A7272)</f>
        <v/>
      </c>
      <c r="M7272" s="4">
        <f>HOUR(A7272)</f>
        <v/>
      </c>
      <c r="N7272" s="4">
        <f>CONCATENATE(K7272,"-",L7272,"-",M7272)</f>
        <v/>
      </c>
      <c r="O7272" s="4">
        <f>C7272</f>
        <v/>
      </c>
    </row>
    <row r="7273" ht="14.25" customHeight="1">
      <c r="K7273" s="4">
        <f>MONTH(A7273)</f>
        <v/>
      </c>
      <c r="L7273" s="4">
        <f>DAY(A7273)</f>
        <v/>
      </c>
      <c r="M7273" s="4">
        <f>HOUR(A7273)</f>
        <v/>
      </c>
      <c r="N7273" s="4">
        <f>CONCATENATE(K7273,"-",L7273,"-",M7273)</f>
        <v/>
      </c>
      <c r="O7273" s="4">
        <f>C7273</f>
        <v/>
      </c>
    </row>
    <row r="7274" ht="14.25" customHeight="1">
      <c r="K7274" s="4">
        <f>MONTH(A7274)</f>
        <v/>
      </c>
      <c r="L7274" s="4">
        <f>DAY(A7274)</f>
        <v/>
      </c>
      <c r="M7274" s="4">
        <f>HOUR(A7274)</f>
        <v/>
      </c>
      <c r="N7274" s="4">
        <f>CONCATENATE(K7274,"-",L7274,"-",M7274)</f>
        <v/>
      </c>
      <c r="O7274" s="4">
        <f>C7274</f>
        <v/>
      </c>
    </row>
    <row r="7275" ht="14.25" customHeight="1">
      <c r="K7275" s="4">
        <f>MONTH(A7275)</f>
        <v/>
      </c>
      <c r="L7275" s="4">
        <f>DAY(A7275)</f>
        <v/>
      </c>
      <c r="M7275" s="4">
        <f>HOUR(A7275)</f>
        <v/>
      </c>
      <c r="N7275" s="4">
        <f>CONCATENATE(K7275,"-",L7275,"-",M7275)</f>
        <v/>
      </c>
      <c r="O7275" s="4">
        <f>C7275</f>
        <v/>
      </c>
    </row>
    <row r="7276" ht="14.25" customHeight="1">
      <c r="K7276" s="4">
        <f>MONTH(A7276)</f>
        <v/>
      </c>
      <c r="L7276" s="4">
        <f>DAY(A7276)</f>
        <v/>
      </c>
      <c r="M7276" s="4">
        <f>HOUR(A7276)</f>
        <v/>
      </c>
      <c r="N7276" s="4">
        <f>CONCATENATE(K7276,"-",L7276,"-",M7276)</f>
        <v/>
      </c>
      <c r="O7276" s="4">
        <f>C7276</f>
        <v/>
      </c>
    </row>
    <row r="7277" ht="14.25" customHeight="1">
      <c r="K7277" s="4">
        <f>MONTH(A7277)</f>
        <v/>
      </c>
      <c r="L7277" s="4">
        <f>DAY(A7277)</f>
        <v/>
      </c>
      <c r="M7277" s="4">
        <f>HOUR(A7277)</f>
        <v/>
      </c>
      <c r="N7277" s="4">
        <f>CONCATENATE(K7277,"-",L7277,"-",M7277)</f>
        <v/>
      </c>
      <c r="O7277" s="4">
        <f>C7277</f>
        <v/>
      </c>
    </row>
    <row r="7278" ht="14.25" customHeight="1">
      <c r="K7278" s="4">
        <f>MONTH(A7278)</f>
        <v/>
      </c>
      <c r="L7278" s="4">
        <f>DAY(A7278)</f>
        <v/>
      </c>
      <c r="M7278" s="4">
        <f>HOUR(A7278)</f>
        <v/>
      </c>
      <c r="N7278" s="4">
        <f>CONCATENATE(K7278,"-",L7278,"-",M7278)</f>
        <v/>
      </c>
      <c r="O7278" s="4">
        <f>C7278</f>
        <v/>
      </c>
    </row>
    <row r="7279" ht="14.25" customHeight="1">
      <c r="K7279" s="4">
        <f>MONTH(A7279)</f>
        <v/>
      </c>
      <c r="L7279" s="4">
        <f>DAY(A7279)</f>
        <v/>
      </c>
      <c r="M7279" s="4">
        <f>HOUR(A7279)</f>
        <v/>
      </c>
      <c r="N7279" s="4">
        <f>CONCATENATE(K7279,"-",L7279,"-",M7279)</f>
        <v/>
      </c>
      <c r="O7279" s="4">
        <f>C7279</f>
        <v/>
      </c>
    </row>
    <row r="7280" ht="14.25" customHeight="1">
      <c r="K7280" s="4">
        <f>MONTH(A7280)</f>
        <v/>
      </c>
      <c r="L7280" s="4">
        <f>DAY(A7280)</f>
        <v/>
      </c>
      <c r="M7280" s="4">
        <f>HOUR(A7280)</f>
        <v/>
      </c>
      <c r="N7280" s="4">
        <f>CONCATENATE(K7280,"-",L7280,"-",M7280)</f>
        <v/>
      </c>
      <c r="O7280" s="4">
        <f>C7280</f>
        <v/>
      </c>
    </row>
    <row r="7281" ht="14.25" customHeight="1">
      <c r="K7281" s="4">
        <f>MONTH(A7281)</f>
        <v/>
      </c>
      <c r="L7281" s="4">
        <f>DAY(A7281)</f>
        <v/>
      </c>
      <c r="M7281" s="4">
        <f>HOUR(A7281)</f>
        <v/>
      </c>
      <c r="N7281" s="4">
        <f>CONCATENATE(K7281,"-",L7281,"-",M7281)</f>
        <v/>
      </c>
      <c r="O7281" s="4">
        <f>C7281</f>
        <v/>
      </c>
    </row>
    <row r="7282" ht="14.25" customHeight="1">
      <c r="K7282" s="4">
        <f>MONTH(A7282)</f>
        <v/>
      </c>
      <c r="L7282" s="4">
        <f>DAY(A7282)</f>
        <v/>
      </c>
      <c r="M7282" s="4">
        <f>HOUR(A7282)</f>
        <v/>
      </c>
      <c r="N7282" s="4">
        <f>CONCATENATE(K7282,"-",L7282,"-",M7282)</f>
        <v/>
      </c>
      <c r="O7282" s="4">
        <f>C7282</f>
        <v/>
      </c>
    </row>
    <row r="7283" ht="14.25" customHeight="1">
      <c r="K7283" s="4">
        <f>MONTH(A7283)</f>
        <v/>
      </c>
      <c r="L7283" s="4">
        <f>DAY(A7283)</f>
        <v/>
      </c>
      <c r="M7283" s="4">
        <f>HOUR(A7283)</f>
        <v/>
      </c>
      <c r="N7283" s="4">
        <f>CONCATENATE(K7283,"-",L7283,"-",M7283)</f>
        <v/>
      </c>
      <c r="O7283" s="4">
        <f>C7283</f>
        <v/>
      </c>
    </row>
    <row r="7284" ht="14.25" customHeight="1">
      <c r="K7284" s="4">
        <f>MONTH(A7284)</f>
        <v/>
      </c>
      <c r="L7284" s="4">
        <f>DAY(A7284)</f>
        <v/>
      </c>
      <c r="M7284" s="4">
        <f>HOUR(A7284)</f>
        <v/>
      </c>
      <c r="N7284" s="4">
        <f>CONCATENATE(K7284,"-",L7284,"-",M7284)</f>
        <v/>
      </c>
      <c r="O7284" s="4">
        <f>C7284</f>
        <v/>
      </c>
    </row>
    <row r="7285" ht="14.25" customHeight="1">
      <c r="K7285" s="4">
        <f>MONTH(A7285)</f>
        <v/>
      </c>
      <c r="L7285" s="4">
        <f>DAY(A7285)</f>
        <v/>
      </c>
      <c r="M7285" s="4">
        <f>HOUR(A7285)</f>
        <v/>
      </c>
      <c r="N7285" s="4">
        <f>CONCATENATE(K7285,"-",L7285,"-",M7285)</f>
        <v/>
      </c>
      <c r="O7285" s="4">
        <f>C7285</f>
        <v/>
      </c>
    </row>
    <row r="7286" ht="14.25" customHeight="1">
      <c r="K7286" s="4">
        <f>MONTH(A7286)</f>
        <v/>
      </c>
      <c r="L7286" s="4">
        <f>DAY(A7286)</f>
        <v/>
      </c>
      <c r="M7286" s="4">
        <f>HOUR(A7286)</f>
        <v/>
      </c>
      <c r="N7286" s="4">
        <f>CONCATENATE(K7286,"-",L7286,"-",M7286)</f>
        <v/>
      </c>
      <c r="O7286" s="4">
        <f>C7286</f>
        <v/>
      </c>
    </row>
    <row r="7287" ht="14.25" customHeight="1">
      <c r="K7287" s="4">
        <f>MONTH(A7287)</f>
        <v/>
      </c>
      <c r="L7287" s="4">
        <f>DAY(A7287)</f>
        <v/>
      </c>
      <c r="M7287" s="4">
        <f>HOUR(A7287)</f>
        <v/>
      </c>
      <c r="N7287" s="4">
        <f>CONCATENATE(K7287,"-",L7287,"-",M7287)</f>
        <v/>
      </c>
      <c r="O7287" s="4">
        <f>C7287</f>
        <v/>
      </c>
    </row>
    <row r="7288" ht="14.25" customHeight="1">
      <c r="K7288" s="4">
        <f>MONTH(A7288)</f>
        <v/>
      </c>
      <c r="L7288" s="4">
        <f>DAY(A7288)</f>
        <v/>
      </c>
      <c r="M7288" s="4">
        <f>HOUR(A7288)</f>
        <v/>
      </c>
      <c r="N7288" s="4">
        <f>CONCATENATE(K7288,"-",L7288,"-",M7288)</f>
        <v/>
      </c>
      <c r="O7288" s="4">
        <f>C7288</f>
        <v/>
      </c>
    </row>
    <row r="7289" ht="14.25" customHeight="1">
      <c r="K7289" s="4">
        <f>MONTH(A7289)</f>
        <v/>
      </c>
      <c r="L7289" s="4">
        <f>DAY(A7289)</f>
        <v/>
      </c>
      <c r="M7289" s="4">
        <f>HOUR(A7289)</f>
        <v/>
      </c>
      <c r="N7289" s="4">
        <f>CONCATENATE(K7289,"-",L7289,"-",M7289)</f>
        <v/>
      </c>
      <c r="O7289" s="4">
        <f>C7289</f>
        <v/>
      </c>
    </row>
    <row r="7290" ht="14.25" customHeight="1">
      <c r="K7290" s="4">
        <f>MONTH(A7290)</f>
        <v/>
      </c>
      <c r="L7290" s="4">
        <f>DAY(A7290)</f>
        <v/>
      </c>
      <c r="M7290" s="4">
        <f>HOUR(A7290)</f>
        <v/>
      </c>
      <c r="N7290" s="4">
        <f>CONCATENATE(K7290,"-",L7290,"-",M7290)</f>
        <v/>
      </c>
      <c r="O7290" s="4">
        <f>C7290</f>
        <v/>
      </c>
    </row>
    <row r="7291" ht="14.25" customHeight="1">
      <c r="K7291" s="4">
        <f>MONTH(A7291)</f>
        <v/>
      </c>
      <c r="L7291" s="4">
        <f>DAY(A7291)</f>
        <v/>
      </c>
      <c r="M7291" s="4">
        <f>HOUR(A7291)</f>
        <v/>
      </c>
      <c r="N7291" s="4">
        <f>CONCATENATE(K7291,"-",L7291,"-",M7291)</f>
        <v/>
      </c>
      <c r="O7291" s="4">
        <f>C7291</f>
        <v/>
      </c>
    </row>
    <row r="7292" ht="14.25" customHeight="1">
      <c r="K7292" s="4">
        <f>MONTH(A7292)</f>
        <v/>
      </c>
      <c r="L7292" s="4">
        <f>DAY(A7292)</f>
        <v/>
      </c>
      <c r="M7292" s="4">
        <f>HOUR(A7292)</f>
        <v/>
      </c>
      <c r="N7292" s="4">
        <f>CONCATENATE(K7292,"-",L7292,"-",M7292)</f>
        <v/>
      </c>
      <c r="O7292" s="4">
        <f>C7292</f>
        <v/>
      </c>
    </row>
    <row r="7293" ht="14.25" customHeight="1">
      <c r="K7293" s="4">
        <f>MONTH(A7293)</f>
        <v/>
      </c>
      <c r="L7293" s="4">
        <f>DAY(A7293)</f>
        <v/>
      </c>
      <c r="M7293" s="4">
        <f>HOUR(A7293)</f>
        <v/>
      </c>
      <c r="N7293" s="4">
        <f>CONCATENATE(K7293,"-",L7293,"-",M7293)</f>
        <v/>
      </c>
      <c r="O7293" s="4">
        <f>C7293</f>
        <v/>
      </c>
    </row>
    <row r="7294" ht="14.25" customHeight="1">
      <c r="K7294" s="4">
        <f>MONTH(A7294)</f>
        <v/>
      </c>
      <c r="L7294" s="4">
        <f>DAY(A7294)</f>
        <v/>
      </c>
      <c r="M7294" s="4">
        <f>HOUR(A7294)</f>
        <v/>
      </c>
      <c r="N7294" s="4">
        <f>CONCATENATE(K7294,"-",L7294,"-",M7294)</f>
        <v/>
      </c>
      <c r="O7294" s="4">
        <f>C7294</f>
        <v/>
      </c>
    </row>
    <row r="7295" ht="14.25" customHeight="1">
      <c r="K7295" s="4">
        <f>MONTH(A7295)</f>
        <v/>
      </c>
      <c r="L7295" s="4">
        <f>DAY(A7295)</f>
        <v/>
      </c>
      <c r="M7295" s="4">
        <f>HOUR(A7295)</f>
        <v/>
      </c>
      <c r="N7295" s="4">
        <f>CONCATENATE(K7295,"-",L7295,"-",M7295)</f>
        <v/>
      </c>
      <c r="O7295" s="4">
        <f>C7295</f>
        <v/>
      </c>
    </row>
    <row r="7296" ht="14.25" customHeight="1">
      <c r="K7296" s="4">
        <f>MONTH(A7296)</f>
        <v/>
      </c>
      <c r="L7296" s="4">
        <f>DAY(A7296)</f>
        <v/>
      </c>
      <c r="M7296" s="4">
        <f>HOUR(A7296)</f>
        <v/>
      </c>
      <c r="N7296" s="4">
        <f>CONCATENATE(K7296,"-",L7296,"-",M7296)</f>
        <v/>
      </c>
      <c r="O7296" s="4">
        <f>C7296</f>
        <v/>
      </c>
    </row>
    <row r="7297" ht="14.25" customHeight="1">
      <c r="K7297" s="4">
        <f>MONTH(A7297)</f>
        <v/>
      </c>
      <c r="L7297" s="4">
        <f>DAY(A7297)</f>
        <v/>
      </c>
      <c r="M7297" s="4">
        <f>HOUR(A7297)</f>
        <v/>
      </c>
      <c r="N7297" s="4">
        <f>CONCATENATE(K7297,"-",L7297,"-",M7297)</f>
        <v/>
      </c>
      <c r="O7297" s="4">
        <f>C7297</f>
        <v/>
      </c>
    </row>
    <row r="7298" ht="14.25" customHeight="1">
      <c r="K7298" s="4">
        <f>MONTH(A7298)</f>
        <v/>
      </c>
      <c r="L7298" s="4">
        <f>DAY(A7298)</f>
        <v/>
      </c>
      <c r="M7298" s="4">
        <f>HOUR(A7298)</f>
        <v/>
      </c>
      <c r="N7298" s="4">
        <f>CONCATENATE(K7298,"-",L7298,"-",M7298)</f>
        <v/>
      </c>
      <c r="O7298" s="4">
        <f>C7298</f>
        <v/>
      </c>
    </row>
    <row r="7299" ht="14.25" customHeight="1">
      <c r="K7299" s="4">
        <f>MONTH(A7299)</f>
        <v/>
      </c>
      <c r="L7299" s="4">
        <f>DAY(A7299)</f>
        <v/>
      </c>
      <c r="M7299" s="4">
        <f>HOUR(A7299)</f>
        <v/>
      </c>
      <c r="N7299" s="4">
        <f>CONCATENATE(K7299,"-",L7299,"-",M7299)</f>
        <v/>
      </c>
      <c r="O7299" s="4">
        <f>C7299</f>
        <v/>
      </c>
    </row>
    <row r="7300" ht="14.25" customHeight="1">
      <c r="K7300" s="4">
        <f>MONTH(A7300)</f>
        <v/>
      </c>
      <c r="L7300" s="4">
        <f>DAY(A7300)</f>
        <v/>
      </c>
      <c r="M7300" s="4">
        <f>HOUR(A7300)</f>
        <v/>
      </c>
      <c r="N7300" s="4">
        <f>CONCATENATE(K7300,"-",L7300,"-",M7300)</f>
        <v/>
      </c>
      <c r="O7300" s="4">
        <f>C7300</f>
        <v/>
      </c>
    </row>
    <row r="7301" ht="14.25" customHeight="1">
      <c r="K7301" s="4">
        <f>MONTH(A7301)</f>
        <v/>
      </c>
      <c r="L7301" s="4">
        <f>DAY(A7301)</f>
        <v/>
      </c>
      <c r="M7301" s="4">
        <f>HOUR(A7301)</f>
        <v/>
      </c>
      <c r="N7301" s="4">
        <f>CONCATENATE(K7301,"-",L7301,"-",M7301)</f>
        <v/>
      </c>
      <c r="O7301" s="4">
        <f>C7301</f>
        <v/>
      </c>
    </row>
    <row r="7302" ht="14.25" customHeight="1">
      <c r="K7302" s="4">
        <f>MONTH(A7302)</f>
        <v/>
      </c>
      <c r="L7302" s="4">
        <f>DAY(A7302)</f>
        <v/>
      </c>
      <c r="M7302" s="4">
        <f>HOUR(A7302)</f>
        <v/>
      </c>
      <c r="N7302" s="4">
        <f>CONCATENATE(K7302,"-",L7302,"-",M7302)</f>
        <v/>
      </c>
      <c r="O7302" s="4">
        <f>C7302</f>
        <v/>
      </c>
    </row>
    <row r="7303" ht="14.25" customHeight="1">
      <c r="K7303" s="4">
        <f>MONTH(A7303)</f>
        <v/>
      </c>
      <c r="L7303" s="4">
        <f>DAY(A7303)</f>
        <v/>
      </c>
      <c r="M7303" s="4">
        <f>HOUR(A7303)</f>
        <v/>
      </c>
      <c r="N7303" s="4">
        <f>CONCATENATE(K7303,"-",L7303,"-",M7303)</f>
        <v/>
      </c>
      <c r="O7303" s="4">
        <f>C7303</f>
        <v/>
      </c>
    </row>
    <row r="7304" ht="14.25" customHeight="1">
      <c r="K7304" s="4">
        <f>MONTH(A7304)</f>
        <v/>
      </c>
      <c r="L7304" s="4">
        <f>DAY(A7304)</f>
        <v/>
      </c>
      <c r="M7304" s="4">
        <f>HOUR(A7304)</f>
        <v/>
      </c>
      <c r="N7304" s="4">
        <f>CONCATENATE(K7304,"-",L7304,"-",M7304)</f>
        <v/>
      </c>
      <c r="O7304" s="4">
        <f>C7304</f>
        <v/>
      </c>
    </row>
    <row r="7305" ht="14.25" customHeight="1">
      <c r="K7305" s="4">
        <f>MONTH(A7305)</f>
        <v/>
      </c>
      <c r="L7305" s="4">
        <f>DAY(A7305)</f>
        <v/>
      </c>
      <c r="M7305" s="4">
        <f>HOUR(A7305)</f>
        <v/>
      </c>
      <c r="N7305" s="4">
        <f>CONCATENATE(K7305,"-",L7305,"-",M7305)</f>
        <v/>
      </c>
      <c r="O7305" s="4">
        <f>C7305</f>
        <v/>
      </c>
    </row>
    <row r="7306" ht="14.25" customHeight="1">
      <c r="K7306" s="4">
        <f>MONTH(A7306)</f>
        <v/>
      </c>
      <c r="L7306" s="4">
        <f>DAY(A7306)</f>
        <v/>
      </c>
      <c r="M7306" s="4">
        <f>HOUR(A7306)</f>
        <v/>
      </c>
      <c r="N7306" s="4">
        <f>CONCATENATE(K7306,"-",L7306,"-",M7306)</f>
        <v/>
      </c>
      <c r="O7306" s="4">
        <f>C7306</f>
        <v/>
      </c>
    </row>
    <row r="7307" ht="14.25" customHeight="1">
      <c r="K7307" s="4">
        <f>MONTH(A7307)</f>
        <v/>
      </c>
      <c r="L7307" s="4">
        <f>DAY(A7307)</f>
        <v/>
      </c>
      <c r="M7307" s="4">
        <f>HOUR(A7307)</f>
        <v/>
      </c>
      <c r="N7307" s="4">
        <f>CONCATENATE(K7307,"-",L7307,"-",M7307)</f>
        <v/>
      </c>
      <c r="O7307" s="4">
        <f>C7307</f>
        <v/>
      </c>
    </row>
    <row r="7308" ht="14.25" customHeight="1">
      <c r="K7308" s="4">
        <f>MONTH(A7308)</f>
        <v/>
      </c>
      <c r="L7308" s="4">
        <f>DAY(A7308)</f>
        <v/>
      </c>
      <c r="M7308" s="4">
        <f>HOUR(A7308)</f>
        <v/>
      </c>
      <c r="N7308" s="4">
        <f>CONCATENATE(K7308,"-",L7308,"-",M7308)</f>
        <v/>
      </c>
      <c r="O7308" s="4">
        <f>C7308</f>
        <v/>
      </c>
    </row>
    <row r="7309" ht="14.25" customHeight="1">
      <c r="K7309" s="4">
        <f>MONTH(A7309)</f>
        <v/>
      </c>
      <c r="L7309" s="4">
        <f>DAY(A7309)</f>
        <v/>
      </c>
      <c r="M7309" s="4">
        <f>HOUR(A7309)</f>
        <v/>
      </c>
      <c r="N7309" s="4">
        <f>CONCATENATE(K7309,"-",L7309,"-",M7309)</f>
        <v/>
      </c>
      <c r="O7309" s="4">
        <f>C7309</f>
        <v/>
      </c>
    </row>
    <row r="7310" ht="14.25" customHeight="1">
      <c r="K7310" s="4">
        <f>MONTH(A7310)</f>
        <v/>
      </c>
      <c r="L7310" s="4">
        <f>DAY(A7310)</f>
        <v/>
      </c>
      <c r="M7310" s="4">
        <f>HOUR(A7310)</f>
        <v/>
      </c>
      <c r="N7310" s="4">
        <f>CONCATENATE(K7310,"-",L7310,"-",M7310)</f>
        <v/>
      </c>
      <c r="O7310" s="4">
        <f>C7310</f>
        <v/>
      </c>
    </row>
    <row r="7311" ht="14.25" customHeight="1">
      <c r="K7311" s="4">
        <f>MONTH(A7311)</f>
        <v/>
      </c>
      <c r="L7311" s="4">
        <f>DAY(A7311)</f>
        <v/>
      </c>
      <c r="M7311" s="4">
        <f>HOUR(A7311)</f>
        <v/>
      </c>
      <c r="N7311" s="4">
        <f>CONCATENATE(K7311,"-",L7311,"-",M7311)</f>
        <v/>
      </c>
      <c r="O7311" s="4">
        <f>C7311</f>
        <v/>
      </c>
    </row>
    <row r="7312" ht="14.25" customHeight="1">
      <c r="K7312" s="4">
        <f>MONTH(A7312)</f>
        <v/>
      </c>
      <c r="L7312" s="4">
        <f>DAY(A7312)</f>
        <v/>
      </c>
      <c r="M7312" s="4">
        <f>HOUR(A7312)</f>
        <v/>
      </c>
      <c r="N7312" s="4">
        <f>CONCATENATE(K7312,"-",L7312,"-",M7312)</f>
        <v/>
      </c>
      <c r="O7312" s="4">
        <f>C7312</f>
        <v/>
      </c>
    </row>
    <row r="7313" ht="14.25" customHeight="1">
      <c r="K7313" s="4">
        <f>MONTH(A7313)</f>
        <v/>
      </c>
      <c r="L7313" s="4">
        <f>DAY(A7313)</f>
        <v/>
      </c>
      <c r="M7313" s="4">
        <f>HOUR(A7313)</f>
        <v/>
      </c>
      <c r="N7313" s="4">
        <f>CONCATENATE(K7313,"-",L7313,"-",M7313)</f>
        <v/>
      </c>
      <c r="O7313" s="4">
        <f>C7313</f>
        <v/>
      </c>
    </row>
    <row r="7314" ht="14.25" customHeight="1">
      <c r="K7314" s="4">
        <f>MONTH(A7314)</f>
        <v/>
      </c>
      <c r="L7314" s="4">
        <f>DAY(A7314)</f>
        <v/>
      </c>
      <c r="M7314" s="4">
        <f>HOUR(A7314)</f>
        <v/>
      </c>
      <c r="N7314" s="4">
        <f>CONCATENATE(K7314,"-",L7314,"-",M7314)</f>
        <v/>
      </c>
      <c r="O7314" s="4">
        <f>C7314</f>
        <v/>
      </c>
    </row>
    <row r="7315" ht="14.25" customHeight="1">
      <c r="K7315" s="4">
        <f>MONTH(A7315)</f>
        <v/>
      </c>
      <c r="L7315" s="4">
        <f>DAY(A7315)</f>
        <v/>
      </c>
      <c r="M7315" s="4">
        <f>HOUR(A7315)</f>
        <v/>
      </c>
      <c r="N7315" s="4">
        <f>CONCATENATE(K7315,"-",L7315,"-",M7315)</f>
        <v/>
      </c>
      <c r="O7315" s="4">
        <f>C7315</f>
        <v/>
      </c>
    </row>
    <row r="7316" ht="14.25" customHeight="1">
      <c r="K7316" s="4">
        <f>MONTH(A7316)</f>
        <v/>
      </c>
      <c r="L7316" s="4">
        <f>DAY(A7316)</f>
        <v/>
      </c>
      <c r="M7316" s="4">
        <f>HOUR(A7316)</f>
        <v/>
      </c>
      <c r="N7316" s="4">
        <f>CONCATENATE(K7316,"-",L7316,"-",M7316)</f>
        <v/>
      </c>
      <c r="O7316" s="4">
        <f>C7316</f>
        <v/>
      </c>
    </row>
    <row r="7317" ht="14.25" customHeight="1">
      <c r="K7317" s="4">
        <f>MONTH(A7317)</f>
        <v/>
      </c>
      <c r="L7317" s="4">
        <f>DAY(A7317)</f>
        <v/>
      </c>
      <c r="M7317" s="4">
        <f>HOUR(A7317)</f>
        <v/>
      </c>
      <c r="N7317" s="4">
        <f>CONCATENATE(K7317,"-",L7317,"-",M7317)</f>
        <v/>
      </c>
      <c r="O7317" s="4">
        <f>C7317</f>
        <v/>
      </c>
    </row>
    <row r="7318" ht="14.25" customHeight="1">
      <c r="K7318" s="4">
        <f>MONTH(A7318)</f>
        <v/>
      </c>
      <c r="L7318" s="4">
        <f>DAY(A7318)</f>
        <v/>
      </c>
      <c r="M7318" s="4">
        <f>HOUR(A7318)</f>
        <v/>
      </c>
      <c r="N7318" s="4">
        <f>CONCATENATE(K7318,"-",L7318,"-",M7318)</f>
        <v/>
      </c>
      <c r="O7318" s="4">
        <f>C7318</f>
        <v/>
      </c>
    </row>
    <row r="7319" ht="14.25" customHeight="1">
      <c r="K7319" s="4">
        <f>MONTH(A7319)</f>
        <v/>
      </c>
      <c r="L7319" s="4">
        <f>DAY(A7319)</f>
        <v/>
      </c>
      <c r="M7319" s="4">
        <f>HOUR(A7319)</f>
        <v/>
      </c>
      <c r="N7319" s="4">
        <f>CONCATENATE(K7319,"-",L7319,"-",M7319)</f>
        <v/>
      </c>
      <c r="O7319" s="4">
        <f>C7319</f>
        <v/>
      </c>
    </row>
    <row r="7320" ht="14.25" customHeight="1">
      <c r="K7320" s="4">
        <f>MONTH(A7320)</f>
        <v/>
      </c>
      <c r="L7320" s="4">
        <f>DAY(A7320)</f>
        <v/>
      </c>
      <c r="M7320" s="4">
        <f>HOUR(A7320)</f>
        <v/>
      </c>
      <c r="N7320" s="4">
        <f>CONCATENATE(K7320,"-",L7320,"-",M7320)</f>
        <v/>
      </c>
      <c r="O7320" s="4">
        <f>C7320</f>
        <v/>
      </c>
    </row>
    <row r="7321" ht="14.25" customHeight="1">
      <c r="K7321" s="4">
        <f>MONTH(A7321)</f>
        <v/>
      </c>
      <c r="L7321" s="4">
        <f>DAY(A7321)</f>
        <v/>
      </c>
      <c r="M7321" s="4">
        <f>HOUR(A7321)</f>
        <v/>
      </c>
      <c r="N7321" s="4">
        <f>CONCATENATE(K7321,"-",L7321,"-",M7321)</f>
        <v/>
      </c>
      <c r="O7321" s="4">
        <f>C7321</f>
        <v/>
      </c>
    </row>
    <row r="7322" ht="14.25" customHeight="1">
      <c r="K7322" s="4">
        <f>MONTH(A7322)</f>
        <v/>
      </c>
      <c r="L7322" s="4">
        <f>DAY(A7322)</f>
        <v/>
      </c>
      <c r="M7322" s="4">
        <f>HOUR(A7322)</f>
        <v/>
      </c>
      <c r="N7322" s="4">
        <f>CONCATENATE(K7322,"-",L7322,"-",M7322)</f>
        <v/>
      </c>
      <c r="O7322" s="4">
        <f>C7322</f>
        <v/>
      </c>
    </row>
    <row r="7323" ht="14.25" customHeight="1">
      <c r="K7323" s="4">
        <f>MONTH(A7323)</f>
        <v/>
      </c>
      <c r="L7323" s="4">
        <f>DAY(A7323)</f>
        <v/>
      </c>
      <c r="M7323" s="4">
        <f>HOUR(A7323)</f>
        <v/>
      </c>
      <c r="N7323" s="4">
        <f>CONCATENATE(K7323,"-",L7323,"-",M7323)</f>
        <v/>
      </c>
      <c r="O7323" s="4">
        <f>C7323</f>
        <v/>
      </c>
    </row>
    <row r="7324" ht="14.25" customHeight="1">
      <c r="K7324" s="4">
        <f>MONTH(A7324)</f>
        <v/>
      </c>
      <c r="L7324" s="4">
        <f>DAY(A7324)</f>
        <v/>
      </c>
      <c r="M7324" s="4">
        <f>HOUR(A7324)</f>
        <v/>
      </c>
      <c r="N7324" s="4">
        <f>CONCATENATE(K7324,"-",L7324,"-",M7324)</f>
        <v/>
      </c>
      <c r="O7324" s="4">
        <f>C7324</f>
        <v/>
      </c>
    </row>
    <row r="7325" ht="14.25" customHeight="1">
      <c r="K7325" s="4">
        <f>MONTH(A7325)</f>
        <v/>
      </c>
      <c r="L7325" s="4">
        <f>DAY(A7325)</f>
        <v/>
      </c>
      <c r="M7325" s="4">
        <f>HOUR(A7325)</f>
        <v/>
      </c>
      <c r="N7325" s="4">
        <f>CONCATENATE(K7325,"-",L7325,"-",M7325)</f>
        <v/>
      </c>
      <c r="O7325" s="4">
        <f>C7325</f>
        <v/>
      </c>
    </row>
    <row r="7326" ht="14.25" customHeight="1">
      <c r="K7326" s="4">
        <f>MONTH(A7326)</f>
        <v/>
      </c>
      <c r="L7326" s="4">
        <f>DAY(A7326)</f>
        <v/>
      </c>
      <c r="M7326" s="4">
        <f>HOUR(A7326)</f>
        <v/>
      </c>
      <c r="N7326" s="4">
        <f>CONCATENATE(K7326,"-",L7326,"-",M7326)</f>
        <v/>
      </c>
      <c r="O7326" s="4">
        <f>C7326</f>
        <v/>
      </c>
    </row>
    <row r="7327" ht="14.25" customHeight="1">
      <c r="K7327" s="4">
        <f>MONTH(A7327)</f>
        <v/>
      </c>
      <c r="L7327" s="4">
        <f>DAY(A7327)</f>
        <v/>
      </c>
      <c r="M7327" s="4">
        <f>HOUR(A7327)</f>
        <v/>
      </c>
      <c r="N7327" s="4">
        <f>CONCATENATE(K7327,"-",L7327,"-",M7327)</f>
        <v/>
      </c>
      <c r="O7327" s="4">
        <f>C7327</f>
        <v/>
      </c>
    </row>
    <row r="7328" ht="14.25" customHeight="1">
      <c r="K7328" s="4">
        <f>MONTH(A7328)</f>
        <v/>
      </c>
      <c r="L7328" s="4">
        <f>DAY(A7328)</f>
        <v/>
      </c>
      <c r="M7328" s="4">
        <f>HOUR(A7328)</f>
        <v/>
      </c>
      <c r="N7328" s="4">
        <f>CONCATENATE(K7328,"-",L7328,"-",M7328)</f>
        <v/>
      </c>
      <c r="O7328" s="4">
        <f>C7328</f>
        <v/>
      </c>
    </row>
    <row r="7329" ht="14.25" customHeight="1">
      <c r="K7329" s="4">
        <f>MONTH(A7329)</f>
        <v/>
      </c>
      <c r="L7329" s="4">
        <f>DAY(A7329)</f>
        <v/>
      </c>
      <c r="M7329" s="4">
        <f>HOUR(A7329)</f>
        <v/>
      </c>
      <c r="N7329" s="4">
        <f>CONCATENATE(K7329,"-",L7329,"-",M7329)</f>
        <v/>
      </c>
      <c r="O7329" s="4">
        <f>C7329</f>
        <v/>
      </c>
    </row>
    <row r="7330" ht="14.25" customHeight="1">
      <c r="K7330" s="4">
        <f>MONTH(A7330)</f>
        <v/>
      </c>
      <c r="L7330" s="4">
        <f>DAY(A7330)</f>
        <v/>
      </c>
      <c r="M7330" s="4">
        <f>HOUR(A7330)</f>
        <v/>
      </c>
      <c r="N7330" s="4">
        <f>CONCATENATE(K7330,"-",L7330,"-",M7330)</f>
        <v/>
      </c>
      <c r="O7330" s="4">
        <f>C7330</f>
        <v/>
      </c>
    </row>
    <row r="7331" ht="14.25" customHeight="1">
      <c r="K7331" s="4">
        <f>MONTH(A7331)</f>
        <v/>
      </c>
      <c r="L7331" s="4">
        <f>DAY(A7331)</f>
        <v/>
      </c>
      <c r="M7331" s="4">
        <f>HOUR(A7331)</f>
        <v/>
      </c>
      <c r="N7331" s="4">
        <f>CONCATENATE(K7331,"-",L7331,"-",M7331)</f>
        <v/>
      </c>
      <c r="O7331" s="4">
        <f>C7331</f>
        <v/>
      </c>
    </row>
    <row r="7332" ht="14.25" customHeight="1">
      <c r="K7332" s="4">
        <f>MONTH(A7332)</f>
        <v/>
      </c>
      <c r="L7332" s="4">
        <f>DAY(A7332)</f>
        <v/>
      </c>
      <c r="M7332" s="4">
        <f>HOUR(A7332)</f>
        <v/>
      </c>
      <c r="N7332" s="4">
        <f>CONCATENATE(K7332,"-",L7332,"-",M7332)</f>
        <v/>
      </c>
      <c r="O7332" s="4">
        <f>C7332</f>
        <v/>
      </c>
    </row>
    <row r="7333" ht="14.25" customHeight="1">
      <c r="K7333" s="4">
        <f>MONTH(A7333)</f>
        <v/>
      </c>
      <c r="L7333" s="4">
        <f>DAY(A7333)</f>
        <v/>
      </c>
      <c r="M7333" s="4">
        <f>HOUR(A7333)</f>
        <v/>
      </c>
      <c r="N7333" s="4">
        <f>CONCATENATE(K7333,"-",L7333,"-",M7333)</f>
        <v/>
      </c>
      <c r="O7333" s="4">
        <f>C7333</f>
        <v/>
      </c>
    </row>
    <row r="7334" ht="14.25" customHeight="1">
      <c r="K7334" s="4">
        <f>MONTH(A7334)</f>
        <v/>
      </c>
      <c r="L7334" s="4">
        <f>DAY(A7334)</f>
        <v/>
      </c>
      <c r="M7334" s="4">
        <f>HOUR(A7334)</f>
        <v/>
      </c>
      <c r="N7334" s="4">
        <f>CONCATENATE(K7334,"-",L7334,"-",M7334)</f>
        <v/>
      </c>
      <c r="O7334" s="4">
        <f>C7334</f>
        <v/>
      </c>
    </row>
    <row r="7335" ht="14.25" customHeight="1">
      <c r="K7335" s="4">
        <f>MONTH(A7335)</f>
        <v/>
      </c>
      <c r="L7335" s="4">
        <f>DAY(A7335)</f>
        <v/>
      </c>
      <c r="M7335" s="4">
        <f>HOUR(A7335)</f>
        <v/>
      </c>
      <c r="N7335" s="4">
        <f>CONCATENATE(K7335,"-",L7335,"-",M7335)</f>
        <v/>
      </c>
      <c r="O7335" s="4">
        <f>C7335</f>
        <v/>
      </c>
    </row>
    <row r="7336" ht="14.25" customHeight="1">
      <c r="K7336" s="4">
        <f>MONTH(A7336)</f>
        <v/>
      </c>
      <c r="L7336" s="4">
        <f>DAY(A7336)</f>
        <v/>
      </c>
      <c r="M7336" s="4">
        <f>HOUR(A7336)</f>
        <v/>
      </c>
      <c r="N7336" s="4">
        <f>CONCATENATE(K7336,"-",L7336,"-",M7336)</f>
        <v/>
      </c>
      <c r="O7336" s="4">
        <f>C7336</f>
        <v/>
      </c>
    </row>
    <row r="7337" ht="14.25" customHeight="1">
      <c r="K7337" s="4">
        <f>MONTH(A7337)</f>
        <v/>
      </c>
      <c r="L7337" s="4">
        <f>DAY(A7337)</f>
        <v/>
      </c>
      <c r="M7337" s="4">
        <f>HOUR(A7337)</f>
        <v/>
      </c>
      <c r="N7337" s="4">
        <f>CONCATENATE(K7337,"-",L7337,"-",M7337)</f>
        <v/>
      </c>
      <c r="O7337" s="4">
        <f>C7337</f>
        <v/>
      </c>
    </row>
    <row r="7338" ht="14.25" customHeight="1">
      <c r="K7338" s="4">
        <f>MONTH(A7338)</f>
        <v/>
      </c>
      <c r="L7338" s="4">
        <f>DAY(A7338)</f>
        <v/>
      </c>
      <c r="M7338" s="4">
        <f>HOUR(A7338)</f>
        <v/>
      </c>
      <c r="N7338" s="4">
        <f>CONCATENATE(K7338,"-",L7338,"-",M7338)</f>
        <v/>
      </c>
      <c r="O7338" s="4">
        <f>C7338</f>
        <v/>
      </c>
    </row>
    <row r="7339" ht="14.25" customHeight="1">
      <c r="K7339" s="4">
        <f>MONTH(A7339)</f>
        <v/>
      </c>
      <c r="L7339" s="4">
        <f>DAY(A7339)</f>
        <v/>
      </c>
      <c r="M7339" s="4">
        <f>HOUR(A7339)</f>
        <v/>
      </c>
      <c r="N7339" s="4">
        <f>CONCATENATE(K7339,"-",L7339,"-",M7339)</f>
        <v/>
      </c>
      <c r="O7339" s="4">
        <f>C7339</f>
        <v/>
      </c>
    </row>
    <row r="7340" ht="14.25" customHeight="1">
      <c r="K7340" s="4">
        <f>MONTH(A7340)</f>
        <v/>
      </c>
      <c r="L7340" s="4">
        <f>DAY(A7340)</f>
        <v/>
      </c>
      <c r="M7340" s="4">
        <f>HOUR(A7340)</f>
        <v/>
      </c>
      <c r="N7340" s="4">
        <f>CONCATENATE(K7340,"-",L7340,"-",M7340)</f>
        <v/>
      </c>
      <c r="O7340" s="4">
        <f>C7340</f>
        <v/>
      </c>
    </row>
    <row r="7341" ht="14.25" customHeight="1">
      <c r="K7341" s="4">
        <f>MONTH(A7341)</f>
        <v/>
      </c>
      <c r="L7341" s="4">
        <f>DAY(A7341)</f>
        <v/>
      </c>
      <c r="M7341" s="4">
        <f>HOUR(A7341)</f>
        <v/>
      </c>
      <c r="N7341" s="4">
        <f>CONCATENATE(K7341,"-",L7341,"-",M7341)</f>
        <v/>
      </c>
      <c r="O7341" s="4">
        <f>C7341</f>
        <v/>
      </c>
    </row>
    <row r="7342" ht="14.25" customHeight="1">
      <c r="K7342" s="4">
        <f>MONTH(A7342)</f>
        <v/>
      </c>
      <c r="L7342" s="4">
        <f>DAY(A7342)</f>
        <v/>
      </c>
      <c r="M7342" s="4">
        <f>HOUR(A7342)</f>
        <v/>
      </c>
      <c r="N7342" s="4">
        <f>CONCATENATE(K7342,"-",L7342,"-",M7342)</f>
        <v/>
      </c>
      <c r="O7342" s="4">
        <f>C7342</f>
        <v/>
      </c>
    </row>
    <row r="7343" ht="14.25" customHeight="1">
      <c r="K7343" s="4">
        <f>MONTH(A7343)</f>
        <v/>
      </c>
      <c r="L7343" s="4">
        <f>DAY(A7343)</f>
        <v/>
      </c>
      <c r="M7343" s="4">
        <f>HOUR(A7343)</f>
        <v/>
      </c>
      <c r="N7343" s="4">
        <f>CONCATENATE(K7343,"-",L7343,"-",M7343)</f>
        <v/>
      </c>
      <c r="O7343" s="4">
        <f>C7343</f>
        <v/>
      </c>
    </row>
    <row r="7344" ht="14.25" customHeight="1">
      <c r="K7344" s="4">
        <f>MONTH(A7344)</f>
        <v/>
      </c>
      <c r="L7344" s="4">
        <f>DAY(A7344)</f>
        <v/>
      </c>
      <c r="M7344" s="4">
        <f>HOUR(A7344)</f>
        <v/>
      </c>
      <c r="N7344" s="4">
        <f>CONCATENATE(K7344,"-",L7344,"-",M7344)</f>
        <v/>
      </c>
      <c r="O7344" s="4">
        <f>C7344</f>
        <v/>
      </c>
    </row>
    <row r="7345" ht="14.25" customHeight="1">
      <c r="K7345" s="4">
        <f>MONTH(A7345)</f>
        <v/>
      </c>
      <c r="L7345" s="4">
        <f>DAY(A7345)</f>
        <v/>
      </c>
      <c r="M7345" s="4">
        <f>HOUR(A7345)</f>
        <v/>
      </c>
      <c r="N7345" s="4">
        <f>CONCATENATE(K7345,"-",L7345,"-",M7345)</f>
        <v/>
      </c>
      <c r="O7345" s="4">
        <f>C7345</f>
        <v/>
      </c>
    </row>
    <row r="7346" ht="14.25" customHeight="1">
      <c r="K7346" s="4">
        <f>MONTH(A7346)</f>
        <v/>
      </c>
      <c r="L7346" s="4">
        <f>DAY(A7346)</f>
        <v/>
      </c>
      <c r="M7346" s="4">
        <f>HOUR(A7346)</f>
        <v/>
      </c>
      <c r="N7346" s="4">
        <f>CONCATENATE(K7346,"-",L7346,"-",M7346)</f>
        <v/>
      </c>
      <c r="O7346" s="4">
        <f>C7346</f>
        <v/>
      </c>
    </row>
    <row r="7347" ht="14.25" customHeight="1">
      <c r="K7347" s="4">
        <f>MONTH(A7347)</f>
        <v/>
      </c>
      <c r="L7347" s="4">
        <f>DAY(A7347)</f>
        <v/>
      </c>
      <c r="M7347" s="4">
        <f>HOUR(A7347)</f>
        <v/>
      </c>
      <c r="N7347" s="4">
        <f>CONCATENATE(K7347,"-",L7347,"-",M7347)</f>
        <v/>
      </c>
      <c r="O7347" s="4">
        <f>C7347</f>
        <v/>
      </c>
    </row>
    <row r="7348" ht="14.25" customHeight="1">
      <c r="K7348" s="4">
        <f>MONTH(A7348)</f>
        <v/>
      </c>
      <c r="L7348" s="4">
        <f>DAY(A7348)</f>
        <v/>
      </c>
      <c r="M7348" s="4">
        <f>HOUR(A7348)</f>
        <v/>
      </c>
      <c r="N7348" s="4">
        <f>CONCATENATE(K7348,"-",L7348,"-",M7348)</f>
        <v/>
      </c>
      <c r="O7348" s="4">
        <f>C7348</f>
        <v/>
      </c>
    </row>
    <row r="7349" ht="14.25" customHeight="1">
      <c r="K7349" s="4">
        <f>MONTH(A7349)</f>
        <v/>
      </c>
      <c r="L7349" s="4">
        <f>DAY(A7349)</f>
        <v/>
      </c>
      <c r="M7349" s="4">
        <f>HOUR(A7349)</f>
        <v/>
      </c>
      <c r="N7349" s="4">
        <f>CONCATENATE(K7349,"-",L7349,"-",M7349)</f>
        <v/>
      </c>
      <c r="O7349" s="4">
        <f>C7349</f>
        <v/>
      </c>
    </row>
    <row r="7350" ht="14.25" customHeight="1">
      <c r="K7350" s="4">
        <f>MONTH(A7350)</f>
        <v/>
      </c>
      <c r="L7350" s="4">
        <f>DAY(A7350)</f>
        <v/>
      </c>
      <c r="M7350" s="4">
        <f>HOUR(A7350)</f>
        <v/>
      </c>
      <c r="N7350" s="4">
        <f>CONCATENATE(K7350,"-",L7350,"-",M7350)</f>
        <v/>
      </c>
      <c r="O7350" s="4">
        <f>C7350</f>
        <v/>
      </c>
    </row>
    <row r="7351" ht="14.25" customHeight="1">
      <c r="K7351" s="4">
        <f>MONTH(A7351)</f>
        <v/>
      </c>
      <c r="L7351" s="4">
        <f>DAY(A7351)</f>
        <v/>
      </c>
      <c r="M7351" s="4">
        <f>HOUR(A7351)</f>
        <v/>
      </c>
      <c r="N7351" s="4">
        <f>CONCATENATE(K7351,"-",L7351,"-",M7351)</f>
        <v/>
      </c>
      <c r="O7351" s="4">
        <f>C7351</f>
        <v/>
      </c>
    </row>
    <row r="7352" ht="14.25" customHeight="1">
      <c r="K7352" s="4">
        <f>MONTH(A7352)</f>
        <v/>
      </c>
      <c r="L7352" s="4">
        <f>DAY(A7352)</f>
        <v/>
      </c>
      <c r="M7352" s="4">
        <f>HOUR(A7352)</f>
        <v/>
      </c>
      <c r="N7352" s="4">
        <f>CONCATENATE(K7352,"-",L7352,"-",M7352)</f>
        <v/>
      </c>
      <c r="O7352" s="4">
        <f>C7352</f>
        <v/>
      </c>
    </row>
    <row r="7353" ht="14.25" customHeight="1">
      <c r="K7353" s="4">
        <f>MONTH(A7353)</f>
        <v/>
      </c>
      <c r="L7353" s="4">
        <f>DAY(A7353)</f>
        <v/>
      </c>
      <c r="M7353" s="4">
        <f>HOUR(A7353)</f>
        <v/>
      </c>
      <c r="N7353" s="4">
        <f>CONCATENATE(K7353,"-",L7353,"-",M7353)</f>
        <v/>
      </c>
      <c r="O7353" s="4">
        <f>C7353</f>
        <v/>
      </c>
    </row>
    <row r="7354" ht="14.25" customHeight="1">
      <c r="K7354" s="4">
        <f>MONTH(A7354)</f>
        <v/>
      </c>
      <c r="L7354" s="4">
        <f>DAY(A7354)</f>
        <v/>
      </c>
      <c r="M7354" s="4">
        <f>HOUR(A7354)</f>
        <v/>
      </c>
      <c r="N7354" s="4">
        <f>CONCATENATE(K7354,"-",L7354,"-",M7354)</f>
        <v/>
      </c>
      <c r="O7354" s="4">
        <f>C7354</f>
        <v/>
      </c>
    </row>
    <row r="7355" ht="14.25" customHeight="1">
      <c r="K7355" s="4">
        <f>MONTH(A7355)</f>
        <v/>
      </c>
      <c r="L7355" s="4">
        <f>DAY(A7355)</f>
        <v/>
      </c>
      <c r="M7355" s="4">
        <f>HOUR(A7355)</f>
        <v/>
      </c>
      <c r="N7355" s="4">
        <f>CONCATENATE(K7355,"-",L7355,"-",M7355)</f>
        <v/>
      </c>
      <c r="O7355" s="4">
        <f>C7355</f>
        <v/>
      </c>
    </row>
    <row r="7356" ht="14.25" customHeight="1">
      <c r="K7356" s="4">
        <f>MONTH(A7356)</f>
        <v/>
      </c>
      <c r="L7356" s="4">
        <f>DAY(A7356)</f>
        <v/>
      </c>
      <c r="M7356" s="4">
        <f>HOUR(A7356)</f>
        <v/>
      </c>
      <c r="N7356" s="4">
        <f>CONCATENATE(K7356,"-",L7356,"-",M7356)</f>
        <v/>
      </c>
      <c r="O7356" s="4">
        <f>C7356</f>
        <v/>
      </c>
    </row>
    <row r="7357" ht="14.25" customHeight="1">
      <c r="K7357" s="4">
        <f>MONTH(A7357)</f>
        <v/>
      </c>
      <c r="L7357" s="4">
        <f>DAY(A7357)</f>
        <v/>
      </c>
      <c r="M7357" s="4">
        <f>HOUR(A7357)</f>
        <v/>
      </c>
      <c r="N7357" s="4">
        <f>CONCATENATE(K7357,"-",L7357,"-",M7357)</f>
        <v/>
      </c>
      <c r="O7357" s="4">
        <f>C7357</f>
        <v/>
      </c>
    </row>
    <row r="7358" ht="14.25" customHeight="1">
      <c r="K7358" s="4">
        <f>MONTH(A7358)</f>
        <v/>
      </c>
      <c r="L7358" s="4">
        <f>DAY(A7358)</f>
        <v/>
      </c>
      <c r="M7358" s="4">
        <f>HOUR(A7358)</f>
        <v/>
      </c>
      <c r="N7358" s="4">
        <f>CONCATENATE(K7358,"-",L7358,"-",M7358)</f>
        <v/>
      </c>
      <c r="O7358" s="4">
        <f>C7358</f>
        <v/>
      </c>
    </row>
    <row r="7359" ht="14.25" customHeight="1">
      <c r="K7359" s="4">
        <f>MONTH(A7359)</f>
        <v/>
      </c>
      <c r="L7359" s="4">
        <f>DAY(A7359)</f>
        <v/>
      </c>
      <c r="M7359" s="4">
        <f>HOUR(A7359)</f>
        <v/>
      </c>
      <c r="N7359" s="4">
        <f>CONCATENATE(K7359,"-",L7359,"-",M7359)</f>
        <v/>
      </c>
      <c r="O7359" s="4">
        <f>C7359</f>
        <v/>
      </c>
    </row>
    <row r="7360" ht="14.25" customHeight="1">
      <c r="K7360" s="4">
        <f>MONTH(A7360)</f>
        <v/>
      </c>
      <c r="L7360" s="4">
        <f>DAY(A7360)</f>
        <v/>
      </c>
      <c r="M7360" s="4">
        <f>HOUR(A7360)</f>
        <v/>
      </c>
      <c r="N7360" s="4">
        <f>CONCATENATE(K7360,"-",L7360,"-",M7360)</f>
        <v/>
      </c>
      <c r="O7360" s="4">
        <f>C7360</f>
        <v/>
      </c>
    </row>
    <row r="7361" ht="14.25" customHeight="1">
      <c r="K7361" s="4">
        <f>MONTH(A7361)</f>
        <v/>
      </c>
      <c r="L7361" s="4">
        <f>DAY(A7361)</f>
        <v/>
      </c>
      <c r="M7361" s="4">
        <f>HOUR(A7361)</f>
        <v/>
      </c>
      <c r="N7361" s="4">
        <f>CONCATENATE(K7361,"-",L7361,"-",M7361)</f>
        <v/>
      </c>
      <c r="O7361" s="4">
        <f>C7361</f>
        <v/>
      </c>
    </row>
    <row r="7362" ht="14.25" customHeight="1">
      <c r="K7362" s="4">
        <f>MONTH(A7362)</f>
        <v/>
      </c>
      <c r="L7362" s="4">
        <f>DAY(A7362)</f>
        <v/>
      </c>
      <c r="M7362" s="4">
        <f>HOUR(A7362)</f>
        <v/>
      </c>
      <c r="N7362" s="4">
        <f>CONCATENATE(K7362,"-",L7362,"-",M7362)</f>
        <v/>
      </c>
      <c r="O7362" s="4">
        <f>C7362</f>
        <v/>
      </c>
    </row>
    <row r="7363" ht="14.25" customHeight="1">
      <c r="K7363" s="4">
        <f>MONTH(A7363)</f>
        <v/>
      </c>
      <c r="L7363" s="4">
        <f>DAY(A7363)</f>
        <v/>
      </c>
      <c r="M7363" s="4">
        <f>HOUR(A7363)</f>
        <v/>
      </c>
      <c r="N7363" s="4">
        <f>CONCATENATE(K7363,"-",L7363,"-",M7363)</f>
        <v/>
      </c>
      <c r="O7363" s="4">
        <f>C7363</f>
        <v/>
      </c>
    </row>
    <row r="7364" ht="14.25" customHeight="1">
      <c r="K7364" s="4">
        <f>MONTH(A7364)</f>
        <v/>
      </c>
      <c r="L7364" s="4">
        <f>DAY(A7364)</f>
        <v/>
      </c>
      <c r="M7364" s="4">
        <f>HOUR(A7364)</f>
        <v/>
      </c>
      <c r="N7364" s="4">
        <f>CONCATENATE(K7364,"-",L7364,"-",M7364)</f>
        <v/>
      </c>
      <c r="O7364" s="4">
        <f>C7364</f>
        <v/>
      </c>
    </row>
    <row r="7365" ht="14.25" customHeight="1">
      <c r="K7365" s="4">
        <f>MONTH(A7365)</f>
        <v/>
      </c>
      <c r="L7365" s="4">
        <f>DAY(A7365)</f>
        <v/>
      </c>
      <c r="M7365" s="4">
        <f>HOUR(A7365)</f>
        <v/>
      </c>
      <c r="N7365" s="4">
        <f>CONCATENATE(K7365,"-",L7365,"-",M7365)</f>
        <v/>
      </c>
      <c r="O7365" s="4">
        <f>C7365</f>
        <v/>
      </c>
    </row>
    <row r="7366" ht="14.25" customHeight="1">
      <c r="K7366" s="4">
        <f>MONTH(A7366)</f>
        <v/>
      </c>
      <c r="L7366" s="4">
        <f>DAY(A7366)</f>
        <v/>
      </c>
      <c r="M7366" s="4">
        <f>HOUR(A7366)</f>
        <v/>
      </c>
      <c r="N7366" s="4">
        <f>CONCATENATE(K7366,"-",L7366,"-",M7366)</f>
        <v/>
      </c>
      <c r="O7366" s="4">
        <f>C7366</f>
        <v/>
      </c>
    </row>
    <row r="7367" ht="14.25" customHeight="1">
      <c r="K7367" s="4">
        <f>MONTH(A7367)</f>
        <v/>
      </c>
      <c r="L7367" s="4">
        <f>DAY(A7367)</f>
        <v/>
      </c>
      <c r="M7367" s="4">
        <f>HOUR(A7367)</f>
        <v/>
      </c>
      <c r="N7367" s="4">
        <f>CONCATENATE(K7367,"-",L7367,"-",M7367)</f>
        <v/>
      </c>
      <c r="O7367" s="4">
        <f>C7367</f>
        <v/>
      </c>
    </row>
    <row r="7368" ht="14.25" customHeight="1">
      <c r="K7368" s="4">
        <f>MONTH(A7368)</f>
        <v/>
      </c>
      <c r="L7368" s="4">
        <f>DAY(A7368)</f>
        <v/>
      </c>
      <c r="M7368" s="4">
        <f>HOUR(A7368)</f>
        <v/>
      </c>
      <c r="N7368" s="4">
        <f>CONCATENATE(K7368,"-",L7368,"-",M7368)</f>
        <v/>
      </c>
      <c r="O7368" s="4">
        <f>C7368</f>
        <v/>
      </c>
    </row>
    <row r="7369" ht="14.25" customHeight="1">
      <c r="K7369" s="4">
        <f>MONTH(A7369)</f>
        <v/>
      </c>
      <c r="L7369" s="4">
        <f>DAY(A7369)</f>
        <v/>
      </c>
      <c r="M7369" s="4">
        <f>HOUR(A7369)</f>
        <v/>
      </c>
      <c r="N7369" s="4">
        <f>CONCATENATE(K7369,"-",L7369,"-",M7369)</f>
        <v/>
      </c>
      <c r="O7369" s="4">
        <f>C7369</f>
        <v/>
      </c>
    </row>
    <row r="7370" ht="14.25" customHeight="1">
      <c r="K7370" s="4">
        <f>MONTH(A7370)</f>
        <v/>
      </c>
      <c r="L7370" s="4">
        <f>DAY(A7370)</f>
        <v/>
      </c>
      <c r="M7370" s="4">
        <f>HOUR(A7370)</f>
        <v/>
      </c>
      <c r="N7370" s="4">
        <f>CONCATENATE(K7370,"-",L7370,"-",M7370)</f>
        <v/>
      </c>
      <c r="O7370" s="4">
        <f>C7370</f>
        <v/>
      </c>
    </row>
    <row r="7371" ht="14.25" customHeight="1">
      <c r="K7371" s="4">
        <f>MONTH(A7371)</f>
        <v/>
      </c>
      <c r="L7371" s="4">
        <f>DAY(A7371)</f>
        <v/>
      </c>
      <c r="M7371" s="4">
        <f>HOUR(A7371)</f>
        <v/>
      </c>
      <c r="N7371" s="4">
        <f>CONCATENATE(K7371,"-",L7371,"-",M7371)</f>
        <v/>
      </c>
      <c r="O7371" s="4">
        <f>C7371</f>
        <v/>
      </c>
    </row>
    <row r="7372" ht="14.25" customHeight="1">
      <c r="K7372" s="4">
        <f>MONTH(A7372)</f>
        <v/>
      </c>
      <c r="L7372" s="4">
        <f>DAY(A7372)</f>
        <v/>
      </c>
      <c r="M7372" s="4">
        <f>HOUR(A7372)</f>
        <v/>
      </c>
      <c r="N7372" s="4">
        <f>CONCATENATE(K7372,"-",L7372,"-",M7372)</f>
        <v/>
      </c>
      <c r="O7372" s="4">
        <f>C7372</f>
        <v/>
      </c>
    </row>
    <row r="7373" ht="14.25" customHeight="1">
      <c r="K7373" s="4">
        <f>MONTH(A7373)</f>
        <v/>
      </c>
      <c r="L7373" s="4">
        <f>DAY(A7373)</f>
        <v/>
      </c>
      <c r="M7373" s="4">
        <f>HOUR(A7373)</f>
        <v/>
      </c>
      <c r="N7373" s="4">
        <f>CONCATENATE(K7373,"-",L7373,"-",M7373)</f>
        <v/>
      </c>
      <c r="O7373" s="4">
        <f>C7373</f>
        <v/>
      </c>
    </row>
    <row r="7374" ht="14.25" customHeight="1">
      <c r="K7374" s="4">
        <f>MONTH(A7374)</f>
        <v/>
      </c>
      <c r="L7374" s="4">
        <f>DAY(A7374)</f>
        <v/>
      </c>
      <c r="M7374" s="4">
        <f>HOUR(A7374)</f>
        <v/>
      </c>
      <c r="N7374" s="4">
        <f>CONCATENATE(K7374,"-",L7374,"-",M7374)</f>
        <v/>
      </c>
      <c r="O7374" s="4">
        <f>C7374</f>
        <v/>
      </c>
    </row>
    <row r="7375" ht="14.25" customHeight="1">
      <c r="K7375" s="4">
        <f>MONTH(A7375)</f>
        <v/>
      </c>
      <c r="L7375" s="4">
        <f>DAY(A7375)</f>
        <v/>
      </c>
      <c r="M7375" s="4">
        <f>HOUR(A7375)</f>
        <v/>
      </c>
      <c r="N7375" s="4">
        <f>CONCATENATE(K7375,"-",L7375,"-",M7375)</f>
        <v/>
      </c>
      <c r="O7375" s="4">
        <f>C7375</f>
        <v/>
      </c>
    </row>
    <row r="7376" ht="14.25" customHeight="1">
      <c r="K7376" s="4">
        <f>MONTH(A7376)</f>
        <v/>
      </c>
      <c r="L7376" s="4">
        <f>DAY(A7376)</f>
        <v/>
      </c>
      <c r="M7376" s="4">
        <f>HOUR(A7376)</f>
        <v/>
      </c>
      <c r="N7376" s="4">
        <f>CONCATENATE(K7376,"-",L7376,"-",M7376)</f>
        <v/>
      </c>
      <c r="O7376" s="4">
        <f>C7376</f>
        <v/>
      </c>
    </row>
    <row r="7377" ht="14.25" customHeight="1">
      <c r="K7377" s="4">
        <f>MONTH(A7377)</f>
        <v/>
      </c>
      <c r="L7377" s="4">
        <f>DAY(A7377)</f>
        <v/>
      </c>
      <c r="M7377" s="4">
        <f>HOUR(A7377)</f>
        <v/>
      </c>
      <c r="N7377" s="4">
        <f>CONCATENATE(K7377,"-",L7377,"-",M7377)</f>
        <v/>
      </c>
      <c r="O7377" s="4">
        <f>C7377</f>
        <v/>
      </c>
    </row>
    <row r="7378" ht="14.25" customHeight="1">
      <c r="K7378" s="4">
        <f>MONTH(A7378)</f>
        <v/>
      </c>
      <c r="L7378" s="4">
        <f>DAY(A7378)</f>
        <v/>
      </c>
      <c r="M7378" s="4">
        <f>HOUR(A7378)</f>
        <v/>
      </c>
      <c r="N7378" s="4">
        <f>CONCATENATE(K7378,"-",L7378,"-",M7378)</f>
        <v/>
      </c>
      <c r="O7378" s="4">
        <f>C7378</f>
        <v/>
      </c>
    </row>
    <row r="7379" ht="14.25" customHeight="1">
      <c r="K7379" s="4">
        <f>MONTH(A7379)</f>
        <v/>
      </c>
      <c r="L7379" s="4">
        <f>DAY(A7379)</f>
        <v/>
      </c>
      <c r="M7379" s="4">
        <f>HOUR(A7379)</f>
        <v/>
      </c>
      <c r="N7379" s="4">
        <f>CONCATENATE(K7379,"-",L7379,"-",M7379)</f>
        <v/>
      </c>
      <c r="O7379" s="4">
        <f>C7379</f>
        <v/>
      </c>
    </row>
    <row r="7380" ht="14.25" customHeight="1">
      <c r="K7380" s="4">
        <f>MONTH(A7380)</f>
        <v/>
      </c>
      <c r="L7380" s="4">
        <f>DAY(A7380)</f>
        <v/>
      </c>
      <c r="M7380" s="4">
        <f>HOUR(A7380)</f>
        <v/>
      </c>
      <c r="N7380" s="4">
        <f>CONCATENATE(K7380,"-",L7380,"-",M7380)</f>
        <v/>
      </c>
      <c r="O7380" s="4">
        <f>C7380</f>
        <v/>
      </c>
    </row>
    <row r="7381" ht="14.25" customHeight="1">
      <c r="K7381" s="4">
        <f>MONTH(A7381)</f>
        <v/>
      </c>
      <c r="L7381" s="4">
        <f>DAY(A7381)</f>
        <v/>
      </c>
      <c r="M7381" s="4">
        <f>HOUR(A7381)</f>
        <v/>
      </c>
      <c r="N7381" s="4">
        <f>CONCATENATE(K7381,"-",L7381,"-",M7381)</f>
        <v/>
      </c>
      <c r="O7381" s="4">
        <f>C7381</f>
        <v/>
      </c>
    </row>
    <row r="7382" ht="14.25" customHeight="1">
      <c r="K7382" s="4">
        <f>MONTH(A7382)</f>
        <v/>
      </c>
      <c r="L7382" s="4">
        <f>DAY(A7382)</f>
        <v/>
      </c>
      <c r="M7382" s="4">
        <f>HOUR(A7382)</f>
        <v/>
      </c>
      <c r="N7382" s="4">
        <f>CONCATENATE(K7382,"-",L7382,"-",M7382)</f>
        <v/>
      </c>
      <c r="O7382" s="4">
        <f>C7382</f>
        <v/>
      </c>
    </row>
    <row r="7383" ht="14.25" customHeight="1">
      <c r="K7383" s="4">
        <f>MONTH(A7383)</f>
        <v/>
      </c>
      <c r="L7383" s="4">
        <f>DAY(A7383)</f>
        <v/>
      </c>
      <c r="M7383" s="4">
        <f>HOUR(A7383)</f>
        <v/>
      </c>
      <c r="N7383" s="4">
        <f>CONCATENATE(K7383,"-",L7383,"-",M7383)</f>
        <v/>
      </c>
      <c r="O7383" s="4">
        <f>C7383</f>
        <v/>
      </c>
    </row>
    <row r="7384" ht="14.25" customHeight="1">
      <c r="K7384" s="4">
        <f>MONTH(A7384)</f>
        <v/>
      </c>
      <c r="L7384" s="4">
        <f>DAY(A7384)</f>
        <v/>
      </c>
      <c r="M7384" s="4">
        <f>HOUR(A7384)</f>
        <v/>
      </c>
      <c r="N7384" s="4">
        <f>CONCATENATE(K7384,"-",L7384,"-",M7384)</f>
        <v/>
      </c>
      <c r="O7384" s="4">
        <f>C7384</f>
        <v/>
      </c>
    </row>
    <row r="7385" ht="14.25" customHeight="1">
      <c r="K7385" s="4">
        <f>MONTH(A7385)</f>
        <v/>
      </c>
      <c r="L7385" s="4">
        <f>DAY(A7385)</f>
        <v/>
      </c>
      <c r="M7385" s="4">
        <f>HOUR(A7385)</f>
        <v/>
      </c>
      <c r="N7385" s="4">
        <f>CONCATENATE(K7385,"-",L7385,"-",M7385)</f>
        <v/>
      </c>
      <c r="O7385" s="4">
        <f>C7385</f>
        <v/>
      </c>
    </row>
    <row r="7386" ht="14.25" customHeight="1">
      <c r="K7386" s="4">
        <f>MONTH(A7386)</f>
        <v/>
      </c>
      <c r="L7386" s="4">
        <f>DAY(A7386)</f>
        <v/>
      </c>
      <c r="M7386" s="4">
        <f>HOUR(A7386)</f>
        <v/>
      </c>
      <c r="N7386" s="4">
        <f>CONCATENATE(K7386,"-",L7386,"-",M7386)</f>
        <v/>
      </c>
      <c r="O7386" s="4">
        <f>C7386</f>
        <v/>
      </c>
    </row>
    <row r="7387" ht="14.25" customHeight="1">
      <c r="K7387" s="4">
        <f>MONTH(A7387)</f>
        <v/>
      </c>
      <c r="L7387" s="4">
        <f>DAY(A7387)</f>
        <v/>
      </c>
      <c r="M7387" s="4">
        <f>HOUR(A7387)</f>
        <v/>
      </c>
      <c r="N7387" s="4">
        <f>CONCATENATE(K7387,"-",L7387,"-",M7387)</f>
        <v/>
      </c>
      <c r="O7387" s="4">
        <f>C7387</f>
        <v/>
      </c>
    </row>
    <row r="7388" ht="14.25" customHeight="1">
      <c r="K7388" s="4">
        <f>MONTH(A7388)</f>
        <v/>
      </c>
      <c r="L7388" s="4">
        <f>DAY(A7388)</f>
        <v/>
      </c>
      <c r="M7388" s="4">
        <f>HOUR(A7388)</f>
        <v/>
      </c>
      <c r="N7388" s="4">
        <f>CONCATENATE(K7388,"-",L7388,"-",M7388)</f>
        <v/>
      </c>
      <c r="O7388" s="4">
        <f>C7388</f>
        <v/>
      </c>
    </row>
    <row r="7389" ht="14.25" customHeight="1">
      <c r="K7389" s="4">
        <f>MONTH(A7389)</f>
        <v/>
      </c>
      <c r="L7389" s="4">
        <f>DAY(A7389)</f>
        <v/>
      </c>
      <c r="M7389" s="4">
        <f>HOUR(A7389)</f>
        <v/>
      </c>
      <c r="N7389" s="4">
        <f>CONCATENATE(K7389,"-",L7389,"-",M7389)</f>
        <v/>
      </c>
      <c r="O7389" s="4">
        <f>C7389</f>
        <v/>
      </c>
    </row>
    <row r="7390" ht="14.25" customHeight="1">
      <c r="K7390" s="4">
        <f>MONTH(A7390)</f>
        <v/>
      </c>
      <c r="L7390" s="4">
        <f>DAY(A7390)</f>
        <v/>
      </c>
      <c r="M7390" s="4">
        <f>HOUR(A7390)</f>
        <v/>
      </c>
      <c r="N7390" s="4">
        <f>CONCATENATE(K7390,"-",L7390,"-",M7390)</f>
        <v/>
      </c>
      <c r="O7390" s="4">
        <f>C7390</f>
        <v/>
      </c>
    </row>
    <row r="7391" ht="14.25" customHeight="1">
      <c r="K7391" s="4">
        <f>MONTH(A7391)</f>
        <v/>
      </c>
      <c r="L7391" s="4">
        <f>DAY(A7391)</f>
        <v/>
      </c>
      <c r="M7391" s="4">
        <f>HOUR(A7391)</f>
        <v/>
      </c>
      <c r="N7391" s="4">
        <f>CONCATENATE(K7391,"-",L7391,"-",M7391)</f>
        <v/>
      </c>
      <c r="O7391" s="4">
        <f>C7391</f>
        <v/>
      </c>
    </row>
    <row r="7392" ht="14.25" customHeight="1">
      <c r="K7392" s="4">
        <f>MONTH(A7392)</f>
        <v/>
      </c>
      <c r="L7392" s="4">
        <f>DAY(A7392)</f>
        <v/>
      </c>
      <c r="M7392" s="4">
        <f>HOUR(A7392)</f>
        <v/>
      </c>
      <c r="N7392" s="4">
        <f>CONCATENATE(K7392,"-",L7392,"-",M7392)</f>
        <v/>
      </c>
      <c r="O7392" s="4">
        <f>C7392</f>
        <v/>
      </c>
    </row>
    <row r="7393" ht="14.25" customHeight="1">
      <c r="K7393" s="4">
        <f>MONTH(A7393)</f>
        <v/>
      </c>
      <c r="L7393" s="4">
        <f>DAY(A7393)</f>
        <v/>
      </c>
      <c r="M7393" s="4">
        <f>HOUR(A7393)</f>
        <v/>
      </c>
      <c r="N7393" s="4">
        <f>CONCATENATE(K7393,"-",L7393,"-",M7393)</f>
        <v/>
      </c>
      <c r="O7393" s="4">
        <f>C7393</f>
        <v/>
      </c>
    </row>
    <row r="7394" ht="14.25" customHeight="1">
      <c r="K7394" s="4">
        <f>MONTH(A7394)</f>
        <v/>
      </c>
      <c r="L7394" s="4">
        <f>DAY(A7394)</f>
        <v/>
      </c>
      <c r="M7394" s="4">
        <f>HOUR(A7394)</f>
        <v/>
      </c>
      <c r="N7394" s="4">
        <f>CONCATENATE(K7394,"-",L7394,"-",M7394)</f>
        <v/>
      </c>
      <c r="O7394" s="4">
        <f>C7394</f>
        <v/>
      </c>
    </row>
    <row r="7395" ht="14.25" customHeight="1">
      <c r="K7395" s="4">
        <f>MONTH(A7395)</f>
        <v/>
      </c>
      <c r="L7395" s="4">
        <f>DAY(A7395)</f>
        <v/>
      </c>
      <c r="M7395" s="4">
        <f>HOUR(A7395)</f>
        <v/>
      </c>
      <c r="N7395" s="4">
        <f>CONCATENATE(K7395,"-",L7395,"-",M7395)</f>
        <v/>
      </c>
      <c r="O7395" s="4">
        <f>C7395</f>
        <v/>
      </c>
    </row>
    <row r="7396" ht="14.25" customHeight="1">
      <c r="K7396" s="4">
        <f>MONTH(A7396)</f>
        <v/>
      </c>
      <c r="L7396" s="4">
        <f>DAY(A7396)</f>
        <v/>
      </c>
      <c r="M7396" s="4">
        <f>HOUR(A7396)</f>
        <v/>
      </c>
      <c r="N7396" s="4">
        <f>CONCATENATE(K7396,"-",L7396,"-",M7396)</f>
        <v/>
      </c>
      <c r="O7396" s="4">
        <f>C7396</f>
        <v/>
      </c>
    </row>
    <row r="7397" ht="14.25" customHeight="1">
      <c r="K7397" s="4">
        <f>MONTH(A7397)</f>
        <v/>
      </c>
      <c r="L7397" s="4">
        <f>DAY(A7397)</f>
        <v/>
      </c>
      <c r="M7397" s="4">
        <f>HOUR(A7397)</f>
        <v/>
      </c>
      <c r="N7397" s="4">
        <f>CONCATENATE(K7397,"-",L7397,"-",M7397)</f>
        <v/>
      </c>
      <c r="O7397" s="4">
        <f>C7397</f>
        <v/>
      </c>
    </row>
    <row r="7398" ht="14.25" customHeight="1">
      <c r="K7398" s="4">
        <f>MONTH(A7398)</f>
        <v/>
      </c>
      <c r="L7398" s="4">
        <f>DAY(A7398)</f>
        <v/>
      </c>
      <c r="M7398" s="4">
        <f>HOUR(A7398)</f>
        <v/>
      </c>
      <c r="N7398" s="4">
        <f>CONCATENATE(K7398,"-",L7398,"-",M7398)</f>
        <v/>
      </c>
      <c r="O7398" s="4">
        <f>C7398</f>
        <v/>
      </c>
    </row>
    <row r="7399" ht="14.25" customHeight="1">
      <c r="K7399" s="4">
        <f>MONTH(A7399)</f>
        <v/>
      </c>
      <c r="L7399" s="4">
        <f>DAY(A7399)</f>
        <v/>
      </c>
      <c r="M7399" s="4">
        <f>HOUR(A7399)</f>
        <v/>
      </c>
      <c r="N7399" s="4">
        <f>CONCATENATE(K7399,"-",L7399,"-",M7399)</f>
        <v/>
      </c>
      <c r="O7399" s="4">
        <f>C7399</f>
        <v/>
      </c>
    </row>
    <row r="7400" ht="14.25" customHeight="1">
      <c r="K7400" s="4">
        <f>MONTH(A7400)</f>
        <v/>
      </c>
      <c r="L7400" s="4">
        <f>DAY(A7400)</f>
        <v/>
      </c>
      <c r="M7400" s="4">
        <f>HOUR(A7400)</f>
        <v/>
      </c>
      <c r="N7400" s="4">
        <f>CONCATENATE(K7400,"-",L7400,"-",M7400)</f>
        <v/>
      </c>
      <c r="O7400" s="4">
        <f>C7400</f>
        <v/>
      </c>
    </row>
    <row r="7401" ht="14.25" customHeight="1">
      <c r="K7401" s="4">
        <f>MONTH(A7401)</f>
        <v/>
      </c>
      <c r="L7401" s="4">
        <f>DAY(A7401)</f>
        <v/>
      </c>
      <c r="M7401" s="4">
        <f>HOUR(A7401)</f>
        <v/>
      </c>
      <c r="N7401" s="4">
        <f>CONCATENATE(K7401,"-",L7401,"-",M7401)</f>
        <v/>
      </c>
      <c r="O7401" s="4">
        <f>C7401</f>
        <v/>
      </c>
    </row>
    <row r="7402" ht="14.25" customHeight="1">
      <c r="K7402" s="4">
        <f>MONTH(A7402)</f>
        <v/>
      </c>
      <c r="L7402" s="4">
        <f>DAY(A7402)</f>
        <v/>
      </c>
      <c r="M7402" s="4">
        <f>HOUR(A7402)</f>
        <v/>
      </c>
      <c r="N7402" s="4">
        <f>CONCATENATE(K7402,"-",L7402,"-",M7402)</f>
        <v/>
      </c>
      <c r="O7402" s="4">
        <f>C7402</f>
        <v/>
      </c>
    </row>
    <row r="7403" ht="14.25" customHeight="1">
      <c r="K7403" s="4">
        <f>MONTH(A7403)</f>
        <v/>
      </c>
      <c r="L7403" s="4">
        <f>DAY(A7403)</f>
        <v/>
      </c>
      <c r="M7403" s="4">
        <f>HOUR(A7403)</f>
        <v/>
      </c>
      <c r="N7403" s="4">
        <f>CONCATENATE(K7403,"-",L7403,"-",M7403)</f>
        <v/>
      </c>
      <c r="O7403" s="4">
        <f>C7403</f>
        <v/>
      </c>
    </row>
    <row r="7404" ht="14.25" customHeight="1">
      <c r="K7404" s="4">
        <f>MONTH(A7404)</f>
        <v/>
      </c>
      <c r="L7404" s="4">
        <f>DAY(A7404)</f>
        <v/>
      </c>
      <c r="M7404" s="4">
        <f>HOUR(A7404)</f>
        <v/>
      </c>
      <c r="N7404" s="4">
        <f>CONCATENATE(K7404,"-",L7404,"-",M7404)</f>
        <v/>
      </c>
      <c r="O7404" s="4">
        <f>C7404</f>
        <v/>
      </c>
    </row>
    <row r="7405" ht="14.25" customHeight="1">
      <c r="K7405" s="4">
        <f>MONTH(A7405)</f>
        <v/>
      </c>
      <c r="L7405" s="4">
        <f>DAY(A7405)</f>
        <v/>
      </c>
      <c r="M7405" s="4">
        <f>HOUR(A7405)</f>
        <v/>
      </c>
      <c r="N7405" s="4">
        <f>CONCATENATE(K7405,"-",L7405,"-",M7405)</f>
        <v/>
      </c>
      <c r="O7405" s="4">
        <f>C7405</f>
        <v/>
      </c>
    </row>
    <row r="7406" ht="14.25" customHeight="1">
      <c r="K7406" s="4">
        <f>MONTH(A7406)</f>
        <v/>
      </c>
      <c r="L7406" s="4">
        <f>DAY(A7406)</f>
        <v/>
      </c>
      <c r="M7406" s="4">
        <f>HOUR(A7406)</f>
        <v/>
      </c>
      <c r="N7406" s="4">
        <f>CONCATENATE(K7406,"-",L7406,"-",M7406)</f>
        <v/>
      </c>
      <c r="O7406" s="4">
        <f>C7406</f>
        <v/>
      </c>
    </row>
    <row r="7407" ht="14.25" customHeight="1">
      <c r="K7407" s="4">
        <f>MONTH(A7407)</f>
        <v/>
      </c>
      <c r="L7407" s="4">
        <f>DAY(A7407)</f>
        <v/>
      </c>
      <c r="M7407" s="4">
        <f>HOUR(A7407)</f>
        <v/>
      </c>
      <c r="N7407" s="4">
        <f>CONCATENATE(K7407,"-",L7407,"-",M7407)</f>
        <v/>
      </c>
      <c r="O7407" s="4">
        <f>C7407</f>
        <v/>
      </c>
    </row>
    <row r="7408" ht="14.25" customHeight="1">
      <c r="K7408" s="4">
        <f>MONTH(A7408)</f>
        <v/>
      </c>
      <c r="L7408" s="4">
        <f>DAY(A7408)</f>
        <v/>
      </c>
      <c r="M7408" s="4">
        <f>HOUR(A7408)</f>
        <v/>
      </c>
      <c r="N7408" s="4">
        <f>CONCATENATE(K7408,"-",L7408,"-",M7408)</f>
        <v/>
      </c>
      <c r="O7408" s="4">
        <f>C7408</f>
        <v/>
      </c>
    </row>
    <row r="7409" ht="14.25" customHeight="1">
      <c r="K7409" s="4">
        <f>MONTH(A7409)</f>
        <v/>
      </c>
      <c r="L7409" s="4">
        <f>DAY(A7409)</f>
        <v/>
      </c>
      <c r="M7409" s="4">
        <f>HOUR(A7409)</f>
        <v/>
      </c>
      <c r="N7409" s="4">
        <f>CONCATENATE(K7409,"-",L7409,"-",M7409)</f>
        <v/>
      </c>
      <c r="O7409" s="4">
        <f>C7409</f>
        <v/>
      </c>
    </row>
    <row r="7410" ht="14.25" customHeight="1">
      <c r="K7410" s="4">
        <f>MONTH(A7410)</f>
        <v/>
      </c>
      <c r="L7410" s="4">
        <f>DAY(A7410)</f>
        <v/>
      </c>
      <c r="M7410" s="4">
        <f>HOUR(A7410)</f>
        <v/>
      </c>
      <c r="N7410" s="4">
        <f>CONCATENATE(K7410,"-",L7410,"-",M7410)</f>
        <v/>
      </c>
      <c r="O7410" s="4">
        <f>C7410</f>
        <v/>
      </c>
    </row>
    <row r="7411" ht="14.25" customHeight="1">
      <c r="K7411" s="4">
        <f>MONTH(A7411)</f>
        <v/>
      </c>
      <c r="L7411" s="4">
        <f>DAY(A7411)</f>
        <v/>
      </c>
      <c r="M7411" s="4">
        <f>HOUR(A7411)</f>
        <v/>
      </c>
      <c r="N7411" s="4">
        <f>CONCATENATE(K7411,"-",L7411,"-",M7411)</f>
        <v/>
      </c>
      <c r="O7411" s="4">
        <f>C7411</f>
        <v/>
      </c>
    </row>
    <row r="7412" ht="14.25" customHeight="1">
      <c r="K7412" s="4">
        <f>MONTH(A7412)</f>
        <v/>
      </c>
      <c r="L7412" s="4">
        <f>DAY(A7412)</f>
        <v/>
      </c>
      <c r="M7412" s="4">
        <f>HOUR(A7412)</f>
        <v/>
      </c>
      <c r="N7412" s="4">
        <f>CONCATENATE(K7412,"-",L7412,"-",M7412)</f>
        <v/>
      </c>
      <c r="O7412" s="4">
        <f>C7412</f>
        <v/>
      </c>
    </row>
    <row r="7413" ht="14.25" customHeight="1">
      <c r="K7413" s="4">
        <f>MONTH(A7413)</f>
        <v/>
      </c>
      <c r="L7413" s="4">
        <f>DAY(A7413)</f>
        <v/>
      </c>
      <c r="M7413" s="4">
        <f>HOUR(A7413)</f>
        <v/>
      </c>
      <c r="N7413" s="4">
        <f>CONCATENATE(K7413,"-",L7413,"-",M7413)</f>
        <v/>
      </c>
      <c r="O7413" s="4">
        <f>C7413</f>
        <v/>
      </c>
    </row>
    <row r="7414" ht="14.25" customHeight="1">
      <c r="K7414" s="4">
        <f>MONTH(A7414)</f>
        <v/>
      </c>
      <c r="L7414" s="4">
        <f>DAY(A7414)</f>
        <v/>
      </c>
      <c r="M7414" s="4">
        <f>HOUR(A7414)</f>
        <v/>
      </c>
      <c r="N7414" s="4">
        <f>CONCATENATE(K7414,"-",L7414,"-",M7414)</f>
        <v/>
      </c>
      <c r="O7414" s="4">
        <f>C7414</f>
        <v/>
      </c>
    </row>
    <row r="7415" ht="14.25" customHeight="1">
      <c r="K7415" s="4">
        <f>MONTH(A7415)</f>
        <v/>
      </c>
      <c r="L7415" s="4">
        <f>DAY(A7415)</f>
        <v/>
      </c>
      <c r="M7415" s="4">
        <f>HOUR(A7415)</f>
        <v/>
      </c>
      <c r="N7415" s="4">
        <f>CONCATENATE(K7415,"-",L7415,"-",M7415)</f>
        <v/>
      </c>
      <c r="O7415" s="4">
        <f>C7415</f>
        <v/>
      </c>
    </row>
    <row r="7416" ht="14.25" customHeight="1">
      <c r="K7416" s="4">
        <f>MONTH(A7416)</f>
        <v/>
      </c>
      <c r="L7416" s="4">
        <f>DAY(A7416)</f>
        <v/>
      </c>
      <c r="M7416" s="4">
        <f>HOUR(A7416)</f>
        <v/>
      </c>
      <c r="N7416" s="4">
        <f>CONCATENATE(K7416,"-",L7416,"-",M7416)</f>
        <v/>
      </c>
      <c r="O7416" s="4">
        <f>C7416</f>
        <v/>
      </c>
    </row>
    <row r="7417" ht="14.25" customHeight="1">
      <c r="K7417" s="4">
        <f>MONTH(A7417)</f>
        <v/>
      </c>
      <c r="L7417" s="4">
        <f>DAY(A7417)</f>
        <v/>
      </c>
      <c r="M7417" s="4">
        <f>HOUR(A7417)</f>
        <v/>
      </c>
      <c r="N7417" s="4">
        <f>CONCATENATE(K7417,"-",L7417,"-",M7417)</f>
        <v/>
      </c>
      <c r="O7417" s="4">
        <f>C7417</f>
        <v/>
      </c>
    </row>
    <row r="7418" ht="14.25" customHeight="1">
      <c r="K7418" s="4">
        <f>MONTH(A7418)</f>
        <v/>
      </c>
      <c r="L7418" s="4">
        <f>DAY(A7418)</f>
        <v/>
      </c>
      <c r="M7418" s="4">
        <f>HOUR(A7418)</f>
        <v/>
      </c>
      <c r="N7418" s="4">
        <f>CONCATENATE(K7418,"-",L7418,"-",M7418)</f>
        <v/>
      </c>
      <c r="O7418" s="4">
        <f>C7418</f>
        <v/>
      </c>
    </row>
    <row r="7419" ht="14.25" customHeight="1">
      <c r="K7419" s="4">
        <f>MONTH(A7419)</f>
        <v/>
      </c>
      <c r="L7419" s="4">
        <f>DAY(A7419)</f>
        <v/>
      </c>
      <c r="M7419" s="4">
        <f>HOUR(A7419)</f>
        <v/>
      </c>
      <c r="N7419" s="4">
        <f>CONCATENATE(K7419,"-",L7419,"-",M7419)</f>
        <v/>
      </c>
      <c r="O7419" s="4">
        <f>C7419</f>
        <v/>
      </c>
    </row>
    <row r="7420" ht="14.25" customHeight="1">
      <c r="K7420" s="4">
        <f>MONTH(A7420)</f>
        <v/>
      </c>
      <c r="L7420" s="4">
        <f>DAY(A7420)</f>
        <v/>
      </c>
      <c r="M7420" s="4">
        <f>HOUR(A7420)</f>
        <v/>
      </c>
      <c r="N7420" s="4">
        <f>CONCATENATE(K7420,"-",L7420,"-",M7420)</f>
        <v/>
      </c>
      <c r="O7420" s="4">
        <f>C7420</f>
        <v/>
      </c>
    </row>
    <row r="7421" ht="14.25" customHeight="1">
      <c r="K7421" s="4">
        <f>MONTH(A7421)</f>
        <v/>
      </c>
      <c r="L7421" s="4">
        <f>DAY(A7421)</f>
        <v/>
      </c>
      <c r="M7421" s="4">
        <f>HOUR(A7421)</f>
        <v/>
      </c>
      <c r="N7421" s="4">
        <f>CONCATENATE(K7421,"-",L7421,"-",M7421)</f>
        <v/>
      </c>
      <c r="O7421" s="4">
        <f>C7421</f>
        <v/>
      </c>
    </row>
    <row r="7422" ht="14.25" customHeight="1">
      <c r="K7422" s="4">
        <f>MONTH(A7422)</f>
        <v/>
      </c>
      <c r="L7422" s="4">
        <f>DAY(A7422)</f>
        <v/>
      </c>
      <c r="M7422" s="4">
        <f>HOUR(A7422)</f>
        <v/>
      </c>
      <c r="N7422" s="4">
        <f>CONCATENATE(K7422,"-",L7422,"-",M7422)</f>
        <v/>
      </c>
      <c r="O7422" s="4">
        <f>C7422</f>
        <v/>
      </c>
    </row>
    <row r="7423" ht="14.25" customHeight="1">
      <c r="K7423" s="4">
        <f>MONTH(A7423)</f>
        <v/>
      </c>
      <c r="L7423" s="4">
        <f>DAY(A7423)</f>
        <v/>
      </c>
      <c r="M7423" s="4">
        <f>HOUR(A7423)</f>
        <v/>
      </c>
      <c r="N7423" s="4">
        <f>CONCATENATE(K7423,"-",L7423,"-",M7423)</f>
        <v/>
      </c>
      <c r="O7423" s="4">
        <f>C7423</f>
        <v/>
      </c>
    </row>
    <row r="7424" ht="14.25" customHeight="1">
      <c r="K7424" s="4">
        <f>MONTH(A7424)</f>
        <v/>
      </c>
      <c r="L7424" s="4">
        <f>DAY(A7424)</f>
        <v/>
      </c>
      <c r="M7424" s="4">
        <f>HOUR(A7424)</f>
        <v/>
      </c>
      <c r="N7424" s="4">
        <f>CONCATENATE(K7424,"-",L7424,"-",M7424)</f>
        <v/>
      </c>
      <c r="O7424" s="4">
        <f>C7424</f>
        <v/>
      </c>
    </row>
    <row r="7425" ht="14.25" customHeight="1">
      <c r="K7425" s="4">
        <f>MONTH(A7425)</f>
        <v/>
      </c>
      <c r="L7425" s="4">
        <f>DAY(A7425)</f>
        <v/>
      </c>
      <c r="M7425" s="4">
        <f>HOUR(A7425)</f>
        <v/>
      </c>
      <c r="N7425" s="4">
        <f>CONCATENATE(K7425,"-",L7425,"-",M7425)</f>
        <v/>
      </c>
      <c r="O7425" s="4">
        <f>C7425</f>
        <v/>
      </c>
    </row>
    <row r="7426" ht="14.25" customHeight="1">
      <c r="K7426" s="4">
        <f>MONTH(A7426)</f>
        <v/>
      </c>
      <c r="L7426" s="4">
        <f>DAY(A7426)</f>
        <v/>
      </c>
      <c r="M7426" s="4">
        <f>HOUR(A7426)</f>
        <v/>
      </c>
      <c r="N7426" s="4">
        <f>CONCATENATE(K7426,"-",L7426,"-",M7426)</f>
        <v/>
      </c>
      <c r="O7426" s="4">
        <f>C7426</f>
        <v/>
      </c>
    </row>
    <row r="7427" ht="14.25" customHeight="1">
      <c r="K7427" s="4">
        <f>MONTH(A7427)</f>
        <v/>
      </c>
      <c r="L7427" s="4">
        <f>DAY(A7427)</f>
        <v/>
      </c>
      <c r="M7427" s="4">
        <f>HOUR(A7427)</f>
        <v/>
      </c>
      <c r="N7427" s="4">
        <f>CONCATENATE(K7427,"-",L7427,"-",M7427)</f>
        <v/>
      </c>
      <c r="O7427" s="4">
        <f>C7427</f>
        <v/>
      </c>
    </row>
    <row r="7428" ht="14.25" customHeight="1">
      <c r="K7428" s="4">
        <f>MONTH(A7428)</f>
        <v/>
      </c>
      <c r="L7428" s="4">
        <f>DAY(A7428)</f>
        <v/>
      </c>
      <c r="M7428" s="4">
        <f>HOUR(A7428)</f>
        <v/>
      </c>
      <c r="N7428" s="4">
        <f>CONCATENATE(K7428,"-",L7428,"-",M7428)</f>
        <v/>
      </c>
      <c r="O7428" s="4">
        <f>C7428</f>
        <v/>
      </c>
    </row>
    <row r="7429" ht="14.25" customHeight="1">
      <c r="K7429" s="4">
        <f>MONTH(A7429)</f>
        <v/>
      </c>
      <c r="L7429" s="4">
        <f>DAY(A7429)</f>
        <v/>
      </c>
      <c r="M7429" s="4">
        <f>HOUR(A7429)</f>
        <v/>
      </c>
      <c r="N7429" s="4">
        <f>CONCATENATE(K7429,"-",L7429,"-",M7429)</f>
        <v/>
      </c>
      <c r="O7429" s="4">
        <f>C7429</f>
        <v/>
      </c>
    </row>
    <row r="7430" ht="14.25" customHeight="1">
      <c r="K7430" s="4">
        <f>MONTH(A7430)</f>
        <v/>
      </c>
      <c r="L7430" s="4">
        <f>DAY(A7430)</f>
        <v/>
      </c>
      <c r="M7430" s="4">
        <f>HOUR(A7430)</f>
        <v/>
      </c>
      <c r="N7430" s="4">
        <f>CONCATENATE(K7430,"-",L7430,"-",M7430)</f>
        <v/>
      </c>
      <c r="O7430" s="4">
        <f>C7430</f>
        <v/>
      </c>
    </row>
    <row r="7431" ht="14.25" customHeight="1">
      <c r="K7431" s="4">
        <f>MONTH(A7431)</f>
        <v/>
      </c>
      <c r="L7431" s="4">
        <f>DAY(A7431)</f>
        <v/>
      </c>
      <c r="M7431" s="4">
        <f>HOUR(A7431)</f>
        <v/>
      </c>
      <c r="N7431" s="4">
        <f>CONCATENATE(K7431,"-",L7431,"-",M7431)</f>
        <v/>
      </c>
      <c r="O7431" s="4">
        <f>C7431</f>
        <v/>
      </c>
    </row>
    <row r="7432" ht="14.25" customHeight="1">
      <c r="K7432" s="4">
        <f>MONTH(A7432)</f>
        <v/>
      </c>
      <c r="L7432" s="4">
        <f>DAY(A7432)</f>
        <v/>
      </c>
      <c r="M7432" s="4">
        <f>HOUR(A7432)</f>
        <v/>
      </c>
      <c r="N7432" s="4">
        <f>CONCATENATE(K7432,"-",L7432,"-",M7432)</f>
        <v/>
      </c>
      <c r="O7432" s="4">
        <f>C7432</f>
        <v/>
      </c>
    </row>
    <row r="7433" ht="14.25" customHeight="1">
      <c r="K7433" s="4">
        <f>MONTH(A7433)</f>
        <v/>
      </c>
      <c r="L7433" s="4">
        <f>DAY(A7433)</f>
        <v/>
      </c>
      <c r="M7433" s="4">
        <f>HOUR(A7433)</f>
        <v/>
      </c>
      <c r="N7433" s="4">
        <f>CONCATENATE(K7433,"-",L7433,"-",M7433)</f>
        <v/>
      </c>
      <c r="O7433" s="4">
        <f>C7433</f>
        <v/>
      </c>
    </row>
    <row r="7434" ht="14.25" customHeight="1">
      <c r="K7434" s="4">
        <f>MONTH(A7434)</f>
        <v/>
      </c>
      <c r="L7434" s="4">
        <f>DAY(A7434)</f>
        <v/>
      </c>
      <c r="M7434" s="4">
        <f>HOUR(A7434)</f>
        <v/>
      </c>
      <c r="N7434" s="4">
        <f>CONCATENATE(K7434,"-",L7434,"-",M7434)</f>
        <v/>
      </c>
      <c r="O7434" s="4">
        <f>C7434</f>
        <v/>
      </c>
    </row>
    <row r="7435" ht="14.25" customHeight="1">
      <c r="K7435" s="4">
        <f>MONTH(A7435)</f>
        <v/>
      </c>
      <c r="L7435" s="4">
        <f>DAY(A7435)</f>
        <v/>
      </c>
      <c r="M7435" s="4">
        <f>HOUR(A7435)</f>
        <v/>
      </c>
      <c r="N7435" s="4">
        <f>CONCATENATE(K7435,"-",L7435,"-",M7435)</f>
        <v/>
      </c>
      <c r="O7435" s="4">
        <f>C7435</f>
        <v/>
      </c>
    </row>
    <row r="7436" ht="14.25" customHeight="1">
      <c r="K7436" s="4">
        <f>MONTH(A7436)</f>
        <v/>
      </c>
      <c r="L7436" s="4">
        <f>DAY(A7436)</f>
        <v/>
      </c>
      <c r="M7436" s="4">
        <f>HOUR(A7436)</f>
        <v/>
      </c>
      <c r="N7436" s="4">
        <f>CONCATENATE(K7436,"-",L7436,"-",M7436)</f>
        <v/>
      </c>
      <c r="O7436" s="4">
        <f>C7436</f>
        <v/>
      </c>
    </row>
    <row r="7437" ht="14.25" customHeight="1">
      <c r="K7437" s="4">
        <f>MONTH(A7437)</f>
        <v/>
      </c>
      <c r="L7437" s="4">
        <f>DAY(A7437)</f>
        <v/>
      </c>
      <c r="M7437" s="4">
        <f>HOUR(A7437)</f>
        <v/>
      </c>
      <c r="N7437" s="4">
        <f>CONCATENATE(K7437,"-",L7437,"-",M7437)</f>
        <v/>
      </c>
      <c r="O7437" s="4">
        <f>C7437</f>
        <v/>
      </c>
    </row>
    <row r="7438" ht="14.25" customHeight="1">
      <c r="K7438" s="4">
        <f>MONTH(A7438)</f>
        <v/>
      </c>
      <c r="L7438" s="4">
        <f>DAY(A7438)</f>
        <v/>
      </c>
      <c r="M7438" s="4">
        <f>HOUR(A7438)</f>
        <v/>
      </c>
      <c r="N7438" s="4">
        <f>CONCATENATE(K7438,"-",L7438,"-",M7438)</f>
        <v/>
      </c>
      <c r="O7438" s="4">
        <f>C7438</f>
        <v/>
      </c>
    </row>
    <row r="7439" ht="14.25" customHeight="1">
      <c r="K7439" s="4">
        <f>MONTH(A7439)</f>
        <v/>
      </c>
      <c r="L7439" s="4">
        <f>DAY(A7439)</f>
        <v/>
      </c>
      <c r="M7439" s="4">
        <f>HOUR(A7439)</f>
        <v/>
      </c>
      <c r="N7439" s="4">
        <f>CONCATENATE(K7439,"-",L7439,"-",M7439)</f>
        <v/>
      </c>
      <c r="O7439" s="4">
        <f>C7439</f>
        <v/>
      </c>
    </row>
    <row r="7440" ht="14.25" customHeight="1">
      <c r="K7440" s="4">
        <f>MONTH(A7440)</f>
        <v/>
      </c>
      <c r="L7440" s="4">
        <f>DAY(A7440)</f>
        <v/>
      </c>
      <c r="M7440" s="4">
        <f>HOUR(A7440)</f>
        <v/>
      </c>
      <c r="N7440" s="4">
        <f>CONCATENATE(K7440,"-",L7440,"-",M7440)</f>
        <v/>
      </c>
      <c r="O7440" s="4">
        <f>C7440</f>
        <v/>
      </c>
    </row>
    <row r="7441" ht="14.25" customHeight="1">
      <c r="K7441" s="4">
        <f>MONTH(A7441)</f>
        <v/>
      </c>
      <c r="L7441" s="4">
        <f>DAY(A7441)</f>
        <v/>
      </c>
      <c r="M7441" s="4">
        <f>HOUR(A7441)</f>
        <v/>
      </c>
      <c r="N7441" s="4">
        <f>CONCATENATE(K7441,"-",L7441,"-",M7441)</f>
        <v/>
      </c>
      <c r="O7441" s="4">
        <f>C7441</f>
        <v/>
      </c>
    </row>
    <row r="7442" ht="14.25" customHeight="1">
      <c r="K7442" s="4">
        <f>MONTH(A7442)</f>
        <v/>
      </c>
      <c r="L7442" s="4">
        <f>DAY(A7442)</f>
        <v/>
      </c>
      <c r="M7442" s="4">
        <f>HOUR(A7442)</f>
        <v/>
      </c>
      <c r="N7442" s="4">
        <f>CONCATENATE(K7442,"-",L7442,"-",M7442)</f>
        <v/>
      </c>
      <c r="O7442" s="4">
        <f>C7442</f>
        <v/>
      </c>
    </row>
    <row r="7443" ht="14.25" customHeight="1">
      <c r="K7443" s="4">
        <f>MONTH(A7443)</f>
        <v/>
      </c>
      <c r="L7443" s="4">
        <f>DAY(A7443)</f>
        <v/>
      </c>
      <c r="M7443" s="4">
        <f>HOUR(A7443)</f>
        <v/>
      </c>
      <c r="N7443" s="4">
        <f>CONCATENATE(K7443,"-",L7443,"-",M7443)</f>
        <v/>
      </c>
      <c r="O7443" s="4">
        <f>C7443</f>
        <v/>
      </c>
    </row>
    <row r="7444" ht="14.25" customHeight="1">
      <c r="K7444" s="4">
        <f>MONTH(A7444)</f>
        <v/>
      </c>
      <c r="L7444" s="4">
        <f>DAY(A7444)</f>
        <v/>
      </c>
      <c r="M7444" s="4">
        <f>HOUR(A7444)</f>
        <v/>
      </c>
      <c r="N7444" s="4">
        <f>CONCATENATE(K7444,"-",L7444,"-",M7444)</f>
        <v/>
      </c>
      <c r="O7444" s="4">
        <f>C7444</f>
        <v/>
      </c>
    </row>
    <row r="7445" ht="14.25" customHeight="1">
      <c r="K7445" s="4">
        <f>MONTH(A7445)</f>
        <v/>
      </c>
      <c r="L7445" s="4">
        <f>DAY(A7445)</f>
        <v/>
      </c>
      <c r="M7445" s="4">
        <f>HOUR(A7445)</f>
        <v/>
      </c>
      <c r="N7445" s="4">
        <f>CONCATENATE(K7445,"-",L7445,"-",M7445)</f>
        <v/>
      </c>
      <c r="O7445" s="4">
        <f>C7445</f>
        <v/>
      </c>
    </row>
    <row r="7446" ht="14.25" customHeight="1">
      <c r="K7446" s="4">
        <f>MONTH(A7446)</f>
        <v/>
      </c>
      <c r="L7446" s="4">
        <f>DAY(A7446)</f>
        <v/>
      </c>
      <c r="M7446" s="4">
        <f>HOUR(A7446)</f>
        <v/>
      </c>
      <c r="N7446" s="4">
        <f>CONCATENATE(K7446,"-",L7446,"-",M7446)</f>
        <v/>
      </c>
      <c r="O7446" s="4">
        <f>C7446</f>
        <v/>
      </c>
    </row>
    <row r="7447" ht="14.25" customHeight="1">
      <c r="K7447" s="4">
        <f>MONTH(A7447)</f>
        <v/>
      </c>
      <c r="L7447" s="4">
        <f>DAY(A7447)</f>
        <v/>
      </c>
      <c r="M7447" s="4">
        <f>HOUR(A7447)</f>
        <v/>
      </c>
      <c r="N7447" s="4">
        <f>CONCATENATE(K7447,"-",L7447,"-",M7447)</f>
        <v/>
      </c>
      <c r="O7447" s="4">
        <f>C7447</f>
        <v/>
      </c>
    </row>
    <row r="7448" ht="14.25" customHeight="1">
      <c r="K7448" s="4">
        <f>MONTH(A7448)</f>
        <v/>
      </c>
      <c r="L7448" s="4">
        <f>DAY(A7448)</f>
        <v/>
      </c>
      <c r="M7448" s="4">
        <f>HOUR(A7448)</f>
        <v/>
      </c>
      <c r="N7448" s="4">
        <f>CONCATENATE(K7448,"-",L7448,"-",M7448)</f>
        <v/>
      </c>
      <c r="O7448" s="4">
        <f>C7448</f>
        <v/>
      </c>
    </row>
    <row r="7449" ht="14.25" customHeight="1">
      <c r="K7449" s="4">
        <f>MONTH(A7449)</f>
        <v/>
      </c>
      <c r="L7449" s="4">
        <f>DAY(A7449)</f>
        <v/>
      </c>
      <c r="M7449" s="4">
        <f>HOUR(A7449)</f>
        <v/>
      </c>
      <c r="N7449" s="4">
        <f>CONCATENATE(K7449,"-",L7449,"-",M7449)</f>
        <v/>
      </c>
      <c r="O7449" s="4">
        <f>C7449</f>
        <v/>
      </c>
    </row>
    <row r="7450" ht="14.25" customHeight="1">
      <c r="K7450" s="4">
        <f>MONTH(A7450)</f>
        <v/>
      </c>
      <c r="L7450" s="4">
        <f>DAY(A7450)</f>
        <v/>
      </c>
      <c r="M7450" s="4">
        <f>HOUR(A7450)</f>
        <v/>
      </c>
      <c r="N7450" s="4">
        <f>CONCATENATE(K7450,"-",L7450,"-",M7450)</f>
        <v/>
      </c>
      <c r="O7450" s="4">
        <f>C7450</f>
        <v/>
      </c>
    </row>
    <row r="7451" ht="14.25" customHeight="1">
      <c r="K7451" s="4">
        <f>MONTH(A7451)</f>
        <v/>
      </c>
      <c r="L7451" s="4">
        <f>DAY(A7451)</f>
        <v/>
      </c>
      <c r="M7451" s="4">
        <f>HOUR(A7451)</f>
        <v/>
      </c>
      <c r="N7451" s="4">
        <f>CONCATENATE(K7451,"-",L7451,"-",M7451)</f>
        <v/>
      </c>
      <c r="O7451" s="4">
        <f>C7451</f>
        <v/>
      </c>
    </row>
    <row r="7452" ht="14.25" customHeight="1">
      <c r="K7452" s="4">
        <f>MONTH(A7452)</f>
        <v/>
      </c>
      <c r="L7452" s="4">
        <f>DAY(A7452)</f>
        <v/>
      </c>
      <c r="M7452" s="4">
        <f>HOUR(A7452)</f>
        <v/>
      </c>
      <c r="N7452" s="4">
        <f>CONCATENATE(K7452,"-",L7452,"-",M7452)</f>
        <v/>
      </c>
      <c r="O7452" s="4">
        <f>C7452</f>
        <v/>
      </c>
    </row>
    <row r="7453" ht="14.25" customHeight="1">
      <c r="K7453" s="4">
        <f>MONTH(A7453)</f>
        <v/>
      </c>
      <c r="L7453" s="4">
        <f>DAY(A7453)</f>
        <v/>
      </c>
      <c r="M7453" s="4">
        <f>HOUR(A7453)</f>
        <v/>
      </c>
      <c r="N7453" s="4">
        <f>CONCATENATE(K7453,"-",L7453,"-",M7453)</f>
        <v/>
      </c>
      <c r="O7453" s="4">
        <f>C7453</f>
        <v/>
      </c>
    </row>
    <row r="7454" ht="14.25" customHeight="1">
      <c r="K7454" s="4">
        <f>MONTH(A7454)</f>
        <v/>
      </c>
      <c r="L7454" s="4">
        <f>DAY(A7454)</f>
        <v/>
      </c>
      <c r="M7454" s="4">
        <f>HOUR(A7454)</f>
        <v/>
      </c>
      <c r="N7454" s="4">
        <f>CONCATENATE(K7454,"-",L7454,"-",M7454)</f>
        <v/>
      </c>
      <c r="O7454" s="4">
        <f>C7454</f>
        <v/>
      </c>
    </row>
    <row r="7455" ht="14.25" customHeight="1">
      <c r="K7455" s="4">
        <f>MONTH(A7455)</f>
        <v/>
      </c>
      <c r="L7455" s="4">
        <f>DAY(A7455)</f>
        <v/>
      </c>
      <c r="M7455" s="4">
        <f>HOUR(A7455)</f>
        <v/>
      </c>
      <c r="N7455" s="4">
        <f>CONCATENATE(K7455,"-",L7455,"-",M7455)</f>
        <v/>
      </c>
      <c r="O7455" s="4">
        <f>C7455</f>
        <v/>
      </c>
    </row>
    <row r="7456" ht="14.25" customHeight="1">
      <c r="K7456" s="4">
        <f>MONTH(A7456)</f>
        <v/>
      </c>
      <c r="L7456" s="4">
        <f>DAY(A7456)</f>
        <v/>
      </c>
      <c r="M7456" s="4">
        <f>HOUR(A7456)</f>
        <v/>
      </c>
      <c r="N7456" s="4">
        <f>CONCATENATE(K7456,"-",L7456,"-",M7456)</f>
        <v/>
      </c>
      <c r="O7456" s="4">
        <f>C7456</f>
        <v/>
      </c>
    </row>
    <row r="7457" ht="14.25" customHeight="1">
      <c r="K7457" s="4">
        <f>MONTH(A7457)</f>
        <v/>
      </c>
      <c r="L7457" s="4">
        <f>DAY(A7457)</f>
        <v/>
      </c>
      <c r="M7457" s="4">
        <f>HOUR(A7457)</f>
        <v/>
      </c>
      <c r="N7457" s="4">
        <f>CONCATENATE(K7457,"-",L7457,"-",M7457)</f>
        <v/>
      </c>
      <c r="O7457" s="4">
        <f>C7457</f>
        <v/>
      </c>
    </row>
    <row r="7458" ht="14.25" customHeight="1">
      <c r="K7458" s="4">
        <f>MONTH(A7458)</f>
        <v/>
      </c>
      <c r="L7458" s="4">
        <f>DAY(A7458)</f>
        <v/>
      </c>
      <c r="M7458" s="4">
        <f>HOUR(A7458)</f>
        <v/>
      </c>
      <c r="N7458" s="4">
        <f>CONCATENATE(K7458,"-",L7458,"-",M7458)</f>
        <v/>
      </c>
      <c r="O7458" s="4">
        <f>C7458</f>
        <v/>
      </c>
    </row>
    <row r="7459" ht="14.25" customHeight="1">
      <c r="K7459" s="4">
        <f>MONTH(A7459)</f>
        <v/>
      </c>
      <c r="L7459" s="4">
        <f>DAY(A7459)</f>
        <v/>
      </c>
      <c r="M7459" s="4">
        <f>HOUR(A7459)</f>
        <v/>
      </c>
      <c r="N7459" s="4">
        <f>CONCATENATE(K7459,"-",L7459,"-",M7459)</f>
        <v/>
      </c>
      <c r="O7459" s="4">
        <f>C7459</f>
        <v/>
      </c>
    </row>
    <row r="7460" ht="14.25" customHeight="1">
      <c r="K7460" s="4">
        <f>MONTH(A7460)</f>
        <v/>
      </c>
      <c r="L7460" s="4">
        <f>DAY(A7460)</f>
        <v/>
      </c>
      <c r="M7460" s="4">
        <f>HOUR(A7460)</f>
        <v/>
      </c>
      <c r="N7460" s="4">
        <f>CONCATENATE(K7460,"-",L7460,"-",M7460)</f>
        <v/>
      </c>
      <c r="O7460" s="4">
        <f>C7460</f>
        <v/>
      </c>
    </row>
    <row r="7461" ht="14.25" customHeight="1">
      <c r="K7461" s="4">
        <f>MONTH(A7461)</f>
        <v/>
      </c>
      <c r="L7461" s="4">
        <f>DAY(A7461)</f>
        <v/>
      </c>
      <c r="M7461" s="4">
        <f>HOUR(A7461)</f>
        <v/>
      </c>
      <c r="N7461" s="4">
        <f>CONCATENATE(K7461,"-",L7461,"-",M7461)</f>
        <v/>
      </c>
      <c r="O7461" s="4">
        <f>C7461</f>
        <v/>
      </c>
    </row>
    <row r="7462" ht="14.25" customHeight="1">
      <c r="K7462" s="4">
        <f>MONTH(A7462)</f>
        <v/>
      </c>
      <c r="L7462" s="4">
        <f>DAY(A7462)</f>
        <v/>
      </c>
      <c r="M7462" s="4">
        <f>HOUR(A7462)</f>
        <v/>
      </c>
      <c r="N7462" s="4">
        <f>CONCATENATE(K7462,"-",L7462,"-",M7462)</f>
        <v/>
      </c>
      <c r="O7462" s="4">
        <f>C7462</f>
        <v/>
      </c>
    </row>
    <row r="7463" ht="14.25" customHeight="1">
      <c r="K7463" s="4">
        <f>MONTH(A7463)</f>
        <v/>
      </c>
      <c r="L7463" s="4">
        <f>DAY(A7463)</f>
        <v/>
      </c>
      <c r="M7463" s="4">
        <f>HOUR(A7463)</f>
        <v/>
      </c>
      <c r="N7463" s="4">
        <f>CONCATENATE(K7463,"-",L7463,"-",M7463)</f>
        <v/>
      </c>
      <c r="O7463" s="4">
        <f>C7463</f>
        <v/>
      </c>
    </row>
    <row r="7464" ht="14.25" customHeight="1">
      <c r="K7464" s="4">
        <f>MONTH(A7464)</f>
        <v/>
      </c>
      <c r="L7464" s="4">
        <f>DAY(A7464)</f>
        <v/>
      </c>
      <c r="M7464" s="4">
        <f>HOUR(A7464)</f>
        <v/>
      </c>
      <c r="N7464" s="4">
        <f>CONCATENATE(K7464,"-",L7464,"-",M7464)</f>
        <v/>
      </c>
      <c r="O7464" s="4">
        <f>C7464</f>
        <v/>
      </c>
    </row>
    <row r="7465" ht="14.25" customHeight="1">
      <c r="K7465" s="4">
        <f>MONTH(A7465)</f>
        <v/>
      </c>
      <c r="L7465" s="4">
        <f>DAY(A7465)</f>
        <v/>
      </c>
      <c r="M7465" s="4">
        <f>HOUR(A7465)</f>
        <v/>
      </c>
      <c r="N7465" s="4">
        <f>CONCATENATE(K7465,"-",L7465,"-",M7465)</f>
        <v/>
      </c>
      <c r="O7465" s="4">
        <f>C7465</f>
        <v/>
      </c>
    </row>
    <row r="7466" ht="14.25" customHeight="1">
      <c r="K7466" s="4">
        <f>MONTH(A7466)</f>
        <v/>
      </c>
      <c r="L7466" s="4">
        <f>DAY(A7466)</f>
        <v/>
      </c>
      <c r="M7466" s="4">
        <f>HOUR(A7466)</f>
        <v/>
      </c>
      <c r="N7466" s="4">
        <f>CONCATENATE(K7466,"-",L7466,"-",M7466)</f>
        <v/>
      </c>
      <c r="O7466" s="4">
        <f>C7466</f>
        <v/>
      </c>
    </row>
    <row r="7467" ht="14.25" customHeight="1">
      <c r="K7467" s="4">
        <f>MONTH(A7467)</f>
        <v/>
      </c>
      <c r="L7467" s="4">
        <f>DAY(A7467)</f>
        <v/>
      </c>
      <c r="M7467" s="4">
        <f>HOUR(A7467)</f>
        <v/>
      </c>
      <c r="N7467" s="4">
        <f>CONCATENATE(K7467,"-",L7467,"-",M7467)</f>
        <v/>
      </c>
      <c r="O7467" s="4">
        <f>C7467</f>
        <v/>
      </c>
    </row>
    <row r="7468" ht="14.25" customHeight="1">
      <c r="K7468" s="4">
        <f>MONTH(A7468)</f>
        <v/>
      </c>
      <c r="L7468" s="4">
        <f>DAY(A7468)</f>
        <v/>
      </c>
      <c r="M7468" s="4">
        <f>HOUR(A7468)</f>
        <v/>
      </c>
      <c r="N7468" s="4">
        <f>CONCATENATE(K7468,"-",L7468,"-",M7468)</f>
        <v/>
      </c>
      <c r="O7468" s="4">
        <f>C7468</f>
        <v/>
      </c>
    </row>
    <row r="7469" ht="14.25" customHeight="1">
      <c r="K7469" s="4">
        <f>MONTH(A7469)</f>
        <v/>
      </c>
      <c r="L7469" s="4">
        <f>DAY(A7469)</f>
        <v/>
      </c>
      <c r="M7469" s="4">
        <f>HOUR(A7469)</f>
        <v/>
      </c>
      <c r="N7469" s="4">
        <f>CONCATENATE(K7469,"-",L7469,"-",M7469)</f>
        <v/>
      </c>
      <c r="O7469" s="4">
        <f>C7469</f>
        <v/>
      </c>
    </row>
    <row r="7470" ht="14.25" customHeight="1">
      <c r="K7470" s="4">
        <f>MONTH(A7470)</f>
        <v/>
      </c>
      <c r="L7470" s="4">
        <f>DAY(A7470)</f>
        <v/>
      </c>
      <c r="M7470" s="4">
        <f>HOUR(A7470)</f>
        <v/>
      </c>
      <c r="N7470" s="4">
        <f>CONCATENATE(K7470,"-",L7470,"-",M7470)</f>
        <v/>
      </c>
      <c r="O7470" s="4">
        <f>C7470</f>
        <v/>
      </c>
    </row>
    <row r="7471" ht="14.25" customHeight="1">
      <c r="K7471" s="4">
        <f>MONTH(A7471)</f>
        <v/>
      </c>
      <c r="L7471" s="4">
        <f>DAY(A7471)</f>
        <v/>
      </c>
      <c r="M7471" s="4">
        <f>HOUR(A7471)</f>
        <v/>
      </c>
      <c r="N7471" s="4">
        <f>CONCATENATE(K7471,"-",L7471,"-",M7471)</f>
        <v/>
      </c>
      <c r="O7471" s="4">
        <f>C7471</f>
        <v/>
      </c>
    </row>
    <row r="7472" ht="14.25" customHeight="1">
      <c r="K7472" s="4">
        <f>MONTH(A7472)</f>
        <v/>
      </c>
      <c r="L7472" s="4">
        <f>DAY(A7472)</f>
        <v/>
      </c>
      <c r="M7472" s="4">
        <f>HOUR(A7472)</f>
        <v/>
      </c>
      <c r="N7472" s="4">
        <f>CONCATENATE(K7472,"-",L7472,"-",M7472)</f>
        <v/>
      </c>
      <c r="O7472" s="4">
        <f>C7472</f>
        <v/>
      </c>
    </row>
    <row r="7473" ht="14.25" customHeight="1">
      <c r="K7473" s="4">
        <f>MONTH(A7473)</f>
        <v/>
      </c>
      <c r="L7473" s="4">
        <f>DAY(A7473)</f>
        <v/>
      </c>
      <c r="M7473" s="4">
        <f>HOUR(A7473)</f>
        <v/>
      </c>
      <c r="N7473" s="4">
        <f>CONCATENATE(K7473,"-",L7473,"-",M7473)</f>
        <v/>
      </c>
      <c r="O7473" s="4">
        <f>C7473</f>
        <v/>
      </c>
    </row>
    <row r="7474" ht="14.25" customHeight="1">
      <c r="K7474" s="4">
        <f>MONTH(A7474)</f>
        <v/>
      </c>
      <c r="L7474" s="4">
        <f>DAY(A7474)</f>
        <v/>
      </c>
      <c r="M7474" s="4">
        <f>HOUR(A7474)</f>
        <v/>
      </c>
      <c r="N7474" s="4">
        <f>CONCATENATE(K7474,"-",L7474,"-",M7474)</f>
        <v/>
      </c>
      <c r="O7474" s="4">
        <f>C7474</f>
        <v/>
      </c>
    </row>
    <row r="7475" ht="14.25" customHeight="1">
      <c r="K7475" s="4">
        <f>MONTH(A7475)</f>
        <v/>
      </c>
      <c r="L7475" s="4">
        <f>DAY(A7475)</f>
        <v/>
      </c>
      <c r="M7475" s="4">
        <f>HOUR(A7475)</f>
        <v/>
      </c>
      <c r="N7475" s="4">
        <f>CONCATENATE(K7475,"-",L7475,"-",M7475)</f>
        <v/>
      </c>
      <c r="O7475" s="4">
        <f>C7475</f>
        <v/>
      </c>
    </row>
    <row r="7476" ht="14.25" customHeight="1">
      <c r="K7476" s="4">
        <f>MONTH(A7476)</f>
        <v/>
      </c>
      <c r="L7476" s="4">
        <f>DAY(A7476)</f>
        <v/>
      </c>
      <c r="M7476" s="4">
        <f>HOUR(A7476)</f>
        <v/>
      </c>
      <c r="N7476" s="4">
        <f>CONCATENATE(K7476,"-",L7476,"-",M7476)</f>
        <v/>
      </c>
      <c r="O7476" s="4">
        <f>C7476</f>
        <v/>
      </c>
    </row>
    <row r="7477" ht="14.25" customHeight="1">
      <c r="K7477" s="4">
        <f>MONTH(A7477)</f>
        <v/>
      </c>
      <c r="L7477" s="4">
        <f>DAY(A7477)</f>
        <v/>
      </c>
      <c r="M7477" s="4">
        <f>HOUR(A7477)</f>
        <v/>
      </c>
      <c r="N7477" s="4">
        <f>CONCATENATE(K7477,"-",L7477,"-",M7477)</f>
        <v/>
      </c>
      <c r="O7477" s="4">
        <f>C7477</f>
        <v/>
      </c>
    </row>
    <row r="7478" ht="14.25" customHeight="1">
      <c r="K7478" s="4">
        <f>MONTH(A7478)</f>
        <v/>
      </c>
      <c r="L7478" s="4">
        <f>DAY(A7478)</f>
        <v/>
      </c>
      <c r="M7478" s="4">
        <f>HOUR(A7478)</f>
        <v/>
      </c>
      <c r="N7478" s="4">
        <f>CONCATENATE(K7478,"-",L7478,"-",M7478)</f>
        <v/>
      </c>
      <c r="O7478" s="4">
        <f>C7478</f>
        <v/>
      </c>
    </row>
    <row r="7479" ht="14.25" customHeight="1">
      <c r="K7479" s="4">
        <f>MONTH(A7479)</f>
        <v/>
      </c>
      <c r="L7479" s="4">
        <f>DAY(A7479)</f>
        <v/>
      </c>
      <c r="M7479" s="4">
        <f>HOUR(A7479)</f>
        <v/>
      </c>
      <c r="N7479" s="4">
        <f>CONCATENATE(K7479,"-",L7479,"-",M7479)</f>
        <v/>
      </c>
      <c r="O7479" s="4">
        <f>C7479</f>
        <v/>
      </c>
    </row>
    <row r="7480" ht="14.25" customHeight="1">
      <c r="K7480" s="4">
        <f>MONTH(A7480)</f>
        <v/>
      </c>
      <c r="L7480" s="4">
        <f>DAY(A7480)</f>
        <v/>
      </c>
      <c r="M7480" s="4">
        <f>HOUR(A7480)</f>
        <v/>
      </c>
      <c r="N7480" s="4">
        <f>CONCATENATE(K7480,"-",L7480,"-",M7480)</f>
        <v/>
      </c>
      <c r="O7480" s="4">
        <f>C7480</f>
        <v/>
      </c>
    </row>
    <row r="7481" ht="14.25" customHeight="1">
      <c r="K7481" s="4">
        <f>MONTH(A7481)</f>
        <v/>
      </c>
      <c r="L7481" s="4">
        <f>DAY(A7481)</f>
        <v/>
      </c>
      <c r="M7481" s="4">
        <f>HOUR(A7481)</f>
        <v/>
      </c>
      <c r="N7481" s="4">
        <f>CONCATENATE(K7481,"-",L7481,"-",M7481)</f>
        <v/>
      </c>
      <c r="O7481" s="4">
        <f>C7481</f>
        <v/>
      </c>
    </row>
    <row r="7482" ht="14.25" customHeight="1">
      <c r="K7482" s="4">
        <f>MONTH(A7482)</f>
        <v/>
      </c>
      <c r="L7482" s="4">
        <f>DAY(A7482)</f>
        <v/>
      </c>
      <c r="M7482" s="4">
        <f>HOUR(A7482)</f>
        <v/>
      </c>
      <c r="N7482" s="4">
        <f>CONCATENATE(K7482,"-",L7482,"-",M7482)</f>
        <v/>
      </c>
      <c r="O7482" s="4">
        <f>C7482</f>
        <v/>
      </c>
    </row>
    <row r="7483" ht="14.25" customHeight="1">
      <c r="K7483" s="4">
        <f>MONTH(A7483)</f>
        <v/>
      </c>
      <c r="L7483" s="4">
        <f>DAY(A7483)</f>
        <v/>
      </c>
      <c r="M7483" s="4">
        <f>HOUR(A7483)</f>
        <v/>
      </c>
      <c r="N7483" s="4">
        <f>CONCATENATE(K7483,"-",L7483,"-",M7483)</f>
        <v/>
      </c>
      <c r="O7483" s="4">
        <f>C7483</f>
        <v/>
      </c>
    </row>
    <row r="7484" ht="14.25" customHeight="1">
      <c r="K7484" s="4">
        <f>MONTH(A7484)</f>
        <v/>
      </c>
      <c r="L7484" s="4">
        <f>DAY(A7484)</f>
        <v/>
      </c>
      <c r="M7484" s="4">
        <f>HOUR(A7484)</f>
        <v/>
      </c>
      <c r="N7484" s="4">
        <f>CONCATENATE(K7484,"-",L7484,"-",M7484)</f>
        <v/>
      </c>
      <c r="O7484" s="4">
        <f>C7484</f>
        <v/>
      </c>
    </row>
    <row r="7485" ht="14.25" customHeight="1">
      <c r="K7485" s="4">
        <f>MONTH(A7485)</f>
        <v/>
      </c>
      <c r="L7485" s="4">
        <f>DAY(A7485)</f>
        <v/>
      </c>
      <c r="M7485" s="4">
        <f>HOUR(A7485)</f>
        <v/>
      </c>
      <c r="N7485" s="4">
        <f>CONCATENATE(K7485,"-",L7485,"-",M7485)</f>
        <v/>
      </c>
      <c r="O7485" s="4">
        <f>C7485</f>
        <v/>
      </c>
    </row>
    <row r="7486" ht="14.25" customHeight="1">
      <c r="K7486" s="4">
        <f>MONTH(A7486)</f>
        <v/>
      </c>
      <c r="L7486" s="4">
        <f>DAY(A7486)</f>
        <v/>
      </c>
      <c r="M7486" s="4">
        <f>HOUR(A7486)</f>
        <v/>
      </c>
      <c r="N7486" s="4">
        <f>CONCATENATE(K7486,"-",L7486,"-",M7486)</f>
        <v/>
      </c>
      <c r="O7486" s="4">
        <f>C7486</f>
        <v/>
      </c>
    </row>
    <row r="7487" ht="14.25" customHeight="1">
      <c r="K7487" s="4">
        <f>MONTH(A7487)</f>
        <v/>
      </c>
      <c r="L7487" s="4">
        <f>DAY(A7487)</f>
        <v/>
      </c>
      <c r="M7487" s="4">
        <f>HOUR(A7487)</f>
        <v/>
      </c>
      <c r="N7487" s="4">
        <f>CONCATENATE(K7487,"-",L7487,"-",M7487)</f>
        <v/>
      </c>
      <c r="O7487" s="4">
        <f>C7487</f>
        <v/>
      </c>
    </row>
    <row r="7488" ht="14.25" customHeight="1">
      <c r="K7488" s="4">
        <f>MONTH(A7488)</f>
        <v/>
      </c>
      <c r="L7488" s="4">
        <f>DAY(A7488)</f>
        <v/>
      </c>
      <c r="M7488" s="4">
        <f>HOUR(A7488)</f>
        <v/>
      </c>
      <c r="N7488" s="4">
        <f>CONCATENATE(K7488,"-",L7488,"-",M7488)</f>
        <v/>
      </c>
      <c r="O7488" s="4">
        <f>C7488</f>
        <v/>
      </c>
    </row>
    <row r="7489" ht="14.25" customHeight="1">
      <c r="K7489" s="4">
        <f>MONTH(A7489)</f>
        <v/>
      </c>
      <c r="L7489" s="4">
        <f>DAY(A7489)</f>
        <v/>
      </c>
      <c r="M7489" s="4">
        <f>HOUR(A7489)</f>
        <v/>
      </c>
      <c r="N7489" s="4">
        <f>CONCATENATE(K7489,"-",L7489,"-",M7489)</f>
        <v/>
      </c>
      <c r="O7489" s="4">
        <f>C7489</f>
        <v/>
      </c>
    </row>
    <row r="7490" ht="14.25" customHeight="1">
      <c r="K7490" s="4">
        <f>MONTH(A7490)</f>
        <v/>
      </c>
      <c r="L7490" s="4">
        <f>DAY(A7490)</f>
        <v/>
      </c>
      <c r="M7490" s="4">
        <f>HOUR(A7490)</f>
        <v/>
      </c>
      <c r="N7490" s="4">
        <f>CONCATENATE(K7490,"-",L7490,"-",M7490)</f>
        <v/>
      </c>
      <c r="O7490" s="4">
        <f>C7490</f>
        <v/>
      </c>
    </row>
    <row r="7491" ht="14.25" customHeight="1">
      <c r="K7491" s="4">
        <f>MONTH(A7491)</f>
        <v/>
      </c>
      <c r="L7491" s="4">
        <f>DAY(A7491)</f>
        <v/>
      </c>
      <c r="M7491" s="4">
        <f>HOUR(A7491)</f>
        <v/>
      </c>
      <c r="N7491" s="4">
        <f>CONCATENATE(K7491,"-",L7491,"-",M7491)</f>
        <v/>
      </c>
      <c r="O7491" s="4">
        <f>C7491</f>
        <v/>
      </c>
    </row>
    <row r="7492" ht="14.25" customHeight="1">
      <c r="K7492" s="4">
        <f>MONTH(A7492)</f>
        <v/>
      </c>
      <c r="L7492" s="4">
        <f>DAY(A7492)</f>
        <v/>
      </c>
      <c r="M7492" s="4">
        <f>HOUR(A7492)</f>
        <v/>
      </c>
      <c r="N7492" s="4">
        <f>CONCATENATE(K7492,"-",L7492,"-",M7492)</f>
        <v/>
      </c>
      <c r="O7492" s="4">
        <f>C7492</f>
        <v/>
      </c>
    </row>
    <row r="7493" ht="14.25" customHeight="1">
      <c r="K7493" s="4">
        <f>MONTH(A7493)</f>
        <v/>
      </c>
      <c r="L7493" s="4">
        <f>DAY(A7493)</f>
        <v/>
      </c>
      <c r="M7493" s="4">
        <f>HOUR(A7493)</f>
        <v/>
      </c>
      <c r="N7493" s="4">
        <f>CONCATENATE(K7493,"-",L7493,"-",M7493)</f>
        <v/>
      </c>
      <c r="O7493" s="4">
        <f>C7493</f>
        <v/>
      </c>
    </row>
    <row r="7494" ht="14.25" customHeight="1">
      <c r="K7494" s="4">
        <f>MONTH(A7494)</f>
        <v/>
      </c>
      <c r="L7494" s="4">
        <f>DAY(A7494)</f>
        <v/>
      </c>
      <c r="M7494" s="4">
        <f>HOUR(A7494)</f>
        <v/>
      </c>
      <c r="N7494" s="4">
        <f>CONCATENATE(K7494,"-",L7494,"-",M7494)</f>
        <v/>
      </c>
      <c r="O7494" s="4">
        <f>C7494</f>
        <v/>
      </c>
    </row>
    <row r="7495" ht="14.25" customHeight="1">
      <c r="K7495" s="4">
        <f>MONTH(A7495)</f>
        <v/>
      </c>
      <c r="L7495" s="4">
        <f>DAY(A7495)</f>
        <v/>
      </c>
      <c r="M7495" s="4">
        <f>HOUR(A7495)</f>
        <v/>
      </c>
      <c r="N7495" s="4">
        <f>CONCATENATE(K7495,"-",L7495,"-",M7495)</f>
        <v/>
      </c>
      <c r="O7495" s="4">
        <f>C7495</f>
        <v/>
      </c>
    </row>
    <row r="7496" ht="14.25" customHeight="1">
      <c r="K7496" s="4">
        <f>MONTH(A7496)</f>
        <v/>
      </c>
      <c r="L7496" s="4">
        <f>DAY(A7496)</f>
        <v/>
      </c>
      <c r="M7496" s="4">
        <f>HOUR(A7496)</f>
        <v/>
      </c>
      <c r="N7496" s="4">
        <f>CONCATENATE(K7496,"-",L7496,"-",M7496)</f>
        <v/>
      </c>
      <c r="O7496" s="4">
        <f>C7496</f>
        <v/>
      </c>
    </row>
    <row r="7497" ht="14.25" customHeight="1">
      <c r="K7497" s="4">
        <f>MONTH(A7497)</f>
        <v/>
      </c>
      <c r="L7497" s="4">
        <f>DAY(A7497)</f>
        <v/>
      </c>
      <c r="M7497" s="4">
        <f>HOUR(A7497)</f>
        <v/>
      </c>
      <c r="N7497" s="4">
        <f>CONCATENATE(K7497,"-",L7497,"-",M7497)</f>
        <v/>
      </c>
      <c r="O7497" s="4">
        <f>C7497</f>
        <v/>
      </c>
    </row>
    <row r="7498" ht="14.25" customHeight="1">
      <c r="K7498" s="4">
        <f>MONTH(A7498)</f>
        <v/>
      </c>
      <c r="L7498" s="4">
        <f>DAY(A7498)</f>
        <v/>
      </c>
      <c r="M7498" s="4">
        <f>HOUR(A7498)</f>
        <v/>
      </c>
      <c r="N7498" s="4">
        <f>CONCATENATE(K7498,"-",L7498,"-",M7498)</f>
        <v/>
      </c>
      <c r="O7498" s="4">
        <f>C7498</f>
        <v/>
      </c>
    </row>
    <row r="7499" ht="14.25" customHeight="1">
      <c r="K7499" s="4">
        <f>MONTH(A7499)</f>
        <v/>
      </c>
      <c r="L7499" s="4">
        <f>DAY(A7499)</f>
        <v/>
      </c>
      <c r="M7499" s="4">
        <f>HOUR(A7499)</f>
        <v/>
      </c>
      <c r="N7499" s="4">
        <f>CONCATENATE(K7499,"-",L7499,"-",M7499)</f>
        <v/>
      </c>
      <c r="O7499" s="4">
        <f>C7499</f>
        <v/>
      </c>
    </row>
    <row r="7500" ht="14.25" customHeight="1">
      <c r="K7500" s="4">
        <f>MONTH(A7500)</f>
        <v/>
      </c>
      <c r="L7500" s="4">
        <f>DAY(A7500)</f>
        <v/>
      </c>
      <c r="M7500" s="4">
        <f>HOUR(A7500)</f>
        <v/>
      </c>
      <c r="N7500" s="4">
        <f>CONCATENATE(K7500,"-",L7500,"-",M7500)</f>
        <v/>
      </c>
      <c r="O7500" s="4">
        <f>C7500</f>
        <v/>
      </c>
    </row>
    <row r="7501" ht="14.25" customHeight="1">
      <c r="K7501" s="4">
        <f>MONTH(A7501)</f>
        <v/>
      </c>
      <c r="L7501" s="4">
        <f>DAY(A7501)</f>
        <v/>
      </c>
      <c r="M7501" s="4">
        <f>HOUR(A7501)</f>
        <v/>
      </c>
      <c r="N7501" s="4">
        <f>CONCATENATE(K7501,"-",L7501,"-",M7501)</f>
        <v/>
      </c>
      <c r="O7501" s="4">
        <f>C7501</f>
        <v/>
      </c>
    </row>
    <row r="7502" ht="14.25" customHeight="1">
      <c r="K7502" s="4">
        <f>MONTH(A7502)</f>
        <v/>
      </c>
      <c r="L7502" s="4">
        <f>DAY(A7502)</f>
        <v/>
      </c>
      <c r="M7502" s="4">
        <f>HOUR(A7502)</f>
        <v/>
      </c>
      <c r="N7502" s="4">
        <f>CONCATENATE(K7502,"-",L7502,"-",M7502)</f>
        <v/>
      </c>
      <c r="O7502" s="4">
        <f>C7502</f>
        <v/>
      </c>
    </row>
    <row r="7503" ht="14.25" customHeight="1">
      <c r="K7503" s="4">
        <f>MONTH(A7503)</f>
        <v/>
      </c>
      <c r="L7503" s="4">
        <f>DAY(A7503)</f>
        <v/>
      </c>
      <c r="M7503" s="4">
        <f>HOUR(A7503)</f>
        <v/>
      </c>
      <c r="N7503" s="4">
        <f>CONCATENATE(K7503,"-",L7503,"-",M7503)</f>
        <v/>
      </c>
      <c r="O7503" s="4">
        <f>C7503</f>
        <v/>
      </c>
    </row>
    <row r="7504" ht="14.25" customHeight="1">
      <c r="K7504" s="4">
        <f>MONTH(A7504)</f>
        <v/>
      </c>
      <c r="L7504" s="4">
        <f>DAY(A7504)</f>
        <v/>
      </c>
      <c r="M7504" s="4">
        <f>HOUR(A7504)</f>
        <v/>
      </c>
      <c r="N7504" s="4">
        <f>CONCATENATE(K7504,"-",L7504,"-",M7504)</f>
        <v/>
      </c>
      <c r="O7504" s="4">
        <f>C7504</f>
        <v/>
      </c>
    </row>
    <row r="7505" ht="14.25" customHeight="1">
      <c r="K7505" s="4">
        <f>MONTH(A7505)</f>
        <v/>
      </c>
      <c r="L7505" s="4">
        <f>DAY(A7505)</f>
        <v/>
      </c>
      <c r="M7505" s="4">
        <f>HOUR(A7505)</f>
        <v/>
      </c>
      <c r="N7505" s="4">
        <f>CONCATENATE(K7505,"-",L7505,"-",M7505)</f>
        <v/>
      </c>
      <c r="O7505" s="4">
        <f>C7505</f>
        <v/>
      </c>
    </row>
    <row r="7506" ht="14.25" customHeight="1">
      <c r="K7506" s="4">
        <f>MONTH(A7506)</f>
        <v/>
      </c>
      <c r="L7506" s="4">
        <f>DAY(A7506)</f>
        <v/>
      </c>
      <c r="M7506" s="4">
        <f>HOUR(A7506)</f>
        <v/>
      </c>
      <c r="N7506" s="4">
        <f>CONCATENATE(K7506,"-",L7506,"-",M7506)</f>
        <v/>
      </c>
      <c r="O7506" s="4">
        <f>C7506</f>
        <v/>
      </c>
    </row>
    <row r="7507" ht="14.25" customHeight="1">
      <c r="K7507" s="4">
        <f>MONTH(A7507)</f>
        <v/>
      </c>
      <c r="L7507" s="4">
        <f>DAY(A7507)</f>
        <v/>
      </c>
      <c r="M7507" s="4">
        <f>HOUR(A7507)</f>
        <v/>
      </c>
      <c r="N7507" s="4">
        <f>CONCATENATE(K7507,"-",L7507,"-",M7507)</f>
        <v/>
      </c>
      <c r="O7507" s="4">
        <f>C7507</f>
        <v/>
      </c>
    </row>
    <row r="7508" ht="14.25" customHeight="1">
      <c r="K7508" s="4">
        <f>MONTH(A7508)</f>
        <v/>
      </c>
      <c r="L7508" s="4">
        <f>DAY(A7508)</f>
        <v/>
      </c>
      <c r="M7508" s="4">
        <f>HOUR(A7508)</f>
        <v/>
      </c>
      <c r="N7508" s="4">
        <f>CONCATENATE(K7508,"-",L7508,"-",M7508)</f>
        <v/>
      </c>
      <c r="O7508" s="4">
        <f>C7508</f>
        <v/>
      </c>
    </row>
    <row r="7509" ht="14.25" customHeight="1">
      <c r="K7509" s="4">
        <f>MONTH(A7509)</f>
        <v/>
      </c>
      <c r="L7509" s="4">
        <f>DAY(A7509)</f>
        <v/>
      </c>
      <c r="M7509" s="4">
        <f>HOUR(A7509)</f>
        <v/>
      </c>
      <c r="N7509" s="4">
        <f>CONCATENATE(K7509,"-",L7509,"-",M7509)</f>
        <v/>
      </c>
      <c r="O7509" s="4">
        <f>C7509</f>
        <v/>
      </c>
    </row>
    <row r="7510" ht="14.25" customHeight="1">
      <c r="K7510" s="4">
        <f>MONTH(A7510)</f>
        <v/>
      </c>
      <c r="L7510" s="4">
        <f>DAY(A7510)</f>
        <v/>
      </c>
      <c r="M7510" s="4">
        <f>HOUR(A7510)</f>
        <v/>
      </c>
      <c r="N7510" s="4">
        <f>CONCATENATE(K7510,"-",L7510,"-",M7510)</f>
        <v/>
      </c>
      <c r="O7510" s="4">
        <f>C7510</f>
        <v/>
      </c>
    </row>
    <row r="7511" ht="14.25" customHeight="1">
      <c r="K7511" s="4">
        <f>MONTH(A7511)</f>
        <v/>
      </c>
      <c r="L7511" s="4">
        <f>DAY(A7511)</f>
        <v/>
      </c>
      <c r="M7511" s="4">
        <f>HOUR(A7511)</f>
        <v/>
      </c>
      <c r="N7511" s="4">
        <f>CONCATENATE(K7511,"-",L7511,"-",M7511)</f>
        <v/>
      </c>
      <c r="O7511" s="4">
        <f>C7511</f>
        <v/>
      </c>
    </row>
    <row r="7512" ht="14.25" customHeight="1">
      <c r="K7512" s="4">
        <f>MONTH(A7512)</f>
        <v/>
      </c>
      <c r="L7512" s="4">
        <f>DAY(A7512)</f>
        <v/>
      </c>
      <c r="M7512" s="4">
        <f>HOUR(A7512)</f>
        <v/>
      </c>
      <c r="N7512" s="4">
        <f>CONCATENATE(K7512,"-",L7512,"-",M7512)</f>
        <v/>
      </c>
      <c r="O7512" s="4">
        <f>C7512</f>
        <v/>
      </c>
    </row>
    <row r="7513" ht="14.25" customHeight="1">
      <c r="K7513" s="4">
        <f>MONTH(A7513)</f>
        <v/>
      </c>
      <c r="L7513" s="4">
        <f>DAY(A7513)</f>
        <v/>
      </c>
      <c r="M7513" s="4">
        <f>HOUR(A7513)</f>
        <v/>
      </c>
      <c r="N7513" s="4">
        <f>CONCATENATE(K7513,"-",L7513,"-",M7513)</f>
        <v/>
      </c>
      <c r="O7513" s="4">
        <f>C7513</f>
        <v/>
      </c>
    </row>
    <row r="7514" ht="14.25" customHeight="1">
      <c r="K7514" s="4">
        <f>MONTH(A7514)</f>
        <v/>
      </c>
      <c r="L7514" s="4">
        <f>DAY(A7514)</f>
        <v/>
      </c>
      <c r="M7514" s="4">
        <f>HOUR(A7514)</f>
        <v/>
      </c>
      <c r="N7514" s="4">
        <f>CONCATENATE(K7514,"-",L7514,"-",M7514)</f>
        <v/>
      </c>
      <c r="O7514" s="4">
        <f>C7514</f>
        <v/>
      </c>
    </row>
    <row r="7515" ht="14.25" customHeight="1">
      <c r="K7515" s="4">
        <f>MONTH(A7515)</f>
        <v/>
      </c>
      <c r="L7515" s="4">
        <f>DAY(A7515)</f>
        <v/>
      </c>
      <c r="M7515" s="4">
        <f>HOUR(A7515)</f>
        <v/>
      </c>
      <c r="N7515" s="4">
        <f>CONCATENATE(K7515,"-",L7515,"-",M7515)</f>
        <v/>
      </c>
      <c r="O7515" s="4">
        <f>C7515</f>
        <v/>
      </c>
    </row>
    <row r="7516" ht="14.25" customHeight="1">
      <c r="K7516" s="4">
        <f>MONTH(A7516)</f>
        <v/>
      </c>
      <c r="L7516" s="4">
        <f>DAY(A7516)</f>
        <v/>
      </c>
      <c r="M7516" s="4">
        <f>HOUR(A7516)</f>
        <v/>
      </c>
      <c r="N7516" s="4">
        <f>CONCATENATE(K7516,"-",L7516,"-",M7516)</f>
        <v/>
      </c>
      <c r="O7516" s="4">
        <f>C7516</f>
        <v/>
      </c>
    </row>
    <row r="7517" ht="14.25" customHeight="1">
      <c r="K7517" s="4">
        <f>MONTH(A7517)</f>
        <v/>
      </c>
      <c r="L7517" s="4">
        <f>DAY(A7517)</f>
        <v/>
      </c>
      <c r="M7517" s="4">
        <f>HOUR(A7517)</f>
        <v/>
      </c>
      <c r="N7517" s="4">
        <f>CONCATENATE(K7517,"-",L7517,"-",M7517)</f>
        <v/>
      </c>
      <c r="O7517" s="4">
        <f>C7517</f>
        <v/>
      </c>
    </row>
    <row r="7518" ht="14.25" customHeight="1">
      <c r="K7518" s="4">
        <f>MONTH(A7518)</f>
        <v/>
      </c>
      <c r="L7518" s="4">
        <f>DAY(A7518)</f>
        <v/>
      </c>
      <c r="M7518" s="4">
        <f>HOUR(A7518)</f>
        <v/>
      </c>
      <c r="N7518" s="4">
        <f>CONCATENATE(K7518,"-",L7518,"-",M7518)</f>
        <v/>
      </c>
      <c r="O7518" s="4">
        <f>C7518</f>
        <v/>
      </c>
    </row>
    <row r="7519" ht="14.25" customHeight="1">
      <c r="K7519" s="4">
        <f>MONTH(A7519)</f>
        <v/>
      </c>
      <c r="L7519" s="4">
        <f>DAY(A7519)</f>
        <v/>
      </c>
      <c r="M7519" s="4">
        <f>HOUR(A7519)</f>
        <v/>
      </c>
      <c r="N7519" s="4">
        <f>CONCATENATE(K7519,"-",L7519,"-",M7519)</f>
        <v/>
      </c>
      <c r="O7519" s="4">
        <f>C7519</f>
        <v/>
      </c>
    </row>
    <row r="7520" ht="14.25" customHeight="1">
      <c r="K7520" s="4">
        <f>MONTH(A7520)</f>
        <v/>
      </c>
      <c r="L7520" s="4">
        <f>DAY(A7520)</f>
        <v/>
      </c>
      <c r="M7520" s="4">
        <f>HOUR(A7520)</f>
        <v/>
      </c>
      <c r="N7520" s="4">
        <f>CONCATENATE(K7520,"-",L7520,"-",M7520)</f>
        <v/>
      </c>
      <c r="O7520" s="4">
        <f>C7520</f>
        <v/>
      </c>
    </row>
    <row r="7521" ht="14.25" customHeight="1">
      <c r="K7521" s="4">
        <f>MONTH(A7521)</f>
        <v/>
      </c>
      <c r="L7521" s="4">
        <f>DAY(A7521)</f>
        <v/>
      </c>
      <c r="M7521" s="4">
        <f>HOUR(A7521)</f>
        <v/>
      </c>
      <c r="N7521" s="4">
        <f>CONCATENATE(K7521,"-",L7521,"-",M7521)</f>
        <v/>
      </c>
      <c r="O7521" s="4">
        <f>C7521</f>
        <v/>
      </c>
    </row>
    <row r="7522" ht="14.25" customHeight="1">
      <c r="K7522" s="4">
        <f>MONTH(A7522)</f>
        <v/>
      </c>
      <c r="L7522" s="4">
        <f>DAY(A7522)</f>
        <v/>
      </c>
      <c r="M7522" s="4">
        <f>HOUR(A7522)</f>
        <v/>
      </c>
      <c r="N7522" s="4">
        <f>CONCATENATE(K7522,"-",L7522,"-",M7522)</f>
        <v/>
      </c>
      <c r="O7522" s="4">
        <f>C7522</f>
        <v/>
      </c>
    </row>
    <row r="7523" ht="14.25" customHeight="1">
      <c r="K7523" s="4">
        <f>MONTH(A7523)</f>
        <v/>
      </c>
      <c r="L7523" s="4">
        <f>DAY(A7523)</f>
        <v/>
      </c>
      <c r="M7523" s="4">
        <f>HOUR(A7523)</f>
        <v/>
      </c>
      <c r="N7523" s="4">
        <f>CONCATENATE(K7523,"-",L7523,"-",M7523)</f>
        <v/>
      </c>
      <c r="O7523" s="4">
        <f>C7523</f>
        <v/>
      </c>
    </row>
    <row r="7524" ht="14.25" customHeight="1">
      <c r="K7524" s="4">
        <f>MONTH(A7524)</f>
        <v/>
      </c>
      <c r="L7524" s="4">
        <f>DAY(A7524)</f>
        <v/>
      </c>
      <c r="M7524" s="4">
        <f>HOUR(A7524)</f>
        <v/>
      </c>
      <c r="N7524" s="4">
        <f>CONCATENATE(K7524,"-",L7524,"-",M7524)</f>
        <v/>
      </c>
      <c r="O7524" s="4">
        <f>C7524</f>
        <v/>
      </c>
    </row>
    <row r="7525" ht="14.25" customHeight="1">
      <c r="K7525" s="4">
        <f>MONTH(A7525)</f>
        <v/>
      </c>
      <c r="L7525" s="4">
        <f>DAY(A7525)</f>
        <v/>
      </c>
      <c r="M7525" s="4">
        <f>HOUR(A7525)</f>
        <v/>
      </c>
      <c r="N7525" s="4">
        <f>CONCATENATE(K7525,"-",L7525,"-",M7525)</f>
        <v/>
      </c>
      <c r="O7525" s="4">
        <f>C7525</f>
        <v/>
      </c>
    </row>
    <row r="7526" ht="14.25" customHeight="1">
      <c r="K7526" s="4">
        <f>MONTH(A7526)</f>
        <v/>
      </c>
      <c r="L7526" s="4">
        <f>DAY(A7526)</f>
        <v/>
      </c>
      <c r="M7526" s="4">
        <f>HOUR(A7526)</f>
        <v/>
      </c>
      <c r="N7526" s="4">
        <f>CONCATENATE(K7526,"-",L7526,"-",M7526)</f>
        <v/>
      </c>
      <c r="O7526" s="4">
        <f>C7526</f>
        <v/>
      </c>
    </row>
    <row r="7527" ht="14.25" customHeight="1">
      <c r="K7527" s="4">
        <f>MONTH(A7527)</f>
        <v/>
      </c>
      <c r="L7527" s="4">
        <f>DAY(A7527)</f>
        <v/>
      </c>
      <c r="M7527" s="4">
        <f>HOUR(A7527)</f>
        <v/>
      </c>
      <c r="N7527" s="4">
        <f>CONCATENATE(K7527,"-",L7527,"-",M7527)</f>
        <v/>
      </c>
      <c r="O7527" s="4">
        <f>C7527</f>
        <v/>
      </c>
    </row>
    <row r="7528" ht="14.25" customHeight="1">
      <c r="K7528" s="4">
        <f>MONTH(A7528)</f>
        <v/>
      </c>
      <c r="L7528" s="4">
        <f>DAY(A7528)</f>
        <v/>
      </c>
      <c r="M7528" s="4">
        <f>HOUR(A7528)</f>
        <v/>
      </c>
      <c r="N7528" s="4">
        <f>CONCATENATE(K7528,"-",L7528,"-",M7528)</f>
        <v/>
      </c>
      <c r="O7528" s="4">
        <f>C7528</f>
        <v/>
      </c>
    </row>
    <row r="7529" ht="14.25" customHeight="1">
      <c r="K7529" s="4">
        <f>MONTH(A7529)</f>
        <v/>
      </c>
      <c r="L7529" s="4">
        <f>DAY(A7529)</f>
        <v/>
      </c>
      <c r="M7529" s="4">
        <f>HOUR(A7529)</f>
        <v/>
      </c>
      <c r="N7529" s="4">
        <f>CONCATENATE(K7529,"-",L7529,"-",M7529)</f>
        <v/>
      </c>
      <c r="O7529" s="4">
        <f>C7529</f>
        <v/>
      </c>
    </row>
    <row r="7530" ht="14.25" customHeight="1">
      <c r="K7530" s="4">
        <f>MONTH(A7530)</f>
        <v/>
      </c>
      <c r="L7530" s="4">
        <f>DAY(A7530)</f>
        <v/>
      </c>
      <c r="M7530" s="4">
        <f>HOUR(A7530)</f>
        <v/>
      </c>
      <c r="N7530" s="4">
        <f>CONCATENATE(K7530,"-",L7530,"-",M7530)</f>
        <v/>
      </c>
      <c r="O7530" s="4">
        <f>C7530</f>
        <v/>
      </c>
    </row>
    <row r="7531" ht="14.25" customHeight="1">
      <c r="K7531" s="4">
        <f>MONTH(A7531)</f>
        <v/>
      </c>
      <c r="L7531" s="4">
        <f>DAY(A7531)</f>
        <v/>
      </c>
      <c r="M7531" s="4">
        <f>HOUR(A7531)</f>
        <v/>
      </c>
      <c r="N7531" s="4">
        <f>CONCATENATE(K7531,"-",L7531,"-",M7531)</f>
        <v/>
      </c>
      <c r="O7531" s="4">
        <f>C7531</f>
        <v/>
      </c>
    </row>
    <row r="7532" ht="14.25" customHeight="1">
      <c r="K7532" s="4">
        <f>MONTH(A7532)</f>
        <v/>
      </c>
      <c r="L7532" s="4">
        <f>DAY(A7532)</f>
        <v/>
      </c>
      <c r="M7532" s="4">
        <f>HOUR(A7532)</f>
        <v/>
      </c>
      <c r="N7532" s="4">
        <f>CONCATENATE(K7532,"-",L7532,"-",M7532)</f>
        <v/>
      </c>
      <c r="O7532" s="4">
        <f>C7532</f>
        <v/>
      </c>
    </row>
    <row r="7533" ht="14.25" customHeight="1">
      <c r="K7533" s="4">
        <f>MONTH(A7533)</f>
        <v/>
      </c>
      <c r="L7533" s="4">
        <f>DAY(A7533)</f>
        <v/>
      </c>
      <c r="M7533" s="4">
        <f>HOUR(A7533)</f>
        <v/>
      </c>
      <c r="N7533" s="4">
        <f>CONCATENATE(K7533,"-",L7533,"-",M7533)</f>
        <v/>
      </c>
      <c r="O7533" s="4">
        <f>C7533</f>
        <v/>
      </c>
    </row>
    <row r="7534" ht="14.25" customHeight="1">
      <c r="K7534" s="4">
        <f>MONTH(A7534)</f>
        <v/>
      </c>
      <c r="L7534" s="4">
        <f>DAY(A7534)</f>
        <v/>
      </c>
      <c r="M7534" s="4">
        <f>HOUR(A7534)</f>
        <v/>
      </c>
      <c r="N7534" s="4">
        <f>CONCATENATE(K7534,"-",L7534,"-",M7534)</f>
        <v/>
      </c>
      <c r="O7534" s="4">
        <f>C7534</f>
        <v/>
      </c>
    </row>
    <row r="7535" ht="14.25" customHeight="1">
      <c r="K7535" s="4">
        <f>MONTH(A7535)</f>
        <v/>
      </c>
      <c r="L7535" s="4">
        <f>DAY(A7535)</f>
        <v/>
      </c>
      <c r="M7535" s="4">
        <f>HOUR(A7535)</f>
        <v/>
      </c>
      <c r="N7535" s="4">
        <f>CONCATENATE(K7535,"-",L7535,"-",M7535)</f>
        <v/>
      </c>
      <c r="O7535" s="4">
        <f>C7535</f>
        <v/>
      </c>
    </row>
    <row r="7536" ht="14.25" customHeight="1">
      <c r="K7536" s="4">
        <f>MONTH(A7536)</f>
        <v/>
      </c>
      <c r="L7536" s="4">
        <f>DAY(A7536)</f>
        <v/>
      </c>
      <c r="M7536" s="4">
        <f>HOUR(A7536)</f>
        <v/>
      </c>
      <c r="N7536" s="4">
        <f>CONCATENATE(K7536,"-",L7536,"-",M7536)</f>
        <v/>
      </c>
      <c r="O7536" s="4">
        <f>C7536</f>
        <v/>
      </c>
    </row>
    <row r="7537" ht="14.25" customHeight="1">
      <c r="K7537" s="4">
        <f>MONTH(A7537)</f>
        <v/>
      </c>
      <c r="L7537" s="4">
        <f>DAY(A7537)</f>
        <v/>
      </c>
      <c r="M7537" s="4">
        <f>HOUR(A7537)</f>
        <v/>
      </c>
      <c r="N7537" s="4">
        <f>CONCATENATE(K7537,"-",L7537,"-",M7537)</f>
        <v/>
      </c>
      <c r="O7537" s="4">
        <f>C7537</f>
        <v/>
      </c>
    </row>
    <row r="7538" ht="14.25" customHeight="1">
      <c r="K7538" s="4">
        <f>MONTH(A7538)</f>
        <v/>
      </c>
      <c r="L7538" s="4">
        <f>DAY(A7538)</f>
        <v/>
      </c>
      <c r="M7538" s="4">
        <f>HOUR(A7538)</f>
        <v/>
      </c>
      <c r="N7538" s="4">
        <f>CONCATENATE(K7538,"-",L7538,"-",M7538)</f>
        <v/>
      </c>
      <c r="O7538" s="4">
        <f>C7538</f>
        <v/>
      </c>
    </row>
    <row r="7539" ht="14.25" customHeight="1">
      <c r="K7539" s="4">
        <f>MONTH(A7539)</f>
        <v/>
      </c>
      <c r="L7539" s="4">
        <f>DAY(A7539)</f>
        <v/>
      </c>
      <c r="M7539" s="4">
        <f>HOUR(A7539)</f>
        <v/>
      </c>
      <c r="N7539" s="4">
        <f>CONCATENATE(K7539,"-",L7539,"-",M7539)</f>
        <v/>
      </c>
      <c r="O7539" s="4">
        <f>C7539</f>
        <v/>
      </c>
    </row>
    <row r="7540" ht="14.25" customHeight="1">
      <c r="K7540" s="4">
        <f>MONTH(A7540)</f>
        <v/>
      </c>
      <c r="L7540" s="4">
        <f>DAY(A7540)</f>
        <v/>
      </c>
      <c r="M7540" s="4">
        <f>HOUR(A7540)</f>
        <v/>
      </c>
      <c r="N7540" s="4">
        <f>CONCATENATE(K7540,"-",L7540,"-",M7540)</f>
        <v/>
      </c>
      <c r="O7540" s="4">
        <f>C7540</f>
        <v/>
      </c>
    </row>
    <row r="7541" ht="14.25" customHeight="1">
      <c r="K7541" s="4">
        <f>MONTH(A7541)</f>
        <v/>
      </c>
      <c r="L7541" s="4">
        <f>DAY(A7541)</f>
        <v/>
      </c>
      <c r="M7541" s="4">
        <f>HOUR(A7541)</f>
        <v/>
      </c>
      <c r="N7541" s="4">
        <f>CONCATENATE(K7541,"-",L7541,"-",M7541)</f>
        <v/>
      </c>
      <c r="O7541" s="4">
        <f>C7541</f>
        <v/>
      </c>
    </row>
    <row r="7542" ht="14.25" customHeight="1">
      <c r="K7542" s="4">
        <f>MONTH(A7542)</f>
        <v/>
      </c>
      <c r="L7542" s="4">
        <f>DAY(A7542)</f>
        <v/>
      </c>
      <c r="M7542" s="4">
        <f>HOUR(A7542)</f>
        <v/>
      </c>
      <c r="N7542" s="4">
        <f>CONCATENATE(K7542,"-",L7542,"-",M7542)</f>
        <v/>
      </c>
      <c r="O7542" s="4">
        <f>C7542</f>
        <v/>
      </c>
    </row>
    <row r="7543" ht="14.25" customHeight="1">
      <c r="K7543" s="4">
        <f>MONTH(A7543)</f>
        <v/>
      </c>
      <c r="L7543" s="4">
        <f>DAY(A7543)</f>
        <v/>
      </c>
      <c r="M7543" s="4">
        <f>HOUR(A7543)</f>
        <v/>
      </c>
      <c r="N7543" s="4">
        <f>CONCATENATE(K7543,"-",L7543,"-",M7543)</f>
        <v/>
      </c>
      <c r="O7543" s="4">
        <f>C7543</f>
        <v/>
      </c>
    </row>
    <row r="7544" ht="14.25" customHeight="1">
      <c r="K7544" s="4">
        <f>MONTH(A7544)</f>
        <v/>
      </c>
      <c r="L7544" s="4">
        <f>DAY(A7544)</f>
        <v/>
      </c>
      <c r="M7544" s="4">
        <f>HOUR(A7544)</f>
        <v/>
      </c>
      <c r="N7544" s="4">
        <f>CONCATENATE(K7544,"-",L7544,"-",M7544)</f>
        <v/>
      </c>
      <c r="O7544" s="4">
        <f>C7544</f>
        <v/>
      </c>
    </row>
    <row r="7545" ht="14.25" customHeight="1">
      <c r="K7545" s="4">
        <f>MONTH(A7545)</f>
        <v/>
      </c>
      <c r="L7545" s="4">
        <f>DAY(A7545)</f>
        <v/>
      </c>
      <c r="M7545" s="4">
        <f>HOUR(A7545)</f>
        <v/>
      </c>
      <c r="N7545" s="4">
        <f>CONCATENATE(K7545,"-",L7545,"-",M7545)</f>
        <v/>
      </c>
      <c r="O7545" s="4">
        <f>C7545</f>
        <v/>
      </c>
    </row>
    <row r="7546" ht="14.25" customHeight="1">
      <c r="K7546" s="4">
        <f>MONTH(A7546)</f>
        <v/>
      </c>
      <c r="L7546" s="4">
        <f>DAY(A7546)</f>
        <v/>
      </c>
      <c r="M7546" s="4">
        <f>HOUR(A7546)</f>
        <v/>
      </c>
      <c r="N7546" s="4">
        <f>CONCATENATE(K7546,"-",L7546,"-",M7546)</f>
        <v/>
      </c>
      <c r="O7546" s="4">
        <f>C7546</f>
        <v/>
      </c>
    </row>
    <row r="7547" ht="14.25" customHeight="1">
      <c r="K7547" s="4">
        <f>MONTH(A7547)</f>
        <v/>
      </c>
      <c r="L7547" s="4">
        <f>DAY(A7547)</f>
        <v/>
      </c>
      <c r="M7547" s="4">
        <f>HOUR(A7547)</f>
        <v/>
      </c>
      <c r="N7547" s="4">
        <f>CONCATENATE(K7547,"-",L7547,"-",M7547)</f>
        <v/>
      </c>
      <c r="O7547" s="4">
        <f>C7547</f>
        <v/>
      </c>
    </row>
    <row r="7548" ht="14.25" customHeight="1">
      <c r="K7548" s="4">
        <f>MONTH(A7548)</f>
        <v/>
      </c>
      <c r="L7548" s="4">
        <f>DAY(A7548)</f>
        <v/>
      </c>
      <c r="M7548" s="4">
        <f>HOUR(A7548)</f>
        <v/>
      </c>
      <c r="N7548" s="4">
        <f>CONCATENATE(K7548,"-",L7548,"-",M7548)</f>
        <v/>
      </c>
      <c r="O7548" s="4">
        <f>C7548</f>
        <v/>
      </c>
    </row>
    <row r="7549" ht="14.25" customHeight="1">
      <c r="K7549" s="4">
        <f>MONTH(A7549)</f>
        <v/>
      </c>
      <c r="L7549" s="4">
        <f>DAY(A7549)</f>
        <v/>
      </c>
      <c r="M7549" s="4">
        <f>HOUR(A7549)</f>
        <v/>
      </c>
      <c r="N7549" s="4">
        <f>CONCATENATE(K7549,"-",L7549,"-",M7549)</f>
        <v/>
      </c>
      <c r="O7549" s="4">
        <f>C7549</f>
        <v/>
      </c>
    </row>
    <row r="7550" ht="14.25" customHeight="1">
      <c r="K7550" s="4">
        <f>MONTH(A7550)</f>
        <v/>
      </c>
      <c r="L7550" s="4">
        <f>DAY(A7550)</f>
        <v/>
      </c>
      <c r="M7550" s="4">
        <f>HOUR(A7550)</f>
        <v/>
      </c>
      <c r="N7550" s="4">
        <f>CONCATENATE(K7550,"-",L7550,"-",M7550)</f>
        <v/>
      </c>
      <c r="O7550" s="4">
        <f>C7550</f>
        <v/>
      </c>
    </row>
    <row r="7551" ht="14.25" customHeight="1">
      <c r="K7551" s="4">
        <f>MONTH(A7551)</f>
        <v/>
      </c>
      <c r="L7551" s="4">
        <f>DAY(A7551)</f>
        <v/>
      </c>
      <c r="M7551" s="4">
        <f>HOUR(A7551)</f>
        <v/>
      </c>
      <c r="N7551" s="4">
        <f>CONCATENATE(K7551,"-",L7551,"-",M7551)</f>
        <v/>
      </c>
      <c r="O7551" s="4">
        <f>C7551</f>
        <v/>
      </c>
    </row>
    <row r="7552" ht="14.25" customHeight="1">
      <c r="K7552" s="4">
        <f>MONTH(A7552)</f>
        <v/>
      </c>
      <c r="L7552" s="4">
        <f>DAY(A7552)</f>
        <v/>
      </c>
      <c r="M7552" s="4">
        <f>HOUR(A7552)</f>
        <v/>
      </c>
      <c r="N7552" s="4">
        <f>CONCATENATE(K7552,"-",L7552,"-",M7552)</f>
        <v/>
      </c>
      <c r="O7552" s="4">
        <f>C7552</f>
        <v/>
      </c>
    </row>
    <row r="7553" ht="14.25" customHeight="1">
      <c r="K7553" s="4">
        <f>MONTH(A7553)</f>
        <v/>
      </c>
      <c r="L7553" s="4">
        <f>DAY(A7553)</f>
        <v/>
      </c>
      <c r="M7553" s="4">
        <f>HOUR(A7553)</f>
        <v/>
      </c>
      <c r="N7553" s="4">
        <f>CONCATENATE(K7553,"-",L7553,"-",M7553)</f>
        <v/>
      </c>
      <c r="O7553" s="4">
        <f>C7553</f>
        <v/>
      </c>
    </row>
    <row r="7554" ht="14.25" customHeight="1">
      <c r="K7554" s="4">
        <f>MONTH(A7554)</f>
        <v/>
      </c>
      <c r="L7554" s="4">
        <f>DAY(A7554)</f>
        <v/>
      </c>
      <c r="M7554" s="4">
        <f>HOUR(A7554)</f>
        <v/>
      </c>
      <c r="N7554" s="4">
        <f>CONCATENATE(K7554,"-",L7554,"-",M7554)</f>
        <v/>
      </c>
      <c r="O7554" s="4">
        <f>C7554</f>
        <v/>
      </c>
    </row>
    <row r="7555" ht="14.25" customHeight="1">
      <c r="K7555" s="4">
        <f>MONTH(A7555)</f>
        <v/>
      </c>
      <c r="L7555" s="4">
        <f>DAY(A7555)</f>
        <v/>
      </c>
      <c r="M7555" s="4">
        <f>HOUR(A7555)</f>
        <v/>
      </c>
      <c r="N7555" s="4">
        <f>CONCATENATE(K7555,"-",L7555,"-",M7555)</f>
        <v/>
      </c>
      <c r="O7555" s="4">
        <f>C7555</f>
        <v/>
      </c>
    </row>
    <row r="7556" ht="14.25" customHeight="1">
      <c r="K7556" s="4">
        <f>MONTH(A7556)</f>
        <v/>
      </c>
      <c r="L7556" s="4">
        <f>DAY(A7556)</f>
        <v/>
      </c>
      <c r="M7556" s="4">
        <f>HOUR(A7556)</f>
        <v/>
      </c>
      <c r="N7556" s="4">
        <f>CONCATENATE(K7556,"-",L7556,"-",M7556)</f>
        <v/>
      </c>
      <c r="O7556" s="4">
        <f>C7556</f>
        <v/>
      </c>
    </row>
    <row r="7557" ht="14.25" customHeight="1">
      <c r="K7557" s="4">
        <f>MONTH(A7557)</f>
        <v/>
      </c>
      <c r="L7557" s="4">
        <f>DAY(A7557)</f>
        <v/>
      </c>
      <c r="M7557" s="4">
        <f>HOUR(A7557)</f>
        <v/>
      </c>
      <c r="N7557" s="4">
        <f>CONCATENATE(K7557,"-",L7557,"-",M7557)</f>
        <v/>
      </c>
      <c r="O7557" s="4">
        <f>C7557</f>
        <v/>
      </c>
    </row>
    <row r="7558" ht="14.25" customHeight="1">
      <c r="K7558" s="4">
        <f>MONTH(A7558)</f>
        <v/>
      </c>
      <c r="L7558" s="4">
        <f>DAY(A7558)</f>
        <v/>
      </c>
      <c r="M7558" s="4">
        <f>HOUR(A7558)</f>
        <v/>
      </c>
      <c r="N7558" s="4">
        <f>CONCATENATE(K7558,"-",L7558,"-",M7558)</f>
        <v/>
      </c>
      <c r="O7558" s="4">
        <f>C7558</f>
        <v/>
      </c>
    </row>
    <row r="7559" ht="14.25" customHeight="1">
      <c r="K7559" s="4">
        <f>MONTH(A7559)</f>
        <v/>
      </c>
      <c r="L7559" s="4">
        <f>DAY(A7559)</f>
        <v/>
      </c>
      <c r="M7559" s="4">
        <f>HOUR(A7559)</f>
        <v/>
      </c>
      <c r="N7559" s="4">
        <f>CONCATENATE(K7559,"-",L7559,"-",M7559)</f>
        <v/>
      </c>
      <c r="O7559" s="4">
        <f>C7559</f>
        <v/>
      </c>
    </row>
    <row r="7560" ht="14.25" customHeight="1">
      <c r="K7560" s="4">
        <f>MONTH(A7560)</f>
        <v/>
      </c>
      <c r="L7560" s="4">
        <f>DAY(A7560)</f>
        <v/>
      </c>
      <c r="M7560" s="4">
        <f>HOUR(A7560)</f>
        <v/>
      </c>
      <c r="N7560" s="4">
        <f>CONCATENATE(K7560,"-",L7560,"-",M7560)</f>
        <v/>
      </c>
      <c r="O7560" s="4">
        <f>C7560</f>
        <v/>
      </c>
    </row>
    <row r="7561" ht="14.25" customHeight="1">
      <c r="K7561" s="4">
        <f>MONTH(A7561)</f>
        <v/>
      </c>
      <c r="L7561" s="4">
        <f>DAY(A7561)</f>
        <v/>
      </c>
      <c r="M7561" s="4">
        <f>HOUR(A7561)</f>
        <v/>
      </c>
      <c r="N7561" s="4">
        <f>CONCATENATE(K7561,"-",L7561,"-",M7561)</f>
        <v/>
      </c>
      <c r="O7561" s="4">
        <f>C7561</f>
        <v/>
      </c>
    </row>
    <row r="7562" ht="14.25" customHeight="1">
      <c r="K7562" s="4">
        <f>MONTH(A7562)</f>
        <v/>
      </c>
      <c r="L7562" s="4">
        <f>DAY(A7562)</f>
        <v/>
      </c>
      <c r="M7562" s="4">
        <f>HOUR(A7562)</f>
        <v/>
      </c>
      <c r="N7562" s="4">
        <f>CONCATENATE(K7562,"-",L7562,"-",M7562)</f>
        <v/>
      </c>
      <c r="O7562" s="4">
        <f>C7562</f>
        <v/>
      </c>
    </row>
    <row r="7563" ht="14.25" customHeight="1">
      <c r="K7563" s="4">
        <f>MONTH(A7563)</f>
        <v/>
      </c>
      <c r="L7563" s="4">
        <f>DAY(A7563)</f>
        <v/>
      </c>
      <c r="M7563" s="4">
        <f>HOUR(A7563)</f>
        <v/>
      </c>
      <c r="N7563" s="4">
        <f>CONCATENATE(K7563,"-",L7563,"-",M7563)</f>
        <v/>
      </c>
      <c r="O7563" s="4">
        <f>C7563</f>
        <v/>
      </c>
    </row>
    <row r="7564" ht="14.25" customHeight="1">
      <c r="K7564" s="4">
        <f>MONTH(A7564)</f>
        <v/>
      </c>
      <c r="L7564" s="4">
        <f>DAY(A7564)</f>
        <v/>
      </c>
      <c r="M7564" s="4">
        <f>HOUR(A7564)</f>
        <v/>
      </c>
      <c r="N7564" s="4">
        <f>CONCATENATE(K7564,"-",L7564,"-",M7564)</f>
        <v/>
      </c>
      <c r="O7564" s="4">
        <f>C7564</f>
        <v/>
      </c>
    </row>
    <row r="7565" ht="14.25" customHeight="1">
      <c r="K7565" s="4">
        <f>MONTH(A7565)</f>
        <v/>
      </c>
      <c r="L7565" s="4">
        <f>DAY(A7565)</f>
        <v/>
      </c>
      <c r="M7565" s="4">
        <f>HOUR(A7565)</f>
        <v/>
      </c>
      <c r="N7565" s="4">
        <f>CONCATENATE(K7565,"-",L7565,"-",M7565)</f>
        <v/>
      </c>
      <c r="O7565" s="4">
        <f>C7565</f>
        <v/>
      </c>
    </row>
    <row r="7566" ht="14.25" customHeight="1">
      <c r="K7566" s="4">
        <f>MONTH(A7566)</f>
        <v/>
      </c>
      <c r="L7566" s="4">
        <f>DAY(A7566)</f>
        <v/>
      </c>
      <c r="M7566" s="4">
        <f>HOUR(A7566)</f>
        <v/>
      </c>
      <c r="N7566" s="4">
        <f>CONCATENATE(K7566,"-",L7566,"-",M7566)</f>
        <v/>
      </c>
      <c r="O7566" s="4">
        <f>C7566</f>
        <v/>
      </c>
    </row>
    <row r="7567" ht="14.25" customHeight="1">
      <c r="K7567" s="4">
        <f>MONTH(A7567)</f>
        <v/>
      </c>
      <c r="L7567" s="4">
        <f>DAY(A7567)</f>
        <v/>
      </c>
      <c r="M7567" s="4">
        <f>HOUR(A7567)</f>
        <v/>
      </c>
      <c r="N7567" s="4">
        <f>CONCATENATE(K7567,"-",L7567,"-",M7567)</f>
        <v/>
      </c>
      <c r="O7567" s="4">
        <f>C7567</f>
        <v/>
      </c>
    </row>
    <row r="7568" ht="14.25" customHeight="1">
      <c r="K7568" s="4">
        <f>MONTH(A7568)</f>
        <v/>
      </c>
      <c r="L7568" s="4">
        <f>DAY(A7568)</f>
        <v/>
      </c>
      <c r="M7568" s="4">
        <f>HOUR(A7568)</f>
        <v/>
      </c>
      <c r="N7568" s="4">
        <f>CONCATENATE(K7568,"-",L7568,"-",M7568)</f>
        <v/>
      </c>
      <c r="O7568" s="4">
        <f>C7568</f>
        <v/>
      </c>
    </row>
    <row r="7569" ht="14.25" customHeight="1">
      <c r="K7569" s="4">
        <f>MONTH(A7569)</f>
        <v/>
      </c>
      <c r="L7569" s="4">
        <f>DAY(A7569)</f>
        <v/>
      </c>
      <c r="M7569" s="4">
        <f>HOUR(A7569)</f>
        <v/>
      </c>
      <c r="N7569" s="4">
        <f>CONCATENATE(K7569,"-",L7569,"-",M7569)</f>
        <v/>
      </c>
      <c r="O7569" s="4">
        <f>C7569</f>
        <v/>
      </c>
    </row>
    <row r="7570" ht="14.25" customHeight="1">
      <c r="K7570" s="4">
        <f>MONTH(A7570)</f>
        <v/>
      </c>
      <c r="L7570" s="4">
        <f>DAY(A7570)</f>
        <v/>
      </c>
      <c r="M7570" s="4">
        <f>HOUR(A7570)</f>
        <v/>
      </c>
      <c r="N7570" s="4">
        <f>CONCATENATE(K7570,"-",L7570,"-",M7570)</f>
        <v/>
      </c>
      <c r="O7570" s="4">
        <f>C7570</f>
        <v/>
      </c>
    </row>
    <row r="7571" ht="14.25" customHeight="1">
      <c r="K7571" s="4">
        <f>MONTH(A7571)</f>
        <v/>
      </c>
      <c r="L7571" s="4">
        <f>DAY(A7571)</f>
        <v/>
      </c>
      <c r="M7571" s="4">
        <f>HOUR(A7571)</f>
        <v/>
      </c>
      <c r="N7571" s="4">
        <f>CONCATENATE(K7571,"-",L7571,"-",M7571)</f>
        <v/>
      </c>
      <c r="O7571" s="4">
        <f>C7571</f>
        <v/>
      </c>
    </row>
    <row r="7572" ht="14.25" customHeight="1">
      <c r="K7572" s="4">
        <f>MONTH(A7572)</f>
        <v/>
      </c>
      <c r="L7572" s="4">
        <f>DAY(A7572)</f>
        <v/>
      </c>
      <c r="M7572" s="4">
        <f>HOUR(A7572)</f>
        <v/>
      </c>
      <c r="N7572" s="4">
        <f>CONCATENATE(K7572,"-",L7572,"-",M7572)</f>
        <v/>
      </c>
      <c r="O7572" s="4">
        <f>C7572</f>
        <v/>
      </c>
    </row>
    <row r="7573" ht="14.25" customHeight="1">
      <c r="K7573" s="4">
        <f>MONTH(A7573)</f>
        <v/>
      </c>
      <c r="L7573" s="4">
        <f>DAY(A7573)</f>
        <v/>
      </c>
      <c r="M7573" s="4">
        <f>HOUR(A7573)</f>
        <v/>
      </c>
      <c r="N7573" s="4">
        <f>CONCATENATE(K7573,"-",L7573,"-",M7573)</f>
        <v/>
      </c>
      <c r="O7573" s="4">
        <f>C7573</f>
        <v/>
      </c>
    </row>
    <row r="7574" ht="14.25" customHeight="1">
      <c r="K7574" s="4">
        <f>MONTH(A7574)</f>
        <v/>
      </c>
      <c r="L7574" s="4">
        <f>DAY(A7574)</f>
        <v/>
      </c>
      <c r="M7574" s="4">
        <f>HOUR(A7574)</f>
        <v/>
      </c>
      <c r="N7574" s="4">
        <f>CONCATENATE(K7574,"-",L7574,"-",M7574)</f>
        <v/>
      </c>
      <c r="O7574" s="4">
        <f>C7574</f>
        <v/>
      </c>
    </row>
    <row r="7575" ht="14.25" customHeight="1">
      <c r="K7575" s="4">
        <f>MONTH(A7575)</f>
        <v/>
      </c>
      <c r="L7575" s="4">
        <f>DAY(A7575)</f>
        <v/>
      </c>
      <c r="M7575" s="4">
        <f>HOUR(A7575)</f>
        <v/>
      </c>
      <c r="N7575" s="4">
        <f>CONCATENATE(K7575,"-",L7575,"-",M7575)</f>
        <v/>
      </c>
      <c r="O7575" s="4">
        <f>C7575</f>
        <v/>
      </c>
    </row>
    <row r="7576" ht="14.25" customHeight="1">
      <c r="K7576" s="4">
        <f>MONTH(A7576)</f>
        <v/>
      </c>
      <c r="L7576" s="4">
        <f>DAY(A7576)</f>
        <v/>
      </c>
      <c r="M7576" s="4">
        <f>HOUR(A7576)</f>
        <v/>
      </c>
      <c r="N7576" s="4">
        <f>CONCATENATE(K7576,"-",L7576,"-",M7576)</f>
        <v/>
      </c>
      <c r="O7576" s="4">
        <f>C7576</f>
        <v/>
      </c>
    </row>
    <row r="7577" ht="14.25" customHeight="1">
      <c r="K7577" s="4">
        <f>MONTH(A7577)</f>
        <v/>
      </c>
      <c r="L7577" s="4">
        <f>DAY(A7577)</f>
        <v/>
      </c>
      <c r="M7577" s="4">
        <f>HOUR(A7577)</f>
        <v/>
      </c>
      <c r="N7577" s="4">
        <f>CONCATENATE(K7577,"-",L7577,"-",M7577)</f>
        <v/>
      </c>
      <c r="O7577" s="4">
        <f>C7577</f>
        <v/>
      </c>
    </row>
    <row r="7578" ht="14.25" customHeight="1">
      <c r="K7578" s="4">
        <f>MONTH(A7578)</f>
        <v/>
      </c>
      <c r="L7578" s="4">
        <f>DAY(A7578)</f>
        <v/>
      </c>
      <c r="M7578" s="4">
        <f>HOUR(A7578)</f>
        <v/>
      </c>
      <c r="N7578" s="4">
        <f>CONCATENATE(K7578,"-",L7578,"-",M7578)</f>
        <v/>
      </c>
      <c r="O7578" s="4">
        <f>C7578</f>
        <v/>
      </c>
    </row>
    <row r="7579" ht="14.25" customHeight="1">
      <c r="K7579" s="4">
        <f>MONTH(A7579)</f>
        <v/>
      </c>
      <c r="L7579" s="4">
        <f>DAY(A7579)</f>
        <v/>
      </c>
      <c r="M7579" s="4">
        <f>HOUR(A7579)</f>
        <v/>
      </c>
      <c r="N7579" s="4">
        <f>CONCATENATE(K7579,"-",L7579,"-",M7579)</f>
        <v/>
      </c>
      <c r="O7579" s="4">
        <f>C7579</f>
        <v/>
      </c>
    </row>
    <row r="7580" ht="14.25" customHeight="1">
      <c r="K7580" s="4">
        <f>MONTH(A7580)</f>
        <v/>
      </c>
      <c r="L7580" s="4">
        <f>DAY(A7580)</f>
        <v/>
      </c>
      <c r="M7580" s="4">
        <f>HOUR(A7580)</f>
        <v/>
      </c>
      <c r="N7580" s="4">
        <f>CONCATENATE(K7580,"-",L7580,"-",M7580)</f>
        <v/>
      </c>
      <c r="O7580" s="4">
        <f>C7580</f>
        <v/>
      </c>
    </row>
    <row r="7581" ht="14.25" customHeight="1">
      <c r="K7581" s="4">
        <f>MONTH(A7581)</f>
        <v/>
      </c>
      <c r="L7581" s="4">
        <f>DAY(A7581)</f>
        <v/>
      </c>
      <c r="M7581" s="4">
        <f>HOUR(A7581)</f>
        <v/>
      </c>
      <c r="N7581" s="4">
        <f>CONCATENATE(K7581,"-",L7581,"-",M7581)</f>
        <v/>
      </c>
      <c r="O7581" s="4">
        <f>C7581</f>
        <v/>
      </c>
    </row>
    <row r="7582" ht="14.25" customHeight="1">
      <c r="K7582" s="4">
        <f>MONTH(A7582)</f>
        <v/>
      </c>
      <c r="L7582" s="4">
        <f>DAY(A7582)</f>
        <v/>
      </c>
      <c r="M7582" s="4">
        <f>HOUR(A7582)</f>
        <v/>
      </c>
      <c r="N7582" s="4">
        <f>CONCATENATE(K7582,"-",L7582,"-",M7582)</f>
        <v/>
      </c>
      <c r="O7582" s="4">
        <f>C7582</f>
        <v/>
      </c>
    </row>
    <row r="7583" ht="14.25" customHeight="1">
      <c r="K7583" s="4">
        <f>MONTH(A7583)</f>
        <v/>
      </c>
      <c r="L7583" s="4">
        <f>DAY(A7583)</f>
        <v/>
      </c>
      <c r="M7583" s="4">
        <f>HOUR(A7583)</f>
        <v/>
      </c>
      <c r="N7583" s="4">
        <f>CONCATENATE(K7583,"-",L7583,"-",M7583)</f>
        <v/>
      </c>
      <c r="O7583" s="4">
        <f>C7583</f>
        <v/>
      </c>
    </row>
    <row r="7584" ht="14.25" customHeight="1">
      <c r="K7584" s="4">
        <f>MONTH(A7584)</f>
        <v/>
      </c>
      <c r="L7584" s="4">
        <f>DAY(A7584)</f>
        <v/>
      </c>
      <c r="M7584" s="4">
        <f>HOUR(A7584)</f>
        <v/>
      </c>
      <c r="N7584" s="4">
        <f>CONCATENATE(K7584,"-",L7584,"-",M7584)</f>
        <v/>
      </c>
      <c r="O7584" s="4">
        <f>C7584</f>
        <v/>
      </c>
    </row>
    <row r="7585" ht="14.25" customHeight="1">
      <c r="K7585" s="4">
        <f>MONTH(A7585)</f>
        <v/>
      </c>
      <c r="L7585" s="4">
        <f>DAY(A7585)</f>
        <v/>
      </c>
      <c r="M7585" s="4">
        <f>HOUR(A7585)</f>
        <v/>
      </c>
      <c r="N7585" s="4">
        <f>CONCATENATE(K7585,"-",L7585,"-",M7585)</f>
        <v/>
      </c>
      <c r="O7585" s="4">
        <f>C7585</f>
        <v/>
      </c>
    </row>
    <row r="7586" ht="14.25" customHeight="1">
      <c r="K7586" s="4">
        <f>MONTH(A7586)</f>
        <v/>
      </c>
      <c r="L7586" s="4">
        <f>DAY(A7586)</f>
        <v/>
      </c>
      <c r="M7586" s="4">
        <f>HOUR(A7586)</f>
        <v/>
      </c>
      <c r="N7586" s="4">
        <f>CONCATENATE(K7586,"-",L7586,"-",M7586)</f>
        <v/>
      </c>
      <c r="O7586" s="4">
        <f>C7586</f>
        <v/>
      </c>
    </row>
    <row r="7587" ht="14.25" customHeight="1">
      <c r="K7587" s="4">
        <f>MONTH(A7587)</f>
        <v/>
      </c>
      <c r="L7587" s="4">
        <f>DAY(A7587)</f>
        <v/>
      </c>
      <c r="M7587" s="4">
        <f>HOUR(A7587)</f>
        <v/>
      </c>
      <c r="N7587" s="4">
        <f>CONCATENATE(K7587,"-",L7587,"-",M7587)</f>
        <v/>
      </c>
      <c r="O7587" s="4">
        <f>C7587</f>
        <v/>
      </c>
    </row>
    <row r="7588" ht="14.25" customHeight="1">
      <c r="K7588" s="4">
        <f>MONTH(A7588)</f>
        <v/>
      </c>
      <c r="L7588" s="4">
        <f>DAY(A7588)</f>
        <v/>
      </c>
      <c r="M7588" s="4">
        <f>HOUR(A7588)</f>
        <v/>
      </c>
      <c r="N7588" s="4">
        <f>CONCATENATE(K7588,"-",L7588,"-",M7588)</f>
        <v/>
      </c>
      <c r="O7588" s="4">
        <f>C7588</f>
        <v/>
      </c>
    </row>
    <row r="7589" ht="14.25" customHeight="1">
      <c r="K7589" s="4">
        <f>MONTH(A7589)</f>
        <v/>
      </c>
      <c r="L7589" s="4">
        <f>DAY(A7589)</f>
        <v/>
      </c>
      <c r="M7589" s="4">
        <f>HOUR(A7589)</f>
        <v/>
      </c>
      <c r="N7589" s="4">
        <f>CONCATENATE(K7589,"-",L7589,"-",M7589)</f>
        <v/>
      </c>
      <c r="O7589" s="4">
        <f>C7589</f>
        <v/>
      </c>
    </row>
    <row r="7590" ht="14.25" customHeight="1">
      <c r="K7590" s="4">
        <f>MONTH(A7590)</f>
        <v/>
      </c>
      <c r="L7590" s="4">
        <f>DAY(A7590)</f>
        <v/>
      </c>
      <c r="M7590" s="4">
        <f>HOUR(A7590)</f>
        <v/>
      </c>
      <c r="N7590" s="4">
        <f>CONCATENATE(K7590,"-",L7590,"-",M7590)</f>
        <v/>
      </c>
      <c r="O7590" s="4">
        <f>C7590</f>
        <v/>
      </c>
    </row>
    <row r="7591" ht="14.25" customHeight="1">
      <c r="K7591" s="4">
        <f>MONTH(A7591)</f>
        <v/>
      </c>
      <c r="L7591" s="4">
        <f>DAY(A7591)</f>
        <v/>
      </c>
      <c r="M7591" s="4">
        <f>HOUR(A7591)</f>
        <v/>
      </c>
      <c r="N7591" s="4">
        <f>CONCATENATE(K7591,"-",L7591,"-",M7591)</f>
        <v/>
      </c>
      <c r="O7591" s="4">
        <f>C7591</f>
        <v/>
      </c>
    </row>
    <row r="7592" ht="14.25" customHeight="1">
      <c r="K7592" s="4">
        <f>MONTH(A7592)</f>
        <v/>
      </c>
      <c r="L7592" s="4">
        <f>DAY(A7592)</f>
        <v/>
      </c>
      <c r="M7592" s="4">
        <f>HOUR(A7592)</f>
        <v/>
      </c>
      <c r="N7592" s="4">
        <f>CONCATENATE(K7592,"-",L7592,"-",M7592)</f>
        <v/>
      </c>
      <c r="O7592" s="4">
        <f>C7592</f>
        <v/>
      </c>
    </row>
    <row r="7593" ht="14.25" customHeight="1">
      <c r="K7593" s="4">
        <f>MONTH(A7593)</f>
        <v/>
      </c>
      <c r="L7593" s="4">
        <f>DAY(A7593)</f>
        <v/>
      </c>
      <c r="M7593" s="4">
        <f>HOUR(A7593)</f>
        <v/>
      </c>
      <c r="N7593" s="4">
        <f>CONCATENATE(K7593,"-",L7593,"-",M7593)</f>
        <v/>
      </c>
      <c r="O7593" s="4">
        <f>C7593</f>
        <v/>
      </c>
    </row>
    <row r="7594" ht="14.25" customHeight="1">
      <c r="K7594" s="4">
        <f>MONTH(A7594)</f>
        <v/>
      </c>
      <c r="L7594" s="4">
        <f>DAY(A7594)</f>
        <v/>
      </c>
      <c r="M7594" s="4">
        <f>HOUR(A7594)</f>
        <v/>
      </c>
      <c r="N7594" s="4">
        <f>CONCATENATE(K7594,"-",L7594,"-",M7594)</f>
        <v/>
      </c>
      <c r="O7594" s="4">
        <f>C7594</f>
        <v/>
      </c>
    </row>
    <row r="7595" ht="14.25" customHeight="1">
      <c r="K7595" s="4">
        <f>MONTH(A7595)</f>
        <v/>
      </c>
      <c r="L7595" s="4">
        <f>DAY(A7595)</f>
        <v/>
      </c>
      <c r="M7595" s="4">
        <f>HOUR(A7595)</f>
        <v/>
      </c>
      <c r="N7595" s="4">
        <f>CONCATENATE(K7595,"-",L7595,"-",M7595)</f>
        <v/>
      </c>
      <c r="O7595" s="4">
        <f>C7595</f>
        <v/>
      </c>
    </row>
    <row r="7596" ht="14.25" customHeight="1">
      <c r="K7596" s="4">
        <f>MONTH(A7596)</f>
        <v/>
      </c>
      <c r="L7596" s="4">
        <f>DAY(A7596)</f>
        <v/>
      </c>
      <c r="M7596" s="4">
        <f>HOUR(A7596)</f>
        <v/>
      </c>
      <c r="N7596" s="4">
        <f>CONCATENATE(K7596,"-",L7596,"-",M7596)</f>
        <v/>
      </c>
      <c r="O7596" s="4">
        <f>C7596</f>
        <v/>
      </c>
    </row>
    <row r="7597" ht="14.25" customHeight="1">
      <c r="K7597" s="4">
        <f>MONTH(A7597)</f>
        <v/>
      </c>
      <c r="L7597" s="4">
        <f>DAY(A7597)</f>
        <v/>
      </c>
      <c r="M7597" s="4">
        <f>HOUR(A7597)</f>
        <v/>
      </c>
      <c r="N7597" s="4">
        <f>CONCATENATE(K7597,"-",L7597,"-",M7597)</f>
        <v/>
      </c>
      <c r="O7597" s="4">
        <f>C7597</f>
        <v/>
      </c>
    </row>
    <row r="7598" ht="14.25" customHeight="1">
      <c r="K7598" s="4">
        <f>MONTH(A7598)</f>
        <v/>
      </c>
      <c r="L7598" s="4">
        <f>DAY(A7598)</f>
        <v/>
      </c>
      <c r="M7598" s="4">
        <f>HOUR(A7598)</f>
        <v/>
      </c>
      <c r="N7598" s="4">
        <f>CONCATENATE(K7598,"-",L7598,"-",M7598)</f>
        <v/>
      </c>
      <c r="O7598" s="4">
        <f>C7598</f>
        <v/>
      </c>
    </row>
    <row r="7599" ht="14.25" customHeight="1">
      <c r="K7599" s="4">
        <f>MONTH(A7599)</f>
        <v/>
      </c>
      <c r="L7599" s="4">
        <f>DAY(A7599)</f>
        <v/>
      </c>
      <c r="M7599" s="4">
        <f>HOUR(A7599)</f>
        <v/>
      </c>
      <c r="N7599" s="4">
        <f>CONCATENATE(K7599,"-",L7599,"-",M7599)</f>
        <v/>
      </c>
      <c r="O7599" s="4">
        <f>C7599</f>
        <v/>
      </c>
    </row>
    <row r="7600" ht="14.25" customHeight="1">
      <c r="K7600" s="4">
        <f>MONTH(A7600)</f>
        <v/>
      </c>
      <c r="L7600" s="4">
        <f>DAY(A7600)</f>
        <v/>
      </c>
      <c r="M7600" s="4">
        <f>HOUR(A7600)</f>
        <v/>
      </c>
      <c r="N7600" s="4">
        <f>CONCATENATE(K7600,"-",L7600,"-",M7600)</f>
        <v/>
      </c>
      <c r="O7600" s="4">
        <f>C7600</f>
        <v/>
      </c>
    </row>
    <row r="7601" ht="14.25" customHeight="1">
      <c r="K7601" s="4">
        <f>MONTH(A7601)</f>
        <v/>
      </c>
      <c r="L7601" s="4">
        <f>DAY(A7601)</f>
        <v/>
      </c>
      <c r="M7601" s="4">
        <f>HOUR(A7601)</f>
        <v/>
      </c>
      <c r="N7601" s="4">
        <f>CONCATENATE(K7601,"-",L7601,"-",M7601)</f>
        <v/>
      </c>
      <c r="O7601" s="4">
        <f>C7601</f>
        <v/>
      </c>
    </row>
    <row r="7602" ht="14.25" customHeight="1">
      <c r="K7602" s="4">
        <f>MONTH(A7602)</f>
        <v/>
      </c>
      <c r="L7602" s="4">
        <f>DAY(A7602)</f>
        <v/>
      </c>
      <c r="M7602" s="4">
        <f>HOUR(A7602)</f>
        <v/>
      </c>
      <c r="N7602" s="4">
        <f>CONCATENATE(K7602,"-",L7602,"-",M7602)</f>
        <v/>
      </c>
      <c r="O7602" s="4">
        <f>C7602</f>
        <v/>
      </c>
    </row>
    <row r="7603" ht="14.25" customHeight="1">
      <c r="K7603" s="4">
        <f>MONTH(A7603)</f>
        <v/>
      </c>
      <c r="L7603" s="4">
        <f>DAY(A7603)</f>
        <v/>
      </c>
      <c r="M7603" s="4">
        <f>HOUR(A7603)</f>
        <v/>
      </c>
      <c r="N7603" s="4">
        <f>CONCATENATE(K7603,"-",L7603,"-",M7603)</f>
        <v/>
      </c>
      <c r="O7603" s="4">
        <f>C7603</f>
        <v/>
      </c>
    </row>
    <row r="7604" ht="14.25" customHeight="1">
      <c r="K7604" s="4">
        <f>MONTH(A7604)</f>
        <v/>
      </c>
      <c r="L7604" s="4">
        <f>DAY(A7604)</f>
        <v/>
      </c>
      <c r="M7604" s="4">
        <f>HOUR(A7604)</f>
        <v/>
      </c>
      <c r="N7604" s="4">
        <f>CONCATENATE(K7604,"-",L7604,"-",M7604)</f>
        <v/>
      </c>
      <c r="O7604" s="4">
        <f>C7604</f>
        <v/>
      </c>
    </row>
    <row r="7605" ht="14.25" customHeight="1">
      <c r="K7605" s="4">
        <f>MONTH(A7605)</f>
        <v/>
      </c>
      <c r="L7605" s="4">
        <f>DAY(A7605)</f>
        <v/>
      </c>
      <c r="M7605" s="4">
        <f>HOUR(A7605)</f>
        <v/>
      </c>
      <c r="N7605" s="4">
        <f>CONCATENATE(K7605,"-",L7605,"-",M7605)</f>
        <v/>
      </c>
      <c r="O7605" s="4">
        <f>C7605</f>
        <v/>
      </c>
    </row>
    <row r="7606" ht="14.25" customHeight="1">
      <c r="K7606" s="4">
        <f>MONTH(A7606)</f>
        <v/>
      </c>
      <c r="L7606" s="4">
        <f>DAY(A7606)</f>
        <v/>
      </c>
      <c r="M7606" s="4">
        <f>HOUR(A7606)</f>
        <v/>
      </c>
      <c r="N7606" s="4">
        <f>CONCATENATE(K7606,"-",L7606,"-",M7606)</f>
        <v/>
      </c>
      <c r="O7606" s="4">
        <f>C7606</f>
        <v/>
      </c>
    </row>
    <row r="7607" ht="14.25" customHeight="1">
      <c r="K7607" s="4">
        <f>MONTH(A7607)</f>
        <v/>
      </c>
      <c r="L7607" s="4">
        <f>DAY(A7607)</f>
        <v/>
      </c>
      <c r="M7607" s="4">
        <f>HOUR(A7607)</f>
        <v/>
      </c>
      <c r="N7607" s="4">
        <f>CONCATENATE(K7607,"-",L7607,"-",M7607)</f>
        <v/>
      </c>
      <c r="O7607" s="4">
        <f>C7607</f>
        <v/>
      </c>
    </row>
    <row r="7608" ht="14.25" customHeight="1">
      <c r="K7608" s="4">
        <f>MONTH(A7608)</f>
        <v/>
      </c>
      <c r="L7608" s="4">
        <f>DAY(A7608)</f>
        <v/>
      </c>
      <c r="M7608" s="4">
        <f>HOUR(A7608)</f>
        <v/>
      </c>
      <c r="N7608" s="4">
        <f>CONCATENATE(K7608,"-",L7608,"-",M7608)</f>
        <v/>
      </c>
      <c r="O7608" s="4">
        <f>C7608</f>
        <v/>
      </c>
    </row>
    <row r="7609" ht="14.25" customHeight="1">
      <c r="K7609" s="4">
        <f>MONTH(A7609)</f>
        <v/>
      </c>
      <c r="L7609" s="4">
        <f>DAY(A7609)</f>
        <v/>
      </c>
      <c r="M7609" s="4">
        <f>HOUR(A7609)</f>
        <v/>
      </c>
      <c r="N7609" s="4">
        <f>CONCATENATE(K7609,"-",L7609,"-",M7609)</f>
        <v/>
      </c>
      <c r="O7609" s="4">
        <f>C7609</f>
        <v/>
      </c>
    </row>
    <row r="7610" ht="14.25" customHeight="1">
      <c r="K7610" s="4">
        <f>MONTH(A7610)</f>
        <v/>
      </c>
      <c r="L7610" s="4">
        <f>DAY(A7610)</f>
        <v/>
      </c>
      <c r="M7610" s="4">
        <f>HOUR(A7610)</f>
        <v/>
      </c>
      <c r="N7610" s="4">
        <f>CONCATENATE(K7610,"-",L7610,"-",M7610)</f>
        <v/>
      </c>
      <c r="O7610" s="4">
        <f>C7610</f>
        <v/>
      </c>
    </row>
    <row r="7611" ht="14.25" customHeight="1">
      <c r="K7611" s="4">
        <f>MONTH(A7611)</f>
        <v/>
      </c>
      <c r="L7611" s="4">
        <f>DAY(A7611)</f>
        <v/>
      </c>
      <c r="M7611" s="4">
        <f>HOUR(A7611)</f>
        <v/>
      </c>
      <c r="N7611" s="4">
        <f>CONCATENATE(K7611,"-",L7611,"-",M7611)</f>
        <v/>
      </c>
      <c r="O7611" s="4">
        <f>C7611</f>
        <v/>
      </c>
    </row>
    <row r="7612" ht="14.25" customHeight="1">
      <c r="K7612" s="4">
        <f>MONTH(A7612)</f>
        <v/>
      </c>
      <c r="L7612" s="4">
        <f>DAY(A7612)</f>
        <v/>
      </c>
      <c r="M7612" s="4">
        <f>HOUR(A7612)</f>
        <v/>
      </c>
      <c r="N7612" s="4">
        <f>CONCATENATE(K7612,"-",L7612,"-",M7612)</f>
        <v/>
      </c>
      <c r="O7612" s="4">
        <f>C7612</f>
        <v/>
      </c>
    </row>
    <row r="7613" ht="14.25" customHeight="1">
      <c r="K7613" s="4">
        <f>MONTH(A7613)</f>
        <v/>
      </c>
      <c r="L7613" s="4">
        <f>DAY(A7613)</f>
        <v/>
      </c>
      <c r="M7613" s="4">
        <f>HOUR(A7613)</f>
        <v/>
      </c>
      <c r="N7613" s="4">
        <f>CONCATENATE(K7613,"-",L7613,"-",M7613)</f>
        <v/>
      </c>
      <c r="O7613" s="4">
        <f>C7613</f>
        <v/>
      </c>
    </row>
    <row r="7614" ht="14.25" customHeight="1">
      <c r="K7614" s="4">
        <f>MONTH(A7614)</f>
        <v/>
      </c>
      <c r="L7614" s="4">
        <f>DAY(A7614)</f>
        <v/>
      </c>
      <c r="M7614" s="4">
        <f>HOUR(A7614)</f>
        <v/>
      </c>
      <c r="N7614" s="4">
        <f>CONCATENATE(K7614,"-",L7614,"-",M7614)</f>
        <v/>
      </c>
      <c r="O7614" s="4">
        <f>C7614</f>
        <v/>
      </c>
    </row>
    <row r="7615" ht="14.25" customHeight="1">
      <c r="K7615" s="4">
        <f>MONTH(A7615)</f>
        <v/>
      </c>
      <c r="L7615" s="4">
        <f>DAY(A7615)</f>
        <v/>
      </c>
      <c r="M7615" s="4">
        <f>HOUR(A7615)</f>
        <v/>
      </c>
      <c r="N7615" s="4">
        <f>CONCATENATE(K7615,"-",L7615,"-",M7615)</f>
        <v/>
      </c>
      <c r="O7615" s="4">
        <f>C7615</f>
        <v/>
      </c>
    </row>
    <row r="7616" ht="14.25" customHeight="1">
      <c r="K7616" s="4">
        <f>MONTH(A7616)</f>
        <v/>
      </c>
      <c r="L7616" s="4">
        <f>DAY(A7616)</f>
        <v/>
      </c>
      <c r="M7616" s="4">
        <f>HOUR(A7616)</f>
        <v/>
      </c>
      <c r="N7616" s="4">
        <f>CONCATENATE(K7616,"-",L7616,"-",M7616)</f>
        <v/>
      </c>
      <c r="O7616" s="4">
        <f>C7616</f>
        <v/>
      </c>
    </row>
    <row r="7617" ht="14.25" customHeight="1">
      <c r="K7617" s="4">
        <f>MONTH(A7617)</f>
        <v/>
      </c>
      <c r="L7617" s="4">
        <f>DAY(A7617)</f>
        <v/>
      </c>
      <c r="M7617" s="4">
        <f>HOUR(A7617)</f>
        <v/>
      </c>
      <c r="N7617" s="4">
        <f>CONCATENATE(K7617,"-",L7617,"-",M7617)</f>
        <v/>
      </c>
      <c r="O7617" s="4">
        <f>C7617</f>
        <v/>
      </c>
    </row>
    <row r="7618" ht="14.25" customHeight="1">
      <c r="K7618" s="4">
        <f>MONTH(A7618)</f>
        <v/>
      </c>
      <c r="L7618" s="4">
        <f>DAY(A7618)</f>
        <v/>
      </c>
      <c r="M7618" s="4">
        <f>HOUR(A7618)</f>
        <v/>
      </c>
      <c r="N7618" s="4">
        <f>CONCATENATE(K7618,"-",L7618,"-",M7618)</f>
        <v/>
      </c>
      <c r="O7618" s="4">
        <f>C7618</f>
        <v/>
      </c>
    </row>
    <row r="7619" ht="14.25" customHeight="1">
      <c r="K7619" s="4">
        <f>MONTH(A7619)</f>
        <v/>
      </c>
      <c r="L7619" s="4">
        <f>DAY(A7619)</f>
        <v/>
      </c>
      <c r="M7619" s="4">
        <f>HOUR(A7619)</f>
        <v/>
      </c>
      <c r="N7619" s="4">
        <f>CONCATENATE(K7619,"-",L7619,"-",M7619)</f>
        <v/>
      </c>
      <c r="O7619" s="4">
        <f>C7619</f>
        <v/>
      </c>
    </row>
    <row r="7620" ht="14.25" customHeight="1">
      <c r="K7620" s="4">
        <f>MONTH(A7620)</f>
        <v/>
      </c>
      <c r="L7620" s="4">
        <f>DAY(A7620)</f>
        <v/>
      </c>
      <c r="M7620" s="4">
        <f>HOUR(A7620)</f>
        <v/>
      </c>
      <c r="N7620" s="4">
        <f>CONCATENATE(K7620,"-",L7620,"-",M7620)</f>
        <v/>
      </c>
      <c r="O7620" s="4">
        <f>C7620</f>
        <v/>
      </c>
    </row>
    <row r="7621" ht="14.25" customHeight="1">
      <c r="K7621" s="4">
        <f>MONTH(A7621)</f>
        <v/>
      </c>
      <c r="L7621" s="4">
        <f>DAY(A7621)</f>
        <v/>
      </c>
      <c r="M7621" s="4">
        <f>HOUR(A7621)</f>
        <v/>
      </c>
      <c r="N7621" s="4">
        <f>CONCATENATE(K7621,"-",L7621,"-",M7621)</f>
        <v/>
      </c>
      <c r="O7621" s="4">
        <f>C7621</f>
        <v/>
      </c>
    </row>
    <row r="7622" ht="14.25" customHeight="1">
      <c r="K7622" s="4">
        <f>MONTH(A7622)</f>
        <v/>
      </c>
      <c r="L7622" s="4">
        <f>DAY(A7622)</f>
        <v/>
      </c>
      <c r="M7622" s="4">
        <f>HOUR(A7622)</f>
        <v/>
      </c>
      <c r="N7622" s="4">
        <f>CONCATENATE(K7622,"-",L7622,"-",M7622)</f>
        <v/>
      </c>
      <c r="O7622" s="4">
        <f>C7622</f>
        <v/>
      </c>
    </row>
    <row r="7623" ht="14.25" customHeight="1">
      <c r="K7623" s="4">
        <f>MONTH(A7623)</f>
        <v/>
      </c>
      <c r="L7623" s="4">
        <f>DAY(A7623)</f>
        <v/>
      </c>
      <c r="M7623" s="4">
        <f>HOUR(A7623)</f>
        <v/>
      </c>
      <c r="N7623" s="4">
        <f>CONCATENATE(K7623,"-",L7623,"-",M7623)</f>
        <v/>
      </c>
      <c r="O7623" s="4">
        <f>C7623</f>
        <v/>
      </c>
    </row>
    <row r="7624" ht="14.25" customHeight="1">
      <c r="K7624" s="4">
        <f>MONTH(A7624)</f>
        <v/>
      </c>
      <c r="L7624" s="4">
        <f>DAY(A7624)</f>
        <v/>
      </c>
      <c r="M7624" s="4">
        <f>HOUR(A7624)</f>
        <v/>
      </c>
      <c r="N7624" s="4">
        <f>CONCATENATE(K7624,"-",L7624,"-",M7624)</f>
        <v/>
      </c>
      <c r="O7624" s="4">
        <f>C7624</f>
        <v/>
      </c>
    </row>
    <row r="7625" ht="14.25" customHeight="1">
      <c r="K7625" s="4">
        <f>MONTH(A7625)</f>
        <v/>
      </c>
      <c r="L7625" s="4">
        <f>DAY(A7625)</f>
        <v/>
      </c>
      <c r="M7625" s="4">
        <f>HOUR(A7625)</f>
        <v/>
      </c>
      <c r="N7625" s="4">
        <f>CONCATENATE(K7625,"-",L7625,"-",M7625)</f>
        <v/>
      </c>
      <c r="O7625" s="4">
        <f>C7625</f>
        <v/>
      </c>
    </row>
    <row r="7626" ht="14.25" customHeight="1">
      <c r="K7626" s="4">
        <f>MONTH(A7626)</f>
        <v/>
      </c>
      <c r="L7626" s="4">
        <f>DAY(A7626)</f>
        <v/>
      </c>
      <c r="M7626" s="4">
        <f>HOUR(A7626)</f>
        <v/>
      </c>
      <c r="N7626" s="4">
        <f>CONCATENATE(K7626,"-",L7626,"-",M7626)</f>
        <v/>
      </c>
      <c r="O7626" s="4">
        <f>C7626</f>
        <v/>
      </c>
    </row>
    <row r="7627" ht="14.25" customHeight="1">
      <c r="K7627" s="4">
        <f>MONTH(A7627)</f>
        <v/>
      </c>
      <c r="L7627" s="4">
        <f>DAY(A7627)</f>
        <v/>
      </c>
      <c r="M7627" s="4">
        <f>HOUR(A7627)</f>
        <v/>
      </c>
      <c r="N7627" s="4">
        <f>CONCATENATE(K7627,"-",L7627,"-",M7627)</f>
        <v/>
      </c>
      <c r="O7627" s="4">
        <f>C7627</f>
        <v/>
      </c>
    </row>
    <row r="7628" ht="14.25" customHeight="1">
      <c r="K7628" s="4">
        <f>MONTH(A7628)</f>
        <v/>
      </c>
      <c r="L7628" s="4">
        <f>DAY(A7628)</f>
        <v/>
      </c>
      <c r="M7628" s="4">
        <f>HOUR(A7628)</f>
        <v/>
      </c>
      <c r="N7628" s="4">
        <f>CONCATENATE(K7628,"-",L7628,"-",M7628)</f>
        <v/>
      </c>
      <c r="O7628" s="4">
        <f>C7628</f>
        <v/>
      </c>
    </row>
    <row r="7629" ht="14.25" customHeight="1">
      <c r="K7629" s="4">
        <f>MONTH(A7629)</f>
        <v/>
      </c>
      <c r="L7629" s="4">
        <f>DAY(A7629)</f>
        <v/>
      </c>
      <c r="M7629" s="4">
        <f>HOUR(A7629)</f>
        <v/>
      </c>
      <c r="N7629" s="4">
        <f>CONCATENATE(K7629,"-",L7629,"-",M7629)</f>
        <v/>
      </c>
      <c r="O7629" s="4">
        <f>C7629</f>
        <v/>
      </c>
    </row>
    <row r="7630" ht="14.25" customHeight="1">
      <c r="K7630" s="4">
        <f>MONTH(A7630)</f>
        <v/>
      </c>
      <c r="L7630" s="4">
        <f>DAY(A7630)</f>
        <v/>
      </c>
      <c r="M7630" s="4">
        <f>HOUR(A7630)</f>
        <v/>
      </c>
      <c r="N7630" s="4">
        <f>CONCATENATE(K7630,"-",L7630,"-",M7630)</f>
        <v/>
      </c>
      <c r="O7630" s="4">
        <f>C7630</f>
        <v/>
      </c>
    </row>
    <row r="7631" ht="14.25" customHeight="1">
      <c r="K7631" s="4">
        <f>MONTH(A7631)</f>
        <v/>
      </c>
      <c r="L7631" s="4">
        <f>DAY(A7631)</f>
        <v/>
      </c>
      <c r="M7631" s="4">
        <f>HOUR(A7631)</f>
        <v/>
      </c>
      <c r="N7631" s="4">
        <f>CONCATENATE(K7631,"-",L7631,"-",M7631)</f>
        <v/>
      </c>
      <c r="O7631" s="4">
        <f>C7631</f>
        <v/>
      </c>
    </row>
    <row r="7632" ht="14.25" customHeight="1">
      <c r="K7632" s="4">
        <f>MONTH(A7632)</f>
        <v/>
      </c>
      <c r="L7632" s="4">
        <f>DAY(A7632)</f>
        <v/>
      </c>
      <c r="M7632" s="4">
        <f>HOUR(A7632)</f>
        <v/>
      </c>
      <c r="N7632" s="4">
        <f>CONCATENATE(K7632,"-",L7632,"-",M7632)</f>
        <v/>
      </c>
      <c r="O7632" s="4">
        <f>C7632</f>
        <v/>
      </c>
    </row>
    <row r="7633" ht="14.25" customHeight="1">
      <c r="K7633" s="4">
        <f>MONTH(A7633)</f>
        <v/>
      </c>
      <c r="L7633" s="4">
        <f>DAY(A7633)</f>
        <v/>
      </c>
      <c r="M7633" s="4">
        <f>HOUR(A7633)</f>
        <v/>
      </c>
      <c r="N7633" s="4">
        <f>CONCATENATE(K7633,"-",L7633,"-",M7633)</f>
        <v/>
      </c>
      <c r="O7633" s="4">
        <f>C7633</f>
        <v/>
      </c>
    </row>
    <row r="7634" ht="14.25" customHeight="1">
      <c r="K7634" s="4">
        <f>MONTH(A7634)</f>
        <v/>
      </c>
      <c r="L7634" s="4">
        <f>DAY(A7634)</f>
        <v/>
      </c>
      <c r="M7634" s="4">
        <f>HOUR(A7634)</f>
        <v/>
      </c>
      <c r="N7634" s="4">
        <f>CONCATENATE(K7634,"-",L7634,"-",M7634)</f>
        <v/>
      </c>
      <c r="O7634" s="4">
        <f>C7634</f>
        <v/>
      </c>
    </row>
    <row r="7635" ht="14.25" customHeight="1">
      <c r="K7635" s="4">
        <f>MONTH(A7635)</f>
        <v/>
      </c>
      <c r="L7635" s="4">
        <f>DAY(A7635)</f>
        <v/>
      </c>
      <c r="M7635" s="4">
        <f>HOUR(A7635)</f>
        <v/>
      </c>
      <c r="N7635" s="4">
        <f>CONCATENATE(K7635,"-",L7635,"-",M7635)</f>
        <v/>
      </c>
      <c r="O7635" s="4">
        <f>C7635</f>
        <v/>
      </c>
    </row>
    <row r="7636" ht="14.25" customHeight="1">
      <c r="K7636" s="4">
        <f>MONTH(A7636)</f>
        <v/>
      </c>
      <c r="L7636" s="4">
        <f>DAY(A7636)</f>
        <v/>
      </c>
      <c r="M7636" s="4">
        <f>HOUR(A7636)</f>
        <v/>
      </c>
      <c r="N7636" s="4">
        <f>CONCATENATE(K7636,"-",L7636,"-",M7636)</f>
        <v/>
      </c>
      <c r="O7636" s="4">
        <f>C7636</f>
        <v/>
      </c>
    </row>
    <row r="7637" ht="14.25" customHeight="1">
      <c r="K7637" s="4">
        <f>MONTH(A7637)</f>
        <v/>
      </c>
      <c r="L7637" s="4">
        <f>DAY(A7637)</f>
        <v/>
      </c>
      <c r="M7637" s="4">
        <f>HOUR(A7637)</f>
        <v/>
      </c>
      <c r="N7637" s="4">
        <f>CONCATENATE(K7637,"-",L7637,"-",M7637)</f>
        <v/>
      </c>
      <c r="O7637" s="4">
        <f>C7637</f>
        <v/>
      </c>
    </row>
    <row r="7638" ht="14.25" customHeight="1">
      <c r="K7638" s="4">
        <f>MONTH(A7638)</f>
        <v/>
      </c>
      <c r="L7638" s="4">
        <f>DAY(A7638)</f>
        <v/>
      </c>
      <c r="M7638" s="4">
        <f>HOUR(A7638)</f>
        <v/>
      </c>
      <c r="N7638" s="4">
        <f>CONCATENATE(K7638,"-",L7638,"-",M7638)</f>
        <v/>
      </c>
      <c r="O7638" s="4">
        <f>C7638</f>
        <v/>
      </c>
    </row>
    <row r="7639" ht="14.25" customHeight="1">
      <c r="K7639" s="4">
        <f>MONTH(A7639)</f>
        <v/>
      </c>
      <c r="L7639" s="4">
        <f>DAY(A7639)</f>
        <v/>
      </c>
      <c r="M7639" s="4">
        <f>HOUR(A7639)</f>
        <v/>
      </c>
      <c r="N7639" s="4">
        <f>CONCATENATE(K7639,"-",L7639,"-",M7639)</f>
        <v/>
      </c>
      <c r="O7639" s="4">
        <f>C7639</f>
        <v/>
      </c>
    </row>
    <row r="7640" ht="14.25" customHeight="1">
      <c r="K7640" s="4">
        <f>MONTH(A7640)</f>
        <v/>
      </c>
      <c r="L7640" s="4">
        <f>DAY(A7640)</f>
        <v/>
      </c>
      <c r="M7640" s="4">
        <f>HOUR(A7640)</f>
        <v/>
      </c>
      <c r="N7640" s="4">
        <f>CONCATENATE(K7640,"-",L7640,"-",M7640)</f>
        <v/>
      </c>
      <c r="O7640" s="4">
        <f>C7640</f>
        <v/>
      </c>
    </row>
    <row r="7641" ht="14.25" customHeight="1">
      <c r="K7641" s="4">
        <f>MONTH(A7641)</f>
        <v/>
      </c>
      <c r="L7641" s="4">
        <f>DAY(A7641)</f>
        <v/>
      </c>
      <c r="M7641" s="4">
        <f>HOUR(A7641)</f>
        <v/>
      </c>
      <c r="N7641" s="4">
        <f>CONCATENATE(K7641,"-",L7641,"-",M7641)</f>
        <v/>
      </c>
      <c r="O7641" s="4">
        <f>C7641</f>
        <v/>
      </c>
    </row>
    <row r="7642" ht="14.25" customHeight="1">
      <c r="K7642" s="4">
        <f>MONTH(A7642)</f>
        <v/>
      </c>
      <c r="L7642" s="4">
        <f>DAY(A7642)</f>
        <v/>
      </c>
      <c r="M7642" s="4">
        <f>HOUR(A7642)</f>
        <v/>
      </c>
      <c r="N7642" s="4">
        <f>CONCATENATE(K7642,"-",L7642,"-",M7642)</f>
        <v/>
      </c>
      <c r="O7642" s="4">
        <f>C7642</f>
        <v/>
      </c>
    </row>
    <row r="7643" ht="14.25" customHeight="1">
      <c r="K7643" s="4">
        <f>MONTH(A7643)</f>
        <v/>
      </c>
      <c r="L7643" s="4">
        <f>DAY(A7643)</f>
        <v/>
      </c>
      <c r="M7643" s="4">
        <f>HOUR(A7643)</f>
        <v/>
      </c>
      <c r="N7643" s="4">
        <f>CONCATENATE(K7643,"-",L7643,"-",M7643)</f>
        <v/>
      </c>
      <c r="O7643" s="4">
        <f>C7643</f>
        <v/>
      </c>
    </row>
    <row r="7644" ht="14.25" customHeight="1">
      <c r="K7644" s="4">
        <f>MONTH(A7644)</f>
        <v/>
      </c>
      <c r="L7644" s="4">
        <f>DAY(A7644)</f>
        <v/>
      </c>
      <c r="M7644" s="4">
        <f>HOUR(A7644)</f>
        <v/>
      </c>
      <c r="N7644" s="4">
        <f>CONCATENATE(K7644,"-",L7644,"-",M7644)</f>
        <v/>
      </c>
      <c r="O7644" s="4">
        <f>C7644</f>
        <v/>
      </c>
    </row>
    <row r="7645" ht="14.25" customHeight="1">
      <c r="K7645" s="4">
        <f>MONTH(A7645)</f>
        <v/>
      </c>
      <c r="L7645" s="4">
        <f>DAY(A7645)</f>
        <v/>
      </c>
      <c r="M7645" s="4">
        <f>HOUR(A7645)</f>
        <v/>
      </c>
      <c r="N7645" s="4">
        <f>CONCATENATE(K7645,"-",L7645,"-",M7645)</f>
        <v/>
      </c>
      <c r="O7645" s="4">
        <f>C7645</f>
        <v/>
      </c>
    </row>
    <row r="7646" ht="14.25" customHeight="1">
      <c r="K7646" s="4">
        <f>MONTH(A7646)</f>
        <v/>
      </c>
      <c r="L7646" s="4">
        <f>DAY(A7646)</f>
        <v/>
      </c>
      <c r="M7646" s="4">
        <f>HOUR(A7646)</f>
        <v/>
      </c>
      <c r="N7646" s="4">
        <f>CONCATENATE(K7646,"-",L7646,"-",M7646)</f>
        <v/>
      </c>
      <c r="O7646" s="4">
        <f>C7646</f>
        <v/>
      </c>
    </row>
    <row r="7647" ht="14.25" customHeight="1">
      <c r="K7647" s="4">
        <f>MONTH(A7647)</f>
        <v/>
      </c>
      <c r="L7647" s="4">
        <f>DAY(A7647)</f>
        <v/>
      </c>
      <c r="M7647" s="4">
        <f>HOUR(A7647)</f>
        <v/>
      </c>
      <c r="N7647" s="4">
        <f>CONCATENATE(K7647,"-",L7647,"-",M7647)</f>
        <v/>
      </c>
      <c r="O7647" s="4">
        <f>C7647</f>
        <v/>
      </c>
    </row>
    <row r="7648" ht="14.25" customHeight="1">
      <c r="K7648" s="4">
        <f>MONTH(A7648)</f>
        <v/>
      </c>
      <c r="L7648" s="4">
        <f>DAY(A7648)</f>
        <v/>
      </c>
      <c r="M7648" s="4">
        <f>HOUR(A7648)</f>
        <v/>
      </c>
      <c r="N7648" s="4">
        <f>CONCATENATE(K7648,"-",L7648,"-",M7648)</f>
        <v/>
      </c>
      <c r="O7648" s="4">
        <f>C7648</f>
        <v/>
      </c>
    </row>
    <row r="7649" ht="14.25" customHeight="1">
      <c r="K7649" s="4">
        <f>MONTH(A7649)</f>
        <v/>
      </c>
      <c r="L7649" s="4">
        <f>DAY(A7649)</f>
        <v/>
      </c>
      <c r="M7649" s="4">
        <f>HOUR(A7649)</f>
        <v/>
      </c>
      <c r="N7649" s="4">
        <f>CONCATENATE(K7649,"-",L7649,"-",M7649)</f>
        <v/>
      </c>
      <c r="O7649" s="4">
        <f>C7649</f>
        <v/>
      </c>
    </row>
    <row r="7650" ht="14.25" customHeight="1">
      <c r="K7650" s="4">
        <f>MONTH(A7650)</f>
        <v/>
      </c>
      <c r="L7650" s="4">
        <f>DAY(A7650)</f>
        <v/>
      </c>
      <c r="M7650" s="4">
        <f>HOUR(A7650)</f>
        <v/>
      </c>
      <c r="N7650" s="4">
        <f>CONCATENATE(K7650,"-",L7650,"-",M7650)</f>
        <v/>
      </c>
      <c r="O7650" s="4">
        <f>C7650</f>
        <v/>
      </c>
    </row>
    <row r="7651" ht="14.25" customHeight="1">
      <c r="K7651" s="4">
        <f>MONTH(A7651)</f>
        <v/>
      </c>
      <c r="L7651" s="4">
        <f>DAY(A7651)</f>
        <v/>
      </c>
      <c r="M7651" s="4">
        <f>HOUR(A7651)</f>
        <v/>
      </c>
      <c r="N7651" s="4">
        <f>CONCATENATE(K7651,"-",L7651,"-",M7651)</f>
        <v/>
      </c>
      <c r="O7651" s="4">
        <f>C7651</f>
        <v/>
      </c>
    </row>
    <row r="7652" ht="14.25" customHeight="1">
      <c r="K7652" s="4">
        <f>MONTH(A7652)</f>
        <v/>
      </c>
      <c r="L7652" s="4">
        <f>DAY(A7652)</f>
        <v/>
      </c>
      <c r="M7652" s="4">
        <f>HOUR(A7652)</f>
        <v/>
      </c>
      <c r="N7652" s="4">
        <f>CONCATENATE(K7652,"-",L7652,"-",M7652)</f>
        <v/>
      </c>
      <c r="O7652" s="4">
        <f>C7652</f>
        <v/>
      </c>
    </row>
    <row r="7653" ht="14.25" customHeight="1">
      <c r="K7653" s="4">
        <f>MONTH(A7653)</f>
        <v/>
      </c>
      <c r="L7653" s="4">
        <f>DAY(A7653)</f>
        <v/>
      </c>
      <c r="M7653" s="4">
        <f>HOUR(A7653)</f>
        <v/>
      </c>
      <c r="N7653" s="4">
        <f>CONCATENATE(K7653,"-",L7653,"-",M7653)</f>
        <v/>
      </c>
      <c r="O7653" s="4">
        <f>C7653</f>
        <v/>
      </c>
    </row>
    <row r="7654" ht="14.25" customHeight="1">
      <c r="K7654" s="4">
        <f>MONTH(A7654)</f>
        <v/>
      </c>
      <c r="L7654" s="4">
        <f>DAY(A7654)</f>
        <v/>
      </c>
      <c r="M7654" s="4">
        <f>HOUR(A7654)</f>
        <v/>
      </c>
      <c r="N7654" s="4">
        <f>CONCATENATE(K7654,"-",L7654,"-",M7654)</f>
        <v/>
      </c>
      <c r="O7654" s="4">
        <f>C7654</f>
        <v/>
      </c>
    </row>
    <row r="7655" ht="14.25" customHeight="1">
      <c r="K7655" s="4">
        <f>MONTH(A7655)</f>
        <v/>
      </c>
      <c r="L7655" s="4">
        <f>DAY(A7655)</f>
        <v/>
      </c>
      <c r="M7655" s="4">
        <f>HOUR(A7655)</f>
        <v/>
      </c>
      <c r="N7655" s="4">
        <f>CONCATENATE(K7655,"-",L7655,"-",M7655)</f>
        <v/>
      </c>
      <c r="O7655" s="4">
        <f>C7655</f>
        <v/>
      </c>
    </row>
    <row r="7656" ht="14.25" customHeight="1">
      <c r="K7656" s="4">
        <f>MONTH(A7656)</f>
        <v/>
      </c>
      <c r="L7656" s="4">
        <f>DAY(A7656)</f>
        <v/>
      </c>
      <c r="M7656" s="4">
        <f>HOUR(A7656)</f>
        <v/>
      </c>
      <c r="N7656" s="4">
        <f>CONCATENATE(K7656,"-",L7656,"-",M7656)</f>
        <v/>
      </c>
      <c r="O7656" s="4">
        <f>C7656</f>
        <v/>
      </c>
    </row>
    <row r="7657" ht="14.25" customHeight="1">
      <c r="K7657" s="4">
        <f>MONTH(A7657)</f>
        <v/>
      </c>
      <c r="L7657" s="4">
        <f>DAY(A7657)</f>
        <v/>
      </c>
      <c r="M7657" s="4">
        <f>HOUR(A7657)</f>
        <v/>
      </c>
      <c r="N7657" s="4">
        <f>CONCATENATE(K7657,"-",L7657,"-",M7657)</f>
        <v/>
      </c>
      <c r="O7657" s="4">
        <f>C7657</f>
        <v/>
      </c>
    </row>
    <row r="7658" ht="14.25" customHeight="1">
      <c r="K7658" s="4">
        <f>MONTH(A7658)</f>
        <v/>
      </c>
      <c r="L7658" s="4">
        <f>DAY(A7658)</f>
        <v/>
      </c>
      <c r="M7658" s="4">
        <f>HOUR(A7658)</f>
        <v/>
      </c>
      <c r="N7658" s="4">
        <f>CONCATENATE(K7658,"-",L7658,"-",M7658)</f>
        <v/>
      </c>
      <c r="O7658" s="4">
        <f>C7658</f>
        <v/>
      </c>
    </row>
    <row r="7659" ht="14.25" customHeight="1">
      <c r="K7659" s="4">
        <f>MONTH(A7659)</f>
        <v/>
      </c>
      <c r="L7659" s="4">
        <f>DAY(A7659)</f>
        <v/>
      </c>
      <c r="M7659" s="4">
        <f>HOUR(A7659)</f>
        <v/>
      </c>
      <c r="N7659" s="4">
        <f>CONCATENATE(K7659,"-",L7659,"-",M7659)</f>
        <v/>
      </c>
      <c r="O7659" s="4">
        <f>C7659</f>
        <v/>
      </c>
    </row>
    <row r="7660" ht="14.25" customHeight="1">
      <c r="K7660" s="4">
        <f>MONTH(A7660)</f>
        <v/>
      </c>
      <c r="L7660" s="4">
        <f>DAY(A7660)</f>
        <v/>
      </c>
      <c r="M7660" s="4">
        <f>HOUR(A7660)</f>
        <v/>
      </c>
      <c r="N7660" s="4">
        <f>CONCATENATE(K7660,"-",L7660,"-",M7660)</f>
        <v/>
      </c>
      <c r="O7660" s="4">
        <f>C7660</f>
        <v/>
      </c>
    </row>
    <row r="7661" ht="14.25" customHeight="1">
      <c r="K7661" s="4">
        <f>MONTH(A7661)</f>
        <v/>
      </c>
      <c r="L7661" s="4">
        <f>DAY(A7661)</f>
        <v/>
      </c>
      <c r="M7661" s="4">
        <f>HOUR(A7661)</f>
        <v/>
      </c>
      <c r="N7661" s="4">
        <f>CONCATENATE(K7661,"-",L7661,"-",M7661)</f>
        <v/>
      </c>
      <c r="O7661" s="4">
        <f>C7661</f>
        <v/>
      </c>
    </row>
    <row r="7662" ht="14.25" customHeight="1">
      <c r="K7662" s="4">
        <f>MONTH(A7662)</f>
        <v/>
      </c>
      <c r="L7662" s="4">
        <f>DAY(A7662)</f>
        <v/>
      </c>
      <c r="M7662" s="4">
        <f>HOUR(A7662)</f>
        <v/>
      </c>
      <c r="N7662" s="4">
        <f>CONCATENATE(K7662,"-",L7662,"-",M7662)</f>
        <v/>
      </c>
      <c r="O7662" s="4">
        <f>C7662</f>
        <v/>
      </c>
    </row>
    <row r="7663" ht="14.25" customHeight="1">
      <c r="K7663" s="4">
        <f>MONTH(A7663)</f>
        <v/>
      </c>
      <c r="L7663" s="4">
        <f>DAY(A7663)</f>
        <v/>
      </c>
      <c r="M7663" s="4">
        <f>HOUR(A7663)</f>
        <v/>
      </c>
      <c r="N7663" s="4">
        <f>CONCATENATE(K7663,"-",L7663,"-",M7663)</f>
        <v/>
      </c>
      <c r="O7663" s="4">
        <f>C7663</f>
        <v/>
      </c>
    </row>
    <row r="7664" ht="14.25" customHeight="1">
      <c r="K7664" s="4">
        <f>MONTH(A7664)</f>
        <v/>
      </c>
      <c r="L7664" s="4">
        <f>DAY(A7664)</f>
        <v/>
      </c>
      <c r="M7664" s="4">
        <f>HOUR(A7664)</f>
        <v/>
      </c>
      <c r="N7664" s="4">
        <f>CONCATENATE(K7664,"-",L7664,"-",M7664)</f>
        <v/>
      </c>
      <c r="O7664" s="4">
        <f>C7664</f>
        <v/>
      </c>
    </row>
    <row r="7665" ht="14.25" customHeight="1">
      <c r="K7665" s="4">
        <f>MONTH(A7665)</f>
        <v/>
      </c>
      <c r="L7665" s="4">
        <f>DAY(A7665)</f>
        <v/>
      </c>
      <c r="M7665" s="4">
        <f>HOUR(A7665)</f>
        <v/>
      </c>
      <c r="N7665" s="4">
        <f>CONCATENATE(K7665,"-",L7665,"-",M7665)</f>
        <v/>
      </c>
      <c r="O7665" s="4">
        <f>C7665</f>
        <v/>
      </c>
    </row>
    <row r="7666" ht="14.25" customHeight="1">
      <c r="K7666" s="4">
        <f>MONTH(A7666)</f>
        <v/>
      </c>
      <c r="L7666" s="4">
        <f>DAY(A7666)</f>
        <v/>
      </c>
      <c r="M7666" s="4">
        <f>HOUR(A7666)</f>
        <v/>
      </c>
      <c r="N7666" s="4">
        <f>CONCATENATE(K7666,"-",L7666,"-",M7666)</f>
        <v/>
      </c>
      <c r="O7666" s="4">
        <f>C7666</f>
        <v/>
      </c>
    </row>
    <row r="7667" ht="14.25" customHeight="1">
      <c r="K7667" s="4">
        <f>MONTH(A7667)</f>
        <v/>
      </c>
      <c r="L7667" s="4">
        <f>DAY(A7667)</f>
        <v/>
      </c>
      <c r="M7667" s="4">
        <f>HOUR(A7667)</f>
        <v/>
      </c>
      <c r="N7667" s="4">
        <f>CONCATENATE(K7667,"-",L7667,"-",M7667)</f>
        <v/>
      </c>
      <c r="O7667" s="4">
        <f>C7667</f>
        <v/>
      </c>
    </row>
    <row r="7668" ht="14.25" customHeight="1">
      <c r="K7668" s="4">
        <f>MONTH(A7668)</f>
        <v/>
      </c>
      <c r="L7668" s="4">
        <f>DAY(A7668)</f>
        <v/>
      </c>
      <c r="M7668" s="4">
        <f>HOUR(A7668)</f>
        <v/>
      </c>
      <c r="N7668" s="4">
        <f>CONCATENATE(K7668,"-",L7668,"-",M7668)</f>
        <v/>
      </c>
      <c r="O7668" s="4">
        <f>C7668</f>
        <v/>
      </c>
    </row>
    <row r="7669" ht="14.25" customHeight="1">
      <c r="K7669" s="4">
        <f>MONTH(A7669)</f>
        <v/>
      </c>
      <c r="L7669" s="4">
        <f>DAY(A7669)</f>
        <v/>
      </c>
      <c r="M7669" s="4">
        <f>HOUR(A7669)</f>
        <v/>
      </c>
      <c r="N7669" s="4">
        <f>CONCATENATE(K7669,"-",L7669,"-",M7669)</f>
        <v/>
      </c>
      <c r="O7669" s="4">
        <f>C7669</f>
        <v/>
      </c>
    </row>
    <row r="7670" ht="14.25" customHeight="1">
      <c r="K7670" s="4">
        <f>MONTH(A7670)</f>
        <v/>
      </c>
      <c r="L7670" s="4">
        <f>DAY(A7670)</f>
        <v/>
      </c>
      <c r="M7670" s="4">
        <f>HOUR(A7670)</f>
        <v/>
      </c>
      <c r="N7670" s="4">
        <f>CONCATENATE(K7670,"-",L7670,"-",M7670)</f>
        <v/>
      </c>
      <c r="O7670" s="4">
        <f>C7670</f>
        <v/>
      </c>
    </row>
    <row r="7671" ht="14.25" customHeight="1">
      <c r="K7671" s="4">
        <f>MONTH(A7671)</f>
        <v/>
      </c>
      <c r="L7671" s="4">
        <f>DAY(A7671)</f>
        <v/>
      </c>
      <c r="M7671" s="4">
        <f>HOUR(A7671)</f>
        <v/>
      </c>
      <c r="N7671" s="4">
        <f>CONCATENATE(K7671,"-",L7671,"-",M7671)</f>
        <v/>
      </c>
      <c r="O7671" s="4">
        <f>C7671</f>
        <v/>
      </c>
    </row>
    <row r="7672" ht="14.25" customHeight="1">
      <c r="K7672" s="4">
        <f>MONTH(A7672)</f>
        <v/>
      </c>
      <c r="L7672" s="4">
        <f>DAY(A7672)</f>
        <v/>
      </c>
      <c r="M7672" s="4">
        <f>HOUR(A7672)</f>
        <v/>
      </c>
      <c r="N7672" s="4">
        <f>CONCATENATE(K7672,"-",L7672,"-",M7672)</f>
        <v/>
      </c>
      <c r="O7672" s="4">
        <f>C7672</f>
        <v/>
      </c>
    </row>
    <row r="7673" ht="14.25" customHeight="1">
      <c r="K7673" s="4">
        <f>MONTH(A7673)</f>
        <v/>
      </c>
      <c r="L7673" s="4">
        <f>DAY(A7673)</f>
        <v/>
      </c>
      <c r="M7673" s="4">
        <f>HOUR(A7673)</f>
        <v/>
      </c>
      <c r="N7673" s="4">
        <f>CONCATENATE(K7673,"-",L7673,"-",M7673)</f>
        <v/>
      </c>
      <c r="O7673" s="4">
        <f>C7673</f>
        <v/>
      </c>
    </row>
    <row r="7674" ht="14.25" customHeight="1">
      <c r="K7674" s="4">
        <f>MONTH(A7674)</f>
        <v/>
      </c>
      <c r="L7674" s="4">
        <f>DAY(A7674)</f>
        <v/>
      </c>
      <c r="M7674" s="4">
        <f>HOUR(A7674)</f>
        <v/>
      </c>
      <c r="N7674" s="4">
        <f>CONCATENATE(K7674,"-",L7674,"-",M7674)</f>
        <v/>
      </c>
      <c r="O7674" s="4">
        <f>C7674</f>
        <v/>
      </c>
    </row>
    <row r="7675" ht="14.25" customHeight="1">
      <c r="K7675" s="4">
        <f>MONTH(A7675)</f>
        <v/>
      </c>
      <c r="L7675" s="4">
        <f>DAY(A7675)</f>
        <v/>
      </c>
      <c r="M7675" s="4">
        <f>HOUR(A7675)</f>
        <v/>
      </c>
      <c r="N7675" s="4">
        <f>CONCATENATE(K7675,"-",L7675,"-",M7675)</f>
        <v/>
      </c>
      <c r="O7675" s="4">
        <f>C7675</f>
        <v/>
      </c>
    </row>
    <row r="7676" ht="14.25" customHeight="1">
      <c r="K7676" s="4">
        <f>MONTH(A7676)</f>
        <v/>
      </c>
      <c r="L7676" s="4">
        <f>DAY(A7676)</f>
        <v/>
      </c>
      <c r="M7676" s="4">
        <f>HOUR(A7676)</f>
        <v/>
      </c>
      <c r="N7676" s="4">
        <f>CONCATENATE(K7676,"-",L7676,"-",M7676)</f>
        <v/>
      </c>
      <c r="O7676" s="4">
        <f>C7676</f>
        <v/>
      </c>
    </row>
    <row r="7677" ht="14.25" customHeight="1">
      <c r="K7677" s="4">
        <f>MONTH(A7677)</f>
        <v/>
      </c>
      <c r="L7677" s="4">
        <f>DAY(A7677)</f>
        <v/>
      </c>
      <c r="M7677" s="4">
        <f>HOUR(A7677)</f>
        <v/>
      </c>
      <c r="N7677" s="4">
        <f>CONCATENATE(K7677,"-",L7677,"-",M7677)</f>
        <v/>
      </c>
      <c r="O7677" s="4">
        <f>C7677</f>
        <v/>
      </c>
    </row>
    <row r="7678" ht="14.25" customHeight="1">
      <c r="K7678" s="4">
        <f>MONTH(A7678)</f>
        <v/>
      </c>
      <c r="L7678" s="4">
        <f>DAY(A7678)</f>
        <v/>
      </c>
      <c r="M7678" s="4">
        <f>HOUR(A7678)</f>
        <v/>
      </c>
      <c r="N7678" s="4">
        <f>CONCATENATE(K7678,"-",L7678,"-",M7678)</f>
        <v/>
      </c>
      <c r="O7678" s="4">
        <f>C7678</f>
        <v/>
      </c>
    </row>
    <row r="7679" ht="14.25" customHeight="1">
      <c r="K7679" s="4">
        <f>MONTH(A7679)</f>
        <v/>
      </c>
      <c r="L7679" s="4">
        <f>DAY(A7679)</f>
        <v/>
      </c>
      <c r="M7679" s="4">
        <f>HOUR(A7679)</f>
        <v/>
      </c>
      <c r="N7679" s="4">
        <f>CONCATENATE(K7679,"-",L7679,"-",M7679)</f>
        <v/>
      </c>
      <c r="O7679" s="4">
        <f>C7679</f>
        <v/>
      </c>
    </row>
    <row r="7680" ht="14.25" customHeight="1">
      <c r="K7680" s="4">
        <f>MONTH(A7680)</f>
        <v/>
      </c>
      <c r="L7680" s="4">
        <f>DAY(A7680)</f>
        <v/>
      </c>
      <c r="M7680" s="4">
        <f>HOUR(A7680)</f>
        <v/>
      </c>
      <c r="N7680" s="4">
        <f>CONCATENATE(K7680,"-",L7680,"-",M7680)</f>
        <v/>
      </c>
      <c r="O7680" s="4">
        <f>C7680</f>
        <v/>
      </c>
    </row>
    <row r="7681" ht="14.25" customHeight="1">
      <c r="K7681" s="4">
        <f>MONTH(A7681)</f>
        <v/>
      </c>
      <c r="L7681" s="4">
        <f>DAY(A7681)</f>
        <v/>
      </c>
      <c r="M7681" s="4">
        <f>HOUR(A7681)</f>
        <v/>
      </c>
      <c r="N7681" s="4">
        <f>CONCATENATE(K7681,"-",L7681,"-",M7681)</f>
        <v/>
      </c>
      <c r="O7681" s="4">
        <f>C7681</f>
        <v/>
      </c>
    </row>
    <row r="7682" ht="14.25" customHeight="1">
      <c r="K7682" s="4">
        <f>MONTH(A7682)</f>
        <v/>
      </c>
      <c r="L7682" s="4">
        <f>DAY(A7682)</f>
        <v/>
      </c>
      <c r="M7682" s="4">
        <f>HOUR(A7682)</f>
        <v/>
      </c>
      <c r="N7682" s="4">
        <f>CONCATENATE(K7682,"-",L7682,"-",M7682)</f>
        <v/>
      </c>
      <c r="O7682" s="4">
        <f>C7682</f>
        <v/>
      </c>
    </row>
    <row r="7683" ht="14.25" customHeight="1">
      <c r="K7683" s="4">
        <f>MONTH(A7683)</f>
        <v/>
      </c>
      <c r="L7683" s="4">
        <f>DAY(A7683)</f>
        <v/>
      </c>
      <c r="M7683" s="4">
        <f>HOUR(A7683)</f>
        <v/>
      </c>
      <c r="N7683" s="4">
        <f>CONCATENATE(K7683,"-",L7683,"-",M7683)</f>
        <v/>
      </c>
      <c r="O7683" s="4">
        <f>C7683</f>
        <v/>
      </c>
    </row>
    <row r="7684" ht="14.25" customHeight="1">
      <c r="K7684" s="4">
        <f>MONTH(A7684)</f>
        <v/>
      </c>
      <c r="L7684" s="4">
        <f>DAY(A7684)</f>
        <v/>
      </c>
      <c r="M7684" s="4">
        <f>HOUR(A7684)</f>
        <v/>
      </c>
      <c r="N7684" s="4">
        <f>CONCATENATE(K7684,"-",L7684,"-",M7684)</f>
        <v/>
      </c>
      <c r="O7684" s="4">
        <f>C7684</f>
        <v/>
      </c>
    </row>
    <row r="7685" ht="14.25" customHeight="1">
      <c r="K7685" s="4">
        <f>MONTH(A7685)</f>
        <v/>
      </c>
      <c r="L7685" s="4">
        <f>DAY(A7685)</f>
        <v/>
      </c>
      <c r="M7685" s="4">
        <f>HOUR(A7685)</f>
        <v/>
      </c>
      <c r="N7685" s="4">
        <f>CONCATENATE(K7685,"-",L7685,"-",M7685)</f>
        <v/>
      </c>
      <c r="O7685" s="4">
        <f>C7685</f>
        <v/>
      </c>
    </row>
    <row r="7686" ht="14.25" customHeight="1">
      <c r="K7686" s="4">
        <f>MONTH(A7686)</f>
        <v/>
      </c>
      <c r="L7686" s="4">
        <f>DAY(A7686)</f>
        <v/>
      </c>
      <c r="M7686" s="4">
        <f>HOUR(A7686)</f>
        <v/>
      </c>
      <c r="N7686" s="4">
        <f>CONCATENATE(K7686,"-",L7686,"-",M7686)</f>
        <v/>
      </c>
      <c r="O7686" s="4">
        <f>C7686</f>
        <v/>
      </c>
    </row>
    <row r="7687" ht="14.25" customHeight="1">
      <c r="K7687" s="4">
        <f>MONTH(A7687)</f>
        <v/>
      </c>
      <c r="L7687" s="4">
        <f>DAY(A7687)</f>
        <v/>
      </c>
      <c r="M7687" s="4">
        <f>HOUR(A7687)</f>
        <v/>
      </c>
      <c r="N7687" s="4">
        <f>CONCATENATE(K7687,"-",L7687,"-",M7687)</f>
        <v/>
      </c>
      <c r="O7687" s="4">
        <f>C7687</f>
        <v/>
      </c>
    </row>
    <row r="7688" ht="14.25" customHeight="1">
      <c r="K7688" s="4">
        <f>MONTH(A7688)</f>
        <v/>
      </c>
      <c r="L7688" s="4">
        <f>DAY(A7688)</f>
        <v/>
      </c>
      <c r="M7688" s="4">
        <f>HOUR(A7688)</f>
        <v/>
      </c>
      <c r="N7688" s="4">
        <f>CONCATENATE(K7688,"-",L7688,"-",M7688)</f>
        <v/>
      </c>
      <c r="O7688" s="4">
        <f>C7688</f>
        <v/>
      </c>
    </row>
    <row r="7689" ht="14.25" customHeight="1">
      <c r="K7689" s="4">
        <f>MONTH(A7689)</f>
        <v/>
      </c>
      <c r="L7689" s="4">
        <f>DAY(A7689)</f>
        <v/>
      </c>
      <c r="M7689" s="4">
        <f>HOUR(A7689)</f>
        <v/>
      </c>
      <c r="N7689" s="4">
        <f>CONCATENATE(K7689,"-",L7689,"-",M7689)</f>
        <v/>
      </c>
      <c r="O7689" s="4">
        <f>C7689</f>
        <v/>
      </c>
    </row>
    <row r="7690" ht="14.25" customHeight="1">
      <c r="K7690" s="4">
        <f>MONTH(A7690)</f>
        <v/>
      </c>
      <c r="L7690" s="4">
        <f>DAY(A7690)</f>
        <v/>
      </c>
      <c r="M7690" s="4">
        <f>HOUR(A7690)</f>
        <v/>
      </c>
      <c r="N7690" s="4">
        <f>CONCATENATE(K7690,"-",L7690,"-",M7690)</f>
        <v/>
      </c>
      <c r="O7690" s="4">
        <f>C7690</f>
        <v/>
      </c>
    </row>
    <row r="7691" ht="14.25" customHeight="1">
      <c r="K7691" s="4">
        <f>MONTH(A7691)</f>
        <v/>
      </c>
      <c r="L7691" s="4">
        <f>DAY(A7691)</f>
        <v/>
      </c>
      <c r="M7691" s="4">
        <f>HOUR(A7691)</f>
        <v/>
      </c>
      <c r="N7691" s="4">
        <f>CONCATENATE(K7691,"-",L7691,"-",M7691)</f>
        <v/>
      </c>
      <c r="O7691" s="4">
        <f>C7691</f>
        <v/>
      </c>
    </row>
    <row r="7692" ht="14.25" customHeight="1">
      <c r="K7692" s="4">
        <f>MONTH(A7692)</f>
        <v/>
      </c>
      <c r="L7692" s="4">
        <f>DAY(A7692)</f>
        <v/>
      </c>
      <c r="M7692" s="4">
        <f>HOUR(A7692)</f>
        <v/>
      </c>
      <c r="N7692" s="4">
        <f>CONCATENATE(K7692,"-",L7692,"-",M7692)</f>
        <v/>
      </c>
      <c r="O7692" s="4">
        <f>C7692</f>
        <v/>
      </c>
    </row>
    <row r="7693" ht="14.25" customHeight="1">
      <c r="K7693" s="4">
        <f>MONTH(A7693)</f>
        <v/>
      </c>
      <c r="L7693" s="4">
        <f>DAY(A7693)</f>
        <v/>
      </c>
      <c r="M7693" s="4">
        <f>HOUR(A7693)</f>
        <v/>
      </c>
      <c r="N7693" s="4">
        <f>CONCATENATE(K7693,"-",L7693,"-",M7693)</f>
        <v/>
      </c>
      <c r="O7693" s="4">
        <f>C7693</f>
        <v/>
      </c>
    </row>
    <row r="7694" ht="14.25" customHeight="1">
      <c r="K7694" s="4">
        <f>MONTH(A7694)</f>
        <v/>
      </c>
      <c r="L7694" s="4">
        <f>DAY(A7694)</f>
        <v/>
      </c>
      <c r="M7694" s="4">
        <f>HOUR(A7694)</f>
        <v/>
      </c>
      <c r="N7694" s="4">
        <f>CONCATENATE(K7694,"-",L7694,"-",M7694)</f>
        <v/>
      </c>
      <c r="O7694" s="4">
        <f>C7694</f>
        <v/>
      </c>
    </row>
    <row r="7695" ht="14.25" customHeight="1">
      <c r="K7695" s="4">
        <f>MONTH(A7695)</f>
        <v/>
      </c>
      <c r="L7695" s="4">
        <f>DAY(A7695)</f>
        <v/>
      </c>
      <c r="M7695" s="4">
        <f>HOUR(A7695)</f>
        <v/>
      </c>
      <c r="N7695" s="4">
        <f>CONCATENATE(K7695,"-",L7695,"-",M7695)</f>
        <v/>
      </c>
      <c r="O7695" s="4">
        <f>C7695</f>
        <v/>
      </c>
    </row>
    <row r="7696" ht="14.25" customHeight="1">
      <c r="K7696" s="4">
        <f>MONTH(A7696)</f>
        <v/>
      </c>
      <c r="L7696" s="4">
        <f>DAY(A7696)</f>
        <v/>
      </c>
      <c r="M7696" s="4">
        <f>HOUR(A7696)</f>
        <v/>
      </c>
      <c r="N7696" s="4">
        <f>CONCATENATE(K7696,"-",L7696,"-",M7696)</f>
        <v/>
      </c>
      <c r="O7696" s="4">
        <f>C7696</f>
        <v/>
      </c>
    </row>
    <row r="7697" ht="14.25" customHeight="1">
      <c r="K7697" s="4">
        <f>MONTH(A7697)</f>
        <v/>
      </c>
      <c r="L7697" s="4">
        <f>DAY(A7697)</f>
        <v/>
      </c>
      <c r="M7697" s="4">
        <f>HOUR(A7697)</f>
        <v/>
      </c>
      <c r="N7697" s="4">
        <f>CONCATENATE(K7697,"-",L7697,"-",M7697)</f>
        <v/>
      </c>
      <c r="O7697" s="4">
        <f>C7697</f>
        <v/>
      </c>
    </row>
    <row r="7698" ht="14.25" customHeight="1">
      <c r="K7698" s="4">
        <f>MONTH(A7698)</f>
        <v/>
      </c>
      <c r="L7698" s="4">
        <f>DAY(A7698)</f>
        <v/>
      </c>
      <c r="M7698" s="4">
        <f>HOUR(A7698)</f>
        <v/>
      </c>
      <c r="N7698" s="4">
        <f>CONCATENATE(K7698,"-",L7698,"-",M7698)</f>
        <v/>
      </c>
      <c r="O7698" s="4">
        <f>C7698</f>
        <v/>
      </c>
    </row>
    <row r="7699" ht="14.25" customHeight="1">
      <c r="K7699" s="4">
        <f>MONTH(A7699)</f>
        <v/>
      </c>
      <c r="L7699" s="4">
        <f>DAY(A7699)</f>
        <v/>
      </c>
      <c r="M7699" s="4">
        <f>HOUR(A7699)</f>
        <v/>
      </c>
      <c r="N7699" s="4">
        <f>CONCATENATE(K7699,"-",L7699,"-",M7699)</f>
        <v/>
      </c>
      <c r="O7699" s="4">
        <f>C7699</f>
        <v/>
      </c>
    </row>
    <row r="7700" ht="14.25" customHeight="1">
      <c r="K7700" s="4">
        <f>MONTH(A7700)</f>
        <v/>
      </c>
      <c r="L7700" s="4">
        <f>DAY(A7700)</f>
        <v/>
      </c>
      <c r="M7700" s="4">
        <f>HOUR(A7700)</f>
        <v/>
      </c>
      <c r="N7700" s="4">
        <f>CONCATENATE(K7700,"-",L7700,"-",M7700)</f>
        <v/>
      </c>
      <c r="O7700" s="4">
        <f>C7700</f>
        <v/>
      </c>
    </row>
    <row r="7701" ht="14.25" customHeight="1">
      <c r="K7701" s="4">
        <f>MONTH(A7701)</f>
        <v/>
      </c>
      <c r="L7701" s="4">
        <f>DAY(A7701)</f>
        <v/>
      </c>
      <c r="M7701" s="4">
        <f>HOUR(A7701)</f>
        <v/>
      </c>
      <c r="N7701" s="4">
        <f>CONCATENATE(K7701,"-",L7701,"-",M7701)</f>
        <v/>
      </c>
      <c r="O7701" s="4">
        <f>C7701</f>
        <v/>
      </c>
    </row>
    <row r="7702" ht="14.25" customHeight="1">
      <c r="K7702" s="4">
        <f>MONTH(A7702)</f>
        <v/>
      </c>
      <c r="L7702" s="4">
        <f>DAY(A7702)</f>
        <v/>
      </c>
      <c r="M7702" s="4">
        <f>HOUR(A7702)</f>
        <v/>
      </c>
      <c r="N7702" s="4">
        <f>CONCATENATE(K7702,"-",L7702,"-",M7702)</f>
        <v/>
      </c>
      <c r="O7702" s="4">
        <f>C7702</f>
        <v/>
      </c>
    </row>
    <row r="7703" ht="14.25" customHeight="1">
      <c r="K7703" s="4">
        <f>MONTH(A7703)</f>
        <v/>
      </c>
      <c r="L7703" s="4">
        <f>DAY(A7703)</f>
        <v/>
      </c>
      <c r="M7703" s="4">
        <f>HOUR(A7703)</f>
        <v/>
      </c>
      <c r="N7703" s="4">
        <f>CONCATENATE(K7703,"-",L7703,"-",M7703)</f>
        <v/>
      </c>
      <c r="O7703" s="4">
        <f>C7703</f>
        <v/>
      </c>
    </row>
    <row r="7704" ht="14.25" customHeight="1">
      <c r="K7704" s="4">
        <f>MONTH(A7704)</f>
        <v/>
      </c>
      <c r="L7704" s="4">
        <f>DAY(A7704)</f>
        <v/>
      </c>
      <c r="M7704" s="4">
        <f>HOUR(A7704)</f>
        <v/>
      </c>
      <c r="N7704" s="4">
        <f>CONCATENATE(K7704,"-",L7704,"-",M7704)</f>
        <v/>
      </c>
      <c r="O7704" s="4">
        <f>C7704</f>
        <v/>
      </c>
    </row>
    <row r="7705" ht="14.25" customHeight="1">
      <c r="K7705" s="4">
        <f>MONTH(A7705)</f>
        <v/>
      </c>
      <c r="L7705" s="4">
        <f>DAY(A7705)</f>
        <v/>
      </c>
      <c r="M7705" s="4">
        <f>HOUR(A7705)</f>
        <v/>
      </c>
      <c r="N7705" s="4">
        <f>CONCATENATE(K7705,"-",L7705,"-",M7705)</f>
        <v/>
      </c>
      <c r="O7705" s="4">
        <f>C7705</f>
        <v/>
      </c>
    </row>
    <row r="7706" ht="14.25" customHeight="1">
      <c r="K7706" s="4">
        <f>MONTH(A7706)</f>
        <v/>
      </c>
      <c r="L7706" s="4">
        <f>DAY(A7706)</f>
        <v/>
      </c>
      <c r="M7706" s="4">
        <f>HOUR(A7706)</f>
        <v/>
      </c>
      <c r="N7706" s="4">
        <f>CONCATENATE(K7706,"-",L7706,"-",M7706)</f>
        <v/>
      </c>
      <c r="O7706" s="4">
        <f>C7706</f>
        <v/>
      </c>
    </row>
    <row r="7707" ht="14.25" customHeight="1">
      <c r="K7707" s="4">
        <f>MONTH(A7707)</f>
        <v/>
      </c>
      <c r="L7707" s="4">
        <f>DAY(A7707)</f>
        <v/>
      </c>
      <c r="M7707" s="4">
        <f>HOUR(A7707)</f>
        <v/>
      </c>
      <c r="N7707" s="4">
        <f>CONCATENATE(K7707,"-",L7707,"-",M7707)</f>
        <v/>
      </c>
      <c r="O7707" s="4">
        <f>C7707</f>
        <v/>
      </c>
    </row>
    <row r="7708" ht="14.25" customHeight="1">
      <c r="K7708" s="4">
        <f>MONTH(A7708)</f>
        <v/>
      </c>
      <c r="L7708" s="4">
        <f>DAY(A7708)</f>
        <v/>
      </c>
      <c r="M7708" s="4">
        <f>HOUR(A7708)</f>
        <v/>
      </c>
      <c r="N7708" s="4">
        <f>CONCATENATE(K7708,"-",L7708,"-",M7708)</f>
        <v/>
      </c>
      <c r="O7708" s="4">
        <f>C7708</f>
        <v/>
      </c>
    </row>
    <row r="7709" ht="14.25" customHeight="1">
      <c r="K7709" s="4">
        <f>MONTH(A7709)</f>
        <v/>
      </c>
      <c r="L7709" s="4">
        <f>DAY(A7709)</f>
        <v/>
      </c>
      <c r="M7709" s="4">
        <f>HOUR(A7709)</f>
        <v/>
      </c>
      <c r="N7709" s="4">
        <f>CONCATENATE(K7709,"-",L7709,"-",M7709)</f>
        <v/>
      </c>
      <c r="O7709" s="4">
        <f>C7709</f>
        <v/>
      </c>
    </row>
    <row r="7710" ht="14.25" customHeight="1">
      <c r="K7710" s="4">
        <f>MONTH(A7710)</f>
        <v/>
      </c>
      <c r="L7710" s="4">
        <f>DAY(A7710)</f>
        <v/>
      </c>
      <c r="M7710" s="4">
        <f>HOUR(A7710)</f>
        <v/>
      </c>
      <c r="N7710" s="4">
        <f>CONCATENATE(K7710,"-",L7710,"-",M7710)</f>
        <v/>
      </c>
      <c r="O7710" s="4">
        <f>C7710</f>
        <v/>
      </c>
    </row>
    <row r="7711" ht="14.25" customHeight="1">
      <c r="K7711" s="4">
        <f>MONTH(A7711)</f>
        <v/>
      </c>
      <c r="L7711" s="4">
        <f>DAY(A7711)</f>
        <v/>
      </c>
      <c r="M7711" s="4">
        <f>HOUR(A7711)</f>
        <v/>
      </c>
      <c r="N7711" s="4">
        <f>CONCATENATE(K7711,"-",L7711,"-",M7711)</f>
        <v/>
      </c>
      <c r="O7711" s="4">
        <f>C7711</f>
        <v/>
      </c>
    </row>
    <row r="7712" ht="14.25" customHeight="1">
      <c r="K7712" s="4">
        <f>MONTH(A7712)</f>
        <v/>
      </c>
      <c r="L7712" s="4">
        <f>DAY(A7712)</f>
        <v/>
      </c>
      <c r="M7712" s="4">
        <f>HOUR(A7712)</f>
        <v/>
      </c>
      <c r="N7712" s="4">
        <f>CONCATENATE(K7712,"-",L7712,"-",M7712)</f>
        <v/>
      </c>
      <c r="O7712" s="4">
        <f>C7712</f>
        <v/>
      </c>
    </row>
    <row r="7713" ht="14.25" customHeight="1">
      <c r="K7713" s="4">
        <f>MONTH(A7713)</f>
        <v/>
      </c>
      <c r="L7713" s="4">
        <f>DAY(A7713)</f>
        <v/>
      </c>
      <c r="M7713" s="4">
        <f>HOUR(A7713)</f>
        <v/>
      </c>
      <c r="N7713" s="4">
        <f>CONCATENATE(K7713,"-",L7713,"-",M7713)</f>
        <v/>
      </c>
      <c r="O7713" s="4">
        <f>C7713</f>
        <v/>
      </c>
    </row>
    <row r="7714" ht="14.25" customHeight="1">
      <c r="K7714" s="4">
        <f>MONTH(A7714)</f>
        <v/>
      </c>
      <c r="L7714" s="4">
        <f>DAY(A7714)</f>
        <v/>
      </c>
      <c r="M7714" s="4">
        <f>HOUR(A7714)</f>
        <v/>
      </c>
      <c r="N7714" s="4">
        <f>CONCATENATE(K7714,"-",L7714,"-",M7714)</f>
        <v/>
      </c>
      <c r="O7714" s="4">
        <f>C7714</f>
        <v/>
      </c>
    </row>
    <row r="7715" ht="14.25" customHeight="1">
      <c r="K7715" s="4">
        <f>MONTH(A7715)</f>
        <v/>
      </c>
      <c r="L7715" s="4">
        <f>DAY(A7715)</f>
        <v/>
      </c>
      <c r="M7715" s="4">
        <f>HOUR(A7715)</f>
        <v/>
      </c>
      <c r="N7715" s="4">
        <f>CONCATENATE(K7715,"-",L7715,"-",M7715)</f>
        <v/>
      </c>
      <c r="O7715" s="4">
        <f>C7715</f>
        <v/>
      </c>
    </row>
    <row r="7716" ht="14.25" customHeight="1">
      <c r="K7716" s="4">
        <f>MONTH(A7716)</f>
        <v/>
      </c>
      <c r="L7716" s="4">
        <f>DAY(A7716)</f>
        <v/>
      </c>
      <c r="M7716" s="4">
        <f>HOUR(A7716)</f>
        <v/>
      </c>
      <c r="N7716" s="4">
        <f>CONCATENATE(K7716,"-",L7716,"-",M7716)</f>
        <v/>
      </c>
      <c r="O7716" s="4">
        <f>C7716</f>
        <v/>
      </c>
    </row>
    <row r="7717" ht="14.25" customHeight="1">
      <c r="K7717" s="4">
        <f>MONTH(A7717)</f>
        <v/>
      </c>
      <c r="L7717" s="4">
        <f>DAY(A7717)</f>
        <v/>
      </c>
      <c r="M7717" s="4">
        <f>HOUR(A7717)</f>
        <v/>
      </c>
      <c r="N7717" s="4">
        <f>CONCATENATE(K7717,"-",L7717,"-",M7717)</f>
        <v/>
      </c>
      <c r="O7717" s="4">
        <f>C7717</f>
        <v/>
      </c>
    </row>
    <row r="7718" ht="14.25" customHeight="1">
      <c r="K7718" s="4">
        <f>MONTH(A7718)</f>
        <v/>
      </c>
      <c r="L7718" s="4">
        <f>DAY(A7718)</f>
        <v/>
      </c>
      <c r="M7718" s="4">
        <f>HOUR(A7718)</f>
        <v/>
      </c>
      <c r="N7718" s="4">
        <f>CONCATENATE(K7718,"-",L7718,"-",M7718)</f>
        <v/>
      </c>
      <c r="O7718" s="4">
        <f>C7718</f>
        <v/>
      </c>
    </row>
    <row r="7719" ht="14.25" customHeight="1">
      <c r="K7719" s="4">
        <f>MONTH(A7719)</f>
        <v/>
      </c>
      <c r="L7719" s="4">
        <f>DAY(A7719)</f>
        <v/>
      </c>
      <c r="M7719" s="4">
        <f>HOUR(A7719)</f>
        <v/>
      </c>
      <c r="N7719" s="4">
        <f>CONCATENATE(K7719,"-",L7719,"-",M7719)</f>
        <v/>
      </c>
      <c r="O7719" s="4">
        <f>C7719</f>
        <v/>
      </c>
    </row>
    <row r="7720" ht="14.25" customHeight="1">
      <c r="K7720" s="4">
        <f>MONTH(A7720)</f>
        <v/>
      </c>
      <c r="L7720" s="4">
        <f>DAY(A7720)</f>
        <v/>
      </c>
      <c r="M7720" s="4">
        <f>HOUR(A7720)</f>
        <v/>
      </c>
      <c r="N7720" s="4">
        <f>CONCATENATE(K7720,"-",L7720,"-",M7720)</f>
        <v/>
      </c>
      <c r="O7720" s="4">
        <f>C7720</f>
        <v/>
      </c>
    </row>
    <row r="7721" ht="14.25" customHeight="1">
      <c r="K7721" s="4">
        <f>MONTH(A7721)</f>
        <v/>
      </c>
      <c r="L7721" s="4">
        <f>DAY(A7721)</f>
        <v/>
      </c>
      <c r="M7721" s="4">
        <f>HOUR(A7721)</f>
        <v/>
      </c>
      <c r="N7721" s="4">
        <f>CONCATENATE(K7721,"-",L7721,"-",M7721)</f>
        <v/>
      </c>
      <c r="O7721" s="4">
        <f>C7721</f>
        <v/>
      </c>
    </row>
    <row r="7722" ht="14.25" customHeight="1">
      <c r="K7722" s="4">
        <f>MONTH(A7722)</f>
        <v/>
      </c>
      <c r="L7722" s="4">
        <f>DAY(A7722)</f>
        <v/>
      </c>
      <c r="M7722" s="4">
        <f>HOUR(A7722)</f>
        <v/>
      </c>
      <c r="N7722" s="4">
        <f>CONCATENATE(K7722,"-",L7722,"-",M7722)</f>
        <v/>
      </c>
      <c r="O7722" s="4">
        <f>C7722</f>
        <v/>
      </c>
    </row>
    <row r="7723" ht="14.25" customHeight="1">
      <c r="K7723" s="4">
        <f>MONTH(A7723)</f>
        <v/>
      </c>
      <c r="L7723" s="4">
        <f>DAY(A7723)</f>
        <v/>
      </c>
      <c r="M7723" s="4">
        <f>HOUR(A7723)</f>
        <v/>
      </c>
      <c r="N7723" s="4">
        <f>CONCATENATE(K7723,"-",L7723,"-",M7723)</f>
        <v/>
      </c>
      <c r="O7723" s="4">
        <f>C7723</f>
        <v/>
      </c>
    </row>
    <row r="7724" ht="14.25" customHeight="1">
      <c r="K7724" s="4">
        <f>MONTH(A7724)</f>
        <v/>
      </c>
      <c r="L7724" s="4">
        <f>DAY(A7724)</f>
        <v/>
      </c>
      <c r="M7724" s="4">
        <f>HOUR(A7724)</f>
        <v/>
      </c>
      <c r="N7724" s="4">
        <f>CONCATENATE(K7724,"-",L7724,"-",M7724)</f>
        <v/>
      </c>
      <c r="O7724" s="4">
        <f>C7724</f>
        <v/>
      </c>
    </row>
    <row r="7725" ht="14.25" customHeight="1">
      <c r="K7725" s="4">
        <f>MONTH(A7725)</f>
        <v/>
      </c>
      <c r="L7725" s="4">
        <f>DAY(A7725)</f>
        <v/>
      </c>
      <c r="M7725" s="4">
        <f>HOUR(A7725)</f>
        <v/>
      </c>
      <c r="N7725" s="4">
        <f>CONCATENATE(K7725,"-",L7725,"-",M7725)</f>
        <v/>
      </c>
      <c r="O7725" s="4">
        <f>C7725</f>
        <v/>
      </c>
    </row>
    <row r="7726" ht="14.25" customHeight="1">
      <c r="K7726" s="4">
        <f>MONTH(A7726)</f>
        <v/>
      </c>
      <c r="L7726" s="4">
        <f>DAY(A7726)</f>
        <v/>
      </c>
      <c r="M7726" s="4">
        <f>HOUR(A7726)</f>
        <v/>
      </c>
      <c r="N7726" s="4">
        <f>CONCATENATE(K7726,"-",L7726,"-",M7726)</f>
        <v/>
      </c>
      <c r="O7726" s="4">
        <f>C7726</f>
        <v/>
      </c>
    </row>
    <row r="7727" ht="14.25" customHeight="1">
      <c r="K7727" s="4">
        <f>MONTH(A7727)</f>
        <v/>
      </c>
      <c r="L7727" s="4">
        <f>DAY(A7727)</f>
        <v/>
      </c>
      <c r="M7727" s="4">
        <f>HOUR(A7727)</f>
        <v/>
      </c>
      <c r="N7727" s="4">
        <f>CONCATENATE(K7727,"-",L7727,"-",M7727)</f>
        <v/>
      </c>
      <c r="O7727" s="4">
        <f>C7727</f>
        <v/>
      </c>
    </row>
    <row r="7728" ht="14.25" customHeight="1">
      <c r="K7728" s="4">
        <f>MONTH(A7728)</f>
        <v/>
      </c>
      <c r="L7728" s="4">
        <f>DAY(A7728)</f>
        <v/>
      </c>
      <c r="M7728" s="4">
        <f>HOUR(A7728)</f>
        <v/>
      </c>
      <c r="N7728" s="4">
        <f>CONCATENATE(K7728,"-",L7728,"-",M7728)</f>
        <v/>
      </c>
      <c r="O7728" s="4">
        <f>C7728</f>
        <v/>
      </c>
    </row>
    <row r="7729" ht="14.25" customHeight="1">
      <c r="K7729" s="4">
        <f>MONTH(A7729)</f>
        <v/>
      </c>
      <c r="L7729" s="4">
        <f>DAY(A7729)</f>
        <v/>
      </c>
      <c r="M7729" s="4">
        <f>HOUR(A7729)</f>
        <v/>
      </c>
      <c r="N7729" s="4">
        <f>CONCATENATE(K7729,"-",L7729,"-",M7729)</f>
        <v/>
      </c>
      <c r="O7729" s="4">
        <f>C7729</f>
        <v/>
      </c>
    </row>
    <row r="7730" ht="14.25" customHeight="1">
      <c r="K7730" s="4">
        <f>MONTH(A7730)</f>
        <v/>
      </c>
      <c r="L7730" s="4">
        <f>DAY(A7730)</f>
        <v/>
      </c>
      <c r="M7730" s="4">
        <f>HOUR(A7730)</f>
        <v/>
      </c>
      <c r="N7730" s="4">
        <f>CONCATENATE(K7730,"-",L7730,"-",M7730)</f>
        <v/>
      </c>
      <c r="O7730" s="4">
        <f>C7730</f>
        <v/>
      </c>
    </row>
    <row r="7731" ht="14.25" customHeight="1">
      <c r="K7731" s="4">
        <f>MONTH(A7731)</f>
        <v/>
      </c>
      <c r="L7731" s="4">
        <f>DAY(A7731)</f>
        <v/>
      </c>
      <c r="M7731" s="4">
        <f>HOUR(A7731)</f>
        <v/>
      </c>
      <c r="N7731" s="4">
        <f>CONCATENATE(K7731,"-",L7731,"-",M7731)</f>
        <v/>
      </c>
      <c r="O7731" s="4">
        <f>C7731</f>
        <v/>
      </c>
    </row>
    <row r="7732" ht="14.25" customHeight="1">
      <c r="K7732" s="4">
        <f>MONTH(A7732)</f>
        <v/>
      </c>
      <c r="L7732" s="4">
        <f>DAY(A7732)</f>
        <v/>
      </c>
      <c r="M7732" s="4">
        <f>HOUR(A7732)</f>
        <v/>
      </c>
      <c r="N7732" s="4">
        <f>CONCATENATE(K7732,"-",L7732,"-",M7732)</f>
        <v/>
      </c>
      <c r="O7732" s="4">
        <f>C7732</f>
        <v/>
      </c>
    </row>
    <row r="7733" ht="14.25" customHeight="1">
      <c r="K7733" s="4">
        <f>MONTH(A7733)</f>
        <v/>
      </c>
      <c r="L7733" s="4">
        <f>DAY(A7733)</f>
        <v/>
      </c>
      <c r="M7733" s="4">
        <f>HOUR(A7733)</f>
        <v/>
      </c>
      <c r="N7733" s="4">
        <f>CONCATENATE(K7733,"-",L7733,"-",M7733)</f>
        <v/>
      </c>
      <c r="O7733" s="4">
        <f>C7733</f>
        <v/>
      </c>
    </row>
    <row r="7734" ht="14.25" customHeight="1">
      <c r="K7734" s="4">
        <f>MONTH(A7734)</f>
        <v/>
      </c>
      <c r="L7734" s="4">
        <f>DAY(A7734)</f>
        <v/>
      </c>
      <c r="M7734" s="4">
        <f>HOUR(A7734)</f>
        <v/>
      </c>
      <c r="N7734" s="4">
        <f>CONCATENATE(K7734,"-",L7734,"-",M7734)</f>
        <v/>
      </c>
      <c r="O7734" s="4">
        <f>C7734</f>
        <v/>
      </c>
    </row>
    <row r="7735" ht="14.25" customHeight="1">
      <c r="K7735" s="4">
        <f>MONTH(A7735)</f>
        <v/>
      </c>
      <c r="L7735" s="4">
        <f>DAY(A7735)</f>
        <v/>
      </c>
      <c r="M7735" s="4">
        <f>HOUR(A7735)</f>
        <v/>
      </c>
      <c r="N7735" s="4">
        <f>CONCATENATE(K7735,"-",L7735,"-",M7735)</f>
        <v/>
      </c>
      <c r="O7735" s="4">
        <f>C7735</f>
        <v/>
      </c>
    </row>
    <row r="7736" ht="14.25" customHeight="1">
      <c r="K7736" s="4">
        <f>MONTH(A7736)</f>
        <v/>
      </c>
      <c r="L7736" s="4">
        <f>DAY(A7736)</f>
        <v/>
      </c>
      <c r="M7736" s="4">
        <f>HOUR(A7736)</f>
        <v/>
      </c>
      <c r="N7736" s="4">
        <f>CONCATENATE(K7736,"-",L7736,"-",M7736)</f>
        <v/>
      </c>
      <c r="O7736" s="4">
        <f>C7736</f>
        <v/>
      </c>
    </row>
    <row r="7737" ht="14.25" customHeight="1">
      <c r="K7737" s="4">
        <f>MONTH(A7737)</f>
        <v/>
      </c>
      <c r="L7737" s="4">
        <f>DAY(A7737)</f>
        <v/>
      </c>
      <c r="M7737" s="4">
        <f>HOUR(A7737)</f>
        <v/>
      </c>
      <c r="N7737" s="4">
        <f>CONCATENATE(K7737,"-",L7737,"-",M7737)</f>
        <v/>
      </c>
      <c r="O7737" s="4">
        <f>C7737</f>
        <v/>
      </c>
    </row>
    <row r="7738" ht="14.25" customHeight="1">
      <c r="K7738" s="4">
        <f>MONTH(A7738)</f>
        <v/>
      </c>
      <c r="L7738" s="4">
        <f>DAY(A7738)</f>
        <v/>
      </c>
      <c r="M7738" s="4">
        <f>HOUR(A7738)</f>
        <v/>
      </c>
      <c r="N7738" s="4">
        <f>CONCATENATE(K7738,"-",L7738,"-",M7738)</f>
        <v/>
      </c>
      <c r="O7738" s="4">
        <f>C7738</f>
        <v/>
      </c>
    </row>
    <row r="7739" ht="14.25" customHeight="1">
      <c r="K7739" s="4">
        <f>MONTH(A7739)</f>
        <v/>
      </c>
      <c r="L7739" s="4">
        <f>DAY(A7739)</f>
        <v/>
      </c>
      <c r="M7739" s="4">
        <f>HOUR(A7739)</f>
        <v/>
      </c>
      <c r="N7739" s="4">
        <f>CONCATENATE(K7739,"-",L7739,"-",M7739)</f>
        <v/>
      </c>
      <c r="O7739" s="4">
        <f>C7739</f>
        <v/>
      </c>
    </row>
    <row r="7740" ht="14.25" customHeight="1">
      <c r="K7740" s="4">
        <f>MONTH(A7740)</f>
        <v/>
      </c>
      <c r="L7740" s="4">
        <f>DAY(A7740)</f>
        <v/>
      </c>
      <c r="M7740" s="4">
        <f>HOUR(A7740)</f>
        <v/>
      </c>
      <c r="N7740" s="4">
        <f>CONCATENATE(K7740,"-",L7740,"-",M7740)</f>
        <v/>
      </c>
      <c r="O7740" s="4">
        <f>C7740</f>
        <v/>
      </c>
    </row>
    <row r="7741" ht="14.25" customHeight="1">
      <c r="K7741" s="4">
        <f>MONTH(A7741)</f>
        <v/>
      </c>
      <c r="L7741" s="4">
        <f>DAY(A7741)</f>
        <v/>
      </c>
      <c r="M7741" s="4">
        <f>HOUR(A7741)</f>
        <v/>
      </c>
      <c r="N7741" s="4">
        <f>CONCATENATE(K7741,"-",L7741,"-",M7741)</f>
        <v/>
      </c>
      <c r="O7741" s="4">
        <f>C7741</f>
        <v/>
      </c>
    </row>
    <row r="7742" ht="14.25" customHeight="1">
      <c r="K7742" s="4">
        <f>MONTH(A7742)</f>
        <v/>
      </c>
      <c r="L7742" s="4">
        <f>DAY(A7742)</f>
        <v/>
      </c>
      <c r="M7742" s="4">
        <f>HOUR(A7742)</f>
        <v/>
      </c>
      <c r="N7742" s="4">
        <f>CONCATENATE(K7742,"-",L7742,"-",M7742)</f>
        <v/>
      </c>
      <c r="O7742" s="4">
        <f>C7742</f>
        <v/>
      </c>
    </row>
    <row r="7743" ht="14.25" customHeight="1">
      <c r="K7743" s="4">
        <f>MONTH(A7743)</f>
        <v/>
      </c>
      <c r="L7743" s="4">
        <f>DAY(A7743)</f>
        <v/>
      </c>
      <c r="M7743" s="4">
        <f>HOUR(A7743)</f>
        <v/>
      </c>
      <c r="N7743" s="4">
        <f>CONCATENATE(K7743,"-",L7743,"-",M7743)</f>
        <v/>
      </c>
      <c r="O7743" s="4">
        <f>C7743</f>
        <v/>
      </c>
    </row>
    <row r="7744" ht="14.25" customHeight="1">
      <c r="K7744" s="4">
        <f>MONTH(A7744)</f>
        <v/>
      </c>
      <c r="L7744" s="4">
        <f>DAY(A7744)</f>
        <v/>
      </c>
      <c r="M7744" s="4">
        <f>HOUR(A7744)</f>
        <v/>
      </c>
      <c r="N7744" s="4">
        <f>CONCATENATE(K7744,"-",L7744,"-",M7744)</f>
        <v/>
      </c>
      <c r="O7744" s="4">
        <f>C7744</f>
        <v/>
      </c>
    </row>
    <row r="7745" ht="14.25" customHeight="1">
      <c r="K7745" s="4">
        <f>MONTH(A7745)</f>
        <v/>
      </c>
      <c r="L7745" s="4">
        <f>DAY(A7745)</f>
        <v/>
      </c>
      <c r="M7745" s="4">
        <f>HOUR(A7745)</f>
        <v/>
      </c>
      <c r="N7745" s="4">
        <f>CONCATENATE(K7745,"-",L7745,"-",M7745)</f>
        <v/>
      </c>
      <c r="O7745" s="4">
        <f>C7745</f>
        <v/>
      </c>
    </row>
    <row r="7746" ht="14.25" customHeight="1">
      <c r="K7746" s="4">
        <f>MONTH(A7746)</f>
        <v/>
      </c>
      <c r="L7746" s="4">
        <f>DAY(A7746)</f>
        <v/>
      </c>
      <c r="M7746" s="4">
        <f>HOUR(A7746)</f>
        <v/>
      </c>
      <c r="N7746" s="4">
        <f>CONCATENATE(K7746,"-",L7746,"-",M7746)</f>
        <v/>
      </c>
      <c r="O7746" s="4">
        <f>C7746</f>
        <v/>
      </c>
    </row>
    <row r="7747" ht="14.25" customHeight="1">
      <c r="K7747" s="4">
        <f>MONTH(A7747)</f>
        <v/>
      </c>
      <c r="L7747" s="4">
        <f>DAY(A7747)</f>
        <v/>
      </c>
      <c r="M7747" s="4">
        <f>HOUR(A7747)</f>
        <v/>
      </c>
      <c r="N7747" s="4">
        <f>CONCATENATE(K7747,"-",L7747,"-",M7747)</f>
        <v/>
      </c>
      <c r="O7747" s="4">
        <f>C7747</f>
        <v/>
      </c>
    </row>
    <row r="7748" ht="14.25" customHeight="1">
      <c r="K7748" s="4">
        <f>MONTH(A7748)</f>
        <v/>
      </c>
      <c r="L7748" s="4">
        <f>DAY(A7748)</f>
        <v/>
      </c>
      <c r="M7748" s="4">
        <f>HOUR(A7748)</f>
        <v/>
      </c>
      <c r="N7748" s="4">
        <f>CONCATENATE(K7748,"-",L7748,"-",M7748)</f>
        <v/>
      </c>
      <c r="O7748" s="4">
        <f>C7748</f>
        <v/>
      </c>
    </row>
    <row r="7749" ht="14.25" customHeight="1">
      <c r="K7749" s="4">
        <f>MONTH(A7749)</f>
        <v/>
      </c>
      <c r="L7749" s="4">
        <f>DAY(A7749)</f>
        <v/>
      </c>
      <c r="M7749" s="4">
        <f>HOUR(A7749)</f>
        <v/>
      </c>
      <c r="N7749" s="4">
        <f>CONCATENATE(K7749,"-",L7749,"-",M7749)</f>
        <v/>
      </c>
      <c r="O7749" s="4">
        <f>C7749</f>
        <v/>
      </c>
    </row>
    <row r="7750" ht="14.25" customHeight="1">
      <c r="K7750" s="4">
        <f>MONTH(A7750)</f>
        <v/>
      </c>
      <c r="L7750" s="4">
        <f>DAY(A7750)</f>
        <v/>
      </c>
      <c r="M7750" s="4">
        <f>HOUR(A7750)</f>
        <v/>
      </c>
      <c r="N7750" s="4">
        <f>CONCATENATE(K7750,"-",L7750,"-",M7750)</f>
        <v/>
      </c>
      <c r="O7750" s="4">
        <f>C7750</f>
        <v/>
      </c>
    </row>
    <row r="7751" ht="14.25" customHeight="1">
      <c r="K7751" s="4">
        <f>MONTH(A7751)</f>
        <v/>
      </c>
      <c r="L7751" s="4">
        <f>DAY(A7751)</f>
        <v/>
      </c>
      <c r="M7751" s="4">
        <f>HOUR(A7751)</f>
        <v/>
      </c>
      <c r="N7751" s="4">
        <f>CONCATENATE(K7751,"-",L7751,"-",M7751)</f>
        <v/>
      </c>
      <c r="O7751" s="4">
        <f>C7751</f>
        <v/>
      </c>
    </row>
    <row r="7752" ht="14.25" customHeight="1">
      <c r="K7752" s="4">
        <f>MONTH(A7752)</f>
        <v/>
      </c>
      <c r="L7752" s="4">
        <f>DAY(A7752)</f>
        <v/>
      </c>
      <c r="M7752" s="4">
        <f>HOUR(A7752)</f>
        <v/>
      </c>
      <c r="N7752" s="4">
        <f>CONCATENATE(K7752,"-",L7752,"-",M7752)</f>
        <v/>
      </c>
      <c r="O7752" s="4">
        <f>C7752</f>
        <v/>
      </c>
    </row>
    <row r="7753" ht="14.25" customHeight="1">
      <c r="K7753" s="4">
        <f>MONTH(A7753)</f>
        <v/>
      </c>
      <c r="L7753" s="4">
        <f>DAY(A7753)</f>
        <v/>
      </c>
      <c r="M7753" s="4">
        <f>HOUR(A7753)</f>
        <v/>
      </c>
      <c r="N7753" s="4">
        <f>CONCATENATE(K7753,"-",L7753,"-",M7753)</f>
        <v/>
      </c>
      <c r="O7753" s="4">
        <f>C7753</f>
        <v/>
      </c>
    </row>
    <row r="7754" ht="14.25" customHeight="1">
      <c r="K7754" s="4">
        <f>MONTH(A7754)</f>
        <v/>
      </c>
      <c r="L7754" s="4">
        <f>DAY(A7754)</f>
        <v/>
      </c>
      <c r="M7754" s="4">
        <f>HOUR(A7754)</f>
        <v/>
      </c>
      <c r="N7754" s="4">
        <f>CONCATENATE(K7754,"-",L7754,"-",M7754)</f>
        <v/>
      </c>
      <c r="O7754" s="4">
        <f>C7754</f>
        <v/>
      </c>
    </row>
    <row r="7755" ht="14.25" customHeight="1">
      <c r="K7755" s="4">
        <f>MONTH(A7755)</f>
        <v/>
      </c>
      <c r="L7755" s="4">
        <f>DAY(A7755)</f>
        <v/>
      </c>
      <c r="M7755" s="4">
        <f>HOUR(A7755)</f>
        <v/>
      </c>
      <c r="N7755" s="4">
        <f>CONCATENATE(K7755,"-",L7755,"-",M7755)</f>
        <v/>
      </c>
      <c r="O7755" s="4">
        <f>C7755</f>
        <v/>
      </c>
    </row>
    <row r="7756" ht="14.25" customHeight="1">
      <c r="K7756" s="4">
        <f>MONTH(A7756)</f>
        <v/>
      </c>
      <c r="L7756" s="4">
        <f>DAY(A7756)</f>
        <v/>
      </c>
      <c r="M7756" s="4">
        <f>HOUR(A7756)</f>
        <v/>
      </c>
      <c r="N7756" s="4">
        <f>CONCATENATE(K7756,"-",L7756,"-",M7756)</f>
        <v/>
      </c>
      <c r="O7756" s="4">
        <f>C7756</f>
        <v/>
      </c>
    </row>
    <row r="7757" ht="14.25" customHeight="1">
      <c r="K7757" s="4">
        <f>MONTH(A7757)</f>
        <v/>
      </c>
      <c r="L7757" s="4">
        <f>DAY(A7757)</f>
        <v/>
      </c>
      <c r="M7757" s="4">
        <f>HOUR(A7757)</f>
        <v/>
      </c>
      <c r="N7757" s="4">
        <f>CONCATENATE(K7757,"-",L7757,"-",M7757)</f>
        <v/>
      </c>
      <c r="O7757" s="4">
        <f>C7757</f>
        <v/>
      </c>
    </row>
    <row r="7758" ht="14.25" customHeight="1">
      <c r="K7758" s="4">
        <f>MONTH(A7758)</f>
        <v/>
      </c>
      <c r="L7758" s="4">
        <f>DAY(A7758)</f>
        <v/>
      </c>
      <c r="M7758" s="4">
        <f>HOUR(A7758)</f>
        <v/>
      </c>
      <c r="N7758" s="4">
        <f>CONCATENATE(K7758,"-",L7758,"-",M7758)</f>
        <v/>
      </c>
      <c r="O7758" s="4">
        <f>C7758</f>
        <v/>
      </c>
    </row>
    <row r="7759" ht="14.25" customHeight="1">
      <c r="K7759" s="4">
        <f>MONTH(A7759)</f>
        <v/>
      </c>
      <c r="L7759" s="4">
        <f>DAY(A7759)</f>
        <v/>
      </c>
      <c r="M7759" s="4">
        <f>HOUR(A7759)</f>
        <v/>
      </c>
      <c r="N7759" s="4">
        <f>CONCATENATE(K7759,"-",L7759,"-",M7759)</f>
        <v/>
      </c>
      <c r="O7759" s="4">
        <f>C7759</f>
        <v/>
      </c>
    </row>
    <row r="7760" ht="14.25" customHeight="1">
      <c r="K7760" s="4">
        <f>MONTH(A7760)</f>
        <v/>
      </c>
      <c r="L7760" s="4">
        <f>DAY(A7760)</f>
        <v/>
      </c>
      <c r="M7760" s="4">
        <f>HOUR(A7760)</f>
        <v/>
      </c>
      <c r="N7760" s="4">
        <f>CONCATENATE(K7760,"-",L7760,"-",M7760)</f>
        <v/>
      </c>
      <c r="O7760" s="4">
        <f>C7760</f>
        <v/>
      </c>
    </row>
    <row r="7761" ht="14.25" customHeight="1">
      <c r="K7761" s="4">
        <f>MONTH(A7761)</f>
        <v/>
      </c>
      <c r="L7761" s="4">
        <f>DAY(A7761)</f>
        <v/>
      </c>
      <c r="M7761" s="4">
        <f>HOUR(A7761)</f>
        <v/>
      </c>
      <c r="N7761" s="4">
        <f>CONCATENATE(K7761,"-",L7761,"-",M7761)</f>
        <v/>
      </c>
      <c r="O7761" s="4">
        <f>C7761</f>
        <v/>
      </c>
    </row>
    <row r="7762" ht="14.25" customHeight="1">
      <c r="K7762" s="4">
        <f>MONTH(A7762)</f>
        <v/>
      </c>
      <c r="L7762" s="4">
        <f>DAY(A7762)</f>
        <v/>
      </c>
      <c r="M7762" s="4">
        <f>HOUR(A7762)</f>
        <v/>
      </c>
      <c r="N7762" s="4">
        <f>CONCATENATE(K7762,"-",L7762,"-",M7762)</f>
        <v/>
      </c>
      <c r="O7762" s="4">
        <f>C7762</f>
        <v/>
      </c>
    </row>
    <row r="7763" ht="14.25" customHeight="1">
      <c r="K7763" s="4">
        <f>MONTH(A7763)</f>
        <v/>
      </c>
      <c r="L7763" s="4">
        <f>DAY(A7763)</f>
        <v/>
      </c>
      <c r="M7763" s="4">
        <f>HOUR(A7763)</f>
        <v/>
      </c>
      <c r="N7763" s="4">
        <f>CONCATENATE(K7763,"-",L7763,"-",M7763)</f>
        <v/>
      </c>
      <c r="O7763" s="4">
        <f>C7763</f>
        <v/>
      </c>
    </row>
    <row r="7764" ht="14.25" customHeight="1">
      <c r="K7764" s="4">
        <f>MONTH(A7764)</f>
        <v/>
      </c>
      <c r="L7764" s="4">
        <f>DAY(A7764)</f>
        <v/>
      </c>
      <c r="M7764" s="4">
        <f>HOUR(A7764)</f>
        <v/>
      </c>
      <c r="N7764" s="4">
        <f>CONCATENATE(K7764,"-",L7764,"-",M7764)</f>
        <v/>
      </c>
      <c r="O7764" s="4">
        <f>C7764</f>
        <v/>
      </c>
    </row>
    <row r="7765" ht="14.25" customHeight="1">
      <c r="K7765" s="4">
        <f>MONTH(A7765)</f>
        <v/>
      </c>
      <c r="L7765" s="4">
        <f>DAY(A7765)</f>
        <v/>
      </c>
      <c r="M7765" s="4">
        <f>HOUR(A7765)</f>
        <v/>
      </c>
      <c r="N7765" s="4">
        <f>CONCATENATE(K7765,"-",L7765,"-",M7765)</f>
        <v/>
      </c>
      <c r="O7765" s="4">
        <f>C7765</f>
        <v/>
      </c>
    </row>
    <row r="7766" ht="14.25" customHeight="1">
      <c r="K7766" s="4">
        <f>MONTH(A7766)</f>
        <v/>
      </c>
      <c r="L7766" s="4">
        <f>DAY(A7766)</f>
        <v/>
      </c>
      <c r="M7766" s="4">
        <f>HOUR(A7766)</f>
        <v/>
      </c>
      <c r="N7766" s="4">
        <f>CONCATENATE(K7766,"-",L7766,"-",M7766)</f>
        <v/>
      </c>
      <c r="O7766" s="4">
        <f>C7766</f>
        <v/>
      </c>
    </row>
    <row r="7767" ht="14.25" customHeight="1">
      <c r="K7767" s="4">
        <f>MONTH(A7767)</f>
        <v/>
      </c>
      <c r="L7767" s="4">
        <f>DAY(A7767)</f>
        <v/>
      </c>
      <c r="M7767" s="4">
        <f>HOUR(A7767)</f>
        <v/>
      </c>
      <c r="N7767" s="4">
        <f>CONCATENATE(K7767,"-",L7767,"-",M7767)</f>
        <v/>
      </c>
      <c r="O7767" s="4">
        <f>C7767</f>
        <v/>
      </c>
    </row>
    <row r="7768" ht="14.25" customHeight="1">
      <c r="K7768" s="4">
        <f>MONTH(A7768)</f>
        <v/>
      </c>
      <c r="L7768" s="4">
        <f>DAY(A7768)</f>
        <v/>
      </c>
      <c r="M7768" s="4">
        <f>HOUR(A7768)</f>
        <v/>
      </c>
      <c r="N7768" s="4">
        <f>CONCATENATE(K7768,"-",L7768,"-",M7768)</f>
        <v/>
      </c>
      <c r="O7768" s="4">
        <f>C7768</f>
        <v/>
      </c>
    </row>
    <row r="7769" ht="14.25" customHeight="1">
      <c r="K7769" s="4">
        <f>MONTH(A7769)</f>
        <v/>
      </c>
      <c r="L7769" s="4">
        <f>DAY(A7769)</f>
        <v/>
      </c>
      <c r="M7769" s="4">
        <f>HOUR(A7769)</f>
        <v/>
      </c>
      <c r="N7769" s="4">
        <f>CONCATENATE(K7769,"-",L7769,"-",M7769)</f>
        <v/>
      </c>
      <c r="O7769" s="4">
        <f>C7769</f>
        <v/>
      </c>
    </row>
    <row r="7770" ht="14.25" customHeight="1">
      <c r="K7770" s="4">
        <f>MONTH(A7770)</f>
        <v/>
      </c>
      <c r="L7770" s="4">
        <f>DAY(A7770)</f>
        <v/>
      </c>
      <c r="M7770" s="4">
        <f>HOUR(A7770)</f>
        <v/>
      </c>
      <c r="N7770" s="4">
        <f>CONCATENATE(K7770,"-",L7770,"-",M7770)</f>
        <v/>
      </c>
      <c r="O7770" s="4">
        <f>C7770</f>
        <v/>
      </c>
    </row>
    <row r="7771" ht="14.25" customHeight="1">
      <c r="K7771" s="4">
        <f>MONTH(A7771)</f>
        <v/>
      </c>
      <c r="L7771" s="4">
        <f>DAY(A7771)</f>
        <v/>
      </c>
      <c r="M7771" s="4">
        <f>HOUR(A7771)</f>
        <v/>
      </c>
      <c r="N7771" s="4">
        <f>CONCATENATE(K7771,"-",L7771,"-",M7771)</f>
        <v/>
      </c>
      <c r="O7771" s="4">
        <f>C7771</f>
        <v/>
      </c>
    </row>
    <row r="7772" ht="14.25" customHeight="1">
      <c r="K7772" s="4">
        <f>MONTH(A7772)</f>
        <v/>
      </c>
      <c r="L7772" s="4">
        <f>DAY(A7772)</f>
        <v/>
      </c>
      <c r="M7772" s="4">
        <f>HOUR(A7772)</f>
        <v/>
      </c>
      <c r="N7772" s="4">
        <f>CONCATENATE(K7772,"-",L7772,"-",M7772)</f>
        <v/>
      </c>
      <c r="O7772" s="4">
        <f>C7772</f>
        <v/>
      </c>
    </row>
    <row r="7773" ht="14.25" customHeight="1">
      <c r="K7773" s="4">
        <f>MONTH(A7773)</f>
        <v/>
      </c>
      <c r="L7773" s="4">
        <f>DAY(A7773)</f>
        <v/>
      </c>
      <c r="M7773" s="4">
        <f>HOUR(A7773)</f>
        <v/>
      </c>
      <c r="N7773" s="4">
        <f>CONCATENATE(K7773,"-",L7773,"-",M7773)</f>
        <v/>
      </c>
      <c r="O7773" s="4">
        <f>C7773</f>
        <v/>
      </c>
    </row>
    <row r="7774" ht="14.25" customHeight="1">
      <c r="K7774" s="4">
        <f>MONTH(A7774)</f>
        <v/>
      </c>
      <c r="L7774" s="4">
        <f>DAY(A7774)</f>
        <v/>
      </c>
      <c r="M7774" s="4">
        <f>HOUR(A7774)</f>
        <v/>
      </c>
      <c r="N7774" s="4">
        <f>CONCATENATE(K7774,"-",L7774,"-",M7774)</f>
        <v/>
      </c>
      <c r="O7774" s="4">
        <f>C7774</f>
        <v/>
      </c>
    </row>
    <row r="7775" ht="14.25" customHeight="1">
      <c r="K7775" s="4">
        <f>MONTH(A7775)</f>
        <v/>
      </c>
      <c r="L7775" s="4">
        <f>DAY(A7775)</f>
        <v/>
      </c>
      <c r="M7775" s="4">
        <f>HOUR(A7775)</f>
        <v/>
      </c>
      <c r="N7775" s="4">
        <f>CONCATENATE(K7775,"-",L7775,"-",M7775)</f>
        <v/>
      </c>
      <c r="O7775" s="4">
        <f>C7775</f>
        <v/>
      </c>
    </row>
    <row r="7776" ht="14.25" customHeight="1">
      <c r="K7776" s="4">
        <f>MONTH(A7776)</f>
        <v/>
      </c>
      <c r="L7776" s="4">
        <f>DAY(A7776)</f>
        <v/>
      </c>
      <c r="M7776" s="4">
        <f>HOUR(A7776)</f>
        <v/>
      </c>
      <c r="N7776" s="4">
        <f>CONCATENATE(K7776,"-",L7776,"-",M7776)</f>
        <v/>
      </c>
      <c r="O7776" s="4">
        <f>C7776</f>
        <v/>
      </c>
    </row>
    <row r="7777" ht="14.25" customHeight="1">
      <c r="K7777" s="4">
        <f>MONTH(A7777)</f>
        <v/>
      </c>
      <c r="L7777" s="4">
        <f>DAY(A7777)</f>
        <v/>
      </c>
      <c r="M7777" s="4">
        <f>HOUR(A7777)</f>
        <v/>
      </c>
      <c r="N7777" s="4">
        <f>CONCATENATE(K7777,"-",L7777,"-",M7777)</f>
        <v/>
      </c>
      <c r="O7777" s="4">
        <f>C7777</f>
        <v/>
      </c>
    </row>
    <row r="7778" ht="14.25" customHeight="1">
      <c r="K7778" s="4">
        <f>MONTH(A7778)</f>
        <v/>
      </c>
      <c r="L7778" s="4">
        <f>DAY(A7778)</f>
        <v/>
      </c>
      <c r="M7778" s="4">
        <f>HOUR(A7778)</f>
        <v/>
      </c>
      <c r="N7778" s="4">
        <f>CONCATENATE(K7778,"-",L7778,"-",M7778)</f>
        <v/>
      </c>
      <c r="O7778" s="4">
        <f>C7778</f>
        <v/>
      </c>
    </row>
    <row r="7779" ht="14.25" customHeight="1">
      <c r="K7779" s="4">
        <f>MONTH(A7779)</f>
        <v/>
      </c>
      <c r="L7779" s="4">
        <f>DAY(A7779)</f>
        <v/>
      </c>
      <c r="M7779" s="4">
        <f>HOUR(A7779)</f>
        <v/>
      </c>
      <c r="N7779" s="4">
        <f>CONCATENATE(K7779,"-",L7779,"-",M7779)</f>
        <v/>
      </c>
      <c r="O7779" s="4">
        <f>C7779</f>
        <v/>
      </c>
    </row>
    <row r="7780" ht="14.25" customHeight="1">
      <c r="K7780" s="4">
        <f>MONTH(A7780)</f>
        <v/>
      </c>
      <c r="L7780" s="4">
        <f>DAY(A7780)</f>
        <v/>
      </c>
      <c r="M7780" s="4">
        <f>HOUR(A7780)</f>
        <v/>
      </c>
      <c r="N7780" s="4">
        <f>CONCATENATE(K7780,"-",L7780,"-",M7780)</f>
        <v/>
      </c>
      <c r="O7780" s="4">
        <f>C7780</f>
        <v/>
      </c>
    </row>
    <row r="7781" ht="14.25" customHeight="1">
      <c r="K7781" s="4">
        <f>MONTH(A7781)</f>
        <v/>
      </c>
      <c r="L7781" s="4">
        <f>DAY(A7781)</f>
        <v/>
      </c>
      <c r="M7781" s="4">
        <f>HOUR(A7781)</f>
        <v/>
      </c>
      <c r="N7781" s="4">
        <f>CONCATENATE(K7781,"-",L7781,"-",M7781)</f>
        <v/>
      </c>
      <c r="O7781" s="4">
        <f>C7781</f>
        <v/>
      </c>
    </row>
    <row r="7782" ht="14.25" customHeight="1">
      <c r="K7782" s="4">
        <f>MONTH(A7782)</f>
        <v/>
      </c>
      <c r="L7782" s="4">
        <f>DAY(A7782)</f>
        <v/>
      </c>
      <c r="M7782" s="4">
        <f>HOUR(A7782)</f>
        <v/>
      </c>
      <c r="N7782" s="4">
        <f>CONCATENATE(K7782,"-",L7782,"-",M7782)</f>
        <v/>
      </c>
      <c r="O7782" s="4">
        <f>C7782</f>
        <v/>
      </c>
    </row>
    <row r="7783" ht="14.25" customHeight="1">
      <c r="K7783" s="4">
        <f>MONTH(A7783)</f>
        <v/>
      </c>
      <c r="L7783" s="4">
        <f>DAY(A7783)</f>
        <v/>
      </c>
      <c r="M7783" s="4">
        <f>HOUR(A7783)</f>
        <v/>
      </c>
      <c r="N7783" s="4">
        <f>CONCATENATE(K7783,"-",L7783,"-",M7783)</f>
        <v/>
      </c>
      <c r="O7783" s="4">
        <f>C7783</f>
        <v/>
      </c>
    </row>
    <row r="7784" ht="14.25" customHeight="1">
      <c r="K7784" s="4">
        <f>MONTH(A7784)</f>
        <v/>
      </c>
      <c r="L7784" s="4">
        <f>DAY(A7784)</f>
        <v/>
      </c>
      <c r="M7784" s="4">
        <f>HOUR(A7784)</f>
        <v/>
      </c>
      <c r="N7784" s="4">
        <f>CONCATENATE(K7784,"-",L7784,"-",M7784)</f>
        <v/>
      </c>
      <c r="O7784" s="4">
        <f>C7784</f>
        <v/>
      </c>
    </row>
    <row r="7785" ht="14.25" customHeight="1">
      <c r="K7785" s="4">
        <f>MONTH(A7785)</f>
        <v/>
      </c>
      <c r="L7785" s="4">
        <f>DAY(A7785)</f>
        <v/>
      </c>
      <c r="M7785" s="4">
        <f>HOUR(A7785)</f>
        <v/>
      </c>
      <c r="N7785" s="4">
        <f>CONCATENATE(K7785,"-",L7785,"-",M7785)</f>
        <v/>
      </c>
      <c r="O7785" s="4">
        <f>C7785</f>
        <v/>
      </c>
    </row>
    <row r="7786" ht="14.25" customHeight="1">
      <c r="K7786" s="4">
        <f>MONTH(A7786)</f>
        <v/>
      </c>
      <c r="L7786" s="4">
        <f>DAY(A7786)</f>
        <v/>
      </c>
      <c r="M7786" s="4">
        <f>HOUR(A7786)</f>
        <v/>
      </c>
      <c r="N7786" s="4">
        <f>CONCATENATE(K7786,"-",L7786,"-",M7786)</f>
        <v/>
      </c>
      <c r="O7786" s="4">
        <f>C7786</f>
        <v/>
      </c>
    </row>
    <row r="7787" ht="14.25" customHeight="1">
      <c r="K7787" s="4">
        <f>MONTH(A7787)</f>
        <v/>
      </c>
      <c r="L7787" s="4">
        <f>DAY(A7787)</f>
        <v/>
      </c>
      <c r="M7787" s="4">
        <f>HOUR(A7787)</f>
        <v/>
      </c>
      <c r="N7787" s="4">
        <f>CONCATENATE(K7787,"-",L7787,"-",M7787)</f>
        <v/>
      </c>
      <c r="O7787" s="4">
        <f>C7787</f>
        <v/>
      </c>
    </row>
    <row r="7788" ht="14.25" customHeight="1">
      <c r="K7788" s="4">
        <f>MONTH(A7788)</f>
        <v/>
      </c>
      <c r="L7788" s="4">
        <f>DAY(A7788)</f>
        <v/>
      </c>
      <c r="M7788" s="4">
        <f>HOUR(A7788)</f>
        <v/>
      </c>
      <c r="N7788" s="4">
        <f>CONCATENATE(K7788,"-",L7788,"-",M7788)</f>
        <v/>
      </c>
      <c r="O7788" s="4">
        <f>C7788</f>
        <v/>
      </c>
    </row>
    <row r="7789" ht="14.25" customHeight="1">
      <c r="K7789" s="4">
        <f>MONTH(A7789)</f>
        <v/>
      </c>
      <c r="L7789" s="4">
        <f>DAY(A7789)</f>
        <v/>
      </c>
      <c r="M7789" s="4">
        <f>HOUR(A7789)</f>
        <v/>
      </c>
      <c r="N7789" s="4">
        <f>CONCATENATE(K7789,"-",L7789,"-",M7789)</f>
        <v/>
      </c>
      <c r="O7789" s="4">
        <f>C7789</f>
        <v/>
      </c>
    </row>
    <row r="7790" ht="14.25" customHeight="1">
      <c r="K7790" s="4">
        <f>MONTH(A7790)</f>
        <v/>
      </c>
      <c r="L7790" s="4">
        <f>DAY(A7790)</f>
        <v/>
      </c>
      <c r="M7790" s="4">
        <f>HOUR(A7790)</f>
        <v/>
      </c>
      <c r="N7790" s="4">
        <f>CONCATENATE(K7790,"-",L7790,"-",M7790)</f>
        <v/>
      </c>
      <c r="O7790" s="4">
        <f>C7790</f>
        <v/>
      </c>
    </row>
    <row r="7791" ht="14.25" customHeight="1">
      <c r="K7791" s="4">
        <f>MONTH(A7791)</f>
        <v/>
      </c>
      <c r="L7791" s="4">
        <f>DAY(A7791)</f>
        <v/>
      </c>
      <c r="M7791" s="4">
        <f>HOUR(A7791)</f>
        <v/>
      </c>
      <c r="N7791" s="4">
        <f>CONCATENATE(K7791,"-",L7791,"-",M7791)</f>
        <v/>
      </c>
      <c r="O7791" s="4">
        <f>C7791</f>
        <v/>
      </c>
    </row>
    <row r="7792" ht="14.25" customHeight="1">
      <c r="K7792" s="4">
        <f>MONTH(A7792)</f>
        <v/>
      </c>
      <c r="L7792" s="4">
        <f>DAY(A7792)</f>
        <v/>
      </c>
      <c r="M7792" s="4">
        <f>HOUR(A7792)</f>
        <v/>
      </c>
      <c r="N7792" s="4">
        <f>CONCATENATE(K7792,"-",L7792,"-",M7792)</f>
        <v/>
      </c>
      <c r="O7792" s="4">
        <f>C7792</f>
        <v/>
      </c>
    </row>
    <row r="7793" ht="14.25" customHeight="1">
      <c r="K7793" s="4">
        <f>MONTH(A7793)</f>
        <v/>
      </c>
      <c r="L7793" s="4">
        <f>DAY(A7793)</f>
        <v/>
      </c>
      <c r="M7793" s="4">
        <f>HOUR(A7793)</f>
        <v/>
      </c>
      <c r="N7793" s="4">
        <f>CONCATENATE(K7793,"-",L7793,"-",M7793)</f>
        <v/>
      </c>
      <c r="O7793" s="4">
        <f>C7793</f>
        <v/>
      </c>
    </row>
    <row r="7794" ht="14.25" customHeight="1">
      <c r="K7794" s="4">
        <f>MONTH(A7794)</f>
        <v/>
      </c>
      <c r="L7794" s="4">
        <f>DAY(A7794)</f>
        <v/>
      </c>
      <c r="M7794" s="4">
        <f>HOUR(A7794)</f>
        <v/>
      </c>
      <c r="N7794" s="4">
        <f>CONCATENATE(K7794,"-",L7794,"-",M7794)</f>
        <v/>
      </c>
      <c r="O7794" s="4">
        <f>C7794</f>
        <v/>
      </c>
    </row>
    <row r="7795" ht="14.25" customHeight="1">
      <c r="K7795" s="4">
        <f>MONTH(A7795)</f>
        <v/>
      </c>
      <c r="L7795" s="4">
        <f>DAY(A7795)</f>
        <v/>
      </c>
      <c r="M7795" s="4">
        <f>HOUR(A7795)</f>
        <v/>
      </c>
      <c r="N7795" s="4">
        <f>CONCATENATE(K7795,"-",L7795,"-",M7795)</f>
        <v/>
      </c>
      <c r="O7795" s="4">
        <f>C7795</f>
        <v/>
      </c>
    </row>
    <row r="7796" ht="14.25" customHeight="1">
      <c r="K7796" s="4">
        <f>MONTH(A7796)</f>
        <v/>
      </c>
      <c r="L7796" s="4">
        <f>DAY(A7796)</f>
        <v/>
      </c>
      <c r="M7796" s="4">
        <f>HOUR(A7796)</f>
        <v/>
      </c>
      <c r="N7796" s="4">
        <f>CONCATENATE(K7796,"-",L7796,"-",M7796)</f>
        <v/>
      </c>
      <c r="O7796" s="4">
        <f>C7796</f>
        <v/>
      </c>
    </row>
    <row r="7797" ht="14.25" customHeight="1">
      <c r="K7797" s="4">
        <f>MONTH(A7797)</f>
        <v/>
      </c>
      <c r="L7797" s="4">
        <f>DAY(A7797)</f>
        <v/>
      </c>
      <c r="M7797" s="4">
        <f>HOUR(A7797)</f>
        <v/>
      </c>
      <c r="N7797" s="4">
        <f>CONCATENATE(K7797,"-",L7797,"-",M7797)</f>
        <v/>
      </c>
      <c r="O7797" s="4">
        <f>C7797</f>
        <v/>
      </c>
    </row>
    <row r="7798" ht="14.25" customHeight="1">
      <c r="K7798" s="4">
        <f>MONTH(A7798)</f>
        <v/>
      </c>
      <c r="L7798" s="4">
        <f>DAY(A7798)</f>
        <v/>
      </c>
      <c r="M7798" s="4">
        <f>HOUR(A7798)</f>
        <v/>
      </c>
      <c r="N7798" s="4">
        <f>CONCATENATE(K7798,"-",L7798,"-",M7798)</f>
        <v/>
      </c>
      <c r="O7798" s="4">
        <f>C7798</f>
        <v/>
      </c>
    </row>
    <row r="7799" ht="14.25" customHeight="1">
      <c r="K7799" s="4">
        <f>MONTH(A7799)</f>
        <v/>
      </c>
      <c r="L7799" s="4">
        <f>DAY(A7799)</f>
        <v/>
      </c>
      <c r="M7799" s="4">
        <f>HOUR(A7799)</f>
        <v/>
      </c>
      <c r="N7799" s="4">
        <f>CONCATENATE(K7799,"-",L7799,"-",M7799)</f>
        <v/>
      </c>
      <c r="O7799" s="4">
        <f>C7799</f>
        <v/>
      </c>
    </row>
    <row r="7800" ht="14.25" customHeight="1">
      <c r="K7800" s="4">
        <f>MONTH(A7800)</f>
        <v/>
      </c>
      <c r="L7800" s="4">
        <f>DAY(A7800)</f>
        <v/>
      </c>
      <c r="M7800" s="4">
        <f>HOUR(A7800)</f>
        <v/>
      </c>
      <c r="N7800" s="4">
        <f>CONCATENATE(K7800,"-",L7800,"-",M7800)</f>
        <v/>
      </c>
      <c r="O7800" s="4">
        <f>C7800</f>
        <v/>
      </c>
    </row>
    <row r="7801" ht="14.25" customHeight="1">
      <c r="K7801" s="4">
        <f>MONTH(A7801)</f>
        <v/>
      </c>
      <c r="L7801" s="4">
        <f>DAY(A7801)</f>
        <v/>
      </c>
      <c r="M7801" s="4">
        <f>HOUR(A7801)</f>
        <v/>
      </c>
      <c r="N7801" s="4">
        <f>CONCATENATE(K7801,"-",L7801,"-",M7801)</f>
        <v/>
      </c>
      <c r="O7801" s="4">
        <f>C7801</f>
        <v/>
      </c>
    </row>
    <row r="7802" ht="14.25" customHeight="1">
      <c r="K7802" s="4">
        <f>MONTH(A7802)</f>
        <v/>
      </c>
      <c r="L7802" s="4">
        <f>DAY(A7802)</f>
        <v/>
      </c>
      <c r="M7802" s="4">
        <f>HOUR(A7802)</f>
        <v/>
      </c>
      <c r="N7802" s="4">
        <f>CONCATENATE(K7802,"-",L7802,"-",M7802)</f>
        <v/>
      </c>
      <c r="O7802" s="4">
        <f>C7802</f>
        <v/>
      </c>
    </row>
    <row r="7803" ht="14.25" customHeight="1">
      <c r="K7803" s="4">
        <f>MONTH(A7803)</f>
        <v/>
      </c>
      <c r="L7803" s="4">
        <f>DAY(A7803)</f>
        <v/>
      </c>
      <c r="M7803" s="4">
        <f>HOUR(A7803)</f>
        <v/>
      </c>
      <c r="N7803" s="4">
        <f>CONCATENATE(K7803,"-",L7803,"-",M7803)</f>
        <v/>
      </c>
      <c r="O7803" s="4">
        <f>C7803</f>
        <v/>
      </c>
    </row>
    <row r="7804" ht="14.25" customHeight="1">
      <c r="K7804" s="4">
        <f>MONTH(A7804)</f>
        <v/>
      </c>
      <c r="L7804" s="4">
        <f>DAY(A7804)</f>
        <v/>
      </c>
      <c r="M7804" s="4">
        <f>HOUR(A7804)</f>
        <v/>
      </c>
      <c r="N7804" s="4">
        <f>CONCATENATE(K7804,"-",L7804,"-",M7804)</f>
        <v/>
      </c>
      <c r="O7804" s="4">
        <f>C7804</f>
        <v/>
      </c>
    </row>
    <row r="7805" ht="14.25" customHeight="1">
      <c r="K7805" s="4">
        <f>MONTH(A7805)</f>
        <v/>
      </c>
      <c r="L7805" s="4">
        <f>DAY(A7805)</f>
        <v/>
      </c>
      <c r="M7805" s="4">
        <f>HOUR(A7805)</f>
        <v/>
      </c>
      <c r="N7805" s="4">
        <f>CONCATENATE(K7805,"-",L7805,"-",M7805)</f>
        <v/>
      </c>
      <c r="O7805" s="4">
        <f>C7805</f>
        <v/>
      </c>
    </row>
    <row r="7806" ht="14.25" customHeight="1">
      <c r="K7806" s="4">
        <f>MONTH(A7806)</f>
        <v/>
      </c>
      <c r="L7806" s="4">
        <f>DAY(A7806)</f>
        <v/>
      </c>
      <c r="M7806" s="4">
        <f>HOUR(A7806)</f>
        <v/>
      </c>
      <c r="N7806" s="4">
        <f>CONCATENATE(K7806,"-",L7806,"-",M7806)</f>
        <v/>
      </c>
      <c r="O7806" s="4">
        <f>C7806</f>
        <v/>
      </c>
    </row>
    <row r="7807" ht="14.25" customHeight="1">
      <c r="K7807" s="4">
        <f>MONTH(A7807)</f>
        <v/>
      </c>
      <c r="L7807" s="4">
        <f>DAY(A7807)</f>
        <v/>
      </c>
      <c r="M7807" s="4">
        <f>HOUR(A7807)</f>
        <v/>
      </c>
      <c r="N7807" s="4">
        <f>CONCATENATE(K7807,"-",L7807,"-",M7807)</f>
        <v/>
      </c>
      <c r="O7807" s="4">
        <f>C7807</f>
        <v/>
      </c>
    </row>
    <row r="7808" ht="14.25" customHeight="1">
      <c r="K7808" s="4">
        <f>MONTH(A7808)</f>
        <v/>
      </c>
      <c r="L7808" s="4">
        <f>DAY(A7808)</f>
        <v/>
      </c>
      <c r="M7808" s="4">
        <f>HOUR(A7808)</f>
        <v/>
      </c>
      <c r="N7808" s="4">
        <f>CONCATENATE(K7808,"-",L7808,"-",M7808)</f>
        <v/>
      </c>
      <c r="O7808" s="4">
        <f>C7808</f>
        <v/>
      </c>
    </row>
    <row r="7809" ht="14.25" customHeight="1">
      <c r="K7809" s="4">
        <f>MONTH(A7809)</f>
        <v/>
      </c>
      <c r="L7809" s="4">
        <f>DAY(A7809)</f>
        <v/>
      </c>
      <c r="M7809" s="4">
        <f>HOUR(A7809)</f>
        <v/>
      </c>
      <c r="N7809" s="4">
        <f>CONCATENATE(K7809,"-",L7809,"-",M7809)</f>
        <v/>
      </c>
      <c r="O7809" s="4">
        <f>C7809</f>
        <v/>
      </c>
    </row>
    <row r="7810" ht="14.25" customHeight="1">
      <c r="K7810" s="4">
        <f>MONTH(A7810)</f>
        <v/>
      </c>
      <c r="L7810" s="4">
        <f>DAY(A7810)</f>
        <v/>
      </c>
      <c r="M7810" s="4">
        <f>HOUR(A7810)</f>
        <v/>
      </c>
      <c r="N7810" s="4">
        <f>CONCATENATE(K7810,"-",L7810,"-",M7810)</f>
        <v/>
      </c>
      <c r="O7810" s="4">
        <f>C7810</f>
        <v/>
      </c>
    </row>
    <row r="7811" ht="14.25" customHeight="1">
      <c r="K7811" s="4">
        <f>MONTH(A7811)</f>
        <v/>
      </c>
      <c r="L7811" s="4">
        <f>DAY(A7811)</f>
        <v/>
      </c>
      <c r="M7811" s="4">
        <f>HOUR(A7811)</f>
        <v/>
      </c>
      <c r="N7811" s="4">
        <f>CONCATENATE(K7811,"-",L7811,"-",M7811)</f>
        <v/>
      </c>
      <c r="O7811" s="4">
        <f>C7811</f>
        <v/>
      </c>
    </row>
    <row r="7812" ht="14.25" customHeight="1">
      <c r="K7812" s="4">
        <f>MONTH(A7812)</f>
        <v/>
      </c>
      <c r="L7812" s="4">
        <f>DAY(A7812)</f>
        <v/>
      </c>
      <c r="M7812" s="4">
        <f>HOUR(A7812)</f>
        <v/>
      </c>
      <c r="N7812" s="4">
        <f>CONCATENATE(K7812,"-",L7812,"-",M7812)</f>
        <v/>
      </c>
      <c r="O7812" s="4">
        <f>C7812</f>
        <v/>
      </c>
    </row>
    <row r="7813" ht="14.25" customHeight="1">
      <c r="K7813" s="4">
        <f>MONTH(A7813)</f>
        <v/>
      </c>
      <c r="L7813" s="4">
        <f>DAY(A7813)</f>
        <v/>
      </c>
      <c r="M7813" s="4">
        <f>HOUR(A7813)</f>
        <v/>
      </c>
      <c r="N7813" s="4">
        <f>CONCATENATE(K7813,"-",L7813,"-",M7813)</f>
        <v/>
      </c>
      <c r="O7813" s="4">
        <f>C7813</f>
        <v/>
      </c>
    </row>
    <row r="7814" ht="14.25" customHeight="1">
      <c r="K7814" s="4">
        <f>MONTH(A7814)</f>
        <v/>
      </c>
      <c r="L7814" s="4">
        <f>DAY(A7814)</f>
        <v/>
      </c>
      <c r="M7814" s="4">
        <f>HOUR(A7814)</f>
        <v/>
      </c>
      <c r="N7814" s="4">
        <f>CONCATENATE(K7814,"-",L7814,"-",M7814)</f>
        <v/>
      </c>
      <c r="O7814" s="4">
        <f>C7814</f>
        <v/>
      </c>
    </row>
    <row r="7815" ht="14.25" customHeight="1">
      <c r="K7815" s="4">
        <f>MONTH(A7815)</f>
        <v/>
      </c>
      <c r="L7815" s="4">
        <f>DAY(A7815)</f>
        <v/>
      </c>
      <c r="M7815" s="4">
        <f>HOUR(A7815)</f>
        <v/>
      </c>
      <c r="N7815" s="4">
        <f>CONCATENATE(K7815,"-",L7815,"-",M7815)</f>
        <v/>
      </c>
      <c r="O7815" s="4">
        <f>C7815</f>
        <v/>
      </c>
    </row>
    <row r="7816" ht="14.25" customHeight="1">
      <c r="K7816" s="4">
        <f>MONTH(A7816)</f>
        <v/>
      </c>
      <c r="L7816" s="4">
        <f>DAY(A7816)</f>
        <v/>
      </c>
      <c r="M7816" s="4">
        <f>HOUR(A7816)</f>
        <v/>
      </c>
      <c r="N7816" s="4">
        <f>CONCATENATE(K7816,"-",L7816,"-",M7816)</f>
        <v/>
      </c>
      <c r="O7816" s="4">
        <f>C7816</f>
        <v/>
      </c>
    </row>
    <row r="7817" ht="14.25" customHeight="1">
      <c r="K7817" s="4">
        <f>MONTH(A7817)</f>
        <v/>
      </c>
      <c r="L7817" s="4">
        <f>DAY(A7817)</f>
        <v/>
      </c>
      <c r="M7817" s="4">
        <f>HOUR(A7817)</f>
        <v/>
      </c>
      <c r="N7817" s="4">
        <f>CONCATENATE(K7817,"-",L7817,"-",M7817)</f>
        <v/>
      </c>
      <c r="O7817" s="4">
        <f>C7817</f>
        <v/>
      </c>
    </row>
    <row r="7818" ht="14.25" customHeight="1">
      <c r="K7818" s="4">
        <f>MONTH(A7818)</f>
        <v/>
      </c>
      <c r="L7818" s="4">
        <f>DAY(A7818)</f>
        <v/>
      </c>
      <c r="M7818" s="4">
        <f>HOUR(A7818)</f>
        <v/>
      </c>
      <c r="N7818" s="4">
        <f>CONCATENATE(K7818,"-",L7818,"-",M7818)</f>
        <v/>
      </c>
      <c r="O7818" s="4">
        <f>C7818</f>
        <v/>
      </c>
    </row>
    <row r="7819" ht="14.25" customHeight="1">
      <c r="K7819" s="4">
        <f>MONTH(A7819)</f>
        <v/>
      </c>
      <c r="L7819" s="4">
        <f>DAY(A7819)</f>
        <v/>
      </c>
      <c r="M7819" s="4">
        <f>HOUR(A7819)</f>
        <v/>
      </c>
      <c r="N7819" s="4">
        <f>CONCATENATE(K7819,"-",L7819,"-",M7819)</f>
        <v/>
      </c>
      <c r="O7819" s="4">
        <f>C7819</f>
        <v/>
      </c>
    </row>
    <row r="7820" ht="14.25" customHeight="1">
      <c r="K7820" s="4">
        <f>MONTH(A7820)</f>
        <v/>
      </c>
      <c r="L7820" s="4">
        <f>DAY(A7820)</f>
        <v/>
      </c>
      <c r="M7820" s="4">
        <f>HOUR(A7820)</f>
        <v/>
      </c>
      <c r="N7820" s="4">
        <f>CONCATENATE(K7820,"-",L7820,"-",M7820)</f>
        <v/>
      </c>
      <c r="O7820" s="4">
        <f>C7820</f>
        <v/>
      </c>
    </row>
    <row r="7821" ht="14.25" customHeight="1">
      <c r="K7821" s="4">
        <f>MONTH(A7821)</f>
        <v/>
      </c>
      <c r="L7821" s="4">
        <f>DAY(A7821)</f>
        <v/>
      </c>
      <c r="M7821" s="4">
        <f>HOUR(A7821)</f>
        <v/>
      </c>
      <c r="N7821" s="4">
        <f>CONCATENATE(K7821,"-",L7821,"-",M7821)</f>
        <v/>
      </c>
      <c r="O7821" s="4">
        <f>C7821</f>
        <v/>
      </c>
    </row>
    <row r="7822" ht="14.25" customHeight="1">
      <c r="K7822" s="4">
        <f>MONTH(A7822)</f>
        <v/>
      </c>
      <c r="L7822" s="4">
        <f>DAY(A7822)</f>
        <v/>
      </c>
      <c r="M7822" s="4">
        <f>HOUR(A7822)</f>
        <v/>
      </c>
      <c r="N7822" s="4">
        <f>CONCATENATE(K7822,"-",L7822,"-",M7822)</f>
        <v/>
      </c>
      <c r="O7822" s="4">
        <f>C7822</f>
        <v/>
      </c>
    </row>
    <row r="7823" ht="14.25" customHeight="1">
      <c r="K7823" s="4">
        <f>MONTH(A7823)</f>
        <v/>
      </c>
      <c r="L7823" s="4">
        <f>DAY(A7823)</f>
        <v/>
      </c>
      <c r="M7823" s="4">
        <f>HOUR(A7823)</f>
        <v/>
      </c>
      <c r="N7823" s="4">
        <f>CONCATENATE(K7823,"-",L7823,"-",M7823)</f>
        <v/>
      </c>
      <c r="O7823" s="4">
        <f>C7823</f>
        <v/>
      </c>
    </row>
    <row r="7824" ht="14.25" customHeight="1">
      <c r="K7824" s="4">
        <f>MONTH(A7824)</f>
        <v/>
      </c>
      <c r="L7824" s="4">
        <f>DAY(A7824)</f>
        <v/>
      </c>
      <c r="M7824" s="4">
        <f>HOUR(A7824)</f>
        <v/>
      </c>
      <c r="N7824" s="4">
        <f>CONCATENATE(K7824,"-",L7824,"-",M7824)</f>
        <v/>
      </c>
      <c r="O7824" s="4">
        <f>C7824</f>
        <v/>
      </c>
    </row>
    <row r="7825" ht="14.25" customHeight="1">
      <c r="K7825" s="4">
        <f>MONTH(A7825)</f>
        <v/>
      </c>
      <c r="L7825" s="4">
        <f>DAY(A7825)</f>
        <v/>
      </c>
      <c r="M7825" s="4">
        <f>HOUR(A7825)</f>
        <v/>
      </c>
      <c r="N7825" s="4">
        <f>CONCATENATE(K7825,"-",L7825,"-",M7825)</f>
        <v/>
      </c>
      <c r="O7825" s="4">
        <f>C7825</f>
        <v/>
      </c>
    </row>
    <row r="7826" ht="14.25" customHeight="1">
      <c r="K7826" s="4">
        <f>MONTH(A7826)</f>
        <v/>
      </c>
      <c r="L7826" s="4">
        <f>DAY(A7826)</f>
        <v/>
      </c>
      <c r="M7826" s="4">
        <f>HOUR(A7826)</f>
        <v/>
      </c>
      <c r="N7826" s="4">
        <f>CONCATENATE(K7826,"-",L7826,"-",M7826)</f>
        <v/>
      </c>
      <c r="O7826" s="4">
        <f>C7826</f>
        <v/>
      </c>
    </row>
    <row r="7827" ht="14.25" customHeight="1">
      <c r="K7827" s="4">
        <f>MONTH(A7827)</f>
        <v/>
      </c>
      <c r="L7827" s="4">
        <f>DAY(A7827)</f>
        <v/>
      </c>
      <c r="M7827" s="4">
        <f>HOUR(A7827)</f>
        <v/>
      </c>
      <c r="N7827" s="4">
        <f>CONCATENATE(K7827,"-",L7827,"-",M7827)</f>
        <v/>
      </c>
      <c r="O7827" s="4">
        <f>C7827</f>
        <v/>
      </c>
    </row>
    <row r="7828" ht="14.25" customHeight="1">
      <c r="K7828" s="4">
        <f>MONTH(A7828)</f>
        <v/>
      </c>
      <c r="L7828" s="4">
        <f>DAY(A7828)</f>
        <v/>
      </c>
      <c r="M7828" s="4">
        <f>HOUR(A7828)</f>
        <v/>
      </c>
      <c r="N7828" s="4">
        <f>CONCATENATE(K7828,"-",L7828,"-",M7828)</f>
        <v/>
      </c>
      <c r="O7828" s="4">
        <f>C7828</f>
        <v/>
      </c>
    </row>
    <row r="7829" ht="14.25" customHeight="1">
      <c r="K7829" s="4">
        <f>MONTH(A7829)</f>
        <v/>
      </c>
      <c r="L7829" s="4">
        <f>DAY(A7829)</f>
        <v/>
      </c>
      <c r="M7829" s="4">
        <f>HOUR(A7829)</f>
        <v/>
      </c>
      <c r="N7829" s="4">
        <f>CONCATENATE(K7829,"-",L7829,"-",M7829)</f>
        <v/>
      </c>
      <c r="O7829" s="4">
        <f>C7829</f>
        <v/>
      </c>
    </row>
    <row r="7830" ht="14.25" customHeight="1">
      <c r="K7830" s="4">
        <f>MONTH(A7830)</f>
        <v/>
      </c>
      <c r="L7830" s="4">
        <f>DAY(A7830)</f>
        <v/>
      </c>
      <c r="M7830" s="4">
        <f>HOUR(A7830)</f>
        <v/>
      </c>
      <c r="N7830" s="4">
        <f>CONCATENATE(K7830,"-",L7830,"-",M7830)</f>
        <v/>
      </c>
      <c r="O7830" s="4">
        <f>C7830</f>
        <v/>
      </c>
    </row>
    <row r="7831" ht="14.25" customHeight="1">
      <c r="K7831" s="4">
        <f>MONTH(A7831)</f>
        <v/>
      </c>
      <c r="L7831" s="4">
        <f>DAY(A7831)</f>
        <v/>
      </c>
      <c r="M7831" s="4">
        <f>HOUR(A7831)</f>
        <v/>
      </c>
      <c r="N7831" s="4">
        <f>CONCATENATE(K7831,"-",L7831,"-",M7831)</f>
        <v/>
      </c>
      <c r="O7831" s="4">
        <f>C7831</f>
        <v/>
      </c>
    </row>
    <row r="7832" ht="14.25" customHeight="1">
      <c r="K7832" s="4">
        <f>MONTH(A7832)</f>
        <v/>
      </c>
      <c r="L7832" s="4">
        <f>DAY(A7832)</f>
        <v/>
      </c>
      <c r="M7832" s="4">
        <f>HOUR(A7832)</f>
        <v/>
      </c>
      <c r="N7832" s="4">
        <f>CONCATENATE(K7832,"-",L7832,"-",M7832)</f>
        <v/>
      </c>
      <c r="O7832" s="4">
        <f>C7832</f>
        <v/>
      </c>
    </row>
    <row r="7833" ht="14.25" customHeight="1">
      <c r="K7833" s="4">
        <f>MONTH(A7833)</f>
        <v/>
      </c>
      <c r="L7833" s="4">
        <f>DAY(A7833)</f>
        <v/>
      </c>
      <c r="M7833" s="4">
        <f>HOUR(A7833)</f>
        <v/>
      </c>
      <c r="N7833" s="4">
        <f>CONCATENATE(K7833,"-",L7833,"-",M7833)</f>
        <v/>
      </c>
      <c r="O7833" s="4">
        <f>C7833</f>
        <v/>
      </c>
    </row>
    <row r="7834" ht="14.25" customHeight="1">
      <c r="K7834" s="4">
        <f>MONTH(A7834)</f>
        <v/>
      </c>
      <c r="L7834" s="4">
        <f>DAY(A7834)</f>
        <v/>
      </c>
      <c r="M7834" s="4">
        <f>HOUR(A7834)</f>
        <v/>
      </c>
      <c r="N7834" s="4">
        <f>CONCATENATE(K7834,"-",L7834,"-",M7834)</f>
        <v/>
      </c>
      <c r="O7834" s="4">
        <f>C7834</f>
        <v/>
      </c>
    </row>
    <row r="7835" ht="14.25" customHeight="1">
      <c r="K7835" s="4">
        <f>MONTH(A7835)</f>
        <v/>
      </c>
      <c r="L7835" s="4">
        <f>DAY(A7835)</f>
        <v/>
      </c>
      <c r="M7835" s="4">
        <f>HOUR(A7835)</f>
        <v/>
      </c>
      <c r="N7835" s="4">
        <f>CONCATENATE(K7835,"-",L7835,"-",M7835)</f>
        <v/>
      </c>
      <c r="O7835" s="4">
        <f>C7835</f>
        <v/>
      </c>
    </row>
    <row r="7836" ht="14.25" customHeight="1">
      <c r="K7836" s="4">
        <f>MONTH(A7836)</f>
        <v/>
      </c>
      <c r="L7836" s="4">
        <f>DAY(A7836)</f>
        <v/>
      </c>
      <c r="M7836" s="4">
        <f>HOUR(A7836)</f>
        <v/>
      </c>
      <c r="N7836" s="4">
        <f>CONCATENATE(K7836,"-",L7836,"-",M7836)</f>
        <v/>
      </c>
      <c r="O7836" s="4">
        <f>C7836</f>
        <v/>
      </c>
    </row>
    <row r="7837" ht="14.25" customHeight="1">
      <c r="K7837" s="4">
        <f>MONTH(A7837)</f>
        <v/>
      </c>
      <c r="L7837" s="4">
        <f>DAY(A7837)</f>
        <v/>
      </c>
      <c r="M7837" s="4">
        <f>HOUR(A7837)</f>
        <v/>
      </c>
      <c r="N7837" s="4">
        <f>CONCATENATE(K7837,"-",L7837,"-",M7837)</f>
        <v/>
      </c>
      <c r="O7837" s="4">
        <f>C7837</f>
        <v/>
      </c>
    </row>
    <row r="7838" ht="14.25" customHeight="1">
      <c r="K7838" s="4">
        <f>MONTH(A7838)</f>
        <v/>
      </c>
      <c r="L7838" s="4">
        <f>DAY(A7838)</f>
        <v/>
      </c>
      <c r="M7838" s="4">
        <f>HOUR(A7838)</f>
        <v/>
      </c>
      <c r="N7838" s="4">
        <f>CONCATENATE(K7838,"-",L7838,"-",M7838)</f>
        <v/>
      </c>
      <c r="O7838" s="4">
        <f>C7838</f>
        <v/>
      </c>
    </row>
    <row r="7839" ht="14.25" customHeight="1">
      <c r="K7839" s="4">
        <f>MONTH(A7839)</f>
        <v/>
      </c>
      <c r="L7839" s="4">
        <f>DAY(A7839)</f>
        <v/>
      </c>
      <c r="M7839" s="4">
        <f>HOUR(A7839)</f>
        <v/>
      </c>
      <c r="N7839" s="4">
        <f>CONCATENATE(K7839,"-",L7839,"-",M7839)</f>
        <v/>
      </c>
      <c r="O7839" s="4">
        <f>C7839</f>
        <v/>
      </c>
    </row>
    <row r="7840" ht="14.25" customHeight="1">
      <c r="K7840" s="4">
        <f>MONTH(A7840)</f>
        <v/>
      </c>
      <c r="L7840" s="4">
        <f>DAY(A7840)</f>
        <v/>
      </c>
      <c r="M7840" s="4">
        <f>HOUR(A7840)</f>
        <v/>
      </c>
      <c r="N7840" s="4">
        <f>CONCATENATE(K7840,"-",L7840,"-",M7840)</f>
        <v/>
      </c>
      <c r="O7840" s="4">
        <f>C7840</f>
        <v/>
      </c>
    </row>
    <row r="7841" ht="14.25" customHeight="1">
      <c r="K7841" s="4">
        <f>MONTH(A7841)</f>
        <v/>
      </c>
      <c r="L7841" s="4">
        <f>DAY(A7841)</f>
        <v/>
      </c>
      <c r="M7841" s="4">
        <f>HOUR(A7841)</f>
        <v/>
      </c>
      <c r="N7841" s="4">
        <f>CONCATENATE(K7841,"-",L7841,"-",M7841)</f>
        <v/>
      </c>
      <c r="O7841" s="4">
        <f>C7841</f>
        <v/>
      </c>
    </row>
    <row r="7842" ht="14.25" customHeight="1">
      <c r="K7842" s="4">
        <f>MONTH(A7842)</f>
        <v/>
      </c>
      <c r="L7842" s="4">
        <f>DAY(A7842)</f>
        <v/>
      </c>
      <c r="M7842" s="4">
        <f>HOUR(A7842)</f>
        <v/>
      </c>
      <c r="N7842" s="4">
        <f>CONCATENATE(K7842,"-",L7842,"-",M7842)</f>
        <v/>
      </c>
      <c r="O7842" s="4">
        <f>C7842</f>
        <v/>
      </c>
    </row>
    <row r="7843" ht="14.25" customHeight="1">
      <c r="K7843" s="4">
        <f>MONTH(A7843)</f>
        <v/>
      </c>
      <c r="L7843" s="4">
        <f>DAY(A7843)</f>
        <v/>
      </c>
      <c r="M7843" s="4">
        <f>HOUR(A7843)</f>
        <v/>
      </c>
      <c r="N7843" s="4">
        <f>CONCATENATE(K7843,"-",L7843,"-",M7843)</f>
        <v/>
      </c>
      <c r="O7843" s="4">
        <f>C7843</f>
        <v/>
      </c>
    </row>
    <row r="7844" ht="14.25" customHeight="1">
      <c r="K7844" s="4">
        <f>MONTH(A7844)</f>
        <v/>
      </c>
      <c r="L7844" s="4">
        <f>DAY(A7844)</f>
        <v/>
      </c>
      <c r="M7844" s="4">
        <f>HOUR(A7844)</f>
        <v/>
      </c>
      <c r="N7844" s="4">
        <f>CONCATENATE(K7844,"-",L7844,"-",M7844)</f>
        <v/>
      </c>
      <c r="O7844" s="4">
        <f>C7844</f>
        <v/>
      </c>
    </row>
    <row r="7845" ht="14.25" customHeight="1">
      <c r="K7845" s="4">
        <f>MONTH(A7845)</f>
        <v/>
      </c>
      <c r="L7845" s="4">
        <f>DAY(A7845)</f>
        <v/>
      </c>
      <c r="M7845" s="4">
        <f>HOUR(A7845)</f>
        <v/>
      </c>
      <c r="N7845" s="4">
        <f>CONCATENATE(K7845,"-",L7845,"-",M7845)</f>
        <v/>
      </c>
      <c r="O7845" s="4">
        <f>C7845</f>
        <v/>
      </c>
    </row>
    <row r="7846" ht="14.25" customHeight="1">
      <c r="K7846" s="4">
        <f>MONTH(A7846)</f>
        <v/>
      </c>
      <c r="L7846" s="4">
        <f>DAY(A7846)</f>
        <v/>
      </c>
      <c r="M7846" s="4">
        <f>HOUR(A7846)</f>
        <v/>
      </c>
      <c r="N7846" s="4">
        <f>CONCATENATE(K7846,"-",L7846,"-",M7846)</f>
        <v/>
      </c>
      <c r="O7846" s="4">
        <f>C7846</f>
        <v/>
      </c>
    </row>
    <row r="7847" ht="14.25" customHeight="1">
      <c r="K7847" s="4">
        <f>MONTH(A7847)</f>
        <v/>
      </c>
      <c r="L7847" s="4">
        <f>DAY(A7847)</f>
        <v/>
      </c>
      <c r="M7847" s="4">
        <f>HOUR(A7847)</f>
        <v/>
      </c>
      <c r="N7847" s="4">
        <f>CONCATENATE(K7847,"-",L7847,"-",M7847)</f>
        <v/>
      </c>
      <c r="O7847" s="4">
        <f>C7847</f>
        <v/>
      </c>
    </row>
    <row r="7848" ht="14.25" customHeight="1">
      <c r="K7848" s="4">
        <f>MONTH(A7848)</f>
        <v/>
      </c>
      <c r="L7848" s="4">
        <f>DAY(A7848)</f>
        <v/>
      </c>
      <c r="M7848" s="4">
        <f>HOUR(A7848)</f>
        <v/>
      </c>
      <c r="N7848" s="4">
        <f>CONCATENATE(K7848,"-",L7848,"-",M7848)</f>
        <v/>
      </c>
      <c r="O7848" s="4">
        <f>C7848</f>
        <v/>
      </c>
    </row>
    <row r="7849" ht="14.25" customHeight="1">
      <c r="K7849" s="4">
        <f>MONTH(A7849)</f>
        <v/>
      </c>
      <c r="L7849" s="4">
        <f>DAY(A7849)</f>
        <v/>
      </c>
      <c r="M7849" s="4">
        <f>HOUR(A7849)</f>
        <v/>
      </c>
      <c r="N7849" s="4">
        <f>CONCATENATE(K7849,"-",L7849,"-",M7849)</f>
        <v/>
      </c>
      <c r="O7849" s="4">
        <f>C7849</f>
        <v/>
      </c>
    </row>
    <row r="7850" ht="14.25" customHeight="1">
      <c r="K7850" s="4">
        <f>MONTH(A7850)</f>
        <v/>
      </c>
      <c r="L7850" s="4">
        <f>DAY(A7850)</f>
        <v/>
      </c>
      <c r="M7850" s="4">
        <f>HOUR(A7850)</f>
        <v/>
      </c>
      <c r="N7850" s="4">
        <f>CONCATENATE(K7850,"-",L7850,"-",M7850)</f>
        <v/>
      </c>
      <c r="O7850" s="4">
        <f>C7850</f>
        <v/>
      </c>
    </row>
    <row r="7851" ht="14.25" customHeight="1">
      <c r="K7851" s="4">
        <f>MONTH(A7851)</f>
        <v/>
      </c>
      <c r="L7851" s="4">
        <f>DAY(A7851)</f>
        <v/>
      </c>
      <c r="M7851" s="4">
        <f>HOUR(A7851)</f>
        <v/>
      </c>
      <c r="N7851" s="4">
        <f>CONCATENATE(K7851,"-",L7851,"-",M7851)</f>
        <v/>
      </c>
      <c r="O7851" s="4">
        <f>C7851</f>
        <v/>
      </c>
    </row>
    <row r="7852" ht="14.25" customHeight="1">
      <c r="K7852" s="4">
        <f>MONTH(A7852)</f>
        <v/>
      </c>
      <c r="L7852" s="4">
        <f>DAY(A7852)</f>
        <v/>
      </c>
      <c r="M7852" s="4">
        <f>HOUR(A7852)</f>
        <v/>
      </c>
      <c r="N7852" s="4">
        <f>CONCATENATE(K7852,"-",L7852,"-",M7852)</f>
        <v/>
      </c>
      <c r="O7852" s="4">
        <f>C7852</f>
        <v/>
      </c>
    </row>
    <row r="7853" ht="14.25" customHeight="1">
      <c r="K7853" s="4">
        <f>MONTH(A7853)</f>
        <v/>
      </c>
      <c r="L7853" s="4">
        <f>DAY(A7853)</f>
        <v/>
      </c>
      <c r="M7853" s="4">
        <f>HOUR(A7853)</f>
        <v/>
      </c>
      <c r="N7853" s="4">
        <f>CONCATENATE(K7853,"-",L7853,"-",M7853)</f>
        <v/>
      </c>
      <c r="O7853" s="4">
        <f>C7853</f>
        <v/>
      </c>
    </row>
    <row r="7854" ht="14.25" customHeight="1">
      <c r="K7854" s="4">
        <f>MONTH(A7854)</f>
        <v/>
      </c>
      <c r="L7854" s="4">
        <f>DAY(A7854)</f>
        <v/>
      </c>
      <c r="M7854" s="4">
        <f>HOUR(A7854)</f>
        <v/>
      </c>
      <c r="N7854" s="4">
        <f>CONCATENATE(K7854,"-",L7854,"-",M7854)</f>
        <v/>
      </c>
      <c r="O7854" s="4">
        <f>C7854</f>
        <v/>
      </c>
    </row>
    <row r="7855" ht="14.25" customHeight="1">
      <c r="K7855" s="4">
        <f>MONTH(A7855)</f>
        <v/>
      </c>
      <c r="L7855" s="4">
        <f>DAY(A7855)</f>
        <v/>
      </c>
      <c r="M7855" s="4">
        <f>HOUR(A7855)</f>
        <v/>
      </c>
      <c r="N7855" s="4">
        <f>CONCATENATE(K7855,"-",L7855,"-",M7855)</f>
        <v/>
      </c>
      <c r="O7855" s="4">
        <f>C7855</f>
        <v/>
      </c>
    </row>
    <row r="7856" ht="14.25" customHeight="1">
      <c r="K7856" s="4">
        <f>MONTH(A7856)</f>
        <v/>
      </c>
      <c r="L7856" s="4">
        <f>DAY(A7856)</f>
        <v/>
      </c>
      <c r="M7856" s="4">
        <f>HOUR(A7856)</f>
        <v/>
      </c>
      <c r="N7856" s="4">
        <f>CONCATENATE(K7856,"-",L7856,"-",M7856)</f>
        <v/>
      </c>
      <c r="O7856" s="4">
        <f>C7856</f>
        <v/>
      </c>
    </row>
    <row r="7857" ht="14.25" customHeight="1">
      <c r="K7857" s="4">
        <f>MONTH(A7857)</f>
        <v/>
      </c>
      <c r="L7857" s="4">
        <f>DAY(A7857)</f>
        <v/>
      </c>
      <c r="M7857" s="4">
        <f>HOUR(A7857)</f>
        <v/>
      </c>
      <c r="N7857" s="4">
        <f>CONCATENATE(K7857,"-",L7857,"-",M7857)</f>
        <v/>
      </c>
      <c r="O7857" s="4">
        <f>C7857</f>
        <v/>
      </c>
    </row>
    <row r="7858" ht="14.25" customHeight="1">
      <c r="K7858" s="4">
        <f>MONTH(A7858)</f>
        <v/>
      </c>
      <c r="L7858" s="4">
        <f>DAY(A7858)</f>
        <v/>
      </c>
      <c r="M7858" s="4">
        <f>HOUR(A7858)</f>
        <v/>
      </c>
      <c r="N7858" s="4">
        <f>CONCATENATE(K7858,"-",L7858,"-",M7858)</f>
        <v/>
      </c>
      <c r="O7858" s="4">
        <f>C7858</f>
        <v/>
      </c>
    </row>
    <row r="7859" ht="14.25" customHeight="1">
      <c r="K7859" s="4">
        <f>MONTH(A7859)</f>
        <v/>
      </c>
      <c r="L7859" s="4">
        <f>DAY(A7859)</f>
        <v/>
      </c>
      <c r="M7859" s="4">
        <f>HOUR(A7859)</f>
        <v/>
      </c>
      <c r="N7859" s="4">
        <f>CONCATENATE(K7859,"-",L7859,"-",M7859)</f>
        <v/>
      </c>
      <c r="O7859" s="4">
        <f>C7859</f>
        <v/>
      </c>
    </row>
    <row r="7860" ht="14.25" customHeight="1">
      <c r="K7860" s="4">
        <f>MONTH(A7860)</f>
        <v/>
      </c>
      <c r="L7860" s="4">
        <f>DAY(A7860)</f>
        <v/>
      </c>
      <c r="M7860" s="4">
        <f>HOUR(A7860)</f>
        <v/>
      </c>
      <c r="N7860" s="4">
        <f>CONCATENATE(K7860,"-",L7860,"-",M7860)</f>
        <v/>
      </c>
      <c r="O7860" s="4">
        <f>C7860</f>
        <v/>
      </c>
    </row>
    <row r="7861" ht="14.25" customHeight="1">
      <c r="K7861" s="4">
        <f>MONTH(A7861)</f>
        <v/>
      </c>
      <c r="L7861" s="4">
        <f>DAY(A7861)</f>
        <v/>
      </c>
      <c r="M7861" s="4">
        <f>HOUR(A7861)</f>
        <v/>
      </c>
      <c r="N7861" s="4">
        <f>CONCATENATE(K7861,"-",L7861,"-",M7861)</f>
        <v/>
      </c>
      <c r="O7861" s="4">
        <f>C7861</f>
        <v/>
      </c>
    </row>
    <row r="7862" ht="14.25" customHeight="1">
      <c r="K7862" s="4">
        <f>MONTH(A7862)</f>
        <v/>
      </c>
      <c r="L7862" s="4">
        <f>DAY(A7862)</f>
        <v/>
      </c>
      <c r="M7862" s="4">
        <f>HOUR(A7862)</f>
        <v/>
      </c>
      <c r="N7862" s="4">
        <f>CONCATENATE(K7862,"-",L7862,"-",M7862)</f>
        <v/>
      </c>
      <c r="O7862" s="4">
        <f>C7862</f>
        <v/>
      </c>
    </row>
    <row r="7863" ht="14.25" customHeight="1">
      <c r="K7863" s="4">
        <f>MONTH(A7863)</f>
        <v/>
      </c>
      <c r="L7863" s="4">
        <f>DAY(A7863)</f>
        <v/>
      </c>
      <c r="M7863" s="4">
        <f>HOUR(A7863)</f>
        <v/>
      </c>
      <c r="N7863" s="4">
        <f>CONCATENATE(K7863,"-",L7863,"-",M7863)</f>
        <v/>
      </c>
      <c r="O7863" s="4">
        <f>C7863</f>
        <v/>
      </c>
    </row>
    <row r="7864" ht="14.25" customHeight="1">
      <c r="K7864" s="4">
        <f>MONTH(A7864)</f>
        <v/>
      </c>
      <c r="L7864" s="4">
        <f>DAY(A7864)</f>
        <v/>
      </c>
      <c r="M7864" s="4">
        <f>HOUR(A7864)</f>
        <v/>
      </c>
      <c r="N7864" s="4">
        <f>CONCATENATE(K7864,"-",L7864,"-",M7864)</f>
        <v/>
      </c>
      <c r="O7864" s="4">
        <f>C7864</f>
        <v/>
      </c>
    </row>
    <row r="7865" ht="14.25" customHeight="1">
      <c r="K7865" s="4">
        <f>MONTH(A7865)</f>
        <v/>
      </c>
      <c r="L7865" s="4">
        <f>DAY(A7865)</f>
        <v/>
      </c>
      <c r="M7865" s="4">
        <f>HOUR(A7865)</f>
        <v/>
      </c>
      <c r="N7865" s="4">
        <f>CONCATENATE(K7865,"-",L7865,"-",M7865)</f>
        <v/>
      </c>
      <c r="O7865" s="4">
        <f>C7865</f>
        <v/>
      </c>
    </row>
    <row r="7866" ht="14.25" customHeight="1">
      <c r="K7866" s="4">
        <f>MONTH(A7866)</f>
        <v/>
      </c>
      <c r="L7866" s="4">
        <f>DAY(A7866)</f>
        <v/>
      </c>
      <c r="M7866" s="4">
        <f>HOUR(A7866)</f>
        <v/>
      </c>
      <c r="N7866" s="4">
        <f>CONCATENATE(K7866,"-",L7866,"-",M7866)</f>
        <v/>
      </c>
      <c r="O7866" s="4">
        <f>C7866</f>
        <v/>
      </c>
    </row>
    <row r="7867" ht="14.25" customHeight="1">
      <c r="K7867" s="4">
        <f>MONTH(A7867)</f>
        <v/>
      </c>
      <c r="L7867" s="4">
        <f>DAY(A7867)</f>
        <v/>
      </c>
      <c r="M7867" s="4">
        <f>HOUR(A7867)</f>
        <v/>
      </c>
      <c r="N7867" s="4">
        <f>CONCATENATE(K7867,"-",L7867,"-",M7867)</f>
        <v/>
      </c>
      <c r="O7867" s="4">
        <f>C7867</f>
        <v/>
      </c>
    </row>
    <row r="7868" ht="14.25" customHeight="1">
      <c r="K7868" s="4">
        <f>MONTH(A7868)</f>
        <v/>
      </c>
      <c r="L7868" s="4">
        <f>DAY(A7868)</f>
        <v/>
      </c>
      <c r="M7868" s="4">
        <f>HOUR(A7868)</f>
        <v/>
      </c>
      <c r="N7868" s="4">
        <f>CONCATENATE(K7868,"-",L7868,"-",M7868)</f>
        <v/>
      </c>
      <c r="O7868" s="4">
        <f>C7868</f>
        <v/>
      </c>
    </row>
    <row r="7869" ht="14.25" customHeight="1">
      <c r="K7869" s="4">
        <f>MONTH(A7869)</f>
        <v/>
      </c>
      <c r="L7869" s="4">
        <f>DAY(A7869)</f>
        <v/>
      </c>
      <c r="M7869" s="4">
        <f>HOUR(A7869)</f>
        <v/>
      </c>
      <c r="N7869" s="4">
        <f>CONCATENATE(K7869,"-",L7869,"-",M7869)</f>
        <v/>
      </c>
      <c r="O7869" s="4">
        <f>C7869</f>
        <v/>
      </c>
    </row>
    <row r="7870" ht="14.25" customHeight="1">
      <c r="K7870" s="4">
        <f>MONTH(A7870)</f>
        <v/>
      </c>
      <c r="L7870" s="4">
        <f>DAY(A7870)</f>
        <v/>
      </c>
      <c r="M7870" s="4">
        <f>HOUR(A7870)</f>
        <v/>
      </c>
      <c r="N7870" s="4">
        <f>CONCATENATE(K7870,"-",L7870,"-",M7870)</f>
        <v/>
      </c>
      <c r="O7870" s="4">
        <f>C7870</f>
        <v/>
      </c>
    </row>
    <row r="7871" ht="14.25" customHeight="1">
      <c r="K7871" s="4">
        <f>MONTH(A7871)</f>
        <v/>
      </c>
      <c r="L7871" s="4">
        <f>DAY(A7871)</f>
        <v/>
      </c>
      <c r="M7871" s="4">
        <f>HOUR(A7871)</f>
        <v/>
      </c>
      <c r="N7871" s="4">
        <f>CONCATENATE(K7871,"-",L7871,"-",M7871)</f>
        <v/>
      </c>
      <c r="O7871" s="4">
        <f>C7871</f>
        <v/>
      </c>
    </row>
    <row r="7872" ht="14.25" customHeight="1">
      <c r="K7872" s="4">
        <f>MONTH(A7872)</f>
        <v/>
      </c>
      <c r="L7872" s="4">
        <f>DAY(A7872)</f>
        <v/>
      </c>
      <c r="M7872" s="4">
        <f>HOUR(A7872)</f>
        <v/>
      </c>
      <c r="N7872" s="4">
        <f>CONCATENATE(K7872,"-",L7872,"-",M7872)</f>
        <v/>
      </c>
      <c r="O7872" s="4">
        <f>C7872</f>
        <v/>
      </c>
    </row>
    <row r="7873" ht="14.25" customHeight="1">
      <c r="K7873" s="4">
        <f>MONTH(A7873)</f>
        <v/>
      </c>
      <c r="L7873" s="4">
        <f>DAY(A7873)</f>
        <v/>
      </c>
      <c r="M7873" s="4">
        <f>HOUR(A7873)</f>
        <v/>
      </c>
      <c r="N7873" s="4">
        <f>CONCATENATE(K7873,"-",L7873,"-",M7873)</f>
        <v/>
      </c>
      <c r="O7873" s="4">
        <f>C7873</f>
        <v/>
      </c>
    </row>
    <row r="7874" ht="14.25" customHeight="1">
      <c r="K7874" s="4">
        <f>MONTH(A7874)</f>
        <v/>
      </c>
      <c r="L7874" s="4">
        <f>DAY(A7874)</f>
        <v/>
      </c>
      <c r="M7874" s="4">
        <f>HOUR(A7874)</f>
        <v/>
      </c>
      <c r="N7874" s="4">
        <f>CONCATENATE(K7874,"-",L7874,"-",M7874)</f>
        <v/>
      </c>
      <c r="O7874" s="4">
        <f>C7874</f>
        <v/>
      </c>
    </row>
    <row r="7875" ht="14.25" customHeight="1">
      <c r="K7875" s="4">
        <f>MONTH(A7875)</f>
        <v/>
      </c>
      <c r="L7875" s="4">
        <f>DAY(A7875)</f>
        <v/>
      </c>
      <c r="M7875" s="4">
        <f>HOUR(A7875)</f>
        <v/>
      </c>
      <c r="N7875" s="4">
        <f>CONCATENATE(K7875,"-",L7875,"-",M7875)</f>
        <v/>
      </c>
      <c r="O7875" s="4">
        <f>C7875</f>
        <v/>
      </c>
    </row>
    <row r="7876" ht="14.25" customHeight="1">
      <c r="K7876" s="4">
        <f>MONTH(A7876)</f>
        <v/>
      </c>
      <c r="L7876" s="4">
        <f>DAY(A7876)</f>
        <v/>
      </c>
      <c r="M7876" s="4">
        <f>HOUR(A7876)</f>
        <v/>
      </c>
      <c r="N7876" s="4">
        <f>CONCATENATE(K7876,"-",L7876,"-",M7876)</f>
        <v/>
      </c>
      <c r="O7876" s="4">
        <f>C7876</f>
        <v/>
      </c>
    </row>
    <row r="7877" ht="14.25" customHeight="1">
      <c r="K7877" s="4">
        <f>MONTH(A7877)</f>
        <v/>
      </c>
      <c r="L7877" s="4">
        <f>DAY(A7877)</f>
        <v/>
      </c>
      <c r="M7877" s="4">
        <f>HOUR(A7877)</f>
        <v/>
      </c>
      <c r="N7877" s="4">
        <f>CONCATENATE(K7877,"-",L7877,"-",M7877)</f>
        <v/>
      </c>
      <c r="O7877" s="4">
        <f>C7877</f>
        <v/>
      </c>
    </row>
    <row r="7878" ht="14.25" customHeight="1">
      <c r="K7878" s="4">
        <f>MONTH(A7878)</f>
        <v/>
      </c>
      <c r="L7878" s="4">
        <f>DAY(A7878)</f>
        <v/>
      </c>
      <c r="M7878" s="4">
        <f>HOUR(A7878)</f>
        <v/>
      </c>
      <c r="N7878" s="4">
        <f>CONCATENATE(K7878,"-",L7878,"-",M7878)</f>
        <v/>
      </c>
      <c r="O7878" s="4">
        <f>C7878</f>
        <v/>
      </c>
    </row>
    <row r="7879" ht="14.25" customHeight="1">
      <c r="K7879" s="4">
        <f>MONTH(A7879)</f>
        <v/>
      </c>
      <c r="L7879" s="4">
        <f>DAY(A7879)</f>
        <v/>
      </c>
      <c r="M7879" s="4">
        <f>HOUR(A7879)</f>
        <v/>
      </c>
      <c r="N7879" s="4">
        <f>CONCATENATE(K7879,"-",L7879,"-",M7879)</f>
        <v/>
      </c>
      <c r="O7879" s="4">
        <f>C7879</f>
        <v/>
      </c>
    </row>
    <row r="7880" ht="14.25" customHeight="1">
      <c r="K7880" s="4">
        <f>MONTH(A7880)</f>
        <v/>
      </c>
      <c r="L7880" s="4">
        <f>DAY(A7880)</f>
        <v/>
      </c>
      <c r="M7880" s="4">
        <f>HOUR(A7880)</f>
        <v/>
      </c>
      <c r="N7880" s="4">
        <f>CONCATENATE(K7880,"-",L7880,"-",M7880)</f>
        <v/>
      </c>
      <c r="O7880" s="4">
        <f>C7880</f>
        <v/>
      </c>
    </row>
    <row r="7881" ht="14.25" customHeight="1">
      <c r="K7881" s="4">
        <f>MONTH(A7881)</f>
        <v/>
      </c>
      <c r="L7881" s="4">
        <f>DAY(A7881)</f>
        <v/>
      </c>
      <c r="M7881" s="4">
        <f>HOUR(A7881)</f>
        <v/>
      </c>
      <c r="N7881" s="4">
        <f>CONCATENATE(K7881,"-",L7881,"-",M7881)</f>
        <v/>
      </c>
      <c r="O7881" s="4">
        <f>C7881</f>
        <v/>
      </c>
    </row>
    <row r="7882" ht="14.25" customHeight="1">
      <c r="K7882" s="4">
        <f>MONTH(A7882)</f>
        <v/>
      </c>
      <c r="L7882" s="4">
        <f>DAY(A7882)</f>
        <v/>
      </c>
      <c r="M7882" s="4">
        <f>HOUR(A7882)</f>
        <v/>
      </c>
      <c r="N7882" s="4">
        <f>CONCATENATE(K7882,"-",L7882,"-",M7882)</f>
        <v/>
      </c>
      <c r="O7882" s="4">
        <f>C7882</f>
        <v/>
      </c>
    </row>
    <row r="7883" ht="14.25" customHeight="1">
      <c r="K7883" s="4">
        <f>MONTH(A7883)</f>
        <v/>
      </c>
      <c r="L7883" s="4">
        <f>DAY(A7883)</f>
        <v/>
      </c>
      <c r="M7883" s="4">
        <f>HOUR(A7883)</f>
        <v/>
      </c>
      <c r="N7883" s="4">
        <f>CONCATENATE(K7883,"-",L7883,"-",M7883)</f>
        <v/>
      </c>
      <c r="O7883" s="4">
        <f>C7883</f>
        <v/>
      </c>
    </row>
    <row r="7884" ht="14.25" customHeight="1">
      <c r="K7884" s="4">
        <f>MONTH(A7884)</f>
        <v/>
      </c>
      <c r="L7884" s="4">
        <f>DAY(A7884)</f>
        <v/>
      </c>
      <c r="M7884" s="4">
        <f>HOUR(A7884)</f>
        <v/>
      </c>
      <c r="N7884" s="4">
        <f>CONCATENATE(K7884,"-",L7884,"-",M7884)</f>
        <v/>
      </c>
      <c r="O7884" s="4">
        <f>C7884</f>
        <v/>
      </c>
    </row>
    <row r="7885" ht="14.25" customHeight="1">
      <c r="K7885" s="4">
        <f>MONTH(A7885)</f>
        <v/>
      </c>
      <c r="L7885" s="4">
        <f>DAY(A7885)</f>
        <v/>
      </c>
      <c r="M7885" s="4">
        <f>HOUR(A7885)</f>
        <v/>
      </c>
      <c r="N7885" s="4">
        <f>CONCATENATE(K7885,"-",L7885,"-",M7885)</f>
        <v/>
      </c>
      <c r="O7885" s="4">
        <f>C7885</f>
        <v/>
      </c>
    </row>
    <row r="7886" ht="14.25" customHeight="1">
      <c r="K7886" s="4">
        <f>MONTH(A7886)</f>
        <v/>
      </c>
      <c r="L7886" s="4">
        <f>DAY(A7886)</f>
        <v/>
      </c>
      <c r="M7886" s="4">
        <f>HOUR(A7886)</f>
        <v/>
      </c>
      <c r="N7886" s="4">
        <f>CONCATENATE(K7886,"-",L7886,"-",M7886)</f>
        <v/>
      </c>
      <c r="O7886" s="4">
        <f>C7886</f>
        <v/>
      </c>
    </row>
    <row r="7887" ht="14.25" customHeight="1">
      <c r="K7887" s="4">
        <f>MONTH(A7887)</f>
        <v/>
      </c>
      <c r="L7887" s="4">
        <f>DAY(A7887)</f>
        <v/>
      </c>
      <c r="M7887" s="4">
        <f>HOUR(A7887)</f>
        <v/>
      </c>
      <c r="N7887" s="4">
        <f>CONCATENATE(K7887,"-",L7887,"-",M7887)</f>
        <v/>
      </c>
      <c r="O7887" s="4">
        <f>C7887</f>
        <v/>
      </c>
    </row>
    <row r="7888" ht="14.25" customHeight="1">
      <c r="K7888" s="4">
        <f>MONTH(A7888)</f>
        <v/>
      </c>
      <c r="L7888" s="4">
        <f>DAY(A7888)</f>
        <v/>
      </c>
      <c r="M7888" s="4">
        <f>HOUR(A7888)</f>
        <v/>
      </c>
      <c r="N7888" s="4">
        <f>CONCATENATE(K7888,"-",L7888,"-",M7888)</f>
        <v/>
      </c>
      <c r="O7888" s="4">
        <f>C7888</f>
        <v/>
      </c>
    </row>
    <row r="7889" ht="14.25" customHeight="1">
      <c r="K7889" s="4">
        <f>MONTH(A7889)</f>
        <v/>
      </c>
      <c r="L7889" s="4">
        <f>DAY(A7889)</f>
        <v/>
      </c>
      <c r="M7889" s="4">
        <f>HOUR(A7889)</f>
        <v/>
      </c>
      <c r="N7889" s="4">
        <f>CONCATENATE(K7889,"-",L7889,"-",M7889)</f>
        <v/>
      </c>
      <c r="O7889" s="4">
        <f>C7889</f>
        <v/>
      </c>
    </row>
    <row r="7890" ht="14.25" customHeight="1">
      <c r="K7890" s="4">
        <f>MONTH(A7890)</f>
        <v/>
      </c>
      <c r="L7890" s="4">
        <f>DAY(A7890)</f>
        <v/>
      </c>
      <c r="M7890" s="4">
        <f>HOUR(A7890)</f>
        <v/>
      </c>
      <c r="N7890" s="4">
        <f>CONCATENATE(K7890,"-",L7890,"-",M7890)</f>
        <v/>
      </c>
      <c r="O7890" s="4">
        <f>C7890</f>
        <v/>
      </c>
    </row>
    <row r="7891" ht="14.25" customHeight="1">
      <c r="K7891" s="4">
        <f>MONTH(A7891)</f>
        <v/>
      </c>
      <c r="L7891" s="4">
        <f>DAY(A7891)</f>
        <v/>
      </c>
      <c r="M7891" s="4">
        <f>HOUR(A7891)</f>
        <v/>
      </c>
      <c r="N7891" s="4">
        <f>CONCATENATE(K7891,"-",L7891,"-",M7891)</f>
        <v/>
      </c>
      <c r="O7891" s="4">
        <f>C7891</f>
        <v/>
      </c>
    </row>
    <row r="7892" ht="14.25" customHeight="1">
      <c r="K7892" s="4">
        <f>MONTH(A7892)</f>
        <v/>
      </c>
      <c r="L7892" s="4">
        <f>DAY(A7892)</f>
        <v/>
      </c>
      <c r="M7892" s="4">
        <f>HOUR(A7892)</f>
        <v/>
      </c>
      <c r="N7892" s="4">
        <f>CONCATENATE(K7892,"-",L7892,"-",M7892)</f>
        <v/>
      </c>
      <c r="O7892" s="4">
        <f>C7892</f>
        <v/>
      </c>
    </row>
    <row r="7893" ht="14.25" customHeight="1">
      <c r="K7893" s="4">
        <f>MONTH(A7893)</f>
        <v/>
      </c>
      <c r="L7893" s="4">
        <f>DAY(A7893)</f>
        <v/>
      </c>
      <c r="M7893" s="4">
        <f>HOUR(A7893)</f>
        <v/>
      </c>
      <c r="N7893" s="4">
        <f>CONCATENATE(K7893,"-",L7893,"-",M7893)</f>
        <v/>
      </c>
      <c r="O7893" s="4">
        <f>C7893</f>
        <v/>
      </c>
    </row>
    <row r="7894" ht="14.25" customHeight="1">
      <c r="K7894" s="4">
        <f>MONTH(A7894)</f>
        <v/>
      </c>
      <c r="L7894" s="4">
        <f>DAY(A7894)</f>
        <v/>
      </c>
      <c r="M7894" s="4">
        <f>HOUR(A7894)</f>
        <v/>
      </c>
      <c r="N7894" s="4">
        <f>CONCATENATE(K7894,"-",L7894,"-",M7894)</f>
        <v/>
      </c>
      <c r="O7894" s="4">
        <f>C7894</f>
        <v/>
      </c>
    </row>
    <row r="7895" ht="14.25" customHeight="1">
      <c r="K7895" s="4">
        <f>MONTH(A7895)</f>
        <v/>
      </c>
      <c r="L7895" s="4">
        <f>DAY(A7895)</f>
        <v/>
      </c>
      <c r="M7895" s="4">
        <f>HOUR(A7895)</f>
        <v/>
      </c>
      <c r="N7895" s="4">
        <f>CONCATENATE(K7895,"-",L7895,"-",M7895)</f>
        <v/>
      </c>
      <c r="O7895" s="4">
        <f>C7895</f>
        <v/>
      </c>
    </row>
    <row r="7896" ht="14.25" customHeight="1">
      <c r="K7896" s="4">
        <f>MONTH(A7896)</f>
        <v/>
      </c>
      <c r="L7896" s="4">
        <f>DAY(A7896)</f>
        <v/>
      </c>
      <c r="M7896" s="4">
        <f>HOUR(A7896)</f>
        <v/>
      </c>
      <c r="N7896" s="4">
        <f>CONCATENATE(K7896,"-",L7896,"-",M7896)</f>
        <v/>
      </c>
      <c r="O7896" s="4">
        <f>C7896</f>
        <v/>
      </c>
    </row>
    <row r="7897" ht="14.25" customHeight="1">
      <c r="K7897" s="4">
        <f>MONTH(A7897)</f>
        <v/>
      </c>
      <c r="L7897" s="4">
        <f>DAY(A7897)</f>
        <v/>
      </c>
      <c r="M7897" s="4">
        <f>HOUR(A7897)</f>
        <v/>
      </c>
      <c r="N7897" s="4">
        <f>CONCATENATE(K7897,"-",L7897,"-",M7897)</f>
        <v/>
      </c>
      <c r="O7897" s="4">
        <f>C7897</f>
        <v/>
      </c>
    </row>
    <row r="7898" ht="14.25" customHeight="1">
      <c r="K7898" s="4">
        <f>MONTH(A7898)</f>
        <v/>
      </c>
      <c r="L7898" s="4">
        <f>DAY(A7898)</f>
        <v/>
      </c>
      <c r="M7898" s="4">
        <f>HOUR(A7898)</f>
        <v/>
      </c>
      <c r="N7898" s="4">
        <f>CONCATENATE(K7898,"-",L7898,"-",M7898)</f>
        <v/>
      </c>
      <c r="O7898" s="4">
        <f>C7898</f>
        <v/>
      </c>
    </row>
    <row r="7899" ht="14.25" customHeight="1">
      <c r="K7899" s="4">
        <f>MONTH(A7899)</f>
        <v/>
      </c>
      <c r="L7899" s="4">
        <f>DAY(A7899)</f>
        <v/>
      </c>
      <c r="M7899" s="4">
        <f>HOUR(A7899)</f>
        <v/>
      </c>
      <c r="N7899" s="4">
        <f>CONCATENATE(K7899,"-",L7899,"-",M7899)</f>
        <v/>
      </c>
      <c r="O7899" s="4">
        <f>C7899</f>
        <v/>
      </c>
    </row>
    <row r="7900" ht="14.25" customHeight="1">
      <c r="K7900" s="4">
        <f>MONTH(A7900)</f>
        <v/>
      </c>
      <c r="L7900" s="4">
        <f>DAY(A7900)</f>
        <v/>
      </c>
      <c r="M7900" s="4">
        <f>HOUR(A7900)</f>
        <v/>
      </c>
      <c r="N7900" s="4">
        <f>CONCATENATE(K7900,"-",L7900,"-",M7900)</f>
        <v/>
      </c>
      <c r="O7900" s="4">
        <f>C7900</f>
        <v/>
      </c>
    </row>
    <row r="7901" ht="14.25" customHeight="1">
      <c r="K7901" s="4">
        <f>MONTH(A7901)</f>
        <v/>
      </c>
      <c r="L7901" s="4">
        <f>DAY(A7901)</f>
        <v/>
      </c>
      <c r="M7901" s="4">
        <f>HOUR(A7901)</f>
        <v/>
      </c>
      <c r="N7901" s="4">
        <f>CONCATENATE(K7901,"-",L7901,"-",M7901)</f>
        <v/>
      </c>
      <c r="O7901" s="4">
        <f>C7901</f>
        <v/>
      </c>
    </row>
    <row r="7902" ht="14.25" customHeight="1">
      <c r="K7902" s="4">
        <f>MONTH(A7902)</f>
        <v/>
      </c>
      <c r="L7902" s="4">
        <f>DAY(A7902)</f>
        <v/>
      </c>
      <c r="M7902" s="4">
        <f>HOUR(A7902)</f>
        <v/>
      </c>
      <c r="N7902" s="4">
        <f>CONCATENATE(K7902,"-",L7902,"-",M7902)</f>
        <v/>
      </c>
      <c r="O7902" s="4">
        <f>C7902</f>
        <v/>
      </c>
    </row>
    <row r="7903" ht="14.25" customHeight="1">
      <c r="K7903" s="4">
        <f>MONTH(A7903)</f>
        <v/>
      </c>
      <c r="L7903" s="4">
        <f>DAY(A7903)</f>
        <v/>
      </c>
      <c r="M7903" s="4">
        <f>HOUR(A7903)</f>
        <v/>
      </c>
      <c r="N7903" s="4">
        <f>CONCATENATE(K7903,"-",L7903,"-",M7903)</f>
        <v/>
      </c>
      <c r="O7903" s="4">
        <f>C7903</f>
        <v/>
      </c>
    </row>
    <row r="7904" ht="14.25" customHeight="1">
      <c r="K7904" s="4">
        <f>MONTH(A7904)</f>
        <v/>
      </c>
      <c r="L7904" s="4">
        <f>DAY(A7904)</f>
        <v/>
      </c>
      <c r="M7904" s="4">
        <f>HOUR(A7904)</f>
        <v/>
      </c>
      <c r="N7904" s="4">
        <f>CONCATENATE(K7904,"-",L7904,"-",M7904)</f>
        <v/>
      </c>
      <c r="O7904" s="4">
        <f>C7904</f>
        <v/>
      </c>
    </row>
    <row r="7905" ht="14.25" customHeight="1">
      <c r="K7905" s="4">
        <f>MONTH(A7905)</f>
        <v/>
      </c>
      <c r="L7905" s="4">
        <f>DAY(A7905)</f>
        <v/>
      </c>
      <c r="M7905" s="4">
        <f>HOUR(A7905)</f>
        <v/>
      </c>
      <c r="N7905" s="4">
        <f>CONCATENATE(K7905,"-",L7905,"-",M7905)</f>
        <v/>
      </c>
      <c r="O7905" s="4">
        <f>C7905</f>
        <v/>
      </c>
    </row>
    <row r="7906" ht="14.25" customHeight="1">
      <c r="K7906" s="4">
        <f>MONTH(A7906)</f>
        <v/>
      </c>
      <c r="L7906" s="4">
        <f>DAY(A7906)</f>
        <v/>
      </c>
      <c r="M7906" s="4">
        <f>HOUR(A7906)</f>
        <v/>
      </c>
      <c r="N7906" s="4">
        <f>CONCATENATE(K7906,"-",L7906,"-",M7906)</f>
        <v/>
      </c>
      <c r="O7906" s="4">
        <f>C7906</f>
        <v/>
      </c>
    </row>
    <row r="7907" ht="14.25" customHeight="1">
      <c r="K7907" s="4">
        <f>MONTH(A7907)</f>
        <v/>
      </c>
      <c r="L7907" s="4">
        <f>DAY(A7907)</f>
        <v/>
      </c>
      <c r="M7907" s="4">
        <f>HOUR(A7907)</f>
        <v/>
      </c>
      <c r="N7907" s="4">
        <f>CONCATENATE(K7907,"-",L7907,"-",M7907)</f>
        <v/>
      </c>
      <c r="O7907" s="4">
        <f>C7907</f>
        <v/>
      </c>
    </row>
    <row r="7908" ht="14.25" customHeight="1">
      <c r="K7908" s="4">
        <f>MONTH(A7908)</f>
        <v/>
      </c>
      <c r="L7908" s="4">
        <f>DAY(A7908)</f>
        <v/>
      </c>
      <c r="M7908" s="4">
        <f>HOUR(A7908)</f>
        <v/>
      </c>
      <c r="N7908" s="4">
        <f>CONCATENATE(K7908,"-",L7908,"-",M7908)</f>
        <v/>
      </c>
      <c r="O7908" s="4">
        <f>C7908</f>
        <v/>
      </c>
    </row>
    <row r="7909" ht="14.25" customHeight="1">
      <c r="K7909" s="4">
        <f>MONTH(A7909)</f>
        <v/>
      </c>
      <c r="L7909" s="4">
        <f>DAY(A7909)</f>
        <v/>
      </c>
      <c r="M7909" s="4">
        <f>HOUR(A7909)</f>
        <v/>
      </c>
      <c r="N7909" s="4">
        <f>CONCATENATE(K7909,"-",L7909,"-",M7909)</f>
        <v/>
      </c>
      <c r="O7909" s="4">
        <f>C7909</f>
        <v/>
      </c>
    </row>
    <row r="7910" ht="14.25" customHeight="1">
      <c r="K7910" s="4">
        <f>MONTH(A7910)</f>
        <v/>
      </c>
      <c r="L7910" s="4">
        <f>DAY(A7910)</f>
        <v/>
      </c>
      <c r="M7910" s="4">
        <f>HOUR(A7910)</f>
        <v/>
      </c>
      <c r="N7910" s="4">
        <f>CONCATENATE(K7910,"-",L7910,"-",M7910)</f>
        <v/>
      </c>
      <c r="O7910" s="4">
        <f>C7910</f>
        <v/>
      </c>
    </row>
    <row r="7911" ht="14.25" customHeight="1">
      <c r="K7911" s="4">
        <f>MONTH(A7911)</f>
        <v/>
      </c>
      <c r="L7911" s="4">
        <f>DAY(A7911)</f>
        <v/>
      </c>
      <c r="M7911" s="4">
        <f>HOUR(A7911)</f>
        <v/>
      </c>
      <c r="N7911" s="4">
        <f>CONCATENATE(K7911,"-",L7911,"-",M7911)</f>
        <v/>
      </c>
      <c r="O7911" s="4">
        <f>C7911</f>
        <v/>
      </c>
    </row>
    <row r="7912" ht="14.25" customHeight="1">
      <c r="K7912" s="4">
        <f>MONTH(A7912)</f>
        <v/>
      </c>
      <c r="L7912" s="4">
        <f>DAY(A7912)</f>
        <v/>
      </c>
      <c r="M7912" s="4">
        <f>HOUR(A7912)</f>
        <v/>
      </c>
      <c r="N7912" s="4">
        <f>CONCATENATE(K7912,"-",L7912,"-",M7912)</f>
        <v/>
      </c>
      <c r="O7912" s="4">
        <f>C7912</f>
        <v/>
      </c>
    </row>
    <row r="7913" ht="14.25" customHeight="1">
      <c r="K7913" s="4">
        <f>MONTH(A7913)</f>
        <v/>
      </c>
      <c r="L7913" s="4">
        <f>DAY(A7913)</f>
        <v/>
      </c>
      <c r="M7913" s="4">
        <f>HOUR(A7913)</f>
        <v/>
      </c>
      <c r="N7913" s="4">
        <f>CONCATENATE(K7913,"-",L7913,"-",M7913)</f>
        <v/>
      </c>
      <c r="O7913" s="4">
        <f>C7913</f>
        <v/>
      </c>
    </row>
    <row r="7914" ht="14.25" customHeight="1">
      <c r="K7914" s="4">
        <f>MONTH(A7914)</f>
        <v/>
      </c>
      <c r="L7914" s="4">
        <f>DAY(A7914)</f>
        <v/>
      </c>
      <c r="M7914" s="4">
        <f>HOUR(A7914)</f>
        <v/>
      </c>
      <c r="N7914" s="4">
        <f>CONCATENATE(K7914,"-",L7914,"-",M7914)</f>
        <v/>
      </c>
      <c r="O7914" s="4">
        <f>C7914</f>
        <v/>
      </c>
    </row>
    <row r="7915" ht="14.25" customHeight="1">
      <c r="K7915" s="4">
        <f>MONTH(A7915)</f>
        <v/>
      </c>
      <c r="L7915" s="4">
        <f>DAY(A7915)</f>
        <v/>
      </c>
      <c r="M7915" s="4">
        <f>HOUR(A7915)</f>
        <v/>
      </c>
      <c r="N7915" s="4">
        <f>CONCATENATE(K7915,"-",L7915,"-",M7915)</f>
        <v/>
      </c>
      <c r="O7915" s="4">
        <f>C7915</f>
        <v/>
      </c>
    </row>
    <row r="7916" ht="14.25" customHeight="1">
      <c r="K7916" s="4">
        <f>MONTH(A7916)</f>
        <v/>
      </c>
      <c r="L7916" s="4">
        <f>DAY(A7916)</f>
        <v/>
      </c>
      <c r="M7916" s="4">
        <f>HOUR(A7916)</f>
        <v/>
      </c>
      <c r="N7916" s="4">
        <f>CONCATENATE(K7916,"-",L7916,"-",M7916)</f>
        <v/>
      </c>
      <c r="O7916" s="4">
        <f>C7916</f>
        <v/>
      </c>
    </row>
    <row r="7917" ht="14.25" customHeight="1">
      <c r="K7917" s="4">
        <f>MONTH(A7917)</f>
        <v/>
      </c>
      <c r="L7917" s="4">
        <f>DAY(A7917)</f>
        <v/>
      </c>
      <c r="M7917" s="4">
        <f>HOUR(A7917)</f>
        <v/>
      </c>
      <c r="N7917" s="4">
        <f>CONCATENATE(K7917,"-",L7917,"-",M7917)</f>
        <v/>
      </c>
      <c r="O7917" s="4">
        <f>C7917</f>
        <v/>
      </c>
    </row>
    <row r="7918" ht="14.25" customHeight="1">
      <c r="K7918" s="4">
        <f>MONTH(A7918)</f>
        <v/>
      </c>
      <c r="L7918" s="4">
        <f>DAY(A7918)</f>
        <v/>
      </c>
      <c r="M7918" s="4">
        <f>HOUR(A7918)</f>
        <v/>
      </c>
      <c r="N7918" s="4">
        <f>CONCATENATE(K7918,"-",L7918,"-",M7918)</f>
        <v/>
      </c>
      <c r="O7918" s="4">
        <f>C7918</f>
        <v/>
      </c>
    </row>
    <row r="7919" ht="14.25" customHeight="1">
      <c r="K7919" s="4">
        <f>MONTH(A7919)</f>
        <v/>
      </c>
      <c r="L7919" s="4">
        <f>DAY(A7919)</f>
        <v/>
      </c>
      <c r="M7919" s="4">
        <f>HOUR(A7919)</f>
        <v/>
      </c>
      <c r="N7919" s="4">
        <f>CONCATENATE(K7919,"-",L7919,"-",M7919)</f>
        <v/>
      </c>
      <c r="O7919" s="4">
        <f>C7919</f>
        <v/>
      </c>
    </row>
    <row r="7920" ht="14.25" customHeight="1">
      <c r="K7920" s="4">
        <f>MONTH(A7920)</f>
        <v/>
      </c>
      <c r="L7920" s="4">
        <f>DAY(A7920)</f>
        <v/>
      </c>
      <c r="M7920" s="4">
        <f>HOUR(A7920)</f>
        <v/>
      </c>
      <c r="N7920" s="4">
        <f>CONCATENATE(K7920,"-",L7920,"-",M7920)</f>
        <v/>
      </c>
      <c r="O7920" s="4">
        <f>C7920</f>
        <v/>
      </c>
    </row>
    <row r="7921" ht="14.25" customHeight="1">
      <c r="K7921" s="4">
        <f>MONTH(A7921)</f>
        <v/>
      </c>
      <c r="L7921" s="4">
        <f>DAY(A7921)</f>
        <v/>
      </c>
      <c r="M7921" s="4">
        <f>HOUR(A7921)</f>
        <v/>
      </c>
      <c r="N7921" s="4">
        <f>CONCATENATE(K7921,"-",L7921,"-",M7921)</f>
        <v/>
      </c>
      <c r="O7921" s="4">
        <f>C7921</f>
        <v/>
      </c>
    </row>
    <row r="7922" ht="14.25" customHeight="1">
      <c r="K7922" s="4">
        <f>MONTH(A7922)</f>
        <v/>
      </c>
      <c r="L7922" s="4">
        <f>DAY(A7922)</f>
        <v/>
      </c>
      <c r="M7922" s="4">
        <f>HOUR(A7922)</f>
        <v/>
      </c>
      <c r="N7922" s="4">
        <f>CONCATENATE(K7922,"-",L7922,"-",M7922)</f>
        <v/>
      </c>
      <c r="O7922" s="4">
        <f>C7922</f>
        <v/>
      </c>
    </row>
    <row r="7923" ht="14.25" customHeight="1">
      <c r="K7923" s="4">
        <f>MONTH(A7923)</f>
        <v/>
      </c>
      <c r="L7923" s="4">
        <f>DAY(A7923)</f>
        <v/>
      </c>
      <c r="M7923" s="4">
        <f>HOUR(A7923)</f>
        <v/>
      </c>
      <c r="N7923" s="4">
        <f>CONCATENATE(K7923,"-",L7923,"-",M7923)</f>
        <v/>
      </c>
      <c r="O7923" s="4">
        <f>C7923</f>
        <v/>
      </c>
    </row>
    <row r="7924" ht="14.25" customHeight="1">
      <c r="K7924" s="4">
        <f>MONTH(A7924)</f>
        <v/>
      </c>
      <c r="L7924" s="4">
        <f>DAY(A7924)</f>
        <v/>
      </c>
      <c r="M7924" s="4">
        <f>HOUR(A7924)</f>
        <v/>
      </c>
      <c r="N7924" s="4">
        <f>CONCATENATE(K7924,"-",L7924,"-",M7924)</f>
        <v/>
      </c>
      <c r="O7924" s="4">
        <f>C7924</f>
        <v/>
      </c>
    </row>
    <row r="7925" ht="14.25" customHeight="1">
      <c r="K7925" s="4">
        <f>MONTH(A7925)</f>
        <v/>
      </c>
      <c r="L7925" s="4">
        <f>DAY(A7925)</f>
        <v/>
      </c>
      <c r="M7925" s="4">
        <f>HOUR(A7925)</f>
        <v/>
      </c>
      <c r="N7925" s="4">
        <f>CONCATENATE(K7925,"-",L7925,"-",M7925)</f>
        <v/>
      </c>
      <c r="O7925" s="4">
        <f>C7925</f>
        <v/>
      </c>
    </row>
    <row r="7926" ht="14.25" customHeight="1">
      <c r="K7926" s="4">
        <f>MONTH(A7926)</f>
        <v/>
      </c>
      <c r="L7926" s="4">
        <f>DAY(A7926)</f>
        <v/>
      </c>
      <c r="M7926" s="4">
        <f>HOUR(A7926)</f>
        <v/>
      </c>
      <c r="N7926" s="4">
        <f>CONCATENATE(K7926,"-",L7926,"-",M7926)</f>
        <v/>
      </c>
      <c r="O7926" s="4">
        <f>C7926</f>
        <v/>
      </c>
    </row>
    <row r="7927" ht="14.25" customHeight="1">
      <c r="K7927" s="4">
        <f>MONTH(A7927)</f>
        <v/>
      </c>
      <c r="L7927" s="4">
        <f>DAY(A7927)</f>
        <v/>
      </c>
      <c r="M7927" s="4">
        <f>HOUR(A7927)</f>
        <v/>
      </c>
      <c r="N7927" s="4">
        <f>CONCATENATE(K7927,"-",L7927,"-",M7927)</f>
        <v/>
      </c>
      <c r="O7927" s="4">
        <f>C7927</f>
        <v/>
      </c>
    </row>
    <row r="7928" ht="14.25" customHeight="1">
      <c r="K7928" s="4">
        <f>MONTH(A7928)</f>
        <v/>
      </c>
      <c r="L7928" s="4">
        <f>DAY(A7928)</f>
        <v/>
      </c>
      <c r="M7928" s="4">
        <f>HOUR(A7928)</f>
        <v/>
      </c>
      <c r="N7928" s="4">
        <f>CONCATENATE(K7928,"-",L7928,"-",M7928)</f>
        <v/>
      </c>
      <c r="O7928" s="4">
        <f>C7928</f>
        <v/>
      </c>
    </row>
    <row r="7929" ht="14.25" customHeight="1">
      <c r="K7929" s="4">
        <f>MONTH(A7929)</f>
        <v/>
      </c>
      <c r="L7929" s="4">
        <f>DAY(A7929)</f>
        <v/>
      </c>
      <c r="M7929" s="4">
        <f>HOUR(A7929)</f>
        <v/>
      </c>
      <c r="N7929" s="4">
        <f>CONCATENATE(K7929,"-",L7929,"-",M7929)</f>
        <v/>
      </c>
      <c r="O7929" s="4">
        <f>C7929</f>
        <v/>
      </c>
    </row>
    <row r="7930" ht="14.25" customHeight="1">
      <c r="K7930" s="4">
        <f>MONTH(A7930)</f>
        <v/>
      </c>
      <c r="L7930" s="4">
        <f>DAY(A7930)</f>
        <v/>
      </c>
      <c r="M7930" s="4">
        <f>HOUR(A7930)</f>
        <v/>
      </c>
      <c r="N7930" s="4">
        <f>CONCATENATE(K7930,"-",L7930,"-",M7930)</f>
        <v/>
      </c>
      <c r="O7930" s="4">
        <f>C7930</f>
        <v/>
      </c>
    </row>
    <row r="7931" ht="14.25" customHeight="1">
      <c r="K7931" s="4">
        <f>MONTH(A7931)</f>
        <v/>
      </c>
      <c r="L7931" s="4">
        <f>DAY(A7931)</f>
        <v/>
      </c>
      <c r="M7931" s="4">
        <f>HOUR(A7931)</f>
        <v/>
      </c>
      <c r="N7931" s="4">
        <f>CONCATENATE(K7931,"-",L7931,"-",M7931)</f>
        <v/>
      </c>
      <c r="O7931" s="4">
        <f>C7931</f>
        <v/>
      </c>
    </row>
    <row r="7932" ht="14.25" customHeight="1">
      <c r="K7932" s="4">
        <f>MONTH(A7932)</f>
        <v/>
      </c>
      <c r="L7932" s="4">
        <f>DAY(A7932)</f>
        <v/>
      </c>
      <c r="M7932" s="4">
        <f>HOUR(A7932)</f>
        <v/>
      </c>
      <c r="N7932" s="4">
        <f>CONCATENATE(K7932,"-",L7932,"-",M7932)</f>
        <v/>
      </c>
      <c r="O7932" s="4">
        <f>C7932</f>
        <v/>
      </c>
    </row>
    <row r="7933" ht="14.25" customHeight="1">
      <c r="K7933" s="4">
        <f>MONTH(A7933)</f>
        <v/>
      </c>
      <c r="L7933" s="4">
        <f>DAY(A7933)</f>
        <v/>
      </c>
      <c r="M7933" s="4">
        <f>HOUR(A7933)</f>
        <v/>
      </c>
      <c r="N7933" s="4">
        <f>CONCATENATE(K7933,"-",L7933,"-",M7933)</f>
        <v/>
      </c>
      <c r="O7933" s="4">
        <f>C7933</f>
        <v/>
      </c>
    </row>
    <row r="7934" ht="14.25" customHeight="1">
      <c r="K7934" s="4">
        <f>MONTH(A7934)</f>
        <v/>
      </c>
      <c r="L7934" s="4">
        <f>DAY(A7934)</f>
        <v/>
      </c>
      <c r="M7934" s="4">
        <f>HOUR(A7934)</f>
        <v/>
      </c>
      <c r="N7934" s="4">
        <f>CONCATENATE(K7934,"-",L7934,"-",M7934)</f>
        <v/>
      </c>
      <c r="O7934" s="4">
        <f>C7934</f>
        <v/>
      </c>
    </row>
    <row r="7935" ht="14.25" customHeight="1">
      <c r="K7935" s="4">
        <f>MONTH(A7935)</f>
        <v/>
      </c>
      <c r="L7935" s="4">
        <f>DAY(A7935)</f>
        <v/>
      </c>
      <c r="M7935" s="4">
        <f>HOUR(A7935)</f>
        <v/>
      </c>
      <c r="N7935" s="4">
        <f>CONCATENATE(K7935,"-",L7935,"-",M7935)</f>
        <v/>
      </c>
      <c r="O7935" s="4">
        <f>C7935</f>
        <v/>
      </c>
    </row>
    <row r="7936" ht="14.25" customHeight="1">
      <c r="K7936" s="4">
        <f>MONTH(A7936)</f>
        <v/>
      </c>
      <c r="L7936" s="4">
        <f>DAY(A7936)</f>
        <v/>
      </c>
      <c r="M7936" s="4">
        <f>HOUR(A7936)</f>
        <v/>
      </c>
      <c r="N7936" s="4">
        <f>CONCATENATE(K7936,"-",L7936,"-",M7936)</f>
        <v/>
      </c>
      <c r="O7936" s="4">
        <f>C7936</f>
        <v/>
      </c>
    </row>
    <row r="7937" ht="14.25" customHeight="1">
      <c r="K7937" s="4">
        <f>MONTH(A7937)</f>
        <v/>
      </c>
      <c r="L7937" s="4">
        <f>DAY(A7937)</f>
        <v/>
      </c>
      <c r="M7937" s="4">
        <f>HOUR(A7937)</f>
        <v/>
      </c>
      <c r="N7937" s="4">
        <f>CONCATENATE(K7937,"-",L7937,"-",M7937)</f>
        <v/>
      </c>
      <c r="O7937" s="4">
        <f>C7937</f>
        <v/>
      </c>
    </row>
    <row r="7938" ht="14.25" customHeight="1">
      <c r="K7938" s="4">
        <f>MONTH(A7938)</f>
        <v/>
      </c>
      <c r="L7938" s="4">
        <f>DAY(A7938)</f>
        <v/>
      </c>
      <c r="M7938" s="4">
        <f>HOUR(A7938)</f>
        <v/>
      </c>
      <c r="N7938" s="4">
        <f>CONCATENATE(K7938,"-",L7938,"-",M7938)</f>
        <v/>
      </c>
      <c r="O7938" s="4">
        <f>C7938</f>
        <v/>
      </c>
    </row>
    <row r="7939" ht="14.25" customHeight="1">
      <c r="K7939" s="4">
        <f>MONTH(A7939)</f>
        <v/>
      </c>
      <c r="L7939" s="4">
        <f>DAY(A7939)</f>
        <v/>
      </c>
      <c r="M7939" s="4">
        <f>HOUR(A7939)</f>
        <v/>
      </c>
      <c r="N7939" s="4">
        <f>CONCATENATE(K7939,"-",L7939,"-",M7939)</f>
        <v/>
      </c>
      <c r="O7939" s="4">
        <f>C7939</f>
        <v/>
      </c>
    </row>
    <row r="7940" ht="14.25" customHeight="1">
      <c r="K7940" s="4">
        <f>MONTH(A7940)</f>
        <v/>
      </c>
      <c r="L7940" s="4">
        <f>DAY(A7940)</f>
        <v/>
      </c>
      <c r="M7940" s="4">
        <f>HOUR(A7940)</f>
        <v/>
      </c>
      <c r="N7940" s="4">
        <f>CONCATENATE(K7940,"-",L7940,"-",M7940)</f>
        <v/>
      </c>
      <c r="O7940" s="4">
        <f>C7940</f>
        <v/>
      </c>
    </row>
    <row r="7941" ht="14.25" customHeight="1">
      <c r="K7941" s="4">
        <f>MONTH(A7941)</f>
        <v/>
      </c>
      <c r="L7941" s="4">
        <f>DAY(A7941)</f>
        <v/>
      </c>
      <c r="M7941" s="4">
        <f>HOUR(A7941)</f>
        <v/>
      </c>
      <c r="N7941" s="4">
        <f>CONCATENATE(K7941,"-",L7941,"-",M7941)</f>
        <v/>
      </c>
      <c r="O7941" s="4">
        <f>C7941</f>
        <v/>
      </c>
    </row>
    <row r="7942" ht="14.25" customHeight="1">
      <c r="K7942" s="4">
        <f>MONTH(A7942)</f>
        <v/>
      </c>
      <c r="L7942" s="4">
        <f>DAY(A7942)</f>
        <v/>
      </c>
      <c r="M7942" s="4">
        <f>HOUR(A7942)</f>
        <v/>
      </c>
      <c r="N7942" s="4">
        <f>CONCATENATE(K7942,"-",L7942,"-",M7942)</f>
        <v/>
      </c>
      <c r="O7942" s="4">
        <f>C7942</f>
        <v/>
      </c>
    </row>
    <row r="7943" ht="14.25" customHeight="1">
      <c r="K7943" s="4">
        <f>MONTH(A7943)</f>
        <v/>
      </c>
      <c r="L7943" s="4">
        <f>DAY(A7943)</f>
        <v/>
      </c>
      <c r="M7943" s="4">
        <f>HOUR(A7943)</f>
        <v/>
      </c>
      <c r="N7943" s="4">
        <f>CONCATENATE(K7943,"-",L7943,"-",M7943)</f>
        <v/>
      </c>
      <c r="O7943" s="4">
        <f>C7943</f>
        <v/>
      </c>
    </row>
    <row r="7944" ht="14.25" customHeight="1">
      <c r="K7944" s="4">
        <f>MONTH(A7944)</f>
        <v/>
      </c>
      <c r="L7944" s="4">
        <f>DAY(A7944)</f>
        <v/>
      </c>
      <c r="M7944" s="4">
        <f>HOUR(A7944)</f>
        <v/>
      </c>
      <c r="N7944" s="4">
        <f>CONCATENATE(K7944,"-",L7944,"-",M7944)</f>
        <v/>
      </c>
      <c r="O7944" s="4">
        <f>C7944</f>
        <v/>
      </c>
    </row>
    <row r="7945" ht="14.25" customHeight="1">
      <c r="K7945" s="4">
        <f>MONTH(A7945)</f>
        <v/>
      </c>
      <c r="L7945" s="4">
        <f>DAY(A7945)</f>
        <v/>
      </c>
      <c r="M7945" s="4">
        <f>HOUR(A7945)</f>
        <v/>
      </c>
      <c r="N7945" s="4">
        <f>CONCATENATE(K7945,"-",L7945,"-",M7945)</f>
        <v/>
      </c>
      <c r="O7945" s="4">
        <f>C7945</f>
        <v/>
      </c>
    </row>
    <row r="7946" ht="14.25" customHeight="1">
      <c r="K7946" s="4">
        <f>MONTH(A7946)</f>
        <v/>
      </c>
      <c r="L7946" s="4">
        <f>DAY(A7946)</f>
        <v/>
      </c>
      <c r="M7946" s="4">
        <f>HOUR(A7946)</f>
        <v/>
      </c>
      <c r="N7946" s="4">
        <f>CONCATENATE(K7946,"-",L7946,"-",M7946)</f>
        <v/>
      </c>
      <c r="O7946" s="4">
        <f>C7946</f>
        <v/>
      </c>
    </row>
    <row r="7947" ht="14.25" customHeight="1">
      <c r="K7947" s="4">
        <f>MONTH(A7947)</f>
        <v/>
      </c>
      <c r="L7947" s="4">
        <f>DAY(A7947)</f>
        <v/>
      </c>
      <c r="M7947" s="4">
        <f>HOUR(A7947)</f>
        <v/>
      </c>
      <c r="N7947" s="4">
        <f>CONCATENATE(K7947,"-",L7947,"-",M7947)</f>
        <v/>
      </c>
      <c r="O7947" s="4">
        <f>C7947</f>
        <v/>
      </c>
    </row>
    <row r="7948" ht="14.25" customHeight="1">
      <c r="K7948" s="4">
        <f>MONTH(A7948)</f>
        <v/>
      </c>
      <c r="L7948" s="4">
        <f>DAY(A7948)</f>
        <v/>
      </c>
      <c r="M7948" s="4">
        <f>HOUR(A7948)</f>
        <v/>
      </c>
      <c r="N7948" s="4">
        <f>CONCATENATE(K7948,"-",L7948,"-",M7948)</f>
        <v/>
      </c>
      <c r="O7948" s="4">
        <f>C7948</f>
        <v/>
      </c>
    </row>
    <row r="7949" ht="14.25" customHeight="1">
      <c r="K7949" s="4">
        <f>MONTH(A7949)</f>
        <v/>
      </c>
      <c r="L7949" s="4">
        <f>DAY(A7949)</f>
        <v/>
      </c>
      <c r="M7949" s="4">
        <f>HOUR(A7949)</f>
        <v/>
      </c>
      <c r="N7949" s="4">
        <f>CONCATENATE(K7949,"-",L7949,"-",M7949)</f>
        <v/>
      </c>
      <c r="O7949" s="4">
        <f>C7949</f>
        <v/>
      </c>
    </row>
    <row r="7950" ht="14.25" customHeight="1">
      <c r="K7950" s="4">
        <f>MONTH(A7950)</f>
        <v/>
      </c>
      <c r="L7950" s="4">
        <f>DAY(A7950)</f>
        <v/>
      </c>
      <c r="M7950" s="4">
        <f>HOUR(A7950)</f>
        <v/>
      </c>
      <c r="N7950" s="4">
        <f>CONCATENATE(K7950,"-",L7950,"-",M7950)</f>
        <v/>
      </c>
      <c r="O7950" s="4">
        <f>C7950</f>
        <v/>
      </c>
    </row>
    <row r="7951" ht="14.25" customHeight="1">
      <c r="K7951" s="4">
        <f>MONTH(A7951)</f>
        <v/>
      </c>
      <c r="L7951" s="4">
        <f>DAY(A7951)</f>
        <v/>
      </c>
      <c r="M7951" s="4">
        <f>HOUR(A7951)</f>
        <v/>
      </c>
      <c r="N7951" s="4">
        <f>CONCATENATE(K7951,"-",L7951,"-",M7951)</f>
        <v/>
      </c>
      <c r="O7951" s="4">
        <f>C7951</f>
        <v/>
      </c>
    </row>
    <row r="7952" ht="14.25" customHeight="1">
      <c r="K7952" s="4">
        <f>MONTH(A7952)</f>
        <v/>
      </c>
      <c r="L7952" s="4">
        <f>DAY(A7952)</f>
        <v/>
      </c>
      <c r="M7952" s="4">
        <f>HOUR(A7952)</f>
        <v/>
      </c>
      <c r="N7952" s="4">
        <f>CONCATENATE(K7952,"-",L7952,"-",M7952)</f>
        <v/>
      </c>
      <c r="O7952" s="4">
        <f>C7952</f>
        <v/>
      </c>
    </row>
    <row r="7953" ht="14.25" customHeight="1">
      <c r="K7953" s="4">
        <f>MONTH(A7953)</f>
        <v/>
      </c>
      <c r="L7953" s="4">
        <f>DAY(A7953)</f>
        <v/>
      </c>
      <c r="M7953" s="4">
        <f>HOUR(A7953)</f>
        <v/>
      </c>
      <c r="N7953" s="4">
        <f>CONCATENATE(K7953,"-",L7953,"-",M7953)</f>
        <v/>
      </c>
      <c r="O7953" s="4">
        <f>C7953</f>
        <v/>
      </c>
    </row>
    <row r="7954" ht="14.25" customHeight="1">
      <c r="K7954" s="4">
        <f>MONTH(A7954)</f>
        <v/>
      </c>
      <c r="L7954" s="4">
        <f>DAY(A7954)</f>
        <v/>
      </c>
      <c r="M7954" s="4">
        <f>HOUR(A7954)</f>
        <v/>
      </c>
      <c r="N7954" s="4">
        <f>CONCATENATE(K7954,"-",L7954,"-",M7954)</f>
        <v/>
      </c>
      <c r="O7954" s="4">
        <f>C7954</f>
        <v/>
      </c>
    </row>
    <row r="7955" ht="14.25" customHeight="1">
      <c r="K7955" s="4">
        <f>MONTH(A7955)</f>
        <v/>
      </c>
      <c r="L7955" s="4">
        <f>DAY(A7955)</f>
        <v/>
      </c>
      <c r="M7955" s="4">
        <f>HOUR(A7955)</f>
        <v/>
      </c>
      <c r="N7955" s="4">
        <f>CONCATENATE(K7955,"-",L7955,"-",M7955)</f>
        <v/>
      </c>
      <c r="O7955" s="4">
        <f>C7955</f>
        <v/>
      </c>
    </row>
    <row r="7956" ht="14.25" customHeight="1">
      <c r="K7956" s="4">
        <f>MONTH(A7956)</f>
        <v/>
      </c>
      <c r="L7956" s="4">
        <f>DAY(A7956)</f>
        <v/>
      </c>
      <c r="M7956" s="4">
        <f>HOUR(A7956)</f>
        <v/>
      </c>
      <c r="N7956" s="4">
        <f>CONCATENATE(K7956,"-",L7956,"-",M7956)</f>
        <v/>
      </c>
      <c r="O7956" s="4">
        <f>C7956</f>
        <v/>
      </c>
    </row>
    <row r="7957" ht="14.25" customHeight="1">
      <c r="K7957" s="4">
        <f>MONTH(A7957)</f>
        <v/>
      </c>
      <c r="L7957" s="4">
        <f>DAY(A7957)</f>
        <v/>
      </c>
      <c r="M7957" s="4">
        <f>HOUR(A7957)</f>
        <v/>
      </c>
      <c r="N7957" s="4">
        <f>CONCATENATE(K7957,"-",L7957,"-",M7957)</f>
        <v/>
      </c>
      <c r="O7957" s="4">
        <f>C7957</f>
        <v/>
      </c>
    </row>
    <row r="7958" ht="14.25" customHeight="1">
      <c r="K7958" s="4">
        <f>MONTH(A7958)</f>
        <v/>
      </c>
      <c r="L7958" s="4">
        <f>DAY(A7958)</f>
        <v/>
      </c>
      <c r="M7958" s="4">
        <f>HOUR(A7958)</f>
        <v/>
      </c>
      <c r="N7958" s="4">
        <f>CONCATENATE(K7958,"-",L7958,"-",M7958)</f>
        <v/>
      </c>
      <c r="O7958" s="4">
        <f>C7958</f>
        <v/>
      </c>
    </row>
    <row r="7959" ht="14.25" customHeight="1">
      <c r="K7959" s="4">
        <f>MONTH(A7959)</f>
        <v/>
      </c>
      <c r="L7959" s="4">
        <f>DAY(A7959)</f>
        <v/>
      </c>
      <c r="M7959" s="4">
        <f>HOUR(A7959)</f>
        <v/>
      </c>
      <c r="N7959" s="4">
        <f>CONCATENATE(K7959,"-",L7959,"-",M7959)</f>
        <v/>
      </c>
      <c r="O7959" s="4">
        <f>C7959</f>
        <v/>
      </c>
    </row>
    <row r="7960" ht="14.25" customHeight="1">
      <c r="K7960" s="4">
        <f>MONTH(A7960)</f>
        <v/>
      </c>
      <c r="L7960" s="4">
        <f>DAY(A7960)</f>
        <v/>
      </c>
      <c r="M7960" s="4">
        <f>HOUR(A7960)</f>
        <v/>
      </c>
      <c r="N7960" s="4">
        <f>CONCATENATE(K7960,"-",L7960,"-",M7960)</f>
        <v/>
      </c>
      <c r="O7960" s="4">
        <f>C7960</f>
        <v/>
      </c>
    </row>
    <row r="7961" ht="14.25" customHeight="1">
      <c r="K7961" s="4">
        <f>MONTH(A7961)</f>
        <v/>
      </c>
      <c r="L7961" s="4">
        <f>DAY(A7961)</f>
        <v/>
      </c>
      <c r="M7961" s="4">
        <f>HOUR(A7961)</f>
        <v/>
      </c>
      <c r="N7961" s="4">
        <f>CONCATENATE(K7961,"-",L7961,"-",M7961)</f>
        <v/>
      </c>
      <c r="O7961" s="4">
        <f>C7961</f>
        <v/>
      </c>
    </row>
    <row r="7962" ht="14.25" customHeight="1">
      <c r="K7962" s="4">
        <f>MONTH(A7962)</f>
        <v/>
      </c>
      <c r="L7962" s="4">
        <f>DAY(A7962)</f>
        <v/>
      </c>
      <c r="M7962" s="4">
        <f>HOUR(A7962)</f>
        <v/>
      </c>
      <c r="N7962" s="4">
        <f>CONCATENATE(K7962,"-",L7962,"-",M7962)</f>
        <v/>
      </c>
      <c r="O7962" s="4">
        <f>C7962</f>
        <v/>
      </c>
    </row>
    <row r="7963" ht="14.25" customHeight="1">
      <c r="K7963" s="4">
        <f>MONTH(A7963)</f>
        <v/>
      </c>
      <c r="L7963" s="4">
        <f>DAY(A7963)</f>
        <v/>
      </c>
      <c r="M7963" s="4">
        <f>HOUR(A7963)</f>
        <v/>
      </c>
      <c r="N7963" s="4">
        <f>CONCATENATE(K7963,"-",L7963,"-",M7963)</f>
        <v/>
      </c>
      <c r="O7963" s="4">
        <f>C7963</f>
        <v/>
      </c>
    </row>
    <row r="7964" ht="14.25" customHeight="1">
      <c r="K7964" s="4">
        <f>MONTH(A7964)</f>
        <v/>
      </c>
      <c r="L7964" s="4">
        <f>DAY(A7964)</f>
        <v/>
      </c>
      <c r="M7964" s="4">
        <f>HOUR(A7964)</f>
        <v/>
      </c>
      <c r="N7964" s="4">
        <f>CONCATENATE(K7964,"-",L7964,"-",M7964)</f>
        <v/>
      </c>
      <c r="O7964" s="4">
        <f>C7964</f>
        <v/>
      </c>
    </row>
    <row r="7965" ht="14.25" customHeight="1">
      <c r="K7965" s="4">
        <f>MONTH(A7965)</f>
        <v/>
      </c>
      <c r="L7965" s="4">
        <f>DAY(A7965)</f>
        <v/>
      </c>
      <c r="M7965" s="4">
        <f>HOUR(A7965)</f>
        <v/>
      </c>
      <c r="N7965" s="4">
        <f>CONCATENATE(K7965,"-",L7965,"-",M7965)</f>
        <v/>
      </c>
      <c r="O7965" s="4">
        <f>C7965</f>
        <v/>
      </c>
    </row>
    <row r="7966" ht="14.25" customHeight="1">
      <c r="K7966" s="4">
        <f>MONTH(A7966)</f>
        <v/>
      </c>
      <c r="L7966" s="4">
        <f>DAY(A7966)</f>
        <v/>
      </c>
      <c r="M7966" s="4">
        <f>HOUR(A7966)</f>
        <v/>
      </c>
      <c r="N7966" s="4">
        <f>CONCATENATE(K7966,"-",L7966,"-",M7966)</f>
        <v/>
      </c>
      <c r="O7966" s="4">
        <f>C7966</f>
        <v/>
      </c>
    </row>
    <row r="7967" ht="14.25" customHeight="1">
      <c r="K7967" s="4">
        <f>MONTH(A7967)</f>
        <v/>
      </c>
      <c r="L7967" s="4">
        <f>DAY(A7967)</f>
        <v/>
      </c>
      <c r="M7967" s="4">
        <f>HOUR(A7967)</f>
        <v/>
      </c>
      <c r="N7967" s="4">
        <f>CONCATENATE(K7967,"-",L7967,"-",M7967)</f>
        <v/>
      </c>
      <c r="O7967" s="4">
        <f>C7967</f>
        <v/>
      </c>
    </row>
    <row r="7968" ht="14.25" customHeight="1">
      <c r="K7968" s="4">
        <f>MONTH(A7968)</f>
        <v/>
      </c>
      <c r="L7968" s="4">
        <f>DAY(A7968)</f>
        <v/>
      </c>
      <c r="M7968" s="4">
        <f>HOUR(A7968)</f>
        <v/>
      </c>
      <c r="N7968" s="4">
        <f>CONCATENATE(K7968,"-",L7968,"-",M7968)</f>
        <v/>
      </c>
      <c r="O7968" s="4">
        <f>C7968</f>
        <v/>
      </c>
    </row>
    <row r="7969" ht="14.25" customHeight="1">
      <c r="K7969" s="4">
        <f>MONTH(A7969)</f>
        <v/>
      </c>
      <c r="L7969" s="4">
        <f>DAY(A7969)</f>
        <v/>
      </c>
      <c r="M7969" s="4">
        <f>HOUR(A7969)</f>
        <v/>
      </c>
      <c r="N7969" s="4">
        <f>CONCATENATE(K7969,"-",L7969,"-",M7969)</f>
        <v/>
      </c>
      <c r="O7969" s="4">
        <f>C7969</f>
        <v/>
      </c>
    </row>
    <row r="7970" ht="14.25" customHeight="1">
      <c r="K7970" s="4">
        <f>MONTH(A7970)</f>
        <v/>
      </c>
      <c r="L7970" s="4">
        <f>DAY(A7970)</f>
        <v/>
      </c>
      <c r="M7970" s="4">
        <f>HOUR(A7970)</f>
        <v/>
      </c>
      <c r="N7970" s="4">
        <f>CONCATENATE(K7970,"-",L7970,"-",M7970)</f>
        <v/>
      </c>
      <c r="O7970" s="4">
        <f>C7970</f>
        <v/>
      </c>
    </row>
    <row r="7971" ht="14.25" customHeight="1">
      <c r="K7971" s="4">
        <f>MONTH(A7971)</f>
        <v/>
      </c>
      <c r="L7971" s="4">
        <f>DAY(A7971)</f>
        <v/>
      </c>
      <c r="M7971" s="4">
        <f>HOUR(A7971)</f>
        <v/>
      </c>
      <c r="N7971" s="4">
        <f>CONCATENATE(K7971,"-",L7971,"-",M7971)</f>
        <v/>
      </c>
      <c r="O7971" s="4">
        <f>C7971</f>
        <v/>
      </c>
    </row>
    <row r="7972" ht="14.25" customHeight="1">
      <c r="K7972" s="4">
        <f>MONTH(A7972)</f>
        <v/>
      </c>
      <c r="L7972" s="4">
        <f>DAY(A7972)</f>
        <v/>
      </c>
      <c r="M7972" s="4">
        <f>HOUR(A7972)</f>
        <v/>
      </c>
      <c r="N7972" s="4">
        <f>CONCATENATE(K7972,"-",L7972,"-",M7972)</f>
        <v/>
      </c>
      <c r="O7972" s="4">
        <f>C7972</f>
        <v/>
      </c>
    </row>
    <row r="7973" ht="14.25" customHeight="1">
      <c r="K7973" s="4">
        <f>MONTH(A7973)</f>
        <v/>
      </c>
      <c r="L7973" s="4">
        <f>DAY(A7973)</f>
        <v/>
      </c>
      <c r="M7973" s="4">
        <f>HOUR(A7973)</f>
        <v/>
      </c>
      <c r="N7973" s="4">
        <f>CONCATENATE(K7973,"-",L7973,"-",M7973)</f>
        <v/>
      </c>
      <c r="O7973" s="4">
        <f>C7973</f>
        <v/>
      </c>
    </row>
    <row r="7974" ht="14.25" customHeight="1">
      <c r="K7974" s="4">
        <f>MONTH(A7974)</f>
        <v/>
      </c>
      <c r="L7974" s="4">
        <f>DAY(A7974)</f>
        <v/>
      </c>
      <c r="M7974" s="4">
        <f>HOUR(A7974)</f>
        <v/>
      </c>
      <c r="N7974" s="4">
        <f>CONCATENATE(K7974,"-",L7974,"-",M7974)</f>
        <v/>
      </c>
      <c r="O7974" s="4">
        <f>C7974</f>
        <v/>
      </c>
    </row>
    <row r="7975" ht="14.25" customHeight="1">
      <c r="K7975" s="4">
        <f>MONTH(A7975)</f>
        <v/>
      </c>
      <c r="L7975" s="4">
        <f>DAY(A7975)</f>
        <v/>
      </c>
      <c r="M7975" s="4">
        <f>HOUR(A7975)</f>
        <v/>
      </c>
      <c r="N7975" s="4">
        <f>CONCATENATE(K7975,"-",L7975,"-",M7975)</f>
        <v/>
      </c>
      <c r="O7975" s="4">
        <f>C7975</f>
        <v/>
      </c>
    </row>
    <row r="7976" ht="14.25" customHeight="1">
      <c r="K7976" s="4">
        <f>MONTH(A7976)</f>
        <v/>
      </c>
      <c r="L7976" s="4">
        <f>DAY(A7976)</f>
        <v/>
      </c>
      <c r="M7976" s="4">
        <f>HOUR(A7976)</f>
        <v/>
      </c>
      <c r="N7976" s="4">
        <f>CONCATENATE(K7976,"-",L7976,"-",M7976)</f>
        <v/>
      </c>
      <c r="O7976" s="4">
        <f>C7976</f>
        <v/>
      </c>
    </row>
    <row r="7977" ht="14.25" customHeight="1">
      <c r="K7977" s="4">
        <f>MONTH(A7977)</f>
        <v/>
      </c>
      <c r="L7977" s="4">
        <f>DAY(A7977)</f>
        <v/>
      </c>
      <c r="M7977" s="4">
        <f>HOUR(A7977)</f>
        <v/>
      </c>
      <c r="N7977" s="4">
        <f>CONCATENATE(K7977,"-",L7977,"-",M7977)</f>
        <v/>
      </c>
      <c r="O7977" s="4">
        <f>C7977</f>
        <v/>
      </c>
    </row>
    <row r="7978" ht="14.25" customHeight="1">
      <c r="K7978" s="4">
        <f>MONTH(A7978)</f>
        <v/>
      </c>
      <c r="L7978" s="4">
        <f>DAY(A7978)</f>
        <v/>
      </c>
      <c r="M7978" s="4">
        <f>HOUR(A7978)</f>
        <v/>
      </c>
      <c r="N7978" s="4">
        <f>CONCATENATE(K7978,"-",L7978,"-",M7978)</f>
        <v/>
      </c>
      <c r="O7978" s="4">
        <f>C7978</f>
        <v/>
      </c>
    </row>
    <row r="7979" ht="14.25" customHeight="1">
      <c r="K7979" s="4">
        <f>MONTH(A7979)</f>
        <v/>
      </c>
      <c r="L7979" s="4">
        <f>DAY(A7979)</f>
        <v/>
      </c>
      <c r="M7979" s="4">
        <f>HOUR(A7979)</f>
        <v/>
      </c>
      <c r="N7979" s="4">
        <f>CONCATENATE(K7979,"-",L7979,"-",M7979)</f>
        <v/>
      </c>
      <c r="O7979" s="4">
        <f>C7979</f>
        <v/>
      </c>
    </row>
    <row r="7980" ht="14.25" customHeight="1">
      <c r="K7980" s="4">
        <f>MONTH(A7980)</f>
        <v/>
      </c>
      <c r="L7980" s="4">
        <f>DAY(A7980)</f>
        <v/>
      </c>
      <c r="M7980" s="4">
        <f>HOUR(A7980)</f>
        <v/>
      </c>
      <c r="N7980" s="4">
        <f>CONCATENATE(K7980,"-",L7980,"-",M7980)</f>
        <v/>
      </c>
      <c r="O7980" s="4">
        <f>C7980</f>
        <v/>
      </c>
    </row>
    <row r="7981" ht="14.25" customHeight="1">
      <c r="K7981" s="4">
        <f>MONTH(A7981)</f>
        <v/>
      </c>
      <c r="L7981" s="4">
        <f>DAY(A7981)</f>
        <v/>
      </c>
      <c r="M7981" s="4">
        <f>HOUR(A7981)</f>
        <v/>
      </c>
      <c r="N7981" s="4">
        <f>CONCATENATE(K7981,"-",L7981,"-",M7981)</f>
        <v/>
      </c>
      <c r="O7981" s="4">
        <f>C7981</f>
        <v/>
      </c>
    </row>
    <row r="7982" ht="14.25" customHeight="1">
      <c r="K7982" s="4">
        <f>MONTH(A7982)</f>
        <v/>
      </c>
      <c r="L7982" s="4">
        <f>DAY(A7982)</f>
        <v/>
      </c>
      <c r="M7982" s="4">
        <f>HOUR(A7982)</f>
        <v/>
      </c>
      <c r="N7982" s="4">
        <f>CONCATENATE(K7982,"-",L7982,"-",M7982)</f>
        <v/>
      </c>
      <c r="O7982" s="4">
        <f>C7982</f>
        <v/>
      </c>
    </row>
    <row r="7983" ht="14.25" customHeight="1">
      <c r="K7983" s="4">
        <f>MONTH(A7983)</f>
        <v/>
      </c>
      <c r="L7983" s="4">
        <f>DAY(A7983)</f>
        <v/>
      </c>
      <c r="M7983" s="4">
        <f>HOUR(A7983)</f>
        <v/>
      </c>
      <c r="N7983" s="4">
        <f>CONCATENATE(K7983,"-",L7983,"-",M7983)</f>
        <v/>
      </c>
      <c r="O7983" s="4">
        <f>C7983</f>
        <v/>
      </c>
    </row>
    <row r="7984" ht="14.25" customHeight="1">
      <c r="K7984" s="4">
        <f>MONTH(A7984)</f>
        <v/>
      </c>
      <c r="L7984" s="4">
        <f>DAY(A7984)</f>
        <v/>
      </c>
      <c r="M7984" s="4">
        <f>HOUR(A7984)</f>
        <v/>
      </c>
      <c r="N7984" s="4">
        <f>CONCATENATE(K7984,"-",L7984,"-",M7984)</f>
        <v/>
      </c>
      <c r="O7984" s="4">
        <f>C7984</f>
        <v/>
      </c>
    </row>
    <row r="7985" ht="14.25" customHeight="1">
      <c r="K7985" s="4">
        <f>MONTH(A7985)</f>
        <v/>
      </c>
      <c r="L7985" s="4">
        <f>DAY(A7985)</f>
        <v/>
      </c>
      <c r="M7985" s="4">
        <f>HOUR(A7985)</f>
        <v/>
      </c>
      <c r="N7985" s="4">
        <f>CONCATENATE(K7985,"-",L7985,"-",M7985)</f>
        <v/>
      </c>
      <c r="O7985" s="4">
        <f>C7985</f>
        <v/>
      </c>
    </row>
    <row r="7986" ht="14.25" customHeight="1">
      <c r="K7986" s="4">
        <f>MONTH(A7986)</f>
        <v/>
      </c>
      <c r="L7986" s="4">
        <f>DAY(A7986)</f>
        <v/>
      </c>
      <c r="M7986" s="4">
        <f>HOUR(A7986)</f>
        <v/>
      </c>
      <c r="N7986" s="4">
        <f>CONCATENATE(K7986,"-",L7986,"-",M7986)</f>
        <v/>
      </c>
      <c r="O7986" s="4">
        <f>C7986</f>
        <v/>
      </c>
    </row>
    <row r="7987" ht="14.25" customHeight="1">
      <c r="K7987" s="4">
        <f>MONTH(A7987)</f>
        <v/>
      </c>
      <c r="L7987" s="4">
        <f>DAY(A7987)</f>
        <v/>
      </c>
      <c r="M7987" s="4">
        <f>HOUR(A7987)</f>
        <v/>
      </c>
      <c r="N7987" s="4">
        <f>CONCATENATE(K7987,"-",L7987,"-",M7987)</f>
        <v/>
      </c>
      <c r="O7987" s="4">
        <f>C7987</f>
        <v/>
      </c>
    </row>
    <row r="7988" ht="14.25" customHeight="1">
      <c r="K7988" s="4">
        <f>MONTH(A7988)</f>
        <v/>
      </c>
      <c r="L7988" s="4">
        <f>DAY(A7988)</f>
        <v/>
      </c>
      <c r="M7988" s="4">
        <f>HOUR(A7988)</f>
        <v/>
      </c>
      <c r="N7988" s="4">
        <f>CONCATENATE(K7988,"-",L7988,"-",M7988)</f>
        <v/>
      </c>
      <c r="O7988" s="4">
        <f>C7988</f>
        <v/>
      </c>
    </row>
    <row r="7989" ht="14.25" customHeight="1">
      <c r="K7989" s="4">
        <f>MONTH(A7989)</f>
        <v/>
      </c>
      <c r="L7989" s="4">
        <f>DAY(A7989)</f>
        <v/>
      </c>
      <c r="M7989" s="4">
        <f>HOUR(A7989)</f>
        <v/>
      </c>
      <c r="N7989" s="4">
        <f>CONCATENATE(K7989,"-",L7989,"-",M7989)</f>
        <v/>
      </c>
      <c r="O7989" s="4">
        <f>C7989</f>
        <v/>
      </c>
    </row>
    <row r="7990" ht="14.25" customHeight="1">
      <c r="K7990" s="4">
        <f>MONTH(A7990)</f>
        <v/>
      </c>
      <c r="L7990" s="4">
        <f>DAY(A7990)</f>
        <v/>
      </c>
      <c r="M7990" s="4">
        <f>HOUR(A7990)</f>
        <v/>
      </c>
      <c r="N7990" s="4">
        <f>CONCATENATE(K7990,"-",L7990,"-",M7990)</f>
        <v/>
      </c>
      <c r="O7990" s="4">
        <f>C7990</f>
        <v/>
      </c>
    </row>
    <row r="7991" ht="14.25" customHeight="1">
      <c r="K7991" s="4">
        <f>MONTH(A7991)</f>
        <v/>
      </c>
      <c r="L7991" s="4">
        <f>DAY(A7991)</f>
        <v/>
      </c>
      <c r="M7991" s="4">
        <f>HOUR(A7991)</f>
        <v/>
      </c>
      <c r="N7991" s="4">
        <f>CONCATENATE(K7991,"-",L7991,"-",M7991)</f>
        <v/>
      </c>
      <c r="O7991" s="4">
        <f>C7991</f>
        <v/>
      </c>
    </row>
    <row r="7992" ht="14.25" customHeight="1">
      <c r="K7992" s="4">
        <f>MONTH(A7992)</f>
        <v/>
      </c>
      <c r="L7992" s="4">
        <f>DAY(A7992)</f>
        <v/>
      </c>
      <c r="M7992" s="4">
        <f>HOUR(A7992)</f>
        <v/>
      </c>
      <c r="N7992" s="4">
        <f>CONCATENATE(K7992,"-",L7992,"-",M7992)</f>
        <v/>
      </c>
      <c r="O7992" s="4">
        <f>C7992</f>
        <v/>
      </c>
    </row>
    <row r="7993" ht="14.25" customHeight="1">
      <c r="K7993" s="4">
        <f>MONTH(A7993)</f>
        <v/>
      </c>
      <c r="L7993" s="4">
        <f>DAY(A7993)</f>
        <v/>
      </c>
      <c r="M7993" s="4">
        <f>HOUR(A7993)</f>
        <v/>
      </c>
      <c r="N7993" s="4">
        <f>CONCATENATE(K7993,"-",L7993,"-",M7993)</f>
        <v/>
      </c>
      <c r="O7993" s="4">
        <f>C7993</f>
        <v/>
      </c>
    </row>
    <row r="7994" ht="14.25" customHeight="1">
      <c r="K7994" s="4">
        <f>MONTH(A7994)</f>
        <v/>
      </c>
      <c r="L7994" s="4">
        <f>DAY(A7994)</f>
        <v/>
      </c>
      <c r="M7994" s="4">
        <f>HOUR(A7994)</f>
        <v/>
      </c>
      <c r="N7994" s="4">
        <f>CONCATENATE(K7994,"-",L7994,"-",M7994)</f>
        <v/>
      </c>
      <c r="O7994" s="4">
        <f>C7994</f>
        <v/>
      </c>
    </row>
    <row r="7995" ht="14.25" customHeight="1">
      <c r="K7995" s="4">
        <f>MONTH(A7995)</f>
        <v/>
      </c>
      <c r="L7995" s="4">
        <f>DAY(A7995)</f>
        <v/>
      </c>
      <c r="M7995" s="4">
        <f>HOUR(A7995)</f>
        <v/>
      </c>
      <c r="N7995" s="4">
        <f>CONCATENATE(K7995,"-",L7995,"-",M7995)</f>
        <v/>
      </c>
      <c r="O7995" s="4">
        <f>C7995</f>
        <v/>
      </c>
    </row>
    <row r="7996" ht="14.25" customHeight="1">
      <c r="K7996" s="4">
        <f>MONTH(A7996)</f>
        <v/>
      </c>
      <c r="L7996" s="4">
        <f>DAY(A7996)</f>
        <v/>
      </c>
      <c r="M7996" s="4">
        <f>HOUR(A7996)</f>
        <v/>
      </c>
      <c r="N7996" s="4">
        <f>CONCATENATE(K7996,"-",L7996,"-",M7996)</f>
        <v/>
      </c>
      <c r="O7996" s="4">
        <f>C7996</f>
        <v/>
      </c>
    </row>
    <row r="7997" ht="14.25" customHeight="1">
      <c r="K7997" s="4">
        <f>MONTH(A7997)</f>
        <v/>
      </c>
      <c r="L7997" s="4">
        <f>DAY(A7997)</f>
        <v/>
      </c>
      <c r="M7997" s="4">
        <f>HOUR(A7997)</f>
        <v/>
      </c>
      <c r="N7997" s="4">
        <f>CONCATENATE(K7997,"-",L7997,"-",M7997)</f>
        <v/>
      </c>
      <c r="O7997" s="4">
        <f>C7997</f>
        <v/>
      </c>
    </row>
    <row r="7998" ht="14.25" customHeight="1">
      <c r="K7998" s="4">
        <f>MONTH(A7998)</f>
        <v/>
      </c>
      <c r="L7998" s="4">
        <f>DAY(A7998)</f>
        <v/>
      </c>
      <c r="M7998" s="4">
        <f>HOUR(A7998)</f>
        <v/>
      </c>
      <c r="N7998" s="4">
        <f>CONCATENATE(K7998,"-",L7998,"-",M7998)</f>
        <v/>
      </c>
      <c r="O7998" s="4">
        <f>C7998</f>
        <v/>
      </c>
    </row>
    <row r="7999" ht="14.25" customHeight="1">
      <c r="K7999" s="4">
        <f>MONTH(A7999)</f>
        <v/>
      </c>
      <c r="L7999" s="4">
        <f>DAY(A7999)</f>
        <v/>
      </c>
      <c r="M7999" s="4">
        <f>HOUR(A7999)</f>
        <v/>
      </c>
      <c r="N7999" s="4">
        <f>CONCATENATE(K7999,"-",L7999,"-",M7999)</f>
        <v/>
      </c>
      <c r="O7999" s="4">
        <f>C7999</f>
        <v/>
      </c>
    </row>
    <row r="8000" ht="14.25" customHeight="1">
      <c r="K8000" s="4">
        <f>MONTH(A8000)</f>
        <v/>
      </c>
      <c r="L8000" s="4">
        <f>DAY(A8000)</f>
        <v/>
      </c>
      <c r="M8000" s="4">
        <f>HOUR(A8000)</f>
        <v/>
      </c>
      <c r="N8000" s="4">
        <f>CONCATENATE(K8000,"-",L8000,"-",M8000)</f>
        <v/>
      </c>
      <c r="O8000" s="4">
        <f>C8000</f>
        <v/>
      </c>
    </row>
    <row r="8001" ht="14.25" customHeight="1">
      <c r="K8001" s="4">
        <f>MONTH(A8001)</f>
        <v/>
      </c>
      <c r="L8001" s="4">
        <f>DAY(A8001)</f>
        <v/>
      </c>
      <c r="M8001" s="4">
        <f>HOUR(A8001)</f>
        <v/>
      </c>
      <c r="N8001" s="4">
        <f>CONCATENATE(K8001,"-",L8001,"-",M8001)</f>
        <v/>
      </c>
      <c r="O8001" s="4">
        <f>C8001</f>
        <v/>
      </c>
    </row>
    <row r="8002" ht="14.25" customHeight="1">
      <c r="K8002" s="4">
        <f>MONTH(A8002)</f>
        <v/>
      </c>
      <c r="L8002" s="4">
        <f>DAY(A8002)</f>
        <v/>
      </c>
      <c r="M8002" s="4">
        <f>HOUR(A8002)</f>
        <v/>
      </c>
      <c r="N8002" s="4">
        <f>CONCATENATE(K8002,"-",L8002,"-",M8002)</f>
        <v/>
      </c>
      <c r="O8002" s="4">
        <f>C8002</f>
        <v/>
      </c>
    </row>
    <row r="8003" ht="14.25" customHeight="1">
      <c r="K8003" s="4">
        <f>MONTH(A8003)</f>
        <v/>
      </c>
      <c r="L8003" s="4">
        <f>DAY(A8003)</f>
        <v/>
      </c>
      <c r="M8003" s="4">
        <f>HOUR(A8003)</f>
        <v/>
      </c>
      <c r="N8003" s="4">
        <f>CONCATENATE(K8003,"-",L8003,"-",M8003)</f>
        <v/>
      </c>
      <c r="O8003" s="4">
        <f>C8003</f>
        <v/>
      </c>
    </row>
    <row r="8004" ht="14.25" customHeight="1">
      <c r="K8004" s="4">
        <f>MONTH(A8004)</f>
        <v/>
      </c>
      <c r="L8004" s="4">
        <f>DAY(A8004)</f>
        <v/>
      </c>
      <c r="M8004" s="4">
        <f>HOUR(A8004)</f>
        <v/>
      </c>
      <c r="N8004" s="4">
        <f>CONCATENATE(K8004,"-",L8004,"-",M8004)</f>
        <v/>
      </c>
      <c r="O8004" s="4">
        <f>C8004</f>
        <v/>
      </c>
    </row>
    <row r="8005" ht="14.25" customHeight="1">
      <c r="K8005" s="4">
        <f>MONTH(A8005)</f>
        <v/>
      </c>
      <c r="L8005" s="4">
        <f>DAY(A8005)</f>
        <v/>
      </c>
      <c r="M8005" s="4">
        <f>HOUR(A8005)</f>
        <v/>
      </c>
      <c r="N8005" s="4">
        <f>CONCATENATE(K8005,"-",L8005,"-",M8005)</f>
        <v/>
      </c>
      <c r="O8005" s="4">
        <f>C8005</f>
        <v/>
      </c>
    </row>
    <row r="8006" ht="14.25" customHeight="1">
      <c r="K8006" s="4">
        <f>MONTH(A8006)</f>
        <v/>
      </c>
      <c r="L8006" s="4">
        <f>DAY(A8006)</f>
        <v/>
      </c>
      <c r="M8006" s="4">
        <f>HOUR(A8006)</f>
        <v/>
      </c>
      <c r="N8006" s="4">
        <f>CONCATENATE(K8006,"-",L8006,"-",M8006)</f>
        <v/>
      </c>
      <c r="O8006" s="4">
        <f>C8006</f>
        <v/>
      </c>
    </row>
    <row r="8007" ht="14.25" customHeight="1">
      <c r="K8007" s="4">
        <f>MONTH(A8007)</f>
        <v/>
      </c>
      <c r="L8007" s="4">
        <f>DAY(A8007)</f>
        <v/>
      </c>
      <c r="M8007" s="4">
        <f>HOUR(A8007)</f>
        <v/>
      </c>
      <c r="N8007" s="4">
        <f>CONCATENATE(K8007,"-",L8007,"-",M8007)</f>
        <v/>
      </c>
      <c r="O8007" s="4">
        <f>C8007</f>
        <v/>
      </c>
    </row>
    <row r="8008" ht="14.25" customHeight="1">
      <c r="K8008" s="4">
        <f>MONTH(A8008)</f>
        <v/>
      </c>
      <c r="L8008" s="4">
        <f>DAY(A8008)</f>
        <v/>
      </c>
      <c r="M8008" s="4">
        <f>HOUR(A8008)</f>
        <v/>
      </c>
      <c r="N8008" s="4">
        <f>CONCATENATE(K8008,"-",L8008,"-",M8008)</f>
        <v/>
      </c>
      <c r="O8008" s="4">
        <f>C8008</f>
        <v/>
      </c>
    </row>
    <row r="8009" ht="14.25" customHeight="1">
      <c r="K8009" s="4">
        <f>MONTH(A8009)</f>
        <v/>
      </c>
      <c r="L8009" s="4">
        <f>DAY(A8009)</f>
        <v/>
      </c>
      <c r="M8009" s="4">
        <f>HOUR(A8009)</f>
        <v/>
      </c>
      <c r="N8009" s="4">
        <f>CONCATENATE(K8009,"-",L8009,"-",M8009)</f>
        <v/>
      </c>
      <c r="O8009" s="4">
        <f>C8009</f>
        <v/>
      </c>
    </row>
    <row r="8010" ht="14.25" customHeight="1">
      <c r="K8010" s="4">
        <f>MONTH(A8010)</f>
        <v/>
      </c>
      <c r="L8010" s="4">
        <f>DAY(A8010)</f>
        <v/>
      </c>
      <c r="M8010" s="4">
        <f>HOUR(A8010)</f>
        <v/>
      </c>
      <c r="N8010" s="4">
        <f>CONCATENATE(K8010,"-",L8010,"-",M8010)</f>
        <v/>
      </c>
      <c r="O8010" s="4">
        <f>C8010</f>
        <v/>
      </c>
    </row>
    <row r="8011" ht="14.25" customHeight="1">
      <c r="K8011" s="4">
        <f>MONTH(A8011)</f>
        <v/>
      </c>
      <c r="L8011" s="4">
        <f>DAY(A8011)</f>
        <v/>
      </c>
      <c r="M8011" s="4">
        <f>HOUR(A8011)</f>
        <v/>
      </c>
      <c r="N8011" s="4">
        <f>CONCATENATE(K8011,"-",L8011,"-",M8011)</f>
        <v/>
      </c>
      <c r="O8011" s="4">
        <f>C8011</f>
        <v/>
      </c>
    </row>
    <row r="8012" ht="14.25" customHeight="1">
      <c r="K8012" s="4">
        <f>MONTH(A8012)</f>
        <v/>
      </c>
      <c r="L8012" s="4">
        <f>DAY(A8012)</f>
        <v/>
      </c>
      <c r="M8012" s="4">
        <f>HOUR(A8012)</f>
        <v/>
      </c>
      <c r="N8012" s="4">
        <f>CONCATENATE(K8012,"-",L8012,"-",M8012)</f>
        <v/>
      </c>
      <c r="O8012" s="4">
        <f>C8012</f>
        <v/>
      </c>
    </row>
    <row r="8013" ht="14.25" customHeight="1">
      <c r="K8013" s="4">
        <f>MONTH(A8013)</f>
        <v/>
      </c>
      <c r="L8013" s="4">
        <f>DAY(A8013)</f>
        <v/>
      </c>
      <c r="M8013" s="4">
        <f>HOUR(A8013)</f>
        <v/>
      </c>
      <c r="N8013" s="4">
        <f>CONCATENATE(K8013,"-",L8013,"-",M8013)</f>
        <v/>
      </c>
      <c r="O8013" s="4">
        <f>C8013</f>
        <v/>
      </c>
    </row>
    <row r="8014" ht="14.25" customHeight="1">
      <c r="K8014" s="4">
        <f>MONTH(A8014)</f>
        <v/>
      </c>
      <c r="L8014" s="4">
        <f>DAY(A8014)</f>
        <v/>
      </c>
      <c r="M8014" s="4">
        <f>HOUR(A8014)</f>
        <v/>
      </c>
      <c r="N8014" s="4">
        <f>CONCATENATE(K8014,"-",L8014,"-",M8014)</f>
        <v/>
      </c>
      <c r="O8014" s="4">
        <f>C8014</f>
        <v/>
      </c>
    </row>
    <row r="8015" ht="14.25" customHeight="1">
      <c r="K8015" s="4">
        <f>MONTH(A8015)</f>
        <v/>
      </c>
      <c r="L8015" s="4">
        <f>DAY(A8015)</f>
        <v/>
      </c>
      <c r="M8015" s="4">
        <f>HOUR(A8015)</f>
        <v/>
      </c>
      <c r="N8015" s="4">
        <f>CONCATENATE(K8015,"-",L8015,"-",M8015)</f>
        <v/>
      </c>
      <c r="O8015" s="4">
        <f>C8015</f>
        <v/>
      </c>
    </row>
    <row r="8016" ht="14.25" customHeight="1">
      <c r="K8016" s="4">
        <f>MONTH(A8016)</f>
        <v/>
      </c>
      <c r="L8016" s="4">
        <f>DAY(A8016)</f>
        <v/>
      </c>
      <c r="M8016" s="4">
        <f>HOUR(A8016)</f>
        <v/>
      </c>
      <c r="N8016" s="4">
        <f>CONCATENATE(K8016,"-",L8016,"-",M8016)</f>
        <v/>
      </c>
      <c r="O8016" s="4">
        <f>C8016</f>
        <v/>
      </c>
    </row>
    <row r="8017" ht="14.25" customHeight="1">
      <c r="K8017" s="4">
        <f>MONTH(A8017)</f>
        <v/>
      </c>
      <c r="L8017" s="4">
        <f>DAY(A8017)</f>
        <v/>
      </c>
      <c r="M8017" s="4">
        <f>HOUR(A8017)</f>
        <v/>
      </c>
      <c r="N8017" s="4">
        <f>CONCATENATE(K8017,"-",L8017,"-",M8017)</f>
        <v/>
      </c>
      <c r="O8017" s="4">
        <f>C8017</f>
        <v/>
      </c>
    </row>
    <row r="8018" ht="14.25" customHeight="1">
      <c r="K8018" s="4">
        <f>MONTH(A8018)</f>
        <v/>
      </c>
      <c r="L8018" s="4">
        <f>DAY(A8018)</f>
        <v/>
      </c>
      <c r="M8018" s="4">
        <f>HOUR(A8018)</f>
        <v/>
      </c>
      <c r="N8018" s="4">
        <f>CONCATENATE(K8018,"-",L8018,"-",M8018)</f>
        <v/>
      </c>
      <c r="O8018" s="4">
        <f>C8018</f>
        <v/>
      </c>
    </row>
    <row r="8019" ht="14.25" customHeight="1">
      <c r="K8019" s="4">
        <f>MONTH(A8019)</f>
        <v/>
      </c>
      <c r="L8019" s="4">
        <f>DAY(A8019)</f>
        <v/>
      </c>
      <c r="M8019" s="4">
        <f>HOUR(A8019)</f>
        <v/>
      </c>
      <c r="N8019" s="4">
        <f>CONCATENATE(K8019,"-",L8019,"-",M8019)</f>
        <v/>
      </c>
      <c r="O8019" s="4">
        <f>C8019</f>
        <v/>
      </c>
    </row>
    <row r="8020" ht="14.25" customHeight="1">
      <c r="K8020" s="4">
        <f>MONTH(A8020)</f>
        <v/>
      </c>
      <c r="L8020" s="4">
        <f>DAY(A8020)</f>
        <v/>
      </c>
      <c r="M8020" s="4">
        <f>HOUR(A8020)</f>
        <v/>
      </c>
      <c r="N8020" s="4">
        <f>CONCATENATE(K8020,"-",L8020,"-",M8020)</f>
        <v/>
      </c>
      <c r="O8020" s="4">
        <f>C8020</f>
        <v/>
      </c>
    </row>
    <row r="8021" ht="14.25" customHeight="1">
      <c r="K8021" s="4">
        <f>MONTH(A8021)</f>
        <v/>
      </c>
      <c r="L8021" s="4">
        <f>DAY(A8021)</f>
        <v/>
      </c>
      <c r="M8021" s="4">
        <f>HOUR(A8021)</f>
        <v/>
      </c>
      <c r="N8021" s="4">
        <f>CONCATENATE(K8021,"-",L8021,"-",M8021)</f>
        <v/>
      </c>
      <c r="O8021" s="4">
        <f>C8021</f>
        <v/>
      </c>
    </row>
    <row r="8022" ht="14.25" customHeight="1">
      <c r="K8022" s="4">
        <f>MONTH(A8022)</f>
        <v/>
      </c>
      <c r="L8022" s="4">
        <f>DAY(A8022)</f>
        <v/>
      </c>
      <c r="M8022" s="4">
        <f>HOUR(A8022)</f>
        <v/>
      </c>
      <c r="N8022" s="4">
        <f>CONCATENATE(K8022,"-",L8022,"-",M8022)</f>
        <v/>
      </c>
      <c r="O8022" s="4">
        <f>C8022</f>
        <v/>
      </c>
    </row>
    <row r="8023" ht="14.25" customHeight="1">
      <c r="K8023" s="4">
        <f>MONTH(A8023)</f>
        <v/>
      </c>
      <c r="L8023" s="4">
        <f>DAY(A8023)</f>
        <v/>
      </c>
      <c r="M8023" s="4">
        <f>HOUR(A8023)</f>
        <v/>
      </c>
      <c r="N8023" s="4">
        <f>CONCATENATE(K8023,"-",L8023,"-",M8023)</f>
        <v/>
      </c>
      <c r="O8023" s="4">
        <f>C8023</f>
        <v/>
      </c>
    </row>
    <row r="8024" ht="14.25" customHeight="1">
      <c r="K8024" s="4">
        <f>MONTH(A8024)</f>
        <v/>
      </c>
      <c r="L8024" s="4">
        <f>DAY(A8024)</f>
        <v/>
      </c>
      <c r="M8024" s="4">
        <f>HOUR(A8024)</f>
        <v/>
      </c>
      <c r="N8024" s="4">
        <f>CONCATENATE(K8024,"-",L8024,"-",M8024)</f>
        <v/>
      </c>
      <c r="O8024" s="4">
        <f>C8024</f>
        <v/>
      </c>
    </row>
    <row r="8025" ht="14.25" customHeight="1">
      <c r="K8025" s="4">
        <f>MONTH(A8025)</f>
        <v/>
      </c>
      <c r="L8025" s="4">
        <f>DAY(A8025)</f>
        <v/>
      </c>
      <c r="M8025" s="4">
        <f>HOUR(A8025)</f>
        <v/>
      </c>
      <c r="N8025" s="4">
        <f>CONCATENATE(K8025,"-",L8025,"-",M8025)</f>
        <v/>
      </c>
      <c r="O8025" s="4">
        <f>C8025</f>
        <v/>
      </c>
    </row>
    <row r="8026" ht="14.25" customHeight="1">
      <c r="K8026" s="4">
        <f>MONTH(A8026)</f>
        <v/>
      </c>
      <c r="L8026" s="4">
        <f>DAY(A8026)</f>
        <v/>
      </c>
      <c r="M8026" s="4">
        <f>HOUR(A8026)</f>
        <v/>
      </c>
      <c r="N8026" s="4">
        <f>CONCATENATE(K8026,"-",L8026,"-",M8026)</f>
        <v/>
      </c>
      <c r="O8026" s="4">
        <f>C8026</f>
        <v/>
      </c>
    </row>
    <row r="8027" ht="14.25" customHeight="1">
      <c r="K8027" s="4">
        <f>MONTH(A8027)</f>
        <v/>
      </c>
      <c r="L8027" s="4">
        <f>DAY(A8027)</f>
        <v/>
      </c>
      <c r="M8027" s="4">
        <f>HOUR(A8027)</f>
        <v/>
      </c>
      <c r="N8027" s="4">
        <f>CONCATENATE(K8027,"-",L8027,"-",M8027)</f>
        <v/>
      </c>
      <c r="O8027" s="4">
        <f>C8027</f>
        <v/>
      </c>
    </row>
    <row r="8028" ht="14.25" customHeight="1">
      <c r="K8028" s="4">
        <f>MONTH(A8028)</f>
        <v/>
      </c>
      <c r="L8028" s="4">
        <f>DAY(A8028)</f>
        <v/>
      </c>
      <c r="M8028" s="4">
        <f>HOUR(A8028)</f>
        <v/>
      </c>
      <c r="N8028" s="4">
        <f>CONCATENATE(K8028,"-",L8028,"-",M8028)</f>
        <v/>
      </c>
      <c r="O8028" s="4">
        <f>C8028</f>
        <v/>
      </c>
    </row>
    <row r="8029" ht="14.25" customHeight="1">
      <c r="K8029" s="4">
        <f>MONTH(A8029)</f>
        <v/>
      </c>
      <c r="L8029" s="4">
        <f>DAY(A8029)</f>
        <v/>
      </c>
      <c r="M8029" s="4">
        <f>HOUR(A8029)</f>
        <v/>
      </c>
      <c r="N8029" s="4">
        <f>CONCATENATE(K8029,"-",L8029,"-",M8029)</f>
        <v/>
      </c>
      <c r="O8029" s="4">
        <f>C8029</f>
        <v/>
      </c>
    </row>
    <row r="8030" ht="14.25" customHeight="1">
      <c r="K8030" s="4">
        <f>MONTH(A8030)</f>
        <v/>
      </c>
      <c r="L8030" s="4">
        <f>DAY(A8030)</f>
        <v/>
      </c>
      <c r="M8030" s="4">
        <f>HOUR(A8030)</f>
        <v/>
      </c>
      <c r="N8030" s="4">
        <f>CONCATENATE(K8030,"-",L8030,"-",M8030)</f>
        <v/>
      </c>
      <c r="O8030" s="4">
        <f>C8030</f>
        <v/>
      </c>
    </row>
    <row r="8031" ht="14.25" customHeight="1">
      <c r="K8031" s="4">
        <f>MONTH(A8031)</f>
        <v/>
      </c>
      <c r="L8031" s="4">
        <f>DAY(A8031)</f>
        <v/>
      </c>
      <c r="M8031" s="4">
        <f>HOUR(A8031)</f>
        <v/>
      </c>
      <c r="N8031" s="4">
        <f>CONCATENATE(K8031,"-",L8031,"-",M8031)</f>
        <v/>
      </c>
      <c r="O8031" s="4">
        <f>C8031</f>
        <v/>
      </c>
    </row>
    <row r="8032" ht="14.25" customHeight="1">
      <c r="K8032" s="4">
        <f>MONTH(A8032)</f>
        <v/>
      </c>
      <c r="L8032" s="4">
        <f>DAY(A8032)</f>
        <v/>
      </c>
      <c r="M8032" s="4">
        <f>HOUR(A8032)</f>
        <v/>
      </c>
      <c r="N8032" s="4">
        <f>CONCATENATE(K8032,"-",L8032,"-",M8032)</f>
        <v/>
      </c>
      <c r="O8032" s="4">
        <f>C8032</f>
        <v/>
      </c>
    </row>
    <row r="8033" ht="14.25" customHeight="1">
      <c r="K8033" s="4">
        <f>MONTH(A8033)</f>
        <v/>
      </c>
      <c r="L8033" s="4">
        <f>DAY(A8033)</f>
        <v/>
      </c>
      <c r="M8033" s="4">
        <f>HOUR(A8033)</f>
        <v/>
      </c>
      <c r="N8033" s="4">
        <f>CONCATENATE(K8033,"-",L8033,"-",M8033)</f>
        <v/>
      </c>
      <c r="O8033" s="4">
        <f>C8033</f>
        <v/>
      </c>
    </row>
    <row r="8034" ht="14.25" customHeight="1">
      <c r="K8034" s="4">
        <f>MONTH(A8034)</f>
        <v/>
      </c>
      <c r="L8034" s="4">
        <f>DAY(A8034)</f>
        <v/>
      </c>
      <c r="M8034" s="4">
        <f>HOUR(A8034)</f>
        <v/>
      </c>
      <c r="N8034" s="4">
        <f>CONCATENATE(K8034,"-",L8034,"-",M8034)</f>
        <v/>
      </c>
      <c r="O8034" s="4">
        <f>C8034</f>
        <v/>
      </c>
    </row>
    <row r="8035" ht="14.25" customHeight="1">
      <c r="K8035" s="4">
        <f>MONTH(A8035)</f>
        <v/>
      </c>
      <c r="L8035" s="4">
        <f>DAY(A8035)</f>
        <v/>
      </c>
      <c r="M8035" s="4">
        <f>HOUR(A8035)</f>
        <v/>
      </c>
      <c r="N8035" s="4">
        <f>CONCATENATE(K8035,"-",L8035,"-",M8035)</f>
        <v/>
      </c>
      <c r="O8035" s="4">
        <f>C8035</f>
        <v/>
      </c>
    </row>
    <row r="8036" ht="14.25" customHeight="1">
      <c r="K8036" s="4">
        <f>MONTH(A8036)</f>
        <v/>
      </c>
      <c r="L8036" s="4">
        <f>DAY(A8036)</f>
        <v/>
      </c>
      <c r="M8036" s="4">
        <f>HOUR(A8036)</f>
        <v/>
      </c>
      <c r="N8036" s="4">
        <f>CONCATENATE(K8036,"-",L8036,"-",M8036)</f>
        <v/>
      </c>
      <c r="O8036" s="4">
        <f>C8036</f>
        <v/>
      </c>
    </row>
    <row r="8037" ht="14.25" customHeight="1">
      <c r="K8037" s="4">
        <f>MONTH(A8037)</f>
        <v/>
      </c>
      <c r="L8037" s="4">
        <f>DAY(A8037)</f>
        <v/>
      </c>
      <c r="M8037" s="4">
        <f>HOUR(A8037)</f>
        <v/>
      </c>
      <c r="N8037" s="4">
        <f>CONCATENATE(K8037,"-",L8037,"-",M8037)</f>
        <v/>
      </c>
      <c r="O8037" s="4">
        <f>C8037</f>
        <v/>
      </c>
    </row>
    <row r="8038" ht="14.25" customHeight="1">
      <c r="K8038" s="4">
        <f>MONTH(A8038)</f>
        <v/>
      </c>
      <c r="L8038" s="4">
        <f>DAY(A8038)</f>
        <v/>
      </c>
      <c r="M8038" s="4">
        <f>HOUR(A8038)</f>
        <v/>
      </c>
      <c r="N8038" s="4">
        <f>CONCATENATE(K8038,"-",L8038,"-",M8038)</f>
        <v/>
      </c>
      <c r="O8038" s="4">
        <f>C8038</f>
        <v/>
      </c>
    </row>
    <row r="8039" ht="14.25" customHeight="1">
      <c r="K8039" s="4">
        <f>MONTH(A8039)</f>
        <v/>
      </c>
      <c r="L8039" s="4">
        <f>DAY(A8039)</f>
        <v/>
      </c>
      <c r="M8039" s="4">
        <f>HOUR(A8039)</f>
        <v/>
      </c>
      <c r="N8039" s="4">
        <f>CONCATENATE(K8039,"-",L8039,"-",M8039)</f>
        <v/>
      </c>
      <c r="O8039" s="4">
        <f>C8039</f>
        <v/>
      </c>
    </row>
    <row r="8040" ht="14.25" customHeight="1">
      <c r="K8040" s="4">
        <f>MONTH(A8040)</f>
        <v/>
      </c>
      <c r="L8040" s="4">
        <f>DAY(A8040)</f>
        <v/>
      </c>
      <c r="M8040" s="4">
        <f>HOUR(A8040)</f>
        <v/>
      </c>
      <c r="N8040" s="4">
        <f>CONCATENATE(K8040,"-",L8040,"-",M8040)</f>
        <v/>
      </c>
      <c r="O8040" s="4">
        <f>C8040</f>
        <v/>
      </c>
    </row>
    <row r="8041" ht="14.25" customHeight="1">
      <c r="K8041" s="4">
        <f>MONTH(A8041)</f>
        <v/>
      </c>
      <c r="L8041" s="4">
        <f>DAY(A8041)</f>
        <v/>
      </c>
      <c r="M8041" s="4">
        <f>HOUR(A8041)</f>
        <v/>
      </c>
      <c r="N8041" s="4">
        <f>CONCATENATE(K8041,"-",L8041,"-",M8041)</f>
        <v/>
      </c>
      <c r="O8041" s="4">
        <f>C8041</f>
        <v/>
      </c>
    </row>
    <row r="8042" ht="14.25" customHeight="1">
      <c r="K8042" s="4">
        <f>MONTH(A8042)</f>
        <v/>
      </c>
      <c r="L8042" s="4">
        <f>DAY(A8042)</f>
        <v/>
      </c>
      <c r="M8042" s="4">
        <f>HOUR(A8042)</f>
        <v/>
      </c>
      <c r="N8042" s="4">
        <f>CONCATENATE(K8042,"-",L8042,"-",M8042)</f>
        <v/>
      </c>
      <c r="O8042" s="4">
        <f>C8042</f>
        <v/>
      </c>
    </row>
    <row r="8043" ht="14.25" customHeight="1">
      <c r="K8043" s="4">
        <f>MONTH(A8043)</f>
        <v/>
      </c>
      <c r="L8043" s="4">
        <f>DAY(A8043)</f>
        <v/>
      </c>
      <c r="M8043" s="4">
        <f>HOUR(A8043)</f>
        <v/>
      </c>
      <c r="N8043" s="4">
        <f>CONCATENATE(K8043,"-",L8043,"-",M8043)</f>
        <v/>
      </c>
      <c r="O8043" s="4">
        <f>C8043</f>
        <v/>
      </c>
    </row>
    <row r="8044" ht="14.25" customHeight="1">
      <c r="K8044" s="4">
        <f>MONTH(A8044)</f>
        <v/>
      </c>
      <c r="L8044" s="4">
        <f>DAY(A8044)</f>
        <v/>
      </c>
      <c r="M8044" s="4">
        <f>HOUR(A8044)</f>
        <v/>
      </c>
      <c r="N8044" s="4">
        <f>CONCATENATE(K8044,"-",L8044,"-",M8044)</f>
        <v/>
      </c>
      <c r="O8044" s="4">
        <f>C8044</f>
        <v/>
      </c>
    </row>
    <row r="8045" ht="14.25" customHeight="1">
      <c r="K8045" s="4">
        <f>MONTH(A8045)</f>
        <v/>
      </c>
      <c r="L8045" s="4">
        <f>DAY(A8045)</f>
        <v/>
      </c>
      <c r="M8045" s="4">
        <f>HOUR(A8045)</f>
        <v/>
      </c>
      <c r="N8045" s="4">
        <f>CONCATENATE(K8045,"-",L8045,"-",M8045)</f>
        <v/>
      </c>
      <c r="O8045" s="4">
        <f>C8045</f>
        <v/>
      </c>
    </row>
    <row r="8046" ht="14.25" customHeight="1">
      <c r="K8046" s="4">
        <f>MONTH(A8046)</f>
        <v/>
      </c>
      <c r="L8046" s="4">
        <f>DAY(A8046)</f>
        <v/>
      </c>
      <c r="M8046" s="4">
        <f>HOUR(A8046)</f>
        <v/>
      </c>
      <c r="N8046" s="4">
        <f>CONCATENATE(K8046,"-",L8046,"-",M8046)</f>
        <v/>
      </c>
      <c r="O8046" s="4">
        <f>C8046</f>
        <v/>
      </c>
    </row>
    <row r="8047" ht="14.25" customHeight="1">
      <c r="K8047" s="4">
        <f>MONTH(A8047)</f>
        <v/>
      </c>
      <c r="L8047" s="4">
        <f>DAY(A8047)</f>
        <v/>
      </c>
      <c r="M8047" s="4">
        <f>HOUR(A8047)</f>
        <v/>
      </c>
      <c r="N8047" s="4">
        <f>CONCATENATE(K8047,"-",L8047,"-",M8047)</f>
        <v/>
      </c>
      <c r="O8047" s="4">
        <f>C8047</f>
        <v/>
      </c>
    </row>
    <row r="8048" ht="14.25" customHeight="1">
      <c r="K8048" s="4">
        <f>MONTH(A8048)</f>
        <v/>
      </c>
      <c r="L8048" s="4">
        <f>DAY(A8048)</f>
        <v/>
      </c>
      <c r="M8048" s="4">
        <f>HOUR(A8048)</f>
        <v/>
      </c>
      <c r="N8048" s="4">
        <f>CONCATENATE(K8048,"-",L8048,"-",M8048)</f>
        <v/>
      </c>
      <c r="O8048" s="4">
        <f>C8048</f>
        <v/>
      </c>
    </row>
    <row r="8049" ht="14.25" customHeight="1">
      <c r="K8049" s="4">
        <f>MONTH(A8049)</f>
        <v/>
      </c>
      <c r="L8049" s="4">
        <f>DAY(A8049)</f>
        <v/>
      </c>
      <c r="M8049" s="4">
        <f>HOUR(A8049)</f>
        <v/>
      </c>
      <c r="N8049" s="4">
        <f>CONCATENATE(K8049,"-",L8049,"-",M8049)</f>
        <v/>
      </c>
      <c r="O8049" s="4">
        <f>C8049</f>
        <v/>
      </c>
    </row>
    <row r="8050" ht="14.25" customHeight="1">
      <c r="K8050" s="4">
        <f>MONTH(A8050)</f>
        <v/>
      </c>
      <c r="L8050" s="4">
        <f>DAY(A8050)</f>
        <v/>
      </c>
      <c r="M8050" s="4">
        <f>HOUR(A8050)</f>
        <v/>
      </c>
      <c r="N8050" s="4">
        <f>CONCATENATE(K8050,"-",L8050,"-",M8050)</f>
        <v/>
      </c>
      <c r="O8050" s="4">
        <f>C8050</f>
        <v/>
      </c>
    </row>
  </sheetData>
  <dataValidations count="2">
    <dataValidation sqref="A1" showDropDown="0" showInputMessage="1" showErrorMessage="1" allowBlank="1" type="date" operator="greaterThanOrEqual">
      <formula1>45292</formula1>
    </dataValidation>
    <dataValidation sqref="A2" showDropDown="0" showInputMessage="1" showErrorMessage="1" allowBlank="1" type="date" operator="lessThanOrEqual">
      <formula1>58806</formula1>
    </dataValidation>
  </dataValidations>
  <hyperlinks>
    <hyperlink ref="L2" display="https://www.elia.be/en/grid-data/generation-data/solar-pv-power-generation-data" r:id="rId1"/>
  </hyperlink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2">
    <tabColor rgb="FFFFFF00"/>
    <outlinePr summaryBelow="1" summaryRight="1"/>
    <pageSetUpPr/>
  </sheetPr>
  <dimension ref="A1:X8050"/>
  <sheetViews>
    <sheetView showGridLines="0" topLeftCell="A3037" workbookViewId="0">
      <selection activeCell="B3046" sqref="B3046"/>
    </sheetView>
  </sheetViews>
  <sheetFormatPr baseColWidth="10" defaultColWidth="9.1640625" defaultRowHeight="14.25" customHeight="1"/>
  <cols>
    <col width="35.33203125" bestFit="1" customWidth="1" style="78" min="1" max="1"/>
    <col width="14.1640625" customWidth="1" style="69" min="2" max="8"/>
    <col width="9.1640625" customWidth="1" style="1" min="9" max="9"/>
    <col width="9.1640625" customWidth="1" style="4" min="10" max="14"/>
    <col width="9.1640625" customWidth="1" style="1" min="15" max="15"/>
    <col width="9.1640625" customWidth="1" style="1" min="16" max="16384"/>
  </cols>
  <sheetData>
    <row r="1" ht="14.25" customHeight="1">
      <c r="A1" s="74" t="inlineStr">
        <is>
          <t>Period: 01/06/2024 to 08/07/2024</t>
        </is>
      </c>
      <c r="B1" s="75" t="n"/>
      <c r="C1" s="75" t="n"/>
      <c r="D1" s="75" t="n"/>
      <c r="E1" s="75" t="n"/>
      <c r="F1" s="75" t="n"/>
      <c r="G1" s="75" t="n"/>
      <c r="H1" s="75" t="n"/>
    </row>
    <row r="2" ht="14.25" customHeight="1">
      <c r="A2" s="74" t="inlineStr">
        <is>
          <t>Filter 1: Aggregate Belgian Wind Farms</t>
        </is>
      </c>
      <c r="B2" s="75" t="n"/>
      <c r="C2" s="75" t="n"/>
      <c r="D2" s="75" t="n"/>
      <c r="E2" s="75" t="n"/>
      <c r="F2" s="75" t="n"/>
      <c r="G2" s="75" t="n"/>
      <c r="H2" s="75" t="n"/>
      <c r="J2" s="27" t="inlineStr">
        <is>
          <t>Wind-power generation (elia.be)</t>
        </is>
      </c>
      <c r="K2" s="27" t="n"/>
    </row>
    <row r="3" ht="14.25" customHeight="1">
      <c r="A3" s="74" t="inlineStr">
        <is>
          <t>Filter 2: Aggregate Belgian Wind Farms</t>
        </is>
      </c>
      <c r="B3" s="75" t="n"/>
      <c r="C3" s="75" t="n"/>
      <c r="D3" s="75" t="n"/>
      <c r="E3" s="75" t="n"/>
      <c r="F3" s="75" t="n"/>
      <c r="G3" s="75" t="n"/>
      <c r="H3" s="75" t="n"/>
    </row>
    <row r="4" ht="14.25" customHeight="1">
      <c r="A4" s="74" t="inlineStr">
        <is>
          <t>Filter 3: Aggregate Belgian Wind Farms</t>
        </is>
      </c>
      <c r="B4" s="75" t="n"/>
      <c r="C4" s="75" t="n"/>
      <c r="D4" s="75" t="n"/>
      <c r="E4" s="75" t="n"/>
      <c r="F4" s="75" t="n"/>
      <c r="G4" s="75" t="n"/>
      <c r="H4" s="75" t="n"/>
      <c r="S4" s="1" t="inlineStr">
        <is>
          <t>Begin date = 1ste dag van de maand</t>
        </is>
      </c>
    </row>
    <row r="5" ht="14.25" customHeight="1">
      <c r="A5" s="74" t="inlineStr">
        <is>
          <t>Filter 4: Belgium</t>
        </is>
      </c>
      <c r="B5" s="75" t="n"/>
      <c r="C5" s="75" t="n"/>
      <c r="D5" s="75" t="n"/>
      <c r="E5" s="75" t="n"/>
      <c r="F5" s="75" t="n"/>
      <c r="G5" s="75" t="n"/>
      <c r="H5" s="75" t="n"/>
      <c r="S5" s="1" t="inlineStr">
        <is>
          <t>End date = dag aangeduid in het rood</t>
        </is>
      </c>
    </row>
    <row r="6" ht="14.25" customHeight="1">
      <c r="A6" s="76" t="inlineStr">
        <is>
          <t>DateTime</t>
        </is>
      </c>
      <c r="B6" s="77" t="inlineStr">
        <is>
          <t>Week-ahead Forecast [MW]</t>
        </is>
      </c>
      <c r="C6" s="77" t="inlineStr">
        <is>
          <t>Day-ahead forecast [MW]</t>
        </is>
      </c>
      <c r="D6" s="77" t="inlineStr">
        <is>
          <t>Most recent forecast [MW]</t>
        </is>
      </c>
      <c r="E6" s="77" t="inlineStr">
        <is>
          <t>Measured &amp; upscaled [MW]</t>
        </is>
      </c>
      <c r="F6" s="77" t="inlineStr">
        <is>
          <t>Monitored Capacity [MW]</t>
        </is>
      </c>
      <c r="G6" s="77" t="inlineStr">
        <is>
          <t>Active Decremental Bids [yes/no]</t>
        </is>
      </c>
      <c r="H6" s="77" t="inlineStr">
        <is>
          <t>Day-ahead forecast (11h00) [MW]</t>
        </is>
      </c>
      <c r="J6" s="4" t="inlineStr">
        <is>
          <t>maand</t>
        </is>
      </c>
      <c r="K6" s="4" t="inlineStr">
        <is>
          <t>dag</t>
        </is>
      </c>
      <c r="L6" s="4" t="inlineStr">
        <is>
          <t>uur</t>
        </is>
      </c>
      <c r="M6" s="4" t="inlineStr">
        <is>
          <t>code</t>
        </is>
      </c>
      <c r="N6" s="4" t="inlineStr">
        <is>
          <t>DA Forecast</t>
        </is>
      </c>
      <c r="S6" s="1" t="inlineStr">
        <is>
          <t>klik op 'Refresh'</t>
        </is>
      </c>
    </row>
    <row r="7" hidden="1" ht="14.25" customHeight="1">
      <c r="A7" s="73" t="inlineStr">
        <is>
          <t>01/06/2024 00:00</t>
        </is>
      </c>
      <c r="B7" s="69" t="n">
        <v>276.2</v>
      </c>
      <c r="C7" s="69" t="n">
        <v>2585.7</v>
      </c>
      <c r="D7" s="69" t="n">
        <v>2685</v>
      </c>
      <c r="E7" s="69" t="n">
        <v>2590.24</v>
      </c>
      <c r="F7" s="69" t="n">
        <v>5439.175000000004</v>
      </c>
      <c r="G7" s="69" t="inlineStr">
        <is>
          <t>No</t>
        </is>
      </c>
      <c r="H7" s="69" t="n">
        <v>2563.1</v>
      </c>
      <c r="J7" s="4">
        <f>MONTH(A7)</f>
        <v/>
      </c>
      <c r="K7" s="4">
        <f>DAY(A7)</f>
        <v/>
      </c>
      <c r="L7" s="4">
        <f>HOUR(A7)</f>
        <v/>
      </c>
      <c r="M7" s="4">
        <f>CONCATENATE(J7,"-",K7,"-",L7)</f>
        <v/>
      </c>
      <c r="N7" s="4">
        <f>+C7</f>
        <v/>
      </c>
    </row>
    <row r="8" hidden="1" ht="14.25" customHeight="1">
      <c r="A8" s="73" t="inlineStr">
        <is>
          <t>01/06/2024 00:15</t>
        </is>
      </c>
      <c r="B8" s="69" t="n">
        <v>261.6</v>
      </c>
      <c r="C8" s="69" t="n">
        <v>2587.3</v>
      </c>
      <c r="D8" s="69" t="n">
        <v>2680.2</v>
      </c>
      <c r="E8" s="69" t="n">
        <v>2484.78</v>
      </c>
      <c r="F8" s="69" t="n">
        <v>5439.175000000004</v>
      </c>
      <c r="G8" s="69" t="inlineStr">
        <is>
          <t>No</t>
        </is>
      </c>
      <c r="H8" s="69" t="n">
        <v>2559.8</v>
      </c>
      <c r="J8" s="4">
        <f>MONTH(A8)</f>
        <v/>
      </c>
      <c r="K8" s="4">
        <f>DAY(A8)</f>
        <v/>
      </c>
      <c r="L8" s="4">
        <f>HOUR(A8)</f>
        <v/>
      </c>
      <c r="M8" s="4">
        <f>CONCATENATE(J8,"-",K8,"-",L8)</f>
        <v/>
      </c>
      <c r="N8" s="4">
        <f>+C8</f>
        <v/>
      </c>
    </row>
    <row r="9" hidden="1" ht="14.25" customHeight="1">
      <c r="A9" s="73" t="inlineStr">
        <is>
          <t>01/06/2024 00:30</t>
        </is>
      </c>
      <c r="B9" s="69" t="n">
        <v>250.6</v>
      </c>
      <c r="C9" s="69" t="n">
        <v>2591.3</v>
      </c>
      <c r="D9" s="69" t="n">
        <v>2676</v>
      </c>
      <c r="E9" s="69" t="n">
        <v>2498.28</v>
      </c>
      <c r="F9" s="69" t="n">
        <v>5439.175000000004</v>
      </c>
      <c r="G9" s="69" t="inlineStr">
        <is>
          <t>No</t>
        </is>
      </c>
      <c r="H9" s="69" t="n">
        <v>2557.1</v>
      </c>
      <c r="J9" s="4">
        <f>MONTH(A9)</f>
        <v/>
      </c>
      <c r="K9" s="4">
        <f>DAY(A9)</f>
        <v/>
      </c>
      <c r="L9" s="4">
        <f>HOUR(A9)</f>
        <v/>
      </c>
      <c r="M9" s="4">
        <f>CONCATENATE(J9,"-",K9,"-",L9)</f>
        <v/>
      </c>
      <c r="N9" s="4">
        <f>+C9</f>
        <v/>
      </c>
    </row>
    <row r="10" hidden="1" ht="14.25" customHeight="1">
      <c r="A10" s="73" t="inlineStr">
        <is>
          <t>01/06/2024 00:45</t>
        </is>
      </c>
      <c r="B10" s="69" t="n">
        <v>237.6</v>
      </c>
      <c r="C10" s="69" t="n">
        <v>2597.5</v>
      </c>
      <c r="D10" s="69" t="n">
        <v>2671.4</v>
      </c>
      <c r="E10" s="69" t="n">
        <v>2413.08</v>
      </c>
      <c r="F10" s="69" t="n">
        <v>5439.175000000004</v>
      </c>
      <c r="G10" s="69" t="inlineStr">
        <is>
          <t>No</t>
        </is>
      </c>
      <c r="H10" s="69" t="n">
        <v>2556.4</v>
      </c>
      <c r="J10" s="4">
        <f>MONTH(A10)</f>
        <v/>
      </c>
      <c r="K10" s="4">
        <f>DAY(A10)</f>
        <v/>
      </c>
      <c r="L10" s="4">
        <f>HOUR(A10)</f>
        <v/>
      </c>
      <c r="M10" s="4">
        <f>CONCATENATE(J10,"-",K10,"-",L10)</f>
        <v/>
      </c>
      <c r="N10" s="4">
        <f>+C10</f>
        <v/>
      </c>
    </row>
    <row r="11" hidden="1" ht="14.25" customHeight="1">
      <c r="A11" s="73" t="inlineStr">
        <is>
          <t>01/06/2024 01:00</t>
        </is>
      </c>
      <c r="B11" s="69" t="n">
        <v>221.9</v>
      </c>
      <c r="C11" s="69" t="n">
        <v>2603.1</v>
      </c>
      <c r="D11" s="69" t="n">
        <v>2667.8</v>
      </c>
      <c r="E11" s="69" t="n">
        <v>2420.9</v>
      </c>
      <c r="F11" s="69" t="n">
        <v>5439.175000000004</v>
      </c>
      <c r="G11" s="69" t="inlineStr">
        <is>
          <t>No</t>
        </is>
      </c>
      <c r="H11" s="69" t="n">
        <v>2558.4</v>
      </c>
      <c r="J11" s="4">
        <f>MONTH(A11)</f>
        <v/>
      </c>
      <c r="K11" s="4">
        <f>DAY(A11)</f>
        <v/>
      </c>
      <c r="L11" s="4">
        <f>HOUR(A11)</f>
        <v/>
      </c>
      <c r="M11" s="4">
        <f>CONCATENATE(J11,"-",K11,"-",L11)</f>
        <v/>
      </c>
      <c r="N11" s="4">
        <f>+C11</f>
        <v/>
      </c>
    </row>
    <row r="12" hidden="1" ht="14.25" customHeight="1">
      <c r="A12" s="73" t="inlineStr">
        <is>
          <t>01/06/2024 01:15</t>
        </is>
      </c>
      <c r="B12" s="69" t="n">
        <v>212.8</v>
      </c>
      <c r="C12" s="69" t="n">
        <v>2610.8</v>
      </c>
      <c r="D12" s="69" t="n">
        <v>2666.6</v>
      </c>
      <c r="E12" s="69" t="n">
        <v>2490.42</v>
      </c>
      <c r="F12" s="69" t="n">
        <v>5439.175000000004</v>
      </c>
      <c r="G12" s="69" t="inlineStr">
        <is>
          <t>No</t>
        </is>
      </c>
      <c r="H12" s="69" t="n">
        <v>2559.5</v>
      </c>
      <c r="J12" s="4">
        <f>MONTH(A12)</f>
        <v/>
      </c>
      <c r="K12" s="4">
        <f>DAY(A12)</f>
        <v/>
      </c>
      <c r="L12" s="4">
        <f>HOUR(A12)</f>
        <v/>
      </c>
      <c r="M12" s="4">
        <f>CONCATENATE(J12,"-",K12,"-",L12)</f>
        <v/>
      </c>
      <c r="N12" s="4">
        <f>+C12</f>
        <v/>
      </c>
    </row>
    <row r="13" hidden="1" ht="14.25" customHeight="1">
      <c r="A13" s="73" t="inlineStr">
        <is>
          <t>01/06/2024 01:30</t>
        </is>
      </c>
      <c r="B13" s="69" t="n">
        <v>206.4</v>
      </c>
      <c r="C13" s="69" t="n">
        <v>2617.3</v>
      </c>
      <c r="D13" s="69" t="n">
        <v>2668.5</v>
      </c>
      <c r="E13" s="69" t="n">
        <v>2535.76</v>
      </c>
      <c r="F13" s="69" t="n">
        <v>5439.175000000004</v>
      </c>
      <c r="G13" s="69" t="inlineStr">
        <is>
          <t>No</t>
        </is>
      </c>
      <c r="H13" s="69" t="n">
        <v>2560.7</v>
      </c>
      <c r="J13" s="4">
        <f>MONTH(A13)</f>
        <v/>
      </c>
      <c r="K13" s="4">
        <f>DAY(A13)</f>
        <v/>
      </c>
      <c r="L13" s="4">
        <f>HOUR(A13)</f>
        <v/>
      </c>
      <c r="M13" s="4">
        <f>CONCATENATE(J13,"-",K13,"-",L13)</f>
        <v/>
      </c>
      <c r="N13" s="4">
        <f>+C13</f>
        <v/>
      </c>
    </row>
    <row r="14" hidden="1" ht="14.25" customHeight="1">
      <c r="A14" s="73" t="inlineStr">
        <is>
          <t>01/06/2024 01:45</t>
        </is>
      </c>
      <c r="B14" s="69" t="n">
        <v>201.8</v>
      </c>
      <c r="C14" s="69" t="n">
        <v>2624.9</v>
      </c>
      <c r="D14" s="69" t="n">
        <v>2673.1</v>
      </c>
      <c r="E14" s="69" t="n">
        <v>2569.62</v>
      </c>
      <c r="F14" s="69" t="n">
        <v>5439.175000000004</v>
      </c>
      <c r="G14" s="69" t="inlineStr">
        <is>
          <t>No</t>
        </is>
      </c>
      <c r="H14" s="69" t="n">
        <v>2563.2</v>
      </c>
      <c r="J14" s="4">
        <f>MONTH(A14)</f>
        <v/>
      </c>
      <c r="K14" s="4">
        <f>DAY(A14)</f>
        <v/>
      </c>
      <c r="L14" s="4">
        <f>HOUR(A14)</f>
        <v/>
      </c>
      <c r="M14" s="4">
        <f>CONCATENATE(J14,"-",K14,"-",L14)</f>
        <v/>
      </c>
      <c r="N14" s="4">
        <f>+C14</f>
        <v/>
      </c>
    </row>
    <row r="15" hidden="1" ht="14.25" customHeight="1">
      <c r="A15" s="73" t="inlineStr">
        <is>
          <t>01/06/2024 02:00</t>
        </is>
      </c>
      <c r="B15" s="69" t="n">
        <v>198</v>
      </c>
      <c r="C15" s="69" t="n">
        <v>2630.9</v>
      </c>
      <c r="D15" s="69" t="n">
        <v>2529.4</v>
      </c>
      <c r="E15" s="69" t="n">
        <v>2651.4</v>
      </c>
      <c r="F15" s="69" t="n">
        <v>5439.175000000004</v>
      </c>
      <c r="G15" s="69" t="inlineStr">
        <is>
          <t>No</t>
        </is>
      </c>
      <c r="H15" s="69" t="n">
        <v>2563.1</v>
      </c>
      <c r="J15" s="4">
        <f>MONTH(A15)</f>
        <v/>
      </c>
      <c r="K15" s="4">
        <f>DAY(A15)</f>
        <v/>
      </c>
      <c r="L15" s="4">
        <f>HOUR(A15)</f>
        <v/>
      </c>
      <c r="M15" s="4">
        <f>CONCATENATE(J15,"-",K15,"-",L15)</f>
        <v/>
      </c>
      <c r="N15" s="4">
        <f>+C15</f>
        <v/>
      </c>
    </row>
    <row r="16" hidden="1" ht="14.25" customHeight="1">
      <c r="A16" s="73" t="inlineStr">
        <is>
          <t>01/06/2024 02:15</t>
        </is>
      </c>
      <c r="B16" s="69" t="n">
        <v>199.4</v>
      </c>
      <c r="C16" s="69" t="n">
        <v>2639.2</v>
      </c>
      <c r="D16" s="69" t="n">
        <v>2547.3</v>
      </c>
      <c r="E16" s="69" t="n">
        <v>2726.03</v>
      </c>
      <c r="F16" s="69" t="n">
        <v>5439.175000000004</v>
      </c>
      <c r="G16" s="69" t="inlineStr">
        <is>
          <t>No</t>
        </is>
      </c>
      <c r="H16" s="69" t="n">
        <v>2571.9</v>
      </c>
      <c r="J16" s="4">
        <f>MONTH(A16)</f>
        <v/>
      </c>
      <c r="K16" s="4">
        <f>DAY(A16)</f>
        <v/>
      </c>
      <c r="L16" s="4">
        <f>HOUR(A16)</f>
        <v/>
      </c>
      <c r="M16" s="4">
        <f>CONCATENATE(J16,"-",K16,"-",L16)</f>
        <v/>
      </c>
      <c r="N16" s="4">
        <f>+C16</f>
        <v/>
      </c>
    </row>
    <row r="17" hidden="1" ht="14.25" customHeight="1">
      <c r="A17" s="73" t="inlineStr">
        <is>
          <t>01/06/2024 02:30</t>
        </is>
      </c>
      <c r="B17" s="69" t="n">
        <v>201.1</v>
      </c>
      <c r="C17" s="69" t="n">
        <v>2651.2</v>
      </c>
      <c r="D17" s="69" t="n">
        <v>2560.8</v>
      </c>
      <c r="E17" s="69" t="n">
        <v>2728.58</v>
      </c>
      <c r="F17" s="69" t="n">
        <v>5439.175000000004</v>
      </c>
      <c r="G17" s="69" t="inlineStr">
        <is>
          <t>No</t>
        </is>
      </c>
      <c r="H17" s="69" t="n">
        <v>2583</v>
      </c>
      <c r="J17" s="4">
        <f>MONTH(A17)</f>
        <v/>
      </c>
      <c r="K17" s="4">
        <f>DAY(A17)</f>
        <v/>
      </c>
      <c r="L17" s="4">
        <f>HOUR(A17)</f>
        <v/>
      </c>
      <c r="M17" s="4">
        <f>CONCATENATE(J17,"-",K17,"-",L17)</f>
        <v/>
      </c>
      <c r="N17" s="4">
        <f>+C17</f>
        <v/>
      </c>
    </row>
    <row r="18" hidden="1" ht="14.25" customHeight="1">
      <c r="A18" s="73" t="inlineStr">
        <is>
          <t>01/06/2024 02:45</t>
        </is>
      </c>
      <c r="B18" s="69" t="n">
        <v>204.8</v>
      </c>
      <c r="C18" s="69" t="n">
        <v>2661.8</v>
      </c>
      <c r="D18" s="69" t="n">
        <v>2574.6</v>
      </c>
      <c r="E18" s="69" t="n">
        <v>2680.91</v>
      </c>
      <c r="F18" s="69" t="n">
        <v>5439.175000000004</v>
      </c>
      <c r="G18" s="69" t="inlineStr">
        <is>
          <t>No</t>
        </is>
      </c>
      <c r="H18" s="69" t="n">
        <v>2595</v>
      </c>
      <c r="J18" s="4">
        <f>MONTH(A18)</f>
        <v/>
      </c>
      <c r="K18" s="4">
        <f>DAY(A18)</f>
        <v/>
      </c>
      <c r="L18" s="4">
        <f>HOUR(A18)</f>
        <v/>
      </c>
      <c r="M18" s="4">
        <f>CONCATENATE(J18,"-",K18,"-",L18)</f>
        <v/>
      </c>
      <c r="N18" s="4">
        <f>+C18</f>
        <v/>
      </c>
    </row>
    <row r="19" hidden="1" ht="14.25" customHeight="1">
      <c r="A19" s="73" t="inlineStr">
        <is>
          <t>01/06/2024 03:00</t>
        </is>
      </c>
      <c r="B19" s="69" t="n">
        <v>215.9</v>
      </c>
      <c r="C19" s="69" t="n">
        <v>2681.7</v>
      </c>
      <c r="D19" s="69" t="n">
        <v>2619.8</v>
      </c>
      <c r="E19" s="69" t="n">
        <v>2736.06</v>
      </c>
      <c r="F19" s="69" t="n">
        <v>5439.175000000004</v>
      </c>
      <c r="G19" s="69" t="inlineStr">
        <is>
          <t>No</t>
        </is>
      </c>
      <c r="H19" s="69" t="n">
        <v>2620.3</v>
      </c>
      <c r="J19" s="4">
        <f>MONTH(A19)</f>
        <v/>
      </c>
      <c r="K19" s="4">
        <f>DAY(A19)</f>
        <v/>
      </c>
      <c r="L19" s="4">
        <f>HOUR(A19)</f>
        <v/>
      </c>
      <c r="M19" s="4">
        <f>CONCATENATE(J19,"-",K19,"-",L19)</f>
        <v/>
      </c>
      <c r="N19" s="4">
        <f>+C19</f>
        <v/>
      </c>
    </row>
    <row r="20" hidden="1" ht="14.25" customHeight="1">
      <c r="A20" s="73" t="inlineStr">
        <is>
          <t>01/06/2024 03:15</t>
        </is>
      </c>
      <c r="B20" s="69" t="n">
        <v>223.1</v>
      </c>
      <c r="C20" s="69" t="n">
        <v>2690.5</v>
      </c>
      <c r="D20" s="69" t="n">
        <v>2635.6</v>
      </c>
      <c r="E20" s="69" t="n">
        <v>2750.99</v>
      </c>
      <c r="F20" s="69" t="n">
        <v>5439.175000000004</v>
      </c>
      <c r="G20" s="69" t="inlineStr">
        <is>
          <t>No</t>
        </is>
      </c>
      <c r="H20" s="69" t="n">
        <v>2634.5</v>
      </c>
      <c r="J20" s="4">
        <f>MONTH(A20)</f>
        <v/>
      </c>
      <c r="K20" s="4">
        <f>DAY(A20)</f>
        <v/>
      </c>
      <c r="L20" s="4">
        <f>HOUR(A20)</f>
        <v/>
      </c>
      <c r="M20" s="4">
        <f>CONCATENATE(J20,"-",K20,"-",L20)</f>
        <v/>
      </c>
      <c r="N20" s="4">
        <f>+C20</f>
        <v/>
      </c>
    </row>
    <row r="21" hidden="1" ht="14.25" customHeight="1">
      <c r="A21" s="73" t="inlineStr">
        <is>
          <t>01/06/2024 03:30</t>
        </is>
      </c>
      <c r="B21" s="69" t="n">
        <v>231.9</v>
      </c>
      <c r="C21" s="69" t="n">
        <v>2696.9</v>
      </c>
      <c r="D21" s="69" t="n">
        <v>2648.1</v>
      </c>
      <c r="E21" s="69" t="n">
        <v>2786.14</v>
      </c>
      <c r="F21" s="69" t="n">
        <v>5439.175000000004</v>
      </c>
      <c r="G21" s="69" t="inlineStr">
        <is>
          <t>No</t>
        </is>
      </c>
      <c r="H21" s="69" t="n">
        <v>2645.5</v>
      </c>
      <c r="J21" s="4">
        <f>MONTH(A21)</f>
        <v/>
      </c>
      <c r="K21" s="4">
        <f>DAY(A21)</f>
        <v/>
      </c>
      <c r="L21" s="4">
        <f>HOUR(A21)</f>
        <v/>
      </c>
      <c r="M21" s="4">
        <f>CONCATENATE(J21,"-",K21,"-",L21)</f>
        <v/>
      </c>
      <c r="N21" s="4">
        <f>+C21</f>
        <v/>
      </c>
    </row>
    <row r="22" hidden="1" ht="14.25" customHeight="1">
      <c r="A22" s="73" t="inlineStr">
        <is>
          <t>01/06/2024 03:45</t>
        </is>
      </c>
      <c r="B22" s="69" t="n">
        <v>240.6</v>
      </c>
      <c r="C22" s="69" t="n">
        <v>2702.4</v>
      </c>
      <c r="D22" s="69" t="n">
        <v>2662.1</v>
      </c>
      <c r="E22" s="69" t="n">
        <v>2786.71</v>
      </c>
      <c r="F22" s="69" t="n">
        <v>5439.175000000004</v>
      </c>
      <c r="G22" s="69" t="inlineStr">
        <is>
          <t>No</t>
        </is>
      </c>
      <c r="H22" s="69" t="n">
        <v>2655</v>
      </c>
      <c r="J22" s="4">
        <f>MONTH(A22)</f>
        <v/>
      </c>
      <c r="K22" s="4">
        <f>DAY(A22)</f>
        <v/>
      </c>
      <c r="L22" s="4">
        <f>HOUR(A22)</f>
        <v/>
      </c>
      <c r="M22" s="4">
        <f>CONCATENATE(J22,"-",K22,"-",L22)</f>
        <v/>
      </c>
      <c r="N22" s="4">
        <f>+C22</f>
        <v/>
      </c>
    </row>
    <row r="23" hidden="1" ht="14.25" customHeight="1">
      <c r="A23" s="73" t="inlineStr">
        <is>
          <t>01/06/2024 04:00</t>
        </is>
      </c>
      <c r="B23" s="69" t="n">
        <v>250.8</v>
      </c>
      <c r="C23" s="69" t="n">
        <v>2714.6</v>
      </c>
      <c r="D23" s="69" t="n">
        <v>2686.2</v>
      </c>
      <c r="E23" s="69" t="n">
        <v>2808.63</v>
      </c>
      <c r="F23" s="69" t="n">
        <v>5439.175000000004</v>
      </c>
      <c r="G23" s="69" t="inlineStr">
        <is>
          <t>No</t>
        </is>
      </c>
      <c r="H23" s="69" t="n">
        <v>2667.7</v>
      </c>
      <c r="J23" s="4">
        <f>MONTH(A23)</f>
        <v/>
      </c>
      <c r="K23" s="4">
        <f>DAY(A23)</f>
        <v/>
      </c>
      <c r="L23" s="4">
        <f>HOUR(A23)</f>
        <v/>
      </c>
      <c r="M23" s="4">
        <f>CONCATENATE(J23,"-",K23,"-",L23)</f>
        <v/>
      </c>
      <c r="N23" s="4">
        <f>+C23</f>
        <v/>
      </c>
    </row>
    <row r="24" hidden="1" ht="14.25" customHeight="1">
      <c r="A24" s="73" t="inlineStr">
        <is>
          <t>01/06/2024 04:15</t>
        </is>
      </c>
      <c r="B24" s="69" t="n">
        <v>261.3</v>
      </c>
      <c r="C24" s="69" t="n">
        <v>2721.3</v>
      </c>
      <c r="D24" s="69" t="n">
        <v>2700.1</v>
      </c>
      <c r="E24" s="69" t="n">
        <v>2804.97</v>
      </c>
      <c r="F24" s="69" t="n">
        <v>5439.175000000004</v>
      </c>
      <c r="G24" s="69" t="inlineStr">
        <is>
          <t>No</t>
        </is>
      </c>
      <c r="H24" s="69" t="n">
        <v>2677.2</v>
      </c>
      <c r="J24" s="4">
        <f>MONTH(A24)</f>
        <v/>
      </c>
      <c r="K24" s="4">
        <f>DAY(A24)</f>
        <v/>
      </c>
      <c r="L24" s="4">
        <f>HOUR(A24)</f>
        <v/>
      </c>
      <c r="M24" s="4">
        <f>CONCATENATE(J24,"-",K24,"-",L24)</f>
        <v/>
      </c>
      <c r="N24" s="4">
        <f>+C24</f>
        <v/>
      </c>
    </row>
    <row r="25" hidden="1" ht="14.25" customHeight="1">
      <c r="A25" s="73" t="inlineStr">
        <is>
          <t>01/06/2024 04:30</t>
        </is>
      </c>
      <c r="B25" s="69" t="n">
        <v>272.1</v>
      </c>
      <c r="C25" s="69" t="n">
        <v>2727.8</v>
      </c>
      <c r="D25" s="69" t="n">
        <v>2715.3</v>
      </c>
      <c r="E25" s="69" t="n">
        <v>2805.64</v>
      </c>
      <c r="F25" s="69" t="n">
        <v>5439.175000000004</v>
      </c>
      <c r="G25" s="69" t="inlineStr">
        <is>
          <t>No</t>
        </is>
      </c>
      <c r="H25" s="69" t="n">
        <v>2685.5</v>
      </c>
      <c r="J25" s="4">
        <f>MONTH(A25)</f>
        <v/>
      </c>
      <c r="K25" s="4">
        <f>DAY(A25)</f>
        <v/>
      </c>
      <c r="L25" s="4">
        <f>HOUR(A25)</f>
        <v/>
      </c>
      <c r="M25" s="4">
        <f>CONCATENATE(J25,"-",K25,"-",L25)</f>
        <v/>
      </c>
      <c r="N25" s="4">
        <f>+C25</f>
        <v/>
      </c>
    </row>
    <row r="26" hidden="1" ht="14.25" customHeight="1">
      <c r="A26" s="73" t="inlineStr">
        <is>
          <t>01/06/2024 04:45</t>
        </is>
      </c>
      <c r="B26" s="69" t="n">
        <v>282.9</v>
      </c>
      <c r="C26" s="69" t="n">
        <v>2733.5</v>
      </c>
      <c r="D26" s="69" t="n">
        <v>2729.8</v>
      </c>
      <c r="E26" s="69" t="n">
        <v>2824.01</v>
      </c>
      <c r="F26" s="69" t="n">
        <v>5439.175000000004</v>
      </c>
      <c r="G26" s="69" t="inlineStr">
        <is>
          <t>No</t>
        </is>
      </c>
      <c r="H26" s="69" t="n">
        <v>2692.6</v>
      </c>
      <c r="J26" s="4">
        <f>MONTH(A26)</f>
        <v/>
      </c>
      <c r="K26" s="4">
        <f>DAY(A26)</f>
        <v/>
      </c>
      <c r="L26" s="4">
        <f>HOUR(A26)</f>
        <v/>
      </c>
      <c r="M26" s="4">
        <f>CONCATENATE(J26,"-",K26,"-",L26)</f>
        <v/>
      </c>
      <c r="N26" s="4">
        <f>+C26</f>
        <v/>
      </c>
    </row>
    <row r="27" hidden="1" ht="14.25" customHeight="1">
      <c r="A27" s="73" t="inlineStr">
        <is>
          <t>01/06/2024 05:00</t>
        </is>
      </c>
      <c r="B27" s="69" t="n">
        <v>296.8</v>
      </c>
      <c r="C27" s="69" t="n">
        <v>2747.9</v>
      </c>
      <c r="D27" s="69" t="n">
        <v>2843.9</v>
      </c>
      <c r="E27" s="69" t="n">
        <v>2830.44</v>
      </c>
      <c r="F27" s="69" t="n">
        <v>5439.175000000004</v>
      </c>
      <c r="G27" s="69" t="inlineStr">
        <is>
          <t>No</t>
        </is>
      </c>
      <c r="H27" s="69" t="n">
        <v>2710.5</v>
      </c>
      <c r="J27" s="4">
        <f>MONTH(A27)</f>
        <v/>
      </c>
      <c r="K27" s="4">
        <f>DAY(A27)</f>
        <v/>
      </c>
      <c r="L27" s="4">
        <f>HOUR(A27)</f>
        <v/>
      </c>
      <c r="M27" s="4">
        <f>CONCATENATE(J27,"-",K27,"-",L27)</f>
        <v/>
      </c>
      <c r="N27" s="4">
        <f>+C27</f>
        <v/>
      </c>
    </row>
    <row r="28" hidden="1" ht="14.25" customHeight="1">
      <c r="A28" s="73" t="inlineStr">
        <is>
          <t>01/06/2024 05:15</t>
        </is>
      </c>
      <c r="B28" s="69" t="n">
        <v>309</v>
      </c>
      <c r="C28" s="69" t="n">
        <v>2755.9</v>
      </c>
      <c r="D28" s="69" t="n">
        <v>2839.1</v>
      </c>
      <c r="E28" s="69" t="n">
        <v>2844</v>
      </c>
      <c r="F28" s="69" t="n">
        <v>5439.175000000004</v>
      </c>
      <c r="G28" s="69" t="inlineStr">
        <is>
          <t>No</t>
        </is>
      </c>
      <c r="H28" s="69" t="n">
        <v>2719.2</v>
      </c>
      <c r="J28" s="4">
        <f>MONTH(A28)</f>
        <v/>
      </c>
      <c r="K28" s="4">
        <f>DAY(A28)</f>
        <v/>
      </c>
      <c r="L28" s="4">
        <f>HOUR(A28)</f>
        <v/>
      </c>
      <c r="M28" s="4">
        <f>CONCATENATE(J28,"-",K28,"-",L28)</f>
        <v/>
      </c>
      <c r="N28" s="4">
        <f>+C28</f>
        <v/>
      </c>
    </row>
    <row r="29" hidden="1" ht="14.25" customHeight="1">
      <c r="A29" s="73" t="inlineStr">
        <is>
          <t>01/06/2024 05:30</t>
        </is>
      </c>
      <c r="B29" s="69" t="n">
        <v>320.5</v>
      </c>
      <c r="C29" s="69" t="n">
        <v>2761</v>
      </c>
      <c r="D29" s="69" t="n">
        <v>2837.6</v>
      </c>
      <c r="E29" s="69" t="n">
        <v>2861.97</v>
      </c>
      <c r="F29" s="69" t="n">
        <v>5439.175000000004</v>
      </c>
      <c r="G29" s="69" t="inlineStr">
        <is>
          <t>No</t>
        </is>
      </c>
      <c r="H29" s="69" t="n">
        <v>2722.9</v>
      </c>
      <c r="J29" s="4">
        <f>MONTH(A29)</f>
        <v/>
      </c>
      <c r="K29" s="4">
        <f>DAY(A29)</f>
        <v/>
      </c>
      <c r="L29" s="4">
        <f>HOUR(A29)</f>
        <v/>
      </c>
      <c r="M29" s="4">
        <f>CONCATENATE(J29,"-",K29,"-",L29)</f>
        <v/>
      </c>
      <c r="N29" s="4">
        <f>+C29</f>
        <v/>
      </c>
      <c r="W29" s="1" t="inlineStr">
        <is>
          <t xml:space="preserve">Data donwload - current selection </t>
        </is>
      </c>
    </row>
    <row r="30" hidden="1" ht="14.25" customHeight="1">
      <c r="A30" s="73" t="inlineStr">
        <is>
          <t>01/06/2024 05:45</t>
        </is>
      </c>
      <c r="B30" s="69" t="n">
        <v>332.6</v>
      </c>
      <c r="C30" s="69" t="n">
        <v>2761.6</v>
      </c>
      <c r="D30" s="69" t="n">
        <v>2832.8</v>
      </c>
      <c r="E30" s="69" t="n">
        <v>2827.64</v>
      </c>
      <c r="F30" s="69" t="n">
        <v>5439.175000000004</v>
      </c>
      <c r="G30" s="69" t="inlineStr">
        <is>
          <t>No</t>
        </is>
      </c>
      <c r="H30" s="69" t="n">
        <v>2722.6</v>
      </c>
      <c r="J30" s="4">
        <f>MONTH(A30)</f>
        <v/>
      </c>
      <c r="K30" s="4">
        <f>DAY(A30)</f>
        <v/>
      </c>
      <c r="L30" s="4">
        <f>HOUR(A30)</f>
        <v/>
      </c>
      <c r="M30" s="4">
        <f>CONCATENATE(J30,"-",K30,"-",L30)</f>
        <v/>
      </c>
      <c r="N30" s="4">
        <f>+C30</f>
        <v/>
      </c>
      <c r="U30" s="1" t="inlineStr">
        <is>
          <t>Klik op 'Export</t>
        </is>
      </c>
    </row>
    <row r="31" hidden="1" ht="14.25" customHeight="1">
      <c r="A31" s="73" t="inlineStr">
        <is>
          <t>01/06/2024 06:00</t>
        </is>
      </c>
      <c r="B31" s="69" t="n">
        <v>345.4</v>
      </c>
      <c r="C31" s="69" t="n">
        <v>2766.1</v>
      </c>
      <c r="D31" s="69" t="n">
        <v>2867.9</v>
      </c>
      <c r="E31" s="69" t="n">
        <v>2835.17</v>
      </c>
      <c r="F31" s="69" t="n">
        <v>5439.175000000004</v>
      </c>
      <c r="G31" s="69" t="inlineStr">
        <is>
          <t>No</t>
        </is>
      </c>
      <c r="H31" s="69" t="n">
        <v>2727.3</v>
      </c>
      <c r="J31" s="4">
        <f>MONTH(A31)</f>
        <v/>
      </c>
      <c r="K31" s="4">
        <f>DAY(A31)</f>
        <v/>
      </c>
      <c r="L31" s="4">
        <f>HOUR(A31)</f>
        <v/>
      </c>
      <c r="M31" s="4">
        <f>CONCATENATE(J31,"-",K31,"-",L31)</f>
        <v/>
      </c>
      <c r="N31" s="4">
        <f>+C31</f>
        <v/>
      </c>
    </row>
    <row r="32" hidden="1" ht="14.25" customHeight="1">
      <c r="A32" s="73" t="inlineStr">
        <is>
          <t>01/06/2024 06:15</t>
        </is>
      </c>
      <c r="B32" s="69" t="n">
        <v>358</v>
      </c>
      <c r="C32" s="69" t="n">
        <v>2762.4</v>
      </c>
      <c r="D32" s="69" t="n">
        <v>2852.5</v>
      </c>
      <c r="E32" s="69" t="n">
        <v>2817.16</v>
      </c>
      <c r="F32" s="69" t="n">
        <v>5439.175000000004</v>
      </c>
      <c r="G32" s="69" t="inlineStr">
        <is>
          <t>No</t>
        </is>
      </c>
      <c r="H32" s="69" t="n">
        <v>2725.2</v>
      </c>
      <c r="J32" s="4">
        <f>MONTH(A32)</f>
        <v/>
      </c>
      <c r="K32" s="4">
        <f>DAY(A32)</f>
        <v/>
      </c>
      <c r="L32" s="4">
        <f>HOUR(A32)</f>
        <v/>
      </c>
      <c r="M32" s="4">
        <f>CONCATENATE(J32,"-",K32,"-",L32)</f>
        <v/>
      </c>
      <c r="N32" s="4">
        <f>+C32</f>
        <v/>
      </c>
    </row>
    <row r="33" hidden="1" ht="14.25" customHeight="1">
      <c r="A33" s="73" t="inlineStr">
        <is>
          <t>01/06/2024 06:30</t>
        </is>
      </c>
      <c r="B33" s="69" t="n">
        <v>370.7</v>
      </c>
      <c r="C33" s="69" t="n">
        <v>2756.3</v>
      </c>
      <c r="D33" s="69" t="n">
        <v>2840.1</v>
      </c>
      <c r="E33" s="69" t="n">
        <v>2829.54</v>
      </c>
      <c r="F33" s="69" t="n">
        <v>5439.175000000004</v>
      </c>
      <c r="G33" s="69" t="inlineStr">
        <is>
          <t>No</t>
        </is>
      </c>
      <c r="H33" s="69" t="n">
        <v>2720.4</v>
      </c>
      <c r="J33" s="4">
        <f>MONTH(A33)</f>
        <v/>
      </c>
      <c r="K33" s="4">
        <f>DAY(A33)</f>
        <v/>
      </c>
      <c r="L33" s="4">
        <f>HOUR(A33)</f>
        <v/>
      </c>
      <c r="M33" s="4">
        <f>CONCATENATE(J33,"-",K33,"-",L33)</f>
        <v/>
      </c>
      <c r="N33" s="4">
        <f>+C33</f>
        <v/>
      </c>
    </row>
    <row r="34" hidden="1" ht="14.25" customHeight="1">
      <c r="A34" s="73" t="inlineStr">
        <is>
          <t>01/06/2024 06:45</t>
        </is>
      </c>
      <c r="B34" s="69" t="n">
        <v>382.5</v>
      </c>
      <c r="C34" s="69" t="n">
        <v>2746.5</v>
      </c>
      <c r="D34" s="69" t="n">
        <v>2828.7</v>
      </c>
      <c r="E34" s="69" t="n">
        <v>2845.53</v>
      </c>
      <c r="F34" s="69" t="n">
        <v>5439.175000000004</v>
      </c>
      <c r="G34" s="69" t="inlineStr">
        <is>
          <t>No</t>
        </is>
      </c>
      <c r="H34" s="69" t="n">
        <v>2712.2</v>
      </c>
      <c r="J34" s="4">
        <f>MONTH(A34)</f>
        <v/>
      </c>
      <c r="K34" s="4">
        <f>DAY(A34)</f>
        <v/>
      </c>
      <c r="L34" s="4">
        <f>HOUR(A34)</f>
        <v/>
      </c>
      <c r="M34" s="4">
        <f>CONCATENATE(J34,"-",K34,"-",L34)</f>
        <v/>
      </c>
      <c r="N34" s="4">
        <f>+C34</f>
        <v/>
      </c>
    </row>
    <row r="35" hidden="1" ht="14.25" customHeight="1">
      <c r="A35" s="73" t="inlineStr">
        <is>
          <t>01/06/2024 07:00</t>
        </is>
      </c>
      <c r="B35" s="69" t="n">
        <v>395.7</v>
      </c>
      <c r="C35" s="69" t="n">
        <v>2720</v>
      </c>
      <c r="D35" s="69" t="n">
        <v>2853.8</v>
      </c>
      <c r="E35" s="69" t="n">
        <v>2809.86</v>
      </c>
      <c r="F35" s="69" t="n">
        <v>5439.175000000004</v>
      </c>
      <c r="G35" s="69" t="inlineStr">
        <is>
          <t>No</t>
        </is>
      </c>
      <c r="H35" s="69" t="n">
        <v>2687.5</v>
      </c>
      <c r="J35" s="4">
        <f>MONTH(A35)</f>
        <v/>
      </c>
      <c r="K35" s="4">
        <f>DAY(A35)</f>
        <v/>
      </c>
      <c r="L35" s="4">
        <f>HOUR(A35)</f>
        <v/>
      </c>
      <c r="M35" s="4">
        <f>CONCATENATE(J35,"-",K35,"-",L35)</f>
        <v/>
      </c>
      <c r="N35" s="4">
        <f>+C35</f>
        <v/>
      </c>
    </row>
    <row r="36" hidden="1" ht="14.25" customHeight="1">
      <c r="A36" s="73" t="inlineStr">
        <is>
          <t>01/06/2024 07:15</t>
        </is>
      </c>
      <c r="B36" s="69" t="n">
        <v>409.9</v>
      </c>
      <c r="C36" s="69" t="n">
        <v>2709.2</v>
      </c>
      <c r="D36" s="69" t="n">
        <v>2832.7</v>
      </c>
      <c r="E36" s="69" t="n">
        <v>2796.46</v>
      </c>
      <c r="F36" s="69" t="n">
        <v>5439.175000000004</v>
      </c>
      <c r="G36" s="69" t="inlineStr">
        <is>
          <t>No</t>
        </is>
      </c>
      <c r="H36" s="69" t="n">
        <v>2679.2</v>
      </c>
      <c r="J36" s="4">
        <f>MONTH(A36)</f>
        <v/>
      </c>
      <c r="K36" s="4">
        <f>DAY(A36)</f>
        <v/>
      </c>
      <c r="L36" s="4">
        <f>HOUR(A36)</f>
        <v/>
      </c>
      <c r="M36" s="4">
        <f>CONCATENATE(J36,"-",K36,"-",L36)</f>
        <v/>
      </c>
      <c r="N36" s="4">
        <f>+C36</f>
        <v/>
      </c>
    </row>
    <row r="37" hidden="1" ht="14.25" customHeight="1">
      <c r="A37" s="73" t="inlineStr">
        <is>
          <t>01/06/2024 07:30</t>
        </is>
      </c>
      <c r="B37" s="69" t="n">
        <v>423.7</v>
      </c>
      <c r="C37" s="69" t="n">
        <v>2704.8</v>
      </c>
      <c r="D37" s="69" t="n">
        <v>2818.7</v>
      </c>
      <c r="E37" s="69" t="n">
        <v>2810.33</v>
      </c>
      <c r="F37" s="69" t="n">
        <v>5439.175000000004</v>
      </c>
      <c r="G37" s="69" t="inlineStr">
        <is>
          <t>No</t>
        </is>
      </c>
      <c r="H37" s="69" t="n">
        <v>2676.8</v>
      </c>
      <c r="J37" s="4">
        <f>MONTH(A37)</f>
        <v/>
      </c>
      <c r="K37" s="4">
        <f>DAY(A37)</f>
        <v/>
      </c>
      <c r="L37" s="4">
        <f>HOUR(A37)</f>
        <v/>
      </c>
      <c r="M37" s="4">
        <f>CONCATENATE(J37,"-",K37,"-",L37)</f>
        <v/>
      </c>
      <c r="N37" s="4">
        <f>+C37</f>
        <v/>
      </c>
    </row>
    <row r="38" hidden="1" ht="14.25" customHeight="1">
      <c r="A38" s="73" t="inlineStr">
        <is>
          <t>01/06/2024 07:45</t>
        </is>
      </c>
      <c r="B38" s="69" t="n">
        <v>437.3</v>
      </c>
      <c r="C38" s="69" t="n">
        <v>2704</v>
      </c>
      <c r="D38" s="69" t="n">
        <v>2807.5</v>
      </c>
      <c r="E38" s="69" t="n">
        <v>2797.2</v>
      </c>
      <c r="F38" s="69" t="n">
        <v>5439.175000000004</v>
      </c>
      <c r="G38" s="69" t="inlineStr">
        <is>
          <t>No</t>
        </is>
      </c>
      <c r="H38" s="69" t="n">
        <v>2677</v>
      </c>
      <c r="J38" s="4">
        <f>MONTH(A38)</f>
        <v/>
      </c>
      <c r="K38" s="4">
        <f>DAY(A38)</f>
        <v/>
      </c>
      <c r="L38" s="4">
        <f>HOUR(A38)</f>
        <v/>
      </c>
      <c r="M38" s="4">
        <f>CONCATENATE(J38,"-",K38,"-",L38)</f>
        <v/>
      </c>
      <c r="N38" s="4">
        <f>+C38</f>
        <v/>
      </c>
    </row>
    <row r="39" hidden="1" ht="14.25" customHeight="1">
      <c r="A39" s="73" t="inlineStr">
        <is>
          <t>01/06/2024 08:00</t>
        </is>
      </c>
      <c r="B39" s="69" t="n">
        <v>455.9</v>
      </c>
      <c r="C39" s="69" t="n">
        <v>2700.9</v>
      </c>
      <c r="D39" s="69" t="n">
        <v>2847</v>
      </c>
      <c r="E39" s="69" t="n">
        <v>2793.82</v>
      </c>
      <c r="F39" s="69" t="n">
        <v>5439.175000000004</v>
      </c>
      <c r="G39" s="69" t="inlineStr">
        <is>
          <t>No</t>
        </is>
      </c>
      <c r="H39" s="69" t="n">
        <v>2681.8</v>
      </c>
      <c r="J39" s="4">
        <f>MONTH(A39)</f>
        <v/>
      </c>
      <c r="K39" s="4">
        <f>DAY(A39)</f>
        <v/>
      </c>
      <c r="L39" s="4">
        <f>HOUR(A39)</f>
        <v/>
      </c>
      <c r="M39" s="4">
        <f>CONCATENATE(J39,"-",K39,"-",L39)</f>
        <v/>
      </c>
      <c r="N39" s="4">
        <f>+C39</f>
        <v/>
      </c>
    </row>
    <row r="40" hidden="1" ht="14.25" customHeight="1">
      <c r="A40" s="73" t="inlineStr">
        <is>
          <t>01/06/2024 08:15</t>
        </is>
      </c>
      <c r="B40" s="69" t="n">
        <v>475.3</v>
      </c>
      <c r="C40" s="69" t="n">
        <v>2699</v>
      </c>
      <c r="D40" s="69" t="n">
        <v>2827.6</v>
      </c>
      <c r="E40" s="69" t="n">
        <v>2779.39</v>
      </c>
      <c r="F40" s="69" t="n">
        <v>5439.175000000004</v>
      </c>
      <c r="G40" s="69" t="inlineStr">
        <is>
          <t>No</t>
        </is>
      </c>
      <c r="H40" s="69" t="n">
        <v>2682.9</v>
      </c>
      <c r="J40" s="4">
        <f>MONTH(A40)</f>
        <v/>
      </c>
      <c r="K40" s="4">
        <f>DAY(A40)</f>
        <v/>
      </c>
      <c r="L40" s="4">
        <f>HOUR(A40)</f>
        <v/>
      </c>
      <c r="M40" s="4">
        <f>CONCATENATE(J40,"-",K40,"-",L40)</f>
        <v/>
      </c>
      <c r="N40" s="4">
        <f>+C40</f>
        <v/>
      </c>
    </row>
    <row r="41" hidden="1" ht="14.25" customHeight="1">
      <c r="A41" s="73" t="inlineStr">
        <is>
          <t>01/06/2024 08:30</t>
        </is>
      </c>
      <c r="B41" s="69" t="n">
        <v>495.9</v>
      </c>
      <c r="C41" s="69" t="n">
        <v>2698.2</v>
      </c>
      <c r="D41" s="69" t="n">
        <v>2816.3</v>
      </c>
      <c r="E41" s="69" t="n">
        <v>2737.86</v>
      </c>
      <c r="F41" s="69" t="n">
        <v>5439.175000000004</v>
      </c>
      <c r="G41" s="69" t="inlineStr">
        <is>
          <t>No</t>
        </is>
      </c>
      <c r="H41" s="69" t="n">
        <v>2685.6</v>
      </c>
      <c r="J41" s="4">
        <f>MONTH(A41)</f>
        <v/>
      </c>
      <c r="K41" s="4">
        <f>DAY(A41)</f>
        <v/>
      </c>
      <c r="L41" s="4">
        <f>HOUR(A41)</f>
        <v/>
      </c>
      <c r="M41" s="4">
        <f>CONCATENATE(J41,"-",K41,"-",L41)</f>
        <v/>
      </c>
      <c r="N41" s="4">
        <f>+C41</f>
        <v/>
      </c>
    </row>
    <row r="42" hidden="1" ht="14.25" customHeight="1">
      <c r="A42" s="73" t="inlineStr">
        <is>
          <t>01/06/2024 08:45</t>
        </is>
      </c>
      <c r="B42" s="69" t="n">
        <v>515.7</v>
      </c>
      <c r="C42" s="69" t="n">
        <v>2695.9</v>
      </c>
      <c r="D42" s="69" t="n">
        <v>2805.2</v>
      </c>
      <c r="E42" s="69" t="n">
        <v>2712.67</v>
      </c>
      <c r="F42" s="69" t="n">
        <v>5439.175000000004</v>
      </c>
      <c r="G42" s="69" t="inlineStr">
        <is>
          <t>No</t>
        </is>
      </c>
      <c r="H42" s="69" t="n">
        <v>2687.2</v>
      </c>
      <c r="J42" s="4">
        <f>MONTH(A42)</f>
        <v/>
      </c>
      <c r="K42" s="4">
        <f>DAY(A42)</f>
        <v/>
      </c>
      <c r="L42" s="4">
        <f>HOUR(A42)</f>
        <v/>
      </c>
      <c r="M42" s="4">
        <f>CONCATENATE(J42,"-",K42,"-",L42)</f>
        <v/>
      </c>
      <c r="N42" s="4">
        <f>+C42</f>
        <v/>
      </c>
    </row>
    <row r="43" hidden="1" ht="14.25" customHeight="1">
      <c r="A43" s="73" t="inlineStr">
        <is>
          <t>01/06/2024 09:00</t>
        </is>
      </c>
      <c r="B43" s="69" t="n">
        <v>550.9</v>
      </c>
      <c r="C43" s="69" t="n">
        <v>2693.9</v>
      </c>
      <c r="D43" s="69" t="n">
        <v>2809.5</v>
      </c>
      <c r="E43" s="69" t="n">
        <v>2674.92</v>
      </c>
      <c r="F43" s="69" t="n">
        <v>5439.175000000004</v>
      </c>
      <c r="G43" s="69" t="inlineStr">
        <is>
          <t>No</t>
        </is>
      </c>
      <c r="H43" s="69" t="n">
        <v>2688.9</v>
      </c>
      <c r="J43" s="4">
        <f>MONTH(A43)</f>
        <v/>
      </c>
      <c r="K43" s="4">
        <f>DAY(A43)</f>
        <v/>
      </c>
      <c r="L43" s="4">
        <f>HOUR(A43)</f>
        <v/>
      </c>
      <c r="M43" s="4">
        <f>CONCATENATE(J43,"-",K43,"-",L43)</f>
        <v/>
      </c>
      <c r="N43" s="4">
        <f>+C43</f>
        <v/>
      </c>
      <c r="W43" s="1" t="inlineStr">
        <is>
          <t>Open de excel file - kopieer kolom A tem H</t>
        </is>
      </c>
    </row>
    <row r="44" hidden="1" ht="14.25" customHeight="1">
      <c r="A44" s="73" t="inlineStr">
        <is>
          <t>01/06/2024 09:15</t>
        </is>
      </c>
      <c r="B44" s="69" t="n">
        <v>576.4</v>
      </c>
      <c r="C44" s="69" t="n">
        <v>2695.3</v>
      </c>
      <c r="D44" s="69" t="n">
        <v>2791.4</v>
      </c>
      <c r="E44" s="69" t="n">
        <v>2626.66</v>
      </c>
      <c r="F44" s="69" t="n">
        <v>5439.175000000004</v>
      </c>
      <c r="G44" s="69" t="inlineStr">
        <is>
          <t>No</t>
        </is>
      </c>
      <c r="H44" s="69" t="n">
        <v>2692.1</v>
      </c>
      <c r="J44" s="4">
        <f>MONTH(A44)</f>
        <v/>
      </c>
      <c r="K44" s="4">
        <f>DAY(A44)</f>
        <v/>
      </c>
      <c r="L44" s="4">
        <f>HOUR(A44)</f>
        <v/>
      </c>
      <c r="M44" s="4">
        <f>CONCATENATE(J44,"-",K44,"-",L44)</f>
        <v/>
      </c>
      <c r="N44" s="4">
        <f>+C44</f>
        <v/>
      </c>
      <c r="X44" s="1" t="inlineStr">
        <is>
          <t>Plak via 'waarden 123 in tab 'Forecast Wind June'</t>
        </is>
      </c>
    </row>
    <row r="45" hidden="1" ht="14.25" customHeight="1">
      <c r="A45" s="73" t="inlineStr">
        <is>
          <t>01/06/2024 09:30</t>
        </is>
      </c>
      <c r="B45" s="69" t="n">
        <v>603.2</v>
      </c>
      <c r="C45" s="69" t="n">
        <v>2693.8</v>
      </c>
      <c r="D45" s="69" t="n">
        <v>2779.5</v>
      </c>
      <c r="E45" s="69" t="n">
        <v>2543.69</v>
      </c>
      <c r="F45" s="69" t="n">
        <v>5439.175000000004</v>
      </c>
      <c r="G45" s="69" t="inlineStr">
        <is>
          <t>No</t>
        </is>
      </c>
      <c r="H45" s="69" t="n">
        <v>2691.4</v>
      </c>
      <c r="J45" s="4">
        <f>MONTH(A45)</f>
        <v/>
      </c>
      <c r="K45" s="4">
        <f>DAY(A45)</f>
        <v/>
      </c>
      <c r="L45" s="4">
        <f>HOUR(A45)</f>
        <v/>
      </c>
      <c r="M45" s="4">
        <f>CONCATENATE(J45,"-",K45,"-",L45)</f>
        <v/>
      </c>
      <c r="N45" s="4">
        <f>+C45</f>
        <v/>
      </c>
    </row>
    <row r="46" hidden="1" ht="14.25" customHeight="1">
      <c r="A46" s="73" t="inlineStr">
        <is>
          <t>01/06/2024 09:45</t>
        </is>
      </c>
      <c r="B46" s="69" t="n">
        <v>629.8</v>
      </c>
      <c r="C46" s="69" t="n">
        <v>2689.9</v>
      </c>
      <c r="D46" s="69" t="n">
        <v>2765.1</v>
      </c>
      <c r="E46" s="69" t="n">
        <v>2489.68</v>
      </c>
      <c r="F46" s="69" t="n">
        <v>5439.175000000004</v>
      </c>
      <c r="G46" s="69" t="inlineStr">
        <is>
          <t>No</t>
        </is>
      </c>
      <c r="H46" s="69" t="n">
        <v>2688.9</v>
      </c>
      <c r="J46" s="4">
        <f>MONTH(A46)</f>
        <v/>
      </c>
      <c r="K46" s="4">
        <f>DAY(A46)</f>
        <v/>
      </c>
      <c r="L46" s="4">
        <f>HOUR(A46)</f>
        <v/>
      </c>
      <c r="M46" s="4">
        <f>CONCATENATE(J46,"-",K46,"-",L46)</f>
        <v/>
      </c>
      <c r="N46" s="4">
        <f>+C46</f>
        <v/>
      </c>
    </row>
    <row r="47" hidden="1" ht="14.25" customHeight="1">
      <c r="A47" s="73" t="inlineStr">
        <is>
          <t>01/06/2024 10:00</t>
        </is>
      </c>
      <c r="B47" s="69" t="n">
        <v>655.4</v>
      </c>
      <c r="C47" s="69" t="n">
        <v>2678.8</v>
      </c>
      <c r="D47" s="69" t="n">
        <v>2741.8</v>
      </c>
      <c r="E47" s="69" t="n">
        <v>2433.74</v>
      </c>
      <c r="F47" s="69" t="n">
        <v>5439.175000000004</v>
      </c>
      <c r="G47" s="69" t="inlineStr">
        <is>
          <t>No</t>
        </is>
      </c>
      <c r="H47" s="69" t="n">
        <v>2680.4</v>
      </c>
      <c r="J47" s="4">
        <f>MONTH(A47)</f>
        <v/>
      </c>
      <c r="K47" s="4">
        <f>DAY(A47)</f>
        <v/>
      </c>
      <c r="L47" s="4">
        <f>HOUR(A47)</f>
        <v/>
      </c>
      <c r="M47" s="4">
        <f>CONCATENATE(J47,"-",K47,"-",L47)</f>
        <v/>
      </c>
      <c r="N47" s="4">
        <f>+C47</f>
        <v/>
      </c>
    </row>
    <row r="48" hidden="1" ht="14.25" customHeight="1">
      <c r="A48" s="73" t="inlineStr">
        <is>
          <t>01/06/2024 10:15</t>
        </is>
      </c>
      <c r="B48" s="69" t="n">
        <v>686.6</v>
      </c>
      <c r="C48" s="69" t="n">
        <v>2676.9</v>
      </c>
      <c r="D48" s="69" t="n">
        <v>2727.9</v>
      </c>
      <c r="E48" s="69" t="n">
        <v>2441.01</v>
      </c>
      <c r="F48" s="69" t="n">
        <v>5439.175000000004</v>
      </c>
      <c r="G48" s="69" t="inlineStr">
        <is>
          <t>No</t>
        </is>
      </c>
      <c r="H48" s="69" t="n">
        <v>2678</v>
      </c>
      <c r="J48" s="4">
        <f>MONTH(A48)</f>
        <v/>
      </c>
      <c r="K48" s="4">
        <f>DAY(A48)</f>
        <v/>
      </c>
      <c r="L48" s="4">
        <f>HOUR(A48)</f>
        <v/>
      </c>
      <c r="M48" s="4">
        <f>CONCATENATE(J48,"-",K48,"-",L48)</f>
        <v/>
      </c>
      <c r="N48" s="4">
        <f>+C48</f>
        <v/>
      </c>
    </row>
    <row r="49" hidden="1" ht="14.25" customHeight="1">
      <c r="A49" s="73" t="inlineStr">
        <is>
          <t>01/06/2024 10:30</t>
        </is>
      </c>
      <c r="B49" s="69" t="n">
        <v>720.5</v>
      </c>
      <c r="C49" s="69" t="n">
        <v>2675.1</v>
      </c>
      <c r="D49" s="69" t="n">
        <v>2719.5</v>
      </c>
      <c r="E49" s="69" t="n">
        <v>2457.25</v>
      </c>
      <c r="F49" s="69" t="n">
        <v>5439.175000000004</v>
      </c>
      <c r="G49" s="69" t="inlineStr">
        <is>
          <t>No</t>
        </is>
      </c>
      <c r="H49" s="69" t="n">
        <v>2677</v>
      </c>
      <c r="J49" s="4">
        <f>MONTH(A49)</f>
        <v/>
      </c>
      <c r="K49" s="4">
        <f>DAY(A49)</f>
        <v/>
      </c>
      <c r="L49" s="4">
        <f>HOUR(A49)</f>
        <v/>
      </c>
      <c r="M49" s="4">
        <f>CONCATENATE(J49,"-",K49,"-",L49)</f>
        <v/>
      </c>
      <c r="N49" s="4">
        <f>+C49</f>
        <v/>
      </c>
    </row>
    <row r="50" hidden="1" ht="14.25" customHeight="1">
      <c r="A50" s="73" t="inlineStr">
        <is>
          <t>01/06/2024 10:45</t>
        </is>
      </c>
      <c r="B50" s="69" t="n">
        <v>754.6</v>
      </c>
      <c r="C50" s="69" t="n">
        <v>2676.1</v>
      </c>
      <c r="D50" s="69" t="n">
        <v>2712.6</v>
      </c>
      <c r="E50" s="69" t="n">
        <v>2547.01</v>
      </c>
      <c r="F50" s="69" t="n">
        <v>5439.175000000004</v>
      </c>
      <c r="G50" s="69" t="inlineStr">
        <is>
          <t>No</t>
        </is>
      </c>
      <c r="H50" s="69" t="n">
        <v>2675.6</v>
      </c>
      <c r="J50" s="4">
        <f>MONTH(A50)</f>
        <v/>
      </c>
      <c r="K50" s="4">
        <f>DAY(A50)</f>
        <v/>
      </c>
      <c r="L50" s="4">
        <f>HOUR(A50)</f>
        <v/>
      </c>
      <c r="M50" s="4">
        <f>CONCATENATE(J50,"-",K50,"-",L50)</f>
        <v/>
      </c>
      <c r="N50" s="4">
        <f>+C50</f>
        <v/>
      </c>
    </row>
    <row r="51" hidden="1" ht="14.25" customHeight="1">
      <c r="A51" s="73" t="inlineStr">
        <is>
          <t>01/06/2024 11:00</t>
        </is>
      </c>
      <c r="B51" s="69" t="n">
        <v>791.3</v>
      </c>
      <c r="C51" s="69" t="n">
        <v>2687.9</v>
      </c>
      <c r="D51" s="69" t="n">
        <v>2595.5</v>
      </c>
      <c r="E51" s="69" t="n">
        <v>2621.06</v>
      </c>
      <c r="F51" s="69" t="n">
        <v>5439.175000000004</v>
      </c>
      <c r="G51" s="69" t="inlineStr">
        <is>
          <t>No</t>
        </is>
      </c>
      <c r="H51" s="69" t="n">
        <v>2686.6</v>
      </c>
      <c r="J51" s="4">
        <f>MONTH(A51)</f>
        <v/>
      </c>
      <c r="K51" s="4">
        <f>DAY(A51)</f>
        <v/>
      </c>
      <c r="L51" s="4">
        <f>HOUR(A51)</f>
        <v/>
      </c>
      <c r="M51" s="4">
        <f>CONCATENATE(J51,"-",K51,"-",L51)</f>
        <v/>
      </c>
      <c r="N51" s="4">
        <f>+C51</f>
        <v/>
      </c>
    </row>
    <row r="52" hidden="1" ht="14.25" customHeight="1">
      <c r="A52" s="73" t="inlineStr">
        <is>
          <t>01/06/2024 11:15</t>
        </is>
      </c>
      <c r="B52" s="69" t="n">
        <v>833.8</v>
      </c>
      <c r="C52" s="69" t="n">
        <v>2693</v>
      </c>
      <c r="D52" s="69" t="n">
        <v>2598.3</v>
      </c>
      <c r="E52" s="69" t="n">
        <v>2662.79</v>
      </c>
      <c r="F52" s="69" t="n">
        <v>5439.175000000004</v>
      </c>
      <c r="G52" s="69" t="inlineStr">
        <is>
          <t>No</t>
        </is>
      </c>
      <c r="H52" s="69" t="n">
        <v>2689.8</v>
      </c>
      <c r="J52" s="4">
        <f>MONTH(A52)</f>
        <v/>
      </c>
      <c r="K52" s="4">
        <f>DAY(A52)</f>
        <v/>
      </c>
      <c r="L52" s="4">
        <f>HOUR(A52)</f>
        <v/>
      </c>
      <c r="M52" s="4">
        <f>CONCATENATE(J52,"-",K52,"-",L52)</f>
        <v/>
      </c>
      <c r="N52" s="4">
        <f>+C52</f>
        <v/>
      </c>
    </row>
    <row r="53" hidden="1" ht="14.25" customHeight="1">
      <c r="A53" s="73" t="inlineStr">
        <is>
          <t>01/06/2024 11:30</t>
        </is>
      </c>
      <c r="B53" s="69" t="n">
        <v>877.1</v>
      </c>
      <c r="C53" s="69" t="n">
        <v>2696.4</v>
      </c>
      <c r="D53" s="69" t="n">
        <v>2604.8</v>
      </c>
      <c r="E53" s="69" t="n">
        <v>2655.63</v>
      </c>
      <c r="F53" s="69" t="n">
        <v>5439.175000000004</v>
      </c>
      <c r="G53" s="69" t="inlineStr">
        <is>
          <t>No</t>
        </is>
      </c>
      <c r="H53" s="69" t="n">
        <v>2695.8</v>
      </c>
      <c r="J53" s="4">
        <f>MONTH(A53)</f>
        <v/>
      </c>
      <c r="K53" s="4">
        <f>DAY(A53)</f>
        <v/>
      </c>
      <c r="L53" s="4">
        <f>HOUR(A53)</f>
        <v/>
      </c>
      <c r="M53" s="4">
        <f>CONCATENATE(J53,"-",K53,"-",L53)</f>
        <v/>
      </c>
      <c r="N53" s="4">
        <f>+C53</f>
        <v/>
      </c>
    </row>
    <row r="54" hidden="1" ht="14.25" customHeight="1">
      <c r="A54" s="73" t="inlineStr">
        <is>
          <t>01/06/2024 11:45</t>
        </is>
      </c>
      <c r="B54" s="69" t="n">
        <v>919.7</v>
      </c>
      <c r="C54" s="69" t="n">
        <v>2702.3</v>
      </c>
      <c r="D54" s="69" t="n">
        <v>2613.4</v>
      </c>
      <c r="E54" s="69" t="n">
        <v>2714.61</v>
      </c>
      <c r="F54" s="69" t="n">
        <v>5439.175000000004</v>
      </c>
      <c r="G54" s="69" t="inlineStr">
        <is>
          <t>No</t>
        </is>
      </c>
      <c r="H54" s="69" t="n">
        <v>2702.8</v>
      </c>
      <c r="J54" s="4">
        <f>MONTH(A54)</f>
        <v/>
      </c>
      <c r="K54" s="4">
        <f>DAY(A54)</f>
        <v/>
      </c>
      <c r="L54" s="4">
        <f>HOUR(A54)</f>
        <v/>
      </c>
      <c r="M54" s="4">
        <f>CONCATENATE(J54,"-",K54,"-",L54)</f>
        <v/>
      </c>
      <c r="N54" s="4">
        <f>+C54</f>
        <v/>
      </c>
    </row>
    <row r="55" hidden="1" ht="14.25" customHeight="1">
      <c r="A55" s="73" t="inlineStr">
        <is>
          <t>01/06/2024 12:00</t>
        </is>
      </c>
      <c r="B55" s="69" t="n">
        <v>969.3</v>
      </c>
      <c r="C55" s="69" t="n">
        <v>2721.6</v>
      </c>
      <c r="D55" s="69" t="n">
        <v>2594</v>
      </c>
      <c r="E55" s="69" t="n">
        <v>2774.74</v>
      </c>
      <c r="F55" s="69" t="n">
        <v>5439.175000000004</v>
      </c>
      <c r="G55" s="69" t="inlineStr">
        <is>
          <t>No</t>
        </is>
      </c>
      <c r="H55" s="69" t="n">
        <v>2712.9</v>
      </c>
      <c r="J55" s="4">
        <f>MONTH(A55)</f>
        <v/>
      </c>
      <c r="K55" s="4">
        <f>DAY(A55)</f>
        <v/>
      </c>
      <c r="L55" s="4">
        <f>HOUR(A55)</f>
        <v/>
      </c>
      <c r="M55" s="4">
        <f>CONCATENATE(J55,"-",K55,"-",L55)</f>
        <v/>
      </c>
      <c r="N55" s="4">
        <f>+C55</f>
        <v/>
      </c>
    </row>
    <row r="56" hidden="1" ht="14.25" customHeight="1">
      <c r="A56" s="73" t="inlineStr">
        <is>
          <t>01/06/2024 12:15</t>
        </is>
      </c>
      <c r="B56" s="69" t="n">
        <v>1021.1</v>
      </c>
      <c r="C56" s="69" t="n">
        <v>2729.8</v>
      </c>
      <c r="D56" s="69" t="n">
        <v>2603.2</v>
      </c>
      <c r="E56" s="69" t="n">
        <v>2837.91</v>
      </c>
      <c r="F56" s="69" t="n">
        <v>5439.175000000004</v>
      </c>
      <c r="G56" s="69" t="inlineStr">
        <is>
          <t>No</t>
        </is>
      </c>
      <c r="H56" s="69" t="n">
        <v>2722</v>
      </c>
      <c r="J56" s="4">
        <f>MONTH(A56)</f>
        <v/>
      </c>
      <c r="K56" s="4">
        <f>DAY(A56)</f>
        <v/>
      </c>
      <c r="L56" s="4">
        <f>HOUR(A56)</f>
        <v/>
      </c>
      <c r="M56" s="4">
        <f>CONCATENATE(J56,"-",K56,"-",L56)</f>
        <v/>
      </c>
      <c r="N56" s="4">
        <f>+C56</f>
        <v/>
      </c>
    </row>
    <row r="57" hidden="1" ht="14.25" customHeight="1">
      <c r="A57" s="73" t="inlineStr">
        <is>
          <t>01/06/2024 12:30</t>
        </is>
      </c>
      <c r="B57" s="69" t="n">
        <v>1071.5</v>
      </c>
      <c r="C57" s="69" t="n">
        <v>2739.5</v>
      </c>
      <c r="D57" s="69" t="n">
        <v>2619.3</v>
      </c>
      <c r="E57" s="69" t="n">
        <v>2875.68</v>
      </c>
      <c r="F57" s="69" t="n">
        <v>5439.175000000004</v>
      </c>
      <c r="G57" s="69" t="inlineStr">
        <is>
          <t>No</t>
        </is>
      </c>
      <c r="H57" s="69" t="n">
        <v>2730.7</v>
      </c>
      <c r="J57" s="4">
        <f>MONTH(A57)</f>
        <v/>
      </c>
      <c r="K57" s="4">
        <f>DAY(A57)</f>
        <v/>
      </c>
      <c r="L57" s="4">
        <f>HOUR(A57)</f>
        <v/>
      </c>
      <c r="M57" s="4">
        <f>CONCATENATE(J57,"-",K57,"-",L57)</f>
        <v/>
      </c>
      <c r="N57" s="4">
        <f>+C57</f>
        <v/>
      </c>
    </row>
    <row r="58" hidden="1" ht="14.25" customHeight="1">
      <c r="A58" s="73" t="inlineStr">
        <is>
          <t>01/06/2024 12:45</t>
        </is>
      </c>
      <c r="B58" s="69" t="n">
        <v>1124.2</v>
      </c>
      <c r="C58" s="69" t="n">
        <v>2754.8</v>
      </c>
      <c r="D58" s="69" t="n">
        <v>2633.8</v>
      </c>
      <c r="E58" s="69" t="n">
        <v>2902.64</v>
      </c>
      <c r="F58" s="69" t="n">
        <v>5439.175000000004</v>
      </c>
      <c r="G58" s="69" t="inlineStr">
        <is>
          <t>No</t>
        </is>
      </c>
      <c r="H58" s="69" t="n">
        <v>2744.3</v>
      </c>
      <c r="J58" s="4">
        <f>MONTH(A58)</f>
        <v/>
      </c>
      <c r="K58" s="4">
        <f>DAY(A58)</f>
        <v/>
      </c>
      <c r="L58" s="4">
        <f>HOUR(A58)</f>
        <v/>
      </c>
      <c r="M58" s="4">
        <f>CONCATENATE(J58,"-",K58,"-",L58)</f>
        <v/>
      </c>
      <c r="N58" s="4">
        <f>+C58</f>
        <v/>
      </c>
    </row>
    <row r="59" hidden="1" ht="14.25" customHeight="1">
      <c r="A59" s="73" t="inlineStr">
        <is>
          <t>01/06/2024 13:00</t>
        </is>
      </c>
      <c r="B59" s="69" t="n">
        <v>1191.9</v>
      </c>
      <c r="C59" s="69" t="n">
        <v>2776.7</v>
      </c>
      <c r="D59" s="69" t="n">
        <v>2756</v>
      </c>
      <c r="E59" s="69" t="n">
        <v>2942.65</v>
      </c>
      <c r="F59" s="69" t="n">
        <v>5439.175000000004</v>
      </c>
      <c r="G59" s="69" t="inlineStr">
        <is>
          <t>No</t>
        </is>
      </c>
      <c r="H59" s="69" t="n">
        <v>2767.8</v>
      </c>
      <c r="J59" s="4">
        <f>MONTH(A59)</f>
        <v/>
      </c>
      <c r="K59" s="4">
        <f>DAY(A59)</f>
        <v/>
      </c>
      <c r="L59" s="4">
        <f>HOUR(A59)</f>
        <v/>
      </c>
      <c r="M59" s="4">
        <f>CONCATENATE(J59,"-",K59,"-",L59)</f>
        <v/>
      </c>
      <c r="N59" s="4">
        <f>+C59</f>
        <v/>
      </c>
    </row>
    <row r="60" hidden="1" ht="14.25" customHeight="1">
      <c r="A60" s="73" t="inlineStr">
        <is>
          <t>01/06/2024 13:15</t>
        </is>
      </c>
      <c r="B60" s="69" t="n">
        <v>1240.9</v>
      </c>
      <c r="C60" s="69" t="n">
        <v>2791.3</v>
      </c>
      <c r="D60" s="69" t="n">
        <v>2758.7</v>
      </c>
      <c r="E60" s="69" t="n">
        <v>2960.54</v>
      </c>
      <c r="F60" s="69" t="n">
        <v>5439.175000000004</v>
      </c>
      <c r="G60" s="69" t="inlineStr">
        <is>
          <t>No</t>
        </is>
      </c>
      <c r="H60" s="69" t="n">
        <v>2778.9</v>
      </c>
      <c r="J60" s="4">
        <f>MONTH(A60)</f>
        <v/>
      </c>
      <c r="K60" s="4">
        <f>DAY(A60)</f>
        <v/>
      </c>
      <c r="L60" s="4">
        <f>HOUR(A60)</f>
        <v/>
      </c>
      <c r="M60" s="4">
        <f>CONCATENATE(J60,"-",K60,"-",L60)</f>
        <v/>
      </c>
      <c r="N60" s="4">
        <f>+C60</f>
        <v/>
      </c>
    </row>
    <row r="61" hidden="1" ht="14.25" customHeight="1">
      <c r="A61" s="73" t="inlineStr">
        <is>
          <t>01/06/2024 13:30</t>
        </is>
      </c>
      <c r="B61" s="69" t="n">
        <v>1291.8</v>
      </c>
      <c r="C61" s="69" t="n">
        <v>2803.6</v>
      </c>
      <c r="D61" s="69" t="n">
        <v>2768.7</v>
      </c>
      <c r="E61" s="69" t="n">
        <v>2908.37</v>
      </c>
      <c r="F61" s="69" t="n">
        <v>5439.175000000004</v>
      </c>
      <c r="G61" s="69" t="inlineStr">
        <is>
          <t>No</t>
        </is>
      </c>
      <c r="H61" s="69" t="n">
        <v>2790.9</v>
      </c>
      <c r="J61" s="4">
        <f>MONTH(A61)</f>
        <v/>
      </c>
      <c r="K61" s="4">
        <f>DAY(A61)</f>
        <v/>
      </c>
      <c r="L61" s="4">
        <f>HOUR(A61)</f>
        <v/>
      </c>
      <c r="M61" s="4">
        <f>CONCATENATE(J61,"-",K61,"-",L61)</f>
        <v/>
      </c>
      <c r="N61" s="4">
        <f>+C61</f>
        <v/>
      </c>
    </row>
    <row r="62" hidden="1" ht="14.25" customHeight="1">
      <c r="A62" s="73" t="inlineStr">
        <is>
          <t>01/06/2024 13:45</t>
        </is>
      </c>
      <c r="B62" s="69" t="n">
        <v>1343</v>
      </c>
      <c r="C62" s="69" t="n">
        <v>2817.6</v>
      </c>
      <c r="D62" s="69" t="n">
        <v>2780.2</v>
      </c>
      <c r="E62" s="69" t="n">
        <v>2957.17</v>
      </c>
      <c r="F62" s="69" t="n">
        <v>5439.175000000004</v>
      </c>
      <c r="G62" s="69" t="inlineStr">
        <is>
          <t>No</t>
        </is>
      </c>
      <c r="H62" s="69" t="n">
        <v>2806.2</v>
      </c>
      <c r="J62" s="4">
        <f>MONTH(A62)</f>
        <v/>
      </c>
      <c r="K62" s="4">
        <f>DAY(A62)</f>
        <v/>
      </c>
      <c r="L62" s="4">
        <f>HOUR(A62)</f>
        <v/>
      </c>
      <c r="M62" s="4">
        <f>CONCATENATE(J62,"-",K62,"-",L62)</f>
        <v/>
      </c>
      <c r="N62" s="4">
        <f>+C62</f>
        <v/>
      </c>
    </row>
    <row r="63" hidden="1" ht="14.25" customHeight="1">
      <c r="A63" s="73" t="inlineStr">
        <is>
          <t>01/06/2024 14:00</t>
        </is>
      </c>
      <c r="B63" s="69" t="n">
        <v>1400</v>
      </c>
      <c r="C63" s="69" t="n">
        <v>2841.9</v>
      </c>
      <c r="D63" s="69" t="n">
        <v>2907.7</v>
      </c>
      <c r="E63" s="69" t="n">
        <v>2990.71</v>
      </c>
      <c r="F63" s="69" t="n">
        <v>5439.175000000004</v>
      </c>
      <c r="G63" s="69" t="inlineStr">
        <is>
          <t>No</t>
        </is>
      </c>
      <c r="H63" s="69" t="n">
        <v>2834</v>
      </c>
      <c r="J63" s="4">
        <f>MONTH(A63)</f>
        <v/>
      </c>
      <c r="K63" s="4">
        <f>DAY(A63)</f>
        <v/>
      </c>
      <c r="L63" s="4">
        <f>HOUR(A63)</f>
        <v/>
      </c>
      <c r="M63" s="4">
        <f>CONCATENATE(J63,"-",K63,"-",L63)</f>
        <v/>
      </c>
      <c r="N63" s="4">
        <f>+C63</f>
        <v/>
      </c>
    </row>
    <row r="64" hidden="1" ht="14.25" customHeight="1">
      <c r="A64" s="73" t="inlineStr">
        <is>
          <t>01/06/2024 14:15</t>
        </is>
      </c>
      <c r="B64" s="69" t="n">
        <v>1439.8</v>
      </c>
      <c r="C64" s="69" t="n">
        <v>2857</v>
      </c>
      <c r="D64" s="69" t="n">
        <v>2905.2</v>
      </c>
      <c r="E64" s="69" t="n">
        <v>3005.63</v>
      </c>
      <c r="F64" s="69" t="n">
        <v>5439.175000000004</v>
      </c>
      <c r="G64" s="69" t="inlineStr">
        <is>
          <t>No</t>
        </is>
      </c>
      <c r="H64" s="69" t="n">
        <v>2849</v>
      </c>
      <c r="J64" s="4">
        <f>MONTH(A64)</f>
        <v/>
      </c>
      <c r="K64" s="4">
        <f>DAY(A64)</f>
        <v/>
      </c>
      <c r="L64" s="4">
        <f>HOUR(A64)</f>
        <v/>
      </c>
      <c r="M64" s="4">
        <f>CONCATENATE(J64,"-",K64,"-",L64)</f>
        <v/>
      </c>
      <c r="N64" s="4">
        <f>+C64</f>
        <v/>
      </c>
    </row>
    <row r="65" hidden="1" ht="14.25" customHeight="1">
      <c r="A65" s="73" t="inlineStr">
        <is>
          <t>01/06/2024 14:30</t>
        </is>
      </c>
      <c r="B65" s="69" t="n">
        <v>1477.1</v>
      </c>
      <c r="C65" s="69" t="n">
        <v>2870</v>
      </c>
      <c r="D65" s="69" t="n">
        <v>2910.7</v>
      </c>
      <c r="E65" s="69" t="n">
        <v>2984.89</v>
      </c>
      <c r="F65" s="69" t="n">
        <v>5439.175000000004</v>
      </c>
      <c r="G65" s="69" t="inlineStr">
        <is>
          <t>No</t>
        </is>
      </c>
      <c r="H65" s="69" t="n">
        <v>2863.2</v>
      </c>
      <c r="J65" s="4">
        <f>MONTH(A65)</f>
        <v/>
      </c>
      <c r="K65" s="4">
        <f>DAY(A65)</f>
        <v/>
      </c>
      <c r="L65" s="4">
        <f>HOUR(A65)</f>
        <v/>
      </c>
      <c r="M65" s="4">
        <f>CONCATENATE(J65,"-",K65,"-",L65)</f>
        <v/>
      </c>
      <c r="N65" s="4">
        <f>+C65</f>
        <v/>
      </c>
    </row>
    <row r="66" hidden="1" ht="14.25" customHeight="1">
      <c r="A66" s="73" t="inlineStr">
        <is>
          <t>01/06/2024 14:45</t>
        </is>
      </c>
      <c r="B66" s="69" t="n">
        <v>1512.7</v>
      </c>
      <c r="C66" s="69" t="n">
        <v>2881.9</v>
      </c>
      <c r="D66" s="69" t="n">
        <v>2912.8</v>
      </c>
      <c r="E66" s="69" t="n">
        <v>2984.69</v>
      </c>
      <c r="F66" s="69" t="n">
        <v>5439.175000000004</v>
      </c>
      <c r="G66" s="69" t="inlineStr">
        <is>
          <t>No</t>
        </is>
      </c>
      <c r="H66" s="69" t="n">
        <v>2876.7</v>
      </c>
      <c r="J66" s="4">
        <f>MONTH(A66)</f>
        <v/>
      </c>
      <c r="K66" s="4">
        <f>DAY(A66)</f>
        <v/>
      </c>
      <c r="L66" s="4">
        <f>HOUR(A66)</f>
        <v/>
      </c>
      <c r="M66" s="4">
        <f>CONCATENATE(J66,"-",K66,"-",L66)</f>
        <v/>
      </c>
      <c r="N66" s="4">
        <f>+C66</f>
        <v/>
      </c>
    </row>
    <row r="67" hidden="1" ht="14.25" customHeight="1">
      <c r="A67" s="73" t="inlineStr">
        <is>
          <t>01/06/2024 15:00</t>
        </is>
      </c>
      <c r="B67" s="69" t="n">
        <v>1547.7</v>
      </c>
      <c r="C67" s="69" t="n">
        <v>2908.9</v>
      </c>
      <c r="D67" s="69" t="n">
        <v>3015.7</v>
      </c>
      <c r="E67" s="69" t="n">
        <v>2966.91</v>
      </c>
      <c r="F67" s="69" t="n">
        <v>5439.175000000004</v>
      </c>
      <c r="G67" s="69" t="inlineStr">
        <is>
          <t>No</t>
        </is>
      </c>
      <c r="H67" s="69" t="n">
        <v>2898.8</v>
      </c>
      <c r="J67" s="4">
        <f>MONTH(A67)</f>
        <v/>
      </c>
      <c r="K67" s="4">
        <f>DAY(A67)</f>
        <v/>
      </c>
      <c r="L67" s="4">
        <f>HOUR(A67)</f>
        <v/>
      </c>
      <c r="M67" s="4">
        <f>CONCATENATE(J67,"-",K67,"-",L67)</f>
        <v/>
      </c>
      <c r="N67" s="4">
        <f>+C67</f>
        <v/>
      </c>
    </row>
    <row r="68" hidden="1" ht="14.25" customHeight="1">
      <c r="A68" s="73" t="inlineStr">
        <is>
          <t>01/06/2024 15:15</t>
        </is>
      </c>
      <c r="B68" s="69" t="n">
        <v>1579.9</v>
      </c>
      <c r="C68" s="69" t="n">
        <v>2924.6</v>
      </c>
      <c r="D68" s="69" t="n">
        <v>3010.5</v>
      </c>
      <c r="E68" s="69" t="n">
        <v>2965.93</v>
      </c>
      <c r="F68" s="69" t="n">
        <v>5439.175000000004</v>
      </c>
      <c r="G68" s="69" t="inlineStr">
        <is>
          <t>No</t>
        </is>
      </c>
      <c r="H68" s="69" t="n">
        <v>2911.9</v>
      </c>
      <c r="J68" s="4">
        <f>MONTH(A68)</f>
        <v/>
      </c>
      <c r="K68" s="4">
        <f>DAY(A68)</f>
        <v/>
      </c>
      <c r="L68" s="4">
        <f>HOUR(A68)</f>
        <v/>
      </c>
      <c r="M68" s="4">
        <f>CONCATENATE(J68,"-",K68,"-",L68)</f>
        <v/>
      </c>
      <c r="N68" s="4">
        <f>+C68</f>
        <v/>
      </c>
    </row>
    <row r="69" hidden="1" ht="14.25" customHeight="1">
      <c r="A69" s="73" t="inlineStr">
        <is>
          <t>01/06/2024 15:30</t>
        </is>
      </c>
      <c r="B69" s="69" t="n">
        <v>1612.8</v>
      </c>
      <c r="C69" s="69" t="n">
        <v>2939.8</v>
      </c>
      <c r="D69" s="69" t="n">
        <v>3013.1</v>
      </c>
      <c r="E69" s="69" t="n">
        <v>2963.49</v>
      </c>
      <c r="F69" s="69" t="n">
        <v>5439.175000000004</v>
      </c>
      <c r="G69" s="69" t="inlineStr">
        <is>
          <t>No</t>
        </is>
      </c>
      <c r="H69" s="69" t="n">
        <v>2921.8</v>
      </c>
      <c r="J69" s="4">
        <f>MONTH(A69)</f>
        <v/>
      </c>
      <c r="K69" s="4">
        <f>DAY(A69)</f>
        <v/>
      </c>
      <c r="L69" s="4">
        <f>HOUR(A69)</f>
        <v/>
      </c>
      <c r="M69" s="4">
        <f>CONCATENATE(J69,"-",K69,"-",L69)</f>
        <v/>
      </c>
      <c r="N69" s="4">
        <f>+C69</f>
        <v/>
      </c>
    </row>
    <row r="70" hidden="1" ht="14.25" customHeight="1">
      <c r="A70" s="73" t="inlineStr">
        <is>
          <t>01/06/2024 15:45</t>
        </is>
      </c>
      <c r="B70" s="69" t="n">
        <v>1645.6</v>
      </c>
      <c r="C70" s="69" t="n">
        <v>2952.3</v>
      </c>
      <c r="D70" s="69" t="n">
        <v>3018.5</v>
      </c>
      <c r="E70" s="69" t="n">
        <v>2964.03</v>
      </c>
      <c r="F70" s="69" t="n">
        <v>5439.175000000004</v>
      </c>
      <c r="G70" s="69" t="inlineStr">
        <is>
          <t>No</t>
        </is>
      </c>
      <c r="H70" s="69" t="n">
        <v>2929.7</v>
      </c>
      <c r="J70" s="4">
        <f>MONTH(A70)</f>
        <v/>
      </c>
      <c r="K70" s="4">
        <f>DAY(A70)</f>
        <v/>
      </c>
      <c r="L70" s="4">
        <f>HOUR(A70)</f>
        <v/>
      </c>
      <c r="M70" s="4">
        <f>CONCATENATE(J70,"-",K70,"-",L70)</f>
        <v/>
      </c>
      <c r="N70" s="4">
        <f>+C70</f>
        <v/>
      </c>
    </row>
    <row r="71" hidden="1" ht="14.25" customHeight="1">
      <c r="A71" s="73" t="inlineStr">
        <is>
          <t>01/06/2024 16:00</t>
        </is>
      </c>
      <c r="B71" s="69" t="n">
        <v>1672.6</v>
      </c>
      <c r="C71" s="69" t="n">
        <v>2977.3</v>
      </c>
      <c r="D71" s="69" t="n">
        <v>3091</v>
      </c>
      <c r="E71" s="69" t="n">
        <v>2988.46</v>
      </c>
      <c r="F71" s="69" t="n">
        <v>5439.175000000004</v>
      </c>
      <c r="G71" s="69" t="inlineStr">
        <is>
          <t>No</t>
        </is>
      </c>
      <c r="H71" s="69" t="n">
        <v>2938.2</v>
      </c>
      <c r="J71" s="4">
        <f>MONTH(A71)</f>
        <v/>
      </c>
      <c r="K71" s="4">
        <f>DAY(A71)</f>
        <v/>
      </c>
      <c r="L71" s="4">
        <f>HOUR(A71)</f>
        <v/>
      </c>
      <c r="M71" s="4">
        <f>CONCATENATE(J71,"-",K71,"-",L71)</f>
        <v/>
      </c>
      <c r="N71" s="4">
        <f>+C71</f>
        <v/>
      </c>
    </row>
    <row r="72" hidden="1" ht="14.25" customHeight="1">
      <c r="A72" s="73" t="inlineStr">
        <is>
          <t>01/06/2024 16:15</t>
        </is>
      </c>
      <c r="B72" s="69" t="n">
        <v>1702.1</v>
      </c>
      <c r="C72" s="69" t="n">
        <v>2991.5</v>
      </c>
      <c r="D72" s="69" t="n">
        <v>3086.9</v>
      </c>
      <c r="E72" s="69" t="n">
        <v>3028.88</v>
      </c>
      <c r="F72" s="69" t="n">
        <v>5439.175000000004</v>
      </c>
      <c r="G72" s="69" t="inlineStr">
        <is>
          <t>No</t>
        </is>
      </c>
      <c r="H72" s="69" t="n">
        <v>2947.5</v>
      </c>
      <c r="J72" s="4">
        <f>MONTH(A72)</f>
        <v/>
      </c>
      <c r="K72" s="4">
        <f>DAY(A72)</f>
        <v/>
      </c>
      <c r="L72" s="4">
        <f>HOUR(A72)</f>
        <v/>
      </c>
      <c r="M72" s="4">
        <f>CONCATENATE(J72,"-",K72,"-",L72)</f>
        <v/>
      </c>
      <c r="N72" s="4">
        <f>+C72</f>
        <v/>
      </c>
    </row>
    <row r="73" hidden="1" ht="14.25" customHeight="1">
      <c r="A73" s="73" t="inlineStr">
        <is>
          <t>01/06/2024 16:30</t>
        </is>
      </c>
      <c r="B73" s="69" t="n">
        <v>1732</v>
      </c>
      <c r="C73" s="69" t="n">
        <v>3003.3</v>
      </c>
      <c r="D73" s="69" t="n">
        <v>3084.2</v>
      </c>
      <c r="E73" s="69" t="n">
        <v>3032.94</v>
      </c>
      <c r="F73" s="69" t="n">
        <v>5439.175000000004</v>
      </c>
      <c r="G73" s="69" t="inlineStr">
        <is>
          <t>No</t>
        </is>
      </c>
      <c r="H73" s="69" t="n">
        <v>2956.7</v>
      </c>
      <c r="J73" s="4">
        <f>MONTH(A73)</f>
        <v/>
      </c>
      <c r="K73" s="4">
        <f>DAY(A73)</f>
        <v/>
      </c>
      <c r="L73" s="4">
        <f>HOUR(A73)</f>
        <v/>
      </c>
      <c r="M73" s="4">
        <f>CONCATENATE(J73,"-",K73,"-",L73)</f>
        <v/>
      </c>
      <c r="N73" s="4">
        <f>+C73</f>
        <v/>
      </c>
    </row>
    <row r="74" hidden="1" ht="14.25" customHeight="1">
      <c r="A74" s="73" t="inlineStr">
        <is>
          <t>01/06/2024 16:45</t>
        </is>
      </c>
      <c r="B74" s="69" t="n">
        <v>1761</v>
      </c>
      <c r="C74" s="69" t="n">
        <v>3013.7</v>
      </c>
      <c r="D74" s="69" t="n">
        <v>3082.3</v>
      </c>
      <c r="E74" s="69" t="n">
        <v>3041.1</v>
      </c>
      <c r="F74" s="69" t="n">
        <v>5439.175000000004</v>
      </c>
      <c r="G74" s="69" t="inlineStr">
        <is>
          <t>No</t>
        </is>
      </c>
      <c r="H74" s="69" t="n">
        <v>2963.3</v>
      </c>
      <c r="J74" s="4">
        <f>MONTH(A74)</f>
        <v/>
      </c>
      <c r="K74" s="4">
        <f>DAY(A74)</f>
        <v/>
      </c>
      <c r="L74" s="4">
        <f>HOUR(A74)</f>
        <v/>
      </c>
      <c r="M74" s="4">
        <f>CONCATENATE(J74,"-",K74,"-",L74)</f>
        <v/>
      </c>
      <c r="N74" s="4">
        <f>+C74</f>
        <v/>
      </c>
    </row>
    <row r="75" hidden="1" ht="14.25" customHeight="1">
      <c r="A75" s="73" t="inlineStr">
        <is>
          <t>01/06/2024 17:00</t>
        </is>
      </c>
      <c r="B75" s="69" t="n">
        <v>1791.5</v>
      </c>
      <c r="C75" s="69" t="n">
        <v>3029.8</v>
      </c>
      <c r="D75" s="69" t="n">
        <v>3093.7</v>
      </c>
      <c r="E75" s="69" t="n">
        <v>2984.5</v>
      </c>
      <c r="F75" s="69" t="n">
        <v>5439.175000000004</v>
      </c>
      <c r="G75" s="69" t="inlineStr">
        <is>
          <t>No</t>
        </is>
      </c>
      <c r="H75" s="69" t="n">
        <v>2971.3</v>
      </c>
      <c r="J75" s="4">
        <f>MONTH(A75)</f>
        <v/>
      </c>
      <c r="K75" s="4">
        <f>DAY(A75)</f>
        <v/>
      </c>
      <c r="L75" s="4">
        <f>HOUR(A75)</f>
        <v/>
      </c>
      <c r="M75" s="4">
        <f>CONCATENATE(J75,"-",K75,"-",L75)</f>
        <v/>
      </c>
      <c r="N75" s="4">
        <f>+C75</f>
        <v/>
      </c>
    </row>
    <row r="76" hidden="1" ht="14.25" customHeight="1">
      <c r="A76" s="73" t="inlineStr">
        <is>
          <t>01/06/2024 17:15</t>
        </is>
      </c>
      <c r="B76" s="69" t="n">
        <v>1821</v>
      </c>
      <c r="C76" s="69" t="n">
        <v>3042.5</v>
      </c>
      <c r="D76" s="69" t="n">
        <v>3089.7</v>
      </c>
      <c r="E76" s="69" t="n">
        <v>3037.95</v>
      </c>
      <c r="F76" s="69" t="n">
        <v>5439.175000000004</v>
      </c>
      <c r="G76" s="69" t="inlineStr">
        <is>
          <t>No</t>
        </is>
      </c>
      <c r="H76" s="69" t="n">
        <v>2978.8</v>
      </c>
      <c r="J76" s="4">
        <f>MONTH(A76)</f>
        <v/>
      </c>
      <c r="K76" s="4">
        <f>DAY(A76)</f>
        <v/>
      </c>
      <c r="L76" s="4">
        <f>HOUR(A76)</f>
        <v/>
      </c>
      <c r="M76" s="4">
        <f>CONCATENATE(J76,"-",K76,"-",L76)</f>
        <v/>
      </c>
      <c r="N76" s="4">
        <f>+C76</f>
        <v/>
      </c>
    </row>
    <row r="77" hidden="1" ht="14.25" customHeight="1">
      <c r="A77" s="73" t="inlineStr">
        <is>
          <t>01/06/2024 17:30</t>
        </is>
      </c>
      <c r="B77" s="69" t="n">
        <v>1848.3</v>
      </c>
      <c r="C77" s="69" t="n">
        <v>3051.9</v>
      </c>
      <c r="D77" s="69" t="n">
        <v>3086.7</v>
      </c>
      <c r="E77" s="69" t="n">
        <v>3036.45</v>
      </c>
      <c r="F77" s="69" t="n">
        <v>5439.175000000004</v>
      </c>
      <c r="G77" s="69" t="inlineStr">
        <is>
          <t>No</t>
        </is>
      </c>
      <c r="H77" s="69" t="n">
        <v>2985.9</v>
      </c>
      <c r="J77" s="4">
        <f>MONTH(A77)</f>
        <v/>
      </c>
      <c r="K77" s="4">
        <f>DAY(A77)</f>
        <v/>
      </c>
      <c r="L77" s="4">
        <f>HOUR(A77)</f>
        <v/>
      </c>
      <c r="M77" s="4">
        <f>CONCATENATE(J77,"-",K77,"-",L77)</f>
        <v/>
      </c>
      <c r="N77" s="4">
        <f>+C77</f>
        <v/>
      </c>
    </row>
    <row r="78" hidden="1" ht="14.25" customHeight="1">
      <c r="A78" s="73" t="inlineStr">
        <is>
          <t>01/06/2024 17:45</t>
        </is>
      </c>
      <c r="B78" s="69" t="n">
        <v>1876.9</v>
      </c>
      <c r="C78" s="69" t="n">
        <v>3057.5</v>
      </c>
      <c r="D78" s="69" t="n">
        <v>3081.6</v>
      </c>
      <c r="E78" s="69" t="n">
        <v>2988.01</v>
      </c>
      <c r="F78" s="69" t="n">
        <v>5439.175000000004</v>
      </c>
      <c r="G78" s="69" t="inlineStr">
        <is>
          <t>No</t>
        </is>
      </c>
      <c r="H78" s="69" t="n">
        <v>2990.7</v>
      </c>
      <c r="J78" s="4">
        <f>MONTH(A78)</f>
        <v/>
      </c>
      <c r="K78" s="4">
        <f>DAY(A78)</f>
        <v/>
      </c>
      <c r="L78" s="4">
        <f>HOUR(A78)</f>
        <v/>
      </c>
      <c r="M78" s="4">
        <f>CONCATENATE(J78,"-",K78,"-",L78)</f>
        <v/>
      </c>
      <c r="N78" s="4">
        <f>+C78</f>
        <v/>
      </c>
    </row>
    <row r="79" hidden="1" ht="14.25" customHeight="1">
      <c r="A79" s="73" t="inlineStr">
        <is>
          <t>01/06/2024 18:00</t>
        </is>
      </c>
      <c r="B79" s="69" t="n">
        <v>1904.8</v>
      </c>
      <c r="C79" s="69" t="n">
        <v>3061.3</v>
      </c>
      <c r="D79" s="69" t="n">
        <v>3107.1</v>
      </c>
      <c r="E79" s="69" t="n">
        <v>2954.41</v>
      </c>
      <c r="F79" s="69" t="n">
        <v>5439.175000000004</v>
      </c>
      <c r="G79" s="69" t="inlineStr">
        <is>
          <t>No</t>
        </is>
      </c>
      <c r="H79" s="69" t="n">
        <v>3004.2</v>
      </c>
      <c r="J79" s="4">
        <f>MONTH(A79)</f>
        <v/>
      </c>
      <c r="K79" s="4">
        <f>DAY(A79)</f>
        <v/>
      </c>
      <c r="L79" s="4">
        <f>HOUR(A79)</f>
        <v/>
      </c>
      <c r="M79" s="4">
        <f>CONCATENATE(J79,"-",K79,"-",L79)</f>
        <v/>
      </c>
      <c r="N79" s="4">
        <f>+C79</f>
        <v/>
      </c>
    </row>
    <row r="80" hidden="1" ht="14.25" customHeight="1">
      <c r="A80" s="73" t="inlineStr">
        <is>
          <t>01/06/2024 18:15</t>
        </is>
      </c>
      <c r="B80" s="69" t="n">
        <v>1929.9</v>
      </c>
      <c r="C80" s="69" t="n">
        <v>3064.8</v>
      </c>
      <c r="D80" s="69" t="n">
        <v>3091.2</v>
      </c>
      <c r="E80" s="69" t="n">
        <v>2959.06</v>
      </c>
      <c r="F80" s="69" t="n">
        <v>5439.175000000004</v>
      </c>
      <c r="G80" s="69" t="inlineStr">
        <is>
          <t>No</t>
        </is>
      </c>
      <c r="H80" s="69" t="n">
        <v>3009.5</v>
      </c>
      <c r="J80" s="4">
        <f>MONTH(A80)</f>
        <v/>
      </c>
      <c r="K80" s="4">
        <f>DAY(A80)</f>
        <v/>
      </c>
      <c r="L80" s="4">
        <f>HOUR(A80)</f>
        <v/>
      </c>
      <c r="M80" s="4">
        <f>CONCATENATE(J80,"-",K80,"-",L80)</f>
        <v/>
      </c>
      <c r="N80" s="4">
        <f>+C80</f>
        <v/>
      </c>
    </row>
    <row r="81" hidden="1" ht="14.25" customHeight="1">
      <c r="A81" s="73" t="inlineStr">
        <is>
          <t>01/06/2024 18:30</t>
        </is>
      </c>
      <c r="B81" s="69" t="n">
        <v>1954.8</v>
      </c>
      <c r="C81" s="69" t="n">
        <v>3064.1</v>
      </c>
      <c r="D81" s="69" t="n">
        <v>3081.3</v>
      </c>
      <c r="E81" s="69" t="n">
        <v>2945.34</v>
      </c>
      <c r="F81" s="69" t="n">
        <v>5439.175000000004</v>
      </c>
      <c r="G81" s="69" t="inlineStr">
        <is>
          <t>No</t>
        </is>
      </c>
      <c r="H81" s="69" t="n">
        <v>3011.1</v>
      </c>
      <c r="J81" s="4">
        <f>MONTH(A81)</f>
        <v/>
      </c>
      <c r="K81" s="4">
        <f>DAY(A81)</f>
        <v/>
      </c>
      <c r="L81" s="4">
        <f>HOUR(A81)</f>
        <v/>
      </c>
      <c r="M81" s="4">
        <f>CONCATENATE(J81,"-",K81,"-",L81)</f>
        <v/>
      </c>
      <c r="N81" s="4">
        <f>+C81</f>
        <v/>
      </c>
    </row>
    <row r="82" hidden="1" ht="14.25" customHeight="1">
      <c r="A82" s="73" t="inlineStr">
        <is>
          <t>01/06/2024 18:45</t>
        </is>
      </c>
      <c r="B82" s="69" t="n">
        <v>1979.8</v>
      </c>
      <c r="C82" s="69" t="n">
        <v>3061.3</v>
      </c>
      <c r="D82" s="69" t="n">
        <v>3069.1</v>
      </c>
      <c r="E82" s="69" t="n">
        <v>2930.19</v>
      </c>
      <c r="F82" s="69" t="n">
        <v>5439.175000000004</v>
      </c>
      <c r="G82" s="69" t="inlineStr">
        <is>
          <t>No</t>
        </is>
      </c>
      <c r="H82" s="69" t="n">
        <v>3008.3</v>
      </c>
      <c r="J82" s="4">
        <f>MONTH(A82)</f>
        <v/>
      </c>
      <c r="K82" s="4">
        <f>DAY(A82)</f>
        <v/>
      </c>
      <c r="L82" s="4">
        <f>HOUR(A82)</f>
        <v/>
      </c>
      <c r="M82" s="4">
        <f>CONCATENATE(J82,"-",K82,"-",L82)</f>
        <v/>
      </c>
      <c r="N82" s="4">
        <f>+C82</f>
        <v/>
      </c>
    </row>
    <row r="83" hidden="1" ht="14.25" customHeight="1">
      <c r="A83" s="73" t="inlineStr">
        <is>
          <t>01/06/2024 19:00</t>
        </is>
      </c>
      <c r="B83" s="69" t="n">
        <v>2023.9</v>
      </c>
      <c r="C83" s="69" t="n">
        <v>3060.5</v>
      </c>
      <c r="D83" s="69" t="n">
        <v>3060.6</v>
      </c>
      <c r="E83" s="69" t="n">
        <v>2911.23</v>
      </c>
      <c r="F83" s="69" t="n">
        <v>5439.175000000004</v>
      </c>
      <c r="G83" s="69" t="inlineStr">
        <is>
          <t>No</t>
        </is>
      </c>
      <c r="H83" s="69" t="n">
        <v>3009.9</v>
      </c>
      <c r="J83" s="4">
        <f>MONTH(A83)</f>
        <v/>
      </c>
      <c r="K83" s="4">
        <f>DAY(A83)</f>
        <v/>
      </c>
      <c r="L83" s="4">
        <f>HOUR(A83)</f>
        <v/>
      </c>
      <c r="M83" s="4">
        <f>CONCATENATE(J83,"-",K83,"-",L83)</f>
        <v/>
      </c>
      <c r="N83" s="4">
        <f>+C83</f>
        <v/>
      </c>
    </row>
    <row r="84" hidden="1" ht="14.25" customHeight="1">
      <c r="A84" s="73" t="inlineStr">
        <is>
          <t>01/06/2024 19:15</t>
        </is>
      </c>
      <c r="B84" s="69" t="n">
        <v>2031.6</v>
      </c>
      <c r="C84" s="69" t="n">
        <v>3056.3</v>
      </c>
      <c r="D84" s="69" t="n">
        <v>3042.5</v>
      </c>
      <c r="E84" s="69" t="n">
        <v>2927.8</v>
      </c>
      <c r="F84" s="69" t="n">
        <v>5439.175000000004</v>
      </c>
      <c r="G84" s="69" t="inlineStr">
        <is>
          <t>No</t>
        </is>
      </c>
      <c r="H84" s="69" t="n">
        <v>3007.6</v>
      </c>
      <c r="J84" s="4">
        <f>MONTH(A84)</f>
        <v/>
      </c>
      <c r="K84" s="4">
        <f>DAY(A84)</f>
        <v/>
      </c>
      <c r="L84" s="4">
        <f>HOUR(A84)</f>
        <v/>
      </c>
      <c r="M84" s="4">
        <f>CONCATENATE(J84,"-",K84,"-",L84)</f>
        <v/>
      </c>
      <c r="N84" s="4">
        <f>+C84</f>
        <v/>
      </c>
    </row>
    <row r="85" hidden="1" ht="14.25" customHeight="1">
      <c r="A85" s="73" t="inlineStr">
        <is>
          <t>01/06/2024 19:30</t>
        </is>
      </c>
      <c r="B85" s="69" t="n">
        <v>2035.7</v>
      </c>
      <c r="C85" s="69" t="n">
        <v>3048.5</v>
      </c>
      <c r="D85" s="69" t="n">
        <v>3026.2</v>
      </c>
      <c r="E85" s="69" t="n">
        <v>2930.7</v>
      </c>
      <c r="F85" s="69" t="n">
        <v>5439.175000000004</v>
      </c>
      <c r="G85" s="69" t="inlineStr">
        <is>
          <t>No</t>
        </is>
      </c>
      <c r="H85" s="69" t="n">
        <v>3001.6</v>
      </c>
      <c r="J85" s="4">
        <f>MONTH(A85)</f>
        <v/>
      </c>
      <c r="K85" s="4">
        <f>DAY(A85)</f>
        <v/>
      </c>
      <c r="L85" s="4">
        <f>HOUR(A85)</f>
        <v/>
      </c>
      <c r="M85" s="4">
        <f>CONCATENATE(J85,"-",K85,"-",L85)</f>
        <v/>
      </c>
      <c r="N85" s="4">
        <f>+C85</f>
        <v/>
      </c>
    </row>
    <row r="86" hidden="1" ht="14.25" customHeight="1">
      <c r="A86" s="73" t="inlineStr">
        <is>
          <t>01/06/2024 19:45</t>
        </is>
      </c>
      <c r="B86" s="69" t="n">
        <v>2036.1</v>
      </c>
      <c r="C86" s="69" t="n">
        <v>3041.5</v>
      </c>
      <c r="D86" s="69" t="n">
        <v>3008.3</v>
      </c>
      <c r="E86" s="69" t="n">
        <v>2922.45</v>
      </c>
      <c r="F86" s="69" t="n">
        <v>5439.175000000004</v>
      </c>
      <c r="G86" s="69" t="inlineStr">
        <is>
          <t>No</t>
        </is>
      </c>
      <c r="H86" s="69" t="n">
        <v>2994</v>
      </c>
      <c r="J86" s="4">
        <f>MONTH(A86)</f>
        <v/>
      </c>
      <c r="K86" s="4">
        <f>DAY(A86)</f>
        <v/>
      </c>
      <c r="L86" s="4">
        <f>HOUR(A86)</f>
        <v/>
      </c>
      <c r="M86" s="4">
        <f>CONCATENATE(J86,"-",K86,"-",L86)</f>
        <v/>
      </c>
      <c r="N86" s="4">
        <f>+C86</f>
        <v/>
      </c>
    </row>
    <row r="87" hidden="1" ht="14.25" customHeight="1">
      <c r="A87" s="73" t="inlineStr">
        <is>
          <t>01/06/2024 20:00</t>
        </is>
      </c>
      <c r="B87" s="69" t="n">
        <v>2034.1</v>
      </c>
      <c r="C87" s="69" t="n">
        <v>3016.6</v>
      </c>
      <c r="D87" s="69" t="n">
        <v>2948.5</v>
      </c>
      <c r="E87" s="69" t="n">
        <v>2842.91</v>
      </c>
      <c r="F87" s="69" t="n">
        <v>5439.175000000004</v>
      </c>
      <c r="G87" s="69" t="inlineStr">
        <is>
          <t>No</t>
        </is>
      </c>
      <c r="H87" s="69" t="n">
        <v>2974.5</v>
      </c>
      <c r="J87" s="4">
        <f>MONTH(A87)</f>
        <v/>
      </c>
      <c r="K87" s="4">
        <f>DAY(A87)</f>
        <v/>
      </c>
      <c r="L87" s="4">
        <f>HOUR(A87)</f>
        <v/>
      </c>
      <c r="M87" s="4">
        <f>CONCATENATE(J87,"-",K87,"-",L87)</f>
        <v/>
      </c>
      <c r="N87" s="4">
        <f>+C87</f>
        <v/>
      </c>
    </row>
    <row r="88" hidden="1" ht="14.25" customHeight="1">
      <c r="A88" s="73" t="inlineStr">
        <is>
          <t>01/06/2024 20:15</t>
        </is>
      </c>
      <c r="B88" s="69" t="n">
        <v>2028.5</v>
      </c>
      <c r="C88" s="69" t="n">
        <v>3005.6</v>
      </c>
      <c r="D88" s="69" t="n">
        <v>2935</v>
      </c>
      <c r="E88" s="69" t="n">
        <v>2922.45</v>
      </c>
      <c r="F88" s="69" t="n">
        <v>5439.175000000004</v>
      </c>
      <c r="G88" s="69" t="inlineStr">
        <is>
          <t>No</t>
        </is>
      </c>
      <c r="H88" s="69" t="n">
        <v>2965.6</v>
      </c>
      <c r="J88" s="4">
        <f>MONTH(A88)</f>
        <v/>
      </c>
      <c r="K88" s="4">
        <f>DAY(A88)</f>
        <v/>
      </c>
      <c r="L88" s="4">
        <f>HOUR(A88)</f>
        <v/>
      </c>
      <c r="M88" s="4">
        <f>CONCATENATE(J88,"-",K88,"-",L88)</f>
        <v/>
      </c>
      <c r="N88" s="4">
        <f>+C88</f>
        <v/>
      </c>
    </row>
    <row r="89" hidden="1" ht="14.25" customHeight="1">
      <c r="A89" s="73" t="inlineStr">
        <is>
          <t>01/06/2024 20:30</t>
        </is>
      </c>
      <c r="B89" s="69" t="n">
        <v>2020.6</v>
      </c>
      <c r="C89" s="69" t="n">
        <v>2994.3</v>
      </c>
      <c r="D89" s="69" t="n">
        <v>2925.2</v>
      </c>
      <c r="E89" s="69" t="n">
        <v>2973.58</v>
      </c>
      <c r="F89" s="69" t="n">
        <v>5439.175000000004</v>
      </c>
      <c r="G89" s="69" t="inlineStr">
        <is>
          <t>No</t>
        </is>
      </c>
      <c r="H89" s="69" t="n">
        <v>2957.5</v>
      </c>
      <c r="J89" s="4">
        <f>MONTH(A89)</f>
        <v/>
      </c>
      <c r="K89" s="4">
        <f>DAY(A89)</f>
        <v/>
      </c>
      <c r="L89" s="4">
        <f>HOUR(A89)</f>
        <v/>
      </c>
      <c r="M89" s="4">
        <f>CONCATENATE(J89,"-",K89,"-",L89)</f>
        <v/>
      </c>
      <c r="N89" s="4">
        <f>+C89</f>
        <v/>
      </c>
    </row>
    <row r="90" hidden="1" ht="14.25" customHeight="1">
      <c r="A90" s="73" t="inlineStr">
        <is>
          <t>01/06/2024 20:45</t>
        </is>
      </c>
      <c r="B90" s="69" t="n">
        <v>2007.3</v>
      </c>
      <c r="C90" s="69" t="n">
        <v>2984.3</v>
      </c>
      <c r="D90" s="69" t="n">
        <v>2916</v>
      </c>
      <c r="E90" s="69" t="n">
        <v>2982.97</v>
      </c>
      <c r="F90" s="69" t="n">
        <v>5439.175000000004</v>
      </c>
      <c r="G90" s="69" t="inlineStr">
        <is>
          <t>No</t>
        </is>
      </c>
      <c r="H90" s="69" t="n">
        <v>2947.7</v>
      </c>
      <c r="J90" s="4">
        <f>MONTH(A90)</f>
        <v/>
      </c>
      <c r="K90" s="4">
        <f>DAY(A90)</f>
        <v/>
      </c>
      <c r="L90" s="4">
        <f>HOUR(A90)</f>
        <v/>
      </c>
      <c r="M90" s="4">
        <f>CONCATENATE(J90,"-",K90,"-",L90)</f>
        <v/>
      </c>
      <c r="N90" s="4">
        <f>+C90</f>
        <v/>
      </c>
    </row>
    <row r="91" hidden="1" ht="14.25" customHeight="1">
      <c r="A91" s="73" t="inlineStr">
        <is>
          <t>01/06/2024 21:00</t>
        </is>
      </c>
      <c r="B91" s="69" t="n">
        <v>1954</v>
      </c>
      <c r="C91" s="69" t="n">
        <v>2963</v>
      </c>
      <c r="D91" s="69" t="n">
        <v>2876.6</v>
      </c>
      <c r="E91" s="69" t="n">
        <v>3020.38</v>
      </c>
      <c r="F91" s="69" t="n">
        <v>5439.175000000004</v>
      </c>
      <c r="G91" s="69" t="inlineStr">
        <is>
          <t>No</t>
        </is>
      </c>
      <c r="H91" s="69" t="n">
        <v>2928</v>
      </c>
      <c r="J91" s="4">
        <f>MONTH(A91)</f>
        <v/>
      </c>
      <c r="K91" s="4">
        <f>DAY(A91)</f>
        <v/>
      </c>
      <c r="L91" s="4">
        <f>HOUR(A91)</f>
        <v/>
      </c>
      <c r="M91" s="4">
        <f>CONCATENATE(J91,"-",K91,"-",L91)</f>
        <v/>
      </c>
      <c r="N91" s="4">
        <f>+C91</f>
        <v/>
      </c>
    </row>
    <row r="92" hidden="1" ht="14.25" customHeight="1">
      <c r="A92" s="73" t="inlineStr">
        <is>
          <t>01/06/2024 21:15</t>
        </is>
      </c>
      <c r="B92" s="69" t="n">
        <v>1926.7</v>
      </c>
      <c r="C92" s="69" t="n">
        <v>2956.8</v>
      </c>
      <c r="D92" s="69" t="n">
        <v>2868.2</v>
      </c>
      <c r="E92" s="69" t="n">
        <v>3023.41</v>
      </c>
      <c r="F92" s="69" t="n">
        <v>5439.175000000004</v>
      </c>
      <c r="G92" s="69" t="inlineStr">
        <is>
          <t>No</t>
        </is>
      </c>
      <c r="H92" s="69" t="n">
        <v>2920.2</v>
      </c>
      <c r="J92" s="4">
        <f>MONTH(A92)</f>
        <v/>
      </c>
      <c r="K92" s="4">
        <f>DAY(A92)</f>
        <v/>
      </c>
      <c r="L92" s="4">
        <f>HOUR(A92)</f>
        <v/>
      </c>
      <c r="M92" s="4">
        <f>CONCATENATE(J92,"-",K92,"-",L92)</f>
        <v/>
      </c>
      <c r="N92" s="4">
        <f>+C92</f>
        <v/>
      </c>
    </row>
    <row r="93" hidden="1" ht="14.25" customHeight="1">
      <c r="A93" s="73" t="inlineStr">
        <is>
          <t>01/06/2024 21:30</t>
        </is>
      </c>
      <c r="B93" s="69" t="n">
        <v>1898</v>
      </c>
      <c r="C93" s="69" t="n">
        <v>2948.6</v>
      </c>
      <c r="D93" s="69" t="n">
        <v>2859.5</v>
      </c>
      <c r="E93" s="69" t="n">
        <v>3014.84</v>
      </c>
      <c r="F93" s="69" t="n">
        <v>5439.175000000004</v>
      </c>
      <c r="G93" s="69" t="inlineStr">
        <is>
          <t>No</t>
        </is>
      </c>
      <c r="H93" s="69" t="n">
        <v>2913.8</v>
      </c>
      <c r="J93" s="4">
        <f>MONTH(A93)</f>
        <v/>
      </c>
      <c r="K93" s="4">
        <f>DAY(A93)</f>
        <v/>
      </c>
      <c r="L93" s="4">
        <f>HOUR(A93)</f>
        <v/>
      </c>
      <c r="M93" s="4">
        <f>CONCATENATE(J93,"-",K93,"-",L93)</f>
        <v/>
      </c>
      <c r="N93" s="4">
        <f>+C93</f>
        <v/>
      </c>
    </row>
    <row r="94" hidden="1" ht="14.25" customHeight="1">
      <c r="A94" s="73" t="inlineStr">
        <is>
          <t>01/06/2024 21:45</t>
        </is>
      </c>
      <c r="B94" s="69" t="n">
        <v>1868.8</v>
      </c>
      <c r="C94" s="69" t="n">
        <v>2942</v>
      </c>
      <c r="D94" s="69" t="n">
        <v>2846.9</v>
      </c>
      <c r="E94" s="69" t="n">
        <v>2962.47</v>
      </c>
      <c r="F94" s="69" t="n">
        <v>5439.175000000004</v>
      </c>
      <c r="G94" s="69" t="inlineStr">
        <is>
          <t>No</t>
        </is>
      </c>
      <c r="H94" s="69" t="n">
        <v>2907.2</v>
      </c>
      <c r="J94" s="4">
        <f>MONTH(A94)</f>
        <v/>
      </c>
      <c r="K94" s="4">
        <f>DAY(A94)</f>
        <v/>
      </c>
      <c r="L94" s="4">
        <f>HOUR(A94)</f>
        <v/>
      </c>
      <c r="M94" s="4">
        <f>CONCATENATE(J94,"-",K94,"-",L94)</f>
        <v/>
      </c>
      <c r="N94" s="4">
        <f>+C94</f>
        <v/>
      </c>
    </row>
    <row r="95" hidden="1" ht="14.25" customHeight="1">
      <c r="A95" s="73" t="inlineStr">
        <is>
          <t>01/06/2024 22:00</t>
        </is>
      </c>
      <c r="B95" s="69" t="n">
        <v>1832.9</v>
      </c>
      <c r="C95" s="69" t="n">
        <v>2934.6</v>
      </c>
      <c r="D95" s="69" t="n">
        <v>2831.4</v>
      </c>
      <c r="E95" s="69" t="n">
        <v>2959.55</v>
      </c>
      <c r="F95" s="69" t="n">
        <v>5439.175000000004</v>
      </c>
      <c r="G95" s="69" t="inlineStr">
        <is>
          <t>No</t>
        </is>
      </c>
      <c r="H95" s="69" t="n">
        <v>2892.9</v>
      </c>
      <c r="J95" s="4">
        <f>MONTH(A95)</f>
        <v/>
      </c>
      <c r="K95" s="4">
        <f>DAY(A95)</f>
        <v/>
      </c>
      <c r="L95" s="4">
        <f>HOUR(A95)</f>
        <v/>
      </c>
      <c r="M95" s="4">
        <f>CONCATENATE(J95,"-",K95,"-",L95)</f>
        <v/>
      </c>
      <c r="N95" s="4">
        <f>+C95</f>
        <v/>
      </c>
    </row>
    <row r="96" hidden="1" ht="14.25" customHeight="1">
      <c r="A96" s="73" t="inlineStr">
        <is>
          <t>01/06/2024 22:15</t>
        </is>
      </c>
      <c r="B96" s="69" t="n">
        <v>1802.8</v>
      </c>
      <c r="C96" s="69" t="n">
        <v>2923.7</v>
      </c>
      <c r="D96" s="69" t="n">
        <v>2815.6</v>
      </c>
      <c r="E96" s="69" t="n">
        <v>2944.59</v>
      </c>
      <c r="F96" s="69" t="n">
        <v>5439.175000000004</v>
      </c>
      <c r="G96" s="69" t="inlineStr">
        <is>
          <t>No</t>
        </is>
      </c>
      <c r="H96" s="69" t="n">
        <v>2881.8</v>
      </c>
      <c r="J96" s="4">
        <f>MONTH(A96)</f>
        <v/>
      </c>
      <c r="K96" s="4">
        <f>DAY(A96)</f>
        <v/>
      </c>
      <c r="L96" s="4">
        <f>HOUR(A96)</f>
        <v/>
      </c>
      <c r="M96" s="4">
        <f>CONCATENATE(J96,"-",K96,"-",L96)</f>
        <v/>
      </c>
      <c r="N96" s="4">
        <f>+C96</f>
        <v/>
      </c>
    </row>
    <row r="97" hidden="1" ht="14.25" customHeight="1">
      <c r="A97" s="73" t="inlineStr">
        <is>
          <t>01/06/2024 22:30</t>
        </is>
      </c>
      <c r="B97" s="69" t="n">
        <v>1772.5</v>
      </c>
      <c r="C97" s="69" t="n">
        <v>2913.1</v>
      </c>
      <c r="D97" s="69" t="n">
        <v>2798.1</v>
      </c>
      <c r="E97" s="69" t="n">
        <v>2918.43</v>
      </c>
      <c r="F97" s="69" t="n">
        <v>5439.175000000004</v>
      </c>
      <c r="G97" s="69" t="inlineStr">
        <is>
          <t>No</t>
        </is>
      </c>
      <c r="H97" s="69" t="n">
        <v>2870.6</v>
      </c>
      <c r="J97" s="4">
        <f>MONTH(A97)</f>
        <v/>
      </c>
      <c r="K97" s="4">
        <f>DAY(A97)</f>
        <v/>
      </c>
      <c r="L97" s="4">
        <f>HOUR(A97)</f>
        <v/>
      </c>
      <c r="M97" s="4">
        <f>CONCATENATE(J97,"-",K97,"-",L97)</f>
        <v/>
      </c>
      <c r="N97" s="4">
        <f>+C97</f>
        <v/>
      </c>
    </row>
    <row r="98" hidden="1" ht="14.25" customHeight="1">
      <c r="A98" s="73" t="inlineStr">
        <is>
          <t>01/06/2024 22:45</t>
        </is>
      </c>
      <c r="B98" s="69" t="n">
        <v>1742.9</v>
      </c>
      <c r="C98" s="69" t="n">
        <v>2903.6</v>
      </c>
      <c r="D98" s="69" t="n">
        <v>2778.4</v>
      </c>
      <c r="E98" s="69" t="n">
        <v>2897.83</v>
      </c>
      <c r="F98" s="69" t="n">
        <v>5439.175000000004</v>
      </c>
      <c r="G98" s="69" t="inlineStr">
        <is>
          <t>No</t>
        </is>
      </c>
      <c r="H98" s="69" t="n">
        <v>2858.4</v>
      </c>
      <c r="J98" s="4">
        <f>MONTH(A98)</f>
        <v/>
      </c>
      <c r="K98" s="4">
        <f>DAY(A98)</f>
        <v/>
      </c>
      <c r="L98" s="4">
        <f>HOUR(A98)</f>
        <v/>
      </c>
      <c r="M98" s="4">
        <f>CONCATENATE(J98,"-",K98,"-",L98)</f>
        <v/>
      </c>
      <c r="N98" s="4">
        <f>+C98</f>
        <v/>
      </c>
    </row>
    <row r="99" hidden="1" ht="14.25" customHeight="1">
      <c r="A99" s="73" t="inlineStr">
        <is>
          <t>01/06/2024 23:00</t>
        </is>
      </c>
      <c r="B99" s="69" t="n">
        <v>1691.8</v>
      </c>
      <c r="C99" s="69" t="n">
        <v>2879.9</v>
      </c>
      <c r="D99" s="69" t="n">
        <v>2820.4</v>
      </c>
      <c r="E99" s="69" t="n">
        <v>2874.16</v>
      </c>
      <c r="F99" s="69" t="n">
        <v>5439.175000000004</v>
      </c>
      <c r="G99" s="69" t="inlineStr">
        <is>
          <t>No</t>
        </is>
      </c>
      <c r="H99" s="69" t="n">
        <v>2829.2</v>
      </c>
      <c r="J99" s="4">
        <f>MONTH(A99)</f>
        <v/>
      </c>
      <c r="K99" s="4">
        <f>DAY(A99)</f>
        <v/>
      </c>
      <c r="L99" s="4">
        <f>HOUR(A99)</f>
        <v/>
      </c>
      <c r="M99" s="4">
        <f>CONCATENATE(J99,"-",K99,"-",L99)</f>
        <v/>
      </c>
      <c r="N99" s="4">
        <f>+C99</f>
        <v/>
      </c>
    </row>
    <row r="100" hidden="1" ht="14.25" customHeight="1">
      <c r="A100" s="73" t="inlineStr">
        <is>
          <t>01/06/2024 23:15</t>
        </is>
      </c>
      <c r="B100" s="69" t="n">
        <v>1674.3</v>
      </c>
      <c r="C100" s="69" t="n">
        <v>2871.9</v>
      </c>
      <c r="D100" s="69" t="n">
        <v>2789.7</v>
      </c>
      <c r="E100" s="69" t="n">
        <v>2834.39</v>
      </c>
      <c r="F100" s="69" t="n">
        <v>5439.175000000004</v>
      </c>
      <c r="G100" s="69" t="inlineStr">
        <is>
          <t>No</t>
        </is>
      </c>
      <c r="H100" s="69" t="n">
        <v>2820.7</v>
      </c>
      <c r="J100" s="4">
        <f>MONTH(A100)</f>
        <v/>
      </c>
      <c r="K100" s="4">
        <f>DAY(A100)</f>
        <v/>
      </c>
      <c r="L100" s="4">
        <f>HOUR(A100)</f>
        <v/>
      </c>
      <c r="M100" s="4">
        <f>CONCATENATE(J100,"-",K100,"-",L100)</f>
        <v/>
      </c>
      <c r="N100" s="4">
        <f>+C100</f>
        <v/>
      </c>
    </row>
    <row r="101" hidden="1" ht="14.25" customHeight="1">
      <c r="A101" s="73" t="inlineStr">
        <is>
          <t>01/06/2024 23:30</t>
        </is>
      </c>
      <c r="B101" s="69" t="n">
        <v>1657.3</v>
      </c>
      <c r="C101" s="69" t="n">
        <v>2868.4</v>
      </c>
      <c r="D101" s="69" t="n">
        <v>2759.9</v>
      </c>
      <c r="E101" s="69" t="n">
        <v>2766.42</v>
      </c>
      <c r="F101" s="69" t="n">
        <v>5439.175000000004</v>
      </c>
      <c r="G101" s="69" t="inlineStr">
        <is>
          <t>No</t>
        </is>
      </c>
      <c r="H101" s="69" t="n">
        <v>2816.8</v>
      </c>
      <c r="J101" s="4">
        <f>MONTH(A101)</f>
        <v/>
      </c>
      <c r="K101" s="4">
        <f>DAY(A101)</f>
        <v/>
      </c>
      <c r="L101" s="4">
        <f>HOUR(A101)</f>
        <v/>
      </c>
      <c r="M101" s="4">
        <f>CONCATENATE(J101,"-",K101,"-",L101)</f>
        <v/>
      </c>
      <c r="N101" s="4">
        <f>+C101</f>
        <v/>
      </c>
    </row>
    <row r="102" hidden="1" ht="14.25" customHeight="1">
      <c r="A102" s="73" t="inlineStr">
        <is>
          <t>01/06/2024 23:45</t>
        </is>
      </c>
      <c r="B102" s="69" t="n">
        <v>1643.5</v>
      </c>
      <c r="C102" s="69" t="n">
        <v>2870.3</v>
      </c>
      <c r="D102" s="69" t="n">
        <v>2729.2</v>
      </c>
      <c r="E102" s="69" t="n">
        <v>2722.64</v>
      </c>
      <c r="F102" s="69" t="n">
        <v>5439.175000000004</v>
      </c>
      <c r="G102" s="69" t="inlineStr">
        <is>
          <t>No</t>
        </is>
      </c>
      <c r="H102" s="69" t="n">
        <v>2817.8</v>
      </c>
      <c r="J102" s="4">
        <f>MONTH(A102)</f>
        <v/>
      </c>
      <c r="K102" s="4">
        <f>DAY(A102)</f>
        <v/>
      </c>
      <c r="L102" s="4">
        <f>HOUR(A102)</f>
        <v/>
      </c>
      <c r="M102" s="4">
        <f>CONCATENATE(J102,"-",K102,"-",L102)</f>
        <v/>
      </c>
      <c r="N102" s="4">
        <f>+C102</f>
        <v/>
      </c>
    </row>
    <row r="103" hidden="1" ht="14.25" customHeight="1">
      <c r="A103" s="73" t="inlineStr">
        <is>
          <t>02/06/2024 00:00</t>
        </is>
      </c>
      <c r="B103" s="69" t="n">
        <v>138.5</v>
      </c>
      <c r="C103" s="69" t="n">
        <v>2682.4</v>
      </c>
      <c r="D103" s="69" t="n">
        <v>2556.7</v>
      </c>
      <c r="E103" s="69" t="n">
        <v>2637.29</v>
      </c>
      <c r="F103" s="69" t="n">
        <v>5439.175000000004</v>
      </c>
      <c r="G103" s="69" t="inlineStr">
        <is>
          <t>No</t>
        </is>
      </c>
      <c r="H103" s="69" t="n">
        <v>2594.8</v>
      </c>
      <c r="J103" s="4">
        <f>MONTH(A103)</f>
        <v/>
      </c>
      <c r="K103" s="4">
        <f>DAY(A103)</f>
        <v/>
      </c>
      <c r="L103" s="4">
        <f>HOUR(A103)</f>
        <v/>
      </c>
      <c r="M103" s="4">
        <f>CONCATENATE(J103,"-",K103,"-",L103)</f>
        <v/>
      </c>
      <c r="N103" s="4">
        <f>+C103</f>
        <v/>
      </c>
    </row>
    <row r="104" hidden="1" ht="14.25" customHeight="1">
      <c r="A104" s="73" t="inlineStr">
        <is>
          <t>02/06/2024 00:15</t>
        </is>
      </c>
      <c r="B104" s="69" t="n">
        <v>137.7</v>
      </c>
      <c r="C104" s="69" t="n">
        <v>2654.9</v>
      </c>
      <c r="D104" s="69" t="n">
        <v>2539.6</v>
      </c>
      <c r="E104" s="69" t="n">
        <v>2582.87</v>
      </c>
      <c r="F104" s="69" t="n">
        <v>5439.175000000004</v>
      </c>
      <c r="G104" s="69" t="inlineStr">
        <is>
          <t>No</t>
        </is>
      </c>
      <c r="H104" s="69" t="n">
        <v>2567.3</v>
      </c>
      <c r="J104" s="4">
        <f>MONTH(A104)</f>
        <v/>
      </c>
      <c r="K104" s="4">
        <f>DAY(A104)</f>
        <v/>
      </c>
      <c r="L104" s="4">
        <f>HOUR(A104)</f>
        <v/>
      </c>
      <c r="M104" s="4">
        <f>CONCATENATE(J104,"-",K104,"-",L104)</f>
        <v/>
      </c>
      <c r="N104" s="4">
        <f>+C104</f>
        <v/>
      </c>
    </row>
    <row r="105" hidden="1" ht="14.25" customHeight="1">
      <c r="A105" s="73" t="inlineStr">
        <is>
          <t>02/06/2024 00:30</t>
        </is>
      </c>
      <c r="B105" s="69" t="n">
        <v>138.1</v>
      </c>
      <c r="C105" s="69" t="n">
        <v>2626.1</v>
      </c>
      <c r="D105" s="69" t="n">
        <v>2522.7</v>
      </c>
      <c r="E105" s="69" t="n">
        <v>2527.88</v>
      </c>
      <c r="F105" s="69" t="n">
        <v>5439.175000000004</v>
      </c>
      <c r="G105" s="69" t="inlineStr">
        <is>
          <t>No</t>
        </is>
      </c>
      <c r="H105" s="69" t="n">
        <v>2539.8</v>
      </c>
      <c r="J105" s="4">
        <f>MONTH(A105)</f>
        <v/>
      </c>
      <c r="K105" s="4">
        <f>DAY(A105)</f>
        <v/>
      </c>
      <c r="L105" s="4">
        <f>HOUR(A105)</f>
        <v/>
      </c>
      <c r="M105" s="4">
        <f>CONCATENATE(J105,"-",K105,"-",L105)</f>
        <v/>
      </c>
      <c r="N105" s="4">
        <f>+C105</f>
        <v/>
      </c>
    </row>
    <row r="106" hidden="1" ht="14.25" customHeight="1">
      <c r="A106" s="73" t="inlineStr">
        <is>
          <t>02/06/2024 00:45</t>
        </is>
      </c>
      <c r="B106" s="69" t="n">
        <v>139</v>
      </c>
      <c r="C106" s="69" t="n">
        <v>2595.9</v>
      </c>
      <c r="D106" s="69" t="n">
        <v>2506.2</v>
      </c>
      <c r="E106" s="69" t="n">
        <v>2499.44</v>
      </c>
      <c r="F106" s="69" t="n">
        <v>5439.175000000004</v>
      </c>
      <c r="G106" s="69" t="inlineStr">
        <is>
          <t>No</t>
        </is>
      </c>
      <c r="H106" s="69" t="n">
        <v>2511.5</v>
      </c>
      <c r="J106" s="4">
        <f>MONTH(A106)</f>
        <v/>
      </c>
      <c r="K106" s="4">
        <f>DAY(A106)</f>
        <v/>
      </c>
      <c r="L106" s="4">
        <f>HOUR(A106)</f>
        <v/>
      </c>
      <c r="M106" s="4">
        <f>CONCATENATE(J106,"-",K106,"-",L106)</f>
        <v/>
      </c>
      <c r="N106" s="4">
        <f>+C106</f>
        <v/>
      </c>
    </row>
    <row r="107" hidden="1" ht="14.25" customHeight="1">
      <c r="A107" s="73" t="inlineStr">
        <is>
          <t>02/06/2024 01:00</t>
        </is>
      </c>
      <c r="B107" s="69" t="n">
        <v>138.5</v>
      </c>
      <c r="C107" s="69" t="n">
        <v>2544.1</v>
      </c>
      <c r="D107" s="69" t="n">
        <v>2430.3</v>
      </c>
      <c r="E107" s="69" t="n">
        <v>2473.42</v>
      </c>
      <c r="F107" s="69" t="n">
        <v>5439.175000000004</v>
      </c>
      <c r="G107" s="69" t="inlineStr">
        <is>
          <t>No</t>
        </is>
      </c>
      <c r="H107" s="69" t="n">
        <v>2469.2</v>
      </c>
      <c r="J107" s="4">
        <f>MONTH(A107)</f>
        <v/>
      </c>
      <c r="K107" s="4">
        <f>DAY(A107)</f>
        <v/>
      </c>
      <c r="L107" s="4">
        <f>HOUR(A107)</f>
        <v/>
      </c>
      <c r="M107" s="4">
        <f>CONCATENATE(J107,"-",K107,"-",L107)</f>
        <v/>
      </c>
      <c r="N107" s="4">
        <f>+C107</f>
        <v/>
      </c>
    </row>
    <row r="108" hidden="1" ht="14.25" customHeight="1">
      <c r="A108" s="73" t="inlineStr">
        <is>
          <t>02/06/2024 01:15</t>
        </is>
      </c>
      <c r="B108" s="69" t="n">
        <v>138.5</v>
      </c>
      <c r="C108" s="69" t="n">
        <v>2511.3</v>
      </c>
      <c r="D108" s="69" t="n">
        <v>2402.3</v>
      </c>
      <c r="E108" s="69" t="n">
        <v>2498.1</v>
      </c>
      <c r="F108" s="69" t="n">
        <v>5439.175000000004</v>
      </c>
      <c r="G108" s="69" t="inlineStr">
        <is>
          <t>No</t>
        </is>
      </c>
      <c r="H108" s="69" t="n">
        <v>2438.8</v>
      </c>
      <c r="J108" s="4">
        <f>MONTH(A108)</f>
        <v/>
      </c>
      <c r="K108" s="4">
        <f>DAY(A108)</f>
        <v/>
      </c>
      <c r="L108" s="4">
        <f>HOUR(A108)</f>
        <v/>
      </c>
      <c r="M108" s="4">
        <f>CONCATENATE(J108,"-",K108,"-",L108)</f>
        <v/>
      </c>
      <c r="N108" s="4">
        <f>+C108</f>
        <v/>
      </c>
    </row>
    <row r="109" hidden="1" ht="14.25" customHeight="1">
      <c r="A109" s="73" t="inlineStr">
        <is>
          <t>02/06/2024 01:30</t>
        </is>
      </c>
      <c r="B109" s="69" t="n">
        <v>138.3</v>
      </c>
      <c r="C109" s="69" t="n">
        <v>2480</v>
      </c>
      <c r="D109" s="69" t="n">
        <v>2378.7</v>
      </c>
      <c r="E109" s="69" t="n">
        <v>2499.38</v>
      </c>
      <c r="F109" s="69" t="n">
        <v>5439.175000000004</v>
      </c>
      <c r="G109" s="69" t="inlineStr">
        <is>
          <t>No</t>
        </is>
      </c>
      <c r="H109" s="69" t="n">
        <v>2413.4</v>
      </c>
      <c r="J109" s="4">
        <f>MONTH(A109)</f>
        <v/>
      </c>
      <c r="K109" s="4">
        <f>DAY(A109)</f>
        <v/>
      </c>
      <c r="L109" s="4">
        <f>HOUR(A109)</f>
        <v/>
      </c>
      <c r="M109" s="4">
        <f>CONCATENATE(J109,"-",K109,"-",L109)</f>
        <v/>
      </c>
      <c r="N109" s="4">
        <f>+C109</f>
        <v/>
      </c>
    </row>
    <row r="110" hidden="1" ht="14.25" customHeight="1">
      <c r="A110" s="73" t="inlineStr">
        <is>
          <t>02/06/2024 01:45</t>
        </is>
      </c>
      <c r="B110" s="69" t="n">
        <v>136.6</v>
      </c>
      <c r="C110" s="69" t="n">
        <v>2449.4</v>
      </c>
      <c r="D110" s="69" t="n">
        <v>2354.6</v>
      </c>
      <c r="E110" s="69" t="n">
        <v>2395.95</v>
      </c>
      <c r="F110" s="69" t="n">
        <v>5439.175000000004</v>
      </c>
      <c r="G110" s="69" t="inlineStr">
        <is>
          <t>No</t>
        </is>
      </c>
      <c r="H110" s="69" t="n">
        <v>2387.8</v>
      </c>
      <c r="J110" s="4">
        <f>MONTH(A110)</f>
        <v/>
      </c>
      <c r="K110" s="4">
        <f>DAY(A110)</f>
        <v/>
      </c>
      <c r="L110" s="4">
        <f>HOUR(A110)</f>
        <v/>
      </c>
      <c r="M110" s="4">
        <f>CONCATENATE(J110,"-",K110,"-",L110)</f>
        <v/>
      </c>
      <c r="N110" s="4">
        <f>+C110</f>
        <v/>
      </c>
    </row>
    <row r="111" hidden="1" ht="14.25" customHeight="1">
      <c r="A111" s="73" t="inlineStr">
        <is>
          <t>02/06/2024 02:00</t>
        </is>
      </c>
      <c r="B111" s="69" t="n">
        <v>134.6</v>
      </c>
      <c r="C111" s="69" t="n">
        <v>2418.6</v>
      </c>
      <c r="D111" s="69" t="n">
        <v>2276.7</v>
      </c>
      <c r="E111" s="69" t="n">
        <v>2424.76</v>
      </c>
      <c r="F111" s="69" t="n">
        <v>5439.175000000004</v>
      </c>
      <c r="G111" s="69" t="inlineStr">
        <is>
          <t>No</t>
        </is>
      </c>
      <c r="H111" s="69" t="n">
        <v>2364.9</v>
      </c>
      <c r="J111" s="4">
        <f>MONTH(A111)</f>
        <v/>
      </c>
      <c r="K111" s="4">
        <f>DAY(A111)</f>
        <v/>
      </c>
      <c r="L111" s="4">
        <f>HOUR(A111)</f>
        <v/>
      </c>
      <c r="M111" s="4">
        <f>CONCATENATE(J111,"-",K111,"-",L111)</f>
        <v/>
      </c>
      <c r="N111" s="4">
        <f>+C111</f>
        <v/>
      </c>
    </row>
    <row r="112" hidden="1" ht="14.25" customHeight="1">
      <c r="A112" s="73" t="inlineStr">
        <is>
          <t>02/06/2024 02:15</t>
        </is>
      </c>
      <c r="B112" s="69" t="n">
        <v>133.4</v>
      </c>
      <c r="C112" s="69" t="n">
        <v>2392.2</v>
      </c>
      <c r="D112" s="69" t="n">
        <v>2258.5</v>
      </c>
      <c r="E112" s="69" t="n">
        <v>2430.05</v>
      </c>
      <c r="F112" s="69" t="n">
        <v>5439.175000000004</v>
      </c>
      <c r="G112" s="69" t="inlineStr">
        <is>
          <t>No</t>
        </is>
      </c>
      <c r="H112" s="69" t="n">
        <v>2340.3</v>
      </c>
      <c r="J112" s="4">
        <f>MONTH(A112)</f>
        <v/>
      </c>
      <c r="K112" s="4">
        <f>DAY(A112)</f>
        <v/>
      </c>
      <c r="L112" s="4">
        <f>HOUR(A112)</f>
        <v/>
      </c>
      <c r="M112" s="4">
        <f>CONCATENATE(J112,"-",K112,"-",L112)</f>
        <v/>
      </c>
      <c r="N112" s="4">
        <f>+C112</f>
        <v/>
      </c>
    </row>
    <row r="113" hidden="1" ht="14.25" customHeight="1">
      <c r="A113" s="73" t="inlineStr">
        <is>
          <t>02/06/2024 02:30</t>
        </is>
      </c>
      <c r="B113" s="69" t="n">
        <v>132.8</v>
      </c>
      <c r="C113" s="69" t="n">
        <v>2364.5</v>
      </c>
      <c r="D113" s="69" t="n">
        <v>2233.2</v>
      </c>
      <c r="E113" s="69" t="n">
        <v>2394.45</v>
      </c>
      <c r="F113" s="69" t="n">
        <v>5439.175000000004</v>
      </c>
      <c r="G113" s="69" t="inlineStr">
        <is>
          <t>No</t>
        </is>
      </c>
      <c r="H113" s="69" t="n">
        <v>2314</v>
      </c>
      <c r="J113" s="4">
        <f>MONTH(A113)</f>
        <v/>
      </c>
      <c r="K113" s="4">
        <f>DAY(A113)</f>
        <v/>
      </c>
      <c r="L113" s="4">
        <f>HOUR(A113)</f>
        <v/>
      </c>
      <c r="M113" s="4">
        <f>CONCATENATE(J113,"-",K113,"-",L113)</f>
        <v/>
      </c>
      <c r="N113" s="4">
        <f>+C113</f>
        <v/>
      </c>
    </row>
    <row r="114" hidden="1" ht="14.25" customHeight="1">
      <c r="A114" s="73" t="inlineStr">
        <is>
          <t>02/06/2024 02:45</t>
        </is>
      </c>
      <c r="B114" s="69" t="n">
        <v>131.4</v>
      </c>
      <c r="C114" s="69" t="n">
        <v>2332.7</v>
      </c>
      <c r="D114" s="69" t="n">
        <v>2204.2</v>
      </c>
      <c r="E114" s="69" t="n">
        <v>2280.6</v>
      </c>
      <c r="F114" s="69" t="n">
        <v>5439.175000000004</v>
      </c>
      <c r="G114" s="69" t="inlineStr">
        <is>
          <t>No</t>
        </is>
      </c>
      <c r="H114" s="69" t="n">
        <v>2285.1</v>
      </c>
      <c r="J114" s="4">
        <f>MONTH(A114)</f>
        <v/>
      </c>
      <c r="K114" s="4">
        <f>DAY(A114)</f>
        <v/>
      </c>
      <c r="L114" s="4">
        <f>HOUR(A114)</f>
        <v/>
      </c>
      <c r="M114" s="4">
        <f>CONCATENATE(J114,"-",K114,"-",L114)</f>
        <v/>
      </c>
      <c r="N114" s="4">
        <f>+C114</f>
        <v/>
      </c>
    </row>
    <row r="115" hidden="1" ht="14.25" customHeight="1">
      <c r="A115" s="73" t="inlineStr">
        <is>
          <t>02/06/2024 03:00</t>
        </is>
      </c>
      <c r="B115" s="69" t="n">
        <v>129.8</v>
      </c>
      <c r="C115" s="69" t="n">
        <v>2302.1</v>
      </c>
      <c r="D115" s="69" t="n">
        <v>2206</v>
      </c>
      <c r="E115" s="69" t="n">
        <v>2253.58</v>
      </c>
      <c r="F115" s="69" t="n">
        <v>5439.175000000004</v>
      </c>
      <c r="G115" s="69" t="inlineStr">
        <is>
          <t>No</t>
        </is>
      </c>
      <c r="H115" s="69" t="n">
        <v>2253.1</v>
      </c>
      <c r="J115" s="4">
        <f>MONTH(A115)</f>
        <v/>
      </c>
      <c r="K115" s="4">
        <f>DAY(A115)</f>
        <v/>
      </c>
      <c r="L115" s="4">
        <f>HOUR(A115)</f>
        <v/>
      </c>
      <c r="M115" s="4">
        <f>CONCATENATE(J115,"-",K115,"-",L115)</f>
        <v/>
      </c>
      <c r="N115" s="4">
        <f>+C115</f>
        <v/>
      </c>
    </row>
    <row r="116" hidden="1" ht="14.25" customHeight="1">
      <c r="A116" s="73" t="inlineStr">
        <is>
          <t>02/06/2024 03:15</t>
        </is>
      </c>
      <c r="B116" s="69" t="n">
        <v>128.3</v>
      </c>
      <c r="C116" s="69" t="n">
        <v>2273</v>
      </c>
      <c r="D116" s="69" t="n">
        <v>2181</v>
      </c>
      <c r="E116" s="69" t="n">
        <v>2253.38</v>
      </c>
      <c r="F116" s="69" t="n">
        <v>5439.175000000004</v>
      </c>
      <c r="G116" s="69" t="inlineStr">
        <is>
          <t>No</t>
        </is>
      </c>
      <c r="H116" s="69" t="n">
        <v>2221</v>
      </c>
      <c r="J116" s="4">
        <f>MONTH(A116)</f>
        <v/>
      </c>
      <c r="K116" s="4">
        <f>DAY(A116)</f>
        <v/>
      </c>
      <c r="L116" s="4">
        <f>HOUR(A116)</f>
        <v/>
      </c>
      <c r="M116" s="4">
        <f>CONCATENATE(J116,"-",K116,"-",L116)</f>
        <v/>
      </c>
      <c r="N116" s="4">
        <f>+C116</f>
        <v/>
      </c>
    </row>
    <row r="117" hidden="1" ht="14.25" customHeight="1">
      <c r="A117" s="73" t="inlineStr">
        <is>
          <t>02/06/2024 03:30</t>
        </is>
      </c>
      <c r="B117" s="69" t="n">
        <v>126.6</v>
      </c>
      <c r="C117" s="69" t="n">
        <v>2243.7</v>
      </c>
      <c r="D117" s="69" t="n">
        <v>2152.1</v>
      </c>
      <c r="E117" s="69" t="n">
        <v>2225.86</v>
      </c>
      <c r="F117" s="69" t="n">
        <v>5439.175000000004</v>
      </c>
      <c r="G117" s="69" t="inlineStr">
        <is>
          <t>No</t>
        </is>
      </c>
      <c r="H117" s="69" t="n">
        <v>2191.5</v>
      </c>
      <c r="J117" s="4">
        <f>MONTH(A117)</f>
        <v/>
      </c>
      <c r="K117" s="4">
        <f>DAY(A117)</f>
        <v/>
      </c>
      <c r="L117" s="4">
        <f>HOUR(A117)</f>
        <v/>
      </c>
      <c r="M117" s="4">
        <f>CONCATENATE(J117,"-",K117,"-",L117)</f>
        <v/>
      </c>
      <c r="N117" s="4">
        <f>+C117</f>
        <v/>
      </c>
    </row>
    <row r="118" hidden="1" ht="14.25" customHeight="1">
      <c r="A118" s="73" t="inlineStr">
        <is>
          <t>02/06/2024 03:45</t>
        </is>
      </c>
      <c r="B118" s="69" t="n">
        <v>124.8</v>
      </c>
      <c r="C118" s="69" t="n">
        <v>2213.4</v>
      </c>
      <c r="D118" s="69" t="n">
        <v>2119.5</v>
      </c>
      <c r="E118" s="69" t="n">
        <v>2157.45</v>
      </c>
      <c r="F118" s="69" t="n">
        <v>5439.175000000004</v>
      </c>
      <c r="G118" s="69" t="inlineStr">
        <is>
          <t>No</t>
        </is>
      </c>
      <c r="H118" s="69" t="n">
        <v>2159.3</v>
      </c>
      <c r="J118" s="4">
        <f>MONTH(A118)</f>
        <v/>
      </c>
      <c r="K118" s="4">
        <f>DAY(A118)</f>
        <v/>
      </c>
      <c r="L118" s="4">
        <f>HOUR(A118)</f>
        <v/>
      </c>
      <c r="M118" s="4">
        <f>CONCATENATE(J118,"-",K118,"-",L118)</f>
        <v/>
      </c>
      <c r="N118" s="4">
        <f>+C118</f>
        <v/>
      </c>
    </row>
    <row r="119" hidden="1" ht="14.25" customHeight="1">
      <c r="A119" s="73" t="inlineStr">
        <is>
          <t>02/06/2024 04:00</t>
        </is>
      </c>
      <c r="B119" s="69" t="n">
        <v>122.7</v>
      </c>
      <c r="C119" s="69" t="n">
        <v>2182.1</v>
      </c>
      <c r="D119" s="69" t="n">
        <v>2116.8</v>
      </c>
      <c r="E119" s="69" t="n">
        <v>2112.03</v>
      </c>
      <c r="F119" s="69" t="n">
        <v>5439.175000000004</v>
      </c>
      <c r="G119" s="69" t="inlineStr">
        <is>
          <t>No</t>
        </is>
      </c>
      <c r="H119" s="69" t="n">
        <v>2118.8</v>
      </c>
      <c r="J119" s="4">
        <f>MONTH(A119)</f>
        <v/>
      </c>
      <c r="K119" s="4">
        <f>DAY(A119)</f>
        <v/>
      </c>
      <c r="L119" s="4">
        <f>HOUR(A119)</f>
        <v/>
      </c>
      <c r="M119" s="4">
        <f>CONCATENATE(J119,"-",K119,"-",L119)</f>
        <v/>
      </c>
      <c r="N119" s="4">
        <f>+C119</f>
        <v/>
      </c>
    </row>
    <row r="120" hidden="1" ht="14.25" customHeight="1">
      <c r="A120" s="73" t="inlineStr">
        <is>
          <t>02/06/2024 04:15</t>
        </is>
      </c>
      <c r="B120" s="69" t="n">
        <v>121.5</v>
      </c>
      <c r="C120" s="69" t="n">
        <v>2149.1</v>
      </c>
      <c r="D120" s="69" t="n">
        <v>2089.6</v>
      </c>
      <c r="E120" s="69" t="n">
        <v>2036.24</v>
      </c>
      <c r="F120" s="69" t="n">
        <v>5439.175000000004</v>
      </c>
      <c r="G120" s="69" t="inlineStr">
        <is>
          <t>No</t>
        </is>
      </c>
      <c r="H120" s="69" t="n">
        <v>2083.3</v>
      </c>
      <c r="J120" s="4">
        <f>MONTH(A120)</f>
        <v/>
      </c>
      <c r="K120" s="4">
        <f>DAY(A120)</f>
        <v/>
      </c>
      <c r="L120" s="4">
        <f>HOUR(A120)</f>
        <v/>
      </c>
      <c r="M120" s="4">
        <f>CONCATENATE(J120,"-",K120,"-",L120)</f>
        <v/>
      </c>
      <c r="N120" s="4">
        <f>+C120</f>
        <v/>
      </c>
    </row>
    <row r="121" hidden="1" ht="14.25" customHeight="1">
      <c r="A121" s="73" t="inlineStr">
        <is>
          <t>02/06/2024 04:30</t>
        </is>
      </c>
      <c r="B121" s="69" t="n">
        <v>120.6</v>
      </c>
      <c r="C121" s="69" t="n">
        <v>2114.8</v>
      </c>
      <c r="D121" s="69" t="n">
        <v>2055.1</v>
      </c>
      <c r="E121" s="69" t="n">
        <v>2094.56</v>
      </c>
      <c r="F121" s="69" t="n">
        <v>5439.175000000004</v>
      </c>
      <c r="G121" s="69" t="inlineStr">
        <is>
          <t>No</t>
        </is>
      </c>
      <c r="H121" s="69" t="n">
        <v>2047.7</v>
      </c>
      <c r="J121" s="4">
        <f>MONTH(A121)</f>
        <v/>
      </c>
      <c r="K121" s="4">
        <f>DAY(A121)</f>
        <v/>
      </c>
      <c r="L121" s="4">
        <f>HOUR(A121)</f>
        <v/>
      </c>
      <c r="M121" s="4">
        <f>CONCATENATE(J121,"-",K121,"-",L121)</f>
        <v/>
      </c>
      <c r="N121" s="4">
        <f>+C121</f>
        <v/>
      </c>
    </row>
    <row r="122" hidden="1" ht="14.25" customHeight="1">
      <c r="A122" s="73" t="inlineStr">
        <is>
          <t>02/06/2024 04:45</t>
        </is>
      </c>
      <c r="B122" s="69" t="n">
        <v>119.8</v>
      </c>
      <c r="C122" s="69" t="n">
        <v>2082.7</v>
      </c>
      <c r="D122" s="69" t="n">
        <v>2021.9</v>
      </c>
      <c r="E122" s="69" t="n">
        <v>2120.57</v>
      </c>
      <c r="F122" s="69" t="n">
        <v>5439.175000000004</v>
      </c>
      <c r="G122" s="69" t="inlineStr">
        <is>
          <t>No</t>
        </is>
      </c>
      <c r="H122" s="69" t="n">
        <v>2011.4</v>
      </c>
      <c r="J122" s="4">
        <f>MONTH(A122)</f>
        <v/>
      </c>
      <c r="K122" s="4">
        <f>DAY(A122)</f>
        <v/>
      </c>
      <c r="L122" s="4">
        <f>HOUR(A122)</f>
        <v/>
      </c>
      <c r="M122" s="4">
        <f>CONCATENATE(J122,"-",K122,"-",L122)</f>
        <v/>
      </c>
      <c r="N122" s="4">
        <f>+C122</f>
        <v/>
      </c>
    </row>
    <row r="123" hidden="1" ht="14.25" customHeight="1">
      <c r="A123" s="73" t="inlineStr">
        <is>
          <t>02/06/2024 05:00</t>
        </is>
      </c>
      <c r="B123" s="69" t="n">
        <v>121.1</v>
      </c>
      <c r="C123" s="69" t="n">
        <v>2034.4</v>
      </c>
      <c r="D123" s="69" t="n">
        <v>1949.4</v>
      </c>
      <c r="E123" s="69" t="n">
        <v>2131.28</v>
      </c>
      <c r="F123" s="69" t="n">
        <v>5439.175000000004</v>
      </c>
      <c r="G123" s="69" t="inlineStr">
        <is>
          <t>No</t>
        </is>
      </c>
      <c r="H123" s="69" t="n">
        <v>1958</v>
      </c>
      <c r="J123" s="4">
        <f>MONTH(A123)</f>
        <v/>
      </c>
      <c r="K123" s="4">
        <f>DAY(A123)</f>
        <v/>
      </c>
      <c r="L123" s="4">
        <f>HOUR(A123)</f>
        <v/>
      </c>
      <c r="M123" s="4">
        <f>CONCATENATE(J123,"-",K123,"-",L123)</f>
        <v/>
      </c>
      <c r="N123" s="4">
        <f>+C123</f>
        <v/>
      </c>
    </row>
    <row r="124" hidden="1" ht="14.25" customHeight="1">
      <c r="A124" s="73" t="inlineStr">
        <is>
          <t>02/06/2024 05:15</t>
        </is>
      </c>
      <c r="B124" s="69" t="n">
        <v>120.5</v>
      </c>
      <c r="C124" s="69" t="n">
        <v>2000.8</v>
      </c>
      <c r="D124" s="69" t="n">
        <v>1921.8</v>
      </c>
      <c r="E124" s="69" t="n">
        <v>2069.82</v>
      </c>
      <c r="F124" s="69" t="n">
        <v>5439.175000000004</v>
      </c>
      <c r="G124" s="69" t="inlineStr">
        <is>
          <t>No</t>
        </is>
      </c>
      <c r="H124" s="69" t="n">
        <v>1924.6</v>
      </c>
      <c r="J124" s="4">
        <f>MONTH(A124)</f>
        <v/>
      </c>
      <c r="K124" s="4">
        <f>DAY(A124)</f>
        <v/>
      </c>
      <c r="L124" s="4">
        <f>HOUR(A124)</f>
        <v/>
      </c>
      <c r="M124" s="4">
        <f>CONCATENATE(J124,"-",K124,"-",L124)</f>
        <v/>
      </c>
      <c r="N124" s="4">
        <f>+C124</f>
        <v/>
      </c>
    </row>
    <row r="125" hidden="1" ht="14.25" customHeight="1">
      <c r="A125" s="73" t="inlineStr">
        <is>
          <t>02/06/2024 05:30</t>
        </is>
      </c>
      <c r="B125" s="69" t="n">
        <v>119.4</v>
      </c>
      <c r="C125" s="69" t="n">
        <v>1968</v>
      </c>
      <c r="D125" s="69" t="n">
        <v>1890</v>
      </c>
      <c r="E125" s="69" t="n">
        <v>2026.98</v>
      </c>
      <c r="F125" s="69" t="n">
        <v>5439.175000000004</v>
      </c>
      <c r="G125" s="69" t="inlineStr">
        <is>
          <t>No</t>
        </is>
      </c>
      <c r="H125" s="69" t="n">
        <v>1892.1</v>
      </c>
      <c r="J125" s="4">
        <f>MONTH(A125)</f>
        <v/>
      </c>
      <c r="K125" s="4">
        <f>DAY(A125)</f>
        <v/>
      </c>
      <c r="L125" s="4">
        <f>HOUR(A125)</f>
        <v/>
      </c>
      <c r="M125" s="4">
        <f>CONCATENATE(J125,"-",K125,"-",L125)</f>
        <v/>
      </c>
      <c r="N125" s="4">
        <f>+C125</f>
        <v/>
      </c>
    </row>
    <row r="126" hidden="1" ht="14.25" customHeight="1">
      <c r="A126" s="73" t="inlineStr">
        <is>
          <t>02/06/2024 05:45</t>
        </is>
      </c>
      <c r="B126" s="69" t="n">
        <v>118.4</v>
      </c>
      <c r="C126" s="69" t="n">
        <v>1935.7</v>
      </c>
      <c r="D126" s="69" t="n">
        <v>1856.7</v>
      </c>
      <c r="E126" s="69" t="n">
        <v>2025.03</v>
      </c>
      <c r="F126" s="69" t="n">
        <v>5439.175000000004</v>
      </c>
      <c r="G126" s="69" t="inlineStr">
        <is>
          <t>No</t>
        </is>
      </c>
      <c r="H126" s="69" t="n">
        <v>1860.7</v>
      </c>
      <c r="J126" s="4">
        <f>MONTH(A126)</f>
        <v/>
      </c>
      <c r="K126" s="4">
        <f>DAY(A126)</f>
        <v/>
      </c>
      <c r="L126" s="4">
        <f>HOUR(A126)</f>
        <v/>
      </c>
      <c r="M126" s="4">
        <f>CONCATENATE(J126,"-",K126,"-",L126)</f>
        <v/>
      </c>
      <c r="N126" s="4">
        <f>+C126</f>
        <v/>
      </c>
    </row>
    <row r="127" hidden="1" ht="14.25" customHeight="1">
      <c r="A127" s="73" t="inlineStr">
        <is>
          <t>02/06/2024 06:00</t>
        </is>
      </c>
      <c r="B127" s="69" t="n">
        <v>118.3</v>
      </c>
      <c r="C127" s="69" t="n">
        <v>1887.8</v>
      </c>
      <c r="D127" s="69" t="n">
        <v>1812.2</v>
      </c>
      <c r="E127" s="69" t="n">
        <v>1998.31</v>
      </c>
      <c r="F127" s="69" t="n">
        <v>5439.175000000004</v>
      </c>
      <c r="G127" s="69" t="inlineStr">
        <is>
          <t>No</t>
        </is>
      </c>
      <c r="H127" s="69" t="n">
        <v>1814.2</v>
      </c>
      <c r="J127" s="4">
        <f>MONTH(A127)</f>
        <v/>
      </c>
      <c r="K127" s="4">
        <f>DAY(A127)</f>
        <v/>
      </c>
      <c r="L127" s="4">
        <f>HOUR(A127)</f>
        <v/>
      </c>
      <c r="M127" s="4">
        <f>CONCATENATE(J127,"-",K127,"-",L127)</f>
        <v/>
      </c>
      <c r="N127" s="4">
        <f>+C127</f>
        <v/>
      </c>
    </row>
    <row r="128" hidden="1" ht="14.25" customHeight="1">
      <c r="A128" s="73" t="inlineStr">
        <is>
          <t>02/06/2024 06:15</t>
        </is>
      </c>
      <c r="B128" s="69" t="n">
        <v>117.4</v>
      </c>
      <c r="C128" s="69" t="n">
        <v>1859.2</v>
      </c>
      <c r="D128" s="69" t="n">
        <v>1774.8</v>
      </c>
      <c r="E128" s="69" t="n">
        <v>2018.71</v>
      </c>
      <c r="F128" s="69" t="n">
        <v>5439.175000000004</v>
      </c>
      <c r="G128" s="69" t="inlineStr">
        <is>
          <t>No</t>
        </is>
      </c>
      <c r="H128" s="69" t="n">
        <v>1789.9</v>
      </c>
      <c r="J128" s="4">
        <f>MONTH(A128)</f>
        <v/>
      </c>
      <c r="K128" s="4">
        <f>DAY(A128)</f>
        <v/>
      </c>
      <c r="L128" s="4">
        <f>HOUR(A128)</f>
        <v/>
      </c>
      <c r="M128" s="4">
        <f>CONCATENATE(J128,"-",K128,"-",L128)</f>
        <v/>
      </c>
      <c r="N128" s="4">
        <f>+C128</f>
        <v/>
      </c>
    </row>
    <row r="129" hidden="1" ht="14.25" customHeight="1">
      <c r="A129" s="73" t="inlineStr">
        <is>
          <t>02/06/2024 06:30</t>
        </is>
      </c>
      <c r="B129" s="69" t="n">
        <v>117.6</v>
      </c>
      <c r="C129" s="69" t="n">
        <v>1835.5</v>
      </c>
      <c r="D129" s="69" t="n">
        <v>1748.8</v>
      </c>
      <c r="E129" s="69" t="n">
        <v>1988.48</v>
      </c>
      <c r="F129" s="69" t="n">
        <v>5439.175000000004</v>
      </c>
      <c r="G129" s="69" t="inlineStr">
        <is>
          <t>No</t>
        </is>
      </c>
      <c r="H129" s="69" t="n">
        <v>1769.9</v>
      </c>
      <c r="J129" s="4">
        <f>MONTH(A129)</f>
        <v/>
      </c>
      <c r="K129" s="4">
        <f>DAY(A129)</f>
        <v/>
      </c>
      <c r="L129" s="4">
        <f>HOUR(A129)</f>
        <v/>
      </c>
      <c r="M129" s="4">
        <f>CONCATENATE(J129,"-",K129,"-",L129)</f>
        <v/>
      </c>
      <c r="N129" s="4">
        <f>+C129</f>
        <v/>
      </c>
    </row>
    <row r="130" hidden="1" ht="14.25" customHeight="1">
      <c r="A130" s="73" t="inlineStr">
        <is>
          <t>02/06/2024 06:45</t>
        </is>
      </c>
      <c r="B130" s="69" t="n">
        <v>116.8</v>
      </c>
      <c r="C130" s="69" t="n">
        <v>1815.2</v>
      </c>
      <c r="D130" s="69" t="n">
        <v>1725</v>
      </c>
      <c r="E130" s="69" t="n">
        <v>1992.29</v>
      </c>
      <c r="F130" s="69" t="n">
        <v>5439.175000000004</v>
      </c>
      <c r="G130" s="69" t="inlineStr">
        <is>
          <t>No</t>
        </is>
      </c>
      <c r="H130" s="69" t="n">
        <v>1756.4</v>
      </c>
      <c r="J130" s="4">
        <f>MONTH(A130)</f>
        <v/>
      </c>
      <c r="K130" s="4">
        <f>DAY(A130)</f>
        <v/>
      </c>
      <c r="L130" s="4">
        <f>HOUR(A130)</f>
        <v/>
      </c>
      <c r="M130" s="4">
        <f>CONCATENATE(J130,"-",K130,"-",L130)</f>
        <v/>
      </c>
      <c r="N130" s="4">
        <f>+C130</f>
        <v/>
      </c>
    </row>
    <row r="131" hidden="1" ht="14.25" customHeight="1">
      <c r="A131" s="73" t="inlineStr">
        <is>
          <t>02/06/2024 07:00</t>
        </is>
      </c>
      <c r="B131" s="69" t="n">
        <v>117.2</v>
      </c>
      <c r="C131" s="69" t="n">
        <v>1796.6</v>
      </c>
      <c r="D131" s="69" t="n">
        <v>1688.2</v>
      </c>
      <c r="E131" s="69" t="n">
        <v>1983.03</v>
      </c>
      <c r="F131" s="69" t="n">
        <v>5439.175000000004</v>
      </c>
      <c r="G131" s="69" t="inlineStr">
        <is>
          <t>No</t>
        </is>
      </c>
      <c r="H131" s="69" t="n">
        <v>1750.6</v>
      </c>
      <c r="J131" s="4">
        <f>MONTH(A131)</f>
        <v/>
      </c>
      <c r="K131" s="4">
        <f>DAY(A131)</f>
        <v/>
      </c>
      <c r="L131" s="4">
        <f>HOUR(A131)</f>
        <v/>
      </c>
      <c r="M131" s="4">
        <f>CONCATENATE(J131,"-",K131,"-",L131)</f>
        <v/>
      </c>
      <c r="N131" s="4">
        <f>+C131</f>
        <v/>
      </c>
    </row>
    <row r="132" hidden="1" ht="14.25" customHeight="1">
      <c r="A132" s="73" t="inlineStr">
        <is>
          <t>02/06/2024 07:15</t>
        </is>
      </c>
      <c r="B132" s="69" t="n">
        <v>117.5</v>
      </c>
      <c r="C132" s="69" t="n">
        <v>1775.7</v>
      </c>
      <c r="D132" s="69" t="n">
        <v>1661.4</v>
      </c>
      <c r="E132" s="69" t="n">
        <v>1957.72</v>
      </c>
      <c r="F132" s="69" t="n">
        <v>5439.175000000004</v>
      </c>
      <c r="G132" s="69" t="inlineStr">
        <is>
          <t>No</t>
        </is>
      </c>
      <c r="H132" s="69" t="n">
        <v>1737.7</v>
      </c>
      <c r="J132" s="4">
        <f>MONTH(A132)</f>
        <v/>
      </c>
      <c r="K132" s="4">
        <f>DAY(A132)</f>
        <v/>
      </c>
      <c r="L132" s="4">
        <f>HOUR(A132)</f>
        <v/>
      </c>
      <c r="M132" s="4">
        <f>CONCATENATE(J132,"-",K132,"-",L132)</f>
        <v/>
      </c>
      <c r="N132" s="4">
        <f>+C132</f>
        <v/>
      </c>
    </row>
    <row r="133" hidden="1" ht="14.25" customHeight="1">
      <c r="A133" s="73" t="inlineStr">
        <is>
          <t>02/06/2024 07:30</t>
        </is>
      </c>
      <c r="B133" s="69" t="n">
        <v>118.4</v>
      </c>
      <c r="C133" s="69" t="n">
        <v>1755</v>
      </c>
      <c r="D133" s="69" t="n">
        <v>1637.2</v>
      </c>
      <c r="E133" s="69" t="n">
        <v>2014.34</v>
      </c>
      <c r="F133" s="69" t="n">
        <v>5439.175000000004</v>
      </c>
      <c r="G133" s="69" t="inlineStr">
        <is>
          <t>No</t>
        </is>
      </c>
      <c r="H133" s="69" t="n">
        <v>1726.4</v>
      </c>
      <c r="J133" s="4">
        <f>MONTH(A133)</f>
        <v/>
      </c>
      <c r="K133" s="4">
        <f>DAY(A133)</f>
        <v/>
      </c>
      <c r="L133" s="4">
        <f>HOUR(A133)</f>
        <v/>
      </c>
      <c r="M133" s="4">
        <f>CONCATENATE(J133,"-",K133,"-",L133)</f>
        <v/>
      </c>
      <c r="N133" s="4">
        <f>+C133</f>
        <v/>
      </c>
    </row>
    <row r="134" hidden="1" ht="14.25" customHeight="1">
      <c r="A134" s="73" t="inlineStr">
        <is>
          <t>02/06/2024 07:45</t>
        </is>
      </c>
      <c r="B134" s="69" t="n">
        <v>120.3</v>
      </c>
      <c r="C134" s="69" t="n">
        <v>1736.5</v>
      </c>
      <c r="D134" s="69" t="n">
        <v>1616.5</v>
      </c>
      <c r="E134" s="69" t="n">
        <v>1950.96</v>
      </c>
      <c r="F134" s="69" t="n">
        <v>5439.175000000004</v>
      </c>
      <c r="G134" s="69" t="inlineStr">
        <is>
          <t>No</t>
        </is>
      </c>
      <c r="H134" s="69" t="n">
        <v>1711.3</v>
      </c>
      <c r="J134" s="4">
        <f>MONTH(A134)</f>
        <v/>
      </c>
      <c r="K134" s="4">
        <f>DAY(A134)</f>
        <v/>
      </c>
      <c r="L134" s="4">
        <f>HOUR(A134)</f>
        <v/>
      </c>
      <c r="M134" s="4">
        <f>CONCATENATE(J134,"-",K134,"-",L134)</f>
        <v/>
      </c>
      <c r="N134" s="4">
        <f>+C134</f>
        <v/>
      </c>
    </row>
    <row r="135" hidden="1" ht="14.25" customHeight="1">
      <c r="A135" s="73" t="inlineStr">
        <is>
          <t>02/06/2024 08:00</t>
        </is>
      </c>
      <c r="B135" s="69" t="n">
        <v>122.6</v>
      </c>
      <c r="C135" s="69" t="n">
        <v>1707.2</v>
      </c>
      <c r="D135" s="69" t="n">
        <v>1763.9</v>
      </c>
      <c r="E135" s="69" t="n">
        <v>1919.26</v>
      </c>
      <c r="F135" s="69" t="n">
        <v>5439.175000000004</v>
      </c>
      <c r="G135" s="69" t="inlineStr">
        <is>
          <t>No</t>
        </is>
      </c>
      <c r="H135" s="69" t="n">
        <v>1684.1</v>
      </c>
      <c r="J135" s="4">
        <f>MONTH(A135)</f>
        <v/>
      </c>
      <c r="K135" s="4">
        <f>DAY(A135)</f>
        <v/>
      </c>
      <c r="L135" s="4">
        <f>HOUR(A135)</f>
        <v/>
      </c>
      <c r="M135" s="4">
        <f>CONCATENATE(J135,"-",K135,"-",L135)</f>
        <v/>
      </c>
      <c r="N135" s="4">
        <f>+C135</f>
        <v/>
      </c>
    </row>
    <row r="136" hidden="1" ht="14.25" customHeight="1">
      <c r="A136" s="73" t="inlineStr">
        <is>
          <t>02/06/2024 08:15</t>
        </is>
      </c>
      <c r="B136" s="69" t="n">
        <v>126.5</v>
      </c>
      <c r="C136" s="69" t="n">
        <v>1676.1</v>
      </c>
      <c r="D136" s="69" t="n">
        <v>1722.3</v>
      </c>
      <c r="E136" s="69" t="n">
        <v>1872.26</v>
      </c>
      <c r="F136" s="69" t="n">
        <v>5439.175000000004</v>
      </c>
      <c r="G136" s="69" t="inlineStr">
        <is>
          <t>No</t>
        </is>
      </c>
      <c r="H136" s="69" t="n">
        <v>1657</v>
      </c>
      <c r="J136" s="4">
        <f>MONTH(A136)</f>
        <v/>
      </c>
      <c r="K136" s="4">
        <f>DAY(A136)</f>
        <v/>
      </c>
      <c r="L136" s="4">
        <f>HOUR(A136)</f>
        <v/>
      </c>
      <c r="M136" s="4">
        <f>CONCATENATE(J136,"-",K136,"-",L136)</f>
        <v/>
      </c>
      <c r="N136" s="4">
        <f>+C136</f>
        <v/>
      </c>
    </row>
    <row r="137" hidden="1" ht="14.25" customHeight="1">
      <c r="A137" s="73" t="inlineStr">
        <is>
          <t>02/06/2024 08:30</t>
        </is>
      </c>
      <c r="B137" s="69" t="n">
        <v>130</v>
      </c>
      <c r="C137" s="69" t="n">
        <v>1641.1</v>
      </c>
      <c r="D137" s="69" t="n">
        <v>1683.1</v>
      </c>
      <c r="E137" s="69" t="n">
        <v>1871.65</v>
      </c>
      <c r="F137" s="69" t="n">
        <v>5439.175000000004</v>
      </c>
      <c r="G137" s="69" t="inlineStr">
        <is>
          <t>No</t>
        </is>
      </c>
      <c r="H137" s="69" t="n">
        <v>1625.2</v>
      </c>
      <c r="J137" s="4">
        <f>MONTH(A137)</f>
        <v/>
      </c>
      <c r="K137" s="4">
        <f>DAY(A137)</f>
        <v/>
      </c>
      <c r="L137" s="4">
        <f>HOUR(A137)</f>
        <v/>
      </c>
      <c r="M137" s="4">
        <f>CONCATENATE(J137,"-",K137,"-",L137)</f>
        <v/>
      </c>
      <c r="N137" s="4">
        <f>+C137</f>
        <v/>
      </c>
    </row>
    <row r="138" hidden="1" ht="14.25" customHeight="1">
      <c r="A138" s="73" t="inlineStr">
        <is>
          <t>02/06/2024 08:45</t>
        </is>
      </c>
      <c r="B138" s="69" t="n">
        <v>134.7</v>
      </c>
      <c r="C138" s="69" t="n">
        <v>1604.4</v>
      </c>
      <c r="D138" s="69" t="n">
        <v>1643.3</v>
      </c>
      <c r="E138" s="69" t="n">
        <v>1758.38</v>
      </c>
      <c r="F138" s="69" t="n">
        <v>5439.175000000004</v>
      </c>
      <c r="G138" s="69" t="inlineStr">
        <is>
          <t>No</t>
        </is>
      </c>
      <c r="H138" s="69" t="n">
        <v>1587</v>
      </c>
      <c r="J138" s="4">
        <f>MONTH(A138)</f>
        <v/>
      </c>
      <c r="K138" s="4">
        <f>DAY(A138)</f>
        <v/>
      </c>
      <c r="L138" s="4">
        <f>HOUR(A138)</f>
        <v/>
      </c>
      <c r="M138" s="4">
        <f>CONCATENATE(J138,"-",K138,"-",L138)</f>
        <v/>
      </c>
      <c r="N138" s="4">
        <f>+C138</f>
        <v/>
      </c>
    </row>
    <row r="139" hidden="1" ht="14.25" customHeight="1">
      <c r="A139" s="73" t="inlineStr">
        <is>
          <t>02/06/2024 09:00</t>
        </is>
      </c>
      <c r="B139" s="69" t="n">
        <v>142.2</v>
      </c>
      <c r="C139" s="69" t="n">
        <v>1547.3</v>
      </c>
      <c r="D139" s="69" t="n">
        <v>1679.7</v>
      </c>
      <c r="E139" s="69" t="n">
        <v>1633.21</v>
      </c>
      <c r="F139" s="69" t="n">
        <v>5439.175000000004</v>
      </c>
      <c r="G139" s="69" t="inlineStr">
        <is>
          <t>No</t>
        </is>
      </c>
      <c r="H139" s="69" t="n">
        <v>1527.7</v>
      </c>
      <c r="J139" s="4">
        <f>MONTH(A139)</f>
        <v/>
      </c>
      <c r="K139" s="4">
        <f>DAY(A139)</f>
        <v/>
      </c>
      <c r="L139" s="4">
        <f>HOUR(A139)</f>
        <v/>
      </c>
      <c r="M139" s="4">
        <f>CONCATENATE(J139,"-",K139,"-",L139)</f>
        <v/>
      </c>
      <c r="N139" s="4">
        <f>+C139</f>
        <v/>
      </c>
    </row>
    <row r="140" hidden="1" ht="14.25" customHeight="1">
      <c r="A140" s="73" t="inlineStr">
        <is>
          <t>02/06/2024 09:15</t>
        </is>
      </c>
      <c r="B140" s="69" t="n">
        <v>148.7</v>
      </c>
      <c r="C140" s="69" t="n">
        <v>1513.8</v>
      </c>
      <c r="D140" s="69" t="n">
        <v>1624.6</v>
      </c>
      <c r="E140" s="69" t="n">
        <v>1548.59</v>
      </c>
      <c r="F140" s="69" t="n">
        <v>5439.175000000004</v>
      </c>
      <c r="G140" s="69" t="inlineStr">
        <is>
          <t>No</t>
        </is>
      </c>
      <c r="H140" s="69" t="n">
        <v>1500.6</v>
      </c>
      <c r="J140" s="4">
        <f>MONTH(A140)</f>
        <v/>
      </c>
      <c r="K140" s="4">
        <f>DAY(A140)</f>
        <v/>
      </c>
      <c r="L140" s="4">
        <f>HOUR(A140)</f>
        <v/>
      </c>
      <c r="M140" s="4">
        <f>CONCATENATE(J140,"-",K140,"-",L140)</f>
        <v/>
      </c>
      <c r="N140" s="4">
        <f>+C140</f>
        <v/>
      </c>
    </row>
    <row r="141" hidden="1" ht="14.25" customHeight="1">
      <c r="A141" s="73" t="inlineStr">
        <is>
          <t>02/06/2024 09:30</t>
        </is>
      </c>
      <c r="B141" s="69" t="n">
        <v>154.2</v>
      </c>
      <c r="C141" s="69" t="n">
        <v>1482.4</v>
      </c>
      <c r="D141" s="69" t="n">
        <v>1580.1</v>
      </c>
      <c r="E141" s="69" t="n">
        <v>1432.29</v>
      </c>
      <c r="F141" s="69" t="n">
        <v>5439.175000000004</v>
      </c>
      <c r="G141" s="69" t="inlineStr">
        <is>
          <t>No</t>
        </is>
      </c>
      <c r="H141" s="69" t="n">
        <v>1476.6</v>
      </c>
      <c r="J141" s="4">
        <f>MONTH(A141)</f>
        <v/>
      </c>
      <c r="K141" s="4">
        <f>DAY(A141)</f>
        <v/>
      </c>
      <c r="L141" s="4">
        <f>HOUR(A141)</f>
        <v/>
      </c>
      <c r="M141" s="4">
        <f>CONCATENATE(J141,"-",K141,"-",L141)</f>
        <v/>
      </c>
      <c r="N141" s="4">
        <f>+C141</f>
        <v/>
      </c>
    </row>
    <row r="142" hidden="1" ht="14.25" customHeight="1">
      <c r="A142" s="73" t="inlineStr">
        <is>
          <t>02/06/2024 09:45</t>
        </is>
      </c>
      <c r="B142" s="69" t="n">
        <v>160.1</v>
      </c>
      <c r="C142" s="69" t="n">
        <v>1450.4</v>
      </c>
      <c r="D142" s="69" t="n">
        <v>1534.4</v>
      </c>
      <c r="E142" s="69" t="n">
        <v>1395.16</v>
      </c>
      <c r="F142" s="69" t="n">
        <v>5439.175000000004</v>
      </c>
      <c r="G142" s="69" t="inlineStr">
        <is>
          <t>No</t>
        </is>
      </c>
      <c r="H142" s="69" t="n">
        <v>1452.1</v>
      </c>
      <c r="J142" s="4">
        <f>MONTH(A142)</f>
        <v/>
      </c>
      <c r="K142" s="4">
        <f>DAY(A142)</f>
        <v/>
      </c>
      <c r="L142" s="4">
        <f>HOUR(A142)</f>
        <v/>
      </c>
      <c r="M142" s="4">
        <f>CONCATENATE(J142,"-",K142,"-",L142)</f>
        <v/>
      </c>
      <c r="N142" s="4">
        <f>+C142</f>
        <v/>
      </c>
    </row>
    <row r="143" hidden="1" ht="14.25" customHeight="1">
      <c r="A143" s="73" t="inlineStr">
        <is>
          <t>02/06/2024 10:00</t>
        </is>
      </c>
      <c r="B143" s="69" t="n">
        <v>165.3</v>
      </c>
      <c r="C143" s="69" t="n">
        <v>1403.8</v>
      </c>
      <c r="D143" s="69" t="n">
        <v>1467.9</v>
      </c>
      <c r="E143" s="69" t="n">
        <v>1338.06</v>
      </c>
      <c r="F143" s="69" t="n">
        <v>5439.175000000004</v>
      </c>
      <c r="G143" s="69" t="inlineStr">
        <is>
          <t>No</t>
        </is>
      </c>
      <c r="H143" s="69" t="n">
        <v>1425.7</v>
      </c>
      <c r="J143" s="4">
        <f>MONTH(A143)</f>
        <v/>
      </c>
      <c r="K143" s="4">
        <f>DAY(A143)</f>
        <v/>
      </c>
      <c r="L143" s="4">
        <f>HOUR(A143)</f>
        <v/>
      </c>
      <c r="M143" s="4">
        <f>CONCATENATE(J143,"-",K143,"-",L143)</f>
        <v/>
      </c>
      <c r="N143" s="4">
        <f>+C143</f>
        <v/>
      </c>
    </row>
    <row r="144" hidden="1" ht="14.25" customHeight="1">
      <c r="A144" s="73" t="inlineStr">
        <is>
          <t>02/06/2024 10:15</t>
        </is>
      </c>
      <c r="B144" s="69" t="n">
        <v>171.3</v>
      </c>
      <c r="C144" s="69" t="n">
        <v>1387.4</v>
      </c>
      <c r="D144" s="69" t="n">
        <v>1431</v>
      </c>
      <c r="E144" s="69" t="n">
        <v>1279.06</v>
      </c>
      <c r="F144" s="69" t="n">
        <v>5439.175000000004</v>
      </c>
      <c r="G144" s="69" t="inlineStr">
        <is>
          <t>No</t>
        </is>
      </c>
      <c r="H144" s="69" t="n">
        <v>1411.8</v>
      </c>
      <c r="J144" s="4">
        <f>MONTH(A144)</f>
        <v/>
      </c>
      <c r="K144" s="4">
        <f>DAY(A144)</f>
        <v/>
      </c>
      <c r="L144" s="4">
        <f>HOUR(A144)</f>
        <v/>
      </c>
      <c r="M144" s="4">
        <f>CONCATENATE(J144,"-",K144,"-",L144)</f>
        <v/>
      </c>
      <c r="N144" s="4">
        <f>+C144</f>
        <v/>
      </c>
    </row>
    <row r="145" hidden="1" ht="14.25" customHeight="1">
      <c r="A145" s="73" t="inlineStr">
        <is>
          <t>02/06/2024 10:30</t>
        </is>
      </c>
      <c r="B145" s="69" t="n">
        <v>175.2</v>
      </c>
      <c r="C145" s="69" t="n">
        <v>1373.3</v>
      </c>
      <c r="D145" s="69" t="n">
        <v>1397</v>
      </c>
      <c r="E145" s="69" t="n">
        <v>1232.55</v>
      </c>
      <c r="F145" s="69" t="n">
        <v>5439.175000000004</v>
      </c>
      <c r="G145" s="69" t="inlineStr">
        <is>
          <t>No</t>
        </is>
      </c>
      <c r="H145" s="69" t="n">
        <v>1400.9</v>
      </c>
      <c r="J145" s="4">
        <f>MONTH(A145)</f>
        <v/>
      </c>
      <c r="K145" s="4">
        <f>DAY(A145)</f>
        <v/>
      </c>
      <c r="L145" s="4">
        <f>HOUR(A145)</f>
        <v/>
      </c>
      <c r="M145" s="4">
        <f>CONCATENATE(J145,"-",K145,"-",L145)</f>
        <v/>
      </c>
      <c r="N145" s="4">
        <f>+C145</f>
        <v/>
      </c>
    </row>
    <row r="146" hidden="1" ht="14.25" customHeight="1">
      <c r="A146" s="73" t="inlineStr">
        <is>
          <t>02/06/2024 10:45</t>
        </is>
      </c>
      <c r="B146" s="69" t="n">
        <v>181.2</v>
      </c>
      <c r="C146" s="69" t="n">
        <v>1359.7</v>
      </c>
      <c r="D146" s="69" t="n">
        <v>1365.7</v>
      </c>
      <c r="E146" s="69" t="n">
        <v>1187.47</v>
      </c>
      <c r="F146" s="69" t="n">
        <v>5439.175000000004</v>
      </c>
      <c r="G146" s="69" t="inlineStr">
        <is>
          <t>No</t>
        </is>
      </c>
      <c r="H146" s="69" t="n">
        <v>1393.5</v>
      </c>
      <c r="J146" s="4">
        <f>MONTH(A146)</f>
        <v/>
      </c>
      <c r="K146" s="4">
        <f>DAY(A146)</f>
        <v/>
      </c>
      <c r="L146" s="4">
        <f>HOUR(A146)</f>
        <v/>
      </c>
      <c r="M146" s="4">
        <f>CONCATENATE(J146,"-",K146,"-",L146)</f>
        <v/>
      </c>
      <c r="N146" s="4">
        <f>+C146</f>
        <v/>
      </c>
    </row>
    <row r="147" hidden="1" ht="14.25" customHeight="1">
      <c r="A147" s="73" t="inlineStr">
        <is>
          <t>02/06/2024 11:00</t>
        </is>
      </c>
      <c r="B147" s="69" t="n">
        <v>186.1</v>
      </c>
      <c r="C147" s="69" t="n">
        <v>1351.4</v>
      </c>
      <c r="D147" s="69" t="n">
        <v>1242.7</v>
      </c>
      <c r="E147" s="69" t="n">
        <v>1197.85</v>
      </c>
      <c r="F147" s="69" t="n">
        <v>5439.175000000004</v>
      </c>
      <c r="G147" s="69" t="inlineStr">
        <is>
          <t>No</t>
        </is>
      </c>
      <c r="H147" s="69" t="n">
        <v>1394.5</v>
      </c>
      <c r="J147" s="4">
        <f>MONTH(A147)</f>
        <v/>
      </c>
      <c r="K147" s="4">
        <f>DAY(A147)</f>
        <v/>
      </c>
      <c r="L147" s="4">
        <f>HOUR(A147)</f>
        <v/>
      </c>
      <c r="M147" s="4">
        <f>CONCATENATE(J147,"-",K147,"-",L147)</f>
        <v/>
      </c>
      <c r="N147" s="4">
        <f>+C147</f>
        <v/>
      </c>
    </row>
    <row r="148" hidden="1" ht="14.25" customHeight="1">
      <c r="A148" s="73" t="inlineStr">
        <is>
          <t>02/06/2024 11:15</t>
        </is>
      </c>
      <c r="B148" s="69" t="n">
        <v>192.1</v>
      </c>
      <c r="C148" s="69" t="n">
        <v>1346.7</v>
      </c>
      <c r="D148" s="69" t="n">
        <v>1215.4</v>
      </c>
      <c r="E148" s="69" t="n">
        <v>1186.35</v>
      </c>
      <c r="F148" s="69" t="n">
        <v>5439.175000000004</v>
      </c>
      <c r="G148" s="69" t="inlineStr">
        <is>
          <t>No</t>
        </is>
      </c>
      <c r="H148" s="69" t="n">
        <v>1395.2</v>
      </c>
      <c r="J148" s="4">
        <f>MONTH(A148)</f>
        <v/>
      </c>
      <c r="K148" s="4">
        <f>DAY(A148)</f>
        <v/>
      </c>
      <c r="L148" s="4">
        <f>HOUR(A148)</f>
        <v/>
      </c>
      <c r="M148" s="4">
        <f>CONCATENATE(J148,"-",K148,"-",L148)</f>
        <v/>
      </c>
      <c r="N148" s="4">
        <f>+C148</f>
        <v/>
      </c>
    </row>
    <row r="149" hidden="1" ht="14.25" customHeight="1">
      <c r="A149" s="73" t="inlineStr">
        <is>
          <t>02/06/2024 11:30</t>
        </is>
      </c>
      <c r="B149" s="69" t="n">
        <v>197.6</v>
      </c>
      <c r="C149" s="69" t="n">
        <v>1337.7</v>
      </c>
      <c r="D149" s="69" t="n">
        <v>1188.1</v>
      </c>
      <c r="E149" s="69" t="n">
        <v>1109.48</v>
      </c>
      <c r="F149" s="69" t="n">
        <v>5439.175000000004</v>
      </c>
      <c r="G149" s="69" t="inlineStr">
        <is>
          <t>No</t>
        </is>
      </c>
      <c r="H149" s="69" t="n">
        <v>1386.6</v>
      </c>
      <c r="J149" s="4">
        <f>MONTH(A149)</f>
        <v/>
      </c>
      <c r="K149" s="4">
        <f>DAY(A149)</f>
        <v/>
      </c>
      <c r="L149" s="4">
        <f>HOUR(A149)</f>
        <v/>
      </c>
      <c r="M149" s="4">
        <f>CONCATENATE(J149,"-",K149,"-",L149)</f>
        <v/>
      </c>
      <c r="N149" s="4">
        <f>+C149</f>
        <v/>
      </c>
    </row>
    <row r="150" hidden="1" ht="14.25" customHeight="1">
      <c r="A150" s="73" t="inlineStr">
        <is>
          <t>02/06/2024 11:45</t>
        </is>
      </c>
      <c r="B150" s="69" t="n">
        <v>205</v>
      </c>
      <c r="C150" s="69" t="n">
        <v>1326.3</v>
      </c>
      <c r="D150" s="69" t="n">
        <v>1164.7</v>
      </c>
      <c r="E150" s="69" t="n">
        <v>1098.67</v>
      </c>
      <c r="F150" s="69" t="n">
        <v>5439.175000000004</v>
      </c>
      <c r="G150" s="69" t="inlineStr">
        <is>
          <t>No</t>
        </is>
      </c>
      <c r="H150" s="69" t="n">
        <v>1375.7</v>
      </c>
      <c r="J150" s="4">
        <f>MONTH(A150)</f>
        <v/>
      </c>
      <c r="K150" s="4">
        <f>DAY(A150)</f>
        <v/>
      </c>
      <c r="L150" s="4">
        <f>HOUR(A150)</f>
        <v/>
      </c>
      <c r="M150" s="4">
        <f>CONCATENATE(J150,"-",K150,"-",L150)</f>
        <v/>
      </c>
      <c r="N150" s="4">
        <f>+C150</f>
        <v/>
      </c>
    </row>
    <row r="151" hidden="1" ht="14.25" customHeight="1">
      <c r="A151" s="73" t="inlineStr">
        <is>
          <t>02/06/2024 12:00</t>
        </is>
      </c>
      <c r="B151" s="69" t="n">
        <v>211.4</v>
      </c>
      <c r="C151" s="69" t="n">
        <v>1315.7</v>
      </c>
      <c r="D151" s="69" t="n">
        <v>1136.2</v>
      </c>
      <c r="E151" s="69" t="n">
        <v>1140.48</v>
      </c>
      <c r="F151" s="69" t="n">
        <v>5439.175000000004</v>
      </c>
      <c r="G151" s="69" t="inlineStr">
        <is>
          <t>No</t>
        </is>
      </c>
      <c r="H151" s="69" t="n">
        <v>1357</v>
      </c>
      <c r="J151" s="4">
        <f>MONTH(A151)</f>
        <v/>
      </c>
      <c r="K151" s="4">
        <f>DAY(A151)</f>
        <v/>
      </c>
      <c r="L151" s="4">
        <f>HOUR(A151)</f>
        <v/>
      </c>
      <c r="M151" s="4">
        <f>CONCATENATE(J151,"-",K151,"-",L151)</f>
        <v/>
      </c>
      <c r="N151" s="4">
        <f>+C151</f>
        <v/>
      </c>
    </row>
    <row r="152" hidden="1" ht="14.25" customHeight="1">
      <c r="A152" s="73" t="inlineStr">
        <is>
          <t>02/06/2024 12:15</t>
        </is>
      </c>
      <c r="B152" s="69" t="n">
        <v>218</v>
      </c>
      <c r="C152" s="69" t="n">
        <v>1311.6</v>
      </c>
      <c r="D152" s="69" t="n">
        <v>1127.1</v>
      </c>
      <c r="E152" s="69" t="n">
        <v>1159.73</v>
      </c>
      <c r="F152" s="69" t="n">
        <v>5439.175000000004</v>
      </c>
      <c r="G152" s="69" t="inlineStr">
        <is>
          <t>No</t>
        </is>
      </c>
      <c r="H152" s="69" t="n">
        <v>1349.9</v>
      </c>
      <c r="J152" s="4">
        <f>MONTH(A152)</f>
        <v/>
      </c>
      <c r="K152" s="4">
        <f>DAY(A152)</f>
        <v/>
      </c>
      <c r="L152" s="4">
        <f>HOUR(A152)</f>
        <v/>
      </c>
      <c r="M152" s="4">
        <f>CONCATENATE(J152,"-",K152,"-",L152)</f>
        <v/>
      </c>
      <c r="N152" s="4">
        <f>+C152</f>
        <v/>
      </c>
    </row>
    <row r="153" hidden="1" ht="14.25" customHeight="1">
      <c r="A153" s="73" t="inlineStr">
        <is>
          <t>02/06/2024 12:30</t>
        </is>
      </c>
      <c r="B153" s="69" t="n">
        <v>223.3</v>
      </c>
      <c r="C153" s="69" t="n">
        <v>1305.9</v>
      </c>
      <c r="D153" s="69" t="n">
        <v>1124.5</v>
      </c>
      <c r="E153" s="69" t="n">
        <v>1154.12</v>
      </c>
      <c r="F153" s="69" t="n">
        <v>5439.175000000004</v>
      </c>
      <c r="G153" s="69" t="inlineStr">
        <is>
          <t>No</t>
        </is>
      </c>
      <c r="H153" s="69" t="n">
        <v>1343.1</v>
      </c>
      <c r="J153" s="4">
        <f>MONTH(A153)</f>
        <v/>
      </c>
      <c r="K153" s="4">
        <f>DAY(A153)</f>
        <v/>
      </c>
      <c r="L153" s="4">
        <f>HOUR(A153)</f>
        <v/>
      </c>
      <c r="M153" s="4">
        <f>CONCATENATE(J153,"-",K153,"-",L153)</f>
        <v/>
      </c>
      <c r="N153" s="4">
        <f>+C153</f>
        <v/>
      </c>
    </row>
    <row r="154" hidden="1" ht="14.25" customHeight="1">
      <c r="A154" s="73" t="inlineStr">
        <is>
          <t>02/06/2024 12:45</t>
        </is>
      </c>
      <c r="B154" s="69" t="n">
        <v>229.8</v>
      </c>
      <c r="C154" s="69" t="n">
        <v>1298.1</v>
      </c>
      <c r="D154" s="69" t="n">
        <v>1126.8</v>
      </c>
      <c r="E154" s="69" t="n">
        <v>1152.21</v>
      </c>
      <c r="F154" s="69" t="n">
        <v>5439.175000000004</v>
      </c>
      <c r="G154" s="69" t="inlineStr">
        <is>
          <t>No</t>
        </is>
      </c>
      <c r="H154" s="69" t="n">
        <v>1334.2</v>
      </c>
      <c r="J154" s="4">
        <f>MONTH(A154)</f>
        <v/>
      </c>
      <c r="K154" s="4">
        <f>DAY(A154)</f>
        <v/>
      </c>
      <c r="L154" s="4">
        <f>HOUR(A154)</f>
        <v/>
      </c>
      <c r="M154" s="4">
        <f>CONCATENATE(J154,"-",K154,"-",L154)</f>
        <v/>
      </c>
      <c r="N154" s="4">
        <f>+C154</f>
        <v/>
      </c>
    </row>
    <row r="155" hidden="1" ht="14.25" customHeight="1">
      <c r="A155" s="73" t="inlineStr">
        <is>
          <t>02/06/2024 13:00</t>
        </is>
      </c>
      <c r="B155" s="69" t="n">
        <v>243.8</v>
      </c>
      <c r="C155" s="69" t="n">
        <v>1270.8</v>
      </c>
      <c r="D155" s="69" t="n">
        <v>1148.6</v>
      </c>
      <c r="E155" s="69" t="n">
        <v>1141.41</v>
      </c>
      <c r="F155" s="69" t="n">
        <v>5439.175000000004</v>
      </c>
      <c r="G155" s="69" t="inlineStr">
        <is>
          <t>No</t>
        </is>
      </c>
      <c r="H155" s="69" t="n">
        <v>1313.8</v>
      </c>
      <c r="J155" s="4">
        <f>MONTH(A155)</f>
        <v/>
      </c>
      <c r="K155" s="4">
        <f>DAY(A155)</f>
        <v/>
      </c>
      <c r="L155" s="4">
        <f>HOUR(A155)</f>
        <v/>
      </c>
      <c r="M155" s="4">
        <f>CONCATENATE(J155,"-",K155,"-",L155)</f>
        <v/>
      </c>
      <c r="N155" s="4">
        <f>+C155</f>
        <v/>
      </c>
    </row>
    <row r="156" hidden="1" ht="14.25" customHeight="1">
      <c r="A156" s="73" t="inlineStr">
        <is>
          <t>02/06/2024 13:15</t>
        </is>
      </c>
      <c r="B156" s="69" t="n">
        <v>247.9</v>
      </c>
      <c r="C156" s="69" t="n">
        <v>1265.6</v>
      </c>
      <c r="D156" s="69" t="n">
        <v>1157.9</v>
      </c>
      <c r="E156" s="69" t="n">
        <v>1111.9</v>
      </c>
      <c r="F156" s="69" t="n">
        <v>5439.175000000004</v>
      </c>
      <c r="G156" s="69" t="inlineStr">
        <is>
          <t>No</t>
        </is>
      </c>
      <c r="H156" s="69" t="n">
        <v>1310.6</v>
      </c>
      <c r="J156" s="4">
        <f>MONTH(A156)</f>
        <v/>
      </c>
      <c r="K156" s="4">
        <f>DAY(A156)</f>
        <v/>
      </c>
      <c r="L156" s="4">
        <f>HOUR(A156)</f>
        <v/>
      </c>
      <c r="M156" s="4">
        <f>CONCATENATE(J156,"-",K156,"-",L156)</f>
        <v/>
      </c>
      <c r="N156" s="4">
        <f>+C156</f>
        <v/>
      </c>
    </row>
    <row r="157" hidden="1" ht="14.25" customHeight="1">
      <c r="A157" s="73" t="inlineStr">
        <is>
          <t>02/06/2024 13:30</t>
        </is>
      </c>
      <c r="B157" s="69" t="n">
        <v>252</v>
      </c>
      <c r="C157" s="69" t="n">
        <v>1263.8</v>
      </c>
      <c r="D157" s="69" t="n">
        <v>1165.4</v>
      </c>
      <c r="E157" s="69" t="n">
        <v>1092.15</v>
      </c>
      <c r="F157" s="69" t="n">
        <v>5439.175000000004</v>
      </c>
      <c r="G157" s="69" t="inlineStr">
        <is>
          <t>No</t>
        </is>
      </c>
      <c r="H157" s="69" t="n">
        <v>1309.1</v>
      </c>
      <c r="J157" s="4">
        <f>MONTH(A157)</f>
        <v/>
      </c>
      <c r="K157" s="4">
        <f>DAY(A157)</f>
        <v/>
      </c>
      <c r="L157" s="4">
        <f>HOUR(A157)</f>
        <v/>
      </c>
      <c r="M157" s="4">
        <f>CONCATENATE(J157,"-",K157,"-",L157)</f>
        <v/>
      </c>
      <c r="N157" s="4">
        <f>+C157</f>
        <v/>
      </c>
    </row>
    <row r="158" hidden="1" ht="14.25" customHeight="1">
      <c r="A158" s="73" t="inlineStr">
        <is>
          <t>02/06/2024 13:45</t>
        </is>
      </c>
      <c r="B158" s="69" t="n">
        <v>255</v>
      </c>
      <c r="C158" s="69" t="n">
        <v>1261.7</v>
      </c>
      <c r="D158" s="69" t="n">
        <v>1165.9</v>
      </c>
      <c r="E158" s="69" t="n">
        <v>1153.48</v>
      </c>
      <c r="F158" s="69" t="n">
        <v>5439.175000000004</v>
      </c>
      <c r="G158" s="69" t="inlineStr">
        <is>
          <t>No</t>
        </is>
      </c>
      <c r="H158" s="69" t="n">
        <v>1307.9</v>
      </c>
      <c r="J158" s="4">
        <f>MONTH(A158)</f>
        <v/>
      </c>
      <c r="K158" s="4">
        <f>DAY(A158)</f>
        <v/>
      </c>
      <c r="L158" s="4">
        <f>HOUR(A158)</f>
        <v/>
      </c>
      <c r="M158" s="4">
        <f>CONCATENATE(J158,"-",K158,"-",L158)</f>
        <v/>
      </c>
      <c r="N158" s="4">
        <f>+C158</f>
        <v/>
      </c>
    </row>
    <row r="159" hidden="1" ht="14.25" customHeight="1">
      <c r="A159" s="73" t="inlineStr">
        <is>
          <t>02/06/2024 14:00</t>
        </is>
      </c>
      <c r="B159" s="69" t="n">
        <v>256.3</v>
      </c>
      <c r="C159" s="69" t="n">
        <v>1249.9</v>
      </c>
      <c r="D159" s="69" t="n">
        <v>1168</v>
      </c>
      <c r="E159" s="69" t="n">
        <v>1248.04</v>
      </c>
      <c r="F159" s="69" t="n">
        <v>5439.175000000004</v>
      </c>
      <c r="G159" s="69" t="inlineStr">
        <is>
          <t>No</t>
        </is>
      </c>
      <c r="H159" s="69" t="n">
        <v>1299.1</v>
      </c>
      <c r="J159" s="4">
        <f>MONTH(A159)</f>
        <v/>
      </c>
      <c r="K159" s="4">
        <f>DAY(A159)</f>
        <v/>
      </c>
      <c r="L159" s="4">
        <f>HOUR(A159)</f>
        <v/>
      </c>
      <c r="M159" s="4">
        <f>CONCATENATE(J159,"-",K159,"-",L159)</f>
        <v/>
      </c>
      <c r="N159" s="4">
        <f>+C159</f>
        <v/>
      </c>
    </row>
    <row r="160" hidden="1" ht="14.25" customHeight="1">
      <c r="A160" s="73" t="inlineStr">
        <is>
          <t>02/06/2024 14:15</t>
        </is>
      </c>
      <c r="B160" s="69" t="n">
        <v>258.4</v>
      </c>
      <c r="C160" s="69" t="n">
        <v>1261.3</v>
      </c>
      <c r="D160" s="69" t="n">
        <v>1175</v>
      </c>
      <c r="E160" s="69" t="n">
        <v>1173.38</v>
      </c>
      <c r="F160" s="69" t="n">
        <v>5439.175000000004</v>
      </c>
      <c r="G160" s="69" t="inlineStr">
        <is>
          <t>No</t>
        </is>
      </c>
      <c r="H160" s="69" t="n">
        <v>1307.5</v>
      </c>
      <c r="J160" s="4">
        <f>MONTH(A160)</f>
        <v/>
      </c>
      <c r="K160" s="4">
        <f>DAY(A160)</f>
        <v/>
      </c>
      <c r="L160" s="4">
        <f>HOUR(A160)</f>
        <v/>
      </c>
      <c r="M160" s="4">
        <f>CONCATENATE(J160,"-",K160,"-",L160)</f>
        <v/>
      </c>
      <c r="N160" s="4">
        <f>+C160</f>
        <v/>
      </c>
    </row>
    <row r="161" hidden="1" ht="14.25" customHeight="1">
      <c r="A161" s="73" t="inlineStr">
        <is>
          <t>02/06/2024 14:30</t>
        </is>
      </c>
      <c r="B161" s="69" t="n">
        <v>259.1</v>
      </c>
      <c r="C161" s="69" t="n">
        <v>1269.3</v>
      </c>
      <c r="D161" s="69" t="n">
        <v>1178.7</v>
      </c>
      <c r="E161" s="69" t="n">
        <v>1125.64</v>
      </c>
      <c r="F161" s="69" t="n">
        <v>5439.175000000004</v>
      </c>
      <c r="G161" s="69" t="inlineStr">
        <is>
          <t>No</t>
        </is>
      </c>
      <c r="H161" s="69" t="n">
        <v>1316.3</v>
      </c>
      <c r="J161" s="4">
        <f>MONTH(A161)</f>
        <v/>
      </c>
      <c r="K161" s="4">
        <f>DAY(A161)</f>
        <v/>
      </c>
      <c r="L161" s="4">
        <f>HOUR(A161)</f>
        <v/>
      </c>
      <c r="M161" s="4">
        <f>CONCATENATE(J161,"-",K161,"-",L161)</f>
        <v/>
      </c>
      <c r="N161" s="4">
        <f>+C161</f>
        <v/>
      </c>
    </row>
    <row r="162" hidden="1" ht="14.25" customHeight="1">
      <c r="A162" s="73" t="inlineStr">
        <is>
          <t>02/06/2024 14:45</t>
        </is>
      </c>
      <c r="B162" s="69" t="n">
        <v>258.5</v>
      </c>
      <c r="C162" s="69" t="n">
        <v>1277.2</v>
      </c>
      <c r="D162" s="69" t="n">
        <v>1181.4</v>
      </c>
      <c r="E162" s="69" t="n">
        <v>1161.76</v>
      </c>
      <c r="F162" s="69" t="n">
        <v>5439.175000000004</v>
      </c>
      <c r="G162" s="69" t="inlineStr">
        <is>
          <t>No</t>
        </is>
      </c>
      <c r="H162" s="69" t="n">
        <v>1329.9</v>
      </c>
      <c r="J162" s="4">
        <f>MONTH(A162)</f>
        <v/>
      </c>
      <c r="K162" s="4">
        <f>DAY(A162)</f>
        <v/>
      </c>
      <c r="L162" s="4">
        <f>HOUR(A162)</f>
        <v/>
      </c>
      <c r="M162" s="4">
        <f>CONCATENATE(J162,"-",K162,"-",L162)</f>
        <v/>
      </c>
      <c r="N162" s="4">
        <f>+C162</f>
        <v/>
      </c>
    </row>
    <row r="163" hidden="1" ht="14.25" customHeight="1">
      <c r="A163" s="73" t="inlineStr">
        <is>
          <t>02/06/2024 15:00</t>
        </is>
      </c>
      <c r="B163" s="69" t="n">
        <v>251.6</v>
      </c>
      <c r="C163" s="69" t="n">
        <v>1309.8</v>
      </c>
      <c r="D163" s="69" t="n">
        <v>1179.3</v>
      </c>
      <c r="E163" s="69" t="n">
        <v>1075.09</v>
      </c>
      <c r="F163" s="69" t="n">
        <v>5439.175000000004</v>
      </c>
      <c r="G163" s="69" t="inlineStr">
        <is>
          <t>No</t>
        </is>
      </c>
      <c r="H163" s="69" t="n">
        <v>1363.2</v>
      </c>
      <c r="J163" s="4">
        <f>MONTH(A163)</f>
        <v/>
      </c>
      <c r="K163" s="4">
        <f>DAY(A163)</f>
        <v/>
      </c>
      <c r="L163" s="4">
        <f>HOUR(A163)</f>
        <v/>
      </c>
      <c r="M163" s="4">
        <f>CONCATENATE(J163,"-",K163,"-",L163)</f>
        <v/>
      </c>
      <c r="N163" s="4">
        <f>+C163</f>
        <v/>
      </c>
    </row>
    <row r="164" hidden="1" ht="14.25" customHeight="1">
      <c r="A164" s="73" t="inlineStr">
        <is>
          <t>02/06/2024 15:15</t>
        </is>
      </c>
      <c r="B164" s="69" t="n">
        <v>249.8</v>
      </c>
      <c r="C164" s="69" t="n">
        <v>1324.9</v>
      </c>
      <c r="D164" s="69" t="n">
        <v>1181.6</v>
      </c>
      <c r="E164" s="69" t="n">
        <v>1015.33</v>
      </c>
      <c r="F164" s="69" t="n">
        <v>5439.175000000004</v>
      </c>
      <c r="G164" s="69" t="inlineStr">
        <is>
          <t>No</t>
        </is>
      </c>
      <c r="H164" s="69" t="n">
        <v>1379.3</v>
      </c>
      <c r="J164" s="4">
        <f>MONTH(A164)</f>
        <v/>
      </c>
      <c r="K164" s="4">
        <f>DAY(A164)</f>
        <v/>
      </c>
      <c r="L164" s="4">
        <f>HOUR(A164)</f>
        <v/>
      </c>
      <c r="M164" s="4">
        <f>CONCATENATE(J164,"-",K164,"-",L164)</f>
        <v/>
      </c>
      <c r="N164" s="4">
        <f>+C164</f>
        <v/>
      </c>
    </row>
    <row r="165" hidden="1" ht="14.25" customHeight="1">
      <c r="A165" s="73" t="inlineStr">
        <is>
          <t>02/06/2024 15:30</t>
        </is>
      </c>
      <c r="B165" s="69" t="n">
        <v>247.4</v>
      </c>
      <c r="C165" s="69" t="n">
        <v>1340.5</v>
      </c>
      <c r="D165" s="69" t="n">
        <v>1183.2</v>
      </c>
      <c r="E165" s="69" t="n">
        <v>964.72</v>
      </c>
      <c r="F165" s="69" t="n">
        <v>5439.175000000004</v>
      </c>
      <c r="G165" s="69" t="inlineStr">
        <is>
          <t>No</t>
        </is>
      </c>
      <c r="H165" s="69" t="n">
        <v>1393.1</v>
      </c>
      <c r="J165" s="4">
        <f>MONTH(A165)</f>
        <v/>
      </c>
      <c r="K165" s="4">
        <f>DAY(A165)</f>
        <v/>
      </c>
      <c r="L165" s="4">
        <f>HOUR(A165)</f>
        <v/>
      </c>
      <c r="M165" s="4">
        <f>CONCATENATE(J165,"-",K165,"-",L165)</f>
        <v/>
      </c>
      <c r="N165" s="4">
        <f>+C165</f>
        <v/>
      </c>
    </row>
    <row r="166" hidden="1" ht="14.25" customHeight="1">
      <c r="A166" s="73" t="inlineStr">
        <is>
          <t>02/06/2024 15:45</t>
        </is>
      </c>
      <c r="B166" s="69" t="n">
        <v>244.9</v>
      </c>
      <c r="C166" s="69" t="n">
        <v>1357.5</v>
      </c>
      <c r="D166" s="69" t="n">
        <v>1186.4</v>
      </c>
      <c r="E166" s="69" t="n">
        <v>971.38</v>
      </c>
      <c r="F166" s="69" t="n">
        <v>5439.175000000004</v>
      </c>
      <c r="G166" s="69" t="inlineStr">
        <is>
          <t>No</t>
        </is>
      </c>
      <c r="H166" s="69" t="n">
        <v>1409.6</v>
      </c>
      <c r="J166" s="4">
        <f>MONTH(A166)</f>
        <v/>
      </c>
      <c r="K166" s="4">
        <f>DAY(A166)</f>
        <v/>
      </c>
      <c r="L166" s="4">
        <f>HOUR(A166)</f>
        <v/>
      </c>
      <c r="M166" s="4">
        <f>CONCATENATE(J166,"-",K166,"-",L166)</f>
        <v/>
      </c>
      <c r="N166" s="4">
        <f>+C166</f>
        <v/>
      </c>
    </row>
    <row r="167" hidden="1" ht="14.25" customHeight="1">
      <c r="A167" s="73" t="inlineStr">
        <is>
          <t>02/06/2024 16:00</t>
        </is>
      </c>
      <c r="B167" s="69" t="n">
        <v>243.7</v>
      </c>
      <c r="C167" s="69" t="n">
        <v>1401.9</v>
      </c>
      <c r="D167" s="69" t="n">
        <v>1179.1</v>
      </c>
      <c r="E167" s="69" t="n">
        <v>1034.97</v>
      </c>
      <c r="F167" s="69" t="n">
        <v>5439.175000000004</v>
      </c>
      <c r="G167" s="69" t="inlineStr">
        <is>
          <t>No</t>
        </is>
      </c>
      <c r="H167" s="69" t="n">
        <v>1443.4</v>
      </c>
      <c r="J167" s="4">
        <f>MONTH(A167)</f>
        <v/>
      </c>
      <c r="K167" s="4">
        <f>DAY(A167)</f>
        <v/>
      </c>
      <c r="L167" s="4">
        <f>HOUR(A167)</f>
        <v/>
      </c>
      <c r="M167" s="4">
        <f>CONCATENATE(J167,"-",K167,"-",L167)</f>
        <v/>
      </c>
      <c r="N167" s="4">
        <f>+C167</f>
        <v/>
      </c>
    </row>
    <row r="168" hidden="1" ht="14.25" customHeight="1">
      <c r="A168" s="73" t="inlineStr">
        <is>
          <t>02/06/2024 16:15</t>
        </is>
      </c>
      <c r="B168" s="69" t="n">
        <v>242</v>
      </c>
      <c r="C168" s="69" t="n">
        <v>1414.3</v>
      </c>
      <c r="D168" s="69" t="n">
        <v>1182.1</v>
      </c>
      <c r="E168" s="69" t="n">
        <v>1026.34</v>
      </c>
      <c r="F168" s="69" t="n">
        <v>5439.175000000004</v>
      </c>
      <c r="G168" s="69" t="inlineStr">
        <is>
          <t>No</t>
        </is>
      </c>
      <c r="H168" s="69" t="n">
        <v>1456.7</v>
      </c>
      <c r="J168" s="4">
        <f>MONTH(A168)</f>
        <v/>
      </c>
      <c r="K168" s="4">
        <f>DAY(A168)</f>
        <v/>
      </c>
      <c r="L168" s="4">
        <f>HOUR(A168)</f>
        <v/>
      </c>
      <c r="M168" s="4">
        <f>CONCATENATE(J168,"-",K168,"-",L168)</f>
        <v/>
      </c>
      <c r="N168" s="4">
        <f>+C168</f>
        <v/>
      </c>
    </row>
    <row r="169" hidden="1" ht="14.25" customHeight="1">
      <c r="A169" s="73" t="inlineStr">
        <is>
          <t>02/06/2024 16:30</t>
        </is>
      </c>
      <c r="B169" s="69" t="n">
        <v>241.7</v>
      </c>
      <c r="C169" s="69" t="n">
        <v>1428.9</v>
      </c>
      <c r="D169" s="69" t="n">
        <v>1186.7</v>
      </c>
      <c r="E169" s="69" t="n">
        <v>1011.55</v>
      </c>
      <c r="F169" s="69" t="n">
        <v>5439.175000000004</v>
      </c>
      <c r="G169" s="69" t="inlineStr">
        <is>
          <t>No</t>
        </is>
      </c>
      <c r="H169" s="69" t="n">
        <v>1471.1</v>
      </c>
      <c r="J169" s="4">
        <f>MONTH(A169)</f>
        <v/>
      </c>
      <c r="K169" s="4">
        <f>DAY(A169)</f>
        <v/>
      </c>
      <c r="L169" s="4">
        <f>HOUR(A169)</f>
        <v/>
      </c>
      <c r="M169" s="4">
        <f>CONCATENATE(J169,"-",K169,"-",L169)</f>
        <v/>
      </c>
      <c r="N169" s="4">
        <f>+C169</f>
        <v/>
      </c>
    </row>
    <row r="170" hidden="1" ht="14.25" customHeight="1">
      <c r="A170" s="73" t="inlineStr">
        <is>
          <t>02/06/2024 16:45</t>
        </is>
      </c>
      <c r="B170" s="69" t="n">
        <v>241.2</v>
      </c>
      <c r="C170" s="69" t="n">
        <v>1448.3</v>
      </c>
      <c r="D170" s="69" t="n">
        <v>1195.4</v>
      </c>
      <c r="E170" s="69" t="n">
        <v>1009.3</v>
      </c>
      <c r="F170" s="69" t="n">
        <v>5439.175000000004</v>
      </c>
      <c r="G170" s="69" t="inlineStr">
        <is>
          <t>No</t>
        </is>
      </c>
      <c r="H170" s="69" t="n">
        <v>1488</v>
      </c>
      <c r="J170" s="4">
        <f>MONTH(A170)</f>
        <v/>
      </c>
      <c r="K170" s="4">
        <f>DAY(A170)</f>
        <v/>
      </c>
      <c r="L170" s="4">
        <f>HOUR(A170)</f>
        <v/>
      </c>
      <c r="M170" s="4">
        <f>CONCATENATE(J170,"-",K170,"-",L170)</f>
        <v/>
      </c>
      <c r="N170" s="4">
        <f>+C170</f>
        <v/>
      </c>
    </row>
    <row r="171" hidden="1" ht="14.25" customHeight="1">
      <c r="A171" s="73" t="inlineStr">
        <is>
          <t>02/06/2024 17:00</t>
        </is>
      </c>
      <c r="B171" s="69" t="n">
        <v>239.7</v>
      </c>
      <c r="C171" s="69" t="n">
        <v>1497.1</v>
      </c>
      <c r="D171" s="69" t="n">
        <v>1144.2</v>
      </c>
      <c r="E171" s="69" t="n">
        <v>994.15</v>
      </c>
      <c r="F171" s="69" t="n">
        <v>5439.175000000004</v>
      </c>
      <c r="G171" s="69" t="inlineStr">
        <is>
          <t>No</t>
        </is>
      </c>
      <c r="H171" s="69" t="n">
        <v>1519.2</v>
      </c>
      <c r="J171" s="4">
        <f>MONTH(A171)</f>
        <v/>
      </c>
      <c r="K171" s="4">
        <f>DAY(A171)</f>
        <v/>
      </c>
      <c r="L171" s="4">
        <f>HOUR(A171)</f>
        <v/>
      </c>
      <c r="M171" s="4">
        <f>CONCATENATE(J171,"-",K171,"-",L171)</f>
        <v/>
      </c>
      <c r="N171" s="4">
        <f>+C171</f>
        <v/>
      </c>
    </row>
    <row r="172" hidden="1" ht="14.25" customHeight="1">
      <c r="A172" s="73" t="inlineStr">
        <is>
          <t>02/06/2024 17:15</t>
        </is>
      </c>
      <c r="B172" s="69" t="n">
        <v>240.5</v>
      </c>
      <c r="C172" s="69" t="n">
        <v>1517.6</v>
      </c>
      <c r="D172" s="69" t="n">
        <v>1167.9</v>
      </c>
      <c r="E172" s="69" t="n">
        <v>1009.72</v>
      </c>
      <c r="F172" s="69" t="n">
        <v>5439.175000000004</v>
      </c>
      <c r="G172" s="69" t="inlineStr">
        <is>
          <t>No</t>
        </is>
      </c>
      <c r="H172" s="69" t="n">
        <v>1539.2</v>
      </c>
      <c r="J172" s="4">
        <f>MONTH(A172)</f>
        <v/>
      </c>
      <c r="K172" s="4">
        <f>DAY(A172)</f>
        <v/>
      </c>
      <c r="L172" s="4">
        <f>HOUR(A172)</f>
        <v/>
      </c>
      <c r="M172" s="4">
        <f>CONCATENATE(J172,"-",K172,"-",L172)</f>
        <v/>
      </c>
      <c r="N172" s="4">
        <f>+C172</f>
        <v/>
      </c>
    </row>
    <row r="173" hidden="1" ht="14.25" customHeight="1">
      <c r="A173" s="73" t="inlineStr">
        <is>
          <t>02/06/2024 17:30</t>
        </is>
      </c>
      <c r="B173" s="69" t="n">
        <v>240.6</v>
      </c>
      <c r="C173" s="69" t="n">
        <v>1524.8</v>
      </c>
      <c r="D173" s="69" t="n">
        <v>1179.8</v>
      </c>
      <c r="E173" s="69" t="n">
        <v>999.29</v>
      </c>
      <c r="F173" s="69" t="n">
        <v>5439.175000000004</v>
      </c>
      <c r="G173" s="69" t="inlineStr">
        <is>
          <t>No</t>
        </is>
      </c>
      <c r="H173" s="69" t="n">
        <v>1544.9</v>
      </c>
      <c r="J173" s="4">
        <f>MONTH(A173)</f>
        <v/>
      </c>
      <c r="K173" s="4">
        <f>DAY(A173)</f>
        <v/>
      </c>
      <c r="L173" s="4">
        <f>HOUR(A173)</f>
        <v/>
      </c>
      <c r="M173" s="4">
        <f>CONCATENATE(J173,"-",K173,"-",L173)</f>
        <v/>
      </c>
      <c r="N173" s="4">
        <f>+C173</f>
        <v/>
      </c>
    </row>
    <row r="174" hidden="1" ht="14.25" customHeight="1">
      <c r="A174" s="73" t="inlineStr">
        <is>
          <t>02/06/2024 17:45</t>
        </is>
      </c>
      <c r="B174" s="69" t="n">
        <v>240.1</v>
      </c>
      <c r="C174" s="69" t="n">
        <v>1519.8</v>
      </c>
      <c r="D174" s="69" t="n">
        <v>1188</v>
      </c>
      <c r="E174" s="69" t="n">
        <v>1020.42</v>
      </c>
      <c r="F174" s="69" t="n">
        <v>5439.175000000004</v>
      </c>
      <c r="G174" s="69" t="inlineStr">
        <is>
          <t>No</t>
        </is>
      </c>
      <c r="H174" s="69" t="n">
        <v>1537.6</v>
      </c>
      <c r="J174" s="4">
        <f>MONTH(A174)</f>
        <v/>
      </c>
      <c r="K174" s="4">
        <f>DAY(A174)</f>
        <v/>
      </c>
      <c r="L174" s="4">
        <f>HOUR(A174)</f>
        <v/>
      </c>
      <c r="M174" s="4">
        <f>CONCATENATE(J174,"-",K174,"-",L174)</f>
        <v/>
      </c>
      <c r="N174" s="4">
        <f>+C174</f>
        <v/>
      </c>
    </row>
    <row r="175" hidden="1" ht="14.25" customHeight="1">
      <c r="A175" s="73" t="inlineStr">
        <is>
          <t>02/06/2024 18:00</t>
        </is>
      </c>
      <c r="B175" s="69" t="n">
        <v>240.9</v>
      </c>
      <c r="C175" s="69" t="n">
        <v>1524.2</v>
      </c>
      <c r="D175" s="69" t="n">
        <v>1166.5</v>
      </c>
      <c r="E175" s="69" t="n">
        <v>1004.63</v>
      </c>
      <c r="F175" s="69" t="n">
        <v>5439.175000000004</v>
      </c>
      <c r="G175" s="69" t="inlineStr">
        <is>
          <t>No</t>
        </is>
      </c>
      <c r="H175" s="69" t="n">
        <v>1546.7</v>
      </c>
      <c r="J175" s="4">
        <f>MONTH(A175)</f>
        <v/>
      </c>
      <c r="K175" s="4">
        <f>DAY(A175)</f>
        <v/>
      </c>
      <c r="L175" s="4">
        <f>HOUR(A175)</f>
        <v/>
      </c>
      <c r="M175" s="4">
        <f>CONCATENATE(J175,"-",K175,"-",L175)</f>
        <v/>
      </c>
      <c r="N175" s="4">
        <f>+C175</f>
        <v/>
      </c>
    </row>
    <row r="176" hidden="1" ht="14.25" customHeight="1">
      <c r="A176" s="73" t="inlineStr">
        <is>
          <t>02/06/2024 18:15</t>
        </is>
      </c>
      <c r="B176" s="69" t="n">
        <v>241.1</v>
      </c>
      <c r="C176" s="69" t="n">
        <v>1524.4</v>
      </c>
      <c r="D176" s="69" t="n">
        <v>1188.7</v>
      </c>
      <c r="E176" s="69" t="n">
        <v>1011.08</v>
      </c>
      <c r="F176" s="69" t="n">
        <v>5439.175000000004</v>
      </c>
      <c r="G176" s="69" t="inlineStr">
        <is>
          <t>No</t>
        </is>
      </c>
      <c r="H176" s="69" t="n">
        <v>1542.4</v>
      </c>
      <c r="J176" s="4">
        <f>MONTH(A176)</f>
        <v/>
      </c>
      <c r="K176" s="4">
        <f>DAY(A176)</f>
        <v/>
      </c>
      <c r="L176" s="4">
        <f>HOUR(A176)</f>
        <v/>
      </c>
      <c r="M176" s="4">
        <f>CONCATENATE(J176,"-",K176,"-",L176)</f>
        <v/>
      </c>
      <c r="N176" s="4">
        <f>+C176</f>
        <v/>
      </c>
    </row>
    <row r="177" hidden="1" ht="14.25" customHeight="1">
      <c r="A177" s="73" t="inlineStr">
        <is>
          <t>02/06/2024 18:30</t>
        </is>
      </c>
      <c r="B177" s="69" t="n">
        <v>242.2</v>
      </c>
      <c r="C177" s="69" t="n">
        <v>1522</v>
      </c>
      <c r="D177" s="69" t="n">
        <v>1188</v>
      </c>
      <c r="E177" s="69" t="n">
        <v>969.72</v>
      </c>
      <c r="F177" s="69" t="n">
        <v>5439.175000000004</v>
      </c>
      <c r="G177" s="69" t="inlineStr">
        <is>
          <t>No</t>
        </is>
      </c>
      <c r="H177" s="69" t="n">
        <v>1534.4</v>
      </c>
      <c r="J177" s="4">
        <f>MONTH(A177)</f>
        <v/>
      </c>
      <c r="K177" s="4">
        <f>DAY(A177)</f>
        <v/>
      </c>
      <c r="L177" s="4">
        <f>HOUR(A177)</f>
        <v/>
      </c>
      <c r="M177" s="4">
        <f>CONCATENATE(J177,"-",K177,"-",L177)</f>
        <v/>
      </c>
      <c r="N177" s="4">
        <f>+C177</f>
        <v/>
      </c>
    </row>
    <row r="178" hidden="1" ht="14.25" customHeight="1">
      <c r="A178" s="73" t="inlineStr">
        <is>
          <t>02/06/2024 18:45</t>
        </is>
      </c>
      <c r="B178" s="69" t="n">
        <v>243.8</v>
      </c>
      <c r="C178" s="69" t="n">
        <v>1513.2</v>
      </c>
      <c r="D178" s="69" t="n">
        <v>1179.4</v>
      </c>
      <c r="E178" s="69" t="n">
        <v>886.8200000000001</v>
      </c>
      <c r="F178" s="69" t="n">
        <v>5439.175000000004</v>
      </c>
      <c r="G178" s="69" t="inlineStr">
        <is>
          <t>No</t>
        </is>
      </c>
      <c r="H178" s="69" t="n">
        <v>1523</v>
      </c>
      <c r="J178" s="4">
        <f>MONTH(A178)</f>
        <v/>
      </c>
      <c r="K178" s="4">
        <f>DAY(A178)</f>
        <v/>
      </c>
      <c r="L178" s="4">
        <f>HOUR(A178)</f>
        <v/>
      </c>
      <c r="M178" s="4">
        <f>CONCATENATE(J178,"-",K178,"-",L178)</f>
        <v/>
      </c>
      <c r="N178" s="4">
        <f>+C178</f>
        <v/>
      </c>
    </row>
    <row r="179" hidden="1" ht="14.25" customHeight="1">
      <c r="A179" s="73" t="inlineStr">
        <is>
          <t>02/06/2024 19:00</t>
        </is>
      </c>
      <c r="B179" s="69" t="n">
        <v>244.6</v>
      </c>
      <c r="C179" s="69" t="n">
        <v>1496.5</v>
      </c>
      <c r="D179" s="69" t="n">
        <v>1103.8</v>
      </c>
      <c r="E179" s="69" t="n">
        <v>834.02</v>
      </c>
      <c r="F179" s="69" t="n">
        <v>5439.175000000004</v>
      </c>
      <c r="G179" s="69" t="inlineStr">
        <is>
          <t>No</t>
        </is>
      </c>
      <c r="H179" s="69" t="n">
        <v>1500.7</v>
      </c>
      <c r="J179" s="4">
        <f>MONTH(A179)</f>
        <v/>
      </c>
      <c r="K179" s="4">
        <f>DAY(A179)</f>
        <v/>
      </c>
      <c r="L179" s="4">
        <f>HOUR(A179)</f>
        <v/>
      </c>
      <c r="M179" s="4">
        <f>CONCATENATE(J179,"-",K179,"-",L179)</f>
        <v/>
      </c>
      <c r="N179" s="4">
        <f>+C179</f>
        <v/>
      </c>
    </row>
    <row r="180" hidden="1" ht="14.25" customHeight="1">
      <c r="A180" s="73" t="inlineStr">
        <is>
          <t>02/06/2024 19:15</t>
        </is>
      </c>
      <c r="B180" s="69" t="n">
        <v>247.6</v>
      </c>
      <c r="C180" s="69" t="n">
        <v>1470.2</v>
      </c>
      <c r="D180" s="69" t="n">
        <v>1107.3</v>
      </c>
      <c r="E180" s="69" t="n">
        <v>869.8200000000001</v>
      </c>
      <c r="F180" s="69" t="n">
        <v>5439.175000000004</v>
      </c>
      <c r="G180" s="69" t="inlineStr">
        <is>
          <t>No</t>
        </is>
      </c>
      <c r="H180" s="69" t="n">
        <v>1467.4</v>
      </c>
      <c r="J180" s="4">
        <f>MONTH(A180)</f>
        <v/>
      </c>
      <c r="K180" s="4">
        <f>DAY(A180)</f>
        <v/>
      </c>
      <c r="L180" s="4">
        <f>HOUR(A180)</f>
        <v/>
      </c>
      <c r="M180" s="4">
        <f>CONCATENATE(J180,"-",K180,"-",L180)</f>
        <v/>
      </c>
      <c r="N180" s="4">
        <f>+C180</f>
        <v/>
      </c>
    </row>
    <row r="181" hidden="1" ht="14.25" customHeight="1">
      <c r="A181" s="73" t="inlineStr">
        <is>
          <t>02/06/2024 19:30</t>
        </is>
      </c>
      <c r="B181" s="69" t="n">
        <v>249.7</v>
      </c>
      <c r="C181" s="69" t="n">
        <v>1435.7</v>
      </c>
      <c r="D181" s="69" t="n">
        <v>1096.3</v>
      </c>
      <c r="E181" s="69" t="n">
        <v>942.5</v>
      </c>
      <c r="F181" s="69" t="n">
        <v>5439.175000000004</v>
      </c>
      <c r="G181" s="69" t="inlineStr">
        <is>
          <t>No</t>
        </is>
      </c>
      <c r="H181" s="69" t="n">
        <v>1430</v>
      </c>
      <c r="J181" s="4">
        <f>MONTH(A181)</f>
        <v/>
      </c>
      <c r="K181" s="4">
        <f>DAY(A181)</f>
        <v/>
      </c>
      <c r="L181" s="4">
        <f>HOUR(A181)</f>
        <v/>
      </c>
      <c r="M181" s="4">
        <f>CONCATENATE(J181,"-",K181,"-",L181)</f>
        <v/>
      </c>
      <c r="N181" s="4">
        <f>+C181</f>
        <v/>
      </c>
    </row>
    <row r="182" hidden="1" ht="14.25" customHeight="1">
      <c r="A182" s="73" t="inlineStr">
        <is>
          <t>02/06/2024 19:45</t>
        </is>
      </c>
      <c r="B182" s="69" t="n">
        <v>252.4</v>
      </c>
      <c r="C182" s="69" t="n">
        <v>1393</v>
      </c>
      <c r="D182" s="69" t="n">
        <v>1076.3</v>
      </c>
      <c r="E182" s="69" t="n">
        <v>929.91</v>
      </c>
      <c r="F182" s="69" t="n">
        <v>5439.175000000004</v>
      </c>
      <c r="G182" s="69" t="inlineStr">
        <is>
          <t>No</t>
        </is>
      </c>
      <c r="H182" s="69" t="n">
        <v>1382.8</v>
      </c>
      <c r="J182" s="4">
        <f>MONTH(A182)</f>
        <v/>
      </c>
      <c r="K182" s="4">
        <f>DAY(A182)</f>
        <v/>
      </c>
      <c r="L182" s="4">
        <f>HOUR(A182)</f>
        <v/>
      </c>
      <c r="M182" s="4">
        <f>CONCATENATE(J182,"-",K182,"-",L182)</f>
        <v/>
      </c>
      <c r="N182" s="4">
        <f>+C182</f>
        <v/>
      </c>
    </row>
    <row r="183" hidden="1" ht="14.25" customHeight="1">
      <c r="A183" s="73" t="inlineStr">
        <is>
          <t>02/06/2024 20:00</t>
        </is>
      </c>
      <c r="B183" s="69" t="n">
        <v>255.9</v>
      </c>
      <c r="C183" s="69" t="n">
        <v>1303.7</v>
      </c>
      <c r="D183" s="69" t="n">
        <v>933.9</v>
      </c>
      <c r="E183" s="69" t="n">
        <v>850.65</v>
      </c>
      <c r="F183" s="69" t="n">
        <v>5439.175000000004</v>
      </c>
      <c r="G183" s="69" t="inlineStr">
        <is>
          <t>No</t>
        </is>
      </c>
      <c r="H183" s="69" t="n">
        <v>1291.9</v>
      </c>
      <c r="J183" s="4">
        <f>MONTH(A183)</f>
        <v/>
      </c>
      <c r="K183" s="4">
        <f>DAY(A183)</f>
        <v/>
      </c>
      <c r="L183" s="4">
        <f>HOUR(A183)</f>
        <v/>
      </c>
      <c r="M183" s="4">
        <f>CONCATENATE(J183,"-",K183,"-",L183)</f>
        <v/>
      </c>
      <c r="N183" s="4">
        <f>+C183</f>
        <v/>
      </c>
    </row>
    <row r="184" hidden="1" ht="14.25" customHeight="1">
      <c r="A184" s="73" t="inlineStr">
        <is>
          <t>02/06/2024 20:15</t>
        </is>
      </c>
      <c r="B184" s="69" t="n">
        <v>260.1</v>
      </c>
      <c r="C184" s="69" t="n">
        <v>1237.1</v>
      </c>
      <c r="D184" s="69" t="n">
        <v>912.3</v>
      </c>
      <c r="E184" s="69" t="n">
        <v>849.5700000000001</v>
      </c>
      <c r="F184" s="69" t="n">
        <v>5439.175000000004</v>
      </c>
      <c r="G184" s="69" t="inlineStr">
        <is>
          <t>No</t>
        </is>
      </c>
      <c r="H184" s="69" t="n">
        <v>1221.4</v>
      </c>
      <c r="J184" s="4">
        <f>MONTH(A184)</f>
        <v/>
      </c>
      <c r="K184" s="4">
        <f>DAY(A184)</f>
        <v/>
      </c>
      <c r="L184" s="4">
        <f>HOUR(A184)</f>
        <v/>
      </c>
      <c r="M184" s="4">
        <f>CONCATENATE(J184,"-",K184,"-",L184)</f>
        <v/>
      </c>
      <c r="N184" s="4">
        <f>+C184</f>
        <v/>
      </c>
    </row>
    <row r="185" hidden="1" ht="14.25" customHeight="1">
      <c r="A185" s="73" t="inlineStr">
        <is>
          <t>02/06/2024 20:30</t>
        </is>
      </c>
      <c r="B185" s="69" t="n">
        <v>263.9</v>
      </c>
      <c r="C185" s="69" t="n">
        <v>1163.2</v>
      </c>
      <c r="D185" s="69" t="n">
        <v>879.3</v>
      </c>
      <c r="E185" s="69" t="n">
        <v>815.1</v>
      </c>
      <c r="F185" s="69" t="n">
        <v>5439.175000000004</v>
      </c>
      <c r="G185" s="69" t="inlineStr">
        <is>
          <t>No</t>
        </is>
      </c>
      <c r="H185" s="69" t="n">
        <v>1146.8</v>
      </c>
      <c r="J185" s="4">
        <f>MONTH(A185)</f>
        <v/>
      </c>
      <c r="K185" s="4">
        <f>DAY(A185)</f>
        <v/>
      </c>
      <c r="L185" s="4">
        <f>HOUR(A185)</f>
        <v/>
      </c>
      <c r="M185" s="4">
        <f>CONCATENATE(J185,"-",K185,"-",L185)</f>
        <v/>
      </c>
      <c r="N185" s="4">
        <f>+C185</f>
        <v/>
      </c>
    </row>
    <row r="186" hidden="1" ht="14.25" customHeight="1">
      <c r="A186" s="73" t="inlineStr">
        <is>
          <t>02/06/2024 20:45</t>
        </is>
      </c>
      <c r="B186" s="69" t="n">
        <v>268</v>
      </c>
      <c r="C186" s="69" t="n">
        <v>1089.6</v>
      </c>
      <c r="D186" s="69" t="n">
        <v>844.7</v>
      </c>
      <c r="E186" s="69" t="n">
        <v>718.6</v>
      </c>
      <c r="F186" s="69" t="n">
        <v>5439.175000000004</v>
      </c>
      <c r="G186" s="69" t="inlineStr">
        <is>
          <t>No</t>
        </is>
      </c>
      <c r="H186" s="69" t="n">
        <v>1067.9</v>
      </c>
      <c r="J186" s="4">
        <f>MONTH(A186)</f>
        <v/>
      </c>
      <c r="K186" s="4">
        <f>DAY(A186)</f>
        <v/>
      </c>
      <c r="L186" s="4">
        <f>HOUR(A186)</f>
        <v/>
      </c>
      <c r="M186" s="4">
        <f>CONCATENATE(J186,"-",K186,"-",L186)</f>
        <v/>
      </c>
      <c r="N186" s="4">
        <f>+C186</f>
        <v/>
      </c>
    </row>
    <row r="187" hidden="1" ht="14.25" customHeight="1">
      <c r="A187" s="73" t="inlineStr">
        <is>
          <t>02/06/2024 21:00</t>
        </is>
      </c>
      <c r="B187" s="69" t="n">
        <v>273.7</v>
      </c>
      <c r="C187" s="69" t="n">
        <v>971.2</v>
      </c>
      <c r="D187" s="69" t="n">
        <v>749</v>
      </c>
      <c r="E187" s="69" t="n">
        <v>668.88</v>
      </c>
      <c r="F187" s="69" t="n">
        <v>5439.175000000004</v>
      </c>
      <c r="G187" s="69" t="inlineStr">
        <is>
          <t>No</t>
        </is>
      </c>
      <c r="H187" s="69" t="n">
        <v>953.6</v>
      </c>
      <c r="J187" s="4">
        <f>MONTH(A187)</f>
        <v/>
      </c>
      <c r="K187" s="4">
        <f>DAY(A187)</f>
        <v/>
      </c>
      <c r="L187" s="4">
        <f>HOUR(A187)</f>
        <v/>
      </c>
      <c r="M187" s="4">
        <f>CONCATENATE(J187,"-",K187,"-",L187)</f>
        <v/>
      </c>
      <c r="N187" s="4">
        <f>+C187</f>
        <v/>
      </c>
    </row>
    <row r="188" hidden="1" ht="14.25" customHeight="1">
      <c r="A188" s="73" t="inlineStr">
        <is>
          <t>02/06/2024 21:15</t>
        </is>
      </c>
      <c r="B188" s="69" t="n">
        <v>277.9</v>
      </c>
      <c r="C188" s="69" t="n">
        <v>902.8</v>
      </c>
      <c r="D188" s="69" t="n">
        <v>716.3</v>
      </c>
      <c r="E188" s="69" t="n">
        <v>639.51</v>
      </c>
      <c r="F188" s="69" t="n">
        <v>5439.175000000004</v>
      </c>
      <c r="G188" s="69" t="inlineStr">
        <is>
          <t>No</t>
        </is>
      </c>
      <c r="H188" s="69" t="n">
        <v>884.4</v>
      </c>
      <c r="J188" s="4">
        <f>MONTH(A188)</f>
        <v/>
      </c>
      <c r="K188" s="4">
        <f>DAY(A188)</f>
        <v/>
      </c>
      <c r="L188" s="4">
        <f>HOUR(A188)</f>
        <v/>
      </c>
      <c r="M188" s="4">
        <f>CONCATENATE(J188,"-",K188,"-",L188)</f>
        <v/>
      </c>
      <c r="N188" s="4">
        <f>+C188</f>
        <v/>
      </c>
    </row>
    <row r="189" hidden="1" ht="14.25" customHeight="1">
      <c r="A189" s="73" t="inlineStr">
        <is>
          <t>02/06/2024 21:30</t>
        </is>
      </c>
      <c r="B189" s="69" t="n">
        <v>281.8</v>
      </c>
      <c r="C189" s="69" t="n">
        <v>833</v>
      </c>
      <c r="D189" s="69" t="n">
        <v>679.3</v>
      </c>
      <c r="E189" s="69" t="n">
        <v>555.48</v>
      </c>
      <c r="F189" s="69" t="n">
        <v>5439.175000000004</v>
      </c>
      <c r="G189" s="69" t="inlineStr">
        <is>
          <t>No</t>
        </is>
      </c>
      <c r="H189" s="69" t="n">
        <v>813.5</v>
      </c>
      <c r="J189" s="4">
        <f>MONTH(A189)</f>
        <v/>
      </c>
      <c r="K189" s="4">
        <f>DAY(A189)</f>
        <v/>
      </c>
      <c r="L189" s="4">
        <f>HOUR(A189)</f>
        <v/>
      </c>
      <c r="M189" s="4">
        <f>CONCATENATE(J189,"-",K189,"-",L189)</f>
        <v/>
      </c>
      <c r="N189" s="4">
        <f>+C189</f>
        <v/>
      </c>
    </row>
    <row r="190" hidden="1" ht="14.25" customHeight="1">
      <c r="A190" s="73" t="inlineStr">
        <is>
          <t>02/06/2024 21:45</t>
        </is>
      </c>
      <c r="B190" s="69" t="n">
        <v>284.9</v>
      </c>
      <c r="C190" s="69" t="n">
        <v>757.4</v>
      </c>
      <c r="D190" s="69" t="n">
        <v>637.5</v>
      </c>
      <c r="E190" s="69" t="n">
        <v>499.01</v>
      </c>
      <c r="F190" s="69" t="n">
        <v>5439.175000000004</v>
      </c>
      <c r="G190" s="69" t="inlineStr">
        <is>
          <t>No</t>
        </is>
      </c>
      <c r="H190" s="69" t="n">
        <v>735.9</v>
      </c>
      <c r="J190" s="4">
        <f>MONTH(A190)</f>
        <v/>
      </c>
      <c r="K190" s="4">
        <f>DAY(A190)</f>
        <v/>
      </c>
      <c r="L190" s="4">
        <f>HOUR(A190)</f>
        <v/>
      </c>
      <c r="M190" s="4">
        <f>CONCATENATE(J190,"-",K190,"-",L190)</f>
        <v/>
      </c>
      <c r="N190" s="4">
        <f>+C190</f>
        <v/>
      </c>
    </row>
    <row r="191" hidden="1" ht="14.25" customHeight="1">
      <c r="A191" s="73" t="inlineStr">
        <is>
          <t>02/06/2024 22:00</t>
        </is>
      </c>
      <c r="B191" s="69" t="n">
        <v>287.8</v>
      </c>
      <c r="C191" s="69" t="n">
        <v>682</v>
      </c>
      <c r="D191" s="69" t="n">
        <v>549.2</v>
      </c>
      <c r="E191" s="69" t="n">
        <v>465.37</v>
      </c>
      <c r="F191" s="69" t="n">
        <v>5439.175000000004</v>
      </c>
      <c r="G191" s="69" t="inlineStr">
        <is>
          <t>No</t>
        </is>
      </c>
      <c r="H191" s="69" t="n">
        <v>662.8</v>
      </c>
      <c r="J191" s="4">
        <f>MONTH(A191)</f>
        <v/>
      </c>
      <c r="K191" s="4">
        <f>DAY(A191)</f>
        <v/>
      </c>
      <c r="L191" s="4">
        <f>HOUR(A191)</f>
        <v/>
      </c>
      <c r="M191" s="4">
        <f>CONCATENATE(J191,"-",K191,"-",L191)</f>
        <v/>
      </c>
      <c r="N191" s="4">
        <f>+C191</f>
        <v/>
      </c>
    </row>
    <row r="192" hidden="1" ht="14.25" customHeight="1">
      <c r="A192" s="73" t="inlineStr">
        <is>
          <t>02/06/2024 22:15</t>
        </is>
      </c>
      <c r="B192" s="69" t="n">
        <v>290.9</v>
      </c>
      <c r="C192" s="69" t="n">
        <v>631.8</v>
      </c>
      <c r="D192" s="69" t="n">
        <v>523.1</v>
      </c>
      <c r="E192" s="69" t="n">
        <v>428.95</v>
      </c>
      <c r="F192" s="69" t="n">
        <v>5439.175000000004</v>
      </c>
      <c r="G192" s="69" t="inlineStr">
        <is>
          <t>No</t>
        </is>
      </c>
      <c r="H192" s="69" t="n">
        <v>609.7</v>
      </c>
      <c r="J192" s="4">
        <f>MONTH(A192)</f>
        <v/>
      </c>
      <c r="K192" s="4">
        <f>DAY(A192)</f>
        <v/>
      </c>
      <c r="L192" s="4">
        <f>HOUR(A192)</f>
        <v/>
      </c>
      <c r="M192" s="4">
        <f>CONCATENATE(J192,"-",K192,"-",L192)</f>
        <v/>
      </c>
      <c r="N192" s="4">
        <f>+C192</f>
        <v/>
      </c>
    </row>
    <row r="193" hidden="1" ht="14.25" customHeight="1">
      <c r="A193" s="73" t="inlineStr">
        <is>
          <t>02/06/2024 22:30</t>
        </is>
      </c>
      <c r="B193" s="69" t="n">
        <v>293.9</v>
      </c>
      <c r="C193" s="69" t="n">
        <v>579</v>
      </c>
      <c r="D193" s="69" t="n">
        <v>492.5</v>
      </c>
      <c r="E193" s="69" t="n">
        <v>391.2</v>
      </c>
      <c r="F193" s="69" t="n">
        <v>5439.175000000004</v>
      </c>
      <c r="G193" s="69" t="inlineStr">
        <is>
          <t>No</t>
        </is>
      </c>
      <c r="H193" s="69" t="n">
        <v>559.1</v>
      </c>
      <c r="J193" s="4">
        <f>MONTH(A193)</f>
        <v/>
      </c>
      <c r="K193" s="4">
        <f>DAY(A193)</f>
        <v/>
      </c>
      <c r="L193" s="4">
        <f>HOUR(A193)</f>
        <v/>
      </c>
      <c r="M193" s="4">
        <f>CONCATENATE(J193,"-",K193,"-",L193)</f>
        <v/>
      </c>
      <c r="N193" s="4">
        <f>+C193</f>
        <v/>
      </c>
    </row>
    <row r="194" hidden="1" ht="14.25" customHeight="1">
      <c r="A194" s="73" t="inlineStr">
        <is>
          <t>02/06/2024 22:45</t>
        </is>
      </c>
      <c r="B194" s="69" t="n">
        <v>297.5</v>
      </c>
      <c r="C194" s="69" t="n">
        <v>528.9</v>
      </c>
      <c r="D194" s="69" t="n">
        <v>459.1</v>
      </c>
      <c r="E194" s="69" t="n">
        <v>345.37</v>
      </c>
      <c r="F194" s="69" t="n">
        <v>5439.175000000004</v>
      </c>
      <c r="G194" s="69" t="inlineStr">
        <is>
          <t>No</t>
        </is>
      </c>
      <c r="H194" s="69" t="n">
        <v>504.6</v>
      </c>
      <c r="J194" s="4">
        <f>MONTH(A194)</f>
        <v/>
      </c>
      <c r="K194" s="4">
        <f>DAY(A194)</f>
        <v/>
      </c>
      <c r="L194" s="4">
        <f>HOUR(A194)</f>
        <v/>
      </c>
      <c r="M194" s="4">
        <f>CONCATENATE(J194,"-",K194,"-",L194)</f>
        <v/>
      </c>
      <c r="N194" s="4">
        <f>+C194</f>
        <v/>
      </c>
    </row>
    <row r="195" hidden="1" ht="14.25" customHeight="1">
      <c r="A195" s="73" t="inlineStr">
        <is>
          <t>02/06/2024 23:00</t>
        </is>
      </c>
      <c r="B195" s="69" t="n">
        <v>300.2</v>
      </c>
      <c r="C195" s="69" t="n">
        <v>472.1</v>
      </c>
      <c r="D195" s="69" t="n">
        <v>375.8</v>
      </c>
      <c r="E195" s="69" t="n">
        <v>327.07</v>
      </c>
      <c r="F195" s="69" t="n">
        <v>5439.175000000004</v>
      </c>
      <c r="G195" s="69" t="inlineStr">
        <is>
          <t>No</t>
        </is>
      </c>
      <c r="H195" s="69" t="n">
        <v>448.3</v>
      </c>
      <c r="J195" s="4">
        <f>MONTH(A195)</f>
        <v/>
      </c>
      <c r="K195" s="4">
        <f>DAY(A195)</f>
        <v/>
      </c>
      <c r="L195" s="4">
        <f>HOUR(A195)</f>
        <v/>
      </c>
      <c r="M195" s="4">
        <f>CONCATENATE(J195,"-",K195,"-",L195)</f>
        <v/>
      </c>
      <c r="N195" s="4">
        <f>+C195</f>
        <v/>
      </c>
    </row>
    <row r="196" hidden="1" ht="14.25" customHeight="1">
      <c r="A196" s="73" t="inlineStr">
        <is>
          <t>02/06/2024 23:15</t>
        </is>
      </c>
      <c r="B196" s="69" t="n">
        <v>301.5</v>
      </c>
      <c r="C196" s="69" t="n">
        <v>450.4</v>
      </c>
      <c r="D196" s="69" t="n">
        <v>359.3</v>
      </c>
      <c r="E196" s="69" t="n">
        <v>302.01</v>
      </c>
      <c r="F196" s="69" t="n">
        <v>5439.175000000004</v>
      </c>
      <c r="G196" s="69" t="inlineStr">
        <is>
          <t>No</t>
        </is>
      </c>
      <c r="H196" s="69" t="n">
        <v>423.4</v>
      </c>
      <c r="J196" s="4">
        <f>MONTH(A196)</f>
        <v/>
      </c>
      <c r="K196" s="4">
        <f>DAY(A196)</f>
        <v/>
      </c>
      <c r="L196" s="4">
        <f>HOUR(A196)</f>
        <v/>
      </c>
      <c r="M196" s="4">
        <f>CONCATENATE(J196,"-",K196,"-",L196)</f>
        <v/>
      </c>
      <c r="N196" s="4">
        <f>+C196</f>
        <v/>
      </c>
    </row>
    <row r="197" hidden="1" ht="14.25" customHeight="1">
      <c r="A197" s="73" t="inlineStr">
        <is>
          <t>02/06/2024 23:30</t>
        </is>
      </c>
      <c r="B197" s="69" t="n">
        <v>302.3</v>
      </c>
      <c r="C197" s="69" t="n">
        <v>430.1</v>
      </c>
      <c r="D197" s="69" t="n">
        <v>339.4</v>
      </c>
      <c r="E197" s="69" t="n">
        <v>284.98</v>
      </c>
      <c r="F197" s="69" t="n">
        <v>5439.175000000004</v>
      </c>
      <c r="G197" s="69" t="inlineStr">
        <is>
          <t>No</t>
        </is>
      </c>
      <c r="H197" s="69" t="n">
        <v>403.9</v>
      </c>
      <c r="J197" s="4">
        <f>MONTH(A197)</f>
        <v/>
      </c>
      <c r="K197" s="4">
        <f>DAY(A197)</f>
        <v/>
      </c>
      <c r="L197" s="4">
        <f>HOUR(A197)</f>
        <v/>
      </c>
      <c r="M197" s="4">
        <f>CONCATENATE(J197,"-",K197,"-",L197)</f>
        <v/>
      </c>
      <c r="N197" s="4">
        <f>+C197</f>
        <v/>
      </c>
    </row>
    <row r="198" hidden="1" ht="14.25" customHeight="1">
      <c r="A198" s="73" t="inlineStr">
        <is>
          <t>02/06/2024 23:45</t>
        </is>
      </c>
      <c r="B198" s="69" t="n">
        <v>303.8</v>
      </c>
      <c r="C198" s="69" t="n">
        <v>408.8</v>
      </c>
      <c r="D198" s="69" t="n">
        <v>317.3</v>
      </c>
      <c r="E198" s="69" t="n">
        <v>262.46</v>
      </c>
      <c r="F198" s="69" t="n">
        <v>5439.175000000004</v>
      </c>
      <c r="G198" s="69" t="inlineStr">
        <is>
          <t>No</t>
        </is>
      </c>
      <c r="H198" s="69" t="n">
        <v>384.6</v>
      </c>
      <c r="J198" s="4">
        <f>MONTH(A198)</f>
        <v/>
      </c>
      <c r="K198" s="4">
        <f>DAY(A198)</f>
        <v/>
      </c>
      <c r="L198" s="4">
        <f>HOUR(A198)</f>
        <v/>
      </c>
      <c r="M198" s="4">
        <f>CONCATENATE(J198,"-",K198,"-",L198)</f>
        <v/>
      </c>
      <c r="N198" s="4">
        <f>+C198</f>
        <v/>
      </c>
    </row>
    <row r="199" hidden="1" ht="14.25" customHeight="1">
      <c r="A199" s="73" t="inlineStr">
        <is>
          <t>03/06/2024 00:00</t>
        </is>
      </c>
      <c r="B199" s="69" t="n">
        <v>2368.5</v>
      </c>
      <c r="C199" s="69" t="n">
        <v>346.3</v>
      </c>
      <c r="D199" s="69" t="n">
        <v>271</v>
      </c>
      <c r="E199" s="69" t="n">
        <v>247.89</v>
      </c>
      <c r="F199" s="69" t="n">
        <v>5439.175000000004</v>
      </c>
      <c r="G199" s="69" t="inlineStr">
        <is>
          <t>No</t>
        </is>
      </c>
      <c r="H199" s="69" t="n">
        <v>348.6</v>
      </c>
      <c r="J199" s="4">
        <f>MONTH(A199)</f>
        <v/>
      </c>
      <c r="K199" s="4">
        <f>DAY(A199)</f>
        <v/>
      </c>
      <c r="L199" s="4">
        <f>HOUR(A199)</f>
        <v/>
      </c>
      <c r="M199" s="4">
        <f>CONCATENATE(J199,"-",K199,"-",L199)</f>
        <v/>
      </c>
      <c r="N199" s="4">
        <f>+C199</f>
        <v/>
      </c>
    </row>
    <row r="200" hidden="1" ht="14.25" customHeight="1">
      <c r="A200" s="73" t="inlineStr">
        <is>
          <t>03/06/2024 00:15</t>
        </is>
      </c>
      <c r="B200" s="69" t="n">
        <v>2345.9</v>
      </c>
      <c r="C200" s="69" t="n">
        <v>323.5</v>
      </c>
      <c r="D200" s="69" t="n">
        <v>261.8</v>
      </c>
      <c r="E200" s="69" t="n">
        <v>233.25</v>
      </c>
      <c r="F200" s="69" t="n">
        <v>5439.175000000004</v>
      </c>
      <c r="G200" s="69" t="inlineStr">
        <is>
          <t>No</t>
        </is>
      </c>
      <c r="H200" s="69" t="n">
        <v>325.1</v>
      </c>
      <c r="J200" s="4">
        <f>MONTH(A200)</f>
        <v/>
      </c>
      <c r="K200" s="4">
        <f>DAY(A200)</f>
        <v/>
      </c>
      <c r="L200" s="4">
        <f>HOUR(A200)</f>
        <v/>
      </c>
      <c r="M200" s="4">
        <f>CONCATENATE(J200,"-",K200,"-",L200)</f>
        <v/>
      </c>
      <c r="N200" s="4">
        <f>+C200</f>
        <v/>
      </c>
    </row>
    <row r="201" hidden="1" ht="14.25" customHeight="1">
      <c r="A201" s="73" t="inlineStr">
        <is>
          <t>03/06/2024 00:30</t>
        </is>
      </c>
      <c r="B201" s="69" t="n">
        <v>2321.7</v>
      </c>
      <c r="C201" s="69" t="n">
        <v>303.6</v>
      </c>
      <c r="D201" s="69" t="n">
        <v>252.8</v>
      </c>
      <c r="E201" s="69" t="n">
        <v>218.22</v>
      </c>
      <c r="F201" s="69" t="n">
        <v>5439.175000000004</v>
      </c>
      <c r="G201" s="69" t="inlineStr">
        <is>
          <t>No</t>
        </is>
      </c>
      <c r="H201" s="69" t="n">
        <v>303.8</v>
      </c>
      <c r="J201" s="4">
        <f>MONTH(A201)</f>
        <v/>
      </c>
      <c r="K201" s="4">
        <f>DAY(A201)</f>
        <v/>
      </c>
      <c r="L201" s="4">
        <f>HOUR(A201)</f>
        <v/>
      </c>
      <c r="M201" s="4">
        <f>CONCATENATE(J201,"-",K201,"-",L201)</f>
        <v/>
      </c>
      <c r="N201" s="4">
        <f>+C201</f>
        <v/>
      </c>
    </row>
    <row r="202" hidden="1" ht="14.25" customHeight="1">
      <c r="A202" s="73" t="inlineStr">
        <is>
          <t>03/06/2024 00:45</t>
        </is>
      </c>
      <c r="B202" s="69" t="n">
        <v>2298.3</v>
      </c>
      <c r="C202" s="69" t="n">
        <v>280.3</v>
      </c>
      <c r="D202" s="69" t="n">
        <v>244.4</v>
      </c>
      <c r="E202" s="69" t="n">
        <v>196.18</v>
      </c>
      <c r="F202" s="69" t="n">
        <v>5439.175000000004</v>
      </c>
      <c r="G202" s="69" t="inlineStr">
        <is>
          <t>No</t>
        </is>
      </c>
      <c r="H202" s="69" t="n">
        <v>279.4</v>
      </c>
      <c r="J202" s="4">
        <f>MONTH(A202)</f>
        <v/>
      </c>
      <c r="K202" s="4">
        <f>DAY(A202)</f>
        <v/>
      </c>
      <c r="L202" s="4">
        <f>HOUR(A202)</f>
        <v/>
      </c>
      <c r="M202" s="4">
        <f>CONCATENATE(J202,"-",K202,"-",L202)</f>
        <v/>
      </c>
      <c r="N202" s="4">
        <f>+C202</f>
        <v/>
      </c>
    </row>
    <row r="203" hidden="1" ht="14.25" customHeight="1">
      <c r="A203" s="73" t="inlineStr">
        <is>
          <t>03/06/2024 01:00</t>
        </is>
      </c>
      <c r="B203" s="69" t="n">
        <v>2260.1</v>
      </c>
      <c r="C203" s="69" t="n">
        <v>248.1</v>
      </c>
      <c r="D203" s="69" t="n">
        <v>206.6</v>
      </c>
      <c r="E203" s="69" t="n">
        <v>179.8</v>
      </c>
      <c r="F203" s="69" t="n">
        <v>5439.175000000004</v>
      </c>
      <c r="G203" s="69" t="inlineStr">
        <is>
          <t>No</t>
        </is>
      </c>
      <c r="H203" s="69" t="n">
        <v>244.1</v>
      </c>
      <c r="J203" s="4">
        <f>MONTH(A203)</f>
        <v/>
      </c>
      <c r="K203" s="4">
        <f>DAY(A203)</f>
        <v/>
      </c>
      <c r="L203" s="4">
        <f>HOUR(A203)</f>
        <v/>
      </c>
      <c r="M203" s="4">
        <f>CONCATENATE(J203,"-",K203,"-",L203)</f>
        <v/>
      </c>
      <c r="N203" s="4">
        <f>+C203</f>
        <v/>
      </c>
    </row>
    <row r="204" hidden="1" ht="14.25" customHeight="1">
      <c r="A204" s="73" t="inlineStr">
        <is>
          <t>03/06/2024 01:15</t>
        </is>
      </c>
      <c r="B204" s="69" t="n">
        <v>2242.7</v>
      </c>
      <c r="C204" s="69" t="n">
        <v>228.8</v>
      </c>
      <c r="D204" s="69" t="n">
        <v>190.2</v>
      </c>
      <c r="E204" s="69" t="n">
        <v>174.07</v>
      </c>
      <c r="F204" s="69" t="n">
        <v>5439.175000000004</v>
      </c>
      <c r="G204" s="69" t="inlineStr">
        <is>
          <t>No</t>
        </is>
      </c>
      <c r="H204" s="69" t="n">
        <v>223</v>
      </c>
      <c r="J204" s="4">
        <f>MONTH(A204)</f>
        <v/>
      </c>
      <c r="K204" s="4">
        <f>DAY(A204)</f>
        <v/>
      </c>
      <c r="L204" s="4">
        <f>HOUR(A204)</f>
        <v/>
      </c>
      <c r="M204" s="4">
        <f>CONCATENATE(J204,"-",K204,"-",L204)</f>
        <v/>
      </c>
      <c r="N204" s="4">
        <f>+C204</f>
        <v/>
      </c>
    </row>
    <row r="205" hidden="1" ht="14.25" customHeight="1">
      <c r="A205" s="73" t="inlineStr">
        <is>
          <t>03/06/2024 01:30</t>
        </is>
      </c>
      <c r="B205" s="69" t="n">
        <v>2227.1</v>
      </c>
      <c r="C205" s="69" t="n">
        <v>211.2</v>
      </c>
      <c r="D205" s="69" t="n">
        <v>178.3</v>
      </c>
      <c r="E205" s="69" t="n">
        <v>160.77</v>
      </c>
      <c r="F205" s="69" t="n">
        <v>5439.175000000004</v>
      </c>
      <c r="G205" s="69" t="inlineStr">
        <is>
          <t>No</t>
        </is>
      </c>
      <c r="H205" s="69" t="n">
        <v>206</v>
      </c>
      <c r="J205" s="4">
        <f>MONTH(A205)</f>
        <v/>
      </c>
      <c r="K205" s="4">
        <f>DAY(A205)</f>
        <v/>
      </c>
      <c r="L205" s="4">
        <f>HOUR(A205)</f>
        <v/>
      </c>
      <c r="M205" s="4">
        <f>CONCATENATE(J205,"-",K205,"-",L205)</f>
        <v/>
      </c>
      <c r="N205" s="4">
        <f>+C205</f>
        <v/>
      </c>
    </row>
    <row r="206" hidden="1" ht="14.25" customHeight="1">
      <c r="A206" s="73" t="inlineStr">
        <is>
          <t>03/06/2024 01:45</t>
        </is>
      </c>
      <c r="B206" s="69" t="n">
        <v>2211.9</v>
      </c>
      <c r="C206" s="69" t="n">
        <v>190.7</v>
      </c>
      <c r="D206" s="69" t="n">
        <v>163.8</v>
      </c>
      <c r="E206" s="69" t="n">
        <v>146.56</v>
      </c>
      <c r="F206" s="69" t="n">
        <v>5439.175000000004</v>
      </c>
      <c r="G206" s="69" t="inlineStr">
        <is>
          <t>No</t>
        </is>
      </c>
      <c r="H206" s="69" t="n">
        <v>188</v>
      </c>
      <c r="J206" s="4">
        <f>MONTH(A206)</f>
        <v/>
      </c>
      <c r="K206" s="4">
        <f>DAY(A206)</f>
        <v/>
      </c>
      <c r="L206" s="4">
        <f>HOUR(A206)</f>
        <v/>
      </c>
      <c r="M206" s="4">
        <f>CONCATENATE(J206,"-",K206,"-",L206)</f>
        <v/>
      </c>
      <c r="N206" s="4">
        <f>+C206</f>
        <v/>
      </c>
    </row>
    <row r="207" hidden="1" ht="14.25" customHeight="1">
      <c r="A207" s="73" t="inlineStr">
        <is>
          <t>03/06/2024 02:00</t>
        </is>
      </c>
      <c r="B207" s="69" t="n">
        <v>2195</v>
      </c>
      <c r="C207" s="69" t="n">
        <v>165.3</v>
      </c>
      <c r="D207" s="69" t="n">
        <v>143.1</v>
      </c>
      <c r="E207" s="69" t="n">
        <v>130.61</v>
      </c>
      <c r="F207" s="69" t="n">
        <v>5439.175000000004</v>
      </c>
      <c r="G207" s="69" t="inlineStr">
        <is>
          <t>No</t>
        </is>
      </c>
      <c r="H207" s="69" t="n">
        <v>165.1</v>
      </c>
      <c r="J207" s="4">
        <f>MONTH(A207)</f>
        <v/>
      </c>
      <c r="K207" s="4">
        <f>DAY(A207)</f>
        <v/>
      </c>
      <c r="L207" s="4">
        <f>HOUR(A207)</f>
        <v/>
      </c>
      <c r="M207" s="4">
        <f>CONCATENATE(J207,"-",K207,"-",L207)</f>
        <v/>
      </c>
      <c r="N207" s="4">
        <f>+C207</f>
        <v/>
      </c>
    </row>
    <row r="208" hidden="1" ht="14.25" customHeight="1">
      <c r="A208" s="73" t="inlineStr">
        <is>
          <t>03/06/2024 02:15</t>
        </is>
      </c>
      <c r="B208" s="69" t="n">
        <v>2182.5</v>
      </c>
      <c r="C208" s="69" t="n">
        <v>154.5</v>
      </c>
      <c r="D208" s="69" t="n">
        <v>134.2</v>
      </c>
      <c r="E208" s="69" t="n">
        <v>119.82</v>
      </c>
      <c r="F208" s="69" t="n">
        <v>5439.175000000004</v>
      </c>
      <c r="G208" s="69" t="inlineStr">
        <is>
          <t>No</t>
        </is>
      </c>
      <c r="H208" s="69" t="n">
        <v>154.2</v>
      </c>
      <c r="J208" s="4">
        <f>MONTH(A208)</f>
        <v/>
      </c>
      <c r="K208" s="4">
        <f>DAY(A208)</f>
        <v/>
      </c>
      <c r="L208" s="4">
        <f>HOUR(A208)</f>
        <v/>
      </c>
      <c r="M208" s="4">
        <f>CONCATENATE(J208,"-",K208,"-",L208)</f>
        <v/>
      </c>
      <c r="N208" s="4">
        <f>+C208</f>
        <v/>
      </c>
    </row>
    <row r="209" hidden="1" ht="14.25" customHeight="1">
      <c r="A209" s="73" t="inlineStr">
        <is>
          <t>03/06/2024 02:30</t>
        </is>
      </c>
      <c r="B209" s="69" t="n">
        <v>2175.6</v>
      </c>
      <c r="C209" s="69" t="n">
        <v>143.6</v>
      </c>
      <c r="D209" s="69" t="n">
        <v>126.8</v>
      </c>
      <c r="E209" s="69" t="n">
        <v>118.36</v>
      </c>
      <c r="F209" s="69" t="n">
        <v>5439.175000000004</v>
      </c>
      <c r="G209" s="69" t="inlineStr">
        <is>
          <t>No</t>
        </is>
      </c>
      <c r="H209" s="69" t="n">
        <v>144.2</v>
      </c>
      <c r="J209" s="4">
        <f>MONTH(A209)</f>
        <v/>
      </c>
      <c r="K209" s="4">
        <f>DAY(A209)</f>
        <v/>
      </c>
      <c r="L209" s="4">
        <f>HOUR(A209)</f>
        <v/>
      </c>
      <c r="M209" s="4">
        <f>CONCATENATE(J209,"-",K209,"-",L209)</f>
        <v/>
      </c>
      <c r="N209" s="4">
        <f>+C209</f>
        <v/>
      </c>
    </row>
    <row r="210" hidden="1" ht="14.25" customHeight="1">
      <c r="A210" s="73" t="inlineStr">
        <is>
          <t>03/06/2024 02:45</t>
        </is>
      </c>
      <c r="B210" s="69" t="n">
        <v>2174.5</v>
      </c>
      <c r="C210" s="69" t="n">
        <v>134.1</v>
      </c>
      <c r="D210" s="69" t="n">
        <v>120.4</v>
      </c>
      <c r="E210" s="69" t="n">
        <v>120.55</v>
      </c>
      <c r="F210" s="69" t="n">
        <v>5439.175000000004</v>
      </c>
      <c r="G210" s="69" t="inlineStr">
        <is>
          <t>No</t>
        </is>
      </c>
      <c r="H210" s="69" t="n">
        <v>133.8</v>
      </c>
      <c r="J210" s="4">
        <f>MONTH(A210)</f>
        <v/>
      </c>
      <c r="K210" s="4">
        <f>DAY(A210)</f>
        <v/>
      </c>
      <c r="L210" s="4">
        <f>HOUR(A210)</f>
        <v/>
      </c>
      <c r="M210" s="4">
        <f>CONCATENATE(J210,"-",K210,"-",L210)</f>
        <v/>
      </c>
      <c r="N210" s="4">
        <f>+C210</f>
        <v/>
      </c>
    </row>
    <row r="211" hidden="1" ht="14.25" customHeight="1">
      <c r="A211" s="73" t="inlineStr">
        <is>
          <t>03/06/2024 03:00</t>
        </is>
      </c>
      <c r="B211" s="69" t="n">
        <v>2184.8</v>
      </c>
      <c r="C211" s="69" t="n">
        <v>131.1</v>
      </c>
      <c r="D211" s="69" t="n">
        <v>121.7</v>
      </c>
      <c r="E211" s="69" t="n">
        <v>138.1</v>
      </c>
      <c r="F211" s="69" t="n">
        <v>5439.175000000004</v>
      </c>
      <c r="G211" s="69" t="inlineStr">
        <is>
          <t>No</t>
        </is>
      </c>
      <c r="H211" s="69" t="n">
        <v>133.2</v>
      </c>
      <c r="J211" s="4">
        <f>MONTH(A211)</f>
        <v/>
      </c>
      <c r="K211" s="4">
        <f>DAY(A211)</f>
        <v/>
      </c>
      <c r="L211" s="4">
        <f>HOUR(A211)</f>
        <v/>
      </c>
      <c r="M211" s="4">
        <f>CONCATENATE(J211,"-",K211,"-",L211)</f>
        <v/>
      </c>
      <c r="N211" s="4">
        <f>+C211</f>
        <v/>
      </c>
    </row>
    <row r="212" hidden="1" ht="14.25" customHeight="1">
      <c r="A212" s="73" t="inlineStr">
        <is>
          <t>03/06/2024 03:15</t>
        </is>
      </c>
      <c r="B212" s="69" t="n">
        <v>2189.3</v>
      </c>
      <c r="C212" s="69" t="n">
        <v>130.3</v>
      </c>
      <c r="D212" s="69" t="n">
        <v>123.5</v>
      </c>
      <c r="E212" s="69" t="n">
        <v>160.17</v>
      </c>
      <c r="F212" s="69" t="n">
        <v>5439.175000000004</v>
      </c>
      <c r="G212" s="69" t="inlineStr">
        <is>
          <t>No</t>
        </is>
      </c>
      <c r="H212" s="69" t="n">
        <v>133.1</v>
      </c>
      <c r="J212" s="4">
        <f>MONTH(A212)</f>
        <v/>
      </c>
      <c r="K212" s="4">
        <f>DAY(A212)</f>
        <v/>
      </c>
      <c r="L212" s="4">
        <f>HOUR(A212)</f>
        <v/>
      </c>
      <c r="M212" s="4">
        <f>CONCATENATE(J212,"-",K212,"-",L212)</f>
        <v/>
      </c>
      <c r="N212" s="4">
        <f>+C212</f>
        <v/>
      </c>
    </row>
    <row r="213" hidden="1" ht="14.25" customHeight="1">
      <c r="A213" s="73" t="inlineStr">
        <is>
          <t>03/06/2024 03:30</t>
        </is>
      </c>
      <c r="B213" s="69" t="n">
        <v>2192.3</v>
      </c>
      <c r="C213" s="69" t="n">
        <v>130.2</v>
      </c>
      <c r="D213" s="69" t="n">
        <v>124.1</v>
      </c>
      <c r="E213" s="69" t="n">
        <v>176.17</v>
      </c>
      <c r="F213" s="69" t="n">
        <v>5439.175000000004</v>
      </c>
      <c r="G213" s="69" t="inlineStr">
        <is>
          <t>No</t>
        </is>
      </c>
      <c r="H213" s="69" t="n">
        <v>132.2</v>
      </c>
      <c r="J213" s="4">
        <f>MONTH(A213)</f>
        <v/>
      </c>
      <c r="K213" s="4">
        <f>DAY(A213)</f>
        <v/>
      </c>
      <c r="L213" s="4">
        <f>HOUR(A213)</f>
        <v/>
      </c>
      <c r="M213" s="4">
        <f>CONCATENATE(J213,"-",K213,"-",L213)</f>
        <v/>
      </c>
      <c r="N213" s="4">
        <f>+C213</f>
        <v/>
      </c>
    </row>
    <row r="214" hidden="1" ht="14.25" customHeight="1">
      <c r="A214" s="73" t="inlineStr">
        <is>
          <t>03/06/2024 03:45</t>
        </is>
      </c>
      <c r="B214" s="69" t="n">
        <v>2194.3</v>
      </c>
      <c r="C214" s="69" t="n">
        <v>130.9</v>
      </c>
      <c r="D214" s="69" t="n">
        <v>126.9</v>
      </c>
      <c r="E214" s="69" t="n">
        <v>182.11</v>
      </c>
      <c r="F214" s="69" t="n">
        <v>5439.175000000004</v>
      </c>
      <c r="G214" s="69" t="inlineStr">
        <is>
          <t>No</t>
        </is>
      </c>
      <c r="H214" s="69" t="n">
        <v>131</v>
      </c>
      <c r="J214" s="4">
        <f>MONTH(A214)</f>
        <v/>
      </c>
      <c r="K214" s="4">
        <f>DAY(A214)</f>
        <v/>
      </c>
      <c r="L214" s="4">
        <f>HOUR(A214)</f>
        <v/>
      </c>
      <c r="M214" s="4">
        <f>CONCATENATE(J214,"-",K214,"-",L214)</f>
        <v/>
      </c>
      <c r="N214" s="4">
        <f>+C214</f>
        <v/>
      </c>
    </row>
    <row r="215" hidden="1" ht="14.25" customHeight="1">
      <c r="A215" s="73" t="inlineStr">
        <is>
          <t>03/06/2024 04:00</t>
        </is>
      </c>
      <c r="B215" s="69" t="n">
        <v>2200.8</v>
      </c>
      <c r="C215" s="69" t="n">
        <v>142.8</v>
      </c>
      <c r="D215" s="69" t="n">
        <v>141.8</v>
      </c>
      <c r="E215" s="69" t="n">
        <v>185.8</v>
      </c>
      <c r="F215" s="69" t="n">
        <v>5439.175000000004</v>
      </c>
      <c r="G215" s="69" t="inlineStr">
        <is>
          <t>No</t>
        </is>
      </c>
      <c r="H215" s="69" t="n">
        <v>138.2</v>
      </c>
      <c r="J215" s="4">
        <f>MONTH(A215)</f>
        <v/>
      </c>
      <c r="K215" s="4">
        <f>DAY(A215)</f>
        <v/>
      </c>
      <c r="L215" s="4">
        <f>HOUR(A215)</f>
        <v/>
      </c>
      <c r="M215" s="4">
        <f>CONCATENATE(J215,"-",K215,"-",L215)</f>
        <v/>
      </c>
      <c r="N215" s="4">
        <f>+C215</f>
        <v/>
      </c>
    </row>
    <row r="216" hidden="1" ht="14.25" customHeight="1">
      <c r="A216" s="73" t="inlineStr">
        <is>
          <t>03/06/2024 04:15</t>
        </is>
      </c>
      <c r="B216" s="69" t="n">
        <v>2206.1</v>
      </c>
      <c r="C216" s="69" t="n">
        <v>146.3</v>
      </c>
      <c r="D216" s="69" t="n">
        <v>145.1</v>
      </c>
      <c r="E216" s="69" t="n">
        <v>178.3</v>
      </c>
      <c r="F216" s="69" t="n">
        <v>5439.175000000004</v>
      </c>
      <c r="G216" s="69" t="inlineStr">
        <is>
          <t>No</t>
        </is>
      </c>
      <c r="H216" s="69" t="n">
        <v>137.6</v>
      </c>
      <c r="J216" s="4">
        <f>MONTH(A216)</f>
        <v/>
      </c>
      <c r="K216" s="4">
        <f>DAY(A216)</f>
        <v/>
      </c>
      <c r="L216" s="4">
        <f>HOUR(A216)</f>
        <v/>
      </c>
      <c r="M216" s="4">
        <f>CONCATENATE(J216,"-",K216,"-",L216)</f>
        <v/>
      </c>
      <c r="N216" s="4">
        <f>+C216</f>
        <v/>
      </c>
    </row>
    <row r="217" hidden="1" ht="14.25" customHeight="1">
      <c r="A217" s="73" t="inlineStr">
        <is>
          <t>03/06/2024 04:30</t>
        </is>
      </c>
      <c r="B217" s="69" t="n">
        <v>2210.5</v>
      </c>
      <c r="C217" s="69" t="n">
        <v>149.9</v>
      </c>
      <c r="D217" s="69" t="n">
        <v>146</v>
      </c>
      <c r="E217" s="69" t="n">
        <v>163.69</v>
      </c>
      <c r="F217" s="69" t="n">
        <v>5439.175000000004</v>
      </c>
      <c r="G217" s="69" t="inlineStr">
        <is>
          <t>No</t>
        </is>
      </c>
      <c r="H217" s="69" t="n">
        <v>138.3</v>
      </c>
      <c r="J217" s="4">
        <f>MONTH(A217)</f>
        <v/>
      </c>
      <c r="K217" s="4">
        <f>DAY(A217)</f>
        <v/>
      </c>
      <c r="L217" s="4">
        <f>HOUR(A217)</f>
        <v/>
      </c>
      <c r="M217" s="4">
        <f>CONCATENATE(J217,"-",K217,"-",L217)</f>
        <v/>
      </c>
      <c r="N217" s="4">
        <f>+C217</f>
        <v/>
      </c>
    </row>
    <row r="218" hidden="1" ht="14.25" customHeight="1">
      <c r="A218" s="73" t="inlineStr">
        <is>
          <t>03/06/2024 04:45</t>
        </is>
      </c>
      <c r="B218" s="69" t="n">
        <v>2215.8</v>
      </c>
      <c r="C218" s="69" t="n">
        <v>151.5</v>
      </c>
      <c r="D218" s="69" t="n">
        <v>143.6</v>
      </c>
      <c r="E218" s="69" t="n">
        <v>163.06</v>
      </c>
      <c r="F218" s="69" t="n">
        <v>5439.175000000004</v>
      </c>
      <c r="G218" s="69" t="inlineStr">
        <is>
          <t>No</t>
        </is>
      </c>
      <c r="H218" s="69" t="n">
        <v>141.7</v>
      </c>
      <c r="J218" s="4">
        <f>MONTH(A218)</f>
        <v/>
      </c>
      <c r="K218" s="4">
        <f>DAY(A218)</f>
        <v/>
      </c>
      <c r="L218" s="4">
        <f>HOUR(A218)</f>
        <v/>
      </c>
      <c r="M218" s="4">
        <f>CONCATENATE(J218,"-",K218,"-",L218)</f>
        <v/>
      </c>
      <c r="N218" s="4">
        <f>+C218</f>
        <v/>
      </c>
    </row>
    <row r="219" hidden="1" ht="14.25" customHeight="1">
      <c r="A219" s="73" t="inlineStr">
        <is>
          <t>03/06/2024 05:00</t>
        </is>
      </c>
      <c r="B219" s="69" t="n">
        <v>2224.3</v>
      </c>
      <c r="C219" s="69" t="n">
        <v>155.6</v>
      </c>
      <c r="D219" s="69" t="n">
        <v>154.1</v>
      </c>
      <c r="E219" s="69" t="n">
        <v>165.51</v>
      </c>
      <c r="F219" s="69" t="n">
        <v>5439.175000000004</v>
      </c>
      <c r="G219" s="69" t="inlineStr">
        <is>
          <t>No</t>
        </is>
      </c>
      <c r="H219" s="69" t="n">
        <v>144.2</v>
      </c>
      <c r="J219" s="4">
        <f>MONTH(A219)</f>
        <v/>
      </c>
      <c r="K219" s="4">
        <f>DAY(A219)</f>
        <v/>
      </c>
      <c r="L219" s="4">
        <f>HOUR(A219)</f>
        <v/>
      </c>
      <c r="M219" s="4">
        <f>CONCATENATE(J219,"-",K219,"-",L219)</f>
        <v/>
      </c>
      <c r="N219" s="4">
        <f>+C219</f>
        <v/>
      </c>
    </row>
    <row r="220" hidden="1" ht="14.25" customHeight="1">
      <c r="A220" s="73" t="inlineStr">
        <is>
          <t>03/06/2024 05:15</t>
        </is>
      </c>
      <c r="B220" s="69" t="n">
        <v>2230.9</v>
      </c>
      <c r="C220" s="69" t="n">
        <v>156.8</v>
      </c>
      <c r="D220" s="69" t="n">
        <v>150.3</v>
      </c>
      <c r="E220" s="69" t="n">
        <v>161.01</v>
      </c>
      <c r="F220" s="69" t="n">
        <v>5439.175000000004</v>
      </c>
      <c r="G220" s="69" t="inlineStr">
        <is>
          <t>No</t>
        </is>
      </c>
      <c r="H220" s="69" t="n">
        <v>145.3</v>
      </c>
      <c r="J220" s="4">
        <f>MONTH(A220)</f>
        <v/>
      </c>
      <c r="K220" s="4">
        <f>DAY(A220)</f>
        <v/>
      </c>
      <c r="L220" s="4">
        <f>HOUR(A220)</f>
        <v/>
      </c>
      <c r="M220" s="4">
        <f>CONCATENATE(J220,"-",K220,"-",L220)</f>
        <v/>
      </c>
      <c r="N220" s="4">
        <f>+C220</f>
        <v/>
      </c>
    </row>
    <row r="221" hidden="1" ht="14.25" customHeight="1">
      <c r="A221" s="73" t="inlineStr">
        <is>
          <t>03/06/2024 05:30</t>
        </is>
      </c>
      <c r="B221" s="69" t="n">
        <v>2238.4</v>
      </c>
      <c r="C221" s="69" t="n">
        <v>155.7</v>
      </c>
      <c r="D221" s="69" t="n">
        <v>144.9</v>
      </c>
      <c r="E221" s="69" t="n">
        <v>148.22</v>
      </c>
      <c r="F221" s="69" t="n">
        <v>5439.175000000004</v>
      </c>
      <c r="G221" s="69" t="inlineStr">
        <is>
          <t>No</t>
        </is>
      </c>
      <c r="H221" s="69" t="n">
        <v>145.1</v>
      </c>
      <c r="J221" s="4">
        <f>MONTH(A221)</f>
        <v/>
      </c>
      <c r="K221" s="4">
        <f>DAY(A221)</f>
        <v/>
      </c>
      <c r="L221" s="4">
        <f>HOUR(A221)</f>
        <v/>
      </c>
      <c r="M221" s="4">
        <f>CONCATENATE(J221,"-",K221,"-",L221)</f>
        <v/>
      </c>
      <c r="N221" s="4">
        <f>+C221</f>
        <v/>
      </c>
    </row>
    <row r="222" hidden="1" ht="14.25" customHeight="1">
      <c r="A222" s="73" t="inlineStr">
        <is>
          <t>03/06/2024 05:45</t>
        </is>
      </c>
      <c r="B222" s="69" t="n">
        <v>2244.4</v>
      </c>
      <c r="C222" s="69" t="n">
        <v>151.8</v>
      </c>
      <c r="D222" s="69" t="n">
        <v>137.1</v>
      </c>
      <c r="E222" s="69" t="n">
        <v>133.49</v>
      </c>
      <c r="F222" s="69" t="n">
        <v>5439.175000000004</v>
      </c>
      <c r="G222" s="69" t="inlineStr">
        <is>
          <t>No</t>
        </is>
      </c>
      <c r="H222" s="69" t="n">
        <v>141.5</v>
      </c>
      <c r="J222" s="4">
        <f>MONTH(A222)</f>
        <v/>
      </c>
      <c r="K222" s="4">
        <f>DAY(A222)</f>
        <v/>
      </c>
      <c r="L222" s="4">
        <f>HOUR(A222)</f>
        <v/>
      </c>
      <c r="M222" s="4">
        <f>CONCATENATE(J222,"-",K222,"-",L222)</f>
        <v/>
      </c>
      <c r="N222" s="4">
        <f>+C222</f>
        <v/>
      </c>
    </row>
    <row r="223" hidden="1" ht="14.25" customHeight="1">
      <c r="A223" s="73" t="inlineStr">
        <is>
          <t>03/06/2024 06:00</t>
        </is>
      </c>
      <c r="B223" s="69" t="n">
        <v>2252.5</v>
      </c>
      <c r="C223" s="69" t="n">
        <v>142.5</v>
      </c>
      <c r="D223" s="69" t="n">
        <v>119.8</v>
      </c>
      <c r="E223" s="69" t="n">
        <v>104.59</v>
      </c>
      <c r="F223" s="69" t="n">
        <v>5439.175000000004</v>
      </c>
      <c r="G223" s="69" t="inlineStr">
        <is>
          <t>No</t>
        </is>
      </c>
      <c r="H223" s="69" t="n">
        <v>137.9</v>
      </c>
      <c r="J223" s="4">
        <f>MONTH(A223)</f>
        <v/>
      </c>
      <c r="K223" s="4">
        <f>DAY(A223)</f>
        <v/>
      </c>
      <c r="L223" s="4">
        <f>HOUR(A223)</f>
        <v/>
      </c>
      <c r="M223" s="4">
        <f>CONCATENATE(J223,"-",K223,"-",L223)</f>
        <v/>
      </c>
      <c r="N223" s="4">
        <f>+C223</f>
        <v/>
      </c>
    </row>
    <row r="224" hidden="1" ht="14.25" customHeight="1">
      <c r="A224" s="73" t="inlineStr">
        <is>
          <t>03/06/2024 06:15</t>
        </is>
      </c>
      <c r="B224" s="69" t="n">
        <v>2258.4</v>
      </c>
      <c r="C224" s="69" t="n">
        <v>134.3</v>
      </c>
      <c r="D224" s="69" t="n">
        <v>111.3</v>
      </c>
      <c r="E224" s="69" t="n">
        <v>89.63</v>
      </c>
      <c r="F224" s="69" t="n">
        <v>5439.175000000004</v>
      </c>
      <c r="G224" s="69" t="inlineStr">
        <is>
          <t>No</t>
        </is>
      </c>
      <c r="H224" s="69" t="n">
        <v>132.4</v>
      </c>
      <c r="J224" s="4">
        <f>MONTH(A224)</f>
        <v/>
      </c>
      <c r="K224" s="4">
        <f>DAY(A224)</f>
        <v/>
      </c>
      <c r="L224" s="4">
        <f>HOUR(A224)</f>
        <v/>
      </c>
      <c r="M224" s="4">
        <f>CONCATENATE(J224,"-",K224,"-",L224)</f>
        <v/>
      </c>
      <c r="N224" s="4">
        <f>+C224</f>
        <v/>
      </c>
    </row>
    <row r="225" hidden="1" ht="14.25" customHeight="1">
      <c r="A225" s="73" t="inlineStr">
        <is>
          <t>03/06/2024 06:30</t>
        </is>
      </c>
      <c r="B225" s="69" t="n">
        <v>2262.9</v>
      </c>
      <c r="C225" s="69" t="n">
        <v>127.7</v>
      </c>
      <c r="D225" s="69" t="n">
        <v>102.4</v>
      </c>
      <c r="E225" s="69" t="n">
        <v>77.98</v>
      </c>
      <c r="F225" s="69" t="n">
        <v>5439.175000000004</v>
      </c>
      <c r="G225" s="69" t="inlineStr">
        <is>
          <t>No</t>
        </is>
      </c>
      <c r="H225" s="69" t="n">
        <v>127.9</v>
      </c>
      <c r="J225" s="4">
        <f>MONTH(A225)</f>
        <v/>
      </c>
      <c r="K225" s="4">
        <f>DAY(A225)</f>
        <v/>
      </c>
      <c r="L225" s="4">
        <f>HOUR(A225)</f>
        <v/>
      </c>
      <c r="M225" s="4">
        <f>CONCATENATE(J225,"-",K225,"-",L225)</f>
        <v/>
      </c>
      <c r="N225" s="4">
        <f>+C225</f>
        <v/>
      </c>
    </row>
    <row r="226" hidden="1" ht="14.25" customHeight="1">
      <c r="A226" s="73" t="inlineStr">
        <is>
          <t>03/06/2024 06:45</t>
        </is>
      </c>
      <c r="B226" s="69" t="n">
        <v>2267.2</v>
      </c>
      <c r="C226" s="69" t="n">
        <v>119.1</v>
      </c>
      <c r="D226" s="69" t="n">
        <v>93.40000000000001</v>
      </c>
      <c r="E226" s="69" t="n">
        <v>69.36</v>
      </c>
      <c r="F226" s="69" t="n">
        <v>5439.175000000004</v>
      </c>
      <c r="G226" s="69" t="inlineStr">
        <is>
          <t>No</t>
        </is>
      </c>
      <c r="H226" s="69" t="n">
        <v>121.6</v>
      </c>
      <c r="J226" s="4">
        <f>MONTH(A226)</f>
        <v/>
      </c>
      <c r="K226" s="4">
        <f>DAY(A226)</f>
        <v/>
      </c>
      <c r="L226" s="4">
        <f>HOUR(A226)</f>
        <v/>
      </c>
      <c r="M226" s="4">
        <f>CONCATENATE(J226,"-",K226,"-",L226)</f>
        <v/>
      </c>
      <c r="N226" s="4">
        <f>+C226</f>
        <v/>
      </c>
    </row>
    <row r="227" hidden="1" ht="14.25" customHeight="1">
      <c r="A227" s="73" t="inlineStr">
        <is>
          <t>03/06/2024 07:00</t>
        </is>
      </c>
      <c r="B227" s="69" t="n">
        <v>2269.8</v>
      </c>
      <c r="C227" s="69" t="n">
        <v>93.59999999999999</v>
      </c>
      <c r="D227" s="69" t="n">
        <v>68.09999999999999</v>
      </c>
      <c r="E227" s="69" t="n">
        <v>58.44</v>
      </c>
      <c r="F227" s="69" t="n">
        <v>5439.175000000004</v>
      </c>
      <c r="G227" s="69" t="inlineStr">
        <is>
          <t>No</t>
        </is>
      </c>
      <c r="H227" s="69" t="n">
        <v>99.8</v>
      </c>
      <c r="J227" s="4">
        <f>MONTH(A227)</f>
        <v/>
      </c>
      <c r="K227" s="4">
        <f>DAY(A227)</f>
        <v/>
      </c>
      <c r="L227" s="4">
        <f>HOUR(A227)</f>
        <v/>
      </c>
      <c r="M227" s="4">
        <f>CONCATENATE(J227,"-",K227,"-",L227)</f>
        <v/>
      </c>
      <c r="N227" s="4">
        <f>+C227</f>
        <v/>
      </c>
    </row>
    <row r="228" hidden="1" ht="14.25" customHeight="1">
      <c r="A228" s="73" t="inlineStr">
        <is>
          <t>03/06/2024 07:15</t>
        </is>
      </c>
      <c r="B228" s="69" t="n">
        <v>2277.3</v>
      </c>
      <c r="C228" s="69" t="n">
        <v>85.09999999999999</v>
      </c>
      <c r="D228" s="69" t="n">
        <v>63.9</v>
      </c>
      <c r="E228" s="69" t="n">
        <v>45.4</v>
      </c>
      <c r="F228" s="69" t="n">
        <v>5439.175000000004</v>
      </c>
      <c r="G228" s="69" t="inlineStr">
        <is>
          <t>No</t>
        </is>
      </c>
      <c r="H228" s="69" t="n">
        <v>95.3</v>
      </c>
      <c r="J228" s="4">
        <f>MONTH(A228)</f>
        <v/>
      </c>
      <c r="K228" s="4">
        <f>DAY(A228)</f>
        <v/>
      </c>
      <c r="L228" s="4">
        <f>HOUR(A228)</f>
        <v/>
      </c>
      <c r="M228" s="4">
        <f>CONCATENATE(J228,"-",K228,"-",L228)</f>
        <v/>
      </c>
      <c r="N228" s="4">
        <f>+C228</f>
        <v/>
      </c>
    </row>
    <row r="229" hidden="1" ht="14.25" customHeight="1">
      <c r="A229" s="73" t="inlineStr">
        <is>
          <t>03/06/2024 07:30</t>
        </is>
      </c>
      <c r="B229" s="69" t="n">
        <v>2286.6</v>
      </c>
      <c r="C229" s="69" t="n">
        <v>76.40000000000001</v>
      </c>
      <c r="D229" s="69" t="n">
        <v>59.4</v>
      </c>
      <c r="E229" s="69" t="n">
        <v>34.44</v>
      </c>
      <c r="F229" s="69" t="n">
        <v>5439.175000000004</v>
      </c>
      <c r="G229" s="69" t="inlineStr">
        <is>
          <t>No</t>
        </is>
      </c>
      <c r="H229" s="69" t="n">
        <v>88.59999999999999</v>
      </c>
      <c r="J229" s="4">
        <f>MONTH(A229)</f>
        <v/>
      </c>
      <c r="K229" s="4">
        <f>DAY(A229)</f>
        <v/>
      </c>
      <c r="L229" s="4">
        <f>HOUR(A229)</f>
        <v/>
      </c>
      <c r="M229" s="4">
        <f>CONCATENATE(J229,"-",K229,"-",L229)</f>
        <v/>
      </c>
      <c r="N229" s="4">
        <f>+C229</f>
        <v/>
      </c>
    </row>
    <row r="230" hidden="1" ht="14.25" customHeight="1">
      <c r="A230" s="73" t="inlineStr">
        <is>
          <t>03/06/2024 07:45</t>
        </is>
      </c>
      <c r="B230" s="69" t="n">
        <v>2295.7</v>
      </c>
      <c r="C230" s="69" t="n">
        <v>68</v>
      </c>
      <c r="D230" s="69" t="n">
        <v>52.9</v>
      </c>
      <c r="E230" s="69" t="n">
        <v>27.63</v>
      </c>
      <c r="F230" s="69" t="n">
        <v>5439.175000000004</v>
      </c>
      <c r="G230" s="69" t="inlineStr">
        <is>
          <t>No</t>
        </is>
      </c>
      <c r="H230" s="69" t="n">
        <v>79.3</v>
      </c>
      <c r="J230" s="4">
        <f>MONTH(A230)</f>
        <v/>
      </c>
      <c r="K230" s="4">
        <f>DAY(A230)</f>
        <v/>
      </c>
      <c r="L230" s="4">
        <f>HOUR(A230)</f>
        <v/>
      </c>
      <c r="M230" s="4">
        <f>CONCATENATE(J230,"-",K230,"-",L230)</f>
        <v/>
      </c>
      <c r="N230" s="4">
        <f>+C230</f>
        <v/>
      </c>
    </row>
    <row r="231" hidden="1" ht="14.25" customHeight="1">
      <c r="A231" s="73" t="inlineStr">
        <is>
          <t>03/06/2024 08:00</t>
        </is>
      </c>
      <c r="B231" s="69" t="n">
        <v>2309.2</v>
      </c>
      <c r="C231" s="69" t="n">
        <v>49.6</v>
      </c>
      <c r="D231" s="69" t="n">
        <v>50.2</v>
      </c>
      <c r="E231" s="69" t="n">
        <v>17.07</v>
      </c>
      <c r="F231" s="69" t="n">
        <v>5439.175000000004</v>
      </c>
      <c r="G231" s="69" t="inlineStr">
        <is>
          <t>No</t>
        </is>
      </c>
      <c r="H231" s="69" t="n">
        <v>63.5</v>
      </c>
      <c r="J231" s="4">
        <f>MONTH(A231)</f>
        <v/>
      </c>
      <c r="K231" s="4">
        <f>DAY(A231)</f>
        <v/>
      </c>
      <c r="L231" s="4">
        <f>HOUR(A231)</f>
        <v/>
      </c>
      <c r="M231" s="4">
        <f>CONCATENATE(J231,"-",K231,"-",L231)</f>
        <v/>
      </c>
      <c r="N231" s="4">
        <f>+C231</f>
        <v/>
      </c>
    </row>
    <row r="232" hidden="1" ht="14.25" customHeight="1">
      <c r="A232" s="73" t="inlineStr">
        <is>
          <t>03/06/2024 08:15</t>
        </is>
      </c>
      <c r="B232" s="69" t="n">
        <v>2324.2</v>
      </c>
      <c r="C232" s="69" t="n">
        <v>47.3</v>
      </c>
      <c r="D232" s="69" t="n">
        <v>47.2</v>
      </c>
      <c r="E232" s="69" t="n">
        <v>13.51</v>
      </c>
      <c r="F232" s="69" t="n">
        <v>5439.175000000004</v>
      </c>
      <c r="G232" s="69" t="inlineStr">
        <is>
          <t>No</t>
        </is>
      </c>
      <c r="H232" s="69" t="n">
        <v>60.3</v>
      </c>
      <c r="J232" s="4">
        <f>MONTH(A232)</f>
        <v/>
      </c>
      <c r="K232" s="4">
        <f>DAY(A232)</f>
        <v/>
      </c>
      <c r="L232" s="4">
        <f>HOUR(A232)</f>
        <v/>
      </c>
      <c r="M232" s="4">
        <f>CONCATENATE(J232,"-",K232,"-",L232)</f>
        <v/>
      </c>
      <c r="N232" s="4">
        <f>+C232</f>
        <v/>
      </c>
    </row>
    <row r="233" hidden="1" ht="14.25" customHeight="1">
      <c r="A233" s="73" t="inlineStr">
        <is>
          <t>03/06/2024 08:30</t>
        </is>
      </c>
      <c r="B233" s="69" t="n">
        <v>2341.5</v>
      </c>
      <c r="C233" s="69" t="n">
        <v>46.5</v>
      </c>
      <c r="D233" s="69" t="n">
        <v>43</v>
      </c>
      <c r="E233" s="69" t="n">
        <v>12.37</v>
      </c>
      <c r="F233" s="69" t="n">
        <v>5439.175000000004</v>
      </c>
      <c r="G233" s="69" t="inlineStr">
        <is>
          <t>No</t>
        </is>
      </c>
      <c r="H233" s="69" t="n">
        <v>56.2</v>
      </c>
      <c r="J233" s="4">
        <f>MONTH(A233)</f>
        <v/>
      </c>
      <c r="K233" s="4">
        <f>DAY(A233)</f>
        <v/>
      </c>
      <c r="L233" s="4">
        <f>HOUR(A233)</f>
        <v/>
      </c>
      <c r="M233" s="4">
        <f>CONCATENATE(J233,"-",K233,"-",L233)</f>
        <v/>
      </c>
      <c r="N233" s="4">
        <f>+C233</f>
        <v/>
      </c>
    </row>
    <row r="234" hidden="1" ht="14.25" customHeight="1">
      <c r="A234" s="73" t="inlineStr">
        <is>
          <t>03/06/2024 08:45</t>
        </is>
      </c>
      <c r="B234" s="69" t="n">
        <v>2358.1</v>
      </c>
      <c r="C234" s="69" t="n">
        <v>47.9</v>
      </c>
      <c r="D234" s="69" t="n">
        <v>40.4</v>
      </c>
      <c r="E234" s="69" t="n">
        <v>13.36</v>
      </c>
      <c r="F234" s="69" t="n">
        <v>5439.175000000004</v>
      </c>
      <c r="G234" s="69" t="inlineStr">
        <is>
          <t>No</t>
        </is>
      </c>
      <c r="H234" s="69" t="n">
        <v>55.8</v>
      </c>
      <c r="J234" s="4">
        <f>MONTH(A234)</f>
        <v/>
      </c>
      <c r="K234" s="4">
        <f>DAY(A234)</f>
        <v/>
      </c>
      <c r="L234" s="4">
        <f>HOUR(A234)</f>
        <v/>
      </c>
      <c r="M234" s="4">
        <f>CONCATENATE(J234,"-",K234,"-",L234)</f>
        <v/>
      </c>
      <c r="N234" s="4">
        <f>+C234</f>
        <v/>
      </c>
    </row>
    <row r="235" hidden="1" ht="14.25" customHeight="1">
      <c r="A235" s="73" t="inlineStr">
        <is>
          <t>03/06/2024 09:00</t>
        </is>
      </c>
      <c r="B235" s="69" t="n">
        <v>2386.9</v>
      </c>
      <c r="C235" s="69" t="n">
        <v>54.2</v>
      </c>
      <c r="D235" s="69" t="n">
        <v>35.8</v>
      </c>
      <c r="E235" s="69" t="n">
        <v>10.23</v>
      </c>
      <c r="F235" s="69" t="n">
        <v>5439.175000000004</v>
      </c>
      <c r="G235" s="69" t="inlineStr">
        <is>
          <t>No</t>
        </is>
      </c>
      <c r="H235" s="69" t="n">
        <v>58</v>
      </c>
      <c r="J235" s="4">
        <f>MONTH(A235)</f>
        <v/>
      </c>
      <c r="K235" s="4">
        <f>DAY(A235)</f>
        <v/>
      </c>
      <c r="L235" s="4">
        <f>HOUR(A235)</f>
        <v/>
      </c>
      <c r="M235" s="4">
        <f>CONCATENATE(J235,"-",K235,"-",L235)</f>
        <v/>
      </c>
      <c r="N235" s="4">
        <f>+C235</f>
        <v/>
      </c>
    </row>
    <row r="236" hidden="1" ht="14.25" customHeight="1">
      <c r="A236" s="73" t="inlineStr">
        <is>
          <t>03/06/2024 09:15</t>
        </is>
      </c>
      <c r="B236" s="69" t="n">
        <v>2408.3</v>
      </c>
      <c r="C236" s="69" t="n">
        <v>56.7</v>
      </c>
      <c r="D236" s="69" t="n">
        <v>36.6</v>
      </c>
      <c r="E236" s="69" t="n">
        <v>10.19</v>
      </c>
      <c r="F236" s="69" t="n">
        <v>5439.175000000004</v>
      </c>
      <c r="G236" s="69" t="inlineStr">
        <is>
          <t>No</t>
        </is>
      </c>
      <c r="H236" s="69" t="n">
        <v>59.7</v>
      </c>
      <c r="J236" s="4">
        <f>MONTH(A236)</f>
        <v/>
      </c>
      <c r="K236" s="4">
        <f>DAY(A236)</f>
        <v/>
      </c>
      <c r="L236" s="4">
        <f>HOUR(A236)</f>
        <v/>
      </c>
      <c r="M236" s="4">
        <f>CONCATENATE(J236,"-",K236,"-",L236)</f>
        <v/>
      </c>
      <c r="N236" s="4">
        <f>+C236</f>
        <v/>
      </c>
    </row>
    <row r="237" hidden="1" ht="14.25" customHeight="1">
      <c r="A237" s="73" t="inlineStr">
        <is>
          <t>03/06/2024 09:30</t>
        </is>
      </c>
      <c r="B237" s="69" t="n">
        <v>2430.9</v>
      </c>
      <c r="C237" s="69" t="n">
        <v>57.9</v>
      </c>
      <c r="D237" s="69" t="n">
        <v>36.7</v>
      </c>
      <c r="E237" s="69" t="n">
        <v>11.19</v>
      </c>
      <c r="F237" s="69" t="n">
        <v>5439.175000000004</v>
      </c>
      <c r="G237" s="69" t="inlineStr">
        <is>
          <t>No</t>
        </is>
      </c>
      <c r="H237" s="69" t="n">
        <v>60</v>
      </c>
      <c r="J237" s="4">
        <f>MONTH(A237)</f>
        <v/>
      </c>
      <c r="K237" s="4">
        <f>DAY(A237)</f>
        <v/>
      </c>
      <c r="L237" s="4">
        <f>HOUR(A237)</f>
        <v/>
      </c>
      <c r="M237" s="4">
        <f>CONCATENATE(J237,"-",K237,"-",L237)</f>
        <v/>
      </c>
      <c r="N237" s="4">
        <f>+C237</f>
        <v/>
      </c>
    </row>
    <row r="238" hidden="1" ht="14.25" customHeight="1">
      <c r="A238" s="73" t="inlineStr">
        <is>
          <t>03/06/2024 09:45</t>
        </is>
      </c>
      <c r="B238" s="69" t="n">
        <v>2453.7</v>
      </c>
      <c r="C238" s="69" t="n">
        <v>58.8</v>
      </c>
      <c r="D238" s="69" t="n">
        <v>36.9</v>
      </c>
      <c r="E238" s="69" t="n">
        <v>10.86</v>
      </c>
      <c r="F238" s="69" t="n">
        <v>5439.175000000004</v>
      </c>
      <c r="G238" s="69" t="inlineStr">
        <is>
          <t>No</t>
        </is>
      </c>
      <c r="H238" s="69" t="n">
        <v>59.2</v>
      </c>
      <c r="J238" s="4">
        <f>MONTH(A238)</f>
        <v/>
      </c>
      <c r="K238" s="4">
        <f>DAY(A238)</f>
        <v/>
      </c>
      <c r="L238" s="4">
        <f>HOUR(A238)</f>
        <v/>
      </c>
      <c r="M238" s="4">
        <f>CONCATENATE(J238,"-",K238,"-",L238)</f>
        <v/>
      </c>
      <c r="N238" s="4">
        <f>+C238</f>
        <v/>
      </c>
    </row>
    <row r="239" hidden="1" ht="14.25" customHeight="1">
      <c r="A239" s="73" t="inlineStr">
        <is>
          <t>03/06/2024 10:00</t>
        </is>
      </c>
      <c r="B239" s="69" t="n">
        <v>2479.6</v>
      </c>
      <c r="C239" s="69" t="n">
        <v>61.8</v>
      </c>
      <c r="D239" s="69" t="n">
        <v>39.2</v>
      </c>
      <c r="E239" s="69" t="n">
        <v>9.92</v>
      </c>
      <c r="F239" s="69" t="n">
        <v>5439.175000000004</v>
      </c>
      <c r="G239" s="69" t="inlineStr">
        <is>
          <t>No</t>
        </is>
      </c>
      <c r="H239" s="69" t="n">
        <v>64.3</v>
      </c>
      <c r="J239" s="4">
        <f>MONTH(A239)</f>
        <v/>
      </c>
      <c r="K239" s="4">
        <f>DAY(A239)</f>
        <v/>
      </c>
      <c r="L239" s="4">
        <f>HOUR(A239)</f>
        <v/>
      </c>
      <c r="M239" s="4">
        <f>CONCATENATE(J239,"-",K239,"-",L239)</f>
        <v/>
      </c>
      <c r="N239" s="4">
        <f>+C239</f>
        <v/>
      </c>
    </row>
    <row r="240" hidden="1" ht="14.25" customHeight="1">
      <c r="A240" s="73" t="inlineStr">
        <is>
          <t>03/06/2024 10:15</t>
        </is>
      </c>
      <c r="B240" s="69" t="n">
        <v>2502.6</v>
      </c>
      <c r="C240" s="69" t="n">
        <v>63.5</v>
      </c>
      <c r="D240" s="69" t="n">
        <v>40.6</v>
      </c>
      <c r="E240" s="69" t="n">
        <v>10.07</v>
      </c>
      <c r="F240" s="69" t="n">
        <v>5439.175000000004</v>
      </c>
      <c r="G240" s="69" t="inlineStr">
        <is>
          <t>No</t>
        </is>
      </c>
      <c r="H240" s="69" t="n">
        <v>65.40000000000001</v>
      </c>
      <c r="J240" s="4">
        <f>MONTH(A240)</f>
        <v/>
      </c>
      <c r="K240" s="4">
        <f>DAY(A240)</f>
        <v/>
      </c>
      <c r="L240" s="4">
        <f>HOUR(A240)</f>
        <v/>
      </c>
      <c r="M240" s="4">
        <f>CONCATENATE(J240,"-",K240,"-",L240)</f>
        <v/>
      </c>
      <c r="N240" s="4">
        <f>+C240</f>
        <v/>
      </c>
    </row>
    <row r="241" hidden="1" ht="14.25" customHeight="1">
      <c r="A241" s="73" t="inlineStr">
        <is>
          <t>03/06/2024 10:30</t>
        </is>
      </c>
      <c r="B241" s="69" t="n">
        <v>2527.8</v>
      </c>
      <c r="C241" s="69" t="n">
        <v>64.90000000000001</v>
      </c>
      <c r="D241" s="69" t="n">
        <v>41.8</v>
      </c>
      <c r="E241" s="69" t="n">
        <v>11.39</v>
      </c>
      <c r="F241" s="69" t="n">
        <v>5439.175000000004</v>
      </c>
      <c r="G241" s="69" t="inlineStr">
        <is>
          <t>No</t>
        </is>
      </c>
      <c r="H241" s="69" t="n">
        <v>65.59999999999999</v>
      </c>
      <c r="J241" s="4">
        <f>MONTH(A241)</f>
        <v/>
      </c>
      <c r="K241" s="4">
        <f>DAY(A241)</f>
        <v/>
      </c>
      <c r="L241" s="4">
        <f>HOUR(A241)</f>
        <v/>
      </c>
      <c r="M241" s="4">
        <f>CONCATENATE(J241,"-",K241,"-",L241)</f>
        <v/>
      </c>
      <c r="N241" s="4">
        <f>+C241</f>
        <v/>
      </c>
    </row>
    <row r="242" hidden="1" ht="14.25" customHeight="1">
      <c r="A242" s="73" t="inlineStr">
        <is>
          <t>03/06/2024 10:45</t>
        </is>
      </c>
      <c r="B242" s="69" t="n">
        <v>2552.7</v>
      </c>
      <c r="C242" s="69" t="n">
        <v>64.90000000000001</v>
      </c>
      <c r="D242" s="69" t="n">
        <v>42.9</v>
      </c>
      <c r="E242" s="69" t="n">
        <v>12.71</v>
      </c>
      <c r="F242" s="69" t="n">
        <v>5439.175000000004</v>
      </c>
      <c r="G242" s="69" t="inlineStr">
        <is>
          <t>No</t>
        </is>
      </c>
      <c r="H242" s="69" t="n">
        <v>66.2</v>
      </c>
      <c r="J242" s="4">
        <f>MONTH(A242)</f>
        <v/>
      </c>
      <c r="K242" s="4">
        <f>DAY(A242)</f>
        <v/>
      </c>
      <c r="L242" s="4">
        <f>HOUR(A242)</f>
        <v/>
      </c>
      <c r="M242" s="4">
        <f>CONCATENATE(J242,"-",K242,"-",L242)</f>
        <v/>
      </c>
      <c r="N242" s="4">
        <f>+C242</f>
        <v/>
      </c>
    </row>
    <row r="243" hidden="1" ht="14.25" customHeight="1">
      <c r="A243" s="73" t="inlineStr">
        <is>
          <t>03/06/2024 11:00</t>
        </is>
      </c>
      <c r="B243" s="69" t="n">
        <v>2580</v>
      </c>
      <c r="C243" s="69" t="n">
        <v>61.1</v>
      </c>
      <c r="D243" s="69" t="n">
        <v>33</v>
      </c>
      <c r="E243" s="69" t="n">
        <v>15.73</v>
      </c>
      <c r="F243" s="69" t="n">
        <v>5439.175000000004</v>
      </c>
      <c r="G243" s="69" t="inlineStr">
        <is>
          <t>No</t>
        </is>
      </c>
      <c r="H243" s="69" t="n">
        <v>63.1</v>
      </c>
      <c r="J243" s="4">
        <f>MONTH(A243)</f>
        <v/>
      </c>
      <c r="K243" s="4">
        <f>DAY(A243)</f>
        <v/>
      </c>
      <c r="L243" s="4">
        <f>HOUR(A243)</f>
        <v/>
      </c>
      <c r="M243" s="4">
        <f>CONCATENATE(J243,"-",K243,"-",L243)</f>
        <v/>
      </c>
      <c r="N243" s="4">
        <f>+C243</f>
        <v/>
      </c>
    </row>
    <row r="244" hidden="1" ht="14.25" customHeight="1">
      <c r="A244" s="73" t="inlineStr">
        <is>
          <t>03/06/2024 11:15</t>
        </is>
      </c>
      <c r="B244" s="69" t="n">
        <v>2603.7</v>
      </c>
      <c r="C244" s="69" t="n">
        <v>62.5</v>
      </c>
      <c r="D244" s="69" t="n">
        <v>35.7</v>
      </c>
      <c r="E244" s="69" t="n">
        <v>25.51</v>
      </c>
      <c r="F244" s="69" t="n">
        <v>5439.175000000004</v>
      </c>
      <c r="G244" s="69" t="inlineStr">
        <is>
          <t>No</t>
        </is>
      </c>
      <c r="H244" s="69" t="n">
        <v>64.09999999999999</v>
      </c>
      <c r="J244" s="4">
        <f>MONTH(A244)</f>
        <v/>
      </c>
      <c r="K244" s="4">
        <f>DAY(A244)</f>
        <v/>
      </c>
      <c r="L244" s="4">
        <f>HOUR(A244)</f>
        <v/>
      </c>
      <c r="M244" s="4">
        <f>CONCATENATE(J244,"-",K244,"-",L244)</f>
        <v/>
      </c>
      <c r="N244" s="4">
        <f>+C244</f>
        <v/>
      </c>
    </row>
    <row r="245" hidden="1" ht="14.25" customHeight="1">
      <c r="A245" s="73" t="inlineStr">
        <is>
          <t>03/06/2024 11:30</t>
        </is>
      </c>
      <c r="B245" s="69" t="n">
        <v>2629.9</v>
      </c>
      <c r="C245" s="69" t="n">
        <v>64.59999999999999</v>
      </c>
      <c r="D245" s="69" t="n">
        <v>38.7</v>
      </c>
      <c r="E245" s="69" t="n">
        <v>35.29</v>
      </c>
      <c r="F245" s="69" t="n">
        <v>5439.175000000004</v>
      </c>
      <c r="G245" s="69" t="inlineStr">
        <is>
          <t>No</t>
        </is>
      </c>
      <c r="H245" s="69" t="n">
        <v>65.90000000000001</v>
      </c>
      <c r="J245" s="4">
        <f>MONTH(A245)</f>
        <v/>
      </c>
      <c r="K245" s="4">
        <f>DAY(A245)</f>
        <v/>
      </c>
      <c r="L245" s="4">
        <f>HOUR(A245)</f>
        <v/>
      </c>
      <c r="M245" s="4">
        <f>CONCATENATE(J245,"-",K245,"-",L245)</f>
        <v/>
      </c>
      <c r="N245" s="4">
        <f>+C245</f>
        <v/>
      </c>
    </row>
    <row r="246" hidden="1" ht="14.25" customHeight="1">
      <c r="A246" s="73" t="inlineStr">
        <is>
          <t>03/06/2024 11:45</t>
        </is>
      </c>
      <c r="B246" s="69" t="n">
        <v>2655.4</v>
      </c>
      <c r="C246" s="69" t="n">
        <v>66.59999999999999</v>
      </c>
      <c r="D246" s="69" t="n">
        <v>41.5</v>
      </c>
      <c r="E246" s="69" t="n">
        <v>39.11</v>
      </c>
      <c r="F246" s="69" t="n">
        <v>5439.175000000004</v>
      </c>
      <c r="G246" s="69" t="inlineStr">
        <is>
          <t>No</t>
        </is>
      </c>
      <c r="H246" s="69" t="n">
        <v>67.5</v>
      </c>
      <c r="J246" s="4">
        <f>MONTH(A246)</f>
        <v/>
      </c>
      <c r="K246" s="4">
        <f>DAY(A246)</f>
        <v/>
      </c>
      <c r="L246" s="4">
        <f>HOUR(A246)</f>
        <v/>
      </c>
      <c r="M246" s="4">
        <f>CONCATENATE(J246,"-",K246,"-",L246)</f>
        <v/>
      </c>
      <c r="N246" s="4">
        <f>+C246</f>
        <v/>
      </c>
    </row>
    <row r="247" hidden="1" ht="14.25" customHeight="1">
      <c r="A247" s="73" t="inlineStr">
        <is>
          <t>03/06/2024 12:00</t>
        </is>
      </c>
      <c r="B247" s="69" t="n">
        <v>2682.6</v>
      </c>
      <c r="C247" s="69" t="n">
        <v>72.7</v>
      </c>
      <c r="D247" s="69" t="n">
        <v>46.6</v>
      </c>
      <c r="E247" s="69" t="n">
        <v>32.69</v>
      </c>
      <c r="F247" s="69" t="n">
        <v>5439.175000000004</v>
      </c>
      <c r="G247" s="69" t="inlineStr">
        <is>
          <t>No</t>
        </is>
      </c>
      <c r="H247" s="69" t="n">
        <v>71.3</v>
      </c>
      <c r="J247" s="4">
        <f>MONTH(A247)</f>
        <v/>
      </c>
      <c r="K247" s="4">
        <f>DAY(A247)</f>
        <v/>
      </c>
      <c r="L247" s="4">
        <f>HOUR(A247)</f>
        <v/>
      </c>
      <c r="M247" s="4">
        <f>CONCATENATE(J247,"-",K247,"-",L247)</f>
        <v/>
      </c>
      <c r="N247" s="4">
        <f>+C247</f>
        <v/>
      </c>
    </row>
    <row r="248" hidden="1" ht="14.25" customHeight="1">
      <c r="A248" s="73" t="inlineStr">
        <is>
          <t>03/06/2024 12:15</t>
        </is>
      </c>
      <c r="B248" s="69" t="n">
        <v>2706.9</v>
      </c>
      <c r="C248" s="69" t="n">
        <v>75.5</v>
      </c>
      <c r="D248" s="69" t="n">
        <v>49.9</v>
      </c>
      <c r="E248" s="69" t="n">
        <v>34</v>
      </c>
      <c r="F248" s="69" t="n">
        <v>5439.175000000004</v>
      </c>
      <c r="G248" s="69" t="inlineStr">
        <is>
          <t>No</t>
        </is>
      </c>
      <c r="H248" s="69" t="n">
        <v>72.5</v>
      </c>
      <c r="J248" s="4">
        <f>MONTH(A248)</f>
        <v/>
      </c>
      <c r="K248" s="4">
        <f>DAY(A248)</f>
        <v/>
      </c>
      <c r="L248" s="4">
        <f>HOUR(A248)</f>
        <v/>
      </c>
      <c r="M248" s="4">
        <f>CONCATENATE(J248,"-",K248,"-",L248)</f>
        <v/>
      </c>
      <c r="N248" s="4">
        <f>+C248</f>
        <v/>
      </c>
    </row>
    <row r="249" hidden="1" ht="14.25" customHeight="1">
      <c r="A249" s="73" t="inlineStr">
        <is>
          <t>03/06/2024 12:30</t>
        </is>
      </c>
      <c r="B249" s="69" t="n">
        <v>2732.7</v>
      </c>
      <c r="C249" s="69" t="n">
        <v>78</v>
      </c>
      <c r="D249" s="69" t="n">
        <v>52.1</v>
      </c>
      <c r="E249" s="69" t="n">
        <v>31.73</v>
      </c>
      <c r="F249" s="69" t="n">
        <v>5439.175000000004</v>
      </c>
      <c r="G249" s="69" t="inlineStr">
        <is>
          <t>No</t>
        </is>
      </c>
      <c r="H249" s="69" t="n">
        <v>75</v>
      </c>
      <c r="J249" s="4">
        <f>MONTH(A249)</f>
        <v/>
      </c>
      <c r="K249" s="4">
        <f>DAY(A249)</f>
        <v/>
      </c>
      <c r="L249" s="4">
        <f>HOUR(A249)</f>
        <v/>
      </c>
      <c r="M249" s="4">
        <f>CONCATENATE(J249,"-",K249,"-",L249)</f>
        <v/>
      </c>
      <c r="N249" s="4">
        <f>+C249</f>
        <v/>
      </c>
    </row>
    <row r="250" hidden="1" ht="14.25" customHeight="1">
      <c r="A250" s="73" t="inlineStr">
        <is>
          <t>03/06/2024 12:45</t>
        </is>
      </c>
      <c r="B250" s="69" t="n">
        <v>2754</v>
      </c>
      <c r="C250" s="69" t="n">
        <v>80.8</v>
      </c>
      <c r="D250" s="69" t="n">
        <v>54.7</v>
      </c>
      <c r="E250" s="69" t="n">
        <v>26.72</v>
      </c>
      <c r="F250" s="69" t="n">
        <v>5439.175000000004</v>
      </c>
      <c r="G250" s="69" t="inlineStr">
        <is>
          <t>No</t>
        </is>
      </c>
      <c r="H250" s="69" t="n">
        <v>77.8</v>
      </c>
      <c r="J250" s="4">
        <f>MONTH(A250)</f>
        <v/>
      </c>
      <c r="K250" s="4">
        <f>DAY(A250)</f>
        <v/>
      </c>
      <c r="L250" s="4">
        <f>HOUR(A250)</f>
        <v/>
      </c>
      <c r="M250" s="4">
        <f>CONCATENATE(J250,"-",K250,"-",L250)</f>
        <v/>
      </c>
      <c r="N250" s="4">
        <f>+C250</f>
        <v/>
      </c>
    </row>
    <row r="251" hidden="1" ht="14.25" customHeight="1">
      <c r="A251" s="73" t="inlineStr">
        <is>
          <t>03/06/2024 13:00</t>
        </is>
      </c>
      <c r="B251" s="69" t="n">
        <v>2803.7</v>
      </c>
      <c r="C251" s="69" t="n">
        <v>87.2</v>
      </c>
      <c r="D251" s="69" t="n">
        <v>52.1</v>
      </c>
      <c r="E251" s="69" t="n">
        <v>27.23</v>
      </c>
      <c r="F251" s="69" t="n">
        <v>5439.175000000004</v>
      </c>
      <c r="G251" s="69" t="inlineStr">
        <is>
          <t>No</t>
        </is>
      </c>
      <c r="H251" s="69" t="n">
        <v>82</v>
      </c>
      <c r="J251" s="4">
        <f>MONTH(A251)</f>
        <v/>
      </c>
      <c r="K251" s="4">
        <f>DAY(A251)</f>
        <v/>
      </c>
      <c r="L251" s="4">
        <f>HOUR(A251)</f>
        <v/>
      </c>
      <c r="M251" s="4">
        <f>CONCATENATE(J251,"-",K251,"-",L251)</f>
        <v/>
      </c>
      <c r="N251" s="4">
        <f>+C251</f>
        <v/>
      </c>
    </row>
    <row r="252" hidden="1" ht="14.25" customHeight="1">
      <c r="A252" s="73" t="inlineStr">
        <is>
          <t>03/06/2024 13:15</t>
        </is>
      </c>
      <c r="B252" s="69" t="n">
        <v>2810.1</v>
      </c>
      <c r="C252" s="69" t="n">
        <v>90.59999999999999</v>
      </c>
      <c r="D252" s="69" t="n">
        <v>56.6</v>
      </c>
      <c r="E252" s="69" t="n">
        <v>29.23</v>
      </c>
      <c r="F252" s="69" t="n">
        <v>5439.175000000004</v>
      </c>
      <c r="G252" s="69" t="inlineStr">
        <is>
          <t>No</t>
        </is>
      </c>
      <c r="H252" s="69" t="n">
        <v>84.3</v>
      </c>
      <c r="J252" s="4">
        <f>MONTH(A252)</f>
        <v/>
      </c>
      <c r="K252" s="4">
        <f>DAY(A252)</f>
        <v/>
      </c>
      <c r="L252" s="4">
        <f>HOUR(A252)</f>
        <v/>
      </c>
      <c r="M252" s="4">
        <f>CONCATENATE(J252,"-",K252,"-",L252)</f>
        <v/>
      </c>
      <c r="N252" s="4">
        <f>+C252</f>
        <v/>
      </c>
    </row>
    <row r="253" hidden="1" ht="14.25" customHeight="1">
      <c r="A253" s="73" t="inlineStr">
        <is>
          <t>03/06/2024 13:30</t>
        </is>
      </c>
      <c r="B253" s="69" t="n">
        <v>2809.4</v>
      </c>
      <c r="C253" s="69" t="n">
        <v>93.3</v>
      </c>
      <c r="D253" s="69" t="n">
        <v>60.2</v>
      </c>
      <c r="E253" s="69" t="n">
        <v>36.53</v>
      </c>
      <c r="F253" s="69" t="n">
        <v>5439.175000000004</v>
      </c>
      <c r="G253" s="69" t="inlineStr">
        <is>
          <t>No</t>
        </is>
      </c>
      <c r="H253" s="69" t="n">
        <v>86.90000000000001</v>
      </c>
      <c r="J253" s="4">
        <f>MONTH(A253)</f>
        <v/>
      </c>
      <c r="K253" s="4">
        <f>DAY(A253)</f>
        <v/>
      </c>
      <c r="L253" s="4">
        <f>HOUR(A253)</f>
        <v/>
      </c>
      <c r="M253" s="4">
        <f>CONCATENATE(J253,"-",K253,"-",L253)</f>
        <v/>
      </c>
      <c r="N253" s="4">
        <f>+C253</f>
        <v/>
      </c>
    </row>
    <row r="254" hidden="1" ht="14.25" customHeight="1">
      <c r="A254" s="73" t="inlineStr">
        <is>
          <t>03/06/2024 13:45</t>
        </is>
      </c>
      <c r="B254" s="69" t="n">
        <v>2800.2</v>
      </c>
      <c r="C254" s="69" t="n">
        <v>98.40000000000001</v>
      </c>
      <c r="D254" s="69" t="n">
        <v>64.59999999999999</v>
      </c>
      <c r="E254" s="69" t="n">
        <v>40.83</v>
      </c>
      <c r="F254" s="69" t="n">
        <v>5439.175000000004</v>
      </c>
      <c r="G254" s="69" t="inlineStr">
        <is>
          <t>No</t>
        </is>
      </c>
      <c r="H254" s="69" t="n">
        <v>89.40000000000001</v>
      </c>
      <c r="J254" s="4">
        <f>MONTH(A254)</f>
        <v/>
      </c>
      <c r="K254" s="4">
        <f>DAY(A254)</f>
        <v/>
      </c>
      <c r="L254" s="4">
        <f>HOUR(A254)</f>
        <v/>
      </c>
      <c r="M254" s="4">
        <f>CONCATENATE(J254,"-",K254,"-",L254)</f>
        <v/>
      </c>
      <c r="N254" s="4">
        <f>+C254</f>
        <v/>
      </c>
    </row>
    <row r="255" hidden="1" ht="14.25" customHeight="1">
      <c r="A255" s="73" t="inlineStr">
        <is>
          <t>03/06/2024 14:00</t>
        </is>
      </c>
      <c r="B255" s="69" t="n">
        <v>2791.1</v>
      </c>
      <c r="C255" s="69" t="n">
        <v>106.6</v>
      </c>
      <c r="D255" s="69" t="n">
        <v>69.59999999999999</v>
      </c>
      <c r="E255" s="69" t="n">
        <v>41.84</v>
      </c>
      <c r="F255" s="69" t="n">
        <v>5439.175000000004</v>
      </c>
      <c r="G255" s="69" t="inlineStr">
        <is>
          <t>No</t>
        </is>
      </c>
      <c r="H255" s="69" t="n">
        <v>97.90000000000001</v>
      </c>
      <c r="J255" s="4">
        <f>MONTH(A255)</f>
        <v/>
      </c>
      <c r="K255" s="4">
        <f>DAY(A255)</f>
        <v/>
      </c>
      <c r="L255" s="4">
        <f>HOUR(A255)</f>
        <v/>
      </c>
      <c r="M255" s="4">
        <f>CONCATENATE(J255,"-",K255,"-",L255)</f>
        <v/>
      </c>
      <c r="N255" s="4">
        <f>+C255</f>
        <v/>
      </c>
    </row>
    <row r="256" hidden="1" ht="14.25" customHeight="1">
      <c r="A256" s="73" t="inlineStr">
        <is>
          <t>03/06/2024 14:15</t>
        </is>
      </c>
      <c r="B256" s="69" t="n">
        <v>2774</v>
      </c>
      <c r="C256" s="69" t="n">
        <v>111.8</v>
      </c>
      <c r="D256" s="69" t="n">
        <v>76.09999999999999</v>
      </c>
      <c r="E256" s="69" t="n">
        <v>41.84</v>
      </c>
      <c r="F256" s="69" t="n">
        <v>5439.175000000004</v>
      </c>
      <c r="G256" s="69" t="inlineStr">
        <is>
          <t>No</t>
        </is>
      </c>
      <c r="H256" s="69" t="n">
        <v>100.5</v>
      </c>
      <c r="J256" s="4">
        <f>MONTH(A256)</f>
        <v/>
      </c>
      <c r="K256" s="4">
        <f>DAY(A256)</f>
        <v/>
      </c>
      <c r="L256" s="4">
        <f>HOUR(A256)</f>
        <v/>
      </c>
      <c r="M256" s="4">
        <f>CONCATENATE(J256,"-",K256,"-",L256)</f>
        <v/>
      </c>
      <c r="N256" s="4">
        <f>+C256</f>
        <v/>
      </c>
    </row>
    <row r="257" hidden="1" ht="14.25" customHeight="1">
      <c r="A257" s="73" t="inlineStr">
        <is>
          <t>03/06/2024 14:30</t>
        </is>
      </c>
      <c r="B257" s="69" t="n">
        <v>2757.4</v>
      </c>
      <c r="C257" s="69" t="n">
        <v>117.1</v>
      </c>
      <c r="D257" s="69" t="n">
        <v>80.59999999999999</v>
      </c>
      <c r="E257" s="69" t="n">
        <v>45.39</v>
      </c>
      <c r="F257" s="69" t="n">
        <v>5439.175000000004</v>
      </c>
      <c r="G257" s="69" t="inlineStr">
        <is>
          <t>No</t>
        </is>
      </c>
      <c r="H257" s="69" t="n">
        <v>104.4</v>
      </c>
      <c r="J257" s="4">
        <f>MONTH(A257)</f>
        <v/>
      </c>
      <c r="K257" s="4">
        <f>DAY(A257)</f>
        <v/>
      </c>
      <c r="L257" s="4">
        <f>HOUR(A257)</f>
        <v/>
      </c>
      <c r="M257" s="4">
        <f>CONCATENATE(J257,"-",K257,"-",L257)</f>
        <v/>
      </c>
      <c r="N257" s="4">
        <f>+C257</f>
        <v/>
      </c>
    </row>
    <row r="258" hidden="1" ht="14.25" customHeight="1">
      <c r="A258" s="73" t="inlineStr">
        <is>
          <t>03/06/2024 14:45</t>
        </is>
      </c>
      <c r="B258" s="69" t="n">
        <v>2735.5</v>
      </c>
      <c r="C258" s="69" t="n">
        <v>119.6</v>
      </c>
      <c r="D258" s="69" t="n">
        <v>83.09999999999999</v>
      </c>
      <c r="E258" s="69" t="n">
        <v>45.35</v>
      </c>
      <c r="F258" s="69" t="n">
        <v>5439.175000000004</v>
      </c>
      <c r="G258" s="69" t="inlineStr">
        <is>
          <t>No</t>
        </is>
      </c>
      <c r="H258" s="69" t="n">
        <v>105.9</v>
      </c>
      <c r="J258" s="4">
        <f>MONTH(A258)</f>
        <v/>
      </c>
      <c r="K258" s="4">
        <f>DAY(A258)</f>
        <v/>
      </c>
      <c r="L258" s="4">
        <f>HOUR(A258)</f>
        <v/>
      </c>
      <c r="M258" s="4">
        <f>CONCATENATE(J258,"-",K258,"-",L258)</f>
        <v/>
      </c>
      <c r="N258" s="4">
        <f>+C258</f>
        <v/>
      </c>
    </row>
    <row r="259" hidden="1" ht="14.25" customHeight="1">
      <c r="A259" s="73" t="inlineStr">
        <is>
          <t>03/06/2024 15:00</t>
        </is>
      </c>
      <c r="B259" s="69" t="n">
        <v>2662.2</v>
      </c>
      <c r="C259" s="69" t="n">
        <v>127.8</v>
      </c>
      <c r="D259" s="69" t="n">
        <v>85.90000000000001</v>
      </c>
      <c r="E259" s="69" t="n">
        <v>46.44</v>
      </c>
      <c r="F259" s="69" t="n">
        <v>5439.175000000004</v>
      </c>
      <c r="G259" s="69" t="inlineStr">
        <is>
          <t>No</t>
        </is>
      </c>
      <c r="H259" s="69" t="n">
        <v>112.8</v>
      </c>
      <c r="J259" s="4">
        <f>MONTH(A259)</f>
        <v/>
      </c>
      <c r="K259" s="4">
        <f>DAY(A259)</f>
        <v/>
      </c>
      <c r="L259" s="4">
        <f>HOUR(A259)</f>
        <v/>
      </c>
      <c r="M259" s="4">
        <f>CONCATENATE(J259,"-",K259,"-",L259)</f>
        <v/>
      </c>
      <c r="N259" s="4">
        <f>+C259</f>
        <v/>
      </c>
    </row>
    <row r="260" hidden="1" ht="14.25" customHeight="1">
      <c r="A260" s="73" t="inlineStr">
        <is>
          <t>03/06/2024 15:15</t>
        </is>
      </c>
      <c r="B260" s="69" t="n">
        <v>2620</v>
      </c>
      <c r="C260" s="69" t="n">
        <v>132.5</v>
      </c>
      <c r="D260" s="69" t="n">
        <v>91.3</v>
      </c>
      <c r="E260" s="69" t="n">
        <v>46.9</v>
      </c>
      <c r="F260" s="69" t="n">
        <v>5439.175000000004</v>
      </c>
      <c r="G260" s="69" t="inlineStr">
        <is>
          <t>No</t>
        </is>
      </c>
      <c r="H260" s="69" t="n">
        <v>114.8</v>
      </c>
      <c r="J260" s="4">
        <f>MONTH(A260)</f>
        <v/>
      </c>
      <c r="K260" s="4">
        <f>DAY(A260)</f>
        <v/>
      </c>
      <c r="L260" s="4">
        <f>HOUR(A260)</f>
        <v/>
      </c>
      <c r="M260" s="4">
        <f>CONCATENATE(J260,"-",K260,"-",L260)</f>
        <v/>
      </c>
      <c r="N260" s="4">
        <f>+C260</f>
        <v/>
      </c>
    </row>
    <row r="261" hidden="1" ht="14.25" customHeight="1">
      <c r="A261" s="73" t="inlineStr">
        <is>
          <t>03/06/2024 15:30</t>
        </is>
      </c>
      <c r="B261" s="69" t="n">
        <v>2576.8</v>
      </c>
      <c r="C261" s="69" t="n">
        <v>136.2</v>
      </c>
      <c r="D261" s="69" t="n">
        <v>94</v>
      </c>
      <c r="E261" s="69" t="n">
        <v>46.1</v>
      </c>
      <c r="F261" s="69" t="n">
        <v>5439.175000000004</v>
      </c>
      <c r="G261" s="69" t="inlineStr">
        <is>
          <t>No</t>
        </is>
      </c>
      <c r="H261" s="69" t="n">
        <v>118</v>
      </c>
      <c r="J261" s="4">
        <f>MONTH(A261)</f>
        <v/>
      </c>
      <c r="K261" s="4">
        <f>DAY(A261)</f>
        <v/>
      </c>
      <c r="L261" s="4">
        <f>HOUR(A261)</f>
        <v/>
      </c>
      <c r="M261" s="4">
        <f>CONCATENATE(J261,"-",K261,"-",L261)</f>
        <v/>
      </c>
      <c r="N261" s="4">
        <f>+C261</f>
        <v/>
      </c>
    </row>
    <row r="262" hidden="1" ht="14.25" customHeight="1">
      <c r="A262" s="73" t="inlineStr">
        <is>
          <t>03/06/2024 15:45</t>
        </is>
      </c>
      <c r="B262" s="69" t="n">
        <v>2531.9</v>
      </c>
      <c r="C262" s="69" t="n">
        <v>137.5</v>
      </c>
      <c r="D262" s="69" t="n">
        <v>95.7</v>
      </c>
      <c r="E262" s="69" t="n">
        <v>43.86</v>
      </c>
      <c r="F262" s="69" t="n">
        <v>5439.175000000004</v>
      </c>
      <c r="G262" s="69" t="inlineStr">
        <is>
          <t>No</t>
        </is>
      </c>
      <c r="H262" s="69" t="n">
        <v>119.9</v>
      </c>
      <c r="J262" s="4">
        <f>MONTH(A262)</f>
        <v/>
      </c>
      <c r="K262" s="4">
        <f>DAY(A262)</f>
        <v/>
      </c>
      <c r="L262" s="4">
        <f>HOUR(A262)</f>
        <v/>
      </c>
      <c r="M262" s="4">
        <f>CONCATENATE(J262,"-",K262,"-",L262)</f>
        <v/>
      </c>
      <c r="N262" s="4">
        <f>+C262</f>
        <v/>
      </c>
    </row>
    <row r="263" hidden="1" ht="14.25" customHeight="1">
      <c r="A263" s="73" t="inlineStr">
        <is>
          <t>03/06/2024 16:00</t>
        </is>
      </c>
      <c r="B263" s="69" t="n">
        <v>2486.9</v>
      </c>
      <c r="C263" s="69" t="n">
        <v>140.2</v>
      </c>
      <c r="D263" s="69" t="n">
        <v>89.90000000000001</v>
      </c>
      <c r="E263" s="69" t="n">
        <v>47.56</v>
      </c>
      <c r="F263" s="69" t="n">
        <v>5439.175000000004</v>
      </c>
      <c r="G263" s="69" t="inlineStr">
        <is>
          <t>No</t>
        </is>
      </c>
      <c r="H263" s="69" t="n">
        <v>125.2</v>
      </c>
      <c r="J263" s="4">
        <f>MONTH(A263)</f>
        <v/>
      </c>
      <c r="K263" s="4">
        <f>DAY(A263)</f>
        <v/>
      </c>
      <c r="L263" s="4">
        <f>HOUR(A263)</f>
        <v/>
      </c>
      <c r="M263" s="4">
        <f>CONCATENATE(J263,"-",K263,"-",L263)</f>
        <v/>
      </c>
      <c r="N263" s="4">
        <f>+C263</f>
        <v/>
      </c>
    </row>
    <row r="264" hidden="1" ht="14.25" customHeight="1">
      <c r="A264" s="73" t="inlineStr">
        <is>
          <t>03/06/2024 16:15</t>
        </is>
      </c>
      <c r="B264" s="69" t="n">
        <v>2441.9</v>
      </c>
      <c r="C264" s="69" t="n">
        <v>141.7</v>
      </c>
      <c r="D264" s="69" t="n">
        <v>93.09999999999999</v>
      </c>
      <c r="E264" s="69" t="n">
        <v>46.97</v>
      </c>
      <c r="F264" s="69" t="n">
        <v>5439.175000000004</v>
      </c>
      <c r="G264" s="69" t="inlineStr">
        <is>
          <t>No</t>
        </is>
      </c>
      <c r="H264" s="69" t="n">
        <v>127.6</v>
      </c>
      <c r="J264" s="4">
        <f>MONTH(A264)</f>
        <v/>
      </c>
      <c r="K264" s="4">
        <f>DAY(A264)</f>
        <v/>
      </c>
      <c r="L264" s="4">
        <f>HOUR(A264)</f>
        <v/>
      </c>
      <c r="M264" s="4">
        <f>CONCATENATE(J264,"-",K264,"-",L264)</f>
        <v/>
      </c>
      <c r="N264" s="4">
        <f>+C264</f>
        <v/>
      </c>
    </row>
    <row r="265" hidden="1" ht="14.25" customHeight="1">
      <c r="A265" s="73" t="inlineStr">
        <is>
          <t>03/06/2024 16:30</t>
        </is>
      </c>
      <c r="B265" s="69" t="n">
        <v>2393.7</v>
      </c>
      <c r="C265" s="69" t="n">
        <v>141.7</v>
      </c>
      <c r="D265" s="69" t="n">
        <v>94.40000000000001</v>
      </c>
      <c r="E265" s="69" t="n">
        <v>44.97</v>
      </c>
      <c r="F265" s="69" t="n">
        <v>5439.175000000004</v>
      </c>
      <c r="G265" s="69" t="inlineStr">
        <is>
          <t>No</t>
        </is>
      </c>
      <c r="H265" s="69" t="n">
        <v>128.2</v>
      </c>
      <c r="J265" s="4">
        <f>MONTH(A265)</f>
        <v/>
      </c>
      <c r="K265" s="4">
        <f>DAY(A265)</f>
        <v/>
      </c>
      <c r="L265" s="4">
        <f>HOUR(A265)</f>
        <v/>
      </c>
      <c r="M265" s="4">
        <f>CONCATENATE(J265,"-",K265,"-",L265)</f>
        <v/>
      </c>
      <c r="N265" s="4">
        <f>+C265</f>
        <v/>
      </c>
    </row>
    <row r="266" hidden="1" ht="14.25" customHeight="1">
      <c r="A266" s="73" t="inlineStr">
        <is>
          <t>03/06/2024 16:45</t>
        </is>
      </c>
      <c r="B266" s="69" t="n">
        <v>2349</v>
      </c>
      <c r="C266" s="69" t="n">
        <v>139</v>
      </c>
      <c r="D266" s="69" t="n">
        <v>94.09999999999999</v>
      </c>
      <c r="E266" s="69" t="n">
        <v>41.19</v>
      </c>
      <c r="F266" s="69" t="n">
        <v>5439.175000000004</v>
      </c>
      <c r="G266" s="69" t="inlineStr">
        <is>
          <t>No</t>
        </is>
      </c>
      <c r="H266" s="69" t="n">
        <v>129.3</v>
      </c>
      <c r="J266" s="4">
        <f>MONTH(A266)</f>
        <v/>
      </c>
      <c r="K266" s="4">
        <f>DAY(A266)</f>
        <v/>
      </c>
      <c r="L266" s="4">
        <f>HOUR(A266)</f>
        <v/>
      </c>
      <c r="M266" s="4">
        <f>CONCATENATE(J266,"-",K266,"-",L266)</f>
        <v/>
      </c>
      <c r="N266" s="4">
        <f>+C266</f>
        <v/>
      </c>
    </row>
    <row r="267" hidden="1" ht="14.25" customHeight="1">
      <c r="A267" s="73" t="inlineStr">
        <is>
          <t>03/06/2024 17:00</t>
        </is>
      </c>
      <c r="B267" s="69" t="n">
        <v>2300</v>
      </c>
      <c r="C267" s="69" t="n">
        <v>136.5</v>
      </c>
      <c r="D267" s="69" t="n">
        <v>85.09999999999999</v>
      </c>
      <c r="E267" s="69" t="n">
        <v>49.03</v>
      </c>
      <c r="F267" s="69" t="n">
        <v>5439.175000000004</v>
      </c>
      <c r="G267" s="69" t="inlineStr">
        <is>
          <t>No</t>
        </is>
      </c>
      <c r="H267" s="69" t="n">
        <v>131.5</v>
      </c>
      <c r="J267" s="4">
        <f>MONTH(A267)</f>
        <v/>
      </c>
      <c r="K267" s="4">
        <f>DAY(A267)</f>
        <v/>
      </c>
      <c r="L267" s="4">
        <f>HOUR(A267)</f>
        <v/>
      </c>
      <c r="M267" s="4">
        <f>CONCATENATE(J267,"-",K267,"-",L267)</f>
        <v/>
      </c>
      <c r="N267" s="4">
        <f>+C267</f>
        <v/>
      </c>
    </row>
    <row r="268" hidden="1" ht="14.25" customHeight="1">
      <c r="A268" s="73" t="inlineStr">
        <is>
          <t>03/06/2024 17:15</t>
        </is>
      </c>
      <c r="B268" s="69" t="n">
        <v>2250.9</v>
      </c>
      <c r="C268" s="69" t="n">
        <v>134.8</v>
      </c>
      <c r="D268" s="69" t="n">
        <v>85</v>
      </c>
      <c r="E268" s="69" t="n">
        <v>50.14</v>
      </c>
      <c r="F268" s="69" t="n">
        <v>5439.175000000004</v>
      </c>
      <c r="G268" s="69" t="inlineStr">
        <is>
          <t>No</t>
        </is>
      </c>
      <c r="H268" s="69" t="n">
        <v>132</v>
      </c>
      <c r="J268" s="4">
        <f>MONTH(A268)</f>
        <v/>
      </c>
      <c r="K268" s="4">
        <f>DAY(A268)</f>
        <v/>
      </c>
      <c r="L268" s="4">
        <f>HOUR(A268)</f>
        <v/>
      </c>
      <c r="M268" s="4">
        <f>CONCATENATE(J268,"-",K268,"-",L268)</f>
        <v/>
      </c>
      <c r="N268" s="4">
        <f>+C268</f>
        <v/>
      </c>
    </row>
    <row r="269" hidden="1" ht="14.25" customHeight="1">
      <c r="A269" s="73" t="inlineStr">
        <is>
          <t>03/06/2024 17:30</t>
        </is>
      </c>
      <c r="B269" s="69" t="n">
        <v>2203.1</v>
      </c>
      <c r="C269" s="69" t="n">
        <v>132.5</v>
      </c>
      <c r="D269" s="69" t="n">
        <v>84.2</v>
      </c>
      <c r="E269" s="69" t="n">
        <v>51.36</v>
      </c>
      <c r="F269" s="69" t="n">
        <v>5439.175000000004</v>
      </c>
      <c r="G269" s="69" t="inlineStr">
        <is>
          <t>No</t>
        </is>
      </c>
      <c r="H269" s="69" t="n">
        <v>130.7</v>
      </c>
      <c r="J269" s="4">
        <f>MONTH(A269)</f>
        <v/>
      </c>
      <c r="K269" s="4">
        <f>DAY(A269)</f>
        <v/>
      </c>
      <c r="L269" s="4">
        <f>HOUR(A269)</f>
        <v/>
      </c>
      <c r="M269" s="4">
        <f>CONCATENATE(J269,"-",K269,"-",L269)</f>
        <v/>
      </c>
      <c r="N269" s="4">
        <f>+C269</f>
        <v/>
      </c>
    </row>
    <row r="270" hidden="1" ht="14.25" customHeight="1">
      <c r="A270" s="73" t="inlineStr">
        <is>
          <t>03/06/2024 17:45</t>
        </is>
      </c>
      <c r="B270" s="69" t="n">
        <v>2153.4</v>
      </c>
      <c r="C270" s="69" t="n">
        <v>126.8</v>
      </c>
      <c r="D270" s="69" t="n">
        <v>82.7</v>
      </c>
      <c r="E270" s="69" t="n">
        <v>42.76</v>
      </c>
      <c r="F270" s="69" t="n">
        <v>5439.175000000004</v>
      </c>
      <c r="G270" s="69" t="inlineStr">
        <is>
          <t>No</t>
        </is>
      </c>
      <c r="H270" s="69" t="n">
        <v>126.9</v>
      </c>
      <c r="J270" s="4">
        <f>MONTH(A270)</f>
        <v/>
      </c>
      <c r="K270" s="4">
        <f>DAY(A270)</f>
        <v/>
      </c>
      <c r="L270" s="4">
        <f>HOUR(A270)</f>
        <v/>
      </c>
      <c r="M270" s="4">
        <f>CONCATENATE(J270,"-",K270,"-",L270)</f>
        <v/>
      </c>
      <c r="N270" s="4">
        <f>+C270</f>
        <v/>
      </c>
    </row>
    <row r="271" hidden="1" ht="14.25" customHeight="1">
      <c r="A271" s="73" t="inlineStr">
        <is>
          <t>03/06/2024 18:00</t>
        </is>
      </c>
      <c r="B271" s="69" t="n">
        <v>2105.2</v>
      </c>
      <c r="C271" s="69" t="n">
        <v>124.7</v>
      </c>
      <c r="D271" s="69" t="n">
        <v>74.90000000000001</v>
      </c>
      <c r="E271" s="69" t="n">
        <v>40.84</v>
      </c>
      <c r="F271" s="69" t="n">
        <v>5439.175000000004</v>
      </c>
      <c r="G271" s="69" t="inlineStr">
        <is>
          <t>No</t>
        </is>
      </c>
      <c r="H271" s="69" t="n">
        <v>122.5</v>
      </c>
      <c r="J271" s="4">
        <f>MONTH(A271)</f>
        <v/>
      </c>
      <c r="K271" s="4">
        <f>DAY(A271)</f>
        <v/>
      </c>
      <c r="L271" s="4">
        <f>HOUR(A271)</f>
        <v/>
      </c>
      <c r="M271" s="4">
        <f>CONCATENATE(J271,"-",K271,"-",L271)</f>
        <v/>
      </c>
      <c r="N271" s="4">
        <f>+C271</f>
        <v/>
      </c>
    </row>
    <row r="272" hidden="1" ht="14.25" customHeight="1">
      <c r="A272" s="73" t="inlineStr">
        <is>
          <t>03/06/2024 18:15</t>
        </is>
      </c>
      <c r="B272" s="69" t="n">
        <v>2052.5</v>
      </c>
      <c r="C272" s="69" t="n">
        <v>120.5</v>
      </c>
      <c r="D272" s="69" t="n">
        <v>71.8</v>
      </c>
      <c r="E272" s="69" t="n">
        <v>41.48</v>
      </c>
      <c r="F272" s="69" t="n">
        <v>5439.175000000004</v>
      </c>
      <c r="G272" s="69" t="inlineStr">
        <is>
          <t>No</t>
        </is>
      </c>
      <c r="H272" s="69" t="n">
        <v>119.1</v>
      </c>
      <c r="J272" s="4">
        <f>MONTH(A272)</f>
        <v/>
      </c>
      <c r="K272" s="4">
        <f>DAY(A272)</f>
        <v/>
      </c>
      <c r="L272" s="4">
        <f>HOUR(A272)</f>
        <v/>
      </c>
      <c r="M272" s="4">
        <f>CONCATENATE(J272,"-",K272,"-",L272)</f>
        <v/>
      </c>
      <c r="N272" s="4">
        <f>+C272</f>
        <v/>
      </c>
    </row>
    <row r="273" hidden="1" ht="14.25" customHeight="1">
      <c r="A273" s="73" t="inlineStr">
        <is>
          <t>03/06/2024 18:30</t>
        </is>
      </c>
      <c r="B273" s="69" t="n">
        <v>2000.2</v>
      </c>
      <c r="C273" s="69" t="n">
        <v>118</v>
      </c>
      <c r="D273" s="69" t="n">
        <v>71.40000000000001</v>
      </c>
      <c r="E273" s="69" t="n">
        <v>40.1</v>
      </c>
      <c r="F273" s="69" t="n">
        <v>5439.175000000004</v>
      </c>
      <c r="G273" s="69" t="inlineStr">
        <is>
          <t>No</t>
        </is>
      </c>
      <c r="H273" s="69" t="n">
        <v>114.8</v>
      </c>
      <c r="J273" s="4">
        <f>MONTH(A273)</f>
        <v/>
      </c>
      <c r="K273" s="4">
        <f>DAY(A273)</f>
        <v/>
      </c>
      <c r="L273" s="4">
        <f>HOUR(A273)</f>
        <v/>
      </c>
      <c r="M273" s="4">
        <f>CONCATENATE(J273,"-",K273,"-",L273)</f>
        <v/>
      </c>
      <c r="N273" s="4">
        <f>+C273</f>
        <v/>
      </c>
    </row>
    <row r="274" hidden="1" ht="14.25" customHeight="1">
      <c r="A274" s="73" t="inlineStr">
        <is>
          <t>03/06/2024 18:45</t>
        </is>
      </c>
      <c r="B274" s="69" t="n">
        <v>1948</v>
      </c>
      <c r="C274" s="69" t="n">
        <v>113.1</v>
      </c>
      <c r="D274" s="69" t="n">
        <v>68.7</v>
      </c>
      <c r="E274" s="69" t="n">
        <v>36.63</v>
      </c>
      <c r="F274" s="69" t="n">
        <v>5439.175000000004</v>
      </c>
      <c r="G274" s="69" t="inlineStr">
        <is>
          <t>No</t>
        </is>
      </c>
      <c r="H274" s="69" t="n">
        <v>111.5</v>
      </c>
      <c r="J274" s="4">
        <f>MONTH(A274)</f>
        <v/>
      </c>
      <c r="K274" s="4">
        <f>DAY(A274)</f>
        <v/>
      </c>
      <c r="L274" s="4">
        <f>HOUR(A274)</f>
        <v/>
      </c>
      <c r="M274" s="4">
        <f>CONCATENATE(J274,"-",K274,"-",L274)</f>
        <v/>
      </c>
      <c r="N274" s="4">
        <f>+C274</f>
        <v/>
      </c>
    </row>
    <row r="275" hidden="1" ht="14.25" customHeight="1">
      <c r="A275" s="73" t="inlineStr">
        <is>
          <t>03/06/2024 19:00</t>
        </is>
      </c>
      <c r="B275" s="69" t="n">
        <v>1895.3</v>
      </c>
      <c r="C275" s="69" t="n">
        <v>104.3</v>
      </c>
      <c r="D275" s="69" t="n">
        <v>53.2</v>
      </c>
      <c r="E275" s="69" t="n">
        <v>35.71</v>
      </c>
      <c r="F275" s="69" t="n">
        <v>5439.175000000004</v>
      </c>
      <c r="G275" s="69" t="inlineStr">
        <is>
          <t>No</t>
        </is>
      </c>
      <c r="H275" s="69" t="n">
        <v>106.1</v>
      </c>
      <c r="J275" s="4">
        <f>MONTH(A275)</f>
        <v/>
      </c>
      <c r="K275" s="4">
        <f>DAY(A275)</f>
        <v/>
      </c>
      <c r="L275" s="4">
        <f>HOUR(A275)</f>
        <v/>
      </c>
      <c r="M275" s="4">
        <f>CONCATENATE(J275,"-",K275,"-",L275)</f>
        <v/>
      </c>
      <c r="N275" s="4">
        <f>+C275</f>
        <v/>
      </c>
    </row>
    <row r="276" hidden="1" ht="14.25" customHeight="1">
      <c r="A276" s="73" t="inlineStr">
        <is>
          <t>03/06/2024 19:15</t>
        </is>
      </c>
      <c r="B276" s="69" t="n">
        <v>1835.6</v>
      </c>
      <c r="C276" s="69" t="n">
        <v>99.40000000000001</v>
      </c>
      <c r="D276" s="69" t="n">
        <v>50.9</v>
      </c>
      <c r="E276" s="69" t="n">
        <v>35.85</v>
      </c>
      <c r="F276" s="69" t="n">
        <v>5439.175000000004</v>
      </c>
      <c r="G276" s="69" t="inlineStr">
        <is>
          <t>No</t>
        </is>
      </c>
      <c r="H276" s="69" t="n">
        <v>102.2</v>
      </c>
      <c r="J276" s="4">
        <f>MONTH(A276)</f>
        <v/>
      </c>
      <c r="K276" s="4">
        <f>DAY(A276)</f>
        <v/>
      </c>
      <c r="L276" s="4">
        <f>HOUR(A276)</f>
        <v/>
      </c>
      <c r="M276" s="4">
        <f>CONCATENATE(J276,"-",K276,"-",L276)</f>
        <v/>
      </c>
      <c r="N276" s="4">
        <f>+C276</f>
        <v/>
      </c>
    </row>
    <row r="277" hidden="1" ht="14.25" customHeight="1">
      <c r="A277" s="73" t="inlineStr">
        <is>
          <t>03/06/2024 19:30</t>
        </is>
      </c>
      <c r="B277" s="69" t="n">
        <v>1774.2</v>
      </c>
      <c r="C277" s="69" t="n">
        <v>94.59999999999999</v>
      </c>
      <c r="D277" s="69" t="n">
        <v>45.2</v>
      </c>
      <c r="E277" s="69" t="n">
        <v>33.01</v>
      </c>
      <c r="F277" s="69" t="n">
        <v>5439.175000000004</v>
      </c>
      <c r="G277" s="69" t="inlineStr">
        <is>
          <t>No</t>
        </is>
      </c>
      <c r="H277" s="69" t="n">
        <v>98.3</v>
      </c>
      <c r="J277" s="4">
        <f>MONTH(A277)</f>
        <v/>
      </c>
      <c r="K277" s="4">
        <f>DAY(A277)</f>
        <v/>
      </c>
      <c r="L277" s="4">
        <f>HOUR(A277)</f>
        <v/>
      </c>
      <c r="M277" s="4">
        <f>CONCATENATE(J277,"-",K277,"-",L277)</f>
        <v/>
      </c>
      <c r="N277" s="4">
        <f>+C277</f>
        <v/>
      </c>
    </row>
    <row r="278" hidden="1" ht="14.25" customHeight="1">
      <c r="A278" s="73" t="inlineStr">
        <is>
          <t>03/06/2024 19:45</t>
        </is>
      </c>
      <c r="B278" s="69" t="n">
        <v>1714.5</v>
      </c>
      <c r="C278" s="69" t="n">
        <v>89.40000000000001</v>
      </c>
      <c r="D278" s="69" t="n">
        <v>42.1</v>
      </c>
      <c r="E278" s="69" t="n">
        <v>31.18</v>
      </c>
      <c r="F278" s="69" t="n">
        <v>5439.175000000004</v>
      </c>
      <c r="G278" s="69" t="inlineStr">
        <is>
          <t>No</t>
        </is>
      </c>
      <c r="H278" s="69" t="n">
        <v>94.7</v>
      </c>
      <c r="J278" s="4">
        <f>MONTH(A278)</f>
        <v/>
      </c>
      <c r="K278" s="4">
        <f>DAY(A278)</f>
        <v/>
      </c>
      <c r="L278" s="4">
        <f>HOUR(A278)</f>
        <v/>
      </c>
      <c r="M278" s="4">
        <f>CONCATENATE(J278,"-",K278,"-",L278)</f>
        <v/>
      </c>
      <c r="N278" s="4">
        <f>+C278</f>
        <v/>
      </c>
    </row>
    <row r="279" hidden="1" ht="14.25" customHeight="1">
      <c r="A279" s="73" t="inlineStr">
        <is>
          <t>03/06/2024 20:00</t>
        </is>
      </c>
      <c r="B279" s="69" t="n">
        <v>1645.7</v>
      </c>
      <c r="C279" s="69" t="n">
        <v>79.59999999999999</v>
      </c>
      <c r="D279" s="69" t="n">
        <v>34.7</v>
      </c>
      <c r="E279" s="69" t="n">
        <v>21.97</v>
      </c>
      <c r="F279" s="69" t="n">
        <v>5439.175000000004</v>
      </c>
      <c r="G279" s="69" t="inlineStr">
        <is>
          <t>No</t>
        </is>
      </c>
      <c r="H279" s="69" t="n">
        <v>86.7</v>
      </c>
      <c r="J279" s="4">
        <f>MONTH(A279)</f>
        <v/>
      </c>
      <c r="K279" s="4">
        <f>DAY(A279)</f>
        <v/>
      </c>
      <c r="L279" s="4">
        <f>HOUR(A279)</f>
        <v/>
      </c>
      <c r="M279" s="4">
        <f>CONCATENATE(J279,"-",K279,"-",L279)</f>
        <v/>
      </c>
      <c r="N279" s="4">
        <f>+C279</f>
        <v/>
      </c>
    </row>
    <row r="280" hidden="1" ht="14.25" customHeight="1">
      <c r="A280" s="73" t="inlineStr">
        <is>
          <t>03/06/2024 20:15</t>
        </is>
      </c>
      <c r="B280" s="69" t="n">
        <v>1578</v>
      </c>
      <c r="C280" s="69" t="n">
        <v>77.5</v>
      </c>
      <c r="D280" s="69" t="n">
        <v>33.9</v>
      </c>
      <c r="E280" s="69" t="n">
        <v>18.63</v>
      </c>
      <c r="F280" s="69" t="n">
        <v>5439.175000000004</v>
      </c>
      <c r="G280" s="69" t="inlineStr">
        <is>
          <t>No</t>
        </is>
      </c>
      <c r="H280" s="69" t="n">
        <v>83.40000000000001</v>
      </c>
      <c r="J280" s="4">
        <f>MONTH(A280)</f>
        <v/>
      </c>
      <c r="K280" s="4">
        <f>DAY(A280)</f>
        <v/>
      </c>
      <c r="L280" s="4">
        <f>HOUR(A280)</f>
        <v/>
      </c>
      <c r="M280" s="4">
        <f>CONCATENATE(J280,"-",K280,"-",L280)</f>
        <v/>
      </c>
      <c r="N280" s="4">
        <f>+C280</f>
        <v/>
      </c>
    </row>
    <row r="281" hidden="1" ht="14.25" customHeight="1">
      <c r="A281" s="73" t="inlineStr">
        <is>
          <t>03/06/2024 20:30</t>
        </is>
      </c>
      <c r="B281" s="69" t="n">
        <v>1509.9</v>
      </c>
      <c r="C281" s="69" t="n">
        <v>72.5</v>
      </c>
      <c r="D281" s="69" t="n">
        <v>34.7</v>
      </c>
      <c r="E281" s="69" t="n">
        <v>20.35</v>
      </c>
      <c r="F281" s="69" t="n">
        <v>5439.175000000004</v>
      </c>
      <c r="G281" s="69" t="inlineStr">
        <is>
          <t>No</t>
        </is>
      </c>
      <c r="H281" s="69" t="n">
        <v>79.3</v>
      </c>
      <c r="J281" s="4">
        <f>MONTH(A281)</f>
        <v/>
      </c>
      <c r="K281" s="4">
        <f>DAY(A281)</f>
        <v/>
      </c>
      <c r="L281" s="4">
        <f>HOUR(A281)</f>
        <v/>
      </c>
      <c r="M281" s="4">
        <f>CONCATENATE(J281,"-",K281,"-",L281)</f>
        <v/>
      </c>
      <c r="N281" s="4">
        <f>+C281</f>
        <v/>
      </c>
    </row>
    <row r="282" hidden="1" ht="14.25" customHeight="1">
      <c r="A282" s="73" t="inlineStr">
        <is>
          <t>03/06/2024 20:45</t>
        </is>
      </c>
      <c r="B282" s="69" t="n">
        <v>1443.4</v>
      </c>
      <c r="C282" s="69" t="n">
        <v>68.40000000000001</v>
      </c>
      <c r="D282" s="69" t="n">
        <v>34.7</v>
      </c>
      <c r="E282" s="69" t="n">
        <v>15.8</v>
      </c>
      <c r="F282" s="69" t="n">
        <v>5439.175000000004</v>
      </c>
      <c r="G282" s="69" t="inlineStr">
        <is>
          <t>No</t>
        </is>
      </c>
      <c r="H282" s="69" t="n">
        <v>72.8</v>
      </c>
      <c r="J282" s="4">
        <f>MONTH(A282)</f>
        <v/>
      </c>
      <c r="K282" s="4">
        <f>DAY(A282)</f>
        <v/>
      </c>
      <c r="L282" s="4">
        <f>HOUR(A282)</f>
        <v/>
      </c>
      <c r="M282" s="4">
        <f>CONCATENATE(J282,"-",K282,"-",L282)</f>
        <v/>
      </c>
      <c r="N282" s="4">
        <f>+C282</f>
        <v/>
      </c>
    </row>
    <row r="283" hidden="1" ht="14.25" customHeight="1">
      <c r="A283" s="73" t="inlineStr">
        <is>
          <t>03/06/2024 21:00</t>
        </is>
      </c>
      <c r="B283" s="69" t="n">
        <v>1360.9</v>
      </c>
      <c r="C283" s="69" t="n">
        <v>63.1</v>
      </c>
      <c r="D283" s="69" t="n">
        <v>37.6</v>
      </c>
      <c r="E283" s="69" t="n">
        <v>11.79</v>
      </c>
      <c r="F283" s="69" t="n">
        <v>5439.175000000004</v>
      </c>
      <c r="G283" s="69" t="inlineStr">
        <is>
          <t>No</t>
        </is>
      </c>
      <c r="H283" s="69" t="n">
        <v>67.8</v>
      </c>
      <c r="J283" s="4">
        <f>MONTH(A283)</f>
        <v/>
      </c>
      <c r="K283" s="4">
        <f>DAY(A283)</f>
        <v/>
      </c>
      <c r="L283" s="4">
        <f>HOUR(A283)</f>
        <v/>
      </c>
      <c r="M283" s="4">
        <f>CONCATENATE(J283,"-",K283,"-",L283)</f>
        <v/>
      </c>
      <c r="N283" s="4">
        <f>+C283</f>
        <v/>
      </c>
    </row>
    <row r="284" hidden="1" ht="14.25" customHeight="1">
      <c r="A284" s="73" t="inlineStr">
        <is>
          <t>03/06/2024 21:15</t>
        </is>
      </c>
      <c r="B284" s="69" t="n">
        <v>1298.9</v>
      </c>
      <c r="C284" s="69" t="n">
        <v>60.9</v>
      </c>
      <c r="D284" s="69" t="n">
        <v>36.6</v>
      </c>
      <c r="E284" s="69" t="n">
        <v>9.539999999999999</v>
      </c>
      <c r="F284" s="69" t="n">
        <v>5439.175000000004</v>
      </c>
      <c r="G284" s="69" t="inlineStr">
        <is>
          <t>No</t>
        </is>
      </c>
      <c r="H284" s="69" t="n">
        <v>64.2</v>
      </c>
      <c r="J284" s="4">
        <f>MONTH(A284)</f>
        <v/>
      </c>
      <c r="K284" s="4">
        <f>DAY(A284)</f>
        <v/>
      </c>
      <c r="L284" s="4">
        <f>HOUR(A284)</f>
        <v/>
      </c>
      <c r="M284" s="4">
        <f>CONCATENATE(J284,"-",K284,"-",L284)</f>
        <v/>
      </c>
      <c r="N284" s="4">
        <f>+C284</f>
        <v/>
      </c>
    </row>
    <row r="285" hidden="1" ht="14.25" customHeight="1">
      <c r="A285" s="73" t="inlineStr">
        <is>
          <t>03/06/2024 21:30</t>
        </is>
      </c>
      <c r="B285" s="69" t="n">
        <v>1233.8</v>
      </c>
      <c r="C285" s="69" t="n">
        <v>57.7</v>
      </c>
      <c r="D285" s="69" t="n">
        <v>36.6</v>
      </c>
      <c r="E285" s="69" t="n">
        <v>7.95</v>
      </c>
      <c r="F285" s="69" t="n">
        <v>5439.175000000004</v>
      </c>
      <c r="G285" s="69" t="inlineStr">
        <is>
          <t>No</t>
        </is>
      </c>
      <c r="H285" s="69" t="n">
        <v>60.2</v>
      </c>
      <c r="J285" s="4">
        <f>MONTH(A285)</f>
        <v/>
      </c>
      <c r="K285" s="4">
        <f>DAY(A285)</f>
        <v/>
      </c>
      <c r="L285" s="4">
        <f>HOUR(A285)</f>
        <v/>
      </c>
      <c r="M285" s="4">
        <f>CONCATENATE(J285,"-",K285,"-",L285)</f>
        <v/>
      </c>
      <c r="N285" s="4">
        <f>+C285</f>
        <v/>
      </c>
    </row>
    <row r="286" hidden="1" ht="14.25" customHeight="1">
      <c r="A286" s="73" t="inlineStr">
        <is>
          <t>03/06/2024 21:45</t>
        </is>
      </c>
      <c r="B286" s="69" t="n">
        <v>1170.8</v>
      </c>
      <c r="C286" s="69" t="n">
        <v>52.7</v>
      </c>
      <c r="D286" s="69" t="n">
        <v>36.9</v>
      </c>
      <c r="E286" s="69" t="n">
        <v>7.33</v>
      </c>
      <c r="F286" s="69" t="n">
        <v>5439.175000000004</v>
      </c>
      <c r="G286" s="69" t="inlineStr">
        <is>
          <t>No</t>
        </is>
      </c>
      <c r="H286" s="69" t="n">
        <v>56.9</v>
      </c>
      <c r="J286" s="4">
        <f>MONTH(A286)</f>
        <v/>
      </c>
      <c r="K286" s="4">
        <f>DAY(A286)</f>
        <v/>
      </c>
      <c r="L286" s="4">
        <f>HOUR(A286)</f>
        <v/>
      </c>
      <c r="M286" s="4">
        <f>CONCATENATE(J286,"-",K286,"-",L286)</f>
        <v/>
      </c>
      <c r="N286" s="4">
        <f>+C286</f>
        <v/>
      </c>
    </row>
    <row r="287" hidden="1" ht="14.25" customHeight="1">
      <c r="A287" s="73" t="inlineStr">
        <is>
          <t>03/06/2024 22:00</t>
        </is>
      </c>
      <c r="B287" s="69" t="n">
        <v>1111.8</v>
      </c>
      <c r="C287" s="69" t="n">
        <v>45</v>
      </c>
      <c r="D287" s="69" t="n">
        <v>32</v>
      </c>
      <c r="E287" s="69" t="n">
        <v>7.62</v>
      </c>
      <c r="F287" s="69" t="n">
        <v>5439.175000000004</v>
      </c>
      <c r="G287" s="69" t="inlineStr">
        <is>
          <t>No</t>
        </is>
      </c>
      <c r="H287" s="69" t="n">
        <v>49.8</v>
      </c>
      <c r="J287" s="4">
        <f>MONTH(A287)</f>
        <v/>
      </c>
      <c r="K287" s="4">
        <f>DAY(A287)</f>
        <v/>
      </c>
      <c r="L287" s="4">
        <f>HOUR(A287)</f>
        <v/>
      </c>
      <c r="M287" s="4">
        <f>CONCATENATE(J287,"-",K287,"-",L287)</f>
        <v/>
      </c>
      <c r="N287" s="4">
        <f>+C287</f>
        <v/>
      </c>
    </row>
    <row r="288" hidden="1" ht="14.25" customHeight="1">
      <c r="A288" s="73" t="inlineStr">
        <is>
          <t>03/06/2024 22:15</t>
        </is>
      </c>
      <c r="B288" s="69" t="n">
        <v>1061.8</v>
      </c>
      <c r="C288" s="69" t="n">
        <v>44.8</v>
      </c>
      <c r="D288" s="69" t="n">
        <v>32.8</v>
      </c>
      <c r="E288" s="69" t="n">
        <v>8.33</v>
      </c>
      <c r="F288" s="69" t="n">
        <v>5439.175000000004</v>
      </c>
      <c r="G288" s="69" t="inlineStr">
        <is>
          <t>No</t>
        </is>
      </c>
      <c r="H288" s="69" t="n">
        <v>48.5</v>
      </c>
      <c r="J288" s="4">
        <f>MONTH(A288)</f>
        <v/>
      </c>
      <c r="K288" s="4">
        <f>DAY(A288)</f>
        <v/>
      </c>
      <c r="L288" s="4">
        <f>HOUR(A288)</f>
        <v/>
      </c>
      <c r="M288" s="4">
        <f>CONCATENATE(J288,"-",K288,"-",L288)</f>
        <v/>
      </c>
      <c r="N288" s="4">
        <f>+C288</f>
        <v/>
      </c>
    </row>
    <row r="289" hidden="1" ht="14.25" customHeight="1">
      <c r="A289" s="73" t="inlineStr">
        <is>
          <t>03/06/2024 22:30</t>
        </is>
      </c>
      <c r="B289" s="69" t="n">
        <v>1012.5</v>
      </c>
      <c r="C289" s="69" t="n">
        <v>42.7</v>
      </c>
      <c r="D289" s="69" t="n">
        <v>33.3</v>
      </c>
      <c r="E289" s="69" t="n">
        <v>7.9</v>
      </c>
      <c r="F289" s="69" t="n">
        <v>5439.175000000004</v>
      </c>
      <c r="G289" s="69" t="inlineStr">
        <is>
          <t>No</t>
        </is>
      </c>
      <c r="H289" s="69" t="n">
        <v>46.9</v>
      </c>
      <c r="J289" s="4">
        <f>MONTH(A289)</f>
        <v/>
      </c>
      <c r="K289" s="4">
        <f>DAY(A289)</f>
        <v/>
      </c>
      <c r="L289" s="4">
        <f>HOUR(A289)</f>
        <v/>
      </c>
      <c r="M289" s="4">
        <f>CONCATENATE(J289,"-",K289,"-",L289)</f>
        <v/>
      </c>
      <c r="N289" s="4">
        <f>+C289</f>
        <v/>
      </c>
    </row>
    <row r="290" hidden="1" ht="14.25" customHeight="1">
      <c r="A290" s="73" t="inlineStr">
        <is>
          <t>03/06/2024 22:45</t>
        </is>
      </c>
      <c r="B290" s="69" t="n">
        <v>962.7</v>
      </c>
      <c r="C290" s="69" t="n">
        <v>40.4</v>
      </c>
      <c r="D290" s="69" t="n">
        <v>32.8</v>
      </c>
      <c r="E290" s="69" t="n">
        <v>6.3</v>
      </c>
      <c r="F290" s="69" t="n">
        <v>5439.175000000004</v>
      </c>
      <c r="G290" s="69" t="inlineStr">
        <is>
          <t>No</t>
        </is>
      </c>
      <c r="H290" s="69" t="n">
        <v>44.9</v>
      </c>
      <c r="J290" s="4">
        <f>MONTH(A290)</f>
        <v/>
      </c>
      <c r="K290" s="4">
        <f>DAY(A290)</f>
        <v/>
      </c>
      <c r="L290" s="4">
        <f>HOUR(A290)</f>
        <v/>
      </c>
      <c r="M290" s="4">
        <f>CONCATENATE(J290,"-",K290,"-",L290)</f>
        <v/>
      </c>
      <c r="N290" s="4">
        <f>+C290</f>
        <v/>
      </c>
    </row>
    <row r="291" hidden="1" ht="14.25" customHeight="1">
      <c r="A291" s="73" t="inlineStr">
        <is>
          <t>03/06/2024 23:00</t>
        </is>
      </c>
      <c r="B291" s="69" t="n">
        <v>899.1</v>
      </c>
      <c r="C291" s="69" t="n">
        <v>37</v>
      </c>
      <c r="D291" s="69" t="n">
        <v>26.4</v>
      </c>
      <c r="E291" s="69" t="n">
        <v>5.46</v>
      </c>
      <c r="F291" s="69" t="n">
        <v>5439.175000000004</v>
      </c>
      <c r="G291" s="69" t="inlineStr">
        <is>
          <t>No</t>
        </is>
      </c>
      <c r="H291" s="69" t="n">
        <v>41.2</v>
      </c>
      <c r="J291" s="4">
        <f>MONTH(A291)</f>
        <v/>
      </c>
      <c r="K291" s="4">
        <f>DAY(A291)</f>
        <v/>
      </c>
      <c r="L291" s="4">
        <f>HOUR(A291)</f>
        <v/>
      </c>
      <c r="M291" s="4">
        <f>CONCATENATE(J291,"-",K291,"-",L291)</f>
        <v/>
      </c>
      <c r="N291" s="4">
        <f>+C291</f>
        <v/>
      </c>
    </row>
    <row r="292" hidden="1" ht="14.25" customHeight="1">
      <c r="A292" s="73" t="inlineStr">
        <is>
          <t>03/06/2024 23:15</t>
        </is>
      </c>
      <c r="B292" s="69" t="n">
        <v>877</v>
      </c>
      <c r="C292" s="69" t="n">
        <v>36.1</v>
      </c>
      <c r="D292" s="69" t="n">
        <v>27.3</v>
      </c>
      <c r="E292" s="69" t="n">
        <v>4.81</v>
      </c>
      <c r="F292" s="69" t="n">
        <v>5439.175000000004</v>
      </c>
      <c r="G292" s="69" t="inlineStr">
        <is>
          <t>No</t>
        </is>
      </c>
      <c r="H292" s="69" t="n">
        <v>40.5</v>
      </c>
      <c r="J292" s="4">
        <f>MONTH(A292)</f>
        <v/>
      </c>
      <c r="K292" s="4">
        <f>DAY(A292)</f>
        <v/>
      </c>
      <c r="L292" s="4">
        <f>HOUR(A292)</f>
        <v/>
      </c>
      <c r="M292" s="4">
        <f>CONCATENATE(J292,"-",K292,"-",L292)</f>
        <v/>
      </c>
      <c r="N292" s="4">
        <f>+C292</f>
        <v/>
      </c>
    </row>
    <row r="293" hidden="1" ht="14.25" customHeight="1">
      <c r="A293" s="73" t="inlineStr">
        <is>
          <t>03/06/2024 23:30</t>
        </is>
      </c>
      <c r="B293" s="69" t="n">
        <v>852.9</v>
      </c>
      <c r="C293" s="69" t="n">
        <v>36.1</v>
      </c>
      <c r="D293" s="69" t="n">
        <v>28.6</v>
      </c>
      <c r="E293" s="69" t="n">
        <v>4.24</v>
      </c>
      <c r="F293" s="69" t="n">
        <v>5439.175000000004</v>
      </c>
      <c r="G293" s="69" t="inlineStr">
        <is>
          <t>No</t>
        </is>
      </c>
      <c r="H293" s="69" t="n">
        <v>39.9</v>
      </c>
      <c r="J293" s="4">
        <f>MONTH(A293)</f>
        <v/>
      </c>
      <c r="K293" s="4">
        <f>DAY(A293)</f>
        <v/>
      </c>
      <c r="L293" s="4">
        <f>HOUR(A293)</f>
        <v/>
      </c>
      <c r="M293" s="4">
        <f>CONCATENATE(J293,"-",K293,"-",L293)</f>
        <v/>
      </c>
      <c r="N293" s="4">
        <f>+C293</f>
        <v/>
      </c>
    </row>
    <row r="294" hidden="1" ht="14.25" customHeight="1">
      <c r="A294" s="73" t="inlineStr">
        <is>
          <t>03/06/2024 23:45</t>
        </is>
      </c>
      <c r="B294" s="69" t="n">
        <v>831.5</v>
      </c>
      <c r="C294" s="69" t="n">
        <v>36.4</v>
      </c>
      <c r="D294" s="69" t="n">
        <v>30.1</v>
      </c>
      <c r="E294" s="69" t="n">
        <v>4.92</v>
      </c>
      <c r="F294" s="69" t="n">
        <v>5439.175000000004</v>
      </c>
      <c r="G294" s="69" t="inlineStr">
        <is>
          <t>No</t>
        </is>
      </c>
      <c r="H294" s="69" t="n">
        <v>40</v>
      </c>
      <c r="J294" s="4">
        <f>MONTH(A294)</f>
        <v/>
      </c>
      <c r="K294" s="4">
        <f>DAY(A294)</f>
        <v/>
      </c>
      <c r="L294" s="4">
        <f>HOUR(A294)</f>
        <v/>
      </c>
      <c r="M294" s="4">
        <f>CONCATENATE(J294,"-",K294,"-",L294)</f>
        <v/>
      </c>
      <c r="N294" s="4">
        <f>+C294</f>
        <v/>
      </c>
    </row>
    <row r="295" hidden="1" ht="14.25" customHeight="1">
      <c r="A295" s="73" t="inlineStr">
        <is>
          <t>04/06/2024 00:00</t>
        </is>
      </c>
      <c r="B295" s="69" t="n">
        <v>572.8</v>
      </c>
      <c r="C295" s="69" t="n">
        <v>45.1</v>
      </c>
      <c r="D295" s="69" t="n">
        <v>39.3</v>
      </c>
      <c r="E295" s="69" t="n">
        <v>5.67</v>
      </c>
      <c r="F295" s="69" t="n">
        <v>5439.175000000004</v>
      </c>
      <c r="G295" s="69" t="inlineStr">
        <is>
          <t>No</t>
        </is>
      </c>
      <c r="H295" s="69" t="n">
        <v>44.3</v>
      </c>
      <c r="J295" s="4">
        <f>MONTH(A295)</f>
        <v/>
      </c>
      <c r="K295" s="4">
        <f>DAY(A295)</f>
        <v/>
      </c>
      <c r="L295" s="4">
        <f>HOUR(A295)</f>
        <v/>
      </c>
      <c r="M295" s="4">
        <f>CONCATENATE(J295,"-",K295,"-",L295)</f>
        <v/>
      </c>
      <c r="N295" s="4">
        <f>+C295</f>
        <v/>
      </c>
    </row>
    <row r="296" hidden="1" ht="14.25" customHeight="1">
      <c r="A296" s="73" t="inlineStr">
        <is>
          <t>04/06/2024 00:15</t>
        </is>
      </c>
      <c r="B296" s="69" t="n">
        <v>544.1</v>
      </c>
      <c r="C296" s="69" t="n">
        <v>47.5</v>
      </c>
      <c r="D296" s="69" t="n">
        <v>40.6</v>
      </c>
      <c r="E296" s="69" t="n">
        <v>6.35</v>
      </c>
      <c r="F296" s="69" t="n">
        <v>5439.175000000004</v>
      </c>
      <c r="G296" s="69" t="inlineStr">
        <is>
          <t>No</t>
        </is>
      </c>
      <c r="H296" s="69" t="n">
        <v>45.7</v>
      </c>
      <c r="J296" s="4">
        <f>MONTH(A296)</f>
        <v/>
      </c>
      <c r="K296" s="4">
        <f>DAY(A296)</f>
        <v/>
      </c>
      <c r="L296" s="4">
        <f>HOUR(A296)</f>
        <v/>
      </c>
      <c r="M296" s="4">
        <f>CONCATENATE(J296,"-",K296,"-",L296)</f>
        <v/>
      </c>
      <c r="N296" s="4">
        <f>+C296</f>
        <v/>
      </c>
    </row>
    <row r="297" hidden="1" ht="14.25" customHeight="1">
      <c r="A297" s="73" t="inlineStr">
        <is>
          <t>04/06/2024 00:30</t>
        </is>
      </c>
      <c r="B297" s="69" t="n">
        <v>513.3</v>
      </c>
      <c r="C297" s="69" t="n">
        <v>50.6</v>
      </c>
      <c r="D297" s="69" t="n">
        <v>43</v>
      </c>
      <c r="E297" s="69" t="n">
        <v>8.41</v>
      </c>
      <c r="F297" s="69" t="n">
        <v>5439.175000000004</v>
      </c>
      <c r="G297" s="69" t="inlineStr">
        <is>
          <t>No</t>
        </is>
      </c>
      <c r="H297" s="69" t="n">
        <v>47.1</v>
      </c>
      <c r="J297" s="4">
        <f>MONTH(A297)</f>
        <v/>
      </c>
      <c r="K297" s="4">
        <f>DAY(A297)</f>
        <v/>
      </c>
      <c r="L297" s="4">
        <f>HOUR(A297)</f>
        <v/>
      </c>
      <c r="M297" s="4">
        <f>CONCATENATE(J297,"-",K297,"-",L297)</f>
        <v/>
      </c>
      <c r="N297" s="4">
        <f>+C297</f>
        <v/>
      </c>
    </row>
    <row r="298" hidden="1" ht="14.25" customHeight="1">
      <c r="A298" s="73" t="inlineStr">
        <is>
          <t>04/06/2024 00:45</t>
        </is>
      </c>
      <c r="B298" s="69" t="n">
        <v>484.6</v>
      </c>
      <c r="C298" s="69" t="n">
        <v>52.7</v>
      </c>
      <c r="D298" s="69" t="n">
        <v>44.5</v>
      </c>
      <c r="E298" s="69" t="n">
        <v>5.38</v>
      </c>
      <c r="F298" s="69" t="n">
        <v>5439.175000000004</v>
      </c>
      <c r="G298" s="69" t="inlineStr">
        <is>
          <t>No</t>
        </is>
      </c>
      <c r="H298" s="69" t="n">
        <v>47.4</v>
      </c>
      <c r="J298" s="4">
        <f>MONTH(A298)</f>
        <v/>
      </c>
      <c r="K298" s="4">
        <f>DAY(A298)</f>
        <v/>
      </c>
      <c r="L298" s="4">
        <f>HOUR(A298)</f>
        <v/>
      </c>
      <c r="M298" s="4">
        <f>CONCATENATE(J298,"-",K298,"-",L298)</f>
        <v/>
      </c>
      <c r="N298" s="4">
        <f>+C298</f>
        <v/>
      </c>
    </row>
    <row r="299" hidden="1" ht="14.25" customHeight="1">
      <c r="A299" s="73" t="inlineStr">
        <is>
          <t>04/06/2024 01:00</t>
        </is>
      </c>
      <c r="B299" s="69" t="n">
        <v>456.5</v>
      </c>
      <c r="C299" s="69" t="n">
        <v>66.09999999999999</v>
      </c>
      <c r="D299" s="69" t="n">
        <v>47</v>
      </c>
      <c r="E299" s="69" t="n">
        <v>5.13</v>
      </c>
      <c r="F299" s="69" t="n">
        <v>5439.175000000004</v>
      </c>
      <c r="G299" s="69" t="inlineStr">
        <is>
          <t>No</t>
        </is>
      </c>
      <c r="H299" s="69" t="n">
        <v>54.9</v>
      </c>
      <c r="J299" s="4">
        <f>MONTH(A299)</f>
        <v/>
      </c>
      <c r="K299" s="4">
        <f>DAY(A299)</f>
        <v/>
      </c>
      <c r="L299" s="4">
        <f>HOUR(A299)</f>
        <v/>
      </c>
      <c r="M299" s="4">
        <f>CONCATENATE(J299,"-",K299,"-",L299)</f>
        <v/>
      </c>
      <c r="N299" s="4">
        <f>+C299</f>
        <v/>
      </c>
    </row>
    <row r="300" hidden="1" ht="14.25" customHeight="1">
      <c r="A300" s="73" t="inlineStr">
        <is>
          <t>04/06/2024 01:15</t>
        </is>
      </c>
      <c r="B300" s="69" t="n">
        <v>434.3</v>
      </c>
      <c r="C300" s="69" t="n">
        <v>72.40000000000001</v>
      </c>
      <c r="D300" s="69" t="n">
        <v>51.7</v>
      </c>
      <c r="E300" s="69" t="n">
        <v>4.97</v>
      </c>
      <c r="F300" s="69" t="n">
        <v>5439.175000000004</v>
      </c>
      <c r="G300" s="69" t="inlineStr">
        <is>
          <t>No</t>
        </is>
      </c>
      <c r="H300" s="69" t="n">
        <v>60</v>
      </c>
      <c r="J300" s="4">
        <f>MONTH(A300)</f>
        <v/>
      </c>
      <c r="K300" s="4">
        <f>DAY(A300)</f>
        <v/>
      </c>
      <c r="L300" s="4">
        <f>HOUR(A300)</f>
        <v/>
      </c>
      <c r="M300" s="4">
        <f>CONCATENATE(J300,"-",K300,"-",L300)</f>
        <v/>
      </c>
      <c r="N300" s="4">
        <f>+C300</f>
        <v/>
      </c>
    </row>
    <row r="301" hidden="1" ht="14.25" customHeight="1">
      <c r="A301" s="73" t="inlineStr">
        <is>
          <t>04/06/2024 01:30</t>
        </is>
      </c>
      <c r="B301" s="69" t="n">
        <v>412.7</v>
      </c>
      <c r="C301" s="69" t="n">
        <v>79.09999999999999</v>
      </c>
      <c r="D301" s="69" t="n">
        <v>57.4</v>
      </c>
      <c r="E301" s="69" t="n">
        <v>8.699999999999999</v>
      </c>
      <c r="F301" s="69" t="n">
        <v>5439.175000000004</v>
      </c>
      <c r="G301" s="69" t="inlineStr">
        <is>
          <t>No</t>
        </is>
      </c>
      <c r="H301" s="69" t="n">
        <v>64.7</v>
      </c>
      <c r="J301" s="4">
        <f>MONTH(A301)</f>
        <v/>
      </c>
      <c r="K301" s="4">
        <f>DAY(A301)</f>
        <v/>
      </c>
      <c r="L301" s="4">
        <f>HOUR(A301)</f>
        <v/>
      </c>
      <c r="M301" s="4">
        <f>CONCATENATE(J301,"-",K301,"-",L301)</f>
        <v/>
      </c>
      <c r="N301" s="4">
        <f>+C301</f>
        <v/>
      </c>
    </row>
    <row r="302" hidden="1" ht="14.25" customHeight="1">
      <c r="A302" s="73" t="inlineStr">
        <is>
          <t>04/06/2024 01:45</t>
        </is>
      </c>
      <c r="B302" s="69" t="n">
        <v>391.3</v>
      </c>
      <c r="C302" s="69" t="n">
        <v>85</v>
      </c>
      <c r="D302" s="69" t="n">
        <v>62.7</v>
      </c>
      <c r="E302" s="69" t="n">
        <v>23.22</v>
      </c>
      <c r="F302" s="69" t="n">
        <v>5439.175000000004</v>
      </c>
      <c r="G302" s="69" t="inlineStr">
        <is>
          <t>No</t>
        </is>
      </c>
      <c r="H302" s="69" t="n">
        <v>69.2</v>
      </c>
      <c r="J302" s="4">
        <f>MONTH(A302)</f>
        <v/>
      </c>
      <c r="K302" s="4">
        <f>DAY(A302)</f>
        <v/>
      </c>
      <c r="L302" s="4">
        <f>HOUR(A302)</f>
        <v/>
      </c>
      <c r="M302" s="4">
        <f>CONCATENATE(J302,"-",K302,"-",L302)</f>
        <v/>
      </c>
      <c r="N302" s="4">
        <f>+C302</f>
        <v/>
      </c>
    </row>
    <row r="303" hidden="1" ht="14.25" customHeight="1">
      <c r="A303" s="73" t="inlineStr">
        <is>
          <t>04/06/2024 02:00</t>
        </is>
      </c>
      <c r="B303" s="69" t="n">
        <v>374.6</v>
      </c>
      <c r="C303" s="69" t="n">
        <v>103.6</v>
      </c>
      <c r="D303" s="69" t="n">
        <v>74.7</v>
      </c>
      <c r="E303" s="69" t="n">
        <v>35.83</v>
      </c>
      <c r="F303" s="69" t="n">
        <v>5439.175000000004</v>
      </c>
      <c r="G303" s="69" t="inlineStr">
        <is>
          <t>No</t>
        </is>
      </c>
      <c r="H303" s="69" t="n">
        <v>85.3</v>
      </c>
      <c r="J303" s="4">
        <f>MONTH(A303)</f>
        <v/>
      </c>
      <c r="K303" s="4">
        <f>DAY(A303)</f>
        <v/>
      </c>
      <c r="L303" s="4">
        <f>HOUR(A303)</f>
        <v/>
      </c>
      <c r="M303" s="4">
        <f>CONCATENATE(J303,"-",K303,"-",L303)</f>
        <v/>
      </c>
      <c r="N303" s="4">
        <f>+C303</f>
        <v/>
      </c>
    </row>
    <row r="304" hidden="1" ht="14.25" customHeight="1">
      <c r="A304" s="73" t="inlineStr">
        <is>
          <t>04/06/2024 02:15</t>
        </is>
      </c>
      <c r="B304" s="69" t="n">
        <v>358</v>
      </c>
      <c r="C304" s="69" t="n">
        <v>113.8</v>
      </c>
      <c r="D304" s="69" t="n">
        <v>85.09999999999999</v>
      </c>
      <c r="E304" s="69" t="n">
        <v>47.5</v>
      </c>
      <c r="F304" s="69" t="n">
        <v>5439.175000000004</v>
      </c>
      <c r="G304" s="69" t="inlineStr">
        <is>
          <t>No</t>
        </is>
      </c>
      <c r="H304" s="69" t="n">
        <v>91.90000000000001</v>
      </c>
      <c r="J304" s="4">
        <f>MONTH(A304)</f>
        <v/>
      </c>
      <c r="K304" s="4">
        <f>DAY(A304)</f>
        <v/>
      </c>
      <c r="L304" s="4">
        <f>HOUR(A304)</f>
        <v/>
      </c>
      <c r="M304" s="4">
        <f>CONCATENATE(J304,"-",K304,"-",L304)</f>
        <v/>
      </c>
      <c r="N304" s="4">
        <f>+C304</f>
        <v/>
      </c>
    </row>
    <row r="305" hidden="1" ht="14.25" customHeight="1">
      <c r="A305" s="73" t="inlineStr">
        <is>
          <t>04/06/2024 02:30</t>
        </is>
      </c>
      <c r="B305" s="69" t="n">
        <v>343.6</v>
      </c>
      <c r="C305" s="69" t="n">
        <v>122.9</v>
      </c>
      <c r="D305" s="69" t="n">
        <v>97.40000000000001</v>
      </c>
      <c r="E305" s="69" t="n">
        <v>52.42</v>
      </c>
      <c r="F305" s="69" t="n">
        <v>5439.175000000004</v>
      </c>
      <c r="G305" s="69" t="inlineStr">
        <is>
          <t>No</t>
        </is>
      </c>
      <c r="H305" s="69" t="n">
        <v>100.5</v>
      </c>
      <c r="J305" s="4">
        <f>MONTH(A305)</f>
        <v/>
      </c>
      <c r="K305" s="4">
        <f>DAY(A305)</f>
        <v/>
      </c>
      <c r="L305" s="4">
        <f>HOUR(A305)</f>
        <v/>
      </c>
      <c r="M305" s="4">
        <f>CONCATENATE(J305,"-",K305,"-",L305)</f>
        <v/>
      </c>
      <c r="N305" s="4">
        <f>+C305</f>
        <v/>
      </c>
    </row>
    <row r="306" hidden="1" ht="14.25" customHeight="1">
      <c r="A306" s="73" t="inlineStr">
        <is>
          <t>04/06/2024 02:45</t>
        </is>
      </c>
      <c r="B306" s="69" t="n">
        <v>328.4</v>
      </c>
      <c r="C306" s="69" t="n">
        <v>133.8</v>
      </c>
      <c r="D306" s="69" t="n">
        <v>107.8</v>
      </c>
      <c r="E306" s="69" t="n">
        <v>60.45</v>
      </c>
      <c r="F306" s="69" t="n">
        <v>5439.175000000004</v>
      </c>
      <c r="G306" s="69" t="inlineStr">
        <is>
          <t>No</t>
        </is>
      </c>
      <c r="H306" s="69" t="n">
        <v>107.9</v>
      </c>
      <c r="J306" s="4">
        <f>MONTH(A306)</f>
        <v/>
      </c>
      <c r="K306" s="4">
        <f>DAY(A306)</f>
        <v/>
      </c>
      <c r="L306" s="4">
        <f>HOUR(A306)</f>
        <v/>
      </c>
      <c r="M306" s="4">
        <f>CONCATENATE(J306,"-",K306,"-",L306)</f>
        <v/>
      </c>
      <c r="N306" s="4">
        <f>+C306</f>
        <v/>
      </c>
    </row>
    <row r="307" hidden="1" ht="14.25" customHeight="1">
      <c r="A307" s="73" t="inlineStr">
        <is>
          <t>04/06/2024 03:00</t>
        </is>
      </c>
      <c r="B307" s="69" t="n">
        <v>317.5</v>
      </c>
      <c r="C307" s="69" t="n">
        <v>166</v>
      </c>
      <c r="D307" s="69" t="n">
        <v>128</v>
      </c>
      <c r="E307" s="69" t="n">
        <v>64.55</v>
      </c>
      <c r="F307" s="69" t="n">
        <v>5439.175000000004</v>
      </c>
      <c r="G307" s="69" t="inlineStr">
        <is>
          <t>No</t>
        </is>
      </c>
      <c r="H307" s="69" t="n">
        <v>130.3</v>
      </c>
      <c r="J307" s="4">
        <f>MONTH(A307)</f>
        <v/>
      </c>
      <c r="K307" s="4">
        <f>DAY(A307)</f>
        <v/>
      </c>
      <c r="L307" s="4">
        <f>HOUR(A307)</f>
        <v/>
      </c>
      <c r="M307" s="4">
        <f>CONCATENATE(J307,"-",K307,"-",L307)</f>
        <v/>
      </c>
      <c r="N307" s="4">
        <f>+C307</f>
        <v/>
      </c>
    </row>
    <row r="308" hidden="1" ht="14.25" customHeight="1">
      <c r="A308" s="73" t="inlineStr">
        <is>
          <t>04/06/2024 03:15</t>
        </is>
      </c>
      <c r="B308" s="69" t="n">
        <v>305.3</v>
      </c>
      <c r="C308" s="69" t="n">
        <v>179.1</v>
      </c>
      <c r="D308" s="69" t="n">
        <v>144.8</v>
      </c>
      <c r="E308" s="69" t="n">
        <v>82.77</v>
      </c>
      <c r="F308" s="69" t="n">
        <v>5439.175000000004</v>
      </c>
      <c r="G308" s="69" t="inlineStr">
        <is>
          <t>No</t>
        </is>
      </c>
      <c r="H308" s="69" t="n">
        <v>142.5</v>
      </c>
      <c r="J308" s="4">
        <f>MONTH(A308)</f>
        <v/>
      </c>
      <c r="K308" s="4">
        <f>DAY(A308)</f>
        <v/>
      </c>
      <c r="L308" s="4">
        <f>HOUR(A308)</f>
        <v/>
      </c>
      <c r="M308" s="4">
        <f>CONCATENATE(J308,"-",K308,"-",L308)</f>
        <v/>
      </c>
      <c r="N308" s="4">
        <f>+C308</f>
        <v/>
      </c>
    </row>
    <row r="309" hidden="1" ht="14.25" customHeight="1">
      <c r="A309" s="73" t="inlineStr">
        <is>
          <t>04/06/2024 03:30</t>
        </is>
      </c>
      <c r="B309" s="69" t="n">
        <v>293.7</v>
      </c>
      <c r="C309" s="69" t="n">
        <v>192</v>
      </c>
      <c r="D309" s="69" t="n">
        <v>157.9</v>
      </c>
      <c r="E309" s="69" t="n">
        <v>107.01</v>
      </c>
      <c r="F309" s="69" t="n">
        <v>5439.175000000004</v>
      </c>
      <c r="G309" s="69" t="inlineStr">
        <is>
          <t>No</t>
        </is>
      </c>
      <c r="H309" s="69" t="n">
        <v>151.6</v>
      </c>
      <c r="J309" s="4">
        <f>MONTH(A309)</f>
        <v/>
      </c>
      <c r="K309" s="4">
        <f>DAY(A309)</f>
        <v/>
      </c>
      <c r="L309" s="4">
        <f>HOUR(A309)</f>
        <v/>
      </c>
      <c r="M309" s="4">
        <f>CONCATENATE(J309,"-",K309,"-",L309)</f>
        <v/>
      </c>
      <c r="N309" s="4">
        <f>+C309</f>
        <v/>
      </c>
    </row>
    <row r="310" hidden="1" ht="14.25" customHeight="1">
      <c r="A310" s="73" t="inlineStr">
        <is>
          <t>04/06/2024 03:45</t>
        </is>
      </c>
      <c r="B310" s="69" t="n">
        <v>282</v>
      </c>
      <c r="C310" s="69" t="n">
        <v>201.9</v>
      </c>
      <c r="D310" s="69" t="n">
        <v>174.6</v>
      </c>
      <c r="E310" s="69" t="n">
        <v>125.54</v>
      </c>
      <c r="F310" s="69" t="n">
        <v>5439.175000000004</v>
      </c>
      <c r="G310" s="69" t="inlineStr">
        <is>
          <t>No</t>
        </is>
      </c>
      <c r="H310" s="69" t="n">
        <v>161.2</v>
      </c>
      <c r="J310" s="4">
        <f>MONTH(A310)</f>
        <v/>
      </c>
      <c r="K310" s="4">
        <f>DAY(A310)</f>
        <v/>
      </c>
      <c r="L310" s="4">
        <f>HOUR(A310)</f>
        <v/>
      </c>
      <c r="M310" s="4">
        <f>CONCATENATE(J310,"-",K310,"-",L310)</f>
        <v/>
      </c>
      <c r="N310" s="4">
        <f>+C310</f>
        <v/>
      </c>
    </row>
    <row r="311" hidden="1" ht="14.25" customHeight="1">
      <c r="A311" s="73" t="inlineStr">
        <is>
          <t>04/06/2024 04:00</t>
        </is>
      </c>
      <c r="B311" s="69" t="n">
        <v>273.2</v>
      </c>
      <c r="C311" s="69" t="n">
        <v>217</v>
      </c>
      <c r="D311" s="69" t="n">
        <v>193.3</v>
      </c>
      <c r="E311" s="69" t="n">
        <v>168.35</v>
      </c>
      <c r="F311" s="69" t="n">
        <v>5439.175000000004</v>
      </c>
      <c r="G311" s="69" t="inlineStr">
        <is>
          <t>No</t>
        </is>
      </c>
      <c r="H311" s="69" t="n">
        <v>177.1</v>
      </c>
      <c r="J311" s="4">
        <f>MONTH(A311)</f>
        <v/>
      </c>
      <c r="K311" s="4">
        <f>DAY(A311)</f>
        <v/>
      </c>
      <c r="L311" s="4">
        <f>HOUR(A311)</f>
        <v/>
      </c>
      <c r="M311" s="4">
        <f>CONCATENATE(J311,"-",K311,"-",L311)</f>
        <v/>
      </c>
      <c r="N311" s="4">
        <f>+C311</f>
        <v/>
      </c>
    </row>
    <row r="312" hidden="1" ht="14.25" customHeight="1">
      <c r="A312" s="73" t="inlineStr">
        <is>
          <t>04/06/2024 04:15</t>
        </is>
      </c>
      <c r="B312" s="69" t="n">
        <v>262.4</v>
      </c>
      <c r="C312" s="69" t="n">
        <v>225.2</v>
      </c>
      <c r="D312" s="69" t="n">
        <v>204.3</v>
      </c>
      <c r="E312" s="69" t="n">
        <v>206.65</v>
      </c>
      <c r="F312" s="69" t="n">
        <v>5439.175000000004</v>
      </c>
      <c r="G312" s="69" t="inlineStr">
        <is>
          <t>No</t>
        </is>
      </c>
      <c r="H312" s="69" t="n">
        <v>189.6</v>
      </c>
      <c r="J312" s="4">
        <f>MONTH(A312)</f>
        <v/>
      </c>
      <c r="K312" s="4">
        <f>DAY(A312)</f>
        <v/>
      </c>
      <c r="L312" s="4">
        <f>HOUR(A312)</f>
        <v/>
      </c>
      <c r="M312" s="4">
        <f>CONCATENATE(J312,"-",K312,"-",L312)</f>
        <v/>
      </c>
      <c r="N312" s="4">
        <f>+C312</f>
        <v/>
      </c>
    </row>
    <row r="313" hidden="1" ht="14.25" customHeight="1">
      <c r="A313" s="73" t="inlineStr">
        <is>
          <t>04/06/2024 04:30</t>
        </is>
      </c>
      <c r="B313" s="69" t="n">
        <v>254.4</v>
      </c>
      <c r="C313" s="69" t="n">
        <v>233.2</v>
      </c>
      <c r="D313" s="69" t="n">
        <v>215.8</v>
      </c>
      <c r="E313" s="69" t="n">
        <v>226.42</v>
      </c>
      <c r="F313" s="69" t="n">
        <v>5439.175000000004</v>
      </c>
      <c r="G313" s="69" t="inlineStr">
        <is>
          <t>No</t>
        </is>
      </c>
      <c r="H313" s="69" t="n">
        <v>198.7</v>
      </c>
      <c r="J313" s="4">
        <f>MONTH(A313)</f>
        <v/>
      </c>
      <c r="K313" s="4">
        <f>DAY(A313)</f>
        <v/>
      </c>
      <c r="L313" s="4">
        <f>HOUR(A313)</f>
        <v/>
      </c>
      <c r="M313" s="4">
        <f>CONCATENATE(J313,"-",K313,"-",L313)</f>
        <v/>
      </c>
      <c r="N313" s="4">
        <f>+C313</f>
        <v/>
      </c>
    </row>
    <row r="314" hidden="1" ht="14.25" customHeight="1">
      <c r="A314" s="73" t="inlineStr">
        <is>
          <t>04/06/2024 04:45</t>
        </is>
      </c>
      <c r="B314" s="69" t="n">
        <v>245.8</v>
      </c>
      <c r="C314" s="69" t="n">
        <v>241.5</v>
      </c>
      <c r="D314" s="69" t="n">
        <v>226</v>
      </c>
      <c r="E314" s="69" t="n">
        <v>260.15</v>
      </c>
      <c r="F314" s="69" t="n">
        <v>5439.175000000004</v>
      </c>
      <c r="G314" s="69" t="inlineStr">
        <is>
          <t>No</t>
        </is>
      </c>
      <c r="H314" s="69" t="n">
        <v>207.3</v>
      </c>
      <c r="J314" s="4">
        <f>MONTH(A314)</f>
        <v/>
      </c>
      <c r="K314" s="4">
        <f>DAY(A314)</f>
        <v/>
      </c>
      <c r="L314" s="4">
        <f>HOUR(A314)</f>
        <v/>
      </c>
      <c r="M314" s="4">
        <f>CONCATENATE(J314,"-",K314,"-",L314)</f>
        <v/>
      </c>
      <c r="N314" s="4">
        <f>+C314</f>
        <v/>
      </c>
    </row>
    <row r="315" hidden="1" ht="14.25" customHeight="1">
      <c r="A315" s="73" t="inlineStr">
        <is>
          <t>04/06/2024 05:00</t>
        </is>
      </c>
      <c r="B315" s="69" t="n">
        <v>238</v>
      </c>
      <c r="C315" s="69" t="n">
        <v>252.2</v>
      </c>
      <c r="D315" s="69" t="n">
        <v>205.1</v>
      </c>
      <c r="E315" s="69" t="n">
        <v>251.63</v>
      </c>
      <c r="F315" s="69" t="n">
        <v>5439.175000000004</v>
      </c>
      <c r="G315" s="69" t="inlineStr">
        <is>
          <t>No</t>
        </is>
      </c>
      <c r="H315" s="69" t="n">
        <v>223.4</v>
      </c>
      <c r="J315" s="4">
        <f>MONTH(A315)</f>
        <v/>
      </c>
      <c r="K315" s="4">
        <f>DAY(A315)</f>
        <v/>
      </c>
      <c r="L315" s="4">
        <f>HOUR(A315)</f>
        <v/>
      </c>
      <c r="M315" s="4">
        <f>CONCATENATE(J315,"-",K315,"-",L315)</f>
        <v/>
      </c>
      <c r="N315" s="4">
        <f>+C315</f>
        <v/>
      </c>
    </row>
    <row r="316" hidden="1" ht="14.25" customHeight="1">
      <c r="A316" s="73" t="inlineStr">
        <is>
          <t>04/06/2024 05:15</t>
        </is>
      </c>
      <c r="B316" s="69" t="n">
        <v>229.9</v>
      </c>
      <c r="C316" s="69" t="n">
        <v>257.8</v>
      </c>
      <c r="D316" s="69" t="n">
        <v>213.6</v>
      </c>
      <c r="E316" s="69" t="n">
        <v>272.77</v>
      </c>
      <c r="F316" s="69" t="n">
        <v>5439.175000000004</v>
      </c>
      <c r="G316" s="69" t="inlineStr">
        <is>
          <t>No</t>
        </is>
      </c>
      <c r="H316" s="69" t="n">
        <v>232.5</v>
      </c>
      <c r="J316" s="4">
        <f>MONTH(A316)</f>
        <v/>
      </c>
      <c r="K316" s="4">
        <f>DAY(A316)</f>
        <v/>
      </c>
      <c r="L316" s="4">
        <f>HOUR(A316)</f>
        <v/>
      </c>
      <c r="M316" s="4">
        <f>CONCATENATE(J316,"-",K316,"-",L316)</f>
        <v/>
      </c>
      <c r="N316" s="4">
        <f>+C316</f>
        <v/>
      </c>
    </row>
    <row r="317" hidden="1" ht="14.25" customHeight="1">
      <c r="A317" s="73" t="inlineStr">
        <is>
          <t>04/06/2024 05:30</t>
        </is>
      </c>
      <c r="B317" s="69" t="n">
        <v>223.1</v>
      </c>
      <c r="C317" s="69" t="n">
        <v>262.4</v>
      </c>
      <c r="D317" s="69" t="n">
        <v>220.6</v>
      </c>
      <c r="E317" s="69" t="n">
        <v>301.71</v>
      </c>
      <c r="F317" s="69" t="n">
        <v>5439.175000000004</v>
      </c>
      <c r="G317" s="69" t="inlineStr">
        <is>
          <t>No</t>
        </is>
      </c>
      <c r="H317" s="69" t="n">
        <v>239.9</v>
      </c>
      <c r="J317" s="4">
        <f>MONTH(A317)</f>
        <v/>
      </c>
      <c r="K317" s="4">
        <f>DAY(A317)</f>
        <v/>
      </c>
      <c r="L317" s="4">
        <f>HOUR(A317)</f>
        <v/>
      </c>
      <c r="M317" s="4">
        <f>CONCATENATE(J317,"-",K317,"-",L317)</f>
        <v/>
      </c>
      <c r="N317" s="4">
        <f>+C317</f>
        <v/>
      </c>
    </row>
    <row r="318" hidden="1" ht="14.25" customHeight="1">
      <c r="A318" s="73" t="inlineStr">
        <is>
          <t>04/06/2024 05:45</t>
        </is>
      </c>
      <c r="B318" s="69" t="n">
        <v>215.1</v>
      </c>
      <c r="C318" s="69" t="n">
        <v>265.3</v>
      </c>
      <c r="D318" s="69" t="n">
        <v>227.3</v>
      </c>
      <c r="E318" s="69" t="n">
        <v>325.21</v>
      </c>
      <c r="F318" s="69" t="n">
        <v>5439.175000000004</v>
      </c>
      <c r="G318" s="69" t="inlineStr">
        <is>
          <t>No</t>
        </is>
      </c>
      <c r="H318" s="69" t="n">
        <v>247</v>
      </c>
      <c r="J318" s="4">
        <f>MONTH(A318)</f>
        <v/>
      </c>
      <c r="K318" s="4">
        <f>DAY(A318)</f>
        <v/>
      </c>
      <c r="L318" s="4">
        <f>HOUR(A318)</f>
        <v/>
      </c>
      <c r="M318" s="4">
        <f>CONCATENATE(J318,"-",K318,"-",L318)</f>
        <v/>
      </c>
      <c r="N318" s="4">
        <f>+C318</f>
        <v/>
      </c>
    </row>
    <row r="319" hidden="1" ht="14.25" customHeight="1">
      <c r="A319" s="73" t="inlineStr">
        <is>
          <t>04/06/2024 06:00</t>
        </is>
      </c>
      <c r="B319" s="69" t="n">
        <v>207.7</v>
      </c>
      <c r="C319" s="69" t="n">
        <v>268.4</v>
      </c>
      <c r="D319" s="69" t="n">
        <v>252.1</v>
      </c>
      <c r="E319" s="69" t="n">
        <v>299.44</v>
      </c>
      <c r="F319" s="69" t="n">
        <v>5439.175000000004</v>
      </c>
      <c r="G319" s="69" t="inlineStr">
        <is>
          <t>No</t>
        </is>
      </c>
      <c r="H319" s="69" t="n">
        <v>255.6</v>
      </c>
      <c r="J319" s="4">
        <f>MONTH(A319)</f>
        <v/>
      </c>
      <c r="K319" s="4">
        <f>DAY(A319)</f>
        <v/>
      </c>
      <c r="L319" s="4">
        <f>HOUR(A319)</f>
        <v/>
      </c>
      <c r="M319" s="4">
        <f>CONCATENATE(J319,"-",K319,"-",L319)</f>
        <v/>
      </c>
      <c r="N319" s="4">
        <f>+C319</f>
        <v/>
      </c>
    </row>
    <row r="320" hidden="1" ht="14.25" customHeight="1">
      <c r="A320" s="73" t="inlineStr">
        <is>
          <t>04/06/2024 06:15</t>
        </is>
      </c>
      <c r="B320" s="69" t="n">
        <v>200.8</v>
      </c>
      <c r="C320" s="69" t="n">
        <v>272.7</v>
      </c>
      <c r="D320" s="69" t="n">
        <v>256.5</v>
      </c>
      <c r="E320" s="69" t="n">
        <v>337.72</v>
      </c>
      <c r="F320" s="69" t="n">
        <v>5439.175000000004</v>
      </c>
      <c r="G320" s="69" t="inlineStr">
        <is>
          <t>No</t>
        </is>
      </c>
      <c r="H320" s="69" t="n">
        <v>262.3</v>
      </c>
      <c r="J320" s="4">
        <f>MONTH(A320)</f>
        <v/>
      </c>
      <c r="K320" s="4">
        <f>DAY(A320)</f>
        <v/>
      </c>
      <c r="L320" s="4">
        <f>HOUR(A320)</f>
        <v/>
      </c>
      <c r="M320" s="4">
        <f>CONCATENATE(J320,"-",K320,"-",L320)</f>
        <v/>
      </c>
      <c r="N320" s="4">
        <f>+C320</f>
        <v/>
      </c>
    </row>
    <row r="321" hidden="1" ht="14.25" customHeight="1">
      <c r="A321" s="73" t="inlineStr">
        <is>
          <t>04/06/2024 06:30</t>
        </is>
      </c>
      <c r="B321" s="69" t="n">
        <v>194.7</v>
      </c>
      <c r="C321" s="69" t="n">
        <v>274.8</v>
      </c>
      <c r="D321" s="69" t="n">
        <v>261.1</v>
      </c>
      <c r="E321" s="69" t="n">
        <v>373.16</v>
      </c>
      <c r="F321" s="69" t="n">
        <v>5439.175000000004</v>
      </c>
      <c r="G321" s="69" t="inlineStr">
        <is>
          <t>No</t>
        </is>
      </c>
      <c r="H321" s="69" t="n">
        <v>266.4</v>
      </c>
      <c r="J321" s="4">
        <f>MONTH(A321)</f>
        <v/>
      </c>
      <c r="K321" s="4">
        <f>DAY(A321)</f>
        <v/>
      </c>
      <c r="L321" s="4">
        <f>HOUR(A321)</f>
        <v/>
      </c>
      <c r="M321" s="4">
        <f>CONCATENATE(J321,"-",K321,"-",L321)</f>
        <v/>
      </c>
      <c r="N321" s="4">
        <f>+C321</f>
        <v/>
      </c>
    </row>
    <row r="322" hidden="1" ht="14.25" customHeight="1">
      <c r="A322" s="73" t="inlineStr">
        <is>
          <t>04/06/2024 06:45</t>
        </is>
      </c>
      <c r="B322" s="69" t="n">
        <v>187.5</v>
      </c>
      <c r="C322" s="69" t="n">
        <v>277.6</v>
      </c>
      <c r="D322" s="69" t="n">
        <v>264.7</v>
      </c>
      <c r="E322" s="69" t="n">
        <v>418.62</v>
      </c>
      <c r="F322" s="69" t="n">
        <v>5439.175000000004</v>
      </c>
      <c r="G322" s="69" t="inlineStr">
        <is>
          <t>No</t>
        </is>
      </c>
      <c r="H322" s="69" t="n">
        <v>270.4</v>
      </c>
      <c r="J322" s="4">
        <f>MONTH(A322)</f>
        <v/>
      </c>
      <c r="K322" s="4">
        <f>DAY(A322)</f>
        <v/>
      </c>
      <c r="L322" s="4">
        <f>HOUR(A322)</f>
        <v/>
      </c>
      <c r="M322" s="4">
        <f>CONCATENATE(J322,"-",K322,"-",L322)</f>
        <v/>
      </c>
      <c r="N322" s="4">
        <f>+C322</f>
        <v/>
      </c>
    </row>
    <row r="323" hidden="1" ht="14.25" customHeight="1">
      <c r="A323" s="73" t="inlineStr">
        <is>
          <t>04/06/2024 07:00</t>
        </is>
      </c>
      <c r="B323" s="69" t="n">
        <v>180.2</v>
      </c>
      <c r="C323" s="69" t="n">
        <v>285.4</v>
      </c>
      <c r="D323" s="69" t="n">
        <v>302.4</v>
      </c>
      <c r="E323" s="69" t="n">
        <v>418.6</v>
      </c>
      <c r="F323" s="69" t="n">
        <v>5439.175000000004</v>
      </c>
      <c r="G323" s="69" t="inlineStr">
        <is>
          <t>No</t>
        </is>
      </c>
      <c r="H323" s="69" t="n">
        <v>275.4</v>
      </c>
      <c r="J323" s="4">
        <f>MONTH(A323)</f>
        <v/>
      </c>
      <c r="K323" s="4">
        <f>DAY(A323)</f>
        <v/>
      </c>
      <c r="L323" s="4">
        <f>HOUR(A323)</f>
        <v/>
      </c>
      <c r="M323" s="4">
        <f>CONCATENATE(J323,"-",K323,"-",L323)</f>
        <v/>
      </c>
      <c r="N323" s="4">
        <f>+C323</f>
        <v/>
      </c>
    </row>
    <row r="324" hidden="1" ht="14.25" customHeight="1">
      <c r="A324" s="73" t="inlineStr">
        <is>
          <t>04/06/2024 07:15</t>
        </is>
      </c>
      <c r="B324" s="69" t="n">
        <v>174.7</v>
      </c>
      <c r="C324" s="69" t="n">
        <v>289.6</v>
      </c>
      <c r="D324" s="69" t="n">
        <v>305.8</v>
      </c>
      <c r="E324" s="69" t="n">
        <v>401.64</v>
      </c>
      <c r="F324" s="69" t="n">
        <v>5439.175000000004</v>
      </c>
      <c r="G324" s="69" t="inlineStr">
        <is>
          <t>No</t>
        </is>
      </c>
      <c r="H324" s="69" t="n">
        <v>281.2</v>
      </c>
      <c r="J324" s="4">
        <f>MONTH(A324)</f>
        <v/>
      </c>
      <c r="K324" s="4">
        <f>DAY(A324)</f>
        <v/>
      </c>
      <c r="L324" s="4">
        <f>HOUR(A324)</f>
        <v/>
      </c>
      <c r="M324" s="4">
        <f>CONCATENATE(J324,"-",K324,"-",L324)</f>
        <v/>
      </c>
      <c r="N324" s="4">
        <f>+C324</f>
        <v/>
      </c>
    </row>
    <row r="325" hidden="1" ht="14.25" customHeight="1">
      <c r="A325" s="73" t="inlineStr">
        <is>
          <t>04/06/2024 07:30</t>
        </is>
      </c>
      <c r="B325" s="69" t="n">
        <v>168.4</v>
      </c>
      <c r="C325" s="69" t="n">
        <v>290.8</v>
      </c>
      <c r="D325" s="69" t="n">
        <v>305.4</v>
      </c>
      <c r="E325" s="69" t="n">
        <v>383.82</v>
      </c>
      <c r="F325" s="69" t="n">
        <v>5439.175000000004</v>
      </c>
      <c r="G325" s="69" t="inlineStr">
        <is>
          <t>No</t>
        </is>
      </c>
      <c r="H325" s="69" t="n">
        <v>282.1</v>
      </c>
      <c r="J325" s="4">
        <f>MONTH(A325)</f>
        <v/>
      </c>
      <c r="K325" s="4">
        <f>DAY(A325)</f>
        <v/>
      </c>
      <c r="L325" s="4">
        <f>HOUR(A325)</f>
        <v/>
      </c>
      <c r="M325" s="4">
        <f>CONCATENATE(J325,"-",K325,"-",L325)</f>
        <v/>
      </c>
      <c r="N325" s="4">
        <f>+C325</f>
        <v/>
      </c>
    </row>
    <row r="326" hidden="1" ht="14.25" customHeight="1">
      <c r="A326" s="73" t="inlineStr">
        <is>
          <t>04/06/2024 07:45</t>
        </is>
      </c>
      <c r="B326" s="69" t="n">
        <v>161.2</v>
      </c>
      <c r="C326" s="69" t="n">
        <v>286.6</v>
      </c>
      <c r="D326" s="69" t="n">
        <v>300.5</v>
      </c>
      <c r="E326" s="69" t="n">
        <v>349.57</v>
      </c>
      <c r="F326" s="69" t="n">
        <v>5439.175000000004</v>
      </c>
      <c r="G326" s="69" t="inlineStr">
        <is>
          <t>No</t>
        </is>
      </c>
      <c r="H326" s="69" t="n">
        <v>277.6</v>
      </c>
      <c r="J326" s="4">
        <f>MONTH(A326)</f>
        <v/>
      </c>
      <c r="K326" s="4">
        <f>DAY(A326)</f>
        <v/>
      </c>
      <c r="L326" s="4">
        <f>HOUR(A326)</f>
        <v/>
      </c>
      <c r="M326" s="4">
        <f>CONCATENATE(J326,"-",K326,"-",L326)</f>
        <v/>
      </c>
      <c r="N326" s="4">
        <f>+C326</f>
        <v/>
      </c>
    </row>
    <row r="327" hidden="1" ht="14.25" customHeight="1">
      <c r="A327" s="73" t="inlineStr">
        <is>
          <t>04/06/2024 08:00</t>
        </is>
      </c>
      <c r="B327" s="69" t="n">
        <v>151.6</v>
      </c>
      <c r="C327" s="69" t="n">
        <v>277.2</v>
      </c>
      <c r="D327" s="69" t="n">
        <v>283.8</v>
      </c>
      <c r="E327" s="69" t="n">
        <v>331.69</v>
      </c>
      <c r="F327" s="69" t="n">
        <v>5439.175000000004</v>
      </c>
      <c r="G327" s="69" t="inlineStr">
        <is>
          <t>No</t>
        </is>
      </c>
      <c r="H327" s="69" t="n">
        <v>265.8</v>
      </c>
      <c r="J327" s="4">
        <f>MONTH(A327)</f>
        <v/>
      </c>
      <c r="K327" s="4">
        <f>DAY(A327)</f>
        <v/>
      </c>
      <c r="L327" s="4">
        <f>HOUR(A327)</f>
        <v/>
      </c>
      <c r="M327" s="4">
        <f>CONCATENATE(J327,"-",K327,"-",L327)</f>
        <v/>
      </c>
      <c r="N327" s="4">
        <f>+C327</f>
        <v/>
      </c>
    </row>
    <row r="328" hidden="1" ht="14.25" customHeight="1">
      <c r="A328" s="73" t="inlineStr">
        <is>
          <t>04/06/2024 08:15</t>
        </is>
      </c>
      <c r="B328" s="69" t="n">
        <v>146.4</v>
      </c>
      <c r="C328" s="69" t="n">
        <v>273.1</v>
      </c>
      <c r="D328" s="69" t="n">
        <v>279.3</v>
      </c>
      <c r="E328" s="69" t="n">
        <v>289.42</v>
      </c>
      <c r="F328" s="69" t="n">
        <v>5439.175000000004</v>
      </c>
      <c r="G328" s="69" t="inlineStr">
        <is>
          <t>No</t>
        </is>
      </c>
      <c r="H328" s="69" t="n">
        <v>263.6</v>
      </c>
      <c r="J328" s="4">
        <f>MONTH(A328)</f>
        <v/>
      </c>
      <c r="K328" s="4">
        <f>DAY(A328)</f>
        <v/>
      </c>
      <c r="L328" s="4">
        <f>HOUR(A328)</f>
        <v/>
      </c>
      <c r="M328" s="4">
        <f>CONCATENATE(J328,"-",K328,"-",L328)</f>
        <v/>
      </c>
      <c r="N328" s="4">
        <f>+C328</f>
        <v/>
      </c>
    </row>
    <row r="329" hidden="1" ht="14.25" customHeight="1">
      <c r="A329" s="73" t="inlineStr">
        <is>
          <t>04/06/2024 08:30</t>
        </is>
      </c>
      <c r="B329" s="69" t="n">
        <v>140.3</v>
      </c>
      <c r="C329" s="69" t="n">
        <v>269.6</v>
      </c>
      <c r="D329" s="69" t="n">
        <v>273.6</v>
      </c>
      <c r="E329" s="69" t="n">
        <v>244.96</v>
      </c>
      <c r="F329" s="69" t="n">
        <v>5439.175000000004</v>
      </c>
      <c r="G329" s="69" t="inlineStr">
        <is>
          <t>No</t>
        </is>
      </c>
      <c r="H329" s="69" t="n">
        <v>261.9</v>
      </c>
      <c r="J329" s="4">
        <f>MONTH(A329)</f>
        <v/>
      </c>
      <c r="K329" s="4">
        <f>DAY(A329)</f>
        <v/>
      </c>
      <c r="L329" s="4">
        <f>HOUR(A329)</f>
        <v/>
      </c>
      <c r="M329" s="4">
        <f>CONCATENATE(J329,"-",K329,"-",L329)</f>
        <v/>
      </c>
      <c r="N329" s="4">
        <f>+C329</f>
        <v/>
      </c>
    </row>
    <row r="330" hidden="1" ht="14.25" customHeight="1">
      <c r="A330" s="73" t="inlineStr">
        <is>
          <t>04/06/2024 08:45</t>
        </is>
      </c>
      <c r="B330" s="69" t="n">
        <v>134.2</v>
      </c>
      <c r="C330" s="69" t="n">
        <v>265.9</v>
      </c>
      <c r="D330" s="69" t="n">
        <v>269.5</v>
      </c>
      <c r="E330" s="69" t="n">
        <v>225.02</v>
      </c>
      <c r="F330" s="69" t="n">
        <v>5439.175000000004</v>
      </c>
      <c r="G330" s="69" t="inlineStr">
        <is>
          <t>No</t>
        </is>
      </c>
      <c r="H330" s="69" t="n">
        <v>258.4</v>
      </c>
      <c r="J330" s="4">
        <f>MONTH(A330)</f>
        <v/>
      </c>
      <c r="K330" s="4">
        <f>DAY(A330)</f>
        <v/>
      </c>
      <c r="L330" s="4">
        <f>HOUR(A330)</f>
        <v/>
      </c>
      <c r="M330" s="4">
        <f>CONCATENATE(J330,"-",K330,"-",L330)</f>
        <v/>
      </c>
      <c r="N330" s="4">
        <f>+C330</f>
        <v/>
      </c>
    </row>
    <row r="331" hidden="1" ht="14.25" customHeight="1">
      <c r="A331" s="73" t="inlineStr">
        <is>
          <t>04/06/2024 09:00</t>
        </is>
      </c>
      <c r="B331" s="69" t="n">
        <v>126</v>
      </c>
      <c r="C331" s="69" t="n">
        <v>250.8</v>
      </c>
      <c r="D331" s="69" t="n">
        <v>329.4</v>
      </c>
      <c r="E331" s="69" t="n">
        <v>212.52</v>
      </c>
      <c r="F331" s="69" t="n">
        <v>5439.175000000004</v>
      </c>
      <c r="G331" s="69" t="inlineStr">
        <is>
          <t>No</t>
        </is>
      </c>
      <c r="H331" s="69" t="n">
        <v>246.5</v>
      </c>
      <c r="J331" s="4">
        <f>MONTH(A331)</f>
        <v/>
      </c>
      <c r="K331" s="4">
        <f>DAY(A331)</f>
        <v/>
      </c>
      <c r="L331" s="4">
        <f>HOUR(A331)</f>
        <v/>
      </c>
      <c r="M331" s="4">
        <f>CONCATENATE(J331,"-",K331,"-",L331)</f>
        <v/>
      </c>
      <c r="N331" s="4">
        <f>+C331</f>
        <v/>
      </c>
    </row>
    <row r="332" hidden="1" ht="14.25" customHeight="1">
      <c r="A332" s="73" t="inlineStr">
        <is>
          <t>04/06/2024 09:15</t>
        </is>
      </c>
      <c r="B332" s="69" t="n">
        <v>120.1</v>
      </c>
      <c r="C332" s="69" t="n">
        <v>256.4</v>
      </c>
      <c r="D332" s="69" t="n">
        <v>331.9</v>
      </c>
      <c r="E332" s="69" t="n">
        <v>234.67</v>
      </c>
      <c r="F332" s="69" t="n">
        <v>5439.175000000004</v>
      </c>
      <c r="G332" s="69" t="inlineStr">
        <is>
          <t>No</t>
        </is>
      </c>
      <c r="H332" s="69" t="n">
        <v>251.7</v>
      </c>
      <c r="J332" s="4">
        <f>MONTH(A332)</f>
        <v/>
      </c>
      <c r="K332" s="4">
        <f>DAY(A332)</f>
        <v/>
      </c>
      <c r="L332" s="4">
        <f>HOUR(A332)</f>
        <v/>
      </c>
      <c r="M332" s="4">
        <f>CONCATENATE(J332,"-",K332,"-",L332)</f>
        <v/>
      </c>
      <c r="N332" s="4">
        <f>+C332</f>
        <v/>
      </c>
    </row>
    <row r="333" hidden="1" ht="14.25" customHeight="1">
      <c r="A333" s="73" t="inlineStr">
        <is>
          <t>04/06/2024 09:30</t>
        </is>
      </c>
      <c r="B333" s="69" t="n">
        <v>114.9</v>
      </c>
      <c r="C333" s="69" t="n">
        <v>266</v>
      </c>
      <c r="D333" s="69" t="n">
        <v>340</v>
      </c>
      <c r="E333" s="69" t="n">
        <v>263.13</v>
      </c>
      <c r="F333" s="69" t="n">
        <v>5439.175000000004</v>
      </c>
      <c r="G333" s="69" t="inlineStr">
        <is>
          <t>No</t>
        </is>
      </c>
      <c r="H333" s="69" t="n">
        <v>261.5</v>
      </c>
      <c r="J333" s="4">
        <f>MONTH(A333)</f>
        <v/>
      </c>
      <c r="K333" s="4">
        <f>DAY(A333)</f>
        <v/>
      </c>
      <c r="L333" s="4">
        <f>HOUR(A333)</f>
        <v/>
      </c>
      <c r="M333" s="4">
        <f>CONCATENATE(J333,"-",K333,"-",L333)</f>
        <v/>
      </c>
      <c r="N333" s="4">
        <f>+C333</f>
        <v/>
      </c>
    </row>
    <row r="334" hidden="1" ht="14.25" customHeight="1">
      <c r="A334" s="73" t="inlineStr">
        <is>
          <t>04/06/2024 09:45</t>
        </is>
      </c>
      <c r="B334" s="69" t="n">
        <v>109.7</v>
      </c>
      <c r="C334" s="69" t="n">
        <v>279.6</v>
      </c>
      <c r="D334" s="69" t="n">
        <v>355</v>
      </c>
      <c r="E334" s="69" t="n">
        <v>308.09</v>
      </c>
      <c r="F334" s="69" t="n">
        <v>5439.175000000004</v>
      </c>
      <c r="G334" s="69" t="inlineStr">
        <is>
          <t>No</t>
        </is>
      </c>
      <c r="H334" s="69" t="n">
        <v>273.7</v>
      </c>
      <c r="J334" s="4">
        <f>MONTH(A334)</f>
        <v/>
      </c>
      <c r="K334" s="4">
        <f>DAY(A334)</f>
        <v/>
      </c>
      <c r="L334" s="4">
        <f>HOUR(A334)</f>
        <v/>
      </c>
      <c r="M334" s="4">
        <f>CONCATENATE(J334,"-",K334,"-",L334)</f>
        <v/>
      </c>
      <c r="N334" s="4">
        <f>+C334</f>
        <v/>
      </c>
    </row>
    <row r="335" hidden="1" ht="14.25" customHeight="1">
      <c r="A335" s="73" t="inlineStr">
        <is>
          <t>04/06/2024 10:00</t>
        </is>
      </c>
      <c r="B335" s="69" t="n">
        <v>104.5</v>
      </c>
      <c r="C335" s="69" t="n">
        <v>301.4</v>
      </c>
      <c r="D335" s="69" t="n">
        <v>321.1</v>
      </c>
      <c r="E335" s="69" t="n">
        <v>315.99</v>
      </c>
      <c r="F335" s="69" t="n">
        <v>5439.175000000004</v>
      </c>
      <c r="G335" s="69" t="inlineStr">
        <is>
          <t>No</t>
        </is>
      </c>
      <c r="H335" s="69" t="n">
        <v>297.7</v>
      </c>
      <c r="J335" s="4">
        <f>MONTH(A335)</f>
        <v/>
      </c>
      <c r="K335" s="4">
        <f>DAY(A335)</f>
        <v/>
      </c>
      <c r="L335" s="4">
        <f>HOUR(A335)</f>
        <v/>
      </c>
      <c r="M335" s="4">
        <f>CONCATENATE(J335,"-",K335,"-",L335)</f>
        <v/>
      </c>
      <c r="N335" s="4">
        <f>+C335</f>
        <v/>
      </c>
    </row>
    <row r="336" hidden="1" ht="14.25" customHeight="1">
      <c r="A336" s="73" t="inlineStr">
        <is>
          <t>04/06/2024 10:15</t>
        </is>
      </c>
      <c r="B336" s="69" t="n">
        <v>98.90000000000001</v>
      </c>
      <c r="C336" s="69" t="n">
        <v>328.2</v>
      </c>
      <c r="D336" s="69" t="n">
        <v>339.3</v>
      </c>
      <c r="E336" s="69" t="n">
        <v>334.38</v>
      </c>
      <c r="F336" s="69" t="n">
        <v>5439.175000000004</v>
      </c>
      <c r="G336" s="69" t="inlineStr">
        <is>
          <t>No</t>
        </is>
      </c>
      <c r="H336" s="69" t="n">
        <v>324.4</v>
      </c>
      <c r="J336" s="4">
        <f>MONTH(A336)</f>
        <v/>
      </c>
      <c r="K336" s="4">
        <f>DAY(A336)</f>
        <v/>
      </c>
      <c r="L336" s="4">
        <f>HOUR(A336)</f>
        <v/>
      </c>
      <c r="M336" s="4">
        <f>CONCATENATE(J336,"-",K336,"-",L336)</f>
        <v/>
      </c>
      <c r="N336" s="4">
        <f>+C336</f>
        <v/>
      </c>
    </row>
    <row r="337" hidden="1" ht="14.25" customHeight="1">
      <c r="A337" s="73" t="inlineStr">
        <is>
          <t>04/06/2024 10:30</t>
        </is>
      </c>
      <c r="B337" s="69" t="n">
        <v>93.09999999999999</v>
      </c>
      <c r="C337" s="69" t="n">
        <v>354.4</v>
      </c>
      <c r="D337" s="69" t="n">
        <v>356.9</v>
      </c>
      <c r="E337" s="69" t="n">
        <v>366.02</v>
      </c>
      <c r="F337" s="69" t="n">
        <v>5439.175000000004</v>
      </c>
      <c r="G337" s="69" t="inlineStr">
        <is>
          <t>No</t>
        </is>
      </c>
      <c r="H337" s="69" t="n">
        <v>350.4</v>
      </c>
      <c r="J337" s="4">
        <f>MONTH(A337)</f>
        <v/>
      </c>
      <c r="K337" s="4">
        <f>DAY(A337)</f>
        <v/>
      </c>
      <c r="L337" s="4">
        <f>HOUR(A337)</f>
        <v/>
      </c>
      <c r="M337" s="4">
        <f>CONCATENATE(J337,"-",K337,"-",L337)</f>
        <v/>
      </c>
      <c r="N337" s="4">
        <f>+C337</f>
        <v/>
      </c>
    </row>
    <row r="338" hidden="1" ht="14.25" customHeight="1">
      <c r="A338" s="73" t="inlineStr">
        <is>
          <t>04/06/2024 10:45</t>
        </is>
      </c>
      <c r="B338" s="69" t="n">
        <v>88.3</v>
      </c>
      <c r="C338" s="69" t="n">
        <v>383.2</v>
      </c>
      <c r="D338" s="69" t="n">
        <v>377.6</v>
      </c>
      <c r="E338" s="69" t="n">
        <v>376.26</v>
      </c>
      <c r="F338" s="69" t="n">
        <v>5439.175000000004</v>
      </c>
      <c r="G338" s="69" t="inlineStr">
        <is>
          <t>No</t>
        </is>
      </c>
      <c r="H338" s="69" t="n">
        <v>376.4</v>
      </c>
      <c r="J338" s="4">
        <f>MONTH(A338)</f>
        <v/>
      </c>
      <c r="K338" s="4">
        <f>DAY(A338)</f>
        <v/>
      </c>
      <c r="L338" s="4">
        <f>HOUR(A338)</f>
        <v/>
      </c>
      <c r="M338" s="4">
        <f>CONCATENATE(J338,"-",K338,"-",L338)</f>
        <v/>
      </c>
      <c r="N338" s="4">
        <f>+C338</f>
        <v/>
      </c>
    </row>
    <row r="339" hidden="1" ht="14.25" customHeight="1">
      <c r="A339" s="73" t="inlineStr">
        <is>
          <t>04/06/2024 11:00</t>
        </is>
      </c>
      <c r="B339" s="69" t="n">
        <v>85</v>
      </c>
      <c r="C339" s="69" t="n">
        <v>427.1</v>
      </c>
      <c r="D339" s="69" t="n">
        <v>408.9</v>
      </c>
      <c r="E339" s="69" t="n">
        <v>428.8</v>
      </c>
      <c r="F339" s="69" t="n">
        <v>5439.175000000004</v>
      </c>
      <c r="G339" s="69" t="inlineStr">
        <is>
          <t>No</t>
        </is>
      </c>
      <c r="H339" s="69" t="n">
        <v>417</v>
      </c>
      <c r="J339" s="4">
        <f>MONTH(A339)</f>
        <v/>
      </c>
      <c r="K339" s="4">
        <f>DAY(A339)</f>
        <v/>
      </c>
      <c r="L339" s="4">
        <f>HOUR(A339)</f>
        <v/>
      </c>
      <c r="M339" s="4">
        <f>CONCATENATE(J339,"-",K339,"-",L339)</f>
        <v/>
      </c>
      <c r="N339" s="4">
        <f>+C339</f>
        <v/>
      </c>
    </row>
    <row r="340" hidden="1" ht="14.25" customHeight="1">
      <c r="A340" s="73" t="inlineStr">
        <is>
          <t>04/06/2024 11:15</t>
        </is>
      </c>
      <c r="B340" s="69" t="n">
        <v>83.09999999999999</v>
      </c>
      <c r="C340" s="69" t="n">
        <v>469.8</v>
      </c>
      <c r="D340" s="69" t="n">
        <v>438.3</v>
      </c>
      <c r="E340" s="69" t="n">
        <v>473.73</v>
      </c>
      <c r="F340" s="69" t="n">
        <v>5439.175000000004</v>
      </c>
      <c r="G340" s="69" t="inlineStr">
        <is>
          <t>No</t>
        </is>
      </c>
      <c r="H340" s="69" t="n">
        <v>456.9</v>
      </c>
      <c r="J340" s="4">
        <f>MONTH(A340)</f>
        <v/>
      </c>
      <c r="K340" s="4">
        <f>DAY(A340)</f>
        <v/>
      </c>
      <c r="L340" s="4">
        <f>HOUR(A340)</f>
        <v/>
      </c>
      <c r="M340" s="4">
        <f>CONCATENATE(J340,"-",K340,"-",L340)</f>
        <v/>
      </c>
      <c r="N340" s="4">
        <f>+C340</f>
        <v/>
      </c>
    </row>
    <row r="341" hidden="1" ht="14.25" customHeight="1">
      <c r="A341" s="73" t="inlineStr">
        <is>
          <t>04/06/2024 11:30</t>
        </is>
      </c>
      <c r="B341" s="69" t="n">
        <v>80.09999999999999</v>
      </c>
      <c r="C341" s="69" t="n">
        <v>514.9</v>
      </c>
      <c r="D341" s="69" t="n">
        <v>464.1</v>
      </c>
      <c r="E341" s="69" t="n">
        <v>481.44</v>
      </c>
      <c r="F341" s="69" t="n">
        <v>5439.175000000004</v>
      </c>
      <c r="G341" s="69" t="inlineStr">
        <is>
          <t>No</t>
        </is>
      </c>
      <c r="H341" s="69" t="n">
        <v>493.3</v>
      </c>
      <c r="J341" s="4">
        <f>MONTH(A341)</f>
        <v/>
      </c>
      <c r="K341" s="4">
        <f>DAY(A341)</f>
        <v/>
      </c>
      <c r="L341" s="4">
        <f>HOUR(A341)</f>
        <v/>
      </c>
      <c r="M341" s="4">
        <f>CONCATENATE(J341,"-",K341,"-",L341)</f>
        <v/>
      </c>
      <c r="N341" s="4">
        <f>+C341</f>
        <v/>
      </c>
    </row>
    <row r="342" hidden="1" ht="14.25" customHeight="1">
      <c r="A342" s="73" t="inlineStr">
        <is>
          <t>04/06/2024 11:45</t>
        </is>
      </c>
      <c r="B342" s="69" t="n">
        <v>77.7</v>
      </c>
      <c r="C342" s="69" t="n">
        <v>559.8</v>
      </c>
      <c r="D342" s="69" t="n">
        <v>492.9</v>
      </c>
      <c r="E342" s="69" t="n">
        <v>517.9</v>
      </c>
      <c r="F342" s="69" t="n">
        <v>5439.175000000004</v>
      </c>
      <c r="G342" s="69" t="inlineStr">
        <is>
          <t>No</t>
        </is>
      </c>
      <c r="H342" s="69" t="n">
        <v>532</v>
      </c>
      <c r="J342" s="4">
        <f>MONTH(A342)</f>
        <v/>
      </c>
      <c r="K342" s="4">
        <f>DAY(A342)</f>
        <v/>
      </c>
      <c r="L342" s="4">
        <f>HOUR(A342)</f>
        <v/>
      </c>
      <c r="M342" s="4">
        <f>CONCATENATE(J342,"-",K342,"-",L342)</f>
        <v/>
      </c>
      <c r="N342" s="4">
        <f>+C342</f>
        <v/>
      </c>
    </row>
    <row r="343" hidden="1" ht="14.25" customHeight="1">
      <c r="A343" s="73" t="inlineStr">
        <is>
          <t>04/06/2024 12:00</t>
        </is>
      </c>
      <c r="B343" s="69" t="n">
        <v>75</v>
      </c>
      <c r="C343" s="69" t="n">
        <v>608.8</v>
      </c>
      <c r="D343" s="69" t="n">
        <v>531.4</v>
      </c>
      <c r="E343" s="69" t="n">
        <v>561.9299999999999</v>
      </c>
      <c r="F343" s="69" t="n">
        <v>5439.175000000004</v>
      </c>
      <c r="G343" s="69" t="inlineStr">
        <is>
          <t>No</t>
        </is>
      </c>
      <c r="H343" s="69" t="n">
        <v>574.2</v>
      </c>
      <c r="J343" s="4">
        <f>MONTH(A343)</f>
        <v/>
      </c>
      <c r="K343" s="4">
        <f>DAY(A343)</f>
        <v/>
      </c>
      <c r="L343" s="4">
        <f>HOUR(A343)</f>
        <v/>
      </c>
      <c r="M343" s="4">
        <f>CONCATENATE(J343,"-",K343,"-",L343)</f>
        <v/>
      </c>
      <c r="N343" s="4">
        <f>+C343</f>
        <v/>
      </c>
    </row>
    <row r="344" hidden="1" ht="14.25" customHeight="1">
      <c r="A344" s="73" t="inlineStr">
        <is>
          <t>04/06/2024 12:15</t>
        </is>
      </c>
      <c r="B344" s="69" t="n">
        <v>72.8</v>
      </c>
      <c r="C344" s="69" t="n">
        <v>672.3</v>
      </c>
      <c r="D344" s="69" t="n">
        <v>577.5</v>
      </c>
      <c r="E344" s="69" t="n">
        <v>558.24</v>
      </c>
      <c r="F344" s="69" t="n">
        <v>5439.175000000004</v>
      </c>
      <c r="G344" s="69" t="inlineStr">
        <is>
          <t>No</t>
        </is>
      </c>
      <c r="H344" s="69" t="n">
        <v>632.7</v>
      </c>
      <c r="J344" s="4">
        <f>MONTH(A344)</f>
        <v/>
      </c>
      <c r="K344" s="4">
        <f>DAY(A344)</f>
        <v/>
      </c>
      <c r="L344" s="4">
        <f>HOUR(A344)</f>
        <v/>
      </c>
      <c r="M344" s="4">
        <f>CONCATENATE(J344,"-",K344,"-",L344)</f>
        <v/>
      </c>
      <c r="N344" s="4">
        <f>+C344</f>
        <v/>
      </c>
    </row>
    <row r="345" hidden="1" ht="14.25" customHeight="1">
      <c r="A345" s="73" t="inlineStr">
        <is>
          <t>04/06/2024 12:30</t>
        </is>
      </c>
      <c r="B345" s="69" t="n">
        <v>71.3</v>
      </c>
      <c r="C345" s="69" t="n">
        <v>734.7</v>
      </c>
      <c r="D345" s="69" t="n">
        <v>623.3</v>
      </c>
      <c r="E345" s="69" t="n">
        <v>543.91</v>
      </c>
      <c r="F345" s="69" t="n">
        <v>5439.175000000004</v>
      </c>
      <c r="G345" s="69" t="inlineStr">
        <is>
          <t>No</t>
        </is>
      </c>
      <c r="H345" s="69" t="n">
        <v>688.3</v>
      </c>
      <c r="J345" s="4">
        <f>MONTH(A345)</f>
        <v/>
      </c>
      <c r="K345" s="4">
        <f>DAY(A345)</f>
        <v/>
      </c>
      <c r="L345" s="4">
        <f>HOUR(A345)</f>
        <v/>
      </c>
      <c r="M345" s="4">
        <f>CONCATENATE(J345,"-",K345,"-",L345)</f>
        <v/>
      </c>
      <c r="N345" s="4">
        <f>+C345</f>
        <v/>
      </c>
    </row>
    <row r="346" hidden="1" ht="14.25" customHeight="1">
      <c r="A346" s="73" t="inlineStr">
        <is>
          <t>04/06/2024 12:45</t>
        </is>
      </c>
      <c r="B346" s="69" t="n">
        <v>68.8</v>
      </c>
      <c r="C346" s="69" t="n">
        <v>797.5</v>
      </c>
      <c r="D346" s="69" t="n">
        <v>667.4</v>
      </c>
      <c r="E346" s="69" t="n">
        <v>548.17</v>
      </c>
      <c r="F346" s="69" t="n">
        <v>5439.175000000004</v>
      </c>
      <c r="G346" s="69" t="inlineStr">
        <is>
          <t>No</t>
        </is>
      </c>
      <c r="H346" s="69" t="n">
        <v>746</v>
      </c>
      <c r="J346" s="4">
        <f>MONTH(A346)</f>
        <v/>
      </c>
      <c r="K346" s="4">
        <f>DAY(A346)</f>
        <v/>
      </c>
      <c r="L346" s="4">
        <f>HOUR(A346)</f>
        <v/>
      </c>
      <c r="M346" s="4">
        <f>CONCATENATE(J346,"-",K346,"-",L346)</f>
        <v/>
      </c>
      <c r="N346" s="4">
        <f>+C346</f>
        <v/>
      </c>
    </row>
    <row r="347" hidden="1" ht="14.25" customHeight="1">
      <c r="A347" s="73" t="inlineStr">
        <is>
          <t>04/06/2024 13:00</t>
        </is>
      </c>
      <c r="B347" s="69" t="n">
        <v>66</v>
      </c>
      <c r="C347" s="69" t="n">
        <v>880.8</v>
      </c>
      <c r="D347" s="69" t="n">
        <v>711.7</v>
      </c>
      <c r="E347" s="69" t="n">
        <v>543.55</v>
      </c>
      <c r="F347" s="69" t="n">
        <v>5439.175000000004</v>
      </c>
      <c r="G347" s="69" t="inlineStr">
        <is>
          <t>No</t>
        </is>
      </c>
      <c r="H347" s="69" t="n">
        <v>817.4</v>
      </c>
      <c r="J347" s="4">
        <f>MONTH(A347)</f>
        <v/>
      </c>
      <c r="K347" s="4">
        <f>DAY(A347)</f>
        <v/>
      </c>
      <c r="L347" s="4">
        <f>HOUR(A347)</f>
        <v/>
      </c>
      <c r="M347" s="4">
        <f>CONCATENATE(J347,"-",K347,"-",L347)</f>
        <v/>
      </c>
      <c r="N347" s="4">
        <f>+C347</f>
        <v/>
      </c>
    </row>
    <row r="348" hidden="1" ht="14.25" customHeight="1">
      <c r="A348" s="73" t="inlineStr">
        <is>
          <t>04/06/2024 13:15</t>
        </is>
      </c>
      <c r="B348" s="69" t="n">
        <v>65.8</v>
      </c>
      <c r="C348" s="69" t="n">
        <v>968.9</v>
      </c>
      <c r="D348" s="69" t="n">
        <v>791.1</v>
      </c>
      <c r="E348" s="69" t="n">
        <v>602.21</v>
      </c>
      <c r="F348" s="69" t="n">
        <v>5439.175000000004</v>
      </c>
      <c r="G348" s="69" t="inlineStr">
        <is>
          <t>No</t>
        </is>
      </c>
      <c r="H348" s="69" t="n">
        <v>902.7</v>
      </c>
      <c r="J348" s="4">
        <f>MONTH(A348)</f>
        <v/>
      </c>
      <c r="K348" s="4">
        <f>DAY(A348)</f>
        <v/>
      </c>
      <c r="L348" s="4">
        <f>HOUR(A348)</f>
        <v/>
      </c>
      <c r="M348" s="4">
        <f>CONCATENATE(J348,"-",K348,"-",L348)</f>
        <v/>
      </c>
      <c r="N348" s="4">
        <f>+C348</f>
        <v/>
      </c>
    </row>
    <row r="349" hidden="1" ht="14.25" customHeight="1">
      <c r="A349" s="73" t="inlineStr">
        <is>
          <t>04/06/2024 13:30</t>
        </is>
      </c>
      <c r="B349" s="69" t="n">
        <v>65.40000000000001</v>
      </c>
      <c r="C349" s="69" t="n">
        <v>1055</v>
      </c>
      <c r="D349" s="69" t="n">
        <v>865.1</v>
      </c>
      <c r="E349" s="69" t="n">
        <v>660.47</v>
      </c>
      <c r="F349" s="69" t="n">
        <v>5439.175000000004</v>
      </c>
      <c r="G349" s="69" t="inlineStr">
        <is>
          <t>No</t>
        </is>
      </c>
      <c r="H349" s="69" t="n">
        <v>988.2</v>
      </c>
      <c r="J349" s="4">
        <f>MONTH(A349)</f>
        <v/>
      </c>
      <c r="K349" s="4">
        <f>DAY(A349)</f>
        <v/>
      </c>
      <c r="L349" s="4">
        <f>HOUR(A349)</f>
        <v/>
      </c>
      <c r="M349" s="4">
        <f>CONCATENATE(J349,"-",K349,"-",L349)</f>
        <v/>
      </c>
      <c r="N349" s="4">
        <f>+C349</f>
        <v/>
      </c>
    </row>
    <row r="350" hidden="1" ht="14.25" customHeight="1">
      <c r="A350" s="73" t="inlineStr">
        <is>
          <t>04/06/2024 13:45</t>
        </is>
      </c>
      <c r="B350" s="69" t="n">
        <v>65.5</v>
      </c>
      <c r="C350" s="69" t="n">
        <v>1144.8</v>
      </c>
      <c r="D350" s="69" t="n">
        <v>941.9</v>
      </c>
      <c r="E350" s="69" t="n">
        <v>680.58</v>
      </c>
      <c r="F350" s="69" t="n">
        <v>5439.175000000004</v>
      </c>
      <c r="G350" s="69" t="inlineStr">
        <is>
          <t>No</t>
        </is>
      </c>
      <c r="H350" s="69" t="n">
        <v>1071.8</v>
      </c>
      <c r="J350" s="4">
        <f>MONTH(A350)</f>
        <v/>
      </c>
      <c r="K350" s="4">
        <f>DAY(A350)</f>
        <v/>
      </c>
      <c r="L350" s="4">
        <f>HOUR(A350)</f>
        <v/>
      </c>
      <c r="M350" s="4">
        <f>CONCATENATE(J350,"-",K350,"-",L350)</f>
        <v/>
      </c>
      <c r="N350" s="4">
        <f>+C350</f>
        <v/>
      </c>
    </row>
    <row r="351" hidden="1" ht="14.25" customHeight="1">
      <c r="A351" s="73" t="inlineStr">
        <is>
          <t>04/06/2024 14:00</t>
        </is>
      </c>
      <c r="B351" s="69" t="n">
        <v>66.09999999999999</v>
      </c>
      <c r="C351" s="69" t="n">
        <v>1247.7</v>
      </c>
      <c r="D351" s="69" t="n">
        <v>1032.8</v>
      </c>
      <c r="E351" s="69" t="n">
        <v>722.5599999999999</v>
      </c>
      <c r="F351" s="69" t="n">
        <v>5439.175000000004</v>
      </c>
      <c r="G351" s="69" t="inlineStr">
        <is>
          <t>No</t>
        </is>
      </c>
      <c r="H351" s="69" t="n">
        <v>1180</v>
      </c>
      <c r="J351" s="4">
        <f>MONTH(A351)</f>
        <v/>
      </c>
      <c r="K351" s="4">
        <f>DAY(A351)</f>
        <v/>
      </c>
      <c r="L351" s="4">
        <f>HOUR(A351)</f>
        <v/>
      </c>
      <c r="M351" s="4">
        <f>CONCATENATE(J351,"-",K351,"-",L351)</f>
        <v/>
      </c>
      <c r="N351" s="4">
        <f>+C351</f>
        <v/>
      </c>
    </row>
    <row r="352" hidden="1" ht="14.25" customHeight="1">
      <c r="A352" s="73" t="inlineStr">
        <is>
          <t>04/06/2024 14:15</t>
        </is>
      </c>
      <c r="B352" s="69" t="n">
        <v>66.09999999999999</v>
      </c>
      <c r="C352" s="69" t="n">
        <v>1363.8</v>
      </c>
      <c r="D352" s="69" t="n">
        <v>1160.3</v>
      </c>
      <c r="E352" s="69" t="n">
        <v>854.16</v>
      </c>
      <c r="F352" s="69" t="n">
        <v>5439.175000000004</v>
      </c>
      <c r="G352" s="69" t="inlineStr">
        <is>
          <t>No</t>
        </is>
      </c>
      <c r="H352" s="69" t="n">
        <v>1297.1</v>
      </c>
      <c r="J352" s="4">
        <f>MONTH(A352)</f>
        <v/>
      </c>
      <c r="K352" s="4">
        <f>DAY(A352)</f>
        <v/>
      </c>
      <c r="L352" s="4">
        <f>HOUR(A352)</f>
        <v/>
      </c>
      <c r="M352" s="4">
        <f>CONCATENATE(J352,"-",K352,"-",L352)</f>
        <v/>
      </c>
      <c r="N352" s="4">
        <f>+C352</f>
        <v/>
      </c>
    </row>
    <row r="353" hidden="1" ht="14.25" customHeight="1">
      <c r="A353" s="73" t="inlineStr">
        <is>
          <t>04/06/2024 14:30</t>
        </is>
      </c>
      <c r="B353" s="69" t="n">
        <v>67</v>
      </c>
      <c r="C353" s="69" t="n">
        <v>1476.2</v>
      </c>
      <c r="D353" s="69" t="n">
        <v>1280.4</v>
      </c>
      <c r="E353" s="69" t="n">
        <v>1129.45</v>
      </c>
      <c r="F353" s="69" t="n">
        <v>5439.175000000004</v>
      </c>
      <c r="G353" s="69" t="inlineStr">
        <is>
          <t>No</t>
        </is>
      </c>
      <c r="H353" s="69" t="n">
        <v>1412.3</v>
      </c>
      <c r="J353" s="4">
        <f>MONTH(A353)</f>
        <v/>
      </c>
      <c r="K353" s="4">
        <f>DAY(A353)</f>
        <v/>
      </c>
      <c r="L353" s="4">
        <f>HOUR(A353)</f>
        <v/>
      </c>
      <c r="M353" s="4">
        <f>CONCATENATE(J353,"-",K353,"-",L353)</f>
        <v/>
      </c>
      <c r="N353" s="4">
        <f>+C353</f>
        <v/>
      </c>
    </row>
    <row r="354" hidden="1" ht="14.25" customHeight="1">
      <c r="A354" s="73" t="inlineStr">
        <is>
          <t>04/06/2024 14:45</t>
        </is>
      </c>
      <c r="B354" s="69" t="n">
        <v>68.3</v>
      </c>
      <c r="C354" s="69" t="n">
        <v>1591.6</v>
      </c>
      <c r="D354" s="69" t="n">
        <v>1401.2</v>
      </c>
      <c r="E354" s="69" t="n">
        <v>1348.19</v>
      </c>
      <c r="F354" s="69" t="n">
        <v>5439.175000000004</v>
      </c>
      <c r="G354" s="69" t="inlineStr">
        <is>
          <t>No</t>
        </is>
      </c>
      <c r="H354" s="69" t="n">
        <v>1529.3</v>
      </c>
      <c r="J354" s="4">
        <f>MONTH(A354)</f>
        <v/>
      </c>
      <c r="K354" s="4">
        <f>DAY(A354)</f>
        <v/>
      </c>
      <c r="L354" s="4">
        <f>HOUR(A354)</f>
        <v/>
      </c>
      <c r="M354" s="4">
        <f>CONCATENATE(J354,"-",K354,"-",L354)</f>
        <v/>
      </c>
      <c r="N354" s="4">
        <f>+C354</f>
        <v/>
      </c>
    </row>
    <row r="355" hidden="1" ht="14.25" customHeight="1">
      <c r="A355" s="73" t="inlineStr">
        <is>
          <t>04/06/2024 15:00</t>
        </is>
      </c>
      <c r="B355" s="69" t="n">
        <v>72.09999999999999</v>
      </c>
      <c r="C355" s="69" t="n">
        <v>1752.3</v>
      </c>
      <c r="D355" s="69" t="n">
        <v>1486.6</v>
      </c>
      <c r="E355" s="69" t="n">
        <v>1645.5</v>
      </c>
      <c r="F355" s="69" t="n">
        <v>5439.175000000004</v>
      </c>
      <c r="G355" s="69" t="inlineStr">
        <is>
          <t>No</t>
        </is>
      </c>
      <c r="H355" s="69" t="n">
        <v>1693.2</v>
      </c>
      <c r="J355" s="4">
        <f>MONTH(A355)</f>
        <v/>
      </c>
      <c r="K355" s="4">
        <f>DAY(A355)</f>
        <v/>
      </c>
      <c r="L355" s="4">
        <f>HOUR(A355)</f>
        <v/>
      </c>
      <c r="M355" s="4">
        <f>CONCATENATE(J355,"-",K355,"-",L355)</f>
        <v/>
      </c>
      <c r="N355" s="4">
        <f>+C355</f>
        <v/>
      </c>
    </row>
    <row r="356" hidden="1" ht="14.25" customHeight="1">
      <c r="A356" s="73" t="inlineStr">
        <is>
          <t>04/06/2024 15:15</t>
        </is>
      </c>
      <c r="B356" s="69" t="n">
        <v>74.5</v>
      </c>
      <c r="C356" s="69" t="n">
        <v>1876</v>
      </c>
      <c r="D356" s="69" t="n">
        <v>1636.8</v>
      </c>
      <c r="E356" s="69" t="n">
        <v>1939.04</v>
      </c>
      <c r="F356" s="69" t="n">
        <v>5439.175000000004</v>
      </c>
      <c r="G356" s="69" t="inlineStr">
        <is>
          <t>No</t>
        </is>
      </c>
      <c r="H356" s="69" t="n">
        <v>1827.9</v>
      </c>
      <c r="J356" s="4">
        <f>MONTH(A356)</f>
        <v/>
      </c>
      <c r="K356" s="4">
        <f>DAY(A356)</f>
        <v/>
      </c>
      <c r="L356" s="4">
        <f>HOUR(A356)</f>
        <v/>
      </c>
      <c r="M356" s="4">
        <f>CONCATENATE(J356,"-",K356,"-",L356)</f>
        <v/>
      </c>
      <c r="N356" s="4">
        <f>+C356</f>
        <v/>
      </c>
    </row>
    <row r="357" hidden="1" ht="14.25" customHeight="1">
      <c r="A357" s="73" t="inlineStr">
        <is>
          <t>04/06/2024 15:30</t>
        </is>
      </c>
      <c r="B357" s="69" t="n">
        <v>76.40000000000001</v>
      </c>
      <c r="C357" s="69" t="n">
        <v>2001.3</v>
      </c>
      <c r="D357" s="69" t="n">
        <v>1773.1</v>
      </c>
      <c r="E357" s="69" t="n">
        <v>2144.8</v>
      </c>
      <c r="F357" s="69" t="n">
        <v>5439.175000000004</v>
      </c>
      <c r="G357" s="69" t="inlineStr">
        <is>
          <t>No</t>
        </is>
      </c>
      <c r="H357" s="69" t="n">
        <v>1965.1</v>
      </c>
      <c r="J357" s="4">
        <f>MONTH(A357)</f>
        <v/>
      </c>
      <c r="K357" s="4">
        <f>DAY(A357)</f>
        <v/>
      </c>
      <c r="L357" s="4">
        <f>HOUR(A357)</f>
        <v/>
      </c>
      <c r="M357" s="4">
        <f>CONCATENATE(J357,"-",K357,"-",L357)</f>
        <v/>
      </c>
      <c r="N357" s="4">
        <f>+C357</f>
        <v/>
      </c>
    </row>
    <row r="358" hidden="1" ht="14.25" customHeight="1">
      <c r="A358" s="73" t="inlineStr">
        <is>
          <t>04/06/2024 15:45</t>
        </is>
      </c>
      <c r="B358" s="69" t="n">
        <v>76.5</v>
      </c>
      <c r="C358" s="69" t="n">
        <v>2124.5</v>
      </c>
      <c r="D358" s="69" t="n">
        <v>1912</v>
      </c>
      <c r="E358" s="69" t="n">
        <v>2292.82</v>
      </c>
      <c r="F358" s="69" t="n">
        <v>5439.175000000004</v>
      </c>
      <c r="G358" s="69" t="inlineStr">
        <is>
          <t>No</t>
        </is>
      </c>
      <c r="H358" s="69" t="n">
        <v>2100.3</v>
      </c>
      <c r="J358" s="4">
        <f>MONTH(A358)</f>
        <v/>
      </c>
      <c r="K358" s="4">
        <f>DAY(A358)</f>
        <v/>
      </c>
      <c r="L358" s="4">
        <f>HOUR(A358)</f>
        <v/>
      </c>
      <c r="M358" s="4">
        <f>CONCATENATE(J358,"-",K358,"-",L358)</f>
        <v/>
      </c>
      <c r="N358" s="4">
        <f>+C358</f>
        <v/>
      </c>
    </row>
    <row r="359" hidden="1" ht="14.25" customHeight="1">
      <c r="A359" s="73" t="inlineStr">
        <is>
          <t>04/06/2024 16:00</t>
        </is>
      </c>
      <c r="B359" s="69" t="n">
        <v>76.40000000000001</v>
      </c>
      <c r="C359" s="69" t="n">
        <v>2314.9</v>
      </c>
      <c r="D359" s="69" t="n">
        <v>2095.5</v>
      </c>
      <c r="E359" s="69" t="n">
        <v>2431.11</v>
      </c>
      <c r="F359" s="69" t="n">
        <v>5439.175000000004</v>
      </c>
      <c r="G359" s="69" t="inlineStr">
        <is>
          <t>No</t>
        </is>
      </c>
      <c r="H359" s="69" t="n">
        <v>2333.5</v>
      </c>
      <c r="J359" s="4">
        <f>MONTH(A359)</f>
        <v/>
      </c>
      <c r="K359" s="4">
        <f>DAY(A359)</f>
        <v/>
      </c>
      <c r="L359" s="4">
        <f>HOUR(A359)</f>
        <v/>
      </c>
      <c r="M359" s="4">
        <f>CONCATENATE(J359,"-",K359,"-",L359)</f>
        <v/>
      </c>
      <c r="N359" s="4">
        <f>+C359</f>
        <v/>
      </c>
    </row>
    <row r="360" hidden="1" ht="14.25" customHeight="1">
      <c r="A360" s="73" t="inlineStr">
        <is>
          <t>04/06/2024 16:15</t>
        </is>
      </c>
      <c r="B360" s="69" t="n">
        <v>76.2</v>
      </c>
      <c r="C360" s="69" t="n">
        <v>2393.8</v>
      </c>
      <c r="D360" s="69" t="n">
        <v>2189.6</v>
      </c>
      <c r="E360" s="69" t="n">
        <v>2519.06</v>
      </c>
      <c r="F360" s="69" t="n">
        <v>5439.175000000004</v>
      </c>
      <c r="G360" s="69" t="inlineStr">
        <is>
          <t>No</t>
        </is>
      </c>
      <c r="H360" s="69" t="n">
        <v>2419.7</v>
      </c>
      <c r="J360" s="4">
        <f>MONTH(A360)</f>
        <v/>
      </c>
      <c r="K360" s="4">
        <f>DAY(A360)</f>
        <v/>
      </c>
      <c r="L360" s="4">
        <f>HOUR(A360)</f>
        <v/>
      </c>
      <c r="M360" s="4">
        <f>CONCATENATE(J360,"-",K360,"-",L360)</f>
        <v/>
      </c>
      <c r="N360" s="4">
        <f>+C360</f>
        <v/>
      </c>
    </row>
    <row r="361" hidden="1" ht="14.25" customHeight="1">
      <c r="A361" s="73" t="inlineStr">
        <is>
          <t>04/06/2024 16:30</t>
        </is>
      </c>
      <c r="B361" s="69" t="n">
        <v>76.7</v>
      </c>
      <c r="C361" s="69" t="n">
        <v>2468.5</v>
      </c>
      <c r="D361" s="69" t="n">
        <v>2277.4</v>
      </c>
      <c r="E361" s="69" t="n">
        <v>2564.12</v>
      </c>
      <c r="F361" s="69" t="n">
        <v>5439.175000000004</v>
      </c>
      <c r="G361" s="69" t="inlineStr">
        <is>
          <t>No</t>
        </is>
      </c>
      <c r="H361" s="69" t="n">
        <v>2500.1</v>
      </c>
      <c r="J361" s="4">
        <f>MONTH(A361)</f>
        <v/>
      </c>
      <c r="K361" s="4">
        <f>DAY(A361)</f>
        <v/>
      </c>
      <c r="L361" s="4">
        <f>HOUR(A361)</f>
        <v/>
      </c>
      <c r="M361" s="4">
        <f>CONCATENATE(J361,"-",K361,"-",L361)</f>
        <v/>
      </c>
      <c r="N361" s="4">
        <f>+C361</f>
        <v/>
      </c>
    </row>
    <row r="362" hidden="1" ht="14.25" customHeight="1">
      <c r="A362" s="73" t="inlineStr">
        <is>
          <t>04/06/2024 16:45</t>
        </is>
      </c>
      <c r="B362" s="69" t="n">
        <v>76.90000000000001</v>
      </c>
      <c r="C362" s="69" t="n">
        <v>2545.5</v>
      </c>
      <c r="D362" s="69" t="n">
        <v>2371.2</v>
      </c>
      <c r="E362" s="69" t="n">
        <v>2584.17</v>
      </c>
      <c r="F362" s="69" t="n">
        <v>5439.175000000004</v>
      </c>
      <c r="G362" s="69" t="inlineStr">
        <is>
          <t>No</t>
        </is>
      </c>
      <c r="H362" s="69" t="n">
        <v>2581.4</v>
      </c>
      <c r="J362" s="4">
        <f>MONTH(A362)</f>
        <v/>
      </c>
      <c r="K362" s="4">
        <f>DAY(A362)</f>
        <v/>
      </c>
      <c r="L362" s="4">
        <f>HOUR(A362)</f>
        <v/>
      </c>
      <c r="M362" s="4">
        <f>CONCATENATE(J362,"-",K362,"-",L362)</f>
        <v/>
      </c>
      <c r="N362" s="4">
        <f>+C362</f>
        <v/>
      </c>
    </row>
    <row r="363" hidden="1" ht="14.25" customHeight="1">
      <c r="A363" s="73" t="inlineStr">
        <is>
          <t>04/06/2024 17:00</t>
        </is>
      </c>
      <c r="B363" s="69" t="n">
        <v>76.59999999999999</v>
      </c>
      <c r="C363" s="69" t="n">
        <v>2613.3</v>
      </c>
      <c r="D363" s="69" t="n">
        <v>2474.1</v>
      </c>
      <c r="E363" s="69" t="n">
        <v>2592.38</v>
      </c>
      <c r="F363" s="69" t="n">
        <v>5439.175000000004</v>
      </c>
      <c r="G363" s="69" t="inlineStr">
        <is>
          <t>No</t>
        </is>
      </c>
      <c r="H363" s="69" t="n">
        <v>2643.6</v>
      </c>
      <c r="J363" s="4">
        <f>MONTH(A363)</f>
        <v/>
      </c>
      <c r="K363" s="4">
        <f>DAY(A363)</f>
        <v/>
      </c>
      <c r="L363" s="4">
        <f>HOUR(A363)</f>
        <v/>
      </c>
      <c r="M363" s="4">
        <f>CONCATENATE(J363,"-",K363,"-",L363)</f>
        <v/>
      </c>
      <c r="N363" s="4">
        <f>+C363</f>
        <v/>
      </c>
    </row>
    <row r="364" hidden="1" ht="14.25" customHeight="1">
      <c r="A364" s="73" t="inlineStr">
        <is>
          <t>04/06/2024 17:15</t>
        </is>
      </c>
      <c r="B364" s="69" t="n">
        <v>76.8</v>
      </c>
      <c r="C364" s="69" t="n">
        <v>2652</v>
      </c>
      <c r="D364" s="69" t="n">
        <v>2522.3</v>
      </c>
      <c r="E364" s="69" t="n">
        <v>2636.9</v>
      </c>
      <c r="F364" s="69" t="n">
        <v>5439.175000000004</v>
      </c>
      <c r="G364" s="69" t="inlineStr">
        <is>
          <t>No</t>
        </is>
      </c>
      <c r="H364" s="69" t="n">
        <v>2678.9</v>
      </c>
      <c r="J364" s="4">
        <f>MONTH(A364)</f>
        <v/>
      </c>
      <c r="K364" s="4">
        <f>DAY(A364)</f>
        <v/>
      </c>
      <c r="L364" s="4">
        <f>HOUR(A364)</f>
        <v/>
      </c>
      <c r="M364" s="4">
        <f>CONCATENATE(J364,"-",K364,"-",L364)</f>
        <v/>
      </c>
      <c r="N364" s="4">
        <f>+C364</f>
        <v/>
      </c>
    </row>
    <row r="365" hidden="1" ht="14.25" customHeight="1">
      <c r="A365" s="73" t="inlineStr">
        <is>
          <t>04/06/2024 17:30</t>
        </is>
      </c>
      <c r="B365" s="69" t="n">
        <v>78.40000000000001</v>
      </c>
      <c r="C365" s="69" t="n">
        <v>2683.9</v>
      </c>
      <c r="D365" s="69" t="n">
        <v>2564.7</v>
      </c>
      <c r="E365" s="69" t="n">
        <v>2717.47</v>
      </c>
      <c r="F365" s="69" t="n">
        <v>5439.175000000004</v>
      </c>
      <c r="G365" s="69" t="inlineStr">
        <is>
          <t>No</t>
        </is>
      </c>
      <c r="H365" s="69" t="n">
        <v>2707.1</v>
      </c>
      <c r="J365" s="4">
        <f>MONTH(A365)</f>
        <v/>
      </c>
      <c r="K365" s="4">
        <f>DAY(A365)</f>
        <v/>
      </c>
      <c r="L365" s="4">
        <f>HOUR(A365)</f>
        <v/>
      </c>
      <c r="M365" s="4">
        <f>CONCATENATE(J365,"-",K365,"-",L365)</f>
        <v/>
      </c>
      <c r="N365" s="4">
        <f>+C365</f>
        <v/>
      </c>
    </row>
    <row r="366" hidden="1" ht="14.25" customHeight="1">
      <c r="A366" s="73" t="inlineStr">
        <is>
          <t>04/06/2024 17:45</t>
        </is>
      </c>
      <c r="B366" s="69" t="n">
        <v>78.40000000000001</v>
      </c>
      <c r="C366" s="69" t="n">
        <v>2713</v>
      </c>
      <c r="D366" s="69" t="n">
        <v>2605.7</v>
      </c>
      <c r="E366" s="69" t="n">
        <v>2685.15</v>
      </c>
      <c r="F366" s="69" t="n">
        <v>5439.175000000004</v>
      </c>
      <c r="G366" s="69" t="inlineStr">
        <is>
          <t>No</t>
        </is>
      </c>
      <c r="H366" s="69" t="n">
        <v>2729.2</v>
      </c>
      <c r="J366" s="4">
        <f>MONTH(A366)</f>
        <v/>
      </c>
      <c r="K366" s="4">
        <f>DAY(A366)</f>
        <v/>
      </c>
      <c r="L366" s="4">
        <f>HOUR(A366)</f>
        <v/>
      </c>
      <c r="M366" s="4">
        <f>CONCATENATE(J366,"-",K366,"-",L366)</f>
        <v/>
      </c>
      <c r="N366" s="4">
        <f>+C366</f>
        <v/>
      </c>
    </row>
    <row r="367" hidden="1" ht="14.25" customHeight="1">
      <c r="A367" s="73" t="inlineStr">
        <is>
          <t>04/06/2024 18:00</t>
        </is>
      </c>
      <c r="B367" s="69" t="n">
        <v>79.40000000000001</v>
      </c>
      <c r="C367" s="69" t="n">
        <v>2735.1</v>
      </c>
      <c r="D367" s="69" t="n">
        <v>2734.4</v>
      </c>
      <c r="E367" s="69" t="n">
        <v>2623.04</v>
      </c>
      <c r="F367" s="69" t="n">
        <v>5439.175000000004</v>
      </c>
      <c r="G367" s="69" t="inlineStr">
        <is>
          <t>No</t>
        </is>
      </c>
      <c r="H367" s="69" t="n">
        <v>2745.5</v>
      </c>
      <c r="J367" s="4">
        <f>MONTH(A367)</f>
        <v/>
      </c>
      <c r="K367" s="4">
        <f>DAY(A367)</f>
        <v/>
      </c>
      <c r="L367" s="4">
        <f>HOUR(A367)</f>
        <v/>
      </c>
      <c r="M367" s="4">
        <f>CONCATENATE(J367,"-",K367,"-",L367)</f>
        <v/>
      </c>
      <c r="N367" s="4">
        <f>+C367</f>
        <v/>
      </c>
    </row>
    <row r="368" hidden="1" ht="14.25" customHeight="1">
      <c r="A368" s="73" t="inlineStr">
        <is>
          <t>04/06/2024 18:15</t>
        </is>
      </c>
      <c r="B368" s="69" t="n">
        <v>80.8</v>
      </c>
      <c r="C368" s="69" t="n">
        <v>2748.7</v>
      </c>
      <c r="D368" s="69" t="n">
        <v>2748.5</v>
      </c>
      <c r="E368" s="69" t="n">
        <v>2561.84</v>
      </c>
      <c r="F368" s="69" t="n">
        <v>5439.175000000004</v>
      </c>
      <c r="G368" s="69" t="inlineStr">
        <is>
          <t>No</t>
        </is>
      </c>
      <c r="H368" s="69" t="n">
        <v>2755.6</v>
      </c>
      <c r="J368" s="4">
        <f>MONTH(A368)</f>
        <v/>
      </c>
      <c r="K368" s="4">
        <f>DAY(A368)</f>
        <v/>
      </c>
      <c r="L368" s="4">
        <f>HOUR(A368)</f>
        <v/>
      </c>
      <c r="M368" s="4">
        <f>CONCATENATE(J368,"-",K368,"-",L368)</f>
        <v/>
      </c>
      <c r="N368" s="4">
        <f>+C368</f>
        <v/>
      </c>
    </row>
    <row r="369" hidden="1" ht="14.25" customHeight="1">
      <c r="A369" s="73" t="inlineStr">
        <is>
          <t>04/06/2024 18:30</t>
        </is>
      </c>
      <c r="B369" s="69" t="n">
        <v>82</v>
      </c>
      <c r="C369" s="69" t="n">
        <v>2756.1</v>
      </c>
      <c r="D369" s="69" t="n">
        <v>2758.4</v>
      </c>
      <c r="E369" s="69" t="n">
        <v>2592.95</v>
      </c>
      <c r="F369" s="69" t="n">
        <v>5439.175000000004</v>
      </c>
      <c r="G369" s="69" t="inlineStr">
        <is>
          <t>No</t>
        </is>
      </c>
      <c r="H369" s="69" t="n">
        <v>2759.9</v>
      </c>
      <c r="J369" s="4">
        <f>MONTH(A369)</f>
        <v/>
      </c>
      <c r="K369" s="4">
        <f>DAY(A369)</f>
        <v/>
      </c>
      <c r="L369" s="4">
        <f>HOUR(A369)</f>
        <v/>
      </c>
      <c r="M369" s="4">
        <f>CONCATENATE(J369,"-",K369,"-",L369)</f>
        <v/>
      </c>
      <c r="N369" s="4">
        <f>+C369</f>
        <v/>
      </c>
    </row>
    <row r="370" hidden="1" ht="14.25" customHeight="1">
      <c r="A370" s="73" t="inlineStr">
        <is>
          <t>04/06/2024 18:45</t>
        </is>
      </c>
      <c r="B370" s="69" t="n">
        <v>82.90000000000001</v>
      </c>
      <c r="C370" s="69" t="n">
        <v>2757.2</v>
      </c>
      <c r="D370" s="69" t="n">
        <v>2763.1</v>
      </c>
      <c r="E370" s="69" t="n">
        <v>2582.42</v>
      </c>
      <c r="F370" s="69" t="n">
        <v>5439.175000000004</v>
      </c>
      <c r="G370" s="69" t="inlineStr">
        <is>
          <t>No</t>
        </is>
      </c>
      <c r="H370" s="69" t="n">
        <v>2755.8</v>
      </c>
      <c r="J370" s="4">
        <f>MONTH(A370)</f>
        <v/>
      </c>
      <c r="K370" s="4">
        <f>DAY(A370)</f>
        <v/>
      </c>
      <c r="L370" s="4">
        <f>HOUR(A370)</f>
        <v/>
      </c>
      <c r="M370" s="4">
        <f>CONCATENATE(J370,"-",K370,"-",L370)</f>
        <v/>
      </c>
      <c r="N370" s="4">
        <f>+C370</f>
        <v/>
      </c>
    </row>
    <row r="371" hidden="1" ht="14.25" customHeight="1">
      <c r="A371" s="73" t="inlineStr">
        <is>
          <t>04/06/2024 19:00</t>
        </is>
      </c>
      <c r="B371" s="69" t="n">
        <v>84.7</v>
      </c>
      <c r="C371" s="69" t="n">
        <v>2743</v>
      </c>
      <c r="D371" s="69" t="n">
        <v>2756.2</v>
      </c>
      <c r="E371" s="69" t="n">
        <v>2540.76</v>
      </c>
      <c r="F371" s="69" t="n">
        <v>5439.175000000004</v>
      </c>
      <c r="G371" s="69" t="inlineStr">
        <is>
          <t>No</t>
        </is>
      </c>
      <c r="H371" s="69" t="n">
        <v>2729.7</v>
      </c>
      <c r="J371" s="4">
        <f>MONTH(A371)</f>
        <v/>
      </c>
      <c r="K371" s="4">
        <f>DAY(A371)</f>
        <v/>
      </c>
      <c r="L371" s="4">
        <f>HOUR(A371)</f>
        <v/>
      </c>
      <c r="M371" s="4">
        <f>CONCATENATE(J371,"-",K371,"-",L371)</f>
        <v/>
      </c>
      <c r="N371" s="4">
        <f>+C371</f>
        <v/>
      </c>
    </row>
    <row r="372" hidden="1" ht="14.25" customHeight="1">
      <c r="A372" s="73" t="inlineStr">
        <is>
          <t>04/06/2024 19:15</t>
        </is>
      </c>
      <c r="B372" s="69" t="n">
        <v>85</v>
      </c>
      <c r="C372" s="69" t="n">
        <v>2735.4</v>
      </c>
      <c r="D372" s="69" t="n">
        <v>2751.6</v>
      </c>
      <c r="E372" s="69" t="n">
        <v>2672.64</v>
      </c>
      <c r="F372" s="69" t="n">
        <v>5439.175000000004</v>
      </c>
      <c r="G372" s="69" t="inlineStr">
        <is>
          <t>No</t>
        </is>
      </c>
      <c r="H372" s="69" t="n">
        <v>2722.5</v>
      </c>
      <c r="J372" s="4">
        <f>MONTH(A372)</f>
        <v/>
      </c>
      <c r="K372" s="4">
        <f>DAY(A372)</f>
        <v/>
      </c>
      <c r="L372" s="4">
        <f>HOUR(A372)</f>
        <v/>
      </c>
      <c r="M372" s="4">
        <f>CONCATENATE(J372,"-",K372,"-",L372)</f>
        <v/>
      </c>
      <c r="N372" s="4">
        <f>+C372</f>
        <v/>
      </c>
    </row>
    <row r="373" hidden="1" ht="14.25" customHeight="1">
      <c r="A373" s="73" t="inlineStr">
        <is>
          <t>04/06/2024 19:30</t>
        </is>
      </c>
      <c r="B373" s="69" t="n">
        <v>86</v>
      </c>
      <c r="C373" s="69" t="n">
        <v>2733.4</v>
      </c>
      <c r="D373" s="69" t="n">
        <v>2751.8</v>
      </c>
      <c r="E373" s="69" t="n">
        <v>2729.35</v>
      </c>
      <c r="F373" s="69" t="n">
        <v>5439.175000000004</v>
      </c>
      <c r="G373" s="69" t="inlineStr">
        <is>
          <t>No</t>
        </is>
      </c>
      <c r="H373" s="69" t="n">
        <v>2717.5</v>
      </c>
      <c r="J373" s="4">
        <f>MONTH(A373)</f>
        <v/>
      </c>
      <c r="K373" s="4">
        <f>DAY(A373)</f>
        <v/>
      </c>
      <c r="L373" s="4">
        <f>HOUR(A373)</f>
        <v/>
      </c>
      <c r="M373" s="4">
        <f>CONCATENATE(J373,"-",K373,"-",L373)</f>
        <v/>
      </c>
      <c r="N373" s="4">
        <f>+C373</f>
        <v/>
      </c>
    </row>
    <row r="374" hidden="1" ht="14.25" customHeight="1">
      <c r="A374" s="73" t="inlineStr">
        <is>
          <t>04/06/2024 19:45</t>
        </is>
      </c>
      <c r="B374" s="69" t="n">
        <v>86.5</v>
      </c>
      <c r="C374" s="69" t="n">
        <v>2732.6</v>
      </c>
      <c r="D374" s="69" t="n">
        <v>2758.4</v>
      </c>
      <c r="E374" s="69" t="n">
        <v>2763.29</v>
      </c>
      <c r="F374" s="69" t="n">
        <v>5439.175000000004</v>
      </c>
      <c r="G374" s="69" t="inlineStr">
        <is>
          <t>No</t>
        </is>
      </c>
      <c r="H374" s="69" t="n">
        <v>2714.2</v>
      </c>
      <c r="J374" s="4">
        <f>MONTH(A374)</f>
        <v/>
      </c>
      <c r="K374" s="4">
        <f>DAY(A374)</f>
        <v/>
      </c>
      <c r="L374" s="4">
        <f>HOUR(A374)</f>
        <v/>
      </c>
      <c r="M374" s="4">
        <f>CONCATENATE(J374,"-",K374,"-",L374)</f>
        <v/>
      </c>
      <c r="N374" s="4">
        <f>+C374</f>
        <v/>
      </c>
    </row>
    <row r="375" hidden="1" ht="14.25" customHeight="1">
      <c r="A375" s="73" t="inlineStr">
        <is>
          <t>04/06/2024 20:00</t>
        </is>
      </c>
      <c r="B375" s="69" t="n">
        <v>85.8</v>
      </c>
      <c r="C375" s="69" t="n">
        <v>2718.5</v>
      </c>
      <c r="D375" s="69" t="n">
        <v>2680.7</v>
      </c>
      <c r="E375" s="69" t="n">
        <v>2779.43</v>
      </c>
      <c r="F375" s="69" t="n">
        <v>5439.175000000004</v>
      </c>
      <c r="G375" s="69" t="inlineStr">
        <is>
          <t>No</t>
        </is>
      </c>
      <c r="H375" s="69" t="n">
        <v>2699.7</v>
      </c>
      <c r="J375" s="4">
        <f>MONTH(A375)</f>
        <v/>
      </c>
      <c r="K375" s="4">
        <f>DAY(A375)</f>
        <v/>
      </c>
      <c r="L375" s="4">
        <f>HOUR(A375)</f>
        <v/>
      </c>
      <c r="M375" s="4">
        <f>CONCATENATE(J375,"-",K375,"-",L375)</f>
        <v/>
      </c>
      <c r="N375" s="4">
        <f>+C375</f>
        <v/>
      </c>
    </row>
    <row r="376" hidden="1" ht="14.25" customHeight="1">
      <c r="A376" s="73" t="inlineStr">
        <is>
          <t>04/06/2024 20:15</t>
        </is>
      </c>
      <c r="B376" s="69" t="n">
        <v>85.59999999999999</v>
      </c>
      <c r="C376" s="69" t="n">
        <v>2712.8</v>
      </c>
      <c r="D376" s="69" t="n">
        <v>2688.2</v>
      </c>
      <c r="E376" s="69" t="n">
        <v>2829.74</v>
      </c>
      <c r="F376" s="69" t="n">
        <v>5439.175000000004</v>
      </c>
      <c r="G376" s="69" t="inlineStr">
        <is>
          <t>No</t>
        </is>
      </c>
      <c r="H376" s="69" t="n">
        <v>2695.4</v>
      </c>
      <c r="J376" s="4">
        <f>MONTH(A376)</f>
        <v/>
      </c>
      <c r="K376" s="4">
        <f>DAY(A376)</f>
        <v/>
      </c>
      <c r="L376" s="4">
        <f>HOUR(A376)</f>
        <v/>
      </c>
      <c r="M376" s="4">
        <f>CONCATENATE(J376,"-",K376,"-",L376)</f>
        <v/>
      </c>
      <c r="N376" s="4">
        <f>+C376</f>
        <v/>
      </c>
    </row>
    <row r="377" hidden="1" ht="14.25" customHeight="1">
      <c r="A377" s="73" t="inlineStr">
        <is>
          <t>04/06/2024 20:30</t>
        </is>
      </c>
      <c r="B377" s="69" t="n">
        <v>85</v>
      </c>
      <c r="C377" s="69" t="n">
        <v>2712.9</v>
      </c>
      <c r="D377" s="69" t="n">
        <v>2694.9</v>
      </c>
      <c r="E377" s="69" t="n">
        <v>2899.23</v>
      </c>
      <c r="F377" s="69" t="n">
        <v>5439.175000000004</v>
      </c>
      <c r="G377" s="69" t="inlineStr">
        <is>
          <t>No</t>
        </is>
      </c>
      <c r="H377" s="69" t="n">
        <v>2692.7</v>
      </c>
      <c r="J377" s="4">
        <f>MONTH(A377)</f>
        <v/>
      </c>
      <c r="K377" s="4">
        <f>DAY(A377)</f>
        <v/>
      </c>
      <c r="L377" s="4">
        <f>HOUR(A377)</f>
        <v/>
      </c>
      <c r="M377" s="4">
        <f>CONCATENATE(J377,"-",K377,"-",L377)</f>
        <v/>
      </c>
      <c r="N377" s="4">
        <f>+C377</f>
        <v/>
      </c>
    </row>
    <row r="378" hidden="1" ht="14.25" customHeight="1">
      <c r="A378" s="73" t="inlineStr">
        <is>
          <t>04/06/2024 20:45</t>
        </is>
      </c>
      <c r="B378" s="69" t="n">
        <v>84.40000000000001</v>
      </c>
      <c r="C378" s="69" t="n">
        <v>2715.8</v>
      </c>
      <c r="D378" s="69" t="n">
        <v>2702.5</v>
      </c>
      <c r="E378" s="69" t="n">
        <v>2934.23</v>
      </c>
      <c r="F378" s="69" t="n">
        <v>5439.175000000004</v>
      </c>
      <c r="G378" s="69" t="inlineStr">
        <is>
          <t>No</t>
        </is>
      </c>
      <c r="H378" s="69" t="n">
        <v>2697.8</v>
      </c>
      <c r="J378" s="4">
        <f>MONTH(A378)</f>
        <v/>
      </c>
      <c r="K378" s="4">
        <f>DAY(A378)</f>
        <v/>
      </c>
      <c r="L378" s="4">
        <f>HOUR(A378)</f>
        <v/>
      </c>
      <c r="M378" s="4">
        <f>CONCATENATE(J378,"-",K378,"-",L378)</f>
        <v/>
      </c>
      <c r="N378" s="4">
        <f>+C378</f>
        <v/>
      </c>
    </row>
    <row r="379" hidden="1" ht="14.25" customHeight="1">
      <c r="A379" s="73" t="inlineStr">
        <is>
          <t>04/06/2024 21:00</t>
        </is>
      </c>
      <c r="B379" s="69" t="n">
        <v>83</v>
      </c>
      <c r="C379" s="69" t="n">
        <v>2727.3</v>
      </c>
      <c r="D379" s="69" t="n">
        <v>2780.1</v>
      </c>
      <c r="E379" s="69" t="n">
        <v>3031.24</v>
      </c>
      <c r="F379" s="69" t="n">
        <v>5439.175000000004</v>
      </c>
      <c r="G379" s="69" t="inlineStr">
        <is>
          <t>No</t>
        </is>
      </c>
      <c r="H379" s="69" t="n">
        <v>2706.8</v>
      </c>
      <c r="J379" s="4">
        <f>MONTH(A379)</f>
        <v/>
      </c>
      <c r="K379" s="4">
        <f>DAY(A379)</f>
        <v/>
      </c>
      <c r="L379" s="4">
        <f>HOUR(A379)</f>
        <v/>
      </c>
      <c r="M379" s="4">
        <f>CONCATENATE(J379,"-",K379,"-",L379)</f>
        <v/>
      </c>
      <c r="N379" s="4">
        <f>+C379</f>
        <v/>
      </c>
    </row>
    <row r="380" hidden="1" ht="14.25" customHeight="1">
      <c r="A380" s="73" t="inlineStr">
        <is>
          <t>04/06/2024 21:15</t>
        </is>
      </c>
      <c r="B380" s="69" t="n">
        <v>81.40000000000001</v>
      </c>
      <c r="C380" s="69" t="n">
        <v>2725.1</v>
      </c>
      <c r="D380" s="69" t="n">
        <v>2778.3</v>
      </c>
      <c r="E380" s="69" t="n">
        <v>3074.71</v>
      </c>
      <c r="F380" s="69" t="n">
        <v>5439.175000000004</v>
      </c>
      <c r="G380" s="69" t="inlineStr">
        <is>
          <t>No</t>
        </is>
      </c>
      <c r="H380" s="69" t="n">
        <v>2708</v>
      </c>
      <c r="J380" s="4">
        <f>MONTH(A380)</f>
        <v/>
      </c>
      <c r="K380" s="4">
        <f>DAY(A380)</f>
        <v/>
      </c>
      <c r="L380" s="4">
        <f>HOUR(A380)</f>
        <v/>
      </c>
      <c r="M380" s="4">
        <f>CONCATENATE(J380,"-",K380,"-",L380)</f>
        <v/>
      </c>
      <c r="N380" s="4">
        <f>+C380</f>
        <v/>
      </c>
    </row>
    <row r="381" hidden="1" ht="14.25" customHeight="1">
      <c r="A381" s="73" t="inlineStr">
        <is>
          <t>04/06/2024 21:30</t>
        </is>
      </c>
      <c r="B381" s="69" t="n">
        <v>80.90000000000001</v>
      </c>
      <c r="C381" s="69" t="n">
        <v>2724</v>
      </c>
      <c r="D381" s="69" t="n">
        <v>2777.1</v>
      </c>
      <c r="E381" s="69" t="n">
        <v>3087.42</v>
      </c>
      <c r="F381" s="69" t="n">
        <v>5439.175000000004</v>
      </c>
      <c r="G381" s="69" t="inlineStr">
        <is>
          <t>No</t>
        </is>
      </c>
      <c r="H381" s="69" t="n">
        <v>2710.4</v>
      </c>
      <c r="J381" s="4">
        <f>MONTH(A381)</f>
        <v/>
      </c>
      <c r="K381" s="4">
        <f>DAY(A381)</f>
        <v/>
      </c>
      <c r="L381" s="4">
        <f>HOUR(A381)</f>
        <v/>
      </c>
      <c r="M381" s="4">
        <f>CONCATENATE(J381,"-",K381,"-",L381)</f>
        <v/>
      </c>
      <c r="N381" s="4">
        <f>+C381</f>
        <v/>
      </c>
    </row>
    <row r="382" hidden="1" ht="14.25" customHeight="1">
      <c r="A382" s="73" t="inlineStr">
        <is>
          <t>04/06/2024 21:45</t>
        </is>
      </c>
      <c r="B382" s="69" t="n">
        <v>80.59999999999999</v>
      </c>
      <c r="C382" s="69" t="n">
        <v>2722.5</v>
      </c>
      <c r="D382" s="69" t="n">
        <v>2770.3</v>
      </c>
      <c r="E382" s="69" t="n">
        <v>3113.3</v>
      </c>
      <c r="F382" s="69" t="n">
        <v>5439.175000000004</v>
      </c>
      <c r="G382" s="69" t="inlineStr">
        <is>
          <t>No</t>
        </is>
      </c>
      <c r="H382" s="69" t="n">
        <v>2711.4</v>
      </c>
      <c r="J382" s="4">
        <f>MONTH(A382)</f>
        <v/>
      </c>
      <c r="K382" s="4">
        <f>DAY(A382)</f>
        <v/>
      </c>
      <c r="L382" s="4">
        <f>HOUR(A382)</f>
        <v/>
      </c>
      <c r="M382" s="4">
        <f>CONCATENATE(J382,"-",K382,"-",L382)</f>
        <v/>
      </c>
      <c r="N382" s="4">
        <f>+C382</f>
        <v/>
      </c>
    </row>
    <row r="383" hidden="1" ht="14.25" customHeight="1">
      <c r="A383" s="73" t="inlineStr">
        <is>
          <t>04/06/2024 22:00</t>
        </is>
      </c>
      <c r="B383" s="69" t="n">
        <v>82</v>
      </c>
      <c r="C383" s="69" t="n">
        <v>2708.8</v>
      </c>
      <c r="D383" s="69" t="n">
        <v>2772.8</v>
      </c>
      <c r="E383" s="69" t="n">
        <v>3100.93</v>
      </c>
      <c r="F383" s="69" t="n">
        <v>5439.175000000004</v>
      </c>
      <c r="G383" s="69" t="inlineStr">
        <is>
          <t>No</t>
        </is>
      </c>
      <c r="H383" s="69" t="n">
        <v>2721.7</v>
      </c>
      <c r="J383" s="4">
        <f>MONTH(A383)</f>
        <v/>
      </c>
      <c r="K383" s="4">
        <f>DAY(A383)</f>
        <v/>
      </c>
      <c r="L383" s="4">
        <f>HOUR(A383)</f>
        <v/>
      </c>
      <c r="M383" s="4">
        <f>CONCATENATE(J383,"-",K383,"-",L383)</f>
        <v/>
      </c>
      <c r="N383" s="4">
        <f>+C383</f>
        <v/>
      </c>
    </row>
    <row r="384" hidden="1" ht="14.25" customHeight="1">
      <c r="A384" s="73" t="inlineStr">
        <is>
          <t>04/06/2024 22:15</t>
        </is>
      </c>
      <c r="B384" s="69" t="n">
        <v>82</v>
      </c>
      <c r="C384" s="69" t="n">
        <v>2691.2</v>
      </c>
      <c r="D384" s="69" t="n">
        <v>2748.8</v>
      </c>
      <c r="E384" s="69" t="n">
        <v>3049.55</v>
      </c>
      <c r="F384" s="69" t="n">
        <v>5439.175000000004</v>
      </c>
      <c r="G384" s="69" t="inlineStr">
        <is>
          <t>No</t>
        </is>
      </c>
      <c r="H384" s="69" t="n">
        <v>2715.8</v>
      </c>
      <c r="J384" s="4">
        <f>MONTH(A384)</f>
        <v/>
      </c>
      <c r="K384" s="4">
        <f>DAY(A384)</f>
        <v/>
      </c>
      <c r="L384" s="4">
        <f>HOUR(A384)</f>
        <v/>
      </c>
      <c r="M384" s="4">
        <f>CONCATENATE(J384,"-",K384,"-",L384)</f>
        <v/>
      </c>
      <c r="N384" s="4">
        <f>+C384</f>
        <v/>
      </c>
    </row>
    <row r="385" hidden="1" ht="14.25" customHeight="1">
      <c r="A385" s="73" t="inlineStr">
        <is>
          <t>04/06/2024 22:30</t>
        </is>
      </c>
      <c r="B385" s="69" t="n">
        <v>82.8</v>
      </c>
      <c r="C385" s="69" t="n">
        <v>2669.3</v>
      </c>
      <c r="D385" s="69" t="n">
        <v>2723.9</v>
      </c>
      <c r="E385" s="69" t="n">
        <v>3068.95</v>
      </c>
      <c r="F385" s="69" t="n">
        <v>5439.175000000004</v>
      </c>
      <c r="G385" s="69" t="inlineStr">
        <is>
          <t>No</t>
        </is>
      </c>
      <c r="H385" s="69" t="n">
        <v>2704.8</v>
      </c>
      <c r="J385" s="4">
        <f>MONTH(A385)</f>
        <v/>
      </c>
      <c r="K385" s="4">
        <f>DAY(A385)</f>
        <v/>
      </c>
      <c r="L385" s="4">
        <f>HOUR(A385)</f>
        <v/>
      </c>
      <c r="M385" s="4">
        <f>CONCATENATE(J385,"-",K385,"-",L385)</f>
        <v/>
      </c>
      <c r="N385" s="4">
        <f>+C385</f>
        <v/>
      </c>
    </row>
    <row r="386" hidden="1" ht="14.25" customHeight="1">
      <c r="A386" s="73" t="inlineStr">
        <is>
          <t>04/06/2024 22:45</t>
        </is>
      </c>
      <c r="B386" s="69" t="n">
        <v>82.7</v>
      </c>
      <c r="C386" s="69" t="n">
        <v>2648.9</v>
      </c>
      <c r="D386" s="69" t="n">
        <v>2699.9</v>
      </c>
      <c r="E386" s="69" t="n">
        <v>3090.14</v>
      </c>
      <c r="F386" s="69" t="n">
        <v>5439.175000000004</v>
      </c>
      <c r="G386" s="69" t="inlineStr">
        <is>
          <t>No</t>
        </is>
      </c>
      <c r="H386" s="69" t="n">
        <v>2696</v>
      </c>
      <c r="J386" s="4">
        <f>MONTH(A386)</f>
        <v/>
      </c>
      <c r="K386" s="4">
        <f>DAY(A386)</f>
        <v/>
      </c>
      <c r="L386" s="4">
        <f>HOUR(A386)</f>
        <v/>
      </c>
      <c r="M386" s="4">
        <f>CONCATENATE(J386,"-",K386,"-",L386)</f>
        <v/>
      </c>
      <c r="N386" s="4">
        <f>+C386</f>
        <v/>
      </c>
    </row>
    <row r="387" hidden="1" ht="14.25" customHeight="1">
      <c r="A387" s="73" t="inlineStr">
        <is>
          <t>04/06/2024 23:00</t>
        </is>
      </c>
      <c r="B387" s="69" t="n">
        <v>85.7</v>
      </c>
      <c r="C387" s="69" t="n">
        <v>2598.1</v>
      </c>
      <c r="D387" s="69" t="n">
        <v>2947.8</v>
      </c>
      <c r="E387" s="69" t="n">
        <v>3021.36</v>
      </c>
      <c r="F387" s="69" t="n">
        <v>5439.175000000004</v>
      </c>
      <c r="G387" s="69" t="inlineStr">
        <is>
          <t>No</t>
        </is>
      </c>
      <c r="H387" s="69" t="n">
        <v>2660.1</v>
      </c>
      <c r="J387" s="4">
        <f>MONTH(A387)</f>
        <v/>
      </c>
      <c r="K387" s="4">
        <f>DAY(A387)</f>
        <v/>
      </c>
      <c r="L387" s="4">
        <f>HOUR(A387)</f>
        <v/>
      </c>
      <c r="M387" s="4">
        <f>CONCATENATE(J387,"-",K387,"-",L387)</f>
        <v/>
      </c>
      <c r="N387" s="4">
        <f>+C387</f>
        <v/>
      </c>
    </row>
    <row r="388" hidden="1" ht="14.25" customHeight="1">
      <c r="A388" s="73" t="inlineStr">
        <is>
          <t>04/06/2024 23:15</t>
        </is>
      </c>
      <c r="B388" s="69" t="n">
        <v>87.90000000000001</v>
      </c>
      <c r="C388" s="69" t="n">
        <v>2582.8</v>
      </c>
      <c r="D388" s="69" t="n">
        <v>2911.2</v>
      </c>
      <c r="E388" s="69" t="n">
        <v>2966.1</v>
      </c>
      <c r="F388" s="69" t="n">
        <v>5439.175000000004</v>
      </c>
      <c r="G388" s="69" t="inlineStr">
        <is>
          <t>No</t>
        </is>
      </c>
      <c r="H388" s="69" t="n">
        <v>2653.1</v>
      </c>
      <c r="J388" s="4">
        <f>MONTH(A388)</f>
        <v/>
      </c>
      <c r="K388" s="4">
        <f>DAY(A388)</f>
        <v/>
      </c>
      <c r="L388" s="4">
        <f>HOUR(A388)</f>
        <v/>
      </c>
      <c r="M388" s="4">
        <f>CONCATENATE(J388,"-",K388,"-",L388)</f>
        <v/>
      </c>
      <c r="N388" s="4">
        <f>+C388</f>
        <v/>
      </c>
    </row>
    <row r="389" hidden="1" ht="14.25" customHeight="1">
      <c r="A389" s="73" t="inlineStr">
        <is>
          <t>04/06/2024 23:30</t>
        </is>
      </c>
      <c r="B389" s="69" t="n">
        <v>89</v>
      </c>
      <c r="C389" s="69" t="n">
        <v>2569.8</v>
      </c>
      <c r="D389" s="69" t="n">
        <v>2878.8</v>
      </c>
      <c r="E389" s="69" t="n">
        <v>2924.52</v>
      </c>
      <c r="F389" s="69" t="n">
        <v>5439.175000000004</v>
      </c>
      <c r="G389" s="69" t="inlineStr">
        <is>
          <t>No</t>
        </is>
      </c>
      <c r="H389" s="69" t="n">
        <v>2643.8</v>
      </c>
      <c r="J389" s="4">
        <f>MONTH(A389)</f>
        <v/>
      </c>
      <c r="K389" s="4">
        <f>DAY(A389)</f>
        <v/>
      </c>
      <c r="L389" s="4">
        <f>HOUR(A389)</f>
        <v/>
      </c>
      <c r="M389" s="4">
        <f>CONCATENATE(J389,"-",K389,"-",L389)</f>
        <v/>
      </c>
      <c r="N389" s="4">
        <f>+C389</f>
        <v/>
      </c>
    </row>
    <row r="390" hidden="1" ht="14.25" customHeight="1">
      <c r="A390" s="73" t="inlineStr">
        <is>
          <t>04/06/2024 23:45</t>
        </is>
      </c>
      <c r="B390" s="69" t="n">
        <v>90.7</v>
      </c>
      <c r="C390" s="69" t="n">
        <v>2557</v>
      </c>
      <c r="D390" s="69" t="n">
        <v>2847.5</v>
      </c>
      <c r="E390" s="69" t="n">
        <v>3063.12</v>
      </c>
      <c r="F390" s="69" t="n">
        <v>5439.175000000004</v>
      </c>
      <c r="G390" s="69" t="inlineStr">
        <is>
          <t>No</t>
        </is>
      </c>
      <c r="H390" s="69" t="n">
        <v>2636.9</v>
      </c>
      <c r="J390" s="4">
        <f>MONTH(A390)</f>
        <v/>
      </c>
      <c r="K390" s="4">
        <f>DAY(A390)</f>
        <v/>
      </c>
      <c r="L390" s="4">
        <f>HOUR(A390)</f>
        <v/>
      </c>
      <c r="M390" s="4">
        <f>CONCATENATE(J390,"-",K390,"-",L390)</f>
        <v/>
      </c>
      <c r="N390" s="4">
        <f>+C390</f>
        <v/>
      </c>
    </row>
    <row r="391" hidden="1" ht="14.25" customHeight="1">
      <c r="A391" s="73" t="inlineStr">
        <is>
          <t>05/06/2024 00:00</t>
        </is>
      </c>
      <c r="B391" s="69" t="n">
        <v>97</v>
      </c>
      <c r="C391" s="69" t="n">
        <v>2476.5</v>
      </c>
      <c r="D391" s="69" t="n">
        <v>2691.6</v>
      </c>
      <c r="E391" s="69" t="n">
        <v>3161.02</v>
      </c>
      <c r="F391" s="69" t="n">
        <v>5439.175000000004</v>
      </c>
      <c r="G391" s="69" t="inlineStr">
        <is>
          <t>No</t>
        </is>
      </c>
      <c r="H391" s="69" t="n">
        <v>2398.6</v>
      </c>
      <c r="J391" s="4">
        <f>MONTH(A391)</f>
        <v/>
      </c>
      <c r="K391" s="4">
        <f>DAY(A391)</f>
        <v/>
      </c>
      <c r="L391" s="4">
        <f>HOUR(A391)</f>
        <v/>
      </c>
      <c r="M391" s="4">
        <f>CONCATENATE(J391,"-",K391,"-",L391)</f>
        <v/>
      </c>
      <c r="N391" s="4">
        <f>+C391</f>
        <v/>
      </c>
    </row>
    <row r="392" hidden="1" ht="14.25" customHeight="1">
      <c r="A392" s="73" t="inlineStr">
        <is>
          <t>05/06/2024 00:15</t>
        </is>
      </c>
      <c r="B392" s="69" t="n">
        <v>100.6</v>
      </c>
      <c r="C392" s="69" t="n">
        <v>2418.9</v>
      </c>
      <c r="D392" s="69" t="n">
        <v>2649.6</v>
      </c>
      <c r="E392" s="69" t="n">
        <v>3111.03</v>
      </c>
      <c r="F392" s="69" t="n">
        <v>5439.175000000004</v>
      </c>
      <c r="G392" s="69" t="inlineStr">
        <is>
          <t>No</t>
        </is>
      </c>
      <c r="H392" s="69" t="n">
        <v>2339.5</v>
      </c>
      <c r="J392" s="4">
        <f>MONTH(A392)</f>
        <v/>
      </c>
      <c r="K392" s="4">
        <f>DAY(A392)</f>
        <v/>
      </c>
      <c r="L392" s="4">
        <f>HOUR(A392)</f>
        <v/>
      </c>
      <c r="M392" s="4">
        <f>CONCATENATE(J392,"-",K392,"-",L392)</f>
        <v/>
      </c>
      <c r="N392" s="4">
        <f>+C392</f>
        <v/>
      </c>
    </row>
    <row r="393" hidden="1" ht="14.25" customHeight="1">
      <c r="A393" s="73" t="inlineStr">
        <is>
          <t>05/06/2024 00:30</t>
        </is>
      </c>
      <c r="B393" s="69" t="n">
        <v>104.6</v>
      </c>
      <c r="C393" s="69" t="n">
        <v>2357.3</v>
      </c>
      <c r="D393" s="69" t="n">
        <v>2607</v>
      </c>
      <c r="E393" s="69" t="n">
        <v>3029.59</v>
      </c>
      <c r="F393" s="69" t="n">
        <v>5439.175000000004</v>
      </c>
      <c r="G393" s="69" t="inlineStr">
        <is>
          <t>No</t>
        </is>
      </c>
      <c r="H393" s="69" t="n">
        <v>2272.2</v>
      </c>
      <c r="J393" s="4">
        <f>MONTH(A393)</f>
        <v/>
      </c>
      <c r="K393" s="4">
        <f>DAY(A393)</f>
        <v/>
      </c>
      <c r="L393" s="4">
        <f>HOUR(A393)</f>
        <v/>
      </c>
      <c r="M393" s="4">
        <f>CONCATENATE(J393,"-",K393,"-",L393)</f>
        <v/>
      </c>
      <c r="N393" s="4">
        <f>+C393</f>
        <v/>
      </c>
    </row>
    <row r="394" hidden="1" ht="14.25" customHeight="1">
      <c r="A394" s="73" t="inlineStr">
        <is>
          <t>05/06/2024 00:45</t>
        </is>
      </c>
      <c r="B394" s="69" t="n">
        <v>108.9</v>
      </c>
      <c r="C394" s="69" t="n">
        <v>2294.3</v>
      </c>
      <c r="D394" s="69" t="n">
        <v>2565.2</v>
      </c>
      <c r="E394" s="69" t="n">
        <v>2903.02</v>
      </c>
      <c r="F394" s="69" t="n">
        <v>5439.175000000004</v>
      </c>
      <c r="G394" s="69" t="inlineStr">
        <is>
          <t>No</t>
        </is>
      </c>
      <c r="H394" s="69" t="n">
        <v>2192.7</v>
      </c>
      <c r="J394" s="4">
        <f>MONTH(A394)</f>
        <v/>
      </c>
      <c r="K394" s="4">
        <f>DAY(A394)</f>
        <v/>
      </c>
      <c r="L394" s="4">
        <f>HOUR(A394)</f>
        <v/>
      </c>
      <c r="M394" s="4">
        <f>CONCATENATE(J394,"-",K394,"-",L394)</f>
        <v/>
      </c>
      <c r="N394" s="4">
        <f>+C394</f>
        <v/>
      </c>
    </row>
    <row r="395" hidden="1" ht="14.25" customHeight="1">
      <c r="A395" s="73" t="inlineStr">
        <is>
          <t>05/06/2024 01:00</t>
        </is>
      </c>
      <c r="B395" s="69" t="n">
        <v>115.7</v>
      </c>
      <c r="C395" s="69" t="n">
        <v>2192.5</v>
      </c>
      <c r="D395" s="69" t="n">
        <v>2572.8</v>
      </c>
      <c r="E395" s="69" t="n">
        <v>2695.76</v>
      </c>
      <c r="F395" s="69" t="n">
        <v>5439.175000000004</v>
      </c>
      <c r="G395" s="69" t="inlineStr">
        <is>
          <t>No</t>
        </is>
      </c>
      <c r="H395" s="69" t="n">
        <v>2045.4</v>
      </c>
      <c r="J395" s="4">
        <f>MONTH(A395)</f>
        <v/>
      </c>
      <c r="K395" s="4">
        <f>DAY(A395)</f>
        <v/>
      </c>
      <c r="L395" s="4">
        <f>HOUR(A395)</f>
        <v/>
      </c>
      <c r="M395" s="4">
        <f>CONCATENATE(J395,"-",K395,"-",L395)</f>
        <v/>
      </c>
      <c r="N395" s="4">
        <f>+C395</f>
        <v/>
      </c>
    </row>
    <row r="396" hidden="1" ht="14.25" customHeight="1">
      <c r="A396" s="73" t="inlineStr">
        <is>
          <t>05/06/2024 01:15</t>
        </is>
      </c>
      <c r="B396" s="69" t="n">
        <v>118.3</v>
      </c>
      <c r="C396" s="69" t="n">
        <v>2093</v>
      </c>
      <c r="D396" s="69" t="n">
        <v>2452</v>
      </c>
      <c r="E396" s="69" t="n">
        <v>2480.26</v>
      </c>
      <c r="F396" s="69" t="n">
        <v>5439.175000000004</v>
      </c>
      <c r="G396" s="69" t="inlineStr">
        <is>
          <t>No</t>
        </is>
      </c>
      <c r="H396" s="69" t="n">
        <v>1942.4</v>
      </c>
      <c r="J396" s="4">
        <f>MONTH(A396)</f>
        <v/>
      </c>
      <c r="K396" s="4">
        <f>DAY(A396)</f>
        <v/>
      </c>
      <c r="L396" s="4">
        <f>HOUR(A396)</f>
        <v/>
      </c>
      <c r="M396" s="4">
        <f>CONCATENATE(J396,"-",K396,"-",L396)</f>
        <v/>
      </c>
      <c r="N396" s="4">
        <f>+C396</f>
        <v/>
      </c>
    </row>
    <row r="397" hidden="1" ht="14.25" customHeight="1">
      <c r="A397" s="73" t="inlineStr">
        <is>
          <t>05/06/2024 01:30</t>
        </is>
      </c>
      <c r="B397" s="69" t="n">
        <v>120.6</v>
      </c>
      <c r="C397" s="69" t="n">
        <v>1988.3</v>
      </c>
      <c r="D397" s="69" t="n">
        <v>2341.3</v>
      </c>
      <c r="E397" s="69" t="n">
        <v>2167.96</v>
      </c>
      <c r="F397" s="69" t="n">
        <v>5439.175000000004</v>
      </c>
      <c r="G397" s="69" t="inlineStr">
        <is>
          <t>No</t>
        </is>
      </c>
      <c r="H397" s="69" t="n">
        <v>1837.2</v>
      </c>
      <c r="J397" s="4">
        <f>MONTH(A397)</f>
        <v/>
      </c>
      <c r="K397" s="4">
        <f>DAY(A397)</f>
        <v/>
      </c>
      <c r="L397" s="4">
        <f>HOUR(A397)</f>
        <v/>
      </c>
      <c r="M397" s="4">
        <f>CONCATENATE(J397,"-",K397,"-",L397)</f>
        <v/>
      </c>
      <c r="N397" s="4">
        <f>+C397</f>
        <v/>
      </c>
    </row>
    <row r="398" hidden="1" ht="14.25" customHeight="1">
      <c r="A398" s="73" t="inlineStr">
        <is>
          <t>05/06/2024 01:45</t>
        </is>
      </c>
      <c r="B398" s="69" t="n">
        <v>122.3</v>
      </c>
      <c r="C398" s="69" t="n">
        <v>1883.3</v>
      </c>
      <c r="D398" s="69" t="n">
        <v>2229.1</v>
      </c>
      <c r="E398" s="69" t="n">
        <v>1891.03</v>
      </c>
      <c r="F398" s="69" t="n">
        <v>5439.175000000004</v>
      </c>
      <c r="G398" s="69" t="inlineStr">
        <is>
          <t>No</t>
        </is>
      </c>
      <c r="H398" s="69" t="n">
        <v>1730.4</v>
      </c>
      <c r="J398" s="4">
        <f>MONTH(A398)</f>
        <v/>
      </c>
      <c r="K398" s="4">
        <f>DAY(A398)</f>
        <v/>
      </c>
      <c r="L398" s="4">
        <f>HOUR(A398)</f>
        <v/>
      </c>
      <c r="M398" s="4">
        <f>CONCATENATE(J398,"-",K398,"-",L398)</f>
        <v/>
      </c>
      <c r="N398" s="4">
        <f>+C398</f>
        <v/>
      </c>
    </row>
    <row r="399" hidden="1" ht="14.25" customHeight="1">
      <c r="A399" s="73" t="inlineStr">
        <is>
          <t>05/06/2024 02:00</t>
        </is>
      </c>
      <c r="B399" s="69" t="n">
        <v>122.7</v>
      </c>
      <c r="C399" s="69" t="n">
        <v>1686.2</v>
      </c>
      <c r="D399" s="69" t="n">
        <v>2107.1</v>
      </c>
      <c r="E399" s="69" t="n">
        <v>1669.92</v>
      </c>
      <c r="F399" s="69" t="n">
        <v>5439.175000000004</v>
      </c>
      <c r="G399" s="69" t="inlineStr">
        <is>
          <t>No</t>
        </is>
      </c>
      <c r="H399" s="69" t="n">
        <v>1554.7</v>
      </c>
      <c r="J399" s="4">
        <f>MONTH(A399)</f>
        <v/>
      </c>
      <c r="K399" s="4">
        <f>DAY(A399)</f>
        <v/>
      </c>
      <c r="L399" s="4">
        <f>HOUR(A399)</f>
        <v/>
      </c>
      <c r="M399" s="4">
        <f>CONCATENATE(J399,"-",K399,"-",L399)</f>
        <v/>
      </c>
      <c r="N399" s="4">
        <f>+C399</f>
        <v/>
      </c>
    </row>
    <row r="400" hidden="1" ht="14.25" customHeight="1">
      <c r="A400" s="73" t="inlineStr">
        <is>
          <t>05/06/2024 02:15</t>
        </is>
      </c>
      <c r="B400" s="69" t="n">
        <v>123.8</v>
      </c>
      <c r="C400" s="69" t="n">
        <v>1599.2</v>
      </c>
      <c r="D400" s="69" t="n">
        <v>1965.8</v>
      </c>
      <c r="E400" s="69" t="n">
        <v>1418.33</v>
      </c>
      <c r="F400" s="69" t="n">
        <v>5439.175000000004</v>
      </c>
      <c r="G400" s="69" t="inlineStr">
        <is>
          <t>No</t>
        </is>
      </c>
      <c r="H400" s="69" t="n">
        <v>1473.2</v>
      </c>
      <c r="J400" s="4">
        <f>MONTH(A400)</f>
        <v/>
      </c>
      <c r="K400" s="4">
        <f>DAY(A400)</f>
        <v/>
      </c>
      <c r="L400" s="4">
        <f>HOUR(A400)</f>
        <v/>
      </c>
      <c r="M400" s="4">
        <f>CONCATENATE(J400,"-",K400,"-",L400)</f>
        <v/>
      </c>
      <c r="N400" s="4">
        <f>+C400</f>
        <v/>
      </c>
    </row>
    <row r="401" hidden="1" ht="14.25" customHeight="1">
      <c r="A401" s="73" t="inlineStr">
        <is>
          <t>05/06/2024 02:30</t>
        </is>
      </c>
      <c r="B401" s="69" t="n">
        <v>122.9</v>
      </c>
      <c r="C401" s="69" t="n">
        <v>1516.6</v>
      </c>
      <c r="D401" s="69" t="n">
        <v>1841.1</v>
      </c>
      <c r="E401" s="69" t="n">
        <v>1150.92</v>
      </c>
      <c r="F401" s="69" t="n">
        <v>5439.175000000004</v>
      </c>
      <c r="G401" s="69" t="inlineStr">
        <is>
          <t>No</t>
        </is>
      </c>
      <c r="H401" s="69" t="n">
        <v>1395</v>
      </c>
      <c r="J401" s="4">
        <f>MONTH(A401)</f>
        <v/>
      </c>
      <c r="K401" s="4">
        <f>DAY(A401)</f>
        <v/>
      </c>
      <c r="L401" s="4">
        <f>HOUR(A401)</f>
        <v/>
      </c>
      <c r="M401" s="4">
        <f>CONCATENATE(J401,"-",K401,"-",L401)</f>
        <v/>
      </c>
      <c r="N401" s="4">
        <f>+C401</f>
        <v/>
      </c>
    </row>
    <row r="402" hidden="1" ht="14.25" customHeight="1">
      <c r="A402" s="73" t="inlineStr">
        <is>
          <t>05/06/2024 02:45</t>
        </is>
      </c>
      <c r="B402" s="69" t="n">
        <v>122.7</v>
      </c>
      <c r="C402" s="69" t="n">
        <v>1425.5</v>
      </c>
      <c r="D402" s="69" t="n">
        <v>1711.7</v>
      </c>
      <c r="E402" s="69" t="n">
        <v>1092.87</v>
      </c>
      <c r="F402" s="69" t="n">
        <v>5439.175000000004</v>
      </c>
      <c r="G402" s="69" t="inlineStr">
        <is>
          <t>No</t>
        </is>
      </c>
      <c r="H402" s="69" t="n">
        <v>1311.6</v>
      </c>
      <c r="J402" s="4">
        <f>MONTH(A402)</f>
        <v/>
      </c>
      <c r="K402" s="4">
        <f>DAY(A402)</f>
        <v/>
      </c>
      <c r="L402" s="4">
        <f>HOUR(A402)</f>
        <v/>
      </c>
      <c r="M402" s="4">
        <f>CONCATENATE(J402,"-",K402,"-",L402)</f>
        <v/>
      </c>
      <c r="N402" s="4">
        <f>+C402</f>
        <v/>
      </c>
    </row>
    <row r="403" hidden="1" ht="14.25" customHeight="1">
      <c r="A403" s="73" t="inlineStr">
        <is>
          <t>05/06/2024 03:00</t>
        </is>
      </c>
      <c r="B403" s="69" t="n">
        <v>116.8</v>
      </c>
      <c r="C403" s="69" t="n">
        <v>1345.5</v>
      </c>
      <c r="D403" s="69" t="n">
        <v>1460.6</v>
      </c>
      <c r="E403" s="69" t="n">
        <v>1149.25</v>
      </c>
      <c r="F403" s="69" t="n">
        <v>5439.175000000004</v>
      </c>
      <c r="G403" s="69" t="inlineStr">
        <is>
          <t>No</t>
        </is>
      </c>
      <c r="H403" s="69" t="n">
        <v>1226.8</v>
      </c>
      <c r="J403" s="4">
        <f>MONTH(A403)</f>
        <v/>
      </c>
      <c r="K403" s="4">
        <f>DAY(A403)</f>
        <v/>
      </c>
      <c r="L403" s="4">
        <f>HOUR(A403)</f>
        <v/>
      </c>
      <c r="M403" s="4">
        <f>CONCATENATE(J403,"-",K403,"-",L403)</f>
        <v/>
      </c>
      <c r="N403" s="4">
        <f>+C403</f>
        <v/>
      </c>
    </row>
    <row r="404" hidden="1" ht="14.25" customHeight="1">
      <c r="A404" s="73" t="inlineStr">
        <is>
          <t>05/06/2024 03:15</t>
        </is>
      </c>
      <c r="B404" s="69" t="n">
        <v>116.2</v>
      </c>
      <c r="C404" s="69" t="n">
        <v>1286.4</v>
      </c>
      <c r="D404" s="69" t="n">
        <v>1367</v>
      </c>
      <c r="E404" s="69" t="n">
        <v>1185.09</v>
      </c>
      <c r="F404" s="69" t="n">
        <v>5439.175000000004</v>
      </c>
      <c r="G404" s="69" t="inlineStr">
        <is>
          <t>No</t>
        </is>
      </c>
      <c r="H404" s="69" t="n">
        <v>1169.3</v>
      </c>
      <c r="J404" s="4">
        <f>MONTH(A404)</f>
        <v/>
      </c>
      <c r="K404" s="4">
        <f>DAY(A404)</f>
        <v/>
      </c>
      <c r="L404" s="4">
        <f>HOUR(A404)</f>
        <v/>
      </c>
      <c r="M404" s="4">
        <f>CONCATENATE(J404,"-",K404,"-",L404)</f>
        <v/>
      </c>
      <c r="N404" s="4">
        <f>+C404</f>
        <v/>
      </c>
    </row>
    <row r="405" hidden="1" ht="14.25" customHeight="1">
      <c r="A405" s="73" t="inlineStr">
        <is>
          <t>05/06/2024 03:30</t>
        </is>
      </c>
      <c r="B405" s="69" t="n">
        <v>114.2</v>
      </c>
      <c r="C405" s="69" t="n">
        <v>1231.5</v>
      </c>
      <c r="D405" s="69" t="n">
        <v>1277.3</v>
      </c>
      <c r="E405" s="69" t="n">
        <v>1176.81</v>
      </c>
      <c r="F405" s="69" t="n">
        <v>5439.175000000004</v>
      </c>
      <c r="G405" s="69" t="inlineStr">
        <is>
          <t>No</t>
        </is>
      </c>
      <c r="H405" s="69" t="n">
        <v>1113.3</v>
      </c>
      <c r="J405" s="4">
        <f>MONTH(A405)</f>
        <v/>
      </c>
      <c r="K405" s="4">
        <f>DAY(A405)</f>
        <v/>
      </c>
      <c r="L405" s="4">
        <f>HOUR(A405)</f>
        <v/>
      </c>
      <c r="M405" s="4">
        <f>CONCATENATE(J405,"-",K405,"-",L405)</f>
        <v/>
      </c>
      <c r="N405" s="4">
        <f>+C405</f>
        <v/>
      </c>
    </row>
    <row r="406" hidden="1" ht="14.25" customHeight="1">
      <c r="A406" s="73" t="inlineStr">
        <is>
          <t>05/06/2024 03:45</t>
        </is>
      </c>
      <c r="B406" s="69" t="n">
        <v>113.7</v>
      </c>
      <c r="C406" s="69" t="n">
        <v>1169.9</v>
      </c>
      <c r="D406" s="69" t="n">
        <v>1184</v>
      </c>
      <c r="E406" s="69" t="n">
        <v>1156.5</v>
      </c>
      <c r="F406" s="69" t="n">
        <v>5439.175000000004</v>
      </c>
      <c r="G406" s="69" t="inlineStr">
        <is>
          <t>No</t>
        </is>
      </c>
      <c r="H406" s="69" t="n">
        <v>1056.3</v>
      </c>
      <c r="J406" s="4">
        <f>MONTH(A406)</f>
        <v/>
      </c>
      <c r="K406" s="4">
        <f>DAY(A406)</f>
        <v/>
      </c>
      <c r="L406" s="4">
        <f>HOUR(A406)</f>
        <v/>
      </c>
      <c r="M406" s="4">
        <f>CONCATENATE(J406,"-",K406,"-",L406)</f>
        <v/>
      </c>
      <c r="N406" s="4">
        <f>+C406</f>
        <v/>
      </c>
    </row>
    <row r="407" hidden="1" ht="14.25" customHeight="1">
      <c r="A407" s="73" t="inlineStr">
        <is>
          <t>05/06/2024 04:00</t>
        </is>
      </c>
      <c r="B407" s="69" t="n">
        <v>111.9</v>
      </c>
      <c r="C407" s="69" t="n">
        <v>1101.7</v>
      </c>
      <c r="D407" s="69" t="n">
        <v>1092.2</v>
      </c>
      <c r="E407" s="69" t="n">
        <v>1084.13</v>
      </c>
      <c r="F407" s="69" t="n">
        <v>5439.175000000004</v>
      </c>
      <c r="G407" s="69" t="inlineStr">
        <is>
          <t>No</t>
        </is>
      </c>
      <c r="H407" s="69" t="n">
        <v>999.7</v>
      </c>
      <c r="J407" s="4">
        <f>MONTH(A407)</f>
        <v/>
      </c>
      <c r="K407" s="4">
        <f>DAY(A407)</f>
        <v/>
      </c>
      <c r="L407" s="4">
        <f>HOUR(A407)</f>
        <v/>
      </c>
      <c r="M407" s="4">
        <f>CONCATENATE(J407,"-",K407,"-",L407)</f>
        <v/>
      </c>
      <c r="N407" s="4">
        <f>+C407</f>
        <v/>
      </c>
    </row>
    <row r="408" hidden="1" ht="14.25" customHeight="1">
      <c r="A408" s="73" t="inlineStr">
        <is>
          <t>05/06/2024 04:15</t>
        </is>
      </c>
      <c r="B408" s="69" t="n">
        <v>112.1</v>
      </c>
      <c r="C408" s="69" t="n">
        <v>1052.5</v>
      </c>
      <c r="D408" s="69" t="n">
        <v>1022.8</v>
      </c>
      <c r="E408" s="69" t="n">
        <v>1000.82</v>
      </c>
      <c r="F408" s="69" t="n">
        <v>5439.175000000004</v>
      </c>
      <c r="G408" s="69" t="inlineStr">
        <is>
          <t>No</t>
        </is>
      </c>
      <c r="H408" s="69" t="n">
        <v>953.8</v>
      </c>
      <c r="J408" s="4">
        <f>MONTH(A408)</f>
        <v/>
      </c>
      <c r="K408" s="4">
        <f>DAY(A408)</f>
        <v/>
      </c>
      <c r="L408" s="4">
        <f>HOUR(A408)</f>
        <v/>
      </c>
      <c r="M408" s="4">
        <f>CONCATENATE(J408,"-",K408,"-",L408)</f>
        <v/>
      </c>
      <c r="N408" s="4">
        <f>+C408</f>
        <v/>
      </c>
    </row>
    <row r="409" hidden="1" ht="14.25" customHeight="1">
      <c r="A409" s="73" t="inlineStr">
        <is>
          <t>05/06/2024 04:30</t>
        </is>
      </c>
      <c r="B409" s="69" t="n">
        <v>112.8</v>
      </c>
      <c r="C409" s="69" t="n">
        <v>998.5</v>
      </c>
      <c r="D409" s="69" t="n">
        <v>955.5</v>
      </c>
      <c r="E409" s="69" t="n">
        <v>927.4400000000001</v>
      </c>
      <c r="F409" s="69" t="n">
        <v>5439.175000000004</v>
      </c>
      <c r="G409" s="69" t="inlineStr">
        <is>
          <t>No</t>
        </is>
      </c>
      <c r="H409" s="69" t="n">
        <v>907.8</v>
      </c>
      <c r="J409" s="4">
        <f>MONTH(A409)</f>
        <v/>
      </c>
      <c r="K409" s="4">
        <f>DAY(A409)</f>
        <v/>
      </c>
      <c r="L409" s="4">
        <f>HOUR(A409)</f>
        <v/>
      </c>
      <c r="M409" s="4">
        <f>CONCATENATE(J409,"-",K409,"-",L409)</f>
        <v/>
      </c>
      <c r="N409" s="4">
        <f>+C409</f>
        <v/>
      </c>
    </row>
    <row r="410" hidden="1" ht="14.25" customHeight="1">
      <c r="A410" s="73" t="inlineStr">
        <is>
          <t>05/06/2024 04:45</t>
        </is>
      </c>
      <c r="B410" s="69" t="n">
        <v>114.4</v>
      </c>
      <c r="C410" s="69" t="n">
        <v>947</v>
      </c>
      <c r="D410" s="69" t="n">
        <v>886.2</v>
      </c>
      <c r="E410" s="69" t="n">
        <v>866.87</v>
      </c>
      <c r="F410" s="69" t="n">
        <v>5439.175000000004</v>
      </c>
      <c r="G410" s="69" t="inlineStr">
        <is>
          <t>No</t>
        </is>
      </c>
      <c r="H410" s="69" t="n">
        <v>862.4</v>
      </c>
      <c r="J410" s="4">
        <f>MONTH(A410)</f>
        <v/>
      </c>
      <c r="K410" s="4">
        <f>DAY(A410)</f>
        <v/>
      </c>
      <c r="L410" s="4">
        <f>HOUR(A410)</f>
        <v/>
      </c>
      <c r="M410" s="4">
        <f>CONCATENATE(J410,"-",K410,"-",L410)</f>
        <v/>
      </c>
      <c r="N410" s="4">
        <f>+C410</f>
        <v/>
      </c>
    </row>
    <row r="411" hidden="1" ht="14.25" customHeight="1">
      <c r="A411" s="73" t="inlineStr">
        <is>
          <t>05/06/2024 05:00</t>
        </is>
      </c>
      <c r="B411" s="69" t="n">
        <v>117.3</v>
      </c>
      <c r="C411" s="69" t="n">
        <v>876.5</v>
      </c>
      <c r="D411" s="69" t="n">
        <v>783.6</v>
      </c>
      <c r="E411" s="69" t="n">
        <v>845.15</v>
      </c>
      <c r="F411" s="69" t="n">
        <v>5439.175000000004</v>
      </c>
      <c r="G411" s="69" t="inlineStr">
        <is>
          <t>No</t>
        </is>
      </c>
      <c r="H411" s="69" t="n">
        <v>805.4</v>
      </c>
      <c r="J411" s="4">
        <f>MONTH(A411)</f>
        <v/>
      </c>
      <c r="K411" s="4">
        <f>DAY(A411)</f>
        <v/>
      </c>
      <c r="L411" s="4">
        <f>HOUR(A411)</f>
        <v/>
      </c>
      <c r="M411" s="4">
        <f>CONCATENATE(J411,"-",K411,"-",L411)</f>
        <v/>
      </c>
      <c r="N411" s="4">
        <f>+C411</f>
        <v/>
      </c>
    </row>
    <row r="412" hidden="1" ht="14.25" customHeight="1">
      <c r="A412" s="73" t="inlineStr">
        <is>
          <t>05/06/2024 05:15</t>
        </is>
      </c>
      <c r="B412" s="69" t="n">
        <v>118.4</v>
      </c>
      <c r="C412" s="69" t="n">
        <v>828.9</v>
      </c>
      <c r="D412" s="69" t="n">
        <v>739</v>
      </c>
      <c r="E412" s="69" t="n">
        <v>797.76</v>
      </c>
      <c r="F412" s="69" t="n">
        <v>5439.175000000004</v>
      </c>
      <c r="G412" s="69" t="inlineStr">
        <is>
          <t>No</t>
        </is>
      </c>
      <c r="H412" s="69" t="n">
        <v>768.8</v>
      </c>
      <c r="J412" s="4">
        <f>MONTH(A412)</f>
        <v/>
      </c>
      <c r="K412" s="4">
        <f>DAY(A412)</f>
        <v/>
      </c>
      <c r="L412" s="4">
        <f>HOUR(A412)</f>
        <v/>
      </c>
      <c r="M412" s="4">
        <f>CONCATENATE(J412,"-",K412,"-",L412)</f>
        <v/>
      </c>
      <c r="N412" s="4">
        <f>+C412</f>
        <v/>
      </c>
    </row>
    <row r="413" hidden="1" ht="14.25" customHeight="1">
      <c r="A413" s="73" t="inlineStr">
        <is>
          <t>05/06/2024 05:30</t>
        </is>
      </c>
      <c r="B413" s="69" t="n">
        <v>120.8</v>
      </c>
      <c r="C413" s="69" t="n">
        <v>785.1</v>
      </c>
      <c r="D413" s="69" t="n">
        <v>699.1</v>
      </c>
      <c r="E413" s="69" t="n">
        <v>763.27</v>
      </c>
      <c r="F413" s="69" t="n">
        <v>5439.175000000004</v>
      </c>
      <c r="G413" s="69" t="inlineStr">
        <is>
          <t>No</t>
        </is>
      </c>
      <c r="H413" s="69" t="n">
        <v>731.1</v>
      </c>
      <c r="J413" s="4">
        <f>MONTH(A413)</f>
        <v/>
      </c>
      <c r="K413" s="4">
        <f>DAY(A413)</f>
        <v/>
      </c>
      <c r="L413" s="4">
        <f>HOUR(A413)</f>
        <v/>
      </c>
      <c r="M413" s="4">
        <f>CONCATENATE(J413,"-",K413,"-",L413)</f>
        <v/>
      </c>
      <c r="N413" s="4">
        <f>+C413</f>
        <v/>
      </c>
    </row>
    <row r="414" hidden="1" ht="14.25" customHeight="1">
      <c r="A414" s="73" t="inlineStr">
        <is>
          <t>05/06/2024 05:45</t>
        </is>
      </c>
      <c r="B414" s="69" t="n">
        <v>122.1</v>
      </c>
      <c r="C414" s="69" t="n">
        <v>737.3</v>
      </c>
      <c r="D414" s="69" t="n">
        <v>656.8</v>
      </c>
      <c r="E414" s="69" t="n">
        <v>699.03</v>
      </c>
      <c r="F414" s="69" t="n">
        <v>5439.175000000004</v>
      </c>
      <c r="G414" s="69" t="inlineStr">
        <is>
          <t>No</t>
        </is>
      </c>
      <c r="H414" s="69" t="n">
        <v>692.4</v>
      </c>
      <c r="J414" s="4">
        <f>MONTH(A414)</f>
        <v/>
      </c>
      <c r="K414" s="4">
        <f>DAY(A414)</f>
        <v/>
      </c>
      <c r="L414" s="4">
        <f>HOUR(A414)</f>
        <v/>
      </c>
      <c r="M414" s="4">
        <f>CONCATENATE(J414,"-",K414,"-",L414)</f>
        <v/>
      </c>
      <c r="N414" s="4">
        <f>+C414</f>
        <v/>
      </c>
    </row>
    <row r="415" hidden="1" ht="14.25" customHeight="1">
      <c r="A415" s="73" t="inlineStr">
        <is>
          <t>05/06/2024 06:00</t>
        </is>
      </c>
      <c r="B415" s="69" t="n">
        <v>124.1</v>
      </c>
      <c r="C415" s="69" t="n">
        <v>682.3</v>
      </c>
      <c r="D415" s="69" t="n">
        <v>633.7</v>
      </c>
      <c r="E415" s="69" t="n">
        <v>596.52</v>
      </c>
      <c r="F415" s="69" t="n">
        <v>5439.175000000004</v>
      </c>
      <c r="G415" s="69" t="inlineStr">
        <is>
          <t>No</t>
        </is>
      </c>
      <c r="H415" s="69" t="n">
        <v>651.7</v>
      </c>
      <c r="J415" s="4">
        <f>MONTH(A415)</f>
        <v/>
      </c>
      <c r="K415" s="4">
        <f>DAY(A415)</f>
        <v/>
      </c>
      <c r="L415" s="4">
        <f>HOUR(A415)</f>
        <v/>
      </c>
      <c r="M415" s="4">
        <f>CONCATENATE(J415,"-",K415,"-",L415)</f>
        <v/>
      </c>
      <c r="N415" s="4">
        <f>+C415</f>
        <v/>
      </c>
    </row>
    <row r="416" hidden="1" ht="14.25" customHeight="1">
      <c r="A416" s="73" t="inlineStr">
        <is>
          <t>05/06/2024 06:15</t>
        </is>
      </c>
      <c r="B416" s="69" t="n">
        <v>126.7</v>
      </c>
      <c r="C416" s="69" t="n">
        <v>642.4</v>
      </c>
      <c r="D416" s="69" t="n">
        <v>595.9</v>
      </c>
      <c r="E416" s="69" t="n">
        <v>536.58</v>
      </c>
      <c r="F416" s="69" t="n">
        <v>5439.175000000004</v>
      </c>
      <c r="G416" s="69" t="inlineStr">
        <is>
          <t>No</t>
        </is>
      </c>
      <c r="H416" s="69" t="n">
        <v>620</v>
      </c>
      <c r="J416" s="4">
        <f>MONTH(A416)</f>
        <v/>
      </c>
      <c r="K416" s="4">
        <f>DAY(A416)</f>
        <v/>
      </c>
      <c r="L416" s="4">
        <f>HOUR(A416)</f>
        <v/>
      </c>
      <c r="M416" s="4">
        <f>CONCATENATE(J416,"-",K416,"-",L416)</f>
        <v/>
      </c>
      <c r="N416" s="4">
        <f>+C416</f>
        <v/>
      </c>
    </row>
    <row r="417" hidden="1" ht="14.25" customHeight="1">
      <c r="A417" s="73" t="inlineStr">
        <is>
          <t>05/06/2024 06:30</t>
        </is>
      </c>
      <c r="B417" s="69" t="n">
        <v>129.8</v>
      </c>
      <c r="C417" s="69" t="n">
        <v>607.1</v>
      </c>
      <c r="D417" s="69" t="n">
        <v>564.7</v>
      </c>
      <c r="E417" s="69" t="n">
        <v>492.57</v>
      </c>
      <c r="F417" s="69" t="n">
        <v>5439.175000000004</v>
      </c>
      <c r="G417" s="69" t="inlineStr">
        <is>
          <t>No</t>
        </is>
      </c>
      <c r="H417" s="69" t="n">
        <v>591.2</v>
      </c>
      <c r="J417" s="4">
        <f>MONTH(A417)</f>
        <v/>
      </c>
      <c r="K417" s="4">
        <f>DAY(A417)</f>
        <v/>
      </c>
      <c r="L417" s="4">
        <f>HOUR(A417)</f>
        <v/>
      </c>
      <c r="M417" s="4">
        <f>CONCATENATE(J417,"-",K417,"-",L417)</f>
        <v/>
      </c>
      <c r="N417" s="4">
        <f>+C417</f>
        <v/>
      </c>
    </row>
    <row r="418" hidden="1" ht="14.25" customHeight="1">
      <c r="A418" s="73" t="inlineStr">
        <is>
          <t>05/06/2024 06:45</t>
        </is>
      </c>
      <c r="B418" s="69" t="n">
        <v>130.8</v>
      </c>
      <c r="C418" s="69" t="n">
        <v>569.4</v>
      </c>
      <c r="D418" s="69" t="n">
        <v>532.5</v>
      </c>
      <c r="E418" s="69" t="n">
        <v>485.11</v>
      </c>
      <c r="F418" s="69" t="n">
        <v>5439.175000000004</v>
      </c>
      <c r="G418" s="69" t="inlineStr">
        <is>
          <t>No</t>
        </is>
      </c>
      <c r="H418" s="69" t="n">
        <v>564</v>
      </c>
      <c r="J418" s="4">
        <f>MONTH(A418)</f>
        <v/>
      </c>
      <c r="K418" s="4">
        <f>DAY(A418)</f>
        <v/>
      </c>
      <c r="L418" s="4">
        <f>HOUR(A418)</f>
        <v/>
      </c>
      <c r="M418" s="4">
        <f>CONCATENATE(J418,"-",K418,"-",L418)</f>
        <v/>
      </c>
      <c r="N418" s="4">
        <f>+C418</f>
        <v/>
      </c>
    </row>
    <row r="419" hidden="1" ht="14.25" customHeight="1">
      <c r="A419" s="73" t="inlineStr">
        <is>
          <t>05/06/2024 07:00</t>
        </is>
      </c>
      <c r="B419" s="69" t="n">
        <v>134.3</v>
      </c>
      <c r="C419" s="69" t="n">
        <v>534.2</v>
      </c>
      <c r="D419" s="69" t="n">
        <v>517.2</v>
      </c>
      <c r="E419" s="69" t="n">
        <v>464.85</v>
      </c>
      <c r="F419" s="69" t="n">
        <v>5439.175000000004</v>
      </c>
      <c r="G419" s="69" t="inlineStr">
        <is>
          <t>No</t>
        </is>
      </c>
      <c r="H419" s="69" t="n">
        <v>532.7</v>
      </c>
      <c r="J419" s="4">
        <f>MONTH(A419)</f>
        <v/>
      </c>
      <c r="K419" s="4">
        <f>DAY(A419)</f>
        <v/>
      </c>
      <c r="L419" s="4">
        <f>HOUR(A419)</f>
        <v/>
      </c>
      <c r="M419" s="4">
        <f>CONCATENATE(J419,"-",K419,"-",L419)</f>
        <v/>
      </c>
      <c r="N419" s="4">
        <f>+C419</f>
        <v/>
      </c>
    </row>
    <row r="420" hidden="1" ht="14.25" customHeight="1">
      <c r="A420" s="73" t="inlineStr">
        <is>
          <t>05/06/2024 07:15</t>
        </is>
      </c>
      <c r="B420" s="69" t="n">
        <v>136.4</v>
      </c>
      <c r="C420" s="69" t="n">
        <v>509.1</v>
      </c>
      <c r="D420" s="69" t="n">
        <v>489</v>
      </c>
      <c r="E420" s="69" t="n">
        <v>408.8</v>
      </c>
      <c r="F420" s="69" t="n">
        <v>5439.175000000004</v>
      </c>
      <c r="G420" s="69" t="inlineStr">
        <is>
          <t>No</t>
        </is>
      </c>
      <c r="H420" s="69" t="n">
        <v>507.2</v>
      </c>
      <c r="J420" s="4">
        <f>MONTH(A420)</f>
        <v/>
      </c>
      <c r="K420" s="4">
        <f>DAY(A420)</f>
        <v/>
      </c>
      <c r="L420" s="4">
        <f>HOUR(A420)</f>
        <v/>
      </c>
      <c r="M420" s="4">
        <f>CONCATENATE(J420,"-",K420,"-",L420)</f>
        <v/>
      </c>
      <c r="N420" s="4">
        <f>+C420</f>
        <v/>
      </c>
    </row>
    <row r="421" hidden="1" ht="14.25" customHeight="1">
      <c r="A421" s="73" t="inlineStr">
        <is>
          <t>05/06/2024 07:30</t>
        </is>
      </c>
      <c r="B421" s="69" t="n">
        <v>138.5</v>
      </c>
      <c r="C421" s="69" t="n">
        <v>484.8</v>
      </c>
      <c r="D421" s="69" t="n">
        <v>464.3</v>
      </c>
      <c r="E421" s="69" t="n">
        <v>344</v>
      </c>
      <c r="F421" s="69" t="n">
        <v>5439.175000000004</v>
      </c>
      <c r="G421" s="69" t="inlineStr">
        <is>
          <t>No</t>
        </is>
      </c>
      <c r="H421" s="69" t="n">
        <v>483.2</v>
      </c>
      <c r="J421" s="4">
        <f>MONTH(A421)</f>
        <v/>
      </c>
      <c r="K421" s="4">
        <f>DAY(A421)</f>
        <v/>
      </c>
      <c r="L421" s="4">
        <f>HOUR(A421)</f>
        <v/>
      </c>
      <c r="M421" s="4">
        <f>CONCATENATE(J421,"-",K421,"-",L421)</f>
        <v/>
      </c>
      <c r="N421" s="4">
        <f>+C421</f>
        <v/>
      </c>
    </row>
    <row r="422" hidden="1" ht="14.25" customHeight="1">
      <c r="A422" s="73" t="inlineStr">
        <is>
          <t>05/06/2024 07:45</t>
        </is>
      </c>
      <c r="B422" s="69" t="n">
        <v>140.6</v>
      </c>
      <c r="C422" s="69" t="n">
        <v>459.7</v>
      </c>
      <c r="D422" s="69" t="n">
        <v>440</v>
      </c>
      <c r="E422" s="69" t="n">
        <v>277.14</v>
      </c>
      <c r="F422" s="69" t="n">
        <v>5439.175000000004</v>
      </c>
      <c r="G422" s="69" t="inlineStr">
        <is>
          <t>No</t>
        </is>
      </c>
      <c r="H422" s="69" t="n">
        <v>461.1</v>
      </c>
      <c r="J422" s="4">
        <f>MONTH(A422)</f>
        <v/>
      </c>
      <c r="K422" s="4">
        <f>DAY(A422)</f>
        <v/>
      </c>
      <c r="L422" s="4">
        <f>HOUR(A422)</f>
        <v/>
      </c>
      <c r="M422" s="4">
        <f>CONCATENATE(J422,"-",K422,"-",L422)</f>
        <v/>
      </c>
      <c r="N422" s="4">
        <f>+C422</f>
        <v/>
      </c>
    </row>
    <row r="423" hidden="1" ht="14.25" customHeight="1">
      <c r="A423" s="73" t="inlineStr">
        <is>
          <t>05/06/2024 08:00</t>
        </is>
      </c>
      <c r="B423" s="69" t="n">
        <v>143.1</v>
      </c>
      <c r="C423" s="69" t="n">
        <v>436.1</v>
      </c>
      <c r="D423" s="69" t="n">
        <v>332.4</v>
      </c>
      <c r="E423" s="69" t="n">
        <v>260.92</v>
      </c>
      <c r="F423" s="69" t="n">
        <v>5439.175000000004</v>
      </c>
      <c r="G423" s="69" t="inlineStr">
        <is>
          <t>No</t>
        </is>
      </c>
      <c r="H423" s="69" t="n">
        <v>439.9</v>
      </c>
      <c r="J423" s="4">
        <f>MONTH(A423)</f>
        <v/>
      </c>
      <c r="K423" s="4">
        <f>DAY(A423)</f>
        <v/>
      </c>
      <c r="L423" s="4">
        <f>HOUR(A423)</f>
        <v/>
      </c>
      <c r="M423" s="4">
        <f>CONCATENATE(J423,"-",K423,"-",L423)</f>
        <v/>
      </c>
      <c r="N423" s="4">
        <f>+C423</f>
        <v/>
      </c>
    </row>
    <row r="424" hidden="1" ht="14.25" customHeight="1">
      <c r="A424" s="73" t="inlineStr">
        <is>
          <t>05/06/2024 08:15</t>
        </is>
      </c>
      <c r="B424" s="69" t="n">
        <v>145.9</v>
      </c>
      <c r="C424" s="69" t="n">
        <v>418.6</v>
      </c>
      <c r="D424" s="69" t="n">
        <v>313.8</v>
      </c>
      <c r="E424" s="69" t="n">
        <v>248.15</v>
      </c>
      <c r="F424" s="69" t="n">
        <v>5439.175000000004</v>
      </c>
      <c r="G424" s="69" t="inlineStr">
        <is>
          <t>No</t>
        </is>
      </c>
      <c r="H424" s="69" t="n">
        <v>419.7</v>
      </c>
      <c r="J424" s="4">
        <f>MONTH(A424)</f>
        <v/>
      </c>
      <c r="K424" s="4">
        <f>DAY(A424)</f>
        <v/>
      </c>
      <c r="L424" s="4">
        <f>HOUR(A424)</f>
        <v/>
      </c>
      <c r="M424" s="4">
        <f>CONCATENATE(J424,"-",K424,"-",L424)</f>
        <v/>
      </c>
      <c r="N424" s="4">
        <f>+C424</f>
        <v/>
      </c>
    </row>
    <row r="425" hidden="1" ht="14.25" customHeight="1">
      <c r="A425" s="73" t="inlineStr">
        <is>
          <t>05/06/2024 08:30</t>
        </is>
      </c>
      <c r="B425" s="69" t="n">
        <v>148.1</v>
      </c>
      <c r="C425" s="69" t="n">
        <v>398.9</v>
      </c>
      <c r="D425" s="69" t="n">
        <v>297.1</v>
      </c>
      <c r="E425" s="69" t="n">
        <v>240.86</v>
      </c>
      <c r="F425" s="69" t="n">
        <v>5439.175000000004</v>
      </c>
      <c r="G425" s="69" t="inlineStr">
        <is>
          <t>No</t>
        </is>
      </c>
      <c r="H425" s="69" t="n">
        <v>398.6</v>
      </c>
      <c r="J425" s="4">
        <f>MONTH(A425)</f>
        <v/>
      </c>
      <c r="K425" s="4">
        <f>DAY(A425)</f>
        <v/>
      </c>
      <c r="L425" s="4">
        <f>HOUR(A425)</f>
        <v/>
      </c>
      <c r="M425" s="4">
        <f>CONCATENATE(J425,"-",K425,"-",L425)</f>
        <v/>
      </c>
      <c r="N425" s="4">
        <f>+C425</f>
        <v/>
      </c>
    </row>
    <row r="426" hidden="1" ht="14.25" customHeight="1">
      <c r="A426" s="73" t="inlineStr">
        <is>
          <t>05/06/2024 08:45</t>
        </is>
      </c>
      <c r="B426" s="69" t="n">
        <v>150.1</v>
      </c>
      <c r="C426" s="69" t="n">
        <v>378.3</v>
      </c>
      <c r="D426" s="69" t="n">
        <v>281.7</v>
      </c>
      <c r="E426" s="69" t="n">
        <v>241.43</v>
      </c>
      <c r="F426" s="69" t="n">
        <v>5439.175000000004</v>
      </c>
      <c r="G426" s="69" t="inlineStr">
        <is>
          <t>No</t>
        </is>
      </c>
      <c r="H426" s="69" t="n">
        <v>378.5</v>
      </c>
      <c r="J426" s="4">
        <f>MONTH(A426)</f>
        <v/>
      </c>
      <c r="K426" s="4">
        <f>DAY(A426)</f>
        <v/>
      </c>
      <c r="L426" s="4">
        <f>HOUR(A426)</f>
        <v/>
      </c>
      <c r="M426" s="4">
        <f>CONCATENATE(J426,"-",K426,"-",L426)</f>
        <v/>
      </c>
      <c r="N426" s="4">
        <f>+C426</f>
        <v/>
      </c>
    </row>
    <row r="427" hidden="1" ht="14.25" customHeight="1">
      <c r="A427" s="73" t="inlineStr">
        <is>
          <t>05/06/2024 09:00</t>
        </is>
      </c>
      <c r="B427" s="69" t="n">
        <v>155.1</v>
      </c>
      <c r="C427" s="69" t="n">
        <v>357.1</v>
      </c>
      <c r="D427" s="69" t="n">
        <v>273.6</v>
      </c>
      <c r="E427" s="69" t="n">
        <v>251.3</v>
      </c>
      <c r="F427" s="69" t="n">
        <v>5439.175000000004</v>
      </c>
      <c r="G427" s="69" t="inlineStr">
        <is>
          <t>No</t>
        </is>
      </c>
      <c r="H427" s="69" t="n">
        <v>355.7</v>
      </c>
      <c r="J427" s="4">
        <f>MONTH(A427)</f>
        <v/>
      </c>
      <c r="K427" s="4">
        <f>DAY(A427)</f>
        <v/>
      </c>
      <c r="L427" s="4">
        <f>HOUR(A427)</f>
        <v/>
      </c>
      <c r="M427" s="4">
        <f>CONCATENATE(J427,"-",K427,"-",L427)</f>
        <v/>
      </c>
      <c r="N427" s="4">
        <f>+C427</f>
        <v/>
      </c>
    </row>
    <row r="428" hidden="1" ht="14.25" customHeight="1">
      <c r="A428" s="73" t="inlineStr">
        <is>
          <t>05/06/2024 09:15</t>
        </is>
      </c>
      <c r="B428" s="69" t="n">
        <v>161</v>
      </c>
      <c r="C428" s="69" t="n">
        <v>339.6</v>
      </c>
      <c r="D428" s="69" t="n">
        <v>267.1</v>
      </c>
      <c r="E428" s="69" t="n">
        <v>248.9</v>
      </c>
      <c r="F428" s="69" t="n">
        <v>5439.175000000004</v>
      </c>
      <c r="G428" s="69" t="inlineStr">
        <is>
          <t>No</t>
        </is>
      </c>
      <c r="H428" s="69" t="n">
        <v>337.4</v>
      </c>
      <c r="J428" s="4">
        <f>MONTH(A428)</f>
        <v/>
      </c>
      <c r="K428" s="4">
        <f>DAY(A428)</f>
        <v/>
      </c>
      <c r="L428" s="4">
        <f>HOUR(A428)</f>
        <v/>
      </c>
      <c r="M428" s="4">
        <f>CONCATENATE(J428,"-",K428,"-",L428)</f>
        <v/>
      </c>
      <c r="N428" s="4">
        <f>+C428</f>
        <v/>
      </c>
    </row>
    <row r="429" hidden="1" ht="14.25" customHeight="1">
      <c r="A429" s="73" t="inlineStr">
        <is>
          <t>05/06/2024 09:30</t>
        </is>
      </c>
      <c r="B429" s="69" t="n">
        <v>167.8</v>
      </c>
      <c r="C429" s="69" t="n">
        <v>322.4</v>
      </c>
      <c r="D429" s="69" t="n">
        <v>257.7</v>
      </c>
      <c r="E429" s="69" t="n">
        <v>234.95</v>
      </c>
      <c r="F429" s="69" t="n">
        <v>5439.175000000004</v>
      </c>
      <c r="G429" s="69" t="inlineStr">
        <is>
          <t>No</t>
        </is>
      </c>
      <c r="H429" s="69" t="n">
        <v>318.3</v>
      </c>
      <c r="J429" s="4">
        <f>MONTH(A429)</f>
        <v/>
      </c>
      <c r="K429" s="4">
        <f>DAY(A429)</f>
        <v/>
      </c>
      <c r="L429" s="4">
        <f>HOUR(A429)</f>
        <v/>
      </c>
      <c r="M429" s="4">
        <f>CONCATENATE(J429,"-",K429,"-",L429)</f>
        <v/>
      </c>
      <c r="N429" s="4">
        <f>+C429</f>
        <v/>
      </c>
    </row>
    <row r="430" hidden="1" ht="14.25" customHeight="1">
      <c r="A430" s="73" t="inlineStr">
        <is>
          <t>05/06/2024 09:45</t>
        </is>
      </c>
      <c r="B430" s="69" t="n">
        <v>174.2</v>
      </c>
      <c r="C430" s="69" t="n">
        <v>306.3</v>
      </c>
      <c r="D430" s="69" t="n">
        <v>246.3</v>
      </c>
      <c r="E430" s="69" t="n">
        <v>214.31</v>
      </c>
      <c r="F430" s="69" t="n">
        <v>5439.175000000004</v>
      </c>
      <c r="G430" s="69" t="inlineStr">
        <is>
          <t>No</t>
        </is>
      </c>
      <c r="H430" s="69" t="n">
        <v>301.1</v>
      </c>
      <c r="J430" s="4">
        <f>MONTH(A430)</f>
        <v/>
      </c>
      <c r="K430" s="4">
        <f>DAY(A430)</f>
        <v/>
      </c>
      <c r="L430" s="4">
        <f>HOUR(A430)</f>
        <v/>
      </c>
      <c r="M430" s="4">
        <f>CONCATENATE(J430,"-",K430,"-",L430)</f>
        <v/>
      </c>
      <c r="N430" s="4">
        <f>+C430</f>
        <v/>
      </c>
    </row>
    <row r="431" hidden="1" ht="14.25" customHeight="1">
      <c r="A431" s="73" t="inlineStr">
        <is>
          <t>05/06/2024 10:00</t>
        </is>
      </c>
      <c r="B431" s="69" t="n">
        <v>195.5</v>
      </c>
      <c r="C431" s="69" t="n">
        <v>290.4</v>
      </c>
      <c r="D431" s="69" t="n">
        <v>236.8</v>
      </c>
      <c r="E431" s="69" t="n">
        <v>223.88</v>
      </c>
      <c r="F431" s="69" t="n">
        <v>5439.175000000004</v>
      </c>
      <c r="G431" s="69" t="inlineStr">
        <is>
          <t>No</t>
        </is>
      </c>
      <c r="H431" s="69" t="n">
        <v>280.9</v>
      </c>
      <c r="J431" s="4">
        <f>MONTH(A431)</f>
        <v/>
      </c>
      <c r="K431" s="4">
        <f>DAY(A431)</f>
        <v/>
      </c>
      <c r="L431" s="4">
        <f>HOUR(A431)</f>
        <v/>
      </c>
      <c r="M431" s="4">
        <f>CONCATENATE(J431,"-",K431,"-",L431)</f>
        <v/>
      </c>
      <c r="N431" s="4">
        <f>+C431</f>
        <v/>
      </c>
    </row>
    <row r="432" hidden="1" ht="14.25" customHeight="1">
      <c r="A432" s="73" t="inlineStr">
        <is>
          <t>05/06/2024 10:15</t>
        </is>
      </c>
      <c r="B432" s="69" t="n">
        <v>208.1</v>
      </c>
      <c r="C432" s="69" t="n">
        <v>279.7</v>
      </c>
      <c r="D432" s="69" t="n">
        <v>231.5</v>
      </c>
      <c r="E432" s="69" t="n">
        <v>242.59</v>
      </c>
      <c r="F432" s="69" t="n">
        <v>5439.175000000004</v>
      </c>
      <c r="G432" s="69" t="inlineStr">
        <is>
          <t>No</t>
        </is>
      </c>
      <c r="H432" s="69" t="n">
        <v>267.6</v>
      </c>
      <c r="J432" s="4">
        <f>MONTH(A432)</f>
        <v/>
      </c>
      <c r="K432" s="4">
        <f>DAY(A432)</f>
        <v/>
      </c>
      <c r="L432" s="4">
        <f>HOUR(A432)</f>
        <v/>
      </c>
      <c r="M432" s="4">
        <f>CONCATENATE(J432,"-",K432,"-",L432)</f>
        <v/>
      </c>
      <c r="N432" s="4">
        <f>+C432</f>
        <v/>
      </c>
    </row>
    <row r="433" hidden="1" ht="14.25" customHeight="1">
      <c r="A433" s="73" t="inlineStr">
        <is>
          <t>05/06/2024 10:30</t>
        </is>
      </c>
      <c r="B433" s="69" t="n">
        <v>219</v>
      </c>
      <c r="C433" s="69" t="n">
        <v>270</v>
      </c>
      <c r="D433" s="69" t="n">
        <v>224.5</v>
      </c>
      <c r="E433" s="69" t="n">
        <v>248.7</v>
      </c>
      <c r="F433" s="69" t="n">
        <v>5439.175000000004</v>
      </c>
      <c r="G433" s="69" t="inlineStr">
        <is>
          <t>No</t>
        </is>
      </c>
      <c r="H433" s="69" t="n">
        <v>253.5</v>
      </c>
      <c r="J433" s="4">
        <f>MONTH(A433)</f>
        <v/>
      </c>
      <c r="K433" s="4">
        <f>DAY(A433)</f>
        <v/>
      </c>
      <c r="L433" s="4">
        <f>HOUR(A433)</f>
        <v/>
      </c>
      <c r="M433" s="4">
        <f>CONCATENATE(J433,"-",K433,"-",L433)</f>
        <v/>
      </c>
      <c r="N433" s="4">
        <f>+C433</f>
        <v/>
      </c>
    </row>
    <row r="434" hidden="1" ht="14.25" customHeight="1">
      <c r="A434" s="73" t="inlineStr">
        <is>
          <t>05/06/2024 10:45</t>
        </is>
      </c>
      <c r="B434" s="69" t="n">
        <v>229.6</v>
      </c>
      <c r="C434" s="69" t="n">
        <v>259.1</v>
      </c>
      <c r="D434" s="69" t="n">
        <v>219.9</v>
      </c>
      <c r="E434" s="69" t="n">
        <v>265.12</v>
      </c>
      <c r="F434" s="69" t="n">
        <v>5439.175000000004</v>
      </c>
      <c r="G434" s="69" t="inlineStr">
        <is>
          <t>No</t>
        </is>
      </c>
      <c r="H434" s="69" t="n">
        <v>243.5</v>
      </c>
      <c r="J434" s="4">
        <f>MONTH(A434)</f>
        <v/>
      </c>
      <c r="K434" s="4">
        <f>DAY(A434)</f>
        <v/>
      </c>
      <c r="L434" s="4">
        <f>HOUR(A434)</f>
        <v/>
      </c>
      <c r="M434" s="4">
        <f>CONCATENATE(J434,"-",K434,"-",L434)</f>
        <v/>
      </c>
      <c r="N434" s="4">
        <f>+C434</f>
        <v/>
      </c>
    </row>
    <row r="435" hidden="1" ht="14.25" customHeight="1">
      <c r="A435" s="73" t="inlineStr">
        <is>
          <t>05/06/2024 11:00</t>
        </is>
      </c>
      <c r="B435" s="69" t="n">
        <v>246.2</v>
      </c>
      <c r="C435" s="69" t="n">
        <v>253.9</v>
      </c>
      <c r="D435" s="69" t="n">
        <v>203.1</v>
      </c>
      <c r="E435" s="69" t="n">
        <v>280.48</v>
      </c>
      <c r="F435" s="69" t="n">
        <v>5439.175000000004</v>
      </c>
      <c r="G435" s="69" t="inlineStr">
        <is>
          <t>No</t>
        </is>
      </c>
      <c r="H435" s="69" t="n">
        <v>237.4</v>
      </c>
      <c r="J435" s="4">
        <f>MONTH(A435)</f>
        <v/>
      </c>
      <c r="K435" s="4">
        <f>DAY(A435)</f>
        <v/>
      </c>
      <c r="L435" s="4">
        <f>HOUR(A435)</f>
        <v/>
      </c>
      <c r="M435" s="4">
        <f>CONCATENATE(J435,"-",K435,"-",L435)</f>
        <v/>
      </c>
      <c r="N435" s="4">
        <f>+C435</f>
        <v/>
      </c>
    </row>
    <row r="436" hidden="1" ht="14.25" customHeight="1">
      <c r="A436" s="73" t="inlineStr">
        <is>
          <t>05/06/2024 11:15</t>
        </is>
      </c>
      <c r="B436" s="69" t="n">
        <v>257.7</v>
      </c>
      <c r="C436" s="69" t="n">
        <v>251.5</v>
      </c>
      <c r="D436" s="69" t="n">
        <v>206.3</v>
      </c>
      <c r="E436" s="69" t="n">
        <v>262.53</v>
      </c>
      <c r="F436" s="69" t="n">
        <v>5439.175000000004</v>
      </c>
      <c r="G436" s="69" t="inlineStr">
        <is>
          <t>No</t>
        </is>
      </c>
      <c r="H436" s="69" t="n">
        <v>234.3</v>
      </c>
      <c r="J436" s="4">
        <f>MONTH(A436)</f>
        <v/>
      </c>
      <c r="K436" s="4">
        <f>DAY(A436)</f>
        <v/>
      </c>
      <c r="L436" s="4">
        <f>HOUR(A436)</f>
        <v/>
      </c>
      <c r="M436" s="4">
        <f>CONCATENATE(J436,"-",K436,"-",L436)</f>
        <v/>
      </c>
      <c r="N436" s="4">
        <f>+C436</f>
        <v/>
      </c>
    </row>
    <row r="437" hidden="1" ht="14.25" customHeight="1">
      <c r="A437" s="73" t="inlineStr">
        <is>
          <t>05/06/2024 11:30</t>
        </is>
      </c>
      <c r="B437" s="69" t="n">
        <v>267.8</v>
      </c>
      <c r="C437" s="69" t="n">
        <v>249.4</v>
      </c>
      <c r="D437" s="69" t="n">
        <v>208.4</v>
      </c>
      <c r="E437" s="69" t="n">
        <v>277.97</v>
      </c>
      <c r="F437" s="69" t="n">
        <v>5439.175000000004</v>
      </c>
      <c r="G437" s="69" t="inlineStr">
        <is>
          <t>No</t>
        </is>
      </c>
      <c r="H437" s="69" t="n">
        <v>233.4</v>
      </c>
      <c r="J437" s="4">
        <f>MONTH(A437)</f>
        <v/>
      </c>
      <c r="K437" s="4">
        <f>DAY(A437)</f>
        <v/>
      </c>
      <c r="L437" s="4">
        <f>HOUR(A437)</f>
        <v/>
      </c>
      <c r="M437" s="4">
        <f>CONCATENATE(J437,"-",K437,"-",L437)</f>
        <v/>
      </c>
      <c r="N437" s="4">
        <f>+C437</f>
        <v/>
      </c>
    </row>
    <row r="438" hidden="1" ht="14.25" customHeight="1">
      <c r="A438" s="73" t="inlineStr">
        <is>
          <t>05/06/2024 11:45</t>
        </is>
      </c>
      <c r="B438" s="69" t="n">
        <v>278.6</v>
      </c>
      <c r="C438" s="69" t="n">
        <v>248.3</v>
      </c>
      <c r="D438" s="69" t="n">
        <v>209.6</v>
      </c>
      <c r="E438" s="69" t="n">
        <v>266.71</v>
      </c>
      <c r="F438" s="69" t="n">
        <v>5439.175000000004</v>
      </c>
      <c r="G438" s="69" t="inlineStr">
        <is>
          <t>No</t>
        </is>
      </c>
      <c r="H438" s="69" t="n">
        <v>228.4</v>
      </c>
      <c r="J438" s="4">
        <f>MONTH(A438)</f>
        <v/>
      </c>
      <c r="K438" s="4">
        <f>DAY(A438)</f>
        <v/>
      </c>
      <c r="L438" s="4">
        <f>HOUR(A438)</f>
        <v/>
      </c>
      <c r="M438" s="4">
        <f>CONCATENATE(J438,"-",K438,"-",L438)</f>
        <v/>
      </c>
      <c r="N438" s="4">
        <f>+C438</f>
        <v/>
      </c>
    </row>
    <row r="439" hidden="1" ht="14.25" customHeight="1">
      <c r="A439" s="73" t="inlineStr">
        <is>
          <t>05/06/2024 12:00</t>
        </is>
      </c>
      <c r="B439" s="69" t="n">
        <v>290.8</v>
      </c>
      <c r="C439" s="69" t="n">
        <v>249.4</v>
      </c>
      <c r="D439" s="69" t="n">
        <v>217.6</v>
      </c>
      <c r="E439" s="69" t="n">
        <v>248.34</v>
      </c>
      <c r="F439" s="69" t="n">
        <v>5439.175000000004</v>
      </c>
      <c r="G439" s="69" t="inlineStr">
        <is>
          <t>No</t>
        </is>
      </c>
      <c r="H439" s="69" t="n">
        <v>230.2</v>
      </c>
      <c r="J439" s="4">
        <f>MONTH(A439)</f>
        <v/>
      </c>
      <c r="K439" s="4">
        <f>DAY(A439)</f>
        <v/>
      </c>
      <c r="L439" s="4">
        <f>HOUR(A439)</f>
        <v/>
      </c>
      <c r="M439" s="4">
        <f>CONCATENATE(J439,"-",K439,"-",L439)</f>
        <v/>
      </c>
      <c r="N439" s="4">
        <f>+C439</f>
        <v/>
      </c>
    </row>
    <row r="440" hidden="1" ht="14.25" customHeight="1">
      <c r="A440" s="73" t="inlineStr">
        <is>
          <t>05/06/2024 12:15</t>
        </is>
      </c>
      <c r="B440" s="69" t="n">
        <v>304</v>
      </c>
      <c r="C440" s="69" t="n">
        <v>250.3</v>
      </c>
      <c r="D440" s="69" t="n">
        <v>221</v>
      </c>
      <c r="E440" s="69" t="n">
        <v>233.56</v>
      </c>
      <c r="F440" s="69" t="n">
        <v>5439.175000000004</v>
      </c>
      <c r="G440" s="69" t="inlineStr">
        <is>
          <t>No</t>
        </is>
      </c>
      <c r="H440" s="69" t="n">
        <v>231.2</v>
      </c>
      <c r="J440" s="4">
        <f>MONTH(A440)</f>
        <v/>
      </c>
      <c r="K440" s="4">
        <f>DAY(A440)</f>
        <v/>
      </c>
      <c r="L440" s="4">
        <f>HOUR(A440)</f>
        <v/>
      </c>
      <c r="M440" s="4">
        <f>CONCATENATE(J440,"-",K440,"-",L440)</f>
        <v/>
      </c>
      <c r="N440" s="4">
        <f>+C440</f>
        <v/>
      </c>
    </row>
    <row r="441" hidden="1" ht="14.25" customHeight="1">
      <c r="A441" s="73" t="inlineStr">
        <is>
          <t>05/06/2024 12:30</t>
        </is>
      </c>
      <c r="B441" s="69" t="n">
        <v>314.6</v>
      </c>
      <c r="C441" s="69" t="n">
        <v>252.5</v>
      </c>
      <c r="D441" s="69" t="n">
        <v>225.2</v>
      </c>
      <c r="E441" s="69" t="n">
        <v>238.96</v>
      </c>
      <c r="F441" s="69" t="n">
        <v>5439.175000000004</v>
      </c>
      <c r="G441" s="69" t="inlineStr">
        <is>
          <t>No</t>
        </is>
      </c>
      <c r="H441" s="69" t="n">
        <v>231.4</v>
      </c>
      <c r="J441" s="4">
        <f>MONTH(A441)</f>
        <v/>
      </c>
      <c r="K441" s="4">
        <f>DAY(A441)</f>
        <v/>
      </c>
      <c r="L441" s="4">
        <f>HOUR(A441)</f>
        <v/>
      </c>
      <c r="M441" s="4">
        <f>CONCATENATE(J441,"-",K441,"-",L441)</f>
        <v/>
      </c>
      <c r="N441" s="4">
        <f>+C441</f>
        <v/>
      </c>
    </row>
    <row r="442" hidden="1" ht="14.25" customHeight="1">
      <c r="A442" s="73" t="inlineStr">
        <is>
          <t>05/06/2024 12:45</t>
        </is>
      </c>
      <c r="B442" s="69" t="n">
        <v>323.3</v>
      </c>
      <c r="C442" s="69" t="n">
        <v>255.1</v>
      </c>
      <c r="D442" s="69" t="n">
        <v>229.7</v>
      </c>
      <c r="E442" s="69" t="n">
        <v>250.91</v>
      </c>
      <c r="F442" s="69" t="n">
        <v>5439.175000000004</v>
      </c>
      <c r="G442" s="69" t="inlineStr">
        <is>
          <t>No</t>
        </is>
      </c>
      <c r="H442" s="69" t="n">
        <v>233.3</v>
      </c>
      <c r="J442" s="4">
        <f>MONTH(A442)</f>
        <v/>
      </c>
      <c r="K442" s="4">
        <f>DAY(A442)</f>
        <v/>
      </c>
      <c r="L442" s="4">
        <f>HOUR(A442)</f>
        <v/>
      </c>
      <c r="M442" s="4">
        <f>CONCATENATE(J442,"-",K442,"-",L442)</f>
        <v/>
      </c>
      <c r="N442" s="4">
        <f>+C442</f>
        <v/>
      </c>
    </row>
    <row r="443" hidden="1" ht="14.25" customHeight="1">
      <c r="A443" s="73" t="inlineStr">
        <is>
          <t>05/06/2024 13:00</t>
        </is>
      </c>
      <c r="B443" s="69" t="n">
        <v>334.6</v>
      </c>
      <c r="C443" s="69" t="n">
        <v>261.8</v>
      </c>
      <c r="D443" s="69" t="n">
        <v>253.1</v>
      </c>
      <c r="E443" s="69" t="n">
        <v>275.91</v>
      </c>
      <c r="F443" s="69" t="n">
        <v>5439.175000000004</v>
      </c>
      <c r="G443" s="69" t="inlineStr">
        <is>
          <t>No</t>
        </is>
      </c>
      <c r="H443" s="69" t="n">
        <v>239.9</v>
      </c>
      <c r="J443" s="4">
        <f>MONTH(A443)</f>
        <v/>
      </c>
      <c r="K443" s="4">
        <f>DAY(A443)</f>
        <v/>
      </c>
      <c r="L443" s="4">
        <f>HOUR(A443)</f>
        <v/>
      </c>
      <c r="M443" s="4">
        <f>CONCATENATE(J443,"-",K443,"-",L443)</f>
        <v/>
      </c>
      <c r="N443" s="4">
        <f>+C443</f>
        <v/>
      </c>
    </row>
    <row r="444" hidden="1" ht="14.25" customHeight="1">
      <c r="A444" s="73" t="inlineStr">
        <is>
          <t>05/06/2024 13:15</t>
        </is>
      </c>
      <c r="B444" s="69" t="n">
        <v>338.5</v>
      </c>
      <c r="C444" s="69" t="n">
        <v>270.6</v>
      </c>
      <c r="D444" s="69" t="n">
        <v>259.2</v>
      </c>
      <c r="E444" s="69" t="n">
        <v>307.94</v>
      </c>
      <c r="F444" s="69" t="n">
        <v>5439.175000000004</v>
      </c>
      <c r="G444" s="69" t="inlineStr">
        <is>
          <t>No</t>
        </is>
      </c>
      <c r="H444" s="69" t="n">
        <v>245.6</v>
      </c>
      <c r="J444" s="4">
        <f>MONTH(A444)</f>
        <v/>
      </c>
      <c r="K444" s="4">
        <f>DAY(A444)</f>
        <v/>
      </c>
      <c r="L444" s="4">
        <f>HOUR(A444)</f>
        <v/>
      </c>
      <c r="M444" s="4">
        <f>CONCATENATE(J444,"-",K444,"-",L444)</f>
        <v/>
      </c>
      <c r="N444" s="4">
        <f>+C444</f>
        <v/>
      </c>
    </row>
    <row r="445" hidden="1" ht="14.25" customHeight="1">
      <c r="A445" s="73" t="inlineStr">
        <is>
          <t>05/06/2024 13:30</t>
        </is>
      </c>
      <c r="B445" s="69" t="n">
        <v>343.4</v>
      </c>
      <c r="C445" s="69" t="n">
        <v>275.7</v>
      </c>
      <c r="D445" s="69" t="n">
        <v>262.7</v>
      </c>
      <c r="E445" s="69" t="n">
        <v>331.72</v>
      </c>
      <c r="F445" s="69" t="n">
        <v>5439.175000000004</v>
      </c>
      <c r="G445" s="69" t="inlineStr">
        <is>
          <t>No</t>
        </is>
      </c>
      <c r="H445" s="69" t="n">
        <v>251.3</v>
      </c>
      <c r="J445" s="4">
        <f>MONTH(A445)</f>
        <v/>
      </c>
      <c r="K445" s="4">
        <f>DAY(A445)</f>
        <v/>
      </c>
      <c r="L445" s="4">
        <f>HOUR(A445)</f>
        <v/>
      </c>
      <c r="M445" s="4">
        <f>CONCATENATE(J445,"-",K445,"-",L445)</f>
        <v/>
      </c>
      <c r="N445" s="4">
        <f>+C445</f>
        <v/>
      </c>
    </row>
    <row r="446" hidden="1" ht="14.25" customHeight="1">
      <c r="A446" s="73" t="inlineStr">
        <is>
          <t>05/06/2024 13:45</t>
        </is>
      </c>
      <c r="B446" s="69" t="n">
        <v>348.6</v>
      </c>
      <c r="C446" s="69" t="n">
        <v>282.1</v>
      </c>
      <c r="D446" s="69" t="n">
        <v>267.7</v>
      </c>
      <c r="E446" s="69" t="n">
        <v>322.83</v>
      </c>
      <c r="F446" s="69" t="n">
        <v>5439.175000000004</v>
      </c>
      <c r="G446" s="69" t="inlineStr">
        <is>
          <t>No</t>
        </is>
      </c>
      <c r="H446" s="69" t="n">
        <v>256.6</v>
      </c>
      <c r="J446" s="4">
        <f>MONTH(A446)</f>
        <v/>
      </c>
      <c r="K446" s="4">
        <f>DAY(A446)</f>
        <v/>
      </c>
      <c r="L446" s="4">
        <f>HOUR(A446)</f>
        <v/>
      </c>
      <c r="M446" s="4">
        <f>CONCATENATE(J446,"-",K446,"-",L446)</f>
        <v/>
      </c>
      <c r="N446" s="4">
        <f>+C446</f>
        <v/>
      </c>
    </row>
    <row r="447" hidden="1" ht="14.25" customHeight="1">
      <c r="A447" s="73" t="inlineStr">
        <is>
          <t>05/06/2024 14:00</t>
        </is>
      </c>
      <c r="B447" s="69" t="n">
        <v>346.3</v>
      </c>
      <c r="C447" s="69" t="n">
        <v>297.6</v>
      </c>
      <c r="D447" s="69" t="n">
        <v>255.1</v>
      </c>
      <c r="E447" s="69" t="n">
        <v>302.27</v>
      </c>
      <c r="F447" s="69" t="n">
        <v>5439.175000000004</v>
      </c>
      <c r="G447" s="69" t="inlineStr">
        <is>
          <t>No</t>
        </is>
      </c>
      <c r="H447" s="69" t="n">
        <v>271.4</v>
      </c>
      <c r="J447" s="4">
        <f>MONTH(A447)</f>
        <v/>
      </c>
      <c r="K447" s="4">
        <f>DAY(A447)</f>
        <v/>
      </c>
      <c r="L447" s="4">
        <f>HOUR(A447)</f>
        <v/>
      </c>
      <c r="M447" s="4">
        <f>CONCATENATE(J447,"-",K447,"-",L447)</f>
        <v/>
      </c>
      <c r="N447" s="4">
        <f>+C447</f>
        <v/>
      </c>
    </row>
    <row r="448" hidden="1" ht="14.25" customHeight="1">
      <c r="A448" s="73" t="inlineStr">
        <is>
          <t>05/06/2024 14:15</t>
        </is>
      </c>
      <c r="B448" s="69" t="n">
        <v>349.6</v>
      </c>
      <c r="C448" s="69" t="n">
        <v>308.5</v>
      </c>
      <c r="D448" s="69" t="n">
        <v>268.8</v>
      </c>
      <c r="E448" s="69" t="n">
        <v>303.01</v>
      </c>
      <c r="F448" s="69" t="n">
        <v>5439.175000000004</v>
      </c>
      <c r="G448" s="69" t="inlineStr">
        <is>
          <t>No</t>
        </is>
      </c>
      <c r="H448" s="69" t="n">
        <v>284</v>
      </c>
      <c r="J448" s="4">
        <f>MONTH(A448)</f>
        <v/>
      </c>
      <c r="K448" s="4">
        <f>DAY(A448)</f>
        <v/>
      </c>
      <c r="L448" s="4">
        <f>HOUR(A448)</f>
        <v/>
      </c>
      <c r="M448" s="4">
        <f>CONCATENATE(J448,"-",K448,"-",L448)</f>
        <v/>
      </c>
      <c r="N448" s="4">
        <f>+C448</f>
        <v/>
      </c>
    </row>
    <row r="449" hidden="1" ht="14.25" customHeight="1">
      <c r="A449" s="73" t="inlineStr">
        <is>
          <t>05/06/2024 14:30</t>
        </is>
      </c>
      <c r="B449" s="69" t="n">
        <v>347.3</v>
      </c>
      <c r="C449" s="69" t="n">
        <v>317.7</v>
      </c>
      <c r="D449" s="69" t="n">
        <v>278.8</v>
      </c>
      <c r="E449" s="69" t="n">
        <v>336.45</v>
      </c>
      <c r="F449" s="69" t="n">
        <v>5439.175000000004</v>
      </c>
      <c r="G449" s="69" t="inlineStr">
        <is>
          <t>No</t>
        </is>
      </c>
      <c r="H449" s="69" t="n">
        <v>290.9</v>
      </c>
      <c r="J449" s="4">
        <f>MONTH(A449)</f>
        <v/>
      </c>
      <c r="K449" s="4">
        <f>DAY(A449)</f>
        <v/>
      </c>
      <c r="L449" s="4">
        <f>HOUR(A449)</f>
        <v/>
      </c>
      <c r="M449" s="4">
        <f>CONCATENATE(J449,"-",K449,"-",L449)</f>
        <v/>
      </c>
      <c r="N449" s="4">
        <f>+C449</f>
        <v/>
      </c>
    </row>
    <row r="450" hidden="1" ht="14.25" customHeight="1">
      <c r="A450" s="73" t="inlineStr">
        <is>
          <t>05/06/2024 14:45</t>
        </is>
      </c>
      <c r="B450" s="69" t="n">
        <v>340.1</v>
      </c>
      <c r="C450" s="69" t="n">
        <v>323.7</v>
      </c>
      <c r="D450" s="69" t="n">
        <v>289.6</v>
      </c>
      <c r="E450" s="69" t="n">
        <v>343.21</v>
      </c>
      <c r="F450" s="69" t="n">
        <v>5439.175000000004</v>
      </c>
      <c r="G450" s="69" t="inlineStr">
        <is>
          <t>No</t>
        </is>
      </c>
      <c r="H450" s="69" t="n">
        <v>299.6</v>
      </c>
      <c r="J450" s="4">
        <f>MONTH(A450)</f>
        <v/>
      </c>
      <c r="K450" s="4">
        <f>DAY(A450)</f>
        <v/>
      </c>
      <c r="L450" s="4">
        <f>HOUR(A450)</f>
        <v/>
      </c>
      <c r="M450" s="4">
        <f>CONCATENATE(J450,"-",K450,"-",L450)</f>
        <v/>
      </c>
      <c r="N450" s="4">
        <f>+C450</f>
        <v/>
      </c>
    </row>
    <row r="451" hidden="1" ht="14.25" customHeight="1">
      <c r="A451" s="73" t="inlineStr">
        <is>
          <t>05/06/2024 15:00</t>
        </is>
      </c>
      <c r="B451" s="69" t="n">
        <v>329</v>
      </c>
      <c r="C451" s="69" t="n">
        <v>334.6</v>
      </c>
      <c r="D451" s="69" t="n">
        <v>301.7</v>
      </c>
      <c r="E451" s="69" t="n">
        <v>386.46</v>
      </c>
      <c r="F451" s="69" t="n">
        <v>5439.175000000004</v>
      </c>
      <c r="G451" s="69" t="inlineStr">
        <is>
          <t>No</t>
        </is>
      </c>
      <c r="H451" s="69" t="n">
        <v>311.5</v>
      </c>
      <c r="J451" s="4">
        <f>MONTH(A451)</f>
        <v/>
      </c>
      <c r="K451" s="4">
        <f>DAY(A451)</f>
        <v/>
      </c>
      <c r="L451" s="4">
        <f>HOUR(A451)</f>
        <v/>
      </c>
      <c r="M451" s="4">
        <f>CONCATENATE(J451,"-",K451,"-",L451)</f>
        <v/>
      </c>
      <c r="N451" s="4">
        <f>+C451</f>
        <v/>
      </c>
    </row>
    <row r="452" hidden="1" ht="14.25" customHeight="1">
      <c r="A452" s="73" t="inlineStr">
        <is>
          <t>05/06/2024 15:15</t>
        </is>
      </c>
      <c r="B452" s="69" t="n">
        <v>324.2</v>
      </c>
      <c r="C452" s="69" t="n">
        <v>349</v>
      </c>
      <c r="D452" s="69" t="n">
        <v>316.3</v>
      </c>
      <c r="E452" s="69" t="n">
        <v>405.39</v>
      </c>
      <c r="F452" s="69" t="n">
        <v>5439.175000000004</v>
      </c>
      <c r="G452" s="69" t="inlineStr">
        <is>
          <t>No</t>
        </is>
      </c>
      <c r="H452" s="69" t="n">
        <v>323.5</v>
      </c>
      <c r="J452" s="4">
        <f>MONTH(A452)</f>
        <v/>
      </c>
      <c r="K452" s="4">
        <f>DAY(A452)</f>
        <v/>
      </c>
      <c r="L452" s="4">
        <f>HOUR(A452)</f>
        <v/>
      </c>
      <c r="M452" s="4">
        <f>CONCATENATE(J452,"-",K452,"-",L452)</f>
        <v/>
      </c>
      <c r="N452" s="4">
        <f>+C452</f>
        <v/>
      </c>
    </row>
    <row r="453" hidden="1" ht="14.25" customHeight="1">
      <c r="A453" s="73" t="inlineStr">
        <is>
          <t>05/06/2024 15:30</t>
        </is>
      </c>
      <c r="B453" s="69" t="n">
        <v>318.8</v>
      </c>
      <c r="C453" s="69" t="n">
        <v>357.4</v>
      </c>
      <c r="D453" s="69" t="n">
        <v>327.5</v>
      </c>
      <c r="E453" s="69" t="n">
        <v>423.61</v>
      </c>
      <c r="F453" s="69" t="n">
        <v>5439.175000000004</v>
      </c>
      <c r="G453" s="69" t="inlineStr">
        <is>
          <t>No</t>
        </is>
      </c>
      <c r="H453" s="69" t="n">
        <v>333.4</v>
      </c>
      <c r="J453" s="4">
        <f>MONTH(A453)</f>
        <v/>
      </c>
      <c r="K453" s="4">
        <f>DAY(A453)</f>
        <v/>
      </c>
      <c r="L453" s="4">
        <f>HOUR(A453)</f>
        <v/>
      </c>
      <c r="M453" s="4">
        <f>CONCATENATE(J453,"-",K453,"-",L453)</f>
        <v/>
      </c>
      <c r="N453" s="4">
        <f>+C453</f>
        <v/>
      </c>
    </row>
    <row r="454" hidden="1" ht="14.25" customHeight="1">
      <c r="A454" s="73" t="inlineStr">
        <is>
          <t>05/06/2024 15:45</t>
        </is>
      </c>
      <c r="B454" s="69" t="n">
        <v>314.6</v>
      </c>
      <c r="C454" s="69" t="n">
        <v>365</v>
      </c>
      <c r="D454" s="69" t="n">
        <v>341.9</v>
      </c>
      <c r="E454" s="69" t="n">
        <v>440.22</v>
      </c>
      <c r="F454" s="69" t="n">
        <v>5439.175000000004</v>
      </c>
      <c r="G454" s="69" t="inlineStr">
        <is>
          <t>No</t>
        </is>
      </c>
      <c r="H454" s="69" t="n">
        <v>338.6</v>
      </c>
      <c r="J454" s="4">
        <f>MONTH(A454)</f>
        <v/>
      </c>
      <c r="K454" s="4">
        <f>DAY(A454)</f>
        <v/>
      </c>
      <c r="L454" s="4">
        <f>HOUR(A454)</f>
        <v/>
      </c>
      <c r="M454" s="4">
        <f>CONCATENATE(J454,"-",K454,"-",L454)</f>
        <v/>
      </c>
      <c r="N454" s="4">
        <f>+C454</f>
        <v/>
      </c>
    </row>
    <row r="455" hidden="1" ht="14.25" customHeight="1">
      <c r="A455" s="73" t="inlineStr">
        <is>
          <t>05/06/2024 16:00</t>
        </is>
      </c>
      <c r="B455" s="69" t="n">
        <v>312.1</v>
      </c>
      <c r="C455" s="69" t="n">
        <v>378</v>
      </c>
      <c r="D455" s="69" t="n">
        <v>362.9</v>
      </c>
      <c r="E455" s="69" t="n">
        <v>446.62</v>
      </c>
      <c r="F455" s="69" t="n">
        <v>5439.175000000004</v>
      </c>
      <c r="G455" s="69" t="inlineStr">
        <is>
          <t>No</t>
        </is>
      </c>
      <c r="H455" s="69" t="n">
        <v>348.4</v>
      </c>
      <c r="J455" s="4">
        <f>MONTH(A455)</f>
        <v/>
      </c>
      <c r="K455" s="4">
        <f>DAY(A455)</f>
        <v/>
      </c>
      <c r="L455" s="4">
        <f>HOUR(A455)</f>
        <v/>
      </c>
      <c r="M455" s="4">
        <f>CONCATENATE(J455,"-",K455,"-",L455)</f>
        <v/>
      </c>
      <c r="N455" s="4">
        <f>+C455</f>
        <v/>
      </c>
    </row>
    <row r="456" hidden="1" ht="14.25" customHeight="1">
      <c r="A456" s="73" t="inlineStr">
        <is>
          <t>05/06/2024 16:15</t>
        </is>
      </c>
      <c r="B456" s="69" t="n">
        <v>309.6</v>
      </c>
      <c r="C456" s="69" t="n">
        <v>385.1</v>
      </c>
      <c r="D456" s="69" t="n">
        <v>377.1</v>
      </c>
      <c r="E456" s="69" t="n">
        <v>416.78</v>
      </c>
      <c r="F456" s="69" t="n">
        <v>5439.175000000004</v>
      </c>
      <c r="G456" s="69" t="inlineStr">
        <is>
          <t>No</t>
        </is>
      </c>
      <c r="H456" s="69" t="n">
        <v>355.4</v>
      </c>
      <c r="J456" s="4">
        <f>MONTH(A456)</f>
        <v/>
      </c>
      <c r="K456" s="4">
        <f>DAY(A456)</f>
        <v/>
      </c>
      <c r="L456" s="4">
        <f>HOUR(A456)</f>
        <v/>
      </c>
      <c r="M456" s="4">
        <f>CONCATENATE(J456,"-",K456,"-",L456)</f>
        <v/>
      </c>
      <c r="N456" s="4">
        <f>+C456</f>
        <v/>
      </c>
    </row>
    <row r="457" hidden="1" ht="14.25" customHeight="1">
      <c r="A457" s="73" t="inlineStr">
        <is>
          <t>05/06/2024 16:30</t>
        </is>
      </c>
      <c r="B457" s="69" t="n">
        <v>307.3</v>
      </c>
      <c r="C457" s="69" t="n">
        <v>392.9</v>
      </c>
      <c r="D457" s="69" t="n">
        <v>386</v>
      </c>
      <c r="E457" s="69" t="n">
        <v>422.39</v>
      </c>
      <c r="F457" s="69" t="n">
        <v>5439.175000000004</v>
      </c>
      <c r="G457" s="69" t="inlineStr">
        <is>
          <t>No</t>
        </is>
      </c>
      <c r="H457" s="69" t="n">
        <v>360.3</v>
      </c>
      <c r="J457" s="4">
        <f>MONTH(A457)</f>
        <v/>
      </c>
      <c r="K457" s="4">
        <f>DAY(A457)</f>
        <v/>
      </c>
      <c r="L457" s="4">
        <f>HOUR(A457)</f>
        <v/>
      </c>
      <c r="M457" s="4">
        <f>CONCATENATE(J457,"-",K457,"-",L457)</f>
        <v/>
      </c>
      <c r="N457" s="4">
        <f>+C457</f>
        <v/>
      </c>
    </row>
    <row r="458" hidden="1" ht="14.25" customHeight="1">
      <c r="A458" s="73" t="inlineStr">
        <is>
          <t>05/06/2024 16:45</t>
        </is>
      </c>
      <c r="B458" s="69" t="n">
        <v>305.7</v>
      </c>
      <c r="C458" s="69" t="n">
        <v>395.4</v>
      </c>
      <c r="D458" s="69" t="n">
        <v>390</v>
      </c>
      <c r="E458" s="69" t="n">
        <v>454.9</v>
      </c>
      <c r="F458" s="69" t="n">
        <v>5439.175000000004</v>
      </c>
      <c r="G458" s="69" t="inlineStr">
        <is>
          <t>No</t>
        </is>
      </c>
      <c r="H458" s="69" t="n">
        <v>361.1</v>
      </c>
      <c r="J458" s="4">
        <f>MONTH(A458)</f>
        <v/>
      </c>
      <c r="K458" s="4">
        <f>DAY(A458)</f>
        <v/>
      </c>
      <c r="L458" s="4">
        <f>HOUR(A458)</f>
        <v/>
      </c>
      <c r="M458" s="4">
        <f>CONCATENATE(J458,"-",K458,"-",L458)</f>
        <v/>
      </c>
      <c r="N458" s="4">
        <f>+C458</f>
        <v/>
      </c>
    </row>
    <row r="459" hidden="1" ht="14.25" customHeight="1">
      <c r="A459" s="73" t="inlineStr">
        <is>
          <t>05/06/2024 17:00</t>
        </is>
      </c>
      <c r="B459" s="69" t="n">
        <v>304.8</v>
      </c>
      <c r="C459" s="69" t="n">
        <v>402.9</v>
      </c>
      <c r="D459" s="69" t="n">
        <v>408</v>
      </c>
      <c r="E459" s="69" t="n">
        <v>447.68</v>
      </c>
      <c r="F459" s="69" t="n">
        <v>5439.175000000004</v>
      </c>
      <c r="G459" s="69" t="inlineStr">
        <is>
          <t>No</t>
        </is>
      </c>
      <c r="H459" s="69" t="n">
        <v>361.6</v>
      </c>
      <c r="J459" s="4">
        <f>MONTH(A459)</f>
        <v/>
      </c>
      <c r="K459" s="4">
        <f>DAY(A459)</f>
        <v/>
      </c>
      <c r="L459" s="4">
        <f>HOUR(A459)</f>
        <v/>
      </c>
      <c r="M459" s="4">
        <f>CONCATENATE(J459,"-",K459,"-",L459)</f>
        <v/>
      </c>
      <c r="N459" s="4">
        <f>+C459</f>
        <v/>
      </c>
    </row>
    <row r="460" hidden="1" ht="14.25" customHeight="1">
      <c r="A460" s="73" t="inlineStr">
        <is>
          <t>05/06/2024 17:15</t>
        </is>
      </c>
      <c r="B460" s="69" t="n">
        <v>302.6</v>
      </c>
      <c r="C460" s="69" t="n">
        <v>407.2</v>
      </c>
      <c r="D460" s="69" t="n">
        <v>415.3</v>
      </c>
      <c r="E460" s="69" t="n">
        <v>417.33</v>
      </c>
      <c r="F460" s="69" t="n">
        <v>5439.175000000004</v>
      </c>
      <c r="G460" s="69" t="inlineStr">
        <is>
          <t>No</t>
        </is>
      </c>
      <c r="H460" s="69" t="n">
        <v>361.4</v>
      </c>
      <c r="J460" s="4">
        <f>MONTH(A460)</f>
        <v/>
      </c>
      <c r="K460" s="4">
        <f>DAY(A460)</f>
        <v/>
      </c>
      <c r="L460" s="4">
        <f>HOUR(A460)</f>
        <v/>
      </c>
      <c r="M460" s="4">
        <f>CONCATENATE(J460,"-",K460,"-",L460)</f>
        <v/>
      </c>
      <c r="N460" s="4">
        <f>+C460</f>
        <v/>
      </c>
    </row>
    <row r="461" hidden="1" ht="14.25" customHeight="1">
      <c r="A461" s="73" t="inlineStr">
        <is>
          <t>05/06/2024 17:30</t>
        </is>
      </c>
      <c r="B461" s="69" t="n">
        <v>299.7</v>
      </c>
      <c r="C461" s="69" t="n">
        <v>406.5</v>
      </c>
      <c r="D461" s="69" t="n">
        <v>422</v>
      </c>
      <c r="E461" s="69" t="n">
        <v>392.23</v>
      </c>
      <c r="F461" s="69" t="n">
        <v>5439.175000000004</v>
      </c>
      <c r="G461" s="69" t="inlineStr">
        <is>
          <t>No</t>
        </is>
      </c>
      <c r="H461" s="69" t="n">
        <v>361.1</v>
      </c>
      <c r="J461" s="4">
        <f>MONTH(A461)</f>
        <v/>
      </c>
      <c r="K461" s="4">
        <f>DAY(A461)</f>
        <v/>
      </c>
      <c r="L461" s="4">
        <f>HOUR(A461)</f>
        <v/>
      </c>
      <c r="M461" s="4">
        <f>CONCATENATE(J461,"-",K461,"-",L461)</f>
        <v/>
      </c>
      <c r="N461" s="4">
        <f>+C461</f>
        <v/>
      </c>
    </row>
    <row r="462" hidden="1" ht="14.25" customHeight="1">
      <c r="A462" s="73" t="inlineStr">
        <is>
          <t>05/06/2024 17:45</t>
        </is>
      </c>
      <c r="B462" s="69" t="n">
        <v>298.2</v>
      </c>
      <c r="C462" s="69" t="n">
        <v>401.4</v>
      </c>
      <c r="D462" s="69" t="n">
        <v>427.9</v>
      </c>
      <c r="E462" s="69" t="n">
        <v>369.03</v>
      </c>
      <c r="F462" s="69" t="n">
        <v>5439.175000000004</v>
      </c>
      <c r="G462" s="69" t="inlineStr">
        <is>
          <t>No</t>
        </is>
      </c>
      <c r="H462" s="69" t="n">
        <v>356.8</v>
      </c>
      <c r="J462" s="4">
        <f>MONTH(A462)</f>
        <v/>
      </c>
      <c r="K462" s="4">
        <f>DAY(A462)</f>
        <v/>
      </c>
      <c r="L462" s="4">
        <f>HOUR(A462)</f>
        <v/>
      </c>
      <c r="M462" s="4">
        <f>CONCATENATE(J462,"-",K462,"-",L462)</f>
        <v/>
      </c>
      <c r="N462" s="4">
        <f>+C462</f>
        <v/>
      </c>
    </row>
    <row r="463" hidden="1" ht="14.25" customHeight="1">
      <c r="A463" s="73" t="inlineStr">
        <is>
          <t>05/06/2024 18:00</t>
        </is>
      </c>
      <c r="B463" s="69" t="n">
        <v>295.9</v>
      </c>
      <c r="C463" s="69" t="n">
        <v>396</v>
      </c>
      <c r="D463" s="69" t="n">
        <v>426.8</v>
      </c>
      <c r="E463" s="69" t="n">
        <v>362.76</v>
      </c>
      <c r="F463" s="69" t="n">
        <v>5439.175000000004</v>
      </c>
      <c r="G463" s="69" t="inlineStr">
        <is>
          <t>No</t>
        </is>
      </c>
      <c r="H463" s="69" t="n">
        <v>354.9</v>
      </c>
      <c r="J463" s="4">
        <f>MONTH(A463)</f>
        <v/>
      </c>
      <c r="K463" s="4">
        <f>DAY(A463)</f>
        <v/>
      </c>
      <c r="L463" s="4">
        <f>HOUR(A463)</f>
        <v/>
      </c>
      <c r="M463" s="4">
        <f>CONCATENATE(J463,"-",K463,"-",L463)</f>
        <v/>
      </c>
      <c r="N463" s="4">
        <f>+C463</f>
        <v/>
      </c>
    </row>
    <row r="464" hidden="1" ht="14.25" customHeight="1">
      <c r="A464" s="73" t="inlineStr">
        <is>
          <t>05/06/2024 18:15</t>
        </is>
      </c>
      <c r="B464" s="69" t="n">
        <v>297.6</v>
      </c>
      <c r="C464" s="69" t="n">
        <v>391.4</v>
      </c>
      <c r="D464" s="69" t="n">
        <v>434.5</v>
      </c>
      <c r="E464" s="69" t="n">
        <v>349.32</v>
      </c>
      <c r="F464" s="69" t="n">
        <v>5439.175000000004</v>
      </c>
      <c r="G464" s="69" t="inlineStr">
        <is>
          <t>No</t>
        </is>
      </c>
      <c r="H464" s="69" t="n">
        <v>349.1</v>
      </c>
      <c r="J464" s="4">
        <f>MONTH(A464)</f>
        <v/>
      </c>
      <c r="K464" s="4">
        <f>DAY(A464)</f>
        <v/>
      </c>
      <c r="L464" s="4">
        <f>HOUR(A464)</f>
        <v/>
      </c>
      <c r="M464" s="4">
        <f>CONCATENATE(J464,"-",K464,"-",L464)</f>
        <v/>
      </c>
      <c r="N464" s="4">
        <f>+C464</f>
        <v/>
      </c>
    </row>
    <row r="465" hidden="1" ht="14.25" customHeight="1">
      <c r="A465" s="73" t="inlineStr">
        <is>
          <t>05/06/2024 18:30</t>
        </is>
      </c>
      <c r="B465" s="69" t="n">
        <v>296.7</v>
      </c>
      <c r="C465" s="69" t="n">
        <v>382.9</v>
      </c>
      <c r="D465" s="69" t="n">
        <v>436.1</v>
      </c>
      <c r="E465" s="69" t="n">
        <v>350.32</v>
      </c>
      <c r="F465" s="69" t="n">
        <v>5439.175000000004</v>
      </c>
      <c r="G465" s="69" t="inlineStr">
        <is>
          <t>No</t>
        </is>
      </c>
      <c r="H465" s="69" t="n">
        <v>340.4</v>
      </c>
      <c r="J465" s="4">
        <f>MONTH(A465)</f>
        <v/>
      </c>
      <c r="K465" s="4">
        <f>DAY(A465)</f>
        <v/>
      </c>
      <c r="L465" s="4">
        <f>HOUR(A465)</f>
        <v/>
      </c>
      <c r="M465" s="4">
        <f>CONCATENATE(J465,"-",K465,"-",L465)</f>
        <v/>
      </c>
      <c r="N465" s="4">
        <f>+C465</f>
        <v/>
      </c>
    </row>
    <row r="466" hidden="1" ht="14.25" customHeight="1">
      <c r="A466" s="73" t="inlineStr">
        <is>
          <t>05/06/2024 18:45</t>
        </is>
      </c>
      <c r="B466" s="69" t="n">
        <v>297.3</v>
      </c>
      <c r="C466" s="69" t="n">
        <v>371.2</v>
      </c>
      <c r="D466" s="69" t="n">
        <v>434.7</v>
      </c>
      <c r="E466" s="69" t="n">
        <v>379.85</v>
      </c>
      <c r="F466" s="69" t="n">
        <v>5439.175000000004</v>
      </c>
      <c r="G466" s="69" t="inlineStr">
        <is>
          <t>No</t>
        </is>
      </c>
      <c r="H466" s="69" t="n">
        <v>326.9</v>
      </c>
      <c r="J466" s="4">
        <f>MONTH(A466)</f>
        <v/>
      </c>
      <c r="K466" s="4">
        <f>DAY(A466)</f>
        <v/>
      </c>
      <c r="L466" s="4">
        <f>HOUR(A466)</f>
        <v/>
      </c>
      <c r="M466" s="4">
        <f>CONCATENATE(J466,"-",K466,"-",L466)</f>
        <v/>
      </c>
      <c r="N466" s="4">
        <f>+C466</f>
        <v/>
      </c>
    </row>
    <row r="467" hidden="1" ht="14.25" customHeight="1">
      <c r="A467" s="73" t="inlineStr">
        <is>
          <t>05/06/2024 19:00</t>
        </is>
      </c>
      <c r="B467" s="69" t="n">
        <v>297</v>
      </c>
      <c r="C467" s="69" t="n">
        <v>355.9</v>
      </c>
      <c r="D467" s="69" t="n">
        <v>413.7</v>
      </c>
      <c r="E467" s="69" t="n">
        <v>417.32</v>
      </c>
      <c r="F467" s="69" t="n">
        <v>5439.175000000004</v>
      </c>
      <c r="G467" s="69" t="inlineStr">
        <is>
          <t>No</t>
        </is>
      </c>
      <c r="H467" s="69" t="n">
        <v>310.1</v>
      </c>
      <c r="J467" s="4">
        <f>MONTH(A467)</f>
        <v/>
      </c>
      <c r="K467" s="4">
        <f>DAY(A467)</f>
        <v/>
      </c>
      <c r="L467" s="4">
        <f>HOUR(A467)</f>
        <v/>
      </c>
      <c r="M467" s="4">
        <f>CONCATENATE(J467,"-",K467,"-",L467)</f>
        <v/>
      </c>
      <c r="N467" s="4">
        <f>+C467</f>
        <v/>
      </c>
    </row>
    <row r="468" hidden="1" ht="14.25" customHeight="1">
      <c r="A468" s="73" t="inlineStr">
        <is>
          <t>05/06/2024 19:15</t>
        </is>
      </c>
      <c r="B468" s="69" t="n">
        <v>299.2</v>
      </c>
      <c r="C468" s="69" t="n">
        <v>346.4</v>
      </c>
      <c r="D468" s="69" t="n">
        <v>418.6</v>
      </c>
      <c r="E468" s="69" t="n">
        <v>418.79</v>
      </c>
      <c r="F468" s="69" t="n">
        <v>5439.175000000004</v>
      </c>
      <c r="G468" s="69" t="inlineStr">
        <is>
          <t>No</t>
        </is>
      </c>
      <c r="H468" s="69" t="n">
        <v>297.2</v>
      </c>
      <c r="J468" s="4">
        <f>MONTH(A468)</f>
        <v/>
      </c>
      <c r="K468" s="4">
        <f>DAY(A468)</f>
        <v/>
      </c>
      <c r="L468" s="4">
        <f>HOUR(A468)</f>
        <v/>
      </c>
      <c r="M468" s="4">
        <f>CONCATENATE(J468,"-",K468,"-",L468)</f>
        <v/>
      </c>
      <c r="N468" s="4">
        <f>+C468</f>
        <v/>
      </c>
    </row>
    <row r="469" hidden="1" ht="14.25" customHeight="1">
      <c r="A469" s="73" t="inlineStr">
        <is>
          <t>05/06/2024 19:30</t>
        </is>
      </c>
      <c r="B469" s="69" t="n">
        <v>303.4</v>
      </c>
      <c r="C469" s="69" t="n">
        <v>332.8</v>
      </c>
      <c r="D469" s="69" t="n">
        <v>413</v>
      </c>
      <c r="E469" s="69" t="n">
        <v>406.85</v>
      </c>
      <c r="F469" s="69" t="n">
        <v>5439.175000000004</v>
      </c>
      <c r="G469" s="69" t="inlineStr">
        <is>
          <t>No</t>
        </is>
      </c>
      <c r="H469" s="69" t="n">
        <v>281.4</v>
      </c>
      <c r="J469" s="4">
        <f>MONTH(A469)</f>
        <v/>
      </c>
      <c r="K469" s="4">
        <f>DAY(A469)</f>
        <v/>
      </c>
      <c r="L469" s="4">
        <f>HOUR(A469)</f>
        <v/>
      </c>
      <c r="M469" s="4">
        <f>CONCATENATE(J469,"-",K469,"-",L469)</f>
        <v/>
      </c>
      <c r="N469" s="4">
        <f>+C469</f>
        <v/>
      </c>
    </row>
    <row r="470" hidden="1" ht="14.25" customHeight="1">
      <c r="A470" s="73" t="inlineStr">
        <is>
          <t>05/06/2024 19:45</t>
        </is>
      </c>
      <c r="B470" s="69" t="n">
        <v>307.8</v>
      </c>
      <c r="C470" s="69" t="n">
        <v>317.4</v>
      </c>
      <c r="D470" s="69" t="n">
        <v>403.6</v>
      </c>
      <c r="E470" s="69" t="n">
        <v>388.93</v>
      </c>
      <c r="F470" s="69" t="n">
        <v>5439.175000000004</v>
      </c>
      <c r="G470" s="69" t="inlineStr">
        <is>
          <t>No</t>
        </is>
      </c>
      <c r="H470" s="69" t="n">
        <v>263.1</v>
      </c>
      <c r="J470" s="4">
        <f>MONTH(A470)</f>
        <v/>
      </c>
      <c r="K470" s="4">
        <f>DAY(A470)</f>
        <v/>
      </c>
      <c r="L470" s="4">
        <f>HOUR(A470)</f>
        <v/>
      </c>
      <c r="M470" s="4">
        <f>CONCATENATE(J470,"-",K470,"-",L470)</f>
        <v/>
      </c>
      <c r="N470" s="4">
        <f>+C470</f>
        <v/>
      </c>
    </row>
    <row r="471" hidden="1" ht="14.25" customHeight="1">
      <c r="A471" s="73" t="inlineStr">
        <is>
          <t>05/06/2024 20:00</t>
        </is>
      </c>
      <c r="B471" s="69" t="n">
        <v>312.8</v>
      </c>
      <c r="C471" s="69" t="n">
        <v>296</v>
      </c>
      <c r="D471" s="69" t="n">
        <v>347.7</v>
      </c>
      <c r="E471" s="69" t="n">
        <v>369.27</v>
      </c>
      <c r="F471" s="69" t="n">
        <v>5439.175000000004</v>
      </c>
      <c r="G471" s="69" t="inlineStr">
        <is>
          <t>No</t>
        </is>
      </c>
      <c r="H471" s="69" t="n">
        <v>237.6</v>
      </c>
      <c r="J471" s="4">
        <f>MONTH(A471)</f>
        <v/>
      </c>
      <c r="K471" s="4">
        <f>DAY(A471)</f>
        <v/>
      </c>
      <c r="L471" s="4">
        <f>HOUR(A471)</f>
        <v/>
      </c>
      <c r="M471" s="4">
        <f>CONCATENATE(J471,"-",K471,"-",L471)</f>
        <v/>
      </c>
      <c r="N471" s="4">
        <f>+C471</f>
        <v/>
      </c>
    </row>
    <row r="472" hidden="1" ht="14.25" customHeight="1">
      <c r="A472" s="73" t="inlineStr">
        <is>
          <t>05/06/2024 20:15</t>
        </is>
      </c>
      <c r="B472" s="69" t="n">
        <v>318.8</v>
      </c>
      <c r="C472" s="69" t="n">
        <v>285.2</v>
      </c>
      <c r="D472" s="69" t="n">
        <v>343.5</v>
      </c>
      <c r="E472" s="69" t="n">
        <v>336.75</v>
      </c>
      <c r="F472" s="69" t="n">
        <v>5439.175000000004</v>
      </c>
      <c r="G472" s="69" t="inlineStr">
        <is>
          <t>No</t>
        </is>
      </c>
      <c r="H472" s="69" t="n">
        <v>224.7</v>
      </c>
      <c r="J472" s="4">
        <f>MONTH(A472)</f>
        <v/>
      </c>
      <c r="K472" s="4">
        <f>DAY(A472)</f>
        <v/>
      </c>
      <c r="L472" s="4">
        <f>HOUR(A472)</f>
        <v/>
      </c>
      <c r="M472" s="4">
        <f>CONCATENATE(J472,"-",K472,"-",L472)</f>
        <v/>
      </c>
      <c r="N472" s="4">
        <f>+C472</f>
        <v/>
      </c>
    </row>
    <row r="473" hidden="1" ht="14.25" customHeight="1">
      <c r="A473" s="73" t="inlineStr">
        <is>
          <t>05/06/2024 20:30</t>
        </is>
      </c>
      <c r="B473" s="69" t="n">
        <v>325.4</v>
      </c>
      <c r="C473" s="69" t="n">
        <v>271.6</v>
      </c>
      <c r="D473" s="69" t="n">
        <v>328.7</v>
      </c>
      <c r="E473" s="69" t="n">
        <v>337.31</v>
      </c>
      <c r="F473" s="69" t="n">
        <v>5439.175000000004</v>
      </c>
      <c r="G473" s="69" t="inlineStr">
        <is>
          <t>No</t>
        </is>
      </c>
      <c r="H473" s="69" t="n">
        <v>211.9</v>
      </c>
      <c r="J473" s="4">
        <f>MONTH(A473)</f>
        <v/>
      </c>
      <c r="K473" s="4">
        <f>DAY(A473)</f>
        <v/>
      </c>
      <c r="L473" s="4">
        <f>HOUR(A473)</f>
        <v/>
      </c>
      <c r="M473" s="4">
        <f>CONCATENATE(J473,"-",K473,"-",L473)</f>
        <v/>
      </c>
      <c r="N473" s="4">
        <f>+C473</f>
        <v/>
      </c>
    </row>
    <row r="474" hidden="1" ht="14.25" customHeight="1">
      <c r="A474" s="73" t="inlineStr">
        <is>
          <t>05/06/2024 20:45</t>
        </is>
      </c>
      <c r="B474" s="69" t="n">
        <v>331.8</v>
      </c>
      <c r="C474" s="69" t="n">
        <v>252.5</v>
      </c>
      <c r="D474" s="69" t="n">
        <v>302.2</v>
      </c>
      <c r="E474" s="69" t="n">
        <v>347.07</v>
      </c>
      <c r="F474" s="69" t="n">
        <v>5439.175000000004</v>
      </c>
      <c r="G474" s="69" t="inlineStr">
        <is>
          <t>No</t>
        </is>
      </c>
      <c r="H474" s="69" t="n">
        <v>196</v>
      </c>
      <c r="J474" s="4">
        <f>MONTH(A474)</f>
        <v/>
      </c>
      <c r="K474" s="4">
        <f>DAY(A474)</f>
        <v/>
      </c>
      <c r="L474" s="4">
        <f>HOUR(A474)</f>
        <v/>
      </c>
      <c r="M474" s="4">
        <f>CONCATENATE(J474,"-",K474,"-",L474)</f>
        <v/>
      </c>
      <c r="N474" s="4">
        <f>+C474</f>
        <v/>
      </c>
    </row>
    <row r="475" hidden="1" ht="14.25" customHeight="1">
      <c r="A475" s="73" t="inlineStr">
        <is>
          <t>05/06/2024 21:00</t>
        </is>
      </c>
      <c r="B475" s="69" t="n">
        <v>342.5</v>
      </c>
      <c r="C475" s="69" t="n">
        <v>214.2</v>
      </c>
      <c r="D475" s="69" t="n">
        <v>276.9</v>
      </c>
      <c r="E475" s="69" t="n">
        <v>307.49</v>
      </c>
      <c r="F475" s="69" t="n">
        <v>5439.175000000004</v>
      </c>
      <c r="G475" s="69" t="inlineStr">
        <is>
          <t>No</t>
        </is>
      </c>
      <c r="H475" s="69" t="n">
        <v>162.7</v>
      </c>
      <c r="J475" s="4">
        <f>MONTH(A475)</f>
        <v/>
      </c>
      <c r="K475" s="4">
        <f>DAY(A475)</f>
        <v/>
      </c>
      <c r="L475" s="4">
        <f>HOUR(A475)</f>
        <v/>
      </c>
      <c r="M475" s="4">
        <f>CONCATENATE(J475,"-",K475,"-",L475)</f>
        <v/>
      </c>
      <c r="N475" s="4">
        <f>+C475</f>
        <v/>
      </c>
    </row>
    <row r="476" hidden="1" ht="14.25" customHeight="1">
      <c r="A476" s="73" t="inlineStr">
        <is>
          <t>05/06/2024 21:15</t>
        </is>
      </c>
      <c r="B476" s="69" t="n">
        <v>349.7</v>
      </c>
      <c r="C476" s="69" t="n">
        <v>204</v>
      </c>
      <c r="D476" s="69" t="n">
        <v>257.4</v>
      </c>
      <c r="E476" s="69" t="n">
        <v>253.57</v>
      </c>
      <c r="F476" s="69" t="n">
        <v>5439.175000000004</v>
      </c>
      <c r="G476" s="69" t="inlineStr">
        <is>
          <t>No</t>
        </is>
      </c>
      <c r="H476" s="69" t="n">
        <v>153.8</v>
      </c>
      <c r="J476" s="4">
        <f>MONTH(A476)</f>
        <v/>
      </c>
      <c r="K476" s="4">
        <f>DAY(A476)</f>
        <v/>
      </c>
      <c r="L476" s="4">
        <f>HOUR(A476)</f>
        <v/>
      </c>
      <c r="M476" s="4">
        <f>CONCATENATE(J476,"-",K476,"-",L476)</f>
        <v/>
      </c>
      <c r="N476" s="4">
        <f>+C476</f>
        <v/>
      </c>
    </row>
    <row r="477" hidden="1" ht="14.25" customHeight="1">
      <c r="A477" s="73" t="inlineStr">
        <is>
          <t>05/06/2024 21:30</t>
        </is>
      </c>
      <c r="B477" s="69" t="n">
        <v>357.3</v>
      </c>
      <c r="C477" s="69" t="n">
        <v>194.5</v>
      </c>
      <c r="D477" s="69" t="n">
        <v>237.7</v>
      </c>
      <c r="E477" s="69" t="n">
        <v>212.1</v>
      </c>
      <c r="F477" s="69" t="n">
        <v>5439.175000000004</v>
      </c>
      <c r="G477" s="69" t="inlineStr">
        <is>
          <t>No</t>
        </is>
      </c>
      <c r="H477" s="69" t="n">
        <v>146</v>
      </c>
      <c r="J477" s="4">
        <f>MONTH(A477)</f>
        <v/>
      </c>
      <c r="K477" s="4">
        <f>DAY(A477)</f>
        <v/>
      </c>
      <c r="L477" s="4">
        <f>HOUR(A477)</f>
        <v/>
      </c>
      <c r="M477" s="4">
        <f>CONCATENATE(J477,"-",K477,"-",L477)</f>
        <v/>
      </c>
      <c r="N477" s="4">
        <f>+C477</f>
        <v/>
      </c>
    </row>
    <row r="478" hidden="1" ht="14.25" customHeight="1">
      <c r="A478" s="73" t="inlineStr">
        <is>
          <t>05/06/2024 21:45</t>
        </is>
      </c>
      <c r="B478" s="69" t="n">
        <v>366.1</v>
      </c>
      <c r="C478" s="69" t="n">
        <v>182.9</v>
      </c>
      <c r="D478" s="69" t="n">
        <v>214.4</v>
      </c>
      <c r="E478" s="69" t="n">
        <v>180.79</v>
      </c>
      <c r="F478" s="69" t="n">
        <v>5439.175000000004</v>
      </c>
      <c r="G478" s="69" t="inlineStr">
        <is>
          <t>No</t>
        </is>
      </c>
      <c r="H478" s="69" t="n">
        <v>138.4</v>
      </c>
      <c r="J478" s="4">
        <f>MONTH(A478)</f>
        <v/>
      </c>
      <c r="K478" s="4">
        <f>DAY(A478)</f>
        <v/>
      </c>
      <c r="L478" s="4">
        <f>HOUR(A478)</f>
        <v/>
      </c>
      <c r="M478" s="4">
        <f>CONCATENATE(J478,"-",K478,"-",L478)</f>
        <v/>
      </c>
      <c r="N478" s="4">
        <f>+C478</f>
        <v/>
      </c>
    </row>
    <row r="479" hidden="1" ht="14.25" customHeight="1">
      <c r="A479" s="73" t="inlineStr">
        <is>
          <t>05/06/2024 22:00</t>
        </is>
      </c>
      <c r="B479" s="69" t="n">
        <v>373.7</v>
      </c>
      <c r="C479" s="69" t="n">
        <v>164</v>
      </c>
      <c r="D479" s="69" t="n">
        <v>178.2</v>
      </c>
      <c r="E479" s="69" t="n">
        <v>147.2</v>
      </c>
      <c r="F479" s="69" t="n">
        <v>5439.175000000004</v>
      </c>
      <c r="G479" s="69" t="inlineStr">
        <is>
          <t>No</t>
        </is>
      </c>
      <c r="H479" s="69" t="n">
        <v>129.4</v>
      </c>
      <c r="J479" s="4">
        <f>MONTH(A479)</f>
        <v/>
      </c>
      <c r="K479" s="4">
        <f>DAY(A479)</f>
        <v/>
      </c>
      <c r="L479" s="4">
        <f>HOUR(A479)</f>
        <v/>
      </c>
      <c r="M479" s="4">
        <f>CONCATENATE(J479,"-",K479,"-",L479)</f>
        <v/>
      </c>
      <c r="N479" s="4">
        <f>+C479</f>
        <v/>
      </c>
    </row>
    <row r="480" hidden="1" ht="14.25" customHeight="1">
      <c r="A480" s="73" t="inlineStr">
        <is>
          <t>05/06/2024 22:15</t>
        </is>
      </c>
      <c r="B480" s="69" t="n">
        <v>380.2</v>
      </c>
      <c r="C480" s="69" t="n">
        <v>159</v>
      </c>
      <c r="D480" s="69" t="n">
        <v>167.3</v>
      </c>
      <c r="E480" s="69" t="n">
        <v>126.99</v>
      </c>
      <c r="F480" s="69" t="n">
        <v>5439.175000000004</v>
      </c>
      <c r="G480" s="69" t="inlineStr">
        <is>
          <t>No</t>
        </is>
      </c>
      <c r="H480" s="69" t="n">
        <v>127.7</v>
      </c>
      <c r="J480" s="4">
        <f>MONTH(A480)</f>
        <v/>
      </c>
      <c r="K480" s="4">
        <f>DAY(A480)</f>
        <v/>
      </c>
      <c r="L480" s="4">
        <f>HOUR(A480)</f>
        <v/>
      </c>
      <c r="M480" s="4">
        <f>CONCATENATE(J480,"-",K480,"-",L480)</f>
        <v/>
      </c>
      <c r="N480" s="4">
        <f>+C480</f>
        <v/>
      </c>
    </row>
    <row r="481" hidden="1" ht="14.25" customHeight="1">
      <c r="A481" s="73" t="inlineStr">
        <is>
          <t>05/06/2024 22:30</t>
        </is>
      </c>
      <c r="B481" s="69" t="n">
        <v>387.5</v>
      </c>
      <c r="C481" s="69" t="n">
        <v>154.3</v>
      </c>
      <c r="D481" s="69" t="n">
        <v>156.4</v>
      </c>
      <c r="E481" s="69" t="n">
        <v>129.98</v>
      </c>
      <c r="F481" s="69" t="n">
        <v>5439.175000000004</v>
      </c>
      <c r="G481" s="69" t="inlineStr">
        <is>
          <t>No</t>
        </is>
      </c>
      <c r="H481" s="69" t="n">
        <v>125.9</v>
      </c>
      <c r="J481" s="4">
        <f>MONTH(A481)</f>
        <v/>
      </c>
      <c r="K481" s="4">
        <f>DAY(A481)</f>
        <v/>
      </c>
      <c r="L481" s="4">
        <f>HOUR(A481)</f>
        <v/>
      </c>
      <c r="M481" s="4">
        <f>CONCATENATE(J481,"-",K481,"-",L481)</f>
        <v/>
      </c>
      <c r="N481" s="4">
        <f>+C481</f>
        <v/>
      </c>
    </row>
    <row r="482" hidden="1" ht="14.25" customHeight="1">
      <c r="A482" s="73" t="inlineStr">
        <is>
          <t>05/06/2024 22:45</t>
        </is>
      </c>
      <c r="B482" s="69" t="n">
        <v>394.4</v>
      </c>
      <c r="C482" s="69" t="n">
        <v>149.7</v>
      </c>
      <c r="D482" s="69" t="n">
        <v>146.5</v>
      </c>
      <c r="E482" s="69" t="n">
        <v>117.53</v>
      </c>
      <c r="F482" s="69" t="n">
        <v>5439.175000000004</v>
      </c>
      <c r="G482" s="69" t="inlineStr">
        <is>
          <t>No</t>
        </is>
      </c>
      <c r="H482" s="69" t="n">
        <v>123.1</v>
      </c>
      <c r="J482" s="4">
        <f>MONTH(A482)</f>
        <v/>
      </c>
      <c r="K482" s="4">
        <f>DAY(A482)</f>
        <v/>
      </c>
      <c r="L482" s="4">
        <f>HOUR(A482)</f>
        <v/>
      </c>
      <c r="M482" s="4">
        <f>CONCATENATE(J482,"-",K482,"-",L482)</f>
        <v/>
      </c>
      <c r="N482" s="4">
        <f>+C482</f>
        <v/>
      </c>
    </row>
    <row r="483" hidden="1" ht="14.25" customHeight="1">
      <c r="A483" s="73" t="inlineStr">
        <is>
          <t>05/06/2024 23:00</t>
        </is>
      </c>
      <c r="B483" s="69" t="n">
        <v>405</v>
      </c>
      <c r="C483" s="69" t="n">
        <v>150.2</v>
      </c>
      <c r="D483" s="69" t="n">
        <v>132.6</v>
      </c>
      <c r="E483" s="69" t="n">
        <v>88.09</v>
      </c>
      <c r="F483" s="69" t="n">
        <v>5439.175000000004</v>
      </c>
      <c r="G483" s="69" t="inlineStr">
        <is>
          <t>No</t>
        </is>
      </c>
      <c r="H483" s="69" t="n">
        <v>125.3</v>
      </c>
      <c r="J483" s="4">
        <f>MONTH(A483)</f>
        <v/>
      </c>
      <c r="K483" s="4">
        <f>DAY(A483)</f>
        <v/>
      </c>
      <c r="L483" s="4">
        <f>HOUR(A483)</f>
        <v/>
      </c>
      <c r="M483" s="4">
        <f>CONCATENATE(J483,"-",K483,"-",L483)</f>
        <v/>
      </c>
      <c r="N483" s="4">
        <f>+C483</f>
        <v/>
      </c>
    </row>
    <row r="484" hidden="1" ht="14.25" customHeight="1">
      <c r="A484" s="73" t="inlineStr">
        <is>
          <t>05/06/2024 23:15</t>
        </is>
      </c>
      <c r="B484" s="69" t="n">
        <v>409.7</v>
      </c>
      <c r="C484" s="69" t="n">
        <v>150.3</v>
      </c>
      <c r="D484" s="69" t="n">
        <v>131.1</v>
      </c>
      <c r="E484" s="69" t="n">
        <v>92.20999999999999</v>
      </c>
      <c r="F484" s="69" t="n">
        <v>5439.175000000004</v>
      </c>
      <c r="G484" s="69" t="inlineStr">
        <is>
          <t>No</t>
        </is>
      </c>
      <c r="H484" s="69" t="n">
        <v>126.3</v>
      </c>
      <c r="J484" s="4">
        <f>MONTH(A484)</f>
        <v/>
      </c>
      <c r="K484" s="4">
        <f>DAY(A484)</f>
        <v/>
      </c>
      <c r="L484" s="4">
        <f>HOUR(A484)</f>
        <v/>
      </c>
      <c r="M484" s="4">
        <f>CONCATENATE(J484,"-",K484,"-",L484)</f>
        <v/>
      </c>
      <c r="N484" s="4">
        <f>+C484</f>
        <v/>
      </c>
    </row>
    <row r="485" hidden="1" ht="14.25" customHeight="1">
      <c r="A485" s="73" t="inlineStr">
        <is>
          <t>05/06/2024 23:30</t>
        </is>
      </c>
      <c r="B485" s="69" t="n">
        <v>413</v>
      </c>
      <c r="C485" s="69" t="n">
        <v>150.6</v>
      </c>
      <c r="D485" s="69" t="n">
        <v>127.1</v>
      </c>
      <c r="E485" s="69" t="n">
        <v>97.43000000000001</v>
      </c>
      <c r="F485" s="69" t="n">
        <v>5439.175000000004</v>
      </c>
      <c r="G485" s="69" t="inlineStr">
        <is>
          <t>No</t>
        </is>
      </c>
      <c r="H485" s="69" t="n">
        <v>127.7</v>
      </c>
      <c r="J485" s="4">
        <f>MONTH(A485)</f>
        <v/>
      </c>
      <c r="K485" s="4">
        <f>DAY(A485)</f>
        <v/>
      </c>
      <c r="L485" s="4">
        <f>HOUR(A485)</f>
        <v/>
      </c>
      <c r="M485" s="4">
        <f>CONCATENATE(J485,"-",K485,"-",L485)</f>
        <v/>
      </c>
      <c r="N485" s="4">
        <f>+C485</f>
        <v/>
      </c>
    </row>
    <row r="486" hidden="1" ht="14.25" customHeight="1">
      <c r="A486" s="73" t="inlineStr">
        <is>
          <t>05/06/2024 23:45</t>
        </is>
      </c>
      <c r="B486" s="69" t="n">
        <v>416.6</v>
      </c>
      <c r="C486" s="69" t="n">
        <v>151.3</v>
      </c>
      <c r="D486" s="69" t="n">
        <v>122.7</v>
      </c>
      <c r="E486" s="69" t="n">
        <v>132.66</v>
      </c>
      <c r="F486" s="69" t="n">
        <v>5439.175000000004</v>
      </c>
      <c r="G486" s="69" t="inlineStr">
        <is>
          <t>No</t>
        </is>
      </c>
      <c r="H486" s="69" t="n">
        <v>128.5</v>
      </c>
      <c r="J486" s="4">
        <f>MONTH(A486)</f>
        <v/>
      </c>
      <c r="K486" s="4">
        <f>DAY(A486)</f>
        <v/>
      </c>
      <c r="L486" s="4">
        <f>HOUR(A486)</f>
        <v/>
      </c>
      <c r="M486" s="4">
        <f>CONCATENATE(J486,"-",K486,"-",L486)</f>
        <v/>
      </c>
      <c r="N486" s="4">
        <f>+C486</f>
        <v/>
      </c>
    </row>
    <row r="487" hidden="1" ht="14.25" customHeight="1">
      <c r="A487" s="73" t="inlineStr">
        <is>
          <t>06/06/2024 00:00</t>
        </is>
      </c>
      <c r="B487" s="69" t="n">
        <v>385.3</v>
      </c>
      <c r="C487" s="69" t="n">
        <v>139.8</v>
      </c>
      <c r="D487" s="69" t="n">
        <v>133.3</v>
      </c>
      <c r="E487" s="69" t="n">
        <v>162.3</v>
      </c>
      <c r="F487" s="69" t="n">
        <v>5439.175000000004</v>
      </c>
      <c r="G487" s="69" t="inlineStr">
        <is>
          <t>No</t>
        </is>
      </c>
      <c r="H487" s="69" t="n">
        <v>149.9</v>
      </c>
      <c r="J487" s="4">
        <f>MONTH(A487)</f>
        <v/>
      </c>
      <c r="K487" s="4">
        <f>DAY(A487)</f>
        <v/>
      </c>
      <c r="L487" s="4">
        <f>HOUR(A487)</f>
        <v/>
      </c>
      <c r="M487" s="4">
        <f>CONCATENATE(J487,"-",K487,"-",L487)</f>
        <v/>
      </c>
      <c r="N487" s="4">
        <f>+C487</f>
        <v/>
      </c>
    </row>
    <row r="488" hidden="1" ht="14.25" customHeight="1">
      <c r="A488" s="73" t="inlineStr">
        <is>
          <t>06/06/2024 00:15</t>
        </is>
      </c>
      <c r="B488" s="69" t="n">
        <v>383.8</v>
      </c>
      <c r="C488" s="69" t="n">
        <v>147</v>
      </c>
      <c r="D488" s="69" t="n">
        <v>135.8</v>
      </c>
      <c r="E488" s="69" t="n">
        <v>171.06</v>
      </c>
      <c r="F488" s="69" t="n">
        <v>5439.175000000004</v>
      </c>
      <c r="G488" s="69" t="inlineStr">
        <is>
          <t>No</t>
        </is>
      </c>
      <c r="H488" s="69" t="n">
        <v>154.5</v>
      </c>
      <c r="J488" s="4">
        <f>MONTH(A488)</f>
        <v/>
      </c>
      <c r="K488" s="4">
        <f>DAY(A488)</f>
        <v/>
      </c>
      <c r="L488" s="4">
        <f>HOUR(A488)</f>
        <v/>
      </c>
      <c r="M488" s="4">
        <f>CONCATENATE(J488,"-",K488,"-",L488)</f>
        <v/>
      </c>
      <c r="N488" s="4">
        <f>+C488</f>
        <v/>
      </c>
    </row>
    <row r="489" hidden="1" ht="14.25" customHeight="1">
      <c r="A489" s="73" t="inlineStr">
        <is>
          <t>06/06/2024 00:30</t>
        </is>
      </c>
      <c r="B489" s="69" t="n">
        <v>382</v>
      </c>
      <c r="C489" s="69" t="n">
        <v>151.9</v>
      </c>
      <c r="D489" s="69" t="n">
        <v>139.2</v>
      </c>
      <c r="E489" s="69" t="n">
        <v>161.08</v>
      </c>
      <c r="F489" s="69" t="n">
        <v>5439.175000000004</v>
      </c>
      <c r="G489" s="69" t="inlineStr">
        <is>
          <t>No</t>
        </is>
      </c>
      <c r="H489" s="69" t="n">
        <v>157.3</v>
      </c>
      <c r="J489" s="4">
        <f>MONTH(A489)</f>
        <v/>
      </c>
      <c r="K489" s="4">
        <f>DAY(A489)</f>
        <v/>
      </c>
      <c r="L489" s="4">
        <f>HOUR(A489)</f>
        <v/>
      </c>
      <c r="M489" s="4">
        <f>CONCATENATE(J489,"-",K489,"-",L489)</f>
        <v/>
      </c>
      <c r="N489" s="4">
        <f>+C489</f>
        <v/>
      </c>
    </row>
    <row r="490" hidden="1" ht="14.25" customHeight="1">
      <c r="A490" s="73" t="inlineStr">
        <is>
          <t>06/06/2024 00:45</t>
        </is>
      </c>
      <c r="B490" s="69" t="n">
        <v>379.9</v>
      </c>
      <c r="C490" s="69" t="n">
        <v>158.1</v>
      </c>
      <c r="D490" s="69" t="n">
        <v>143.2</v>
      </c>
      <c r="E490" s="69" t="n">
        <v>160.08</v>
      </c>
      <c r="F490" s="69" t="n">
        <v>5439.175000000004</v>
      </c>
      <c r="G490" s="69" t="inlineStr">
        <is>
          <t>No</t>
        </is>
      </c>
      <c r="H490" s="69" t="n">
        <v>156.4</v>
      </c>
      <c r="J490" s="4">
        <f>MONTH(A490)</f>
        <v/>
      </c>
      <c r="K490" s="4">
        <f>DAY(A490)</f>
        <v/>
      </c>
      <c r="L490" s="4">
        <f>HOUR(A490)</f>
        <v/>
      </c>
      <c r="M490" s="4">
        <f>CONCATENATE(J490,"-",K490,"-",L490)</f>
        <v/>
      </c>
      <c r="N490" s="4">
        <f>+C490</f>
        <v/>
      </c>
    </row>
    <row r="491" hidden="1" ht="14.25" customHeight="1">
      <c r="A491" s="73" t="inlineStr">
        <is>
          <t>06/06/2024 01:00</t>
        </is>
      </c>
      <c r="B491" s="69" t="n">
        <v>361.2</v>
      </c>
      <c r="C491" s="69" t="n">
        <v>177.8</v>
      </c>
      <c r="D491" s="69" t="n">
        <v>160.2</v>
      </c>
      <c r="E491" s="69" t="n">
        <v>177.78</v>
      </c>
      <c r="F491" s="69" t="n">
        <v>5439.175000000004</v>
      </c>
      <c r="G491" s="69" t="inlineStr">
        <is>
          <t>No</t>
        </is>
      </c>
      <c r="H491" s="69" t="n">
        <v>170.6</v>
      </c>
      <c r="J491" s="4">
        <f>MONTH(A491)</f>
        <v/>
      </c>
      <c r="K491" s="4">
        <f>DAY(A491)</f>
        <v/>
      </c>
      <c r="L491" s="4">
        <f>HOUR(A491)</f>
        <v/>
      </c>
      <c r="M491" s="4">
        <f>CONCATENATE(J491,"-",K491,"-",L491)</f>
        <v/>
      </c>
      <c r="N491" s="4">
        <f>+C491</f>
        <v/>
      </c>
    </row>
    <row r="492" hidden="1" ht="14.25" customHeight="1">
      <c r="A492" s="73" t="inlineStr">
        <is>
          <t>06/06/2024 01:15</t>
        </is>
      </c>
      <c r="B492" s="69" t="n">
        <v>361</v>
      </c>
      <c r="C492" s="69" t="n">
        <v>186.7</v>
      </c>
      <c r="D492" s="69" t="n">
        <v>168.1</v>
      </c>
      <c r="E492" s="69" t="n">
        <v>212.16</v>
      </c>
      <c r="F492" s="69" t="n">
        <v>5439.175000000004</v>
      </c>
      <c r="G492" s="69" t="inlineStr">
        <is>
          <t>No</t>
        </is>
      </c>
      <c r="H492" s="69" t="n">
        <v>174.8</v>
      </c>
      <c r="J492" s="4">
        <f>MONTH(A492)</f>
        <v/>
      </c>
      <c r="K492" s="4">
        <f>DAY(A492)</f>
        <v/>
      </c>
      <c r="L492" s="4">
        <f>HOUR(A492)</f>
        <v/>
      </c>
      <c r="M492" s="4">
        <f>CONCATENATE(J492,"-",K492,"-",L492)</f>
        <v/>
      </c>
      <c r="N492" s="4">
        <f>+C492</f>
        <v/>
      </c>
    </row>
    <row r="493" hidden="1" ht="14.25" customHeight="1">
      <c r="A493" s="73" t="inlineStr">
        <is>
          <t>06/06/2024 01:30</t>
        </is>
      </c>
      <c r="B493" s="69" t="n">
        <v>358.4</v>
      </c>
      <c r="C493" s="69" t="n">
        <v>192</v>
      </c>
      <c r="D493" s="69" t="n">
        <v>171.5</v>
      </c>
      <c r="E493" s="69" t="n">
        <v>229.98</v>
      </c>
      <c r="F493" s="69" t="n">
        <v>5439.175000000004</v>
      </c>
      <c r="G493" s="69" t="inlineStr">
        <is>
          <t>No</t>
        </is>
      </c>
      <c r="H493" s="69" t="n">
        <v>178.2</v>
      </c>
      <c r="J493" s="4">
        <f>MONTH(A493)</f>
        <v/>
      </c>
      <c r="K493" s="4">
        <f>DAY(A493)</f>
        <v/>
      </c>
      <c r="L493" s="4">
        <f>HOUR(A493)</f>
        <v/>
      </c>
      <c r="M493" s="4">
        <f>CONCATENATE(J493,"-",K493,"-",L493)</f>
        <v/>
      </c>
      <c r="N493" s="4">
        <f>+C493</f>
        <v/>
      </c>
    </row>
    <row r="494" hidden="1" ht="14.25" customHeight="1">
      <c r="A494" s="73" t="inlineStr">
        <is>
          <t>06/06/2024 01:45</t>
        </is>
      </c>
      <c r="B494" s="69" t="n">
        <v>353.7</v>
      </c>
      <c r="C494" s="69" t="n">
        <v>194.3</v>
      </c>
      <c r="D494" s="69" t="n">
        <v>169</v>
      </c>
      <c r="E494" s="69" t="n">
        <v>212.3</v>
      </c>
      <c r="F494" s="69" t="n">
        <v>5439.175000000004</v>
      </c>
      <c r="G494" s="69" t="inlineStr">
        <is>
          <t>No</t>
        </is>
      </c>
      <c r="H494" s="69" t="n">
        <v>177.9</v>
      </c>
      <c r="J494" s="4">
        <f>MONTH(A494)</f>
        <v/>
      </c>
      <c r="K494" s="4">
        <f>DAY(A494)</f>
        <v/>
      </c>
      <c r="L494" s="4">
        <f>HOUR(A494)</f>
        <v/>
      </c>
      <c r="M494" s="4">
        <f>CONCATENATE(J494,"-",K494,"-",L494)</f>
        <v/>
      </c>
      <c r="N494" s="4">
        <f>+C494</f>
        <v/>
      </c>
    </row>
    <row r="495" hidden="1" ht="14.25" customHeight="1">
      <c r="A495" s="73" t="inlineStr">
        <is>
          <t>06/06/2024 02:00</t>
        </is>
      </c>
      <c r="B495" s="69" t="n">
        <v>350.6</v>
      </c>
      <c r="C495" s="69" t="n">
        <v>188.5</v>
      </c>
      <c r="D495" s="69" t="n">
        <v>145.1</v>
      </c>
      <c r="E495" s="69" t="n">
        <v>191.71</v>
      </c>
      <c r="F495" s="69" t="n">
        <v>5439.175000000004</v>
      </c>
      <c r="G495" s="69" t="inlineStr">
        <is>
          <t>No</t>
        </is>
      </c>
      <c r="H495" s="69" t="n">
        <v>172.3</v>
      </c>
      <c r="J495" s="4">
        <f>MONTH(A495)</f>
        <v/>
      </c>
      <c r="K495" s="4">
        <f>DAY(A495)</f>
        <v/>
      </c>
      <c r="L495" s="4">
        <f>HOUR(A495)</f>
        <v/>
      </c>
      <c r="M495" s="4">
        <f>CONCATENATE(J495,"-",K495,"-",L495)</f>
        <v/>
      </c>
      <c r="N495" s="4">
        <f>+C495</f>
        <v/>
      </c>
    </row>
    <row r="496" hidden="1" ht="14.25" customHeight="1">
      <c r="A496" s="73" t="inlineStr">
        <is>
          <t>06/06/2024 02:15</t>
        </is>
      </c>
      <c r="B496" s="69" t="n">
        <v>346.8</v>
      </c>
      <c r="C496" s="69" t="n">
        <v>188.4</v>
      </c>
      <c r="D496" s="69" t="n">
        <v>144.4</v>
      </c>
      <c r="E496" s="69" t="n">
        <v>194.03</v>
      </c>
      <c r="F496" s="69" t="n">
        <v>5439.175000000004</v>
      </c>
      <c r="G496" s="69" t="inlineStr">
        <is>
          <t>No</t>
        </is>
      </c>
      <c r="H496" s="69" t="n">
        <v>171.5</v>
      </c>
      <c r="J496" s="4">
        <f>MONTH(A496)</f>
        <v/>
      </c>
      <c r="K496" s="4">
        <f>DAY(A496)</f>
        <v/>
      </c>
      <c r="L496" s="4">
        <f>HOUR(A496)</f>
        <v/>
      </c>
      <c r="M496" s="4">
        <f>CONCATENATE(J496,"-",K496,"-",L496)</f>
        <v/>
      </c>
      <c r="N496" s="4">
        <f>+C496</f>
        <v/>
      </c>
    </row>
    <row r="497" hidden="1" ht="14.25" customHeight="1">
      <c r="A497" s="73" t="inlineStr">
        <is>
          <t>06/06/2024 02:30</t>
        </is>
      </c>
      <c r="B497" s="69" t="n">
        <v>343.5</v>
      </c>
      <c r="C497" s="69" t="n">
        <v>185.5</v>
      </c>
      <c r="D497" s="69" t="n">
        <v>142.2</v>
      </c>
      <c r="E497" s="69" t="n">
        <v>161.8</v>
      </c>
      <c r="F497" s="69" t="n">
        <v>5439.175000000004</v>
      </c>
      <c r="G497" s="69" t="inlineStr">
        <is>
          <t>No</t>
        </is>
      </c>
      <c r="H497" s="69" t="n">
        <v>171.2</v>
      </c>
      <c r="J497" s="4">
        <f>MONTH(A497)</f>
        <v/>
      </c>
      <c r="K497" s="4">
        <f>DAY(A497)</f>
        <v/>
      </c>
      <c r="L497" s="4">
        <f>HOUR(A497)</f>
        <v/>
      </c>
      <c r="M497" s="4">
        <f>CONCATENATE(J497,"-",K497,"-",L497)</f>
        <v/>
      </c>
      <c r="N497" s="4">
        <f>+C497</f>
        <v/>
      </c>
    </row>
    <row r="498" hidden="1" ht="14.25" customHeight="1">
      <c r="A498" s="73" t="inlineStr">
        <is>
          <t>06/06/2024 02:45</t>
        </is>
      </c>
      <c r="B498" s="69" t="n">
        <v>340.7</v>
      </c>
      <c r="C498" s="69" t="n">
        <v>181.6</v>
      </c>
      <c r="D498" s="69" t="n">
        <v>139.3</v>
      </c>
      <c r="E498" s="69" t="n">
        <v>141.46</v>
      </c>
      <c r="F498" s="69" t="n">
        <v>5439.175000000004</v>
      </c>
      <c r="G498" s="69" t="inlineStr">
        <is>
          <t>No</t>
        </is>
      </c>
      <c r="H498" s="69" t="n">
        <v>168.5</v>
      </c>
      <c r="J498" s="4">
        <f>MONTH(A498)</f>
        <v/>
      </c>
      <c r="K498" s="4">
        <f>DAY(A498)</f>
        <v/>
      </c>
      <c r="L498" s="4">
        <f>HOUR(A498)</f>
        <v/>
      </c>
      <c r="M498" s="4">
        <f>CONCATENATE(J498,"-",K498,"-",L498)</f>
        <v/>
      </c>
      <c r="N498" s="4">
        <f>+C498</f>
        <v/>
      </c>
    </row>
    <row r="499" hidden="1" ht="14.25" customHeight="1">
      <c r="A499" s="73" t="inlineStr">
        <is>
          <t>06/06/2024 03:00</t>
        </is>
      </c>
      <c r="B499" s="69" t="n">
        <v>341.5</v>
      </c>
      <c r="C499" s="69" t="n">
        <v>180.6</v>
      </c>
      <c r="D499" s="69" t="n">
        <v>177.2</v>
      </c>
      <c r="E499" s="69" t="n">
        <v>106.64</v>
      </c>
      <c r="F499" s="69" t="n">
        <v>5439.175000000004</v>
      </c>
      <c r="G499" s="69" t="inlineStr">
        <is>
          <t>No</t>
        </is>
      </c>
      <c r="H499" s="69" t="n">
        <v>165.4</v>
      </c>
      <c r="J499" s="4">
        <f>MONTH(A499)</f>
        <v/>
      </c>
      <c r="K499" s="4">
        <f>DAY(A499)</f>
        <v/>
      </c>
      <c r="L499" s="4">
        <f>HOUR(A499)</f>
        <v/>
      </c>
      <c r="M499" s="4">
        <f>CONCATENATE(J499,"-",K499,"-",L499)</f>
        <v/>
      </c>
      <c r="N499" s="4">
        <f>+C499</f>
        <v/>
      </c>
    </row>
    <row r="500" hidden="1" ht="14.25" customHeight="1">
      <c r="A500" s="73" t="inlineStr">
        <is>
          <t>06/06/2024 03:15</t>
        </is>
      </c>
      <c r="B500" s="69" t="n">
        <v>340.3</v>
      </c>
      <c r="C500" s="69" t="n">
        <v>180.9</v>
      </c>
      <c r="D500" s="69" t="n">
        <v>173.3</v>
      </c>
      <c r="E500" s="69" t="n">
        <v>88.06999999999999</v>
      </c>
      <c r="F500" s="69" t="n">
        <v>5439.175000000004</v>
      </c>
      <c r="G500" s="69" t="inlineStr">
        <is>
          <t>No</t>
        </is>
      </c>
      <c r="H500" s="69" t="n">
        <v>165.5</v>
      </c>
      <c r="J500" s="4">
        <f>MONTH(A500)</f>
        <v/>
      </c>
      <c r="K500" s="4">
        <f>DAY(A500)</f>
        <v/>
      </c>
      <c r="L500" s="4">
        <f>HOUR(A500)</f>
        <v/>
      </c>
      <c r="M500" s="4">
        <f>CONCATENATE(J500,"-",K500,"-",L500)</f>
        <v/>
      </c>
      <c r="N500" s="4">
        <f>+C500</f>
        <v/>
      </c>
    </row>
    <row r="501" hidden="1" ht="14.25" customHeight="1">
      <c r="A501" s="73" t="inlineStr">
        <is>
          <t>06/06/2024 03:30</t>
        </is>
      </c>
      <c r="B501" s="69" t="n">
        <v>339.3</v>
      </c>
      <c r="C501" s="69" t="n">
        <v>182.5</v>
      </c>
      <c r="D501" s="69" t="n">
        <v>171.2</v>
      </c>
      <c r="E501" s="69" t="n">
        <v>89.12</v>
      </c>
      <c r="F501" s="69" t="n">
        <v>5439.175000000004</v>
      </c>
      <c r="G501" s="69" t="inlineStr">
        <is>
          <t>No</t>
        </is>
      </c>
      <c r="H501" s="69" t="n">
        <v>166.8</v>
      </c>
      <c r="J501" s="4">
        <f>MONTH(A501)</f>
        <v/>
      </c>
      <c r="K501" s="4">
        <f>DAY(A501)</f>
        <v/>
      </c>
      <c r="L501" s="4">
        <f>HOUR(A501)</f>
        <v/>
      </c>
      <c r="M501" s="4">
        <f>CONCATENATE(J501,"-",K501,"-",L501)</f>
        <v/>
      </c>
      <c r="N501" s="4">
        <f>+C501</f>
        <v/>
      </c>
    </row>
    <row r="502" hidden="1" ht="14.25" customHeight="1">
      <c r="A502" s="73" t="inlineStr">
        <is>
          <t>06/06/2024 03:45</t>
        </is>
      </c>
      <c r="B502" s="69" t="n">
        <v>337.2</v>
      </c>
      <c r="C502" s="69" t="n">
        <v>183.2</v>
      </c>
      <c r="D502" s="69" t="n">
        <v>169.2</v>
      </c>
      <c r="E502" s="69" t="n">
        <v>91.06999999999999</v>
      </c>
      <c r="F502" s="69" t="n">
        <v>5439.175000000004</v>
      </c>
      <c r="G502" s="69" t="inlineStr">
        <is>
          <t>No</t>
        </is>
      </c>
      <c r="H502" s="69" t="n">
        <v>168.9</v>
      </c>
      <c r="J502" s="4">
        <f>MONTH(A502)</f>
        <v/>
      </c>
      <c r="K502" s="4">
        <f>DAY(A502)</f>
        <v/>
      </c>
      <c r="L502" s="4">
        <f>HOUR(A502)</f>
        <v/>
      </c>
      <c r="M502" s="4">
        <f>CONCATENATE(J502,"-",K502,"-",L502)</f>
        <v/>
      </c>
      <c r="N502" s="4">
        <f>+C502</f>
        <v/>
      </c>
    </row>
    <row r="503" hidden="1" ht="14.25" customHeight="1">
      <c r="A503" s="73" t="inlineStr">
        <is>
          <t>06/06/2024 04:00</t>
        </is>
      </c>
      <c r="B503" s="69" t="n">
        <v>333</v>
      </c>
      <c r="C503" s="69" t="n">
        <v>189</v>
      </c>
      <c r="D503" s="69" t="n">
        <v>171.1</v>
      </c>
      <c r="E503" s="69" t="n">
        <v>101.4</v>
      </c>
      <c r="F503" s="69" t="n">
        <v>5439.175000000004</v>
      </c>
      <c r="G503" s="69" t="inlineStr">
        <is>
          <t>No</t>
        </is>
      </c>
      <c r="H503" s="69" t="n">
        <v>176.4</v>
      </c>
      <c r="J503" s="4">
        <f>MONTH(A503)</f>
        <v/>
      </c>
      <c r="K503" s="4">
        <f>DAY(A503)</f>
        <v/>
      </c>
      <c r="L503" s="4">
        <f>HOUR(A503)</f>
        <v/>
      </c>
      <c r="M503" s="4">
        <f>CONCATENATE(J503,"-",K503,"-",L503)</f>
        <v/>
      </c>
      <c r="N503" s="4">
        <f>+C503</f>
        <v/>
      </c>
    </row>
    <row r="504" hidden="1" ht="14.25" customHeight="1">
      <c r="A504" s="73" t="inlineStr">
        <is>
          <t>06/06/2024 04:15</t>
        </is>
      </c>
      <c r="B504" s="69" t="n">
        <v>332</v>
      </c>
      <c r="C504" s="69" t="n">
        <v>195.1</v>
      </c>
      <c r="D504" s="69" t="n">
        <v>169.6</v>
      </c>
      <c r="E504" s="69" t="n">
        <v>110.76</v>
      </c>
      <c r="F504" s="69" t="n">
        <v>5439.175000000004</v>
      </c>
      <c r="G504" s="69" t="inlineStr">
        <is>
          <t>No</t>
        </is>
      </c>
      <c r="H504" s="69" t="n">
        <v>182.2</v>
      </c>
      <c r="J504" s="4">
        <f>MONTH(A504)</f>
        <v/>
      </c>
      <c r="K504" s="4">
        <f>DAY(A504)</f>
        <v/>
      </c>
      <c r="L504" s="4">
        <f>HOUR(A504)</f>
        <v/>
      </c>
      <c r="M504" s="4">
        <f>CONCATENATE(J504,"-",K504,"-",L504)</f>
        <v/>
      </c>
      <c r="N504" s="4">
        <f>+C504</f>
        <v/>
      </c>
    </row>
    <row r="505" hidden="1" ht="14.25" customHeight="1">
      <c r="A505" s="73" t="inlineStr">
        <is>
          <t>06/06/2024 04:30</t>
        </is>
      </c>
      <c r="B505" s="69" t="n">
        <v>330.2</v>
      </c>
      <c r="C505" s="69" t="n">
        <v>201</v>
      </c>
      <c r="D505" s="69" t="n">
        <v>170.4</v>
      </c>
      <c r="E505" s="69" t="n">
        <v>133.92</v>
      </c>
      <c r="F505" s="69" t="n">
        <v>5439.175000000004</v>
      </c>
      <c r="G505" s="69" t="inlineStr">
        <is>
          <t>No</t>
        </is>
      </c>
      <c r="H505" s="69" t="n">
        <v>188</v>
      </c>
      <c r="J505" s="4">
        <f>MONTH(A505)</f>
        <v/>
      </c>
      <c r="K505" s="4">
        <f>DAY(A505)</f>
        <v/>
      </c>
      <c r="L505" s="4">
        <f>HOUR(A505)</f>
        <v/>
      </c>
      <c r="M505" s="4">
        <f>CONCATENATE(J505,"-",K505,"-",L505)</f>
        <v/>
      </c>
      <c r="N505" s="4">
        <f>+C505</f>
        <v/>
      </c>
    </row>
    <row r="506" hidden="1" ht="14.25" customHeight="1">
      <c r="A506" s="73" t="inlineStr">
        <is>
          <t>06/06/2024 04:45</t>
        </is>
      </c>
      <c r="B506" s="69" t="n">
        <v>328.1</v>
      </c>
      <c r="C506" s="69" t="n">
        <v>205.4</v>
      </c>
      <c r="D506" s="69" t="n">
        <v>172.1</v>
      </c>
      <c r="E506" s="69" t="n">
        <v>153.45</v>
      </c>
      <c r="F506" s="69" t="n">
        <v>5439.175000000004</v>
      </c>
      <c r="G506" s="69" t="inlineStr">
        <is>
          <t>No</t>
        </is>
      </c>
      <c r="H506" s="69" t="n">
        <v>194.9</v>
      </c>
      <c r="J506" s="4">
        <f>MONTH(A506)</f>
        <v/>
      </c>
      <c r="K506" s="4">
        <f>DAY(A506)</f>
        <v/>
      </c>
      <c r="L506" s="4">
        <f>HOUR(A506)</f>
        <v/>
      </c>
      <c r="M506" s="4">
        <f>CONCATENATE(J506,"-",K506,"-",L506)</f>
        <v/>
      </c>
      <c r="N506" s="4">
        <f>+C506</f>
        <v/>
      </c>
    </row>
    <row r="507" hidden="1" ht="14.25" customHeight="1">
      <c r="A507" s="73" t="inlineStr">
        <is>
          <t>06/06/2024 05:00</t>
        </is>
      </c>
      <c r="B507" s="69" t="n">
        <v>327.3</v>
      </c>
      <c r="C507" s="69" t="n">
        <v>218.7</v>
      </c>
      <c r="D507" s="69" t="n">
        <v>153.9</v>
      </c>
      <c r="E507" s="69" t="n">
        <v>158.16</v>
      </c>
      <c r="F507" s="69" t="n">
        <v>5439.175000000004</v>
      </c>
      <c r="G507" s="69" t="inlineStr">
        <is>
          <t>No</t>
        </is>
      </c>
      <c r="H507" s="69" t="n">
        <v>212.2</v>
      </c>
      <c r="J507" s="4">
        <f>MONTH(A507)</f>
        <v/>
      </c>
      <c r="K507" s="4">
        <f>DAY(A507)</f>
        <v/>
      </c>
      <c r="L507" s="4">
        <f>HOUR(A507)</f>
        <v/>
      </c>
      <c r="M507" s="4">
        <f>CONCATENATE(J507,"-",K507,"-",L507)</f>
        <v/>
      </c>
      <c r="N507" s="4">
        <f>+C507</f>
        <v/>
      </c>
    </row>
    <row r="508" hidden="1" ht="14.25" customHeight="1">
      <c r="A508" s="73" t="inlineStr">
        <is>
          <t>06/06/2024 05:15</t>
        </is>
      </c>
      <c r="B508" s="69" t="n">
        <v>327</v>
      </c>
      <c r="C508" s="69" t="n">
        <v>227.7</v>
      </c>
      <c r="D508" s="69" t="n">
        <v>161.4</v>
      </c>
      <c r="E508" s="69" t="n">
        <v>176.09</v>
      </c>
      <c r="F508" s="69" t="n">
        <v>5439.175000000004</v>
      </c>
      <c r="G508" s="69" t="inlineStr">
        <is>
          <t>No</t>
        </is>
      </c>
      <c r="H508" s="69" t="n">
        <v>218.7</v>
      </c>
      <c r="J508" s="4">
        <f>MONTH(A508)</f>
        <v/>
      </c>
      <c r="K508" s="4">
        <f>DAY(A508)</f>
        <v/>
      </c>
      <c r="L508" s="4">
        <f>HOUR(A508)</f>
        <v/>
      </c>
      <c r="M508" s="4">
        <f>CONCATENATE(J508,"-",K508,"-",L508)</f>
        <v/>
      </c>
      <c r="N508" s="4">
        <f>+C508</f>
        <v/>
      </c>
    </row>
    <row r="509" hidden="1" ht="14.25" customHeight="1">
      <c r="A509" s="73" t="inlineStr">
        <is>
          <t>06/06/2024 05:30</t>
        </is>
      </c>
      <c r="B509" s="69" t="n">
        <v>328.9</v>
      </c>
      <c r="C509" s="69" t="n">
        <v>236.4</v>
      </c>
      <c r="D509" s="69" t="n">
        <v>169.4</v>
      </c>
      <c r="E509" s="69" t="n">
        <v>184.96</v>
      </c>
      <c r="F509" s="69" t="n">
        <v>5439.175000000004</v>
      </c>
      <c r="G509" s="69" t="inlineStr">
        <is>
          <t>No</t>
        </is>
      </c>
      <c r="H509" s="69" t="n">
        <v>225.5</v>
      </c>
      <c r="J509" s="4">
        <f>MONTH(A509)</f>
        <v/>
      </c>
      <c r="K509" s="4">
        <f>DAY(A509)</f>
        <v/>
      </c>
      <c r="L509" s="4">
        <f>HOUR(A509)</f>
        <v/>
      </c>
      <c r="M509" s="4">
        <f>CONCATENATE(J509,"-",K509,"-",L509)</f>
        <v/>
      </c>
      <c r="N509" s="4">
        <f>+C509</f>
        <v/>
      </c>
    </row>
    <row r="510" hidden="1" ht="14.25" customHeight="1">
      <c r="A510" s="73" t="inlineStr">
        <is>
          <t>06/06/2024 05:45</t>
        </is>
      </c>
      <c r="B510" s="69" t="n">
        <v>330.4</v>
      </c>
      <c r="C510" s="69" t="n">
        <v>244.4</v>
      </c>
      <c r="D510" s="69" t="n">
        <v>177.8</v>
      </c>
      <c r="E510" s="69" t="n">
        <v>178.8</v>
      </c>
      <c r="F510" s="69" t="n">
        <v>5439.175000000004</v>
      </c>
      <c r="G510" s="69" t="inlineStr">
        <is>
          <t>No</t>
        </is>
      </c>
      <c r="H510" s="69" t="n">
        <v>231.1</v>
      </c>
      <c r="J510" s="4">
        <f>MONTH(A510)</f>
        <v/>
      </c>
      <c r="K510" s="4">
        <f>DAY(A510)</f>
        <v/>
      </c>
      <c r="L510" s="4">
        <f>HOUR(A510)</f>
        <v/>
      </c>
      <c r="M510" s="4">
        <f>CONCATENATE(J510,"-",K510,"-",L510)</f>
        <v/>
      </c>
      <c r="N510" s="4">
        <f>+C510</f>
        <v/>
      </c>
    </row>
    <row r="511" hidden="1" ht="14.25" customHeight="1">
      <c r="A511" s="73" t="inlineStr">
        <is>
          <t>06/06/2024 06:00</t>
        </is>
      </c>
      <c r="B511" s="69" t="n">
        <v>330.9</v>
      </c>
      <c r="C511" s="69" t="n">
        <v>266.7</v>
      </c>
      <c r="D511" s="69" t="n">
        <v>203.4</v>
      </c>
      <c r="E511" s="69" t="n">
        <v>183.16</v>
      </c>
      <c r="F511" s="69" t="n">
        <v>5439.175000000004</v>
      </c>
      <c r="G511" s="69" t="inlineStr">
        <is>
          <t>No</t>
        </is>
      </c>
      <c r="H511" s="69" t="n">
        <v>245.7</v>
      </c>
      <c r="J511" s="4">
        <f>MONTH(A511)</f>
        <v/>
      </c>
      <c r="K511" s="4">
        <f>DAY(A511)</f>
        <v/>
      </c>
      <c r="L511" s="4">
        <f>HOUR(A511)</f>
        <v/>
      </c>
      <c r="M511" s="4">
        <f>CONCATENATE(J511,"-",K511,"-",L511)</f>
        <v/>
      </c>
      <c r="N511" s="4">
        <f>+C511</f>
        <v/>
      </c>
    </row>
    <row r="512" hidden="1" ht="14.25" customHeight="1">
      <c r="A512" s="73" t="inlineStr">
        <is>
          <t>06/06/2024 06:15</t>
        </is>
      </c>
      <c r="B512" s="69" t="n">
        <v>335.3</v>
      </c>
      <c r="C512" s="69" t="n">
        <v>273.8</v>
      </c>
      <c r="D512" s="69" t="n">
        <v>214.2</v>
      </c>
      <c r="E512" s="69" t="n">
        <v>192.9</v>
      </c>
      <c r="F512" s="69" t="n">
        <v>5439.175000000004</v>
      </c>
      <c r="G512" s="69" t="inlineStr">
        <is>
          <t>No</t>
        </is>
      </c>
      <c r="H512" s="69" t="n">
        <v>252.3</v>
      </c>
      <c r="J512" s="4">
        <f>MONTH(A512)</f>
        <v/>
      </c>
      <c r="K512" s="4">
        <f>DAY(A512)</f>
        <v/>
      </c>
      <c r="L512" s="4">
        <f>HOUR(A512)</f>
        <v/>
      </c>
      <c r="M512" s="4">
        <f>CONCATENATE(J512,"-",K512,"-",L512)</f>
        <v/>
      </c>
      <c r="N512" s="4">
        <f>+C512</f>
        <v/>
      </c>
    </row>
    <row r="513" hidden="1" ht="14.25" customHeight="1">
      <c r="A513" s="73" t="inlineStr">
        <is>
          <t>06/06/2024 06:30</t>
        </is>
      </c>
      <c r="B513" s="69" t="n">
        <v>337.4</v>
      </c>
      <c r="C513" s="69" t="n">
        <v>278.1</v>
      </c>
      <c r="D513" s="69" t="n">
        <v>222.2</v>
      </c>
      <c r="E513" s="69" t="n">
        <v>200.97</v>
      </c>
      <c r="F513" s="69" t="n">
        <v>5439.175000000004</v>
      </c>
      <c r="G513" s="69" t="inlineStr">
        <is>
          <t>No</t>
        </is>
      </c>
      <c r="H513" s="69" t="n">
        <v>255.1</v>
      </c>
      <c r="J513" s="4">
        <f>MONTH(A513)</f>
        <v/>
      </c>
      <c r="K513" s="4">
        <f>DAY(A513)</f>
        <v/>
      </c>
      <c r="L513" s="4">
        <f>HOUR(A513)</f>
        <v/>
      </c>
      <c r="M513" s="4">
        <f>CONCATENATE(J513,"-",K513,"-",L513)</f>
        <v/>
      </c>
      <c r="N513" s="4">
        <f>+C513</f>
        <v/>
      </c>
    </row>
    <row r="514" hidden="1" ht="14.25" customHeight="1">
      <c r="A514" s="73" t="inlineStr">
        <is>
          <t>06/06/2024 06:45</t>
        </is>
      </c>
      <c r="B514" s="69" t="n">
        <v>341.6</v>
      </c>
      <c r="C514" s="69" t="n">
        <v>279.1</v>
      </c>
      <c r="D514" s="69" t="n">
        <v>229.8</v>
      </c>
      <c r="E514" s="69" t="n">
        <v>204.23</v>
      </c>
      <c r="F514" s="69" t="n">
        <v>5439.175000000004</v>
      </c>
      <c r="G514" s="69" t="inlineStr">
        <is>
          <t>No</t>
        </is>
      </c>
      <c r="H514" s="69" t="n">
        <v>254.7</v>
      </c>
      <c r="J514" s="4">
        <f>MONTH(A514)</f>
        <v/>
      </c>
      <c r="K514" s="4">
        <f>DAY(A514)</f>
        <v/>
      </c>
      <c r="L514" s="4">
        <f>HOUR(A514)</f>
        <v/>
      </c>
      <c r="M514" s="4">
        <f>CONCATENATE(J514,"-",K514,"-",L514)</f>
        <v/>
      </c>
      <c r="N514" s="4">
        <f>+C514</f>
        <v/>
      </c>
    </row>
    <row r="515" hidden="1" ht="14.25" customHeight="1">
      <c r="A515" s="73" t="inlineStr">
        <is>
          <t>06/06/2024 07:00</t>
        </is>
      </c>
      <c r="B515" s="69" t="n">
        <v>343.3</v>
      </c>
      <c r="C515" s="69" t="n">
        <v>276.7</v>
      </c>
      <c r="D515" s="69" t="n">
        <v>251.5</v>
      </c>
      <c r="E515" s="69" t="n">
        <v>200.35</v>
      </c>
      <c r="F515" s="69" t="n">
        <v>5439.175000000004</v>
      </c>
      <c r="G515" s="69" t="inlineStr">
        <is>
          <t>No</t>
        </is>
      </c>
      <c r="H515" s="69" t="n">
        <v>250.6</v>
      </c>
      <c r="J515" s="4">
        <f>MONTH(A515)</f>
        <v/>
      </c>
      <c r="K515" s="4">
        <f>DAY(A515)</f>
        <v/>
      </c>
      <c r="L515" s="4">
        <f>HOUR(A515)</f>
        <v/>
      </c>
      <c r="M515" s="4">
        <f>CONCATENATE(J515,"-",K515,"-",L515)</f>
        <v/>
      </c>
      <c r="N515" s="4">
        <f>+C515</f>
        <v/>
      </c>
    </row>
    <row r="516" hidden="1" ht="14.25" customHeight="1">
      <c r="A516" s="73" t="inlineStr">
        <is>
          <t>06/06/2024 07:15</t>
        </is>
      </c>
      <c r="B516" s="69" t="n">
        <v>353.7</v>
      </c>
      <c r="C516" s="69" t="n">
        <v>274.9</v>
      </c>
      <c r="D516" s="69" t="n">
        <v>264.9</v>
      </c>
      <c r="E516" s="69" t="n">
        <v>194.37</v>
      </c>
      <c r="F516" s="69" t="n">
        <v>5439.175000000004</v>
      </c>
      <c r="G516" s="69" t="inlineStr">
        <is>
          <t>No</t>
        </is>
      </c>
      <c r="H516" s="69" t="n">
        <v>244.8</v>
      </c>
      <c r="J516" s="4">
        <f>MONTH(A516)</f>
        <v/>
      </c>
      <c r="K516" s="4">
        <f>DAY(A516)</f>
        <v/>
      </c>
      <c r="L516" s="4">
        <f>HOUR(A516)</f>
        <v/>
      </c>
      <c r="M516" s="4">
        <f>CONCATENATE(J516,"-",K516,"-",L516)</f>
        <v/>
      </c>
      <c r="N516" s="4">
        <f>+C516</f>
        <v/>
      </c>
    </row>
    <row r="517" hidden="1" ht="14.25" customHeight="1">
      <c r="A517" s="73" t="inlineStr">
        <is>
          <t>06/06/2024 07:30</t>
        </is>
      </c>
      <c r="B517" s="69" t="n">
        <v>362.9</v>
      </c>
      <c r="C517" s="69" t="n">
        <v>270.3</v>
      </c>
      <c r="D517" s="69" t="n">
        <v>269.9</v>
      </c>
      <c r="E517" s="69" t="n">
        <v>171.52</v>
      </c>
      <c r="F517" s="69" t="n">
        <v>5439.175000000004</v>
      </c>
      <c r="G517" s="69" t="inlineStr">
        <is>
          <t>No</t>
        </is>
      </c>
      <c r="H517" s="69" t="n">
        <v>239.2</v>
      </c>
      <c r="J517" s="4">
        <f>MONTH(A517)</f>
        <v/>
      </c>
      <c r="K517" s="4">
        <f>DAY(A517)</f>
        <v/>
      </c>
      <c r="L517" s="4">
        <f>HOUR(A517)</f>
        <v/>
      </c>
      <c r="M517" s="4">
        <f>CONCATENATE(J517,"-",K517,"-",L517)</f>
        <v/>
      </c>
      <c r="N517" s="4">
        <f>+C517</f>
        <v/>
      </c>
    </row>
    <row r="518" hidden="1" ht="14.25" customHeight="1">
      <c r="A518" s="73" t="inlineStr">
        <is>
          <t>06/06/2024 07:45</t>
        </is>
      </c>
      <c r="B518" s="69" t="n">
        <v>375</v>
      </c>
      <c r="C518" s="69" t="n">
        <v>260.2</v>
      </c>
      <c r="D518" s="69" t="n">
        <v>267.5</v>
      </c>
      <c r="E518" s="69" t="n">
        <v>146.63</v>
      </c>
      <c r="F518" s="69" t="n">
        <v>5439.175000000004</v>
      </c>
      <c r="G518" s="69" t="inlineStr">
        <is>
          <t>No</t>
        </is>
      </c>
      <c r="H518" s="69" t="n">
        <v>231.6</v>
      </c>
      <c r="J518" s="4">
        <f>MONTH(A518)</f>
        <v/>
      </c>
      <c r="K518" s="4">
        <f>DAY(A518)</f>
        <v/>
      </c>
      <c r="L518" s="4">
        <f>HOUR(A518)</f>
        <v/>
      </c>
      <c r="M518" s="4">
        <f>CONCATENATE(J518,"-",K518,"-",L518)</f>
        <v/>
      </c>
      <c r="N518" s="4">
        <f>+C518</f>
        <v/>
      </c>
    </row>
    <row r="519" hidden="1" ht="14.25" customHeight="1">
      <c r="A519" s="73" t="inlineStr">
        <is>
          <t>06/06/2024 08:00</t>
        </is>
      </c>
      <c r="B519" s="69" t="n">
        <v>390.8</v>
      </c>
      <c r="C519" s="69" t="n">
        <v>225.6</v>
      </c>
      <c r="D519" s="69" t="n">
        <v>249.9</v>
      </c>
      <c r="E519" s="69" t="n">
        <v>105.28</v>
      </c>
      <c r="F519" s="69" t="n">
        <v>5439.175000000004</v>
      </c>
      <c r="G519" s="69" t="inlineStr">
        <is>
          <t>No</t>
        </is>
      </c>
      <c r="H519" s="69" t="n">
        <v>196.5</v>
      </c>
      <c r="J519" s="4">
        <f>MONTH(A519)</f>
        <v/>
      </c>
      <c r="K519" s="4">
        <f>DAY(A519)</f>
        <v/>
      </c>
      <c r="L519" s="4">
        <f>HOUR(A519)</f>
        <v/>
      </c>
      <c r="M519" s="4">
        <f>CONCATENATE(J519,"-",K519,"-",L519)</f>
        <v/>
      </c>
      <c r="N519" s="4">
        <f>+C519</f>
        <v/>
      </c>
    </row>
    <row r="520" hidden="1" ht="14.25" customHeight="1">
      <c r="A520" s="73" t="inlineStr">
        <is>
          <t>06/06/2024 08:15</t>
        </is>
      </c>
      <c r="B520" s="69" t="n">
        <v>409</v>
      </c>
      <c r="C520" s="69" t="n">
        <v>213.7</v>
      </c>
      <c r="D520" s="69" t="n">
        <v>250.5</v>
      </c>
      <c r="E520" s="69" t="n">
        <v>89.14</v>
      </c>
      <c r="F520" s="69" t="n">
        <v>5439.175000000004</v>
      </c>
      <c r="G520" s="69" t="inlineStr">
        <is>
          <t>No</t>
        </is>
      </c>
      <c r="H520" s="69" t="n">
        <v>187.1</v>
      </c>
      <c r="J520" s="4">
        <f>MONTH(A520)</f>
        <v/>
      </c>
      <c r="K520" s="4">
        <f>DAY(A520)</f>
        <v/>
      </c>
      <c r="L520" s="4">
        <f>HOUR(A520)</f>
        <v/>
      </c>
      <c r="M520" s="4">
        <f>CONCATENATE(J520,"-",K520,"-",L520)</f>
        <v/>
      </c>
      <c r="N520" s="4">
        <f>+C520</f>
        <v/>
      </c>
    </row>
    <row r="521" hidden="1" ht="14.25" customHeight="1">
      <c r="A521" s="73" t="inlineStr">
        <is>
          <t>06/06/2024 08:30</t>
        </is>
      </c>
      <c r="B521" s="69" t="n">
        <v>427.5</v>
      </c>
      <c r="C521" s="69" t="n">
        <v>200.9</v>
      </c>
      <c r="D521" s="69" t="n">
        <v>251</v>
      </c>
      <c r="E521" s="69" t="n">
        <v>87.69</v>
      </c>
      <c r="F521" s="69" t="n">
        <v>5439.175000000004</v>
      </c>
      <c r="G521" s="69" t="inlineStr">
        <is>
          <t>No</t>
        </is>
      </c>
      <c r="H521" s="69" t="n">
        <v>176.9</v>
      </c>
      <c r="J521" s="4">
        <f>MONTH(A521)</f>
        <v/>
      </c>
      <c r="K521" s="4">
        <f>DAY(A521)</f>
        <v/>
      </c>
      <c r="L521" s="4">
        <f>HOUR(A521)</f>
        <v/>
      </c>
      <c r="M521" s="4">
        <f>CONCATENATE(J521,"-",K521,"-",L521)</f>
        <v/>
      </c>
      <c r="N521" s="4">
        <f>+C521</f>
        <v/>
      </c>
    </row>
    <row r="522" hidden="1" ht="14.25" customHeight="1">
      <c r="A522" s="73" t="inlineStr">
        <is>
          <t>06/06/2024 08:45</t>
        </is>
      </c>
      <c r="B522" s="69" t="n">
        <v>446.3</v>
      </c>
      <c r="C522" s="69" t="n">
        <v>187.7</v>
      </c>
      <c r="D522" s="69" t="n">
        <v>251.7</v>
      </c>
      <c r="E522" s="69" t="n">
        <v>85.18000000000001</v>
      </c>
      <c r="F522" s="69" t="n">
        <v>5439.175000000004</v>
      </c>
      <c r="G522" s="69" t="inlineStr">
        <is>
          <t>No</t>
        </is>
      </c>
      <c r="H522" s="69" t="n">
        <v>167.5</v>
      </c>
      <c r="J522" s="4">
        <f>MONTH(A522)</f>
        <v/>
      </c>
      <c r="K522" s="4">
        <f>DAY(A522)</f>
        <v/>
      </c>
      <c r="L522" s="4">
        <f>HOUR(A522)</f>
        <v/>
      </c>
      <c r="M522" s="4">
        <f>CONCATENATE(J522,"-",K522,"-",L522)</f>
        <v/>
      </c>
      <c r="N522" s="4">
        <f>+C522</f>
        <v/>
      </c>
    </row>
    <row r="523" hidden="1" ht="14.25" customHeight="1">
      <c r="A523" s="73" t="inlineStr">
        <is>
          <t>06/06/2024 09:00</t>
        </is>
      </c>
      <c r="B523" s="69" t="n">
        <v>475.2</v>
      </c>
      <c r="C523" s="69" t="n">
        <v>173.4</v>
      </c>
      <c r="D523" s="69" t="n">
        <v>242</v>
      </c>
      <c r="E523" s="69" t="n">
        <v>94.08</v>
      </c>
      <c r="F523" s="69" t="n">
        <v>5439.175000000004</v>
      </c>
      <c r="G523" s="69" t="inlineStr">
        <is>
          <t>No</t>
        </is>
      </c>
      <c r="H523" s="69" t="n">
        <v>160.5</v>
      </c>
      <c r="J523" s="4">
        <f>MONTH(A523)</f>
        <v/>
      </c>
      <c r="K523" s="4">
        <f>DAY(A523)</f>
        <v/>
      </c>
      <c r="L523" s="4">
        <f>HOUR(A523)</f>
        <v/>
      </c>
      <c r="M523" s="4">
        <f>CONCATENATE(J523,"-",K523,"-",L523)</f>
        <v/>
      </c>
      <c r="N523" s="4">
        <f>+C523</f>
        <v/>
      </c>
    </row>
    <row r="524" hidden="1" ht="14.25" customHeight="1">
      <c r="A524" s="73" t="inlineStr">
        <is>
          <t>06/06/2024 09:15</t>
        </is>
      </c>
      <c r="B524" s="69" t="n">
        <v>503.4</v>
      </c>
      <c r="C524" s="69" t="n">
        <v>172.4</v>
      </c>
      <c r="D524" s="69" t="n">
        <v>249.8</v>
      </c>
      <c r="E524" s="69" t="n">
        <v>113.66</v>
      </c>
      <c r="F524" s="69" t="n">
        <v>5439.175000000004</v>
      </c>
      <c r="G524" s="69" t="inlineStr">
        <is>
          <t>No</t>
        </is>
      </c>
      <c r="H524" s="69" t="n">
        <v>159.1</v>
      </c>
      <c r="J524" s="4">
        <f>MONTH(A524)</f>
        <v/>
      </c>
      <c r="K524" s="4">
        <f>DAY(A524)</f>
        <v/>
      </c>
      <c r="L524" s="4">
        <f>HOUR(A524)</f>
        <v/>
      </c>
      <c r="M524" s="4">
        <f>CONCATENATE(J524,"-",K524,"-",L524)</f>
        <v/>
      </c>
      <c r="N524" s="4">
        <f>+C524</f>
        <v/>
      </c>
    </row>
    <row r="525" hidden="1" ht="14.25" customHeight="1">
      <c r="A525" s="73" t="inlineStr">
        <is>
          <t>06/06/2024 09:30</t>
        </is>
      </c>
      <c r="B525" s="69" t="n">
        <v>530.6</v>
      </c>
      <c r="C525" s="69" t="n">
        <v>175.9</v>
      </c>
      <c r="D525" s="69" t="n">
        <v>261.8</v>
      </c>
      <c r="E525" s="69" t="n">
        <v>132.29</v>
      </c>
      <c r="F525" s="69" t="n">
        <v>5439.175000000004</v>
      </c>
      <c r="G525" s="69" t="inlineStr">
        <is>
          <t>No</t>
        </is>
      </c>
      <c r="H525" s="69" t="n">
        <v>161.2</v>
      </c>
      <c r="J525" s="4">
        <f>MONTH(A525)</f>
        <v/>
      </c>
      <c r="K525" s="4">
        <f>DAY(A525)</f>
        <v/>
      </c>
      <c r="L525" s="4">
        <f>HOUR(A525)</f>
        <v/>
      </c>
      <c r="M525" s="4">
        <f>CONCATENATE(J525,"-",K525,"-",L525)</f>
        <v/>
      </c>
      <c r="N525" s="4">
        <f>+C525</f>
        <v/>
      </c>
    </row>
    <row r="526" hidden="1" ht="14.25" customHeight="1">
      <c r="A526" s="73" t="inlineStr">
        <is>
          <t>06/06/2024 09:45</t>
        </is>
      </c>
      <c r="B526" s="69" t="n">
        <v>560.5</v>
      </c>
      <c r="C526" s="69" t="n">
        <v>181.5</v>
      </c>
      <c r="D526" s="69" t="n">
        <v>279</v>
      </c>
      <c r="E526" s="69" t="n">
        <v>158.6</v>
      </c>
      <c r="F526" s="69" t="n">
        <v>5439.175000000004</v>
      </c>
      <c r="G526" s="69" t="inlineStr">
        <is>
          <t>No</t>
        </is>
      </c>
      <c r="H526" s="69" t="n">
        <v>168.5</v>
      </c>
      <c r="J526" s="4">
        <f>MONTH(A526)</f>
        <v/>
      </c>
      <c r="K526" s="4">
        <f>DAY(A526)</f>
        <v/>
      </c>
      <c r="L526" s="4">
        <f>HOUR(A526)</f>
        <v/>
      </c>
      <c r="M526" s="4">
        <f>CONCATENATE(J526,"-",K526,"-",L526)</f>
        <v/>
      </c>
      <c r="N526" s="4">
        <f>+C526</f>
        <v/>
      </c>
    </row>
    <row r="527" hidden="1" ht="14.25" customHeight="1">
      <c r="A527" s="73" t="inlineStr">
        <is>
          <t>06/06/2024 10:00</t>
        </is>
      </c>
      <c r="B527" s="69" t="n">
        <v>591.8</v>
      </c>
      <c r="C527" s="69" t="n">
        <v>200.5</v>
      </c>
      <c r="D527" s="69" t="n">
        <v>315.9</v>
      </c>
      <c r="E527" s="69" t="n">
        <v>194.72</v>
      </c>
      <c r="F527" s="69" t="n">
        <v>5439.175000000004</v>
      </c>
      <c r="G527" s="69" t="inlineStr">
        <is>
          <t>No</t>
        </is>
      </c>
      <c r="H527" s="69" t="n">
        <v>186.8</v>
      </c>
      <c r="J527" s="4">
        <f>MONTH(A527)</f>
        <v/>
      </c>
      <c r="K527" s="4">
        <f>DAY(A527)</f>
        <v/>
      </c>
      <c r="L527" s="4">
        <f>HOUR(A527)</f>
        <v/>
      </c>
      <c r="M527" s="4">
        <f>CONCATENATE(J527,"-",K527,"-",L527)</f>
        <v/>
      </c>
      <c r="N527" s="4">
        <f>+C527</f>
        <v/>
      </c>
    </row>
    <row r="528" hidden="1" ht="14.25" customHeight="1">
      <c r="A528" s="73" t="inlineStr">
        <is>
          <t>06/06/2024 10:15</t>
        </is>
      </c>
      <c r="B528" s="69" t="n">
        <v>624.4</v>
      </c>
      <c r="C528" s="69" t="n">
        <v>209.2</v>
      </c>
      <c r="D528" s="69" t="n">
        <v>335.9</v>
      </c>
      <c r="E528" s="69" t="n">
        <v>233.88</v>
      </c>
      <c r="F528" s="69" t="n">
        <v>5439.175000000004</v>
      </c>
      <c r="G528" s="69" t="inlineStr">
        <is>
          <t>No</t>
        </is>
      </c>
      <c r="H528" s="69" t="n">
        <v>196.5</v>
      </c>
      <c r="J528" s="4">
        <f>MONTH(A528)</f>
        <v/>
      </c>
      <c r="K528" s="4">
        <f>DAY(A528)</f>
        <v/>
      </c>
      <c r="L528" s="4">
        <f>HOUR(A528)</f>
        <v/>
      </c>
      <c r="M528" s="4">
        <f>CONCATENATE(J528,"-",K528,"-",L528)</f>
        <v/>
      </c>
      <c r="N528" s="4">
        <f>+C528</f>
        <v/>
      </c>
    </row>
    <row r="529" hidden="1" ht="14.25" customHeight="1">
      <c r="A529" s="73" t="inlineStr">
        <is>
          <t>06/06/2024 10:30</t>
        </is>
      </c>
      <c r="B529" s="69" t="n">
        <v>657.6</v>
      </c>
      <c r="C529" s="69" t="n">
        <v>215.2</v>
      </c>
      <c r="D529" s="69" t="n">
        <v>352.1</v>
      </c>
      <c r="E529" s="69" t="n">
        <v>261.88</v>
      </c>
      <c r="F529" s="69" t="n">
        <v>5439.175000000004</v>
      </c>
      <c r="G529" s="69" t="inlineStr">
        <is>
          <t>No</t>
        </is>
      </c>
      <c r="H529" s="69" t="n">
        <v>205</v>
      </c>
      <c r="J529" s="4">
        <f>MONTH(A529)</f>
        <v/>
      </c>
      <c r="K529" s="4">
        <f>DAY(A529)</f>
        <v/>
      </c>
      <c r="L529" s="4">
        <f>HOUR(A529)</f>
        <v/>
      </c>
      <c r="M529" s="4">
        <f>CONCATENATE(J529,"-",K529,"-",L529)</f>
        <v/>
      </c>
      <c r="N529" s="4">
        <f>+C529</f>
        <v/>
      </c>
    </row>
    <row r="530" hidden="1" ht="14.25" customHeight="1">
      <c r="A530" s="73" t="inlineStr">
        <is>
          <t>06/06/2024 10:45</t>
        </is>
      </c>
      <c r="B530" s="69" t="n">
        <v>690.9</v>
      </c>
      <c r="C530" s="69" t="n">
        <v>222.5</v>
      </c>
      <c r="D530" s="69" t="n">
        <v>365.7</v>
      </c>
      <c r="E530" s="69" t="n">
        <v>278.88</v>
      </c>
      <c r="F530" s="69" t="n">
        <v>5439.175000000004</v>
      </c>
      <c r="G530" s="69" t="inlineStr">
        <is>
          <t>No</t>
        </is>
      </c>
      <c r="H530" s="69" t="n">
        <v>212.9</v>
      </c>
      <c r="J530" s="4">
        <f>MONTH(A530)</f>
        <v/>
      </c>
      <c r="K530" s="4">
        <f>DAY(A530)</f>
        <v/>
      </c>
      <c r="L530" s="4">
        <f>HOUR(A530)</f>
        <v/>
      </c>
      <c r="M530" s="4">
        <f>CONCATENATE(J530,"-",K530,"-",L530)</f>
        <v/>
      </c>
      <c r="N530" s="4">
        <f>+C530</f>
        <v/>
      </c>
    </row>
    <row r="531" hidden="1" ht="14.25" customHeight="1">
      <c r="A531" s="73" t="inlineStr">
        <is>
          <t>06/06/2024 11:00</t>
        </is>
      </c>
      <c r="B531" s="69" t="n">
        <v>728.7</v>
      </c>
      <c r="C531" s="69" t="n">
        <v>235.5</v>
      </c>
      <c r="D531" s="69" t="n">
        <v>250.2</v>
      </c>
      <c r="E531" s="69" t="n">
        <v>283.81</v>
      </c>
      <c r="F531" s="69" t="n">
        <v>5439.175000000004</v>
      </c>
      <c r="G531" s="69" t="inlineStr">
        <is>
          <t>No</t>
        </is>
      </c>
      <c r="H531" s="69" t="n">
        <v>223.1</v>
      </c>
      <c r="J531" s="4">
        <f>MONTH(A531)</f>
        <v/>
      </c>
      <c r="K531" s="4">
        <f>DAY(A531)</f>
        <v/>
      </c>
      <c r="L531" s="4">
        <f>HOUR(A531)</f>
        <v/>
      </c>
      <c r="M531" s="4">
        <f>CONCATENATE(J531,"-",K531,"-",L531)</f>
        <v/>
      </c>
      <c r="N531" s="4">
        <f>+C531</f>
        <v/>
      </c>
    </row>
    <row r="532" hidden="1" ht="14.25" customHeight="1">
      <c r="A532" s="73" t="inlineStr">
        <is>
          <t>06/06/2024 11:15</t>
        </is>
      </c>
      <c r="B532" s="69" t="n">
        <v>768.9</v>
      </c>
      <c r="C532" s="69" t="n">
        <v>242</v>
      </c>
      <c r="D532" s="69" t="n">
        <v>260.8</v>
      </c>
      <c r="E532" s="69" t="n">
        <v>282.93</v>
      </c>
      <c r="F532" s="69" t="n">
        <v>5439.175000000004</v>
      </c>
      <c r="G532" s="69" t="inlineStr">
        <is>
          <t>No</t>
        </is>
      </c>
      <c r="H532" s="69" t="n">
        <v>230.5</v>
      </c>
      <c r="J532" s="4">
        <f>MONTH(A532)</f>
        <v/>
      </c>
      <c r="K532" s="4">
        <f>DAY(A532)</f>
        <v/>
      </c>
      <c r="L532" s="4">
        <f>HOUR(A532)</f>
        <v/>
      </c>
      <c r="M532" s="4">
        <f>CONCATENATE(J532,"-",K532,"-",L532)</f>
        <v/>
      </c>
      <c r="N532" s="4">
        <f>+C532</f>
        <v/>
      </c>
    </row>
    <row r="533" hidden="1" ht="14.25" customHeight="1">
      <c r="A533" s="73" t="inlineStr">
        <is>
          <t>06/06/2024 11:30</t>
        </is>
      </c>
      <c r="B533" s="69" t="n">
        <v>806.7</v>
      </c>
      <c r="C533" s="69" t="n">
        <v>247.5</v>
      </c>
      <c r="D533" s="69" t="n">
        <v>269.7</v>
      </c>
      <c r="E533" s="69" t="n">
        <v>266.27</v>
      </c>
      <c r="F533" s="69" t="n">
        <v>5439.175000000004</v>
      </c>
      <c r="G533" s="69" t="inlineStr">
        <is>
          <t>No</t>
        </is>
      </c>
      <c r="H533" s="69" t="n">
        <v>238.8</v>
      </c>
      <c r="J533" s="4">
        <f>MONTH(A533)</f>
        <v/>
      </c>
      <c r="K533" s="4">
        <f>DAY(A533)</f>
        <v/>
      </c>
      <c r="L533" s="4">
        <f>HOUR(A533)</f>
        <v/>
      </c>
      <c r="M533" s="4">
        <f>CONCATENATE(J533,"-",K533,"-",L533)</f>
        <v/>
      </c>
      <c r="N533" s="4">
        <f>+C533</f>
        <v/>
      </c>
    </row>
    <row r="534" hidden="1" ht="14.25" customHeight="1">
      <c r="A534" s="73" t="inlineStr">
        <is>
          <t>06/06/2024 11:45</t>
        </is>
      </c>
      <c r="B534" s="69" t="n">
        <v>844.5</v>
      </c>
      <c r="C534" s="69" t="n">
        <v>252.6</v>
      </c>
      <c r="D534" s="69" t="n">
        <v>276.7</v>
      </c>
      <c r="E534" s="69" t="n">
        <v>249.54</v>
      </c>
      <c r="F534" s="69" t="n">
        <v>5439.175000000004</v>
      </c>
      <c r="G534" s="69" t="inlineStr">
        <is>
          <t>No</t>
        </is>
      </c>
      <c r="H534" s="69" t="n">
        <v>245.5</v>
      </c>
      <c r="J534" s="4">
        <f>MONTH(A534)</f>
        <v/>
      </c>
      <c r="K534" s="4">
        <f>DAY(A534)</f>
        <v/>
      </c>
      <c r="L534" s="4">
        <f>HOUR(A534)</f>
        <v/>
      </c>
      <c r="M534" s="4">
        <f>CONCATENATE(J534,"-",K534,"-",L534)</f>
        <v/>
      </c>
      <c r="N534" s="4">
        <f>+C534</f>
        <v/>
      </c>
    </row>
    <row r="535" hidden="1" ht="14.25" customHeight="1">
      <c r="A535" s="73" t="inlineStr">
        <is>
          <t>06/06/2024 12:00</t>
        </is>
      </c>
      <c r="B535" s="69" t="n">
        <v>890.3</v>
      </c>
      <c r="C535" s="69" t="n">
        <v>257.4</v>
      </c>
      <c r="D535" s="69" t="n">
        <v>286.2</v>
      </c>
      <c r="E535" s="69" t="n">
        <v>254.52</v>
      </c>
      <c r="F535" s="69" t="n">
        <v>5439.175000000004</v>
      </c>
      <c r="G535" s="69" t="inlineStr">
        <is>
          <t>No</t>
        </is>
      </c>
      <c r="H535" s="69" t="n">
        <v>252.4</v>
      </c>
      <c r="J535" s="4">
        <f>MONTH(A535)</f>
        <v/>
      </c>
      <c r="K535" s="4">
        <f>DAY(A535)</f>
        <v/>
      </c>
      <c r="L535" s="4">
        <f>HOUR(A535)</f>
        <v/>
      </c>
      <c r="M535" s="4">
        <f>CONCATENATE(J535,"-",K535,"-",L535)</f>
        <v/>
      </c>
      <c r="N535" s="4">
        <f>+C535</f>
        <v/>
      </c>
    </row>
    <row r="536" hidden="1" ht="14.25" customHeight="1">
      <c r="A536" s="73" t="inlineStr">
        <is>
          <t>06/06/2024 12:15</t>
        </is>
      </c>
      <c r="B536" s="69" t="n">
        <v>931.8</v>
      </c>
      <c r="C536" s="69" t="n">
        <v>263.5</v>
      </c>
      <c r="D536" s="69" t="n">
        <v>294.3</v>
      </c>
      <c r="E536" s="69" t="n">
        <v>253.42</v>
      </c>
      <c r="F536" s="69" t="n">
        <v>5439.175000000004</v>
      </c>
      <c r="G536" s="69" t="inlineStr">
        <is>
          <t>No</t>
        </is>
      </c>
      <c r="H536" s="69" t="n">
        <v>259.4</v>
      </c>
      <c r="J536" s="4">
        <f>MONTH(A536)</f>
        <v/>
      </c>
      <c r="K536" s="4">
        <f>DAY(A536)</f>
        <v/>
      </c>
      <c r="L536" s="4">
        <f>HOUR(A536)</f>
        <v/>
      </c>
      <c r="M536" s="4">
        <f>CONCATENATE(J536,"-",K536,"-",L536)</f>
        <v/>
      </c>
      <c r="N536" s="4">
        <f>+C536</f>
        <v/>
      </c>
    </row>
    <row r="537" hidden="1" ht="14.25" customHeight="1">
      <c r="A537" s="73" t="inlineStr">
        <is>
          <t>06/06/2024 12:30</t>
        </is>
      </c>
      <c r="B537" s="69" t="n">
        <v>976.4</v>
      </c>
      <c r="C537" s="69" t="n">
        <v>268.3</v>
      </c>
      <c r="D537" s="69" t="n">
        <v>303.1</v>
      </c>
      <c r="E537" s="69" t="n">
        <v>228.07</v>
      </c>
      <c r="F537" s="69" t="n">
        <v>5439.175000000004</v>
      </c>
      <c r="G537" s="69" t="inlineStr">
        <is>
          <t>No</t>
        </is>
      </c>
      <c r="H537" s="69" t="n">
        <v>266.7</v>
      </c>
      <c r="J537" s="4">
        <f>MONTH(A537)</f>
        <v/>
      </c>
      <c r="K537" s="4">
        <f>DAY(A537)</f>
        <v/>
      </c>
      <c r="L537" s="4">
        <f>HOUR(A537)</f>
        <v/>
      </c>
      <c r="M537" s="4">
        <f>CONCATENATE(J537,"-",K537,"-",L537)</f>
        <v/>
      </c>
      <c r="N537" s="4">
        <f>+C537</f>
        <v/>
      </c>
    </row>
    <row r="538" hidden="1" ht="14.25" customHeight="1">
      <c r="A538" s="73" t="inlineStr">
        <is>
          <t>06/06/2024 12:45</t>
        </is>
      </c>
      <c r="B538" s="69" t="n">
        <v>1020.4</v>
      </c>
      <c r="C538" s="69" t="n">
        <v>272.2</v>
      </c>
      <c r="D538" s="69" t="n">
        <v>311.5</v>
      </c>
      <c r="E538" s="69" t="n">
        <v>239.22</v>
      </c>
      <c r="F538" s="69" t="n">
        <v>5439.175000000004</v>
      </c>
      <c r="G538" s="69" t="inlineStr">
        <is>
          <t>No</t>
        </is>
      </c>
      <c r="H538" s="69" t="n">
        <v>272.4</v>
      </c>
      <c r="J538" s="4">
        <f>MONTH(A538)</f>
        <v/>
      </c>
      <c r="K538" s="4">
        <f>DAY(A538)</f>
        <v/>
      </c>
      <c r="L538" s="4">
        <f>HOUR(A538)</f>
        <v/>
      </c>
      <c r="M538" s="4">
        <f>CONCATENATE(J538,"-",K538,"-",L538)</f>
        <v/>
      </c>
      <c r="N538" s="4">
        <f>+C538</f>
        <v/>
      </c>
    </row>
    <row r="539" hidden="1" ht="14.25" customHeight="1">
      <c r="A539" s="73" t="inlineStr">
        <is>
          <t>06/06/2024 13:00</t>
        </is>
      </c>
      <c r="B539" s="69" t="n">
        <v>1109.8</v>
      </c>
      <c r="C539" s="69" t="n">
        <v>282.7</v>
      </c>
      <c r="D539" s="69" t="n">
        <v>338.6</v>
      </c>
      <c r="E539" s="69" t="n">
        <v>257.48</v>
      </c>
      <c r="F539" s="69" t="n">
        <v>5439.175000000004</v>
      </c>
      <c r="G539" s="69" t="inlineStr">
        <is>
          <t>No</t>
        </is>
      </c>
      <c r="H539" s="69" t="n">
        <v>289</v>
      </c>
      <c r="J539" s="4">
        <f>MONTH(A539)</f>
        <v/>
      </c>
      <c r="K539" s="4">
        <f>DAY(A539)</f>
        <v/>
      </c>
      <c r="L539" s="4">
        <f>HOUR(A539)</f>
        <v/>
      </c>
      <c r="M539" s="4">
        <f>CONCATENATE(J539,"-",K539,"-",L539)</f>
        <v/>
      </c>
      <c r="N539" s="4">
        <f>+C539</f>
        <v/>
      </c>
    </row>
    <row r="540" hidden="1" ht="14.25" customHeight="1">
      <c r="A540" s="73" t="inlineStr">
        <is>
          <t>06/06/2024 13:15</t>
        </is>
      </c>
      <c r="B540" s="69" t="n">
        <v>1131</v>
      </c>
      <c r="C540" s="69" t="n">
        <v>287.9</v>
      </c>
      <c r="D540" s="69" t="n">
        <v>345.9</v>
      </c>
      <c r="E540" s="69" t="n">
        <v>244.65</v>
      </c>
      <c r="F540" s="69" t="n">
        <v>5439.175000000004</v>
      </c>
      <c r="G540" s="69" t="inlineStr">
        <is>
          <t>No</t>
        </is>
      </c>
      <c r="H540" s="69" t="n">
        <v>296.9</v>
      </c>
      <c r="J540" s="4">
        <f>MONTH(A540)</f>
        <v/>
      </c>
      <c r="K540" s="4">
        <f>DAY(A540)</f>
        <v/>
      </c>
      <c r="L540" s="4">
        <f>HOUR(A540)</f>
        <v/>
      </c>
      <c r="M540" s="4">
        <f>CONCATENATE(J540,"-",K540,"-",L540)</f>
        <v/>
      </c>
      <c r="N540" s="4">
        <f>+C540</f>
        <v/>
      </c>
    </row>
    <row r="541" hidden="1" ht="14.25" customHeight="1">
      <c r="A541" s="73" t="inlineStr">
        <is>
          <t>06/06/2024 13:30</t>
        </is>
      </c>
      <c r="B541" s="69" t="n">
        <v>1142.2</v>
      </c>
      <c r="C541" s="69" t="n">
        <v>293.5</v>
      </c>
      <c r="D541" s="69" t="n">
        <v>350.1</v>
      </c>
      <c r="E541" s="69" t="n">
        <v>250.15</v>
      </c>
      <c r="F541" s="69" t="n">
        <v>5439.175000000004</v>
      </c>
      <c r="G541" s="69" t="inlineStr">
        <is>
          <t>No</t>
        </is>
      </c>
      <c r="H541" s="69" t="n">
        <v>305.8</v>
      </c>
      <c r="J541" s="4">
        <f>MONTH(A541)</f>
        <v/>
      </c>
      <c r="K541" s="4">
        <f>DAY(A541)</f>
        <v/>
      </c>
      <c r="L541" s="4">
        <f>HOUR(A541)</f>
        <v/>
      </c>
      <c r="M541" s="4">
        <f>CONCATENATE(J541,"-",K541,"-",L541)</f>
        <v/>
      </c>
      <c r="N541" s="4">
        <f>+C541</f>
        <v/>
      </c>
    </row>
    <row r="542" hidden="1" ht="14.25" customHeight="1">
      <c r="A542" s="73" t="inlineStr">
        <is>
          <t>06/06/2024 13:45</t>
        </is>
      </c>
      <c r="B542" s="69" t="n">
        <v>1150.5</v>
      </c>
      <c r="C542" s="69" t="n">
        <v>298.1</v>
      </c>
      <c r="D542" s="69" t="n">
        <v>351.5</v>
      </c>
      <c r="E542" s="69" t="n">
        <v>251.49</v>
      </c>
      <c r="F542" s="69" t="n">
        <v>5439.175000000004</v>
      </c>
      <c r="G542" s="69" t="inlineStr">
        <is>
          <t>No</t>
        </is>
      </c>
      <c r="H542" s="69" t="n">
        <v>316.4</v>
      </c>
      <c r="J542" s="4">
        <f>MONTH(A542)</f>
        <v/>
      </c>
      <c r="K542" s="4">
        <f>DAY(A542)</f>
        <v/>
      </c>
      <c r="L542" s="4">
        <f>HOUR(A542)</f>
        <v/>
      </c>
      <c r="M542" s="4">
        <f>CONCATENATE(J542,"-",K542,"-",L542)</f>
        <v/>
      </c>
      <c r="N542" s="4">
        <f>+C542</f>
        <v/>
      </c>
    </row>
    <row r="543" hidden="1" ht="14.25" customHeight="1">
      <c r="A543" s="73" t="inlineStr">
        <is>
          <t>06/06/2024 14:00</t>
        </is>
      </c>
      <c r="B543" s="69" t="n">
        <v>1155.5</v>
      </c>
      <c r="C543" s="69" t="n">
        <v>309</v>
      </c>
      <c r="D543" s="69" t="n">
        <v>313.9</v>
      </c>
      <c r="E543" s="69" t="n">
        <v>241.83</v>
      </c>
      <c r="F543" s="69" t="n">
        <v>5439.175000000004</v>
      </c>
      <c r="G543" s="69" t="inlineStr">
        <is>
          <t>No</t>
        </is>
      </c>
      <c r="H543" s="69" t="n">
        <v>338.8</v>
      </c>
      <c r="J543" s="4">
        <f>MONTH(A543)</f>
        <v/>
      </c>
      <c r="K543" s="4">
        <f>DAY(A543)</f>
        <v/>
      </c>
      <c r="L543" s="4">
        <f>HOUR(A543)</f>
        <v/>
      </c>
      <c r="M543" s="4">
        <f>CONCATENATE(J543,"-",K543,"-",L543)</f>
        <v/>
      </c>
      <c r="N543" s="4">
        <f>+C543</f>
        <v/>
      </c>
    </row>
    <row r="544" hidden="1" ht="14.25" customHeight="1">
      <c r="A544" s="73" t="inlineStr">
        <is>
          <t>06/06/2024 14:15</t>
        </is>
      </c>
      <c r="B544" s="69" t="n">
        <v>1155.7</v>
      </c>
      <c r="C544" s="69" t="n">
        <v>313.1</v>
      </c>
      <c r="D544" s="69" t="n">
        <v>317.8</v>
      </c>
      <c r="E544" s="69" t="n">
        <v>245.27</v>
      </c>
      <c r="F544" s="69" t="n">
        <v>5439.175000000004</v>
      </c>
      <c r="G544" s="69" t="inlineStr">
        <is>
          <t>No</t>
        </is>
      </c>
      <c r="H544" s="69" t="n">
        <v>345.3</v>
      </c>
      <c r="J544" s="4">
        <f>MONTH(A544)</f>
        <v/>
      </c>
      <c r="K544" s="4">
        <f>DAY(A544)</f>
        <v/>
      </c>
      <c r="L544" s="4">
        <f>HOUR(A544)</f>
        <v/>
      </c>
      <c r="M544" s="4">
        <f>CONCATENATE(J544,"-",K544,"-",L544)</f>
        <v/>
      </c>
      <c r="N544" s="4">
        <f>+C544</f>
        <v/>
      </c>
    </row>
    <row r="545" hidden="1" ht="14.25" customHeight="1">
      <c r="A545" s="73" t="inlineStr">
        <is>
          <t>06/06/2024 14:30</t>
        </is>
      </c>
      <c r="B545" s="69" t="n">
        <v>1153.8</v>
      </c>
      <c r="C545" s="69" t="n">
        <v>313.6</v>
      </c>
      <c r="D545" s="69" t="n">
        <v>318.5</v>
      </c>
      <c r="E545" s="69" t="n">
        <v>264.02</v>
      </c>
      <c r="F545" s="69" t="n">
        <v>5439.175000000004</v>
      </c>
      <c r="G545" s="69" t="inlineStr">
        <is>
          <t>No</t>
        </is>
      </c>
      <c r="H545" s="69" t="n">
        <v>349.4</v>
      </c>
      <c r="J545" s="4">
        <f>MONTH(A545)</f>
        <v/>
      </c>
      <c r="K545" s="4">
        <f>DAY(A545)</f>
        <v/>
      </c>
      <c r="L545" s="4">
        <f>HOUR(A545)</f>
        <v/>
      </c>
      <c r="M545" s="4">
        <f>CONCATENATE(J545,"-",K545,"-",L545)</f>
        <v/>
      </c>
      <c r="N545" s="4">
        <f>+C545</f>
        <v/>
      </c>
    </row>
    <row r="546" hidden="1" ht="14.25" customHeight="1">
      <c r="A546" s="73" t="inlineStr">
        <is>
          <t>06/06/2024 14:45</t>
        </is>
      </c>
      <c r="B546" s="69" t="n">
        <v>1141.8</v>
      </c>
      <c r="C546" s="69" t="n">
        <v>315.7</v>
      </c>
      <c r="D546" s="69" t="n">
        <v>318.2</v>
      </c>
      <c r="E546" s="69" t="n">
        <v>241.07</v>
      </c>
      <c r="F546" s="69" t="n">
        <v>5439.175000000004</v>
      </c>
      <c r="G546" s="69" t="inlineStr">
        <is>
          <t>No</t>
        </is>
      </c>
      <c r="H546" s="69" t="n">
        <v>351.6</v>
      </c>
      <c r="J546" s="4">
        <f>MONTH(A546)</f>
        <v/>
      </c>
      <c r="K546" s="4">
        <f>DAY(A546)</f>
        <v/>
      </c>
      <c r="L546" s="4">
        <f>HOUR(A546)</f>
        <v/>
      </c>
      <c r="M546" s="4">
        <f>CONCATENATE(J546,"-",K546,"-",L546)</f>
        <v/>
      </c>
      <c r="N546" s="4">
        <f>+C546</f>
        <v/>
      </c>
    </row>
    <row r="547" hidden="1" ht="14.25" customHeight="1">
      <c r="A547" s="73" t="inlineStr">
        <is>
          <t>06/06/2024 15:00</t>
        </is>
      </c>
      <c r="B547" s="69" t="n">
        <v>1061.9</v>
      </c>
      <c r="C547" s="69" t="n">
        <v>312</v>
      </c>
      <c r="D547" s="69" t="n">
        <v>305.1</v>
      </c>
      <c r="E547" s="69" t="n">
        <v>248.79</v>
      </c>
      <c r="F547" s="69" t="n">
        <v>5439.175000000004</v>
      </c>
      <c r="G547" s="69" t="inlineStr">
        <is>
          <t>No</t>
        </is>
      </c>
      <c r="H547" s="69" t="n">
        <v>347.8</v>
      </c>
      <c r="J547" s="4">
        <f>MONTH(A547)</f>
        <v/>
      </c>
      <c r="K547" s="4">
        <f>DAY(A547)</f>
        <v/>
      </c>
      <c r="L547" s="4">
        <f>HOUR(A547)</f>
        <v/>
      </c>
      <c r="M547" s="4">
        <f>CONCATENATE(J547,"-",K547,"-",L547)</f>
        <v/>
      </c>
      <c r="N547" s="4">
        <f>+C547</f>
        <v/>
      </c>
    </row>
    <row r="548" hidden="1" ht="14.25" customHeight="1">
      <c r="A548" s="73" t="inlineStr">
        <is>
          <t>06/06/2024 15:15</t>
        </is>
      </c>
      <c r="B548" s="69" t="n">
        <v>1028.2</v>
      </c>
      <c r="C548" s="69" t="n">
        <v>310.3</v>
      </c>
      <c r="D548" s="69" t="n">
        <v>308.2</v>
      </c>
      <c r="E548" s="69" t="n">
        <v>251.02</v>
      </c>
      <c r="F548" s="69" t="n">
        <v>5439.175000000004</v>
      </c>
      <c r="G548" s="69" t="inlineStr">
        <is>
          <t>No</t>
        </is>
      </c>
      <c r="H548" s="69" t="n">
        <v>350.2</v>
      </c>
      <c r="J548" s="4">
        <f>MONTH(A548)</f>
        <v/>
      </c>
      <c r="K548" s="4">
        <f>DAY(A548)</f>
        <v/>
      </c>
      <c r="L548" s="4">
        <f>HOUR(A548)</f>
        <v/>
      </c>
      <c r="M548" s="4">
        <f>CONCATENATE(J548,"-",K548,"-",L548)</f>
        <v/>
      </c>
      <c r="N548" s="4">
        <f>+C548</f>
        <v/>
      </c>
    </row>
    <row r="549" hidden="1" ht="14.25" customHeight="1">
      <c r="A549" s="73" t="inlineStr">
        <is>
          <t>06/06/2024 15:30</t>
        </is>
      </c>
      <c r="B549" s="69" t="n">
        <v>993.2</v>
      </c>
      <c r="C549" s="69" t="n">
        <v>307.6</v>
      </c>
      <c r="D549" s="69" t="n">
        <v>307.1</v>
      </c>
      <c r="E549" s="69" t="n">
        <v>267.45</v>
      </c>
      <c r="F549" s="69" t="n">
        <v>5439.175000000004</v>
      </c>
      <c r="G549" s="69" t="inlineStr">
        <is>
          <t>No</t>
        </is>
      </c>
      <c r="H549" s="69" t="n">
        <v>346.9</v>
      </c>
      <c r="J549" s="4">
        <f>MONTH(A549)</f>
        <v/>
      </c>
      <c r="K549" s="4">
        <f>DAY(A549)</f>
        <v/>
      </c>
      <c r="L549" s="4">
        <f>HOUR(A549)</f>
        <v/>
      </c>
      <c r="M549" s="4">
        <f>CONCATENATE(J549,"-",K549,"-",L549)</f>
        <v/>
      </c>
      <c r="N549" s="4">
        <f>+C549</f>
        <v/>
      </c>
    </row>
    <row r="550" hidden="1" ht="14.25" customHeight="1">
      <c r="A550" s="73" t="inlineStr">
        <is>
          <t>06/06/2024 15:45</t>
        </is>
      </c>
      <c r="B550" s="69" t="n">
        <v>961.8</v>
      </c>
      <c r="C550" s="69" t="n">
        <v>301.1</v>
      </c>
      <c r="D550" s="69" t="n">
        <v>304.6</v>
      </c>
      <c r="E550" s="69" t="n">
        <v>277.44</v>
      </c>
      <c r="F550" s="69" t="n">
        <v>5439.175000000004</v>
      </c>
      <c r="G550" s="69" t="inlineStr">
        <is>
          <t>No</t>
        </is>
      </c>
      <c r="H550" s="69" t="n">
        <v>339.4</v>
      </c>
      <c r="J550" s="4">
        <f>MONTH(A550)</f>
        <v/>
      </c>
      <c r="K550" s="4">
        <f>DAY(A550)</f>
        <v/>
      </c>
      <c r="L550" s="4">
        <f>HOUR(A550)</f>
        <v/>
      </c>
      <c r="M550" s="4">
        <f>CONCATENATE(J550,"-",K550,"-",L550)</f>
        <v/>
      </c>
      <c r="N550" s="4">
        <f>+C550</f>
        <v/>
      </c>
    </row>
    <row r="551" hidden="1" ht="14.25" customHeight="1">
      <c r="A551" s="73" t="inlineStr">
        <is>
          <t>06/06/2024 16:00</t>
        </is>
      </c>
      <c r="B551" s="69" t="n">
        <v>929.4</v>
      </c>
      <c r="C551" s="69" t="n">
        <v>286.5</v>
      </c>
      <c r="D551" s="69" t="n">
        <v>268.8</v>
      </c>
      <c r="E551" s="69" t="n">
        <v>265.73</v>
      </c>
      <c r="F551" s="69" t="n">
        <v>5439.175000000004</v>
      </c>
      <c r="G551" s="69" t="inlineStr">
        <is>
          <t>No</t>
        </is>
      </c>
      <c r="H551" s="69" t="n">
        <v>324.4</v>
      </c>
      <c r="J551" s="4">
        <f>MONTH(A551)</f>
        <v/>
      </c>
      <c r="K551" s="4">
        <f>DAY(A551)</f>
        <v/>
      </c>
      <c r="L551" s="4">
        <f>HOUR(A551)</f>
        <v/>
      </c>
      <c r="M551" s="4">
        <f>CONCATENATE(J551,"-",K551,"-",L551)</f>
        <v/>
      </c>
      <c r="N551" s="4">
        <f>+C551</f>
        <v/>
      </c>
    </row>
    <row r="552" hidden="1" ht="14.25" customHeight="1">
      <c r="A552" s="73" t="inlineStr">
        <is>
          <t>06/06/2024 16:15</t>
        </is>
      </c>
      <c r="B552" s="69" t="n">
        <v>899</v>
      </c>
      <c r="C552" s="69" t="n">
        <v>280.7</v>
      </c>
      <c r="D552" s="69" t="n">
        <v>270.9</v>
      </c>
      <c r="E552" s="69" t="n">
        <v>264.92</v>
      </c>
      <c r="F552" s="69" t="n">
        <v>5439.175000000004</v>
      </c>
      <c r="G552" s="69" t="inlineStr">
        <is>
          <t>No</t>
        </is>
      </c>
      <c r="H552" s="69" t="n">
        <v>317.1</v>
      </c>
      <c r="J552" s="4">
        <f>MONTH(A552)</f>
        <v/>
      </c>
      <c r="K552" s="4">
        <f>DAY(A552)</f>
        <v/>
      </c>
      <c r="L552" s="4">
        <f>HOUR(A552)</f>
        <v/>
      </c>
      <c r="M552" s="4">
        <f>CONCATENATE(J552,"-",K552,"-",L552)</f>
        <v/>
      </c>
      <c r="N552" s="4">
        <f>+C552</f>
        <v/>
      </c>
    </row>
    <row r="553" hidden="1" ht="14.25" customHeight="1">
      <c r="A553" s="73" t="inlineStr">
        <is>
          <t>06/06/2024 16:30</t>
        </is>
      </c>
      <c r="B553" s="69" t="n">
        <v>869</v>
      </c>
      <c r="C553" s="69" t="n">
        <v>272.6</v>
      </c>
      <c r="D553" s="69" t="n">
        <v>271.9</v>
      </c>
      <c r="E553" s="69" t="n">
        <v>281.34</v>
      </c>
      <c r="F553" s="69" t="n">
        <v>5439.175000000004</v>
      </c>
      <c r="G553" s="69" t="inlineStr">
        <is>
          <t>No</t>
        </is>
      </c>
      <c r="H553" s="69" t="n">
        <v>310</v>
      </c>
      <c r="J553" s="4">
        <f>MONTH(A553)</f>
        <v/>
      </c>
      <c r="K553" s="4">
        <f>DAY(A553)</f>
        <v/>
      </c>
      <c r="L553" s="4">
        <f>HOUR(A553)</f>
        <v/>
      </c>
      <c r="M553" s="4">
        <f>CONCATENATE(J553,"-",K553,"-",L553)</f>
        <v/>
      </c>
      <c r="N553" s="4">
        <f>+C553</f>
        <v/>
      </c>
    </row>
    <row r="554" hidden="1" ht="14.25" customHeight="1">
      <c r="A554" s="73" t="inlineStr">
        <is>
          <t>06/06/2024 16:45</t>
        </is>
      </c>
      <c r="B554" s="69" t="n">
        <v>837.9</v>
      </c>
      <c r="C554" s="69" t="n">
        <v>264.3</v>
      </c>
      <c r="D554" s="69" t="n">
        <v>273</v>
      </c>
      <c r="E554" s="69" t="n">
        <v>295.74</v>
      </c>
      <c r="F554" s="69" t="n">
        <v>5439.175000000004</v>
      </c>
      <c r="G554" s="69" t="inlineStr">
        <is>
          <t>No</t>
        </is>
      </c>
      <c r="H554" s="69" t="n">
        <v>301.2</v>
      </c>
      <c r="J554" s="4">
        <f>MONTH(A554)</f>
        <v/>
      </c>
      <c r="K554" s="4">
        <f>DAY(A554)</f>
        <v/>
      </c>
      <c r="L554" s="4">
        <f>HOUR(A554)</f>
        <v/>
      </c>
      <c r="M554" s="4">
        <f>CONCATENATE(J554,"-",K554,"-",L554)</f>
        <v/>
      </c>
      <c r="N554" s="4">
        <f>+C554</f>
        <v/>
      </c>
    </row>
    <row r="555" hidden="1" ht="14.25" customHeight="1">
      <c r="A555" s="73" t="inlineStr">
        <is>
          <t>06/06/2024 17:00</t>
        </is>
      </c>
      <c r="B555" s="69" t="n">
        <v>810.9</v>
      </c>
      <c r="C555" s="69" t="n">
        <v>252.6</v>
      </c>
      <c r="D555" s="69" t="n">
        <v>263.7</v>
      </c>
      <c r="E555" s="69" t="n">
        <v>289.32</v>
      </c>
      <c r="F555" s="69" t="n">
        <v>5439.175000000004</v>
      </c>
      <c r="G555" s="69" t="inlineStr">
        <is>
          <t>No</t>
        </is>
      </c>
      <c r="H555" s="69" t="n">
        <v>290</v>
      </c>
      <c r="J555" s="4">
        <f>MONTH(A555)</f>
        <v/>
      </c>
      <c r="K555" s="4">
        <f>DAY(A555)</f>
        <v/>
      </c>
      <c r="L555" s="4">
        <f>HOUR(A555)</f>
        <v/>
      </c>
      <c r="M555" s="4">
        <f>CONCATENATE(J555,"-",K555,"-",L555)</f>
        <v/>
      </c>
      <c r="N555" s="4">
        <f>+C555</f>
        <v/>
      </c>
    </row>
    <row r="556" hidden="1" ht="14.25" customHeight="1">
      <c r="A556" s="73" t="inlineStr">
        <is>
          <t>06/06/2024 17:15</t>
        </is>
      </c>
      <c r="B556" s="69" t="n">
        <v>783.1</v>
      </c>
      <c r="C556" s="69" t="n">
        <v>246</v>
      </c>
      <c r="D556" s="69" t="n">
        <v>266.1</v>
      </c>
      <c r="E556" s="69" t="n">
        <v>323.2</v>
      </c>
      <c r="F556" s="69" t="n">
        <v>5439.175000000004</v>
      </c>
      <c r="G556" s="69" t="inlineStr">
        <is>
          <t>No</t>
        </is>
      </c>
      <c r="H556" s="69" t="n">
        <v>282</v>
      </c>
      <c r="J556" s="4">
        <f>MONTH(A556)</f>
        <v/>
      </c>
      <c r="K556" s="4">
        <f>DAY(A556)</f>
        <v/>
      </c>
      <c r="L556" s="4">
        <f>HOUR(A556)</f>
        <v/>
      </c>
      <c r="M556" s="4">
        <f>CONCATENATE(J556,"-",K556,"-",L556)</f>
        <v/>
      </c>
      <c r="N556" s="4">
        <f>+C556</f>
        <v/>
      </c>
    </row>
    <row r="557" hidden="1" ht="14.25" customHeight="1">
      <c r="A557" s="73" t="inlineStr">
        <is>
          <t>06/06/2024 17:30</t>
        </is>
      </c>
      <c r="B557" s="69" t="n">
        <v>753.3</v>
      </c>
      <c r="C557" s="69" t="n">
        <v>238.6</v>
      </c>
      <c r="D557" s="69" t="n">
        <v>267.8</v>
      </c>
      <c r="E557" s="69" t="n">
        <v>379.87</v>
      </c>
      <c r="F557" s="69" t="n">
        <v>5439.175000000004</v>
      </c>
      <c r="G557" s="69" t="inlineStr">
        <is>
          <t>No</t>
        </is>
      </c>
      <c r="H557" s="69" t="n">
        <v>274.4</v>
      </c>
      <c r="J557" s="4">
        <f>MONTH(A557)</f>
        <v/>
      </c>
      <c r="K557" s="4">
        <f>DAY(A557)</f>
        <v/>
      </c>
      <c r="L557" s="4">
        <f>HOUR(A557)</f>
        <v/>
      </c>
      <c r="M557" s="4">
        <f>CONCATENATE(J557,"-",K557,"-",L557)</f>
        <v/>
      </c>
      <c r="N557" s="4">
        <f>+C557</f>
        <v/>
      </c>
    </row>
    <row r="558" hidden="1" ht="14.25" customHeight="1">
      <c r="A558" s="73" t="inlineStr">
        <is>
          <t>06/06/2024 17:45</t>
        </is>
      </c>
      <c r="B558" s="69" t="n">
        <v>725.1</v>
      </c>
      <c r="C558" s="69" t="n">
        <v>231</v>
      </c>
      <c r="D558" s="69" t="n">
        <v>267.9</v>
      </c>
      <c r="E558" s="69" t="n">
        <v>462.98</v>
      </c>
      <c r="F558" s="69" t="n">
        <v>5439.175000000004</v>
      </c>
      <c r="G558" s="69" t="inlineStr">
        <is>
          <t>No</t>
        </is>
      </c>
      <c r="H558" s="69" t="n">
        <v>266.1</v>
      </c>
      <c r="J558" s="4">
        <f>MONTH(A558)</f>
        <v/>
      </c>
      <c r="K558" s="4">
        <f>DAY(A558)</f>
        <v/>
      </c>
      <c r="L558" s="4">
        <f>HOUR(A558)</f>
        <v/>
      </c>
      <c r="M558" s="4">
        <f>CONCATENATE(J558,"-",K558,"-",L558)</f>
        <v/>
      </c>
      <c r="N558" s="4">
        <f>+C558</f>
        <v/>
      </c>
    </row>
    <row r="559" hidden="1" ht="14.25" customHeight="1">
      <c r="A559" s="73" t="inlineStr">
        <is>
          <t>06/06/2024 18:00</t>
        </is>
      </c>
      <c r="B559" s="69" t="n">
        <v>695.4</v>
      </c>
      <c r="C559" s="69" t="n">
        <v>221.2</v>
      </c>
      <c r="D559" s="69" t="n">
        <v>272.6</v>
      </c>
      <c r="E559" s="69" t="n">
        <v>490.59</v>
      </c>
      <c r="F559" s="69" t="n">
        <v>5439.175000000004</v>
      </c>
      <c r="G559" s="69" t="inlineStr">
        <is>
          <t>No</t>
        </is>
      </c>
      <c r="H559" s="69" t="n">
        <v>253.1</v>
      </c>
      <c r="J559" s="4">
        <f>MONTH(A559)</f>
        <v/>
      </c>
      <c r="K559" s="4">
        <f>DAY(A559)</f>
        <v/>
      </c>
      <c r="L559" s="4">
        <f>HOUR(A559)</f>
        <v/>
      </c>
      <c r="M559" s="4">
        <f>CONCATENATE(J559,"-",K559,"-",L559)</f>
        <v/>
      </c>
      <c r="N559" s="4">
        <f>+C559</f>
        <v/>
      </c>
    </row>
    <row r="560" hidden="1" ht="14.25" customHeight="1">
      <c r="A560" s="73" t="inlineStr">
        <is>
          <t>06/06/2024 18:15</t>
        </is>
      </c>
      <c r="B560" s="69" t="n">
        <v>669</v>
      </c>
      <c r="C560" s="69" t="n">
        <v>215.3</v>
      </c>
      <c r="D560" s="69" t="n">
        <v>271.7</v>
      </c>
      <c r="E560" s="69" t="n">
        <v>503.4</v>
      </c>
      <c r="F560" s="69" t="n">
        <v>5439.175000000004</v>
      </c>
      <c r="G560" s="69" t="inlineStr">
        <is>
          <t>No</t>
        </is>
      </c>
      <c r="H560" s="69" t="n">
        <v>245</v>
      </c>
      <c r="J560" s="4">
        <f>MONTH(A560)</f>
        <v/>
      </c>
      <c r="K560" s="4">
        <f>DAY(A560)</f>
        <v/>
      </c>
      <c r="L560" s="4">
        <f>HOUR(A560)</f>
        <v/>
      </c>
      <c r="M560" s="4">
        <f>CONCATENATE(J560,"-",K560,"-",L560)</f>
        <v/>
      </c>
      <c r="N560" s="4">
        <f>+C560</f>
        <v/>
      </c>
    </row>
    <row r="561" hidden="1" ht="14.25" customHeight="1">
      <c r="A561" s="73" t="inlineStr">
        <is>
          <t>06/06/2024 18:30</t>
        </is>
      </c>
      <c r="B561" s="69" t="n">
        <v>643.4</v>
      </c>
      <c r="C561" s="69" t="n">
        <v>211.6</v>
      </c>
      <c r="D561" s="69" t="n">
        <v>274.9</v>
      </c>
      <c r="E561" s="69" t="n">
        <v>504.75</v>
      </c>
      <c r="F561" s="69" t="n">
        <v>5439.175000000004</v>
      </c>
      <c r="G561" s="69" t="inlineStr">
        <is>
          <t>No</t>
        </is>
      </c>
      <c r="H561" s="69" t="n">
        <v>239.8</v>
      </c>
      <c r="J561" s="4">
        <f>MONTH(A561)</f>
        <v/>
      </c>
      <c r="K561" s="4">
        <f>DAY(A561)</f>
        <v/>
      </c>
      <c r="L561" s="4">
        <f>HOUR(A561)</f>
        <v/>
      </c>
      <c r="M561" s="4">
        <f>CONCATENATE(J561,"-",K561,"-",L561)</f>
        <v/>
      </c>
      <c r="N561" s="4">
        <f>+C561</f>
        <v/>
      </c>
    </row>
    <row r="562" hidden="1" ht="14.25" customHeight="1">
      <c r="A562" s="73" t="inlineStr">
        <is>
          <t>06/06/2024 18:45</t>
        </is>
      </c>
      <c r="B562" s="69" t="n">
        <v>615.6</v>
      </c>
      <c r="C562" s="69" t="n">
        <v>208.1</v>
      </c>
      <c r="D562" s="69" t="n">
        <v>277</v>
      </c>
      <c r="E562" s="69" t="n">
        <v>480.26</v>
      </c>
      <c r="F562" s="69" t="n">
        <v>5439.175000000004</v>
      </c>
      <c r="G562" s="69" t="inlineStr">
        <is>
          <t>No</t>
        </is>
      </c>
      <c r="H562" s="69" t="n">
        <v>230.3</v>
      </c>
      <c r="J562" s="4">
        <f>MONTH(A562)</f>
        <v/>
      </c>
      <c r="K562" s="4">
        <f>DAY(A562)</f>
        <v/>
      </c>
      <c r="L562" s="4">
        <f>HOUR(A562)</f>
        <v/>
      </c>
      <c r="M562" s="4">
        <f>CONCATENATE(J562,"-",K562,"-",L562)</f>
        <v/>
      </c>
      <c r="N562" s="4">
        <f>+C562</f>
        <v/>
      </c>
    </row>
    <row r="563" hidden="1" ht="14.25" customHeight="1">
      <c r="A563" s="73" t="inlineStr">
        <is>
          <t>06/06/2024 19:00</t>
        </is>
      </c>
      <c r="B563" s="69" t="n">
        <v>583.5</v>
      </c>
      <c r="C563" s="69" t="n">
        <v>199.7</v>
      </c>
      <c r="D563" s="69" t="n">
        <v>331.8</v>
      </c>
      <c r="E563" s="69" t="n">
        <v>456.97</v>
      </c>
      <c r="F563" s="69" t="n">
        <v>5439.175000000004</v>
      </c>
      <c r="G563" s="69" t="inlineStr">
        <is>
          <t>No</t>
        </is>
      </c>
      <c r="H563" s="69" t="n">
        <v>216.3</v>
      </c>
      <c r="J563" s="4">
        <f>MONTH(A563)</f>
        <v/>
      </c>
      <c r="K563" s="4">
        <f>DAY(A563)</f>
        <v/>
      </c>
      <c r="L563" s="4">
        <f>HOUR(A563)</f>
        <v/>
      </c>
      <c r="M563" s="4">
        <f>CONCATENATE(J563,"-",K563,"-",L563)</f>
        <v/>
      </c>
      <c r="N563" s="4">
        <f>+C563</f>
        <v/>
      </c>
    </row>
    <row r="564" hidden="1" ht="14.25" customHeight="1">
      <c r="A564" s="73" t="inlineStr">
        <is>
          <t>06/06/2024 19:15</t>
        </is>
      </c>
      <c r="B564" s="69" t="n">
        <v>558.1</v>
      </c>
      <c r="C564" s="69" t="n">
        <v>196.4</v>
      </c>
      <c r="D564" s="69" t="n">
        <v>325.3</v>
      </c>
      <c r="E564" s="69" t="n">
        <v>402.36</v>
      </c>
      <c r="F564" s="69" t="n">
        <v>5439.175000000004</v>
      </c>
      <c r="G564" s="69" t="inlineStr">
        <is>
          <t>No</t>
        </is>
      </c>
      <c r="H564" s="69" t="n">
        <v>208.8</v>
      </c>
      <c r="J564" s="4">
        <f>MONTH(A564)</f>
        <v/>
      </c>
      <c r="K564" s="4">
        <f>DAY(A564)</f>
        <v/>
      </c>
      <c r="L564" s="4">
        <f>HOUR(A564)</f>
        <v/>
      </c>
      <c r="M564" s="4">
        <f>CONCATENATE(J564,"-",K564,"-",L564)</f>
        <v/>
      </c>
      <c r="N564" s="4">
        <f>+C564</f>
        <v/>
      </c>
    </row>
    <row r="565" hidden="1" ht="14.25" customHeight="1">
      <c r="A565" s="73" t="inlineStr">
        <is>
          <t>06/06/2024 19:30</t>
        </is>
      </c>
      <c r="B565" s="69" t="n">
        <v>529.3</v>
      </c>
      <c r="C565" s="69" t="n">
        <v>193.9</v>
      </c>
      <c r="D565" s="69" t="n">
        <v>324.5</v>
      </c>
      <c r="E565" s="69" t="n">
        <v>360.25</v>
      </c>
      <c r="F565" s="69" t="n">
        <v>5439.175000000004</v>
      </c>
      <c r="G565" s="69" t="inlineStr">
        <is>
          <t>No</t>
        </is>
      </c>
      <c r="H565" s="69" t="n">
        <v>200.7</v>
      </c>
      <c r="J565" s="4">
        <f>MONTH(A565)</f>
        <v/>
      </c>
      <c r="K565" s="4">
        <f>DAY(A565)</f>
        <v/>
      </c>
      <c r="L565" s="4">
        <f>HOUR(A565)</f>
        <v/>
      </c>
      <c r="M565" s="4">
        <f>CONCATENATE(J565,"-",K565,"-",L565)</f>
        <v/>
      </c>
      <c r="N565" s="4">
        <f>+C565</f>
        <v/>
      </c>
    </row>
    <row r="566" hidden="1" ht="14.25" customHeight="1">
      <c r="A566" s="73" t="inlineStr">
        <is>
          <t>06/06/2024 19:45</t>
        </is>
      </c>
      <c r="B566" s="69" t="n">
        <v>499.7</v>
      </c>
      <c r="C566" s="69" t="n">
        <v>191.3</v>
      </c>
      <c r="D566" s="69" t="n">
        <v>326.4</v>
      </c>
      <c r="E566" s="69" t="n">
        <v>326.68</v>
      </c>
      <c r="F566" s="69" t="n">
        <v>5439.175000000004</v>
      </c>
      <c r="G566" s="69" t="inlineStr">
        <is>
          <t>No</t>
        </is>
      </c>
      <c r="H566" s="69" t="n">
        <v>196.2</v>
      </c>
      <c r="J566" s="4">
        <f>MONTH(A566)</f>
        <v/>
      </c>
      <c r="K566" s="4">
        <f>DAY(A566)</f>
        <v/>
      </c>
      <c r="L566" s="4">
        <f>HOUR(A566)</f>
        <v/>
      </c>
      <c r="M566" s="4">
        <f>CONCATENATE(J566,"-",K566,"-",L566)</f>
        <v/>
      </c>
      <c r="N566" s="4">
        <f>+C566</f>
        <v/>
      </c>
    </row>
    <row r="567" hidden="1" ht="14.25" customHeight="1">
      <c r="A567" s="73" t="inlineStr">
        <is>
          <t>06/06/2024 20:00</t>
        </is>
      </c>
      <c r="B567" s="69" t="n">
        <v>469.8</v>
      </c>
      <c r="C567" s="69" t="n">
        <v>186.4</v>
      </c>
      <c r="D567" s="69" t="n">
        <v>418.3</v>
      </c>
      <c r="E567" s="69" t="n">
        <v>280.13</v>
      </c>
      <c r="F567" s="69" t="n">
        <v>5439.175000000004</v>
      </c>
      <c r="G567" s="69" t="inlineStr">
        <is>
          <t>No</t>
        </is>
      </c>
      <c r="H567" s="69" t="n">
        <v>180.9</v>
      </c>
      <c r="J567" s="4">
        <f>MONTH(A567)</f>
        <v/>
      </c>
      <c r="K567" s="4">
        <f>DAY(A567)</f>
        <v/>
      </c>
      <c r="L567" s="4">
        <f>HOUR(A567)</f>
        <v/>
      </c>
      <c r="M567" s="4">
        <f>CONCATENATE(J567,"-",K567,"-",L567)</f>
        <v/>
      </c>
      <c r="N567" s="4">
        <f>+C567</f>
        <v/>
      </c>
    </row>
    <row r="568" hidden="1" ht="14.25" customHeight="1">
      <c r="A568" s="73" t="inlineStr">
        <is>
          <t>06/06/2024 20:15</t>
        </is>
      </c>
      <c r="B568" s="69" t="n">
        <v>443.4</v>
      </c>
      <c r="C568" s="69" t="n">
        <v>187.8</v>
      </c>
      <c r="D568" s="69" t="n">
        <v>416</v>
      </c>
      <c r="E568" s="69" t="n">
        <v>264.31</v>
      </c>
      <c r="F568" s="69" t="n">
        <v>5439.175000000004</v>
      </c>
      <c r="G568" s="69" t="inlineStr">
        <is>
          <t>No</t>
        </is>
      </c>
      <c r="H568" s="69" t="n">
        <v>178.9</v>
      </c>
      <c r="J568" s="4">
        <f>MONTH(A568)</f>
        <v/>
      </c>
      <c r="K568" s="4">
        <f>DAY(A568)</f>
        <v/>
      </c>
      <c r="L568" s="4">
        <f>HOUR(A568)</f>
        <v/>
      </c>
      <c r="M568" s="4">
        <f>CONCATENATE(J568,"-",K568,"-",L568)</f>
        <v/>
      </c>
      <c r="N568" s="4">
        <f>+C568</f>
        <v/>
      </c>
    </row>
    <row r="569" hidden="1" ht="14.25" customHeight="1">
      <c r="A569" s="73" t="inlineStr">
        <is>
          <t>06/06/2024 20:30</t>
        </is>
      </c>
      <c r="B569" s="69" t="n">
        <v>417.5</v>
      </c>
      <c r="C569" s="69" t="n">
        <v>190.1</v>
      </c>
      <c r="D569" s="69" t="n">
        <v>415.7</v>
      </c>
      <c r="E569" s="69" t="n">
        <v>309.71</v>
      </c>
      <c r="F569" s="69" t="n">
        <v>5439.175000000004</v>
      </c>
      <c r="G569" s="69" t="inlineStr">
        <is>
          <t>No</t>
        </is>
      </c>
      <c r="H569" s="69" t="n">
        <v>176.8</v>
      </c>
      <c r="J569" s="4">
        <f>MONTH(A569)</f>
        <v/>
      </c>
      <c r="K569" s="4">
        <f>DAY(A569)</f>
        <v/>
      </c>
      <c r="L569" s="4">
        <f>HOUR(A569)</f>
        <v/>
      </c>
      <c r="M569" s="4">
        <f>CONCATENATE(J569,"-",K569,"-",L569)</f>
        <v/>
      </c>
      <c r="N569" s="4">
        <f>+C569</f>
        <v/>
      </c>
    </row>
    <row r="570" hidden="1" ht="14.25" customHeight="1">
      <c r="A570" s="73" t="inlineStr">
        <is>
          <t>06/06/2024 20:45</t>
        </is>
      </c>
      <c r="B570" s="69" t="n">
        <v>390</v>
      </c>
      <c r="C570" s="69" t="n">
        <v>192.4</v>
      </c>
      <c r="D570" s="69" t="n">
        <v>414</v>
      </c>
      <c r="E570" s="69" t="n">
        <v>343.21</v>
      </c>
      <c r="F570" s="69" t="n">
        <v>5439.175000000004</v>
      </c>
      <c r="G570" s="69" t="inlineStr">
        <is>
          <t>No</t>
        </is>
      </c>
      <c r="H570" s="69" t="n">
        <v>176.3</v>
      </c>
      <c r="J570" s="4">
        <f>MONTH(A570)</f>
        <v/>
      </c>
      <c r="K570" s="4">
        <f>DAY(A570)</f>
        <v/>
      </c>
      <c r="L570" s="4">
        <f>HOUR(A570)</f>
        <v/>
      </c>
      <c r="M570" s="4">
        <f>CONCATENATE(J570,"-",K570,"-",L570)</f>
        <v/>
      </c>
      <c r="N570" s="4">
        <f>+C570</f>
        <v/>
      </c>
    </row>
    <row r="571" hidden="1" ht="14.25" customHeight="1">
      <c r="A571" s="73" t="inlineStr">
        <is>
          <t>06/06/2024 21:00</t>
        </is>
      </c>
      <c r="B571" s="69" t="n">
        <v>360</v>
      </c>
      <c r="C571" s="69" t="n">
        <v>199.2</v>
      </c>
      <c r="D571" s="69" t="n">
        <v>373</v>
      </c>
      <c r="E571" s="69" t="n">
        <v>347.97</v>
      </c>
      <c r="F571" s="69" t="n">
        <v>5439.175000000004</v>
      </c>
      <c r="G571" s="69" t="inlineStr">
        <is>
          <t>No</t>
        </is>
      </c>
      <c r="H571" s="69" t="n">
        <v>178.9</v>
      </c>
      <c r="J571" s="4">
        <f>MONTH(A571)</f>
        <v/>
      </c>
      <c r="K571" s="4">
        <f>DAY(A571)</f>
        <v/>
      </c>
      <c r="L571" s="4">
        <f>HOUR(A571)</f>
        <v/>
      </c>
      <c r="M571" s="4">
        <f>CONCATENATE(J571,"-",K571,"-",L571)</f>
        <v/>
      </c>
      <c r="N571" s="4">
        <f>+C571</f>
        <v/>
      </c>
    </row>
    <row r="572" hidden="1" ht="14.25" customHeight="1">
      <c r="A572" s="73" t="inlineStr">
        <is>
          <t>06/06/2024 21:15</t>
        </is>
      </c>
      <c r="B572" s="69" t="n">
        <v>337.9</v>
      </c>
      <c r="C572" s="69" t="n">
        <v>203.4</v>
      </c>
      <c r="D572" s="69" t="n">
        <v>375.7</v>
      </c>
      <c r="E572" s="69" t="n">
        <v>353.82</v>
      </c>
      <c r="F572" s="69" t="n">
        <v>5439.175000000004</v>
      </c>
      <c r="G572" s="69" t="inlineStr">
        <is>
          <t>No</t>
        </is>
      </c>
      <c r="H572" s="69" t="n">
        <v>183.4</v>
      </c>
      <c r="J572" s="4">
        <f>MONTH(A572)</f>
        <v/>
      </c>
      <c r="K572" s="4">
        <f>DAY(A572)</f>
        <v/>
      </c>
      <c r="L572" s="4">
        <f>HOUR(A572)</f>
        <v/>
      </c>
      <c r="M572" s="4">
        <f>CONCATENATE(J572,"-",K572,"-",L572)</f>
        <v/>
      </c>
      <c r="N572" s="4">
        <f>+C572</f>
        <v/>
      </c>
    </row>
    <row r="573" hidden="1" ht="14.25" customHeight="1">
      <c r="A573" s="73" t="inlineStr">
        <is>
          <t>06/06/2024 21:30</t>
        </is>
      </c>
      <c r="B573" s="69" t="n">
        <v>316.8</v>
      </c>
      <c r="C573" s="69" t="n">
        <v>206.3</v>
      </c>
      <c r="D573" s="69" t="n">
        <v>376.8</v>
      </c>
      <c r="E573" s="69" t="n">
        <v>336.13</v>
      </c>
      <c r="F573" s="69" t="n">
        <v>5439.175000000004</v>
      </c>
      <c r="G573" s="69" t="inlineStr">
        <is>
          <t>No</t>
        </is>
      </c>
      <c r="H573" s="69" t="n">
        <v>186.1</v>
      </c>
      <c r="J573" s="4">
        <f>MONTH(A573)</f>
        <v/>
      </c>
      <c r="K573" s="4">
        <f>DAY(A573)</f>
        <v/>
      </c>
      <c r="L573" s="4">
        <f>HOUR(A573)</f>
        <v/>
      </c>
      <c r="M573" s="4">
        <f>CONCATENATE(J573,"-",K573,"-",L573)</f>
        <v/>
      </c>
      <c r="N573" s="4">
        <f>+C573</f>
        <v/>
      </c>
    </row>
    <row r="574" hidden="1" ht="14.25" customHeight="1">
      <c r="A574" s="73" t="inlineStr">
        <is>
          <t>06/06/2024 21:45</t>
        </is>
      </c>
      <c r="B574" s="69" t="n">
        <v>296.4</v>
      </c>
      <c r="C574" s="69" t="n">
        <v>208.1</v>
      </c>
      <c r="D574" s="69" t="n">
        <v>377.4</v>
      </c>
      <c r="E574" s="69" t="n">
        <v>305.53</v>
      </c>
      <c r="F574" s="69" t="n">
        <v>5439.175000000004</v>
      </c>
      <c r="G574" s="69" t="inlineStr">
        <is>
          <t>No</t>
        </is>
      </c>
      <c r="H574" s="69" t="n">
        <v>188.1</v>
      </c>
      <c r="J574" s="4">
        <f>MONTH(A574)</f>
        <v/>
      </c>
      <c r="K574" s="4">
        <f>DAY(A574)</f>
        <v/>
      </c>
      <c r="L574" s="4">
        <f>HOUR(A574)</f>
        <v/>
      </c>
      <c r="M574" s="4">
        <f>CONCATENATE(J574,"-",K574,"-",L574)</f>
        <v/>
      </c>
      <c r="N574" s="4">
        <f>+C574</f>
        <v/>
      </c>
    </row>
    <row r="575" hidden="1" ht="14.25" customHeight="1">
      <c r="A575" s="73" t="inlineStr">
        <is>
          <t>06/06/2024 22:00</t>
        </is>
      </c>
      <c r="B575" s="69" t="n">
        <v>278.5</v>
      </c>
      <c r="C575" s="69" t="n">
        <v>215</v>
      </c>
      <c r="D575" s="69" t="n">
        <v>254.7</v>
      </c>
      <c r="E575" s="69" t="n">
        <v>282.56</v>
      </c>
      <c r="F575" s="69" t="n">
        <v>5439.175000000004</v>
      </c>
      <c r="G575" s="69" t="inlineStr">
        <is>
          <t>No</t>
        </is>
      </c>
      <c r="H575" s="69" t="n">
        <v>190</v>
      </c>
      <c r="J575" s="4">
        <f>MONTH(A575)</f>
        <v/>
      </c>
      <c r="K575" s="4">
        <f>DAY(A575)</f>
        <v/>
      </c>
      <c r="L575" s="4">
        <f>HOUR(A575)</f>
        <v/>
      </c>
      <c r="M575" s="4">
        <f>CONCATENATE(J575,"-",K575,"-",L575)</f>
        <v/>
      </c>
      <c r="N575" s="4">
        <f>+C575</f>
        <v/>
      </c>
    </row>
    <row r="576" hidden="1" ht="14.25" customHeight="1">
      <c r="A576" s="73" t="inlineStr">
        <is>
          <t>06/06/2024 22:15</t>
        </is>
      </c>
      <c r="B576" s="69" t="n">
        <v>261.7</v>
      </c>
      <c r="C576" s="69" t="n">
        <v>215.8</v>
      </c>
      <c r="D576" s="69" t="n">
        <v>248.5</v>
      </c>
      <c r="E576" s="69" t="n">
        <v>295.93</v>
      </c>
      <c r="F576" s="69" t="n">
        <v>5439.175000000004</v>
      </c>
      <c r="G576" s="69" t="inlineStr">
        <is>
          <t>No</t>
        </is>
      </c>
      <c r="H576" s="69" t="n">
        <v>189.5</v>
      </c>
      <c r="J576" s="4">
        <f>MONTH(A576)</f>
        <v/>
      </c>
      <c r="K576" s="4">
        <f>DAY(A576)</f>
        <v/>
      </c>
      <c r="L576" s="4">
        <f>HOUR(A576)</f>
        <v/>
      </c>
      <c r="M576" s="4">
        <f>CONCATENATE(J576,"-",K576,"-",L576)</f>
        <v/>
      </c>
      <c r="N576" s="4">
        <f>+C576</f>
        <v/>
      </c>
    </row>
    <row r="577" hidden="1" ht="14.25" customHeight="1">
      <c r="A577" s="73" t="inlineStr">
        <is>
          <t>06/06/2024 22:30</t>
        </is>
      </c>
      <c r="B577" s="69" t="n">
        <v>245.3</v>
      </c>
      <c r="C577" s="69" t="n">
        <v>215.2</v>
      </c>
      <c r="D577" s="69" t="n">
        <v>242.5</v>
      </c>
      <c r="E577" s="69" t="n">
        <v>305.22</v>
      </c>
      <c r="F577" s="69" t="n">
        <v>5439.175000000004</v>
      </c>
      <c r="G577" s="69" t="inlineStr">
        <is>
          <t>No</t>
        </is>
      </c>
      <c r="H577" s="69" t="n">
        <v>189.1</v>
      </c>
      <c r="J577" s="4">
        <f>MONTH(A577)</f>
        <v/>
      </c>
      <c r="K577" s="4">
        <f>DAY(A577)</f>
        <v/>
      </c>
      <c r="L577" s="4">
        <f>HOUR(A577)</f>
        <v/>
      </c>
      <c r="M577" s="4">
        <f>CONCATENATE(J577,"-",K577,"-",L577)</f>
        <v/>
      </c>
      <c r="N577" s="4">
        <f>+C577</f>
        <v/>
      </c>
    </row>
    <row r="578" hidden="1" ht="14.25" customHeight="1">
      <c r="A578" s="73" t="inlineStr">
        <is>
          <t>06/06/2024 22:45</t>
        </is>
      </c>
      <c r="B578" s="69" t="n">
        <v>229.6</v>
      </c>
      <c r="C578" s="69" t="n">
        <v>211.2</v>
      </c>
      <c r="D578" s="69" t="n">
        <v>235.7</v>
      </c>
      <c r="E578" s="69" t="n">
        <v>274.42</v>
      </c>
      <c r="F578" s="69" t="n">
        <v>5439.175000000004</v>
      </c>
      <c r="G578" s="69" t="inlineStr">
        <is>
          <t>No</t>
        </is>
      </c>
      <c r="H578" s="69" t="n">
        <v>186.3</v>
      </c>
      <c r="J578" s="4">
        <f>MONTH(A578)</f>
        <v/>
      </c>
      <c r="K578" s="4">
        <f>DAY(A578)</f>
        <v/>
      </c>
      <c r="L578" s="4">
        <f>HOUR(A578)</f>
        <v/>
      </c>
      <c r="M578" s="4">
        <f>CONCATENATE(J578,"-",K578,"-",L578)</f>
        <v/>
      </c>
      <c r="N578" s="4">
        <f>+C578</f>
        <v/>
      </c>
    </row>
    <row r="579" hidden="1" ht="14.25" customHeight="1">
      <c r="A579" s="73" t="inlineStr">
        <is>
          <t>06/06/2024 23:00</t>
        </is>
      </c>
      <c r="B579" s="69" t="n">
        <v>207.6</v>
      </c>
      <c r="C579" s="69" t="n">
        <v>200.6</v>
      </c>
      <c r="D579" s="69" t="n">
        <v>259.5</v>
      </c>
      <c r="E579" s="69" t="n">
        <v>268.75</v>
      </c>
      <c r="F579" s="69" t="n">
        <v>5439.175000000004</v>
      </c>
      <c r="G579" s="69" t="inlineStr">
        <is>
          <t>No</t>
        </is>
      </c>
      <c r="H579" s="69" t="n">
        <v>176.7</v>
      </c>
      <c r="J579" s="4">
        <f>MONTH(A579)</f>
        <v/>
      </c>
      <c r="K579" s="4">
        <f>DAY(A579)</f>
        <v/>
      </c>
      <c r="L579" s="4">
        <f>HOUR(A579)</f>
        <v/>
      </c>
      <c r="M579" s="4">
        <f>CONCATENATE(J579,"-",K579,"-",L579)</f>
        <v/>
      </c>
      <c r="N579" s="4">
        <f>+C579</f>
        <v/>
      </c>
    </row>
    <row r="580" hidden="1" ht="14.25" customHeight="1">
      <c r="A580" s="73" t="inlineStr">
        <is>
          <t>06/06/2024 23:15</t>
        </is>
      </c>
      <c r="B580" s="69" t="n">
        <v>201.3</v>
      </c>
      <c r="C580" s="69" t="n">
        <v>198.4</v>
      </c>
      <c r="D580" s="69" t="n">
        <v>256.9</v>
      </c>
      <c r="E580" s="69" t="n">
        <v>287.15</v>
      </c>
      <c r="F580" s="69" t="n">
        <v>5439.175000000004</v>
      </c>
      <c r="G580" s="69" t="inlineStr">
        <is>
          <t>No</t>
        </is>
      </c>
      <c r="H580" s="69" t="n">
        <v>173.8</v>
      </c>
      <c r="J580" s="4">
        <f>MONTH(A580)</f>
        <v/>
      </c>
      <c r="K580" s="4">
        <f>DAY(A580)</f>
        <v/>
      </c>
      <c r="L580" s="4">
        <f>HOUR(A580)</f>
        <v/>
      </c>
      <c r="M580" s="4">
        <f>CONCATENATE(J580,"-",K580,"-",L580)</f>
        <v/>
      </c>
      <c r="N580" s="4">
        <f>+C580</f>
        <v/>
      </c>
    </row>
    <row r="581" hidden="1" ht="14.25" customHeight="1">
      <c r="A581" s="73" t="inlineStr">
        <is>
          <t>06/06/2024 23:30</t>
        </is>
      </c>
      <c r="B581" s="69" t="n">
        <v>194.5</v>
      </c>
      <c r="C581" s="69" t="n">
        <v>197</v>
      </c>
      <c r="D581" s="69" t="n">
        <v>250</v>
      </c>
      <c r="E581" s="69" t="n">
        <v>314.94</v>
      </c>
      <c r="F581" s="69" t="n">
        <v>5439.175000000004</v>
      </c>
      <c r="G581" s="69" t="inlineStr">
        <is>
          <t>No</t>
        </is>
      </c>
      <c r="H581" s="69" t="n">
        <v>173.4</v>
      </c>
      <c r="J581" s="4">
        <f>MONTH(A581)</f>
        <v/>
      </c>
      <c r="K581" s="4">
        <f>DAY(A581)</f>
        <v/>
      </c>
      <c r="L581" s="4">
        <f>HOUR(A581)</f>
        <v/>
      </c>
      <c r="M581" s="4">
        <f>CONCATENATE(J581,"-",K581,"-",L581)</f>
        <v/>
      </c>
      <c r="N581" s="4">
        <f>+C581</f>
        <v/>
      </c>
    </row>
    <row r="582" hidden="1" ht="14.25" customHeight="1">
      <c r="A582" s="73" t="inlineStr">
        <is>
          <t>06/06/2024 23:45</t>
        </is>
      </c>
      <c r="B582" s="69" t="n">
        <v>186.6</v>
      </c>
      <c r="C582" s="69" t="n">
        <v>196.9</v>
      </c>
      <c r="D582" s="69" t="n">
        <v>241.6</v>
      </c>
      <c r="E582" s="69" t="n">
        <v>279.21</v>
      </c>
      <c r="F582" s="69" t="n">
        <v>5439.175000000004</v>
      </c>
      <c r="G582" s="69" t="inlineStr">
        <is>
          <t>No</t>
        </is>
      </c>
      <c r="H582" s="69" t="n">
        <v>173.5</v>
      </c>
      <c r="J582" s="4">
        <f>MONTH(A582)</f>
        <v/>
      </c>
      <c r="K582" s="4">
        <f>DAY(A582)</f>
        <v/>
      </c>
      <c r="L582" s="4">
        <f>HOUR(A582)</f>
        <v/>
      </c>
      <c r="M582" s="4">
        <f>CONCATENATE(J582,"-",K582,"-",L582)</f>
        <v/>
      </c>
      <c r="N582" s="4">
        <f>+C582</f>
        <v/>
      </c>
    </row>
    <row r="583" hidden="1" ht="14.25" customHeight="1">
      <c r="A583" s="73" t="inlineStr">
        <is>
          <t>07/06/2024 00:00</t>
        </is>
      </c>
      <c r="B583" s="69" t="n">
        <v>138.5</v>
      </c>
      <c r="C583" s="69" t="n">
        <v>327.9</v>
      </c>
      <c r="D583" s="69" t="n">
        <v>219.2</v>
      </c>
      <c r="E583" s="69" t="n">
        <v>205.33</v>
      </c>
      <c r="F583" s="69" t="n">
        <v>5439.175000000004</v>
      </c>
      <c r="G583" s="69" t="inlineStr">
        <is>
          <t>No</t>
        </is>
      </c>
      <c r="H583" s="69" t="n">
        <v>341.2</v>
      </c>
      <c r="J583" s="4">
        <f>MONTH(A583)</f>
        <v/>
      </c>
      <c r="K583" s="4">
        <f>DAY(A583)</f>
        <v/>
      </c>
      <c r="L583" s="4">
        <f>HOUR(A583)</f>
        <v/>
      </c>
      <c r="M583" s="4">
        <f>CONCATENATE(J583,"-",K583,"-",L583)</f>
        <v/>
      </c>
      <c r="N583" s="4">
        <f>+C583</f>
        <v/>
      </c>
    </row>
    <row r="584" hidden="1" ht="14.25" customHeight="1">
      <c r="A584" s="73" t="inlineStr">
        <is>
          <t>07/06/2024 00:15</t>
        </is>
      </c>
      <c r="B584" s="69" t="n">
        <v>137.1</v>
      </c>
      <c r="C584" s="69" t="n">
        <v>320.7</v>
      </c>
      <c r="D584" s="69" t="n">
        <v>217.4</v>
      </c>
      <c r="E584" s="69" t="n">
        <v>157.14</v>
      </c>
      <c r="F584" s="69" t="n">
        <v>5439.175000000004</v>
      </c>
      <c r="G584" s="69" t="inlineStr">
        <is>
          <t>No</t>
        </is>
      </c>
      <c r="H584" s="69" t="n">
        <v>330.4</v>
      </c>
      <c r="J584" s="4">
        <f>MONTH(A584)</f>
        <v/>
      </c>
      <c r="K584" s="4">
        <f>DAY(A584)</f>
        <v/>
      </c>
      <c r="L584" s="4">
        <f>HOUR(A584)</f>
        <v/>
      </c>
      <c r="M584" s="4">
        <f>CONCATENATE(J584,"-",K584,"-",L584)</f>
        <v/>
      </c>
      <c r="N584" s="4">
        <f>+C584</f>
        <v/>
      </c>
    </row>
    <row r="585" hidden="1" ht="14.25" customHeight="1">
      <c r="A585" s="73" t="inlineStr">
        <is>
          <t>07/06/2024 00:30</t>
        </is>
      </c>
      <c r="B585" s="69" t="n">
        <v>137</v>
      </c>
      <c r="C585" s="69" t="n">
        <v>312.8</v>
      </c>
      <c r="D585" s="69" t="n">
        <v>216.7</v>
      </c>
      <c r="E585" s="69" t="n">
        <v>140.87</v>
      </c>
      <c r="F585" s="69" t="n">
        <v>5439.175000000004</v>
      </c>
      <c r="G585" s="69" t="inlineStr">
        <is>
          <t>No</t>
        </is>
      </c>
      <c r="H585" s="69" t="n">
        <v>323.3</v>
      </c>
      <c r="J585" s="4">
        <f>MONTH(A585)</f>
        <v/>
      </c>
      <c r="K585" s="4">
        <f>DAY(A585)</f>
        <v/>
      </c>
      <c r="L585" s="4">
        <f>HOUR(A585)</f>
        <v/>
      </c>
      <c r="M585" s="4">
        <f>CONCATENATE(J585,"-",K585,"-",L585)</f>
        <v/>
      </c>
      <c r="N585" s="4">
        <f>+C585</f>
        <v/>
      </c>
    </row>
    <row r="586" hidden="1" ht="14.25" customHeight="1">
      <c r="A586" s="73" t="inlineStr">
        <is>
          <t>07/06/2024 00:45</t>
        </is>
      </c>
      <c r="B586" s="69" t="n">
        <v>136.1</v>
      </c>
      <c r="C586" s="69" t="n">
        <v>307.2</v>
      </c>
      <c r="D586" s="69" t="n">
        <v>214.5</v>
      </c>
      <c r="E586" s="69" t="n">
        <v>168.42</v>
      </c>
      <c r="F586" s="69" t="n">
        <v>5439.175000000004</v>
      </c>
      <c r="G586" s="69" t="inlineStr">
        <is>
          <t>No</t>
        </is>
      </c>
      <c r="H586" s="69" t="n">
        <v>315.1</v>
      </c>
      <c r="J586" s="4">
        <f>MONTH(A586)</f>
        <v/>
      </c>
      <c r="K586" s="4">
        <f>DAY(A586)</f>
        <v/>
      </c>
      <c r="L586" s="4">
        <f>HOUR(A586)</f>
        <v/>
      </c>
      <c r="M586" s="4">
        <f>CONCATENATE(J586,"-",K586,"-",L586)</f>
        <v/>
      </c>
      <c r="N586" s="4">
        <f>+C586</f>
        <v/>
      </c>
    </row>
    <row r="587" hidden="1" ht="14.25" customHeight="1">
      <c r="A587" s="73" t="inlineStr">
        <is>
          <t>07/06/2024 01:00</t>
        </is>
      </c>
      <c r="B587" s="69" t="n">
        <v>133.1</v>
      </c>
      <c r="C587" s="69" t="n">
        <v>294.1</v>
      </c>
      <c r="D587" s="69" t="n">
        <v>231.7</v>
      </c>
      <c r="E587" s="69" t="n">
        <v>188.71</v>
      </c>
      <c r="F587" s="69" t="n">
        <v>5439.175000000004</v>
      </c>
      <c r="G587" s="69" t="inlineStr">
        <is>
          <t>No</t>
        </is>
      </c>
      <c r="H587" s="69" t="n">
        <v>301.8</v>
      </c>
      <c r="J587" s="4">
        <f>MONTH(A587)</f>
        <v/>
      </c>
      <c r="K587" s="4">
        <f>DAY(A587)</f>
        <v/>
      </c>
      <c r="L587" s="4">
        <f>HOUR(A587)</f>
        <v/>
      </c>
      <c r="M587" s="4">
        <f>CONCATENATE(J587,"-",K587,"-",L587)</f>
        <v/>
      </c>
      <c r="N587" s="4">
        <f>+C587</f>
        <v/>
      </c>
    </row>
    <row r="588" hidden="1" ht="14.25" customHeight="1">
      <c r="A588" s="73" t="inlineStr">
        <is>
          <t>07/06/2024 01:15</t>
        </is>
      </c>
      <c r="B588" s="69" t="n">
        <v>132.4</v>
      </c>
      <c r="C588" s="69" t="n">
        <v>290.7</v>
      </c>
      <c r="D588" s="69" t="n">
        <v>232</v>
      </c>
      <c r="E588" s="69" t="n">
        <v>176.53</v>
      </c>
      <c r="F588" s="69" t="n">
        <v>5439.175000000004</v>
      </c>
      <c r="G588" s="69" t="inlineStr">
        <is>
          <t>No</t>
        </is>
      </c>
      <c r="H588" s="69" t="n">
        <v>298.7</v>
      </c>
      <c r="J588" s="4">
        <f>MONTH(A588)</f>
        <v/>
      </c>
      <c r="K588" s="4">
        <f>DAY(A588)</f>
        <v/>
      </c>
      <c r="L588" s="4">
        <f>HOUR(A588)</f>
        <v/>
      </c>
      <c r="M588" s="4">
        <f>CONCATENATE(J588,"-",K588,"-",L588)</f>
        <v/>
      </c>
      <c r="N588" s="4">
        <f>+C588</f>
        <v/>
      </c>
    </row>
    <row r="589" hidden="1" ht="14.25" customHeight="1">
      <c r="A589" s="73" t="inlineStr">
        <is>
          <t>07/06/2024 01:30</t>
        </is>
      </c>
      <c r="B589" s="69" t="n">
        <v>131.7</v>
      </c>
      <c r="C589" s="69" t="n">
        <v>290.4</v>
      </c>
      <c r="D589" s="69" t="n">
        <v>232.4</v>
      </c>
      <c r="E589" s="69" t="n">
        <v>167.93</v>
      </c>
      <c r="F589" s="69" t="n">
        <v>5439.175000000004</v>
      </c>
      <c r="G589" s="69" t="inlineStr">
        <is>
          <t>No</t>
        </is>
      </c>
      <c r="H589" s="69" t="n">
        <v>299.2</v>
      </c>
      <c r="J589" s="4">
        <f>MONTH(A589)</f>
        <v/>
      </c>
      <c r="K589" s="4">
        <f>DAY(A589)</f>
        <v/>
      </c>
      <c r="L589" s="4">
        <f>HOUR(A589)</f>
        <v/>
      </c>
      <c r="M589" s="4">
        <f>CONCATENATE(J589,"-",K589,"-",L589)</f>
        <v/>
      </c>
      <c r="N589" s="4">
        <f>+C589</f>
        <v/>
      </c>
    </row>
    <row r="590" hidden="1" ht="14.25" customHeight="1">
      <c r="A590" s="73" t="inlineStr">
        <is>
          <t>07/06/2024 01:45</t>
        </is>
      </c>
      <c r="B590" s="69" t="n">
        <v>131.6</v>
      </c>
      <c r="C590" s="69" t="n">
        <v>293.3</v>
      </c>
      <c r="D590" s="69" t="n">
        <v>234</v>
      </c>
      <c r="E590" s="69" t="n">
        <v>182.66</v>
      </c>
      <c r="F590" s="69" t="n">
        <v>5439.175000000004</v>
      </c>
      <c r="G590" s="69" t="inlineStr">
        <is>
          <t>No</t>
        </is>
      </c>
      <c r="H590" s="69" t="n">
        <v>301.5</v>
      </c>
      <c r="J590" s="4">
        <f>MONTH(A590)</f>
        <v/>
      </c>
      <c r="K590" s="4">
        <f>DAY(A590)</f>
        <v/>
      </c>
      <c r="L590" s="4">
        <f>HOUR(A590)</f>
        <v/>
      </c>
      <c r="M590" s="4">
        <f>CONCATENATE(J590,"-",K590,"-",L590)</f>
        <v/>
      </c>
      <c r="N590" s="4">
        <f>+C590</f>
        <v/>
      </c>
    </row>
    <row r="591" hidden="1" ht="14.25" customHeight="1">
      <c r="A591" s="73" t="inlineStr">
        <is>
          <t>07/06/2024 02:00</t>
        </is>
      </c>
      <c r="B591" s="69" t="n">
        <v>131.9</v>
      </c>
      <c r="C591" s="69" t="n">
        <v>311.2</v>
      </c>
      <c r="D591" s="69" t="n">
        <v>228.3</v>
      </c>
      <c r="E591" s="69" t="n">
        <v>247.12</v>
      </c>
      <c r="F591" s="69" t="n">
        <v>5439.175000000004</v>
      </c>
      <c r="G591" s="69" t="inlineStr">
        <is>
          <t>No</t>
        </is>
      </c>
      <c r="H591" s="69" t="n">
        <v>317.5</v>
      </c>
      <c r="J591" s="4">
        <f>MONTH(A591)</f>
        <v/>
      </c>
      <c r="K591" s="4">
        <f>DAY(A591)</f>
        <v/>
      </c>
      <c r="L591" s="4">
        <f>HOUR(A591)</f>
        <v/>
      </c>
      <c r="M591" s="4">
        <f>CONCATENATE(J591,"-",K591,"-",L591)</f>
        <v/>
      </c>
      <c r="N591" s="4">
        <f>+C591</f>
        <v/>
      </c>
    </row>
    <row r="592" hidden="1" ht="14.25" customHeight="1">
      <c r="A592" s="73" t="inlineStr">
        <is>
          <t>07/06/2024 02:15</t>
        </is>
      </c>
      <c r="B592" s="69" t="n">
        <v>132</v>
      </c>
      <c r="C592" s="69" t="n">
        <v>320.5</v>
      </c>
      <c r="D592" s="69" t="n">
        <v>242.3</v>
      </c>
      <c r="E592" s="69" t="n">
        <v>289.91</v>
      </c>
      <c r="F592" s="69" t="n">
        <v>5439.175000000004</v>
      </c>
      <c r="G592" s="69" t="inlineStr">
        <is>
          <t>No</t>
        </is>
      </c>
      <c r="H592" s="69" t="n">
        <v>324.7</v>
      </c>
      <c r="J592" s="4">
        <f>MONTH(A592)</f>
        <v/>
      </c>
      <c r="K592" s="4">
        <f>DAY(A592)</f>
        <v/>
      </c>
      <c r="L592" s="4">
        <f>HOUR(A592)</f>
        <v/>
      </c>
      <c r="M592" s="4">
        <f>CONCATENATE(J592,"-",K592,"-",L592)</f>
        <v/>
      </c>
      <c r="N592" s="4">
        <f>+C592</f>
        <v/>
      </c>
    </row>
    <row r="593" hidden="1" ht="14.25" customHeight="1">
      <c r="A593" s="73" t="inlineStr">
        <is>
          <t>07/06/2024 02:30</t>
        </is>
      </c>
      <c r="B593" s="69" t="n">
        <v>131.3</v>
      </c>
      <c r="C593" s="69" t="n">
        <v>328.6</v>
      </c>
      <c r="D593" s="69" t="n">
        <v>254.1</v>
      </c>
      <c r="E593" s="69" t="n">
        <v>282.32</v>
      </c>
      <c r="F593" s="69" t="n">
        <v>5439.175000000004</v>
      </c>
      <c r="G593" s="69" t="inlineStr">
        <is>
          <t>No</t>
        </is>
      </c>
      <c r="H593" s="69" t="n">
        <v>330.6</v>
      </c>
      <c r="J593" s="4">
        <f>MONTH(A593)</f>
        <v/>
      </c>
      <c r="K593" s="4">
        <f>DAY(A593)</f>
        <v/>
      </c>
      <c r="L593" s="4">
        <f>HOUR(A593)</f>
        <v/>
      </c>
      <c r="M593" s="4">
        <f>CONCATENATE(J593,"-",K593,"-",L593)</f>
        <v/>
      </c>
      <c r="N593" s="4">
        <f>+C593</f>
        <v/>
      </c>
    </row>
    <row r="594" hidden="1" ht="14.25" customHeight="1">
      <c r="A594" s="73" t="inlineStr">
        <is>
          <t>07/06/2024 02:45</t>
        </is>
      </c>
      <c r="B594" s="69" t="n">
        <v>131.8</v>
      </c>
      <c r="C594" s="69" t="n">
        <v>336</v>
      </c>
      <c r="D594" s="69" t="n">
        <v>266.6</v>
      </c>
      <c r="E594" s="69" t="n">
        <v>266.34</v>
      </c>
      <c r="F594" s="69" t="n">
        <v>5439.175000000004</v>
      </c>
      <c r="G594" s="69" t="inlineStr">
        <is>
          <t>No</t>
        </is>
      </c>
      <c r="H594" s="69" t="n">
        <v>334.8</v>
      </c>
      <c r="J594" s="4">
        <f>MONTH(A594)</f>
        <v/>
      </c>
      <c r="K594" s="4">
        <f>DAY(A594)</f>
        <v/>
      </c>
      <c r="L594" s="4">
        <f>HOUR(A594)</f>
        <v/>
      </c>
      <c r="M594" s="4">
        <f>CONCATENATE(J594,"-",K594,"-",L594)</f>
        <v/>
      </c>
      <c r="N594" s="4">
        <f>+C594</f>
        <v/>
      </c>
    </row>
    <row r="595" hidden="1" ht="14.25" customHeight="1">
      <c r="A595" s="73" t="inlineStr">
        <is>
          <t>07/06/2024 03:00</t>
        </is>
      </c>
      <c r="B595" s="69" t="n">
        <v>132.1</v>
      </c>
      <c r="C595" s="69" t="n">
        <v>356.6</v>
      </c>
      <c r="D595" s="69" t="n">
        <v>291.6</v>
      </c>
      <c r="E595" s="69" t="n">
        <v>299.16</v>
      </c>
      <c r="F595" s="69" t="n">
        <v>5439.175000000004</v>
      </c>
      <c r="G595" s="69" t="inlineStr">
        <is>
          <t>No</t>
        </is>
      </c>
      <c r="H595" s="69" t="n">
        <v>347.7</v>
      </c>
      <c r="J595" s="4">
        <f>MONTH(A595)</f>
        <v/>
      </c>
      <c r="K595" s="4">
        <f>DAY(A595)</f>
        <v/>
      </c>
      <c r="L595" s="4">
        <f>HOUR(A595)</f>
        <v/>
      </c>
      <c r="M595" s="4">
        <f>CONCATENATE(J595,"-",K595,"-",L595)</f>
        <v/>
      </c>
      <c r="N595" s="4">
        <f>+C595</f>
        <v/>
      </c>
    </row>
    <row r="596" hidden="1" ht="14.25" customHeight="1">
      <c r="A596" s="73" t="inlineStr">
        <is>
          <t>07/06/2024 03:15</t>
        </is>
      </c>
      <c r="B596" s="69" t="n">
        <v>130.6</v>
      </c>
      <c r="C596" s="69" t="n">
        <v>367</v>
      </c>
      <c r="D596" s="69" t="n">
        <v>302.1</v>
      </c>
      <c r="E596" s="69" t="n">
        <v>358.24</v>
      </c>
      <c r="F596" s="69" t="n">
        <v>5439.175000000004</v>
      </c>
      <c r="G596" s="69" t="inlineStr">
        <is>
          <t>No</t>
        </is>
      </c>
      <c r="H596" s="69" t="n">
        <v>355.9</v>
      </c>
      <c r="J596" s="4">
        <f>MONTH(A596)</f>
        <v/>
      </c>
      <c r="K596" s="4">
        <f>DAY(A596)</f>
        <v/>
      </c>
      <c r="L596" s="4">
        <f>HOUR(A596)</f>
        <v/>
      </c>
      <c r="M596" s="4">
        <f>CONCATENATE(J596,"-",K596,"-",L596)</f>
        <v/>
      </c>
      <c r="N596" s="4">
        <f>+C596</f>
        <v/>
      </c>
    </row>
    <row r="597" hidden="1" ht="14.25" customHeight="1">
      <c r="A597" s="73" t="inlineStr">
        <is>
          <t>07/06/2024 03:30</t>
        </is>
      </c>
      <c r="B597" s="69" t="n">
        <v>129.2</v>
      </c>
      <c r="C597" s="69" t="n">
        <v>373.5</v>
      </c>
      <c r="D597" s="69" t="n">
        <v>311.2</v>
      </c>
      <c r="E597" s="69" t="n">
        <v>370.94</v>
      </c>
      <c r="F597" s="69" t="n">
        <v>5439.175000000004</v>
      </c>
      <c r="G597" s="69" t="inlineStr">
        <is>
          <t>No</t>
        </is>
      </c>
      <c r="H597" s="69" t="n">
        <v>360</v>
      </c>
      <c r="J597" s="4">
        <f>MONTH(A597)</f>
        <v/>
      </c>
      <c r="K597" s="4">
        <f>DAY(A597)</f>
        <v/>
      </c>
      <c r="L597" s="4">
        <f>HOUR(A597)</f>
        <v/>
      </c>
      <c r="M597" s="4">
        <f>CONCATENATE(J597,"-",K597,"-",L597)</f>
        <v/>
      </c>
      <c r="N597" s="4">
        <f>+C597</f>
        <v/>
      </c>
    </row>
    <row r="598" hidden="1" ht="14.25" customHeight="1">
      <c r="A598" s="73" t="inlineStr">
        <is>
          <t>07/06/2024 03:45</t>
        </is>
      </c>
      <c r="B598" s="69" t="n">
        <v>128.9</v>
      </c>
      <c r="C598" s="69" t="n">
        <v>375.7</v>
      </c>
      <c r="D598" s="69" t="n">
        <v>318.7</v>
      </c>
      <c r="E598" s="69" t="n">
        <v>368.07</v>
      </c>
      <c r="F598" s="69" t="n">
        <v>5439.175000000004</v>
      </c>
      <c r="G598" s="69" t="inlineStr">
        <is>
          <t>No</t>
        </is>
      </c>
      <c r="H598" s="69" t="n">
        <v>361</v>
      </c>
      <c r="J598" s="4">
        <f>MONTH(A598)</f>
        <v/>
      </c>
      <c r="K598" s="4">
        <f>DAY(A598)</f>
        <v/>
      </c>
      <c r="L598" s="4">
        <f>HOUR(A598)</f>
        <v/>
      </c>
      <c r="M598" s="4">
        <f>CONCATENATE(J598,"-",K598,"-",L598)</f>
        <v/>
      </c>
      <c r="N598" s="4">
        <f>+C598</f>
        <v/>
      </c>
    </row>
    <row r="599" hidden="1" ht="14.25" customHeight="1">
      <c r="A599" s="73" t="inlineStr">
        <is>
          <t>07/06/2024 04:00</t>
        </is>
      </c>
      <c r="B599" s="69" t="n">
        <v>128.4</v>
      </c>
      <c r="C599" s="69" t="n">
        <v>388.5</v>
      </c>
      <c r="D599" s="69" t="n">
        <v>331.1</v>
      </c>
      <c r="E599" s="69" t="n">
        <v>372.49</v>
      </c>
      <c r="F599" s="69" t="n">
        <v>5439.175000000004</v>
      </c>
      <c r="G599" s="69" t="inlineStr">
        <is>
          <t>No</t>
        </is>
      </c>
      <c r="H599" s="69" t="n">
        <v>367.5</v>
      </c>
      <c r="J599" s="4">
        <f>MONTH(A599)</f>
        <v/>
      </c>
      <c r="K599" s="4">
        <f>DAY(A599)</f>
        <v/>
      </c>
      <c r="L599" s="4">
        <f>HOUR(A599)</f>
        <v/>
      </c>
      <c r="M599" s="4">
        <f>CONCATENATE(J599,"-",K599,"-",L599)</f>
        <v/>
      </c>
      <c r="N599" s="4">
        <f>+C599</f>
        <v/>
      </c>
    </row>
    <row r="600" hidden="1" ht="14.25" customHeight="1">
      <c r="A600" s="73" t="inlineStr">
        <is>
          <t>07/06/2024 04:15</t>
        </is>
      </c>
      <c r="B600" s="69" t="n">
        <v>127.7</v>
      </c>
      <c r="C600" s="69" t="n">
        <v>392.4</v>
      </c>
      <c r="D600" s="69" t="n">
        <v>335.7</v>
      </c>
      <c r="E600" s="69" t="n">
        <v>354.62</v>
      </c>
      <c r="F600" s="69" t="n">
        <v>5439.175000000004</v>
      </c>
      <c r="G600" s="69" t="inlineStr">
        <is>
          <t>No</t>
        </is>
      </c>
      <c r="H600" s="69" t="n">
        <v>369.2</v>
      </c>
      <c r="J600" s="4">
        <f>MONTH(A600)</f>
        <v/>
      </c>
      <c r="K600" s="4">
        <f>DAY(A600)</f>
        <v/>
      </c>
      <c r="L600" s="4">
        <f>HOUR(A600)</f>
        <v/>
      </c>
      <c r="M600" s="4">
        <f>CONCATENATE(J600,"-",K600,"-",L600)</f>
        <v/>
      </c>
      <c r="N600" s="4">
        <f>+C600</f>
        <v/>
      </c>
    </row>
    <row r="601" hidden="1" ht="14.25" customHeight="1">
      <c r="A601" s="73" t="inlineStr">
        <is>
          <t>07/06/2024 04:30</t>
        </is>
      </c>
      <c r="B601" s="69" t="n">
        <v>127.6</v>
      </c>
      <c r="C601" s="69" t="n">
        <v>392.2</v>
      </c>
      <c r="D601" s="69" t="n">
        <v>338.1</v>
      </c>
      <c r="E601" s="69" t="n">
        <v>353.14</v>
      </c>
      <c r="F601" s="69" t="n">
        <v>5439.175000000004</v>
      </c>
      <c r="G601" s="69" t="inlineStr">
        <is>
          <t>No</t>
        </is>
      </c>
      <c r="H601" s="69" t="n">
        <v>366.4</v>
      </c>
      <c r="J601" s="4">
        <f>MONTH(A601)</f>
        <v/>
      </c>
      <c r="K601" s="4">
        <f>DAY(A601)</f>
        <v/>
      </c>
      <c r="L601" s="4">
        <f>HOUR(A601)</f>
        <v/>
      </c>
      <c r="M601" s="4">
        <f>CONCATENATE(J601,"-",K601,"-",L601)</f>
        <v/>
      </c>
      <c r="N601" s="4">
        <f>+C601</f>
        <v/>
      </c>
    </row>
    <row r="602" hidden="1" ht="14.25" customHeight="1">
      <c r="A602" s="73" t="inlineStr">
        <is>
          <t>07/06/2024 04:45</t>
        </is>
      </c>
      <c r="B602" s="69" t="n">
        <v>127.9</v>
      </c>
      <c r="C602" s="69" t="n">
        <v>390.9</v>
      </c>
      <c r="D602" s="69" t="n">
        <v>336.5</v>
      </c>
      <c r="E602" s="69" t="n">
        <v>354.59</v>
      </c>
      <c r="F602" s="69" t="n">
        <v>5439.175000000004</v>
      </c>
      <c r="G602" s="69" t="inlineStr">
        <is>
          <t>No</t>
        </is>
      </c>
      <c r="H602" s="69" t="n">
        <v>359.4</v>
      </c>
      <c r="J602" s="4">
        <f>MONTH(A602)</f>
        <v/>
      </c>
      <c r="K602" s="4">
        <f>DAY(A602)</f>
        <v/>
      </c>
      <c r="L602" s="4">
        <f>HOUR(A602)</f>
        <v/>
      </c>
      <c r="M602" s="4">
        <f>CONCATENATE(J602,"-",K602,"-",L602)</f>
        <v/>
      </c>
      <c r="N602" s="4">
        <f>+C602</f>
        <v/>
      </c>
    </row>
    <row r="603" hidden="1" ht="14.25" customHeight="1">
      <c r="A603" s="73" t="inlineStr">
        <is>
          <t>07/06/2024 05:00</t>
        </is>
      </c>
      <c r="B603" s="69" t="n">
        <v>126.4</v>
      </c>
      <c r="C603" s="69" t="n">
        <v>393</v>
      </c>
      <c r="D603" s="69" t="n">
        <v>371.6</v>
      </c>
      <c r="E603" s="69" t="n">
        <v>346.67</v>
      </c>
      <c r="F603" s="69" t="n">
        <v>5439.175000000004</v>
      </c>
      <c r="G603" s="69" t="inlineStr">
        <is>
          <t>No</t>
        </is>
      </c>
      <c r="H603" s="69" t="n">
        <v>355.7</v>
      </c>
      <c r="J603" s="4">
        <f>MONTH(A603)</f>
        <v/>
      </c>
      <c r="K603" s="4">
        <f>DAY(A603)</f>
        <v/>
      </c>
      <c r="L603" s="4">
        <f>HOUR(A603)</f>
        <v/>
      </c>
      <c r="M603" s="4">
        <f>CONCATENATE(J603,"-",K603,"-",L603)</f>
        <v/>
      </c>
      <c r="N603" s="4">
        <f>+C603</f>
        <v/>
      </c>
    </row>
    <row r="604" hidden="1" ht="14.25" customHeight="1">
      <c r="A604" s="73" t="inlineStr">
        <is>
          <t>07/06/2024 05:15</t>
        </is>
      </c>
      <c r="B604" s="69" t="n">
        <v>126.5</v>
      </c>
      <c r="C604" s="69" t="n">
        <v>388.4</v>
      </c>
      <c r="D604" s="69" t="n">
        <v>367.2</v>
      </c>
      <c r="E604" s="69" t="n">
        <v>319.15</v>
      </c>
      <c r="F604" s="69" t="n">
        <v>5439.175000000004</v>
      </c>
      <c r="G604" s="69" t="inlineStr">
        <is>
          <t>No</t>
        </is>
      </c>
      <c r="H604" s="69" t="n">
        <v>350.4</v>
      </c>
      <c r="J604" s="4">
        <f>MONTH(A604)</f>
        <v/>
      </c>
      <c r="K604" s="4">
        <f>DAY(A604)</f>
        <v/>
      </c>
      <c r="L604" s="4">
        <f>HOUR(A604)</f>
        <v/>
      </c>
      <c r="M604" s="4">
        <f>CONCATENATE(J604,"-",K604,"-",L604)</f>
        <v/>
      </c>
      <c r="N604" s="4">
        <f>+C604</f>
        <v/>
      </c>
    </row>
    <row r="605" hidden="1" ht="14.25" customHeight="1">
      <c r="A605" s="73" t="inlineStr">
        <is>
          <t>07/06/2024 05:30</t>
        </is>
      </c>
      <c r="B605" s="69" t="n">
        <v>126.2</v>
      </c>
      <c r="C605" s="69" t="n">
        <v>380.7</v>
      </c>
      <c r="D605" s="69" t="n">
        <v>361.8</v>
      </c>
      <c r="E605" s="69" t="n">
        <v>316.38</v>
      </c>
      <c r="F605" s="69" t="n">
        <v>5439.175000000004</v>
      </c>
      <c r="G605" s="69" t="inlineStr">
        <is>
          <t>No</t>
        </is>
      </c>
      <c r="H605" s="69" t="n">
        <v>343</v>
      </c>
      <c r="J605" s="4">
        <f>MONTH(A605)</f>
        <v/>
      </c>
      <c r="K605" s="4">
        <f>DAY(A605)</f>
        <v/>
      </c>
      <c r="L605" s="4">
        <f>HOUR(A605)</f>
        <v/>
      </c>
      <c r="M605" s="4">
        <f>CONCATENATE(J605,"-",K605,"-",L605)</f>
        <v/>
      </c>
      <c r="N605" s="4">
        <f>+C605</f>
        <v/>
      </c>
    </row>
    <row r="606" hidden="1" ht="14.25" customHeight="1">
      <c r="A606" s="73" t="inlineStr">
        <is>
          <t>07/06/2024 05:45</t>
        </is>
      </c>
      <c r="B606" s="69" t="n">
        <v>126.4</v>
      </c>
      <c r="C606" s="69" t="n">
        <v>372.1</v>
      </c>
      <c r="D606" s="69" t="n">
        <v>355.5</v>
      </c>
      <c r="E606" s="69" t="n">
        <v>308.95</v>
      </c>
      <c r="F606" s="69" t="n">
        <v>5439.175000000004</v>
      </c>
      <c r="G606" s="69" t="inlineStr">
        <is>
          <t>No</t>
        </is>
      </c>
      <c r="H606" s="69" t="n">
        <v>334.7</v>
      </c>
      <c r="J606" s="4">
        <f>MONTH(A606)</f>
        <v/>
      </c>
      <c r="K606" s="4">
        <f>DAY(A606)</f>
        <v/>
      </c>
      <c r="L606" s="4">
        <f>HOUR(A606)</f>
        <v/>
      </c>
      <c r="M606" s="4">
        <f>CONCATENATE(J606,"-",K606,"-",L606)</f>
        <v/>
      </c>
      <c r="N606" s="4">
        <f>+C606</f>
        <v/>
      </c>
    </row>
    <row r="607" hidden="1" ht="14.25" customHeight="1">
      <c r="A607" s="73" t="inlineStr">
        <is>
          <t>07/06/2024 06:00</t>
        </is>
      </c>
      <c r="B607" s="69" t="n">
        <v>126</v>
      </c>
      <c r="C607" s="69" t="n">
        <v>360.9</v>
      </c>
      <c r="D607" s="69" t="n">
        <v>345.6</v>
      </c>
      <c r="E607" s="69" t="n">
        <v>268.32</v>
      </c>
      <c r="F607" s="69" t="n">
        <v>5439.175000000004</v>
      </c>
      <c r="G607" s="69" t="inlineStr">
        <is>
          <t>No</t>
        </is>
      </c>
      <c r="H607" s="69" t="n">
        <v>329.7</v>
      </c>
      <c r="J607" s="4">
        <f>MONTH(A607)</f>
        <v/>
      </c>
      <c r="K607" s="4">
        <f>DAY(A607)</f>
        <v/>
      </c>
      <c r="L607" s="4">
        <f>HOUR(A607)</f>
        <v/>
      </c>
      <c r="M607" s="4">
        <f>CONCATENATE(J607,"-",K607,"-",L607)</f>
        <v/>
      </c>
      <c r="N607" s="4">
        <f>+C607</f>
        <v/>
      </c>
    </row>
    <row r="608" hidden="1" ht="14.25" customHeight="1">
      <c r="A608" s="73" t="inlineStr">
        <is>
          <t>07/06/2024 06:15</t>
        </is>
      </c>
      <c r="B608" s="69" t="n">
        <v>125.9</v>
      </c>
      <c r="C608" s="69" t="n">
        <v>350.9</v>
      </c>
      <c r="D608" s="69" t="n">
        <v>341.5</v>
      </c>
      <c r="E608" s="69" t="n">
        <v>247.85</v>
      </c>
      <c r="F608" s="69" t="n">
        <v>5439.175000000004</v>
      </c>
      <c r="G608" s="69" t="inlineStr">
        <is>
          <t>No</t>
        </is>
      </c>
      <c r="H608" s="69" t="n">
        <v>325</v>
      </c>
      <c r="J608" s="4">
        <f>MONTH(A608)</f>
        <v/>
      </c>
      <c r="K608" s="4">
        <f>DAY(A608)</f>
        <v/>
      </c>
      <c r="L608" s="4">
        <f>HOUR(A608)</f>
        <v/>
      </c>
      <c r="M608" s="4">
        <f>CONCATENATE(J608,"-",K608,"-",L608)</f>
        <v/>
      </c>
      <c r="N608" s="4">
        <f>+C608</f>
        <v/>
      </c>
    </row>
    <row r="609" hidden="1" ht="14.25" customHeight="1">
      <c r="A609" s="73" t="inlineStr">
        <is>
          <t>07/06/2024 06:30</t>
        </is>
      </c>
      <c r="B609" s="69" t="n">
        <v>125.7</v>
      </c>
      <c r="C609" s="69" t="n">
        <v>338.8</v>
      </c>
      <c r="D609" s="69" t="n">
        <v>335.1</v>
      </c>
      <c r="E609" s="69" t="n">
        <v>233.28</v>
      </c>
      <c r="F609" s="69" t="n">
        <v>5439.175000000004</v>
      </c>
      <c r="G609" s="69" t="inlineStr">
        <is>
          <t>No</t>
        </is>
      </c>
      <c r="H609" s="69" t="n">
        <v>319.8</v>
      </c>
      <c r="J609" s="4">
        <f>MONTH(A609)</f>
        <v/>
      </c>
      <c r="K609" s="4">
        <f>DAY(A609)</f>
        <v/>
      </c>
      <c r="L609" s="4">
        <f>HOUR(A609)</f>
        <v/>
      </c>
      <c r="M609" s="4">
        <f>CONCATENATE(J609,"-",K609,"-",L609)</f>
        <v/>
      </c>
      <c r="N609" s="4">
        <f>+C609</f>
        <v/>
      </c>
    </row>
    <row r="610" hidden="1" ht="14.25" customHeight="1">
      <c r="A610" s="73" t="inlineStr">
        <is>
          <t>07/06/2024 06:45</t>
        </is>
      </c>
      <c r="B610" s="69" t="n">
        <v>125.7</v>
      </c>
      <c r="C610" s="69" t="n">
        <v>323.8</v>
      </c>
      <c r="D610" s="69" t="n">
        <v>330.7</v>
      </c>
      <c r="E610" s="69" t="n">
        <v>202.7</v>
      </c>
      <c r="F610" s="69" t="n">
        <v>5439.175000000004</v>
      </c>
      <c r="G610" s="69" t="inlineStr">
        <is>
          <t>No</t>
        </is>
      </c>
      <c r="H610" s="69" t="n">
        <v>310.7</v>
      </c>
      <c r="J610" s="4">
        <f>MONTH(A610)</f>
        <v/>
      </c>
      <c r="K610" s="4">
        <f>DAY(A610)</f>
        <v/>
      </c>
      <c r="L610" s="4">
        <f>HOUR(A610)</f>
        <v/>
      </c>
      <c r="M610" s="4">
        <f>CONCATENATE(J610,"-",K610,"-",L610)</f>
        <v/>
      </c>
      <c r="N610" s="4">
        <f>+C610</f>
        <v/>
      </c>
    </row>
    <row r="611" hidden="1" ht="14.25" customHeight="1">
      <c r="A611" s="73" t="inlineStr">
        <is>
          <t>07/06/2024 07:00</t>
        </is>
      </c>
      <c r="B611" s="69" t="n">
        <v>124.5</v>
      </c>
      <c r="C611" s="69" t="n">
        <v>301.1</v>
      </c>
      <c r="D611" s="69" t="n">
        <v>323.7</v>
      </c>
      <c r="E611" s="69" t="n">
        <v>200.23</v>
      </c>
      <c r="F611" s="69" t="n">
        <v>5439.175000000004</v>
      </c>
      <c r="G611" s="69" t="inlineStr">
        <is>
          <t>No</t>
        </is>
      </c>
      <c r="H611" s="69" t="n">
        <v>304.3</v>
      </c>
      <c r="J611" s="4">
        <f>MONTH(A611)</f>
        <v/>
      </c>
      <c r="K611" s="4">
        <f>DAY(A611)</f>
        <v/>
      </c>
      <c r="L611" s="4">
        <f>HOUR(A611)</f>
        <v/>
      </c>
      <c r="M611" s="4">
        <f>CONCATENATE(J611,"-",K611,"-",L611)</f>
        <v/>
      </c>
      <c r="N611" s="4">
        <f>+C611</f>
        <v/>
      </c>
    </row>
    <row r="612" hidden="1" ht="14.25" customHeight="1">
      <c r="A612" s="73" t="inlineStr">
        <is>
          <t>07/06/2024 07:15</t>
        </is>
      </c>
      <c r="B612" s="69" t="n">
        <v>126.5</v>
      </c>
      <c r="C612" s="69" t="n">
        <v>286.4</v>
      </c>
      <c r="D612" s="69" t="n">
        <v>320.9</v>
      </c>
      <c r="E612" s="69" t="n">
        <v>212.66</v>
      </c>
      <c r="F612" s="69" t="n">
        <v>5439.175000000004</v>
      </c>
      <c r="G612" s="69" t="inlineStr">
        <is>
          <t>No</t>
        </is>
      </c>
      <c r="H612" s="69" t="n">
        <v>295.2</v>
      </c>
      <c r="J612" s="4">
        <f>MONTH(A612)</f>
        <v/>
      </c>
      <c r="K612" s="4">
        <f>DAY(A612)</f>
        <v/>
      </c>
      <c r="L612" s="4">
        <f>HOUR(A612)</f>
        <v/>
      </c>
      <c r="M612" s="4">
        <f>CONCATENATE(J612,"-",K612,"-",L612)</f>
        <v/>
      </c>
      <c r="N612" s="4">
        <f>+C612</f>
        <v/>
      </c>
    </row>
    <row r="613" hidden="1" ht="14.25" customHeight="1">
      <c r="A613" s="73" t="inlineStr">
        <is>
          <t>07/06/2024 07:30</t>
        </is>
      </c>
      <c r="B613" s="69" t="n">
        <v>127.5</v>
      </c>
      <c r="C613" s="69" t="n">
        <v>273.7</v>
      </c>
      <c r="D613" s="69" t="n">
        <v>315.1</v>
      </c>
      <c r="E613" s="69" t="n">
        <v>235.61</v>
      </c>
      <c r="F613" s="69" t="n">
        <v>5439.175000000004</v>
      </c>
      <c r="G613" s="69" t="inlineStr">
        <is>
          <t>No</t>
        </is>
      </c>
      <c r="H613" s="69" t="n">
        <v>283.9</v>
      </c>
      <c r="J613" s="4">
        <f>MONTH(A613)</f>
        <v/>
      </c>
      <c r="K613" s="4">
        <f>DAY(A613)</f>
        <v/>
      </c>
      <c r="L613" s="4">
        <f>HOUR(A613)</f>
        <v/>
      </c>
      <c r="M613" s="4">
        <f>CONCATENATE(J613,"-",K613,"-",L613)</f>
        <v/>
      </c>
      <c r="N613" s="4">
        <f>+C613</f>
        <v/>
      </c>
    </row>
    <row r="614" hidden="1" ht="14.25" customHeight="1">
      <c r="A614" s="73" t="inlineStr">
        <is>
          <t>07/06/2024 07:45</t>
        </is>
      </c>
      <c r="B614" s="69" t="n">
        <v>128.2</v>
      </c>
      <c r="C614" s="69" t="n">
        <v>256.1</v>
      </c>
      <c r="D614" s="69" t="n">
        <v>307.1</v>
      </c>
      <c r="E614" s="69" t="n">
        <v>231.41</v>
      </c>
      <c r="F614" s="69" t="n">
        <v>5439.175000000004</v>
      </c>
      <c r="G614" s="69" t="inlineStr">
        <is>
          <t>No</t>
        </is>
      </c>
      <c r="H614" s="69" t="n">
        <v>269.1</v>
      </c>
      <c r="J614" s="4">
        <f>MONTH(A614)</f>
        <v/>
      </c>
      <c r="K614" s="4">
        <f>DAY(A614)</f>
        <v/>
      </c>
      <c r="L614" s="4">
        <f>HOUR(A614)</f>
        <v/>
      </c>
      <c r="M614" s="4">
        <f>CONCATENATE(J614,"-",K614,"-",L614)</f>
        <v/>
      </c>
      <c r="N614" s="4">
        <f>+C614</f>
        <v/>
      </c>
    </row>
    <row r="615" hidden="1" ht="14.25" customHeight="1">
      <c r="A615" s="73" t="inlineStr">
        <is>
          <t>07/06/2024 08:00</t>
        </is>
      </c>
      <c r="B615" s="69" t="n">
        <v>129.7</v>
      </c>
      <c r="C615" s="69" t="n">
        <v>229.7</v>
      </c>
      <c r="D615" s="69" t="n">
        <v>259.1</v>
      </c>
      <c r="E615" s="69" t="n">
        <v>217.42</v>
      </c>
      <c r="F615" s="69" t="n">
        <v>5439.175000000004</v>
      </c>
      <c r="G615" s="69" t="inlineStr">
        <is>
          <t>No</t>
        </is>
      </c>
      <c r="H615" s="69" t="n">
        <v>239.3</v>
      </c>
      <c r="J615" s="4">
        <f>MONTH(A615)</f>
        <v/>
      </c>
      <c r="K615" s="4">
        <f>DAY(A615)</f>
        <v/>
      </c>
      <c r="L615" s="4">
        <f>HOUR(A615)</f>
        <v/>
      </c>
      <c r="M615" s="4">
        <f>CONCATENATE(J615,"-",K615,"-",L615)</f>
        <v/>
      </c>
      <c r="N615" s="4">
        <f>+C615</f>
        <v/>
      </c>
    </row>
    <row r="616" hidden="1" ht="14.25" customHeight="1">
      <c r="A616" s="73" t="inlineStr">
        <is>
          <t>07/06/2024 08:15</t>
        </is>
      </c>
      <c r="B616" s="69" t="n">
        <v>131.9</v>
      </c>
      <c r="C616" s="69" t="n">
        <v>216.1</v>
      </c>
      <c r="D616" s="69" t="n">
        <v>255.8</v>
      </c>
      <c r="E616" s="69" t="n">
        <v>212.31</v>
      </c>
      <c r="F616" s="69" t="n">
        <v>5439.175000000004</v>
      </c>
      <c r="G616" s="69" t="inlineStr">
        <is>
          <t>No</t>
        </is>
      </c>
      <c r="H616" s="69" t="n">
        <v>225.4</v>
      </c>
      <c r="J616" s="4">
        <f>MONTH(A616)</f>
        <v/>
      </c>
      <c r="K616" s="4">
        <f>DAY(A616)</f>
        <v/>
      </c>
      <c r="L616" s="4">
        <f>HOUR(A616)</f>
        <v/>
      </c>
      <c r="M616" s="4">
        <f>CONCATENATE(J616,"-",K616,"-",L616)</f>
        <v/>
      </c>
      <c r="N616" s="4">
        <f>+C616</f>
        <v/>
      </c>
    </row>
    <row r="617" hidden="1" ht="14.25" customHeight="1">
      <c r="A617" s="73" t="inlineStr">
        <is>
          <t>07/06/2024 08:30</t>
        </is>
      </c>
      <c r="B617" s="69" t="n">
        <v>133.4</v>
      </c>
      <c r="C617" s="69" t="n">
        <v>203.2</v>
      </c>
      <c r="D617" s="69" t="n">
        <v>247.9</v>
      </c>
      <c r="E617" s="69" t="n">
        <v>197.1</v>
      </c>
      <c r="F617" s="69" t="n">
        <v>5439.175000000004</v>
      </c>
      <c r="G617" s="69" t="inlineStr">
        <is>
          <t>No</t>
        </is>
      </c>
      <c r="H617" s="69" t="n">
        <v>212.9</v>
      </c>
      <c r="J617" s="4">
        <f>MONTH(A617)</f>
        <v/>
      </c>
      <c r="K617" s="4">
        <f>DAY(A617)</f>
        <v/>
      </c>
      <c r="L617" s="4">
        <f>HOUR(A617)</f>
        <v/>
      </c>
      <c r="M617" s="4">
        <f>CONCATENATE(J617,"-",K617,"-",L617)</f>
        <v/>
      </c>
      <c r="N617" s="4">
        <f>+C617</f>
        <v/>
      </c>
    </row>
    <row r="618" hidden="1" ht="14.25" customHeight="1">
      <c r="A618" s="73" t="inlineStr">
        <is>
          <t>07/06/2024 08:45</t>
        </is>
      </c>
      <c r="B618" s="69" t="n">
        <v>136.4</v>
      </c>
      <c r="C618" s="69" t="n">
        <v>191.6</v>
      </c>
      <c r="D618" s="69" t="n">
        <v>240.9</v>
      </c>
      <c r="E618" s="69" t="n">
        <v>203.55</v>
      </c>
      <c r="F618" s="69" t="n">
        <v>5439.175000000004</v>
      </c>
      <c r="G618" s="69" t="inlineStr">
        <is>
          <t>No</t>
        </is>
      </c>
      <c r="H618" s="69" t="n">
        <v>199.7</v>
      </c>
      <c r="J618" s="4">
        <f>MONTH(A618)</f>
        <v/>
      </c>
      <c r="K618" s="4">
        <f>DAY(A618)</f>
        <v/>
      </c>
      <c r="L618" s="4">
        <f>HOUR(A618)</f>
        <v/>
      </c>
      <c r="M618" s="4">
        <f>CONCATENATE(J618,"-",K618,"-",L618)</f>
        <v/>
      </c>
      <c r="N618" s="4">
        <f>+C618</f>
        <v/>
      </c>
    </row>
    <row r="619" hidden="1" ht="14.25" customHeight="1">
      <c r="A619" s="73" t="inlineStr">
        <is>
          <t>07/06/2024 09:00</t>
        </is>
      </c>
      <c r="B619" s="69" t="n">
        <v>141</v>
      </c>
      <c r="C619" s="69" t="n">
        <v>185.6</v>
      </c>
      <c r="D619" s="69" t="n">
        <v>219.9</v>
      </c>
      <c r="E619" s="69" t="n">
        <v>223.65</v>
      </c>
      <c r="F619" s="69" t="n">
        <v>5439.175000000004</v>
      </c>
      <c r="G619" s="69" t="inlineStr">
        <is>
          <t>No</t>
        </is>
      </c>
      <c r="H619" s="69" t="n">
        <v>186.8</v>
      </c>
      <c r="J619" s="4">
        <f>MONTH(A619)</f>
        <v/>
      </c>
      <c r="K619" s="4">
        <f>DAY(A619)</f>
        <v/>
      </c>
      <c r="L619" s="4">
        <f>HOUR(A619)</f>
        <v/>
      </c>
      <c r="M619" s="4">
        <f>CONCATENATE(J619,"-",K619,"-",L619)</f>
        <v/>
      </c>
      <c r="N619" s="4">
        <f>+C619</f>
        <v/>
      </c>
    </row>
    <row r="620" hidden="1" ht="14.25" customHeight="1">
      <c r="A620" s="73" t="inlineStr">
        <is>
          <t>07/06/2024 09:15</t>
        </is>
      </c>
      <c r="B620" s="69" t="n">
        <v>144.4</v>
      </c>
      <c r="C620" s="69" t="n">
        <v>179</v>
      </c>
      <c r="D620" s="69" t="n">
        <v>217.9</v>
      </c>
      <c r="E620" s="69" t="n">
        <v>199.31</v>
      </c>
      <c r="F620" s="69" t="n">
        <v>5439.175000000004</v>
      </c>
      <c r="G620" s="69" t="inlineStr">
        <is>
          <t>No</t>
        </is>
      </c>
      <c r="H620" s="69" t="n">
        <v>181.7</v>
      </c>
      <c r="J620" s="4">
        <f>MONTH(A620)</f>
        <v/>
      </c>
      <c r="K620" s="4">
        <f>DAY(A620)</f>
        <v/>
      </c>
      <c r="L620" s="4">
        <f>HOUR(A620)</f>
        <v/>
      </c>
      <c r="M620" s="4">
        <f>CONCATENATE(J620,"-",K620,"-",L620)</f>
        <v/>
      </c>
      <c r="N620" s="4">
        <f>+C620</f>
        <v/>
      </c>
    </row>
    <row r="621" hidden="1" ht="14.25" customHeight="1">
      <c r="A621" s="73" t="inlineStr">
        <is>
          <t>07/06/2024 09:30</t>
        </is>
      </c>
      <c r="B621" s="69" t="n">
        <v>149</v>
      </c>
      <c r="C621" s="69" t="n">
        <v>178.2</v>
      </c>
      <c r="D621" s="69" t="n">
        <v>218.1</v>
      </c>
      <c r="E621" s="69" t="n">
        <v>177.96</v>
      </c>
      <c r="F621" s="69" t="n">
        <v>5439.175000000004</v>
      </c>
      <c r="G621" s="69" t="inlineStr">
        <is>
          <t>No</t>
        </is>
      </c>
      <c r="H621" s="69" t="n">
        <v>181</v>
      </c>
      <c r="J621" s="4">
        <f>MONTH(A621)</f>
        <v/>
      </c>
      <c r="K621" s="4">
        <f>DAY(A621)</f>
        <v/>
      </c>
      <c r="L621" s="4">
        <f>HOUR(A621)</f>
        <v/>
      </c>
      <c r="M621" s="4">
        <f>CONCATENATE(J621,"-",K621,"-",L621)</f>
        <v/>
      </c>
      <c r="N621" s="4">
        <f>+C621</f>
        <v/>
      </c>
    </row>
    <row r="622" hidden="1" ht="14.25" customHeight="1">
      <c r="A622" s="73" t="inlineStr">
        <is>
          <t>07/06/2024 09:45</t>
        </is>
      </c>
      <c r="B622" s="69" t="n">
        <v>152.2</v>
      </c>
      <c r="C622" s="69" t="n">
        <v>180.5</v>
      </c>
      <c r="D622" s="69" t="n">
        <v>222.8</v>
      </c>
      <c r="E622" s="69" t="n">
        <v>180.02</v>
      </c>
      <c r="F622" s="69" t="n">
        <v>5439.175000000004</v>
      </c>
      <c r="G622" s="69" t="inlineStr">
        <is>
          <t>No</t>
        </is>
      </c>
      <c r="H622" s="69" t="n">
        <v>182.8</v>
      </c>
      <c r="J622" s="4">
        <f>MONTH(A622)</f>
        <v/>
      </c>
      <c r="K622" s="4">
        <f>DAY(A622)</f>
        <v/>
      </c>
      <c r="L622" s="4">
        <f>HOUR(A622)</f>
        <v/>
      </c>
      <c r="M622" s="4">
        <f>CONCATENATE(J622,"-",K622,"-",L622)</f>
        <v/>
      </c>
      <c r="N622" s="4">
        <f>+C622</f>
        <v/>
      </c>
    </row>
    <row r="623" hidden="1" ht="14.25" customHeight="1">
      <c r="A623" s="73" t="inlineStr">
        <is>
          <t>07/06/2024 10:00</t>
        </is>
      </c>
      <c r="B623" s="69" t="n">
        <v>158</v>
      </c>
      <c r="C623" s="69" t="n">
        <v>187.2</v>
      </c>
      <c r="D623" s="69" t="n">
        <v>254.5</v>
      </c>
      <c r="E623" s="69" t="n">
        <v>193.75</v>
      </c>
      <c r="F623" s="69" t="n">
        <v>5439.175000000004</v>
      </c>
      <c r="G623" s="69" t="inlineStr">
        <is>
          <t>No</t>
        </is>
      </c>
      <c r="H623" s="69" t="n">
        <v>191.6</v>
      </c>
      <c r="J623" s="4">
        <f>MONTH(A623)</f>
        <v/>
      </c>
      <c r="K623" s="4">
        <f>DAY(A623)</f>
        <v/>
      </c>
      <c r="L623" s="4">
        <f>HOUR(A623)</f>
        <v/>
      </c>
      <c r="M623" s="4">
        <f>CONCATENATE(J623,"-",K623,"-",L623)</f>
        <v/>
      </c>
      <c r="N623" s="4">
        <f>+C623</f>
        <v/>
      </c>
    </row>
    <row r="624" hidden="1" ht="14.25" customHeight="1">
      <c r="A624" s="73" t="inlineStr">
        <is>
          <t>07/06/2024 10:15</t>
        </is>
      </c>
      <c r="B624" s="69" t="n">
        <v>161.8</v>
      </c>
      <c r="C624" s="69" t="n">
        <v>190.7</v>
      </c>
      <c r="D624" s="69" t="n">
        <v>256</v>
      </c>
      <c r="E624" s="69" t="n">
        <v>215.13</v>
      </c>
      <c r="F624" s="69" t="n">
        <v>5439.175000000004</v>
      </c>
      <c r="G624" s="69" t="inlineStr">
        <is>
          <t>No</t>
        </is>
      </c>
      <c r="H624" s="69" t="n">
        <v>193.8</v>
      </c>
      <c r="J624" s="4">
        <f>MONTH(A624)</f>
        <v/>
      </c>
      <c r="K624" s="4">
        <f>DAY(A624)</f>
        <v/>
      </c>
      <c r="L624" s="4">
        <f>HOUR(A624)</f>
        <v/>
      </c>
      <c r="M624" s="4">
        <f>CONCATENATE(J624,"-",K624,"-",L624)</f>
        <v/>
      </c>
      <c r="N624" s="4">
        <f>+C624</f>
        <v/>
      </c>
    </row>
    <row r="625" hidden="1" ht="14.25" customHeight="1">
      <c r="A625" s="73" t="inlineStr">
        <is>
          <t>07/06/2024 10:30</t>
        </is>
      </c>
      <c r="B625" s="69" t="n">
        <v>166.8</v>
      </c>
      <c r="C625" s="69" t="n">
        <v>196.5</v>
      </c>
      <c r="D625" s="69" t="n">
        <v>256.5</v>
      </c>
      <c r="E625" s="69" t="n">
        <v>225.97</v>
      </c>
      <c r="F625" s="69" t="n">
        <v>5439.175000000004</v>
      </c>
      <c r="G625" s="69" t="inlineStr">
        <is>
          <t>No</t>
        </is>
      </c>
      <c r="H625" s="69" t="n">
        <v>198</v>
      </c>
      <c r="J625" s="4">
        <f>MONTH(A625)</f>
        <v/>
      </c>
      <c r="K625" s="4">
        <f>DAY(A625)</f>
        <v/>
      </c>
      <c r="L625" s="4">
        <f>HOUR(A625)</f>
        <v/>
      </c>
      <c r="M625" s="4">
        <f>CONCATENATE(J625,"-",K625,"-",L625)</f>
        <v/>
      </c>
      <c r="N625" s="4">
        <f>+C625</f>
        <v/>
      </c>
    </row>
    <row r="626" hidden="1" ht="14.25" customHeight="1">
      <c r="A626" s="73" t="inlineStr">
        <is>
          <t>07/06/2024 10:45</t>
        </is>
      </c>
      <c r="B626" s="69" t="n">
        <v>171.8</v>
      </c>
      <c r="C626" s="69" t="n">
        <v>203.8</v>
      </c>
      <c r="D626" s="69" t="n">
        <v>254.8</v>
      </c>
      <c r="E626" s="69" t="n">
        <v>211.4</v>
      </c>
      <c r="F626" s="69" t="n">
        <v>5439.175000000004</v>
      </c>
      <c r="G626" s="69" t="inlineStr">
        <is>
          <t>No</t>
        </is>
      </c>
      <c r="H626" s="69" t="n">
        <v>206.2</v>
      </c>
      <c r="J626" s="4">
        <f>MONTH(A626)</f>
        <v/>
      </c>
      <c r="K626" s="4">
        <f>DAY(A626)</f>
        <v/>
      </c>
      <c r="L626" s="4">
        <f>HOUR(A626)</f>
        <v/>
      </c>
      <c r="M626" s="4">
        <f>CONCATENATE(J626,"-",K626,"-",L626)</f>
        <v/>
      </c>
      <c r="N626" s="4">
        <f>+C626</f>
        <v/>
      </c>
    </row>
    <row r="627" hidden="1" ht="14.25" customHeight="1">
      <c r="A627" s="73" t="inlineStr">
        <is>
          <t>07/06/2024 11:00</t>
        </is>
      </c>
      <c r="B627" s="69" t="n">
        <v>177.1</v>
      </c>
      <c r="C627" s="69" t="n">
        <v>216.4</v>
      </c>
      <c r="D627" s="69" t="n">
        <v>235.9</v>
      </c>
      <c r="E627" s="69" t="n">
        <v>187.27</v>
      </c>
      <c r="F627" s="69" t="n">
        <v>5439.175000000004</v>
      </c>
      <c r="G627" s="69" t="inlineStr">
        <is>
          <t>No</t>
        </is>
      </c>
      <c r="H627" s="69" t="n">
        <v>220.5</v>
      </c>
      <c r="J627" s="4">
        <f>MONTH(A627)</f>
        <v/>
      </c>
      <c r="K627" s="4">
        <f>DAY(A627)</f>
        <v/>
      </c>
      <c r="L627" s="4">
        <f>HOUR(A627)</f>
        <v/>
      </c>
      <c r="M627" s="4">
        <f>CONCATENATE(J627,"-",K627,"-",L627)</f>
        <v/>
      </c>
      <c r="N627" s="4">
        <f>+C627</f>
        <v/>
      </c>
    </row>
    <row r="628" hidden="1" ht="14.25" customHeight="1">
      <c r="A628" s="73" t="inlineStr">
        <is>
          <t>07/06/2024 11:15</t>
        </is>
      </c>
      <c r="B628" s="69" t="n">
        <v>182.1</v>
      </c>
      <c r="C628" s="69" t="n">
        <v>221.7</v>
      </c>
      <c r="D628" s="69" t="n">
        <v>240.2</v>
      </c>
      <c r="E628" s="69" t="n">
        <v>186.68</v>
      </c>
      <c r="F628" s="69" t="n">
        <v>5439.175000000004</v>
      </c>
      <c r="G628" s="69" t="inlineStr">
        <is>
          <t>No</t>
        </is>
      </c>
      <c r="H628" s="69" t="n">
        <v>226.3</v>
      </c>
      <c r="J628" s="4">
        <f>MONTH(A628)</f>
        <v/>
      </c>
      <c r="K628" s="4">
        <f>DAY(A628)</f>
        <v/>
      </c>
      <c r="L628" s="4">
        <f>HOUR(A628)</f>
        <v/>
      </c>
      <c r="M628" s="4">
        <f>CONCATENATE(J628,"-",K628,"-",L628)</f>
        <v/>
      </c>
      <c r="N628" s="4">
        <f>+C628</f>
        <v/>
      </c>
    </row>
    <row r="629" hidden="1" ht="14.25" customHeight="1">
      <c r="A629" s="73" t="inlineStr">
        <is>
          <t>07/06/2024 11:30</t>
        </is>
      </c>
      <c r="B629" s="69" t="n">
        <v>186.8</v>
      </c>
      <c r="C629" s="69" t="n">
        <v>228.6</v>
      </c>
      <c r="D629" s="69" t="n">
        <v>242</v>
      </c>
      <c r="E629" s="69" t="n">
        <v>184.63</v>
      </c>
      <c r="F629" s="69" t="n">
        <v>5439.175000000004</v>
      </c>
      <c r="G629" s="69" t="inlineStr">
        <is>
          <t>No</t>
        </is>
      </c>
      <c r="H629" s="69" t="n">
        <v>233.4</v>
      </c>
      <c r="J629" s="4">
        <f>MONTH(A629)</f>
        <v/>
      </c>
      <c r="K629" s="4">
        <f>DAY(A629)</f>
        <v/>
      </c>
      <c r="L629" s="4">
        <f>HOUR(A629)</f>
        <v/>
      </c>
      <c r="M629" s="4">
        <f>CONCATENATE(J629,"-",K629,"-",L629)</f>
        <v/>
      </c>
      <c r="N629" s="4">
        <f>+C629</f>
        <v/>
      </c>
    </row>
    <row r="630" hidden="1" ht="14.25" customHeight="1">
      <c r="A630" s="73" t="inlineStr">
        <is>
          <t>07/06/2024 11:45</t>
        </is>
      </c>
      <c r="B630" s="69" t="n">
        <v>192</v>
      </c>
      <c r="C630" s="69" t="n">
        <v>237</v>
      </c>
      <c r="D630" s="69" t="n">
        <v>243.9</v>
      </c>
      <c r="E630" s="69" t="n">
        <v>184.81</v>
      </c>
      <c r="F630" s="69" t="n">
        <v>5439.175000000004</v>
      </c>
      <c r="G630" s="69" t="inlineStr">
        <is>
          <t>No</t>
        </is>
      </c>
      <c r="H630" s="69" t="n">
        <v>241.2</v>
      </c>
      <c r="J630" s="4">
        <f>MONTH(A630)</f>
        <v/>
      </c>
      <c r="K630" s="4">
        <f>DAY(A630)</f>
        <v/>
      </c>
      <c r="L630" s="4">
        <f>HOUR(A630)</f>
        <v/>
      </c>
      <c r="M630" s="4">
        <f>CONCATENATE(J630,"-",K630,"-",L630)</f>
        <v/>
      </c>
      <c r="N630" s="4">
        <f>+C630</f>
        <v/>
      </c>
    </row>
    <row r="631" hidden="1" ht="14.25" customHeight="1">
      <c r="A631" s="73" t="inlineStr">
        <is>
          <t>07/06/2024 12:00</t>
        </is>
      </c>
      <c r="B631" s="69" t="n">
        <v>198.6</v>
      </c>
      <c r="C631" s="69" t="n">
        <v>251</v>
      </c>
      <c r="D631" s="69" t="n">
        <v>227.7</v>
      </c>
      <c r="E631" s="69" t="n">
        <v>177.42</v>
      </c>
      <c r="F631" s="69" t="n">
        <v>5439.175000000004</v>
      </c>
      <c r="G631" s="69" t="inlineStr">
        <is>
          <t>No</t>
        </is>
      </c>
      <c r="H631" s="69" t="n">
        <v>256.5</v>
      </c>
      <c r="J631" s="4">
        <f>MONTH(A631)</f>
        <v/>
      </c>
      <c r="K631" s="4">
        <f>DAY(A631)</f>
        <v/>
      </c>
      <c r="L631" s="4">
        <f>HOUR(A631)</f>
        <v/>
      </c>
      <c r="M631" s="4">
        <f>CONCATENATE(J631,"-",K631,"-",L631)</f>
        <v/>
      </c>
      <c r="N631" s="4">
        <f>+C631</f>
        <v/>
      </c>
    </row>
    <row r="632" hidden="1" ht="14.25" customHeight="1">
      <c r="A632" s="73" t="inlineStr">
        <is>
          <t>07/06/2024 12:15</t>
        </is>
      </c>
      <c r="B632" s="69" t="n">
        <v>202.3</v>
      </c>
      <c r="C632" s="69" t="n">
        <v>261.8</v>
      </c>
      <c r="D632" s="69" t="n">
        <v>235.4</v>
      </c>
      <c r="E632" s="69" t="n">
        <v>172.19</v>
      </c>
      <c r="F632" s="69" t="n">
        <v>5439.175000000004</v>
      </c>
      <c r="G632" s="69" t="inlineStr">
        <is>
          <t>No</t>
        </is>
      </c>
      <c r="H632" s="69" t="n">
        <v>263.9</v>
      </c>
      <c r="J632" s="4">
        <f>MONTH(A632)</f>
        <v/>
      </c>
      <c r="K632" s="4">
        <f>DAY(A632)</f>
        <v/>
      </c>
      <c r="L632" s="4">
        <f>HOUR(A632)</f>
        <v/>
      </c>
      <c r="M632" s="4">
        <f>CONCATENATE(J632,"-",K632,"-",L632)</f>
        <v/>
      </c>
      <c r="N632" s="4">
        <f>+C632</f>
        <v/>
      </c>
    </row>
    <row r="633" hidden="1" ht="14.25" customHeight="1">
      <c r="A633" s="73" t="inlineStr">
        <is>
          <t>07/06/2024 12:30</t>
        </is>
      </c>
      <c r="B633" s="69" t="n">
        <v>207.2</v>
      </c>
      <c r="C633" s="69" t="n">
        <v>269.2</v>
      </c>
      <c r="D633" s="69" t="n">
        <v>243.7</v>
      </c>
      <c r="E633" s="69" t="n">
        <v>173.25</v>
      </c>
      <c r="F633" s="69" t="n">
        <v>5439.175000000004</v>
      </c>
      <c r="G633" s="69" t="inlineStr">
        <is>
          <t>No</t>
        </is>
      </c>
      <c r="H633" s="69" t="n">
        <v>272.5</v>
      </c>
      <c r="J633" s="4">
        <f>MONTH(A633)</f>
        <v/>
      </c>
      <c r="K633" s="4">
        <f>DAY(A633)</f>
        <v/>
      </c>
      <c r="L633" s="4">
        <f>HOUR(A633)</f>
        <v/>
      </c>
      <c r="M633" s="4">
        <f>CONCATENATE(J633,"-",K633,"-",L633)</f>
        <v/>
      </c>
      <c r="N633" s="4">
        <f>+C633</f>
        <v/>
      </c>
    </row>
    <row r="634" hidden="1" ht="14.25" customHeight="1">
      <c r="A634" s="73" t="inlineStr">
        <is>
          <t>07/06/2024 12:45</t>
        </is>
      </c>
      <c r="B634" s="69" t="n">
        <v>210</v>
      </c>
      <c r="C634" s="69" t="n">
        <v>277.9</v>
      </c>
      <c r="D634" s="69" t="n">
        <v>252.9</v>
      </c>
      <c r="E634" s="69" t="n">
        <v>171.48</v>
      </c>
      <c r="F634" s="69" t="n">
        <v>5439.175000000004</v>
      </c>
      <c r="G634" s="69" t="inlineStr">
        <is>
          <t>No</t>
        </is>
      </c>
      <c r="H634" s="69" t="n">
        <v>280.8</v>
      </c>
      <c r="J634" s="4">
        <f>MONTH(A634)</f>
        <v/>
      </c>
      <c r="K634" s="4">
        <f>DAY(A634)</f>
        <v/>
      </c>
      <c r="L634" s="4">
        <f>HOUR(A634)</f>
        <v/>
      </c>
      <c r="M634" s="4">
        <f>CONCATENATE(J634,"-",K634,"-",L634)</f>
        <v/>
      </c>
      <c r="N634" s="4">
        <f>+C634</f>
        <v/>
      </c>
    </row>
    <row r="635" hidden="1" ht="14.25" customHeight="1">
      <c r="A635" s="73" t="inlineStr">
        <is>
          <t>07/06/2024 13:00</t>
        </is>
      </c>
      <c r="B635" s="69" t="n">
        <v>215.3</v>
      </c>
      <c r="C635" s="69" t="n">
        <v>290.3</v>
      </c>
      <c r="D635" s="69" t="n">
        <v>274</v>
      </c>
      <c r="E635" s="69" t="n">
        <v>176.77</v>
      </c>
      <c r="F635" s="69" t="n">
        <v>5439.175000000004</v>
      </c>
      <c r="G635" s="69" t="inlineStr">
        <is>
          <t>No</t>
        </is>
      </c>
      <c r="H635" s="69" t="n">
        <v>293.8</v>
      </c>
      <c r="J635" s="4">
        <f>MONTH(A635)</f>
        <v/>
      </c>
      <c r="K635" s="4">
        <f>DAY(A635)</f>
        <v/>
      </c>
      <c r="L635" s="4">
        <f>HOUR(A635)</f>
        <v/>
      </c>
      <c r="M635" s="4">
        <f>CONCATENATE(J635,"-",K635,"-",L635)</f>
        <v/>
      </c>
      <c r="N635" s="4">
        <f>+C635</f>
        <v/>
      </c>
    </row>
    <row r="636" hidden="1" ht="14.25" customHeight="1">
      <c r="A636" s="73" t="inlineStr">
        <is>
          <t>07/06/2024 13:15</t>
        </is>
      </c>
      <c r="B636" s="69" t="n">
        <v>218.4</v>
      </c>
      <c r="C636" s="69" t="n">
        <v>301.4</v>
      </c>
      <c r="D636" s="69" t="n">
        <v>289</v>
      </c>
      <c r="E636" s="69" t="n">
        <v>183.51</v>
      </c>
      <c r="F636" s="69" t="n">
        <v>5439.175000000004</v>
      </c>
      <c r="G636" s="69" t="inlineStr">
        <is>
          <t>No</t>
        </is>
      </c>
      <c r="H636" s="69" t="n">
        <v>305.6</v>
      </c>
      <c r="J636" s="4">
        <f>MONTH(A636)</f>
        <v/>
      </c>
      <c r="K636" s="4">
        <f>DAY(A636)</f>
        <v/>
      </c>
      <c r="L636" s="4">
        <f>HOUR(A636)</f>
        <v/>
      </c>
      <c r="M636" s="4">
        <f>CONCATENATE(J636,"-",K636,"-",L636)</f>
        <v/>
      </c>
      <c r="N636" s="4">
        <f>+C636</f>
        <v/>
      </c>
    </row>
    <row r="637" hidden="1" ht="14.25" customHeight="1">
      <c r="A637" s="73" t="inlineStr">
        <is>
          <t>07/06/2024 13:30</t>
        </is>
      </c>
      <c r="B637" s="69" t="n">
        <v>220.5</v>
      </c>
      <c r="C637" s="69" t="n">
        <v>312.2</v>
      </c>
      <c r="D637" s="69" t="n">
        <v>303.8</v>
      </c>
      <c r="E637" s="69" t="n">
        <v>187.4</v>
      </c>
      <c r="F637" s="69" t="n">
        <v>5439.175000000004</v>
      </c>
      <c r="G637" s="69" t="inlineStr">
        <is>
          <t>No</t>
        </is>
      </c>
      <c r="H637" s="69" t="n">
        <v>316.8</v>
      </c>
      <c r="J637" s="4">
        <f>MONTH(A637)</f>
        <v/>
      </c>
      <c r="K637" s="4">
        <f>DAY(A637)</f>
        <v/>
      </c>
      <c r="L637" s="4">
        <f>HOUR(A637)</f>
        <v/>
      </c>
      <c r="M637" s="4">
        <f>CONCATENATE(J637,"-",K637,"-",L637)</f>
        <v/>
      </c>
      <c r="N637" s="4">
        <f>+C637</f>
        <v/>
      </c>
    </row>
    <row r="638" hidden="1" ht="14.25" customHeight="1">
      <c r="A638" s="73" t="inlineStr">
        <is>
          <t>07/06/2024 13:45</t>
        </is>
      </c>
      <c r="B638" s="69" t="n">
        <v>222.8</v>
      </c>
      <c r="C638" s="69" t="n">
        <v>323.5</v>
      </c>
      <c r="D638" s="69" t="n">
        <v>316.5</v>
      </c>
      <c r="E638" s="69" t="n">
        <v>210.57</v>
      </c>
      <c r="F638" s="69" t="n">
        <v>5439.175000000004</v>
      </c>
      <c r="G638" s="69" t="inlineStr">
        <is>
          <t>No</t>
        </is>
      </c>
      <c r="H638" s="69" t="n">
        <v>326.8</v>
      </c>
      <c r="J638" s="4">
        <f>MONTH(A638)</f>
        <v/>
      </c>
      <c r="K638" s="4">
        <f>DAY(A638)</f>
        <v/>
      </c>
      <c r="L638" s="4">
        <f>HOUR(A638)</f>
        <v/>
      </c>
      <c r="M638" s="4">
        <f>CONCATENATE(J638,"-",K638,"-",L638)</f>
        <v/>
      </c>
      <c r="N638" s="4">
        <f>+C638</f>
        <v/>
      </c>
    </row>
    <row r="639" hidden="1" ht="14.25" customHeight="1">
      <c r="A639" s="73" t="inlineStr">
        <is>
          <t>07/06/2024 14:00</t>
        </is>
      </c>
      <c r="B639" s="69" t="n">
        <v>224.2</v>
      </c>
      <c r="C639" s="69" t="n">
        <v>343.4</v>
      </c>
      <c r="D639" s="69" t="n">
        <v>304.6</v>
      </c>
      <c r="E639" s="69" t="n">
        <v>219.93</v>
      </c>
      <c r="F639" s="69" t="n">
        <v>5439.175000000004</v>
      </c>
      <c r="G639" s="69" t="inlineStr">
        <is>
          <t>No</t>
        </is>
      </c>
      <c r="H639" s="69" t="n">
        <v>345.3</v>
      </c>
      <c r="J639" s="4">
        <f>MONTH(A639)</f>
        <v/>
      </c>
      <c r="K639" s="4">
        <f>DAY(A639)</f>
        <v/>
      </c>
      <c r="L639" s="4">
        <f>HOUR(A639)</f>
        <v/>
      </c>
      <c r="M639" s="4">
        <f>CONCATENATE(J639,"-",K639,"-",L639)</f>
        <v/>
      </c>
      <c r="N639" s="4">
        <f>+C639</f>
        <v/>
      </c>
    </row>
    <row r="640" hidden="1" ht="14.25" customHeight="1">
      <c r="A640" s="73" t="inlineStr">
        <is>
          <t>07/06/2024 14:15</t>
        </is>
      </c>
      <c r="B640" s="69" t="n">
        <v>225.7</v>
      </c>
      <c r="C640" s="69" t="n">
        <v>359.4</v>
      </c>
      <c r="D640" s="69" t="n">
        <v>324.3</v>
      </c>
      <c r="E640" s="69" t="n">
        <v>249.93</v>
      </c>
      <c r="F640" s="69" t="n">
        <v>5439.175000000004</v>
      </c>
      <c r="G640" s="69" t="inlineStr">
        <is>
          <t>No</t>
        </is>
      </c>
      <c r="H640" s="69" t="n">
        <v>360.6</v>
      </c>
      <c r="J640" s="4">
        <f>MONTH(A640)</f>
        <v/>
      </c>
      <c r="K640" s="4">
        <f>DAY(A640)</f>
        <v/>
      </c>
      <c r="L640" s="4">
        <f>HOUR(A640)</f>
        <v/>
      </c>
      <c r="M640" s="4">
        <f>CONCATENATE(J640,"-",K640,"-",L640)</f>
        <v/>
      </c>
      <c r="N640" s="4">
        <f>+C640</f>
        <v/>
      </c>
    </row>
    <row r="641" hidden="1" ht="14.25" customHeight="1">
      <c r="A641" s="73" t="inlineStr">
        <is>
          <t>07/06/2024 14:30</t>
        </is>
      </c>
      <c r="B641" s="69" t="n">
        <v>228.3</v>
      </c>
      <c r="C641" s="69" t="n">
        <v>373.7</v>
      </c>
      <c r="D641" s="69" t="n">
        <v>340.1</v>
      </c>
      <c r="E641" s="69" t="n">
        <v>271.29</v>
      </c>
      <c r="F641" s="69" t="n">
        <v>5439.175000000004</v>
      </c>
      <c r="G641" s="69" t="inlineStr">
        <is>
          <t>No</t>
        </is>
      </c>
      <c r="H641" s="69" t="n">
        <v>375.7</v>
      </c>
      <c r="J641" s="4">
        <f>MONTH(A641)</f>
        <v/>
      </c>
      <c r="K641" s="4">
        <f>DAY(A641)</f>
        <v/>
      </c>
      <c r="L641" s="4">
        <f>HOUR(A641)</f>
        <v/>
      </c>
      <c r="M641" s="4">
        <f>CONCATENATE(J641,"-",K641,"-",L641)</f>
        <v/>
      </c>
      <c r="N641" s="4">
        <f>+C641</f>
        <v/>
      </c>
    </row>
    <row r="642" hidden="1" ht="14.25" customHeight="1">
      <c r="A642" s="73" t="inlineStr">
        <is>
          <t>07/06/2024 14:45</t>
        </is>
      </c>
      <c r="B642" s="69" t="n">
        <v>229</v>
      </c>
      <c r="C642" s="69" t="n">
        <v>387.5</v>
      </c>
      <c r="D642" s="69" t="n">
        <v>356.8</v>
      </c>
      <c r="E642" s="69" t="n">
        <v>266.19</v>
      </c>
      <c r="F642" s="69" t="n">
        <v>5439.175000000004</v>
      </c>
      <c r="G642" s="69" t="inlineStr">
        <is>
          <t>No</t>
        </is>
      </c>
      <c r="H642" s="69" t="n">
        <v>389.4</v>
      </c>
      <c r="J642" s="4">
        <f>MONTH(A642)</f>
        <v/>
      </c>
      <c r="K642" s="4">
        <f>DAY(A642)</f>
        <v/>
      </c>
      <c r="L642" s="4">
        <f>HOUR(A642)</f>
        <v/>
      </c>
      <c r="M642" s="4">
        <f>CONCATENATE(J642,"-",K642,"-",L642)</f>
        <v/>
      </c>
      <c r="N642" s="4">
        <f>+C642</f>
        <v/>
      </c>
    </row>
    <row r="643" hidden="1" ht="14.25" customHeight="1">
      <c r="A643" s="73" t="inlineStr">
        <is>
          <t>07/06/2024 15:00</t>
        </is>
      </c>
      <c r="B643" s="69" t="n">
        <v>228.5</v>
      </c>
      <c r="C643" s="69" t="n">
        <v>406.7</v>
      </c>
      <c r="D643" s="69" t="n">
        <v>356.1</v>
      </c>
      <c r="E643" s="69" t="n">
        <v>259.05</v>
      </c>
      <c r="F643" s="69" t="n">
        <v>5439.175000000004</v>
      </c>
      <c r="G643" s="69" t="inlineStr">
        <is>
          <t>No</t>
        </is>
      </c>
      <c r="H643" s="69" t="n">
        <v>407.8</v>
      </c>
      <c r="J643" s="4">
        <f>MONTH(A643)</f>
        <v/>
      </c>
      <c r="K643" s="4">
        <f>DAY(A643)</f>
        <v/>
      </c>
      <c r="L643" s="4">
        <f>HOUR(A643)</f>
        <v/>
      </c>
      <c r="M643" s="4">
        <f>CONCATENATE(J643,"-",K643,"-",L643)</f>
        <v/>
      </c>
      <c r="N643" s="4">
        <f>+C643</f>
        <v/>
      </c>
    </row>
    <row r="644" hidden="1" ht="14.25" customHeight="1">
      <c r="A644" s="73" t="inlineStr">
        <is>
          <t>07/06/2024 15:15</t>
        </is>
      </c>
      <c r="B644" s="69" t="n">
        <v>228</v>
      </c>
      <c r="C644" s="69" t="n">
        <v>423.8</v>
      </c>
      <c r="D644" s="69" t="n">
        <v>382</v>
      </c>
      <c r="E644" s="69" t="n">
        <v>265.61</v>
      </c>
      <c r="F644" s="69" t="n">
        <v>5439.175000000004</v>
      </c>
      <c r="G644" s="69" t="inlineStr">
        <is>
          <t>No</t>
        </is>
      </c>
      <c r="H644" s="69" t="n">
        <v>427.3</v>
      </c>
      <c r="J644" s="4">
        <f>MONTH(A644)</f>
        <v/>
      </c>
      <c r="K644" s="4">
        <f>DAY(A644)</f>
        <v/>
      </c>
      <c r="L644" s="4">
        <f>HOUR(A644)</f>
        <v/>
      </c>
      <c r="M644" s="4">
        <f>CONCATENATE(J644,"-",K644,"-",L644)</f>
        <v/>
      </c>
      <c r="N644" s="4">
        <f>+C644</f>
        <v/>
      </c>
    </row>
    <row r="645" hidden="1" ht="14.25" customHeight="1">
      <c r="A645" s="73" t="inlineStr">
        <is>
          <t>07/06/2024 15:30</t>
        </is>
      </c>
      <c r="B645" s="69" t="n">
        <v>227.8</v>
      </c>
      <c r="C645" s="69" t="n">
        <v>439.2</v>
      </c>
      <c r="D645" s="69" t="n">
        <v>404.1</v>
      </c>
      <c r="E645" s="69" t="n">
        <v>296.76</v>
      </c>
      <c r="F645" s="69" t="n">
        <v>5439.175000000004</v>
      </c>
      <c r="G645" s="69" t="inlineStr">
        <is>
          <t>No</t>
        </is>
      </c>
      <c r="H645" s="69" t="n">
        <v>445</v>
      </c>
      <c r="J645" s="4">
        <f>MONTH(A645)</f>
        <v/>
      </c>
      <c r="K645" s="4">
        <f>DAY(A645)</f>
        <v/>
      </c>
      <c r="L645" s="4">
        <f>HOUR(A645)</f>
        <v/>
      </c>
      <c r="M645" s="4">
        <f>CONCATENATE(J645,"-",K645,"-",L645)</f>
        <v/>
      </c>
      <c r="N645" s="4">
        <f>+C645</f>
        <v/>
      </c>
    </row>
    <row r="646" hidden="1" ht="14.25" customHeight="1">
      <c r="A646" s="73" t="inlineStr">
        <is>
          <t>07/06/2024 15:45</t>
        </is>
      </c>
      <c r="B646" s="69" t="n">
        <v>228.8</v>
      </c>
      <c r="C646" s="69" t="n">
        <v>453.2</v>
      </c>
      <c r="D646" s="69" t="n">
        <v>425.8</v>
      </c>
      <c r="E646" s="69" t="n">
        <v>400.65</v>
      </c>
      <c r="F646" s="69" t="n">
        <v>5439.175000000004</v>
      </c>
      <c r="G646" s="69" t="inlineStr">
        <is>
          <t>No</t>
        </is>
      </c>
      <c r="H646" s="69" t="n">
        <v>461.7</v>
      </c>
      <c r="J646" s="4">
        <f>MONTH(A646)</f>
        <v/>
      </c>
      <c r="K646" s="4">
        <f>DAY(A646)</f>
        <v/>
      </c>
      <c r="L646" s="4">
        <f>HOUR(A646)</f>
        <v/>
      </c>
      <c r="M646" s="4">
        <f>CONCATENATE(J646,"-",K646,"-",L646)</f>
        <v/>
      </c>
      <c r="N646" s="4">
        <f>+C646</f>
        <v/>
      </c>
    </row>
    <row r="647" hidden="1" ht="14.25" customHeight="1">
      <c r="A647" s="73" t="inlineStr">
        <is>
          <t>07/06/2024 16:00</t>
        </is>
      </c>
      <c r="B647" s="69" t="n">
        <v>228.3</v>
      </c>
      <c r="C647" s="69" t="n">
        <v>470.9</v>
      </c>
      <c r="D647" s="69" t="n">
        <v>454.8</v>
      </c>
      <c r="E647" s="69" t="n">
        <v>442.05</v>
      </c>
      <c r="F647" s="69" t="n">
        <v>5439.175000000004</v>
      </c>
      <c r="G647" s="69" t="inlineStr">
        <is>
          <t>No</t>
        </is>
      </c>
      <c r="H647" s="69" t="n">
        <v>484.2</v>
      </c>
      <c r="J647" s="4">
        <f>MONTH(A647)</f>
        <v/>
      </c>
      <c r="K647" s="4">
        <f>DAY(A647)</f>
        <v/>
      </c>
      <c r="L647" s="4">
        <f>HOUR(A647)</f>
        <v/>
      </c>
      <c r="M647" s="4">
        <f>CONCATENATE(J647,"-",K647,"-",L647)</f>
        <v/>
      </c>
      <c r="N647" s="4">
        <f>+C647</f>
        <v/>
      </c>
    </row>
    <row r="648" hidden="1" ht="14.25" customHeight="1">
      <c r="A648" s="73" t="inlineStr">
        <is>
          <t>07/06/2024 16:15</t>
        </is>
      </c>
      <c r="B648" s="69" t="n">
        <v>229.4</v>
      </c>
      <c r="C648" s="69" t="n">
        <v>494.7</v>
      </c>
      <c r="D648" s="69" t="n">
        <v>486.1</v>
      </c>
      <c r="E648" s="69" t="n">
        <v>443.95</v>
      </c>
      <c r="F648" s="69" t="n">
        <v>5439.175000000004</v>
      </c>
      <c r="G648" s="69" t="inlineStr">
        <is>
          <t>No</t>
        </is>
      </c>
      <c r="H648" s="69" t="n">
        <v>513</v>
      </c>
      <c r="J648" s="4">
        <f>MONTH(A648)</f>
        <v/>
      </c>
      <c r="K648" s="4">
        <f>DAY(A648)</f>
        <v/>
      </c>
      <c r="L648" s="4">
        <f>HOUR(A648)</f>
        <v/>
      </c>
      <c r="M648" s="4">
        <f>CONCATENATE(J648,"-",K648,"-",L648)</f>
        <v/>
      </c>
      <c r="N648" s="4">
        <f>+C648</f>
        <v/>
      </c>
    </row>
    <row r="649" hidden="1" ht="14.25" customHeight="1">
      <c r="A649" s="73" t="inlineStr">
        <is>
          <t>07/06/2024 16:30</t>
        </is>
      </c>
      <c r="B649" s="69" t="n">
        <v>231.5</v>
      </c>
      <c r="C649" s="69" t="n">
        <v>515.6</v>
      </c>
      <c r="D649" s="69" t="n">
        <v>515.8</v>
      </c>
      <c r="E649" s="69" t="n">
        <v>496.27</v>
      </c>
      <c r="F649" s="69" t="n">
        <v>5439.175000000004</v>
      </c>
      <c r="G649" s="69" t="inlineStr">
        <is>
          <t>No</t>
        </is>
      </c>
      <c r="H649" s="69" t="n">
        <v>539.2</v>
      </c>
      <c r="J649" s="4">
        <f>MONTH(A649)</f>
        <v/>
      </c>
      <c r="K649" s="4">
        <f>DAY(A649)</f>
        <v/>
      </c>
      <c r="L649" s="4">
        <f>HOUR(A649)</f>
        <v/>
      </c>
      <c r="M649" s="4">
        <f>CONCATENATE(J649,"-",K649,"-",L649)</f>
        <v/>
      </c>
      <c r="N649" s="4">
        <f>+C649</f>
        <v/>
      </c>
    </row>
    <row r="650" hidden="1" ht="14.25" customHeight="1">
      <c r="A650" s="73" t="inlineStr">
        <is>
          <t>07/06/2024 16:45</t>
        </is>
      </c>
      <c r="B650" s="69" t="n">
        <v>231</v>
      </c>
      <c r="C650" s="69" t="n">
        <v>534.8</v>
      </c>
      <c r="D650" s="69" t="n">
        <v>542.2</v>
      </c>
      <c r="E650" s="69" t="n">
        <v>565.77</v>
      </c>
      <c r="F650" s="69" t="n">
        <v>5439.175000000004</v>
      </c>
      <c r="G650" s="69" t="inlineStr">
        <is>
          <t>No</t>
        </is>
      </c>
      <c r="H650" s="69" t="n">
        <v>565.4</v>
      </c>
      <c r="J650" s="4">
        <f>MONTH(A650)</f>
        <v/>
      </c>
      <c r="K650" s="4">
        <f>DAY(A650)</f>
        <v/>
      </c>
      <c r="L650" s="4">
        <f>HOUR(A650)</f>
        <v/>
      </c>
      <c r="M650" s="4">
        <f>CONCATENATE(J650,"-",K650,"-",L650)</f>
        <v/>
      </c>
      <c r="N650" s="4">
        <f>+C650</f>
        <v/>
      </c>
    </row>
    <row r="651" hidden="1" ht="14.25" customHeight="1">
      <c r="A651" s="73" t="inlineStr">
        <is>
          <t>07/06/2024 17:00</t>
        </is>
      </c>
      <c r="B651" s="69" t="n">
        <v>232.7</v>
      </c>
      <c r="C651" s="69" t="n">
        <v>569.1</v>
      </c>
      <c r="D651" s="69" t="n">
        <v>521</v>
      </c>
      <c r="E651" s="69" t="n">
        <v>598.95</v>
      </c>
      <c r="F651" s="69" t="n">
        <v>5439.175000000004</v>
      </c>
      <c r="G651" s="69" t="inlineStr">
        <is>
          <t>No</t>
        </is>
      </c>
      <c r="H651" s="69" t="n">
        <v>605.1</v>
      </c>
      <c r="J651" s="4">
        <f>MONTH(A651)</f>
        <v/>
      </c>
      <c r="K651" s="4">
        <f>DAY(A651)</f>
        <v/>
      </c>
      <c r="L651" s="4">
        <f>HOUR(A651)</f>
        <v/>
      </c>
      <c r="M651" s="4">
        <f>CONCATENATE(J651,"-",K651,"-",L651)</f>
        <v/>
      </c>
      <c r="N651" s="4">
        <f>+C651</f>
        <v/>
      </c>
    </row>
    <row r="652" hidden="1" ht="14.25" customHeight="1">
      <c r="A652" s="73" t="inlineStr">
        <is>
          <t>07/06/2024 17:15</t>
        </is>
      </c>
      <c r="B652" s="69" t="n">
        <v>235.5</v>
      </c>
      <c r="C652" s="69" t="n">
        <v>600.3</v>
      </c>
      <c r="D652" s="69" t="n">
        <v>565</v>
      </c>
      <c r="E652" s="69" t="n">
        <v>605.83</v>
      </c>
      <c r="F652" s="69" t="n">
        <v>5439.175000000004</v>
      </c>
      <c r="G652" s="69" t="inlineStr">
        <is>
          <t>No</t>
        </is>
      </c>
      <c r="H652" s="69" t="n">
        <v>642.9</v>
      </c>
      <c r="J652" s="4">
        <f>MONTH(A652)</f>
        <v/>
      </c>
      <c r="K652" s="4">
        <f>DAY(A652)</f>
        <v/>
      </c>
      <c r="L652" s="4">
        <f>HOUR(A652)</f>
        <v/>
      </c>
      <c r="M652" s="4">
        <f>CONCATENATE(J652,"-",K652,"-",L652)</f>
        <v/>
      </c>
      <c r="N652" s="4">
        <f>+C652</f>
        <v/>
      </c>
    </row>
    <row r="653" hidden="1" ht="14.25" customHeight="1">
      <c r="A653" s="73" t="inlineStr">
        <is>
          <t>07/06/2024 17:30</t>
        </is>
      </c>
      <c r="B653" s="69" t="n">
        <v>236.4</v>
      </c>
      <c r="C653" s="69" t="n">
        <v>632.5</v>
      </c>
      <c r="D653" s="69" t="n">
        <v>608.5</v>
      </c>
      <c r="E653" s="69" t="n">
        <v>629.3</v>
      </c>
      <c r="F653" s="69" t="n">
        <v>5439.175000000004</v>
      </c>
      <c r="G653" s="69" t="inlineStr">
        <is>
          <t>No</t>
        </is>
      </c>
      <c r="H653" s="69" t="n">
        <v>680.7</v>
      </c>
      <c r="J653" s="4">
        <f>MONTH(A653)</f>
        <v/>
      </c>
      <c r="K653" s="4">
        <f>DAY(A653)</f>
        <v/>
      </c>
      <c r="L653" s="4">
        <f>HOUR(A653)</f>
        <v/>
      </c>
      <c r="M653" s="4">
        <f>CONCATENATE(J653,"-",K653,"-",L653)</f>
        <v/>
      </c>
      <c r="N653" s="4">
        <f>+C653</f>
        <v/>
      </c>
    </row>
    <row r="654" hidden="1" ht="14.25" customHeight="1">
      <c r="A654" s="73" t="inlineStr">
        <is>
          <t>07/06/2024 17:45</t>
        </is>
      </c>
      <c r="B654" s="69" t="n">
        <v>238.1</v>
      </c>
      <c r="C654" s="69" t="n">
        <v>663.9</v>
      </c>
      <c r="D654" s="69" t="n">
        <v>648.8</v>
      </c>
      <c r="E654" s="69" t="n">
        <v>672.9400000000001</v>
      </c>
      <c r="F654" s="69" t="n">
        <v>5439.175000000004</v>
      </c>
      <c r="G654" s="69" t="inlineStr">
        <is>
          <t>No</t>
        </is>
      </c>
      <c r="H654" s="69" t="n">
        <v>716.6</v>
      </c>
      <c r="J654" s="4">
        <f>MONTH(A654)</f>
        <v/>
      </c>
      <c r="K654" s="4">
        <f>DAY(A654)</f>
        <v/>
      </c>
      <c r="L654" s="4">
        <f>HOUR(A654)</f>
        <v/>
      </c>
      <c r="M654" s="4">
        <f>CONCATENATE(J654,"-",K654,"-",L654)</f>
        <v/>
      </c>
      <c r="N654" s="4">
        <f>+C654</f>
        <v/>
      </c>
    </row>
    <row r="655" hidden="1" ht="14.25" customHeight="1">
      <c r="A655" s="73" t="inlineStr">
        <is>
          <t>07/06/2024 18:00</t>
        </is>
      </c>
      <c r="B655" s="69" t="n">
        <v>240.4</v>
      </c>
      <c r="C655" s="69" t="n">
        <v>702.4</v>
      </c>
      <c r="D655" s="69" t="n">
        <v>733</v>
      </c>
      <c r="E655" s="69" t="n">
        <v>621.7</v>
      </c>
      <c r="F655" s="69" t="n">
        <v>5439.175000000004</v>
      </c>
      <c r="G655" s="69" t="inlineStr">
        <is>
          <t>No</t>
        </is>
      </c>
      <c r="H655" s="69" t="n">
        <v>766.3</v>
      </c>
      <c r="J655" s="4">
        <f>MONTH(A655)</f>
        <v/>
      </c>
      <c r="K655" s="4">
        <f>DAY(A655)</f>
        <v/>
      </c>
      <c r="L655" s="4">
        <f>HOUR(A655)</f>
        <v/>
      </c>
      <c r="M655" s="4">
        <f>CONCATENATE(J655,"-",K655,"-",L655)</f>
        <v/>
      </c>
      <c r="N655" s="4">
        <f>+C655</f>
        <v/>
      </c>
    </row>
    <row r="656" hidden="1" ht="14.25" customHeight="1">
      <c r="A656" s="73" t="inlineStr">
        <is>
          <t>07/06/2024 18:15</t>
        </is>
      </c>
      <c r="B656" s="69" t="n">
        <v>245.4</v>
      </c>
      <c r="C656" s="69" t="n">
        <v>742.9</v>
      </c>
      <c r="D656" s="69" t="n">
        <v>782</v>
      </c>
      <c r="E656" s="69" t="n">
        <v>570.4299999999999</v>
      </c>
      <c r="F656" s="69" t="n">
        <v>5439.175000000004</v>
      </c>
      <c r="G656" s="69" t="inlineStr">
        <is>
          <t>No</t>
        </is>
      </c>
      <c r="H656" s="69" t="n">
        <v>807.2</v>
      </c>
      <c r="J656" s="4">
        <f>MONTH(A656)</f>
        <v/>
      </c>
      <c r="K656" s="4">
        <f>DAY(A656)</f>
        <v/>
      </c>
      <c r="L656" s="4">
        <f>HOUR(A656)</f>
        <v/>
      </c>
      <c r="M656" s="4">
        <f>CONCATENATE(J656,"-",K656,"-",L656)</f>
        <v/>
      </c>
      <c r="N656" s="4">
        <f>+C656</f>
        <v/>
      </c>
    </row>
    <row r="657" hidden="1" ht="14.25" customHeight="1">
      <c r="A657" s="73" t="inlineStr">
        <is>
          <t>07/06/2024 18:30</t>
        </is>
      </c>
      <c r="B657" s="69" t="n">
        <v>250.7</v>
      </c>
      <c r="C657" s="69" t="n">
        <v>781.2</v>
      </c>
      <c r="D657" s="69" t="n">
        <v>830.4</v>
      </c>
      <c r="E657" s="69" t="n">
        <v>669.45</v>
      </c>
      <c r="F657" s="69" t="n">
        <v>5439.175000000004</v>
      </c>
      <c r="G657" s="69" t="inlineStr">
        <is>
          <t>No</t>
        </is>
      </c>
      <c r="H657" s="69" t="n">
        <v>849.4</v>
      </c>
      <c r="J657" s="4">
        <f>MONTH(A657)</f>
        <v/>
      </c>
      <c r="K657" s="4">
        <f>DAY(A657)</f>
        <v/>
      </c>
      <c r="L657" s="4">
        <f>HOUR(A657)</f>
        <v/>
      </c>
      <c r="M657" s="4">
        <f>CONCATENATE(J657,"-",K657,"-",L657)</f>
        <v/>
      </c>
      <c r="N657" s="4">
        <f>+C657</f>
        <v/>
      </c>
    </row>
    <row r="658" hidden="1" ht="14.25" customHeight="1">
      <c r="A658" s="73" t="inlineStr">
        <is>
          <t>07/06/2024 18:45</t>
        </is>
      </c>
      <c r="B658" s="69" t="n">
        <v>256.8</v>
      </c>
      <c r="C658" s="69" t="n">
        <v>817.9</v>
      </c>
      <c r="D658" s="69" t="n">
        <v>875.9</v>
      </c>
      <c r="E658" s="69" t="n">
        <v>767.76</v>
      </c>
      <c r="F658" s="69" t="n">
        <v>5439.175000000004</v>
      </c>
      <c r="G658" s="69" t="inlineStr">
        <is>
          <t>No</t>
        </is>
      </c>
      <c r="H658" s="69" t="n">
        <v>885.8</v>
      </c>
      <c r="J658" s="4">
        <f>MONTH(A658)</f>
        <v/>
      </c>
      <c r="K658" s="4">
        <f>DAY(A658)</f>
        <v/>
      </c>
      <c r="L658" s="4">
        <f>HOUR(A658)</f>
        <v/>
      </c>
      <c r="M658" s="4">
        <f>CONCATENATE(J658,"-",K658,"-",L658)</f>
        <v/>
      </c>
      <c r="N658" s="4">
        <f>+C658</f>
        <v/>
      </c>
    </row>
    <row r="659" hidden="1" ht="14.25" customHeight="1">
      <c r="A659" s="73" t="inlineStr">
        <is>
          <t>07/06/2024 19:00</t>
        </is>
      </c>
      <c r="B659" s="69" t="n">
        <v>261.8</v>
      </c>
      <c r="C659" s="69" t="n">
        <v>862.6</v>
      </c>
      <c r="D659" s="69" t="n">
        <v>910</v>
      </c>
      <c r="E659" s="69" t="n">
        <v>956.61</v>
      </c>
      <c r="F659" s="69" t="n">
        <v>5439.175000000004</v>
      </c>
      <c r="G659" s="69" t="inlineStr">
        <is>
          <t>No</t>
        </is>
      </c>
      <c r="H659" s="69" t="n">
        <v>918.2</v>
      </c>
      <c r="J659" s="4">
        <f>MONTH(A659)</f>
        <v/>
      </c>
      <c r="K659" s="4">
        <f>DAY(A659)</f>
        <v/>
      </c>
      <c r="L659" s="4">
        <f>HOUR(A659)</f>
        <v/>
      </c>
      <c r="M659" s="4">
        <f>CONCATENATE(J659,"-",K659,"-",L659)</f>
        <v/>
      </c>
      <c r="N659" s="4">
        <f>+C659</f>
        <v/>
      </c>
    </row>
    <row r="660" hidden="1" ht="14.25" customHeight="1">
      <c r="A660" s="73" t="inlineStr">
        <is>
          <t>07/06/2024 19:15</t>
        </is>
      </c>
      <c r="B660" s="69" t="n">
        <v>273.8</v>
      </c>
      <c r="C660" s="69" t="n">
        <v>900.7</v>
      </c>
      <c r="D660" s="69" t="n">
        <v>967.9</v>
      </c>
      <c r="E660" s="69" t="n">
        <v>1004.83</v>
      </c>
      <c r="F660" s="69" t="n">
        <v>5439.175000000004</v>
      </c>
      <c r="G660" s="69" t="inlineStr">
        <is>
          <t>No</t>
        </is>
      </c>
      <c r="H660" s="69" t="n">
        <v>954.4</v>
      </c>
      <c r="J660" s="4">
        <f>MONTH(A660)</f>
        <v/>
      </c>
      <c r="K660" s="4">
        <f>DAY(A660)</f>
        <v/>
      </c>
      <c r="L660" s="4">
        <f>HOUR(A660)</f>
        <v/>
      </c>
      <c r="M660" s="4">
        <f>CONCATENATE(J660,"-",K660,"-",L660)</f>
        <v/>
      </c>
      <c r="N660" s="4">
        <f>+C660</f>
        <v/>
      </c>
    </row>
    <row r="661" hidden="1" ht="14.25" customHeight="1">
      <c r="A661" s="73" t="inlineStr">
        <is>
          <t>07/06/2024 19:30</t>
        </is>
      </c>
      <c r="B661" s="69" t="n">
        <v>285.3</v>
      </c>
      <c r="C661" s="69" t="n">
        <v>938.1</v>
      </c>
      <c r="D661" s="69" t="n">
        <v>1020.5</v>
      </c>
      <c r="E661" s="69" t="n">
        <v>1090.52</v>
      </c>
      <c r="F661" s="69" t="n">
        <v>5439.175000000004</v>
      </c>
      <c r="G661" s="69" t="inlineStr">
        <is>
          <t>No</t>
        </is>
      </c>
      <c r="H661" s="69" t="n">
        <v>990.2</v>
      </c>
      <c r="J661" s="4">
        <f>MONTH(A661)</f>
        <v/>
      </c>
      <c r="K661" s="4">
        <f>DAY(A661)</f>
        <v/>
      </c>
      <c r="L661" s="4">
        <f>HOUR(A661)</f>
        <v/>
      </c>
      <c r="M661" s="4">
        <f>CONCATENATE(J661,"-",K661,"-",L661)</f>
        <v/>
      </c>
      <c r="N661" s="4">
        <f>+C661</f>
        <v/>
      </c>
    </row>
    <row r="662" hidden="1" ht="14.25" customHeight="1">
      <c r="A662" s="73" t="inlineStr">
        <is>
          <t>07/06/2024 19:45</t>
        </is>
      </c>
      <c r="B662" s="69" t="n">
        <v>297.7</v>
      </c>
      <c r="C662" s="69" t="n">
        <v>975.5</v>
      </c>
      <c r="D662" s="69" t="n">
        <v>1074</v>
      </c>
      <c r="E662" s="69" t="n">
        <v>1148.31</v>
      </c>
      <c r="F662" s="69" t="n">
        <v>5439.175000000004</v>
      </c>
      <c r="G662" s="69" t="inlineStr">
        <is>
          <t>No</t>
        </is>
      </c>
      <c r="H662" s="69" t="n">
        <v>1026.7</v>
      </c>
      <c r="J662" s="4">
        <f>MONTH(A662)</f>
        <v/>
      </c>
      <c r="K662" s="4">
        <f>DAY(A662)</f>
        <v/>
      </c>
      <c r="L662" s="4">
        <f>HOUR(A662)</f>
        <v/>
      </c>
      <c r="M662" s="4">
        <f>CONCATENATE(J662,"-",K662,"-",L662)</f>
        <v/>
      </c>
      <c r="N662" s="4">
        <f>+C662</f>
        <v/>
      </c>
    </row>
    <row r="663" hidden="1" ht="14.25" customHeight="1">
      <c r="A663" s="73" t="inlineStr">
        <is>
          <t>07/06/2024 20:00</t>
        </is>
      </c>
      <c r="B663" s="69" t="n">
        <v>318.2</v>
      </c>
      <c r="C663" s="69" t="n">
        <v>1013</v>
      </c>
      <c r="D663" s="69" t="n">
        <v>1073.4</v>
      </c>
      <c r="E663" s="69" t="n">
        <v>1101.53</v>
      </c>
      <c r="F663" s="69" t="n">
        <v>5439.175000000004</v>
      </c>
      <c r="G663" s="69" t="inlineStr">
        <is>
          <t>No</t>
        </is>
      </c>
      <c r="H663" s="69" t="n">
        <v>1058.1</v>
      </c>
      <c r="J663" s="4">
        <f>MONTH(A663)</f>
        <v/>
      </c>
      <c r="K663" s="4">
        <f>DAY(A663)</f>
        <v/>
      </c>
      <c r="L663" s="4">
        <f>HOUR(A663)</f>
        <v/>
      </c>
      <c r="M663" s="4">
        <f>CONCATENATE(J663,"-",K663,"-",L663)</f>
        <v/>
      </c>
      <c r="N663" s="4">
        <f>+C663</f>
        <v/>
      </c>
    </row>
    <row r="664" hidden="1" ht="14.25" customHeight="1">
      <c r="A664" s="73" t="inlineStr">
        <is>
          <t>07/06/2024 20:15</t>
        </is>
      </c>
      <c r="B664" s="69" t="n">
        <v>348.2</v>
      </c>
      <c r="C664" s="69" t="n">
        <v>1041.1</v>
      </c>
      <c r="D664" s="69" t="n">
        <v>1127.9</v>
      </c>
      <c r="E664" s="69" t="n">
        <v>1115.93</v>
      </c>
      <c r="F664" s="69" t="n">
        <v>5439.175000000004</v>
      </c>
      <c r="G664" s="69" t="inlineStr">
        <is>
          <t>No</t>
        </is>
      </c>
      <c r="H664" s="69" t="n">
        <v>1087.8</v>
      </c>
      <c r="J664" s="4">
        <f>MONTH(A664)</f>
        <v/>
      </c>
      <c r="K664" s="4">
        <f>DAY(A664)</f>
        <v/>
      </c>
      <c r="L664" s="4">
        <f>HOUR(A664)</f>
        <v/>
      </c>
      <c r="M664" s="4">
        <f>CONCATENATE(J664,"-",K664,"-",L664)</f>
        <v/>
      </c>
      <c r="N664" s="4">
        <f>+C664</f>
        <v/>
      </c>
    </row>
    <row r="665" hidden="1" ht="14.25" customHeight="1">
      <c r="A665" s="73" t="inlineStr">
        <is>
          <t>07/06/2024 20:30</t>
        </is>
      </c>
      <c r="B665" s="69" t="n">
        <v>377.7</v>
      </c>
      <c r="C665" s="69" t="n">
        <v>1067</v>
      </c>
      <c r="D665" s="69" t="n">
        <v>1185.6</v>
      </c>
      <c r="E665" s="69" t="n">
        <v>1141.55</v>
      </c>
      <c r="F665" s="69" t="n">
        <v>5439.175000000004</v>
      </c>
      <c r="G665" s="69" t="inlineStr">
        <is>
          <t>No</t>
        </is>
      </c>
      <c r="H665" s="69" t="n">
        <v>1118.6</v>
      </c>
      <c r="J665" s="4">
        <f>MONTH(A665)</f>
        <v/>
      </c>
      <c r="K665" s="4">
        <f>DAY(A665)</f>
        <v/>
      </c>
      <c r="L665" s="4">
        <f>HOUR(A665)</f>
        <v/>
      </c>
      <c r="M665" s="4">
        <f>CONCATENATE(J665,"-",K665,"-",L665)</f>
        <v/>
      </c>
      <c r="N665" s="4">
        <f>+C665</f>
        <v/>
      </c>
    </row>
    <row r="666" hidden="1" ht="14.25" customHeight="1">
      <c r="A666" s="73" t="inlineStr">
        <is>
          <t>07/06/2024 20:45</t>
        </is>
      </c>
      <c r="B666" s="69" t="n">
        <v>408.4</v>
      </c>
      <c r="C666" s="69" t="n">
        <v>1094.3</v>
      </c>
      <c r="D666" s="69" t="n">
        <v>1239.4</v>
      </c>
      <c r="E666" s="69" t="n">
        <v>1202.05</v>
      </c>
      <c r="F666" s="69" t="n">
        <v>5439.175000000004</v>
      </c>
      <c r="G666" s="69" t="inlineStr">
        <is>
          <t>No</t>
        </is>
      </c>
      <c r="H666" s="69" t="n">
        <v>1149.5</v>
      </c>
      <c r="J666" s="4">
        <f>MONTH(A666)</f>
        <v/>
      </c>
      <c r="K666" s="4">
        <f>DAY(A666)</f>
        <v/>
      </c>
      <c r="L666" s="4">
        <f>HOUR(A666)</f>
        <v/>
      </c>
      <c r="M666" s="4">
        <f>CONCATENATE(J666,"-",K666,"-",L666)</f>
        <v/>
      </c>
      <c r="N666" s="4">
        <f>+C666</f>
        <v/>
      </c>
    </row>
    <row r="667" hidden="1" ht="14.25" customHeight="1">
      <c r="A667" s="73" t="inlineStr">
        <is>
          <t>07/06/2024 21:00</t>
        </is>
      </c>
      <c r="B667" s="69" t="n">
        <v>462.8</v>
      </c>
      <c r="C667" s="69" t="n">
        <v>1121.8</v>
      </c>
      <c r="D667" s="69" t="n">
        <v>1381</v>
      </c>
      <c r="E667" s="69" t="n">
        <v>1250.4</v>
      </c>
      <c r="F667" s="69" t="n">
        <v>5439.175000000004</v>
      </c>
      <c r="G667" s="69" t="inlineStr">
        <is>
          <t>No</t>
        </is>
      </c>
      <c r="H667" s="69" t="n">
        <v>1179.8</v>
      </c>
      <c r="J667" s="4">
        <f>MONTH(A667)</f>
        <v/>
      </c>
      <c r="K667" s="4">
        <f>DAY(A667)</f>
        <v/>
      </c>
      <c r="L667" s="4">
        <f>HOUR(A667)</f>
        <v/>
      </c>
      <c r="M667" s="4">
        <f>CONCATENATE(J667,"-",K667,"-",L667)</f>
        <v/>
      </c>
      <c r="N667" s="4">
        <f>+C667</f>
        <v/>
      </c>
    </row>
    <row r="668" hidden="1" ht="14.25" customHeight="1">
      <c r="A668" s="73" t="inlineStr">
        <is>
          <t>07/06/2024 21:15</t>
        </is>
      </c>
      <c r="B668" s="69" t="n">
        <v>505.1</v>
      </c>
      <c r="C668" s="69" t="n">
        <v>1139.2</v>
      </c>
      <c r="D668" s="69" t="n">
        <v>1412.5</v>
      </c>
      <c r="E668" s="69" t="n">
        <v>1327.66</v>
      </c>
      <c r="F668" s="69" t="n">
        <v>5439.175000000004</v>
      </c>
      <c r="G668" s="69" t="inlineStr">
        <is>
          <t>No</t>
        </is>
      </c>
      <c r="H668" s="69" t="n">
        <v>1195.5</v>
      </c>
      <c r="J668" s="4">
        <f>MONTH(A668)</f>
        <v/>
      </c>
      <c r="K668" s="4">
        <f>DAY(A668)</f>
        <v/>
      </c>
      <c r="L668" s="4">
        <f>HOUR(A668)</f>
        <v/>
      </c>
      <c r="M668" s="4">
        <f>CONCATENATE(J668,"-",K668,"-",L668)</f>
        <v/>
      </c>
      <c r="N668" s="4">
        <f>+C668</f>
        <v/>
      </c>
    </row>
    <row r="669" hidden="1" ht="14.25" customHeight="1">
      <c r="A669" s="73" t="inlineStr">
        <is>
          <t>07/06/2024 21:30</t>
        </is>
      </c>
      <c r="B669" s="69" t="n">
        <v>548.5</v>
      </c>
      <c r="C669" s="69" t="n">
        <v>1154.2</v>
      </c>
      <c r="D669" s="69" t="n">
        <v>1427.7</v>
      </c>
      <c r="E669" s="69" t="n">
        <v>1326.82</v>
      </c>
      <c r="F669" s="69" t="n">
        <v>5439.175000000004</v>
      </c>
      <c r="G669" s="69" t="inlineStr">
        <is>
          <t>No</t>
        </is>
      </c>
      <c r="H669" s="69" t="n">
        <v>1211.5</v>
      </c>
      <c r="J669" s="4">
        <f>MONTH(A669)</f>
        <v/>
      </c>
      <c r="K669" s="4">
        <f>DAY(A669)</f>
        <v/>
      </c>
      <c r="L669" s="4">
        <f>HOUR(A669)</f>
        <v/>
      </c>
      <c r="M669" s="4">
        <f>CONCATENATE(J669,"-",K669,"-",L669)</f>
        <v/>
      </c>
      <c r="N669" s="4">
        <f>+C669</f>
        <v/>
      </c>
    </row>
    <row r="670" hidden="1" ht="14.25" customHeight="1">
      <c r="A670" s="73" t="inlineStr">
        <is>
          <t>07/06/2024 21:45</t>
        </is>
      </c>
      <c r="B670" s="69" t="n">
        <v>593.9</v>
      </c>
      <c r="C670" s="69" t="n">
        <v>1166.2</v>
      </c>
      <c r="D670" s="69" t="n">
        <v>1448.7</v>
      </c>
      <c r="E670" s="69" t="n">
        <v>1446.93</v>
      </c>
      <c r="F670" s="69" t="n">
        <v>5439.175000000004</v>
      </c>
      <c r="G670" s="69" t="inlineStr">
        <is>
          <t>No</t>
        </is>
      </c>
      <c r="H670" s="69" t="n">
        <v>1225.9</v>
      </c>
      <c r="J670" s="4">
        <f>MONTH(A670)</f>
        <v/>
      </c>
      <c r="K670" s="4">
        <f>DAY(A670)</f>
        <v/>
      </c>
      <c r="L670" s="4">
        <f>HOUR(A670)</f>
        <v/>
      </c>
      <c r="M670" s="4">
        <f>CONCATENATE(J670,"-",K670,"-",L670)</f>
        <v/>
      </c>
      <c r="N670" s="4">
        <f>+C670</f>
        <v/>
      </c>
    </row>
    <row r="671" hidden="1" ht="14.25" customHeight="1">
      <c r="A671" s="73" t="inlineStr">
        <is>
          <t>07/06/2024 22:00</t>
        </is>
      </c>
      <c r="B671" s="69" t="n">
        <v>641.4</v>
      </c>
      <c r="C671" s="69" t="n">
        <v>1181.2</v>
      </c>
      <c r="D671" s="69" t="n">
        <v>1331.3</v>
      </c>
      <c r="E671" s="69" t="n">
        <v>1489.17</v>
      </c>
      <c r="F671" s="69" t="n">
        <v>5439.175000000004</v>
      </c>
      <c r="G671" s="69" t="inlineStr">
        <is>
          <t>No</t>
        </is>
      </c>
      <c r="H671" s="69" t="n">
        <v>1241.5</v>
      </c>
      <c r="J671" s="4">
        <f>MONTH(A671)</f>
        <v/>
      </c>
      <c r="K671" s="4">
        <f>DAY(A671)</f>
        <v/>
      </c>
      <c r="L671" s="4">
        <f>HOUR(A671)</f>
        <v/>
      </c>
      <c r="M671" s="4">
        <f>CONCATENATE(J671,"-",K671,"-",L671)</f>
        <v/>
      </c>
      <c r="N671" s="4">
        <f>+C671</f>
        <v/>
      </c>
    </row>
    <row r="672" hidden="1" ht="14.25" customHeight="1">
      <c r="A672" s="73" t="inlineStr">
        <is>
          <t>07/06/2024 22:15</t>
        </is>
      </c>
      <c r="B672" s="69" t="n">
        <v>690.9</v>
      </c>
      <c r="C672" s="69" t="n">
        <v>1188</v>
      </c>
      <c r="D672" s="69" t="n">
        <v>1352.9</v>
      </c>
      <c r="E672" s="69" t="n">
        <v>1499.4</v>
      </c>
      <c r="F672" s="69" t="n">
        <v>5439.175000000004</v>
      </c>
      <c r="G672" s="69" t="inlineStr">
        <is>
          <t>No</t>
        </is>
      </c>
      <c r="H672" s="69" t="n">
        <v>1253.9</v>
      </c>
      <c r="J672" s="4">
        <f>MONTH(A672)</f>
        <v/>
      </c>
      <c r="K672" s="4">
        <f>DAY(A672)</f>
        <v/>
      </c>
      <c r="L672" s="4">
        <f>HOUR(A672)</f>
        <v/>
      </c>
      <c r="M672" s="4">
        <f>CONCATENATE(J672,"-",K672,"-",L672)</f>
        <v/>
      </c>
      <c r="N672" s="4">
        <f>+C672</f>
        <v/>
      </c>
    </row>
    <row r="673" hidden="1" ht="14.25" customHeight="1">
      <c r="A673" s="73" t="inlineStr">
        <is>
          <t>07/06/2024 22:30</t>
        </is>
      </c>
      <c r="B673" s="69" t="n">
        <v>741.1</v>
      </c>
      <c r="C673" s="69" t="n">
        <v>1190.5</v>
      </c>
      <c r="D673" s="69" t="n">
        <v>1354</v>
      </c>
      <c r="E673" s="69" t="n">
        <v>1393.28</v>
      </c>
      <c r="F673" s="69" t="n">
        <v>5439.175000000004</v>
      </c>
      <c r="G673" s="69" t="inlineStr">
        <is>
          <t>No</t>
        </is>
      </c>
      <c r="H673" s="69" t="n">
        <v>1256.1</v>
      </c>
      <c r="J673" s="4">
        <f>MONTH(A673)</f>
        <v/>
      </c>
      <c r="K673" s="4">
        <f>DAY(A673)</f>
        <v/>
      </c>
      <c r="L673" s="4">
        <f>HOUR(A673)</f>
        <v/>
      </c>
      <c r="M673" s="4">
        <f>CONCATENATE(J673,"-",K673,"-",L673)</f>
        <v/>
      </c>
      <c r="N673" s="4">
        <f>+C673</f>
        <v/>
      </c>
    </row>
    <row r="674" hidden="1" ht="14.25" customHeight="1">
      <c r="A674" s="73" t="inlineStr">
        <is>
          <t>07/06/2024 22:45</t>
        </is>
      </c>
      <c r="B674" s="69" t="n">
        <v>790.7</v>
      </c>
      <c r="C674" s="69" t="n">
        <v>1190.3</v>
      </c>
      <c r="D674" s="69" t="n">
        <v>1341.9</v>
      </c>
      <c r="E674" s="69" t="n">
        <v>1320.34</v>
      </c>
      <c r="F674" s="69" t="n">
        <v>5439.175000000004</v>
      </c>
      <c r="G674" s="69" t="inlineStr">
        <is>
          <t>No</t>
        </is>
      </c>
      <c r="H674" s="69" t="n">
        <v>1250.7</v>
      </c>
      <c r="J674" s="4">
        <f>MONTH(A674)</f>
        <v/>
      </c>
      <c r="K674" s="4">
        <f>DAY(A674)</f>
        <v/>
      </c>
      <c r="L674" s="4">
        <f>HOUR(A674)</f>
        <v/>
      </c>
      <c r="M674" s="4">
        <f>CONCATENATE(J674,"-",K674,"-",L674)</f>
        <v/>
      </c>
      <c r="N674" s="4">
        <f>+C674</f>
        <v/>
      </c>
    </row>
    <row r="675" hidden="1" ht="14.25" customHeight="1">
      <c r="A675" s="73" t="inlineStr">
        <is>
          <t>07/06/2024 23:00</t>
        </is>
      </c>
      <c r="B675" s="69" t="n">
        <v>887.4</v>
      </c>
      <c r="C675" s="69" t="n">
        <v>1165.8</v>
      </c>
      <c r="D675" s="69" t="n">
        <v>1347.4</v>
      </c>
      <c r="E675" s="69" t="n">
        <v>1307.92</v>
      </c>
      <c r="F675" s="69" t="n">
        <v>5439.175000000004</v>
      </c>
      <c r="G675" s="69" t="inlineStr">
        <is>
          <t>No</t>
        </is>
      </c>
      <c r="H675" s="69" t="n">
        <v>1223.6</v>
      </c>
      <c r="J675" s="4">
        <f>MONTH(A675)</f>
        <v/>
      </c>
      <c r="K675" s="4">
        <f>DAY(A675)</f>
        <v/>
      </c>
      <c r="L675" s="4">
        <f>HOUR(A675)</f>
        <v/>
      </c>
      <c r="M675" s="4">
        <f>CONCATENATE(J675,"-",K675,"-",L675)</f>
        <v/>
      </c>
      <c r="N675" s="4">
        <f>+C675</f>
        <v/>
      </c>
    </row>
    <row r="676" hidden="1" ht="14.25" customHeight="1">
      <c r="A676" s="73" t="inlineStr">
        <is>
          <t>07/06/2024 23:15</t>
        </is>
      </c>
      <c r="B676" s="69" t="n">
        <v>914.2</v>
      </c>
      <c r="C676" s="69" t="n">
        <v>1158.6</v>
      </c>
      <c r="D676" s="69" t="n">
        <v>1327.1</v>
      </c>
      <c r="E676" s="69" t="n">
        <v>1213.72</v>
      </c>
      <c r="F676" s="69" t="n">
        <v>5439.175000000004</v>
      </c>
      <c r="G676" s="69" t="inlineStr">
        <is>
          <t>No</t>
        </is>
      </c>
      <c r="H676" s="69" t="n">
        <v>1216</v>
      </c>
      <c r="J676" s="4">
        <f>MONTH(A676)</f>
        <v/>
      </c>
      <c r="K676" s="4">
        <f>DAY(A676)</f>
        <v/>
      </c>
      <c r="L676" s="4">
        <f>HOUR(A676)</f>
        <v/>
      </c>
      <c r="M676" s="4">
        <f>CONCATENATE(J676,"-",K676,"-",L676)</f>
        <v/>
      </c>
      <c r="N676" s="4">
        <f>+C676</f>
        <v/>
      </c>
    </row>
    <row r="677" hidden="1" ht="14.25" customHeight="1">
      <c r="A677" s="73" t="inlineStr">
        <is>
          <t>07/06/2024 23:30</t>
        </is>
      </c>
      <c r="B677" s="69" t="n">
        <v>942.4</v>
      </c>
      <c r="C677" s="69" t="n">
        <v>1153.7</v>
      </c>
      <c r="D677" s="69" t="n">
        <v>1308.2</v>
      </c>
      <c r="E677" s="69" t="n">
        <v>1105.83</v>
      </c>
      <c r="F677" s="69" t="n">
        <v>5439.175000000004</v>
      </c>
      <c r="G677" s="69" t="inlineStr">
        <is>
          <t>No</t>
        </is>
      </c>
      <c r="H677" s="69" t="n">
        <v>1208.5</v>
      </c>
      <c r="J677" s="4">
        <f>MONTH(A677)</f>
        <v/>
      </c>
      <c r="K677" s="4">
        <f>DAY(A677)</f>
        <v/>
      </c>
      <c r="L677" s="4">
        <f>HOUR(A677)</f>
        <v/>
      </c>
      <c r="M677" s="4">
        <f>CONCATENATE(J677,"-",K677,"-",L677)</f>
        <v/>
      </c>
      <c r="N677" s="4">
        <f>+C677</f>
        <v/>
      </c>
    </row>
    <row r="678" hidden="1" ht="14.25" customHeight="1">
      <c r="A678" s="73" t="inlineStr">
        <is>
          <t>07/06/2024 23:45</t>
        </is>
      </c>
      <c r="B678" s="69" t="n">
        <v>972.4</v>
      </c>
      <c r="C678" s="69" t="n">
        <v>1148.2</v>
      </c>
      <c r="D678" s="69" t="n">
        <v>1284.5</v>
      </c>
      <c r="E678" s="69" t="n">
        <v>1048.37</v>
      </c>
      <c r="F678" s="69" t="n">
        <v>5439.175000000004</v>
      </c>
      <c r="G678" s="69" t="inlineStr">
        <is>
          <t>No</t>
        </is>
      </c>
      <c r="H678" s="69" t="n">
        <v>1203.3</v>
      </c>
      <c r="J678" s="4">
        <f>MONTH(A678)</f>
        <v/>
      </c>
      <c r="K678" s="4">
        <f>DAY(A678)</f>
        <v/>
      </c>
      <c r="L678" s="4">
        <f>HOUR(A678)</f>
        <v/>
      </c>
      <c r="M678" s="4">
        <f>CONCATENATE(J678,"-",K678,"-",L678)</f>
        <v/>
      </c>
      <c r="N678" s="4">
        <f>+C678</f>
        <v/>
      </c>
    </row>
    <row r="679" hidden="1" ht="14.25" customHeight="1">
      <c r="A679" s="73" t="inlineStr">
        <is>
          <t>08/06/2024 00:00</t>
        </is>
      </c>
      <c r="B679" s="69" t="n">
        <v>172.9</v>
      </c>
      <c r="C679" s="69" t="n">
        <v>1313.7</v>
      </c>
      <c r="D679" s="69" t="n">
        <v>1160</v>
      </c>
      <c r="E679" s="69" t="n">
        <v>1012.17</v>
      </c>
      <c r="F679" s="69" t="n">
        <v>5439.175000000004</v>
      </c>
      <c r="G679" s="69" t="inlineStr">
        <is>
          <t>No</t>
        </is>
      </c>
      <c r="H679" s="69" t="n">
        <v>1398.7</v>
      </c>
      <c r="J679" s="4">
        <f>MONTH(A679)</f>
        <v/>
      </c>
      <c r="K679" s="4">
        <f>DAY(A679)</f>
        <v/>
      </c>
      <c r="L679" s="4">
        <f>HOUR(A679)</f>
        <v/>
      </c>
      <c r="M679" s="4">
        <f>CONCATENATE(J679,"-",K679,"-",L679)</f>
        <v/>
      </c>
      <c r="N679" s="4">
        <f>+C679</f>
        <v/>
      </c>
    </row>
    <row r="680" hidden="1" ht="14.25" customHeight="1">
      <c r="A680" s="73" t="inlineStr">
        <is>
          <t>08/06/2024 00:15</t>
        </is>
      </c>
      <c r="B680" s="69" t="n">
        <v>170.9</v>
      </c>
      <c r="C680" s="69" t="n">
        <v>1276.6</v>
      </c>
      <c r="D680" s="69" t="n">
        <v>1146.1</v>
      </c>
      <c r="E680" s="69" t="n">
        <v>1009.55</v>
      </c>
      <c r="F680" s="69" t="n">
        <v>5439.175000000004</v>
      </c>
      <c r="G680" s="69" t="inlineStr">
        <is>
          <t>No</t>
        </is>
      </c>
      <c r="H680" s="69" t="n">
        <v>1360.2</v>
      </c>
      <c r="J680" s="4">
        <f>MONTH(A680)</f>
        <v/>
      </c>
      <c r="K680" s="4">
        <f>DAY(A680)</f>
        <v/>
      </c>
      <c r="L680" s="4">
        <f>HOUR(A680)</f>
        <v/>
      </c>
      <c r="M680" s="4">
        <f>CONCATENATE(J680,"-",K680,"-",L680)</f>
        <v/>
      </c>
      <c r="N680" s="4">
        <f>+C680</f>
        <v/>
      </c>
    </row>
    <row r="681" hidden="1" ht="14.25" customHeight="1">
      <c r="A681" s="73" t="inlineStr">
        <is>
          <t>08/06/2024 00:30</t>
        </is>
      </c>
      <c r="B681" s="69" t="n">
        <v>167</v>
      </c>
      <c r="C681" s="69" t="n">
        <v>1240.2</v>
      </c>
      <c r="D681" s="69" t="n">
        <v>1130.6</v>
      </c>
      <c r="E681" s="69" t="n">
        <v>1018.23</v>
      </c>
      <c r="F681" s="69" t="n">
        <v>5439.175000000004</v>
      </c>
      <c r="G681" s="69" t="inlineStr">
        <is>
          <t>No</t>
        </is>
      </c>
      <c r="H681" s="69" t="n">
        <v>1321.1</v>
      </c>
      <c r="J681" s="4">
        <f>MONTH(A681)</f>
        <v/>
      </c>
      <c r="K681" s="4">
        <f>DAY(A681)</f>
        <v/>
      </c>
      <c r="L681" s="4">
        <f>HOUR(A681)</f>
        <v/>
      </c>
      <c r="M681" s="4">
        <f>CONCATENATE(J681,"-",K681,"-",L681)</f>
        <v/>
      </c>
      <c r="N681" s="4">
        <f>+C681</f>
        <v/>
      </c>
    </row>
    <row r="682" hidden="1" ht="14.25" customHeight="1">
      <c r="A682" s="73" t="inlineStr">
        <is>
          <t>08/06/2024 00:45</t>
        </is>
      </c>
      <c r="B682" s="69" t="n">
        <v>165.9</v>
      </c>
      <c r="C682" s="69" t="n">
        <v>1203.1</v>
      </c>
      <c r="D682" s="69" t="n">
        <v>1116.5</v>
      </c>
      <c r="E682" s="69" t="n">
        <v>985.63</v>
      </c>
      <c r="F682" s="69" t="n">
        <v>5439.175000000004</v>
      </c>
      <c r="G682" s="69" t="inlineStr">
        <is>
          <t>No</t>
        </is>
      </c>
      <c r="H682" s="69" t="n">
        <v>1279.5</v>
      </c>
      <c r="J682" s="4">
        <f>MONTH(A682)</f>
        <v/>
      </c>
      <c r="K682" s="4">
        <f>DAY(A682)</f>
        <v/>
      </c>
      <c r="L682" s="4">
        <f>HOUR(A682)</f>
        <v/>
      </c>
      <c r="M682" s="4">
        <f>CONCATENATE(J682,"-",K682,"-",L682)</f>
        <v/>
      </c>
      <c r="N682" s="4">
        <f>+C682</f>
        <v/>
      </c>
    </row>
    <row r="683" hidden="1" ht="14.25" customHeight="1">
      <c r="A683" s="73" t="inlineStr">
        <is>
          <t>08/06/2024 01:00</t>
        </is>
      </c>
      <c r="B683" s="69" t="n">
        <v>163.1</v>
      </c>
      <c r="C683" s="69" t="n">
        <v>1160</v>
      </c>
      <c r="D683" s="69" t="n">
        <v>1079.9</v>
      </c>
      <c r="E683" s="69" t="n">
        <v>927.72</v>
      </c>
      <c r="F683" s="69" t="n">
        <v>5439.175000000004</v>
      </c>
      <c r="G683" s="69" t="inlineStr">
        <is>
          <t>No</t>
        </is>
      </c>
      <c r="H683" s="69" t="n">
        <v>1219.3</v>
      </c>
      <c r="J683" s="4">
        <f>MONTH(A683)</f>
        <v/>
      </c>
      <c r="K683" s="4">
        <f>DAY(A683)</f>
        <v/>
      </c>
      <c r="L683" s="4">
        <f>HOUR(A683)</f>
        <v/>
      </c>
      <c r="M683" s="4">
        <f>CONCATENATE(J683,"-",K683,"-",L683)</f>
        <v/>
      </c>
      <c r="N683" s="4">
        <f>+C683</f>
        <v/>
      </c>
    </row>
    <row r="684" hidden="1" ht="14.25" customHeight="1">
      <c r="A684" s="73" t="inlineStr">
        <is>
          <t>08/06/2024 01:15</t>
        </is>
      </c>
      <c r="B684" s="69" t="n">
        <v>164</v>
      </c>
      <c r="C684" s="69" t="n">
        <v>1124.1</v>
      </c>
      <c r="D684" s="69" t="n">
        <v>1054</v>
      </c>
      <c r="E684" s="69" t="n">
        <v>892.64</v>
      </c>
      <c r="F684" s="69" t="n">
        <v>5439.175000000004</v>
      </c>
      <c r="G684" s="69" t="inlineStr">
        <is>
          <t>No</t>
        </is>
      </c>
      <c r="H684" s="69" t="n">
        <v>1180.5</v>
      </c>
      <c r="J684" s="4">
        <f>MONTH(A684)</f>
        <v/>
      </c>
      <c r="K684" s="4">
        <f>DAY(A684)</f>
        <v/>
      </c>
      <c r="L684" s="4">
        <f>HOUR(A684)</f>
        <v/>
      </c>
      <c r="M684" s="4">
        <f>CONCATENATE(J684,"-",K684,"-",L684)</f>
        <v/>
      </c>
      <c r="N684" s="4">
        <f>+C684</f>
        <v/>
      </c>
    </row>
    <row r="685" hidden="1" ht="14.25" customHeight="1">
      <c r="A685" s="73" t="inlineStr">
        <is>
          <t>08/06/2024 01:30</t>
        </is>
      </c>
      <c r="B685" s="69" t="n">
        <v>164.8</v>
      </c>
      <c r="C685" s="69" t="n">
        <v>1089.8</v>
      </c>
      <c r="D685" s="69" t="n">
        <v>1029.4</v>
      </c>
      <c r="E685" s="69" t="n">
        <v>832.38</v>
      </c>
      <c r="F685" s="69" t="n">
        <v>5439.175000000004</v>
      </c>
      <c r="G685" s="69" t="inlineStr">
        <is>
          <t>No</t>
        </is>
      </c>
      <c r="H685" s="69" t="n">
        <v>1142.9</v>
      </c>
      <c r="J685" s="4">
        <f>MONTH(A685)</f>
        <v/>
      </c>
      <c r="K685" s="4">
        <f>DAY(A685)</f>
        <v/>
      </c>
      <c r="L685" s="4">
        <f>HOUR(A685)</f>
        <v/>
      </c>
      <c r="M685" s="4">
        <f>CONCATENATE(J685,"-",K685,"-",L685)</f>
        <v/>
      </c>
      <c r="N685" s="4">
        <f>+C685</f>
        <v/>
      </c>
    </row>
    <row r="686" hidden="1" ht="14.25" customHeight="1">
      <c r="A686" s="73" t="inlineStr">
        <is>
          <t>08/06/2024 01:45</t>
        </is>
      </c>
      <c r="B686" s="69" t="n">
        <v>167.3</v>
      </c>
      <c r="C686" s="69" t="n">
        <v>1057.4</v>
      </c>
      <c r="D686" s="69" t="n">
        <v>1004.5</v>
      </c>
      <c r="E686" s="69" t="n">
        <v>800.75</v>
      </c>
      <c r="F686" s="69" t="n">
        <v>5439.175000000004</v>
      </c>
      <c r="G686" s="69" t="inlineStr">
        <is>
          <t>No</t>
        </is>
      </c>
      <c r="H686" s="69" t="n">
        <v>1103.6</v>
      </c>
      <c r="J686" s="4">
        <f>MONTH(A686)</f>
        <v/>
      </c>
      <c r="K686" s="4">
        <f>DAY(A686)</f>
        <v/>
      </c>
      <c r="L686" s="4">
        <f>HOUR(A686)</f>
        <v/>
      </c>
      <c r="M686" s="4">
        <f>CONCATENATE(J686,"-",K686,"-",L686)</f>
        <v/>
      </c>
      <c r="N686" s="4">
        <f>+C686</f>
        <v/>
      </c>
    </row>
    <row r="687" hidden="1" ht="14.25" customHeight="1">
      <c r="A687" s="73" t="inlineStr">
        <is>
          <t>08/06/2024 02:00</t>
        </is>
      </c>
      <c r="B687" s="69" t="n">
        <v>168.2</v>
      </c>
      <c r="C687" s="69" t="n">
        <v>1035.1</v>
      </c>
      <c r="D687" s="69" t="n">
        <v>856.2</v>
      </c>
      <c r="E687" s="69" t="n">
        <v>771.75</v>
      </c>
      <c r="F687" s="69" t="n">
        <v>5439.175000000004</v>
      </c>
      <c r="G687" s="69" t="inlineStr">
        <is>
          <t>No</t>
        </is>
      </c>
      <c r="H687" s="69" t="n">
        <v>1071.8</v>
      </c>
      <c r="J687" s="4">
        <f>MONTH(A687)</f>
        <v/>
      </c>
      <c r="K687" s="4">
        <f>DAY(A687)</f>
        <v/>
      </c>
      <c r="L687" s="4">
        <f>HOUR(A687)</f>
        <v/>
      </c>
      <c r="M687" s="4">
        <f>CONCATENATE(J687,"-",K687,"-",L687)</f>
        <v/>
      </c>
      <c r="N687" s="4">
        <f>+C687</f>
        <v/>
      </c>
    </row>
    <row r="688" hidden="1" ht="14.25" customHeight="1">
      <c r="A688" s="73" t="inlineStr">
        <is>
          <t>08/06/2024 02:15</t>
        </is>
      </c>
      <c r="B688" s="69" t="n">
        <v>170.6</v>
      </c>
      <c r="C688" s="69" t="n">
        <v>1018.8</v>
      </c>
      <c r="D688" s="69" t="n">
        <v>845.6</v>
      </c>
      <c r="E688" s="69" t="n">
        <v>720.58</v>
      </c>
      <c r="F688" s="69" t="n">
        <v>5439.175000000004</v>
      </c>
      <c r="G688" s="69" t="inlineStr">
        <is>
          <t>No</t>
        </is>
      </c>
      <c r="H688" s="69" t="n">
        <v>1054.1</v>
      </c>
      <c r="J688" s="4">
        <f>MONTH(A688)</f>
        <v/>
      </c>
      <c r="K688" s="4">
        <f>DAY(A688)</f>
        <v/>
      </c>
      <c r="L688" s="4">
        <f>HOUR(A688)</f>
        <v/>
      </c>
      <c r="M688" s="4">
        <f>CONCATENATE(J688,"-",K688,"-",L688)</f>
        <v/>
      </c>
      <c r="N688" s="4">
        <f>+C688</f>
        <v/>
      </c>
    </row>
    <row r="689" hidden="1" ht="14.25" customHeight="1">
      <c r="A689" s="73" t="inlineStr">
        <is>
          <t>08/06/2024 02:30</t>
        </is>
      </c>
      <c r="B689" s="69" t="n">
        <v>174.2</v>
      </c>
      <c r="C689" s="69" t="n">
        <v>1001.5</v>
      </c>
      <c r="D689" s="69" t="n">
        <v>827.9</v>
      </c>
      <c r="E689" s="69" t="n">
        <v>692.02</v>
      </c>
      <c r="F689" s="69" t="n">
        <v>5439.175000000004</v>
      </c>
      <c r="G689" s="69" t="inlineStr">
        <is>
          <t>No</t>
        </is>
      </c>
      <c r="H689" s="69" t="n">
        <v>1033.8</v>
      </c>
      <c r="J689" s="4">
        <f>MONTH(A689)</f>
        <v/>
      </c>
      <c r="K689" s="4">
        <f>DAY(A689)</f>
        <v/>
      </c>
      <c r="L689" s="4">
        <f>HOUR(A689)</f>
        <v/>
      </c>
      <c r="M689" s="4">
        <f>CONCATENATE(J689,"-",K689,"-",L689)</f>
        <v/>
      </c>
      <c r="N689" s="4">
        <f>+C689</f>
        <v/>
      </c>
    </row>
    <row r="690" hidden="1" ht="14.25" customHeight="1">
      <c r="A690" s="73" t="inlineStr">
        <is>
          <t>08/06/2024 02:45</t>
        </is>
      </c>
      <c r="B690" s="69" t="n">
        <v>177.9</v>
      </c>
      <c r="C690" s="69" t="n">
        <v>984.8</v>
      </c>
      <c r="D690" s="69" t="n">
        <v>812.5</v>
      </c>
      <c r="E690" s="69" t="n">
        <v>679.71</v>
      </c>
      <c r="F690" s="69" t="n">
        <v>5439.175000000004</v>
      </c>
      <c r="G690" s="69" t="inlineStr">
        <is>
          <t>No</t>
        </is>
      </c>
      <c r="H690" s="69" t="n">
        <v>1015.8</v>
      </c>
      <c r="J690" s="4">
        <f>MONTH(A690)</f>
        <v/>
      </c>
      <c r="K690" s="4">
        <f>DAY(A690)</f>
        <v/>
      </c>
      <c r="L690" s="4">
        <f>HOUR(A690)</f>
        <v/>
      </c>
      <c r="M690" s="4">
        <f>CONCATENATE(J690,"-",K690,"-",L690)</f>
        <v/>
      </c>
      <c r="N690" s="4">
        <f>+C690</f>
        <v/>
      </c>
    </row>
    <row r="691" hidden="1" ht="14.25" customHeight="1">
      <c r="A691" s="73" t="inlineStr">
        <is>
          <t>08/06/2024 03:00</t>
        </is>
      </c>
      <c r="B691" s="69" t="n">
        <v>184.7</v>
      </c>
      <c r="C691" s="69" t="n">
        <v>987</v>
      </c>
      <c r="D691" s="69" t="n">
        <v>802.7</v>
      </c>
      <c r="E691" s="69" t="n">
        <v>667.5599999999999</v>
      </c>
      <c r="F691" s="69" t="n">
        <v>5439.175000000004</v>
      </c>
      <c r="G691" s="69" t="inlineStr">
        <is>
          <t>No</t>
        </is>
      </c>
      <c r="H691" s="69" t="n">
        <v>1008</v>
      </c>
      <c r="J691" s="4">
        <f>MONTH(A691)</f>
        <v/>
      </c>
      <c r="K691" s="4">
        <f>DAY(A691)</f>
        <v/>
      </c>
      <c r="L691" s="4">
        <f>HOUR(A691)</f>
        <v/>
      </c>
      <c r="M691" s="4">
        <f>CONCATENATE(J691,"-",K691,"-",L691)</f>
        <v/>
      </c>
      <c r="N691" s="4">
        <f>+C691</f>
        <v/>
      </c>
    </row>
    <row r="692" hidden="1" ht="14.25" customHeight="1">
      <c r="A692" s="73" t="inlineStr">
        <is>
          <t>08/06/2024 03:15</t>
        </is>
      </c>
      <c r="B692" s="69" t="n">
        <v>189.1</v>
      </c>
      <c r="C692" s="69" t="n">
        <v>986.5</v>
      </c>
      <c r="D692" s="69" t="n">
        <v>811.4</v>
      </c>
      <c r="E692" s="69" t="n">
        <v>646.05</v>
      </c>
      <c r="F692" s="69" t="n">
        <v>5439.175000000004</v>
      </c>
      <c r="G692" s="69" t="inlineStr">
        <is>
          <t>No</t>
        </is>
      </c>
      <c r="H692" s="69" t="n">
        <v>1008.5</v>
      </c>
      <c r="J692" s="4">
        <f>MONTH(A692)</f>
        <v/>
      </c>
      <c r="K692" s="4">
        <f>DAY(A692)</f>
        <v/>
      </c>
      <c r="L692" s="4">
        <f>HOUR(A692)</f>
        <v/>
      </c>
      <c r="M692" s="4">
        <f>CONCATENATE(J692,"-",K692,"-",L692)</f>
        <v/>
      </c>
      <c r="N692" s="4">
        <f>+C692</f>
        <v/>
      </c>
    </row>
    <row r="693" hidden="1" ht="14.25" customHeight="1">
      <c r="A693" s="73" t="inlineStr">
        <is>
          <t>08/06/2024 03:30</t>
        </is>
      </c>
      <c r="B693" s="69" t="n">
        <v>195.7</v>
      </c>
      <c r="C693" s="69" t="n">
        <v>983</v>
      </c>
      <c r="D693" s="69" t="n">
        <v>810.6</v>
      </c>
      <c r="E693" s="69" t="n">
        <v>686.47</v>
      </c>
      <c r="F693" s="69" t="n">
        <v>5439.175000000004</v>
      </c>
      <c r="G693" s="69" t="inlineStr">
        <is>
          <t>No</t>
        </is>
      </c>
      <c r="H693" s="69" t="n">
        <v>1012.9</v>
      </c>
      <c r="J693" s="4">
        <f>MONTH(A693)</f>
        <v/>
      </c>
      <c r="K693" s="4">
        <f>DAY(A693)</f>
        <v/>
      </c>
      <c r="L693" s="4">
        <f>HOUR(A693)</f>
        <v/>
      </c>
      <c r="M693" s="4">
        <f>CONCATENATE(J693,"-",K693,"-",L693)</f>
        <v/>
      </c>
      <c r="N693" s="4">
        <f>+C693</f>
        <v/>
      </c>
    </row>
    <row r="694" hidden="1" ht="14.25" customHeight="1">
      <c r="A694" s="73" t="inlineStr">
        <is>
          <t>08/06/2024 03:45</t>
        </is>
      </c>
      <c r="B694" s="69" t="n">
        <v>201.6</v>
      </c>
      <c r="C694" s="69" t="n">
        <v>979.8</v>
      </c>
      <c r="D694" s="69" t="n">
        <v>809</v>
      </c>
      <c r="E694" s="69" t="n">
        <v>694.8</v>
      </c>
      <c r="F694" s="69" t="n">
        <v>5439.175000000004</v>
      </c>
      <c r="G694" s="69" t="inlineStr">
        <is>
          <t>No</t>
        </is>
      </c>
      <c r="H694" s="69" t="n">
        <v>1019.7</v>
      </c>
      <c r="J694" s="4">
        <f>MONTH(A694)</f>
        <v/>
      </c>
      <c r="K694" s="4">
        <f>DAY(A694)</f>
        <v/>
      </c>
      <c r="L694" s="4">
        <f>HOUR(A694)</f>
        <v/>
      </c>
      <c r="M694" s="4">
        <f>CONCATENATE(J694,"-",K694,"-",L694)</f>
        <v/>
      </c>
      <c r="N694" s="4">
        <f>+C694</f>
        <v/>
      </c>
    </row>
    <row r="695" hidden="1" ht="14.25" customHeight="1">
      <c r="A695" s="73" t="inlineStr">
        <is>
          <t>08/06/2024 04:00</t>
        </is>
      </c>
      <c r="B695" s="69" t="n">
        <v>209.4</v>
      </c>
      <c r="C695" s="69" t="n">
        <v>1001</v>
      </c>
      <c r="D695" s="69" t="n">
        <v>829.9</v>
      </c>
      <c r="E695" s="69" t="n">
        <v>713.9</v>
      </c>
      <c r="F695" s="69" t="n">
        <v>5439.175000000004</v>
      </c>
      <c r="G695" s="69" t="inlineStr">
        <is>
          <t>No</t>
        </is>
      </c>
      <c r="H695" s="69" t="n">
        <v>1047.7</v>
      </c>
      <c r="J695" s="4">
        <f>MONTH(A695)</f>
        <v/>
      </c>
      <c r="K695" s="4">
        <f>DAY(A695)</f>
        <v/>
      </c>
      <c r="L695" s="4">
        <f>HOUR(A695)</f>
        <v/>
      </c>
      <c r="M695" s="4">
        <f>CONCATENATE(J695,"-",K695,"-",L695)</f>
        <v/>
      </c>
      <c r="N695" s="4">
        <f>+C695</f>
        <v/>
      </c>
    </row>
    <row r="696" hidden="1" ht="14.25" customHeight="1">
      <c r="A696" s="73" t="inlineStr">
        <is>
          <t>08/06/2024 04:15</t>
        </is>
      </c>
      <c r="B696" s="69" t="n">
        <v>214.8</v>
      </c>
      <c r="C696" s="69" t="n">
        <v>1002.5</v>
      </c>
      <c r="D696" s="69" t="n">
        <v>834.6</v>
      </c>
      <c r="E696" s="69" t="n">
        <v>735.65</v>
      </c>
      <c r="F696" s="69" t="n">
        <v>5439.175000000004</v>
      </c>
      <c r="G696" s="69" t="inlineStr">
        <is>
          <t>No</t>
        </is>
      </c>
      <c r="H696" s="69" t="n">
        <v>1056.7</v>
      </c>
      <c r="J696" s="4">
        <f>MONTH(A696)</f>
        <v/>
      </c>
      <c r="K696" s="4">
        <f>DAY(A696)</f>
        <v/>
      </c>
      <c r="L696" s="4">
        <f>HOUR(A696)</f>
        <v/>
      </c>
      <c r="M696" s="4">
        <f>CONCATENATE(J696,"-",K696,"-",L696)</f>
        <v/>
      </c>
      <c r="N696" s="4">
        <f>+C696</f>
        <v/>
      </c>
    </row>
    <row r="697" hidden="1" ht="14.25" customHeight="1">
      <c r="A697" s="73" t="inlineStr">
        <is>
          <t>08/06/2024 04:30</t>
        </is>
      </c>
      <c r="B697" s="69" t="n">
        <v>220.7</v>
      </c>
      <c r="C697" s="69" t="n">
        <v>1001.1</v>
      </c>
      <c r="D697" s="69" t="n">
        <v>837</v>
      </c>
      <c r="E697" s="69" t="n">
        <v>764.46</v>
      </c>
      <c r="F697" s="69" t="n">
        <v>5439.175000000004</v>
      </c>
      <c r="G697" s="69" t="inlineStr">
        <is>
          <t>No</t>
        </is>
      </c>
      <c r="H697" s="69" t="n">
        <v>1063.8</v>
      </c>
      <c r="J697" s="4">
        <f>MONTH(A697)</f>
        <v/>
      </c>
      <c r="K697" s="4">
        <f>DAY(A697)</f>
        <v/>
      </c>
      <c r="L697" s="4">
        <f>HOUR(A697)</f>
        <v/>
      </c>
      <c r="M697" s="4">
        <f>CONCATENATE(J697,"-",K697,"-",L697)</f>
        <v/>
      </c>
      <c r="N697" s="4">
        <f>+C697</f>
        <v/>
      </c>
    </row>
    <row r="698" hidden="1" ht="14.25" customHeight="1">
      <c r="A698" s="73" t="inlineStr">
        <is>
          <t>08/06/2024 04:45</t>
        </is>
      </c>
      <c r="B698" s="69" t="n">
        <v>226.2</v>
      </c>
      <c r="C698" s="69" t="n">
        <v>997.5</v>
      </c>
      <c r="D698" s="69" t="n">
        <v>839.9</v>
      </c>
      <c r="E698" s="69" t="n">
        <v>785.74</v>
      </c>
      <c r="F698" s="69" t="n">
        <v>5439.175000000004</v>
      </c>
      <c r="G698" s="69" t="inlineStr">
        <is>
          <t>No</t>
        </is>
      </c>
      <c r="H698" s="69" t="n">
        <v>1067.9</v>
      </c>
      <c r="J698" s="4">
        <f>MONTH(A698)</f>
        <v/>
      </c>
      <c r="K698" s="4">
        <f>DAY(A698)</f>
        <v/>
      </c>
      <c r="L698" s="4">
        <f>HOUR(A698)</f>
        <v/>
      </c>
      <c r="M698" s="4">
        <f>CONCATENATE(J698,"-",K698,"-",L698)</f>
        <v/>
      </c>
      <c r="N698" s="4">
        <f>+C698</f>
        <v/>
      </c>
    </row>
    <row r="699" hidden="1" ht="14.25" customHeight="1">
      <c r="A699" s="73" t="inlineStr">
        <is>
          <t>08/06/2024 05:00</t>
        </is>
      </c>
      <c r="B699" s="69" t="n">
        <v>234.6</v>
      </c>
      <c r="C699" s="69" t="n">
        <v>989</v>
      </c>
      <c r="D699" s="69" t="n">
        <v>777.7</v>
      </c>
      <c r="E699" s="69" t="n">
        <v>837.73</v>
      </c>
      <c r="F699" s="69" t="n">
        <v>5439.175000000004</v>
      </c>
      <c r="G699" s="69" t="inlineStr">
        <is>
          <t>No</t>
        </is>
      </c>
      <c r="H699" s="69" t="n">
        <v>1076.7</v>
      </c>
      <c r="J699" s="4">
        <f>MONTH(A699)</f>
        <v/>
      </c>
      <c r="K699" s="4">
        <f>DAY(A699)</f>
        <v/>
      </c>
      <c r="L699" s="4">
        <f>HOUR(A699)</f>
        <v/>
      </c>
      <c r="M699" s="4">
        <f>CONCATENATE(J699,"-",K699,"-",L699)</f>
        <v/>
      </c>
      <c r="N699" s="4">
        <f>+C699</f>
        <v/>
      </c>
    </row>
    <row r="700" hidden="1" ht="14.25" customHeight="1">
      <c r="A700" s="73" t="inlineStr">
        <is>
          <t>08/06/2024 05:15</t>
        </is>
      </c>
      <c r="B700" s="69" t="n">
        <v>242.3</v>
      </c>
      <c r="C700" s="69" t="n">
        <v>985.7</v>
      </c>
      <c r="D700" s="69" t="n">
        <v>788</v>
      </c>
      <c r="E700" s="69" t="n">
        <v>845.88</v>
      </c>
      <c r="F700" s="69" t="n">
        <v>5439.175000000004</v>
      </c>
      <c r="G700" s="69" t="inlineStr">
        <is>
          <t>No</t>
        </is>
      </c>
      <c r="H700" s="69" t="n">
        <v>1078.3</v>
      </c>
      <c r="J700" s="4">
        <f>MONTH(A700)</f>
        <v/>
      </c>
      <c r="K700" s="4">
        <f>DAY(A700)</f>
        <v/>
      </c>
      <c r="L700" s="4">
        <f>HOUR(A700)</f>
        <v/>
      </c>
      <c r="M700" s="4">
        <f>CONCATENATE(J700,"-",K700,"-",L700)</f>
        <v/>
      </c>
      <c r="N700" s="4">
        <f>+C700</f>
        <v/>
      </c>
    </row>
    <row r="701" hidden="1" ht="14.25" customHeight="1">
      <c r="A701" s="73" t="inlineStr">
        <is>
          <t>08/06/2024 05:30</t>
        </is>
      </c>
      <c r="B701" s="69" t="n">
        <v>250.3</v>
      </c>
      <c r="C701" s="69" t="n">
        <v>981.7</v>
      </c>
      <c r="D701" s="69" t="n">
        <v>790.2</v>
      </c>
      <c r="E701" s="69" t="n">
        <v>861.3</v>
      </c>
      <c r="F701" s="69" t="n">
        <v>5439.175000000004</v>
      </c>
      <c r="G701" s="69" t="inlineStr">
        <is>
          <t>No</t>
        </is>
      </c>
      <c r="H701" s="69" t="n">
        <v>1079</v>
      </c>
      <c r="J701" s="4">
        <f>MONTH(A701)</f>
        <v/>
      </c>
      <c r="K701" s="4">
        <f>DAY(A701)</f>
        <v/>
      </c>
      <c r="L701" s="4">
        <f>HOUR(A701)</f>
        <v/>
      </c>
      <c r="M701" s="4">
        <f>CONCATENATE(J701,"-",K701,"-",L701)</f>
        <v/>
      </c>
      <c r="N701" s="4">
        <f>+C701</f>
        <v/>
      </c>
    </row>
    <row r="702" hidden="1" ht="14.25" customHeight="1">
      <c r="A702" s="73" t="inlineStr">
        <is>
          <t>08/06/2024 05:45</t>
        </is>
      </c>
      <c r="B702" s="69" t="n">
        <v>257.8</v>
      </c>
      <c r="C702" s="69" t="n">
        <v>974.9</v>
      </c>
      <c r="D702" s="69" t="n">
        <v>792.8</v>
      </c>
      <c r="E702" s="69" t="n">
        <v>919.9</v>
      </c>
      <c r="F702" s="69" t="n">
        <v>5439.175000000004</v>
      </c>
      <c r="G702" s="69" t="inlineStr">
        <is>
          <t>No</t>
        </is>
      </c>
      <c r="H702" s="69" t="n">
        <v>1076.9</v>
      </c>
      <c r="J702" s="4">
        <f>MONTH(A702)</f>
        <v/>
      </c>
      <c r="K702" s="4">
        <f>DAY(A702)</f>
        <v/>
      </c>
      <c r="L702" s="4">
        <f>HOUR(A702)</f>
        <v/>
      </c>
      <c r="M702" s="4">
        <f>CONCATENATE(J702,"-",K702,"-",L702)</f>
        <v/>
      </c>
      <c r="N702" s="4">
        <f>+C702</f>
        <v/>
      </c>
    </row>
    <row r="703" hidden="1" ht="14.25" customHeight="1">
      <c r="A703" s="73" t="inlineStr">
        <is>
          <t>08/06/2024 06:00</t>
        </is>
      </c>
      <c r="B703" s="69" t="n">
        <v>266.2</v>
      </c>
      <c r="C703" s="69" t="n">
        <v>963</v>
      </c>
      <c r="D703" s="69" t="n">
        <v>801.6</v>
      </c>
      <c r="E703" s="69" t="n">
        <v>895.62</v>
      </c>
      <c r="F703" s="69" t="n">
        <v>5439.175000000004</v>
      </c>
      <c r="G703" s="69" t="inlineStr">
        <is>
          <t>No</t>
        </is>
      </c>
      <c r="H703" s="69" t="n">
        <v>1063.1</v>
      </c>
      <c r="J703" s="4">
        <f>MONTH(A703)</f>
        <v/>
      </c>
      <c r="K703" s="4">
        <f>DAY(A703)</f>
        <v/>
      </c>
      <c r="L703" s="4">
        <f>HOUR(A703)</f>
        <v/>
      </c>
      <c r="M703" s="4">
        <f>CONCATENATE(J703,"-",K703,"-",L703)</f>
        <v/>
      </c>
      <c r="N703" s="4">
        <f>+C703</f>
        <v/>
      </c>
    </row>
    <row r="704" hidden="1" ht="14.25" customHeight="1">
      <c r="A704" s="73" t="inlineStr">
        <is>
          <t>08/06/2024 06:15</t>
        </is>
      </c>
      <c r="B704" s="69" t="n">
        <v>272.4</v>
      </c>
      <c r="C704" s="69" t="n">
        <v>959</v>
      </c>
      <c r="D704" s="69" t="n">
        <v>815.7</v>
      </c>
      <c r="E704" s="69" t="n">
        <v>959.79</v>
      </c>
      <c r="F704" s="69" t="n">
        <v>5439.175000000004</v>
      </c>
      <c r="G704" s="69" t="inlineStr">
        <is>
          <t>No</t>
        </is>
      </c>
      <c r="H704" s="69" t="n">
        <v>1059.7</v>
      </c>
      <c r="J704" s="4">
        <f>MONTH(A704)</f>
        <v/>
      </c>
      <c r="K704" s="4">
        <f>DAY(A704)</f>
        <v/>
      </c>
      <c r="L704" s="4">
        <f>HOUR(A704)</f>
        <v/>
      </c>
      <c r="M704" s="4">
        <f>CONCATENATE(J704,"-",K704,"-",L704)</f>
        <v/>
      </c>
      <c r="N704" s="4">
        <f>+C704</f>
        <v/>
      </c>
    </row>
    <row r="705" hidden="1" ht="14.25" customHeight="1">
      <c r="A705" s="73" t="inlineStr">
        <is>
          <t>08/06/2024 06:30</t>
        </is>
      </c>
      <c r="B705" s="69" t="n">
        <v>280.4</v>
      </c>
      <c r="C705" s="69" t="n">
        <v>951.9</v>
      </c>
      <c r="D705" s="69" t="n">
        <v>817.1</v>
      </c>
      <c r="E705" s="69" t="n">
        <v>930.76</v>
      </c>
      <c r="F705" s="69" t="n">
        <v>5439.175000000004</v>
      </c>
      <c r="G705" s="69" t="inlineStr">
        <is>
          <t>No</t>
        </is>
      </c>
      <c r="H705" s="69" t="n">
        <v>1050.2</v>
      </c>
      <c r="J705" s="4">
        <f>MONTH(A705)</f>
        <v/>
      </c>
      <c r="K705" s="4">
        <f>DAY(A705)</f>
        <v/>
      </c>
      <c r="L705" s="4">
        <f>HOUR(A705)</f>
        <v/>
      </c>
      <c r="M705" s="4">
        <f>CONCATENATE(J705,"-",K705,"-",L705)</f>
        <v/>
      </c>
      <c r="N705" s="4">
        <f>+C705</f>
        <v/>
      </c>
    </row>
    <row r="706" hidden="1" ht="14.25" customHeight="1">
      <c r="A706" s="73" t="inlineStr">
        <is>
          <t>08/06/2024 06:45</t>
        </is>
      </c>
      <c r="B706" s="69" t="n">
        <v>288.4</v>
      </c>
      <c r="C706" s="69" t="n">
        <v>940.3</v>
      </c>
      <c r="D706" s="69" t="n">
        <v>814.7</v>
      </c>
      <c r="E706" s="69" t="n">
        <v>963.4</v>
      </c>
      <c r="F706" s="69" t="n">
        <v>5439.175000000004</v>
      </c>
      <c r="G706" s="69" t="inlineStr">
        <is>
          <t>No</t>
        </is>
      </c>
      <c r="H706" s="69" t="n">
        <v>1034.8</v>
      </c>
      <c r="J706" s="4">
        <f>MONTH(A706)</f>
        <v/>
      </c>
      <c r="K706" s="4">
        <f>DAY(A706)</f>
        <v/>
      </c>
      <c r="L706" s="4">
        <f>HOUR(A706)</f>
        <v/>
      </c>
      <c r="M706" s="4">
        <f>CONCATENATE(J706,"-",K706,"-",L706)</f>
        <v/>
      </c>
      <c r="N706" s="4">
        <f>+C706</f>
        <v/>
      </c>
    </row>
    <row r="707" hidden="1" ht="14.25" customHeight="1">
      <c r="A707" s="73" t="inlineStr">
        <is>
          <t>08/06/2024 07:00</t>
        </is>
      </c>
      <c r="B707" s="69" t="n">
        <v>298</v>
      </c>
      <c r="C707" s="69" t="n">
        <v>917.9</v>
      </c>
      <c r="D707" s="69" t="n">
        <v>808.9</v>
      </c>
      <c r="E707" s="69" t="n">
        <v>976.62</v>
      </c>
      <c r="F707" s="69" t="n">
        <v>5439.175000000004</v>
      </c>
      <c r="G707" s="69" t="inlineStr">
        <is>
          <t>No</t>
        </is>
      </c>
      <c r="H707" s="69" t="n">
        <v>1004.1</v>
      </c>
      <c r="J707" s="4">
        <f>MONTH(A707)</f>
        <v/>
      </c>
      <c r="K707" s="4">
        <f>DAY(A707)</f>
        <v/>
      </c>
      <c r="L707" s="4">
        <f>HOUR(A707)</f>
        <v/>
      </c>
      <c r="M707" s="4">
        <f>CONCATENATE(J707,"-",K707,"-",L707)</f>
        <v/>
      </c>
      <c r="N707" s="4">
        <f>+C707</f>
        <v/>
      </c>
    </row>
    <row r="708" hidden="1" ht="14.25" customHeight="1">
      <c r="A708" s="73" t="inlineStr">
        <is>
          <t>08/06/2024 07:15</t>
        </is>
      </c>
      <c r="B708" s="69" t="n">
        <v>306.1</v>
      </c>
      <c r="C708" s="69" t="n">
        <v>911.2</v>
      </c>
      <c r="D708" s="69" t="n">
        <v>807.8</v>
      </c>
      <c r="E708" s="69" t="n">
        <v>968.59</v>
      </c>
      <c r="F708" s="69" t="n">
        <v>5439.175000000004</v>
      </c>
      <c r="G708" s="69" t="inlineStr">
        <is>
          <t>No</t>
        </is>
      </c>
      <c r="H708" s="69" t="n">
        <v>991.8</v>
      </c>
      <c r="J708" s="4">
        <f>MONTH(A708)</f>
        <v/>
      </c>
      <c r="K708" s="4">
        <f>DAY(A708)</f>
        <v/>
      </c>
      <c r="L708" s="4">
        <f>HOUR(A708)</f>
        <v/>
      </c>
      <c r="M708" s="4">
        <f>CONCATENATE(J708,"-",K708,"-",L708)</f>
        <v/>
      </c>
      <c r="N708" s="4">
        <f>+C708</f>
        <v/>
      </c>
    </row>
    <row r="709" hidden="1" ht="14.25" customHeight="1">
      <c r="A709" s="73" t="inlineStr">
        <is>
          <t>08/06/2024 07:30</t>
        </is>
      </c>
      <c r="B709" s="69" t="n">
        <v>314</v>
      </c>
      <c r="C709" s="69" t="n">
        <v>902.8</v>
      </c>
      <c r="D709" s="69" t="n">
        <v>804.5</v>
      </c>
      <c r="E709" s="69" t="n">
        <v>932.77</v>
      </c>
      <c r="F709" s="69" t="n">
        <v>5439.175000000004</v>
      </c>
      <c r="G709" s="69" t="inlineStr">
        <is>
          <t>No</t>
        </is>
      </c>
      <c r="H709" s="69" t="n">
        <v>977.6</v>
      </c>
      <c r="J709" s="4">
        <f>MONTH(A709)</f>
        <v/>
      </c>
      <c r="K709" s="4">
        <f>DAY(A709)</f>
        <v/>
      </c>
      <c r="L709" s="4">
        <f>HOUR(A709)</f>
        <v/>
      </c>
      <c r="M709" s="4">
        <f>CONCATENATE(J709,"-",K709,"-",L709)</f>
        <v/>
      </c>
      <c r="N709" s="4">
        <f>+C709</f>
        <v/>
      </c>
    </row>
    <row r="710" hidden="1" ht="14.25" customHeight="1">
      <c r="A710" s="73" t="inlineStr">
        <is>
          <t>08/06/2024 07:45</t>
        </is>
      </c>
      <c r="B710" s="69" t="n">
        <v>322.8</v>
      </c>
      <c r="C710" s="69" t="n">
        <v>896.2</v>
      </c>
      <c r="D710" s="69" t="n">
        <v>800.8</v>
      </c>
      <c r="E710" s="69" t="n">
        <v>927.24</v>
      </c>
      <c r="F710" s="69" t="n">
        <v>5439.175000000004</v>
      </c>
      <c r="G710" s="69" t="inlineStr">
        <is>
          <t>No</t>
        </is>
      </c>
      <c r="H710" s="69" t="n">
        <v>964.7</v>
      </c>
      <c r="J710" s="4">
        <f>MONTH(A710)</f>
        <v/>
      </c>
      <c r="K710" s="4">
        <f>DAY(A710)</f>
        <v/>
      </c>
      <c r="L710" s="4">
        <f>HOUR(A710)</f>
        <v/>
      </c>
      <c r="M710" s="4">
        <f>CONCATENATE(J710,"-",K710,"-",L710)</f>
        <v/>
      </c>
      <c r="N710" s="4">
        <f>+C710</f>
        <v/>
      </c>
    </row>
    <row r="711" hidden="1" ht="14.25" customHeight="1">
      <c r="A711" s="73" t="inlineStr">
        <is>
          <t>08/06/2024 08:00</t>
        </is>
      </c>
      <c r="B711" s="69" t="n">
        <v>333</v>
      </c>
      <c r="C711" s="69" t="n">
        <v>887.4</v>
      </c>
      <c r="D711" s="69" t="n">
        <v>823.7</v>
      </c>
      <c r="E711" s="69" t="n">
        <v>838.37</v>
      </c>
      <c r="F711" s="69" t="n">
        <v>5439.175000000004</v>
      </c>
      <c r="G711" s="69" t="inlineStr">
        <is>
          <t>No</t>
        </is>
      </c>
      <c r="H711" s="69" t="n">
        <v>943.5</v>
      </c>
      <c r="J711" s="4">
        <f>MONTH(A711)</f>
        <v/>
      </c>
      <c r="K711" s="4">
        <f>DAY(A711)</f>
        <v/>
      </c>
      <c r="L711" s="4">
        <f>HOUR(A711)</f>
        <v/>
      </c>
      <c r="M711" s="4">
        <f>CONCATENATE(J711,"-",K711,"-",L711)</f>
        <v/>
      </c>
      <c r="N711" s="4">
        <f>+C711</f>
        <v/>
      </c>
    </row>
    <row r="712" hidden="1" ht="14.25" customHeight="1">
      <c r="A712" s="73" t="inlineStr">
        <is>
          <t>08/06/2024 08:15</t>
        </is>
      </c>
      <c r="B712" s="69" t="n">
        <v>342.1</v>
      </c>
      <c r="C712" s="69" t="n">
        <v>890.1</v>
      </c>
      <c r="D712" s="69" t="n">
        <v>821.6</v>
      </c>
      <c r="E712" s="69" t="n">
        <v>824.78</v>
      </c>
      <c r="F712" s="69" t="n">
        <v>5439.175000000004</v>
      </c>
      <c r="G712" s="69" t="inlineStr">
        <is>
          <t>No</t>
        </is>
      </c>
      <c r="H712" s="69" t="n">
        <v>942.4</v>
      </c>
      <c r="J712" s="4">
        <f>MONTH(A712)</f>
        <v/>
      </c>
      <c r="K712" s="4">
        <f>DAY(A712)</f>
        <v/>
      </c>
      <c r="L712" s="4">
        <f>HOUR(A712)</f>
        <v/>
      </c>
      <c r="M712" s="4">
        <f>CONCATENATE(J712,"-",K712,"-",L712)</f>
        <v/>
      </c>
      <c r="N712" s="4">
        <f>+C712</f>
        <v/>
      </c>
    </row>
    <row r="713" hidden="1" ht="14.25" customHeight="1">
      <c r="A713" s="73" t="inlineStr">
        <is>
          <t>08/06/2024 08:30</t>
        </is>
      </c>
      <c r="B713" s="69" t="n">
        <v>349.2</v>
      </c>
      <c r="C713" s="69" t="n">
        <v>899.8</v>
      </c>
      <c r="D713" s="69" t="n">
        <v>827.9</v>
      </c>
      <c r="E713" s="69" t="n">
        <v>788.1</v>
      </c>
      <c r="F713" s="69" t="n">
        <v>5439.175000000004</v>
      </c>
      <c r="G713" s="69" t="inlineStr">
        <is>
          <t>No</t>
        </is>
      </c>
      <c r="H713" s="69" t="n">
        <v>946.3</v>
      </c>
      <c r="J713" s="4">
        <f>MONTH(A713)</f>
        <v/>
      </c>
      <c r="K713" s="4">
        <f>DAY(A713)</f>
        <v/>
      </c>
      <c r="L713" s="4">
        <f>HOUR(A713)</f>
        <v/>
      </c>
      <c r="M713" s="4">
        <f>CONCATENATE(J713,"-",K713,"-",L713)</f>
        <v/>
      </c>
      <c r="N713" s="4">
        <f>+C713</f>
        <v/>
      </c>
    </row>
    <row r="714" hidden="1" ht="14.25" customHeight="1">
      <c r="A714" s="73" t="inlineStr">
        <is>
          <t>08/06/2024 08:45</t>
        </is>
      </c>
      <c r="B714" s="69" t="n">
        <v>357.2</v>
      </c>
      <c r="C714" s="69" t="n">
        <v>915.4</v>
      </c>
      <c r="D714" s="69" t="n">
        <v>843.7</v>
      </c>
      <c r="E714" s="69" t="n">
        <v>733.86</v>
      </c>
      <c r="F714" s="69" t="n">
        <v>5439.175000000004</v>
      </c>
      <c r="G714" s="69" t="inlineStr">
        <is>
          <t>No</t>
        </is>
      </c>
      <c r="H714" s="69" t="n">
        <v>955.6</v>
      </c>
      <c r="J714" s="4">
        <f>MONTH(A714)</f>
        <v/>
      </c>
      <c r="K714" s="4">
        <f>DAY(A714)</f>
        <v/>
      </c>
      <c r="L714" s="4">
        <f>HOUR(A714)</f>
        <v/>
      </c>
      <c r="M714" s="4">
        <f>CONCATENATE(J714,"-",K714,"-",L714)</f>
        <v/>
      </c>
      <c r="N714" s="4">
        <f>+C714</f>
        <v/>
      </c>
    </row>
    <row r="715" hidden="1" ht="14.25" customHeight="1">
      <c r="A715" s="73" t="inlineStr">
        <is>
          <t>08/06/2024 09:00</t>
        </is>
      </c>
      <c r="B715" s="69" t="n">
        <v>369.2</v>
      </c>
      <c r="C715" s="69" t="n">
        <v>946.2</v>
      </c>
      <c r="D715" s="69" t="n">
        <v>945.9</v>
      </c>
      <c r="E715" s="69" t="n">
        <v>770.64</v>
      </c>
      <c r="F715" s="69" t="n">
        <v>5439.175000000004</v>
      </c>
      <c r="G715" s="69" t="inlineStr">
        <is>
          <t>No</t>
        </is>
      </c>
      <c r="H715" s="69" t="n">
        <v>988.6</v>
      </c>
      <c r="J715" s="4">
        <f>MONTH(A715)</f>
        <v/>
      </c>
      <c r="K715" s="4">
        <f>DAY(A715)</f>
        <v/>
      </c>
      <c r="L715" s="4">
        <f>HOUR(A715)</f>
        <v/>
      </c>
      <c r="M715" s="4">
        <f>CONCATENATE(J715,"-",K715,"-",L715)</f>
        <v/>
      </c>
      <c r="N715" s="4">
        <f>+C715</f>
        <v/>
      </c>
    </row>
    <row r="716" hidden="1" ht="14.25" customHeight="1">
      <c r="A716" s="73" t="inlineStr">
        <is>
          <t>08/06/2024 09:15</t>
        </is>
      </c>
      <c r="B716" s="69" t="n">
        <v>380.4</v>
      </c>
      <c r="C716" s="69" t="n">
        <v>967.3</v>
      </c>
      <c r="D716" s="69" t="n">
        <v>958.4</v>
      </c>
      <c r="E716" s="69" t="n">
        <v>724.26</v>
      </c>
      <c r="F716" s="69" t="n">
        <v>5439.175000000004</v>
      </c>
      <c r="G716" s="69" t="inlineStr">
        <is>
          <t>No</t>
        </is>
      </c>
      <c r="H716" s="69" t="n">
        <v>1009.3</v>
      </c>
      <c r="J716" s="4">
        <f>MONTH(A716)</f>
        <v/>
      </c>
      <c r="K716" s="4">
        <f>DAY(A716)</f>
        <v/>
      </c>
      <c r="L716" s="4">
        <f>HOUR(A716)</f>
        <v/>
      </c>
      <c r="M716" s="4">
        <f>CONCATENATE(J716,"-",K716,"-",L716)</f>
        <v/>
      </c>
      <c r="N716" s="4">
        <f>+C716</f>
        <v/>
      </c>
    </row>
    <row r="717" hidden="1" ht="14.25" customHeight="1">
      <c r="A717" s="73" t="inlineStr">
        <is>
          <t>08/06/2024 09:30</t>
        </is>
      </c>
      <c r="B717" s="69" t="n">
        <v>392.5</v>
      </c>
      <c r="C717" s="69" t="n">
        <v>990</v>
      </c>
      <c r="D717" s="69" t="n">
        <v>970.4</v>
      </c>
      <c r="E717" s="69" t="n">
        <v>750.73</v>
      </c>
      <c r="F717" s="69" t="n">
        <v>5439.175000000004</v>
      </c>
      <c r="G717" s="69" t="inlineStr">
        <is>
          <t>No</t>
        </is>
      </c>
      <c r="H717" s="69" t="n">
        <v>1029.6</v>
      </c>
      <c r="J717" s="4">
        <f>MONTH(A717)</f>
        <v/>
      </c>
      <c r="K717" s="4">
        <f>DAY(A717)</f>
        <v/>
      </c>
      <c r="L717" s="4">
        <f>HOUR(A717)</f>
        <v/>
      </c>
      <c r="M717" s="4">
        <f>CONCATENATE(J717,"-",K717,"-",L717)</f>
        <v/>
      </c>
      <c r="N717" s="4">
        <f>+C717</f>
        <v/>
      </c>
    </row>
    <row r="718" hidden="1" ht="14.25" customHeight="1">
      <c r="A718" s="73" t="inlineStr">
        <is>
          <t>08/06/2024 09:45</t>
        </is>
      </c>
      <c r="B718" s="69" t="n">
        <v>403.3</v>
      </c>
      <c r="C718" s="69" t="n">
        <v>1019.6</v>
      </c>
      <c r="D718" s="69" t="n">
        <v>984</v>
      </c>
      <c r="E718" s="69" t="n">
        <v>737.4</v>
      </c>
      <c r="F718" s="69" t="n">
        <v>5439.175000000004</v>
      </c>
      <c r="G718" s="69" t="inlineStr">
        <is>
          <t>No</t>
        </is>
      </c>
      <c r="H718" s="69" t="n">
        <v>1053.9</v>
      </c>
      <c r="J718" s="4">
        <f>MONTH(A718)</f>
        <v/>
      </c>
      <c r="K718" s="4">
        <f>DAY(A718)</f>
        <v/>
      </c>
      <c r="L718" s="4">
        <f>HOUR(A718)</f>
        <v/>
      </c>
      <c r="M718" s="4">
        <f>CONCATENATE(J718,"-",K718,"-",L718)</f>
        <v/>
      </c>
      <c r="N718" s="4">
        <f>+C718</f>
        <v/>
      </c>
    </row>
    <row r="719" hidden="1" ht="14.25" customHeight="1">
      <c r="A719" s="73" t="inlineStr">
        <is>
          <t>08/06/2024 10:00</t>
        </is>
      </c>
      <c r="B719" s="69" t="n">
        <v>413.9</v>
      </c>
      <c r="C719" s="69" t="n">
        <v>1073.9</v>
      </c>
      <c r="D719" s="69" t="n">
        <v>945.9</v>
      </c>
      <c r="E719" s="69" t="n">
        <v>776.16</v>
      </c>
      <c r="F719" s="69" t="n">
        <v>5439.175000000004</v>
      </c>
      <c r="G719" s="69" t="inlineStr">
        <is>
          <t>No</t>
        </is>
      </c>
      <c r="H719" s="69" t="n">
        <v>1112.8</v>
      </c>
      <c r="J719" s="4">
        <f>MONTH(A719)</f>
        <v/>
      </c>
      <c r="K719" s="4">
        <f>DAY(A719)</f>
        <v/>
      </c>
      <c r="L719" s="4">
        <f>HOUR(A719)</f>
        <v/>
      </c>
      <c r="M719" s="4">
        <f>CONCATENATE(J719,"-",K719,"-",L719)</f>
        <v/>
      </c>
      <c r="N719" s="4">
        <f>+C719</f>
        <v/>
      </c>
    </row>
    <row r="720" hidden="1" ht="14.25" customHeight="1">
      <c r="A720" s="73" t="inlineStr">
        <is>
          <t>08/06/2024 10:15</t>
        </is>
      </c>
      <c r="B720" s="69" t="n">
        <v>424.6</v>
      </c>
      <c r="C720" s="69" t="n">
        <v>1095.9</v>
      </c>
      <c r="D720" s="69" t="n">
        <v>963.7</v>
      </c>
      <c r="E720" s="69" t="n">
        <v>835.52</v>
      </c>
      <c r="F720" s="69" t="n">
        <v>5439.175000000004</v>
      </c>
      <c r="G720" s="69" t="inlineStr">
        <is>
          <t>No</t>
        </is>
      </c>
      <c r="H720" s="69" t="n">
        <v>1131.8</v>
      </c>
      <c r="J720" s="4">
        <f>MONTH(A720)</f>
        <v/>
      </c>
      <c r="K720" s="4">
        <f>DAY(A720)</f>
        <v/>
      </c>
      <c r="L720" s="4">
        <f>HOUR(A720)</f>
        <v/>
      </c>
      <c r="M720" s="4">
        <f>CONCATENATE(J720,"-",K720,"-",L720)</f>
        <v/>
      </c>
      <c r="N720" s="4">
        <f>+C720</f>
        <v/>
      </c>
    </row>
    <row r="721" hidden="1" ht="14.25" customHeight="1">
      <c r="A721" s="73" t="inlineStr">
        <is>
          <t>08/06/2024 10:30</t>
        </is>
      </c>
      <c r="B721" s="69" t="n">
        <v>437.5</v>
      </c>
      <c r="C721" s="69" t="n">
        <v>1112.1</v>
      </c>
      <c r="D721" s="69" t="n">
        <v>974.9</v>
      </c>
      <c r="E721" s="69" t="n">
        <v>869.71</v>
      </c>
      <c r="F721" s="69" t="n">
        <v>5439.175000000004</v>
      </c>
      <c r="G721" s="69" t="inlineStr">
        <is>
          <t>No</t>
        </is>
      </c>
      <c r="H721" s="69" t="n">
        <v>1147.2</v>
      </c>
      <c r="J721" s="4">
        <f>MONTH(A721)</f>
        <v/>
      </c>
      <c r="K721" s="4">
        <f>DAY(A721)</f>
        <v/>
      </c>
      <c r="L721" s="4">
        <f>HOUR(A721)</f>
        <v/>
      </c>
      <c r="M721" s="4">
        <f>CONCATENATE(J721,"-",K721,"-",L721)</f>
        <v/>
      </c>
      <c r="N721" s="4">
        <f>+C721</f>
        <v/>
      </c>
    </row>
    <row r="722" hidden="1" ht="14.25" customHeight="1">
      <c r="A722" s="73" t="inlineStr">
        <is>
          <t>08/06/2024 10:45</t>
        </is>
      </c>
      <c r="B722" s="69" t="n">
        <v>448.5</v>
      </c>
      <c r="C722" s="69" t="n">
        <v>1125.5</v>
      </c>
      <c r="D722" s="69" t="n">
        <v>984.6</v>
      </c>
      <c r="E722" s="69" t="n">
        <v>879.72</v>
      </c>
      <c r="F722" s="69" t="n">
        <v>5439.175000000004</v>
      </c>
      <c r="G722" s="69" t="inlineStr">
        <is>
          <t>No</t>
        </is>
      </c>
      <c r="H722" s="69" t="n">
        <v>1158.9</v>
      </c>
      <c r="J722" s="4">
        <f>MONTH(A722)</f>
        <v/>
      </c>
      <c r="K722" s="4">
        <f>DAY(A722)</f>
        <v/>
      </c>
      <c r="L722" s="4">
        <f>HOUR(A722)</f>
        <v/>
      </c>
      <c r="M722" s="4">
        <f>CONCATENATE(J722,"-",K722,"-",L722)</f>
        <v/>
      </c>
      <c r="N722" s="4">
        <f>+C722</f>
        <v/>
      </c>
    </row>
    <row r="723" hidden="1" ht="14.25" customHeight="1">
      <c r="A723" s="73" t="inlineStr">
        <is>
          <t>08/06/2024 11:00</t>
        </is>
      </c>
      <c r="B723" s="69" t="n">
        <v>461.6</v>
      </c>
      <c r="C723" s="69" t="n">
        <v>1142.2</v>
      </c>
      <c r="D723" s="69" t="n">
        <v>915</v>
      </c>
      <c r="E723" s="69" t="n">
        <v>806.89</v>
      </c>
      <c r="F723" s="69" t="n">
        <v>5439.175000000004</v>
      </c>
      <c r="G723" s="69" t="inlineStr">
        <is>
          <t>No</t>
        </is>
      </c>
      <c r="H723" s="69" t="n">
        <v>1164.2</v>
      </c>
      <c r="J723" s="4">
        <f>MONTH(A723)</f>
        <v/>
      </c>
      <c r="K723" s="4">
        <f>DAY(A723)</f>
        <v/>
      </c>
      <c r="L723" s="4">
        <f>HOUR(A723)</f>
        <v/>
      </c>
      <c r="M723" s="4">
        <f>CONCATENATE(J723,"-",K723,"-",L723)</f>
        <v/>
      </c>
      <c r="N723" s="4">
        <f>+C723</f>
        <v/>
      </c>
    </row>
    <row r="724" hidden="1" ht="14.25" customHeight="1">
      <c r="A724" s="73" t="inlineStr">
        <is>
          <t>08/06/2024 11:15</t>
        </is>
      </c>
      <c r="B724" s="69" t="n">
        <v>474.4</v>
      </c>
      <c r="C724" s="69" t="n">
        <v>1155.8</v>
      </c>
      <c r="D724" s="69" t="n">
        <v>941.3</v>
      </c>
      <c r="E724" s="69" t="n">
        <v>723.83</v>
      </c>
      <c r="F724" s="69" t="n">
        <v>5439.175000000004</v>
      </c>
      <c r="G724" s="69" t="inlineStr">
        <is>
          <t>No</t>
        </is>
      </c>
      <c r="H724" s="69" t="n">
        <v>1177.4</v>
      </c>
      <c r="J724" s="4">
        <f>MONTH(A724)</f>
        <v/>
      </c>
      <c r="K724" s="4">
        <f>DAY(A724)</f>
        <v/>
      </c>
      <c r="L724" s="4">
        <f>HOUR(A724)</f>
        <v/>
      </c>
      <c r="M724" s="4">
        <f>CONCATENATE(J724,"-",K724,"-",L724)</f>
        <v/>
      </c>
      <c r="N724" s="4">
        <f>+C724</f>
        <v/>
      </c>
    </row>
    <row r="725" hidden="1" ht="14.25" customHeight="1">
      <c r="A725" s="73" t="inlineStr">
        <is>
          <t>08/06/2024 11:30</t>
        </is>
      </c>
      <c r="B725" s="69" t="n">
        <v>486.9</v>
      </c>
      <c r="C725" s="69" t="n">
        <v>1167.5</v>
      </c>
      <c r="D725" s="69" t="n">
        <v>958</v>
      </c>
      <c r="E725" s="69" t="n">
        <v>746.6</v>
      </c>
      <c r="F725" s="69" t="n">
        <v>5439.175000000004</v>
      </c>
      <c r="G725" s="69" t="inlineStr">
        <is>
          <t>No</t>
        </is>
      </c>
      <c r="H725" s="69" t="n">
        <v>1191</v>
      </c>
      <c r="J725" s="4">
        <f>MONTH(A725)</f>
        <v/>
      </c>
      <c r="K725" s="4">
        <f>DAY(A725)</f>
        <v/>
      </c>
      <c r="L725" s="4">
        <f>HOUR(A725)</f>
        <v/>
      </c>
      <c r="M725" s="4">
        <f>CONCATENATE(J725,"-",K725,"-",L725)</f>
        <v/>
      </c>
      <c r="N725" s="4">
        <f>+C725</f>
        <v/>
      </c>
    </row>
    <row r="726" hidden="1" ht="14.25" customHeight="1">
      <c r="A726" s="73" t="inlineStr">
        <is>
          <t>08/06/2024 11:45</t>
        </is>
      </c>
      <c r="B726" s="69" t="n">
        <v>500.5</v>
      </c>
      <c r="C726" s="69" t="n">
        <v>1181</v>
      </c>
      <c r="D726" s="69" t="n">
        <v>977</v>
      </c>
      <c r="E726" s="69" t="n">
        <v>746.3200000000001</v>
      </c>
      <c r="F726" s="69" t="n">
        <v>5439.175000000004</v>
      </c>
      <c r="G726" s="69" t="inlineStr">
        <is>
          <t>No</t>
        </is>
      </c>
      <c r="H726" s="69" t="n">
        <v>1202.2</v>
      </c>
      <c r="J726" s="4">
        <f>MONTH(A726)</f>
        <v/>
      </c>
      <c r="K726" s="4">
        <f>DAY(A726)</f>
        <v/>
      </c>
      <c r="L726" s="4">
        <f>HOUR(A726)</f>
        <v/>
      </c>
      <c r="M726" s="4">
        <f>CONCATENATE(J726,"-",K726,"-",L726)</f>
        <v/>
      </c>
      <c r="N726" s="4">
        <f>+C726</f>
        <v/>
      </c>
    </row>
    <row r="727" hidden="1" ht="14.25" customHeight="1">
      <c r="A727" s="73" t="inlineStr">
        <is>
          <t>08/06/2024 12:00</t>
        </is>
      </c>
      <c r="B727" s="69" t="n">
        <v>517.7</v>
      </c>
      <c r="C727" s="69" t="n">
        <v>1203.7</v>
      </c>
      <c r="D727" s="69" t="n">
        <v>1007.4</v>
      </c>
      <c r="E727" s="69" t="n">
        <v>741.4299999999999</v>
      </c>
      <c r="F727" s="69" t="n">
        <v>5439.175000000004</v>
      </c>
      <c r="G727" s="69" t="inlineStr">
        <is>
          <t>No</t>
        </is>
      </c>
      <c r="H727" s="69" t="n">
        <v>1223.9</v>
      </c>
      <c r="J727" s="4">
        <f>MONTH(A727)</f>
        <v/>
      </c>
      <c r="K727" s="4">
        <f>DAY(A727)</f>
        <v/>
      </c>
      <c r="L727" s="4">
        <f>HOUR(A727)</f>
        <v/>
      </c>
      <c r="M727" s="4">
        <f>CONCATENATE(J727,"-",K727,"-",L727)</f>
        <v/>
      </c>
      <c r="N727" s="4">
        <f>+C727</f>
        <v/>
      </c>
    </row>
    <row r="728" hidden="1" ht="14.25" customHeight="1">
      <c r="A728" s="73" t="inlineStr">
        <is>
          <t>08/06/2024 12:15</t>
        </is>
      </c>
      <c r="B728" s="69" t="n">
        <v>531.1</v>
      </c>
      <c r="C728" s="69" t="n">
        <v>1215.7</v>
      </c>
      <c r="D728" s="69" t="n">
        <v>1027.6</v>
      </c>
      <c r="E728" s="69" t="n">
        <v>729.47</v>
      </c>
      <c r="F728" s="69" t="n">
        <v>5439.175000000004</v>
      </c>
      <c r="G728" s="69" t="inlineStr">
        <is>
          <t>No</t>
        </is>
      </c>
      <c r="H728" s="69" t="n">
        <v>1232</v>
      </c>
      <c r="J728" s="4">
        <f>MONTH(A728)</f>
        <v/>
      </c>
      <c r="K728" s="4">
        <f>DAY(A728)</f>
        <v/>
      </c>
      <c r="L728" s="4">
        <f>HOUR(A728)</f>
        <v/>
      </c>
      <c r="M728" s="4">
        <f>CONCATENATE(J728,"-",K728,"-",L728)</f>
        <v/>
      </c>
      <c r="N728" s="4">
        <f>+C728</f>
        <v/>
      </c>
    </row>
    <row r="729" hidden="1" ht="14.25" customHeight="1">
      <c r="A729" s="73" t="inlineStr">
        <is>
          <t>08/06/2024 12:30</t>
        </is>
      </c>
      <c r="B729" s="69" t="n">
        <v>544.6</v>
      </c>
      <c r="C729" s="69" t="n">
        <v>1225.2</v>
      </c>
      <c r="D729" s="69" t="n">
        <v>1042.3</v>
      </c>
      <c r="E729" s="69" t="n">
        <v>744.01</v>
      </c>
      <c r="F729" s="69" t="n">
        <v>5439.175000000004</v>
      </c>
      <c r="G729" s="69" t="inlineStr">
        <is>
          <t>No</t>
        </is>
      </c>
      <c r="H729" s="69" t="n">
        <v>1238.6</v>
      </c>
      <c r="J729" s="4">
        <f>MONTH(A729)</f>
        <v/>
      </c>
      <c r="K729" s="4">
        <f>DAY(A729)</f>
        <v/>
      </c>
      <c r="L729" s="4">
        <f>HOUR(A729)</f>
        <v/>
      </c>
      <c r="M729" s="4">
        <f>CONCATENATE(J729,"-",K729,"-",L729)</f>
        <v/>
      </c>
      <c r="N729" s="4">
        <f>+C729</f>
        <v/>
      </c>
    </row>
    <row r="730" hidden="1" ht="14.25" customHeight="1">
      <c r="A730" s="73" t="inlineStr">
        <is>
          <t>08/06/2024 12:45</t>
        </is>
      </c>
      <c r="B730" s="69" t="n">
        <v>557.7</v>
      </c>
      <c r="C730" s="69" t="n">
        <v>1231.9</v>
      </c>
      <c r="D730" s="69" t="n">
        <v>1054.2</v>
      </c>
      <c r="E730" s="69" t="n">
        <v>773.95</v>
      </c>
      <c r="F730" s="69" t="n">
        <v>5439.175000000004</v>
      </c>
      <c r="G730" s="69" t="inlineStr">
        <is>
          <t>No</t>
        </is>
      </c>
      <c r="H730" s="69" t="n">
        <v>1244.9</v>
      </c>
      <c r="J730" s="4">
        <f>MONTH(A730)</f>
        <v/>
      </c>
      <c r="K730" s="4">
        <f>DAY(A730)</f>
        <v/>
      </c>
      <c r="L730" s="4">
        <f>HOUR(A730)</f>
        <v/>
      </c>
      <c r="M730" s="4">
        <f>CONCATENATE(J730,"-",K730,"-",L730)</f>
        <v/>
      </c>
      <c r="N730" s="4">
        <f>+C730</f>
        <v/>
      </c>
    </row>
    <row r="731" hidden="1" ht="14.25" customHeight="1">
      <c r="A731" s="73" t="inlineStr">
        <is>
          <t>08/06/2024 13:00</t>
        </is>
      </c>
      <c r="B731" s="69" t="n">
        <v>585.6</v>
      </c>
      <c r="C731" s="69" t="n">
        <v>1243.9</v>
      </c>
      <c r="D731" s="69" t="n">
        <v>998.6</v>
      </c>
      <c r="E731" s="69" t="n">
        <v>780.87</v>
      </c>
      <c r="F731" s="69" t="n">
        <v>5439.175000000004</v>
      </c>
      <c r="G731" s="69" t="inlineStr">
        <is>
          <t>No</t>
        </is>
      </c>
      <c r="H731" s="69" t="n">
        <v>1255.7</v>
      </c>
      <c r="J731" s="4">
        <f>MONTH(A731)</f>
        <v/>
      </c>
      <c r="K731" s="4">
        <f>DAY(A731)</f>
        <v/>
      </c>
      <c r="L731" s="4">
        <f>HOUR(A731)</f>
        <v/>
      </c>
      <c r="M731" s="4">
        <f>CONCATENATE(J731,"-",K731,"-",L731)</f>
        <v/>
      </c>
      <c r="N731" s="4">
        <f>+C731</f>
        <v/>
      </c>
    </row>
    <row r="732" hidden="1" ht="14.25" customHeight="1">
      <c r="A732" s="73" t="inlineStr">
        <is>
          <t>08/06/2024 13:15</t>
        </is>
      </c>
      <c r="B732" s="69" t="n">
        <v>593.5</v>
      </c>
      <c r="C732" s="69" t="n">
        <v>1241.4</v>
      </c>
      <c r="D732" s="69" t="n">
        <v>1018.3</v>
      </c>
      <c r="E732" s="69" t="n">
        <v>774.16</v>
      </c>
      <c r="F732" s="69" t="n">
        <v>5439.175000000004</v>
      </c>
      <c r="G732" s="69" t="inlineStr">
        <is>
          <t>No</t>
        </is>
      </c>
      <c r="H732" s="69" t="n">
        <v>1250.9</v>
      </c>
      <c r="J732" s="4">
        <f>MONTH(A732)</f>
        <v/>
      </c>
      <c r="K732" s="4">
        <f>DAY(A732)</f>
        <v/>
      </c>
      <c r="L732" s="4">
        <f>HOUR(A732)</f>
        <v/>
      </c>
      <c r="M732" s="4">
        <f>CONCATENATE(J732,"-",K732,"-",L732)</f>
        <v/>
      </c>
      <c r="N732" s="4">
        <f>+C732</f>
        <v/>
      </c>
    </row>
    <row r="733" hidden="1" ht="14.25" customHeight="1">
      <c r="A733" s="73" t="inlineStr">
        <is>
          <t>08/06/2024 13:30</t>
        </is>
      </c>
      <c r="B733" s="69" t="n">
        <v>594.6</v>
      </c>
      <c r="C733" s="69" t="n">
        <v>1233.7</v>
      </c>
      <c r="D733" s="69" t="n">
        <v>1024.1</v>
      </c>
      <c r="E733" s="69" t="n">
        <v>764.78</v>
      </c>
      <c r="F733" s="69" t="n">
        <v>5439.175000000004</v>
      </c>
      <c r="G733" s="69" t="inlineStr">
        <is>
          <t>No</t>
        </is>
      </c>
      <c r="H733" s="69" t="n">
        <v>1245.3</v>
      </c>
      <c r="J733" s="4">
        <f>MONTH(A733)</f>
        <v/>
      </c>
      <c r="K733" s="4">
        <f>DAY(A733)</f>
        <v/>
      </c>
      <c r="L733" s="4">
        <f>HOUR(A733)</f>
        <v/>
      </c>
      <c r="M733" s="4">
        <f>CONCATENATE(J733,"-",K733,"-",L733)</f>
        <v/>
      </c>
      <c r="N733" s="4">
        <f>+C733</f>
        <v/>
      </c>
    </row>
    <row r="734" hidden="1" ht="14.25" customHeight="1">
      <c r="A734" s="73" t="inlineStr">
        <is>
          <t>08/06/2024 13:45</t>
        </is>
      </c>
      <c r="B734" s="69" t="n">
        <v>588.8</v>
      </c>
      <c r="C734" s="69" t="n">
        <v>1228.1</v>
      </c>
      <c r="D734" s="69" t="n">
        <v>1028.7</v>
      </c>
      <c r="E734" s="69" t="n">
        <v>739.71</v>
      </c>
      <c r="F734" s="69" t="n">
        <v>5439.175000000004</v>
      </c>
      <c r="G734" s="69" t="inlineStr">
        <is>
          <t>No</t>
        </is>
      </c>
      <c r="H734" s="69" t="n">
        <v>1237.2</v>
      </c>
      <c r="J734" s="4">
        <f>MONTH(A734)</f>
        <v/>
      </c>
      <c r="K734" s="4">
        <f>DAY(A734)</f>
        <v/>
      </c>
      <c r="L734" s="4">
        <f>HOUR(A734)</f>
        <v/>
      </c>
      <c r="M734" s="4">
        <f>CONCATENATE(J734,"-",K734,"-",L734)</f>
        <v/>
      </c>
      <c r="N734" s="4">
        <f>+C734</f>
        <v/>
      </c>
    </row>
    <row r="735" hidden="1" ht="14.25" customHeight="1">
      <c r="A735" s="73" t="inlineStr">
        <is>
          <t>08/06/2024 14:00</t>
        </is>
      </c>
      <c r="B735" s="69" t="n">
        <v>584.9</v>
      </c>
      <c r="C735" s="69" t="n">
        <v>1215.2</v>
      </c>
      <c r="D735" s="69" t="n">
        <v>966</v>
      </c>
      <c r="E735" s="69" t="n">
        <v>742.75</v>
      </c>
      <c r="F735" s="69" t="n">
        <v>5439.175000000004</v>
      </c>
      <c r="G735" s="69" t="inlineStr">
        <is>
          <t>No</t>
        </is>
      </c>
      <c r="H735" s="69" t="n">
        <v>1221.7</v>
      </c>
      <c r="J735" s="4">
        <f>MONTH(A735)</f>
        <v/>
      </c>
      <c r="K735" s="4">
        <f>DAY(A735)</f>
        <v/>
      </c>
      <c r="L735" s="4">
        <f>HOUR(A735)</f>
        <v/>
      </c>
      <c r="M735" s="4">
        <f>CONCATENATE(J735,"-",K735,"-",L735)</f>
        <v/>
      </c>
      <c r="N735" s="4">
        <f>+C735</f>
        <v/>
      </c>
    </row>
    <row r="736" hidden="1" ht="14.25" customHeight="1">
      <c r="A736" s="73" t="inlineStr">
        <is>
          <t>08/06/2024 14:15</t>
        </is>
      </c>
      <c r="B736" s="69" t="n">
        <v>577.6</v>
      </c>
      <c r="C736" s="69" t="n">
        <v>1201.6</v>
      </c>
      <c r="D736" s="69" t="n">
        <v>975.7</v>
      </c>
      <c r="E736" s="69" t="n">
        <v>822.13</v>
      </c>
      <c r="F736" s="69" t="n">
        <v>5439.175000000004</v>
      </c>
      <c r="G736" s="69" t="inlineStr">
        <is>
          <t>No</t>
        </is>
      </c>
      <c r="H736" s="69" t="n">
        <v>1208.1</v>
      </c>
      <c r="J736" s="4">
        <f>MONTH(A736)</f>
        <v/>
      </c>
      <c r="K736" s="4">
        <f>DAY(A736)</f>
        <v/>
      </c>
      <c r="L736" s="4">
        <f>HOUR(A736)</f>
        <v/>
      </c>
      <c r="M736" s="4">
        <f>CONCATENATE(J736,"-",K736,"-",L736)</f>
        <v/>
      </c>
      <c r="N736" s="4">
        <f>+C736</f>
        <v/>
      </c>
    </row>
    <row r="737" hidden="1" ht="14.25" customHeight="1">
      <c r="A737" s="73" t="inlineStr">
        <is>
          <t>08/06/2024 14:30</t>
        </is>
      </c>
      <c r="B737" s="69" t="n">
        <v>567.8</v>
      </c>
      <c r="C737" s="69" t="n">
        <v>1182.8</v>
      </c>
      <c r="D737" s="69" t="n">
        <v>974.9</v>
      </c>
      <c r="E737" s="69" t="n">
        <v>830.6799999999999</v>
      </c>
      <c r="F737" s="69" t="n">
        <v>5439.175000000004</v>
      </c>
      <c r="G737" s="69" t="inlineStr">
        <is>
          <t>No</t>
        </is>
      </c>
      <c r="H737" s="69" t="n">
        <v>1189.8</v>
      </c>
      <c r="J737" s="4">
        <f>MONTH(A737)</f>
        <v/>
      </c>
      <c r="K737" s="4">
        <f>DAY(A737)</f>
        <v/>
      </c>
      <c r="L737" s="4">
        <f>HOUR(A737)</f>
        <v/>
      </c>
      <c r="M737" s="4">
        <f>CONCATENATE(J737,"-",K737,"-",L737)</f>
        <v/>
      </c>
      <c r="N737" s="4">
        <f>+C737</f>
        <v/>
      </c>
    </row>
    <row r="738" hidden="1" ht="14.25" customHeight="1">
      <c r="A738" s="73" t="inlineStr">
        <is>
          <t>08/06/2024 14:45</t>
        </is>
      </c>
      <c r="B738" s="69" t="n">
        <v>554.8</v>
      </c>
      <c r="C738" s="69" t="n">
        <v>1155.4</v>
      </c>
      <c r="D738" s="69" t="n">
        <v>970.5</v>
      </c>
      <c r="E738" s="69" t="n">
        <v>854.83</v>
      </c>
      <c r="F738" s="69" t="n">
        <v>5439.175000000004</v>
      </c>
      <c r="G738" s="69" t="inlineStr">
        <is>
          <t>No</t>
        </is>
      </c>
      <c r="H738" s="69" t="n">
        <v>1166.6</v>
      </c>
      <c r="J738" s="4">
        <f>MONTH(A738)</f>
        <v/>
      </c>
      <c r="K738" s="4">
        <f>DAY(A738)</f>
        <v/>
      </c>
      <c r="L738" s="4">
        <f>HOUR(A738)</f>
        <v/>
      </c>
      <c r="M738" s="4">
        <f>CONCATENATE(J738,"-",K738,"-",L738)</f>
        <v/>
      </c>
      <c r="N738" s="4">
        <f>+C738</f>
        <v/>
      </c>
    </row>
    <row r="739" hidden="1" ht="14.25" customHeight="1">
      <c r="A739" s="73" t="inlineStr">
        <is>
          <t>08/06/2024 15:00</t>
        </is>
      </c>
      <c r="B739" s="69" t="n">
        <v>518.4</v>
      </c>
      <c r="C739" s="69" t="n">
        <v>1116.2</v>
      </c>
      <c r="D739" s="69" t="n">
        <v>894.1</v>
      </c>
      <c r="E739" s="69" t="n">
        <v>984.08</v>
      </c>
      <c r="F739" s="69" t="n">
        <v>5439.175000000004</v>
      </c>
      <c r="G739" s="69" t="inlineStr">
        <is>
          <t>No</t>
        </is>
      </c>
      <c r="H739" s="69" t="n">
        <v>1132.9</v>
      </c>
      <c r="J739" s="4">
        <f>MONTH(A739)</f>
        <v/>
      </c>
      <c r="K739" s="4">
        <f>DAY(A739)</f>
        <v/>
      </c>
      <c r="L739" s="4">
        <f>HOUR(A739)</f>
        <v/>
      </c>
      <c r="M739" s="4">
        <f>CONCATENATE(J739,"-",K739,"-",L739)</f>
        <v/>
      </c>
      <c r="N739" s="4">
        <f>+C739</f>
        <v/>
      </c>
    </row>
    <row r="740" hidden="1" ht="14.25" customHeight="1">
      <c r="A740" s="73" t="inlineStr">
        <is>
          <t>08/06/2024 15:15</t>
        </is>
      </c>
      <c r="B740" s="69" t="n">
        <v>499.6</v>
      </c>
      <c r="C740" s="69" t="n">
        <v>1081.1</v>
      </c>
      <c r="D740" s="69" t="n">
        <v>901.7</v>
      </c>
      <c r="E740" s="69" t="n">
        <v>1187.53</v>
      </c>
      <c r="F740" s="69" t="n">
        <v>5439.175000000004</v>
      </c>
      <c r="G740" s="69" t="inlineStr">
        <is>
          <t>No</t>
        </is>
      </c>
      <c r="H740" s="69" t="n">
        <v>1099.4</v>
      </c>
      <c r="J740" s="4">
        <f>MONTH(A740)</f>
        <v/>
      </c>
      <c r="K740" s="4">
        <f>DAY(A740)</f>
        <v/>
      </c>
      <c r="L740" s="4">
        <f>HOUR(A740)</f>
        <v/>
      </c>
      <c r="M740" s="4">
        <f>CONCATENATE(J740,"-",K740,"-",L740)</f>
        <v/>
      </c>
      <c r="N740" s="4">
        <f>+C740</f>
        <v/>
      </c>
    </row>
    <row r="741" hidden="1" ht="14.25" customHeight="1">
      <c r="A741" s="73" t="inlineStr">
        <is>
          <t>08/06/2024 15:30</t>
        </is>
      </c>
      <c r="B741" s="69" t="n">
        <v>480.2</v>
      </c>
      <c r="C741" s="69" t="n">
        <v>1047.3</v>
      </c>
      <c r="D741" s="69" t="n">
        <v>898.4</v>
      </c>
      <c r="E741" s="69" t="n">
        <v>1167.22</v>
      </c>
      <c r="F741" s="69" t="n">
        <v>5439.175000000004</v>
      </c>
      <c r="G741" s="69" t="inlineStr">
        <is>
          <t>No</t>
        </is>
      </c>
      <c r="H741" s="69" t="n">
        <v>1064.6</v>
      </c>
      <c r="J741" s="4">
        <f>MONTH(A741)</f>
        <v/>
      </c>
      <c r="K741" s="4">
        <f>DAY(A741)</f>
        <v/>
      </c>
      <c r="L741" s="4">
        <f>HOUR(A741)</f>
        <v/>
      </c>
      <c r="M741" s="4">
        <f>CONCATENATE(J741,"-",K741,"-",L741)</f>
        <v/>
      </c>
      <c r="N741" s="4">
        <f>+C741</f>
        <v/>
      </c>
    </row>
    <row r="742" hidden="1" ht="14.25" customHeight="1">
      <c r="A742" s="73" t="inlineStr">
        <is>
          <t>08/06/2024 15:45</t>
        </is>
      </c>
      <c r="B742" s="69" t="n">
        <v>460.7</v>
      </c>
      <c r="C742" s="69" t="n">
        <v>1011.5</v>
      </c>
      <c r="D742" s="69" t="n">
        <v>893.7</v>
      </c>
      <c r="E742" s="69" t="n">
        <v>1276</v>
      </c>
      <c r="F742" s="69" t="n">
        <v>5439.175000000004</v>
      </c>
      <c r="G742" s="69" t="inlineStr">
        <is>
          <t>No</t>
        </is>
      </c>
      <c r="H742" s="69" t="n">
        <v>1025.5</v>
      </c>
      <c r="J742" s="4">
        <f>MONTH(A742)</f>
        <v/>
      </c>
      <c r="K742" s="4">
        <f>DAY(A742)</f>
        <v/>
      </c>
      <c r="L742" s="4">
        <f>HOUR(A742)</f>
        <v/>
      </c>
      <c r="M742" s="4">
        <f>CONCATENATE(J742,"-",K742,"-",L742)</f>
        <v/>
      </c>
      <c r="N742" s="4">
        <f>+C742</f>
        <v/>
      </c>
    </row>
    <row r="743" hidden="1" ht="14.25" customHeight="1">
      <c r="A743" s="73" t="inlineStr">
        <is>
          <t>08/06/2024 16:00</t>
        </is>
      </c>
      <c r="B743" s="69" t="n">
        <v>440.8</v>
      </c>
      <c r="C743" s="69" t="n">
        <v>954.3</v>
      </c>
      <c r="D743" s="69" t="n">
        <v>888.7</v>
      </c>
      <c r="E743" s="69" t="n">
        <v>1202.01</v>
      </c>
      <c r="F743" s="69" t="n">
        <v>5439.175000000004</v>
      </c>
      <c r="G743" s="69" t="inlineStr">
        <is>
          <t>No</t>
        </is>
      </c>
      <c r="H743" s="69" t="n">
        <v>960.1</v>
      </c>
      <c r="J743" s="4">
        <f>MONTH(A743)</f>
        <v/>
      </c>
      <c r="K743" s="4">
        <f>DAY(A743)</f>
        <v/>
      </c>
      <c r="L743" s="4">
        <f>HOUR(A743)</f>
        <v/>
      </c>
      <c r="M743" s="4">
        <f>CONCATENATE(J743,"-",K743,"-",L743)</f>
        <v/>
      </c>
      <c r="N743" s="4">
        <f>+C743</f>
        <v/>
      </c>
    </row>
    <row r="744" hidden="1" ht="14.25" customHeight="1">
      <c r="A744" s="73" t="inlineStr">
        <is>
          <t>08/06/2024 16:15</t>
        </is>
      </c>
      <c r="B744" s="69" t="n">
        <v>423.3</v>
      </c>
      <c r="C744" s="69" t="n">
        <v>919.1</v>
      </c>
      <c r="D744" s="69" t="n">
        <v>882.8</v>
      </c>
      <c r="E744" s="69" t="n">
        <v>1162.37</v>
      </c>
      <c r="F744" s="69" t="n">
        <v>5439.175000000004</v>
      </c>
      <c r="G744" s="69" t="inlineStr">
        <is>
          <t>No</t>
        </is>
      </c>
      <c r="H744" s="69" t="n">
        <v>920</v>
      </c>
      <c r="J744" s="4">
        <f>MONTH(A744)</f>
        <v/>
      </c>
      <c r="K744" s="4">
        <f>DAY(A744)</f>
        <v/>
      </c>
      <c r="L744" s="4">
        <f>HOUR(A744)</f>
        <v/>
      </c>
      <c r="M744" s="4">
        <f>CONCATENATE(J744,"-",K744,"-",L744)</f>
        <v/>
      </c>
      <c r="N744" s="4">
        <f>+C744</f>
        <v/>
      </c>
    </row>
    <row r="745" hidden="1" ht="14.25" customHeight="1">
      <c r="A745" s="73" t="inlineStr">
        <is>
          <t>08/06/2024 16:30</t>
        </is>
      </c>
      <c r="B745" s="69" t="n">
        <v>405.9</v>
      </c>
      <c r="C745" s="69" t="n">
        <v>881.5</v>
      </c>
      <c r="D745" s="69" t="n">
        <v>875.3</v>
      </c>
      <c r="E745" s="69" t="n">
        <v>1133.56</v>
      </c>
      <c r="F745" s="69" t="n">
        <v>5439.175000000004</v>
      </c>
      <c r="G745" s="69" t="inlineStr">
        <is>
          <t>No</t>
        </is>
      </c>
      <c r="H745" s="69" t="n">
        <v>880.5</v>
      </c>
      <c r="J745" s="4">
        <f>MONTH(A745)</f>
        <v/>
      </c>
      <c r="K745" s="4">
        <f>DAY(A745)</f>
        <v/>
      </c>
      <c r="L745" s="4">
        <f>HOUR(A745)</f>
        <v/>
      </c>
      <c r="M745" s="4">
        <f>CONCATENATE(J745,"-",K745,"-",L745)</f>
        <v/>
      </c>
      <c r="N745" s="4">
        <f>+C745</f>
        <v/>
      </c>
    </row>
    <row r="746" hidden="1" ht="14.25" customHeight="1">
      <c r="A746" s="73" t="inlineStr">
        <is>
          <t>08/06/2024 16:45</t>
        </is>
      </c>
      <c r="B746" s="69" t="n">
        <v>390.8</v>
      </c>
      <c r="C746" s="69" t="n">
        <v>841.8</v>
      </c>
      <c r="D746" s="69" t="n">
        <v>858.6</v>
      </c>
      <c r="E746" s="69" t="n">
        <v>1371.73</v>
      </c>
      <c r="F746" s="69" t="n">
        <v>5439.175000000004</v>
      </c>
      <c r="G746" s="69" t="inlineStr">
        <is>
          <t>No</t>
        </is>
      </c>
      <c r="H746" s="69" t="n">
        <v>842.4</v>
      </c>
      <c r="J746" s="4">
        <f>MONTH(A746)</f>
        <v/>
      </c>
      <c r="K746" s="4">
        <f>DAY(A746)</f>
        <v/>
      </c>
      <c r="L746" s="4">
        <f>HOUR(A746)</f>
        <v/>
      </c>
      <c r="M746" s="4">
        <f>CONCATENATE(J746,"-",K746,"-",L746)</f>
        <v/>
      </c>
      <c r="N746" s="4">
        <f>+C746</f>
        <v/>
      </c>
    </row>
    <row r="747" hidden="1" ht="14.25" customHeight="1">
      <c r="A747" s="73" t="inlineStr">
        <is>
          <t>08/06/2024 17:00</t>
        </is>
      </c>
      <c r="B747" s="69" t="n">
        <v>375.1</v>
      </c>
      <c r="C747" s="69" t="n">
        <v>801.2</v>
      </c>
      <c r="D747" s="69" t="n">
        <v>990.8</v>
      </c>
      <c r="E747" s="69" t="n">
        <v>1320.47</v>
      </c>
      <c r="F747" s="69" t="n">
        <v>5439.175000000004</v>
      </c>
      <c r="G747" s="69" t="inlineStr">
        <is>
          <t>No</t>
        </is>
      </c>
      <c r="H747" s="69" t="n">
        <v>801</v>
      </c>
      <c r="J747" s="4">
        <f>MONTH(A747)</f>
        <v/>
      </c>
      <c r="K747" s="4">
        <f>DAY(A747)</f>
        <v/>
      </c>
      <c r="L747" s="4">
        <f>HOUR(A747)</f>
        <v/>
      </c>
      <c r="M747" s="4">
        <f>CONCATENATE(J747,"-",K747,"-",L747)</f>
        <v/>
      </c>
      <c r="N747" s="4">
        <f>+C747</f>
        <v/>
      </c>
    </row>
    <row r="748" hidden="1" ht="14.25" customHeight="1">
      <c r="A748" s="73" t="inlineStr">
        <is>
          <t>08/06/2024 17:15</t>
        </is>
      </c>
      <c r="B748" s="69" t="n">
        <v>359.8</v>
      </c>
      <c r="C748" s="69" t="n">
        <v>769.9</v>
      </c>
      <c r="D748" s="69" t="n">
        <v>947.8</v>
      </c>
      <c r="E748" s="69" t="n">
        <v>1449.07</v>
      </c>
      <c r="F748" s="69" t="n">
        <v>5439.175000000004</v>
      </c>
      <c r="G748" s="69" t="inlineStr">
        <is>
          <t>No</t>
        </is>
      </c>
      <c r="H748" s="69" t="n">
        <v>771.1</v>
      </c>
      <c r="J748" s="4">
        <f>MONTH(A748)</f>
        <v/>
      </c>
      <c r="K748" s="4">
        <f>DAY(A748)</f>
        <v/>
      </c>
      <c r="L748" s="4">
        <f>HOUR(A748)</f>
        <v/>
      </c>
      <c r="M748" s="4">
        <f>CONCATENATE(J748,"-",K748,"-",L748)</f>
        <v/>
      </c>
      <c r="N748" s="4">
        <f>+C748</f>
        <v/>
      </c>
    </row>
    <row r="749" hidden="1" ht="14.25" customHeight="1">
      <c r="A749" s="73" t="inlineStr">
        <is>
          <t>08/06/2024 17:30</t>
        </is>
      </c>
      <c r="B749" s="69" t="n">
        <v>345.7</v>
      </c>
      <c r="C749" s="69" t="n">
        <v>737.5</v>
      </c>
      <c r="D749" s="69" t="n">
        <v>917.6</v>
      </c>
      <c r="E749" s="69" t="n">
        <v>1234.14</v>
      </c>
      <c r="F749" s="69" t="n">
        <v>5439.175000000004</v>
      </c>
      <c r="G749" s="69" t="inlineStr">
        <is>
          <t>No</t>
        </is>
      </c>
      <c r="H749" s="69" t="n">
        <v>739.6</v>
      </c>
      <c r="J749" s="4">
        <f>MONTH(A749)</f>
        <v/>
      </c>
      <c r="K749" s="4">
        <f>DAY(A749)</f>
        <v/>
      </c>
      <c r="L749" s="4">
        <f>HOUR(A749)</f>
        <v/>
      </c>
      <c r="M749" s="4">
        <f>CONCATENATE(J749,"-",K749,"-",L749)</f>
        <v/>
      </c>
      <c r="N749" s="4">
        <f>+C749</f>
        <v/>
      </c>
    </row>
    <row r="750" hidden="1" ht="14.25" customHeight="1">
      <c r="A750" s="73" t="inlineStr">
        <is>
          <t>08/06/2024 17:45</t>
        </is>
      </c>
      <c r="B750" s="69" t="n">
        <v>330.5</v>
      </c>
      <c r="C750" s="69" t="n">
        <v>698.5</v>
      </c>
      <c r="D750" s="69" t="n">
        <v>881.5</v>
      </c>
      <c r="E750" s="69" t="n">
        <v>1116.52</v>
      </c>
      <c r="F750" s="69" t="n">
        <v>5439.175000000004</v>
      </c>
      <c r="G750" s="69" t="inlineStr">
        <is>
          <t>No</t>
        </is>
      </c>
      <c r="H750" s="69" t="n">
        <v>705.4</v>
      </c>
      <c r="J750" s="4">
        <f>MONTH(A750)</f>
        <v/>
      </c>
      <c r="K750" s="4">
        <f>DAY(A750)</f>
        <v/>
      </c>
      <c r="L750" s="4">
        <f>HOUR(A750)</f>
        <v/>
      </c>
      <c r="M750" s="4">
        <f>CONCATENATE(J750,"-",K750,"-",L750)</f>
        <v/>
      </c>
      <c r="N750" s="4">
        <f>+C750</f>
        <v/>
      </c>
    </row>
    <row r="751" hidden="1" ht="14.25" customHeight="1">
      <c r="A751" s="73" t="inlineStr">
        <is>
          <t>08/06/2024 18:00</t>
        </is>
      </c>
      <c r="B751" s="69" t="n">
        <v>316.3</v>
      </c>
      <c r="C751" s="69" t="n">
        <v>650.1</v>
      </c>
      <c r="D751" s="69" t="n">
        <v>956.8</v>
      </c>
      <c r="E751" s="69" t="n">
        <v>966.79</v>
      </c>
      <c r="F751" s="69" t="n">
        <v>5439.175000000004</v>
      </c>
      <c r="G751" s="69" t="inlineStr">
        <is>
          <t>No</t>
        </is>
      </c>
      <c r="H751" s="69" t="n">
        <v>664.9</v>
      </c>
      <c r="J751" s="4">
        <f>MONTH(A751)</f>
        <v/>
      </c>
      <c r="K751" s="4">
        <f>DAY(A751)</f>
        <v/>
      </c>
      <c r="L751" s="4">
        <f>HOUR(A751)</f>
        <v/>
      </c>
      <c r="M751" s="4">
        <f>CONCATENATE(J751,"-",K751,"-",L751)</f>
        <v/>
      </c>
      <c r="N751" s="4">
        <f>+C751</f>
        <v/>
      </c>
    </row>
    <row r="752" hidden="1" ht="14.25" customHeight="1">
      <c r="A752" s="73" t="inlineStr">
        <is>
          <t>08/06/2024 18:15</t>
        </is>
      </c>
      <c r="B752" s="69" t="n">
        <v>303.2</v>
      </c>
      <c r="C752" s="69" t="n">
        <v>617.8</v>
      </c>
      <c r="D752" s="69" t="n">
        <v>889.4</v>
      </c>
      <c r="E752" s="69" t="n">
        <v>909.0700000000001</v>
      </c>
      <c r="F752" s="69" t="n">
        <v>5439.175000000004</v>
      </c>
      <c r="G752" s="69" t="inlineStr">
        <is>
          <t>No</t>
        </is>
      </c>
      <c r="H752" s="69" t="n">
        <v>636.9</v>
      </c>
      <c r="J752" s="4">
        <f>MONTH(A752)</f>
        <v/>
      </c>
      <c r="K752" s="4">
        <f>DAY(A752)</f>
        <v/>
      </c>
      <c r="L752" s="4">
        <f>HOUR(A752)</f>
        <v/>
      </c>
      <c r="M752" s="4">
        <f>CONCATENATE(J752,"-",K752,"-",L752)</f>
        <v/>
      </c>
      <c r="N752" s="4">
        <f>+C752</f>
        <v/>
      </c>
    </row>
    <row r="753" hidden="1" ht="14.25" customHeight="1">
      <c r="A753" s="73" t="inlineStr">
        <is>
          <t>08/06/2024 18:30</t>
        </is>
      </c>
      <c r="B753" s="69" t="n">
        <v>290.6</v>
      </c>
      <c r="C753" s="69" t="n">
        <v>585</v>
      </c>
      <c r="D753" s="69" t="n">
        <v>841.6</v>
      </c>
      <c r="E753" s="69" t="n">
        <v>829.9299999999999</v>
      </c>
      <c r="F753" s="69" t="n">
        <v>5439.175000000004</v>
      </c>
      <c r="G753" s="69" t="inlineStr">
        <is>
          <t>No</t>
        </is>
      </c>
      <c r="H753" s="69" t="n">
        <v>606</v>
      </c>
      <c r="J753" s="4">
        <f>MONTH(A753)</f>
        <v/>
      </c>
      <c r="K753" s="4">
        <f>DAY(A753)</f>
        <v/>
      </c>
      <c r="L753" s="4">
        <f>HOUR(A753)</f>
        <v/>
      </c>
      <c r="M753" s="4">
        <f>CONCATENATE(J753,"-",K753,"-",L753)</f>
        <v/>
      </c>
      <c r="N753" s="4">
        <f>+C753</f>
        <v/>
      </c>
    </row>
    <row r="754" hidden="1" ht="14.25" customHeight="1">
      <c r="A754" s="73" t="inlineStr">
        <is>
          <t>08/06/2024 18:45</t>
        </is>
      </c>
      <c r="B754" s="69" t="n">
        <v>277.1</v>
      </c>
      <c r="C754" s="69" t="n">
        <v>552.4</v>
      </c>
      <c r="D754" s="69" t="n">
        <v>787.3</v>
      </c>
      <c r="E754" s="69" t="n">
        <v>738.08</v>
      </c>
      <c r="F754" s="69" t="n">
        <v>5439.175000000004</v>
      </c>
      <c r="G754" s="69" t="inlineStr">
        <is>
          <t>No</t>
        </is>
      </c>
      <c r="H754" s="69" t="n">
        <v>570.7</v>
      </c>
      <c r="J754" s="4">
        <f>MONTH(A754)</f>
        <v/>
      </c>
      <c r="K754" s="4">
        <f>DAY(A754)</f>
        <v/>
      </c>
      <c r="L754" s="4">
        <f>HOUR(A754)</f>
        <v/>
      </c>
      <c r="M754" s="4">
        <f>CONCATENATE(J754,"-",K754,"-",L754)</f>
        <v/>
      </c>
      <c r="N754" s="4">
        <f>+C754</f>
        <v/>
      </c>
    </row>
    <row r="755" hidden="1" ht="14.25" customHeight="1">
      <c r="A755" s="73" t="inlineStr">
        <is>
          <t>08/06/2024 19:00</t>
        </is>
      </c>
      <c r="B755" s="69" t="n">
        <v>266.4</v>
      </c>
      <c r="C755" s="69" t="n">
        <v>510.3</v>
      </c>
      <c r="D755" s="69" t="n">
        <v>886.4</v>
      </c>
      <c r="E755" s="69" t="n">
        <v>653.67</v>
      </c>
      <c r="F755" s="69" t="n">
        <v>5439.175000000004</v>
      </c>
      <c r="G755" s="69" t="inlineStr">
        <is>
          <t>No</t>
        </is>
      </c>
      <c r="H755" s="69" t="n">
        <v>526.2</v>
      </c>
      <c r="J755" s="4">
        <f>MONTH(A755)</f>
        <v/>
      </c>
      <c r="K755" s="4">
        <f>DAY(A755)</f>
        <v/>
      </c>
      <c r="L755" s="4">
        <f>HOUR(A755)</f>
        <v/>
      </c>
      <c r="M755" s="4">
        <f>CONCATENATE(J755,"-",K755,"-",L755)</f>
        <v/>
      </c>
      <c r="N755" s="4">
        <f>+C755</f>
        <v/>
      </c>
    </row>
    <row r="756" hidden="1" ht="14.25" customHeight="1">
      <c r="A756" s="73" t="inlineStr">
        <is>
          <t>08/06/2024 19:15</t>
        </is>
      </c>
      <c r="B756" s="69" t="n">
        <v>255</v>
      </c>
      <c r="C756" s="69" t="n">
        <v>478.3</v>
      </c>
      <c r="D756" s="69" t="n">
        <v>828.8</v>
      </c>
      <c r="E756" s="69" t="n">
        <v>651.3200000000001</v>
      </c>
      <c r="F756" s="69" t="n">
        <v>5439.175000000004</v>
      </c>
      <c r="G756" s="69" t="inlineStr">
        <is>
          <t>No</t>
        </is>
      </c>
      <c r="H756" s="69" t="n">
        <v>491.4</v>
      </c>
      <c r="J756" s="4">
        <f>MONTH(A756)</f>
        <v/>
      </c>
      <c r="K756" s="4">
        <f>DAY(A756)</f>
        <v/>
      </c>
      <c r="L756" s="4">
        <f>HOUR(A756)</f>
        <v/>
      </c>
      <c r="M756" s="4">
        <f>CONCATENATE(J756,"-",K756,"-",L756)</f>
        <v/>
      </c>
      <c r="N756" s="4">
        <f>+C756</f>
        <v/>
      </c>
    </row>
    <row r="757" hidden="1" ht="14.25" customHeight="1">
      <c r="A757" s="73" t="inlineStr">
        <is>
          <t>08/06/2024 19:30</t>
        </is>
      </c>
      <c r="B757" s="69" t="n">
        <v>246</v>
      </c>
      <c r="C757" s="69" t="n">
        <v>446.9</v>
      </c>
      <c r="D757" s="69" t="n">
        <v>773.7</v>
      </c>
      <c r="E757" s="69" t="n">
        <v>681.91</v>
      </c>
      <c r="F757" s="69" t="n">
        <v>5439.175000000004</v>
      </c>
      <c r="G757" s="69" t="inlineStr">
        <is>
          <t>No</t>
        </is>
      </c>
      <c r="H757" s="69" t="n">
        <v>457.9</v>
      </c>
      <c r="J757" s="4">
        <f>MONTH(A757)</f>
        <v/>
      </c>
      <c r="K757" s="4">
        <f>DAY(A757)</f>
        <v/>
      </c>
      <c r="L757" s="4">
        <f>HOUR(A757)</f>
        <v/>
      </c>
      <c r="M757" s="4">
        <f>CONCATENATE(J757,"-",K757,"-",L757)</f>
        <v/>
      </c>
      <c r="N757" s="4">
        <f>+C757</f>
        <v/>
      </c>
    </row>
    <row r="758" hidden="1" ht="14.25" customHeight="1">
      <c r="A758" s="73" t="inlineStr">
        <is>
          <t>08/06/2024 19:45</t>
        </is>
      </c>
      <c r="B758" s="69" t="n">
        <v>236</v>
      </c>
      <c r="C758" s="69" t="n">
        <v>412.2</v>
      </c>
      <c r="D758" s="69" t="n">
        <v>715.8</v>
      </c>
      <c r="E758" s="69" t="n">
        <v>690.95</v>
      </c>
      <c r="F758" s="69" t="n">
        <v>5439.175000000004</v>
      </c>
      <c r="G758" s="69" t="inlineStr">
        <is>
          <t>No</t>
        </is>
      </c>
      <c r="H758" s="69" t="n">
        <v>419.6</v>
      </c>
      <c r="J758" s="4">
        <f>MONTH(A758)</f>
        <v/>
      </c>
      <c r="K758" s="4">
        <f>DAY(A758)</f>
        <v/>
      </c>
      <c r="L758" s="4">
        <f>HOUR(A758)</f>
        <v/>
      </c>
      <c r="M758" s="4">
        <f>CONCATENATE(J758,"-",K758,"-",L758)</f>
        <v/>
      </c>
      <c r="N758" s="4">
        <f>+C758</f>
        <v/>
      </c>
    </row>
    <row r="759" hidden="1" ht="14.25" customHeight="1">
      <c r="A759" s="73" t="inlineStr">
        <is>
          <t>08/06/2024 20:00</t>
        </is>
      </c>
      <c r="B759" s="69" t="n">
        <v>224</v>
      </c>
      <c r="C759" s="69" t="n">
        <v>360.7</v>
      </c>
      <c r="D759" s="69" t="n">
        <v>545.8</v>
      </c>
      <c r="E759" s="69" t="n">
        <v>695.83</v>
      </c>
      <c r="F759" s="69" t="n">
        <v>5439.175000000004</v>
      </c>
      <c r="G759" s="69" t="inlineStr">
        <is>
          <t>No</t>
        </is>
      </c>
      <c r="H759" s="69" t="n">
        <v>363.8</v>
      </c>
      <c r="J759" s="4">
        <f>MONTH(A759)</f>
        <v/>
      </c>
      <c r="K759" s="4">
        <f>DAY(A759)</f>
        <v/>
      </c>
      <c r="L759" s="4">
        <f>HOUR(A759)</f>
        <v/>
      </c>
      <c r="M759" s="4">
        <f>CONCATENATE(J759,"-",K759,"-",L759)</f>
        <v/>
      </c>
      <c r="N759" s="4">
        <f>+C759</f>
        <v/>
      </c>
    </row>
    <row r="760" hidden="1" ht="14.25" customHeight="1">
      <c r="A760" s="73" t="inlineStr">
        <is>
          <t>08/06/2024 20:15</t>
        </is>
      </c>
      <c r="B760" s="69" t="n">
        <v>217.5</v>
      </c>
      <c r="C760" s="69" t="n">
        <v>333.7</v>
      </c>
      <c r="D760" s="69" t="n">
        <v>509.2</v>
      </c>
      <c r="E760" s="69" t="n">
        <v>585.33</v>
      </c>
      <c r="F760" s="69" t="n">
        <v>5439.175000000004</v>
      </c>
      <c r="G760" s="69" t="inlineStr">
        <is>
          <t>No</t>
        </is>
      </c>
      <c r="H760" s="69" t="n">
        <v>332.9</v>
      </c>
      <c r="J760" s="4">
        <f>MONTH(A760)</f>
        <v/>
      </c>
      <c r="K760" s="4">
        <f>DAY(A760)</f>
        <v/>
      </c>
      <c r="L760" s="4">
        <f>HOUR(A760)</f>
        <v/>
      </c>
      <c r="M760" s="4">
        <f>CONCATENATE(J760,"-",K760,"-",L760)</f>
        <v/>
      </c>
      <c r="N760" s="4">
        <f>+C760</f>
        <v/>
      </c>
    </row>
    <row r="761" hidden="1" ht="14.25" customHeight="1">
      <c r="A761" s="73" t="inlineStr">
        <is>
          <t>08/06/2024 20:30</t>
        </is>
      </c>
      <c r="B761" s="69" t="n">
        <v>208.6</v>
      </c>
      <c r="C761" s="69" t="n">
        <v>303.2</v>
      </c>
      <c r="D761" s="69" t="n">
        <v>472.7</v>
      </c>
      <c r="E761" s="69" t="n">
        <v>483.53</v>
      </c>
      <c r="F761" s="69" t="n">
        <v>5439.175000000004</v>
      </c>
      <c r="G761" s="69" t="inlineStr">
        <is>
          <t>No</t>
        </is>
      </c>
      <c r="H761" s="69" t="n">
        <v>302.6</v>
      </c>
      <c r="J761" s="4">
        <f>MONTH(A761)</f>
        <v/>
      </c>
      <c r="K761" s="4">
        <f>DAY(A761)</f>
        <v/>
      </c>
      <c r="L761" s="4">
        <f>HOUR(A761)</f>
        <v/>
      </c>
      <c r="M761" s="4">
        <f>CONCATENATE(J761,"-",K761,"-",L761)</f>
        <v/>
      </c>
      <c r="N761" s="4">
        <f>+C761</f>
        <v/>
      </c>
    </row>
    <row r="762" hidden="1" ht="14.25" customHeight="1">
      <c r="A762" s="73" t="inlineStr">
        <is>
          <t>08/06/2024 20:45</t>
        </is>
      </c>
      <c r="B762" s="69" t="n">
        <v>199.7</v>
      </c>
      <c r="C762" s="69" t="n">
        <v>273.1</v>
      </c>
      <c r="D762" s="69" t="n">
        <v>428.6</v>
      </c>
      <c r="E762" s="69" t="n">
        <v>425.52</v>
      </c>
      <c r="F762" s="69" t="n">
        <v>5439.175000000004</v>
      </c>
      <c r="G762" s="69" t="inlineStr">
        <is>
          <t>No</t>
        </is>
      </c>
      <c r="H762" s="69" t="n">
        <v>272.2</v>
      </c>
      <c r="J762" s="4">
        <f>MONTH(A762)</f>
        <v/>
      </c>
      <c r="K762" s="4">
        <f>DAY(A762)</f>
        <v/>
      </c>
      <c r="L762" s="4">
        <f>HOUR(A762)</f>
        <v/>
      </c>
      <c r="M762" s="4">
        <f>CONCATENATE(J762,"-",K762,"-",L762)</f>
        <v/>
      </c>
      <c r="N762" s="4">
        <f>+C762</f>
        <v/>
      </c>
    </row>
    <row r="763" hidden="1" ht="14.25" customHeight="1">
      <c r="A763" s="73" t="inlineStr">
        <is>
          <t>08/06/2024 21:00</t>
        </is>
      </c>
      <c r="B763" s="69" t="n">
        <v>192.4</v>
      </c>
      <c r="C763" s="69" t="n">
        <v>229.3</v>
      </c>
      <c r="D763" s="69" t="n">
        <v>375.1</v>
      </c>
      <c r="E763" s="69" t="n">
        <v>364.76</v>
      </c>
      <c r="F763" s="69" t="n">
        <v>5439.175000000004</v>
      </c>
      <c r="G763" s="69" t="inlineStr">
        <is>
          <t>No</t>
        </is>
      </c>
      <c r="H763" s="69" t="n">
        <v>234.2</v>
      </c>
      <c r="J763" s="4">
        <f>MONTH(A763)</f>
        <v/>
      </c>
      <c r="K763" s="4">
        <f>DAY(A763)</f>
        <v/>
      </c>
      <c r="L763" s="4">
        <f>HOUR(A763)</f>
        <v/>
      </c>
      <c r="M763" s="4">
        <f>CONCATENATE(J763,"-",K763,"-",L763)</f>
        <v/>
      </c>
      <c r="N763" s="4">
        <f>+C763</f>
        <v/>
      </c>
    </row>
    <row r="764" hidden="1" ht="14.25" customHeight="1">
      <c r="A764" s="73" t="inlineStr">
        <is>
          <t>08/06/2024 21:15</t>
        </is>
      </c>
      <c r="B764" s="69" t="n">
        <v>186.4</v>
      </c>
      <c r="C764" s="69" t="n">
        <v>205.7</v>
      </c>
      <c r="D764" s="69" t="n">
        <v>344.4</v>
      </c>
      <c r="E764" s="69" t="n">
        <v>329.96</v>
      </c>
      <c r="F764" s="69" t="n">
        <v>5439.175000000004</v>
      </c>
      <c r="G764" s="69" t="inlineStr">
        <is>
          <t>No</t>
        </is>
      </c>
      <c r="H764" s="69" t="n">
        <v>217</v>
      </c>
      <c r="J764" s="4">
        <f>MONTH(A764)</f>
        <v/>
      </c>
      <c r="K764" s="4">
        <f>DAY(A764)</f>
        <v/>
      </c>
      <c r="L764" s="4">
        <f>HOUR(A764)</f>
        <v/>
      </c>
      <c r="M764" s="4">
        <f>CONCATENATE(J764,"-",K764,"-",L764)</f>
        <v/>
      </c>
      <c r="N764" s="4">
        <f>+C764</f>
        <v/>
      </c>
    </row>
    <row r="765" hidden="1" ht="14.25" customHeight="1">
      <c r="A765" s="73" t="inlineStr">
        <is>
          <t>08/06/2024 21:30</t>
        </is>
      </c>
      <c r="B765" s="69" t="n">
        <v>179.5</v>
      </c>
      <c r="C765" s="69" t="n">
        <v>186</v>
      </c>
      <c r="D765" s="69" t="n">
        <v>318</v>
      </c>
      <c r="E765" s="69" t="n">
        <v>301.59</v>
      </c>
      <c r="F765" s="69" t="n">
        <v>5439.175000000004</v>
      </c>
      <c r="G765" s="69" t="inlineStr">
        <is>
          <t>No</t>
        </is>
      </c>
      <c r="H765" s="69" t="n">
        <v>196</v>
      </c>
      <c r="J765" s="4">
        <f>MONTH(A765)</f>
        <v/>
      </c>
      <c r="K765" s="4">
        <f>DAY(A765)</f>
        <v/>
      </c>
      <c r="L765" s="4">
        <f>HOUR(A765)</f>
        <v/>
      </c>
      <c r="M765" s="4">
        <f>CONCATENATE(J765,"-",K765,"-",L765)</f>
        <v/>
      </c>
      <c r="N765" s="4">
        <f>+C765</f>
        <v/>
      </c>
    </row>
    <row r="766" hidden="1" ht="14.25" customHeight="1">
      <c r="A766" s="73" t="inlineStr">
        <is>
          <t>08/06/2024 21:45</t>
        </is>
      </c>
      <c r="B766" s="69" t="n">
        <v>174.7</v>
      </c>
      <c r="C766" s="69" t="n">
        <v>165.9</v>
      </c>
      <c r="D766" s="69" t="n">
        <v>291</v>
      </c>
      <c r="E766" s="69" t="n">
        <v>283.22</v>
      </c>
      <c r="F766" s="69" t="n">
        <v>5439.175000000004</v>
      </c>
      <c r="G766" s="69" t="inlineStr">
        <is>
          <t>No</t>
        </is>
      </c>
      <c r="H766" s="69" t="n">
        <v>177.4</v>
      </c>
      <c r="J766" s="4">
        <f>MONTH(A766)</f>
        <v/>
      </c>
      <c r="K766" s="4">
        <f>DAY(A766)</f>
        <v/>
      </c>
      <c r="L766" s="4">
        <f>HOUR(A766)</f>
        <v/>
      </c>
      <c r="M766" s="4">
        <f>CONCATENATE(J766,"-",K766,"-",L766)</f>
        <v/>
      </c>
      <c r="N766" s="4">
        <f>+C766</f>
        <v/>
      </c>
    </row>
    <row r="767" hidden="1" ht="14.25" customHeight="1">
      <c r="A767" s="73" t="inlineStr">
        <is>
          <t>08/06/2024 22:00</t>
        </is>
      </c>
      <c r="B767" s="69" t="n">
        <v>168.1</v>
      </c>
      <c r="C767" s="69" t="n">
        <v>144.5</v>
      </c>
      <c r="D767" s="69" t="n">
        <v>264</v>
      </c>
      <c r="E767" s="69" t="n">
        <v>254.88</v>
      </c>
      <c r="F767" s="69" t="n">
        <v>5439.175000000004</v>
      </c>
      <c r="G767" s="69" t="inlineStr">
        <is>
          <t>No</t>
        </is>
      </c>
      <c r="H767" s="69" t="n">
        <v>152.2</v>
      </c>
      <c r="J767" s="4">
        <f>MONTH(A767)</f>
        <v/>
      </c>
      <c r="K767" s="4">
        <f>DAY(A767)</f>
        <v/>
      </c>
      <c r="L767" s="4">
        <f>HOUR(A767)</f>
        <v/>
      </c>
      <c r="M767" s="4">
        <f>CONCATENATE(J767,"-",K767,"-",L767)</f>
        <v/>
      </c>
      <c r="N767" s="4">
        <f>+C767</f>
        <v/>
      </c>
    </row>
    <row r="768" hidden="1" ht="14.25" customHeight="1">
      <c r="A768" s="73" t="inlineStr">
        <is>
          <t>08/06/2024 22:15</t>
        </is>
      </c>
      <c r="B768" s="69" t="n">
        <v>161.6</v>
      </c>
      <c r="C768" s="69" t="n">
        <v>133.3</v>
      </c>
      <c r="D768" s="69" t="n">
        <v>247.2</v>
      </c>
      <c r="E768" s="69" t="n">
        <v>233.62</v>
      </c>
      <c r="F768" s="69" t="n">
        <v>5439.175000000004</v>
      </c>
      <c r="G768" s="69" t="inlineStr">
        <is>
          <t>No</t>
        </is>
      </c>
      <c r="H768" s="69" t="n">
        <v>139</v>
      </c>
      <c r="J768" s="4">
        <f>MONTH(A768)</f>
        <v/>
      </c>
      <c r="K768" s="4">
        <f>DAY(A768)</f>
        <v/>
      </c>
      <c r="L768" s="4">
        <f>HOUR(A768)</f>
        <v/>
      </c>
      <c r="M768" s="4">
        <f>CONCATENATE(J768,"-",K768,"-",L768)</f>
        <v/>
      </c>
      <c r="N768" s="4">
        <f>+C768</f>
        <v/>
      </c>
    </row>
    <row r="769" hidden="1" ht="14.25" customHeight="1">
      <c r="A769" s="73" t="inlineStr">
        <is>
          <t>08/06/2024 22:30</t>
        </is>
      </c>
      <c r="B769" s="69" t="n">
        <v>155.5</v>
      </c>
      <c r="C769" s="69" t="n">
        <v>122.9</v>
      </c>
      <c r="D769" s="69" t="n">
        <v>229.8</v>
      </c>
      <c r="E769" s="69" t="n">
        <v>217.89</v>
      </c>
      <c r="F769" s="69" t="n">
        <v>5439.175000000004</v>
      </c>
      <c r="G769" s="69" t="inlineStr">
        <is>
          <t>No</t>
        </is>
      </c>
      <c r="H769" s="69" t="n">
        <v>127.7</v>
      </c>
      <c r="J769" s="4">
        <f>MONTH(A769)</f>
        <v/>
      </c>
      <c r="K769" s="4">
        <f>DAY(A769)</f>
        <v/>
      </c>
      <c r="L769" s="4">
        <f>HOUR(A769)</f>
        <v/>
      </c>
      <c r="M769" s="4">
        <f>CONCATENATE(J769,"-",K769,"-",L769)</f>
        <v/>
      </c>
      <c r="N769" s="4">
        <f>+C769</f>
        <v/>
      </c>
    </row>
    <row r="770" hidden="1" ht="14.25" customHeight="1">
      <c r="A770" s="73" t="inlineStr">
        <is>
          <t>08/06/2024 22:45</t>
        </is>
      </c>
      <c r="B770" s="69" t="n">
        <v>148.9</v>
      </c>
      <c r="C770" s="69" t="n">
        <v>111.1</v>
      </c>
      <c r="D770" s="69" t="n">
        <v>212.8</v>
      </c>
      <c r="E770" s="69" t="n">
        <v>197.63</v>
      </c>
      <c r="F770" s="69" t="n">
        <v>5439.175000000004</v>
      </c>
      <c r="G770" s="69" t="inlineStr">
        <is>
          <t>No</t>
        </is>
      </c>
      <c r="H770" s="69" t="n">
        <v>116.1</v>
      </c>
      <c r="J770" s="4">
        <f>MONTH(A770)</f>
        <v/>
      </c>
      <c r="K770" s="4">
        <f>DAY(A770)</f>
        <v/>
      </c>
      <c r="L770" s="4">
        <f>HOUR(A770)</f>
        <v/>
      </c>
      <c r="M770" s="4">
        <f>CONCATENATE(J770,"-",K770,"-",L770)</f>
        <v/>
      </c>
      <c r="N770" s="4">
        <f>+C770</f>
        <v/>
      </c>
    </row>
    <row r="771" hidden="1" ht="14.25" customHeight="1">
      <c r="A771" s="73" t="inlineStr">
        <is>
          <t>08/06/2024 23:00</t>
        </is>
      </c>
      <c r="B771" s="69" t="n">
        <v>138.4</v>
      </c>
      <c r="C771" s="69" t="n">
        <v>93.5</v>
      </c>
      <c r="D771" s="69" t="n">
        <v>183.3</v>
      </c>
      <c r="E771" s="69" t="n">
        <v>179.16</v>
      </c>
      <c r="F771" s="69" t="n">
        <v>5439.175000000004</v>
      </c>
      <c r="G771" s="69" t="inlineStr">
        <is>
          <t>No</t>
        </is>
      </c>
      <c r="H771" s="69" t="n">
        <v>97.3</v>
      </c>
      <c r="J771" s="4">
        <f>MONTH(A771)</f>
        <v/>
      </c>
      <c r="K771" s="4">
        <f>DAY(A771)</f>
        <v/>
      </c>
      <c r="L771" s="4">
        <f>HOUR(A771)</f>
        <v/>
      </c>
      <c r="M771" s="4">
        <f>CONCATENATE(J771,"-",K771,"-",L771)</f>
        <v/>
      </c>
      <c r="N771" s="4">
        <f>+C771</f>
        <v/>
      </c>
    </row>
    <row r="772" hidden="1" ht="14.25" customHeight="1">
      <c r="A772" s="73" t="inlineStr">
        <is>
          <t>08/06/2024 23:15</t>
        </is>
      </c>
      <c r="B772" s="69" t="n">
        <v>134.7</v>
      </c>
      <c r="C772" s="69" t="n">
        <v>88</v>
      </c>
      <c r="D772" s="69" t="n">
        <v>176.4</v>
      </c>
      <c r="E772" s="69" t="n">
        <v>149.49</v>
      </c>
      <c r="F772" s="69" t="n">
        <v>5439.175000000004</v>
      </c>
      <c r="G772" s="69" t="inlineStr">
        <is>
          <t>No</t>
        </is>
      </c>
      <c r="H772" s="69" t="n">
        <v>91.09999999999999</v>
      </c>
      <c r="J772" s="4">
        <f>MONTH(A772)</f>
        <v/>
      </c>
      <c r="K772" s="4">
        <f>DAY(A772)</f>
        <v/>
      </c>
      <c r="L772" s="4">
        <f>HOUR(A772)</f>
        <v/>
      </c>
      <c r="M772" s="4">
        <f>CONCATENATE(J772,"-",K772,"-",L772)</f>
        <v/>
      </c>
      <c r="N772" s="4">
        <f>+C772</f>
        <v/>
      </c>
    </row>
    <row r="773" hidden="1" ht="14.25" customHeight="1">
      <c r="A773" s="73" t="inlineStr">
        <is>
          <t>08/06/2024 23:30</t>
        </is>
      </c>
      <c r="B773" s="69" t="n">
        <v>132</v>
      </c>
      <c r="C773" s="69" t="n">
        <v>81.90000000000001</v>
      </c>
      <c r="D773" s="69" t="n">
        <v>167.3</v>
      </c>
      <c r="E773" s="69" t="n">
        <v>117.58</v>
      </c>
      <c r="F773" s="69" t="n">
        <v>5439.175000000004</v>
      </c>
      <c r="G773" s="69" t="inlineStr">
        <is>
          <t>No</t>
        </is>
      </c>
      <c r="H773" s="69" t="n">
        <v>86.3</v>
      </c>
      <c r="J773" s="4">
        <f>MONTH(A773)</f>
        <v/>
      </c>
      <c r="K773" s="4">
        <f>DAY(A773)</f>
        <v/>
      </c>
      <c r="L773" s="4">
        <f>HOUR(A773)</f>
        <v/>
      </c>
      <c r="M773" s="4">
        <f>CONCATENATE(J773,"-",K773,"-",L773)</f>
        <v/>
      </c>
      <c r="N773" s="4">
        <f>+C773</f>
        <v/>
      </c>
    </row>
    <row r="774" hidden="1" ht="14.25" customHeight="1">
      <c r="A774" s="73" t="inlineStr">
        <is>
          <t>08/06/2024 23:45</t>
        </is>
      </c>
      <c r="B774" s="69" t="n">
        <v>129.3</v>
      </c>
      <c r="C774" s="69" t="n">
        <v>77.59999999999999</v>
      </c>
      <c r="D774" s="69" t="n">
        <v>155.9</v>
      </c>
      <c r="E774" s="69" t="n">
        <v>91.62</v>
      </c>
      <c r="F774" s="69" t="n">
        <v>5439.175000000004</v>
      </c>
      <c r="G774" s="69" t="inlineStr">
        <is>
          <t>No</t>
        </is>
      </c>
      <c r="H774" s="69" t="n">
        <v>81.8</v>
      </c>
      <c r="J774" s="4">
        <f>MONTH(A774)</f>
        <v/>
      </c>
      <c r="K774" s="4">
        <f>DAY(A774)</f>
        <v/>
      </c>
      <c r="L774" s="4">
        <f>HOUR(A774)</f>
        <v/>
      </c>
      <c r="M774" s="4">
        <f>CONCATENATE(J774,"-",K774,"-",L774)</f>
        <v/>
      </c>
      <c r="N774" s="4">
        <f>+C774</f>
        <v/>
      </c>
    </row>
    <row r="775" hidden="1" ht="14.25" customHeight="1">
      <c r="A775" s="73" t="inlineStr">
        <is>
          <t>09/06/2024 00:00</t>
        </is>
      </c>
      <c r="B775" s="69" t="n">
        <v>258.3</v>
      </c>
      <c r="C775" s="69" t="n">
        <v>121.6</v>
      </c>
      <c r="D775" s="69" t="n">
        <v>168.4</v>
      </c>
      <c r="E775" s="69" t="n">
        <v>76.19</v>
      </c>
      <c r="F775" s="69" t="n">
        <v>5439.175000000004</v>
      </c>
      <c r="G775" s="69" t="inlineStr">
        <is>
          <t>No</t>
        </is>
      </c>
      <c r="H775" s="69" t="n">
        <v>140.3</v>
      </c>
      <c r="J775" s="4">
        <f>MONTH(A775)</f>
        <v/>
      </c>
      <c r="K775" s="4">
        <f>DAY(A775)</f>
        <v/>
      </c>
      <c r="L775" s="4">
        <f>HOUR(A775)</f>
        <v/>
      </c>
      <c r="M775" s="4">
        <f>CONCATENATE(J775,"-",K775,"-",L775)</f>
        <v/>
      </c>
      <c r="N775" s="4">
        <f>+C775</f>
        <v/>
      </c>
    </row>
    <row r="776" hidden="1" ht="14.25" customHeight="1">
      <c r="A776" s="73" t="inlineStr">
        <is>
          <t>09/06/2024 00:15</t>
        </is>
      </c>
      <c r="B776" s="69" t="n">
        <v>252.9</v>
      </c>
      <c r="C776" s="69" t="n">
        <v>121.8</v>
      </c>
      <c r="D776" s="69" t="n">
        <v>167.9</v>
      </c>
      <c r="E776" s="69" t="n">
        <v>64.22</v>
      </c>
      <c r="F776" s="69" t="n">
        <v>5439.175000000004</v>
      </c>
      <c r="G776" s="69" t="inlineStr">
        <is>
          <t>No</t>
        </is>
      </c>
      <c r="H776" s="69" t="n">
        <v>145.4</v>
      </c>
      <c r="J776" s="4">
        <f>MONTH(A776)</f>
        <v/>
      </c>
      <c r="K776" s="4">
        <f>DAY(A776)</f>
        <v/>
      </c>
      <c r="L776" s="4">
        <f>HOUR(A776)</f>
        <v/>
      </c>
      <c r="M776" s="4">
        <f>CONCATENATE(J776,"-",K776,"-",L776)</f>
        <v/>
      </c>
      <c r="N776" s="4">
        <f>+C776</f>
        <v/>
      </c>
    </row>
    <row r="777" hidden="1" ht="14.25" customHeight="1">
      <c r="A777" s="73" t="inlineStr">
        <is>
          <t>09/06/2024 00:30</t>
        </is>
      </c>
      <c r="B777" s="69" t="n">
        <v>248.2</v>
      </c>
      <c r="C777" s="69" t="n">
        <v>123.9</v>
      </c>
      <c r="D777" s="69" t="n">
        <v>168.2</v>
      </c>
      <c r="E777" s="69" t="n">
        <v>64.56</v>
      </c>
      <c r="F777" s="69" t="n">
        <v>5439.175000000004</v>
      </c>
      <c r="G777" s="69" t="inlineStr">
        <is>
          <t>No</t>
        </is>
      </c>
      <c r="H777" s="69" t="n">
        <v>151.3</v>
      </c>
      <c r="J777" s="4">
        <f>MONTH(A777)</f>
        <v/>
      </c>
      <c r="K777" s="4">
        <f>DAY(A777)</f>
        <v/>
      </c>
      <c r="L777" s="4">
        <f>HOUR(A777)</f>
        <v/>
      </c>
      <c r="M777" s="4">
        <f>CONCATENATE(J777,"-",K777,"-",L777)</f>
        <v/>
      </c>
      <c r="N777" s="4">
        <f>+C777</f>
        <v/>
      </c>
    </row>
    <row r="778" hidden="1" ht="14.25" customHeight="1">
      <c r="A778" s="73" t="inlineStr">
        <is>
          <t>09/06/2024 00:45</t>
        </is>
      </c>
      <c r="B778" s="69" t="n">
        <v>243.3</v>
      </c>
      <c r="C778" s="69" t="n">
        <v>124.1</v>
      </c>
      <c r="D778" s="69" t="n">
        <v>169.2</v>
      </c>
      <c r="E778" s="69" t="n">
        <v>65.01000000000001</v>
      </c>
      <c r="F778" s="69" t="n">
        <v>5439.175000000004</v>
      </c>
      <c r="G778" s="69" t="inlineStr">
        <is>
          <t>No</t>
        </is>
      </c>
      <c r="H778" s="69" t="n">
        <v>157.8</v>
      </c>
      <c r="J778" s="4">
        <f>MONTH(A778)</f>
        <v/>
      </c>
      <c r="K778" s="4">
        <f>DAY(A778)</f>
        <v/>
      </c>
      <c r="L778" s="4">
        <f>HOUR(A778)</f>
        <v/>
      </c>
      <c r="M778" s="4">
        <f>CONCATENATE(J778,"-",K778,"-",L778)</f>
        <v/>
      </c>
      <c r="N778" s="4">
        <f>+C778</f>
        <v/>
      </c>
    </row>
    <row r="779" hidden="1" ht="14.25" customHeight="1">
      <c r="A779" s="73" t="inlineStr">
        <is>
          <t>09/06/2024 01:00</t>
        </is>
      </c>
      <c r="B779" s="69" t="n">
        <v>238.8</v>
      </c>
      <c r="C779" s="69" t="n">
        <v>137.5</v>
      </c>
      <c r="D779" s="69" t="n">
        <v>169.6</v>
      </c>
      <c r="E779" s="69" t="n">
        <v>86.2</v>
      </c>
      <c r="F779" s="69" t="n">
        <v>5439.175000000004</v>
      </c>
      <c r="G779" s="69" t="inlineStr">
        <is>
          <t>No</t>
        </is>
      </c>
      <c r="H779" s="69" t="n">
        <v>179.9</v>
      </c>
      <c r="J779" s="4">
        <f>MONTH(A779)</f>
        <v/>
      </c>
      <c r="K779" s="4">
        <f>DAY(A779)</f>
        <v/>
      </c>
      <c r="L779" s="4">
        <f>HOUR(A779)</f>
        <v/>
      </c>
      <c r="M779" s="4">
        <f>CONCATENATE(J779,"-",K779,"-",L779)</f>
        <v/>
      </c>
      <c r="N779" s="4">
        <f>+C779</f>
        <v/>
      </c>
    </row>
    <row r="780" hidden="1" ht="14.25" customHeight="1">
      <c r="A780" s="73" t="inlineStr">
        <is>
          <t>09/06/2024 01:15</t>
        </is>
      </c>
      <c r="B780" s="69" t="n">
        <v>235.3</v>
      </c>
      <c r="C780" s="69" t="n">
        <v>152.9</v>
      </c>
      <c r="D780" s="69" t="n">
        <v>182.4</v>
      </c>
      <c r="E780" s="69" t="n">
        <v>110.79</v>
      </c>
      <c r="F780" s="69" t="n">
        <v>5439.175000000004</v>
      </c>
      <c r="G780" s="69" t="inlineStr">
        <is>
          <t>No</t>
        </is>
      </c>
      <c r="H780" s="69" t="n">
        <v>199.3</v>
      </c>
      <c r="J780" s="4">
        <f>MONTH(A780)</f>
        <v/>
      </c>
      <c r="K780" s="4">
        <f>DAY(A780)</f>
        <v/>
      </c>
      <c r="L780" s="4">
        <f>HOUR(A780)</f>
        <v/>
      </c>
      <c r="M780" s="4">
        <f>CONCATENATE(J780,"-",K780,"-",L780)</f>
        <v/>
      </c>
      <c r="N780" s="4">
        <f>+C780</f>
        <v/>
      </c>
    </row>
    <row r="781" hidden="1" ht="14.25" customHeight="1">
      <c r="A781" s="73" t="inlineStr">
        <is>
          <t>09/06/2024 01:30</t>
        </is>
      </c>
      <c r="B781" s="69" t="n">
        <v>232.4</v>
      </c>
      <c r="C781" s="69" t="n">
        <v>168.5</v>
      </c>
      <c r="D781" s="69" t="n">
        <v>195</v>
      </c>
      <c r="E781" s="69" t="n">
        <v>126.63</v>
      </c>
      <c r="F781" s="69" t="n">
        <v>5439.175000000004</v>
      </c>
      <c r="G781" s="69" t="inlineStr">
        <is>
          <t>No</t>
        </is>
      </c>
      <c r="H781" s="69" t="n">
        <v>216.3</v>
      </c>
      <c r="J781" s="4">
        <f>MONTH(A781)</f>
        <v/>
      </c>
      <c r="K781" s="4">
        <f>DAY(A781)</f>
        <v/>
      </c>
      <c r="L781" s="4">
        <f>HOUR(A781)</f>
        <v/>
      </c>
      <c r="M781" s="4">
        <f>CONCATENATE(J781,"-",K781,"-",L781)</f>
        <v/>
      </c>
      <c r="N781" s="4">
        <f>+C781</f>
        <v/>
      </c>
    </row>
    <row r="782" hidden="1" ht="14.25" customHeight="1">
      <c r="A782" s="73" t="inlineStr">
        <is>
          <t>09/06/2024 01:45</t>
        </is>
      </c>
      <c r="B782" s="69" t="n">
        <v>230.5</v>
      </c>
      <c r="C782" s="69" t="n">
        <v>183.8</v>
      </c>
      <c r="D782" s="69" t="n">
        <v>207.2</v>
      </c>
      <c r="E782" s="69" t="n">
        <v>150.87</v>
      </c>
      <c r="F782" s="69" t="n">
        <v>5439.175000000004</v>
      </c>
      <c r="G782" s="69" t="inlineStr">
        <is>
          <t>No</t>
        </is>
      </c>
      <c r="H782" s="69" t="n">
        <v>235.8</v>
      </c>
      <c r="J782" s="4">
        <f>MONTH(A782)</f>
        <v/>
      </c>
      <c r="K782" s="4">
        <f>DAY(A782)</f>
        <v/>
      </c>
      <c r="L782" s="4">
        <f>HOUR(A782)</f>
        <v/>
      </c>
      <c r="M782" s="4">
        <f>CONCATENATE(J782,"-",K782,"-",L782)</f>
        <v/>
      </c>
      <c r="N782" s="4">
        <f>+C782</f>
        <v/>
      </c>
    </row>
    <row r="783" hidden="1" ht="14.25" customHeight="1">
      <c r="A783" s="73" t="inlineStr">
        <is>
          <t>09/06/2024 02:00</t>
        </is>
      </c>
      <c r="B783" s="69" t="n">
        <v>223</v>
      </c>
      <c r="C783" s="69" t="n">
        <v>217.5</v>
      </c>
      <c r="D783" s="69" t="n">
        <v>196.4</v>
      </c>
      <c r="E783" s="69" t="n">
        <v>187.15</v>
      </c>
      <c r="F783" s="69" t="n">
        <v>5439.175000000004</v>
      </c>
      <c r="G783" s="69" t="inlineStr">
        <is>
          <t>No</t>
        </is>
      </c>
      <c r="H783" s="69" t="n">
        <v>278.1</v>
      </c>
      <c r="J783" s="4">
        <f>MONTH(A783)</f>
        <v/>
      </c>
      <c r="K783" s="4">
        <f>DAY(A783)</f>
        <v/>
      </c>
      <c r="L783" s="4">
        <f>HOUR(A783)</f>
        <v/>
      </c>
      <c r="M783" s="4">
        <f>CONCATENATE(J783,"-",K783,"-",L783)</f>
        <v/>
      </c>
      <c r="N783" s="4">
        <f>+C783</f>
        <v/>
      </c>
    </row>
    <row r="784" hidden="1" ht="14.25" customHeight="1">
      <c r="A784" s="73" t="inlineStr">
        <is>
          <t>09/06/2024 02:15</t>
        </is>
      </c>
      <c r="B784" s="69" t="n">
        <v>223.7</v>
      </c>
      <c r="C784" s="69" t="n">
        <v>237.7</v>
      </c>
      <c r="D784" s="69" t="n">
        <v>216.1</v>
      </c>
      <c r="E784" s="69" t="n">
        <v>240.34</v>
      </c>
      <c r="F784" s="69" t="n">
        <v>5439.175000000004</v>
      </c>
      <c r="G784" s="69" t="inlineStr">
        <is>
          <t>No</t>
        </is>
      </c>
      <c r="H784" s="69" t="n">
        <v>303.3</v>
      </c>
      <c r="J784" s="4">
        <f>MONTH(A784)</f>
        <v/>
      </c>
      <c r="K784" s="4">
        <f>DAY(A784)</f>
        <v/>
      </c>
      <c r="L784" s="4">
        <f>HOUR(A784)</f>
        <v/>
      </c>
      <c r="M784" s="4">
        <f>CONCATENATE(J784,"-",K784,"-",L784)</f>
        <v/>
      </c>
      <c r="N784" s="4">
        <f>+C784</f>
        <v/>
      </c>
    </row>
    <row r="785" hidden="1" ht="14.25" customHeight="1">
      <c r="A785" s="73" t="inlineStr">
        <is>
          <t>09/06/2024 02:30</t>
        </is>
      </c>
      <c r="B785" s="69" t="n">
        <v>225.3</v>
      </c>
      <c r="C785" s="69" t="n">
        <v>253.6</v>
      </c>
      <c r="D785" s="69" t="n">
        <v>230.7</v>
      </c>
      <c r="E785" s="69" t="n">
        <v>260.88</v>
      </c>
      <c r="F785" s="69" t="n">
        <v>5439.175000000004</v>
      </c>
      <c r="G785" s="69" t="inlineStr">
        <is>
          <t>No</t>
        </is>
      </c>
      <c r="H785" s="69" t="n">
        <v>320.6</v>
      </c>
      <c r="J785" s="4">
        <f>MONTH(A785)</f>
        <v/>
      </c>
      <c r="K785" s="4">
        <f>DAY(A785)</f>
        <v/>
      </c>
      <c r="L785" s="4">
        <f>HOUR(A785)</f>
        <v/>
      </c>
      <c r="M785" s="4">
        <f>CONCATENATE(J785,"-",K785,"-",L785)</f>
        <v/>
      </c>
      <c r="N785" s="4">
        <f>+C785</f>
        <v/>
      </c>
    </row>
    <row r="786" hidden="1" ht="14.25" customHeight="1">
      <c r="A786" s="73" t="inlineStr">
        <is>
          <t>09/06/2024 02:45</t>
        </is>
      </c>
      <c r="B786" s="69" t="n">
        <v>227.9</v>
      </c>
      <c r="C786" s="69" t="n">
        <v>268.3</v>
      </c>
      <c r="D786" s="69" t="n">
        <v>242.4</v>
      </c>
      <c r="E786" s="69" t="n">
        <v>284.91</v>
      </c>
      <c r="F786" s="69" t="n">
        <v>5439.175000000004</v>
      </c>
      <c r="G786" s="69" t="inlineStr">
        <is>
          <t>No</t>
        </is>
      </c>
      <c r="H786" s="69" t="n">
        <v>334.5</v>
      </c>
      <c r="J786" s="4">
        <f>MONTH(A786)</f>
        <v/>
      </c>
      <c r="K786" s="4">
        <f>DAY(A786)</f>
        <v/>
      </c>
      <c r="L786" s="4">
        <f>HOUR(A786)</f>
        <v/>
      </c>
      <c r="M786" s="4">
        <f>CONCATENATE(J786,"-",K786,"-",L786)</f>
        <v/>
      </c>
      <c r="N786" s="4">
        <f>+C786</f>
        <v/>
      </c>
    </row>
    <row r="787" hidden="1" ht="14.25" customHeight="1">
      <c r="A787" s="73" t="inlineStr">
        <is>
          <t>09/06/2024 03:00</t>
        </is>
      </c>
      <c r="B787" s="69" t="n">
        <v>234</v>
      </c>
      <c r="C787" s="69" t="n">
        <v>295.1</v>
      </c>
      <c r="D787" s="69" t="n">
        <v>257.8</v>
      </c>
      <c r="E787" s="69" t="n">
        <v>300.29</v>
      </c>
      <c r="F787" s="69" t="n">
        <v>5439.175000000004</v>
      </c>
      <c r="G787" s="69" t="inlineStr">
        <is>
          <t>No</t>
        </is>
      </c>
      <c r="H787" s="69" t="n">
        <v>358.1</v>
      </c>
      <c r="J787" s="4">
        <f>MONTH(A787)</f>
        <v/>
      </c>
      <c r="K787" s="4">
        <f>DAY(A787)</f>
        <v/>
      </c>
      <c r="L787" s="4">
        <f>HOUR(A787)</f>
        <v/>
      </c>
      <c r="M787" s="4">
        <f>CONCATENATE(J787,"-",K787,"-",L787)</f>
        <v/>
      </c>
      <c r="N787" s="4">
        <f>+C787</f>
        <v/>
      </c>
    </row>
    <row r="788" hidden="1" ht="14.25" customHeight="1">
      <c r="A788" s="73" t="inlineStr">
        <is>
          <t>09/06/2024 03:15</t>
        </is>
      </c>
      <c r="B788" s="69" t="n">
        <v>242.4</v>
      </c>
      <c r="C788" s="69" t="n">
        <v>315.7</v>
      </c>
      <c r="D788" s="69" t="n">
        <v>286.4</v>
      </c>
      <c r="E788" s="69" t="n">
        <v>290.41</v>
      </c>
      <c r="F788" s="69" t="n">
        <v>5439.175000000004</v>
      </c>
      <c r="G788" s="69" t="inlineStr">
        <is>
          <t>No</t>
        </is>
      </c>
      <c r="H788" s="69" t="n">
        <v>382.7</v>
      </c>
      <c r="J788" s="4">
        <f>MONTH(A788)</f>
        <v/>
      </c>
      <c r="K788" s="4">
        <f>DAY(A788)</f>
        <v/>
      </c>
      <c r="L788" s="4">
        <f>HOUR(A788)</f>
        <v/>
      </c>
      <c r="M788" s="4">
        <f>CONCATENATE(J788,"-",K788,"-",L788)</f>
        <v/>
      </c>
      <c r="N788" s="4">
        <f>+C788</f>
        <v/>
      </c>
    </row>
    <row r="789" hidden="1" ht="14.25" customHeight="1">
      <c r="A789" s="73" t="inlineStr">
        <is>
          <t>09/06/2024 03:30</t>
        </is>
      </c>
      <c r="B789" s="69" t="n">
        <v>251</v>
      </c>
      <c r="C789" s="69" t="n">
        <v>335.2</v>
      </c>
      <c r="D789" s="69" t="n">
        <v>305.1</v>
      </c>
      <c r="E789" s="69" t="n">
        <v>293.29</v>
      </c>
      <c r="F789" s="69" t="n">
        <v>5439.175000000004</v>
      </c>
      <c r="G789" s="69" t="inlineStr">
        <is>
          <t>No</t>
        </is>
      </c>
      <c r="H789" s="69" t="n">
        <v>401.5</v>
      </c>
      <c r="J789" s="4">
        <f>MONTH(A789)</f>
        <v/>
      </c>
      <c r="K789" s="4">
        <f>DAY(A789)</f>
        <v/>
      </c>
      <c r="L789" s="4">
        <f>HOUR(A789)</f>
        <v/>
      </c>
      <c r="M789" s="4">
        <f>CONCATENATE(J789,"-",K789,"-",L789)</f>
        <v/>
      </c>
      <c r="N789" s="4">
        <f>+C789</f>
        <v/>
      </c>
    </row>
    <row r="790" hidden="1" ht="14.25" customHeight="1">
      <c r="A790" s="73" t="inlineStr">
        <is>
          <t>09/06/2024 03:45</t>
        </is>
      </c>
      <c r="B790" s="69" t="n">
        <v>259.4</v>
      </c>
      <c r="C790" s="69" t="n">
        <v>357.2</v>
      </c>
      <c r="D790" s="69" t="n">
        <v>326.4</v>
      </c>
      <c r="E790" s="69" t="n">
        <v>268.34</v>
      </c>
      <c r="F790" s="69" t="n">
        <v>5439.175000000004</v>
      </c>
      <c r="G790" s="69" t="inlineStr">
        <is>
          <t>No</t>
        </is>
      </c>
      <c r="H790" s="69" t="n">
        <v>417.2</v>
      </c>
      <c r="J790" s="4">
        <f>MONTH(A790)</f>
        <v/>
      </c>
      <c r="K790" s="4">
        <f>DAY(A790)</f>
        <v/>
      </c>
      <c r="L790" s="4">
        <f>HOUR(A790)</f>
        <v/>
      </c>
      <c r="M790" s="4">
        <f>CONCATENATE(J790,"-",K790,"-",L790)</f>
        <v/>
      </c>
      <c r="N790" s="4">
        <f>+C790</f>
        <v/>
      </c>
    </row>
    <row r="791" hidden="1" ht="14.25" customHeight="1">
      <c r="A791" s="73" t="inlineStr">
        <is>
          <t>09/06/2024 04:00</t>
        </is>
      </c>
      <c r="B791" s="69" t="n">
        <v>270</v>
      </c>
      <c r="C791" s="69" t="n">
        <v>402.3</v>
      </c>
      <c r="D791" s="69" t="n">
        <v>385</v>
      </c>
      <c r="E791" s="69" t="n">
        <v>304.9</v>
      </c>
      <c r="F791" s="69" t="n">
        <v>5439.175000000004</v>
      </c>
      <c r="G791" s="69" t="inlineStr">
        <is>
          <t>No</t>
        </is>
      </c>
      <c r="H791" s="69" t="n">
        <v>448.9</v>
      </c>
      <c r="J791" s="4">
        <f>MONTH(A791)</f>
        <v/>
      </c>
      <c r="K791" s="4">
        <f>DAY(A791)</f>
        <v/>
      </c>
      <c r="L791" s="4">
        <f>HOUR(A791)</f>
        <v/>
      </c>
      <c r="M791" s="4">
        <f>CONCATENATE(J791,"-",K791,"-",L791)</f>
        <v/>
      </c>
      <c r="N791" s="4">
        <f>+C791</f>
        <v/>
      </c>
    </row>
    <row r="792" hidden="1" ht="14.25" customHeight="1">
      <c r="A792" s="73" t="inlineStr">
        <is>
          <t>09/06/2024 04:15</t>
        </is>
      </c>
      <c r="B792" s="69" t="n">
        <v>286.9</v>
      </c>
      <c r="C792" s="69" t="n">
        <v>421.7</v>
      </c>
      <c r="D792" s="69" t="n">
        <v>404.8</v>
      </c>
      <c r="E792" s="69" t="n">
        <v>342.58</v>
      </c>
      <c r="F792" s="69" t="n">
        <v>5439.175000000004</v>
      </c>
      <c r="G792" s="69" t="inlineStr">
        <is>
          <t>No</t>
        </is>
      </c>
      <c r="H792" s="69" t="n">
        <v>463.2</v>
      </c>
      <c r="J792" s="4">
        <f>MONTH(A792)</f>
        <v/>
      </c>
      <c r="K792" s="4">
        <f>DAY(A792)</f>
        <v/>
      </c>
      <c r="L792" s="4">
        <f>HOUR(A792)</f>
        <v/>
      </c>
      <c r="M792" s="4">
        <f>CONCATENATE(J792,"-",K792,"-",L792)</f>
        <v/>
      </c>
      <c r="N792" s="4">
        <f>+C792</f>
        <v/>
      </c>
    </row>
    <row r="793" hidden="1" ht="14.25" customHeight="1">
      <c r="A793" s="73" t="inlineStr">
        <is>
          <t>09/06/2024 04:30</t>
        </is>
      </c>
      <c r="B793" s="69" t="n">
        <v>303</v>
      </c>
      <c r="C793" s="69" t="n">
        <v>437.9</v>
      </c>
      <c r="D793" s="69" t="n">
        <v>416.8</v>
      </c>
      <c r="E793" s="69" t="n">
        <v>355.55</v>
      </c>
      <c r="F793" s="69" t="n">
        <v>5439.175000000004</v>
      </c>
      <c r="G793" s="69" t="inlineStr">
        <is>
          <t>No</t>
        </is>
      </c>
      <c r="H793" s="69" t="n">
        <v>474.9</v>
      </c>
      <c r="J793" s="4">
        <f>MONTH(A793)</f>
        <v/>
      </c>
      <c r="K793" s="4">
        <f>DAY(A793)</f>
        <v/>
      </c>
      <c r="L793" s="4">
        <f>HOUR(A793)</f>
        <v/>
      </c>
      <c r="M793" s="4">
        <f>CONCATENATE(J793,"-",K793,"-",L793)</f>
        <v/>
      </c>
      <c r="N793" s="4">
        <f>+C793</f>
        <v/>
      </c>
    </row>
    <row r="794" hidden="1" ht="14.25" customHeight="1">
      <c r="A794" s="73" t="inlineStr">
        <is>
          <t>09/06/2024 04:45</t>
        </is>
      </c>
      <c r="B794" s="69" t="n">
        <v>319.7</v>
      </c>
      <c r="C794" s="69" t="n">
        <v>449.2</v>
      </c>
      <c r="D794" s="69" t="n">
        <v>425.6</v>
      </c>
      <c r="E794" s="69" t="n">
        <v>378.35</v>
      </c>
      <c r="F794" s="69" t="n">
        <v>5439.175000000004</v>
      </c>
      <c r="G794" s="69" t="inlineStr">
        <is>
          <t>No</t>
        </is>
      </c>
      <c r="H794" s="69" t="n">
        <v>483.2</v>
      </c>
      <c r="J794" s="4">
        <f>MONTH(A794)</f>
        <v/>
      </c>
      <c r="K794" s="4">
        <f>DAY(A794)</f>
        <v/>
      </c>
      <c r="L794" s="4">
        <f>HOUR(A794)</f>
        <v/>
      </c>
      <c r="M794" s="4">
        <f>CONCATENATE(J794,"-",K794,"-",L794)</f>
        <v/>
      </c>
      <c r="N794" s="4">
        <f>+C794</f>
        <v/>
      </c>
    </row>
    <row r="795" hidden="1" ht="14.25" customHeight="1">
      <c r="A795" s="73" t="inlineStr">
        <is>
          <t>09/06/2024 05:00</t>
        </is>
      </c>
      <c r="B795" s="69" t="n">
        <v>340.9</v>
      </c>
      <c r="C795" s="69" t="n">
        <v>469.8</v>
      </c>
      <c r="D795" s="69" t="n">
        <v>420.1</v>
      </c>
      <c r="E795" s="69" t="n">
        <v>416.68</v>
      </c>
      <c r="F795" s="69" t="n">
        <v>5439.175000000004</v>
      </c>
      <c r="G795" s="69" t="inlineStr">
        <is>
          <t>No</t>
        </is>
      </c>
      <c r="H795" s="69" t="n">
        <v>505.4</v>
      </c>
      <c r="J795" s="4">
        <f>MONTH(A795)</f>
        <v/>
      </c>
      <c r="K795" s="4">
        <f>DAY(A795)</f>
        <v/>
      </c>
      <c r="L795" s="4">
        <f>HOUR(A795)</f>
        <v/>
      </c>
      <c r="M795" s="4">
        <f>CONCATENATE(J795,"-",K795,"-",L795)</f>
        <v/>
      </c>
      <c r="N795" s="4">
        <f>+C795</f>
        <v/>
      </c>
    </row>
    <row r="796" hidden="1" ht="14.25" customHeight="1">
      <c r="A796" s="73" t="inlineStr">
        <is>
          <t>09/06/2024 05:15</t>
        </is>
      </c>
      <c r="B796" s="69" t="n">
        <v>367.1</v>
      </c>
      <c r="C796" s="69" t="n">
        <v>480.2</v>
      </c>
      <c r="D796" s="69" t="n">
        <v>432.2</v>
      </c>
      <c r="E796" s="69" t="n">
        <v>428.11</v>
      </c>
      <c r="F796" s="69" t="n">
        <v>5439.175000000004</v>
      </c>
      <c r="G796" s="69" t="inlineStr">
        <is>
          <t>No</t>
        </is>
      </c>
      <c r="H796" s="69" t="n">
        <v>513.6</v>
      </c>
      <c r="J796" s="4">
        <f>MONTH(A796)</f>
        <v/>
      </c>
      <c r="K796" s="4">
        <f>DAY(A796)</f>
        <v/>
      </c>
      <c r="L796" s="4">
        <f>HOUR(A796)</f>
        <v/>
      </c>
      <c r="M796" s="4">
        <f>CONCATENATE(J796,"-",K796,"-",L796)</f>
        <v/>
      </c>
      <c r="N796" s="4">
        <f>+C796</f>
        <v/>
      </c>
    </row>
    <row r="797" hidden="1" ht="14.25" customHeight="1">
      <c r="A797" s="73" t="inlineStr">
        <is>
          <t>09/06/2024 05:30</t>
        </is>
      </c>
      <c r="B797" s="69" t="n">
        <v>391</v>
      </c>
      <c r="C797" s="69" t="n">
        <v>487.2</v>
      </c>
      <c r="D797" s="69" t="n">
        <v>439.9</v>
      </c>
      <c r="E797" s="69" t="n">
        <v>394.01</v>
      </c>
      <c r="F797" s="69" t="n">
        <v>5439.175000000004</v>
      </c>
      <c r="G797" s="69" t="inlineStr">
        <is>
          <t>No</t>
        </is>
      </c>
      <c r="H797" s="69" t="n">
        <v>515.6</v>
      </c>
      <c r="J797" s="4">
        <f>MONTH(A797)</f>
        <v/>
      </c>
      <c r="K797" s="4">
        <f>DAY(A797)</f>
        <v/>
      </c>
      <c r="L797" s="4">
        <f>HOUR(A797)</f>
        <v/>
      </c>
      <c r="M797" s="4">
        <f>CONCATENATE(J797,"-",K797,"-",L797)</f>
        <v/>
      </c>
      <c r="N797" s="4">
        <f>+C797</f>
        <v/>
      </c>
    </row>
    <row r="798" hidden="1" ht="14.25" customHeight="1">
      <c r="A798" s="73" t="inlineStr">
        <is>
          <t>09/06/2024 05:45</t>
        </is>
      </c>
      <c r="B798" s="69" t="n">
        <v>416.5</v>
      </c>
      <c r="C798" s="69" t="n">
        <v>487.1</v>
      </c>
      <c r="D798" s="69" t="n">
        <v>448.1</v>
      </c>
      <c r="E798" s="69" t="n">
        <v>353.88</v>
      </c>
      <c r="F798" s="69" t="n">
        <v>5439.175000000004</v>
      </c>
      <c r="G798" s="69" t="inlineStr">
        <is>
          <t>No</t>
        </is>
      </c>
      <c r="H798" s="69" t="n">
        <v>514.3</v>
      </c>
      <c r="J798" s="4">
        <f>MONTH(A798)</f>
        <v/>
      </c>
      <c r="K798" s="4">
        <f>DAY(A798)</f>
        <v/>
      </c>
      <c r="L798" s="4">
        <f>HOUR(A798)</f>
        <v/>
      </c>
      <c r="M798" s="4">
        <f>CONCATENATE(J798,"-",K798,"-",L798)</f>
        <v/>
      </c>
      <c r="N798" s="4">
        <f>+C798</f>
        <v/>
      </c>
    </row>
    <row r="799" hidden="1" ht="14.25" customHeight="1">
      <c r="A799" s="73" t="inlineStr">
        <is>
          <t>09/06/2024 06:00</t>
        </is>
      </c>
      <c r="B799" s="69" t="n">
        <v>448</v>
      </c>
      <c r="C799" s="69" t="n">
        <v>495.5</v>
      </c>
      <c r="D799" s="69" t="n">
        <v>457.3</v>
      </c>
      <c r="E799" s="69" t="n">
        <v>364.19</v>
      </c>
      <c r="F799" s="69" t="n">
        <v>5439.175000000004</v>
      </c>
      <c r="G799" s="69" t="inlineStr">
        <is>
          <t>No</t>
        </is>
      </c>
      <c r="H799" s="69" t="n">
        <v>514</v>
      </c>
      <c r="J799" s="4">
        <f>MONTH(A799)</f>
        <v/>
      </c>
      <c r="K799" s="4">
        <f>DAY(A799)</f>
        <v/>
      </c>
      <c r="L799" s="4">
        <f>HOUR(A799)</f>
        <v/>
      </c>
      <c r="M799" s="4">
        <f>CONCATENATE(J799,"-",K799,"-",L799)</f>
        <v/>
      </c>
      <c r="N799" s="4">
        <f>+C799</f>
        <v/>
      </c>
    </row>
    <row r="800" hidden="1" ht="14.25" customHeight="1">
      <c r="A800" s="73" t="inlineStr">
        <is>
          <t>09/06/2024 06:15</t>
        </is>
      </c>
      <c r="B800" s="69" t="n">
        <v>481.2</v>
      </c>
      <c r="C800" s="69" t="n">
        <v>498.3</v>
      </c>
      <c r="D800" s="69" t="n">
        <v>461.5</v>
      </c>
      <c r="E800" s="69" t="n">
        <v>387.39</v>
      </c>
      <c r="F800" s="69" t="n">
        <v>5439.175000000004</v>
      </c>
      <c r="G800" s="69" t="inlineStr">
        <is>
          <t>No</t>
        </is>
      </c>
      <c r="H800" s="69" t="n">
        <v>512.1</v>
      </c>
      <c r="J800" s="4">
        <f>MONTH(A800)</f>
        <v/>
      </c>
      <c r="K800" s="4">
        <f>DAY(A800)</f>
        <v/>
      </c>
      <c r="L800" s="4">
        <f>HOUR(A800)</f>
        <v/>
      </c>
      <c r="M800" s="4">
        <f>CONCATENATE(J800,"-",K800,"-",L800)</f>
        <v/>
      </c>
      <c r="N800" s="4">
        <f>+C800</f>
        <v/>
      </c>
    </row>
    <row r="801" hidden="1" ht="14.25" customHeight="1">
      <c r="A801" s="73" t="inlineStr">
        <is>
          <t>09/06/2024 06:30</t>
        </is>
      </c>
      <c r="B801" s="69" t="n">
        <v>514.4</v>
      </c>
      <c r="C801" s="69" t="n">
        <v>494.4</v>
      </c>
      <c r="D801" s="69" t="n">
        <v>461.7</v>
      </c>
      <c r="E801" s="69" t="n">
        <v>395.82</v>
      </c>
      <c r="F801" s="69" t="n">
        <v>5439.175000000004</v>
      </c>
      <c r="G801" s="69" t="inlineStr">
        <is>
          <t>No</t>
        </is>
      </c>
      <c r="H801" s="69" t="n">
        <v>507.7</v>
      </c>
      <c r="J801" s="4">
        <f>MONTH(A801)</f>
        <v/>
      </c>
      <c r="K801" s="4">
        <f>DAY(A801)</f>
        <v/>
      </c>
      <c r="L801" s="4">
        <f>HOUR(A801)</f>
        <v/>
      </c>
      <c r="M801" s="4">
        <f>CONCATENATE(J801,"-",K801,"-",L801)</f>
        <v/>
      </c>
      <c r="N801" s="4">
        <f>+C801</f>
        <v/>
      </c>
    </row>
    <row r="802" hidden="1" ht="14.25" customHeight="1">
      <c r="A802" s="73" t="inlineStr">
        <is>
          <t>09/06/2024 06:45</t>
        </is>
      </c>
      <c r="B802" s="69" t="n">
        <v>546.8</v>
      </c>
      <c r="C802" s="69" t="n">
        <v>484.5</v>
      </c>
      <c r="D802" s="69" t="n">
        <v>459.1</v>
      </c>
      <c r="E802" s="69" t="n">
        <v>383.37</v>
      </c>
      <c r="F802" s="69" t="n">
        <v>5439.175000000004</v>
      </c>
      <c r="G802" s="69" t="inlineStr">
        <is>
          <t>No</t>
        </is>
      </c>
      <c r="H802" s="69" t="n">
        <v>500.8</v>
      </c>
      <c r="J802" s="4">
        <f>MONTH(A802)</f>
        <v/>
      </c>
      <c r="K802" s="4">
        <f>DAY(A802)</f>
        <v/>
      </c>
      <c r="L802" s="4">
        <f>HOUR(A802)</f>
        <v/>
      </c>
      <c r="M802" s="4">
        <f>CONCATENATE(J802,"-",K802,"-",L802)</f>
        <v/>
      </c>
      <c r="N802" s="4">
        <f>+C802</f>
        <v/>
      </c>
    </row>
    <row r="803" hidden="1" ht="14.25" customHeight="1">
      <c r="A803" s="73" t="inlineStr">
        <is>
          <t>09/06/2024 07:00</t>
        </is>
      </c>
      <c r="B803" s="69" t="n">
        <v>589.5</v>
      </c>
      <c r="C803" s="69" t="n">
        <v>459.2</v>
      </c>
      <c r="D803" s="69" t="n">
        <v>412.5</v>
      </c>
      <c r="E803" s="69" t="n">
        <v>373.37</v>
      </c>
      <c r="F803" s="69" t="n">
        <v>5439.175000000004</v>
      </c>
      <c r="G803" s="69" t="inlineStr">
        <is>
          <t>No</t>
        </is>
      </c>
      <c r="H803" s="69" t="n">
        <v>473.5</v>
      </c>
      <c r="J803" s="4">
        <f>MONTH(A803)</f>
        <v/>
      </c>
      <c r="K803" s="4">
        <f>DAY(A803)</f>
        <v/>
      </c>
      <c r="L803" s="4">
        <f>HOUR(A803)</f>
        <v/>
      </c>
      <c r="M803" s="4">
        <f>CONCATENATE(J803,"-",K803,"-",L803)</f>
        <v/>
      </c>
      <c r="N803" s="4">
        <f>+C803</f>
        <v/>
      </c>
    </row>
    <row r="804" hidden="1" ht="14.25" customHeight="1">
      <c r="A804" s="73" t="inlineStr">
        <is>
          <t>09/06/2024 07:15</t>
        </is>
      </c>
      <c r="B804" s="69" t="n">
        <v>621.6</v>
      </c>
      <c r="C804" s="69" t="n">
        <v>446.9</v>
      </c>
      <c r="D804" s="69" t="n">
        <v>418</v>
      </c>
      <c r="E804" s="69" t="n">
        <v>346.36</v>
      </c>
      <c r="F804" s="69" t="n">
        <v>5439.175000000004</v>
      </c>
      <c r="G804" s="69" t="inlineStr">
        <is>
          <t>No</t>
        </is>
      </c>
      <c r="H804" s="69" t="n">
        <v>461.8</v>
      </c>
      <c r="J804" s="4">
        <f>MONTH(A804)</f>
        <v/>
      </c>
      <c r="K804" s="4">
        <f>DAY(A804)</f>
        <v/>
      </c>
      <c r="L804" s="4">
        <f>HOUR(A804)</f>
        <v/>
      </c>
      <c r="M804" s="4">
        <f>CONCATENATE(J804,"-",K804,"-",L804)</f>
        <v/>
      </c>
      <c r="N804" s="4">
        <f>+C804</f>
        <v/>
      </c>
    </row>
    <row r="805" hidden="1" ht="14.25" customHeight="1">
      <c r="A805" s="73" t="inlineStr">
        <is>
          <t>09/06/2024 07:30</t>
        </is>
      </c>
      <c r="B805" s="69" t="n">
        <v>656.8</v>
      </c>
      <c r="C805" s="69" t="n">
        <v>433.8</v>
      </c>
      <c r="D805" s="69" t="n">
        <v>416</v>
      </c>
      <c r="E805" s="69" t="n">
        <v>320.3</v>
      </c>
      <c r="F805" s="69" t="n">
        <v>5439.175000000004</v>
      </c>
      <c r="G805" s="69" t="inlineStr">
        <is>
          <t>No</t>
        </is>
      </c>
      <c r="H805" s="69" t="n">
        <v>448.5</v>
      </c>
      <c r="J805" s="4">
        <f>MONTH(A805)</f>
        <v/>
      </c>
      <c r="K805" s="4">
        <f>DAY(A805)</f>
        <v/>
      </c>
      <c r="L805" s="4">
        <f>HOUR(A805)</f>
        <v/>
      </c>
      <c r="M805" s="4">
        <f>CONCATENATE(J805,"-",K805,"-",L805)</f>
        <v/>
      </c>
      <c r="N805" s="4">
        <f>+C805</f>
        <v/>
      </c>
    </row>
    <row r="806" hidden="1" ht="14.25" customHeight="1">
      <c r="A806" s="73" t="inlineStr">
        <is>
          <t>09/06/2024 07:45</t>
        </is>
      </c>
      <c r="B806" s="69" t="n">
        <v>694.7</v>
      </c>
      <c r="C806" s="69" t="n">
        <v>420.6</v>
      </c>
      <c r="D806" s="69" t="n">
        <v>411.3</v>
      </c>
      <c r="E806" s="69" t="n">
        <v>317.06</v>
      </c>
      <c r="F806" s="69" t="n">
        <v>5439.175000000004</v>
      </c>
      <c r="G806" s="69" t="inlineStr">
        <is>
          <t>No</t>
        </is>
      </c>
      <c r="H806" s="69" t="n">
        <v>435.4</v>
      </c>
      <c r="J806" s="4">
        <f>MONTH(A806)</f>
        <v/>
      </c>
      <c r="K806" s="4">
        <f>DAY(A806)</f>
        <v/>
      </c>
      <c r="L806" s="4">
        <f>HOUR(A806)</f>
        <v/>
      </c>
      <c r="M806" s="4">
        <f>CONCATENATE(J806,"-",K806,"-",L806)</f>
        <v/>
      </c>
      <c r="N806" s="4">
        <f>+C806</f>
        <v/>
      </c>
    </row>
    <row r="807" hidden="1" ht="14.25" customHeight="1">
      <c r="A807" s="73" t="inlineStr">
        <is>
          <t>09/06/2024 08:00</t>
        </is>
      </c>
      <c r="B807" s="69" t="n">
        <v>744.3</v>
      </c>
      <c r="C807" s="69" t="n">
        <v>399.2</v>
      </c>
      <c r="D807" s="69" t="n">
        <v>362.5</v>
      </c>
      <c r="E807" s="69" t="n">
        <v>312.03</v>
      </c>
      <c r="F807" s="69" t="n">
        <v>5439.175000000004</v>
      </c>
      <c r="G807" s="69" t="inlineStr">
        <is>
          <t>No</t>
        </is>
      </c>
      <c r="H807" s="69" t="n">
        <v>414.6</v>
      </c>
      <c r="J807" s="4">
        <f>MONTH(A807)</f>
        <v/>
      </c>
      <c r="K807" s="4">
        <f>DAY(A807)</f>
        <v/>
      </c>
      <c r="L807" s="4">
        <f>HOUR(A807)</f>
        <v/>
      </c>
      <c r="M807" s="4">
        <f>CONCATENATE(J807,"-",K807,"-",L807)</f>
        <v/>
      </c>
      <c r="N807" s="4">
        <f>+C807</f>
        <v/>
      </c>
    </row>
    <row r="808" hidden="1" ht="14.25" customHeight="1">
      <c r="A808" s="73" t="inlineStr">
        <is>
          <t>09/06/2024 08:15</t>
        </is>
      </c>
      <c r="B808" s="69" t="n">
        <v>775</v>
      </c>
      <c r="C808" s="69" t="n">
        <v>397.8</v>
      </c>
      <c r="D808" s="69" t="n">
        <v>365</v>
      </c>
      <c r="E808" s="69" t="n">
        <v>286.3</v>
      </c>
      <c r="F808" s="69" t="n">
        <v>5439.175000000004</v>
      </c>
      <c r="G808" s="69" t="inlineStr">
        <is>
          <t>No</t>
        </is>
      </c>
      <c r="H808" s="69" t="n">
        <v>412.7</v>
      </c>
      <c r="J808" s="4">
        <f>MONTH(A808)</f>
        <v/>
      </c>
      <c r="K808" s="4">
        <f>DAY(A808)</f>
        <v/>
      </c>
      <c r="L808" s="4">
        <f>HOUR(A808)</f>
        <v/>
      </c>
      <c r="M808" s="4">
        <f>CONCATENATE(J808,"-",K808,"-",L808)</f>
        <v/>
      </c>
      <c r="N808" s="4">
        <f>+C808</f>
        <v/>
      </c>
    </row>
    <row r="809" hidden="1" ht="14.25" customHeight="1">
      <c r="A809" s="73" t="inlineStr">
        <is>
          <t>09/06/2024 08:30</t>
        </is>
      </c>
      <c r="B809" s="69" t="n">
        <v>801.4</v>
      </c>
      <c r="C809" s="69" t="n">
        <v>398.4</v>
      </c>
      <c r="D809" s="69" t="n">
        <v>369</v>
      </c>
      <c r="E809" s="69" t="n">
        <v>254.81</v>
      </c>
      <c r="F809" s="69" t="n">
        <v>5439.175000000004</v>
      </c>
      <c r="G809" s="69" t="inlineStr">
        <is>
          <t>No</t>
        </is>
      </c>
      <c r="H809" s="69" t="n">
        <v>412.7</v>
      </c>
      <c r="J809" s="4">
        <f>MONTH(A809)</f>
        <v/>
      </c>
      <c r="K809" s="4">
        <f>DAY(A809)</f>
        <v/>
      </c>
      <c r="L809" s="4">
        <f>HOUR(A809)</f>
        <v/>
      </c>
      <c r="M809" s="4">
        <f>CONCATENATE(J809,"-",K809,"-",L809)</f>
        <v/>
      </c>
      <c r="N809" s="4">
        <f>+C809</f>
        <v/>
      </c>
    </row>
    <row r="810" hidden="1" ht="14.25" customHeight="1">
      <c r="A810" s="73" t="inlineStr">
        <is>
          <t>09/06/2024 08:45</t>
        </is>
      </c>
      <c r="B810" s="69" t="n">
        <v>828.1</v>
      </c>
      <c r="C810" s="69" t="n">
        <v>403.9</v>
      </c>
      <c r="D810" s="69" t="n">
        <v>375.2</v>
      </c>
      <c r="E810" s="69" t="n">
        <v>242.72</v>
      </c>
      <c r="F810" s="69" t="n">
        <v>5439.175000000004</v>
      </c>
      <c r="G810" s="69" t="inlineStr">
        <is>
          <t>No</t>
        </is>
      </c>
      <c r="H810" s="69" t="n">
        <v>417.3</v>
      </c>
      <c r="J810" s="4">
        <f>MONTH(A810)</f>
        <v/>
      </c>
      <c r="K810" s="4">
        <f>DAY(A810)</f>
        <v/>
      </c>
      <c r="L810" s="4">
        <f>HOUR(A810)</f>
        <v/>
      </c>
      <c r="M810" s="4">
        <f>CONCATENATE(J810,"-",K810,"-",L810)</f>
        <v/>
      </c>
      <c r="N810" s="4">
        <f>+C810</f>
        <v/>
      </c>
    </row>
    <row r="811" hidden="1" ht="14.25" customHeight="1">
      <c r="A811" s="73" t="inlineStr">
        <is>
          <t>09/06/2024 09:00</t>
        </is>
      </c>
      <c r="B811" s="69" t="n">
        <v>858.4</v>
      </c>
      <c r="C811" s="69" t="n">
        <v>420.8</v>
      </c>
      <c r="D811" s="69" t="n">
        <v>379.5</v>
      </c>
      <c r="E811" s="69" t="n">
        <v>255.66</v>
      </c>
      <c r="F811" s="69" t="n">
        <v>5439.175000000004</v>
      </c>
      <c r="G811" s="69" t="inlineStr">
        <is>
          <t>No</t>
        </is>
      </c>
      <c r="H811" s="69" t="n">
        <v>432.9</v>
      </c>
      <c r="J811" s="4">
        <f>MONTH(A811)</f>
        <v/>
      </c>
      <c r="K811" s="4">
        <f>DAY(A811)</f>
        <v/>
      </c>
      <c r="L811" s="4">
        <f>HOUR(A811)</f>
        <v/>
      </c>
      <c r="M811" s="4">
        <f>CONCATENATE(J811,"-",K811,"-",L811)</f>
        <v/>
      </c>
      <c r="N811" s="4">
        <f>+C811</f>
        <v/>
      </c>
    </row>
    <row r="812" hidden="1" ht="14.25" customHeight="1">
      <c r="A812" s="73" t="inlineStr">
        <is>
          <t>09/06/2024 09:15</t>
        </is>
      </c>
      <c r="B812" s="69" t="n">
        <v>885</v>
      </c>
      <c r="C812" s="69" t="n">
        <v>432.5</v>
      </c>
      <c r="D812" s="69" t="n">
        <v>394.7</v>
      </c>
      <c r="E812" s="69" t="n">
        <v>309.49</v>
      </c>
      <c r="F812" s="69" t="n">
        <v>5439.175000000004</v>
      </c>
      <c r="G812" s="69" t="inlineStr">
        <is>
          <t>No</t>
        </is>
      </c>
      <c r="H812" s="69" t="n">
        <v>442.6</v>
      </c>
      <c r="J812" s="4">
        <f>MONTH(A812)</f>
        <v/>
      </c>
      <c r="K812" s="4">
        <f>DAY(A812)</f>
        <v/>
      </c>
      <c r="L812" s="4">
        <f>HOUR(A812)</f>
        <v/>
      </c>
      <c r="M812" s="4">
        <f>CONCATENATE(J812,"-",K812,"-",L812)</f>
        <v/>
      </c>
      <c r="N812" s="4">
        <f>+C812</f>
        <v/>
      </c>
    </row>
    <row r="813" hidden="1" ht="14.25" customHeight="1">
      <c r="A813" s="73" t="inlineStr">
        <is>
          <t>09/06/2024 09:30</t>
        </is>
      </c>
      <c r="B813" s="69" t="n">
        <v>911.6</v>
      </c>
      <c r="C813" s="69" t="n">
        <v>446.2</v>
      </c>
      <c r="D813" s="69" t="n">
        <v>412.4</v>
      </c>
      <c r="E813" s="69" t="n">
        <v>379.92</v>
      </c>
      <c r="F813" s="69" t="n">
        <v>5439.175000000004</v>
      </c>
      <c r="G813" s="69" t="inlineStr">
        <is>
          <t>No</t>
        </is>
      </c>
      <c r="H813" s="69" t="n">
        <v>454.7</v>
      </c>
      <c r="J813" s="4">
        <f>MONTH(A813)</f>
        <v/>
      </c>
      <c r="K813" s="4">
        <f>DAY(A813)</f>
        <v/>
      </c>
      <c r="L813" s="4">
        <f>HOUR(A813)</f>
        <v/>
      </c>
      <c r="M813" s="4">
        <f>CONCATENATE(J813,"-",K813,"-",L813)</f>
        <v/>
      </c>
      <c r="N813" s="4">
        <f>+C813</f>
        <v/>
      </c>
    </row>
    <row r="814" hidden="1" ht="14.25" customHeight="1">
      <c r="A814" s="73" t="inlineStr">
        <is>
          <t>09/06/2024 09:45</t>
        </is>
      </c>
      <c r="B814" s="69" t="n">
        <v>935.7</v>
      </c>
      <c r="C814" s="69" t="n">
        <v>461.7</v>
      </c>
      <c r="D814" s="69" t="n">
        <v>431.4</v>
      </c>
      <c r="E814" s="69" t="n">
        <v>422.76</v>
      </c>
      <c r="F814" s="69" t="n">
        <v>5439.175000000004</v>
      </c>
      <c r="G814" s="69" t="inlineStr">
        <is>
          <t>No</t>
        </is>
      </c>
      <c r="H814" s="69" t="n">
        <v>469.8</v>
      </c>
      <c r="J814" s="4">
        <f>MONTH(A814)</f>
        <v/>
      </c>
      <c r="K814" s="4">
        <f>DAY(A814)</f>
        <v/>
      </c>
      <c r="L814" s="4">
        <f>HOUR(A814)</f>
        <v/>
      </c>
      <c r="M814" s="4">
        <f>CONCATENATE(J814,"-",K814,"-",L814)</f>
        <v/>
      </c>
      <c r="N814" s="4">
        <f>+C814</f>
        <v/>
      </c>
    </row>
    <row r="815" hidden="1" ht="14.25" customHeight="1">
      <c r="A815" s="73" t="inlineStr">
        <is>
          <t>09/06/2024 10:00</t>
        </is>
      </c>
      <c r="B815" s="69" t="n">
        <v>955.4</v>
      </c>
      <c r="C815" s="69" t="n">
        <v>510.8</v>
      </c>
      <c r="D815" s="69" t="n">
        <v>477</v>
      </c>
      <c r="E815" s="69" t="n">
        <v>519.4400000000001</v>
      </c>
      <c r="F815" s="69" t="n">
        <v>5439.175000000004</v>
      </c>
      <c r="G815" s="69" t="inlineStr">
        <is>
          <t>No</t>
        </is>
      </c>
      <c r="H815" s="69" t="n">
        <v>512</v>
      </c>
      <c r="J815" s="4">
        <f>MONTH(A815)</f>
        <v/>
      </c>
      <c r="K815" s="4">
        <f>DAY(A815)</f>
        <v/>
      </c>
      <c r="L815" s="4">
        <f>HOUR(A815)</f>
        <v/>
      </c>
      <c r="M815" s="4">
        <f>CONCATENATE(J815,"-",K815,"-",L815)</f>
        <v/>
      </c>
      <c r="N815" s="4">
        <f>+C815</f>
        <v/>
      </c>
    </row>
    <row r="816" hidden="1" ht="14.25" customHeight="1">
      <c r="A816" s="73" t="inlineStr">
        <is>
          <t>09/06/2024 10:15</t>
        </is>
      </c>
      <c r="B816" s="69" t="n">
        <v>980.1</v>
      </c>
      <c r="C816" s="69" t="n">
        <v>530.6</v>
      </c>
      <c r="D816" s="69" t="n">
        <v>503.6</v>
      </c>
      <c r="E816" s="69" t="n">
        <v>624.76</v>
      </c>
      <c r="F816" s="69" t="n">
        <v>5439.175000000004</v>
      </c>
      <c r="G816" s="69" t="inlineStr">
        <is>
          <t>No</t>
        </is>
      </c>
      <c r="H816" s="69" t="n">
        <v>532.1</v>
      </c>
      <c r="J816" s="4">
        <f>MONTH(A816)</f>
        <v/>
      </c>
      <c r="K816" s="4">
        <f>DAY(A816)</f>
        <v/>
      </c>
      <c r="L816" s="4">
        <f>HOUR(A816)</f>
        <v/>
      </c>
      <c r="M816" s="4">
        <f>CONCATENATE(J816,"-",K816,"-",L816)</f>
        <v/>
      </c>
      <c r="N816" s="4">
        <f>+C816</f>
        <v/>
      </c>
    </row>
    <row r="817" hidden="1" ht="14.25" customHeight="1">
      <c r="A817" s="73" t="inlineStr">
        <is>
          <t>09/06/2024 10:30</t>
        </is>
      </c>
      <c r="B817" s="69" t="n">
        <v>1004.6</v>
      </c>
      <c r="C817" s="69" t="n">
        <v>552.9</v>
      </c>
      <c r="D817" s="69" t="n">
        <v>527.7</v>
      </c>
      <c r="E817" s="69" t="n">
        <v>674.84</v>
      </c>
      <c r="F817" s="69" t="n">
        <v>5439.175000000004</v>
      </c>
      <c r="G817" s="69" t="inlineStr">
        <is>
          <t>No</t>
        </is>
      </c>
      <c r="H817" s="69" t="n">
        <v>554</v>
      </c>
      <c r="J817" s="4">
        <f>MONTH(A817)</f>
        <v/>
      </c>
      <c r="K817" s="4">
        <f>DAY(A817)</f>
        <v/>
      </c>
      <c r="L817" s="4">
        <f>HOUR(A817)</f>
        <v/>
      </c>
      <c r="M817" s="4">
        <f>CONCATENATE(J817,"-",K817,"-",L817)</f>
        <v/>
      </c>
      <c r="N817" s="4">
        <f>+C817</f>
        <v/>
      </c>
    </row>
    <row r="818" hidden="1" ht="14.25" customHeight="1">
      <c r="A818" s="73" t="inlineStr">
        <is>
          <t>09/06/2024 10:45</t>
        </is>
      </c>
      <c r="B818" s="69" t="n">
        <v>1029.8</v>
      </c>
      <c r="C818" s="69" t="n">
        <v>579.7</v>
      </c>
      <c r="D818" s="69" t="n">
        <v>553.4</v>
      </c>
      <c r="E818" s="69" t="n">
        <v>672.85</v>
      </c>
      <c r="F818" s="69" t="n">
        <v>5439.175000000004</v>
      </c>
      <c r="G818" s="69" t="inlineStr">
        <is>
          <t>No</t>
        </is>
      </c>
      <c r="H818" s="69" t="n">
        <v>576.2</v>
      </c>
      <c r="J818" s="4">
        <f>MONTH(A818)</f>
        <v/>
      </c>
      <c r="K818" s="4">
        <f>DAY(A818)</f>
        <v/>
      </c>
      <c r="L818" s="4">
        <f>HOUR(A818)</f>
        <v/>
      </c>
      <c r="M818" s="4">
        <f>CONCATENATE(J818,"-",K818,"-",L818)</f>
        <v/>
      </c>
      <c r="N818" s="4">
        <f>+C818</f>
        <v/>
      </c>
    </row>
    <row r="819" hidden="1" ht="14.25" customHeight="1">
      <c r="A819" s="73" t="inlineStr">
        <is>
          <t>09/06/2024 11:00</t>
        </is>
      </c>
      <c r="B819" s="69" t="n">
        <v>1055.8</v>
      </c>
      <c r="C819" s="69" t="n">
        <v>623.1</v>
      </c>
      <c r="D819" s="69" t="n">
        <v>523.6</v>
      </c>
      <c r="E819" s="69" t="n">
        <v>721.85</v>
      </c>
      <c r="F819" s="69" t="n">
        <v>5439.175000000004</v>
      </c>
      <c r="G819" s="69" t="inlineStr">
        <is>
          <t>No</t>
        </is>
      </c>
      <c r="H819" s="69" t="n">
        <v>618.3</v>
      </c>
      <c r="J819" s="4">
        <f>MONTH(A819)</f>
        <v/>
      </c>
      <c r="K819" s="4">
        <f>DAY(A819)</f>
        <v/>
      </c>
      <c r="L819" s="4">
        <f>HOUR(A819)</f>
        <v/>
      </c>
      <c r="M819" s="4">
        <f>CONCATENATE(J819,"-",K819,"-",L819)</f>
        <v/>
      </c>
      <c r="N819" s="4">
        <f>+C819</f>
        <v/>
      </c>
    </row>
    <row r="820" hidden="1" ht="14.25" customHeight="1">
      <c r="A820" s="73" t="inlineStr">
        <is>
          <t>09/06/2024 11:15</t>
        </is>
      </c>
      <c r="B820" s="69" t="n">
        <v>1084.6</v>
      </c>
      <c r="C820" s="69" t="n">
        <v>647.3</v>
      </c>
      <c r="D820" s="69" t="n">
        <v>556</v>
      </c>
      <c r="E820" s="69" t="n">
        <v>754.14</v>
      </c>
      <c r="F820" s="69" t="n">
        <v>5439.175000000004</v>
      </c>
      <c r="G820" s="69" t="inlineStr">
        <is>
          <t>No</t>
        </is>
      </c>
      <c r="H820" s="69" t="n">
        <v>638.5</v>
      </c>
      <c r="J820" s="4">
        <f>MONTH(A820)</f>
        <v/>
      </c>
      <c r="K820" s="4">
        <f>DAY(A820)</f>
        <v/>
      </c>
      <c r="L820" s="4">
        <f>HOUR(A820)</f>
        <v/>
      </c>
      <c r="M820" s="4">
        <f>CONCATENATE(J820,"-",K820,"-",L820)</f>
        <v/>
      </c>
      <c r="N820" s="4">
        <f>+C820</f>
        <v/>
      </c>
    </row>
    <row r="821" hidden="1" ht="14.25" customHeight="1">
      <c r="A821" s="73" t="inlineStr">
        <is>
          <t>09/06/2024 11:30</t>
        </is>
      </c>
      <c r="B821" s="69" t="n">
        <v>1114.9</v>
      </c>
      <c r="C821" s="69" t="n">
        <v>669.4</v>
      </c>
      <c r="D821" s="69" t="n">
        <v>584.9</v>
      </c>
      <c r="E821" s="69" t="n">
        <v>734.88</v>
      </c>
      <c r="F821" s="69" t="n">
        <v>5439.175000000004</v>
      </c>
      <c r="G821" s="69" t="inlineStr">
        <is>
          <t>No</t>
        </is>
      </c>
      <c r="H821" s="69" t="n">
        <v>659.4</v>
      </c>
      <c r="J821" s="4">
        <f>MONTH(A821)</f>
        <v/>
      </c>
      <c r="K821" s="4">
        <f>DAY(A821)</f>
        <v/>
      </c>
      <c r="L821" s="4">
        <f>HOUR(A821)</f>
        <v/>
      </c>
      <c r="M821" s="4">
        <f>CONCATENATE(J821,"-",K821,"-",L821)</f>
        <v/>
      </c>
      <c r="N821" s="4">
        <f>+C821</f>
        <v/>
      </c>
    </row>
    <row r="822" hidden="1" ht="14.25" customHeight="1">
      <c r="A822" s="73" t="inlineStr">
        <is>
          <t>09/06/2024 11:45</t>
        </is>
      </c>
      <c r="B822" s="69" t="n">
        <v>1142.8</v>
      </c>
      <c r="C822" s="69" t="n">
        <v>689.7</v>
      </c>
      <c r="D822" s="69" t="n">
        <v>613.6</v>
      </c>
      <c r="E822" s="69" t="n">
        <v>702.1799999999999</v>
      </c>
      <c r="F822" s="69" t="n">
        <v>5439.175000000004</v>
      </c>
      <c r="G822" s="69" t="inlineStr">
        <is>
          <t>No</t>
        </is>
      </c>
      <c r="H822" s="69" t="n">
        <v>678.7</v>
      </c>
      <c r="J822" s="4">
        <f>MONTH(A822)</f>
        <v/>
      </c>
      <c r="K822" s="4">
        <f>DAY(A822)</f>
        <v/>
      </c>
      <c r="L822" s="4">
        <f>HOUR(A822)</f>
        <v/>
      </c>
      <c r="M822" s="4">
        <f>CONCATENATE(J822,"-",K822,"-",L822)</f>
        <v/>
      </c>
      <c r="N822" s="4">
        <f>+C822</f>
        <v/>
      </c>
    </row>
    <row r="823" hidden="1" ht="14.25" customHeight="1">
      <c r="A823" s="73" t="inlineStr">
        <is>
          <t>09/06/2024 12:00</t>
        </is>
      </c>
      <c r="B823" s="69" t="n">
        <v>1179.8</v>
      </c>
      <c r="C823" s="69" t="n">
        <v>726.3</v>
      </c>
      <c r="D823" s="69" t="n">
        <v>741.9</v>
      </c>
      <c r="E823" s="69" t="n">
        <v>750.13</v>
      </c>
      <c r="F823" s="69" t="n">
        <v>5439.175000000004</v>
      </c>
      <c r="G823" s="69" t="inlineStr">
        <is>
          <t>No</t>
        </is>
      </c>
      <c r="H823" s="69" t="n">
        <v>710.8</v>
      </c>
      <c r="J823" s="4">
        <f>MONTH(A823)</f>
        <v/>
      </c>
      <c r="K823" s="4">
        <f>DAY(A823)</f>
        <v/>
      </c>
      <c r="L823" s="4">
        <f>HOUR(A823)</f>
        <v/>
      </c>
      <c r="M823" s="4">
        <f>CONCATENATE(J823,"-",K823,"-",L823)</f>
        <v/>
      </c>
      <c r="N823" s="4">
        <f>+C823</f>
        <v/>
      </c>
    </row>
    <row r="824" hidden="1" ht="14.25" customHeight="1">
      <c r="A824" s="73" t="inlineStr">
        <is>
          <t>09/06/2024 12:15</t>
        </is>
      </c>
      <c r="B824" s="69" t="n">
        <v>1216.3</v>
      </c>
      <c r="C824" s="69" t="n">
        <v>747.5</v>
      </c>
      <c r="D824" s="69" t="n">
        <v>765.5</v>
      </c>
      <c r="E824" s="69" t="n">
        <v>726.85</v>
      </c>
      <c r="F824" s="69" t="n">
        <v>5439.175000000004</v>
      </c>
      <c r="G824" s="69" t="inlineStr">
        <is>
          <t>No</t>
        </is>
      </c>
      <c r="H824" s="69" t="n">
        <v>729</v>
      </c>
      <c r="J824" s="4">
        <f>MONTH(A824)</f>
        <v/>
      </c>
      <c r="K824" s="4">
        <f>DAY(A824)</f>
        <v/>
      </c>
      <c r="L824" s="4">
        <f>HOUR(A824)</f>
        <v/>
      </c>
      <c r="M824" s="4">
        <f>CONCATENATE(J824,"-",K824,"-",L824)</f>
        <v/>
      </c>
      <c r="N824" s="4">
        <f>+C824</f>
        <v/>
      </c>
    </row>
    <row r="825" hidden="1" ht="14.25" customHeight="1">
      <c r="A825" s="73" t="inlineStr">
        <is>
          <t>09/06/2024 12:30</t>
        </is>
      </c>
      <c r="B825" s="69" t="n">
        <v>1250.3</v>
      </c>
      <c r="C825" s="69" t="n">
        <v>766.8</v>
      </c>
      <c r="D825" s="69" t="n">
        <v>789.9</v>
      </c>
      <c r="E825" s="69" t="n">
        <v>674.12</v>
      </c>
      <c r="F825" s="69" t="n">
        <v>5439.175000000004</v>
      </c>
      <c r="G825" s="69" t="inlineStr">
        <is>
          <t>No</t>
        </is>
      </c>
      <c r="H825" s="69" t="n">
        <v>747.5</v>
      </c>
      <c r="J825" s="4">
        <f>MONTH(A825)</f>
        <v/>
      </c>
      <c r="K825" s="4">
        <f>DAY(A825)</f>
        <v/>
      </c>
      <c r="L825" s="4">
        <f>HOUR(A825)</f>
        <v/>
      </c>
      <c r="M825" s="4">
        <f>CONCATENATE(J825,"-",K825,"-",L825)</f>
        <v/>
      </c>
      <c r="N825" s="4">
        <f>+C825</f>
        <v/>
      </c>
    </row>
    <row r="826" hidden="1" ht="14.25" customHeight="1">
      <c r="A826" s="73" t="inlineStr">
        <is>
          <t>09/06/2024 12:45</t>
        </is>
      </c>
      <c r="B826" s="69" t="n">
        <v>1287.2</v>
      </c>
      <c r="C826" s="69" t="n">
        <v>783.6</v>
      </c>
      <c r="D826" s="69" t="n">
        <v>814.1</v>
      </c>
      <c r="E826" s="69" t="n">
        <v>646.95</v>
      </c>
      <c r="F826" s="69" t="n">
        <v>5439.175000000004</v>
      </c>
      <c r="G826" s="69" t="inlineStr">
        <is>
          <t>No</t>
        </is>
      </c>
      <c r="H826" s="69" t="n">
        <v>765.1</v>
      </c>
      <c r="J826" s="4">
        <f>MONTH(A826)</f>
        <v/>
      </c>
      <c r="K826" s="4">
        <f>DAY(A826)</f>
        <v/>
      </c>
      <c r="L826" s="4">
        <f>HOUR(A826)</f>
        <v/>
      </c>
      <c r="M826" s="4">
        <f>CONCATENATE(J826,"-",K826,"-",L826)</f>
        <v/>
      </c>
      <c r="N826" s="4">
        <f>+C826</f>
        <v/>
      </c>
    </row>
    <row r="827" hidden="1" ht="14.25" customHeight="1">
      <c r="A827" s="73" t="inlineStr">
        <is>
          <t>09/06/2024 13:00</t>
        </is>
      </c>
      <c r="B827" s="69" t="n">
        <v>1342.9</v>
      </c>
      <c r="C827" s="69" t="n">
        <v>807.1</v>
      </c>
      <c r="D827" s="69" t="n">
        <v>923.1</v>
      </c>
      <c r="E827" s="69" t="n">
        <v>687.4</v>
      </c>
      <c r="F827" s="69" t="n">
        <v>5439.175000000004</v>
      </c>
      <c r="G827" s="69" t="inlineStr">
        <is>
          <t>No</t>
        </is>
      </c>
      <c r="H827" s="69" t="n">
        <v>788.1</v>
      </c>
      <c r="J827" s="4">
        <f>MONTH(A827)</f>
        <v/>
      </c>
      <c r="K827" s="4">
        <f>DAY(A827)</f>
        <v/>
      </c>
      <c r="L827" s="4">
        <f>HOUR(A827)</f>
        <v/>
      </c>
      <c r="M827" s="4">
        <f>CONCATENATE(J827,"-",K827,"-",L827)</f>
        <v/>
      </c>
      <c r="N827" s="4">
        <f>+C827</f>
        <v/>
      </c>
    </row>
    <row r="828" hidden="1" ht="14.25" customHeight="1">
      <c r="A828" s="73" t="inlineStr">
        <is>
          <t>09/06/2024 13:15</t>
        </is>
      </c>
      <c r="B828" s="69" t="n">
        <v>1372.7</v>
      </c>
      <c r="C828" s="69" t="n">
        <v>825.1</v>
      </c>
      <c r="D828" s="69" t="n">
        <v>946.2</v>
      </c>
      <c r="E828" s="69" t="n">
        <v>720.4400000000001</v>
      </c>
      <c r="F828" s="69" t="n">
        <v>5439.175000000004</v>
      </c>
      <c r="G828" s="69" t="inlineStr">
        <is>
          <t>No</t>
        </is>
      </c>
      <c r="H828" s="69" t="n">
        <v>808.7</v>
      </c>
      <c r="J828" s="4">
        <f>MONTH(A828)</f>
        <v/>
      </c>
      <c r="K828" s="4">
        <f>DAY(A828)</f>
        <v/>
      </c>
      <c r="L828" s="4">
        <f>HOUR(A828)</f>
        <v/>
      </c>
      <c r="M828" s="4">
        <f>CONCATENATE(J828,"-",K828,"-",L828)</f>
        <v/>
      </c>
      <c r="N828" s="4">
        <f>+C828</f>
        <v/>
      </c>
    </row>
    <row r="829" hidden="1" ht="14.25" customHeight="1">
      <c r="A829" s="73" t="inlineStr">
        <is>
          <t>09/06/2024 13:30</t>
        </is>
      </c>
      <c r="B829" s="69" t="n">
        <v>1403.2</v>
      </c>
      <c r="C829" s="69" t="n">
        <v>841.6</v>
      </c>
      <c r="D829" s="69" t="n">
        <v>963.5</v>
      </c>
      <c r="E829" s="69" t="n">
        <v>743.59</v>
      </c>
      <c r="F829" s="69" t="n">
        <v>5439.175000000004</v>
      </c>
      <c r="G829" s="69" t="inlineStr">
        <is>
          <t>No</t>
        </is>
      </c>
      <c r="H829" s="69" t="n">
        <v>824.4</v>
      </c>
      <c r="J829" s="4">
        <f>MONTH(A829)</f>
        <v/>
      </c>
      <c r="K829" s="4">
        <f>DAY(A829)</f>
        <v/>
      </c>
      <c r="L829" s="4">
        <f>HOUR(A829)</f>
        <v/>
      </c>
      <c r="M829" s="4">
        <f>CONCATENATE(J829,"-",K829,"-",L829)</f>
        <v/>
      </c>
      <c r="N829" s="4">
        <f>+C829</f>
        <v/>
      </c>
    </row>
    <row r="830" hidden="1" ht="14.25" customHeight="1">
      <c r="A830" s="73" t="inlineStr">
        <is>
          <t>09/06/2024 13:45</t>
        </is>
      </c>
      <c r="B830" s="69" t="n">
        <v>1433</v>
      </c>
      <c r="C830" s="69" t="n">
        <v>853.8</v>
      </c>
      <c r="D830" s="69" t="n">
        <v>973.2</v>
      </c>
      <c r="E830" s="69" t="n">
        <v>742.9400000000001</v>
      </c>
      <c r="F830" s="69" t="n">
        <v>5439.175000000004</v>
      </c>
      <c r="G830" s="69" t="inlineStr">
        <is>
          <t>No</t>
        </is>
      </c>
      <c r="H830" s="69" t="n">
        <v>835.4</v>
      </c>
      <c r="J830" s="4">
        <f>MONTH(A830)</f>
        <v/>
      </c>
      <c r="K830" s="4">
        <f>DAY(A830)</f>
        <v/>
      </c>
      <c r="L830" s="4">
        <f>HOUR(A830)</f>
        <v/>
      </c>
      <c r="M830" s="4">
        <f>CONCATENATE(J830,"-",K830,"-",L830)</f>
        <v/>
      </c>
      <c r="N830" s="4">
        <f>+C830</f>
        <v/>
      </c>
    </row>
    <row r="831" hidden="1" ht="14.25" customHeight="1">
      <c r="A831" s="73" t="inlineStr">
        <is>
          <t>09/06/2024 14:00</t>
        </is>
      </c>
      <c r="B831" s="69" t="n">
        <v>1456.7</v>
      </c>
      <c r="C831" s="69" t="n">
        <v>863.5</v>
      </c>
      <c r="D831" s="69" t="n">
        <v>954.2</v>
      </c>
      <c r="E831" s="69" t="n">
        <v>758.72</v>
      </c>
      <c r="F831" s="69" t="n">
        <v>5439.175000000004</v>
      </c>
      <c r="G831" s="69" t="inlineStr">
        <is>
          <t>No</t>
        </is>
      </c>
      <c r="H831" s="69" t="n">
        <v>845.8</v>
      </c>
      <c r="J831" s="4">
        <f>MONTH(A831)</f>
        <v/>
      </c>
      <c r="K831" s="4">
        <f>DAY(A831)</f>
        <v/>
      </c>
      <c r="L831" s="4">
        <f>HOUR(A831)</f>
        <v/>
      </c>
      <c r="M831" s="4">
        <f>CONCATENATE(J831,"-",K831,"-",L831)</f>
        <v/>
      </c>
      <c r="N831" s="4">
        <f>+C831</f>
        <v/>
      </c>
    </row>
    <row r="832" hidden="1" ht="14.25" customHeight="1">
      <c r="A832" s="73" t="inlineStr">
        <is>
          <t>09/06/2024 14:15</t>
        </is>
      </c>
      <c r="B832" s="69" t="n">
        <v>1477.1</v>
      </c>
      <c r="C832" s="69" t="n">
        <v>870.3</v>
      </c>
      <c r="D832" s="69" t="n">
        <v>974.3</v>
      </c>
      <c r="E832" s="69" t="n">
        <v>802.72</v>
      </c>
      <c r="F832" s="69" t="n">
        <v>5439.175000000004</v>
      </c>
      <c r="G832" s="69" t="inlineStr">
        <is>
          <t>No</t>
        </is>
      </c>
      <c r="H832" s="69" t="n">
        <v>851.8</v>
      </c>
      <c r="J832" s="4">
        <f>MONTH(A832)</f>
        <v/>
      </c>
      <c r="K832" s="4">
        <f>DAY(A832)</f>
        <v/>
      </c>
      <c r="L832" s="4">
        <f>HOUR(A832)</f>
        <v/>
      </c>
      <c r="M832" s="4">
        <f>CONCATENATE(J832,"-",K832,"-",L832)</f>
        <v/>
      </c>
      <c r="N832" s="4">
        <f>+C832</f>
        <v/>
      </c>
    </row>
    <row r="833" hidden="1" ht="14.25" customHeight="1">
      <c r="A833" s="73" t="inlineStr">
        <is>
          <t>09/06/2024 14:30</t>
        </is>
      </c>
      <c r="B833" s="69" t="n">
        <v>1484.8</v>
      </c>
      <c r="C833" s="69" t="n">
        <v>872.9</v>
      </c>
      <c r="D833" s="69" t="n">
        <v>986.5</v>
      </c>
      <c r="E833" s="69" t="n">
        <v>793.6900000000001</v>
      </c>
      <c r="F833" s="69" t="n">
        <v>5439.175000000004</v>
      </c>
      <c r="G833" s="69" t="inlineStr">
        <is>
          <t>No</t>
        </is>
      </c>
      <c r="H833" s="69" t="n">
        <v>854.4</v>
      </c>
      <c r="J833" s="4">
        <f>MONTH(A833)</f>
        <v/>
      </c>
      <c r="K833" s="4">
        <f>DAY(A833)</f>
        <v/>
      </c>
      <c r="L833" s="4">
        <f>HOUR(A833)</f>
        <v/>
      </c>
      <c r="M833" s="4">
        <f>CONCATENATE(J833,"-",K833,"-",L833)</f>
        <v/>
      </c>
      <c r="N833" s="4">
        <f>+C833</f>
        <v/>
      </c>
    </row>
    <row r="834" hidden="1" ht="14.25" customHeight="1">
      <c r="A834" s="73" t="inlineStr">
        <is>
          <t>09/06/2024 14:45</t>
        </is>
      </c>
      <c r="B834" s="69" t="n">
        <v>1485.3</v>
      </c>
      <c r="C834" s="69" t="n">
        <v>875.4</v>
      </c>
      <c r="D834" s="69" t="n">
        <v>1000.4</v>
      </c>
      <c r="E834" s="69" t="n">
        <v>822.4</v>
      </c>
      <c r="F834" s="69" t="n">
        <v>5439.175000000004</v>
      </c>
      <c r="G834" s="69" t="inlineStr">
        <is>
          <t>No</t>
        </is>
      </c>
      <c r="H834" s="69" t="n">
        <v>852.8</v>
      </c>
      <c r="J834" s="4">
        <f>MONTH(A834)</f>
        <v/>
      </c>
      <c r="K834" s="4">
        <f>DAY(A834)</f>
        <v/>
      </c>
      <c r="L834" s="4">
        <f>HOUR(A834)</f>
        <v/>
      </c>
      <c r="M834" s="4">
        <f>CONCATENATE(J834,"-",K834,"-",L834)</f>
        <v/>
      </c>
      <c r="N834" s="4">
        <f>+C834</f>
        <v/>
      </c>
    </row>
    <row r="835" hidden="1" ht="14.25" customHeight="1">
      <c r="A835" s="73" t="inlineStr">
        <is>
          <t>09/06/2024 15:00</t>
        </is>
      </c>
      <c r="B835" s="69" t="n">
        <v>1479.8</v>
      </c>
      <c r="C835" s="69" t="n">
        <v>866.6</v>
      </c>
      <c r="D835" s="69" t="n">
        <v>920.2</v>
      </c>
      <c r="E835" s="69" t="n">
        <v>852.8200000000001</v>
      </c>
      <c r="F835" s="69" t="n">
        <v>5439.175000000004</v>
      </c>
      <c r="G835" s="69" t="inlineStr">
        <is>
          <t>No</t>
        </is>
      </c>
      <c r="H835" s="69" t="n">
        <v>840.4</v>
      </c>
      <c r="J835" s="4">
        <f>MONTH(A835)</f>
        <v/>
      </c>
      <c r="K835" s="4">
        <f>DAY(A835)</f>
        <v/>
      </c>
      <c r="L835" s="4">
        <f>HOUR(A835)</f>
        <v/>
      </c>
      <c r="M835" s="4">
        <f>CONCATENATE(J835,"-",K835,"-",L835)</f>
        <v/>
      </c>
      <c r="N835" s="4">
        <f>+C835</f>
        <v/>
      </c>
    </row>
    <row r="836" hidden="1" ht="14.25" customHeight="1">
      <c r="A836" s="73" t="inlineStr">
        <is>
          <t>09/06/2024 15:15</t>
        </is>
      </c>
      <c r="B836" s="69" t="n">
        <v>1481.8</v>
      </c>
      <c r="C836" s="69" t="n">
        <v>857.4</v>
      </c>
      <c r="D836" s="69" t="n">
        <v>935.9</v>
      </c>
      <c r="E836" s="69" t="n">
        <v>920.24</v>
      </c>
      <c r="F836" s="69" t="n">
        <v>5439.175000000004</v>
      </c>
      <c r="G836" s="69" t="inlineStr">
        <is>
          <t>No</t>
        </is>
      </c>
      <c r="H836" s="69" t="n">
        <v>828.3</v>
      </c>
      <c r="J836" s="4">
        <f>MONTH(A836)</f>
        <v/>
      </c>
      <c r="K836" s="4">
        <f>DAY(A836)</f>
        <v/>
      </c>
      <c r="L836" s="4">
        <f>HOUR(A836)</f>
        <v/>
      </c>
      <c r="M836" s="4">
        <f>CONCATENATE(J836,"-",K836,"-",L836)</f>
        <v/>
      </c>
      <c r="N836" s="4">
        <f>+C836</f>
        <v/>
      </c>
    </row>
    <row r="837" hidden="1" ht="14.25" customHeight="1">
      <c r="A837" s="73" t="inlineStr">
        <is>
          <t>09/06/2024 15:30</t>
        </is>
      </c>
      <c r="B837" s="69" t="n">
        <v>1482.3</v>
      </c>
      <c r="C837" s="69" t="n">
        <v>842.4</v>
      </c>
      <c r="D837" s="69" t="n">
        <v>936.3</v>
      </c>
      <c r="E837" s="69" t="n">
        <v>984.73</v>
      </c>
      <c r="F837" s="69" t="n">
        <v>5439.175000000004</v>
      </c>
      <c r="G837" s="69" t="inlineStr">
        <is>
          <t>No</t>
        </is>
      </c>
      <c r="H837" s="69" t="n">
        <v>812.7</v>
      </c>
      <c r="J837" s="4">
        <f>MONTH(A837)</f>
        <v/>
      </c>
      <c r="K837" s="4">
        <f>DAY(A837)</f>
        <v/>
      </c>
      <c r="L837" s="4">
        <f>HOUR(A837)</f>
        <v/>
      </c>
      <c r="M837" s="4">
        <f>CONCATENATE(J837,"-",K837,"-",L837)</f>
        <v/>
      </c>
      <c r="N837" s="4">
        <f>+C837</f>
        <v/>
      </c>
    </row>
    <row r="838" hidden="1" ht="14.25" customHeight="1">
      <c r="A838" s="73" t="inlineStr">
        <is>
          <t>09/06/2024 15:45</t>
        </is>
      </c>
      <c r="B838" s="69" t="n">
        <v>1482.4</v>
      </c>
      <c r="C838" s="69" t="n">
        <v>817.6</v>
      </c>
      <c r="D838" s="69" t="n">
        <v>937.7</v>
      </c>
      <c r="E838" s="69" t="n">
        <v>995.27</v>
      </c>
      <c r="F838" s="69" t="n">
        <v>5439.175000000004</v>
      </c>
      <c r="G838" s="69" t="inlineStr">
        <is>
          <t>No</t>
        </is>
      </c>
      <c r="H838" s="69" t="n">
        <v>790.5</v>
      </c>
      <c r="J838" s="4">
        <f>MONTH(A838)</f>
        <v/>
      </c>
      <c r="K838" s="4">
        <f>DAY(A838)</f>
        <v/>
      </c>
      <c r="L838" s="4">
        <f>HOUR(A838)</f>
        <v/>
      </c>
      <c r="M838" s="4">
        <f>CONCATENATE(J838,"-",K838,"-",L838)</f>
        <v/>
      </c>
      <c r="N838" s="4">
        <f>+C838</f>
        <v/>
      </c>
    </row>
    <row r="839" hidden="1" ht="14.25" customHeight="1">
      <c r="A839" s="73" t="inlineStr">
        <is>
          <t>09/06/2024 16:00</t>
        </is>
      </c>
      <c r="B839" s="69" t="n">
        <v>1482.9</v>
      </c>
      <c r="C839" s="69" t="n">
        <v>795.3</v>
      </c>
      <c r="D839" s="69" t="n">
        <v>907.9</v>
      </c>
      <c r="E839" s="69" t="n">
        <v>978.4</v>
      </c>
      <c r="F839" s="69" t="n">
        <v>5439.175000000004</v>
      </c>
      <c r="G839" s="69" t="inlineStr">
        <is>
          <t>No</t>
        </is>
      </c>
      <c r="H839" s="69" t="n">
        <v>766.4</v>
      </c>
      <c r="J839" s="4">
        <f>MONTH(A839)</f>
        <v/>
      </c>
      <c r="K839" s="4">
        <f>DAY(A839)</f>
        <v/>
      </c>
      <c r="L839" s="4">
        <f>HOUR(A839)</f>
        <v/>
      </c>
      <c r="M839" s="4">
        <f>CONCATENATE(J839,"-",K839,"-",L839)</f>
        <v/>
      </c>
      <c r="N839" s="4">
        <f>+C839</f>
        <v/>
      </c>
    </row>
    <row r="840" hidden="1" ht="14.25" customHeight="1">
      <c r="A840" s="73" t="inlineStr">
        <is>
          <t>09/06/2024 16:15</t>
        </is>
      </c>
      <c r="B840" s="69" t="n">
        <v>1483.7</v>
      </c>
      <c r="C840" s="69" t="n">
        <v>773.5</v>
      </c>
      <c r="D840" s="69" t="n">
        <v>914.3</v>
      </c>
      <c r="E840" s="69" t="n">
        <v>962.99</v>
      </c>
      <c r="F840" s="69" t="n">
        <v>5439.175000000004</v>
      </c>
      <c r="G840" s="69" t="inlineStr">
        <is>
          <t>No</t>
        </is>
      </c>
      <c r="H840" s="69" t="n">
        <v>748.9</v>
      </c>
      <c r="J840" s="4">
        <f>MONTH(A840)</f>
        <v/>
      </c>
      <c r="K840" s="4">
        <f>DAY(A840)</f>
        <v/>
      </c>
      <c r="L840" s="4">
        <f>HOUR(A840)</f>
        <v/>
      </c>
      <c r="M840" s="4">
        <f>CONCATENATE(J840,"-",K840,"-",L840)</f>
        <v/>
      </c>
      <c r="N840" s="4">
        <f>+C840</f>
        <v/>
      </c>
    </row>
    <row r="841" hidden="1" ht="14.25" customHeight="1">
      <c r="A841" s="73" t="inlineStr">
        <is>
          <t>09/06/2024 16:30</t>
        </is>
      </c>
      <c r="B841" s="69" t="n">
        <v>1487</v>
      </c>
      <c r="C841" s="69" t="n">
        <v>754</v>
      </c>
      <c r="D841" s="69" t="n">
        <v>909.4</v>
      </c>
      <c r="E841" s="69" t="n">
        <v>1063.32</v>
      </c>
      <c r="F841" s="69" t="n">
        <v>5439.175000000004</v>
      </c>
      <c r="G841" s="69" t="inlineStr">
        <is>
          <t>No</t>
        </is>
      </c>
      <c r="H841" s="69" t="n">
        <v>732.8</v>
      </c>
      <c r="J841" s="4">
        <f>MONTH(A841)</f>
        <v/>
      </c>
      <c r="K841" s="4">
        <f>DAY(A841)</f>
        <v/>
      </c>
      <c r="L841" s="4">
        <f>HOUR(A841)</f>
        <v/>
      </c>
      <c r="M841" s="4">
        <f>CONCATENATE(J841,"-",K841,"-",L841)</f>
        <v/>
      </c>
      <c r="N841" s="4">
        <f>+C841</f>
        <v/>
      </c>
    </row>
    <row r="842" hidden="1" ht="14.25" customHeight="1">
      <c r="A842" s="73" t="inlineStr">
        <is>
          <t>09/06/2024 16:45</t>
        </is>
      </c>
      <c r="B842" s="69" t="n">
        <v>1488</v>
      </c>
      <c r="C842" s="69" t="n">
        <v>732.9</v>
      </c>
      <c r="D842" s="69" t="n">
        <v>894.7</v>
      </c>
      <c r="E842" s="69" t="n">
        <v>1037.88</v>
      </c>
      <c r="F842" s="69" t="n">
        <v>5439.175000000004</v>
      </c>
      <c r="G842" s="69" t="inlineStr">
        <is>
          <t>No</t>
        </is>
      </c>
      <c r="H842" s="69" t="n">
        <v>714.9</v>
      </c>
      <c r="J842" s="4">
        <f>MONTH(A842)</f>
        <v/>
      </c>
      <c r="K842" s="4">
        <f>DAY(A842)</f>
        <v/>
      </c>
      <c r="L842" s="4">
        <f>HOUR(A842)</f>
        <v/>
      </c>
      <c r="M842" s="4">
        <f>CONCATENATE(J842,"-",K842,"-",L842)</f>
        <v/>
      </c>
      <c r="N842" s="4">
        <f>+C842</f>
        <v/>
      </c>
    </row>
    <row r="843" hidden="1" ht="14.25" customHeight="1">
      <c r="A843" s="73" t="inlineStr">
        <is>
          <t>09/06/2024 17:00</t>
        </is>
      </c>
      <c r="B843" s="69" t="n">
        <v>1488.6</v>
      </c>
      <c r="C843" s="69" t="n">
        <v>704.4</v>
      </c>
      <c r="D843" s="69" t="n">
        <v>916.3</v>
      </c>
      <c r="E843" s="69" t="n">
        <v>886.05</v>
      </c>
      <c r="F843" s="69" t="n">
        <v>5439.175000000004</v>
      </c>
      <c r="G843" s="69" t="inlineStr">
        <is>
          <t>No</t>
        </is>
      </c>
      <c r="H843" s="69" t="n">
        <v>691.5</v>
      </c>
      <c r="J843" s="4">
        <f>MONTH(A843)</f>
        <v/>
      </c>
      <c r="K843" s="4">
        <f>DAY(A843)</f>
        <v/>
      </c>
      <c r="L843" s="4">
        <f>HOUR(A843)</f>
        <v/>
      </c>
      <c r="M843" s="4">
        <f>CONCATENATE(J843,"-",K843,"-",L843)</f>
        <v/>
      </c>
      <c r="N843" s="4">
        <f>+C843</f>
        <v/>
      </c>
    </row>
    <row r="844" hidden="1" ht="14.25" customHeight="1">
      <c r="A844" s="73" t="inlineStr">
        <is>
          <t>09/06/2024 17:15</t>
        </is>
      </c>
      <c r="B844" s="69" t="n">
        <v>1492.6</v>
      </c>
      <c r="C844" s="69" t="n">
        <v>686.1</v>
      </c>
      <c r="D844" s="69" t="n">
        <v>895.7</v>
      </c>
      <c r="E844" s="69" t="n">
        <v>763.76</v>
      </c>
      <c r="F844" s="69" t="n">
        <v>5439.175000000004</v>
      </c>
      <c r="G844" s="69" t="inlineStr">
        <is>
          <t>No</t>
        </is>
      </c>
      <c r="H844" s="69" t="n">
        <v>678.3</v>
      </c>
      <c r="J844" s="4">
        <f>MONTH(A844)</f>
        <v/>
      </c>
      <c r="K844" s="4">
        <f>DAY(A844)</f>
        <v/>
      </c>
      <c r="L844" s="4">
        <f>HOUR(A844)</f>
        <v/>
      </c>
      <c r="M844" s="4">
        <f>CONCATENATE(J844,"-",K844,"-",L844)</f>
        <v/>
      </c>
      <c r="N844" s="4">
        <f>+C844</f>
        <v/>
      </c>
    </row>
    <row r="845" hidden="1" ht="14.25" customHeight="1">
      <c r="A845" s="73" t="inlineStr">
        <is>
          <t>09/06/2024 17:30</t>
        </is>
      </c>
      <c r="B845" s="69" t="n">
        <v>1496.5</v>
      </c>
      <c r="C845" s="69" t="n">
        <v>664</v>
      </c>
      <c r="D845" s="69" t="n">
        <v>873.5</v>
      </c>
      <c r="E845" s="69" t="n">
        <v>1038.03</v>
      </c>
      <c r="F845" s="69" t="n">
        <v>5439.175000000004</v>
      </c>
      <c r="G845" s="69" t="inlineStr">
        <is>
          <t>No</t>
        </is>
      </c>
      <c r="H845" s="69" t="n">
        <v>658.4</v>
      </c>
      <c r="J845" s="4">
        <f>MONTH(A845)</f>
        <v/>
      </c>
      <c r="K845" s="4">
        <f>DAY(A845)</f>
        <v/>
      </c>
      <c r="L845" s="4">
        <f>HOUR(A845)</f>
        <v/>
      </c>
      <c r="M845" s="4">
        <f>CONCATENATE(J845,"-",K845,"-",L845)</f>
        <v/>
      </c>
      <c r="N845" s="4">
        <f>+C845</f>
        <v/>
      </c>
    </row>
    <row r="846" hidden="1" ht="14.25" customHeight="1">
      <c r="A846" s="73" t="inlineStr">
        <is>
          <t>09/06/2024 17:45</t>
        </is>
      </c>
      <c r="B846" s="69" t="n">
        <v>1497.1</v>
      </c>
      <c r="C846" s="69" t="n">
        <v>634.4</v>
      </c>
      <c r="D846" s="69" t="n">
        <v>849.8</v>
      </c>
      <c r="E846" s="69" t="n">
        <v>1036.53</v>
      </c>
      <c r="F846" s="69" t="n">
        <v>5439.175000000004</v>
      </c>
      <c r="G846" s="69" t="inlineStr">
        <is>
          <t>No</t>
        </is>
      </c>
      <c r="H846" s="69" t="n">
        <v>634.5</v>
      </c>
      <c r="J846" s="4">
        <f>MONTH(A846)</f>
        <v/>
      </c>
      <c r="K846" s="4">
        <f>DAY(A846)</f>
        <v/>
      </c>
      <c r="L846" s="4">
        <f>HOUR(A846)</f>
        <v/>
      </c>
      <c r="M846" s="4">
        <f>CONCATENATE(J846,"-",K846,"-",L846)</f>
        <v/>
      </c>
      <c r="N846" s="4">
        <f>+C846</f>
        <v/>
      </c>
    </row>
    <row r="847" hidden="1" ht="14.25" customHeight="1">
      <c r="A847" s="73" t="inlineStr">
        <is>
          <t>09/06/2024 18:00</t>
        </is>
      </c>
      <c r="B847" s="69" t="n">
        <v>1500.8</v>
      </c>
      <c r="C847" s="69" t="n">
        <v>615.1</v>
      </c>
      <c r="D847" s="69" t="n">
        <v>819.3</v>
      </c>
      <c r="E847" s="69" t="n">
        <v>879.45</v>
      </c>
      <c r="F847" s="69" t="n">
        <v>5439.175000000004</v>
      </c>
      <c r="G847" s="69" t="inlineStr">
        <is>
          <t>No</t>
        </is>
      </c>
      <c r="H847" s="69" t="n">
        <v>622.3</v>
      </c>
      <c r="J847" s="4">
        <f>MONTH(A847)</f>
        <v/>
      </c>
      <c r="K847" s="4">
        <f>DAY(A847)</f>
        <v/>
      </c>
      <c r="L847" s="4">
        <f>HOUR(A847)</f>
        <v/>
      </c>
      <c r="M847" s="4">
        <f>CONCATENATE(J847,"-",K847,"-",L847)</f>
        <v/>
      </c>
      <c r="N847" s="4">
        <f>+C847</f>
        <v/>
      </c>
    </row>
    <row r="848" hidden="1" ht="14.25" customHeight="1">
      <c r="A848" s="73" t="inlineStr">
        <is>
          <t>09/06/2024 18:15</t>
        </is>
      </c>
      <c r="B848" s="69" t="n">
        <v>1506.5</v>
      </c>
      <c r="C848" s="69" t="n">
        <v>593.3</v>
      </c>
      <c r="D848" s="69" t="n">
        <v>787.5</v>
      </c>
      <c r="E848" s="69" t="n">
        <v>728.15</v>
      </c>
      <c r="F848" s="69" t="n">
        <v>5439.175000000004</v>
      </c>
      <c r="G848" s="69" t="inlineStr">
        <is>
          <t>No</t>
        </is>
      </c>
      <c r="H848" s="69" t="n">
        <v>600.9</v>
      </c>
      <c r="J848" s="4">
        <f>MONTH(A848)</f>
        <v/>
      </c>
      <c r="K848" s="4">
        <f>DAY(A848)</f>
        <v/>
      </c>
      <c r="L848" s="4">
        <f>HOUR(A848)</f>
        <v/>
      </c>
      <c r="M848" s="4">
        <f>CONCATENATE(J848,"-",K848,"-",L848)</f>
        <v/>
      </c>
      <c r="N848" s="4">
        <f>+C848</f>
        <v/>
      </c>
    </row>
    <row r="849" hidden="1" ht="14.25" customHeight="1">
      <c r="A849" s="73" t="inlineStr">
        <is>
          <t>09/06/2024 18:30</t>
        </is>
      </c>
      <c r="B849" s="69" t="n">
        <v>1511.9</v>
      </c>
      <c r="C849" s="69" t="n">
        <v>571.7</v>
      </c>
      <c r="D849" s="69" t="n">
        <v>755.2</v>
      </c>
      <c r="E849" s="69" t="n">
        <v>831.47</v>
      </c>
      <c r="F849" s="69" t="n">
        <v>5439.175000000004</v>
      </c>
      <c r="G849" s="69" t="inlineStr">
        <is>
          <t>No</t>
        </is>
      </c>
      <c r="H849" s="69" t="n">
        <v>581.9</v>
      </c>
      <c r="J849" s="4">
        <f>MONTH(A849)</f>
        <v/>
      </c>
      <c r="K849" s="4">
        <f>DAY(A849)</f>
        <v/>
      </c>
      <c r="L849" s="4">
        <f>HOUR(A849)</f>
        <v/>
      </c>
      <c r="M849" s="4">
        <f>CONCATENATE(J849,"-",K849,"-",L849)</f>
        <v/>
      </c>
      <c r="N849" s="4">
        <f>+C849</f>
        <v/>
      </c>
    </row>
    <row r="850" hidden="1" ht="14.25" customHeight="1">
      <c r="A850" s="73" t="inlineStr">
        <is>
          <t>09/06/2024 18:45</t>
        </is>
      </c>
      <c r="B850" s="69" t="n">
        <v>1516.2</v>
      </c>
      <c r="C850" s="69" t="n">
        <v>544.1</v>
      </c>
      <c r="D850" s="69" t="n">
        <v>716.9</v>
      </c>
      <c r="E850" s="69" t="n">
        <v>935.83</v>
      </c>
      <c r="F850" s="69" t="n">
        <v>5439.175000000004</v>
      </c>
      <c r="G850" s="69" t="inlineStr">
        <is>
          <t>No</t>
        </is>
      </c>
      <c r="H850" s="69" t="n">
        <v>558.1</v>
      </c>
      <c r="J850" s="4">
        <f>MONTH(A850)</f>
        <v/>
      </c>
      <c r="K850" s="4">
        <f>DAY(A850)</f>
        <v/>
      </c>
      <c r="L850" s="4">
        <f>HOUR(A850)</f>
        <v/>
      </c>
      <c r="M850" s="4">
        <f>CONCATENATE(J850,"-",K850,"-",L850)</f>
        <v/>
      </c>
      <c r="N850" s="4">
        <f>+C850</f>
        <v/>
      </c>
    </row>
    <row r="851" hidden="1" ht="14.25" customHeight="1">
      <c r="A851" s="73" t="inlineStr">
        <is>
          <t>09/06/2024 19:00</t>
        </is>
      </c>
      <c r="B851" s="69" t="n">
        <v>1523.7</v>
      </c>
      <c r="C851" s="69" t="n">
        <v>515.2</v>
      </c>
      <c r="D851" s="69" t="n">
        <v>682.9</v>
      </c>
      <c r="E851" s="69" t="n">
        <v>783.87</v>
      </c>
      <c r="F851" s="69" t="n">
        <v>5439.175000000004</v>
      </c>
      <c r="G851" s="69" t="inlineStr">
        <is>
          <t>No</t>
        </is>
      </c>
      <c r="H851" s="69" t="n">
        <v>528.1</v>
      </c>
      <c r="J851" s="4">
        <f>MONTH(A851)</f>
        <v/>
      </c>
      <c r="K851" s="4">
        <f>DAY(A851)</f>
        <v/>
      </c>
      <c r="L851" s="4">
        <f>HOUR(A851)</f>
        <v/>
      </c>
      <c r="M851" s="4">
        <f>CONCATENATE(J851,"-",K851,"-",L851)</f>
        <v/>
      </c>
      <c r="N851" s="4">
        <f>+C851</f>
        <v/>
      </c>
    </row>
    <row r="852" hidden="1" ht="14.25" customHeight="1">
      <c r="A852" s="73" t="inlineStr">
        <is>
          <t>09/06/2024 19:15</t>
        </is>
      </c>
      <c r="B852" s="69" t="n">
        <v>1536.3</v>
      </c>
      <c r="C852" s="69" t="n">
        <v>492.6</v>
      </c>
      <c r="D852" s="69" t="n">
        <v>643.1</v>
      </c>
      <c r="E852" s="69" t="n">
        <v>722.79</v>
      </c>
      <c r="F852" s="69" t="n">
        <v>5439.175000000004</v>
      </c>
      <c r="G852" s="69" t="inlineStr">
        <is>
          <t>No</t>
        </is>
      </c>
      <c r="H852" s="69" t="n">
        <v>506.9</v>
      </c>
      <c r="J852" s="4">
        <f>MONTH(A852)</f>
        <v/>
      </c>
      <c r="K852" s="4">
        <f>DAY(A852)</f>
        <v/>
      </c>
      <c r="L852" s="4">
        <f>HOUR(A852)</f>
        <v/>
      </c>
      <c r="M852" s="4">
        <f>CONCATENATE(J852,"-",K852,"-",L852)</f>
        <v/>
      </c>
      <c r="N852" s="4">
        <f>+C852</f>
        <v/>
      </c>
    </row>
    <row r="853" hidden="1" ht="14.25" customHeight="1">
      <c r="A853" s="73" t="inlineStr">
        <is>
          <t>09/06/2024 19:30</t>
        </is>
      </c>
      <c r="B853" s="69" t="n">
        <v>1546.1</v>
      </c>
      <c r="C853" s="69" t="n">
        <v>469.8</v>
      </c>
      <c r="D853" s="69" t="n">
        <v>602.3</v>
      </c>
      <c r="E853" s="69" t="n">
        <v>767.63</v>
      </c>
      <c r="F853" s="69" t="n">
        <v>5439.175000000004</v>
      </c>
      <c r="G853" s="69" t="inlineStr">
        <is>
          <t>No</t>
        </is>
      </c>
      <c r="H853" s="69" t="n">
        <v>480</v>
      </c>
      <c r="J853" s="4">
        <f>MONTH(A853)</f>
        <v/>
      </c>
      <c r="K853" s="4">
        <f>DAY(A853)</f>
        <v/>
      </c>
      <c r="L853" s="4">
        <f>HOUR(A853)</f>
        <v/>
      </c>
      <c r="M853" s="4">
        <f>CONCATENATE(J853,"-",K853,"-",L853)</f>
        <v/>
      </c>
      <c r="N853" s="4">
        <f>+C853</f>
        <v/>
      </c>
    </row>
    <row r="854" hidden="1" ht="14.25" customHeight="1">
      <c r="A854" s="73" t="inlineStr">
        <is>
          <t>09/06/2024 19:45</t>
        </is>
      </c>
      <c r="B854" s="69" t="n">
        <v>1554.9</v>
      </c>
      <c r="C854" s="69" t="n">
        <v>441.8</v>
      </c>
      <c r="D854" s="69" t="n">
        <v>558.8</v>
      </c>
      <c r="E854" s="69" t="n">
        <v>739.95</v>
      </c>
      <c r="F854" s="69" t="n">
        <v>5439.175000000004</v>
      </c>
      <c r="G854" s="69" t="inlineStr">
        <is>
          <t>No</t>
        </is>
      </c>
      <c r="H854" s="69" t="n">
        <v>451.7</v>
      </c>
      <c r="J854" s="4">
        <f>MONTH(A854)</f>
        <v/>
      </c>
      <c r="K854" s="4">
        <f>DAY(A854)</f>
        <v/>
      </c>
      <c r="L854" s="4">
        <f>HOUR(A854)</f>
        <v/>
      </c>
      <c r="M854" s="4">
        <f>CONCATENATE(J854,"-",K854,"-",L854)</f>
        <v/>
      </c>
      <c r="N854" s="4">
        <f>+C854</f>
        <v/>
      </c>
    </row>
    <row r="855" hidden="1" ht="14.25" customHeight="1">
      <c r="A855" s="73" t="inlineStr">
        <is>
          <t>09/06/2024 20:00</t>
        </is>
      </c>
      <c r="B855" s="69" t="n">
        <v>1567.6</v>
      </c>
      <c r="C855" s="69" t="n">
        <v>406.3</v>
      </c>
      <c r="D855" s="69" t="n">
        <v>549.6</v>
      </c>
      <c r="E855" s="69" t="n">
        <v>667.48</v>
      </c>
      <c r="F855" s="69" t="n">
        <v>5439.175000000004</v>
      </c>
      <c r="G855" s="69" t="inlineStr">
        <is>
          <t>No</t>
        </is>
      </c>
      <c r="H855" s="69" t="n">
        <v>414.3</v>
      </c>
      <c r="J855" s="4">
        <f>MONTH(A855)</f>
        <v/>
      </c>
      <c r="K855" s="4">
        <f>DAY(A855)</f>
        <v/>
      </c>
      <c r="L855" s="4">
        <f>HOUR(A855)</f>
        <v/>
      </c>
      <c r="M855" s="4">
        <f>CONCATENATE(J855,"-",K855,"-",L855)</f>
        <v/>
      </c>
      <c r="N855" s="4">
        <f>+C855</f>
        <v/>
      </c>
    </row>
    <row r="856" hidden="1" ht="14.25" customHeight="1">
      <c r="A856" s="73" t="inlineStr">
        <is>
          <t>09/06/2024 20:15</t>
        </is>
      </c>
      <c r="B856" s="69" t="n">
        <v>1580.7</v>
      </c>
      <c r="C856" s="69" t="n">
        <v>385.4</v>
      </c>
      <c r="D856" s="69" t="n">
        <v>506.6</v>
      </c>
      <c r="E856" s="69" t="n">
        <v>682.92</v>
      </c>
      <c r="F856" s="69" t="n">
        <v>5439.175000000004</v>
      </c>
      <c r="G856" s="69" t="inlineStr">
        <is>
          <t>No</t>
        </is>
      </c>
      <c r="H856" s="69" t="n">
        <v>390.3</v>
      </c>
      <c r="J856" s="4">
        <f>MONTH(A856)</f>
        <v/>
      </c>
      <c r="K856" s="4">
        <f>DAY(A856)</f>
        <v/>
      </c>
      <c r="L856" s="4">
        <f>HOUR(A856)</f>
        <v/>
      </c>
      <c r="M856" s="4">
        <f>CONCATENATE(J856,"-",K856,"-",L856)</f>
        <v/>
      </c>
      <c r="N856" s="4">
        <f>+C856</f>
        <v/>
      </c>
    </row>
    <row r="857" hidden="1" ht="14.25" customHeight="1">
      <c r="A857" s="73" t="inlineStr">
        <is>
          <t>09/06/2024 20:30</t>
        </is>
      </c>
      <c r="B857" s="69" t="n">
        <v>1597.1</v>
      </c>
      <c r="C857" s="69" t="n">
        <v>363.6</v>
      </c>
      <c r="D857" s="69" t="n">
        <v>467.9</v>
      </c>
      <c r="E857" s="69" t="n">
        <v>687.15</v>
      </c>
      <c r="F857" s="69" t="n">
        <v>5439.175000000004</v>
      </c>
      <c r="G857" s="69" t="inlineStr">
        <is>
          <t>No</t>
        </is>
      </c>
      <c r="H857" s="69" t="n">
        <v>366.9</v>
      </c>
      <c r="J857" s="4">
        <f>MONTH(A857)</f>
        <v/>
      </c>
      <c r="K857" s="4">
        <f>DAY(A857)</f>
        <v/>
      </c>
      <c r="L857" s="4">
        <f>HOUR(A857)</f>
        <v/>
      </c>
      <c r="M857" s="4">
        <f>CONCATENATE(J857,"-",K857,"-",L857)</f>
        <v/>
      </c>
      <c r="N857" s="4">
        <f>+C857</f>
        <v/>
      </c>
    </row>
    <row r="858" hidden="1" ht="14.25" customHeight="1">
      <c r="A858" s="73" t="inlineStr">
        <is>
          <t>09/06/2024 20:45</t>
        </is>
      </c>
      <c r="B858" s="69" t="n">
        <v>1612.3</v>
      </c>
      <c r="C858" s="69" t="n">
        <v>343.2</v>
      </c>
      <c r="D858" s="69" t="n">
        <v>427.9</v>
      </c>
      <c r="E858" s="69" t="n">
        <v>626.0599999999999</v>
      </c>
      <c r="F858" s="69" t="n">
        <v>5439.175000000004</v>
      </c>
      <c r="G858" s="69" t="inlineStr">
        <is>
          <t>No</t>
        </is>
      </c>
      <c r="H858" s="69" t="n">
        <v>342.3</v>
      </c>
      <c r="J858" s="4">
        <f>MONTH(A858)</f>
        <v/>
      </c>
      <c r="K858" s="4">
        <f>DAY(A858)</f>
        <v/>
      </c>
      <c r="L858" s="4">
        <f>HOUR(A858)</f>
        <v/>
      </c>
      <c r="M858" s="4">
        <f>CONCATENATE(J858,"-",K858,"-",L858)</f>
        <v/>
      </c>
      <c r="N858" s="4">
        <f>+C858</f>
        <v/>
      </c>
    </row>
    <row r="859" hidden="1" ht="14.25" customHeight="1">
      <c r="A859" s="73" t="inlineStr">
        <is>
          <t>09/06/2024 21:00</t>
        </is>
      </c>
      <c r="B859" s="69" t="n">
        <v>1633.4</v>
      </c>
      <c r="C859" s="69" t="n">
        <v>319.1</v>
      </c>
      <c r="D859" s="69" t="n">
        <v>412.5</v>
      </c>
      <c r="E859" s="69" t="n">
        <v>564.45</v>
      </c>
      <c r="F859" s="69" t="n">
        <v>5439.175000000004</v>
      </c>
      <c r="G859" s="69" t="inlineStr">
        <is>
          <t>No</t>
        </is>
      </c>
      <c r="H859" s="69" t="n">
        <v>312.6</v>
      </c>
      <c r="J859" s="4">
        <f>MONTH(A859)</f>
        <v/>
      </c>
      <c r="K859" s="4">
        <f>DAY(A859)</f>
        <v/>
      </c>
      <c r="L859" s="4">
        <f>HOUR(A859)</f>
        <v/>
      </c>
      <c r="M859" s="4">
        <f>CONCATENATE(J859,"-",K859,"-",L859)</f>
        <v/>
      </c>
      <c r="N859" s="4">
        <f>+C859</f>
        <v/>
      </c>
    </row>
    <row r="860" hidden="1" ht="14.25" customHeight="1">
      <c r="A860" s="73" t="inlineStr">
        <is>
          <t>09/06/2024 21:15</t>
        </is>
      </c>
      <c r="B860" s="69" t="n">
        <v>1651.8</v>
      </c>
      <c r="C860" s="69" t="n">
        <v>306.4</v>
      </c>
      <c r="D860" s="69" t="n">
        <v>386.1</v>
      </c>
      <c r="E860" s="69" t="n">
        <v>564.29</v>
      </c>
      <c r="F860" s="69" t="n">
        <v>5439.175000000004</v>
      </c>
      <c r="G860" s="69" t="inlineStr">
        <is>
          <t>No</t>
        </is>
      </c>
      <c r="H860" s="69" t="n">
        <v>301.7</v>
      </c>
      <c r="J860" s="4">
        <f>MONTH(A860)</f>
        <v/>
      </c>
      <c r="K860" s="4">
        <f>DAY(A860)</f>
        <v/>
      </c>
      <c r="L860" s="4">
        <f>HOUR(A860)</f>
        <v/>
      </c>
      <c r="M860" s="4">
        <f>CONCATENATE(J860,"-",K860,"-",L860)</f>
        <v/>
      </c>
      <c r="N860" s="4">
        <f>+C860</f>
        <v/>
      </c>
    </row>
    <row r="861" hidden="1" ht="14.25" customHeight="1">
      <c r="A861" s="73" t="inlineStr">
        <is>
          <t>09/06/2024 21:30</t>
        </is>
      </c>
      <c r="B861" s="69" t="n">
        <v>1669.5</v>
      </c>
      <c r="C861" s="69" t="n">
        <v>295.5</v>
      </c>
      <c r="D861" s="69" t="n">
        <v>362.4</v>
      </c>
      <c r="E861" s="69" t="n">
        <v>613.29</v>
      </c>
      <c r="F861" s="69" t="n">
        <v>5439.175000000004</v>
      </c>
      <c r="G861" s="69" t="inlineStr">
        <is>
          <t>No</t>
        </is>
      </c>
      <c r="H861" s="69" t="n">
        <v>284.6</v>
      </c>
      <c r="J861" s="4">
        <f>MONTH(A861)</f>
        <v/>
      </c>
      <c r="K861" s="4">
        <f>DAY(A861)</f>
        <v/>
      </c>
      <c r="L861" s="4">
        <f>HOUR(A861)</f>
        <v/>
      </c>
      <c r="M861" s="4">
        <f>CONCATENATE(J861,"-",K861,"-",L861)</f>
        <v/>
      </c>
      <c r="N861" s="4">
        <f>+C861</f>
        <v/>
      </c>
    </row>
    <row r="862" hidden="1" ht="14.25" customHeight="1">
      <c r="A862" s="73" t="inlineStr">
        <is>
          <t>09/06/2024 21:45</t>
        </is>
      </c>
      <c r="B862" s="69" t="n">
        <v>1687.1</v>
      </c>
      <c r="C862" s="69" t="n">
        <v>284.3</v>
      </c>
      <c r="D862" s="69" t="n">
        <v>337.4</v>
      </c>
      <c r="E862" s="69" t="n">
        <v>553.83</v>
      </c>
      <c r="F862" s="69" t="n">
        <v>5439.175000000004</v>
      </c>
      <c r="G862" s="69" t="inlineStr">
        <is>
          <t>No</t>
        </is>
      </c>
      <c r="H862" s="69" t="n">
        <v>261.4</v>
      </c>
      <c r="J862" s="4">
        <f>MONTH(A862)</f>
        <v/>
      </c>
      <c r="K862" s="4">
        <f>DAY(A862)</f>
        <v/>
      </c>
      <c r="L862" s="4">
        <f>HOUR(A862)</f>
        <v/>
      </c>
      <c r="M862" s="4">
        <f>CONCATENATE(J862,"-",K862,"-",L862)</f>
        <v/>
      </c>
      <c r="N862" s="4">
        <f>+C862</f>
        <v/>
      </c>
    </row>
    <row r="863" hidden="1" ht="14.25" customHeight="1">
      <c r="A863" s="73" t="inlineStr">
        <is>
          <t>09/06/2024 22:00</t>
        </is>
      </c>
      <c r="B863" s="69" t="n">
        <v>1707</v>
      </c>
      <c r="C863" s="69" t="n">
        <v>262.8</v>
      </c>
      <c r="D863" s="69" t="n">
        <v>367.4</v>
      </c>
      <c r="E863" s="69" t="n">
        <v>454.94</v>
      </c>
      <c r="F863" s="69" t="n">
        <v>5439.175000000004</v>
      </c>
      <c r="G863" s="69" t="inlineStr">
        <is>
          <t>No</t>
        </is>
      </c>
      <c r="H863" s="69" t="n">
        <v>229.6</v>
      </c>
      <c r="J863" s="4">
        <f>MONTH(A863)</f>
        <v/>
      </c>
      <c r="K863" s="4">
        <f>DAY(A863)</f>
        <v/>
      </c>
      <c r="L863" s="4">
        <f>HOUR(A863)</f>
        <v/>
      </c>
      <c r="M863" s="4">
        <f>CONCATENATE(J863,"-",K863,"-",L863)</f>
        <v/>
      </c>
      <c r="N863" s="4">
        <f>+C863</f>
        <v/>
      </c>
    </row>
    <row r="864" hidden="1" ht="14.25" customHeight="1">
      <c r="A864" s="73" t="inlineStr">
        <is>
          <t>09/06/2024 22:15</t>
        </is>
      </c>
      <c r="B864" s="69" t="n">
        <v>1721.8</v>
      </c>
      <c r="C864" s="69" t="n">
        <v>259.1</v>
      </c>
      <c r="D864" s="69" t="n">
        <v>340.7</v>
      </c>
      <c r="E864" s="69" t="n">
        <v>396.68</v>
      </c>
      <c r="F864" s="69" t="n">
        <v>5439.175000000004</v>
      </c>
      <c r="G864" s="69" t="inlineStr">
        <is>
          <t>No</t>
        </is>
      </c>
      <c r="H864" s="69" t="n">
        <v>216.5</v>
      </c>
      <c r="J864" s="4">
        <f>MONTH(A864)</f>
        <v/>
      </c>
      <c r="K864" s="4">
        <f>DAY(A864)</f>
        <v/>
      </c>
      <c r="L864" s="4">
        <f>HOUR(A864)</f>
        <v/>
      </c>
      <c r="M864" s="4">
        <f>CONCATENATE(J864,"-",K864,"-",L864)</f>
        <v/>
      </c>
      <c r="N864" s="4">
        <f>+C864</f>
        <v/>
      </c>
    </row>
    <row r="865" hidden="1" ht="14.25" customHeight="1">
      <c r="A865" s="73" t="inlineStr">
        <is>
          <t>09/06/2024 22:30</t>
        </is>
      </c>
      <c r="B865" s="69" t="n">
        <v>1737.9</v>
      </c>
      <c r="C865" s="69" t="n">
        <v>254.4</v>
      </c>
      <c r="D865" s="69" t="n">
        <v>322.7</v>
      </c>
      <c r="E865" s="69" t="n">
        <v>401.13</v>
      </c>
      <c r="F865" s="69" t="n">
        <v>5439.175000000004</v>
      </c>
      <c r="G865" s="69" t="inlineStr">
        <is>
          <t>No</t>
        </is>
      </c>
      <c r="H865" s="69" t="n">
        <v>205.5</v>
      </c>
      <c r="J865" s="4">
        <f>MONTH(A865)</f>
        <v/>
      </c>
      <c r="K865" s="4">
        <f>DAY(A865)</f>
        <v/>
      </c>
      <c r="L865" s="4">
        <f>HOUR(A865)</f>
        <v/>
      </c>
      <c r="M865" s="4">
        <f>CONCATENATE(J865,"-",K865,"-",L865)</f>
        <v/>
      </c>
      <c r="N865" s="4">
        <f>+C865</f>
        <v/>
      </c>
    </row>
    <row r="866" hidden="1" ht="14.25" customHeight="1">
      <c r="A866" s="73" t="inlineStr">
        <is>
          <t>09/06/2024 22:45</t>
        </is>
      </c>
      <c r="B866" s="69" t="n">
        <v>1753.9</v>
      </c>
      <c r="C866" s="69" t="n">
        <v>248.5</v>
      </c>
      <c r="D866" s="69" t="n">
        <v>309.2</v>
      </c>
      <c r="E866" s="69" t="n">
        <v>403.1</v>
      </c>
      <c r="F866" s="69" t="n">
        <v>5439.175000000004</v>
      </c>
      <c r="G866" s="69" t="inlineStr">
        <is>
          <t>No</t>
        </is>
      </c>
      <c r="H866" s="69" t="n">
        <v>196.4</v>
      </c>
      <c r="J866" s="4">
        <f>MONTH(A866)</f>
        <v/>
      </c>
      <c r="K866" s="4">
        <f>DAY(A866)</f>
        <v/>
      </c>
      <c r="L866" s="4">
        <f>HOUR(A866)</f>
        <v/>
      </c>
      <c r="M866" s="4">
        <f>CONCATENATE(J866,"-",K866,"-",L866)</f>
        <v/>
      </c>
      <c r="N866" s="4">
        <f>+C866</f>
        <v/>
      </c>
    </row>
    <row r="867" hidden="1" ht="14.25" customHeight="1">
      <c r="A867" s="73" t="inlineStr">
        <is>
          <t>09/06/2024 23:00</t>
        </is>
      </c>
      <c r="B867" s="69" t="n">
        <v>1778.2</v>
      </c>
      <c r="C867" s="69" t="n">
        <v>251.6</v>
      </c>
      <c r="D867" s="69" t="n">
        <v>349.3</v>
      </c>
      <c r="E867" s="69" t="n">
        <v>416.12</v>
      </c>
      <c r="F867" s="69" t="n">
        <v>5439.175000000004</v>
      </c>
      <c r="G867" s="69" t="inlineStr">
        <is>
          <t>No</t>
        </is>
      </c>
      <c r="H867" s="69" t="n">
        <v>192.6</v>
      </c>
      <c r="J867" s="4">
        <f>MONTH(A867)</f>
        <v/>
      </c>
      <c r="K867" s="4">
        <f>DAY(A867)</f>
        <v/>
      </c>
      <c r="L867" s="4">
        <f>HOUR(A867)</f>
        <v/>
      </c>
      <c r="M867" s="4">
        <f>CONCATENATE(J867,"-",K867,"-",L867)</f>
        <v/>
      </c>
      <c r="N867" s="4">
        <f>+C867</f>
        <v/>
      </c>
    </row>
    <row r="868" hidden="1" ht="14.25" customHeight="1">
      <c r="A868" s="73" t="inlineStr">
        <is>
          <t>09/06/2024 23:15</t>
        </is>
      </c>
      <c r="B868" s="69" t="n">
        <v>1787</v>
      </c>
      <c r="C868" s="69" t="n">
        <v>251.2</v>
      </c>
      <c r="D868" s="69" t="n">
        <v>338.6</v>
      </c>
      <c r="E868" s="69" t="n">
        <v>432.8</v>
      </c>
      <c r="F868" s="69" t="n">
        <v>5439.175000000004</v>
      </c>
      <c r="G868" s="69" t="inlineStr">
        <is>
          <t>No</t>
        </is>
      </c>
      <c r="H868" s="69" t="n">
        <v>190.7</v>
      </c>
      <c r="J868" s="4">
        <f>MONTH(A868)</f>
        <v/>
      </c>
      <c r="K868" s="4">
        <f>DAY(A868)</f>
        <v/>
      </c>
      <c r="L868" s="4">
        <f>HOUR(A868)</f>
        <v/>
      </c>
      <c r="M868" s="4">
        <f>CONCATENATE(J868,"-",K868,"-",L868)</f>
        <v/>
      </c>
      <c r="N868" s="4">
        <f>+C868</f>
        <v/>
      </c>
    </row>
    <row r="869" hidden="1" ht="14.25" customHeight="1">
      <c r="A869" s="73" t="inlineStr">
        <is>
          <t>09/06/2024 23:30</t>
        </is>
      </c>
      <c r="B869" s="69" t="n">
        <v>1796</v>
      </c>
      <c r="C869" s="69" t="n">
        <v>252.9</v>
      </c>
      <c r="D869" s="69" t="n">
        <v>335.9</v>
      </c>
      <c r="E869" s="69" t="n">
        <v>429.28</v>
      </c>
      <c r="F869" s="69" t="n">
        <v>5439.175000000004</v>
      </c>
      <c r="G869" s="69" t="inlineStr">
        <is>
          <t>No</t>
        </is>
      </c>
      <c r="H869" s="69" t="n">
        <v>188.2</v>
      </c>
      <c r="J869" s="4">
        <f>MONTH(A869)</f>
        <v/>
      </c>
      <c r="K869" s="4">
        <f>DAY(A869)</f>
        <v/>
      </c>
      <c r="L869" s="4">
        <f>HOUR(A869)</f>
        <v/>
      </c>
      <c r="M869" s="4">
        <f>CONCATENATE(J869,"-",K869,"-",L869)</f>
        <v/>
      </c>
      <c r="N869" s="4">
        <f>+C869</f>
        <v/>
      </c>
    </row>
    <row r="870" hidden="1" ht="14.25" customHeight="1">
      <c r="A870" s="73" t="inlineStr">
        <is>
          <t>09/06/2024 23:45</t>
        </is>
      </c>
      <c r="B870" s="69" t="n">
        <v>1803.9</v>
      </c>
      <c r="C870" s="69" t="n">
        <v>254.5</v>
      </c>
      <c r="D870" s="69" t="n">
        <v>331.6</v>
      </c>
      <c r="E870" s="69" t="n">
        <v>406.91</v>
      </c>
      <c r="F870" s="69" t="n">
        <v>5439.175000000004</v>
      </c>
      <c r="G870" s="69" t="inlineStr">
        <is>
          <t>No</t>
        </is>
      </c>
      <c r="H870" s="69" t="n">
        <v>187.1</v>
      </c>
      <c r="J870" s="4">
        <f>MONTH(A870)</f>
        <v/>
      </c>
      <c r="K870" s="4">
        <f>DAY(A870)</f>
        <v/>
      </c>
      <c r="L870" s="4">
        <f>HOUR(A870)</f>
        <v/>
      </c>
      <c r="M870" s="4">
        <f>CONCATENATE(J870,"-",K870,"-",L870)</f>
        <v/>
      </c>
      <c r="N870" s="4">
        <f>+C870</f>
        <v/>
      </c>
    </row>
    <row r="871" hidden="1" ht="14.25" customHeight="1">
      <c r="A871" s="73" t="inlineStr">
        <is>
          <t>10/06/2024 00:00</t>
        </is>
      </c>
      <c r="B871" s="69" t="n">
        <v>427.1</v>
      </c>
      <c r="C871" s="69" t="n">
        <v>300.7</v>
      </c>
      <c r="D871" s="69" t="n">
        <v>372.2</v>
      </c>
      <c r="E871" s="69" t="n">
        <v>389.96</v>
      </c>
      <c r="F871" s="69" t="n">
        <v>5439.175000000004</v>
      </c>
      <c r="G871" s="69" t="inlineStr">
        <is>
          <t>No</t>
        </is>
      </c>
      <c r="H871" s="69" t="n">
        <v>291.7</v>
      </c>
      <c r="J871" s="4">
        <f>MONTH(A871)</f>
        <v/>
      </c>
      <c r="K871" s="4">
        <f>DAY(A871)</f>
        <v/>
      </c>
      <c r="L871" s="4">
        <f>HOUR(A871)</f>
        <v/>
      </c>
      <c r="M871" s="4">
        <f>CONCATENATE(J871,"-",K871,"-",L871)</f>
        <v/>
      </c>
      <c r="N871" s="4">
        <f>+C871</f>
        <v/>
      </c>
    </row>
    <row r="872" hidden="1" ht="14.25" customHeight="1">
      <c r="A872" s="73" t="inlineStr">
        <is>
          <t>10/06/2024 00:15</t>
        </is>
      </c>
      <c r="B872" s="69" t="n">
        <v>414.2</v>
      </c>
      <c r="C872" s="69" t="n">
        <v>312.8</v>
      </c>
      <c r="D872" s="69" t="n">
        <v>376.9</v>
      </c>
      <c r="E872" s="69" t="n">
        <v>407.25</v>
      </c>
      <c r="F872" s="69" t="n">
        <v>5439.175000000004</v>
      </c>
      <c r="G872" s="69" t="inlineStr">
        <is>
          <t>No</t>
        </is>
      </c>
      <c r="H872" s="69" t="n">
        <v>304.7</v>
      </c>
      <c r="J872" s="4">
        <f>MONTH(A872)</f>
        <v/>
      </c>
      <c r="K872" s="4">
        <f>DAY(A872)</f>
        <v/>
      </c>
      <c r="L872" s="4">
        <f>HOUR(A872)</f>
        <v/>
      </c>
      <c r="M872" s="4">
        <f>CONCATENATE(J872,"-",K872,"-",L872)</f>
        <v/>
      </c>
      <c r="N872" s="4">
        <f>+C872</f>
        <v/>
      </c>
    </row>
    <row r="873" hidden="1" ht="14.25" customHeight="1">
      <c r="A873" s="73" t="inlineStr">
        <is>
          <t>10/06/2024 00:30</t>
        </is>
      </c>
      <c r="B873" s="69" t="n">
        <v>403.2</v>
      </c>
      <c r="C873" s="69" t="n">
        <v>322.8</v>
      </c>
      <c r="D873" s="69" t="n">
        <v>381.2</v>
      </c>
      <c r="E873" s="69" t="n">
        <v>397.25</v>
      </c>
      <c r="F873" s="69" t="n">
        <v>5439.175000000004</v>
      </c>
      <c r="G873" s="69" t="inlineStr">
        <is>
          <t>No</t>
        </is>
      </c>
      <c r="H873" s="69" t="n">
        <v>315.4</v>
      </c>
      <c r="J873" s="4">
        <f>MONTH(A873)</f>
        <v/>
      </c>
      <c r="K873" s="4">
        <f>DAY(A873)</f>
        <v/>
      </c>
      <c r="L873" s="4">
        <f>HOUR(A873)</f>
        <v/>
      </c>
      <c r="M873" s="4">
        <f>CONCATENATE(J873,"-",K873,"-",L873)</f>
        <v/>
      </c>
      <c r="N873" s="4">
        <f>+C873</f>
        <v/>
      </c>
    </row>
    <row r="874" hidden="1" ht="14.25" customHeight="1">
      <c r="A874" s="73" t="inlineStr">
        <is>
          <t>10/06/2024 00:45</t>
        </is>
      </c>
      <c r="B874" s="69" t="n">
        <v>388.8</v>
      </c>
      <c r="C874" s="69" t="n">
        <v>331.4</v>
      </c>
      <c r="D874" s="69" t="n">
        <v>386.8</v>
      </c>
      <c r="E874" s="69" t="n">
        <v>352.34</v>
      </c>
      <c r="F874" s="69" t="n">
        <v>5439.175000000004</v>
      </c>
      <c r="G874" s="69" t="inlineStr">
        <is>
          <t>No</t>
        </is>
      </c>
      <c r="H874" s="69" t="n">
        <v>324.6</v>
      </c>
      <c r="J874" s="4">
        <f>MONTH(A874)</f>
        <v/>
      </c>
      <c r="K874" s="4">
        <f>DAY(A874)</f>
        <v/>
      </c>
      <c r="L874" s="4">
        <f>HOUR(A874)</f>
        <v/>
      </c>
      <c r="M874" s="4">
        <f>CONCATENATE(J874,"-",K874,"-",L874)</f>
        <v/>
      </c>
      <c r="N874" s="4">
        <f>+C874</f>
        <v/>
      </c>
    </row>
    <row r="875" hidden="1" ht="14.25" customHeight="1">
      <c r="A875" s="73" t="inlineStr">
        <is>
          <t>10/06/2024 01:00</t>
        </is>
      </c>
      <c r="B875" s="69" t="n">
        <v>374.9</v>
      </c>
      <c r="C875" s="69" t="n">
        <v>351.3</v>
      </c>
      <c r="D875" s="69" t="n">
        <v>464.1</v>
      </c>
      <c r="E875" s="69" t="n">
        <v>381.12</v>
      </c>
      <c r="F875" s="69" t="n">
        <v>5439.175000000004</v>
      </c>
      <c r="G875" s="69" t="inlineStr">
        <is>
          <t>No</t>
        </is>
      </c>
      <c r="H875" s="69" t="n">
        <v>339.1</v>
      </c>
      <c r="J875" s="4">
        <f>MONTH(A875)</f>
        <v/>
      </c>
      <c r="K875" s="4">
        <f>DAY(A875)</f>
        <v/>
      </c>
      <c r="L875" s="4">
        <f>HOUR(A875)</f>
        <v/>
      </c>
      <c r="M875" s="4">
        <f>CONCATENATE(J875,"-",K875,"-",L875)</f>
        <v/>
      </c>
      <c r="N875" s="4">
        <f>+C875</f>
        <v/>
      </c>
    </row>
    <row r="876" hidden="1" ht="14.25" customHeight="1">
      <c r="A876" s="73" t="inlineStr">
        <is>
          <t>10/06/2024 01:15</t>
        </is>
      </c>
      <c r="B876" s="69" t="n">
        <v>364.4</v>
      </c>
      <c r="C876" s="69" t="n">
        <v>362.5</v>
      </c>
      <c r="D876" s="69" t="n">
        <v>471.3</v>
      </c>
      <c r="E876" s="69" t="n">
        <v>421.91</v>
      </c>
      <c r="F876" s="69" t="n">
        <v>5439.175000000004</v>
      </c>
      <c r="G876" s="69" t="inlineStr">
        <is>
          <t>No</t>
        </is>
      </c>
      <c r="H876" s="69" t="n">
        <v>348.6</v>
      </c>
      <c r="J876" s="4">
        <f>MONTH(A876)</f>
        <v/>
      </c>
      <c r="K876" s="4">
        <f>DAY(A876)</f>
        <v/>
      </c>
      <c r="L876" s="4">
        <f>HOUR(A876)</f>
        <v/>
      </c>
      <c r="M876" s="4">
        <f>CONCATENATE(J876,"-",K876,"-",L876)</f>
        <v/>
      </c>
      <c r="N876" s="4">
        <f>+C876</f>
        <v/>
      </c>
    </row>
    <row r="877" hidden="1" ht="14.25" customHeight="1">
      <c r="A877" s="73" t="inlineStr">
        <is>
          <t>10/06/2024 01:30</t>
        </is>
      </c>
      <c r="B877" s="69" t="n">
        <v>353.3</v>
      </c>
      <c r="C877" s="69" t="n">
        <v>369.8</v>
      </c>
      <c r="D877" s="69" t="n">
        <v>478.6</v>
      </c>
      <c r="E877" s="69" t="n">
        <v>407.37</v>
      </c>
      <c r="F877" s="69" t="n">
        <v>5439.175000000004</v>
      </c>
      <c r="G877" s="69" t="inlineStr">
        <is>
          <t>No</t>
        </is>
      </c>
      <c r="H877" s="69" t="n">
        <v>357</v>
      </c>
      <c r="J877" s="4">
        <f>MONTH(A877)</f>
        <v/>
      </c>
      <c r="K877" s="4">
        <f>DAY(A877)</f>
        <v/>
      </c>
      <c r="L877" s="4">
        <f>HOUR(A877)</f>
        <v/>
      </c>
      <c r="M877" s="4">
        <f>CONCATENATE(J877,"-",K877,"-",L877)</f>
        <v/>
      </c>
      <c r="N877" s="4">
        <f>+C877</f>
        <v/>
      </c>
    </row>
    <row r="878" hidden="1" ht="14.25" customHeight="1">
      <c r="A878" s="73" t="inlineStr">
        <is>
          <t>10/06/2024 01:45</t>
        </is>
      </c>
      <c r="B878" s="69" t="n">
        <v>340.3</v>
      </c>
      <c r="C878" s="69" t="n">
        <v>375.8</v>
      </c>
      <c r="D878" s="69" t="n">
        <v>488.9</v>
      </c>
      <c r="E878" s="69" t="n">
        <v>411.61</v>
      </c>
      <c r="F878" s="69" t="n">
        <v>5439.175000000004</v>
      </c>
      <c r="G878" s="69" t="inlineStr">
        <is>
          <t>No</t>
        </is>
      </c>
      <c r="H878" s="69" t="n">
        <v>365.5</v>
      </c>
      <c r="J878" s="4">
        <f>MONTH(A878)</f>
        <v/>
      </c>
      <c r="K878" s="4">
        <f>DAY(A878)</f>
        <v/>
      </c>
      <c r="L878" s="4">
        <f>HOUR(A878)</f>
        <v/>
      </c>
      <c r="M878" s="4">
        <f>CONCATENATE(J878,"-",K878,"-",L878)</f>
        <v/>
      </c>
      <c r="N878" s="4">
        <f>+C878</f>
        <v/>
      </c>
    </row>
    <row r="879" hidden="1" ht="14.25" customHeight="1">
      <c r="A879" s="73" t="inlineStr">
        <is>
          <t>10/06/2024 02:00</t>
        </is>
      </c>
      <c r="B879" s="69" t="n">
        <v>326.9</v>
      </c>
      <c r="C879" s="69" t="n">
        <v>392.6</v>
      </c>
      <c r="D879" s="69" t="n">
        <v>500.5</v>
      </c>
      <c r="E879" s="69" t="n">
        <v>391.47</v>
      </c>
      <c r="F879" s="69" t="n">
        <v>5439.175000000004</v>
      </c>
      <c r="G879" s="69" t="inlineStr">
        <is>
          <t>No</t>
        </is>
      </c>
      <c r="H879" s="69" t="n">
        <v>381</v>
      </c>
      <c r="J879" s="4">
        <f>MONTH(A879)</f>
        <v/>
      </c>
      <c r="K879" s="4">
        <f>DAY(A879)</f>
        <v/>
      </c>
      <c r="L879" s="4">
        <f>HOUR(A879)</f>
        <v/>
      </c>
      <c r="M879" s="4">
        <f>CONCATENATE(J879,"-",K879,"-",L879)</f>
        <v/>
      </c>
      <c r="N879" s="4">
        <f>+C879</f>
        <v/>
      </c>
    </row>
    <row r="880" hidden="1" ht="14.25" customHeight="1">
      <c r="A880" s="73" t="inlineStr">
        <is>
          <t>10/06/2024 02:15</t>
        </is>
      </c>
      <c r="B880" s="69" t="n">
        <v>317.2</v>
      </c>
      <c r="C880" s="69" t="n">
        <v>397.8</v>
      </c>
      <c r="D880" s="69" t="n">
        <v>516.3</v>
      </c>
      <c r="E880" s="69" t="n">
        <v>369.29</v>
      </c>
      <c r="F880" s="69" t="n">
        <v>5439.175000000004</v>
      </c>
      <c r="G880" s="69" t="inlineStr">
        <is>
          <t>No</t>
        </is>
      </c>
      <c r="H880" s="69" t="n">
        <v>386.7</v>
      </c>
      <c r="J880" s="4">
        <f>MONTH(A880)</f>
        <v/>
      </c>
      <c r="K880" s="4">
        <f>DAY(A880)</f>
        <v/>
      </c>
      <c r="L880" s="4">
        <f>HOUR(A880)</f>
        <v/>
      </c>
      <c r="M880" s="4">
        <f>CONCATENATE(J880,"-",K880,"-",L880)</f>
        <v/>
      </c>
      <c r="N880" s="4">
        <f>+C880</f>
        <v/>
      </c>
    </row>
    <row r="881" hidden="1" ht="14.25" customHeight="1">
      <c r="A881" s="73" t="inlineStr">
        <is>
          <t>10/06/2024 02:30</t>
        </is>
      </c>
      <c r="B881" s="69" t="n">
        <v>308.3</v>
      </c>
      <c r="C881" s="69" t="n">
        <v>403</v>
      </c>
      <c r="D881" s="69" t="n">
        <v>529.8</v>
      </c>
      <c r="E881" s="69" t="n">
        <v>408.02</v>
      </c>
      <c r="F881" s="69" t="n">
        <v>5439.175000000004</v>
      </c>
      <c r="G881" s="69" t="inlineStr">
        <is>
          <t>No</t>
        </is>
      </c>
      <c r="H881" s="69" t="n">
        <v>391.4</v>
      </c>
      <c r="J881" s="4">
        <f>MONTH(A881)</f>
        <v/>
      </c>
      <c r="K881" s="4">
        <f>DAY(A881)</f>
        <v/>
      </c>
      <c r="L881" s="4">
        <f>HOUR(A881)</f>
        <v/>
      </c>
      <c r="M881" s="4">
        <f>CONCATENATE(J881,"-",K881,"-",L881)</f>
        <v/>
      </c>
      <c r="N881" s="4">
        <f>+C881</f>
        <v/>
      </c>
    </row>
    <row r="882" hidden="1" ht="14.25" customHeight="1">
      <c r="A882" s="73" t="inlineStr">
        <is>
          <t>10/06/2024 02:45</t>
        </is>
      </c>
      <c r="B882" s="69" t="n">
        <v>297.5</v>
      </c>
      <c r="C882" s="69" t="n">
        <v>405.8</v>
      </c>
      <c r="D882" s="69" t="n">
        <v>542.7</v>
      </c>
      <c r="E882" s="69" t="n">
        <v>465.17</v>
      </c>
      <c r="F882" s="69" t="n">
        <v>5439.175000000004</v>
      </c>
      <c r="G882" s="69" t="inlineStr">
        <is>
          <t>No</t>
        </is>
      </c>
      <c r="H882" s="69" t="n">
        <v>392.4</v>
      </c>
      <c r="J882" s="4">
        <f>MONTH(A882)</f>
        <v/>
      </c>
      <c r="K882" s="4">
        <f>DAY(A882)</f>
        <v/>
      </c>
      <c r="L882" s="4">
        <f>HOUR(A882)</f>
        <v/>
      </c>
      <c r="M882" s="4">
        <f>CONCATENATE(J882,"-",K882,"-",L882)</f>
        <v/>
      </c>
      <c r="N882" s="4">
        <f>+C882</f>
        <v/>
      </c>
    </row>
    <row r="883" hidden="1" ht="14.25" customHeight="1">
      <c r="A883" s="73" t="inlineStr">
        <is>
          <t>10/06/2024 03:00</t>
        </is>
      </c>
      <c r="B883" s="69" t="n">
        <v>287.6</v>
      </c>
      <c r="C883" s="69" t="n">
        <v>404.2</v>
      </c>
      <c r="D883" s="69" t="n">
        <v>552.2</v>
      </c>
      <c r="E883" s="69" t="n">
        <v>543.2</v>
      </c>
      <c r="F883" s="69" t="n">
        <v>5439.175000000004</v>
      </c>
      <c r="G883" s="69" t="inlineStr">
        <is>
          <t>No</t>
        </is>
      </c>
      <c r="H883" s="69" t="n">
        <v>392.9</v>
      </c>
      <c r="J883" s="4">
        <f>MONTH(A883)</f>
        <v/>
      </c>
      <c r="K883" s="4">
        <f>DAY(A883)</f>
        <v/>
      </c>
      <c r="L883" s="4">
        <f>HOUR(A883)</f>
        <v/>
      </c>
      <c r="M883" s="4">
        <f>CONCATENATE(J883,"-",K883,"-",L883)</f>
        <v/>
      </c>
      <c r="N883" s="4">
        <f>+C883</f>
        <v/>
      </c>
    </row>
    <row r="884" hidden="1" ht="14.25" customHeight="1">
      <c r="A884" s="73" t="inlineStr">
        <is>
          <t>10/06/2024 03:15</t>
        </is>
      </c>
      <c r="B884" s="69" t="n">
        <v>277.9</v>
      </c>
      <c r="C884" s="69" t="n">
        <v>410.4</v>
      </c>
      <c r="D884" s="69" t="n">
        <v>572.5</v>
      </c>
      <c r="E884" s="69" t="n">
        <v>580.51</v>
      </c>
      <c r="F884" s="69" t="n">
        <v>5439.175000000004</v>
      </c>
      <c r="G884" s="69" t="inlineStr">
        <is>
          <t>No</t>
        </is>
      </c>
      <c r="H884" s="69" t="n">
        <v>401.4</v>
      </c>
      <c r="J884" s="4">
        <f>MONTH(A884)</f>
        <v/>
      </c>
      <c r="K884" s="4">
        <f>DAY(A884)</f>
        <v/>
      </c>
      <c r="L884" s="4">
        <f>HOUR(A884)</f>
        <v/>
      </c>
      <c r="M884" s="4">
        <f>CONCATENATE(J884,"-",K884,"-",L884)</f>
        <v/>
      </c>
      <c r="N884" s="4">
        <f>+C884</f>
        <v/>
      </c>
    </row>
    <row r="885" hidden="1" ht="14.25" customHeight="1">
      <c r="A885" s="73" t="inlineStr">
        <is>
          <t>10/06/2024 03:30</t>
        </is>
      </c>
      <c r="B885" s="69" t="n">
        <v>268.9</v>
      </c>
      <c r="C885" s="69" t="n">
        <v>414.8</v>
      </c>
      <c r="D885" s="69" t="n">
        <v>590.5</v>
      </c>
      <c r="E885" s="69" t="n">
        <v>600.97</v>
      </c>
      <c r="F885" s="69" t="n">
        <v>5439.175000000004</v>
      </c>
      <c r="G885" s="69" t="inlineStr">
        <is>
          <t>No</t>
        </is>
      </c>
      <c r="H885" s="69" t="n">
        <v>404.9</v>
      </c>
      <c r="J885" s="4">
        <f>MONTH(A885)</f>
        <v/>
      </c>
      <c r="K885" s="4">
        <f>DAY(A885)</f>
        <v/>
      </c>
      <c r="L885" s="4">
        <f>HOUR(A885)</f>
        <v/>
      </c>
      <c r="M885" s="4">
        <f>CONCATENATE(J885,"-",K885,"-",L885)</f>
        <v/>
      </c>
      <c r="N885" s="4">
        <f>+C885</f>
        <v/>
      </c>
    </row>
    <row r="886" hidden="1" ht="14.25" customHeight="1">
      <c r="A886" s="73" t="inlineStr">
        <is>
          <t>10/06/2024 03:45</t>
        </is>
      </c>
      <c r="B886" s="69" t="n">
        <v>260.6</v>
      </c>
      <c r="C886" s="69" t="n">
        <v>415.7</v>
      </c>
      <c r="D886" s="69" t="n">
        <v>607.1</v>
      </c>
      <c r="E886" s="69" t="n">
        <v>677.52</v>
      </c>
      <c r="F886" s="69" t="n">
        <v>5439.175000000004</v>
      </c>
      <c r="G886" s="69" t="inlineStr">
        <is>
          <t>No</t>
        </is>
      </c>
      <c r="H886" s="69" t="n">
        <v>407.9</v>
      </c>
      <c r="J886" s="4">
        <f>MONTH(A886)</f>
        <v/>
      </c>
      <c r="K886" s="4">
        <f>DAY(A886)</f>
        <v/>
      </c>
      <c r="L886" s="4">
        <f>HOUR(A886)</f>
        <v/>
      </c>
      <c r="M886" s="4">
        <f>CONCATENATE(J886,"-",K886,"-",L886)</f>
        <v/>
      </c>
      <c r="N886" s="4">
        <f>+C886</f>
        <v/>
      </c>
    </row>
    <row r="887" hidden="1" ht="14.25" customHeight="1">
      <c r="A887" s="73" t="inlineStr">
        <is>
          <t>10/06/2024 04:00</t>
        </is>
      </c>
      <c r="B887" s="69" t="n">
        <v>252.8</v>
      </c>
      <c r="C887" s="69" t="n">
        <v>418.1</v>
      </c>
      <c r="D887" s="69" t="n">
        <v>586.6</v>
      </c>
      <c r="E887" s="69" t="n">
        <v>746.64</v>
      </c>
      <c r="F887" s="69" t="n">
        <v>5439.175000000004</v>
      </c>
      <c r="G887" s="69" t="inlineStr">
        <is>
          <t>No</t>
        </is>
      </c>
      <c r="H887" s="69" t="n">
        <v>412.1</v>
      </c>
      <c r="J887" s="4">
        <f>MONTH(A887)</f>
        <v/>
      </c>
      <c r="K887" s="4">
        <f>DAY(A887)</f>
        <v/>
      </c>
      <c r="L887" s="4">
        <f>HOUR(A887)</f>
        <v/>
      </c>
      <c r="M887" s="4">
        <f>CONCATENATE(J887,"-",K887,"-",L887)</f>
        <v/>
      </c>
      <c r="N887" s="4">
        <f>+C887</f>
        <v/>
      </c>
    </row>
    <row r="888" hidden="1" ht="14.25" customHeight="1">
      <c r="A888" s="73" t="inlineStr">
        <is>
          <t>10/06/2024 04:15</t>
        </is>
      </c>
      <c r="B888" s="69" t="n">
        <v>246</v>
      </c>
      <c r="C888" s="69" t="n">
        <v>420.4</v>
      </c>
      <c r="D888" s="69" t="n">
        <v>622.3</v>
      </c>
      <c r="E888" s="69" t="n">
        <v>911.4400000000001</v>
      </c>
      <c r="F888" s="69" t="n">
        <v>5439.175000000004</v>
      </c>
      <c r="G888" s="69" t="inlineStr">
        <is>
          <t>No</t>
        </is>
      </c>
      <c r="H888" s="69" t="n">
        <v>416.8</v>
      </c>
      <c r="J888" s="4">
        <f>MONTH(A888)</f>
        <v/>
      </c>
      <c r="K888" s="4">
        <f>DAY(A888)</f>
        <v/>
      </c>
      <c r="L888" s="4">
        <f>HOUR(A888)</f>
        <v/>
      </c>
      <c r="M888" s="4">
        <f>CONCATENATE(J888,"-",K888,"-",L888)</f>
        <v/>
      </c>
      <c r="N888" s="4">
        <f>+C888</f>
        <v/>
      </c>
    </row>
    <row r="889" hidden="1" ht="14.25" customHeight="1">
      <c r="A889" s="73" t="inlineStr">
        <is>
          <t>10/06/2024 04:30</t>
        </is>
      </c>
      <c r="B889" s="69" t="n">
        <v>236.9</v>
      </c>
      <c r="C889" s="69" t="n">
        <v>427.1</v>
      </c>
      <c r="D889" s="69" t="n">
        <v>659.6</v>
      </c>
      <c r="E889" s="69" t="n">
        <v>810.9400000000001</v>
      </c>
      <c r="F889" s="69" t="n">
        <v>5439.175000000004</v>
      </c>
      <c r="G889" s="69" t="inlineStr">
        <is>
          <t>No</t>
        </is>
      </c>
      <c r="H889" s="69" t="n">
        <v>420.4</v>
      </c>
      <c r="J889" s="4">
        <f>MONTH(A889)</f>
        <v/>
      </c>
      <c r="K889" s="4">
        <f>DAY(A889)</f>
        <v/>
      </c>
      <c r="L889" s="4">
        <f>HOUR(A889)</f>
        <v/>
      </c>
      <c r="M889" s="4">
        <f>CONCATENATE(J889,"-",K889,"-",L889)</f>
        <v/>
      </c>
      <c r="N889" s="4">
        <f>+C889</f>
        <v/>
      </c>
    </row>
    <row r="890" hidden="1" ht="14.25" customHeight="1">
      <c r="A890" s="73" t="inlineStr">
        <is>
          <t>10/06/2024 04:45</t>
        </is>
      </c>
      <c r="B890" s="69" t="n">
        <v>230.9</v>
      </c>
      <c r="C890" s="69" t="n">
        <v>436.3</v>
      </c>
      <c r="D890" s="69" t="n">
        <v>704.6</v>
      </c>
      <c r="E890" s="69" t="n">
        <v>706.12</v>
      </c>
      <c r="F890" s="69" t="n">
        <v>5439.175000000004</v>
      </c>
      <c r="G890" s="69" t="inlineStr">
        <is>
          <t>No</t>
        </is>
      </c>
      <c r="H890" s="69" t="n">
        <v>426.1</v>
      </c>
      <c r="J890" s="4">
        <f>MONTH(A890)</f>
        <v/>
      </c>
      <c r="K890" s="4">
        <f>DAY(A890)</f>
        <v/>
      </c>
      <c r="L890" s="4">
        <f>HOUR(A890)</f>
        <v/>
      </c>
      <c r="M890" s="4">
        <f>CONCATENATE(J890,"-",K890,"-",L890)</f>
        <v/>
      </c>
      <c r="N890" s="4">
        <f>+C890</f>
        <v/>
      </c>
    </row>
    <row r="891" hidden="1" ht="14.25" customHeight="1">
      <c r="A891" s="73" t="inlineStr">
        <is>
          <t>10/06/2024 05:00</t>
        </is>
      </c>
      <c r="B891" s="69" t="n">
        <v>223.6</v>
      </c>
      <c r="C891" s="69" t="n">
        <v>442.3</v>
      </c>
      <c r="D891" s="69" t="n">
        <v>833.2</v>
      </c>
      <c r="E891" s="69" t="n">
        <v>720.37</v>
      </c>
      <c r="F891" s="69" t="n">
        <v>5439.175000000004</v>
      </c>
      <c r="G891" s="69" t="inlineStr">
        <is>
          <t>No</t>
        </is>
      </c>
      <c r="H891" s="69" t="n">
        <v>430.5</v>
      </c>
      <c r="J891" s="4">
        <f>MONTH(A891)</f>
        <v/>
      </c>
      <c r="K891" s="4">
        <f>DAY(A891)</f>
        <v/>
      </c>
      <c r="L891" s="4">
        <f>HOUR(A891)</f>
        <v/>
      </c>
      <c r="M891" s="4">
        <f>CONCATENATE(J891,"-",K891,"-",L891)</f>
        <v/>
      </c>
      <c r="N891" s="4">
        <f>+C891</f>
        <v/>
      </c>
    </row>
    <row r="892" hidden="1" ht="14.25" customHeight="1">
      <c r="A892" s="73" t="inlineStr">
        <is>
          <t>10/06/2024 05:15</t>
        </is>
      </c>
      <c r="B892" s="69" t="n">
        <v>217.5</v>
      </c>
      <c r="C892" s="69" t="n">
        <v>454.5</v>
      </c>
      <c r="D892" s="69" t="n">
        <v>898.3</v>
      </c>
      <c r="E892" s="69" t="n">
        <v>739.11</v>
      </c>
      <c r="F892" s="69" t="n">
        <v>5439.175000000004</v>
      </c>
      <c r="G892" s="69" t="inlineStr">
        <is>
          <t>No</t>
        </is>
      </c>
      <c r="H892" s="69" t="n">
        <v>443.2</v>
      </c>
      <c r="J892" s="4">
        <f>MONTH(A892)</f>
        <v/>
      </c>
      <c r="K892" s="4">
        <f>DAY(A892)</f>
        <v/>
      </c>
      <c r="L892" s="4">
        <f>HOUR(A892)</f>
        <v/>
      </c>
      <c r="M892" s="4">
        <f>CONCATENATE(J892,"-",K892,"-",L892)</f>
        <v/>
      </c>
      <c r="N892" s="4">
        <f>+C892</f>
        <v/>
      </c>
    </row>
    <row r="893" hidden="1" ht="14.25" customHeight="1">
      <c r="A893" s="73" t="inlineStr">
        <is>
          <t>10/06/2024 05:30</t>
        </is>
      </c>
      <c r="B893" s="69" t="n">
        <v>208.8</v>
      </c>
      <c r="C893" s="69" t="n">
        <v>464.5</v>
      </c>
      <c r="D893" s="69" t="n">
        <v>966.7</v>
      </c>
      <c r="E893" s="69" t="n">
        <v>776.78</v>
      </c>
      <c r="F893" s="69" t="n">
        <v>5439.175000000004</v>
      </c>
      <c r="G893" s="69" t="inlineStr">
        <is>
          <t>No</t>
        </is>
      </c>
      <c r="H893" s="69" t="n">
        <v>452.4</v>
      </c>
      <c r="J893" s="4">
        <f>MONTH(A893)</f>
        <v/>
      </c>
      <c r="K893" s="4">
        <f>DAY(A893)</f>
        <v/>
      </c>
      <c r="L893" s="4">
        <f>HOUR(A893)</f>
        <v/>
      </c>
      <c r="M893" s="4">
        <f>CONCATENATE(J893,"-",K893,"-",L893)</f>
        <v/>
      </c>
      <c r="N893" s="4">
        <f>+C893</f>
        <v/>
      </c>
    </row>
    <row r="894" hidden="1" ht="14.25" customHeight="1">
      <c r="A894" s="73" t="inlineStr">
        <is>
          <t>10/06/2024 05:45</t>
        </is>
      </c>
      <c r="B894" s="69" t="n">
        <v>202.8</v>
      </c>
      <c r="C894" s="69" t="n">
        <v>473.9</v>
      </c>
      <c r="D894" s="69" t="n">
        <v>1036.8</v>
      </c>
      <c r="E894" s="69" t="n">
        <v>825.28</v>
      </c>
      <c r="F894" s="69" t="n">
        <v>5439.175000000004</v>
      </c>
      <c r="G894" s="69" t="inlineStr">
        <is>
          <t>No</t>
        </is>
      </c>
      <c r="H894" s="69" t="n">
        <v>460.1</v>
      </c>
      <c r="J894" s="4">
        <f>MONTH(A894)</f>
        <v/>
      </c>
      <c r="K894" s="4">
        <f>DAY(A894)</f>
        <v/>
      </c>
      <c r="L894" s="4">
        <f>HOUR(A894)</f>
        <v/>
      </c>
      <c r="M894" s="4">
        <f>CONCATENATE(J894,"-",K894,"-",L894)</f>
        <v/>
      </c>
      <c r="N894" s="4">
        <f>+C894</f>
        <v/>
      </c>
    </row>
    <row r="895" hidden="1" ht="14.25" customHeight="1">
      <c r="A895" s="73" t="inlineStr">
        <is>
          <t>10/06/2024 06:00</t>
        </is>
      </c>
      <c r="B895" s="69" t="n">
        <v>194.5</v>
      </c>
      <c r="C895" s="69" t="n">
        <v>496.8</v>
      </c>
      <c r="D895" s="69" t="n">
        <v>1233.5</v>
      </c>
      <c r="E895" s="69" t="n">
        <v>793.99</v>
      </c>
      <c r="F895" s="69" t="n">
        <v>5439.175000000004</v>
      </c>
      <c r="G895" s="69" t="inlineStr">
        <is>
          <t>No</t>
        </is>
      </c>
      <c r="H895" s="69" t="n">
        <v>473.3</v>
      </c>
      <c r="J895" s="4">
        <f>MONTH(A895)</f>
        <v/>
      </c>
      <c r="K895" s="4">
        <f>DAY(A895)</f>
        <v/>
      </c>
      <c r="L895" s="4">
        <f>HOUR(A895)</f>
        <v/>
      </c>
      <c r="M895" s="4">
        <f>CONCATENATE(J895,"-",K895,"-",L895)</f>
        <v/>
      </c>
      <c r="N895" s="4">
        <f>+C895</f>
        <v/>
      </c>
    </row>
    <row r="896" hidden="1" ht="14.25" customHeight="1">
      <c r="A896" s="73" t="inlineStr">
        <is>
          <t>10/06/2024 06:15</t>
        </is>
      </c>
      <c r="B896" s="69" t="n">
        <v>188.9</v>
      </c>
      <c r="C896" s="69" t="n">
        <v>526.5</v>
      </c>
      <c r="D896" s="69" t="n">
        <v>1323.9</v>
      </c>
      <c r="E896" s="69" t="n">
        <v>818.1799999999999</v>
      </c>
      <c r="F896" s="69" t="n">
        <v>5439.175000000004</v>
      </c>
      <c r="G896" s="69" t="inlineStr">
        <is>
          <t>No</t>
        </is>
      </c>
      <c r="H896" s="69" t="n">
        <v>496.3</v>
      </c>
      <c r="J896" s="4">
        <f>MONTH(A896)</f>
        <v/>
      </c>
      <c r="K896" s="4">
        <f>DAY(A896)</f>
        <v/>
      </c>
      <c r="L896" s="4">
        <f>HOUR(A896)</f>
        <v/>
      </c>
      <c r="M896" s="4">
        <f>CONCATENATE(J896,"-",K896,"-",L896)</f>
        <v/>
      </c>
      <c r="N896" s="4">
        <f>+C896</f>
        <v/>
      </c>
    </row>
    <row r="897" hidden="1" ht="14.25" customHeight="1">
      <c r="A897" s="73" t="inlineStr">
        <is>
          <t>10/06/2024 06:30</t>
        </is>
      </c>
      <c r="B897" s="69" t="n">
        <v>182.7</v>
      </c>
      <c r="C897" s="69" t="n">
        <v>559.5</v>
      </c>
      <c r="D897" s="69" t="n">
        <v>1415.3</v>
      </c>
      <c r="E897" s="69" t="n">
        <v>910.66</v>
      </c>
      <c r="F897" s="69" t="n">
        <v>5439.175000000004</v>
      </c>
      <c r="G897" s="69" t="inlineStr">
        <is>
          <t>No</t>
        </is>
      </c>
      <c r="H897" s="69" t="n">
        <v>524.2</v>
      </c>
      <c r="J897" s="4">
        <f>MONTH(A897)</f>
        <v/>
      </c>
      <c r="K897" s="4">
        <f>DAY(A897)</f>
        <v/>
      </c>
      <c r="L897" s="4">
        <f>HOUR(A897)</f>
        <v/>
      </c>
      <c r="M897" s="4">
        <f>CONCATENATE(J897,"-",K897,"-",L897)</f>
        <v/>
      </c>
      <c r="N897" s="4">
        <f>+C897</f>
        <v/>
      </c>
    </row>
    <row r="898" hidden="1" ht="14.25" customHeight="1">
      <c r="A898" s="73" t="inlineStr">
        <is>
          <t>10/06/2024 06:45</t>
        </is>
      </c>
      <c r="B898" s="69" t="n">
        <v>176.3</v>
      </c>
      <c r="C898" s="69" t="n">
        <v>596.5</v>
      </c>
      <c r="D898" s="69" t="n">
        <v>1513.4</v>
      </c>
      <c r="E898" s="69" t="n">
        <v>1211.26</v>
      </c>
      <c r="F898" s="69" t="n">
        <v>5439.175000000004</v>
      </c>
      <c r="G898" s="69" t="inlineStr">
        <is>
          <t>No</t>
        </is>
      </c>
      <c r="H898" s="69" t="n">
        <v>555.9</v>
      </c>
      <c r="J898" s="4">
        <f>MONTH(A898)</f>
        <v/>
      </c>
      <c r="K898" s="4">
        <f>DAY(A898)</f>
        <v/>
      </c>
      <c r="L898" s="4">
        <f>HOUR(A898)</f>
        <v/>
      </c>
      <c r="M898" s="4">
        <f>CONCATENATE(J898,"-",K898,"-",L898)</f>
        <v/>
      </c>
      <c r="N898" s="4">
        <f>+C898</f>
        <v/>
      </c>
    </row>
    <row r="899" hidden="1" ht="14.25" customHeight="1">
      <c r="A899" s="73" t="inlineStr">
        <is>
          <t>10/06/2024 07:00</t>
        </is>
      </c>
      <c r="B899" s="69" t="n">
        <v>169.9</v>
      </c>
      <c r="C899" s="69" t="n">
        <v>653.9</v>
      </c>
      <c r="D899" s="69" t="n">
        <v>1535.7</v>
      </c>
      <c r="E899" s="69" t="n">
        <v>1595.38</v>
      </c>
      <c r="F899" s="69" t="n">
        <v>5439.175000000004</v>
      </c>
      <c r="G899" s="69" t="inlineStr">
        <is>
          <t>No</t>
        </is>
      </c>
      <c r="H899" s="69" t="n">
        <v>609.3</v>
      </c>
      <c r="J899" s="4">
        <f>MONTH(A899)</f>
        <v/>
      </c>
      <c r="K899" s="4">
        <f>DAY(A899)</f>
        <v/>
      </c>
      <c r="L899" s="4">
        <f>HOUR(A899)</f>
        <v/>
      </c>
      <c r="M899" s="4">
        <f>CONCATENATE(J899,"-",K899,"-",L899)</f>
        <v/>
      </c>
      <c r="N899" s="4">
        <f>+C899</f>
        <v/>
      </c>
    </row>
    <row r="900" hidden="1" ht="14.25" customHeight="1">
      <c r="A900" s="73" t="inlineStr">
        <is>
          <t>10/06/2024 07:15</t>
        </is>
      </c>
      <c r="B900" s="69" t="n">
        <v>164.8</v>
      </c>
      <c r="C900" s="69" t="n">
        <v>716.6</v>
      </c>
      <c r="D900" s="69" t="n">
        <v>1635.8</v>
      </c>
      <c r="E900" s="69" t="n">
        <v>1853.06</v>
      </c>
      <c r="F900" s="69" t="n">
        <v>5439.175000000004</v>
      </c>
      <c r="G900" s="69" t="inlineStr">
        <is>
          <t>No</t>
        </is>
      </c>
      <c r="H900" s="69" t="n">
        <v>665.3</v>
      </c>
      <c r="J900" s="4">
        <f>MONTH(A900)</f>
        <v/>
      </c>
      <c r="K900" s="4">
        <f>DAY(A900)</f>
        <v/>
      </c>
      <c r="L900" s="4">
        <f>HOUR(A900)</f>
        <v/>
      </c>
      <c r="M900" s="4">
        <f>CONCATENATE(J900,"-",K900,"-",L900)</f>
        <v/>
      </c>
      <c r="N900" s="4">
        <f>+C900</f>
        <v/>
      </c>
    </row>
    <row r="901" hidden="1" ht="14.25" customHeight="1">
      <c r="A901" s="73" t="inlineStr">
        <is>
          <t>10/06/2024 07:30</t>
        </is>
      </c>
      <c r="B901" s="69" t="n">
        <v>160.8</v>
      </c>
      <c r="C901" s="69" t="n">
        <v>773.6</v>
      </c>
      <c r="D901" s="69" t="n">
        <v>1732.3</v>
      </c>
      <c r="E901" s="69" t="n">
        <v>2237.49</v>
      </c>
      <c r="F901" s="69" t="n">
        <v>5439.175000000004</v>
      </c>
      <c r="G901" s="69" t="inlineStr">
        <is>
          <t>No</t>
        </is>
      </c>
      <c r="H901" s="69" t="n">
        <v>713.4</v>
      </c>
      <c r="J901" s="4">
        <f>MONTH(A901)</f>
        <v/>
      </c>
      <c r="K901" s="4">
        <f>DAY(A901)</f>
        <v/>
      </c>
      <c r="L901" s="4">
        <f>HOUR(A901)</f>
        <v/>
      </c>
      <c r="M901" s="4">
        <f>CONCATENATE(J901,"-",K901,"-",L901)</f>
        <v/>
      </c>
      <c r="N901" s="4">
        <f>+C901</f>
        <v/>
      </c>
    </row>
    <row r="902" hidden="1" ht="14.25" customHeight="1">
      <c r="A902" s="73" t="inlineStr">
        <is>
          <t>10/06/2024 07:45</t>
        </is>
      </c>
      <c r="B902" s="69" t="n">
        <v>153.6</v>
      </c>
      <c r="C902" s="69" t="n">
        <v>830.9</v>
      </c>
      <c r="D902" s="69" t="n">
        <v>1829.5</v>
      </c>
      <c r="E902" s="69" t="n">
        <v>2391.68</v>
      </c>
      <c r="F902" s="69" t="n">
        <v>5439.175000000004</v>
      </c>
      <c r="G902" s="69" t="inlineStr">
        <is>
          <t>No</t>
        </is>
      </c>
      <c r="H902" s="69" t="n">
        <v>761.3</v>
      </c>
      <c r="J902" s="4">
        <f>MONTH(A902)</f>
        <v/>
      </c>
      <c r="K902" s="4">
        <f>DAY(A902)</f>
        <v/>
      </c>
      <c r="L902" s="4">
        <f>HOUR(A902)</f>
        <v/>
      </c>
      <c r="M902" s="4">
        <f>CONCATENATE(J902,"-",K902,"-",L902)</f>
        <v/>
      </c>
      <c r="N902" s="4">
        <f>+C902</f>
        <v/>
      </c>
    </row>
    <row r="903" hidden="1" ht="14.25" customHeight="1">
      <c r="A903" s="73" t="inlineStr">
        <is>
          <t>10/06/2024 08:00</t>
        </is>
      </c>
      <c r="B903" s="69" t="n">
        <v>147.6</v>
      </c>
      <c r="C903" s="69" t="n">
        <v>922</v>
      </c>
      <c r="D903" s="69" t="n">
        <v>1950.1</v>
      </c>
      <c r="E903" s="69" t="n">
        <v>2245.68</v>
      </c>
      <c r="F903" s="69" t="n">
        <v>5439.175000000004</v>
      </c>
      <c r="G903" s="69" t="inlineStr">
        <is>
          <t>No</t>
        </is>
      </c>
      <c r="H903" s="69" t="n">
        <v>843.7</v>
      </c>
      <c r="J903" s="4">
        <f>MONTH(A903)</f>
        <v/>
      </c>
      <c r="K903" s="4">
        <f>DAY(A903)</f>
        <v/>
      </c>
      <c r="L903" s="4">
        <f>HOUR(A903)</f>
        <v/>
      </c>
      <c r="M903" s="4">
        <f>CONCATENATE(J903,"-",K903,"-",L903)</f>
        <v/>
      </c>
      <c r="N903" s="4">
        <f>+C903</f>
        <v/>
      </c>
    </row>
    <row r="904" hidden="1" ht="14.25" customHeight="1">
      <c r="A904" s="73" t="inlineStr">
        <is>
          <t>10/06/2024 08:15</t>
        </is>
      </c>
      <c r="B904" s="69" t="n">
        <v>141.8</v>
      </c>
      <c r="C904" s="69" t="n">
        <v>1027.3</v>
      </c>
      <c r="D904" s="69" t="n">
        <v>2054.7</v>
      </c>
      <c r="E904" s="69" t="n">
        <v>2282.71</v>
      </c>
      <c r="F904" s="69" t="n">
        <v>5439.175000000004</v>
      </c>
      <c r="G904" s="69" t="inlineStr">
        <is>
          <t>No</t>
        </is>
      </c>
      <c r="H904" s="69" t="n">
        <v>942.9</v>
      </c>
      <c r="J904" s="4">
        <f>MONTH(A904)</f>
        <v/>
      </c>
      <c r="K904" s="4">
        <f>DAY(A904)</f>
        <v/>
      </c>
      <c r="L904" s="4">
        <f>HOUR(A904)</f>
        <v/>
      </c>
      <c r="M904" s="4">
        <f>CONCATENATE(J904,"-",K904,"-",L904)</f>
        <v/>
      </c>
      <c r="N904" s="4">
        <f>+C904</f>
        <v/>
      </c>
    </row>
    <row r="905" hidden="1" ht="14.25" customHeight="1">
      <c r="A905" s="73" t="inlineStr">
        <is>
          <t>10/06/2024 08:30</t>
        </is>
      </c>
      <c r="B905" s="69" t="n">
        <v>137.3</v>
      </c>
      <c r="C905" s="69" t="n">
        <v>1135.1</v>
      </c>
      <c r="D905" s="69" t="n">
        <v>2162</v>
      </c>
      <c r="E905" s="69" t="n">
        <v>2411.38</v>
      </c>
      <c r="F905" s="69" t="n">
        <v>5439.175000000004</v>
      </c>
      <c r="G905" s="69" t="inlineStr">
        <is>
          <t>No</t>
        </is>
      </c>
      <c r="H905" s="69" t="n">
        <v>1040.8</v>
      </c>
      <c r="J905" s="4">
        <f>MONTH(A905)</f>
        <v/>
      </c>
      <c r="K905" s="4">
        <f>DAY(A905)</f>
        <v/>
      </c>
      <c r="L905" s="4">
        <f>HOUR(A905)</f>
        <v/>
      </c>
      <c r="M905" s="4">
        <f>CONCATENATE(J905,"-",K905,"-",L905)</f>
        <v/>
      </c>
      <c r="N905" s="4">
        <f>+C905</f>
        <v/>
      </c>
    </row>
    <row r="906" hidden="1" ht="14.25" customHeight="1">
      <c r="A906" s="73" t="inlineStr">
        <is>
          <t>10/06/2024 08:45</t>
        </is>
      </c>
      <c r="B906" s="69" t="n">
        <v>130.9</v>
      </c>
      <c r="C906" s="69" t="n">
        <v>1244</v>
      </c>
      <c r="D906" s="69" t="n">
        <v>2270.1</v>
      </c>
      <c r="E906" s="69" t="n">
        <v>2385.44</v>
      </c>
      <c r="F906" s="69" t="n">
        <v>5439.175000000004</v>
      </c>
      <c r="G906" s="69" t="inlineStr">
        <is>
          <t>No</t>
        </is>
      </c>
      <c r="H906" s="69" t="n">
        <v>1141.3</v>
      </c>
      <c r="J906" s="4">
        <f>MONTH(A906)</f>
        <v/>
      </c>
      <c r="K906" s="4">
        <f>DAY(A906)</f>
        <v/>
      </c>
      <c r="L906" s="4">
        <f>HOUR(A906)</f>
        <v/>
      </c>
      <c r="M906" s="4">
        <f>CONCATENATE(J906,"-",K906,"-",L906)</f>
        <v/>
      </c>
      <c r="N906" s="4">
        <f>+C906</f>
        <v/>
      </c>
    </row>
    <row r="907" hidden="1" ht="14.25" customHeight="1">
      <c r="A907" s="73" t="inlineStr">
        <is>
          <t>10/06/2024 09:00</t>
        </is>
      </c>
      <c r="B907" s="69" t="n">
        <v>120.3</v>
      </c>
      <c r="C907" s="69" t="n">
        <v>1467.1</v>
      </c>
      <c r="D907" s="69" t="n">
        <v>2551.7</v>
      </c>
      <c r="E907" s="69" t="n">
        <v>2229.15</v>
      </c>
      <c r="F907" s="69" t="n">
        <v>5439.175000000004</v>
      </c>
      <c r="G907" s="69" t="inlineStr">
        <is>
          <t>No</t>
        </is>
      </c>
      <c r="H907" s="69" t="n">
        <v>1357.8</v>
      </c>
      <c r="J907" s="4">
        <f>MONTH(A907)</f>
        <v/>
      </c>
      <c r="K907" s="4">
        <f>DAY(A907)</f>
        <v/>
      </c>
      <c r="L907" s="4">
        <f>HOUR(A907)</f>
        <v/>
      </c>
      <c r="M907" s="4">
        <f>CONCATENATE(J907,"-",K907,"-",L907)</f>
        <v/>
      </c>
      <c r="N907" s="4">
        <f>+C907</f>
        <v/>
      </c>
    </row>
    <row r="908" hidden="1" ht="14.25" customHeight="1">
      <c r="A908" s="73" t="inlineStr">
        <is>
          <t>10/06/2024 09:15</t>
        </is>
      </c>
      <c r="B908" s="69" t="n">
        <v>115.5</v>
      </c>
      <c r="C908" s="69" t="n">
        <v>1559.9</v>
      </c>
      <c r="D908" s="69" t="n">
        <v>2601.7</v>
      </c>
      <c r="E908" s="69" t="n">
        <v>2397.86</v>
      </c>
      <c r="F908" s="69" t="n">
        <v>5439.175000000004</v>
      </c>
      <c r="G908" s="69" t="inlineStr">
        <is>
          <t>No</t>
        </is>
      </c>
      <c r="H908" s="69" t="n">
        <v>1463.4</v>
      </c>
      <c r="J908" s="4">
        <f>MONTH(A908)</f>
        <v/>
      </c>
      <c r="K908" s="4">
        <f>DAY(A908)</f>
        <v/>
      </c>
      <c r="L908" s="4">
        <f>HOUR(A908)</f>
        <v/>
      </c>
      <c r="M908" s="4">
        <f>CONCATENATE(J908,"-",K908,"-",L908)</f>
        <v/>
      </c>
      <c r="N908" s="4">
        <f>+C908</f>
        <v/>
      </c>
    </row>
    <row r="909" hidden="1" ht="14.25" customHeight="1">
      <c r="A909" s="73" t="inlineStr">
        <is>
          <t>10/06/2024 09:30</t>
        </is>
      </c>
      <c r="B909" s="69" t="n">
        <v>109.1</v>
      </c>
      <c r="C909" s="69" t="n">
        <v>1651.8</v>
      </c>
      <c r="D909" s="69" t="n">
        <v>2670.5</v>
      </c>
      <c r="E909" s="69" t="n">
        <v>2362.04</v>
      </c>
      <c r="F909" s="69" t="n">
        <v>5439.175000000004</v>
      </c>
      <c r="G909" s="69" t="inlineStr">
        <is>
          <t>No</t>
        </is>
      </c>
      <c r="H909" s="69" t="n">
        <v>1570</v>
      </c>
      <c r="J909" s="4">
        <f>MONTH(A909)</f>
        <v/>
      </c>
      <c r="K909" s="4">
        <f>DAY(A909)</f>
        <v/>
      </c>
      <c r="L909" s="4">
        <f>HOUR(A909)</f>
        <v/>
      </c>
      <c r="M909" s="4">
        <f>CONCATENATE(J909,"-",K909,"-",L909)</f>
        <v/>
      </c>
      <c r="N909" s="4">
        <f>+C909</f>
        <v/>
      </c>
    </row>
    <row r="910" hidden="1" ht="14.25" customHeight="1">
      <c r="A910" s="73" t="inlineStr">
        <is>
          <t>10/06/2024 09:45</t>
        </is>
      </c>
      <c r="B910" s="69" t="n">
        <v>102.8</v>
      </c>
      <c r="C910" s="69" t="n">
        <v>1746.8</v>
      </c>
      <c r="D910" s="69" t="n">
        <v>2749.9</v>
      </c>
      <c r="E910" s="69" t="n">
        <v>2325.31</v>
      </c>
      <c r="F910" s="69" t="n">
        <v>5439.175000000004</v>
      </c>
      <c r="G910" s="69" t="inlineStr">
        <is>
          <t>No</t>
        </is>
      </c>
      <c r="H910" s="69" t="n">
        <v>1682.1</v>
      </c>
      <c r="J910" s="4">
        <f>MONTH(A910)</f>
        <v/>
      </c>
      <c r="K910" s="4">
        <f>DAY(A910)</f>
        <v/>
      </c>
      <c r="L910" s="4">
        <f>HOUR(A910)</f>
        <v/>
      </c>
      <c r="M910" s="4">
        <f>CONCATENATE(J910,"-",K910,"-",L910)</f>
        <v/>
      </c>
      <c r="N910" s="4">
        <f>+C910</f>
        <v/>
      </c>
    </row>
    <row r="911" hidden="1" ht="14.25" customHeight="1">
      <c r="A911" s="73" t="inlineStr">
        <is>
          <t>10/06/2024 10:00</t>
        </is>
      </c>
      <c r="B911" s="69" t="n">
        <v>96.3</v>
      </c>
      <c r="C911" s="69" t="n">
        <v>1870.7</v>
      </c>
      <c r="D911" s="69" t="n">
        <v>2876.4</v>
      </c>
      <c r="E911" s="69" t="n">
        <v>2564.03</v>
      </c>
      <c r="F911" s="69" t="n">
        <v>5439.175000000004</v>
      </c>
      <c r="G911" s="69" t="inlineStr">
        <is>
          <t>No</t>
        </is>
      </c>
      <c r="H911" s="69" t="n">
        <v>1837.5</v>
      </c>
      <c r="J911" s="4">
        <f>MONTH(A911)</f>
        <v/>
      </c>
      <c r="K911" s="4">
        <f>DAY(A911)</f>
        <v/>
      </c>
      <c r="L911" s="4">
        <f>HOUR(A911)</f>
        <v/>
      </c>
      <c r="M911" s="4">
        <f>CONCATENATE(J911,"-",K911,"-",L911)</f>
        <v/>
      </c>
      <c r="N911" s="4">
        <f>+C911</f>
        <v/>
      </c>
    </row>
    <row r="912" hidden="1" ht="14.25" customHeight="1">
      <c r="A912" s="73" t="inlineStr">
        <is>
          <t>10/06/2024 10:15</t>
        </is>
      </c>
      <c r="B912" s="69" t="n">
        <v>93.3</v>
      </c>
      <c r="C912" s="69" t="n">
        <v>1951.4</v>
      </c>
      <c r="D912" s="69" t="n">
        <v>2941.9</v>
      </c>
      <c r="E912" s="69" t="n">
        <v>2659.13</v>
      </c>
      <c r="F912" s="69" t="n">
        <v>5439.175000000004</v>
      </c>
      <c r="G912" s="69" t="inlineStr">
        <is>
          <t>No</t>
        </is>
      </c>
      <c r="H912" s="69" t="n">
        <v>1935.3</v>
      </c>
      <c r="J912" s="4">
        <f>MONTH(A912)</f>
        <v/>
      </c>
      <c r="K912" s="4">
        <f>DAY(A912)</f>
        <v/>
      </c>
      <c r="L912" s="4">
        <f>HOUR(A912)</f>
        <v/>
      </c>
      <c r="M912" s="4">
        <f>CONCATENATE(J912,"-",K912,"-",L912)</f>
        <v/>
      </c>
      <c r="N912" s="4">
        <f>+C912</f>
        <v/>
      </c>
    </row>
    <row r="913" hidden="1" ht="14.25" customHeight="1">
      <c r="A913" s="73" t="inlineStr">
        <is>
          <t>10/06/2024 10:30</t>
        </is>
      </c>
      <c r="B913" s="69" t="n">
        <v>90.40000000000001</v>
      </c>
      <c r="C913" s="69" t="n">
        <v>2024.9</v>
      </c>
      <c r="D913" s="69" t="n">
        <v>2996.5</v>
      </c>
      <c r="E913" s="69" t="n">
        <v>2638.8</v>
      </c>
      <c r="F913" s="69" t="n">
        <v>5439.175000000004</v>
      </c>
      <c r="G913" s="69" t="inlineStr">
        <is>
          <t>No</t>
        </is>
      </c>
      <c r="H913" s="69" t="n">
        <v>2008.3</v>
      </c>
      <c r="J913" s="4">
        <f>MONTH(A913)</f>
        <v/>
      </c>
      <c r="K913" s="4">
        <f>DAY(A913)</f>
        <v/>
      </c>
      <c r="L913" s="4">
        <f>HOUR(A913)</f>
        <v/>
      </c>
      <c r="M913" s="4">
        <f>CONCATENATE(J913,"-",K913,"-",L913)</f>
        <v/>
      </c>
      <c r="N913" s="4">
        <f>+C913</f>
        <v/>
      </c>
    </row>
    <row r="914" hidden="1" ht="14.25" customHeight="1">
      <c r="A914" s="73" t="inlineStr">
        <is>
          <t>10/06/2024 10:45</t>
        </is>
      </c>
      <c r="B914" s="69" t="n">
        <v>87.90000000000001</v>
      </c>
      <c r="C914" s="69" t="n">
        <v>2096.1</v>
      </c>
      <c r="D914" s="69" t="n">
        <v>3046.6</v>
      </c>
      <c r="E914" s="69" t="n">
        <v>2714.74</v>
      </c>
      <c r="F914" s="69" t="n">
        <v>5439.175000000004</v>
      </c>
      <c r="G914" s="69" t="inlineStr">
        <is>
          <t>No</t>
        </is>
      </c>
      <c r="H914" s="69" t="n">
        <v>2060.9</v>
      </c>
      <c r="J914" s="4">
        <f>MONTH(A914)</f>
        <v/>
      </c>
      <c r="K914" s="4">
        <f>DAY(A914)</f>
        <v/>
      </c>
      <c r="L914" s="4">
        <f>HOUR(A914)</f>
        <v/>
      </c>
      <c r="M914" s="4">
        <f>CONCATENATE(J914,"-",K914,"-",L914)</f>
        <v/>
      </c>
      <c r="N914" s="4">
        <f>+C914</f>
        <v/>
      </c>
    </row>
    <row r="915" hidden="1" ht="14.25" customHeight="1">
      <c r="A915" s="73" t="inlineStr">
        <is>
          <t>10/06/2024 11:00</t>
        </is>
      </c>
      <c r="B915" s="69" t="n">
        <v>83.90000000000001</v>
      </c>
      <c r="C915" s="69" t="n">
        <v>2163.5</v>
      </c>
      <c r="D915" s="69" t="n">
        <v>3152.3</v>
      </c>
      <c r="E915" s="69" t="n">
        <v>2817.29</v>
      </c>
      <c r="F915" s="69" t="n">
        <v>5439.175000000004</v>
      </c>
      <c r="G915" s="69" t="inlineStr">
        <is>
          <t>No</t>
        </is>
      </c>
      <c r="H915" s="69" t="n">
        <v>2088.3</v>
      </c>
      <c r="J915" s="4">
        <f>MONTH(A915)</f>
        <v/>
      </c>
      <c r="K915" s="4">
        <f>DAY(A915)</f>
        <v/>
      </c>
      <c r="L915" s="4">
        <f>HOUR(A915)</f>
        <v/>
      </c>
      <c r="M915" s="4">
        <f>CONCATENATE(J915,"-",K915,"-",L915)</f>
        <v/>
      </c>
      <c r="N915" s="4">
        <f>+C915</f>
        <v/>
      </c>
    </row>
    <row r="916" hidden="1" ht="14.25" customHeight="1">
      <c r="A916" s="73" t="inlineStr">
        <is>
          <t>10/06/2024 11:15</t>
        </is>
      </c>
      <c r="B916" s="69" t="n">
        <v>83.59999999999999</v>
      </c>
      <c r="C916" s="69" t="n">
        <v>2218.2</v>
      </c>
      <c r="D916" s="69" t="n">
        <v>3174.1</v>
      </c>
      <c r="E916" s="69" t="n">
        <v>2784.72</v>
      </c>
      <c r="F916" s="69" t="n">
        <v>5439.175000000004</v>
      </c>
      <c r="G916" s="69" t="inlineStr">
        <is>
          <t>No</t>
        </is>
      </c>
      <c r="H916" s="69" t="n">
        <v>2134.5</v>
      </c>
      <c r="J916" s="4">
        <f>MONTH(A916)</f>
        <v/>
      </c>
      <c r="K916" s="4">
        <f>DAY(A916)</f>
        <v/>
      </c>
      <c r="L916" s="4">
        <f>HOUR(A916)</f>
        <v/>
      </c>
      <c r="M916" s="4">
        <f>CONCATENATE(J916,"-",K916,"-",L916)</f>
        <v/>
      </c>
      <c r="N916" s="4">
        <f>+C916</f>
        <v/>
      </c>
    </row>
    <row r="917" hidden="1" ht="14.25" customHeight="1">
      <c r="A917" s="73" t="inlineStr">
        <is>
          <t>10/06/2024 11:30</t>
        </is>
      </c>
      <c r="B917" s="69" t="n">
        <v>84.3</v>
      </c>
      <c r="C917" s="69" t="n">
        <v>2276.9</v>
      </c>
      <c r="D917" s="69" t="n">
        <v>3207.9</v>
      </c>
      <c r="E917" s="69" t="n">
        <v>2646.85</v>
      </c>
      <c r="F917" s="69" t="n">
        <v>5439.175000000004</v>
      </c>
      <c r="G917" s="69" t="inlineStr">
        <is>
          <t>No</t>
        </is>
      </c>
      <c r="H917" s="69" t="n">
        <v>2186.7</v>
      </c>
      <c r="J917" s="4">
        <f>MONTH(A917)</f>
        <v/>
      </c>
      <c r="K917" s="4">
        <f>DAY(A917)</f>
        <v/>
      </c>
      <c r="L917" s="4">
        <f>HOUR(A917)</f>
        <v/>
      </c>
      <c r="M917" s="4">
        <f>CONCATENATE(J917,"-",K917,"-",L917)</f>
        <v/>
      </c>
      <c r="N917" s="4">
        <f>+C917</f>
        <v/>
      </c>
    </row>
    <row r="918" hidden="1" ht="14.25" customHeight="1">
      <c r="A918" s="73" t="inlineStr">
        <is>
          <t>10/06/2024 11:45</t>
        </is>
      </c>
      <c r="B918" s="69" t="n">
        <v>85.7</v>
      </c>
      <c r="C918" s="69" t="n">
        <v>2354.6</v>
      </c>
      <c r="D918" s="69" t="n">
        <v>3237.7</v>
      </c>
      <c r="E918" s="69" t="n">
        <v>2705.91</v>
      </c>
      <c r="F918" s="69" t="n">
        <v>5439.175000000004</v>
      </c>
      <c r="G918" s="69" t="inlineStr">
        <is>
          <t>No</t>
        </is>
      </c>
      <c r="H918" s="69" t="n">
        <v>2244.4</v>
      </c>
      <c r="J918" s="4">
        <f>MONTH(A918)</f>
        <v/>
      </c>
      <c r="K918" s="4">
        <f>DAY(A918)</f>
        <v/>
      </c>
      <c r="L918" s="4">
        <f>HOUR(A918)</f>
        <v/>
      </c>
      <c r="M918" s="4">
        <f>CONCATENATE(J918,"-",K918,"-",L918)</f>
        <v/>
      </c>
      <c r="N918" s="4">
        <f>+C918</f>
        <v/>
      </c>
    </row>
    <row r="919" hidden="1" ht="14.25" customHeight="1">
      <c r="A919" s="73" t="inlineStr">
        <is>
          <t>10/06/2024 12:00</t>
        </is>
      </c>
      <c r="B919" s="69" t="n">
        <v>87.2</v>
      </c>
      <c r="C919" s="69" t="n">
        <v>2459.7</v>
      </c>
      <c r="D919" s="69" t="n">
        <v>3322.7</v>
      </c>
      <c r="E919" s="69" t="n">
        <v>2977.1</v>
      </c>
      <c r="F919" s="69" t="n">
        <v>5439.175000000004</v>
      </c>
      <c r="G919" s="69" t="inlineStr">
        <is>
          <t>No</t>
        </is>
      </c>
      <c r="H919" s="69" t="n">
        <v>2343.3</v>
      </c>
      <c r="J919" s="4">
        <f>MONTH(A919)</f>
        <v/>
      </c>
      <c r="K919" s="4">
        <f>DAY(A919)</f>
        <v/>
      </c>
      <c r="L919" s="4">
        <f>HOUR(A919)</f>
        <v/>
      </c>
      <c r="M919" s="4">
        <f>CONCATENATE(J919,"-",K919,"-",L919)</f>
        <v/>
      </c>
      <c r="N919" s="4">
        <f>+C919</f>
        <v/>
      </c>
    </row>
    <row r="920" hidden="1" ht="14.25" customHeight="1">
      <c r="A920" s="73" t="inlineStr">
        <is>
          <t>10/06/2024 12:15</t>
        </is>
      </c>
      <c r="B920" s="69" t="n">
        <v>90.2</v>
      </c>
      <c r="C920" s="69" t="n">
        <v>2528.8</v>
      </c>
      <c r="D920" s="69" t="n">
        <v>3289.4</v>
      </c>
      <c r="E920" s="69" t="n">
        <v>2998.02</v>
      </c>
      <c r="F920" s="69" t="n">
        <v>5439.175000000004</v>
      </c>
      <c r="G920" s="69" t="inlineStr">
        <is>
          <t>No</t>
        </is>
      </c>
      <c r="H920" s="69" t="n">
        <v>2400.8</v>
      </c>
      <c r="J920" s="4">
        <f>MONTH(A920)</f>
        <v/>
      </c>
      <c r="K920" s="4">
        <f>DAY(A920)</f>
        <v/>
      </c>
      <c r="L920" s="4">
        <f>HOUR(A920)</f>
        <v/>
      </c>
      <c r="M920" s="4">
        <f>CONCATENATE(J920,"-",K920,"-",L920)</f>
        <v/>
      </c>
      <c r="N920" s="4">
        <f>+C920</f>
        <v/>
      </c>
    </row>
    <row r="921" hidden="1" ht="14.25" customHeight="1">
      <c r="A921" s="73" t="inlineStr">
        <is>
          <t>10/06/2024 12:30</t>
        </is>
      </c>
      <c r="B921" s="69" t="n">
        <v>93.7</v>
      </c>
      <c r="C921" s="69" t="n">
        <v>2585.3</v>
      </c>
      <c r="D921" s="69" t="n">
        <v>3313.9</v>
      </c>
      <c r="E921" s="69" t="n">
        <v>3005.16</v>
      </c>
      <c r="F921" s="69" t="n">
        <v>5439.175000000004</v>
      </c>
      <c r="G921" s="69" t="inlineStr">
        <is>
          <t>No</t>
        </is>
      </c>
      <c r="H921" s="69" t="n">
        <v>2463</v>
      </c>
      <c r="J921" s="4">
        <f>MONTH(A921)</f>
        <v/>
      </c>
      <c r="K921" s="4">
        <f>DAY(A921)</f>
        <v/>
      </c>
      <c r="L921" s="4">
        <f>HOUR(A921)</f>
        <v/>
      </c>
      <c r="M921" s="4">
        <f>CONCATENATE(J921,"-",K921,"-",L921)</f>
        <v/>
      </c>
      <c r="N921" s="4">
        <f>+C921</f>
        <v/>
      </c>
    </row>
    <row r="922" hidden="1" ht="14.25" customHeight="1">
      <c r="A922" s="73" t="inlineStr">
        <is>
          <t>10/06/2024 12:45</t>
        </is>
      </c>
      <c r="B922" s="69" t="n">
        <v>97.09999999999999</v>
      </c>
      <c r="C922" s="69" t="n">
        <v>2633.5</v>
      </c>
      <c r="D922" s="69" t="n">
        <v>3375.3</v>
      </c>
      <c r="E922" s="69" t="n">
        <v>2515.46</v>
      </c>
      <c r="F922" s="69" t="n">
        <v>5439.175000000004</v>
      </c>
      <c r="G922" s="69" t="inlineStr">
        <is>
          <t>No</t>
        </is>
      </c>
      <c r="H922" s="69" t="n">
        <v>2531</v>
      </c>
      <c r="J922" s="4">
        <f>MONTH(A922)</f>
        <v/>
      </c>
      <c r="K922" s="4">
        <f>DAY(A922)</f>
        <v/>
      </c>
      <c r="L922" s="4">
        <f>HOUR(A922)</f>
        <v/>
      </c>
      <c r="M922" s="4">
        <f>CONCATENATE(J922,"-",K922,"-",L922)</f>
        <v/>
      </c>
      <c r="N922" s="4">
        <f>+C922</f>
        <v/>
      </c>
    </row>
    <row r="923" hidden="1" ht="14.25" customHeight="1">
      <c r="A923" s="73" t="inlineStr">
        <is>
          <t>10/06/2024 13:00</t>
        </is>
      </c>
      <c r="B923" s="69" t="n">
        <v>102</v>
      </c>
      <c r="C923" s="69" t="n">
        <v>2726.1</v>
      </c>
      <c r="D923" s="69" t="n">
        <v>3628.2</v>
      </c>
      <c r="E923" s="69" t="n">
        <v>2789.97</v>
      </c>
      <c r="F923" s="69" t="n">
        <v>5439.175000000004</v>
      </c>
      <c r="G923" s="69" t="inlineStr">
        <is>
          <t>No</t>
        </is>
      </c>
      <c r="H923" s="69" t="n">
        <v>2740.8</v>
      </c>
      <c r="J923" s="4">
        <f>MONTH(A923)</f>
        <v/>
      </c>
      <c r="K923" s="4">
        <f>DAY(A923)</f>
        <v/>
      </c>
      <c r="L923" s="4">
        <f>HOUR(A923)</f>
        <v/>
      </c>
      <c r="M923" s="4">
        <f>CONCATENATE(J923,"-",K923,"-",L923)</f>
        <v/>
      </c>
      <c r="N923" s="4">
        <f>+C923</f>
        <v/>
      </c>
    </row>
    <row r="924" hidden="1" ht="14.25" customHeight="1">
      <c r="A924" s="73" t="inlineStr">
        <is>
          <t>10/06/2024 13:15</t>
        </is>
      </c>
      <c r="B924" s="69" t="n">
        <v>108.7</v>
      </c>
      <c r="C924" s="69" t="n">
        <v>2764.9</v>
      </c>
      <c r="D924" s="69" t="n">
        <v>3643.4</v>
      </c>
      <c r="E924" s="69" t="n">
        <v>3222.41</v>
      </c>
      <c r="F924" s="69" t="n">
        <v>5439.175000000004</v>
      </c>
      <c r="G924" s="69" t="inlineStr">
        <is>
          <t>No</t>
        </is>
      </c>
      <c r="H924" s="69" t="n">
        <v>2808.1</v>
      </c>
      <c r="J924" s="4">
        <f>MONTH(A924)</f>
        <v/>
      </c>
      <c r="K924" s="4">
        <f>DAY(A924)</f>
        <v/>
      </c>
      <c r="L924" s="4">
        <f>HOUR(A924)</f>
        <v/>
      </c>
      <c r="M924" s="4">
        <f>CONCATENATE(J924,"-",K924,"-",L924)</f>
        <v/>
      </c>
      <c r="N924" s="4">
        <f>+C924</f>
        <v/>
      </c>
    </row>
    <row r="925" hidden="1" ht="14.25" customHeight="1">
      <c r="A925" s="73" t="inlineStr">
        <is>
          <t>10/06/2024 13:30</t>
        </is>
      </c>
      <c r="B925" s="69" t="n">
        <v>114.9</v>
      </c>
      <c r="C925" s="69" t="n">
        <v>2798.2</v>
      </c>
      <c r="D925" s="69" t="n">
        <v>3690.3</v>
      </c>
      <c r="E925" s="69" t="n">
        <v>3210.33</v>
      </c>
      <c r="F925" s="69" t="n">
        <v>5439.175000000004</v>
      </c>
      <c r="G925" s="69" t="inlineStr">
        <is>
          <t>No</t>
        </is>
      </c>
      <c r="H925" s="69" t="n">
        <v>2875</v>
      </c>
      <c r="J925" s="4">
        <f>MONTH(A925)</f>
        <v/>
      </c>
      <c r="K925" s="4">
        <f>DAY(A925)</f>
        <v/>
      </c>
      <c r="L925" s="4">
        <f>HOUR(A925)</f>
        <v/>
      </c>
      <c r="M925" s="4">
        <f>CONCATENATE(J925,"-",K925,"-",L925)</f>
        <v/>
      </c>
      <c r="N925" s="4">
        <f>+C925</f>
        <v/>
      </c>
    </row>
    <row r="926" hidden="1" ht="14.25" customHeight="1">
      <c r="A926" s="73" t="inlineStr">
        <is>
          <t>10/06/2024 13:45</t>
        </is>
      </c>
      <c r="B926" s="69" t="n">
        <v>121.4</v>
      </c>
      <c r="C926" s="69" t="n">
        <v>2824.6</v>
      </c>
      <c r="D926" s="69" t="n">
        <v>3744.7</v>
      </c>
      <c r="E926" s="69" t="n">
        <v>3007.43</v>
      </c>
      <c r="F926" s="69" t="n">
        <v>5439.175000000004</v>
      </c>
      <c r="G926" s="69" t="inlineStr">
        <is>
          <t>No</t>
        </is>
      </c>
      <c r="H926" s="69" t="n">
        <v>2946.9</v>
      </c>
      <c r="J926" s="4">
        <f>MONTH(A926)</f>
        <v/>
      </c>
      <c r="K926" s="4">
        <f>DAY(A926)</f>
        <v/>
      </c>
      <c r="L926" s="4">
        <f>HOUR(A926)</f>
        <v/>
      </c>
      <c r="M926" s="4">
        <f>CONCATENATE(J926,"-",K926,"-",L926)</f>
        <v/>
      </c>
      <c r="N926" s="4">
        <f>+C926</f>
        <v/>
      </c>
    </row>
    <row r="927" hidden="1" ht="14.25" customHeight="1">
      <c r="A927" s="73" t="inlineStr">
        <is>
          <t>10/06/2024 14:00</t>
        </is>
      </c>
      <c r="B927" s="69" t="n">
        <v>130.4</v>
      </c>
      <c r="C927" s="69" t="n">
        <v>2890.8</v>
      </c>
      <c r="D927" s="69" t="n">
        <v>3765.3</v>
      </c>
      <c r="E927" s="69" t="n">
        <v>3072.28</v>
      </c>
      <c r="F927" s="69" t="n">
        <v>5439.175000000004</v>
      </c>
      <c r="G927" s="69" t="inlineStr">
        <is>
          <t>No</t>
        </is>
      </c>
      <c r="H927" s="69" t="n">
        <v>3057.9</v>
      </c>
      <c r="J927" s="4">
        <f>MONTH(A927)</f>
        <v/>
      </c>
      <c r="K927" s="4">
        <f>DAY(A927)</f>
        <v/>
      </c>
      <c r="L927" s="4">
        <f>HOUR(A927)</f>
        <v/>
      </c>
      <c r="M927" s="4">
        <f>CONCATENATE(J927,"-",K927,"-",L927)</f>
        <v/>
      </c>
      <c r="N927" s="4">
        <f>+C927</f>
        <v/>
      </c>
    </row>
    <row r="928" hidden="1" ht="14.25" customHeight="1">
      <c r="A928" s="73" t="inlineStr">
        <is>
          <t>10/06/2024 14:15</t>
        </is>
      </c>
      <c r="B928" s="69" t="n">
        <v>138.7</v>
      </c>
      <c r="C928" s="69" t="n">
        <v>2940.7</v>
      </c>
      <c r="D928" s="69" t="n">
        <v>3808.3</v>
      </c>
      <c r="E928" s="69" t="n">
        <v>3340.26</v>
      </c>
      <c r="F928" s="69" t="n">
        <v>5439.175000000004</v>
      </c>
      <c r="G928" s="69" t="inlineStr">
        <is>
          <t>No</t>
        </is>
      </c>
      <c r="H928" s="69" t="n">
        <v>3116.3</v>
      </c>
      <c r="J928" s="4">
        <f>MONTH(A928)</f>
        <v/>
      </c>
      <c r="K928" s="4">
        <f>DAY(A928)</f>
        <v/>
      </c>
      <c r="L928" s="4">
        <f>HOUR(A928)</f>
        <v/>
      </c>
      <c r="M928" s="4">
        <f>CONCATENATE(J928,"-",K928,"-",L928)</f>
        <v/>
      </c>
      <c r="N928" s="4">
        <f>+C928</f>
        <v/>
      </c>
    </row>
    <row r="929" hidden="1" ht="14.25" customHeight="1">
      <c r="A929" s="73" t="inlineStr">
        <is>
          <t>10/06/2024 14:30</t>
        </is>
      </c>
      <c r="B929" s="69" t="n">
        <v>147.7</v>
      </c>
      <c r="C929" s="69" t="n">
        <v>2991.5</v>
      </c>
      <c r="D929" s="69" t="n">
        <v>3843.5</v>
      </c>
      <c r="E929" s="69" t="n">
        <v>3245.47</v>
      </c>
      <c r="F929" s="69" t="n">
        <v>5439.175000000004</v>
      </c>
      <c r="G929" s="69" t="inlineStr">
        <is>
          <t>No</t>
        </is>
      </c>
      <c r="H929" s="69" t="n">
        <v>3177.5</v>
      </c>
      <c r="J929" s="4">
        <f>MONTH(A929)</f>
        <v/>
      </c>
      <c r="K929" s="4">
        <f>DAY(A929)</f>
        <v/>
      </c>
      <c r="L929" s="4">
        <f>HOUR(A929)</f>
        <v/>
      </c>
      <c r="M929" s="4">
        <f>CONCATENATE(J929,"-",K929,"-",L929)</f>
        <v/>
      </c>
      <c r="N929" s="4">
        <f>+C929</f>
        <v/>
      </c>
    </row>
    <row r="930" hidden="1" ht="14.25" customHeight="1">
      <c r="A930" s="73" t="inlineStr">
        <is>
          <t>10/06/2024 14:45</t>
        </is>
      </c>
      <c r="B930" s="69" t="n">
        <v>156.7</v>
      </c>
      <c r="C930" s="69" t="n">
        <v>3039.3</v>
      </c>
      <c r="D930" s="69" t="n">
        <v>3879.4</v>
      </c>
      <c r="E930" s="69" t="n">
        <v>2988.97</v>
      </c>
      <c r="F930" s="69" t="n">
        <v>5439.175000000004</v>
      </c>
      <c r="G930" s="69" t="inlineStr">
        <is>
          <t>No</t>
        </is>
      </c>
      <c r="H930" s="69" t="n">
        <v>3238.5</v>
      </c>
      <c r="J930" s="4">
        <f>MONTH(A930)</f>
        <v/>
      </c>
      <c r="K930" s="4">
        <f>DAY(A930)</f>
        <v/>
      </c>
      <c r="L930" s="4">
        <f>HOUR(A930)</f>
        <v/>
      </c>
      <c r="M930" s="4">
        <f>CONCATENATE(J930,"-",K930,"-",L930)</f>
        <v/>
      </c>
      <c r="N930" s="4">
        <f>+C930</f>
        <v/>
      </c>
    </row>
    <row r="931" hidden="1" ht="14.25" customHeight="1">
      <c r="A931" s="73" t="inlineStr">
        <is>
          <t>10/06/2024 15:00</t>
        </is>
      </c>
      <c r="B931" s="69" t="n">
        <v>167.4</v>
      </c>
      <c r="C931" s="69" t="n">
        <v>3115.4</v>
      </c>
      <c r="D931" s="69" t="n">
        <v>3892.1</v>
      </c>
      <c r="E931" s="69" t="n">
        <v>3301.13</v>
      </c>
      <c r="F931" s="69" t="n">
        <v>5439.175000000004</v>
      </c>
      <c r="G931" s="69" t="inlineStr">
        <is>
          <t>No</t>
        </is>
      </c>
      <c r="H931" s="69" t="n">
        <v>3381.1</v>
      </c>
      <c r="J931" s="4">
        <f>MONTH(A931)</f>
        <v/>
      </c>
      <c r="K931" s="4">
        <f>DAY(A931)</f>
        <v/>
      </c>
      <c r="L931" s="4">
        <f>HOUR(A931)</f>
        <v/>
      </c>
      <c r="M931" s="4">
        <f>CONCATENATE(J931,"-",K931,"-",L931)</f>
        <v/>
      </c>
      <c r="N931" s="4">
        <f>+C931</f>
        <v/>
      </c>
    </row>
    <row r="932" hidden="1" ht="14.25" customHeight="1">
      <c r="A932" s="73" t="inlineStr">
        <is>
          <t>10/06/2024 15:15</t>
        </is>
      </c>
      <c r="B932" s="69" t="n">
        <v>178.1</v>
      </c>
      <c r="C932" s="69" t="n">
        <v>3145.6</v>
      </c>
      <c r="D932" s="69" t="n">
        <v>3931.4</v>
      </c>
      <c r="E932" s="69" t="n">
        <v>3414.16</v>
      </c>
      <c r="F932" s="69" t="n">
        <v>5439.175000000004</v>
      </c>
      <c r="G932" s="69" t="inlineStr">
        <is>
          <t>No</t>
        </is>
      </c>
      <c r="H932" s="69" t="n">
        <v>3416.4</v>
      </c>
      <c r="J932" s="4">
        <f>MONTH(A932)</f>
        <v/>
      </c>
      <c r="K932" s="4">
        <f>DAY(A932)</f>
        <v/>
      </c>
      <c r="L932" s="4">
        <f>HOUR(A932)</f>
        <v/>
      </c>
      <c r="M932" s="4">
        <f>CONCATENATE(J932,"-",K932,"-",L932)</f>
        <v/>
      </c>
      <c r="N932" s="4">
        <f>+C932</f>
        <v/>
      </c>
    </row>
    <row r="933" hidden="1" ht="14.25" customHeight="1">
      <c r="A933" s="73" t="inlineStr">
        <is>
          <t>10/06/2024 15:30</t>
        </is>
      </c>
      <c r="B933" s="69" t="n">
        <v>188.6</v>
      </c>
      <c r="C933" s="69" t="n">
        <v>3174.8</v>
      </c>
      <c r="D933" s="69" t="n">
        <v>3964.9</v>
      </c>
      <c r="E933" s="69" t="n">
        <v>3504.67</v>
      </c>
      <c r="F933" s="69" t="n">
        <v>5439.175000000004</v>
      </c>
      <c r="G933" s="69" t="inlineStr">
        <is>
          <t>No</t>
        </is>
      </c>
      <c r="H933" s="69" t="n">
        <v>3446.3</v>
      </c>
      <c r="J933" s="4">
        <f>MONTH(A933)</f>
        <v/>
      </c>
      <c r="K933" s="4">
        <f>DAY(A933)</f>
        <v/>
      </c>
      <c r="L933" s="4">
        <f>HOUR(A933)</f>
        <v/>
      </c>
      <c r="M933" s="4">
        <f>CONCATENATE(J933,"-",K933,"-",L933)</f>
        <v/>
      </c>
      <c r="N933" s="4">
        <f>+C933</f>
        <v/>
      </c>
    </row>
    <row r="934" hidden="1" ht="14.25" customHeight="1">
      <c r="A934" s="73" t="inlineStr">
        <is>
          <t>10/06/2024 15:45</t>
        </is>
      </c>
      <c r="B934" s="69" t="n">
        <v>199.1</v>
      </c>
      <c r="C934" s="69" t="n">
        <v>3202.9</v>
      </c>
      <c r="D934" s="69" t="n">
        <v>3997.7</v>
      </c>
      <c r="E934" s="69" t="n">
        <v>3703.02</v>
      </c>
      <c r="F934" s="69" t="n">
        <v>5439.175000000004</v>
      </c>
      <c r="G934" s="69" t="inlineStr">
        <is>
          <t>No</t>
        </is>
      </c>
      <c r="H934" s="69" t="n">
        <v>3473.2</v>
      </c>
      <c r="J934" s="4">
        <f>MONTH(A934)</f>
        <v/>
      </c>
      <c r="K934" s="4">
        <f>DAY(A934)</f>
        <v/>
      </c>
      <c r="L934" s="4">
        <f>HOUR(A934)</f>
        <v/>
      </c>
      <c r="M934" s="4">
        <f>CONCATENATE(J934,"-",K934,"-",L934)</f>
        <v/>
      </c>
      <c r="N934" s="4">
        <f>+C934</f>
        <v/>
      </c>
    </row>
    <row r="935" hidden="1" ht="14.25" customHeight="1">
      <c r="A935" s="73" t="inlineStr">
        <is>
          <t>10/06/2024 16:00</t>
        </is>
      </c>
      <c r="B935" s="69" t="n">
        <v>211.3</v>
      </c>
      <c r="C935" s="69" t="n">
        <v>3286</v>
      </c>
      <c r="D935" s="69" t="n">
        <v>4058.6</v>
      </c>
      <c r="E935" s="69" t="n">
        <v>4269.68</v>
      </c>
      <c r="F935" s="69" t="n">
        <v>5439.175000000004</v>
      </c>
      <c r="G935" s="69" t="inlineStr">
        <is>
          <t>No</t>
        </is>
      </c>
      <c r="H935" s="69" t="n">
        <v>3508.8</v>
      </c>
      <c r="J935" s="4">
        <f>MONTH(A935)</f>
        <v/>
      </c>
      <c r="K935" s="4">
        <f>DAY(A935)</f>
        <v/>
      </c>
      <c r="L935" s="4">
        <f>HOUR(A935)</f>
        <v/>
      </c>
      <c r="M935" s="4">
        <f>CONCATENATE(J935,"-",K935,"-",L935)</f>
        <v/>
      </c>
      <c r="N935" s="4">
        <f>+C935</f>
        <v/>
      </c>
    </row>
    <row r="936" hidden="1" ht="14.25" customHeight="1">
      <c r="A936" s="73" t="inlineStr">
        <is>
          <t>10/06/2024 16:15</t>
        </is>
      </c>
      <c r="B936" s="69" t="n">
        <v>224</v>
      </c>
      <c r="C936" s="69" t="n">
        <v>3305.3</v>
      </c>
      <c r="D936" s="69" t="n">
        <v>4069.6</v>
      </c>
      <c r="E936" s="69" t="n">
        <v>4343.84</v>
      </c>
      <c r="F936" s="69" t="n">
        <v>5439.175000000004</v>
      </c>
      <c r="G936" s="69" t="inlineStr">
        <is>
          <t>No</t>
        </is>
      </c>
      <c r="H936" s="69" t="n">
        <v>3521.1</v>
      </c>
      <c r="J936" s="4">
        <f>MONTH(A936)</f>
        <v/>
      </c>
      <c r="K936" s="4">
        <f>DAY(A936)</f>
        <v/>
      </c>
      <c r="L936" s="4">
        <f>HOUR(A936)</f>
        <v/>
      </c>
      <c r="M936" s="4">
        <f>CONCATENATE(J936,"-",K936,"-",L936)</f>
        <v/>
      </c>
      <c r="N936" s="4">
        <f>+C936</f>
        <v/>
      </c>
    </row>
    <row r="937" hidden="1" ht="14.25" customHeight="1">
      <c r="A937" s="73" t="inlineStr">
        <is>
          <t>10/06/2024 16:30</t>
        </is>
      </c>
      <c r="B937" s="69" t="n">
        <v>237.1</v>
      </c>
      <c r="C937" s="69" t="n">
        <v>3333.9</v>
      </c>
      <c r="D937" s="69" t="n">
        <v>4072.2</v>
      </c>
      <c r="E937" s="69" t="n">
        <v>4208.96</v>
      </c>
      <c r="F937" s="69" t="n">
        <v>5439.175000000004</v>
      </c>
      <c r="G937" s="69" t="inlineStr">
        <is>
          <t>No</t>
        </is>
      </c>
      <c r="H937" s="69" t="n">
        <v>3532.7</v>
      </c>
      <c r="J937" s="4">
        <f>MONTH(A937)</f>
        <v/>
      </c>
      <c r="K937" s="4">
        <f>DAY(A937)</f>
        <v/>
      </c>
      <c r="L937" s="4">
        <f>HOUR(A937)</f>
        <v/>
      </c>
      <c r="M937" s="4">
        <f>CONCATENATE(J937,"-",K937,"-",L937)</f>
        <v/>
      </c>
      <c r="N937" s="4">
        <f>+C937</f>
        <v/>
      </c>
    </row>
    <row r="938" hidden="1" ht="14.25" customHeight="1">
      <c r="A938" s="73" t="inlineStr">
        <is>
          <t>10/06/2024 16:45</t>
        </is>
      </c>
      <c r="B938" s="69" t="n">
        <v>249.9</v>
      </c>
      <c r="C938" s="69" t="n">
        <v>3370.6</v>
      </c>
      <c r="D938" s="69" t="n">
        <v>4068.8</v>
      </c>
      <c r="E938" s="69" t="n">
        <v>4038.03</v>
      </c>
      <c r="F938" s="69" t="n">
        <v>5439.175000000004</v>
      </c>
      <c r="G938" s="69" t="inlineStr">
        <is>
          <t>No</t>
        </is>
      </c>
      <c r="H938" s="69" t="n">
        <v>3541.1</v>
      </c>
      <c r="J938" s="4">
        <f>MONTH(A938)</f>
        <v/>
      </c>
      <c r="K938" s="4">
        <f>DAY(A938)</f>
        <v/>
      </c>
      <c r="L938" s="4">
        <f>HOUR(A938)</f>
        <v/>
      </c>
      <c r="M938" s="4">
        <f>CONCATENATE(J938,"-",K938,"-",L938)</f>
        <v/>
      </c>
      <c r="N938" s="4">
        <f>+C938</f>
        <v/>
      </c>
    </row>
    <row r="939" hidden="1" ht="14.25" customHeight="1">
      <c r="A939" s="73" t="inlineStr">
        <is>
          <t>10/06/2024 17:00</t>
        </is>
      </c>
      <c r="B939" s="69" t="n">
        <v>265.9</v>
      </c>
      <c r="C939" s="69" t="n">
        <v>3588</v>
      </c>
      <c r="D939" s="69" t="n">
        <v>3766.4</v>
      </c>
      <c r="E939" s="69" t="n">
        <v>3829.73</v>
      </c>
      <c r="F939" s="69" t="n">
        <v>5439.175000000004</v>
      </c>
      <c r="G939" s="69" t="inlineStr">
        <is>
          <t>No</t>
        </is>
      </c>
      <c r="H939" s="69" t="n">
        <v>3570</v>
      </c>
      <c r="J939" s="4">
        <f>MONTH(A939)</f>
        <v/>
      </c>
      <c r="K939" s="4">
        <f>DAY(A939)</f>
        <v/>
      </c>
      <c r="L939" s="4">
        <f>HOUR(A939)</f>
        <v/>
      </c>
      <c r="M939" s="4">
        <f>CONCATENATE(J939,"-",K939,"-",L939)</f>
        <v/>
      </c>
      <c r="N939" s="4">
        <f>+C939</f>
        <v/>
      </c>
    </row>
    <row r="940" hidden="1" ht="14.25" customHeight="1">
      <c r="A940" s="73" t="inlineStr">
        <is>
          <t>10/06/2024 17:15</t>
        </is>
      </c>
      <c r="B940" s="69" t="n">
        <v>280.2</v>
      </c>
      <c r="C940" s="69" t="n">
        <v>3598.4</v>
      </c>
      <c r="D940" s="69" t="n">
        <v>3775</v>
      </c>
      <c r="E940" s="69" t="n">
        <v>3895.25</v>
      </c>
      <c r="F940" s="69" t="n">
        <v>5439.175000000004</v>
      </c>
      <c r="G940" s="69" t="inlineStr">
        <is>
          <t>No</t>
        </is>
      </c>
      <c r="H940" s="69" t="n">
        <v>3570.3</v>
      </c>
      <c r="J940" s="4">
        <f>MONTH(A940)</f>
        <v/>
      </c>
      <c r="K940" s="4">
        <f>DAY(A940)</f>
        <v/>
      </c>
      <c r="L940" s="4">
        <f>HOUR(A940)</f>
        <v/>
      </c>
      <c r="M940" s="4">
        <f>CONCATENATE(J940,"-",K940,"-",L940)</f>
        <v/>
      </c>
      <c r="N940" s="4">
        <f>+C940</f>
        <v/>
      </c>
    </row>
    <row r="941" hidden="1" ht="14.25" customHeight="1">
      <c r="A941" s="73" t="inlineStr">
        <is>
          <t>10/06/2024 17:30</t>
        </is>
      </c>
      <c r="B941" s="69" t="n">
        <v>294</v>
      </c>
      <c r="C941" s="69" t="n">
        <v>3615.6</v>
      </c>
      <c r="D941" s="69" t="n">
        <v>3778</v>
      </c>
      <c r="E941" s="69" t="n">
        <v>3964.35</v>
      </c>
      <c r="F941" s="69" t="n">
        <v>5439.175000000004</v>
      </c>
      <c r="G941" s="69" t="inlineStr">
        <is>
          <t>No</t>
        </is>
      </c>
      <c r="H941" s="69" t="n">
        <v>3572.7</v>
      </c>
      <c r="J941" s="4">
        <f>MONTH(A941)</f>
        <v/>
      </c>
      <c r="K941" s="4">
        <f>DAY(A941)</f>
        <v/>
      </c>
      <c r="L941" s="4">
        <f>HOUR(A941)</f>
        <v/>
      </c>
      <c r="M941" s="4">
        <f>CONCATENATE(J941,"-",K941,"-",L941)</f>
        <v/>
      </c>
      <c r="N941" s="4">
        <f>+C941</f>
        <v/>
      </c>
    </row>
    <row r="942" hidden="1" ht="14.25" customHeight="1">
      <c r="A942" s="73" t="inlineStr">
        <is>
          <t>10/06/2024 17:45</t>
        </is>
      </c>
      <c r="B942" s="69" t="n">
        <v>308</v>
      </c>
      <c r="C942" s="69" t="n">
        <v>3632.5</v>
      </c>
      <c r="D942" s="69" t="n">
        <v>3781.7</v>
      </c>
      <c r="E942" s="69" t="n">
        <v>3920.27</v>
      </c>
      <c r="F942" s="69" t="n">
        <v>5439.175000000004</v>
      </c>
      <c r="G942" s="69" t="inlineStr">
        <is>
          <t>No</t>
        </is>
      </c>
      <c r="H942" s="69" t="n">
        <v>3577.5</v>
      </c>
      <c r="J942" s="4">
        <f>MONTH(A942)</f>
        <v/>
      </c>
      <c r="K942" s="4">
        <f>DAY(A942)</f>
        <v/>
      </c>
      <c r="L942" s="4">
        <f>HOUR(A942)</f>
        <v/>
      </c>
      <c r="M942" s="4">
        <f>CONCATENATE(J942,"-",K942,"-",L942)</f>
        <v/>
      </c>
      <c r="N942" s="4">
        <f>+C942</f>
        <v/>
      </c>
    </row>
    <row r="943" hidden="1" ht="14.25" customHeight="1">
      <c r="A943" s="73" t="inlineStr">
        <is>
          <t>10/06/2024 18:00</t>
        </is>
      </c>
      <c r="B943" s="69" t="n">
        <v>324.4</v>
      </c>
      <c r="C943" s="69" t="n">
        <v>3671.4</v>
      </c>
      <c r="D943" s="69" t="n">
        <v>3952.2</v>
      </c>
      <c r="E943" s="69" t="n">
        <v>3935.32</v>
      </c>
      <c r="F943" s="69" t="n">
        <v>5439.175000000004</v>
      </c>
      <c r="G943" s="69" t="inlineStr">
        <is>
          <t>No</t>
        </is>
      </c>
      <c r="H943" s="69" t="n">
        <v>3581.9</v>
      </c>
      <c r="J943" s="4">
        <f>MONTH(A943)</f>
        <v/>
      </c>
      <c r="K943" s="4">
        <f>DAY(A943)</f>
        <v/>
      </c>
      <c r="L943" s="4">
        <f>HOUR(A943)</f>
        <v/>
      </c>
      <c r="M943" s="4">
        <f>CONCATENATE(J943,"-",K943,"-",L943)</f>
        <v/>
      </c>
      <c r="N943" s="4">
        <f>+C943</f>
        <v/>
      </c>
    </row>
    <row r="944" hidden="1" ht="14.25" customHeight="1">
      <c r="A944" s="73" t="inlineStr">
        <is>
          <t>10/06/2024 18:15</t>
        </is>
      </c>
      <c r="B944" s="69" t="n">
        <v>339.2</v>
      </c>
      <c r="C944" s="69" t="n">
        <v>3667.5</v>
      </c>
      <c r="D944" s="69" t="n">
        <v>3917.9</v>
      </c>
      <c r="E944" s="69" t="n">
        <v>3819.73</v>
      </c>
      <c r="F944" s="69" t="n">
        <v>5439.175000000004</v>
      </c>
      <c r="G944" s="69" t="inlineStr">
        <is>
          <t>No</t>
        </is>
      </c>
      <c r="H944" s="69" t="n">
        <v>3558.6</v>
      </c>
      <c r="J944" s="4">
        <f>MONTH(A944)</f>
        <v/>
      </c>
      <c r="K944" s="4">
        <f>DAY(A944)</f>
        <v/>
      </c>
      <c r="L944" s="4">
        <f>HOUR(A944)</f>
        <v/>
      </c>
      <c r="M944" s="4">
        <f>CONCATENATE(J944,"-",K944,"-",L944)</f>
        <v/>
      </c>
      <c r="N944" s="4">
        <f>+C944</f>
        <v/>
      </c>
    </row>
    <row r="945" hidden="1" ht="14.25" customHeight="1">
      <c r="A945" s="73" t="inlineStr">
        <is>
          <t>10/06/2024 18:30</t>
        </is>
      </c>
      <c r="B945" s="69" t="n">
        <v>353.3</v>
      </c>
      <c r="C945" s="69" t="n">
        <v>3658.8</v>
      </c>
      <c r="D945" s="69" t="n">
        <v>3867.2</v>
      </c>
      <c r="E945" s="69" t="n">
        <v>3519.36</v>
      </c>
      <c r="F945" s="69" t="n">
        <v>5439.175000000004</v>
      </c>
      <c r="G945" s="69" t="inlineStr">
        <is>
          <t>No</t>
        </is>
      </c>
      <c r="H945" s="69" t="n">
        <v>3532.5</v>
      </c>
      <c r="J945" s="4">
        <f>MONTH(A945)</f>
        <v/>
      </c>
      <c r="K945" s="4">
        <f>DAY(A945)</f>
        <v/>
      </c>
      <c r="L945" s="4">
        <f>HOUR(A945)</f>
        <v/>
      </c>
      <c r="M945" s="4">
        <f>CONCATENATE(J945,"-",K945,"-",L945)</f>
        <v/>
      </c>
      <c r="N945" s="4">
        <f>+C945</f>
        <v/>
      </c>
    </row>
    <row r="946" hidden="1" ht="14.25" customHeight="1">
      <c r="A946" s="73" t="inlineStr">
        <is>
          <t>10/06/2024 18:45</t>
        </is>
      </c>
      <c r="B946" s="69" t="n">
        <v>367.6</v>
      </c>
      <c r="C946" s="69" t="n">
        <v>3650.7</v>
      </c>
      <c r="D946" s="69" t="n">
        <v>3807.8</v>
      </c>
      <c r="E946" s="69" t="n">
        <v>3514.6</v>
      </c>
      <c r="F946" s="69" t="n">
        <v>5439.175000000004</v>
      </c>
      <c r="G946" s="69" t="inlineStr">
        <is>
          <t>No</t>
        </is>
      </c>
      <c r="H946" s="69" t="n">
        <v>3504.7</v>
      </c>
      <c r="J946" s="4">
        <f>MONTH(A946)</f>
        <v/>
      </c>
      <c r="K946" s="4">
        <f>DAY(A946)</f>
        <v/>
      </c>
      <c r="L946" s="4">
        <f>HOUR(A946)</f>
        <v/>
      </c>
      <c r="M946" s="4">
        <f>CONCATENATE(J946,"-",K946,"-",L946)</f>
        <v/>
      </c>
      <c r="N946" s="4">
        <f>+C946</f>
        <v/>
      </c>
    </row>
    <row r="947" hidden="1" ht="14.25" customHeight="1">
      <c r="A947" s="73" t="inlineStr">
        <is>
          <t>10/06/2024 19:00</t>
        </is>
      </c>
      <c r="B947" s="69" t="n">
        <v>391.2</v>
      </c>
      <c r="C947" s="69" t="n">
        <v>3628.4</v>
      </c>
      <c r="D947" s="69" t="n">
        <v>3519</v>
      </c>
      <c r="E947" s="69" t="n">
        <v>3282.94</v>
      </c>
      <c r="F947" s="69" t="n">
        <v>5439.175000000004</v>
      </c>
      <c r="G947" s="69" t="inlineStr">
        <is>
          <t>No</t>
        </is>
      </c>
      <c r="H947" s="69" t="n">
        <v>3433.2</v>
      </c>
      <c r="J947" s="4">
        <f>MONTH(A947)</f>
        <v/>
      </c>
      <c r="K947" s="4">
        <f>DAY(A947)</f>
        <v/>
      </c>
      <c r="L947" s="4">
        <f>HOUR(A947)</f>
        <v/>
      </c>
      <c r="M947" s="4">
        <f>CONCATENATE(J947,"-",K947,"-",L947)</f>
        <v/>
      </c>
      <c r="N947" s="4">
        <f>+C947</f>
        <v/>
      </c>
    </row>
    <row r="948" hidden="1" ht="14.25" customHeight="1">
      <c r="A948" s="73" t="inlineStr">
        <is>
          <t>10/06/2024 19:15</t>
        </is>
      </c>
      <c r="B948" s="69" t="n">
        <v>400.6</v>
      </c>
      <c r="C948" s="69" t="n">
        <v>3585.4</v>
      </c>
      <c r="D948" s="69" t="n">
        <v>3427.8</v>
      </c>
      <c r="E948" s="69" t="n">
        <v>3382.51</v>
      </c>
      <c r="F948" s="69" t="n">
        <v>5439.175000000004</v>
      </c>
      <c r="G948" s="69" t="inlineStr">
        <is>
          <t>No</t>
        </is>
      </c>
      <c r="H948" s="69" t="n">
        <v>3372.3</v>
      </c>
      <c r="J948" s="4">
        <f>MONTH(A948)</f>
        <v/>
      </c>
      <c r="K948" s="4">
        <f>DAY(A948)</f>
        <v/>
      </c>
      <c r="L948" s="4">
        <f>HOUR(A948)</f>
        <v/>
      </c>
      <c r="M948" s="4">
        <f>CONCATENATE(J948,"-",K948,"-",L948)</f>
        <v/>
      </c>
      <c r="N948" s="4">
        <f>+C948</f>
        <v/>
      </c>
    </row>
    <row r="949" hidden="1" ht="14.25" customHeight="1">
      <c r="A949" s="73" t="inlineStr">
        <is>
          <t>10/06/2024 19:30</t>
        </is>
      </c>
      <c r="B949" s="69" t="n">
        <v>411.6</v>
      </c>
      <c r="C949" s="69" t="n">
        <v>3545.5</v>
      </c>
      <c r="D949" s="69" t="n">
        <v>3336.1</v>
      </c>
      <c r="E949" s="69" t="n">
        <v>3484.38</v>
      </c>
      <c r="F949" s="69" t="n">
        <v>5439.175000000004</v>
      </c>
      <c r="G949" s="69" t="inlineStr">
        <is>
          <t>No</t>
        </is>
      </c>
      <c r="H949" s="69" t="n">
        <v>3305.7</v>
      </c>
      <c r="J949" s="4">
        <f>MONTH(A949)</f>
        <v/>
      </c>
      <c r="K949" s="4">
        <f>DAY(A949)</f>
        <v/>
      </c>
      <c r="L949" s="4">
        <f>HOUR(A949)</f>
        <v/>
      </c>
      <c r="M949" s="4">
        <f>CONCATENATE(J949,"-",K949,"-",L949)</f>
        <v/>
      </c>
      <c r="N949" s="4">
        <f>+C949</f>
        <v/>
      </c>
    </row>
    <row r="950" hidden="1" ht="14.25" customHeight="1">
      <c r="A950" s="73" t="inlineStr">
        <is>
          <t>10/06/2024 19:45</t>
        </is>
      </c>
      <c r="B950" s="69" t="n">
        <v>421.9</v>
      </c>
      <c r="C950" s="69" t="n">
        <v>3501.5</v>
      </c>
      <c r="D950" s="69" t="n">
        <v>3240.6</v>
      </c>
      <c r="E950" s="69" t="n">
        <v>3444</v>
      </c>
      <c r="F950" s="69" t="n">
        <v>5439.175000000004</v>
      </c>
      <c r="G950" s="69" t="inlineStr">
        <is>
          <t>No</t>
        </is>
      </c>
      <c r="H950" s="69" t="n">
        <v>3231.4</v>
      </c>
      <c r="J950" s="4">
        <f>MONTH(A950)</f>
        <v/>
      </c>
      <c r="K950" s="4">
        <f>DAY(A950)</f>
        <v/>
      </c>
      <c r="L950" s="4">
        <f>HOUR(A950)</f>
        <v/>
      </c>
      <c r="M950" s="4">
        <f>CONCATENATE(J950,"-",K950,"-",L950)</f>
        <v/>
      </c>
      <c r="N950" s="4">
        <f>+C950</f>
        <v/>
      </c>
    </row>
    <row r="951" hidden="1" ht="14.25" customHeight="1">
      <c r="A951" s="73" t="inlineStr">
        <is>
          <t>10/06/2024 20:00</t>
        </is>
      </c>
      <c r="B951" s="69" t="n">
        <v>430.5</v>
      </c>
      <c r="C951" s="69" t="n">
        <v>3436.6</v>
      </c>
      <c r="D951" s="69" t="n">
        <v>3082.5</v>
      </c>
      <c r="E951" s="69" t="n">
        <v>3163.83</v>
      </c>
      <c r="F951" s="69" t="n">
        <v>5439.175000000004</v>
      </c>
      <c r="G951" s="69" t="inlineStr">
        <is>
          <t>No</t>
        </is>
      </c>
      <c r="H951" s="69" t="n">
        <v>3066.2</v>
      </c>
      <c r="J951" s="4">
        <f>MONTH(A951)</f>
        <v/>
      </c>
      <c r="K951" s="4">
        <f>DAY(A951)</f>
        <v/>
      </c>
      <c r="L951" s="4">
        <f>HOUR(A951)</f>
        <v/>
      </c>
      <c r="M951" s="4">
        <f>CONCATENATE(J951,"-",K951,"-",L951)</f>
        <v/>
      </c>
      <c r="N951" s="4">
        <f>+C951</f>
        <v/>
      </c>
    </row>
    <row r="952" hidden="1" ht="14.25" customHeight="1">
      <c r="A952" s="73" t="inlineStr">
        <is>
          <t>10/06/2024 20:15</t>
        </is>
      </c>
      <c r="B952" s="69" t="n">
        <v>439.9</v>
      </c>
      <c r="C952" s="69" t="n">
        <v>3347.8</v>
      </c>
      <c r="D952" s="69" t="n">
        <v>2959.8</v>
      </c>
      <c r="E952" s="69" t="n">
        <v>3040.95</v>
      </c>
      <c r="F952" s="69" t="n">
        <v>5439.175000000004</v>
      </c>
      <c r="G952" s="69" t="inlineStr">
        <is>
          <t>No</t>
        </is>
      </c>
      <c r="H952" s="69" t="n">
        <v>2946</v>
      </c>
      <c r="J952" s="4">
        <f>MONTH(A952)</f>
        <v/>
      </c>
      <c r="K952" s="4">
        <f>DAY(A952)</f>
        <v/>
      </c>
      <c r="L952" s="4">
        <f>HOUR(A952)</f>
        <v/>
      </c>
      <c r="M952" s="4">
        <f>CONCATENATE(J952,"-",K952,"-",L952)</f>
        <v/>
      </c>
      <c r="N952" s="4">
        <f>+C952</f>
        <v/>
      </c>
    </row>
    <row r="953" hidden="1" ht="14.25" customHeight="1">
      <c r="A953" s="73" t="inlineStr">
        <is>
          <t>10/06/2024 20:30</t>
        </is>
      </c>
      <c r="B953" s="69" t="n">
        <v>445.2</v>
      </c>
      <c r="C953" s="69" t="n">
        <v>3267.4</v>
      </c>
      <c r="D953" s="69" t="n">
        <v>2834.2</v>
      </c>
      <c r="E953" s="69" t="n">
        <v>2993.69</v>
      </c>
      <c r="F953" s="69" t="n">
        <v>5439.175000000004</v>
      </c>
      <c r="G953" s="69" t="inlineStr">
        <is>
          <t>No</t>
        </is>
      </c>
      <c r="H953" s="69" t="n">
        <v>2826.8</v>
      </c>
      <c r="J953" s="4">
        <f>MONTH(A953)</f>
        <v/>
      </c>
      <c r="K953" s="4">
        <f>DAY(A953)</f>
        <v/>
      </c>
      <c r="L953" s="4">
        <f>HOUR(A953)</f>
        <v/>
      </c>
      <c r="M953" s="4">
        <f>CONCATENATE(J953,"-",K953,"-",L953)</f>
        <v/>
      </c>
      <c r="N953" s="4">
        <f>+C953</f>
        <v/>
      </c>
    </row>
    <row r="954" hidden="1" ht="14.25" customHeight="1">
      <c r="A954" s="73" t="inlineStr">
        <is>
          <t>10/06/2024 20:45</t>
        </is>
      </c>
      <c r="B954" s="69" t="n">
        <v>450.9</v>
      </c>
      <c r="C954" s="69" t="n">
        <v>3188.3</v>
      </c>
      <c r="D954" s="69" t="n">
        <v>2700.4</v>
      </c>
      <c r="E954" s="69" t="n">
        <v>2865.88</v>
      </c>
      <c r="F954" s="69" t="n">
        <v>5439.175000000004</v>
      </c>
      <c r="G954" s="69" t="inlineStr">
        <is>
          <t>No</t>
        </is>
      </c>
      <c r="H954" s="69" t="n">
        <v>2706.5</v>
      </c>
      <c r="J954" s="4">
        <f>MONTH(A954)</f>
        <v/>
      </c>
      <c r="K954" s="4">
        <f>DAY(A954)</f>
        <v/>
      </c>
      <c r="L954" s="4">
        <f>HOUR(A954)</f>
        <v/>
      </c>
      <c r="M954" s="4">
        <f>CONCATENATE(J954,"-",K954,"-",L954)</f>
        <v/>
      </c>
      <c r="N954" s="4">
        <f>+C954</f>
        <v/>
      </c>
    </row>
    <row r="955" hidden="1" ht="14.25" customHeight="1">
      <c r="A955" s="73" t="inlineStr">
        <is>
          <t>10/06/2024 21:00</t>
        </is>
      </c>
      <c r="B955" s="69" t="n">
        <v>454.5</v>
      </c>
      <c r="C955" s="69" t="n">
        <v>3060.3</v>
      </c>
      <c r="D955" s="69" t="n">
        <v>2539.9</v>
      </c>
      <c r="E955" s="69" t="n">
        <v>2696.99</v>
      </c>
      <c r="F955" s="69" t="n">
        <v>5439.175000000004</v>
      </c>
      <c r="G955" s="69" t="inlineStr">
        <is>
          <t>No</t>
        </is>
      </c>
      <c r="H955" s="69" t="n">
        <v>2508</v>
      </c>
      <c r="J955" s="4">
        <f>MONTH(A955)</f>
        <v/>
      </c>
      <c r="K955" s="4">
        <f>DAY(A955)</f>
        <v/>
      </c>
      <c r="L955" s="4">
        <f>HOUR(A955)</f>
        <v/>
      </c>
      <c r="M955" s="4">
        <f>CONCATENATE(J955,"-",K955,"-",L955)</f>
        <v/>
      </c>
      <c r="N955" s="4">
        <f>+C955</f>
        <v/>
      </c>
    </row>
    <row r="956" hidden="1" ht="14.25" customHeight="1">
      <c r="A956" s="73" t="inlineStr">
        <is>
          <t>10/06/2024 21:15</t>
        </is>
      </c>
      <c r="B956" s="69" t="n">
        <v>460.7</v>
      </c>
      <c r="C956" s="69" t="n">
        <v>2956.3</v>
      </c>
      <c r="D956" s="69" t="n">
        <v>2398</v>
      </c>
      <c r="E956" s="69" t="n">
        <v>2537.63</v>
      </c>
      <c r="F956" s="69" t="n">
        <v>5439.175000000004</v>
      </c>
      <c r="G956" s="69" t="inlineStr">
        <is>
          <t>No</t>
        </is>
      </c>
      <c r="H956" s="69" t="n">
        <v>2380.4</v>
      </c>
      <c r="J956" s="4">
        <f>MONTH(A956)</f>
        <v/>
      </c>
      <c r="K956" s="4">
        <f>DAY(A956)</f>
        <v/>
      </c>
      <c r="L956" s="4">
        <f>HOUR(A956)</f>
        <v/>
      </c>
      <c r="M956" s="4">
        <f>CONCATENATE(J956,"-",K956,"-",L956)</f>
        <v/>
      </c>
      <c r="N956" s="4">
        <f>+C956</f>
        <v/>
      </c>
    </row>
    <row r="957" hidden="1" ht="14.25" customHeight="1">
      <c r="A957" s="73" t="inlineStr">
        <is>
          <t>10/06/2024 21:30</t>
        </is>
      </c>
      <c r="B957" s="69" t="n">
        <v>463.3</v>
      </c>
      <c r="C957" s="69" t="n">
        <v>2852.6</v>
      </c>
      <c r="D957" s="69" t="n">
        <v>2262.3</v>
      </c>
      <c r="E957" s="69" t="n">
        <v>2439.64</v>
      </c>
      <c r="F957" s="69" t="n">
        <v>5439.175000000004</v>
      </c>
      <c r="G957" s="69" t="inlineStr">
        <is>
          <t>No</t>
        </is>
      </c>
      <c r="H957" s="69" t="n">
        <v>2255.4</v>
      </c>
      <c r="J957" s="4">
        <f>MONTH(A957)</f>
        <v/>
      </c>
      <c r="K957" s="4">
        <f>DAY(A957)</f>
        <v/>
      </c>
      <c r="L957" s="4">
        <f>HOUR(A957)</f>
        <v/>
      </c>
      <c r="M957" s="4">
        <f>CONCATENATE(J957,"-",K957,"-",L957)</f>
        <v/>
      </c>
      <c r="N957" s="4">
        <f>+C957</f>
        <v/>
      </c>
    </row>
    <row r="958" hidden="1" ht="14.25" customHeight="1">
      <c r="A958" s="73" t="inlineStr">
        <is>
          <t>10/06/2024 21:45</t>
        </is>
      </c>
      <c r="B958" s="69" t="n">
        <v>467.2</v>
      </c>
      <c r="C958" s="69" t="n">
        <v>2749.9</v>
      </c>
      <c r="D958" s="69" t="n">
        <v>2121.4</v>
      </c>
      <c r="E958" s="69" t="n">
        <v>2364.01</v>
      </c>
      <c r="F958" s="69" t="n">
        <v>5439.175000000004</v>
      </c>
      <c r="G958" s="69" t="inlineStr">
        <is>
          <t>No</t>
        </is>
      </c>
      <c r="H958" s="69" t="n">
        <v>2125.9</v>
      </c>
      <c r="J958" s="4">
        <f>MONTH(A958)</f>
        <v/>
      </c>
      <c r="K958" s="4">
        <f>DAY(A958)</f>
        <v/>
      </c>
      <c r="L958" s="4">
        <f>HOUR(A958)</f>
        <v/>
      </c>
      <c r="M958" s="4">
        <f>CONCATENATE(J958,"-",K958,"-",L958)</f>
        <v/>
      </c>
      <c r="N958" s="4">
        <f>+C958</f>
        <v/>
      </c>
    </row>
    <row r="959" hidden="1" ht="14.25" customHeight="1">
      <c r="A959" s="73" t="inlineStr">
        <is>
          <t>10/06/2024 22:00</t>
        </is>
      </c>
      <c r="B959" s="69" t="n">
        <v>468.9</v>
      </c>
      <c r="C959" s="69" t="n">
        <v>2596.6</v>
      </c>
      <c r="D959" s="69" t="n">
        <v>2078.5</v>
      </c>
      <c r="E959" s="69" t="n">
        <v>2266.44</v>
      </c>
      <c r="F959" s="69" t="n">
        <v>5439.175000000004</v>
      </c>
      <c r="G959" s="69" t="inlineStr">
        <is>
          <t>No</t>
        </is>
      </c>
      <c r="H959" s="69" t="n">
        <v>1967.8</v>
      </c>
      <c r="J959" s="4">
        <f>MONTH(A959)</f>
        <v/>
      </c>
      <c r="K959" s="4">
        <f>DAY(A959)</f>
        <v/>
      </c>
      <c r="L959" s="4">
        <f>HOUR(A959)</f>
        <v/>
      </c>
      <c r="M959" s="4">
        <f>CONCATENATE(J959,"-",K959,"-",L959)</f>
        <v/>
      </c>
      <c r="N959" s="4">
        <f>+C959</f>
        <v/>
      </c>
    </row>
    <row r="960" hidden="1" ht="14.25" customHeight="1">
      <c r="A960" s="73" t="inlineStr">
        <is>
          <t>10/06/2024 22:15</t>
        </is>
      </c>
      <c r="B960" s="69" t="n">
        <v>471.2</v>
      </c>
      <c r="C960" s="69" t="n">
        <v>2492.4</v>
      </c>
      <c r="D960" s="69" t="n">
        <v>1951.7</v>
      </c>
      <c r="E960" s="69" t="n">
        <v>2047.04</v>
      </c>
      <c r="F960" s="69" t="n">
        <v>5439.175000000004</v>
      </c>
      <c r="G960" s="69" t="inlineStr">
        <is>
          <t>No</t>
        </is>
      </c>
      <c r="H960" s="69" t="n">
        <v>1863.5</v>
      </c>
      <c r="J960" s="4">
        <f>MONTH(A960)</f>
        <v/>
      </c>
      <c r="K960" s="4">
        <f>DAY(A960)</f>
        <v/>
      </c>
      <c r="L960" s="4">
        <f>HOUR(A960)</f>
        <v/>
      </c>
      <c r="M960" s="4">
        <f>CONCATENATE(J960,"-",K960,"-",L960)</f>
        <v/>
      </c>
      <c r="N960" s="4">
        <f>+C960</f>
        <v/>
      </c>
    </row>
    <row r="961" hidden="1" ht="14.25" customHeight="1">
      <c r="A961" s="73" t="inlineStr">
        <is>
          <t>10/06/2024 22:30</t>
        </is>
      </c>
      <c r="B961" s="69" t="n">
        <v>476.6</v>
      </c>
      <c r="C961" s="69" t="n">
        <v>2387.4</v>
      </c>
      <c r="D961" s="69" t="n">
        <v>1830.9</v>
      </c>
      <c r="E961" s="69" t="n">
        <v>1810.54</v>
      </c>
      <c r="F961" s="69" t="n">
        <v>5439.175000000004</v>
      </c>
      <c r="G961" s="69" t="inlineStr">
        <is>
          <t>No</t>
        </is>
      </c>
      <c r="H961" s="69" t="n">
        <v>1763.6</v>
      </c>
      <c r="J961" s="4">
        <f>MONTH(A961)</f>
        <v/>
      </c>
      <c r="K961" s="4">
        <f>DAY(A961)</f>
        <v/>
      </c>
      <c r="L961" s="4">
        <f>HOUR(A961)</f>
        <v/>
      </c>
      <c r="M961" s="4">
        <f>CONCATENATE(J961,"-",K961,"-",L961)</f>
        <v/>
      </c>
      <c r="N961" s="4">
        <f>+C961</f>
        <v/>
      </c>
    </row>
    <row r="962" hidden="1" ht="14.25" customHeight="1">
      <c r="A962" s="73" t="inlineStr">
        <is>
          <t>10/06/2024 22:45</t>
        </is>
      </c>
      <c r="B962" s="69" t="n">
        <v>478.6</v>
      </c>
      <c r="C962" s="69" t="n">
        <v>2273.8</v>
      </c>
      <c r="D962" s="69" t="n">
        <v>1711.8</v>
      </c>
      <c r="E962" s="69" t="n">
        <v>1748.16</v>
      </c>
      <c r="F962" s="69" t="n">
        <v>5439.175000000004</v>
      </c>
      <c r="G962" s="69" t="inlineStr">
        <is>
          <t>No</t>
        </is>
      </c>
      <c r="H962" s="69" t="n">
        <v>1667.4</v>
      </c>
      <c r="J962" s="4">
        <f>MONTH(A962)</f>
        <v/>
      </c>
      <c r="K962" s="4">
        <f>DAY(A962)</f>
        <v/>
      </c>
      <c r="L962" s="4">
        <f>HOUR(A962)</f>
        <v/>
      </c>
      <c r="M962" s="4">
        <f>CONCATENATE(J962,"-",K962,"-",L962)</f>
        <v/>
      </c>
      <c r="N962" s="4">
        <f>+C962</f>
        <v/>
      </c>
    </row>
    <row r="963" hidden="1" ht="14.25" customHeight="1">
      <c r="A963" s="73" t="inlineStr">
        <is>
          <t>10/06/2024 23:00</t>
        </is>
      </c>
      <c r="B963" s="69" t="n">
        <v>483.2</v>
      </c>
      <c r="C963" s="69" t="n">
        <v>2096.1</v>
      </c>
      <c r="D963" s="69" t="n">
        <v>1691.7</v>
      </c>
      <c r="E963" s="69" t="n">
        <v>1621.65</v>
      </c>
      <c r="F963" s="69" t="n">
        <v>5439.175000000004</v>
      </c>
      <c r="G963" s="69" t="inlineStr">
        <is>
          <t>No</t>
        </is>
      </c>
      <c r="H963" s="69" t="n">
        <v>1559.8</v>
      </c>
      <c r="J963" s="4">
        <f>MONTH(A963)</f>
        <v/>
      </c>
      <c r="K963" s="4">
        <f>DAY(A963)</f>
        <v/>
      </c>
      <c r="L963" s="4">
        <f>HOUR(A963)</f>
        <v/>
      </c>
      <c r="M963" s="4">
        <f>CONCATENATE(J963,"-",K963,"-",L963)</f>
        <v/>
      </c>
      <c r="N963" s="4">
        <f>+C963</f>
        <v/>
      </c>
    </row>
    <row r="964" hidden="1" ht="14.25" customHeight="1">
      <c r="A964" s="73" t="inlineStr">
        <is>
          <t>10/06/2024 23:15</t>
        </is>
      </c>
      <c r="B964" s="69" t="n">
        <v>485.2</v>
      </c>
      <c r="C964" s="69" t="n">
        <v>2040.1</v>
      </c>
      <c r="D964" s="69" t="n">
        <v>1582.2</v>
      </c>
      <c r="E964" s="69" t="n">
        <v>1480.18</v>
      </c>
      <c r="F964" s="69" t="n">
        <v>5439.175000000004</v>
      </c>
      <c r="G964" s="69" t="inlineStr">
        <is>
          <t>No</t>
        </is>
      </c>
      <c r="H964" s="69" t="n">
        <v>1520.8</v>
      </c>
      <c r="J964" s="4">
        <f>MONTH(A964)</f>
        <v/>
      </c>
      <c r="K964" s="4">
        <f>DAY(A964)</f>
        <v/>
      </c>
      <c r="L964" s="4">
        <f>HOUR(A964)</f>
        <v/>
      </c>
      <c r="M964" s="4">
        <f>CONCATENATE(J964,"-",K964,"-",L964)</f>
        <v/>
      </c>
      <c r="N964" s="4">
        <f>+C964</f>
        <v/>
      </c>
    </row>
    <row r="965" hidden="1" ht="14.25" customHeight="1">
      <c r="A965" s="73" t="inlineStr">
        <is>
          <t>10/06/2024 23:30</t>
        </is>
      </c>
      <c r="B965" s="69" t="n">
        <v>487.1</v>
      </c>
      <c r="C965" s="69" t="n">
        <v>1985.4</v>
      </c>
      <c r="D965" s="69" t="n">
        <v>1489</v>
      </c>
      <c r="E965" s="69" t="n">
        <v>1291.8</v>
      </c>
      <c r="F965" s="69" t="n">
        <v>5439.175000000004</v>
      </c>
      <c r="G965" s="69" t="inlineStr">
        <is>
          <t>No</t>
        </is>
      </c>
      <c r="H965" s="69" t="n">
        <v>1480</v>
      </c>
      <c r="J965" s="4">
        <f>MONTH(A965)</f>
        <v/>
      </c>
      <c r="K965" s="4">
        <f>DAY(A965)</f>
        <v/>
      </c>
      <c r="L965" s="4">
        <f>HOUR(A965)</f>
        <v/>
      </c>
      <c r="M965" s="4">
        <f>CONCATENATE(J965,"-",K965,"-",L965)</f>
        <v/>
      </c>
      <c r="N965" s="4">
        <f>+C965</f>
        <v/>
      </c>
    </row>
    <row r="966" hidden="1" ht="14.25" customHeight="1">
      <c r="A966" s="73" t="inlineStr">
        <is>
          <t>10/06/2024 23:45</t>
        </is>
      </c>
      <c r="B966" s="69" t="n">
        <v>489</v>
      </c>
      <c r="C966" s="69" t="n">
        <v>1930.1</v>
      </c>
      <c r="D966" s="69" t="n">
        <v>1396.4</v>
      </c>
      <c r="E966" s="69" t="n">
        <v>1169.47</v>
      </c>
      <c r="F966" s="69" t="n">
        <v>5439.175000000004</v>
      </c>
      <c r="G966" s="69" t="inlineStr">
        <is>
          <t>No</t>
        </is>
      </c>
      <c r="H966" s="69" t="n">
        <v>1438.2</v>
      </c>
      <c r="J966" s="4">
        <f>MONTH(A966)</f>
        <v/>
      </c>
      <c r="K966" s="4">
        <f>DAY(A966)</f>
        <v/>
      </c>
      <c r="L966" s="4">
        <f>HOUR(A966)</f>
        <v/>
      </c>
      <c r="M966" s="4">
        <f>CONCATENATE(J966,"-",K966,"-",L966)</f>
        <v/>
      </c>
      <c r="N966" s="4">
        <f>+C966</f>
        <v/>
      </c>
    </row>
    <row r="967" hidden="1" ht="14.25" customHeight="1">
      <c r="A967" s="73" t="inlineStr">
        <is>
          <t>11/06/2024 00:00</t>
        </is>
      </c>
      <c r="B967" s="69" t="n">
        <v>405.7</v>
      </c>
      <c r="C967" s="69" t="n">
        <v>1155.8</v>
      </c>
      <c r="D967" s="69" t="n">
        <v>1223.9</v>
      </c>
      <c r="E967" s="69" t="n">
        <v>1109.12</v>
      </c>
      <c r="F967" s="69" t="n">
        <v>5439.175000000004</v>
      </c>
      <c r="G967" s="69" t="inlineStr">
        <is>
          <t>No</t>
        </is>
      </c>
      <c r="H967" s="69" t="n">
        <v>1157.5</v>
      </c>
      <c r="J967" s="4">
        <f>MONTH(A967)</f>
        <v/>
      </c>
      <c r="K967" s="4">
        <f>DAY(A967)</f>
        <v/>
      </c>
      <c r="L967" s="4">
        <f>HOUR(A967)</f>
        <v/>
      </c>
      <c r="M967" s="4">
        <f>CONCATENATE(J967,"-",K967,"-",L967)</f>
        <v/>
      </c>
      <c r="N967" s="4">
        <f>+C967</f>
        <v/>
      </c>
    </row>
    <row r="968" hidden="1" ht="14.25" customHeight="1">
      <c r="A968" s="73" t="inlineStr">
        <is>
          <t>11/06/2024 00:15</t>
        </is>
      </c>
      <c r="B968" s="69" t="n">
        <v>438.4</v>
      </c>
      <c r="C968" s="69" t="n">
        <v>1098.4</v>
      </c>
      <c r="D968" s="69" t="n">
        <v>1196.5</v>
      </c>
      <c r="E968" s="69" t="n">
        <v>1096.74</v>
      </c>
      <c r="F968" s="69" t="n">
        <v>5439.175000000004</v>
      </c>
      <c r="G968" s="69" t="inlineStr">
        <is>
          <t>No</t>
        </is>
      </c>
      <c r="H968" s="69" t="n">
        <v>1096.7</v>
      </c>
      <c r="J968" s="4">
        <f>MONTH(A968)</f>
        <v/>
      </c>
      <c r="K968" s="4">
        <f>DAY(A968)</f>
        <v/>
      </c>
      <c r="L968" s="4">
        <f>HOUR(A968)</f>
        <v/>
      </c>
      <c r="M968" s="4">
        <f>CONCATENATE(J968,"-",K968,"-",L968)</f>
        <v/>
      </c>
      <c r="N968" s="4">
        <f>+C968</f>
        <v/>
      </c>
    </row>
    <row r="969" hidden="1" ht="14.25" customHeight="1">
      <c r="A969" s="73" t="inlineStr">
        <is>
          <t>11/06/2024 00:30</t>
        </is>
      </c>
      <c r="B969" s="69" t="n">
        <v>471.8</v>
      </c>
      <c r="C969" s="69" t="n">
        <v>1041.8</v>
      </c>
      <c r="D969" s="69" t="n">
        <v>1170.4</v>
      </c>
      <c r="E969" s="69" t="n">
        <v>1051.8</v>
      </c>
      <c r="F969" s="69" t="n">
        <v>5439.175000000004</v>
      </c>
      <c r="G969" s="69" t="inlineStr">
        <is>
          <t>No</t>
        </is>
      </c>
      <c r="H969" s="69" t="n">
        <v>1039.2</v>
      </c>
      <c r="J969" s="4">
        <f>MONTH(A969)</f>
        <v/>
      </c>
      <c r="K969" s="4">
        <f>DAY(A969)</f>
        <v/>
      </c>
      <c r="L969" s="4">
        <f>HOUR(A969)</f>
        <v/>
      </c>
      <c r="M969" s="4">
        <f>CONCATENATE(J969,"-",K969,"-",L969)</f>
        <v/>
      </c>
      <c r="N969" s="4">
        <f>+C969</f>
        <v/>
      </c>
    </row>
    <row r="970" hidden="1" ht="14.25" customHeight="1">
      <c r="A970" s="73" t="inlineStr">
        <is>
          <t>11/06/2024 00:45</t>
        </is>
      </c>
      <c r="B970" s="69" t="n">
        <v>506.3</v>
      </c>
      <c r="C970" s="69" t="n">
        <v>983.8</v>
      </c>
      <c r="D970" s="69" t="n">
        <v>1143.1</v>
      </c>
      <c r="E970" s="69" t="n">
        <v>953.8099999999999</v>
      </c>
      <c r="F970" s="69" t="n">
        <v>5439.175000000004</v>
      </c>
      <c r="G970" s="69" t="inlineStr">
        <is>
          <t>No</t>
        </is>
      </c>
      <c r="H970" s="69" t="n">
        <v>982.5</v>
      </c>
      <c r="J970" s="4">
        <f>MONTH(A970)</f>
        <v/>
      </c>
      <c r="K970" s="4">
        <f>DAY(A970)</f>
        <v/>
      </c>
      <c r="L970" s="4">
        <f>HOUR(A970)</f>
        <v/>
      </c>
      <c r="M970" s="4">
        <f>CONCATENATE(J970,"-",K970,"-",L970)</f>
        <v/>
      </c>
      <c r="N970" s="4">
        <f>+C970</f>
        <v/>
      </c>
    </row>
    <row r="971" hidden="1" ht="14.25" customHeight="1">
      <c r="A971" s="73" t="inlineStr">
        <is>
          <t>11/06/2024 01:00</t>
        </is>
      </c>
      <c r="B971" s="69" t="n">
        <v>550.5</v>
      </c>
      <c r="C971" s="69" t="n">
        <v>929.6</v>
      </c>
      <c r="D971" s="69" t="n">
        <v>1000.9</v>
      </c>
      <c r="E971" s="69" t="n">
        <v>908.9</v>
      </c>
      <c r="F971" s="69" t="n">
        <v>5439.175000000004</v>
      </c>
      <c r="G971" s="69" t="inlineStr">
        <is>
          <t>No</t>
        </is>
      </c>
      <c r="H971" s="69" t="n">
        <v>931.9</v>
      </c>
      <c r="J971" s="4">
        <f>MONTH(A971)</f>
        <v/>
      </c>
      <c r="K971" s="4">
        <f>DAY(A971)</f>
        <v/>
      </c>
      <c r="L971" s="4">
        <f>HOUR(A971)</f>
        <v/>
      </c>
      <c r="M971" s="4">
        <f>CONCATENATE(J971,"-",K971,"-",L971)</f>
        <v/>
      </c>
      <c r="N971" s="4">
        <f>+C971</f>
        <v/>
      </c>
    </row>
    <row r="972" hidden="1" ht="14.25" customHeight="1">
      <c r="A972" s="73" t="inlineStr">
        <is>
          <t>11/06/2024 01:15</t>
        </is>
      </c>
      <c r="B972" s="69" t="n">
        <v>579.7</v>
      </c>
      <c r="C972" s="69" t="n">
        <v>886.8</v>
      </c>
      <c r="D972" s="69" t="n">
        <v>960.3</v>
      </c>
      <c r="E972" s="69" t="n">
        <v>863.25</v>
      </c>
      <c r="F972" s="69" t="n">
        <v>5439.175000000004</v>
      </c>
      <c r="G972" s="69" t="inlineStr">
        <is>
          <t>No</t>
        </is>
      </c>
      <c r="H972" s="69" t="n">
        <v>890.2</v>
      </c>
      <c r="J972" s="4">
        <f>MONTH(A972)</f>
        <v/>
      </c>
      <c r="K972" s="4">
        <f>DAY(A972)</f>
        <v/>
      </c>
      <c r="L972" s="4">
        <f>HOUR(A972)</f>
        <v/>
      </c>
      <c r="M972" s="4">
        <f>CONCATENATE(J972,"-",K972,"-",L972)</f>
        <v/>
      </c>
      <c r="N972" s="4">
        <f>+C972</f>
        <v/>
      </c>
    </row>
    <row r="973" hidden="1" ht="14.25" customHeight="1">
      <c r="A973" s="73" t="inlineStr">
        <is>
          <t>11/06/2024 01:30</t>
        </is>
      </c>
      <c r="B973" s="69" t="n">
        <v>610.6</v>
      </c>
      <c r="C973" s="69" t="n">
        <v>844.5</v>
      </c>
      <c r="D973" s="69" t="n">
        <v>924.8</v>
      </c>
      <c r="E973" s="69" t="n">
        <v>817.89</v>
      </c>
      <c r="F973" s="69" t="n">
        <v>5439.175000000004</v>
      </c>
      <c r="G973" s="69" t="inlineStr">
        <is>
          <t>No</t>
        </is>
      </c>
      <c r="H973" s="69" t="n">
        <v>847.9</v>
      </c>
      <c r="J973" s="4">
        <f>MONTH(A973)</f>
        <v/>
      </c>
      <c r="K973" s="4">
        <f>DAY(A973)</f>
        <v/>
      </c>
      <c r="L973" s="4">
        <f>HOUR(A973)</f>
        <v/>
      </c>
      <c r="M973" s="4">
        <f>CONCATENATE(J973,"-",K973,"-",L973)</f>
        <v/>
      </c>
      <c r="N973" s="4">
        <f>+C973</f>
        <v/>
      </c>
    </row>
    <row r="974" hidden="1" ht="14.25" customHeight="1">
      <c r="A974" s="73" t="inlineStr">
        <is>
          <t>11/06/2024 01:45</t>
        </is>
      </c>
      <c r="B974" s="69" t="n">
        <v>639.4</v>
      </c>
      <c r="C974" s="69" t="n">
        <v>804.2</v>
      </c>
      <c r="D974" s="69" t="n">
        <v>891.4</v>
      </c>
      <c r="E974" s="69" t="n">
        <v>793.38</v>
      </c>
      <c r="F974" s="69" t="n">
        <v>5439.175000000004</v>
      </c>
      <c r="G974" s="69" t="inlineStr">
        <is>
          <t>No</t>
        </is>
      </c>
      <c r="H974" s="69" t="n">
        <v>807.7</v>
      </c>
      <c r="J974" s="4">
        <f>MONTH(A974)</f>
        <v/>
      </c>
      <c r="K974" s="4">
        <f>DAY(A974)</f>
        <v/>
      </c>
      <c r="L974" s="4">
        <f>HOUR(A974)</f>
        <v/>
      </c>
      <c r="M974" s="4">
        <f>CONCATENATE(J974,"-",K974,"-",L974)</f>
        <v/>
      </c>
      <c r="N974" s="4">
        <f>+C974</f>
        <v/>
      </c>
    </row>
    <row r="975" hidden="1" ht="14.25" customHeight="1">
      <c r="A975" s="73" t="inlineStr">
        <is>
          <t>11/06/2024 02:00</t>
        </is>
      </c>
      <c r="B975" s="69" t="n">
        <v>674.7</v>
      </c>
      <c r="C975" s="69" t="n">
        <v>768.3</v>
      </c>
      <c r="D975" s="69" t="n">
        <v>812.3</v>
      </c>
      <c r="E975" s="69" t="n">
        <v>810.5700000000001</v>
      </c>
      <c r="F975" s="69" t="n">
        <v>5439.175000000004</v>
      </c>
      <c r="G975" s="69" t="inlineStr">
        <is>
          <t>No</t>
        </is>
      </c>
      <c r="H975" s="69" t="n">
        <v>772</v>
      </c>
      <c r="J975" s="4">
        <f>MONTH(A975)</f>
        <v/>
      </c>
      <c r="K975" s="4">
        <f>DAY(A975)</f>
        <v/>
      </c>
      <c r="L975" s="4">
        <f>HOUR(A975)</f>
        <v/>
      </c>
      <c r="M975" s="4">
        <f>CONCATENATE(J975,"-",K975,"-",L975)</f>
        <v/>
      </c>
      <c r="N975" s="4">
        <f>+C975</f>
        <v/>
      </c>
    </row>
    <row r="976" hidden="1" ht="14.25" customHeight="1">
      <c r="A976" s="73" t="inlineStr">
        <is>
          <t>11/06/2024 02:15</t>
        </is>
      </c>
      <c r="B976" s="69" t="n">
        <v>696</v>
      </c>
      <c r="C976" s="69" t="n">
        <v>738</v>
      </c>
      <c r="D976" s="69" t="n">
        <v>783.5</v>
      </c>
      <c r="E976" s="69" t="n">
        <v>778.12</v>
      </c>
      <c r="F976" s="69" t="n">
        <v>5439.175000000004</v>
      </c>
      <c r="G976" s="69" t="inlineStr">
        <is>
          <t>No</t>
        </is>
      </c>
      <c r="H976" s="69" t="n">
        <v>742.1</v>
      </c>
      <c r="J976" s="4">
        <f>MONTH(A976)</f>
        <v/>
      </c>
      <c r="K976" s="4">
        <f>DAY(A976)</f>
        <v/>
      </c>
      <c r="L976" s="4">
        <f>HOUR(A976)</f>
        <v/>
      </c>
      <c r="M976" s="4">
        <f>CONCATENATE(J976,"-",K976,"-",L976)</f>
        <v/>
      </c>
      <c r="N976" s="4">
        <f>+C976</f>
        <v/>
      </c>
    </row>
    <row r="977" hidden="1" ht="14.25" customHeight="1">
      <c r="A977" s="73" t="inlineStr">
        <is>
          <t>11/06/2024 02:30</t>
        </is>
      </c>
      <c r="B977" s="69" t="n">
        <v>710.9</v>
      </c>
      <c r="C977" s="69" t="n">
        <v>708.7</v>
      </c>
      <c r="D977" s="69" t="n">
        <v>758.5</v>
      </c>
      <c r="E977" s="69" t="n">
        <v>781.1900000000001</v>
      </c>
      <c r="F977" s="69" t="n">
        <v>5439.175000000004</v>
      </c>
      <c r="G977" s="69" t="inlineStr">
        <is>
          <t>No</t>
        </is>
      </c>
      <c r="H977" s="69" t="n">
        <v>712.4</v>
      </c>
      <c r="J977" s="4">
        <f>MONTH(A977)</f>
        <v/>
      </c>
      <c r="K977" s="4">
        <f>DAY(A977)</f>
        <v/>
      </c>
      <c r="L977" s="4">
        <f>HOUR(A977)</f>
        <v/>
      </c>
      <c r="M977" s="4">
        <f>CONCATENATE(J977,"-",K977,"-",L977)</f>
        <v/>
      </c>
      <c r="N977" s="4">
        <f>+C977</f>
        <v/>
      </c>
    </row>
    <row r="978" hidden="1" ht="14.25" customHeight="1">
      <c r="A978" s="73" t="inlineStr">
        <is>
          <t>11/06/2024 02:45</t>
        </is>
      </c>
      <c r="B978" s="69" t="n">
        <v>727.6</v>
      </c>
      <c r="C978" s="69" t="n">
        <v>676.7</v>
      </c>
      <c r="D978" s="69" t="n">
        <v>730.6</v>
      </c>
      <c r="E978" s="69" t="n">
        <v>772.55</v>
      </c>
      <c r="F978" s="69" t="n">
        <v>5439.175000000004</v>
      </c>
      <c r="G978" s="69" t="inlineStr">
        <is>
          <t>No</t>
        </is>
      </c>
      <c r="H978" s="69" t="n">
        <v>681.1</v>
      </c>
      <c r="J978" s="4">
        <f>MONTH(A978)</f>
        <v/>
      </c>
      <c r="K978" s="4">
        <f>DAY(A978)</f>
        <v/>
      </c>
      <c r="L978" s="4">
        <f>HOUR(A978)</f>
        <v/>
      </c>
      <c r="M978" s="4">
        <f>CONCATENATE(J978,"-",K978,"-",L978)</f>
        <v/>
      </c>
      <c r="N978" s="4">
        <f>+C978</f>
        <v/>
      </c>
    </row>
    <row r="979" hidden="1" ht="14.25" customHeight="1">
      <c r="A979" s="73" t="inlineStr">
        <is>
          <t>11/06/2024 03:00</t>
        </is>
      </c>
      <c r="B979" s="69" t="n">
        <v>738.8</v>
      </c>
      <c r="C979" s="69" t="n">
        <v>649.5</v>
      </c>
      <c r="D979" s="69" t="n">
        <v>670.1</v>
      </c>
      <c r="E979" s="69" t="n">
        <v>767.73</v>
      </c>
      <c r="F979" s="69" t="n">
        <v>5439.175000000004</v>
      </c>
      <c r="G979" s="69" t="inlineStr">
        <is>
          <t>No</t>
        </is>
      </c>
      <c r="H979" s="69" t="n">
        <v>650.2</v>
      </c>
      <c r="J979" s="4">
        <f>MONTH(A979)</f>
        <v/>
      </c>
      <c r="K979" s="4">
        <f>DAY(A979)</f>
        <v/>
      </c>
      <c r="L979" s="4">
        <f>HOUR(A979)</f>
        <v/>
      </c>
      <c r="M979" s="4">
        <f>CONCATENATE(J979,"-",K979,"-",L979)</f>
        <v/>
      </c>
      <c r="N979" s="4">
        <f>+C979</f>
        <v/>
      </c>
    </row>
    <row r="980" hidden="1" ht="14.25" customHeight="1">
      <c r="A980" s="73" t="inlineStr">
        <is>
          <t>11/06/2024 03:15</t>
        </is>
      </c>
      <c r="B980" s="69" t="n">
        <v>748.3</v>
      </c>
      <c r="C980" s="69" t="n">
        <v>629.4</v>
      </c>
      <c r="D980" s="69" t="n">
        <v>648.4</v>
      </c>
      <c r="E980" s="69" t="n">
        <v>720.1</v>
      </c>
      <c r="F980" s="69" t="n">
        <v>5439.175000000004</v>
      </c>
      <c r="G980" s="69" t="inlineStr">
        <is>
          <t>No</t>
        </is>
      </c>
      <c r="H980" s="69" t="n">
        <v>628.4</v>
      </c>
      <c r="J980" s="4">
        <f>MONTH(A980)</f>
        <v/>
      </c>
      <c r="K980" s="4">
        <f>DAY(A980)</f>
        <v/>
      </c>
      <c r="L980" s="4">
        <f>HOUR(A980)</f>
        <v/>
      </c>
      <c r="M980" s="4">
        <f>CONCATENATE(J980,"-",K980,"-",L980)</f>
        <v/>
      </c>
      <c r="N980" s="4">
        <f>+C980</f>
        <v/>
      </c>
    </row>
    <row r="981" hidden="1" ht="14.25" customHeight="1">
      <c r="A981" s="73" t="inlineStr">
        <is>
          <t>11/06/2024 03:30</t>
        </is>
      </c>
      <c r="B981" s="69" t="n">
        <v>758.1</v>
      </c>
      <c r="C981" s="69" t="n">
        <v>610.9</v>
      </c>
      <c r="D981" s="69" t="n">
        <v>629.3</v>
      </c>
      <c r="E981" s="69" t="n">
        <v>662.59</v>
      </c>
      <c r="F981" s="69" t="n">
        <v>5439.175000000004</v>
      </c>
      <c r="G981" s="69" t="inlineStr">
        <is>
          <t>No</t>
        </is>
      </c>
      <c r="H981" s="69" t="n">
        <v>607.6</v>
      </c>
      <c r="J981" s="4">
        <f>MONTH(A981)</f>
        <v/>
      </c>
      <c r="K981" s="4">
        <f>DAY(A981)</f>
        <v/>
      </c>
      <c r="L981" s="4">
        <f>HOUR(A981)</f>
        <v/>
      </c>
      <c r="M981" s="4">
        <f>CONCATENATE(J981,"-",K981,"-",L981)</f>
        <v/>
      </c>
      <c r="N981" s="4">
        <f>+C981</f>
        <v/>
      </c>
    </row>
    <row r="982" hidden="1" ht="14.25" customHeight="1">
      <c r="A982" s="73" t="inlineStr">
        <is>
          <t>11/06/2024 03:45</t>
        </is>
      </c>
      <c r="B982" s="69" t="n">
        <v>767.2</v>
      </c>
      <c r="C982" s="69" t="n">
        <v>589</v>
      </c>
      <c r="D982" s="69" t="n">
        <v>608.4</v>
      </c>
      <c r="E982" s="69" t="n">
        <v>638.15</v>
      </c>
      <c r="F982" s="69" t="n">
        <v>5439.175000000004</v>
      </c>
      <c r="G982" s="69" t="inlineStr">
        <is>
          <t>No</t>
        </is>
      </c>
      <c r="H982" s="69" t="n">
        <v>585.7</v>
      </c>
      <c r="J982" s="4">
        <f>MONTH(A982)</f>
        <v/>
      </c>
      <c r="K982" s="4">
        <f>DAY(A982)</f>
        <v/>
      </c>
      <c r="L982" s="4">
        <f>HOUR(A982)</f>
        <v/>
      </c>
      <c r="M982" s="4">
        <f>CONCATENATE(J982,"-",K982,"-",L982)</f>
        <v/>
      </c>
      <c r="N982" s="4">
        <f>+C982</f>
        <v/>
      </c>
    </row>
    <row r="983" hidden="1" ht="14.25" customHeight="1">
      <c r="A983" s="73" t="inlineStr">
        <is>
          <t>11/06/2024 04:00</t>
        </is>
      </c>
      <c r="B983" s="69" t="n">
        <v>775.6</v>
      </c>
      <c r="C983" s="69" t="n">
        <v>566.7</v>
      </c>
      <c r="D983" s="69" t="n">
        <v>628.1</v>
      </c>
      <c r="E983" s="69" t="n">
        <v>637.54</v>
      </c>
      <c r="F983" s="69" t="n">
        <v>5439.175000000004</v>
      </c>
      <c r="G983" s="69" t="inlineStr">
        <is>
          <t>No</t>
        </is>
      </c>
      <c r="H983" s="69" t="n">
        <v>561.6</v>
      </c>
      <c r="J983" s="4">
        <f>MONTH(A983)</f>
        <v/>
      </c>
      <c r="K983" s="4">
        <f>DAY(A983)</f>
        <v/>
      </c>
      <c r="L983" s="4">
        <f>HOUR(A983)</f>
        <v/>
      </c>
      <c r="M983" s="4">
        <f>CONCATENATE(J983,"-",K983,"-",L983)</f>
        <v/>
      </c>
      <c r="N983" s="4">
        <f>+C983</f>
        <v/>
      </c>
    </row>
    <row r="984" hidden="1" ht="14.25" customHeight="1">
      <c r="A984" s="73" t="inlineStr">
        <is>
          <t>11/06/2024 04:15</t>
        </is>
      </c>
      <c r="B984" s="69" t="n">
        <v>782.4</v>
      </c>
      <c r="C984" s="69" t="n">
        <v>553.6</v>
      </c>
      <c r="D984" s="69" t="n">
        <v>612.6</v>
      </c>
      <c r="E984" s="69" t="n">
        <v>673.72</v>
      </c>
      <c r="F984" s="69" t="n">
        <v>5439.175000000004</v>
      </c>
      <c r="G984" s="69" t="inlineStr">
        <is>
          <t>No</t>
        </is>
      </c>
      <c r="H984" s="69" t="n">
        <v>548.2</v>
      </c>
      <c r="J984" s="4">
        <f>MONTH(A984)</f>
        <v/>
      </c>
      <c r="K984" s="4">
        <f>DAY(A984)</f>
        <v/>
      </c>
      <c r="L984" s="4">
        <f>HOUR(A984)</f>
        <v/>
      </c>
      <c r="M984" s="4">
        <f>CONCATENATE(J984,"-",K984,"-",L984)</f>
        <v/>
      </c>
      <c r="N984" s="4">
        <f>+C984</f>
        <v/>
      </c>
    </row>
    <row r="985" hidden="1" ht="14.25" customHeight="1">
      <c r="A985" s="73" t="inlineStr">
        <is>
          <t>11/06/2024 04:30</t>
        </is>
      </c>
      <c r="B985" s="69" t="n">
        <v>787.5</v>
      </c>
      <c r="C985" s="69" t="n">
        <v>543.6</v>
      </c>
      <c r="D985" s="69" t="n">
        <v>596.5</v>
      </c>
      <c r="E985" s="69" t="n">
        <v>735.9</v>
      </c>
      <c r="F985" s="69" t="n">
        <v>5439.175000000004</v>
      </c>
      <c r="G985" s="69" t="inlineStr">
        <is>
          <t>No</t>
        </is>
      </c>
      <c r="H985" s="69" t="n">
        <v>535.9</v>
      </c>
      <c r="J985" s="4">
        <f>MONTH(A985)</f>
        <v/>
      </c>
      <c r="K985" s="4">
        <f>DAY(A985)</f>
        <v/>
      </c>
      <c r="L985" s="4">
        <f>HOUR(A985)</f>
        <v/>
      </c>
      <c r="M985" s="4">
        <f>CONCATENATE(J985,"-",K985,"-",L985)</f>
        <v/>
      </c>
      <c r="N985" s="4">
        <f>+C985</f>
        <v/>
      </c>
    </row>
    <row r="986" hidden="1" ht="14.25" customHeight="1">
      <c r="A986" s="73" t="inlineStr">
        <is>
          <t>11/06/2024 04:45</t>
        </is>
      </c>
      <c r="B986" s="69" t="n">
        <v>792.2</v>
      </c>
      <c r="C986" s="69" t="n">
        <v>531</v>
      </c>
      <c r="D986" s="69" t="n">
        <v>578.3</v>
      </c>
      <c r="E986" s="69" t="n">
        <v>747.65</v>
      </c>
      <c r="F986" s="69" t="n">
        <v>5439.175000000004</v>
      </c>
      <c r="G986" s="69" t="inlineStr">
        <is>
          <t>No</t>
        </is>
      </c>
      <c r="H986" s="69" t="n">
        <v>523.3</v>
      </c>
      <c r="J986" s="4">
        <f>MONTH(A986)</f>
        <v/>
      </c>
      <c r="K986" s="4">
        <f>DAY(A986)</f>
        <v/>
      </c>
      <c r="L986" s="4">
        <f>HOUR(A986)</f>
        <v/>
      </c>
      <c r="M986" s="4">
        <f>CONCATENATE(J986,"-",K986,"-",L986)</f>
        <v/>
      </c>
      <c r="N986" s="4">
        <f>+C986</f>
        <v/>
      </c>
    </row>
    <row r="987" hidden="1" ht="14.25" customHeight="1">
      <c r="A987" s="73" t="inlineStr">
        <is>
          <t>11/06/2024 05:00</t>
        </is>
      </c>
      <c r="B987" s="69" t="n">
        <v>796.9</v>
      </c>
      <c r="C987" s="69" t="n">
        <v>520.8</v>
      </c>
      <c r="D987" s="69" t="n">
        <v>567</v>
      </c>
      <c r="E987" s="69" t="n">
        <v>706.52</v>
      </c>
      <c r="F987" s="69" t="n">
        <v>5439.175000000004</v>
      </c>
      <c r="G987" s="69" t="inlineStr">
        <is>
          <t>No</t>
        </is>
      </c>
      <c r="H987" s="69" t="n">
        <v>512.6</v>
      </c>
      <c r="J987" s="4">
        <f>MONTH(A987)</f>
        <v/>
      </c>
      <c r="K987" s="4">
        <f>DAY(A987)</f>
        <v/>
      </c>
      <c r="L987" s="4">
        <f>HOUR(A987)</f>
        <v/>
      </c>
      <c r="M987" s="4">
        <f>CONCATENATE(J987,"-",K987,"-",L987)</f>
        <v/>
      </c>
      <c r="N987" s="4">
        <f>+C987</f>
        <v/>
      </c>
    </row>
    <row r="988" hidden="1" ht="14.25" customHeight="1">
      <c r="A988" s="73" t="inlineStr">
        <is>
          <t>11/06/2024 05:15</t>
        </is>
      </c>
      <c r="B988" s="69" t="n">
        <v>800.5</v>
      </c>
      <c r="C988" s="69" t="n">
        <v>514.6</v>
      </c>
      <c r="D988" s="69" t="n">
        <v>555.4</v>
      </c>
      <c r="E988" s="69" t="n">
        <v>634.79</v>
      </c>
      <c r="F988" s="69" t="n">
        <v>5439.175000000004</v>
      </c>
      <c r="G988" s="69" t="inlineStr">
        <is>
          <t>No</t>
        </is>
      </c>
      <c r="H988" s="69" t="n">
        <v>505</v>
      </c>
      <c r="J988" s="4">
        <f>MONTH(A988)</f>
        <v/>
      </c>
      <c r="K988" s="4">
        <f>DAY(A988)</f>
        <v/>
      </c>
      <c r="L988" s="4">
        <f>HOUR(A988)</f>
        <v/>
      </c>
      <c r="M988" s="4">
        <f>CONCATENATE(J988,"-",K988,"-",L988)</f>
        <v/>
      </c>
      <c r="N988" s="4">
        <f>+C988</f>
        <v/>
      </c>
    </row>
    <row r="989" hidden="1" ht="14.25" customHeight="1">
      <c r="A989" s="73" t="inlineStr">
        <is>
          <t>11/06/2024 05:30</t>
        </is>
      </c>
      <c r="B989" s="69" t="n">
        <v>803.6</v>
      </c>
      <c r="C989" s="69" t="n">
        <v>508.9</v>
      </c>
      <c r="D989" s="69" t="n">
        <v>544.8</v>
      </c>
      <c r="E989" s="69" t="n">
        <v>620.47</v>
      </c>
      <c r="F989" s="69" t="n">
        <v>5439.175000000004</v>
      </c>
      <c r="G989" s="69" t="inlineStr">
        <is>
          <t>No</t>
        </is>
      </c>
      <c r="H989" s="69" t="n">
        <v>498.1</v>
      </c>
      <c r="J989" s="4">
        <f>MONTH(A989)</f>
        <v/>
      </c>
      <c r="K989" s="4">
        <f>DAY(A989)</f>
        <v/>
      </c>
      <c r="L989" s="4">
        <f>HOUR(A989)</f>
        <v/>
      </c>
      <c r="M989" s="4">
        <f>CONCATENATE(J989,"-",K989,"-",L989)</f>
        <v/>
      </c>
      <c r="N989" s="4">
        <f>+C989</f>
        <v/>
      </c>
    </row>
    <row r="990" hidden="1" ht="14.25" customHeight="1">
      <c r="A990" s="73" t="inlineStr">
        <is>
          <t>11/06/2024 05:45</t>
        </is>
      </c>
      <c r="B990" s="69" t="n">
        <v>805.5</v>
      </c>
      <c r="C990" s="69" t="n">
        <v>501.7</v>
      </c>
      <c r="D990" s="69" t="n">
        <v>539.8</v>
      </c>
      <c r="E990" s="69" t="n">
        <v>623.77</v>
      </c>
      <c r="F990" s="69" t="n">
        <v>5439.175000000004</v>
      </c>
      <c r="G990" s="69" t="inlineStr">
        <is>
          <t>No</t>
        </is>
      </c>
      <c r="H990" s="69" t="n">
        <v>493</v>
      </c>
      <c r="J990" s="4">
        <f>MONTH(A990)</f>
        <v/>
      </c>
      <c r="K990" s="4">
        <f>DAY(A990)</f>
        <v/>
      </c>
      <c r="L990" s="4">
        <f>HOUR(A990)</f>
        <v/>
      </c>
      <c r="M990" s="4">
        <f>CONCATENATE(J990,"-",K990,"-",L990)</f>
        <v/>
      </c>
      <c r="N990" s="4">
        <f>+C990</f>
        <v/>
      </c>
    </row>
    <row r="991" hidden="1" ht="14.25" customHeight="1">
      <c r="A991" s="73" t="inlineStr">
        <is>
          <t>11/06/2024 06:00</t>
        </is>
      </c>
      <c r="B991" s="69" t="n">
        <v>803.9</v>
      </c>
      <c r="C991" s="69" t="n">
        <v>499.4</v>
      </c>
      <c r="D991" s="69" t="n">
        <v>570</v>
      </c>
      <c r="E991" s="69" t="n">
        <v>584.13</v>
      </c>
      <c r="F991" s="69" t="n">
        <v>5439.175000000004</v>
      </c>
      <c r="G991" s="69" t="inlineStr">
        <is>
          <t>No</t>
        </is>
      </c>
      <c r="H991" s="69" t="n">
        <v>486.3</v>
      </c>
      <c r="J991" s="4">
        <f>MONTH(A991)</f>
        <v/>
      </c>
      <c r="K991" s="4">
        <f>DAY(A991)</f>
        <v/>
      </c>
      <c r="L991" s="4">
        <f>HOUR(A991)</f>
        <v/>
      </c>
      <c r="M991" s="4">
        <f>CONCATENATE(J991,"-",K991,"-",L991)</f>
        <v/>
      </c>
      <c r="N991" s="4">
        <f>+C991</f>
        <v/>
      </c>
    </row>
    <row r="992" hidden="1" ht="14.25" customHeight="1">
      <c r="A992" s="73" t="inlineStr">
        <is>
          <t>11/06/2024 06:15</t>
        </is>
      </c>
      <c r="B992" s="69" t="n">
        <v>805.2</v>
      </c>
      <c r="C992" s="69" t="n">
        <v>492.5</v>
      </c>
      <c r="D992" s="69" t="n">
        <v>558.7</v>
      </c>
      <c r="E992" s="69" t="n">
        <v>623.91</v>
      </c>
      <c r="F992" s="69" t="n">
        <v>5439.175000000004</v>
      </c>
      <c r="G992" s="69" t="inlineStr">
        <is>
          <t>No</t>
        </is>
      </c>
      <c r="H992" s="69" t="n">
        <v>479.6</v>
      </c>
      <c r="J992" s="4">
        <f>MONTH(A992)</f>
        <v/>
      </c>
      <c r="K992" s="4">
        <f>DAY(A992)</f>
        <v/>
      </c>
      <c r="L992" s="4">
        <f>HOUR(A992)</f>
        <v/>
      </c>
      <c r="M992" s="4">
        <f>CONCATENATE(J992,"-",K992,"-",L992)</f>
        <v/>
      </c>
      <c r="N992" s="4">
        <f>+C992</f>
        <v/>
      </c>
    </row>
    <row r="993" hidden="1" ht="14.25" customHeight="1">
      <c r="A993" s="73" t="inlineStr">
        <is>
          <t>11/06/2024 06:30</t>
        </is>
      </c>
      <c r="B993" s="69" t="n">
        <v>804.6</v>
      </c>
      <c r="C993" s="69" t="n">
        <v>482.7</v>
      </c>
      <c r="D993" s="69" t="n">
        <v>549.1</v>
      </c>
      <c r="E993" s="69" t="n">
        <v>660.2</v>
      </c>
      <c r="F993" s="69" t="n">
        <v>5439.175000000004</v>
      </c>
      <c r="G993" s="69" t="inlineStr">
        <is>
          <t>No</t>
        </is>
      </c>
      <c r="H993" s="69" t="n">
        <v>468.8</v>
      </c>
      <c r="J993" s="4">
        <f>MONTH(A993)</f>
        <v/>
      </c>
      <c r="K993" s="4">
        <f>DAY(A993)</f>
        <v/>
      </c>
      <c r="L993" s="4">
        <f>HOUR(A993)</f>
        <v/>
      </c>
      <c r="M993" s="4">
        <f>CONCATENATE(J993,"-",K993,"-",L993)</f>
        <v/>
      </c>
      <c r="N993" s="4">
        <f>+C993</f>
        <v/>
      </c>
    </row>
    <row r="994" hidden="1" ht="14.25" customHeight="1">
      <c r="A994" s="73" t="inlineStr">
        <is>
          <t>11/06/2024 06:45</t>
        </is>
      </c>
      <c r="B994" s="69" t="n">
        <v>804.7</v>
      </c>
      <c r="C994" s="69" t="n">
        <v>472.1</v>
      </c>
      <c r="D994" s="69" t="n">
        <v>539</v>
      </c>
      <c r="E994" s="69" t="n">
        <v>733.53</v>
      </c>
      <c r="F994" s="69" t="n">
        <v>5439.175000000004</v>
      </c>
      <c r="G994" s="69" t="inlineStr">
        <is>
          <t>No</t>
        </is>
      </c>
      <c r="H994" s="69" t="n">
        <v>457.7</v>
      </c>
      <c r="J994" s="4">
        <f>MONTH(A994)</f>
        <v/>
      </c>
      <c r="K994" s="4">
        <f>DAY(A994)</f>
        <v/>
      </c>
      <c r="L994" s="4">
        <f>HOUR(A994)</f>
        <v/>
      </c>
      <c r="M994" s="4">
        <f>CONCATENATE(J994,"-",K994,"-",L994)</f>
        <v/>
      </c>
      <c r="N994" s="4">
        <f>+C994</f>
        <v/>
      </c>
    </row>
    <row r="995" hidden="1" ht="14.25" customHeight="1">
      <c r="A995" s="73" t="inlineStr">
        <is>
          <t>11/06/2024 07:00</t>
        </is>
      </c>
      <c r="B995" s="69" t="n">
        <v>803.8</v>
      </c>
      <c r="C995" s="69" t="n">
        <v>449.8</v>
      </c>
      <c r="D995" s="69" t="n">
        <v>533</v>
      </c>
      <c r="E995" s="69" t="n">
        <v>779.71</v>
      </c>
      <c r="F995" s="69" t="n">
        <v>5439.175000000004</v>
      </c>
      <c r="G995" s="69" t="inlineStr">
        <is>
          <t>No</t>
        </is>
      </c>
      <c r="H995" s="69" t="n">
        <v>433.7</v>
      </c>
      <c r="J995" s="4">
        <f>MONTH(A995)</f>
        <v/>
      </c>
      <c r="K995" s="4">
        <f>DAY(A995)</f>
        <v/>
      </c>
      <c r="L995" s="4">
        <f>HOUR(A995)</f>
        <v/>
      </c>
      <c r="M995" s="4">
        <f>CONCATENATE(J995,"-",K995,"-",L995)</f>
        <v/>
      </c>
      <c r="N995" s="4">
        <f>+C995</f>
        <v/>
      </c>
    </row>
    <row r="996" hidden="1" ht="14.25" customHeight="1">
      <c r="A996" s="73" t="inlineStr">
        <is>
          <t>11/06/2024 07:15</t>
        </is>
      </c>
      <c r="B996" s="69" t="n">
        <v>802.6</v>
      </c>
      <c r="C996" s="69" t="n">
        <v>435.5</v>
      </c>
      <c r="D996" s="69" t="n">
        <v>520.9</v>
      </c>
      <c r="E996" s="69" t="n">
        <v>788.8</v>
      </c>
      <c r="F996" s="69" t="n">
        <v>5439.175000000004</v>
      </c>
      <c r="G996" s="69" t="inlineStr">
        <is>
          <t>No</t>
        </is>
      </c>
      <c r="H996" s="69" t="n">
        <v>418.1</v>
      </c>
      <c r="J996" s="4">
        <f>MONTH(A996)</f>
        <v/>
      </c>
      <c r="K996" s="4">
        <f>DAY(A996)</f>
        <v/>
      </c>
      <c r="L996" s="4">
        <f>HOUR(A996)</f>
        <v/>
      </c>
      <c r="M996" s="4">
        <f>CONCATENATE(J996,"-",K996,"-",L996)</f>
        <v/>
      </c>
      <c r="N996" s="4">
        <f>+C996</f>
        <v/>
      </c>
    </row>
    <row r="997" hidden="1" ht="14.25" customHeight="1">
      <c r="A997" s="73" t="inlineStr">
        <is>
          <t>11/06/2024 07:30</t>
        </is>
      </c>
      <c r="B997" s="69" t="n">
        <v>798.5</v>
      </c>
      <c r="C997" s="69" t="n">
        <v>420.2</v>
      </c>
      <c r="D997" s="69" t="n">
        <v>504.9</v>
      </c>
      <c r="E997" s="69" t="n">
        <v>784.09</v>
      </c>
      <c r="F997" s="69" t="n">
        <v>5439.175000000004</v>
      </c>
      <c r="G997" s="69" t="inlineStr">
        <is>
          <t>No</t>
        </is>
      </c>
      <c r="H997" s="69" t="n">
        <v>400.7</v>
      </c>
      <c r="J997" s="4">
        <f>MONTH(A997)</f>
        <v/>
      </c>
      <c r="K997" s="4">
        <f>DAY(A997)</f>
        <v/>
      </c>
      <c r="L997" s="4">
        <f>HOUR(A997)</f>
        <v/>
      </c>
      <c r="M997" s="4">
        <f>CONCATENATE(J997,"-",K997,"-",L997)</f>
        <v/>
      </c>
      <c r="N997" s="4">
        <f>+C997</f>
        <v/>
      </c>
    </row>
    <row r="998" hidden="1" ht="14.25" customHeight="1">
      <c r="A998" s="73" t="inlineStr">
        <is>
          <t>11/06/2024 07:45</t>
        </is>
      </c>
      <c r="B998" s="69" t="n">
        <v>790.8</v>
      </c>
      <c r="C998" s="69" t="n">
        <v>403.4</v>
      </c>
      <c r="D998" s="69" t="n">
        <v>487.1</v>
      </c>
      <c r="E998" s="69" t="n">
        <v>781.1799999999999</v>
      </c>
      <c r="F998" s="69" t="n">
        <v>5439.175000000004</v>
      </c>
      <c r="G998" s="69" t="inlineStr">
        <is>
          <t>No</t>
        </is>
      </c>
      <c r="H998" s="69" t="n">
        <v>382.2</v>
      </c>
      <c r="J998" s="4">
        <f>MONTH(A998)</f>
        <v/>
      </c>
      <c r="K998" s="4">
        <f>DAY(A998)</f>
        <v/>
      </c>
      <c r="L998" s="4">
        <f>HOUR(A998)</f>
        <v/>
      </c>
      <c r="M998" s="4">
        <f>CONCATENATE(J998,"-",K998,"-",L998)</f>
        <v/>
      </c>
      <c r="N998" s="4">
        <f>+C998</f>
        <v/>
      </c>
    </row>
    <row r="999" hidden="1" ht="14.25" customHeight="1">
      <c r="A999" s="73" t="inlineStr">
        <is>
          <t>11/06/2024 08:00</t>
        </is>
      </c>
      <c r="B999" s="69" t="n">
        <v>785.5</v>
      </c>
      <c r="C999" s="69" t="n">
        <v>371.7</v>
      </c>
      <c r="D999" s="69" t="n">
        <v>487.9</v>
      </c>
      <c r="E999" s="69" t="n">
        <v>768.3200000000001</v>
      </c>
      <c r="F999" s="69" t="n">
        <v>5439.175000000004</v>
      </c>
      <c r="G999" s="69" t="inlineStr">
        <is>
          <t>No</t>
        </is>
      </c>
      <c r="H999" s="69" t="n">
        <v>349.7</v>
      </c>
      <c r="J999" s="4">
        <f>MONTH(A999)</f>
        <v/>
      </c>
      <c r="K999" s="4">
        <f>DAY(A999)</f>
        <v/>
      </c>
      <c r="L999" s="4">
        <f>HOUR(A999)</f>
        <v/>
      </c>
      <c r="M999" s="4">
        <f>CONCATENATE(J999,"-",K999,"-",L999)</f>
        <v/>
      </c>
      <c r="N999" s="4">
        <f>+C999</f>
        <v/>
      </c>
    </row>
    <row r="1000" hidden="1" ht="14.25" customHeight="1">
      <c r="A1000" s="73" t="inlineStr">
        <is>
          <t>11/06/2024 08:15</t>
        </is>
      </c>
      <c r="B1000" s="69" t="n">
        <v>779.2</v>
      </c>
      <c r="C1000" s="69" t="n">
        <v>359.9</v>
      </c>
      <c r="D1000" s="69" t="n">
        <v>465.3</v>
      </c>
      <c r="E1000" s="69" t="n">
        <v>719.9299999999999</v>
      </c>
      <c r="F1000" s="69" t="n">
        <v>5439.175000000004</v>
      </c>
      <c r="G1000" s="69" t="inlineStr">
        <is>
          <t>No</t>
        </is>
      </c>
      <c r="H1000" s="69" t="n">
        <v>333.8</v>
      </c>
      <c r="J1000" s="4">
        <f>MONTH(A1000)</f>
        <v/>
      </c>
      <c r="K1000" s="4">
        <f>DAY(A1000)</f>
        <v/>
      </c>
      <c r="L1000" s="4">
        <f>HOUR(A1000)</f>
        <v/>
      </c>
      <c r="M1000" s="4">
        <f>CONCATENATE(J1000,"-",K1000,"-",L1000)</f>
        <v/>
      </c>
      <c r="N1000" s="4">
        <f>+C1000</f>
        <v/>
      </c>
    </row>
    <row r="1001" hidden="1" ht="14.25" customHeight="1">
      <c r="A1001" s="73" t="inlineStr">
        <is>
          <t>11/06/2024 08:30</t>
        </is>
      </c>
      <c r="B1001" s="69" t="n">
        <v>770.7</v>
      </c>
      <c r="C1001" s="69" t="n">
        <v>349.3</v>
      </c>
      <c r="D1001" s="69" t="n">
        <v>451.8</v>
      </c>
      <c r="E1001" s="69" t="n">
        <v>669.75</v>
      </c>
      <c r="F1001" s="69" t="n">
        <v>5439.175000000004</v>
      </c>
      <c r="G1001" s="69" t="inlineStr">
        <is>
          <t>No</t>
        </is>
      </c>
      <c r="H1001" s="69" t="n">
        <v>322</v>
      </c>
      <c r="J1001" s="4">
        <f>MONTH(A1001)</f>
        <v/>
      </c>
      <c r="K1001" s="4">
        <f>DAY(A1001)</f>
        <v/>
      </c>
      <c r="L1001" s="4">
        <f>HOUR(A1001)</f>
        <v/>
      </c>
      <c r="M1001" s="4">
        <f>CONCATENATE(J1001,"-",K1001,"-",L1001)</f>
        <v/>
      </c>
      <c r="N1001" s="4">
        <f>+C1001</f>
        <v/>
      </c>
    </row>
    <row r="1002" hidden="1" ht="14.25" customHeight="1">
      <c r="A1002" s="73" t="inlineStr">
        <is>
          <t>11/06/2024 08:45</t>
        </is>
      </c>
      <c r="B1002" s="69" t="n">
        <v>762.9</v>
      </c>
      <c r="C1002" s="69" t="n">
        <v>340</v>
      </c>
      <c r="D1002" s="69" t="n">
        <v>441.1</v>
      </c>
      <c r="E1002" s="69" t="n">
        <v>603.87</v>
      </c>
      <c r="F1002" s="69" t="n">
        <v>5439.175000000004</v>
      </c>
      <c r="G1002" s="69" t="inlineStr">
        <is>
          <t>No</t>
        </is>
      </c>
      <c r="H1002" s="69" t="n">
        <v>309.9</v>
      </c>
      <c r="J1002" s="4">
        <f>MONTH(A1002)</f>
        <v/>
      </c>
      <c r="K1002" s="4">
        <f>DAY(A1002)</f>
        <v/>
      </c>
      <c r="L1002" s="4">
        <f>HOUR(A1002)</f>
        <v/>
      </c>
      <c r="M1002" s="4">
        <f>CONCATENATE(J1002,"-",K1002,"-",L1002)</f>
        <v/>
      </c>
      <c r="N1002" s="4">
        <f>+C1002</f>
        <v/>
      </c>
    </row>
    <row r="1003" hidden="1" ht="14.25" customHeight="1">
      <c r="A1003" s="73" t="inlineStr">
        <is>
          <t>11/06/2024 09:00</t>
        </is>
      </c>
      <c r="B1003" s="69" t="n">
        <v>752.6</v>
      </c>
      <c r="C1003" s="69" t="n">
        <v>335.6</v>
      </c>
      <c r="D1003" s="69" t="n">
        <v>573.3</v>
      </c>
      <c r="E1003" s="69" t="n">
        <v>556.23</v>
      </c>
      <c r="F1003" s="69" t="n">
        <v>5439.175000000004</v>
      </c>
      <c r="G1003" s="69" t="inlineStr">
        <is>
          <t>No</t>
        </is>
      </c>
      <c r="H1003" s="69" t="n">
        <v>304.2</v>
      </c>
      <c r="J1003" s="4">
        <f>MONTH(A1003)</f>
        <v/>
      </c>
      <c r="K1003" s="4">
        <f>DAY(A1003)</f>
        <v/>
      </c>
      <c r="L1003" s="4">
        <f>HOUR(A1003)</f>
        <v/>
      </c>
      <c r="M1003" s="4">
        <f>CONCATENATE(J1003,"-",K1003,"-",L1003)</f>
        <v/>
      </c>
      <c r="N1003" s="4">
        <f>+C1003</f>
        <v/>
      </c>
    </row>
    <row r="1004" hidden="1" ht="14.25" customHeight="1">
      <c r="A1004" s="73" t="inlineStr">
        <is>
          <t>11/06/2024 09:15</t>
        </is>
      </c>
      <c r="B1004" s="69" t="n">
        <v>747</v>
      </c>
      <c r="C1004" s="69" t="n">
        <v>331.6</v>
      </c>
      <c r="D1004" s="69" t="n">
        <v>544</v>
      </c>
      <c r="E1004" s="69" t="n">
        <v>513</v>
      </c>
      <c r="F1004" s="69" t="n">
        <v>5439.175000000004</v>
      </c>
      <c r="G1004" s="69" t="inlineStr">
        <is>
          <t>No</t>
        </is>
      </c>
      <c r="H1004" s="69" t="n">
        <v>300.1</v>
      </c>
      <c r="J1004" s="4">
        <f>MONTH(A1004)</f>
        <v/>
      </c>
      <c r="K1004" s="4">
        <f>DAY(A1004)</f>
        <v/>
      </c>
      <c r="L1004" s="4">
        <f>HOUR(A1004)</f>
        <v/>
      </c>
      <c r="M1004" s="4">
        <f>CONCATENATE(J1004,"-",K1004,"-",L1004)</f>
        <v/>
      </c>
      <c r="N1004" s="4">
        <f>+C1004</f>
        <v/>
      </c>
    </row>
    <row r="1005" hidden="1" ht="14.25" customHeight="1">
      <c r="A1005" s="73" t="inlineStr">
        <is>
          <t>11/06/2024 09:30</t>
        </is>
      </c>
      <c r="B1005" s="69" t="n">
        <v>740.9</v>
      </c>
      <c r="C1005" s="69" t="n">
        <v>331</v>
      </c>
      <c r="D1005" s="69" t="n">
        <v>526.2</v>
      </c>
      <c r="E1005" s="69" t="n">
        <v>489.19</v>
      </c>
      <c r="F1005" s="69" t="n">
        <v>5439.175000000004</v>
      </c>
      <c r="G1005" s="69" t="inlineStr">
        <is>
          <t>No</t>
        </is>
      </c>
      <c r="H1005" s="69" t="n">
        <v>301.2</v>
      </c>
      <c r="J1005" s="4">
        <f>MONTH(A1005)</f>
        <v/>
      </c>
      <c r="K1005" s="4">
        <f>DAY(A1005)</f>
        <v/>
      </c>
      <c r="L1005" s="4">
        <f>HOUR(A1005)</f>
        <v/>
      </c>
      <c r="M1005" s="4">
        <f>CONCATENATE(J1005,"-",K1005,"-",L1005)</f>
        <v/>
      </c>
      <c r="N1005" s="4">
        <f>+C1005</f>
        <v/>
      </c>
    </row>
    <row r="1006" hidden="1" ht="14.25" customHeight="1">
      <c r="A1006" s="73" t="inlineStr">
        <is>
          <t>11/06/2024 09:45</t>
        </is>
      </c>
      <c r="B1006" s="69" t="n">
        <v>732.8</v>
      </c>
      <c r="C1006" s="69" t="n">
        <v>334.9</v>
      </c>
      <c r="D1006" s="69" t="n">
        <v>512</v>
      </c>
      <c r="E1006" s="69" t="n">
        <v>442.77</v>
      </c>
      <c r="F1006" s="69" t="n">
        <v>5439.175000000004</v>
      </c>
      <c r="G1006" s="69" t="inlineStr">
        <is>
          <t>No</t>
        </is>
      </c>
      <c r="H1006" s="69" t="n">
        <v>302.5</v>
      </c>
      <c r="J1006" s="4">
        <f>MONTH(A1006)</f>
        <v/>
      </c>
      <c r="K1006" s="4">
        <f>DAY(A1006)</f>
        <v/>
      </c>
      <c r="L1006" s="4">
        <f>HOUR(A1006)</f>
        <v/>
      </c>
      <c r="M1006" s="4">
        <f>CONCATENATE(J1006,"-",K1006,"-",L1006)</f>
        <v/>
      </c>
      <c r="N1006" s="4">
        <f>+C1006</f>
        <v/>
      </c>
    </row>
    <row r="1007" hidden="1" ht="14.25" customHeight="1">
      <c r="A1007" s="73" t="inlineStr">
        <is>
          <t>11/06/2024 10:00</t>
        </is>
      </c>
      <c r="B1007" s="69" t="n">
        <v>727</v>
      </c>
      <c r="C1007" s="69" t="n">
        <v>344</v>
      </c>
      <c r="D1007" s="69" t="n">
        <v>535.1</v>
      </c>
      <c r="E1007" s="69" t="n">
        <v>434.38</v>
      </c>
      <c r="F1007" s="69" t="n">
        <v>5439.175000000004</v>
      </c>
      <c r="G1007" s="69" t="inlineStr">
        <is>
          <t>No</t>
        </is>
      </c>
      <c r="H1007" s="69" t="n">
        <v>311.9</v>
      </c>
      <c r="J1007" s="4">
        <f>MONTH(A1007)</f>
        <v/>
      </c>
      <c r="K1007" s="4">
        <f>DAY(A1007)</f>
        <v/>
      </c>
      <c r="L1007" s="4">
        <f>HOUR(A1007)</f>
        <v/>
      </c>
      <c r="M1007" s="4">
        <f>CONCATENATE(J1007,"-",K1007,"-",L1007)</f>
        <v/>
      </c>
      <c r="N1007" s="4">
        <f>+C1007</f>
        <v/>
      </c>
    </row>
    <row r="1008" hidden="1" ht="14.25" customHeight="1">
      <c r="A1008" s="73" t="inlineStr">
        <is>
          <t>11/06/2024 10:15</t>
        </is>
      </c>
      <c r="B1008" s="69" t="n">
        <v>724</v>
      </c>
      <c r="C1008" s="69" t="n">
        <v>347.9</v>
      </c>
      <c r="D1008" s="69" t="n">
        <v>522.8</v>
      </c>
      <c r="E1008" s="69" t="n">
        <v>439.38</v>
      </c>
      <c r="F1008" s="69" t="n">
        <v>5439.175000000004</v>
      </c>
      <c r="G1008" s="69" t="inlineStr">
        <is>
          <t>No</t>
        </is>
      </c>
      <c r="H1008" s="69" t="n">
        <v>314.5</v>
      </c>
      <c r="J1008" s="4">
        <f>MONTH(A1008)</f>
        <v/>
      </c>
      <c r="K1008" s="4">
        <f>DAY(A1008)</f>
        <v/>
      </c>
      <c r="L1008" s="4">
        <f>HOUR(A1008)</f>
        <v/>
      </c>
      <c r="M1008" s="4">
        <f>CONCATENATE(J1008,"-",K1008,"-",L1008)</f>
        <v/>
      </c>
      <c r="N1008" s="4">
        <f>+C1008</f>
        <v/>
      </c>
    </row>
    <row r="1009" hidden="1" ht="14.25" customHeight="1">
      <c r="A1009" s="73" t="inlineStr">
        <is>
          <t>11/06/2024 10:30</t>
        </is>
      </c>
      <c r="B1009" s="69" t="n">
        <v>720</v>
      </c>
      <c r="C1009" s="69" t="n">
        <v>353.7</v>
      </c>
      <c r="D1009" s="69" t="n">
        <v>515</v>
      </c>
      <c r="E1009" s="69" t="n">
        <v>497.5</v>
      </c>
      <c r="F1009" s="69" t="n">
        <v>5439.175000000004</v>
      </c>
      <c r="G1009" s="69" t="inlineStr">
        <is>
          <t>No</t>
        </is>
      </c>
      <c r="H1009" s="69" t="n">
        <v>318.2</v>
      </c>
      <c r="J1009" s="4">
        <f>MONTH(A1009)</f>
        <v/>
      </c>
      <c r="K1009" s="4">
        <f>DAY(A1009)</f>
        <v/>
      </c>
      <c r="L1009" s="4">
        <f>HOUR(A1009)</f>
        <v/>
      </c>
      <c r="M1009" s="4">
        <f>CONCATENATE(J1009,"-",K1009,"-",L1009)</f>
        <v/>
      </c>
      <c r="N1009" s="4">
        <f>+C1009</f>
        <v/>
      </c>
    </row>
    <row r="1010" hidden="1" ht="14.25" customHeight="1">
      <c r="A1010" s="73" t="inlineStr">
        <is>
          <t>11/06/2024 10:45</t>
        </is>
      </c>
      <c r="B1010" s="69" t="n">
        <v>718.5</v>
      </c>
      <c r="C1010" s="69" t="n">
        <v>358.8</v>
      </c>
      <c r="D1010" s="69" t="n">
        <v>506.6</v>
      </c>
      <c r="E1010" s="69" t="n">
        <v>650.38</v>
      </c>
      <c r="F1010" s="69" t="n">
        <v>5439.175000000004</v>
      </c>
      <c r="G1010" s="69" t="inlineStr">
        <is>
          <t>No</t>
        </is>
      </c>
      <c r="H1010" s="69" t="n">
        <v>325.2</v>
      </c>
      <c r="J1010" s="4">
        <f>MONTH(A1010)</f>
        <v/>
      </c>
      <c r="K1010" s="4">
        <f>DAY(A1010)</f>
        <v/>
      </c>
      <c r="L1010" s="4">
        <f>HOUR(A1010)</f>
        <v/>
      </c>
      <c r="M1010" s="4">
        <f>CONCATENATE(J1010,"-",K1010,"-",L1010)</f>
        <v/>
      </c>
      <c r="N1010" s="4">
        <f>+C1010</f>
        <v/>
      </c>
    </row>
    <row r="1011" hidden="1" ht="14.25" customHeight="1">
      <c r="A1011" s="73" t="inlineStr">
        <is>
          <t>11/06/2024 11:00</t>
        </is>
      </c>
      <c r="B1011" s="69" t="n">
        <v>715</v>
      </c>
      <c r="C1011" s="69" t="n">
        <v>369.1</v>
      </c>
      <c r="D1011" s="69" t="n">
        <v>459.1</v>
      </c>
      <c r="E1011" s="69" t="n">
        <v>694.53</v>
      </c>
      <c r="F1011" s="69" t="n">
        <v>5439.175000000004</v>
      </c>
      <c r="G1011" s="69" t="inlineStr">
        <is>
          <t>No</t>
        </is>
      </c>
      <c r="H1011" s="69" t="n">
        <v>333.8</v>
      </c>
      <c r="J1011" s="4">
        <f>MONTH(A1011)</f>
        <v/>
      </c>
      <c r="K1011" s="4">
        <f>DAY(A1011)</f>
        <v/>
      </c>
      <c r="L1011" s="4">
        <f>HOUR(A1011)</f>
        <v/>
      </c>
      <c r="M1011" s="4">
        <f>CONCATENATE(J1011,"-",K1011,"-",L1011)</f>
        <v/>
      </c>
      <c r="N1011" s="4">
        <f>+C1011</f>
        <v/>
      </c>
    </row>
    <row r="1012" hidden="1" ht="14.25" customHeight="1">
      <c r="A1012" s="73" t="inlineStr">
        <is>
          <t>11/06/2024 11:15</t>
        </is>
      </c>
      <c r="B1012" s="69" t="n">
        <v>718.3</v>
      </c>
      <c r="C1012" s="69" t="n">
        <v>376.7</v>
      </c>
      <c r="D1012" s="69" t="n">
        <v>461.7</v>
      </c>
      <c r="E1012" s="69" t="n">
        <v>645.6</v>
      </c>
      <c r="F1012" s="69" t="n">
        <v>5439.175000000004</v>
      </c>
      <c r="G1012" s="69" t="inlineStr">
        <is>
          <t>No</t>
        </is>
      </c>
      <c r="H1012" s="69" t="n">
        <v>342.6</v>
      </c>
      <c r="J1012" s="4">
        <f>MONTH(A1012)</f>
        <v/>
      </c>
      <c r="K1012" s="4">
        <f>DAY(A1012)</f>
        <v/>
      </c>
      <c r="L1012" s="4">
        <f>HOUR(A1012)</f>
        <v/>
      </c>
      <c r="M1012" s="4">
        <f>CONCATENATE(J1012,"-",K1012,"-",L1012)</f>
        <v/>
      </c>
      <c r="N1012" s="4">
        <f>+C1012</f>
        <v/>
      </c>
    </row>
    <row r="1013" hidden="1" ht="14.25" customHeight="1">
      <c r="A1013" s="73" t="inlineStr">
        <is>
          <t>11/06/2024 11:30</t>
        </is>
      </c>
      <c r="B1013" s="69" t="n">
        <v>722.3</v>
      </c>
      <c r="C1013" s="69" t="n">
        <v>384.4</v>
      </c>
      <c r="D1013" s="69" t="n">
        <v>465</v>
      </c>
      <c r="E1013" s="69" t="n">
        <v>670.64</v>
      </c>
      <c r="F1013" s="69" t="n">
        <v>5439.175000000004</v>
      </c>
      <c r="G1013" s="69" t="inlineStr">
        <is>
          <t>No</t>
        </is>
      </c>
      <c r="H1013" s="69" t="n">
        <v>351.4</v>
      </c>
      <c r="J1013" s="4">
        <f>MONTH(A1013)</f>
        <v/>
      </c>
      <c r="K1013" s="4">
        <f>DAY(A1013)</f>
        <v/>
      </c>
      <c r="L1013" s="4">
        <f>HOUR(A1013)</f>
        <v/>
      </c>
      <c r="M1013" s="4">
        <f>CONCATENATE(J1013,"-",K1013,"-",L1013)</f>
        <v/>
      </c>
      <c r="N1013" s="4">
        <f>+C1013</f>
        <v/>
      </c>
    </row>
    <row r="1014" hidden="1" ht="14.25" customHeight="1">
      <c r="A1014" s="73" t="inlineStr">
        <is>
          <t>11/06/2024 11:45</t>
        </is>
      </c>
      <c r="B1014" s="69" t="n">
        <v>725.4</v>
      </c>
      <c r="C1014" s="69" t="n">
        <v>391.5</v>
      </c>
      <c r="D1014" s="69" t="n">
        <v>470.6</v>
      </c>
      <c r="E1014" s="69" t="n">
        <v>699.42</v>
      </c>
      <c r="F1014" s="69" t="n">
        <v>5439.175000000004</v>
      </c>
      <c r="G1014" s="69" t="inlineStr">
        <is>
          <t>No</t>
        </is>
      </c>
      <c r="H1014" s="69" t="n">
        <v>359.7</v>
      </c>
      <c r="J1014" s="4">
        <f>MONTH(A1014)</f>
        <v/>
      </c>
      <c r="K1014" s="4">
        <f>DAY(A1014)</f>
        <v/>
      </c>
      <c r="L1014" s="4">
        <f>HOUR(A1014)</f>
        <v/>
      </c>
      <c r="M1014" s="4">
        <f>CONCATENATE(J1014,"-",K1014,"-",L1014)</f>
        <v/>
      </c>
      <c r="N1014" s="4">
        <f>+C1014</f>
        <v/>
      </c>
    </row>
    <row r="1015" hidden="1" ht="14.25" customHeight="1">
      <c r="A1015" s="73" t="inlineStr">
        <is>
          <t>11/06/2024 12:00</t>
        </is>
      </c>
      <c r="B1015" s="69" t="n">
        <v>731</v>
      </c>
      <c r="C1015" s="69" t="n">
        <v>408.3</v>
      </c>
      <c r="D1015" s="69" t="n">
        <v>481.9</v>
      </c>
      <c r="E1015" s="69" t="n">
        <v>609.62</v>
      </c>
      <c r="F1015" s="69" t="n">
        <v>5439.175000000004</v>
      </c>
      <c r="G1015" s="69" t="inlineStr">
        <is>
          <t>No</t>
        </is>
      </c>
      <c r="H1015" s="69" t="n">
        <v>375</v>
      </c>
      <c r="J1015" s="4">
        <f>MONTH(A1015)</f>
        <v/>
      </c>
      <c r="K1015" s="4">
        <f>DAY(A1015)</f>
        <v/>
      </c>
      <c r="L1015" s="4">
        <f>HOUR(A1015)</f>
        <v/>
      </c>
      <c r="M1015" s="4">
        <f>CONCATENATE(J1015,"-",K1015,"-",L1015)</f>
        <v/>
      </c>
      <c r="N1015" s="4">
        <f>+C1015</f>
        <v/>
      </c>
    </row>
    <row r="1016" hidden="1" ht="14.25" customHeight="1">
      <c r="A1016" s="73" t="inlineStr">
        <is>
          <t>11/06/2024 12:15</t>
        </is>
      </c>
      <c r="B1016" s="69" t="n">
        <v>744.1</v>
      </c>
      <c r="C1016" s="69" t="n">
        <v>419.2</v>
      </c>
      <c r="D1016" s="69" t="n">
        <v>489.8</v>
      </c>
      <c r="E1016" s="69" t="n">
        <v>554.83</v>
      </c>
      <c r="F1016" s="69" t="n">
        <v>5439.175000000004</v>
      </c>
      <c r="G1016" s="69" t="inlineStr">
        <is>
          <t>No</t>
        </is>
      </c>
      <c r="H1016" s="69" t="n">
        <v>388</v>
      </c>
      <c r="J1016" s="4">
        <f>MONTH(A1016)</f>
        <v/>
      </c>
      <c r="K1016" s="4">
        <f>DAY(A1016)</f>
        <v/>
      </c>
      <c r="L1016" s="4">
        <f>HOUR(A1016)</f>
        <v/>
      </c>
      <c r="M1016" s="4">
        <f>CONCATENATE(J1016,"-",K1016,"-",L1016)</f>
        <v/>
      </c>
      <c r="N1016" s="4">
        <f>+C1016</f>
        <v/>
      </c>
    </row>
    <row r="1017" hidden="1" ht="14.25" customHeight="1">
      <c r="A1017" s="73" t="inlineStr">
        <is>
          <t>11/06/2024 12:30</t>
        </is>
      </c>
      <c r="B1017" s="69" t="n">
        <v>756.9</v>
      </c>
      <c r="C1017" s="69" t="n">
        <v>433.7</v>
      </c>
      <c r="D1017" s="69" t="n">
        <v>496.3</v>
      </c>
      <c r="E1017" s="69" t="n">
        <v>546.5700000000001</v>
      </c>
      <c r="F1017" s="69" t="n">
        <v>5439.175000000004</v>
      </c>
      <c r="G1017" s="69" t="inlineStr">
        <is>
          <t>No</t>
        </is>
      </c>
      <c r="H1017" s="69" t="n">
        <v>399</v>
      </c>
      <c r="J1017" s="4">
        <f>MONTH(A1017)</f>
        <v/>
      </c>
      <c r="K1017" s="4">
        <f>DAY(A1017)</f>
        <v/>
      </c>
      <c r="L1017" s="4">
        <f>HOUR(A1017)</f>
        <v/>
      </c>
      <c r="M1017" s="4">
        <f>CONCATENATE(J1017,"-",K1017,"-",L1017)</f>
        <v/>
      </c>
      <c r="N1017" s="4">
        <f>+C1017</f>
        <v/>
      </c>
    </row>
    <row r="1018" hidden="1" ht="14.25" customHeight="1">
      <c r="A1018" s="73" t="inlineStr">
        <is>
          <t>11/06/2024 12:45</t>
        </is>
      </c>
      <c r="B1018" s="69" t="n">
        <v>773</v>
      </c>
      <c r="C1018" s="69" t="n">
        <v>444.5</v>
      </c>
      <c r="D1018" s="69" t="n">
        <v>503.3</v>
      </c>
      <c r="E1018" s="69" t="n">
        <v>584.71</v>
      </c>
      <c r="F1018" s="69" t="n">
        <v>5439.175000000004</v>
      </c>
      <c r="G1018" s="69" t="inlineStr">
        <is>
          <t>No</t>
        </is>
      </c>
      <c r="H1018" s="69" t="n">
        <v>410.6</v>
      </c>
      <c r="J1018" s="4">
        <f>MONTH(A1018)</f>
        <v/>
      </c>
      <c r="K1018" s="4">
        <f>DAY(A1018)</f>
        <v/>
      </c>
      <c r="L1018" s="4">
        <f>HOUR(A1018)</f>
        <v/>
      </c>
      <c r="M1018" s="4">
        <f>CONCATENATE(J1018,"-",K1018,"-",L1018)</f>
        <v/>
      </c>
      <c r="N1018" s="4">
        <f>+C1018</f>
        <v/>
      </c>
    </row>
    <row r="1019" hidden="1" ht="14.25" customHeight="1">
      <c r="A1019" s="73" t="inlineStr">
        <is>
          <t>11/06/2024 13:00</t>
        </is>
      </c>
      <c r="B1019" s="69" t="n">
        <v>798.4</v>
      </c>
      <c r="C1019" s="69" t="n">
        <v>462.8</v>
      </c>
      <c r="D1019" s="69" t="n">
        <v>565.3</v>
      </c>
      <c r="E1019" s="69" t="n">
        <v>573.0599999999999</v>
      </c>
      <c r="F1019" s="69" t="n">
        <v>5439.175000000004</v>
      </c>
      <c r="G1019" s="69" t="inlineStr">
        <is>
          <t>No</t>
        </is>
      </c>
      <c r="H1019" s="69" t="n">
        <v>433.4</v>
      </c>
      <c r="J1019" s="4">
        <f>MONTH(A1019)</f>
        <v/>
      </c>
      <c r="K1019" s="4">
        <f>DAY(A1019)</f>
        <v/>
      </c>
      <c r="L1019" s="4">
        <f>HOUR(A1019)</f>
        <v/>
      </c>
      <c r="M1019" s="4">
        <f>CONCATENATE(J1019,"-",K1019,"-",L1019)</f>
        <v/>
      </c>
      <c r="N1019" s="4">
        <f>+C1019</f>
        <v/>
      </c>
    </row>
    <row r="1020" hidden="1" ht="14.25" customHeight="1">
      <c r="A1020" s="73" t="inlineStr">
        <is>
          <t>11/06/2024 13:15</t>
        </is>
      </c>
      <c r="B1020" s="69" t="n">
        <v>810.2</v>
      </c>
      <c r="C1020" s="69" t="n">
        <v>475.1</v>
      </c>
      <c r="D1020" s="69" t="n">
        <v>569.5</v>
      </c>
      <c r="E1020" s="69" t="n">
        <v>573.0700000000001</v>
      </c>
      <c r="F1020" s="69" t="n">
        <v>5439.175000000004</v>
      </c>
      <c r="G1020" s="69" t="inlineStr">
        <is>
          <t>No</t>
        </is>
      </c>
      <c r="H1020" s="69" t="n">
        <v>447.8</v>
      </c>
      <c r="J1020" s="4">
        <f>MONTH(A1020)</f>
        <v/>
      </c>
      <c r="K1020" s="4">
        <f>DAY(A1020)</f>
        <v/>
      </c>
      <c r="L1020" s="4">
        <f>HOUR(A1020)</f>
        <v/>
      </c>
      <c r="M1020" s="4">
        <f>CONCATENATE(J1020,"-",K1020,"-",L1020)</f>
        <v/>
      </c>
      <c r="N1020" s="4">
        <f>+C1020</f>
        <v/>
      </c>
    </row>
    <row r="1021" hidden="1" ht="14.25" customHeight="1">
      <c r="A1021" s="73" t="inlineStr">
        <is>
          <t>11/06/2024 13:30</t>
        </is>
      </c>
      <c r="B1021" s="69" t="n">
        <v>829.6</v>
      </c>
      <c r="C1021" s="69" t="n">
        <v>487.6</v>
      </c>
      <c r="D1021" s="69" t="n">
        <v>576.2</v>
      </c>
      <c r="E1021" s="69" t="n">
        <v>614.21</v>
      </c>
      <c r="F1021" s="69" t="n">
        <v>5439.175000000004</v>
      </c>
      <c r="G1021" s="69" t="inlineStr">
        <is>
          <t>No</t>
        </is>
      </c>
      <c r="H1021" s="69" t="n">
        <v>459.8</v>
      </c>
      <c r="J1021" s="4">
        <f>MONTH(A1021)</f>
        <v/>
      </c>
      <c r="K1021" s="4">
        <f>DAY(A1021)</f>
        <v/>
      </c>
      <c r="L1021" s="4">
        <f>HOUR(A1021)</f>
        <v/>
      </c>
      <c r="M1021" s="4">
        <f>CONCATENATE(J1021,"-",K1021,"-",L1021)</f>
        <v/>
      </c>
      <c r="N1021" s="4">
        <f>+C1021</f>
        <v/>
      </c>
    </row>
    <row r="1022" hidden="1" ht="14.25" customHeight="1">
      <c r="A1022" s="73" t="inlineStr">
        <is>
          <t>11/06/2024 13:45</t>
        </is>
      </c>
      <c r="B1022" s="69" t="n">
        <v>849.6</v>
      </c>
      <c r="C1022" s="69" t="n">
        <v>499</v>
      </c>
      <c r="D1022" s="69" t="n">
        <v>583.5</v>
      </c>
      <c r="E1022" s="69" t="n">
        <v>668.95</v>
      </c>
      <c r="F1022" s="69" t="n">
        <v>5439.175000000004</v>
      </c>
      <c r="G1022" s="69" t="inlineStr">
        <is>
          <t>No</t>
        </is>
      </c>
      <c r="H1022" s="69" t="n">
        <v>472.3</v>
      </c>
      <c r="J1022" s="4">
        <f>MONTH(A1022)</f>
        <v/>
      </c>
      <c r="K1022" s="4">
        <f>DAY(A1022)</f>
        <v/>
      </c>
      <c r="L1022" s="4">
        <f>HOUR(A1022)</f>
        <v/>
      </c>
      <c r="M1022" s="4">
        <f>CONCATENATE(J1022,"-",K1022,"-",L1022)</f>
        <v/>
      </c>
      <c r="N1022" s="4">
        <f>+C1022</f>
        <v/>
      </c>
    </row>
    <row r="1023" hidden="1" ht="14.25" customHeight="1">
      <c r="A1023" s="73" t="inlineStr">
        <is>
          <t>11/06/2024 14:00</t>
        </is>
      </c>
      <c r="B1023" s="69" t="n">
        <v>869.6</v>
      </c>
      <c r="C1023" s="69" t="n">
        <v>510.9</v>
      </c>
      <c r="D1023" s="69" t="n">
        <v>621.4</v>
      </c>
      <c r="E1023" s="69" t="n">
        <v>619.53</v>
      </c>
      <c r="F1023" s="69" t="n">
        <v>5439.175000000004</v>
      </c>
      <c r="G1023" s="69" t="inlineStr">
        <is>
          <t>No</t>
        </is>
      </c>
      <c r="H1023" s="69" t="n">
        <v>488</v>
      </c>
      <c r="J1023" s="4">
        <f>MONTH(A1023)</f>
        <v/>
      </c>
      <c r="K1023" s="4">
        <f>DAY(A1023)</f>
        <v/>
      </c>
      <c r="L1023" s="4">
        <f>HOUR(A1023)</f>
        <v/>
      </c>
      <c r="M1023" s="4">
        <f>CONCATENATE(J1023,"-",K1023,"-",L1023)</f>
        <v/>
      </c>
      <c r="N1023" s="4">
        <f>+C1023</f>
        <v/>
      </c>
    </row>
    <row r="1024" hidden="1" ht="14.25" customHeight="1">
      <c r="A1024" s="73" t="inlineStr">
        <is>
          <t>11/06/2024 14:15</t>
        </is>
      </c>
      <c r="B1024" s="69" t="n">
        <v>887.3</v>
      </c>
      <c r="C1024" s="69" t="n">
        <v>521</v>
      </c>
      <c r="D1024" s="69" t="n">
        <v>626.3</v>
      </c>
      <c r="E1024" s="69" t="n">
        <v>613.71</v>
      </c>
      <c r="F1024" s="69" t="n">
        <v>5439.175000000004</v>
      </c>
      <c r="G1024" s="69" t="inlineStr">
        <is>
          <t>No</t>
        </is>
      </c>
      <c r="H1024" s="69" t="n">
        <v>503.1</v>
      </c>
      <c r="J1024" s="4">
        <f>MONTH(A1024)</f>
        <v/>
      </c>
      <c r="K1024" s="4">
        <f>DAY(A1024)</f>
        <v/>
      </c>
      <c r="L1024" s="4">
        <f>HOUR(A1024)</f>
        <v/>
      </c>
      <c r="M1024" s="4">
        <f>CONCATENATE(J1024,"-",K1024,"-",L1024)</f>
        <v/>
      </c>
      <c r="N1024" s="4">
        <f>+C1024</f>
        <v/>
      </c>
    </row>
    <row r="1025" hidden="1" ht="14.25" customHeight="1">
      <c r="A1025" s="73" t="inlineStr">
        <is>
          <t>11/06/2024 14:30</t>
        </is>
      </c>
      <c r="B1025" s="69" t="n">
        <v>897.7</v>
      </c>
      <c r="C1025" s="69" t="n">
        <v>532.9</v>
      </c>
      <c r="D1025" s="69" t="n">
        <v>631</v>
      </c>
      <c r="E1025" s="69" t="n">
        <v>571.87</v>
      </c>
      <c r="F1025" s="69" t="n">
        <v>5439.175000000004</v>
      </c>
      <c r="G1025" s="69" t="inlineStr">
        <is>
          <t>No</t>
        </is>
      </c>
      <c r="H1025" s="69" t="n">
        <v>515.6</v>
      </c>
      <c r="J1025" s="4">
        <f>MONTH(A1025)</f>
        <v/>
      </c>
      <c r="K1025" s="4">
        <f>DAY(A1025)</f>
        <v/>
      </c>
      <c r="L1025" s="4">
        <f>HOUR(A1025)</f>
        <v/>
      </c>
      <c r="M1025" s="4">
        <f>CONCATENATE(J1025,"-",K1025,"-",L1025)</f>
        <v/>
      </c>
      <c r="N1025" s="4">
        <f>+C1025</f>
        <v/>
      </c>
    </row>
    <row r="1026" hidden="1" ht="14.25" customHeight="1">
      <c r="A1026" s="73" t="inlineStr">
        <is>
          <t>11/06/2024 14:45</t>
        </is>
      </c>
      <c r="B1026" s="69" t="n">
        <v>902.9</v>
      </c>
      <c r="C1026" s="69" t="n">
        <v>542.3</v>
      </c>
      <c r="D1026" s="69" t="n">
        <v>632.9</v>
      </c>
      <c r="E1026" s="69" t="n">
        <v>643.3099999999999</v>
      </c>
      <c r="F1026" s="69" t="n">
        <v>5439.175000000004</v>
      </c>
      <c r="G1026" s="69" t="inlineStr">
        <is>
          <t>No</t>
        </is>
      </c>
      <c r="H1026" s="69" t="n">
        <v>527.7</v>
      </c>
      <c r="J1026" s="4">
        <f>MONTH(A1026)</f>
        <v/>
      </c>
      <c r="K1026" s="4">
        <f>DAY(A1026)</f>
        <v/>
      </c>
      <c r="L1026" s="4">
        <f>HOUR(A1026)</f>
        <v/>
      </c>
      <c r="M1026" s="4">
        <f>CONCATENATE(J1026,"-",K1026,"-",L1026)</f>
        <v/>
      </c>
      <c r="N1026" s="4">
        <f>+C1026</f>
        <v/>
      </c>
    </row>
    <row r="1027" hidden="1" ht="14.25" customHeight="1">
      <c r="A1027" s="73" t="inlineStr">
        <is>
          <t>11/06/2024 15:00</t>
        </is>
      </c>
      <c r="B1027" s="69" t="n">
        <v>921.2</v>
      </c>
      <c r="C1027" s="69" t="n">
        <v>555.3</v>
      </c>
      <c r="D1027" s="69" t="n">
        <v>682.6</v>
      </c>
      <c r="E1027" s="69" t="n">
        <v>656.72</v>
      </c>
      <c r="F1027" s="69" t="n">
        <v>5439.175000000004</v>
      </c>
      <c r="G1027" s="69" t="inlineStr">
        <is>
          <t>No</t>
        </is>
      </c>
      <c r="H1027" s="69" t="n">
        <v>549.1</v>
      </c>
      <c r="J1027" s="4">
        <f>MONTH(A1027)</f>
        <v/>
      </c>
      <c r="K1027" s="4">
        <f>DAY(A1027)</f>
        <v/>
      </c>
      <c r="L1027" s="4">
        <f>HOUR(A1027)</f>
        <v/>
      </c>
      <c r="M1027" s="4">
        <f>CONCATENATE(J1027,"-",K1027,"-",L1027)</f>
        <v/>
      </c>
      <c r="N1027" s="4">
        <f>+C1027</f>
        <v/>
      </c>
    </row>
    <row r="1028" hidden="1" ht="14.25" customHeight="1">
      <c r="A1028" s="73" t="inlineStr">
        <is>
          <t>11/06/2024 15:15</t>
        </is>
      </c>
      <c r="B1028" s="69" t="n">
        <v>938.6</v>
      </c>
      <c r="C1028" s="69" t="n">
        <v>563.5</v>
      </c>
      <c r="D1028" s="69" t="n">
        <v>678</v>
      </c>
      <c r="E1028" s="69" t="n">
        <v>555.3</v>
      </c>
      <c r="F1028" s="69" t="n">
        <v>5439.175000000004</v>
      </c>
      <c r="G1028" s="69" t="inlineStr">
        <is>
          <t>No</t>
        </is>
      </c>
      <c r="H1028" s="69" t="n">
        <v>558.8</v>
      </c>
      <c r="J1028" s="4">
        <f>MONTH(A1028)</f>
        <v/>
      </c>
      <c r="K1028" s="4">
        <f>DAY(A1028)</f>
        <v/>
      </c>
      <c r="L1028" s="4">
        <f>HOUR(A1028)</f>
        <v/>
      </c>
      <c r="M1028" s="4">
        <f>CONCATENATE(J1028,"-",K1028,"-",L1028)</f>
        <v/>
      </c>
      <c r="N1028" s="4">
        <f>+C1028</f>
        <v/>
      </c>
    </row>
    <row r="1029" hidden="1" ht="14.25" customHeight="1">
      <c r="A1029" s="73" t="inlineStr">
        <is>
          <t>11/06/2024 15:30</t>
        </is>
      </c>
      <c r="B1029" s="69" t="n">
        <v>956.2</v>
      </c>
      <c r="C1029" s="69" t="n">
        <v>570.6</v>
      </c>
      <c r="D1029" s="69" t="n">
        <v>674.2</v>
      </c>
      <c r="E1029" s="69" t="n">
        <v>536.9400000000001</v>
      </c>
      <c r="F1029" s="69" t="n">
        <v>5439.175000000004</v>
      </c>
      <c r="G1029" s="69" t="inlineStr">
        <is>
          <t>No</t>
        </is>
      </c>
      <c r="H1029" s="69" t="n">
        <v>569.2</v>
      </c>
      <c r="J1029" s="4">
        <f>MONTH(A1029)</f>
        <v/>
      </c>
      <c r="K1029" s="4">
        <f>DAY(A1029)</f>
        <v/>
      </c>
      <c r="L1029" s="4">
        <f>HOUR(A1029)</f>
        <v/>
      </c>
      <c r="M1029" s="4">
        <f>CONCATENATE(J1029,"-",K1029,"-",L1029)</f>
        <v/>
      </c>
      <c r="N1029" s="4">
        <f>+C1029</f>
        <v/>
      </c>
    </row>
    <row r="1030" hidden="1" ht="14.25" customHeight="1">
      <c r="A1030" s="73" t="inlineStr">
        <is>
          <t>11/06/2024 15:45</t>
        </is>
      </c>
      <c r="B1030" s="69" t="n">
        <v>973</v>
      </c>
      <c r="C1030" s="69" t="n">
        <v>575</v>
      </c>
      <c r="D1030" s="69" t="n">
        <v>668.5</v>
      </c>
      <c r="E1030" s="69" t="n">
        <v>552.54</v>
      </c>
      <c r="F1030" s="69" t="n">
        <v>5439.175000000004</v>
      </c>
      <c r="G1030" s="69" t="inlineStr">
        <is>
          <t>No</t>
        </is>
      </c>
      <c r="H1030" s="69" t="n">
        <v>578.3</v>
      </c>
      <c r="J1030" s="4">
        <f>MONTH(A1030)</f>
        <v/>
      </c>
      <c r="K1030" s="4">
        <f>DAY(A1030)</f>
        <v/>
      </c>
      <c r="L1030" s="4">
        <f>HOUR(A1030)</f>
        <v/>
      </c>
      <c r="M1030" s="4">
        <f>CONCATENATE(J1030,"-",K1030,"-",L1030)</f>
        <v/>
      </c>
      <c r="N1030" s="4">
        <f>+C1030</f>
        <v/>
      </c>
    </row>
    <row r="1031" hidden="1" ht="14.25" customHeight="1">
      <c r="A1031" s="73" t="inlineStr">
        <is>
          <t>11/06/2024 16:00</t>
        </is>
      </c>
      <c r="B1031" s="69" t="n">
        <v>995.1</v>
      </c>
      <c r="C1031" s="69" t="n">
        <v>580.6</v>
      </c>
      <c r="D1031" s="69" t="n">
        <v>672.2</v>
      </c>
      <c r="E1031" s="69" t="n">
        <v>507.6</v>
      </c>
      <c r="F1031" s="69" t="n">
        <v>5439.175000000004</v>
      </c>
      <c r="G1031" s="69" t="inlineStr">
        <is>
          <t>No</t>
        </is>
      </c>
      <c r="H1031" s="69" t="n">
        <v>589.8</v>
      </c>
      <c r="J1031" s="4">
        <f>MONTH(A1031)</f>
        <v/>
      </c>
      <c r="K1031" s="4">
        <f>DAY(A1031)</f>
        <v/>
      </c>
      <c r="L1031" s="4">
        <f>HOUR(A1031)</f>
        <v/>
      </c>
      <c r="M1031" s="4">
        <f>CONCATENATE(J1031,"-",K1031,"-",L1031)</f>
        <v/>
      </c>
      <c r="N1031" s="4">
        <f>+C1031</f>
        <v/>
      </c>
    </row>
    <row r="1032" hidden="1" ht="14.25" customHeight="1">
      <c r="A1032" s="73" t="inlineStr">
        <is>
          <t>11/06/2024 16:15</t>
        </is>
      </c>
      <c r="B1032" s="69" t="n">
        <v>1014.5</v>
      </c>
      <c r="C1032" s="69" t="n">
        <v>584.7</v>
      </c>
      <c r="D1032" s="69" t="n">
        <v>662.5</v>
      </c>
      <c r="E1032" s="69" t="n">
        <v>500.36</v>
      </c>
      <c r="F1032" s="69" t="n">
        <v>5439.175000000004</v>
      </c>
      <c r="G1032" s="69" t="inlineStr">
        <is>
          <t>No</t>
        </is>
      </c>
      <c r="H1032" s="69" t="n">
        <v>596.5</v>
      </c>
      <c r="J1032" s="4">
        <f>MONTH(A1032)</f>
        <v/>
      </c>
      <c r="K1032" s="4">
        <f>DAY(A1032)</f>
        <v/>
      </c>
      <c r="L1032" s="4">
        <f>HOUR(A1032)</f>
        <v/>
      </c>
      <c r="M1032" s="4">
        <f>CONCATENATE(J1032,"-",K1032,"-",L1032)</f>
        <v/>
      </c>
      <c r="N1032" s="4">
        <f>+C1032</f>
        <v/>
      </c>
    </row>
    <row r="1033" hidden="1" ht="14.25" customHeight="1">
      <c r="A1033" s="73" t="inlineStr">
        <is>
          <t>11/06/2024 16:30</t>
        </is>
      </c>
      <c r="B1033" s="69" t="n">
        <v>1035.8</v>
      </c>
      <c r="C1033" s="69" t="n">
        <v>585.7</v>
      </c>
      <c r="D1033" s="69" t="n">
        <v>655.7</v>
      </c>
      <c r="E1033" s="69" t="n">
        <v>537.3099999999999</v>
      </c>
      <c r="F1033" s="69" t="n">
        <v>5439.175000000004</v>
      </c>
      <c r="G1033" s="69" t="inlineStr">
        <is>
          <t>No</t>
        </is>
      </c>
      <c r="H1033" s="69" t="n">
        <v>600.5</v>
      </c>
      <c r="J1033" s="4">
        <f>MONTH(A1033)</f>
        <v/>
      </c>
      <c r="K1033" s="4">
        <f>DAY(A1033)</f>
        <v/>
      </c>
      <c r="L1033" s="4">
        <f>HOUR(A1033)</f>
        <v/>
      </c>
      <c r="M1033" s="4">
        <f>CONCATENATE(J1033,"-",K1033,"-",L1033)</f>
        <v/>
      </c>
      <c r="N1033" s="4">
        <f>+C1033</f>
        <v/>
      </c>
    </row>
    <row r="1034" hidden="1" ht="14.25" customHeight="1">
      <c r="A1034" s="73" t="inlineStr">
        <is>
          <t>11/06/2024 16:45</t>
        </is>
      </c>
      <c r="B1034" s="69" t="n">
        <v>1056.9</v>
      </c>
      <c r="C1034" s="69" t="n">
        <v>585.4</v>
      </c>
      <c r="D1034" s="69" t="n">
        <v>652.1</v>
      </c>
      <c r="E1034" s="69" t="n">
        <v>545.78</v>
      </c>
      <c r="F1034" s="69" t="n">
        <v>5439.175000000004</v>
      </c>
      <c r="G1034" s="69" t="inlineStr">
        <is>
          <t>No</t>
        </is>
      </c>
      <c r="H1034" s="69" t="n">
        <v>601.2</v>
      </c>
      <c r="J1034" s="4">
        <f>MONTH(A1034)</f>
        <v/>
      </c>
      <c r="K1034" s="4">
        <f>DAY(A1034)</f>
        <v/>
      </c>
      <c r="L1034" s="4">
        <f>HOUR(A1034)</f>
        <v/>
      </c>
      <c r="M1034" s="4">
        <f>CONCATENATE(J1034,"-",K1034,"-",L1034)</f>
        <v/>
      </c>
      <c r="N1034" s="4">
        <f>+C1034</f>
        <v/>
      </c>
    </row>
    <row r="1035" hidden="1" ht="14.25" customHeight="1">
      <c r="A1035" s="73" t="inlineStr">
        <is>
          <t>11/06/2024 17:00</t>
        </is>
      </c>
      <c r="B1035" s="69" t="n">
        <v>1080.3</v>
      </c>
      <c r="C1035" s="69" t="n">
        <v>578.9</v>
      </c>
      <c r="D1035" s="69" t="n">
        <v>641.2</v>
      </c>
      <c r="E1035" s="69" t="n">
        <v>550.55</v>
      </c>
      <c r="F1035" s="69" t="n">
        <v>5439.175000000004</v>
      </c>
      <c r="G1035" s="69" t="inlineStr">
        <is>
          <t>No</t>
        </is>
      </c>
      <c r="H1035" s="69" t="n">
        <v>595.4</v>
      </c>
      <c r="J1035" s="4">
        <f>MONTH(A1035)</f>
        <v/>
      </c>
      <c r="K1035" s="4">
        <f>DAY(A1035)</f>
        <v/>
      </c>
      <c r="L1035" s="4">
        <f>HOUR(A1035)</f>
        <v/>
      </c>
      <c r="M1035" s="4">
        <f>CONCATENATE(J1035,"-",K1035,"-",L1035)</f>
        <v/>
      </c>
      <c r="N1035" s="4">
        <f>+C1035</f>
        <v/>
      </c>
    </row>
    <row r="1036" hidden="1" ht="14.25" customHeight="1">
      <c r="A1036" s="73" t="inlineStr">
        <is>
          <t>11/06/2024 17:15</t>
        </is>
      </c>
      <c r="B1036" s="69" t="n">
        <v>1102.5</v>
      </c>
      <c r="C1036" s="69" t="n">
        <v>578.9</v>
      </c>
      <c r="D1036" s="69" t="n">
        <v>636</v>
      </c>
      <c r="E1036" s="69" t="n">
        <v>566.4</v>
      </c>
      <c r="F1036" s="69" t="n">
        <v>5439.175000000004</v>
      </c>
      <c r="G1036" s="69" t="inlineStr">
        <is>
          <t>No</t>
        </is>
      </c>
      <c r="H1036" s="69" t="n">
        <v>597</v>
      </c>
      <c r="J1036" s="4">
        <f>MONTH(A1036)</f>
        <v/>
      </c>
      <c r="K1036" s="4">
        <f>DAY(A1036)</f>
        <v/>
      </c>
      <c r="L1036" s="4">
        <f>HOUR(A1036)</f>
        <v/>
      </c>
      <c r="M1036" s="4">
        <f>CONCATENATE(J1036,"-",K1036,"-",L1036)</f>
        <v/>
      </c>
      <c r="N1036" s="4">
        <f>+C1036</f>
        <v/>
      </c>
    </row>
    <row r="1037" hidden="1" ht="14.25" customHeight="1">
      <c r="A1037" s="73" t="inlineStr">
        <is>
          <t>11/06/2024 17:30</t>
        </is>
      </c>
      <c r="B1037" s="69" t="n">
        <v>1124.9</v>
      </c>
      <c r="C1037" s="69" t="n">
        <v>579.5</v>
      </c>
      <c r="D1037" s="69" t="n">
        <v>631.6</v>
      </c>
      <c r="E1037" s="69" t="n">
        <v>572.16</v>
      </c>
      <c r="F1037" s="69" t="n">
        <v>5439.175000000004</v>
      </c>
      <c r="G1037" s="69" t="inlineStr">
        <is>
          <t>No</t>
        </is>
      </c>
      <c r="H1037" s="69" t="n">
        <v>598.6</v>
      </c>
      <c r="J1037" s="4">
        <f>MONTH(A1037)</f>
        <v/>
      </c>
      <c r="K1037" s="4">
        <f>DAY(A1037)</f>
        <v/>
      </c>
      <c r="L1037" s="4">
        <f>HOUR(A1037)</f>
        <v/>
      </c>
      <c r="M1037" s="4">
        <f>CONCATENATE(J1037,"-",K1037,"-",L1037)</f>
        <v/>
      </c>
      <c r="N1037" s="4">
        <f>+C1037</f>
        <v/>
      </c>
    </row>
    <row r="1038" hidden="1" ht="14.25" customHeight="1">
      <c r="A1038" s="73" t="inlineStr">
        <is>
          <t>11/06/2024 17:45</t>
        </is>
      </c>
      <c r="B1038" s="69" t="n">
        <v>1148.2</v>
      </c>
      <c r="C1038" s="69" t="n">
        <v>580.4</v>
      </c>
      <c r="D1038" s="69" t="n">
        <v>625.8</v>
      </c>
      <c r="E1038" s="69" t="n">
        <v>606.27</v>
      </c>
      <c r="F1038" s="69" t="n">
        <v>5439.175000000004</v>
      </c>
      <c r="G1038" s="69" t="inlineStr">
        <is>
          <t>No</t>
        </is>
      </c>
      <c r="H1038" s="69" t="n">
        <v>598.3</v>
      </c>
      <c r="J1038" s="4">
        <f>MONTH(A1038)</f>
        <v/>
      </c>
      <c r="K1038" s="4">
        <f>DAY(A1038)</f>
        <v/>
      </c>
      <c r="L1038" s="4">
        <f>HOUR(A1038)</f>
        <v/>
      </c>
      <c r="M1038" s="4">
        <f>CONCATENATE(J1038,"-",K1038,"-",L1038)</f>
        <v/>
      </c>
      <c r="N1038" s="4">
        <f>+C1038</f>
        <v/>
      </c>
    </row>
    <row r="1039" hidden="1" ht="14.25" customHeight="1">
      <c r="A1039" s="73" t="inlineStr">
        <is>
          <t>11/06/2024 18:00</t>
        </is>
      </c>
      <c r="B1039" s="69" t="n">
        <v>1169.7</v>
      </c>
      <c r="C1039" s="69" t="n">
        <v>582.2</v>
      </c>
      <c r="D1039" s="69" t="n">
        <v>596.6</v>
      </c>
      <c r="E1039" s="69" t="n">
        <v>627.27</v>
      </c>
      <c r="F1039" s="69" t="n">
        <v>5439.175000000004</v>
      </c>
      <c r="G1039" s="69" t="inlineStr">
        <is>
          <t>No</t>
        </is>
      </c>
      <c r="H1039" s="69" t="n">
        <v>599.7</v>
      </c>
      <c r="J1039" s="4">
        <f>MONTH(A1039)</f>
        <v/>
      </c>
      <c r="K1039" s="4">
        <f>DAY(A1039)</f>
        <v/>
      </c>
      <c r="L1039" s="4">
        <f>HOUR(A1039)</f>
        <v/>
      </c>
      <c r="M1039" s="4">
        <f>CONCATENATE(J1039,"-",K1039,"-",L1039)</f>
        <v/>
      </c>
      <c r="N1039" s="4">
        <f>+C1039</f>
        <v/>
      </c>
    </row>
    <row r="1040" hidden="1" ht="14.25" customHeight="1">
      <c r="A1040" s="73" t="inlineStr">
        <is>
          <t>11/06/2024 18:15</t>
        </is>
      </c>
      <c r="B1040" s="69" t="n">
        <v>1193.8</v>
      </c>
      <c r="C1040" s="69" t="n">
        <v>585.3</v>
      </c>
      <c r="D1040" s="69" t="n">
        <v>592.3</v>
      </c>
      <c r="E1040" s="69" t="n">
        <v>674.0700000000001</v>
      </c>
      <c r="F1040" s="69" t="n">
        <v>5439.175000000004</v>
      </c>
      <c r="G1040" s="69" t="inlineStr">
        <is>
          <t>No</t>
        </is>
      </c>
      <c r="H1040" s="69" t="n">
        <v>601.4</v>
      </c>
      <c r="J1040" s="4">
        <f>MONTH(A1040)</f>
        <v/>
      </c>
      <c r="K1040" s="4">
        <f>DAY(A1040)</f>
        <v/>
      </c>
      <c r="L1040" s="4">
        <f>HOUR(A1040)</f>
        <v/>
      </c>
      <c r="M1040" s="4">
        <f>CONCATENATE(J1040,"-",K1040,"-",L1040)</f>
        <v/>
      </c>
      <c r="N1040" s="4">
        <f>+C1040</f>
        <v/>
      </c>
    </row>
    <row r="1041" hidden="1" ht="14.25" customHeight="1">
      <c r="A1041" s="73" t="inlineStr">
        <is>
          <t>11/06/2024 18:30</t>
        </is>
      </c>
      <c r="B1041" s="69" t="n">
        <v>1216.8</v>
      </c>
      <c r="C1041" s="69" t="n">
        <v>584.4</v>
      </c>
      <c r="D1041" s="69" t="n">
        <v>588.3</v>
      </c>
      <c r="E1041" s="69" t="n">
        <v>677.72</v>
      </c>
      <c r="F1041" s="69" t="n">
        <v>5439.175000000004</v>
      </c>
      <c r="G1041" s="69" t="inlineStr">
        <is>
          <t>No</t>
        </is>
      </c>
      <c r="H1041" s="69" t="n">
        <v>600.2</v>
      </c>
      <c r="J1041" s="4">
        <f>MONTH(A1041)</f>
        <v/>
      </c>
      <c r="K1041" s="4">
        <f>DAY(A1041)</f>
        <v/>
      </c>
      <c r="L1041" s="4">
        <f>HOUR(A1041)</f>
        <v/>
      </c>
      <c r="M1041" s="4">
        <f>CONCATENATE(J1041,"-",K1041,"-",L1041)</f>
        <v/>
      </c>
      <c r="N1041" s="4">
        <f>+C1041</f>
        <v/>
      </c>
    </row>
    <row r="1042" hidden="1" ht="14.25" customHeight="1">
      <c r="A1042" s="73" t="inlineStr">
        <is>
          <t>11/06/2024 18:45</t>
        </is>
      </c>
      <c r="B1042" s="69" t="n">
        <v>1241.8</v>
      </c>
      <c r="C1042" s="69" t="n">
        <v>582.7</v>
      </c>
      <c r="D1042" s="69" t="n">
        <v>583.1</v>
      </c>
      <c r="E1042" s="69" t="n">
        <v>631.98</v>
      </c>
      <c r="F1042" s="69" t="n">
        <v>5439.175000000004</v>
      </c>
      <c r="G1042" s="69" t="inlineStr">
        <is>
          <t>No</t>
        </is>
      </c>
      <c r="H1042" s="69" t="n">
        <v>599.1</v>
      </c>
      <c r="J1042" s="4">
        <f>MONTH(A1042)</f>
        <v/>
      </c>
      <c r="K1042" s="4">
        <f>DAY(A1042)</f>
        <v/>
      </c>
      <c r="L1042" s="4">
        <f>HOUR(A1042)</f>
        <v/>
      </c>
      <c r="M1042" s="4">
        <f>CONCATENATE(J1042,"-",K1042,"-",L1042)</f>
        <v/>
      </c>
      <c r="N1042" s="4">
        <f>+C1042</f>
        <v/>
      </c>
    </row>
    <row r="1043" hidden="1" ht="14.25" customHeight="1">
      <c r="A1043" s="73" t="inlineStr">
        <is>
          <t>11/06/2024 19:00</t>
        </is>
      </c>
      <c r="B1043" s="69" t="n">
        <v>1271.2</v>
      </c>
      <c r="C1043" s="69" t="n">
        <v>579</v>
      </c>
      <c r="D1043" s="69" t="n">
        <v>565.3</v>
      </c>
      <c r="E1043" s="69" t="n">
        <v>561.25</v>
      </c>
      <c r="F1043" s="69" t="n">
        <v>5439.175000000004</v>
      </c>
      <c r="G1043" s="69" t="inlineStr">
        <is>
          <t>No</t>
        </is>
      </c>
      <c r="H1043" s="69" t="n">
        <v>589.9</v>
      </c>
      <c r="J1043" s="4">
        <f>MONTH(A1043)</f>
        <v/>
      </c>
      <c r="K1043" s="4">
        <f>DAY(A1043)</f>
        <v/>
      </c>
      <c r="L1043" s="4">
        <f>HOUR(A1043)</f>
        <v/>
      </c>
      <c r="M1043" s="4">
        <f>CONCATENATE(J1043,"-",K1043,"-",L1043)</f>
        <v/>
      </c>
      <c r="N1043" s="4">
        <f>+C1043</f>
        <v/>
      </c>
    </row>
    <row r="1044" hidden="1" ht="14.25" customHeight="1">
      <c r="A1044" s="73" t="inlineStr">
        <is>
          <t>11/06/2024 19:15</t>
        </is>
      </c>
      <c r="B1044" s="69" t="n">
        <v>1295.1</v>
      </c>
      <c r="C1044" s="69" t="n">
        <v>574.7</v>
      </c>
      <c r="D1044" s="69" t="n">
        <v>558</v>
      </c>
      <c r="E1044" s="69" t="n">
        <v>497.56</v>
      </c>
      <c r="F1044" s="69" t="n">
        <v>5439.175000000004</v>
      </c>
      <c r="G1044" s="69" t="inlineStr">
        <is>
          <t>No</t>
        </is>
      </c>
      <c r="H1044" s="69" t="n">
        <v>582.8</v>
      </c>
      <c r="J1044" s="4">
        <f>MONTH(A1044)</f>
        <v/>
      </c>
      <c r="K1044" s="4">
        <f>DAY(A1044)</f>
        <v/>
      </c>
      <c r="L1044" s="4">
        <f>HOUR(A1044)</f>
        <v/>
      </c>
      <c r="M1044" s="4">
        <f>CONCATENATE(J1044,"-",K1044,"-",L1044)</f>
        <v/>
      </c>
      <c r="N1044" s="4">
        <f>+C1044</f>
        <v/>
      </c>
    </row>
    <row r="1045" hidden="1" ht="14.25" customHeight="1">
      <c r="A1045" s="73" t="inlineStr">
        <is>
          <t>11/06/2024 19:30</t>
        </is>
      </c>
      <c r="B1045" s="69" t="n">
        <v>1317.3</v>
      </c>
      <c r="C1045" s="69" t="n">
        <v>569</v>
      </c>
      <c r="D1045" s="69" t="n">
        <v>554.3</v>
      </c>
      <c r="E1045" s="69" t="n">
        <v>497.49</v>
      </c>
      <c r="F1045" s="69" t="n">
        <v>5439.175000000004</v>
      </c>
      <c r="G1045" s="69" t="inlineStr">
        <is>
          <t>No</t>
        </is>
      </c>
      <c r="H1045" s="69" t="n">
        <v>576.2</v>
      </c>
      <c r="J1045" s="4">
        <f>MONTH(A1045)</f>
        <v/>
      </c>
      <c r="K1045" s="4">
        <f>DAY(A1045)</f>
        <v/>
      </c>
      <c r="L1045" s="4">
        <f>HOUR(A1045)</f>
        <v/>
      </c>
      <c r="M1045" s="4">
        <f>CONCATENATE(J1045,"-",K1045,"-",L1045)</f>
        <v/>
      </c>
      <c r="N1045" s="4">
        <f>+C1045</f>
        <v/>
      </c>
    </row>
    <row r="1046" hidden="1" ht="14.25" customHeight="1">
      <c r="A1046" s="73" t="inlineStr">
        <is>
          <t>11/06/2024 19:45</t>
        </is>
      </c>
      <c r="B1046" s="69" t="n">
        <v>1336.3</v>
      </c>
      <c r="C1046" s="69" t="n">
        <v>560</v>
      </c>
      <c r="D1046" s="69" t="n">
        <v>547.3</v>
      </c>
      <c r="E1046" s="69" t="n">
        <v>521.85</v>
      </c>
      <c r="F1046" s="69" t="n">
        <v>5439.175000000004</v>
      </c>
      <c r="G1046" s="69" t="inlineStr">
        <is>
          <t>No</t>
        </is>
      </c>
      <c r="H1046" s="69" t="n">
        <v>564.9</v>
      </c>
      <c r="J1046" s="4">
        <f>MONTH(A1046)</f>
        <v/>
      </c>
      <c r="K1046" s="4">
        <f>DAY(A1046)</f>
        <v/>
      </c>
      <c r="L1046" s="4">
        <f>HOUR(A1046)</f>
        <v/>
      </c>
      <c r="M1046" s="4">
        <f>CONCATENATE(J1046,"-",K1046,"-",L1046)</f>
        <v/>
      </c>
      <c r="N1046" s="4">
        <f>+C1046</f>
        <v/>
      </c>
    </row>
    <row r="1047" hidden="1" ht="14.25" customHeight="1">
      <c r="A1047" s="73" t="inlineStr">
        <is>
          <t>11/06/2024 20:00</t>
        </is>
      </c>
      <c r="B1047" s="69" t="n">
        <v>1357.7</v>
      </c>
      <c r="C1047" s="69" t="n">
        <v>543.5</v>
      </c>
      <c r="D1047" s="69" t="n">
        <v>568.9</v>
      </c>
      <c r="E1047" s="69" t="n">
        <v>533.36</v>
      </c>
      <c r="F1047" s="69" t="n">
        <v>5439.175000000004</v>
      </c>
      <c r="G1047" s="69" t="inlineStr">
        <is>
          <t>No</t>
        </is>
      </c>
      <c r="H1047" s="69" t="n">
        <v>547.9</v>
      </c>
      <c r="J1047" s="4">
        <f>MONTH(A1047)</f>
        <v/>
      </c>
      <c r="K1047" s="4">
        <f>DAY(A1047)</f>
        <v/>
      </c>
      <c r="L1047" s="4">
        <f>HOUR(A1047)</f>
        <v/>
      </c>
      <c r="M1047" s="4">
        <f>CONCATENATE(J1047,"-",K1047,"-",L1047)</f>
        <v/>
      </c>
      <c r="N1047" s="4">
        <f>+C1047</f>
        <v/>
      </c>
    </row>
    <row r="1048" hidden="1" ht="14.25" customHeight="1">
      <c r="A1048" s="73" t="inlineStr">
        <is>
          <t>11/06/2024 20:15</t>
        </is>
      </c>
      <c r="B1048" s="69" t="n">
        <v>1372.6</v>
      </c>
      <c r="C1048" s="69" t="n">
        <v>536.2</v>
      </c>
      <c r="D1048" s="69" t="n">
        <v>555.9</v>
      </c>
      <c r="E1048" s="69" t="n">
        <v>596.59</v>
      </c>
      <c r="F1048" s="69" t="n">
        <v>5439.175000000004</v>
      </c>
      <c r="G1048" s="69" t="inlineStr">
        <is>
          <t>No</t>
        </is>
      </c>
      <c r="H1048" s="69" t="n">
        <v>536.4</v>
      </c>
      <c r="J1048" s="4">
        <f>MONTH(A1048)</f>
        <v/>
      </c>
      <c r="K1048" s="4">
        <f>DAY(A1048)</f>
        <v/>
      </c>
      <c r="L1048" s="4">
        <f>HOUR(A1048)</f>
        <v/>
      </c>
      <c r="M1048" s="4">
        <f>CONCATENATE(J1048,"-",K1048,"-",L1048)</f>
        <v/>
      </c>
      <c r="N1048" s="4">
        <f>+C1048</f>
        <v/>
      </c>
    </row>
    <row r="1049" hidden="1" ht="14.25" customHeight="1">
      <c r="A1049" s="73" t="inlineStr">
        <is>
          <t>11/06/2024 20:30</t>
        </is>
      </c>
      <c r="B1049" s="69" t="n">
        <v>1386.3</v>
      </c>
      <c r="C1049" s="69" t="n">
        <v>527.4</v>
      </c>
      <c r="D1049" s="69" t="n">
        <v>542.6</v>
      </c>
      <c r="E1049" s="69" t="n">
        <v>576.09</v>
      </c>
      <c r="F1049" s="69" t="n">
        <v>5439.175000000004</v>
      </c>
      <c r="G1049" s="69" t="inlineStr">
        <is>
          <t>No</t>
        </is>
      </c>
      <c r="H1049" s="69" t="n">
        <v>528.9</v>
      </c>
      <c r="J1049" s="4">
        <f>MONTH(A1049)</f>
        <v/>
      </c>
      <c r="K1049" s="4">
        <f>DAY(A1049)</f>
        <v/>
      </c>
      <c r="L1049" s="4">
        <f>HOUR(A1049)</f>
        <v/>
      </c>
      <c r="M1049" s="4">
        <f>CONCATENATE(J1049,"-",K1049,"-",L1049)</f>
        <v/>
      </c>
      <c r="N1049" s="4">
        <f>+C1049</f>
        <v/>
      </c>
    </row>
    <row r="1050" hidden="1" ht="14.25" customHeight="1">
      <c r="A1050" s="73" t="inlineStr">
        <is>
          <t>11/06/2024 20:45</t>
        </is>
      </c>
      <c r="B1050" s="69" t="n">
        <v>1401.1</v>
      </c>
      <c r="C1050" s="69" t="n">
        <v>521.4</v>
      </c>
      <c r="D1050" s="69" t="n">
        <v>532.8</v>
      </c>
      <c r="E1050" s="69" t="n">
        <v>546.79</v>
      </c>
      <c r="F1050" s="69" t="n">
        <v>5439.175000000004</v>
      </c>
      <c r="G1050" s="69" t="inlineStr">
        <is>
          <t>No</t>
        </is>
      </c>
      <c r="H1050" s="69" t="n">
        <v>521.1</v>
      </c>
      <c r="J1050" s="4">
        <f>MONTH(A1050)</f>
        <v/>
      </c>
      <c r="K1050" s="4">
        <f>DAY(A1050)</f>
        <v/>
      </c>
      <c r="L1050" s="4">
        <f>HOUR(A1050)</f>
        <v/>
      </c>
      <c r="M1050" s="4">
        <f>CONCATENATE(J1050,"-",K1050,"-",L1050)</f>
        <v/>
      </c>
      <c r="N1050" s="4">
        <f>+C1050</f>
        <v/>
      </c>
    </row>
    <row r="1051" hidden="1" ht="14.25" customHeight="1">
      <c r="A1051" s="73" t="inlineStr">
        <is>
          <t>11/06/2024 21:00</t>
        </is>
      </c>
      <c r="B1051" s="69" t="n">
        <v>1406.8</v>
      </c>
      <c r="C1051" s="69" t="n">
        <v>512.9</v>
      </c>
      <c r="D1051" s="69" t="n">
        <v>482.2</v>
      </c>
      <c r="E1051" s="69" t="n">
        <v>519.88</v>
      </c>
      <c r="F1051" s="69" t="n">
        <v>5439.175000000004</v>
      </c>
      <c r="G1051" s="69" t="inlineStr">
        <is>
          <t>No</t>
        </is>
      </c>
      <c r="H1051" s="69" t="n">
        <v>507.9</v>
      </c>
      <c r="J1051" s="4">
        <f>MONTH(A1051)</f>
        <v/>
      </c>
      <c r="K1051" s="4">
        <f>DAY(A1051)</f>
        <v/>
      </c>
      <c r="L1051" s="4">
        <f>HOUR(A1051)</f>
        <v/>
      </c>
      <c r="M1051" s="4">
        <f>CONCATENATE(J1051,"-",K1051,"-",L1051)</f>
        <v/>
      </c>
      <c r="N1051" s="4">
        <f>+C1051</f>
        <v/>
      </c>
    </row>
    <row r="1052" hidden="1" ht="14.25" customHeight="1">
      <c r="A1052" s="73" t="inlineStr">
        <is>
          <t>11/06/2024 21:15</t>
        </is>
      </c>
      <c r="B1052" s="69" t="n">
        <v>1414.8</v>
      </c>
      <c r="C1052" s="69" t="n">
        <v>511.1</v>
      </c>
      <c r="D1052" s="69" t="n">
        <v>476.2</v>
      </c>
      <c r="E1052" s="69" t="n">
        <v>503.71</v>
      </c>
      <c r="F1052" s="69" t="n">
        <v>5439.175000000004</v>
      </c>
      <c r="G1052" s="69" t="inlineStr">
        <is>
          <t>No</t>
        </is>
      </c>
      <c r="H1052" s="69" t="n">
        <v>504.4</v>
      </c>
      <c r="J1052" s="4">
        <f>MONTH(A1052)</f>
        <v/>
      </c>
      <c r="K1052" s="4">
        <f>DAY(A1052)</f>
        <v/>
      </c>
      <c r="L1052" s="4">
        <f>HOUR(A1052)</f>
        <v/>
      </c>
      <c r="M1052" s="4">
        <f>CONCATENATE(J1052,"-",K1052,"-",L1052)</f>
        <v/>
      </c>
      <c r="N1052" s="4">
        <f>+C1052</f>
        <v/>
      </c>
    </row>
    <row r="1053" hidden="1" ht="14.25" customHeight="1">
      <c r="A1053" s="73" t="inlineStr">
        <is>
          <t>11/06/2024 21:30</t>
        </is>
      </c>
      <c r="B1053" s="69" t="n">
        <v>1423.1</v>
      </c>
      <c r="C1053" s="69" t="n">
        <v>509.7</v>
      </c>
      <c r="D1053" s="69" t="n">
        <v>472.1</v>
      </c>
      <c r="E1053" s="69" t="n">
        <v>487.63</v>
      </c>
      <c r="F1053" s="69" t="n">
        <v>5439.175000000004</v>
      </c>
      <c r="G1053" s="69" t="inlineStr">
        <is>
          <t>No</t>
        </is>
      </c>
      <c r="H1053" s="69" t="n">
        <v>500.6</v>
      </c>
      <c r="J1053" s="4">
        <f>MONTH(A1053)</f>
        <v/>
      </c>
      <c r="K1053" s="4">
        <f>DAY(A1053)</f>
        <v/>
      </c>
      <c r="L1053" s="4">
        <f>HOUR(A1053)</f>
        <v/>
      </c>
      <c r="M1053" s="4">
        <f>CONCATENATE(J1053,"-",K1053,"-",L1053)</f>
        <v/>
      </c>
      <c r="N1053" s="4">
        <f>+C1053</f>
        <v/>
      </c>
    </row>
    <row r="1054" hidden="1" ht="14.25" customHeight="1">
      <c r="A1054" s="73" t="inlineStr">
        <is>
          <t>11/06/2024 21:45</t>
        </is>
      </c>
      <c r="B1054" s="69" t="n">
        <v>1430.4</v>
      </c>
      <c r="C1054" s="69" t="n">
        <v>506.5</v>
      </c>
      <c r="D1054" s="69" t="n">
        <v>467</v>
      </c>
      <c r="E1054" s="69" t="n">
        <v>485.41</v>
      </c>
      <c r="F1054" s="69" t="n">
        <v>5439.175000000004</v>
      </c>
      <c r="G1054" s="69" t="inlineStr">
        <is>
          <t>No</t>
        </is>
      </c>
      <c r="H1054" s="69" t="n">
        <v>493.7</v>
      </c>
      <c r="J1054" s="4">
        <f>MONTH(A1054)</f>
        <v/>
      </c>
      <c r="K1054" s="4">
        <f>DAY(A1054)</f>
        <v/>
      </c>
      <c r="L1054" s="4">
        <f>HOUR(A1054)</f>
        <v/>
      </c>
      <c r="M1054" s="4">
        <f>CONCATENATE(J1054,"-",K1054,"-",L1054)</f>
        <v/>
      </c>
      <c r="N1054" s="4">
        <f>+C1054</f>
        <v/>
      </c>
    </row>
    <row r="1055" hidden="1" ht="14.25" customHeight="1">
      <c r="A1055" s="73" t="inlineStr">
        <is>
          <t>11/06/2024 22:00</t>
        </is>
      </c>
      <c r="B1055" s="69" t="n">
        <v>1435.4</v>
      </c>
      <c r="C1055" s="69" t="n">
        <v>506.7</v>
      </c>
      <c r="D1055" s="69" t="n">
        <v>527.1</v>
      </c>
      <c r="E1055" s="69" t="n">
        <v>477.04</v>
      </c>
      <c r="F1055" s="69" t="n">
        <v>5439.175000000004</v>
      </c>
      <c r="G1055" s="69" t="inlineStr">
        <is>
          <t>No</t>
        </is>
      </c>
      <c r="H1055" s="69" t="n">
        <v>493.6</v>
      </c>
      <c r="J1055" s="4">
        <f>MONTH(A1055)</f>
        <v/>
      </c>
      <c r="K1055" s="4">
        <f>DAY(A1055)</f>
        <v/>
      </c>
      <c r="L1055" s="4">
        <f>HOUR(A1055)</f>
        <v/>
      </c>
      <c r="M1055" s="4">
        <f>CONCATENATE(J1055,"-",K1055,"-",L1055)</f>
        <v/>
      </c>
      <c r="N1055" s="4">
        <f>+C1055</f>
        <v/>
      </c>
    </row>
    <row r="1056" hidden="1" ht="14.25" customHeight="1">
      <c r="A1056" s="73" t="inlineStr">
        <is>
          <t>11/06/2024 22:15</t>
        </is>
      </c>
      <c r="B1056" s="69" t="n">
        <v>1437.9</v>
      </c>
      <c r="C1056" s="69" t="n">
        <v>512.6</v>
      </c>
      <c r="D1056" s="69" t="n">
        <v>524.6</v>
      </c>
      <c r="E1056" s="69" t="n">
        <v>484.63</v>
      </c>
      <c r="F1056" s="69" t="n">
        <v>5439.175000000004</v>
      </c>
      <c r="G1056" s="69" t="inlineStr">
        <is>
          <t>No</t>
        </is>
      </c>
      <c r="H1056" s="69" t="n">
        <v>497.1</v>
      </c>
      <c r="J1056" s="4">
        <f>MONTH(A1056)</f>
        <v/>
      </c>
      <c r="K1056" s="4">
        <f>DAY(A1056)</f>
        <v/>
      </c>
      <c r="L1056" s="4">
        <f>HOUR(A1056)</f>
        <v/>
      </c>
      <c r="M1056" s="4">
        <f>CONCATENATE(J1056,"-",K1056,"-",L1056)</f>
        <v/>
      </c>
      <c r="N1056" s="4">
        <f>+C1056</f>
        <v/>
      </c>
    </row>
    <row r="1057" hidden="1" ht="14.25" customHeight="1">
      <c r="A1057" s="73" t="inlineStr">
        <is>
          <t>11/06/2024 22:30</t>
        </is>
      </c>
      <c r="B1057" s="69" t="n">
        <v>1441.3</v>
      </c>
      <c r="C1057" s="69" t="n">
        <v>517</v>
      </c>
      <c r="D1057" s="69" t="n">
        <v>522.7</v>
      </c>
      <c r="E1057" s="69" t="n">
        <v>498.24</v>
      </c>
      <c r="F1057" s="69" t="n">
        <v>5439.175000000004</v>
      </c>
      <c r="G1057" s="69" t="inlineStr">
        <is>
          <t>No</t>
        </is>
      </c>
      <c r="H1057" s="69" t="n">
        <v>499.4</v>
      </c>
      <c r="J1057" s="4">
        <f>MONTH(A1057)</f>
        <v/>
      </c>
      <c r="K1057" s="4">
        <f>DAY(A1057)</f>
        <v/>
      </c>
      <c r="L1057" s="4">
        <f>HOUR(A1057)</f>
        <v/>
      </c>
      <c r="M1057" s="4">
        <f>CONCATENATE(J1057,"-",K1057,"-",L1057)</f>
        <v/>
      </c>
      <c r="N1057" s="4">
        <f>+C1057</f>
        <v/>
      </c>
    </row>
    <row r="1058" hidden="1" ht="14.25" customHeight="1">
      <c r="A1058" s="73" t="inlineStr">
        <is>
          <t>11/06/2024 22:45</t>
        </is>
      </c>
      <c r="B1058" s="69" t="n">
        <v>1444.4</v>
      </c>
      <c r="C1058" s="69" t="n">
        <v>520.4</v>
      </c>
      <c r="D1058" s="69" t="n">
        <v>521.6</v>
      </c>
      <c r="E1058" s="69" t="n">
        <v>488.94</v>
      </c>
      <c r="F1058" s="69" t="n">
        <v>5439.175000000004</v>
      </c>
      <c r="G1058" s="69" t="inlineStr">
        <is>
          <t>No</t>
        </is>
      </c>
      <c r="H1058" s="69" t="n">
        <v>503.4</v>
      </c>
      <c r="J1058" s="4">
        <f>MONTH(A1058)</f>
        <v/>
      </c>
      <c r="K1058" s="4">
        <f>DAY(A1058)</f>
        <v/>
      </c>
      <c r="L1058" s="4">
        <f>HOUR(A1058)</f>
        <v/>
      </c>
      <c r="M1058" s="4">
        <f>CONCATENATE(J1058,"-",K1058,"-",L1058)</f>
        <v/>
      </c>
      <c r="N1058" s="4">
        <f>+C1058</f>
        <v/>
      </c>
    </row>
    <row r="1059" hidden="1" ht="14.25" customHeight="1">
      <c r="A1059" s="73" t="inlineStr">
        <is>
          <t>11/06/2024 23:00</t>
        </is>
      </c>
      <c r="B1059" s="69" t="n">
        <v>1445</v>
      </c>
      <c r="C1059" s="69" t="n">
        <v>527.9</v>
      </c>
      <c r="D1059" s="69" t="n">
        <v>512.2</v>
      </c>
      <c r="E1059" s="69" t="n">
        <v>533.37</v>
      </c>
      <c r="F1059" s="69" t="n">
        <v>5439.175000000004</v>
      </c>
      <c r="G1059" s="69" t="inlineStr">
        <is>
          <t>No</t>
        </is>
      </c>
      <c r="H1059" s="69" t="n">
        <v>507.3</v>
      </c>
      <c r="J1059" s="4">
        <f>MONTH(A1059)</f>
        <v/>
      </c>
      <c r="K1059" s="4">
        <f>DAY(A1059)</f>
        <v/>
      </c>
      <c r="L1059" s="4">
        <f>HOUR(A1059)</f>
        <v/>
      </c>
      <c r="M1059" s="4">
        <f>CONCATENATE(J1059,"-",K1059,"-",L1059)</f>
        <v/>
      </c>
      <c r="N1059" s="4">
        <f>+C1059</f>
        <v/>
      </c>
    </row>
    <row r="1060" hidden="1" ht="14.25" customHeight="1">
      <c r="A1060" s="73" t="inlineStr">
        <is>
          <t>11/06/2024 23:15</t>
        </is>
      </c>
      <c r="B1060" s="69" t="n">
        <v>1446</v>
      </c>
      <c r="C1060" s="69" t="n">
        <v>529.1</v>
      </c>
      <c r="D1060" s="69" t="n">
        <v>514.1</v>
      </c>
      <c r="E1060" s="69" t="n">
        <v>560.78</v>
      </c>
      <c r="F1060" s="69" t="n">
        <v>5439.175000000004</v>
      </c>
      <c r="G1060" s="69" t="inlineStr">
        <is>
          <t>No</t>
        </is>
      </c>
      <c r="H1060" s="69" t="n">
        <v>509.2</v>
      </c>
      <c r="J1060" s="4">
        <f>MONTH(A1060)</f>
        <v/>
      </c>
      <c r="K1060" s="4">
        <f>DAY(A1060)</f>
        <v/>
      </c>
      <c r="L1060" s="4">
        <f>HOUR(A1060)</f>
        <v/>
      </c>
      <c r="M1060" s="4">
        <f>CONCATENATE(J1060,"-",K1060,"-",L1060)</f>
        <v/>
      </c>
      <c r="N1060" s="4">
        <f>+C1060</f>
        <v/>
      </c>
    </row>
    <row r="1061" hidden="1" ht="14.25" customHeight="1">
      <c r="A1061" s="73" t="inlineStr">
        <is>
          <t>11/06/2024 23:30</t>
        </is>
      </c>
      <c r="B1061" s="69" t="n">
        <v>1447</v>
      </c>
      <c r="C1061" s="69" t="n">
        <v>530.6</v>
      </c>
      <c r="D1061" s="69" t="n">
        <v>511.7</v>
      </c>
      <c r="E1061" s="69" t="n">
        <v>567.03</v>
      </c>
      <c r="F1061" s="69" t="n">
        <v>5439.175000000004</v>
      </c>
      <c r="G1061" s="69" t="inlineStr">
        <is>
          <t>No</t>
        </is>
      </c>
      <c r="H1061" s="69" t="n">
        <v>509.1</v>
      </c>
      <c r="J1061" s="4">
        <f>MONTH(A1061)</f>
        <v/>
      </c>
      <c r="K1061" s="4">
        <f>DAY(A1061)</f>
        <v/>
      </c>
      <c r="L1061" s="4">
        <f>HOUR(A1061)</f>
        <v/>
      </c>
      <c r="M1061" s="4">
        <f>CONCATENATE(J1061,"-",K1061,"-",L1061)</f>
        <v/>
      </c>
      <c r="N1061" s="4">
        <f>+C1061</f>
        <v/>
      </c>
    </row>
    <row r="1062" hidden="1" ht="14.25" customHeight="1">
      <c r="A1062" s="73" t="inlineStr">
        <is>
          <t>11/06/2024 23:45</t>
        </is>
      </c>
      <c r="B1062" s="69" t="n">
        <v>1448.4</v>
      </c>
      <c r="C1062" s="69" t="n">
        <v>532.3</v>
      </c>
      <c r="D1062" s="69" t="n">
        <v>509.2</v>
      </c>
      <c r="E1062" s="69" t="n">
        <v>528.12</v>
      </c>
      <c r="F1062" s="69" t="n">
        <v>5439.175000000004</v>
      </c>
      <c r="G1062" s="69" t="inlineStr">
        <is>
          <t>No</t>
        </is>
      </c>
      <c r="H1062" s="69" t="n">
        <v>509.9</v>
      </c>
      <c r="J1062" s="4">
        <f>MONTH(A1062)</f>
        <v/>
      </c>
      <c r="K1062" s="4">
        <f>DAY(A1062)</f>
        <v/>
      </c>
      <c r="L1062" s="4">
        <f>HOUR(A1062)</f>
        <v/>
      </c>
      <c r="M1062" s="4">
        <f>CONCATENATE(J1062,"-",K1062,"-",L1062)</f>
        <v/>
      </c>
      <c r="N1062" s="4">
        <f>+C1062</f>
        <v/>
      </c>
    </row>
    <row r="1063" hidden="1" ht="14.25" customHeight="1">
      <c r="A1063" s="73" t="inlineStr">
        <is>
          <t>12/06/2024 00:00</t>
        </is>
      </c>
      <c r="B1063" s="69" t="n">
        <v>1699.7</v>
      </c>
      <c r="C1063" s="69" t="n">
        <v>477.4</v>
      </c>
      <c r="D1063" s="69" t="n">
        <v>503.2</v>
      </c>
      <c r="E1063" s="69" t="n">
        <v>505.72</v>
      </c>
      <c r="F1063" s="69" t="n">
        <v>5439.175000000004</v>
      </c>
      <c r="G1063" s="69" t="inlineStr">
        <is>
          <t>No</t>
        </is>
      </c>
      <c r="H1063" s="69" t="n">
        <v>493.5</v>
      </c>
      <c r="J1063" s="4">
        <f>MONTH(A1063)</f>
        <v/>
      </c>
      <c r="K1063" s="4">
        <f>DAY(A1063)</f>
        <v/>
      </c>
      <c r="L1063" s="4">
        <f>HOUR(A1063)</f>
        <v/>
      </c>
      <c r="M1063" s="4">
        <f>CONCATENATE(J1063,"-",K1063,"-",L1063)</f>
        <v/>
      </c>
      <c r="N1063" s="4">
        <f>+C1063</f>
        <v/>
      </c>
    </row>
    <row r="1064" hidden="1" ht="14.25" customHeight="1">
      <c r="A1064" s="73" t="inlineStr">
        <is>
          <t>12/06/2024 00:15</t>
        </is>
      </c>
      <c r="B1064" s="69" t="n">
        <v>1669.2</v>
      </c>
      <c r="C1064" s="69" t="n">
        <v>470.9</v>
      </c>
      <c r="D1064" s="69" t="n">
        <v>496.9</v>
      </c>
      <c r="E1064" s="69" t="n">
        <v>481.25</v>
      </c>
      <c r="F1064" s="69" t="n">
        <v>5439.175000000004</v>
      </c>
      <c r="G1064" s="69" t="inlineStr">
        <is>
          <t>No</t>
        </is>
      </c>
      <c r="H1064" s="69" t="n">
        <v>484.3</v>
      </c>
      <c r="J1064" s="4">
        <f>MONTH(A1064)</f>
        <v/>
      </c>
      <c r="K1064" s="4">
        <f>DAY(A1064)</f>
        <v/>
      </c>
      <c r="L1064" s="4">
        <f>HOUR(A1064)</f>
        <v/>
      </c>
      <c r="M1064" s="4">
        <f>CONCATENATE(J1064,"-",K1064,"-",L1064)</f>
        <v/>
      </c>
      <c r="N1064" s="4">
        <f>+C1064</f>
        <v/>
      </c>
    </row>
    <row r="1065" hidden="1" ht="14.25" customHeight="1">
      <c r="A1065" s="73" t="inlineStr">
        <is>
          <t>12/06/2024 00:30</t>
        </is>
      </c>
      <c r="B1065" s="69" t="n">
        <v>1639.8</v>
      </c>
      <c r="C1065" s="69" t="n">
        <v>464</v>
      </c>
      <c r="D1065" s="69" t="n">
        <v>492.4</v>
      </c>
      <c r="E1065" s="69" t="n">
        <v>488.33</v>
      </c>
      <c r="F1065" s="69" t="n">
        <v>5439.175000000004</v>
      </c>
      <c r="G1065" s="69" t="inlineStr">
        <is>
          <t>No</t>
        </is>
      </c>
      <c r="H1065" s="69" t="n">
        <v>474.3</v>
      </c>
      <c r="J1065" s="4">
        <f>MONTH(A1065)</f>
        <v/>
      </c>
      <c r="K1065" s="4">
        <f>DAY(A1065)</f>
        <v/>
      </c>
      <c r="L1065" s="4">
        <f>HOUR(A1065)</f>
        <v/>
      </c>
      <c r="M1065" s="4">
        <f>CONCATENATE(J1065,"-",K1065,"-",L1065)</f>
        <v/>
      </c>
      <c r="N1065" s="4">
        <f>+C1065</f>
        <v/>
      </c>
    </row>
    <row r="1066" hidden="1" ht="14.25" customHeight="1">
      <c r="A1066" s="73" t="inlineStr">
        <is>
          <t>12/06/2024 00:45</t>
        </is>
      </c>
      <c r="B1066" s="69" t="n">
        <v>1612</v>
      </c>
      <c r="C1066" s="69" t="n">
        <v>455.6</v>
      </c>
      <c r="D1066" s="69" t="n">
        <v>487.1</v>
      </c>
      <c r="E1066" s="69" t="n">
        <v>498.43</v>
      </c>
      <c r="F1066" s="69" t="n">
        <v>5439.175000000004</v>
      </c>
      <c r="G1066" s="69" t="inlineStr">
        <is>
          <t>No</t>
        </is>
      </c>
      <c r="H1066" s="69" t="n">
        <v>462.7</v>
      </c>
      <c r="J1066" s="4">
        <f>MONTH(A1066)</f>
        <v/>
      </c>
      <c r="K1066" s="4">
        <f>DAY(A1066)</f>
        <v/>
      </c>
      <c r="L1066" s="4">
        <f>HOUR(A1066)</f>
        <v/>
      </c>
      <c r="M1066" s="4">
        <f>CONCATENATE(J1066,"-",K1066,"-",L1066)</f>
        <v/>
      </c>
      <c r="N1066" s="4">
        <f>+C1066</f>
        <v/>
      </c>
    </row>
    <row r="1067" hidden="1" ht="14.25" customHeight="1">
      <c r="A1067" s="73" t="inlineStr">
        <is>
          <t>12/06/2024 01:00</t>
        </is>
      </c>
      <c r="B1067" s="69" t="n">
        <v>1577.5</v>
      </c>
      <c r="C1067" s="69" t="n">
        <v>441.4</v>
      </c>
      <c r="D1067" s="69" t="n">
        <v>509.6</v>
      </c>
      <c r="E1067" s="69" t="n">
        <v>480.84</v>
      </c>
      <c r="F1067" s="69" t="n">
        <v>5439.175000000004</v>
      </c>
      <c r="G1067" s="69" t="inlineStr">
        <is>
          <t>No</t>
        </is>
      </c>
      <c r="H1067" s="69" t="n">
        <v>451</v>
      </c>
      <c r="J1067" s="4">
        <f>MONTH(A1067)</f>
        <v/>
      </c>
      <c r="K1067" s="4">
        <f>DAY(A1067)</f>
        <v/>
      </c>
      <c r="L1067" s="4">
        <f>HOUR(A1067)</f>
        <v/>
      </c>
      <c r="M1067" s="4">
        <f>CONCATENATE(J1067,"-",K1067,"-",L1067)</f>
        <v/>
      </c>
      <c r="N1067" s="4">
        <f>+C1067</f>
        <v/>
      </c>
    </row>
    <row r="1068" hidden="1" ht="14.25" customHeight="1">
      <c r="A1068" s="73" t="inlineStr">
        <is>
          <t>12/06/2024 01:15</t>
        </is>
      </c>
      <c r="B1068" s="69" t="n">
        <v>1553.1</v>
      </c>
      <c r="C1068" s="69" t="n">
        <v>433.4</v>
      </c>
      <c r="D1068" s="69" t="n">
        <v>500.7</v>
      </c>
      <c r="E1068" s="69" t="n">
        <v>471.04</v>
      </c>
      <c r="F1068" s="69" t="n">
        <v>5439.175000000004</v>
      </c>
      <c r="G1068" s="69" t="inlineStr">
        <is>
          <t>No</t>
        </is>
      </c>
      <c r="H1068" s="69" t="n">
        <v>442.4</v>
      </c>
      <c r="J1068" s="4">
        <f>MONTH(A1068)</f>
        <v/>
      </c>
      <c r="K1068" s="4">
        <f>DAY(A1068)</f>
        <v/>
      </c>
      <c r="L1068" s="4">
        <f>HOUR(A1068)</f>
        <v/>
      </c>
      <c r="M1068" s="4">
        <f>CONCATENATE(J1068,"-",K1068,"-",L1068)</f>
        <v/>
      </c>
      <c r="N1068" s="4">
        <f>+C1068</f>
        <v/>
      </c>
    </row>
    <row r="1069" hidden="1" ht="14.25" customHeight="1">
      <c r="A1069" s="73" t="inlineStr">
        <is>
          <t>12/06/2024 01:30</t>
        </is>
      </c>
      <c r="B1069" s="69" t="n">
        <v>1531.3</v>
      </c>
      <c r="C1069" s="69" t="n">
        <v>424.8</v>
      </c>
      <c r="D1069" s="69" t="n">
        <v>491.8</v>
      </c>
      <c r="E1069" s="69" t="n">
        <v>470.47</v>
      </c>
      <c r="F1069" s="69" t="n">
        <v>5439.175000000004</v>
      </c>
      <c r="G1069" s="69" t="inlineStr">
        <is>
          <t>No</t>
        </is>
      </c>
      <c r="H1069" s="69" t="n">
        <v>433.2</v>
      </c>
      <c r="J1069" s="4">
        <f>MONTH(A1069)</f>
        <v/>
      </c>
      <c r="K1069" s="4">
        <f>DAY(A1069)</f>
        <v/>
      </c>
      <c r="L1069" s="4">
        <f>HOUR(A1069)</f>
        <v/>
      </c>
      <c r="M1069" s="4">
        <f>CONCATENATE(J1069,"-",K1069,"-",L1069)</f>
        <v/>
      </c>
      <c r="N1069" s="4">
        <f>+C1069</f>
        <v/>
      </c>
    </row>
    <row r="1070" hidden="1" ht="14.25" customHeight="1">
      <c r="A1070" s="73" t="inlineStr">
        <is>
          <t>12/06/2024 01:45</t>
        </is>
      </c>
      <c r="B1070" s="69" t="n">
        <v>1507.1</v>
      </c>
      <c r="C1070" s="69" t="n">
        <v>416.4</v>
      </c>
      <c r="D1070" s="69" t="n">
        <v>483.7</v>
      </c>
      <c r="E1070" s="69" t="n">
        <v>455.11</v>
      </c>
      <c r="F1070" s="69" t="n">
        <v>5439.175000000004</v>
      </c>
      <c r="G1070" s="69" t="inlineStr">
        <is>
          <t>No</t>
        </is>
      </c>
      <c r="H1070" s="69" t="n">
        <v>423.6</v>
      </c>
      <c r="J1070" s="4">
        <f>MONTH(A1070)</f>
        <v/>
      </c>
      <c r="K1070" s="4">
        <f>DAY(A1070)</f>
        <v/>
      </c>
      <c r="L1070" s="4">
        <f>HOUR(A1070)</f>
        <v/>
      </c>
      <c r="M1070" s="4">
        <f>CONCATENATE(J1070,"-",K1070,"-",L1070)</f>
        <v/>
      </c>
      <c r="N1070" s="4">
        <f>+C1070</f>
        <v/>
      </c>
    </row>
    <row r="1071" hidden="1" ht="14.25" customHeight="1">
      <c r="A1071" s="73" t="inlineStr">
        <is>
          <t>12/06/2024 02:00</t>
        </is>
      </c>
      <c r="B1071" s="69" t="n">
        <v>1487.4</v>
      </c>
      <c r="C1071" s="69" t="n">
        <v>402.9</v>
      </c>
      <c r="D1071" s="69" t="n">
        <v>464.9</v>
      </c>
      <c r="E1071" s="69" t="n">
        <v>445.07</v>
      </c>
      <c r="F1071" s="69" t="n">
        <v>5439.175000000004</v>
      </c>
      <c r="G1071" s="69" t="inlineStr">
        <is>
          <t>No</t>
        </is>
      </c>
      <c r="H1071" s="69" t="n">
        <v>412.5</v>
      </c>
      <c r="J1071" s="4">
        <f>MONTH(A1071)</f>
        <v/>
      </c>
      <c r="K1071" s="4">
        <f>DAY(A1071)</f>
        <v/>
      </c>
      <c r="L1071" s="4">
        <f>HOUR(A1071)</f>
        <v/>
      </c>
      <c r="M1071" s="4">
        <f>CONCATENATE(J1071,"-",K1071,"-",L1071)</f>
        <v/>
      </c>
      <c r="N1071" s="4">
        <f>+C1071</f>
        <v/>
      </c>
    </row>
    <row r="1072" hidden="1" ht="14.25" customHeight="1">
      <c r="A1072" s="73" t="inlineStr">
        <is>
          <t>12/06/2024 02:15</t>
        </is>
      </c>
      <c r="B1072" s="69" t="n">
        <v>1477.6</v>
      </c>
      <c r="C1072" s="69" t="n">
        <v>395.9</v>
      </c>
      <c r="D1072" s="69" t="n">
        <v>458.1</v>
      </c>
      <c r="E1072" s="69" t="n">
        <v>484.84</v>
      </c>
      <c r="F1072" s="69" t="n">
        <v>5439.175000000004</v>
      </c>
      <c r="G1072" s="69" t="inlineStr">
        <is>
          <t>No</t>
        </is>
      </c>
      <c r="H1072" s="69" t="n">
        <v>406.8</v>
      </c>
      <c r="J1072" s="4">
        <f>MONTH(A1072)</f>
        <v/>
      </c>
      <c r="K1072" s="4">
        <f>DAY(A1072)</f>
        <v/>
      </c>
      <c r="L1072" s="4">
        <f>HOUR(A1072)</f>
        <v/>
      </c>
      <c r="M1072" s="4">
        <f>CONCATENATE(J1072,"-",K1072,"-",L1072)</f>
        <v/>
      </c>
      <c r="N1072" s="4">
        <f>+C1072</f>
        <v/>
      </c>
    </row>
    <row r="1073" hidden="1" ht="14.25" customHeight="1">
      <c r="A1073" s="73" t="inlineStr">
        <is>
          <t>12/06/2024 02:30</t>
        </is>
      </c>
      <c r="B1073" s="69" t="n">
        <v>1469</v>
      </c>
      <c r="C1073" s="69" t="n">
        <v>390.1</v>
      </c>
      <c r="D1073" s="69" t="n">
        <v>454.4</v>
      </c>
      <c r="E1073" s="69" t="n">
        <v>463.7</v>
      </c>
      <c r="F1073" s="69" t="n">
        <v>5439.175000000004</v>
      </c>
      <c r="G1073" s="69" t="inlineStr">
        <is>
          <t>No</t>
        </is>
      </c>
      <c r="H1073" s="69" t="n">
        <v>399.4</v>
      </c>
      <c r="J1073" s="4">
        <f>MONTH(A1073)</f>
        <v/>
      </c>
      <c r="K1073" s="4">
        <f>DAY(A1073)</f>
        <v/>
      </c>
      <c r="L1073" s="4">
        <f>HOUR(A1073)</f>
        <v/>
      </c>
      <c r="M1073" s="4">
        <f>CONCATENATE(J1073,"-",K1073,"-",L1073)</f>
        <v/>
      </c>
      <c r="N1073" s="4">
        <f>+C1073</f>
        <v/>
      </c>
    </row>
    <row r="1074" hidden="1" ht="14.25" customHeight="1">
      <c r="A1074" s="73" t="inlineStr">
        <is>
          <t>12/06/2024 02:45</t>
        </is>
      </c>
      <c r="B1074" s="69" t="n">
        <v>1460.3</v>
      </c>
      <c r="C1074" s="69" t="n">
        <v>383.9</v>
      </c>
      <c r="D1074" s="69" t="n">
        <v>448.4</v>
      </c>
      <c r="E1074" s="69" t="n">
        <v>416.56</v>
      </c>
      <c r="F1074" s="69" t="n">
        <v>5439.175000000004</v>
      </c>
      <c r="G1074" s="69" t="inlineStr">
        <is>
          <t>No</t>
        </is>
      </c>
      <c r="H1074" s="69" t="n">
        <v>393.4</v>
      </c>
      <c r="J1074" s="4">
        <f>MONTH(A1074)</f>
        <v/>
      </c>
      <c r="K1074" s="4">
        <f>DAY(A1074)</f>
        <v/>
      </c>
      <c r="L1074" s="4">
        <f>HOUR(A1074)</f>
        <v/>
      </c>
      <c r="M1074" s="4">
        <f>CONCATENATE(J1074,"-",K1074,"-",L1074)</f>
        <v/>
      </c>
      <c r="N1074" s="4">
        <f>+C1074</f>
        <v/>
      </c>
    </row>
    <row r="1075" hidden="1" ht="14.25" customHeight="1">
      <c r="A1075" s="73" t="inlineStr">
        <is>
          <t>12/06/2024 03:00</t>
        </is>
      </c>
      <c r="B1075" s="69" t="n">
        <v>1455.5</v>
      </c>
      <c r="C1075" s="69" t="n">
        <v>379.4</v>
      </c>
      <c r="D1075" s="69" t="n">
        <v>441.4</v>
      </c>
      <c r="E1075" s="69" t="n">
        <v>413.51</v>
      </c>
      <c r="F1075" s="69" t="n">
        <v>5439.175000000004</v>
      </c>
      <c r="G1075" s="69" t="inlineStr">
        <is>
          <t>No</t>
        </is>
      </c>
      <c r="H1075" s="69" t="n">
        <v>388.3</v>
      </c>
      <c r="J1075" s="4">
        <f>MONTH(A1075)</f>
        <v/>
      </c>
      <c r="K1075" s="4">
        <f>DAY(A1075)</f>
        <v/>
      </c>
      <c r="L1075" s="4">
        <f>HOUR(A1075)</f>
        <v/>
      </c>
      <c r="M1075" s="4">
        <f>CONCATENATE(J1075,"-",K1075,"-",L1075)</f>
        <v/>
      </c>
      <c r="N1075" s="4">
        <f>+C1075</f>
        <v/>
      </c>
    </row>
    <row r="1076" hidden="1" ht="14.25" customHeight="1">
      <c r="A1076" s="73" t="inlineStr">
        <is>
          <t>12/06/2024 03:15</t>
        </is>
      </c>
      <c r="B1076" s="69" t="n">
        <v>1452.1</v>
      </c>
      <c r="C1076" s="69" t="n">
        <v>375.1</v>
      </c>
      <c r="D1076" s="69" t="n">
        <v>434.1</v>
      </c>
      <c r="E1076" s="69" t="n">
        <v>407.99</v>
      </c>
      <c r="F1076" s="69" t="n">
        <v>5439.175000000004</v>
      </c>
      <c r="G1076" s="69" t="inlineStr">
        <is>
          <t>No</t>
        </is>
      </c>
      <c r="H1076" s="69" t="n">
        <v>383.2</v>
      </c>
      <c r="J1076" s="4">
        <f>MONTH(A1076)</f>
        <v/>
      </c>
      <c r="K1076" s="4">
        <f>DAY(A1076)</f>
        <v/>
      </c>
      <c r="L1076" s="4">
        <f>HOUR(A1076)</f>
        <v/>
      </c>
      <c r="M1076" s="4">
        <f>CONCATENATE(J1076,"-",K1076,"-",L1076)</f>
        <v/>
      </c>
      <c r="N1076" s="4">
        <f>+C1076</f>
        <v/>
      </c>
    </row>
    <row r="1077" hidden="1" ht="14.25" customHeight="1">
      <c r="A1077" s="73" t="inlineStr">
        <is>
          <t>12/06/2024 03:30</t>
        </is>
      </c>
      <c r="B1077" s="69" t="n">
        <v>1447.8</v>
      </c>
      <c r="C1077" s="69" t="n">
        <v>369.7</v>
      </c>
      <c r="D1077" s="69" t="n">
        <v>429.5</v>
      </c>
      <c r="E1077" s="69" t="n">
        <v>378.14</v>
      </c>
      <c r="F1077" s="69" t="n">
        <v>5439.175000000004</v>
      </c>
      <c r="G1077" s="69" t="inlineStr">
        <is>
          <t>No</t>
        </is>
      </c>
      <c r="H1077" s="69" t="n">
        <v>379.3</v>
      </c>
      <c r="J1077" s="4">
        <f>MONTH(A1077)</f>
        <v/>
      </c>
      <c r="K1077" s="4">
        <f>DAY(A1077)</f>
        <v/>
      </c>
      <c r="L1077" s="4">
        <f>HOUR(A1077)</f>
        <v/>
      </c>
      <c r="M1077" s="4">
        <f>CONCATENATE(J1077,"-",K1077,"-",L1077)</f>
        <v/>
      </c>
      <c r="N1077" s="4">
        <f>+C1077</f>
        <v/>
      </c>
    </row>
    <row r="1078" hidden="1" ht="14.25" customHeight="1">
      <c r="A1078" s="73" t="inlineStr">
        <is>
          <t>12/06/2024 03:45</t>
        </is>
      </c>
      <c r="B1078" s="69" t="n">
        <v>1443.2</v>
      </c>
      <c r="C1078" s="69" t="n">
        <v>364.7</v>
      </c>
      <c r="D1078" s="69" t="n">
        <v>425.7</v>
      </c>
      <c r="E1078" s="69" t="n">
        <v>383.11</v>
      </c>
      <c r="F1078" s="69" t="n">
        <v>5439.175000000004</v>
      </c>
      <c r="G1078" s="69" t="inlineStr">
        <is>
          <t>No</t>
        </is>
      </c>
      <c r="H1078" s="69" t="n">
        <v>371.2</v>
      </c>
      <c r="J1078" s="4">
        <f>MONTH(A1078)</f>
        <v/>
      </c>
      <c r="K1078" s="4">
        <f>DAY(A1078)</f>
        <v/>
      </c>
      <c r="L1078" s="4">
        <f>HOUR(A1078)</f>
        <v/>
      </c>
      <c r="M1078" s="4">
        <f>CONCATENATE(J1078,"-",K1078,"-",L1078)</f>
        <v/>
      </c>
      <c r="N1078" s="4">
        <f>+C1078</f>
        <v/>
      </c>
    </row>
    <row r="1079" hidden="1" ht="14.25" customHeight="1">
      <c r="A1079" s="73" t="inlineStr">
        <is>
          <t>12/06/2024 04:00</t>
        </is>
      </c>
      <c r="B1079" s="69" t="n">
        <v>1442.1</v>
      </c>
      <c r="C1079" s="69" t="n">
        <v>359.3</v>
      </c>
      <c r="D1079" s="69" t="n">
        <v>442.3</v>
      </c>
      <c r="E1079" s="69" t="n">
        <v>400.39</v>
      </c>
      <c r="F1079" s="69" t="n">
        <v>5439.175000000004</v>
      </c>
      <c r="G1079" s="69" t="inlineStr">
        <is>
          <t>No</t>
        </is>
      </c>
      <c r="H1079" s="69" t="n">
        <v>365.1</v>
      </c>
      <c r="J1079" s="4">
        <f>MONTH(A1079)</f>
        <v/>
      </c>
      <c r="K1079" s="4">
        <f>DAY(A1079)</f>
        <v/>
      </c>
      <c r="L1079" s="4">
        <f>HOUR(A1079)</f>
        <v/>
      </c>
      <c r="M1079" s="4">
        <f>CONCATENATE(J1079,"-",K1079,"-",L1079)</f>
        <v/>
      </c>
      <c r="N1079" s="4">
        <f>+C1079</f>
        <v/>
      </c>
    </row>
    <row r="1080" hidden="1" ht="14.25" customHeight="1">
      <c r="A1080" s="73" t="inlineStr">
        <is>
          <t>12/06/2024 04:15</t>
        </is>
      </c>
      <c r="B1080" s="69" t="n">
        <v>1441.1</v>
      </c>
      <c r="C1080" s="69" t="n">
        <v>356.6</v>
      </c>
      <c r="D1080" s="69" t="n">
        <v>435.2</v>
      </c>
      <c r="E1080" s="69" t="n">
        <v>440.04</v>
      </c>
      <c r="F1080" s="69" t="n">
        <v>5439.175000000004</v>
      </c>
      <c r="G1080" s="69" t="inlineStr">
        <is>
          <t>No</t>
        </is>
      </c>
      <c r="H1080" s="69" t="n">
        <v>361.4</v>
      </c>
      <c r="J1080" s="4">
        <f>MONTH(A1080)</f>
        <v/>
      </c>
      <c r="K1080" s="4">
        <f>DAY(A1080)</f>
        <v/>
      </c>
      <c r="L1080" s="4">
        <f>HOUR(A1080)</f>
        <v/>
      </c>
      <c r="M1080" s="4">
        <f>CONCATENATE(J1080,"-",K1080,"-",L1080)</f>
        <v/>
      </c>
      <c r="N1080" s="4">
        <f>+C1080</f>
        <v/>
      </c>
    </row>
    <row r="1081" hidden="1" ht="14.25" customHeight="1">
      <c r="A1081" s="73" t="inlineStr">
        <is>
          <t>12/06/2024 04:30</t>
        </is>
      </c>
      <c r="B1081" s="69" t="n">
        <v>1440.1</v>
      </c>
      <c r="C1081" s="69" t="n">
        <v>351.2</v>
      </c>
      <c r="D1081" s="69" t="n">
        <v>428.6</v>
      </c>
      <c r="E1081" s="69" t="n">
        <v>492.84</v>
      </c>
      <c r="F1081" s="69" t="n">
        <v>5439.175000000004</v>
      </c>
      <c r="G1081" s="69" t="inlineStr">
        <is>
          <t>No</t>
        </is>
      </c>
      <c r="H1081" s="69" t="n">
        <v>358.1</v>
      </c>
      <c r="J1081" s="4">
        <f>MONTH(A1081)</f>
        <v/>
      </c>
      <c r="K1081" s="4">
        <f>DAY(A1081)</f>
        <v/>
      </c>
      <c r="L1081" s="4">
        <f>HOUR(A1081)</f>
        <v/>
      </c>
      <c r="M1081" s="4">
        <f>CONCATENATE(J1081,"-",K1081,"-",L1081)</f>
        <v/>
      </c>
      <c r="N1081" s="4">
        <f>+C1081</f>
        <v/>
      </c>
    </row>
    <row r="1082" hidden="1" ht="14.25" customHeight="1">
      <c r="A1082" s="73" t="inlineStr">
        <is>
          <t>12/06/2024 04:45</t>
        </is>
      </c>
      <c r="B1082" s="69" t="n">
        <v>1438.6</v>
      </c>
      <c r="C1082" s="69" t="n">
        <v>345.2</v>
      </c>
      <c r="D1082" s="69" t="n">
        <v>421.3</v>
      </c>
      <c r="E1082" s="69" t="n">
        <v>530.25</v>
      </c>
      <c r="F1082" s="69" t="n">
        <v>5439.175000000004</v>
      </c>
      <c r="G1082" s="69" t="inlineStr">
        <is>
          <t>No</t>
        </is>
      </c>
      <c r="H1082" s="69" t="n">
        <v>353</v>
      </c>
      <c r="J1082" s="4">
        <f>MONTH(A1082)</f>
        <v/>
      </c>
      <c r="K1082" s="4">
        <f>DAY(A1082)</f>
        <v/>
      </c>
      <c r="L1082" s="4">
        <f>HOUR(A1082)</f>
        <v/>
      </c>
      <c r="M1082" s="4">
        <f>CONCATENATE(J1082,"-",K1082,"-",L1082)</f>
        <v/>
      </c>
      <c r="N1082" s="4">
        <f>+C1082</f>
        <v/>
      </c>
    </row>
    <row r="1083" hidden="1" ht="14.25" customHeight="1">
      <c r="A1083" s="73" t="inlineStr">
        <is>
          <t>12/06/2024 05:00</t>
        </is>
      </c>
      <c r="B1083" s="69" t="n">
        <v>1437.8</v>
      </c>
      <c r="C1083" s="69" t="n">
        <v>333.8</v>
      </c>
      <c r="D1083" s="69" t="n">
        <v>412.7</v>
      </c>
      <c r="E1083" s="69" t="n">
        <v>539.67</v>
      </c>
      <c r="F1083" s="69" t="n">
        <v>5439.175000000004</v>
      </c>
      <c r="G1083" s="69" t="inlineStr">
        <is>
          <t>No</t>
        </is>
      </c>
      <c r="H1083" s="69" t="n">
        <v>346.4</v>
      </c>
      <c r="J1083" s="4">
        <f>MONTH(A1083)</f>
        <v/>
      </c>
      <c r="K1083" s="4">
        <f>DAY(A1083)</f>
        <v/>
      </c>
      <c r="L1083" s="4">
        <f>HOUR(A1083)</f>
        <v/>
      </c>
      <c r="M1083" s="4">
        <f>CONCATENATE(J1083,"-",K1083,"-",L1083)</f>
        <v/>
      </c>
      <c r="N1083" s="4">
        <f>+C1083</f>
        <v/>
      </c>
    </row>
    <row r="1084" hidden="1" ht="14.25" customHeight="1">
      <c r="A1084" s="73" t="inlineStr">
        <is>
          <t>12/06/2024 05:15</t>
        </is>
      </c>
      <c r="B1084" s="69" t="n">
        <v>1437</v>
      </c>
      <c r="C1084" s="69" t="n">
        <v>332</v>
      </c>
      <c r="D1084" s="69" t="n">
        <v>405.9</v>
      </c>
      <c r="E1084" s="69" t="n">
        <v>536.9400000000001</v>
      </c>
      <c r="F1084" s="69" t="n">
        <v>5439.175000000004</v>
      </c>
      <c r="G1084" s="69" t="inlineStr">
        <is>
          <t>No</t>
        </is>
      </c>
      <c r="H1084" s="69" t="n">
        <v>345.7</v>
      </c>
      <c r="J1084" s="4">
        <f>MONTH(A1084)</f>
        <v/>
      </c>
      <c r="K1084" s="4">
        <f>DAY(A1084)</f>
        <v/>
      </c>
      <c r="L1084" s="4">
        <f>HOUR(A1084)</f>
        <v/>
      </c>
      <c r="M1084" s="4">
        <f>CONCATENATE(J1084,"-",K1084,"-",L1084)</f>
        <v/>
      </c>
      <c r="N1084" s="4">
        <f>+C1084</f>
        <v/>
      </c>
    </row>
    <row r="1085" hidden="1" ht="14.25" customHeight="1">
      <c r="A1085" s="73" t="inlineStr">
        <is>
          <t>12/06/2024 05:30</t>
        </is>
      </c>
      <c r="B1085" s="69" t="n">
        <v>1437.6</v>
      </c>
      <c r="C1085" s="69" t="n">
        <v>332.5</v>
      </c>
      <c r="D1085" s="69" t="n">
        <v>401.4</v>
      </c>
      <c r="E1085" s="69" t="n">
        <v>472.72</v>
      </c>
      <c r="F1085" s="69" t="n">
        <v>5439.175000000004</v>
      </c>
      <c r="G1085" s="69" t="inlineStr">
        <is>
          <t>No</t>
        </is>
      </c>
      <c r="H1085" s="69" t="n">
        <v>347.8</v>
      </c>
      <c r="J1085" s="4">
        <f>MONTH(A1085)</f>
        <v/>
      </c>
      <c r="K1085" s="4">
        <f>DAY(A1085)</f>
        <v/>
      </c>
      <c r="L1085" s="4">
        <f>HOUR(A1085)</f>
        <v/>
      </c>
      <c r="M1085" s="4">
        <f>CONCATENATE(J1085,"-",K1085,"-",L1085)</f>
        <v/>
      </c>
      <c r="N1085" s="4">
        <f>+C1085</f>
        <v/>
      </c>
    </row>
    <row r="1086" hidden="1" ht="14.25" customHeight="1">
      <c r="A1086" s="73" t="inlineStr">
        <is>
          <t>12/06/2024 05:45</t>
        </is>
      </c>
      <c r="B1086" s="69" t="n">
        <v>1437.2</v>
      </c>
      <c r="C1086" s="69" t="n">
        <v>329.9</v>
      </c>
      <c r="D1086" s="69" t="n">
        <v>400</v>
      </c>
      <c r="E1086" s="69" t="n">
        <v>401.82</v>
      </c>
      <c r="F1086" s="69" t="n">
        <v>5439.175000000004</v>
      </c>
      <c r="G1086" s="69" t="inlineStr">
        <is>
          <t>No</t>
        </is>
      </c>
      <c r="H1086" s="69" t="n">
        <v>348.5</v>
      </c>
      <c r="J1086" s="4">
        <f>MONTH(A1086)</f>
        <v/>
      </c>
      <c r="K1086" s="4">
        <f>DAY(A1086)</f>
        <v/>
      </c>
      <c r="L1086" s="4">
        <f>HOUR(A1086)</f>
        <v/>
      </c>
      <c r="M1086" s="4">
        <f>CONCATENATE(J1086,"-",K1086,"-",L1086)</f>
        <v/>
      </c>
      <c r="N1086" s="4">
        <f>+C1086</f>
        <v/>
      </c>
    </row>
    <row r="1087" hidden="1" ht="14.25" customHeight="1">
      <c r="A1087" s="73" t="inlineStr">
        <is>
          <t>12/06/2024 06:00</t>
        </is>
      </c>
      <c r="B1087" s="69" t="n">
        <v>1436.2</v>
      </c>
      <c r="C1087" s="69" t="n">
        <v>330.9</v>
      </c>
      <c r="D1087" s="69" t="n">
        <v>453.5</v>
      </c>
      <c r="E1087" s="69" t="n">
        <v>366.74</v>
      </c>
      <c r="F1087" s="69" t="n">
        <v>5439.175000000004</v>
      </c>
      <c r="G1087" s="69" t="inlineStr">
        <is>
          <t>No</t>
        </is>
      </c>
      <c r="H1087" s="69" t="n">
        <v>350.9</v>
      </c>
      <c r="J1087" s="4">
        <f>MONTH(A1087)</f>
        <v/>
      </c>
      <c r="K1087" s="4">
        <f>DAY(A1087)</f>
        <v/>
      </c>
      <c r="L1087" s="4">
        <f>HOUR(A1087)</f>
        <v/>
      </c>
      <c r="M1087" s="4">
        <f>CONCATENATE(J1087,"-",K1087,"-",L1087)</f>
        <v/>
      </c>
      <c r="N1087" s="4">
        <f>+C1087</f>
        <v/>
      </c>
    </row>
    <row r="1088" hidden="1" ht="14.25" customHeight="1">
      <c r="A1088" s="73" t="inlineStr">
        <is>
          <t>12/06/2024 06:15</t>
        </is>
      </c>
      <c r="B1088" s="69" t="n">
        <v>1435.8</v>
      </c>
      <c r="C1088" s="69" t="n">
        <v>328.6</v>
      </c>
      <c r="D1088" s="69" t="n">
        <v>441.2</v>
      </c>
      <c r="E1088" s="69" t="n">
        <v>384.83</v>
      </c>
      <c r="F1088" s="69" t="n">
        <v>5439.175000000004</v>
      </c>
      <c r="G1088" s="69" t="inlineStr">
        <is>
          <t>No</t>
        </is>
      </c>
      <c r="H1088" s="69" t="n">
        <v>353.5</v>
      </c>
      <c r="J1088" s="4">
        <f>MONTH(A1088)</f>
        <v/>
      </c>
      <c r="K1088" s="4">
        <f>DAY(A1088)</f>
        <v/>
      </c>
      <c r="L1088" s="4">
        <f>HOUR(A1088)</f>
        <v/>
      </c>
      <c r="M1088" s="4">
        <f>CONCATENATE(J1088,"-",K1088,"-",L1088)</f>
        <v/>
      </c>
      <c r="N1088" s="4">
        <f>+C1088</f>
        <v/>
      </c>
    </row>
    <row r="1089" hidden="1" ht="14.25" customHeight="1">
      <c r="A1089" s="73" t="inlineStr">
        <is>
          <t>12/06/2024 06:30</t>
        </is>
      </c>
      <c r="B1089" s="69" t="n">
        <v>1435.6</v>
      </c>
      <c r="C1089" s="69" t="n">
        <v>327.6</v>
      </c>
      <c r="D1089" s="69" t="n">
        <v>433.3</v>
      </c>
      <c r="E1089" s="69" t="n">
        <v>407.73</v>
      </c>
      <c r="F1089" s="69" t="n">
        <v>5439.175000000004</v>
      </c>
      <c r="G1089" s="69" t="inlineStr">
        <is>
          <t>No</t>
        </is>
      </c>
      <c r="H1089" s="69" t="n">
        <v>354.5</v>
      </c>
      <c r="J1089" s="4">
        <f>MONTH(A1089)</f>
        <v/>
      </c>
      <c r="K1089" s="4">
        <f>DAY(A1089)</f>
        <v/>
      </c>
      <c r="L1089" s="4">
        <f>HOUR(A1089)</f>
        <v/>
      </c>
      <c r="M1089" s="4">
        <f>CONCATENATE(J1089,"-",K1089,"-",L1089)</f>
        <v/>
      </c>
      <c r="N1089" s="4">
        <f>+C1089</f>
        <v/>
      </c>
    </row>
    <row r="1090" hidden="1" ht="14.25" customHeight="1">
      <c r="A1090" s="73" t="inlineStr">
        <is>
          <t>12/06/2024 06:45</t>
        </is>
      </c>
      <c r="B1090" s="69" t="n">
        <v>1435.1</v>
      </c>
      <c r="C1090" s="69" t="n">
        <v>327.6</v>
      </c>
      <c r="D1090" s="69" t="n">
        <v>425.4</v>
      </c>
      <c r="E1090" s="69" t="n">
        <v>408.37</v>
      </c>
      <c r="F1090" s="69" t="n">
        <v>5439.175000000004</v>
      </c>
      <c r="G1090" s="69" t="inlineStr">
        <is>
          <t>No</t>
        </is>
      </c>
      <c r="H1090" s="69" t="n">
        <v>352.8</v>
      </c>
      <c r="J1090" s="4">
        <f>MONTH(A1090)</f>
        <v/>
      </c>
      <c r="K1090" s="4">
        <f>DAY(A1090)</f>
        <v/>
      </c>
      <c r="L1090" s="4">
        <f>HOUR(A1090)</f>
        <v/>
      </c>
      <c r="M1090" s="4">
        <f>CONCATENATE(J1090,"-",K1090,"-",L1090)</f>
        <v/>
      </c>
      <c r="N1090" s="4">
        <f>+C1090</f>
        <v/>
      </c>
    </row>
    <row r="1091" hidden="1" ht="14.25" customHeight="1">
      <c r="A1091" s="73" t="inlineStr">
        <is>
          <t>12/06/2024 07:00</t>
        </is>
      </c>
      <c r="B1091" s="69" t="n">
        <v>1432.9</v>
      </c>
      <c r="C1091" s="69" t="n">
        <v>323.7</v>
      </c>
      <c r="D1091" s="69" t="n">
        <v>444</v>
      </c>
      <c r="E1091" s="69" t="n">
        <v>389.15</v>
      </c>
      <c r="F1091" s="69" t="n">
        <v>5439.175000000004</v>
      </c>
      <c r="G1091" s="69" t="inlineStr">
        <is>
          <t>No</t>
        </is>
      </c>
      <c r="H1091" s="69" t="n">
        <v>348.2</v>
      </c>
      <c r="J1091" s="4">
        <f>MONTH(A1091)</f>
        <v/>
      </c>
      <c r="K1091" s="4">
        <f>DAY(A1091)</f>
        <v/>
      </c>
      <c r="L1091" s="4">
        <f>HOUR(A1091)</f>
        <v/>
      </c>
      <c r="M1091" s="4">
        <f>CONCATENATE(J1091,"-",K1091,"-",L1091)</f>
        <v/>
      </c>
      <c r="N1091" s="4">
        <f>+C1091</f>
        <v/>
      </c>
    </row>
    <row r="1092" hidden="1" ht="14.25" customHeight="1">
      <c r="A1092" s="73" t="inlineStr">
        <is>
          <t>12/06/2024 07:15</t>
        </is>
      </c>
      <c r="B1092" s="69" t="n">
        <v>1434.5</v>
      </c>
      <c r="C1092" s="69" t="n">
        <v>322.9</v>
      </c>
      <c r="D1092" s="69" t="n">
        <v>433.7</v>
      </c>
      <c r="E1092" s="69" t="n">
        <v>371.39</v>
      </c>
      <c r="F1092" s="69" t="n">
        <v>5439.175000000004</v>
      </c>
      <c r="G1092" s="69" t="inlineStr">
        <is>
          <t>No</t>
        </is>
      </c>
      <c r="H1092" s="69" t="n">
        <v>346.7</v>
      </c>
      <c r="J1092" s="4">
        <f>MONTH(A1092)</f>
        <v/>
      </c>
      <c r="K1092" s="4">
        <f>DAY(A1092)</f>
        <v/>
      </c>
      <c r="L1092" s="4">
        <f>HOUR(A1092)</f>
        <v/>
      </c>
      <c r="M1092" s="4">
        <f>CONCATENATE(J1092,"-",K1092,"-",L1092)</f>
        <v/>
      </c>
      <c r="N1092" s="4">
        <f>+C1092</f>
        <v/>
      </c>
    </row>
    <row r="1093" hidden="1" ht="14.25" customHeight="1">
      <c r="A1093" s="73" t="inlineStr">
        <is>
          <t>12/06/2024 07:30</t>
        </is>
      </c>
      <c r="B1093" s="69" t="n">
        <v>1441.6</v>
      </c>
      <c r="C1093" s="69" t="n">
        <v>321.2</v>
      </c>
      <c r="D1093" s="69" t="n">
        <v>422.3</v>
      </c>
      <c r="E1093" s="69" t="n">
        <v>352.51</v>
      </c>
      <c r="F1093" s="69" t="n">
        <v>5439.175000000004</v>
      </c>
      <c r="G1093" s="69" t="inlineStr">
        <is>
          <t>No</t>
        </is>
      </c>
      <c r="H1093" s="69" t="n">
        <v>343.6</v>
      </c>
      <c r="J1093" s="4">
        <f>MONTH(A1093)</f>
        <v/>
      </c>
      <c r="K1093" s="4">
        <f>DAY(A1093)</f>
        <v/>
      </c>
      <c r="L1093" s="4">
        <f>HOUR(A1093)</f>
        <v/>
      </c>
      <c r="M1093" s="4">
        <f>CONCATENATE(J1093,"-",K1093,"-",L1093)</f>
        <v/>
      </c>
      <c r="N1093" s="4">
        <f>+C1093</f>
        <v/>
      </c>
    </row>
    <row r="1094" hidden="1" ht="14.25" customHeight="1">
      <c r="A1094" s="73" t="inlineStr">
        <is>
          <t>12/06/2024 07:45</t>
        </is>
      </c>
      <c r="B1094" s="69" t="n">
        <v>1450.6</v>
      </c>
      <c r="C1094" s="69" t="n">
        <v>319.9</v>
      </c>
      <c r="D1094" s="69" t="n">
        <v>412</v>
      </c>
      <c r="E1094" s="69" t="n">
        <v>317.11</v>
      </c>
      <c r="F1094" s="69" t="n">
        <v>5439.175000000004</v>
      </c>
      <c r="G1094" s="69" t="inlineStr">
        <is>
          <t>No</t>
        </is>
      </c>
      <c r="H1094" s="69" t="n">
        <v>343.5</v>
      </c>
      <c r="J1094" s="4">
        <f>MONTH(A1094)</f>
        <v/>
      </c>
      <c r="K1094" s="4">
        <f>DAY(A1094)</f>
        <v/>
      </c>
      <c r="L1094" s="4">
        <f>HOUR(A1094)</f>
        <v/>
      </c>
      <c r="M1094" s="4">
        <f>CONCATENATE(J1094,"-",K1094,"-",L1094)</f>
        <v/>
      </c>
      <c r="N1094" s="4">
        <f>+C1094</f>
        <v/>
      </c>
    </row>
    <row r="1095" hidden="1" ht="14.25" customHeight="1">
      <c r="A1095" s="73" t="inlineStr">
        <is>
          <t>12/06/2024 08:00</t>
        </is>
      </c>
      <c r="B1095" s="69" t="n">
        <v>1464.6</v>
      </c>
      <c r="C1095" s="69" t="n">
        <v>315</v>
      </c>
      <c r="D1095" s="69" t="n">
        <v>364</v>
      </c>
      <c r="E1095" s="69" t="n">
        <v>292.71</v>
      </c>
      <c r="F1095" s="69" t="n">
        <v>5439.175000000004</v>
      </c>
      <c r="G1095" s="69" t="inlineStr">
        <is>
          <t>No</t>
        </is>
      </c>
      <c r="H1095" s="69" t="n">
        <v>343.5</v>
      </c>
      <c r="J1095" s="4">
        <f>MONTH(A1095)</f>
        <v/>
      </c>
      <c r="K1095" s="4">
        <f>DAY(A1095)</f>
        <v/>
      </c>
      <c r="L1095" s="4">
        <f>HOUR(A1095)</f>
        <v/>
      </c>
      <c r="M1095" s="4">
        <f>CONCATENATE(J1095,"-",K1095,"-",L1095)</f>
        <v/>
      </c>
      <c r="N1095" s="4">
        <f>+C1095</f>
        <v/>
      </c>
    </row>
    <row r="1096" hidden="1" ht="14.25" customHeight="1">
      <c r="A1096" s="73" t="inlineStr">
        <is>
          <t>12/06/2024 08:15</t>
        </is>
      </c>
      <c r="B1096" s="69" t="n">
        <v>1489.3</v>
      </c>
      <c r="C1096" s="69" t="n">
        <v>314.7</v>
      </c>
      <c r="D1096" s="69" t="n">
        <v>357.6</v>
      </c>
      <c r="E1096" s="69" t="n">
        <v>277.5</v>
      </c>
      <c r="F1096" s="69" t="n">
        <v>5439.175000000004</v>
      </c>
      <c r="G1096" s="69" t="inlineStr">
        <is>
          <t>No</t>
        </is>
      </c>
      <c r="H1096" s="69" t="n">
        <v>342.2</v>
      </c>
      <c r="J1096" s="4">
        <f>MONTH(A1096)</f>
        <v/>
      </c>
      <c r="K1096" s="4">
        <f>DAY(A1096)</f>
        <v/>
      </c>
      <c r="L1096" s="4">
        <f>HOUR(A1096)</f>
        <v/>
      </c>
      <c r="M1096" s="4">
        <f>CONCATENATE(J1096,"-",K1096,"-",L1096)</f>
        <v/>
      </c>
      <c r="N1096" s="4">
        <f>+C1096</f>
        <v/>
      </c>
    </row>
    <row r="1097" hidden="1" ht="14.25" customHeight="1">
      <c r="A1097" s="73" t="inlineStr">
        <is>
          <t>12/06/2024 08:30</t>
        </is>
      </c>
      <c r="B1097" s="69" t="n">
        <v>1510.8</v>
      </c>
      <c r="C1097" s="69" t="n">
        <v>313.2</v>
      </c>
      <c r="D1097" s="69" t="n">
        <v>354.1</v>
      </c>
      <c r="E1097" s="69" t="n">
        <v>278.2</v>
      </c>
      <c r="F1097" s="69" t="n">
        <v>5439.175000000004</v>
      </c>
      <c r="G1097" s="69" t="inlineStr">
        <is>
          <t>No</t>
        </is>
      </c>
      <c r="H1097" s="69" t="n">
        <v>339.4</v>
      </c>
      <c r="J1097" s="4">
        <f>MONTH(A1097)</f>
        <v/>
      </c>
      <c r="K1097" s="4">
        <f>DAY(A1097)</f>
        <v/>
      </c>
      <c r="L1097" s="4">
        <f>HOUR(A1097)</f>
        <v/>
      </c>
      <c r="M1097" s="4">
        <f>CONCATENATE(J1097,"-",K1097,"-",L1097)</f>
        <v/>
      </c>
      <c r="N1097" s="4">
        <f>+C1097</f>
        <v/>
      </c>
    </row>
    <row r="1098" hidden="1" ht="14.25" customHeight="1">
      <c r="A1098" s="73" t="inlineStr">
        <is>
          <t>12/06/2024 08:45</t>
        </is>
      </c>
      <c r="B1098" s="69" t="n">
        <v>1532.9</v>
      </c>
      <c r="C1098" s="69" t="n">
        <v>311.8</v>
      </c>
      <c r="D1098" s="69" t="n">
        <v>350.9</v>
      </c>
      <c r="E1098" s="69" t="n">
        <v>259.46</v>
      </c>
      <c r="F1098" s="69" t="n">
        <v>5439.175000000004</v>
      </c>
      <c r="G1098" s="69" t="inlineStr">
        <is>
          <t>No</t>
        </is>
      </c>
      <c r="H1098" s="69" t="n">
        <v>335.3</v>
      </c>
      <c r="J1098" s="4">
        <f>MONTH(A1098)</f>
        <v/>
      </c>
      <c r="K1098" s="4">
        <f>DAY(A1098)</f>
        <v/>
      </c>
      <c r="L1098" s="4">
        <f>HOUR(A1098)</f>
        <v/>
      </c>
      <c r="M1098" s="4">
        <f>CONCATENATE(J1098,"-",K1098,"-",L1098)</f>
        <v/>
      </c>
      <c r="N1098" s="4">
        <f>+C1098</f>
        <v/>
      </c>
    </row>
    <row r="1099" hidden="1" ht="14.25" customHeight="1">
      <c r="A1099" s="73" t="inlineStr">
        <is>
          <t>12/06/2024 09:00</t>
        </is>
      </c>
      <c r="B1099" s="69" t="n">
        <v>1572.8</v>
      </c>
      <c r="C1099" s="69" t="n">
        <v>315.9</v>
      </c>
      <c r="D1099" s="69" t="n">
        <v>357.6</v>
      </c>
      <c r="E1099" s="69" t="n">
        <v>269.93</v>
      </c>
      <c r="F1099" s="69" t="n">
        <v>5439.175000000004</v>
      </c>
      <c r="G1099" s="69" t="inlineStr">
        <is>
          <t>No</t>
        </is>
      </c>
      <c r="H1099" s="69" t="n">
        <v>336.8</v>
      </c>
      <c r="J1099" s="4">
        <f>MONTH(A1099)</f>
        <v/>
      </c>
      <c r="K1099" s="4">
        <f>DAY(A1099)</f>
        <v/>
      </c>
      <c r="L1099" s="4">
        <f>HOUR(A1099)</f>
        <v/>
      </c>
      <c r="M1099" s="4">
        <f>CONCATENATE(J1099,"-",K1099,"-",L1099)</f>
        <v/>
      </c>
      <c r="N1099" s="4">
        <f>+C1099</f>
        <v/>
      </c>
    </row>
    <row r="1100" hidden="1" ht="14.25" customHeight="1">
      <c r="A1100" s="73" t="inlineStr">
        <is>
          <t>12/06/2024 09:15</t>
        </is>
      </c>
      <c r="B1100" s="69" t="n">
        <v>1606.4</v>
      </c>
      <c r="C1100" s="69" t="n">
        <v>312.5</v>
      </c>
      <c r="D1100" s="69" t="n">
        <v>352.7</v>
      </c>
      <c r="E1100" s="69" t="n">
        <v>255.05</v>
      </c>
      <c r="F1100" s="69" t="n">
        <v>5439.175000000004</v>
      </c>
      <c r="G1100" s="69" t="inlineStr">
        <is>
          <t>No</t>
        </is>
      </c>
      <c r="H1100" s="69" t="n">
        <v>328.9</v>
      </c>
      <c r="J1100" s="4">
        <f>MONTH(A1100)</f>
        <v/>
      </c>
      <c r="K1100" s="4">
        <f>DAY(A1100)</f>
        <v/>
      </c>
      <c r="L1100" s="4">
        <f>HOUR(A1100)</f>
        <v/>
      </c>
      <c r="M1100" s="4">
        <f>CONCATENATE(J1100,"-",K1100,"-",L1100)</f>
        <v/>
      </c>
      <c r="N1100" s="4">
        <f>+C1100</f>
        <v/>
      </c>
    </row>
    <row r="1101" hidden="1" ht="14.25" customHeight="1">
      <c r="A1101" s="73" t="inlineStr">
        <is>
          <t>12/06/2024 09:30</t>
        </is>
      </c>
      <c r="B1101" s="69" t="n">
        <v>1637.2</v>
      </c>
      <c r="C1101" s="69" t="n">
        <v>309.7</v>
      </c>
      <c r="D1101" s="69" t="n">
        <v>346.8</v>
      </c>
      <c r="E1101" s="69" t="n">
        <v>213.44</v>
      </c>
      <c r="F1101" s="69" t="n">
        <v>5439.175000000004</v>
      </c>
      <c r="G1101" s="69" t="inlineStr">
        <is>
          <t>No</t>
        </is>
      </c>
      <c r="H1101" s="69" t="n">
        <v>324.7</v>
      </c>
      <c r="J1101" s="4">
        <f>MONTH(A1101)</f>
        <v/>
      </c>
      <c r="K1101" s="4">
        <f>DAY(A1101)</f>
        <v/>
      </c>
      <c r="L1101" s="4">
        <f>HOUR(A1101)</f>
        <v/>
      </c>
      <c r="M1101" s="4">
        <f>CONCATENATE(J1101,"-",K1101,"-",L1101)</f>
        <v/>
      </c>
      <c r="N1101" s="4">
        <f>+C1101</f>
        <v/>
      </c>
    </row>
    <row r="1102" hidden="1" ht="14.25" customHeight="1">
      <c r="A1102" s="73" t="inlineStr">
        <is>
          <t>12/06/2024 09:45</t>
        </is>
      </c>
      <c r="B1102" s="69" t="n">
        <v>1669.9</v>
      </c>
      <c r="C1102" s="69" t="n">
        <v>306.8</v>
      </c>
      <c r="D1102" s="69" t="n">
        <v>341.2</v>
      </c>
      <c r="E1102" s="69" t="n">
        <v>208.82</v>
      </c>
      <c r="F1102" s="69" t="n">
        <v>5439.175000000004</v>
      </c>
      <c r="G1102" s="69" t="inlineStr">
        <is>
          <t>No</t>
        </is>
      </c>
      <c r="H1102" s="69" t="n">
        <v>319.4</v>
      </c>
      <c r="J1102" s="4">
        <f>MONTH(A1102)</f>
        <v/>
      </c>
      <c r="K1102" s="4">
        <f>DAY(A1102)</f>
        <v/>
      </c>
      <c r="L1102" s="4">
        <f>HOUR(A1102)</f>
        <v/>
      </c>
      <c r="M1102" s="4">
        <f>CONCATENATE(J1102,"-",K1102,"-",L1102)</f>
        <v/>
      </c>
      <c r="N1102" s="4">
        <f>+C1102</f>
        <v/>
      </c>
    </row>
    <row r="1103" hidden="1" ht="14.25" customHeight="1">
      <c r="A1103" s="73" t="inlineStr">
        <is>
          <t>12/06/2024 10:00</t>
        </is>
      </c>
      <c r="B1103" s="69" t="n">
        <v>1709</v>
      </c>
      <c r="C1103" s="69" t="n">
        <v>299.7</v>
      </c>
      <c r="D1103" s="69" t="n">
        <v>292.2</v>
      </c>
      <c r="E1103" s="69" t="n">
        <v>246.93</v>
      </c>
      <c r="F1103" s="69" t="n">
        <v>5439.175000000004</v>
      </c>
      <c r="G1103" s="69" t="inlineStr">
        <is>
          <t>No</t>
        </is>
      </c>
      <c r="H1103" s="69" t="n">
        <v>311.1</v>
      </c>
      <c r="J1103" s="4">
        <f>MONTH(A1103)</f>
        <v/>
      </c>
      <c r="K1103" s="4">
        <f>DAY(A1103)</f>
        <v/>
      </c>
      <c r="L1103" s="4">
        <f>HOUR(A1103)</f>
        <v/>
      </c>
      <c r="M1103" s="4">
        <f>CONCATENATE(J1103,"-",K1103,"-",L1103)</f>
        <v/>
      </c>
      <c r="N1103" s="4">
        <f>+C1103</f>
        <v/>
      </c>
    </row>
    <row r="1104" hidden="1" ht="14.25" customHeight="1">
      <c r="A1104" s="73" t="inlineStr">
        <is>
          <t>12/06/2024 10:15</t>
        </is>
      </c>
      <c r="B1104" s="69" t="n">
        <v>1743.7</v>
      </c>
      <c r="C1104" s="69" t="n">
        <v>294.8</v>
      </c>
      <c r="D1104" s="69" t="n">
        <v>286.6</v>
      </c>
      <c r="E1104" s="69" t="n">
        <v>236.17</v>
      </c>
      <c r="F1104" s="69" t="n">
        <v>5439.175000000004</v>
      </c>
      <c r="G1104" s="69" t="inlineStr">
        <is>
          <t>No</t>
        </is>
      </c>
      <c r="H1104" s="69" t="n">
        <v>303.8</v>
      </c>
      <c r="J1104" s="4">
        <f>MONTH(A1104)</f>
        <v/>
      </c>
      <c r="K1104" s="4">
        <f>DAY(A1104)</f>
        <v/>
      </c>
      <c r="L1104" s="4">
        <f>HOUR(A1104)</f>
        <v/>
      </c>
      <c r="M1104" s="4">
        <f>CONCATENATE(J1104,"-",K1104,"-",L1104)</f>
        <v/>
      </c>
      <c r="N1104" s="4">
        <f>+C1104</f>
        <v/>
      </c>
    </row>
    <row r="1105" hidden="1" ht="14.25" customHeight="1">
      <c r="A1105" s="73" t="inlineStr">
        <is>
          <t>12/06/2024 10:30</t>
        </is>
      </c>
      <c r="B1105" s="69" t="n">
        <v>1778.7</v>
      </c>
      <c r="C1105" s="69" t="n">
        <v>290</v>
      </c>
      <c r="D1105" s="69" t="n">
        <v>282.4</v>
      </c>
      <c r="E1105" s="69" t="n">
        <v>236.47</v>
      </c>
      <c r="F1105" s="69" t="n">
        <v>5439.175000000004</v>
      </c>
      <c r="G1105" s="69" t="inlineStr">
        <is>
          <t>No</t>
        </is>
      </c>
      <c r="H1105" s="69" t="n">
        <v>297.6</v>
      </c>
      <c r="J1105" s="4">
        <f>MONTH(A1105)</f>
        <v/>
      </c>
      <c r="K1105" s="4">
        <f>DAY(A1105)</f>
        <v/>
      </c>
      <c r="L1105" s="4">
        <f>HOUR(A1105)</f>
        <v/>
      </c>
      <c r="M1105" s="4">
        <f>CONCATENATE(J1105,"-",K1105,"-",L1105)</f>
        <v/>
      </c>
      <c r="N1105" s="4">
        <f>+C1105</f>
        <v/>
      </c>
    </row>
    <row r="1106" hidden="1" ht="14.25" customHeight="1">
      <c r="A1106" s="73" t="inlineStr">
        <is>
          <t>12/06/2024 10:45</t>
        </is>
      </c>
      <c r="B1106" s="69" t="n">
        <v>1816</v>
      </c>
      <c r="C1106" s="69" t="n">
        <v>282.8</v>
      </c>
      <c r="D1106" s="69" t="n">
        <v>278.8</v>
      </c>
      <c r="E1106" s="69" t="n">
        <v>297.28</v>
      </c>
      <c r="F1106" s="69" t="n">
        <v>5439.175000000004</v>
      </c>
      <c r="G1106" s="69" t="inlineStr">
        <is>
          <t>No</t>
        </is>
      </c>
      <c r="H1106" s="69" t="n">
        <v>289.4</v>
      </c>
      <c r="J1106" s="4">
        <f>MONTH(A1106)</f>
        <v/>
      </c>
      <c r="K1106" s="4">
        <f>DAY(A1106)</f>
        <v/>
      </c>
      <c r="L1106" s="4">
        <f>HOUR(A1106)</f>
        <v/>
      </c>
      <c r="M1106" s="4">
        <f>CONCATENATE(J1106,"-",K1106,"-",L1106)</f>
        <v/>
      </c>
      <c r="N1106" s="4">
        <f>+C1106</f>
        <v/>
      </c>
    </row>
    <row r="1107" hidden="1" ht="14.25" customHeight="1">
      <c r="A1107" s="73" t="inlineStr">
        <is>
          <t>12/06/2024 11:00</t>
        </is>
      </c>
      <c r="B1107" s="69" t="n">
        <v>1850</v>
      </c>
      <c r="C1107" s="69" t="n">
        <v>278.2</v>
      </c>
      <c r="D1107" s="69" t="n">
        <v>241.3</v>
      </c>
      <c r="E1107" s="69" t="n">
        <v>252.74</v>
      </c>
      <c r="F1107" s="69" t="n">
        <v>5439.175000000004</v>
      </c>
      <c r="G1107" s="69" t="inlineStr">
        <is>
          <t>No</t>
        </is>
      </c>
      <c r="H1107" s="69" t="n">
        <v>284.1</v>
      </c>
      <c r="J1107" s="4">
        <f>MONTH(A1107)</f>
        <v/>
      </c>
      <c r="K1107" s="4">
        <f>DAY(A1107)</f>
        <v/>
      </c>
      <c r="L1107" s="4">
        <f>HOUR(A1107)</f>
        <v/>
      </c>
      <c r="M1107" s="4">
        <f>CONCATENATE(J1107,"-",K1107,"-",L1107)</f>
        <v/>
      </c>
      <c r="N1107" s="4">
        <f>+C1107</f>
        <v/>
      </c>
    </row>
    <row r="1108" hidden="1" ht="14.25" customHeight="1">
      <c r="A1108" s="73" t="inlineStr">
        <is>
          <t>12/06/2024 11:15</t>
        </is>
      </c>
      <c r="B1108" s="69" t="n">
        <v>1887.2</v>
      </c>
      <c r="C1108" s="69" t="n">
        <v>274.2</v>
      </c>
      <c r="D1108" s="69" t="n">
        <v>242.4</v>
      </c>
      <c r="E1108" s="69" t="n">
        <v>224.69</v>
      </c>
      <c r="F1108" s="69" t="n">
        <v>5439.175000000004</v>
      </c>
      <c r="G1108" s="69" t="inlineStr">
        <is>
          <t>No</t>
        </is>
      </c>
      <c r="H1108" s="69" t="n">
        <v>279.4</v>
      </c>
      <c r="J1108" s="4">
        <f>MONTH(A1108)</f>
        <v/>
      </c>
      <c r="K1108" s="4">
        <f>DAY(A1108)</f>
        <v/>
      </c>
      <c r="L1108" s="4">
        <f>HOUR(A1108)</f>
        <v/>
      </c>
      <c r="M1108" s="4">
        <f>CONCATENATE(J1108,"-",K1108,"-",L1108)</f>
        <v/>
      </c>
      <c r="N1108" s="4">
        <f>+C1108</f>
        <v/>
      </c>
    </row>
    <row r="1109" hidden="1" ht="14.25" customHeight="1">
      <c r="A1109" s="73" t="inlineStr">
        <is>
          <t>12/06/2024 11:30</t>
        </is>
      </c>
      <c r="B1109" s="69" t="n">
        <v>1923.6</v>
      </c>
      <c r="C1109" s="69" t="n">
        <v>270.6</v>
      </c>
      <c r="D1109" s="69" t="n">
        <v>241.2</v>
      </c>
      <c r="E1109" s="69" t="n">
        <v>224.64</v>
      </c>
      <c r="F1109" s="69" t="n">
        <v>5439.175000000004</v>
      </c>
      <c r="G1109" s="69" t="inlineStr">
        <is>
          <t>No</t>
        </is>
      </c>
      <c r="H1109" s="69" t="n">
        <v>273.3</v>
      </c>
      <c r="J1109" s="4">
        <f>MONTH(A1109)</f>
        <v/>
      </c>
      <c r="K1109" s="4">
        <f>DAY(A1109)</f>
        <v/>
      </c>
      <c r="L1109" s="4">
        <f>HOUR(A1109)</f>
        <v/>
      </c>
      <c r="M1109" s="4">
        <f>CONCATENATE(J1109,"-",K1109,"-",L1109)</f>
        <v/>
      </c>
      <c r="N1109" s="4">
        <f>+C1109</f>
        <v/>
      </c>
    </row>
    <row r="1110" hidden="1" ht="14.25" customHeight="1">
      <c r="A1110" s="73" t="inlineStr">
        <is>
          <t>12/06/2024 11:45</t>
        </is>
      </c>
      <c r="B1110" s="69" t="n">
        <v>1959.8</v>
      </c>
      <c r="C1110" s="69" t="n">
        <v>266.2</v>
      </c>
      <c r="D1110" s="69" t="n">
        <v>239.7</v>
      </c>
      <c r="E1110" s="69" t="n">
        <v>221.56</v>
      </c>
      <c r="F1110" s="69" t="n">
        <v>5439.175000000004</v>
      </c>
      <c r="G1110" s="69" t="inlineStr">
        <is>
          <t>No</t>
        </is>
      </c>
      <c r="H1110" s="69" t="n">
        <v>268.5</v>
      </c>
      <c r="J1110" s="4">
        <f>MONTH(A1110)</f>
        <v/>
      </c>
      <c r="K1110" s="4">
        <f>DAY(A1110)</f>
        <v/>
      </c>
      <c r="L1110" s="4">
        <f>HOUR(A1110)</f>
        <v/>
      </c>
      <c r="M1110" s="4">
        <f>CONCATENATE(J1110,"-",K1110,"-",L1110)</f>
        <v/>
      </c>
      <c r="N1110" s="4">
        <f>+C1110</f>
        <v/>
      </c>
    </row>
    <row r="1111" hidden="1" ht="14.25" customHeight="1">
      <c r="A1111" s="73" t="inlineStr">
        <is>
          <t>12/06/2024 12:00</t>
        </is>
      </c>
      <c r="B1111" s="69" t="n">
        <v>1999.7</v>
      </c>
      <c r="C1111" s="69" t="n">
        <v>265.3</v>
      </c>
      <c r="D1111" s="69" t="n">
        <v>236.7</v>
      </c>
      <c r="E1111" s="69" t="n">
        <v>224.41</v>
      </c>
      <c r="F1111" s="69" t="n">
        <v>5439.175000000004</v>
      </c>
      <c r="G1111" s="69" t="inlineStr">
        <is>
          <t>No</t>
        </is>
      </c>
      <c r="H1111" s="69" t="n">
        <v>266.6</v>
      </c>
      <c r="J1111" s="4">
        <f>MONTH(A1111)</f>
        <v/>
      </c>
      <c r="K1111" s="4">
        <f>DAY(A1111)</f>
        <v/>
      </c>
      <c r="L1111" s="4">
        <f>HOUR(A1111)</f>
        <v/>
      </c>
      <c r="M1111" s="4">
        <f>CONCATENATE(J1111,"-",K1111,"-",L1111)</f>
        <v/>
      </c>
      <c r="N1111" s="4">
        <f>+C1111</f>
        <v/>
      </c>
    </row>
    <row r="1112" hidden="1" ht="14.25" customHeight="1">
      <c r="A1112" s="73" t="inlineStr">
        <is>
          <t>12/06/2024 12:15</t>
        </is>
      </c>
      <c r="B1112" s="69" t="n">
        <v>2037.8</v>
      </c>
      <c r="C1112" s="69" t="n">
        <v>264.2</v>
      </c>
      <c r="D1112" s="69" t="n">
        <v>238.7</v>
      </c>
      <c r="E1112" s="69" t="n">
        <v>224.25</v>
      </c>
      <c r="F1112" s="69" t="n">
        <v>5439.175000000004</v>
      </c>
      <c r="G1112" s="69" t="inlineStr">
        <is>
          <t>No</t>
        </is>
      </c>
      <c r="H1112" s="69" t="n">
        <v>266.2</v>
      </c>
      <c r="J1112" s="4">
        <f>MONTH(A1112)</f>
        <v/>
      </c>
      <c r="K1112" s="4">
        <f>DAY(A1112)</f>
        <v/>
      </c>
      <c r="L1112" s="4">
        <f>HOUR(A1112)</f>
        <v/>
      </c>
      <c r="M1112" s="4">
        <f>CONCATENATE(J1112,"-",K1112,"-",L1112)</f>
        <v/>
      </c>
      <c r="N1112" s="4">
        <f>+C1112</f>
        <v/>
      </c>
    </row>
    <row r="1113" hidden="1" ht="14.25" customHeight="1">
      <c r="A1113" s="73" t="inlineStr">
        <is>
          <t>12/06/2024 12:30</t>
        </is>
      </c>
      <c r="B1113" s="69" t="n">
        <v>2076.4</v>
      </c>
      <c r="C1113" s="69" t="n">
        <v>262.6</v>
      </c>
      <c r="D1113" s="69" t="n">
        <v>240</v>
      </c>
      <c r="E1113" s="69" t="n">
        <v>247.46</v>
      </c>
      <c r="F1113" s="69" t="n">
        <v>5439.175000000004</v>
      </c>
      <c r="G1113" s="69" t="inlineStr">
        <is>
          <t>No</t>
        </is>
      </c>
      <c r="H1113" s="69" t="n">
        <v>264</v>
      </c>
      <c r="J1113" s="4">
        <f>MONTH(A1113)</f>
        <v/>
      </c>
      <c r="K1113" s="4">
        <f>DAY(A1113)</f>
        <v/>
      </c>
      <c r="L1113" s="4">
        <f>HOUR(A1113)</f>
        <v/>
      </c>
      <c r="M1113" s="4">
        <f>CONCATENATE(J1113,"-",K1113,"-",L1113)</f>
        <v/>
      </c>
      <c r="N1113" s="4">
        <f>+C1113</f>
        <v/>
      </c>
    </row>
    <row r="1114" hidden="1" ht="14.25" customHeight="1">
      <c r="A1114" s="73" t="inlineStr">
        <is>
          <t>12/06/2024 12:45</t>
        </is>
      </c>
      <c r="B1114" s="69" t="n">
        <v>2113.8</v>
      </c>
      <c r="C1114" s="69" t="n">
        <v>260</v>
      </c>
      <c r="D1114" s="69" t="n">
        <v>240.8</v>
      </c>
      <c r="E1114" s="69" t="n">
        <v>358.79</v>
      </c>
      <c r="F1114" s="69" t="n">
        <v>5439.175000000004</v>
      </c>
      <c r="G1114" s="69" t="inlineStr">
        <is>
          <t>No</t>
        </is>
      </c>
      <c r="H1114" s="69" t="n">
        <v>260.8</v>
      </c>
      <c r="J1114" s="4">
        <f>MONTH(A1114)</f>
        <v/>
      </c>
      <c r="K1114" s="4">
        <f>DAY(A1114)</f>
        <v/>
      </c>
      <c r="L1114" s="4">
        <f>HOUR(A1114)</f>
        <v/>
      </c>
      <c r="M1114" s="4">
        <f>CONCATENATE(J1114,"-",K1114,"-",L1114)</f>
        <v/>
      </c>
      <c r="N1114" s="4">
        <f>+C1114</f>
        <v/>
      </c>
    </row>
    <row r="1115" hidden="1" ht="14.25" customHeight="1">
      <c r="A1115" s="73" t="inlineStr">
        <is>
          <t>12/06/2024 13:00</t>
        </is>
      </c>
      <c r="B1115" s="69" t="n">
        <v>2166.2</v>
      </c>
      <c r="C1115" s="69" t="n">
        <v>265.3</v>
      </c>
      <c r="D1115" s="69" t="n">
        <v>243.3</v>
      </c>
      <c r="E1115" s="69" t="n">
        <v>406.99</v>
      </c>
      <c r="F1115" s="69" t="n">
        <v>5439.175000000004</v>
      </c>
      <c r="G1115" s="69" t="inlineStr">
        <is>
          <t>No</t>
        </is>
      </c>
      <c r="H1115" s="69" t="n">
        <v>264</v>
      </c>
      <c r="J1115" s="4">
        <f>MONTH(A1115)</f>
        <v/>
      </c>
      <c r="K1115" s="4">
        <f>DAY(A1115)</f>
        <v/>
      </c>
      <c r="L1115" s="4">
        <f>HOUR(A1115)</f>
        <v/>
      </c>
      <c r="M1115" s="4">
        <f>CONCATENATE(J1115,"-",K1115,"-",L1115)</f>
        <v/>
      </c>
      <c r="N1115" s="4">
        <f>+C1115</f>
        <v/>
      </c>
    </row>
    <row r="1116" hidden="1" ht="14.25" customHeight="1">
      <c r="A1116" s="73" t="inlineStr">
        <is>
          <t>12/06/2024 13:15</t>
        </is>
      </c>
      <c r="B1116" s="69" t="n">
        <v>2197.3</v>
      </c>
      <c r="C1116" s="69" t="n">
        <v>264.8</v>
      </c>
      <c r="D1116" s="69" t="n">
        <v>243.5</v>
      </c>
      <c r="E1116" s="69" t="n">
        <v>441.41</v>
      </c>
      <c r="F1116" s="69" t="n">
        <v>5439.175000000004</v>
      </c>
      <c r="G1116" s="69" t="inlineStr">
        <is>
          <t>No</t>
        </is>
      </c>
      <c r="H1116" s="69" t="n">
        <v>261</v>
      </c>
      <c r="J1116" s="4">
        <f>MONTH(A1116)</f>
        <v/>
      </c>
      <c r="K1116" s="4">
        <f>DAY(A1116)</f>
        <v/>
      </c>
      <c r="L1116" s="4">
        <f>HOUR(A1116)</f>
        <v/>
      </c>
      <c r="M1116" s="4">
        <f>CONCATENATE(J1116,"-",K1116,"-",L1116)</f>
        <v/>
      </c>
      <c r="N1116" s="4">
        <f>+C1116</f>
        <v/>
      </c>
    </row>
    <row r="1117" hidden="1" ht="14.25" customHeight="1">
      <c r="A1117" s="73" t="inlineStr">
        <is>
          <t>12/06/2024 13:30</t>
        </is>
      </c>
      <c r="B1117" s="69" t="n">
        <v>2224.8</v>
      </c>
      <c r="C1117" s="69" t="n">
        <v>264.9</v>
      </c>
      <c r="D1117" s="69" t="n">
        <v>243.9</v>
      </c>
      <c r="E1117" s="69" t="n">
        <v>389.35</v>
      </c>
      <c r="F1117" s="69" t="n">
        <v>5439.175000000004</v>
      </c>
      <c r="G1117" s="69" t="inlineStr">
        <is>
          <t>No</t>
        </is>
      </c>
      <c r="H1117" s="69" t="n">
        <v>259.5</v>
      </c>
      <c r="J1117" s="4">
        <f>MONTH(A1117)</f>
        <v/>
      </c>
      <c r="K1117" s="4">
        <f>DAY(A1117)</f>
        <v/>
      </c>
      <c r="L1117" s="4">
        <f>HOUR(A1117)</f>
        <v/>
      </c>
      <c r="M1117" s="4">
        <f>CONCATENATE(J1117,"-",K1117,"-",L1117)</f>
        <v/>
      </c>
      <c r="N1117" s="4">
        <f>+C1117</f>
        <v/>
      </c>
    </row>
    <row r="1118" hidden="1" ht="14.25" customHeight="1">
      <c r="A1118" s="73" t="inlineStr">
        <is>
          <t>12/06/2024 13:45</t>
        </is>
      </c>
      <c r="B1118" s="69" t="n">
        <v>2253.7</v>
      </c>
      <c r="C1118" s="69" t="n">
        <v>261.9</v>
      </c>
      <c r="D1118" s="69" t="n">
        <v>243.6</v>
      </c>
      <c r="E1118" s="69" t="n">
        <v>353.81</v>
      </c>
      <c r="F1118" s="69" t="n">
        <v>5439.175000000004</v>
      </c>
      <c r="G1118" s="69" t="inlineStr">
        <is>
          <t>No</t>
        </is>
      </c>
      <c r="H1118" s="69" t="n">
        <v>258.7</v>
      </c>
      <c r="J1118" s="4">
        <f>MONTH(A1118)</f>
        <v/>
      </c>
      <c r="K1118" s="4">
        <f>DAY(A1118)</f>
        <v/>
      </c>
      <c r="L1118" s="4">
        <f>HOUR(A1118)</f>
        <v/>
      </c>
      <c r="M1118" s="4">
        <f>CONCATENATE(J1118,"-",K1118,"-",L1118)</f>
        <v/>
      </c>
      <c r="N1118" s="4">
        <f>+C1118</f>
        <v/>
      </c>
    </row>
    <row r="1119" hidden="1" ht="14.25" customHeight="1">
      <c r="A1119" s="73" t="inlineStr">
        <is>
          <t>12/06/2024 14:00</t>
        </is>
      </c>
      <c r="B1119" s="69" t="n">
        <v>2274.5</v>
      </c>
      <c r="C1119" s="69" t="n">
        <v>264.5</v>
      </c>
      <c r="D1119" s="69" t="n">
        <v>254.8</v>
      </c>
      <c r="E1119" s="69" t="n">
        <v>326.5</v>
      </c>
      <c r="F1119" s="69" t="n">
        <v>5439.175000000004</v>
      </c>
      <c r="G1119" s="69" t="inlineStr">
        <is>
          <t>No</t>
        </is>
      </c>
      <c r="H1119" s="69" t="n">
        <v>261.6</v>
      </c>
      <c r="J1119" s="4">
        <f>MONTH(A1119)</f>
        <v/>
      </c>
      <c r="K1119" s="4">
        <f>DAY(A1119)</f>
        <v/>
      </c>
      <c r="L1119" s="4">
        <f>HOUR(A1119)</f>
        <v/>
      </c>
      <c r="M1119" s="4">
        <f>CONCATENATE(J1119,"-",K1119,"-",L1119)</f>
        <v/>
      </c>
      <c r="N1119" s="4">
        <f>+C1119</f>
        <v/>
      </c>
    </row>
    <row r="1120" hidden="1" ht="14.25" customHeight="1">
      <c r="A1120" s="73" t="inlineStr">
        <is>
          <t>12/06/2024 14:15</t>
        </is>
      </c>
      <c r="B1120" s="69" t="n">
        <v>2300.9</v>
      </c>
      <c r="C1120" s="69" t="n">
        <v>264.6</v>
      </c>
      <c r="D1120" s="69" t="n">
        <v>254</v>
      </c>
      <c r="E1120" s="69" t="n">
        <v>297.06</v>
      </c>
      <c r="F1120" s="69" t="n">
        <v>5439.175000000004</v>
      </c>
      <c r="G1120" s="69" t="inlineStr">
        <is>
          <t>No</t>
        </is>
      </c>
      <c r="H1120" s="69" t="n">
        <v>261</v>
      </c>
      <c r="J1120" s="4">
        <f>MONTH(A1120)</f>
        <v/>
      </c>
      <c r="K1120" s="4">
        <f>DAY(A1120)</f>
        <v/>
      </c>
      <c r="L1120" s="4">
        <f>HOUR(A1120)</f>
        <v/>
      </c>
      <c r="M1120" s="4">
        <f>CONCATENATE(J1120,"-",K1120,"-",L1120)</f>
        <v/>
      </c>
      <c r="N1120" s="4">
        <f>+C1120</f>
        <v/>
      </c>
    </row>
    <row r="1121" hidden="1" ht="14.25" customHeight="1">
      <c r="A1121" s="73" t="inlineStr">
        <is>
          <t>12/06/2024 14:30</t>
        </is>
      </c>
      <c r="B1121" s="69" t="n">
        <v>2320.1</v>
      </c>
      <c r="C1121" s="69" t="n">
        <v>261.8</v>
      </c>
      <c r="D1121" s="69" t="n">
        <v>253.1</v>
      </c>
      <c r="E1121" s="69" t="n">
        <v>305.43</v>
      </c>
      <c r="F1121" s="69" t="n">
        <v>5439.175000000004</v>
      </c>
      <c r="G1121" s="69" t="inlineStr">
        <is>
          <t>No</t>
        </is>
      </c>
      <c r="H1121" s="69" t="n">
        <v>259.3</v>
      </c>
      <c r="J1121" s="4">
        <f>MONTH(A1121)</f>
        <v/>
      </c>
      <c r="K1121" s="4">
        <f>DAY(A1121)</f>
        <v/>
      </c>
      <c r="L1121" s="4">
        <f>HOUR(A1121)</f>
        <v/>
      </c>
      <c r="M1121" s="4">
        <f>CONCATENATE(J1121,"-",K1121,"-",L1121)</f>
        <v/>
      </c>
      <c r="N1121" s="4">
        <f>+C1121</f>
        <v/>
      </c>
    </row>
    <row r="1122" hidden="1" ht="14.25" customHeight="1">
      <c r="A1122" s="73" t="inlineStr">
        <is>
          <t>12/06/2024 14:45</t>
        </is>
      </c>
      <c r="B1122" s="69" t="n">
        <v>2332</v>
      </c>
      <c r="C1122" s="69" t="n">
        <v>256.5</v>
      </c>
      <c r="D1122" s="69" t="n">
        <v>252.2</v>
      </c>
      <c r="E1122" s="69" t="n">
        <v>302.79</v>
      </c>
      <c r="F1122" s="69" t="n">
        <v>5439.175000000004</v>
      </c>
      <c r="G1122" s="69" t="inlineStr">
        <is>
          <t>No</t>
        </is>
      </c>
      <c r="H1122" s="69" t="n">
        <v>254.8</v>
      </c>
      <c r="J1122" s="4">
        <f>MONTH(A1122)</f>
        <v/>
      </c>
      <c r="K1122" s="4">
        <f>DAY(A1122)</f>
        <v/>
      </c>
      <c r="L1122" s="4">
        <f>HOUR(A1122)</f>
        <v/>
      </c>
      <c r="M1122" s="4">
        <f>CONCATENATE(J1122,"-",K1122,"-",L1122)</f>
        <v/>
      </c>
      <c r="N1122" s="4">
        <f>+C1122</f>
        <v/>
      </c>
    </row>
    <row r="1123" hidden="1" ht="14.25" customHeight="1">
      <c r="A1123" s="73" t="inlineStr">
        <is>
          <t>12/06/2024 15:00</t>
        </is>
      </c>
      <c r="B1123" s="69" t="n">
        <v>2338.9</v>
      </c>
      <c r="C1123" s="69" t="n">
        <v>250</v>
      </c>
      <c r="D1123" s="69" t="n">
        <v>271.1</v>
      </c>
      <c r="E1123" s="69" t="n">
        <v>282.73</v>
      </c>
      <c r="F1123" s="69" t="n">
        <v>5439.175000000004</v>
      </c>
      <c r="G1123" s="69" t="inlineStr">
        <is>
          <t>No</t>
        </is>
      </c>
      <c r="H1123" s="69" t="n">
        <v>248.8</v>
      </c>
      <c r="J1123" s="4">
        <f>MONTH(A1123)</f>
        <v/>
      </c>
      <c r="K1123" s="4">
        <f>DAY(A1123)</f>
        <v/>
      </c>
      <c r="L1123" s="4">
        <f>HOUR(A1123)</f>
        <v/>
      </c>
      <c r="M1123" s="4">
        <f>CONCATENATE(J1123,"-",K1123,"-",L1123)</f>
        <v/>
      </c>
      <c r="N1123" s="4">
        <f>+C1123</f>
        <v/>
      </c>
    </row>
    <row r="1124" hidden="1" ht="14.25" customHeight="1">
      <c r="A1124" s="73" t="inlineStr">
        <is>
          <t>12/06/2024 15:15</t>
        </is>
      </c>
      <c r="B1124" s="69" t="n">
        <v>2350.8</v>
      </c>
      <c r="C1124" s="69" t="n">
        <v>245.4</v>
      </c>
      <c r="D1124" s="69" t="n">
        <v>268.4</v>
      </c>
      <c r="E1124" s="69" t="n">
        <v>262.31</v>
      </c>
      <c r="F1124" s="69" t="n">
        <v>5439.175000000004</v>
      </c>
      <c r="G1124" s="69" t="inlineStr">
        <is>
          <t>No</t>
        </is>
      </c>
      <c r="H1124" s="69" t="n">
        <v>246.4</v>
      </c>
      <c r="J1124" s="4">
        <f>MONTH(A1124)</f>
        <v/>
      </c>
      <c r="K1124" s="4">
        <f>DAY(A1124)</f>
        <v/>
      </c>
      <c r="L1124" s="4">
        <f>HOUR(A1124)</f>
        <v/>
      </c>
      <c r="M1124" s="4">
        <f>CONCATENATE(J1124,"-",K1124,"-",L1124)</f>
        <v/>
      </c>
      <c r="N1124" s="4">
        <f>+C1124</f>
        <v/>
      </c>
    </row>
    <row r="1125" hidden="1" ht="14.25" customHeight="1">
      <c r="A1125" s="73" t="inlineStr">
        <is>
          <t>12/06/2024 15:30</t>
        </is>
      </c>
      <c r="B1125" s="69" t="n">
        <v>2363.4</v>
      </c>
      <c r="C1125" s="69" t="n">
        <v>241.8</v>
      </c>
      <c r="D1125" s="69" t="n">
        <v>265.7</v>
      </c>
      <c r="E1125" s="69" t="n">
        <v>259.4</v>
      </c>
      <c r="F1125" s="69" t="n">
        <v>5439.175000000004</v>
      </c>
      <c r="G1125" s="69" t="inlineStr">
        <is>
          <t>No</t>
        </is>
      </c>
      <c r="H1125" s="69" t="n">
        <v>241.2</v>
      </c>
      <c r="J1125" s="4">
        <f>MONTH(A1125)</f>
        <v/>
      </c>
      <c r="K1125" s="4">
        <f>DAY(A1125)</f>
        <v/>
      </c>
      <c r="L1125" s="4">
        <f>HOUR(A1125)</f>
        <v/>
      </c>
      <c r="M1125" s="4">
        <f>CONCATENATE(J1125,"-",K1125,"-",L1125)</f>
        <v/>
      </c>
      <c r="N1125" s="4">
        <f>+C1125</f>
        <v/>
      </c>
    </row>
    <row r="1126" hidden="1" ht="14.25" customHeight="1">
      <c r="A1126" s="73" t="inlineStr">
        <is>
          <t>12/06/2024 15:45</t>
        </is>
      </c>
      <c r="B1126" s="69" t="n">
        <v>2376.4</v>
      </c>
      <c r="C1126" s="69" t="n">
        <v>235.1</v>
      </c>
      <c r="D1126" s="69" t="n">
        <v>261.3</v>
      </c>
      <c r="E1126" s="69" t="n">
        <v>283.41</v>
      </c>
      <c r="F1126" s="69" t="n">
        <v>5439.175000000004</v>
      </c>
      <c r="G1126" s="69" t="inlineStr">
        <is>
          <t>No</t>
        </is>
      </c>
      <c r="H1126" s="69" t="n">
        <v>234</v>
      </c>
      <c r="J1126" s="4">
        <f>MONTH(A1126)</f>
        <v/>
      </c>
      <c r="K1126" s="4">
        <f>DAY(A1126)</f>
        <v/>
      </c>
      <c r="L1126" s="4">
        <f>HOUR(A1126)</f>
        <v/>
      </c>
      <c r="M1126" s="4">
        <f>CONCATENATE(J1126,"-",K1126,"-",L1126)</f>
        <v/>
      </c>
      <c r="N1126" s="4">
        <f>+C1126</f>
        <v/>
      </c>
    </row>
    <row r="1127" hidden="1" ht="14.25" customHeight="1">
      <c r="A1127" s="73" t="inlineStr">
        <is>
          <t>12/06/2024 16:00</t>
        </is>
      </c>
      <c r="B1127" s="69" t="n">
        <v>2391.3</v>
      </c>
      <c r="C1127" s="69" t="n">
        <v>229</v>
      </c>
      <c r="D1127" s="69" t="n">
        <v>244.9</v>
      </c>
      <c r="E1127" s="69" t="n">
        <v>302.04</v>
      </c>
      <c r="F1127" s="69" t="n">
        <v>5439.175000000004</v>
      </c>
      <c r="G1127" s="69" t="inlineStr">
        <is>
          <t>No</t>
        </is>
      </c>
      <c r="H1127" s="69" t="n">
        <v>223.2</v>
      </c>
      <c r="J1127" s="4">
        <f>MONTH(A1127)</f>
        <v/>
      </c>
      <c r="K1127" s="4">
        <f>DAY(A1127)</f>
        <v/>
      </c>
      <c r="L1127" s="4">
        <f>HOUR(A1127)</f>
        <v/>
      </c>
      <c r="M1127" s="4">
        <f>CONCATENATE(J1127,"-",K1127,"-",L1127)</f>
        <v/>
      </c>
      <c r="N1127" s="4">
        <f>+C1127</f>
        <v/>
      </c>
    </row>
    <row r="1128" hidden="1" ht="14.25" customHeight="1">
      <c r="A1128" s="73" t="inlineStr">
        <is>
          <t>12/06/2024 16:15</t>
        </is>
      </c>
      <c r="B1128" s="69" t="n">
        <v>2404.3</v>
      </c>
      <c r="C1128" s="69" t="n">
        <v>223.5</v>
      </c>
      <c r="D1128" s="69" t="n">
        <v>241.6</v>
      </c>
      <c r="E1128" s="69" t="n">
        <v>299.93</v>
      </c>
      <c r="F1128" s="69" t="n">
        <v>5439.175000000004</v>
      </c>
      <c r="G1128" s="69" t="inlineStr">
        <is>
          <t>No</t>
        </is>
      </c>
      <c r="H1128" s="69" t="n">
        <v>216.8</v>
      </c>
      <c r="J1128" s="4">
        <f>MONTH(A1128)</f>
        <v/>
      </c>
      <c r="K1128" s="4">
        <f>DAY(A1128)</f>
        <v/>
      </c>
      <c r="L1128" s="4">
        <f>HOUR(A1128)</f>
        <v/>
      </c>
      <c r="M1128" s="4">
        <f>CONCATENATE(J1128,"-",K1128,"-",L1128)</f>
        <v/>
      </c>
      <c r="N1128" s="4">
        <f>+C1128</f>
        <v/>
      </c>
    </row>
    <row r="1129" hidden="1" ht="14.25" customHeight="1">
      <c r="A1129" s="73" t="inlineStr">
        <is>
          <t>12/06/2024 16:30</t>
        </is>
      </c>
      <c r="B1129" s="69" t="n">
        <v>2416.8</v>
      </c>
      <c r="C1129" s="69" t="n">
        <v>216.9</v>
      </c>
      <c r="D1129" s="69" t="n">
        <v>237.3</v>
      </c>
      <c r="E1129" s="69" t="n">
        <v>303.89</v>
      </c>
      <c r="F1129" s="69" t="n">
        <v>5439.175000000004</v>
      </c>
      <c r="G1129" s="69" t="inlineStr">
        <is>
          <t>No</t>
        </is>
      </c>
      <c r="H1129" s="69" t="n">
        <v>210.8</v>
      </c>
      <c r="J1129" s="4">
        <f>MONTH(A1129)</f>
        <v/>
      </c>
      <c r="K1129" s="4">
        <f>DAY(A1129)</f>
        <v/>
      </c>
      <c r="L1129" s="4">
        <f>HOUR(A1129)</f>
        <v/>
      </c>
      <c r="M1129" s="4">
        <f>CONCATENATE(J1129,"-",K1129,"-",L1129)</f>
        <v/>
      </c>
      <c r="N1129" s="4">
        <f>+C1129</f>
        <v/>
      </c>
    </row>
    <row r="1130" hidden="1" ht="14.25" customHeight="1">
      <c r="A1130" s="73" t="inlineStr">
        <is>
          <t>12/06/2024 16:45</t>
        </is>
      </c>
      <c r="B1130" s="69" t="n">
        <v>2428.9</v>
      </c>
      <c r="C1130" s="69" t="n">
        <v>210.2</v>
      </c>
      <c r="D1130" s="69" t="n">
        <v>231.8</v>
      </c>
      <c r="E1130" s="69" t="n">
        <v>260.74</v>
      </c>
      <c r="F1130" s="69" t="n">
        <v>5439.175000000004</v>
      </c>
      <c r="G1130" s="69" t="inlineStr">
        <is>
          <t>No</t>
        </is>
      </c>
      <c r="H1130" s="69" t="n">
        <v>201.9</v>
      </c>
      <c r="J1130" s="4">
        <f>MONTH(A1130)</f>
        <v/>
      </c>
      <c r="K1130" s="4">
        <f>DAY(A1130)</f>
        <v/>
      </c>
      <c r="L1130" s="4">
        <f>HOUR(A1130)</f>
        <v/>
      </c>
      <c r="M1130" s="4">
        <f>CONCATENATE(J1130,"-",K1130,"-",L1130)</f>
        <v/>
      </c>
      <c r="N1130" s="4">
        <f>+C1130</f>
        <v/>
      </c>
    </row>
    <row r="1131" hidden="1" ht="14.25" customHeight="1">
      <c r="A1131" s="73" t="inlineStr">
        <is>
          <t>12/06/2024 17:00</t>
        </is>
      </c>
      <c r="B1131" s="69" t="n">
        <v>2441.1</v>
      </c>
      <c r="C1131" s="69" t="n">
        <v>202.1</v>
      </c>
      <c r="D1131" s="69" t="n">
        <v>222.9</v>
      </c>
      <c r="E1131" s="69" t="n">
        <v>221.63</v>
      </c>
      <c r="F1131" s="69" t="n">
        <v>5439.175000000004</v>
      </c>
      <c r="G1131" s="69" t="inlineStr">
        <is>
          <t>No</t>
        </is>
      </c>
      <c r="H1131" s="69" t="n">
        <v>188.1</v>
      </c>
      <c r="J1131" s="4">
        <f>MONTH(A1131)</f>
        <v/>
      </c>
      <c r="K1131" s="4">
        <f>DAY(A1131)</f>
        <v/>
      </c>
      <c r="L1131" s="4">
        <f>HOUR(A1131)</f>
        <v/>
      </c>
      <c r="M1131" s="4">
        <f>CONCATENATE(J1131,"-",K1131,"-",L1131)</f>
        <v/>
      </c>
      <c r="N1131" s="4">
        <f>+C1131</f>
        <v/>
      </c>
    </row>
    <row r="1132" hidden="1" ht="14.25" customHeight="1">
      <c r="A1132" s="73" t="inlineStr">
        <is>
          <t>12/06/2024 17:15</t>
        </is>
      </c>
      <c r="B1132" s="69" t="n">
        <v>2451.8</v>
      </c>
      <c r="C1132" s="69" t="n">
        <v>195.7</v>
      </c>
      <c r="D1132" s="69" t="n">
        <v>212.7</v>
      </c>
      <c r="E1132" s="69" t="n">
        <v>217.12</v>
      </c>
      <c r="F1132" s="69" t="n">
        <v>5439.175000000004</v>
      </c>
      <c r="G1132" s="69" t="inlineStr">
        <is>
          <t>No</t>
        </is>
      </c>
      <c r="H1132" s="69" t="n">
        <v>178.7</v>
      </c>
      <c r="J1132" s="4">
        <f>MONTH(A1132)</f>
        <v/>
      </c>
      <c r="K1132" s="4">
        <f>DAY(A1132)</f>
        <v/>
      </c>
      <c r="L1132" s="4">
        <f>HOUR(A1132)</f>
        <v/>
      </c>
      <c r="M1132" s="4">
        <f>CONCATENATE(J1132,"-",K1132,"-",L1132)</f>
        <v/>
      </c>
      <c r="N1132" s="4">
        <f>+C1132</f>
        <v/>
      </c>
    </row>
    <row r="1133" hidden="1" ht="14.25" customHeight="1">
      <c r="A1133" s="73" t="inlineStr">
        <is>
          <t>12/06/2024 17:30</t>
        </is>
      </c>
      <c r="B1133" s="69" t="n">
        <v>2461.8</v>
      </c>
      <c r="C1133" s="69" t="n">
        <v>186.7</v>
      </c>
      <c r="D1133" s="69" t="n">
        <v>205.8</v>
      </c>
      <c r="E1133" s="69" t="n">
        <v>185.11</v>
      </c>
      <c r="F1133" s="69" t="n">
        <v>5439.175000000004</v>
      </c>
      <c r="G1133" s="69" t="inlineStr">
        <is>
          <t>No</t>
        </is>
      </c>
      <c r="H1133" s="69" t="n">
        <v>169.8</v>
      </c>
      <c r="J1133" s="4">
        <f>MONTH(A1133)</f>
        <v/>
      </c>
      <c r="K1133" s="4">
        <f>DAY(A1133)</f>
        <v/>
      </c>
      <c r="L1133" s="4">
        <f>HOUR(A1133)</f>
        <v/>
      </c>
      <c r="M1133" s="4">
        <f>CONCATENATE(J1133,"-",K1133,"-",L1133)</f>
        <v/>
      </c>
      <c r="N1133" s="4">
        <f>+C1133</f>
        <v/>
      </c>
    </row>
    <row r="1134" hidden="1" ht="14.25" customHeight="1">
      <c r="A1134" s="73" t="inlineStr">
        <is>
          <t>12/06/2024 17:45</t>
        </is>
      </c>
      <c r="B1134" s="69" t="n">
        <v>2471.9</v>
      </c>
      <c r="C1134" s="69" t="n">
        <v>178.7</v>
      </c>
      <c r="D1134" s="69" t="n">
        <v>196.7</v>
      </c>
      <c r="E1134" s="69" t="n">
        <v>158.14</v>
      </c>
      <c r="F1134" s="69" t="n">
        <v>5439.175000000004</v>
      </c>
      <c r="G1134" s="69" t="inlineStr">
        <is>
          <t>No</t>
        </is>
      </c>
      <c r="H1134" s="69" t="n">
        <v>159.4</v>
      </c>
      <c r="J1134" s="4">
        <f>MONTH(A1134)</f>
        <v/>
      </c>
      <c r="K1134" s="4">
        <f>DAY(A1134)</f>
        <v/>
      </c>
      <c r="L1134" s="4">
        <f>HOUR(A1134)</f>
        <v/>
      </c>
      <c r="M1134" s="4">
        <f>CONCATENATE(J1134,"-",K1134,"-",L1134)</f>
        <v/>
      </c>
      <c r="N1134" s="4">
        <f>+C1134</f>
        <v/>
      </c>
    </row>
    <row r="1135" hidden="1" ht="14.25" customHeight="1">
      <c r="A1135" s="73" t="inlineStr">
        <is>
          <t>12/06/2024 18:00</t>
        </is>
      </c>
      <c r="B1135" s="69" t="n">
        <v>2480.3</v>
      </c>
      <c r="C1135" s="69" t="n">
        <v>164.7</v>
      </c>
      <c r="D1135" s="69" t="n">
        <v>179.7</v>
      </c>
      <c r="E1135" s="69" t="n">
        <v>139.53</v>
      </c>
      <c r="F1135" s="69" t="n">
        <v>5439.175000000004</v>
      </c>
      <c r="G1135" s="69" t="inlineStr">
        <is>
          <t>No</t>
        </is>
      </c>
      <c r="H1135" s="69" t="n">
        <v>145.3</v>
      </c>
      <c r="J1135" s="4">
        <f>MONTH(A1135)</f>
        <v/>
      </c>
      <c r="K1135" s="4">
        <f>DAY(A1135)</f>
        <v/>
      </c>
      <c r="L1135" s="4">
        <f>HOUR(A1135)</f>
        <v/>
      </c>
      <c r="M1135" s="4">
        <f>CONCATENATE(J1135,"-",K1135,"-",L1135)</f>
        <v/>
      </c>
      <c r="N1135" s="4">
        <f>+C1135</f>
        <v/>
      </c>
    </row>
    <row r="1136" hidden="1" ht="14.25" customHeight="1">
      <c r="A1136" s="73" t="inlineStr">
        <is>
          <t>12/06/2024 18:15</t>
        </is>
      </c>
      <c r="B1136" s="69" t="n">
        <v>2484.2</v>
      </c>
      <c r="C1136" s="69" t="n">
        <v>156.2</v>
      </c>
      <c r="D1136" s="69" t="n">
        <v>169.3</v>
      </c>
      <c r="E1136" s="69" t="n">
        <v>123.08</v>
      </c>
      <c r="F1136" s="69" t="n">
        <v>5439.175000000004</v>
      </c>
      <c r="G1136" s="69" t="inlineStr">
        <is>
          <t>No</t>
        </is>
      </c>
      <c r="H1136" s="69" t="n">
        <v>136.4</v>
      </c>
      <c r="J1136" s="4">
        <f>MONTH(A1136)</f>
        <v/>
      </c>
      <c r="K1136" s="4">
        <f>DAY(A1136)</f>
        <v/>
      </c>
      <c r="L1136" s="4">
        <f>HOUR(A1136)</f>
        <v/>
      </c>
      <c r="M1136" s="4">
        <f>CONCATENATE(J1136,"-",K1136,"-",L1136)</f>
        <v/>
      </c>
      <c r="N1136" s="4">
        <f>+C1136</f>
        <v/>
      </c>
    </row>
    <row r="1137" hidden="1" ht="14.25" customHeight="1">
      <c r="A1137" s="73" t="inlineStr">
        <is>
          <t>12/06/2024 18:30</t>
        </is>
      </c>
      <c r="B1137" s="69" t="n">
        <v>2490.9</v>
      </c>
      <c r="C1137" s="69" t="n">
        <v>145.2</v>
      </c>
      <c r="D1137" s="69" t="n">
        <v>157.2</v>
      </c>
      <c r="E1137" s="69" t="n">
        <v>108.42</v>
      </c>
      <c r="F1137" s="69" t="n">
        <v>5439.175000000004</v>
      </c>
      <c r="G1137" s="69" t="inlineStr">
        <is>
          <t>No</t>
        </is>
      </c>
      <c r="H1137" s="69" t="n">
        <v>127.3</v>
      </c>
      <c r="J1137" s="4">
        <f>MONTH(A1137)</f>
        <v/>
      </c>
      <c r="K1137" s="4">
        <f>DAY(A1137)</f>
        <v/>
      </c>
      <c r="L1137" s="4">
        <f>HOUR(A1137)</f>
        <v/>
      </c>
      <c r="M1137" s="4">
        <f>CONCATENATE(J1137,"-",K1137,"-",L1137)</f>
        <v/>
      </c>
      <c r="N1137" s="4">
        <f>+C1137</f>
        <v/>
      </c>
    </row>
    <row r="1138" hidden="1" ht="14.25" customHeight="1">
      <c r="A1138" s="73" t="inlineStr">
        <is>
          <t>12/06/2024 18:45</t>
        </is>
      </c>
      <c r="B1138" s="69" t="n">
        <v>2496.6</v>
      </c>
      <c r="C1138" s="69" t="n">
        <v>136</v>
      </c>
      <c r="D1138" s="69" t="n">
        <v>145.8</v>
      </c>
      <c r="E1138" s="69" t="n">
        <v>94.18000000000001</v>
      </c>
      <c r="F1138" s="69" t="n">
        <v>5439.175000000004</v>
      </c>
      <c r="G1138" s="69" t="inlineStr">
        <is>
          <t>No</t>
        </is>
      </c>
      <c r="H1138" s="69" t="n">
        <v>119.1</v>
      </c>
      <c r="J1138" s="4">
        <f>MONTH(A1138)</f>
        <v/>
      </c>
      <c r="K1138" s="4">
        <f>DAY(A1138)</f>
        <v/>
      </c>
      <c r="L1138" s="4">
        <f>HOUR(A1138)</f>
        <v/>
      </c>
      <c r="M1138" s="4">
        <f>CONCATENATE(J1138,"-",K1138,"-",L1138)</f>
        <v/>
      </c>
      <c r="N1138" s="4">
        <f>+C1138</f>
        <v/>
      </c>
    </row>
    <row r="1139" hidden="1" ht="14.25" customHeight="1">
      <c r="A1139" s="73" t="inlineStr">
        <is>
          <t>12/06/2024 19:00</t>
        </is>
      </c>
      <c r="B1139" s="69" t="n">
        <v>2507.9</v>
      </c>
      <c r="C1139" s="69" t="n">
        <v>117.3</v>
      </c>
      <c r="D1139" s="69" t="n">
        <v>128.9</v>
      </c>
      <c r="E1139" s="69" t="n">
        <v>81.2</v>
      </c>
      <c r="F1139" s="69" t="n">
        <v>5439.175000000004</v>
      </c>
      <c r="G1139" s="69" t="inlineStr">
        <is>
          <t>No</t>
        </is>
      </c>
      <c r="H1139" s="69" t="n">
        <v>104.6</v>
      </c>
      <c r="J1139" s="4">
        <f>MONTH(A1139)</f>
        <v/>
      </c>
      <c r="K1139" s="4">
        <f>DAY(A1139)</f>
        <v/>
      </c>
      <c r="L1139" s="4">
        <f>HOUR(A1139)</f>
        <v/>
      </c>
      <c r="M1139" s="4">
        <f>CONCATENATE(J1139,"-",K1139,"-",L1139)</f>
        <v/>
      </c>
      <c r="N1139" s="4">
        <f>+C1139</f>
        <v/>
      </c>
    </row>
    <row r="1140" hidden="1" ht="14.25" customHeight="1">
      <c r="A1140" s="73" t="inlineStr">
        <is>
          <t>12/06/2024 19:15</t>
        </is>
      </c>
      <c r="B1140" s="69" t="n">
        <v>2506</v>
      </c>
      <c r="C1140" s="69" t="n">
        <v>108.7</v>
      </c>
      <c r="D1140" s="69" t="n">
        <v>117.1</v>
      </c>
      <c r="E1140" s="69" t="n">
        <v>69.73</v>
      </c>
      <c r="F1140" s="69" t="n">
        <v>5439.175000000004</v>
      </c>
      <c r="G1140" s="69" t="inlineStr">
        <is>
          <t>No</t>
        </is>
      </c>
      <c r="H1140" s="69" t="n">
        <v>97.8</v>
      </c>
      <c r="J1140" s="4">
        <f>MONTH(A1140)</f>
        <v/>
      </c>
      <c r="K1140" s="4">
        <f>DAY(A1140)</f>
        <v/>
      </c>
      <c r="L1140" s="4">
        <f>HOUR(A1140)</f>
        <v/>
      </c>
      <c r="M1140" s="4">
        <f>CONCATENATE(J1140,"-",K1140,"-",L1140)</f>
        <v/>
      </c>
      <c r="N1140" s="4">
        <f>+C1140</f>
        <v/>
      </c>
    </row>
    <row r="1141" hidden="1" ht="14.25" customHeight="1">
      <c r="A1141" s="73" t="inlineStr">
        <is>
          <t>12/06/2024 19:30</t>
        </is>
      </c>
      <c r="B1141" s="69" t="n">
        <v>2499.8</v>
      </c>
      <c r="C1141" s="69" t="n">
        <v>99.09999999999999</v>
      </c>
      <c r="D1141" s="69" t="n">
        <v>105.7</v>
      </c>
      <c r="E1141" s="69" t="n">
        <v>56.21</v>
      </c>
      <c r="F1141" s="69" t="n">
        <v>5439.175000000004</v>
      </c>
      <c r="G1141" s="69" t="inlineStr">
        <is>
          <t>No</t>
        </is>
      </c>
      <c r="H1141" s="69" t="n">
        <v>90.90000000000001</v>
      </c>
      <c r="J1141" s="4">
        <f>MONTH(A1141)</f>
        <v/>
      </c>
      <c r="K1141" s="4">
        <f>DAY(A1141)</f>
        <v/>
      </c>
      <c r="L1141" s="4">
        <f>HOUR(A1141)</f>
        <v/>
      </c>
      <c r="M1141" s="4">
        <f>CONCATENATE(J1141,"-",K1141,"-",L1141)</f>
        <v/>
      </c>
      <c r="N1141" s="4">
        <f>+C1141</f>
        <v/>
      </c>
    </row>
    <row r="1142" hidden="1" ht="14.25" customHeight="1">
      <c r="A1142" s="73" t="inlineStr">
        <is>
          <t>12/06/2024 19:45</t>
        </is>
      </c>
      <c r="B1142" s="69" t="n">
        <v>2490.5</v>
      </c>
      <c r="C1142" s="69" t="n">
        <v>88.09999999999999</v>
      </c>
      <c r="D1142" s="69" t="n">
        <v>97.09999999999999</v>
      </c>
      <c r="E1142" s="69" t="n">
        <v>49.65</v>
      </c>
      <c r="F1142" s="69" t="n">
        <v>5439.175000000004</v>
      </c>
      <c r="G1142" s="69" t="inlineStr">
        <is>
          <t>No</t>
        </is>
      </c>
      <c r="H1142" s="69" t="n">
        <v>81.40000000000001</v>
      </c>
      <c r="J1142" s="4">
        <f>MONTH(A1142)</f>
        <v/>
      </c>
      <c r="K1142" s="4">
        <f>DAY(A1142)</f>
        <v/>
      </c>
      <c r="L1142" s="4">
        <f>HOUR(A1142)</f>
        <v/>
      </c>
      <c r="M1142" s="4">
        <f>CONCATENATE(J1142,"-",K1142,"-",L1142)</f>
        <v/>
      </c>
      <c r="N1142" s="4">
        <f>+C1142</f>
        <v/>
      </c>
    </row>
    <row r="1143" hidden="1" ht="14.25" customHeight="1">
      <c r="A1143" s="73" t="inlineStr">
        <is>
          <t>12/06/2024 20:00</t>
        </is>
      </c>
      <c r="B1143" s="69" t="n">
        <v>2482.4</v>
      </c>
      <c r="C1143" s="69" t="n">
        <v>76.2</v>
      </c>
      <c r="D1143" s="69" t="n">
        <v>57.7</v>
      </c>
      <c r="E1143" s="69" t="n">
        <v>42.57</v>
      </c>
      <c r="F1143" s="69" t="n">
        <v>5439.175000000004</v>
      </c>
      <c r="G1143" s="69" t="inlineStr">
        <is>
          <t>No</t>
        </is>
      </c>
      <c r="H1143" s="69" t="n">
        <v>70.8</v>
      </c>
      <c r="J1143" s="4">
        <f>MONTH(A1143)</f>
        <v/>
      </c>
      <c r="K1143" s="4">
        <f>DAY(A1143)</f>
        <v/>
      </c>
      <c r="L1143" s="4">
        <f>HOUR(A1143)</f>
        <v/>
      </c>
      <c r="M1143" s="4">
        <f>CONCATENATE(J1143,"-",K1143,"-",L1143)</f>
        <v/>
      </c>
      <c r="N1143" s="4">
        <f>+C1143</f>
        <v/>
      </c>
    </row>
    <row r="1144" hidden="1" ht="14.25" customHeight="1">
      <c r="A1144" s="73" t="inlineStr">
        <is>
          <t>12/06/2024 20:15</t>
        </is>
      </c>
      <c r="B1144" s="69" t="n">
        <v>2464.5</v>
      </c>
      <c r="C1144" s="69" t="n">
        <v>71.7</v>
      </c>
      <c r="D1144" s="69" t="n">
        <v>53.7</v>
      </c>
      <c r="E1144" s="69" t="n">
        <v>38.96</v>
      </c>
      <c r="F1144" s="69" t="n">
        <v>5439.175000000004</v>
      </c>
      <c r="G1144" s="69" t="inlineStr">
        <is>
          <t>No</t>
        </is>
      </c>
      <c r="H1144" s="69" t="n">
        <v>65.90000000000001</v>
      </c>
      <c r="J1144" s="4">
        <f>MONTH(A1144)</f>
        <v/>
      </c>
      <c r="K1144" s="4">
        <f>DAY(A1144)</f>
        <v/>
      </c>
      <c r="L1144" s="4">
        <f>HOUR(A1144)</f>
        <v/>
      </c>
      <c r="M1144" s="4">
        <f>CONCATENATE(J1144,"-",K1144,"-",L1144)</f>
        <v/>
      </c>
      <c r="N1144" s="4">
        <f>+C1144</f>
        <v/>
      </c>
    </row>
    <row r="1145" hidden="1" ht="14.25" customHeight="1">
      <c r="A1145" s="73" t="inlineStr">
        <is>
          <t>12/06/2024 20:30</t>
        </is>
      </c>
      <c r="B1145" s="69" t="n">
        <v>2447.4</v>
      </c>
      <c r="C1145" s="69" t="n">
        <v>66</v>
      </c>
      <c r="D1145" s="69" t="n">
        <v>49.4</v>
      </c>
      <c r="E1145" s="69" t="n">
        <v>34.96</v>
      </c>
      <c r="F1145" s="69" t="n">
        <v>5439.175000000004</v>
      </c>
      <c r="G1145" s="69" t="inlineStr">
        <is>
          <t>No</t>
        </is>
      </c>
      <c r="H1145" s="69" t="n">
        <v>61.2</v>
      </c>
      <c r="J1145" s="4">
        <f>MONTH(A1145)</f>
        <v/>
      </c>
      <c r="K1145" s="4">
        <f>DAY(A1145)</f>
        <v/>
      </c>
      <c r="L1145" s="4">
        <f>HOUR(A1145)</f>
        <v/>
      </c>
      <c r="M1145" s="4">
        <f>CONCATENATE(J1145,"-",K1145,"-",L1145)</f>
        <v/>
      </c>
      <c r="N1145" s="4">
        <f>+C1145</f>
        <v/>
      </c>
    </row>
    <row r="1146" hidden="1" ht="14.25" customHeight="1">
      <c r="A1146" s="73" t="inlineStr">
        <is>
          <t>12/06/2024 20:45</t>
        </is>
      </c>
      <c r="B1146" s="69" t="n">
        <v>2427.4</v>
      </c>
      <c r="C1146" s="69" t="n">
        <v>60</v>
      </c>
      <c r="D1146" s="69" t="n">
        <v>44.8</v>
      </c>
      <c r="E1146" s="69" t="n">
        <v>29.73</v>
      </c>
      <c r="F1146" s="69" t="n">
        <v>5439.175000000004</v>
      </c>
      <c r="G1146" s="69" t="inlineStr">
        <is>
          <t>No</t>
        </is>
      </c>
      <c r="H1146" s="69" t="n">
        <v>56.8</v>
      </c>
      <c r="J1146" s="4">
        <f>MONTH(A1146)</f>
        <v/>
      </c>
      <c r="K1146" s="4">
        <f>DAY(A1146)</f>
        <v/>
      </c>
      <c r="L1146" s="4">
        <f>HOUR(A1146)</f>
        <v/>
      </c>
      <c r="M1146" s="4">
        <f>CONCATENATE(J1146,"-",K1146,"-",L1146)</f>
        <v/>
      </c>
      <c r="N1146" s="4">
        <f>+C1146</f>
        <v/>
      </c>
    </row>
    <row r="1147" hidden="1" ht="14.25" customHeight="1">
      <c r="A1147" s="73" t="inlineStr">
        <is>
          <t>12/06/2024 21:00</t>
        </is>
      </c>
      <c r="B1147" s="69" t="n">
        <v>2385.3</v>
      </c>
      <c r="C1147" s="69" t="n">
        <v>52.6</v>
      </c>
      <c r="D1147" s="69" t="n">
        <v>41.4</v>
      </c>
      <c r="E1147" s="69" t="n">
        <v>28.13</v>
      </c>
      <c r="F1147" s="69" t="n">
        <v>5439.175000000004</v>
      </c>
      <c r="G1147" s="69" t="inlineStr">
        <is>
          <t>No</t>
        </is>
      </c>
      <c r="H1147" s="69" t="n">
        <v>50.7</v>
      </c>
      <c r="J1147" s="4">
        <f>MONTH(A1147)</f>
        <v/>
      </c>
      <c r="K1147" s="4">
        <f>DAY(A1147)</f>
        <v/>
      </c>
      <c r="L1147" s="4">
        <f>HOUR(A1147)</f>
        <v/>
      </c>
      <c r="M1147" s="4">
        <f>CONCATENATE(J1147,"-",K1147,"-",L1147)</f>
        <v/>
      </c>
      <c r="N1147" s="4">
        <f>+C1147</f>
        <v/>
      </c>
    </row>
    <row r="1148" hidden="1" ht="14.25" customHeight="1">
      <c r="A1148" s="73" t="inlineStr">
        <is>
          <t>12/06/2024 21:15</t>
        </is>
      </c>
      <c r="B1148" s="69" t="n">
        <v>2357.5</v>
      </c>
      <c r="C1148" s="69" t="n">
        <v>49.5</v>
      </c>
      <c r="D1148" s="69" t="n">
        <v>41</v>
      </c>
      <c r="E1148" s="69" t="n">
        <v>30.65</v>
      </c>
      <c r="F1148" s="69" t="n">
        <v>5439.175000000004</v>
      </c>
      <c r="G1148" s="69" t="inlineStr">
        <is>
          <t>No</t>
        </is>
      </c>
      <c r="H1148" s="69" t="n">
        <v>50</v>
      </c>
      <c r="J1148" s="4">
        <f>MONTH(A1148)</f>
        <v/>
      </c>
      <c r="K1148" s="4">
        <f>DAY(A1148)</f>
        <v/>
      </c>
      <c r="L1148" s="4">
        <f>HOUR(A1148)</f>
        <v/>
      </c>
      <c r="M1148" s="4">
        <f>CONCATENATE(J1148,"-",K1148,"-",L1148)</f>
        <v/>
      </c>
      <c r="N1148" s="4">
        <f>+C1148</f>
        <v/>
      </c>
    </row>
    <row r="1149" hidden="1" ht="14.25" customHeight="1">
      <c r="A1149" s="73" t="inlineStr">
        <is>
          <t>12/06/2024 21:30</t>
        </is>
      </c>
      <c r="B1149" s="69" t="n">
        <v>2324.9</v>
      </c>
      <c r="C1149" s="69" t="n">
        <v>47.6</v>
      </c>
      <c r="D1149" s="69" t="n">
        <v>39.8</v>
      </c>
      <c r="E1149" s="69" t="n">
        <v>31</v>
      </c>
      <c r="F1149" s="69" t="n">
        <v>5439.175000000004</v>
      </c>
      <c r="G1149" s="69" t="inlineStr">
        <is>
          <t>No</t>
        </is>
      </c>
      <c r="H1149" s="69" t="n">
        <v>48.7</v>
      </c>
      <c r="J1149" s="4">
        <f>MONTH(A1149)</f>
        <v/>
      </c>
      <c r="K1149" s="4">
        <f>DAY(A1149)</f>
        <v/>
      </c>
      <c r="L1149" s="4">
        <f>HOUR(A1149)</f>
        <v/>
      </c>
      <c r="M1149" s="4">
        <f>CONCATENATE(J1149,"-",K1149,"-",L1149)</f>
        <v/>
      </c>
      <c r="N1149" s="4">
        <f>+C1149</f>
        <v/>
      </c>
    </row>
    <row r="1150" hidden="1" ht="14.25" customHeight="1">
      <c r="A1150" s="73" t="inlineStr">
        <is>
          <t>12/06/2024 21:45</t>
        </is>
      </c>
      <c r="B1150" s="69" t="n">
        <v>2295.2</v>
      </c>
      <c r="C1150" s="69" t="n">
        <v>47.3</v>
      </c>
      <c r="D1150" s="69" t="n">
        <v>37</v>
      </c>
      <c r="E1150" s="69" t="n">
        <v>25.12</v>
      </c>
      <c r="F1150" s="69" t="n">
        <v>5439.175000000004</v>
      </c>
      <c r="G1150" s="69" t="inlineStr">
        <is>
          <t>No</t>
        </is>
      </c>
      <c r="H1150" s="69" t="n">
        <v>47.8</v>
      </c>
      <c r="J1150" s="4">
        <f>MONTH(A1150)</f>
        <v/>
      </c>
      <c r="K1150" s="4">
        <f>DAY(A1150)</f>
        <v/>
      </c>
      <c r="L1150" s="4">
        <f>HOUR(A1150)</f>
        <v/>
      </c>
      <c r="M1150" s="4">
        <f>CONCATENATE(J1150,"-",K1150,"-",L1150)</f>
        <v/>
      </c>
      <c r="N1150" s="4">
        <f>+C1150</f>
        <v/>
      </c>
    </row>
    <row r="1151" hidden="1" ht="14.25" customHeight="1">
      <c r="A1151" s="73" t="inlineStr">
        <is>
          <t>12/06/2024 22:00</t>
        </is>
      </c>
      <c r="B1151" s="69" t="n">
        <v>2260.7</v>
      </c>
      <c r="C1151" s="69" t="n">
        <v>46.7</v>
      </c>
      <c r="D1151" s="69" t="n">
        <v>34.8</v>
      </c>
      <c r="E1151" s="69" t="n">
        <v>24.01</v>
      </c>
      <c r="F1151" s="69" t="n">
        <v>5439.175000000004</v>
      </c>
      <c r="G1151" s="69" t="inlineStr">
        <is>
          <t>No</t>
        </is>
      </c>
      <c r="H1151" s="69" t="n">
        <v>47.2</v>
      </c>
      <c r="J1151" s="4">
        <f>MONTH(A1151)</f>
        <v/>
      </c>
      <c r="K1151" s="4">
        <f>DAY(A1151)</f>
        <v/>
      </c>
      <c r="L1151" s="4">
        <f>HOUR(A1151)</f>
        <v/>
      </c>
      <c r="M1151" s="4">
        <f>CONCATENATE(J1151,"-",K1151,"-",L1151)</f>
        <v/>
      </c>
      <c r="N1151" s="4">
        <f>+C1151</f>
        <v/>
      </c>
    </row>
    <row r="1152" hidden="1" ht="14.25" customHeight="1">
      <c r="A1152" s="73" t="inlineStr">
        <is>
          <t>12/06/2024 22:15</t>
        </is>
      </c>
      <c r="B1152" s="69" t="n">
        <v>2230.8</v>
      </c>
      <c r="C1152" s="69" t="n">
        <v>47.6</v>
      </c>
      <c r="D1152" s="69" t="n">
        <v>36.4</v>
      </c>
      <c r="E1152" s="69" t="n">
        <v>22.24</v>
      </c>
      <c r="F1152" s="69" t="n">
        <v>5439.175000000004</v>
      </c>
      <c r="G1152" s="69" t="inlineStr">
        <is>
          <t>No</t>
        </is>
      </c>
      <c r="H1152" s="69" t="n">
        <v>46.4</v>
      </c>
      <c r="J1152" s="4">
        <f>MONTH(A1152)</f>
        <v/>
      </c>
      <c r="K1152" s="4">
        <f>DAY(A1152)</f>
        <v/>
      </c>
      <c r="L1152" s="4">
        <f>HOUR(A1152)</f>
        <v/>
      </c>
      <c r="M1152" s="4">
        <f>CONCATENATE(J1152,"-",K1152,"-",L1152)</f>
        <v/>
      </c>
      <c r="N1152" s="4">
        <f>+C1152</f>
        <v/>
      </c>
    </row>
    <row r="1153" hidden="1" ht="14.25" customHeight="1">
      <c r="A1153" s="73" t="inlineStr">
        <is>
          <t>12/06/2024 22:30</t>
        </is>
      </c>
      <c r="B1153" s="69" t="n">
        <v>2199.2</v>
      </c>
      <c r="C1153" s="69" t="n">
        <v>49.5</v>
      </c>
      <c r="D1153" s="69" t="n">
        <v>38.2</v>
      </c>
      <c r="E1153" s="69" t="n">
        <v>23.79</v>
      </c>
      <c r="F1153" s="69" t="n">
        <v>5439.175000000004</v>
      </c>
      <c r="G1153" s="69" t="inlineStr">
        <is>
          <t>No</t>
        </is>
      </c>
      <c r="H1153" s="69" t="n">
        <v>46.6</v>
      </c>
      <c r="J1153" s="4">
        <f>MONTH(A1153)</f>
        <v/>
      </c>
      <c r="K1153" s="4">
        <f>DAY(A1153)</f>
        <v/>
      </c>
      <c r="L1153" s="4">
        <f>HOUR(A1153)</f>
        <v/>
      </c>
      <c r="M1153" s="4">
        <f>CONCATENATE(J1153,"-",K1153,"-",L1153)</f>
        <v/>
      </c>
      <c r="N1153" s="4">
        <f>+C1153</f>
        <v/>
      </c>
    </row>
    <row r="1154" hidden="1" ht="14.25" customHeight="1">
      <c r="A1154" s="73" t="inlineStr">
        <is>
          <t>12/06/2024 22:45</t>
        </is>
      </c>
      <c r="B1154" s="69" t="n">
        <v>2167.3</v>
      </c>
      <c r="C1154" s="69" t="n">
        <v>50</v>
      </c>
      <c r="D1154" s="69" t="n">
        <v>38</v>
      </c>
      <c r="E1154" s="69" t="n">
        <v>26.13</v>
      </c>
      <c r="F1154" s="69" t="n">
        <v>5439.175000000004</v>
      </c>
      <c r="G1154" s="69" t="inlineStr">
        <is>
          <t>No</t>
        </is>
      </c>
      <c r="H1154" s="69" t="n">
        <v>46.5</v>
      </c>
      <c r="J1154" s="4">
        <f>MONTH(A1154)</f>
        <v/>
      </c>
      <c r="K1154" s="4">
        <f>DAY(A1154)</f>
        <v/>
      </c>
      <c r="L1154" s="4">
        <f>HOUR(A1154)</f>
        <v/>
      </c>
      <c r="M1154" s="4">
        <f>CONCATENATE(J1154,"-",K1154,"-",L1154)</f>
        <v/>
      </c>
      <c r="N1154" s="4">
        <f>+C1154</f>
        <v/>
      </c>
    </row>
    <row r="1155" hidden="1" ht="14.25" customHeight="1">
      <c r="A1155" s="73" t="inlineStr">
        <is>
          <t>12/06/2024 23:00</t>
        </is>
      </c>
      <c r="B1155" s="69" t="n">
        <v>2111.8</v>
      </c>
      <c r="C1155" s="69" t="n">
        <v>55.5</v>
      </c>
      <c r="D1155" s="69" t="n">
        <v>51.1</v>
      </c>
      <c r="E1155" s="69" t="n">
        <v>31.13</v>
      </c>
      <c r="F1155" s="69" t="n">
        <v>5439.175000000004</v>
      </c>
      <c r="G1155" s="69" t="inlineStr">
        <is>
          <t>No</t>
        </is>
      </c>
      <c r="H1155" s="69" t="n">
        <v>48.5</v>
      </c>
      <c r="J1155" s="4">
        <f>MONTH(A1155)</f>
        <v/>
      </c>
      <c r="K1155" s="4">
        <f>DAY(A1155)</f>
        <v/>
      </c>
      <c r="L1155" s="4">
        <f>HOUR(A1155)</f>
        <v/>
      </c>
      <c r="M1155" s="4">
        <f>CONCATENATE(J1155,"-",K1155,"-",L1155)</f>
        <v/>
      </c>
      <c r="N1155" s="4">
        <f>+C1155</f>
        <v/>
      </c>
    </row>
    <row r="1156" hidden="1" ht="14.25" customHeight="1">
      <c r="A1156" s="73" t="inlineStr">
        <is>
          <t>12/06/2024 23:15</t>
        </is>
      </c>
      <c r="B1156" s="69" t="n">
        <v>2095.9</v>
      </c>
      <c r="C1156" s="69" t="n">
        <v>57.5</v>
      </c>
      <c r="D1156" s="69" t="n">
        <v>60.3</v>
      </c>
      <c r="E1156" s="69" t="n">
        <v>34.42</v>
      </c>
      <c r="F1156" s="69" t="n">
        <v>5439.175000000004</v>
      </c>
      <c r="G1156" s="69" t="inlineStr">
        <is>
          <t>No</t>
        </is>
      </c>
      <c r="H1156" s="69" t="n">
        <v>48.8</v>
      </c>
      <c r="J1156" s="4">
        <f>MONTH(A1156)</f>
        <v/>
      </c>
      <c r="K1156" s="4">
        <f>DAY(A1156)</f>
        <v/>
      </c>
      <c r="L1156" s="4">
        <f>HOUR(A1156)</f>
        <v/>
      </c>
      <c r="M1156" s="4">
        <f>CONCATENATE(J1156,"-",K1156,"-",L1156)</f>
        <v/>
      </c>
      <c r="N1156" s="4">
        <f>+C1156</f>
        <v/>
      </c>
    </row>
    <row r="1157" hidden="1" ht="14.25" customHeight="1">
      <c r="A1157" s="73" t="inlineStr">
        <is>
          <t>12/06/2024 23:30</t>
        </is>
      </c>
      <c r="B1157" s="69" t="n">
        <v>2078.2</v>
      </c>
      <c r="C1157" s="69" t="n">
        <v>59</v>
      </c>
      <c r="D1157" s="69" t="n">
        <v>69.2</v>
      </c>
      <c r="E1157" s="69" t="n">
        <v>23.81</v>
      </c>
      <c r="F1157" s="69" t="n">
        <v>5439.175000000004</v>
      </c>
      <c r="G1157" s="69" t="inlineStr">
        <is>
          <t>No</t>
        </is>
      </c>
      <c r="H1157" s="69" t="n">
        <v>49.6</v>
      </c>
      <c r="J1157" s="4">
        <f>MONTH(A1157)</f>
        <v/>
      </c>
      <c r="K1157" s="4">
        <f>DAY(A1157)</f>
        <v/>
      </c>
      <c r="L1157" s="4">
        <f>HOUR(A1157)</f>
        <v/>
      </c>
      <c r="M1157" s="4">
        <f>CONCATENATE(J1157,"-",K1157,"-",L1157)</f>
        <v/>
      </c>
      <c r="N1157" s="4">
        <f>+C1157</f>
        <v/>
      </c>
    </row>
    <row r="1158" hidden="1" ht="14.25" customHeight="1">
      <c r="A1158" s="73" t="inlineStr">
        <is>
          <t>12/06/2024 23:45</t>
        </is>
      </c>
      <c r="B1158" s="69" t="n">
        <v>2062.6</v>
      </c>
      <c r="C1158" s="69" t="n">
        <v>61.2</v>
      </c>
      <c r="D1158" s="69" t="n">
        <v>77</v>
      </c>
      <c r="E1158" s="69" t="n">
        <v>37.89</v>
      </c>
      <c r="F1158" s="69" t="n">
        <v>5439.175000000004</v>
      </c>
      <c r="G1158" s="69" t="inlineStr">
        <is>
          <t>No</t>
        </is>
      </c>
      <c r="H1158" s="69" t="n">
        <v>50.7</v>
      </c>
      <c r="J1158" s="4">
        <f>MONTH(A1158)</f>
        <v/>
      </c>
      <c r="K1158" s="4">
        <f>DAY(A1158)</f>
        <v/>
      </c>
      <c r="L1158" s="4">
        <f>HOUR(A1158)</f>
        <v/>
      </c>
      <c r="M1158" s="4">
        <f>CONCATENATE(J1158,"-",K1158,"-",L1158)</f>
        <v/>
      </c>
      <c r="N1158" s="4">
        <f>+C1158</f>
        <v/>
      </c>
    </row>
    <row r="1159" hidden="1" ht="14.25" customHeight="1">
      <c r="A1159" s="73" t="inlineStr">
        <is>
          <t>13/06/2024 00:00</t>
        </is>
      </c>
      <c r="B1159" s="69" t="n">
        <v>244.5</v>
      </c>
      <c r="C1159" s="69" t="n">
        <v>94.7</v>
      </c>
      <c r="D1159" s="69" t="n">
        <v>90.8</v>
      </c>
      <c r="E1159" s="69" t="n">
        <v>43.12</v>
      </c>
      <c r="F1159" s="69" t="n">
        <v>5439.175000000004</v>
      </c>
      <c r="G1159" s="69" t="inlineStr">
        <is>
          <t>No</t>
        </is>
      </c>
      <c r="H1159" s="69" t="n">
        <v>92.59999999999999</v>
      </c>
      <c r="J1159" s="4">
        <f>MONTH(A1159)</f>
        <v/>
      </c>
      <c r="K1159" s="4">
        <f>DAY(A1159)</f>
        <v/>
      </c>
      <c r="L1159" s="4">
        <f>HOUR(A1159)</f>
        <v/>
      </c>
      <c r="M1159" s="4">
        <f>CONCATENATE(J1159,"-",K1159,"-",L1159)</f>
        <v/>
      </c>
      <c r="N1159" s="4">
        <f>+C1159</f>
        <v/>
      </c>
    </row>
    <row r="1160" hidden="1" ht="14.25" customHeight="1">
      <c r="A1160" s="73" t="inlineStr">
        <is>
          <t>13/06/2024 00:15</t>
        </is>
      </c>
      <c r="B1160" s="69" t="n">
        <v>228.7</v>
      </c>
      <c r="C1160" s="69" t="n">
        <v>107</v>
      </c>
      <c r="D1160" s="69" t="n">
        <v>105.7</v>
      </c>
      <c r="E1160" s="69" t="n">
        <v>31.89</v>
      </c>
      <c r="F1160" s="69" t="n">
        <v>5439.175000000004</v>
      </c>
      <c r="G1160" s="69" t="inlineStr">
        <is>
          <t>No</t>
        </is>
      </c>
      <c r="H1160" s="69" t="n">
        <v>103.5</v>
      </c>
      <c r="J1160" s="4">
        <f>MONTH(A1160)</f>
        <v/>
      </c>
      <c r="K1160" s="4">
        <f>DAY(A1160)</f>
        <v/>
      </c>
      <c r="L1160" s="4">
        <f>HOUR(A1160)</f>
        <v/>
      </c>
      <c r="M1160" s="4">
        <f>CONCATENATE(J1160,"-",K1160,"-",L1160)</f>
        <v/>
      </c>
      <c r="N1160" s="4">
        <f>+C1160</f>
        <v/>
      </c>
    </row>
    <row r="1161" hidden="1" ht="14.25" customHeight="1">
      <c r="A1161" s="73" t="inlineStr">
        <is>
          <t>13/06/2024 00:30</t>
        </is>
      </c>
      <c r="B1161" s="69" t="n">
        <v>212.3</v>
      </c>
      <c r="C1161" s="69" t="n">
        <v>119.1</v>
      </c>
      <c r="D1161" s="69" t="n">
        <v>121.1</v>
      </c>
      <c r="E1161" s="69" t="n">
        <v>43.34</v>
      </c>
      <c r="F1161" s="69" t="n">
        <v>5439.175000000004</v>
      </c>
      <c r="G1161" s="69" t="inlineStr">
        <is>
          <t>No</t>
        </is>
      </c>
      <c r="H1161" s="69" t="n">
        <v>115.4</v>
      </c>
      <c r="J1161" s="4">
        <f>MONTH(A1161)</f>
        <v/>
      </c>
      <c r="K1161" s="4">
        <f>DAY(A1161)</f>
        <v/>
      </c>
      <c r="L1161" s="4">
        <f>HOUR(A1161)</f>
        <v/>
      </c>
      <c r="M1161" s="4">
        <f>CONCATENATE(J1161,"-",K1161,"-",L1161)</f>
        <v/>
      </c>
      <c r="N1161" s="4">
        <f>+C1161</f>
        <v/>
      </c>
    </row>
    <row r="1162" hidden="1" ht="14.25" customHeight="1">
      <c r="A1162" s="73" t="inlineStr">
        <is>
          <t>13/06/2024 00:45</t>
        </is>
      </c>
      <c r="B1162" s="69" t="n">
        <v>196.7</v>
      </c>
      <c r="C1162" s="69" t="n">
        <v>133.3</v>
      </c>
      <c r="D1162" s="69" t="n">
        <v>145.4</v>
      </c>
      <c r="E1162" s="69" t="n">
        <v>64.17</v>
      </c>
      <c r="F1162" s="69" t="n">
        <v>5439.175000000004</v>
      </c>
      <c r="G1162" s="69" t="inlineStr">
        <is>
          <t>No</t>
        </is>
      </c>
      <c r="H1162" s="69" t="n">
        <v>128.9</v>
      </c>
      <c r="J1162" s="4">
        <f>MONTH(A1162)</f>
        <v/>
      </c>
      <c r="K1162" s="4">
        <f>DAY(A1162)</f>
        <v/>
      </c>
      <c r="L1162" s="4">
        <f>HOUR(A1162)</f>
        <v/>
      </c>
      <c r="M1162" s="4">
        <f>CONCATENATE(J1162,"-",K1162,"-",L1162)</f>
        <v/>
      </c>
      <c r="N1162" s="4">
        <f>+C1162</f>
        <v/>
      </c>
    </row>
    <row r="1163" hidden="1" ht="14.25" customHeight="1">
      <c r="A1163" s="73" t="inlineStr">
        <is>
          <t>13/06/2024 01:00</t>
        </is>
      </c>
      <c r="B1163" s="69" t="n">
        <v>181.8</v>
      </c>
      <c r="C1163" s="69" t="n">
        <v>158</v>
      </c>
      <c r="D1163" s="69" t="n">
        <v>176.1</v>
      </c>
      <c r="E1163" s="69" t="n">
        <v>66.06999999999999</v>
      </c>
      <c r="F1163" s="69" t="n">
        <v>5439.175000000004</v>
      </c>
      <c r="G1163" s="69" t="inlineStr">
        <is>
          <t>No</t>
        </is>
      </c>
      <c r="H1163" s="69" t="n">
        <v>153.6</v>
      </c>
      <c r="J1163" s="4">
        <f>MONTH(A1163)</f>
        <v/>
      </c>
      <c r="K1163" s="4">
        <f>DAY(A1163)</f>
        <v/>
      </c>
      <c r="L1163" s="4">
        <f>HOUR(A1163)</f>
        <v/>
      </c>
      <c r="M1163" s="4">
        <f>CONCATENATE(J1163,"-",K1163,"-",L1163)</f>
        <v/>
      </c>
      <c r="N1163" s="4">
        <f>+C1163</f>
        <v/>
      </c>
    </row>
    <row r="1164" hidden="1" ht="14.25" customHeight="1">
      <c r="A1164" s="73" t="inlineStr">
        <is>
          <t>13/06/2024 01:15</t>
        </is>
      </c>
      <c r="B1164" s="69" t="n">
        <v>173.3</v>
      </c>
      <c r="C1164" s="69" t="n">
        <v>176.5</v>
      </c>
      <c r="D1164" s="69" t="n">
        <v>199.8</v>
      </c>
      <c r="E1164" s="69" t="n">
        <v>80.42</v>
      </c>
      <c r="F1164" s="69" t="n">
        <v>5439.175000000004</v>
      </c>
      <c r="G1164" s="69" t="inlineStr">
        <is>
          <t>No</t>
        </is>
      </c>
      <c r="H1164" s="69" t="n">
        <v>171.7</v>
      </c>
      <c r="J1164" s="4">
        <f>MONTH(A1164)</f>
        <v/>
      </c>
      <c r="K1164" s="4">
        <f>DAY(A1164)</f>
        <v/>
      </c>
      <c r="L1164" s="4">
        <f>HOUR(A1164)</f>
        <v/>
      </c>
      <c r="M1164" s="4">
        <f>CONCATENATE(J1164,"-",K1164,"-",L1164)</f>
        <v/>
      </c>
      <c r="N1164" s="4">
        <f>+C1164</f>
        <v/>
      </c>
    </row>
    <row r="1165" hidden="1" ht="14.25" customHeight="1">
      <c r="A1165" s="73" t="inlineStr">
        <is>
          <t>13/06/2024 01:30</t>
        </is>
      </c>
      <c r="B1165" s="69" t="n">
        <v>163.2</v>
      </c>
      <c r="C1165" s="69" t="n">
        <v>197.4</v>
      </c>
      <c r="D1165" s="69" t="n">
        <v>226.5</v>
      </c>
      <c r="E1165" s="69" t="n">
        <v>124.19</v>
      </c>
      <c r="F1165" s="69" t="n">
        <v>5439.175000000004</v>
      </c>
      <c r="G1165" s="69" t="inlineStr">
        <is>
          <t>No</t>
        </is>
      </c>
      <c r="H1165" s="69" t="n">
        <v>192.1</v>
      </c>
      <c r="J1165" s="4">
        <f>MONTH(A1165)</f>
        <v/>
      </c>
      <c r="K1165" s="4">
        <f>DAY(A1165)</f>
        <v/>
      </c>
      <c r="L1165" s="4">
        <f>HOUR(A1165)</f>
        <v/>
      </c>
      <c r="M1165" s="4">
        <f>CONCATENATE(J1165,"-",K1165,"-",L1165)</f>
        <v/>
      </c>
      <c r="N1165" s="4">
        <f>+C1165</f>
        <v/>
      </c>
    </row>
    <row r="1166" hidden="1" ht="14.25" customHeight="1">
      <c r="A1166" s="73" t="inlineStr">
        <is>
          <t>13/06/2024 01:45</t>
        </is>
      </c>
      <c r="B1166" s="69" t="n">
        <v>154.9</v>
      </c>
      <c r="C1166" s="69" t="n">
        <v>218.1</v>
      </c>
      <c r="D1166" s="69" t="n">
        <v>251.6</v>
      </c>
      <c r="E1166" s="69" t="n">
        <v>186.22</v>
      </c>
      <c r="F1166" s="69" t="n">
        <v>5439.175000000004</v>
      </c>
      <c r="G1166" s="69" t="inlineStr">
        <is>
          <t>No</t>
        </is>
      </c>
      <c r="H1166" s="69" t="n">
        <v>212.9</v>
      </c>
      <c r="J1166" s="4">
        <f>MONTH(A1166)</f>
        <v/>
      </c>
      <c r="K1166" s="4">
        <f>DAY(A1166)</f>
        <v/>
      </c>
      <c r="L1166" s="4">
        <f>HOUR(A1166)</f>
        <v/>
      </c>
      <c r="M1166" s="4">
        <f>CONCATENATE(J1166,"-",K1166,"-",L1166)</f>
        <v/>
      </c>
      <c r="N1166" s="4">
        <f>+C1166</f>
        <v/>
      </c>
    </row>
    <row r="1167" hidden="1" ht="14.25" customHeight="1">
      <c r="A1167" s="73" t="inlineStr">
        <is>
          <t>13/06/2024 02:00</t>
        </is>
      </c>
      <c r="B1167" s="69" t="n">
        <v>142.6</v>
      </c>
      <c r="C1167" s="69" t="n">
        <v>245.7</v>
      </c>
      <c r="D1167" s="69" t="n">
        <v>280.4</v>
      </c>
      <c r="E1167" s="69" t="n">
        <v>241.6</v>
      </c>
      <c r="F1167" s="69" t="n">
        <v>5439.175000000004</v>
      </c>
      <c r="G1167" s="69" t="inlineStr">
        <is>
          <t>No</t>
        </is>
      </c>
      <c r="H1167" s="69" t="n">
        <v>241</v>
      </c>
      <c r="J1167" s="4">
        <f>MONTH(A1167)</f>
        <v/>
      </c>
      <c r="K1167" s="4">
        <f>DAY(A1167)</f>
        <v/>
      </c>
      <c r="L1167" s="4">
        <f>HOUR(A1167)</f>
        <v/>
      </c>
      <c r="M1167" s="4">
        <f>CONCATENATE(J1167,"-",K1167,"-",L1167)</f>
        <v/>
      </c>
      <c r="N1167" s="4">
        <f>+C1167</f>
        <v/>
      </c>
    </row>
    <row r="1168" hidden="1" ht="14.25" customHeight="1">
      <c r="A1168" s="73" t="inlineStr">
        <is>
          <t>13/06/2024 02:15</t>
        </is>
      </c>
      <c r="B1168" s="69" t="n">
        <v>137.2</v>
      </c>
      <c r="C1168" s="69" t="n">
        <v>267.6</v>
      </c>
      <c r="D1168" s="69" t="n">
        <v>307.9</v>
      </c>
      <c r="E1168" s="69" t="n">
        <v>316.84</v>
      </c>
      <c r="F1168" s="69" t="n">
        <v>5439.175000000004</v>
      </c>
      <c r="G1168" s="69" t="inlineStr">
        <is>
          <t>No</t>
        </is>
      </c>
      <c r="H1168" s="69" t="n">
        <v>262.7</v>
      </c>
      <c r="J1168" s="4">
        <f>MONTH(A1168)</f>
        <v/>
      </c>
      <c r="K1168" s="4">
        <f>DAY(A1168)</f>
        <v/>
      </c>
      <c r="L1168" s="4">
        <f>HOUR(A1168)</f>
        <v/>
      </c>
      <c r="M1168" s="4">
        <f>CONCATENATE(J1168,"-",K1168,"-",L1168)</f>
        <v/>
      </c>
      <c r="N1168" s="4">
        <f>+C1168</f>
        <v/>
      </c>
    </row>
    <row r="1169" hidden="1" ht="14.25" customHeight="1">
      <c r="A1169" s="73" t="inlineStr">
        <is>
          <t>13/06/2024 02:30</t>
        </is>
      </c>
      <c r="B1169" s="69" t="n">
        <v>134</v>
      </c>
      <c r="C1169" s="69" t="n">
        <v>290</v>
      </c>
      <c r="D1169" s="69" t="n">
        <v>336.4</v>
      </c>
      <c r="E1169" s="69" t="n">
        <v>383.37</v>
      </c>
      <c r="F1169" s="69" t="n">
        <v>5439.175000000004</v>
      </c>
      <c r="G1169" s="69" t="inlineStr">
        <is>
          <t>No</t>
        </is>
      </c>
      <c r="H1169" s="69" t="n">
        <v>285.4</v>
      </c>
      <c r="J1169" s="4">
        <f>MONTH(A1169)</f>
        <v/>
      </c>
      <c r="K1169" s="4">
        <f>DAY(A1169)</f>
        <v/>
      </c>
      <c r="L1169" s="4">
        <f>HOUR(A1169)</f>
        <v/>
      </c>
      <c r="M1169" s="4">
        <f>CONCATENATE(J1169,"-",K1169,"-",L1169)</f>
        <v/>
      </c>
      <c r="N1169" s="4">
        <f>+C1169</f>
        <v/>
      </c>
    </row>
    <row r="1170" hidden="1" ht="14.25" customHeight="1">
      <c r="A1170" s="73" t="inlineStr">
        <is>
          <t>13/06/2024 02:45</t>
        </is>
      </c>
      <c r="B1170" s="69" t="n">
        <v>128.4</v>
      </c>
      <c r="C1170" s="69" t="n">
        <v>309.7</v>
      </c>
      <c r="D1170" s="69" t="n">
        <v>362.3</v>
      </c>
      <c r="E1170" s="69" t="n">
        <v>420.28</v>
      </c>
      <c r="F1170" s="69" t="n">
        <v>5439.175000000004</v>
      </c>
      <c r="G1170" s="69" t="inlineStr">
        <is>
          <t>No</t>
        </is>
      </c>
      <c r="H1170" s="69" t="n">
        <v>304.9</v>
      </c>
      <c r="J1170" s="4">
        <f>MONTH(A1170)</f>
        <v/>
      </c>
      <c r="K1170" s="4">
        <f>DAY(A1170)</f>
        <v/>
      </c>
      <c r="L1170" s="4">
        <f>HOUR(A1170)</f>
        <v/>
      </c>
      <c r="M1170" s="4">
        <f>CONCATENATE(J1170,"-",K1170,"-",L1170)</f>
        <v/>
      </c>
      <c r="N1170" s="4">
        <f>+C1170</f>
        <v/>
      </c>
    </row>
    <row r="1171" hidden="1" ht="14.25" customHeight="1">
      <c r="A1171" s="73" t="inlineStr">
        <is>
          <t>13/06/2024 03:00</t>
        </is>
      </c>
      <c r="B1171" s="69" t="n">
        <v>130.5</v>
      </c>
      <c r="C1171" s="69" t="n">
        <v>343.8</v>
      </c>
      <c r="D1171" s="69" t="n">
        <v>387.4</v>
      </c>
      <c r="E1171" s="69" t="n">
        <v>498.75</v>
      </c>
      <c r="F1171" s="69" t="n">
        <v>5439.175000000004</v>
      </c>
      <c r="G1171" s="69" t="inlineStr">
        <is>
          <t>No</t>
        </is>
      </c>
      <c r="H1171" s="69" t="n">
        <v>339.4</v>
      </c>
      <c r="J1171" s="4">
        <f>MONTH(A1171)</f>
        <v/>
      </c>
      <c r="K1171" s="4">
        <f>DAY(A1171)</f>
        <v/>
      </c>
      <c r="L1171" s="4">
        <f>HOUR(A1171)</f>
        <v/>
      </c>
      <c r="M1171" s="4">
        <f>CONCATENATE(J1171,"-",K1171,"-",L1171)</f>
        <v/>
      </c>
      <c r="N1171" s="4">
        <f>+C1171</f>
        <v/>
      </c>
    </row>
    <row r="1172" hidden="1" ht="14.25" customHeight="1">
      <c r="A1172" s="73" t="inlineStr">
        <is>
          <t>13/06/2024 03:15</t>
        </is>
      </c>
      <c r="B1172" s="69" t="n">
        <v>130.6</v>
      </c>
      <c r="C1172" s="69" t="n">
        <v>363.4</v>
      </c>
      <c r="D1172" s="69" t="n">
        <v>413.2</v>
      </c>
      <c r="E1172" s="69" t="n">
        <v>572.86</v>
      </c>
      <c r="F1172" s="69" t="n">
        <v>5439.175000000004</v>
      </c>
      <c r="G1172" s="69" t="inlineStr">
        <is>
          <t>No</t>
        </is>
      </c>
      <c r="H1172" s="69" t="n">
        <v>360</v>
      </c>
      <c r="J1172" s="4">
        <f>MONTH(A1172)</f>
        <v/>
      </c>
      <c r="K1172" s="4">
        <f>DAY(A1172)</f>
        <v/>
      </c>
      <c r="L1172" s="4">
        <f>HOUR(A1172)</f>
        <v/>
      </c>
      <c r="M1172" s="4">
        <f>CONCATENATE(J1172,"-",K1172,"-",L1172)</f>
        <v/>
      </c>
      <c r="N1172" s="4">
        <f>+C1172</f>
        <v/>
      </c>
    </row>
    <row r="1173" hidden="1" ht="14.25" customHeight="1">
      <c r="A1173" s="73" t="inlineStr">
        <is>
          <t>13/06/2024 03:30</t>
        </is>
      </c>
      <c r="B1173" s="69" t="n">
        <v>130.8</v>
      </c>
      <c r="C1173" s="69" t="n">
        <v>380.2</v>
      </c>
      <c r="D1173" s="69" t="n">
        <v>436</v>
      </c>
      <c r="E1173" s="69" t="n">
        <v>587.86</v>
      </c>
      <c r="F1173" s="69" t="n">
        <v>5439.175000000004</v>
      </c>
      <c r="G1173" s="69" t="inlineStr">
        <is>
          <t>No</t>
        </is>
      </c>
      <c r="H1173" s="69" t="n">
        <v>377.2</v>
      </c>
      <c r="J1173" s="4">
        <f>MONTH(A1173)</f>
        <v/>
      </c>
      <c r="K1173" s="4">
        <f>DAY(A1173)</f>
        <v/>
      </c>
      <c r="L1173" s="4">
        <f>HOUR(A1173)</f>
        <v/>
      </c>
      <c r="M1173" s="4">
        <f>CONCATENATE(J1173,"-",K1173,"-",L1173)</f>
        <v/>
      </c>
      <c r="N1173" s="4">
        <f>+C1173</f>
        <v/>
      </c>
    </row>
    <row r="1174" hidden="1" ht="14.25" customHeight="1">
      <c r="A1174" s="73" t="inlineStr">
        <is>
          <t>13/06/2024 03:45</t>
        </is>
      </c>
      <c r="B1174" s="69" t="n">
        <v>131.3</v>
      </c>
      <c r="C1174" s="69" t="n">
        <v>399.5</v>
      </c>
      <c r="D1174" s="69" t="n">
        <v>459.4</v>
      </c>
      <c r="E1174" s="69" t="n">
        <v>571.5</v>
      </c>
      <c r="F1174" s="69" t="n">
        <v>5439.175000000004</v>
      </c>
      <c r="G1174" s="69" t="inlineStr">
        <is>
          <t>No</t>
        </is>
      </c>
      <c r="H1174" s="69" t="n">
        <v>397.7</v>
      </c>
      <c r="J1174" s="4">
        <f>MONTH(A1174)</f>
        <v/>
      </c>
      <c r="K1174" s="4">
        <f>DAY(A1174)</f>
        <v/>
      </c>
      <c r="L1174" s="4">
        <f>HOUR(A1174)</f>
        <v/>
      </c>
      <c r="M1174" s="4">
        <f>CONCATENATE(J1174,"-",K1174,"-",L1174)</f>
        <v/>
      </c>
      <c r="N1174" s="4">
        <f>+C1174</f>
        <v/>
      </c>
    </row>
    <row r="1175" hidden="1" ht="14.25" customHeight="1">
      <c r="A1175" s="73" t="inlineStr">
        <is>
          <t>13/06/2024 04:00</t>
        </is>
      </c>
      <c r="B1175" s="69" t="n">
        <v>131.5</v>
      </c>
      <c r="C1175" s="69" t="n">
        <v>426.5</v>
      </c>
      <c r="D1175" s="69" t="n">
        <v>474.7</v>
      </c>
      <c r="E1175" s="69" t="n">
        <v>627.8200000000001</v>
      </c>
      <c r="F1175" s="69" t="n">
        <v>5439.175000000004</v>
      </c>
      <c r="G1175" s="69" t="inlineStr">
        <is>
          <t>No</t>
        </is>
      </c>
      <c r="H1175" s="69" t="n">
        <v>425.8</v>
      </c>
      <c r="J1175" s="4">
        <f>MONTH(A1175)</f>
        <v/>
      </c>
      <c r="K1175" s="4">
        <f>DAY(A1175)</f>
        <v/>
      </c>
      <c r="L1175" s="4">
        <f>HOUR(A1175)</f>
        <v/>
      </c>
      <c r="M1175" s="4">
        <f>CONCATENATE(J1175,"-",K1175,"-",L1175)</f>
        <v/>
      </c>
      <c r="N1175" s="4">
        <f>+C1175</f>
        <v/>
      </c>
    </row>
    <row r="1176" hidden="1" ht="14.25" customHeight="1">
      <c r="A1176" s="73" t="inlineStr">
        <is>
          <t>13/06/2024 04:15</t>
        </is>
      </c>
      <c r="B1176" s="69" t="n">
        <v>135.8</v>
      </c>
      <c r="C1176" s="69" t="n">
        <v>442.5</v>
      </c>
      <c r="D1176" s="69" t="n">
        <v>496</v>
      </c>
      <c r="E1176" s="69" t="n">
        <v>638.87</v>
      </c>
      <c r="F1176" s="69" t="n">
        <v>5439.175000000004</v>
      </c>
      <c r="G1176" s="69" t="inlineStr">
        <is>
          <t>No</t>
        </is>
      </c>
      <c r="H1176" s="69" t="n">
        <v>442.1</v>
      </c>
      <c r="J1176" s="4">
        <f>MONTH(A1176)</f>
        <v/>
      </c>
      <c r="K1176" s="4">
        <f>DAY(A1176)</f>
        <v/>
      </c>
      <c r="L1176" s="4">
        <f>HOUR(A1176)</f>
        <v/>
      </c>
      <c r="M1176" s="4">
        <f>CONCATENATE(J1176,"-",K1176,"-",L1176)</f>
        <v/>
      </c>
      <c r="N1176" s="4">
        <f>+C1176</f>
        <v/>
      </c>
    </row>
    <row r="1177" hidden="1" ht="14.25" customHeight="1">
      <c r="A1177" s="73" t="inlineStr">
        <is>
          <t>13/06/2024 04:30</t>
        </is>
      </c>
      <c r="B1177" s="69" t="n">
        <v>140.5</v>
      </c>
      <c r="C1177" s="69" t="n">
        <v>455</v>
      </c>
      <c r="D1177" s="69" t="n">
        <v>514.4</v>
      </c>
      <c r="E1177" s="69" t="n">
        <v>645.87</v>
      </c>
      <c r="F1177" s="69" t="n">
        <v>5439.175000000004</v>
      </c>
      <c r="G1177" s="69" t="inlineStr">
        <is>
          <t>No</t>
        </is>
      </c>
      <c r="H1177" s="69" t="n">
        <v>454.2</v>
      </c>
      <c r="J1177" s="4">
        <f>MONTH(A1177)</f>
        <v/>
      </c>
      <c r="K1177" s="4">
        <f>DAY(A1177)</f>
        <v/>
      </c>
      <c r="L1177" s="4">
        <f>HOUR(A1177)</f>
        <v/>
      </c>
      <c r="M1177" s="4">
        <f>CONCATENATE(J1177,"-",K1177,"-",L1177)</f>
        <v/>
      </c>
      <c r="N1177" s="4">
        <f>+C1177</f>
        <v/>
      </c>
    </row>
    <row r="1178" hidden="1" ht="14.25" customHeight="1">
      <c r="A1178" s="73" t="inlineStr">
        <is>
          <t>13/06/2024 04:45</t>
        </is>
      </c>
      <c r="B1178" s="69" t="n">
        <v>145.5</v>
      </c>
      <c r="C1178" s="69" t="n">
        <v>467.2</v>
      </c>
      <c r="D1178" s="69" t="n">
        <v>531</v>
      </c>
      <c r="E1178" s="69" t="n">
        <v>650.61</v>
      </c>
      <c r="F1178" s="69" t="n">
        <v>5439.175000000004</v>
      </c>
      <c r="G1178" s="69" t="inlineStr">
        <is>
          <t>No</t>
        </is>
      </c>
      <c r="H1178" s="69" t="n">
        <v>466.7</v>
      </c>
      <c r="J1178" s="4">
        <f>MONTH(A1178)</f>
        <v/>
      </c>
      <c r="K1178" s="4">
        <f>DAY(A1178)</f>
        <v/>
      </c>
      <c r="L1178" s="4">
        <f>HOUR(A1178)</f>
        <v/>
      </c>
      <c r="M1178" s="4">
        <f>CONCATENATE(J1178,"-",K1178,"-",L1178)</f>
        <v/>
      </c>
      <c r="N1178" s="4">
        <f>+C1178</f>
        <v/>
      </c>
    </row>
    <row r="1179" hidden="1" ht="14.25" customHeight="1">
      <c r="A1179" s="73" t="inlineStr">
        <is>
          <t>13/06/2024 05:00</t>
        </is>
      </c>
      <c r="B1179" s="69" t="n">
        <v>154.9</v>
      </c>
      <c r="C1179" s="69" t="n">
        <v>480.7</v>
      </c>
      <c r="D1179" s="69" t="n">
        <v>621.8</v>
      </c>
      <c r="E1179" s="69" t="n">
        <v>617.4</v>
      </c>
      <c r="F1179" s="69" t="n">
        <v>5439.175000000004</v>
      </c>
      <c r="G1179" s="69" t="inlineStr">
        <is>
          <t>No</t>
        </is>
      </c>
      <c r="H1179" s="69" t="n">
        <v>481.1</v>
      </c>
      <c r="J1179" s="4">
        <f>MONTH(A1179)</f>
        <v/>
      </c>
      <c r="K1179" s="4">
        <f>DAY(A1179)</f>
        <v/>
      </c>
      <c r="L1179" s="4">
        <f>HOUR(A1179)</f>
        <v/>
      </c>
      <c r="M1179" s="4">
        <f>CONCATENATE(J1179,"-",K1179,"-",L1179)</f>
        <v/>
      </c>
      <c r="N1179" s="4">
        <f>+C1179</f>
        <v/>
      </c>
    </row>
    <row r="1180" hidden="1" ht="14.25" customHeight="1">
      <c r="A1180" s="73" t="inlineStr">
        <is>
          <t>13/06/2024 05:15</t>
        </is>
      </c>
      <c r="B1180" s="69" t="n">
        <v>167.1</v>
      </c>
      <c r="C1180" s="69" t="n">
        <v>488.7</v>
      </c>
      <c r="D1180" s="69" t="n">
        <v>623.6</v>
      </c>
      <c r="E1180" s="69" t="n">
        <v>636.33</v>
      </c>
      <c r="F1180" s="69" t="n">
        <v>5439.175000000004</v>
      </c>
      <c r="G1180" s="69" t="inlineStr">
        <is>
          <t>No</t>
        </is>
      </c>
      <c r="H1180" s="69" t="n">
        <v>488.7</v>
      </c>
      <c r="J1180" s="4">
        <f>MONTH(A1180)</f>
        <v/>
      </c>
      <c r="K1180" s="4">
        <f>DAY(A1180)</f>
        <v/>
      </c>
      <c r="L1180" s="4">
        <f>HOUR(A1180)</f>
        <v/>
      </c>
      <c r="M1180" s="4">
        <f>CONCATENATE(J1180,"-",K1180,"-",L1180)</f>
        <v/>
      </c>
      <c r="N1180" s="4">
        <f>+C1180</f>
        <v/>
      </c>
    </row>
    <row r="1181" hidden="1" ht="14.25" customHeight="1">
      <c r="A1181" s="73" t="inlineStr">
        <is>
          <t>13/06/2024 05:30</t>
        </is>
      </c>
      <c r="B1181" s="69" t="n">
        <v>179.2</v>
      </c>
      <c r="C1181" s="69" t="n">
        <v>493.5</v>
      </c>
      <c r="D1181" s="69" t="n">
        <v>629.8</v>
      </c>
      <c r="E1181" s="69" t="n">
        <v>640.4400000000001</v>
      </c>
      <c r="F1181" s="69" t="n">
        <v>5439.175000000004</v>
      </c>
      <c r="G1181" s="69" t="inlineStr">
        <is>
          <t>No</t>
        </is>
      </c>
      <c r="H1181" s="69" t="n">
        <v>493.4</v>
      </c>
      <c r="J1181" s="4">
        <f>MONTH(A1181)</f>
        <v/>
      </c>
      <c r="K1181" s="4">
        <f>DAY(A1181)</f>
        <v/>
      </c>
      <c r="L1181" s="4">
        <f>HOUR(A1181)</f>
        <v/>
      </c>
      <c r="M1181" s="4">
        <f>CONCATENATE(J1181,"-",K1181,"-",L1181)</f>
        <v/>
      </c>
      <c r="N1181" s="4">
        <f>+C1181</f>
        <v/>
      </c>
    </row>
    <row r="1182" hidden="1" ht="14.25" customHeight="1">
      <c r="A1182" s="73" t="inlineStr">
        <is>
          <t>13/06/2024 05:45</t>
        </is>
      </c>
      <c r="B1182" s="69" t="n">
        <v>191</v>
      </c>
      <c r="C1182" s="69" t="n">
        <v>497.7</v>
      </c>
      <c r="D1182" s="69" t="n">
        <v>633.2</v>
      </c>
      <c r="E1182" s="69" t="n">
        <v>612.17</v>
      </c>
      <c r="F1182" s="69" t="n">
        <v>5439.175000000004</v>
      </c>
      <c r="G1182" s="69" t="inlineStr">
        <is>
          <t>No</t>
        </is>
      </c>
      <c r="H1182" s="69" t="n">
        <v>497.9</v>
      </c>
      <c r="J1182" s="4">
        <f>MONTH(A1182)</f>
        <v/>
      </c>
      <c r="K1182" s="4">
        <f>DAY(A1182)</f>
        <v/>
      </c>
      <c r="L1182" s="4">
        <f>HOUR(A1182)</f>
        <v/>
      </c>
      <c r="M1182" s="4">
        <f>CONCATENATE(J1182,"-",K1182,"-",L1182)</f>
        <v/>
      </c>
      <c r="N1182" s="4">
        <f>+C1182</f>
        <v/>
      </c>
    </row>
    <row r="1183" hidden="1" ht="14.25" customHeight="1">
      <c r="A1183" s="73" t="inlineStr">
        <is>
          <t>13/06/2024 06:00</t>
        </is>
      </c>
      <c r="B1183" s="69" t="n">
        <v>212.2</v>
      </c>
      <c r="C1183" s="69" t="n">
        <v>493.4</v>
      </c>
      <c r="D1183" s="69" t="n">
        <v>631.7</v>
      </c>
      <c r="E1183" s="69" t="n">
        <v>601.9400000000001</v>
      </c>
      <c r="F1183" s="69" t="n">
        <v>5439.175000000004</v>
      </c>
      <c r="G1183" s="69" t="inlineStr">
        <is>
          <t>No</t>
        </is>
      </c>
      <c r="H1183" s="69" t="n">
        <v>494.1</v>
      </c>
      <c r="J1183" s="4">
        <f>MONTH(A1183)</f>
        <v/>
      </c>
      <c r="K1183" s="4">
        <f>DAY(A1183)</f>
        <v/>
      </c>
      <c r="L1183" s="4">
        <f>HOUR(A1183)</f>
        <v/>
      </c>
      <c r="M1183" s="4">
        <f>CONCATENATE(J1183,"-",K1183,"-",L1183)</f>
        <v/>
      </c>
      <c r="N1183" s="4">
        <f>+C1183</f>
        <v/>
      </c>
    </row>
    <row r="1184" hidden="1" ht="14.25" customHeight="1">
      <c r="A1184" s="73" t="inlineStr">
        <is>
          <t>13/06/2024 06:15</t>
        </is>
      </c>
      <c r="B1184" s="69" t="n">
        <v>227.2</v>
      </c>
      <c r="C1184" s="69" t="n">
        <v>498.3</v>
      </c>
      <c r="D1184" s="69" t="n">
        <v>637.8</v>
      </c>
      <c r="E1184" s="69" t="n">
        <v>593.14</v>
      </c>
      <c r="F1184" s="69" t="n">
        <v>5439.175000000004</v>
      </c>
      <c r="G1184" s="69" t="inlineStr">
        <is>
          <t>No</t>
        </is>
      </c>
      <c r="H1184" s="69" t="n">
        <v>499.2</v>
      </c>
      <c r="J1184" s="4">
        <f>MONTH(A1184)</f>
        <v/>
      </c>
      <c r="K1184" s="4">
        <f>DAY(A1184)</f>
        <v/>
      </c>
      <c r="L1184" s="4">
        <f>HOUR(A1184)</f>
        <v/>
      </c>
      <c r="M1184" s="4">
        <f>CONCATENATE(J1184,"-",K1184,"-",L1184)</f>
        <v/>
      </c>
      <c r="N1184" s="4">
        <f>+C1184</f>
        <v/>
      </c>
    </row>
    <row r="1185" hidden="1" ht="14.25" customHeight="1">
      <c r="A1185" s="73" t="inlineStr">
        <is>
          <t>13/06/2024 06:30</t>
        </is>
      </c>
      <c r="B1185" s="69" t="n">
        <v>242.2</v>
      </c>
      <c r="C1185" s="69" t="n">
        <v>503.9</v>
      </c>
      <c r="D1185" s="69" t="n">
        <v>643.4</v>
      </c>
      <c r="E1185" s="69" t="n">
        <v>578.21</v>
      </c>
      <c r="F1185" s="69" t="n">
        <v>5439.175000000004</v>
      </c>
      <c r="G1185" s="69" t="inlineStr">
        <is>
          <t>No</t>
        </is>
      </c>
      <c r="H1185" s="69" t="n">
        <v>505.3</v>
      </c>
      <c r="J1185" s="4">
        <f>MONTH(A1185)</f>
        <v/>
      </c>
      <c r="K1185" s="4">
        <f>DAY(A1185)</f>
        <v/>
      </c>
      <c r="L1185" s="4">
        <f>HOUR(A1185)</f>
        <v/>
      </c>
      <c r="M1185" s="4">
        <f>CONCATENATE(J1185,"-",K1185,"-",L1185)</f>
        <v/>
      </c>
      <c r="N1185" s="4">
        <f>+C1185</f>
        <v/>
      </c>
    </row>
    <row r="1186" hidden="1" ht="14.25" customHeight="1">
      <c r="A1186" s="73" t="inlineStr">
        <is>
          <t>13/06/2024 06:45</t>
        </is>
      </c>
      <c r="B1186" s="69" t="n">
        <v>257.6</v>
      </c>
      <c r="C1186" s="69" t="n">
        <v>508.4</v>
      </c>
      <c r="D1186" s="69" t="n">
        <v>650.2</v>
      </c>
      <c r="E1186" s="69" t="n">
        <v>601.9400000000001</v>
      </c>
      <c r="F1186" s="69" t="n">
        <v>5439.175000000004</v>
      </c>
      <c r="G1186" s="69" t="inlineStr">
        <is>
          <t>No</t>
        </is>
      </c>
      <c r="H1186" s="69" t="n">
        <v>510</v>
      </c>
      <c r="J1186" s="4">
        <f>MONTH(A1186)</f>
        <v/>
      </c>
      <c r="K1186" s="4">
        <f>DAY(A1186)</f>
        <v/>
      </c>
      <c r="L1186" s="4">
        <f>HOUR(A1186)</f>
        <v/>
      </c>
      <c r="M1186" s="4">
        <f>CONCATENATE(J1186,"-",K1186,"-",L1186)</f>
        <v/>
      </c>
      <c r="N1186" s="4">
        <f>+C1186</f>
        <v/>
      </c>
    </row>
    <row r="1187" hidden="1" ht="14.25" customHeight="1">
      <c r="A1187" s="73" t="inlineStr">
        <is>
          <t>13/06/2024 07:00</t>
        </is>
      </c>
      <c r="B1187" s="69" t="n">
        <v>276.3</v>
      </c>
      <c r="C1187" s="69" t="n">
        <v>518.9</v>
      </c>
      <c r="D1187" s="69" t="n">
        <v>673</v>
      </c>
      <c r="E1187" s="69" t="n">
        <v>613.55</v>
      </c>
      <c r="F1187" s="69" t="n">
        <v>5439.175000000004</v>
      </c>
      <c r="G1187" s="69" t="inlineStr">
        <is>
          <t>No</t>
        </is>
      </c>
      <c r="H1187" s="69" t="n">
        <v>520.1</v>
      </c>
      <c r="J1187" s="4">
        <f>MONTH(A1187)</f>
        <v/>
      </c>
      <c r="K1187" s="4">
        <f>DAY(A1187)</f>
        <v/>
      </c>
      <c r="L1187" s="4">
        <f>HOUR(A1187)</f>
        <v/>
      </c>
      <c r="M1187" s="4">
        <f>CONCATENATE(J1187,"-",K1187,"-",L1187)</f>
        <v/>
      </c>
      <c r="N1187" s="4">
        <f>+C1187</f>
        <v/>
      </c>
    </row>
    <row r="1188" hidden="1" ht="14.25" customHeight="1">
      <c r="A1188" s="73" t="inlineStr">
        <is>
          <t>13/06/2024 07:15</t>
        </is>
      </c>
      <c r="B1188" s="69" t="n">
        <v>288.7</v>
      </c>
      <c r="C1188" s="69" t="n">
        <v>523.8</v>
      </c>
      <c r="D1188" s="69" t="n">
        <v>680.7</v>
      </c>
      <c r="E1188" s="69" t="n">
        <v>666.65</v>
      </c>
      <c r="F1188" s="69" t="n">
        <v>5439.175000000004</v>
      </c>
      <c r="G1188" s="69" t="inlineStr">
        <is>
          <t>No</t>
        </is>
      </c>
      <c r="H1188" s="69" t="n">
        <v>524.7</v>
      </c>
      <c r="J1188" s="4">
        <f>MONTH(A1188)</f>
        <v/>
      </c>
      <c r="K1188" s="4">
        <f>DAY(A1188)</f>
        <v/>
      </c>
      <c r="L1188" s="4">
        <f>HOUR(A1188)</f>
        <v/>
      </c>
      <c r="M1188" s="4">
        <f>CONCATENATE(J1188,"-",K1188,"-",L1188)</f>
        <v/>
      </c>
      <c r="N1188" s="4">
        <f>+C1188</f>
        <v/>
      </c>
    </row>
    <row r="1189" hidden="1" ht="14.25" customHeight="1">
      <c r="A1189" s="73" t="inlineStr">
        <is>
          <t>13/06/2024 07:30</t>
        </is>
      </c>
      <c r="B1189" s="69" t="n">
        <v>302.2</v>
      </c>
      <c r="C1189" s="69" t="n">
        <v>523.9</v>
      </c>
      <c r="D1189" s="69" t="n">
        <v>682.3</v>
      </c>
      <c r="E1189" s="69" t="n">
        <v>702.34</v>
      </c>
      <c r="F1189" s="69" t="n">
        <v>5439.175000000004</v>
      </c>
      <c r="G1189" s="69" t="inlineStr">
        <is>
          <t>No</t>
        </is>
      </c>
      <c r="H1189" s="69" t="n">
        <v>524.2</v>
      </c>
      <c r="J1189" s="4">
        <f>MONTH(A1189)</f>
        <v/>
      </c>
      <c r="K1189" s="4">
        <f>DAY(A1189)</f>
        <v/>
      </c>
      <c r="L1189" s="4">
        <f>HOUR(A1189)</f>
        <v/>
      </c>
      <c r="M1189" s="4">
        <f>CONCATENATE(J1189,"-",K1189,"-",L1189)</f>
        <v/>
      </c>
      <c r="N1189" s="4">
        <f>+C1189</f>
        <v/>
      </c>
    </row>
    <row r="1190" hidden="1" ht="14.25" customHeight="1">
      <c r="A1190" s="73" t="inlineStr">
        <is>
          <t>13/06/2024 07:45</t>
        </is>
      </c>
      <c r="B1190" s="69" t="n">
        <v>316.1</v>
      </c>
      <c r="C1190" s="69" t="n">
        <v>518.2</v>
      </c>
      <c r="D1190" s="69" t="n">
        <v>675.8</v>
      </c>
      <c r="E1190" s="69" t="n">
        <v>681.34</v>
      </c>
      <c r="F1190" s="69" t="n">
        <v>5439.175000000004</v>
      </c>
      <c r="G1190" s="69" t="inlineStr">
        <is>
          <t>No</t>
        </is>
      </c>
      <c r="H1190" s="69" t="n">
        <v>518.9</v>
      </c>
      <c r="J1190" s="4">
        <f>MONTH(A1190)</f>
        <v/>
      </c>
      <c r="K1190" s="4">
        <f>DAY(A1190)</f>
        <v/>
      </c>
      <c r="L1190" s="4">
        <f>HOUR(A1190)</f>
        <v/>
      </c>
      <c r="M1190" s="4">
        <f>CONCATENATE(J1190,"-",K1190,"-",L1190)</f>
        <v/>
      </c>
      <c r="N1190" s="4">
        <f>+C1190</f>
        <v/>
      </c>
    </row>
    <row r="1191" hidden="1" ht="14.25" customHeight="1">
      <c r="A1191" s="73" t="inlineStr">
        <is>
          <t>13/06/2024 08:00</t>
        </is>
      </c>
      <c r="B1191" s="69" t="n">
        <v>333.1</v>
      </c>
      <c r="C1191" s="69" t="n">
        <v>491.4</v>
      </c>
      <c r="D1191" s="69" t="n">
        <v>660.1</v>
      </c>
      <c r="E1191" s="69" t="n">
        <v>637.05</v>
      </c>
      <c r="F1191" s="69" t="n">
        <v>5439.175000000004</v>
      </c>
      <c r="G1191" s="69" t="inlineStr">
        <is>
          <t>No</t>
        </is>
      </c>
      <c r="H1191" s="69" t="n">
        <v>491.9</v>
      </c>
      <c r="J1191" s="4">
        <f>MONTH(A1191)</f>
        <v/>
      </c>
      <c r="K1191" s="4">
        <f>DAY(A1191)</f>
        <v/>
      </c>
      <c r="L1191" s="4">
        <f>HOUR(A1191)</f>
        <v/>
      </c>
      <c r="M1191" s="4">
        <f>CONCATENATE(J1191,"-",K1191,"-",L1191)</f>
        <v/>
      </c>
      <c r="N1191" s="4">
        <f>+C1191</f>
        <v/>
      </c>
    </row>
    <row r="1192" hidden="1" ht="14.25" customHeight="1">
      <c r="A1192" s="73" t="inlineStr">
        <is>
          <t>13/06/2024 08:15</t>
        </is>
      </c>
      <c r="B1192" s="69" t="n">
        <v>337.8</v>
      </c>
      <c r="C1192" s="69" t="n">
        <v>485.3</v>
      </c>
      <c r="D1192" s="69" t="n">
        <v>650</v>
      </c>
      <c r="E1192" s="69" t="n">
        <v>637.27</v>
      </c>
      <c r="F1192" s="69" t="n">
        <v>5439.175000000004</v>
      </c>
      <c r="G1192" s="69" t="inlineStr">
        <is>
          <t>No</t>
        </is>
      </c>
      <c r="H1192" s="69" t="n">
        <v>486</v>
      </c>
      <c r="J1192" s="4">
        <f>MONTH(A1192)</f>
        <v/>
      </c>
      <c r="K1192" s="4">
        <f>DAY(A1192)</f>
        <v/>
      </c>
      <c r="L1192" s="4">
        <f>HOUR(A1192)</f>
        <v/>
      </c>
      <c r="M1192" s="4">
        <f>CONCATENATE(J1192,"-",K1192,"-",L1192)</f>
        <v/>
      </c>
      <c r="N1192" s="4">
        <f>+C1192</f>
        <v/>
      </c>
    </row>
    <row r="1193" hidden="1" ht="14.25" customHeight="1">
      <c r="A1193" s="73" t="inlineStr">
        <is>
          <t>13/06/2024 08:30</t>
        </is>
      </c>
      <c r="B1193" s="69" t="n">
        <v>342.5</v>
      </c>
      <c r="C1193" s="69" t="n">
        <v>480.8</v>
      </c>
      <c r="D1193" s="69" t="n">
        <v>640.7</v>
      </c>
      <c r="E1193" s="69" t="n">
        <v>614.25</v>
      </c>
      <c r="F1193" s="69" t="n">
        <v>5439.175000000004</v>
      </c>
      <c r="G1193" s="69" t="inlineStr">
        <is>
          <t>No</t>
        </is>
      </c>
      <c r="H1193" s="69" t="n">
        <v>481.4</v>
      </c>
      <c r="J1193" s="4">
        <f>MONTH(A1193)</f>
        <v/>
      </c>
      <c r="K1193" s="4">
        <f>DAY(A1193)</f>
        <v/>
      </c>
      <c r="L1193" s="4">
        <f>HOUR(A1193)</f>
        <v/>
      </c>
      <c r="M1193" s="4">
        <f>CONCATENATE(J1193,"-",K1193,"-",L1193)</f>
        <v/>
      </c>
      <c r="N1193" s="4">
        <f>+C1193</f>
        <v/>
      </c>
    </row>
    <row r="1194" hidden="1" ht="14.25" customHeight="1">
      <c r="A1194" s="73" t="inlineStr">
        <is>
          <t>13/06/2024 08:45</t>
        </is>
      </c>
      <c r="B1194" s="69" t="n">
        <v>347.5</v>
      </c>
      <c r="C1194" s="69" t="n">
        <v>471.8</v>
      </c>
      <c r="D1194" s="69" t="n">
        <v>633.3</v>
      </c>
      <c r="E1194" s="69" t="n">
        <v>566.14</v>
      </c>
      <c r="F1194" s="69" t="n">
        <v>5439.175000000004</v>
      </c>
      <c r="G1194" s="69" t="inlineStr">
        <is>
          <t>No</t>
        </is>
      </c>
      <c r="H1194" s="69" t="n">
        <v>472.1</v>
      </c>
      <c r="J1194" s="4">
        <f>MONTH(A1194)</f>
        <v/>
      </c>
      <c r="K1194" s="4">
        <f>DAY(A1194)</f>
        <v/>
      </c>
      <c r="L1194" s="4">
        <f>HOUR(A1194)</f>
        <v/>
      </c>
      <c r="M1194" s="4">
        <f>CONCATENATE(J1194,"-",K1194,"-",L1194)</f>
        <v/>
      </c>
      <c r="N1194" s="4">
        <f>+C1194</f>
        <v/>
      </c>
    </row>
    <row r="1195" hidden="1" ht="14.25" customHeight="1">
      <c r="A1195" s="73" t="inlineStr">
        <is>
          <t>13/06/2024 09:00</t>
        </is>
      </c>
      <c r="B1195" s="69" t="n">
        <v>355.7</v>
      </c>
      <c r="C1195" s="69" t="n">
        <v>471.8</v>
      </c>
      <c r="D1195" s="69" t="n">
        <v>657.8</v>
      </c>
      <c r="E1195" s="69" t="n">
        <v>649.14</v>
      </c>
      <c r="F1195" s="69" t="n">
        <v>5439.175000000004</v>
      </c>
      <c r="G1195" s="69" t="inlineStr">
        <is>
          <t>No</t>
        </is>
      </c>
      <c r="H1195" s="69" t="n">
        <v>471.3</v>
      </c>
      <c r="J1195" s="4">
        <f>MONTH(A1195)</f>
        <v/>
      </c>
      <c r="K1195" s="4">
        <f>DAY(A1195)</f>
        <v/>
      </c>
      <c r="L1195" s="4">
        <f>HOUR(A1195)</f>
        <v/>
      </c>
      <c r="M1195" s="4">
        <f>CONCATENATE(J1195,"-",K1195,"-",L1195)</f>
        <v/>
      </c>
      <c r="N1195" s="4">
        <f>+C1195</f>
        <v/>
      </c>
    </row>
    <row r="1196" hidden="1" ht="14.25" customHeight="1">
      <c r="A1196" s="73" t="inlineStr">
        <is>
          <t>13/06/2024 09:15</t>
        </is>
      </c>
      <c r="B1196" s="69" t="n">
        <v>360</v>
      </c>
      <c r="C1196" s="69" t="n">
        <v>474.5</v>
      </c>
      <c r="D1196" s="69" t="n">
        <v>654.5</v>
      </c>
      <c r="E1196" s="69" t="n">
        <v>654.26</v>
      </c>
      <c r="F1196" s="69" t="n">
        <v>5439.175000000004</v>
      </c>
      <c r="G1196" s="69" t="inlineStr">
        <is>
          <t>No</t>
        </is>
      </c>
      <c r="H1196" s="69" t="n">
        <v>474.3</v>
      </c>
      <c r="J1196" s="4">
        <f>MONTH(A1196)</f>
        <v/>
      </c>
      <c r="K1196" s="4">
        <f>DAY(A1196)</f>
        <v/>
      </c>
      <c r="L1196" s="4">
        <f>HOUR(A1196)</f>
        <v/>
      </c>
      <c r="M1196" s="4">
        <f>CONCATENATE(J1196,"-",K1196,"-",L1196)</f>
        <v/>
      </c>
      <c r="N1196" s="4">
        <f>+C1196</f>
        <v/>
      </c>
    </row>
    <row r="1197" hidden="1" ht="14.25" customHeight="1">
      <c r="A1197" s="73" t="inlineStr">
        <is>
          <t>13/06/2024 09:30</t>
        </is>
      </c>
      <c r="B1197" s="69" t="n">
        <v>362.7</v>
      </c>
      <c r="C1197" s="69" t="n">
        <v>484.6</v>
      </c>
      <c r="D1197" s="69" t="n">
        <v>658.7</v>
      </c>
      <c r="E1197" s="69" t="n">
        <v>665.25</v>
      </c>
      <c r="F1197" s="69" t="n">
        <v>5439.175000000004</v>
      </c>
      <c r="G1197" s="69" t="inlineStr">
        <is>
          <t>No</t>
        </is>
      </c>
      <c r="H1197" s="69" t="n">
        <v>484.5</v>
      </c>
      <c r="J1197" s="4">
        <f>MONTH(A1197)</f>
        <v/>
      </c>
      <c r="K1197" s="4">
        <f>DAY(A1197)</f>
        <v/>
      </c>
      <c r="L1197" s="4">
        <f>HOUR(A1197)</f>
        <v/>
      </c>
      <c r="M1197" s="4">
        <f>CONCATENATE(J1197,"-",K1197,"-",L1197)</f>
        <v/>
      </c>
      <c r="N1197" s="4">
        <f>+C1197</f>
        <v/>
      </c>
    </row>
    <row r="1198" hidden="1" ht="14.25" customHeight="1">
      <c r="A1198" s="73" t="inlineStr">
        <is>
          <t>13/06/2024 09:45</t>
        </is>
      </c>
      <c r="B1198" s="69" t="n">
        <v>365.5</v>
      </c>
      <c r="C1198" s="69" t="n">
        <v>500.4</v>
      </c>
      <c r="D1198" s="69" t="n">
        <v>667.5</v>
      </c>
      <c r="E1198" s="69" t="n">
        <v>567.05</v>
      </c>
      <c r="F1198" s="69" t="n">
        <v>5439.175000000004</v>
      </c>
      <c r="G1198" s="69" t="inlineStr">
        <is>
          <t>No</t>
        </is>
      </c>
      <c r="H1198" s="69" t="n">
        <v>502</v>
      </c>
      <c r="J1198" s="4">
        <f>MONTH(A1198)</f>
        <v/>
      </c>
      <c r="K1198" s="4">
        <f>DAY(A1198)</f>
        <v/>
      </c>
      <c r="L1198" s="4">
        <f>HOUR(A1198)</f>
        <v/>
      </c>
      <c r="M1198" s="4">
        <f>CONCATENATE(J1198,"-",K1198,"-",L1198)</f>
        <v/>
      </c>
      <c r="N1198" s="4">
        <f>+C1198</f>
        <v/>
      </c>
    </row>
    <row r="1199" hidden="1" ht="14.25" customHeight="1">
      <c r="A1199" s="73" t="inlineStr">
        <is>
          <t>13/06/2024 10:00</t>
        </is>
      </c>
      <c r="B1199" s="69" t="n">
        <v>363.9</v>
      </c>
      <c r="C1199" s="69" t="n">
        <v>529.4</v>
      </c>
      <c r="D1199" s="69" t="n">
        <v>680.5</v>
      </c>
      <c r="E1199" s="69" t="n">
        <v>648.75</v>
      </c>
      <c r="F1199" s="69" t="n">
        <v>5439.175000000004</v>
      </c>
      <c r="G1199" s="69" t="inlineStr">
        <is>
          <t>No</t>
        </is>
      </c>
      <c r="H1199" s="69" t="n">
        <v>530.7</v>
      </c>
      <c r="J1199" s="4">
        <f>MONTH(A1199)</f>
        <v/>
      </c>
      <c r="K1199" s="4">
        <f>DAY(A1199)</f>
        <v/>
      </c>
      <c r="L1199" s="4">
        <f>HOUR(A1199)</f>
        <v/>
      </c>
      <c r="M1199" s="4">
        <f>CONCATENATE(J1199,"-",K1199,"-",L1199)</f>
        <v/>
      </c>
      <c r="N1199" s="4">
        <f>+C1199</f>
        <v/>
      </c>
    </row>
    <row r="1200" hidden="1" ht="14.25" customHeight="1">
      <c r="A1200" s="73" t="inlineStr">
        <is>
          <t>13/06/2024 10:15</t>
        </is>
      </c>
      <c r="B1200" s="69" t="n">
        <v>365.6</v>
      </c>
      <c r="C1200" s="69" t="n">
        <v>549</v>
      </c>
      <c r="D1200" s="69" t="n">
        <v>688.8</v>
      </c>
      <c r="E1200" s="69" t="n">
        <v>688.3099999999999</v>
      </c>
      <c r="F1200" s="69" t="n">
        <v>5439.175000000004</v>
      </c>
      <c r="G1200" s="69" t="inlineStr">
        <is>
          <t>No</t>
        </is>
      </c>
      <c r="H1200" s="69" t="n">
        <v>550</v>
      </c>
      <c r="J1200" s="4">
        <f>MONTH(A1200)</f>
        <v/>
      </c>
      <c r="K1200" s="4">
        <f>DAY(A1200)</f>
        <v/>
      </c>
      <c r="L1200" s="4">
        <f>HOUR(A1200)</f>
        <v/>
      </c>
      <c r="M1200" s="4">
        <f>CONCATENATE(J1200,"-",K1200,"-",L1200)</f>
        <v/>
      </c>
      <c r="N1200" s="4">
        <f>+C1200</f>
        <v/>
      </c>
    </row>
    <row r="1201" hidden="1" ht="14.25" customHeight="1">
      <c r="A1201" s="73" t="inlineStr">
        <is>
          <t>13/06/2024 10:30</t>
        </is>
      </c>
      <c r="B1201" s="69" t="n">
        <v>367.7</v>
      </c>
      <c r="C1201" s="69" t="n">
        <v>565.6</v>
      </c>
      <c r="D1201" s="69" t="n">
        <v>695.1</v>
      </c>
      <c r="E1201" s="69" t="n">
        <v>712.97</v>
      </c>
      <c r="F1201" s="69" t="n">
        <v>5439.175000000004</v>
      </c>
      <c r="G1201" s="69" t="inlineStr">
        <is>
          <t>No</t>
        </is>
      </c>
      <c r="H1201" s="69" t="n">
        <v>566.2</v>
      </c>
      <c r="J1201" s="4">
        <f>MONTH(A1201)</f>
        <v/>
      </c>
      <c r="K1201" s="4">
        <f>DAY(A1201)</f>
        <v/>
      </c>
      <c r="L1201" s="4">
        <f>HOUR(A1201)</f>
        <v/>
      </c>
      <c r="M1201" s="4">
        <f>CONCATENATE(J1201,"-",K1201,"-",L1201)</f>
        <v/>
      </c>
      <c r="N1201" s="4">
        <f>+C1201</f>
        <v/>
      </c>
    </row>
    <row r="1202" hidden="1" ht="14.25" customHeight="1">
      <c r="A1202" s="73" t="inlineStr">
        <is>
          <t>13/06/2024 10:45</t>
        </is>
      </c>
      <c r="B1202" s="69" t="n">
        <v>370</v>
      </c>
      <c r="C1202" s="69" t="n">
        <v>581.5</v>
      </c>
      <c r="D1202" s="69" t="n">
        <v>700.2</v>
      </c>
      <c r="E1202" s="69" t="n">
        <v>758.5700000000001</v>
      </c>
      <c r="F1202" s="69" t="n">
        <v>5439.175000000004</v>
      </c>
      <c r="G1202" s="69" t="inlineStr">
        <is>
          <t>No</t>
        </is>
      </c>
      <c r="H1202" s="69" t="n">
        <v>582.4</v>
      </c>
      <c r="J1202" s="4">
        <f>MONTH(A1202)</f>
        <v/>
      </c>
      <c r="K1202" s="4">
        <f>DAY(A1202)</f>
        <v/>
      </c>
      <c r="L1202" s="4">
        <f>HOUR(A1202)</f>
        <v/>
      </c>
      <c r="M1202" s="4">
        <f>CONCATENATE(J1202,"-",K1202,"-",L1202)</f>
        <v/>
      </c>
      <c r="N1202" s="4">
        <f>+C1202</f>
        <v/>
      </c>
    </row>
    <row r="1203" hidden="1" ht="14.25" customHeight="1">
      <c r="A1203" s="73" t="inlineStr">
        <is>
          <t>13/06/2024 11:00</t>
        </is>
      </c>
      <c r="B1203" s="69" t="n">
        <v>374.3</v>
      </c>
      <c r="C1203" s="69" t="n">
        <v>612.2</v>
      </c>
      <c r="D1203" s="69" t="n">
        <v>789</v>
      </c>
      <c r="E1203" s="69" t="n">
        <v>811.37</v>
      </c>
      <c r="F1203" s="69" t="n">
        <v>5439.175000000004</v>
      </c>
      <c r="G1203" s="69" t="inlineStr">
        <is>
          <t>No</t>
        </is>
      </c>
      <c r="H1203" s="69" t="n">
        <v>614.6</v>
      </c>
      <c r="J1203" s="4">
        <f>MONTH(A1203)</f>
        <v/>
      </c>
      <c r="K1203" s="4">
        <f>DAY(A1203)</f>
        <v/>
      </c>
      <c r="L1203" s="4">
        <f>HOUR(A1203)</f>
        <v/>
      </c>
      <c r="M1203" s="4">
        <f>CONCATENATE(J1203,"-",K1203,"-",L1203)</f>
        <v/>
      </c>
      <c r="N1203" s="4">
        <f>+C1203</f>
        <v/>
      </c>
    </row>
    <row r="1204" hidden="1" ht="14.25" customHeight="1">
      <c r="A1204" s="73" t="inlineStr">
        <is>
          <t>13/06/2024 11:15</t>
        </is>
      </c>
      <c r="B1204" s="69" t="n">
        <v>379.7</v>
      </c>
      <c r="C1204" s="69" t="n">
        <v>627.9</v>
      </c>
      <c r="D1204" s="69" t="n">
        <v>801.3</v>
      </c>
      <c r="E1204" s="69" t="n">
        <v>811.8099999999999</v>
      </c>
      <c r="F1204" s="69" t="n">
        <v>5439.175000000004</v>
      </c>
      <c r="G1204" s="69" t="inlineStr">
        <is>
          <t>No</t>
        </is>
      </c>
      <c r="H1204" s="69" t="n">
        <v>631.3</v>
      </c>
      <c r="J1204" s="4">
        <f>MONTH(A1204)</f>
        <v/>
      </c>
      <c r="K1204" s="4">
        <f>DAY(A1204)</f>
        <v/>
      </c>
      <c r="L1204" s="4">
        <f>HOUR(A1204)</f>
        <v/>
      </c>
      <c r="M1204" s="4">
        <f>CONCATENATE(J1204,"-",K1204,"-",L1204)</f>
        <v/>
      </c>
      <c r="N1204" s="4">
        <f>+C1204</f>
        <v/>
      </c>
    </row>
    <row r="1205" hidden="1" ht="14.25" customHeight="1">
      <c r="A1205" s="73" t="inlineStr">
        <is>
          <t>13/06/2024 11:30</t>
        </is>
      </c>
      <c r="B1205" s="69" t="n">
        <v>385.8</v>
      </c>
      <c r="C1205" s="69" t="n">
        <v>639</v>
      </c>
      <c r="D1205" s="69" t="n">
        <v>809.1</v>
      </c>
      <c r="E1205" s="69" t="n">
        <v>899.89</v>
      </c>
      <c r="F1205" s="69" t="n">
        <v>5439.175000000004</v>
      </c>
      <c r="G1205" s="69" t="inlineStr">
        <is>
          <t>No</t>
        </is>
      </c>
      <c r="H1205" s="69" t="n">
        <v>643</v>
      </c>
      <c r="J1205" s="4">
        <f>MONTH(A1205)</f>
        <v/>
      </c>
      <c r="K1205" s="4">
        <f>DAY(A1205)</f>
        <v/>
      </c>
      <c r="L1205" s="4">
        <f>HOUR(A1205)</f>
        <v/>
      </c>
      <c r="M1205" s="4">
        <f>CONCATENATE(J1205,"-",K1205,"-",L1205)</f>
        <v/>
      </c>
      <c r="N1205" s="4">
        <f>+C1205</f>
        <v/>
      </c>
    </row>
    <row r="1206" hidden="1" ht="14.25" customHeight="1">
      <c r="A1206" s="73" t="inlineStr">
        <is>
          <t>13/06/2024 11:45</t>
        </is>
      </c>
      <c r="B1206" s="69" t="n">
        <v>391</v>
      </c>
      <c r="C1206" s="69" t="n">
        <v>650.6</v>
      </c>
      <c r="D1206" s="69" t="n">
        <v>815.6</v>
      </c>
      <c r="E1206" s="69" t="n">
        <v>947.54</v>
      </c>
      <c r="F1206" s="69" t="n">
        <v>5439.175000000004</v>
      </c>
      <c r="G1206" s="69" t="inlineStr">
        <is>
          <t>No</t>
        </is>
      </c>
      <c r="H1206" s="69" t="n">
        <v>655.4</v>
      </c>
      <c r="J1206" s="4">
        <f>MONTH(A1206)</f>
        <v/>
      </c>
      <c r="K1206" s="4">
        <f>DAY(A1206)</f>
        <v/>
      </c>
      <c r="L1206" s="4">
        <f>HOUR(A1206)</f>
        <v/>
      </c>
      <c r="M1206" s="4">
        <f>CONCATENATE(J1206,"-",K1206,"-",L1206)</f>
        <v/>
      </c>
      <c r="N1206" s="4">
        <f>+C1206</f>
        <v/>
      </c>
    </row>
    <row r="1207" hidden="1" ht="14.25" customHeight="1">
      <c r="A1207" s="73" t="inlineStr">
        <is>
          <t>13/06/2024 12:00</t>
        </is>
      </c>
      <c r="B1207" s="69" t="n">
        <v>399.7</v>
      </c>
      <c r="C1207" s="69" t="n">
        <v>663.4</v>
      </c>
      <c r="D1207" s="69" t="n">
        <v>826.2</v>
      </c>
      <c r="E1207" s="69" t="n">
        <v>933.14</v>
      </c>
      <c r="F1207" s="69" t="n">
        <v>5439.175000000004</v>
      </c>
      <c r="G1207" s="69" t="inlineStr">
        <is>
          <t>No</t>
        </is>
      </c>
      <c r="H1207" s="69" t="n">
        <v>668</v>
      </c>
      <c r="J1207" s="4">
        <f>MONTH(A1207)</f>
        <v/>
      </c>
      <c r="K1207" s="4">
        <f>DAY(A1207)</f>
        <v/>
      </c>
      <c r="L1207" s="4">
        <f>HOUR(A1207)</f>
        <v/>
      </c>
      <c r="M1207" s="4">
        <f>CONCATENATE(J1207,"-",K1207,"-",L1207)</f>
        <v/>
      </c>
      <c r="N1207" s="4">
        <f>+C1207</f>
        <v/>
      </c>
    </row>
    <row r="1208" hidden="1" ht="14.25" customHeight="1">
      <c r="A1208" s="73" t="inlineStr">
        <is>
          <t>13/06/2024 12:15</t>
        </is>
      </c>
      <c r="B1208" s="69" t="n">
        <v>404.4</v>
      </c>
      <c r="C1208" s="69" t="n">
        <v>672.4</v>
      </c>
      <c r="D1208" s="69" t="n">
        <v>828.4</v>
      </c>
      <c r="E1208" s="69" t="n">
        <v>858.39</v>
      </c>
      <c r="F1208" s="69" t="n">
        <v>5439.175000000004</v>
      </c>
      <c r="G1208" s="69" t="inlineStr">
        <is>
          <t>No</t>
        </is>
      </c>
      <c r="H1208" s="69" t="n">
        <v>676.9</v>
      </c>
      <c r="J1208" s="4">
        <f>MONTH(A1208)</f>
        <v/>
      </c>
      <c r="K1208" s="4">
        <f>DAY(A1208)</f>
        <v/>
      </c>
      <c r="L1208" s="4">
        <f>HOUR(A1208)</f>
        <v/>
      </c>
      <c r="M1208" s="4">
        <f>CONCATENATE(J1208,"-",K1208,"-",L1208)</f>
        <v/>
      </c>
      <c r="N1208" s="4">
        <f>+C1208</f>
        <v/>
      </c>
    </row>
    <row r="1209" hidden="1" ht="14.25" customHeight="1">
      <c r="A1209" s="73" t="inlineStr">
        <is>
          <t>13/06/2024 12:30</t>
        </is>
      </c>
      <c r="B1209" s="69" t="n">
        <v>411.3</v>
      </c>
      <c r="C1209" s="69" t="n">
        <v>680.2</v>
      </c>
      <c r="D1209" s="69" t="n">
        <v>830.2</v>
      </c>
      <c r="E1209" s="69" t="n">
        <v>816.03</v>
      </c>
      <c r="F1209" s="69" t="n">
        <v>5439.175000000004</v>
      </c>
      <c r="G1209" s="69" t="inlineStr">
        <is>
          <t>No</t>
        </is>
      </c>
      <c r="H1209" s="69" t="n">
        <v>684.5</v>
      </c>
      <c r="J1209" s="4">
        <f>MONTH(A1209)</f>
        <v/>
      </c>
      <c r="K1209" s="4">
        <f>DAY(A1209)</f>
        <v/>
      </c>
      <c r="L1209" s="4">
        <f>HOUR(A1209)</f>
        <v/>
      </c>
      <c r="M1209" s="4">
        <f>CONCATENATE(J1209,"-",K1209,"-",L1209)</f>
        <v/>
      </c>
      <c r="N1209" s="4">
        <f>+C1209</f>
        <v/>
      </c>
    </row>
    <row r="1210" hidden="1" ht="14.25" customHeight="1">
      <c r="A1210" s="73" t="inlineStr">
        <is>
          <t>13/06/2024 12:45</t>
        </is>
      </c>
      <c r="B1210" s="69" t="n">
        <v>417.1</v>
      </c>
      <c r="C1210" s="69" t="n">
        <v>689.1</v>
      </c>
      <c r="D1210" s="69" t="n">
        <v>832.4</v>
      </c>
      <c r="E1210" s="69" t="n">
        <v>832.6799999999999</v>
      </c>
      <c r="F1210" s="69" t="n">
        <v>5439.175000000004</v>
      </c>
      <c r="G1210" s="69" t="inlineStr">
        <is>
          <t>No</t>
        </is>
      </c>
      <c r="H1210" s="69" t="n">
        <v>693.3</v>
      </c>
      <c r="J1210" s="4">
        <f>MONTH(A1210)</f>
        <v/>
      </c>
      <c r="K1210" s="4">
        <f>DAY(A1210)</f>
        <v/>
      </c>
      <c r="L1210" s="4">
        <f>HOUR(A1210)</f>
        <v/>
      </c>
      <c r="M1210" s="4">
        <f>CONCATENATE(J1210,"-",K1210,"-",L1210)</f>
        <v/>
      </c>
      <c r="N1210" s="4">
        <f>+C1210</f>
        <v/>
      </c>
    </row>
    <row r="1211" hidden="1" ht="14.25" customHeight="1">
      <c r="A1211" s="73" t="inlineStr">
        <is>
          <t>13/06/2024 13:00</t>
        </is>
      </c>
      <c r="B1211" s="69" t="n">
        <v>428.1</v>
      </c>
      <c r="C1211" s="69" t="n">
        <v>694.7</v>
      </c>
      <c r="D1211" s="69" t="n">
        <v>838.5</v>
      </c>
      <c r="E1211" s="69" t="n">
        <v>857.91</v>
      </c>
      <c r="F1211" s="69" t="n">
        <v>5439.175000000004</v>
      </c>
      <c r="G1211" s="69" t="inlineStr">
        <is>
          <t>No</t>
        </is>
      </c>
      <c r="H1211" s="69" t="n">
        <v>697.9</v>
      </c>
      <c r="J1211" s="4">
        <f>MONTH(A1211)</f>
        <v/>
      </c>
      <c r="K1211" s="4">
        <f>DAY(A1211)</f>
        <v/>
      </c>
      <c r="L1211" s="4">
        <f>HOUR(A1211)</f>
        <v/>
      </c>
      <c r="M1211" s="4">
        <f>CONCATENATE(J1211,"-",K1211,"-",L1211)</f>
        <v/>
      </c>
      <c r="N1211" s="4">
        <f>+C1211</f>
        <v/>
      </c>
    </row>
    <row r="1212" hidden="1" ht="14.25" customHeight="1">
      <c r="A1212" s="73" t="inlineStr">
        <is>
          <t>13/06/2024 13:15</t>
        </is>
      </c>
      <c r="B1212" s="69" t="n">
        <v>437.1</v>
      </c>
      <c r="C1212" s="69" t="n">
        <v>702.9</v>
      </c>
      <c r="D1212" s="69" t="n">
        <v>841.8</v>
      </c>
      <c r="E1212" s="69" t="n">
        <v>882</v>
      </c>
      <c r="F1212" s="69" t="n">
        <v>5439.175000000004</v>
      </c>
      <c r="G1212" s="69" t="inlineStr">
        <is>
          <t>No</t>
        </is>
      </c>
      <c r="H1212" s="69" t="n">
        <v>704.1</v>
      </c>
      <c r="J1212" s="4">
        <f>MONTH(A1212)</f>
        <v/>
      </c>
      <c r="K1212" s="4">
        <f>DAY(A1212)</f>
        <v/>
      </c>
      <c r="L1212" s="4">
        <f>HOUR(A1212)</f>
        <v/>
      </c>
      <c r="M1212" s="4">
        <f>CONCATENATE(J1212,"-",K1212,"-",L1212)</f>
        <v/>
      </c>
      <c r="N1212" s="4">
        <f>+C1212</f>
        <v/>
      </c>
    </row>
    <row r="1213" hidden="1" ht="14.25" customHeight="1">
      <c r="A1213" s="73" t="inlineStr">
        <is>
          <t>13/06/2024 13:30</t>
        </is>
      </c>
      <c r="B1213" s="69" t="n">
        <v>444.8</v>
      </c>
      <c r="C1213" s="69" t="n">
        <v>711.1</v>
      </c>
      <c r="D1213" s="69" t="n">
        <v>846.5</v>
      </c>
      <c r="E1213" s="69" t="n">
        <v>804.67</v>
      </c>
      <c r="F1213" s="69" t="n">
        <v>5439.175000000004</v>
      </c>
      <c r="G1213" s="69" t="inlineStr">
        <is>
          <t>No</t>
        </is>
      </c>
      <c r="H1213" s="69" t="n">
        <v>711.8</v>
      </c>
      <c r="J1213" s="4">
        <f>MONTH(A1213)</f>
        <v/>
      </c>
      <c r="K1213" s="4">
        <f>DAY(A1213)</f>
        <v/>
      </c>
      <c r="L1213" s="4">
        <f>HOUR(A1213)</f>
        <v/>
      </c>
      <c r="M1213" s="4">
        <f>CONCATENATE(J1213,"-",K1213,"-",L1213)</f>
        <v/>
      </c>
      <c r="N1213" s="4">
        <f>+C1213</f>
        <v/>
      </c>
    </row>
    <row r="1214" hidden="1" ht="14.25" customHeight="1">
      <c r="A1214" s="73" t="inlineStr">
        <is>
          <t>13/06/2024 13:45</t>
        </is>
      </c>
      <c r="B1214" s="69" t="n">
        <v>453</v>
      </c>
      <c r="C1214" s="69" t="n">
        <v>719.9</v>
      </c>
      <c r="D1214" s="69" t="n">
        <v>848.7</v>
      </c>
      <c r="E1214" s="69" t="n">
        <v>766.2</v>
      </c>
      <c r="F1214" s="69" t="n">
        <v>5439.175000000004</v>
      </c>
      <c r="G1214" s="69" t="inlineStr">
        <is>
          <t>No</t>
        </is>
      </c>
      <c r="H1214" s="69" t="n">
        <v>720.3</v>
      </c>
      <c r="J1214" s="4">
        <f>MONTH(A1214)</f>
        <v/>
      </c>
      <c r="K1214" s="4">
        <f>DAY(A1214)</f>
        <v/>
      </c>
      <c r="L1214" s="4">
        <f>HOUR(A1214)</f>
        <v/>
      </c>
      <c r="M1214" s="4">
        <f>CONCATENATE(J1214,"-",K1214,"-",L1214)</f>
        <v/>
      </c>
      <c r="N1214" s="4">
        <f>+C1214</f>
        <v/>
      </c>
    </row>
    <row r="1215" hidden="1" ht="14.25" customHeight="1">
      <c r="A1215" s="73" t="inlineStr">
        <is>
          <t>13/06/2024 14:00</t>
        </is>
      </c>
      <c r="B1215" s="69" t="n">
        <v>464.1</v>
      </c>
      <c r="C1215" s="69" t="n">
        <v>733.4</v>
      </c>
      <c r="D1215" s="69" t="n">
        <v>886.1</v>
      </c>
      <c r="E1215" s="69" t="n">
        <v>781.64</v>
      </c>
      <c r="F1215" s="69" t="n">
        <v>5439.175000000004</v>
      </c>
      <c r="G1215" s="69" t="inlineStr">
        <is>
          <t>No</t>
        </is>
      </c>
      <c r="H1215" s="69" t="n">
        <v>732.4</v>
      </c>
      <c r="J1215" s="4">
        <f>MONTH(A1215)</f>
        <v/>
      </c>
      <c r="K1215" s="4">
        <f>DAY(A1215)</f>
        <v/>
      </c>
      <c r="L1215" s="4">
        <f>HOUR(A1215)</f>
        <v/>
      </c>
      <c r="M1215" s="4">
        <f>CONCATENATE(J1215,"-",K1215,"-",L1215)</f>
        <v/>
      </c>
      <c r="N1215" s="4">
        <f>+C1215</f>
        <v/>
      </c>
    </row>
    <row r="1216" hidden="1" ht="14.25" customHeight="1">
      <c r="A1216" s="73" t="inlineStr">
        <is>
          <t>13/06/2024 14:15</t>
        </is>
      </c>
      <c r="B1216" s="69" t="n">
        <v>481.5</v>
      </c>
      <c r="C1216" s="69" t="n">
        <v>749.4</v>
      </c>
      <c r="D1216" s="69" t="n">
        <v>890.8</v>
      </c>
      <c r="E1216" s="69" t="n">
        <v>805.16</v>
      </c>
      <c r="F1216" s="69" t="n">
        <v>5439.175000000004</v>
      </c>
      <c r="G1216" s="69" t="inlineStr">
        <is>
          <t>No</t>
        </is>
      </c>
      <c r="H1216" s="69" t="n">
        <v>747.9</v>
      </c>
      <c r="J1216" s="4">
        <f>MONTH(A1216)</f>
        <v/>
      </c>
      <c r="K1216" s="4">
        <f>DAY(A1216)</f>
        <v/>
      </c>
      <c r="L1216" s="4">
        <f>HOUR(A1216)</f>
        <v/>
      </c>
      <c r="M1216" s="4">
        <f>CONCATENATE(J1216,"-",K1216,"-",L1216)</f>
        <v/>
      </c>
      <c r="N1216" s="4">
        <f>+C1216</f>
        <v/>
      </c>
    </row>
    <row r="1217" hidden="1" ht="14.25" customHeight="1">
      <c r="A1217" s="73" t="inlineStr">
        <is>
          <t>13/06/2024 14:30</t>
        </is>
      </c>
      <c r="B1217" s="69" t="n">
        <v>498.9</v>
      </c>
      <c r="C1217" s="69" t="n">
        <v>768.8</v>
      </c>
      <c r="D1217" s="69" t="n">
        <v>898.4</v>
      </c>
      <c r="E1217" s="69" t="n">
        <v>787.03</v>
      </c>
      <c r="F1217" s="69" t="n">
        <v>5439.175000000004</v>
      </c>
      <c r="G1217" s="69" t="inlineStr">
        <is>
          <t>No</t>
        </is>
      </c>
      <c r="H1217" s="69" t="n">
        <v>765.9</v>
      </c>
      <c r="J1217" s="4">
        <f>MONTH(A1217)</f>
        <v/>
      </c>
      <c r="K1217" s="4">
        <f>DAY(A1217)</f>
        <v/>
      </c>
      <c r="L1217" s="4">
        <f>HOUR(A1217)</f>
        <v/>
      </c>
      <c r="M1217" s="4">
        <f>CONCATENATE(J1217,"-",K1217,"-",L1217)</f>
        <v/>
      </c>
      <c r="N1217" s="4">
        <f>+C1217</f>
        <v/>
      </c>
    </row>
    <row r="1218" hidden="1" ht="14.25" customHeight="1">
      <c r="A1218" s="73" t="inlineStr">
        <is>
          <t>13/06/2024 14:45</t>
        </is>
      </c>
      <c r="B1218" s="69" t="n">
        <v>515.5</v>
      </c>
      <c r="C1218" s="69" t="n">
        <v>792.3</v>
      </c>
      <c r="D1218" s="69" t="n">
        <v>906</v>
      </c>
      <c r="E1218" s="69" t="n">
        <v>761.79</v>
      </c>
      <c r="F1218" s="69" t="n">
        <v>5439.175000000004</v>
      </c>
      <c r="G1218" s="69" t="inlineStr">
        <is>
          <t>No</t>
        </is>
      </c>
      <c r="H1218" s="69" t="n">
        <v>789.5</v>
      </c>
      <c r="J1218" s="4">
        <f>MONTH(A1218)</f>
        <v/>
      </c>
      <c r="K1218" s="4">
        <f>DAY(A1218)</f>
        <v/>
      </c>
      <c r="L1218" s="4">
        <f>HOUR(A1218)</f>
        <v/>
      </c>
      <c r="M1218" s="4">
        <f>CONCATENATE(J1218,"-",K1218,"-",L1218)</f>
        <v/>
      </c>
      <c r="N1218" s="4">
        <f>+C1218</f>
        <v/>
      </c>
    </row>
    <row r="1219" hidden="1" ht="14.25" customHeight="1">
      <c r="A1219" s="73" t="inlineStr">
        <is>
          <t>13/06/2024 15:00</t>
        </is>
      </c>
      <c r="B1219" s="69" t="n">
        <v>534.8</v>
      </c>
      <c r="C1219" s="69" t="n">
        <v>830.6</v>
      </c>
      <c r="D1219" s="69" t="n">
        <v>900.2</v>
      </c>
      <c r="E1219" s="69" t="n">
        <v>740.24</v>
      </c>
      <c r="F1219" s="69" t="n">
        <v>5439.175000000004</v>
      </c>
      <c r="G1219" s="69" t="inlineStr">
        <is>
          <t>No</t>
        </is>
      </c>
      <c r="H1219" s="69" t="n">
        <v>827.6</v>
      </c>
      <c r="J1219" s="4">
        <f>MONTH(A1219)</f>
        <v/>
      </c>
      <c r="K1219" s="4">
        <f>DAY(A1219)</f>
        <v/>
      </c>
      <c r="L1219" s="4">
        <f>HOUR(A1219)</f>
        <v/>
      </c>
      <c r="M1219" s="4">
        <f>CONCATENATE(J1219,"-",K1219,"-",L1219)</f>
        <v/>
      </c>
      <c r="N1219" s="4">
        <f>+C1219</f>
        <v/>
      </c>
    </row>
    <row r="1220" hidden="1" ht="14.25" customHeight="1">
      <c r="A1220" s="73" t="inlineStr">
        <is>
          <t>13/06/2024 15:15</t>
        </is>
      </c>
      <c r="B1220" s="69" t="n">
        <v>556.3</v>
      </c>
      <c r="C1220" s="69" t="n">
        <v>862.9</v>
      </c>
      <c r="D1220" s="69" t="n">
        <v>905.7</v>
      </c>
      <c r="E1220" s="69" t="n">
        <v>755.64</v>
      </c>
      <c r="F1220" s="69" t="n">
        <v>5439.175000000004</v>
      </c>
      <c r="G1220" s="69" t="inlineStr">
        <is>
          <t>No</t>
        </is>
      </c>
      <c r="H1220" s="69" t="n">
        <v>861.1</v>
      </c>
      <c r="J1220" s="4">
        <f>MONTH(A1220)</f>
        <v/>
      </c>
      <c r="K1220" s="4">
        <f>DAY(A1220)</f>
        <v/>
      </c>
      <c r="L1220" s="4">
        <f>HOUR(A1220)</f>
        <v/>
      </c>
      <c r="M1220" s="4">
        <f>CONCATENATE(J1220,"-",K1220,"-",L1220)</f>
        <v/>
      </c>
      <c r="N1220" s="4">
        <f>+C1220</f>
        <v/>
      </c>
    </row>
    <row r="1221" hidden="1" ht="14.25" customHeight="1">
      <c r="A1221" s="73" t="inlineStr">
        <is>
          <t>13/06/2024 15:30</t>
        </is>
      </c>
      <c r="B1221" s="69" t="n">
        <v>575.2</v>
      </c>
      <c r="C1221" s="69" t="n">
        <v>890.6</v>
      </c>
      <c r="D1221" s="69" t="n">
        <v>909.3</v>
      </c>
      <c r="E1221" s="69" t="n">
        <v>717.3200000000001</v>
      </c>
      <c r="F1221" s="69" t="n">
        <v>5439.175000000004</v>
      </c>
      <c r="G1221" s="69" t="inlineStr">
        <is>
          <t>No</t>
        </is>
      </c>
      <c r="H1221" s="69" t="n">
        <v>889.5</v>
      </c>
      <c r="J1221" s="4">
        <f>MONTH(A1221)</f>
        <v/>
      </c>
      <c r="K1221" s="4">
        <f>DAY(A1221)</f>
        <v/>
      </c>
      <c r="L1221" s="4">
        <f>HOUR(A1221)</f>
        <v/>
      </c>
      <c r="M1221" s="4">
        <f>CONCATENATE(J1221,"-",K1221,"-",L1221)</f>
        <v/>
      </c>
      <c r="N1221" s="4">
        <f>+C1221</f>
        <v/>
      </c>
    </row>
    <row r="1222" hidden="1" ht="14.25" customHeight="1">
      <c r="A1222" s="73" t="inlineStr">
        <is>
          <t>13/06/2024 15:45</t>
        </is>
      </c>
      <c r="B1222" s="69" t="n">
        <v>596.7</v>
      </c>
      <c r="C1222" s="69" t="n">
        <v>919.5</v>
      </c>
      <c r="D1222" s="69" t="n">
        <v>910.4</v>
      </c>
      <c r="E1222" s="69" t="n">
        <v>728.2</v>
      </c>
      <c r="F1222" s="69" t="n">
        <v>5439.175000000004</v>
      </c>
      <c r="G1222" s="69" t="inlineStr">
        <is>
          <t>No</t>
        </is>
      </c>
      <c r="H1222" s="69" t="n">
        <v>919.4</v>
      </c>
      <c r="J1222" s="4">
        <f>MONTH(A1222)</f>
        <v/>
      </c>
      <c r="K1222" s="4">
        <f>DAY(A1222)</f>
        <v/>
      </c>
      <c r="L1222" s="4">
        <f>HOUR(A1222)</f>
        <v/>
      </c>
      <c r="M1222" s="4">
        <f>CONCATENATE(J1222,"-",K1222,"-",L1222)</f>
        <v/>
      </c>
      <c r="N1222" s="4">
        <f>+C1222</f>
        <v/>
      </c>
    </row>
    <row r="1223" hidden="1" ht="14.25" customHeight="1">
      <c r="A1223" s="73" t="inlineStr">
        <is>
          <t>13/06/2024 16:00</t>
        </is>
      </c>
      <c r="B1223" s="69" t="n">
        <v>620.4</v>
      </c>
      <c r="C1223" s="69" t="n">
        <v>995.1</v>
      </c>
      <c r="D1223" s="69" t="n">
        <v>912.5</v>
      </c>
      <c r="E1223" s="69" t="n">
        <v>697.8099999999999</v>
      </c>
      <c r="F1223" s="69" t="n">
        <v>5439.175000000004</v>
      </c>
      <c r="G1223" s="69" t="inlineStr">
        <is>
          <t>No</t>
        </is>
      </c>
      <c r="H1223" s="69" t="n">
        <v>994.8</v>
      </c>
      <c r="J1223" s="4">
        <f>MONTH(A1223)</f>
        <v/>
      </c>
      <c r="K1223" s="4">
        <f>DAY(A1223)</f>
        <v/>
      </c>
      <c r="L1223" s="4">
        <f>HOUR(A1223)</f>
        <v/>
      </c>
      <c r="M1223" s="4">
        <f>CONCATENATE(J1223,"-",K1223,"-",L1223)</f>
        <v/>
      </c>
      <c r="N1223" s="4">
        <f>+C1223</f>
        <v/>
      </c>
    </row>
    <row r="1224" hidden="1" ht="14.25" customHeight="1">
      <c r="A1224" s="73" t="inlineStr">
        <is>
          <t>13/06/2024 16:15</t>
        </is>
      </c>
      <c r="B1224" s="69" t="n">
        <v>642.6</v>
      </c>
      <c r="C1224" s="69" t="n">
        <v>1007.7</v>
      </c>
      <c r="D1224" s="69" t="n">
        <v>911.2</v>
      </c>
      <c r="E1224" s="69" t="n">
        <v>698.26</v>
      </c>
      <c r="F1224" s="69" t="n">
        <v>5439.175000000004</v>
      </c>
      <c r="G1224" s="69" t="inlineStr">
        <is>
          <t>No</t>
        </is>
      </c>
      <c r="H1224" s="69" t="n">
        <v>1007.1</v>
      </c>
      <c r="J1224" s="4">
        <f>MONTH(A1224)</f>
        <v/>
      </c>
      <c r="K1224" s="4">
        <f>DAY(A1224)</f>
        <v/>
      </c>
      <c r="L1224" s="4">
        <f>HOUR(A1224)</f>
        <v/>
      </c>
      <c r="M1224" s="4">
        <f>CONCATENATE(J1224,"-",K1224,"-",L1224)</f>
        <v/>
      </c>
      <c r="N1224" s="4">
        <f>+C1224</f>
        <v/>
      </c>
    </row>
    <row r="1225" hidden="1" ht="14.25" customHeight="1">
      <c r="A1225" s="73" t="inlineStr">
        <is>
          <t>13/06/2024 16:30</t>
        </is>
      </c>
      <c r="B1225" s="69" t="n">
        <v>666.5</v>
      </c>
      <c r="C1225" s="69" t="n">
        <v>1015.4</v>
      </c>
      <c r="D1225" s="69" t="n">
        <v>903.5</v>
      </c>
      <c r="E1225" s="69" t="n">
        <v>766.42</v>
      </c>
      <c r="F1225" s="69" t="n">
        <v>5439.175000000004</v>
      </c>
      <c r="G1225" s="69" t="inlineStr">
        <is>
          <t>No</t>
        </is>
      </c>
      <c r="H1225" s="69" t="n">
        <v>1016.5</v>
      </c>
      <c r="J1225" s="4">
        <f>MONTH(A1225)</f>
        <v/>
      </c>
      <c r="K1225" s="4">
        <f>DAY(A1225)</f>
        <v/>
      </c>
      <c r="L1225" s="4">
        <f>HOUR(A1225)</f>
        <v/>
      </c>
      <c r="M1225" s="4">
        <f>CONCATENATE(J1225,"-",K1225,"-",L1225)</f>
        <v/>
      </c>
      <c r="N1225" s="4">
        <f>+C1225</f>
        <v/>
      </c>
    </row>
    <row r="1226" hidden="1" ht="14.25" customHeight="1">
      <c r="A1226" s="73" t="inlineStr">
        <is>
          <t>13/06/2024 16:45</t>
        </is>
      </c>
      <c r="B1226" s="69" t="n">
        <v>689.3</v>
      </c>
      <c r="C1226" s="69" t="n">
        <v>1017</v>
      </c>
      <c r="D1226" s="69" t="n">
        <v>888.9</v>
      </c>
      <c r="E1226" s="69" t="n">
        <v>741.98</v>
      </c>
      <c r="F1226" s="69" t="n">
        <v>5439.175000000004</v>
      </c>
      <c r="G1226" s="69" t="inlineStr">
        <is>
          <t>No</t>
        </is>
      </c>
      <c r="H1226" s="69" t="n">
        <v>1020.8</v>
      </c>
      <c r="J1226" s="4">
        <f>MONTH(A1226)</f>
        <v/>
      </c>
      <c r="K1226" s="4">
        <f>DAY(A1226)</f>
        <v/>
      </c>
      <c r="L1226" s="4">
        <f>HOUR(A1226)</f>
        <v/>
      </c>
      <c r="M1226" s="4">
        <f>CONCATENATE(J1226,"-",K1226,"-",L1226)</f>
        <v/>
      </c>
      <c r="N1226" s="4">
        <f>+C1226</f>
        <v/>
      </c>
    </row>
    <row r="1227" hidden="1" ht="14.25" customHeight="1">
      <c r="A1227" s="73" t="inlineStr">
        <is>
          <t>13/06/2024 17:00</t>
        </is>
      </c>
      <c r="B1227" s="69" t="n">
        <v>716.3</v>
      </c>
      <c r="C1227" s="69" t="n">
        <v>1018.6</v>
      </c>
      <c r="D1227" s="69" t="n">
        <v>841.7</v>
      </c>
      <c r="E1227" s="69" t="n">
        <v>638.28</v>
      </c>
      <c r="F1227" s="69" t="n">
        <v>5439.175000000004</v>
      </c>
      <c r="G1227" s="69" t="inlineStr">
        <is>
          <t>No</t>
        </is>
      </c>
      <c r="H1227" s="69" t="n">
        <v>1022.6</v>
      </c>
      <c r="J1227" s="4">
        <f>MONTH(A1227)</f>
        <v/>
      </c>
      <c r="K1227" s="4">
        <f>DAY(A1227)</f>
        <v/>
      </c>
      <c r="L1227" s="4">
        <f>HOUR(A1227)</f>
        <v/>
      </c>
      <c r="M1227" s="4">
        <f>CONCATENATE(J1227,"-",K1227,"-",L1227)</f>
        <v/>
      </c>
      <c r="N1227" s="4">
        <f>+C1227</f>
        <v/>
      </c>
    </row>
    <row r="1228" hidden="1" ht="14.25" customHeight="1">
      <c r="A1228" s="73" t="inlineStr">
        <is>
          <t>13/06/2024 17:15</t>
        </is>
      </c>
      <c r="B1228" s="69" t="n">
        <v>741.2</v>
      </c>
      <c r="C1228" s="69" t="n">
        <v>1017.1</v>
      </c>
      <c r="D1228" s="69" t="n">
        <v>819.7</v>
      </c>
      <c r="E1228" s="69" t="n">
        <v>627.86</v>
      </c>
      <c r="F1228" s="69" t="n">
        <v>5439.175000000004</v>
      </c>
      <c r="G1228" s="69" t="inlineStr">
        <is>
          <t>No</t>
        </is>
      </c>
      <c r="H1228" s="69" t="n">
        <v>1022.7</v>
      </c>
      <c r="J1228" s="4">
        <f>MONTH(A1228)</f>
        <v/>
      </c>
      <c r="K1228" s="4">
        <f>DAY(A1228)</f>
        <v/>
      </c>
      <c r="L1228" s="4">
        <f>HOUR(A1228)</f>
        <v/>
      </c>
      <c r="M1228" s="4">
        <f>CONCATENATE(J1228,"-",K1228,"-",L1228)</f>
        <v/>
      </c>
      <c r="N1228" s="4">
        <f>+C1228</f>
        <v/>
      </c>
    </row>
    <row r="1229" hidden="1" ht="14.25" customHeight="1">
      <c r="A1229" s="73" t="inlineStr">
        <is>
          <t>13/06/2024 17:30</t>
        </is>
      </c>
      <c r="B1229" s="69" t="n">
        <v>765.3</v>
      </c>
      <c r="C1229" s="69" t="n">
        <v>1006.8</v>
      </c>
      <c r="D1229" s="69" t="n">
        <v>796.8</v>
      </c>
      <c r="E1229" s="69" t="n">
        <v>749.3</v>
      </c>
      <c r="F1229" s="69" t="n">
        <v>5439.175000000004</v>
      </c>
      <c r="G1229" s="69" t="inlineStr">
        <is>
          <t>No</t>
        </is>
      </c>
      <c r="H1229" s="69" t="n">
        <v>1013.5</v>
      </c>
      <c r="J1229" s="4">
        <f>MONTH(A1229)</f>
        <v/>
      </c>
      <c r="K1229" s="4">
        <f>DAY(A1229)</f>
        <v/>
      </c>
      <c r="L1229" s="4">
        <f>HOUR(A1229)</f>
        <v/>
      </c>
      <c r="M1229" s="4">
        <f>CONCATENATE(J1229,"-",K1229,"-",L1229)</f>
        <v/>
      </c>
      <c r="N1229" s="4">
        <f>+C1229</f>
        <v/>
      </c>
    </row>
    <row r="1230" hidden="1" ht="14.25" customHeight="1">
      <c r="A1230" s="73" t="inlineStr">
        <is>
          <t>13/06/2024 17:45</t>
        </is>
      </c>
      <c r="B1230" s="69" t="n">
        <v>789.5</v>
      </c>
      <c r="C1230" s="69" t="n">
        <v>989.8</v>
      </c>
      <c r="D1230" s="69" t="n">
        <v>768</v>
      </c>
      <c r="E1230" s="69" t="n">
        <v>813.61</v>
      </c>
      <c r="F1230" s="69" t="n">
        <v>5439.175000000004</v>
      </c>
      <c r="G1230" s="69" t="inlineStr">
        <is>
          <t>No</t>
        </is>
      </c>
      <c r="H1230" s="69" t="n">
        <v>996.4</v>
      </c>
      <c r="J1230" s="4">
        <f>MONTH(A1230)</f>
        <v/>
      </c>
      <c r="K1230" s="4">
        <f>DAY(A1230)</f>
        <v/>
      </c>
      <c r="L1230" s="4">
        <f>HOUR(A1230)</f>
        <v/>
      </c>
      <c r="M1230" s="4">
        <f>CONCATENATE(J1230,"-",K1230,"-",L1230)</f>
        <v/>
      </c>
      <c r="N1230" s="4">
        <f>+C1230</f>
        <v/>
      </c>
    </row>
    <row r="1231" hidden="1" ht="14.25" customHeight="1">
      <c r="A1231" s="73" t="inlineStr">
        <is>
          <t>13/06/2024 18:00</t>
        </is>
      </c>
      <c r="B1231" s="69" t="n">
        <v>814.3</v>
      </c>
      <c r="C1231" s="69" t="n">
        <v>930.7</v>
      </c>
      <c r="D1231" s="69" t="n">
        <v>693.5</v>
      </c>
      <c r="E1231" s="69" t="n">
        <v>751.54</v>
      </c>
      <c r="F1231" s="69" t="n">
        <v>5439.175000000004</v>
      </c>
      <c r="G1231" s="69" t="inlineStr">
        <is>
          <t>No</t>
        </is>
      </c>
      <c r="H1231" s="69" t="n">
        <v>937.7</v>
      </c>
      <c r="J1231" s="4">
        <f>MONTH(A1231)</f>
        <v/>
      </c>
      <c r="K1231" s="4">
        <f>DAY(A1231)</f>
        <v/>
      </c>
      <c r="L1231" s="4">
        <f>HOUR(A1231)</f>
        <v/>
      </c>
      <c r="M1231" s="4">
        <f>CONCATENATE(J1231,"-",K1231,"-",L1231)</f>
        <v/>
      </c>
      <c r="N1231" s="4">
        <f>+C1231</f>
        <v/>
      </c>
    </row>
    <row r="1232" hidden="1" ht="14.25" customHeight="1">
      <c r="A1232" s="73" t="inlineStr">
        <is>
          <t>13/06/2024 18:15</t>
        </is>
      </c>
      <c r="B1232" s="69" t="n">
        <v>836</v>
      </c>
      <c r="C1232" s="69" t="n">
        <v>884.4</v>
      </c>
      <c r="D1232" s="69" t="n">
        <v>652.5</v>
      </c>
      <c r="E1232" s="69" t="n">
        <v>672.29</v>
      </c>
      <c r="F1232" s="69" t="n">
        <v>5439.175000000004</v>
      </c>
      <c r="G1232" s="69" t="inlineStr">
        <is>
          <t>No</t>
        </is>
      </c>
      <c r="H1232" s="69" t="n">
        <v>892.3</v>
      </c>
      <c r="J1232" s="4">
        <f>MONTH(A1232)</f>
        <v/>
      </c>
      <c r="K1232" s="4">
        <f>DAY(A1232)</f>
        <v/>
      </c>
      <c r="L1232" s="4">
        <f>HOUR(A1232)</f>
        <v/>
      </c>
      <c r="M1232" s="4">
        <f>CONCATENATE(J1232,"-",K1232,"-",L1232)</f>
        <v/>
      </c>
      <c r="N1232" s="4">
        <f>+C1232</f>
        <v/>
      </c>
    </row>
    <row r="1233" hidden="1" ht="14.25" customHeight="1">
      <c r="A1233" s="73" t="inlineStr">
        <is>
          <t>13/06/2024 18:30</t>
        </is>
      </c>
      <c r="B1233" s="69" t="n">
        <v>858.3</v>
      </c>
      <c r="C1233" s="69" t="n">
        <v>834.6</v>
      </c>
      <c r="D1233" s="69" t="n">
        <v>618.4</v>
      </c>
      <c r="E1233" s="69" t="n">
        <v>681.74</v>
      </c>
      <c r="F1233" s="69" t="n">
        <v>5439.175000000004</v>
      </c>
      <c r="G1233" s="69" t="inlineStr">
        <is>
          <t>No</t>
        </is>
      </c>
      <c r="H1233" s="69" t="n">
        <v>842.2</v>
      </c>
      <c r="J1233" s="4">
        <f>MONTH(A1233)</f>
        <v/>
      </c>
      <c r="K1233" s="4">
        <f>DAY(A1233)</f>
        <v/>
      </c>
      <c r="L1233" s="4">
        <f>HOUR(A1233)</f>
        <v/>
      </c>
      <c r="M1233" s="4">
        <f>CONCATENATE(J1233,"-",K1233,"-",L1233)</f>
        <v/>
      </c>
      <c r="N1233" s="4">
        <f>+C1233</f>
        <v/>
      </c>
    </row>
    <row r="1234" hidden="1" ht="14.25" customHeight="1">
      <c r="A1234" s="73" t="inlineStr">
        <is>
          <t>13/06/2024 18:45</t>
        </is>
      </c>
      <c r="B1234" s="69" t="n">
        <v>880.6</v>
      </c>
      <c r="C1234" s="69" t="n">
        <v>782.6</v>
      </c>
      <c r="D1234" s="69" t="n">
        <v>562.1</v>
      </c>
      <c r="E1234" s="69" t="n">
        <v>706.62</v>
      </c>
      <c r="F1234" s="69" t="n">
        <v>5439.175000000004</v>
      </c>
      <c r="G1234" s="69" t="inlineStr">
        <is>
          <t>No</t>
        </is>
      </c>
      <c r="H1234" s="69" t="n">
        <v>789.8</v>
      </c>
      <c r="J1234" s="4">
        <f>MONTH(A1234)</f>
        <v/>
      </c>
      <c r="K1234" s="4">
        <f>DAY(A1234)</f>
        <v/>
      </c>
      <c r="L1234" s="4">
        <f>HOUR(A1234)</f>
        <v/>
      </c>
      <c r="M1234" s="4">
        <f>CONCATENATE(J1234,"-",K1234,"-",L1234)</f>
        <v/>
      </c>
      <c r="N1234" s="4">
        <f>+C1234</f>
        <v/>
      </c>
    </row>
    <row r="1235" hidden="1" ht="14.25" customHeight="1">
      <c r="A1235" s="73" t="inlineStr">
        <is>
          <t>13/06/2024 19:00</t>
        </is>
      </c>
      <c r="B1235" s="69" t="n">
        <v>908.8</v>
      </c>
      <c r="C1235" s="69" t="n">
        <v>683.6</v>
      </c>
      <c r="D1235" s="69" t="n">
        <v>411.8</v>
      </c>
      <c r="E1235" s="69" t="n">
        <v>705.73</v>
      </c>
      <c r="F1235" s="69" t="n">
        <v>5439.175000000004</v>
      </c>
      <c r="G1235" s="69" t="inlineStr">
        <is>
          <t>No</t>
        </is>
      </c>
      <c r="H1235" s="69" t="n">
        <v>690.2</v>
      </c>
      <c r="J1235" s="4">
        <f>MONTH(A1235)</f>
        <v/>
      </c>
      <c r="K1235" s="4">
        <f>DAY(A1235)</f>
        <v/>
      </c>
      <c r="L1235" s="4">
        <f>HOUR(A1235)</f>
        <v/>
      </c>
      <c r="M1235" s="4">
        <f>CONCATENATE(J1235,"-",K1235,"-",L1235)</f>
        <v/>
      </c>
      <c r="N1235" s="4">
        <f>+C1235</f>
        <v/>
      </c>
    </row>
    <row r="1236" hidden="1" ht="14.25" customHeight="1">
      <c r="A1236" s="73" t="inlineStr">
        <is>
          <t>13/06/2024 19:15</t>
        </is>
      </c>
      <c r="B1236" s="69" t="n">
        <v>921.2</v>
      </c>
      <c r="C1236" s="69" t="n">
        <v>631.2</v>
      </c>
      <c r="D1236" s="69" t="n">
        <v>383.8</v>
      </c>
      <c r="E1236" s="69" t="n">
        <v>597.12</v>
      </c>
      <c r="F1236" s="69" t="n">
        <v>5439.175000000004</v>
      </c>
      <c r="G1236" s="69" t="inlineStr">
        <is>
          <t>No</t>
        </is>
      </c>
      <c r="H1236" s="69" t="n">
        <v>637.8</v>
      </c>
      <c r="J1236" s="4">
        <f>MONTH(A1236)</f>
        <v/>
      </c>
      <c r="K1236" s="4">
        <f>DAY(A1236)</f>
        <v/>
      </c>
      <c r="L1236" s="4">
        <f>HOUR(A1236)</f>
        <v/>
      </c>
      <c r="M1236" s="4">
        <f>CONCATENATE(J1236,"-",K1236,"-",L1236)</f>
        <v/>
      </c>
      <c r="N1236" s="4">
        <f>+C1236</f>
        <v/>
      </c>
    </row>
    <row r="1237" hidden="1" ht="14.25" customHeight="1">
      <c r="A1237" s="73" t="inlineStr">
        <is>
          <t>13/06/2024 19:30</t>
        </is>
      </c>
      <c r="B1237" s="69" t="n">
        <v>930.8</v>
      </c>
      <c r="C1237" s="69" t="n">
        <v>583.4</v>
      </c>
      <c r="D1237" s="69" t="n">
        <v>359.6</v>
      </c>
      <c r="E1237" s="69" t="n">
        <v>584.85</v>
      </c>
      <c r="F1237" s="69" t="n">
        <v>5439.175000000004</v>
      </c>
      <c r="G1237" s="69" t="inlineStr">
        <is>
          <t>No</t>
        </is>
      </c>
      <c r="H1237" s="69" t="n">
        <v>588.4</v>
      </c>
      <c r="J1237" s="4">
        <f>MONTH(A1237)</f>
        <v/>
      </c>
      <c r="K1237" s="4">
        <f>DAY(A1237)</f>
        <v/>
      </c>
      <c r="L1237" s="4">
        <f>HOUR(A1237)</f>
        <v/>
      </c>
      <c r="M1237" s="4">
        <f>CONCATENATE(J1237,"-",K1237,"-",L1237)</f>
        <v/>
      </c>
      <c r="N1237" s="4">
        <f>+C1237</f>
        <v/>
      </c>
    </row>
    <row r="1238" hidden="1" ht="14.25" customHeight="1">
      <c r="A1238" s="73" t="inlineStr">
        <is>
          <t>13/06/2024 19:45</t>
        </is>
      </c>
      <c r="B1238" s="69" t="n">
        <v>943.4</v>
      </c>
      <c r="C1238" s="69" t="n">
        <v>531.7</v>
      </c>
      <c r="D1238" s="69" t="n">
        <v>337.4</v>
      </c>
      <c r="E1238" s="69" t="n">
        <v>513.74</v>
      </c>
      <c r="F1238" s="69" t="n">
        <v>5439.175000000004</v>
      </c>
      <c r="G1238" s="69" t="inlineStr">
        <is>
          <t>No</t>
        </is>
      </c>
      <c r="H1238" s="69" t="n">
        <v>535.9</v>
      </c>
      <c r="J1238" s="4">
        <f>MONTH(A1238)</f>
        <v/>
      </c>
      <c r="K1238" s="4">
        <f>DAY(A1238)</f>
        <v/>
      </c>
      <c r="L1238" s="4">
        <f>HOUR(A1238)</f>
        <v/>
      </c>
      <c r="M1238" s="4">
        <f>CONCATENATE(J1238,"-",K1238,"-",L1238)</f>
        <v/>
      </c>
      <c r="N1238" s="4">
        <f>+C1238</f>
        <v/>
      </c>
    </row>
    <row r="1239" hidden="1" ht="14.25" customHeight="1">
      <c r="A1239" s="73" t="inlineStr">
        <is>
          <t>13/06/2024 20:00</t>
        </is>
      </c>
      <c r="B1239" s="69" t="n">
        <v>942.2</v>
      </c>
      <c r="C1239" s="69" t="n">
        <v>461.5</v>
      </c>
      <c r="D1239" s="69" t="n">
        <v>321.1</v>
      </c>
      <c r="E1239" s="69" t="n">
        <v>495.74</v>
      </c>
      <c r="F1239" s="69" t="n">
        <v>5439.175000000004</v>
      </c>
      <c r="G1239" s="69" t="inlineStr">
        <is>
          <t>No</t>
        </is>
      </c>
      <c r="H1239" s="69" t="n">
        <v>464.4</v>
      </c>
      <c r="J1239" s="4">
        <f>MONTH(A1239)</f>
        <v/>
      </c>
      <c r="K1239" s="4">
        <f>DAY(A1239)</f>
        <v/>
      </c>
      <c r="L1239" s="4">
        <f>HOUR(A1239)</f>
        <v/>
      </c>
      <c r="M1239" s="4">
        <f>CONCATENATE(J1239,"-",K1239,"-",L1239)</f>
        <v/>
      </c>
      <c r="N1239" s="4">
        <f>+C1239</f>
        <v/>
      </c>
    </row>
    <row r="1240" hidden="1" ht="14.25" customHeight="1">
      <c r="A1240" s="73" t="inlineStr">
        <is>
          <t>13/06/2024 20:15</t>
        </is>
      </c>
      <c r="B1240" s="69" t="n">
        <v>950.3</v>
      </c>
      <c r="C1240" s="69" t="n">
        <v>435.7</v>
      </c>
      <c r="D1240" s="69" t="n">
        <v>309.7</v>
      </c>
      <c r="E1240" s="69" t="n">
        <v>426.06</v>
      </c>
      <c r="F1240" s="69" t="n">
        <v>5439.175000000004</v>
      </c>
      <c r="G1240" s="69" t="inlineStr">
        <is>
          <t>No</t>
        </is>
      </c>
      <c r="H1240" s="69" t="n">
        <v>437.7</v>
      </c>
      <c r="J1240" s="4">
        <f>MONTH(A1240)</f>
        <v/>
      </c>
      <c r="K1240" s="4">
        <f>DAY(A1240)</f>
        <v/>
      </c>
      <c r="L1240" s="4">
        <f>HOUR(A1240)</f>
        <v/>
      </c>
      <c r="M1240" s="4">
        <f>CONCATENATE(J1240,"-",K1240,"-",L1240)</f>
        <v/>
      </c>
      <c r="N1240" s="4">
        <f>+C1240</f>
        <v/>
      </c>
    </row>
    <row r="1241" hidden="1" ht="14.25" customHeight="1">
      <c r="A1241" s="73" t="inlineStr">
        <is>
          <t>13/06/2024 20:30</t>
        </is>
      </c>
      <c r="B1241" s="69" t="n">
        <v>952.8</v>
      </c>
      <c r="C1241" s="69" t="n">
        <v>421.8</v>
      </c>
      <c r="D1241" s="69" t="n">
        <v>426.6</v>
      </c>
      <c r="E1241" s="69" t="n">
        <v>344.68</v>
      </c>
      <c r="F1241" s="69" t="n">
        <v>5439.175000000004</v>
      </c>
      <c r="G1241" s="69" t="inlineStr">
        <is>
          <t>No</t>
        </is>
      </c>
      <c r="H1241" s="69" t="n">
        <v>423.8</v>
      </c>
      <c r="J1241" s="4">
        <f>MONTH(A1241)</f>
        <v/>
      </c>
      <c r="K1241" s="4">
        <f>DAY(A1241)</f>
        <v/>
      </c>
      <c r="L1241" s="4">
        <f>HOUR(A1241)</f>
        <v/>
      </c>
      <c r="M1241" s="4">
        <f>CONCATENATE(J1241,"-",K1241,"-",L1241)</f>
        <v/>
      </c>
      <c r="N1241" s="4">
        <f>+C1241</f>
        <v/>
      </c>
    </row>
    <row r="1242" hidden="1" ht="14.25" customHeight="1">
      <c r="A1242" s="73" t="inlineStr">
        <is>
          <t>13/06/2024 20:45</t>
        </is>
      </c>
      <c r="B1242" s="69" t="n">
        <v>948.7</v>
      </c>
      <c r="C1242" s="69" t="n">
        <v>418.4</v>
      </c>
      <c r="D1242" s="69" t="n">
        <v>436.9</v>
      </c>
      <c r="E1242" s="69" t="n">
        <v>292.78</v>
      </c>
      <c r="F1242" s="69" t="n">
        <v>5439.175000000004</v>
      </c>
      <c r="G1242" s="69" t="inlineStr">
        <is>
          <t>No</t>
        </is>
      </c>
      <c r="H1242" s="69" t="n">
        <v>419.2</v>
      </c>
      <c r="J1242" s="4">
        <f>MONTH(A1242)</f>
        <v/>
      </c>
      <c r="K1242" s="4">
        <f>DAY(A1242)</f>
        <v/>
      </c>
      <c r="L1242" s="4">
        <f>HOUR(A1242)</f>
        <v/>
      </c>
      <c r="M1242" s="4">
        <f>CONCATENATE(J1242,"-",K1242,"-",L1242)</f>
        <v/>
      </c>
      <c r="N1242" s="4">
        <f>+C1242</f>
        <v/>
      </c>
    </row>
    <row r="1243" hidden="1" ht="14.25" customHeight="1">
      <c r="A1243" s="73" t="inlineStr">
        <is>
          <t>13/06/2024 21:00</t>
        </is>
      </c>
      <c r="B1243" s="69" t="n">
        <v>934.3</v>
      </c>
      <c r="C1243" s="69" t="n">
        <v>412.7</v>
      </c>
      <c r="D1243" s="69" t="n">
        <v>475.8</v>
      </c>
      <c r="E1243" s="69" t="n">
        <v>266.31</v>
      </c>
      <c r="F1243" s="69" t="n">
        <v>5439.175000000004</v>
      </c>
      <c r="G1243" s="69" t="inlineStr">
        <is>
          <t>No</t>
        </is>
      </c>
      <c r="H1243" s="69" t="n">
        <v>412</v>
      </c>
      <c r="J1243" s="4">
        <f>MONTH(A1243)</f>
        <v/>
      </c>
      <c r="K1243" s="4">
        <f>DAY(A1243)</f>
        <v/>
      </c>
      <c r="L1243" s="4">
        <f>HOUR(A1243)</f>
        <v/>
      </c>
      <c r="M1243" s="4">
        <f>CONCATENATE(J1243,"-",K1243,"-",L1243)</f>
        <v/>
      </c>
      <c r="N1243" s="4">
        <f>+C1243</f>
        <v/>
      </c>
    </row>
    <row r="1244" hidden="1" ht="14.25" customHeight="1">
      <c r="A1244" s="73" t="inlineStr">
        <is>
          <t>13/06/2024 21:15</t>
        </is>
      </c>
      <c r="B1244" s="69" t="n">
        <v>928.2</v>
      </c>
      <c r="C1244" s="69" t="n">
        <v>427.3</v>
      </c>
      <c r="D1244" s="69" t="n">
        <v>517.5</v>
      </c>
      <c r="E1244" s="69" t="n">
        <v>250.49</v>
      </c>
      <c r="F1244" s="69" t="n">
        <v>5439.175000000004</v>
      </c>
      <c r="G1244" s="69" t="inlineStr">
        <is>
          <t>No</t>
        </is>
      </c>
      <c r="H1244" s="69" t="n">
        <v>424.5</v>
      </c>
      <c r="J1244" s="4">
        <f>MONTH(A1244)</f>
        <v/>
      </c>
      <c r="K1244" s="4">
        <f>DAY(A1244)</f>
        <v/>
      </c>
      <c r="L1244" s="4">
        <f>HOUR(A1244)</f>
        <v/>
      </c>
      <c r="M1244" s="4">
        <f>CONCATENATE(J1244,"-",K1244,"-",L1244)</f>
        <v/>
      </c>
      <c r="N1244" s="4">
        <f>+C1244</f>
        <v/>
      </c>
    </row>
    <row r="1245" hidden="1" ht="14.25" customHeight="1">
      <c r="A1245" s="73" t="inlineStr">
        <is>
          <t>13/06/2024 21:30</t>
        </is>
      </c>
      <c r="B1245" s="69" t="n">
        <v>920.7</v>
      </c>
      <c r="C1245" s="69" t="n">
        <v>446</v>
      </c>
      <c r="D1245" s="69" t="n">
        <v>561.9</v>
      </c>
      <c r="E1245" s="69" t="n">
        <v>243.17</v>
      </c>
      <c r="F1245" s="69" t="n">
        <v>5439.175000000004</v>
      </c>
      <c r="G1245" s="69" t="inlineStr">
        <is>
          <t>No</t>
        </is>
      </c>
      <c r="H1245" s="69" t="n">
        <v>441.6</v>
      </c>
      <c r="J1245" s="4">
        <f>MONTH(A1245)</f>
        <v/>
      </c>
      <c r="K1245" s="4">
        <f>DAY(A1245)</f>
        <v/>
      </c>
      <c r="L1245" s="4">
        <f>HOUR(A1245)</f>
        <v/>
      </c>
      <c r="M1245" s="4">
        <f>CONCATENATE(J1245,"-",K1245,"-",L1245)</f>
        <v/>
      </c>
      <c r="N1245" s="4">
        <f>+C1245</f>
        <v/>
      </c>
    </row>
    <row r="1246" hidden="1" ht="14.25" customHeight="1">
      <c r="A1246" s="73" t="inlineStr">
        <is>
          <t>13/06/2024 21:45</t>
        </is>
      </c>
      <c r="B1246" s="69" t="n">
        <v>913.1</v>
      </c>
      <c r="C1246" s="69" t="n">
        <v>469.1</v>
      </c>
      <c r="D1246" s="69" t="n">
        <v>608.4</v>
      </c>
      <c r="E1246" s="69" t="n">
        <v>261.79</v>
      </c>
      <c r="F1246" s="69" t="n">
        <v>5439.175000000004</v>
      </c>
      <c r="G1246" s="69" t="inlineStr">
        <is>
          <t>No</t>
        </is>
      </c>
      <c r="H1246" s="69" t="n">
        <v>464.6</v>
      </c>
      <c r="J1246" s="4">
        <f>MONTH(A1246)</f>
        <v/>
      </c>
      <c r="K1246" s="4">
        <f>DAY(A1246)</f>
        <v/>
      </c>
      <c r="L1246" s="4">
        <f>HOUR(A1246)</f>
        <v/>
      </c>
      <c r="M1246" s="4">
        <f>CONCATENATE(J1246,"-",K1246,"-",L1246)</f>
        <v/>
      </c>
      <c r="N1246" s="4">
        <f>+C1246</f>
        <v/>
      </c>
    </row>
    <row r="1247" hidden="1" ht="14.25" customHeight="1">
      <c r="A1247" s="73" t="inlineStr">
        <is>
          <t>13/06/2024 22:00</t>
        </is>
      </c>
      <c r="B1247" s="69" t="n">
        <v>898.7</v>
      </c>
      <c r="C1247" s="69" t="n">
        <v>548.8</v>
      </c>
      <c r="D1247" s="69" t="n">
        <v>713.7</v>
      </c>
      <c r="E1247" s="69" t="n">
        <v>268.17</v>
      </c>
      <c r="F1247" s="69" t="n">
        <v>5439.175000000004</v>
      </c>
      <c r="G1247" s="69" t="inlineStr">
        <is>
          <t>No</t>
        </is>
      </c>
      <c r="H1247" s="69" t="n">
        <v>543.7</v>
      </c>
      <c r="J1247" s="4">
        <f>MONTH(A1247)</f>
        <v/>
      </c>
      <c r="K1247" s="4">
        <f>DAY(A1247)</f>
        <v/>
      </c>
      <c r="L1247" s="4">
        <f>HOUR(A1247)</f>
        <v/>
      </c>
      <c r="M1247" s="4">
        <f>CONCATENATE(J1247,"-",K1247,"-",L1247)</f>
        <v/>
      </c>
      <c r="N1247" s="4">
        <f>+C1247</f>
        <v/>
      </c>
    </row>
    <row r="1248" hidden="1" ht="14.25" customHeight="1">
      <c r="A1248" s="73" t="inlineStr">
        <is>
          <t>13/06/2024 22:15</t>
        </is>
      </c>
      <c r="B1248" s="69" t="n">
        <v>889.6</v>
      </c>
      <c r="C1248" s="69" t="n">
        <v>598.4</v>
      </c>
      <c r="D1248" s="69" t="n">
        <v>803.3</v>
      </c>
      <c r="E1248" s="69" t="n">
        <v>288.1</v>
      </c>
      <c r="F1248" s="69" t="n">
        <v>5439.175000000004</v>
      </c>
      <c r="G1248" s="69" t="inlineStr">
        <is>
          <t>No</t>
        </is>
      </c>
      <c r="H1248" s="69" t="n">
        <v>593</v>
      </c>
      <c r="J1248" s="4">
        <f>MONTH(A1248)</f>
        <v/>
      </c>
      <c r="K1248" s="4">
        <f>DAY(A1248)</f>
        <v/>
      </c>
      <c r="L1248" s="4">
        <f>HOUR(A1248)</f>
        <v/>
      </c>
      <c r="M1248" s="4">
        <f>CONCATENATE(J1248,"-",K1248,"-",L1248)</f>
        <v/>
      </c>
      <c r="N1248" s="4">
        <f>+C1248</f>
        <v/>
      </c>
    </row>
    <row r="1249" hidden="1" ht="14.25" customHeight="1">
      <c r="A1249" s="73" t="inlineStr">
        <is>
          <t>13/06/2024 22:30</t>
        </is>
      </c>
      <c r="B1249" s="69" t="n">
        <v>883</v>
      </c>
      <c r="C1249" s="69" t="n">
        <v>644.5</v>
      </c>
      <c r="D1249" s="69" t="n">
        <v>891.6</v>
      </c>
      <c r="E1249" s="69" t="n">
        <v>317.25</v>
      </c>
      <c r="F1249" s="69" t="n">
        <v>5439.175000000004</v>
      </c>
      <c r="G1249" s="69" t="inlineStr">
        <is>
          <t>No</t>
        </is>
      </c>
      <c r="H1249" s="69" t="n">
        <v>639.3</v>
      </c>
      <c r="J1249" s="4">
        <f>MONTH(A1249)</f>
        <v/>
      </c>
      <c r="K1249" s="4">
        <f>DAY(A1249)</f>
        <v/>
      </c>
      <c r="L1249" s="4">
        <f>HOUR(A1249)</f>
        <v/>
      </c>
      <c r="M1249" s="4">
        <f>CONCATENATE(J1249,"-",K1249,"-",L1249)</f>
        <v/>
      </c>
      <c r="N1249" s="4">
        <f>+C1249</f>
        <v/>
      </c>
    </row>
    <row r="1250" hidden="1" ht="14.25" customHeight="1">
      <c r="A1250" s="73" t="inlineStr">
        <is>
          <t>13/06/2024 22:45</t>
        </is>
      </c>
      <c r="B1250" s="69" t="n">
        <v>876.7</v>
      </c>
      <c r="C1250" s="69" t="n">
        <v>698.5</v>
      </c>
      <c r="D1250" s="69" t="n">
        <v>982</v>
      </c>
      <c r="E1250" s="69" t="n">
        <v>372.52</v>
      </c>
      <c r="F1250" s="69" t="n">
        <v>5439.175000000004</v>
      </c>
      <c r="G1250" s="69" t="inlineStr">
        <is>
          <t>No</t>
        </is>
      </c>
      <c r="H1250" s="69" t="n">
        <v>693.3</v>
      </c>
      <c r="J1250" s="4">
        <f>MONTH(A1250)</f>
        <v/>
      </c>
      <c r="K1250" s="4">
        <f>DAY(A1250)</f>
        <v/>
      </c>
      <c r="L1250" s="4">
        <f>HOUR(A1250)</f>
        <v/>
      </c>
      <c r="M1250" s="4">
        <f>CONCATENATE(J1250,"-",K1250,"-",L1250)</f>
        <v/>
      </c>
      <c r="N1250" s="4">
        <f>+C1250</f>
        <v/>
      </c>
    </row>
    <row r="1251" hidden="1" ht="14.25" customHeight="1">
      <c r="A1251" s="73" t="inlineStr">
        <is>
          <t>13/06/2024 23:00</t>
        </is>
      </c>
      <c r="B1251" s="69" t="n">
        <v>866.9</v>
      </c>
      <c r="C1251" s="69" t="n">
        <v>819.4</v>
      </c>
      <c r="D1251" s="69" t="n">
        <v>921</v>
      </c>
      <c r="E1251" s="69" t="n">
        <v>405.6</v>
      </c>
      <c r="F1251" s="69" t="n">
        <v>5439.175000000004</v>
      </c>
      <c r="G1251" s="69" t="inlineStr">
        <is>
          <t>No</t>
        </is>
      </c>
      <c r="H1251" s="69" t="n">
        <v>814.2</v>
      </c>
      <c r="J1251" s="4">
        <f>MONTH(A1251)</f>
        <v/>
      </c>
      <c r="K1251" s="4">
        <f>DAY(A1251)</f>
        <v/>
      </c>
      <c r="L1251" s="4">
        <f>HOUR(A1251)</f>
        <v/>
      </c>
      <c r="M1251" s="4">
        <f>CONCATENATE(J1251,"-",K1251,"-",L1251)</f>
        <v/>
      </c>
      <c r="N1251" s="4">
        <f>+C1251</f>
        <v/>
      </c>
    </row>
    <row r="1252" hidden="1" ht="14.25" customHeight="1">
      <c r="A1252" s="73" t="inlineStr">
        <is>
          <t>13/06/2024 23:15</t>
        </is>
      </c>
      <c r="B1252" s="69" t="n">
        <v>863.8</v>
      </c>
      <c r="C1252" s="69" t="n">
        <v>859.4</v>
      </c>
      <c r="D1252" s="69" t="n">
        <v>995</v>
      </c>
      <c r="E1252" s="69" t="n">
        <v>478.42</v>
      </c>
      <c r="F1252" s="69" t="n">
        <v>5439.175000000004</v>
      </c>
      <c r="G1252" s="69" t="inlineStr">
        <is>
          <t>No</t>
        </is>
      </c>
      <c r="H1252" s="69" t="n">
        <v>854.2</v>
      </c>
      <c r="J1252" s="4">
        <f>MONTH(A1252)</f>
        <v/>
      </c>
      <c r="K1252" s="4">
        <f>DAY(A1252)</f>
        <v/>
      </c>
      <c r="L1252" s="4">
        <f>HOUR(A1252)</f>
        <v/>
      </c>
      <c r="M1252" s="4">
        <f>CONCATENATE(J1252,"-",K1252,"-",L1252)</f>
        <v/>
      </c>
      <c r="N1252" s="4">
        <f>+C1252</f>
        <v/>
      </c>
    </row>
    <row r="1253" hidden="1" ht="14.25" customHeight="1">
      <c r="A1253" s="73" t="inlineStr">
        <is>
          <t>13/06/2024 23:30</t>
        </is>
      </c>
      <c r="B1253" s="69" t="n">
        <v>860</v>
      </c>
      <c r="C1253" s="69" t="n">
        <v>895.7</v>
      </c>
      <c r="D1253" s="69" t="n">
        <v>1066.4</v>
      </c>
      <c r="E1253" s="69" t="n">
        <v>737.95</v>
      </c>
      <c r="F1253" s="69" t="n">
        <v>5439.175000000004</v>
      </c>
      <c r="G1253" s="69" t="inlineStr">
        <is>
          <t>No</t>
        </is>
      </c>
      <c r="H1253" s="69" t="n">
        <v>889.5</v>
      </c>
      <c r="J1253" s="4">
        <f>MONTH(A1253)</f>
        <v/>
      </c>
      <c r="K1253" s="4">
        <f>DAY(A1253)</f>
        <v/>
      </c>
      <c r="L1253" s="4">
        <f>HOUR(A1253)</f>
        <v/>
      </c>
      <c r="M1253" s="4">
        <f>CONCATENATE(J1253,"-",K1253,"-",L1253)</f>
        <v/>
      </c>
      <c r="N1253" s="4">
        <f>+C1253</f>
        <v/>
      </c>
    </row>
    <row r="1254" hidden="1" ht="14.25" customHeight="1">
      <c r="A1254" s="73" t="inlineStr">
        <is>
          <t>13/06/2024 23:45</t>
        </is>
      </c>
      <c r="B1254" s="69" t="n">
        <v>856.8</v>
      </c>
      <c r="C1254" s="69" t="n">
        <v>932.2</v>
      </c>
      <c r="D1254" s="69" t="n">
        <v>1138.6</v>
      </c>
      <c r="E1254" s="69" t="n">
        <v>1314.38</v>
      </c>
      <c r="F1254" s="69" t="n">
        <v>5439.175000000004</v>
      </c>
      <c r="G1254" s="69" t="inlineStr">
        <is>
          <t>No</t>
        </is>
      </c>
      <c r="H1254" s="69" t="n">
        <v>927.1</v>
      </c>
      <c r="J1254" s="4">
        <f>MONTH(A1254)</f>
        <v/>
      </c>
      <c r="K1254" s="4">
        <f>DAY(A1254)</f>
        <v/>
      </c>
      <c r="L1254" s="4">
        <f>HOUR(A1254)</f>
        <v/>
      </c>
      <c r="M1254" s="4">
        <f>CONCATENATE(J1254,"-",K1254,"-",L1254)</f>
        <v/>
      </c>
      <c r="N1254" s="4">
        <f>+C1254</f>
        <v/>
      </c>
    </row>
    <row r="1255" hidden="1" ht="14.25" customHeight="1">
      <c r="A1255" s="73" t="inlineStr">
        <is>
          <t>14/06/2024 00:00</t>
        </is>
      </c>
      <c r="B1255" s="69" t="n">
        <v>486.9</v>
      </c>
      <c r="C1255" s="69" t="n">
        <v>1533.1</v>
      </c>
      <c r="D1255" s="69" t="n">
        <v>1241</v>
      </c>
      <c r="E1255" s="69" t="n">
        <v>1353.88</v>
      </c>
      <c r="F1255" s="69" t="n">
        <v>5439.175000000004</v>
      </c>
      <c r="G1255" s="69" t="inlineStr">
        <is>
          <t>No</t>
        </is>
      </c>
      <c r="H1255" s="69" t="n">
        <v>1535.9</v>
      </c>
      <c r="J1255" s="4">
        <f>MONTH(A1255)</f>
        <v/>
      </c>
      <c r="K1255" s="4">
        <f>DAY(A1255)</f>
        <v/>
      </c>
      <c r="L1255" s="4">
        <f>HOUR(A1255)</f>
        <v/>
      </c>
      <c r="M1255" s="4">
        <f>CONCATENATE(J1255,"-",K1255,"-",L1255)</f>
        <v/>
      </c>
      <c r="N1255" s="4">
        <f>+C1255</f>
        <v/>
      </c>
    </row>
    <row r="1256" hidden="1" ht="14.25" customHeight="1">
      <c r="A1256" s="73" t="inlineStr">
        <is>
          <t>14/06/2024 00:15</t>
        </is>
      </c>
      <c r="B1256" s="69" t="n">
        <v>460.4</v>
      </c>
      <c r="C1256" s="69" t="n">
        <v>1631.3</v>
      </c>
      <c r="D1256" s="69" t="n">
        <v>1310.8</v>
      </c>
      <c r="E1256" s="69" t="n">
        <v>1055.19</v>
      </c>
      <c r="F1256" s="69" t="n">
        <v>5439.175000000004</v>
      </c>
      <c r="G1256" s="69" t="inlineStr">
        <is>
          <t>No</t>
        </is>
      </c>
      <c r="H1256" s="69" t="n">
        <v>1630.6</v>
      </c>
      <c r="J1256" s="4">
        <f>MONTH(A1256)</f>
        <v/>
      </c>
      <c r="K1256" s="4">
        <f>DAY(A1256)</f>
        <v/>
      </c>
      <c r="L1256" s="4">
        <f>HOUR(A1256)</f>
        <v/>
      </c>
      <c r="M1256" s="4">
        <f>CONCATENATE(J1256,"-",K1256,"-",L1256)</f>
        <v/>
      </c>
      <c r="N1256" s="4">
        <f>+C1256</f>
        <v/>
      </c>
    </row>
    <row r="1257" hidden="1" ht="14.25" customHeight="1">
      <c r="A1257" s="73" t="inlineStr">
        <is>
          <t>14/06/2024 00:30</t>
        </is>
      </c>
      <c r="B1257" s="69" t="n">
        <v>436.3</v>
      </c>
      <c r="C1257" s="69" t="n">
        <v>1722</v>
      </c>
      <c r="D1257" s="69" t="n">
        <v>1373.2</v>
      </c>
      <c r="E1257" s="69" t="n">
        <v>1036.23</v>
      </c>
      <c r="F1257" s="69" t="n">
        <v>5439.175000000004</v>
      </c>
      <c r="G1257" s="69" t="inlineStr">
        <is>
          <t>No</t>
        </is>
      </c>
      <c r="H1257" s="69" t="n">
        <v>1718.9</v>
      </c>
      <c r="J1257" s="4">
        <f>MONTH(A1257)</f>
        <v/>
      </c>
      <c r="K1257" s="4">
        <f>DAY(A1257)</f>
        <v/>
      </c>
      <c r="L1257" s="4">
        <f>HOUR(A1257)</f>
        <v/>
      </c>
      <c r="M1257" s="4">
        <f>CONCATENATE(J1257,"-",K1257,"-",L1257)</f>
        <v/>
      </c>
      <c r="N1257" s="4">
        <f>+C1257</f>
        <v/>
      </c>
    </row>
    <row r="1258" hidden="1" ht="14.25" customHeight="1">
      <c r="A1258" s="73" t="inlineStr">
        <is>
          <t>14/06/2024 00:45</t>
        </is>
      </c>
      <c r="B1258" s="69" t="n">
        <v>412.3</v>
      </c>
      <c r="C1258" s="69" t="n">
        <v>1806.6</v>
      </c>
      <c r="D1258" s="69" t="n">
        <v>1432.3</v>
      </c>
      <c r="E1258" s="69" t="n">
        <v>1061.5</v>
      </c>
      <c r="F1258" s="69" t="n">
        <v>5439.175000000004</v>
      </c>
      <c r="G1258" s="69" t="inlineStr">
        <is>
          <t>No</t>
        </is>
      </c>
      <c r="H1258" s="69" t="n">
        <v>1805.8</v>
      </c>
      <c r="J1258" s="4">
        <f>MONTH(A1258)</f>
        <v/>
      </c>
      <c r="K1258" s="4">
        <f>DAY(A1258)</f>
        <v/>
      </c>
      <c r="L1258" s="4">
        <f>HOUR(A1258)</f>
        <v/>
      </c>
      <c r="M1258" s="4">
        <f>CONCATENATE(J1258,"-",K1258,"-",L1258)</f>
        <v/>
      </c>
      <c r="N1258" s="4">
        <f>+C1258</f>
        <v/>
      </c>
    </row>
    <row r="1259" hidden="1" ht="14.25" customHeight="1">
      <c r="A1259" s="73" t="inlineStr">
        <is>
          <t>14/06/2024 01:00</t>
        </is>
      </c>
      <c r="B1259" s="69" t="n">
        <v>382.9</v>
      </c>
      <c r="C1259" s="69" t="n">
        <v>1895</v>
      </c>
      <c r="D1259" s="69" t="n">
        <v>1508.1</v>
      </c>
      <c r="E1259" s="69" t="n">
        <v>1091.54</v>
      </c>
      <c r="F1259" s="69" t="n">
        <v>5439.175000000004</v>
      </c>
      <c r="G1259" s="69" t="inlineStr">
        <is>
          <t>No</t>
        </is>
      </c>
      <c r="H1259" s="69" t="n">
        <v>1888</v>
      </c>
      <c r="J1259" s="4">
        <f>MONTH(A1259)</f>
        <v/>
      </c>
      <c r="K1259" s="4">
        <f>DAY(A1259)</f>
        <v/>
      </c>
      <c r="L1259" s="4">
        <f>HOUR(A1259)</f>
        <v/>
      </c>
      <c r="M1259" s="4">
        <f>CONCATENATE(J1259,"-",K1259,"-",L1259)</f>
        <v/>
      </c>
      <c r="N1259" s="4">
        <f>+C1259</f>
        <v/>
      </c>
    </row>
    <row r="1260" hidden="1" ht="14.25" customHeight="1">
      <c r="A1260" s="73" t="inlineStr">
        <is>
          <t>14/06/2024 01:15</t>
        </is>
      </c>
      <c r="B1260" s="69" t="n">
        <v>366.5</v>
      </c>
      <c r="C1260" s="69" t="n">
        <v>1961.2</v>
      </c>
      <c r="D1260" s="69" t="n">
        <v>1563.2</v>
      </c>
      <c r="E1260" s="69" t="n">
        <v>1150.33</v>
      </c>
      <c r="F1260" s="69" t="n">
        <v>5439.175000000004</v>
      </c>
      <c r="G1260" s="69" t="inlineStr">
        <is>
          <t>No</t>
        </is>
      </c>
      <c r="H1260" s="69" t="n">
        <v>1955.9</v>
      </c>
      <c r="J1260" s="4">
        <f>MONTH(A1260)</f>
        <v/>
      </c>
      <c r="K1260" s="4">
        <f>DAY(A1260)</f>
        <v/>
      </c>
      <c r="L1260" s="4">
        <f>HOUR(A1260)</f>
        <v/>
      </c>
      <c r="M1260" s="4">
        <f>CONCATENATE(J1260,"-",K1260,"-",L1260)</f>
        <v/>
      </c>
      <c r="N1260" s="4">
        <f>+C1260</f>
        <v/>
      </c>
    </row>
    <row r="1261" hidden="1" ht="14.25" customHeight="1">
      <c r="A1261" s="73" t="inlineStr">
        <is>
          <t>14/06/2024 01:30</t>
        </is>
      </c>
      <c r="B1261" s="69" t="n">
        <v>351.1</v>
      </c>
      <c r="C1261" s="69" t="n">
        <v>2022</v>
      </c>
      <c r="D1261" s="69" t="n">
        <v>1614.5</v>
      </c>
      <c r="E1261" s="69" t="n">
        <v>1240.89</v>
      </c>
      <c r="F1261" s="69" t="n">
        <v>5439.175000000004</v>
      </c>
      <c r="G1261" s="69" t="inlineStr">
        <is>
          <t>No</t>
        </is>
      </c>
      <c r="H1261" s="69" t="n">
        <v>2015.9</v>
      </c>
      <c r="J1261" s="4">
        <f>MONTH(A1261)</f>
        <v/>
      </c>
      <c r="K1261" s="4">
        <f>DAY(A1261)</f>
        <v/>
      </c>
      <c r="L1261" s="4">
        <f>HOUR(A1261)</f>
        <v/>
      </c>
      <c r="M1261" s="4">
        <f>CONCATENATE(J1261,"-",K1261,"-",L1261)</f>
        <v/>
      </c>
      <c r="N1261" s="4">
        <f>+C1261</f>
        <v/>
      </c>
    </row>
    <row r="1262" hidden="1" ht="14.25" customHeight="1">
      <c r="A1262" s="73" t="inlineStr">
        <is>
          <t>14/06/2024 01:45</t>
        </is>
      </c>
      <c r="B1262" s="69" t="n">
        <v>337</v>
      </c>
      <c r="C1262" s="69" t="n">
        <v>2079.7</v>
      </c>
      <c r="D1262" s="69" t="n">
        <v>1660.4</v>
      </c>
      <c r="E1262" s="69" t="n">
        <v>1308.76</v>
      </c>
      <c r="F1262" s="69" t="n">
        <v>5439.175000000004</v>
      </c>
      <c r="G1262" s="69" t="inlineStr">
        <is>
          <t>No</t>
        </is>
      </c>
      <c r="H1262" s="69" t="n">
        <v>2069.5</v>
      </c>
      <c r="J1262" s="4">
        <f>MONTH(A1262)</f>
        <v/>
      </c>
      <c r="K1262" s="4">
        <f>DAY(A1262)</f>
        <v/>
      </c>
      <c r="L1262" s="4">
        <f>HOUR(A1262)</f>
        <v/>
      </c>
      <c r="M1262" s="4">
        <f>CONCATENATE(J1262,"-",K1262,"-",L1262)</f>
        <v/>
      </c>
      <c r="N1262" s="4">
        <f>+C1262</f>
        <v/>
      </c>
    </row>
    <row r="1263" hidden="1" ht="14.25" customHeight="1">
      <c r="A1263" s="73" t="inlineStr">
        <is>
          <t>14/06/2024 02:00</t>
        </is>
      </c>
      <c r="B1263" s="69" t="n">
        <v>327.3</v>
      </c>
      <c r="C1263" s="69" t="n">
        <v>2128.9</v>
      </c>
      <c r="D1263" s="69" t="n">
        <v>1529.6</v>
      </c>
      <c r="E1263" s="69" t="n">
        <v>1408.89</v>
      </c>
      <c r="F1263" s="69" t="n">
        <v>5439.175000000004</v>
      </c>
      <c r="G1263" s="69" t="inlineStr">
        <is>
          <t>No</t>
        </is>
      </c>
      <c r="H1263" s="69" t="n">
        <v>2112.8</v>
      </c>
      <c r="J1263" s="4">
        <f>MONTH(A1263)</f>
        <v/>
      </c>
      <c r="K1263" s="4">
        <f>DAY(A1263)</f>
        <v/>
      </c>
      <c r="L1263" s="4">
        <f>HOUR(A1263)</f>
        <v/>
      </c>
      <c r="M1263" s="4">
        <f>CONCATENATE(J1263,"-",K1263,"-",L1263)</f>
        <v/>
      </c>
      <c r="N1263" s="4">
        <f>+C1263</f>
        <v/>
      </c>
    </row>
    <row r="1264" hidden="1" ht="14.25" customHeight="1">
      <c r="A1264" s="73" t="inlineStr">
        <is>
          <t>14/06/2024 02:15</t>
        </is>
      </c>
      <c r="B1264" s="69" t="n">
        <v>320.9</v>
      </c>
      <c r="C1264" s="69" t="n">
        <v>2171.6</v>
      </c>
      <c r="D1264" s="69" t="n">
        <v>1591.6</v>
      </c>
      <c r="E1264" s="69" t="n">
        <v>1513.22</v>
      </c>
      <c r="F1264" s="69" t="n">
        <v>5439.175000000004</v>
      </c>
      <c r="G1264" s="69" t="inlineStr">
        <is>
          <t>No</t>
        </is>
      </c>
      <c r="H1264" s="69" t="n">
        <v>2151.3</v>
      </c>
      <c r="J1264" s="4">
        <f>MONTH(A1264)</f>
        <v/>
      </c>
      <c r="K1264" s="4">
        <f>DAY(A1264)</f>
        <v/>
      </c>
      <c r="L1264" s="4">
        <f>HOUR(A1264)</f>
        <v/>
      </c>
      <c r="M1264" s="4">
        <f>CONCATENATE(J1264,"-",K1264,"-",L1264)</f>
        <v/>
      </c>
      <c r="N1264" s="4">
        <f>+C1264</f>
        <v/>
      </c>
    </row>
    <row r="1265" hidden="1" ht="14.25" customHeight="1">
      <c r="A1265" s="73" t="inlineStr">
        <is>
          <t>14/06/2024 02:30</t>
        </is>
      </c>
      <c r="B1265" s="69" t="n">
        <v>315.4</v>
      </c>
      <c r="C1265" s="69" t="n">
        <v>2213.3</v>
      </c>
      <c r="D1265" s="69" t="n">
        <v>1646.9</v>
      </c>
      <c r="E1265" s="69" t="n">
        <v>1703.18</v>
      </c>
      <c r="F1265" s="69" t="n">
        <v>5439.175000000004</v>
      </c>
      <c r="G1265" s="69" t="inlineStr">
        <is>
          <t>No</t>
        </is>
      </c>
      <c r="H1265" s="69" t="n">
        <v>2183.5</v>
      </c>
      <c r="J1265" s="4">
        <f>MONTH(A1265)</f>
        <v/>
      </c>
      <c r="K1265" s="4">
        <f>DAY(A1265)</f>
        <v/>
      </c>
      <c r="L1265" s="4">
        <f>HOUR(A1265)</f>
        <v/>
      </c>
      <c r="M1265" s="4">
        <f>CONCATENATE(J1265,"-",K1265,"-",L1265)</f>
        <v/>
      </c>
      <c r="N1265" s="4">
        <f>+C1265</f>
        <v/>
      </c>
    </row>
    <row r="1266" hidden="1" ht="14.25" customHeight="1">
      <c r="A1266" s="73" t="inlineStr">
        <is>
          <t>14/06/2024 02:45</t>
        </is>
      </c>
      <c r="B1266" s="69" t="n">
        <v>311</v>
      </c>
      <c r="C1266" s="69" t="n">
        <v>2255.8</v>
      </c>
      <c r="D1266" s="69" t="n">
        <v>1699.2</v>
      </c>
      <c r="E1266" s="69" t="n">
        <v>2108.98</v>
      </c>
      <c r="F1266" s="69" t="n">
        <v>5439.175000000004</v>
      </c>
      <c r="G1266" s="69" t="inlineStr">
        <is>
          <t>No</t>
        </is>
      </c>
      <c r="H1266" s="69" t="n">
        <v>2214.5</v>
      </c>
      <c r="J1266" s="4">
        <f>MONTH(A1266)</f>
        <v/>
      </c>
      <c r="K1266" s="4">
        <f>DAY(A1266)</f>
        <v/>
      </c>
      <c r="L1266" s="4">
        <f>HOUR(A1266)</f>
        <v/>
      </c>
      <c r="M1266" s="4">
        <f>CONCATENATE(J1266,"-",K1266,"-",L1266)</f>
        <v/>
      </c>
      <c r="N1266" s="4">
        <f>+C1266</f>
        <v/>
      </c>
    </row>
    <row r="1267" hidden="1" ht="14.25" customHeight="1">
      <c r="A1267" s="73" t="inlineStr">
        <is>
          <t>14/06/2024 03:00</t>
        </is>
      </c>
      <c r="B1267" s="69" t="n">
        <v>314.9</v>
      </c>
      <c r="C1267" s="69" t="n">
        <v>2311.1</v>
      </c>
      <c r="D1267" s="69" t="n">
        <v>1777.3</v>
      </c>
      <c r="E1267" s="69" t="n">
        <v>2332.19</v>
      </c>
      <c r="F1267" s="69" t="n">
        <v>5439.175000000004</v>
      </c>
      <c r="G1267" s="69" t="inlineStr">
        <is>
          <t>No</t>
        </is>
      </c>
      <c r="H1267" s="69" t="n">
        <v>2228.7</v>
      </c>
      <c r="J1267" s="4">
        <f>MONTH(A1267)</f>
        <v/>
      </c>
      <c r="K1267" s="4">
        <f>DAY(A1267)</f>
        <v/>
      </c>
      <c r="L1267" s="4">
        <f>HOUR(A1267)</f>
        <v/>
      </c>
      <c r="M1267" s="4">
        <f>CONCATENATE(J1267,"-",K1267,"-",L1267)</f>
        <v/>
      </c>
      <c r="N1267" s="4">
        <f>+C1267</f>
        <v/>
      </c>
    </row>
    <row r="1268" hidden="1" ht="14.25" customHeight="1">
      <c r="A1268" s="73" t="inlineStr">
        <is>
          <t>14/06/2024 03:15</t>
        </is>
      </c>
      <c r="B1268" s="69" t="n">
        <v>313.9</v>
      </c>
      <c r="C1268" s="69" t="n">
        <v>2329.6</v>
      </c>
      <c r="D1268" s="69" t="n">
        <v>1844.1</v>
      </c>
      <c r="E1268" s="69" t="n">
        <v>2231.9</v>
      </c>
      <c r="F1268" s="69" t="n">
        <v>5439.175000000004</v>
      </c>
      <c r="G1268" s="69" t="inlineStr">
        <is>
          <t>No</t>
        </is>
      </c>
      <c r="H1268" s="69" t="n">
        <v>2243.2</v>
      </c>
      <c r="J1268" s="4">
        <f>MONTH(A1268)</f>
        <v/>
      </c>
      <c r="K1268" s="4">
        <f>DAY(A1268)</f>
        <v/>
      </c>
      <c r="L1268" s="4">
        <f>HOUR(A1268)</f>
        <v/>
      </c>
      <c r="M1268" s="4">
        <f>CONCATENATE(J1268,"-",K1268,"-",L1268)</f>
        <v/>
      </c>
      <c r="N1268" s="4">
        <f>+C1268</f>
        <v/>
      </c>
    </row>
    <row r="1269" hidden="1" ht="14.25" customHeight="1">
      <c r="A1269" s="73" t="inlineStr">
        <is>
          <t>14/06/2024 03:30</t>
        </is>
      </c>
      <c r="B1269" s="69" t="n">
        <v>313.9</v>
      </c>
      <c r="C1269" s="69" t="n">
        <v>2345.7</v>
      </c>
      <c r="D1269" s="69" t="n">
        <v>1905.7</v>
      </c>
      <c r="E1269" s="69" t="n">
        <v>2148.92</v>
      </c>
      <c r="F1269" s="69" t="n">
        <v>5439.175000000004</v>
      </c>
      <c r="G1269" s="69" t="inlineStr">
        <is>
          <t>No</t>
        </is>
      </c>
      <c r="H1269" s="69" t="n">
        <v>2257.8</v>
      </c>
      <c r="J1269" s="4">
        <f>MONTH(A1269)</f>
        <v/>
      </c>
      <c r="K1269" s="4">
        <f>DAY(A1269)</f>
        <v/>
      </c>
      <c r="L1269" s="4">
        <f>HOUR(A1269)</f>
        <v/>
      </c>
      <c r="M1269" s="4">
        <f>CONCATENATE(J1269,"-",K1269,"-",L1269)</f>
        <v/>
      </c>
      <c r="N1269" s="4">
        <f>+C1269</f>
        <v/>
      </c>
    </row>
    <row r="1270" hidden="1" ht="14.25" customHeight="1">
      <c r="A1270" s="73" t="inlineStr">
        <is>
          <t>14/06/2024 03:45</t>
        </is>
      </c>
      <c r="B1270" s="69" t="n">
        <v>312.9</v>
      </c>
      <c r="C1270" s="69" t="n">
        <v>2370.8</v>
      </c>
      <c r="D1270" s="69" t="n">
        <v>1969.1</v>
      </c>
      <c r="E1270" s="69" t="n">
        <v>2240.59</v>
      </c>
      <c r="F1270" s="69" t="n">
        <v>5439.175000000004</v>
      </c>
      <c r="G1270" s="69" t="inlineStr">
        <is>
          <t>No</t>
        </is>
      </c>
      <c r="H1270" s="69" t="n">
        <v>2278.4</v>
      </c>
      <c r="J1270" s="4">
        <f>MONTH(A1270)</f>
        <v/>
      </c>
      <c r="K1270" s="4">
        <f>DAY(A1270)</f>
        <v/>
      </c>
      <c r="L1270" s="4">
        <f>HOUR(A1270)</f>
        <v/>
      </c>
      <c r="M1270" s="4">
        <f>CONCATENATE(J1270,"-",K1270,"-",L1270)</f>
        <v/>
      </c>
      <c r="N1270" s="4">
        <f>+C1270</f>
        <v/>
      </c>
    </row>
    <row r="1271" hidden="1" ht="14.25" customHeight="1">
      <c r="A1271" s="73" t="inlineStr">
        <is>
          <t>14/06/2024 04:00</t>
        </is>
      </c>
      <c r="B1271" s="69" t="n">
        <v>314.5</v>
      </c>
      <c r="C1271" s="69" t="n">
        <v>2388.4</v>
      </c>
      <c r="D1271" s="69" t="n">
        <v>2059.7</v>
      </c>
      <c r="E1271" s="69" t="n">
        <v>2396.8</v>
      </c>
      <c r="F1271" s="69" t="n">
        <v>5439.175000000004</v>
      </c>
      <c r="G1271" s="69" t="inlineStr">
        <is>
          <t>No</t>
        </is>
      </c>
      <c r="H1271" s="69" t="n">
        <v>2284.7</v>
      </c>
      <c r="J1271" s="4">
        <f>MONTH(A1271)</f>
        <v/>
      </c>
      <c r="K1271" s="4">
        <f>DAY(A1271)</f>
        <v/>
      </c>
      <c r="L1271" s="4">
        <f>HOUR(A1271)</f>
        <v/>
      </c>
      <c r="M1271" s="4">
        <f>CONCATENATE(J1271,"-",K1271,"-",L1271)</f>
        <v/>
      </c>
      <c r="N1271" s="4">
        <f>+C1271</f>
        <v/>
      </c>
    </row>
    <row r="1272" hidden="1" ht="14.25" customHeight="1">
      <c r="A1272" s="73" t="inlineStr">
        <is>
          <t>14/06/2024 04:15</t>
        </is>
      </c>
      <c r="B1272" s="69" t="n">
        <v>317.5</v>
      </c>
      <c r="C1272" s="69" t="n">
        <v>2402</v>
      </c>
      <c r="D1272" s="69" t="n">
        <v>2121.3</v>
      </c>
      <c r="E1272" s="69" t="n">
        <v>2524.3</v>
      </c>
      <c r="F1272" s="69" t="n">
        <v>5439.175000000004</v>
      </c>
      <c r="G1272" s="69" t="inlineStr">
        <is>
          <t>No</t>
        </is>
      </c>
      <c r="H1272" s="69" t="n">
        <v>2294.3</v>
      </c>
      <c r="J1272" s="4">
        <f>MONTH(A1272)</f>
        <v/>
      </c>
      <c r="K1272" s="4">
        <f>DAY(A1272)</f>
        <v/>
      </c>
      <c r="L1272" s="4">
        <f>HOUR(A1272)</f>
        <v/>
      </c>
      <c r="M1272" s="4">
        <f>CONCATENATE(J1272,"-",K1272,"-",L1272)</f>
        <v/>
      </c>
      <c r="N1272" s="4">
        <f>+C1272</f>
        <v/>
      </c>
    </row>
    <row r="1273" hidden="1" ht="14.25" customHeight="1">
      <c r="A1273" s="73" t="inlineStr">
        <is>
          <t>14/06/2024 04:30</t>
        </is>
      </c>
      <c r="B1273" s="69" t="n">
        <v>320.3</v>
      </c>
      <c r="C1273" s="69" t="n">
        <v>2415</v>
      </c>
      <c r="D1273" s="69" t="n">
        <v>2184.4</v>
      </c>
      <c r="E1273" s="69" t="n">
        <v>2608.05</v>
      </c>
      <c r="F1273" s="69" t="n">
        <v>5439.175000000004</v>
      </c>
      <c r="G1273" s="69" t="inlineStr">
        <is>
          <t>No</t>
        </is>
      </c>
      <c r="H1273" s="69" t="n">
        <v>2304</v>
      </c>
      <c r="J1273" s="4">
        <f>MONTH(A1273)</f>
        <v/>
      </c>
      <c r="K1273" s="4">
        <f>DAY(A1273)</f>
        <v/>
      </c>
      <c r="L1273" s="4">
        <f>HOUR(A1273)</f>
        <v/>
      </c>
      <c r="M1273" s="4">
        <f>CONCATENATE(J1273,"-",K1273,"-",L1273)</f>
        <v/>
      </c>
      <c r="N1273" s="4">
        <f>+C1273</f>
        <v/>
      </c>
    </row>
    <row r="1274" hidden="1" ht="14.25" customHeight="1">
      <c r="A1274" s="73" t="inlineStr">
        <is>
          <t>14/06/2024 04:45</t>
        </is>
      </c>
      <c r="B1274" s="69" t="n">
        <v>321.6</v>
      </c>
      <c r="C1274" s="69" t="n">
        <v>2422.4</v>
      </c>
      <c r="D1274" s="69" t="n">
        <v>2246.7</v>
      </c>
      <c r="E1274" s="69" t="n">
        <v>2682.27</v>
      </c>
      <c r="F1274" s="69" t="n">
        <v>5439.175000000004</v>
      </c>
      <c r="G1274" s="69" t="inlineStr">
        <is>
          <t>No</t>
        </is>
      </c>
      <c r="H1274" s="69" t="n">
        <v>2311.7</v>
      </c>
      <c r="J1274" s="4">
        <f>MONTH(A1274)</f>
        <v/>
      </c>
      <c r="K1274" s="4">
        <f>DAY(A1274)</f>
        <v/>
      </c>
      <c r="L1274" s="4">
        <f>HOUR(A1274)</f>
        <v/>
      </c>
      <c r="M1274" s="4">
        <f>CONCATENATE(J1274,"-",K1274,"-",L1274)</f>
        <v/>
      </c>
      <c r="N1274" s="4">
        <f>+C1274</f>
        <v/>
      </c>
    </row>
    <row r="1275" hidden="1" ht="14.25" customHeight="1">
      <c r="A1275" s="73" t="inlineStr">
        <is>
          <t>14/06/2024 05:00</t>
        </is>
      </c>
      <c r="B1275" s="69" t="n">
        <v>325.7</v>
      </c>
      <c r="C1275" s="69" t="n">
        <v>2442.7</v>
      </c>
      <c r="D1275" s="69" t="n">
        <v>2472.8</v>
      </c>
      <c r="E1275" s="69" t="n">
        <v>2759.9</v>
      </c>
      <c r="F1275" s="69" t="n">
        <v>5439.175000000004</v>
      </c>
      <c r="G1275" s="69" t="inlineStr">
        <is>
          <t>No</t>
        </is>
      </c>
      <c r="H1275" s="69" t="n">
        <v>2332.8</v>
      </c>
      <c r="J1275" s="4">
        <f>MONTH(A1275)</f>
        <v/>
      </c>
      <c r="K1275" s="4">
        <f>DAY(A1275)</f>
        <v/>
      </c>
      <c r="L1275" s="4">
        <f>HOUR(A1275)</f>
        <v/>
      </c>
      <c r="M1275" s="4">
        <f>CONCATENATE(J1275,"-",K1275,"-",L1275)</f>
        <v/>
      </c>
      <c r="N1275" s="4">
        <f>+C1275</f>
        <v/>
      </c>
    </row>
    <row r="1276" hidden="1" ht="14.25" customHeight="1">
      <c r="A1276" s="73" t="inlineStr">
        <is>
          <t>14/06/2024 05:15</t>
        </is>
      </c>
      <c r="B1276" s="69" t="n">
        <v>328.7</v>
      </c>
      <c r="C1276" s="69" t="n">
        <v>2456.4</v>
      </c>
      <c r="D1276" s="69" t="n">
        <v>2485.3</v>
      </c>
      <c r="E1276" s="69" t="n">
        <v>2800.12</v>
      </c>
      <c r="F1276" s="69" t="n">
        <v>5439.175000000004</v>
      </c>
      <c r="G1276" s="69" t="inlineStr">
        <is>
          <t>No</t>
        </is>
      </c>
      <c r="H1276" s="69" t="n">
        <v>2341.8</v>
      </c>
      <c r="J1276" s="4">
        <f>MONTH(A1276)</f>
        <v/>
      </c>
      <c r="K1276" s="4">
        <f>DAY(A1276)</f>
        <v/>
      </c>
      <c r="L1276" s="4">
        <f>HOUR(A1276)</f>
        <v/>
      </c>
      <c r="M1276" s="4">
        <f>CONCATENATE(J1276,"-",K1276,"-",L1276)</f>
        <v/>
      </c>
      <c r="N1276" s="4">
        <f>+C1276</f>
        <v/>
      </c>
    </row>
    <row r="1277" hidden="1" ht="14.25" customHeight="1">
      <c r="A1277" s="73" t="inlineStr">
        <is>
          <t>14/06/2024 05:30</t>
        </is>
      </c>
      <c r="B1277" s="69" t="n">
        <v>331.1</v>
      </c>
      <c r="C1277" s="69" t="n">
        <v>2467.6</v>
      </c>
      <c r="D1277" s="69" t="n">
        <v>2511.1</v>
      </c>
      <c r="E1277" s="69" t="n">
        <v>2864.35</v>
      </c>
      <c r="F1277" s="69" t="n">
        <v>5439.175000000004</v>
      </c>
      <c r="G1277" s="69" t="inlineStr">
        <is>
          <t>No</t>
        </is>
      </c>
      <c r="H1277" s="69" t="n">
        <v>2352.3</v>
      </c>
      <c r="J1277" s="4">
        <f>MONTH(A1277)</f>
        <v/>
      </c>
      <c r="K1277" s="4">
        <f>DAY(A1277)</f>
        <v/>
      </c>
      <c r="L1277" s="4">
        <f>HOUR(A1277)</f>
        <v/>
      </c>
      <c r="M1277" s="4">
        <f>CONCATENATE(J1277,"-",K1277,"-",L1277)</f>
        <v/>
      </c>
      <c r="N1277" s="4">
        <f>+C1277</f>
        <v/>
      </c>
    </row>
    <row r="1278" hidden="1" ht="14.25" customHeight="1">
      <c r="A1278" s="73" t="inlineStr">
        <is>
          <t>14/06/2024 05:45</t>
        </is>
      </c>
      <c r="B1278" s="69" t="n">
        <v>336.3</v>
      </c>
      <c r="C1278" s="69" t="n">
        <v>2480.9</v>
      </c>
      <c r="D1278" s="69" t="n">
        <v>2533</v>
      </c>
      <c r="E1278" s="69" t="n">
        <v>2949.64</v>
      </c>
      <c r="F1278" s="69" t="n">
        <v>5439.175000000004</v>
      </c>
      <c r="G1278" s="69" t="inlineStr">
        <is>
          <t>No</t>
        </is>
      </c>
      <c r="H1278" s="69" t="n">
        <v>2367.2</v>
      </c>
      <c r="J1278" s="4">
        <f>MONTH(A1278)</f>
        <v/>
      </c>
      <c r="K1278" s="4">
        <f>DAY(A1278)</f>
        <v/>
      </c>
      <c r="L1278" s="4">
        <f>HOUR(A1278)</f>
        <v/>
      </c>
      <c r="M1278" s="4">
        <f>CONCATENATE(J1278,"-",K1278,"-",L1278)</f>
        <v/>
      </c>
      <c r="N1278" s="4">
        <f>+C1278</f>
        <v/>
      </c>
    </row>
    <row r="1279" hidden="1" ht="14.25" customHeight="1">
      <c r="A1279" s="73" t="inlineStr">
        <is>
          <t>14/06/2024 06:00</t>
        </is>
      </c>
      <c r="B1279" s="69" t="n">
        <v>339.1</v>
      </c>
      <c r="C1279" s="69" t="n">
        <v>2505.7</v>
      </c>
      <c r="D1279" s="69" t="n">
        <v>2565.3</v>
      </c>
      <c r="E1279" s="69" t="n">
        <v>3050.22</v>
      </c>
      <c r="F1279" s="69" t="n">
        <v>5439.175000000004</v>
      </c>
      <c r="G1279" s="69" t="inlineStr">
        <is>
          <t>No</t>
        </is>
      </c>
      <c r="H1279" s="69" t="n">
        <v>2397.9</v>
      </c>
      <c r="J1279" s="4">
        <f>MONTH(A1279)</f>
        <v/>
      </c>
      <c r="K1279" s="4">
        <f>DAY(A1279)</f>
        <v/>
      </c>
      <c r="L1279" s="4">
        <f>HOUR(A1279)</f>
        <v/>
      </c>
      <c r="M1279" s="4">
        <f>CONCATENATE(J1279,"-",K1279,"-",L1279)</f>
        <v/>
      </c>
      <c r="N1279" s="4">
        <f>+C1279</f>
        <v/>
      </c>
    </row>
    <row r="1280" hidden="1" ht="14.25" customHeight="1">
      <c r="A1280" s="73" t="inlineStr">
        <is>
          <t>14/06/2024 06:15</t>
        </is>
      </c>
      <c r="B1280" s="69" t="n">
        <v>341</v>
      </c>
      <c r="C1280" s="69" t="n">
        <v>2521.1</v>
      </c>
      <c r="D1280" s="69" t="n">
        <v>2585.1</v>
      </c>
      <c r="E1280" s="69" t="n">
        <v>3071.3</v>
      </c>
      <c r="F1280" s="69" t="n">
        <v>5439.175000000004</v>
      </c>
      <c r="G1280" s="69" t="inlineStr">
        <is>
          <t>No</t>
        </is>
      </c>
      <c r="H1280" s="69" t="n">
        <v>2414.1</v>
      </c>
      <c r="J1280" s="4">
        <f>MONTH(A1280)</f>
        <v/>
      </c>
      <c r="K1280" s="4">
        <f>DAY(A1280)</f>
        <v/>
      </c>
      <c r="L1280" s="4">
        <f>HOUR(A1280)</f>
        <v/>
      </c>
      <c r="M1280" s="4">
        <f>CONCATENATE(J1280,"-",K1280,"-",L1280)</f>
        <v/>
      </c>
      <c r="N1280" s="4">
        <f>+C1280</f>
        <v/>
      </c>
    </row>
    <row r="1281" hidden="1" ht="14.25" customHeight="1">
      <c r="A1281" s="73" t="inlineStr">
        <is>
          <t>14/06/2024 06:30</t>
        </is>
      </c>
      <c r="B1281" s="69" t="n">
        <v>342.6</v>
      </c>
      <c r="C1281" s="69" t="n">
        <v>2534.7</v>
      </c>
      <c r="D1281" s="69" t="n">
        <v>2606.7</v>
      </c>
      <c r="E1281" s="69" t="n">
        <v>3082.7</v>
      </c>
      <c r="F1281" s="69" t="n">
        <v>5439.175000000004</v>
      </c>
      <c r="G1281" s="69" t="inlineStr">
        <is>
          <t>No</t>
        </is>
      </c>
      <c r="H1281" s="69" t="n">
        <v>2430.3</v>
      </c>
      <c r="J1281" s="4">
        <f>MONTH(A1281)</f>
        <v/>
      </c>
      <c r="K1281" s="4">
        <f>DAY(A1281)</f>
        <v/>
      </c>
      <c r="L1281" s="4">
        <f>HOUR(A1281)</f>
        <v/>
      </c>
      <c r="M1281" s="4">
        <f>CONCATENATE(J1281,"-",K1281,"-",L1281)</f>
        <v/>
      </c>
      <c r="N1281" s="4">
        <f>+C1281</f>
        <v/>
      </c>
    </row>
    <row r="1282" hidden="1" ht="14.25" customHeight="1">
      <c r="A1282" s="73" t="inlineStr">
        <is>
          <t>14/06/2024 06:45</t>
        </is>
      </c>
      <c r="B1282" s="69" t="n">
        <v>345.5</v>
      </c>
      <c r="C1282" s="69" t="n">
        <v>2547.5</v>
      </c>
      <c r="D1282" s="69" t="n">
        <v>2628.4</v>
      </c>
      <c r="E1282" s="69" t="n">
        <v>3029.63</v>
      </c>
      <c r="F1282" s="69" t="n">
        <v>5439.175000000004</v>
      </c>
      <c r="G1282" s="69" t="inlineStr">
        <is>
          <t>No</t>
        </is>
      </c>
      <c r="H1282" s="69" t="n">
        <v>2445</v>
      </c>
      <c r="J1282" s="4">
        <f>MONTH(A1282)</f>
        <v/>
      </c>
      <c r="K1282" s="4">
        <f>DAY(A1282)</f>
        <v/>
      </c>
      <c r="L1282" s="4">
        <f>HOUR(A1282)</f>
        <v/>
      </c>
      <c r="M1282" s="4">
        <f>CONCATENATE(J1282,"-",K1282,"-",L1282)</f>
        <v/>
      </c>
      <c r="N1282" s="4">
        <f>+C1282</f>
        <v/>
      </c>
    </row>
    <row r="1283" hidden="1" ht="14.25" customHeight="1">
      <c r="A1283" s="73" t="inlineStr">
        <is>
          <t>14/06/2024 07:00</t>
        </is>
      </c>
      <c r="B1283" s="69" t="n">
        <v>348.7</v>
      </c>
      <c r="C1283" s="69" t="n">
        <v>2581.5</v>
      </c>
      <c r="D1283" s="69" t="n">
        <v>2809.3</v>
      </c>
      <c r="E1283" s="69" t="n">
        <v>3046.26</v>
      </c>
      <c r="F1283" s="69" t="n">
        <v>5439.175000000004</v>
      </c>
      <c r="G1283" s="69" t="inlineStr">
        <is>
          <t>No</t>
        </is>
      </c>
      <c r="H1283" s="69" t="n">
        <v>2491.8</v>
      </c>
      <c r="J1283" s="4">
        <f>MONTH(A1283)</f>
        <v/>
      </c>
      <c r="K1283" s="4">
        <f>DAY(A1283)</f>
        <v/>
      </c>
      <c r="L1283" s="4">
        <f>HOUR(A1283)</f>
        <v/>
      </c>
      <c r="M1283" s="4">
        <f>CONCATENATE(J1283,"-",K1283,"-",L1283)</f>
        <v/>
      </c>
      <c r="N1283" s="4">
        <f>+C1283</f>
        <v/>
      </c>
    </row>
    <row r="1284" hidden="1" ht="14.25" customHeight="1">
      <c r="A1284" s="73" t="inlineStr">
        <is>
          <t>14/06/2024 07:15</t>
        </is>
      </c>
      <c r="B1284" s="69" t="n">
        <v>349.4</v>
      </c>
      <c r="C1284" s="69" t="n">
        <v>2590.5</v>
      </c>
      <c r="D1284" s="69" t="n">
        <v>2785.8</v>
      </c>
      <c r="E1284" s="69" t="n">
        <v>2992.38</v>
      </c>
      <c r="F1284" s="69" t="n">
        <v>5439.175000000004</v>
      </c>
      <c r="G1284" s="69" t="inlineStr">
        <is>
          <t>No</t>
        </is>
      </c>
      <c r="H1284" s="69" t="n">
        <v>2505.3</v>
      </c>
      <c r="J1284" s="4">
        <f>MONTH(A1284)</f>
        <v/>
      </c>
      <c r="K1284" s="4">
        <f>DAY(A1284)</f>
        <v/>
      </c>
      <c r="L1284" s="4">
        <f>HOUR(A1284)</f>
        <v/>
      </c>
      <c r="M1284" s="4">
        <f>CONCATENATE(J1284,"-",K1284,"-",L1284)</f>
        <v/>
      </c>
      <c r="N1284" s="4">
        <f>+C1284</f>
        <v/>
      </c>
    </row>
    <row r="1285" hidden="1" ht="14.25" customHeight="1">
      <c r="A1285" s="73" t="inlineStr">
        <is>
          <t>14/06/2024 07:30</t>
        </is>
      </c>
      <c r="B1285" s="69" t="n">
        <v>350.3</v>
      </c>
      <c r="C1285" s="69" t="n">
        <v>2594.2</v>
      </c>
      <c r="D1285" s="69" t="n">
        <v>2778.8</v>
      </c>
      <c r="E1285" s="69" t="n">
        <v>2996.62</v>
      </c>
      <c r="F1285" s="69" t="n">
        <v>5439.175000000004</v>
      </c>
      <c r="G1285" s="69" t="inlineStr">
        <is>
          <t>No</t>
        </is>
      </c>
      <c r="H1285" s="69" t="n">
        <v>2515.4</v>
      </c>
      <c r="J1285" s="4">
        <f>MONTH(A1285)</f>
        <v/>
      </c>
      <c r="K1285" s="4">
        <f>DAY(A1285)</f>
        <v/>
      </c>
      <c r="L1285" s="4">
        <f>HOUR(A1285)</f>
        <v/>
      </c>
      <c r="M1285" s="4">
        <f>CONCATENATE(J1285,"-",K1285,"-",L1285)</f>
        <v/>
      </c>
      <c r="N1285" s="4">
        <f>+C1285</f>
        <v/>
      </c>
    </row>
    <row r="1286" hidden="1" ht="14.25" customHeight="1">
      <c r="A1286" s="73" t="inlineStr">
        <is>
          <t>14/06/2024 07:45</t>
        </is>
      </c>
      <c r="B1286" s="69" t="n">
        <v>351.2</v>
      </c>
      <c r="C1286" s="69" t="n">
        <v>2597.4</v>
      </c>
      <c r="D1286" s="69" t="n">
        <v>2768.3</v>
      </c>
      <c r="E1286" s="69" t="n">
        <v>2956.71</v>
      </c>
      <c r="F1286" s="69" t="n">
        <v>5439.175000000004</v>
      </c>
      <c r="G1286" s="69" t="inlineStr">
        <is>
          <t>No</t>
        </is>
      </c>
      <c r="H1286" s="69" t="n">
        <v>2523.9</v>
      </c>
      <c r="J1286" s="4">
        <f>MONTH(A1286)</f>
        <v/>
      </c>
      <c r="K1286" s="4">
        <f>DAY(A1286)</f>
        <v/>
      </c>
      <c r="L1286" s="4">
        <f>HOUR(A1286)</f>
        <v/>
      </c>
      <c r="M1286" s="4">
        <f>CONCATENATE(J1286,"-",K1286,"-",L1286)</f>
        <v/>
      </c>
      <c r="N1286" s="4">
        <f>+C1286</f>
        <v/>
      </c>
    </row>
    <row r="1287" hidden="1" ht="14.25" customHeight="1">
      <c r="A1287" s="73" t="inlineStr">
        <is>
          <t>14/06/2024 08:00</t>
        </is>
      </c>
      <c r="B1287" s="69" t="n">
        <v>351.3</v>
      </c>
      <c r="C1287" s="69" t="n">
        <v>2597.7</v>
      </c>
      <c r="D1287" s="69" t="n">
        <v>2754.4</v>
      </c>
      <c r="E1287" s="69" t="n">
        <v>2956.03</v>
      </c>
      <c r="F1287" s="69" t="n">
        <v>5439.175000000004</v>
      </c>
      <c r="G1287" s="69" t="inlineStr">
        <is>
          <t>No</t>
        </is>
      </c>
      <c r="H1287" s="69" t="n">
        <v>2540</v>
      </c>
      <c r="J1287" s="4">
        <f>MONTH(A1287)</f>
        <v/>
      </c>
      <c r="K1287" s="4">
        <f>DAY(A1287)</f>
        <v/>
      </c>
      <c r="L1287" s="4">
        <f>HOUR(A1287)</f>
        <v/>
      </c>
      <c r="M1287" s="4">
        <f>CONCATENATE(J1287,"-",K1287,"-",L1287)</f>
        <v/>
      </c>
      <c r="N1287" s="4">
        <f>+C1287</f>
        <v/>
      </c>
    </row>
    <row r="1288" hidden="1" ht="14.25" customHeight="1">
      <c r="A1288" s="73" t="inlineStr">
        <is>
          <t>14/06/2024 08:15</t>
        </is>
      </c>
      <c r="B1288" s="69" t="n">
        <v>349.8</v>
      </c>
      <c r="C1288" s="69" t="n">
        <v>2596.3</v>
      </c>
      <c r="D1288" s="69" t="n">
        <v>2740.3</v>
      </c>
      <c r="E1288" s="69" t="n">
        <v>2973.2</v>
      </c>
      <c r="F1288" s="69" t="n">
        <v>5439.175000000004</v>
      </c>
      <c r="G1288" s="69" t="inlineStr">
        <is>
          <t>No</t>
        </is>
      </c>
      <c r="H1288" s="69" t="n">
        <v>2542.7</v>
      </c>
      <c r="J1288" s="4">
        <f>MONTH(A1288)</f>
        <v/>
      </c>
      <c r="K1288" s="4">
        <f>DAY(A1288)</f>
        <v/>
      </c>
      <c r="L1288" s="4">
        <f>HOUR(A1288)</f>
        <v/>
      </c>
      <c r="M1288" s="4">
        <f>CONCATENATE(J1288,"-",K1288,"-",L1288)</f>
        <v/>
      </c>
      <c r="N1288" s="4">
        <f>+C1288</f>
        <v/>
      </c>
    </row>
    <row r="1289" hidden="1" ht="14.25" customHeight="1">
      <c r="A1289" s="73" t="inlineStr">
        <is>
          <t>14/06/2024 08:30</t>
        </is>
      </c>
      <c r="B1289" s="69" t="n">
        <v>348.5</v>
      </c>
      <c r="C1289" s="69" t="n">
        <v>2592.4</v>
      </c>
      <c r="D1289" s="69" t="n">
        <v>2731.5</v>
      </c>
      <c r="E1289" s="69" t="n">
        <v>3016.17</v>
      </c>
      <c r="F1289" s="69" t="n">
        <v>5439.175000000004</v>
      </c>
      <c r="G1289" s="69" t="inlineStr">
        <is>
          <t>No</t>
        </is>
      </c>
      <c r="H1289" s="69" t="n">
        <v>2546.8</v>
      </c>
      <c r="J1289" s="4">
        <f>MONTH(A1289)</f>
        <v/>
      </c>
      <c r="K1289" s="4">
        <f>DAY(A1289)</f>
        <v/>
      </c>
      <c r="L1289" s="4">
        <f>HOUR(A1289)</f>
        <v/>
      </c>
      <c r="M1289" s="4">
        <f>CONCATENATE(J1289,"-",K1289,"-",L1289)</f>
        <v/>
      </c>
      <c r="N1289" s="4">
        <f>+C1289</f>
        <v/>
      </c>
    </row>
    <row r="1290" hidden="1" ht="14.25" customHeight="1">
      <c r="A1290" s="73" t="inlineStr">
        <is>
          <t>14/06/2024 08:45</t>
        </is>
      </c>
      <c r="B1290" s="69" t="n">
        <v>346.4</v>
      </c>
      <c r="C1290" s="69" t="n">
        <v>2590.1</v>
      </c>
      <c r="D1290" s="69" t="n">
        <v>2726</v>
      </c>
      <c r="E1290" s="69" t="n">
        <v>3095.37</v>
      </c>
      <c r="F1290" s="69" t="n">
        <v>5439.175000000004</v>
      </c>
      <c r="G1290" s="69" t="inlineStr">
        <is>
          <t>No</t>
        </is>
      </c>
      <c r="H1290" s="69" t="n">
        <v>2550.4</v>
      </c>
      <c r="J1290" s="4">
        <f>MONTH(A1290)</f>
        <v/>
      </c>
      <c r="K1290" s="4">
        <f>DAY(A1290)</f>
        <v/>
      </c>
      <c r="L1290" s="4">
        <f>HOUR(A1290)</f>
        <v/>
      </c>
      <c r="M1290" s="4">
        <f>CONCATENATE(J1290,"-",K1290,"-",L1290)</f>
        <v/>
      </c>
      <c r="N1290" s="4">
        <f>+C1290</f>
        <v/>
      </c>
    </row>
    <row r="1291" hidden="1" ht="14.25" customHeight="1">
      <c r="A1291" s="73" t="inlineStr">
        <is>
          <t>14/06/2024 09:00</t>
        </is>
      </c>
      <c r="B1291" s="69" t="n">
        <v>342.9</v>
      </c>
      <c r="C1291" s="69" t="n">
        <v>2591.4</v>
      </c>
      <c r="D1291" s="69" t="n">
        <v>2915</v>
      </c>
      <c r="E1291" s="69" t="n">
        <v>3138.64</v>
      </c>
      <c r="F1291" s="69" t="n">
        <v>5439.175000000004</v>
      </c>
      <c r="G1291" s="69" t="inlineStr">
        <is>
          <t>No</t>
        </is>
      </c>
      <c r="H1291" s="69" t="n">
        <v>2565.7</v>
      </c>
      <c r="J1291" s="4">
        <f>MONTH(A1291)</f>
        <v/>
      </c>
      <c r="K1291" s="4">
        <f>DAY(A1291)</f>
        <v/>
      </c>
      <c r="L1291" s="4">
        <f>HOUR(A1291)</f>
        <v/>
      </c>
      <c r="M1291" s="4">
        <f>CONCATENATE(J1291,"-",K1291,"-",L1291)</f>
        <v/>
      </c>
      <c r="N1291" s="4">
        <f>+C1291</f>
        <v/>
      </c>
    </row>
    <row r="1292" hidden="1" ht="14.25" customHeight="1">
      <c r="A1292" s="73" t="inlineStr">
        <is>
          <t>14/06/2024 09:15</t>
        </is>
      </c>
      <c r="B1292" s="69" t="n">
        <v>340.6</v>
      </c>
      <c r="C1292" s="69" t="n">
        <v>2587.2</v>
      </c>
      <c r="D1292" s="69" t="n">
        <v>2902.4</v>
      </c>
      <c r="E1292" s="69" t="n">
        <v>3145.88</v>
      </c>
      <c r="F1292" s="69" t="n">
        <v>5439.175000000004</v>
      </c>
      <c r="G1292" s="69" t="inlineStr">
        <is>
          <t>No</t>
        </is>
      </c>
      <c r="H1292" s="69" t="n">
        <v>2567.3</v>
      </c>
      <c r="J1292" s="4">
        <f>MONTH(A1292)</f>
        <v/>
      </c>
      <c r="K1292" s="4">
        <f>DAY(A1292)</f>
        <v/>
      </c>
      <c r="L1292" s="4">
        <f>HOUR(A1292)</f>
        <v/>
      </c>
      <c r="M1292" s="4">
        <f>CONCATENATE(J1292,"-",K1292,"-",L1292)</f>
        <v/>
      </c>
      <c r="N1292" s="4">
        <f>+C1292</f>
        <v/>
      </c>
    </row>
    <row r="1293" hidden="1" ht="14.25" customHeight="1">
      <c r="A1293" s="73" t="inlineStr">
        <is>
          <t>14/06/2024 09:30</t>
        </is>
      </c>
      <c r="B1293" s="69" t="n">
        <v>338.4</v>
      </c>
      <c r="C1293" s="69" t="n">
        <v>2588.4</v>
      </c>
      <c r="D1293" s="69" t="n">
        <v>2898.6</v>
      </c>
      <c r="E1293" s="69" t="n">
        <v>3128.39</v>
      </c>
      <c r="F1293" s="69" t="n">
        <v>5439.175000000004</v>
      </c>
      <c r="G1293" s="69" t="inlineStr">
        <is>
          <t>No</t>
        </is>
      </c>
      <c r="H1293" s="69" t="n">
        <v>2573.1</v>
      </c>
      <c r="J1293" s="4">
        <f>MONTH(A1293)</f>
        <v/>
      </c>
      <c r="K1293" s="4">
        <f>DAY(A1293)</f>
        <v/>
      </c>
      <c r="L1293" s="4">
        <f>HOUR(A1293)</f>
        <v/>
      </c>
      <c r="M1293" s="4">
        <f>CONCATENATE(J1293,"-",K1293,"-",L1293)</f>
        <v/>
      </c>
      <c r="N1293" s="4">
        <f>+C1293</f>
        <v/>
      </c>
    </row>
    <row r="1294" hidden="1" ht="14.25" customHeight="1">
      <c r="A1294" s="73" t="inlineStr">
        <is>
          <t>14/06/2024 09:45</t>
        </is>
      </c>
      <c r="B1294" s="69" t="n">
        <v>337</v>
      </c>
      <c r="C1294" s="69" t="n">
        <v>2590.4</v>
      </c>
      <c r="D1294" s="69" t="n">
        <v>2900</v>
      </c>
      <c r="E1294" s="69" t="n">
        <v>3116.22</v>
      </c>
      <c r="F1294" s="69" t="n">
        <v>5439.175000000004</v>
      </c>
      <c r="G1294" s="69" t="inlineStr">
        <is>
          <t>No</t>
        </is>
      </c>
      <c r="H1294" s="69" t="n">
        <v>2580.8</v>
      </c>
      <c r="J1294" s="4">
        <f>MONTH(A1294)</f>
        <v/>
      </c>
      <c r="K1294" s="4">
        <f>DAY(A1294)</f>
        <v/>
      </c>
      <c r="L1294" s="4">
        <f>HOUR(A1294)</f>
        <v/>
      </c>
      <c r="M1294" s="4">
        <f>CONCATENATE(J1294,"-",K1294,"-",L1294)</f>
        <v/>
      </c>
      <c r="N1294" s="4">
        <f>+C1294</f>
        <v/>
      </c>
    </row>
    <row r="1295" hidden="1" ht="14.25" customHeight="1">
      <c r="A1295" s="73" t="inlineStr">
        <is>
          <t>14/06/2024 10:00</t>
        </is>
      </c>
      <c r="B1295" s="69" t="n">
        <v>335.1</v>
      </c>
      <c r="C1295" s="69" t="n">
        <v>2617.9</v>
      </c>
      <c r="D1295" s="69" t="n">
        <v>2936.4</v>
      </c>
      <c r="E1295" s="69" t="n">
        <v>2960.02</v>
      </c>
      <c r="F1295" s="69" t="n">
        <v>5439.175000000004</v>
      </c>
      <c r="G1295" s="69" t="inlineStr">
        <is>
          <t>No</t>
        </is>
      </c>
      <c r="H1295" s="69" t="n">
        <v>2609.8</v>
      </c>
      <c r="J1295" s="4">
        <f>MONTH(A1295)</f>
        <v/>
      </c>
      <c r="K1295" s="4">
        <f>DAY(A1295)</f>
        <v/>
      </c>
      <c r="L1295" s="4">
        <f>HOUR(A1295)</f>
        <v/>
      </c>
      <c r="M1295" s="4">
        <f>CONCATENATE(J1295,"-",K1295,"-",L1295)</f>
        <v/>
      </c>
      <c r="N1295" s="4">
        <f>+C1295</f>
        <v/>
      </c>
    </row>
    <row r="1296" hidden="1" ht="14.25" customHeight="1">
      <c r="A1296" s="73" t="inlineStr">
        <is>
          <t>14/06/2024 10:15</t>
        </is>
      </c>
      <c r="B1296" s="69" t="n">
        <v>335.1</v>
      </c>
      <c r="C1296" s="69" t="n">
        <v>2612.5</v>
      </c>
      <c r="D1296" s="69" t="n">
        <v>2927.1</v>
      </c>
      <c r="E1296" s="69" t="n">
        <v>2785.86</v>
      </c>
      <c r="F1296" s="69" t="n">
        <v>5439.175000000004</v>
      </c>
      <c r="G1296" s="69" t="inlineStr">
        <is>
          <t>No</t>
        </is>
      </c>
      <c r="H1296" s="69" t="n">
        <v>2608.4</v>
      </c>
      <c r="J1296" s="4">
        <f>MONTH(A1296)</f>
        <v/>
      </c>
      <c r="K1296" s="4">
        <f>DAY(A1296)</f>
        <v/>
      </c>
      <c r="L1296" s="4">
        <f>HOUR(A1296)</f>
        <v/>
      </c>
      <c r="M1296" s="4">
        <f>CONCATENATE(J1296,"-",K1296,"-",L1296)</f>
        <v/>
      </c>
      <c r="N1296" s="4">
        <f>+C1296</f>
        <v/>
      </c>
    </row>
    <row r="1297" hidden="1" ht="14.25" customHeight="1">
      <c r="A1297" s="73" t="inlineStr">
        <is>
          <t>14/06/2024 10:30</t>
        </is>
      </c>
      <c r="B1297" s="69" t="n">
        <v>334.2</v>
      </c>
      <c r="C1297" s="69" t="n">
        <v>2600.5</v>
      </c>
      <c r="D1297" s="69" t="n">
        <v>2903.8</v>
      </c>
      <c r="E1297" s="69" t="n">
        <v>2845.15</v>
      </c>
      <c r="F1297" s="69" t="n">
        <v>5439.175000000004</v>
      </c>
      <c r="G1297" s="69" t="inlineStr">
        <is>
          <t>No</t>
        </is>
      </c>
      <c r="H1297" s="69" t="n">
        <v>2600</v>
      </c>
      <c r="J1297" s="4">
        <f>MONTH(A1297)</f>
        <v/>
      </c>
      <c r="K1297" s="4">
        <f>DAY(A1297)</f>
        <v/>
      </c>
      <c r="L1297" s="4">
        <f>HOUR(A1297)</f>
        <v/>
      </c>
      <c r="M1297" s="4">
        <f>CONCATENATE(J1297,"-",K1297,"-",L1297)</f>
        <v/>
      </c>
      <c r="N1297" s="4">
        <f>+C1297</f>
        <v/>
      </c>
    </row>
    <row r="1298" hidden="1" ht="14.25" customHeight="1">
      <c r="A1298" s="73" t="inlineStr">
        <is>
          <t>14/06/2024 10:45</t>
        </is>
      </c>
      <c r="B1298" s="69" t="n">
        <v>333.1</v>
      </c>
      <c r="C1298" s="69" t="n">
        <v>2585.4</v>
      </c>
      <c r="D1298" s="69" t="n">
        <v>2866.8</v>
      </c>
      <c r="E1298" s="69" t="n">
        <v>2877.68</v>
      </c>
      <c r="F1298" s="69" t="n">
        <v>5439.175000000004</v>
      </c>
      <c r="G1298" s="69" t="inlineStr">
        <is>
          <t>No</t>
        </is>
      </c>
      <c r="H1298" s="69" t="n">
        <v>2589.1</v>
      </c>
      <c r="J1298" s="4">
        <f>MONTH(A1298)</f>
        <v/>
      </c>
      <c r="K1298" s="4">
        <f>DAY(A1298)</f>
        <v/>
      </c>
      <c r="L1298" s="4">
        <f>HOUR(A1298)</f>
        <v/>
      </c>
      <c r="M1298" s="4">
        <f>CONCATENATE(J1298,"-",K1298,"-",L1298)</f>
        <v/>
      </c>
      <c r="N1298" s="4">
        <f>+C1298</f>
        <v/>
      </c>
    </row>
    <row r="1299" hidden="1" ht="14.25" customHeight="1">
      <c r="A1299" s="73" t="inlineStr">
        <is>
          <t>14/06/2024 11:00</t>
        </is>
      </c>
      <c r="B1299" s="69" t="n">
        <v>333.4</v>
      </c>
      <c r="C1299" s="69" t="n">
        <v>2566.3</v>
      </c>
      <c r="D1299" s="69" t="n">
        <v>2929.4</v>
      </c>
      <c r="E1299" s="69" t="n">
        <v>2822.93</v>
      </c>
      <c r="F1299" s="69" t="n">
        <v>5439.175000000004</v>
      </c>
      <c r="G1299" s="69" t="inlineStr">
        <is>
          <t>No</t>
        </is>
      </c>
      <c r="H1299" s="69" t="n">
        <v>2577.7</v>
      </c>
      <c r="J1299" s="4">
        <f>MONTH(A1299)</f>
        <v/>
      </c>
      <c r="K1299" s="4">
        <f>DAY(A1299)</f>
        <v/>
      </c>
      <c r="L1299" s="4">
        <f>HOUR(A1299)</f>
        <v/>
      </c>
      <c r="M1299" s="4">
        <f>CONCATENATE(J1299,"-",K1299,"-",L1299)</f>
        <v/>
      </c>
      <c r="N1299" s="4">
        <f>+C1299</f>
        <v/>
      </c>
    </row>
    <row r="1300" hidden="1" ht="14.25" customHeight="1">
      <c r="A1300" s="73" t="inlineStr">
        <is>
          <t>14/06/2024 11:15</t>
        </is>
      </c>
      <c r="B1300" s="69" t="n">
        <v>332.9</v>
      </c>
      <c r="C1300" s="69" t="n">
        <v>2543.8</v>
      </c>
      <c r="D1300" s="69" t="n">
        <v>2899.4</v>
      </c>
      <c r="E1300" s="69" t="n">
        <v>2823.95</v>
      </c>
      <c r="F1300" s="69" t="n">
        <v>5439.175000000004</v>
      </c>
      <c r="G1300" s="69" t="inlineStr">
        <is>
          <t>No</t>
        </is>
      </c>
      <c r="H1300" s="69" t="n">
        <v>2555.7</v>
      </c>
      <c r="J1300" s="4">
        <f>MONTH(A1300)</f>
        <v/>
      </c>
      <c r="K1300" s="4">
        <f>DAY(A1300)</f>
        <v/>
      </c>
      <c r="L1300" s="4">
        <f>HOUR(A1300)</f>
        <v/>
      </c>
      <c r="M1300" s="4">
        <f>CONCATENATE(J1300,"-",K1300,"-",L1300)</f>
        <v/>
      </c>
      <c r="N1300" s="4">
        <f>+C1300</f>
        <v/>
      </c>
    </row>
    <row r="1301" hidden="1" ht="14.25" customHeight="1">
      <c r="A1301" s="73" t="inlineStr">
        <is>
          <t>14/06/2024 11:30</t>
        </is>
      </c>
      <c r="B1301" s="69" t="n">
        <v>333.1</v>
      </c>
      <c r="C1301" s="69" t="n">
        <v>2510.6</v>
      </c>
      <c r="D1301" s="69" t="n">
        <v>2858.5</v>
      </c>
      <c r="E1301" s="69" t="n">
        <v>2641.76</v>
      </c>
      <c r="F1301" s="69" t="n">
        <v>5439.175000000004</v>
      </c>
      <c r="G1301" s="69" t="inlineStr">
        <is>
          <t>No</t>
        </is>
      </c>
      <c r="H1301" s="69" t="n">
        <v>2524.6</v>
      </c>
      <c r="J1301" s="4">
        <f>MONTH(A1301)</f>
        <v/>
      </c>
      <c r="K1301" s="4">
        <f>DAY(A1301)</f>
        <v/>
      </c>
      <c r="L1301" s="4">
        <f>HOUR(A1301)</f>
        <v/>
      </c>
      <c r="M1301" s="4">
        <f>CONCATENATE(J1301,"-",K1301,"-",L1301)</f>
        <v/>
      </c>
      <c r="N1301" s="4">
        <f>+C1301</f>
        <v/>
      </c>
    </row>
    <row r="1302" hidden="1" ht="14.25" customHeight="1">
      <c r="A1302" s="73" t="inlineStr">
        <is>
          <t>14/06/2024 11:45</t>
        </is>
      </c>
      <c r="B1302" s="69" t="n">
        <v>332.3</v>
      </c>
      <c r="C1302" s="69" t="n">
        <v>2468.2</v>
      </c>
      <c r="D1302" s="69" t="n">
        <v>2803.6</v>
      </c>
      <c r="E1302" s="69" t="n">
        <v>2572.91</v>
      </c>
      <c r="F1302" s="69" t="n">
        <v>5439.175000000004</v>
      </c>
      <c r="G1302" s="69" t="inlineStr">
        <is>
          <t>No</t>
        </is>
      </c>
      <c r="H1302" s="69" t="n">
        <v>2485.9</v>
      </c>
      <c r="J1302" s="4">
        <f>MONTH(A1302)</f>
        <v/>
      </c>
      <c r="K1302" s="4">
        <f>DAY(A1302)</f>
        <v/>
      </c>
      <c r="L1302" s="4">
        <f>HOUR(A1302)</f>
        <v/>
      </c>
      <c r="M1302" s="4">
        <f>CONCATENATE(J1302,"-",K1302,"-",L1302)</f>
        <v/>
      </c>
      <c r="N1302" s="4">
        <f>+C1302</f>
        <v/>
      </c>
    </row>
    <row r="1303" hidden="1" ht="14.25" customHeight="1">
      <c r="A1303" s="73" t="inlineStr">
        <is>
          <t>14/06/2024 12:00</t>
        </is>
      </c>
      <c r="B1303" s="69" t="n">
        <v>332.7</v>
      </c>
      <c r="C1303" s="69" t="n">
        <v>2390.7</v>
      </c>
      <c r="D1303" s="69" t="n">
        <v>2739.2</v>
      </c>
      <c r="E1303" s="69" t="n">
        <v>2738.12</v>
      </c>
      <c r="F1303" s="69" t="n">
        <v>5439.175000000004</v>
      </c>
      <c r="G1303" s="69" t="inlineStr">
        <is>
          <t>No</t>
        </is>
      </c>
      <c r="H1303" s="69" t="n">
        <v>2409.4</v>
      </c>
      <c r="J1303" s="4">
        <f>MONTH(A1303)</f>
        <v/>
      </c>
      <c r="K1303" s="4">
        <f>DAY(A1303)</f>
        <v/>
      </c>
      <c r="L1303" s="4">
        <f>HOUR(A1303)</f>
        <v/>
      </c>
      <c r="M1303" s="4">
        <f>CONCATENATE(J1303,"-",K1303,"-",L1303)</f>
        <v/>
      </c>
      <c r="N1303" s="4">
        <f>+C1303</f>
        <v/>
      </c>
    </row>
    <row r="1304" hidden="1" ht="14.25" customHeight="1">
      <c r="A1304" s="73" t="inlineStr">
        <is>
          <t>14/06/2024 12:15</t>
        </is>
      </c>
      <c r="B1304" s="69" t="n">
        <v>332.7</v>
      </c>
      <c r="C1304" s="69" t="n">
        <v>2348.2</v>
      </c>
      <c r="D1304" s="69" t="n">
        <v>2686.9</v>
      </c>
      <c r="E1304" s="69" t="n">
        <v>2685.02</v>
      </c>
      <c r="F1304" s="69" t="n">
        <v>5439.175000000004</v>
      </c>
      <c r="G1304" s="69" t="inlineStr">
        <is>
          <t>No</t>
        </is>
      </c>
      <c r="H1304" s="69" t="n">
        <v>2368</v>
      </c>
      <c r="J1304" s="4">
        <f>MONTH(A1304)</f>
        <v/>
      </c>
      <c r="K1304" s="4">
        <f>DAY(A1304)</f>
        <v/>
      </c>
      <c r="L1304" s="4">
        <f>HOUR(A1304)</f>
        <v/>
      </c>
      <c r="M1304" s="4">
        <f>CONCATENATE(J1304,"-",K1304,"-",L1304)</f>
        <v/>
      </c>
      <c r="N1304" s="4">
        <f>+C1304</f>
        <v/>
      </c>
    </row>
    <row r="1305" hidden="1" ht="14.25" customHeight="1">
      <c r="A1305" s="73" t="inlineStr">
        <is>
          <t>14/06/2024 12:30</t>
        </is>
      </c>
      <c r="B1305" s="69" t="n">
        <v>332.1</v>
      </c>
      <c r="C1305" s="69" t="n">
        <v>2306.1</v>
      </c>
      <c r="D1305" s="69" t="n">
        <v>2638.8</v>
      </c>
      <c r="E1305" s="69" t="n">
        <v>2480.9</v>
      </c>
      <c r="F1305" s="69" t="n">
        <v>5439.175000000004</v>
      </c>
      <c r="G1305" s="69" t="inlineStr">
        <is>
          <t>No</t>
        </is>
      </c>
      <c r="H1305" s="69" t="n">
        <v>2326.2</v>
      </c>
      <c r="J1305" s="4">
        <f>MONTH(A1305)</f>
        <v/>
      </c>
      <c r="K1305" s="4">
        <f>DAY(A1305)</f>
        <v/>
      </c>
      <c r="L1305" s="4">
        <f>HOUR(A1305)</f>
        <v/>
      </c>
      <c r="M1305" s="4">
        <f>CONCATENATE(J1305,"-",K1305,"-",L1305)</f>
        <v/>
      </c>
      <c r="N1305" s="4">
        <f>+C1305</f>
        <v/>
      </c>
    </row>
    <row r="1306" hidden="1" ht="14.25" customHeight="1">
      <c r="A1306" s="73" t="inlineStr">
        <is>
          <t>14/06/2024 12:45</t>
        </is>
      </c>
      <c r="B1306" s="69" t="n">
        <v>332</v>
      </c>
      <c r="C1306" s="69" t="n">
        <v>2266.6</v>
      </c>
      <c r="D1306" s="69" t="n">
        <v>2581.9</v>
      </c>
      <c r="E1306" s="69" t="n">
        <v>2360.01</v>
      </c>
      <c r="F1306" s="69" t="n">
        <v>5439.175000000004</v>
      </c>
      <c r="G1306" s="69" t="inlineStr">
        <is>
          <t>No</t>
        </is>
      </c>
      <c r="H1306" s="69" t="n">
        <v>2285.1</v>
      </c>
      <c r="J1306" s="4">
        <f>MONTH(A1306)</f>
        <v/>
      </c>
      <c r="K1306" s="4">
        <f>DAY(A1306)</f>
        <v/>
      </c>
      <c r="L1306" s="4">
        <f>HOUR(A1306)</f>
        <v/>
      </c>
      <c r="M1306" s="4">
        <f>CONCATENATE(J1306,"-",K1306,"-",L1306)</f>
        <v/>
      </c>
      <c r="N1306" s="4">
        <f>+C1306</f>
        <v/>
      </c>
    </row>
    <row r="1307" hidden="1" ht="14.25" customHeight="1">
      <c r="A1307" s="73" t="inlineStr">
        <is>
          <t>14/06/2024 13:00</t>
        </is>
      </c>
      <c r="B1307" s="69" t="n">
        <v>332.3</v>
      </c>
      <c r="C1307" s="69" t="n">
        <v>2223.1</v>
      </c>
      <c r="D1307" s="69" t="n">
        <v>2514.6</v>
      </c>
      <c r="E1307" s="69" t="n">
        <v>2233.82</v>
      </c>
      <c r="F1307" s="69" t="n">
        <v>5439.175000000004</v>
      </c>
      <c r="G1307" s="69" t="inlineStr">
        <is>
          <t>No</t>
        </is>
      </c>
      <c r="H1307" s="69" t="n">
        <v>2239.8</v>
      </c>
      <c r="J1307" s="4">
        <f>MONTH(A1307)</f>
        <v/>
      </c>
      <c r="K1307" s="4">
        <f>DAY(A1307)</f>
        <v/>
      </c>
      <c r="L1307" s="4">
        <f>HOUR(A1307)</f>
        <v/>
      </c>
      <c r="M1307" s="4">
        <f>CONCATENATE(J1307,"-",K1307,"-",L1307)</f>
        <v/>
      </c>
      <c r="N1307" s="4">
        <f>+C1307</f>
        <v/>
      </c>
    </row>
    <row r="1308" hidden="1" ht="14.25" customHeight="1">
      <c r="A1308" s="73" t="inlineStr">
        <is>
          <t>14/06/2024 13:15</t>
        </is>
      </c>
      <c r="B1308" s="69" t="n">
        <v>330.2</v>
      </c>
      <c r="C1308" s="69" t="n">
        <v>2186.2</v>
      </c>
      <c r="D1308" s="69" t="n">
        <v>2449.5</v>
      </c>
      <c r="E1308" s="69" t="n">
        <v>2031.29</v>
      </c>
      <c r="F1308" s="69" t="n">
        <v>5439.175000000004</v>
      </c>
      <c r="G1308" s="69" t="inlineStr">
        <is>
          <t>No</t>
        </is>
      </c>
      <c r="H1308" s="69" t="n">
        <v>2207.8</v>
      </c>
      <c r="J1308" s="4">
        <f>MONTH(A1308)</f>
        <v/>
      </c>
      <c r="K1308" s="4">
        <f>DAY(A1308)</f>
        <v/>
      </c>
      <c r="L1308" s="4">
        <f>HOUR(A1308)</f>
        <v/>
      </c>
      <c r="M1308" s="4">
        <f>CONCATENATE(J1308,"-",K1308,"-",L1308)</f>
        <v/>
      </c>
      <c r="N1308" s="4">
        <f>+C1308</f>
        <v/>
      </c>
    </row>
    <row r="1309" hidden="1" ht="14.25" customHeight="1">
      <c r="A1309" s="73" t="inlineStr">
        <is>
          <t>14/06/2024 13:30</t>
        </is>
      </c>
      <c r="B1309" s="69" t="n">
        <v>327.3</v>
      </c>
      <c r="C1309" s="69" t="n">
        <v>2148</v>
      </c>
      <c r="D1309" s="69" t="n">
        <v>2388.2</v>
      </c>
      <c r="E1309" s="69" t="n">
        <v>1991.8</v>
      </c>
      <c r="F1309" s="69" t="n">
        <v>5439.175000000004</v>
      </c>
      <c r="G1309" s="69" t="inlineStr">
        <is>
          <t>No</t>
        </is>
      </c>
      <c r="H1309" s="69" t="n">
        <v>2167.6</v>
      </c>
      <c r="J1309" s="4">
        <f>MONTH(A1309)</f>
        <v/>
      </c>
      <c r="K1309" s="4">
        <f>DAY(A1309)</f>
        <v/>
      </c>
      <c r="L1309" s="4">
        <f>HOUR(A1309)</f>
        <v/>
      </c>
      <c r="M1309" s="4">
        <f>CONCATENATE(J1309,"-",K1309,"-",L1309)</f>
        <v/>
      </c>
      <c r="N1309" s="4">
        <f>+C1309</f>
        <v/>
      </c>
    </row>
    <row r="1310" hidden="1" ht="14.25" customHeight="1">
      <c r="A1310" s="73" t="inlineStr">
        <is>
          <t>14/06/2024 13:45</t>
        </is>
      </c>
      <c r="B1310" s="69" t="n">
        <v>324.5</v>
      </c>
      <c r="C1310" s="69" t="n">
        <v>2103.8</v>
      </c>
      <c r="D1310" s="69" t="n">
        <v>2328.1</v>
      </c>
      <c r="E1310" s="69" t="n">
        <v>1991.53</v>
      </c>
      <c r="F1310" s="69" t="n">
        <v>5439.175000000004</v>
      </c>
      <c r="G1310" s="69" t="inlineStr">
        <is>
          <t>No</t>
        </is>
      </c>
      <c r="H1310" s="69" t="n">
        <v>2125.6</v>
      </c>
      <c r="J1310" s="4">
        <f>MONTH(A1310)</f>
        <v/>
      </c>
      <c r="K1310" s="4">
        <f>DAY(A1310)</f>
        <v/>
      </c>
      <c r="L1310" s="4">
        <f>HOUR(A1310)</f>
        <v/>
      </c>
      <c r="M1310" s="4">
        <f>CONCATENATE(J1310,"-",K1310,"-",L1310)</f>
        <v/>
      </c>
      <c r="N1310" s="4">
        <f>+C1310</f>
        <v/>
      </c>
    </row>
    <row r="1311" hidden="1" ht="14.25" customHeight="1">
      <c r="A1311" s="73" t="inlineStr">
        <is>
          <t>14/06/2024 14:00</t>
        </is>
      </c>
      <c r="B1311" s="69" t="n">
        <v>321.1</v>
      </c>
      <c r="C1311" s="69" t="n">
        <v>2042.5</v>
      </c>
      <c r="D1311" s="69" t="n">
        <v>2236.9</v>
      </c>
      <c r="E1311" s="69" t="n">
        <v>1940.84</v>
      </c>
      <c r="F1311" s="69" t="n">
        <v>5439.175000000004</v>
      </c>
      <c r="G1311" s="69" t="inlineStr">
        <is>
          <t>No</t>
        </is>
      </c>
      <c r="H1311" s="69" t="n">
        <v>2063.9</v>
      </c>
      <c r="J1311" s="4">
        <f>MONTH(A1311)</f>
        <v/>
      </c>
      <c r="K1311" s="4">
        <f>DAY(A1311)</f>
        <v/>
      </c>
      <c r="L1311" s="4">
        <f>HOUR(A1311)</f>
        <v/>
      </c>
      <c r="M1311" s="4">
        <f>CONCATENATE(J1311,"-",K1311,"-",L1311)</f>
        <v/>
      </c>
      <c r="N1311" s="4">
        <f>+C1311</f>
        <v/>
      </c>
    </row>
    <row r="1312" hidden="1" ht="14.25" customHeight="1">
      <c r="A1312" s="73" t="inlineStr">
        <is>
          <t>14/06/2024 14:15</t>
        </is>
      </c>
      <c r="B1312" s="69" t="n">
        <v>318.7</v>
      </c>
      <c r="C1312" s="69" t="n">
        <v>2000.7</v>
      </c>
      <c r="D1312" s="69" t="n">
        <v>2161.8</v>
      </c>
      <c r="E1312" s="69" t="n">
        <v>1949.49</v>
      </c>
      <c r="F1312" s="69" t="n">
        <v>5439.175000000004</v>
      </c>
      <c r="G1312" s="69" t="inlineStr">
        <is>
          <t>No</t>
        </is>
      </c>
      <c r="H1312" s="69" t="n">
        <v>2024.7</v>
      </c>
      <c r="J1312" s="4">
        <f>MONTH(A1312)</f>
        <v/>
      </c>
      <c r="K1312" s="4">
        <f>DAY(A1312)</f>
        <v/>
      </c>
      <c r="L1312" s="4">
        <f>HOUR(A1312)</f>
        <v/>
      </c>
      <c r="M1312" s="4">
        <f>CONCATENATE(J1312,"-",K1312,"-",L1312)</f>
        <v/>
      </c>
      <c r="N1312" s="4">
        <f>+C1312</f>
        <v/>
      </c>
    </row>
    <row r="1313" hidden="1" ht="14.25" customHeight="1">
      <c r="A1313" s="73" t="inlineStr">
        <is>
          <t>14/06/2024 14:30</t>
        </is>
      </c>
      <c r="B1313" s="69" t="n">
        <v>315.2</v>
      </c>
      <c r="C1313" s="69" t="n">
        <v>1960.7</v>
      </c>
      <c r="D1313" s="69" t="n">
        <v>2079.9</v>
      </c>
      <c r="E1313" s="69" t="n">
        <v>1956.78</v>
      </c>
      <c r="F1313" s="69" t="n">
        <v>5439.175000000004</v>
      </c>
      <c r="G1313" s="69" t="inlineStr">
        <is>
          <t>No</t>
        </is>
      </c>
      <c r="H1313" s="69" t="n">
        <v>1987.5</v>
      </c>
      <c r="J1313" s="4">
        <f>MONTH(A1313)</f>
        <v/>
      </c>
      <c r="K1313" s="4">
        <f>DAY(A1313)</f>
        <v/>
      </c>
      <c r="L1313" s="4">
        <f>HOUR(A1313)</f>
        <v/>
      </c>
      <c r="M1313" s="4">
        <f>CONCATENATE(J1313,"-",K1313,"-",L1313)</f>
        <v/>
      </c>
      <c r="N1313" s="4">
        <f>+C1313</f>
        <v/>
      </c>
    </row>
    <row r="1314" hidden="1" ht="14.25" customHeight="1">
      <c r="A1314" s="73" t="inlineStr">
        <is>
          <t>14/06/2024 14:45</t>
        </is>
      </c>
      <c r="B1314" s="69" t="n">
        <v>313.1</v>
      </c>
      <c r="C1314" s="69" t="n">
        <v>1917.5</v>
      </c>
      <c r="D1314" s="69" t="n">
        <v>1997</v>
      </c>
      <c r="E1314" s="69" t="n">
        <v>1827.23</v>
      </c>
      <c r="F1314" s="69" t="n">
        <v>5439.175000000004</v>
      </c>
      <c r="G1314" s="69" t="inlineStr">
        <is>
          <t>No</t>
        </is>
      </c>
      <c r="H1314" s="69" t="n">
        <v>1951.2</v>
      </c>
      <c r="J1314" s="4">
        <f>MONTH(A1314)</f>
        <v/>
      </c>
      <c r="K1314" s="4">
        <f>DAY(A1314)</f>
        <v/>
      </c>
      <c r="L1314" s="4">
        <f>HOUR(A1314)</f>
        <v/>
      </c>
      <c r="M1314" s="4">
        <f>CONCATENATE(J1314,"-",K1314,"-",L1314)</f>
        <v/>
      </c>
      <c r="N1314" s="4">
        <f>+C1314</f>
        <v/>
      </c>
    </row>
    <row r="1315" hidden="1" ht="14.25" customHeight="1">
      <c r="A1315" s="73" t="inlineStr">
        <is>
          <t>14/06/2024 15:00</t>
        </is>
      </c>
      <c r="B1315" s="69" t="n">
        <v>310.1</v>
      </c>
      <c r="C1315" s="69" t="n">
        <v>1852.2</v>
      </c>
      <c r="D1315" s="69" t="n">
        <v>1873.2</v>
      </c>
      <c r="E1315" s="69" t="n">
        <v>1711.86</v>
      </c>
      <c r="F1315" s="69" t="n">
        <v>5439.175000000004</v>
      </c>
      <c r="G1315" s="69" t="inlineStr">
        <is>
          <t>No</t>
        </is>
      </c>
      <c r="H1315" s="69" t="n">
        <v>1897.7</v>
      </c>
      <c r="J1315" s="4">
        <f>MONTH(A1315)</f>
        <v/>
      </c>
      <c r="K1315" s="4">
        <f>DAY(A1315)</f>
        <v/>
      </c>
      <c r="L1315" s="4">
        <f>HOUR(A1315)</f>
        <v/>
      </c>
      <c r="M1315" s="4">
        <f>CONCATENATE(J1315,"-",K1315,"-",L1315)</f>
        <v/>
      </c>
      <c r="N1315" s="4">
        <f>+C1315</f>
        <v/>
      </c>
    </row>
    <row r="1316" hidden="1" ht="14.25" customHeight="1">
      <c r="A1316" s="73" t="inlineStr">
        <is>
          <t>14/06/2024 15:15</t>
        </is>
      </c>
      <c r="B1316" s="69" t="n">
        <v>307.4</v>
      </c>
      <c r="C1316" s="69" t="n">
        <v>1809.9</v>
      </c>
      <c r="D1316" s="69" t="n">
        <v>1837.9</v>
      </c>
      <c r="E1316" s="69" t="n">
        <v>1838.48</v>
      </c>
      <c r="F1316" s="69" t="n">
        <v>5439.175000000004</v>
      </c>
      <c r="G1316" s="69" t="inlineStr">
        <is>
          <t>No</t>
        </is>
      </c>
      <c r="H1316" s="69" t="n">
        <v>1858.9</v>
      </c>
      <c r="J1316" s="4">
        <f>MONTH(A1316)</f>
        <v/>
      </c>
      <c r="K1316" s="4">
        <f>DAY(A1316)</f>
        <v/>
      </c>
      <c r="L1316" s="4">
        <f>HOUR(A1316)</f>
        <v/>
      </c>
      <c r="M1316" s="4">
        <f>CONCATENATE(J1316,"-",K1316,"-",L1316)</f>
        <v/>
      </c>
      <c r="N1316" s="4">
        <f>+C1316</f>
        <v/>
      </c>
    </row>
    <row r="1317" hidden="1" ht="14.25" customHeight="1">
      <c r="A1317" s="73" t="inlineStr">
        <is>
          <t>14/06/2024 15:30</t>
        </is>
      </c>
      <c r="B1317" s="69" t="n">
        <v>305.2</v>
      </c>
      <c r="C1317" s="69" t="n">
        <v>1768.5</v>
      </c>
      <c r="D1317" s="69" t="n">
        <v>1776.8</v>
      </c>
      <c r="E1317" s="69" t="n">
        <v>1814.96</v>
      </c>
      <c r="F1317" s="69" t="n">
        <v>5439.175000000004</v>
      </c>
      <c r="G1317" s="69" t="inlineStr">
        <is>
          <t>No</t>
        </is>
      </c>
      <c r="H1317" s="69" t="n">
        <v>1824.5</v>
      </c>
      <c r="J1317" s="4">
        <f>MONTH(A1317)</f>
        <v/>
      </c>
      <c r="K1317" s="4">
        <f>DAY(A1317)</f>
        <v/>
      </c>
      <c r="L1317" s="4">
        <f>HOUR(A1317)</f>
        <v/>
      </c>
      <c r="M1317" s="4">
        <f>CONCATENATE(J1317,"-",K1317,"-",L1317)</f>
        <v/>
      </c>
      <c r="N1317" s="4">
        <f>+C1317</f>
        <v/>
      </c>
    </row>
    <row r="1318" hidden="1" ht="14.25" customHeight="1">
      <c r="A1318" s="73" t="inlineStr">
        <is>
          <t>14/06/2024 15:45</t>
        </is>
      </c>
      <c r="B1318" s="69" t="n">
        <v>302.3</v>
      </c>
      <c r="C1318" s="69" t="n">
        <v>1732</v>
      </c>
      <c r="D1318" s="69" t="n">
        <v>1711.9</v>
      </c>
      <c r="E1318" s="69" t="n">
        <v>1627.05</v>
      </c>
      <c r="F1318" s="69" t="n">
        <v>5439.175000000004</v>
      </c>
      <c r="G1318" s="69" t="inlineStr">
        <is>
          <t>No</t>
        </is>
      </c>
      <c r="H1318" s="69" t="n">
        <v>1792.4</v>
      </c>
      <c r="J1318" s="4">
        <f>MONTH(A1318)</f>
        <v/>
      </c>
      <c r="K1318" s="4">
        <f>DAY(A1318)</f>
        <v/>
      </c>
      <c r="L1318" s="4">
        <f>HOUR(A1318)</f>
        <v/>
      </c>
      <c r="M1318" s="4">
        <f>CONCATENATE(J1318,"-",K1318,"-",L1318)</f>
        <v/>
      </c>
      <c r="N1318" s="4">
        <f>+C1318</f>
        <v/>
      </c>
    </row>
    <row r="1319" hidden="1" ht="14.25" customHeight="1">
      <c r="A1319" s="73" t="inlineStr">
        <is>
          <t>14/06/2024 16:00</t>
        </is>
      </c>
      <c r="B1319" s="69" t="n">
        <v>301</v>
      </c>
      <c r="C1319" s="69" t="n">
        <v>1679.1</v>
      </c>
      <c r="D1319" s="69" t="n">
        <v>1566</v>
      </c>
      <c r="E1319" s="69" t="n">
        <v>1478.31</v>
      </c>
      <c r="F1319" s="69" t="n">
        <v>5439.175000000004</v>
      </c>
      <c r="G1319" s="69" t="inlineStr">
        <is>
          <t>No</t>
        </is>
      </c>
      <c r="H1319" s="69" t="n">
        <v>1751.9</v>
      </c>
      <c r="J1319" s="4">
        <f>MONTH(A1319)</f>
        <v/>
      </c>
      <c r="K1319" s="4">
        <f>DAY(A1319)</f>
        <v/>
      </c>
      <c r="L1319" s="4">
        <f>HOUR(A1319)</f>
        <v/>
      </c>
      <c r="M1319" s="4">
        <f>CONCATENATE(J1319,"-",K1319,"-",L1319)</f>
        <v/>
      </c>
      <c r="N1319" s="4">
        <f>+C1319</f>
        <v/>
      </c>
    </row>
    <row r="1320" hidden="1" ht="14.25" customHeight="1">
      <c r="A1320" s="73" t="inlineStr">
        <is>
          <t>14/06/2024 16:15</t>
        </is>
      </c>
      <c r="B1320" s="69" t="n">
        <v>298.3</v>
      </c>
      <c r="C1320" s="69" t="n">
        <v>1647.8</v>
      </c>
      <c r="D1320" s="69" t="n">
        <v>1519.8</v>
      </c>
      <c r="E1320" s="69" t="n">
        <v>1352.2</v>
      </c>
      <c r="F1320" s="69" t="n">
        <v>5439.175000000004</v>
      </c>
      <c r="G1320" s="69" t="inlineStr">
        <is>
          <t>No</t>
        </is>
      </c>
      <c r="H1320" s="69" t="n">
        <v>1722.3</v>
      </c>
      <c r="J1320" s="4">
        <f>MONTH(A1320)</f>
        <v/>
      </c>
      <c r="K1320" s="4">
        <f>DAY(A1320)</f>
        <v/>
      </c>
      <c r="L1320" s="4">
        <f>HOUR(A1320)</f>
        <v/>
      </c>
      <c r="M1320" s="4">
        <f>CONCATENATE(J1320,"-",K1320,"-",L1320)</f>
        <v/>
      </c>
      <c r="N1320" s="4">
        <f>+C1320</f>
        <v/>
      </c>
    </row>
    <row r="1321" hidden="1" ht="14.25" customHeight="1">
      <c r="A1321" s="73" t="inlineStr">
        <is>
          <t>14/06/2024 16:30</t>
        </is>
      </c>
      <c r="B1321" s="69" t="n">
        <v>296.2</v>
      </c>
      <c r="C1321" s="69" t="n">
        <v>1609.5</v>
      </c>
      <c r="D1321" s="69" t="n">
        <v>1473.5</v>
      </c>
      <c r="E1321" s="69" t="n">
        <v>1283.46</v>
      </c>
      <c r="F1321" s="69" t="n">
        <v>5439.175000000004</v>
      </c>
      <c r="G1321" s="69" t="inlineStr">
        <is>
          <t>No</t>
        </is>
      </c>
      <c r="H1321" s="69" t="n">
        <v>1679.7</v>
      </c>
      <c r="J1321" s="4">
        <f>MONTH(A1321)</f>
        <v/>
      </c>
      <c r="K1321" s="4">
        <f>DAY(A1321)</f>
        <v/>
      </c>
      <c r="L1321" s="4">
        <f>HOUR(A1321)</f>
        <v/>
      </c>
      <c r="M1321" s="4">
        <f>CONCATENATE(J1321,"-",K1321,"-",L1321)</f>
        <v/>
      </c>
      <c r="N1321" s="4">
        <f>+C1321</f>
        <v/>
      </c>
    </row>
    <row r="1322" hidden="1" ht="14.25" customHeight="1">
      <c r="A1322" s="73" t="inlineStr">
        <is>
          <t>14/06/2024 16:45</t>
        </is>
      </c>
      <c r="B1322" s="69" t="n">
        <v>295</v>
      </c>
      <c r="C1322" s="69" t="n">
        <v>1560.9</v>
      </c>
      <c r="D1322" s="69" t="n">
        <v>1425.8</v>
      </c>
      <c r="E1322" s="69" t="n">
        <v>1176.88</v>
      </c>
      <c r="F1322" s="69" t="n">
        <v>5439.175000000004</v>
      </c>
      <c r="G1322" s="69" t="inlineStr">
        <is>
          <t>No</t>
        </is>
      </c>
      <c r="H1322" s="69" t="n">
        <v>1627.9</v>
      </c>
      <c r="J1322" s="4">
        <f>MONTH(A1322)</f>
        <v/>
      </c>
      <c r="K1322" s="4">
        <f>DAY(A1322)</f>
        <v/>
      </c>
      <c r="L1322" s="4">
        <f>HOUR(A1322)</f>
        <v/>
      </c>
      <c r="M1322" s="4">
        <f>CONCATENATE(J1322,"-",K1322,"-",L1322)</f>
        <v/>
      </c>
      <c r="N1322" s="4">
        <f>+C1322</f>
        <v/>
      </c>
    </row>
    <row r="1323" hidden="1" ht="14.25" customHeight="1">
      <c r="A1323" s="73" t="inlineStr">
        <is>
          <t>14/06/2024 17:00</t>
        </is>
      </c>
      <c r="B1323" s="69" t="n">
        <v>292.9</v>
      </c>
      <c r="C1323" s="69" t="n">
        <v>1464.7</v>
      </c>
      <c r="D1323" s="69" t="n">
        <v>1352.9</v>
      </c>
      <c r="E1323" s="69" t="n">
        <v>1005.76</v>
      </c>
      <c r="F1323" s="69" t="n">
        <v>5439.175000000004</v>
      </c>
      <c r="G1323" s="69" t="inlineStr">
        <is>
          <t>No</t>
        </is>
      </c>
      <c r="H1323" s="69" t="n">
        <v>1521.9</v>
      </c>
      <c r="J1323" s="4">
        <f>MONTH(A1323)</f>
        <v/>
      </c>
      <c r="K1323" s="4">
        <f>DAY(A1323)</f>
        <v/>
      </c>
      <c r="L1323" s="4">
        <f>HOUR(A1323)</f>
        <v/>
      </c>
      <c r="M1323" s="4">
        <f>CONCATENATE(J1323,"-",K1323,"-",L1323)</f>
        <v/>
      </c>
      <c r="N1323" s="4">
        <f>+C1323</f>
        <v/>
      </c>
    </row>
    <row r="1324" hidden="1" ht="14.25" customHeight="1">
      <c r="A1324" s="73" t="inlineStr">
        <is>
          <t>14/06/2024 17:15</t>
        </is>
      </c>
      <c r="B1324" s="69" t="n">
        <v>291.8</v>
      </c>
      <c r="C1324" s="69" t="n">
        <v>1412.3</v>
      </c>
      <c r="D1324" s="69" t="n">
        <v>1307.4</v>
      </c>
      <c r="E1324" s="69" t="n">
        <v>979.24</v>
      </c>
      <c r="F1324" s="69" t="n">
        <v>5439.175000000004</v>
      </c>
      <c r="G1324" s="69" t="inlineStr">
        <is>
          <t>No</t>
        </is>
      </c>
      <c r="H1324" s="69" t="n">
        <v>1463.2</v>
      </c>
      <c r="J1324" s="4">
        <f>MONTH(A1324)</f>
        <v/>
      </c>
      <c r="K1324" s="4">
        <f>DAY(A1324)</f>
        <v/>
      </c>
      <c r="L1324" s="4">
        <f>HOUR(A1324)</f>
        <v/>
      </c>
      <c r="M1324" s="4">
        <f>CONCATENATE(J1324,"-",K1324,"-",L1324)</f>
        <v/>
      </c>
      <c r="N1324" s="4">
        <f>+C1324</f>
        <v/>
      </c>
    </row>
    <row r="1325" hidden="1" ht="14.25" customHeight="1">
      <c r="A1325" s="73" t="inlineStr">
        <is>
          <t>14/06/2024 17:30</t>
        </is>
      </c>
      <c r="B1325" s="69" t="n">
        <v>290.3</v>
      </c>
      <c r="C1325" s="69" t="n">
        <v>1361.9</v>
      </c>
      <c r="D1325" s="69" t="n">
        <v>1262.1</v>
      </c>
      <c r="E1325" s="69" t="n">
        <v>899.0700000000001</v>
      </c>
      <c r="F1325" s="69" t="n">
        <v>5439.175000000004</v>
      </c>
      <c r="G1325" s="69" t="inlineStr">
        <is>
          <t>No</t>
        </is>
      </c>
      <c r="H1325" s="69" t="n">
        <v>1403.6</v>
      </c>
      <c r="J1325" s="4">
        <f>MONTH(A1325)</f>
        <v/>
      </c>
      <c r="K1325" s="4">
        <f>DAY(A1325)</f>
        <v/>
      </c>
      <c r="L1325" s="4">
        <f>HOUR(A1325)</f>
        <v/>
      </c>
      <c r="M1325" s="4">
        <f>CONCATENATE(J1325,"-",K1325,"-",L1325)</f>
        <v/>
      </c>
      <c r="N1325" s="4">
        <f>+C1325</f>
        <v/>
      </c>
    </row>
    <row r="1326" hidden="1" ht="14.25" customHeight="1">
      <c r="A1326" s="73" t="inlineStr">
        <is>
          <t>14/06/2024 17:45</t>
        </is>
      </c>
      <c r="B1326" s="69" t="n">
        <v>289.1</v>
      </c>
      <c r="C1326" s="69" t="n">
        <v>1309.7</v>
      </c>
      <c r="D1326" s="69" t="n">
        <v>1211.3</v>
      </c>
      <c r="E1326" s="69" t="n">
        <v>797.64</v>
      </c>
      <c r="F1326" s="69" t="n">
        <v>5439.175000000004</v>
      </c>
      <c r="G1326" s="69" t="inlineStr">
        <is>
          <t>No</t>
        </is>
      </c>
      <c r="H1326" s="69" t="n">
        <v>1343.4</v>
      </c>
      <c r="J1326" s="4">
        <f>MONTH(A1326)</f>
        <v/>
      </c>
      <c r="K1326" s="4">
        <f>DAY(A1326)</f>
        <v/>
      </c>
      <c r="L1326" s="4">
        <f>HOUR(A1326)</f>
        <v/>
      </c>
      <c r="M1326" s="4">
        <f>CONCATENATE(J1326,"-",K1326,"-",L1326)</f>
        <v/>
      </c>
      <c r="N1326" s="4">
        <f>+C1326</f>
        <v/>
      </c>
    </row>
    <row r="1327" hidden="1" ht="14.25" customHeight="1">
      <c r="A1327" s="73" t="inlineStr">
        <is>
          <t>14/06/2024 18:00</t>
        </is>
      </c>
      <c r="B1327" s="69" t="n">
        <v>286.4</v>
      </c>
      <c r="C1327" s="69" t="n">
        <v>1230.2</v>
      </c>
      <c r="D1327" s="69" t="n">
        <v>1132.7</v>
      </c>
      <c r="E1327" s="69" t="n">
        <v>719.14</v>
      </c>
      <c r="F1327" s="69" t="n">
        <v>5439.175000000004</v>
      </c>
      <c r="G1327" s="69" t="inlineStr">
        <is>
          <t>No</t>
        </is>
      </c>
      <c r="H1327" s="69" t="n">
        <v>1246.4</v>
      </c>
      <c r="J1327" s="4">
        <f>MONTH(A1327)</f>
        <v/>
      </c>
      <c r="K1327" s="4">
        <f>DAY(A1327)</f>
        <v/>
      </c>
      <c r="L1327" s="4">
        <f>HOUR(A1327)</f>
        <v/>
      </c>
      <c r="M1327" s="4">
        <f>CONCATENATE(J1327,"-",K1327,"-",L1327)</f>
        <v/>
      </c>
      <c r="N1327" s="4">
        <f>+C1327</f>
        <v/>
      </c>
    </row>
    <row r="1328" hidden="1" ht="14.25" customHeight="1">
      <c r="A1328" s="73" t="inlineStr">
        <is>
          <t>14/06/2024 18:15</t>
        </is>
      </c>
      <c r="B1328" s="69" t="n">
        <v>287</v>
      </c>
      <c r="C1328" s="69" t="n">
        <v>1178.4</v>
      </c>
      <c r="D1328" s="69" t="n">
        <v>1085</v>
      </c>
      <c r="E1328" s="69" t="n">
        <v>770.54</v>
      </c>
      <c r="F1328" s="69" t="n">
        <v>5439.175000000004</v>
      </c>
      <c r="G1328" s="69" t="inlineStr">
        <is>
          <t>No</t>
        </is>
      </c>
      <c r="H1328" s="69" t="n">
        <v>1192.9</v>
      </c>
      <c r="J1328" s="4">
        <f>MONTH(A1328)</f>
        <v/>
      </c>
      <c r="K1328" s="4">
        <f>DAY(A1328)</f>
        <v/>
      </c>
      <c r="L1328" s="4">
        <f>HOUR(A1328)</f>
        <v/>
      </c>
      <c r="M1328" s="4">
        <f>CONCATENATE(J1328,"-",K1328,"-",L1328)</f>
        <v/>
      </c>
      <c r="N1328" s="4">
        <f>+C1328</f>
        <v/>
      </c>
    </row>
    <row r="1329" hidden="1" ht="14.25" customHeight="1">
      <c r="A1329" s="73" t="inlineStr">
        <is>
          <t>14/06/2024 18:30</t>
        </is>
      </c>
      <c r="B1329" s="69" t="n">
        <v>287.2</v>
      </c>
      <c r="C1329" s="69" t="n">
        <v>1133.3</v>
      </c>
      <c r="D1329" s="69" t="n">
        <v>1040.7</v>
      </c>
      <c r="E1329" s="69" t="n">
        <v>852.1</v>
      </c>
      <c r="F1329" s="69" t="n">
        <v>5439.175000000004</v>
      </c>
      <c r="G1329" s="69" t="inlineStr">
        <is>
          <t>No</t>
        </is>
      </c>
      <c r="H1329" s="69" t="n">
        <v>1142</v>
      </c>
      <c r="J1329" s="4">
        <f>MONTH(A1329)</f>
        <v/>
      </c>
      <c r="K1329" s="4">
        <f>DAY(A1329)</f>
        <v/>
      </c>
      <c r="L1329" s="4">
        <f>HOUR(A1329)</f>
        <v/>
      </c>
      <c r="M1329" s="4">
        <f>CONCATENATE(J1329,"-",K1329,"-",L1329)</f>
        <v/>
      </c>
      <c r="N1329" s="4">
        <f>+C1329</f>
        <v/>
      </c>
    </row>
    <row r="1330" hidden="1" ht="14.25" customHeight="1">
      <c r="A1330" s="73" t="inlineStr">
        <is>
          <t>14/06/2024 18:45</t>
        </is>
      </c>
      <c r="B1330" s="69" t="n">
        <v>286.4</v>
      </c>
      <c r="C1330" s="69" t="n">
        <v>1093</v>
      </c>
      <c r="D1330" s="69" t="n">
        <v>995.3</v>
      </c>
      <c r="E1330" s="69" t="n">
        <v>813.11</v>
      </c>
      <c r="F1330" s="69" t="n">
        <v>5439.175000000004</v>
      </c>
      <c r="G1330" s="69" t="inlineStr">
        <is>
          <t>No</t>
        </is>
      </c>
      <c r="H1330" s="69" t="n">
        <v>1089.7</v>
      </c>
      <c r="J1330" s="4">
        <f>MONTH(A1330)</f>
        <v/>
      </c>
      <c r="K1330" s="4">
        <f>DAY(A1330)</f>
        <v/>
      </c>
      <c r="L1330" s="4">
        <f>HOUR(A1330)</f>
        <v/>
      </c>
      <c r="M1330" s="4">
        <f>CONCATENATE(J1330,"-",K1330,"-",L1330)</f>
        <v/>
      </c>
      <c r="N1330" s="4">
        <f>+C1330</f>
        <v/>
      </c>
    </row>
    <row r="1331" hidden="1" ht="14.25" customHeight="1">
      <c r="A1331" s="73" t="inlineStr">
        <is>
          <t>14/06/2024 19:00</t>
        </is>
      </c>
      <c r="B1331" s="69" t="n">
        <v>287.2</v>
      </c>
      <c r="C1331" s="69" t="n">
        <v>1040.8</v>
      </c>
      <c r="D1331" s="69" t="n">
        <v>793.7</v>
      </c>
      <c r="E1331" s="69" t="n">
        <v>727.96</v>
      </c>
      <c r="F1331" s="69" t="n">
        <v>5439.175000000004</v>
      </c>
      <c r="G1331" s="69" t="inlineStr">
        <is>
          <t>No</t>
        </is>
      </c>
      <c r="H1331" s="69" t="n">
        <v>1037.6</v>
      </c>
      <c r="J1331" s="4">
        <f>MONTH(A1331)</f>
        <v/>
      </c>
      <c r="K1331" s="4">
        <f>DAY(A1331)</f>
        <v/>
      </c>
      <c r="L1331" s="4">
        <f>HOUR(A1331)</f>
        <v/>
      </c>
      <c r="M1331" s="4">
        <f>CONCATENATE(J1331,"-",K1331,"-",L1331)</f>
        <v/>
      </c>
      <c r="N1331" s="4">
        <f>+C1331</f>
        <v/>
      </c>
    </row>
    <row r="1332" hidden="1" ht="14.25" customHeight="1">
      <c r="A1332" s="73" t="inlineStr">
        <is>
          <t>14/06/2024 19:15</t>
        </is>
      </c>
      <c r="B1332" s="69" t="n">
        <v>286.3</v>
      </c>
      <c r="C1332" s="69" t="n">
        <v>1012.1</v>
      </c>
      <c r="D1332" s="69" t="n">
        <v>779.6</v>
      </c>
      <c r="E1332" s="69" t="n">
        <v>721.35</v>
      </c>
      <c r="F1332" s="69" t="n">
        <v>5439.175000000004</v>
      </c>
      <c r="G1332" s="69" t="inlineStr">
        <is>
          <t>No</t>
        </is>
      </c>
      <c r="H1332" s="69" t="n">
        <v>1004.7</v>
      </c>
      <c r="J1332" s="4">
        <f>MONTH(A1332)</f>
        <v/>
      </c>
      <c r="K1332" s="4">
        <f>DAY(A1332)</f>
        <v/>
      </c>
      <c r="L1332" s="4">
        <f>HOUR(A1332)</f>
        <v/>
      </c>
      <c r="M1332" s="4">
        <f>CONCATENATE(J1332,"-",K1332,"-",L1332)</f>
        <v/>
      </c>
      <c r="N1332" s="4">
        <f>+C1332</f>
        <v/>
      </c>
    </row>
    <row r="1333" hidden="1" ht="14.25" customHeight="1">
      <c r="A1333" s="73" t="inlineStr">
        <is>
          <t>14/06/2024 19:30</t>
        </is>
      </c>
      <c r="B1333" s="69" t="n">
        <v>285.1</v>
      </c>
      <c r="C1333" s="69" t="n">
        <v>987.5</v>
      </c>
      <c r="D1333" s="69" t="n">
        <v>756.4</v>
      </c>
      <c r="E1333" s="69" t="n">
        <v>883.36</v>
      </c>
      <c r="F1333" s="69" t="n">
        <v>5439.175000000004</v>
      </c>
      <c r="G1333" s="69" t="inlineStr">
        <is>
          <t>No</t>
        </is>
      </c>
      <c r="H1333" s="69" t="n">
        <v>975.6</v>
      </c>
      <c r="J1333" s="4">
        <f>MONTH(A1333)</f>
        <v/>
      </c>
      <c r="K1333" s="4">
        <f>DAY(A1333)</f>
        <v/>
      </c>
      <c r="L1333" s="4">
        <f>HOUR(A1333)</f>
        <v/>
      </c>
      <c r="M1333" s="4">
        <f>CONCATENATE(J1333,"-",K1333,"-",L1333)</f>
        <v/>
      </c>
      <c r="N1333" s="4">
        <f>+C1333</f>
        <v/>
      </c>
    </row>
    <row r="1334" hidden="1" ht="14.25" customHeight="1">
      <c r="A1334" s="73" t="inlineStr">
        <is>
          <t>14/06/2024 19:45</t>
        </is>
      </c>
      <c r="B1334" s="69" t="n">
        <v>283.9</v>
      </c>
      <c r="C1334" s="69" t="n">
        <v>969.2</v>
      </c>
      <c r="D1334" s="69" t="n">
        <v>732.2</v>
      </c>
      <c r="E1334" s="69" t="n">
        <v>1021.59</v>
      </c>
      <c r="F1334" s="69" t="n">
        <v>5439.175000000004</v>
      </c>
      <c r="G1334" s="69" t="inlineStr">
        <is>
          <t>No</t>
        </is>
      </c>
      <c r="H1334" s="69" t="n">
        <v>952.8</v>
      </c>
      <c r="J1334" s="4">
        <f>MONTH(A1334)</f>
        <v/>
      </c>
      <c r="K1334" s="4">
        <f>DAY(A1334)</f>
        <v/>
      </c>
      <c r="L1334" s="4">
        <f>HOUR(A1334)</f>
        <v/>
      </c>
      <c r="M1334" s="4">
        <f>CONCATENATE(J1334,"-",K1334,"-",L1334)</f>
        <v/>
      </c>
      <c r="N1334" s="4">
        <f>+C1334</f>
        <v/>
      </c>
    </row>
    <row r="1335" hidden="1" ht="14.25" customHeight="1">
      <c r="A1335" s="73" t="inlineStr">
        <is>
          <t>14/06/2024 20:00</t>
        </is>
      </c>
      <c r="B1335" s="69" t="n">
        <v>280.5</v>
      </c>
      <c r="C1335" s="69" t="n">
        <v>949.2</v>
      </c>
      <c r="D1335" s="69" t="n">
        <v>686.7</v>
      </c>
      <c r="E1335" s="69" t="n">
        <v>1158.05</v>
      </c>
      <c r="F1335" s="69" t="n">
        <v>5439.175000000004</v>
      </c>
      <c r="G1335" s="69" t="inlineStr">
        <is>
          <t>No</t>
        </is>
      </c>
      <c r="H1335" s="69" t="n">
        <v>934.5</v>
      </c>
      <c r="J1335" s="4">
        <f>MONTH(A1335)</f>
        <v/>
      </c>
      <c r="K1335" s="4">
        <f>DAY(A1335)</f>
        <v/>
      </c>
      <c r="L1335" s="4">
        <f>HOUR(A1335)</f>
        <v/>
      </c>
      <c r="M1335" s="4">
        <f>CONCATENATE(J1335,"-",K1335,"-",L1335)</f>
        <v/>
      </c>
      <c r="N1335" s="4">
        <f>+C1335</f>
        <v/>
      </c>
    </row>
    <row r="1336" hidden="1" ht="14.25" customHeight="1">
      <c r="A1336" s="73" t="inlineStr">
        <is>
          <t>14/06/2024 20:15</t>
        </is>
      </c>
      <c r="B1336" s="69" t="n">
        <v>279.6</v>
      </c>
      <c r="C1336" s="69" t="n">
        <v>936</v>
      </c>
      <c r="D1336" s="69" t="n">
        <v>680.1</v>
      </c>
      <c r="E1336" s="69" t="n">
        <v>1253.91</v>
      </c>
      <c r="F1336" s="69" t="n">
        <v>5439.175000000004</v>
      </c>
      <c r="G1336" s="69" t="inlineStr">
        <is>
          <t>No</t>
        </is>
      </c>
      <c r="H1336" s="69" t="n">
        <v>922.1</v>
      </c>
      <c r="J1336" s="4">
        <f>MONTH(A1336)</f>
        <v/>
      </c>
      <c r="K1336" s="4">
        <f>DAY(A1336)</f>
        <v/>
      </c>
      <c r="L1336" s="4">
        <f>HOUR(A1336)</f>
        <v/>
      </c>
      <c r="M1336" s="4">
        <f>CONCATENATE(J1336,"-",K1336,"-",L1336)</f>
        <v/>
      </c>
      <c r="N1336" s="4">
        <f>+C1336</f>
        <v/>
      </c>
    </row>
    <row r="1337" hidden="1" ht="14.25" customHeight="1">
      <c r="A1337" s="73" t="inlineStr">
        <is>
          <t>14/06/2024 20:30</t>
        </is>
      </c>
      <c r="B1337" s="69" t="n">
        <v>278.9</v>
      </c>
      <c r="C1337" s="69" t="n">
        <v>924.2</v>
      </c>
      <c r="D1337" s="69" t="n">
        <v>675.3</v>
      </c>
      <c r="E1337" s="69" t="n">
        <v>1123.05</v>
      </c>
      <c r="F1337" s="69" t="n">
        <v>5439.175000000004</v>
      </c>
      <c r="G1337" s="69" t="inlineStr">
        <is>
          <t>No</t>
        </is>
      </c>
      <c r="H1337" s="69" t="n">
        <v>914.2</v>
      </c>
      <c r="J1337" s="4">
        <f>MONTH(A1337)</f>
        <v/>
      </c>
      <c r="K1337" s="4">
        <f>DAY(A1337)</f>
        <v/>
      </c>
      <c r="L1337" s="4">
        <f>HOUR(A1337)</f>
        <v/>
      </c>
      <c r="M1337" s="4">
        <f>CONCATENATE(J1337,"-",K1337,"-",L1337)</f>
        <v/>
      </c>
      <c r="N1337" s="4">
        <f>+C1337</f>
        <v/>
      </c>
    </row>
    <row r="1338" hidden="1" ht="14.25" customHeight="1">
      <c r="A1338" s="73" t="inlineStr">
        <is>
          <t>14/06/2024 20:45</t>
        </is>
      </c>
      <c r="B1338" s="69" t="n">
        <v>278</v>
      </c>
      <c r="C1338" s="69" t="n">
        <v>917.1</v>
      </c>
      <c r="D1338" s="69" t="n">
        <v>679.2</v>
      </c>
      <c r="E1338" s="69" t="n">
        <v>944.71</v>
      </c>
      <c r="F1338" s="69" t="n">
        <v>5439.175000000004</v>
      </c>
      <c r="G1338" s="69" t="inlineStr">
        <is>
          <t>No</t>
        </is>
      </c>
      <c r="H1338" s="69" t="n">
        <v>909.9</v>
      </c>
      <c r="J1338" s="4">
        <f>MONTH(A1338)</f>
        <v/>
      </c>
      <c r="K1338" s="4">
        <f>DAY(A1338)</f>
        <v/>
      </c>
      <c r="L1338" s="4">
        <f>HOUR(A1338)</f>
        <v/>
      </c>
      <c r="M1338" s="4">
        <f>CONCATENATE(J1338,"-",K1338,"-",L1338)</f>
        <v/>
      </c>
      <c r="N1338" s="4">
        <f>+C1338</f>
        <v/>
      </c>
    </row>
    <row r="1339" hidden="1" ht="14.25" customHeight="1">
      <c r="A1339" s="73" t="inlineStr">
        <is>
          <t>14/06/2024 21:00</t>
        </is>
      </c>
      <c r="B1339" s="69" t="n">
        <v>278.5</v>
      </c>
      <c r="C1339" s="69" t="n">
        <v>912.7</v>
      </c>
      <c r="D1339" s="69" t="n">
        <v>749.1</v>
      </c>
      <c r="E1339" s="69" t="n">
        <v>797.8</v>
      </c>
      <c r="F1339" s="69" t="n">
        <v>5439.175000000004</v>
      </c>
      <c r="G1339" s="69" t="inlineStr">
        <is>
          <t>No</t>
        </is>
      </c>
      <c r="H1339" s="69" t="n">
        <v>933.9</v>
      </c>
      <c r="J1339" s="4">
        <f>MONTH(A1339)</f>
        <v/>
      </c>
      <c r="K1339" s="4">
        <f>DAY(A1339)</f>
        <v/>
      </c>
      <c r="L1339" s="4">
        <f>HOUR(A1339)</f>
        <v/>
      </c>
      <c r="M1339" s="4">
        <f>CONCATENATE(J1339,"-",K1339,"-",L1339)</f>
        <v/>
      </c>
      <c r="N1339" s="4">
        <f>+C1339</f>
        <v/>
      </c>
    </row>
    <row r="1340" hidden="1" ht="14.25" customHeight="1">
      <c r="A1340" s="73" t="inlineStr">
        <is>
          <t>14/06/2024 21:15</t>
        </is>
      </c>
      <c r="B1340" s="69" t="n">
        <v>278.8</v>
      </c>
      <c r="C1340" s="69" t="n">
        <v>915.6</v>
      </c>
      <c r="D1340" s="69" t="n">
        <v>750.7</v>
      </c>
      <c r="E1340" s="69" t="n">
        <v>794.96</v>
      </c>
      <c r="F1340" s="69" t="n">
        <v>5439.175000000004</v>
      </c>
      <c r="G1340" s="69" t="inlineStr">
        <is>
          <t>No</t>
        </is>
      </c>
      <c r="H1340" s="69" t="n">
        <v>938.9</v>
      </c>
      <c r="J1340" s="4">
        <f>MONTH(A1340)</f>
        <v/>
      </c>
      <c r="K1340" s="4">
        <f>DAY(A1340)</f>
        <v/>
      </c>
      <c r="L1340" s="4">
        <f>HOUR(A1340)</f>
        <v/>
      </c>
      <c r="M1340" s="4">
        <f>CONCATENATE(J1340,"-",K1340,"-",L1340)</f>
        <v/>
      </c>
      <c r="N1340" s="4">
        <f>+C1340</f>
        <v/>
      </c>
    </row>
    <row r="1341" hidden="1" ht="14.25" customHeight="1">
      <c r="A1341" s="73" t="inlineStr">
        <is>
          <t>14/06/2024 21:30</t>
        </is>
      </c>
      <c r="B1341" s="69" t="n">
        <v>279.7</v>
      </c>
      <c r="C1341" s="69" t="n">
        <v>918.5</v>
      </c>
      <c r="D1341" s="69" t="n">
        <v>760.4</v>
      </c>
      <c r="E1341" s="69" t="n">
        <v>782.97</v>
      </c>
      <c r="F1341" s="69" t="n">
        <v>5439.175000000004</v>
      </c>
      <c r="G1341" s="69" t="inlineStr">
        <is>
          <t>No</t>
        </is>
      </c>
      <c r="H1341" s="69" t="n">
        <v>942.6</v>
      </c>
      <c r="J1341" s="4">
        <f>MONTH(A1341)</f>
        <v/>
      </c>
      <c r="K1341" s="4">
        <f>DAY(A1341)</f>
        <v/>
      </c>
      <c r="L1341" s="4">
        <f>HOUR(A1341)</f>
        <v/>
      </c>
      <c r="M1341" s="4">
        <f>CONCATENATE(J1341,"-",K1341,"-",L1341)</f>
        <v/>
      </c>
      <c r="N1341" s="4">
        <f>+C1341</f>
        <v/>
      </c>
    </row>
    <row r="1342" hidden="1" ht="14.25" customHeight="1">
      <c r="A1342" s="73" t="inlineStr">
        <is>
          <t>14/06/2024 21:45</t>
        </is>
      </c>
      <c r="B1342" s="69" t="n">
        <v>280.4</v>
      </c>
      <c r="C1342" s="69" t="n">
        <v>924.2</v>
      </c>
      <c r="D1342" s="69" t="n">
        <v>771.8</v>
      </c>
      <c r="E1342" s="69" t="n">
        <v>676.8099999999999</v>
      </c>
      <c r="F1342" s="69" t="n">
        <v>5439.175000000004</v>
      </c>
      <c r="G1342" s="69" t="inlineStr">
        <is>
          <t>No</t>
        </is>
      </c>
      <c r="H1342" s="69" t="n">
        <v>946.2</v>
      </c>
      <c r="J1342" s="4">
        <f>MONTH(A1342)</f>
        <v/>
      </c>
      <c r="K1342" s="4">
        <f>DAY(A1342)</f>
        <v/>
      </c>
      <c r="L1342" s="4">
        <f>HOUR(A1342)</f>
        <v/>
      </c>
      <c r="M1342" s="4">
        <f>CONCATENATE(J1342,"-",K1342,"-",L1342)</f>
        <v/>
      </c>
      <c r="N1342" s="4">
        <f>+C1342</f>
        <v/>
      </c>
    </row>
    <row r="1343" hidden="1" ht="14.25" customHeight="1">
      <c r="A1343" s="73" t="inlineStr">
        <is>
          <t>14/06/2024 22:00</t>
        </is>
      </c>
      <c r="B1343" s="69" t="n">
        <v>279.3</v>
      </c>
      <c r="C1343" s="69" t="n">
        <v>956.6</v>
      </c>
      <c r="D1343" s="69" t="n">
        <v>810</v>
      </c>
      <c r="E1343" s="69" t="n">
        <v>717.16</v>
      </c>
      <c r="F1343" s="69" t="n">
        <v>5439.175000000004</v>
      </c>
      <c r="G1343" s="69" t="inlineStr">
        <is>
          <t>No</t>
        </is>
      </c>
      <c r="H1343" s="69" t="n">
        <v>973.1</v>
      </c>
      <c r="J1343" s="4">
        <f>MONTH(A1343)</f>
        <v/>
      </c>
      <c r="K1343" s="4">
        <f>DAY(A1343)</f>
        <v/>
      </c>
      <c r="L1343" s="4">
        <f>HOUR(A1343)</f>
        <v/>
      </c>
      <c r="M1343" s="4">
        <f>CONCATENATE(J1343,"-",K1343,"-",L1343)</f>
        <v/>
      </c>
      <c r="N1343" s="4">
        <f>+C1343</f>
        <v/>
      </c>
    </row>
    <row r="1344" hidden="1" ht="14.25" customHeight="1">
      <c r="A1344" s="73" t="inlineStr">
        <is>
          <t>14/06/2024 22:15</t>
        </is>
      </c>
      <c r="B1344" s="69" t="n">
        <v>280.6</v>
      </c>
      <c r="C1344" s="69" t="n">
        <v>977.2</v>
      </c>
      <c r="D1344" s="69" t="n">
        <v>834.5</v>
      </c>
      <c r="E1344" s="69" t="n">
        <v>752.1</v>
      </c>
      <c r="F1344" s="69" t="n">
        <v>5439.175000000004</v>
      </c>
      <c r="G1344" s="69" t="inlineStr">
        <is>
          <t>No</t>
        </is>
      </c>
      <c r="H1344" s="69" t="n">
        <v>985.3</v>
      </c>
      <c r="J1344" s="4">
        <f>MONTH(A1344)</f>
        <v/>
      </c>
      <c r="K1344" s="4">
        <f>DAY(A1344)</f>
        <v/>
      </c>
      <c r="L1344" s="4">
        <f>HOUR(A1344)</f>
        <v/>
      </c>
      <c r="M1344" s="4">
        <f>CONCATENATE(J1344,"-",K1344,"-",L1344)</f>
        <v/>
      </c>
      <c r="N1344" s="4">
        <f>+C1344</f>
        <v/>
      </c>
    </row>
    <row r="1345" hidden="1" ht="14.25" customHeight="1">
      <c r="A1345" s="73" t="inlineStr">
        <is>
          <t>14/06/2024 22:30</t>
        </is>
      </c>
      <c r="B1345" s="69" t="n">
        <v>281.4</v>
      </c>
      <c r="C1345" s="69" t="n">
        <v>994.5</v>
      </c>
      <c r="D1345" s="69" t="n">
        <v>855.6</v>
      </c>
      <c r="E1345" s="69" t="n">
        <v>762.92</v>
      </c>
      <c r="F1345" s="69" t="n">
        <v>5439.175000000004</v>
      </c>
      <c r="G1345" s="69" t="inlineStr">
        <is>
          <t>No</t>
        </is>
      </c>
      <c r="H1345" s="69" t="n">
        <v>998</v>
      </c>
      <c r="J1345" s="4">
        <f>MONTH(A1345)</f>
        <v/>
      </c>
      <c r="K1345" s="4">
        <f>DAY(A1345)</f>
        <v/>
      </c>
      <c r="L1345" s="4">
        <f>HOUR(A1345)</f>
        <v/>
      </c>
      <c r="M1345" s="4">
        <f>CONCATENATE(J1345,"-",K1345,"-",L1345)</f>
        <v/>
      </c>
      <c r="N1345" s="4">
        <f>+C1345</f>
        <v/>
      </c>
    </row>
    <row r="1346" hidden="1" ht="14.25" customHeight="1">
      <c r="A1346" s="73" t="inlineStr">
        <is>
          <t>14/06/2024 22:45</t>
        </is>
      </c>
      <c r="B1346" s="69" t="n">
        <v>283.6</v>
      </c>
      <c r="C1346" s="69" t="n">
        <v>1015.7</v>
      </c>
      <c r="D1346" s="69" t="n">
        <v>876.5</v>
      </c>
      <c r="E1346" s="69" t="n">
        <v>819.88</v>
      </c>
      <c r="F1346" s="69" t="n">
        <v>5439.175000000004</v>
      </c>
      <c r="G1346" s="69" t="inlineStr">
        <is>
          <t>No</t>
        </is>
      </c>
      <c r="H1346" s="69" t="n">
        <v>1007</v>
      </c>
      <c r="J1346" s="4">
        <f>MONTH(A1346)</f>
        <v/>
      </c>
      <c r="K1346" s="4">
        <f>DAY(A1346)</f>
        <v/>
      </c>
      <c r="L1346" s="4">
        <f>HOUR(A1346)</f>
        <v/>
      </c>
      <c r="M1346" s="4">
        <f>CONCATENATE(J1346,"-",K1346,"-",L1346)</f>
        <v/>
      </c>
      <c r="N1346" s="4">
        <f>+C1346</f>
        <v/>
      </c>
    </row>
    <row r="1347" hidden="1" ht="14.25" customHeight="1">
      <c r="A1347" s="73" t="inlineStr">
        <is>
          <t>14/06/2024 23:00</t>
        </is>
      </c>
      <c r="B1347" s="69" t="n">
        <v>288.5</v>
      </c>
      <c r="C1347" s="69" t="n">
        <v>1075.4</v>
      </c>
      <c r="D1347" s="69" t="n">
        <v>1040.7</v>
      </c>
      <c r="E1347" s="69" t="n">
        <v>883.02</v>
      </c>
      <c r="F1347" s="69" t="n">
        <v>5439.175000000004</v>
      </c>
      <c r="G1347" s="69" t="inlineStr">
        <is>
          <t>No</t>
        </is>
      </c>
      <c r="H1347" s="69" t="n">
        <v>1045.9</v>
      </c>
      <c r="J1347" s="4">
        <f>MONTH(A1347)</f>
        <v/>
      </c>
      <c r="K1347" s="4">
        <f>DAY(A1347)</f>
        <v/>
      </c>
      <c r="L1347" s="4">
        <f>HOUR(A1347)</f>
        <v/>
      </c>
      <c r="M1347" s="4">
        <f>CONCATENATE(J1347,"-",K1347,"-",L1347)</f>
        <v/>
      </c>
      <c r="N1347" s="4">
        <f>+C1347</f>
        <v/>
      </c>
    </row>
    <row r="1348" hidden="1" ht="14.25" customHeight="1">
      <c r="A1348" s="73" t="inlineStr">
        <is>
          <t>14/06/2024 23:15</t>
        </is>
      </c>
      <c r="B1348" s="69" t="n">
        <v>290.1</v>
      </c>
      <c r="C1348" s="69" t="n">
        <v>1089.2</v>
      </c>
      <c r="D1348" s="69" t="n">
        <v>1056.9</v>
      </c>
      <c r="E1348" s="69" t="n">
        <v>775.71</v>
      </c>
      <c r="F1348" s="69" t="n">
        <v>5439.175000000004</v>
      </c>
      <c r="G1348" s="69" t="inlineStr">
        <is>
          <t>No</t>
        </is>
      </c>
      <c r="H1348" s="69" t="n">
        <v>1056.1</v>
      </c>
      <c r="J1348" s="4">
        <f>MONTH(A1348)</f>
        <v/>
      </c>
      <c r="K1348" s="4">
        <f>DAY(A1348)</f>
        <v/>
      </c>
      <c r="L1348" s="4">
        <f>HOUR(A1348)</f>
        <v/>
      </c>
      <c r="M1348" s="4">
        <f>CONCATENATE(J1348,"-",K1348,"-",L1348)</f>
        <v/>
      </c>
      <c r="N1348" s="4">
        <f>+C1348</f>
        <v/>
      </c>
    </row>
    <row r="1349" hidden="1" ht="14.25" customHeight="1">
      <c r="A1349" s="73" t="inlineStr">
        <is>
          <t>14/06/2024 23:30</t>
        </is>
      </c>
      <c r="B1349" s="69" t="n">
        <v>291.7</v>
      </c>
      <c r="C1349" s="69" t="n">
        <v>1105.8</v>
      </c>
      <c r="D1349" s="69" t="n">
        <v>1075.3</v>
      </c>
      <c r="E1349" s="69" t="n">
        <v>668.1</v>
      </c>
      <c r="F1349" s="69" t="n">
        <v>5439.175000000004</v>
      </c>
      <c r="G1349" s="69" t="inlineStr">
        <is>
          <t>No</t>
        </is>
      </c>
      <c r="H1349" s="69" t="n">
        <v>1066.8</v>
      </c>
      <c r="J1349" s="4">
        <f>MONTH(A1349)</f>
        <v/>
      </c>
      <c r="K1349" s="4">
        <f>DAY(A1349)</f>
        <v/>
      </c>
      <c r="L1349" s="4">
        <f>HOUR(A1349)</f>
        <v/>
      </c>
      <c r="M1349" s="4">
        <f>CONCATENATE(J1349,"-",K1349,"-",L1349)</f>
        <v/>
      </c>
      <c r="N1349" s="4">
        <f>+C1349</f>
        <v/>
      </c>
    </row>
    <row r="1350" hidden="1" ht="14.25" customHeight="1">
      <c r="A1350" s="73" t="inlineStr">
        <is>
          <t>14/06/2024 23:45</t>
        </is>
      </c>
      <c r="B1350" s="69" t="n">
        <v>293</v>
      </c>
      <c r="C1350" s="69" t="n">
        <v>1120.4</v>
      </c>
      <c r="D1350" s="69" t="n">
        <v>1097</v>
      </c>
      <c r="E1350" s="69" t="n">
        <v>613.5599999999999</v>
      </c>
      <c r="F1350" s="69" t="n">
        <v>5439.175000000004</v>
      </c>
      <c r="G1350" s="69" t="inlineStr">
        <is>
          <t>No</t>
        </is>
      </c>
      <c r="H1350" s="69" t="n">
        <v>1075.8</v>
      </c>
      <c r="J1350" s="4">
        <f>MONTH(A1350)</f>
        <v/>
      </c>
      <c r="K1350" s="4">
        <f>DAY(A1350)</f>
        <v/>
      </c>
      <c r="L1350" s="4">
        <f>HOUR(A1350)</f>
        <v/>
      </c>
      <c r="M1350" s="4">
        <f>CONCATENATE(J1350,"-",K1350,"-",L1350)</f>
        <v/>
      </c>
      <c r="N1350" s="4">
        <f>+C1350</f>
        <v/>
      </c>
    </row>
    <row r="1351" hidden="1" ht="14.25" customHeight="1">
      <c r="A1351" s="73" t="inlineStr">
        <is>
          <t>15/06/2024 00:00</t>
        </is>
      </c>
      <c r="B1351" s="69" t="n">
        <v>774.6</v>
      </c>
      <c r="C1351" s="69" t="n">
        <v>1039.2</v>
      </c>
      <c r="D1351" s="69" t="n">
        <v>1125.6</v>
      </c>
      <c r="E1351" s="69" t="n">
        <v>700</v>
      </c>
      <c r="F1351" s="69" t="n">
        <v>5439.175000000004</v>
      </c>
      <c r="G1351" s="69" t="inlineStr">
        <is>
          <t>No</t>
        </is>
      </c>
      <c r="H1351" s="69" t="n">
        <v>1057.2</v>
      </c>
      <c r="J1351" s="4">
        <f>MONTH(A1351)</f>
        <v/>
      </c>
      <c r="K1351" s="4">
        <f>DAY(A1351)</f>
        <v/>
      </c>
      <c r="L1351" s="4">
        <f>HOUR(A1351)</f>
        <v/>
      </c>
      <c r="M1351" s="4">
        <f>CONCATENATE(J1351,"-",K1351,"-",L1351)</f>
        <v/>
      </c>
      <c r="N1351" s="4">
        <f>+C1351</f>
        <v/>
      </c>
    </row>
    <row r="1352" hidden="1" ht="14.25" customHeight="1">
      <c r="A1352" s="73" t="inlineStr">
        <is>
          <t>15/06/2024 00:15</t>
        </is>
      </c>
      <c r="B1352" s="69" t="n">
        <v>794.9</v>
      </c>
      <c r="C1352" s="69" t="n">
        <v>1069.2</v>
      </c>
      <c r="D1352" s="69" t="n">
        <v>1164.9</v>
      </c>
      <c r="E1352" s="69" t="n">
        <v>797.45</v>
      </c>
      <c r="F1352" s="69" t="n">
        <v>5439.175000000004</v>
      </c>
      <c r="G1352" s="69" t="inlineStr">
        <is>
          <t>No</t>
        </is>
      </c>
      <c r="H1352" s="69" t="n">
        <v>1098.8</v>
      </c>
      <c r="J1352" s="4">
        <f>MONTH(A1352)</f>
        <v/>
      </c>
      <c r="K1352" s="4">
        <f>DAY(A1352)</f>
        <v/>
      </c>
      <c r="L1352" s="4">
        <f>HOUR(A1352)</f>
        <v/>
      </c>
      <c r="M1352" s="4">
        <f>CONCATENATE(J1352,"-",K1352,"-",L1352)</f>
        <v/>
      </c>
      <c r="N1352" s="4">
        <f>+C1352</f>
        <v/>
      </c>
    </row>
    <row r="1353" hidden="1" ht="14.25" customHeight="1">
      <c r="A1353" s="73" t="inlineStr">
        <is>
          <t>15/06/2024 00:30</t>
        </is>
      </c>
      <c r="B1353" s="69" t="n">
        <v>816.9</v>
      </c>
      <c r="C1353" s="69" t="n">
        <v>1104.9</v>
      </c>
      <c r="D1353" s="69" t="n">
        <v>1205.5</v>
      </c>
      <c r="E1353" s="69" t="n">
        <v>850.6799999999999</v>
      </c>
      <c r="F1353" s="69" t="n">
        <v>5439.175000000004</v>
      </c>
      <c r="G1353" s="69" t="inlineStr">
        <is>
          <t>No</t>
        </is>
      </c>
      <c r="H1353" s="69" t="n">
        <v>1139</v>
      </c>
      <c r="J1353" s="4">
        <f>MONTH(A1353)</f>
        <v/>
      </c>
      <c r="K1353" s="4">
        <f>DAY(A1353)</f>
        <v/>
      </c>
      <c r="L1353" s="4">
        <f>HOUR(A1353)</f>
        <v/>
      </c>
      <c r="M1353" s="4">
        <f>CONCATENATE(J1353,"-",K1353,"-",L1353)</f>
        <v/>
      </c>
      <c r="N1353" s="4">
        <f>+C1353</f>
        <v/>
      </c>
    </row>
    <row r="1354" hidden="1" ht="14.25" customHeight="1">
      <c r="A1354" s="73" t="inlineStr">
        <is>
          <t>15/06/2024 00:45</t>
        </is>
      </c>
      <c r="B1354" s="69" t="n">
        <v>837.6</v>
      </c>
      <c r="C1354" s="69" t="n">
        <v>1146.7</v>
      </c>
      <c r="D1354" s="69" t="n">
        <v>1250.2</v>
      </c>
      <c r="E1354" s="69" t="n">
        <v>831.78</v>
      </c>
      <c r="F1354" s="69" t="n">
        <v>5439.175000000004</v>
      </c>
      <c r="G1354" s="69" t="inlineStr">
        <is>
          <t>No</t>
        </is>
      </c>
      <c r="H1354" s="69" t="n">
        <v>1177.7</v>
      </c>
      <c r="J1354" s="4">
        <f>MONTH(A1354)</f>
        <v/>
      </c>
      <c r="K1354" s="4">
        <f>DAY(A1354)</f>
        <v/>
      </c>
      <c r="L1354" s="4">
        <f>HOUR(A1354)</f>
        <v/>
      </c>
      <c r="M1354" s="4">
        <f>CONCATENATE(J1354,"-",K1354,"-",L1354)</f>
        <v/>
      </c>
      <c r="N1354" s="4">
        <f>+C1354</f>
        <v/>
      </c>
    </row>
    <row r="1355" hidden="1" ht="14.25" customHeight="1">
      <c r="A1355" s="73" t="inlineStr">
        <is>
          <t>15/06/2024 01:00</t>
        </is>
      </c>
      <c r="B1355" s="69" t="n">
        <v>872.2</v>
      </c>
      <c r="C1355" s="69" t="n">
        <v>1195.1</v>
      </c>
      <c r="D1355" s="69" t="n">
        <v>1353.8</v>
      </c>
      <c r="E1355" s="69" t="n">
        <v>855.87</v>
      </c>
      <c r="F1355" s="69" t="n">
        <v>5439.175000000004</v>
      </c>
      <c r="G1355" s="69" t="inlineStr">
        <is>
          <t>No</t>
        </is>
      </c>
      <c r="H1355" s="69" t="n">
        <v>1240.2</v>
      </c>
      <c r="J1355" s="4">
        <f>MONTH(A1355)</f>
        <v/>
      </c>
      <c r="K1355" s="4">
        <f>DAY(A1355)</f>
        <v/>
      </c>
      <c r="L1355" s="4">
        <f>HOUR(A1355)</f>
        <v/>
      </c>
      <c r="M1355" s="4">
        <f>CONCATENATE(J1355,"-",K1355,"-",L1355)</f>
        <v/>
      </c>
      <c r="N1355" s="4">
        <f>+C1355</f>
        <v/>
      </c>
    </row>
    <row r="1356" hidden="1" ht="14.25" customHeight="1">
      <c r="A1356" s="73" t="inlineStr">
        <is>
          <t>15/06/2024 01:15</t>
        </is>
      </c>
      <c r="B1356" s="69" t="n">
        <v>887.8</v>
      </c>
      <c r="C1356" s="69" t="n">
        <v>1257.2</v>
      </c>
      <c r="D1356" s="69" t="n">
        <v>1437.7</v>
      </c>
      <c r="E1356" s="69" t="n">
        <v>864.6799999999999</v>
      </c>
      <c r="F1356" s="69" t="n">
        <v>5439.175000000004</v>
      </c>
      <c r="G1356" s="69" t="inlineStr">
        <is>
          <t>No</t>
        </is>
      </c>
      <c r="H1356" s="69" t="n">
        <v>1298.1</v>
      </c>
      <c r="J1356" s="4">
        <f>MONTH(A1356)</f>
        <v/>
      </c>
      <c r="K1356" s="4">
        <f>DAY(A1356)</f>
        <v/>
      </c>
      <c r="L1356" s="4">
        <f>HOUR(A1356)</f>
        <v/>
      </c>
      <c r="M1356" s="4">
        <f>CONCATENATE(J1356,"-",K1356,"-",L1356)</f>
        <v/>
      </c>
      <c r="N1356" s="4">
        <f>+C1356</f>
        <v/>
      </c>
    </row>
    <row r="1357" hidden="1" ht="14.25" customHeight="1">
      <c r="A1357" s="73" t="inlineStr">
        <is>
          <t>15/06/2024 01:30</t>
        </is>
      </c>
      <c r="B1357" s="69" t="n">
        <v>901.9</v>
      </c>
      <c r="C1357" s="69" t="n">
        <v>1318.1</v>
      </c>
      <c r="D1357" s="69" t="n">
        <v>1521.8</v>
      </c>
      <c r="E1357" s="69" t="n">
        <v>984.77</v>
      </c>
      <c r="F1357" s="69" t="n">
        <v>5439.175000000004</v>
      </c>
      <c r="G1357" s="69" t="inlineStr">
        <is>
          <t>No</t>
        </is>
      </c>
      <c r="H1357" s="69" t="n">
        <v>1357.7</v>
      </c>
      <c r="J1357" s="4">
        <f>MONTH(A1357)</f>
        <v/>
      </c>
      <c r="K1357" s="4">
        <f>DAY(A1357)</f>
        <v/>
      </c>
      <c r="L1357" s="4">
        <f>HOUR(A1357)</f>
        <v/>
      </c>
      <c r="M1357" s="4">
        <f>CONCATENATE(J1357,"-",K1357,"-",L1357)</f>
        <v/>
      </c>
      <c r="N1357" s="4">
        <f>+C1357</f>
        <v/>
      </c>
    </row>
    <row r="1358" hidden="1" ht="14.25" customHeight="1">
      <c r="A1358" s="73" t="inlineStr">
        <is>
          <t>15/06/2024 01:45</t>
        </is>
      </c>
      <c r="B1358" s="69" t="n">
        <v>917.6</v>
      </c>
      <c r="C1358" s="69" t="n">
        <v>1387.7</v>
      </c>
      <c r="D1358" s="69" t="n">
        <v>1611.9</v>
      </c>
      <c r="E1358" s="69" t="n">
        <v>1055.55</v>
      </c>
      <c r="F1358" s="69" t="n">
        <v>5439.175000000004</v>
      </c>
      <c r="G1358" s="69" t="inlineStr">
        <is>
          <t>No</t>
        </is>
      </c>
      <c r="H1358" s="69" t="n">
        <v>1428.3</v>
      </c>
      <c r="J1358" s="4">
        <f>MONTH(A1358)</f>
        <v/>
      </c>
      <c r="K1358" s="4">
        <f>DAY(A1358)</f>
        <v/>
      </c>
      <c r="L1358" s="4">
        <f>HOUR(A1358)</f>
        <v/>
      </c>
      <c r="M1358" s="4">
        <f>CONCATENATE(J1358,"-",K1358,"-",L1358)</f>
        <v/>
      </c>
      <c r="N1358" s="4">
        <f>+C1358</f>
        <v/>
      </c>
    </row>
    <row r="1359" hidden="1" ht="14.25" customHeight="1">
      <c r="A1359" s="73" t="inlineStr">
        <is>
          <t>15/06/2024 02:00</t>
        </is>
      </c>
      <c r="B1359" s="69" t="n">
        <v>929.3</v>
      </c>
      <c r="C1359" s="69" t="n">
        <v>1475.9</v>
      </c>
      <c r="D1359" s="69" t="n">
        <v>1627.2</v>
      </c>
      <c r="E1359" s="69" t="n">
        <v>1158.26</v>
      </c>
      <c r="F1359" s="69" t="n">
        <v>5439.175000000004</v>
      </c>
      <c r="G1359" s="69" t="inlineStr">
        <is>
          <t>No</t>
        </is>
      </c>
      <c r="H1359" s="69" t="n">
        <v>1515.5</v>
      </c>
      <c r="J1359" s="4">
        <f>MONTH(A1359)</f>
        <v/>
      </c>
      <c r="K1359" s="4">
        <f>DAY(A1359)</f>
        <v/>
      </c>
      <c r="L1359" s="4">
        <f>HOUR(A1359)</f>
        <v/>
      </c>
      <c r="M1359" s="4">
        <f>CONCATENATE(J1359,"-",K1359,"-",L1359)</f>
        <v/>
      </c>
      <c r="N1359" s="4">
        <f>+C1359</f>
        <v/>
      </c>
    </row>
    <row r="1360" hidden="1" ht="14.25" customHeight="1">
      <c r="A1360" s="73" t="inlineStr">
        <is>
          <t>15/06/2024 02:15</t>
        </is>
      </c>
      <c r="B1360" s="69" t="n">
        <v>938.7</v>
      </c>
      <c r="C1360" s="69" t="n">
        <v>1592.4</v>
      </c>
      <c r="D1360" s="69" t="n">
        <v>1876.9</v>
      </c>
      <c r="E1360" s="69" t="n">
        <v>1183.33</v>
      </c>
      <c r="F1360" s="69" t="n">
        <v>5439.175000000004</v>
      </c>
      <c r="G1360" s="69" t="inlineStr">
        <is>
          <t>No</t>
        </is>
      </c>
      <c r="H1360" s="69" t="n">
        <v>1622.8</v>
      </c>
      <c r="J1360" s="4">
        <f>MONTH(A1360)</f>
        <v/>
      </c>
      <c r="K1360" s="4">
        <f>DAY(A1360)</f>
        <v/>
      </c>
      <c r="L1360" s="4">
        <f>HOUR(A1360)</f>
        <v/>
      </c>
      <c r="M1360" s="4">
        <f>CONCATENATE(J1360,"-",K1360,"-",L1360)</f>
        <v/>
      </c>
      <c r="N1360" s="4">
        <f>+C1360</f>
        <v/>
      </c>
    </row>
    <row r="1361" hidden="1" ht="14.25" customHeight="1">
      <c r="A1361" s="73" t="inlineStr">
        <is>
          <t>15/06/2024 02:30</t>
        </is>
      </c>
      <c r="B1361" s="69" t="n">
        <v>943</v>
      </c>
      <c r="C1361" s="69" t="n">
        <v>1709.7</v>
      </c>
      <c r="D1361" s="69" t="n">
        <v>2013.2</v>
      </c>
      <c r="E1361" s="69" t="n">
        <v>1222.34</v>
      </c>
      <c r="F1361" s="69" t="n">
        <v>5439.175000000004</v>
      </c>
      <c r="G1361" s="69" t="inlineStr">
        <is>
          <t>No</t>
        </is>
      </c>
      <c r="H1361" s="69" t="n">
        <v>1732.7</v>
      </c>
      <c r="J1361" s="4">
        <f>MONTH(A1361)</f>
        <v/>
      </c>
      <c r="K1361" s="4">
        <f>DAY(A1361)</f>
        <v/>
      </c>
      <c r="L1361" s="4">
        <f>HOUR(A1361)</f>
        <v/>
      </c>
      <c r="M1361" s="4">
        <f>CONCATENATE(J1361,"-",K1361,"-",L1361)</f>
        <v/>
      </c>
      <c r="N1361" s="4">
        <f>+C1361</f>
        <v/>
      </c>
    </row>
    <row r="1362" hidden="1" ht="14.25" customHeight="1">
      <c r="A1362" s="73" t="inlineStr">
        <is>
          <t>15/06/2024 02:45</t>
        </is>
      </c>
      <c r="B1362" s="69" t="n">
        <v>943.5</v>
      </c>
      <c r="C1362" s="69" t="n">
        <v>1832.4</v>
      </c>
      <c r="D1362" s="69" t="n">
        <v>2152.8</v>
      </c>
      <c r="E1362" s="69" t="n">
        <v>1457.57</v>
      </c>
      <c r="F1362" s="69" t="n">
        <v>5439.175000000004</v>
      </c>
      <c r="G1362" s="69" t="inlineStr">
        <is>
          <t>No</t>
        </is>
      </c>
      <c r="H1362" s="69" t="n">
        <v>1845.4</v>
      </c>
      <c r="J1362" s="4">
        <f>MONTH(A1362)</f>
        <v/>
      </c>
      <c r="K1362" s="4">
        <f>DAY(A1362)</f>
        <v/>
      </c>
      <c r="L1362" s="4">
        <f>HOUR(A1362)</f>
        <v/>
      </c>
      <c r="M1362" s="4">
        <f>CONCATENATE(J1362,"-",K1362,"-",L1362)</f>
        <v/>
      </c>
      <c r="N1362" s="4">
        <f>+C1362</f>
        <v/>
      </c>
    </row>
    <row r="1363" hidden="1" ht="14.25" customHeight="1">
      <c r="A1363" s="73" t="inlineStr">
        <is>
          <t>15/06/2024 03:00</t>
        </is>
      </c>
      <c r="B1363" s="69" t="n">
        <v>939.7</v>
      </c>
      <c r="C1363" s="69" t="n">
        <v>2075.1</v>
      </c>
      <c r="D1363" s="69" t="n">
        <v>2300.2</v>
      </c>
      <c r="E1363" s="69" t="n">
        <v>1848.11</v>
      </c>
      <c r="F1363" s="69" t="n">
        <v>5439.175000000004</v>
      </c>
      <c r="G1363" s="69" t="inlineStr">
        <is>
          <t>No</t>
        </is>
      </c>
      <c r="H1363" s="69" t="n">
        <v>2091.5</v>
      </c>
      <c r="J1363" s="4">
        <f>MONTH(A1363)</f>
        <v/>
      </c>
      <c r="K1363" s="4">
        <f>DAY(A1363)</f>
        <v/>
      </c>
      <c r="L1363" s="4">
        <f>HOUR(A1363)</f>
        <v/>
      </c>
      <c r="M1363" s="4">
        <f>CONCATENATE(J1363,"-",K1363,"-",L1363)</f>
        <v/>
      </c>
      <c r="N1363" s="4">
        <f>+C1363</f>
        <v/>
      </c>
    </row>
    <row r="1364" hidden="1" ht="14.25" customHeight="1">
      <c r="A1364" s="73" t="inlineStr">
        <is>
          <t>15/06/2024 03:15</t>
        </is>
      </c>
      <c r="B1364" s="69" t="n">
        <v>935.9</v>
      </c>
      <c r="C1364" s="69" t="n">
        <v>2230.1</v>
      </c>
      <c r="D1364" s="69" t="n">
        <v>2454.9</v>
      </c>
      <c r="E1364" s="69" t="n">
        <v>1962.36</v>
      </c>
      <c r="F1364" s="69" t="n">
        <v>5439.175000000004</v>
      </c>
      <c r="G1364" s="69" t="inlineStr">
        <is>
          <t>No</t>
        </is>
      </c>
      <c r="H1364" s="69" t="n">
        <v>2237.9</v>
      </c>
      <c r="J1364" s="4">
        <f>MONTH(A1364)</f>
        <v/>
      </c>
      <c r="K1364" s="4">
        <f>DAY(A1364)</f>
        <v/>
      </c>
      <c r="L1364" s="4">
        <f>HOUR(A1364)</f>
        <v/>
      </c>
      <c r="M1364" s="4">
        <f>CONCATENATE(J1364,"-",K1364,"-",L1364)</f>
        <v/>
      </c>
      <c r="N1364" s="4">
        <f>+C1364</f>
        <v/>
      </c>
    </row>
    <row r="1365" hidden="1" ht="14.25" customHeight="1">
      <c r="A1365" s="73" t="inlineStr">
        <is>
          <t>15/06/2024 03:30</t>
        </is>
      </c>
      <c r="B1365" s="69" t="n">
        <v>932.6</v>
      </c>
      <c r="C1365" s="69" t="n">
        <v>2379</v>
      </c>
      <c r="D1365" s="69" t="n">
        <v>2607.7</v>
      </c>
      <c r="E1365" s="69" t="n">
        <v>1885.13</v>
      </c>
      <c r="F1365" s="69" t="n">
        <v>5439.175000000004</v>
      </c>
      <c r="G1365" s="69" t="inlineStr">
        <is>
          <t>No</t>
        </is>
      </c>
      <c r="H1365" s="69" t="n">
        <v>2383.9</v>
      </c>
      <c r="J1365" s="4">
        <f>MONTH(A1365)</f>
        <v/>
      </c>
      <c r="K1365" s="4">
        <f>DAY(A1365)</f>
        <v/>
      </c>
      <c r="L1365" s="4">
        <f>HOUR(A1365)</f>
        <v/>
      </c>
      <c r="M1365" s="4">
        <f>CONCATENATE(J1365,"-",K1365,"-",L1365)</f>
        <v/>
      </c>
      <c r="N1365" s="4">
        <f>+C1365</f>
        <v/>
      </c>
    </row>
    <row r="1366" hidden="1" ht="14.25" customHeight="1">
      <c r="A1366" s="73" t="inlineStr">
        <is>
          <t>15/06/2024 03:45</t>
        </is>
      </c>
      <c r="B1366" s="69" t="n">
        <v>928.3</v>
      </c>
      <c r="C1366" s="69" t="n">
        <v>2530.5</v>
      </c>
      <c r="D1366" s="69" t="n">
        <v>2763.2</v>
      </c>
      <c r="E1366" s="69" t="n">
        <v>1839.71</v>
      </c>
      <c r="F1366" s="69" t="n">
        <v>5439.175000000004</v>
      </c>
      <c r="G1366" s="69" t="inlineStr">
        <is>
          <t>No</t>
        </is>
      </c>
      <c r="H1366" s="69" t="n">
        <v>2530.2</v>
      </c>
      <c r="J1366" s="4">
        <f>MONTH(A1366)</f>
        <v/>
      </c>
      <c r="K1366" s="4">
        <f>DAY(A1366)</f>
        <v/>
      </c>
      <c r="L1366" s="4">
        <f>HOUR(A1366)</f>
        <v/>
      </c>
      <c r="M1366" s="4">
        <f>CONCATENATE(J1366,"-",K1366,"-",L1366)</f>
        <v/>
      </c>
      <c r="N1366" s="4">
        <f>+C1366</f>
        <v/>
      </c>
    </row>
    <row r="1367" hidden="1" ht="14.25" customHeight="1">
      <c r="A1367" s="73" t="inlineStr">
        <is>
          <t>15/06/2024 04:00</t>
        </is>
      </c>
      <c r="B1367" s="69" t="n">
        <v>921.7</v>
      </c>
      <c r="C1367" s="69" t="n">
        <v>2764</v>
      </c>
      <c r="D1367" s="69" t="n">
        <v>2768.4</v>
      </c>
      <c r="E1367" s="69" t="n">
        <v>2271</v>
      </c>
      <c r="F1367" s="69" t="n">
        <v>5439.175000000004</v>
      </c>
      <c r="G1367" s="69" t="inlineStr">
        <is>
          <t>No</t>
        </is>
      </c>
      <c r="H1367" s="69" t="n">
        <v>2757.2</v>
      </c>
      <c r="J1367" s="4">
        <f>MONTH(A1367)</f>
        <v/>
      </c>
      <c r="K1367" s="4">
        <f>DAY(A1367)</f>
        <v/>
      </c>
      <c r="L1367" s="4">
        <f>HOUR(A1367)</f>
        <v/>
      </c>
      <c r="M1367" s="4">
        <f>CONCATENATE(J1367,"-",K1367,"-",L1367)</f>
        <v/>
      </c>
      <c r="N1367" s="4">
        <f>+C1367</f>
        <v/>
      </c>
    </row>
    <row r="1368" hidden="1" ht="14.25" customHeight="1">
      <c r="A1368" s="73" t="inlineStr">
        <is>
          <t>15/06/2024 04:15</t>
        </is>
      </c>
      <c r="B1368" s="69" t="n">
        <v>917.8</v>
      </c>
      <c r="C1368" s="69" t="n">
        <v>2900.5</v>
      </c>
      <c r="D1368" s="69" t="n">
        <v>2916</v>
      </c>
      <c r="E1368" s="69" t="n">
        <v>2639.56</v>
      </c>
      <c r="F1368" s="69" t="n">
        <v>5439.175000000004</v>
      </c>
      <c r="G1368" s="69" t="inlineStr">
        <is>
          <t>No</t>
        </is>
      </c>
      <c r="H1368" s="69" t="n">
        <v>2888.3</v>
      </c>
      <c r="J1368" s="4">
        <f>MONTH(A1368)</f>
        <v/>
      </c>
      <c r="K1368" s="4">
        <f>DAY(A1368)</f>
        <v/>
      </c>
      <c r="L1368" s="4">
        <f>HOUR(A1368)</f>
        <v/>
      </c>
      <c r="M1368" s="4">
        <f>CONCATENATE(J1368,"-",K1368,"-",L1368)</f>
        <v/>
      </c>
      <c r="N1368" s="4">
        <f>+C1368</f>
        <v/>
      </c>
    </row>
    <row r="1369" hidden="1" ht="14.25" customHeight="1">
      <c r="A1369" s="73" t="inlineStr">
        <is>
          <t>15/06/2024 04:30</t>
        </is>
      </c>
      <c r="B1369" s="69" t="n">
        <v>913.3</v>
      </c>
      <c r="C1369" s="69" t="n">
        <v>3032</v>
      </c>
      <c r="D1369" s="69" t="n">
        <v>3062.3</v>
      </c>
      <c r="E1369" s="69" t="n">
        <v>2655.24</v>
      </c>
      <c r="F1369" s="69" t="n">
        <v>5439.175000000004</v>
      </c>
      <c r="G1369" s="69" t="inlineStr">
        <is>
          <t>No</t>
        </is>
      </c>
      <c r="H1369" s="69" t="n">
        <v>3017.6</v>
      </c>
      <c r="J1369" s="4">
        <f>MONTH(A1369)</f>
        <v/>
      </c>
      <c r="K1369" s="4">
        <f>DAY(A1369)</f>
        <v/>
      </c>
      <c r="L1369" s="4">
        <f>HOUR(A1369)</f>
        <v/>
      </c>
      <c r="M1369" s="4">
        <f>CONCATENATE(J1369,"-",K1369,"-",L1369)</f>
        <v/>
      </c>
      <c r="N1369" s="4">
        <f>+C1369</f>
        <v/>
      </c>
    </row>
    <row r="1370" hidden="1" ht="14.25" customHeight="1">
      <c r="A1370" s="73" t="inlineStr">
        <is>
          <t>15/06/2024 04:45</t>
        </is>
      </c>
      <c r="B1370" s="69" t="n">
        <v>907.9</v>
      </c>
      <c r="C1370" s="69" t="n">
        <v>3167.7</v>
      </c>
      <c r="D1370" s="69" t="n">
        <v>3213.9</v>
      </c>
      <c r="E1370" s="69" t="n">
        <v>2429.27</v>
      </c>
      <c r="F1370" s="69" t="n">
        <v>5439.175000000004</v>
      </c>
      <c r="G1370" s="69" t="inlineStr">
        <is>
          <t>No</t>
        </is>
      </c>
      <c r="H1370" s="69" t="n">
        <v>3147.8</v>
      </c>
      <c r="J1370" s="4">
        <f>MONTH(A1370)</f>
        <v/>
      </c>
      <c r="K1370" s="4">
        <f>DAY(A1370)</f>
        <v/>
      </c>
      <c r="L1370" s="4">
        <f>HOUR(A1370)</f>
        <v/>
      </c>
      <c r="M1370" s="4">
        <f>CONCATENATE(J1370,"-",K1370,"-",L1370)</f>
        <v/>
      </c>
      <c r="N1370" s="4">
        <f>+C1370</f>
        <v/>
      </c>
    </row>
    <row r="1371" hidden="1" ht="14.25" customHeight="1">
      <c r="A1371" s="73" t="inlineStr">
        <is>
          <t>15/06/2024 05:00</t>
        </is>
      </c>
      <c r="B1371" s="69" t="n">
        <v>901.4</v>
      </c>
      <c r="C1371" s="69" t="n">
        <v>3304.2</v>
      </c>
      <c r="D1371" s="69" t="n">
        <v>3195.2</v>
      </c>
      <c r="E1371" s="69" t="n">
        <v>2854.81</v>
      </c>
      <c r="F1371" s="69" t="n">
        <v>5439.175000000004</v>
      </c>
      <c r="G1371" s="69" t="inlineStr">
        <is>
          <t>No</t>
        </is>
      </c>
      <c r="H1371" s="69" t="n">
        <v>3289.1</v>
      </c>
      <c r="J1371" s="4">
        <f>MONTH(A1371)</f>
        <v/>
      </c>
      <c r="K1371" s="4">
        <f>DAY(A1371)</f>
        <v/>
      </c>
      <c r="L1371" s="4">
        <f>HOUR(A1371)</f>
        <v/>
      </c>
      <c r="M1371" s="4">
        <f>CONCATENATE(J1371,"-",K1371,"-",L1371)</f>
        <v/>
      </c>
      <c r="N1371" s="4">
        <f>+C1371</f>
        <v/>
      </c>
    </row>
    <row r="1372" hidden="1" ht="14.25" customHeight="1">
      <c r="A1372" s="73" t="inlineStr">
        <is>
          <t>15/06/2024 05:15</t>
        </is>
      </c>
      <c r="B1372" s="69" t="n">
        <v>899.2</v>
      </c>
      <c r="C1372" s="69" t="n">
        <v>3389.2</v>
      </c>
      <c r="D1372" s="69" t="n">
        <v>3490.5</v>
      </c>
      <c r="E1372" s="69" t="n">
        <v>3213.52</v>
      </c>
      <c r="F1372" s="69" t="n">
        <v>5439.175000000004</v>
      </c>
      <c r="G1372" s="69" t="inlineStr">
        <is>
          <t>No</t>
        </is>
      </c>
      <c r="H1372" s="69" t="n">
        <v>3372.2</v>
      </c>
      <c r="J1372" s="4">
        <f>MONTH(A1372)</f>
        <v/>
      </c>
      <c r="K1372" s="4">
        <f>DAY(A1372)</f>
        <v/>
      </c>
      <c r="L1372" s="4">
        <f>HOUR(A1372)</f>
        <v/>
      </c>
      <c r="M1372" s="4">
        <f>CONCATENATE(J1372,"-",K1372,"-",L1372)</f>
        <v/>
      </c>
      <c r="N1372" s="4">
        <f>+C1372</f>
        <v/>
      </c>
    </row>
    <row r="1373" hidden="1" ht="14.25" customHeight="1">
      <c r="A1373" s="73" t="inlineStr">
        <is>
          <t>15/06/2024 05:30</t>
        </is>
      </c>
      <c r="B1373" s="69" t="n">
        <v>897.3</v>
      </c>
      <c r="C1373" s="69" t="n">
        <v>3472.2</v>
      </c>
      <c r="D1373" s="69" t="n">
        <v>3563</v>
      </c>
      <c r="E1373" s="69" t="n">
        <v>2996.13</v>
      </c>
      <c r="F1373" s="69" t="n">
        <v>5439.175000000004</v>
      </c>
      <c r="G1373" s="69" t="inlineStr">
        <is>
          <t>No</t>
        </is>
      </c>
      <c r="H1373" s="69" t="n">
        <v>3455.4</v>
      </c>
      <c r="J1373" s="4">
        <f>MONTH(A1373)</f>
        <v/>
      </c>
      <c r="K1373" s="4">
        <f>DAY(A1373)</f>
        <v/>
      </c>
      <c r="L1373" s="4">
        <f>HOUR(A1373)</f>
        <v/>
      </c>
      <c r="M1373" s="4">
        <f>CONCATENATE(J1373,"-",K1373,"-",L1373)</f>
        <v/>
      </c>
      <c r="N1373" s="4">
        <f>+C1373</f>
        <v/>
      </c>
    </row>
    <row r="1374" hidden="1" ht="14.25" customHeight="1">
      <c r="A1374" s="73" t="inlineStr">
        <is>
          <t>15/06/2024 05:45</t>
        </is>
      </c>
      <c r="B1374" s="69" t="n">
        <v>895</v>
      </c>
      <c r="C1374" s="69" t="n">
        <v>3558.5</v>
      </c>
      <c r="D1374" s="69" t="n">
        <v>3634.2</v>
      </c>
      <c r="E1374" s="69" t="n">
        <v>3053.08</v>
      </c>
      <c r="F1374" s="69" t="n">
        <v>5439.175000000004</v>
      </c>
      <c r="G1374" s="69" t="inlineStr">
        <is>
          <t>No</t>
        </is>
      </c>
      <c r="H1374" s="69" t="n">
        <v>3540.3</v>
      </c>
      <c r="J1374" s="4">
        <f>MONTH(A1374)</f>
        <v/>
      </c>
      <c r="K1374" s="4">
        <f>DAY(A1374)</f>
        <v/>
      </c>
      <c r="L1374" s="4">
        <f>HOUR(A1374)</f>
        <v/>
      </c>
      <c r="M1374" s="4">
        <f>CONCATENATE(J1374,"-",K1374,"-",L1374)</f>
        <v/>
      </c>
      <c r="N1374" s="4">
        <f>+C1374</f>
        <v/>
      </c>
    </row>
    <row r="1375" hidden="1" ht="14.25" customHeight="1">
      <c r="A1375" s="73" t="inlineStr">
        <is>
          <t>15/06/2024 06:00</t>
        </is>
      </c>
      <c r="B1375" s="69" t="n">
        <v>895.2</v>
      </c>
      <c r="C1375" s="69" t="n">
        <v>3638.4</v>
      </c>
      <c r="D1375" s="69" t="n">
        <v>3709.3</v>
      </c>
      <c r="E1375" s="69" t="n">
        <v>3350.21</v>
      </c>
      <c r="F1375" s="69" t="n">
        <v>5439.175000000004</v>
      </c>
      <c r="G1375" s="69" t="inlineStr">
        <is>
          <t>No</t>
        </is>
      </c>
      <c r="H1375" s="69" t="n">
        <v>3624.6</v>
      </c>
      <c r="J1375" s="4">
        <f>MONTH(A1375)</f>
        <v/>
      </c>
      <c r="K1375" s="4">
        <f>DAY(A1375)</f>
        <v/>
      </c>
      <c r="L1375" s="4">
        <f>HOUR(A1375)</f>
        <v/>
      </c>
      <c r="M1375" s="4">
        <f>CONCATENATE(J1375,"-",K1375,"-",L1375)</f>
        <v/>
      </c>
      <c r="N1375" s="4">
        <f>+C1375</f>
        <v/>
      </c>
    </row>
    <row r="1376" hidden="1" ht="14.25" customHeight="1">
      <c r="A1376" s="73" t="inlineStr">
        <is>
          <t>15/06/2024 06:15</t>
        </is>
      </c>
      <c r="B1376" s="69" t="n">
        <v>893.9</v>
      </c>
      <c r="C1376" s="69" t="n">
        <v>3686.1</v>
      </c>
      <c r="D1376" s="69" t="n">
        <v>3753</v>
      </c>
      <c r="E1376" s="69" t="n">
        <v>3312.45</v>
      </c>
      <c r="F1376" s="69" t="n">
        <v>5439.175000000004</v>
      </c>
      <c r="G1376" s="69" t="inlineStr">
        <is>
          <t>No</t>
        </is>
      </c>
      <c r="H1376" s="69" t="n">
        <v>3669</v>
      </c>
      <c r="J1376" s="4">
        <f>MONTH(A1376)</f>
        <v/>
      </c>
      <c r="K1376" s="4">
        <f>DAY(A1376)</f>
        <v/>
      </c>
      <c r="L1376" s="4">
        <f>HOUR(A1376)</f>
        <v/>
      </c>
      <c r="M1376" s="4">
        <f>CONCATENATE(J1376,"-",K1376,"-",L1376)</f>
        <v/>
      </c>
      <c r="N1376" s="4">
        <f>+C1376</f>
        <v/>
      </c>
    </row>
    <row r="1377" hidden="1" ht="14.25" customHeight="1">
      <c r="A1377" s="73" t="inlineStr">
        <is>
          <t>15/06/2024 06:30</t>
        </is>
      </c>
      <c r="B1377" s="69" t="n">
        <v>894.2</v>
      </c>
      <c r="C1377" s="69" t="n">
        <v>3728.7</v>
      </c>
      <c r="D1377" s="69" t="n">
        <v>3795</v>
      </c>
      <c r="E1377" s="69" t="n">
        <v>3365.87</v>
      </c>
      <c r="F1377" s="69" t="n">
        <v>5439.175000000004</v>
      </c>
      <c r="G1377" s="69" t="inlineStr">
        <is>
          <t>No</t>
        </is>
      </c>
      <c r="H1377" s="69" t="n">
        <v>3710.8</v>
      </c>
      <c r="J1377" s="4">
        <f>MONTH(A1377)</f>
        <v/>
      </c>
      <c r="K1377" s="4">
        <f>DAY(A1377)</f>
        <v/>
      </c>
      <c r="L1377" s="4">
        <f>HOUR(A1377)</f>
        <v/>
      </c>
      <c r="M1377" s="4">
        <f>CONCATENATE(J1377,"-",K1377,"-",L1377)</f>
        <v/>
      </c>
      <c r="N1377" s="4">
        <f>+C1377</f>
        <v/>
      </c>
    </row>
    <row r="1378" hidden="1" ht="14.25" customHeight="1">
      <c r="A1378" s="73" t="inlineStr">
        <is>
          <t>15/06/2024 06:45</t>
        </is>
      </c>
      <c r="B1378" s="69" t="n">
        <v>895</v>
      </c>
      <c r="C1378" s="69" t="n">
        <v>3773</v>
      </c>
      <c r="D1378" s="69" t="n">
        <v>3843.8</v>
      </c>
      <c r="E1378" s="69" t="n">
        <v>3487.87</v>
      </c>
      <c r="F1378" s="69" t="n">
        <v>5439.175000000004</v>
      </c>
      <c r="G1378" s="69" t="inlineStr">
        <is>
          <t>No</t>
        </is>
      </c>
      <c r="H1378" s="69" t="n">
        <v>3754.6</v>
      </c>
      <c r="J1378" s="4">
        <f>MONTH(A1378)</f>
        <v/>
      </c>
      <c r="K1378" s="4">
        <f>DAY(A1378)</f>
        <v/>
      </c>
      <c r="L1378" s="4">
        <f>HOUR(A1378)</f>
        <v/>
      </c>
      <c r="M1378" s="4">
        <f>CONCATENATE(J1378,"-",K1378,"-",L1378)</f>
        <v/>
      </c>
      <c r="N1378" s="4">
        <f>+C1378</f>
        <v/>
      </c>
    </row>
    <row r="1379" hidden="1" ht="14.25" customHeight="1">
      <c r="A1379" s="73" t="inlineStr">
        <is>
          <t>15/06/2024 07:00</t>
        </is>
      </c>
      <c r="B1379" s="69" t="n">
        <v>894.4</v>
      </c>
      <c r="C1379" s="69" t="n">
        <v>3813.4</v>
      </c>
      <c r="D1379" s="69" t="n">
        <v>3893.5</v>
      </c>
      <c r="E1379" s="69" t="n">
        <v>3643.54</v>
      </c>
      <c r="F1379" s="69" t="n">
        <v>5439.175000000004</v>
      </c>
      <c r="G1379" s="69" t="inlineStr">
        <is>
          <t>No</t>
        </is>
      </c>
      <c r="H1379" s="69" t="n">
        <v>3797</v>
      </c>
      <c r="J1379" s="4">
        <f>MONTH(A1379)</f>
        <v/>
      </c>
      <c r="K1379" s="4">
        <f>DAY(A1379)</f>
        <v/>
      </c>
      <c r="L1379" s="4">
        <f>HOUR(A1379)</f>
        <v/>
      </c>
      <c r="M1379" s="4">
        <f>CONCATENATE(J1379,"-",K1379,"-",L1379)</f>
        <v/>
      </c>
      <c r="N1379" s="4">
        <f>+C1379</f>
        <v/>
      </c>
    </row>
    <row r="1380" hidden="1" ht="14.25" customHeight="1">
      <c r="A1380" s="73" t="inlineStr">
        <is>
          <t>15/06/2024 07:15</t>
        </is>
      </c>
      <c r="B1380" s="69" t="n">
        <v>896</v>
      </c>
      <c r="C1380" s="69" t="n">
        <v>3842.2</v>
      </c>
      <c r="D1380" s="69" t="n">
        <v>3928.4</v>
      </c>
      <c r="E1380" s="69" t="n">
        <v>3548.07</v>
      </c>
      <c r="F1380" s="69" t="n">
        <v>5439.175000000004</v>
      </c>
      <c r="G1380" s="69" t="inlineStr">
        <is>
          <t>No</t>
        </is>
      </c>
      <c r="H1380" s="69" t="n">
        <v>3825.2</v>
      </c>
      <c r="J1380" s="4">
        <f>MONTH(A1380)</f>
        <v/>
      </c>
      <c r="K1380" s="4">
        <f>DAY(A1380)</f>
        <v/>
      </c>
      <c r="L1380" s="4">
        <f>HOUR(A1380)</f>
        <v/>
      </c>
      <c r="M1380" s="4">
        <f>CONCATENATE(J1380,"-",K1380,"-",L1380)</f>
        <v/>
      </c>
      <c r="N1380" s="4">
        <f>+C1380</f>
        <v/>
      </c>
    </row>
    <row r="1381" hidden="1" ht="14.25" customHeight="1">
      <c r="A1381" s="73" t="inlineStr">
        <is>
          <t>15/06/2024 07:30</t>
        </is>
      </c>
      <c r="B1381" s="69" t="n">
        <v>902.6</v>
      </c>
      <c r="C1381" s="69" t="n">
        <v>3869.2</v>
      </c>
      <c r="D1381" s="69" t="n">
        <v>3960.7</v>
      </c>
      <c r="E1381" s="69" t="n">
        <v>3504.55</v>
      </c>
      <c r="F1381" s="69" t="n">
        <v>5439.175000000004</v>
      </c>
      <c r="G1381" s="69" t="inlineStr">
        <is>
          <t>No</t>
        </is>
      </c>
      <c r="H1381" s="69" t="n">
        <v>3849.3</v>
      </c>
      <c r="J1381" s="4">
        <f>MONTH(A1381)</f>
        <v/>
      </c>
      <c r="K1381" s="4">
        <f>DAY(A1381)</f>
        <v/>
      </c>
      <c r="L1381" s="4">
        <f>HOUR(A1381)</f>
        <v/>
      </c>
      <c r="M1381" s="4">
        <f>CONCATENATE(J1381,"-",K1381,"-",L1381)</f>
        <v/>
      </c>
      <c r="N1381" s="4">
        <f>+C1381</f>
        <v/>
      </c>
    </row>
    <row r="1382" hidden="1" ht="14.25" customHeight="1">
      <c r="A1382" s="73" t="inlineStr">
        <is>
          <t>15/06/2024 07:45</t>
        </is>
      </c>
      <c r="B1382" s="69" t="n">
        <v>913.3</v>
      </c>
      <c r="C1382" s="69" t="n">
        <v>3890.5</v>
      </c>
      <c r="D1382" s="69" t="n">
        <v>3994.9</v>
      </c>
      <c r="E1382" s="69" t="n">
        <v>3414.32</v>
      </c>
      <c r="F1382" s="69" t="n">
        <v>5439.175000000004</v>
      </c>
      <c r="G1382" s="69" t="inlineStr">
        <is>
          <t>No</t>
        </is>
      </c>
      <c r="H1382" s="69" t="n">
        <v>3869.3</v>
      </c>
      <c r="J1382" s="4">
        <f>MONTH(A1382)</f>
        <v/>
      </c>
      <c r="K1382" s="4">
        <f>DAY(A1382)</f>
        <v/>
      </c>
      <c r="L1382" s="4">
        <f>HOUR(A1382)</f>
        <v/>
      </c>
      <c r="M1382" s="4">
        <f>CONCATENATE(J1382,"-",K1382,"-",L1382)</f>
        <v/>
      </c>
      <c r="N1382" s="4">
        <f>+C1382</f>
        <v/>
      </c>
    </row>
    <row r="1383" hidden="1" ht="14.25" customHeight="1">
      <c r="A1383" s="73" t="inlineStr">
        <is>
          <t>15/06/2024 08:00</t>
        </is>
      </c>
      <c r="B1383" s="69" t="n">
        <v>930</v>
      </c>
      <c r="C1383" s="69" t="n">
        <v>3914</v>
      </c>
      <c r="D1383" s="69" t="n">
        <v>4003</v>
      </c>
      <c r="E1383" s="69" t="n">
        <v>3509.7</v>
      </c>
      <c r="F1383" s="69" t="n">
        <v>5439.175000000004</v>
      </c>
      <c r="G1383" s="69" t="inlineStr">
        <is>
          <t>No</t>
        </is>
      </c>
      <c r="H1383" s="69" t="n">
        <v>3892.5</v>
      </c>
      <c r="J1383" s="4">
        <f>MONTH(A1383)</f>
        <v/>
      </c>
      <c r="K1383" s="4">
        <f>DAY(A1383)</f>
        <v/>
      </c>
      <c r="L1383" s="4">
        <f>HOUR(A1383)</f>
        <v/>
      </c>
      <c r="M1383" s="4">
        <f>CONCATENATE(J1383,"-",K1383,"-",L1383)</f>
        <v/>
      </c>
      <c r="N1383" s="4">
        <f>+C1383</f>
        <v/>
      </c>
    </row>
    <row r="1384" hidden="1" ht="14.25" customHeight="1">
      <c r="A1384" s="73" t="inlineStr">
        <is>
          <t>15/06/2024 08:15</t>
        </is>
      </c>
      <c r="B1384" s="69" t="n">
        <v>960.3</v>
      </c>
      <c r="C1384" s="69" t="n">
        <v>3926</v>
      </c>
      <c r="D1384" s="69" t="n">
        <v>4032.7</v>
      </c>
      <c r="E1384" s="69" t="n">
        <v>3475.36</v>
      </c>
      <c r="F1384" s="69" t="n">
        <v>5439.175000000004</v>
      </c>
      <c r="G1384" s="69" t="inlineStr">
        <is>
          <t>No</t>
        </is>
      </c>
      <c r="H1384" s="69" t="n">
        <v>3902.8</v>
      </c>
      <c r="J1384" s="4">
        <f>MONTH(A1384)</f>
        <v/>
      </c>
      <c r="K1384" s="4">
        <f>DAY(A1384)</f>
        <v/>
      </c>
      <c r="L1384" s="4">
        <f>HOUR(A1384)</f>
        <v/>
      </c>
      <c r="M1384" s="4">
        <f>CONCATENATE(J1384,"-",K1384,"-",L1384)</f>
        <v/>
      </c>
      <c r="N1384" s="4">
        <f>+C1384</f>
        <v/>
      </c>
    </row>
    <row r="1385" hidden="1" ht="14.25" customHeight="1">
      <c r="A1385" s="73" t="inlineStr">
        <is>
          <t>15/06/2024 08:30</t>
        </is>
      </c>
      <c r="B1385" s="69" t="n">
        <v>986.5</v>
      </c>
      <c r="C1385" s="69" t="n">
        <v>3936.2</v>
      </c>
      <c r="D1385" s="69" t="n">
        <v>4054</v>
      </c>
      <c r="E1385" s="69" t="n">
        <v>3498.99</v>
      </c>
      <c r="F1385" s="69" t="n">
        <v>5439.175000000004</v>
      </c>
      <c r="G1385" s="69" t="inlineStr">
        <is>
          <t>No</t>
        </is>
      </c>
      <c r="H1385" s="69" t="n">
        <v>3913.3</v>
      </c>
      <c r="J1385" s="4">
        <f>MONTH(A1385)</f>
        <v/>
      </c>
      <c r="K1385" s="4">
        <f>DAY(A1385)</f>
        <v/>
      </c>
      <c r="L1385" s="4">
        <f>HOUR(A1385)</f>
        <v/>
      </c>
      <c r="M1385" s="4">
        <f>CONCATENATE(J1385,"-",K1385,"-",L1385)</f>
        <v/>
      </c>
      <c r="N1385" s="4">
        <f>+C1385</f>
        <v/>
      </c>
    </row>
    <row r="1386" hidden="1" ht="14.25" customHeight="1">
      <c r="A1386" s="73" t="inlineStr">
        <is>
          <t>15/06/2024 08:45</t>
        </is>
      </c>
      <c r="B1386" s="69" t="n">
        <v>1012.8</v>
      </c>
      <c r="C1386" s="69" t="n">
        <v>3951.4</v>
      </c>
      <c r="D1386" s="69" t="n">
        <v>4071.8</v>
      </c>
      <c r="E1386" s="69" t="n">
        <v>3484.76</v>
      </c>
      <c r="F1386" s="69" t="n">
        <v>5439.175000000004</v>
      </c>
      <c r="G1386" s="69" t="inlineStr">
        <is>
          <t>No</t>
        </is>
      </c>
      <c r="H1386" s="69" t="n">
        <v>3928.1</v>
      </c>
      <c r="J1386" s="4">
        <f>MONTH(A1386)</f>
        <v/>
      </c>
      <c r="K1386" s="4">
        <f>DAY(A1386)</f>
        <v/>
      </c>
      <c r="L1386" s="4">
        <f>HOUR(A1386)</f>
        <v/>
      </c>
      <c r="M1386" s="4">
        <f>CONCATENATE(J1386,"-",K1386,"-",L1386)</f>
        <v/>
      </c>
      <c r="N1386" s="4">
        <f>+C1386</f>
        <v/>
      </c>
    </row>
    <row r="1387" hidden="1" ht="14.25" customHeight="1">
      <c r="A1387" s="73" t="inlineStr">
        <is>
          <t>15/06/2024 09:00</t>
        </is>
      </c>
      <c r="B1387" s="69" t="n">
        <v>1060.5</v>
      </c>
      <c r="C1387" s="69" t="n">
        <v>3969.3</v>
      </c>
      <c r="D1387" s="69" t="n">
        <v>4058.6</v>
      </c>
      <c r="E1387" s="69" t="n">
        <v>3659.38</v>
      </c>
      <c r="F1387" s="69" t="n">
        <v>5439.175000000004</v>
      </c>
      <c r="G1387" s="69" t="inlineStr">
        <is>
          <t>No</t>
        </is>
      </c>
      <c r="H1387" s="69" t="n">
        <v>3946.9</v>
      </c>
      <c r="J1387" s="4">
        <f>MONTH(A1387)</f>
        <v/>
      </c>
      <c r="K1387" s="4">
        <f>DAY(A1387)</f>
        <v/>
      </c>
      <c r="L1387" s="4">
        <f>HOUR(A1387)</f>
        <v/>
      </c>
      <c r="M1387" s="4">
        <f>CONCATENATE(J1387,"-",K1387,"-",L1387)</f>
        <v/>
      </c>
      <c r="N1387" s="4">
        <f>+C1387</f>
        <v/>
      </c>
    </row>
    <row r="1388" hidden="1" ht="14.25" customHeight="1">
      <c r="A1388" s="73" t="inlineStr">
        <is>
          <t>15/06/2024 09:15</t>
        </is>
      </c>
      <c r="B1388" s="69" t="n">
        <v>1105.2</v>
      </c>
      <c r="C1388" s="69" t="n">
        <v>3980.4</v>
      </c>
      <c r="D1388" s="69" t="n">
        <v>4072.2</v>
      </c>
      <c r="E1388" s="69" t="n">
        <v>3941.4</v>
      </c>
      <c r="F1388" s="69" t="n">
        <v>5439.175000000004</v>
      </c>
      <c r="G1388" s="69" t="inlineStr">
        <is>
          <t>No</t>
        </is>
      </c>
      <c r="H1388" s="69" t="n">
        <v>3959.8</v>
      </c>
      <c r="J1388" s="4">
        <f>MONTH(A1388)</f>
        <v/>
      </c>
      <c r="K1388" s="4">
        <f>DAY(A1388)</f>
        <v/>
      </c>
      <c r="L1388" s="4">
        <f>HOUR(A1388)</f>
        <v/>
      </c>
      <c r="M1388" s="4">
        <f>CONCATENATE(J1388,"-",K1388,"-",L1388)</f>
        <v/>
      </c>
      <c r="N1388" s="4">
        <f>+C1388</f>
        <v/>
      </c>
    </row>
    <row r="1389" hidden="1" ht="14.25" customHeight="1">
      <c r="A1389" s="73" t="inlineStr">
        <is>
          <t>15/06/2024 09:30</t>
        </is>
      </c>
      <c r="B1389" s="69" t="n">
        <v>1148.9</v>
      </c>
      <c r="C1389" s="69" t="n">
        <v>3984.4</v>
      </c>
      <c r="D1389" s="69" t="n">
        <v>4078.9</v>
      </c>
      <c r="E1389" s="69" t="n">
        <v>4069.17</v>
      </c>
      <c r="F1389" s="69" t="n">
        <v>5439.175000000004</v>
      </c>
      <c r="G1389" s="69" t="inlineStr">
        <is>
          <t>No</t>
        </is>
      </c>
      <c r="H1389" s="69" t="n">
        <v>3965.4</v>
      </c>
      <c r="J1389" s="4">
        <f>MONTH(A1389)</f>
        <v/>
      </c>
      <c r="K1389" s="4">
        <f>DAY(A1389)</f>
        <v/>
      </c>
      <c r="L1389" s="4">
        <f>HOUR(A1389)</f>
        <v/>
      </c>
      <c r="M1389" s="4">
        <f>CONCATENATE(J1389,"-",K1389,"-",L1389)</f>
        <v/>
      </c>
      <c r="N1389" s="4">
        <f>+C1389</f>
        <v/>
      </c>
    </row>
    <row r="1390" hidden="1" ht="14.25" customHeight="1">
      <c r="A1390" s="73" t="inlineStr">
        <is>
          <t>15/06/2024 09:45</t>
        </is>
      </c>
      <c r="B1390" s="69" t="n">
        <v>1190</v>
      </c>
      <c r="C1390" s="69" t="n">
        <v>3984.6</v>
      </c>
      <c r="D1390" s="69" t="n">
        <v>4083</v>
      </c>
      <c r="E1390" s="69" t="n">
        <v>4106.96</v>
      </c>
      <c r="F1390" s="69" t="n">
        <v>5439.175000000004</v>
      </c>
      <c r="G1390" s="69" t="inlineStr">
        <is>
          <t>No</t>
        </is>
      </c>
      <c r="H1390" s="69" t="n">
        <v>3965.6</v>
      </c>
      <c r="J1390" s="4">
        <f>MONTH(A1390)</f>
        <v/>
      </c>
      <c r="K1390" s="4">
        <f>DAY(A1390)</f>
        <v/>
      </c>
      <c r="L1390" s="4">
        <f>HOUR(A1390)</f>
        <v/>
      </c>
      <c r="M1390" s="4">
        <f>CONCATENATE(J1390,"-",K1390,"-",L1390)</f>
        <v/>
      </c>
      <c r="N1390" s="4">
        <f>+C1390</f>
        <v/>
      </c>
    </row>
    <row r="1391" hidden="1" ht="14.25" customHeight="1">
      <c r="A1391" s="73" t="inlineStr">
        <is>
          <t>15/06/2024 10:00</t>
        </is>
      </c>
      <c r="B1391" s="69" t="n">
        <v>1239.9</v>
      </c>
      <c r="C1391" s="69" t="n">
        <v>3988.6</v>
      </c>
      <c r="D1391" s="69" t="n">
        <v>4076.7</v>
      </c>
      <c r="E1391" s="69" t="n">
        <v>3977.22</v>
      </c>
      <c r="F1391" s="69" t="n">
        <v>5439.175000000004</v>
      </c>
      <c r="G1391" s="69" t="inlineStr">
        <is>
          <t>No</t>
        </is>
      </c>
      <c r="H1391" s="69" t="n">
        <v>3967.3</v>
      </c>
      <c r="J1391" s="4">
        <f>MONTH(A1391)</f>
        <v/>
      </c>
      <c r="K1391" s="4">
        <f>DAY(A1391)</f>
        <v/>
      </c>
      <c r="L1391" s="4">
        <f>HOUR(A1391)</f>
        <v/>
      </c>
      <c r="M1391" s="4">
        <f>CONCATENATE(J1391,"-",K1391,"-",L1391)</f>
        <v/>
      </c>
      <c r="N1391" s="4">
        <f>+C1391</f>
        <v/>
      </c>
    </row>
    <row r="1392" hidden="1" ht="14.25" customHeight="1">
      <c r="A1392" s="73" t="inlineStr">
        <is>
          <t>15/06/2024 10:15</t>
        </is>
      </c>
      <c r="B1392" s="69" t="n">
        <v>1292.3</v>
      </c>
      <c r="C1392" s="69" t="n">
        <v>3979</v>
      </c>
      <c r="D1392" s="69" t="n">
        <v>4080.4</v>
      </c>
      <c r="E1392" s="69" t="n">
        <v>3928.66</v>
      </c>
      <c r="F1392" s="69" t="n">
        <v>5439.175000000004</v>
      </c>
      <c r="G1392" s="69" t="inlineStr">
        <is>
          <t>No</t>
        </is>
      </c>
      <c r="H1392" s="69" t="n">
        <v>3959.7</v>
      </c>
      <c r="J1392" s="4">
        <f>MONTH(A1392)</f>
        <v/>
      </c>
      <c r="K1392" s="4">
        <f>DAY(A1392)</f>
        <v/>
      </c>
      <c r="L1392" s="4">
        <f>HOUR(A1392)</f>
        <v/>
      </c>
      <c r="M1392" s="4">
        <f>CONCATENATE(J1392,"-",K1392,"-",L1392)</f>
        <v/>
      </c>
      <c r="N1392" s="4">
        <f>+C1392</f>
        <v/>
      </c>
    </row>
    <row r="1393" hidden="1" ht="14.25" customHeight="1">
      <c r="A1393" s="73" t="inlineStr">
        <is>
          <t>15/06/2024 10:30</t>
        </is>
      </c>
      <c r="B1393" s="69" t="n">
        <v>1341.3</v>
      </c>
      <c r="C1393" s="69" t="n">
        <v>3971.8</v>
      </c>
      <c r="D1393" s="69" t="n">
        <v>4081</v>
      </c>
      <c r="E1393" s="69" t="n">
        <v>3925.17</v>
      </c>
      <c r="F1393" s="69" t="n">
        <v>5439.175000000004</v>
      </c>
      <c r="G1393" s="69" t="inlineStr">
        <is>
          <t>No</t>
        </is>
      </c>
      <c r="H1393" s="69" t="n">
        <v>3950.7</v>
      </c>
      <c r="J1393" s="4">
        <f>MONTH(A1393)</f>
        <v/>
      </c>
      <c r="K1393" s="4">
        <f>DAY(A1393)</f>
        <v/>
      </c>
      <c r="L1393" s="4">
        <f>HOUR(A1393)</f>
        <v/>
      </c>
      <c r="M1393" s="4">
        <f>CONCATENATE(J1393,"-",K1393,"-",L1393)</f>
        <v/>
      </c>
      <c r="N1393" s="4">
        <f>+C1393</f>
        <v/>
      </c>
    </row>
    <row r="1394" hidden="1" ht="14.25" customHeight="1">
      <c r="A1394" s="73" t="inlineStr">
        <is>
          <t>15/06/2024 10:45</t>
        </is>
      </c>
      <c r="B1394" s="69" t="n">
        <v>1393.6</v>
      </c>
      <c r="C1394" s="69" t="n">
        <v>3961.9</v>
      </c>
      <c r="D1394" s="69" t="n">
        <v>4078.3</v>
      </c>
      <c r="E1394" s="69" t="n">
        <v>3910.2</v>
      </c>
      <c r="F1394" s="69" t="n">
        <v>5439.175000000004</v>
      </c>
      <c r="G1394" s="69" t="inlineStr">
        <is>
          <t>No</t>
        </is>
      </c>
      <c r="H1394" s="69" t="n">
        <v>3940.2</v>
      </c>
      <c r="J1394" s="4">
        <f>MONTH(A1394)</f>
        <v/>
      </c>
      <c r="K1394" s="4">
        <f>DAY(A1394)</f>
        <v/>
      </c>
      <c r="L1394" s="4">
        <f>HOUR(A1394)</f>
        <v/>
      </c>
      <c r="M1394" s="4">
        <f>CONCATENATE(J1394,"-",K1394,"-",L1394)</f>
        <v/>
      </c>
      <c r="N1394" s="4">
        <f>+C1394</f>
        <v/>
      </c>
    </row>
    <row r="1395" hidden="1" ht="14.25" customHeight="1">
      <c r="A1395" s="73" t="inlineStr">
        <is>
          <t>15/06/2024 11:00</t>
        </is>
      </c>
      <c r="B1395" s="69" t="n">
        <v>1448.7</v>
      </c>
      <c r="C1395" s="69" t="n">
        <v>3965.7</v>
      </c>
      <c r="D1395" s="69" t="n">
        <v>4037.2</v>
      </c>
      <c r="E1395" s="69" t="n">
        <v>3758.52</v>
      </c>
      <c r="F1395" s="69" t="n">
        <v>5439.175000000004</v>
      </c>
      <c r="G1395" s="69" t="inlineStr">
        <is>
          <t>No</t>
        </is>
      </c>
      <c r="H1395" s="69" t="n">
        <v>3950.9</v>
      </c>
      <c r="J1395" s="4">
        <f>MONTH(A1395)</f>
        <v/>
      </c>
      <c r="K1395" s="4">
        <f>DAY(A1395)</f>
        <v/>
      </c>
      <c r="L1395" s="4">
        <f>HOUR(A1395)</f>
        <v/>
      </c>
      <c r="M1395" s="4">
        <f>CONCATENATE(J1395,"-",K1395,"-",L1395)</f>
        <v/>
      </c>
      <c r="N1395" s="4">
        <f>+C1395</f>
        <v/>
      </c>
    </row>
    <row r="1396" hidden="1" ht="14.25" customHeight="1">
      <c r="A1396" s="73" t="inlineStr">
        <is>
          <t>15/06/2024 11:15</t>
        </is>
      </c>
      <c r="B1396" s="69" t="n">
        <v>1507.5</v>
      </c>
      <c r="C1396" s="69" t="n">
        <v>3964</v>
      </c>
      <c r="D1396" s="69" t="n">
        <v>4021.1</v>
      </c>
      <c r="E1396" s="69" t="n">
        <v>3721.48</v>
      </c>
      <c r="F1396" s="69" t="n">
        <v>5439.175000000004</v>
      </c>
      <c r="G1396" s="69" t="inlineStr">
        <is>
          <t>No</t>
        </is>
      </c>
      <c r="H1396" s="69" t="n">
        <v>3947.2</v>
      </c>
      <c r="J1396" s="4">
        <f>MONTH(A1396)</f>
        <v/>
      </c>
      <c r="K1396" s="4">
        <f>DAY(A1396)</f>
        <v/>
      </c>
      <c r="L1396" s="4">
        <f>HOUR(A1396)</f>
        <v/>
      </c>
      <c r="M1396" s="4">
        <f>CONCATENATE(J1396,"-",K1396,"-",L1396)</f>
        <v/>
      </c>
      <c r="N1396" s="4">
        <f>+C1396</f>
        <v/>
      </c>
    </row>
    <row r="1397" hidden="1" ht="14.25" customHeight="1">
      <c r="A1397" s="73" t="inlineStr">
        <is>
          <t>15/06/2024 11:30</t>
        </is>
      </c>
      <c r="B1397" s="69" t="n">
        <v>1563.4</v>
      </c>
      <c r="C1397" s="69" t="n">
        <v>3967.4</v>
      </c>
      <c r="D1397" s="69" t="n">
        <v>4018.2</v>
      </c>
      <c r="E1397" s="69" t="n">
        <v>3817.55</v>
      </c>
      <c r="F1397" s="69" t="n">
        <v>5439.175000000004</v>
      </c>
      <c r="G1397" s="69" t="inlineStr">
        <is>
          <t>No</t>
        </is>
      </c>
      <c r="H1397" s="69" t="n">
        <v>3947.2</v>
      </c>
      <c r="J1397" s="4">
        <f>MONTH(A1397)</f>
        <v/>
      </c>
      <c r="K1397" s="4">
        <f>DAY(A1397)</f>
        <v/>
      </c>
      <c r="L1397" s="4">
        <f>HOUR(A1397)</f>
        <v/>
      </c>
      <c r="M1397" s="4">
        <f>CONCATENATE(J1397,"-",K1397,"-",L1397)</f>
        <v/>
      </c>
      <c r="N1397" s="4">
        <f>+C1397</f>
        <v/>
      </c>
    </row>
    <row r="1398" hidden="1" ht="14.25" customHeight="1">
      <c r="A1398" s="73" t="inlineStr">
        <is>
          <t>15/06/2024 11:45</t>
        </is>
      </c>
      <c r="B1398" s="69" t="n">
        <v>1618.4</v>
      </c>
      <c r="C1398" s="69" t="n">
        <v>3971.4</v>
      </c>
      <c r="D1398" s="69" t="n">
        <v>4018.4</v>
      </c>
      <c r="E1398" s="69" t="n">
        <v>3728.48</v>
      </c>
      <c r="F1398" s="69" t="n">
        <v>5439.175000000004</v>
      </c>
      <c r="G1398" s="69" t="inlineStr">
        <is>
          <t>No</t>
        </is>
      </c>
      <c r="H1398" s="69" t="n">
        <v>3949.7</v>
      </c>
      <c r="J1398" s="4">
        <f>MONTH(A1398)</f>
        <v/>
      </c>
      <c r="K1398" s="4">
        <f>DAY(A1398)</f>
        <v/>
      </c>
      <c r="L1398" s="4">
        <f>HOUR(A1398)</f>
        <v/>
      </c>
      <c r="M1398" s="4">
        <f>CONCATENATE(J1398,"-",K1398,"-",L1398)</f>
        <v/>
      </c>
      <c r="N1398" s="4">
        <f>+C1398</f>
        <v/>
      </c>
    </row>
    <row r="1399" hidden="1" ht="14.25" customHeight="1">
      <c r="A1399" s="73" t="inlineStr">
        <is>
          <t>15/06/2024 12:00</t>
        </is>
      </c>
      <c r="B1399" s="69" t="n">
        <v>1680.7</v>
      </c>
      <c r="C1399" s="69" t="n">
        <v>3968</v>
      </c>
      <c r="D1399" s="69" t="n">
        <v>4015.2</v>
      </c>
      <c r="E1399" s="69" t="n">
        <v>3683.27</v>
      </c>
      <c r="F1399" s="69" t="n">
        <v>5439.175000000004</v>
      </c>
      <c r="G1399" s="69" t="inlineStr">
        <is>
          <t>No</t>
        </is>
      </c>
      <c r="H1399" s="69" t="n">
        <v>3939.6</v>
      </c>
      <c r="J1399" s="4">
        <f>MONTH(A1399)</f>
        <v/>
      </c>
      <c r="K1399" s="4">
        <f>DAY(A1399)</f>
        <v/>
      </c>
      <c r="L1399" s="4">
        <f>HOUR(A1399)</f>
        <v/>
      </c>
      <c r="M1399" s="4">
        <f>CONCATENATE(J1399,"-",K1399,"-",L1399)</f>
        <v/>
      </c>
      <c r="N1399" s="4">
        <f>+C1399</f>
        <v/>
      </c>
    </row>
    <row r="1400" hidden="1" ht="14.25" customHeight="1">
      <c r="A1400" s="73" t="inlineStr">
        <is>
          <t>15/06/2024 12:15</t>
        </is>
      </c>
      <c r="B1400" s="69" t="n">
        <v>1739.5</v>
      </c>
      <c r="C1400" s="69" t="n">
        <v>3968.8</v>
      </c>
      <c r="D1400" s="69" t="n">
        <v>4012.3</v>
      </c>
      <c r="E1400" s="69" t="n">
        <v>3527.57</v>
      </c>
      <c r="F1400" s="69" t="n">
        <v>5439.175000000004</v>
      </c>
      <c r="G1400" s="69" t="inlineStr">
        <is>
          <t>No</t>
        </is>
      </c>
      <c r="H1400" s="69" t="n">
        <v>3942.7</v>
      </c>
      <c r="J1400" s="4">
        <f>MONTH(A1400)</f>
        <v/>
      </c>
      <c r="K1400" s="4">
        <f>DAY(A1400)</f>
        <v/>
      </c>
      <c r="L1400" s="4">
        <f>HOUR(A1400)</f>
        <v/>
      </c>
      <c r="M1400" s="4">
        <f>CONCATENATE(J1400,"-",K1400,"-",L1400)</f>
        <v/>
      </c>
      <c r="N1400" s="4">
        <f>+C1400</f>
        <v/>
      </c>
    </row>
    <row r="1401" hidden="1" ht="14.25" customHeight="1">
      <c r="A1401" s="73" t="inlineStr">
        <is>
          <t>15/06/2024 12:30</t>
        </is>
      </c>
      <c r="B1401" s="69" t="n">
        <v>1798.8</v>
      </c>
      <c r="C1401" s="69" t="n">
        <v>3974.6</v>
      </c>
      <c r="D1401" s="69" t="n">
        <v>4012.7</v>
      </c>
      <c r="E1401" s="69" t="n">
        <v>3574.92</v>
      </c>
      <c r="F1401" s="69" t="n">
        <v>5439.175000000004</v>
      </c>
      <c r="G1401" s="69" t="inlineStr">
        <is>
          <t>No</t>
        </is>
      </c>
      <c r="H1401" s="69" t="n">
        <v>3947.6</v>
      </c>
      <c r="J1401" s="4">
        <f>MONTH(A1401)</f>
        <v/>
      </c>
      <c r="K1401" s="4">
        <f>DAY(A1401)</f>
        <v/>
      </c>
      <c r="L1401" s="4">
        <f>HOUR(A1401)</f>
        <v/>
      </c>
      <c r="M1401" s="4">
        <f>CONCATENATE(J1401,"-",K1401,"-",L1401)</f>
        <v/>
      </c>
      <c r="N1401" s="4">
        <f>+C1401</f>
        <v/>
      </c>
    </row>
    <row r="1402" hidden="1" ht="14.25" customHeight="1">
      <c r="A1402" s="73" t="inlineStr">
        <is>
          <t>15/06/2024 12:45</t>
        </is>
      </c>
      <c r="B1402" s="69" t="n">
        <v>1855.7</v>
      </c>
      <c r="C1402" s="69" t="n">
        <v>3984.9</v>
      </c>
      <c r="D1402" s="69" t="n">
        <v>4016.4</v>
      </c>
      <c r="E1402" s="69" t="n">
        <v>3484.52</v>
      </c>
      <c r="F1402" s="69" t="n">
        <v>5439.175000000004</v>
      </c>
      <c r="G1402" s="69" t="inlineStr">
        <is>
          <t>No</t>
        </is>
      </c>
      <c r="H1402" s="69" t="n">
        <v>3955.9</v>
      </c>
      <c r="J1402" s="4">
        <f>MONTH(A1402)</f>
        <v/>
      </c>
      <c r="K1402" s="4">
        <f>DAY(A1402)</f>
        <v/>
      </c>
      <c r="L1402" s="4">
        <f>HOUR(A1402)</f>
        <v/>
      </c>
      <c r="M1402" s="4">
        <f>CONCATENATE(J1402,"-",K1402,"-",L1402)</f>
        <v/>
      </c>
      <c r="N1402" s="4">
        <f>+C1402</f>
        <v/>
      </c>
    </row>
    <row r="1403" hidden="1" ht="14.25" customHeight="1">
      <c r="A1403" s="73" t="inlineStr">
        <is>
          <t>15/06/2024 13:00</t>
        </is>
      </c>
      <c r="B1403" s="69" t="n">
        <v>1951.1</v>
      </c>
      <c r="C1403" s="69" t="n">
        <v>3993.3</v>
      </c>
      <c r="D1403" s="69" t="n">
        <v>4009.8</v>
      </c>
      <c r="E1403" s="69" t="n">
        <v>3311.67</v>
      </c>
      <c r="F1403" s="69" t="n">
        <v>5439.175000000004</v>
      </c>
      <c r="G1403" s="69" t="inlineStr">
        <is>
          <t>No</t>
        </is>
      </c>
      <c r="H1403" s="69" t="n">
        <v>3957.8</v>
      </c>
      <c r="J1403" s="4">
        <f>MONTH(A1403)</f>
        <v/>
      </c>
      <c r="K1403" s="4">
        <f>DAY(A1403)</f>
        <v/>
      </c>
      <c r="L1403" s="4">
        <f>HOUR(A1403)</f>
        <v/>
      </c>
      <c r="M1403" s="4">
        <f>CONCATENATE(J1403,"-",K1403,"-",L1403)</f>
        <v/>
      </c>
      <c r="N1403" s="4">
        <f>+C1403</f>
        <v/>
      </c>
    </row>
    <row r="1404" hidden="1" ht="14.25" customHeight="1">
      <c r="A1404" s="73" t="inlineStr">
        <is>
          <t>15/06/2024 13:15</t>
        </is>
      </c>
      <c r="B1404" s="69" t="n">
        <v>1986.1</v>
      </c>
      <c r="C1404" s="69" t="n">
        <v>3933.6</v>
      </c>
      <c r="D1404" s="69" t="n">
        <v>4013.3</v>
      </c>
      <c r="E1404" s="69" t="n">
        <v>3155.27</v>
      </c>
      <c r="F1404" s="69" t="n">
        <v>5439.175000000004</v>
      </c>
      <c r="G1404" s="69" t="inlineStr">
        <is>
          <t>No</t>
        </is>
      </c>
      <c r="H1404" s="69" t="n">
        <v>3911.4</v>
      </c>
      <c r="J1404" s="4">
        <f>MONTH(A1404)</f>
        <v/>
      </c>
      <c r="K1404" s="4">
        <f>DAY(A1404)</f>
        <v/>
      </c>
      <c r="L1404" s="4">
        <f>HOUR(A1404)</f>
        <v/>
      </c>
      <c r="M1404" s="4">
        <f>CONCATENATE(J1404,"-",K1404,"-",L1404)</f>
        <v/>
      </c>
      <c r="N1404" s="4">
        <f>+C1404</f>
        <v/>
      </c>
    </row>
    <row r="1405" hidden="1" ht="14.25" customHeight="1">
      <c r="A1405" s="73" t="inlineStr">
        <is>
          <t>15/06/2024 13:30</t>
        </is>
      </c>
      <c r="B1405" s="69" t="n">
        <v>2019.1</v>
      </c>
      <c r="C1405" s="69" t="n">
        <v>3936.6</v>
      </c>
      <c r="D1405" s="69" t="n">
        <v>4017.3</v>
      </c>
      <c r="E1405" s="69" t="n">
        <v>3022.26</v>
      </c>
      <c r="F1405" s="69" t="n">
        <v>5439.175000000004</v>
      </c>
      <c r="G1405" s="69" t="inlineStr">
        <is>
          <t>No</t>
        </is>
      </c>
      <c r="H1405" s="69" t="n">
        <v>3914.6</v>
      </c>
      <c r="J1405" s="4">
        <f>MONTH(A1405)</f>
        <v/>
      </c>
      <c r="K1405" s="4">
        <f>DAY(A1405)</f>
        <v/>
      </c>
      <c r="L1405" s="4">
        <f>HOUR(A1405)</f>
        <v/>
      </c>
      <c r="M1405" s="4">
        <f>CONCATENATE(J1405,"-",K1405,"-",L1405)</f>
        <v/>
      </c>
      <c r="N1405" s="4">
        <f>+C1405</f>
        <v/>
      </c>
    </row>
    <row r="1406" hidden="1" ht="14.25" customHeight="1">
      <c r="A1406" s="73" t="inlineStr">
        <is>
          <t>15/06/2024 13:45</t>
        </is>
      </c>
      <c r="B1406" s="69" t="n">
        <v>2057.3</v>
      </c>
      <c r="C1406" s="69" t="n">
        <v>4006.1</v>
      </c>
      <c r="D1406" s="69" t="n">
        <v>4019.6</v>
      </c>
      <c r="E1406" s="69" t="n">
        <v>3033.19</v>
      </c>
      <c r="F1406" s="69" t="n">
        <v>5439.175000000004</v>
      </c>
      <c r="G1406" s="69" t="inlineStr">
        <is>
          <t>No</t>
        </is>
      </c>
      <c r="H1406" s="69" t="n">
        <v>3967.4</v>
      </c>
      <c r="J1406" s="4">
        <f>MONTH(A1406)</f>
        <v/>
      </c>
      <c r="K1406" s="4">
        <f>DAY(A1406)</f>
        <v/>
      </c>
      <c r="L1406" s="4">
        <f>HOUR(A1406)</f>
        <v/>
      </c>
      <c r="M1406" s="4">
        <f>CONCATENATE(J1406,"-",K1406,"-",L1406)</f>
        <v/>
      </c>
      <c r="N1406" s="4">
        <f>+C1406</f>
        <v/>
      </c>
    </row>
    <row r="1407" hidden="1" ht="14.25" customHeight="1">
      <c r="A1407" s="73" t="inlineStr">
        <is>
          <t>15/06/2024 14:00</t>
        </is>
      </c>
      <c r="B1407" s="69" t="n">
        <v>2071.8</v>
      </c>
      <c r="C1407" s="69" t="n">
        <v>4020.8</v>
      </c>
      <c r="D1407" s="69" t="n">
        <v>4019.7</v>
      </c>
      <c r="E1407" s="69" t="n">
        <v>3009.56</v>
      </c>
      <c r="F1407" s="69" t="n">
        <v>5439.175000000004</v>
      </c>
      <c r="G1407" s="69" t="inlineStr">
        <is>
          <t>No</t>
        </is>
      </c>
      <c r="H1407" s="69" t="n">
        <v>3981</v>
      </c>
      <c r="J1407" s="4">
        <f>MONTH(A1407)</f>
        <v/>
      </c>
      <c r="K1407" s="4">
        <f>DAY(A1407)</f>
        <v/>
      </c>
      <c r="L1407" s="4">
        <f>HOUR(A1407)</f>
        <v/>
      </c>
      <c r="M1407" s="4">
        <f>CONCATENATE(J1407,"-",K1407,"-",L1407)</f>
        <v/>
      </c>
      <c r="N1407" s="4">
        <f>+C1407</f>
        <v/>
      </c>
    </row>
    <row r="1408" hidden="1" ht="14.25" customHeight="1">
      <c r="A1408" s="73" t="inlineStr">
        <is>
          <t>15/06/2024 14:15</t>
        </is>
      </c>
      <c r="B1408" s="69" t="n">
        <v>2091.3</v>
      </c>
      <c r="C1408" s="69" t="n">
        <v>4019</v>
      </c>
      <c r="D1408" s="69" t="n">
        <v>4022</v>
      </c>
      <c r="E1408" s="69" t="n">
        <v>3033.94</v>
      </c>
      <c r="F1408" s="69" t="n">
        <v>5439.175000000004</v>
      </c>
      <c r="G1408" s="69" t="inlineStr">
        <is>
          <t>No</t>
        </is>
      </c>
      <c r="H1408" s="69" t="n">
        <v>3981</v>
      </c>
      <c r="J1408" s="4">
        <f>MONTH(A1408)</f>
        <v/>
      </c>
      <c r="K1408" s="4">
        <f>DAY(A1408)</f>
        <v/>
      </c>
      <c r="L1408" s="4">
        <f>HOUR(A1408)</f>
        <v/>
      </c>
      <c r="M1408" s="4">
        <f>CONCATENATE(J1408,"-",K1408,"-",L1408)</f>
        <v/>
      </c>
      <c r="N1408" s="4">
        <f>+C1408</f>
        <v/>
      </c>
    </row>
    <row r="1409" hidden="1" ht="14.25" customHeight="1">
      <c r="A1409" s="73" t="inlineStr">
        <is>
          <t>15/06/2024 14:30</t>
        </is>
      </c>
      <c r="B1409" s="69" t="n">
        <v>2092.2</v>
      </c>
      <c r="C1409" s="69" t="n">
        <v>4019.4</v>
      </c>
      <c r="D1409" s="69" t="n">
        <v>4022.4</v>
      </c>
      <c r="E1409" s="69" t="n">
        <v>3016.29</v>
      </c>
      <c r="F1409" s="69" t="n">
        <v>5439.175000000004</v>
      </c>
      <c r="G1409" s="69" t="inlineStr">
        <is>
          <t>No</t>
        </is>
      </c>
      <c r="H1409" s="69" t="n">
        <v>3983.2</v>
      </c>
      <c r="J1409" s="4">
        <f>MONTH(A1409)</f>
        <v/>
      </c>
      <c r="K1409" s="4">
        <f>DAY(A1409)</f>
        <v/>
      </c>
      <c r="L1409" s="4">
        <f>HOUR(A1409)</f>
        <v/>
      </c>
      <c r="M1409" s="4">
        <f>CONCATENATE(J1409,"-",K1409,"-",L1409)</f>
        <v/>
      </c>
      <c r="N1409" s="4">
        <f>+C1409</f>
        <v/>
      </c>
    </row>
    <row r="1410" hidden="1" ht="14.25" customHeight="1">
      <c r="A1410" s="73" t="inlineStr">
        <is>
          <t>15/06/2024 14:45</t>
        </is>
      </c>
      <c r="B1410" s="69" t="n">
        <v>2073.9</v>
      </c>
      <c r="C1410" s="69" t="n">
        <v>4019.7</v>
      </c>
      <c r="D1410" s="69" t="n">
        <v>4021.1</v>
      </c>
      <c r="E1410" s="69" t="n">
        <v>3203.82</v>
      </c>
      <c r="F1410" s="69" t="n">
        <v>5439.175000000004</v>
      </c>
      <c r="G1410" s="69" t="inlineStr">
        <is>
          <t>No</t>
        </is>
      </c>
      <c r="H1410" s="69" t="n">
        <v>3987.5</v>
      </c>
      <c r="J1410" s="4">
        <f>MONTH(A1410)</f>
        <v/>
      </c>
      <c r="K1410" s="4">
        <f>DAY(A1410)</f>
        <v/>
      </c>
      <c r="L1410" s="4">
        <f>HOUR(A1410)</f>
        <v/>
      </c>
      <c r="M1410" s="4">
        <f>CONCATENATE(J1410,"-",K1410,"-",L1410)</f>
        <v/>
      </c>
      <c r="N1410" s="4">
        <f>+C1410</f>
        <v/>
      </c>
    </row>
    <row r="1411" hidden="1" ht="14.25" customHeight="1">
      <c r="A1411" s="73" t="inlineStr">
        <is>
          <t>15/06/2024 15:00</t>
        </is>
      </c>
      <c r="B1411" s="69" t="n">
        <v>2037.3</v>
      </c>
      <c r="C1411" s="69" t="n">
        <v>4038.4</v>
      </c>
      <c r="D1411" s="69" t="n">
        <v>3845.3</v>
      </c>
      <c r="E1411" s="69" t="n">
        <v>3380.48</v>
      </c>
      <c r="F1411" s="69" t="n">
        <v>5439.175000000004</v>
      </c>
      <c r="G1411" s="69" t="inlineStr">
        <is>
          <t>No</t>
        </is>
      </c>
      <c r="H1411" s="69" t="n">
        <v>3997</v>
      </c>
      <c r="J1411" s="4">
        <f>MONTH(A1411)</f>
        <v/>
      </c>
      <c r="K1411" s="4">
        <f>DAY(A1411)</f>
        <v/>
      </c>
      <c r="L1411" s="4">
        <f>HOUR(A1411)</f>
        <v/>
      </c>
      <c r="M1411" s="4">
        <f>CONCATENATE(J1411,"-",K1411,"-",L1411)</f>
        <v/>
      </c>
      <c r="N1411" s="4">
        <f>+C1411</f>
        <v/>
      </c>
    </row>
    <row r="1412" hidden="1" ht="14.25" customHeight="1">
      <c r="A1412" s="73" t="inlineStr">
        <is>
          <t>15/06/2024 15:15</t>
        </is>
      </c>
      <c r="B1412" s="69" t="n">
        <v>2021.2</v>
      </c>
      <c r="C1412" s="69" t="n">
        <v>4039</v>
      </c>
      <c r="D1412" s="69" t="n">
        <v>3845.9</v>
      </c>
      <c r="E1412" s="69" t="n">
        <v>3464.58</v>
      </c>
      <c r="F1412" s="69" t="n">
        <v>5439.175000000004</v>
      </c>
      <c r="G1412" s="69" t="inlineStr">
        <is>
          <t>No</t>
        </is>
      </c>
      <c r="H1412" s="69" t="n">
        <v>4002.4</v>
      </c>
      <c r="J1412" s="4">
        <f>MONTH(A1412)</f>
        <v/>
      </c>
      <c r="K1412" s="4">
        <f>DAY(A1412)</f>
        <v/>
      </c>
      <c r="L1412" s="4">
        <f>HOUR(A1412)</f>
        <v/>
      </c>
      <c r="M1412" s="4">
        <f>CONCATENATE(J1412,"-",K1412,"-",L1412)</f>
        <v/>
      </c>
      <c r="N1412" s="4">
        <f>+C1412</f>
        <v/>
      </c>
    </row>
    <row r="1413" hidden="1" ht="14.25" customHeight="1">
      <c r="A1413" s="73" t="inlineStr">
        <is>
          <t>15/06/2024 15:30</t>
        </is>
      </c>
      <c r="B1413" s="69" t="n">
        <v>2004.8</v>
      </c>
      <c r="C1413" s="69" t="n">
        <v>4037.3</v>
      </c>
      <c r="D1413" s="69" t="n">
        <v>3851.9</v>
      </c>
      <c r="E1413" s="69" t="n">
        <v>3251.08</v>
      </c>
      <c r="F1413" s="69" t="n">
        <v>5439.175000000004</v>
      </c>
      <c r="G1413" s="69" t="inlineStr">
        <is>
          <t>No</t>
        </is>
      </c>
      <c r="H1413" s="69" t="n">
        <v>4007.2</v>
      </c>
      <c r="J1413" s="4">
        <f>MONTH(A1413)</f>
        <v/>
      </c>
      <c r="K1413" s="4">
        <f>DAY(A1413)</f>
        <v/>
      </c>
      <c r="L1413" s="4">
        <f>HOUR(A1413)</f>
        <v/>
      </c>
      <c r="M1413" s="4">
        <f>CONCATENATE(J1413,"-",K1413,"-",L1413)</f>
        <v/>
      </c>
      <c r="N1413" s="4">
        <f>+C1413</f>
        <v/>
      </c>
    </row>
    <row r="1414" hidden="1" ht="14.25" customHeight="1">
      <c r="A1414" s="73" t="inlineStr">
        <is>
          <t>15/06/2024 15:45</t>
        </is>
      </c>
      <c r="B1414" s="69" t="n">
        <v>1987.2</v>
      </c>
      <c r="C1414" s="69" t="n">
        <v>4032.6</v>
      </c>
      <c r="D1414" s="69" t="n">
        <v>3857.4</v>
      </c>
      <c r="E1414" s="69" t="n">
        <v>3152.76</v>
      </c>
      <c r="F1414" s="69" t="n">
        <v>5439.175000000004</v>
      </c>
      <c r="G1414" s="69" t="inlineStr">
        <is>
          <t>No</t>
        </is>
      </c>
      <c r="H1414" s="69" t="n">
        <v>4008.6</v>
      </c>
      <c r="J1414" s="4">
        <f>MONTH(A1414)</f>
        <v/>
      </c>
      <c r="K1414" s="4">
        <f>DAY(A1414)</f>
        <v/>
      </c>
      <c r="L1414" s="4">
        <f>HOUR(A1414)</f>
        <v/>
      </c>
      <c r="M1414" s="4">
        <f>CONCATENATE(J1414,"-",K1414,"-",L1414)</f>
        <v/>
      </c>
      <c r="N1414" s="4">
        <f>+C1414</f>
        <v/>
      </c>
    </row>
    <row r="1415" hidden="1" ht="14.25" customHeight="1">
      <c r="A1415" s="73" t="inlineStr">
        <is>
          <t>15/06/2024 16:00</t>
        </is>
      </c>
      <c r="B1415" s="69" t="n">
        <v>1971.9</v>
      </c>
      <c r="C1415" s="69" t="n">
        <v>4029.4</v>
      </c>
      <c r="D1415" s="69" t="n">
        <v>3856.7</v>
      </c>
      <c r="E1415" s="69" t="n">
        <v>3527.73</v>
      </c>
      <c r="F1415" s="69" t="n">
        <v>5439.175000000004</v>
      </c>
      <c r="G1415" s="69" t="inlineStr">
        <is>
          <t>No</t>
        </is>
      </c>
      <c r="H1415" s="69" t="n">
        <v>4020.1</v>
      </c>
      <c r="J1415" s="4">
        <f>MONTH(A1415)</f>
        <v/>
      </c>
      <c r="K1415" s="4">
        <f>DAY(A1415)</f>
        <v/>
      </c>
      <c r="L1415" s="4">
        <f>HOUR(A1415)</f>
        <v/>
      </c>
      <c r="M1415" s="4">
        <f>CONCATENATE(J1415,"-",K1415,"-",L1415)</f>
        <v/>
      </c>
      <c r="N1415" s="4">
        <f>+C1415</f>
        <v/>
      </c>
    </row>
    <row r="1416" hidden="1" ht="14.25" customHeight="1">
      <c r="A1416" s="73" t="inlineStr">
        <is>
          <t>15/06/2024 16:15</t>
        </is>
      </c>
      <c r="B1416" s="69" t="n">
        <v>1954.7</v>
      </c>
      <c r="C1416" s="69" t="n">
        <v>4023.4</v>
      </c>
      <c r="D1416" s="69" t="n">
        <v>3855.9</v>
      </c>
      <c r="E1416" s="69" t="n">
        <v>3757.99</v>
      </c>
      <c r="F1416" s="69" t="n">
        <v>5439.175000000004</v>
      </c>
      <c r="G1416" s="69" t="inlineStr">
        <is>
          <t>No</t>
        </is>
      </c>
      <c r="H1416" s="69" t="n">
        <v>4014.5</v>
      </c>
      <c r="J1416" s="4">
        <f>MONTH(A1416)</f>
        <v/>
      </c>
      <c r="K1416" s="4">
        <f>DAY(A1416)</f>
        <v/>
      </c>
      <c r="L1416" s="4">
        <f>HOUR(A1416)</f>
        <v/>
      </c>
      <c r="M1416" s="4">
        <f>CONCATENATE(J1416,"-",K1416,"-",L1416)</f>
        <v/>
      </c>
      <c r="N1416" s="4">
        <f>+C1416</f>
        <v/>
      </c>
    </row>
    <row r="1417" hidden="1" ht="14.25" customHeight="1">
      <c r="A1417" s="73" t="inlineStr">
        <is>
          <t>15/06/2024 16:30</t>
        </is>
      </c>
      <c r="B1417" s="69" t="n">
        <v>1939.5</v>
      </c>
      <c r="C1417" s="69" t="n">
        <v>4013.4</v>
      </c>
      <c r="D1417" s="69" t="n">
        <v>3853.5</v>
      </c>
      <c r="E1417" s="69" t="n">
        <v>3930.17</v>
      </c>
      <c r="F1417" s="69" t="n">
        <v>5439.175000000004</v>
      </c>
      <c r="G1417" s="69" t="inlineStr">
        <is>
          <t>No</t>
        </is>
      </c>
      <c r="H1417" s="69" t="n">
        <v>4004.5</v>
      </c>
      <c r="J1417" s="4">
        <f>MONTH(A1417)</f>
        <v/>
      </c>
      <c r="K1417" s="4">
        <f>DAY(A1417)</f>
        <v/>
      </c>
      <c r="L1417" s="4">
        <f>HOUR(A1417)</f>
        <v/>
      </c>
      <c r="M1417" s="4">
        <f>CONCATENATE(J1417,"-",K1417,"-",L1417)</f>
        <v/>
      </c>
      <c r="N1417" s="4">
        <f>+C1417</f>
        <v/>
      </c>
    </row>
    <row r="1418" hidden="1" ht="14.25" customHeight="1">
      <c r="A1418" s="73" t="inlineStr">
        <is>
          <t>15/06/2024 16:45</t>
        </is>
      </c>
      <c r="B1418" s="69" t="n">
        <v>1924.3</v>
      </c>
      <c r="C1418" s="69" t="n">
        <v>3997.6</v>
      </c>
      <c r="D1418" s="69" t="n">
        <v>3852.9</v>
      </c>
      <c r="E1418" s="69" t="n">
        <v>3969.28</v>
      </c>
      <c r="F1418" s="69" t="n">
        <v>5439.175000000004</v>
      </c>
      <c r="G1418" s="69" t="inlineStr">
        <is>
          <t>No</t>
        </is>
      </c>
      <c r="H1418" s="69" t="n">
        <v>3986.5</v>
      </c>
      <c r="J1418" s="4">
        <f>MONTH(A1418)</f>
        <v/>
      </c>
      <c r="K1418" s="4">
        <f>DAY(A1418)</f>
        <v/>
      </c>
      <c r="L1418" s="4">
        <f>HOUR(A1418)</f>
        <v/>
      </c>
      <c r="M1418" s="4">
        <f>CONCATENATE(J1418,"-",K1418,"-",L1418)</f>
        <v/>
      </c>
      <c r="N1418" s="4">
        <f>+C1418</f>
        <v/>
      </c>
    </row>
    <row r="1419" hidden="1" ht="14.25" customHeight="1">
      <c r="A1419" s="73" t="inlineStr">
        <is>
          <t>15/06/2024 17:00</t>
        </is>
      </c>
      <c r="B1419" s="69" t="n">
        <v>1909.9</v>
      </c>
      <c r="C1419" s="69" t="n">
        <v>3964.4</v>
      </c>
      <c r="D1419" s="69" t="n">
        <v>3798.8</v>
      </c>
      <c r="E1419" s="69" t="n">
        <v>3764.8</v>
      </c>
      <c r="F1419" s="69" t="n">
        <v>5439.175000000004</v>
      </c>
      <c r="G1419" s="69" t="inlineStr">
        <is>
          <t>No</t>
        </is>
      </c>
      <c r="H1419" s="69" t="n">
        <v>3935.2</v>
      </c>
      <c r="J1419" s="4">
        <f>MONTH(A1419)</f>
        <v/>
      </c>
      <c r="K1419" s="4">
        <f>DAY(A1419)</f>
        <v/>
      </c>
      <c r="L1419" s="4">
        <f>HOUR(A1419)</f>
        <v/>
      </c>
      <c r="M1419" s="4">
        <f>CONCATENATE(J1419,"-",K1419,"-",L1419)</f>
        <v/>
      </c>
      <c r="N1419" s="4">
        <f>+C1419</f>
        <v/>
      </c>
    </row>
    <row r="1420" hidden="1" ht="14.25" customHeight="1">
      <c r="A1420" s="73" t="inlineStr">
        <is>
          <t>15/06/2024 17:15</t>
        </is>
      </c>
      <c r="B1420" s="69" t="n">
        <v>1898.5</v>
      </c>
      <c r="C1420" s="69" t="n">
        <v>3933.7</v>
      </c>
      <c r="D1420" s="69" t="n">
        <v>3795.7</v>
      </c>
      <c r="E1420" s="69" t="n">
        <v>3811.5</v>
      </c>
      <c r="F1420" s="69" t="n">
        <v>5439.175000000004</v>
      </c>
      <c r="G1420" s="69" t="inlineStr">
        <is>
          <t>No</t>
        </is>
      </c>
      <c r="H1420" s="69" t="n">
        <v>3902.9</v>
      </c>
      <c r="J1420" s="4">
        <f>MONTH(A1420)</f>
        <v/>
      </c>
      <c r="K1420" s="4">
        <f>DAY(A1420)</f>
        <v/>
      </c>
      <c r="L1420" s="4">
        <f>HOUR(A1420)</f>
        <v/>
      </c>
      <c r="M1420" s="4">
        <f>CONCATENATE(J1420,"-",K1420,"-",L1420)</f>
        <v/>
      </c>
      <c r="N1420" s="4">
        <f>+C1420</f>
        <v/>
      </c>
    </row>
    <row r="1421" hidden="1" ht="14.25" customHeight="1">
      <c r="A1421" s="73" t="inlineStr">
        <is>
          <t>15/06/2024 17:30</t>
        </is>
      </c>
      <c r="B1421" s="69" t="n">
        <v>1889.5</v>
      </c>
      <c r="C1421" s="69" t="n">
        <v>3904.9</v>
      </c>
      <c r="D1421" s="69" t="n">
        <v>3786.7</v>
      </c>
      <c r="E1421" s="69" t="n">
        <v>3803.33</v>
      </c>
      <c r="F1421" s="69" t="n">
        <v>5439.175000000004</v>
      </c>
      <c r="G1421" s="69" t="inlineStr">
        <is>
          <t>No</t>
        </is>
      </c>
      <c r="H1421" s="69" t="n">
        <v>3869</v>
      </c>
      <c r="J1421" s="4">
        <f>MONTH(A1421)</f>
        <v/>
      </c>
      <c r="K1421" s="4">
        <f>DAY(A1421)</f>
        <v/>
      </c>
      <c r="L1421" s="4">
        <f>HOUR(A1421)</f>
        <v/>
      </c>
      <c r="M1421" s="4">
        <f>CONCATENATE(J1421,"-",K1421,"-",L1421)</f>
        <v/>
      </c>
      <c r="N1421" s="4">
        <f>+C1421</f>
        <v/>
      </c>
    </row>
    <row r="1422" hidden="1" ht="14.25" customHeight="1">
      <c r="A1422" s="73" t="inlineStr">
        <is>
          <t>15/06/2024 17:45</t>
        </is>
      </c>
      <c r="B1422" s="69" t="n">
        <v>1878</v>
      </c>
      <c r="C1422" s="69" t="n">
        <v>3871.7</v>
      </c>
      <c r="D1422" s="69" t="n">
        <v>3773</v>
      </c>
      <c r="E1422" s="69" t="n">
        <v>3561.65</v>
      </c>
      <c r="F1422" s="69" t="n">
        <v>5439.175000000004</v>
      </c>
      <c r="G1422" s="69" t="inlineStr">
        <is>
          <t>No</t>
        </is>
      </c>
      <c r="H1422" s="69" t="n">
        <v>3834.6</v>
      </c>
      <c r="J1422" s="4">
        <f>MONTH(A1422)</f>
        <v/>
      </c>
      <c r="K1422" s="4">
        <f>DAY(A1422)</f>
        <v/>
      </c>
      <c r="L1422" s="4">
        <f>HOUR(A1422)</f>
        <v/>
      </c>
      <c r="M1422" s="4">
        <f>CONCATENATE(J1422,"-",K1422,"-",L1422)</f>
        <v/>
      </c>
      <c r="N1422" s="4">
        <f>+C1422</f>
        <v/>
      </c>
    </row>
    <row r="1423" hidden="1" ht="14.25" customHeight="1">
      <c r="A1423" s="73" t="inlineStr">
        <is>
          <t>15/06/2024 18:00</t>
        </is>
      </c>
      <c r="B1423" s="69" t="n">
        <v>1869.3</v>
      </c>
      <c r="C1423" s="69" t="n">
        <v>3769.2</v>
      </c>
      <c r="D1423" s="69" t="n">
        <v>3731.4</v>
      </c>
      <c r="E1423" s="69" t="n">
        <v>3441.18</v>
      </c>
      <c r="F1423" s="69" t="n">
        <v>5439.175000000004</v>
      </c>
      <c r="G1423" s="69" t="inlineStr">
        <is>
          <t>No</t>
        </is>
      </c>
      <c r="H1423" s="69" t="n">
        <v>3732.2</v>
      </c>
      <c r="J1423" s="4">
        <f>MONTH(A1423)</f>
        <v/>
      </c>
      <c r="K1423" s="4">
        <f>DAY(A1423)</f>
        <v/>
      </c>
      <c r="L1423" s="4">
        <f>HOUR(A1423)</f>
        <v/>
      </c>
      <c r="M1423" s="4">
        <f>CONCATENATE(J1423,"-",K1423,"-",L1423)</f>
        <v/>
      </c>
      <c r="N1423" s="4">
        <f>+C1423</f>
        <v/>
      </c>
    </row>
    <row r="1424" hidden="1" ht="14.25" customHeight="1">
      <c r="A1424" s="73" t="inlineStr">
        <is>
          <t>15/06/2024 18:15</t>
        </is>
      </c>
      <c r="B1424" s="69" t="n">
        <v>1865.3</v>
      </c>
      <c r="C1424" s="69" t="n">
        <v>3712.4</v>
      </c>
      <c r="D1424" s="69" t="n">
        <v>3701.7</v>
      </c>
      <c r="E1424" s="69" t="n">
        <v>3480.92</v>
      </c>
      <c r="F1424" s="69" t="n">
        <v>5439.175000000004</v>
      </c>
      <c r="G1424" s="69" t="inlineStr">
        <is>
          <t>No</t>
        </is>
      </c>
      <c r="H1424" s="69" t="n">
        <v>3674.8</v>
      </c>
      <c r="J1424" s="4">
        <f>MONTH(A1424)</f>
        <v/>
      </c>
      <c r="K1424" s="4">
        <f>DAY(A1424)</f>
        <v/>
      </c>
      <c r="L1424" s="4">
        <f>HOUR(A1424)</f>
        <v/>
      </c>
      <c r="M1424" s="4">
        <f>CONCATENATE(J1424,"-",K1424,"-",L1424)</f>
        <v/>
      </c>
      <c r="N1424" s="4">
        <f>+C1424</f>
        <v/>
      </c>
    </row>
    <row r="1425" hidden="1" ht="14.25" customHeight="1">
      <c r="A1425" s="73" t="inlineStr">
        <is>
          <t>15/06/2024 18:30</t>
        </is>
      </c>
      <c r="B1425" s="69" t="n">
        <v>1860.1</v>
      </c>
      <c r="C1425" s="69" t="n">
        <v>3659.4</v>
      </c>
      <c r="D1425" s="69" t="n">
        <v>3675</v>
      </c>
      <c r="E1425" s="69" t="n">
        <v>3398.2</v>
      </c>
      <c r="F1425" s="69" t="n">
        <v>5439.175000000004</v>
      </c>
      <c r="G1425" s="69" t="inlineStr">
        <is>
          <t>No</t>
        </is>
      </c>
      <c r="H1425" s="69" t="n">
        <v>3624.5</v>
      </c>
      <c r="J1425" s="4">
        <f>MONTH(A1425)</f>
        <v/>
      </c>
      <c r="K1425" s="4">
        <f>DAY(A1425)</f>
        <v/>
      </c>
      <c r="L1425" s="4">
        <f>HOUR(A1425)</f>
        <v/>
      </c>
      <c r="M1425" s="4">
        <f>CONCATENATE(J1425,"-",K1425,"-",L1425)</f>
        <v/>
      </c>
      <c r="N1425" s="4">
        <f>+C1425</f>
        <v/>
      </c>
    </row>
    <row r="1426" hidden="1" ht="14.25" customHeight="1">
      <c r="A1426" s="73" t="inlineStr">
        <is>
          <t>15/06/2024 18:45</t>
        </is>
      </c>
      <c r="B1426" s="69" t="n">
        <v>1856.5</v>
      </c>
      <c r="C1426" s="69" t="n">
        <v>3605.3</v>
      </c>
      <c r="D1426" s="69" t="n">
        <v>3643.3</v>
      </c>
      <c r="E1426" s="69" t="n">
        <v>3510.87</v>
      </c>
      <c r="F1426" s="69" t="n">
        <v>5439.175000000004</v>
      </c>
      <c r="G1426" s="69" t="inlineStr">
        <is>
          <t>No</t>
        </is>
      </c>
      <c r="H1426" s="69" t="n">
        <v>3576</v>
      </c>
      <c r="J1426" s="4">
        <f>MONTH(A1426)</f>
        <v/>
      </c>
      <c r="K1426" s="4">
        <f>DAY(A1426)</f>
        <v/>
      </c>
      <c r="L1426" s="4">
        <f>HOUR(A1426)</f>
        <v/>
      </c>
      <c r="M1426" s="4">
        <f>CONCATENATE(J1426,"-",K1426,"-",L1426)</f>
        <v/>
      </c>
      <c r="N1426" s="4">
        <f>+C1426</f>
        <v/>
      </c>
    </row>
    <row r="1427" hidden="1" ht="14.25" customHeight="1">
      <c r="A1427" s="73" t="inlineStr">
        <is>
          <t>15/06/2024 19:00</t>
        </is>
      </c>
      <c r="B1427" s="69" t="n">
        <v>1843.9</v>
      </c>
      <c r="C1427" s="69" t="n">
        <v>3502.7</v>
      </c>
      <c r="D1427" s="69" t="n">
        <v>3570</v>
      </c>
      <c r="E1427" s="69" t="n">
        <v>3633.15</v>
      </c>
      <c r="F1427" s="69" t="n">
        <v>5439.175000000004</v>
      </c>
      <c r="G1427" s="69" t="inlineStr">
        <is>
          <t>No</t>
        </is>
      </c>
      <c r="H1427" s="69" t="n">
        <v>3492.9</v>
      </c>
      <c r="J1427" s="4">
        <f>MONTH(A1427)</f>
        <v/>
      </c>
      <c r="K1427" s="4">
        <f>DAY(A1427)</f>
        <v/>
      </c>
      <c r="L1427" s="4">
        <f>HOUR(A1427)</f>
        <v/>
      </c>
      <c r="M1427" s="4">
        <f>CONCATENATE(J1427,"-",K1427,"-",L1427)</f>
        <v/>
      </c>
      <c r="N1427" s="4">
        <f>+C1427</f>
        <v/>
      </c>
    </row>
    <row r="1428" hidden="1" ht="14.25" customHeight="1">
      <c r="A1428" s="73" t="inlineStr">
        <is>
          <t>15/06/2024 19:15</t>
        </is>
      </c>
      <c r="B1428" s="69" t="n">
        <v>1853.7</v>
      </c>
      <c r="C1428" s="69" t="n">
        <v>3449.4</v>
      </c>
      <c r="D1428" s="69" t="n">
        <v>3539.4</v>
      </c>
      <c r="E1428" s="69" t="n">
        <v>3604.52</v>
      </c>
      <c r="F1428" s="69" t="n">
        <v>5439.175000000004</v>
      </c>
      <c r="G1428" s="69" t="inlineStr">
        <is>
          <t>No</t>
        </is>
      </c>
      <c r="H1428" s="69" t="n">
        <v>3444.8</v>
      </c>
      <c r="J1428" s="4">
        <f>MONTH(A1428)</f>
        <v/>
      </c>
      <c r="K1428" s="4">
        <f>DAY(A1428)</f>
        <v/>
      </c>
      <c r="L1428" s="4">
        <f>HOUR(A1428)</f>
        <v/>
      </c>
      <c r="M1428" s="4">
        <f>CONCATENATE(J1428,"-",K1428,"-",L1428)</f>
        <v/>
      </c>
      <c r="N1428" s="4">
        <f>+C1428</f>
        <v/>
      </c>
    </row>
    <row r="1429" hidden="1" ht="14.25" customHeight="1">
      <c r="A1429" s="73" t="inlineStr">
        <is>
          <t>15/06/2024 19:30</t>
        </is>
      </c>
      <c r="B1429" s="69" t="n">
        <v>1867.5</v>
      </c>
      <c r="C1429" s="69" t="n">
        <v>3402.9</v>
      </c>
      <c r="D1429" s="69" t="n">
        <v>3507.5</v>
      </c>
      <c r="E1429" s="69" t="n">
        <v>3371.89</v>
      </c>
      <c r="F1429" s="69" t="n">
        <v>5439.175000000004</v>
      </c>
      <c r="G1429" s="69" t="inlineStr">
        <is>
          <t>No</t>
        </is>
      </c>
      <c r="H1429" s="69" t="n">
        <v>3402.2</v>
      </c>
      <c r="J1429" s="4">
        <f>MONTH(A1429)</f>
        <v/>
      </c>
      <c r="K1429" s="4">
        <f>DAY(A1429)</f>
        <v/>
      </c>
      <c r="L1429" s="4">
        <f>HOUR(A1429)</f>
        <v/>
      </c>
      <c r="M1429" s="4">
        <f>CONCATENATE(J1429,"-",K1429,"-",L1429)</f>
        <v/>
      </c>
      <c r="N1429" s="4">
        <f>+C1429</f>
        <v/>
      </c>
    </row>
    <row r="1430" hidden="1" ht="14.25" customHeight="1">
      <c r="A1430" s="73" t="inlineStr">
        <is>
          <t>15/06/2024 19:45</t>
        </is>
      </c>
      <c r="B1430" s="69" t="n">
        <v>1881.2</v>
      </c>
      <c r="C1430" s="69" t="n">
        <v>3356.5</v>
      </c>
      <c r="D1430" s="69" t="n">
        <v>3477.5</v>
      </c>
      <c r="E1430" s="69" t="n">
        <v>3360.51</v>
      </c>
      <c r="F1430" s="69" t="n">
        <v>5439.175000000004</v>
      </c>
      <c r="G1430" s="69" t="inlineStr">
        <is>
          <t>No</t>
        </is>
      </c>
      <c r="H1430" s="69" t="n">
        <v>3364.4</v>
      </c>
      <c r="J1430" s="4">
        <f>MONTH(A1430)</f>
        <v/>
      </c>
      <c r="K1430" s="4">
        <f>DAY(A1430)</f>
        <v/>
      </c>
      <c r="L1430" s="4">
        <f>HOUR(A1430)</f>
        <v/>
      </c>
      <c r="M1430" s="4">
        <f>CONCATENATE(J1430,"-",K1430,"-",L1430)</f>
        <v/>
      </c>
      <c r="N1430" s="4">
        <f>+C1430</f>
        <v/>
      </c>
    </row>
    <row r="1431" hidden="1" ht="14.25" customHeight="1">
      <c r="A1431" s="73" t="inlineStr">
        <is>
          <t>15/06/2024 20:00</t>
        </is>
      </c>
      <c r="B1431" s="69" t="n">
        <v>1907.8</v>
      </c>
      <c r="C1431" s="69" t="n">
        <v>3278.7</v>
      </c>
      <c r="D1431" s="69" t="n">
        <v>3462.2</v>
      </c>
      <c r="E1431" s="69" t="n">
        <v>3360.54</v>
      </c>
      <c r="F1431" s="69" t="n">
        <v>5439.175000000004</v>
      </c>
      <c r="G1431" s="69" t="inlineStr">
        <is>
          <t>No</t>
        </is>
      </c>
      <c r="H1431" s="69" t="n">
        <v>3295.4</v>
      </c>
      <c r="J1431" s="4">
        <f>MONTH(A1431)</f>
        <v/>
      </c>
      <c r="K1431" s="4">
        <f>DAY(A1431)</f>
        <v/>
      </c>
      <c r="L1431" s="4">
        <f>HOUR(A1431)</f>
        <v/>
      </c>
      <c r="M1431" s="4">
        <f>CONCATENATE(J1431,"-",K1431,"-",L1431)</f>
        <v/>
      </c>
      <c r="N1431" s="4">
        <f>+C1431</f>
        <v/>
      </c>
    </row>
    <row r="1432" hidden="1" ht="14.25" customHeight="1">
      <c r="A1432" s="73" t="inlineStr">
        <is>
          <t>15/06/2024 20:15</t>
        </is>
      </c>
      <c r="B1432" s="69" t="n">
        <v>1934.3</v>
      </c>
      <c r="C1432" s="69" t="n">
        <v>3251.5</v>
      </c>
      <c r="D1432" s="69" t="n">
        <v>3426.9</v>
      </c>
      <c r="E1432" s="69" t="n">
        <v>3476.22</v>
      </c>
      <c r="F1432" s="69" t="n">
        <v>5439.175000000004</v>
      </c>
      <c r="G1432" s="69" t="inlineStr">
        <is>
          <t>No</t>
        </is>
      </c>
      <c r="H1432" s="69" t="n">
        <v>3272.4</v>
      </c>
      <c r="J1432" s="4">
        <f>MONTH(A1432)</f>
        <v/>
      </c>
      <c r="K1432" s="4">
        <f>DAY(A1432)</f>
        <v/>
      </c>
      <c r="L1432" s="4">
        <f>HOUR(A1432)</f>
        <v/>
      </c>
      <c r="M1432" s="4">
        <f>CONCATENATE(J1432,"-",K1432,"-",L1432)</f>
        <v/>
      </c>
      <c r="N1432" s="4">
        <f>+C1432</f>
        <v/>
      </c>
    </row>
    <row r="1433" hidden="1" ht="14.25" customHeight="1">
      <c r="A1433" s="73" t="inlineStr">
        <is>
          <t>15/06/2024 20:30</t>
        </is>
      </c>
      <c r="B1433" s="69" t="n">
        <v>1967</v>
      </c>
      <c r="C1433" s="69" t="n">
        <v>3231.3</v>
      </c>
      <c r="D1433" s="69" t="n">
        <v>3395.9</v>
      </c>
      <c r="E1433" s="69" t="n">
        <v>3545</v>
      </c>
      <c r="F1433" s="69" t="n">
        <v>5439.175000000004</v>
      </c>
      <c r="G1433" s="69" t="inlineStr">
        <is>
          <t>No</t>
        </is>
      </c>
      <c r="H1433" s="69" t="n">
        <v>3256.6</v>
      </c>
      <c r="J1433" s="4">
        <f>MONTH(A1433)</f>
        <v/>
      </c>
      <c r="K1433" s="4">
        <f>DAY(A1433)</f>
        <v/>
      </c>
      <c r="L1433" s="4">
        <f>HOUR(A1433)</f>
        <v/>
      </c>
      <c r="M1433" s="4">
        <f>CONCATENATE(J1433,"-",K1433,"-",L1433)</f>
        <v/>
      </c>
      <c r="N1433" s="4">
        <f>+C1433</f>
        <v/>
      </c>
    </row>
    <row r="1434" hidden="1" ht="14.25" customHeight="1">
      <c r="A1434" s="73" t="inlineStr">
        <is>
          <t>15/06/2024 20:45</t>
        </is>
      </c>
      <c r="B1434" s="69" t="n">
        <v>2006.8</v>
      </c>
      <c r="C1434" s="69" t="n">
        <v>3215.3</v>
      </c>
      <c r="D1434" s="69" t="n">
        <v>3366.2</v>
      </c>
      <c r="E1434" s="69" t="n">
        <v>3535.7</v>
      </c>
      <c r="F1434" s="69" t="n">
        <v>5439.175000000004</v>
      </c>
      <c r="G1434" s="69" t="inlineStr">
        <is>
          <t>No</t>
        </is>
      </c>
      <c r="H1434" s="69" t="n">
        <v>3251</v>
      </c>
      <c r="J1434" s="4">
        <f>MONTH(A1434)</f>
        <v/>
      </c>
      <c r="K1434" s="4">
        <f>DAY(A1434)</f>
        <v/>
      </c>
      <c r="L1434" s="4">
        <f>HOUR(A1434)</f>
        <v/>
      </c>
      <c r="M1434" s="4">
        <f>CONCATENATE(J1434,"-",K1434,"-",L1434)</f>
        <v/>
      </c>
      <c r="N1434" s="4">
        <f>+C1434</f>
        <v/>
      </c>
    </row>
    <row r="1435" hidden="1" ht="14.25" customHeight="1">
      <c r="A1435" s="73" t="inlineStr">
        <is>
          <t>15/06/2024 21:00</t>
        </is>
      </c>
      <c r="B1435" s="69" t="n">
        <v>2075.9</v>
      </c>
      <c r="C1435" s="69" t="n">
        <v>3198.9</v>
      </c>
      <c r="D1435" s="69" t="n">
        <v>3351.7</v>
      </c>
      <c r="E1435" s="69" t="n">
        <v>3497.22</v>
      </c>
      <c r="F1435" s="69" t="n">
        <v>5439.175000000004</v>
      </c>
      <c r="G1435" s="69" t="inlineStr">
        <is>
          <t>No</t>
        </is>
      </c>
      <c r="H1435" s="69" t="n">
        <v>3248</v>
      </c>
      <c r="J1435" s="4">
        <f>MONTH(A1435)</f>
        <v/>
      </c>
      <c r="K1435" s="4">
        <f>DAY(A1435)</f>
        <v/>
      </c>
      <c r="L1435" s="4">
        <f>HOUR(A1435)</f>
        <v/>
      </c>
      <c r="M1435" s="4">
        <f>CONCATENATE(J1435,"-",K1435,"-",L1435)</f>
        <v/>
      </c>
      <c r="N1435" s="4">
        <f>+C1435</f>
        <v/>
      </c>
    </row>
    <row r="1436" hidden="1" ht="14.25" customHeight="1">
      <c r="A1436" s="73" t="inlineStr">
        <is>
          <t>15/06/2024 21:15</t>
        </is>
      </c>
      <c r="B1436" s="69" t="n">
        <v>2125.7</v>
      </c>
      <c r="C1436" s="69" t="n">
        <v>3232.2</v>
      </c>
      <c r="D1436" s="69" t="n">
        <v>3325.8</v>
      </c>
      <c r="E1436" s="69" t="n">
        <v>3491.17</v>
      </c>
      <c r="F1436" s="69" t="n">
        <v>5439.175000000004</v>
      </c>
      <c r="G1436" s="69" t="inlineStr">
        <is>
          <t>No</t>
        </is>
      </c>
      <c r="H1436" s="69" t="n">
        <v>3300.6</v>
      </c>
      <c r="J1436" s="4">
        <f>MONTH(A1436)</f>
        <v/>
      </c>
      <c r="K1436" s="4">
        <f>DAY(A1436)</f>
        <v/>
      </c>
      <c r="L1436" s="4">
        <f>HOUR(A1436)</f>
        <v/>
      </c>
      <c r="M1436" s="4">
        <f>CONCATENATE(J1436,"-",K1436,"-",L1436)</f>
        <v/>
      </c>
      <c r="N1436" s="4">
        <f>+C1436</f>
        <v/>
      </c>
    </row>
    <row r="1437" hidden="1" ht="14.25" customHeight="1">
      <c r="A1437" s="73" t="inlineStr">
        <is>
          <t>15/06/2024 21:30</t>
        </is>
      </c>
      <c r="B1437" s="69" t="n">
        <v>2174.8</v>
      </c>
      <c r="C1437" s="69" t="n">
        <v>3223.1</v>
      </c>
      <c r="D1437" s="69" t="n">
        <v>3302.6</v>
      </c>
      <c r="E1437" s="69" t="n">
        <v>3463.17</v>
      </c>
      <c r="F1437" s="69" t="n">
        <v>5439.175000000004</v>
      </c>
      <c r="G1437" s="69" t="inlineStr">
        <is>
          <t>No</t>
        </is>
      </c>
      <c r="H1437" s="69" t="n">
        <v>3301.7</v>
      </c>
      <c r="J1437" s="4">
        <f>MONTH(A1437)</f>
        <v/>
      </c>
      <c r="K1437" s="4">
        <f>DAY(A1437)</f>
        <v/>
      </c>
      <c r="L1437" s="4">
        <f>HOUR(A1437)</f>
        <v/>
      </c>
      <c r="M1437" s="4">
        <f>CONCATENATE(J1437,"-",K1437,"-",L1437)</f>
        <v/>
      </c>
      <c r="N1437" s="4">
        <f>+C1437</f>
        <v/>
      </c>
    </row>
    <row r="1438" hidden="1" ht="14.25" customHeight="1">
      <c r="A1438" s="73" t="inlineStr">
        <is>
          <t>15/06/2024 21:45</t>
        </is>
      </c>
      <c r="B1438" s="69" t="n">
        <v>2223.5</v>
      </c>
      <c r="C1438" s="69" t="n">
        <v>3185.2</v>
      </c>
      <c r="D1438" s="69" t="n">
        <v>3279</v>
      </c>
      <c r="E1438" s="69" t="n">
        <v>3247.43</v>
      </c>
      <c r="F1438" s="69" t="n">
        <v>5439.175000000004</v>
      </c>
      <c r="G1438" s="69" t="inlineStr">
        <is>
          <t>No</t>
        </is>
      </c>
      <c r="H1438" s="69" t="n">
        <v>3263.4</v>
      </c>
      <c r="J1438" s="4">
        <f>MONTH(A1438)</f>
        <v/>
      </c>
      <c r="K1438" s="4">
        <f>DAY(A1438)</f>
        <v/>
      </c>
      <c r="L1438" s="4">
        <f>HOUR(A1438)</f>
        <v/>
      </c>
      <c r="M1438" s="4">
        <f>CONCATENATE(J1438,"-",K1438,"-",L1438)</f>
        <v/>
      </c>
      <c r="N1438" s="4">
        <f>+C1438</f>
        <v/>
      </c>
    </row>
    <row r="1439" hidden="1" ht="14.25" customHeight="1">
      <c r="A1439" s="73" t="inlineStr">
        <is>
          <t>15/06/2024 22:00</t>
        </is>
      </c>
      <c r="B1439" s="69" t="n">
        <v>2275.9</v>
      </c>
      <c r="C1439" s="69" t="n">
        <v>3203.9</v>
      </c>
      <c r="D1439" s="69" t="n">
        <v>3239.8</v>
      </c>
      <c r="E1439" s="69" t="n">
        <v>3194.87</v>
      </c>
      <c r="F1439" s="69" t="n">
        <v>5439.175000000004</v>
      </c>
      <c r="G1439" s="69" t="inlineStr">
        <is>
          <t>No</t>
        </is>
      </c>
      <c r="H1439" s="69" t="n">
        <v>3300.9</v>
      </c>
      <c r="J1439" s="4">
        <f>MONTH(A1439)</f>
        <v/>
      </c>
      <c r="K1439" s="4">
        <f>DAY(A1439)</f>
        <v/>
      </c>
      <c r="L1439" s="4">
        <f>HOUR(A1439)</f>
        <v/>
      </c>
      <c r="M1439" s="4">
        <f>CONCATENATE(J1439,"-",K1439,"-",L1439)</f>
        <v/>
      </c>
      <c r="N1439" s="4">
        <f>+C1439</f>
        <v/>
      </c>
    </row>
    <row r="1440" hidden="1" ht="14.25" customHeight="1">
      <c r="A1440" s="73" t="inlineStr">
        <is>
          <t>15/06/2024 22:15</t>
        </is>
      </c>
      <c r="B1440" s="69" t="n">
        <v>2321.4</v>
      </c>
      <c r="C1440" s="69" t="n">
        <v>3205.6</v>
      </c>
      <c r="D1440" s="69" t="n">
        <v>3223.7</v>
      </c>
      <c r="E1440" s="69" t="n">
        <v>3229.36</v>
      </c>
      <c r="F1440" s="69" t="n">
        <v>5439.175000000004</v>
      </c>
      <c r="G1440" s="69" t="inlineStr">
        <is>
          <t>No</t>
        </is>
      </c>
      <c r="H1440" s="69" t="n">
        <v>3309</v>
      </c>
      <c r="J1440" s="4">
        <f>MONTH(A1440)</f>
        <v/>
      </c>
      <c r="K1440" s="4">
        <f>DAY(A1440)</f>
        <v/>
      </c>
      <c r="L1440" s="4">
        <f>HOUR(A1440)</f>
        <v/>
      </c>
      <c r="M1440" s="4">
        <f>CONCATENATE(J1440,"-",K1440,"-",L1440)</f>
        <v/>
      </c>
      <c r="N1440" s="4">
        <f>+C1440</f>
        <v/>
      </c>
    </row>
    <row r="1441" hidden="1" ht="14.25" customHeight="1">
      <c r="A1441" s="73" t="inlineStr">
        <is>
          <t>15/06/2024 22:30</t>
        </is>
      </c>
      <c r="B1441" s="69" t="n">
        <v>2366.5</v>
      </c>
      <c r="C1441" s="69" t="n">
        <v>3206.1</v>
      </c>
      <c r="D1441" s="69" t="n">
        <v>3209.8</v>
      </c>
      <c r="E1441" s="69" t="n">
        <v>3202.98</v>
      </c>
      <c r="F1441" s="69" t="n">
        <v>5439.175000000004</v>
      </c>
      <c r="G1441" s="69" t="inlineStr">
        <is>
          <t>No</t>
        </is>
      </c>
      <c r="H1441" s="69" t="n">
        <v>3316.8</v>
      </c>
      <c r="J1441" s="4">
        <f>MONTH(A1441)</f>
        <v/>
      </c>
      <c r="K1441" s="4">
        <f>DAY(A1441)</f>
        <v/>
      </c>
      <c r="L1441" s="4">
        <f>HOUR(A1441)</f>
        <v/>
      </c>
      <c r="M1441" s="4">
        <f>CONCATENATE(J1441,"-",K1441,"-",L1441)</f>
        <v/>
      </c>
      <c r="N1441" s="4">
        <f>+C1441</f>
        <v/>
      </c>
    </row>
    <row r="1442" hidden="1" ht="14.25" customHeight="1">
      <c r="A1442" s="73" t="inlineStr">
        <is>
          <t>15/06/2024 22:45</t>
        </is>
      </c>
      <c r="B1442" s="69" t="n">
        <v>2414.8</v>
      </c>
      <c r="C1442" s="69" t="n">
        <v>3206.5</v>
      </c>
      <c r="D1442" s="69" t="n">
        <v>3196.5</v>
      </c>
      <c r="E1442" s="69" t="n">
        <v>3176.01</v>
      </c>
      <c r="F1442" s="69" t="n">
        <v>5439.175000000004</v>
      </c>
      <c r="G1442" s="69" t="inlineStr">
        <is>
          <t>No</t>
        </is>
      </c>
      <c r="H1442" s="69" t="n">
        <v>3320</v>
      </c>
      <c r="J1442" s="4">
        <f>MONTH(A1442)</f>
        <v/>
      </c>
      <c r="K1442" s="4">
        <f>DAY(A1442)</f>
        <v/>
      </c>
      <c r="L1442" s="4">
        <f>HOUR(A1442)</f>
        <v/>
      </c>
      <c r="M1442" s="4">
        <f>CONCATENATE(J1442,"-",K1442,"-",L1442)</f>
        <v/>
      </c>
      <c r="N1442" s="4">
        <f>+C1442</f>
        <v/>
      </c>
    </row>
    <row r="1443" hidden="1" ht="14.25" customHeight="1">
      <c r="A1443" s="73" t="inlineStr">
        <is>
          <t>15/06/2024 23:00</t>
        </is>
      </c>
      <c r="B1443" s="69" t="n">
        <v>2481.7</v>
      </c>
      <c r="C1443" s="69" t="n">
        <v>3200.7</v>
      </c>
      <c r="D1443" s="69" t="n">
        <v>3196.7</v>
      </c>
      <c r="E1443" s="69" t="n">
        <v>3149.66</v>
      </c>
      <c r="F1443" s="69" t="n">
        <v>5439.175000000004</v>
      </c>
      <c r="G1443" s="69" t="inlineStr">
        <is>
          <t>No</t>
        </is>
      </c>
      <c r="H1443" s="69" t="n">
        <v>3321</v>
      </c>
      <c r="J1443" s="4">
        <f>MONTH(A1443)</f>
        <v/>
      </c>
      <c r="K1443" s="4">
        <f>DAY(A1443)</f>
        <v/>
      </c>
      <c r="L1443" s="4">
        <f>HOUR(A1443)</f>
        <v/>
      </c>
      <c r="M1443" s="4">
        <f>CONCATENATE(J1443,"-",K1443,"-",L1443)</f>
        <v/>
      </c>
      <c r="N1443" s="4">
        <f>+C1443</f>
        <v/>
      </c>
    </row>
    <row r="1444" hidden="1" ht="14.25" customHeight="1">
      <c r="A1444" s="73" t="inlineStr">
        <is>
          <t>15/06/2024 23:15</t>
        </is>
      </c>
      <c r="B1444" s="69" t="n">
        <v>2503.5</v>
      </c>
      <c r="C1444" s="69" t="n">
        <v>3197.2</v>
      </c>
      <c r="D1444" s="69" t="n">
        <v>3180.4</v>
      </c>
      <c r="E1444" s="69" t="n">
        <v>3112.08</v>
      </c>
      <c r="F1444" s="69" t="n">
        <v>5439.175000000004</v>
      </c>
      <c r="G1444" s="69" t="inlineStr">
        <is>
          <t>No</t>
        </is>
      </c>
      <c r="H1444" s="69" t="n">
        <v>3320.4</v>
      </c>
      <c r="J1444" s="4">
        <f>MONTH(A1444)</f>
        <v/>
      </c>
      <c r="K1444" s="4">
        <f>DAY(A1444)</f>
        <v/>
      </c>
      <c r="L1444" s="4">
        <f>HOUR(A1444)</f>
        <v/>
      </c>
      <c r="M1444" s="4">
        <f>CONCATENATE(J1444,"-",K1444,"-",L1444)</f>
        <v/>
      </c>
      <c r="N1444" s="4">
        <f>+C1444</f>
        <v/>
      </c>
    </row>
    <row r="1445" hidden="1" ht="14.25" customHeight="1">
      <c r="A1445" s="73" t="inlineStr">
        <is>
          <t>15/06/2024 23:30</t>
        </is>
      </c>
      <c r="B1445" s="69" t="n">
        <v>2525.3</v>
      </c>
      <c r="C1445" s="69" t="n">
        <v>3193.5</v>
      </c>
      <c r="D1445" s="69" t="n">
        <v>3164.2</v>
      </c>
      <c r="E1445" s="69" t="n">
        <v>3122.82</v>
      </c>
      <c r="F1445" s="69" t="n">
        <v>5439.175000000004</v>
      </c>
      <c r="G1445" s="69" t="inlineStr">
        <is>
          <t>No</t>
        </is>
      </c>
      <c r="H1445" s="69" t="n">
        <v>3317.6</v>
      </c>
      <c r="J1445" s="4">
        <f>MONTH(A1445)</f>
        <v/>
      </c>
      <c r="K1445" s="4">
        <f>DAY(A1445)</f>
        <v/>
      </c>
      <c r="L1445" s="4">
        <f>HOUR(A1445)</f>
        <v/>
      </c>
      <c r="M1445" s="4">
        <f>CONCATENATE(J1445,"-",K1445,"-",L1445)</f>
        <v/>
      </c>
      <c r="N1445" s="4">
        <f>+C1445</f>
        <v/>
      </c>
    </row>
    <row r="1446" hidden="1" ht="14.25" customHeight="1">
      <c r="A1446" s="73" t="inlineStr">
        <is>
          <t>15/06/2024 23:45</t>
        </is>
      </c>
      <c r="B1446" s="69" t="n">
        <v>2549.2</v>
      </c>
      <c r="C1446" s="69" t="n">
        <v>3190.7</v>
      </c>
      <c r="D1446" s="69" t="n">
        <v>3148.3</v>
      </c>
      <c r="E1446" s="69" t="n">
        <v>3111.36</v>
      </c>
      <c r="F1446" s="69" t="n">
        <v>5439.175000000004</v>
      </c>
      <c r="G1446" s="69" t="inlineStr">
        <is>
          <t>No</t>
        </is>
      </c>
      <c r="H1446" s="69" t="n">
        <v>3314.6</v>
      </c>
      <c r="J1446" s="4">
        <f>MONTH(A1446)</f>
        <v/>
      </c>
      <c r="K1446" s="4">
        <f>DAY(A1446)</f>
        <v/>
      </c>
      <c r="L1446" s="4">
        <f>HOUR(A1446)</f>
        <v/>
      </c>
      <c r="M1446" s="4">
        <f>CONCATENATE(J1446,"-",K1446,"-",L1446)</f>
        <v/>
      </c>
      <c r="N1446" s="4">
        <f>+C1446</f>
        <v/>
      </c>
    </row>
    <row r="1447" hidden="1" ht="14.25" customHeight="1">
      <c r="A1447" s="73" t="inlineStr">
        <is>
          <t>16/06/2024 00:00</t>
        </is>
      </c>
      <c r="B1447" s="69" t="n">
        <v>202.3</v>
      </c>
      <c r="C1447" s="69" t="n">
        <v>3043.8</v>
      </c>
      <c r="D1447" s="69" t="n">
        <v>3135</v>
      </c>
      <c r="E1447" s="69" t="n">
        <v>3100.15</v>
      </c>
      <c r="F1447" s="69" t="n">
        <v>5439.175000000004</v>
      </c>
      <c r="G1447" s="69" t="inlineStr">
        <is>
          <t>No</t>
        </is>
      </c>
      <c r="H1447" s="69" t="n">
        <v>3048.8</v>
      </c>
      <c r="J1447" s="4">
        <f>MONTH(A1447)</f>
        <v/>
      </c>
      <c r="K1447" s="4">
        <f>DAY(A1447)</f>
        <v/>
      </c>
      <c r="L1447" s="4">
        <f>HOUR(A1447)</f>
        <v/>
      </c>
      <c r="M1447" s="4">
        <f>CONCATENATE(J1447,"-",K1447,"-",L1447)</f>
        <v/>
      </c>
      <c r="N1447" s="4">
        <f>+C1447</f>
        <v/>
      </c>
    </row>
    <row r="1448" hidden="1" ht="14.25" customHeight="1">
      <c r="A1448" s="73" t="inlineStr">
        <is>
          <t>16/06/2024 00:15</t>
        </is>
      </c>
      <c r="B1448" s="69" t="n">
        <v>199.7</v>
      </c>
      <c r="C1448" s="69" t="n">
        <v>3037.3</v>
      </c>
      <c r="D1448" s="69" t="n">
        <v>3047.8</v>
      </c>
      <c r="E1448" s="69" t="n">
        <v>3069.23</v>
      </c>
      <c r="F1448" s="69" t="n">
        <v>5439.175000000004</v>
      </c>
      <c r="G1448" s="69" t="inlineStr">
        <is>
          <t>No</t>
        </is>
      </c>
      <c r="H1448" s="69" t="n">
        <v>3041.3</v>
      </c>
      <c r="J1448" s="4">
        <f>MONTH(A1448)</f>
        <v/>
      </c>
      <c r="K1448" s="4">
        <f>DAY(A1448)</f>
        <v/>
      </c>
      <c r="L1448" s="4">
        <f>HOUR(A1448)</f>
        <v/>
      </c>
      <c r="M1448" s="4">
        <f>CONCATENATE(J1448,"-",K1448,"-",L1448)</f>
        <v/>
      </c>
      <c r="N1448" s="4">
        <f>+C1448</f>
        <v/>
      </c>
    </row>
    <row r="1449" hidden="1" ht="14.25" customHeight="1">
      <c r="A1449" s="73" t="inlineStr">
        <is>
          <t>16/06/2024 00:30</t>
        </is>
      </c>
      <c r="B1449" s="69" t="n">
        <v>197.8</v>
      </c>
      <c r="C1449" s="69" t="n">
        <v>3031.2</v>
      </c>
      <c r="D1449" s="69" t="n">
        <v>3037.5</v>
      </c>
      <c r="E1449" s="69" t="n">
        <v>3077.19</v>
      </c>
      <c r="F1449" s="69" t="n">
        <v>5439.175000000004</v>
      </c>
      <c r="G1449" s="69" t="inlineStr">
        <is>
          <t>No</t>
        </is>
      </c>
      <c r="H1449" s="69" t="n">
        <v>3034.2</v>
      </c>
      <c r="J1449" s="4">
        <f>MONTH(A1449)</f>
        <v/>
      </c>
      <c r="K1449" s="4">
        <f>DAY(A1449)</f>
        <v/>
      </c>
      <c r="L1449" s="4">
        <f>HOUR(A1449)</f>
        <v/>
      </c>
      <c r="M1449" s="4">
        <f>CONCATENATE(J1449,"-",K1449,"-",L1449)</f>
        <v/>
      </c>
      <c r="N1449" s="4">
        <f>+C1449</f>
        <v/>
      </c>
    </row>
    <row r="1450" hidden="1" ht="14.25" customHeight="1">
      <c r="A1450" s="73" t="inlineStr">
        <is>
          <t>16/06/2024 00:45</t>
        </is>
      </c>
      <c r="B1450" s="69" t="n">
        <v>196.7</v>
      </c>
      <c r="C1450" s="69" t="n">
        <v>3025.2</v>
      </c>
      <c r="D1450" s="69" t="n">
        <v>3027.6</v>
      </c>
      <c r="E1450" s="69" t="n">
        <v>3032.76</v>
      </c>
      <c r="F1450" s="69" t="n">
        <v>5439.175000000004</v>
      </c>
      <c r="G1450" s="69" t="inlineStr">
        <is>
          <t>No</t>
        </is>
      </c>
      <c r="H1450" s="69" t="n">
        <v>3027.5</v>
      </c>
      <c r="J1450" s="4">
        <f>MONTH(A1450)</f>
        <v/>
      </c>
      <c r="K1450" s="4">
        <f>DAY(A1450)</f>
        <v/>
      </c>
      <c r="L1450" s="4">
        <f>HOUR(A1450)</f>
        <v/>
      </c>
      <c r="M1450" s="4">
        <f>CONCATENATE(J1450,"-",K1450,"-",L1450)</f>
        <v/>
      </c>
      <c r="N1450" s="4">
        <f>+C1450</f>
        <v/>
      </c>
    </row>
    <row r="1451" hidden="1" ht="14.25" customHeight="1">
      <c r="A1451" s="73" t="inlineStr">
        <is>
          <t>16/06/2024 01:00</t>
        </is>
      </c>
      <c r="B1451" s="69" t="n">
        <v>194.7</v>
      </c>
      <c r="C1451" s="69" t="n">
        <v>3014.9</v>
      </c>
      <c r="D1451" s="69" t="n">
        <v>3017.7</v>
      </c>
      <c r="E1451" s="69" t="n">
        <v>3048.59</v>
      </c>
      <c r="F1451" s="69" t="n">
        <v>5439.175000000004</v>
      </c>
      <c r="G1451" s="69" t="inlineStr">
        <is>
          <t>No</t>
        </is>
      </c>
      <c r="H1451" s="69" t="n">
        <v>3010.9</v>
      </c>
      <c r="J1451" s="4">
        <f>MONTH(A1451)</f>
        <v/>
      </c>
      <c r="K1451" s="4">
        <f>DAY(A1451)</f>
        <v/>
      </c>
      <c r="L1451" s="4">
        <f>HOUR(A1451)</f>
        <v/>
      </c>
      <c r="M1451" s="4">
        <f>CONCATENATE(J1451,"-",K1451,"-",L1451)</f>
        <v/>
      </c>
      <c r="N1451" s="4">
        <f>+C1451</f>
        <v/>
      </c>
    </row>
    <row r="1452" hidden="1" ht="14.25" customHeight="1">
      <c r="A1452" s="73" t="inlineStr">
        <is>
          <t>16/06/2024 01:15</t>
        </is>
      </c>
      <c r="B1452" s="69" t="n">
        <v>192.1</v>
      </c>
      <c r="C1452" s="69" t="n">
        <v>3006.5</v>
      </c>
      <c r="D1452" s="69" t="n">
        <v>3008.7</v>
      </c>
      <c r="E1452" s="69" t="n">
        <v>3000.6</v>
      </c>
      <c r="F1452" s="69" t="n">
        <v>5439.175000000004</v>
      </c>
      <c r="G1452" s="69" t="inlineStr">
        <is>
          <t>No</t>
        </is>
      </c>
      <c r="H1452" s="69" t="n">
        <v>2999.8</v>
      </c>
      <c r="J1452" s="4">
        <f>MONTH(A1452)</f>
        <v/>
      </c>
      <c r="K1452" s="4">
        <f>DAY(A1452)</f>
        <v/>
      </c>
      <c r="L1452" s="4">
        <f>HOUR(A1452)</f>
        <v/>
      </c>
      <c r="M1452" s="4">
        <f>CONCATENATE(J1452,"-",K1452,"-",L1452)</f>
        <v/>
      </c>
      <c r="N1452" s="4">
        <f>+C1452</f>
        <v/>
      </c>
    </row>
    <row r="1453" hidden="1" ht="14.25" customHeight="1">
      <c r="A1453" s="73" t="inlineStr">
        <is>
          <t>16/06/2024 01:30</t>
        </is>
      </c>
      <c r="B1453" s="69" t="n">
        <v>190.5</v>
      </c>
      <c r="C1453" s="69" t="n">
        <v>2996.8</v>
      </c>
      <c r="D1453" s="69" t="n">
        <v>2997</v>
      </c>
      <c r="E1453" s="69" t="n">
        <v>2974.1</v>
      </c>
      <c r="F1453" s="69" t="n">
        <v>5439.175000000004</v>
      </c>
      <c r="G1453" s="69" t="inlineStr">
        <is>
          <t>No</t>
        </is>
      </c>
      <c r="H1453" s="69" t="n">
        <v>2989.2</v>
      </c>
      <c r="J1453" s="4">
        <f>MONTH(A1453)</f>
        <v/>
      </c>
      <c r="K1453" s="4">
        <f>DAY(A1453)</f>
        <v/>
      </c>
      <c r="L1453" s="4">
        <f>HOUR(A1453)</f>
        <v/>
      </c>
      <c r="M1453" s="4">
        <f>CONCATENATE(J1453,"-",K1453,"-",L1453)</f>
        <v/>
      </c>
      <c r="N1453" s="4">
        <f>+C1453</f>
        <v/>
      </c>
    </row>
    <row r="1454" hidden="1" ht="14.25" customHeight="1">
      <c r="A1454" s="73" t="inlineStr">
        <is>
          <t>16/06/2024 01:45</t>
        </is>
      </c>
      <c r="B1454" s="69" t="n">
        <v>189.6</v>
      </c>
      <c r="C1454" s="69" t="n">
        <v>2986</v>
      </c>
      <c r="D1454" s="69" t="n">
        <v>2983.6</v>
      </c>
      <c r="E1454" s="69" t="n">
        <v>2886.22</v>
      </c>
      <c r="F1454" s="69" t="n">
        <v>5439.175000000004</v>
      </c>
      <c r="G1454" s="69" t="inlineStr">
        <is>
          <t>No</t>
        </is>
      </c>
      <c r="H1454" s="69" t="n">
        <v>2978.9</v>
      </c>
      <c r="J1454" s="4">
        <f>MONTH(A1454)</f>
        <v/>
      </c>
      <c r="K1454" s="4">
        <f>DAY(A1454)</f>
        <v/>
      </c>
      <c r="L1454" s="4">
        <f>HOUR(A1454)</f>
        <v/>
      </c>
      <c r="M1454" s="4">
        <f>CONCATENATE(J1454,"-",K1454,"-",L1454)</f>
        <v/>
      </c>
      <c r="N1454" s="4">
        <f>+C1454</f>
        <v/>
      </c>
    </row>
    <row r="1455" hidden="1" ht="14.25" customHeight="1">
      <c r="A1455" s="73" t="inlineStr">
        <is>
          <t>16/06/2024 02:00</t>
        </is>
      </c>
      <c r="B1455" s="69" t="n">
        <v>187</v>
      </c>
      <c r="C1455" s="69" t="n">
        <v>2965.1</v>
      </c>
      <c r="D1455" s="69" t="n">
        <v>2978</v>
      </c>
      <c r="E1455" s="69" t="n">
        <v>2925.02</v>
      </c>
      <c r="F1455" s="69" t="n">
        <v>5439.175000000004</v>
      </c>
      <c r="G1455" s="69" t="inlineStr">
        <is>
          <t>No</t>
        </is>
      </c>
      <c r="H1455" s="69" t="n">
        <v>2964.3</v>
      </c>
      <c r="J1455" s="4">
        <f>MONTH(A1455)</f>
        <v/>
      </c>
      <c r="K1455" s="4">
        <f>DAY(A1455)</f>
        <v/>
      </c>
      <c r="L1455" s="4">
        <f>HOUR(A1455)</f>
        <v/>
      </c>
      <c r="M1455" s="4">
        <f>CONCATENATE(J1455,"-",K1455,"-",L1455)</f>
        <v/>
      </c>
      <c r="N1455" s="4">
        <f>+C1455</f>
        <v/>
      </c>
    </row>
    <row r="1456" hidden="1" ht="14.25" customHeight="1">
      <c r="A1456" s="73" t="inlineStr">
        <is>
          <t>16/06/2024 02:15</t>
        </is>
      </c>
      <c r="B1456" s="69" t="n">
        <v>184.1</v>
      </c>
      <c r="C1456" s="69" t="n">
        <v>2954.9</v>
      </c>
      <c r="D1456" s="69" t="n">
        <v>2975.9</v>
      </c>
      <c r="E1456" s="69" t="n">
        <v>2920.82</v>
      </c>
      <c r="F1456" s="69" t="n">
        <v>5439.175000000004</v>
      </c>
      <c r="G1456" s="69" t="inlineStr">
        <is>
          <t>No</t>
        </is>
      </c>
      <c r="H1456" s="69" t="n">
        <v>2954</v>
      </c>
      <c r="J1456" s="4">
        <f>MONTH(A1456)</f>
        <v/>
      </c>
      <c r="K1456" s="4">
        <f>DAY(A1456)</f>
        <v/>
      </c>
      <c r="L1456" s="4">
        <f>HOUR(A1456)</f>
        <v/>
      </c>
      <c r="M1456" s="4">
        <f>CONCATENATE(J1456,"-",K1456,"-",L1456)</f>
        <v/>
      </c>
      <c r="N1456" s="4">
        <f>+C1456</f>
        <v/>
      </c>
    </row>
    <row r="1457" hidden="1" ht="14.25" customHeight="1">
      <c r="A1457" s="73" t="inlineStr">
        <is>
          <t>16/06/2024 02:30</t>
        </is>
      </c>
      <c r="B1457" s="69" t="n">
        <v>182.8</v>
      </c>
      <c r="C1457" s="69" t="n">
        <v>2944.8</v>
      </c>
      <c r="D1457" s="69" t="n">
        <v>2973.8</v>
      </c>
      <c r="E1457" s="69" t="n">
        <v>2906.79</v>
      </c>
      <c r="F1457" s="69" t="n">
        <v>5439.175000000004</v>
      </c>
      <c r="G1457" s="69" t="inlineStr">
        <is>
          <t>No</t>
        </is>
      </c>
      <c r="H1457" s="69" t="n">
        <v>2944.3</v>
      </c>
      <c r="J1457" s="4">
        <f>MONTH(A1457)</f>
        <v/>
      </c>
      <c r="K1457" s="4">
        <f>DAY(A1457)</f>
        <v/>
      </c>
      <c r="L1457" s="4">
        <f>HOUR(A1457)</f>
        <v/>
      </c>
      <c r="M1457" s="4">
        <f>CONCATENATE(J1457,"-",K1457,"-",L1457)</f>
        <v/>
      </c>
      <c r="N1457" s="4">
        <f>+C1457</f>
        <v/>
      </c>
    </row>
    <row r="1458" hidden="1" ht="14.25" customHeight="1">
      <c r="A1458" s="73" t="inlineStr">
        <is>
          <t>16/06/2024 02:45</t>
        </is>
      </c>
      <c r="B1458" s="69" t="n">
        <v>180.6</v>
      </c>
      <c r="C1458" s="69" t="n">
        <v>2935.3</v>
      </c>
      <c r="D1458" s="69" t="n">
        <v>2971.7</v>
      </c>
      <c r="E1458" s="69" t="n">
        <v>2870.51</v>
      </c>
      <c r="F1458" s="69" t="n">
        <v>5439.175000000004</v>
      </c>
      <c r="G1458" s="69" t="inlineStr">
        <is>
          <t>No</t>
        </is>
      </c>
      <c r="H1458" s="69" t="n">
        <v>2932.6</v>
      </c>
      <c r="J1458" s="4">
        <f>MONTH(A1458)</f>
        <v/>
      </c>
      <c r="K1458" s="4">
        <f>DAY(A1458)</f>
        <v/>
      </c>
      <c r="L1458" s="4">
        <f>HOUR(A1458)</f>
        <v/>
      </c>
      <c r="M1458" s="4">
        <f>CONCATENATE(J1458,"-",K1458,"-",L1458)</f>
        <v/>
      </c>
      <c r="N1458" s="4">
        <f>+C1458</f>
        <v/>
      </c>
    </row>
    <row r="1459" hidden="1" ht="14.25" customHeight="1">
      <c r="A1459" s="73" t="inlineStr">
        <is>
          <t>16/06/2024 03:00</t>
        </is>
      </c>
      <c r="B1459" s="69" t="n">
        <v>178.4</v>
      </c>
      <c r="C1459" s="69" t="n">
        <v>2918.8</v>
      </c>
      <c r="D1459" s="69" t="n">
        <v>2927</v>
      </c>
      <c r="E1459" s="69" t="n">
        <v>2804.88</v>
      </c>
      <c r="F1459" s="69" t="n">
        <v>5439.175000000004</v>
      </c>
      <c r="G1459" s="69" t="inlineStr">
        <is>
          <t>No</t>
        </is>
      </c>
      <c r="H1459" s="69" t="n">
        <v>2917.6</v>
      </c>
      <c r="J1459" s="4">
        <f>MONTH(A1459)</f>
        <v/>
      </c>
      <c r="K1459" s="4">
        <f>DAY(A1459)</f>
        <v/>
      </c>
      <c r="L1459" s="4">
        <f>HOUR(A1459)</f>
        <v/>
      </c>
      <c r="M1459" s="4">
        <f>CONCATENATE(J1459,"-",K1459,"-",L1459)</f>
        <v/>
      </c>
      <c r="N1459" s="4">
        <f>+C1459</f>
        <v/>
      </c>
    </row>
    <row r="1460" hidden="1" ht="14.25" customHeight="1">
      <c r="A1460" s="73" t="inlineStr">
        <is>
          <t>16/06/2024 03:15</t>
        </is>
      </c>
      <c r="B1460" s="69" t="n">
        <v>175.6</v>
      </c>
      <c r="C1460" s="69" t="n">
        <v>2907.7</v>
      </c>
      <c r="D1460" s="69" t="n">
        <v>2926</v>
      </c>
      <c r="E1460" s="69" t="n">
        <v>2800.55</v>
      </c>
      <c r="F1460" s="69" t="n">
        <v>5439.175000000004</v>
      </c>
      <c r="G1460" s="69" t="inlineStr">
        <is>
          <t>No</t>
        </is>
      </c>
      <c r="H1460" s="69" t="n">
        <v>2907.6</v>
      </c>
      <c r="J1460" s="4">
        <f>MONTH(A1460)</f>
        <v/>
      </c>
      <c r="K1460" s="4">
        <f>DAY(A1460)</f>
        <v/>
      </c>
      <c r="L1460" s="4">
        <f>HOUR(A1460)</f>
        <v/>
      </c>
      <c r="M1460" s="4">
        <f>CONCATENATE(J1460,"-",K1460,"-",L1460)</f>
        <v/>
      </c>
      <c r="N1460" s="4">
        <f>+C1460</f>
        <v/>
      </c>
    </row>
    <row r="1461" hidden="1" ht="14.25" customHeight="1">
      <c r="A1461" s="73" t="inlineStr">
        <is>
          <t>16/06/2024 03:30</t>
        </is>
      </c>
      <c r="B1461" s="69" t="n">
        <v>174</v>
      </c>
      <c r="C1461" s="69" t="n">
        <v>2902.5</v>
      </c>
      <c r="D1461" s="69" t="n">
        <v>2929.1</v>
      </c>
      <c r="E1461" s="69" t="n">
        <v>2787.7</v>
      </c>
      <c r="F1461" s="69" t="n">
        <v>5439.175000000004</v>
      </c>
      <c r="G1461" s="69" t="inlineStr">
        <is>
          <t>No</t>
        </is>
      </c>
      <c r="H1461" s="69" t="n">
        <v>2903.7</v>
      </c>
      <c r="J1461" s="4">
        <f>MONTH(A1461)</f>
        <v/>
      </c>
      <c r="K1461" s="4">
        <f>DAY(A1461)</f>
        <v/>
      </c>
      <c r="L1461" s="4">
        <f>HOUR(A1461)</f>
        <v/>
      </c>
      <c r="M1461" s="4">
        <f>CONCATENATE(J1461,"-",K1461,"-",L1461)</f>
        <v/>
      </c>
      <c r="N1461" s="4">
        <f>+C1461</f>
        <v/>
      </c>
    </row>
    <row r="1462" hidden="1" ht="14.25" customHeight="1">
      <c r="A1462" s="73" t="inlineStr">
        <is>
          <t>16/06/2024 03:45</t>
        </is>
      </c>
      <c r="B1462" s="69" t="n">
        <v>172.3</v>
      </c>
      <c r="C1462" s="69" t="n">
        <v>2901.8</v>
      </c>
      <c r="D1462" s="69" t="n">
        <v>2931.7</v>
      </c>
      <c r="E1462" s="69" t="n">
        <v>2783.2</v>
      </c>
      <c r="F1462" s="69" t="n">
        <v>5439.175000000004</v>
      </c>
      <c r="G1462" s="69" t="inlineStr">
        <is>
          <t>No</t>
        </is>
      </c>
      <c r="H1462" s="69" t="n">
        <v>2904.5</v>
      </c>
      <c r="J1462" s="4">
        <f>MONTH(A1462)</f>
        <v/>
      </c>
      <c r="K1462" s="4">
        <f>DAY(A1462)</f>
        <v/>
      </c>
      <c r="L1462" s="4">
        <f>HOUR(A1462)</f>
        <v/>
      </c>
      <c r="M1462" s="4">
        <f>CONCATENATE(J1462,"-",K1462,"-",L1462)</f>
        <v/>
      </c>
      <c r="N1462" s="4">
        <f>+C1462</f>
        <v/>
      </c>
    </row>
    <row r="1463" hidden="1" ht="14.25" customHeight="1">
      <c r="A1463" s="73" t="inlineStr">
        <is>
          <t>16/06/2024 04:00</t>
        </is>
      </c>
      <c r="B1463" s="69" t="n">
        <v>170</v>
      </c>
      <c r="C1463" s="69" t="n">
        <v>2902.9</v>
      </c>
      <c r="D1463" s="69" t="n">
        <v>2946.5</v>
      </c>
      <c r="E1463" s="69" t="n">
        <v>2867.6</v>
      </c>
      <c r="F1463" s="69" t="n">
        <v>5439.175000000004</v>
      </c>
      <c r="G1463" s="69" t="inlineStr">
        <is>
          <t>No</t>
        </is>
      </c>
      <c r="H1463" s="69" t="n">
        <v>2905.9</v>
      </c>
      <c r="J1463" s="4">
        <f>MONTH(A1463)</f>
        <v/>
      </c>
      <c r="K1463" s="4">
        <f>DAY(A1463)</f>
        <v/>
      </c>
      <c r="L1463" s="4">
        <f>HOUR(A1463)</f>
        <v/>
      </c>
      <c r="M1463" s="4">
        <f>CONCATENATE(J1463,"-",K1463,"-",L1463)</f>
        <v/>
      </c>
      <c r="N1463" s="4">
        <f>+C1463</f>
        <v/>
      </c>
    </row>
    <row r="1464" hidden="1" ht="14.25" customHeight="1">
      <c r="A1464" s="73" t="inlineStr">
        <is>
          <t>16/06/2024 04:15</t>
        </is>
      </c>
      <c r="B1464" s="69" t="n">
        <v>167.1</v>
      </c>
      <c r="C1464" s="69" t="n">
        <v>2900.8</v>
      </c>
      <c r="D1464" s="69" t="n">
        <v>2949.6</v>
      </c>
      <c r="E1464" s="69" t="n">
        <v>2882.55</v>
      </c>
      <c r="F1464" s="69" t="n">
        <v>5439.175000000004</v>
      </c>
      <c r="G1464" s="69" t="inlineStr">
        <is>
          <t>No</t>
        </is>
      </c>
      <c r="H1464" s="69" t="n">
        <v>2905.6</v>
      </c>
      <c r="J1464" s="4">
        <f>MONTH(A1464)</f>
        <v/>
      </c>
      <c r="K1464" s="4">
        <f>DAY(A1464)</f>
        <v/>
      </c>
      <c r="L1464" s="4">
        <f>HOUR(A1464)</f>
        <v/>
      </c>
      <c r="M1464" s="4">
        <f>CONCATENATE(J1464,"-",K1464,"-",L1464)</f>
        <v/>
      </c>
      <c r="N1464" s="4">
        <f>+C1464</f>
        <v/>
      </c>
    </row>
    <row r="1465" hidden="1" ht="14.25" customHeight="1">
      <c r="A1465" s="73" t="inlineStr">
        <is>
          <t>16/06/2024 04:30</t>
        </is>
      </c>
      <c r="B1465" s="69" t="n">
        <v>165.9</v>
      </c>
      <c r="C1465" s="69" t="n">
        <v>2901.5</v>
      </c>
      <c r="D1465" s="69" t="n">
        <v>2951.8</v>
      </c>
      <c r="E1465" s="69" t="n">
        <v>2983.46</v>
      </c>
      <c r="F1465" s="69" t="n">
        <v>5439.175000000004</v>
      </c>
      <c r="G1465" s="69" t="inlineStr">
        <is>
          <t>No</t>
        </is>
      </c>
      <c r="H1465" s="69" t="n">
        <v>2906.4</v>
      </c>
      <c r="J1465" s="4">
        <f>MONTH(A1465)</f>
        <v/>
      </c>
      <c r="K1465" s="4">
        <f>DAY(A1465)</f>
        <v/>
      </c>
      <c r="L1465" s="4">
        <f>HOUR(A1465)</f>
        <v/>
      </c>
      <c r="M1465" s="4">
        <f>CONCATENATE(J1465,"-",K1465,"-",L1465)</f>
        <v/>
      </c>
      <c r="N1465" s="4">
        <f>+C1465</f>
        <v/>
      </c>
    </row>
    <row r="1466" hidden="1" ht="14.25" customHeight="1">
      <c r="A1466" s="73" t="inlineStr">
        <is>
          <t>16/06/2024 04:45</t>
        </is>
      </c>
      <c r="B1466" s="69" t="n">
        <v>165.5</v>
      </c>
      <c r="C1466" s="69" t="n">
        <v>2901.8</v>
      </c>
      <c r="D1466" s="69" t="n">
        <v>2956.1</v>
      </c>
      <c r="E1466" s="69" t="n">
        <v>2963.88</v>
      </c>
      <c r="F1466" s="69" t="n">
        <v>5439.175000000004</v>
      </c>
      <c r="G1466" s="69" t="inlineStr">
        <is>
          <t>No</t>
        </is>
      </c>
      <c r="H1466" s="69" t="n">
        <v>2910.8</v>
      </c>
      <c r="J1466" s="4">
        <f>MONTH(A1466)</f>
        <v/>
      </c>
      <c r="K1466" s="4">
        <f>DAY(A1466)</f>
        <v/>
      </c>
      <c r="L1466" s="4">
        <f>HOUR(A1466)</f>
        <v/>
      </c>
      <c r="M1466" s="4">
        <f>CONCATENATE(J1466,"-",K1466,"-",L1466)</f>
        <v/>
      </c>
      <c r="N1466" s="4">
        <f>+C1466</f>
        <v/>
      </c>
    </row>
    <row r="1467" hidden="1" ht="14.25" customHeight="1">
      <c r="A1467" s="73" t="inlineStr">
        <is>
          <t>16/06/2024 05:00</t>
        </is>
      </c>
      <c r="B1467" s="69" t="n">
        <v>162.8</v>
      </c>
      <c r="C1467" s="69" t="n">
        <v>2899.1</v>
      </c>
      <c r="D1467" s="69" t="n">
        <v>2912.3</v>
      </c>
      <c r="E1467" s="69" t="n">
        <v>2904.21</v>
      </c>
      <c r="F1467" s="69" t="n">
        <v>5439.175000000004</v>
      </c>
      <c r="G1467" s="69" t="inlineStr">
        <is>
          <t>No</t>
        </is>
      </c>
      <c r="H1467" s="69" t="n">
        <v>2918.5</v>
      </c>
      <c r="J1467" s="4">
        <f>MONTH(A1467)</f>
        <v/>
      </c>
      <c r="K1467" s="4">
        <f>DAY(A1467)</f>
        <v/>
      </c>
      <c r="L1467" s="4">
        <f>HOUR(A1467)</f>
        <v/>
      </c>
      <c r="M1467" s="4">
        <f>CONCATENATE(J1467,"-",K1467,"-",L1467)</f>
        <v/>
      </c>
      <c r="N1467" s="4">
        <f>+C1467</f>
        <v/>
      </c>
    </row>
    <row r="1468" hidden="1" ht="14.25" customHeight="1">
      <c r="A1468" s="73" t="inlineStr">
        <is>
          <t>16/06/2024 05:15</t>
        </is>
      </c>
      <c r="B1468" s="69" t="n">
        <v>160.5</v>
      </c>
      <c r="C1468" s="69" t="n">
        <v>2902.2</v>
      </c>
      <c r="D1468" s="69" t="n">
        <v>2921.2</v>
      </c>
      <c r="E1468" s="69" t="n">
        <v>2933.19</v>
      </c>
      <c r="F1468" s="69" t="n">
        <v>5439.175000000004</v>
      </c>
      <c r="G1468" s="69" t="inlineStr">
        <is>
          <t>No</t>
        </is>
      </c>
      <c r="H1468" s="69" t="n">
        <v>2924.6</v>
      </c>
      <c r="J1468" s="4">
        <f>MONTH(A1468)</f>
        <v/>
      </c>
      <c r="K1468" s="4">
        <f>DAY(A1468)</f>
        <v/>
      </c>
      <c r="L1468" s="4">
        <f>HOUR(A1468)</f>
        <v/>
      </c>
      <c r="M1468" s="4">
        <f>CONCATENATE(J1468,"-",K1468,"-",L1468)</f>
        <v/>
      </c>
      <c r="N1468" s="4">
        <f>+C1468</f>
        <v/>
      </c>
    </row>
    <row r="1469" hidden="1" ht="14.25" customHeight="1">
      <c r="A1469" s="73" t="inlineStr">
        <is>
          <t>16/06/2024 05:30</t>
        </is>
      </c>
      <c r="B1469" s="69" t="n">
        <v>158.3</v>
      </c>
      <c r="C1469" s="69" t="n">
        <v>2907.6</v>
      </c>
      <c r="D1469" s="69" t="n">
        <v>2926.3</v>
      </c>
      <c r="E1469" s="69" t="n">
        <v>2835.26</v>
      </c>
      <c r="F1469" s="69" t="n">
        <v>5439.175000000004</v>
      </c>
      <c r="G1469" s="69" t="inlineStr">
        <is>
          <t>No</t>
        </is>
      </c>
      <c r="H1469" s="69" t="n">
        <v>2930.4</v>
      </c>
      <c r="J1469" s="4">
        <f>MONTH(A1469)</f>
        <v/>
      </c>
      <c r="K1469" s="4">
        <f>DAY(A1469)</f>
        <v/>
      </c>
      <c r="L1469" s="4">
        <f>HOUR(A1469)</f>
        <v/>
      </c>
      <c r="M1469" s="4">
        <f>CONCATENATE(J1469,"-",K1469,"-",L1469)</f>
        <v/>
      </c>
      <c r="N1469" s="4">
        <f>+C1469</f>
        <v/>
      </c>
    </row>
    <row r="1470" hidden="1" ht="14.25" customHeight="1">
      <c r="A1470" s="73" t="inlineStr">
        <is>
          <t>16/06/2024 05:45</t>
        </is>
      </c>
      <c r="B1470" s="69" t="n">
        <v>158</v>
      </c>
      <c r="C1470" s="69" t="n">
        <v>2915.6</v>
      </c>
      <c r="D1470" s="69" t="n">
        <v>2930.6</v>
      </c>
      <c r="E1470" s="69" t="n">
        <v>2900.41</v>
      </c>
      <c r="F1470" s="69" t="n">
        <v>5439.175000000004</v>
      </c>
      <c r="G1470" s="69" t="inlineStr">
        <is>
          <t>No</t>
        </is>
      </c>
      <c r="H1470" s="69" t="n">
        <v>2937.6</v>
      </c>
      <c r="J1470" s="4">
        <f>MONTH(A1470)</f>
        <v/>
      </c>
      <c r="K1470" s="4">
        <f>DAY(A1470)</f>
        <v/>
      </c>
      <c r="L1470" s="4">
        <f>HOUR(A1470)</f>
        <v/>
      </c>
      <c r="M1470" s="4">
        <f>CONCATENATE(J1470,"-",K1470,"-",L1470)</f>
        <v/>
      </c>
      <c r="N1470" s="4">
        <f>+C1470</f>
        <v/>
      </c>
    </row>
    <row r="1471" hidden="1" ht="14.25" customHeight="1">
      <c r="A1471" s="73" t="inlineStr">
        <is>
          <t>16/06/2024 06:00</t>
        </is>
      </c>
      <c r="B1471" s="69" t="n">
        <v>155.7</v>
      </c>
      <c r="C1471" s="69" t="n">
        <v>2925.7</v>
      </c>
      <c r="D1471" s="69" t="n">
        <v>2933.3</v>
      </c>
      <c r="E1471" s="69" t="n">
        <v>3009.06</v>
      </c>
      <c r="F1471" s="69" t="n">
        <v>5439.175000000004</v>
      </c>
      <c r="G1471" s="69" t="inlineStr">
        <is>
          <t>No</t>
        </is>
      </c>
      <c r="H1471" s="69" t="n">
        <v>2946.6</v>
      </c>
      <c r="J1471" s="4">
        <f>MONTH(A1471)</f>
        <v/>
      </c>
      <c r="K1471" s="4">
        <f>DAY(A1471)</f>
        <v/>
      </c>
      <c r="L1471" s="4">
        <f>HOUR(A1471)</f>
        <v/>
      </c>
      <c r="M1471" s="4">
        <f>CONCATENATE(J1471,"-",K1471,"-",L1471)</f>
        <v/>
      </c>
      <c r="N1471" s="4">
        <f>+C1471</f>
        <v/>
      </c>
    </row>
    <row r="1472" hidden="1" ht="14.25" customHeight="1">
      <c r="A1472" s="73" t="inlineStr">
        <is>
          <t>16/06/2024 06:15</t>
        </is>
      </c>
      <c r="B1472" s="69" t="n">
        <v>155</v>
      </c>
      <c r="C1472" s="69" t="n">
        <v>2937.4</v>
      </c>
      <c r="D1472" s="69" t="n">
        <v>2941.7</v>
      </c>
      <c r="E1472" s="69" t="n">
        <v>2996.32</v>
      </c>
      <c r="F1472" s="69" t="n">
        <v>5439.175000000004</v>
      </c>
      <c r="G1472" s="69" t="inlineStr">
        <is>
          <t>No</t>
        </is>
      </c>
      <c r="H1472" s="69" t="n">
        <v>2960.1</v>
      </c>
      <c r="J1472" s="4">
        <f>MONTH(A1472)</f>
        <v/>
      </c>
      <c r="K1472" s="4">
        <f>DAY(A1472)</f>
        <v/>
      </c>
      <c r="L1472" s="4">
        <f>HOUR(A1472)</f>
        <v/>
      </c>
      <c r="M1472" s="4">
        <f>CONCATENATE(J1472,"-",K1472,"-",L1472)</f>
        <v/>
      </c>
      <c r="N1472" s="4">
        <f>+C1472</f>
        <v/>
      </c>
    </row>
    <row r="1473" hidden="1" ht="14.25" customHeight="1">
      <c r="A1473" s="73" t="inlineStr">
        <is>
          <t>16/06/2024 06:30</t>
        </is>
      </c>
      <c r="B1473" s="69" t="n">
        <v>153.5</v>
      </c>
      <c r="C1473" s="69" t="n">
        <v>2951.4</v>
      </c>
      <c r="D1473" s="69" t="n">
        <v>2951.6</v>
      </c>
      <c r="E1473" s="69" t="n">
        <v>2979.53</v>
      </c>
      <c r="F1473" s="69" t="n">
        <v>5439.175000000004</v>
      </c>
      <c r="G1473" s="69" t="inlineStr">
        <is>
          <t>No</t>
        </is>
      </c>
      <c r="H1473" s="69" t="n">
        <v>2977</v>
      </c>
      <c r="J1473" s="4">
        <f>MONTH(A1473)</f>
        <v/>
      </c>
      <c r="K1473" s="4">
        <f>DAY(A1473)</f>
        <v/>
      </c>
      <c r="L1473" s="4">
        <f>HOUR(A1473)</f>
        <v/>
      </c>
      <c r="M1473" s="4">
        <f>CONCATENATE(J1473,"-",K1473,"-",L1473)</f>
        <v/>
      </c>
      <c r="N1473" s="4">
        <f>+C1473</f>
        <v/>
      </c>
    </row>
    <row r="1474" hidden="1" ht="14.25" customHeight="1">
      <c r="A1474" s="73" t="inlineStr">
        <is>
          <t>16/06/2024 06:45</t>
        </is>
      </c>
      <c r="B1474" s="69" t="n">
        <v>153.1</v>
      </c>
      <c r="C1474" s="69" t="n">
        <v>2966.7</v>
      </c>
      <c r="D1474" s="69" t="n">
        <v>2963.5</v>
      </c>
      <c r="E1474" s="69" t="n">
        <v>2980.93</v>
      </c>
      <c r="F1474" s="69" t="n">
        <v>5439.175000000004</v>
      </c>
      <c r="G1474" s="69" t="inlineStr">
        <is>
          <t>No</t>
        </is>
      </c>
      <c r="H1474" s="69" t="n">
        <v>2992.8</v>
      </c>
      <c r="J1474" s="4">
        <f>MONTH(A1474)</f>
        <v/>
      </c>
      <c r="K1474" s="4">
        <f>DAY(A1474)</f>
        <v/>
      </c>
      <c r="L1474" s="4">
        <f>HOUR(A1474)</f>
        <v/>
      </c>
      <c r="M1474" s="4">
        <f>CONCATENATE(J1474,"-",K1474,"-",L1474)</f>
        <v/>
      </c>
      <c r="N1474" s="4">
        <f>+C1474</f>
        <v/>
      </c>
    </row>
    <row r="1475" hidden="1" ht="14.25" customHeight="1">
      <c r="A1475" s="73" t="inlineStr">
        <is>
          <t>16/06/2024 07:00</t>
        </is>
      </c>
      <c r="B1475" s="69" t="n">
        <v>147.7</v>
      </c>
      <c r="C1475" s="69" t="n">
        <v>3018.6</v>
      </c>
      <c r="D1475" s="69" t="n">
        <v>2994.6</v>
      </c>
      <c r="E1475" s="69" t="n">
        <v>2966.41</v>
      </c>
      <c r="F1475" s="69" t="n">
        <v>5439.175000000004</v>
      </c>
      <c r="G1475" s="69" t="inlineStr">
        <is>
          <t>No</t>
        </is>
      </c>
      <c r="H1475" s="69" t="n">
        <v>3049.2</v>
      </c>
      <c r="J1475" s="4">
        <f>MONTH(A1475)</f>
        <v/>
      </c>
      <c r="K1475" s="4">
        <f>DAY(A1475)</f>
        <v/>
      </c>
      <c r="L1475" s="4">
        <f>HOUR(A1475)</f>
        <v/>
      </c>
      <c r="M1475" s="4">
        <f>CONCATENATE(J1475,"-",K1475,"-",L1475)</f>
        <v/>
      </c>
      <c r="N1475" s="4">
        <f>+C1475</f>
        <v/>
      </c>
    </row>
    <row r="1476" hidden="1" ht="14.25" customHeight="1">
      <c r="A1476" s="73" t="inlineStr">
        <is>
          <t>16/06/2024 07:15</t>
        </is>
      </c>
      <c r="B1476" s="69" t="n">
        <v>149.3</v>
      </c>
      <c r="C1476" s="69" t="n">
        <v>3043.2</v>
      </c>
      <c r="D1476" s="69" t="n">
        <v>3005</v>
      </c>
      <c r="E1476" s="69" t="n">
        <v>3015.78</v>
      </c>
      <c r="F1476" s="69" t="n">
        <v>5439.175000000004</v>
      </c>
      <c r="G1476" s="69" t="inlineStr">
        <is>
          <t>No</t>
        </is>
      </c>
      <c r="H1476" s="69" t="n">
        <v>3074.1</v>
      </c>
      <c r="J1476" s="4">
        <f>MONTH(A1476)</f>
        <v/>
      </c>
      <c r="K1476" s="4">
        <f>DAY(A1476)</f>
        <v/>
      </c>
      <c r="L1476" s="4">
        <f>HOUR(A1476)</f>
        <v/>
      </c>
      <c r="M1476" s="4">
        <f>CONCATENATE(J1476,"-",K1476,"-",L1476)</f>
        <v/>
      </c>
      <c r="N1476" s="4">
        <f>+C1476</f>
        <v/>
      </c>
    </row>
    <row r="1477" hidden="1" ht="14.25" customHeight="1">
      <c r="A1477" s="73" t="inlineStr">
        <is>
          <t>16/06/2024 07:30</t>
        </is>
      </c>
      <c r="B1477" s="69" t="n">
        <v>152.3</v>
      </c>
      <c r="C1477" s="69" t="n">
        <v>3065.6</v>
      </c>
      <c r="D1477" s="69" t="n">
        <v>3015</v>
      </c>
      <c r="E1477" s="69" t="n">
        <v>2894.36</v>
      </c>
      <c r="F1477" s="69" t="n">
        <v>5439.175000000004</v>
      </c>
      <c r="G1477" s="69" t="inlineStr">
        <is>
          <t>No</t>
        </is>
      </c>
      <c r="H1477" s="69" t="n">
        <v>3094.5</v>
      </c>
      <c r="J1477" s="4">
        <f>MONTH(A1477)</f>
        <v/>
      </c>
      <c r="K1477" s="4">
        <f>DAY(A1477)</f>
        <v/>
      </c>
      <c r="L1477" s="4">
        <f>HOUR(A1477)</f>
        <v/>
      </c>
      <c r="M1477" s="4">
        <f>CONCATENATE(J1477,"-",K1477,"-",L1477)</f>
        <v/>
      </c>
      <c r="N1477" s="4">
        <f>+C1477</f>
        <v/>
      </c>
    </row>
    <row r="1478" hidden="1" ht="14.25" customHeight="1">
      <c r="A1478" s="73" t="inlineStr">
        <is>
          <t>16/06/2024 07:45</t>
        </is>
      </c>
      <c r="B1478" s="69" t="n">
        <v>156.3</v>
      </c>
      <c r="C1478" s="69" t="n">
        <v>3086.6</v>
      </c>
      <c r="D1478" s="69" t="n">
        <v>3023.3</v>
      </c>
      <c r="E1478" s="69" t="n">
        <v>2738.5</v>
      </c>
      <c r="F1478" s="69" t="n">
        <v>5439.175000000004</v>
      </c>
      <c r="G1478" s="69" t="inlineStr">
        <is>
          <t>No</t>
        </is>
      </c>
      <c r="H1478" s="69" t="n">
        <v>3116.1</v>
      </c>
      <c r="J1478" s="4">
        <f>MONTH(A1478)</f>
        <v/>
      </c>
      <c r="K1478" s="4">
        <f>DAY(A1478)</f>
        <v/>
      </c>
      <c r="L1478" s="4">
        <f>HOUR(A1478)</f>
        <v/>
      </c>
      <c r="M1478" s="4">
        <f>CONCATENATE(J1478,"-",K1478,"-",L1478)</f>
        <v/>
      </c>
      <c r="N1478" s="4">
        <f>+C1478</f>
        <v/>
      </c>
    </row>
    <row r="1479" hidden="1" ht="14.25" customHeight="1">
      <c r="A1479" s="73" t="inlineStr">
        <is>
          <t>16/06/2024 08:00</t>
        </is>
      </c>
      <c r="B1479" s="69" t="n">
        <v>161.2</v>
      </c>
      <c r="C1479" s="69" t="n">
        <v>3119.2</v>
      </c>
      <c r="D1479" s="69" t="n">
        <v>3039.4</v>
      </c>
      <c r="E1479" s="69" t="n">
        <v>2716.8</v>
      </c>
      <c r="F1479" s="69" t="n">
        <v>5439.175000000004</v>
      </c>
      <c r="G1479" s="69" t="inlineStr">
        <is>
          <t>No</t>
        </is>
      </c>
      <c r="H1479" s="69" t="n">
        <v>3144.5</v>
      </c>
      <c r="J1479" s="4">
        <f>MONTH(A1479)</f>
        <v/>
      </c>
      <c r="K1479" s="4">
        <f>DAY(A1479)</f>
        <v/>
      </c>
      <c r="L1479" s="4">
        <f>HOUR(A1479)</f>
        <v/>
      </c>
      <c r="M1479" s="4">
        <f>CONCATENATE(J1479,"-",K1479,"-",L1479)</f>
        <v/>
      </c>
      <c r="N1479" s="4">
        <f>+C1479</f>
        <v/>
      </c>
    </row>
    <row r="1480" hidden="1" ht="14.25" customHeight="1">
      <c r="A1480" s="73" t="inlineStr">
        <is>
          <t>16/06/2024 08:15</t>
        </is>
      </c>
      <c r="B1480" s="69" t="n">
        <v>164.7</v>
      </c>
      <c r="C1480" s="69" t="n">
        <v>3135.4</v>
      </c>
      <c r="D1480" s="69" t="n">
        <v>3046.8</v>
      </c>
      <c r="E1480" s="69" t="n">
        <v>2805.33</v>
      </c>
      <c r="F1480" s="69" t="n">
        <v>5439.175000000004</v>
      </c>
      <c r="G1480" s="69" t="inlineStr">
        <is>
          <t>No</t>
        </is>
      </c>
      <c r="H1480" s="69" t="n">
        <v>3161.2</v>
      </c>
      <c r="J1480" s="4">
        <f>MONTH(A1480)</f>
        <v/>
      </c>
      <c r="K1480" s="4">
        <f>DAY(A1480)</f>
        <v/>
      </c>
      <c r="L1480" s="4">
        <f>HOUR(A1480)</f>
        <v/>
      </c>
      <c r="M1480" s="4">
        <f>CONCATENATE(J1480,"-",K1480,"-",L1480)</f>
        <v/>
      </c>
      <c r="N1480" s="4">
        <f>+C1480</f>
        <v/>
      </c>
    </row>
    <row r="1481" hidden="1" ht="14.25" customHeight="1">
      <c r="A1481" s="73" t="inlineStr">
        <is>
          <t>16/06/2024 08:30</t>
        </is>
      </c>
      <c r="B1481" s="69" t="n">
        <v>168.9</v>
      </c>
      <c r="C1481" s="69" t="n">
        <v>3151.3</v>
      </c>
      <c r="D1481" s="69" t="n">
        <v>3056.4</v>
      </c>
      <c r="E1481" s="69" t="n">
        <v>3011.04</v>
      </c>
      <c r="F1481" s="69" t="n">
        <v>5439.175000000004</v>
      </c>
      <c r="G1481" s="69" t="inlineStr">
        <is>
          <t>No</t>
        </is>
      </c>
      <c r="H1481" s="69" t="n">
        <v>3176.4</v>
      </c>
      <c r="J1481" s="4">
        <f>MONTH(A1481)</f>
        <v/>
      </c>
      <c r="K1481" s="4">
        <f>DAY(A1481)</f>
        <v/>
      </c>
      <c r="L1481" s="4">
        <f>HOUR(A1481)</f>
        <v/>
      </c>
      <c r="M1481" s="4">
        <f>CONCATENATE(J1481,"-",K1481,"-",L1481)</f>
        <v/>
      </c>
      <c r="N1481" s="4">
        <f>+C1481</f>
        <v/>
      </c>
    </row>
    <row r="1482" hidden="1" ht="14.25" customHeight="1">
      <c r="A1482" s="73" t="inlineStr">
        <is>
          <t>16/06/2024 08:45</t>
        </is>
      </c>
      <c r="B1482" s="69" t="n">
        <v>173.6</v>
      </c>
      <c r="C1482" s="69" t="n">
        <v>3169.7</v>
      </c>
      <c r="D1482" s="69" t="n">
        <v>3067</v>
      </c>
      <c r="E1482" s="69" t="n">
        <v>3041.75</v>
      </c>
      <c r="F1482" s="69" t="n">
        <v>5439.175000000004</v>
      </c>
      <c r="G1482" s="69" t="inlineStr">
        <is>
          <t>No</t>
        </is>
      </c>
      <c r="H1482" s="69" t="n">
        <v>3190.1</v>
      </c>
      <c r="J1482" s="4">
        <f>MONTH(A1482)</f>
        <v/>
      </c>
      <c r="K1482" s="4">
        <f>DAY(A1482)</f>
        <v/>
      </c>
      <c r="L1482" s="4">
        <f>HOUR(A1482)</f>
        <v/>
      </c>
      <c r="M1482" s="4">
        <f>CONCATENATE(J1482,"-",K1482,"-",L1482)</f>
        <v/>
      </c>
      <c r="N1482" s="4">
        <f>+C1482</f>
        <v/>
      </c>
    </row>
    <row r="1483" hidden="1" ht="14.25" customHeight="1">
      <c r="A1483" s="73" t="inlineStr">
        <is>
          <t>16/06/2024 09:00</t>
        </is>
      </c>
      <c r="B1483" s="69" t="n">
        <v>187.9</v>
      </c>
      <c r="C1483" s="69" t="n">
        <v>3192.5</v>
      </c>
      <c r="D1483" s="69" t="n">
        <v>3078.4</v>
      </c>
      <c r="E1483" s="69" t="n">
        <v>3106.54</v>
      </c>
      <c r="F1483" s="69" t="n">
        <v>5439.175000000004</v>
      </c>
      <c r="G1483" s="69" t="inlineStr">
        <is>
          <t>No</t>
        </is>
      </c>
      <c r="H1483" s="69" t="n">
        <v>3200.7</v>
      </c>
      <c r="J1483" s="4">
        <f>MONTH(A1483)</f>
        <v/>
      </c>
      <c r="K1483" s="4">
        <f>DAY(A1483)</f>
        <v/>
      </c>
      <c r="L1483" s="4">
        <f>HOUR(A1483)</f>
        <v/>
      </c>
      <c r="M1483" s="4">
        <f>CONCATENATE(J1483,"-",K1483,"-",L1483)</f>
        <v/>
      </c>
      <c r="N1483" s="4">
        <f>+C1483</f>
        <v/>
      </c>
    </row>
    <row r="1484" hidden="1" ht="14.25" customHeight="1">
      <c r="A1484" s="73" t="inlineStr">
        <is>
          <t>16/06/2024 09:15</t>
        </is>
      </c>
      <c r="B1484" s="69" t="n">
        <v>197.3</v>
      </c>
      <c r="C1484" s="69" t="n">
        <v>3207.8</v>
      </c>
      <c r="D1484" s="69" t="n">
        <v>3091.4</v>
      </c>
      <c r="E1484" s="69" t="n">
        <v>3023.56</v>
      </c>
      <c r="F1484" s="69" t="n">
        <v>5439.175000000004</v>
      </c>
      <c r="G1484" s="69" t="inlineStr">
        <is>
          <t>No</t>
        </is>
      </c>
      <c r="H1484" s="69" t="n">
        <v>3213</v>
      </c>
      <c r="J1484" s="4">
        <f>MONTH(A1484)</f>
        <v/>
      </c>
      <c r="K1484" s="4">
        <f>DAY(A1484)</f>
        <v/>
      </c>
      <c r="L1484" s="4">
        <f>HOUR(A1484)</f>
        <v/>
      </c>
      <c r="M1484" s="4">
        <f>CONCATENATE(J1484,"-",K1484,"-",L1484)</f>
        <v/>
      </c>
      <c r="N1484" s="4">
        <f>+C1484</f>
        <v/>
      </c>
    </row>
    <row r="1485" hidden="1" ht="14.25" customHeight="1">
      <c r="A1485" s="73" t="inlineStr">
        <is>
          <t>16/06/2024 09:30</t>
        </is>
      </c>
      <c r="B1485" s="69" t="n">
        <v>206.9</v>
      </c>
      <c r="C1485" s="69" t="n">
        <v>3222.9</v>
      </c>
      <c r="D1485" s="69" t="n">
        <v>3103</v>
      </c>
      <c r="E1485" s="69" t="n">
        <v>3033.13</v>
      </c>
      <c r="F1485" s="69" t="n">
        <v>5439.175000000004</v>
      </c>
      <c r="G1485" s="69" t="inlineStr">
        <is>
          <t>No</t>
        </is>
      </c>
      <c r="H1485" s="69" t="n">
        <v>3228.8</v>
      </c>
      <c r="J1485" s="4">
        <f>MONTH(A1485)</f>
        <v/>
      </c>
      <c r="K1485" s="4">
        <f>DAY(A1485)</f>
        <v/>
      </c>
      <c r="L1485" s="4">
        <f>HOUR(A1485)</f>
        <v/>
      </c>
      <c r="M1485" s="4">
        <f>CONCATENATE(J1485,"-",K1485,"-",L1485)</f>
        <v/>
      </c>
      <c r="N1485" s="4">
        <f>+C1485</f>
        <v/>
      </c>
    </row>
    <row r="1486" hidden="1" ht="14.25" customHeight="1">
      <c r="A1486" s="73" t="inlineStr">
        <is>
          <t>16/06/2024 09:45</t>
        </is>
      </c>
      <c r="B1486" s="69" t="n">
        <v>215.8</v>
      </c>
      <c r="C1486" s="69" t="n">
        <v>3241.4</v>
      </c>
      <c r="D1486" s="69" t="n">
        <v>3115.5</v>
      </c>
      <c r="E1486" s="69" t="n">
        <v>3012.19</v>
      </c>
      <c r="F1486" s="69" t="n">
        <v>5439.175000000004</v>
      </c>
      <c r="G1486" s="69" t="inlineStr">
        <is>
          <t>No</t>
        </is>
      </c>
      <c r="H1486" s="69" t="n">
        <v>3247.2</v>
      </c>
      <c r="J1486" s="4">
        <f>MONTH(A1486)</f>
        <v/>
      </c>
      <c r="K1486" s="4">
        <f>DAY(A1486)</f>
        <v/>
      </c>
      <c r="L1486" s="4">
        <f>HOUR(A1486)</f>
        <v/>
      </c>
      <c r="M1486" s="4">
        <f>CONCATENATE(J1486,"-",K1486,"-",L1486)</f>
        <v/>
      </c>
      <c r="N1486" s="4">
        <f>+C1486</f>
        <v/>
      </c>
    </row>
    <row r="1487" hidden="1" ht="14.25" customHeight="1">
      <c r="A1487" s="73" t="inlineStr">
        <is>
          <t>16/06/2024 10:00</t>
        </is>
      </c>
      <c r="B1487" s="69" t="n">
        <v>227</v>
      </c>
      <c r="C1487" s="69" t="n">
        <v>3282.2</v>
      </c>
      <c r="D1487" s="69" t="n">
        <v>3159.7</v>
      </c>
      <c r="E1487" s="69" t="n">
        <v>2817.59</v>
      </c>
      <c r="F1487" s="69" t="n">
        <v>5439.175000000004</v>
      </c>
      <c r="G1487" s="69" t="inlineStr">
        <is>
          <t>No</t>
        </is>
      </c>
      <c r="H1487" s="69" t="n">
        <v>3294.1</v>
      </c>
      <c r="J1487" s="4">
        <f>MONTH(A1487)</f>
        <v/>
      </c>
      <c r="K1487" s="4">
        <f>DAY(A1487)</f>
        <v/>
      </c>
      <c r="L1487" s="4">
        <f>HOUR(A1487)</f>
        <v/>
      </c>
      <c r="M1487" s="4">
        <f>CONCATENATE(J1487,"-",K1487,"-",L1487)</f>
        <v/>
      </c>
      <c r="N1487" s="4">
        <f>+C1487</f>
        <v/>
      </c>
    </row>
    <row r="1488" hidden="1" ht="14.25" customHeight="1">
      <c r="A1488" s="73" t="inlineStr">
        <is>
          <t>16/06/2024 10:15</t>
        </is>
      </c>
      <c r="B1488" s="69" t="n">
        <v>236.4</v>
      </c>
      <c r="C1488" s="69" t="n">
        <v>3295</v>
      </c>
      <c r="D1488" s="69" t="n">
        <v>3169.2</v>
      </c>
      <c r="E1488" s="69" t="n">
        <v>2858.85</v>
      </c>
      <c r="F1488" s="69" t="n">
        <v>5439.175000000004</v>
      </c>
      <c r="G1488" s="69" t="inlineStr">
        <is>
          <t>No</t>
        </is>
      </c>
      <c r="H1488" s="69" t="n">
        <v>3306.5</v>
      </c>
      <c r="J1488" s="4">
        <f>MONTH(A1488)</f>
        <v/>
      </c>
      <c r="K1488" s="4">
        <f>DAY(A1488)</f>
        <v/>
      </c>
      <c r="L1488" s="4">
        <f>HOUR(A1488)</f>
        <v/>
      </c>
      <c r="M1488" s="4">
        <f>CONCATENATE(J1488,"-",K1488,"-",L1488)</f>
        <v/>
      </c>
      <c r="N1488" s="4">
        <f>+C1488</f>
        <v/>
      </c>
    </row>
    <row r="1489" hidden="1" ht="14.25" customHeight="1">
      <c r="A1489" s="73" t="inlineStr">
        <is>
          <t>16/06/2024 10:30</t>
        </is>
      </c>
      <c r="B1489" s="69" t="n">
        <v>246.1</v>
      </c>
      <c r="C1489" s="69" t="n">
        <v>3306.6</v>
      </c>
      <c r="D1489" s="69" t="n">
        <v>3177.6</v>
      </c>
      <c r="E1489" s="69" t="n">
        <v>2707.95</v>
      </c>
      <c r="F1489" s="69" t="n">
        <v>5439.175000000004</v>
      </c>
      <c r="G1489" s="69" t="inlineStr">
        <is>
          <t>No</t>
        </is>
      </c>
      <c r="H1489" s="69" t="n">
        <v>3318.1</v>
      </c>
      <c r="J1489" s="4">
        <f>MONTH(A1489)</f>
        <v/>
      </c>
      <c r="K1489" s="4">
        <f>DAY(A1489)</f>
        <v/>
      </c>
      <c r="L1489" s="4">
        <f>HOUR(A1489)</f>
        <v/>
      </c>
      <c r="M1489" s="4">
        <f>CONCATENATE(J1489,"-",K1489,"-",L1489)</f>
        <v/>
      </c>
      <c r="N1489" s="4">
        <f>+C1489</f>
        <v/>
      </c>
    </row>
    <row r="1490" hidden="1" ht="14.25" customHeight="1">
      <c r="A1490" s="73" t="inlineStr">
        <is>
          <t>16/06/2024 10:45</t>
        </is>
      </c>
      <c r="B1490" s="69" t="n">
        <v>255</v>
      </c>
      <c r="C1490" s="69" t="n">
        <v>3316.4</v>
      </c>
      <c r="D1490" s="69" t="n">
        <v>3181.9</v>
      </c>
      <c r="E1490" s="69" t="n">
        <v>2785.97</v>
      </c>
      <c r="F1490" s="69" t="n">
        <v>5439.175000000004</v>
      </c>
      <c r="G1490" s="69" t="inlineStr">
        <is>
          <t>No</t>
        </is>
      </c>
      <c r="H1490" s="69" t="n">
        <v>3332</v>
      </c>
      <c r="J1490" s="4">
        <f>MONTH(A1490)</f>
        <v/>
      </c>
      <c r="K1490" s="4">
        <f>DAY(A1490)</f>
        <v/>
      </c>
      <c r="L1490" s="4">
        <f>HOUR(A1490)</f>
        <v/>
      </c>
      <c r="M1490" s="4">
        <f>CONCATENATE(J1490,"-",K1490,"-",L1490)</f>
        <v/>
      </c>
      <c r="N1490" s="4">
        <f>+C1490</f>
        <v/>
      </c>
    </row>
    <row r="1491" hidden="1" ht="14.25" customHeight="1">
      <c r="A1491" s="73" t="inlineStr">
        <is>
          <t>16/06/2024 11:00</t>
        </is>
      </c>
      <c r="B1491" s="69" t="n">
        <v>263.8</v>
      </c>
      <c r="C1491" s="69" t="n">
        <v>3329.7</v>
      </c>
      <c r="D1491" s="69" t="n">
        <v>3100.3</v>
      </c>
      <c r="E1491" s="69" t="n">
        <v>2795.33</v>
      </c>
      <c r="F1491" s="69" t="n">
        <v>5439.175000000004</v>
      </c>
      <c r="G1491" s="69" t="inlineStr">
        <is>
          <t>No</t>
        </is>
      </c>
      <c r="H1491" s="69" t="n">
        <v>3353.8</v>
      </c>
      <c r="J1491" s="4">
        <f>MONTH(A1491)</f>
        <v/>
      </c>
      <c r="K1491" s="4">
        <f>DAY(A1491)</f>
        <v/>
      </c>
      <c r="L1491" s="4">
        <f>HOUR(A1491)</f>
        <v/>
      </c>
      <c r="M1491" s="4">
        <f>CONCATENATE(J1491,"-",K1491,"-",L1491)</f>
        <v/>
      </c>
      <c r="N1491" s="4">
        <f>+C1491</f>
        <v/>
      </c>
    </row>
    <row r="1492" hidden="1" ht="14.25" customHeight="1">
      <c r="A1492" s="73" t="inlineStr">
        <is>
          <t>16/06/2024 11:15</t>
        </is>
      </c>
      <c r="B1492" s="69" t="n">
        <v>274.2</v>
      </c>
      <c r="C1492" s="69" t="n">
        <v>3334.7</v>
      </c>
      <c r="D1492" s="69" t="n">
        <v>3096.5</v>
      </c>
      <c r="E1492" s="69" t="n">
        <v>2838.8</v>
      </c>
      <c r="F1492" s="69" t="n">
        <v>5439.175000000004</v>
      </c>
      <c r="G1492" s="69" t="inlineStr">
        <is>
          <t>No</t>
        </is>
      </c>
      <c r="H1492" s="69" t="n">
        <v>3362.4</v>
      </c>
      <c r="J1492" s="4">
        <f>MONTH(A1492)</f>
        <v/>
      </c>
      <c r="K1492" s="4">
        <f>DAY(A1492)</f>
        <v/>
      </c>
      <c r="L1492" s="4">
        <f>HOUR(A1492)</f>
        <v/>
      </c>
      <c r="M1492" s="4">
        <f>CONCATENATE(J1492,"-",K1492,"-",L1492)</f>
        <v/>
      </c>
      <c r="N1492" s="4">
        <f>+C1492</f>
        <v/>
      </c>
    </row>
    <row r="1493" hidden="1" ht="14.25" customHeight="1">
      <c r="A1493" s="73" t="inlineStr">
        <is>
          <t>16/06/2024 11:30</t>
        </is>
      </c>
      <c r="B1493" s="69" t="n">
        <v>284</v>
      </c>
      <c r="C1493" s="69" t="n">
        <v>3333.3</v>
      </c>
      <c r="D1493" s="69" t="n">
        <v>3086.3</v>
      </c>
      <c r="E1493" s="69" t="n">
        <v>2876.04</v>
      </c>
      <c r="F1493" s="69" t="n">
        <v>5439.175000000004</v>
      </c>
      <c r="G1493" s="69" t="inlineStr">
        <is>
          <t>No</t>
        </is>
      </c>
      <c r="H1493" s="69" t="n">
        <v>3363.4</v>
      </c>
      <c r="J1493" s="4">
        <f>MONTH(A1493)</f>
        <v/>
      </c>
      <c r="K1493" s="4">
        <f>DAY(A1493)</f>
        <v/>
      </c>
      <c r="L1493" s="4">
        <f>HOUR(A1493)</f>
        <v/>
      </c>
      <c r="M1493" s="4">
        <f>CONCATENATE(J1493,"-",K1493,"-",L1493)</f>
        <v/>
      </c>
      <c r="N1493" s="4">
        <f>+C1493</f>
        <v/>
      </c>
    </row>
    <row r="1494" hidden="1" ht="14.25" customHeight="1">
      <c r="A1494" s="73" t="inlineStr">
        <is>
          <t>16/06/2024 11:45</t>
        </is>
      </c>
      <c r="B1494" s="69" t="n">
        <v>293.9</v>
      </c>
      <c r="C1494" s="69" t="n">
        <v>3321.8</v>
      </c>
      <c r="D1494" s="69" t="n">
        <v>3069.7</v>
      </c>
      <c r="E1494" s="69" t="n">
        <v>2979.41</v>
      </c>
      <c r="F1494" s="69" t="n">
        <v>5439.175000000004</v>
      </c>
      <c r="G1494" s="69" t="inlineStr">
        <is>
          <t>No</t>
        </is>
      </c>
      <c r="H1494" s="69" t="n">
        <v>3357.4</v>
      </c>
      <c r="J1494" s="4">
        <f>MONTH(A1494)</f>
        <v/>
      </c>
      <c r="K1494" s="4">
        <f>DAY(A1494)</f>
        <v/>
      </c>
      <c r="L1494" s="4">
        <f>HOUR(A1494)</f>
        <v/>
      </c>
      <c r="M1494" s="4">
        <f>CONCATENATE(J1494,"-",K1494,"-",L1494)</f>
        <v/>
      </c>
      <c r="N1494" s="4">
        <f>+C1494</f>
        <v/>
      </c>
    </row>
    <row r="1495" hidden="1" ht="14.25" customHeight="1">
      <c r="A1495" s="73" t="inlineStr">
        <is>
          <t>16/06/2024 12:00</t>
        </is>
      </c>
      <c r="B1495" s="69" t="n">
        <v>303.8</v>
      </c>
      <c r="C1495" s="69" t="n">
        <v>3303.8</v>
      </c>
      <c r="D1495" s="69" t="n">
        <v>3022.5</v>
      </c>
      <c r="E1495" s="69" t="n">
        <v>3032.9</v>
      </c>
      <c r="F1495" s="69" t="n">
        <v>5439.175000000004</v>
      </c>
      <c r="G1495" s="69" t="inlineStr">
        <is>
          <t>No</t>
        </is>
      </c>
      <c r="H1495" s="69" t="n">
        <v>3348.6</v>
      </c>
      <c r="J1495" s="4">
        <f>MONTH(A1495)</f>
        <v/>
      </c>
      <c r="K1495" s="4">
        <f>DAY(A1495)</f>
        <v/>
      </c>
      <c r="L1495" s="4">
        <f>HOUR(A1495)</f>
        <v/>
      </c>
      <c r="M1495" s="4">
        <f>CONCATENATE(J1495,"-",K1495,"-",L1495)</f>
        <v/>
      </c>
      <c r="N1495" s="4">
        <f>+C1495</f>
        <v/>
      </c>
    </row>
    <row r="1496" hidden="1" ht="14.25" customHeight="1">
      <c r="A1496" s="73" t="inlineStr">
        <is>
          <t>16/06/2024 12:15</t>
        </is>
      </c>
      <c r="B1496" s="69" t="n">
        <v>315</v>
      </c>
      <c r="C1496" s="69" t="n">
        <v>3284.3</v>
      </c>
      <c r="D1496" s="69" t="n">
        <v>3005.7</v>
      </c>
      <c r="E1496" s="69" t="n">
        <v>2910.58</v>
      </c>
      <c r="F1496" s="69" t="n">
        <v>5439.175000000004</v>
      </c>
      <c r="G1496" s="69" t="inlineStr">
        <is>
          <t>No</t>
        </is>
      </c>
      <c r="H1496" s="69" t="n">
        <v>3331.3</v>
      </c>
      <c r="J1496" s="4">
        <f>MONTH(A1496)</f>
        <v/>
      </c>
      <c r="K1496" s="4">
        <f>DAY(A1496)</f>
        <v/>
      </c>
      <c r="L1496" s="4">
        <f>HOUR(A1496)</f>
        <v/>
      </c>
      <c r="M1496" s="4">
        <f>CONCATENATE(J1496,"-",K1496,"-",L1496)</f>
        <v/>
      </c>
      <c r="N1496" s="4">
        <f>+C1496</f>
        <v/>
      </c>
    </row>
    <row r="1497" hidden="1" ht="14.25" customHeight="1">
      <c r="A1497" s="73" t="inlineStr">
        <is>
          <t>16/06/2024 12:30</t>
        </is>
      </c>
      <c r="B1497" s="69" t="n">
        <v>325.5</v>
      </c>
      <c r="C1497" s="69" t="n">
        <v>3262.1</v>
      </c>
      <c r="D1497" s="69" t="n">
        <v>2988</v>
      </c>
      <c r="E1497" s="69" t="n">
        <v>2906.3</v>
      </c>
      <c r="F1497" s="69" t="n">
        <v>5439.175000000004</v>
      </c>
      <c r="G1497" s="69" t="inlineStr">
        <is>
          <t>No</t>
        </is>
      </c>
      <c r="H1497" s="69" t="n">
        <v>3311.2</v>
      </c>
      <c r="J1497" s="4">
        <f>MONTH(A1497)</f>
        <v/>
      </c>
      <c r="K1497" s="4">
        <f>DAY(A1497)</f>
        <v/>
      </c>
      <c r="L1497" s="4">
        <f>HOUR(A1497)</f>
        <v/>
      </c>
      <c r="M1497" s="4">
        <f>CONCATENATE(J1497,"-",K1497,"-",L1497)</f>
        <v/>
      </c>
      <c r="N1497" s="4">
        <f>+C1497</f>
        <v/>
      </c>
    </row>
    <row r="1498" hidden="1" ht="14.25" customHeight="1">
      <c r="A1498" s="73" t="inlineStr">
        <is>
          <t>16/06/2024 12:45</t>
        </is>
      </c>
      <c r="B1498" s="69" t="n">
        <v>336.8</v>
      </c>
      <c r="C1498" s="69" t="n">
        <v>3234.9</v>
      </c>
      <c r="D1498" s="69" t="n">
        <v>2966</v>
      </c>
      <c r="E1498" s="69" t="n">
        <v>2643.5</v>
      </c>
      <c r="F1498" s="69" t="n">
        <v>5439.175000000004</v>
      </c>
      <c r="G1498" s="69" t="inlineStr">
        <is>
          <t>No</t>
        </is>
      </c>
      <c r="H1498" s="69" t="n">
        <v>3285.4</v>
      </c>
      <c r="J1498" s="4">
        <f>MONTH(A1498)</f>
        <v/>
      </c>
      <c r="K1498" s="4">
        <f>DAY(A1498)</f>
        <v/>
      </c>
      <c r="L1498" s="4">
        <f>HOUR(A1498)</f>
        <v/>
      </c>
      <c r="M1498" s="4">
        <f>CONCATENATE(J1498,"-",K1498,"-",L1498)</f>
        <v/>
      </c>
      <c r="N1498" s="4">
        <f>+C1498</f>
        <v/>
      </c>
    </row>
    <row r="1499" hidden="1" ht="14.25" customHeight="1">
      <c r="A1499" s="73" t="inlineStr">
        <is>
          <t>16/06/2024 13:00</t>
        </is>
      </c>
      <c r="B1499" s="69" t="n">
        <v>354.6</v>
      </c>
      <c r="C1499" s="69" t="n">
        <v>3176.4</v>
      </c>
      <c r="D1499" s="69" t="n">
        <v>2928.1</v>
      </c>
      <c r="E1499" s="69" t="n">
        <v>2373.34</v>
      </c>
      <c r="F1499" s="69" t="n">
        <v>5439.175000000004</v>
      </c>
      <c r="G1499" s="69" t="inlineStr">
        <is>
          <t>No</t>
        </is>
      </c>
      <c r="H1499" s="69" t="n">
        <v>3229.8</v>
      </c>
      <c r="J1499" s="4">
        <f>MONTH(A1499)</f>
        <v/>
      </c>
      <c r="K1499" s="4">
        <f>DAY(A1499)</f>
        <v/>
      </c>
      <c r="L1499" s="4">
        <f>HOUR(A1499)</f>
        <v/>
      </c>
      <c r="M1499" s="4">
        <f>CONCATENATE(J1499,"-",K1499,"-",L1499)</f>
        <v/>
      </c>
      <c r="N1499" s="4">
        <f>+C1499</f>
        <v/>
      </c>
    </row>
    <row r="1500" hidden="1" ht="14.25" customHeight="1">
      <c r="A1500" s="73" t="inlineStr">
        <is>
          <t>16/06/2024 13:15</t>
        </is>
      </c>
      <c r="B1500" s="69" t="n">
        <v>365</v>
      </c>
      <c r="C1500" s="69" t="n">
        <v>3144.1</v>
      </c>
      <c r="D1500" s="69" t="n">
        <v>2901.2</v>
      </c>
      <c r="E1500" s="69" t="n">
        <v>2278.88</v>
      </c>
      <c r="F1500" s="69" t="n">
        <v>5439.175000000004</v>
      </c>
      <c r="G1500" s="69" t="inlineStr">
        <is>
          <t>No</t>
        </is>
      </c>
      <c r="H1500" s="69" t="n">
        <v>3192</v>
      </c>
      <c r="J1500" s="4">
        <f>MONTH(A1500)</f>
        <v/>
      </c>
      <c r="K1500" s="4">
        <f>DAY(A1500)</f>
        <v/>
      </c>
      <c r="L1500" s="4">
        <f>HOUR(A1500)</f>
        <v/>
      </c>
      <c r="M1500" s="4">
        <f>CONCATENATE(J1500,"-",K1500,"-",L1500)</f>
        <v/>
      </c>
      <c r="N1500" s="4">
        <f>+C1500</f>
        <v/>
      </c>
    </row>
    <row r="1501" hidden="1" ht="14.25" customHeight="1">
      <c r="A1501" s="73" t="inlineStr">
        <is>
          <t>16/06/2024 13:30</t>
        </is>
      </c>
      <c r="B1501" s="69" t="n">
        <v>373.5</v>
      </c>
      <c r="C1501" s="69" t="n">
        <v>3110.8</v>
      </c>
      <c r="D1501" s="69" t="n">
        <v>2878</v>
      </c>
      <c r="E1501" s="69" t="n">
        <v>2144.74</v>
      </c>
      <c r="F1501" s="69" t="n">
        <v>5439.175000000004</v>
      </c>
      <c r="G1501" s="69" t="inlineStr">
        <is>
          <t>No</t>
        </is>
      </c>
      <c r="H1501" s="69" t="n">
        <v>3152.7</v>
      </c>
      <c r="J1501" s="4">
        <f>MONTH(A1501)</f>
        <v/>
      </c>
      <c r="K1501" s="4">
        <f>DAY(A1501)</f>
        <v/>
      </c>
      <c r="L1501" s="4">
        <f>HOUR(A1501)</f>
        <v/>
      </c>
      <c r="M1501" s="4">
        <f>CONCATENATE(J1501,"-",K1501,"-",L1501)</f>
        <v/>
      </c>
      <c r="N1501" s="4">
        <f>+C1501</f>
        <v/>
      </c>
    </row>
    <row r="1502" hidden="1" ht="14.25" customHeight="1">
      <c r="A1502" s="73" t="inlineStr">
        <is>
          <t>16/06/2024 13:45</t>
        </is>
      </c>
      <c r="B1502" s="69" t="n">
        <v>380</v>
      </c>
      <c r="C1502" s="69" t="n">
        <v>3079.2</v>
      </c>
      <c r="D1502" s="69" t="n">
        <v>2857</v>
      </c>
      <c r="E1502" s="69" t="n">
        <v>2216.17</v>
      </c>
      <c r="F1502" s="69" t="n">
        <v>5439.175000000004</v>
      </c>
      <c r="G1502" s="69" t="inlineStr">
        <is>
          <t>No</t>
        </is>
      </c>
      <c r="H1502" s="69" t="n">
        <v>3109.6</v>
      </c>
      <c r="J1502" s="4">
        <f>MONTH(A1502)</f>
        <v/>
      </c>
      <c r="K1502" s="4">
        <f>DAY(A1502)</f>
        <v/>
      </c>
      <c r="L1502" s="4">
        <f>HOUR(A1502)</f>
        <v/>
      </c>
      <c r="M1502" s="4">
        <f>CONCATENATE(J1502,"-",K1502,"-",L1502)</f>
        <v/>
      </c>
      <c r="N1502" s="4">
        <f>+C1502</f>
        <v/>
      </c>
    </row>
    <row r="1503" hidden="1" ht="14.25" customHeight="1">
      <c r="A1503" s="73" t="inlineStr">
        <is>
          <t>16/06/2024 14:00</t>
        </is>
      </c>
      <c r="B1503" s="69" t="n">
        <v>386.6</v>
      </c>
      <c r="C1503" s="69" t="n">
        <v>3010.5</v>
      </c>
      <c r="D1503" s="69" t="n">
        <v>2827.6</v>
      </c>
      <c r="E1503" s="69" t="n">
        <v>2492.36</v>
      </c>
      <c r="F1503" s="69" t="n">
        <v>5439.175000000004</v>
      </c>
      <c r="G1503" s="69" t="inlineStr">
        <is>
          <t>No</t>
        </is>
      </c>
      <c r="H1503" s="69" t="n">
        <v>3030.3</v>
      </c>
      <c r="J1503" s="4">
        <f>MONTH(A1503)</f>
        <v/>
      </c>
      <c r="K1503" s="4">
        <f>DAY(A1503)</f>
        <v/>
      </c>
      <c r="L1503" s="4">
        <f>HOUR(A1503)</f>
        <v/>
      </c>
      <c r="M1503" s="4">
        <f>CONCATENATE(J1503,"-",K1503,"-",L1503)</f>
        <v/>
      </c>
      <c r="N1503" s="4">
        <f>+C1503</f>
        <v/>
      </c>
    </row>
    <row r="1504" hidden="1" ht="14.25" customHeight="1">
      <c r="A1504" s="73" t="inlineStr">
        <is>
          <t>16/06/2024 14:15</t>
        </is>
      </c>
      <c r="B1504" s="69" t="n">
        <v>397.5</v>
      </c>
      <c r="C1504" s="69" t="n">
        <v>2972.2</v>
      </c>
      <c r="D1504" s="69" t="n">
        <v>2814.3</v>
      </c>
      <c r="E1504" s="69" t="n">
        <v>2487.23</v>
      </c>
      <c r="F1504" s="69" t="n">
        <v>5439.175000000004</v>
      </c>
      <c r="G1504" s="69" t="inlineStr">
        <is>
          <t>No</t>
        </is>
      </c>
      <c r="H1504" s="69" t="n">
        <v>2979.6</v>
      </c>
      <c r="J1504" s="4">
        <f>MONTH(A1504)</f>
        <v/>
      </c>
      <c r="K1504" s="4">
        <f>DAY(A1504)</f>
        <v/>
      </c>
      <c r="L1504" s="4">
        <f>HOUR(A1504)</f>
        <v/>
      </c>
      <c r="M1504" s="4">
        <f>CONCATENATE(J1504,"-",K1504,"-",L1504)</f>
        <v/>
      </c>
      <c r="N1504" s="4">
        <f>+C1504</f>
        <v/>
      </c>
    </row>
    <row r="1505" hidden="1" ht="14.25" customHeight="1">
      <c r="A1505" s="73" t="inlineStr">
        <is>
          <t>16/06/2024 14:30</t>
        </is>
      </c>
      <c r="B1505" s="69" t="n">
        <v>405.9</v>
      </c>
      <c r="C1505" s="69" t="n">
        <v>2938.7</v>
      </c>
      <c r="D1505" s="69" t="n">
        <v>2801.6</v>
      </c>
      <c r="E1505" s="69" t="n">
        <v>2459.6</v>
      </c>
      <c r="F1505" s="69" t="n">
        <v>5439.175000000004</v>
      </c>
      <c r="G1505" s="69" t="inlineStr">
        <is>
          <t>No</t>
        </is>
      </c>
      <c r="H1505" s="69" t="n">
        <v>2935.3</v>
      </c>
      <c r="J1505" s="4">
        <f>MONTH(A1505)</f>
        <v/>
      </c>
      <c r="K1505" s="4">
        <f>DAY(A1505)</f>
        <v/>
      </c>
      <c r="L1505" s="4">
        <f>HOUR(A1505)</f>
        <v/>
      </c>
      <c r="M1505" s="4">
        <f>CONCATENATE(J1505,"-",K1505,"-",L1505)</f>
        <v/>
      </c>
      <c r="N1505" s="4">
        <f>+C1505</f>
        <v/>
      </c>
    </row>
    <row r="1506" hidden="1" ht="14.25" customHeight="1">
      <c r="A1506" s="73" t="inlineStr">
        <is>
          <t>16/06/2024 14:45</t>
        </is>
      </c>
      <c r="B1506" s="69" t="n">
        <v>412.7</v>
      </c>
      <c r="C1506" s="69" t="n">
        <v>2904.4</v>
      </c>
      <c r="D1506" s="69" t="n">
        <v>2787</v>
      </c>
      <c r="E1506" s="69" t="n">
        <v>2481.23</v>
      </c>
      <c r="F1506" s="69" t="n">
        <v>5439.175000000004</v>
      </c>
      <c r="G1506" s="69" t="inlineStr">
        <is>
          <t>No</t>
        </is>
      </c>
      <c r="H1506" s="69" t="n">
        <v>2889.1</v>
      </c>
      <c r="J1506" s="4">
        <f>MONTH(A1506)</f>
        <v/>
      </c>
      <c r="K1506" s="4">
        <f>DAY(A1506)</f>
        <v/>
      </c>
      <c r="L1506" s="4">
        <f>HOUR(A1506)</f>
        <v/>
      </c>
      <c r="M1506" s="4">
        <f>CONCATENATE(J1506,"-",K1506,"-",L1506)</f>
        <v/>
      </c>
      <c r="N1506" s="4">
        <f>+C1506</f>
        <v/>
      </c>
    </row>
    <row r="1507" hidden="1" ht="14.25" customHeight="1">
      <c r="A1507" s="73" t="inlineStr">
        <is>
          <t>16/06/2024 15:00</t>
        </is>
      </c>
      <c r="B1507" s="69" t="n">
        <v>419.6</v>
      </c>
      <c r="C1507" s="69" t="n">
        <v>2853</v>
      </c>
      <c r="D1507" s="69" t="n">
        <v>2553.2</v>
      </c>
      <c r="E1507" s="69" t="n">
        <v>2341.95</v>
      </c>
      <c r="F1507" s="69" t="n">
        <v>5439.175000000004</v>
      </c>
      <c r="G1507" s="69" t="inlineStr">
        <is>
          <t>No</t>
        </is>
      </c>
      <c r="H1507" s="69" t="n">
        <v>2822.4</v>
      </c>
      <c r="J1507" s="4">
        <f>MONTH(A1507)</f>
        <v/>
      </c>
      <c r="K1507" s="4">
        <f>DAY(A1507)</f>
        <v/>
      </c>
      <c r="L1507" s="4">
        <f>HOUR(A1507)</f>
        <v/>
      </c>
      <c r="M1507" s="4">
        <f>CONCATENATE(J1507,"-",K1507,"-",L1507)</f>
        <v/>
      </c>
      <c r="N1507" s="4">
        <f>+C1507</f>
        <v/>
      </c>
    </row>
    <row r="1508" hidden="1" ht="14.25" customHeight="1">
      <c r="A1508" s="73" t="inlineStr">
        <is>
          <t>16/06/2024 15:15</t>
        </is>
      </c>
      <c r="B1508" s="69" t="n">
        <v>431.2</v>
      </c>
      <c r="C1508" s="69" t="n">
        <v>2826.3</v>
      </c>
      <c r="D1508" s="69" t="n">
        <v>2555.2</v>
      </c>
      <c r="E1508" s="69" t="n">
        <v>2340.2</v>
      </c>
      <c r="F1508" s="69" t="n">
        <v>5439.175000000004</v>
      </c>
      <c r="G1508" s="69" t="inlineStr">
        <is>
          <t>No</t>
        </is>
      </c>
      <c r="H1508" s="69" t="n">
        <v>2788.5</v>
      </c>
      <c r="J1508" s="4">
        <f>MONTH(A1508)</f>
        <v/>
      </c>
      <c r="K1508" s="4">
        <f>DAY(A1508)</f>
        <v/>
      </c>
      <c r="L1508" s="4">
        <f>HOUR(A1508)</f>
        <v/>
      </c>
      <c r="M1508" s="4">
        <f>CONCATENATE(J1508,"-",K1508,"-",L1508)</f>
        <v/>
      </c>
      <c r="N1508" s="4">
        <f>+C1508</f>
        <v/>
      </c>
    </row>
    <row r="1509" hidden="1" ht="14.25" customHeight="1">
      <c r="A1509" s="73" t="inlineStr">
        <is>
          <t>16/06/2024 15:30</t>
        </is>
      </c>
      <c r="B1509" s="69" t="n">
        <v>442</v>
      </c>
      <c r="C1509" s="69" t="n">
        <v>2801.3</v>
      </c>
      <c r="D1509" s="69" t="n">
        <v>2558.4</v>
      </c>
      <c r="E1509" s="69" t="n">
        <v>2085.9</v>
      </c>
      <c r="F1509" s="69" t="n">
        <v>5439.175000000004</v>
      </c>
      <c r="G1509" s="69" t="inlineStr">
        <is>
          <t>No</t>
        </is>
      </c>
      <c r="H1509" s="69" t="n">
        <v>2757.2</v>
      </c>
      <c r="J1509" s="4">
        <f>MONTH(A1509)</f>
        <v/>
      </c>
      <c r="K1509" s="4">
        <f>DAY(A1509)</f>
        <v/>
      </c>
      <c r="L1509" s="4">
        <f>HOUR(A1509)</f>
        <v/>
      </c>
      <c r="M1509" s="4">
        <f>CONCATENATE(J1509,"-",K1509,"-",L1509)</f>
        <v/>
      </c>
      <c r="N1509" s="4">
        <f>+C1509</f>
        <v/>
      </c>
    </row>
    <row r="1510" hidden="1" ht="14.25" customHeight="1">
      <c r="A1510" s="73" t="inlineStr">
        <is>
          <t>16/06/2024 15:45</t>
        </is>
      </c>
      <c r="B1510" s="69" t="n">
        <v>453.8</v>
      </c>
      <c r="C1510" s="69" t="n">
        <v>2776.7</v>
      </c>
      <c r="D1510" s="69" t="n">
        <v>2559.5</v>
      </c>
      <c r="E1510" s="69" t="n">
        <v>1983.86</v>
      </c>
      <c r="F1510" s="69" t="n">
        <v>5439.175000000004</v>
      </c>
      <c r="G1510" s="69" t="inlineStr">
        <is>
          <t>No</t>
        </is>
      </c>
      <c r="H1510" s="69" t="n">
        <v>2722.3</v>
      </c>
      <c r="J1510" s="4">
        <f>MONTH(A1510)</f>
        <v/>
      </c>
      <c r="K1510" s="4">
        <f>DAY(A1510)</f>
        <v/>
      </c>
      <c r="L1510" s="4">
        <f>HOUR(A1510)</f>
        <v/>
      </c>
      <c r="M1510" s="4">
        <f>CONCATENATE(J1510,"-",K1510,"-",L1510)</f>
        <v/>
      </c>
      <c r="N1510" s="4">
        <f>+C1510</f>
        <v/>
      </c>
    </row>
    <row r="1511" hidden="1" ht="14.25" customHeight="1">
      <c r="A1511" s="73" t="inlineStr">
        <is>
          <t>16/06/2024 16:00</t>
        </is>
      </c>
      <c r="B1511" s="69" t="n">
        <v>467</v>
      </c>
      <c r="C1511" s="69" t="n">
        <v>2753.8</v>
      </c>
      <c r="D1511" s="69" t="n">
        <v>2670.1</v>
      </c>
      <c r="E1511" s="69" t="n">
        <v>2048.92</v>
      </c>
      <c r="F1511" s="69" t="n">
        <v>5439.175000000004</v>
      </c>
      <c r="G1511" s="69" t="inlineStr">
        <is>
          <t>No</t>
        </is>
      </c>
      <c r="H1511" s="69" t="n">
        <v>2689.4</v>
      </c>
      <c r="J1511" s="4">
        <f>MONTH(A1511)</f>
        <v/>
      </c>
      <c r="K1511" s="4">
        <f>DAY(A1511)</f>
        <v/>
      </c>
      <c r="L1511" s="4">
        <f>HOUR(A1511)</f>
        <v/>
      </c>
      <c r="M1511" s="4">
        <f>CONCATENATE(J1511,"-",K1511,"-",L1511)</f>
        <v/>
      </c>
      <c r="N1511" s="4">
        <f>+C1511</f>
        <v/>
      </c>
    </row>
    <row r="1512" hidden="1" ht="14.25" customHeight="1">
      <c r="A1512" s="73" t="inlineStr">
        <is>
          <t>16/06/2024 16:15</t>
        </is>
      </c>
      <c r="B1512" s="69" t="n">
        <v>485</v>
      </c>
      <c r="C1512" s="69" t="n">
        <v>2730.3</v>
      </c>
      <c r="D1512" s="69" t="n">
        <v>2653.1</v>
      </c>
      <c r="E1512" s="69" t="n">
        <v>2290.87</v>
      </c>
      <c r="F1512" s="69" t="n">
        <v>5439.175000000004</v>
      </c>
      <c r="G1512" s="69" t="inlineStr">
        <is>
          <t>No</t>
        </is>
      </c>
      <c r="H1512" s="69" t="n">
        <v>2659.7</v>
      </c>
      <c r="J1512" s="4">
        <f>MONTH(A1512)</f>
        <v/>
      </c>
      <c r="K1512" s="4">
        <f>DAY(A1512)</f>
        <v/>
      </c>
      <c r="L1512" s="4">
        <f>HOUR(A1512)</f>
        <v/>
      </c>
      <c r="M1512" s="4">
        <f>CONCATENATE(J1512,"-",K1512,"-",L1512)</f>
        <v/>
      </c>
      <c r="N1512" s="4">
        <f>+C1512</f>
        <v/>
      </c>
    </row>
    <row r="1513" hidden="1" ht="14.25" customHeight="1">
      <c r="A1513" s="73" t="inlineStr">
        <is>
          <t>16/06/2024 16:30</t>
        </is>
      </c>
      <c r="B1513" s="69" t="n">
        <v>501.7</v>
      </c>
      <c r="C1513" s="69" t="n">
        <v>2707.2</v>
      </c>
      <c r="D1513" s="69" t="n">
        <v>2634.5</v>
      </c>
      <c r="E1513" s="69" t="n">
        <v>2338.26</v>
      </c>
      <c r="F1513" s="69" t="n">
        <v>5439.175000000004</v>
      </c>
      <c r="G1513" s="69" t="inlineStr">
        <is>
          <t>No</t>
        </is>
      </c>
      <c r="H1513" s="69" t="n">
        <v>2630.9</v>
      </c>
      <c r="J1513" s="4">
        <f>MONTH(A1513)</f>
        <v/>
      </c>
      <c r="K1513" s="4">
        <f>DAY(A1513)</f>
        <v/>
      </c>
      <c r="L1513" s="4">
        <f>HOUR(A1513)</f>
        <v/>
      </c>
      <c r="M1513" s="4">
        <f>CONCATENATE(J1513,"-",K1513,"-",L1513)</f>
        <v/>
      </c>
      <c r="N1513" s="4">
        <f>+C1513</f>
        <v/>
      </c>
    </row>
    <row r="1514" hidden="1" ht="14.25" customHeight="1">
      <c r="A1514" s="73" t="inlineStr">
        <is>
          <t>16/06/2024 16:45</t>
        </is>
      </c>
      <c r="B1514" s="69" t="n">
        <v>519.2</v>
      </c>
      <c r="C1514" s="69" t="n">
        <v>2682.3</v>
      </c>
      <c r="D1514" s="69" t="n">
        <v>2612.1</v>
      </c>
      <c r="E1514" s="69" t="n">
        <v>2115.53</v>
      </c>
      <c r="F1514" s="69" t="n">
        <v>5439.175000000004</v>
      </c>
      <c r="G1514" s="69" t="inlineStr">
        <is>
          <t>No</t>
        </is>
      </c>
      <c r="H1514" s="69" t="n">
        <v>2599.3</v>
      </c>
      <c r="J1514" s="4">
        <f>MONTH(A1514)</f>
        <v/>
      </c>
      <c r="K1514" s="4">
        <f>DAY(A1514)</f>
        <v/>
      </c>
      <c r="L1514" s="4">
        <f>HOUR(A1514)</f>
        <v/>
      </c>
      <c r="M1514" s="4">
        <f>CONCATENATE(J1514,"-",K1514,"-",L1514)</f>
        <v/>
      </c>
      <c r="N1514" s="4">
        <f>+C1514</f>
        <v/>
      </c>
    </row>
    <row r="1515" hidden="1" ht="14.25" customHeight="1">
      <c r="A1515" s="73" t="inlineStr">
        <is>
          <t>16/06/2024 17:00</t>
        </is>
      </c>
      <c r="B1515" s="69" t="n">
        <v>541.1</v>
      </c>
      <c r="C1515" s="69" t="n">
        <v>2654.6</v>
      </c>
      <c r="D1515" s="69" t="n">
        <v>2582.9</v>
      </c>
      <c r="E1515" s="69" t="n">
        <v>1908.55</v>
      </c>
      <c r="F1515" s="69" t="n">
        <v>5439.175000000004</v>
      </c>
      <c r="G1515" s="69" t="inlineStr">
        <is>
          <t>No</t>
        </is>
      </c>
      <c r="H1515" s="69" t="n">
        <v>2563.7</v>
      </c>
      <c r="J1515" s="4">
        <f>MONTH(A1515)</f>
        <v/>
      </c>
      <c r="K1515" s="4">
        <f>DAY(A1515)</f>
        <v/>
      </c>
      <c r="L1515" s="4">
        <f>HOUR(A1515)</f>
        <v/>
      </c>
      <c r="M1515" s="4">
        <f>CONCATENATE(J1515,"-",K1515,"-",L1515)</f>
        <v/>
      </c>
      <c r="N1515" s="4">
        <f>+C1515</f>
        <v/>
      </c>
    </row>
    <row r="1516" hidden="1" ht="14.25" customHeight="1">
      <c r="A1516" s="73" t="inlineStr">
        <is>
          <t>16/06/2024 17:15</t>
        </is>
      </c>
      <c r="B1516" s="69" t="n">
        <v>564.9</v>
      </c>
      <c r="C1516" s="69" t="n">
        <v>2625.2</v>
      </c>
      <c r="D1516" s="69" t="n">
        <v>2564.8</v>
      </c>
      <c r="E1516" s="69" t="n">
        <v>2119.26</v>
      </c>
      <c r="F1516" s="69" t="n">
        <v>5439.175000000004</v>
      </c>
      <c r="G1516" s="69" t="inlineStr">
        <is>
          <t>No</t>
        </is>
      </c>
      <c r="H1516" s="69" t="n">
        <v>2530</v>
      </c>
      <c r="J1516" s="4">
        <f>MONTH(A1516)</f>
        <v/>
      </c>
      <c r="K1516" s="4">
        <f>DAY(A1516)</f>
        <v/>
      </c>
      <c r="L1516" s="4">
        <f>HOUR(A1516)</f>
        <v/>
      </c>
      <c r="M1516" s="4">
        <f>CONCATENATE(J1516,"-",K1516,"-",L1516)</f>
        <v/>
      </c>
      <c r="N1516" s="4">
        <f>+C1516</f>
        <v/>
      </c>
    </row>
    <row r="1517" hidden="1" ht="14.25" customHeight="1">
      <c r="A1517" s="73" t="inlineStr">
        <is>
          <t>16/06/2024 17:30</t>
        </is>
      </c>
      <c r="B1517" s="69" t="n">
        <v>587.7</v>
      </c>
      <c r="C1517" s="69" t="n">
        <v>2593.2</v>
      </c>
      <c r="D1517" s="69" t="n">
        <v>2546</v>
      </c>
      <c r="E1517" s="69" t="n">
        <v>2356.33</v>
      </c>
      <c r="F1517" s="69" t="n">
        <v>5439.175000000004</v>
      </c>
      <c r="G1517" s="69" t="inlineStr">
        <is>
          <t>No</t>
        </is>
      </c>
      <c r="H1517" s="69" t="n">
        <v>2497.1</v>
      </c>
      <c r="J1517" s="4">
        <f>MONTH(A1517)</f>
        <v/>
      </c>
      <c r="K1517" s="4">
        <f>DAY(A1517)</f>
        <v/>
      </c>
      <c r="L1517" s="4">
        <f>HOUR(A1517)</f>
        <v/>
      </c>
      <c r="M1517" s="4">
        <f>CONCATENATE(J1517,"-",K1517,"-",L1517)</f>
        <v/>
      </c>
      <c r="N1517" s="4">
        <f>+C1517</f>
        <v/>
      </c>
    </row>
    <row r="1518" hidden="1" ht="14.25" customHeight="1">
      <c r="A1518" s="73" t="inlineStr">
        <is>
          <t>16/06/2024 17:45</t>
        </is>
      </c>
      <c r="B1518" s="69" t="n">
        <v>611</v>
      </c>
      <c r="C1518" s="69" t="n">
        <v>2558.9</v>
      </c>
      <c r="D1518" s="69" t="n">
        <v>2521.7</v>
      </c>
      <c r="E1518" s="69" t="n">
        <v>2448.74</v>
      </c>
      <c r="F1518" s="69" t="n">
        <v>5439.175000000004</v>
      </c>
      <c r="G1518" s="69" t="inlineStr">
        <is>
          <t>No</t>
        </is>
      </c>
      <c r="H1518" s="69" t="n">
        <v>2457</v>
      </c>
      <c r="J1518" s="4">
        <f>MONTH(A1518)</f>
        <v/>
      </c>
      <c r="K1518" s="4">
        <f>DAY(A1518)</f>
        <v/>
      </c>
      <c r="L1518" s="4">
        <f>HOUR(A1518)</f>
        <v/>
      </c>
      <c r="M1518" s="4">
        <f>CONCATENATE(J1518,"-",K1518,"-",L1518)</f>
        <v/>
      </c>
      <c r="N1518" s="4">
        <f>+C1518</f>
        <v/>
      </c>
    </row>
    <row r="1519" hidden="1" ht="14.25" customHeight="1">
      <c r="A1519" s="73" t="inlineStr">
        <is>
          <t>16/06/2024 18:00</t>
        </is>
      </c>
      <c r="B1519" s="69" t="n">
        <v>640.7</v>
      </c>
      <c r="C1519" s="69" t="n">
        <v>2508.2</v>
      </c>
      <c r="D1519" s="69" t="n">
        <v>2494.8</v>
      </c>
      <c r="E1519" s="69" t="n">
        <v>2315.69</v>
      </c>
      <c r="F1519" s="69" t="n">
        <v>5439.175000000004</v>
      </c>
      <c r="G1519" s="69" t="inlineStr">
        <is>
          <t>No</t>
        </is>
      </c>
      <c r="H1519" s="69" t="n">
        <v>2407</v>
      </c>
      <c r="J1519" s="4">
        <f>MONTH(A1519)</f>
        <v/>
      </c>
      <c r="K1519" s="4">
        <f>DAY(A1519)</f>
        <v/>
      </c>
      <c r="L1519" s="4">
        <f>HOUR(A1519)</f>
        <v/>
      </c>
      <c r="M1519" s="4">
        <f>CONCATENATE(J1519,"-",K1519,"-",L1519)</f>
        <v/>
      </c>
      <c r="N1519" s="4">
        <f>+C1519</f>
        <v/>
      </c>
    </row>
    <row r="1520" hidden="1" ht="14.25" customHeight="1">
      <c r="A1520" s="73" t="inlineStr">
        <is>
          <t>16/06/2024 18:15</t>
        </is>
      </c>
      <c r="B1520" s="69" t="n">
        <v>669.1</v>
      </c>
      <c r="C1520" s="69" t="n">
        <v>2465.2</v>
      </c>
      <c r="D1520" s="69" t="n">
        <v>2463.9</v>
      </c>
      <c r="E1520" s="69" t="n">
        <v>2266.13</v>
      </c>
      <c r="F1520" s="69" t="n">
        <v>5439.175000000004</v>
      </c>
      <c r="G1520" s="69" t="inlineStr">
        <is>
          <t>No</t>
        </is>
      </c>
      <c r="H1520" s="69" t="n">
        <v>2364.2</v>
      </c>
      <c r="J1520" s="4">
        <f>MONTH(A1520)</f>
        <v/>
      </c>
      <c r="K1520" s="4">
        <f>DAY(A1520)</f>
        <v/>
      </c>
      <c r="L1520" s="4">
        <f>HOUR(A1520)</f>
        <v/>
      </c>
      <c r="M1520" s="4">
        <f>CONCATENATE(J1520,"-",K1520,"-",L1520)</f>
        <v/>
      </c>
      <c r="N1520" s="4">
        <f>+C1520</f>
        <v/>
      </c>
    </row>
    <row r="1521" hidden="1" ht="14.25" customHeight="1">
      <c r="A1521" s="73" t="inlineStr">
        <is>
          <t>16/06/2024 18:30</t>
        </is>
      </c>
      <c r="B1521" s="69" t="n">
        <v>696.4</v>
      </c>
      <c r="C1521" s="69" t="n">
        <v>2419.3</v>
      </c>
      <c r="D1521" s="69" t="n">
        <v>2435.5</v>
      </c>
      <c r="E1521" s="69" t="n">
        <v>2458.68</v>
      </c>
      <c r="F1521" s="69" t="n">
        <v>5439.175000000004</v>
      </c>
      <c r="G1521" s="69" t="inlineStr">
        <is>
          <t>No</t>
        </is>
      </c>
      <c r="H1521" s="69" t="n">
        <v>2322.7</v>
      </c>
      <c r="J1521" s="4">
        <f>MONTH(A1521)</f>
        <v/>
      </c>
      <c r="K1521" s="4">
        <f>DAY(A1521)</f>
        <v/>
      </c>
      <c r="L1521" s="4">
        <f>HOUR(A1521)</f>
        <v/>
      </c>
      <c r="M1521" s="4">
        <f>CONCATENATE(J1521,"-",K1521,"-",L1521)</f>
        <v/>
      </c>
      <c r="N1521" s="4">
        <f>+C1521</f>
        <v/>
      </c>
    </row>
    <row r="1522" hidden="1" ht="14.25" customHeight="1">
      <c r="A1522" s="73" t="inlineStr">
        <is>
          <t>16/06/2024 18:45</t>
        </is>
      </c>
      <c r="B1522" s="69" t="n">
        <v>723.1</v>
      </c>
      <c r="C1522" s="69" t="n">
        <v>2372.4</v>
      </c>
      <c r="D1522" s="69" t="n">
        <v>2403.9</v>
      </c>
      <c r="E1522" s="69" t="n">
        <v>2542.02</v>
      </c>
      <c r="F1522" s="69" t="n">
        <v>5439.175000000004</v>
      </c>
      <c r="G1522" s="69" t="inlineStr">
        <is>
          <t>No</t>
        </is>
      </c>
      <c r="H1522" s="69" t="n">
        <v>2278.8</v>
      </c>
      <c r="J1522" s="4">
        <f>MONTH(A1522)</f>
        <v/>
      </c>
      <c r="K1522" s="4">
        <f>DAY(A1522)</f>
        <v/>
      </c>
      <c r="L1522" s="4">
        <f>HOUR(A1522)</f>
        <v/>
      </c>
      <c r="M1522" s="4">
        <f>CONCATENATE(J1522,"-",K1522,"-",L1522)</f>
        <v/>
      </c>
      <c r="N1522" s="4">
        <f>+C1522</f>
        <v/>
      </c>
    </row>
    <row r="1523" hidden="1" ht="14.25" customHeight="1">
      <c r="A1523" s="73" t="inlineStr">
        <is>
          <t>16/06/2024 19:00</t>
        </is>
      </c>
      <c r="B1523" s="69" t="n">
        <v>751.6</v>
      </c>
      <c r="C1523" s="69" t="n">
        <v>2297</v>
      </c>
      <c r="D1523" s="69" t="n">
        <v>2350</v>
      </c>
      <c r="E1523" s="69" t="n">
        <v>2210.45</v>
      </c>
      <c r="F1523" s="69" t="n">
        <v>5439.175000000004</v>
      </c>
      <c r="G1523" s="69" t="inlineStr">
        <is>
          <t>No</t>
        </is>
      </c>
      <c r="H1523" s="69" t="n">
        <v>2205.8</v>
      </c>
      <c r="J1523" s="4">
        <f>MONTH(A1523)</f>
        <v/>
      </c>
      <c r="K1523" s="4">
        <f>DAY(A1523)</f>
        <v/>
      </c>
      <c r="L1523" s="4">
        <f>HOUR(A1523)</f>
        <v/>
      </c>
      <c r="M1523" s="4">
        <f>CONCATENATE(J1523,"-",K1523,"-",L1523)</f>
        <v/>
      </c>
      <c r="N1523" s="4">
        <f>+C1523</f>
        <v/>
      </c>
    </row>
    <row r="1524" hidden="1" ht="14.25" customHeight="1">
      <c r="A1524" s="73" t="inlineStr">
        <is>
          <t>16/06/2024 19:15</t>
        </is>
      </c>
      <c r="B1524" s="69" t="n">
        <v>779.9</v>
      </c>
      <c r="C1524" s="69" t="n">
        <v>2251.1</v>
      </c>
      <c r="D1524" s="69" t="n">
        <v>2309.7</v>
      </c>
      <c r="E1524" s="69" t="n">
        <v>2120.04</v>
      </c>
      <c r="F1524" s="69" t="n">
        <v>5439.175000000004</v>
      </c>
      <c r="G1524" s="69" t="inlineStr">
        <is>
          <t>No</t>
        </is>
      </c>
      <c r="H1524" s="69" t="n">
        <v>2163.8</v>
      </c>
      <c r="J1524" s="4">
        <f>MONTH(A1524)</f>
        <v/>
      </c>
      <c r="K1524" s="4">
        <f>DAY(A1524)</f>
        <v/>
      </c>
      <c r="L1524" s="4">
        <f>HOUR(A1524)</f>
        <v/>
      </c>
      <c r="M1524" s="4">
        <f>CONCATENATE(J1524,"-",K1524,"-",L1524)</f>
        <v/>
      </c>
      <c r="N1524" s="4">
        <f>+C1524</f>
        <v/>
      </c>
    </row>
    <row r="1525" hidden="1" ht="14.25" customHeight="1">
      <c r="A1525" s="73" t="inlineStr">
        <is>
          <t>16/06/2024 19:30</t>
        </is>
      </c>
      <c r="B1525" s="69" t="n">
        <v>808.3</v>
      </c>
      <c r="C1525" s="69" t="n">
        <v>2204.8</v>
      </c>
      <c r="D1525" s="69" t="n">
        <v>2269.6</v>
      </c>
      <c r="E1525" s="69" t="n">
        <v>2242.46</v>
      </c>
      <c r="F1525" s="69" t="n">
        <v>5439.175000000004</v>
      </c>
      <c r="G1525" s="69" t="inlineStr">
        <is>
          <t>No</t>
        </is>
      </c>
      <c r="H1525" s="69" t="n">
        <v>2120.8</v>
      </c>
      <c r="J1525" s="4">
        <f>MONTH(A1525)</f>
        <v/>
      </c>
      <c r="K1525" s="4">
        <f>DAY(A1525)</f>
        <v/>
      </c>
      <c r="L1525" s="4">
        <f>HOUR(A1525)</f>
        <v/>
      </c>
      <c r="M1525" s="4">
        <f>CONCATENATE(J1525,"-",K1525,"-",L1525)</f>
        <v/>
      </c>
      <c r="N1525" s="4">
        <f>+C1525</f>
        <v/>
      </c>
    </row>
    <row r="1526" hidden="1" ht="14.25" customHeight="1">
      <c r="A1526" s="73" t="inlineStr">
        <is>
          <t>16/06/2024 19:45</t>
        </is>
      </c>
      <c r="B1526" s="69" t="n">
        <v>837.1</v>
      </c>
      <c r="C1526" s="69" t="n">
        <v>2158.3</v>
      </c>
      <c r="D1526" s="69" t="n">
        <v>2228.2</v>
      </c>
      <c r="E1526" s="69" t="n">
        <v>2382.04</v>
      </c>
      <c r="F1526" s="69" t="n">
        <v>5439.175000000004</v>
      </c>
      <c r="G1526" s="69" t="inlineStr">
        <is>
          <t>No</t>
        </is>
      </c>
      <c r="H1526" s="69" t="n">
        <v>2078.1</v>
      </c>
      <c r="J1526" s="4">
        <f>MONTH(A1526)</f>
        <v/>
      </c>
      <c r="K1526" s="4">
        <f>DAY(A1526)</f>
        <v/>
      </c>
      <c r="L1526" s="4">
        <f>HOUR(A1526)</f>
        <v/>
      </c>
      <c r="M1526" s="4">
        <f>CONCATENATE(J1526,"-",K1526,"-",L1526)</f>
        <v/>
      </c>
      <c r="N1526" s="4">
        <f>+C1526</f>
        <v/>
      </c>
    </row>
    <row r="1527" hidden="1" ht="14.25" customHeight="1">
      <c r="A1527" s="73" t="inlineStr">
        <is>
          <t>16/06/2024 20:00</t>
        </is>
      </c>
      <c r="B1527" s="69" t="n">
        <v>865.2</v>
      </c>
      <c r="C1527" s="69" t="n">
        <v>2106.9</v>
      </c>
      <c r="D1527" s="69" t="n">
        <v>2156.6</v>
      </c>
      <c r="E1527" s="69" t="n">
        <v>2217.01</v>
      </c>
      <c r="F1527" s="69" t="n">
        <v>5439.175000000004</v>
      </c>
      <c r="G1527" s="69" t="inlineStr">
        <is>
          <t>No</t>
        </is>
      </c>
      <c r="H1527" s="69" t="n">
        <v>2033.1</v>
      </c>
      <c r="J1527" s="4">
        <f>MONTH(A1527)</f>
        <v/>
      </c>
      <c r="K1527" s="4">
        <f>DAY(A1527)</f>
        <v/>
      </c>
      <c r="L1527" s="4">
        <f>HOUR(A1527)</f>
        <v/>
      </c>
      <c r="M1527" s="4">
        <f>CONCATENATE(J1527,"-",K1527,"-",L1527)</f>
        <v/>
      </c>
      <c r="N1527" s="4">
        <f>+C1527</f>
        <v/>
      </c>
    </row>
    <row r="1528" hidden="1" ht="14.25" customHeight="1">
      <c r="A1528" s="73" t="inlineStr">
        <is>
          <t>16/06/2024 20:15</t>
        </is>
      </c>
      <c r="B1528" s="69" t="n">
        <v>890.4</v>
      </c>
      <c r="C1528" s="69" t="n">
        <v>2071.8</v>
      </c>
      <c r="D1528" s="69" t="n">
        <v>2119</v>
      </c>
      <c r="E1528" s="69" t="n">
        <v>2212.71</v>
      </c>
      <c r="F1528" s="69" t="n">
        <v>5439.175000000004</v>
      </c>
      <c r="G1528" s="69" t="inlineStr">
        <is>
          <t>No</t>
        </is>
      </c>
      <c r="H1528" s="69" t="n">
        <v>2000.6</v>
      </c>
      <c r="J1528" s="4">
        <f>MONTH(A1528)</f>
        <v/>
      </c>
      <c r="K1528" s="4">
        <f>DAY(A1528)</f>
        <v/>
      </c>
      <c r="L1528" s="4">
        <f>HOUR(A1528)</f>
        <v/>
      </c>
      <c r="M1528" s="4">
        <f>CONCATENATE(J1528,"-",K1528,"-",L1528)</f>
        <v/>
      </c>
      <c r="N1528" s="4">
        <f>+C1528</f>
        <v/>
      </c>
    </row>
    <row r="1529" hidden="1" ht="14.25" customHeight="1">
      <c r="A1529" s="73" t="inlineStr">
        <is>
          <t>16/06/2024 20:30</t>
        </is>
      </c>
      <c r="B1529" s="69" t="n">
        <v>915.9</v>
      </c>
      <c r="C1529" s="69" t="n">
        <v>2039.6</v>
      </c>
      <c r="D1529" s="69" t="n">
        <v>2087.4</v>
      </c>
      <c r="E1529" s="69" t="n">
        <v>2069.91</v>
      </c>
      <c r="F1529" s="69" t="n">
        <v>5439.175000000004</v>
      </c>
      <c r="G1529" s="69" t="inlineStr">
        <is>
          <t>No</t>
        </is>
      </c>
      <c r="H1529" s="69" t="n">
        <v>1971.5</v>
      </c>
      <c r="J1529" s="4">
        <f>MONTH(A1529)</f>
        <v/>
      </c>
      <c r="K1529" s="4">
        <f>DAY(A1529)</f>
        <v/>
      </c>
      <c r="L1529" s="4">
        <f>HOUR(A1529)</f>
        <v/>
      </c>
      <c r="M1529" s="4">
        <f>CONCATENATE(J1529,"-",K1529,"-",L1529)</f>
        <v/>
      </c>
      <c r="N1529" s="4">
        <f>+C1529</f>
        <v/>
      </c>
    </row>
    <row r="1530" hidden="1" ht="14.25" customHeight="1">
      <c r="A1530" s="73" t="inlineStr">
        <is>
          <t>16/06/2024 20:45</t>
        </is>
      </c>
      <c r="B1530" s="69" t="n">
        <v>942.6</v>
      </c>
      <c r="C1530" s="69" t="n">
        <v>2007.4</v>
      </c>
      <c r="D1530" s="69" t="n">
        <v>2052.9</v>
      </c>
      <c r="E1530" s="69" t="n">
        <v>2005.06</v>
      </c>
      <c r="F1530" s="69" t="n">
        <v>5439.175000000004</v>
      </c>
      <c r="G1530" s="69" t="inlineStr">
        <is>
          <t>No</t>
        </is>
      </c>
      <c r="H1530" s="69" t="n">
        <v>1942.7</v>
      </c>
      <c r="J1530" s="4">
        <f>MONTH(A1530)</f>
        <v/>
      </c>
      <c r="K1530" s="4">
        <f>DAY(A1530)</f>
        <v/>
      </c>
      <c r="L1530" s="4">
        <f>HOUR(A1530)</f>
        <v/>
      </c>
      <c r="M1530" s="4">
        <f>CONCATENATE(J1530,"-",K1530,"-",L1530)</f>
        <v/>
      </c>
      <c r="N1530" s="4">
        <f>+C1530</f>
        <v/>
      </c>
    </row>
    <row r="1531" hidden="1" ht="14.25" customHeight="1">
      <c r="A1531" s="73" t="inlineStr">
        <is>
          <t>16/06/2024 21:00</t>
        </is>
      </c>
      <c r="B1531" s="69" t="n">
        <v>966.6</v>
      </c>
      <c r="C1531" s="69" t="n">
        <v>1973.1</v>
      </c>
      <c r="D1531" s="69" t="n">
        <v>2046.1</v>
      </c>
      <c r="E1531" s="69" t="n">
        <v>1976.33</v>
      </c>
      <c r="F1531" s="69" t="n">
        <v>5439.175000000004</v>
      </c>
      <c r="G1531" s="69" t="inlineStr">
        <is>
          <t>No</t>
        </is>
      </c>
      <c r="H1531" s="69" t="n">
        <v>1914.7</v>
      </c>
      <c r="J1531" s="4">
        <f>MONTH(A1531)</f>
        <v/>
      </c>
      <c r="K1531" s="4">
        <f>DAY(A1531)</f>
        <v/>
      </c>
      <c r="L1531" s="4">
        <f>HOUR(A1531)</f>
        <v/>
      </c>
      <c r="M1531" s="4">
        <f>CONCATENATE(J1531,"-",K1531,"-",L1531)</f>
        <v/>
      </c>
      <c r="N1531" s="4">
        <f>+C1531</f>
        <v/>
      </c>
    </row>
    <row r="1532" hidden="1" ht="14.25" customHeight="1">
      <c r="A1532" s="73" t="inlineStr">
        <is>
          <t>16/06/2024 21:15</t>
        </is>
      </c>
      <c r="B1532" s="69" t="n">
        <v>989.2</v>
      </c>
      <c r="C1532" s="69" t="n">
        <v>1947.8</v>
      </c>
      <c r="D1532" s="69" t="n">
        <v>2008.9</v>
      </c>
      <c r="E1532" s="69" t="n">
        <v>1815.18</v>
      </c>
      <c r="F1532" s="69" t="n">
        <v>5439.175000000004</v>
      </c>
      <c r="G1532" s="69" t="inlineStr">
        <is>
          <t>No</t>
        </is>
      </c>
      <c r="H1532" s="69" t="n">
        <v>1892.1</v>
      </c>
      <c r="J1532" s="4">
        <f>MONTH(A1532)</f>
        <v/>
      </c>
      <c r="K1532" s="4">
        <f>DAY(A1532)</f>
        <v/>
      </c>
      <c r="L1532" s="4">
        <f>HOUR(A1532)</f>
        <v/>
      </c>
      <c r="M1532" s="4">
        <f>CONCATENATE(J1532,"-",K1532,"-",L1532)</f>
        <v/>
      </c>
      <c r="N1532" s="4">
        <f>+C1532</f>
        <v/>
      </c>
    </row>
    <row r="1533" hidden="1" ht="14.25" customHeight="1">
      <c r="A1533" s="73" t="inlineStr">
        <is>
          <t>16/06/2024 21:30</t>
        </is>
      </c>
      <c r="B1533" s="69" t="n">
        <v>1010.8</v>
      </c>
      <c r="C1533" s="69" t="n">
        <v>1924.3</v>
      </c>
      <c r="D1533" s="69" t="n">
        <v>1976.6</v>
      </c>
      <c r="E1533" s="69" t="n">
        <v>1832.34</v>
      </c>
      <c r="F1533" s="69" t="n">
        <v>5439.175000000004</v>
      </c>
      <c r="G1533" s="69" t="inlineStr">
        <is>
          <t>No</t>
        </is>
      </c>
      <c r="H1533" s="69" t="n">
        <v>1872</v>
      </c>
      <c r="J1533" s="4">
        <f>MONTH(A1533)</f>
        <v/>
      </c>
      <c r="K1533" s="4">
        <f>DAY(A1533)</f>
        <v/>
      </c>
      <c r="L1533" s="4">
        <f>HOUR(A1533)</f>
        <v/>
      </c>
      <c r="M1533" s="4">
        <f>CONCATENATE(J1533,"-",K1533,"-",L1533)</f>
        <v/>
      </c>
      <c r="N1533" s="4">
        <f>+C1533</f>
        <v/>
      </c>
    </row>
    <row r="1534" hidden="1" ht="14.25" customHeight="1">
      <c r="A1534" s="73" t="inlineStr">
        <is>
          <t>16/06/2024 21:45</t>
        </is>
      </c>
      <c r="B1534" s="69" t="n">
        <v>1033.6</v>
      </c>
      <c r="C1534" s="69" t="n">
        <v>1906.5</v>
      </c>
      <c r="D1534" s="69" t="n">
        <v>1948.3</v>
      </c>
      <c r="E1534" s="69" t="n">
        <v>1896.52</v>
      </c>
      <c r="F1534" s="69" t="n">
        <v>5439.175000000004</v>
      </c>
      <c r="G1534" s="69" t="inlineStr">
        <is>
          <t>No</t>
        </is>
      </c>
      <c r="H1534" s="69" t="n">
        <v>1853.5</v>
      </c>
      <c r="J1534" s="4">
        <f>MONTH(A1534)</f>
        <v/>
      </c>
      <c r="K1534" s="4">
        <f>DAY(A1534)</f>
        <v/>
      </c>
      <c r="L1534" s="4">
        <f>HOUR(A1534)</f>
        <v/>
      </c>
      <c r="M1534" s="4">
        <f>CONCATENATE(J1534,"-",K1534,"-",L1534)</f>
        <v/>
      </c>
      <c r="N1534" s="4">
        <f>+C1534</f>
        <v/>
      </c>
    </row>
    <row r="1535" hidden="1" ht="14.25" customHeight="1">
      <c r="A1535" s="73" t="inlineStr">
        <is>
          <t>16/06/2024 22:00</t>
        </is>
      </c>
      <c r="B1535" s="69" t="n">
        <v>1051.1</v>
      </c>
      <c r="C1535" s="69" t="n">
        <v>1894.8</v>
      </c>
      <c r="D1535" s="69" t="n">
        <v>1927.8</v>
      </c>
      <c r="E1535" s="69" t="n">
        <v>1854.26</v>
      </c>
      <c r="F1535" s="69" t="n">
        <v>5439.175000000004</v>
      </c>
      <c r="G1535" s="69" t="inlineStr">
        <is>
          <t>No</t>
        </is>
      </c>
      <c r="H1535" s="69" t="n">
        <v>1845.5</v>
      </c>
      <c r="J1535" s="4">
        <f>MONTH(A1535)</f>
        <v/>
      </c>
      <c r="K1535" s="4">
        <f>DAY(A1535)</f>
        <v/>
      </c>
      <c r="L1535" s="4">
        <f>HOUR(A1535)</f>
        <v/>
      </c>
      <c r="M1535" s="4">
        <f>CONCATENATE(J1535,"-",K1535,"-",L1535)</f>
        <v/>
      </c>
      <c r="N1535" s="4">
        <f>+C1535</f>
        <v/>
      </c>
    </row>
    <row r="1536" hidden="1" ht="14.25" customHeight="1">
      <c r="A1536" s="73" t="inlineStr">
        <is>
          <t>16/06/2024 22:15</t>
        </is>
      </c>
      <c r="B1536" s="69" t="n">
        <v>1069.5</v>
      </c>
      <c r="C1536" s="69" t="n">
        <v>1879.3</v>
      </c>
      <c r="D1536" s="69" t="n">
        <v>1897.8</v>
      </c>
      <c r="E1536" s="69" t="n">
        <v>1790.65</v>
      </c>
      <c r="F1536" s="69" t="n">
        <v>5439.175000000004</v>
      </c>
      <c r="G1536" s="69" t="inlineStr">
        <is>
          <t>No</t>
        </is>
      </c>
      <c r="H1536" s="69" t="n">
        <v>1830.8</v>
      </c>
      <c r="J1536" s="4">
        <f>MONTH(A1536)</f>
        <v/>
      </c>
      <c r="K1536" s="4">
        <f>DAY(A1536)</f>
        <v/>
      </c>
      <c r="L1536" s="4">
        <f>HOUR(A1536)</f>
        <v/>
      </c>
      <c r="M1536" s="4">
        <f>CONCATENATE(J1536,"-",K1536,"-",L1536)</f>
        <v/>
      </c>
      <c r="N1536" s="4">
        <f>+C1536</f>
        <v/>
      </c>
    </row>
    <row r="1537" hidden="1" ht="14.25" customHeight="1">
      <c r="A1537" s="73" t="inlineStr">
        <is>
          <t>16/06/2024 22:30</t>
        </is>
      </c>
      <c r="B1537" s="69" t="n">
        <v>1089.2</v>
      </c>
      <c r="C1537" s="69" t="n">
        <v>1864.8</v>
      </c>
      <c r="D1537" s="69" t="n">
        <v>1872.7</v>
      </c>
      <c r="E1537" s="69" t="n">
        <v>1746.61</v>
      </c>
      <c r="F1537" s="69" t="n">
        <v>5439.175000000004</v>
      </c>
      <c r="G1537" s="69" t="inlineStr">
        <is>
          <t>No</t>
        </is>
      </c>
      <c r="H1537" s="69" t="n">
        <v>1817.7</v>
      </c>
      <c r="J1537" s="4">
        <f>MONTH(A1537)</f>
        <v/>
      </c>
      <c r="K1537" s="4">
        <f>DAY(A1537)</f>
        <v/>
      </c>
      <c r="L1537" s="4">
        <f>HOUR(A1537)</f>
        <v/>
      </c>
      <c r="M1537" s="4">
        <f>CONCATENATE(J1537,"-",K1537,"-",L1537)</f>
        <v/>
      </c>
      <c r="N1537" s="4">
        <f>+C1537</f>
        <v/>
      </c>
    </row>
    <row r="1538" hidden="1" ht="14.25" customHeight="1">
      <c r="A1538" s="73" t="inlineStr">
        <is>
          <t>16/06/2024 22:45</t>
        </is>
      </c>
      <c r="B1538" s="69" t="n">
        <v>1108.5</v>
      </c>
      <c r="C1538" s="69" t="n">
        <v>1849.5</v>
      </c>
      <c r="D1538" s="69" t="n">
        <v>1849.1</v>
      </c>
      <c r="E1538" s="69" t="n">
        <v>1762.55</v>
      </c>
      <c r="F1538" s="69" t="n">
        <v>5439.175000000004</v>
      </c>
      <c r="G1538" s="69" t="inlineStr">
        <is>
          <t>No</t>
        </is>
      </c>
      <c r="H1538" s="69" t="n">
        <v>1802.2</v>
      </c>
      <c r="J1538" s="4">
        <f>MONTH(A1538)</f>
        <v/>
      </c>
      <c r="K1538" s="4">
        <f>DAY(A1538)</f>
        <v/>
      </c>
      <c r="L1538" s="4">
        <f>HOUR(A1538)</f>
        <v/>
      </c>
      <c r="M1538" s="4">
        <f>CONCATENATE(J1538,"-",K1538,"-",L1538)</f>
        <v/>
      </c>
      <c r="N1538" s="4">
        <f>+C1538</f>
        <v/>
      </c>
    </row>
    <row r="1539" hidden="1" ht="14.25" customHeight="1">
      <c r="A1539" s="73" t="inlineStr">
        <is>
          <t>16/06/2024 23:00</t>
        </is>
      </c>
      <c r="B1539" s="69" t="n">
        <v>1139</v>
      </c>
      <c r="C1539" s="69" t="n">
        <v>1840.9</v>
      </c>
      <c r="D1539" s="69" t="n">
        <v>1801.7</v>
      </c>
      <c r="E1539" s="69" t="n">
        <v>1730.83</v>
      </c>
      <c r="F1539" s="69" t="n">
        <v>5439.175000000004</v>
      </c>
      <c r="G1539" s="69" t="inlineStr">
        <is>
          <t>No</t>
        </is>
      </c>
      <c r="H1539" s="69" t="n">
        <v>1791.1</v>
      </c>
      <c r="J1539" s="4">
        <f>MONTH(A1539)</f>
        <v/>
      </c>
      <c r="K1539" s="4">
        <f>DAY(A1539)</f>
        <v/>
      </c>
      <c r="L1539" s="4">
        <f>HOUR(A1539)</f>
        <v/>
      </c>
      <c r="M1539" s="4">
        <f>CONCATENATE(J1539,"-",K1539,"-",L1539)</f>
        <v/>
      </c>
      <c r="N1539" s="4">
        <f>+C1539</f>
        <v/>
      </c>
    </row>
    <row r="1540" hidden="1" ht="14.25" customHeight="1">
      <c r="A1540" s="73" t="inlineStr">
        <is>
          <t>16/06/2024 23:15</t>
        </is>
      </c>
      <c r="B1540" s="69" t="n">
        <v>1147.8</v>
      </c>
      <c r="C1540" s="69" t="n">
        <v>1834</v>
      </c>
      <c r="D1540" s="69" t="n">
        <v>1786.3</v>
      </c>
      <c r="E1540" s="69" t="n">
        <v>1688.52</v>
      </c>
      <c r="F1540" s="69" t="n">
        <v>5439.175000000004</v>
      </c>
      <c r="G1540" s="69" t="inlineStr">
        <is>
          <t>No</t>
        </is>
      </c>
      <c r="H1540" s="69" t="n">
        <v>1784.9</v>
      </c>
      <c r="J1540" s="4">
        <f>MONTH(A1540)</f>
        <v/>
      </c>
      <c r="K1540" s="4">
        <f>DAY(A1540)</f>
        <v/>
      </c>
      <c r="L1540" s="4">
        <f>HOUR(A1540)</f>
        <v/>
      </c>
      <c r="M1540" s="4">
        <f>CONCATENATE(J1540,"-",K1540,"-",L1540)</f>
        <v/>
      </c>
      <c r="N1540" s="4">
        <f>+C1540</f>
        <v/>
      </c>
    </row>
    <row r="1541" hidden="1" ht="14.25" customHeight="1">
      <c r="A1541" s="73" t="inlineStr">
        <is>
          <t>16/06/2024 23:30</t>
        </is>
      </c>
      <c r="B1541" s="69" t="n">
        <v>1158.6</v>
      </c>
      <c r="C1541" s="69" t="n">
        <v>1828.9</v>
      </c>
      <c r="D1541" s="69" t="n">
        <v>1768.6</v>
      </c>
      <c r="E1541" s="69" t="n">
        <v>1683.65</v>
      </c>
      <c r="F1541" s="69" t="n">
        <v>5439.175000000004</v>
      </c>
      <c r="G1541" s="69" t="inlineStr">
        <is>
          <t>No</t>
        </is>
      </c>
      <c r="H1541" s="69" t="n">
        <v>1777</v>
      </c>
      <c r="J1541" s="4">
        <f>MONTH(A1541)</f>
        <v/>
      </c>
      <c r="K1541" s="4">
        <f>DAY(A1541)</f>
        <v/>
      </c>
      <c r="L1541" s="4">
        <f>HOUR(A1541)</f>
        <v/>
      </c>
      <c r="M1541" s="4">
        <f>CONCATENATE(J1541,"-",K1541,"-",L1541)</f>
        <v/>
      </c>
      <c r="N1541" s="4">
        <f>+C1541</f>
        <v/>
      </c>
    </row>
    <row r="1542" hidden="1" ht="14.25" customHeight="1">
      <c r="A1542" s="73" t="inlineStr">
        <is>
          <t>16/06/2024 23:45</t>
        </is>
      </c>
      <c r="B1542" s="69" t="n">
        <v>1169.3</v>
      </c>
      <c r="C1542" s="69" t="n">
        <v>1821.8</v>
      </c>
      <c r="D1542" s="69" t="n">
        <v>1751.8</v>
      </c>
      <c r="E1542" s="69" t="n">
        <v>1607.11</v>
      </c>
      <c r="F1542" s="69" t="n">
        <v>5439.175000000004</v>
      </c>
      <c r="G1542" s="69" t="inlineStr">
        <is>
          <t>No</t>
        </is>
      </c>
      <c r="H1542" s="69" t="n">
        <v>1771.3</v>
      </c>
      <c r="J1542" s="4">
        <f>MONTH(A1542)</f>
        <v/>
      </c>
      <c r="K1542" s="4">
        <f>DAY(A1542)</f>
        <v/>
      </c>
      <c r="L1542" s="4">
        <f>HOUR(A1542)</f>
        <v/>
      </c>
      <c r="M1542" s="4">
        <f>CONCATENATE(J1542,"-",K1542,"-",L1542)</f>
        <v/>
      </c>
      <c r="N1542" s="4">
        <f>+C1542</f>
        <v/>
      </c>
    </row>
    <row r="1543" hidden="1" ht="14.25" customHeight="1">
      <c r="A1543" s="73" t="inlineStr">
        <is>
          <t>17/06/2024 00:00</t>
        </is>
      </c>
      <c r="B1543" s="69" t="n">
        <v>2205.7</v>
      </c>
      <c r="C1543" s="69" t="n">
        <v>1755</v>
      </c>
      <c r="D1543" s="69" t="n">
        <v>1736.1</v>
      </c>
      <c r="E1543" s="69" t="n">
        <v>1622.87</v>
      </c>
      <c r="F1543" s="69" t="n">
        <v>5439.175000000004</v>
      </c>
      <c r="G1543" s="69" t="inlineStr">
        <is>
          <t>No</t>
        </is>
      </c>
      <c r="H1543" s="69" t="n">
        <v>1740.7</v>
      </c>
      <c r="J1543" s="4">
        <f>MONTH(A1543)</f>
        <v/>
      </c>
      <c r="K1543" s="4">
        <f>DAY(A1543)</f>
        <v/>
      </c>
      <c r="L1543" s="4">
        <f>HOUR(A1543)</f>
        <v/>
      </c>
      <c r="M1543" s="4">
        <f>CONCATENATE(J1543,"-",K1543,"-",L1543)</f>
        <v/>
      </c>
      <c r="N1543" s="4">
        <f>+C1543</f>
        <v/>
      </c>
    </row>
    <row r="1544" hidden="1" ht="14.25" customHeight="1">
      <c r="A1544" s="73" t="inlineStr">
        <is>
          <t>17/06/2024 00:15</t>
        </is>
      </c>
      <c r="B1544" s="69" t="n">
        <v>2223.7</v>
      </c>
      <c r="C1544" s="69" t="n">
        <v>1722.9</v>
      </c>
      <c r="D1544" s="69" t="n">
        <v>1721.4</v>
      </c>
      <c r="E1544" s="69" t="n">
        <v>1559.95</v>
      </c>
      <c r="F1544" s="69" t="n">
        <v>5439.175000000004</v>
      </c>
      <c r="G1544" s="69" t="inlineStr">
        <is>
          <t>No</t>
        </is>
      </c>
      <c r="H1544" s="69" t="n">
        <v>1713.1</v>
      </c>
      <c r="J1544" s="4">
        <f>MONTH(A1544)</f>
        <v/>
      </c>
      <c r="K1544" s="4">
        <f>DAY(A1544)</f>
        <v/>
      </c>
      <c r="L1544" s="4">
        <f>HOUR(A1544)</f>
        <v/>
      </c>
      <c r="M1544" s="4">
        <f>CONCATENATE(J1544,"-",K1544,"-",L1544)</f>
        <v/>
      </c>
      <c r="N1544" s="4">
        <f>+C1544</f>
        <v/>
      </c>
    </row>
    <row r="1545" hidden="1" ht="14.25" customHeight="1">
      <c r="A1545" s="73" t="inlineStr">
        <is>
          <t>17/06/2024 00:30</t>
        </is>
      </c>
      <c r="B1545" s="69" t="n">
        <v>2240</v>
      </c>
      <c r="C1545" s="69" t="n">
        <v>1689.1</v>
      </c>
      <c r="D1545" s="69" t="n">
        <v>1705.9</v>
      </c>
      <c r="E1545" s="69" t="n">
        <v>1575.29</v>
      </c>
      <c r="F1545" s="69" t="n">
        <v>5439.175000000004</v>
      </c>
      <c r="G1545" s="69" t="inlineStr">
        <is>
          <t>No</t>
        </is>
      </c>
      <c r="H1545" s="69" t="n">
        <v>1683</v>
      </c>
      <c r="J1545" s="4">
        <f>MONTH(A1545)</f>
        <v/>
      </c>
      <c r="K1545" s="4">
        <f>DAY(A1545)</f>
        <v/>
      </c>
      <c r="L1545" s="4">
        <f>HOUR(A1545)</f>
        <v/>
      </c>
      <c r="M1545" s="4">
        <f>CONCATENATE(J1545,"-",K1545,"-",L1545)</f>
        <v/>
      </c>
      <c r="N1545" s="4">
        <f>+C1545</f>
        <v/>
      </c>
    </row>
    <row r="1546" hidden="1" ht="14.25" customHeight="1">
      <c r="A1546" s="73" t="inlineStr">
        <is>
          <t>17/06/2024 00:45</t>
        </is>
      </c>
      <c r="B1546" s="69" t="n">
        <v>2257.9</v>
      </c>
      <c r="C1546" s="69" t="n">
        <v>1654.1</v>
      </c>
      <c r="D1546" s="69" t="n">
        <v>1688.6</v>
      </c>
      <c r="E1546" s="69" t="n">
        <v>1592.55</v>
      </c>
      <c r="F1546" s="69" t="n">
        <v>5439.175000000004</v>
      </c>
      <c r="G1546" s="69" t="inlineStr">
        <is>
          <t>No</t>
        </is>
      </c>
      <c r="H1546" s="69" t="n">
        <v>1651.3</v>
      </c>
      <c r="J1546" s="4">
        <f>MONTH(A1546)</f>
        <v/>
      </c>
      <c r="K1546" s="4">
        <f>DAY(A1546)</f>
        <v/>
      </c>
      <c r="L1546" s="4">
        <f>HOUR(A1546)</f>
        <v/>
      </c>
      <c r="M1546" s="4">
        <f>CONCATENATE(J1546,"-",K1546,"-",L1546)</f>
        <v/>
      </c>
      <c r="N1546" s="4">
        <f>+C1546</f>
        <v/>
      </c>
    </row>
    <row r="1547" hidden="1" ht="14.25" customHeight="1">
      <c r="A1547" s="73" t="inlineStr">
        <is>
          <t>17/06/2024 01:00</t>
        </is>
      </c>
      <c r="B1547" s="69" t="n">
        <v>2267</v>
      </c>
      <c r="C1547" s="69" t="n">
        <v>1558.7</v>
      </c>
      <c r="D1547" s="69" t="n">
        <v>1677.9</v>
      </c>
      <c r="E1547" s="69" t="n">
        <v>1568.98</v>
      </c>
      <c r="F1547" s="69" t="n">
        <v>5439.175000000004</v>
      </c>
      <c r="G1547" s="69" t="inlineStr">
        <is>
          <t>No</t>
        </is>
      </c>
      <c r="H1547" s="69" t="n">
        <v>1572.9</v>
      </c>
      <c r="J1547" s="4">
        <f>MONTH(A1547)</f>
        <v/>
      </c>
      <c r="K1547" s="4">
        <f>DAY(A1547)</f>
        <v/>
      </c>
      <c r="L1547" s="4">
        <f>HOUR(A1547)</f>
        <v/>
      </c>
      <c r="M1547" s="4">
        <f>CONCATENATE(J1547,"-",K1547,"-",L1547)</f>
        <v/>
      </c>
      <c r="N1547" s="4">
        <f>+C1547</f>
        <v/>
      </c>
    </row>
    <row r="1548" hidden="1" ht="14.25" customHeight="1">
      <c r="A1548" s="73" t="inlineStr">
        <is>
          <t>17/06/2024 01:15</t>
        </is>
      </c>
      <c r="B1548" s="69" t="n">
        <v>2280.4</v>
      </c>
      <c r="C1548" s="69" t="n">
        <v>1529.7</v>
      </c>
      <c r="D1548" s="69" t="n">
        <v>1658.7</v>
      </c>
      <c r="E1548" s="69" t="n">
        <v>1523.05</v>
      </c>
      <c r="F1548" s="69" t="n">
        <v>5439.175000000004</v>
      </c>
      <c r="G1548" s="69" t="inlineStr">
        <is>
          <t>No</t>
        </is>
      </c>
      <c r="H1548" s="69" t="n">
        <v>1544.6</v>
      </c>
      <c r="J1548" s="4">
        <f>MONTH(A1548)</f>
        <v/>
      </c>
      <c r="K1548" s="4">
        <f>DAY(A1548)</f>
        <v/>
      </c>
      <c r="L1548" s="4">
        <f>HOUR(A1548)</f>
        <v/>
      </c>
      <c r="M1548" s="4">
        <f>CONCATENATE(J1548,"-",K1548,"-",L1548)</f>
        <v/>
      </c>
      <c r="N1548" s="4">
        <f>+C1548</f>
        <v/>
      </c>
    </row>
    <row r="1549" hidden="1" ht="14.25" customHeight="1">
      <c r="A1549" s="73" t="inlineStr">
        <is>
          <t>17/06/2024 01:30</t>
        </is>
      </c>
      <c r="B1549" s="69" t="n">
        <v>2295.9</v>
      </c>
      <c r="C1549" s="69" t="n">
        <v>1500.7</v>
      </c>
      <c r="D1549" s="69" t="n">
        <v>1638.2</v>
      </c>
      <c r="E1549" s="69" t="n">
        <v>1497.58</v>
      </c>
      <c r="F1549" s="69" t="n">
        <v>5439.175000000004</v>
      </c>
      <c r="G1549" s="69" t="inlineStr">
        <is>
          <t>No</t>
        </is>
      </c>
      <c r="H1549" s="69" t="n">
        <v>1515.8</v>
      </c>
      <c r="J1549" s="4">
        <f>MONTH(A1549)</f>
        <v/>
      </c>
      <c r="K1549" s="4">
        <f>DAY(A1549)</f>
        <v/>
      </c>
      <c r="L1549" s="4">
        <f>HOUR(A1549)</f>
        <v/>
      </c>
      <c r="M1549" s="4">
        <f>CONCATENATE(J1549,"-",K1549,"-",L1549)</f>
        <v/>
      </c>
      <c r="N1549" s="4">
        <f>+C1549</f>
        <v/>
      </c>
    </row>
    <row r="1550" hidden="1" ht="14.25" customHeight="1">
      <c r="A1550" s="73" t="inlineStr">
        <is>
          <t>17/06/2024 01:45</t>
        </is>
      </c>
      <c r="B1550" s="69" t="n">
        <v>2315.2</v>
      </c>
      <c r="C1550" s="69" t="n">
        <v>1467.7</v>
      </c>
      <c r="D1550" s="69" t="n">
        <v>1616.4</v>
      </c>
      <c r="E1550" s="69" t="n">
        <v>1496.37</v>
      </c>
      <c r="F1550" s="69" t="n">
        <v>5439.175000000004</v>
      </c>
      <c r="G1550" s="69" t="inlineStr">
        <is>
          <t>No</t>
        </is>
      </c>
      <c r="H1550" s="69" t="n">
        <v>1485.7</v>
      </c>
      <c r="J1550" s="4">
        <f>MONTH(A1550)</f>
        <v/>
      </c>
      <c r="K1550" s="4">
        <f>DAY(A1550)</f>
        <v/>
      </c>
      <c r="L1550" s="4">
        <f>HOUR(A1550)</f>
        <v/>
      </c>
      <c r="M1550" s="4">
        <f>CONCATENATE(J1550,"-",K1550,"-",L1550)</f>
        <v/>
      </c>
      <c r="N1550" s="4">
        <f>+C1550</f>
        <v/>
      </c>
    </row>
    <row r="1551" hidden="1" ht="14.25" customHeight="1">
      <c r="A1551" s="73" t="inlineStr">
        <is>
          <t>17/06/2024 02:00</t>
        </is>
      </c>
      <c r="B1551" s="69" t="n">
        <v>2331.5</v>
      </c>
      <c r="C1551" s="69" t="n">
        <v>1429.2</v>
      </c>
      <c r="D1551" s="69" t="n">
        <v>1537.4</v>
      </c>
      <c r="E1551" s="69" t="n">
        <v>1436.96</v>
      </c>
      <c r="F1551" s="69" t="n">
        <v>5439.175000000004</v>
      </c>
      <c r="G1551" s="69" t="inlineStr">
        <is>
          <t>No</t>
        </is>
      </c>
      <c r="H1551" s="69" t="n">
        <v>1446.3</v>
      </c>
      <c r="J1551" s="4">
        <f>MONTH(A1551)</f>
        <v/>
      </c>
      <c r="K1551" s="4">
        <f>DAY(A1551)</f>
        <v/>
      </c>
      <c r="L1551" s="4">
        <f>HOUR(A1551)</f>
        <v/>
      </c>
      <c r="M1551" s="4">
        <f>CONCATENATE(J1551,"-",K1551,"-",L1551)</f>
        <v/>
      </c>
      <c r="N1551" s="4">
        <f>+C1551</f>
        <v/>
      </c>
    </row>
    <row r="1552" hidden="1" ht="14.25" customHeight="1">
      <c r="A1552" s="73" t="inlineStr">
        <is>
          <t>17/06/2024 02:15</t>
        </is>
      </c>
      <c r="B1552" s="69" t="n">
        <v>2343.8</v>
      </c>
      <c r="C1552" s="69" t="n">
        <v>1396.5</v>
      </c>
      <c r="D1552" s="69" t="n">
        <v>1516.8</v>
      </c>
      <c r="E1552" s="69" t="n">
        <v>1385.59</v>
      </c>
      <c r="F1552" s="69" t="n">
        <v>5439.175000000004</v>
      </c>
      <c r="G1552" s="69" t="inlineStr">
        <is>
          <t>No</t>
        </is>
      </c>
      <c r="H1552" s="69" t="n">
        <v>1411.9</v>
      </c>
      <c r="J1552" s="4">
        <f>MONTH(A1552)</f>
        <v/>
      </c>
      <c r="K1552" s="4">
        <f>DAY(A1552)</f>
        <v/>
      </c>
      <c r="L1552" s="4">
        <f>HOUR(A1552)</f>
        <v/>
      </c>
      <c r="M1552" s="4">
        <f>CONCATENATE(J1552,"-",K1552,"-",L1552)</f>
        <v/>
      </c>
      <c r="N1552" s="4">
        <f>+C1552</f>
        <v/>
      </c>
    </row>
    <row r="1553" hidden="1" ht="14.25" customHeight="1">
      <c r="A1553" s="73" t="inlineStr">
        <is>
          <t>17/06/2024 02:30</t>
        </is>
      </c>
      <c r="B1553" s="69" t="n">
        <v>2356.7</v>
      </c>
      <c r="C1553" s="69" t="n">
        <v>1364.2</v>
      </c>
      <c r="D1553" s="69" t="n">
        <v>1491.5</v>
      </c>
      <c r="E1553" s="69" t="n">
        <v>1424.38</v>
      </c>
      <c r="F1553" s="69" t="n">
        <v>5439.175000000004</v>
      </c>
      <c r="G1553" s="69" t="inlineStr">
        <is>
          <t>No</t>
        </is>
      </c>
      <c r="H1553" s="69" t="n">
        <v>1379.1</v>
      </c>
      <c r="J1553" s="4">
        <f>MONTH(A1553)</f>
        <v/>
      </c>
      <c r="K1553" s="4">
        <f>DAY(A1553)</f>
        <v/>
      </c>
      <c r="L1553" s="4">
        <f>HOUR(A1553)</f>
        <v/>
      </c>
      <c r="M1553" s="4">
        <f>CONCATENATE(J1553,"-",K1553,"-",L1553)</f>
        <v/>
      </c>
      <c r="N1553" s="4">
        <f>+C1553</f>
        <v/>
      </c>
    </row>
    <row r="1554" hidden="1" ht="14.25" customHeight="1">
      <c r="A1554" s="73" t="inlineStr">
        <is>
          <t>17/06/2024 02:45</t>
        </is>
      </c>
      <c r="B1554" s="69" t="n">
        <v>2372.8</v>
      </c>
      <c r="C1554" s="69" t="n">
        <v>1332</v>
      </c>
      <c r="D1554" s="69" t="n">
        <v>1429.7</v>
      </c>
      <c r="E1554" s="69" t="n">
        <v>1391.2</v>
      </c>
      <c r="F1554" s="69" t="n">
        <v>5439.175000000004</v>
      </c>
      <c r="G1554" s="69" t="inlineStr">
        <is>
          <t>No</t>
        </is>
      </c>
      <c r="H1554" s="69" t="n">
        <v>1349.7</v>
      </c>
      <c r="J1554" s="4">
        <f>MONTH(A1554)</f>
        <v/>
      </c>
      <c r="K1554" s="4">
        <f>DAY(A1554)</f>
        <v/>
      </c>
      <c r="L1554" s="4">
        <f>HOUR(A1554)</f>
        <v/>
      </c>
      <c r="M1554" s="4">
        <f>CONCATENATE(J1554,"-",K1554,"-",L1554)</f>
        <v/>
      </c>
      <c r="N1554" s="4">
        <f>+C1554</f>
        <v/>
      </c>
    </row>
    <row r="1555" hidden="1" ht="14.25" customHeight="1">
      <c r="A1555" s="73" t="inlineStr">
        <is>
          <t>17/06/2024 03:00</t>
        </is>
      </c>
      <c r="B1555" s="69" t="n">
        <v>2391.2</v>
      </c>
      <c r="C1555" s="69" t="n">
        <v>1288.8</v>
      </c>
      <c r="D1555" s="69" t="n">
        <v>1392.5</v>
      </c>
      <c r="E1555" s="69" t="n">
        <v>1356.38</v>
      </c>
      <c r="F1555" s="69" t="n">
        <v>5439.175000000004</v>
      </c>
      <c r="G1555" s="69" t="inlineStr">
        <is>
          <t>No</t>
        </is>
      </c>
      <c r="H1555" s="69" t="n">
        <v>1308.9</v>
      </c>
      <c r="J1555" s="4">
        <f>MONTH(A1555)</f>
        <v/>
      </c>
      <c r="K1555" s="4">
        <f>DAY(A1555)</f>
        <v/>
      </c>
      <c r="L1555" s="4">
        <f>HOUR(A1555)</f>
        <v/>
      </c>
      <c r="M1555" s="4">
        <f>CONCATENATE(J1555,"-",K1555,"-",L1555)</f>
        <v/>
      </c>
      <c r="N1555" s="4">
        <f>+C1555</f>
        <v/>
      </c>
    </row>
    <row r="1556" hidden="1" ht="14.25" customHeight="1">
      <c r="A1556" s="73" t="inlineStr">
        <is>
          <t>17/06/2024 03:15</t>
        </is>
      </c>
      <c r="B1556" s="69" t="n">
        <v>2407.6</v>
      </c>
      <c r="C1556" s="69" t="n">
        <v>1260.6</v>
      </c>
      <c r="D1556" s="69" t="n">
        <v>1361</v>
      </c>
      <c r="E1556" s="69" t="n">
        <v>1352.1</v>
      </c>
      <c r="F1556" s="69" t="n">
        <v>5439.175000000004</v>
      </c>
      <c r="G1556" s="69" t="inlineStr">
        <is>
          <t>No</t>
        </is>
      </c>
      <c r="H1556" s="69" t="n">
        <v>1279.2</v>
      </c>
      <c r="J1556" s="4">
        <f>MONTH(A1556)</f>
        <v/>
      </c>
      <c r="K1556" s="4">
        <f>DAY(A1556)</f>
        <v/>
      </c>
      <c r="L1556" s="4">
        <f>HOUR(A1556)</f>
        <v/>
      </c>
      <c r="M1556" s="4">
        <f>CONCATENATE(J1556,"-",K1556,"-",L1556)</f>
        <v/>
      </c>
      <c r="N1556" s="4">
        <f>+C1556</f>
        <v/>
      </c>
    </row>
    <row r="1557" hidden="1" ht="14.25" customHeight="1">
      <c r="A1557" s="73" t="inlineStr">
        <is>
          <t>17/06/2024 03:30</t>
        </is>
      </c>
      <c r="B1557" s="69" t="n">
        <v>2423.8</v>
      </c>
      <c r="C1557" s="69" t="n">
        <v>1231.7</v>
      </c>
      <c r="D1557" s="69" t="n">
        <v>1334</v>
      </c>
      <c r="E1557" s="69" t="n">
        <v>1287.1</v>
      </c>
      <c r="F1557" s="69" t="n">
        <v>5439.175000000004</v>
      </c>
      <c r="G1557" s="69" t="inlineStr">
        <is>
          <t>No</t>
        </is>
      </c>
      <c r="H1557" s="69" t="n">
        <v>1249.9</v>
      </c>
      <c r="J1557" s="4">
        <f>MONTH(A1557)</f>
        <v/>
      </c>
      <c r="K1557" s="4">
        <f>DAY(A1557)</f>
        <v/>
      </c>
      <c r="L1557" s="4">
        <f>HOUR(A1557)</f>
        <v/>
      </c>
      <c r="M1557" s="4">
        <f>CONCATENATE(J1557,"-",K1557,"-",L1557)</f>
        <v/>
      </c>
      <c r="N1557" s="4">
        <f>+C1557</f>
        <v/>
      </c>
    </row>
    <row r="1558" hidden="1" ht="14.25" customHeight="1">
      <c r="A1558" s="73" t="inlineStr">
        <is>
          <t>17/06/2024 03:45</t>
        </is>
      </c>
      <c r="B1558" s="69" t="n">
        <v>2442.2</v>
      </c>
      <c r="C1558" s="69" t="n">
        <v>1200.5</v>
      </c>
      <c r="D1558" s="69" t="n">
        <v>1307.5</v>
      </c>
      <c r="E1558" s="69" t="n">
        <v>1248.82</v>
      </c>
      <c r="F1558" s="69" t="n">
        <v>5439.175000000004</v>
      </c>
      <c r="G1558" s="69" t="inlineStr">
        <is>
          <t>No</t>
        </is>
      </c>
      <c r="H1558" s="69" t="n">
        <v>1218.4</v>
      </c>
      <c r="J1558" s="4">
        <f>MONTH(A1558)</f>
        <v/>
      </c>
      <c r="K1558" s="4">
        <f>DAY(A1558)</f>
        <v/>
      </c>
      <c r="L1558" s="4">
        <f>HOUR(A1558)</f>
        <v/>
      </c>
      <c r="M1558" s="4">
        <f>CONCATENATE(J1558,"-",K1558,"-",L1558)</f>
        <v/>
      </c>
      <c r="N1558" s="4">
        <f>+C1558</f>
        <v/>
      </c>
    </row>
    <row r="1559" hidden="1" ht="14.25" customHeight="1">
      <c r="A1559" s="73" t="inlineStr">
        <is>
          <t>17/06/2024 04:00</t>
        </is>
      </c>
      <c r="B1559" s="69" t="n">
        <v>2459.2</v>
      </c>
      <c r="C1559" s="69" t="n">
        <v>1172.5</v>
      </c>
      <c r="D1559" s="69" t="n">
        <v>1272.5</v>
      </c>
      <c r="E1559" s="69" t="n">
        <v>1261.86</v>
      </c>
      <c r="F1559" s="69" t="n">
        <v>5439.175000000004</v>
      </c>
      <c r="G1559" s="69" t="inlineStr">
        <is>
          <t>No</t>
        </is>
      </c>
      <c r="H1559" s="69" t="n">
        <v>1186</v>
      </c>
      <c r="J1559" s="4">
        <f>MONTH(A1559)</f>
        <v/>
      </c>
      <c r="K1559" s="4">
        <f>DAY(A1559)</f>
        <v/>
      </c>
      <c r="L1559" s="4">
        <f>HOUR(A1559)</f>
        <v/>
      </c>
      <c r="M1559" s="4">
        <f>CONCATENATE(J1559,"-",K1559,"-",L1559)</f>
        <v/>
      </c>
      <c r="N1559" s="4">
        <f>+C1559</f>
        <v/>
      </c>
    </row>
    <row r="1560" hidden="1" ht="14.25" customHeight="1">
      <c r="A1560" s="73" t="inlineStr">
        <is>
          <t>17/06/2024 04:15</t>
        </is>
      </c>
      <c r="B1560" s="69" t="n">
        <v>2477</v>
      </c>
      <c r="C1560" s="69" t="n">
        <v>1152.6</v>
      </c>
      <c r="D1560" s="69" t="n">
        <v>1251.6</v>
      </c>
      <c r="E1560" s="69" t="n">
        <v>1235.49</v>
      </c>
      <c r="F1560" s="69" t="n">
        <v>5439.175000000004</v>
      </c>
      <c r="G1560" s="69" t="inlineStr">
        <is>
          <t>No</t>
        </is>
      </c>
      <c r="H1560" s="69" t="n">
        <v>1161.6</v>
      </c>
      <c r="J1560" s="4">
        <f>MONTH(A1560)</f>
        <v/>
      </c>
      <c r="K1560" s="4">
        <f>DAY(A1560)</f>
        <v/>
      </c>
      <c r="L1560" s="4">
        <f>HOUR(A1560)</f>
        <v/>
      </c>
      <c r="M1560" s="4">
        <f>CONCATENATE(J1560,"-",K1560,"-",L1560)</f>
        <v/>
      </c>
      <c r="N1560" s="4">
        <f>+C1560</f>
        <v/>
      </c>
    </row>
    <row r="1561" hidden="1" ht="14.25" customHeight="1">
      <c r="A1561" s="73" t="inlineStr">
        <is>
          <t>17/06/2024 04:30</t>
        </is>
      </c>
      <c r="B1561" s="69" t="n">
        <v>2494.5</v>
      </c>
      <c r="C1561" s="69" t="n">
        <v>1131.4</v>
      </c>
      <c r="D1561" s="69" t="n">
        <v>1233.9</v>
      </c>
      <c r="E1561" s="69" t="n">
        <v>1176.06</v>
      </c>
      <c r="F1561" s="69" t="n">
        <v>5439.175000000004</v>
      </c>
      <c r="G1561" s="69" t="inlineStr">
        <is>
          <t>No</t>
        </is>
      </c>
      <c r="H1561" s="69" t="n">
        <v>1139.1</v>
      </c>
      <c r="J1561" s="4">
        <f>MONTH(A1561)</f>
        <v/>
      </c>
      <c r="K1561" s="4">
        <f>DAY(A1561)</f>
        <v/>
      </c>
      <c r="L1561" s="4">
        <f>HOUR(A1561)</f>
        <v/>
      </c>
      <c r="M1561" s="4">
        <f>CONCATENATE(J1561,"-",K1561,"-",L1561)</f>
        <v/>
      </c>
      <c r="N1561" s="4">
        <f>+C1561</f>
        <v/>
      </c>
    </row>
    <row r="1562" hidden="1" ht="14.25" customHeight="1">
      <c r="A1562" s="73" t="inlineStr">
        <is>
          <t>17/06/2024 04:45</t>
        </is>
      </c>
      <c r="B1562" s="69" t="n">
        <v>2515.2</v>
      </c>
      <c r="C1562" s="69" t="n">
        <v>1109.2</v>
      </c>
      <c r="D1562" s="69" t="n">
        <v>1212.5</v>
      </c>
      <c r="E1562" s="69" t="n">
        <v>1120.82</v>
      </c>
      <c r="F1562" s="69" t="n">
        <v>5439.175000000004</v>
      </c>
      <c r="G1562" s="69" t="inlineStr">
        <is>
          <t>No</t>
        </is>
      </c>
      <c r="H1562" s="69" t="n">
        <v>1113.2</v>
      </c>
      <c r="J1562" s="4">
        <f>MONTH(A1562)</f>
        <v/>
      </c>
      <c r="K1562" s="4">
        <f>DAY(A1562)</f>
        <v/>
      </c>
      <c r="L1562" s="4">
        <f>HOUR(A1562)</f>
        <v/>
      </c>
      <c r="M1562" s="4">
        <f>CONCATENATE(J1562,"-",K1562,"-",L1562)</f>
        <v/>
      </c>
      <c r="N1562" s="4">
        <f>+C1562</f>
        <v/>
      </c>
    </row>
    <row r="1563" hidden="1" ht="14.25" customHeight="1">
      <c r="A1563" s="73" t="inlineStr">
        <is>
          <t>17/06/2024 05:00</t>
        </is>
      </c>
      <c r="B1563" s="69" t="n">
        <v>2535.8</v>
      </c>
      <c r="C1563" s="69" t="n">
        <v>1094.7</v>
      </c>
      <c r="D1563" s="69" t="n">
        <v>1212</v>
      </c>
      <c r="E1563" s="69" t="n">
        <v>1097.79</v>
      </c>
      <c r="F1563" s="69" t="n">
        <v>5439.175000000004</v>
      </c>
      <c r="G1563" s="69" t="inlineStr">
        <is>
          <t>No</t>
        </is>
      </c>
      <c r="H1563" s="69" t="n">
        <v>1094.9</v>
      </c>
      <c r="J1563" s="4">
        <f>MONTH(A1563)</f>
        <v/>
      </c>
      <c r="K1563" s="4">
        <f>DAY(A1563)</f>
        <v/>
      </c>
      <c r="L1563" s="4">
        <f>HOUR(A1563)</f>
        <v/>
      </c>
      <c r="M1563" s="4">
        <f>CONCATENATE(J1563,"-",K1563,"-",L1563)</f>
        <v/>
      </c>
      <c r="N1563" s="4">
        <f>+C1563</f>
        <v/>
      </c>
    </row>
    <row r="1564" hidden="1" ht="14.25" customHeight="1">
      <c r="A1564" s="73" t="inlineStr">
        <is>
          <t>17/06/2024 05:15</t>
        </is>
      </c>
      <c r="B1564" s="69" t="n">
        <v>2553.9</v>
      </c>
      <c r="C1564" s="69" t="n">
        <v>1074.9</v>
      </c>
      <c r="D1564" s="69" t="n">
        <v>1196.3</v>
      </c>
      <c r="E1564" s="69" t="n">
        <v>1146.97</v>
      </c>
      <c r="F1564" s="69" t="n">
        <v>5439.175000000004</v>
      </c>
      <c r="G1564" s="69" t="inlineStr">
        <is>
          <t>No</t>
        </is>
      </c>
      <c r="H1564" s="69" t="n">
        <v>1073.1</v>
      </c>
      <c r="J1564" s="4">
        <f>MONTH(A1564)</f>
        <v/>
      </c>
      <c r="K1564" s="4">
        <f>DAY(A1564)</f>
        <v/>
      </c>
      <c r="L1564" s="4">
        <f>HOUR(A1564)</f>
        <v/>
      </c>
      <c r="M1564" s="4">
        <f>CONCATENATE(J1564,"-",K1564,"-",L1564)</f>
        <v/>
      </c>
      <c r="N1564" s="4">
        <f>+C1564</f>
        <v/>
      </c>
    </row>
    <row r="1565" hidden="1" ht="14.25" customHeight="1">
      <c r="A1565" s="73" t="inlineStr">
        <is>
          <t>17/06/2024 05:30</t>
        </is>
      </c>
      <c r="B1565" s="69" t="n">
        <v>2572.4</v>
      </c>
      <c r="C1565" s="69" t="n">
        <v>1055.6</v>
      </c>
      <c r="D1565" s="69" t="n">
        <v>1181.6</v>
      </c>
      <c r="E1565" s="69" t="n">
        <v>1177.53</v>
      </c>
      <c r="F1565" s="69" t="n">
        <v>5439.175000000004</v>
      </c>
      <c r="G1565" s="69" t="inlineStr">
        <is>
          <t>No</t>
        </is>
      </c>
      <c r="H1565" s="69" t="n">
        <v>1053.3</v>
      </c>
      <c r="J1565" s="4">
        <f>MONTH(A1565)</f>
        <v/>
      </c>
      <c r="K1565" s="4">
        <f>DAY(A1565)</f>
        <v/>
      </c>
      <c r="L1565" s="4">
        <f>HOUR(A1565)</f>
        <v/>
      </c>
      <c r="M1565" s="4">
        <f>CONCATENATE(J1565,"-",K1565,"-",L1565)</f>
        <v/>
      </c>
      <c r="N1565" s="4">
        <f>+C1565</f>
        <v/>
      </c>
    </row>
    <row r="1566" hidden="1" ht="14.25" customHeight="1">
      <c r="A1566" s="73" t="inlineStr">
        <is>
          <t>17/06/2024 05:45</t>
        </is>
      </c>
      <c r="B1566" s="69" t="n">
        <v>2589.9</v>
      </c>
      <c r="C1566" s="69" t="n">
        <v>1034.5</v>
      </c>
      <c r="D1566" s="69" t="n">
        <v>1166.7</v>
      </c>
      <c r="E1566" s="69" t="n">
        <v>1216.51</v>
      </c>
      <c r="F1566" s="69" t="n">
        <v>5439.175000000004</v>
      </c>
      <c r="G1566" s="69" t="inlineStr">
        <is>
          <t>No</t>
        </is>
      </c>
      <c r="H1566" s="69" t="n">
        <v>1031.1</v>
      </c>
      <c r="J1566" s="4">
        <f>MONTH(A1566)</f>
        <v/>
      </c>
      <c r="K1566" s="4">
        <f>DAY(A1566)</f>
        <v/>
      </c>
      <c r="L1566" s="4">
        <f>HOUR(A1566)</f>
        <v/>
      </c>
      <c r="M1566" s="4">
        <f>CONCATENATE(J1566,"-",K1566,"-",L1566)</f>
        <v/>
      </c>
      <c r="N1566" s="4">
        <f>+C1566</f>
        <v/>
      </c>
    </row>
    <row r="1567" hidden="1" ht="14.25" customHeight="1">
      <c r="A1567" s="73" t="inlineStr">
        <is>
          <t>17/06/2024 06:00</t>
        </is>
      </c>
      <c r="B1567" s="69" t="n">
        <v>2612.4</v>
      </c>
      <c r="C1567" s="69" t="n">
        <v>1007</v>
      </c>
      <c r="D1567" s="69" t="n">
        <v>1149.1</v>
      </c>
      <c r="E1567" s="69" t="n">
        <v>1229.49</v>
      </c>
      <c r="F1567" s="69" t="n">
        <v>5439.175000000004</v>
      </c>
      <c r="G1567" s="69" t="inlineStr">
        <is>
          <t>No</t>
        </is>
      </c>
      <c r="H1567" s="69" t="n">
        <v>1001.7</v>
      </c>
      <c r="J1567" s="4">
        <f>MONTH(A1567)</f>
        <v/>
      </c>
      <c r="K1567" s="4">
        <f>DAY(A1567)</f>
        <v/>
      </c>
      <c r="L1567" s="4">
        <f>HOUR(A1567)</f>
        <v/>
      </c>
      <c r="M1567" s="4">
        <f>CONCATENATE(J1567,"-",K1567,"-",L1567)</f>
        <v/>
      </c>
      <c r="N1567" s="4">
        <f>+C1567</f>
        <v/>
      </c>
    </row>
    <row r="1568" hidden="1" ht="14.25" customHeight="1">
      <c r="A1568" s="73" t="inlineStr">
        <is>
          <t>17/06/2024 06:15</t>
        </is>
      </c>
      <c r="B1568" s="69" t="n">
        <v>2625.4</v>
      </c>
      <c r="C1568" s="69" t="n">
        <v>981.3</v>
      </c>
      <c r="D1568" s="69" t="n">
        <v>1130.7</v>
      </c>
      <c r="E1568" s="69" t="n">
        <v>1246.58</v>
      </c>
      <c r="F1568" s="69" t="n">
        <v>5439.175000000004</v>
      </c>
      <c r="G1568" s="69" t="inlineStr">
        <is>
          <t>No</t>
        </is>
      </c>
      <c r="H1568" s="69" t="n">
        <v>975.9</v>
      </c>
      <c r="J1568" s="4">
        <f>MONTH(A1568)</f>
        <v/>
      </c>
      <c r="K1568" s="4">
        <f>DAY(A1568)</f>
        <v/>
      </c>
      <c r="L1568" s="4">
        <f>HOUR(A1568)</f>
        <v/>
      </c>
      <c r="M1568" s="4">
        <f>CONCATENATE(J1568,"-",K1568,"-",L1568)</f>
        <v/>
      </c>
      <c r="N1568" s="4">
        <f>+C1568</f>
        <v/>
      </c>
    </row>
    <row r="1569" hidden="1" ht="14.25" customHeight="1">
      <c r="A1569" s="73" t="inlineStr">
        <is>
          <t>17/06/2024 06:30</t>
        </is>
      </c>
      <c r="B1569" s="69" t="n">
        <v>2640.5</v>
      </c>
      <c r="C1569" s="69" t="n">
        <v>956.8</v>
      </c>
      <c r="D1569" s="69" t="n">
        <v>1115.4</v>
      </c>
      <c r="E1569" s="69" t="n">
        <v>1182.7</v>
      </c>
      <c r="F1569" s="69" t="n">
        <v>5439.175000000004</v>
      </c>
      <c r="G1569" s="69" t="inlineStr">
        <is>
          <t>No</t>
        </is>
      </c>
      <c r="H1569" s="69" t="n">
        <v>949.8</v>
      </c>
      <c r="J1569" s="4">
        <f>MONTH(A1569)</f>
        <v/>
      </c>
      <c r="K1569" s="4">
        <f>DAY(A1569)</f>
        <v/>
      </c>
      <c r="L1569" s="4">
        <f>HOUR(A1569)</f>
        <v/>
      </c>
      <c r="M1569" s="4">
        <f>CONCATENATE(J1569,"-",K1569,"-",L1569)</f>
        <v/>
      </c>
      <c r="N1569" s="4">
        <f>+C1569</f>
        <v/>
      </c>
    </row>
    <row r="1570" hidden="1" ht="14.25" customHeight="1">
      <c r="A1570" s="73" t="inlineStr">
        <is>
          <t>17/06/2024 06:45</t>
        </is>
      </c>
      <c r="B1570" s="69" t="n">
        <v>2652.7</v>
      </c>
      <c r="C1570" s="69" t="n">
        <v>933.5</v>
      </c>
      <c r="D1570" s="69" t="n">
        <v>1097.4</v>
      </c>
      <c r="E1570" s="69" t="n">
        <v>1013.09</v>
      </c>
      <c r="F1570" s="69" t="n">
        <v>5439.175000000004</v>
      </c>
      <c r="G1570" s="69" t="inlineStr">
        <is>
          <t>No</t>
        </is>
      </c>
      <c r="H1570" s="69" t="n">
        <v>921.9</v>
      </c>
      <c r="J1570" s="4">
        <f>MONTH(A1570)</f>
        <v/>
      </c>
      <c r="K1570" s="4">
        <f>DAY(A1570)</f>
        <v/>
      </c>
      <c r="L1570" s="4">
        <f>HOUR(A1570)</f>
        <v/>
      </c>
      <c r="M1570" s="4">
        <f>CONCATENATE(J1570,"-",K1570,"-",L1570)</f>
        <v/>
      </c>
      <c r="N1570" s="4">
        <f>+C1570</f>
        <v/>
      </c>
    </row>
    <row r="1571" hidden="1" ht="14.25" customHeight="1">
      <c r="A1571" s="73" t="inlineStr">
        <is>
          <t>17/06/2024 07:00</t>
        </is>
      </c>
      <c r="B1571" s="69" t="n">
        <v>2671.9</v>
      </c>
      <c r="C1571" s="69" t="n">
        <v>900.6</v>
      </c>
      <c r="D1571" s="69" t="n">
        <v>1069.7</v>
      </c>
      <c r="E1571" s="69" t="n">
        <v>971.71</v>
      </c>
      <c r="F1571" s="69" t="n">
        <v>5439.175000000004</v>
      </c>
      <c r="G1571" s="69" t="inlineStr">
        <is>
          <t>No</t>
        </is>
      </c>
      <c r="H1571" s="69" t="n">
        <v>884.3</v>
      </c>
      <c r="J1571" s="4">
        <f>MONTH(A1571)</f>
        <v/>
      </c>
      <c r="K1571" s="4">
        <f>DAY(A1571)</f>
        <v/>
      </c>
      <c r="L1571" s="4">
        <f>HOUR(A1571)</f>
        <v/>
      </c>
      <c r="M1571" s="4">
        <f>CONCATENATE(J1571,"-",K1571,"-",L1571)</f>
        <v/>
      </c>
      <c r="N1571" s="4">
        <f>+C1571</f>
        <v/>
      </c>
    </row>
    <row r="1572" hidden="1" ht="14.25" customHeight="1">
      <c r="A1572" s="73" t="inlineStr">
        <is>
          <t>17/06/2024 07:15</t>
        </is>
      </c>
      <c r="B1572" s="69" t="n">
        <v>2682.6</v>
      </c>
      <c r="C1572" s="69" t="n">
        <v>874.3</v>
      </c>
      <c r="D1572" s="69" t="n">
        <v>1039.1</v>
      </c>
      <c r="E1572" s="69" t="n">
        <v>966.36</v>
      </c>
      <c r="F1572" s="69" t="n">
        <v>5439.175000000004</v>
      </c>
      <c r="G1572" s="69" t="inlineStr">
        <is>
          <t>No</t>
        </is>
      </c>
      <c r="H1572" s="69" t="n">
        <v>858.3</v>
      </c>
      <c r="J1572" s="4">
        <f>MONTH(A1572)</f>
        <v/>
      </c>
      <c r="K1572" s="4">
        <f>DAY(A1572)</f>
        <v/>
      </c>
      <c r="L1572" s="4">
        <f>HOUR(A1572)</f>
        <v/>
      </c>
      <c r="M1572" s="4">
        <f>CONCATENATE(J1572,"-",K1572,"-",L1572)</f>
        <v/>
      </c>
      <c r="N1572" s="4">
        <f>+C1572</f>
        <v/>
      </c>
    </row>
    <row r="1573" hidden="1" ht="14.25" customHeight="1">
      <c r="A1573" s="73" t="inlineStr">
        <is>
          <t>17/06/2024 07:30</t>
        </is>
      </c>
      <c r="B1573" s="69" t="n">
        <v>2691.2</v>
      </c>
      <c r="C1573" s="69" t="n">
        <v>847.5</v>
      </c>
      <c r="D1573" s="69" t="n">
        <v>1016</v>
      </c>
      <c r="E1573" s="69" t="n">
        <v>936.28</v>
      </c>
      <c r="F1573" s="69" t="n">
        <v>5439.175000000004</v>
      </c>
      <c r="G1573" s="69" t="inlineStr">
        <is>
          <t>No</t>
        </is>
      </c>
      <c r="H1573" s="69" t="n">
        <v>833.3</v>
      </c>
      <c r="J1573" s="4">
        <f>MONTH(A1573)</f>
        <v/>
      </c>
      <c r="K1573" s="4">
        <f>DAY(A1573)</f>
        <v/>
      </c>
      <c r="L1573" s="4">
        <f>HOUR(A1573)</f>
        <v/>
      </c>
      <c r="M1573" s="4">
        <f>CONCATENATE(J1573,"-",K1573,"-",L1573)</f>
        <v/>
      </c>
      <c r="N1573" s="4">
        <f>+C1573</f>
        <v/>
      </c>
    </row>
    <row r="1574" hidden="1" ht="14.25" customHeight="1">
      <c r="A1574" s="73" t="inlineStr">
        <is>
          <t>17/06/2024 07:45</t>
        </is>
      </c>
      <c r="B1574" s="69" t="n">
        <v>2696.6</v>
      </c>
      <c r="C1574" s="69" t="n">
        <v>821</v>
      </c>
      <c r="D1574" s="69" t="n">
        <v>992.6</v>
      </c>
      <c r="E1574" s="69" t="n">
        <v>917.36</v>
      </c>
      <c r="F1574" s="69" t="n">
        <v>5439.175000000004</v>
      </c>
      <c r="G1574" s="69" t="inlineStr">
        <is>
          <t>No</t>
        </is>
      </c>
      <c r="H1574" s="69" t="n">
        <v>805.4</v>
      </c>
      <c r="J1574" s="4">
        <f>MONTH(A1574)</f>
        <v/>
      </c>
      <c r="K1574" s="4">
        <f>DAY(A1574)</f>
        <v/>
      </c>
      <c r="L1574" s="4">
        <f>HOUR(A1574)</f>
        <v/>
      </c>
      <c r="M1574" s="4">
        <f>CONCATENATE(J1574,"-",K1574,"-",L1574)</f>
        <v/>
      </c>
      <c r="N1574" s="4">
        <f>+C1574</f>
        <v/>
      </c>
    </row>
    <row r="1575" hidden="1" ht="14.25" customHeight="1">
      <c r="A1575" s="73" t="inlineStr">
        <is>
          <t>17/06/2024 08:00</t>
        </is>
      </c>
      <c r="B1575" s="69" t="n">
        <v>2689.9</v>
      </c>
      <c r="C1575" s="69" t="n">
        <v>792.9</v>
      </c>
      <c r="D1575" s="69" t="n">
        <v>1004.7</v>
      </c>
      <c r="E1575" s="69" t="n">
        <v>884.1</v>
      </c>
      <c r="F1575" s="69" t="n">
        <v>5439.175000000004</v>
      </c>
      <c r="G1575" s="69" t="inlineStr">
        <is>
          <t>No</t>
        </is>
      </c>
      <c r="H1575" s="69" t="n">
        <v>778.4</v>
      </c>
      <c r="J1575" s="4">
        <f>MONTH(A1575)</f>
        <v/>
      </c>
      <c r="K1575" s="4">
        <f>DAY(A1575)</f>
        <v/>
      </c>
      <c r="L1575" s="4">
        <f>HOUR(A1575)</f>
        <v/>
      </c>
      <c r="M1575" s="4">
        <f>CONCATENATE(J1575,"-",K1575,"-",L1575)</f>
        <v/>
      </c>
      <c r="N1575" s="4">
        <f>+C1575</f>
        <v/>
      </c>
    </row>
    <row r="1576" hidden="1" ht="14.25" customHeight="1">
      <c r="A1576" s="73" t="inlineStr">
        <is>
          <t>17/06/2024 08:15</t>
        </is>
      </c>
      <c r="B1576" s="69" t="n">
        <v>2670.7</v>
      </c>
      <c r="C1576" s="69" t="n">
        <v>764.7</v>
      </c>
      <c r="D1576" s="69" t="n">
        <v>978</v>
      </c>
      <c r="E1576" s="69" t="n">
        <v>838.6900000000001</v>
      </c>
      <c r="F1576" s="69" t="n">
        <v>5439.175000000004</v>
      </c>
      <c r="G1576" s="69" t="inlineStr">
        <is>
          <t>No</t>
        </is>
      </c>
      <c r="H1576" s="69" t="n">
        <v>752.1</v>
      </c>
      <c r="J1576" s="4">
        <f>MONTH(A1576)</f>
        <v/>
      </c>
      <c r="K1576" s="4">
        <f>DAY(A1576)</f>
        <v/>
      </c>
      <c r="L1576" s="4">
        <f>HOUR(A1576)</f>
        <v/>
      </c>
      <c r="M1576" s="4">
        <f>CONCATENATE(J1576,"-",K1576,"-",L1576)</f>
        <v/>
      </c>
      <c r="N1576" s="4">
        <f>+C1576</f>
        <v/>
      </c>
    </row>
    <row r="1577" hidden="1" ht="14.25" customHeight="1">
      <c r="A1577" s="73" t="inlineStr">
        <is>
          <t>17/06/2024 08:30</t>
        </is>
      </c>
      <c r="B1577" s="69" t="n">
        <v>2651.9</v>
      </c>
      <c r="C1577" s="69" t="n">
        <v>735.4</v>
      </c>
      <c r="D1577" s="69" t="n">
        <v>956.9</v>
      </c>
      <c r="E1577" s="69" t="n">
        <v>800.58</v>
      </c>
      <c r="F1577" s="69" t="n">
        <v>5439.175000000004</v>
      </c>
      <c r="G1577" s="69" t="inlineStr">
        <is>
          <t>No</t>
        </is>
      </c>
      <c r="H1577" s="69" t="n">
        <v>727.8</v>
      </c>
      <c r="J1577" s="4">
        <f>MONTH(A1577)</f>
        <v/>
      </c>
      <c r="K1577" s="4">
        <f>DAY(A1577)</f>
        <v/>
      </c>
      <c r="L1577" s="4">
        <f>HOUR(A1577)</f>
        <v/>
      </c>
      <c r="M1577" s="4">
        <f>CONCATENATE(J1577,"-",K1577,"-",L1577)</f>
        <v/>
      </c>
      <c r="N1577" s="4">
        <f>+C1577</f>
        <v/>
      </c>
    </row>
    <row r="1578" hidden="1" ht="14.25" customHeight="1">
      <c r="A1578" s="73" t="inlineStr">
        <is>
          <t>17/06/2024 08:45</t>
        </is>
      </c>
      <c r="B1578" s="69" t="n">
        <v>2629.9</v>
      </c>
      <c r="C1578" s="69" t="n">
        <v>706.4</v>
      </c>
      <c r="D1578" s="69" t="n">
        <v>936.4</v>
      </c>
      <c r="E1578" s="69" t="n">
        <v>736.52</v>
      </c>
      <c r="F1578" s="69" t="n">
        <v>5439.175000000004</v>
      </c>
      <c r="G1578" s="69" t="inlineStr">
        <is>
          <t>No</t>
        </is>
      </c>
      <c r="H1578" s="69" t="n">
        <v>700.6</v>
      </c>
      <c r="J1578" s="4">
        <f>MONTH(A1578)</f>
        <v/>
      </c>
      <c r="K1578" s="4">
        <f>DAY(A1578)</f>
        <v/>
      </c>
      <c r="L1578" s="4">
        <f>HOUR(A1578)</f>
        <v/>
      </c>
      <c r="M1578" s="4">
        <f>CONCATENATE(J1578,"-",K1578,"-",L1578)</f>
        <v/>
      </c>
      <c r="N1578" s="4">
        <f>+C1578</f>
        <v/>
      </c>
    </row>
    <row r="1579" hidden="1" ht="14.25" customHeight="1">
      <c r="A1579" s="73" t="inlineStr">
        <is>
          <t>17/06/2024 09:00</t>
        </is>
      </c>
      <c r="B1579" s="69" t="n">
        <v>2589.5</v>
      </c>
      <c r="C1579" s="69" t="n">
        <v>668.1</v>
      </c>
      <c r="D1579" s="69" t="n">
        <v>920.1</v>
      </c>
      <c r="E1579" s="69" t="n">
        <v>750.9400000000001</v>
      </c>
      <c r="F1579" s="69" t="n">
        <v>5439.175000000004</v>
      </c>
      <c r="G1579" s="69" t="inlineStr">
        <is>
          <t>No</t>
        </is>
      </c>
      <c r="H1579" s="69" t="n">
        <v>672.3</v>
      </c>
      <c r="J1579" s="4">
        <f>MONTH(A1579)</f>
        <v/>
      </c>
      <c r="K1579" s="4">
        <f>DAY(A1579)</f>
        <v/>
      </c>
      <c r="L1579" s="4">
        <f>HOUR(A1579)</f>
        <v/>
      </c>
      <c r="M1579" s="4">
        <f>CONCATENATE(J1579,"-",K1579,"-",L1579)</f>
        <v/>
      </c>
      <c r="N1579" s="4">
        <f>+C1579</f>
        <v/>
      </c>
    </row>
    <row r="1580" hidden="1" ht="14.25" customHeight="1">
      <c r="A1580" s="73" t="inlineStr">
        <is>
          <t>17/06/2024 09:15</t>
        </is>
      </c>
      <c r="B1580" s="69" t="n">
        <v>2547</v>
      </c>
      <c r="C1580" s="69" t="n">
        <v>643.9</v>
      </c>
      <c r="D1580" s="69" t="n">
        <v>905.5</v>
      </c>
      <c r="E1580" s="69" t="n">
        <v>738.65</v>
      </c>
      <c r="F1580" s="69" t="n">
        <v>5439.175000000004</v>
      </c>
      <c r="G1580" s="69" t="inlineStr">
        <is>
          <t>No</t>
        </is>
      </c>
      <c r="H1580" s="69" t="n">
        <v>649.3</v>
      </c>
      <c r="J1580" s="4">
        <f>MONTH(A1580)</f>
        <v/>
      </c>
      <c r="K1580" s="4">
        <f>DAY(A1580)</f>
        <v/>
      </c>
      <c r="L1580" s="4">
        <f>HOUR(A1580)</f>
        <v/>
      </c>
      <c r="M1580" s="4">
        <f>CONCATENATE(J1580,"-",K1580,"-",L1580)</f>
        <v/>
      </c>
      <c r="N1580" s="4">
        <f>+C1580</f>
        <v/>
      </c>
    </row>
    <row r="1581" hidden="1" ht="14.25" customHeight="1">
      <c r="A1581" s="73" t="inlineStr">
        <is>
          <t>17/06/2024 09:30</t>
        </is>
      </c>
      <c r="B1581" s="69" t="n">
        <v>2505</v>
      </c>
      <c r="C1581" s="69" t="n">
        <v>618.5</v>
      </c>
      <c r="D1581" s="69" t="n">
        <v>888.1</v>
      </c>
      <c r="E1581" s="69" t="n">
        <v>744.83</v>
      </c>
      <c r="F1581" s="69" t="n">
        <v>5439.175000000004</v>
      </c>
      <c r="G1581" s="69" t="inlineStr">
        <is>
          <t>No</t>
        </is>
      </c>
      <c r="H1581" s="69" t="n">
        <v>625.1</v>
      </c>
      <c r="J1581" s="4">
        <f>MONTH(A1581)</f>
        <v/>
      </c>
      <c r="K1581" s="4">
        <f>DAY(A1581)</f>
        <v/>
      </c>
      <c r="L1581" s="4">
        <f>HOUR(A1581)</f>
        <v/>
      </c>
      <c r="M1581" s="4">
        <f>CONCATENATE(J1581,"-",K1581,"-",L1581)</f>
        <v/>
      </c>
      <c r="N1581" s="4">
        <f>+C1581</f>
        <v/>
      </c>
    </row>
    <row r="1582" hidden="1" ht="14.25" customHeight="1">
      <c r="A1582" s="73" t="inlineStr">
        <is>
          <t>17/06/2024 09:45</t>
        </is>
      </c>
      <c r="B1582" s="69" t="n">
        <v>2463.2</v>
      </c>
      <c r="C1582" s="69" t="n">
        <v>592.7</v>
      </c>
      <c r="D1582" s="69" t="n">
        <v>872.3</v>
      </c>
      <c r="E1582" s="69" t="n">
        <v>802.3200000000001</v>
      </c>
      <c r="F1582" s="69" t="n">
        <v>5439.175000000004</v>
      </c>
      <c r="G1582" s="69" t="inlineStr">
        <is>
          <t>No</t>
        </is>
      </c>
      <c r="H1582" s="69" t="n">
        <v>601.1</v>
      </c>
      <c r="J1582" s="4">
        <f>MONTH(A1582)</f>
        <v/>
      </c>
      <c r="K1582" s="4">
        <f>DAY(A1582)</f>
        <v/>
      </c>
      <c r="L1582" s="4">
        <f>HOUR(A1582)</f>
        <v/>
      </c>
      <c r="M1582" s="4">
        <f>CONCATENATE(J1582,"-",K1582,"-",L1582)</f>
        <v/>
      </c>
      <c r="N1582" s="4">
        <f>+C1582</f>
        <v/>
      </c>
    </row>
    <row r="1583" hidden="1" ht="14.25" customHeight="1">
      <c r="A1583" s="73" t="inlineStr">
        <is>
          <t>17/06/2024 10:00</t>
        </is>
      </c>
      <c r="B1583" s="69" t="n">
        <v>2408.7</v>
      </c>
      <c r="C1583" s="69" t="n">
        <v>566.5</v>
      </c>
      <c r="D1583" s="69" t="n">
        <v>848.8</v>
      </c>
      <c r="E1583" s="69" t="n">
        <v>859.71</v>
      </c>
      <c r="F1583" s="69" t="n">
        <v>5439.175000000004</v>
      </c>
      <c r="G1583" s="69" t="inlineStr">
        <is>
          <t>No</t>
        </is>
      </c>
      <c r="H1583" s="69" t="n">
        <v>577.2</v>
      </c>
      <c r="J1583" s="4">
        <f>MONTH(A1583)</f>
        <v/>
      </c>
      <c r="K1583" s="4">
        <f>DAY(A1583)</f>
        <v/>
      </c>
      <c r="L1583" s="4">
        <f>HOUR(A1583)</f>
        <v/>
      </c>
      <c r="M1583" s="4">
        <f>CONCATENATE(J1583,"-",K1583,"-",L1583)</f>
        <v/>
      </c>
      <c r="N1583" s="4">
        <f>+C1583</f>
        <v/>
      </c>
    </row>
    <row r="1584" hidden="1" ht="14.25" customHeight="1">
      <c r="A1584" s="73" t="inlineStr">
        <is>
          <t>17/06/2024 10:15</t>
        </is>
      </c>
      <c r="B1584" s="69" t="n">
        <v>2353.5</v>
      </c>
      <c r="C1584" s="69" t="n">
        <v>546.4</v>
      </c>
      <c r="D1584" s="69" t="n">
        <v>838.4</v>
      </c>
      <c r="E1584" s="69" t="n">
        <v>820.85</v>
      </c>
      <c r="F1584" s="69" t="n">
        <v>5439.175000000004</v>
      </c>
      <c r="G1584" s="69" t="inlineStr">
        <is>
          <t>No</t>
        </is>
      </c>
      <c r="H1584" s="69" t="n">
        <v>558.1</v>
      </c>
      <c r="J1584" s="4">
        <f>MONTH(A1584)</f>
        <v/>
      </c>
      <c r="K1584" s="4">
        <f>DAY(A1584)</f>
        <v/>
      </c>
      <c r="L1584" s="4">
        <f>HOUR(A1584)</f>
        <v/>
      </c>
      <c r="M1584" s="4">
        <f>CONCATENATE(J1584,"-",K1584,"-",L1584)</f>
        <v/>
      </c>
      <c r="N1584" s="4">
        <f>+C1584</f>
        <v/>
      </c>
    </row>
    <row r="1585" hidden="1" ht="14.25" customHeight="1">
      <c r="A1585" s="73" t="inlineStr">
        <is>
          <t>17/06/2024 10:30</t>
        </is>
      </c>
      <c r="B1585" s="69" t="n">
        <v>2301.5</v>
      </c>
      <c r="C1585" s="69" t="n">
        <v>529.9</v>
      </c>
      <c r="D1585" s="69" t="n">
        <v>830.4</v>
      </c>
      <c r="E1585" s="69" t="n">
        <v>631.64</v>
      </c>
      <c r="F1585" s="69" t="n">
        <v>5439.175000000004</v>
      </c>
      <c r="G1585" s="69" t="inlineStr">
        <is>
          <t>No</t>
        </is>
      </c>
      <c r="H1585" s="69" t="n">
        <v>539.2</v>
      </c>
      <c r="J1585" s="4">
        <f>MONTH(A1585)</f>
        <v/>
      </c>
      <c r="K1585" s="4">
        <f>DAY(A1585)</f>
        <v/>
      </c>
      <c r="L1585" s="4">
        <f>HOUR(A1585)</f>
        <v/>
      </c>
      <c r="M1585" s="4">
        <f>CONCATENATE(J1585,"-",K1585,"-",L1585)</f>
        <v/>
      </c>
      <c r="N1585" s="4">
        <f>+C1585</f>
        <v/>
      </c>
    </row>
    <row r="1586" hidden="1" ht="14.25" customHeight="1">
      <c r="A1586" s="73" t="inlineStr">
        <is>
          <t>17/06/2024 10:45</t>
        </is>
      </c>
      <c r="B1586" s="69" t="n">
        <v>2249.1</v>
      </c>
      <c r="C1586" s="69" t="n">
        <v>512.7</v>
      </c>
      <c r="D1586" s="69" t="n">
        <v>822.3</v>
      </c>
      <c r="E1586" s="69" t="n">
        <v>578.1</v>
      </c>
      <c r="F1586" s="69" t="n">
        <v>5439.175000000004</v>
      </c>
      <c r="G1586" s="69" t="inlineStr">
        <is>
          <t>No</t>
        </is>
      </c>
      <c r="H1586" s="69" t="n">
        <v>522.5</v>
      </c>
      <c r="J1586" s="4">
        <f>MONTH(A1586)</f>
        <v/>
      </c>
      <c r="K1586" s="4">
        <f>DAY(A1586)</f>
        <v/>
      </c>
      <c r="L1586" s="4">
        <f>HOUR(A1586)</f>
        <v/>
      </c>
      <c r="M1586" s="4">
        <f>CONCATENATE(J1586,"-",K1586,"-",L1586)</f>
        <v/>
      </c>
      <c r="N1586" s="4">
        <f>+C1586</f>
        <v/>
      </c>
    </row>
    <row r="1587" hidden="1" ht="14.25" customHeight="1">
      <c r="A1587" s="73" t="inlineStr">
        <is>
          <t>17/06/2024 11:00</t>
        </is>
      </c>
      <c r="B1587" s="69" t="n">
        <v>2180.6</v>
      </c>
      <c r="C1587" s="69" t="n">
        <v>497.8</v>
      </c>
      <c r="D1587" s="69" t="n">
        <v>796.7</v>
      </c>
      <c r="E1587" s="69" t="n">
        <v>624.36</v>
      </c>
      <c r="F1587" s="69" t="n">
        <v>5439.175000000004</v>
      </c>
      <c r="G1587" s="69" t="inlineStr">
        <is>
          <t>No</t>
        </is>
      </c>
      <c r="H1587" s="69" t="n">
        <v>508.6</v>
      </c>
      <c r="J1587" s="4">
        <f>MONTH(A1587)</f>
        <v/>
      </c>
      <c r="K1587" s="4">
        <f>DAY(A1587)</f>
        <v/>
      </c>
      <c r="L1587" s="4">
        <f>HOUR(A1587)</f>
        <v/>
      </c>
      <c r="M1587" s="4">
        <f>CONCATENATE(J1587,"-",K1587,"-",L1587)</f>
        <v/>
      </c>
      <c r="N1587" s="4">
        <f>+C1587</f>
        <v/>
      </c>
    </row>
    <row r="1588" hidden="1" ht="14.25" customHeight="1">
      <c r="A1588" s="73" t="inlineStr">
        <is>
          <t>17/06/2024 11:15</t>
        </is>
      </c>
      <c r="B1588" s="69" t="n">
        <v>2126.4</v>
      </c>
      <c r="C1588" s="69" t="n">
        <v>481.2</v>
      </c>
      <c r="D1588" s="69" t="n">
        <v>759.2</v>
      </c>
      <c r="E1588" s="69" t="n">
        <v>594.92</v>
      </c>
      <c r="F1588" s="69" t="n">
        <v>5439.175000000004</v>
      </c>
      <c r="G1588" s="69" t="inlineStr">
        <is>
          <t>No</t>
        </is>
      </c>
      <c r="H1588" s="69" t="n">
        <v>493.6</v>
      </c>
      <c r="J1588" s="4">
        <f>MONTH(A1588)</f>
        <v/>
      </c>
      <c r="K1588" s="4">
        <f>DAY(A1588)</f>
        <v/>
      </c>
      <c r="L1588" s="4">
        <f>HOUR(A1588)</f>
        <v/>
      </c>
      <c r="M1588" s="4">
        <f>CONCATENATE(J1588,"-",K1588,"-",L1588)</f>
        <v/>
      </c>
      <c r="N1588" s="4">
        <f>+C1588</f>
        <v/>
      </c>
    </row>
    <row r="1589" hidden="1" ht="14.25" customHeight="1">
      <c r="A1589" s="73" t="inlineStr">
        <is>
          <t>17/06/2024 11:30</t>
        </is>
      </c>
      <c r="B1589" s="69" t="n">
        <v>2072.8</v>
      </c>
      <c r="C1589" s="69" t="n">
        <v>466.5</v>
      </c>
      <c r="D1589" s="69" t="n">
        <v>759.1</v>
      </c>
      <c r="E1589" s="69" t="n">
        <v>541.88</v>
      </c>
      <c r="F1589" s="69" t="n">
        <v>5439.175000000004</v>
      </c>
      <c r="G1589" s="69" t="inlineStr">
        <is>
          <t>No</t>
        </is>
      </c>
      <c r="H1589" s="69" t="n">
        <v>477.4</v>
      </c>
      <c r="J1589" s="4">
        <f>MONTH(A1589)</f>
        <v/>
      </c>
      <c r="K1589" s="4">
        <f>DAY(A1589)</f>
        <v/>
      </c>
      <c r="L1589" s="4">
        <f>HOUR(A1589)</f>
        <v/>
      </c>
      <c r="M1589" s="4">
        <f>CONCATENATE(J1589,"-",K1589,"-",L1589)</f>
        <v/>
      </c>
      <c r="N1589" s="4">
        <f>+C1589</f>
        <v/>
      </c>
    </row>
    <row r="1590" hidden="1" ht="14.25" customHeight="1">
      <c r="A1590" s="73" t="inlineStr">
        <is>
          <t>17/06/2024 11:45</t>
        </is>
      </c>
      <c r="B1590" s="69" t="n">
        <v>2018.4</v>
      </c>
      <c r="C1590" s="69" t="n">
        <v>451.5</v>
      </c>
      <c r="D1590" s="69" t="n">
        <v>757.5</v>
      </c>
      <c r="E1590" s="69" t="n">
        <v>533.1</v>
      </c>
      <c r="F1590" s="69" t="n">
        <v>5439.175000000004</v>
      </c>
      <c r="G1590" s="69" t="inlineStr">
        <is>
          <t>No</t>
        </is>
      </c>
      <c r="H1590" s="69" t="n">
        <v>461.6</v>
      </c>
      <c r="J1590" s="4">
        <f>MONTH(A1590)</f>
        <v/>
      </c>
      <c r="K1590" s="4">
        <f>DAY(A1590)</f>
        <v/>
      </c>
      <c r="L1590" s="4">
        <f>HOUR(A1590)</f>
        <v/>
      </c>
      <c r="M1590" s="4">
        <f>CONCATENATE(J1590,"-",K1590,"-",L1590)</f>
        <v/>
      </c>
      <c r="N1590" s="4">
        <f>+C1590</f>
        <v/>
      </c>
    </row>
    <row r="1591" hidden="1" ht="14.25" customHeight="1">
      <c r="A1591" s="73" t="inlineStr">
        <is>
          <t>17/06/2024 12:00</t>
        </is>
      </c>
      <c r="B1591" s="69" t="n">
        <v>1955.4</v>
      </c>
      <c r="C1591" s="69" t="n">
        <v>438.1</v>
      </c>
      <c r="D1591" s="69" t="n">
        <v>764.6</v>
      </c>
      <c r="E1591" s="69" t="n">
        <v>574.12</v>
      </c>
      <c r="F1591" s="69" t="n">
        <v>5439.175000000004</v>
      </c>
      <c r="G1591" s="69" t="inlineStr">
        <is>
          <t>No</t>
        </is>
      </c>
      <c r="H1591" s="69" t="n">
        <v>449.4</v>
      </c>
      <c r="J1591" s="4">
        <f>MONTH(A1591)</f>
        <v/>
      </c>
      <c r="K1591" s="4">
        <f>DAY(A1591)</f>
        <v/>
      </c>
      <c r="L1591" s="4">
        <f>HOUR(A1591)</f>
        <v/>
      </c>
      <c r="M1591" s="4">
        <f>CONCATENATE(J1591,"-",K1591,"-",L1591)</f>
        <v/>
      </c>
      <c r="N1591" s="4">
        <f>+C1591</f>
        <v/>
      </c>
    </row>
    <row r="1592" hidden="1" ht="14.25" customHeight="1">
      <c r="A1592" s="73" t="inlineStr">
        <is>
          <t>17/06/2024 12:15</t>
        </is>
      </c>
      <c r="B1592" s="69" t="n">
        <v>1916.2</v>
      </c>
      <c r="C1592" s="69" t="n">
        <v>424.6</v>
      </c>
      <c r="D1592" s="69" t="n">
        <v>759.3</v>
      </c>
      <c r="E1592" s="69" t="n">
        <v>582.23</v>
      </c>
      <c r="F1592" s="69" t="n">
        <v>5439.175000000004</v>
      </c>
      <c r="G1592" s="69" t="inlineStr">
        <is>
          <t>No</t>
        </is>
      </c>
      <c r="H1592" s="69" t="n">
        <v>435.6</v>
      </c>
      <c r="J1592" s="4">
        <f>MONTH(A1592)</f>
        <v/>
      </c>
      <c r="K1592" s="4">
        <f>DAY(A1592)</f>
        <v/>
      </c>
      <c r="L1592" s="4">
        <f>HOUR(A1592)</f>
        <v/>
      </c>
      <c r="M1592" s="4">
        <f>CONCATENATE(J1592,"-",K1592,"-",L1592)</f>
        <v/>
      </c>
      <c r="N1592" s="4">
        <f>+C1592</f>
        <v/>
      </c>
    </row>
    <row r="1593" hidden="1" ht="14.25" customHeight="1">
      <c r="A1593" s="73" t="inlineStr">
        <is>
          <t>17/06/2024 12:30</t>
        </is>
      </c>
      <c r="B1593" s="69" t="n">
        <v>1877.6</v>
      </c>
      <c r="C1593" s="69" t="n">
        <v>411.4</v>
      </c>
      <c r="D1593" s="69" t="n">
        <v>751.4</v>
      </c>
      <c r="E1593" s="69" t="n">
        <v>544.28</v>
      </c>
      <c r="F1593" s="69" t="n">
        <v>5439.175000000004</v>
      </c>
      <c r="G1593" s="69" t="inlineStr">
        <is>
          <t>No</t>
        </is>
      </c>
      <c r="H1593" s="69" t="n">
        <v>422.7</v>
      </c>
      <c r="J1593" s="4">
        <f>MONTH(A1593)</f>
        <v/>
      </c>
      <c r="K1593" s="4">
        <f>DAY(A1593)</f>
        <v/>
      </c>
      <c r="L1593" s="4">
        <f>HOUR(A1593)</f>
        <v/>
      </c>
      <c r="M1593" s="4">
        <f>CONCATENATE(J1593,"-",K1593,"-",L1593)</f>
        <v/>
      </c>
      <c r="N1593" s="4">
        <f>+C1593</f>
        <v/>
      </c>
    </row>
    <row r="1594" hidden="1" ht="14.25" customHeight="1">
      <c r="A1594" s="73" t="inlineStr">
        <is>
          <t>17/06/2024 12:45</t>
        </is>
      </c>
      <c r="B1594" s="69" t="n">
        <v>1837.6</v>
      </c>
      <c r="C1594" s="69" t="n">
        <v>399.6</v>
      </c>
      <c r="D1594" s="69" t="n">
        <v>743.1</v>
      </c>
      <c r="E1594" s="69" t="n">
        <v>588.79</v>
      </c>
      <c r="F1594" s="69" t="n">
        <v>5439.175000000004</v>
      </c>
      <c r="G1594" s="69" t="inlineStr">
        <is>
          <t>No</t>
        </is>
      </c>
      <c r="H1594" s="69" t="n">
        <v>411</v>
      </c>
      <c r="J1594" s="4">
        <f>MONTH(A1594)</f>
        <v/>
      </c>
      <c r="K1594" s="4">
        <f>DAY(A1594)</f>
        <v/>
      </c>
      <c r="L1594" s="4">
        <f>HOUR(A1594)</f>
        <v/>
      </c>
      <c r="M1594" s="4">
        <f>CONCATENATE(J1594,"-",K1594,"-",L1594)</f>
        <v/>
      </c>
      <c r="N1594" s="4">
        <f>+C1594</f>
        <v/>
      </c>
    </row>
    <row r="1595" hidden="1" ht="14.25" customHeight="1">
      <c r="A1595" s="73" t="inlineStr">
        <is>
          <t>17/06/2024 13:00</t>
        </is>
      </c>
      <c r="B1595" s="69" t="n">
        <v>1798.3</v>
      </c>
      <c r="C1595" s="69" t="n">
        <v>392.1</v>
      </c>
      <c r="D1595" s="69" t="n">
        <v>673</v>
      </c>
      <c r="E1595" s="69" t="n">
        <v>590.9</v>
      </c>
      <c r="F1595" s="69" t="n">
        <v>5439.175000000004</v>
      </c>
      <c r="G1595" s="69" t="inlineStr">
        <is>
          <t>No</t>
        </is>
      </c>
      <c r="H1595" s="69" t="n">
        <v>400.6</v>
      </c>
      <c r="J1595" s="4">
        <f>MONTH(A1595)</f>
        <v/>
      </c>
      <c r="K1595" s="4">
        <f>DAY(A1595)</f>
        <v/>
      </c>
      <c r="L1595" s="4">
        <f>HOUR(A1595)</f>
        <v/>
      </c>
      <c r="M1595" s="4">
        <f>CONCATENATE(J1595,"-",K1595,"-",L1595)</f>
        <v/>
      </c>
      <c r="N1595" s="4">
        <f>+C1595</f>
        <v/>
      </c>
    </row>
    <row r="1596" hidden="1" ht="14.25" customHeight="1">
      <c r="A1596" s="73" t="inlineStr">
        <is>
          <t>17/06/2024 13:15</t>
        </is>
      </c>
      <c r="B1596" s="69" t="n">
        <v>1791.9</v>
      </c>
      <c r="C1596" s="69" t="n">
        <v>383.6</v>
      </c>
      <c r="D1596" s="69" t="n">
        <v>663.4</v>
      </c>
      <c r="E1596" s="69" t="n">
        <v>534.47</v>
      </c>
      <c r="F1596" s="69" t="n">
        <v>5439.175000000004</v>
      </c>
      <c r="G1596" s="69" t="inlineStr">
        <is>
          <t>No</t>
        </is>
      </c>
      <c r="H1596" s="69" t="n">
        <v>391.9</v>
      </c>
      <c r="J1596" s="4">
        <f>MONTH(A1596)</f>
        <v/>
      </c>
      <c r="K1596" s="4">
        <f>DAY(A1596)</f>
        <v/>
      </c>
      <c r="L1596" s="4">
        <f>HOUR(A1596)</f>
        <v/>
      </c>
      <c r="M1596" s="4">
        <f>CONCATENATE(J1596,"-",K1596,"-",L1596)</f>
        <v/>
      </c>
      <c r="N1596" s="4">
        <f>+C1596</f>
        <v/>
      </c>
    </row>
    <row r="1597" hidden="1" ht="14.25" customHeight="1">
      <c r="A1597" s="73" t="inlineStr">
        <is>
          <t>17/06/2024 13:30</t>
        </is>
      </c>
      <c r="B1597" s="69" t="n">
        <v>1779.8</v>
      </c>
      <c r="C1597" s="69" t="n">
        <v>361</v>
      </c>
      <c r="D1597" s="69" t="n">
        <v>658.7</v>
      </c>
      <c r="E1597" s="69" t="n">
        <v>479.62</v>
      </c>
      <c r="F1597" s="69" t="n">
        <v>5439.175000000004</v>
      </c>
      <c r="G1597" s="69" t="inlineStr">
        <is>
          <t>No</t>
        </is>
      </c>
      <c r="H1597" s="69" t="n">
        <v>374.8</v>
      </c>
      <c r="J1597" s="4">
        <f>MONTH(A1597)</f>
        <v/>
      </c>
      <c r="K1597" s="4">
        <f>DAY(A1597)</f>
        <v/>
      </c>
      <c r="L1597" s="4">
        <f>HOUR(A1597)</f>
        <v/>
      </c>
      <c r="M1597" s="4">
        <f>CONCATENATE(J1597,"-",K1597,"-",L1597)</f>
        <v/>
      </c>
      <c r="N1597" s="4">
        <f>+C1597</f>
        <v/>
      </c>
    </row>
    <row r="1598" hidden="1" ht="14.25" customHeight="1">
      <c r="A1598" s="73" t="inlineStr">
        <is>
          <t>17/06/2024 13:45</t>
        </is>
      </c>
      <c r="B1598" s="69" t="n">
        <v>1759.9</v>
      </c>
      <c r="C1598" s="69" t="n">
        <v>351.6</v>
      </c>
      <c r="D1598" s="69" t="n">
        <v>655.4</v>
      </c>
      <c r="E1598" s="69" t="n">
        <v>492.25</v>
      </c>
      <c r="F1598" s="69" t="n">
        <v>5439.175000000004</v>
      </c>
      <c r="G1598" s="69" t="inlineStr">
        <is>
          <t>No</t>
        </is>
      </c>
      <c r="H1598" s="69" t="n">
        <v>364.8</v>
      </c>
      <c r="J1598" s="4">
        <f>MONTH(A1598)</f>
        <v/>
      </c>
      <c r="K1598" s="4">
        <f>DAY(A1598)</f>
        <v/>
      </c>
      <c r="L1598" s="4">
        <f>HOUR(A1598)</f>
        <v/>
      </c>
      <c r="M1598" s="4">
        <f>CONCATENATE(J1598,"-",K1598,"-",L1598)</f>
        <v/>
      </c>
      <c r="N1598" s="4">
        <f>+C1598</f>
        <v/>
      </c>
    </row>
    <row r="1599" hidden="1" ht="14.25" customHeight="1">
      <c r="A1599" s="73" t="inlineStr">
        <is>
          <t>17/06/2024 14:00</t>
        </is>
      </c>
      <c r="B1599" s="69" t="n">
        <v>1743.5</v>
      </c>
      <c r="C1599" s="69" t="n">
        <v>350.9</v>
      </c>
      <c r="D1599" s="69" t="n">
        <v>652.5</v>
      </c>
      <c r="E1599" s="69" t="n">
        <v>602.99</v>
      </c>
      <c r="F1599" s="69" t="n">
        <v>5439.175000000004</v>
      </c>
      <c r="G1599" s="69" t="inlineStr">
        <is>
          <t>No</t>
        </is>
      </c>
      <c r="H1599" s="69" t="n">
        <v>366.9</v>
      </c>
      <c r="J1599" s="4">
        <f>MONTH(A1599)</f>
        <v/>
      </c>
      <c r="K1599" s="4">
        <f>DAY(A1599)</f>
        <v/>
      </c>
      <c r="L1599" s="4">
        <f>HOUR(A1599)</f>
        <v/>
      </c>
      <c r="M1599" s="4">
        <f>CONCATENATE(J1599,"-",K1599,"-",L1599)</f>
        <v/>
      </c>
      <c r="N1599" s="4">
        <f>+C1599</f>
        <v/>
      </c>
    </row>
    <row r="1600" hidden="1" ht="14.25" customHeight="1">
      <c r="A1600" s="73" t="inlineStr">
        <is>
          <t>17/06/2024 14:15</t>
        </is>
      </c>
      <c r="B1600" s="69" t="n">
        <v>1714.5</v>
      </c>
      <c r="C1600" s="69" t="n">
        <v>344.8</v>
      </c>
      <c r="D1600" s="69" t="n">
        <v>637.2</v>
      </c>
      <c r="E1600" s="69" t="n">
        <v>640.4</v>
      </c>
      <c r="F1600" s="69" t="n">
        <v>5439.175000000004</v>
      </c>
      <c r="G1600" s="69" t="inlineStr">
        <is>
          <t>No</t>
        </is>
      </c>
      <c r="H1600" s="69" t="n">
        <v>361.3</v>
      </c>
      <c r="J1600" s="4">
        <f>MONTH(A1600)</f>
        <v/>
      </c>
      <c r="K1600" s="4">
        <f>DAY(A1600)</f>
        <v/>
      </c>
      <c r="L1600" s="4">
        <f>HOUR(A1600)</f>
        <v/>
      </c>
      <c r="M1600" s="4">
        <f>CONCATENATE(J1600,"-",K1600,"-",L1600)</f>
        <v/>
      </c>
      <c r="N1600" s="4">
        <f>+C1600</f>
        <v/>
      </c>
    </row>
    <row r="1601" hidden="1" ht="14.25" customHeight="1">
      <c r="A1601" s="73" t="inlineStr">
        <is>
          <t>17/06/2024 14:30</t>
        </is>
      </c>
      <c r="B1601" s="69" t="n">
        <v>1696.6</v>
      </c>
      <c r="C1601" s="69" t="n">
        <v>337.6</v>
      </c>
      <c r="D1601" s="69" t="n">
        <v>633.3</v>
      </c>
      <c r="E1601" s="69" t="n">
        <v>695.59</v>
      </c>
      <c r="F1601" s="69" t="n">
        <v>5439.175000000004</v>
      </c>
      <c r="G1601" s="69" t="inlineStr">
        <is>
          <t>No</t>
        </is>
      </c>
      <c r="H1601" s="69" t="n">
        <v>353.6</v>
      </c>
      <c r="J1601" s="4">
        <f>MONTH(A1601)</f>
        <v/>
      </c>
      <c r="K1601" s="4">
        <f>DAY(A1601)</f>
        <v/>
      </c>
      <c r="L1601" s="4">
        <f>HOUR(A1601)</f>
        <v/>
      </c>
      <c r="M1601" s="4">
        <f>CONCATENATE(J1601,"-",K1601,"-",L1601)</f>
        <v/>
      </c>
      <c r="N1601" s="4">
        <f>+C1601</f>
        <v/>
      </c>
    </row>
    <row r="1602" hidden="1" ht="14.25" customHeight="1">
      <c r="A1602" s="73" t="inlineStr">
        <is>
          <t>17/06/2024 14:45</t>
        </is>
      </c>
      <c r="B1602" s="69" t="n">
        <v>1684.5</v>
      </c>
      <c r="C1602" s="69" t="n">
        <v>329.5</v>
      </c>
      <c r="D1602" s="69" t="n">
        <v>626.4</v>
      </c>
      <c r="E1602" s="69" t="n">
        <v>706.04</v>
      </c>
      <c r="F1602" s="69" t="n">
        <v>5439.175000000004</v>
      </c>
      <c r="G1602" s="69" t="inlineStr">
        <is>
          <t>No</t>
        </is>
      </c>
      <c r="H1602" s="69" t="n">
        <v>343.2</v>
      </c>
      <c r="J1602" s="4">
        <f>MONTH(A1602)</f>
        <v/>
      </c>
      <c r="K1602" s="4">
        <f>DAY(A1602)</f>
        <v/>
      </c>
      <c r="L1602" s="4">
        <f>HOUR(A1602)</f>
        <v/>
      </c>
      <c r="M1602" s="4">
        <f>CONCATENATE(J1602,"-",K1602,"-",L1602)</f>
        <v/>
      </c>
      <c r="N1602" s="4">
        <f>+C1602</f>
        <v/>
      </c>
    </row>
    <row r="1603" hidden="1" ht="14.25" customHeight="1">
      <c r="A1603" s="73" t="inlineStr">
        <is>
          <t>17/06/2024 15:00</t>
        </is>
      </c>
      <c r="B1603" s="69" t="n">
        <v>1678.4</v>
      </c>
      <c r="C1603" s="69" t="n">
        <v>313.7</v>
      </c>
      <c r="D1603" s="69" t="n">
        <v>585.5</v>
      </c>
      <c r="E1603" s="69" t="n">
        <v>688.37</v>
      </c>
      <c r="F1603" s="69" t="n">
        <v>5439.175000000004</v>
      </c>
      <c r="G1603" s="69" t="inlineStr">
        <is>
          <t>No</t>
        </is>
      </c>
      <c r="H1603" s="69" t="n">
        <v>325.8</v>
      </c>
      <c r="J1603" s="4">
        <f>MONTH(A1603)</f>
        <v/>
      </c>
      <c r="K1603" s="4">
        <f>DAY(A1603)</f>
        <v/>
      </c>
      <c r="L1603" s="4">
        <f>HOUR(A1603)</f>
        <v/>
      </c>
      <c r="M1603" s="4">
        <f>CONCATENATE(J1603,"-",K1603,"-",L1603)</f>
        <v/>
      </c>
      <c r="N1603" s="4">
        <f>+C1603</f>
        <v/>
      </c>
    </row>
    <row r="1604" hidden="1" ht="14.25" customHeight="1">
      <c r="A1604" s="73" t="inlineStr">
        <is>
          <t>17/06/2024 15:15</t>
        </is>
      </c>
      <c r="B1604" s="69" t="n">
        <v>1678.5</v>
      </c>
      <c r="C1604" s="69" t="n">
        <v>305.2</v>
      </c>
      <c r="D1604" s="69" t="n">
        <v>566.6</v>
      </c>
      <c r="E1604" s="69" t="n">
        <v>667.11</v>
      </c>
      <c r="F1604" s="69" t="n">
        <v>5439.175000000004</v>
      </c>
      <c r="G1604" s="69" t="inlineStr">
        <is>
          <t>No</t>
        </is>
      </c>
      <c r="H1604" s="69" t="n">
        <v>314.9</v>
      </c>
      <c r="J1604" s="4">
        <f>MONTH(A1604)</f>
        <v/>
      </c>
      <c r="K1604" s="4">
        <f>DAY(A1604)</f>
        <v/>
      </c>
      <c r="L1604" s="4">
        <f>HOUR(A1604)</f>
        <v/>
      </c>
      <c r="M1604" s="4">
        <f>CONCATENATE(J1604,"-",K1604,"-",L1604)</f>
        <v/>
      </c>
      <c r="N1604" s="4">
        <f>+C1604</f>
        <v/>
      </c>
    </row>
    <row r="1605" hidden="1" ht="14.25" customHeight="1">
      <c r="A1605" s="73" t="inlineStr">
        <is>
          <t>17/06/2024 15:30</t>
        </is>
      </c>
      <c r="B1605" s="69" t="n">
        <v>1682.1</v>
      </c>
      <c r="C1605" s="69" t="n">
        <v>295.2</v>
      </c>
      <c r="D1605" s="69" t="n">
        <v>560.1</v>
      </c>
      <c r="E1605" s="69" t="n">
        <v>642.99</v>
      </c>
      <c r="F1605" s="69" t="n">
        <v>5439.175000000004</v>
      </c>
      <c r="G1605" s="69" t="inlineStr">
        <is>
          <t>No</t>
        </is>
      </c>
      <c r="H1605" s="69" t="n">
        <v>304.1</v>
      </c>
      <c r="J1605" s="4">
        <f>MONTH(A1605)</f>
        <v/>
      </c>
      <c r="K1605" s="4">
        <f>DAY(A1605)</f>
        <v/>
      </c>
      <c r="L1605" s="4">
        <f>HOUR(A1605)</f>
        <v/>
      </c>
      <c r="M1605" s="4">
        <f>CONCATENATE(J1605,"-",K1605,"-",L1605)</f>
        <v/>
      </c>
      <c r="N1605" s="4">
        <f>+C1605</f>
        <v/>
      </c>
    </row>
    <row r="1606" hidden="1" ht="14.25" customHeight="1">
      <c r="A1606" s="73" t="inlineStr">
        <is>
          <t>17/06/2024 15:45</t>
        </is>
      </c>
      <c r="B1606" s="69" t="n">
        <v>1684.1</v>
      </c>
      <c r="C1606" s="69" t="n">
        <v>280.4</v>
      </c>
      <c r="D1606" s="69" t="n">
        <v>548.9</v>
      </c>
      <c r="E1606" s="69" t="n">
        <v>599.64</v>
      </c>
      <c r="F1606" s="69" t="n">
        <v>5439.175000000004</v>
      </c>
      <c r="G1606" s="69" t="inlineStr">
        <is>
          <t>No</t>
        </is>
      </c>
      <c r="H1606" s="69" t="n">
        <v>290.3</v>
      </c>
      <c r="J1606" s="4">
        <f>MONTH(A1606)</f>
        <v/>
      </c>
      <c r="K1606" s="4">
        <f>DAY(A1606)</f>
        <v/>
      </c>
      <c r="L1606" s="4">
        <f>HOUR(A1606)</f>
        <v/>
      </c>
      <c r="M1606" s="4">
        <f>CONCATENATE(J1606,"-",K1606,"-",L1606)</f>
        <v/>
      </c>
      <c r="N1606" s="4">
        <f>+C1606</f>
        <v/>
      </c>
    </row>
    <row r="1607" hidden="1" ht="14.25" customHeight="1">
      <c r="A1607" s="73" t="inlineStr">
        <is>
          <t>17/06/2024 16:00</t>
        </is>
      </c>
      <c r="B1607" s="69" t="n">
        <v>1703.1</v>
      </c>
      <c r="C1607" s="69" t="n">
        <v>263.2</v>
      </c>
      <c r="D1607" s="69" t="n">
        <v>596.8</v>
      </c>
      <c r="E1607" s="69" t="n">
        <v>566.26</v>
      </c>
      <c r="F1607" s="69" t="n">
        <v>5439.175000000004</v>
      </c>
      <c r="G1607" s="69" t="inlineStr">
        <is>
          <t>No</t>
        </is>
      </c>
      <c r="H1607" s="69" t="n">
        <v>269.5</v>
      </c>
      <c r="J1607" s="4">
        <f>MONTH(A1607)</f>
        <v/>
      </c>
      <c r="K1607" s="4">
        <f>DAY(A1607)</f>
        <v/>
      </c>
      <c r="L1607" s="4">
        <f>HOUR(A1607)</f>
        <v/>
      </c>
      <c r="M1607" s="4">
        <f>CONCATENATE(J1607,"-",K1607,"-",L1607)</f>
        <v/>
      </c>
      <c r="N1607" s="4">
        <f>+C1607</f>
        <v/>
      </c>
    </row>
    <row r="1608" hidden="1" ht="14.25" customHeight="1">
      <c r="A1608" s="73" t="inlineStr">
        <is>
          <t>17/06/2024 16:15</t>
        </is>
      </c>
      <c r="B1608" s="69" t="n">
        <v>1718.7</v>
      </c>
      <c r="C1608" s="69" t="n">
        <v>250.7</v>
      </c>
      <c r="D1608" s="69" t="n">
        <v>570.1</v>
      </c>
      <c r="E1608" s="69" t="n">
        <v>560.1</v>
      </c>
      <c r="F1608" s="69" t="n">
        <v>5439.175000000004</v>
      </c>
      <c r="G1608" s="69" t="inlineStr">
        <is>
          <t>No</t>
        </is>
      </c>
      <c r="H1608" s="69" t="n">
        <v>254.6</v>
      </c>
      <c r="J1608" s="4">
        <f>MONTH(A1608)</f>
        <v/>
      </c>
      <c r="K1608" s="4">
        <f>DAY(A1608)</f>
        <v/>
      </c>
      <c r="L1608" s="4">
        <f>HOUR(A1608)</f>
        <v/>
      </c>
      <c r="M1608" s="4">
        <f>CONCATENATE(J1608,"-",K1608,"-",L1608)</f>
        <v/>
      </c>
      <c r="N1608" s="4">
        <f>+C1608</f>
        <v/>
      </c>
    </row>
    <row r="1609" hidden="1" ht="14.25" customHeight="1">
      <c r="A1609" s="73" t="inlineStr">
        <is>
          <t>17/06/2024 16:30</t>
        </is>
      </c>
      <c r="B1609" s="69" t="n">
        <v>1734.9</v>
      </c>
      <c r="C1609" s="69" t="n">
        <v>236.6</v>
      </c>
      <c r="D1609" s="69" t="n">
        <v>558.1</v>
      </c>
      <c r="E1609" s="69" t="n">
        <v>565.74</v>
      </c>
      <c r="F1609" s="69" t="n">
        <v>5439.175000000004</v>
      </c>
      <c r="G1609" s="69" t="inlineStr">
        <is>
          <t>No</t>
        </is>
      </c>
      <c r="H1609" s="69" t="n">
        <v>238.8</v>
      </c>
      <c r="J1609" s="4">
        <f>MONTH(A1609)</f>
        <v/>
      </c>
      <c r="K1609" s="4">
        <f>DAY(A1609)</f>
        <v/>
      </c>
      <c r="L1609" s="4">
        <f>HOUR(A1609)</f>
        <v/>
      </c>
      <c r="M1609" s="4">
        <f>CONCATENATE(J1609,"-",K1609,"-",L1609)</f>
        <v/>
      </c>
      <c r="N1609" s="4">
        <f>+C1609</f>
        <v/>
      </c>
    </row>
    <row r="1610" hidden="1" ht="14.25" customHeight="1">
      <c r="A1610" s="73" t="inlineStr">
        <is>
          <t>17/06/2024 16:45</t>
        </is>
      </c>
      <c r="B1610" s="69" t="n">
        <v>1751.9</v>
      </c>
      <c r="C1610" s="69" t="n">
        <v>221.6</v>
      </c>
      <c r="D1610" s="69" t="n">
        <v>551.3</v>
      </c>
      <c r="E1610" s="69" t="n">
        <v>581.28</v>
      </c>
      <c r="F1610" s="69" t="n">
        <v>5439.175000000004</v>
      </c>
      <c r="G1610" s="69" t="inlineStr">
        <is>
          <t>No</t>
        </is>
      </c>
      <c r="H1610" s="69" t="n">
        <v>223.9</v>
      </c>
      <c r="J1610" s="4">
        <f>MONTH(A1610)</f>
        <v/>
      </c>
      <c r="K1610" s="4">
        <f>DAY(A1610)</f>
        <v/>
      </c>
      <c r="L1610" s="4">
        <f>HOUR(A1610)</f>
        <v/>
      </c>
      <c r="M1610" s="4">
        <f>CONCATENATE(J1610,"-",K1610,"-",L1610)</f>
        <v/>
      </c>
      <c r="N1610" s="4">
        <f>+C1610</f>
        <v/>
      </c>
    </row>
    <row r="1611" hidden="1" ht="14.25" customHeight="1">
      <c r="A1611" s="73" t="inlineStr">
        <is>
          <t>17/06/2024 17:00</t>
        </is>
      </c>
      <c r="B1611" s="69" t="n">
        <v>1780.2</v>
      </c>
      <c r="C1611" s="69" t="n">
        <v>192.9</v>
      </c>
      <c r="D1611" s="69" t="n">
        <v>578</v>
      </c>
      <c r="E1611" s="69" t="n">
        <v>532.86</v>
      </c>
      <c r="F1611" s="69" t="n">
        <v>5439.175000000004</v>
      </c>
      <c r="G1611" s="69" t="inlineStr">
        <is>
          <t>No</t>
        </is>
      </c>
      <c r="H1611" s="69" t="n">
        <v>196.4</v>
      </c>
      <c r="J1611" s="4">
        <f>MONTH(A1611)</f>
        <v/>
      </c>
      <c r="K1611" s="4">
        <f>DAY(A1611)</f>
        <v/>
      </c>
      <c r="L1611" s="4">
        <f>HOUR(A1611)</f>
        <v/>
      </c>
      <c r="M1611" s="4">
        <f>CONCATENATE(J1611,"-",K1611,"-",L1611)</f>
        <v/>
      </c>
      <c r="N1611" s="4">
        <f>+C1611</f>
        <v/>
      </c>
    </row>
    <row r="1612" hidden="1" ht="14.25" customHeight="1">
      <c r="A1612" s="73" t="inlineStr">
        <is>
          <t>17/06/2024 17:15</t>
        </is>
      </c>
      <c r="B1612" s="69" t="n">
        <v>1804.2</v>
      </c>
      <c r="C1612" s="69" t="n">
        <v>180.3</v>
      </c>
      <c r="D1612" s="69" t="n">
        <v>550.8</v>
      </c>
      <c r="E1612" s="69" t="n">
        <v>562.63</v>
      </c>
      <c r="F1612" s="69" t="n">
        <v>5439.175000000004</v>
      </c>
      <c r="G1612" s="69" t="inlineStr">
        <is>
          <t>No</t>
        </is>
      </c>
      <c r="H1612" s="69" t="n">
        <v>182.8</v>
      </c>
      <c r="J1612" s="4">
        <f>MONTH(A1612)</f>
        <v/>
      </c>
      <c r="K1612" s="4">
        <f>DAY(A1612)</f>
        <v/>
      </c>
      <c r="L1612" s="4">
        <f>HOUR(A1612)</f>
        <v/>
      </c>
      <c r="M1612" s="4">
        <f>CONCATENATE(J1612,"-",K1612,"-",L1612)</f>
        <v/>
      </c>
      <c r="N1612" s="4">
        <f>+C1612</f>
        <v/>
      </c>
    </row>
    <row r="1613" hidden="1" ht="14.25" customHeight="1">
      <c r="A1613" s="73" t="inlineStr">
        <is>
          <t>17/06/2024 17:30</t>
        </is>
      </c>
      <c r="B1613" s="69" t="n">
        <v>1826.6</v>
      </c>
      <c r="C1613" s="69" t="n">
        <v>168</v>
      </c>
      <c r="D1613" s="69" t="n">
        <v>539.4</v>
      </c>
      <c r="E1613" s="69" t="n">
        <v>590.58</v>
      </c>
      <c r="F1613" s="69" t="n">
        <v>5439.175000000004</v>
      </c>
      <c r="G1613" s="69" t="inlineStr">
        <is>
          <t>No</t>
        </is>
      </c>
      <c r="H1613" s="69" t="n">
        <v>168.4</v>
      </c>
      <c r="J1613" s="4">
        <f>MONTH(A1613)</f>
        <v/>
      </c>
      <c r="K1613" s="4">
        <f>DAY(A1613)</f>
        <v/>
      </c>
      <c r="L1613" s="4">
        <f>HOUR(A1613)</f>
        <v/>
      </c>
      <c r="M1613" s="4">
        <f>CONCATENATE(J1613,"-",K1613,"-",L1613)</f>
        <v/>
      </c>
      <c r="N1613" s="4">
        <f>+C1613</f>
        <v/>
      </c>
    </row>
    <row r="1614" hidden="1" ht="14.25" customHeight="1">
      <c r="A1614" s="73" t="inlineStr">
        <is>
          <t>17/06/2024 17:45</t>
        </is>
      </c>
      <c r="B1614" s="69" t="n">
        <v>1852.3</v>
      </c>
      <c r="C1614" s="69" t="n">
        <v>152.8</v>
      </c>
      <c r="D1614" s="69" t="n">
        <v>528.7</v>
      </c>
      <c r="E1614" s="69" t="n">
        <v>532.05</v>
      </c>
      <c r="F1614" s="69" t="n">
        <v>5439.175000000004</v>
      </c>
      <c r="G1614" s="69" t="inlineStr">
        <is>
          <t>No</t>
        </is>
      </c>
      <c r="H1614" s="69" t="n">
        <v>153.7</v>
      </c>
      <c r="J1614" s="4">
        <f>MONTH(A1614)</f>
        <v/>
      </c>
      <c r="K1614" s="4">
        <f>DAY(A1614)</f>
        <v/>
      </c>
      <c r="L1614" s="4">
        <f>HOUR(A1614)</f>
        <v/>
      </c>
      <c r="M1614" s="4">
        <f>CONCATENATE(J1614,"-",K1614,"-",L1614)</f>
        <v/>
      </c>
      <c r="N1614" s="4">
        <f>+C1614</f>
        <v/>
      </c>
    </row>
    <row r="1615" hidden="1" ht="14.25" customHeight="1">
      <c r="A1615" s="73" t="inlineStr">
        <is>
          <t>17/06/2024 18:00</t>
        </is>
      </c>
      <c r="B1615" s="69" t="n">
        <v>1882.3</v>
      </c>
      <c r="C1615" s="69" t="n">
        <v>125.5</v>
      </c>
      <c r="D1615" s="69" t="n">
        <v>554.7</v>
      </c>
      <c r="E1615" s="69" t="n">
        <v>496.33</v>
      </c>
      <c r="F1615" s="69" t="n">
        <v>5439.175000000004</v>
      </c>
      <c r="G1615" s="69" t="inlineStr">
        <is>
          <t>No</t>
        </is>
      </c>
      <c r="H1615" s="69" t="n">
        <v>123.1</v>
      </c>
      <c r="J1615" s="4">
        <f>MONTH(A1615)</f>
        <v/>
      </c>
      <c r="K1615" s="4">
        <f>DAY(A1615)</f>
        <v/>
      </c>
      <c r="L1615" s="4">
        <f>HOUR(A1615)</f>
        <v/>
      </c>
      <c r="M1615" s="4">
        <f>CONCATENATE(J1615,"-",K1615,"-",L1615)</f>
        <v/>
      </c>
      <c r="N1615" s="4">
        <f>+C1615</f>
        <v/>
      </c>
    </row>
    <row r="1616" hidden="1" ht="14.25" customHeight="1">
      <c r="A1616" s="73" t="inlineStr">
        <is>
          <t>17/06/2024 18:15</t>
        </is>
      </c>
      <c r="B1616" s="69" t="n">
        <v>1908.8</v>
      </c>
      <c r="C1616" s="69" t="n">
        <v>116.8</v>
      </c>
      <c r="D1616" s="69" t="n">
        <v>532.6</v>
      </c>
      <c r="E1616" s="69" t="n">
        <v>466.86</v>
      </c>
      <c r="F1616" s="69" t="n">
        <v>5439.175000000004</v>
      </c>
      <c r="G1616" s="69" t="inlineStr">
        <is>
          <t>No</t>
        </is>
      </c>
      <c r="H1616" s="69" t="n">
        <v>113.8</v>
      </c>
      <c r="J1616" s="4">
        <f>MONTH(A1616)</f>
        <v/>
      </c>
      <c r="K1616" s="4">
        <f>DAY(A1616)</f>
        <v/>
      </c>
      <c r="L1616" s="4">
        <f>HOUR(A1616)</f>
        <v/>
      </c>
      <c r="M1616" s="4">
        <f>CONCATENATE(J1616,"-",K1616,"-",L1616)</f>
        <v/>
      </c>
      <c r="N1616" s="4">
        <f>+C1616</f>
        <v/>
      </c>
    </row>
    <row r="1617" hidden="1" ht="14.25" customHeight="1">
      <c r="A1617" s="73" t="inlineStr">
        <is>
          <t>17/06/2024 18:30</t>
        </is>
      </c>
      <c r="B1617" s="69" t="n">
        <v>1931.3</v>
      </c>
      <c r="C1617" s="69" t="n">
        <v>108</v>
      </c>
      <c r="D1617" s="69" t="n">
        <v>527.8</v>
      </c>
      <c r="E1617" s="69" t="n">
        <v>512.41</v>
      </c>
      <c r="F1617" s="69" t="n">
        <v>5439.175000000004</v>
      </c>
      <c r="G1617" s="69" t="inlineStr">
        <is>
          <t>No</t>
        </is>
      </c>
      <c r="H1617" s="69" t="n">
        <v>104.4</v>
      </c>
      <c r="J1617" s="4">
        <f>MONTH(A1617)</f>
        <v/>
      </c>
      <c r="K1617" s="4">
        <f>DAY(A1617)</f>
        <v/>
      </c>
      <c r="L1617" s="4">
        <f>HOUR(A1617)</f>
        <v/>
      </c>
      <c r="M1617" s="4">
        <f>CONCATENATE(J1617,"-",K1617,"-",L1617)</f>
        <v/>
      </c>
      <c r="N1617" s="4">
        <f>+C1617</f>
        <v/>
      </c>
    </row>
    <row r="1618" hidden="1" ht="14.25" customHeight="1">
      <c r="A1618" s="73" t="inlineStr">
        <is>
          <t>17/06/2024 18:45</t>
        </is>
      </c>
      <c r="B1618" s="69" t="n">
        <v>1954.7</v>
      </c>
      <c r="C1618" s="69" t="n">
        <v>100.4</v>
      </c>
      <c r="D1618" s="69" t="n">
        <v>521.9</v>
      </c>
      <c r="E1618" s="69" t="n">
        <v>440.2</v>
      </c>
      <c r="F1618" s="69" t="n">
        <v>5439.175000000004</v>
      </c>
      <c r="G1618" s="69" t="inlineStr">
        <is>
          <t>No</t>
        </is>
      </c>
      <c r="H1618" s="69" t="n">
        <v>95.2</v>
      </c>
      <c r="J1618" s="4">
        <f>MONTH(A1618)</f>
        <v/>
      </c>
      <c r="K1618" s="4">
        <f>DAY(A1618)</f>
        <v/>
      </c>
      <c r="L1618" s="4">
        <f>HOUR(A1618)</f>
        <v/>
      </c>
      <c r="M1618" s="4">
        <f>CONCATENATE(J1618,"-",K1618,"-",L1618)</f>
        <v/>
      </c>
      <c r="N1618" s="4">
        <f>+C1618</f>
        <v/>
      </c>
    </row>
    <row r="1619" hidden="1" ht="14.25" customHeight="1">
      <c r="A1619" s="73" t="inlineStr">
        <is>
          <t>17/06/2024 19:00</t>
        </is>
      </c>
      <c r="B1619" s="69" t="n">
        <v>1981.8</v>
      </c>
      <c r="C1619" s="69" t="n">
        <v>91.40000000000001</v>
      </c>
      <c r="D1619" s="69" t="n">
        <v>544.5</v>
      </c>
      <c r="E1619" s="69" t="n">
        <v>378.06</v>
      </c>
      <c r="F1619" s="69" t="n">
        <v>5439.175000000004</v>
      </c>
      <c r="G1619" s="69" t="inlineStr">
        <is>
          <t>No</t>
        </is>
      </c>
      <c r="H1619" s="69" t="n">
        <v>82.40000000000001</v>
      </c>
      <c r="J1619" s="4">
        <f>MONTH(A1619)</f>
        <v/>
      </c>
      <c r="K1619" s="4">
        <f>DAY(A1619)</f>
        <v/>
      </c>
      <c r="L1619" s="4">
        <f>HOUR(A1619)</f>
        <v/>
      </c>
      <c r="M1619" s="4">
        <f>CONCATENATE(J1619,"-",K1619,"-",L1619)</f>
        <v/>
      </c>
      <c r="N1619" s="4">
        <f>+C1619</f>
        <v/>
      </c>
    </row>
    <row r="1620" hidden="1" ht="14.25" customHeight="1">
      <c r="A1620" s="73" t="inlineStr">
        <is>
          <t>17/06/2024 19:15</t>
        </is>
      </c>
      <c r="B1620" s="69" t="n">
        <v>1997.8</v>
      </c>
      <c r="C1620" s="69" t="n">
        <v>86.40000000000001</v>
      </c>
      <c r="D1620" s="69" t="n">
        <v>529.4</v>
      </c>
      <c r="E1620" s="69" t="n">
        <v>341.22</v>
      </c>
      <c r="F1620" s="69" t="n">
        <v>5439.175000000004</v>
      </c>
      <c r="G1620" s="69" t="inlineStr">
        <is>
          <t>No</t>
        </is>
      </c>
      <c r="H1620" s="69" t="n">
        <v>76.90000000000001</v>
      </c>
      <c r="J1620" s="4">
        <f>MONTH(A1620)</f>
        <v/>
      </c>
      <c r="K1620" s="4">
        <f>DAY(A1620)</f>
        <v/>
      </c>
      <c r="L1620" s="4">
        <f>HOUR(A1620)</f>
        <v/>
      </c>
      <c r="M1620" s="4">
        <f>CONCATENATE(J1620,"-",K1620,"-",L1620)</f>
        <v/>
      </c>
      <c r="N1620" s="4">
        <f>+C1620</f>
        <v/>
      </c>
    </row>
    <row r="1621" hidden="1" ht="14.25" customHeight="1">
      <c r="A1621" s="73" t="inlineStr">
        <is>
          <t>17/06/2024 19:30</t>
        </is>
      </c>
      <c r="B1621" s="69" t="n">
        <v>2013.5</v>
      </c>
      <c r="C1621" s="69" t="n">
        <v>82.3</v>
      </c>
      <c r="D1621" s="69" t="n">
        <v>512.5</v>
      </c>
      <c r="E1621" s="69" t="n">
        <v>315.86</v>
      </c>
      <c r="F1621" s="69" t="n">
        <v>5439.175000000004</v>
      </c>
      <c r="G1621" s="69" t="inlineStr">
        <is>
          <t>No</t>
        </is>
      </c>
      <c r="H1621" s="69" t="n">
        <v>71.5</v>
      </c>
      <c r="J1621" s="4">
        <f>MONTH(A1621)</f>
        <v/>
      </c>
      <c r="K1621" s="4">
        <f>DAY(A1621)</f>
        <v/>
      </c>
      <c r="L1621" s="4">
        <f>HOUR(A1621)</f>
        <v/>
      </c>
      <c r="M1621" s="4">
        <f>CONCATENATE(J1621,"-",K1621,"-",L1621)</f>
        <v/>
      </c>
      <c r="N1621" s="4">
        <f>+C1621</f>
        <v/>
      </c>
    </row>
    <row r="1622" hidden="1" ht="14.25" customHeight="1">
      <c r="A1622" s="73" t="inlineStr">
        <is>
          <t>17/06/2024 19:45</t>
        </is>
      </c>
      <c r="B1622" s="69" t="n">
        <v>2027.4</v>
      </c>
      <c r="C1622" s="69" t="n">
        <v>77.3</v>
      </c>
      <c r="D1622" s="69" t="n">
        <v>482.7</v>
      </c>
      <c r="E1622" s="69" t="n">
        <v>285.17</v>
      </c>
      <c r="F1622" s="69" t="n">
        <v>5439.175000000004</v>
      </c>
      <c r="G1622" s="69" t="inlineStr">
        <is>
          <t>No</t>
        </is>
      </c>
      <c r="H1622" s="69" t="n">
        <v>65.40000000000001</v>
      </c>
      <c r="J1622" s="4">
        <f>MONTH(A1622)</f>
        <v/>
      </c>
      <c r="K1622" s="4">
        <f>DAY(A1622)</f>
        <v/>
      </c>
      <c r="L1622" s="4">
        <f>HOUR(A1622)</f>
        <v/>
      </c>
      <c r="M1622" s="4">
        <f>CONCATENATE(J1622,"-",K1622,"-",L1622)</f>
        <v/>
      </c>
      <c r="N1622" s="4">
        <f>+C1622</f>
        <v/>
      </c>
    </row>
    <row r="1623" hidden="1" ht="14.25" customHeight="1">
      <c r="A1623" s="73" t="inlineStr">
        <is>
          <t>17/06/2024 20:00</t>
        </is>
      </c>
      <c r="B1623" s="69" t="n">
        <v>2037.7</v>
      </c>
      <c r="C1623" s="69" t="n">
        <v>64.3</v>
      </c>
      <c r="D1623" s="69" t="n">
        <v>426.6</v>
      </c>
      <c r="E1623" s="69" t="n">
        <v>262.99</v>
      </c>
      <c r="F1623" s="69" t="n">
        <v>5439.175000000004</v>
      </c>
      <c r="G1623" s="69" t="inlineStr">
        <is>
          <t>No</t>
        </is>
      </c>
      <c r="H1623" s="69" t="n">
        <v>56.1</v>
      </c>
      <c r="J1623" s="4">
        <f>MONTH(A1623)</f>
        <v/>
      </c>
      <c r="K1623" s="4">
        <f>DAY(A1623)</f>
        <v/>
      </c>
      <c r="L1623" s="4">
        <f>HOUR(A1623)</f>
        <v/>
      </c>
      <c r="M1623" s="4">
        <f>CONCATENATE(J1623,"-",K1623,"-",L1623)</f>
        <v/>
      </c>
      <c r="N1623" s="4">
        <f>+C1623</f>
        <v/>
      </c>
    </row>
    <row r="1624" hidden="1" ht="14.25" customHeight="1">
      <c r="A1624" s="73" t="inlineStr">
        <is>
          <t>17/06/2024 20:15</t>
        </is>
      </c>
      <c r="B1624" s="69" t="n">
        <v>2046.3</v>
      </c>
      <c r="C1624" s="69" t="n">
        <v>60</v>
      </c>
      <c r="D1624" s="69" t="n">
        <v>415.9</v>
      </c>
      <c r="E1624" s="69" t="n">
        <v>267.06</v>
      </c>
      <c r="F1624" s="69" t="n">
        <v>5439.175000000004</v>
      </c>
      <c r="G1624" s="69" t="inlineStr">
        <is>
          <t>No</t>
        </is>
      </c>
      <c r="H1624" s="69" t="n">
        <v>53.5</v>
      </c>
      <c r="J1624" s="4">
        <f>MONTH(A1624)</f>
        <v/>
      </c>
      <c r="K1624" s="4">
        <f>DAY(A1624)</f>
        <v/>
      </c>
      <c r="L1624" s="4">
        <f>HOUR(A1624)</f>
        <v/>
      </c>
      <c r="M1624" s="4">
        <f>CONCATENATE(J1624,"-",K1624,"-",L1624)</f>
        <v/>
      </c>
      <c r="N1624" s="4">
        <f>+C1624</f>
        <v/>
      </c>
    </row>
    <row r="1625" hidden="1" ht="14.25" customHeight="1">
      <c r="A1625" s="73" t="inlineStr">
        <is>
          <t>17/06/2024 20:30</t>
        </is>
      </c>
      <c r="B1625" s="69" t="n">
        <v>2048.6</v>
      </c>
      <c r="C1625" s="69" t="n">
        <v>58</v>
      </c>
      <c r="D1625" s="69" t="n">
        <v>396.6</v>
      </c>
      <c r="E1625" s="69" t="n">
        <v>235.83</v>
      </c>
      <c r="F1625" s="69" t="n">
        <v>5439.175000000004</v>
      </c>
      <c r="G1625" s="69" t="inlineStr">
        <is>
          <t>No</t>
        </is>
      </c>
      <c r="H1625" s="69" t="n">
        <v>51.5</v>
      </c>
      <c r="J1625" s="4">
        <f>MONTH(A1625)</f>
        <v/>
      </c>
      <c r="K1625" s="4">
        <f>DAY(A1625)</f>
        <v/>
      </c>
      <c r="L1625" s="4">
        <f>HOUR(A1625)</f>
        <v/>
      </c>
      <c r="M1625" s="4">
        <f>CONCATENATE(J1625,"-",K1625,"-",L1625)</f>
        <v/>
      </c>
      <c r="N1625" s="4">
        <f>+C1625</f>
        <v/>
      </c>
    </row>
    <row r="1626" hidden="1" ht="14.25" customHeight="1">
      <c r="A1626" s="73" t="inlineStr">
        <is>
          <t>17/06/2024 20:45</t>
        </is>
      </c>
      <c r="B1626" s="69" t="n">
        <v>2046.5</v>
      </c>
      <c r="C1626" s="69" t="n">
        <v>56.6</v>
      </c>
      <c r="D1626" s="69" t="n">
        <v>374</v>
      </c>
      <c r="E1626" s="69" t="n">
        <v>223.1</v>
      </c>
      <c r="F1626" s="69" t="n">
        <v>5439.175000000004</v>
      </c>
      <c r="G1626" s="69" t="inlineStr">
        <is>
          <t>No</t>
        </is>
      </c>
      <c r="H1626" s="69" t="n">
        <v>49.9</v>
      </c>
      <c r="J1626" s="4">
        <f>MONTH(A1626)</f>
        <v/>
      </c>
      <c r="K1626" s="4">
        <f>DAY(A1626)</f>
        <v/>
      </c>
      <c r="L1626" s="4">
        <f>HOUR(A1626)</f>
        <v/>
      </c>
      <c r="M1626" s="4">
        <f>CONCATENATE(J1626,"-",K1626,"-",L1626)</f>
        <v/>
      </c>
      <c r="N1626" s="4">
        <f>+C1626</f>
        <v/>
      </c>
    </row>
    <row r="1627" hidden="1" ht="14.25" customHeight="1">
      <c r="A1627" s="73" t="inlineStr">
        <is>
          <t>17/06/2024 21:00</t>
        </is>
      </c>
      <c r="B1627" s="69" t="n">
        <v>2041.4</v>
      </c>
      <c r="C1627" s="69" t="n">
        <v>53.9</v>
      </c>
      <c r="D1627" s="69" t="n">
        <v>295.9</v>
      </c>
      <c r="E1627" s="69" t="n">
        <v>220.1</v>
      </c>
      <c r="F1627" s="69" t="n">
        <v>5439.175000000004</v>
      </c>
      <c r="G1627" s="69" t="inlineStr">
        <is>
          <t>No</t>
        </is>
      </c>
      <c r="H1627" s="69" t="n">
        <v>45.5</v>
      </c>
      <c r="J1627" s="4">
        <f>MONTH(A1627)</f>
        <v/>
      </c>
      <c r="K1627" s="4">
        <f>DAY(A1627)</f>
        <v/>
      </c>
      <c r="L1627" s="4">
        <f>HOUR(A1627)</f>
        <v/>
      </c>
      <c r="M1627" s="4">
        <f>CONCATENATE(J1627,"-",K1627,"-",L1627)</f>
        <v/>
      </c>
      <c r="N1627" s="4">
        <f>+C1627</f>
        <v/>
      </c>
    </row>
    <row r="1628" hidden="1" ht="14.25" customHeight="1">
      <c r="A1628" s="73" t="inlineStr">
        <is>
          <t>17/06/2024 21:15</t>
        </is>
      </c>
      <c r="B1628" s="69" t="n">
        <v>2037.4</v>
      </c>
      <c r="C1628" s="69" t="n">
        <v>54.7</v>
      </c>
      <c r="D1628" s="69" t="n">
        <v>292.4</v>
      </c>
      <c r="E1628" s="69" t="n">
        <v>212.34</v>
      </c>
      <c r="F1628" s="69" t="n">
        <v>5439.175000000004</v>
      </c>
      <c r="G1628" s="69" t="inlineStr">
        <is>
          <t>No</t>
        </is>
      </c>
      <c r="H1628" s="69" t="n">
        <v>43.5</v>
      </c>
      <c r="J1628" s="4">
        <f>MONTH(A1628)</f>
        <v/>
      </c>
      <c r="K1628" s="4">
        <f>DAY(A1628)</f>
        <v/>
      </c>
      <c r="L1628" s="4">
        <f>HOUR(A1628)</f>
        <v/>
      </c>
      <c r="M1628" s="4">
        <f>CONCATENATE(J1628,"-",K1628,"-",L1628)</f>
        <v/>
      </c>
      <c r="N1628" s="4">
        <f>+C1628</f>
        <v/>
      </c>
    </row>
    <row r="1629" hidden="1" ht="14.25" customHeight="1">
      <c r="A1629" s="73" t="inlineStr">
        <is>
          <t>17/06/2024 21:30</t>
        </is>
      </c>
      <c r="B1629" s="69" t="n">
        <v>2031.9</v>
      </c>
      <c r="C1629" s="69" t="n">
        <v>55.8</v>
      </c>
      <c r="D1629" s="69" t="n">
        <v>275.1</v>
      </c>
      <c r="E1629" s="69" t="n">
        <v>208.98</v>
      </c>
      <c r="F1629" s="69" t="n">
        <v>5439.175000000004</v>
      </c>
      <c r="G1629" s="69" t="inlineStr">
        <is>
          <t>No</t>
        </is>
      </c>
      <c r="H1629" s="69" t="n">
        <v>42.3</v>
      </c>
      <c r="J1629" s="4">
        <f>MONTH(A1629)</f>
        <v/>
      </c>
      <c r="K1629" s="4">
        <f>DAY(A1629)</f>
        <v/>
      </c>
      <c r="L1629" s="4">
        <f>HOUR(A1629)</f>
        <v/>
      </c>
      <c r="M1629" s="4">
        <f>CONCATENATE(J1629,"-",K1629,"-",L1629)</f>
        <v/>
      </c>
      <c r="N1629" s="4">
        <f>+C1629</f>
        <v/>
      </c>
    </row>
    <row r="1630" hidden="1" ht="14.25" customHeight="1">
      <c r="A1630" s="73" t="inlineStr">
        <is>
          <t>17/06/2024 21:45</t>
        </is>
      </c>
      <c r="B1630" s="69" t="n">
        <v>2025.2</v>
      </c>
      <c r="C1630" s="69" t="n">
        <v>57</v>
      </c>
      <c r="D1630" s="69" t="n">
        <v>257.3</v>
      </c>
      <c r="E1630" s="69" t="n">
        <v>201.05</v>
      </c>
      <c r="F1630" s="69" t="n">
        <v>5439.175000000004</v>
      </c>
      <c r="G1630" s="69" t="inlineStr">
        <is>
          <t>No</t>
        </is>
      </c>
      <c r="H1630" s="69" t="n">
        <v>41.9</v>
      </c>
      <c r="J1630" s="4">
        <f>MONTH(A1630)</f>
        <v/>
      </c>
      <c r="K1630" s="4">
        <f>DAY(A1630)</f>
        <v/>
      </c>
      <c r="L1630" s="4">
        <f>HOUR(A1630)</f>
        <v/>
      </c>
      <c r="M1630" s="4">
        <f>CONCATENATE(J1630,"-",K1630,"-",L1630)</f>
        <v/>
      </c>
      <c r="N1630" s="4">
        <f>+C1630</f>
        <v/>
      </c>
    </row>
    <row r="1631" hidden="1" ht="14.25" customHeight="1">
      <c r="A1631" s="73" t="inlineStr">
        <is>
          <t>17/06/2024 22:00</t>
        </is>
      </c>
      <c r="B1631" s="69" t="n">
        <v>2016.4</v>
      </c>
      <c r="C1631" s="69" t="n">
        <v>65.5</v>
      </c>
      <c r="D1631" s="69" t="n">
        <v>221.6</v>
      </c>
      <c r="E1631" s="69" t="n">
        <v>197.91</v>
      </c>
      <c r="F1631" s="69" t="n">
        <v>5439.175000000004</v>
      </c>
      <c r="G1631" s="69" t="inlineStr">
        <is>
          <t>No</t>
        </is>
      </c>
      <c r="H1631" s="69" t="n">
        <v>48.2</v>
      </c>
      <c r="J1631" s="4">
        <f>MONTH(A1631)</f>
        <v/>
      </c>
      <c r="K1631" s="4">
        <f>DAY(A1631)</f>
        <v/>
      </c>
      <c r="L1631" s="4">
        <f>HOUR(A1631)</f>
        <v/>
      </c>
      <c r="M1631" s="4">
        <f>CONCATENATE(J1631,"-",K1631,"-",L1631)</f>
        <v/>
      </c>
      <c r="N1631" s="4">
        <f>+C1631</f>
        <v/>
      </c>
    </row>
    <row r="1632" hidden="1" ht="14.25" customHeight="1">
      <c r="A1632" s="73" t="inlineStr">
        <is>
          <t>17/06/2024 22:15</t>
        </is>
      </c>
      <c r="B1632" s="69" t="n">
        <v>2008.7</v>
      </c>
      <c r="C1632" s="69" t="n">
        <v>68</v>
      </c>
      <c r="D1632" s="69" t="n">
        <v>215.6</v>
      </c>
      <c r="E1632" s="69" t="n">
        <v>190.34</v>
      </c>
      <c r="F1632" s="69" t="n">
        <v>5439.175000000004</v>
      </c>
      <c r="G1632" s="69" t="inlineStr">
        <is>
          <t>No</t>
        </is>
      </c>
      <c r="H1632" s="69" t="n">
        <v>49.4</v>
      </c>
      <c r="J1632" s="4">
        <f>MONTH(A1632)</f>
        <v/>
      </c>
      <c r="K1632" s="4">
        <f>DAY(A1632)</f>
        <v/>
      </c>
      <c r="L1632" s="4">
        <f>HOUR(A1632)</f>
        <v/>
      </c>
      <c r="M1632" s="4">
        <f>CONCATENATE(J1632,"-",K1632,"-",L1632)</f>
        <v/>
      </c>
      <c r="N1632" s="4">
        <f>+C1632</f>
        <v/>
      </c>
    </row>
    <row r="1633" hidden="1" ht="14.25" customHeight="1">
      <c r="A1633" s="73" t="inlineStr">
        <is>
          <t>17/06/2024 22:30</t>
        </is>
      </c>
      <c r="B1633" s="69" t="n">
        <v>2001.8</v>
      </c>
      <c r="C1633" s="69" t="n">
        <v>68.59999999999999</v>
      </c>
      <c r="D1633" s="69" t="n">
        <v>203.9</v>
      </c>
      <c r="E1633" s="69" t="n">
        <v>191.75</v>
      </c>
      <c r="F1633" s="69" t="n">
        <v>5439.175000000004</v>
      </c>
      <c r="G1633" s="69" t="inlineStr">
        <is>
          <t>No</t>
        </is>
      </c>
      <c r="H1633" s="69" t="n">
        <v>50.8</v>
      </c>
      <c r="J1633" s="4">
        <f>MONTH(A1633)</f>
        <v/>
      </c>
      <c r="K1633" s="4">
        <f>DAY(A1633)</f>
        <v/>
      </c>
      <c r="L1633" s="4">
        <f>HOUR(A1633)</f>
        <v/>
      </c>
      <c r="M1633" s="4">
        <f>CONCATENATE(J1633,"-",K1633,"-",L1633)</f>
        <v/>
      </c>
      <c r="N1633" s="4">
        <f>+C1633</f>
        <v/>
      </c>
    </row>
    <row r="1634" hidden="1" ht="14.25" customHeight="1">
      <c r="A1634" s="73" t="inlineStr">
        <is>
          <t>17/06/2024 22:45</t>
        </is>
      </c>
      <c r="B1634" s="69" t="n">
        <v>1995.2</v>
      </c>
      <c r="C1634" s="69" t="n">
        <v>69.09999999999999</v>
      </c>
      <c r="D1634" s="69" t="n">
        <v>192.1</v>
      </c>
      <c r="E1634" s="69" t="n">
        <v>167.33</v>
      </c>
      <c r="F1634" s="69" t="n">
        <v>5439.175000000004</v>
      </c>
      <c r="G1634" s="69" t="inlineStr">
        <is>
          <t>No</t>
        </is>
      </c>
      <c r="H1634" s="69" t="n">
        <v>52.9</v>
      </c>
      <c r="J1634" s="4">
        <f>MONTH(A1634)</f>
        <v/>
      </c>
      <c r="K1634" s="4">
        <f>DAY(A1634)</f>
        <v/>
      </c>
      <c r="L1634" s="4">
        <f>HOUR(A1634)</f>
        <v/>
      </c>
      <c r="M1634" s="4">
        <f>CONCATENATE(J1634,"-",K1634,"-",L1634)</f>
        <v/>
      </c>
      <c r="N1634" s="4">
        <f>+C1634</f>
        <v/>
      </c>
    </row>
    <row r="1635" hidden="1" ht="14.25" customHeight="1">
      <c r="A1635" s="73" t="inlineStr">
        <is>
          <t>17/06/2024 23:00</t>
        </is>
      </c>
      <c r="B1635" s="69" t="n">
        <v>1977.3</v>
      </c>
      <c r="C1635" s="69" t="n">
        <v>70.5</v>
      </c>
      <c r="D1635" s="69" t="n">
        <v>175.3</v>
      </c>
      <c r="E1635" s="69" t="n">
        <v>146.12</v>
      </c>
      <c r="F1635" s="69" t="n">
        <v>5439.175000000004</v>
      </c>
      <c r="G1635" s="69" t="inlineStr">
        <is>
          <t>No</t>
        </is>
      </c>
      <c r="H1635" s="69" t="n">
        <v>62.9</v>
      </c>
      <c r="J1635" s="4">
        <f>MONTH(A1635)</f>
        <v/>
      </c>
      <c r="K1635" s="4">
        <f>DAY(A1635)</f>
        <v/>
      </c>
      <c r="L1635" s="4">
        <f>HOUR(A1635)</f>
        <v/>
      </c>
      <c r="M1635" s="4">
        <f>CONCATENATE(J1635,"-",K1635,"-",L1635)</f>
        <v/>
      </c>
      <c r="N1635" s="4">
        <f>+C1635</f>
        <v/>
      </c>
    </row>
    <row r="1636" hidden="1" ht="14.25" customHeight="1">
      <c r="A1636" s="73" t="inlineStr">
        <is>
          <t>17/06/2024 23:15</t>
        </is>
      </c>
      <c r="B1636" s="69" t="n">
        <v>1972.9</v>
      </c>
      <c r="C1636" s="69" t="n">
        <v>71.09999999999999</v>
      </c>
      <c r="D1636" s="69" t="n">
        <v>165.9</v>
      </c>
      <c r="E1636" s="69" t="n">
        <v>156.06</v>
      </c>
      <c r="F1636" s="69" t="n">
        <v>5439.175000000004</v>
      </c>
      <c r="G1636" s="69" t="inlineStr">
        <is>
          <t>No</t>
        </is>
      </c>
      <c r="H1636" s="69" t="n">
        <v>64.90000000000001</v>
      </c>
      <c r="J1636" s="4">
        <f>MONTH(A1636)</f>
        <v/>
      </c>
      <c r="K1636" s="4">
        <f>DAY(A1636)</f>
        <v/>
      </c>
      <c r="L1636" s="4">
        <f>HOUR(A1636)</f>
        <v/>
      </c>
      <c r="M1636" s="4">
        <f>CONCATENATE(J1636,"-",K1636,"-",L1636)</f>
        <v/>
      </c>
      <c r="N1636" s="4">
        <f>+C1636</f>
        <v/>
      </c>
    </row>
    <row r="1637" hidden="1" ht="14.25" customHeight="1">
      <c r="A1637" s="73" t="inlineStr">
        <is>
          <t>17/06/2024 23:30</t>
        </is>
      </c>
      <c r="B1637" s="69" t="n">
        <v>1968.7</v>
      </c>
      <c r="C1637" s="69" t="n">
        <v>71.3</v>
      </c>
      <c r="D1637" s="69" t="n">
        <v>158.9</v>
      </c>
      <c r="E1637" s="69" t="n">
        <v>164.66</v>
      </c>
      <c r="F1637" s="69" t="n">
        <v>5439.175000000004</v>
      </c>
      <c r="G1637" s="69" t="inlineStr">
        <is>
          <t>No</t>
        </is>
      </c>
      <c r="H1637" s="69" t="n">
        <v>67.7</v>
      </c>
      <c r="J1637" s="4">
        <f>MONTH(A1637)</f>
        <v/>
      </c>
      <c r="K1637" s="4">
        <f>DAY(A1637)</f>
        <v/>
      </c>
      <c r="L1637" s="4">
        <f>HOUR(A1637)</f>
        <v/>
      </c>
      <c r="M1637" s="4">
        <f>CONCATENATE(J1637,"-",K1637,"-",L1637)</f>
        <v/>
      </c>
      <c r="N1637" s="4">
        <f>+C1637</f>
        <v/>
      </c>
    </row>
    <row r="1638" hidden="1" ht="14.25" customHeight="1">
      <c r="A1638" s="73" t="inlineStr">
        <is>
          <t>17/06/2024 23:45</t>
        </is>
      </c>
      <c r="B1638" s="69" t="n">
        <v>1963.8</v>
      </c>
      <c r="C1638" s="69" t="n">
        <v>73</v>
      </c>
      <c r="D1638" s="69" t="n">
        <v>152.3</v>
      </c>
      <c r="E1638" s="69" t="n">
        <v>136.91</v>
      </c>
      <c r="F1638" s="69" t="n">
        <v>5439.175000000004</v>
      </c>
      <c r="G1638" s="69" t="inlineStr">
        <is>
          <t>No</t>
        </is>
      </c>
      <c r="H1638" s="69" t="n">
        <v>69.59999999999999</v>
      </c>
      <c r="J1638" s="4">
        <f>MONTH(A1638)</f>
        <v/>
      </c>
      <c r="K1638" s="4">
        <f>DAY(A1638)</f>
        <v/>
      </c>
      <c r="L1638" s="4">
        <f>HOUR(A1638)</f>
        <v/>
      </c>
      <c r="M1638" s="4">
        <f>CONCATENATE(J1638,"-",K1638,"-",L1638)</f>
        <v/>
      </c>
      <c r="N1638" s="4">
        <f>+C1638</f>
        <v/>
      </c>
    </row>
    <row r="1639" hidden="1" ht="14.25" customHeight="1">
      <c r="A1639" s="73" t="inlineStr">
        <is>
          <t>18/06/2024 00:00</t>
        </is>
      </c>
      <c r="B1639" s="69" t="n">
        <v>325.7</v>
      </c>
      <c r="C1639" s="69" t="n">
        <v>158.1</v>
      </c>
      <c r="D1639" s="69" t="n">
        <v>134.3</v>
      </c>
      <c r="E1639" s="69" t="n">
        <v>120</v>
      </c>
      <c r="F1639" s="69" t="n">
        <v>5439.175000000004</v>
      </c>
      <c r="G1639" s="69" t="inlineStr">
        <is>
          <t>No</t>
        </is>
      </c>
      <c r="H1639" s="69" t="n">
        <v>168.8</v>
      </c>
      <c r="J1639" s="4">
        <f>MONTH(A1639)</f>
        <v/>
      </c>
      <c r="K1639" s="4">
        <f>DAY(A1639)</f>
        <v/>
      </c>
      <c r="L1639" s="4">
        <f>HOUR(A1639)</f>
        <v/>
      </c>
      <c r="M1639" s="4">
        <f>CONCATENATE(J1639,"-",K1639,"-",L1639)</f>
        <v/>
      </c>
      <c r="N1639" s="4">
        <f>+C1639</f>
        <v/>
      </c>
    </row>
    <row r="1640" hidden="1" ht="14.25" customHeight="1">
      <c r="A1640" s="73" t="inlineStr">
        <is>
          <t>18/06/2024 00:15</t>
        </is>
      </c>
      <c r="B1640" s="69" t="n">
        <v>320.1</v>
      </c>
      <c r="C1640" s="69" t="n">
        <v>155.1</v>
      </c>
      <c r="D1640" s="69" t="n">
        <v>135.3</v>
      </c>
      <c r="E1640" s="69" t="n">
        <v>108.22</v>
      </c>
      <c r="F1640" s="69" t="n">
        <v>5439.175000000004</v>
      </c>
      <c r="G1640" s="69" t="inlineStr">
        <is>
          <t>No</t>
        </is>
      </c>
      <c r="H1640" s="69" t="n">
        <v>168.8</v>
      </c>
      <c r="J1640" s="4">
        <f>MONTH(A1640)</f>
        <v/>
      </c>
      <c r="K1640" s="4">
        <f>DAY(A1640)</f>
        <v/>
      </c>
      <c r="L1640" s="4">
        <f>HOUR(A1640)</f>
        <v/>
      </c>
      <c r="M1640" s="4">
        <f>CONCATENATE(J1640,"-",K1640,"-",L1640)</f>
        <v/>
      </c>
      <c r="N1640" s="4">
        <f>+C1640</f>
        <v/>
      </c>
    </row>
    <row r="1641" hidden="1" ht="14.25" customHeight="1">
      <c r="A1641" s="73" t="inlineStr">
        <is>
          <t>18/06/2024 00:30</t>
        </is>
      </c>
      <c r="B1641" s="69" t="n">
        <v>316.3</v>
      </c>
      <c r="C1641" s="69" t="n">
        <v>152.6</v>
      </c>
      <c r="D1641" s="69" t="n">
        <v>136.1</v>
      </c>
      <c r="E1641" s="69" t="n">
        <v>104.25</v>
      </c>
      <c r="F1641" s="69" t="n">
        <v>5439.175000000004</v>
      </c>
      <c r="G1641" s="69" t="inlineStr">
        <is>
          <t>No</t>
        </is>
      </c>
      <c r="H1641" s="69" t="n">
        <v>169.1</v>
      </c>
      <c r="J1641" s="4">
        <f>MONTH(A1641)</f>
        <v/>
      </c>
      <c r="K1641" s="4">
        <f>DAY(A1641)</f>
        <v/>
      </c>
      <c r="L1641" s="4">
        <f>HOUR(A1641)</f>
        <v/>
      </c>
      <c r="M1641" s="4">
        <f>CONCATENATE(J1641,"-",K1641,"-",L1641)</f>
        <v/>
      </c>
      <c r="N1641" s="4">
        <f>+C1641</f>
        <v/>
      </c>
    </row>
    <row r="1642" hidden="1" ht="14.25" customHeight="1">
      <c r="A1642" s="73" t="inlineStr">
        <is>
          <t>18/06/2024 00:45</t>
        </is>
      </c>
      <c r="B1642" s="69" t="n">
        <v>312</v>
      </c>
      <c r="C1642" s="69" t="n">
        <v>149.7</v>
      </c>
      <c r="D1642" s="69" t="n">
        <v>137.6</v>
      </c>
      <c r="E1642" s="69" t="n">
        <v>88.06</v>
      </c>
      <c r="F1642" s="69" t="n">
        <v>5439.175000000004</v>
      </c>
      <c r="G1642" s="69" t="inlineStr">
        <is>
          <t>No</t>
        </is>
      </c>
      <c r="H1642" s="69" t="n">
        <v>165.8</v>
      </c>
      <c r="J1642" s="4">
        <f>MONTH(A1642)</f>
        <v/>
      </c>
      <c r="K1642" s="4">
        <f>DAY(A1642)</f>
        <v/>
      </c>
      <c r="L1642" s="4">
        <f>HOUR(A1642)</f>
        <v/>
      </c>
      <c r="M1642" s="4">
        <f>CONCATENATE(J1642,"-",K1642,"-",L1642)</f>
        <v/>
      </c>
      <c r="N1642" s="4">
        <f>+C1642</f>
        <v/>
      </c>
    </row>
    <row r="1643" hidden="1" ht="14.25" customHeight="1">
      <c r="A1643" s="73" t="inlineStr">
        <is>
          <t>18/06/2024 01:00</t>
        </is>
      </c>
      <c r="B1643" s="69" t="n">
        <v>303.6</v>
      </c>
      <c r="C1643" s="69" t="n">
        <v>146.2</v>
      </c>
      <c r="D1643" s="69" t="n">
        <v>146.2</v>
      </c>
      <c r="E1643" s="69" t="n">
        <v>84.95999999999999</v>
      </c>
      <c r="F1643" s="69" t="n">
        <v>5439.175000000004</v>
      </c>
      <c r="G1643" s="69" t="inlineStr">
        <is>
          <t>No</t>
        </is>
      </c>
      <c r="H1643" s="69" t="n">
        <v>157.1</v>
      </c>
      <c r="J1643" s="4">
        <f>MONTH(A1643)</f>
        <v/>
      </c>
      <c r="K1643" s="4">
        <f>DAY(A1643)</f>
        <v/>
      </c>
      <c r="L1643" s="4">
        <f>HOUR(A1643)</f>
        <v/>
      </c>
      <c r="M1643" s="4">
        <f>CONCATENATE(J1643,"-",K1643,"-",L1643)</f>
        <v/>
      </c>
      <c r="N1643" s="4">
        <f>+C1643</f>
        <v/>
      </c>
    </row>
    <row r="1644" hidden="1" ht="14.25" customHeight="1">
      <c r="A1644" s="73" t="inlineStr">
        <is>
          <t>18/06/2024 01:15</t>
        </is>
      </c>
      <c r="B1644" s="69" t="n">
        <v>298.1</v>
      </c>
      <c r="C1644" s="69" t="n">
        <v>143.6</v>
      </c>
      <c r="D1644" s="69" t="n">
        <v>146.4</v>
      </c>
      <c r="E1644" s="69" t="n">
        <v>91.17</v>
      </c>
      <c r="F1644" s="69" t="n">
        <v>5439.175000000004</v>
      </c>
      <c r="G1644" s="69" t="inlineStr">
        <is>
          <t>No</t>
        </is>
      </c>
      <c r="H1644" s="69" t="n">
        <v>153.9</v>
      </c>
      <c r="J1644" s="4">
        <f>MONTH(A1644)</f>
        <v/>
      </c>
      <c r="K1644" s="4">
        <f>DAY(A1644)</f>
        <v/>
      </c>
      <c r="L1644" s="4">
        <f>HOUR(A1644)</f>
        <v/>
      </c>
      <c r="M1644" s="4">
        <f>CONCATENATE(J1644,"-",K1644,"-",L1644)</f>
        <v/>
      </c>
      <c r="N1644" s="4">
        <f>+C1644</f>
        <v/>
      </c>
    </row>
    <row r="1645" hidden="1" ht="14.25" customHeight="1">
      <c r="A1645" s="73" t="inlineStr">
        <is>
          <t>18/06/2024 01:30</t>
        </is>
      </c>
      <c r="B1645" s="69" t="n">
        <v>292.6</v>
      </c>
      <c r="C1645" s="69" t="n">
        <v>139.4</v>
      </c>
      <c r="D1645" s="69" t="n">
        <v>145.1</v>
      </c>
      <c r="E1645" s="69" t="n">
        <v>103.51</v>
      </c>
      <c r="F1645" s="69" t="n">
        <v>5439.175000000004</v>
      </c>
      <c r="G1645" s="69" t="inlineStr">
        <is>
          <t>No</t>
        </is>
      </c>
      <c r="H1645" s="69" t="n">
        <v>148.7</v>
      </c>
      <c r="J1645" s="4">
        <f>MONTH(A1645)</f>
        <v/>
      </c>
      <c r="K1645" s="4">
        <f>DAY(A1645)</f>
        <v/>
      </c>
      <c r="L1645" s="4">
        <f>HOUR(A1645)</f>
        <v/>
      </c>
      <c r="M1645" s="4">
        <f>CONCATENATE(J1645,"-",K1645,"-",L1645)</f>
        <v/>
      </c>
      <c r="N1645" s="4">
        <f>+C1645</f>
        <v/>
      </c>
    </row>
    <row r="1646" hidden="1" ht="14.25" customHeight="1">
      <c r="A1646" s="73" t="inlineStr">
        <is>
          <t>18/06/2024 01:45</t>
        </is>
      </c>
      <c r="B1646" s="69" t="n">
        <v>286.3</v>
      </c>
      <c r="C1646" s="69" t="n">
        <v>134.3</v>
      </c>
      <c r="D1646" s="69" t="n">
        <v>141.6</v>
      </c>
      <c r="E1646" s="69" t="n">
        <v>123.98</v>
      </c>
      <c r="F1646" s="69" t="n">
        <v>5439.175000000004</v>
      </c>
      <c r="G1646" s="69" t="inlineStr">
        <is>
          <t>No</t>
        </is>
      </c>
      <c r="H1646" s="69" t="n">
        <v>141.5</v>
      </c>
      <c r="J1646" s="4">
        <f>MONTH(A1646)</f>
        <v/>
      </c>
      <c r="K1646" s="4">
        <f>DAY(A1646)</f>
        <v/>
      </c>
      <c r="L1646" s="4">
        <f>HOUR(A1646)</f>
        <v/>
      </c>
      <c r="M1646" s="4">
        <f>CONCATENATE(J1646,"-",K1646,"-",L1646)</f>
        <v/>
      </c>
      <c r="N1646" s="4">
        <f>+C1646</f>
        <v/>
      </c>
    </row>
    <row r="1647" hidden="1" ht="14.25" customHeight="1">
      <c r="A1647" s="73" t="inlineStr">
        <is>
          <t>18/06/2024 02:00</t>
        </is>
      </c>
      <c r="B1647" s="69" t="n">
        <v>280.4</v>
      </c>
      <c r="C1647" s="69" t="n">
        <v>130.8</v>
      </c>
      <c r="D1647" s="69" t="n">
        <v>151.5</v>
      </c>
      <c r="E1647" s="69" t="n">
        <v>145.15</v>
      </c>
      <c r="F1647" s="69" t="n">
        <v>5439.175000000004</v>
      </c>
      <c r="G1647" s="69" t="inlineStr">
        <is>
          <t>No</t>
        </is>
      </c>
      <c r="H1647" s="69" t="n">
        <v>134.6</v>
      </c>
      <c r="J1647" s="4">
        <f>MONTH(A1647)</f>
        <v/>
      </c>
      <c r="K1647" s="4">
        <f>DAY(A1647)</f>
        <v/>
      </c>
      <c r="L1647" s="4">
        <f>HOUR(A1647)</f>
        <v/>
      </c>
      <c r="M1647" s="4">
        <f>CONCATENATE(J1647,"-",K1647,"-",L1647)</f>
        <v/>
      </c>
      <c r="N1647" s="4">
        <f>+C1647</f>
        <v/>
      </c>
    </row>
    <row r="1648" hidden="1" ht="14.25" customHeight="1">
      <c r="A1648" s="73" t="inlineStr">
        <is>
          <t>18/06/2024 02:15</t>
        </is>
      </c>
      <c r="B1648" s="69" t="n">
        <v>274.7</v>
      </c>
      <c r="C1648" s="69" t="n">
        <v>128.7</v>
      </c>
      <c r="D1648" s="69" t="n">
        <v>155.9</v>
      </c>
      <c r="E1648" s="69" t="n">
        <v>161.77</v>
      </c>
      <c r="F1648" s="69" t="n">
        <v>5439.175000000004</v>
      </c>
      <c r="G1648" s="69" t="inlineStr">
        <is>
          <t>No</t>
        </is>
      </c>
      <c r="H1648" s="69" t="n">
        <v>132</v>
      </c>
      <c r="J1648" s="4">
        <f>MONTH(A1648)</f>
        <v/>
      </c>
      <c r="K1648" s="4">
        <f>DAY(A1648)</f>
        <v/>
      </c>
      <c r="L1648" s="4">
        <f>HOUR(A1648)</f>
        <v/>
      </c>
      <c r="M1648" s="4">
        <f>CONCATENATE(J1648,"-",K1648,"-",L1648)</f>
        <v/>
      </c>
      <c r="N1648" s="4">
        <f>+C1648</f>
        <v/>
      </c>
    </row>
    <row r="1649" hidden="1" ht="14.25" customHeight="1">
      <c r="A1649" s="73" t="inlineStr">
        <is>
          <t>18/06/2024 02:30</t>
        </is>
      </c>
      <c r="B1649" s="69" t="n">
        <v>270.8</v>
      </c>
      <c r="C1649" s="69" t="n">
        <v>126</v>
      </c>
      <c r="D1649" s="69" t="n">
        <v>154.4</v>
      </c>
      <c r="E1649" s="69" t="n">
        <v>164.25</v>
      </c>
      <c r="F1649" s="69" t="n">
        <v>5439.175000000004</v>
      </c>
      <c r="G1649" s="69" t="inlineStr">
        <is>
          <t>No</t>
        </is>
      </c>
      <c r="H1649" s="69" t="n">
        <v>128.5</v>
      </c>
      <c r="J1649" s="4">
        <f>MONTH(A1649)</f>
        <v/>
      </c>
      <c r="K1649" s="4">
        <f>DAY(A1649)</f>
        <v/>
      </c>
      <c r="L1649" s="4">
        <f>HOUR(A1649)</f>
        <v/>
      </c>
      <c r="M1649" s="4">
        <f>CONCATENATE(J1649,"-",K1649,"-",L1649)</f>
        <v/>
      </c>
      <c r="N1649" s="4">
        <f>+C1649</f>
        <v/>
      </c>
    </row>
    <row r="1650" hidden="1" ht="14.25" customHeight="1">
      <c r="A1650" s="73" t="inlineStr">
        <is>
          <t>18/06/2024 02:45</t>
        </is>
      </c>
      <c r="B1650" s="69" t="n">
        <v>264.8</v>
      </c>
      <c r="C1650" s="69" t="n">
        <v>122.1</v>
      </c>
      <c r="D1650" s="69" t="n">
        <v>153.6</v>
      </c>
      <c r="E1650" s="69" t="n">
        <v>157.82</v>
      </c>
      <c r="F1650" s="69" t="n">
        <v>5439.175000000004</v>
      </c>
      <c r="G1650" s="69" t="inlineStr">
        <is>
          <t>No</t>
        </is>
      </c>
      <c r="H1650" s="69" t="n">
        <v>123.4</v>
      </c>
      <c r="J1650" s="4">
        <f>MONTH(A1650)</f>
        <v/>
      </c>
      <c r="K1650" s="4">
        <f>DAY(A1650)</f>
        <v/>
      </c>
      <c r="L1650" s="4">
        <f>HOUR(A1650)</f>
        <v/>
      </c>
      <c r="M1650" s="4">
        <f>CONCATENATE(J1650,"-",K1650,"-",L1650)</f>
        <v/>
      </c>
      <c r="N1650" s="4">
        <f>+C1650</f>
        <v/>
      </c>
    </row>
    <row r="1651" hidden="1" ht="14.25" customHeight="1">
      <c r="A1651" s="73" t="inlineStr">
        <is>
          <t>18/06/2024 03:00</t>
        </is>
      </c>
      <c r="B1651" s="69" t="n">
        <v>257.6</v>
      </c>
      <c r="C1651" s="69" t="n">
        <v>124.3</v>
      </c>
      <c r="D1651" s="69" t="n">
        <v>148.5</v>
      </c>
      <c r="E1651" s="69" t="n">
        <v>156.18</v>
      </c>
      <c r="F1651" s="69" t="n">
        <v>5439.175000000004</v>
      </c>
      <c r="G1651" s="69" t="inlineStr">
        <is>
          <t>No</t>
        </is>
      </c>
      <c r="H1651" s="69" t="n">
        <v>122.7</v>
      </c>
      <c r="J1651" s="4">
        <f>MONTH(A1651)</f>
        <v/>
      </c>
      <c r="K1651" s="4">
        <f>DAY(A1651)</f>
        <v/>
      </c>
      <c r="L1651" s="4">
        <f>HOUR(A1651)</f>
        <v/>
      </c>
      <c r="M1651" s="4">
        <f>CONCATENATE(J1651,"-",K1651,"-",L1651)</f>
        <v/>
      </c>
      <c r="N1651" s="4">
        <f>+C1651</f>
        <v/>
      </c>
    </row>
    <row r="1652" hidden="1" ht="14.25" customHeight="1">
      <c r="A1652" s="73" t="inlineStr">
        <is>
          <t>18/06/2024 03:15</t>
        </is>
      </c>
      <c r="B1652" s="69" t="n">
        <v>251.5</v>
      </c>
      <c r="C1652" s="69" t="n">
        <v>123.4</v>
      </c>
      <c r="D1652" s="69" t="n">
        <v>151.5</v>
      </c>
      <c r="E1652" s="69" t="n">
        <v>157.3</v>
      </c>
      <c r="F1652" s="69" t="n">
        <v>5439.175000000004</v>
      </c>
      <c r="G1652" s="69" t="inlineStr">
        <is>
          <t>No</t>
        </is>
      </c>
      <c r="H1652" s="69" t="n">
        <v>120.3</v>
      </c>
      <c r="J1652" s="4">
        <f>MONTH(A1652)</f>
        <v/>
      </c>
      <c r="K1652" s="4">
        <f>DAY(A1652)</f>
        <v/>
      </c>
      <c r="L1652" s="4">
        <f>HOUR(A1652)</f>
        <v/>
      </c>
      <c r="M1652" s="4">
        <f>CONCATENATE(J1652,"-",K1652,"-",L1652)</f>
        <v/>
      </c>
      <c r="N1652" s="4">
        <f>+C1652</f>
        <v/>
      </c>
    </row>
    <row r="1653" hidden="1" ht="14.25" customHeight="1">
      <c r="A1653" s="73" t="inlineStr">
        <is>
          <t>18/06/2024 03:30</t>
        </is>
      </c>
      <c r="B1653" s="69" t="n">
        <v>246.3</v>
      </c>
      <c r="C1653" s="69" t="n">
        <v>122.7</v>
      </c>
      <c r="D1653" s="69" t="n">
        <v>151.2</v>
      </c>
      <c r="E1653" s="69" t="n">
        <v>158.33</v>
      </c>
      <c r="F1653" s="69" t="n">
        <v>5439.175000000004</v>
      </c>
      <c r="G1653" s="69" t="inlineStr">
        <is>
          <t>No</t>
        </is>
      </c>
      <c r="H1653" s="69" t="n">
        <v>117.4</v>
      </c>
      <c r="J1653" s="4">
        <f>MONTH(A1653)</f>
        <v/>
      </c>
      <c r="K1653" s="4">
        <f>DAY(A1653)</f>
        <v/>
      </c>
      <c r="L1653" s="4">
        <f>HOUR(A1653)</f>
        <v/>
      </c>
      <c r="M1653" s="4">
        <f>CONCATENATE(J1653,"-",K1653,"-",L1653)</f>
        <v/>
      </c>
      <c r="N1653" s="4">
        <f>+C1653</f>
        <v/>
      </c>
    </row>
    <row r="1654" hidden="1" ht="14.25" customHeight="1">
      <c r="A1654" s="73" t="inlineStr">
        <is>
          <t>18/06/2024 03:45</t>
        </is>
      </c>
      <c r="B1654" s="69" t="n">
        <v>240.9</v>
      </c>
      <c r="C1654" s="69" t="n">
        <v>120.9</v>
      </c>
      <c r="D1654" s="69" t="n">
        <v>149.3</v>
      </c>
      <c r="E1654" s="69" t="n">
        <v>163.73</v>
      </c>
      <c r="F1654" s="69" t="n">
        <v>5439.175000000004</v>
      </c>
      <c r="G1654" s="69" t="inlineStr">
        <is>
          <t>No</t>
        </is>
      </c>
      <c r="H1654" s="69" t="n">
        <v>113.2</v>
      </c>
      <c r="J1654" s="4">
        <f>MONTH(A1654)</f>
        <v/>
      </c>
      <c r="K1654" s="4">
        <f>DAY(A1654)</f>
        <v/>
      </c>
      <c r="L1654" s="4">
        <f>HOUR(A1654)</f>
        <v/>
      </c>
      <c r="M1654" s="4">
        <f>CONCATENATE(J1654,"-",K1654,"-",L1654)</f>
        <v/>
      </c>
      <c r="N1654" s="4">
        <f>+C1654</f>
        <v/>
      </c>
    </row>
    <row r="1655" hidden="1" ht="14.25" customHeight="1">
      <c r="A1655" s="73" t="inlineStr">
        <is>
          <t>18/06/2024 04:00</t>
        </is>
      </c>
      <c r="B1655" s="69" t="n">
        <v>235.3</v>
      </c>
      <c r="C1655" s="69" t="n">
        <v>117.1</v>
      </c>
      <c r="D1655" s="69" t="n">
        <v>146.5</v>
      </c>
      <c r="E1655" s="69" t="n">
        <v>171.27</v>
      </c>
      <c r="F1655" s="69" t="n">
        <v>5439.175000000004</v>
      </c>
      <c r="G1655" s="69" t="inlineStr">
        <is>
          <t>No</t>
        </is>
      </c>
      <c r="H1655" s="69" t="n">
        <v>111.5</v>
      </c>
      <c r="J1655" s="4">
        <f>MONTH(A1655)</f>
        <v/>
      </c>
      <c r="K1655" s="4">
        <f>DAY(A1655)</f>
        <v/>
      </c>
      <c r="L1655" s="4">
        <f>HOUR(A1655)</f>
        <v/>
      </c>
      <c r="M1655" s="4">
        <f>CONCATENATE(J1655,"-",K1655,"-",L1655)</f>
        <v/>
      </c>
      <c r="N1655" s="4">
        <f>+C1655</f>
        <v/>
      </c>
    </row>
    <row r="1656" hidden="1" ht="14.25" customHeight="1">
      <c r="A1656" s="73" t="inlineStr">
        <is>
          <t>18/06/2024 04:15</t>
        </is>
      </c>
      <c r="B1656" s="69" t="n">
        <v>231.5</v>
      </c>
      <c r="C1656" s="69" t="n">
        <v>114.7</v>
      </c>
      <c r="D1656" s="69" t="n">
        <v>146.2</v>
      </c>
      <c r="E1656" s="69" t="n">
        <v>167.76</v>
      </c>
      <c r="F1656" s="69" t="n">
        <v>5439.175000000004</v>
      </c>
      <c r="G1656" s="69" t="inlineStr">
        <is>
          <t>No</t>
        </is>
      </c>
      <c r="H1656" s="69" t="n">
        <v>111.3</v>
      </c>
      <c r="J1656" s="4">
        <f>MONTH(A1656)</f>
        <v/>
      </c>
      <c r="K1656" s="4">
        <f>DAY(A1656)</f>
        <v/>
      </c>
      <c r="L1656" s="4">
        <f>HOUR(A1656)</f>
        <v/>
      </c>
      <c r="M1656" s="4">
        <f>CONCATENATE(J1656,"-",K1656,"-",L1656)</f>
        <v/>
      </c>
      <c r="N1656" s="4">
        <f>+C1656</f>
        <v/>
      </c>
    </row>
    <row r="1657" hidden="1" ht="14.25" customHeight="1">
      <c r="A1657" s="73" t="inlineStr">
        <is>
          <t>18/06/2024 04:30</t>
        </is>
      </c>
      <c r="B1657" s="69" t="n">
        <v>226.7</v>
      </c>
      <c r="C1657" s="69" t="n">
        <v>112.8</v>
      </c>
      <c r="D1657" s="69" t="n">
        <v>142.6</v>
      </c>
      <c r="E1657" s="69" t="n">
        <v>163.17</v>
      </c>
      <c r="F1657" s="69" t="n">
        <v>5439.175000000004</v>
      </c>
      <c r="G1657" s="69" t="inlineStr">
        <is>
          <t>No</t>
        </is>
      </c>
      <c r="H1657" s="69" t="n">
        <v>109.6</v>
      </c>
      <c r="J1657" s="4">
        <f>MONTH(A1657)</f>
        <v/>
      </c>
      <c r="K1657" s="4">
        <f>DAY(A1657)</f>
        <v/>
      </c>
      <c r="L1657" s="4">
        <f>HOUR(A1657)</f>
        <v/>
      </c>
      <c r="M1657" s="4">
        <f>CONCATENATE(J1657,"-",K1657,"-",L1657)</f>
        <v/>
      </c>
      <c r="N1657" s="4">
        <f>+C1657</f>
        <v/>
      </c>
    </row>
    <row r="1658" hidden="1" ht="14.25" customHeight="1">
      <c r="A1658" s="73" t="inlineStr">
        <is>
          <t>18/06/2024 04:45</t>
        </is>
      </c>
      <c r="B1658" s="69" t="n">
        <v>221.7</v>
      </c>
      <c r="C1658" s="69" t="n">
        <v>108</v>
      </c>
      <c r="D1658" s="69" t="n">
        <v>137.6</v>
      </c>
      <c r="E1658" s="69" t="n">
        <v>180.81</v>
      </c>
      <c r="F1658" s="69" t="n">
        <v>5439.175000000004</v>
      </c>
      <c r="G1658" s="69" t="inlineStr">
        <is>
          <t>No</t>
        </is>
      </c>
      <c r="H1658" s="69" t="n">
        <v>106.4</v>
      </c>
      <c r="J1658" s="4">
        <f>MONTH(A1658)</f>
        <v/>
      </c>
      <c r="K1658" s="4">
        <f>DAY(A1658)</f>
        <v/>
      </c>
      <c r="L1658" s="4">
        <f>HOUR(A1658)</f>
        <v/>
      </c>
      <c r="M1658" s="4">
        <f>CONCATENATE(J1658,"-",K1658,"-",L1658)</f>
        <v/>
      </c>
      <c r="N1658" s="4">
        <f>+C1658</f>
        <v/>
      </c>
    </row>
    <row r="1659" hidden="1" ht="14.25" customHeight="1">
      <c r="A1659" s="73" t="inlineStr">
        <is>
          <t>18/06/2024 05:00</t>
        </is>
      </c>
      <c r="B1659" s="69" t="n">
        <v>217.9</v>
      </c>
      <c r="C1659" s="69" t="n">
        <v>96.90000000000001</v>
      </c>
      <c r="D1659" s="69" t="n">
        <v>168.6</v>
      </c>
      <c r="E1659" s="69" t="n">
        <v>195.85</v>
      </c>
      <c r="F1659" s="69" t="n">
        <v>5439.175000000004</v>
      </c>
      <c r="G1659" s="69" t="inlineStr">
        <is>
          <t>No</t>
        </is>
      </c>
      <c r="H1659" s="69" t="n">
        <v>101.2</v>
      </c>
      <c r="J1659" s="4">
        <f>MONTH(A1659)</f>
        <v/>
      </c>
      <c r="K1659" s="4">
        <f>DAY(A1659)</f>
        <v/>
      </c>
      <c r="L1659" s="4">
        <f>HOUR(A1659)</f>
        <v/>
      </c>
      <c r="M1659" s="4">
        <f>CONCATENATE(J1659,"-",K1659,"-",L1659)</f>
        <v/>
      </c>
      <c r="N1659" s="4">
        <f>+C1659</f>
        <v/>
      </c>
    </row>
    <row r="1660" hidden="1" ht="14.25" customHeight="1">
      <c r="A1660" s="73" t="inlineStr">
        <is>
          <t>18/06/2024 05:15</t>
        </is>
      </c>
      <c r="B1660" s="69" t="n">
        <v>213.5</v>
      </c>
      <c r="C1660" s="69" t="n">
        <v>93.5</v>
      </c>
      <c r="D1660" s="69" t="n">
        <v>165.5</v>
      </c>
      <c r="E1660" s="69" t="n">
        <v>193.1</v>
      </c>
      <c r="F1660" s="69" t="n">
        <v>5439.175000000004</v>
      </c>
      <c r="G1660" s="69" t="inlineStr">
        <is>
          <t>No</t>
        </is>
      </c>
      <c r="H1660" s="69" t="n">
        <v>99.2</v>
      </c>
      <c r="J1660" s="4">
        <f>MONTH(A1660)</f>
        <v/>
      </c>
      <c r="K1660" s="4">
        <f>DAY(A1660)</f>
        <v/>
      </c>
      <c r="L1660" s="4">
        <f>HOUR(A1660)</f>
        <v/>
      </c>
      <c r="M1660" s="4">
        <f>CONCATENATE(J1660,"-",K1660,"-",L1660)</f>
        <v/>
      </c>
      <c r="N1660" s="4">
        <f>+C1660</f>
        <v/>
      </c>
    </row>
    <row r="1661" hidden="1" ht="14.25" customHeight="1">
      <c r="A1661" s="73" t="inlineStr">
        <is>
          <t>18/06/2024 05:30</t>
        </is>
      </c>
      <c r="B1661" s="69" t="n">
        <v>207</v>
      </c>
      <c r="C1661" s="69" t="n">
        <v>91.7</v>
      </c>
      <c r="D1661" s="69" t="n">
        <v>158.4</v>
      </c>
      <c r="E1661" s="69" t="n">
        <v>182.65</v>
      </c>
      <c r="F1661" s="69" t="n">
        <v>5439.175000000004</v>
      </c>
      <c r="G1661" s="69" t="inlineStr">
        <is>
          <t>No</t>
        </is>
      </c>
      <c r="H1661" s="69" t="n">
        <v>97.3</v>
      </c>
      <c r="J1661" s="4">
        <f>MONTH(A1661)</f>
        <v/>
      </c>
      <c r="K1661" s="4">
        <f>DAY(A1661)</f>
        <v/>
      </c>
      <c r="L1661" s="4">
        <f>HOUR(A1661)</f>
        <v/>
      </c>
      <c r="M1661" s="4">
        <f>CONCATENATE(J1661,"-",K1661,"-",L1661)</f>
        <v/>
      </c>
      <c r="N1661" s="4">
        <f>+C1661</f>
        <v/>
      </c>
    </row>
    <row r="1662" hidden="1" ht="14.25" customHeight="1">
      <c r="A1662" s="73" t="inlineStr">
        <is>
          <t>18/06/2024 05:45</t>
        </is>
      </c>
      <c r="B1662" s="69" t="n">
        <v>201.6</v>
      </c>
      <c r="C1662" s="69" t="n">
        <v>89.5</v>
      </c>
      <c r="D1662" s="69" t="n">
        <v>148.6</v>
      </c>
      <c r="E1662" s="69" t="n">
        <v>168.95</v>
      </c>
      <c r="F1662" s="69" t="n">
        <v>5439.175000000004</v>
      </c>
      <c r="G1662" s="69" t="inlineStr">
        <is>
          <t>No</t>
        </is>
      </c>
      <c r="H1662" s="69" t="n">
        <v>97.5</v>
      </c>
      <c r="J1662" s="4">
        <f>MONTH(A1662)</f>
        <v/>
      </c>
      <c r="K1662" s="4">
        <f>DAY(A1662)</f>
        <v/>
      </c>
      <c r="L1662" s="4">
        <f>HOUR(A1662)</f>
        <v/>
      </c>
      <c r="M1662" s="4">
        <f>CONCATENATE(J1662,"-",K1662,"-",L1662)</f>
        <v/>
      </c>
      <c r="N1662" s="4">
        <f>+C1662</f>
        <v/>
      </c>
    </row>
    <row r="1663" hidden="1" ht="14.25" customHeight="1">
      <c r="A1663" s="73" t="inlineStr">
        <is>
          <t>18/06/2024 06:00</t>
        </is>
      </c>
      <c r="B1663" s="69" t="n">
        <v>195.7</v>
      </c>
      <c r="C1663" s="69" t="n">
        <v>86.7</v>
      </c>
      <c r="D1663" s="69" t="n">
        <v>127.2</v>
      </c>
      <c r="E1663" s="69" t="n">
        <v>171.36</v>
      </c>
      <c r="F1663" s="69" t="n">
        <v>5439.175000000004</v>
      </c>
      <c r="G1663" s="69" t="inlineStr">
        <is>
          <t>No</t>
        </is>
      </c>
      <c r="H1663" s="69" t="n">
        <v>95.7</v>
      </c>
      <c r="J1663" s="4">
        <f>MONTH(A1663)</f>
        <v/>
      </c>
      <c r="K1663" s="4">
        <f>DAY(A1663)</f>
        <v/>
      </c>
      <c r="L1663" s="4">
        <f>HOUR(A1663)</f>
        <v/>
      </c>
      <c r="M1663" s="4">
        <f>CONCATENATE(J1663,"-",K1663,"-",L1663)</f>
        <v/>
      </c>
      <c r="N1663" s="4">
        <f>+C1663</f>
        <v/>
      </c>
    </row>
    <row r="1664" hidden="1" ht="14.25" customHeight="1">
      <c r="A1664" s="73" t="inlineStr">
        <is>
          <t>18/06/2024 06:15</t>
        </is>
      </c>
      <c r="B1664" s="69" t="n">
        <v>190</v>
      </c>
      <c r="C1664" s="69" t="n">
        <v>88.59999999999999</v>
      </c>
      <c r="D1664" s="69" t="n">
        <v>120.4</v>
      </c>
      <c r="E1664" s="69" t="n">
        <v>184.79</v>
      </c>
      <c r="F1664" s="69" t="n">
        <v>5439.175000000004</v>
      </c>
      <c r="G1664" s="69" t="inlineStr">
        <is>
          <t>No</t>
        </is>
      </c>
      <c r="H1664" s="69" t="n">
        <v>96.40000000000001</v>
      </c>
      <c r="J1664" s="4">
        <f>MONTH(A1664)</f>
        <v/>
      </c>
      <c r="K1664" s="4">
        <f>DAY(A1664)</f>
        <v/>
      </c>
      <c r="L1664" s="4">
        <f>HOUR(A1664)</f>
        <v/>
      </c>
      <c r="M1664" s="4">
        <f>CONCATENATE(J1664,"-",K1664,"-",L1664)</f>
        <v/>
      </c>
      <c r="N1664" s="4">
        <f>+C1664</f>
        <v/>
      </c>
    </row>
    <row r="1665" hidden="1" ht="14.25" customHeight="1">
      <c r="A1665" s="73" t="inlineStr">
        <is>
          <t>18/06/2024 06:30</t>
        </is>
      </c>
      <c r="B1665" s="69" t="n">
        <v>185.1</v>
      </c>
      <c r="C1665" s="69" t="n">
        <v>89</v>
      </c>
      <c r="D1665" s="69" t="n">
        <v>115.9</v>
      </c>
      <c r="E1665" s="69" t="n">
        <v>194.47</v>
      </c>
      <c r="F1665" s="69" t="n">
        <v>5439.175000000004</v>
      </c>
      <c r="G1665" s="69" t="inlineStr">
        <is>
          <t>No</t>
        </is>
      </c>
      <c r="H1665" s="69" t="n">
        <v>96.40000000000001</v>
      </c>
      <c r="J1665" s="4">
        <f>MONTH(A1665)</f>
        <v/>
      </c>
      <c r="K1665" s="4">
        <f>DAY(A1665)</f>
        <v/>
      </c>
      <c r="L1665" s="4">
        <f>HOUR(A1665)</f>
        <v/>
      </c>
      <c r="M1665" s="4">
        <f>CONCATENATE(J1665,"-",K1665,"-",L1665)</f>
        <v/>
      </c>
      <c r="N1665" s="4">
        <f>+C1665</f>
        <v/>
      </c>
    </row>
    <row r="1666" hidden="1" ht="14.25" customHeight="1">
      <c r="A1666" s="73" t="inlineStr">
        <is>
          <t>18/06/2024 06:45</t>
        </is>
      </c>
      <c r="B1666" s="69" t="n">
        <v>179.3</v>
      </c>
      <c r="C1666" s="69" t="n">
        <v>87.40000000000001</v>
      </c>
      <c r="D1666" s="69" t="n">
        <v>109</v>
      </c>
      <c r="E1666" s="69" t="n">
        <v>200.07</v>
      </c>
      <c r="F1666" s="69" t="n">
        <v>5439.175000000004</v>
      </c>
      <c r="G1666" s="69" t="inlineStr">
        <is>
          <t>No</t>
        </is>
      </c>
      <c r="H1666" s="69" t="n">
        <v>96.3</v>
      </c>
      <c r="J1666" s="4">
        <f>MONTH(A1666)</f>
        <v/>
      </c>
      <c r="K1666" s="4">
        <f>DAY(A1666)</f>
        <v/>
      </c>
      <c r="L1666" s="4">
        <f>HOUR(A1666)</f>
        <v/>
      </c>
      <c r="M1666" s="4">
        <f>CONCATENATE(J1666,"-",K1666,"-",L1666)</f>
        <v/>
      </c>
      <c r="N1666" s="4">
        <f>+C1666</f>
        <v/>
      </c>
    </row>
    <row r="1667" hidden="1" ht="14.25" customHeight="1">
      <c r="A1667" s="73" t="inlineStr">
        <is>
          <t>18/06/2024 07:00</t>
        </is>
      </c>
      <c r="B1667" s="69" t="n">
        <v>172</v>
      </c>
      <c r="C1667" s="69" t="n">
        <v>87.8</v>
      </c>
      <c r="D1667" s="69" t="n">
        <v>142.2</v>
      </c>
      <c r="E1667" s="69" t="n">
        <v>178.5</v>
      </c>
      <c r="F1667" s="69" t="n">
        <v>5439.175000000004</v>
      </c>
      <c r="G1667" s="69" t="inlineStr">
        <is>
          <t>No</t>
        </is>
      </c>
      <c r="H1667" s="69" t="n">
        <v>96.7</v>
      </c>
      <c r="J1667" s="4">
        <f>MONTH(A1667)</f>
        <v/>
      </c>
      <c r="K1667" s="4">
        <f>DAY(A1667)</f>
        <v/>
      </c>
      <c r="L1667" s="4">
        <f>HOUR(A1667)</f>
        <v/>
      </c>
      <c r="M1667" s="4">
        <f>CONCATENATE(J1667,"-",K1667,"-",L1667)</f>
        <v/>
      </c>
      <c r="N1667" s="4">
        <f>+C1667</f>
        <v/>
      </c>
    </row>
    <row r="1668" hidden="1" ht="14.25" customHeight="1">
      <c r="A1668" s="73" t="inlineStr">
        <is>
          <t>18/06/2024 07:15</t>
        </is>
      </c>
      <c r="B1668" s="69" t="n">
        <v>167.5</v>
      </c>
      <c r="C1668" s="69" t="n">
        <v>88</v>
      </c>
      <c r="D1668" s="69" t="n">
        <v>135.1</v>
      </c>
      <c r="E1668" s="69" t="n">
        <v>166.87</v>
      </c>
      <c r="F1668" s="69" t="n">
        <v>5439.175000000004</v>
      </c>
      <c r="G1668" s="69" t="inlineStr">
        <is>
          <t>No</t>
        </is>
      </c>
      <c r="H1668" s="69" t="n">
        <v>99.09999999999999</v>
      </c>
      <c r="J1668" s="4">
        <f>MONTH(A1668)</f>
        <v/>
      </c>
      <c r="K1668" s="4">
        <f>DAY(A1668)</f>
        <v/>
      </c>
      <c r="L1668" s="4">
        <f>HOUR(A1668)</f>
        <v/>
      </c>
      <c r="M1668" s="4">
        <f>CONCATENATE(J1668,"-",K1668,"-",L1668)</f>
        <v/>
      </c>
      <c r="N1668" s="4">
        <f>+C1668</f>
        <v/>
      </c>
    </row>
    <row r="1669" hidden="1" ht="14.25" customHeight="1">
      <c r="A1669" s="73" t="inlineStr">
        <is>
          <t>18/06/2024 07:30</t>
        </is>
      </c>
      <c r="B1669" s="69" t="n">
        <v>162.2</v>
      </c>
      <c r="C1669" s="69" t="n">
        <v>86.5</v>
      </c>
      <c r="D1669" s="69" t="n">
        <v>128.5</v>
      </c>
      <c r="E1669" s="69" t="n">
        <v>154.65</v>
      </c>
      <c r="F1669" s="69" t="n">
        <v>5439.175000000004</v>
      </c>
      <c r="G1669" s="69" t="inlineStr">
        <is>
          <t>No</t>
        </is>
      </c>
      <c r="H1669" s="69" t="n">
        <v>97.2</v>
      </c>
      <c r="J1669" s="4">
        <f>MONTH(A1669)</f>
        <v/>
      </c>
      <c r="K1669" s="4">
        <f>DAY(A1669)</f>
        <v/>
      </c>
      <c r="L1669" s="4">
        <f>HOUR(A1669)</f>
        <v/>
      </c>
      <c r="M1669" s="4">
        <f>CONCATENATE(J1669,"-",K1669,"-",L1669)</f>
        <v/>
      </c>
      <c r="N1669" s="4">
        <f>+C1669</f>
        <v/>
      </c>
    </row>
    <row r="1670" hidden="1" ht="14.25" customHeight="1">
      <c r="A1670" s="73" t="inlineStr">
        <is>
          <t>18/06/2024 07:45</t>
        </is>
      </c>
      <c r="B1670" s="69" t="n">
        <v>156.1</v>
      </c>
      <c r="C1670" s="69" t="n">
        <v>82.90000000000001</v>
      </c>
      <c r="D1670" s="69" t="n">
        <v>120.8</v>
      </c>
      <c r="E1670" s="69" t="n">
        <v>141.33</v>
      </c>
      <c r="F1670" s="69" t="n">
        <v>5439.175000000004</v>
      </c>
      <c r="G1670" s="69" t="inlineStr">
        <is>
          <t>No</t>
        </is>
      </c>
      <c r="H1670" s="69" t="n">
        <v>93.59999999999999</v>
      </c>
      <c r="J1670" s="4">
        <f>MONTH(A1670)</f>
        <v/>
      </c>
      <c r="K1670" s="4">
        <f>DAY(A1670)</f>
        <v/>
      </c>
      <c r="L1670" s="4">
        <f>HOUR(A1670)</f>
        <v/>
      </c>
      <c r="M1670" s="4">
        <f>CONCATENATE(J1670,"-",K1670,"-",L1670)</f>
        <v/>
      </c>
      <c r="N1670" s="4">
        <f>+C1670</f>
        <v/>
      </c>
    </row>
    <row r="1671" hidden="1" ht="14.25" customHeight="1">
      <c r="A1671" s="73" t="inlineStr">
        <is>
          <t>18/06/2024 08:00</t>
        </is>
      </c>
      <c r="B1671" s="69" t="n">
        <v>148.6</v>
      </c>
      <c r="C1671" s="69" t="n">
        <v>75.59999999999999</v>
      </c>
      <c r="D1671" s="69" t="n">
        <v>139.4</v>
      </c>
      <c r="E1671" s="69" t="n">
        <v>120.57</v>
      </c>
      <c r="F1671" s="69" t="n">
        <v>5439.175000000004</v>
      </c>
      <c r="G1671" s="69" t="inlineStr">
        <is>
          <t>No</t>
        </is>
      </c>
      <c r="H1671" s="69" t="n">
        <v>82.09999999999999</v>
      </c>
      <c r="J1671" s="4">
        <f>MONTH(A1671)</f>
        <v/>
      </c>
      <c r="K1671" s="4">
        <f>DAY(A1671)</f>
        <v/>
      </c>
      <c r="L1671" s="4">
        <f>HOUR(A1671)</f>
        <v/>
      </c>
      <c r="M1671" s="4">
        <f>CONCATENATE(J1671,"-",K1671,"-",L1671)</f>
        <v/>
      </c>
      <c r="N1671" s="4">
        <f>+C1671</f>
        <v/>
      </c>
    </row>
    <row r="1672" hidden="1" ht="14.25" customHeight="1">
      <c r="A1672" s="73" t="inlineStr">
        <is>
          <t>18/06/2024 08:15</t>
        </is>
      </c>
      <c r="B1672" s="69" t="n">
        <v>143.1</v>
      </c>
      <c r="C1672" s="69" t="n">
        <v>71.7</v>
      </c>
      <c r="D1672" s="69" t="n">
        <v>133.6</v>
      </c>
      <c r="E1672" s="69" t="n">
        <v>104.77</v>
      </c>
      <c r="F1672" s="69" t="n">
        <v>5439.175000000004</v>
      </c>
      <c r="G1672" s="69" t="inlineStr">
        <is>
          <t>No</t>
        </is>
      </c>
      <c r="H1672" s="69" t="n">
        <v>78.09999999999999</v>
      </c>
      <c r="J1672" s="4">
        <f>MONTH(A1672)</f>
        <v/>
      </c>
      <c r="K1672" s="4">
        <f>DAY(A1672)</f>
        <v/>
      </c>
      <c r="L1672" s="4">
        <f>HOUR(A1672)</f>
        <v/>
      </c>
      <c r="M1672" s="4">
        <f>CONCATENATE(J1672,"-",K1672,"-",L1672)</f>
        <v/>
      </c>
      <c r="N1672" s="4">
        <f>+C1672</f>
        <v/>
      </c>
    </row>
    <row r="1673" hidden="1" ht="14.25" customHeight="1">
      <c r="A1673" s="73" t="inlineStr">
        <is>
          <t>18/06/2024 08:30</t>
        </is>
      </c>
      <c r="B1673" s="69" t="n">
        <v>135.5</v>
      </c>
      <c r="C1673" s="69" t="n">
        <v>67.2</v>
      </c>
      <c r="D1673" s="69" t="n">
        <v>126.1</v>
      </c>
      <c r="E1673" s="69" t="n">
        <v>101.89</v>
      </c>
      <c r="F1673" s="69" t="n">
        <v>5439.175000000004</v>
      </c>
      <c r="G1673" s="69" t="inlineStr">
        <is>
          <t>No</t>
        </is>
      </c>
      <c r="H1673" s="69" t="n">
        <v>73.5</v>
      </c>
      <c r="J1673" s="4">
        <f>MONTH(A1673)</f>
        <v/>
      </c>
      <c r="K1673" s="4">
        <f>DAY(A1673)</f>
        <v/>
      </c>
      <c r="L1673" s="4">
        <f>HOUR(A1673)</f>
        <v/>
      </c>
      <c r="M1673" s="4">
        <f>CONCATENATE(J1673,"-",K1673,"-",L1673)</f>
        <v/>
      </c>
      <c r="N1673" s="4">
        <f>+C1673</f>
        <v/>
      </c>
    </row>
    <row r="1674" hidden="1" ht="14.25" customHeight="1">
      <c r="A1674" s="73" t="inlineStr">
        <is>
          <t>18/06/2024 08:45</t>
        </is>
      </c>
      <c r="B1674" s="69" t="n">
        <v>128.3</v>
      </c>
      <c r="C1674" s="69" t="n">
        <v>60</v>
      </c>
      <c r="D1674" s="69" t="n">
        <v>119.2</v>
      </c>
      <c r="E1674" s="69" t="n">
        <v>98.17</v>
      </c>
      <c r="F1674" s="69" t="n">
        <v>5439.175000000004</v>
      </c>
      <c r="G1674" s="69" t="inlineStr">
        <is>
          <t>No</t>
        </is>
      </c>
      <c r="H1674" s="69" t="n">
        <v>67.3</v>
      </c>
      <c r="J1674" s="4">
        <f>MONTH(A1674)</f>
        <v/>
      </c>
      <c r="K1674" s="4">
        <f>DAY(A1674)</f>
        <v/>
      </c>
      <c r="L1674" s="4">
        <f>HOUR(A1674)</f>
        <v/>
      </c>
      <c r="M1674" s="4">
        <f>CONCATENATE(J1674,"-",K1674,"-",L1674)</f>
        <v/>
      </c>
      <c r="N1674" s="4">
        <f>+C1674</f>
        <v/>
      </c>
    </row>
    <row r="1675" hidden="1" ht="14.25" customHeight="1">
      <c r="A1675" s="73" t="inlineStr">
        <is>
          <t>18/06/2024 09:00</t>
        </is>
      </c>
      <c r="B1675" s="69" t="n">
        <v>118.7</v>
      </c>
      <c r="C1675" s="69" t="n">
        <v>44.4</v>
      </c>
      <c r="D1675" s="69" t="n">
        <v>116.6</v>
      </c>
      <c r="E1675" s="69" t="n">
        <v>87.79000000000001</v>
      </c>
      <c r="F1675" s="69" t="n">
        <v>5439.175000000004</v>
      </c>
      <c r="G1675" s="69" t="inlineStr">
        <is>
          <t>No</t>
        </is>
      </c>
      <c r="H1675" s="69" t="n">
        <v>50.9</v>
      </c>
      <c r="J1675" s="4">
        <f>MONTH(A1675)</f>
        <v/>
      </c>
      <c r="K1675" s="4">
        <f>DAY(A1675)</f>
        <v/>
      </c>
      <c r="L1675" s="4">
        <f>HOUR(A1675)</f>
        <v/>
      </c>
      <c r="M1675" s="4">
        <f>CONCATENATE(J1675,"-",K1675,"-",L1675)</f>
        <v/>
      </c>
      <c r="N1675" s="4">
        <f>+C1675</f>
        <v/>
      </c>
    </row>
    <row r="1676" hidden="1" ht="14.25" customHeight="1">
      <c r="A1676" s="73" t="inlineStr">
        <is>
          <t>18/06/2024 09:15</t>
        </is>
      </c>
      <c r="B1676" s="69" t="n">
        <v>111</v>
      </c>
      <c r="C1676" s="69" t="n">
        <v>42.1</v>
      </c>
      <c r="D1676" s="69" t="n">
        <v>112.4</v>
      </c>
      <c r="E1676" s="69" t="n">
        <v>67.27</v>
      </c>
      <c r="F1676" s="69" t="n">
        <v>5439.175000000004</v>
      </c>
      <c r="G1676" s="69" t="inlineStr">
        <is>
          <t>No</t>
        </is>
      </c>
      <c r="H1676" s="69" t="n">
        <v>47.6</v>
      </c>
      <c r="J1676" s="4">
        <f>MONTH(A1676)</f>
        <v/>
      </c>
      <c r="K1676" s="4">
        <f>DAY(A1676)</f>
        <v/>
      </c>
      <c r="L1676" s="4">
        <f>HOUR(A1676)</f>
        <v/>
      </c>
      <c r="M1676" s="4">
        <f>CONCATENATE(J1676,"-",K1676,"-",L1676)</f>
        <v/>
      </c>
      <c r="N1676" s="4">
        <f>+C1676</f>
        <v/>
      </c>
    </row>
    <row r="1677" hidden="1" ht="14.25" customHeight="1">
      <c r="A1677" s="73" t="inlineStr">
        <is>
          <t>18/06/2024 09:30</t>
        </is>
      </c>
      <c r="B1677" s="69" t="n">
        <v>104.5</v>
      </c>
      <c r="C1677" s="69" t="n">
        <v>38.1</v>
      </c>
      <c r="D1677" s="69" t="n">
        <v>110</v>
      </c>
      <c r="E1677" s="69" t="n">
        <v>57.98</v>
      </c>
      <c r="F1677" s="69" t="n">
        <v>5439.175000000004</v>
      </c>
      <c r="G1677" s="69" t="inlineStr">
        <is>
          <t>No</t>
        </is>
      </c>
      <c r="H1677" s="69" t="n">
        <v>44.7</v>
      </c>
      <c r="J1677" s="4">
        <f>MONTH(A1677)</f>
        <v/>
      </c>
      <c r="K1677" s="4">
        <f>DAY(A1677)</f>
        <v/>
      </c>
      <c r="L1677" s="4">
        <f>HOUR(A1677)</f>
        <v/>
      </c>
      <c r="M1677" s="4">
        <f>CONCATENATE(J1677,"-",K1677,"-",L1677)</f>
        <v/>
      </c>
      <c r="N1677" s="4">
        <f>+C1677</f>
        <v/>
      </c>
    </row>
    <row r="1678" hidden="1" ht="14.25" customHeight="1">
      <c r="A1678" s="73" t="inlineStr">
        <is>
          <t>18/06/2024 09:45</t>
        </is>
      </c>
      <c r="B1678" s="69" t="n">
        <v>97.90000000000001</v>
      </c>
      <c r="C1678" s="69" t="n">
        <v>34.9</v>
      </c>
      <c r="D1678" s="69" t="n">
        <v>107.1</v>
      </c>
      <c r="E1678" s="69" t="n">
        <v>63.18</v>
      </c>
      <c r="F1678" s="69" t="n">
        <v>5439.175000000004</v>
      </c>
      <c r="G1678" s="69" t="inlineStr">
        <is>
          <t>No</t>
        </is>
      </c>
      <c r="H1678" s="69" t="n">
        <v>42.3</v>
      </c>
      <c r="J1678" s="4">
        <f>MONTH(A1678)</f>
        <v/>
      </c>
      <c r="K1678" s="4">
        <f>DAY(A1678)</f>
        <v/>
      </c>
      <c r="L1678" s="4">
        <f>HOUR(A1678)</f>
        <v/>
      </c>
      <c r="M1678" s="4">
        <f>CONCATENATE(J1678,"-",K1678,"-",L1678)</f>
        <v/>
      </c>
      <c r="N1678" s="4">
        <f>+C1678</f>
        <v/>
      </c>
    </row>
    <row r="1679" hidden="1" ht="14.25" customHeight="1">
      <c r="A1679" s="73" t="inlineStr">
        <is>
          <t>18/06/2024 10:00</t>
        </is>
      </c>
      <c r="B1679" s="69" t="n">
        <v>92</v>
      </c>
      <c r="C1679" s="69" t="n">
        <v>30.5</v>
      </c>
      <c r="D1679" s="69" t="n">
        <v>103.9</v>
      </c>
      <c r="E1679" s="69" t="n">
        <v>54.57</v>
      </c>
      <c r="F1679" s="69" t="n">
        <v>5439.175000000004</v>
      </c>
      <c r="G1679" s="69" t="inlineStr">
        <is>
          <t>No</t>
        </is>
      </c>
      <c r="H1679" s="69" t="n">
        <v>41.4</v>
      </c>
      <c r="J1679" s="4">
        <f>MONTH(A1679)</f>
        <v/>
      </c>
      <c r="K1679" s="4">
        <f>DAY(A1679)</f>
        <v/>
      </c>
      <c r="L1679" s="4">
        <f>HOUR(A1679)</f>
        <v/>
      </c>
      <c r="M1679" s="4">
        <f>CONCATENATE(J1679,"-",K1679,"-",L1679)</f>
        <v/>
      </c>
      <c r="N1679" s="4">
        <f>+C1679</f>
        <v/>
      </c>
    </row>
    <row r="1680" hidden="1" ht="14.25" customHeight="1">
      <c r="A1680" s="73" t="inlineStr">
        <is>
          <t>18/06/2024 10:15</t>
        </is>
      </c>
      <c r="B1680" s="69" t="n">
        <v>86.90000000000001</v>
      </c>
      <c r="C1680" s="69" t="n">
        <v>33.2</v>
      </c>
      <c r="D1680" s="69" t="n">
        <v>102.8</v>
      </c>
      <c r="E1680" s="69" t="n">
        <v>51.04</v>
      </c>
      <c r="F1680" s="69" t="n">
        <v>5439.175000000004</v>
      </c>
      <c r="G1680" s="69" t="inlineStr">
        <is>
          <t>No</t>
        </is>
      </c>
      <c r="H1680" s="69" t="n">
        <v>44.7</v>
      </c>
      <c r="J1680" s="4">
        <f>MONTH(A1680)</f>
        <v/>
      </c>
      <c r="K1680" s="4">
        <f>DAY(A1680)</f>
        <v/>
      </c>
      <c r="L1680" s="4">
        <f>HOUR(A1680)</f>
        <v/>
      </c>
      <c r="M1680" s="4">
        <f>CONCATENATE(J1680,"-",K1680,"-",L1680)</f>
        <v/>
      </c>
      <c r="N1680" s="4">
        <f>+C1680</f>
        <v/>
      </c>
    </row>
    <row r="1681" hidden="1" ht="14.25" customHeight="1">
      <c r="A1681" s="73" t="inlineStr">
        <is>
          <t>18/06/2024 10:30</t>
        </is>
      </c>
      <c r="B1681" s="69" t="n">
        <v>82.90000000000001</v>
      </c>
      <c r="C1681" s="69" t="n">
        <v>35.2</v>
      </c>
      <c r="D1681" s="69" t="n">
        <v>99.8</v>
      </c>
      <c r="E1681" s="69" t="n">
        <v>53.48</v>
      </c>
      <c r="F1681" s="69" t="n">
        <v>5439.175000000004</v>
      </c>
      <c r="G1681" s="69" t="inlineStr">
        <is>
          <t>No</t>
        </is>
      </c>
      <c r="H1681" s="69" t="n">
        <v>47.6</v>
      </c>
      <c r="J1681" s="4">
        <f>MONTH(A1681)</f>
        <v/>
      </c>
      <c r="K1681" s="4">
        <f>DAY(A1681)</f>
        <v/>
      </c>
      <c r="L1681" s="4">
        <f>HOUR(A1681)</f>
        <v/>
      </c>
      <c r="M1681" s="4">
        <f>CONCATENATE(J1681,"-",K1681,"-",L1681)</f>
        <v/>
      </c>
      <c r="N1681" s="4">
        <f>+C1681</f>
        <v/>
      </c>
    </row>
    <row r="1682" hidden="1" ht="14.25" customHeight="1">
      <c r="A1682" s="73" t="inlineStr">
        <is>
          <t>18/06/2024 10:45</t>
        </is>
      </c>
      <c r="B1682" s="69" t="n">
        <v>76.59999999999999</v>
      </c>
      <c r="C1682" s="69" t="n">
        <v>37.3</v>
      </c>
      <c r="D1682" s="69" t="n">
        <v>98.59999999999999</v>
      </c>
      <c r="E1682" s="69" t="n">
        <v>60.56</v>
      </c>
      <c r="F1682" s="69" t="n">
        <v>5439.175000000004</v>
      </c>
      <c r="G1682" s="69" t="inlineStr">
        <is>
          <t>No</t>
        </is>
      </c>
      <c r="H1682" s="69" t="n">
        <v>51.1</v>
      </c>
      <c r="J1682" s="4">
        <f>MONTH(A1682)</f>
        <v/>
      </c>
      <c r="K1682" s="4">
        <f>DAY(A1682)</f>
        <v/>
      </c>
      <c r="L1682" s="4">
        <f>HOUR(A1682)</f>
        <v/>
      </c>
      <c r="M1682" s="4">
        <f>CONCATENATE(J1682,"-",K1682,"-",L1682)</f>
        <v/>
      </c>
      <c r="N1682" s="4">
        <f>+C1682</f>
        <v/>
      </c>
    </row>
    <row r="1683" hidden="1" ht="14.25" customHeight="1">
      <c r="A1683" s="73" t="inlineStr">
        <is>
          <t>18/06/2024 11:00</t>
        </is>
      </c>
      <c r="B1683" s="69" t="n">
        <v>73.40000000000001</v>
      </c>
      <c r="C1683" s="69" t="n">
        <v>43.9</v>
      </c>
      <c r="D1683" s="69" t="n">
        <v>84</v>
      </c>
      <c r="E1683" s="69" t="n">
        <v>67.55</v>
      </c>
      <c r="F1683" s="69" t="n">
        <v>5439.175000000004</v>
      </c>
      <c r="G1683" s="69" t="inlineStr">
        <is>
          <t>No</t>
        </is>
      </c>
      <c r="H1683" s="69" t="n">
        <v>66.90000000000001</v>
      </c>
      <c r="J1683" s="4">
        <f>MONTH(A1683)</f>
        <v/>
      </c>
      <c r="K1683" s="4">
        <f>DAY(A1683)</f>
        <v/>
      </c>
      <c r="L1683" s="4">
        <f>HOUR(A1683)</f>
        <v/>
      </c>
      <c r="M1683" s="4">
        <f>CONCATENATE(J1683,"-",K1683,"-",L1683)</f>
        <v/>
      </c>
      <c r="N1683" s="4">
        <f>+C1683</f>
        <v/>
      </c>
    </row>
    <row r="1684" hidden="1" ht="14.25" customHeight="1">
      <c r="A1684" s="73" t="inlineStr">
        <is>
          <t>18/06/2024 11:15</t>
        </is>
      </c>
      <c r="B1684" s="69" t="n">
        <v>70.8</v>
      </c>
      <c r="C1684" s="69" t="n">
        <v>47.1</v>
      </c>
      <c r="D1684" s="69" t="n">
        <v>85.2</v>
      </c>
      <c r="E1684" s="69" t="n">
        <v>77.37</v>
      </c>
      <c r="F1684" s="69" t="n">
        <v>5439.175000000004</v>
      </c>
      <c r="G1684" s="69" t="inlineStr">
        <is>
          <t>No</t>
        </is>
      </c>
      <c r="H1684" s="69" t="n">
        <v>74.09999999999999</v>
      </c>
      <c r="J1684" s="4">
        <f>MONTH(A1684)</f>
        <v/>
      </c>
      <c r="K1684" s="4">
        <f>DAY(A1684)</f>
        <v/>
      </c>
      <c r="L1684" s="4">
        <f>HOUR(A1684)</f>
        <v/>
      </c>
      <c r="M1684" s="4">
        <f>CONCATENATE(J1684,"-",K1684,"-",L1684)</f>
        <v/>
      </c>
      <c r="N1684" s="4">
        <f>+C1684</f>
        <v/>
      </c>
    </row>
    <row r="1685" hidden="1" ht="14.25" customHeight="1">
      <c r="A1685" s="73" t="inlineStr">
        <is>
          <t>18/06/2024 11:30</t>
        </is>
      </c>
      <c r="B1685" s="69" t="n">
        <v>67.8</v>
      </c>
      <c r="C1685" s="69" t="n">
        <v>51.3</v>
      </c>
      <c r="D1685" s="69" t="n">
        <v>84</v>
      </c>
      <c r="E1685" s="69" t="n">
        <v>95.47</v>
      </c>
      <c r="F1685" s="69" t="n">
        <v>5439.175000000004</v>
      </c>
      <c r="G1685" s="69" t="inlineStr">
        <is>
          <t>No</t>
        </is>
      </c>
      <c r="H1685" s="69" t="n">
        <v>80</v>
      </c>
      <c r="J1685" s="4">
        <f>MONTH(A1685)</f>
        <v/>
      </c>
      <c r="K1685" s="4">
        <f>DAY(A1685)</f>
        <v/>
      </c>
      <c r="L1685" s="4">
        <f>HOUR(A1685)</f>
        <v/>
      </c>
      <c r="M1685" s="4">
        <f>CONCATENATE(J1685,"-",K1685,"-",L1685)</f>
        <v/>
      </c>
      <c r="N1685" s="4">
        <f>+C1685</f>
        <v/>
      </c>
    </row>
    <row r="1686" hidden="1" ht="14.25" customHeight="1">
      <c r="A1686" s="73" t="inlineStr">
        <is>
          <t>18/06/2024 11:45</t>
        </is>
      </c>
      <c r="B1686" s="69" t="n">
        <v>64.90000000000001</v>
      </c>
      <c r="C1686" s="69" t="n">
        <v>55.1</v>
      </c>
      <c r="D1686" s="69" t="n">
        <v>80.40000000000001</v>
      </c>
      <c r="E1686" s="69" t="n">
        <v>104.15</v>
      </c>
      <c r="F1686" s="69" t="n">
        <v>5439.175000000004</v>
      </c>
      <c r="G1686" s="69" t="inlineStr">
        <is>
          <t>No</t>
        </is>
      </c>
      <c r="H1686" s="69" t="n">
        <v>87.59999999999999</v>
      </c>
      <c r="J1686" s="4">
        <f>MONTH(A1686)</f>
        <v/>
      </c>
      <c r="K1686" s="4">
        <f>DAY(A1686)</f>
        <v/>
      </c>
      <c r="L1686" s="4">
        <f>HOUR(A1686)</f>
        <v/>
      </c>
      <c r="M1686" s="4">
        <f>CONCATENATE(J1686,"-",K1686,"-",L1686)</f>
        <v/>
      </c>
      <c r="N1686" s="4">
        <f>+C1686</f>
        <v/>
      </c>
    </row>
    <row r="1687" hidden="1" ht="14.25" customHeight="1">
      <c r="A1687" s="73" t="inlineStr">
        <is>
          <t>18/06/2024 12:00</t>
        </is>
      </c>
      <c r="B1687" s="69" t="n">
        <v>63.4</v>
      </c>
      <c r="C1687" s="69" t="n">
        <v>65.7</v>
      </c>
      <c r="D1687" s="69" t="n">
        <v>70.90000000000001</v>
      </c>
      <c r="E1687" s="69" t="n">
        <v>108.16</v>
      </c>
      <c r="F1687" s="69" t="n">
        <v>5439.175000000004</v>
      </c>
      <c r="G1687" s="69" t="inlineStr">
        <is>
          <t>No</t>
        </is>
      </c>
      <c r="H1687" s="69" t="n">
        <v>96.90000000000001</v>
      </c>
      <c r="J1687" s="4">
        <f>MONTH(A1687)</f>
        <v/>
      </c>
      <c r="K1687" s="4">
        <f>DAY(A1687)</f>
        <v/>
      </c>
      <c r="L1687" s="4">
        <f>HOUR(A1687)</f>
        <v/>
      </c>
      <c r="M1687" s="4">
        <f>CONCATENATE(J1687,"-",K1687,"-",L1687)</f>
        <v/>
      </c>
      <c r="N1687" s="4">
        <f>+C1687</f>
        <v/>
      </c>
    </row>
    <row r="1688" hidden="1" ht="14.25" customHeight="1">
      <c r="A1688" s="73" t="inlineStr">
        <is>
          <t>18/06/2024 12:15</t>
        </is>
      </c>
      <c r="B1688" s="69" t="n">
        <v>62.5</v>
      </c>
      <c r="C1688" s="69" t="n">
        <v>69.7</v>
      </c>
      <c r="D1688" s="69" t="n">
        <v>69.90000000000001</v>
      </c>
      <c r="E1688" s="69" t="n">
        <v>111.51</v>
      </c>
      <c r="F1688" s="69" t="n">
        <v>5439.175000000004</v>
      </c>
      <c r="G1688" s="69" t="inlineStr">
        <is>
          <t>No</t>
        </is>
      </c>
      <c r="H1688" s="69" t="n">
        <v>102.2</v>
      </c>
      <c r="J1688" s="4">
        <f>MONTH(A1688)</f>
        <v/>
      </c>
      <c r="K1688" s="4">
        <f>DAY(A1688)</f>
        <v/>
      </c>
      <c r="L1688" s="4">
        <f>HOUR(A1688)</f>
        <v/>
      </c>
      <c r="M1688" s="4">
        <f>CONCATENATE(J1688,"-",K1688,"-",L1688)</f>
        <v/>
      </c>
      <c r="N1688" s="4">
        <f>+C1688</f>
        <v/>
      </c>
    </row>
    <row r="1689" hidden="1" ht="14.25" customHeight="1">
      <c r="A1689" s="73" t="inlineStr">
        <is>
          <t>18/06/2024 12:30</t>
        </is>
      </c>
      <c r="B1689" s="69" t="n">
        <v>61.7</v>
      </c>
      <c r="C1689" s="69" t="n">
        <v>74.7</v>
      </c>
      <c r="D1689" s="69" t="n">
        <v>68.90000000000001</v>
      </c>
      <c r="E1689" s="69" t="n">
        <v>136.74</v>
      </c>
      <c r="F1689" s="69" t="n">
        <v>5439.175000000004</v>
      </c>
      <c r="G1689" s="69" t="inlineStr">
        <is>
          <t>No</t>
        </is>
      </c>
      <c r="H1689" s="69" t="n">
        <v>106.1</v>
      </c>
      <c r="J1689" s="4">
        <f>MONTH(A1689)</f>
        <v/>
      </c>
      <c r="K1689" s="4">
        <f>DAY(A1689)</f>
        <v/>
      </c>
      <c r="L1689" s="4">
        <f>HOUR(A1689)</f>
        <v/>
      </c>
      <c r="M1689" s="4">
        <f>CONCATENATE(J1689,"-",K1689,"-",L1689)</f>
        <v/>
      </c>
      <c r="N1689" s="4">
        <f>+C1689</f>
        <v/>
      </c>
    </row>
    <row r="1690" hidden="1" ht="14.25" customHeight="1">
      <c r="A1690" s="73" t="inlineStr">
        <is>
          <t>18/06/2024 12:45</t>
        </is>
      </c>
      <c r="B1690" s="69" t="n">
        <v>60.4</v>
      </c>
      <c r="C1690" s="69" t="n">
        <v>78.90000000000001</v>
      </c>
      <c r="D1690" s="69" t="n">
        <v>67.2</v>
      </c>
      <c r="E1690" s="69" t="n">
        <v>151.4</v>
      </c>
      <c r="F1690" s="69" t="n">
        <v>5439.175000000004</v>
      </c>
      <c r="G1690" s="69" t="inlineStr">
        <is>
          <t>No</t>
        </is>
      </c>
      <c r="H1690" s="69" t="n">
        <v>109.2</v>
      </c>
      <c r="J1690" s="4">
        <f>MONTH(A1690)</f>
        <v/>
      </c>
      <c r="K1690" s="4">
        <f>DAY(A1690)</f>
        <v/>
      </c>
      <c r="L1690" s="4">
        <f>HOUR(A1690)</f>
        <v/>
      </c>
      <c r="M1690" s="4">
        <f>CONCATENATE(J1690,"-",K1690,"-",L1690)</f>
        <v/>
      </c>
      <c r="N1690" s="4">
        <f>+C1690</f>
        <v/>
      </c>
    </row>
    <row r="1691" hidden="1" ht="14.25" customHeight="1">
      <c r="A1691" s="73" t="inlineStr">
        <is>
          <t>18/06/2024 13:00</t>
        </is>
      </c>
      <c r="B1691" s="69" t="n">
        <v>58.3</v>
      </c>
      <c r="C1691" s="69" t="n">
        <v>90.40000000000001</v>
      </c>
      <c r="D1691" s="69" t="n">
        <v>69.5</v>
      </c>
      <c r="E1691" s="69" t="n">
        <v>149.68</v>
      </c>
      <c r="F1691" s="69" t="n">
        <v>5439.175000000004</v>
      </c>
      <c r="G1691" s="69" t="inlineStr">
        <is>
          <t>No</t>
        </is>
      </c>
      <c r="H1691" s="69" t="n">
        <v>117.6</v>
      </c>
      <c r="J1691" s="4">
        <f>MONTH(A1691)</f>
        <v/>
      </c>
      <c r="K1691" s="4">
        <f>DAY(A1691)</f>
        <v/>
      </c>
      <c r="L1691" s="4">
        <f>HOUR(A1691)</f>
        <v/>
      </c>
      <c r="M1691" s="4">
        <f>CONCATENATE(J1691,"-",K1691,"-",L1691)</f>
        <v/>
      </c>
      <c r="N1691" s="4">
        <f>+C1691</f>
        <v/>
      </c>
    </row>
    <row r="1692" hidden="1" ht="14.25" customHeight="1">
      <c r="A1692" s="73" t="inlineStr">
        <is>
          <t>18/06/2024 13:15</t>
        </is>
      </c>
      <c r="B1692" s="69" t="n">
        <v>58.4</v>
      </c>
      <c r="C1692" s="69" t="n">
        <v>97.5</v>
      </c>
      <c r="D1692" s="69" t="n">
        <v>70.59999999999999</v>
      </c>
      <c r="E1692" s="69" t="n">
        <v>135.39</v>
      </c>
      <c r="F1692" s="69" t="n">
        <v>5439.175000000004</v>
      </c>
      <c r="G1692" s="69" t="inlineStr">
        <is>
          <t>No</t>
        </is>
      </c>
      <c r="H1692" s="69" t="n">
        <v>123.4</v>
      </c>
      <c r="J1692" s="4">
        <f>MONTH(A1692)</f>
        <v/>
      </c>
      <c r="K1692" s="4">
        <f>DAY(A1692)</f>
        <v/>
      </c>
      <c r="L1692" s="4">
        <f>HOUR(A1692)</f>
        <v/>
      </c>
      <c r="M1692" s="4">
        <f>CONCATENATE(J1692,"-",K1692,"-",L1692)</f>
        <v/>
      </c>
      <c r="N1692" s="4">
        <f>+C1692</f>
        <v/>
      </c>
    </row>
    <row r="1693" hidden="1" ht="14.25" customHeight="1">
      <c r="A1693" s="73" t="inlineStr">
        <is>
          <t>18/06/2024 13:30</t>
        </is>
      </c>
      <c r="B1693" s="69" t="n">
        <v>58.9</v>
      </c>
      <c r="C1693" s="69" t="n">
        <v>104.1</v>
      </c>
      <c r="D1693" s="69" t="n">
        <v>73.5</v>
      </c>
      <c r="E1693" s="69" t="n">
        <v>120.45</v>
      </c>
      <c r="F1693" s="69" t="n">
        <v>5439.175000000004</v>
      </c>
      <c r="G1693" s="69" t="inlineStr">
        <is>
          <t>No</t>
        </is>
      </c>
      <c r="H1693" s="69" t="n">
        <v>129.8</v>
      </c>
      <c r="J1693" s="4">
        <f>MONTH(A1693)</f>
        <v/>
      </c>
      <c r="K1693" s="4">
        <f>DAY(A1693)</f>
        <v/>
      </c>
      <c r="L1693" s="4">
        <f>HOUR(A1693)</f>
        <v/>
      </c>
      <c r="M1693" s="4">
        <f>CONCATENATE(J1693,"-",K1693,"-",L1693)</f>
        <v/>
      </c>
      <c r="N1693" s="4">
        <f>+C1693</f>
        <v/>
      </c>
    </row>
    <row r="1694" hidden="1" ht="14.25" customHeight="1">
      <c r="A1694" s="73" t="inlineStr">
        <is>
          <t>18/06/2024 13:45</t>
        </is>
      </c>
      <c r="B1694" s="69" t="n">
        <v>59.7</v>
      </c>
      <c r="C1694" s="69" t="n">
        <v>109.8</v>
      </c>
      <c r="D1694" s="69" t="n">
        <v>76.40000000000001</v>
      </c>
      <c r="E1694" s="69" t="n">
        <v>110.71</v>
      </c>
      <c r="F1694" s="69" t="n">
        <v>5439.175000000004</v>
      </c>
      <c r="G1694" s="69" t="inlineStr">
        <is>
          <t>No</t>
        </is>
      </c>
      <c r="H1694" s="69" t="n">
        <v>135.1</v>
      </c>
      <c r="J1694" s="4">
        <f>MONTH(A1694)</f>
        <v/>
      </c>
      <c r="K1694" s="4">
        <f>DAY(A1694)</f>
        <v/>
      </c>
      <c r="L1694" s="4">
        <f>HOUR(A1694)</f>
        <v/>
      </c>
      <c r="M1694" s="4">
        <f>CONCATENATE(J1694,"-",K1694,"-",L1694)</f>
        <v/>
      </c>
      <c r="N1694" s="4">
        <f>+C1694</f>
        <v/>
      </c>
    </row>
    <row r="1695" hidden="1" ht="14.25" customHeight="1">
      <c r="A1695" s="73" t="inlineStr">
        <is>
          <t>18/06/2024 14:00</t>
        </is>
      </c>
      <c r="B1695" s="69" t="n">
        <v>60.3</v>
      </c>
      <c r="C1695" s="69" t="n">
        <v>128.5</v>
      </c>
      <c r="D1695" s="69" t="n">
        <v>80.3</v>
      </c>
      <c r="E1695" s="69" t="n">
        <v>98.56999999999999</v>
      </c>
      <c r="F1695" s="69" t="n">
        <v>5439.175000000004</v>
      </c>
      <c r="G1695" s="69" t="inlineStr">
        <is>
          <t>No</t>
        </is>
      </c>
      <c r="H1695" s="69" t="n">
        <v>151</v>
      </c>
      <c r="J1695" s="4">
        <f>MONTH(A1695)</f>
        <v/>
      </c>
      <c r="K1695" s="4">
        <f>DAY(A1695)</f>
        <v/>
      </c>
      <c r="L1695" s="4">
        <f>HOUR(A1695)</f>
        <v/>
      </c>
      <c r="M1695" s="4">
        <f>CONCATENATE(J1695,"-",K1695,"-",L1695)</f>
        <v/>
      </c>
      <c r="N1695" s="4">
        <f>+C1695</f>
        <v/>
      </c>
    </row>
    <row r="1696" hidden="1" ht="14.25" customHeight="1">
      <c r="A1696" s="73" t="inlineStr">
        <is>
          <t>18/06/2024 14:15</t>
        </is>
      </c>
      <c r="B1696" s="69" t="n">
        <v>62.1</v>
      </c>
      <c r="C1696" s="69" t="n">
        <v>140.2</v>
      </c>
      <c r="D1696" s="69" t="n">
        <v>80</v>
      </c>
      <c r="E1696" s="69" t="n">
        <v>99.19</v>
      </c>
      <c r="F1696" s="69" t="n">
        <v>5439.175000000004</v>
      </c>
      <c r="G1696" s="69" t="inlineStr">
        <is>
          <t>No</t>
        </is>
      </c>
      <c r="H1696" s="69" t="n">
        <v>162.6</v>
      </c>
      <c r="J1696" s="4">
        <f>MONTH(A1696)</f>
        <v/>
      </c>
      <c r="K1696" s="4">
        <f>DAY(A1696)</f>
        <v/>
      </c>
      <c r="L1696" s="4">
        <f>HOUR(A1696)</f>
        <v/>
      </c>
      <c r="M1696" s="4">
        <f>CONCATENATE(J1696,"-",K1696,"-",L1696)</f>
        <v/>
      </c>
      <c r="N1696" s="4">
        <f>+C1696</f>
        <v/>
      </c>
    </row>
    <row r="1697" hidden="1" ht="14.25" customHeight="1">
      <c r="A1697" s="73" t="inlineStr">
        <is>
          <t>18/06/2024 14:30</t>
        </is>
      </c>
      <c r="B1697" s="69" t="n">
        <v>64.90000000000001</v>
      </c>
      <c r="C1697" s="69" t="n">
        <v>151.3</v>
      </c>
      <c r="D1697" s="69" t="n">
        <v>81.90000000000001</v>
      </c>
      <c r="E1697" s="69" t="n">
        <v>102.21</v>
      </c>
      <c r="F1697" s="69" t="n">
        <v>5439.175000000004</v>
      </c>
      <c r="G1697" s="69" t="inlineStr">
        <is>
          <t>No</t>
        </is>
      </c>
      <c r="H1697" s="69" t="n">
        <v>172.1</v>
      </c>
      <c r="J1697" s="4">
        <f>MONTH(A1697)</f>
        <v/>
      </c>
      <c r="K1697" s="4">
        <f>DAY(A1697)</f>
        <v/>
      </c>
      <c r="L1697" s="4">
        <f>HOUR(A1697)</f>
        <v/>
      </c>
      <c r="M1697" s="4">
        <f>CONCATENATE(J1697,"-",K1697,"-",L1697)</f>
        <v/>
      </c>
      <c r="N1697" s="4">
        <f>+C1697</f>
        <v/>
      </c>
    </row>
    <row r="1698" hidden="1" ht="14.25" customHeight="1">
      <c r="A1698" s="73" t="inlineStr">
        <is>
          <t>18/06/2024 14:45</t>
        </is>
      </c>
      <c r="B1698" s="69" t="n">
        <v>68</v>
      </c>
      <c r="C1698" s="69" t="n">
        <v>163.4</v>
      </c>
      <c r="D1698" s="69" t="n">
        <v>83.59999999999999</v>
      </c>
      <c r="E1698" s="69" t="n">
        <v>115.56</v>
      </c>
      <c r="F1698" s="69" t="n">
        <v>5439.175000000004</v>
      </c>
      <c r="G1698" s="69" t="inlineStr">
        <is>
          <t>No</t>
        </is>
      </c>
      <c r="H1698" s="69" t="n">
        <v>181.4</v>
      </c>
      <c r="J1698" s="4">
        <f>MONTH(A1698)</f>
        <v/>
      </c>
      <c r="K1698" s="4">
        <f>DAY(A1698)</f>
        <v/>
      </c>
      <c r="L1698" s="4">
        <f>HOUR(A1698)</f>
        <v/>
      </c>
      <c r="M1698" s="4">
        <f>CONCATENATE(J1698,"-",K1698,"-",L1698)</f>
        <v/>
      </c>
      <c r="N1698" s="4">
        <f>+C1698</f>
        <v/>
      </c>
    </row>
    <row r="1699" hidden="1" ht="14.25" customHeight="1">
      <c r="A1699" s="73" t="inlineStr">
        <is>
          <t>18/06/2024 15:00</t>
        </is>
      </c>
      <c r="B1699" s="69" t="n">
        <v>77.7</v>
      </c>
      <c r="C1699" s="69" t="n">
        <v>183.9</v>
      </c>
      <c r="D1699" s="69" t="n">
        <v>95.2</v>
      </c>
      <c r="E1699" s="69" t="n">
        <v>102.78</v>
      </c>
      <c r="F1699" s="69" t="n">
        <v>5439.175000000004</v>
      </c>
      <c r="G1699" s="69" t="inlineStr">
        <is>
          <t>No</t>
        </is>
      </c>
      <c r="H1699" s="69" t="n">
        <v>199.5</v>
      </c>
      <c r="J1699" s="4">
        <f>MONTH(A1699)</f>
        <v/>
      </c>
      <c r="K1699" s="4">
        <f>DAY(A1699)</f>
        <v/>
      </c>
      <c r="L1699" s="4">
        <f>HOUR(A1699)</f>
        <v/>
      </c>
      <c r="M1699" s="4">
        <f>CONCATENATE(J1699,"-",K1699,"-",L1699)</f>
        <v/>
      </c>
      <c r="N1699" s="4">
        <f>+C1699</f>
        <v/>
      </c>
    </row>
    <row r="1700" hidden="1" ht="14.25" customHeight="1">
      <c r="A1700" s="73" t="inlineStr">
        <is>
          <t>18/06/2024 15:15</t>
        </is>
      </c>
      <c r="B1700" s="69" t="n">
        <v>84.5</v>
      </c>
      <c r="C1700" s="69" t="n">
        <v>201.6</v>
      </c>
      <c r="D1700" s="69" t="n">
        <v>97.5</v>
      </c>
      <c r="E1700" s="69" t="n">
        <v>107.09</v>
      </c>
      <c r="F1700" s="69" t="n">
        <v>5439.175000000004</v>
      </c>
      <c r="G1700" s="69" t="inlineStr">
        <is>
          <t>No</t>
        </is>
      </c>
      <c r="H1700" s="69" t="n">
        <v>210.5</v>
      </c>
      <c r="J1700" s="4">
        <f>MONTH(A1700)</f>
        <v/>
      </c>
      <c r="K1700" s="4">
        <f>DAY(A1700)</f>
        <v/>
      </c>
      <c r="L1700" s="4">
        <f>HOUR(A1700)</f>
        <v/>
      </c>
      <c r="M1700" s="4">
        <f>CONCATENATE(J1700,"-",K1700,"-",L1700)</f>
        <v/>
      </c>
      <c r="N1700" s="4">
        <f>+C1700</f>
        <v/>
      </c>
    </row>
    <row r="1701" hidden="1" ht="14.25" customHeight="1">
      <c r="A1701" s="73" t="inlineStr">
        <is>
          <t>18/06/2024 15:30</t>
        </is>
      </c>
      <c r="B1701" s="69" t="n">
        <v>90.3</v>
      </c>
      <c r="C1701" s="69" t="n">
        <v>217.9</v>
      </c>
      <c r="D1701" s="69" t="n">
        <v>102.3</v>
      </c>
      <c r="E1701" s="69" t="n">
        <v>107.43</v>
      </c>
      <c r="F1701" s="69" t="n">
        <v>5439.175000000004</v>
      </c>
      <c r="G1701" s="69" t="inlineStr">
        <is>
          <t>No</t>
        </is>
      </c>
      <c r="H1701" s="69" t="n">
        <v>222.3</v>
      </c>
      <c r="J1701" s="4">
        <f>MONTH(A1701)</f>
        <v/>
      </c>
      <c r="K1701" s="4">
        <f>DAY(A1701)</f>
        <v/>
      </c>
      <c r="L1701" s="4">
        <f>HOUR(A1701)</f>
        <v/>
      </c>
      <c r="M1701" s="4">
        <f>CONCATENATE(J1701,"-",K1701,"-",L1701)</f>
        <v/>
      </c>
      <c r="N1701" s="4">
        <f>+C1701</f>
        <v/>
      </c>
    </row>
    <row r="1702" hidden="1" ht="14.25" customHeight="1">
      <c r="A1702" s="73" t="inlineStr">
        <is>
          <t>18/06/2024 15:45</t>
        </is>
      </c>
      <c r="B1702" s="69" t="n">
        <v>98.7</v>
      </c>
      <c r="C1702" s="69" t="n">
        <v>235.6</v>
      </c>
      <c r="D1702" s="69" t="n">
        <v>109</v>
      </c>
      <c r="E1702" s="69" t="n">
        <v>111.47</v>
      </c>
      <c r="F1702" s="69" t="n">
        <v>5439.175000000004</v>
      </c>
      <c r="G1702" s="69" t="inlineStr">
        <is>
          <t>No</t>
        </is>
      </c>
      <c r="H1702" s="69" t="n">
        <v>236.4</v>
      </c>
      <c r="J1702" s="4">
        <f>MONTH(A1702)</f>
        <v/>
      </c>
      <c r="K1702" s="4">
        <f>DAY(A1702)</f>
        <v/>
      </c>
      <c r="L1702" s="4">
        <f>HOUR(A1702)</f>
        <v/>
      </c>
      <c r="M1702" s="4">
        <f>CONCATENATE(J1702,"-",K1702,"-",L1702)</f>
        <v/>
      </c>
      <c r="N1702" s="4">
        <f>+C1702</f>
        <v/>
      </c>
    </row>
    <row r="1703" hidden="1" ht="14.25" customHeight="1">
      <c r="A1703" s="73" t="inlineStr">
        <is>
          <t>18/06/2024 16:00</t>
        </is>
      </c>
      <c r="B1703" s="69" t="n">
        <v>108.1</v>
      </c>
      <c r="C1703" s="69" t="n">
        <v>270.2</v>
      </c>
      <c r="D1703" s="69" t="n">
        <v>120.4</v>
      </c>
      <c r="E1703" s="69" t="n">
        <v>136.32</v>
      </c>
      <c r="F1703" s="69" t="n">
        <v>5439.175000000004</v>
      </c>
      <c r="G1703" s="69" t="inlineStr">
        <is>
          <t>No</t>
        </is>
      </c>
      <c r="H1703" s="69" t="n">
        <v>261.2</v>
      </c>
      <c r="J1703" s="4">
        <f>MONTH(A1703)</f>
        <v/>
      </c>
      <c r="K1703" s="4">
        <f>DAY(A1703)</f>
        <v/>
      </c>
      <c r="L1703" s="4">
        <f>HOUR(A1703)</f>
        <v/>
      </c>
      <c r="M1703" s="4">
        <f>CONCATENATE(J1703,"-",K1703,"-",L1703)</f>
        <v/>
      </c>
      <c r="N1703" s="4">
        <f>+C1703</f>
        <v/>
      </c>
    </row>
    <row r="1704" hidden="1" ht="14.25" customHeight="1">
      <c r="A1704" s="73" t="inlineStr">
        <is>
          <t>18/06/2024 16:15</t>
        </is>
      </c>
      <c r="B1704" s="69" t="n">
        <v>117</v>
      </c>
      <c r="C1704" s="69" t="n">
        <v>293.8</v>
      </c>
      <c r="D1704" s="69" t="n">
        <v>129.6</v>
      </c>
      <c r="E1704" s="69" t="n">
        <v>148.82</v>
      </c>
      <c r="F1704" s="69" t="n">
        <v>5439.175000000004</v>
      </c>
      <c r="G1704" s="69" t="inlineStr">
        <is>
          <t>No</t>
        </is>
      </c>
      <c r="H1704" s="69" t="n">
        <v>280.7</v>
      </c>
      <c r="J1704" s="4">
        <f>MONTH(A1704)</f>
        <v/>
      </c>
      <c r="K1704" s="4">
        <f>DAY(A1704)</f>
        <v/>
      </c>
      <c r="L1704" s="4">
        <f>HOUR(A1704)</f>
        <v/>
      </c>
      <c r="M1704" s="4">
        <f>CONCATENATE(J1704,"-",K1704,"-",L1704)</f>
        <v/>
      </c>
      <c r="N1704" s="4">
        <f>+C1704</f>
        <v/>
      </c>
    </row>
    <row r="1705" hidden="1" ht="14.25" customHeight="1">
      <c r="A1705" s="73" t="inlineStr">
        <is>
          <t>18/06/2024 16:30</t>
        </is>
      </c>
      <c r="B1705" s="69" t="n">
        <v>124.7</v>
      </c>
      <c r="C1705" s="69" t="n">
        <v>315.3</v>
      </c>
      <c r="D1705" s="69" t="n">
        <v>138.7</v>
      </c>
      <c r="E1705" s="69" t="n">
        <v>157.16</v>
      </c>
      <c r="F1705" s="69" t="n">
        <v>5439.175000000004</v>
      </c>
      <c r="G1705" s="69" t="inlineStr">
        <is>
          <t>No</t>
        </is>
      </c>
      <c r="H1705" s="69" t="n">
        <v>298.3</v>
      </c>
      <c r="J1705" s="4">
        <f>MONTH(A1705)</f>
        <v/>
      </c>
      <c r="K1705" s="4">
        <f>DAY(A1705)</f>
        <v/>
      </c>
      <c r="L1705" s="4">
        <f>HOUR(A1705)</f>
        <v/>
      </c>
      <c r="M1705" s="4">
        <f>CONCATENATE(J1705,"-",K1705,"-",L1705)</f>
        <v/>
      </c>
      <c r="N1705" s="4">
        <f>+C1705</f>
        <v/>
      </c>
    </row>
    <row r="1706" hidden="1" ht="14.25" customHeight="1">
      <c r="A1706" s="73" t="inlineStr">
        <is>
          <t>18/06/2024 16:45</t>
        </is>
      </c>
      <c r="B1706" s="69" t="n">
        <v>133.2</v>
      </c>
      <c r="C1706" s="69" t="n">
        <v>337.1</v>
      </c>
      <c r="D1706" s="69" t="n">
        <v>148.4</v>
      </c>
      <c r="E1706" s="69" t="n">
        <v>164.16</v>
      </c>
      <c r="F1706" s="69" t="n">
        <v>5439.175000000004</v>
      </c>
      <c r="G1706" s="69" t="inlineStr">
        <is>
          <t>No</t>
        </is>
      </c>
      <c r="H1706" s="69" t="n">
        <v>319.1</v>
      </c>
      <c r="J1706" s="4">
        <f>MONTH(A1706)</f>
        <v/>
      </c>
      <c r="K1706" s="4">
        <f>DAY(A1706)</f>
        <v/>
      </c>
      <c r="L1706" s="4">
        <f>HOUR(A1706)</f>
        <v/>
      </c>
      <c r="M1706" s="4">
        <f>CONCATENATE(J1706,"-",K1706,"-",L1706)</f>
        <v/>
      </c>
      <c r="N1706" s="4">
        <f>+C1706</f>
        <v/>
      </c>
    </row>
    <row r="1707" hidden="1" ht="14.25" customHeight="1">
      <c r="A1707" s="73" t="inlineStr">
        <is>
          <t>18/06/2024 17:00</t>
        </is>
      </c>
      <c r="B1707" s="69" t="n">
        <v>140</v>
      </c>
      <c r="C1707" s="69" t="n">
        <v>377.9</v>
      </c>
      <c r="D1707" s="69" t="n">
        <v>172.7</v>
      </c>
      <c r="E1707" s="69" t="n">
        <v>177.31</v>
      </c>
      <c r="F1707" s="69" t="n">
        <v>5439.175000000004</v>
      </c>
      <c r="G1707" s="69" t="inlineStr">
        <is>
          <t>No</t>
        </is>
      </c>
      <c r="H1707" s="69" t="n">
        <v>353.3</v>
      </c>
      <c r="J1707" s="4">
        <f>MONTH(A1707)</f>
        <v/>
      </c>
      <c r="K1707" s="4">
        <f>DAY(A1707)</f>
        <v/>
      </c>
      <c r="L1707" s="4">
        <f>HOUR(A1707)</f>
        <v/>
      </c>
      <c r="M1707" s="4">
        <f>CONCATENATE(J1707,"-",K1707,"-",L1707)</f>
        <v/>
      </c>
      <c r="N1707" s="4">
        <f>+C1707</f>
        <v/>
      </c>
    </row>
    <row r="1708" hidden="1" ht="14.25" customHeight="1">
      <c r="A1708" s="73" t="inlineStr">
        <is>
          <t>18/06/2024 17:15</t>
        </is>
      </c>
      <c r="B1708" s="69" t="n">
        <v>150.7</v>
      </c>
      <c r="C1708" s="69" t="n">
        <v>404.3</v>
      </c>
      <c r="D1708" s="69" t="n">
        <v>185.6</v>
      </c>
      <c r="E1708" s="69" t="n">
        <v>199.95</v>
      </c>
      <c r="F1708" s="69" t="n">
        <v>5439.175000000004</v>
      </c>
      <c r="G1708" s="69" t="inlineStr">
        <is>
          <t>No</t>
        </is>
      </c>
      <c r="H1708" s="69" t="n">
        <v>382.6</v>
      </c>
      <c r="J1708" s="4">
        <f>MONTH(A1708)</f>
        <v/>
      </c>
      <c r="K1708" s="4">
        <f>DAY(A1708)</f>
        <v/>
      </c>
      <c r="L1708" s="4">
        <f>HOUR(A1708)</f>
        <v/>
      </c>
      <c r="M1708" s="4">
        <f>CONCATENATE(J1708,"-",K1708,"-",L1708)</f>
        <v/>
      </c>
      <c r="N1708" s="4">
        <f>+C1708</f>
        <v/>
      </c>
    </row>
    <row r="1709" hidden="1" ht="14.25" customHeight="1">
      <c r="A1709" s="73" t="inlineStr">
        <is>
          <t>18/06/2024 17:30</t>
        </is>
      </c>
      <c r="B1709" s="69" t="n">
        <v>160.1</v>
      </c>
      <c r="C1709" s="69" t="n">
        <v>428.1</v>
      </c>
      <c r="D1709" s="69" t="n">
        <v>199.2</v>
      </c>
      <c r="E1709" s="69" t="n">
        <v>213.6</v>
      </c>
      <c r="F1709" s="69" t="n">
        <v>5439.175000000004</v>
      </c>
      <c r="G1709" s="69" t="inlineStr">
        <is>
          <t>No</t>
        </is>
      </c>
      <c r="H1709" s="69" t="n">
        <v>412.6</v>
      </c>
      <c r="J1709" s="4">
        <f>MONTH(A1709)</f>
        <v/>
      </c>
      <c r="K1709" s="4">
        <f>DAY(A1709)</f>
        <v/>
      </c>
      <c r="L1709" s="4">
        <f>HOUR(A1709)</f>
        <v/>
      </c>
      <c r="M1709" s="4">
        <f>CONCATENATE(J1709,"-",K1709,"-",L1709)</f>
        <v/>
      </c>
      <c r="N1709" s="4">
        <f>+C1709</f>
        <v/>
      </c>
    </row>
    <row r="1710" hidden="1" ht="14.25" customHeight="1">
      <c r="A1710" s="73" t="inlineStr">
        <is>
          <t>18/06/2024 17:45</t>
        </is>
      </c>
      <c r="B1710" s="69" t="n">
        <v>167.9</v>
      </c>
      <c r="C1710" s="69" t="n">
        <v>452</v>
      </c>
      <c r="D1710" s="69" t="n">
        <v>213.4</v>
      </c>
      <c r="E1710" s="69" t="n">
        <v>219.85</v>
      </c>
      <c r="F1710" s="69" t="n">
        <v>5439.175000000004</v>
      </c>
      <c r="G1710" s="69" t="inlineStr">
        <is>
          <t>No</t>
        </is>
      </c>
      <c r="H1710" s="69" t="n">
        <v>442.8</v>
      </c>
      <c r="J1710" s="4">
        <f>MONTH(A1710)</f>
        <v/>
      </c>
      <c r="K1710" s="4">
        <f>DAY(A1710)</f>
        <v/>
      </c>
      <c r="L1710" s="4">
        <f>HOUR(A1710)</f>
        <v/>
      </c>
      <c r="M1710" s="4">
        <f>CONCATENATE(J1710,"-",K1710,"-",L1710)</f>
        <v/>
      </c>
      <c r="N1710" s="4">
        <f>+C1710</f>
        <v/>
      </c>
    </row>
    <row r="1711" hidden="1" ht="14.25" customHeight="1">
      <c r="A1711" s="73" t="inlineStr">
        <is>
          <t>18/06/2024 18:00</t>
        </is>
      </c>
      <c r="B1711" s="69" t="n">
        <v>178.2</v>
      </c>
      <c r="C1711" s="69" t="n">
        <v>490.7</v>
      </c>
      <c r="D1711" s="69" t="n">
        <v>252.3</v>
      </c>
      <c r="E1711" s="69" t="n">
        <v>247.24</v>
      </c>
      <c r="F1711" s="69" t="n">
        <v>5439.175000000004</v>
      </c>
      <c r="G1711" s="69" t="inlineStr">
        <is>
          <t>No</t>
        </is>
      </c>
      <c r="H1711" s="69" t="n">
        <v>493.5</v>
      </c>
      <c r="J1711" s="4">
        <f>MONTH(A1711)</f>
        <v/>
      </c>
      <c r="K1711" s="4">
        <f>DAY(A1711)</f>
        <v/>
      </c>
      <c r="L1711" s="4">
        <f>HOUR(A1711)</f>
        <v/>
      </c>
      <c r="M1711" s="4">
        <f>CONCATENATE(J1711,"-",K1711,"-",L1711)</f>
        <v/>
      </c>
      <c r="N1711" s="4">
        <f>+C1711</f>
        <v/>
      </c>
    </row>
    <row r="1712" hidden="1" ht="14.25" customHeight="1">
      <c r="A1712" s="73" t="inlineStr">
        <is>
          <t>18/06/2024 18:15</t>
        </is>
      </c>
      <c r="B1712" s="69" t="n">
        <v>189.4</v>
      </c>
      <c r="C1712" s="69" t="n">
        <v>521</v>
      </c>
      <c r="D1712" s="69" t="n">
        <v>261</v>
      </c>
      <c r="E1712" s="69" t="n">
        <v>265.71</v>
      </c>
      <c r="F1712" s="69" t="n">
        <v>5439.175000000004</v>
      </c>
      <c r="G1712" s="69" t="inlineStr">
        <is>
          <t>No</t>
        </is>
      </c>
      <c r="H1712" s="69" t="n">
        <v>533.4</v>
      </c>
      <c r="J1712" s="4">
        <f>MONTH(A1712)</f>
        <v/>
      </c>
      <c r="K1712" s="4">
        <f>DAY(A1712)</f>
        <v/>
      </c>
      <c r="L1712" s="4">
        <f>HOUR(A1712)</f>
        <v/>
      </c>
      <c r="M1712" s="4">
        <f>CONCATENATE(J1712,"-",K1712,"-",L1712)</f>
        <v/>
      </c>
      <c r="N1712" s="4">
        <f>+C1712</f>
        <v/>
      </c>
    </row>
    <row r="1713" hidden="1" ht="14.25" customHeight="1">
      <c r="A1713" s="73" t="inlineStr">
        <is>
          <t>18/06/2024 18:30</t>
        </is>
      </c>
      <c r="B1713" s="69" t="n">
        <v>200.4</v>
      </c>
      <c r="C1713" s="69" t="n">
        <v>546.4</v>
      </c>
      <c r="D1713" s="69" t="n">
        <v>271.7</v>
      </c>
      <c r="E1713" s="69" t="n">
        <v>261.22</v>
      </c>
      <c r="F1713" s="69" t="n">
        <v>5439.175000000004</v>
      </c>
      <c r="G1713" s="69" t="inlineStr">
        <is>
          <t>No</t>
        </is>
      </c>
      <c r="H1713" s="69" t="n">
        <v>572.4</v>
      </c>
      <c r="J1713" s="4">
        <f>MONTH(A1713)</f>
        <v/>
      </c>
      <c r="K1713" s="4">
        <f>DAY(A1713)</f>
        <v/>
      </c>
      <c r="L1713" s="4">
        <f>HOUR(A1713)</f>
        <v/>
      </c>
      <c r="M1713" s="4">
        <f>CONCATENATE(J1713,"-",K1713,"-",L1713)</f>
        <v/>
      </c>
      <c r="N1713" s="4">
        <f>+C1713</f>
        <v/>
      </c>
    </row>
    <row r="1714" hidden="1" ht="14.25" customHeight="1">
      <c r="A1714" s="73" t="inlineStr">
        <is>
          <t>18/06/2024 18:45</t>
        </is>
      </c>
      <c r="B1714" s="69" t="n">
        <v>212.2</v>
      </c>
      <c r="C1714" s="69" t="n">
        <v>571.2</v>
      </c>
      <c r="D1714" s="69" t="n">
        <v>280.4</v>
      </c>
      <c r="E1714" s="69" t="n">
        <v>266.39</v>
      </c>
      <c r="F1714" s="69" t="n">
        <v>5439.175000000004</v>
      </c>
      <c r="G1714" s="69" t="inlineStr">
        <is>
          <t>No</t>
        </is>
      </c>
      <c r="H1714" s="69" t="n">
        <v>608.4</v>
      </c>
      <c r="J1714" s="4">
        <f>MONTH(A1714)</f>
        <v/>
      </c>
      <c r="K1714" s="4">
        <f>DAY(A1714)</f>
        <v/>
      </c>
      <c r="L1714" s="4">
        <f>HOUR(A1714)</f>
        <v/>
      </c>
      <c r="M1714" s="4">
        <f>CONCATENATE(J1714,"-",K1714,"-",L1714)</f>
        <v/>
      </c>
      <c r="N1714" s="4">
        <f>+C1714</f>
        <v/>
      </c>
    </row>
    <row r="1715" hidden="1" ht="14.25" customHeight="1">
      <c r="A1715" s="73" t="inlineStr">
        <is>
          <t>18/06/2024 19:00</t>
        </is>
      </c>
      <c r="B1715" s="69" t="n">
        <v>232</v>
      </c>
      <c r="C1715" s="69" t="n">
        <v>603.9</v>
      </c>
      <c r="D1715" s="69" t="n">
        <v>287.1</v>
      </c>
      <c r="E1715" s="69" t="n">
        <v>304.46</v>
      </c>
      <c r="F1715" s="69" t="n">
        <v>5439.175000000004</v>
      </c>
      <c r="G1715" s="69" t="inlineStr">
        <is>
          <t>No</t>
        </is>
      </c>
      <c r="H1715" s="69" t="n">
        <v>667.4</v>
      </c>
      <c r="J1715" s="4">
        <f>MONTH(A1715)</f>
        <v/>
      </c>
      <c r="K1715" s="4">
        <f>DAY(A1715)</f>
        <v/>
      </c>
      <c r="L1715" s="4">
        <f>HOUR(A1715)</f>
        <v/>
      </c>
      <c r="M1715" s="4">
        <f>CONCATENATE(J1715,"-",K1715,"-",L1715)</f>
        <v/>
      </c>
      <c r="N1715" s="4">
        <f>+C1715</f>
        <v/>
      </c>
    </row>
    <row r="1716" hidden="1" ht="14.25" customHeight="1">
      <c r="A1716" s="73" t="inlineStr">
        <is>
          <t>18/06/2024 19:15</t>
        </is>
      </c>
      <c r="B1716" s="69" t="n">
        <v>242.1</v>
      </c>
      <c r="C1716" s="69" t="n">
        <v>629.7</v>
      </c>
      <c r="D1716" s="69" t="n">
        <v>295.9</v>
      </c>
      <c r="E1716" s="69" t="n">
        <v>278.13</v>
      </c>
      <c r="F1716" s="69" t="n">
        <v>5439.175000000004</v>
      </c>
      <c r="G1716" s="69" t="inlineStr">
        <is>
          <t>No</t>
        </is>
      </c>
      <c r="H1716" s="69" t="n">
        <v>704.7</v>
      </c>
      <c r="J1716" s="4">
        <f>MONTH(A1716)</f>
        <v/>
      </c>
      <c r="K1716" s="4">
        <f>DAY(A1716)</f>
        <v/>
      </c>
      <c r="L1716" s="4">
        <f>HOUR(A1716)</f>
        <v/>
      </c>
      <c r="M1716" s="4">
        <f>CONCATENATE(J1716,"-",K1716,"-",L1716)</f>
        <v/>
      </c>
      <c r="N1716" s="4">
        <f>+C1716</f>
        <v/>
      </c>
    </row>
    <row r="1717" hidden="1" ht="14.25" customHeight="1">
      <c r="A1717" s="73" t="inlineStr">
        <is>
          <t>18/06/2024 19:30</t>
        </is>
      </c>
      <c r="B1717" s="69" t="n">
        <v>250.2</v>
      </c>
      <c r="C1717" s="69" t="n">
        <v>653</v>
      </c>
      <c r="D1717" s="69" t="n">
        <v>304.2</v>
      </c>
      <c r="E1717" s="69" t="n">
        <v>288.09</v>
      </c>
      <c r="F1717" s="69" t="n">
        <v>5439.175000000004</v>
      </c>
      <c r="G1717" s="69" t="inlineStr">
        <is>
          <t>No</t>
        </is>
      </c>
      <c r="H1717" s="69" t="n">
        <v>736.8</v>
      </c>
      <c r="J1717" s="4">
        <f>MONTH(A1717)</f>
        <v/>
      </c>
      <c r="K1717" s="4">
        <f>DAY(A1717)</f>
        <v/>
      </c>
      <c r="L1717" s="4">
        <f>HOUR(A1717)</f>
        <v/>
      </c>
      <c r="M1717" s="4">
        <f>CONCATENATE(J1717,"-",K1717,"-",L1717)</f>
        <v/>
      </c>
      <c r="N1717" s="4">
        <f>+C1717</f>
        <v/>
      </c>
    </row>
    <row r="1718" hidden="1" ht="14.25" customHeight="1">
      <c r="A1718" s="73" t="inlineStr">
        <is>
          <t>18/06/2024 19:45</t>
        </is>
      </c>
      <c r="B1718" s="69" t="n">
        <v>259</v>
      </c>
      <c r="C1718" s="69" t="n">
        <v>673.5</v>
      </c>
      <c r="D1718" s="69" t="n">
        <v>315</v>
      </c>
      <c r="E1718" s="69" t="n">
        <v>282.85</v>
      </c>
      <c r="F1718" s="69" t="n">
        <v>5439.175000000004</v>
      </c>
      <c r="G1718" s="69" t="inlineStr">
        <is>
          <t>No</t>
        </is>
      </c>
      <c r="H1718" s="69" t="n">
        <v>765.9</v>
      </c>
      <c r="J1718" s="4">
        <f>MONTH(A1718)</f>
        <v/>
      </c>
      <c r="K1718" s="4">
        <f>DAY(A1718)</f>
        <v/>
      </c>
      <c r="L1718" s="4">
        <f>HOUR(A1718)</f>
        <v/>
      </c>
      <c r="M1718" s="4">
        <f>CONCATENATE(J1718,"-",K1718,"-",L1718)</f>
        <v/>
      </c>
      <c r="N1718" s="4">
        <f>+C1718</f>
        <v/>
      </c>
    </row>
    <row r="1719" hidden="1" ht="14.25" customHeight="1">
      <c r="A1719" s="73" t="inlineStr">
        <is>
          <t>18/06/2024 20:00</t>
        </is>
      </c>
      <c r="B1719" s="69" t="n">
        <v>266.1</v>
      </c>
      <c r="C1719" s="69" t="n">
        <v>702.1</v>
      </c>
      <c r="D1719" s="69" t="n">
        <v>306.5</v>
      </c>
      <c r="E1719" s="69" t="n">
        <v>261.71</v>
      </c>
      <c r="F1719" s="69" t="n">
        <v>5439.175000000004</v>
      </c>
      <c r="G1719" s="69" t="inlineStr">
        <is>
          <t>No</t>
        </is>
      </c>
      <c r="H1719" s="69" t="n">
        <v>799.8</v>
      </c>
      <c r="J1719" s="4">
        <f>MONTH(A1719)</f>
        <v/>
      </c>
      <c r="K1719" s="4">
        <f>DAY(A1719)</f>
        <v/>
      </c>
      <c r="L1719" s="4">
        <f>HOUR(A1719)</f>
        <v/>
      </c>
      <c r="M1719" s="4">
        <f>CONCATENATE(J1719,"-",K1719,"-",L1719)</f>
        <v/>
      </c>
      <c r="N1719" s="4">
        <f>+C1719</f>
        <v/>
      </c>
    </row>
    <row r="1720" hidden="1" ht="14.25" customHeight="1">
      <c r="A1720" s="73" t="inlineStr">
        <is>
          <t>18/06/2024 20:15</t>
        </is>
      </c>
      <c r="B1720" s="69" t="n">
        <v>274</v>
      </c>
      <c r="C1720" s="69" t="n">
        <v>727.2</v>
      </c>
      <c r="D1720" s="69" t="n">
        <v>314</v>
      </c>
      <c r="E1720" s="69" t="n">
        <v>320.13</v>
      </c>
      <c r="F1720" s="69" t="n">
        <v>5439.175000000004</v>
      </c>
      <c r="G1720" s="69" t="inlineStr">
        <is>
          <t>No</t>
        </is>
      </c>
      <c r="H1720" s="69" t="n">
        <v>827.8</v>
      </c>
      <c r="J1720" s="4">
        <f>MONTH(A1720)</f>
        <v/>
      </c>
      <c r="K1720" s="4">
        <f>DAY(A1720)</f>
        <v/>
      </c>
      <c r="L1720" s="4">
        <f>HOUR(A1720)</f>
        <v/>
      </c>
      <c r="M1720" s="4">
        <f>CONCATENATE(J1720,"-",K1720,"-",L1720)</f>
        <v/>
      </c>
      <c r="N1720" s="4">
        <f>+C1720</f>
        <v/>
      </c>
    </row>
    <row r="1721" hidden="1" ht="14.25" customHeight="1">
      <c r="A1721" s="73" t="inlineStr">
        <is>
          <t>18/06/2024 20:30</t>
        </is>
      </c>
      <c r="B1721" s="69" t="n">
        <v>277.7</v>
      </c>
      <c r="C1721" s="69" t="n">
        <v>745.4</v>
      </c>
      <c r="D1721" s="69" t="n">
        <v>327.8</v>
      </c>
      <c r="E1721" s="69" t="n">
        <v>398.43</v>
      </c>
      <c r="F1721" s="69" t="n">
        <v>5439.175000000004</v>
      </c>
      <c r="G1721" s="69" t="inlineStr">
        <is>
          <t>No</t>
        </is>
      </c>
      <c r="H1721" s="69" t="n">
        <v>852.6</v>
      </c>
      <c r="J1721" s="4">
        <f>MONTH(A1721)</f>
        <v/>
      </c>
      <c r="K1721" s="4">
        <f>DAY(A1721)</f>
        <v/>
      </c>
      <c r="L1721" s="4">
        <f>HOUR(A1721)</f>
        <v/>
      </c>
      <c r="M1721" s="4">
        <f>CONCATENATE(J1721,"-",K1721,"-",L1721)</f>
        <v/>
      </c>
      <c r="N1721" s="4">
        <f>+C1721</f>
        <v/>
      </c>
    </row>
    <row r="1722" hidden="1" ht="14.25" customHeight="1">
      <c r="A1722" s="73" t="inlineStr">
        <is>
          <t>18/06/2024 20:45</t>
        </is>
      </c>
      <c r="B1722" s="69" t="n">
        <v>277.8</v>
      </c>
      <c r="C1722" s="69" t="n">
        <v>761.1</v>
      </c>
      <c r="D1722" s="69" t="n">
        <v>341.8</v>
      </c>
      <c r="E1722" s="69" t="n">
        <v>397.5</v>
      </c>
      <c r="F1722" s="69" t="n">
        <v>5439.175000000004</v>
      </c>
      <c r="G1722" s="69" t="inlineStr">
        <is>
          <t>No</t>
        </is>
      </c>
      <c r="H1722" s="69" t="n">
        <v>867.9</v>
      </c>
      <c r="J1722" s="4">
        <f>MONTH(A1722)</f>
        <v/>
      </c>
      <c r="K1722" s="4">
        <f>DAY(A1722)</f>
        <v/>
      </c>
      <c r="L1722" s="4">
        <f>HOUR(A1722)</f>
        <v/>
      </c>
      <c r="M1722" s="4">
        <f>CONCATENATE(J1722,"-",K1722,"-",L1722)</f>
        <v/>
      </c>
      <c r="N1722" s="4">
        <f>+C1722</f>
        <v/>
      </c>
    </row>
    <row r="1723" hidden="1" ht="14.25" customHeight="1">
      <c r="A1723" s="73" t="inlineStr">
        <is>
          <t>18/06/2024 21:00</t>
        </is>
      </c>
      <c r="B1723" s="69" t="n">
        <v>273.5</v>
      </c>
      <c r="C1723" s="69" t="n">
        <v>798.3</v>
      </c>
      <c r="D1723" s="69" t="n">
        <v>368.5</v>
      </c>
      <c r="E1723" s="69" t="n">
        <v>378.35</v>
      </c>
      <c r="F1723" s="69" t="n">
        <v>5439.175000000004</v>
      </c>
      <c r="G1723" s="69" t="inlineStr">
        <is>
          <t>No</t>
        </is>
      </c>
      <c r="H1723" s="69" t="n">
        <v>895.6</v>
      </c>
      <c r="J1723" s="4">
        <f>MONTH(A1723)</f>
        <v/>
      </c>
      <c r="K1723" s="4">
        <f>DAY(A1723)</f>
        <v/>
      </c>
      <c r="L1723" s="4">
        <f>HOUR(A1723)</f>
        <v/>
      </c>
      <c r="M1723" s="4">
        <f>CONCATENATE(J1723,"-",K1723,"-",L1723)</f>
        <v/>
      </c>
      <c r="N1723" s="4">
        <f>+C1723</f>
        <v/>
      </c>
    </row>
    <row r="1724" hidden="1" ht="14.25" customHeight="1">
      <c r="A1724" s="73" t="inlineStr">
        <is>
          <t>18/06/2024 21:15</t>
        </is>
      </c>
      <c r="B1724" s="69" t="n">
        <v>273.4</v>
      </c>
      <c r="C1724" s="69" t="n">
        <v>825.8</v>
      </c>
      <c r="D1724" s="69" t="n">
        <v>382.3</v>
      </c>
      <c r="E1724" s="69" t="n">
        <v>405.04</v>
      </c>
      <c r="F1724" s="69" t="n">
        <v>5439.175000000004</v>
      </c>
      <c r="G1724" s="69" t="inlineStr">
        <is>
          <t>No</t>
        </is>
      </c>
      <c r="H1724" s="69" t="n">
        <v>922.8</v>
      </c>
      <c r="J1724" s="4">
        <f>MONTH(A1724)</f>
        <v/>
      </c>
      <c r="K1724" s="4">
        <f>DAY(A1724)</f>
        <v/>
      </c>
      <c r="L1724" s="4">
        <f>HOUR(A1724)</f>
        <v/>
      </c>
      <c r="M1724" s="4">
        <f>CONCATENATE(J1724,"-",K1724,"-",L1724)</f>
        <v/>
      </c>
      <c r="N1724" s="4">
        <f>+C1724</f>
        <v/>
      </c>
    </row>
    <row r="1725" hidden="1" ht="14.25" customHeight="1">
      <c r="A1725" s="73" t="inlineStr">
        <is>
          <t>18/06/2024 21:30</t>
        </is>
      </c>
      <c r="B1725" s="69" t="n">
        <v>274.5</v>
      </c>
      <c r="C1725" s="69" t="n">
        <v>831.2</v>
      </c>
      <c r="D1725" s="69" t="n">
        <v>395.1</v>
      </c>
      <c r="E1725" s="69" t="n">
        <v>427.42</v>
      </c>
      <c r="F1725" s="69" t="n">
        <v>5439.175000000004</v>
      </c>
      <c r="G1725" s="69" t="inlineStr">
        <is>
          <t>No</t>
        </is>
      </c>
      <c r="H1725" s="69" t="n">
        <v>929.9</v>
      </c>
      <c r="J1725" s="4">
        <f>MONTH(A1725)</f>
        <v/>
      </c>
      <c r="K1725" s="4">
        <f>DAY(A1725)</f>
        <v/>
      </c>
      <c r="L1725" s="4">
        <f>HOUR(A1725)</f>
        <v/>
      </c>
      <c r="M1725" s="4">
        <f>CONCATENATE(J1725,"-",K1725,"-",L1725)</f>
        <v/>
      </c>
      <c r="N1725" s="4">
        <f>+C1725</f>
        <v/>
      </c>
    </row>
    <row r="1726" hidden="1" ht="14.25" customHeight="1">
      <c r="A1726" s="73" t="inlineStr">
        <is>
          <t>18/06/2024 21:45</t>
        </is>
      </c>
      <c r="B1726" s="69" t="n">
        <v>275.5</v>
      </c>
      <c r="C1726" s="69" t="n">
        <v>816.4</v>
      </c>
      <c r="D1726" s="69" t="n">
        <v>407</v>
      </c>
      <c r="E1726" s="69" t="n">
        <v>469.77</v>
      </c>
      <c r="F1726" s="69" t="n">
        <v>5439.175000000004</v>
      </c>
      <c r="G1726" s="69" t="inlineStr">
        <is>
          <t>No</t>
        </is>
      </c>
      <c r="H1726" s="69" t="n">
        <v>919</v>
      </c>
      <c r="J1726" s="4">
        <f>MONTH(A1726)</f>
        <v/>
      </c>
      <c r="K1726" s="4">
        <f>DAY(A1726)</f>
        <v/>
      </c>
      <c r="L1726" s="4">
        <f>HOUR(A1726)</f>
        <v/>
      </c>
      <c r="M1726" s="4">
        <f>CONCATENATE(J1726,"-",K1726,"-",L1726)</f>
        <v/>
      </c>
      <c r="N1726" s="4">
        <f>+C1726</f>
        <v/>
      </c>
    </row>
    <row r="1727" hidden="1" ht="14.25" customHeight="1">
      <c r="A1727" s="73" t="inlineStr">
        <is>
          <t>18/06/2024 22:00</t>
        </is>
      </c>
      <c r="B1727" s="69" t="n">
        <v>274.7</v>
      </c>
      <c r="C1727" s="69" t="n">
        <v>799.6</v>
      </c>
      <c r="D1727" s="69" t="n">
        <v>384.5</v>
      </c>
      <c r="E1727" s="69" t="n">
        <v>463.17</v>
      </c>
      <c r="F1727" s="69" t="n">
        <v>5439.175000000004</v>
      </c>
      <c r="G1727" s="69" t="inlineStr">
        <is>
          <t>No</t>
        </is>
      </c>
      <c r="H1727" s="69" t="n">
        <v>899.4</v>
      </c>
      <c r="J1727" s="4">
        <f>MONTH(A1727)</f>
        <v/>
      </c>
      <c r="K1727" s="4">
        <f>DAY(A1727)</f>
        <v/>
      </c>
      <c r="L1727" s="4">
        <f>HOUR(A1727)</f>
        <v/>
      </c>
      <c r="M1727" s="4">
        <f>CONCATENATE(J1727,"-",K1727,"-",L1727)</f>
        <v/>
      </c>
      <c r="N1727" s="4">
        <f>+C1727</f>
        <v/>
      </c>
    </row>
    <row r="1728" hidden="1" ht="14.25" customHeight="1">
      <c r="A1728" s="73" t="inlineStr">
        <is>
          <t>18/06/2024 22:15</t>
        </is>
      </c>
      <c r="B1728" s="69" t="n">
        <v>276.7</v>
      </c>
      <c r="C1728" s="69" t="n">
        <v>789.8</v>
      </c>
      <c r="D1728" s="69" t="n">
        <v>389.3</v>
      </c>
      <c r="E1728" s="69" t="n">
        <v>449.38</v>
      </c>
      <c r="F1728" s="69" t="n">
        <v>5439.175000000004</v>
      </c>
      <c r="G1728" s="69" t="inlineStr">
        <is>
          <t>No</t>
        </is>
      </c>
      <c r="H1728" s="69" t="n">
        <v>891.2</v>
      </c>
      <c r="J1728" s="4">
        <f>MONTH(A1728)</f>
        <v/>
      </c>
      <c r="K1728" s="4">
        <f>DAY(A1728)</f>
        <v/>
      </c>
      <c r="L1728" s="4">
        <f>HOUR(A1728)</f>
        <v/>
      </c>
      <c r="M1728" s="4">
        <f>CONCATENATE(J1728,"-",K1728,"-",L1728)</f>
        <v/>
      </c>
      <c r="N1728" s="4">
        <f>+C1728</f>
        <v/>
      </c>
    </row>
    <row r="1729" hidden="1" ht="14.25" customHeight="1">
      <c r="A1729" s="73" t="inlineStr">
        <is>
          <t>18/06/2024 22:30</t>
        </is>
      </c>
      <c r="B1729" s="69" t="n">
        <v>279.7</v>
      </c>
      <c r="C1729" s="69" t="n">
        <v>775.8</v>
      </c>
      <c r="D1729" s="69" t="n">
        <v>398.7</v>
      </c>
      <c r="E1729" s="69" t="n">
        <v>421.26</v>
      </c>
      <c r="F1729" s="69" t="n">
        <v>5439.175000000004</v>
      </c>
      <c r="G1729" s="69" t="inlineStr">
        <is>
          <t>No</t>
        </is>
      </c>
      <c r="H1729" s="69" t="n">
        <v>877.3</v>
      </c>
      <c r="J1729" s="4">
        <f>MONTH(A1729)</f>
        <v/>
      </c>
      <c r="K1729" s="4">
        <f>DAY(A1729)</f>
        <v/>
      </c>
      <c r="L1729" s="4">
        <f>HOUR(A1729)</f>
        <v/>
      </c>
      <c r="M1729" s="4">
        <f>CONCATENATE(J1729,"-",K1729,"-",L1729)</f>
        <v/>
      </c>
      <c r="N1729" s="4">
        <f>+C1729</f>
        <v/>
      </c>
    </row>
    <row r="1730" hidden="1" ht="14.25" customHeight="1">
      <c r="A1730" s="73" t="inlineStr">
        <is>
          <t>18/06/2024 22:45</t>
        </is>
      </c>
      <c r="B1730" s="69" t="n">
        <v>280.9</v>
      </c>
      <c r="C1730" s="69" t="n">
        <v>755.9</v>
      </c>
      <c r="D1730" s="69" t="n">
        <v>408.4</v>
      </c>
      <c r="E1730" s="69" t="n">
        <v>379.96</v>
      </c>
      <c r="F1730" s="69" t="n">
        <v>5439.175000000004</v>
      </c>
      <c r="G1730" s="69" t="inlineStr">
        <is>
          <t>No</t>
        </is>
      </c>
      <c r="H1730" s="69" t="n">
        <v>861.4</v>
      </c>
      <c r="J1730" s="4">
        <f>MONTH(A1730)</f>
        <v/>
      </c>
      <c r="K1730" s="4">
        <f>DAY(A1730)</f>
        <v/>
      </c>
      <c r="L1730" s="4">
        <f>HOUR(A1730)</f>
        <v/>
      </c>
      <c r="M1730" s="4">
        <f>CONCATENATE(J1730,"-",K1730,"-",L1730)</f>
        <v/>
      </c>
      <c r="N1730" s="4">
        <f>+C1730</f>
        <v/>
      </c>
    </row>
    <row r="1731" hidden="1" ht="14.25" customHeight="1">
      <c r="A1731" s="73" t="inlineStr">
        <is>
          <t>18/06/2024 23:00</t>
        </is>
      </c>
      <c r="B1731" s="69" t="n">
        <v>284.9</v>
      </c>
      <c r="C1731" s="69" t="n">
        <v>732.5</v>
      </c>
      <c r="D1731" s="69" t="n">
        <v>498</v>
      </c>
      <c r="E1731" s="69" t="n">
        <v>355</v>
      </c>
      <c r="F1731" s="69" t="n">
        <v>5439.175000000004</v>
      </c>
      <c r="G1731" s="69" t="inlineStr">
        <is>
          <t>No</t>
        </is>
      </c>
      <c r="H1731" s="69" t="n">
        <v>841</v>
      </c>
      <c r="J1731" s="4">
        <f>MONTH(A1731)</f>
        <v/>
      </c>
      <c r="K1731" s="4">
        <f>DAY(A1731)</f>
        <v/>
      </c>
      <c r="L1731" s="4">
        <f>HOUR(A1731)</f>
        <v/>
      </c>
      <c r="M1731" s="4">
        <f>CONCATENATE(J1731,"-",K1731,"-",L1731)</f>
        <v/>
      </c>
      <c r="N1731" s="4">
        <f>+C1731</f>
        <v/>
      </c>
    </row>
    <row r="1732" hidden="1" ht="14.25" customHeight="1">
      <c r="A1732" s="73" t="inlineStr">
        <is>
          <t>18/06/2024 23:15</t>
        </is>
      </c>
      <c r="B1732" s="69" t="n">
        <v>285</v>
      </c>
      <c r="C1732" s="69" t="n">
        <v>721.4</v>
      </c>
      <c r="D1732" s="69" t="n">
        <v>497.8</v>
      </c>
      <c r="E1732" s="69" t="n">
        <v>346.08</v>
      </c>
      <c r="F1732" s="69" t="n">
        <v>5439.175000000004</v>
      </c>
      <c r="G1732" s="69" t="inlineStr">
        <is>
          <t>No</t>
        </is>
      </c>
      <c r="H1732" s="69" t="n">
        <v>831.1</v>
      </c>
      <c r="J1732" s="4">
        <f>MONTH(A1732)</f>
        <v/>
      </c>
      <c r="K1732" s="4">
        <f>DAY(A1732)</f>
        <v/>
      </c>
      <c r="L1732" s="4">
        <f>HOUR(A1732)</f>
        <v/>
      </c>
      <c r="M1732" s="4">
        <f>CONCATENATE(J1732,"-",K1732,"-",L1732)</f>
        <v/>
      </c>
      <c r="N1732" s="4">
        <f>+C1732</f>
        <v/>
      </c>
    </row>
    <row r="1733" hidden="1" ht="14.25" customHeight="1">
      <c r="A1733" s="73" t="inlineStr">
        <is>
          <t>18/06/2024 23:30</t>
        </is>
      </c>
      <c r="B1733" s="69" t="n">
        <v>285.9</v>
      </c>
      <c r="C1733" s="69" t="n">
        <v>712.9</v>
      </c>
      <c r="D1733" s="69" t="n">
        <v>506.4</v>
      </c>
      <c r="E1733" s="69" t="n">
        <v>358.2</v>
      </c>
      <c r="F1733" s="69" t="n">
        <v>5439.175000000004</v>
      </c>
      <c r="G1733" s="69" t="inlineStr">
        <is>
          <t>No</t>
        </is>
      </c>
      <c r="H1733" s="69" t="n">
        <v>823.3</v>
      </c>
      <c r="J1733" s="4">
        <f>MONTH(A1733)</f>
        <v/>
      </c>
      <c r="K1733" s="4">
        <f>DAY(A1733)</f>
        <v/>
      </c>
      <c r="L1733" s="4">
        <f>HOUR(A1733)</f>
        <v/>
      </c>
      <c r="M1733" s="4">
        <f>CONCATENATE(J1733,"-",K1733,"-",L1733)</f>
        <v/>
      </c>
      <c r="N1733" s="4">
        <f>+C1733</f>
        <v/>
      </c>
    </row>
    <row r="1734" hidden="1" ht="14.25" customHeight="1">
      <c r="A1734" s="73" t="inlineStr">
        <is>
          <t>18/06/2024 23:45</t>
        </is>
      </c>
      <c r="B1734" s="69" t="n">
        <v>287.4</v>
      </c>
      <c r="C1734" s="69" t="n">
        <v>701.7</v>
      </c>
      <c r="D1734" s="69" t="n">
        <v>511.6</v>
      </c>
      <c r="E1734" s="69" t="n">
        <v>348.01</v>
      </c>
      <c r="F1734" s="69" t="n">
        <v>5439.175000000004</v>
      </c>
      <c r="G1734" s="69" t="inlineStr">
        <is>
          <t>No</t>
        </is>
      </c>
      <c r="H1734" s="69" t="n">
        <v>813.7</v>
      </c>
      <c r="J1734" s="4">
        <f>MONTH(A1734)</f>
        <v/>
      </c>
      <c r="K1734" s="4">
        <f>DAY(A1734)</f>
        <v/>
      </c>
      <c r="L1734" s="4">
        <f>HOUR(A1734)</f>
        <v/>
      </c>
      <c r="M1734" s="4">
        <f>CONCATENATE(J1734,"-",K1734,"-",L1734)</f>
        <v/>
      </c>
      <c r="N1734" s="4">
        <f>+C1734</f>
        <v/>
      </c>
    </row>
    <row r="1735" hidden="1" ht="14.25" customHeight="1">
      <c r="A1735" s="73" t="inlineStr">
        <is>
          <t>19/06/2024 00:00</t>
        </is>
      </c>
      <c r="B1735" s="69" t="n">
        <v>1307.6</v>
      </c>
      <c r="C1735" s="69" t="n">
        <v>537.2</v>
      </c>
      <c r="D1735" s="69" t="n">
        <v>528</v>
      </c>
      <c r="E1735" s="69" t="n">
        <v>356.2</v>
      </c>
      <c r="F1735" s="69" t="n">
        <v>5439.175000000004</v>
      </c>
      <c r="G1735" s="69" t="inlineStr">
        <is>
          <t>No</t>
        </is>
      </c>
      <c r="H1735" s="69" t="n">
        <v>530</v>
      </c>
      <c r="J1735" s="4">
        <f>MONTH(A1735)</f>
        <v/>
      </c>
      <c r="K1735" s="4">
        <f>DAY(A1735)</f>
        <v/>
      </c>
      <c r="L1735" s="4">
        <f>HOUR(A1735)</f>
        <v/>
      </c>
      <c r="M1735" s="4">
        <f>CONCATENATE(J1735,"-",K1735,"-",L1735)</f>
        <v/>
      </c>
      <c r="N1735" s="4">
        <f>+C1735</f>
        <v/>
      </c>
    </row>
    <row r="1736" hidden="1" ht="14.25" customHeight="1">
      <c r="A1736" s="73" t="inlineStr">
        <is>
          <t>19/06/2024 00:15</t>
        </is>
      </c>
      <c r="B1736" s="69" t="n">
        <v>1325.8</v>
      </c>
      <c r="C1736" s="69" t="n">
        <v>557.6</v>
      </c>
      <c r="D1736" s="69" t="n">
        <v>529.9</v>
      </c>
      <c r="E1736" s="69" t="n">
        <v>350.85</v>
      </c>
      <c r="F1736" s="69" t="n">
        <v>5439.175000000004</v>
      </c>
      <c r="G1736" s="69" t="inlineStr">
        <is>
          <t>No</t>
        </is>
      </c>
      <c r="H1736" s="69" t="n">
        <v>548</v>
      </c>
      <c r="J1736" s="4">
        <f>MONTH(A1736)</f>
        <v/>
      </c>
      <c r="K1736" s="4">
        <f>DAY(A1736)</f>
        <v/>
      </c>
      <c r="L1736" s="4">
        <f>HOUR(A1736)</f>
        <v/>
      </c>
      <c r="M1736" s="4">
        <f>CONCATENATE(J1736,"-",K1736,"-",L1736)</f>
        <v/>
      </c>
      <c r="N1736" s="4">
        <f>+C1736</f>
        <v/>
      </c>
    </row>
    <row r="1737" hidden="1" ht="14.25" customHeight="1">
      <c r="A1737" s="73" t="inlineStr">
        <is>
          <t>19/06/2024 00:30</t>
        </is>
      </c>
      <c r="B1737" s="69" t="n">
        <v>1344.5</v>
      </c>
      <c r="C1737" s="69" t="n">
        <v>576.5</v>
      </c>
      <c r="D1737" s="69" t="n">
        <v>532.8</v>
      </c>
      <c r="E1737" s="69" t="n">
        <v>364.1</v>
      </c>
      <c r="F1737" s="69" t="n">
        <v>5439.175000000004</v>
      </c>
      <c r="G1737" s="69" t="inlineStr">
        <is>
          <t>No</t>
        </is>
      </c>
      <c r="H1737" s="69" t="n">
        <v>566.4</v>
      </c>
      <c r="J1737" s="4">
        <f>MONTH(A1737)</f>
        <v/>
      </c>
      <c r="K1737" s="4">
        <f>DAY(A1737)</f>
        <v/>
      </c>
      <c r="L1737" s="4">
        <f>HOUR(A1737)</f>
        <v/>
      </c>
      <c r="M1737" s="4">
        <f>CONCATENATE(J1737,"-",K1737,"-",L1737)</f>
        <v/>
      </c>
      <c r="N1737" s="4">
        <f>+C1737</f>
        <v/>
      </c>
    </row>
    <row r="1738" hidden="1" ht="14.25" customHeight="1">
      <c r="A1738" s="73" t="inlineStr">
        <is>
          <t>19/06/2024 00:45</t>
        </is>
      </c>
      <c r="B1738" s="69" t="n">
        <v>1362.5</v>
      </c>
      <c r="C1738" s="69" t="n">
        <v>596.1</v>
      </c>
      <c r="D1738" s="69" t="n">
        <v>535.7</v>
      </c>
      <c r="E1738" s="69" t="n">
        <v>362.76</v>
      </c>
      <c r="F1738" s="69" t="n">
        <v>5439.175000000004</v>
      </c>
      <c r="G1738" s="69" t="inlineStr">
        <is>
          <t>No</t>
        </is>
      </c>
      <c r="H1738" s="69" t="n">
        <v>585.5</v>
      </c>
      <c r="J1738" s="4">
        <f>MONTH(A1738)</f>
        <v/>
      </c>
      <c r="K1738" s="4">
        <f>DAY(A1738)</f>
        <v/>
      </c>
      <c r="L1738" s="4">
        <f>HOUR(A1738)</f>
        <v/>
      </c>
      <c r="M1738" s="4">
        <f>CONCATENATE(J1738,"-",K1738,"-",L1738)</f>
        <v/>
      </c>
      <c r="N1738" s="4">
        <f>+C1738</f>
        <v/>
      </c>
    </row>
    <row r="1739" hidden="1" ht="14.25" customHeight="1">
      <c r="A1739" s="73" t="inlineStr">
        <is>
          <t>19/06/2024 01:00</t>
        </is>
      </c>
      <c r="B1739" s="69" t="n">
        <v>1372.5</v>
      </c>
      <c r="C1739" s="69" t="n">
        <v>624.1</v>
      </c>
      <c r="D1739" s="69" t="n">
        <v>479.2</v>
      </c>
      <c r="E1739" s="69" t="n">
        <v>378.94</v>
      </c>
      <c r="F1739" s="69" t="n">
        <v>5439.175000000004</v>
      </c>
      <c r="G1739" s="69" t="inlineStr">
        <is>
          <t>No</t>
        </is>
      </c>
      <c r="H1739" s="69" t="n">
        <v>615</v>
      </c>
      <c r="J1739" s="4">
        <f>MONTH(A1739)</f>
        <v/>
      </c>
      <c r="K1739" s="4">
        <f>DAY(A1739)</f>
        <v/>
      </c>
      <c r="L1739" s="4">
        <f>HOUR(A1739)</f>
        <v/>
      </c>
      <c r="M1739" s="4">
        <f>CONCATENATE(J1739,"-",K1739,"-",L1739)</f>
        <v/>
      </c>
      <c r="N1739" s="4">
        <f>+C1739</f>
        <v/>
      </c>
    </row>
    <row r="1740" hidden="1" ht="14.25" customHeight="1">
      <c r="A1740" s="73" t="inlineStr">
        <is>
          <t>19/06/2024 01:15</t>
        </is>
      </c>
      <c r="B1740" s="69" t="n">
        <v>1389.8</v>
      </c>
      <c r="C1740" s="69" t="n">
        <v>649.9</v>
      </c>
      <c r="D1740" s="69" t="n">
        <v>484.6</v>
      </c>
      <c r="E1740" s="69" t="n">
        <v>397.19</v>
      </c>
      <c r="F1740" s="69" t="n">
        <v>5439.175000000004</v>
      </c>
      <c r="G1740" s="69" t="inlineStr">
        <is>
          <t>No</t>
        </is>
      </c>
      <c r="H1740" s="69" t="n">
        <v>637.7</v>
      </c>
      <c r="J1740" s="4">
        <f>MONTH(A1740)</f>
        <v/>
      </c>
      <c r="K1740" s="4">
        <f>DAY(A1740)</f>
        <v/>
      </c>
      <c r="L1740" s="4">
        <f>HOUR(A1740)</f>
        <v/>
      </c>
      <c r="M1740" s="4">
        <f>CONCATENATE(J1740,"-",K1740,"-",L1740)</f>
        <v/>
      </c>
      <c r="N1740" s="4">
        <f>+C1740</f>
        <v/>
      </c>
    </row>
    <row r="1741" hidden="1" ht="14.25" customHeight="1">
      <c r="A1741" s="73" t="inlineStr">
        <is>
          <t>19/06/2024 01:30</t>
        </is>
      </c>
      <c r="B1741" s="69" t="n">
        <v>1415.5</v>
      </c>
      <c r="C1741" s="69" t="n">
        <v>676.7</v>
      </c>
      <c r="D1741" s="69" t="n">
        <v>502.2</v>
      </c>
      <c r="E1741" s="69" t="n">
        <v>453.27</v>
      </c>
      <c r="F1741" s="69" t="n">
        <v>5439.175000000004</v>
      </c>
      <c r="G1741" s="69" t="inlineStr">
        <is>
          <t>No</t>
        </is>
      </c>
      <c r="H1741" s="69" t="n">
        <v>663.5</v>
      </c>
      <c r="J1741" s="4">
        <f>MONTH(A1741)</f>
        <v/>
      </c>
      <c r="K1741" s="4">
        <f>DAY(A1741)</f>
        <v/>
      </c>
      <c r="L1741" s="4">
        <f>HOUR(A1741)</f>
        <v/>
      </c>
      <c r="M1741" s="4">
        <f>CONCATENATE(J1741,"-",K1741,"-",L1741)</f>
        <v/>
      </c>
      <c r="N1741" s="4">
        <f>+C1741</f>
        <v/>
      </c>
    </row>
    <row r="1742" hidden="1" ht="14.25" customHeight="1">
      <c r="A1742" s="73" t="inlineStr">
        <is>
          <t>19/06/2024 01:45</t>
        </is>
      </c>
      <c r="B1742" s="69" t="n">
        <v>1449.2</v>
      </c>
      <c r="C1742" s="69" t="n">
        <v>705.3</v>
      </c>
      <c r="D1742" s="69" t="n">
        <v>522.3</v>
      </c>
      <c r="E1742" s="69" t="n">
        <v>529.25</v>
      </c>
      <c r="F1742" s="69" t="n">
        <v>5439.175000000004</v>
      </c>
      <c r="G1742" s="69" t="inlineStr">
        <is>
          <t>No</t>
        </is>
      </c>
      <c r="H1742" s="69" t="n">
        <v>693.1</v>
      </c>
      <c r="J1742" s="4">
        <f>MONTH(A1742)</f>
        <v/>
      </c>
      <c r="K1742" s="4">
        <f>DAY(A1742)</f>
        <v/>
      </c>
      <c r="L1742" s="4">
        <f>HOUR(A1742)</f>
        <v/>
      </c>
      <c r="M1742" s="4">
        <f>CONCATENATE(J1742,"-",K1742,"-",L1742)</f>
        <v/>
      </c>
      <c r="N1742" s="4">
        <f>+C1742</f>
        <v/>
      </c>
    </row>
    <row r="1743" hidden="1" ht="14.25" customHeight="1">
      <c r="A1743" s="73" t="inlineStr">
        <is>
          <t>19/06/2024 02:00</t>
        </is>
      </c>
      <c r="B1743" s="69" t="n">
        <v>1477</v>
      </c>
      <c r="C1743" s="69" t="n">
        <v>746.9</v>
      </c>
      <c r="D1743" s="69" t="n">
        <v>527.4</v>
      </c>
      <c r="E1743" s="69" t="n">
        <v>539.12</v>
      </c>
      <c r="F1743" s="69" t="n">
        <v>5439.175000000004</v>
      </c>
      <c r="G1743" s="69" t="inlineStr">
        <is>
          <t>No</t>
        </is>
      </c>
      <c r="H1743" s="69" t="n">
        <v>729.8</v>
      </c>
      <c r="J1743" s="4">
        <f>MONTH(A1743)</f>
        <v/>
      </c>
      <c r="K1743" s="4">
        <f>DAY(A1743)</f>
        <v/>
      </c>
      <c r="L1743" s="4">
        <f>HOUR(A1743)</f>
        <v/>
      </c>
      <c r="M1743" s="4">
        <f>CONCATENATE(J1743,"-",K1743,"-",L1743)</f>
        <v/>
      </c>
      <c r="N1743" s="4">
        <f>+C1743</f>
        <v/>
      </c>
    </row>
    <row r="1744" hidden="1" ht="14.25" customHeight="1">
      <c r="A1744" s="73" t="inlineStr">
        <is>
          <t>19/06/2024 02:15</t>
        </is>
      </c>
      <c r="B1744" s="69" t="n">
        <v>1519</v>
      </c>
      <c r="C1744" s="69" t="n">
        <v>779.2</v>
      </c>
      <c r="D1744" s="69" t="n">
        <v>545.6</v>
      </c>
      <c r="E1744" s="69" t="n">
        <v>550.35</v>
      </c>
      <c r="F1744" s="69" t="n">
        <v>5439.175000000004</v>
      </c>
      <c r="G1744" s="69" t="inlineStr">
        <is>
          <t>No</t>
        </is>
      </c>
      <c r="H1744" s="69" t="n">
        <v>759.5</v>
      </c>
      <c r="J1744" s="4">
        <f>MONTH(A1744)</f>
        <v/>
      </c>
      <c r="K1744" s="4">
        <f>DAY(A1744)</f>
        <v/>
      </c>
      <c r="L1744" s="4">
        <f>HOUR(A1744)</f>
        <v/>
      </c>
      <c r="M1744" s="4">
        <f>CONCATENATE(J1744,"-",K1744,"-",L1744)</f>
        <v/>
      </c>
      <c r="N1744" s="4">
        <f>+C1744</f>
        <v/>
      </c>
    </row>
    <row r="1745" hidden="1" ht="14.25" customHeight="1">
      <c r="A1745" s="73" t="inlineStr">
        <is>
          <t>19/06/2024 02:30</t>
        </is>
      </c>
      <c r="B1745" s="69" t="n">
        <v>1557.2</v>
      </c>
      <c r="C1745" s="69" t="n">
        <v>809.4</v>
      </c>
      <c r="D1745" s="69" t="n">
        <v>569.1</v>
      </c>
      <c r="E1745" s="69" t="n">
        <v>573.28</v>
      </c>
      <c r="F1745" s="69" t="n">
        <v>5439.175000000004</v>
      </c>
      <c r="G1745" s="69" t="inlineStr">
        <is>
          <t>No</t>
        </is>
      </c>
      <c r="H1745" s="69" t="n">
        <v>787.5</v>
      </c>
      <c r="J1745" s="4">
        <f>MONTH(A1745)</f>
        <v/>
      </c>
      <c r="K1745" s="4">
        <f>DAY(A1745)</f>
        <v/>
      </c>
      <c r="L1745" s="4">
        <f>HOUR(A1745)</f>
        <v/>
      </c>
      <c r="M1745" s="4">
        <f>CONCATENATE(J1745,"-",K1745,"-",L1745)</f>
        <v/>
      </c>
      <c r="N1745" s="4">
        <f>+C1745</f>
        <v/>
      </c>
    </row>
    <row r="1746" hidden="1" ht="14.25" customHeight="1">
      <c r="A1746" s="73" t="inlineStr">
        <is>
          <t>19/06/2024 02:45</t>
        </is>
      </c>
      <c r="B1746" s="69" t="n">
        <v>1601</v>
      </c>
      <c r="C1746" s="69" t="n">
        <v>838.7</v>
      </c>
      <c r="D1746" s="69" t="n">
        <v>591.6</v>
      </c>
      <c r="E1746" s="69" t="n">
        <v>561.65</v>
      </c>
      <c r="F1746" s="69" t="n">
        <v>5439.175000000004</v>
      </c>
      <c r="G1746" s="69" t="inlineStr">
        <is>
          <t>No</t>
        </is>
      </c>
      <c r="H1746" s="69" t="n">
        <v>814.8</v>
      </c>
      <c r="J1746" s="4">
        <f>MONTH(A1746)</f>
        <v/>
      </c>
      <c r="K1746" s="4">
        <f>DAY(A1746)</f>
        <v/>
      </c>
      <c r="L1746" s="4">
        <f>HOUR(A1746)</f>
        <v/>
      </c>
      <c r="M1746" s="4">
        <f>CONCATENATE(J1746,"-",K1746,"-",L1746)</f>
        <v/>
      </c>
      <c r="N1746" s="4">
        <f>+C1746</f>
        <v/>
      </c>
    </row>
    <row r="1747" hidden="1" ht="14.25" customHeight="1">
      <c r="A1747" s="73" t="inlineStr">
        <is>
          <t>19/06/2024 03:00</t>
        </is>
      </c>
      <c r="B1747" s="69" t="n">
        <v>1667.5</v>
      </c>
      <c r="C1747" s="69" t="n">
        <v>874.4</v>
      </c>
      <c r="D1747" s="69" t="n">
        <v>624.1</v>
      </c>
      <c r="E1747" s="69" t="n">
        <v>565.48</v>
      </c>
      <c r="F1747" s="69" t="n">
        <v>5439.175000000004</v>
      </c>
      <c r="G1747" s="69" t="inlineStr">
        <is>
          <t>No</t>
        </is>
      </c>
      <c r="H1747" s="69" t="n">
        <v>846</v>
      </c>
      <c r="J1747" s="4">
        <f>MONTH(A1747)</f>
        <v/>
      </c>
      <c r="K1747" s="4">
        <f>DAY(A1747)</f>
        <v/>
      </c>
      <c r="L1747" s="4">
        <f>HOUR(A1747)</f>
        <v/>
      </c>
      <c r="M1747" s="4">
        <f>CONCATENATE(J1747,"-",K1747,"-",L1747)</f>
        <v/>
      </c>
      <c r="N1747" s="4">
        <f>+C1747</f>
        <v/>
      </c>
    </row>
    <row r="1748" hidden="1" ht="14.25" customHeight="1">
      <c r="A1748" s="73" t="inlineStr">
        <is>
          <t>19/06/2024 03:15</t>
        </is>
      </c>
      <c r="B1748" s="69" t="n">
        <v>1721.5</v>
      </c>
      <c r="C1748" s="69" t="n">
        <v>903.9</v>
      </c>
      <c r="D1748" s="69" t="n">
        <v>634.9</v>
      </c>
      <c r="E1748" s="69" t="n">
        <v>545.05</v>
      </c>
      <c r="F1748" s="69" t="n">
        <v>5439.175000000004</v>
      </c>
      <c r="G1748" s="69" t="inlineStr">
        <is>
          <t>No</t>
        </is>
      </c>
      <c r="H1748" s="69" t="n">
        <v>874.2</v>
      </c>
      <c r="J1748" s="4">
        <f>MONTH(A1748)</f>
        <v/>
      </c>
      <c r="K1748" s="4">
        <f>DAY(A1748)</f>
        <v/>
      </c>
      <c r="L1748" s="4">
        <f>HOUR(A1748)</f>
        <v/>
      </c>
      <c r="M1748" s="4">
        <f>CONCATENATE(J1748,"-",K1748,"-",L1748)</f>
        <v/>
      </c>
      <c r="N1748" s="4">
        <f>+C1748</f>
        <v/>
      </c>
    </row>
    <row r="1749" hidden="1" ht="14.25" customHeight="1">
      <c r="A1749" s="73" t="inlineStr">
        <is>
          <t>19/06/2024 03:30</t>
        </is>
      </c>
      <c r="B1749" s="69" t="n">
        <v>1779.7</v>
      </c>
      <c r="C1749" s="69" t="n">
        <v>928.2</v>
      </c>
      <c r="D1749" s="69" t="n">
        <v>658.1</v>
      </c>
      <c r="E1749" s="69" t="n">
        <v>560.26</v>
      </c>
      <c r="F1749" s="69" t="n">
        <v>5439.175000000004</v>
      </c>
      <c r="G1749" s="69" t="inlineStr">
        <is>
          <t>No</t>
        </is>
      </c>
      <c r="H1749" s="69" t="n">
        <v>899</v>
      </c>
      <c r="J1749" s="4">
        <f>MONTH(A1749)</f>
        <v/>
      </c>
      <c r="K1749" s="4">
        <f>DAY(A1749)</f>
        <v/>
      </c>
      <c r="L1749" s="4">
        <f>HOUR(A1749)</f>
        <v/>
      </c>
      <c r="M1749" s="4">
        <f>CONCATENATE(J1749,"-",K1749,"-",L1749)</f>
        <v/>
      </c>
      <c r="N1749" s="4">
        <f>+C1749</f>
        <v/>
      </c>
    </row>
    <row r="1750" hidden="1" ht="14.25" customHeight="1">
      <c r="A1750" s="73" t="inlineStr">
        <is>
          <t>19/06/2024 03:45</t>
        </is>
      </c>
      <c r="B1750" s="69" t="n">
        <v>1837.3</v>
      </c>
      <c r="C1750" s="69" t="n">
        <v>951</v>
      </c>
      <c r="D1750" s="69" t="n">
        <v>680.1</v>
      </c>
      <c r="E1750" s="69" t="n">
        <v>573.47</v>
      </c>
      <c r="F1750" s="69" t="n">
        <v>5439.175000000004</v>
      </c>
      <c r="G1750" s="69" t="inlineStr">
        <is>
          <t>No</t>
        </is>
      </c>
      <c r="H1750" s="69" t="n">
        <v>921.5</v>
      </c>
      <c r="J1750" s="4">
        <f>MONTH(A1750)</f>
        <v/>
      </c>
      <c r="K1750" s="4">
        <f>DAY(A1750)</f>
        <v/>
      </c>
      <c r="L1750" s="4">
        <f>HOUR(A1750)</f>
        <v/>
      </c>
      <c r="M1750" s="4">
        <f>CONCATENATE(J1750,"-",K1750,"-",L1750)</f>
        <v/>
      </c>
      <c r="N1750" s="4">
        <f>+C1750</f>
        <v/>
      </c>
    </row>
    <row r="1751" hidden="1" ht="14.25" customHeight="1">
      <c r="A1751" s="73" t="inlineStr">
        <is>
          <t>19/06/2024 04:00</t>
        </is>
      </c>
      <c r="B1751" s="69" t="n">
        <v>1897.4</v>
      </c>
      <c r="C1751" s="69" t="n">
        <v>963.7</v>
      </c>
      <c r="D1751" s="69" t="n">
        <v>703.6</v>
      </c>
      <c r="E1751" s="69" t="n">
        <v>614.87</v>
      </c>
      <c r="F1751" s="69" t="n">
        <v>5439.175000000004</v>
      </c>
      <c r="G1751" s="69" t="inlineStr">
        <is>
          <t>No</t>
        </is>
      </c>
      <c r="H1751" s="69" t="n">
        <v>935.5</v>
      </c>
      <c r="J1751" s="4">
        <f>MONTH(A1751)</f>
        <v/>
      </c>
      <c r="K1751" s="4">
        <f>DAY(A1751)</f>
        <v/>
      </c>
      <c r="L1751" s="4">
        <f>HOUR(A1751)</f>
        <v/>
      </c>
      <c r="M1751" s="4">
        <f>CONCATENATE(J1751,"-",K1751,"-",L1751)</f>
        <v/>
      </c>
      <c r="N1751" s="4">
        <f>+C1751</f>
        <v/>
      </c>
    </row>
    <row r="1752" hidden="1" ht="14.25" customHeight="1">
      <c r="A1752" s="73" t="inlineStr">
        <is>
          <t>19/06/2024 04:15</t>
        </is>
      </c>
      <c r="B1752" s="69" t="n">
        <v>1960.1</v>
      </c>
      <c r="C1752" s="69" t="n">
        <v>994.9</v>
      </c>
      <c r="D1752" s="69" t="n">
        <v>736.2</v>
      </c>
      <c r="E1752" s="69" t="n">
        <v>654.9299999999999</v>
      </c>
      <c r="F1752" s="69" t="n">
        <v>5439.175000000004</v>
      </c>
      <c r="G1752" s="69" t="inlineStr">
        <is>
          <t>No</t>
        </is>
      </c>
      <c r="H1752" s="69" t="n">
        <v>966.5</v>
      </c>
      <c r="J1752" s="4">
        <f>MONTH(A1752)</f>
        <v/>
      </c>
      <c r="K1752" s="4">
        <f>DAY(A1752)</f>
        <v/>
      </c>
      <c r="L1752" s="4">
        <f>HOUR(A1752)</f>
        <v/>
      </c>
      <c r="M1752" s="4">
        <f>CONCATENATE(J1752,"-",K1752,"-",L1752)</f>
        <v/>
      </c>
      <c r="N1752" s="4">
        <f>+C1752</f>
        <v/>
      </c>
    </row>
    <row r="1753" hidden="1" ht="14.25" customHeight="1">
      <c r="A1753" s="73" t="inlineStr">
        <is>
          <t>19/06/2024 04:30</t>
        </is>
      </c>
      <c r="B1753" s="69" t="n">
        <v>2026.9</v>
      </c>
      <c r="C1753" s="69" t="n">
        <v>1025.8</v>
      </c>
      <c r="D1753" s="69" t="n">
        <v>770.9</v>
      </c>
      <c r="E1753" s="69" t="n">
        <v>651.25</v>
      </c>
      <c r="F1753" s="69" t="n">
        <v>5439.175000000004</v>
      </c>
      <c r="G1753" s="69" t="inlineStr">
        <is>
          <t>No</t>
        </is>
      </c>
      <c r="H1753" s="69" t="n">
        <v>995</v>
      </c>
      <c r="J1753" s="4">
        <f>MONTH(A1753)</f>
        <v/>
      </c>
      <c r="K1753" s="4">
        <f>DAY(A1753)</f>
        <v/>
      </c>
      <c r="L1753" s="4">
        <f>HOUR(A1753)</f>
        <v/>
      </c>
      <c r="M1753" s="4">
        <f>CONCATENATE(J1753,"-",K1753,"-",L1753)</f>
        <v/>
      </c>
      <c r="N1753" s="4">
        <f>+C1753</f>
        <v/>
      </c>
    </row>
    <row r="1754" hidden="1" ht="14.25" customHeight="1">
      <c r="A1754" s="73" t="inlineStr">
        <is>
          <t>19/06/2024 04:45</t>
        </is>
      </c>
      <c r="B1754" s="69" t="n">
        <v>2090.5</v>
      </c>
      <c r="C1754" s="69" t="n">
        <v>1054.5</v>
      </c>
      <c r="D1754" s="69" t="n">
        <v>806.2</v>
      </c>
      <c r="E1754" s="69" t="n">
        <v>693.04</v>
      </c>
      <c r="F1754" s="69" t="n">
        <v>5439.175000000004</v>
      </c>
      <c r="G1754" s="69" t="inlineStr">
        <is>
          <t>No</t>
        </is>
      </c>
      <c r="H1754" s="69" t="n">
        <v>1022.1</v>
      </c>
      <c r="J1754" s="4">
        <f>MONTH(A1754)</f>
        <v/>
      </c>
      <c r="K1754" s="4">
        <f>DAY(A1754)</f>
        <v/>
      </c>
      <c r="L1754" s="4">
        <f>HOUR(A1754)</f>
        <v/>
      </c>
      <c r="M1754" s="4">
        <f>CONCATENATE(J1754,"-",K1754,"-",L1754)</f>
        <v/>
      </c>
      <c r="N1754" s="4">
        <f>+C1754</f>
        <v/>
      </c>
    </row>
    <row r="1755" hidden="1" ht="14.25" customHeight="1">
      <c r="A1755" s="73" t="inlineStr">
        <is>
          <t>19/06/2024 05:00</t>
        </is>
      </c>
      <c r="B1755" s="69" t="n">
        <v>2161.6</v>
      </c>
      <c r="C1755" s="69" t="n">
        <v>1101.8</v>
      </c>
      <c r="D1755" s="69" t="n">
        <v>817.1</v>
      </c>
      <c r="E1755" s="69" t="n">
        <v>683.89</v>
      </c>
      <c r="F1755" s="69" t="n">
        <v>5439.175000000004</v>
      </c>
      <c r="G1755" s="69" t="inlineStr">
        <is>
          <t>No</t>
        </is>
      </c>
      <c r="H1755" s="69" t="n">
        <v>1071.8</v>
      </c>
      <c r="J1755" s="4">
        <f>MONTH(A1755)</f>
        <v/>
      </c>
      <c r="K1755" s="4">
        <f>DAY(A1755)</f>
        <v/>
      </c>
      <c r="L1755" s="4">
        <f>HOUR(A1755)</f>
        <v/>
      </c>
      <c r="M1755" s="4">
        <f>CONCATENATE(J1755,"-",K1755,"-",L1755)</f>
        <v/>
      </c>
      <c r="N1755" s="4">
        <f>+C1755</f>
        <v/>
      </c>
    </row>
    <row r="1756" hidden="1" ht="14.25" customHeight="1">
      <c r="A1756" s="73" t="inlineStr">
        <is>
          <t>19/06/2024 05:15</t>
        </is>
      </c>
      <c r="B1756" s="69" t="n">
        <v>2233.8</v>
      </c>
      <c r="C1756" s="69" t="n">
        <v>1133.6</v>
      </c>
      <c r="D1756" s="69" t="n">
        <v>854</v>
      </c>
      <c r="E1756" s="69" t="n">
        <v>739.54</v>
      </c>
      <c r="F1756" s="69" t="n">
        <v>5439.175000000004</v>
      </c>
      <c r="G1756" s="69" t="inlineStr">
        <is>
          <t>No</t>
        </is>
      </c>
      <c r="H1756" s="69" t="n">
        <v>1101.2</v>
      </c>
      <c r="J1756" s="4">
        <f>MONTH(A1756)</f>
        <v/>
      </c>
      <c r="K1756" s="4">
        <f>DAY(A1756)</f>
        <v/>
      </c>
      <c r="L1756" s="4">
        <f>HOUR(A1756)</f>
        <v/>
      </c>
      <c r="M1756" s="4">
        <f>CONCATENATE(J1756,"-",K1756,"-",L1756)</f>
        <v/>
      </c>
      <c r="N1756" s="4">
        <f>+C1756</f>
        <v/>
      </c>
    </row>
    <row r="1757" hidden="1" ht="14.25" customHeight="1">
      <c r="A1757" s="73" t="inlineStr">
        <is>
          <t>19/06/2024 05:30</t>
        </is>
      </c>
      <c r="B1757" s="69" t="n">
        <v>2304.7</v>
      </c>
      <c r="C1757" s="69" t="n">
        <v>1165.4</v>
      </c>
      <c r="D1757" s="69" t="n">
        <v>898.8</v>
      </c>
      <c r="E1757" s="69" t="n">
        <v>805.89</v>
      </c>
      <c r="F1757" s="69" t="n">
        <v>5439.175000000004</v>
      </c>
      <c r="G1757" s="69" t="inlineStr">
        <is>
          <t>No</t>
        </is>
      </c>
      <c r="H1757" s="69" t="n">
        <v>1133.1</v>
      </c>
      <c r="J1757" s="4">
        <f>MONTH(A1757)</f>
        <v/>
      </c>
      <c r="K1757" s="4">
        <f>DAY(A1757)</f>
        <v/>
      </c>
      <c r="L1757" s="4">
        <f>HOUR(A1757)</f>
        <v/>
      </c>
      <c r="M1757" s="4">
        <f>CONCATENATE(J1757,"-",K1757,"-",L1757)</f>
        <v/>
      </c>
      <c r="N1757" s="4">
        <f>+C1757</f>
        <v/>
      </c>
    </row>
    <row r="1758" hidden="1" ht="14.25" customHeight="1">
      <c r="A1758" s="73" t="inlineStr">
        <is>
          <t>19/06/2024 05:45</t>
        </is>
      </c>
      <c r="B1758" s="69" t="n">
        <v>2377.1</v>
      </c>
      <c r="C1758" s="69" t="n">
        <v>1197.5</v>
      </c>
      <c r="D1758" s="69" t="n">
        <v>942.5</v>
      </c>
      <c r="E1758" s="69" t="n">
        <v>810.9299999999999</v>
      </c>
      <c r="F1758" s="69" t="n">
        <v>5439.175000000004</v>
      </c>
      <c r="G1758" s="69" t="inlineStr">
        <is>
          <t>No</t>
        </is>
      </c>
      <c r="H1758" s="69" t="n">
        <v>1165.1</v>
      </c>
      <c r="J1758" s="4">
        <f>MONTH(A1758)</f>
        <v/>
      </c>
      <c r="K1758" s="4">
        <f>DAY(A1758)</f>
        <v/>
      </c>
      <c r="L1758" s="4">
        <f>HOUR(A1758)</f>
        <v/>
      </c>
      <c r="M1758" s="4">
        <f>CONCATENATE(J1758,"-",K1758,"-",L1758)</f>
        <v/>
      </c>
      <c r="N1758" s="4">
        <f>+C1758</f>
        <v/>
      </c>
    </row>
    <row r="1759" hidden="1" ht="14.25" customHeight="1">
      <c r="A1759" s="73" t="inlineStr">
        <is>
          <t>19/06/2024 06:00</t>
        </is>
      </c>
      <c r="B1759" s="69" t="n">
        <v>2454.3</v>
      </c>
      <c r="C1759" s="69" t="n">
        <v>1257.9</v>
      </c>
      <c r="D1759" s="69" t="n">
        <v>1031</v>
      </c>
      <c r="E1759" s="69" t="n">
        <v>913.6</v>
      </c>
      <c r="F1759" s="69" t="n">
        <v>5439.175000000004</v>
      </c>
      <c r="G1759" s="69" t="inlineStr">
        <is>
          <t>No</t>
        </is>
      </c>
      <c r="H1759" s="69" t="n">
        <v>1214.9</v>
      </c>
      <c r="J1759" s="4">
        <f>MONTH(A1759)</f>
        <v/>
      </c>
      <c r="K1759" s="4">
        <f>DAY(A1759)</f>
        <v/>
      </c>
      <c r="L1759" s="4">
        <f>HOUR(A1759)</f>
        <v/>
      </c>
      <c r="M1759" s="4">
        <f>CONCATENATE(J1759,"-",K1759,"-",L1759)</f>
        <v/>
      </c>
      <c r="N1759" s="4">
        <f>+C1759</f>
        <v/>
      </c>
    </row>
    <row r="1760" hidden="1" ht="14.25" customHeight="1">
      <c r="A1760" s="73" t="inlineStr">
        <is>
          <t>19/06/2024 06:15</t>
        </is>
      </c>
      <c r="B1760" s="69" t="n">
        <v>2529.9</v>
      </c>
      <c r="C1760" s="69" t="n">
        <v>1276.8</v>
      </c>
      <c r="D1760" s="69" t="n">
        <v>1068.1</v>
      </c>
      <c r="E1760" s="69" t="n">
        <v>992.4400000000001</v>
      </c>
      <c r="F1760" s="69" t="n">
        <v>5439.175000000004</v>
      </c>
      <c r="G1760" s="69" t="inlineStr">
        <is>
          <t>No</t>
        </is>
      </c>
      <c r="H1760" s="69" t="n">
        <v>1226.5</v>
      </c>
      <c r="J1760" s="4">
        <f>MONTH(A1760)</f>
        <v/>
      </c>
      <c r="K1760" s="4">
        <f>DAY(A1760)</f>
        <v/>
      </c>
      <c r="L1760" s="4">
        <f>HOUR(A1760)</f>
        <v/>
      </c>
      <c r="M1760" s="4">
        <f>CONCATENATE(J1760,"-",K1760,"-",L1760)</f>
        <v/>
      </c>
      <c r="N1760" s="4">
        <f>+C1760</f>
        <v/>
      </c>
    </row>
    <row r="1761" hidden="1" ht="14.25" customHeight="1">
      <c r="A1761" s="73" t="inlineStr">
        <is>
          <t>19/06/2024 06:30</t>
        </is>
      </c>
      <c r="B1761" s="69" t="n">
        <v>2602.2</v>
      </c>
      <c r="C1761" s="69" t="n">
        <v>1293.1</v>
      </c>
      <c r="D1761" s="69" t="n">
        <v>1094.1</v>
      </c>
      <c r="E1761" s="69" t="n">
        <v>1042.75</v>
      </c>
      <c r="F1761" s="69" t="n">
        <v>5439.175000000004</v>
      </c>
      <c r="G1761" s="69" t="inlineStr">
        <is>
          <t>No</t>
        </is>
      </c>
      <c r="H1761" s="69" t="n">
        <v>1239.8</v>
      </c>
      <c r="J1761" s="4">
        <f>MONTH(A1761)</f>
        <v/>
      </c>
      <c r="K1761" s="4">
        <f>DAY(A1761)</f>
        <v/>
      </c>
      <c r="L1761" s="4">
        <f>HOUR(A1761)</f>
        <v/>
      </c>
      <c r="M1761" s="4">
        <f>CONCATENATE(J1761,"-",K1761,"-",L1761)</f>
        <v/>
      </c>
      <c r="N1761" s="4">
        <f>+C1761</f>
        <v/>
      </c>
    </row>
    <row r="1762" hidden="1" ht="14.25" customHeight="1">
      <c r="A1762" s="73" t="inlineStr">
        <is>
          <t>19/06/2024 06:45</t>
        </is>
      </c>
      <c r="B1762" s="69" t="n">
        <v>2677.1</v>
      </c>
      <c r="C1762" s="69" t="n">
        <v>1310.3</v>
      </c>
      <c r="D1762" s="69" t="n">
        <v>1117.7</v>
      </c>
      <c r="E1762" s="69" t="n">
        <v>1005.29</v>
      </c>
      <c r="F1762" s="69" t="n">
        <v>5439.175000000004</v>
      </c>
      <c r="G1762" s="69" t="inlineStr">
        <is>
          <t>No</t>
        </is>
      </c>
      <c r="H1762" s="69" t="n">
        <v>1252.7</v>
      </c>
      <c r="J1762" s="4">
        <f>MONTH(A1762)</f>
        <v/>
      </c>
      <c r="K1762" s="4">
        <f>DAY(A1762)</f>
        <v/>
      </c>
      <c r="L1762" s="4">
        <f>HOUR(A1762)</f>
        <v/>
      </c>
      <c r="M1762" s="4">
        <f>CONCATENATE(J1762,"-",K1762,"-",L1762)</f>
        <v/>
      </c>
      <c r="N1762" s="4">
        <f>+C1762</f>
        <v/>
      </c>
    </row>
    <row r="1763" hidden="1" ht="14.25" customHeight="1">
      <c r="A1763" s="73" t="inlineStr">
        <is>
          <t>19/06/2024 07:00</t>
        </is>
      </c>
      <c r="B1763" s="69" t="n">
        <v>2784.8</v>
      </c>
      <c r="C1763" s="69" t="n">
        <v>1337.5</v>
      </c>
      <c r="D1763" s="69" t="n">
        <v>1119.1</v>
      </c>
      <c r="E1763" s="69" t="n">
        <v>975.6900000000001</v>
      </c>
      <c r="F1763" s="69" t="n">
        <v>5439.175000000004</v>
      </c>
      <c r="G1763" s="69" t="inlineStr">
        <is>
          <t>No</t>
        </is>
      </c>
      <c r="H1763" s="69" t="n">
        <v>1280.3</v>
      </c>
      <c r="J1763" s="4">
        <f>MONTH(A1763)</f>
        <v/>
      </c>
      <c r="K1763" s="4">
        <f>DAY(A1763)</f>
        <v/>
      </c>
      <c r="L1763" s="4">
        <f>HOUR(A1763)</f>
        <v/>
      </c>
      <c r="M1763" s="4">
        <f>CONCATENATE(J1763,"-",K1763,"-",L1763)</f>
        <v/>
      </c>
      <c r="N1763" s="4">
        <f>+C1763</f>
        <v/>
      </c>
    </row>
    <row r="1764" hidden="1" ht="14.25" customHeight="1">
      <c r="A1764" s="73" t="inlineStr">
        <is>
          <t>19/06/2024 07:15</t>
        </is>
      </c>
      <c r="B1764" s="69" t="n">
        <v>2835.6</v>
      </c>
      <c r="C1764" s="69" t="n">
        <v>1350.4</v>
      </c>
      <c r="D1764" s="69" t="n">
        <v>1145.2</v>
      </c>
      <c r="E1764" s="69" t="n">
        <v>1017.5</v>
      </c>
      <c r="F1764" s="69" t="n">
        <v>5439.175000000004</v>
      </c>
      <c r="G1764" s="69" t="inlineStr">
        <is>
          <t>No</t>
        </is>
      </c>
      <c r="H1764" s="69" t="n">
        <v>1292</v>
      </c>
      <c r="J1764" s="4">
        <f>MONTH(A1764)</f>
        <v/>
      </c>
      <c r="K1764" s="4">
        <f>DAY(A1764)</f>
        <v/>
      </c>
      <c r="L1764" s="4">
        <f>HOUR(A1764)</f>
        <v/>
      </c>
      <c r="M1764" s="4">
        <f>CONCATENATE(J1764,"-",K1764,"-",L1764)</f>
        <v/>
      </c>
      <c r="N1764" s="4">
        <f>+C1764</f>
        <v/>
      </c>
    </row>
    <row r="1765" hidden="1" ht="14.25" customHeight="1">
      <c r="A1765" s="73" t="inlineStr">
        <is>
          <t>19/06/2024 07:30</t>
        </is>
      </c>
      <c r="B1765" s="69" t="n">
        <v>2878.2</v>
      </c>
      <c r="C1765" s="69" t="n">
        <v>1358.4</v>
      </c>
      <c r="D1765" s="69" t="n">
        <v>1162.9</v>
      </c>
      <c r="E1765" s="69" t="n">
        <v>1024.22</v>
      </c>
      <c r="F1765" s="69" t="n">
        <v>5439.175000000004</v>
      </c>
      <c r="G1765" s="69" t="inlineStr">
        <is>
          <t>No</t>
        </is>
      </c>
      <c r="H1765" s="69" t="n">
        <v>1301.4</v>
      </c>
      <c r="J1765" s="4">
        <f>MONTH(A1765)</f>
        <v/>
      </c>
      <c r="K1765" s="4">
        <f>DAY(A1765)</f>
        <v/>
      </c>
      <c r="L1765" s="4">
        <f>HOUR(A1765)</f>
        <v/>
      </c>
      <c r="M1765" s="4">
        <f>CONCATENATE(J1765,"-",K1765,"-",L1765)</f>
        <v/>
      </c>
      <c r="N1765" s="4">
        <f>+C1765</f>
        <v/>
      </c>
    </row>
    <row r="1766" hidden="1" ht="14.25" customHeight="1">
      <c r="A1766" s="73" t="inlineStr">
        <is>
          <t>19/06/2024 07:45</t>
        </is>
      </c>
      <c r="B1766" s="69" t="n">
        <v>2922.1</v>
      </c>
      <c r="C1766" s="69" t="n">
        <v>1365.5</v>
      </c>
      <c r="D1766" s="69" t="n">
        <v>1178.7</v>
      </c>
      <c r="E1766" s="69" t="n">
        <v>1016.88</v>
      </c>
      <c r="F1766" s="69" t="n">
        <v>5439.175000000004</v>
      </c>
      <c r="G1766" s="69" t="inlineStr">
        <is>
          <t>No</t>
        </is>
      </c>
      <c r="H1766" s="69" t="n">
        <v>1311.4</v>
      </c>
      <c r="J1766" s="4">
        <f>MONTH(A1766)</f>
        <v/>
      </c>
      <c r="K1766" s="4">
        <f>DAY(A1766)</f>
        <v/>
      </c>
      <c r="L1766" s="4">
        <f>HOUR(A1766)</f>
        <v/>
      </c>
      <c r="M1766" s="4">
        <f>CONCATENATE(J1766,"-",K1766,"-",L1766)</f>
        <v/>
      </c>
      <c r="N1766" s="4">
        <f>+C1766</f>
        <v/>
      </c>
    </row>
    <row r="1767" hidden="1" ht="14.25" customHeight="1">
      <c r="A1767" s="73" t="inlineStr">
        <is>
          <t>19/06/2024 08:00</t>
        </is>
      </c>
      <c r="B1767" s="69" t="n">
        <v>2952.2</v>
      </c>
      <c r="C1767" s="69" t="n">
        <v>1382.5</v>
      </c>
      <c r="D1767" s="69" t="n">
        <v>1211.2</v>
      </c>
      <c r="E1767" s="69" t="n">
        <v>1028.98</v>
      </c>
      <c r="F1767" s="69" t="n">
        <v>5439.175000000004</v>
      </c>
      <c r="G1767" s="69" t="inlineStr">
        <is>
          <t>No</t>
        </is>
      </c>
      <c r="H1767" s="69" t="n">
        <v>1335.9</v>
      </c>
      <c r="J1767" s="4">
        <f>MONTH(A1767)</f>
        <v/>
      </c>
      <c r="K1767" s="4">
        <f>DAY(A1767)</f>
        <v/>
      </c>
      <c r="L1767" s="4">
        <f>HOUR(A1767)</f>
        <v/>
      </c>
      <c r="M1767" s="4">
        <f>CONCATENATE(J1767,"-",K1767,"-",L1767)</f>
        <v/>
      </c>
      <c r="N1767" s="4">
        <f>+C1767</f>
        <v/>
      </c>
    </row>
    <row r="1768" hidden="1" ht="14.25" customHeight="1">
      <c r="A1768" s="73" t="inlineStr">
        <is>
          <t>19/06/2024 08:15</t>
        </is>
      </c>
      <c r="B1768" s="69" t="n">
        <v>2959</v>
      </c>
      <c r="C1768" s="69" t="n">
        <v>1393.4</v>
      </c>
      <c r="D1768" s="69" t="n">
        <v>1231.9</v>
      </c>
      <c r="E1768" s="69" t="n">
        <v>1018.11</v>
      </c>
      <c r="F1768" s="69" t="n">
        <v>5439.175000000004</v>
      </c>
      <c r="G1768" s="69" t="inlineStr">
        <is>
          <t>No</t>
        </is>
      </c>
      <c r="H1768" s="69" t="n">
        <v>1347.9</v>
      </c>
      <c r="J1768" s="4">
        <f>MONTH(A1768)</f>
        <v/>
      </c>
      <c r="K1768" s="4">
        <f>DAY(A1768)</f>
        <v/>
      </c>
      <c r="L1768" s="4">
        <f>HOUR(A1768)</f>
        <v/>
      </c>
      <c r="M1768" s="4">
        <f>CONCATENATE(J1768,"-",K1768,"-",L1768)</f>
        <v/>
      </c>
      <c r="N1768" s="4">
        <f>+C1768</f>
        <v/>
      </c>
    </row>
    <row r="1769" hidden="1" ht="14.25" customHeight="1">
      <c r="A1769" s="73" t="inlineStr">
        <is>
          <t>19/06/2024 08:30</t>
        </is>
      </c>
      <c r="B1769" s="69" t="n">
        <v>2953.9</v>
      </c>
      <c r="C1769" s="69" t="n">
        <v>1400.4</v>
      </c>
      <c r="D1769" s="69" t="n">
        <v>1243.1</v>
      </c>
      <c r="E1769" s="69" t="n">
        <v>1067.14</v>
      </c>
      <c r="F1769" s="69" t="n">
        <v>5439.175000000004</v>
      </c>
      <c r="G1769" s="69" t="inlineStr">
        <is>
          <t>No</t>
        </is>
      </c>
      <c r="H1769" s="69" t="n">
        <v>1358.6</v>
      </c>
      <c r="J1769" s="4">
        <f>MONTH(A1769)</f>
        <v/>
      </c>
      <c r="K1769" s="4">
        <f>DAY(A1769)</f>
        <v/>
      </c>
      <c r="L1769" s="4">
        <f>HOUR(A1769)</f>
        <v/>
      </c>
      <c r="M1769" s="4">
        <f>CONCATENATE(J1769,"-",K1769,"-",L1769)</f>
        <v/>
      </c>
      <c r="N1769" s="4">
        <f>+C1769</f>
        <v/>
      </c>
    </row>
    <row r="1770" hidden="1" ht="14.25" customHeight="1">
      <c r="A1770" s="73" t="inlineStr">
        <is>
          <t>19/06/2024 08:45</t>
        </is>
      </c>
      <c r="B1770" s="69" t="n">
        <v>2940.1</v>
      </c>
      <c r="C1770" s="69" t="n">
        <v>1405.3</v>
      </c>
      <c r="D1770" s="69" t="n">
        <v>1248.6</v>
      </c>
      <c r="E1770" s="69" t="n">
        <v>1146.94</v>
      </c>
      <c r="F1770" s="69" t="n">
        <v>5439.175000000004</v>
      </c>
      <c r="G1770" s="69" t="inlineStr">
        <is>
          <t>No</t>
        </is>
      </c>
      <c r="H1770" s="69" t="n">
        <v>1365.2</v>
      </c>
      <c r="J1770" s="4">
        <f>MONTH(A1770)</f>
        <v/>
      </c>
      <c r="K1770" s="4">
        <f>DAY(A1770)</f>
        <v/>
      </c>
      <c r="L1770" s="4">
        <f>HOUR(A1770)</f>
        <v/>
      </c>
      <c r="M1770" s="4">
        <f>CONCATENATE(J1770,"-",K1770,"-",L1770)</f>
        <v/>
      </c>
      <c r="N1770" s="4">
        <f>+C1770</f>
        <v/>
      </c>
    </row>
    <row r="1771" hidden="1" ht="14.25" customHeight="1">
      <c r="A1771" s="73" t="inlineStr">
        <is>
          <t>19/06/2024 09:00</t>
        </is>
      </c>
      <c r="B1771" s="69" t="n">
        <v>2896.5</v>
      </c>
      <c r="C1771" s="69" t="n">
        <v>1414.9</v>
      </c>
      <c r="D1771" s="69" t="n">
        <v>1147.3</v>
      </c>
      <c r="E1771" s="69" t="n">
        <v>1128.2</v>
      </c>
      <c r="F1771" s="69" t="n">
        <v>5439.175000000004</v>
      </c>
      <c r="G1771" s="69" t="inlineStr">
        <is>
          <t>No</t>
        </is>
      </c>
      <c r="H1771" s="69" t="n">
        <v>1376.3</v>
      </c>
      <c r="J1771" s="4">
        <f>MONTH(A1771)</f>
        <v/>
      </c>
      <c r="K1771" s="4">
        <f>DAY(A1771)</f>
        <v/>
      </c>
      <c r="L1771" s="4">
        <f>HOUR(A1771)</f>
        <v/>
      </c>
      <c r="M1771" s="4">
        <f>CONCATENATE(J1771,"-",K1771,"-",L1771)</f>
        <v/>
      </c>
      <c r="N1771" s="4">
        <f>+C1771</f>
        <v/>
      </c>
    </row>
    <row r="1772" hidden="1" ht="14.25" customHeight="1">
      <c r="A1772" s="73" t="inlineStr">
        <is>
          <t>19/06/2024 09:15</t>
        </is>
      </c>
      <c r="B1772" s="69" t="n">
        <v>2864.7</v>
      </c>
      <c r="C1772" s="69" t="n">
        <v>1415.5</v>
      </c>
      <c r="D1772" s="69" t="n">
        <v>1158.9</v>
      </c>
      <c r="E1772" s="69" t="n">
        <v>1101.97</v>
      </c>
      <c r="F1772" s="69" t="n">
        <v>5439.175000000004</v>
      </c>
      <c r="G1772" s="69" t="inlineStr">
        <is>
          <t>No</t>
        </is>
      </c>
      <c r="H1772" s="69" t="n">
        <v>1379</v>
      </c>
      <c r="J1772" s="4">
        <f>MONTH(A1772)</f>
        <v/>
      </c>
      <c r="K1772" s="4">
        <f>DAY(A1772)</f>
        <v/>
      </c>
      <c r="L1772" s="4">
        <f>HOUR(A1772)</f>
        <v/>
      </c>
      <c r="M1772" s="4">
        <f>CONCATENATE(J1772,"-",K1772,"-",L1772)</f>
        <v/>
      </c>
      <c r="N1772" s="4">
        <f>+C1772</f>
        <v/>
      </c>
    </row>
    <row r="1773" hidden="1" ht="14.25" customHeight="1">
      <c r="A1773" s="73" t="inlineStr">
        <is>
          <t>19/06/2024 09:30</t>
        </is>
      </c>
      <c r="B1773" s="69" t="n">
        <v>2833</v>
      </c>
      <c r="C1773" s="69" t="n">
        <v>1408.9</v>
      </c>
      <c r="D1773" s="69" t="n">
        <v>1160.2</v>
      </c>
      <c r="E1773" s="69" t="n">
        <v>1092.01</v>
      </c>
      <c r="F1773" s="69" t="n">
        <v>5439.175000000004</v>
      </c>
      <c r="G1773" s="69" t="inlineStr">
        <is>
          <t>No</t>
        </is>
      </c>
      <c r="H1773" s="69" t="n">
        <v>1372.4</v>
      </c>
      <c r="J1773" s="4">
        <f>MONTH(A1773)</f>
        <v/>
      </c>
      <c r="K1773" s="4">
        <f>DAY(A1773)</f>
        <v/>
      </c>
      <c r="L1773" s="4">
        <f>HOUR(A1773)</f>
        <v/>
      </c>
      <c r="M1773" s="4">
        <f>CONCATENATE(J1773,"-",K1773,"-",L1773)</f>
        <v/>
      </c>
      <c r="N1773" s="4">
        <f>+C1773</f>
        <v/>
      </c>
    </row>
    <row r="1774" hidden="1" ht="14.25" customHeight="1">
      <c r="A1774" s="73" t="inlineStr">
        <is>
          <t>19/06/2024 09:45</t>
        </is>
      </c>
      <c r="B1774" s="69" t="n">
        <v>2801.3</v>
      </c>
      <c r="C1774" s="69" t="n">
        <v>1394.1</v>
      </c>
      <c r="D1774" s="69" t="n">
        <v>1158.7</v>
      </c>
      <c r="E1774" s="69" t="n">
        <v>1123.06</v>
      </c>
      <c r="F1774" s="69" t="n">
        <v>5439.175000000004</v>
      </c>
      <c r="G1774" s="69" t="inlineStr">
        <is>
          <t>No</t>
        </is>
      </c>
      <c r="H1774" s="69" t="n">
        <v>1356.2</v>
      </c>
      <c r="J1774" s="4">
        <f>MONTH(A1774)</f>
        <v/>
      </c>
      <c r="K1774" s="4">
        <f>DAY(A1774)</f>
        <v/>
      </c>
      <c r="L1774" s="4">
        <f>HOUR(A1774)</f>
        <v/>
      </c>
      <c r="M1774" s="4">
        <f>CONCATENATE(J1774,"-",K1774,"-",L1774)</f>
        <v/>
      </c>
      <c r="N1774" s="4">
        <f>+C1774</f>
        <v/>
      </c>
    </row>
    <row r="1775" hidden="1" ht="14.25" customHeight="1">
      <c r="A1775" s="73" t="inlineStr">
        <is>
          <t>19/06/2024 10:00</t>
        </is>
      </c>
      <c r="B1775" s="69" t="n">
        <v>2759.5</v>
      </c>
      <c r="C1775" s="69" t="n">
        <v>1381</v>
      </c>
      <c r="D1775" s="69" t="n">
        <v>1150.4</v>
      </c>
      <c r="E1775" s="69" t="n">
        <v>1177.1</v>
      </c>
      <c r="F1775" s="69" t="n">
        <v>5439.175000000004</v>
      </c>
      <c r="G1775" s="69" t="inlineStr">
        <is>
          <t>No</t>
        </is>
      </c>
      <c r="H1775" s="69" t="n">
        <v>1343.4</v>
      </c>
      <c r="J1775" s="4">
        <f>MONTH(A1775)</f>
        <v/>
      </c>
      <c r="K1775" s="4">
        <f>DAY(A1775)</f>
        <v/>
      </c>
      <c r="L1775" s="4">
        <f>HOUR(A1775)</f>
        <v/>
      </c>
      <c r="M1775" s="4">
        <f>CONCATENATE(J1775,"-",K1775,"-",L1775)</f>
        <v/>
      </c>
      <c r="N1775" s="4">
        <f>+C1775</f>
        <v/>
      </c>
    </row>
    <row r="1776" hidden="1" ht="14.25" customHeight="1">
      <c r="A1776" s="73" t="inlineStr">
        <is>
          <t>19/06/2024 10:15</t>
        </is>
      </c>
      <c r="B1776" s="69" t="n">
        <v>2721.6</v>
      </c>
      <c r="C1776" s="69" t="n">
        <v>1362.6</v>
      </c>
      <c r="D1776" s="69" t="n">
        <v>1141.4</v>
      </c>
      <c r="E1776" s="69" t="n">
        <v>1207.04</v>
      </c>
      <c r="F1776" s="69" t="n">
        <v>5439.175000000004</v>
      </c>
      <c r="G1776" s="69" t="inlineStr">
        <is>
          <t>No</t>
        </is>
      </c>
      <c r="H1776" s="69" t="n">
        <v>1325.1</v>
      </c>
      <c r="J1776" s="4">
        <f>MONTH(A1776)</f>
        <v/>
      </c>
      <c r="K1776" s="4">
        <f>DAY(A1776)</f>
        <v/>
      </c>
      <c r="L1776" s="4">
        <f>HOUR(A1776)</f>
        <v/>
      </c>
      <c r="M1776" s="4">
        <f>CONCATENATE(J1776,"-",K1776,"-",L1776)</f>
        <v/>
      </c>
      <c r="N1776" s="4">
        <f>+C1776</f>
        <v/>
      </c>
    </row>
    <row r="1777" hidden="1" ht="14.25" customHeight="1">
      <c r="A1777" s="73" t="inlineStr">
        <is>
          <t>19/06/2024 10:30</t>
        </is>
      </c>
      <c r="B1777" s="69" t="n">
        <v>2681.6</v>
      </c>
      <c r="C1777" s="69" t="n">
        <v>1345</v>
      </c>
      <c r="D1777" s="69" t="n">
        <v>1130</v>
      </c>
      <c r="E1777" s="69" t="n">
        <v>1185.59</v>
      </c>
      <c r="F1777" s="69" t="n">
        <v>5439.175000000004</v>
      </c>
      <c r="G1777" s="69" t="inlineStr">
        <is>
          <t>No</t>
        </is>
      </c>
      <c r="H1777" s="69" t="n">
        <v>1305.1</v>
      </c>
      <c r="J1777" s="4">
        <f>MONTH(A1777)</f>
        <v/>
      </c>
      <c r="K1777" s="4">
        <f>DAY(A1777)</f>
        <v/>
      </c>
      <c r="L1777" s="4">
        <f>HOUR(A1777)</f>
        <v/>
      </c>
      <c r="M1777" s="4">
        <f>CONCATENATE(J1777,"-",K1777,"-",L1777)</f>
        <v/>
      </c>
      <c r="N1777" s="4">
        <f>+C1777</f>
        <v/>
      </c>
    </row>
    <row r="1778" hidden="1" ht="14.25" customHeight="1">
      <c r="A1778" s="73" t="inlineStr">
        <is>
          <t>19/06/2024 10:45</t>
        </is>
      </c>
      <c r="B1778" s="69" t="n">
        <v>2642.2</v>
      </c>
      <c r="C1778" s="69" t="n">
        <v>1322.3</v>
      </c>
      <c r="D1778" s="69" t="n">
        <v>1115.1</v>
      </c>
      <c r="E1778" s="69" t="n">
        <v>1180.24</v>
      </c>
      <c r="F1778" s="69" t="n">
        <v>5439.175000000004</v>
      </c>
      <c r="G1778" s="69" t="inlineStr">
        <is>
          <t>No</t>
        </is>
      </c>
      <c r="H1778" s="69" t="n">
        <v>1281.1</v>
      </c>
      <c r="J1778" s="4">
        <f>MONTH(A1778)</f>
        <v/>
      </c>
      <c r="K1778" s="4">
        <f>DAY(A1778)</f>
        <v/>
      </c>
      <c r="L1778" s="4">
        <f>HOUR(A1778)</f>
        <v/>
      </c>
      <c r="M1778" s="4">
        <f>CONCATENATE(J1778,"-",K1778,"-",L1778)</f>
        <v/>
      </c>
      <c r="N1778" s="4">
        <f>+C1778</f>
        <v/>
      </c>
    </row>
    <row r="1779" hidden="1" ht="14.25" customHeight="1">
      <c r="A1779" s="73" t="inlineStr">
        <is>
          <t>19/06/2024 11:00</t>
        </is>
      </c>
      <c r="B1779" s="69" t="n">
        <v>2601.7</v>
      </c>
      <c r="C1779" s="69" t="n">
        <v>1281.9</v>
      </c>
      <c r="D1779" s="69" t="n">
        <v>1119</v>
      </c>
      <c r="E1779" s="69" t="n">
        <v>1161.54</v>
      </c>
      <c r="F1779" s="69" t="n">
        <v>5439.175000000004</v>
      </c>
      <c r="G1779" s="69" t="inlineStr">
        <is>
          <t>No</t>
        </is>
      </c>
      <c r="H1779" s="69" t="n">
        <v>1239.1</v>
      </c>
      <c r="J1779" s="4">
        <f>MONTH(A1779)</f>
        <v/>
      </c>
      <c r="K1779" s="4">
        <f>DAY(A1779)</f>
        <v/>
      </c>
      <c r="L1779" s="4">
        <f>HOUR(A1779)</f>
        <v/>
      </c>
      <c r="M1779" s="4">
        <f>CONCATENATE(J1779,"-",K1779,"-",L1779)</f>
        <v/>
      </c>
      <c r="N1779" s="4">
        <f>+C1779</f>
        <v/>
      </c>
    </row>
    <row r="1780" hidden="1" ht="14.25" customHeight="1">
      <c r="A1780" s="73" t="inlineStr">
        <is>
          <t>19/06/2024 11:15</t>
        </is>
      </c>
      <c r="B1780" s="69" t="n">
        <v>2560</v>
      </c>
      <c r="C1780" s="69" t="n">
        <v>1255.9</v>
      </c>
      <c r="D1780" s="69" t="n">
        <v>1096.6</v>
      </c>
      <c r="E1780" s="69" t="n">
        <v>1060.89</v>
      </c>
      <c r="F1780" s="69" t="n">
        <v>5439.175000000004</v>
      </c>
      <c r="G1780" s="69" t="inlineStr">
        <is>
          <t>No</t>
        </is>
      </c>
      <c r="H1780" s="69" t="n">
        <v>1210.2</v>
      </c>
      <c r="J1780" s="4">
        <f>MONTH(A1780)</f>
        <v/>
      </c>
      <c r="K1780" s="4">
        <f>DAY(A1780)</f>
        <v/>
      </c>
      <c r="L1780" s="4">
        <f>HOUR(A1780)</f>
        <v/>
      </c>
      <c r="M1780" s="4">
        <f>CONCATENATE(J1780,"-",K1780,"-",L1780)</f>
        <v/>
      </c>
      <c r="N1780" s="4">
        <f>+C1780</f>
        <v/>
      </c>
    </row>
    <row r="1781" hidden="1" ht="14.25" customHeight="1">
      <c r="A1781" s="73" t="inlineStr">
        <is>
          <t>19/06/2024 11:30</t>
        </is>
      </c>
      <c r="B1781" s="69" t="n">
        <v>2518.4</v>
      </c>
      <c r="C1781" s="69" t="n">
        <v>1229.3</v>
      </c>
      <c r="D1781" s="69" t="n">
        <v>1088.5</v>
      </c>
      <c r="E1781" s="69" t="n">
        <v>1006.72</v>
      </c>
      <c r="F1781" s="69" t="n">
        <v>5439.175000000004</v>
      </c>
      <c r="G1781" s="69" t="inlineStr">
        <is>
          <t>No</t>
        </is>
      </c>
      <c r="H1781" s="69" t="n">
        <v>1182</v>
      </c>
      <c r="J1781" s="4">
        <f>MONTH(A1781)</f>
        <v/>
      </c>
      <c r="K1781" s="4">
        <f>DAY(A1781)</f>
        <v/>
      </c>
      <c r="L1781" s="4">
        <f>HOUR(A1781)</f>
        <v/>
      </c>
      <c r="M1781" s="4">
        <f>CONCATENATE(J1781,"-",K1781,"-",L1781)</f>
        <v/>
      </c>
      <c r="N1781" s="4">
        <f>+C1781</f>
        <v/>
      </c>
    </row>
    <row r="1782" hidden="1" ht="14.25" customHeight="1">
      <c r="A1782" s="73" t="inlineStr">
        <is>
          <t>19/06/2024 11:45</t>
        </is>
      </c>
      <c r="B1782" s="69" t="n">
        <v>2475.3</v>
      </c>
      <c r="C1782" s="69" t="n">
        <v>1200</v>
      </c>
      <c r="D1782" s="69" t="n">
        <v>1076.9</v>
      </c>
      <c r="E1782" s="69" t="n">
        <v>877.4299999999999</v>
      </c>
      <c r="F1782" s="69" t="n">
        <v>5439.175000000004</v>
      </c>
      <c r="G1782" s="69" t="inlineStr">
        <is>
          <t>No</t>
        </is>
      </c>
      <c r="H1782" s="69" t="n">
        <v>1150.5</v>
      </c>
      <c r="J1782" s="4">
        <f>MONTH(A1782)</f>
        <v/>
      </c>
      <c r="K1782" s="4">
        <f>DAY(A1782)</f>
        <v/>
      </c>
      <c r="L1782" s="4">
        <f>HOUR(A1782)</f>
        <v/>
      </c>
      <c r="M1782" s="4">
        <f>CONCATENATE(J1782,"-",K1782,"-",L1782)</f>
        <v/>
      </c>
      <c r="N1782" s="4">
        <f>+C1782</f>
        <v/>
      </c>
    </row>
    <row r="1783" hidden="1" ht="14.25" customHeight="1">
      <c r="A1783" s="73" t="inlineStr">
        <is>
          <t>19/06/2024 12:00</t>
        </is>
      </c>
      <c r="B1783" s="69" t="n">
        <v>2432.8</v>
      </c>
      <c r="C1783" s="69" t="n">
        <v>1163.9</v>
      </c>
      <c r="D1783" s="69" t="n">
        <v>1052.6</v>
      </c>
      <c r="E1783" s="69" t="n">
        <v>919.36</v>
      </c>
      <c r="F1783" s="69" t="n">
        <v>5439.175000000004</v>
      </c>
      <c r="G1783" s="69" t="inlineStr">
        <is>
          <t>No</t>
        </is>
      </c>
      <c r="H1783" s="69" t="n">
        <v>1118.6</v>
      </c>
      <c r="J1783" s="4">
        <f>MONTH(A1783)</f>
        <v/>
      </c>
      <c r="K1783" s="4">
        <f>DAY(A1783)</f>
        <v/>
      </c>
      <c r="L1783" s="4">
        <f>HOUR(A1783)</f>
        <v/>
      </c>
      <c r="M1783" s="4">
        <f>CONCATENATE(J1783,"-",K1783,"-",L1783)</f>
        <v/>
      </c>
      <c r="N1783" s="4">
        <f>+C1783</f>
        <v/>
      </c>
    </row>
    <row r="1784" hidden="1" ht="14.25" customHeight="1">
      <c r="A1784" s="73" t="inlineStr">
        <is>
          <t>19/06/2024 12:15</t>
        </is>
      </c>
      <c r="B1784" s="69" t="n">
        <v>2387.6</v>
      </c>
      <c r="C1784" s="69" t="n">
        <v>1140.9</v>
      </c>
      <c r="D1784" s="69" t="n">
        <v>1041.8</v>
      </c>
      <c r="E1784" s="69" t="n">
        <v>965.83</v>
      </c>
      <c r="F1784" s="69" t="n">
        <v>5439.175000000004</v>
      </c>
      <c r="G1784" s="69" t="inlineStr">
        <is>
          <t>No</t>
        </is>
      </c>
      <c r="H1784" s="69" t="n">
        <v>1092.3</v>
      </c>
      <c r="J1784" s="4">
        <f>MONTH(A1784)</f>
        <v/>
      </c>
      <c r="K1784" s="4">
        <f>DAY(A1784)</f>
        <v/>
      </c>
      <c r="L1784" s="4">
        <f>HOUR(A1784)</f>
        <v/>
      </c>
      <c r="M1784" s="4">
        <f>CONCATENATE(J1784,"-",K1784,"-",L1784)</f>
        <v/>
      </c>
      <c r="N1784" s="4">
        <f>+C1784</f>
        <v/>
      </c>
    </row>
    <row r="1785" hidden="1" ht="14.25" customHeight="1">
      <c r="A1785" s="73" t="inlineStr">
        <is>
          <t>19/06/2024 12:30</t>
        </is>
      </c>
      <c r="B1785" s="69" t="n">
        <v>2345.1</v>
      </c>
      <c r="C1785" s="69" t="n">
        <v>1116.9</v>
      </c>
      <c r="D1785" s="69" t="n">
        <v>1031.9</v>
      </c>
      <c r="E1785" s="69" t="n">
        <v>953.51</v>
      </c>
      <c r="F1785" s="69" t="n">
        <v>5439.175000000004</v>
      </c>
      <c r="G1785" s="69" t="inlineStr">
        <is>
          <t>No</t>
        </is>
      </c>
      <c r="H1785" s="69" t="n">
        <v>1067.5</v>
      </c>
      <c r="J1785" s="4">
        <f>MONTH(A1785)</f>
        <v/>
      </c>
      <c r="K1785" s="4">
        <f>DAY(A1785)</f>
        <v/>
      </c>
      <c r="L1785" s="4">
        <f>HOUR(A1785)</f>
        <v/>
      </c>
      <c r="M1785" s="4">
        <f>CONCATENATE(J1785,"-",K1785,"-",L1785)</f>
        <v/>
      </c>
      <c r="N1785" s="4">
        <f>+C1785</f>
        <v/>
      </c>
    </row>
    <row r="1786" hidden="1" ht="14.25" customHeight="1">
      <c r="A1786" s="73" t="inlineStr">
        <is>
          <t>19/06/2024 12:45</t>
        </is>
      </c>
      <c r="B1786" s="69" t="n">
        <v>2301.7</v>
      </c>
      <c r="C1786" s="69" t="n">
        <v>1088.3</v>
      </c>
      <c r="D1786" s="69" t="n">
        <v>1021.9</v>
      </c>
      <c r="E1786" s="69" t="n">
        <v>905.27</v>
      </c>
      <c r="F1786" s="69" t="n">
        <v>5439.175000000004</v>
      </c>
      <c r="G1786" s="69" t="inlineStr">
        <is>
          <t>No</t>
        </is>
      </c>
      <c r="H1786" s="69" t="n">
        <v>1043.6</v>
      </c>
      <c r="J1786" s="4">
        <f>MONTH(A1786)</f>
        <v/>
      </c>
      <c r="K1786" s="4">
        <f>DAY(A1786)</f>
        <v/>
      </c>
      <c r="L1786" s="4">
        <f>HOUR(A1786)</f>
        <v/>
      </c>
      <c r="M1786" s="4">
        <f>CONCATENATE(J1786,"-",K1786,"-",L1786)</f>
        <v/>
      </c>
      <c r="N1786" s="4">
        <f>+C1786</f>
        <v/>
      </c>
    </row>
    <row r="1787" hidden="1" ht="14.25" customHeight="1">
      <c r="A1787" s="73" t="inlineStr">
        <is>
          <t>19/06/2024 13:00</t>
        </is>
      </c>
      <c r="B1787" s="69" t="n">
        <v>2261.2</v>
      </c>
      <c r="C1787" s="69" t="n">
        <v>1053.3</v>
      </c>
      <c r="D1787" s="69" t="n">
        <v>987</v>
      </c>
      <c r="E1787" s="69" t="n">
        <v>878.09</v>
      </c>
      <c r="F1787" s="69" t="n">
        <v>5439.175000000004</v>
      </c>
      <c r="G1787" s="69" t="inlineStr">
        <is>
          <t>No</t>
        </is>
      </c>
      <c r="H1787" s="69" t="n">
        <v>1012.7</v>
      </c>
      <c r="J1787" s="4">
        <f>MONTH(A1787)</f>
        <v/>
      </c>
      <c r="K1787" s="4">
        <f>DAY(A1787)</f>
        <v/>
      </c>
      <c r="L1787" s="4">
        <f>HOUR(A1787)</f>
        <v/>
      </c>
      <c r="M1787" s="4">
        <f>CONCATENATE(J1787,"-",K1787,"-",L1787)</f>
        <v/>
      </c>
      <c r="N1787" s="4">
        <f>+C1787</f>
        <v/>
      </c>
    </row>
    <row r="1788" hidden="1" ht="14.25" customHeight="1">
      <c r="A1788" s="73" t="inlineStr">
        <is>
          <t>19/06/2024 13:15</t>
        </is>
      </c>
      <c r="B1788" s="69" t="n">
        <v>2211.9</v>
      </c>
      <c r="C1788" s="69" t="n">
        <v>1040.9</v>
      </c>
      <c r="D1788" s="69" t="n">
        <v>981.4</v>
      </c>
      <c r="E1788" s="69" t="n">
        <v>853.95</v>
      </c>
      <c r="F1788" s="69" t="n">
        <v>5439.175000000004</v>
      </c>
      <c r="G1788" s="69" t="inlineStr">
        <is>
          <t>No</t>
        </is>
      </c>
      <c r="H1788" s="69" t="n">
        <v>1001.3</v>
      </c>
      <c r="J1788" s="4">
        <f>MONTH(A1788)</f>
        <v/>
      </c>
      <c r="K1788" s="4">
        <f>DAY(A1788)</f>
        <v/>
      </c>
      <c r="L1788" s="4">
        <f>HOUR(A1788)</f>
        <v/>
      </c>
      <c r="M1788" s="4">
        <f>CONCATENATE(J1788,"-",K1788,"-",L1788)</f>
        <v/>
      </c>
      <c r="N1788" s="4">
        <f>+C1788</f>
        <v/>
      </c>
    </row>
    <row r="1789" hidden="1" ht="14.25" customHeight="1">
      <c r="A1789" s="73" t="inlineStr">
        <is>
          <t>19/06/2024 13:30</t>
        </is>
      </c>
      <c r="B1789" s="69" t="n">
        <v>2151.4</v>
      </c>
      <c r="C1789" s="69" t="n">
        <v>1032.3</v>
      </c>
      <c r="D1789" s="69" t="n">
        <v>984.8</v>
      </c>
      <c r="E1789" s="69" t="n">
        <v>898.65</v>
      </c>
      <c r="F1789" s="69" t="n">
        <v>5439.175000000004</v>
      </c>
      <c r="G1789" s="69" t="inlineStr">
        <is>
          <t>No</t>
        </is>
      </c>
      <c r="H1789" s="69" t="n">
        <v>994.6</v>
      </c>
      <c r="J1789" s="4">
        <f>MONTH(A1789)</f>
        <v/>
      </c>
      <c r="K1789" s="4">
        <f>DAY(A1789)</f>
        <v/>
      </c>
      <c r="L1789" s="4">
        <f>HOUR(A1789)</f>
        <v/>
      </c>
      <c r="M1789" s="4">
        <f>CONCATENATE(J1789,"-",K1789,"-",L1789)</f>
        <v/>
      </c>
      <c r="N1789" s="4">
        <f>+C1789</f>
        <v/>
      </c>
    </row>
    <row r="1790" hidden="1" ht="14.25" customHeight="1">
      <c r="A1790" s="73" t="inlineStr">
        <is>
          <t>19/06/2024 13:45</t>
        </is>
      </c>
      <c r="B1790" s="69" t="n">
        <v>2082.5</v>
      </c>
      <c r="C1790" s="69" t="n">
        <v>1025.1</v>
      </c>
      <c r="D1790" s="69" t="n">
        <v>993.5</v>
      </c>
      <c r="E1790" s="69" t="n">
        <v>917.1799999999999</v>
      </c>
      <c r="F1790" s="69" t="n">
        <v>5439.175000000004</v>
      </c>
      <c r="G1790" s="69" t="inlineStr">
        <is>
          <t>No</t>
        </is>
      </c>
      <c r="H1790" s="69" t="n">
        <v>989.5</v>
      </c>
      <c r="J1790" s="4">
        <f>MONTH(A1790)</f>
        <v/>
      </c>
      <c r="K1790" s="4">
        <f>DAY(A1790)</f>
        <v/>
      </c>
      <c r="L1790" s="4">
        <f>HOUR(A1790)</f>
        <v/>
      </c>
      <c r="M1790" s="4">
        <f>CONCATENATE(J1790,"-",K1790,"-",L1790)</f>
        <v/>
      </c>
      <c r="N1790" s="4">
        <f>+C1790</f>
        <v/>
      </c>
    </row>
    <row r="1791" hidden="1" ht="14.25" customHeight="1">
      <c r="A1791" s="73" t="inlineStr">
        <is>
          <t>19/06/2024 14:00</t>
        </is>
      </c>
      <c r="B1791" s="69" t="n">
        <v>1995.5</v>
      </c>
      <c r="C1791" s="69" t="n">
        <v>1018.9</v>
      </c>
      <c r="D1791" s="69" t="n">
        <v>1021.1</v>
      </c>
      <c r="E1791" s="69" t="n">
        <v>912.13</v>
      </c>
      <c r="F1791" s="69" t="n">
        <v>5439.175000000004</v>
      </c>
      <c r="G1791" s="69" t="inlineStr">
        <is>
          <t>No</t>
        </is>
      </c>
      <c r="H1791" s="69" t="n">
        <v>985.5</v>
      </c>
      <c r="J1791" s="4">
        <f>MONTH(A1791)</f>
        <v/>
      </c>
      <c r="K1791" s="4">
        <f>DAY(A1791)</f>
        <v/>
      </c>
      <c r="L1791" s="4">
        <f>HOUR(A1791)</f>
        <v/>
      </c>
      <c r="M1791" s="4">
        <f>CONCATENATE(J1791,"-",K1791,"-",L1791)</f>
        <v/>
      </c>
      <c r="N1791" s="4">
        <f>+C1791</f>
        <v/>
      </c>
    </row>
    <row r="1792" hidden="1" ht="14.25" customHeight="1">
      <c r="A1792" s="73" t="inlineStr">
        <is>
          <t>19/06/2024 14:15</t>
        </is>
      </c>
      <c r="B1792" s="69" t="n">
        <v>1904.6</v>
      </c>
      <c r="C1792" s="69" t="n">
        <v>1016.6</v>
      </c>
      <c r="D1792" s="69" t="n">
        <v>1042.5</v>
      </c>
      <c r="E1792" s="69" t="n">
        <v>925.26</v>
      </c>
      <c r="F1792" s="69" t="n">
        <v>5439.175000000004</v>
      </c>
      <c r="G1792" s="69" t="inlineStr">
        <is>
          <t>No</t>
        </is>
      </c>
      <c r="H1792" s="69" t="n">
        <v>984.6</v>
      </c>
      <c r="J1792" s="4">
        <f>MONTH(A1792)</f>
        <v/>
      </c>
      <c r="K1792" s="4">
        <f>DAY(A1792)</f>
        <v/>
      </c>
      <c r="L1792" s="4">
        <f>HOUR(A1792)</f>
        <v/>
      </c>
      <c r="M1792" s="4">
        <f>CONCATENATE(J1792,"-",K1792,"-",L1792)</f>
        <v/>
      </c>
      <c r="N1792" s="4">
        <f>+C1792</f>
        <v/>
      </c>
    </row>
    <row r="1793" hidden="1" ht="14.25" customHeight="1">
      <c r="A1793" s="73" t="inlineStr">
        <is>
          <t>19/06/2024 14:30</t>
        </is>
      </c>
      <c r="B1793" s="69" t="n">
        <v>1813.2</v>
      </c>
      <c r="C1793" s="69" t="n">
        <v>1018.4</v>
      </c>
      <c r="D1793" s="69" t="n">
        <v>1058</v>
      </c>
      <c r="E1793" s="69" t="n">
        <v>930</v>
      </c>
      <c r="F1793" s="69" t="n">
        <v>5439.175000000004</v>
      </c>
      <c r="G1793" s="69" t="inlineStr">
        <is>
          <t>No</t>
        </is>
      </c>
      <c r="H1793" s="69" t="n">
        <v>986.7</v>
      </c>
      <c r="J1793" s="4">
        <f>MONTH(A1793)</f>
        <v/>
      </c>
      <c r="K1793" s="4">
        <f>DAY(A1793)</f>
        <v/>
      </c>
      <c r="L1793" s="4">
        <f>HOUR(A1793)</f>
        <v/>
      </c>
      <c r="M1793" s="4">
        <f>CONCATENATE(J1793,"-",K1793,"-",L1793)</f>
        <v/>
      </c>
      <c r="N1793" s="4">
        <f>+C1793</f>
        <v/>
      </c>
    </row>
    <row r="1794" hidden="1" ht="14.25" customHeight="1">
      <c r="A1794" s="73" t="inlineStr">
        <is>
          <t>19/06/2024 14:45</t>
        </is>
      </c>
      <c r="B1794" s="69" t="n">
        <v>1719.5</v>
      </c>
      <c r="C1794" s="69" t="n">
        <v>1024.9</v>
      </c>
      <c r="D1794" s="69" t="n">
        <v>1076.8</v>
      </c>
      <c r="E1794" s="69" t="n">
        <v>954.17</v>
      </c>
      <c r="F1794" s="69" t="n">
        <v>5439.175000000004</v>
      </c>
      <c r="G1794" s="69" t="inlineStr">
        <is>
          <t>No</t>
        </is>
      </c>
      <c r="H1794" s="69" t="n">
        <v>994.3</v>
      </c>
      <c r="J1794" s="4">
        <f>MONTH(A1794)</f>
        <v/>
      </c>
      <c r="K1794" s="4">
        <f>DAY(A1794)</f>
        <v/>
      </c>
      <c r="L1794" s="4">
        <f>HOUR(A1794)</f>
        <v/>
      </c>
      <c r="M1794" s="4">
        <f>CONCATENATE(J1794,"-",K1794,"-",L1794)</f>
        <v/>
      </c>
      <c r="N1794" s="4">
        <f>+C1794</f>
        <v/>
      </c>
    </row>
    <row r="1795" hidden="1" ht="14.25" customHeight="1">
      <c r="A1795" s="73" t="inlineStr">
        <is>
          <t>19/06/2024 15:00</t>
        </is>
      </c>
      <c r="B1795" s="69" t="n">
        <v>1582.6</v>
      </c>
      <c r="C1795" s="69" t="n">
        <v>1046.3</v>
      </c>
      <c r="D1795" s="69" t="n">
        <v>1096.2</v>
      </c>
      <c r="E1795" s="69" t="n">
        <v>1022.65</v>
      </c>
      <c r="F1795" s="69" t="n">
        <v>5439.175000000004</v>
      </c>
      <c r="G1795" s="69" t="inlineStr">
        <is>
          <t>No</t>
        </is>
      </c>
      <c r="H1795" s="69" t="n">
        <v>1018.3</v>
      </c>
      <c r="J1795" s="4">
        <f>MONTH(A1795)</f>
        <v/>
      </c>
      <c r="K1795" s="4">
        <f>DAY(A1795)</f>
        <v/>
      </c>
      <c r="L1795" s="4">
        <f>HOUR(A1795)</f>
        <v/>
      </c>
      <c r="M1795" s="4">
        <f>CONCATENATE(J1795,"-",K1795,"-",L1795)</f>
        <v/>
      </c>
      <c r="N1795" s="4">
        <f>+C1795</f>
        <v/>
      </c>
    </row>
    <row r="1796" hidden="1" ht="14.25" customHeight="1">
      <c r="A1796" s="73" t="inlineStr">
        <is>
          <t>19/06/2024 15:15</t>
        </is>
      </c>
      <c r="B1796" s="69" t="n">
        <v>1481.5</v>
      </c>
      <c r="C1796" s="69" t="n">
        <v>1059.6</v>
      </c>
      <c r="D1796" s="69" t="n">
        <v>1119.1</v>
      </c>
      <c r="E1796" s="69" t="n">
        <v>1019.91</v>
      </c>
      <c r="F1796" s="69" t="n">
        <v>5439.175000000004</v>
      </c>
      <c r="G1796" s="69" t="inlineStr">
        <is>
          <t>No</t>
        </is>
      </c>
      <c r="H1796" s="69" t="n">
        <v>1035.8</v>
      </c>
      <c r="J1796" s="4">
        <f>MONTH(A1796)</f>
        <v/>
      </c>
      <c r="K1796" s="4">
        <f>DAY(A1796)</f>
        <v/>
      </c>
      <c r="L1796" s="4">
        <f>HOUR(A1796)</f>
        <v/>
      </c>
      <c r="M1796" s="4">
        <f>CONCATENATE(J1796,"-",K1796,"-",L1796)</f>
        <v/>
      </c>
      <c r="N1796" s="4">
        <f>+C1796</f>
        <v/>
      </c>
    </row>
    <row r="1797" hidden="1" ht="14.25" customHeight="1">
      <c r="A1797" s="73" t="inlineStr">
        <is>
          <t>19/06/2024 15:30</t>
        </is>
      </c>
      <c r="B1797" s="69" t="n">
        <v>1379.8</v>
      </c>
      <c r="C1797" s="69" t="n">
        <v>1075.1</v>
      </c>
      <c r="D1797" s="69" t="n">
        <v>1140.3</v>
      </c>
      <c r="E1797" s="69" t="n">
        <v>948.54</v>
      </c>
      <c r="F1797" s="69" t="n">
        <v>5439.175000000004</v>
      </c>
      <c r="G1797" s="69" t="inlineStr">
        <is>
          <t>No</t>
        </is>
      </c>
      <c r="H1797" s="69" t="n">
        <v>1055.4</v>
      </c>
      <c r="J1797" s="4">
        <f>MONTH(A1797)</f>
        <v/>
      </c>
      <c r="K1797" s="4">
        <f>DAY(A1797)</f>
        <v/>
      </c>
      <c r="L1797" s="4">
        <f>HOUR(A1797)</f>
        <v/>
      </c>
      <c r="M1797" s="4">
        <f>CONCATENATE(J1797,"-",K1797,"-",L1797)</f>
        <v/>
      </c>
      <c r="N1797" s="4">
        <f>+C1797</f>
        <v/>
      </c>
    </row>
    <row r="1798" hidden="1" ht="14.25" customHeight="1">
      <c r="A1798" s="73" t="inlineStr">
        <is>
          <t>19/06/2024 15:45</t>
        </is>
      </c>
      <c r="B1798" s="69" t="n">
        <v>1277.7</v>
      </c>
      <c r="C1798" s="69" t="n">
        <v>1094.9</v>
      </c>
      <c r="D1798" s="69" t="n">
        <v>1160.8</v>
      </c>
      <c r="E1798" s="69" t="n">
        <v>967.95</v>
      </c>
      <c r="F1798" s="69" t="n">
        <v>5439.175000000004</v>
      </c>
      <c r="G1798" s="69" t="inlineStr">
        <is>
          <t>No</t>
        </is>
      </c>
      <c r="H1798" s="69" t="n">
        <v>1079.2</v>
      </c>
      <c r="J1798" s="4">
        <f>MONTH(A1798)</f>
        <v/>
      </c>
      <c r="K1798" s="4">
        <f>DAY(A1798)</f>
        <v/>
      </c>
      <c r="L1798" s="4">
        <f>HOUR(A1798)</f>
        <v/>
      </c>
      <c r="M1798" s="4">
        <f>CONCATENATE(J1798,"-",K1798,"-",L1798)</f>
        <v/>
      </c>
      <c r="N1798" s="4">
        <f>+C1798</f>
        <v/>
      </c>
    </row>
    <row r="1799" hidden="1" ht="14.25" customHeight="1">
      <c r="A1799" s="73" t="inlineStr">
        <is>
          <t>19/06/2024 16:00</t>
        </is>
      </c>
      <c r="B1799" s="69" t="n">
        <v>1180</v>
      </c>
      <c r="C1799" s="69" t="n">
        <v>1144.9</v>
      </c>
      <c r="D1799" s="69" t="n">
        <v>1199.5</v>
      </c>
      <c r="E1799" s="69" t="n">
        <v>1018.54</v>
      </c>
      <c r="F1799" s="69" t="n">
        <v>5439.175000000004</v>
      </c>
      <c r="G1799" s="69" t="inlineStr">
        <is>
          <t>No</t>
        </is>
      </c>
      <c r="H1799" s="69" t="n">
        <v>1147.9</v>
      </c>
      <c r="J1799" s="4">
        <f>MONTH(A1799)</f>
        <v/>
      </c>
      <c r="K1799" s="4">
        <f>DAY(A1799)</f>
        <v/>
      </c>
      <c r="L1799" s="4">
        <f>HOUR(A1799)</f>
        <v/>
      </c>
      <c r="M1799" s="4">
        <f>CONCATENATE(J1799,"-",K1799,"-",L1799)</f>
        <v/>
      </c>
      <c r="N1799" s="4">
        <f>+C1799</f>
        <v/>
      </c>
    </row>
    <row r="1800" hidden="1" ht="14.25" customHeight="1">
      <c r="A1800" s="73" t="inlineStr">
        <is>
          <t>19/06/2024 16:15</t>
        </is>
      </c>
      <c r="B1800" s="69" t="n">
        <v>1092.9</v>
      </c>
      <c r="C1800" s="69" t="n">
        <v>1160.5</v>
      </c>
      <c r="D1800" s="69" t="n">
        <v>1209.9</v>
      </c>
      <c r="E1800" s="69" t="n">
        <v>1077.48</v>
      </c>
      <c r="F1800" s="69" t="n">
        <v>5439.175000000004</v>
      </c>
      <c r="G1800" s="69" t="inlineStr">
        <is>
          <t>No</t>
        </is>
      </c>
      <c r="H1800" s="69" t="n">
        <v>1166.9</v>
      </c>
      <c r="J1800" s="4">
        <f>MONTH(A1800)</f>
        <v/>
      </c>
      <c r="K1800" s="4">
        <f>DAY(A1800)</f>
        <v/>
      </c>
      <c r="L1800" s="4">
        <f>HOUR(A1800)</f>
        <v/>
      </c>
      <c r="M1800" s="4">
        <f>CONCATENATE(J1800,"-",K1800,"-",L1800)</f>
        <v/>
      </c>
      <c r="N1800" s="4">
        <f>+C1800</f>
        <v/>
      </c>
    </row>
    <row r="1801" hidden="1" ht="14.25" customHeight="1">
      <c r="A1801" s="73" t="inlineStr">
        <is>
          <t>19/06/2024 16:30</t>
        </is>
      </c>
      <c r="B1801" s="69" t="n">
        <v>1007.3</v>
      </c>
      <c r="C1801" s="69" t="n">
        <v>1172.4</v>
      </c>
      <c r="D1801" s="69" t="n">
        <v>1230.1</v>
      </c>
      <c r="E1801" s="69" t="n">
        <v>1187.99</v>
      </c>
      <c r="F1801" s="69" t="n">
        <v>5439.175000000004</v>
      </c>
      <c r="G1801" s="69" t="inlineStr">
        <is>
          <t>No</t>
        </is>
      </c>
      <c r="H1801" s="69" t="n">
        <v>1181.7</v>
      </c>
      <c r="J1801" s="4">
        <f>MONTH(A1801)</f>
        <v/>
      </c>
      <c r="K1801" s="4">
        <f>DAY(A1801)</f>
        <v/>
      </c>
      <c r="L1801" s="4">
        <f>HOUR(A1801)</f>
        <v/>
      </c>
      <c r="M1801" s="4">
        <f>CONCATENATE(J1801,"-",K1801,"-",L1801)</f>
        <v/>
      </c>
      <c r="N1801" s="4">
        <f>+C1801</f>
        <v/>
      </c>
    </row>
    <row r="1802" hidden="1" ht="14.25" customHeight="1">
      <c r="A1802" s="73" t="inlineStr">
        <is>
          <t>19/06/2024 16:45</t>
        </is>
      </c>
      <c r="B1802" s="69" t="n">
        <v>922.4</v>
      </c>
      <c r="C1802" s="69" t="n">
        <v>1186.4</v>
      </c>
      <c r="D1802" s="69" t="n">
        <v>1247.1</v>
      </c>
      <c r="E1802" s="69" t="n">
        <v>1260.5</v>
      </c>
      <c r="F1802" s="69" t="n">
        <v>5439.175000000004</v>
      </c>
      <c r="G1802" s="69" t="inlineStr">
        <is>
          <t>No</t>
        </is>
      </c>
      <c r="H1802" s="69" t="n">
        <v>1194.1</v>
      </c>
      <c r="J1802" s="4">
        <f>MONTH(A1802)</f>
        <v/>
      </c>
      <c r="K1802" s="4">
        <f>DAY(A1802)</f>
        <v/>
      </c>
      <c r="L1802" s="4">
        <f>HOUR(A1802)</f>
        <v/>
      </c>
      <c r="M1802" s="4">
        <f>CONCATENATE(J1802,"-",K1802,"-",L1802)</f>
        <v/>
      </c>
      <c r="N1802" s="4">
        <f>+C1802</f>
        <v/>
      </c>
    </row>
    <row r="1803" hidden="1" ht="14.25" customHeight="1">
      <c r="A1803" s="73" t="inlineStr">
        <is>
          <t>19/06/2024 17:00</t>
        </is>
      </c>
      <c r="B1803" s="69" t="n">
        <v>843.8</v>
      </c>
      <c r="C1803" s="69" t="n">
        <v>1207.9</v>
      </c>
      <c r="D1803" s="69" t="n">
        <v>1196.5</v>
      </c>
      <c r="E1803" s="69" t="n">
        <v>1279.94</v>
      </c>
      <c r="F1803" s="69" t="n">
        <v>5439.175000000004</v>
      </c>
      <c r="G1803" s="69" t="inlineStr">
        <is>
          <t>No</t>
        </is>
      </c>
      <c r="H1803" s="69" t="n">
        <v>1208.2</v>
      </c>
      <c r="J1803" s="4">
        <f>MONTH(A1803)</f>
        <v/>
      </c>
      <c r="K1803" s="4">
        <f>DAY(A1803)</f>
        <v/>
      </c>
      <c r="L1803" s="4">
        <f>HOUR(A1803)</f>
        <v/>
      </c>
      <c r="M1803" s="4">
        <f>CONCATENATE(J1803,"-",K1803,"-",L1803)</f>
        <v/>
      </c>
      <c r="N1803" s="4">
        <f>+C1803</f>
        <v/>
      </c>
    </row>
    <row r="1804" hidden="1" ht="14.25" customHeight="1">
      <c r="A1804" s="73" t="inlineStr">
        <is>
          <t>19/06/2024 17:15</t>
        </is>
      </c>
      <c r="B1804" s="69" t="n">
        <v>776.7</v>
      </c>
      <c r="C1804" s="69" t="n">
        <v>1217.1</v>
      </c>
      <c r="D1804" s="69" t="n">
        <v>1219.4</v>
      </c>
      <c r="E1804" s="69" t="n">
        <v>1256.23</v>
      </c>
      <c r="F1804" s="69" t="n">
        <v>5439.175000000004</v>
      </c>
      <c r="G1804" s="69" t="inlineStr">
        <is>
          <t>No</t>
        </is>
      </c>
      <c r="H1804" s="69" t="n">
        <v>1217.6</v>
      </c>
      <c r="J1804" s="4">
        <f>MONTH(A1804)</f>
        <v/>
      </c>
      <c r="K1804" s="4">
        <f>DAY(A1804)</f>
        <v/>
      </c>
      <c r="L1804" s="4">
        <f>HOUR(A1804)</f>
        <v/>
      </c>
      <c r="M1804" s="4">
        <f>CONCATENATE(J1804,"-",K1804,"-",L1804)</f>
        <v/>
      </c>
      <c r="N1804" s="4">
        <f>+C1804</f>
        <v/>
      </c>
    </row>
    <row r="1805" hidden="1" ht="14.25" customHeight="1">
      <c r="A1805" s="73" t="inlineStr">
        <is>
          <t>19/06/2024 17:30</t>
        </is>
      </c>
      <c r="B1805" s="69" t="n">
        <v>708.1</v>
      </c>
      <c r="C1805" s="69" t="n">
        <v>1218</v>
      </c>
      <c r="D1805" s="69" t="n">
        <v>1227.5</v>
      </c>
      <c r="E1805" s="69" t="n">
        <v>1147.35</v>
      </c>
      <c r="F1805" s="69" t="n">
        <v>5439.175000000004</v>
      </c>
      <c r="G1805" s="69" t="inlineStr">
        <is>
          <t>No</t>
        </is>
      </c>
      <c r="H1805" s="69" t="n">
        <v>1215.1</v>
      </c>
      <c r="J1805" s="4">
        <f>MONTH(A1805)</f>
        <v/>
      </c>
      <c r="K1805" s="4">
        <f>DAY(A1805)</f>
        <v/>
      </c>
      <c r="L1805" s="4">
        <f>HOUR(A1805)</f>
        <v/>
      </c>
      <c r="M1805" s="4">
        <f>CONCATENATE(J1805,"-",K1805,"-",L1805)</f>
        <v/>
      </c>
      <c r="N1805" s="4">
        <f>+C1805</f>
        <v/>
      </c>
    </row>
    <row r="1806" hidden="1" ht="14.25" customHeight="1">
      <c r="A1806" s="73" t="inlineStr">
        <is>
          <t>19/06/2024 17:45</t>
        </is>
      </c>
      <c r="B1806" s="69" t="n">
        <v>642</v>
      </c>
      <c r="C1806" s="69" t="n">
        <v>1212.3</v>
      </c>
      <c r="D1806" s="69" t="n">
        <v>1233.4</v>
      </c>
      <c r="E1806" s="69" t="n">
        <v>1049.5</v>
      </c>
      <c r="F1806" s="69" t="n">
        <v>5439.175000000004</v>
      </c>
      <c r="G1806" s="69" t="inlineStr">
        <is>
          <t>No</t>
        </is>
      </c>
      <c r="H1806" s="69" t="n">
        <v>1203.2</v>
      </c>
      <c r="J1806" s="4">
        <f>MONTH(A1806)</f>
        <v/>
      </c>
      <c r="K1806" s="4">
        <f>DAY(A1806)</f>
        <v/>
      </c>
      <c r="L1806" s="4">
        <f>HOUR(A1806)</f>
        <v/>
      </c>
      <c r="M1806" s="4">
        <f>CONCATENATE(J1806,"-",K1806,"-",L1806)</f>
        <v/>
      </c>
      <c r="N1806" s="4">
        <f>+C1806</f>
        <v/>
      </c>
    </row>
    <row r="1807" hidden="1" ht="14.25" customHeight="1">
      <c r="A1807" s="73" t="inlineStr">
        <is>
          <t>19/06/2024 18:00</t>
        </is>
      </c>
      <c r="B1807" s="69" t="n">
        <v>584.2</v>
      </c>
      <c r="C1807" s="69" t="n">
        <v>1178</v>
      </c>
      <c r="D1807" s="69" t="n">
        <v>1206.6</v>
      </c>
      <c r="E1807" s="69" t="n">
        <v>1054.83</v>
      </c>
      <c r="F1807" s="69" t="n">
        <v>5439.175000000004</v>
      </c>
      <c r="G1807" s="69" t="inlineStr">
        <is>
          <t>No</t>
        </is>
      </c>
      <c r="H1807" s="69" t="n">
        <v>1159.7</v>
      </c>
      <c r="J1807" s="4">
        <f>MONTH(A1807)</f>
        <v/>
      </c>
      <c r="K1807" s="4">
        <f>DAY(A1807)</f>
        <v/>
      </c>
      <c r="L1807" s="4">
        <f>HOUR(A1807)</f>
        <v/>
      </c>
      <c r="M1807" s="4">
        <f>CONCATENATE(J1807,"-",K1807,"-",L1807)</f>
        <v/>
      </c>
      <c r="N1807" s="4">
        <f>+C1807</f>
        <v/>
      </c>
    </row>
    <row r="1808" hidden="1" ht="14.25" customHeight="1">
      <c r="A1808" s="73" t="inlineStr">
        <is>
          <t>19/06/2024 18:15</t>
        </is>
      </c>
      <c r="B1808" s="69" t="n">
        <v>536.1</v>
      </c>
      <c r="C1808" s="69" t="n">
        <v>1161.1</v>
      </c>
      <c r="D1808" s="69" t="n">
        <v>1212.7</v>
      </c>
      <c r="E1808" s="69" t="n">
        <v>1093.34</v>
      </c>
      <c r="F1808" s="69" t="n">
        <v>5439.175000000004</v>
      </c>
      <c r="G1808" s="69" t="inlineStr">
        <is>
          <t>No</t>
        </is>
      </c>
      <c r="H1808" s="69" t="n">
        <v>1139.1</v>
      </c>
      <c r="J1808" s="4">
        <f>MONTH(A1808)</f>
        <v/>
      </c>
      <c r="K1808" s="4">
        <f>DAY(A1808)</f>
        <v/>
      </c>
      <c r="L1808" s="4">
        <f>HOUR(A1808)</f>
        <v/>
      </c>
      <c r="M1808" s="4">
        <f>CONCATENATE(J1808,"-",K1808,"-",L1808)</f>
        <v/>
      </c>
      <c r="N1808" s="4">
        <f>+C1808</f>
        <v/>
      </c>
    </row>
    <row r="1809" hidden="1" ht="14.25" customHeight="1">
      <c r="A1809" s="73" t="inlineStr">
        <is>
          <t>19/06/2024 18:30</t>
        </is>
      </c>
      <c r="B1809" s="69" t="n">
        <v>489.8</v>
      </c>
      <c r="C1809" s="69" t="n">
        <v>1145.4</v>
      </c>
      <c r="D1809" s="69" t="n">
        <v>1222.3</v>
      </c>
      <c r="E1809" s="69" t="n">
        <v>1122.46</v>
      </c>
      <c r="F1809" s="69" t="n">
        <v>5439.175000000004</v>
      </c>
      <c r="G1809" s="69" t="inlineStr">
        <is>
          <t>No</t>
        </is>
      </c>
      <c r="H1809" s="69" t="n">
        <v>1122.5</v>
      </c>
      <c r="J1809" s="4">
        <f>MONTH(A1809)</f>
        <v/>
      </c>
      <c r="K1809" s="4">
        <f>DAY(A1809)</f>
        <v/>
      </c>
      <c r="L1809" s="4">
        <f>HOUR(A1809)</f>
        <v/>
      </c>
      <c r="M1809" s="4">
        <f>CONCATENATE(J1809,"-",K1809,"-",L1809)</f>
        <v/>
      </c>
      <c r="N1809" s="4">
        <f>+C1809</f>
        <v/>
      </c>
    </row>
    <row r="1810" hidden="1" ht="14.25" customHeight="1">
      <c r="A1810" s="73" t="inlineStr">
        <is>
          <t>19/06/2024 18:45</t>
        </is>
      </c>
      <c r="B1810" s="69" t="n">
        <v>442.1</v>
      </c>
      <c r="C1810" s="69" t="n">
        <v>1126.7</v>
      </c>
      <c r="D1810" s="69" t="n">
        <v>1230.3</v>
      </c>
      <c r="E1810" s="69" t="n">
        <v>1159.98</v>
      </c>
      <c r="F1810" s="69" t="n">
        <v>5439.175000000004</v>
      </c>
      <c r="G1810" s="69" t="inlineStr">
        <is>
          <t>No</t>
        </is>
      </c>
      <c r="H1810" s="69" t="n">
        <v>1104.3</v>
      </c>
      <c r="J1810" s="4">
        <f>MONTH(A1810)</f>
        <v/>
      </c>
      <c r="K1810" s="4">
        <f>DAY(A1810)</f>
        <v/>
      </c>
      <c r="L1810" s="4">
        <f>HOUR(A1810)</f>
        <v/>
      </c>
      <c r="M1810" s="4">
        <f>CONCATENATE(J1810,"-",K1810,"-",L1810)</f>
        <v/>
      </c>
      <c r="N1810" s="4">
        <f>+C1810</f>
        <v/>
      </c>
    </row>
    <row r="1811" hidden="1" ht="14.25" customHeight="1">
      <c r="A1811" s="73" t="inlineStr">
        <is>
          <t>19/06/2024 19:00</t>
        </is>
      </c>
      <c r="B1811" s="69" t="n">
        <v>395.1</v>
      </c>
      <c r="C1811" s="69" t="n">
        <v>1088.2</v>
      </c>
      <c r="D1811" s="69" t="n">
        <v>1250.1</v>
      </c>
      <c r="E1811" s="69" t="n">
        <v>1145.01</v>
      </c>
      <c r="F1811" s="69" t="n">
        <v>5439.175000000004</v>
      </c>
      <c r="G1811" s="69" t="inlineStr">
        <is>
          <t>No</t>
        </is>
      </c>
      <c r="H1811" s="69" t="n">
        <v>1066.1</v>
      </c>
      <c r="J1811" s="4">
        <f>MONTH(A1811)</f>
        <v/>
      </c>
      <c r="K1811" s="4">
        <f>DAY(A1811)</f>
        <v/>
      </c>
      <c r="L1811" s="4">
        <f>HOUR(A1811)</f>
        <v/>
      </c>
      <c r="M1811" s="4">
        <f>CONCATENATE(J1811,"-",K1811,"-",L1811)</f>
        <v/>
      </c>
      <c r="N1811" s="4">
        <f>+C1811</f>
        <v/>
      </c>
    </row>
    <row r="1812" hidden="1" ht="14.25" customHeight="1">
      <c r="A1812" s="73" t="inlineStr">
        <is>
          <t>19/06/2024 19:15</t>
        </is>
      </c>
      <c r="B1812" s="69" t="n">
        <v>369.6</v>
      </c>
      <c r="C1812" s="69" t="n">
        <v>1067.4</v>
      </c>
      <c r="D1812" s="69" t="n">
        <v>1265</v>
      </c>
      <c r="E1812" s="69" t="n">
        <v>1112.89</v>
      </c>
      <c r="F1812" s="69" t="n">
        <v>5439.175000000004</v>
      </c>
      <c r="G1812" s="69" t="inlineStr">
        <is>
          <t>No</t>
        </is>
      </c>
      <c r="H1812" s="69" t="n">
        <v>1047.2</v>
      </c>
      <c r="J1812" s="4">
        <f>MONTH(A1812)</f>
        <v/>
      </c>
      <c r="K1812" s="4">
        <f>DAY(A1812)</f>
        <v/>
      </c>
      <c r="L1812" s="4">
        <f>HOUR(A1812)</f>
        <v/>
      </c>
      <c r="M1812" s="4">
        <f>CONCATENATE(J1812,"-",K1812,"-",L1812)</f>
        <v/>
      </c>
      <c r="N1812" s="4">
        <f>+C1812</f>
        <v/>
      </c>
    </row>
    <row r="1813" hidden="1" ht="14.25" customHeight="1">
      <c r="A1813" s="73" t="inlineStr">
        <is>
          <t>19/06/2024 19:30</t>
        </is>
      </c>
      <c r="B1813" s="69" t="n">
        <v>349.4</v>
      </c>
      <c r="C1813" s="69" t="n">
        <v>1050</v>
      </c>
      <c r="D1813" s="69" t="n">
        <v>1270.8</v>
      </c>
      <c r="E1813" s="69" t="n">
        <v>1178.37</v>
      </c>
      <c r="F1813" s="69" t="n">
        <v>5439.175000000004</v>
      </c>
      <c r="G1813" s="69" t="inlineStr">
        <is>
          <t>No</t>
        </is>
      </c>
      <c r="H1813" s="69" t="n">
        <v>1029.1</v>
      </c>
      <c r="J1813" s="4">
        <f>MONTH(A1813)</f>
        <v/>
      </c>
      <c r="K1813" s="4">
        <f>DAY(A1813)</f>
        <v/>
      </c>
      <c r="L1813" s="4">
        <f>HOUR(A1813)</f>
        <v/>
      </c>
      <c r="M1813" s="4">
        <f>CONCATENATE(J1813,"-",K1813,"-",L1813)</f>
        <v/>
      </c>
      <c r="N1813" s="4">
        <f>+C1813</f>
        <v/>
      </c>
    </row>
    <row r="1814" hidden="1" ht="14.25" customHeight="1">
      <c r="A1814" s="73" t="inlineStr">
        <is>
          <t>19/06/2024 19:45</t>
        </is>
      </c>
      <c r="B1814" s="69" t="n">
        <v>334.7</v>
      </c>
      <c r="C1814" s="69" t="n">
        <v>1034.1</v>
      </c>
      <c r="D1814" s="69" t="n">
        <v>1272.1</v>
      </c>
      <c r="E1814" s="69" t="n">
        <v>1269.24</v>
      </c>
      <c r="F1814" s="69" t="n">
        <v>5439.175000000004</v>
      </c>
      <c r="G1814" s="69" t="inlineStr">
        <is>
          <t>No</t>
        </is>
      </c>
      <c r="H1814" s="69" t="n">
        <v>1018.8</v>
      </c>
      <c r="J1814" s="4">
        <f>MONTH(A1814)</f>
        <v/>
      </c>
      <c r="K1814" s="4">
        <f>DAY(A1814)</f>
        <v/>
      </c>
      <c r="L1814" s="4">
        <f>HOUR(A1814)</f>
        <v/>
      </c>
      <c r="M1814" s="4">
        <f>CONCATENATE(J1814,"-",K1814,"-",L1814)</f>
        <v/>
      </c>
      <c r="N1814" s="4">
        <f>+C1814</f>
        <v/>
      </c>
    </row>
    <row r="1815" hidden="1" ht="14.25" customHeight="1">
      <c r="A1815" s="73" t="inlineStr">
        <is>
          <t>19/06/2024 20:00</t>
        </is>
      </c>
      <c r="B1815" s="69" t="n">
        <v>331.4</v>
      </c>
      <c r="C1815" s="69" t="n">
        <v>1018.1</v>
      </c>
      <c r="D1815" s="69" t="n">
        <v>1223.9</v>
      </c>
      <c r="E1815" s="69" t="n">
        <v>1295.16</v>
      </c>
      <c r="F1815" s="69" t="n">
        <v>5439.175000000004</v>
      </c>
      <c r="G1815" s="69" t="inlineStr">
        <is>
          <t>No</t>
        </is>
      </c>
      <c r="H1815" s="69" t="n">
        <v>1007.2</v>
      </c>
      <c r="J1815" s="4">
        <f>MONTH(A1815)</f>
        <v/>
      </c>
      <c r="K1815" s="4">
        <f>DAY(A1815)</f>
        <v/>
      </c>
      <c r="L1815" s="4">
        <f>HOUR(A1815)</f>
        <v/>
      </c>
      <c r="M1815" s="4">
        <f>CONCATENATE(J1815,"-",K1815,"-",L1815)</f>
        <v/>
      </c>
      <c r="N1815" s="4">
        <f>+C1815</f>
        <v/>
      </c>
    </row>
    <row r="1816" hidden="1" ht="14.25" customHeight="1">
      <c r="A1816" s="73" t="inlineStr">
        <is>
          <t>19/06/2024 20:15</t>
        </is>
      </c>
      <c r="B1816" s="69" t="n">
        <v>326.8</v>
      </c>
      <c r="C1816" s="69" t="n">
        <v>1014.3</v>
      </c>
      <c r="D1816" s="69" t="n">
        <v>1236.1</v>
      </c>
      <c r="E1816" s="69" t="n">
        <v>1209.58</v>
      </c>
      <c r="F1816" s="69" t="n">
        <v>5439.175000000004</v>
      </c>
      <c r="G1816" s="69" t="inlineStr">
        <is>
          <t>No</t>
        </is>
      </c>
      <c r="H1816" s="69" t="n">
        <v>1003.4</v>
      </c>
      <c r="J1816" s="4">
        <f>MONTH(A1816)</f>
        <v/>
      </c>
      <c r="K1816" s="4">
        <f>DAY(A1816)</f>
        <v/>
      </c>
      <c r="L1816" s="4">
        <f>HOUR(A1816)</f>
        <v/>
      </c>
      <c r="M1816" s="4">
        <f>CONCATENATE(J1816,"-",K1816,"-",L1816)</f>
        <v/>
      </c>
      <c r="N1816" s="4">
        <f>+C1816</f>
        <v/>
      </c>
    </row>
    <row r="1817" hidden="1" ht="14.25" customHeight="1">
      <c r="A1817" s="73" t="inlineStr">
        <is>
          <t>19/06/2024 20:30</t>
        </is>
      </c>
      <c r="B1817" s="69" t="n">
        <v>330.4</v>
      </c>
      <c r="C1817" s="69" t="n">
        <v>1009.7</v>
      </c>
      <c r="D1817" s="69" t="n">
        <v>1250.8</v>
      </c>
      <c r="E1817" s="69" t="n">
        <v>1174.62</v>
      </c>
      <c r="F1817" s="69" t="n">
        <v>5439.175000000004</v>
      </c>
      <c r="G1817" s="69" t="inlineStr">
        <is>
          <t>No</t>
        </is>
      </c>
      <c r="H1817" s="69" t="n">
        <v>1000</v>
      </c>
      <c r="J1817" s="4">
        <f>MONTH(A1817)</f>
        <v/>
      </c>
      <c r="K1817" s="4">
        <f>DAY(A1817)</f>
        <v/>
      </c>
      <c r="L1817" s="4">
        <f>HOUR(A1817)</f>
        <v/>
      </c>
      <c r="M1817" s="4">
        <f>CONCATENATE(J1817,"-",K1817,"-",L1817)</f>
        <v/>
      </c>
      <c r="N1817" s="4">
        <f>+C1817</f>
        <v/>
      </c>
    </row>
    <row r="1818" hidden="1" ht="14.25" customHeight="1">
      <c r="A1818" s="73" t="inlineStr">
        <is>
          <t>19/06/2024 20:45</t>
        </is>
      </c>
      <c r="B1818" s="69" t="n">
        <v>343.1</v>
      </c>
      <c r="C1818" s="69" t="n">
        <v>1008.4</v>
      </c>
      <c r="D1818" s="69" t="n">
        <v>1267.2</v>
      </c>
      <c r="E1818" s="69" t="n">
        <v>1159.19</v>
      </c>
      <c r="F1818" s="69" t="n">
        <v>5439.175000000004</v>
      </c>
      <c r="G1818" s="69" t="inlineStr">
        <is>
          <t>No</t>
        </is>
      </c>
      <c r="H1818" s="69" t="n">
        <v>1001.6</v>
      </c>
      <c r="J1818" s="4">
        <f>MONTH(A1818)</f>
        <v/>
      </c>
      <c r="K1818" s="4">
        <f>DAY(A1818)</f>
        <v/>
      </c>
      <c r="L1818" s="4">
        <f>HOUR(A1818)</f>
        <v/>
      </c>
      <c r="M1818" s="4">
        <f>CONCATENATE(J1818,"-",K1818,"-",L1818)</f>
        <v/>
      </c>
      <c r="N1818" s="4">
        <f>+C1818</f>
        <v/>
      </c>
    </row>
    <row r="1819" hidden="1" ht="14.25" customHeight="1">
      <c r="A1819" s="73" t="inlineStr">
        <is>
          <t>19/06/2024 21:00</t>
        </is>
      </c>
      <c r="B1819" s="69" t="n">
        <v>365.9</v>
      </c>
      <c r="C1819" s="69" t="n">
        <v>1040.7</v>
      </c>
      <c r="D1819" s="69" t="n">
        <v>1336.5</v>
      </c>
      <c r="E1819" s="69" t="n">
        <v>1127.22</v>
      </c>
      <c r="F1819" s="69" t="n">
        <v>5439.175000000004</v>
      </c>
      <c r="G1819" s="69" t="inlineStr">
        <is>
          <t>No</t>
        </is>
      </c>
      <c r="H1819" s="69" t="n">
        <v>1035.8</v>
      </c>
      <c r="J1819" s="4">
        <f>MONTH(A1819)</f>
        <v/>
      </c>
      <c r="K1819" s="4">
        <f>DAY(A1819)</f>
        <v/>
      </c>
      <c r="L1819" s="4">
        <f>HOUR(A1819)</f>
        <v/>
      </c>
      <c r="M1819" s="4">
        <f>CONCATENATE(J1819,"-",K1819,"-",L1819)</f>
        <v/>
      </c>
      <c r="N1819" s="4">
        <f>+C1819</f>
        <v/>
      </c>
    </row>
    <row r="1820" hidden="1" ht="14.25" customHeight="1">
      <c r="A1820" s="73" t="inlineStr">
        <is>
          <t>19/06/2024 21:15</t>
        </is>
      </c>
      <c r="B1820" s="69" t="n">
        <v>382</v>
      </c>
      <c r="C1820" s="69" t="n">
        <v>1054.6</v>
      </c>
      <c r="D1820" s="69" t="n">
        <v>1338.4</v>
      </c>
      <c r="E1820" s="69" t="n">
        <v>1054.85</v>
      </c>
      <c r="F1820" s="69" t="n">
        <v>5439.175000000004</v>
      </c>
      <c r="G1820" s="69" t="inlineStr">
        <is>
          <t>No</t>
        </is>
      </c>
      <c r="H1820" s="69" t="n">
        <v>1047.2</v>
      </c>
      <c r="J1820" s="4">
        <f>MONTH(A1820)</f>
        <v/>
      </c>
      <c r="K1820" s="4">
        <f>DAY(A1820)</f>
        <v/>
      </c>
      <c r="L1820" s="4">
        <f>HOUR(A1820)</f>
        <v/>
      </c>
      <c r="M1820" s="4">
        <f>CONCATENATE(J1820,"-",K1820,"-",L1820)</f>
        <v/>
      </c>
      <c r="N1820" s="4">
        <f>+C1820</f>
        <v/>
      </c>
    </row>
    <row r="1821" hidden="1" ht="14.25" customHeight="1">
      <c r="A1821" s="73" t="inlineStr">
        <is>
          <t>19/06/2024 21:30</t>
        </is>
      </c>
      <c r="B1821" s="69" t="n">
        <v>399.7</v>
      </c>
      <c r="C1821" s="69" t="n">
        <v>1065.9</v>
      </c>
      <c r="D1821" s="69" t="n">
        <v>1346.6</v>
      </c>
      <c r="E1821" s="69" t="n">
        <v>1022.92</v>
      </c>
      <c r="F1821" s="69" t="n">
        <v>5439.175000000004</v>
      </c>
      <c r="G1821" s="69" t="inlineStr">
        <is>
          <t>No</t>
        </is>
      </c>
      <c r="H1821" s="69" t="n">
        <v>1057.6</v>
      </c>
      <c r="J1821" s="4">
        <f>MONTH(A1821)</f>
        <v/>
      </c>
      <c r="K1821" s="4">
        <f>DAY(A1821)</f>
        <v/>
      </c>
      <c r="L1821" s="4">
        <f>HOUR(A1821)</f>
        <v/>
      </c>
      <c r="M1821" s="4">
        <f>CONCATENATE(J1821,"-",K1821,"-",L1821)</f>
        <v/>
      </c>
      <c r="N1821" s="4">
        <f>+C1821</f>
        <v/>
      </c>
    </row>
    <row r="1822" hidden="1" ht="14.25" customHeight="1">
      <c r="A1822" s="73" t="inlineStr">
        <is>
          <t>19/06/2024 21:45</t>
        </is>
      </c>
      <c r="B1822" s="69" t="n">
        <v>416.2</v>
      </c>
      <c r="C1822" s="69" t="n">
        <v>1078.3</v>
      </c>
      <c r="D1822" s="69" t="n">
        <v>1349.8</v>
      </c>
      <c r="E1822" s="69" t="n">
        <v>1055.18</v>
      </c>
      <c r="F1822" s="69" t="n">
        <v>5439.175000000004</v>
      </c>
      <c r="G1822" s="69" t="inlineStr">
        <is>
          <t>No</t>
        </is>
      </c>
      <c r="H1822" s="69" t="n">
        <v>1071.2</v>
      </c>
      <c r="J1822" s="4">
        <f>MONTH(A1822)</f>
        <v/>
      </c>
      <c r="K1822" s="4">
        <f>DAY(A1822)</f>
        <v/>
      </c>
      <c r="L1822" s="4">
        <f>HOUR(A1822)</f>
        <v/>
      </c>
      <c r="M1822" s="4">
        <f>CONCATENATE(J1822,"-",K1822,"-",L1822)</f>
        <v/>
      </c>
      <c r="N1822" s="4">
        <f>+C1822</f>
        <v/>
      </c>
    </row>
    <row r="1823" hidden="1" ht="14.25" customHeight="1">
      <c r="A1823" s="73" t="inlineStr">
        <is>
          <t>19/06/2024 22:00</t>
        </is>
      </c>
      <c r="B1823" s="69" t="n">
        <v>435.4</v>
      </c>
      <c r="C1823" s="69" t="n">
        <v>1103.7</v>
      </c>
      <c r="D1823" s="69" t="n">
        <v>1233.7</v>
      </c>
      <c r="E1823" s="69" t="n">
        <v>1154.56</v>
      </c>
      <c r="F1823" s="69" t="n">
        <v>5439.175000000004</v>
      </c>
      <c r="G1823" s="69" t="inlineStr">
        <is>
          <t>No</t>
        </is>
      </c>
      <c r="H1823" s="69" t="n">
        <v>1090.5</v>
      </c>
      <c r="J1823" s="4">
        <f>MONTH(A1823)</f>
        <v/>
      </c>
      <c r="K1823" s="4">
        <f>DAY(A1823)</f>
        <v/>
      </c>
      <c r="L1823" s="4">
        <f>HOUR(A1823)</f>
        <v/>
      </c>
      <c r="M1823" s="4">
        <f>CONCATENATE(J1823,"-",K1823,"-",L1823)</f>
        <v/>
      </c>
      <c r="N1823" s="4">
        <f>+C1823</f>
        <v/>
      </c>
    </row>
    <row r="1824" hidden="1" ht="14.25" customHeight="1">
      <c r="A1824" s="73" t="inlineStr">
        <is>
          <t>19/06/2024 22:15</t>
        </is>
      </c>
      <c r="B1824" s="69" t="n">
        <v>456.5</v>
      </c>
      <c r="C1824" s="69" t="n">
        <v>1114.8</v>
      </c>
      <c r="D1824" s="69" t="n">
        <v>1226.9</v>
      </c>
      <c r="E1824" s="69" t="n">
        <v>1192.9</v>
      </c>
      <c r="F1824" s="69" t="n">
        <v>5439.175000000004</v>
      </c>
      <c r="G1824" s="69" t="inlineStr">
        <is>
          <t>No</t>
        </is>
      </c>
      <c r="H1824" s="69" t="n">
        <v>1101.1</v>
      </c>
      <c r="J1824" s="4">
        <f>MONTH(A1824)</f>
        <v/>
      </c>
      <c r="K1824" s="4">
        <f>DAY(A1824)</f>
        <v/>
      </c>
      <c r="L1824" s="4">
        <f>HOUR(A1824)</f>
        <v/>
      </c>
      <c r="M1824" s="4">
        <f>CONCATENATE(J1824,"-",K1824,"-",L1824)</f>
        <v/>
      </c>
      <c r="N1824" s="4">
        <f>+C1824</f>
        <v/>
      </c>
    </row>
    <row r="1825" hidden="1" ht="14.25" customHeight="1">
      <c r="A1825" s="73" t="inlineStr">
        <is>
          <t>19/06/2024 22:30</t>
        </is>
      </c>
      <c r="B1825" s="69" t="n">
        <v>477.1</v>
      </c>
      <c r="C1825" s="69" t="n">
        <v>1120.9</v>
      </c>
      <c r="D1825" s="69" t="n">
        <v>1217.2</v>
      </c>
      <c r="E1825" s="69" t="n">
        <v>1041.46</v>
      </c>
      <c r="F1825" s="69" t="n">
        <v>5439.175000000004</v>
      </c>
      <c r="G1825" s="69" t="inlineStr">
        <is>
          <t>No</t>
        </is>
      </c>
      <c r="H1825" s="69" t="n">
        <v>1106.7</v>
      </c>
      <c r="J1825" s="4">
        <f>MONTH(A1825)</f>
        <v/>
      </c>
      <c r="K1825" s="4">
        <f>DAY(A1825)</f>
        <v/>
      </c>
      <c r="L1825" s="4">
        <f>HOUR(A1825)</f>
        <v/>
      </c>
      <c r="M1825" s="4">
        <f>CONCATENATE(J1825,"-",K1825,"-",L1825)</f>
        <v/>
      </c>
      <c r="N1825" s="4">
        <f>+C1825</f>
        <v/>
      </c>
    </row>
    <row r="1826" hidden="1" ht="14.25" customHeight="1">
      <c r="A1826" s="73" t="inlineStr">
        <is>
          <t>19/06/2024 22:45</t>
        </is>
      </c>
      <c r="B1826" s="69" t="n">
        <v>500.3</v>
      </c>
      <c r="C1826" s="69" t="n">
        <v>1122.9</v>
      </c>
      <c r="D1826" s="69" t="n">
        <v>1202.9</v>
      </c>
      <c r="E1826" s="69" t="n">
        <v>960.1799999999999</v>
      </c>
      <c r="F1826" s="69" t="n">
        <v>5439.175000000004</v>
      </c>
      <c r="G1826" s="69" t="inlineStr">
        <is>
          <t>No</t>
        </is>
      </c>
      <c r="H1826" s="69" t="n">
        <v>1107.3</v>
      </c>
      <c r="J1826" s="4">
        <f>MONTH(A1826)</f>
        <v/>
      </c>
      <c r="K1826" s="4">
        <f>DAY(A1826)</f>
        <v/>
      </c>
      <c r="L1826" s="4">
        <f>HOUR(A1826)</f>
        <v/>
      </c>
      <c r="M1826" s="4">
        <f>CONCATENATE(J1826,"-",K1826,"-",L1826)</f>
        <v/>
      </c>
      <c r="N1826" s="4">
        <f>+C1826</f>
        <v/>
      </c>
    </row>
    <row r="1827" hidden="1" ht="14.25" customHeight="1">
      <c r="A1827" s="73" t="inlineStr">
        <is>
          <t>19/06/2024 23:00</t>
        </is>
      </c>
      <c r="B1827" s="69" t="n">
        <v>540.7</v>
      </c>
      <c r="C1827" s="69" t="n">
        <v>1125.1</v>
      </c>
      <c r="D1827" s="69" t="n">
        <v>1130.5</v>
      </c>
      <c r="E1827" s="69" t="n">
        <v>982.63</v>
      </c>
      <c r="F1827" s="69" t="n">
        <v>5439.175000000004</v>
      </c>
      <c r="G1827" s="69" t="inlineStr">
        <is>
          <t>No</t>
        </is>
      </c>
      <c r="H1827" s="69" t="n">
        <v>1106.2</v>
      </c>
      <c r="J1827" s="4">
        <f>MONTH(A1827)</f>
        <v/>
      </c>
      <c r="K1827" s="4">
        <f>DAY(A1827)</f>
        <v/>
      </c>
      <c r="L1827" s="4">
        <f>HOUR(A1827)</f>
        <v/>
      </c>
      <c r="M1827" s="4">
        <f>CONCATENATE(J1827,"-",K1827,"-",L1827)</f>
        <v/>
      </c>
      <c r="N1827" s="4">
        <f>+C1827</f>
        <v/>
      </c>
    </row>
    <row r="1828" hidden="1" ht="14.25" customHeight="1">
      <c r="A1828" s="73" t="inlineStr">
        <is>
          <t>19/06/2024 23:15</t>
        </is>
      </c>
      <c r="B1828" s="69" t="n">
        <v>554.9</v>
      </c>
      <c r="C1828" s="69" t="n">
        <v>1121.4</v>
      </c>
      <c r="D1828" s="69" t="n">
        <v>1111.6</v>
      </c>
      <c r="E1828" s="69" t="n">
        <v>1010.48</v>
      </c>
      <c r="F1828" s="69" t="n">
        <v>5439.175000000004</v>
      </c>
      <c r="G1828" s="69" t="inlineStr">
        <is>
          <t>No</t>
        </is>
      </c>
      <c r="H1828" s="69" t="n">
        <v>1101.5</v>
      </c>
      <c r="J1828" s="4">
        <f>MONTH(A1828)</f>
        <v/>
      </c>
      <c r="K1828" s="4">
        <f>DAY(A1828)</f>
        <v/>
      </c>
      <c r="L1828" s="4">
        <f>HOUR(A1828)</f>
        <v/>
      </c>
      <c r="M1828" s="4">
        <f>CONCATENATE(J1828,"-",K1828,"-",L1828)</f>
        <v/>
      </c>
      <c r="N1828" s="4">
        <f>+C1828</f>
        <v/>
      </c>
    </row>
    <row r="1829" hidden="1" ht="14.25" customHeight="1">
      <c r="A1829" s="73" t="inlineStr">
        <is>
          <t>19/06/2024 23:30</t>
        </is>
      </c>
      <c r="B1829" s="69" t="n">
        <v>566.9</v>
      </c>
      <c r="C1829" s="69" t="n">
        <v>1118.6</v>
      </c>
      <c r="D1829" s="69" t="n">
        <v>1098.3</v>
      </c>
      <c r="E1829" s="69" t="n">
        <v>1054.59</v>
      </c>
      <c r="F1829" s="69" t="n">
        <v>5439.175000000004</v>
      </c>
      <c r="G1829" s="69" t="inlineStr">
        <is>
          <t>No</t>
        </is>
      </c>
      <c r="H1829" s="69" t="n">
        <v>1098.1</v>
      </c>
      <c r="J1829" s="4">
        <f>MONTH(A1829)</f>
        <v/>
      </c>
      <c r="K1829" s="4">
        <f>DAY(A1829)</f>
        <v/>
      </c>
      <c r="L1829" s="4">
        <f>HOUR(A1829)</f>
        <v/>
      </c>
      <c r="M1829" s="4">
        <f>CONCATENATE(J1829,"-",K1829,"-",L1829)</f>
        <v/>
      </c>
      <c r="N1829" s="4">
        <f>+C1829</f>
        <v/>
      </c>
    </row>
    <row r="1830" hidden="1" ht="14.25" customHeight="1">
      <c r="A1830" s="73" t="inlineStr">
        <is>
          <t>19/06/2024 23:45</t>
        </is>
      </c>
      <c r="B1830" s="69" t="n">
        <v>579.3</v>
      </c>
      <c r="C1830" s="69" t="n">
        <v>1115.7</v>
      </c>
      <c r="D1830" s="69" t="n">
        <v>1083.1</v>
      </c>
      <c r="E1830" s="69" t="n">
        <v>1109.52</v>
      </c>
      <c r="F1830" s="69" t="n">
        <v>5439.175000000004</v>
      </c>
      <c r="G1830" s="69" t="inlineStr">
        <is>
          <t>No</t>
        </is>
      </c>
      <c r="H1830" s="69" t="n">
        <v>1093.1</v>
      </c>
      <c r="J1830" s="4">
        <f>MONTH(A1830)</f>
        <v/>
      </c>
      <c r="K1830" s="4">
        <f>DAY(A1830)</f>
        <v/>
      </c>
      <c r="L1830" s="4">
        <f>HOUR(A1830)</f>
        <v/>
      </c>
      <c r="M1830" s="4">
        <f>CONCATENATE(J1830,"-",K1830,"-",L1830)</f>
        <v/>
      </c>
      <c r="N1830" s="4">
        <f>+C1830</f>
        <v/>
      </c>
    </row>
    <row r="1831" hidden="1" ht="14.25" customHeight="1">
      <c r="A1831" s="73" t="inlineStr">
        <is>
          <t>20/06/2024 00:00</t>
        </is>
      </c>
      <c r="C1831" s="69" t="n">
        <v>1183.1</v>
      </c>
      <c r="D1831" s="69" t="n">
        <v>1045.1</v>
      </c>
      <c r="E1831" s="69" t="n">
        <v>1122.9</v>
      </c>
      <c r="F1831" s="69" t="n">
        <v>5439.175000000004</v>
      </c>
      <c r="G1831" s="69" t="inlineStr">
        <is>
          <t>No</t>
        </is>
      </c>
      <c r="H1831" s="69" t="n">
        <v>1162.2</v>
      </c>
      <c r="J1831" s="4">
        <f>MONTH(A1831)</f>
        <v/>
      </c>
      <c r="K1831" s="4">
        <f>DAY(A1831)</f>
        <v/>
      </c>
      <c r="L1831" s="4">
        <f>HOUR(A1831)</f>
        <v/>
      </c>
      <c r="M1831" s="4">
        <f>CONCATENATE(J1831,"-",K1831,"-",L1831)</f>
        <v/>
      </c>
      <c r="N1831" s="4">
        <f>+C1831</f>
        <v/>
      </c>
    </row>
    <row r="1832" hidden="1" ht="14.25" customHeight="1">
      <c r="A1832" s="73" t="inlineStr">
        <is>
          <t>20/06/2024 00:15</t>
        </is>
      </c>
      <c r="C1832" s="69" t="n">
        <v>1145.9</v>
      </c>
      <c r="D1832" s="69" t="n">
        <v>1028</v>
      </c>
      <c r="E1832" s="69" t="n">
        <v>1124.9</v>
      </c>
      <c r="F1832" s="69" t="n">
        <v>5439.175000000004</v>
      </c>
      <c r="G1832" s="69" t="inlineStr">
        <is>
          <t>No</t>
        </is>
      </c>
      <c r="H1832" s="69" t="n">
        <v>1125</v>
      </c>
      <c r="J1832" s="4">
        <f>MONTH(A1832)</f>
        <v/>
      </c>
      <c r="K1832" s="4">
        <f>DAY(A1832)</f>
        <v/>
      </c>
      <c r="L1832" s="4">
        <f>HOUR(A1832)</f>
        <v/>
      </c>
      <c r="M1832" s="4">
        <f>CONCATENATE(J1832,"-",K1832,"-",L1832)</f>
        <v/>
      </c>
      <c r="N1832" s="4">
        <f>+C1832</f>
        <v/>
      </c>
    </row>
    <row r="1833" hidden="1" ht="14.25" customHeight="1">
      <c r="A1833" s="73" t="inlineStr">
        <is>
          <t>20/06/2024 00:30</t>
        </is>
      </c>
      <c r="C1833" s="69" t="n">
        <v>1108.9</v>
      </c>
      <c r="D1833" s="69" t="n">
        <v>1011.3</v>
      </c>
      <c r="E1833" s="69" t="n">
        <v>1116.28</v>
      </c>
      <c r="F1833" s="69" t="n">
        <v>5439.175000000004</v>
      </c>
      <c r="G1833" s="69" t="inlineStr">
        <is>
          <t>No</t>
        </is>
      </c>
      <c r="H1833" s="69" t="n">
        <v>1084.8</v>
      </c>
      <c r="J1833" s="4">
        <f>MONTH(A1833)</f>
        <v/>
      </c>
      <c r="K1833" s="4">
        <f>DAY(A1833)</f>
        <v/>
      </c>
      <c r="L1833" s="4">
        <f>HOUR(A1833)</f>
        <v/>
      </c>
      <c r="M1833" s="4">
        <f>CONCATENATE(J1833,"-",K1833,"-",L1833)</f>
        <v/>
      </c>
      <c r="N1833" s="4">
        <f>+C1833</f>
        <v/>
      </c>
    </row>
    <row r="1834" hidden="1" ht="14.25" customHeight="1">
      <c r="A1834" s="73" t="inlineStr">
        <is>
          <t>20/06/2024 00:45</t>
        </is>
      </c>
      <c r="C1834" s="69" t="n">
        <v>1070.6</v>
      </c>
      <c r="D1834" s="69" t="n">
        <v>994.1</v>
      </c>
      <c r="E1834" s="69" t="n">
        <v>1033.75</v>
      </c>
      <c r="F1834" s="69" t="n">
        <v>5439.175000000004</v>
      </c>
      <c r="G1834" s="69" t="inlineStr">
        <is>
          <t>No</t>
        </is>
      </c>
      <c r="H1834" s="69" t="n">
        <v>1043</v>
      </c>
      <c r="J1834" s="4">
        <f>MONTH(A1834)</f>
        <v/>
      </c>
      <c r="K1834" s="4">
        <f>DAY(A1834)</f>
        <v/>
      </c>
      <c r="L1834" s="4">
        <f>HOUR(A1834)</f>
        <v/>
      </c>
      <c r="M1834" s="4">
        <f>CONCATENATE(J1834,"-",K1834,"-",L1834)</f>
        <v/>
      </c>
      <c r="N1834" s="4">
        <f>+C1834</f>
        <v/>
      </c>
    </row>
    <row r="1835" hidden="1" ht="14.25" customHeight="1">
      <c r="A1835" s="73" t="inlineStr">
        <is>
          <t>20/06/2024 01:00</t>
        </is>
      </c>
      <c r="C1835" s="69" t="n">
        <v>993.8</v>
      </c>
      <c r="D1835" s="69" t="n">
        <v>977.9</v>
      </c>
      <c r="E1835" s="69" t="n">
        <v>901.99</v>
      </c>
      <c r="F1835" s="69" t="n">
        <v>5439.175000000004</v>
      </c>
      <c r="G1835" s="69" t="inlineStr">
        <is>
          <t>No</t>
        </is>
      </c>
      <c r="H1835" s="69" t="n">
        <v>966</v>
      </c>
      <c r="J1835" s="4">
        <f>MONTH(A1835)</f>
        <v/>
      </c>
      <c r="K1835" s="4">
        <f>DAY(A1835)</f>
        <v/>
      </c>
      <c r="L1835" s="4">
        <f>HOUR(A1835)</f>
        <v/>
      </c>
      <c r="M1835" s="4">
        <f>CONCATENATE(J1835,"-",K1835,"-",L1835)</f>
        <v/>
      </c>
      <c r="N1835" s="4">
        <f>+C1835</f>
        <v/>
      </c>
    </row>
    <row r="1836" hidden="1" ht="14.25" customHeight="1">
      <c r="A1836" s="73" t="inlineStr">
        <is>
          <t>20/06/2024 01:15</t>
        </is>
      </c>
      <c r="C1836" s="69" t="n">
        <v>974.8</v>
      </c>
      <c r="D1836" s="69" t="n">
        <v>954.8</v>
      </c>
      <c r="E1836" s="69" t="n">
        <v>844.21</v>
      </c>
      <c r="F1836" s="69" t="n">
        <v>5439.175000000004</v>
      </c>
      <c r="G1836" s="69" t="inlineStr">
        <is>
          <t>No</t>
        </is>
      </c>
      <c r="H1836" s="69" t="n">
        <v>949.5</v>
      </c>
      <c r="J1836" s="4">
        <f>MONTH(A1836)</f>
        <v/>
      </c>
      <c r="K1836" s="4">
        <f>DAY(A1836)</f>
        <v/>
      </c>
      <c r="L1836" s="4">
        <f>HOUR(A1836)</f>
        <v/>
      </c>
      <c r="M1836" s="4">
        <f>CONCATENATE(J1836,"-",K1836,"-",L1836)</f>
        <v/>
      </c>
      <c r="N1836" s="4">
        <f>+C1836</f>
        <v/>
      </c>
    </row>
    <row r="1837" hidden="1" ht="14.25" customHeight="1">
      <c r="A1837" s="73" t="inlineStr">
        <is>
          <t>20/06/2024 01:30</t>
        </is>
      </c>
      <c r="C1837" s="69" t="n">
        <v>960.7</v>
      </c>
      <c r="D1837" s="69" t="n">
        <v>928.6</v>
      </c>
      <c r="E1837" s="69" t="n">
        <v>772.89</v>
      </c>
      <c r="F1837" s="69" t="n">
        <v>5439.175000000004</v>
      </c>
      <c r="G1837" s="69" t="inlineStr">
        <is>
          <t>No</t>
        </is>
      </c>
      <c r="H1837" s="69" t="n">
        <v>937.9</v>
      </c>
      <c r="J1837" s="4">
        <f>MONTH(A1837)</f>
        <v/>
      </c>
      <c r="K1837" s="4">
        <f>DAY(A1837)</f>
        <v/>
      </c>
      <c r="L1837" s="4">
        <f>HOUR(A1837)</f>
        <v/>
      </c>
      <c r="M1837" s="4">
        <f>CONCATENATE(J1837,"-",K1837,"-",L1837)</f>
        <v/>
      </c>
      <c r="N1837" s="4">
        <f>+C1837</f>
        <v/>
      </c>
    </row>
    <row r="1838" hidden="1" ht="14.25" customHeight="1">
      <c r="A1838" s="73" t="inlineStr">
        <is>
          <t>20/06/2024 01:45</t>
        </is>
      </c>
      <c r="C1838" s="69" t="n">
        <v>953.3</v>
      </c>
      <c r="D1838" s="69" t="n">
        <v>901.9</v>
      </c>
      <c r="E1838" s="69" t="n">
        <v>673.28</v>
      </c>
      <c r="F1838" s="69" t="n">
        <v>5439.175000000004</v>
      </c>
      <c r="G1838" s="69" t="inlineStr">
        <is>
          <t>No</t>
        </is>
      </c>
      <c r="H1838" s="69" t="n">
        <v>931.8</v>
      </c>
      <c r="J1838" s="4">
        <f>MONTH(A1838)</f>
        <v/>
      </c>
      <c r="K1838" s="4">
        <f>DAY(A1838)</f>
        <v/>
      </c>
      <c r="L1838" s="4">
        <f>HOUR(A1838)</f>
        <v/>
      </c>
      <c r="M1838" s="4">
        <f>CONCATENATE(J1838,"-",K1838,"-",L1838)</f>
        <v/>
      </c>
      <c r="N1838" s="4">
        <f>+C1838</f>
        <v/>
      </c>
    </row>
    <row r="1839" hidden="1" ht="14.25" customHeight="1">
      <c r="A1839" s="73" t="inlineStr">
        <is>
          <t>20/06/2024 02:00</t>
        </is>
      </c>
      <c r="C1839" s="69" t="n">
        <v>948.4</v>
      </c>
      <c r="D1839" s="69" t="n">
        <v>880.6</v>
      </c>
      <c r="E1839" s="69" t="n">
        <v>598.63</v>
      </c>
      <c r="F1839" s="69" t="n">
        <v>5439.175000000004</v>
      </c>
      <c r="G1839" s="69" t="inlineStr">
        <is>
          <t>No</t>
        </is>
      </c>
      <c r="H1839" s="69" t="n">
        <v>932.6</v>
      </c>
      <c r="J1839" s="4">
        <f>MONTH(A1839)</f>
        <v/>
      </c>
      <c r="K1839" s="4">
        <f>DAY(A1839)</f>
        <v/>
      </c>
      <c r="L1839" s="4">
        <f>HOUR(A1839)</f>
        <v/>
      </c>
      <c r="M1839" s="4">
        <f>CONCATENATE(J1839,"-",K1839,"-",L1839)</f>
        <v/>
      </c>
      <c r="N1839" s="4">
        <f>+C1839</f>
        <v/>
      </c>
    </row>
    <row r="1840" hidden="1" ht="14.25" customHeight="1">
      <c r="A1840" s="73" t="inlineStr">
        <is>
          <t>20/06/2024 02:15</t>
        </is>
      </c>
      <c r="C1840" s="69" t="n">
        <v>942.3</v>
      </c>
      <c r="D1840" s="69" t="n">
        <v>863.8</v>
      </c>
      <c r="E1840" s="69" t="n">
        <v>613.5599999999999</v>
      </c>
      <c r="F1840" s="69" t="n">
        <v>5439.175000000004</v>
      </c>
      <c r="G1840" s="69" t="inlineStr">
        <is>
          <t>No</t>
        </is>
      </c>
      <c r="H1840" s="69" t="n">
        <v>929</v>
      </c>
      <c r="J1840" s="4">
        <f>MONTH(A1840)</f>
        <v/>
      </c>
      <c r="K1840" s="4">
        <f>DAY(A1840)</f>
        <v/>
      </c>
      <c r="L1840" s="4">
        <f>HOUR(A1840)</f>
        <v/>
      </c>
      <c r="M1840" s="4">
        <f>CONCATENATE(J1840,"-",K1840,"-",L1840)</f>
        <v/>
      </c>
      <c r="N1840" s="4">
        <f>+C1840</f>
        <v/>
      </c>
    </row>
    <row r="1841" hidden="1" ht="14.25" customHeight="1">
      <c r="A1841" s="73" t="inlineStr">
        <is>
          <t>20/06/2024 02:30</t>
        </is>
      </c>
      <c r="C1841" s="69" t="n">
        <v>937.9</v>
      </c>
      <c r="D1841" s="69" t="n">
        <v>842.3</v>
      </c>
      <c r="E1841" s="69" t="n">
        <v>621.84</v>
      </c>
      <c r="F1841" s="69" t="n">
        <v>5439.175000000004</v>
      </c>
      <c r="G1841" s="69" t="inlineStr">
        <is>
          <t>No</t>
        </is>
      </c>
      <c r="H1841" s="69" t="n">
        <v>925.1</v>
      </c>
      <c r="J1841" s="4">
        <f>MONTH(A1841)</f>
        <v/>
      </c>
      <c r="K1841" s="4">
        <f>DAY(A1841)</f>
        <v/>
      </c>
      <c r="L1841" s="4">
        <f>HOUR(A1841)</f>
        <v/>
      </c>
      <c r="M1841" s="4">
        <f>CONCATENATE(J1841,"-",K1841,"-",L1841)</f>
        <v/>
      </c>
      <c r="N1841" s="4">
        <f>+C1841</f>
        <v/>
      </c>
    </row>
    <row r="1842" hidden="1" ht="14.25" customHeight="1">
      <c r="A1842" s="73" t="inlineStr">
        <is>
          <t>20/06/2024 02:45</t>
        </is>
      </c>
      <c r="C1842" s="69" t="n">
        <v>934.7</v>
      </c>
      <c r="D1842" s="69" t="n">
        <v>822.1</v>
      </c>
      <c r="E1842" s="69" t="n">
        <v>680.65</v>
      </c>
      <c r="F1842" s="69" t="n">
        <v>5439.175000000004</v>
      </c>
      <c r="G1842" s="69" t="inlineStr">
        <is>
          <t>No</t>
        </is>
      </c>
      <c r="H1842" s="69" t="n">
        <v>922.3</v>
      </c>
      <c r="J1842" s="4">
        <f>MONTH(A1842)</f>
        <v/>
      </c>
      <c r="K1842" s="4">
        <f>DAY(A1842)</f>
        <v/>
      </c>
      <c r="L1842" s="4">
        <f>HOUR(A1842)</f>
        <v/>
      </c>
      <c r="M1842" s="4">
        <f>CONCATENATE(J1842,"-",K1842,"-",L1842)</f>
        <v/>
      </c>
      <c r="N1842" s="4">
        <f>+C1842</f>
        <v/>
      </c>
    </row>
    <row r="1843" hidden="1" ht="14.25" customHeight="1">
      <c r="A1843" s="73" t="inlineStr">
        <is>
          <t>20/06/2024 03:00</t>
        </is>
      </c>
      <c r="C1843" s="69" t="n">
        <v>939.3</v>
      </c>
      <c r="D1843" s="69" t="n">
        <v>707.7</v>
      </c>
      <c r="E1843" s="69" t="n">
        <v>707.9299999999999</v>
      </c>
      <c r="F1843" s="69" t="n">
        <v>5439.175000000004</v>
      </c>
      <c r="G1843" s="69" t="inlineStr">
        <is>
          <t>No</t>
        </is>
      </c>
      <c r="H1843" s="69" t="n">
        <v>929.5</v>
      </c>
      <c r="J1843" s="4">
        <f>MONTH(A1843)</f>
        <v/>
      </c>
      <c r="K1843" s="4">
        <f>DAY(A1843)</f>
        <v/>
      </c>
      <c r="L1843" s="4">
        <f>HOUR(A1843)</f>
        <v/>
      </c>
      <c r="M1843" s="4">
        <f>CONCATENATE(J1843,"-",K1843,"-",L1843)</f>
        <v/>
      </c>
      <c r="N1843" s="4">
        <f>+C1843</f>
        <v/>
      </c>
    </row>
    <row r="1844" hidden="1" ht="14.25" customHeight="1">
      <c r="A1844" s="73" t="inlineStr">
        <is>
          <t>20/06/2024 03:15</t>
        </is>
      </c>
      <c r="C1844" s="69" t="n">
        <v>939.8</v>
      </c>
      <c r="D1844" s="69" t="n">
        <v>706.9</v>
      </c>
      <c r="E1844" s="69" t="n">
        <v>602.0599999999999</v>
      </c>
      <c r="F1844" s="69" t="n">
        <v>5439.175000000004</v>
      </c>
      <c r="G1844" s="69" t="inlineStr">
        <is>
          <t>No</t>
        </is>
      </c>
      <c r="H1844" s="69" t="n">
        <v>931.6</v>
      </c>
      <c r="J1844" s="4">
        <f>MONTH(A1844)</f>
        <v/>
      </c>
      <c r="K1844" s="4">
        <f>DAY(A1844)</f>
        <v/>
      </c>
      <c r="L1844" s="4">
        <f>HOUR(A1844)</f>
        <v/>
      </c>
      <c r="M1844" s="4">
        <f>CONCATENATE(J1844,"-",K1844,"-",L1844)</f>
        <v/>
      </c>
      <c r="N1844" s="4">
        <f>+C1844</f>
        <v/>
      </c>
    </row>
    <row r="1845" hidden="1" ht="14.25" customHeight="1">
      <c r="A1845" s="73" t="inlineStr">
        <is>
          <t>20/06/2024 03:30</t>
        </is>
      </c>
      <c r="C1845" s="69" t="n">
        <v>935.6</v>
      </c>
      <c r="D1845" s="69" t="n">
        <v>696.5</v>
      </c>
      <c r="E1845" s="69" t="n">
        <v>515.17</v>
      </c>
      <c r="F1845" s="69" t="n">
        <v>5439.175000000004</v>
      </c>
      <c r="G1845" s="69" t="inlineStr">
        <is>
          <t>No</t>
        </is>
      </c>
      <c r="H1845" s="69" t="n">
        <v>927</v>
      </c>
      <c r="J1845" s="4">
        <f>MONTH(A1845)</f>
        <v/>
      </c>
      <c r="K1845" s="4">
        <f>DAY(A1845)</f>
        <v/>
      </c>
      <c r="L1845" s="4">
        <f>HOUR(A1845)</f>
        <v/>
      </c>
      <c r="M1845" s="4">
        <f>CONCATENATE(J1845,"-",K1845,"-",L1845)</f>
        <v/>
      </c>
      <c r="N1845" s="4">
        <f>+C1845</f>
        <v/>
      </c>
    </row>
    <row r="1846" hidden="1" ht="14.25" customHeight="1">
      <c r="A1846" s="73" t="inlineStr">
        <is>
          <t>20/06/2024 03:45</t>
        </is>
      </c>
      <c r="C1846" s="69" t="n">
        <v>925.9</v>
      </c>
      <c r="D1846" s="69" t="n">
        <v>689.6</v>
      </c>
      <c r="E1846" s="69" t="n">
        <v>501.33</v>
      </c>
      <c r="F1846" s="69" t="n">
        <v>5439.175000000004</v>
      </c>
      <c r="G1846" s="69" t="inlineStr">
        <is>
          <t>No</t>
        </is>
      </c>
      <c r="H1846" s="69" t="n">
        <v>916.7</v>
      </c>
      <c r="J1846" s="4">
        <f>MONTH(A1846)</f>
        <v/>
      </c>
      <c r="K1846" s="4">
        <f>DAY(A1846)</f>
        <v/>
      </c>
      <c r="L1846" s="4">
        <f>HOUR(A1846)</f>
        <v/>
      </c>
      <c r="M1846" s="4">
        <f>CONCATENATE(J1846,"-",K1846,"-",L1846)</f>
        <v/>
      </c>
      <c r="N1846" s="4">
        <f>+C1846</f>
        <v/>
      </c>
    </row>
    <row r="1847" hidden="1" ht="14.25" customHeight="1">
      <c r="A1847" s="73" t="inlineStr">
        <is>
          <t>20/06/2024 04:00</t>
        </is>
      </c>
      <c r="C1847" s="69" t="n">
        <v>932.1</v>
      </c>
      <c r="D1847" s="69" t="n">
        <v>688.9</v>
      </c>
      <c r="E1847" s="69" t="n">
        <v>523.51</v>
      </c>
      <c r="F1847" s="69" t="n">
        <v>5439.175000000004</v>
      </c>
      <c r="G1847" s="69" t="inlineStr">
        <is>
          <t>No</t>
        </is>
      </c>
      <c r="H1847" s="69" t="n">
        <v>916.8</v>
      </c>
      <c r="J1847" s="4">
        <f>MONTH(A1847)</f>
        <v/>
      </c>
      <c r="K1847" s="4">
        <f>DAY(A1847)</f>
        <v/>
      </c>
      <c r="L1847" s="4">
        <f>HOUR(A1847)</f>
        <v/>
      </c>
      <c r="M1847" s="4">
        <f>CONCATENATE(J1847,"-",K1847,"-",L1847)</f>
        <v/>
      </c>
      <c r="N1847" s="4">
        <f>+C1847</f>
        <v/>
      </c>
    </row>
    <row r="1848" hidden="1" ht="14.25" customHeight="1">
      <c r="A1848" s="73" t="inlineStr">
        <is>
          <t>20/06/2024 04:15</t>
        </is>
      </c>
      <c r="C1848" s="69" t="n">
        <v>925.5</v>
      </c>
      <c r="D1848" s="69" t="n">
        <v>683.9</v>
      </c>
      <c r="E1848" s="69" t="n">
        <v>583.23</v>
      </c>
      <c r="F1848" s="69" t="n">
        <v>5439.175000000004</v>
      </c>
      <c r="G1848" s="69" t="inlineStr">
        <is>
          <t>No</t>
        </is>
      </c>
      <c r="H1848" s="69" t="n">
        <v>912.5</v>
      </c>
      <c r="J1848" s="4">
        <f>MONTH(A1848)</f>
        <v/>
      </c>
      <c r="K1848" s="4">
        <f>DAY(A1848)</f>
        <v/>
      </c>
      <c r="L1848" s="4">
        <f>HOUR(A1848)</f>
        <v/>
      </c>
      <c r="M1848" s="4">
        <f>CONCATENATE(J1848,"-",K1848,"-",L1848)</f>
        <v/>
      </c>
      <c r="N1848" s="4">
        <f>+C1848</f>
        <v/>
      </c>
    </row>
    <row r="1849" hidden="1" ht="14.25" customHeight="1">
      <c r="A1849" s="73" t="inlineStr">
        <is>
          <t>20/06/2024 04:30</t>
        </is>
      </c>
      <c r="C1849" s="69" t="n">
        <v>918.3</v>
      </c>
      <c r="D1849" s="69" t="n">
        <v>679.9</v>
      </c>
      <c r="E1849" s="69" t="n">
        <v>627.91</v>
      </c>
      <c r="F1849" s="69" t="n">
        <v>5439.175000000004</v>
      </c>
      <c r="G1849" s="69" t="inlineStr">
        <is>
          <t>No</t>
        </is>
      </c>
      <c r="H1849" s="69" t="n">
        <v>903.3</v>
      </c>
      <c r="J1849" s="4">
        <f>MONTH(A1849)</f>
        <v/>
      </c>
      <c r="K1849" s="4">
        <f>DAY(A1849)</f>
        <v/>
      </c>
      <c r="L1849" s="4">
        <f>HOUR(A1849)</f>
        <v/>
      </c>
      <c r="M1849" s="4">
        <f>CONCATENATE(J1849,"-",K1849,"-",L1849)</f>
        <v/>
      </c>
      <c r="N1849" s="4">
        <f>+C1849</f>
        <v/>
      </c>
    </row>
    <row r="1850" hidden="1" ht="14.25" customHeight="1">
      <c r="A1850" s="73" t="inlineStr">
        <is>
          <t>20/06/2024 04:45</t>
        </is>
      </c>
      <c r="C1850" s="69" t="n">
        <v>906.6</v>
      </c>
      <c r="D1850" s="69" t="n">
        <v>676</v>
      </c>
      <c r="E1850" s="69" t="n">
        <v>640.52</v>
      </c>
      <c r="F1850" s="69" t="n">
        <v>5439.175000000004</v>
      </c>
      <c r="G1850" s="69" t="inlineStr">
        <is>
          <t>No</t>
        </is>
      </c>
      <c r="H1850" s="69" t="n">
        <v>893.3</v>
      </c>
      <c r="J1850" s="4">
        <f>MONTH(A1850)</f>
        <v/>
      </c>
      <c r="K1850" s="4">
        <f>DAY(A1850)</f>
        <v/>
      </c>
      <c r="L1850" s="4">
        <f>HOUR(A1850)</f>
        <v/>
      </c>
      <c r="M1850" s="4">
        <f>CONCATENATE(J1850,"-",K1850,"-",L1850)</f>
        <v/>
      </c>
      <c r="N1850" s="4">
        <f>+C1850</f>
        <v/>
      </c>
    </row>
    <row r="1851" hidden="1" ht="14.25" customHeight="1">
      <c r="A1851" s="73" t="inlineStr">
        <is>
          <t>20/06/2024 05:00</t>
        </is>
      </c>
      <c r="C1851" s="69" t="n">
        <v>883.2</v>
      </c>
      <c r="D1851" s="69" t="n">
        <v>624.2</v>
      </c>
      <c r="E1851" s="69" t="n">
        <v>663.3</v>
      </c>
      <c r="F1851" s="69" t="n">
        <v>5439.175000000004</v>
      </c>
      <c r="G1851" s="69" t="inlineStr">
        <is>
          <t>No</t>
        </is>
      </c>
      <c r="H1851" s="69" t="n">
        <v>874.8</v>
      </c>
      <c r="J1851" s="4">
        <f>MONTH(A1851)</f>
        <v/>
      </c>
      <c r="K1851" s="4">
        <f>DAY(A1851)</f>
        <v/>
      </c>
      <c r="L1851" s="4">
        <f>HOUR(A1851)</f>
        <v/>
      </c>
      <c r="M1851" s="4">
        <f>CONCATENATE(J1851,"-",K1851,"-",L1851)</f>
        <v/>
      </c>
      <c r="N1851" s="4">
        <f>+C1851</f>
        <v/>
      </c>
    </row>
    <row r="1852" hidden="1" ht="14.25" customHeight="1">
      <c r="A1852" s="73" t="inlineStr">
        <is>
          <t>20/06/2024 05:15</t>
        </is>
      </c>
      <c r="C1852" s="69" t="n">
        <v>868.5</v>
      </c>
      <c r="D1852" s="69" t="n">
        <v>632.6</v>
      </c>
      <c r="E1852" s="69" t="n">
        <v>685.21</v>
      </c>
      <c r="F1852" s="69" t="n">
        <v>5439.175000000004</v>
      </c>
      <c r="G1852" s="69" t="inlineStr">
        <is>
          <t>No</t>
        </is>
      </c>
      <c r="H1852" s="69" t="n">
        <v>863.3</v>
      </c>
      <c r="J1852" s="4">
        <f>MONTH(A1852)</f>
        <v/>
      </c>
      <c r="K1852" s="4">
        <f>DAY(A1852)</f>
        <v/>
      </c>
      <c r="L1852" s="4">
        <f>HOUR(A1852)</f>
        <v/>
      </c>
      <c r="M1852" s="4">
        <f>CONCATENATE(J1852,"-",K1852,"-",L1852)</f>
        <v/>
      </c>
      <c r="N1852" s="4">
        <f>+C1852</f>
        <v/>
      </c>
    </row>
    <row r="1853" hidden="1" ht="14.25" customHeight="1">
      <c r="A1853" s="73" t="inlineStr">
        <is>
          <t>20/06/2024 05:30</t>
        </is>
      </c>
      <c r="C1853" s="69" t="n">
        <v>857.9</v>
      </c>
      <c r="D1853" s="69" t="n">
        <v>631.4</v>
      </c>
      <c r="E1853" s="69" t="n">
        <v>741.6799999999999</v>
      </c>
      <c r="F1853" s="69" t="n">
        <v>5439.175000000004</v>
      </c>
      <c r="G1853" s="69" t="inlineStr">
        <is>
          <t>No</t>
        </is>
      </c>
      <c r="H1853" s="69" t="n">
        <v>856.5</v>
      </c>
      <c r="J1853" s="4">
        <f>MONTH(A1853)</f>
        <v/>
      </c>
      <c r="K1853" s="4">
        <f>DAY(A1853)</f>
        <v/>
      </c>
      <c r="L1853" s="4">
        <f>HOUR(A1853)</f>
        <v/>
      </c>
      <c r="M1853" s="4">
        <f>CONCATENATE(J1853,"-",K1853,"-",L1853)</f>
        <v/>
      </c>
      <c r="N1853" s="4">
        <f>+C1853</f>
        <v/>
      </c>
    </row>
    <row r="1854" hidden="1" ht="14.25" customHeight="1">
      <c r="A1854" s="73" t="inlineStr">
        <is>
          <t>20/06/2024 05:45</t>
        </is>
      </c>
      <c r="C1854" s="69" t="n">
        <v>854.1</v>
      </c>
      <c r="D1854" s="69" t="n">
        <v>630.1</v>
      </c>
      <c r="E1854" s="69" t="n">
        <v>791.8200000000001</v>
      </c>
      <c r="F1854" s="69" t="n">
        <v>5439.175000000004</v>
      </c>
      <c r="G1854" s="69" t="inlineStr">
        <is>
          <t>No</t>
        </is>
      </c>
      <c r="H1854" s="69" t="n">
        <v>848.4</v>
      </c>
      <c r="J1854" s="4">
        <f>MONTH(A1854)</f>
        <v/>
      </c>
      <c r="K1854" s="4">
        <f>DAY(A1854)</f>
        <v/>
      </c>
      <c r="L1854" s="4">
        <f>HOUR(A1854)</f>
        <v/>
      </c>
      <c r="M1854" s="4">
        <f>CONCATENATE(J1854,"-",K1854,"-",L1854)</f>
        <v/>
      </c>
      <c r="N1854" s="4">
        <f>+C1854</f>
        <v/>
      </c>
    </row>
    <row r="1855" hidden="1" ht="14.25" customHeight="1">
      <c r="A1855" s="73" t="inlineStr">
        <is>
          <t>20/06/2024 06:00</t>
        </is>
      </c>
      <c r="C1855" s="69" t="n">
        <v>834.6</v>
      </c>
      <c r="D1855" s="69" t="n">
        <v>632.9</v>
      </c>
      <c r="E1855" s="69" t="n">
        <v>860.5</v>
      </c>
      <c r="F1855" s="69" t="n">
        <v>5439.175000000004</v>
      </c>
      <c r="G1855" s="69" t="inlineStr">
        <is>
          <t>No</t>
        </is>
      </c>
      <c r="H1855" s="69" t="n">
        <v>831.7</v>
      </c>
      <c r="J1855" s="4">
        <f>MONTH(A1855)</f>
        <v/>
      </c>
      <c r="K1855" s="4">
        <f>DAY(A1855)</f>
        <v/>
      </c>
      <c r="L1855" s="4">
        <f>HOUR(A1855)</f>
        <v/>
      </c>
      <c r="M1855" s="4">
        <f>CONCATENATE(J1855,"-",K1855,"-",L1855)</f>
        <v/>
      </c>
      <c r="N1855" s="4">
        <f>+C1855</f>
        <v/>
      </c>
    </row>
    <row r="1856" hidden="1" ht="14.25" customHeight="1">
      <c r="A1856" s="73" t="inlineStr">
        <is>
          <t>20/06/2024 06:15</t>
        </is>
      </c>
      <c r="C1856" s="69" t="n">
        <v>827.2</v>
      </c>
      <c r="D1856" s="69" t="n">
        <v>633.8</v>
      </c>
      <c r="E1856" s="69" t="n">
        <v>821.63</v>
      </c>
      <c r="F1856" s="69" t="n">
        <v>5439.175000000004</v>
      </c>
      <c r="G1856" s="69" t="inlineStr">
        <is>
          <t>No</t>
        </is>
      </c>
      <c r="H1856" s="69" t="n">
        <v>820.4</v>
      </c>
      <c r="J1856" s="4">
        <f>MONTH(A1856)</f>
        <v/>
      </c>
      <c r="K1856" s="4">
        <f>DAY(A1856)</f>
        <v/>
      </c>
      <c r="L1856" s="4">
        <f>HOUR(A1856)</f>
        <v/>
      </c>
      <c r="M1856" s="4">
        <f>CONCATENATE(J1856,"-",K1856,"-",L1856)</f>
        <v/>
      </c>
      <c r="N1856" s="4">
        <f>+C1856</f>
        <v/>
      </c>
    </row>
    <row r="1857" hidden="1" ht="14.25" customHeight="1">
      <c r="A1857" s="73" t="inlineStr">
        <is>
          <t>20/06/2024 06:30</t>
        </is>
      </c>
      <c r="C1857" s="69" t="n">
        <v>822.2</v>
      </c>
      <c r="D1857" s="69" t="n">
        <v>626.1</v>
      </c>
      <c r="E1857" s="69" t="n">
        <v>720.8099999999999</v>
      </c>
      <c r="F1857" s="69" t="n">
        <v>5439.175000000004</v>
      </c>
      <c r="G1857" s="69" t="inlineStr">
        <is>
          <t>No</t>
        </is>
      </c>
      <c r="H1857" s="69" t="n">
        <v>810.6</v>
      </c>
      <c r="J1857" s="4">
        <f>MONTH(A1857)</f>
        <v/>
      </c>
      <c r="K1857" s="4">
        <f>DAY(A1857)</f>
        <v/>
      </c>
      <c r="L1857" s="4">
        <f>HOUR(A1857)</f>
        <v/>
      </c>
      <c r="M1857" s="4">
        <f>CONCATENATE(J1857,"-",K1857,"-",L1857)</f>
        <v/>
      </c>
      <c r="N1857" s="4">
        <f>+C1857</f>
        <v/>
      </c>
    </row>
    <row r="1858" hidden="1" ht="14.25" customHeight="1">
      <c r="A1858" s="73" t="inlineStr">
        <is>
          <t>20/06/2024 06:45</t>
        </is>
      </c>
      <c r="C1858" s="69" t="n">
        <v>820</v>
      </c>
      <c r="D1858" s="69" t="n">
        <v>610</v>
      </c>
      <c r="E1858" s="69" t="n">
        <v>647.6799999999999</v>
      </c>
      <c r="F1858" s="69" t="n">
        <v>5439.175000000004</v>
      </c>
      <c r="G1858" s="69" t="inlineStr">
        <is>
          <t>No</t>
        </is>
      </c>
      <c r="H1858" s="69" t="n">
        <v>800.9</v>
      </c>
      <c r="J1858" s="4">
        <f>MONTH(A1858)</f>
        <v/>
      </c>
      <c r="K1858" s="4">
        <f>DAY(A1858)</f>
        <v/>
      </c>
      <c r="L1858" s="4">
        <f>HOUR(A1858)</f>
        <v/>
      </c>
      <c r="M1858" s="4">
        <f>CONCATENATE(J1858,"-",K1858,"-",L1858)</f>
        <v/>
      </c>
      <c r="N1858" s="4">
        <f>+C1858</f>
        <v/>
      </c>
    </row>
    <row r="1859" hidden="1" ht="14.25" customHeight="1">
      <c r="A1859" s="73" t="inlineStr">
        <is>
          <t>20/06/2024 07:00</t>
        </is>
      </c>
      <c r="C1859" s="69" t="n">
        <v>818.2</v>
      </c>
      <c r="D1859" s="69" t="n">
        <v>575.3</v>
      </c>
      <c r="E1859" s="69" t="n">
        <v>467.4</v>
      </c>
      <c r="F1859" s="69" t="n">
        <v>5439.175000000004</v>
      </c>
      <c r="G1859" s="69" t="inlineStr">
        <is>
          <t>No</t>
        </is>
      </c>
      <c r="H1859" s="69" t="n">
        <v>788</v>
      </c>
      <c r="J1859" s="4">
        <f>MONTH(A1859)</f>
        <v/>
      </c>
      <c r="K1859" s="4">
        <f>DAY(A1859)</f>
        <v/>
      </c>
      <c r="L1859" s="4">
        <f>HOUR(A1859)</f>
        <v/>
      </c>
      <c r="M1859" s="4">
        <f>CONCATENATE(J1859,"-",K1859,"-",L1859)</f>
        <v/>
      </c>
      <c r="N1859" s="4">
        <f>+C1859</f>
        <v/>
      </c>
    </row>
    <row r="1860" hidden="1" ht="14.25" customHeight="1">
      <c r="A1860" s="73" t="inlineStr">
        <is>
          <t>20/06/2024 07:15</t>
        </is>
      </c>
      <c r="C1860" s="69" t="n">
        <v>816.1</v>
      </c>
      <c r="D1860" s="69" t="n">
        <v>559.5</v>
      </c>
      <c r="E1860" s="69" t="n">
        <v>372.05</v>
      </c>
      <c r="F1860" s="69" t="n">
        <v>5439.175000000004</v>
      </c>
      <c r="G1860" s="69" t="inlineStr">
        <is>
          <t>No</t>
        </is>
      </c>
      <c r="H1860" s="69" t="n">
        <v>780.7</v>
      </c>
      <c r="J1860" s="4">
        <f>MONTH(A1860)</f>
        <v/>
      </c>
      <c r="K1860" s="4">
        <f>DAY(A1860)</f>
        <v/>
      </c>
      <c r="L1860" s="4">
        <f>HOUR(A1860)</f>
        <v/>
      </c>
      <c r="M1860" s="4">
        <f>CONCATENATE(J1860,"-",K1860,"-",L1860)</f>
        <v/>
      </c>
      <c r="N1860" s="4">
        <f>+C1860</f>
        <v/>
      </c>
    </row>
    <row r="1861" hidden="1" ht="14.25" customHeight="1">
      <c r="A1861" s="73" t="inlineStr">
        <is>
          <t>20/06/2024 07:30</t>
        </is>
      </c>
      <c r="C1861" s="69" t="n">
        <v>809.9</v>
      </c>
      <c r="D1861" s="69" t="n">
        <v>544</v>
      </c>
      <c r="E1861" s="69" t="n">
        <v>340.85</v>
      </c>
      <c r="F1861" s="69" t="n">
        <v>5439.175000000004</v>
      </c>
      <c r="G1861" s="69" t="inlineStr">
        <is>
          <t>No</t>
        </is>
      </c>
      <c r="H1861" s="69" t="n">
        <v>767.7</v>
      </c>
      <c r="J1861" s="4">
        <f>MONTH(A1861)</f>
        <v/>
      </c>
      <c r="K1861" s="4">
        <f>DAY(A1861)</f>
        <v/>
      </c>
      <c r="L1861" s="4">
        <f>HOUR(A1861)</f>
        <v/>
      </c>
      <c r="M1861" s="4">
        <f>CONCATENATE(J1861,"-",K1861,"-",L1861)</f>
        <v/>
      </c>
      <c r="N1861" s="4">
        <f>+C1861</f>
        <v/>
      </c>
    </row>
    <row r="1862" hidden="1" ht="14.25" customHeight="1">
      <c r="A1862" s="73" t="inlineStr">
        <is>
          <t>20/06/2024 07:45</t>
        </is>
      </c>
      <c r="C1862" s="69" t="n">
        <v>798.7</v>
      </c>
      <c r="D1862" s="69" t="n">
        <v>522.8</v>
      </c>
      <c r="E1862" s="69" t="n">
        <v>302.92</v>
      </c>
      <c r="F1862" s="69" t="n">
        <v>5439.175000000004</v>
      </c>
      <c r="G1862" s="69" t="inlineStr">
        <is>
          <t>No</t>
        </is>
      </c>
      <c r="H1862" s="69" t="n">
        <v>750.7</v>
      </c>
      <c r="J1862" s="4">
        <f>MONTH(A1862)</f>
        <v/>
      </c>
      <c r="K1862" s="4">
        <f>DAY(A1862)</f>
        <v/>
      </c>
      <c r="L1862" s="4">
        <f>HOUR(A1862)</f>
        <v/>
      </c>
      <c r="M1862" s="4">
        <f>CONCATENATE(J1862,"-",K1862,"-",L1862)</f>
        <v/>
      </c>
      <c r="N1862" s="4">
        <f>+C1862</f>
        <v/>
      </c>
    </row>
    <row r="1863" hidden="1" ht="14.25" customHeight="1">
      <c r="A1863" s="73" t="inlineStr">
        <is>
          <t>20/06/2024 08:00</t>
        </is>
      </c>
      <c r="C1863" s="69" t="n">
        <v>770.2</v>
      </c>
      <c r="D1863" s="69" t="n">
        <v>487.8</v>
      </c>
      <c r="E1863" s="69" t="n">
        <v>347.03</v>
      </c>
      <c r="F1863" s="69" t="n">
        <v>5439.175000000004</v>
      </c>
      <c r="G1863" s="69" t="inlineStr">
        <is>
          <t>No</t>
        </is>
      </c>
      <c r="H1863" s="69" t="n">
        <v>727.3</v>
      </c>
      <c r="J1863" s="4">
        <f>MONTH(A1863)</f>
        <v/>
      </c>
      <c r="K1863" s="4">
        <f>DAY(A1863)</f>
        <v/>
      </c>
      <c r="L1863" s="4">
        <f>HOUR(A1863)</f>
        <v/>
      </c>
      <c r="M1863" s="4">
        <f>CONCATENATE(J1863,"-",K1863,"-",L1863)</f>
        <v/>
      </c>
      <c r="N1863" s="4">
        <f>+C1863</f>
        <v/>
      </c>
    </row>
    <row r="1864" hidden="1" ht="14.25" customHeight="1">
      <c r="A1864" s="73" t="inlineStr">
        <is>
          <t>20/06/2024 08:15</t>
        </is>
      </c>
      <c r="C1864" s="69" t="n">
        <v>763</v>
      </c>
      <c r="D1864" s="69" t="n">
        <v>472.3</v>
      </c>
      <c r="E1864" s="69" t="n">
        <v>406.91</v>
      </c>
      <c r="F1864" s="69" t="n">
        <v>5439.175000000004</v>
      </c>
      <c r="G1864" s="69" t="inlineStr">
        <is>
          <t>No</t>
        </is>
      </c>
      <c r="H1864" s="69" t="n">
        <v>715.1</v>
      </c>
      <c r="J1864" s="4">
        <f>MONTH(A1864)</f>
        <v/>
      </c>
      <c r="K1864" s="4">
        <f>DAY(A1864)</f>
        <v/>
      </c>
      <c r="L1864" s="4">
        <f>HOUR(A1864)</f>
        <v/>
      </c>
      <c r="M1864" s="4">
        <f>CONCATENATE(J1864,"-",K1864,"-",L1864)</f>
        <v/>
      </c>
      <c r="N1864" s="4">
        <f>+C1864</f>
        <v/>
      </c>
    </row>
    <row r="1865" hidden="1" ht="14.25" customHeight="1">
      <c r="A1865" s="73" t="inlineStr">
        <is>
          <t>20/06/2024 08:30</t>
        </is>
      </c>
      <c r="C1865" s="69" t="n">
        <v>750.4</v>
      </c>
      <c r="D1865" s="69" t="n">
        <v>459.1</v>
      </c>
      <c r="E1865" s="69" t="n">
        <v>389.08</v>
      </c>
      <c r="F1865" s="69" t="n">
        <v>5439.175000000004</v>
      </c>
      <c r="G1865" s="69" t="inlineStr">
        <is>
          <t>No</t>
        </is>
      </c>
      <c r="H1865" s="69" t="n">
        <v>702.1</v>
      </c>
      <c r="J1865" s="4">
        <f>MONTH(A1865)</f>
        <v/>
      </c>
      <c r="K1865" s="4">
        <f>DAY(A1865)</f>
        <v/>
      </c>
      <c r="L1865" s="4">
        <f>HOUR(A1865)</f>
        <v/>
      </c>
      <c r="M1865" s="4">
        <f>CONCATENATE(J1865,"-",K1865,"-",L1865)</f>
        <v/>
      </c>
      <c r="N1865" s="4">
        <f>+C1865</f>
        <v/>
      </c>
    </row>
    <row r="1866" hidden="1" ht="14.25" customHeight="1">
      <c r="A1866" s="73" t="inlineStr">
        <is>
          <t>20/06/2024 08:45</t>
        </is>
      </c>
      <c r="C1866" s="69" t="n">
        <v>731.6</v>
      </c>
      <c r="D1866" s="69" t="n">
        <v>448.9</v>
      </c>
      <c r="E1866" s="69" t="n">
        <v>407</v>
      </c>
      <c r="F1866" s="69" t="n">
        <v>5439.175000000004</v>
      </c>
      <c r="G1866" s="69" t="inlineStr">
        <is>
          <t>No</t>
        </is>
      </c>
      <c r="H1866" s="69" t="n">
        <v>686.8</v>
      </c>
      <c r="J1866" s="4">
        <f>MONTH(A1866)</f>
        <v/>
      </c>
      <c r="K1866" s="4">
        <f>DAY(A1866)</f>
        <v/>
      </c>
      <c r="L1866" s="4">
        <f>HOUR(A1866)</f>
        <v/>
      </c>
      <c r="M1866" s="4">
        <f>CONCATENATE(J1866,"-",K1866,"-",L1866)</f>
        <v/>
      </c>
      <c r="N1866" s="4">
        <f>+C1866</f>
        <v/>
      </c>
    </row>
    <row r="1867" hidden="1" ht="14.25" customHeight="1">
      <c r="A1867" s="73" t="inlineStr">
        <is>
          <t>20/06/2024 09:00</t>
        </is>
      </c>
      <c r="C1867" s="69" t="n">
        <v>692.9</v>
      </c>
      <c r="D1867" s="69" t="n">
        <v>346</v>
      </c>
      <c r="E1867" s="69" t="n">
        <v>414.36</v>
      </c>
      <c r="F1867" s="69" t="n">
        <v>5439.175000000004</v>
      </c>
      <c r="G1867" s="69" t="inlineStr">
        <is>
          <t>No</t>
        </is>
      </c>
      <c r="H1867" s="69" t="n">
        <v>660.4</v>
      </c>
      <c r="J1867" s="4">
        <f>MONTH(A1867)</f>
        <v/>
      </c>
      <c r="K1867" s="4">
        <f>DAY(A1867)</f>
        <v/>
      </c>
      <c r="L1867" s="4">
        <f>HOUR(A1867)</f>
        <v/>
      </c>
      <c r="M1867" s="4">
        <f>CONCATENATE(J1867,"-",K1867,"-",L1867)</f>
        <v/>
      </c>
      <c r="N1867" s="4">
        <f>+C1867</f>
        <v/>
      </c>
    </row>
    <row r="1868" hidden="1" ht="14.25" customHeight="1">
      <c r="A1868" s="73" t="inlineStr">
        <is>
          <t>20/06/2024 09:15</t>
        </is>
      </c>
      <c r="C1868" s="69" t="n">
        <v>684</v>
      </c>
      <c r="D1868" s="69" t="n">
        <v>345.6</v>
      </c>
      <c r="E1868" s="69" t="n">
        <v>396.92</v>
      </c>
      <c r="F1868" s="69" t="n">
        <v>5439.175000000004</v>
      </c>
      <c r="G1868" s="69" t="inlineStr">
        <is>
          <t>No</t>
        </is>
      </c>
      <c r="H1868" s="69" t="n">
        <v>652.6</v>
      </c>
      <c r="J1868" s="4">
        <f>MONTH(A1868)</f>
        <v/>
      </c>
      <c r="K1868" s="4">
        <f>DAY(A1868)</f>
        <v/>
      </c>
      <c r="L1868" s="4">
        <f>HOUR(A1868)</f>
        <v/>
      </c>
      <c r="M1868" s="4">
        <f>CONCATENATE(J1868,"-",K1868,"-",L1868)</f>
        <v/>
      </c>
      <c r="N1868" s="4">
        <f>+C1868</f>
        <v/>
      </c>
    </row>
    <row r="1869" hidden="1" ht="14.25" customHeight="1">
      <c r="A1869" s="73" t="inlineStr">
        <is>
          <t>20/06/2024 09:30</t>
        </is>
      </c>
      <c r="C1869" s="69" t="n">
        <v>676.1</v>
      </c>
      <c r="D1869" s="69" t="n">
        <v>346.4</v>
      </c>
      <c r="E1869" s="69" t="n">
        <v>444.85</v>
      </c>
      <c r="F1869" s="69" t="n">
        <v>5439.175000000004</v>
      </c>
      <c r="G1869" s="69" t="inlineStr">
        <is>
          <t>No</t>
        </is>
      </c>
      <c r="H1869" s="69" t="n">
        <v>645.2</v>
      </c>
      <c r="J1869" s="4">
        <f>MONTH(A1869)</f>
        <v/>
      </c>
      <c r="K1869" s="4">
        <f>DAY(A1869)</f>
        <v/>
      </c>
      <c r="L1869" s="4">
        <f>HOUR(A1869)</f>
        <v/>
      </c>
      <c r="M1869" s="4">
        <f>CONCATENATE(J1869,"-",K1869,"-",L1869)</f>
        <v/>
      </c>
      <c r="N1869" s="4">
        <f>+C1869</f>
        <v/>
      </c>
    </row>
    <row r="1870" hidden="1" ht="14.25" customHeight="1">
      <c r="A1870" s="73" t="inlineStr">
        <is>
          <t>20/06/2024 09:45</t>
        </is>
      </c>
      <c r="C1870" s="69" t="n">
        <v>668.6</v>
      </c>
      <c r="D1870" s="69" t="n">
        <v>352.3</v>
      </c>
      <c r="E1870" s="69" t="n">
        <v>479.23</v>
      </c>
      <c r="F1870" s="69" t="n">
        <v>5439.175000000004</v>
      </c>
      <c r="G1870" s="69" t="inlineStr">
        <is>
          <t>No</t>
        </is>
      </c>
      <c r="H1870" s="69" t="n">
        <v>637.1</v>
      </c>
      <c r="J1870" s="4">
        <f>MONTH(A1870)</f>
        <v/>
      </c>
      <c r="K1870" s="4">
        <f>DAY(A1870)</f>
        <v/>
      </c>
      <c r="L1870" s="4">
        <f>HOUR(A1870)</f>
        <v/>
      </c>
      <c r="M1870" s="4">
        <f>CONCATENATE(J1870,"-",K1870,"-",L1870)</f>
        <v/>
      </c>
      <c r="N1870" s="4">
        <f>+C1870</f>
        <v/>
      </c>
    </row>
    <row r="1871" hidden="1" ht="14.25" customHeight="1">
      <c r="A1871" s="73" t="inlineStr">
        <is>
          <t>20/06/2024 10:00</t>
        </is>
      </c>
      <c r="C1871" s="69" t="n">
        <v>647.6</v>
      </c>
      <c r="D1871" s="69" t="n">
        <v>364.4</v>
      </c>
      <c r="E1871" s="69" t="n">
        <v>426.33</v>
      </c>
      <c r="F1871" s="69" t="n">
        <v>5439.175000000004</v>
      </c>
      <c r="G1871" s="69" t="inlineStr">
        <is>
          <t>No</t>
        </is>
      </c>
      <c r="H1871" s="69" t="n">
        <v>616</v>
      </c>
      <c r="J1871" s="4">
        <f>MONTH(A1871)</f>
        <v/>
      </c>
      <c r="K1871" s="4">
        <f>DAY(A1871)</f>
        <v/>
      </c>
      <c r="L1871" s="4">
        <f>HOUR(A1871)</f>
        <v/>
      </c>
      <c r="M1871" s="4">
        <f>CONCATENATE(J1871,"-",K1871,"-",L1871)</f>
        <v/>
      </c>
      <c r="N1871" s="4">
        <f>+C1871</f>
        <v/>
      </c>
    </row>
    <row r="1872" hidden="1" ht="14.25" customHeight="1">
      <c r="A1872" s="73" t="inlineStr">
        <is>
          <t>20/06/2024 10:15</t>
        </is>
      </c>
      <c r="C1872" s="69" t="n">
        <v>651.7</v>
      </c>
      <c r="D1872" s="69" t="n">
        <v>376.5</v>
      </c>
      <c r="E1872" s="69" t="n">
        <v>443.78</v>
      </c>
      <c r="F1872" s="69" t="n">
        <v>5439.175000000004</v>
      </c>
      <c r="G1872" s="69" t="inlineStr">
        <is>
          <t>No</t>
        </is>
      </c>
      <c r="H1872" s="69" t="n">
        <v>617.9</v>
      </c>
      <c r="J1872" s="4">
        <f>MONTH(A1872)</f>
        <v/>
      </c>
      <c r="K1872" s="4">
        <f>DAY(A1872)</f>
        <v/>
      </c>
      <c r="L1872" s="4">
        <f>HOUR(A1872)</f>
        <v/>
      </c>
      <c r="M1872" s="4">
        <f>CONCATENATE(J1872,"-",K1872,"-",L1872)</f>
        <v/>
      </c>
      <c r="N1872" s="4">
        <f>+C1872</f>
        <v/>
      </c>
    </row>
    <row r="1873" hidden="1" ht="14.25" customHeight="1">
      <c r="A1873" s="73" t="inlineStr">
        <is>
          <t>20/06/2024 10:30</t>
        </is>
      </c>
      <c r="C1873" s="69" t="n">
        <v>654.9</v>
      </c>
      <c r="D1873" s="69" t="n">
        <v>389.5</v>
      </c>
      <c r="E1873" s="69" t="n">
        <v>490.79</v>
      </c>
      <c r="F1873" s="69" t="n">
        <v>5439.175000000004</v>
      </c>
      <c r="G1873" s="69" t="inlineStr">
        <is>
          <t>No</t>
        </is>
      </c>
      <c r="H1873" s="69" t="n">
        <v>617.4</v>
      </c>
      <c r="J1873" s="4">
        <f>MONTH(A1873)</f>
        <v/>
      </c>
      <c r="K1873" s="4">
        <f>DAY(A1873)</f>
        <v/>
      </c>
      <c r="L1873" s="4">
        <f>HOUR(A1873)</f>
        <v/>
      </c>
      <c r="M1873" s="4">
        <f>CONCATENATE(J1873,"-",K1873,"-",L1873)</f>
        <v/>
      </c>
      <c r="N1873" s="4">
        <f>+C1873</f>
        <v/>
      </c>
    </row>
    <row r="1874" hidden="1" ht="14.25" customHeight="1">
      <c r="A1874" s="73" t="inlineStr">
        <is>
          <t>20/06/2024 10:45</t>
        </is>
      </c>
      <c r="C1874" s="69" t="n">
        <v>656.9</v>
      </c>
      <c r="D1874" s="69" t="n">
        <v>405.5</v>
      </c>
      <c r="E1874" s="69" t="n">
        <v>463.82</v>
      </c>
      <c r="F1874" s="69" t="n">
        <v>5439.175000000004</v>
      </c>
      <c r="G1874" s="69" t="inlineStr">
        <is>
          <t>No</t>
        </is>
      </c>
      <c r="H1874" s="69" t="n">
        <v>616.3</v>
      </c>
      <c r="J1874" s="4">
        <f>MONTH(A1874)</f>
        <v/>
      </c>
      <c r="K1874" s="4">
        <f>DAY(A1874)</f>
        <v/>
      </c>
      <c r="L1874" s="4">
        <f>HOUR(A1874)</f>
        <v/>
      </c>
      <c r="M1874" s="4">
        <f>CONCATENATE(J1874,"-",K1874,"-",L1874)</f>
        <v/>
      </c>
      <c r="N1874" s="4">
        <f>+C1874</f>
        <v/>
      </c>
    </row>
    <row r="1875" hidden="1" ht="14.25" customHeight="1">
      <c r="A1875" s="73" t="inlineStr">
        <is>
          <t>20/06/2024 11:00</t>
        </is>
      </c>
      <c r="C1875" s="69" t="n">
        <v>685.1</v>
      </c>
      <c r="D1875" s="69" t="n">
        <v>446</v>
      </c>
      <c r="E1875" s="69" t="n">
        <v>505.68</v>
      </c>
      <c r="F1875" s="69" t="n">
        <v>5439.175000000004</v>
      </c>
      <c r="G1875" s="69" t="inlineStr">
        <is>
          <t>No</t>
        </is>
      </c>
      <c r="H1875" s="69" t="n">
        <v>629.5</v>
      </c>
      <c r="J1875" s="4">
        <f>MONTH(A1875)</f>
        <v/>
      </c>
      <c r="K1875" s="4">
        <f>DAY(A1875)</f>
        <v/>
      </c>
      <c r="L1875" s="4">
        <f>HOUR(A1875)</f>
        <v/>
      </c>
      <c r="M1875" s="4">
        <f>CONCATENATE(J1875,"-",K1875,"-",L1875)</f>
        <v/>
      </c>
      <c r="N1875" s="4">
        <f>+C1875</f>
        <v/>
      </c>
    </row>
    <row r="1876" hidden="1" ht="14.25" customHeight="1">
      <c r="A1876" s="73" t="inlineStr">
        <is>
          <t>20/06/2024 11:15</t>
        </is>
      </c>
      <c r="C1876" s="69" t="n">
        <v>703.4</v>
      </c>
      <c r="D1876" s="69" t="n">
        <v>456</v>
      </c>
      <c r="E1876" s="69" t="n">
        <v>563.89</v>
      </c>
      <c r="F1876" s="69" t="n">
        <v>5439.175000000004</v>
      </c>
      <c r="G1876" s="69" t="inlineStr">
        <is>
          <t>No</t>
        </is>
      </c>
      <c r="H1876" s="69" t="n">
        <v>641.2</v>
      </c>
      <c r="J1876" s="4">
        <f>MONTH(A1876)</f>
        <v/>
      </c>
      <c r="K1876" s="4">
        <f>DAY(A1876)</f>
        <v/>
      </c>
      <c r="L1876" s="4">
        <f>HOUR(A1876)</f>
        <v/>
      </c>
      <c r="M1876" s="4">
        <f>CONCATENATE(J1876,"-",K1876,"-",L1876)</f>
        <v/>
      </c>
      <c r="N1876" s="4">
        <f>+C1876</f>
        <v/>
      </c>
    </row>
    <row r="1877" hidden="1" ht="14.25" customHeight="1">
      <c r="A1877" s="73" t="inlineStr">
        <is>
          <t>20/06/2024 11:30</t>
        </is>
      </c>
      <c r="C1877" s="69" t="n">
        <v>726.6</v>
      </c>
      <c r="D1877" s="69" t="n">
        <v>472.4</v>
      </c>
      <c r="E1877" s="69" t="n">
        <v>530.23</v>
      </c>
      <c r="F1877" s="69" t="n">
        <v>5439.175000000004</v>
      </c>
      <c r="G1877" s="69" t="inlineStr">
        <is>
          <t>No</t>
        </is>
      </c>
      <c r="H1877" s="69" t="n">
        <v>658</v>
      </c>
      <c r="J1877" s="4">
        <f>MONTH(A1877)</f>
        <v/>
      </c>
      <c r="K1877" s="4">
        <f>DAY(A1877)</f>
        <v/>
      </c>
      <c r="L1877" s="4">
        <f>HOUR(A1877)</f>
        <v/>
      </c>
      <c r="M1877" s="4">
        <f>CONCATENATE(J1877,"-",K1877,"-",L1877)</f>
        <v/>
      </c>
      <c r="N1877" s="4">
        <f>+C1877</f>
        <v/>
      </c>
    </row>
    <row r="1878" hidden="1" ht="14.25" customHeight="1">
      <c r="A1878" s="73" t="inlineStr">
        <is>
          <t>20/06/2024 11:45</t>
        </is>
      </c>
      <c r="C1878" s="69" t="n">
        <v>751.1</v>
      </c>
      <c r="D1878" s="69" t="n">
        <v>490.1</v>
      </c>
      <c r="E1878" s="69" t="n">
        <v>518.86</v>
      </c>
      <c r="F1878" s="69" t="n">
        <v>5439.175000000004</v>
      </c>
      <c r="G1878" s="69" t="inlineStr">
        <is>
          <t>No</t>
        </is>
      </c>
      <c r="H1878" s="69" t="n">
        <v>677.6</v>
      </c>
      <c r="J1878" s="4">
        <f>MONTH(A1878)</f>
        <v/>
      </c>
      <c r="K1878" s="4">
        <f>DAY(A1878)</f>
        <v/>
      </c>
      <c r="L1878" s="4">
        <f>HOUR(A1878)</f>
        <v/>
      </c>
      <c r="M1878" s="4">
        <f>CONCATENATE(J1878,"-",K1878,"-",L1878)</f>
        <v/>
      </c>
      <c r="N1878" s="4">
        <f>+C1878</f>
        <v/>
      </c>
    </row>
    <row r="1879" hidden="1" ht="14.25" customHeight="1">
      <c r="A1879" s="73" t="inlineStr">
        <is>
          <t>20/06/2024 12:00</t>
        </is>
      </c>
      <c r="C1879" s="69" t="n">
        <v>791.4</v>
      </c>
      <c r="D1879" s="69" t="n">
        <v>524.9</v>
      </c>
      <c r="E1879" s="69" t="n">
        <v>542.29</v>
      </c>
      <c r="F1879" s="69" t="n">
        <v>5439.175000000004</v>
      </c>
      <c r="G1879" s="69" t="inlineStr">
        <is>
          <t>No</t>
        </is>
      </c>
      <c r="H1879" s="69" t="n">
        <v>714.9</v>
      </c>
      <c r="J1879" s="4">
        <f>MONTH(A1879)</f>
        <v/>
      </c>
      <c r="K1879" s="4">
        <f>DAY(A1879)</f>
        <v/>
      </c>
      <c r="L1879" s="4">
        <f>HOUR(A1879)</f>
        <v/>
      </c>
      <c r="M1879" s="4">
        <f>CONCATENATE(J1879,"-",K1879,"-",L1879)</f>
        <v/>
      </c>
      <c r="N1879" s="4">
        <f>+C1879</f>
        <v/>
      </c>
    </row>
    <row r="1880" hidden="1" ht="14.25" customHeight="1">
      <c r="A1880" s="73" t="inlineStr">
        <is>
          <t>20/06/2024 12:15</t>
        </is>
      </c>
      <c r="C1880" s="69" t="n">
        <v>817.6</v>
      </c>
      <c r="D1880" s="69" t="n">
        <v>548.4</v>
      </c>
      <c r="E1880" s="69" t="n">
        <v>505.73</v>
      </c>
      <c r="F1880" s="69" t="n">
        <v>5439.175000000004</v>
      </c>
      <c r="G1880" s="69" t="inlineStr">
        <is>
          <t>No</t>
        </is>
      </c>
      <c r="H1880" s="69" t="n">
        <v>738.1</v>
      </c>
      <c r="J1880" s="4">
        <f>MONTH(A1880)</f>
        <v/>
      </c>
      <c r="K1880" s="4">
        <f>DAY(A1880)</f>
        <v/>
      </c>
      <c r="L1880" s="4">
        <f>HOUR(A1880)</f>
        <v/>
      </c>
      <c r="M1880" s="4">
        <f>CONCATENATE(J1880,"-",K1880,"-",L1880)</f>
        <v/>
      </c>
      <c r="N1880" s="4">
        <f>+C1880</f>
        <v/>
      </c>
    </row>
    <row r="1881" hidden="1" ht="14.25" customHeight="1">
      <c r="A1881" s="73" t="inlineStr">
        <is>
          <t>20/06/2024 12:30</t>
        </is>
      </c>
      <c r="C1881" s="69" t="n">
        <v>839.7</v>
      </c>
      <c r="D1881" s="69" t="n">
        <v>568.9</v>
      </c>
      <c r="E1881" s="69" t="n">
        <v>511.65</v>
      </c>
      <c r="F1881" s="69" t="n">
        <v>5439.175000000004</v>
      </c>
      <c r="G1881" s="69" t="inlineStr">
        <is>
          <t>No</t>
        </is>
      </c>
      <c r="H1881" s="69" t="n">
        <v>761.6</v>
      </c>
      <c r="J1881" s="4">
        <f>MONTH(A1881)</f>
        <v/>
      </c>
      <c r="K1881" s="4">
        <f>DAY(A1881)</f>
        <v/>
      </c>
      <c r="L1881" s="4">
        <f>HOUR(A1881)</f>
        <v/>
      </c>
      <c r="M1881" s="4">
        <f>CONCATENATE(J1881,"-",K1881,"-",L1881)</f>
        <v/>
      </c>
      <c r="N1881" s="4">
        <f>+C1881</f>
        <v/>
      </c>
    </row>
    <row r="1882" hidden="1" ht="14.25" customHeight="1">
      <c r="A1882" s="73" t="inlineStr">
        <is>
          <t>20/06/2024 12:45</t>
        </is>
      </c>
      <c r="C1882" s="69" t="n">
        <v>862.8</v>
      </c>
      <c r="D1882" s="69" t="n">
        <v>587.7</v>
      </c>
      <c r="E1882" s="69" t="n">
        <v>512.3099999999999</v>
      </c>
      <c r="F1882" s="69" t="n">
        <v>5439.175000000004</v>
      </c>
      <c r="G1882" s="69" t="inlineStr">
        <is>
          <t>No</t>
        </is>
      </c>
      <c r="H1882" s="69" t="n">
        <v>786.7</v>
      </c>
      <c r="J1882" s="4">
        <f>MONTH(A1882)</f>
        <v/>
      </c>
      <c r="K1882" s="4">
        <f>DAY(A1882)</f>
        <v/>
      </c>
      <c r="L1882" s="4">
        <f>HOUR(A1882)</f>
        <v/>
      </c>
      <c r="M1882" s="4">
        <f>CONCATENATE(J1882,"-",K1882,"-",L1882)</f>
        <v/>
      </c>
      <c r="N1882" s="4">
        <f>+C1882</f>
        <v/>
      </c>
    </row>
    <row r="1883" hidden="1" ht="14.25" customHeight="1">
      <c r="A1883" s="73" t="inlineStr">
        <is>
          <t>20/06/2024 13:00</t>
        </is>
      </c>
      <c r="C1883" s="69" t="n">
        <v>885.7</v>
      </c>
      <c r="D1883" s="69" t="n">
        <v>617.2</v>
      </c>
      <c r="E1883" s="69" t="n">
        <v>512.84</v>
      </c>
      <c r="F1883" s="69" t="n">
        <v>5439.175000000004</v>
      </c>
      <c r="G1883" s="69" t="inlineStr">
        <is>
          <t>No</t>
        </is>
      </c>
      <c r="H1883" s="69" t="n">
        <v>817.7</v>
      </c>
      <c r="J1883" s="4">
        <f>MONTH(A1883)</f>
        <v/>
      </c>
      <c r="K1883" s="4">
        <f>DAY(A1883)</f>
        <v/>
      </c>
      <c r="L1883" s="4">
        <f>HOUR(A1883)</f>
        <v/>
      </c>
      <c r="M1883" s="4">
        <f>CONCATENATE(J1883,"-",K1883,"-",L1883)</f>
        <v/>
      </c>
      <c r="N1883" s="4">
        <f>+C1883</f>
        <v/>
      </c>
    </row>
    <row r="1884" hidden="1" ht="14.25" customHeight="1">
      <c r="A1884" s="73" t="inlineStr">
        <is>
          <t>20/06/2024 13:15</t>
        </is>
      </c>
      <c r="C1884" s="69" t="n">
        <v>905.5</v>
      </c>
      <c r="D1884" s="69" t="n">
        <v>636</v>
      </c>
      <c r="E1884" s="69" t="n">
        <v>493.02</v>
      </c>
      <c r="F1884" s="69" t="n">
        <v>5439.175000000004</v>
      </c>
      <c r="G1884" s="69" t="inlineStr">
        <is>
          <t>No</t>
        </is>
      </c>
      <c r="H1884" s="69" t="n">
        <v>839.2</v>
      </c>
      <c r="J1884" s="4">
        <f>MONTH(A1884)</f>
        <v/>
      </c>
      <c r="K1884" s="4">
        <f>DAY(A1884)</f>
        <v/>
      </c>
      <c r="L1884" s="4">
        <f>HOUR(A1884)</f>
        <v/>
      </c>
      <c r="M1884" s="4">
        <f>CONCATENATE(J1884,"-",K1884,"-",L1884)</f>
        <v/>
      </c>
      <c r="N1884" s="4">
        <f>+C1884</f>
        <v/>
      </c>
    </row>
    <row r="1885" hidden="1" ht="14.25" customHeight="1">
      <c r="A1885" s="73" t="inlineStr">
        <is>
          <t>20/06/2024 13:30</t>
        </is>
      </c>
      <c r="C1885" s="69" t="n">
        <v>922.1</v>
      </c>
      <c r="D1885" s="69" t="n">
        <v>652</v>
      </c>
      <c r="E1885" s="69" t="n">
        <v>481.3</v>
      </c>
      <c r="F1885" s="69" t="n">
        <v>5439.175000000004</v>
      </c>
      <c r="G1885" s="69" t="inlineStr">
        <is>
          <t>No</t>
        </is>
      </c>
      <c r="H1885" s="69" t="n">
        <v>855.7</v>
      </c>
      <c r="J1885" s="4">
        <f>MONTH(A1885)</f>
        <v/>
      </c>
      <c r="K1885" s="4">
        <f>DAY(A1885)</f>
        <v/>
      </c>
      <c r="L1885" s="4">
        <f>HOUR(A1885)</f>
        <v/>
      </c>
      <c r="M1885" s="4">
        <f>CONCATENATE(J1885,"-",K1885,"-",L1885)</f>
        <v/>
      </c>
      <c r="N1885" s="4">
        <f>+C1885</f>
        <v/>
      </c>
    </row>
    <row r="1886" hidden="1" ht="14.25" customHeight="1">
      <c r="A1886" s="73" t="inlineStr">
        <is>
          <t>20/06/2024 13:45</t>
        </is>
      </c>
      <c r="C1886" s="69" t="n">
        <v>934.9</v>
      </c>
      <c r="D1886" s="69" t="n">
        <v>663.5</v>
      </c>
      <c r="E1886" s="69" t="n">
        <v>581.64</v>
      </c>
      <c r="F1886" s="69" t="n">
        <v>5439.175000000004</v>
      </c>
      <c r="G1886" s="69" t="inlineStr">
        <is>
          <t>No</t>
        </is>
      </c>
      <c r="H1886" s="69" t="n">
        <v>871.9</v>
      </c>
      <c r="J1886" s="4">
        <f>MONTH(A1886)</f>
        <v/>
      </c>
      <c r="K1886" s="4">
        <f>DAY(A1886)</f>
        <v/>
      </c>
      <c r="L1886" s="4">
        <f>HOUR(A1886)</f>
        <v/>
      </c>
      <c r="M1886" s="4">
        <f>CONCATENATE(J1886,"-",K1886,"-",L1886)</f>
        <v/>
      </c>
      <c r="N1886" s="4">
        <f>+C1886</f>
        <v/>
      </c>
    </row>
    <row r="1887" hidden="1" ht="14.25" customHeight="1">
      <c r="A1887" s="73" t="inlineStr">
        <is>
          <t>20/06/2024 14:00</t>
        </is>
      </c>
      <c r="C1887" s="69" t="n">
        <v>959.4</v>
      </c>
      <c r="D1887" s="69" t="n">
        <v>650.4</v>
      </c>
      <c r="E1887" s="69" t="n">
        <v>677.42</v>
      </c>
      <c r="F1887" s="69" t="n">
        <v>5439.175000000004</v>
      </c>
      <c r="G1887" s="69" t="inlineStr">
        <is>
          <t>No</t>
        </is>
      </c>
      <c r="H1887" s="69" t="n">
        <v>900.3</v>
      </c>
      <c r="J1887" s="4">
        <f>MONTH(A1887)</f>
        <v/>
      </c>
      <c r="K1887" s="4">
        <f>DAY(A1887)</f>
        <v/>
      </c>
      <c r="L1887" s="4">
        <f>HOUR(A1887)</f>
        <v/>
      </c>
      <c r="M1887" s="4">
        <f>CONCATENATE(J1887,"-",K1887,"-",L1887)</f>
        <v/>
      </c>
      <c r="N1887" s="4">
        <f>+C1887</f>
        <v/>
      </c>
    </row>
    <row r="1888" hidden="1" ht="14.25" customHeight="1">
      <c r="A1888" s="73" t="inlineStr">
        <is>
          <t>20/06/2024 14:15</t>
        </is>
      </c>
      <c r="C1888" s="69" t="n">
        <v>959.9</v>
      </c>
      <c r="D1888" s="69" t="n">
        <v>664.2</v>
      </c>
      <c r="E1888" s="69" t="n">
        <v>657.9</v>
      </c>
      <c r="F1888" s="69" t="n">
        <v>5439.175000000004</v>
      </c>
      <c r="G1888" s="69" t="inlineStr">
        <is>
          <t>No</t>
        </is>
      </c>
      <c r="H1888" s="69" t="n">
        <v>903.4</v>
      </c>
      <c r="J1888" s="4">
        <f>MONTH(A1888)</f>
        <v/>
      </c>
      <c r="K1888" s="4">
        <f>DAY(A1888)</f>
        <v/>
      </c>
      <c r="L1888" s="4">
        <f>HOUR(A1888)</f>
        <v/>
      </c>
      <c r="M1888" s="4">
        <f>CONCATENATE(J1888,"-",K1888,"-",L1888)</f>
        <v/>
      </c>
      <c r="N1888" s="4">
        <f>+C1888</f>
        <v/>
      </c>
    </row>
    <row r="1889" hidden="1" ht="14.25" customHeight="1">
      <c r="A1889" s="73" t="inlineStr">
        <is>
          <t>20/06/2024 14:30</t>
        </is>
      </c>
      <c r="C1889" s="69" t="n">
        <v>960.5</v>
      </c>
      <c r="D1889" s="69" t="n">
        <v>679</v>
      </c>
      <c r="E1889" s="69" t="n">
        <v>593.9</v>
      </c>
      <c r="F1889" s="69" t="n">
        <v>5439.175000000004</v>
      </c>
      <c r="G1889" s="69" t="inlineStr">
        <is>
          <t>No</t>
        </is>
      </c>
      <c r="H1889" s="69" t="n">
        <v>902.8</v>
      </c>
      <c r="J1889" s="4">
        <f>MONTH(A1889)</f>
        <v/>
      </c>
      <c r="K1889" s="4">
        <f>DAY(A1889)</f>
        <v/>
      </c>
      <c r="L1889" s="4">
        <f>HOUR(A1889)</f>
        <v/>
      </c>
      <c r="M1889" s="4">
        <f>CONCATENATE(J1889,"-",K1889,"-",L1889)</f>
        <v/>
      </c>
      <c r="N1889" s="4">
        <f>+C1889</f>
        <v/>
      </c>
    </row>
    <row r="1890" hidden="1" ht="14.25" customHeight="1">
      <c r="A1890" s="73" t="inlineStr">
        <is>
          <t>20/06/2024 14:45</t>
        </is>
      </c>
      <c r="C1890" s="69" t="n">
        <v>960.6</v>
      </c>
      <c r="D1890" s="69" t="n">
        <v>692.3</v>
      </c>
      <c r="E1890" s="69" t="n">
        <v>499.69</v>
      </c>
      <c r="F1890" s="69" t="n">
        <v>5439.175000000004</v>
      </c>
      <c r="G1890" s="69" t="inlineStr">
        <is>
          <t>No</t>
        </is>
      </c>
      <c r="H1890" s="69" t="n">
        <v>902.3</v>
      </c>
      <c r="J1890" s="4">
        <f>MONTH(A1890)</f>
        <v/>
      </c>
      <c r="K1890" s="4">
        <f>DAY(A1890)</f>
        <v/>
      </c>
      <c r="L1890" s="4">
        <f>HOUR(A1890)</f>
        <v/>
      </c>
      <c r="M1890" s="4">
        <f>CONCATENATE(J1890,"-",K1890,"-",L1890)</f>
        <v/>
      </c>
      <c r="N1890" s="4">
        <f>+C1890</f>
        <v/>
      </c>
    </row>
    <row r="1891" hidden="1" ht="14.25" customHeight="1">
      <c r="A1891" s="73" t="inlineStr">
        <is>
          <t>20/06/2024 15:00</t>
        </is>
      </c>
      <c r="C1891" s="69" t="n">
        <v>958.2</v>
      </c>
      <c r="D1891" s="69" t="n">
        <v>706.5</v>
      </c>
      <c r="E1891" s="69" t="n">
        <v>628.71</v>
      </c>
      <c r="F1891" s="69" t="n">
        <v>5439.175000000004</v>
      </c>
      <c r="G1891" s="69" t="inlineStr">
        <is>
          <t>No</t>
        </is>
      </c>
      <c r="H1891" s="69" t="n">
        <v>893.9</v>
      </c>
      <c r="J1891" s="4">
        <f>MONTH(A1891)</f>
        <v/>
      </c>
      <c r="K1891" s="4">
        <f>DAY(A1891)</f>
        <v/>
      </c>
      <c r="L1891" s="4">
        <f>HOUR(A1891)</f>
        <v/>
      </c>
      <c r="M1891" s="4">
        <f>CONCATENATE(J1891,"-",K1891,"-",L1891)</f>
        <v/>
      </c>
      <c r="N1891" s="4">
        <f>+C1891</f>
        <v/>
      </c>
    </row>
    <row r="1892" hidden="1" ht="14.25" customHeight="1">
      <c r="A1892" s="73" t="inlineStr">
        <is>
          <t>20/06/2024 15:15</t>
        </is>
      </c>
      <c r="C1892" s="69" t="n">
        <v>960.1</v>
      </c>
      <c r="D1892" s="69" t="n">
        <v>722.6</v>
      </c>
      <c r="E1892" s="69" t="n">
        <v>614.8200000000001</v>
      </c>
      <c r="F1892" s="69" t="n">
        <v>5439.175000000004</v>
      </c>
      <c r="G1892" s="69" t="inlineStr">
        <is>
          <t>No</t>
        </is>
      </c>
      <c r="H1892" s="69" t="n">
        <v>893.3</v>
      </c>
      <c r="J1892" s="4">
        <f>MONTH(A1892)</f>
        <v/>
      </c>
      <c r="K1892" s="4">
        <f>DAY(A1892)</f>
        <v/>
      </c>
      <c r="L1892" s="4">
        <f>HOUR(A1892)</f>
        <v/>
      </c>
      <c r="M1892" s="4">
        <f>CONCATENATE(J1892,"-",K1892,"-",L1892)</f>
        <v/>
      </c>
      <c r="N1892" s="4">
        <f>+C1892</f>
        <v/>
      </c>
    </row>
    <row r="1893" hidden="1" ht="14.25" customHeight="1">
      <c r="A1893" s="73" t="inlineStr">
        <is>
          <t>20/06/2024 15:30</t>
        </is>
      </c>
      <c r="C1893" s="69" t="n">
        <v>961</v>
      </c>
      <c r="D1893" s="69" t="n">
        <v>738.1</v>
      </c>
      <c r="E1893" s="69" t="n">
        <v>590.15</v>
      </c>
      <c r="F1893" s="69" t="n">
        <v>5439.175000000004</v>
      </c>
      <c r="G1893" s="69" t="inlineStr">
        <is>
          <t>No</t>
        </is>
      </c>
      <c r="H1893" s="69" t="n">
        <v>892.7</v>
      </c>
      <c r="J1893" s="4">
        <f>MONTH(A1893)</f>
        <v/>
      </c>
      <c r="K1893" s="4">
        <f>DAY(A1893)</f>
        <v/>
      </c>
      <c r="L1893" s="4">
        <f>HOUR(A1893)</f>
        <v/>
      </c>
      <c r="M1893" s="4">
        <f>CONCATENATE(J1893,"-",K1893,"-",L1893)</f>
        <v/>
      </c>
      <c r="N1893" s="4">
        <f>+C1893</f>
        <v/>
      </c>
    </row>
    <row r="1894" hidden="1" ht="14.25" customHeight="1">
      <c r="A1894" s="73" t="inlineStr">
        <is>
          <t>20/06/2024 15:45</t>
        </is>
      </c>
      <c r="C1894" s="69" t="n">
        <v>963.2</v>
      </c>
      <c r="D1894" s="69" t="n">
        <v>755.1</v>
      </c>
      <c r="E1894" s="69" t="n">
        <v>647.74</v>
      </c>
      <c r="F1894" s="69" t="n">
        <v>5439.175000000004</v>
      </c>
      <c r="G1894" s="69" t="inlineStr">
        <is>
          <t>No</t>
        </is>
      </c>
      <c r="H1894" s="69" t="n">
        <v>889.2</v>
      </c>
      <c r="J1894" s="4">
        <f>MONTH(A1894)</f>
        <v/>
      </c>
      <c r="K1894" s="4">
        <f>DAY(A1894)</f>
        <v/>
      </c>
      <c r="L1894" s="4">
        <f>HOUR(A1894)</f>
        <v/>
      </c>
      <c r="M1894" s="4">
        <f>CONCATENATE(J1894,"-",K1894,"-",L1894)</f>
        <v/>
      </c>
      <c r="N1894" s="4">
        <f>+C1894</f>
        <v/>
      </c>
    </row>
    <row r="1895" hidden="1" ht="14.25" customHeight="1">
      <c r="A1895" s="73" t="inlineStr">
        <is>
          <t>20/06/2024 16:00</t>
        </is>
      </c>
      <c r="C1895" s="69" t="n">
        <v>954</v>
      </c>
      <c r="D1895" s="69" t="n">
        <v>783.4</v>
      </c>
      <c r="E1895" s="69" t="n">
        <v>771.8</v>
      </c>
      <c r="F1895" s="69" t="n">
        <v>5439.175000000004</v>
      </c>
      <c r="G1895" s="69" t="inlineStr">
        <is>
          <t>No</t>
        </is>
      </c>
      <c r="H1895" s="69" t="n">
        <v>879.3</v>
      </c>
      <c r="J1895" s="4">
        <f>MONTH(A1895)</f>
        <v/>
      </c>
      <c r="K1895" s="4">
        <f>DAY(A1895)</f>
        <v/>
      </c>
      <c r="L1895" s="4">
        <f>HOUR(A1895)</f>
        <v/>
      </c>
      <c r="M1895" s="4">
        <f>CONCATENATE(J1895,"-",K1895,"-",L1895)</f>
        <v/>
      </c>
      <c r="N1895" s="4">
        <f>+C1895</f>
        <v/>
      </c>
    </row>
    <row r="1896" hidden="1" ht="14.25" customHeight="1">
      <c r="A1896" s="73" t="inlineStr">
        <is>
          <t>20/06/2024 16:15</t>
        </is>
      </c>
      <c r="C1896" s="69" t="n">
        <v>961.6</v>
      </c>
      <c r="D1896" s="69" t="n">
        <v>799</v>
      </c>
      <c r="E1896" s="69" t="n">
        <v>772.53</v>
      </c>
      <c r="F1896" s="69" t="n">
        <v>5439.175000000004</v>
      </c>
      <c r="G1896" s="69" t="inlineStr">
        <is>
          <t>No</t>
        </is>
      </c>
      <c r="H1896" s="69" t="n">
        <v>888.7</v>
      </c>
      <c r="J1896" s="4">
        <f>MONTH(A1896)</f>
        <v/>
      </c>
      <c r="K1896" s="4">
        <f>DAY(A1896)</f>
        <v/>
      </c>
      <c r="L1896" s="4">
        <f>HOUR(A1896)</f>
        <v/>
      </c>
      <c r="M1896" s="4">
        <f>CONCATENATE(J1896,"-",K1896,"-",L1896)</f>
        <v/>
      </c>
      <c r="N1896" s="4">
        <f>+C1896</f>
        <v/>
      </c>
    </row>
    <row r="1897" hidden="1" ht="14.25" customHeight="1">
      <c r="A1897" s="73" t="inlineStr">
        <is>
          <t>20/06/2024 16:30</t>
        </is>
      </c>
      <c r="C1897" s="69" t="n">
        <v>971.3</v>
      </c>
      <c r="D1897" s="69" t="n">
        <v>812.2</v>
      </c>
      <c r="E1897" s="69" t="n">
        <v>723.35</v>
      </c>
      <c r="F1897" s="69" t="n">
        <v>5439.175000000004</v>
      </c>
      <c r="G1897" s="69" t="inlineStr">
        <is>
          <t>No</t>
        </is>
      </c>
      <c r="H1897" s="69" t="n">
        <v>901.2</v>
      </c>
      <c r="J1897" s="4">
        <f>MONTH(A1897)</f>
        <v/>
      </c>
      <c r="K1897" s="4">
        <f>DAY(A1897)</f>
        <v/>
      </c>
      <c r="L1897" s="4">
        <f>HOUR(A1897)</f>
        <v/>
      </c>
      <c r="M1897" s="4">
        <f>CONCATENATE(J1897,"-",K1897,"-",L1897)</f>
        <v/>
      </c>
      <c r="N1897" s="4">
        <f>+C1897</f>
        <v/>
      </c>
    </row>
    <row r="1898" hidden="1" ht="14.25" customHeight="1">
      <c r="A1898" s="73" t="inlineStr">
        <is>
          <t>20/06/2024 16:45</t>
        </is>
      </c>
      <c r="C1898" s="69" t="n">
        <v>981.4</v>
      </c>
      <c r="D1898" s="69" t="n">
        <v>823</v>
      </c>
      <c r="E1898" s="69" t="n">
        <v>733.84</v>
      </c>
      <c r="F1898" s="69" t="n">
        <v>5439.175000000004</v>
      </c>
      <c r="G1898" s="69" t="inlineStr">
        <is>
          <t>No</t>
        </is>
      </c>
      <c r="H1898" s="69" t="n">
        <v>914.6</v>
      </c>
      <c r="J1898" s="4">
        <f>MONTH(A1898)</f>
        <v/>
      </c>
      <c r="K1898" s="4">
        <f>DAY(A1898)</f>
        <v/>
      </c>
      <c r="L1898" s="4">
        <f>HOUR(A1898)</f>
        <v/>
      </c>
      <c r="M1898" s="4">
        <f>CONCATENATE(J1898,"-",K1898,"-",L1898)</f>
        <v/>
      </c>
      <c r="N1898" s="4">
        <f>+C1898</f>
        <v/>
      </c>
    </row>
    <row r="1899" hidden="1" ht="14.25" customHeight="1">
      <c r="A1899" s="73" t="inlineStr">
        <is>
          <t>20/06/2024 17:00</t>
        </is>
      </c>
      <c r="C1899" s="69" t="n">
        <v>999.8</v>
      </c>
      <c r="D1899" s="69" t="n">
        <v>754.4</v>
      </c>
      <c r="E1899" s="69" t="n">
        <v>749.6</v>
      </c>
      <c r="F1899" s="69" t="n">
        <v>5439.175000000004</v>
      </c>
      <c r="G1899" s="69" t="inlineStr">
        <is>
          <t>No</t>
        </is>
      </c>
      <c r="H1899" s="69" t="n">
        <v>947.8</v>
      </c>
      <c r="J1899" s="4">
        <f>MONTH(A1899)</f>
        <v/>
      </c>
      <c r="K1899" s="4">
        <f>DAY(A1899)</f>
        <v/>
      </c>
      <c r="L1899" s="4">
        <f>HOUR(A1899)</f>
        <v/>
      </c>
      <c r="M1899" s="4">
        <f>CONCATENATE(J1899,"-",K1899,"-",L1899)</f>
        <v/>
      </c>
      <c r="N1899" s="4">
        <f>+C1899</f>
        <v/>
      </c>
    </row>
    <row r="1900" hidden="1" ht="14.25" customHeight="1">
      <c r="A1900" s="73" t="inlineStr">
        <is>
          <t>20/06/2024 17:15</t>
        </is>
      </c>
      <c r="C1900" s="69" t="n">
        <v>1011.6</v>
      </c>
      <c r="D1900" s="69" t="n">
        <v>758.5</v>
      </c>
      <c r="E1900" s="69" t="n">
        <v>689.04</v>
      </c>
      <c r="F1900" s="69" t="n">
        <v>5439.175000000004</v>
      </c>
      <c r="G1900" s="69" t="inlineStr">
        <is>
          <t>No</t>
        </is>
      </c>
      <c r="H1900" s="69" t="n">
        <v>965.5</v>
      </c>
      <c r="J1900" s="4">
        <f>MONTH(A1900)</f>
        <v/>
      </c>
      <c r="K1900" s="4">
        <f>DAY(A1900)</f>
        <v/>
      </c>
      <c r="L1900" s="4">
        <f>HOUR(A1900)</f>
        <v/>
      </c>
      <c r="M1900" s="4">
        <f>CONCATENATE(J1900,"-",K1900,"-",L1900)</f>
        <v/>
      </c>
      <c r="N1900" s="4">
        <f>+C1900</f>
        <v/>
      </c>
    </row>
    <row r="1901" hidden="1" ht="14.25" customHeight="1">
      <c r="A1901" s="73" t="inlineStr">
        <is>
          <t>20/06/2024 17:30</t>
        </is>
      </c>
      <c r="C1901" s="69" t="n">
        <v>1025.3</v>
      </c>
      <c r="D1901" s="69" t="n">
        <v>770.2</v>
      </c>
      <c r="E1901" s="69" t="n">
        <v>589.34</v>
      </c>
      <c r="F1901" s="69" t="n">
        <v>5439.175000000004</v>
      </c>
      <c r="G1901" s="69" t="inlineStr">
        <is>
          <t>No</t>
        </is>
      </c>
      <c r="H1901" s="69" t="n">
        <v>982.1</v>
      </c>
      <c r="J1901" s="4">
        <f>MONTH(A1901)</f>
        <v/>
      </c>
      <c r="K1901" s="4">
        <f>DAY(A1901)</f>
        <v/>
      </c>
      <c r="L1901" s="4">
        <f>HOUR(A1901)</f>
        <v/>
      </c>
      <c r="M1901" s="4">
        <f>CONCATENATE(J1901,"-",K1901,"-",L1901)</f>
        <v/>
      </c>
      <c r="N1901" s="4">
        <f>+C1901</f>
        <v/>
      </c>
    </row>
    <row r="1902" hidden="1" ht="14.25" customHeight="1">
      <c r="A1902" s="73" t="inlineStr">
        <is>
          <t>20/06/2024 17:45</t>
        </is>
      </c>
      <c r="C1902" s="69" t="n">
        <v>1039.9</v>
      </c>
      <c r="D1902" s="69" t="n">
        <v>783</v>
      </c>
      <c r="E1902" s="69" t="n">
        <v>521.89</v>
      </c>
      <c r="F1902" s="69" t="n">
        <v>5439.175000000004</v>
      </c>
      <c r="G1902" s="69" t="inlineStr">
        <is>
          <t>No</t>
        </is>
      </c>
      <c r="H1902" s="69" t="n">
        <v>1000.1</v>
      </c>
      <c r="J1902" s="4">
        <f>MONTH(A1902)</f>
        <v/>
      </c>
      <c r="K1902" s="4">
        <f>DAY(A1902)</f>
        <v/>
      </c>
      <c r="L1902" s="4">
        <f>HOUR(A1902)</f>
        <v/>
      </c>
      <c r="M1902" s="4">
        <f>CONCATENATE(J1902,"-",K1902,"-",L1902)</f>
        <v/>
      </c>
      <c r="N1902" s="4">
        <f>+C1902</f>
        <v/>
      </c>
    </row>
    <row r="1903" hidden="1" ht="14.25" customHeight="1">
      <c r="A1903" s="73" t="inlineStr">
        <is>
          <t>20/06/2024 18:00</t>
        </is>
      </c>
      <c r="C1903" s="69" t="n">
        <v>1061.9</v>
      </c>
      <c r="D1903" s="69" t="n">
        <v>800.3</v>
      </c>
      <c r="E1903" s="69" t="n">
        <v>453.09</v>
      </c>
      <c r="F1903" s="69" t="n">
        <v>5439.175000000004</v>
      </c>
      <c r="G1903" s="69" t="inlineStr">
        <is>
          <t>No</t>
        </is>
      </c>
      <c r="H1903" s="69" t="n">
        <v>1028.2</v>
      </c>
      <c r="J1903" s="4">
        <f>MONTH(A1903)</f>
        <v/>
      </c>
      <c r="K1903" s="4">
        <f>DAY(A1903)</f>
        <v/>
      </c>
      <c r="L1903" s="4">
        <f>HOUR(A1903)</f>
        <v/>
      </c>
      <c r="M1903" s="4">
        <f>CONCATENATE(J1903,"-",K1903,"-",L1903)</f>
        <v/>
      </c>
      <c r="N1903" s="4">
        <f>+C1903</f>
        <v/>
      </c>
    </row>
    <row r="1904" hidden="1" ht="14.25" customHeight="1">
      <c r="A1904" s="73" t="inlineStr">
        <is>
          <t>20/06/2024 18:15</t>
        </is>
      </c>
      <c r="C1904" s="69" t="n">
        <v>1074</v>
      </c>
      <c r="D1904" s="69" t="n">
        <v>800.3</v>
      </c>
      <c r="E1904" s="69" t="n">
        <v>380.56</v>
      </c>
      <c r="F1904" s="69" t="n">
        <v>5439.175000000004</v>
      </c>
      <c r="G1904" s="69" t="inlineStr">
        <is>
          <t>No</t>
        </is>
      </c>
      <c r="H1904" s="69" t="n">
        <v>1041.9</v>
      </c>
      <c r="J1904" s="4">
        <f>MONTH(A1904)</f>
        <v/>
      </c>
      <c r="K1904" s="4">
        <f>DAY(A1904)</f>
        <v/>
      </c>
      <c r="L1904" s="4">
        <f>HOUR(A1904)</f>
        <v/>
      </c>
      <c r="M1904" s="4">
        <f>CONCATENATE(J1904,"-",K1904,"-",L1904)</f>
        <v/>
      </c>
      <c r="N1904" s="4">
        <f>+C1904</f>
        <v/>
      </c>
    </row>
    <row r="1905" hidden="1" ht="14.25" customHeight="1">
      <c r="A1905" s="73" t="inlineStr">
        <is>
          <t>20/06/2024 18:30</t>
        </is>
      </c>
      <c r="C1905" s="69" t="n">
        <v>1087.6</v>
      </c>
      <c r="D1905" s="69" t="n">
        <v>804.5</v>
      </c>
      <c r="E1905" s="69" t="n">
        <v>344.02</v>
      </c>
      <c r="F1905" s="69" t="n">
        <v>5439.175000000004</v>
      </c>
      <c r="G1905" s="69" t="inlineStr">
        <is>
          <t>No</t>
        </is>
      </c>
      <c r="H1905" s="69" t="n">
        <v>1054.6</v>
      </c>
      <c r="J1905" s="4">
        <f>MONTH(A1905)</f>
        <v/>
      </c>
      <c r="K1905" s="4">
        <f>DAY(A1905)</f>
        <v/>
      </c>
      <c r="L1905" s="4">
        <f>HOUR(A1905)</f>
        <v/>
      </c>
      <c r="M1905" s="4">
        <f>CONCATENATE(J1905,"-",K1905,"-",L1905)</f>
        <v/>
      </c>
      <c r="N1905" s="4">
        <f>+C1905</f>
        <v/>
      </c>
    </row>
    <row r="1906" hidden="1" ht="14.25" customHeight="1">
      <c r="A1906" s="73" t="inlineStr">
        <is>
          <t>20/06/2024 18:45</t>
        </is>
      </c>
      <c r="C1906" s="69" t="n">
        <v>1099.1</v>
      </c>
      <c r="D1906" s="69" t="n">
        <v>809.4</v>
      </c>
      <c r="E1906" s="69" t="n">
        <v>337.27</v>
      </c>
      <c r="F1906" s="69" t="n">
        <v>5439.175000000004</v>
      </c>
      <c r="G1906" s="69" t="inlineStr">
        <is>
          <t>No</t>
        </is>
      </c>
      <c r="H1906" s="69" t="n">
        <v>1066</v>
      </c>
      <c r="J1906" s="4">
        <f>MONTH(A1906)</f>
        <v/>
      </c>
      <c r="K1906" s="4">
        <f>DAY(A1906)</f>
        <v/>
      </c>
      <c r="L1906" s="4">
        <f>HOUR(A1906)</f>
        <v/>
      </c>
      <c r="M1906" s="4">
        <f>CONCATENATE(J1906,"-",K1906,"-",L1906)</f>
        <v/>
      </c>
      <c r="N1906" s="4">
        <f>+C1906</f>
        <v/>
      </c>
    </row>
    <row r="1907" hidden="1" ht="14.25" customHeight="1">
      <c r="A1907" s="73" t="inlineStr">
        <is>
          <t>20/06/2024 19:00</t>
        </is>
      </c>
      <c r="C1907" s="69" t="n">
        <v>1120.3</v>
      </c>
      <c r="D1907" s="69" t="n">
        <v>760.2</v>
      </c>
      <c r="E1907" s="69" t="n">
        <v>375.79</v>
      </c>
      <c r="F1907" s="69" t="n">
        <v>5439.175000000004</v>
      </c>
      <c r="G1907" s="69" t="inlineStr">
        <is>
          <t>No</t>
        </is>
      </c>
      <c r="H1907" s="69" t="n">
        <v>1084.1</v>
      </c>
      <c r="J1907" s="4">
        <f>MONTH(A1907)</f>
        <v/>
      </c>
      <c r="K1907" s="4">
        <f>DAY(A1907)</f>
        <v/>
      </c>
      <c r="L1907" s="4">
        <f>HOUR(A1907)</f>
        <v/>
      </c>
      <c r="M1907" s="4">
        <f>CONCATENATE(J1907,"-",K1907,"-",L1907)</f>
        <v/>
      </c>
      <c r="N1907" s="4">
        <f>+C1907</f>
        <v/>
      </c>
    </row>
    <row r="1908" hidden="1" ht="14.25" customHeight="1">
      <c r="A1908" s="73" t="inlineStr">
        <is>
          <t>20/06/2024 19:15</t>
        </is>
      </c>
      <c r="C1908" s="69" t="n">
        <v>1133.6</v>
      </c>
      <c r="D1908" s="69" t="n">
        <v>769.7</v>
      </c>
      <c r="E1908" s="69" t="n">
        <v>425.25</v>
      </c>
      <c r="F1908" s="69" t="n">
        <v>5439.175000000004</v>
      </c>
      <c r="G1908" s="69" t="inlineStr">
        <is>
          <t>No</t>
        </is>
      </c>
      <c r="H1908" s="69" t="n">
        <v>1098.1</v>
      </c>
      <c r="J1908" s="4">
        <f>MONTH(A1908)</f>
        <v/>
      </c>
      <c r="K1908" s="4">
        <f>DAY(A1908)</f>
        <v/>
      </c>
      <c r="L1908" s="4">
        <f>HOUR(A1908)</f>
        <v/>
      </c>
      <c r="M1908" s="4">
        <f>CONCATENATE(J1908,"-",K1908,"-",L1908)</f>
        <v/>
      </c>
      <c r="N1908" s="4">
        <f>+C1908</f>
        <v/>
      </c>
    </row>
    <row r="1909" hidden="1" ht="14.25" customHeight="1">
      <c r="A1909" s="73" t="inlineStr">
        <is>
          <t>20/06/2024 19:30</t>
        </is>
      </c>
      <c r="C1909" s="69" t="n">
        <v>1134.4</v>
      </c>
      <c r="D1909" s="69" t="n">
        <v>777.1</v>
      </c>
      <c r="E1909" s="69" t="n">
        <v>495.42</v>
      </c>
      <c r="F1909" s="69" t="n">
        <v>5439.175000000004</v>
      </c>
      <c r="G1909" s="69" t="inlineStr">
        <is>
          <t>No</t>
        </is>
      </c>
      <c r="H1909" s="69" t="n">
        <v>1099.2</v>
      </c>
      <c r="J1909" s="4">
        <f>MONTH(A1909)</f>
        <v/>
      </c>
      <c r="K1909" s="4">
        <f>DAY(A1909)</f>
        <v/>
      </c>
      <c r="L1909" s="4">
        <f>HOUR(A1909)</f>
        <v/>
      </c>
      <c r="M1909" s="4">
        <f>CONCATENATE(J1909,"-",K1909,"-",L1909)</f>
        <v/>
      </c>
      <c r="N1909" s="4">
        <f>+C1909</f>
        <v/>
      </c>
    </row>
    <row r="1910" hidden="1" ht="14.25" customHeight="1">
      <c r="A1910" s="73" t="inlineStr">
        <is>
          <t>20/06/2024 19:45</t>
        </is>
      </c>
      <c r="C1910" s="69" t="n">
        <v>1123</v>
      </c>
      <c r="D1910" s="69" t="n">
        <v>783.1</v>
      </c>
      <c r="E1910" s="69" t="n">
        <v>543.29</v>
      </c>
      <c r="F1910" s="69" t="n">
        <v>5439.175000000004</v>
      </c>
      <c r="G1910" s="69" t="inlineStr">
        <is>
          <t>No</t>
        </is>
      </c>
      <c r="H1910" s="69" t="n">
        <v>1086.3</v>
      </c>
      <c r="J1910" s="4">
        <f>MONTH(A1910)</f>
        <v/>
      </c>
      <c r="K1910" s="4">
        <f>DAY(A1910)</f>
        <v/>
      </c>
      <c r="L1910" s="4">
        <f>HOUR(A1910)</f>
        <v/>
      </c>
      <c r="M1910" s="4">
        <f>CONCATENATE(J1910,"-",K1910,"-",L1910)</f>
        <v/>
      </c>
      <c r="N1910" s="4">
        <f>+C1910</f>
        <v/>
      </c>
    </row>
    <row r="1911" hidden="1" ht="14.25" customHeight="1">
      <c r="A1911" s="73" t="inlineStr">
        <is>
          <t>20/06/2024 20:00</t>
        </is>
      </c>
      <c r="C1911" s="69" t="n">
        <v>1109.2</v>
      </c>
      <c r="D1911" s="69" t="n">
        <v>659.6</v>
      </c>
      <c r="E1911" s="69" t="n">
        <v>482.09</v>
      </c>
      <c r="F1911" s="69" t="n">
        <v>5439.175000000004</v>
      </c>
      <c r="G1911" s="69" t="inlineStr">
        <is>
          <t>No</t>
        </is>
      </c>
      <c r="H1911" s="69" t="n">
        <v>1067.5</v>
      </c>
      <c r="J1911" s="4">
        <f>MONTH(A1911)</f>
        <v/>
      </c>
      <c r="K1911" s="4">
        <f>DAY(A1911)</f>
        <v/>
      </c>
      <c r="L1911" s="4">
        <f>HOUR(A1911)</f>
        <v/>
      </c>
      <c r="M1911" s="4">
        <f>CONCATENATE(J1911,"-",K1911,"-",L1911)</f>
        <v/>
      </c>
      <c r="N1911" s="4">
        <f>+C1911</f>
        <v/>
      </c>
    </row>
    <row r="1912" hidden="1" ht="14.25" customHeight="1">
      <c r="A1912" s="73" t="inlineStr">
        <is>
          <t>20/06/2024 20:15</t>
        </is>
      </c>
      <c r="C1912" s="69" t="n">
        <v>1100.4</v>
      </c>
      <c r="D1912" s="69" t="n">
        <v>680.5</v>
      </c>
      <c r="E1912" s="69" t="n">
        <v>426.25</v>
      </c>
      <c r="F1912" s="69" t="n">
        <v>5439.175000000004</v>
      </c>
      <c r="G1912" s="69" t="inlineStr">
        <is>
          <t>No</t>
        </is>
      </c>
      <c r="H1912" s="69" t="n">
        <v>1057.2</v>
      </c>
      <c r="J1912" s="4">
        <f>MONTH(A1912)</f>
        <v/>
      </c>
      <c r="K1912" s="4">
        <f>DAY(A1912)</f>
        <v/>
      </c>
      <c r="L1912" s="4">
        <f>HOUR(A1912)</f>
        <v/>
      </c>
      <c r="M1912" s="4">
        <f>CONCATENATE(J1912,"-",K1912,"-",L1912)</f>
        <v/>
      </c>
      <c r="N1912" s="4">
        <f>+C1912</f>
        <v/>
      </c>
    </row>
    <row r="1913" hidden="1" ht="14.25" customHeight="1">
      <c r="A1913" s="73" t="inlineStr">
        <is>
          <t>20/06/2024 20:30</t>
        </is>
      </c>
      <c r="C1913" s="69" t="n">
        <v>1087.5</v>
      </c>
      <c r="D1913" s="69" t="n">
        <v>692.4</v>
      </c>
      <c r="E1913" s="69" t="n">
        <v>398.72</v>
      </c>
      <c r="F1913" s="69" t="n">
        <v>5439.175000000004</v>
      </c>
      <c r="G1913" s="69" t="inlineStr">
        <is>
          <t>No</t>
        </is>
      </c>
      <c r="H1913" s="69" t="n">
        <v>1044.5</v>
      </c>
      <c r="J1913" s="4">
        <f>MONTH(A1913)</f>
        <v/>
      </c>
      <c r="K1913" s="4">
        <f>DAY(A1913)</f>
        <v/>
      </c>
      <c r="L1913" s="4">
        <f>HOUR(A1913)</f>
        <v/>
      </c>
      <c r="M1913" s="4">
        <f>CONCATENATE(J1913,"-",K1913,"-",L1913)</f>
        <v/>
      </c>
      <c r="N1913" s="4">
        <f>+C1913</f>
        <v/>
      </c>
    </row>
    <row r="1914" hidden="1" ht="14.25" customHeight="1">
      <c r="A1914" s="73" t="inlineStr">
        <is>
          <t>20/06/2024 20:45</t>
        </is>
      </c>
      <c r="C1914" s="69" t="n">
        <v>1072.1</v>
      </c>
      <c r="D1914" s="69" t="n">
        <v>703.8</v>
      </c>
      <c r="E1914" s="69" t="n">
        <v>378.8</v>
      </c>
      <c r="F1914" s="69" t="n">
        <v>5439.175000000004</v>
      </c>
      <c r="G1914" s="69" t="inlineStr">
        <is>
          <t>No</t>
        </is>
      </c>
      <c r="H1914" s="69" t="n">
        <v>1029.7</v>
      </c>
      <c r="J1914" s="4">
        <f>MONTH(A1914)</f>
        <v/>
      </c>
      <c r="K1914" s="4">
        <f>DAY(A1914)</f>
        <v/>
      </c>
      <c r="L1914" s="4">
        <f>HOUR(A1914)</f>
        <v/>
      </c>
      <c r="M1914" s="4">
        <f>CONCATENATE(J1914,"-",K1914,"-",L1914)</f>
        <v/>
      </c>
      <c r="N1914" s="4">
        <f>+C1914</f>
        <v/>
      </c>
    </row>
    <row r="1915" hidden="1" ht="14.25" customHeight="1">
      <c r="A1915" s="73" t="inlineStr">
        <is>
          <t>20/06/2024 21:00</t>
        </is>
      </c>
      <c r="C1915" s="69" t="n">
        <v>1057.6</v>
      </c>
      <c r="D1915" s="69" t="n">
        <v>699.3</v>
      </c>
      <c r="E1915" s="69" t="n">
        <v>388.04</v>
      </c>
      <c r="F1915" s="69" t="n">
        <v>5439.175000000004</v>
      </c>
      <c r="G1915" s="69" t="inlineStr">
        <is>
          <t>No</t>
        </is>
      </c>
      <c r="H1915" s="69" t="n">
        <v>1019.6</v>
      </c>
      <c r="J1915" s="4">
        <f>MONTH(A1915)</f>
        <v/>
      </c>
      <c r="K1915" s="4">
        <f>DAY(A1915)</f>
        <v/>
      </c>
      <c r="L1915" s="4">
        <f>HOUR(A1915)</f>
        <v/>
      </c>
      <c r="M1915" s="4">
        <f>CONCATENATE(J1915,"-",K1915,"-",L1915)</f>
        <v/>
      </c>
      <c r="N1915" s="4">
        <f>+C1915</f>
        <v/>
      </c>
    </row>
    <row r="1916" hidden="1" ht="14.25" customHeight="1">
      <c r="A1916" s="73" t="inlineStr">
        <is>
          <t>20/06/2024 21:15</t>
        </is>
      </c>
      <c r="C1916" s="69" t="n">
        <v>1036.6</v>
      </c>
      <c r="D1916" s="69" t="n">
        <v>708.6</v>
      </c>
      <c r="E1916" s="69" t="n">
        <v>378.27</v>
      </c>
      <c r="F1916" s="69" t="n">
        <v>5439.175000000004</v>
      </c>
      <c r="G1916" s="69" t="inlineStr">
        <is>
          <t>No</t>
        </is>
      </c>
      <c r="H1916" s="69" t="n">
        <v>1002.7</v>
      </c>
      <c r="J1916" s="4">
        <f>MONTH(A1916)</f>
        <v/>
      </c>
      <c r="K1916" s="4">
        <f>DAY(A1916)</f>
        <v/>
      </c>
      <c r="L1916" s="4">
        <f>HOUR(A1916)</f>
        <v/>
      </c>
      <c r="M1916" s="4">
        <f>CONCATENATE(J1916,"-",K1916,"-",L1916)</f>
        <v/>
      </c>
      <c r="N1916" s="4">
        <f>+C1916</f>
        <v/>
      </c>
    </row>
    <row r="1917" hidden="1" ht="14.25" customHeight="1">
      <c r="A1917" s="73" t="inlineStr">
        <is>
          <t>20/06/2024 21:30</t>
        </is>
      </c>
      <c r="C1917" s="69" t="n">
        <v>1015.9</v>
      </c>
      <c r="D1917" s="69" t="n">
        <v>713.2</v>
      </c>
      <c r="E1917" s="69" t="n">
        <v>330.66</v>
      </c>
      <c r="F1917" s="69" t="n">
        <v>5439.175000000004</v>
      </c>
      <c r="G1917" s="69" t="inlineStr">
        <is>
          <t>No</t>
        </is>
      </c>
      <c r="H1917" s="69" t="n">
        <v>984.8</v>
      </c>
      <c r="J1917" s="4">
        <f>MONTH(A1917)</f>
        <v/>
      </c>
      <c r="K1917" s="4">
        <f>DAY(A1917)</f>
        <v/>
      </c>
      <c r="L1917" s="4">
        <f>HOUR(A1917)</f>
        <v/>
      </c>
      <c r="M1917" s="4">
        <f>CONCATENATE(J1917,"-",K1917,"-",L1917)</f>
        <v/>
      </c>
      <c r="N1917" s="4">
        <f>+C1917</f>
        <v/>
      </c>
    </row>
    <row r="1918" hidden="1" ht="14.25" customHeight="1">
      <c r="A1918" s="73" t="inlineStr">
        <is>
          <t>20/06/2024 21:45</t>
        </is>
      </c>
      <c r="C1918" s="69" t="n">
        <v>997.7</v>
      </c>
      <c r="D1918" s="69" t="n">
        <v>715.3</v>
      </c>
      <c r="E1918" s="69" t="n">
        <v>288.47</v>
      </c>
      <c r="F1918" s="69" t="n">
        <v>5439.175000000004</v>
      </c>
      <c r="G1918" s="69" t="inlineStr">
        <is>
          <t>No</t>
        </is>
      </c>
      <c r="H1918" s="69" t="n">
        <v>967.8</v>
      </c>
      <c r="J1918" s="4">
        <f>MONTH(A1918)</f>
        <v/>
      </c>
      <c r="K1918" s="4">
        <f>DAY(A1918)</f>
        <v/>
      </c>
      <c r="L1918" s="4">
        <f>HOUR(A1918)</f>
        <v/>
      </c>
      <c r="M1918" s="4">
        <f>CONCATENATE(J1918,"-",K1918,"-",L1918)</f>
        <v/>
      </c>
      <c r="N1918" s="4">
        <f>+C1918</f>
        <v/>
      </c>
    </row>
    <row r="1919" hidden="1" ht="14.25" customHeight="1">
      <c r="A1919" s="73" t="inlineStr">
        <is>
          <t>20/06/2024 22:00</t>
        </is>
      </c>
      <c r="C1919" s="69" t="n">
        <v>949.7</v>
      </c>
      <c r="D1919" s="69" t="n">
        <v>712.9</v>
      </c>
      <c r="E1919" s="69" t="n">
        <v>287.16</v>
      </c>
      <c r="F1919" s="69" t="n">
        <v>5439.175000000004</v>
      </c>
      <c r="G1919" s="69" t="inlineStr">
        <is>
          <t>No</t>
        </is>
      </c>
      <c r="H1919" s="69" t="n">
        <v>926.2</v>
      </c>
      <c r="J1919" s="4">
        <f>MONTH(A1919)</f>
        <v/>
      </c>
      <c r="K1919" s="4">
        <f>DAY(A1919)</f>
        <v/>
      </c>
      <c r="L1919" s="4">
        <f>HOUR(A1919)</f>
        <v/>
      </c>
      <c r="M1919" s="4">
        <f>CONCATENATE(J1919,"-",K1919,"-",L1919)</f>
        <v/>
      </c>
      <c r="N1919" s="4">
        <f>+C1919</f>
        <v/>
      </c>
    </row>
    <row r="1920" hidden="1" ht="14.25" customHeight="1">
      <c r="A1920" s="73" t="inlineStr">
        <is>
          <t>20/06/2024 22:15</t>
        </is>
      </c>
      <c r="C1920" s="69" t="n">
        <v>937.7</v>
      </c>
      <c r="D1920" s="69" t="n">
        <v>711.5</v>
      </c>
      <c r="E1920" s="69" t="n">
        <v>266.72</v>
      </c>
      <c r="F1920" s="69" t="n">
        <v>5439.175000000004</v>
      </c>
      <c r="G1920" s="69" t="inlineStr">
        <is>
          <t>No</t>
        </is>
      </c>
      <c r="H1920" s="69" t="n">
        <v>917.3</v>
      </c>
      <c r="J1920" s="4">
        <f>MONTH(A1920)</f>
        <v/>
      </c>
      <c r="K1920" s="4">
        <f>DAY(A1920)</f>
        <v/>
      </c>
      <c r="L1920" s="4">
        <f>HOUR(A1920)</f>
        <v/>
      </c>
      <c r="M1920" s="4">
        <f>CONCATENATE(J1920,"-",K1920,"-",L1920)</f>
        <v/>
      </c>
      <c r="N1920" s="4">
        <f>+C1920</f>
        <v/>
      </c>
    </row>
    <row r="1921" hidden="1" ht="14.25" customHeight="1">
      <c r="A1921" s="73" t="inlineStr">
        <is>
          <t>20/06/2024 22:30</t>
        </is>
      </c>
      <c r="C1921" s="69" t="n">
        <v>925.9</v>
      </c>
      <c r="D1921" s="69" t="n">
        <v>703.6</v>
      </c>
      <c r="E1921" s="69" t="n">
        <v>274.27</v>
      </c>
      <c r="F1921" s="69" t="n">
        <v>5439.175000000004</v>
      </c>
      <c r="G1921" s="69" t="inlineStr">
        <is>
          <t>No</t>
        </is>
      </c>
      <c r="H1921" s="69" t="n">
        <v>909</v>
      </c>
      <c r="J1921" s="4">
        <f>MONTH(A1921)</f>
        <v/>
      </c>
      <c r="K1921" s="4">
        <f>DAY(A1921)</f>
        <v/>
      </c>
      <c r="L1921" s="4">
        <f>HOUR(A1921)</f>
        <v/>
      </c>
      <c r="M1921" s="4">
        <f>CONCATENATE(J1921,"-",K1921,"-",L1921)</f>
        <v/>
      </c>
      <c r="N1921" s="4">
        <f>+C1921</f>
        <v/>
      </c>
    </row>
    <row r="1922" hidden="1" ht="14.25" customHeight="1">
      <c r="A1922" s="73" t="inlineStr">
        <is>
          <t>20/06/2024 22:45</t>
        </is>
      </c>
      <c r="C1922" s="69" t="n">
        <v>917</v>
      </c>
      <c r="D1922" s="69" t="n">
        <v>689.1</v>
      </c>
      <c r="E1922" s="69" t="n">
        <v>316.03</v>
      </c>
      <c r="F1922" s="69" t="n">
        <v>5439.175000000004</v>
      </c>
      <c r="G1922" s="69" t="inlineStr">
        <is>
          <t>No</t>
        </is>
      </c>
      <c r="H1922" s="69" t="n">
        <v>900.1</v>
      </c>
      <c r="J1922" s="4">
        <f>MONTH(A1922)</f>
        <v/>
      </c>
      <c r="K1922" s="4">
        <f>DAY(A1922)</f>
        <v/>
      </c>
      <c r="L1922" s="4">
        <f>HOUR(A1922)</f>
        <v/>
      </c>
      <c r="M1922" s="4">
        <f>CONCATENATE(J1922,"-",K1922,"-",L1922)</f>
        <v/>
      </c>
      <c r="N1922" s="4">
        <f>+C1922</f>
        <v/>
      </c>
    </row>
    <row r="1923" hidden="1" ht="14.25" customHeight="1">
      <c r="A1923" s="73" t="inlineStr">
        <is>
          <t>20/06/2024 23:00</t>
        </is>
      </c>
      <c r="C1923" s="69" t="n">
        <v>906.4</v>
      </c>
      <c r="D1923" s="69" t="n">
        <v>395.8</v>
      </c>
      <c r="E1923" s="69" t="n">
        <v>363.47</v>
      </c>
      <c r="F1923" s="69" t="n">
        <v>5439.175000000004</v>
      </c>
      <c r="G1923" s="69" t="inlineStr">
        <is>
          <t>No</t>
        </is>
      </c>
      <c r="H1923" s="69" t="n">
        <v>889.9</v>
      </c>
      <c r="J1923" s="4">
        <f>MONTH(A1923)</f>
        <v/>
      </c>
      <c r="K1923" s="4">
        <f>DAY(A1923)</f>
        <v/>
      </c>
      <c r="L1923" s="4">
        <f>HOUR(A1923)</f>
        <v/>
      </c>
      <c r="M1923" s="4">
        <f>CONCATENATE(J1923,"-",K1923,"-",L1923)</f>
        <v/>
      </c>
      <c r="N1923" s="4">
        <f>+C1923</f>
        <v/>
      </c>
    </row>
    <row r="1924" hidden="1" ht="14.25" customHeight="1">
      <c r="A1924" s="73" t="inlineStr">
        <is>
          <t>20/06/2024 23:15</t>
        </is>
      </c>
      <c r="C1924" s="69" t="n">
        <v>900.9</v>
      </c>
      <c r="D1924" s="69" t="n">
        <v>389.2</v>
      </c>
      <c r="E1924" s="69" t="n">
        <v>362.21</v>
      </c>
      <c r="F1924" s="69" t="n">
        <v>5439.175000000004</v>
      </c>
      <c r="G1924" s="69" t="inlineStr">
        <is>
          <t>No</t>
        </is>
      </c>
      <c r="H1924" s="69" t="n">
        <v>884.7</v>
      </c>
      <c r="J1924" s="4">
        <f>MONTH(A1924)</f>
        <v/>
      </c>
      <c r="K1924" s="4">
        <f>DAY(A1924)</f>
        <v/>
      </c>
      <c r="L1924" s="4">
        <f>HOUR(A1924)</f>
        <v/>
      </c>
      <c r="M1924" s="4">
        <f>CONCATENATE(J1924,"-",K1924,"-",L1924)</f>
        <v/>
      </c>
      <c r="N1924" s="4">
        <f>+C1924</f>
        <v/>
      </c>
    </row>
    <row r="1925" hidden="1" ht="14.25" customHeight="1">
      <c r="A1925" s="73" t="inlineStr">
        <is>
          <t>20/06/2024 23:30</t>
        </is>
      </c>
      <c r="C1925" s="69" t="n">
        <v>896.5</v>
      </c>
      <c r="D1925" s="69" t="n">
        <v>381.6</v>
      </c>
      <c r="E1925" s="69" t="n">
        <v>241.78</v>
      </c>
      <c r="F1925" s="69" t="n">
        <v>5439.175000000004</v>
      </c>
      <c r="G1925" s="69" t="inlineStr">
        <is>
          <t>No</t>
        </is>
      </c>
      <c r="H1925" s="69" t="n">
        <v>881.3</v>
      </c>
      <c r="J1925" s="4">
        <f>MONTH(A1925)</f>
        <v/>
      </c>
      <c r="K1925" s="4">
        <f>DAY(A1925)</f>
        <v/>
      </c>
      <c r="L1925" s="4">
        <f>HOUR(A1925)</f>
        <v/>
      </c>
      <c r="M1925" s="4">
        <f>CONCATENATE(J1925,"-",K1925,"-",L1925)</f>
        <v/>
      </c>
      <c r="N1925" s="4">
        <f>+C1925</f>
        <v/>
      </c>
    </row>
    <row r="1926" hidden="1" ht="14.25" customHeight="1">
      <c r="A1926" s="73" t="inlineStr">
        <is>
          <t>20/06/2024 23:45</t>
        </is>
      </c>
      <c r="C1926" s="69" t="n">
        <v>890.2</v>
      </c>
      <c r="D1926" s="69" t="n">
        <v>373.4</v>
      </c>
      <c r="E1926" s="69" t="n">
        <v>175.03</v>
      </c>
      <c r="F1926" s="69" t="n">
        <v>5439.175000000004</v>
      </c>
      <c r="G1926" s="69" t="inlineStr">
        <is>
          <t>No</t>
        </is>
      </c>
      <c r="H1926" s="69" t="n">
        <v>876.9</v>
      </c>
      <c r="J1926" s="4">
        <f>MONTH(A1926)</f>
        <v/>
      </c>
      <c r="K1926" s="4">
        <f>DAY(A1926)</f>
        <v/>
      </c>
      <c r="L1926" s="4">
        <f>HOUR(A1926)</f>
        <v/>
      </c>
      <c r="M1926" s="4">
        <f>CONCATENATE(J1926,"-",K1926,"-",L1926)</f>
        <v/>
      </c>
      <c r="N1926" s="4">
        <f>+C1926</f>
        <v/>
      </c>
    </row>
    <row r="1927" hidden="1" ht="14.25" customHeight="1">
      <c r="A1927" s="73" t="inlineStr">
        <is>
          <t>21/06/2024 00:00</t>
        </is>
      </c>
      <c r="C1927" s="69" t="n">
        <v>580.2</v>
      </c>
      <c r="D1927" s="69" t="n">
        <v>340.1</v>
      </c>
      <c r="E1927" s="69" t="n">
        <v>150.33</v>
      </c>
      <c r="F1927" s="69" t="n">
        <v>5439.175000000004</v>
      </c>
      <c r="G1927" s="69" t="inlineStr">
        <is>
          <t>No</t>
        </is>
      </c>
      <c r="H1927" s="69" t="n">
        <v>582.4</v>
      </c>
      <c r="J1927" s="4">
        <f>MONTH(A1927)</f>
        <v/>
      </c>
      <c r="K1927" s="4">
        <f>DAY(A1927)</f>
        <v/>
      </c>
      <c r="L1927" s="4">
        <f>HOUR(A1927)</f>
        <v/>
      </c>
      <c r="M1927" s="4">
        <f>CONCATENATE(J1927,"-",K1927,"-",L1927)</f>
        <v/>
      </c>
      <c r="N1927" s="4">
        <f>+C1927</f>
        <v/>
      </c>
    </row>
    <row r="1928" hidden="1" ht="14.25" customHeight="1">
      <c r="A1928" s="73" t="inlineStr">
        <is>
          <t>21/06/2024 00:15</t>
        </is>
      </c>
      <c r="C1928" s="69" t="n">
        <v>555.1</v>
      </c>
      <c r="D1928" s="69" t="n">
        <v>336.7</v>
      </c>
      <c r="E1928" s="69" t="n">
        <v>168.88</v>
      </c>
      <c r="F1928" s="69" t="n">
        <v>5439.175000000004</v>
      </c>
      <c r="G1928" s="69" t="inlineStr">
        <is>
          <t>No</t>
        </is>
      </c>
      <c r="H1928" s="69" t="n">
        <v>558</v>
      </c>
      <c r="J1928" s="4">
        <f>MONTH(A1928)</f>
        <v/>
      </c>
      <c r="K1928" s="4">
        <f>DAY(A1928)</f>
        <v/>
      </c>
      <c r="L1928" s="4">
        <f>HOUR(A1928)</f>
        <v/>
      </c>
      <c r="M1928" s="4">
        <f>CONCATENATE(J1928,"-",K1928,"-",L1928)</f>
        <v/>
      </c>
      <c r="N1928" s="4">
        <f>+C1928</f>
        <v/>
      </c>
    </row>
    <row r="1929" hidden="1" ht="14.25" customHeight="1">
      <c r="A1929" s="73" t="inlineStr">
        <is>
          <t>21/06/2024 00:30</t>
        </is>
      </c>
      <c r="C1929" s="69" t="n">
        <v>530.3</v>
      </c>
      <c r="D1929" s="69" t="n">
        <v>332.2</v>
      </c>
      <c r="E1929" s="69" t="n">
        <v>207.39</v>
      </c>
      <c r="F1929" s="69" t="n">
        <v>5439.175000000004</v>
      </c>
      <c r="G1929" s="69" t="inlineStr">
        <is>
          <t>No</t>
        </is>
      </c>
      <c r="H1929" s="69" t="n">
        <v>534.3</v>
      </c>
      <c r="J1929" s="4">
        <f>MONTH(A1929)</f>
        <v/>
      </c>
      <c r="K1929" s="4">
        <f>DAY(A1929)</f>
        <v/>
      </c>
      <c r="L1929" s="4">
        <f>HOUR(A1929)</f>
        <v/>
      </c>
      <c r="M1929" s="4">
        <f>CONCATENATE(J1929,"-",K1929,"-",L1929)</f>
        <v/>
      </c>
      <c r="N1929" s="4">
        <f>+C1929</f>
        <v/>
      </c>
    </row>
    <row r="1930" hidden="1" ht="14.25" customHeight="1">
      <c r="A1930" s="73" t="inlineStr">
        <is>
          <t>21/06/2024 00:45</t>
        </is>
      </c>
      <c r="C1930" s="69" t="n">
        <v>503.4</v>
      </c>
      <c r="D1930" s="69" t="n">
        <v>329.4</v>
      </c>
      <c r="E1930" s="69" t="n">
        <v>190.83</v>
      </c>
      <c r="F1930" s="69" t="n">
        <v>5439.175000000004</v>
      </c>
      <c r="G1930" s="69" t="inlineStr">
        <is>
          <t>No</t>
        </is>
      </c>
      <c r="H1930" s="69" t="n">
        <v>512.4</v>
      </c>
      <c r="J1930" s="4">
        <f>MONTH(A1930)</f>
        <v/>
      </c>
      <c r="K1930" s="4">
        <f>DAY(A1930)</f>
        <v/>
      </c>
      <c r="L1930" s="4">
        <f>HOUR(A1930)</f>
        <v/>
      </c>
      <c r="M1930" s="4">
        <f>CONCATENATE(J1930,"-",K1930,"-",L1930)</f>
        <v/>
      </c>
      <c r="N1930" s="4">
        <f>+C1930</f>
        <v/>
      </c>
    </row>
    <row r="1931" hidden="1" ht="14.25" customHeight="1">
      <c r="A1931" s="73" t="inlineStr">
        <is>
          <t>21/06/2024 01:00</t>
        </is>
      </c>
      <c r="C1931" s="69" t="n">
        <v>469.7</v>
      </c>
      <c r="D1931" s="69" t="n">
        <v>311.9</v>
      </c>
      <c r="E1931" s="69" t="n">
        <v>148.82</v>
      </c>
      <c r="F1931" s="69" t="n">
        <v>5439.175000000004</v>
      </c>
      <c r="G1931" s="69" t="inlineStr">
        <is>
          <t>No</t>
        </is>
      </c>
      <c r="H1931" s="69" t="n">
        <v>486.6</v>
      </c>
      <c r="J1931" s="4">
        <f>MONTH(A1931)</f>
        <v/>
      </c>
      <c r="K1931" s="4">
        <f>DAY(A1931)</f>
        <v/>
      </c>
      <c r="L1931" s="4">
        <f>HOUR(A1931)</f>
        <v/>
      </c>
      <c r="M1931" s="4">
        <f>CONCATENATE(J1931,"-",K1931,"-",L1931)</f>
        <v/>
      </c>
      <c r="N1931" s="4">
        <f>+C1931</f>
        <v/>
      </c>
    </row>
    <row r="1932" hidden="1" ht="14.25" customHeight="1">
      <c r="A1932" s="73" t="inlineStr">
        <is>
          <t>21/06/2024 01:15</t>
        </is>
      </c>
      <c r="C1932" s="69" t="n">
        <v>453</v>
      </c>
      <c r="D1932" s="69" t="n">
        <v>308.1</v>
      </c>
      <c r="E1932" s="69" t="n">
        <v>127.97</v>
      </c>
      <c r="F1932" s="69" t="n">
        <v>5439.175000000004</v>
      </c>
      <c r="G1932" s="69" t="inlineStr">
        <is>
          <t>No</t>
        </is>
      </c>
      <c r="H1932" s="69" t="n">
        <v>474.2</v>
      </c>
      <c r="J1932" s="4">
        <f>MONTH(A1932)</f>
        <v/>
      </c>
      <c r="K1932" s="4">
        <f>DAY(A1932)</f>
        <v/>
      </c>
      <c r="L1932" s="4">
        <f>HOUR(A1932)</f>
        <v/>
      </c>
      <c r="M1932" s="4">
        <f>CONCATENATE(J1932,"-",K1932,"-",L1932)</f>
        <v/>
      </c>
      <c r="N1932" s="4">
        <f>+C1932</f>
        <v/>
      </c>
    </row>
    <row r="1933" hidden="1" ht="14.25" customHeight="1">
      <c r="A1933" s="73" t="inlineStr">
        <is>
          <t>21/06/2024 01:30</t>
        </is>
      </c>
      <c r="C1933" s="69" t="n">
        <v>437</v>
      </c>
      <c r="D1933" s="69" t="n">
        <v>298.6</v>
      </c>
      <c r="E1933" s="69" t="n">
        <v>109.04</v>
      </c>
      <c r="F1933" s="69" t="n">
        <v>5439.175000000004</v>
      </c>
      <c r="G1933" s="69" t="inlineStr">
        <is>
          <t>No</t>
        </is>
      </c>
      <c r="H1933" s="69" t="n">
        <v>462.2</v>
      </c>
      <c r="J1933" s="4">
        <f>MONTH(A1933)</f>
        <v/>
      </c>
      <c r="K1933" s="4">
        <f>DAY(A1933)</f>
        <v/>
      </c>
      <c r="L1933" s="4">
        <f>HOUR(A1933)</f>
        <v/>
      </c>
      <c r="M1933" s="4">
        <f>CONCATENATE(J1933,"-",K1933,"-",L1933)</f>
        <v/>
      </c>
      <c r="N1933" s="4">
        <f>+C1933</f>
        <v/>
      </c>
    </row>
    <row r="1934" hidden="1" ht="14.25" customHeight="1">
      <c r="A1934" s="73" t="inlineStr">
        <is>
          <t>21/06/2024 01:45</t>
        </is>
      </c>
      <c r="C1934" s="69" t="n">
        <v>420.6</v>
      </c>
      <c r="D1934" s="69" t="n">
        <v>288.4</v>
      </c>
      <c r="E1934" s="69" t="n">
        <v>99.26000000000001</v>
      </c>
      <c r="F1934" s="69" t="n">
        <v>5439.175000000004</v>
      </c>
      <c r="G1934" s="69" t="inlineStr">
        <is>
          <t>No</t>
        </is>
      </c>
      <c r="H1934" s="69" t="n">
        <v>447.6</v>
      </c>
      <c r="J1934" s="4">
        <f>MONTH(A1934)</f>
        <v/>
      </c>
      <c r="K1934" s="4">
        <f>DAY(A1934)</f>
        <v/>
      </c>
      <c r="L1934" s="4">
        <f>HOUR(A1934)</f>
        <v/>
      </c>
      <c r="M1934" s="4">
        <f>CONCATENATE(J1934,"-",K1934,"-",L1934)</f>
        <v/>
      </c>
      <c r="N1934" s="4">
        <f>+C1934</f>
        <v/>
      </c>
    </row>
    <row r="1935" hidden="1" ht="14.25" customHeight="1">
      <c r="A1935" s="73" t="inlineStr">
        <is>
          <t>21/06/2024 02:00</t>
        </is>
      </c>
      <c r="C1935" s="69" t="n">
        <v>414.2</v>
      </c>
      <c r="D1935" s="69" t="n">
        <v>206.2</v>
      </c>
      <c r="E1935" s="69" t="n">
        <v>97.56</v>
      </c>
      <c r="F1935" s="69" t="n">
        <v>5439.175000000004</v>
      </c>
      <c r="G1935" s="69" t="inlineStr">
        <is>
          <t>No</t>
        </is>
      </c>
      <c r="H1935" s="69" t="n">
        <v>445.3</v>
      </c>
      <c r="J1935" s="4">
        <f>MONTH(A1935)</f>
        <v/>
      </c>
      <c r="K1935" s="4">
        <f>DAY(A1935)</f>
        <v/>
      </c>
      <c r="L1935" s="4">
        <f>HOUR(A1935)</f>
        <v/>
      </c>
      <c r="M1935" s="4">
        <f>CONCATENATE(J1935,"-",K1935,"-",L1935)</f>
        <v/>
      </c>
      <c r="N1935" s="4">
        <f>+C1935</f>
        <v/>
      </c>
    </row>
    <row r="1936" hidden="1" ht="14.25" customHeight="1">
      <c r="A1936" s="73" t="inlineStr">
        <is>
          <t>21/06/2024 02:15</t>
        </is>
      </c>
      <c r="C1936" s="69" t="n">
        <v>402.7</v>
      </c>
      <c r="D1936" s="69" t="n">
        <v>199.2</v>
      </c>
      <c r="E1936" s="69" t="n">
        <v>125.67</v>
      </c>
      <c r="F1936" s="69" t="n">
        <v>5439.175000000004</v>
      </c>
      <c r="G1936" s="69" t="inlineStr">
        <is>
          <t>No</t>
        </is>
      </c>
      <c r="H1936" s="69" t="n">
        <v>434.6</v>
      </c>
      <c r="J1936" s="4">
        <f>MONTH(A1936)</f>
        <v/>
      </c>
      <c r="K1936" s="4">
        <f>DAY(A1936)</f>
        <v/>
      </c>
      <c r="L1936" s="4">
        <f>HOUR(A1936)</f>
        <v/>
      </c>
      <c r="M1936" s="4">
        <f>CONCATENATE(J1936,"-",K1936,"-",L1936)</f>
        <v/>
      </c>
      <c r="N1936" s="4">
        <f>+C1936</f>
        <v/>
      </c>
    </row>
    <row r="1937" hidden="1" ht="14.25" customHeight="1">
      <c r="A1937" s="73" t="inlineStr">
        <is>
          <t>21/06/2024 02:30</t>
        </is>
      </c>
      <c r="C1937" s="69" t="n">
        <v>388.9</v>
      </c>
      <c r="D1937" s="69" t="n">
        <v>188.5</v>
      </c>
      <c r="E1937" s="69" t="n">
        <v>138.05</v>
      </c>
      <c r="F1937" s="69" t="n">
        <v>5439.175000000004</v>
      </c>
      <c r="G1937" s="69" t="inlineStr">
        <is>
          <t>No</t>
        </is>
      </c>
      <c r="H1937" s="69" t="n">
        <v>422.7</v>
      </c>
      <c r="J1937" s="4">
        <f>MONTH(A1937)</f>
        <v/>
      </c>
      <c r="K1937" s="4">
        <f>DAY(A1937)</f>
        <v/>
      </c>
      <c r="L1937" s="4">
        <f>HOUR(A1937)</f>
        <v/>
      </c>
      <c r="M1937" s="4">
        <f>CONCATENATE(J1937,"-",K1937,"-",L1937)</f>
        <v/>
      </c>
      <c r="N1937" s="4">
        <f>+C1937</f>
        <v/>
      </c>
    </row>
    <row r="1938" hidden="1" ht="14.25" customHeight="1">
      <c r="A1938" s="73" t="inlineStr">
        <is>
          <t>21/06/2024 02:45</t>
        </is>
      </c>
      <c r="C1938" s="69" t="n">
        <v>373.5</v>
      </c>
      <c r="D1938" s="69" t="n">
        <v>179.4</v>
      </c>
      <c r="E1938" s="69" t="n">
        <v>133.2</v>
      </c>
      <c r="F1938" s="69" t="n">
        <v>5439.175000000004</v>
      </c>
      <c r="G1938" s="69" t="inlineStr">
        <is>
          <t>No</t>
        </is>
      </c>
      <c r="H1938" s="69" t="n">
        <v>406.6</v>
      </c>
      <c r="J1938" s="4">
        <f>MONTH(A1938)</f>
        <v/>
      </c>
      <c r="K1938" s="4">
        <f>DAY(A1938)</f>
        <v/>
      </c>
      <c r="L1938" s="4">
        <f>HOUR(A1938)</f>
        <v/>
      </c>
      <c r="M1938" s="4">
        <f>CONCATENATE(J1938,"-",K1938,"-",L1938)</f>
        <v/>
      </c>
      <c r="N1938" s="4">
        <f>+C1938</f>
        <v/>
      </c>
    </row>
    <row r="1939" hidden="1" ht="14.25" customHeight="1">
      <c r="A1939" s="73" t="inlineStr">
        <is>
          <t>21/06/2024 03:00</t>
        </is>
      </c>
      <c r="C1939" s="69" t="n">
        <v>359.2</v>
      </c>
      <c r="D1939" s="69" t="n">
        <v>157.6</v>
      </c>
      <c r="E1939" s="69" t="n">
        <v>120.72</v>
      </c>
      <c r="F1939" s="69" t="n">
        <v>5439.175000000004</v>
      </c>
      <c r="G1939" s="69" t="inlineStr">
        <is>
          <t>No</t>
        </is>
      </c>
      <c r="H1939" s="69" t="n">
        <v>391.1</v>
      </c>
      <c r="J1939" s="4">
        <f>MONTH(A1939)</f>
        <v/>
      </c>
      <c r="K1939" s="4">
        <f>DAY(A1939)</f>
        <v/>
      </c>
      <c r="L1939" s="4">
        <f>HOUR(A1939)</f>
        <v/>
      </c>
      <c r="M1939" s="4">
        <f>CONCATENATE(J1939,"-",K1939,"-",L1939)</f>
        <v/>
      </c>
      <c r="N1939" s="4">
        <f>+C1939</f>
        <v/>
      </c>
    </row>
    <row r="1940" hidden="1" ht="14.25" customHeight="1">
      <c r="A1940" s="73" t="inlineStr">
        <is>
          <t>21/06/2024 03:15</t>
        </is>
      </c>
      <c r="C1940" s="69" t="n">
        <v>343.5</v>
      </c>
      <c r="D1940" s="69" t="n">
        <v>154.7</v>
      </c>
      <c r="E1940" s="69" t="n">
        <v>114.25</v>
      </c>
      <c r="F1940" s="69" t="n">
        <v>5439.175000000004</v>
      </c>
      <c r="G1940" s="69" t="inlineStr">
        <is>
          <t>No</t>
        </is>
      </c>
      <c r="H1940" s="69" t="n">
        <v>377.5</v>
      </c>
      <c r="J1940" s="4">
        <f>MONTH(A1940)</f>
        <v/>
      </c>
      <c r="K1940" s="4">
        <f>DAY(A1940)</f>
        <v/>
      </c>
      <c r="L1940" s="4">
        <f>HOUR(A1940)</f>
        <v/>
      </c>
      <c r="M1940" s="4">
        <f>CONCATENATE(J1940,"-",K1940,"-",L1940)</f>
        <v/>
      </c>
      <c r="N1940" s="4">
        <f>+C1940</f>
        <v/>
      </c>
    </row>
    <row r="1941" hidden="1" ht="14.25" customHeight="1">
      <c r="A1941" s="73" t="inlineStr">
        <is>
          <t>21/06/2024 03:30</t>
        </is>
      </c>
      <c r="C1941" s="69" t="n">
        <v>327.8</v>
      </c>
      <c r="D1941" s="69" t="n">
        <v>147.6</v>
      </c>
      <c r="E1941" s="69" t="n">
        <v>110.09</v>
      </c>
      <c r="F1941" s="69" t="n">
        <v>5439.175000000004</v>
      </c>
      <c r="G1941" s="69" t="inlineStr">
        <is>
          <t>No</t>
        </is>
      </c>
      <c r="H1941" s="69" t="n">
        <v>363.9</v>
      </c>
      <c r="J1941" s="4">
        <f>MONTH(A1941)</f>
        <v/>
      </c>
      <c r="K1941" s="4">
        <f>DAY(A1941)</f>
        <v/>
      </c>
      <c r="L1941" s="4">
        <f>HOUR(A1941)</f>
        <v/>
      </c>
      <c r="M1941" s="4">
        <f>CONCATENATE(J1941,"-",K1941,"-",L1941)</f>
        <v/>
      </c>
      <c r="N1941" s="4">
        <f>+C1941</f>
        <v/>
      </c>
    </row>
    <row r="1942" hidden="1" ht="14.25" customHeight="1">
      <c r="A1942" s="73" t="inlineStr">
        <is>
          <t>21/06/2024 03:45</t>
        </is>
      </c>
      <c r="C1942" s="69" t="n">
        <v>308.6</v>
      </c>
      <c r="D1942" s="69" t="n">
        <v>138.3</v>
      </c>
      <c r="E1942" s="69" t="n">
        <v>103</v>
      </c>
      <c r="F1942" s="69" t="n">
        <v>5439.175000000004</v>
      </c>
      <c r="G1942" s="69" t="inlineStr">
        <is>
          <t>No</t>
        </is>
      </c>
      <c r="H1942" s="69" t="n">
        <v>347.2</v>
      </c>
      <c r="J1942" s="4">
        <f>MONTH(A1942)</f>
        <v/>
      </c>
      <c r="K1942" s="4">
        <f>DAY(A1942)</f>
        <v/>
      </c>
      <c r="L1942" s="4">
        <f>HOUR(A1942)</f>
        <v/>
      </c>
      <c r="M1942" s="4">
        <f>CONCATENATE(J1942,"-",K1942,"-",L1942)</f>
        <v/>
      </c>
      <c r="N1942" s="4">
        <f>+C1942</f>
        <v/>
      </c>
    </row>
    <row r="1943" hidden="1" ht="14.25" customHeight="1">
      <c r="A1943" s="73" t="inlineStr">
        <is>
          <t>21/06/2024 04:00</t>
        </is>
      </c>
      <c r="C1943" s="69" t="n">
        <v>278.6</v>
      </c>
      <c r="D1943" s="69" t="n">
        <v>124.2</v>
      </c>
      <c r="E1943" s="69" t="n">
        <v>97.42</v>
      </c>
      <c r="F1943" s="69" t="n">
        <v>5439.175000000004</v>
      </c>
      <c r="G1943" s="69" t="inlineStr">
        <is>
          <t>No</t>
        </is>
      </c>
      <c r="H1943" s="69" t="n">
        <v>319.1</v>
      </c>
      <c r="J1943" s="4">
        <f>MONTH(A1943)</f>
        <v/>
      </c>
      <c r="K1943" s="4">
        <f>DAY(A1943)</f>
        <v/>
      </c>
      <c r="L1943" s="4">
        <f>HOUR(A1943)</f>
        <v/>
      </c>
      <c r="M1943" s="4">
        <f>CONCATENATE(J1943,"-",K1943,"-",L1943)</f>
        <v/>
      </c>
      <c r="N1943" s="4">
        <f>+C1943</f>
        <v/>
      </c>
    </row>
    <row r="1944" hidden="1" ht="14.25" customHeight="1">
      <c r="A1944" s="73" t="inlineStr">
        <is>
          <t>21/06/2024 04:15</t>
        </is>
      </c>
      <c r="C1944" s="69" t="n">
        <v>265.6</v>
      </c>
      <c r="D1944" s="69" t="n">
        <v>117</v>
      </c>
      <c r="E1944" s="69" t="n">
        <v>108.33</v>
      </c>
      <c r="F1944" s="69" t="n">
        <v>5439.175000000004</v>
      </c>
      <c r="G1944" s="69" t="inlineStr">
        <is>
          <t>No</t>
        </is>
      </c>
      <c r="H1944" s="69" t="n">
        <v>307.5</v>
      </c>
      <c r="J1944" s="4">
        <f>MONTH(A1944)</f>
        <v/>
      </c>
      <c r="K1944" s="4">
        <f>DAY(A1944)</f>
        <v/>
      </c>
      <c r="L1944" s="4">
        <f>HOUR(A1944)</f>
        <v/>
      </c>
      <c r="M1944" s="4">
        <f>CONCATENATE(J1944,"-",K1944,"-",L1944)</f>
        <v/>
      </c>
      <c r="N1944" s="4">
        <f>+C1944</f>
        <v/>
      </c>
    </row>
    <row r="1945" hidden="1" ht="14.25" customHeight="1">
      <c r="A1945" s="73" t="inlineStr">
        <is>
          <t>21/06/2024 04:30</t>
        </is>
      </c>
      <c r="C1945" s="69" t="n">
        <v>253</v>
      </c>
      <c r="D1945" s="69" t="n">
        <v>109.5</v>
      </c>
      <c r="E1945" s="69" t="n">
        <v>109.42</v>
      </c>
      <c r="F1945" s="69" t="n">
        <v>5439.175000000004</v>
      </c>
      <c r="G1945" s="69" t="inlineStr">
        <is>
          <t>No</t>
        </is>
      </c>
      <c r="H1945" s="69" t="n">
        <v>295.4</v>
      </c>
      <c r="J1945" s="4">
        <f>MONTH(A1945)</f>
        <v/>
      </c>
      <c r="K1945" s="4">
        <f>DAY(A1945)</f>
        <v/>
      </c>
      <c r="L1945" s="4">
        <f>HOUR(A1945)</f>
        <v/>
      </c>
      <c r="M1945" s="4">
        <f>CONCATENATE(J1945,"-",K1945,"-",L1945)</f>
        <v/>
      </c>
      <c r="N1945" s="4">
        <f>+C1945</f>
        <v/>
      </c>
    </row>
    <row r="1946" hidden="1" ht="14.25" customHeight="1">
      <c r="A1946" s="73" t="inlineStr">
        <is>
          <t>21/06/2024 04:45</t>
        </is>
      </c>
      <c r="C1946" s="69" t="n">
        <v>239.7</v>
      </c>
      <c r="D1946" s="69" t="n">
        <v>101.5</v>
      </c>
      <c r="E1946" s="69" t="n">
        <v>89.61</v>
      </c>
      <c r="F1946" s="69" t="n">
        <v>5439.175000000004</v>
      </c>
      <c r="G1946" s="69" t="inlineStr">
        <is>
          <t>No</t>
        </is>
      </c>
      <c r="H1946" s="69" t="n">
        <v>281.4</v>
      </c>
      <c r="J1946" s="4">
        <f>MONTH(A1946)</f>
        <v/>
      </c>
      <c r="K1946" s="4">
        <f>DAY(A1946)</f>
        <v/>
      </c>
      <c r="L1946" s="4">
        <f>HOUR(A1946)</f>
        <v/>
      </c>
      <c r="M1946" s="4">
        <f>CONCATENATE(J1946,"-",K1946,"-",L1946)</f>
        <v/>
      </c>
      <c r="N1946" s="4">
        <f>+C1946</f>
        <v/>
      </c>
    </row>
    <row r="1947" hidden="1" ht="14.25" customHeight="1">
      <c r="A1947" s="73" t="inlineStr">
        <is>
          <t>21/06/2024 05:00</t>
        </is>
      </c>
      <c r="C1947" s="69" t="n">
        <v>219.1</v>
      </c>
      <c r="D1947" s="69" t="n">
        <v>90</v>
      </c>
      <c r="E1947" s="69" t="n">
        <v>70.59</v>
      </c>
      <c r="F1947" s="69" t="n">
        <v>5439.175000000004</v>
      </c>
      <c r="G1947" s="69" t="inlineStr">
        <is>
          <t>No</t>
        </is>
      </c>
      <c r="H1947" s="69" t="n">
        <v>259.6</v>
      </c>
      <c r="J1947" s="4">
        <f>MONTH(A1947)</f>
        <v/>
      </c>
      <c r="K1947" s="4">
        <f>DAY(A1947)</f>
        <v/>
      </c>
      <c r="L1947" s="4">
        <f>HOUR(A1947)</f>
        <v/>
      </c>
      <c r="M1947" s="4">
        <f>CONCATENATE(J1947,"-",K1947,"-",L1947)</f>
        <v/>
      </c>
      <c r="N1947" s="4">
        <f>+C1947</f>
        <v/>
      </c>
    </row>
    <row r="1948" hidden="1" ht="14.25" customHeight="1">
      <c r="A1948" s="73" t="inlineStr">
        <is>
          <t>21/06/2024 05:15</t>
        </is>
      </c>
      <c r="C1948" s="69" t="n">
        <v>213.7</v>
      </c>
      <c r="D1948" s="69" t="n">
        <v>88.59999999999999</v>
      </c>
      <c r="E1948" s="69" t="n">
        <v>63.78</v>
      </c>
      <c r="F1948" s="69" t="n">
        <v>5439.175000000004</v>
      </c>
      <c r="G1948" s="69" t="inlineStr">
        <is>
          <t>No</t>
        </is>
      </c>
      <c r="H1948" s="69" t="n">
        <v>253.1</v>
      </c>
      <c r="J1948" s="4">
        <f>MONTH(A1948)</f>
        <v/>
      </c>
      <c r="K1948" s="4">
        <f>DAY(A1948)</f>
        <v/>
      </c>
      <c r="L1948" s="4">
        <f>HOUR(A1948)</f>
        <v/>
      </c>
      <c r="M1948" s="4">
        <f>CONCATENATE(J1948,"-",K1948,"-",L1948)</f>
        <v/>
      </c>
      <c r="N1948" s="4">
        <f>+C1948</f>
        <v/>
      </c>
    </row>
    <row r="1949" hidden="1" ht="14.25" customHeight="1">
      <c r="A1949" s="73" t="inlineStr">
        <is>
          <t>21/06/2024 05:30</t>
        </is>
      </c>
      <c r="C1949" s="69" t="n">
        <v>208.5</v>
      </c>
      <c r="D1949" s="69" t="n">
        <v>82.40000000000001</v>
      </c>
      <c r="E1949" s="69" t="n">
        <v>64.95999999999999</v>
      </c>
      <c r="F1949" s="69" t="n">
        <v>5439.175000000004</v>
      </c>
      <c r="G1949" s="69" t="inlineStr">
        <is>
          <t>No</t>
        </is>
      </c>
      <c r="H1949" s="69" t="n">
        <v>247</v>
      </c>
      <c r="J1949" s="4">
        <f>MONTH(A1949)</f>
        <v/>
      </c>
      <c r="K1949" s="4">
        <f>DAY(A1949)</f>
        <v/>
      </c>
      <c r="L1949" s="4">
        <f>HOUR(A1949)</f>
        <v/>
      </c>
      <c r="M1949" s="4">
        <f>CONCATENATE(J1949,"-",K1949,"-",L1949)</f>
        <v/>
      </c>
      <c r="N1949" s="4">
        <f>+C1949</f>
        <v/>
      </c>
    </row>
    <row r="1950" hidden="1" ht="14.25" customHeight="1">
      <c r="A1950" s="73" t="inlineStr">
        <is>
          <t>21/06/2024 05:45</t>
        </is>
      </c>
      <c r="C1950" s="69" t="n">
        <v>200.9</v>
      </c>
      <c r="D1950" s="69" t="n">
        <v>76.40000000000001</v>
      </c>
      <c r="E1950" s="69" t="n">
        <v>73.55</v>
      </c>
      <c r="F1950" s="69" t="n">
        <v>5439.175000000004</v>
      </c>
      <c r="G1950" s="69" t="inlineStr">
        <is>
          <t>No</t>
        </is>
      </c>
      <c r="H1950" s="69" t="n">
        <v>240.3</v>
      </c>
      <c r="J1950" s="4">
        <f>MONTH(A1950)</f>
        <v/>
      </c>
      <c r="K1950" s="4">
        <f>DAY(A1950)</f>
        <v/>
      </c>
      <c r="L1950" s="4">
        <f>HOUR(A1950)</f>
        <v/>
      </c>
      <c r="M1950" s="4">
        <f>CONCATENATE(J1950,"-",K1950,"-",L1950)</f>
        <v/>
      </c>
      <c r="N1950" s="4">
        <f>+C1950</f>
        <v/>
      </c>
    </row>
    <row r="1951" hidden="1" ht="14.25" customHeight="1">
      <c r="A1951" s="73" t="inlineStr">
        <is>
          <t>21/06/2024 06:00</t>
        </is>
      </c>
      <c r="C1951" s="69" t="n">
        <v>191.9</v>
      </c>
      <c r="D1951" s="69" t="n">
        <v>73.2</v>
      </c>
      <c r="E1951" s="69" t="n">
        <v>76.06999999999999</v>
      </c>
      <c r="F1951" s="69" t="n">
        <v>5439.175000000004</v>
      </c>
      <c r="G1951" s="69" t="inlineStr">
        <is>
          <t>No</t>
        </is>
      </c>
      <c r="H1951" s="69" t="n">
        <v>225.8</v>
      </c>
      <c r="J1951" s="4">
        <f>MONTH(A1951)</f>
        <v/>
      </c>
      <c r="K1951" s="4">
        <f>DAY(A1951)</f>
        <v/>
      </c>
      <c r="L1951" s="4">
        <f>HOUR(A1951)</f>
        <v/>
      </c>
      <c r="M1951" s="4">
        <f>CONCATENATE(J1951,"-",K1951,"-",L1951)</f>
        <v/>
      </c>
      <c r="N1951" s="4">
        <f>+C1951</f>
        <v/>
      </c>
    </row>
    <row r="1952" hidden="1" ht="14.25" customHeight="1">
      <c r="A1952" s="73" t="inlineStr">
        <is>
          <t>21/06/2024 06:15</t>
        </is>
      </c>
      <c r="C1952" s="69" t="n">
        <v>182.4</v>
      </c>
      <c r="D1952" s="69" t="n">
        <v>70.90000000000001</v>
      </c>
      <c r="E1952" s="69" t="n">
        <v>66.89</v>
      </c>
      <c r="F1952" s="69" t="n">
        <v>5439.175000000004</v>
      </c>
      <c r="G1952" s="69" t="inlineStr">
        <is>
          <t>No</t>
        </is>
      </c>
      <c r="H1952" s="69" t="n">
        <v>217.8</v>
      </c>
      <c r="J1952" s="4">
        <f>MONTH(A1952)</f>
        <v/>
      </c>
      <c r="K1952" s="4">
        <f>DAY(A1952)</f>
        <v/>
      </c>
      <c r="L1952" s="4">
        <f>HOUR(A1952)</f>
        <v/>
      </c>
      <c r="M1952" s="4">
        <f>CONCATENATE(J1952,"-",K1952,"-",L1952)</f>
        <v/>
      </c>
      <c r="N1952" s="4">
        <f>+C1952</f>
        <v/>
      </c>
    </row>
    <row r="1953" hidden="1" ht="14.25" customHeight="1">
      <c r="A1953" s="73" t="inlineStr">
        <is>
          <t>21/06/2024 06:30</t>
        </is>
      </c>
      <c r="C1953" s="69" t="n">
        <v>176.5</v>
      </c>
      <c r="D1953" s="69" t="n">
        <v>67.90000000000001</v>
      </c>
      <c r="E1953" s="69" t="n">
        <v>67.77</v>
      </c>
      <c r="F1953" s="69" t="n">
        <v>5439.175000000004</v>
      </c>
      <c r="G1953" s="69" t="inlineStr">
        <is>
          <t>No</t>
        </is>
      </c>
      <c r="H1953" s="69" t="n">
        <v>210</v>
      </c>
      <c r="J1953" s="4">
        <f>MONTH(A1953)</f>
        <v/>
      </c>
      <c r="K1953" s="4">
        <f>DAY(A1953)</f>
        <v/>
      </c>
      <c r="L1953" s="4">
        <f>HOUR(A1953)</f>
        <v/>
      </c>
      <c r="M1953" s="4">
        <f>CONCATENATE(J1953,"-",K1953,"-",L1953)</f>
        <v/>
      </c>
      <c r="N1953" s="4">
        <f>+C1953</f>
        <v/>
      </c>
    </row>
    <row r="1954" hidden="1" ht="14.25" customHeight="1">
      <c r="A1954" s="73" t="inlineStr">
        <is>
          <t>21/06/2024 06:45</t>
        </is>
      </c>
      <c r="C1954" s="69" t="n">
        <v>169.2</v>
      </c>
      <c r="D1954" s="69" t="n">
        <v>62.2</v>
      </c>
      <c r="E1954" s="69" t="n">
        <v>81.88</v>
      </c>
      <c r="F1954" s="69" t="n">
        <v>5439.175000000004</v>
      </c>
      <c r="G1954" s="69" t="inlineStr">
        <is>
          <t>No</t>
        </is>
      </c>
      <c r="H1954" s="69" t="n">
        <v>199.9</v>
      </c>
      <c r="J1954" s="4">
        <f>MONTH(A1954)</f>
        <v/>
      </c>
      <c r="K1954" s="4">
        <f>DAY(A1954)</f>
        <v/>
      </c>
      <c r="L1954" s="4">
        <f>HOUR(A1954)</f>
        <v/>
      </c>
      <c r="M1954" s="4">
        <f>CONCATENATE(J1954,"-",K1954,"-",L1954)</f>
        <v/>
      </c>
      <c r="N1954" s="4">
        <f>+C1954</f>
        <v/>
      </c>
    </row>
    <row r="1955" hidden="1" ht="14.25" customHeight="1">
      <c r="A1955" s="73" t="inlineStr">
        <is>
          <t>21/06/2024 07:00</t>
        </is>
      </c>
      <c r="C1955" s="69" t="n">
        <v>151.6</v>
      </c>
      <c r="D1955" s="69" t="n">
        <v>54.7</v>
      </c>
      <c r="E1955" s="69" t="n">
        <v>63.79</v>
      </c>
      <c r="F1955" s="69" t="n">
        <v>5439.175000000004</v>
      </c>
      <c r="G1955" s="69" t="inlineStr">
        <is>
          <t>No</t>
        </is>
      </c>
      <c r="H1955" s="69" t="n">
        <v>184.7</v>
      </c>
      <c r="J1955" s="4">
        <f>MONTH(A1955)</f>
        <v/>
      </c>
      <c r="K1955" s="4">
        <f>DAY(A1955)</f>
        <v/>
      </c>
      <c r="L1955" s="4">
        <f>HOUR(A1955)</f>
        <v/>
      </c>
      <c r="M1955" s="4">
        <f>CONCATENATE(J1955,"-",K1955,"-",L1955)</f>
        <v/>
      </c>
      <c r="N1955" s="4">
        <f>+C1955</f>
        <v/>
      </c>
    </row>
    <row r="1956" hidden="1" ht="14.25" customHeight="1">
      <c r="A1956" s="73" t="inlineStr">
        <is>
          <t>21/06/2024 07:15</t>
        </is>
      </c>
      <c r="C1956" s="69" t="n">
        <v>146.6</v>
      </c>
      <c r="D1956" s="69" t="n">
        <v>55.7</v>
      </c>
      <c r="E1956" s="69" t="n">
        <v>58.96</v>
      </c>
      <c r="F1956" s="69" t="n">
        <v>5439.175000000004</v>
      </c>
      <c r="G1956" s="69" t="inlineStr">
        <is>
          <t>No</t>
        </is>
      </c>
      <c r="H1956" s="69" t="n">
        <v>177.5</v>
      </c>
      <c r="J1956" s="4">
        <f>MONTH(A1956)</f>
        <v/>
      </c>
      <c r="K1956" s="4">
        <f>DAY(A1956)</f>
        <v/>
      </c>
      <c r="L1956" s="4">
        <f>HOUR(A1956)</f>
        <v/>
      </c>
      <c r="M1956" s="4">
        <f>CONCATENATE(J1956,"-",K1956,"-",L1956)</f>
        <v/>
      </c>
      <c r="N1956" s="4">
        <f>+C1956</f>
        <v/>
      </c>
    </row>
    <row r="1957" hidden="1" ht="14.25" customHeight="1">
      <c r="A1957" s="73" t="inlineStr">
        <is>
          <t>21/06/2024 07:30</t>
        </is>
      </c>
      <c r="C1957" s="69" t="n">
        <v>140.2</v>
      </c>
      <c r="D1957" s="69" t="n">
        <v>54.2</v>
      </c>
      <c r="E1957" s="69" t="n">
        <v>71.3</v>
      </c>
      <c r="F1957" s="69" t="n">
        <v>5439.175000000004</v>
      </c>
      <c r="G1957" s="69" t="inlineStr">
        <is>
          <t>No</t>
        </is>
      </c>
      <c r="H1957" s="69" t="n">
        <v>170.1</v>
      </c>
      <c r="J1957" s="4">
        <f>MONTH(A1957)</f>
        <v/>
      </c>
      <c r="K1957" s="4">
        <f>DAY(A1957)</f>
        <v/>
      </c>
      <c r="L1957" s="4">
        <f>HOUR(A1957)</f>
        <v/>
      </c>
      <c r="M1957" s="4">
        <f>CONCATENATE(J1957,"-",K1957,"-",L1957)</f>
        <v/>
      </c>
      <c r="N1957" s="4">
        <f>+C1957</f>
        <v/>
      </c>
    </row>
    <row r="1958" hidden="1" ht="14.25" customHeight="1">
      <c r="A1958" s="73" t="inlineStr">
        <is>
          <t>21/06/2024 07:45</t>
        </is>
      </c>
      <c r="C1958" s="69" t="n">
        <v>135</v>
      </c>
      <c r="D1958" s="69" t="n">
        <v>52.7</v>
      </c>
      <c r="E1958" s="69" t="n">
        <v>76.44</v>
      </c>
      <c r="F1958" s="69" t="n">
        <v>5439.175000000004</v>
      </c>
      <c r="G1958" s="69" t="inlineStr">
        <is>
          <t>No</t>
        </is>
      </c>
      <c r="H1958" s="69" t="n">
        <v>162.1</v>
      </c>
      <c r="J1958" s="4">
        <f>MONTH(A1958)</f>
        <v/>
      </c>
      <c r="K1958" s="4">
        <f>DAY(A1958)</f>
        <v/>
      </c>
      <c r="L1958" s="4">
        <f>HOUR(A1958)</f>
        <v/>
      </c>
      <c r="M1958" s="4">
        <f>CONCATENATE(J1958,"-",K1958,"-",L1958)</f>
        <v/>
      </c>
      <c r="N1958" s="4">
        <f>+C1958</f>
        <v/>
      </c>
    </row>
    <row r="1959" hidden="1" ht="14.25" customHeight="1">
      <c r="A1959" s="73" t="inlineStr">
        <is>
          <t>21/06/2024 08:00</t>
        </is>
      </c>
      <c r="C1959" s="69" t="n">
        <v>117.3</v>
      </c>
      <c r="D1959" s="69" t="n">
        <v>50.6</v>
      </c>
      <c r="E1959" s="69" t="n">
        <v>57.26</v>
      </c>
      <c r="F1959" s="69" t="n">
        <v>5439.175000000004</v>
      </c>
      <c r="G1959" s="69" t="inlineStr">
        <is>
          <t>No</t>
        </is>
      </c>
      <c r="H1959" s="69" t="n">
        <v>142.3</v>
      </c>
      <c r="J1959" s="4">
        <f>MONTH(A1959)</f>
        <v/>
      </c>
      <c r="K1959" s="4">
        <f>DAY(A1959)</f>
        <v/>
      </c>
      <c r="L1959" s="4">
        <f>HOUR(A1959)</f>
        <v/>
      </c>
      <c r="M1959" s="4">
        <f>CONCATENATE(J1959,"-",K1959,"-",L1959)</f>
        <v/>
      </c>
      <c r="N1959" s="4">
        <f>+C1959</f>
        <v/>
      </c>
    </row>
    <row r="1960" hidden="1" ht="14.25" customHeight="1">
      <c r="A1960" s="73" t="inlineStr">
        <is>
          <t>21/06/2024 08:15</t>
        </is>
      </c>
      <c r="C1960" s="69" t="n">
        <v>115.5</v>
      </c>
      <c r="D1960" s="69" t="n">
        <v>50.3</v>
      </c>
      <c r="E1960" s="69" t="n">
        <v>65.2</v>
      </c>
      <c r="F1960" s="69" t="n">
        <v>5439.175000000004</v>
      </c>
      <c r="G1960" s="69" t="inlineStr">
        <is>
          <t>No</t>
        </is>
      </c>
      <c r="H1960" s="69" t="n">
        <v>138.7</v>
      </c>
      <c r="J1960" s="4">
        <f>MONTH(A1960)</f>
        <v/>
      </c>
      <c r="K1960" s="4">
        <f>DAY(A1960)</f>
        <v/>
      </c>
      <c r="L1960" s="4">
        <f>HOUR(A1960)</f>
        <v/>
      </c>
      <c r="M1960" s="4">
        <f>CONCATENATE(J1960,"-",K1960,"-",L1960)</f>
        <v/>
      </c>
      <c r="N1960" s="4">
        <f>+C1960</f>
        <v/>
      </c>
    </row>
    <row r="1961" hidden="1" ht="14.25" customHeight="1">
      <c r="A1961" s="73" t="inlineStr">
        <is>
          <t>21/06/2024 08:30</t>
        </is>
      </c>
      <c r="C1961" s="69" t="n">
        <v>114.4</v>
      </c>
      <c r="D1961" s="69" t="n">
        <v>49.7</v>
      </c>
      <c r="E1961" s="69" t="n">
        <v>59.22</v>
      </c>
      <c r="F1961" s="69" t="n">
        <v>5439.175000000004</v>
      </c>
      <c r="G1961" s="69" t="inlineStr">
        <is>
          <t>No</t>
        </is>
      </c>
      <c r="H1961" s="69" t="n">
        <v>135.8</v>
      </c>
      <c r="J1961" s="4">
        <f>MONTH(A1961)</f>
        <v/>
      </c>
      <c r="K1961" s="4">
        <f>DAY(A1961)</f>
        <v/>
      </c>
      <c r="L1961" s="4">
        <f>HOUR(A1961)</f>
        <v/>
      </c>
      <c r="M1961" s="4">
        <f>CONCATENATE(J1961,"-",K1961,"-",L1961)</f>
        <v/>
      </c>
      <c r="N1961" s="4">
        <f>+C1961</f>
        <v/>
      </c>
    </row>
    <row r="1962" hidden="1" ht="14.25" customHeight="1">
      <c r="A1962" s="73" t="inlineStr">
        <is>
          <t>21/06/2024 08:45</t>
        </is>
      </c>
      <c r="C1962" s="69" t="n">
        <v>116</v>
      </c>
      <c r="D1962" s="69" t="n">
        <v>49.2</v>
      </c>
      <c r="E1962" s="69" t="n">
        <v>43.7</v>
      </c>
      <c r="F1962" s="69" t="n">
        <v>5439.175000000004</v>
      </c>
      <c r="G1962" s="69" t="inlineStr">
        <is>
          <t>No</t>
        </is>
      </c>
      <c r="H1962" s="69" t="n">
        <v>133.6</v>
      </c>
      <c r="J1962" s="4">
        <f>MONTH(A1962)</f>
        <v/>
      </c>
      <c r="K1962" s="4">
        <f>DAY(A1962)</f>
        <v/>
      </c>
      <c r="L1962" s="4">
        <f>HOUR(A1962)</f>
        <v/>
      </c>
      <c r="M1962" s="4">
        <f>CONCATENATE(J1962,"-",K1962,"-",L1962)</f>
        <v/>
      </c>
      <c r="N1962" s="4">
        <f>+C1962</f>
        <v/>
      </c>
    </row>
    <row r="1963" hidden="1" ht="14.25" customHeight="1">
      <c r="A1963" s="73" t="inlineStr">
        <is>
          <t>21/06/2024 09:00</t>
        </is>
      </c>
      <c r="C1963" s="69" t="n">
        <v>123</v>
      </c>
      <c r="D1963" s="69" t="n">
        <v>57.7</v>
      </c>
      <c r="E1963" s="69" t="n">
        <v>48.07</v>
      </c>
      <c r="F1963" s="69" t="n">
        <v>5439.175000000004</v>
      </c>
      <c r="G1963" s="69" t="inlineStr">
        <is>
          <t>No</t>
        </is>
      </c>
      <c r="H1963" s="69" t="n">
        <v>129.9</v>
      </c>
      <c r="J1963" s="4">
        <f>MONTH(A1963)</f>
        <v/>
      </c>
      <c r="K1963" s="4">
        <f>DAY(A1963)</f>
        <v/>
      </c>
      <c r="L1963" s="4">
        <f>HOUR(A1963)</f>
        <v/>
      </c>
      <c r="M1963" s="4">
        <f>CONCATENATE(J1963,"-",K1963,"-",L1963)</f>
        <v/>
      </c>
      <c r="N1963" s="4">
        <f>+C1963</f>
        <v/>
      </c>
    </row>
    <row r="1964" hidden="1" ht="14.25" customHeight="1">
      <c r="A1964" s="73" t="inlineStr">
        <is>
          <t>21/06/2024 09:15</t>
        </is>
      </c>
      <c r="C1964" s="69" t="n">
        <v>127.8</v>
      </c>
      <c r="D1964" s="69" t="n">
        <v>59.7</v>
      </c>
      <c r="E1964" s="69" t="n">
        <v>65.19</v>
      </c>
      <c r="F1964" s="69" t="n">
        <v>5439.175000000004</v>
      </c>
      <c r="G1964" s="69" t="inlineStr">
        <is>
          <t>No</t>
        </is>
      </c>
      <c r="H1964" s="69" t="n">
        <v>130.2</v>
      </c>
      <c r="J1964" s="4">
        <f>MONTH(A1964)</f>
        <v/>
      </c>
      <c r="K1964" s="4">
        <f>DAY(A1964)</f>
        <v/>
      </c>
      <c r="L1964" s="4">
        <f>HOUR(A1964)</f>
        <v/>
      </c>
      <c r="M1964" s="4">
        <f>CONCATENATE(J1964,"-",K1964,"-",L1964)</f>
        <v/>
      </c>
      <c r="N1964" s="4">
        <f>+C1964</f>
        <v/>
      </c>
    </row>
    <row r="1965" hidden="1" ht="14.25" customHeight="1">
      <c r="A1965" s="73" t="inlineStr">
        <is>
          <t>21/06/2024 09:30</t>
        </is>
      </c>
      <c r="C1965" s="69" t="n">
        <v>130.1</v>
      </c>
      <c r="D1965" s="69" t="n">
        <v>61.4</v>
      </c>
      <c r="E1965" s="69" t="n">
        <v>79.83</v>
      </c>
      <c r="F1965" s="69" t="n">
        <v>5439.175000000004</v>
      </c>
      <c r="G1965" s="69" t="inlineStr">
        <is>
          <t>No</t>
        </is>
      </c>
      <c r="H1965" s="69" t="n">
        <v>130.2</v>
      </c>
      <c r="J1965" s="4">
        <f>MONTH(A1965)</f>
        <v/>
      </c>
      <c r="K1965" s="4">
        <f>DAY(A1965)</f>
        <v/>
      </c>
      <c r="L1965" s="4">
        <f>HOUR(A1965)</f>
        <v/>
      </c>
      <c r="M1965" s="4">
        <f>CONCATENATE(J1965,"-",K1965,"-",L1965)</f>
        <v/>
      </c>
      <c r="N1965" s="4">
        <f>+C1965</f>
        <v/>
      </c>
    </row>
    <row r="1966" hidden="1" ht="14.25" customHeight="1">
      <c r="A1966" s="73" t="inlineStr">
        <is>
          <t>21/06/2024 09:45</t>
        </is>
      </c>
      <c r="C1966" s="69" t="n">
        <v>134.1</v>
      </c>
      <c r="D1966" s="69" t="n">
        <v>65.59999999999999</v>
      </c>
      <c r="E1966" s="69" t="n">
        <v>94.91</v>
      </c>
      <c r="F1966" s="69" t="n">
        <v>5439.175000000004</v>
      </c>
      <c r="G1966" s="69" t="inlineStr">
        <is>
          <t>No</t>
        </is>
      </c>
      <c r="H1966" s="69" t="n">
        <v>131.6</v>
      </c>
      <c r="J1966" s="4">
        <f>MONTH(A1966)</f>
        <v/>
      </c>
      <c r="K1966" s="4">
        <f>DAY(A1966)</f>
        <v/>
      </c>
      <c r="L1966" s="4">
        <f>HOUR(A1966)</f>
        <v/>
      </c>
      <c r="M1966" s="4">
        <f>CONCATENATE(J1966,"-",K1966,"-",L1966)</f>
        <v/>
      </c>
      <c r="N1966" s="4">
        <f>+C1966</f>
        <v/>
      </c>
    </row>
    <row r="1967" hidden="1" ht="14.25" customHeight="1">
      <c r="A1967" s="73" t="inlineStr">
        <is>
          <t>21/06/2024 10:00</t>
        </is>
      </c>
      <c r="C1967" s="69" t="n">
        <v>139.6</v>
      </c>
      <c r="D1967" s="69" t="n">
        <v>76.8</v>
      </c>
      <c r="E1967" s="69" t="n">
        <v>104.97</v>
      </c>
      <c r="F1967" s="69" t="n">
        <v>5439.175000000004</v>
      </c>
      <c r="G1967" s="69" t="inlineStr">
        <is>
          <t>No</t>
        </is>
      </c>
      <c r="H1967" s="69" t="n">
        <v>138.8</v>
      </c>
      <c r="J1967" s="4">
        <f>MONTH(A1967)</f>
        <v/>
      </c>
      <c r="K1967" s="4">
        <f>DAY(A1967)</f>
        <v/>
      </c>
      <c r="L1967" s="4">
        <f>HOUR(A1967)</f>
        <v/>
      </c>
      <c r="M1967" s="4">
        <f>CONCATENATE(J1967,"-",K1967,"-",L1967)</f>
        <v/>
      </c>
      <c r="N1967" s="4">
        <f>+C1967</f>
        <v/>
      </c>
    </row>
    <row r="1968" hidden="1" ht="14.25" customHeight="1">
      <c r="A1968" s="73" t="inlineStr">
        <is>
          <t>21/06/2024 10:15</t>
        </is>
      </c>
      <c r="C1968" s="69" t="n">
        <v>144.2</v>
      </c>
      <c r="D1968" s="69" t="n">
        <v>81</v>
      </c>
      <c r="E1968" s="69" t="n">
        <v>121.84</v>
      </c>
      <c r="F1968" s="69" t="n">
        <v>5439.175000000004</v>
      </c>
      <c r="G1968" s="69" t="inlineStr">
        <is>
          <t>No</t>
        </is>
      </c>
      <c r="H1968" s="69" t="n">
        <v>144.1</v>
      </c>
      <c r="J1968" s="4">
        <f>MONTH(A1968)</f>
        <v/>
      </c>
      <c r="K1968" s="4">
        <f>DAY(A1968)</f>
        <v/>
      </c>
      <c r="L1968" s="4">
        <f>HOUR(A1968)</f>
        <v/>
      </c>
      <c r="M1968" s="4">
        <f>CONCATENATE(J1968,"-",K1968,"-",L1968)</f>
        <v/>
      </c>
      <c r="N1968" s="4">
        <f>+C1968</f>
        <v/>
      </c>
    </row>
    <row r="1969" hidden="1" ht="14.25" customHeight="1">
      <c r="A1969" s="73" t="inlineStr">
        <is>
          <t>21/06/2024 10:30</t>
        </is>
      </c>
      <c r="C1969" s="69" t="n">
        <v>148.2</v>
      </c>
      <c r="D1969" s="69" t="n">
        <v>84.40000000000001</v>
      </c>
      <c r="E1969" s="69" t="n">
        <v>139.3</v>
      </c>
      <c r="F1969" s="69" t="n">
        <v>5439.175000000004</v>
      </c>
      <c r="G1969" s="69" t="inlineStr">
        <is>
          <t>No</t>
        </is>
      </c>
      <c r="H1969" s="69" t="n">
        <v>147.6</v>
      </c>
      <c r="J1969" s="4">
        <f>MONTH(A1969)</f>
        <v/>
      </c>
      <c r="K1969" s="4">
        <f>DAY(A1969)</f>
        <v/>
      </c>
      <c r="L1969" s="4">
        <f>HOUR(A1969)</f>
        <v/>
      </c>
      <c r="M1969" s="4">
        <f>CONCATENATE(J1969,"-",K1969,"-",L1969)</f>
        <v/>
      </c>
      <c r="N1969" s="4">
        <f>+C1969</f>
        <v/>
      </c>
    </row>
    <row r="1970" hidden="1" ht="14.25" customHeight="1">
      <c r="A1970" s="73" t="inlineStr">
        <is>
          <t>21/06/2024 10:45</t>
        </is>
      </c>
      <c r="C1970" s="69" t="n">
        <v>152.6</v>
      </c>
      <c r="D1970" s="69" t="n">
        <v>85.7</v>
      </c>
      <c r="E1970" s="69" t="n">
        <v>133.35</v>
      </c>
      <c r="F1970" s="69" t="n">
        <v>5439.175000000004</v>
      </c>
      <c r="G1970" s="69" t="inlineStr">
        <is>
          <t>No</t>
        </is>
      </c>
      <c r="H1970" s="69" t="n">
        <v>150.6</v>
      </c>
      <c r="J1970" s="4">
        <f>MONTH(A1970)</f>
        <v/>
      </c>
      <c r="K1970" s="4">
        <f>DAY(A1970)</f>
        <v/>
      </c>
      <c r="L1970" s="4">
        <f>HOUR(A1970)</f>
        <v/>
      </c>
      <c r="M1970" s="4">
        <f>CONCATENATE(J1970,"-",K1970,"-",L1970)</f>
        <v/>
      </c>
      <c r="N1970" s="4">
        <f>+C1970</f>
        <v/>
      </c>
    </row>
    <row r="1971" hidden="1" ht="14.25" customHeight="1">
      <c r="A1971" s="73" t="inlineStr">
        <is>
          <t>21/06/2024 11:00</t>
        </is>
      </c>
      <c r="C1971" s="69" t="n">
        <v>161.8</v>
      </c>
      <c r="D1971" s="69" t="n">
        <v>131.8</v>
      </c>
      <c r="E1971" s="69" t="n">
        <v>158.52</v>
      </c>
      <c r="F1971" s="69" t="n">
        <v>5439.175000000004</v>
      </c>
      <c r="G1971" s="69" t="inlineStr">
        <is>
          <t>No</t>
        </is>
      </c>
      <c r="H1971" s="69" t="n">
        <v>161.8</v>
      </c>
      <c r="J1971" s="4">
        <f>MONTH(A1971)</f>
        <v/>
      </c>
      <c r="K1971" s="4">
        <f>DAY(A1971)</f>
        <v/>
      </c>
      <c r="L1971" s="4">
        <f>HOUR(A1971)</f>
        <v/>
      </c>
      <c r="M1971" s="4">
        <f>CONCATENATE(J1971,"-",K1971,"-",L1971)</f>
        <v/>
      </c>
      <c r="N1971" s="4">
        <f>+C1971</f>
        <v/>
      </c>
    </row>
    <row r="1972" hidden="1" ht="14.25" customHeight="1">
      <c r="A1972" s="73" t="inlineStr">
        <is>
          <t>21/06/2024 11:15</t>
        </is>
      </c>
      <c r="C1972" s="69" t="n">
        <v>166.8</v>
      </c>
      <c r="D1972" s="69" t="n">
        <v>134.9</v>
      </c>
      <c r="E1972" s="69" t="n">
        <v>212.79</v>
      </c>
      <c r="F1972" s="69" t="n">
        <v>5439.175000000004</v>
      </c>
      <c r="G1972" s="69" t="inlineStr">
        <is>
          <t>No</t>
        </is>
      </c>
      <c r="H1972" s="69" t="n">
        <v>166.8</v>
      </c>
      <c r="J1972" s="4">
        <f>MONTH(A1972)</f>
        <v/>
      </c>
      <c r="K1972" s="4">
        <f>DAY(A1972)</f>
        <v/>
      </c>
      <c r="L1972" s="4">
        <f>HOUR(A1972)</f>
        <v/>
      </c>
      <c r="M1972" s="4">
        <f>CONCATENATE(J1972,"-",K1972,"-",L1972)</f>
        <v/>
      </c>
      <c r="N1972" s="4">
        <f>+C1972</f>
        <v/>
      </c>
    </row>
    <row r="1973" hidden="1" ht="14.25" customHeight="1">
      <c r="A1973" s="73" t="inlineStr">
        <is>
          <t>21/06/2024 11:30</t>
        </is>
      </c>
      <c r="C1973" s="69" t="n">
        <v>173.5</v>
      </c>
      <c r="D1973" s="69" t="n">
        <v>137.7</v>
      </c>
      <c r="E1973" s="69" t="n">
        <v>227.73</v>
      </c>
      <c r="F1973" s="69" t="n">
        <v>5439.175000000004</v>
      </c>
      <c r="G1973" s="69" t="inlineStr">
        <is>
          <t>No</t>
        </is>
      </c>
      <c r="H1973" s="69" t="n">
        <v>171.4</v>
      </c>
      <c r="J1973" s="4">
        <f>MONTH(A1973)</f>
        <v/>
      </c>
      <c r="K1973" s="4">
        <f>DAY(A1973)</f>
        <v/>
      </c>
      <c r="L1973" s="4">
        <f>HOUR(A1973)</f>
        <v/>
      </c>
      <c r="M1973" s="4">
        <f>CONCATENATE(J1973,"-",K1973,"-",L1973)</f>
        <v/>
      </c>
      <c r="N1973" s="4">
        <f>+C1973</f>
        <v/>
      </c>
    </row>
    <row r="1974" hidden="1" ht="14.25" customHeight="1">
      <c r="A1974" s="73" t="inlineStr">
        <is>
          <t>21/06/2024 11:45</t>
        </is>
      </c>
      <c r="C1974" s="69" t="n">
        <v>176.5</v>
      </c>
      <c r="D1974" s="69" t="n">
        <v>138.7</v>
      </c>
      <c r="E1974" s="69" t="n">
        <v>222.04</v>
      </c>
      <c r="F1974" s="69" t="n">
        <v>5439.175000000004</v>
      </c>
      <c r="G1974" s="69" t="inlineStr">
        <is>
          <t>No</t>
        </is>
      </c>
      <c r="H1974" s="69" t="n">
        <v>173.2</v>
      </c>
      <c r="J1974" s="4">
        <f>MONTH(A1974)</f>
        <v/>
      </c>
      <c r="K1974" s="4">
        <f>DAY(A1974)</f>
        <v/>
      </c>
      <c r="L1974" s="4">
        <f>HOUR(A1974)</f>
        <v/>
      </c>
      <c r="M1974" s="4">
        <f>CONCATENATE(J1974,"-",K1974,"-",L1974)</f>
        <v/>
      </c>
      <c r="N1974" s="4">
        <f>+C1974</f>
        <v/>
      </c>
    </row>
    <row r="1975" hidden="1" ht="14.25" customHeight="1">
      <c r="A1975" s="73" t="inlineStr">
        <is>
          <t>21/06/2024 12:00</t>
        </is>
      </c>
      <c r="C1975" s="69" t="n">
        <v>196.3</v>
      </c>
      <c r="D1975" s="69" t="n">
        <v>141.6</v>
      </c>
      <c r="E1975" s="69" t="n">
        <v>236.73</v>
      </c>
      <c r="F1975" s="69" t="n">
        <v>5439.175000000004</v>
      </c>
      <c r="G1975" s="69" t="inlineStr">
        <is>
          <t>No</t>
        </is>
      </c>
      <c r="H1975" s="69" t="n">
        <v>186.1</v>
      </c>
      <c r="J1975" s="4">
        <f>MONTH(A1975)</f>
        <v/>
      </c>
      <c r="K1975" s="4">
        <f>DAY(A1975)</f>
        <v/>
      </c>
      <c r="L1975" s="4">
        <f>HOUR(A1975)</f>
        <v/>
      </c>
      <c r="M1975" s="4">
        <f>CONCATENATE(J1975,"-",K1975,"-",L1975)</f>
        <v/>
      </c>
      <c r="N1975" s="4">
        <f>+C1975</f>
        <v/>
      </c>
    </row>
    <row r="1976" hidden="1" ht="14.25" customHeight="1">
      <c r="A1976" s="73" t="inlineStr">
        <is>
          <t>21/06/2024 12:15</t>
        </is>
      </c>
      <c r="C1976" s="69" t="n">
        <v>204.9</v>
      </c>
      <c r="D1976" s="69" t="n">
        <v>141.9</v>
      </c>
      <c r="E1976" s="69" t="n">
        <v>215.83</v>
      </c>
      <c r="F1976" s="69" t="n">
        <v>5439.175000000004</v>
      </c>
      <c r="G1976" s="69" t="inlineStr">
        <is>
          <t>No</t>
        </is>
      </c>
      <c r="H1976" s="69" t="n">
        <v>190.6</v>
      </c>
      <c r="J1976" s="4">
        <f>MONTH(A1976)</f>
        <v/>
      </c>
      <c r="K1976" s="4">
        <f>DAY(A1976)</f>
        <v/>
      </c>
      <c r="L1976" s="4">
        <f>HOUR(A1976)</f>
        <v/>
      </c>
      <c r="M1976" s="4">
        <f>CONCATENATE(J1976,"-",K1976,"-",L1976)</f>
        <v/>
      </c>
      <c r="N1976" s="4">
        <f>+C1976</f>
        <v/>
      </c>
    </row>
    <row r="1977" hidden="1" ht="14.25" customHeight="1">
      <c r="A1977" s="73" t="inlineStr">
        <is>
          <t>21/06/2024 12:30</t>
        </is>
      </c>
      <c r="C1977" s="69" t="n">
        <v>212.2</v>
      </c>
      <c r="D1977" s="69" t="n">
        <v>143.3</v>
      </c>
      <c r="E1977" s="69" t="n">
        <v>215.46</v>
      </c>
      <c r="F1977" s="69" t="n">
        <v>5439.175000000004</v>
      </c>
      <c r="G1977" s="69" t="inlineStr">
        <is>
          <t>No</t>
        </is>
      </c>
      <c r="H1977" s="69" t="n">
        <v>193.9</v>
      </c>
      <c r="J1977" s="4">
        <f>MONTH(A1977)</f>
        <v/>
      </c>
      <c r="K1977" s="4">
        <f>DAY(A1977)</f>
        <v/>
      </c>
      <c r="L1977" s="4">
        <f>HOUR(A1977)</f>
        <v/>
      </c>
      <c r="M1977" s="4">
        <f>CONCATENATE(J1977,"-",K1977,"-",L1977)</f>
        <v/>
      </c>
      <c r="N1977" s="4">
        <f>+C1977</f>
        <v/>
      </c>
    </row>
    <row r="1978" hidden="1" ht="14.25" customHeight="1">
      <c r="A1978" s="73" t="inlineStr">
        <is>
          <t>21/06/2024 12:45</t>
        </is>
      </c>
      <c r="C1978" s="69" t="n">
        <v>216</v>
      </c>
      <c r="D1978" s="69" t="n">
        <v>145</v>
      </c>
      <c r="E1978" s="69" t="n">
        <v>240.57</v>
      </c>
      <c r="F1978" s="69" t="n">
        <v>5439.175000000004</v>
      </c>
      <c r="G1978" s="69" t="inlineStr">
        <is>
          <t>No</t>
        </is>
      </c>
      <c r="H1978" s="69" t="n">
        <v>196</v>
      </c>
      <c r="J1978" s="4">
        <f>MONTH(A1978)</f>
        <v/>
      </c>
      <c r="K1978" s="4">
        <f>DAY(A1978)</f>
        <v/>
      </c>
      <c r="L1978" s="4">
        <f>HOUR(A1978)</f>
        <v/>
      </c>
      <c r="M1978" s="4">
        <f>CONCATENATE(J1978,"-",K1978,"-",L1978)</f>
        <v/>
      </c>
      <c r="N1978" s="4">
        <f>+C1978</f>
        <v/>
      </c>
    </row>
    <row r="1979" hidden="1" ht="14.25" customHeight="1">
      <c r="A1979" s="73" t="inlineStr">
        <is>
          <t>21/06/2024 13:00</t>
        </is>
      </c>
      <c r="C1979" s="69" t="n">
        <v>221.2</v>
      </c>
      <c r="D1979" s="69" t="n">
        <v>184.3</v>
      </c>
      <c r="E1979" s="69" t="n">
        <v>227.81</v>
      </c>
      <c r="F1979" s="69" t="n">
        <v>5439.175000000004</v>
      </c>
      <c r="G1979" s="69" t="inlineStr">
        <is>
          <t>No</t>
        </is>
      </c>
      <c r="H1979" s="69" t="n">
        <v>192.4</v>
      </c>
      <c r="J1979" s="4">
        <f>MONTH(A1979)</f>
        <v/>
      </c>
      <c r="K1979" s="4">
        <f>DAY(A1979)</f>
        <v/>
      </c>
      <c r="L1979" s="4">
        <f>HOUR(A1979)</f>
        <v/>
      </c>
      <c r="M1979" s="4">
        <f>CONCATENATE(J1979,"-",K1979,"-",L1979)</f>
        <v/>
      </c>
      <c r="N1979" s="4">
        <f>+C1979</f>
        <v/>
      </c>
    </row>
    <row r="1980" hidden="1" ht="14.25" customHeight="1">
      <c r="A1980" s="73" t="inlineStr">
        <is>
          <t>21/06/2024 13:15</t>
        </is>
      </c>
      <c r="C1980" s="69" t="n">
        <v>227.8</v>
      </c>
      <c r="D1980" s="69" t="n">
        <v>183.4</v>
      </c>
      <c r="E1980" s="69" t="n">
        <v>221.23</v>
      </c>
      <c r="F1980" s="69" t="n">
        <v>5439.175000000004</v>
      </c>
      <c r="G1980" s="69" t="inlineStr">
        <is>
          <t>No</t>
        </is>
      </c>
      <c r="H1980" s="69" t="n">
        <v>192.5</v>
      </c>
      <c r="J1980" s="4">
        <f>MONTH(A1980)</f>
        <v/>
      </c>
      <c r="K1980" s="4">
        <f>DAY(A1980)</f>
        <v/>
      </c>
      <c r="L1980" s="4">
        <f>HOUR(A1980)</f>
        <v/>
      </c>
      <c r="M1980" s="4">
        <f>CONCATENATE(J1980,"-",K1980,"-",L1980)</f>
        <v/>
      </c>
      <c r="N1980" s="4">
        <f>+C1980</f>
        <v/>
      </c>
    </row>
    <row r="1981" hidden="1" ht="14.25" customHeight="1">
      <c r="A1981" s="73" t="inlineStr">
        <is>
          <t>21/06/2024 13:30</t>
        </is>
      </c>
      <c r="C1981" s="69" t="n">
        <v>232.4</v>
      </c>
      <c r="D1981" s="69" t="n">
        <v>183.6</v>
      </c>
      <c r="E1981" s="69" t="n">
        <v>226.29</v>
      </c>
      <c r="F1981" s="69" t="n">
        <v>5439.175000000004</v>
      </c>
      <c r="G1981" s="69" t="inlineStr">
        <is>
          <t>No</t>
        </is>
      </c>
      <c r="H1981" s="69" t="n">
        <v>194.5</v>
      </c>
      <c r="J1981" s="4">
        <f>MONTH(A1981)</f>
        <v/>
      </c>
      <c r="K1981" s="4">
        <f>DAY(A1981)</f>
        <v/>
      </c>
      <c r="L1981" s="4">
        <f>HOUR(A1981)</f>
        <v/>
      </c>
      <c r="M1981" s="4">
        <f>CONCATENATE(J1981,"-",K1981,"-",L1981)</f>
        <v/>
      </c>
      <c r="N1981" s="4">
        <f>+C1981</f>
        <v/>
      </c>
    </row>
    <row r="1982" hidden="1" ht="14.25" customHeight="1">
      <c r="A1982" s="73" t="inlineStr">
        <is>
          <t>21/06/2024 13:45</t>
        </is>
      </c>
      <c r="C1982" s="69" t="n">
        <v>238.8</v>
      </c>
      <c r="D1982" s="69" t="n">
        <v>183.2</v>
      </c>
      <c r="E1982" s="69" t="n">
        <v>239.16</v>
      </c>
      <c r="F1982" s="69" t="n">
        <v>5439.175000000004</v>
      </c>
      <c r="G1982" s="69" t="inlineStr">
        <is>
          <t>No</t>
        </is>
      </c>
      <c r="H1982" s="69" t="n">
        <v>196</v>
      </c>
      <c r="J1982" s="4">
        <f>MONTH(A1982)</f>
        <v/>
      </c>
      <c r="K1982" s="4">
        <f>DAY(A1982)</f>
        <v/>
      </c>
      <c r="L1982" s="4">
        <f>HOUR(A1982)</f>
        <v/>
      </c>
      <c r="M1982" s="4">
        <f>CONCATENATE(J1982,"-",K1982,"-",L1982)</f>
        <v/>
      </c>
      <c r="N1982" s="4">
        <f>+C1982</f>
        <v/>
      </c>
    </row>
    <row r="1983" hidden="1" ht="14.25" customHeight="1">
      <c r="A1983" s="73" t="inlineStr">
        <is>
          <t>21/06/2024 14:00</t>
        </is>
      </c>
      <c r="C1983" s="69" t="n">
        <v>248.8</v>
      </c>
      <c r="D1983" s="69" t="n">
        <v>241.1</v>
      </c>
      <c r="E1983" s="69" t="n">
        <v>294.44</v>
      </c>
      <c r="F1983" s="69" t="n">
        <v>5439.175000000004</v>
      </c>
      <c r="G1983" s="69" t="inlineStr">
        <is>
          <t>No</t>
        </is>
      </c>
      <c r="H1983" s="69" t="n">
        <v>200.1</v>
      </c>
      <c r="J1983" s="4">
        <f>MONTH(A1983)</f>
        <v/>
      </c>
      <c r="K1983" s="4">
        <f>DAY(A1983)</f>
        <v/>
      </c>
      <c r="L1983" s="4">
        <f>HOUR(A1983)</f>
        <v/>
      </c>
      <c r="M1983" s="4">
        <f>CONCATENATE(J1983,"-",K1983,"-",L1983)</f>
        <v/>
      </c>
      <c r="N1983" s="4">
        <f>+C1983</f>
        <v/>
      </c>
    </row>
    <row r="1984" hidden="1" ht="14.25" customHeight="1">
      <c r="A1984" s="73" t="inlineStr">
        <is>
          <t>21/06/2024 14:15</t>
        </is>
      </c>
      <c r="C1984" s="69" t="n">
        <v>259.3</v>
      </c>
      <c r="D1984" s="69" t="n">
        <v>248.3</v>
      </c>
      <c r="E1984" s="69" t="n">
        <v>345.43</v>
      </c>
      <c r="F1984" s="69" t="n">
        <v>5439.175000000004</v>
      </c>
      <c r="G1984" s="69" t="inlineStr">
        <is>
          <t>No</t>
        </is>
      </c>
      <c r="H1984" s="69" t="n">
        <v>206.5</v>
      </c>
      <c r="J1984" s="4">
        <f>MONTH(A1984)</f>
        <v/>
      </c>
      <c r="K1984" s="4">
        <f>DAY(A1984)</f>
        <v/>
      </c>
      <c r="L1984" s="4">
        <f>HOUR(A1984)</f>
        <v/>
      </c>
      <c r="M1984" s="4">
        <f>CONCATENATE(J1984,"-",K1984,"-",L1984)</f>
        <v/>
      </c>
      <c r="N1984" s="4">
        <f>+C1984</f>
        <v/>
      </c>
    </row>
    <row r="1985" hidden="1" ht="14.25" customHeight="1">
      <c r="A1985" s="73" t="inlineStr">
        <is>
          <t>21/06/2024 14:30</t>
        </is>
      </c>
      <c r="C1985" s="69" t="n">
        <v>267.9</v>
      </c>
      <c r="D1985" s="69" t="n">
        <v>257.4</v>
      </c>
      <c r="E1985" s="69" t="n">
        <v>317.43</v>
      </c>
      <c r="F1985" s="69" t="n">
        <v>5439.175000000004</v>
      </c>
      <c r="G1985" s="69" t="inlineStr">
        <is>
          <t>No</t>
        </is>
      </c>
      <c r="H1985" s="69" t="n">
        <v>212.1</v>
      </c>
      <c r="J1985" s="4">
        <f>MONTH(A1985)</f>
        <v/>
      </c>
      <c r="K1985" s="4">
        <f>DAY(A1985)</f>
        <v/>
      </c>
      <c r="L1985" s="4">
        <f>HOUR(A1985)</f>
        <v/>
      </c>
      <c r="M1985" s="4">
        <f>CONCATENATE(J1985,"-",K1985,"-",L1985)</f>
        <v/>
      </c>
      <c r="N1985" s="4">
        <f>+C1985</f>
        <v/>
      </c>
    </row>
    <row r="1986" hidden="1" ht="14.25" customHeight="1">
      <c r="A1986" s="73" t="inlineStr">
        <is>
          <t>21/06/2024 14:45</t>
        </is>
      </c>
      <c r="C1986" s="69" t="n">
        <v>274.5</v>
      </c>
      <c r="D1986" s="69" t="n">
        <v>267.5</v>
      </c>
      <c r="E1986" s="69" t="n">
        <v>325.67</v>
      </c>
      <c r="F1986" s="69" t="n">
        <v>5439.175000000004</v>
      </c>
      <c r="G1986" s="69" t="inlineStr">
        <is>
          <t>No</t>
        </is>
      </c>
      <c r="H1986" s="69" t="n">
        <v>218.2</v>
      </c>
      <c r="J1986" s="4">
        <f>MONTH(A1986)</f>
        <v/>
      </c>
      <c r="K1986" s="4">
        <f>DAY(A1986)</f>
        <v/>
      </c>
      <c r="L1986" s="4">
        <f>HOUR(A1986)</f>
        <v/>
      </c>
      <c r="M1986" s="4">
        <f>CONCATENATE(J1986,"-",K1986,"-",L1986)</f>
        <v/>
      </c>
      <c r="N1986" s="4">
        <f>+C1986</f>
        <v/>
      </c>
    </row>
    <row r="1987" hidden="1" ht="14.25" customHeight="1">
      <c r="A1987" s="73" t="inlineStr">
        <is>
          <t>21/06/2024 15:00</t>
        </is>
      </c>
      <c r="C1987" s="69" t="n">
        <v>284.1</v>
      </c>
      <c r="D1987" s="69" t="n">
        <v>299.8</v>
      </c>
      <c r="E1987" s="69" t="n">
        <v>364.64</v>
      </c>
      <c r="F1987" s="69" t="n">
        <v>5439.175000000004</v>
      </c>
      <c r="G1987" s="69" t="inlineStr">
        <is>
          <t>No</t>
        </is>
      </c>
      <c r="H1987" s="69" t="n">
        <v>230.8</v>
      </c>
      <c r="J1987" s="4">
        <f>MONTH(A1987)</f>
        <v/>
      </c>
      <c r="K1987" s="4">
        <f>DAY(A1987)</f>
        <v/>
      </c>
      <c r="L1987" s="4">
        <f>HOUR(A1987)</f>
        <v/>
      </c>
      <c r="M1987" s="4">
        <f>CONCATENATE(J1987,"-",K1987,"-",L1987)</f>
        <v/>
      </c>
      <c r="N1987" s="4">
        <f>+C1987</f>
        <v/>
      </c>
    </row>
    <row r="1988" hidden="1" ht="14.25" customHeight="1">
      <c r="A1988" s="73" t="inlineStr">
        <is>
          <t>21/06/2024 15:15</t>
        </is>
      </c>
      <c r="C1988" s="69" t="n">
        <v>296.9</v>
      </c>
      <c r="D1988" s="69" t="n">
        <v>319.9</v>
      </c>
      <c r="E1988" s="69" t="n">
        <v>394.8</v>
      </c>
      <c r="F1988" s="69" t="n">
        <v>5439.175000000004</v>
      </c>
      <c r="G1988" s="69" t="inlineStr">
        <is>
          <t>No</t>
        </is>
      </c>
      <c r="H1988" s="69" t="n">
        <v>242.6</v>
      </c>
      <c r="J1988" s="4">
        <f>MONTH(A1988)</f>
        <v/>
      </c>
      <c r="K1988" s="4">
        <f>DAY(A1988)</f>
        <v/>
      </c>
      <c r="L1988" s="4">
        <f>HOUR(A1988)</f>
        <v/>
      </c>
      <c r="M1988" s="4">
        <f>CONCATENATE(J1988,"-",K1988,"-",L1988)</f>
        <v/>
      </c>
      <c r="N1988" s="4">
        <f>+C1988</f>
        <v/>
      </c>
    </row>
    <row r="1989" hidden="1" ht="14.25" customHeight="1">
      <c r="A1989" s="73" t="inlineStr">
        <is>
          <t>21/06/2024 15:30</t>
        </is>
      </c>
      <c r="C1989" s="69" t="n">
        <v>310.6</v>
      </c>
      <c r="D1989" s="69" t="n">
        <v>342</v>
      </c>
      <c r="E1989" s="69" t="n">
        <v>433.71</v>
      </c>
      <c r="F1989" s="69" t="n">
        <v>5439.175000000004</v>
      </c>
      <c r="G1989" s="69" t="inlineStr">
        <is>
          <t>No</t>
        </is>
      </c>
      <c r="H1989" s="69" t="n">
        <v>255</v>
      </c>
      <c r="J1989" s="4">
        <f>MONTH(A1989)</f>
        <v/>
      </c>
      <c r="K1989" s="4">
        <f>DAY(A1989)</f>
        <v/>
      </c>
      <c r="L1989" s="4">
        <f>HOUR(A1989)</f>
        <v/>
      </c>
      <c r="M1989" s="4">
        <f>CONCATENATE(J1989,"-",K1989,"-",L1989)</f>
        <v/>
      </c>
      <c r="N1989" s="4">
        <f>+C1989</f>
        <v/>
      </c>
    </row>
    <row r="1990" hidden="1" ht="14.25" customHeight="1">
      <c r="A1990" s="73" t="inlineStr">
        <is>
          <t>21/06/2024 15:45</t>
        </is>
      </c>
      <c r="C1990" s="69" t="n">
        <v>321.3</v>
      </c>
      <c r="D1990" s="69" t="n">
        <v>361.7</v>
      </c>
      <c r="E1990" s="69" t="n">
        <v>449.09</v>
      </c>
      <c r="F1990" s="69" t="n">
        <v>5439.175000000004</v>
      </c>
      <c r="G1990" s="69" t="inlineStr">
        <is>
          <t>No</t>
        </is>
      </c>
      <c r="H1990" s="69" t="n">
        <v>267.8</v>
      </c>
      <c r="J1990" s="4">
        <f>MONTH(A1990)</f>
        <v/>
      </c>
      <c r="K1990" s="4">
        <f>DAY(A1990)</f>
        <v/>
      </c>
      <c r="L1990" s="4">
        <f>HOUR(A1990)</f>
        <v/>
      </c>
      <c r="M1990" s="4">
        <f>CONCATENATE(J1990,"-",K1990,"-",L1990)</f>
        <v/>
      </c>
      <c r="N1990" s="4">
        <f>+C1990</f>
        <v/>
      </c>
    </row>
    <row r="1991" hidden="1" ht="14.25" customHeight="1">
      <c r="A1991" s="73" t="inlineStr">
        <is>
          <t>21/06/2024 16:00</t>
        </is>
      </c>
      <c r="C1991" s="69" t="n">
        <v>333.7</v>
      </c>
      <c r="D1991" s="69" t="n">
        <v>436.4</v>
      </c>
      <c r="E1991" s="69" t="n">
        <v>464.18</v>
      </c>
      <c r="F1991" s="69" t="n">
        <v>5439.175000000004</v>
      </c>
      <c r="G1991" s="69" t="inlineStr">
        <is>
          <t>No</t>
        </is>
      </c>
      <c r="H1991" s="69" t="n">
        <v>288.9</v>
      </c>
      <c r="J1991" s="4">
        <f>MONTH(A1991)</f>
        <v/>
      </c>
      <c r="K1991" s="4">
        <f>DAY(A1991)</f>
        <v/>
      </c>
      <c r="L1991" s="4">
        <f>HOUR(A1991)</f>
        <v/>
      </c>
      <c r="M1991" s="4">
        <f>CONCATENATE(J1991,"-",K1991,"-",L1991)</f>
        <v/>
      </c>
      <c r="N1991" s="4">
        <f>+C1991</f>
        <v/>
      </c>
    </row>
    <row r="1992" hidden="1" ht="14.25" customHeight="1">
      <c r="A1992" s="73" t="inlineStr">
        <is>
          <t>21/06/2024 16:15</t>
        </is>
      </c>
      <c r="C1992" s="69" t="n">
        <v>350.3</v>
      </c>
      <c r="D1992" s="69" t="n">
        <v>466.7</v>
      </c>
      <c r="E1992" s="69" t="n">
        <v>503.09</v>
      </c>
      <c r="F1992" s="69" t="n">
        <v>5439.175000000004</v>
      </c>
      <c r="G1992" s="69" t="inlineStr">
        <is>
          <t>No</t>
        </is>
      </c>
      <c r="H1992" s="69" t="n">
        <v>309.2</v>
      </c>
      <c r="J1992" s="4">
        <f>MONTH(A1992)</f>
        <v/>
      </c>
      <c r="K1992" s="4">
        <f>DAY(A1992)</f>
        <v/>
      </c>
      <c r="L1992" s="4">
        <f>HOUR(A1992)</f>
        <v/>
      </c>
      <c r="M1992" s="4">
        <f>CONCATENATE(J1992,"-",K1992,"-",L1992)</f>
        <v/>
      </c>
      <c r="N1992" s="4">
        <f>+C1992</f>
        <v/>
      </c>
    </row>
    <row r="1993" hidden="1" ht="14.25" customHeight="1">
      <c r="A1993" s="73" t="inlineStr">
        <is>
          <t>21/06/2024 16:30</t>
        </is>
      </c>
      <c r="C1993" s="69" t="n">
        <v>363.5</v>
      </c>
      <c r="D1993" s="69" t="n">
        <v>494</v>
      </c>
      <c r="E1993" s="69" t="n">
        <v>549.05</v>
      </c>
      <c r="F1993" s="69" t="n">
        <v>5439.175000000004</v>
      </c>
      <c r="G1993" s="69" t="inlineStr">
        <is>
          <t>No</t>
        </is>
      </c>
      <c r="H1993" s="69" t="n">
        <v>328.5</v>
      </c>
      <c r="J1993" s="4">
        <f>MONTH(A1993)</f>
        <v/>
      </c>
      <c r="K1993" s="4">
        <f>DAY(A1993)</f>
        <v/>
      </c>
      <c r="L1993" s="4">
        <f>HOUR(A1993)</f>
        <v/>
      </c>
      <c r="M1993" s="4">
        <f>CONCATENATE(J1993,"-",K1993,"-",L1993)</f>
        <v/>
      </c>
      <c r="N1993" s="4">
        <f>+C1993</f>
        <v/>
      </c>
    </row>
    <row r="1994" hidden="1" ht="14.25" customHeight="1">
      <c r="A1994" s="73" t="inlineStr">
        <is>
          <t>21/06/2024 16:45</t>
        </is>
      </c>
      <c r="C1994" s="69" t="n">
        <v>376.1</v>
      </c>
      <c r="D1994" s="69" t="n">
        <v>517.3</v>
      </c>
      <c r="E1994" s="69" t="n">
        <v>597.03</v>
      </c>
      <c r="F1994" s="69" t="n">
        <v>5439.175000000004</v>
      </c>
      <c r="G1994" s="69" t="inlineStr">
        <is>
          <t>No</t>
        </is>
      </c>
      <c r="H1994" s="69" t="n">
        <v>348.8</v>
      </c>
      <c r="J1994" s="4">
        <f>MONTH(A1994)</f>
        <v/>
      </c>
      <c r="K1994" s="4">
        <f>DAY(A1994)</f>
        <v/>
      </c>
      <c r="L1994" s="4">
        <f>HOUR(A1994)</f>
        <v/>
      </c>
      <c r="M1994" s="4">
        <f>CONCATENATE(J1994,"-",K1994,"-",L1994)</f>
        <v/>
      </c>
      <c r="N1994" s="4">
        <f>+C1994</f>
        <v/>
      </c>
    </row>
    <row r="1995" hidden="1" ht="14.25" customHeight="1">
      <c r="A1995" s="73" t="inlineStr">
        <is>
          <t>21/06/2024 17:00</t>
        </is>
      </c>
      <c r="C1995" s="69" t="n">
        <v>399.8</v>
      </c>
      <c r="D1995" s="69" t="n">
        <v>618</v>
      </c>
      <c r="E1995" s="69" t="n">
        <v>627.95</v>
      </c>
      <c r="F1995" s="69" t="n">
        <v>5439.175000000004</v>
      </c>
      <c r="G1995" s="69" t="inlineStr">
        <is>
          <t>No</t>
        </is>
      </c>
      <c r="H1995" s="69" t="n">
        <v>383.1</v>
      </c>
      <c r="J1995" s="4">
        <f>MONTH(A1995)</f>
        <v/>
      </c>
      <c r="K1995" s="4">
        <f>DAY(A1995)</f>
        <v/>
      </c>
      <c r="L1995" s="4">
        <f>HOUR(A1995)</f>
        <v/>
      </c>
      <c r="M1995" s="4">
        <f>CONCATENATE(J1995,"-",K1995,"-",L1995)</f>
        <v/>
      </c>
      <c r="N1995" s="4">
        <f>+C1995</f>
        <v/>
      </c>
    </row>
    <row r="1996" hidden="1" ht="14.25" customHeight="1">
      <c r="A1996" s="73" t="inlineStr">
        <is>
          <t>21/06/2024 17:15</t>
        </is>
      </c>
      <c r="C1996" s="69" t="n">
        <v>420.6</v>
      </c>
      <c r="D1996" s="69" t="n">
        <v>649</v>
      </c>
      <c r="E1996" s="69" t="n">
        <v>627.9299999999999</v>
      </c>
      <c r="F1996" s="69" t="n">
        <v>5439.175000000004</v>
      </c>
      <c r="G1996" s="69" t="inlineStr">
        <is>
          <t>No</t>
        </is>
      </c>
      <c r="H1996" s="69" t="n">
        <v>412.9</v>
      </c>
      <c r="J1996" s="4">
        <f>MONTH(A1996)</f>
        <v/>
      </c>
      <c r="K1996" s="4">
        <f>DAY(A1996)</f>
        <v/>
      </c>
      <c r="L1996" s="4">
        <f>HOUR(A1996)</f>
        <v/>
      </c>
      <c r="M1996" s="4">
        <f>CONCATENATE(J1996,"-",K1996,"-",L1996)</f>
        <v/>
      </c>
      <c r="N1996" s="4">
        <f>+C1996</f>
        <v/>
      </c>
    </row>
    <row r="1997" hidden="1" ht="14.25" customHeight="1">
      <c r="A1997" s="73" t="inlineStr">
        <is>
          <t>21/06/2024 17:30</t>
        </is>
      </c>
      <c r="C1997" s="69" t="n">
        <v>435.6</v>
      </c>
      <c r="D1997" s="69" t="n">
        <v>670.8</v>
      </c>
      <c r="E1997" s="69" t="n">
        <v>683.97</v>
      </c>
      <c r="F1997" s="69" t="n">
        <v>5439.175000000004</v>
      </c>
      <c r="G1997" s="69" t="inlineStr">
        <is>
          <t>No</t>
        </is>
      </c>
      <c r="H1997" s="69" t="n">
        <v>437.4</v>
      </c>
      <c r="J1997" s="4">
        <f>MONTH(A1997)</f>
        <v/>
      </c>
      <c r="K1997" s="4">
        <f>DAY(A1997)</f>
        <v/>
      </c>
      <c r="L1997" s="4">
        <f>HOUR(A1997)</f>
        <v/>
      </c>
      <c r="M1997" s="4">
        <f>CONCATENATE(J1997,"-",K1997,"-",L1997)</f>
        <v/>
      </c>
      <c r="N1997" s="4">
        <f>+C1997</f>
        <v/>
      </c>
    </row>
    <row r="1998" hidden="1" ht="14.25" customHeight="1">
      <c r="A1998" s="73" t="inlineStr">
        <is>
          <t>21/06/2024 17:45</t>
        </is>
      </c>
      <c r="C1998" s="69" t="n">
        <v>445.9</v>
      </c>
      <c r="D1998" s="69" t="n">
        <v>682.1</v>
      </c>
      <c r="E1998" s="69" t="n">
        <v>730.7</v>
      </c>
      <c r="F1998" s="69" t="n">
        <v>5439.175000000004</v>
      </c>
      <c r="G1998" s="69" t="inlineStr">
        <is>
          <t>No</t>
        </is>
      </c>
      <c r="H1998" s="69" t="n">
        <v>460.2</v>
      </c>
      <c r="J1998" s="4">
        <f>MONTH(A1998)</f>
        <v/>
      </c>
      <c r="K1998" s="4">
        <f>DAY(A1998)</f>
        <v/>
      </c>
      <c r="L1998" s="4">
        <f>HOUR(A1998)</f>
        <v/>
      </c>
      <c r="M1998" s="4">
        <f>CONCATENATE(J1998,"-",K1998,"-",L1998)</f>
        <v/>
      </c>
      <c r="N1998" s="4">
        <f>+C1998</f>
        <v/>
      </c>
    </row>
    <row r="1999" hidden="1" ht="14.25" customHeight="1">
      <c r="A1999" s="73" t="inlineStr">
        <is>
          <t>21/06/2024 18:00</t>
        </is>
      </c>
      <c r="C1999" s="69" t="n">
        <v>461.9</v>
      </c>
      <c r="D1999" s="69" t="n">
        <v>737.3</v>
      </c>
      <c r="E1999" s="69" t="n">
        <v>670.3099999999999</v>
      </c>
      <c r="F1999" s="69" t="n">
        <v>5439.175000000004</v>
      </c>
      <c r="G1999" s="69" t="inlineStr">
        <is>
          <t>No</t>
        </is>
      </c>
      <c r="H1999" s="69" t="n">
        <v>485.8</v>
      </c>
      <c r="J1999" s="4">
        <f>MONTH(A1999)</f>
        <v/>
      </c>
      <c r="K1999" s="4">
        <f>DAY(A1999)</f>
        <v/>
      </c>
      <c r="L1999" s="4">
        <f>HOUR(A1999)</f>
        <v/>
      </c>
      <c r="M1999" s="4">
        <f>CONCATENATE(J1999,"-",K1999,"-",L1999)</f>
        <v/>
      </c>
      <c r="N1999" s="4">
        <f>+C1999</f>
        <v/>
      </c>
    </row>
    <row r="2000" hidden="1" ht="14.25" customHeight="1">
      <c r="A2000" s="73" t="inlineStr">
        <is>
          <t>21/06/2024 18:15</t>
        </is>
      </c>
      <c r="C2000" s="69" t="n">
        <v>484.5</v>
      </c>
      <c r="D2000" s="69" t="n">
        <v>762.5</v>
      </c>
      <c r="E2000" s="69" t="n">
        <v>652.79</v>
      </c>
      <c r="F2000" s="69" t="n">
        <v>5439.175000000004</v>
      </c>
      <c r="G2000" s="69" t="inlineStr">
        <is>
          <t>No</t>
        </is>
      </c>
      <c r="H2000" s="69" t="n">
        <v>516.2</v>
      </c>
      <c r="J2000" s="4">
        <f>MONTH(A2000)</f>
        <v/>
      </c>
      <c r="K2000" s="4">
        <f>DAY(A2000)</f>
        <v/>
      </c>
      <c r="L2000" s="4">
        <f>HOUR(A2000)</f>
        <v/>
      </c>
      <c r="M2000" s="4">
        <f>CONCATENATE(J2000,"-",K2000,"-",L2000)</f>
        <v/>
      </c>
      <c r="N2000" s="4">
        <f>+C2000</f>
        <v/>
      </c>
    </row>
    <row r="2001" hidden="1" ht="14.25" customHeight="1">
      <c r="A2001" s="73" t="inlineStr">
        <is>
          <t>21/06/2024 18:30</t>
        </is>
      </c>
      <c r="C2001" s="69" t="n">
        <v>500.7</v>
      </c>
      <c r="D2001" s="69" t="n">
        <v>781.5</v>
      </c>
      <c r="E2001" s="69" t="n">
        <v>666.1900000000001</v>
      </c>
      <c r="F2001" s="69" t="n">
        <v>5439.175000000004</v>
      </c>
      <c r="G2001" s="69" t="inlineStr">
        <is>
          <t>No</t>
        </is>
      </c>
      <c r="H2001" s="69" t="n">
        <v>542.4</v>
      </c>
      <c r="J2001" s="4">
        <f>MONTH(A2001)</f>
        <v/>
      </c>
      <c r="K2001" s="4">
        <f>DAY(A2001)</f>
        <v/>
      </c>
      <c r="L2001" s="4">
        <f>HOUR(A2001)</f>
        <v/>
      </c>
      <c r="M2001" s="4">
        <f>CONCATENATE(J2001,"-",K2001,"-",L2001)</f>
        <v/>
      </c>
      <c r="N2001" s="4">
        <f>+C2001</f>
        <v/>
      </c>
    </row>
    <row r="2002" hidden="1" ht="14.25" customHeight="1">
      <c r="A2002" s="73" t="inlineStr">
        <is>
          <t>21/06/2024 18:45</t>
        </is>
      </c>
      <c r="C2002" s="69" t="n">
        <v>511.4</v>
      </c>
      <c r="D2002" s="69" t="n">
        <v>791.8</v>
      </c>
      <c r="E2002" s="69" t="n">
        <v>651.1</v>
      </c>
      <c r="F2002" s="69" t="n">
        <v>5439.175000000004</v>
      </c>
      <c r="G2002" s="69" t="inlineStr">
        <is>
          <t>No</t>
        </is>
      </c>
      <c r="H2002" s="69" t="n">
        <v>566</v>
      </c>
      <c r="J2002" s="4">
        <f>MONTH(A2002)</f>
        <v/>
      </c>
      <c r="K2002" s="4">
        <f>DAY(A2002)</f>
        <v/>
      </c>
      <c r="L2002" s="4">
        <f>HOUR(A2002)</f>
        <v/>
      </c>
      <c r="M2002" s="4">
        <f>CONCATENATE(J2002,"-",K2002,"-",L2002)</f>
        <v/>
      </c>
      <c r="N2002" s="4">
        <f>+C2002</f>
        <v/>
      </c>
    </row>
    <row r="2003" hidden="1" ht="14.25" customHeight="1">
      <c r="A2003" s="73" t="inlineStr">
        <is>
          <t>21/06/2024 19:00</t>
        </is>
      </c>
      <c r="C2003" s="69" t="n">
        <v>520</v>
      </c>
      <c r="D2003" s="69" t="n">
        <v>814.7</v>
      </c>
      <c r="E2003" s="69" t="n">
        <v>644.89</v>
      </c>
      <c r="F2003" s="69" t="n">
        <v>5439.175000000004</v>
      </c>
      <c r="G2003" s="69" t="inlineStr">
        <is>
          <t>No</t>
        </is>
      </c>
      <c r="H2003" s="69" t="n">
        <v>602.4</v>
      </c>
      <c r="J2003" s="4">
        <f>MONTH(A2003)</f>
        <v/>
      </c>
      <c r="K2003" s="4">
        <f>DAY(A2003)</f>
        <v/>
      </c>
      <c r="L2003" s="4">
        <f>HOUR(A2003)</f>
        <v/>
      </c>
      <c r="M2003" s="4">
        <f>CONCATENATE(J2003,"-",K2003,"-",L2003)</f>
        <v/>
      </c>
      <c r="N2003" s="4">
        <f>+C2003</f>
        <v/>
      </c>
    </row>
    <row r="2004" hidden="1" ht="14.25" customHeight="1">
      <c r="A2004" s="73" t="inlineStr">
        <is>
          <t>21/06/2024 19:15</t>
        </is>
      </c>
      <c r="C2004" s="69" t="n">
        <v>564.6</v>
      </c>
      <c r="D2004" s="69" t="n">
        <v>845</v>
      </c>
      <c r="E2004" s="69" t="n">
        <v>650.28</v>
      </c>
      <c r="F2004" s="69" t="n">
        <v>5439.175000000004</v>
      </c>
      <c r="G2004" s="69" t="inlineStr">
        <is>
          <t>No</t>
        </is>
      </c>
      <c r="H2004" s="69" t="n">
        <v>652.9</v>
      </c>
      <c r="J2004" s="4">
        <f>MONTH(A2004)</f>
        <v/>
      </c>
      <c r="K2004" s="4">
        <f>DAY(A2004)</f>
        <v/>
      </c>
      <c r="L2004" s="4">
        <f>HOUR(A2004)</f>
        <v/>
      </c>
      <c r="M2004" s="4">
        <f>CONCATENATE(J2004,"-",K2004,"-",L2004)</f>
        <v/>
      </c>
      <c r="N2004" s="4">
        <f>+C2004</f>
        <v/>
      </c>
    </row>
    <row r="2005" hidden="1" ht="14.25" customHeight="1">
      <c r="A2005" s="73" t="inlineStr">
        <is>
          <t>21/06/2024 19:30</t>
        </is>
      </c>
      <c r="C2005" s="69" t="n">
        <v>602.1</v>
      </c>
      <c r="D2005" s="69" t="n">
        <v>880.1</v>
      </c>
      <c r="E2005" s="69" t="n">
        <v>756.11</v>
      </c>
      <c r="F2005" s="69" t="n">
        <v>5439.175000000004</v>
      </c>
      <c r="G2005" s="69" t="inlineStr">
        <is>
          <t>No</t>
        </is>
      </c>
      <c r="H2005" s="69" t="n">
        <v>691.3</v>
      </c>
      <c r="J2005" s="4">
        <f>MONTH(A2005)</f>
        <v/>
      </c>
      <c r="K2005" s="4">
        <f>DAY(A2005)</f>
        <v/>
      </c>
      <c r="L2005" s="4">
        <f>HOUR(A2005)</f>
        <v/>
      </c>
      <c r="M2005" s="4">
        <f>CONCATENATE(J2005,"-",K2005,"-",L2005)</f>
        <v/>
      </c>
      <c r="N2005" s="4">
        <f>+C2005</f>
        <v/>
      </c>
    </row>
    <row r="2006" hidden="1" ht="14.25" customHeight="1">
      <c r="A2006" s="73" t="inlineStr">
        <is>
          <t>21/06/2024 19:45</t>
        </is>
      </c>
      <c r="C2006" s="69" t="n">
        <v>642.5</v>
      </c>
      <c r="D2006" s="69" t="n">
        <v>912</v>
      </c>
      <c r="E2006" s="69" t="n">
        <v>735.96</v>
      </c>
      <c r="F2006" s="69" t="n">
        <v>5439.175000000004</v>
      </c>
      <c r="G2006" s="69" t="inlineStr">
        <is>
          <t>No</t>
        </is>
      </c>
      <c r="H2006" s="69" t="n">
        <v>726.8</v>
      </c>
      <c r="J2006" s="4">
        <f>MONTH(A2006)</f>
        <v/>
      </c>
      <c r="K2006" s="4">
        <f>DAY(A2006)</f>
        <v/>
      </c>
      <c r="L2006" s="4">
        <f>HOUR(A2006)</f>
        <v/>
      </c>
      <c r="M2006" s="4">
        <f>CONCATENATE(J2006,"-",K2006,"-",L2006)</f>
        <v/>
      </c>
      <c r="N2006" s="4">
        <f>+C2006</f>
        <v/>
      </c>
    </row>
    <row r="2007" hidden="1" ht="14.25" customHeight="1">
      <c r="A2007" s="73" t="inlineStr">
        <is>
          <t>21/06/2024 20:00</t>
        </is>
      </c>
      <c r="C2007" s="69" t="n">
        <v>716.8</v>
      </c>
      <c r="D2007" s="69" t="n">
        <v>966</v>
      </c>
      <c r="E2007" s="69" t="n">
        <v>776.7</v>
      </c>
      <c r="F2007" s="69" t="n">
        <v>5439.175000000004</v>
      </c>
      <c r="G2007" s="69" t="inlineStr">
        <is>
          <t>No</t>
        </is>
      </c>
      <c r="H2007" s="69" t="n">
        <v>795.3</v>
      </c>
      <c r="J2007" s="4">
        <f>MONTH(A2007)</f>
        <v/>
      </c>
      <c r="K2007" s="4">
        <f>DAY(A2007)</f>
        <v/>
      </c>
      <c r="L2007" s="4">
        <f>HOUR(A2007)</f>
        <v/>
      </c>
      <c r="M2007" s="4">
        <f>CONCATENATE(J2007,"-",K2007,"-",L2007)</f>
        <v/>
      </c>
      <c r="N2007" s="4">
        <f>+C2007</f>
        <v/>
      </c>
    </row>
    <row r="2008" hidden="1" ht="14.25" customHeight="1">
      <c r="A2008" s="73" t="inlineStr">
        <is>
          <t>21/06/2024 20:15</t>
        </is>
      </c>
      <c r="C2008" s="69" t="n">
        <v>793.2</v>
      </c>
      <c r="D2008" s="69" t="n">
        <v>1043.3</v>
      </c>
      <c r="E2008" s="69" t="n">
        <v>943.49</v>
      </c>
      <c r="F2008" s="69" t="n">
        <v>5439.175000000004</v>
      </c>
      <c r="G2008" s="69" t="inlineStr">
        <is>
          <t>No</t>
        </is>
      </c>
      <c r="H2008" s="69" t="n">
        <v>868.2</v>
      </c>
      <c r="J2008" s="4">
        <f>MONTH(A2008)</f>
        <v/>
      </c>
      <c r="K2008" s="4">
        <f>DAY(A2008)</f>
        <v/>
      </c>
      <c r="L2008" s="4">
        <f>HOUR(A2008)</f>
        <v/>
      </c>
      <c r="M2008" s="4">
        <f>CONCATENATE(J2008,"-",K2008,"-",L2008)</f>
        <v/>
      </c>
      <c r="N2008" s="4">
        <f>+C2008</f>
        <v/>
      </c>
    </row>
    <row r="2009" hidden="1" ht="14.25" customHeight="1">
      <c r="A2009" s="73" t="inlineStr">
        <is>
          <t>21/06/2024 20:30</t>
        </is>
      </c>
      <c r="C2009" s="69" t="n">
        <v>871.3</v>
      </c>
      <c r="D2009" s="69" t="n">
        <v>1127.2</v>
      </c>
      <c r="E2009" s="69" t="n">
        <v>1193.37</v>
      </c>
      <c r="F2009" s="69" t="n">
        <v>5439.175000000004</v>
      </c>
      <c r="G2009" s="69" t="inlineStr">
        <is>
          <t>No</t>
        </is>
      </c>
      <c r="H2009" s="69" t="n">
        <v>941.1</v>
      </c>
      <c r="J2009" s="4">
        <f>MONTH(A2009)</f>
        <v/>
      </c>
      <c r="K2009" s="4">
        <f>DAY(A2009)</f>
        <v/>
      </c>
      <c r="L2009" s="4">
        <f>HOUR(A2009)</f>
        <v/>
      </c>
      <c r="M2009" s="4">
        <f>CONCATENATE(J2009,"-",K2009,"-",L2009)</f>
        <v/>
      </c>
      <c r="N2009" s="4">
        <f>+C2009</f>
        <v/>
      </c>
    </row>
    <row r="2010" hidden="1" ht="14.25" customHeight="1">
      <c r="A2010" s="73" t="inlineStr">
        <is>
          <t>21/06/2024 20:45</t>
        </is>
      </c>
      <c r="C2010" s="69" t="n">
        <v>948.3</v>
      </c>
      <c r="D2010" s="69" t="n">
        <v>1211.2</v>
      </c>
      <c r="E2010" s="69" t="n">
        <v>1413.03</v>
      </c>
      <c r="F2010" s="69" t="n">
        <v>5439.175000000004</v>
      </c>
      <c r="G2010" s="69" t="inlineStr">
        <is>
          <t>No</t>
        </is>
      </c>
      <c r="H2010" s="69" t="n">
        <v>1008.8</v>
      </c>
      <c r="J2010" s="4">
        <f>MONTH(A2010)</f>
        <v/>
      </c>
      <c r="K2010" s="4">
        <f>DAY(A2010)</f>
        <v/>
      </c>
      <c r="L2010" s="4">
        <f>HOUR(A2010)</f>
        <v/>
      </c>
      <c r="M2010" s="4">
        <f>CONCATENATE(J2010,"-",K2010,"-",L2010)</f>
        <v/>
      </c>
      <c r="N2010" s="4">
        <f>+C2010</f>
        <v/>
      </c>
    </row>
    <row r="2011" hidden="1" ht="14.25" customHeight="1">
      <c r="A2011" s="73" t="inlineStr">
        <is>
          <t>21/06/2024 21:00</t>
        </is>
      </c>
      <c r="C2011" s="69" t="n">
        <v>1072.2</v>
      </c>
      <c r="D2011" s="69" t="n">
        <v>1291.2</v>
      </c>
      <c r="E2011" s="69" t="n">
        <v>1594.23</v>
      </c>
      <c r="F2011" s="69" t="n">
        <v>5439.175000000004</v>
      </c>
      <c r="G2011" s="69" t="inlineStr">
        <is>
          <t>No</t>
        </is>
      </c>
      <c r="H2011" s="69" t="n">
        <v>1098.2</v>
      </c>
      <c r="J2011" s="4">
        <f>MONTH(A2011)</f>
        <v/>
      </c>
      <c r="K2011" s="4">
        <f>DAY(A2011)</f>
        <v/>
      </c>
      <c r="L2011" s="4">
        <f>HOUR(A2011)</f>
        <v/>
      </c>
      <c r="M2011" s="4">
        <f>CONCATENATE(J2011,"-",K2011,"-",L2011)</f>
        <v/>
      </c>
      <c r="N2011" s="4">
        <f>+C2011</f>
        <v/>
      </c>
    </row>
    <row r="2012" hidden="1" ht="14.25" customHeight="1">
      <c r="A2012" s="73" t="inlineStr">
        <is>
          <t>21/06/2024 21:15</t>
        </is>
      </c>
      <c r="C2012" s="69" t="n">
        <v>1150.7</v>
      </c>
      <c r="D2012" s="69" t="n">
        <v>1391.6</v>
      </c>
      <c r="E2012" s="69" t="n">
        <v>1737.86</v>
      </c>
      <c r="F2012" s="69" t="n">
        <v>5439.175000000004</v>
      </c>
      <c r="G2012" s="69" t="inlineStr">
        <is>
          <t>No</t>
        </is>
      </c>
      <c r="H2012" s="69" t="n">
        <v>1167.4</v>
      </c>
      <c r="J2012" s="4">
        <f>MONTH(A2012)</f>
        <v/>
      </c>
      <c r="K2012" s="4">
        <f>DAY(A2012)</f>
        <v/>
      </c>
      <c r="L2012" s="4">
        <f>HOUR(A2012)</f>
        <v/>
      </c>
      <c r="M2012" s="4">
        <f>CONCATENATE(J2012,"-",K2012,"-",L2012)</f>
        <v/>
      </c>
      <c r="N2012" s="4">
        <f>+C2012</f>
        <v/>
      </c>
    </row>
    <row r="2013" hidden="1" ht="14.25" customHeight="1">
      <c r="A2013" s="73" t="inlineStr">
        <is>
          <t>21/06/2024 21:30</t>
        </is>
      </c>
      <c r="C2013" s="69" t="n">
        <v>1226.9</v>
      </c>
      <c r="D2013" s="69" t="n">
        <v>1493.7</v>
      </c>
      <c r="E2013" s="69" t="n">
        <v>1858.85</v>
      </c>
      <c r="F2013" s="69" t="n">
        <v>5439.175000000004</v>
      </c>
      <c r="G2013" s="69" t="inlineStr">
        <is>
          <t>No</t>
        </is>
      </c>
      <c r="H2013" s="69" t="n">
        <v>1234.2</v>
      </c>
      <c r="J2013" s="4">
        <f>MONTH(A2013)</f>
        <v/>
      </c>
      <c r="K2013" s="4">
        <f>DAY(A2013)</f>
        <v/>
      </c>
      <c r="L2013" s="4">
        <f>HOUR(A2013)</f>
        <v/>
      </c>
      <c r="M2013" s="4">
        <f>CONCATENATE(J2013,"-",K2013,"-",L2013)</f>
        <v/>
      </c>
      <c r="N2013" s="4">
        <f>+C2013</f>
        <v/>
      </c>
    </row>
    <row r="2014" hidden="1" ht="14.25" customHeight="1">
      <c r="A2014" s="73" t="inlineStr">
        <is>
          <t>21/06/2024 21:45</t>
        </is>
      </c>
      <c r="C2014" s="69" t="n">
        <v>1304.3</v>
      </c>
      <c r="D2014" s="69" t="n">
        <v>1600.4</v>
      </c>
      <c r="E2014" s="69" t="n">
        <v>1919.25</v>
      </c>
      <c r="F2014" s="69" t="n">
        <v>5439.175000000004</v>
      </c>
      <c r="G2014" s="69" t="inlineStr">
        <is>
          <t>No</t>
        </is>
      </c>
      <c r="H2014" s="69" t="n">
        <v>1296.3</v>
      </c>
      <c r="J2014" s="4">
        <f>MONTH(A2014)</f>
        <v/>
      </c>
      <c r="K2014" s="4">
        <f>DAY(A2014)</f>
        <v/>
      </c>
      <c r="L2014" s="4">
        <f>HOUR(A2014)</f>
        <v/>
      </c>
      <c r="M2014" s="4">
        <f>CONCATENATE(J2014,"-",K2014,"-",L2014)</f>
        <v/>
      </c>
      <c r="N2014" s="4">
        <f>+C2014</f>
        <v/>
      </c>
    </row>
    <row r="2015" hidden="1" ht="14.25" customHeight="1">
      <c r="A2015" s="73" t="inlineStr">
        <is>
          <t>21/06/2024 22:00</t>
        </is>
      </c>
      <c r="C2015" s="69" t="n">
        <v>1384.1</v>
      </c>
      <c r="D2015" s="69" t="n">
        <v>1704.2</v>
      </c>
      <c r="E2015" s="69" t="n">
        <v>1983.06</v>
      </c>
      <c r="F2015" s="69" t="n">
        <v>5439.175000000004</v>
      </c>
      <c r="G2015" s="69" t="inlineStr">
        <is>
          <t>No</t>
        </is>
      </c>
      <c r="H2015" s="69" t="n">
        <v>1351.2</v>
      </c>
      <c r="J2015" s="4">
        <f>MONTH(A2015)</f>
        <v/>
      </c>
      <c r="K2015" s="4">
        <f>DAY(A2015)</f>
        <v/>
      </c>
      <c r="L2015" s="4">
        <f>HOUR(A2015)</f>
        <v/>
      </c>
      <c r="M2015" s="4">
        <f>CONCATENATE(J2015,"-",K2015,"-",L2015)</f>
        <v/>
      </c>
      <c r="N2015" s="4">
        <f>+C2015</f>
        <v/>
      </c>
    </row>
    <row r="2016" hidden="1" ht="14.25" customHeight="1">
      <c r="A2016" s="73" t="inlineStr">
        <is>
          <t>21/06/2024 22:15</t>
        </is>
      </c>
      <c r="C2016" s="69" t="n">
        <v>1448.8</v>
      </c>
      <c r="D2016" s="69" t="n">
        <v>1781.9</v>
      </c>
      <c r="E2016" s="69" t="n">
        <v>1978.62</v>
      </c>
      <c r="F2016" s="69" t="n">
        <v>5439.175000000004</v>
      </c>
      <c r="G2016" s="69" t="inlineStr">
        <is>
          <t>No</t>
        </is>
      </c>
      <c r="H2016" s="69" t="n">
        <v>1408.1</v>
      </c>
      <c r="J2016" s="4">
        <f>MONTH(A2016)</f>
        <v/>
      </c>
      <c r="K2016" s="4">
        <f>DAY(A2016)</f>
        <v/>
      </c>
      <c r="L2016" s="4">
        <f>HOUR(A2016)</f>
        <v/>
      </c>
      <c r="M2016" s="4">
        <f>CONCATENATE(J2016,"-",K2016,"-",L2016)</f>
        <v/>
      </c>
      <c r="N2016" s="4">
        <f>+C2016</f>
        <v/>
      </c>
    </row>
    <row r="2017" hidden="1" ht="14.25" customHeight="1">
      <c r="A2017" s="73" t="inlineStr">
        <is>
          <t>21/06/2024 22:30</t>
        </is>
      </c>
      <c r="C2017" s="69" t="n">
        <v>1517.8</v>
      </c>
      <c r="D2017" s="69" t="n">
        <v>1865.9</v>
      </c>
      <c r="E2017" s="69" t="n">
        <v>1942.36</v>
      </c>
      <c r="F2017" s="69" t="n">
        <v>5439.175000000004</v>
      </c>
      <c r="G2017" s="69" t="inlineStr">
        <is>
          <t>No</t>
        </is>
      </c>
      <c r="H2017" s="69" t="n">
        <v>1469.1</v>
      </c>
      <c r="J2017" s="4">
        <f>MONTH(A2017)</f>
        <v/>
      </c>
      <c r="K2017" s="4">
        <f>DAY(A2017)</f>
        <v/>
      </c>
      <c r="L2017" s="4">
        <f>HOUR(A2017)</f>
        <v/>
      </c>
      <c r="M2017" s="4">
        <f>CONCATENATE(J2017,"-",K2017,"-",L2017)</f>
        <v/>
      </c>
      <c r="N2017" s="4">
        <f>+C2017</f>
        <v/>
      </c>
    </row>
    <row r="2018" hidden="1" ht="14.25" customHeight="1">
      <c r="A2018" s="73" t="inlineStr">
        <is>
          <t>21/06/2024 22:45</t>
        </is>
      </c>
      <c r="C2018" s="69" t="n">
        <v>1593.4</v>
      </c>
      <c r="D2018" s="69" t="n">
        <v>1949.7</v>
      </c>
      <c r="E2018" s="69" t="n">
        <v>1994.9</v>
      </c>
      <c r="F2018" s="69" t="n">
        <v>5439.175000000004</v>
      </c>
      <c r="G2018" s="69" t="inlineStr">
        <is>
          <t>No</t>
        </is>
      </c>
      <c r="H2018" s="69" t="n">
        <v>1535.3</v>
      </c>
      <c r="J2018" s="4">
        <f>MONTH(A2018)</f>
        <v/>
      </c>
      <c r="K2018" s="4">
        <f>DAY(A2018)</f>
        <v/>
      </c>
      <c r="L2018" s="4">
        <f>HOUR(A2018)</f>
        <v/>
      </c>
      <c r="M2018" s="4">
        <f>CONCATENATE(J2018,"-",K2018,"-",L2018)</f>
        <v/>
      </c>
      <c r="N2018" s="4">
        <f>+C2018</f>
        <v/>
      </c>
    </row>
    <row r="2019" hidden="1" ht="14.25" customHeight="1">
      <c r="A2019" s="73" t="inlineStr">
        <is>
          <t>21/06/2024 23:00</t>
        </is>
      </c>
      <c r="C2019" s="69" t="n">
        <v>1752.7</v>
      </c>
      <c r="D2019" s="69" t="n">
        <v>2193.1</v>
      </c>
      <c r="E2019" s="69" t="n">
        <v>2075.73</v>
      </c>
      <c r="F2019" s="69" t="n">
        <v>5439.175000000004</v>
      </c>
      <c r="G2019" s="69" t="inlineStr">
        <is>
          <t>No</t>
        </is>
      </c>
      <c r="H2019" s="69" t="n">
        <v>1693</v>
      </c>
      <c r="J2019" s="4">
        <f>MONTH(A2019)</f>
        <v/>
      </c>
      <c r="K2019" s="4">
        <f>DAY(A2019)</f>
        <v/>
      </c>
      <c r="L2019" s="4">
        <f>HOUR(A2019)</f>
        <v/>
      </c>
      <c r="M2019" s="4">
        <f>CONCATENATE(J2019,"-",K2019,"-",L2019)</f>
        <v/>
      </c>
      <c r="N2019" s="4">
        <f>+C2019</f>
        <v/>
      </c>
    </row>
    <row r="2020" hidden="1" ht="14.25" customHeight="1">
      <c r="A2020" s="73" t="inlineStr">
        <is>
          <t>21/06/2024 23:15</t>
        </is>
      </c>
      <c r="C2020" s="69" t="n">
        <v>1811.1</v>
      </c>
      <c r="D2020" s="69" t="n">
        <v>2240</v>
      </c>
      <c r="E2020" s="69" t="n">
        <v>2219.5</v>
      </c>
      <c r="F2020" s="69" t="n">
        <v>5439.175000000004</v>
      </c>
      <c r="G2020" s="69" t="inlineStr">
        <is>
          <t>No</t>
        </is>
      </c>
      <c r="H2020" s="69" t="n">
        <v>1750.3</v>
      </c>
      <c r="J2020" s="4">
        <f>MONTH(A2020)</f>
        <v/>
      </c>
      <c r="K2020" s="4">
        <f>DAY(A2020)</f>
        <v/>
      </c>
      <c r="L2020" s="4">
        <f>HOUR(A2020)</f>
        <v/>
      </c>
      <c r="M2020" s="4">
        <f>CONCATENATE(J2020,"-",K2020,"-",L2020)</f>
        <v/>
      </c>
      <c r="N2020" s="4">
        <f>+C2020</f>
        <v/>
      </c>
    </row>
    <row r="2021" hidden="1" ht="14.25" customHeight="1">
      <c r="A2021" s="73" t="inlineStr">
        <is>
          <t>21/06/2024 23:30</t>
        </is>
      </c>
      <c r="C2021" s="69" t="n">
        <v>1870.1</v>
      </c>
      <c r="D2021" s="69" t="n">
        <v>2283.8</v>
      </c>
      <c r="E2021" s="69" t="n">
        <v>2229.03</v>
      </c>
      <c r="F2021" s="69" t="n">
        <v>5439.175000000004</v>
      </c>
      <c r="G2021" s="69" t="inlineStr">
        <is>
          <t>No</t>
        </is>
      </c>
      <c r="H2021" s="69" t="n">
        <v>1807.6</v>
      </c>
      <c r="J2021" s="4">
        <f>MONTH(A2021)</f>
        <v/>
      </c>
      <c r="K2021" s="4">
        <f>DAY(A2021)</f>
        <v/>
      </c>
      <c r="L2021" s="4">
        <f>HOUR(A2021)</f>
        <v/>
      </c>
      <c r="M2021" s="4">
        <f>CONCATENATE(J2021,"-",K2021,"-",L2021)</f>
        <v/>
      </c>
      <c r="N2021" s="4">
        <f>+C2021</f>
        <v/>
      </c>
    </row>
    <row r="2022" hidden="1" ht="14.25" customHeight="1">
      <c r="A2022" s="73" t="inlineStr">
        <is>
          <t>21/06/2024 23:45</t>
        </is>
      </c>
      <c r="C2022" s="69" t="n">
        <v>1931.3</v>
      </c>
      <c r="D2022" s="69" t="n">
        <v>2333.4</v>
      </c>
      <c r="E2022" s="69" t="n">
        <v>2266.36</v>
      </c>
      <c r="F2022" s="69" t="n">
        <v>5439.175000000004</v>
      </c>
      <c r="G2022" s="69" t="inlineStr">
        <is>
          <t>No</t>
        </is>
      </c>
      <c r="H2022" s="69" t="n">
        <v>1865.5</v>
      </c>
      <c r="J2022" s="4">
        <f>MONTH(A2022)</f>
        <v/>
      </c>
      <c r="K2022" s="4">
        <f>DAY(A2022)</f>
        <v/>
      </c>
      <c r="L2022" s="4">
        <f>HOUR(A2022)</f>
        <v/>
      </c>
      <c r="M2022" s="4">
        <f>CONCATENATE(J2022,"-",K2022,"-",L2022)</f>
        <v/>
      </c>
      <c r="N2022" s="4">
        <f>+C2022</f>
        <v/>
      </c>
    </row>
    <row r="2023" hidden="1" ht="14.25" customHeight="1">
      <c r="A2023" s="73" t="inlineStr">
        <is>
          <t>22/06/2024 00:00</t>
        </is>
      </c>
      <c r="C2023" s="69" t="n">
        <v>2351.2</v>
      </c>
      <c r="D2023" s="69" t="n">
        <v>2421.8</v>
      </c>
      <c r="E2023" s="69" t="n">
        <v>2276.14</v>
      </c>
      <c r="F2023" s="69" t="n">
        <v>5439.175000000004</v>
      </c>
      <c r="G2023" s="69" t="inlineStr">
        <is>
          <t>No</t>
        </is>
      </c>
      <c r="H2023" s="69" t="n">
        <v>2290.5</v>
      </c>
      <c r="J2023" s="4">
        <f>MONTH(A2023)</f>
        <v/>
      </c>
      <c r="K2023" s="4">
        <f>DAY(A2023)</f>
        <v/>
      </c>
      <c r="L2023" s="4">
        <f>HOUR(A2023)</f>
        <v/>
      </c>
      <c r="M2023" s="4">
        <f>CONCATENATE(J2023,"-",K2023,"-",L2023)</f>
        <v/>
      </c>
      <c r="N2023" s="4">
        <f>+C2023</f>
        <v/>
      </c>
    </row>
    <row r="2024" hidden="1" ht="14.25" customHeight="1">
      <c r="A2024" s="73" t="inlineStr">
        <is>
          <t>22/06/2024 00:15</t>
        </is>
      </c>
      <c r="C2024" s="69" t="n">
        <v>2386.1</v>
      </c>
      <c r="D2024" s="69" t="n">
        <v>2420.7</v>
      </c>
      <c r="E2024" s="69" t="n">
        <v>2455.06</v>
      </c>
      <c r="F2024" s="69" t="n">
        <v>5439.175000000004</v>
      </c>
      <c r="G2024" s="69" t="inlineStr">
        <is>
          <t>No</t>
        </is>
      </c>
      <c r="H2024" s="69" t="n">
        <v>2327.7</v>
      </c>
      <c r="J2024" s="4">
        <f>MONTH(A2024)</f>
        <v/>
      </c>
      <c r="K2024" s="4">
        <f>DAY(A2024)</f>
        <v/>
      </c>
      <c r="L2024" s="4">
        <f>HOUR(A2024)</f>
        <v/>
      </c>
      <c r="M2024" s="4">
        <f>CONCATENATE(J2024,"-",K2024,"-",L2024)</f>
        <v/>
      </c>
      <c r="N2024" s="4">
        <f>+C2024</f>
        <v/>
      </c>
    </row>
    <row r="2025" hidden="1" ht="14.25" customHeight="1">
      <c r="A2025" s="73" t="inlineStr">
        <is>
          <t>22/06/2024 00:30</t>
        </is>
      </c>
      <c r="C2025" s="69" t="n">
        <v>2411.8</v>
      </c>
      <c r="D2025" s="69" t="n">
        <v>2418.6</v>
      </c>
      <c r="E2025" s="69" t="n">
        <v>2635.95</v>
      </c>
      <c r="F2025" s="69" t="n">
        <v>5439.175000000004</v>
      </c>
      <c r="G2025" s="69" t="inlineStr">
        <is>
          <t>No</t>
        </is>
      </c>
      <c r="H2025" s="69" t="n">
        <v>2364.1</v>
      </c>
      <c r="J2025" s="4">
        <f>MONTH(A2025)</f>
        <v/>
      </c>
      <c r="K2025" s="4">
        <f>DAY(A2025)</f>
        <v/>
      </c>
      <c r="L2025" s="4">
        <f>HOUR(A2025)</f>
        <v/>
      </c>
      <c r="M2025" s="4">
        <f>CONCATENATE(J2025,"-",K2025,"-",L2025)</f>
        <v/>
      </c>
      <c r="N2025" s="4">
        <f>+C2025</f>
        <v/>
      </c>
    </row>
    <row r="2026" hidden="1" ht="14.25" customHeight="1">
      <c r="A2026" s="73" t="inlineStr">
        <is>
          <t>22/06/2024 00:45</t>
        </is>
      </c>
      <c r="C2026" s="69" t="n">
        <v>2433.8</v>
      </c>
      <c r="D2026" s="69" t="n">
        <v>2417.2</v>
      </c>
      <c r="E2026" s="69" t="n">
        <v>2607.66</v>
      </c>
      <c r="F2026" s="69" t="n">
        <v>5439.175000000004</v>
      </c>
      <c r="G2026" s="69" t="inlineStr">
        <is>
          <t>No</t>
        </is>
      </c>
      <c r="H2026" s="69" t="n">
        <v>2405.3</v>
      </c>
      <c r="J2026" s="4">
        <f>MONTH(A2026)</f>
        <v/>
      </c>
      <c r="K2026" s="4">
        <f>DAY(A2026)</f>
        <v/>
      </c>
      <c r="L2026" s="4">
        <f>HOUR(A2026)</f>
        <v/>
      </c>
      <c r="M2026" s="4">
        <f>CONCATENATE(J2026,"-",K2026,"-",L2026)</f>
        <v/>
      </c>
      <c r="N2026" s="4">
        <f>+C2026</f>
        <v/>
      </c>
    </row>
    <row r="2027" hidden="1" ht="14.25" customHeight="1">
      <c r="A2027" s="73" t="inlineStr">
        <is>
          <t>22/06/2024 01:00</t>
        </is>
      </c>
      <c r="C2027" s="69" t="n">
        <v>2456.8</v>
      </c>
      <c r="D2027" s="69" t="n">
        <v>2451</v>
      </c>
      <c r="E2027" s="69" t="n">
        <v>2585.04</v>
      </c>
      <c r="F2027" s="69" t="n">
        <v>5439.175000000004</v>
      </c>
      <c r="G2027" s="69" t="inlineStr">
        <is>
          <t>No</t>
        </is>
      </c>
      <c r="H2027" s="69" t="n">
        <v>2439.9</v>
      </c>
      <c r="J2027" s="4">
        <f>MONTH(A2027)</f>
        <v/>
      </c>
      <c r="K2027" s="4">
        <f>DAY(A2027)</f>
        <v/>
      </c>
      <c r="L2027" s="4">
        <f>HOUR(A2027)</f>
        <v/>
      </c>
      <c r="M2027" s="4">
        <f>CONCATENATE(J2027,"-",K2027,"-",L2027)</f>
        <v/>
      </c>
      <c r="N2027" s="4">
        <f>+C2027</f>
        <v/>
      </c>
    </row>
    <row r="2028" hidden="1" ht="14.25" customHeight="1">
      <c r="A2028" s="73" t="inlineStr">
        <is>
          <t>22/06/2024 01:15</t>
        </is>
      </c>
      <c r="C2028" s="69" t="n">
        <v>2461</v>
      </c>
      <c r="D2028" s="69" t="n">
        <v>2440.9</v>
      </c>
      <c r="E2028" s="69" t="n">
        <v>2525.25</v>
      </c>
      <c r="F2028" s="69" t="n">
        <v>5439.175000000004</v>
      </c>
      <c r="G2028" s="69" t="inlineStr">
        <is>
          <t>No</t>
        </is>
      </c>
      <c r="H2028" s="69" t="n">
        <v>2458.8</v>
      </c>
      <c r="J2028" s="4">
        <f>MONTH(A2028)</f>
        <v/>
      </c>
      <c r="K2028" s="4">
        <f>DAY(A2028)</f>
        <v/>
      </c>
      <c r="L2028" s="4">
        <f>HOUR(A2028)</f>
        <v/>
      </c>
      <c r="M2028" s="4">
        <f>CONCATENATE(J2028,"-",K2028,"-",L2028)</f>
        <v/>
      </c>
      <c r="N2028" s="4">
        <f>+C2028</f>
        <v/>
      </c>
    </row>
    <row r="2029" hidden="1" ht="14.25" customHeight="1">
      <c r="A2029" s="73" t="inlineStr">
        <is>
          <t>22/06/2024 01:30</t>
        </is>
      </c>
      <c r="C2029" s="69" t="n">
        <v>2459.2</v>
      </c>
      <c r="D2029" s="69" t="n">
        <v>2422.9</v>
      </c>
      <c r="E2029" s="69" t="n">
        <v>2514.36</v>
      </c>
      <c r="F2029" s="69" t="n">
        <v>5439.175000000004</v>
      </c>
      <c r="G2029" s="69" t="inlineStr">
        <is>
          <t>No</t>
        </is>
      </c>
      <c r="H2029" s="69" t="n">
        <v>2468</v>
      </c>
      <c r="J2029" s="4">
        <f>MONTH(A2029)</f>
        <v/>
      </c>
      <c r="K2029" s="4">
        <f>DAY(A2029)</f>
        <v/>
      </c>
      <c r="L2029" s="4">
        <f>HOUR(A2029)</f>
        <v/>
      </c>
      <c r="M2029" s="4">
        <f>CONCATENATE(J2029,"-",K2029,"-",L2029)</f>
        <v/>
      </c>
      <c r="N2029" s="4">
        <f>+C2029</f>
        <v/>
      </c>
    </row>
    <row r="2030" hidden="1" ht="14.25" customHeight="1">
      <c r="A2030" s="73" t="inlineStr">
        <is>
          <t>22/06/2024 01:45</t>
        </is>
      </c>
      <c r="C2030" s="69" t="n">
        <v>2450.1</v>
      </c>
      <c r="D2030" s="69" t="n">
        <v>2398.4</v>
      </c>
      <c r="E2030" s="69" t="n">
        <v>2589.75</v>
      </c>
      <c r="F2030" s="69" t="n">
        <v>5439.175000000004</v>
      </c>
      <c r="G2030" s="69" t="inlineStr">
        <is>
          <t>No</t>
        </is>
      </c>
      <c r="H2030" s="69" t="n">
        <v>2466.2</v>
      </c>
      <c r="J2030" s="4">
        <f>MONTH(A2030)</f>
        <v/>
      </c>
      <c r="K2030" s="4">
        <f>DAY(A2030)</f>
        <v/>
      </c>
      <c r="L2030" s="4">
        <f>HOUR(A2030)</f>
        <v/>
      </c>
      <c r="M2030" s="4">
        <f>CONCATENATE(J2030,"-",K2030,"-",L2030)</f>
        <v/>
      </c>
      <c r="N2030" s="4">
        <f>+C2030</f>
        <v/>
      </c>
    </row>
    <row r="2031" hidden="1" ht="14.25" customHeight="1">
      <c r="A2031" s="73" t="inlineStr">
        <is>
          <t>22/06/2024 02:00</t>
        </is>
      </c>
      <c r="C2031" s="69" t="n">
        <v>2396.1</v>
      </c>
      <c r="D2031" s="69" t="n">
        <v>2457</v>
      </c>
      <c r="E2031" s="69" t="n">
        <v>2674.52</v>
      </c>
      <c r="F2031" s="69" t="n">
        <v>5439.175000000004</v>
      </c>
      <c r="G2031" s="69" t="inlineStr">
        <is>
          <t>No</t>
        </is>
      </c>
      <c r="H2031" s="69" t="n">
        <v>2425.2</v>
      </c>
      <c r="J2031" s="4">
        <f>MONTH(A2031)</f>
        <v/>
      </c>
      <c r="K2031" s="4">
        <f>DAY(A2031)</f>
        <v/>
      </c>
      <c r="L2031" s="4">
        <f>HOUR(A2031)</f>
        <v/>
      </c>
      <c r="M2031" s="4">
        <f>CONCATENATE(J2031,"-",K2031,"-",L2031)</f>
        <v/>
      </c>
      <c r="N2031" s="4">
        <f>+C2031</f>
        <v/>
      </c>
    </row>
    <row r="2032" hidden="1" ht="14.25" customHeight="1">
      <c r="A2032" s="73" t="inlineStr">
        <is>
          <t>22/06/2024 02:15</t>
        </is>
      </c>
      <c r="C2032" s="69" t="n">
        <v>2372.6</v>
      </c>
      <c r="D2032" s="69" t="n">
        <v>2419.1</v>
      </c>
      <c r="E2032" s="69" t="n">
        <v>2718.81</v>
      </c>
      <c r="F2032" s="69" t="n">
        <v>5439.175000000004</v>
      </c>
      <c r="G2032" s="69" t="inlineStr">
        <is>
          <t>No</t>
        </is>
      </c>
      <c r="H2032" s="69" t="n">
        <v>2412.8</v>
      </c>
      <c r="J2032" s="4">
        <f>MONTH(A2032)</f>
        <v/>
      </c>
      <c r="K2032" s="4">
        <f>DAY(A2032)</f>
        <v/>
      </c>
      <c r="L2032" s="4">
        <f>HOUR(A2032)</f>
        <v/>
      </c>
      <c r="M2032" s="4">
        <f>CONCATENATE(J2032,"-",K2032,"-",L2032)</f>
        <v/>
      </c>
      <c r="N2032" s="4">
        <f>+C2032</f>
        <v/>
      </c>
    </row>
    <row r="2033" hidden="1" ht="14.25" customHeight="1">
      <c r="A2033" s="73" t="inlineStr">
        <is>
          <t>22/06/2024 02:30</t>
        </is>
      </c>
      <c r="C2033" s="69" t="n">
        <v>2347.2</v>
      </c>
      <c r="D2033" s="69" t="n">
        <v>2383</v>
      </c>
      <c r="E2033" s="69" t="n">
        <v>2659.25</v>
      </c>
      <c r="F2033" s="69" t="n">
        <v>5439.175000000004</v>
      </c>
      <c r="G2033" s="69" t="inlineStr">
        <is>
          <t>No</t>
        </is>
      </c>
      <c r="H2033" s="69" t="n">
        <v>2395.6</v>
      </c>
      <c r="J2033" s="4">
        <f>MONTH(A2033)</f>
        <v/>
      </c>
      <c r="K2033" s="4">
        <f>DAY(A2033)</f>
        <v/>
      </c>
      <c r="L2033" s="4">
        <f>HOUR(A2033)</f>
        <v/>
      </c>
      <c r="M2033" s="4">
        <f>CONCATENATE(J2033,"-",K2033,"-",L2033)</f>
        <v/>
      </c>
      <c r="N2033" s="4">
        <f>+C2033</f>
        <v/>
      </c>
    </row>
    <row r="2034" hidden="1" ht="14.25" customHeight="1">
      <c r="A2034" s="73" t="inlineStr">
        <is>
          <t>22/06/2024 02:45</t>
        </is>
      </c>
      <c r="C2034" s="69" t="n">
        <v>2317</v>
      </c>
      <c r="D2034" s="69" t="n">
        <v>2341.5</v>
      </c>
      <c r="E2034" s="69" t="n">
        <v>2611.89</v>
      </c>
      <c r="F2034" s="69" t="n">
        <v>5439.175000000004</v>
      </c>
      <c r="G2034" s="69" t="inlineStr">
        <is>
          <t>No</t>
        </is>
      </c>
      <c r="H2034" s="69" t="n">
        <v>2368</v>
      </c>
      <c r="J2034" s="4">
        <f>MONTH(A2034)</f>
        <v/>
      </c>
      <c r="K2034" s="4">
        <f>DAY(A2034)</f>
        <v/>
      </c>
      <c r="L2034" s="4">
        <f>HOUR(A2034)</f>
        <v/>
      </c>
      <c r="M2034" s="4">
        <f>CONCATENATE(J2034,"-",K2034,"-",L2034)</f>
        <v/>
      </c>
      <c r="N2034" s="4">
        <f>+C2034</f>
        <v/>
      </c>
    </row>
    <row r="2035" hidden="1" ht="14.25" customHeight="1">
      <c r="A2035" s="73" t="inlineStr">
        <is>
          <t>22/06/2024 03:00</t>
        </is>
      </c>
      <c r="C2035" s="69" t="n">
        <v>2262.1</v>
      </c>
      <c r="D2035" s="69" t="n">
        <v>2257.8</v>
      </c>
      <c r="E2035" s="69" t="n">
        <v>2563.06</v>
      </c>
      <c r="F2035" s="69" t="n">
        <v>5439.175000000004</v>
      </c>
      <c r="G2035" s="69" t="inlineStr">
        <is>
          <t>No</t>
        </is>
      </c>
      <c r="H2035" s="69" t="n">
        <v>2310.7</v>
      </c>
      <c r="J2035" s="4">
        <f>MONTH(A2035)</f>
        <v/>
      </c>
      <c r="K2035" s="4">
        <f>DAY(A2035)</f>
        <v/>
      </c>
      <c r="L2035" s="4">
        <f>HOUR(A2035)</f>
        <v/>
      </c>
      <c r="M2035" s="4">
        <f>CONCATENATE(J2035,"-",K2035,"-",L2035)</f>
        <v/>
      </c>
      <c r="N2035" s="4">
        <f>+C2035</f>
        <v/>
      </c>
    </row>
    <row r="2036" hidden="1" ht="14.25" customHeight="1">
      <c r="A2036" s="73" t="inlineStr">
        <is>
          <t>22/06/2024 03:15</t>
        </is>
      </c>
      <c r="C2036" s="69" t="n">
        <v>2223.3</v>
      </c>
      <c r="D2036" s="69" t="n">
        <v>2180.6</v>
      </c>
      <c r="E2036" s="69" t="n">
        <v>2593.69</v>
      </c>
      <c r="F2036" s="69" t="n">
        <v>5439.175000000004</v>
      </c>
      <c r="G2036" s="69" t="inlineStr">
        <is>
          <t>No</t>
        </is>
      </c>
      <c r="H2036" s="69" t="n">
        <v>2274.8</v>
      </c>
      <c r="J2036" s="4">
        <f>MONTH(A2036)</f>
        <v/>
      </c>
      <c r="K2036" s="4">
        <f>DAY(A2036)</f>
        <v/>
      </c>
      <c r="L2036" s="4">
        <f>HOUR(A2036)</f>
        <v/>
      </c>
      <c r="M2036" s="4">
        <f>CONCATENATE(J2036,"-",K2036,"-",L2036)</f>
        <v/>
      </c>
      <c r="N2036" s="4">
        <f>+C2036</f>
        <v/>
      </c>
    </row>
    <row r="2037" hidden="1" ht="14.25" customHeight="1">
      <c r="A2037" s="73" t="inlineStr">
        <is>
          <t>22/06/2024 03:30</t>
        </is>
      </c>
      <c r="C2037" s="69" t="n">
        <v>2186.4</v>
      </c>
      <c r="D2037" s="69" t="n">
        <v>2115.1</v>
      </c>
      <c r="E2037" s="69" t="n">
        <v>2561.14</v>
      </c>
      <c r="F2037" s="69" t="n">
        <v>5439.175000000004</v>
      </c>
      <c r="G2037" s="69" t="inlineStr">
        <is>
          <t>No</t>
        </is>
      </c>
      <c r="H2037" s="69" t="n">
        <v>2239.1</v>
      </c>
      <c r="J2037" s="4">
        <f>MONTH(A2037)</f>
        <v/>
      </c>
      <c r="K2037" s="4">
        <f>DAY(A2037)</f>
        <v/>
      </c>
      <c r="L2037" s="4">
        <f>HOUR(A2037)</f>
        <v/>
      </c>
      <c r="M2037" s="4">
        <f>CONCATENATE(J2037,"-",K2037,"-",L2037)</f>
        <v/>
      </c>
      <c r="N2037" s="4">
        <f>+C2037</f>
        <v/>
      </c>
    </row>
    <row r="2038" hidden="1" ht="14.25" customHeight="1">
      <c r="A2038" s="73" t="inlineStr">
        <is>
          <t>22/06/2024 03:45</t>
        </is>
      </c>
      <c r="C2038" s="69" t="n">
        <v>2148.3</v>
      </c>
      <c r="D2038" s="69" t="n">
        <v>2049.1</v>
      </c>
      <c r="E2038" s="69" t="n">
        <v>2425.45</v>
      </c>
      <c r="F2038" s="69" t="n">
        <v>5439.175000000004</v>
      </c>
      <c r="G2038" s="69" t="inlineStr">
        <is>
          <t>No</t>
        </is>
      </c>
      <c r="H2038" s="69" t="n">
        <v>2202.6</v>
      </c>
      <c r="J2038" s="4">
        <f>MONTH(A2038)</f>
        <v/>
      </c>
      <c r="K2038" s="4">
        <f>DAY(A2038)</f>
        <v/>
      </c>
      <c r="L2038" s="4">
        <f>HOUR(A2038)</f>
        <v/>
      </c>
      <c r="M2038" s="4">
        <f>CONCATENATE(J2038,"-",K2038,"-",L2038)</f>
        <v/>
      </c>
      <c r="N2038" s="4">
        <f>+C2038</f>
        <v/>
      </c>
    </row>
    <row r="2039" hidden="1" ht="14.25" customHeight="1">
      <c r="A2039" s="73" t="inlineStr">
        <is>
          <t>22/06/2024 04:00</t>
        </is>
      </c>
      <c r="C2039" s="69" t="n">
        <v>2093.7</v>
      </c>
      <c r="D2039" s="69" t="n">
        <v>1953.9</v>
      </c>
      <c r="E2039" s="69" t="n">
        <v>2342.74</v>
      </c>
      <c r="F2039" s="69" t="n">
        <v>5439.175000000004</v>
      </c>
      <c r="G2039" s="69" t="inlineStr">
        <is>
          <t>No</t>
        </is>
      </c>
      <c r="H2039" s="69" t="n">
        <v>2150.7</v>
      </c>
      <c r="J2039" s="4">
        <f>MONTH(A2039)</f>
        <v/>
      </c>
      <c r="K2039" s="4">
        <f>DAY(A2039)</f>
        <v/>
      </c>
      <c r="L2039" s="4">
        <f>HOUR(A2039)</f>
        <v/>
      </c>
      <c r="M2039" s="4">
        <f>CONCATENATE(J2039,"-",K2039,"-",L2039)</f>
        <v/>
      </c>
      <c r="N2039" s="4">
        <f>+C2039</f>
        <v/>
      </c>
    </row>
    <row r="2040" hidden="1" ht="14.25" customHeight="1">
      <c r="A2040" s="73" t="inlineStr">
        <is>
          <t>22/06/2024 04:15</t>
        </is>
      </c>
      <c r="C2040" s="69" t="n">
        <v>2044.6</v>
      </c>
      <c r="D2040" s="69" t="n">
        <v>1873.9</v>
      </c>
      <c r="E2040" s="69" t="n">
        <v>2213</v>
      </c>
      <c r="F2040" s="69" t="n">
        <v>5439.175000000004</v>
      </c>
      <c r="G2040" s="69" t="inlineStr">
        <is>
          <t>No</t>
        </is>
      </c>
      <c r="H2040" s="69" t="n">
        <v>2103.4</v>
      </c>
      <c r="J2040" s="4">
        <f>MONTH(A2040)</f>
        <v/>
      </c>
      <c r="K2040" s="4">
        <f>DAY(A2040)</f>
        <v/>
      </c>
      <c r="L2040" s="4">
        <f>HOUR(A2040)</f>
        <v/>
      </c>
      <c r="M2040" s="4">
        <f>CONCATENATE(J2040,"-",K2040,"-",L2040)</f>
        <v/>
      </c>
      <c r="N2040" s="4">
        <f>+C2040</f>
        <v/>
      </c>
    </row>
    <row r="2041" hidden="1" ht="14.25" customHeight="1">
      <c r="A2041" s="73" t="inlineStr">
        <is>
          <t>22/06/2024 04:30</t>
        </is>
      </c>
      <c r="C2041" s="69" t="n">
        <v>1997</v>
      </c>
      <c r="D2041" s="69" t="n">
        <v>1791.7</v>
      </c>
      <c r="E2041" s="69" t="n">
        <v>2155.82</v>
      </c>
      <c r="F2041" s="69" t="n">
        <v>5439.175000000004</v>
      </c>
      <c r="G2041" s="69" t="inlineStr">
        <is>
          <t>No</t>
        </is>
      </c>
      <c r="H2041" s="69" t="n">
        <v>2056.2</v>
      </c>
      <c r="J2041" s="4">
        <f>MONTH(A2041)</f>
        <v/>
      </c>
      <c r="K2041" s="4">
        <f>DAY(A2041)</f>
        <v/>
      </c>
      <c r="L2041" s="4">
        <f>HOUR(A2041)</f>
        <v/>
      </c>
      <c r="M2041" s="4">
        <f>CONCATENATE(J2041,"-",K2041,"-",L2041)</f>
        <v/>
      </c>
      <c r="N2041" s="4">
        <f>+C2041</f>
        <v/>
      </c>
    </row>
    <row r="2042" hidden="1" ht="14.25" customHeight="1">
      <c r="A2042" s="73" t="inlineStr">
        <is>
          <t>22/06/2024 04:45</t>
        </is>
      </c>
      <c r="C2042" s="69" t="n">
        <v>1941.8</v>
      </c>
      <c r="D2042" s="69" t="n">
        <v>1707.3</v>
      </c>
      <c r="E2042" s="69" t="n">
        <v>2120.65</v>
      </c>
      <c r="F2042" s="69" t="n">
        <v>5439.175000000004</v>
      </c>
      <c r="G2042" s="69" t="inlineStr">
        <is>
          <t>No</t>
        </is>
      </c>
      <c r="H2042" s="69" t="n">
        <v>2004.6</v>
      </c>
      <c r="J2042" s="4">
        <f>MONTH(A2042)</f>
        <v/>
      </c>
      <c r="K2042" s="4">
        <f>DAY(A2042)</f>
        <v/>
      </c>
      <c r="L2042" s="4">
        <f>HOUR(A2042)</f>
        <v/>
      </c>
      <c r="M2042" s="4">
        <f>CONCATENATE(J2042,"-",K2042,"-",L2042)</f>
        <v/>
      </c>
      <c r="N2042" s="4">
        <f>+C2042</f>
        <v/>
      </c>
    </row>
    <row r="2043" hidden="1" ht="14.25" customHeight="1">
      <c r="A2043" s="73" t="inlineStr">
        <is>
          <t>22/06/2024 05:00</t>
        </is>
      </c>
      <c r="C2043" s="69" t="n">
        <v>1854.1</v>
      </c>
      <c r="D2043" s="69" t="n">
        <v>1815.5</v>
      </c>
      <c r="E2043" s="69" t="n">
        <v>2065.5</v>
      </c>
      <c r="F2043" s="69" t="n">
        <v>5439.175000000004</v>
      </c>
      <c r="G2043" s="69" t="inlineStr">
        <is>
          <t>No</t>
        </is>
      </c>
      <c r="H2043" s="69" t="n">
        <v>1914.3</v>
      </c>
      <c r="J2043" s="4">
        <f>MONTH(A2043)</f>
        <v/>
      </c>
      <c r="K2043" s="4">
        <f>DAY(A2043)</f>
        <v/>
      </c>
      <c r="L2043" s="4">
        <f>HOUR(A2043)</f>
        <v/>
      </c>
      <c r="M2043" s="4">
        <f>CONCATENATE(J2043,"-",K2043,"-",L2043)</f>
        <v/>
      </c>
      <c r="N2043" s="4">
        <f>+C2043</f>
        <v/>
      </c>
    </row>
    <row r="2044" hidden="1" ht="14.25" customHeight="1">
      <c r="A2044" s="73" t="inlineStr">
        <is>
          <t>22/06/2024 05:15</t>
        </is>
      </c>
      <c r="C2044" s="69" t="n">
        <v>1790.1</v>
      </c>
      <c r="D2044" s="69" t="n">
        <v>1698.7</v>
      </c>
      <c r="E2044" s="69" t="n">
        <v>2081.84</v>
      </c>
      <c r="F2044" s="69" t="n">
        <v>5439.175000000004</v>
      </c>
      <c r="G2044" s="69" t="inlineStr">
        <is>
          <t>No</t>
        </is>
      </c>
      <c r="H2044" s="69" t="n">
        <v>1849.7</v>
      </c>
      <c r="J2044" s="4">
        <f>MONTH(A2044)</f>
        <v/>
      </c>
      <c r="K2044" s="4">
        <f>DAY(A2044)</f>
        <v/>
      </c>
      <c r="L2044" s="4">
        <f>HOUR(A2044)</f>
        <v/>
      </c>
      <c r="M2044" s="4">
        <f>CONCATENATE(J2044,"-",K2044,"-",L2044)</f>
        <v/>
      </c>
      <c r="N2044" s="4">
        <f>+C2044</f>
        <v/>
      </c>
    </row>
    <row r="2045" hidden="1" ht="14.25" customHeight="1">
      <c r="A2045" s="73" t="inlineStr">
        <is>
          <t>22/06/2024 05:30</t>
        </is>
      </c>
      <c r="C2045" s="69" t="n">
        <v>1726.3</v>
      </c>
      <c r="D2045" s="69" t="n">
        <v>1591.1</v>
      </c>
      <c r="E2045" s="69" t="n">
        <v>1993.69</v>
      </c>
      <c r="F2045" s="69" t="n">
        <v>5439.175000000004</v>
      </c>
      <c r="G2045" s="69" t="inlineStr">
        <is>
          <t>No</t>
        </is>
      </c>
      <c r="H2045" s="69" t="n">
        <v>1783.6</v>
      </c>
      <c r="J2045" s="4">
        <f>MONTH(A2045)</f>
        <v/>
      </c>
      <c r="K2045" s="4">
        <f>DAY(A2045)</f>
        <v/>
      </c>
      <c r="L2045" s="4">
        <f>HOUR(A2045)</f>
        <v/>
      </c>
      <c r="M2045" s="4">
        <f>CONCATENATE(J2045,"-",K2045,"-",L2045)</f>
        <v/>
      </c>
      <c r="N2045" s="4">
        <f>+C2045</f>
        <v/>
      </c>
    </row>
    <row r="2046" hidden="1" ht="14.25" customHeight="1">
      <c r="A2046" s="73" t="inlineStr">
        <is>
          <t>22/06/2024 05:45</t>
        </is>
      </c>
      <c r="C2046" s="69" t="n">
        <v>1662.2</v>
      </c>
      <c r="D2046" s="69" t="n">
        <v>1484.5</v>
      </c>
      <c r="E2046" s="69" t="n">
        <v>1805.7</v>
      </c>
      <c r="F2046" s="69" t="n">
        <v>5439.175000000004</v>
      </c>
      <c r="G2046" s="69" t="inlineStr">
        <is>
          <t>No</t>
        </is>
      </c>
      <c r="H2046" s="69" t="n">
        <v>1719</v>
      </c>
      <c r="J2046" s="4">
        <f>MONTH(A2046)</f>
        <v/>
      </c>
      <c r="K2046" s="4">
        <f>DAY(A2046)</f>
        <v/>
      </c>
      <c r="L2046" s="4">
        <f>HOUR(A2046)</f>
        <v/>
      </c>
      <c r="M2046" s="4">
        <f>CONCATENATE(J2046,"-",K2046,"-",L2046)</f>
        <v/>
      </c>
      <c r="N2046" s="4">
        <f>+C2046</f>
        <v/>
      </c>
    </row>
    <row r="2047" hidden="1" ht="14.25" customHeight="1">
      <c r="A2047" s="73" t="inlineStr">
        <is>
          <t>22/06/2024 06:00</t>
        </is>
      </c>
      <c r="C2047" s="69" t="n">
        <v>1572.9</v>
      </c>
      <c r="D2047" s="69" t="n">
        <v>1378.3</v>
      </c>
      <c r="E2047" s="69" t="n">
        <v>1692.51</v>
      </c>
      <c r="F2047" s="69" t="n">
        <v>5439.175000000004</v>
      </c>
      <c r="G2047" s="69" t="inlineStr">
        <is>
          <t>No</t>
        </is>
      </c>
      <c r="H2047" s="69" t="n">
        <v>1630.4</v>
      </c>
      <c r="J2047" s="4">
        <f>MONTH(A2047)</f>
        <v/>
      </c>
      <c r="K2047" s="4">
        <f>DAY(A2047)</f>
        <v/>
      </c>
      <c r="L2047" s="4">
        <f>HOUR(A2047)</f>
        <v/>
      </c>
      <c r="M2047" s="4">
        <f>CONCATENATE(J2047,"-",K2047,"-",L2047)</f>
        <v/>
      </c>
      <c r="N2047" s="4">
        <f>+C2047</f>
        <v/>
      </c>
    </row>
    <row r="2048" hidden="1" ht="14.25" customHeight="1">
      <c r="A2048" s="73" t="inlineStr">
        <is>
          <t>22/06/2024 06:15</t>
        </is>
      </c>
      <c r="C2048" s="69" t="n">
        <v>1518.6</v>
      </c>
      <c r="D2048" s="69" t="n">
        <v>1286.7</v>
      </c>
      <c r="E2048" s="69" t="n">
        <v>1584.35</v>
      </c>
      <c r="F2048" s="69" t="n">
        <v>5439.175000000004</v>
      </c>
      <c r="G2048" s="69" t="inlineStr">
        <is>
          <t>No</t>
        </is>
      </c>
      <c r="H2048" s="69" t="n">
        <v>1574.4</v>
      </c>
      <c r="J2048" s="4">
        <f>MONTH(A2048)</f>
        <v/>
      </c>
      <c r="K2048" s="4">
        <f>DAY(A2048)</f>
        <v/>
      </c>
      <c r="L2048" s="4">
        <f>HOUR(A2048)</f>
        <v/>
      </c>
      <c r="M2048" s="4">
        <f>CONCATENATE(J2048,"-",K2048,"-",L2048)</f>
        <v/>
      </c>
      <c r="N2048" s="4">
        <f>+C2048</f>
        <v/>
      </c>
    </row>
    <row r="2049" hidden="1" ht="14.25" customHeight="1">
      <c r="A2049" s="73" t="inlineStr">
        <is>
          <t>22/06/2024 06:30</t>
        </is>
      </c>
      <c r="C2049" s="69" t="n">
        <v>1467.3</v>
      </c>
      <c r="D2049" s="69" t="n">
        <v>1203</v>
      </c>
      <c r="E2049" s="69" t="n">
        <v>1428.26</v>
      </c>
      <c r="F2049" s="69" t="n">
        <v>5439.175000000004</v>
      </c>
      <c r="G2049" s="69" t="inlineStr">
        <is>
          <t>No</t>
        </is>
      </c>
      <c r="H2049" s="69" t="n">
        <v>1520.1</v>
      </c>
      <c r="J2049" s="4">
        <f>MONTH(A2049)</f>
        <v/>
      </c>
      <c r="K2049" s="4">
        <f>DAY(A2049)</f>
        <v/>
      </c>
      <c r="L2049" s="4">
        <f>HOUR(A2049)</f>
        <v/>
      </c>
      <c r="M2049" s="4">
        <f>CONCATENATE(J2049,"-",K2049,"-",L2049)</f>
        <v/>
      </c>
      <c r="N2049" s="4">
        <f>+C2049</f>
        <v/>
      </c>
    </row>
    <row r="2050" hidden="1" ht="14.25" customHeight="1">
      <c r="A2050" s="73" t="inlineStr">
        <is>
          <t>22/06/2024 06:45</t>
        </is>
      </c>
      <c r="C2050" s="69" t="n">
        <v>1418.7</v>
      </c>
      <c r="D2050" s="69" t="n">
        <v>1118.1</v>
      </c>
      <c r="E2050" s="69" t="n">
        <v>1364.21</v>
      </c>
      <c r="F2050" s="69" t="n">
        <v>5439.175000000004</v>
      </c>
      <c r="G2050" s="69" t="inlineStr">
        <is>
          <t>No</t>
        </is>
      </c>
      <c r="H2050" s="69" t="n">
        <v>1469.5</v>
      </c>
      <c r="J2050" s="4">
        <f>MONTH(A2050)</f>
        <v/>
      </c>
      <c r="K2050" s="4">
        <f>DAY(A2050)</f>
        <v/>
      </c>
      <c r="L2050" s="4">
        <f>HOUR(A2050)</f>
        <v/>
      </c>
      <c r="M2050" s="4">
        <f>CONCATENATE(J2050,"-",K2050,"-",L2050)</f>
        <v/>
      </c>
      <c r="N2050" s="4">
        <f>+C2050</f>
        <v/>
      </c>
    </row>
    <row r="2051" hidden="1" ht="14.25" customHeight="1">
      <c r="A2051" s="73" t="inlineStr">
        <is>
          <t>22/06/2024 07:00</t>
        </is>
      </c>
      <c r="C2051" s="69" t="n">
        <v>1380.2</v>
      </c>
      <c r="D2051" s="69" t="n">
        <v>1183.1</v>
      </c>
      <c r="E2051" s="69" t="n">
        <v>1275.42</v>
      </c>
      <c r="F2051" s="69" t="n">
        <v>5439.175000000004</v>
      </c>
      <c r="G2051" s="69" t="inlineStr">
        <is>
          <t>No</t>
        </is>
      </c>
      <c r="H2051" s="69" t="n">
        <v>1425.1</v>
      </c>
      <c r="J2051" s="4">
        <f>MONTH(A2051)</f>
        <v/>
      </c>
      <c r="K2051" s="4">
        <f>DAY(A2051)</f>
        <v/>
      </c>
      <c r="L2051" s="4">
        <f>HOUR(A2051)</f>
        <v/>
      </c>
      <c r="M2051" s="4">
        <f>CONCATENATE(J2051,"-",K2051,"-",L2051)</f>
        <v/>
      </c>
      <c r="N2051" s="4">
        <f>+C2051</f>
        <v/>
      </c>
    </row>
    <row r="2052" hidden="1" ht="14.25" customHeight="1">
      <c r="A2052" s="73" t="inlineStr">
        <is>
          <t>22/06/2024 07:15</t>
        </is>
      </c>
      <c r="C2052" s="69" t="n">
        <v>1341.7</v>
      </c>
      <c r="D2052" s="69" t="n">
        <v>1109</v>
      </c>
      <c r="E2052" s="69" t="n">
        <v>1242.82</v>
      </c>
      <c r="F2052" s="69" t="n">
        <v>5439.175000000004</v>
      </c>
      <c r="G2052" s="69" t="inlineStr">
        <is>
          <t>No</t>
        </is>
      </c>
      <c r="H2052" s="69" t="n">
        <v>1383.8</v>
      </c>
      <c r="J2052" s="4">
        <f>MONTH(A2052)</f>
        <v/>
      </c>
      <c r="K2052" s="4">
        <f>DAY(A2052)</f>
        <v/>
      </c>
      <c r="L2052" s="4">
        <f>HOUR(A2052)</f>
        <v/>
      </c>
      <c r="M2052" s="4">
        <f>CONCATENATE(J2052,"-",K2052,"-",L2052)</f>
        <v/>
      </c>
      <c r="N2052" s="4">
        <f>+C2052</f>
        <v/>
      </c>
    </row>
    <row r="2053" hidden="1" ht="14.25" customHeight="1">
      <c r="A2053" s="73" t="inlineStr">
        <is>
          <t>22/06/2024 07:30</t>
        </is>
      </c>
      <c r="C2053" s="69" t="n">
        <v>1306.2</v>
      </c>
      <c r="D2053" s="69" t="n">
        <v>1044.4</v>
      </c>
      <c r="E2053" s="69" t="n">
        <v>1127.77</v>
      </c>
      <c r="F2053" s="69" t="n">
        <v>5439.175000000004</v>
      </c>
      <c r="G2053" s="69" t="inlineStr">
        <is>
          <t>No</t>
        </is>
      </c>
      <c r="H2053" s="69" t="n">
        <v>1343.7</v>
      </c>
      <c r="J2053" s="4">
        <f>MONTH(A2053)</f>
        <v/>
      </c>
      <c r="K2053" s="4">
        <f>DAY(A2053)</f>
        <v/>
      </c>
      <c r="L2053" s="4">
        <f>HOUR(A2053)</f>
        <v/>
      </c>
      <c r="M2053" s="4">
        <f>CONCATENATE(J2053,"-",K2053,"-",L2053)</f>
        <v/>
      </c>
      <c r="N2053" s="4">
        <f>+C2053</f>
        <v/>
      </c>
    </row>
    <row r="2054" hidden="1" ht="14.25" customHeight="1">
      <c r="A2054" s="73" t="inlineStr">
        <is>
          <t>22/06/2024 07:45</t>
        </is>
      </c>
      <c r="C2054" s="69" t="n">
        <v>1271.3</v>
      </c>
      <c r="D2054" s="69" t="n">
        <v>977.9</v>
      </c>
      <c r="E2054" s="69" t="n">
        <v>992.33</v>
      </c>
      <c r="F2054" s="69" t="n">
        <v>5439.175000000004</v>
      </c>
      <c r="G2054" s="69" t="inlineStr">
        <is>
          <t>No</t>
        </is>
      </c>
      <c r="H2054" s="69" t="n">
        <v>1304.5</v>
      </c>
      <c r="J2054" s="4">
        <f>MONTH(A2054)</f>
        <v/>
      </c>
      <c r="K2054" s="4">
        <f>DAY(A2054)</f>
        <v/>
      </c>
      <c r="L2054" s="4">
        <f>HOUR(A2054)</f>
        <v/>
      </c>
      <c r="M2054" s="4">
        <f>CONCATENATE(J2054,"-",K2054,"-",L2054)</f>
        <v/>
      </c>
      <c r="N2054" s="4">
        <f>+C2054</f>
        <v/>
      </c>
    </row>
    <row r="2055" hidden="1" ht="14.25" customHeight="1">
      <c r="A2055" s="73" t="inlineStr">
        <is>
          <t>22/06/2024 08:00</t>
        </is>
      </c>
      <c r="C2055" s="69" t="n">
        <v>1241.7</v>
      </c>
      <c r="D2055" s="69" t="n">
        <v>1011.8</v>
      </c>
      <c r="E2055" s="69" t="n">
        <v>844.99</v>
      </c>
      <c r="F2055" s="69" t="n">
        <v>5439.175000000004</v>
      </c>
      <c r="G2055" s="69" t="inlineStr">
        <is>
          <t>No</t>
        </is>
      </c>
      <c r="H2055" s="69" t="n">
        <v>1269.8</v>
      </c>
      <c r="J2055" s="4">
        <f>MONTH(A2055)</f>
        <v/>
      </c>
      <c r="K2055" s="4">
        <f>DAY(A2055)</f>
        <v/>
      </c>
      <c r="L2055" s="4">
        <f>HOUR(A2055)</f>
        <v/>
      </c>
      <c r="M2055" s="4">
        <f>CONCATENATE(J2055,"-",K2055,"-",L2055)</f>
        <v/>
      </c>
      <c r="N2055" s="4">
        <f>+C2055</f>
        <v/>
      </c>
    </row>
    <row r="2056" hidden="1" ht="14.25" customHeight="1">
      <c r="A2056" s="73" t="inlineStr">
        <is>
          <t>22/06/2024 08:15</t>
        </is>
      </c>
      <c r="C2056" s="69" t="n">
        <v>1216.2</v>
      </c>
      <c r="D2056" s="69" t="n">
        <v>956.6</v>
      </c>
      <c r="E2056" s="69" t="n">
        <v>794.1799999999999</v>
      </c>
      <c r="F2056" s="69" t="n">
        <v>5439.175000000004</v>
      </c>
      <c r="G2056" s="69" t="inlineStr">
        <is>
          <t>No</t>
        </is>
      </c>
      <c r="H2056" s="69" t="n">
        <v>1238.8</v>
      </c>
      <c r="J2056" s="4">
        <f>MONTH(A2056)</f>
        <v/>
      </c>
      <c r="K2056" s="4">
        <f>DAY(A2056)</f>
        <v/>
      </c>
      <c r="L2056" s="4">
        <f>HOUR(A2056)</f>
        <v/>
      </c>
      <c r="M2056" s="4">
        <f>CONCATENATE(J2056,"-",K2056,"-",L2056)</f>
        <v/>
      </c>
      <c r="N2056" s="4">
        <f>+C2056</f>
        <v/>
      </c>
    </row>
    <row r="2057" hidden="1" ht="14.25" customHeight="1">
      <c r="A2057" s="73" t="inlineStr">
        <is>
          <t>22/06/2024 08:30</t>
        </is>
      </c>
      <c r="C2057" s="69" t="n">
        <v>1195.1</v>
      </c>
      <c r="D2057" s="69" t="n">
        <v>906.3</v>
      </c>
      <c r="E2057" s="69" t="n">
        <v>782.0700000000001</v>
      </c>
      <c r="F2057" s="69" t="n">
        <v>5439.175000000004</v>
      </c>
      <c r="G2057" s="69" t="inlineStr">
        <is>
          <t>No</t>
        </is>
      </c>
      <c r="H2057" s="69" t="n">
        <v>1210.2</v>
      </c>
      <c r="J2057" s="4">
        <f>MONTH(A2057)</f>
        <v/>
      </c>
      <c r="K2057" s="4">
        <f>DAY(A2057)</f>
        <v/>
      </c>
      <c r="L2057" s="4">
        <f>HOUR(A2057)</f>
        <v/>
      </c>
      <c r="M2057" s="4">
        <f>CONCATENATE(J2057,"-",K2057,"-",L2057)</f>
        <v/>
      </c>
      <c r="N2057" s="4">
        <f>+C2057</f>
        <v/>
      </c>
    </row>
    <row r="2058" hidden="1" ht="14.25" customHeight="1">
      <c r="A2058" s="73" t="inlineStr">
        <is>
          <t>22/06/2024 08:45</t>
        </is>
      </c>
      <c r="C2058" s="69" t="n">
        <v>1174.2</v>
      </c>
      <c r="D2058" s="69" t="n">
        <v>859.5</v>
      </c>
      <c r="E2058" s="69" t="n">
        <v>783.77</v>
      </c>
      <c r="F2058" s="69" t="n">
        <v>5439.175000000004</v>
      </c>
      <c r="G2058" s="69" t="inlineStr">
        <is>
          <t>No</t>
        </is>
      </c>
      <c r="H2058" s="69" t="n">
        <v>1180.2</v>
      </c>
      <c r="J2058" s="4">
        <f>MONTH(A2058)</f>
        <v/>
      </c>
      <c r="K2058" s="4">
        <f>DAY(A2058)</f>
        <v/>
      </c>
      <c r="L2058" s="4">
        <f>HOUR(A2058)</f>
        <v/>
      </c>
      <c r="M2058" s="4">
        <f>CONCATENATE(J2058,"-",K2058,"-",L2058)</f>
        <v/>
      </c>
      <c r="N2058" s="4">
        <f>+C2058</f>
        <v/>
      </c>
    </row>
    <row r="2059" hidden="1" ht="14.25" customHeight="1">
      <c r="A2059" s="73" t="inlineStr">
        <is>
          <t>22/06/2024 09:00</t>
        </is>
      </c>
      <c r="C2059" s="69" t="n">
        <v>1146</v>
      </c>
      <c r="D2059" s="69" t="n">
        <v>919.8</v>
      </c>
      <c r="E2059" s="69" t="n">
        <v>723.54</v>
      </c>
      <c r="F2059" s="69" t="n">
        <v>5439.175000000004</v>
      </c>
      <c r="G2059" s="69" t="inlineStr">
        <is>
          <t>No</t>
        </is>
      </c>
      <c r="H2059" s="69" t="n">
        <v>1144.5</v>
      </c>
      <c r="J2059" s="4">
        <f>MONTH(A2059)</f>
        <v/>
      </c>
      <c r="K2059" s="4">
        <f>DAY(A2059)</f>
        <v/>
      </c>
      <c r="L2059" s="4">
        <f>HOUR(A2059)</f>
        <v/>
      </c>
      <c r="M2059" s="4">
        <f>CONCATENATE(J2059,"-",K2059,"-",L2059)</f>
        <v/>
      </c>
      <c r="N2059" s="4">
        <f>+C2059</f>
        <v/>
      </c>
    </row>
    <row r="2060" hidden="1" ht="14.25" customHeight="1">
      <c r="A2060" s="73" t="inlineStr">
        <is>
          <t>22/06/2024 09:15</t>
        </is>
      </c>
      <c r="C2060" s="69" t="n">
        <v>1120.9</v>
      </c>
      <c r="D2060" s="69" t="n">
        <v>874.6</v>
      </c>
      <c r="E2060" s="69" t="n">
        <v>707.33</v>
      </c>
      <c r="F2060" s="69" t="n">
        <v>5439.175000000004</v>
      </c>
      <c r="G2060" s="69" t="inlineStr">
        <is>
          <t>No</t>
        </is>
      </c>
      <c r="H2060" s="69" t="n">
        <v>1116.1</v>
      </c>
      <c r="J2060" s="4">
        <f>MONTH(A2060)</f>
        <v/>
      </c>
      <c r="K2060" s="4">
        <f>DAY(A2060)</f>
        <v/>
      </c>
      <c r="L2060" s="4">
        <f>HOUR(A2060)</f>
        <v/>
      </c>
      <c r="M2060" s="4">
        <f>CONCATENATE(J2060,"-",K2060,"-",L2060)</f>
        <v/>
      </c>
      <c r="N2060" s="4">
        <f>+C2060</f>
        <v/>
      </c>
    </row>
    <row r="2061" hidden="1" ht="14.25" customHeight="1">
      <c r="A2061" s="73" t="inlineStr">
        <is>
          <t>22/06/2024 09:30</t>
        </is>
      </c>
      <c r="C2061" s="69" t="n">
        <v>1097.2</v>
      </c>
      <c r="D2061" s="69" t="n">
        <v>833.1</v>
      </c>
      <c r="E2061" s="69" t="n">
        <v>636.67</v>
      </c>
      <c r="F2061" s="69" t="n">
        <v>5439.175000000004</v>
      </c>
      <c r="G2061" s="69" t="inlineStr">
        <is>
          <t>No</t>
        </is>
      </c>
      <c r="H2061" s="69" t="n">
        <v>1088.9</v>
      </c>
      <c r="J2061" s="4">
        <f>MONTH(A2061)</f>
        <v/>
      </c>
      <c r="K2061" s="4">
        <f>DAY(A2061)</f>
        <v/>
      </c>
      <c r="L2061" s="4">
        <f>HOUR(A2061)</f>
        <v/>
      </c>
      <c r="M2061" s="4">
        <f>CONCATENATE(J2061,"-",K2061,"-",L2061)</f>
        <v/>
      </c>
      <c r="N2061" s="4">
        <f>+C2061</f>
        <v/>
      </c>
    </row>
    <row r="2062" hidden="1" ht="14.25" customHeight="1">
      <c r="A2062" s="73" t="inlineStr">
        <is>
          <t>22/06/2024 09:45</t>
        </is>
      </c>
      <c r="C2062" s="69" t="n">
        <v>1074.7</v>
      </c>
      <c r="D2062" s="69" t="n">
        <v>789.7</v>
      </c>
      <c r="E2062" s="69" t="n">
        <v>623.96</v>
      </c>
      <c r="F2062" s="69" t="n">
        <v>5439.175000000004</v>
      </c>
      <c r="G2062" s="69" t="inlineStr">
        <is>
          <t>No</t>
        </is>
      </c>
      <c r="H2062" s="69" t="n">
        <v>1061.5</v>
      </c>
      <c r="J2062" s="4">
        <f>MONTH(A2062)</f>
        <v/>
      </c>
      <c r="K2062" s="4">
        <f>DAY(A2062)</f>
        <v/>
      </c>
      <c r="L2062" s="4">
        <f>HOUR(A2062)</f>
        <v/>
      </c>
      <c r="M2062" s="4">
        <f>CONCATENATE(J2062,"-",K2062,"-",L2062)</f>
        <v/>
      </c>
      <c r="N2062" s="4">
        <f>+C2062</f>
        <v/>
      </c>
    </row>
    <row r="2063" hidden="1" ht="14.25" customHeight="1">
      <c r="A2063" s="73" t="inlineStr">
        <is>
          <t>22/06/2024 10:00</t>
        </is>
      </c>
      <c r="C2063" s="69" t="n">
        <v>1062.4</v>
      </c>
      <c r="D2063" s="69" t="n">
        <v>748.9</v>
      </c>
      <c r="E2063" s="69" t="n">
        <v>671.33</v>
      </c>
      <c r="F2063" s="69" t="n">
        <v>5439.175000000004</v>
      </c>
      <c r="G2063" s="69" t="inlineStr">
        <is>
          <t>No</t>
        </is>
      </c>
      <c r="H2063" s="69" t="n">
        <v>1042.8</v>
      </c>
      <c r="J2063" s="4">
        <f>MONTH(A2063)</f>
        <v/>
      </c>
      <c r="K2063" s="4">
        <f>DAY(A2063)</f>
        <v/>
      </c>
      <c r="L2063" s="4">
        <f>HOUR(A2063)</f>
        <v/>
      </c>
      <c r="M2063" s="4">
        <f>CONCATENATE(J2063,"-",K2063,"-",L2063)</f>
        <v/>
      </c>
      <c r="N2063" s="4">
        <f>+C2063</f>
        <v/>
      </c>
    </row>
    <row r="2064" hidden="1" ht="14.25" customHeight="1">
      <c r="A2064" s="73" t="inlineStr">
        <is>
          <t>22/06/2024 10:15</t>
        </is>
      </c>
      <c r="C2064" s="69" t="n">
        <v>1034.1</v>
      </c>
      <c r="D2064" s="69" t="n">
        <v>713.4</v>
      </c>
      <c r="E2064" s="69" t="n">
        <v>712.24</v>
      </c>
      <c r="F2064" s="69" t="n">
        <v>5439.175000000004</v>
      </c>
      <c r="G2064" s="69" t="inlineStr">
        <is>
          <t>No</t>
        </is>
      </c>
      <c r="H2064" s="69" t="n">
        <v>1011.1</v>
      </c>
      <c r="J2064" s="4">
        <f>MONTH(A2064)</f>
        <v/>
      </c>
      <c r="K2064" s="4">
        <f>DAY(A2064)</f>
        <v/>
      </c>
      <c r="L2064" s="4">
        <f>HOUR(A2064)</f>
        <v/>
      </c>
      <c r="M2064" s="4">
        <f>CONCATENATE(J2064,"-",K2064,"-",L2064)</f>
        <v/>
      </c>
      <c r="N2064" s="4">
        <f>+C2064</f>
        <v/>
      </c>
    </row>
    <row r="2065" hidden="1" ht="14.25" customHeight="1">
      <c r="A2065" s="73" t="inlineStr">
        <is>
          <t>22/06/2024 10:30</t>
        </is>
      </c>
      <c r="C2065" s="69" t="n">
        <v>1003.9</v>
      </c>
      <c r="D2065" s="69" t="n">
        <v>677.3</v>
      </c>
      <c r="E2065" s="69" t="n">
        <v>656.98</v>
      </c>
      <c r="F2065" s="69" t="n">
        <v>5439.175000000004</v>
      </c>
      <c r="G2065" s="69" t="inlineStr">
        <is>
          <t>No</t>
        </is>
      </c>
      <c r="H2065" s="69" t="n">
        <v>977.9</v>
      </c>
      <c r="J2065" s="4">
        <f>MONTH(A2065)</f>
        <v/>
      </c>
      <c r="K2065" s="4">
        <f>DAY(A2065)</f>
        <v/>
      </c>
      <c r="L2065" s="4">
        <f>HOUR(A2065)</f>
        <v/>
      </c>
      <c r="M2065" s="4">
        <f>CONCATENATE(J2065,"-",K2065,"-",L2065)</f>
        <v/>
      </c>
      <c r="N2065" s="4">
        <f>+C2065</f>
        <v/>
      </c>
    </row>
    <row r="2066" hidden="1" ht="14.25" customHeight="1">
      <c r="A2066" s="73" t="inlineStr">
        <is>
          <t>22/06/2024 10:45</t>
        </is>
      </c>
      <c r="C2066" s="69" t="n">
        <v>973.7</v>
      </c>
      <c r="D2066" s="69" t="n">
        <v>639.6</v>
      </c>
      <c r="E2066" s="69" t="n">
        <v>610.75</v>
      </c>
      <c r="F2066" s="69" t="n">
        <v>5439.175000000004</v>
      </c>
      <c r="G2066" s="69" t="inlineStr">
        <is>
          <t>No</t>
        </is>
      </c>
      <c r="H2066" s="69" t="n">
        <v>944.6</v>
      </c>
      <c r="J2066" s="4">
        <f>MONTH(A2066)</f>
        <v/>
      </c>
      <c r="K2066" s="4">
        <f>DAY(A2066)</f>
        <v/>
      </c>
      <c r="L2066" s="4">
        <f>HOUR(A2066)</f>
        <v/>
      </c>
      <c r="M2066" s="4">
        <f>CONCATENATE(J2066,"-",K2066,"-",L2066)</f>
        <v/>
      </c>
      <c r="N2066" s="4">
        <f>+C2066</f>
        <v/>
      </c>
    </row>
    <row r="2067" hidden="1" ht="14.25" customHeight="1">
      <c r="A2067" s="73" t="inlineStr">
        <is>
          <t>22/06/2024 11:00</t>
        </is>
      </c>
      <c r="C2067" s="69" t="n">
        <v>934</v>
      </c>
      <c r="D2067" s="69" t="n">
        <v>587.5</v>
      </c>
      <c r="E2067" s="69" t="n">
        <v>612.51</v>
      </c>
      <c r="F2067" s="69" t="n">
        <v>5439.175000000004</v>
      </c>
      <c r="G2067" s="69" t="inlineStr">
        <is>
          <t>No</t>
        </is>
      </c>
      <c r="H2067" s="69" t="n">
        <v>902.9</v>
      </c>
      <c r="J2067" s="4">
        <f>MONTH(A2067)</f>
        <v/>
      </c>
      <c r="K2067" s="4">
        <f>DAY(A2067)</f>
        <v/>
      </c>
      <c r="L2067" s="4">
        <f>HOUR(A2067)</f>
        <v/>
      </c>
      <c r="M2067" s="4">
        <f>CONCATENATE(J2067,"-",K2067,"-",L2067)</f>
        <v/>
      </c>
      <c r="N2067" s="4">
        <f>+C2067</f>
        <v/>
      </c>
    </row>
    <row r="2068" hidden="1" ht="14.25" customHeight="1">
      <c r="A2068" s="73" t="inlineStr">
        <is>
          <t>22/06/2024 11:15</t>
        </is>
      </c>
      <c r="C2068" s="69" t="n">
        <v>906.6</v>
      </c>
      <c r="D2068" s="69" t="n">
        <v>563.9</v>
      </c>
      <c r="E2068" s="69" t="n">
        <v>550.4299999999999</v>
      </c>
      <c r="F2068" s="69" t="n">
        <v>5439.175000000004</v>
      </c>
      <c r="G2068" s="69" t="inlineStr">
        <is>
          <t>No</t>
        </is>
      </c>
      <c r="H2068" s="69" t="n">
        <v>872.4</v>
      </c>
      <c r="J2068" s="4">
        <f>MONTH(A2068)</f>
        <v/>
      </c>
      <c r="K2068" s="4">
        <f>DAY(A2068)</f>
        <v/>
      </c>
      <c r="L2068" s="4">
        <f>HOUR(A2068)</f>
        <v/>
      </c>
      <c r="M2068" s="4">
        <f>CONCATENATE(J2068,"-",K2068,"-",L2068)</f>
        <v/>
      </c>
      <c r="N2068" s="4">
        <f>+C2068</f>
        <v/>
      </c>
    </row>
    <row r="2069" hidden="1" ht="14.25" customHeight="1">
      <c r="A2069" s="73" t="inlineStr">
        <is>
          <t>22/06/2024 11:30</t>
        </is>
      </c>
      <c r="C2069" s="69" t="n">
        <v>876.4</v>
      </c>
      <c r="D2069" s="69" t="n">
        <v>539.9</v>
      </c>
      <c r="E2069" s="69" t="n">
        <v>532.84</v>
      </c>
      <c r="F2069" s="69" t="n">
        <v>5439.175000000004</v>
      </c>
      <c r="G2069" s="69" t="inlineStr">
        <is>
          <t>No</t>
        </is>
      </c>
      <c r="H2069" s="69" t="n">
        <v>838</v>
      </c>
      <c r="J2069" s="4">
        <f>MONTH(A2069)</f>
        <v/>
      </c>
      <c r="K2069" s="4">
        <f>DAY(A2069)</f>
        <v/>
      </c>
      <c r="L2069" s="4">
        <f>HOUR(A2069)</f>
        <v/>
      </c>
      <c r="M2069" s="4">
        <f>CONCATENATE(J2069,"-",K2069,"-",L2069)</f>
        <v/>
      </c>
      <c r="N2069" s="4">
        <f>+C2069</f>
        <v/>
      </c>
    </row>
    <row r="2070" hidden="1" ht="14.25" customHeight="1">
      <c r="A2070" s="73" t="inlineStr">
        <is>
          <t>22/06/2024 11:45</t>
        </is>
      </c>
      <c r="C2070" s="69" t="n">
        <v>840.1</v>
      </c>
      <c r="D2070" s="69" t="n">
        <v>514.9</v>
      </c>
      <c r="E2070" s="69" t="n">
        <v>495.75</v>
      </c>
      <c r="F2070" s="69" t="n">
        <v>5439.175000000004</v>
      </c>
      <c r="G2070" s="69" t="inlineStr">
        <is>
          <t>No</t>
        </is>
      </c>
      <c r="H2070" s="69" t="n">
        <v>800</v>
      </c>
      <c r="J2070" s="4">
        <f>MONTH(A2070)</f>
        <v/>
      </c>
      <c r="K2070" s="4">
        <f>DAY(A2070)</f>
        <v/>
      </c>
      <c r="L2070" s="4">
        <f>HOUR(A2070)</f>
        <v/>
      </c>
      <c r="M2070" s="4">
        <f>CONCATENATE(J2070,"-",K2070,"-",L2070)</f>
        <v/>
      </c>
      <c r="N2070" s="4">
        <f>+C2070</f>
        <v/>
      </c>
    </row>
    <row r="2071" hidden="1" ht="14.25" customHeight="1">
      <c r="A2071" s="73" t="inlineStr">
        <is>
          <t>22/06/2024 12:00</t>
        </is>
      </c>
      <c r="C2071" s="69" t="n">
        <v>796.4</v>
      </c>
      <c r="D2071" s="69" t="n">
        <v>490.5</v>
      </c>
      <c r="E2071" s="69" t="n">
        <v>470.94</v>
      </c>
      <c r="F2071" s="69" t="n">
        <v>5439.175000000004</v>
      </c>
      <c r="G2071" s="69" t="inlineStr">
        <is>
          <t>No</t>
        </is>
      </c>
      <c r="H2071" s="69" t="n">
        <v>755.9</v>
      </c>
      <c r="J2071" s="4">
        <f>MONTH(A2071)</f>
        <v/>
      </c>
      <c r="K2071" s="4">
        <f>DAY(A2071)</f>
        <v/>
      </c>
      <c r="L2071" s="4">
        <f>HOUR(A2071)</f>
        <v/>
      </c>
      <c r="M2071" s="4">
        <f>CONCATENATE(J2071,"-",K2071,"-",L2071)</f>
        <v/>
      </c>
      <c r="N2071" s="4">
        <f>+C2071</f>
        <v/>
      </c>
    </row>
    <row r="2072" hidden="1" ht="14.25" customHeight="1">
      <c r="A2072" s="73" t="inlineStr">
        <is>
          <t>22/06/2024 12:15</t>
        </is>
      </c>
      <c r="C2072" s="69" t="n">
        <v>769</v>
      </c>
      <c r="D2072" s="69" t="n">
        <v>467</v>
      </c>
      <c r="E2072" s="69" t="n">
        <v>423.68</v>
      </c>
      <c r="F2072" s="69" t="n">
        <v>5439.175000000004</v>
      </c>
      <c r="G2072" s="69" t="inlineStr">
        <is>
          <t>No</t>
        </is>
      </c>
      <c r="H2072" s="69" t="n">
        <v>730.4</v>
      </c>
      <c r="J2072" s="4">
        <f>MONTH(A2072)</f>
        <v/>
      </c>
      <c r="K2072" s="4">
        <f>DAY(A2072)</f>
        <v/>
      </c>
      <c r="L2072" s="4">
        <f>HOUR(A2072)</f>
        <v/>
      </c>
      <c r="M2072" s="4">
        <f>CONCATENATE(J2072,"-",K2072,"-",L2072)</f>
        <v/>
      </c>
      <c r="N2072" s="4">
        <f>+C2072</f>
        <v/>
      </c>
    </row>
    <row r="2073" hidden="1" ht="14.25" customHeight="1">
      <c r="A2073" s="73" t="inlineStr">
        <is>
          <t>22/06/2024 12:30</t>
        </is>
      </c>
      <c r="C2073" s="69" t="n">
        <v>741.5</v>
      </c>
      <c r="D2073" s="69" t="n">
        <v>443.4</v>
      </c>
      <c r="E2073" s="69" t="n">
        <v>419.2</v>
      </c>
      <c r="F2073" s="69" t="n">
        <v>5439.175000000004</v>
      </c>
      <c r="G2073" s="69" t="inlineStr">
        <is>
          <t>No</t>
        </is>
      </c>
      <c r="H2073" s="69" t="n">
        <v>704.8</v>
      </c>
      <c r="J2073" s="4">
        <f>MONTH(A2073)</f>
        <v/>
      </c>
      <c r="K2073" s="4">
        <f>DAY(A2073)</f>
        <v/>
      </c>
      <c r="L2073" s="4">
        <f>HOUR(A2073)</f>
        <v/>
      </c>
      <c r="M2073" s="4">
        <f>CONCATENATE(J2073,"-",K2073,"-",L2073)</f>
        <v/>
      </c>
      <c r="N2073" s="4">
        <f>+C2073</f>
        <v/>
      </c>
    </row>
    <row r="2074" hidden="1" ht="14.25" customHeight="1">
      <c r="A2074" s="73" t="inlineStr">
        <is>
          <t>22/06/2024 12:45</t>
        </is>
      </c>
      <c r="C2074" s="69" t="n">
        <v>712.7</v>
      </c>
      <c r="D2074" s="69" t="n">
        <v>419.3</v>
      </c>
      <c r="E2074" s="69" t="n">
        <v>448.93</v>
      </c>
      <c r="F2074" s="69" t="n">
        <v>5439.175000000004</v>
      </c>
      <c r="G2074" s="69" t="inlineStr">
        <is>
          <t>No</t>
        </is>
      </c>
      <c r="H2074" s="69" t="n">
        <v>678.3</v>
      </c>
      <c r="J2074" s="4">
        <f>MONTH(A2074)</f>
        <v/>
      </c>
      <c r="K2074" s="4">
        <f>DAY(A2074)</f>
        <v/>
      </c>
      <c r="L2074" s="4">
        <f>HOUR(A2074)</f>
        <v/>
      </c>
      <c r="M2074" s="4">
        <f>CONCATENATE(J2074,"-",K2074,"-",L2074)</f>
        <v/>
      </c>
      <c r="N2074" s="4">
        <f>+C2074</f>
        <v/>
      </c>
    </row>
    <row r="2075" hidden="1" ht="14.25" customHeight="1">
      <c r="A2075" s="73" t="inlineStr">
        <is>
          <t>22/06/2024 13:00</t>
        </is>
      </c>
      <c r="C2075" s="69" t="n">
        <v>689.5</v>
      </c>
      <c r="D2075" s="69" t="n">
        <v>413.3</v>
      </c>
      <c r="E2075" s="69" t="n">
        <v>456.81</v>
      </c>
      <c r="F2075" s="69" t="n">
        <v>5439.175000000004</v>
      </c>
      <c r="G2075" s="69" t="inlineStr">
        <is>
          <t>No</t>
        </is>
      </c>
      <c r="H2075" s="69" t="n">
        <v>662.9</v>
      </c>
      <c r="J2075" s="4">
        <f>MONTH(A2075)</f>
        <v/>
      </c>
      <c r="K2075" s="4">
        <f>DAY(A2075)</f>
        <v/>
      </c>
      <c r="L2075" s="4">
        <f>HOUR(A2075)</f>
        <v/>
      </c>
      <c r="M2075" s="4">
        <f>CONCATENATE(J2075,"-",K2075,"-",L2075)</f>
        <v/>
      </c>
      <c r="N2075" s="4">
        <f>+C2075</f>
        <v/>
      </c>
    </row>
    <row r="2076" hidden="1" ht="14.25" customHeight="1">
      <c r="A2076" s="73" t="inlineStr">
        <is>
          <t>22/06/2024 13:15</t>
        </is>
      </c>
      <c r="C2076" s="69" t="n">
        <v>668.2</v>
      </c>
      <c r="D2076" s="69" t="n">
        <v>389.6</v>
      </c>
      <c r="E2076" s="69" t="n">
        <v>441.9</v>
      </c>
      <c r="F2076" s="69" t="n">
        <v>5439.175000000004</v>
      </c>
      <c r="G2076" s="69" t="inlineStr">
        <is>
          <t>No</t>
        </is>
      </c>
      <c r="H2076" s="69" t="n">
        <v>645.1</v>
      </c>
      <c r="J2076" s="4">
        <f>MONTH(A2076)</f>
        <v/>
      </c>
      <c r="K2076" s="4">
        <f>DAY(A2076)</f>
        <v/>
      </c>
      <c r="L2076" s="4">
        <f>HOUR(A2076)</f>
        <v/>
      </c>
      <c r="M2076" s="4">
        <f>CONCATENATE(J2076,"-",K2076,"-",L2076)</f>
        <v/>
      </c>
      <c r="N2076" s="4">
        <f>+C2076</f>
        <v/>
      </c>
    </row>
    <row r="2077" hidden="1" ht="14.25" customHeight="1">
      <c r="A2077" s="73" t="inlineStr">
        <is>
          <t>22/06/2024 13:30</t>
        </is>
      </c>
      <c r="C2077" s="69" t="n">
        <v>648.8</v>
      </c>
      <c r="D2077" s="69" t="n">
        <v>367.5</v>
      </c>
      <c r="E2077" s="69" t="n">
        <v>431.16</v>
      </c>
      <c r="F2077" s="69" t="n">
        <v>5439.175000000004</v>
      </c>
      <c r="G2077" s="69" t="inlineStr">
        <is>
          <t>No</t>
        </is>
      </c>
      <c r="H2077" s="69" t="n">
        <v>630.2</v>
      </c>
      <c r="J2077" s="4">
        <f>MONTH(A2077)</f>
        <v/>
      </c>
      <c r="K2077" s="4">
        <f>DAY(A2077)</f>
        <v/>
      </c>
      <c r="L2077" s="4">
        <f>HOUR(A2077)</f>
        <v/>
      </c>
      <c r="M2077" s="4">
        <f>CONCATENATE(J2077,"-",K2077,"-",L2077)</f>
        <v/>
      </c>
      <c r="N2077" s="4">
        <f>+C2077</f>
        <v/>
      </c>
    </row>
    <row r="2078" hidden="1" ht="14.25" customHeight="1">
      <c r="A2078" s="73" t="inlineStr">
        <is>
          <t>22/06/2024 13:45</t>
        </is>
      </c>
      <c r="C2078" s="69" t="n">
        <v>631.7</v>
      </c>
      <c r="D2078" s="69" t="n">
        <v>343.8</v>
      </c>
      <c r="E2078" s="69" t="n">
        <v>394.14</v>
      </c>
      <c r="F2078" s="69" t="n">
        <v>5439.175000000004</v>
      </c>
      <c r="G2078" s="69" t="inlineStr">
        <is>
          <t>No</t>
        </is>
      </c>
      <c r="H2078" s="69" t="n">
        <v>612.9</v>
      </c>
      <c r="J2078" s="4">
        <f>MONTH(A2078)</f>
        <v/>
      </c>
      <c r="K2078" s="4">
        <f>DAY(A2078)</f>
        <v/>
      </c>
      <c r="L2078" s="4">
        <f>HOUR(A2078)</f>
        <v/>
      </c>
      <c r="M2078" s="4">
        <f>CONCATENATE(J2078,"-",K2078,"-",L2078)</f>
        <v/>
      </c>
      <c r="N2078" s="4">
        <f>+C2078</f>
        <v/>
      </c>
    </row>
    <row r="2079" hidden="1" ht="14.25" customHeight="1">
      <c r="A2079" s="73" t="inlineStr">
        <is>
          <t>22/06/2024 14:00</t>
        </is>
      </c>
      <c r="C2079" s="69" t="n">
        <v>618.3</v>
      </c>
      <c r="D2079" s="69" t="n">
        <v>351.6</v>
      </c>
      <c r="E2079" s="69" t="n">
        <v>379.8</v>
      </c>
      <c r="F2079" s="69" t="n">
        <v>5439.175000000004</v>
      </c>
      <c r="G2079" s="69" t="inlineStr">
        <is>
          <t>No</t>
        </is>
      </c>
      <c r="H2079" s="69" t="n">
        <v>604.2</v>
      </c>
      <c r="J2079" s="4">
        <f>MONTH(A2079)</f>
        <v/>
      </c>
      <c r="K2079" s="4">
        <f>DAY(A2079)</f>
        <v/>
      </c>
      <c r="L2079" s="4">
        <f>HOUR(A2079)</f>
        <v/>
      </c>
      <c r="M2079" s="4">
        <f>CONCATENATE(J2079,"-",K2079,"-",L2079)</f>
        <v/>
      </c>
      <c r="N2079" s="4">
        <f>+C2079</f>
        <v/>
      </c>
    </row>
    <row r="2080" hidden="1" ht="14.25" customHeight="1">
      <c r="A2080" s="73" t="inlineStr">
        <is>
          <t>22/06/2024 14:15</t>
        </is>
      </c>
      <c r="C2080" s="69" t="n">
        <v>600.6</v>
      </c>
      <c r="D2080" s="69" t="n">
        <v>334</v>
      </c>
      <c r="E2080" s="69" t="n">
        <v>368.9</v>
      </c>
      <c r="F2080" s="69" t="n">
        <v>5439.175000000004</v>
      </c>
      <c r="G2080" s="69" t="inlineStr">
        <is>
          <t>No</t>
        </is>
      </c>
      <c r="H2080" s="69" t="n">
        <v>592.5</v>
      </c>
      <c r="J2080" s="4">
        <f>MONTH(A2080)</f>
        <v/>
      </c>
      <c r="K2080" s="4">
        <f>DAY(A2080)</f>
        <v/>
      </c>
      <c r="L2080" s="4">
        <f>HOUR(A2080)</f>
        <v/>
      </c>
      <c r="M2080" s="4">
        <f>CONCATENATE(J2080,"-",K2080,"-",L2080)</f>
        <v/>
      </c>
      <c r="N2080" s="4">
        <f>+C2080</f>
        <v/>
      </c>
    </row>
    <row r="2081" hidden="1" ht="14.25" customHeight="1">
      <c r="A2081" s="73" t="inlineStr">
        <is>
          <t>22/06/2024 14:30</t>
        </is>
      </c>
      <c r="C2081" s="69" t="n">
        <v>584.3</v>
      </c>
      <c r="D2081" s="69" t="n">
        <v>318.6</v>
      </c>
      <c r="E2081" s="69" t="n">
        <v>379.67</v>
      </c>
      <c r="F2081" s="69" t="n">
        <v>5439.175000000004</v>
      </c>
      <c r="G2081" s="69" t="inlineStr">
        <is>
          <t>No</t>
        </is>
      </c>
      <c r="H2081" s="69" t="n">
        <v>579.6</v>
      </c>
      <c r="J2081" s="4">
        <f>MONTH(A2081)</f>
        <v/>
      </c>
      <c r="K2081" s="4">
        <f>DAY(A2081)</f>
        <v/>
      </c>
      <c r="L2081" s="4">
        <f>HOUR(A2081)</f>
        <v/>
      </c>
      <c r="M2081" s="4">
        <f>CONCATENATE(J2081,"-",K2081,"-",L2081)</f>
        <v/>
      </c>
      <c r="N2081" s="4">
        <f>+C2081</f>
        <v/>
      </c>
    </row>
    <row r="2082" hidden="1" ht="14.25" customHeight="1">
      <c r="A2082" s="73" t="inlineStr">
        <is>
          <t>22/06/2024 14:45</t>
        </is>
      </c>
      <c r="C2082" s="69" t="n">
        <v>565.2</v>
      </c>
      <c r="D2082" s="69" t="n">
        <v>303.1</v>
      </c>
      <c r="E2082" s="69" t="n">
        <v>358.88</v>
      </c>
      <c r="F2082" s="69" t="n">
        <v>5439.175000000004</v>
      </c>
      <c r="G2082" s="69" t="inlineStr">
        <is>
          <t>No</t>
        </is>
      </c>
      <c r="H2082" s="69" t="n">
        <v>564.6</v>
      </c>
      <c r="J2082" s="4">
        <f>MONTH(A2082)</f>
        <v/>
      </c>
      <c r="K2082" s="4">
        <f>DAY(A2082)</f>
        <v/>
      </c>
      <c r="L2082" s="4">
        <f>HOUR(A2082)</f>
        <v/>
      </c>
      <c r="M2082" s="4">
        <f>CONCATENATE(J2082,"-",K2082,"-",L2082)</f>
        <v/>
      </c>
      <c r="N2082" s="4">
        <f>+C2082</f>
        <v/>
      </c>
    </row>
    <row r="2083" hidden="1" ht="14.25" customHeight="1">
      <c r="A2083" s="73" t="inlineStr">
        <is>
          <t>22/06/2024 15:00</t>
        </is>
      </c>
      <c r="C2083" s="69" t="n">
        <v>544.1</v>
      </c>
      <c r="D2083" s="69" t="n">
        <v>313.7</v>
      </c>
      <c r="E2083" s="69" t="n">
        <v>298.6</v>
      </c>
      <c r="F2083" s="69" t="n">
        <v>5439.175000000004</v>
      </c>
      <c r="G2083" s="69" t="inlineStr">
        <is>
          <t>No</t>
        </is>
      </c>
      <c r="H2083" s="69" t="n">
        <v>548</v>
      </c>
      <c r="J2083" s="4">
        <f>MONTH(A2083)</f>
        <v/>
      </c>
      <c r="K2083" s="4">
        <f>DAY(A2083)</f>
        <v/>
      </c>
      <c r="L2083" s="4">
        <f>HOUR(A2083)</f>
        <v/>
      </c>
      <c r="M2083" s="4">
        <f>CONCATENATE(J2083,"-",K2083,"-",L2083)</f>
        <v/>
      </c>
      <c r="N2083" s="4">
        <f>+C2083</f>
        <v/>
      </c>
    </row>
    <row r="2084" hidden="1" ht="14.25" customHeight="1">
      <c r="A2084" s="73" t="inlineStr">
        <is>
          <t>22/06/2024 15:15</t>
        </is>
      </c>
      <c r="C2084" s="69" t="n">
        <v>528.3</v>
      </c>
      <c r="D2084" s="69" t="n">
        <v>302.7</v>
      </c>
      <c r="E2084" s="69" t="n">
        <v>264.25</v>
      </c>
      <c r="F2084" s="69" t="n">
        <v>5439.175000000004</v>
      </c>
      <c r="G2084" s="69" t="inlineStr">
        <is>
          <t>No</t>
        </is>
      </c>
      <c r="H2084" s="69" t="n">
        <v>531.7</v>
      </c>
      <c r="J2084" s="4">
        <f>MONTH(A2084)</f>
        <v/>
      </c>
      <c r="K2084" s="4">
        <f>DAY(A2084)</f>
        <v/>
      </c>
      <c r="L2084" s="4">
        <f>HOUR(A2084)</f>
        <v/>
      </c>
      <c r="M2084" s="4">
        <f>CONCATENATE(J2084,"-",K2084,"-",L2084)</f>
        <v/>
      </c>
      <c r="N2084" s="4">
        <f>+C2084</f>
        <v/>
      </c>
    </row>
    <row r="2085" hidden="1" ht="14.25" customHeight="1">
      <c r="A2085" s="73" t="inlineStr">
        <is>
          <t>22/06/2024 15:30</t>
        </is>
      </c>
      <c r="C2085" s="69" t="n">
        <v>508.4</v>
      </c>
      <c r="D2085" s="69" t="n">
        <v>288.7</v>
      </c>
      <c r="E2085" s="69" t="n">
        <v>241.72</v>
      </c>
      <c r="F2085" s="69" t="n">
        <v>5439.175000000004</v>
      </c>
      <c r="G2085" s="69" t="inlineStr">
        <is>
          <t>No</t>
        </is>
      </c>
      <c r="H2085" s="69" t="n">
        <v>516</v>
      </c>
      <c r="J2085" s="4">
        <f>MONTH(A2085)</f>
        <v/>
      </c>
      <c r="K2085" s="4">
        <f>DAY(A2085)</f>
        <v/>
      </c>
      <c r="L2085" s="4">
        <f>HOUR(A2085)</f>
        <v/>
      </c>
      <c r="M2085" s="4">
        <f>CONCATENATE(J2085,"-",K2085,"-",L2085)</f>
        <v/>
      </c>
      <c r="N2085" s="4">
        <f>+C2085</f>
        <v/>
      </c>
    </row>
    <row r="2086" hidden="1" ht="14.25" customHeight="1">
      <c r="A2086" s="73" t="inlineStr">
        <is>
          <t>22/06/2024 15:45</t>
        </is>
      </c>
      <c r="C2086" s="69" t="n">
        <v>485.8</v>
      </c>
      <c r="D2086" s="69" t="n">
        <v>274.8</v>
      </c>
      <c r="E2086" s="69" t="n">
        <v>259.69</v>
      </c>
      <c r="F2086" s="69" t="n">
        <v>5439.175000000004</v>
      </c>
      <c r="G2086" s="69" t="inlineStr">
        <is>
          <t>No</t>
        </is>
      </c>
      <c r="H2086" s="69" t="n">
        <v>495.3</v>
      </c>
      <c r="J2086" s="4">
        <f>MONTH(A2086)</f>
        <v/>
      </c>
      <c r="K2086" s="4">
        <f>DAY(A2086)</f>
        <v/>
      </c>
      <c r="L2086" s="4">
        <f>HOUR(A2086)</f>
        <v/>
      </c>
      <c r="M2086" s="4">
        <f>CONCATENATE(J2086,"-",K2086,"-",L2086)</f>
        <v/>
      </c>
      <c r="N2086" s="4">
        <f>+C2086</f>
        <v/>
      </c>
    </row>
    <row r="2087" hidden="1" ht="14.25" customHeight="1">
      <c r="A2087" s="73" t="inlineStr">
        <is>
          <t>22/06/2024 16:00</t>
        </is>
      </c>
      <c r="C2087" s="69" t="n">
        <v>460.6</v>
      </c>
      <c r="D2087" s="69" t="n">
        <v>249.9</v>
      </c>
      <c r="E2087" s="69" t="n">
        <v>268.72</v>
      </c>
      <c r="F2087" s="69" t="n">
        <v>5439.175000000004</v>
      </c>
      <c r="G2087" s="69" t="inlineStr">
        <is>
          <t>No</t>
        </is>
      </c>
      <c r="H2087" s="69" t="n">
        <v>471.2</v>
      </c>
      <c r="J2087" s="4">
        <f>MONTH(A2087)</f>
        <v/>
      </c>
      <c r="K2087" s="4">
        <f>DAY(A2087)</f>
        <v/>
      </c>
      <c r="L2087" s="4">
        <f>HOUR(A2087)</f>
        <v/>
      </c>
      <c r="M2087" s="4">
        <f>CONCATENATE(J2087,"-",K2087,"-",L2087)</f>
        <v/>
      </c>
      <c r="N2087" s="4">
        <f>+C2087</f>
        <v/>
      </c>
    </row>
    <row r="2088" hidden="1" ht="14.25" customHeight="1">
      <c r="A2088" s="73" t="inlineStr">
        <is>
          <t>22/06/2024 16:15</t>
        </is>
      </c>
      <c r="C2088" s="69" t="n">
        <v>439.7</v>
      </c>
      <c r="D2088" s="69" t="n">
        <v>240.4</v>
      </c>
      <c r="E2088" s="69" t="n">
        <v>234.6</v>
      </c>
      <c r="F2088" s="69" t="n">
        <v>5439.175000000004</v>
      </c>
      <c r="G2088" s="69" t="inlineStr">
        <is>
          <t>No</t>
        </is>
      </c>
      <c r="H2088" s="69" t="n">
        <v>449.7</v>
      </c>
      <c r="J2088" s="4">
        <f>MONTH(A2088)</f>
        <v/>
      </c>
      <c r="K2088" s="4">
        <f>DAY(A2088)</f>
        <v/>
      </c>
      <c r="L2088" s="4">
        <f>HOUR(A2088)</f>
        <v/>
      </c>
      <c r="M2088" s="4">
        <f>CONCATENATE(J2088,"-",K2088,"-",L2088)</f>
        <v/>
      </c>
      <c r="N2088" s="4">
        <f>+C2088</f>
        <v/>
      </c>
    </row>
    <row r="2089" hidden="1" ht="14.25" customHeight="1">
      <c r="A2089" s="73" t="inlineStr">
        <is>
          <t>22/06/2024 16:30</t>
        </is>
      </c>
      <c r="C2089" s="69" t="n">
        <v>418.8</v>
      </c>
      <c r="D2089" s="69" t="n">
        <v>230.6</v>
      </c>
      <c r="E2089" s="69" t="n">
        <v>167.9</v>
      </c>
      <c r="F2089" s="69" t="n">
        <v>5439.175000000004</v>
      </c>
      <c r="G2089" s="69" t="inlineStr">
        <is>
          <t>No</t>
        </is>
      </c>
      <c r="H2089" s="69" t="n">
        <v>426.8</v>
      </c>
      <c r="J2089" s="4">
        <f>MONTH(A2089)</f>
        <v/>
      </c>
      <c r="K2089" s="4">
        <f>DAY(A2089)</f>
        <v/>
      </c>
      <c r="L2089" s="4">
        <f>HOUR(A2089)</f>
        <v/>
      </c>
      <c r="M2089" s="4">
        <f>CONCATENATE(J2089,"-",K2089,"-",L2089)</f>
        <v/>
      </c>
      <c r="N2089" s="4">
        <f>+C2089</f>
        <v/>
      </c>
    </row>
    <row r="2090" hidden="1" ht="14.25" customHeight="1">
      <c r="A2090" s="73" t="inlineStr">
        <is>
          <t>22/06/2024 16:45</t>
        </is>
      </c>
      <c r="C2090" s="69" t="n">
        <v>397.6</v>
      </c>
      <c r="D2090" s="69" t="n">
        <v>216.2</v>
      </c>
      <c r="E2090" s="69" t="n">
        <v>174.15</v>
      </c>
      <c r="F2090" s="69" t="n">
        <v>5439.175000000004</v>
      </c>
      <c r="G2090" s="69" t="inlineStr">
        <is>
          <t>No</t>
        </is>
      </c>
      <c r="H2090" s="69" t="n">
        <v>403.7</v>
      </c>
      <c r="J2090" s="4">
        <f>MONTH(A2090)</f>
        <v/>
      </c>
      <c r="K2090" s="4">
        <f>DAY(A2090)</f>
        <v/>
      </c>
      <c r="L2090" s="4">
        <f>HOUR(A2090)</f>
        <v/>
      </c>
      <c r="M2090" s="4">
        <f>CONCATENATE(J2090,"-",K2090,"-",L2090)</f>
        <v/>
      </c>
      <c r="N2090" s="4">
        <f>+C2090</f>
        <v/>
      </c>
    </row>
    <row r="2091" hidden="1" ht="14.25" customHeight="1">
      <c r="A2091" s="73" t="inlineStr">
        <is>
          <t>22/06/2024 17:00</t>
        </is>
      </c>
      <c r="C2091" s="69" t="n">
        <v>364.3</v>
      </c>
      <c r="D2091" s="69" t="n">
        <v>203.7</v>
      </c>
      <c r="E2091" s="69" t="n">
        <v>178.82</v>
      </c>
      <c r="F2091" s="69" t="n">
        <v>5439.175000000004</v>
      </c>
      <c r="G2091" s="69" t="inlineStr">
        <is>
          <t>No</t>
        </is>
      </c>
      <c r="H2091" s="69" t="n">
        <v>369.9</v>
      </c>
      <c r="J2091" s="4">
        <f>MONTH(A2091)</f>
        <v/>
      </c>
      <c r="K2091" s="4">
        <f>DAY(A2091)</f>
        <v/>
      </c>
      <c r="L2091" s="4">
        <f>HOUR(A2091)</f>
        <v/>
      </c>
      <c r="M2091" s="4">
        <f>CONCATENATE(J2091,"-",K2091,"-",L2091)</f>
        <v/>
      </c>
      <c r="N2091" s="4">
        <f>+C2091</f>
        <v/>
      </c>
    </row>
    <row r="2092" hidden="1" ht="14.25" customHeight="1">
      <c r="A2092" s="73" t="inlineStr">
        <is>
          <t>22/06/2024 17:15</t>
        </is>
      </c>
      <c r="C2092" s="69" t="n">
        <v>345.3</v>
      </c>
      <c r="D2092" s="69" t="n">
        <v>192.9</v>
      </c>
      <c r="E2092" s="69" t="n">
        <v>189.75</v>
      </c>
      <c r="F2092" s="69" t="n">
        <v>5439.175000000004</v>
      </c>
      <c r="G2092" s="69" t="inlineStr">
        <is>
          <t>No</t>
        </is>
      </c>
      <c r="H2092" s="69" t="n">
        <v>351.7</v>
      </c>
      <c r="J2092" s="4">
        <f>MONTH(A2092)</f>
        <v/>
      </c>
      <c r="K2092" s="4">
        <f>DAY(A2092)</f>
        <v/>
      </c>
      <c r="L2092" s="4">
        <f>HOUR(A2092)</f>
        <v/>
      </c>
      <c r="M2092" s="4">
        <f>CONCATENATE(J2092,"-",K2092,"-",L2092)</f>
        <v/>
      </c>
      <c r="N2092" s="4">
        <f>+C2092</f>
        <v/>
      </c>
    </row>
    <row r="2093" hidden="1" ht="14.25" customHeight="1">
      <c r="A2093" s="73" t="inlineStr">
        <is>
          <t>22/06/2024 17:30</t>
        </is>
      </c>
      <c r="C2093" s="69" t="n">
        <v>327</v>
      </c>
      <c r="D2093" s="69" t="n">
        <v>185.4</v>
      </c>
      <c r="E2093" s="69" t="n">
        <v>223.96</v>
      </c>
      <c r="F2093" s="69" t="n">
        <v>5439.175000000004</v>
      </c>
      <c r="G2093" s="69" t="inlineStr">
        <is>
          <t>No</t>
        </is>
      </c>
      <c r="H2093" s="69" t="n">
        <v>334</v>
      </c>
      <c r="J2093" s="4">
        <f>MONTH(A2093)</f>
        <v/>
      </c>
      <c r="K2093" s="4">
        <f>DAY(A2093)</f>
        <v/>
      </c>
      <c r="L2093" s="4">
        <f>HOUR(A2093)</f>
        <v/>
      </c>
      <c r="M2093" s="4">
        <f>CONCATENATE(J2093,"-",K2093,"-",L2093)</f>
        <v/>
      </c>
      <c r="N2093" s="4">
        <f>+C2093</f>
        <v/>
      </c>
    </row>
    <row r="2094" hidden="1" ht="14.25" customHeight="1">
      <c r="A2094" s="73" t="inlineStr">
        <is>
          <t>22/06/2024 17:45</t>
        </is>
      </c>
      <c r="C2094" s="69" t="n">
        <v>309.3</v>
      </c>
      <c r="D2094" s="69" t="n">
        <v>178.5</v>
      </c>
      <c r="E2094" s="69" t="n">
        <v>259.92</v>
      </c>
      <c r="F2094" s="69" t="n">
        <v>5439.175000000004</v>
      </c>
      <c r="G2094" s="69" t="inlineStr">
        <is>
          <t>No</t>
        </is>
      </c>
      <c r="H2094" s="69" t="n">
        <v>317.4</v>
      </c>
      <c r="J2094" s="4">
        <f>MONTH(A2094)</f>
        <v/>
      </c>
      <c r="K2094" s="4">
        <f>DAY(A2094)</f>
        <v/>
      </c>
      <c r="L2094" s="4">
        <f>HOUR(A2094)</f>
        <v/>
      </c>
      <c r="M2094" s="4">
        <f>CONCATENATE(J2094,"-",K2094,"-",L2094)</f>
        <v/>
      </c>
      <c r="N2094" s="4">
        <f>+C2094</f>
        <v/>
      </c>
    </row>
    <row r="2095" hidden="1" ht="14.25" customHeight="1">
      <c r="A2095" s="73" t="inlineStr">
        <is>
          <t>22/06/2024 18:00</t>
        </is>
      </c>
      <c r="C2095" s="69" t="n">
        <v>284.9</v>
      </c>
      <c r="D2095" s="69" t="n">
        <v>159.7</v>
      </c>
      <c r="E2095" s="69" t="n">
        <v>278.08</v>
      </c>
      <c r="F2095" s="69" t="n">
        <v>5439.175000000004</v>
      </c>
      <c r="G2095" s="69" t="inlineStr">
        <is>
          <t>No</t>
        </is>
      </c>
      <c r="H2095" s="69" t="n">
        <v>293.1</v>
      </c>
      <c r="J2095" s="4">
        <f>MONTH(A2095)</f>
        <v/>
      </c>
      <c r="K2095" s="4">
        <f>DAY(A2095)</f>
        <v/>
      </c>
      <c r="L2095" s="4">
        <f>HOUR(A2095)</f>
        <v/>
      </c>
      <c r="M2095" s="4">
        <f>CONCATENATE(J2095,"-",K2095,"-",L2095)</f>
        <v/>
      </c>
      <c r="N2095" s="4">
        <f>+C2095</f>
        <v/>
      </c>
    </row>
    <row r="2096" hidden="1" ht="14.25" customHeight="1">
      <c r="A2096" s="73" t="inlineStr">
        <is>
          <t>22/06/2024 18:15</t>
        </is>
      </c>
      <c r="C2096" s="69" t="n">
        <v>269.4</v>
      </c>
      <c r="D2096" s="69" t="n">
        <v>156.1</v>
      </c>
      <c r="E2096" s="69" t="n">
        <v>220.59</v>
      </c>
      <c r="F2096" s="69" t="n">
        <v>5439.175000000004</v>
      </c>
      <c r="G2096" s="69" t="inlineStr">
        <is>
          <t>No</t>
        </is>
      </c>
      <c r="H2096" s="69" t="n">
        <v>279.8</v>
      </c>
      <c r="J2096" s="4">
        <f>MONTH(A2096)</f>
        <v/>
      </c>
      <c r="K2096" s="4">
        <f>DAY(A2096)</f>
        <v/>
      </c>
      <c r="L2096" s="4">
        <f>HOUR(A2096)</f>
        <v/>
      </c>
      <c r="M2096" s="4">
        <f>CONCATENATE(J2096,"-",K2096,"-",L2096)</f>
        <v/>
      </c>
      <c r="N2096" s="4">
        <f>+C2096</f>
        <v/>
      </c>
    </row>
    <row r="2097" hidden="1" ht="14.25" customHeight="1">
      <c r="A2097" s="73" t="inlineStr">
        <is>
          <t>22/06/2024 18:30</t>
        </is>
      </c>
      <c r="C2097" s="69" t="n">
        <v>252.3</v>
      </c>
      <c r="D2097" s="69" t="n">
        <v>153.6</v>
      </c>
      <c r="E2097" s="69" t="n">
        <v>207.14</v>
      </c>
      <c r="F2097" s="69" t="n">
        <v>5439.175000000004</v>
      </c>
      <c r="G2097" s="69" t="inlineStr">
        <is>
          <t>No</t>
        </is>
      </c>
      <c r="H2097" s="69" t="n">
        <v>266</v>
      </c>
      <c r="J2097" s="4">
        <f>MONTH(A2097)</f>
        <v/>
      </c>
      <c r="K2097" s="4">
        <f>DAY(A2097)</f>
        <v/>
      </c>
      <c r="L2097" s="4">
        <f>HOUR(A2097)</f>
        <v/>
      </c>
      <c r="M2097" s="4">
        <f>CONCATENATE(J2097,"-",K2097,"-",L2097)</f>
        <v/>
      </c>
      <c r="N2097" s="4">
        <f>+C2097</f>
        <v/>
      </c>
    </row>
    <row r="2098" hidden="1" ht="14.25" customHeight="1">
      <c r="A2098" s="73" t="inlineStr">
        <is>
          <t>22/06/2024 18:45</t>
        </is>
      </c>
      <c r="C2098" s="69" t="n">
        <v>237.6</v>
      </c>
      <c r="D2098" s="69" t="n">
        <v>149.5</v>
      </c>
      <c r="E2098" s="69" t="n">
        <v>255.15</v>
      </c>
      <c r="F2098" s="69" t="n">
        <v>5439.175000000004</v>
      </c>
      <c r="G2098" s="69" t="inlineStr">
        <is>
          <t>No</t>
        </is>
      </c>
      <c r="H2098" s="69" t="n">
        <v>249.4</v>
      </c>
      <c r="J2098" s="4">
        <f>MONTH(A2098)</f>
        <v/>
      </c>
      <c r="K2098" s="4">
        <f>DAY(A2098)</f>
        <v/>
      </c>
      <c r="L2098" s="4">
        <f>HOUR(A2098)</f>
        <v/>
      </c>
      <c r="M2098" s="4">
        <f>CONCATENATE(J2098,"-",K2098,"-",L2098)</f>
        <v/>
      </c>
      <c r="N2098" s="4">
        <f>+C2098</f>
        <v/>
      </c>
    </row>
    <row r="2099" hidden="1" ht="14.25" customHeight="1">
      <c r="A2099" s="73" t="inlineStr">
        <is>
          <t>22/06/2024 19:00</t>
        </is>
      </c>
      <c r="C2099" s="69" t="n">
        <v>215.9</v>
      </c>
      <c r="D2099" s="69" t="n">
        <v>152.1</v>
      </c>
      <c r="E2099" s="69" t="n">
        <v>284.84</v>
      </c>
      <c r="F2099" s="69" t="n">
        <v>5439.175000000004</v>
      </c>
      <c r="G2099" s="69" t="inlineStr">
        <is>
          <t>No</t>
        </is>
      </c>
      <c r="H2099" s="69" t="n">
        <v>232.4</v>
      </c>
      <c r="J2099" s="4">
        <f>MONTH(A2099)</f>
        <v/>
      </c>
      <c r="K2099" s="4">
        <f>DAY(A2099)</f>
        <v/>
      </c>
      <c r="L2099" s="4">
        <f>HOUR(A2099)</f>
        <v/>
      </c>
      <c r="M2099" s="4">
        <f>CONCATENATE(J2099,"-",K2099,"-",L2099)</f>
        <v/>
      </c>
      <c r="N2099" s="4">
        <f>+C2099</f>
        <v/>
      </c>
    </row>
    <row r="2100" hidden="1" ht="14.25" customHeight="1">
      <c r="A2100" s="73" t="inlineStr">
        <is>
          <t>22/06/2024 19:15</t>
        </is>
      </c>
      <c r="C2100" s="69" t="n">
        <v>201.3</v>
      </c>
      <c r="D2100" s="69" t="n">
        <v>148.7</v>
      </c>
      <c r="E2100" s="69" t="n">
        <v>280.56</v>
      </c>
      <c r="F2100" s="69" t="n">
        <v>5439.175000000004</v>
      </c>
      <c r="G2100" s="69" t="inlineStr">
        <is>
          <t>No</t>
        </is>
      </c>
      <c r="H2100" s="69" t="n">
        <v>218.9</v>
      </c>
      <c r="J2100" s="4">
        <f>MONTH(A2100)</f>
        <v/>
      </c>
      <c r="K2100" s="4">
        <f>DAY(A2100)</f>
        <v/>
      </c>
      <c r="L2100" s="4">
        <f>HOUR(A2100)</f>
        <v/>
      </c>
      <c r="M2100" s="4">
        <f>CONCATENATE(J2100,"-",K2100,"-",L2100)</f>
        <v/>
      </c>
      <c r="N2100" s="4">
        <f>+C2100</f>
        <v/>
      </c>
    </row>
    <row r="2101" hidden="1" ht="14.25" customHeight="1">
      <c r="A2101" s="73" t="inlineStr">
        <is>
          <t>22/06/2024 19:30</t>
        </is>
      </c>
      <c r="C2101" s="69" t="n">
        <v>187.7</v>
      </c>
      <c r="D2101" s="69" t="n">
        <v>148.1</v>
      </c>
      <c r="E2101" s="69" t="n">
        <v>255.3</v>
      </c>
      <c r="F2101" s="69" t="n">
        <v>5439.175000000004</v>
      </c>
      <c r="G2101" s="69" t="inlineStr">
        <is>
          <t>No</t>
        </is>
      </c>
      <c r="H2101" s="69" t="n">
        <v>205.8</v>
      </c>
      <c r="J2101" s="4">
        <f>MONTH(A2101)</f>
        <v/>
      </c>
      <c r="K2101" s="4">
        <f>DAY(A2101)</f>
        <v/>
      </c>
      <c r="L2101" s="4">
        <f>HOUR(A2101)</f>
        <v/>
      </c>
      <c r="M2101" s="4">
        <f>CONCATENATE(J2101,"-",K2101,"-",L2101)</f>
        <v/>
      </c>
      <c r="N2101" s="4">
        <f>+C2101</f>
        <v/>
      </c>
    </row>
    <row r="2102" hidden="1" ht="14.25" customHeight="1">
      <c r="A2102" s="73" t="inlineStr">
        <is>
          <t>22/06/2024 19:45</t>
        </is>
      </c>
      <c r="C2102" s="69" t="n">
        <v>175.3</v>
      </c>
      <c r="D2102" s="69" t="n">
        <v>148.3</v>
      </c>
      <c r="E2102" s="69" t="n">
        <v>251.53</v>
      </c>
      <c r="F2102" s="69" t="n">
        <v>5439.175000000004</v>
      </c>
      <c r="G2102" s="69" t="inlineStr">
        <is>
          <t>No</t>
        </is>
      </c>
      <c r="H2102" s="69" t="n">
        <v>192.6</v>
      </c>
      <c r="J2102" s="4">
        <f>MONTH(A2102)</f>
        <v/>
      </c>
      <c r="K2102" s="4">
        <f>DAY(A2102)</f>
        <v/>
      </c>
      <c r="L2102" s="4">
        <f>HOUR(A2102)</f>
        <v/>
      </c>
      <c r="M2102" s="4">
        <f>CONCATENATE(J2102,"-",K2102,"-",L2102)</f>
        <v/>
      </c>
      <c r="N2102" s="4">
        <f>+C2102</f>
        <v/>
      </c>
    </row>
    <row r="2103" hidden="1" ht="14.25" customHeight="1">
      <c r="A2103" s="73" t="inlineStr">
        <is>
          <t>22/06/2024 20:00</t>
        </is>
      </c>
      <c r="C2103" s="69" t="n">
        <v>151.4</v>
      </c>
      <c r="D2103" s="69" t="n">
        <v>165.4</v>
      </c>
      <c r="E2103" s="69" t="n">
        <v>214.21</v>
      </c>
      <c r="F2103" s="69" t="n">
        <v>5439.175000000004</v>
      </c>
      <c r="G2103" s="69" t="inlineStr">
        <is>
          <t>No</t>
        </is>
      </c>
      <c r="H2103" s="69" t="n">
        <v>161.8</v>
      </c>
      <c r="J2103" s="4">
        <f>MONTH(A2103)</f>
        <v/>
      </c>
      <c r="K2103" s="4">
        <f>DAY(A2103)</f>
        <v/>
      </c>
      <c r="L2103" s="4">
        <f>HOUR(A2103)</f>
        <v/>
      </c>
      <c r="M2103" s="4">
        <f>CONCATENATE(J2103,"-",K2103,"-",L2103)</f>
        <v/>
      </c>
      <c r="N2103" s="4">
        <f>+C2103</f>
        <v/>
      </c>
    </row>
    <row r="2104" hidden="1" ht="14.25" customHeight="1">
      <c r="A2104" s="73" t="inlineStr">
        <is>
          <t>22/06/2024 20:15</t>
        </is>
      </c>
      <c r="C2104" s="69" t="n">
        <v>143.2</v>
      </c>
      <c r="D2104" s="69" t="n">
        <v>163.6</v>
      </c>
      <c r="E2104" s="69" t="n">
        <v>207.97</v>
      </c>
      <c r="F2104" s="69" t="n">
        <v>5439.175000000004</v>
      </c>
      <c r="G2104" s="69" t="inlineStr">
        <is>
          <t>No</t>
        </is>
      </c>
      <c r="H2104" s="69" t="n">
        <v>150.7</v>
      </c>
      <c r="J2104" s="4">
        <f>MONTH(A2104)</f>
        <v/>
      </c>
      <c r="K2104" s="4">
        <f>DAY(A2104)</f>
        <v/>
      </c>
      <c r="L2104" s="4">
        <f>HOUR(A2104)</f>
        <v/>
      </c>
      <c r="M2104" s="4">
        <f>CONCATENATE(J2104,"-",K2104,"-",L2104)</f>
        <v/>
      </c>
      <c r="N2104" s="4">
        <f>+C2104</f>
        <v/>
      </c>
    </row>
    <row r="2105" hidden="1" ht="14.25" customHeight="1">
      <c r="A2105" s="73" t="inlineStr">
        <is>
          <t>22/06/2024 20:30</t>
        </is>
      </c>
      <c r="C2105" s="69" t="n">
        <v>133.2</v>
      </c>
      <c r="D2105" s="69" t="n">
        <v>163.8</v>
      </c>
      <c r="E2105" s="69" t="n">
        <v>242.47</v>
      </c>
      <c r="F2105" s="69" t="n">
        <v>5439.175000000004</v>
      </c>
      <c r="G2105" s="69" t="inlineStr">
        <is>
          <t>No</t>
        </is>
      </c>
      <c r="H2105" s="69" t="n">
        <v>139.6</v>
      </c>
      <c r="J2105" s="4">
        <f>MONTH(A2105)</f>
        <v/>
      </c>
      <c r="K2105" s="4">
        <f>DAY(A2105)</f>
        <v/>
      </c>
      <c r="L2105" s="4">
        <f>HOUR(A2105)</f>
        <v/>
      </c>
      <c r="M2105" s="4">
        <f>CONCATENATE(J2105,"-",K2105,"-",L2105)</f>
        <v/>
      </c>
      <c r="N2105" s="4">
        <f>+C2105</f>
        <v/>
      </c>
    </row>
    <row r="2106" hidden="1" ht="14.25" customHeight="1">
      <c r="A2106" s="73" t="inlineStr">
        <is>
          <t>22/06/2024 20:45</t>
        </is>
      </c>
      <c r="C2106" s="69" t="n">
        <v>124.1</v>
      </c>
      <c r="D2106" s="69" t="n">
        <v>164.5</v>
      </c>
      <c r="E2106" s="69" t="n">
        <v>250.34</v>
      </c>
      <c r="F2106" s="69" t="n">
        <v>5439.175000000004</v>
      </c>
      <c r="G2106" s="69" t="inlineStr">
        <is>
          <t>No</t>
        </is>
      </c>
      <c r="H2106" s="69" t="n">
        <v>129.5</v>
      </c>
      <c r="J2106" s="4">
        <f>MONTH(A2106)</f>
        <v/>
      </c>
      <c r="K2106" s="4">
        <f>DAY(A2106)</f>
        <v/>
      </c>
      <c r="L2106" s="4">
        <f>HOUR(A2106)</f>
        <v/>
      </c>
      <c r="M2106" s="4">
        <f>CONCATENATE(J2106,"-",K2106,"-",L2106)</f>
        <v/>
      </c>
      <c r="N2106" s="4">
        <f>+C2106</f>
        <v/>
      </c>
    </row>
    <row r="2107" hidden="1" ht="14.25" customHeight="1">
      <c r="A2107" s="73" t="inlineStr">
        <is>
          <t>22/06/2024 21:00</t>
        </is>
      </c>
      <c r="C2107" s="69" t="n">
        <v>124.3</v>
      </c>
      <c r="D2107" s="69" t="n">
        <v>180.1</v>
      </c>
      <c r="E2107" s="69" t="n">
        <v>234.56</v>
      </c>
      <c r="F2107" s="69" t="n">
        <v>5439.175000000004</v>
      </c>
      <c r="G2107" s="69" t="inlineStr">
        <is>
          <t>No</t>
        </is>
      </c>
      <c r="H2107" s="69" t="n">
        <v>124.3</v>
      </c>
      <c r="J2107" s="4">
        <f>MONTH(A2107)</f>
        <v/>
      </c>
      <c r="K2107" s="4">
        <f>DAY(A2107)</f>
        <v/>
      </c>
      <c r="L2107" s="4">
        <f>HOUR(A2107)</f>
        <v/>
      </c>
      <c r="M2107" s="4">
        <f>CONCATENATE(J2107,"-",K2107,"-",L2107)</f>
        <v/>
      </c>
      <c r="N2107" s="4">
        <f>+C2107</f>
        <v/>
      </c>
    </row>
    <row r="2108" hidden="1" ht="14.25" customHeight="1">
      <c r="A2108" s="73" t="inlineStr">
        <is>
          <t>22/06/2024 21:15</t>
        </is>
      </c>
      <c r="C2108" s="69" t="n">
        <v>122.9</v>
      </c>
      <c r="D2108" s="69" t="n">
        <v>180.4</v>
      </c>
      <c r="E2108" s="69" t="n">
        <v>226.17</v>
      </c>
      <c r="F2108" s="69" t="n">
        <v>5439.175000000004</v>
      </c>
      <c r="G2108" s="69" t="inlineStr">
        <is>
          <t>No</t>
        </is>
      </c>
      <c r="H2108" s="69" t="n">
        <v>119.8</v>
      </c>
      <c r="J2108" s="4">
        <f>MONTH(A2108)</f>
        <v/>
      </c>
      <c r="K2108" s="4">
        <f>DAY(A2108)</f>
        <v/>
      </c>
      <c r="L2108" s="4">
        <f>HOUR(A2108)</f>
        <v/>
      </c>
      <c r="M2108" s="4">
        <f>CONCATENATE(J2108,"-",K2108,"-",L2108)</f>
        <v/>
      </c>
      <c r="N2108" s="4">
        <f>+C2108</f>
        <v/>
      </c>
    </row>
    <row r="2109" hidden="1" ht="14.25" customHeight="1">
      <c r="A2109" s="73" t="inlineStr">
        <is>
          <t>22/06/2024 21:30</t>
        </is>
      </c>
      <c r="C2109" s="69" t="n">
        <v>120.6</v>
      </c>
      <c r="D2109" s="69" t="n">
        <v>180.9</v>
      </c>
      <c r="E2109" s="69" t="n">
        <v>232.26</v>
      </c>
      <c r="F2109" s="69" t="n">
        <v>5439.175000000004</v>
      </c>
      <c r="G2109" s="69" t="inlineStr">
        <is>
          <t>No</t>
        </is>
      </c>
      <c r="H2109" s="69" t="n">
        <v>115.3</v>
      </c>
      <c r="J2109" s="4">
        <f>MONTH(A2109)</f>
        <v/>
      </c>
      <c r="K2109" s="4">
        <f>DAY(A2109)</f>
        <v/>
      </c>
      <c r="L2109" s="4">
        <f>HOUR(A2109)</f>
        <v/>
      </c>
      <c r="M2109" s="4">
        <f>CONCATENATE(J2109,"-",K2109,"-",L2109)</f>
        <v/>
      </c>
      <c r="N2109" s="4">
        <f>+C2109</f>
        <v/>
      </c>
    </row>
    <row r="2110" hidden="1" ht="14.25" customHeight="1">
      <c r="A2110" s="73" t="inlineStr">
        <is>
          <t>22/06/2024 21:45</t>
        </is>
      </c>
      <c r="C2110" s="69" t="n">
        <v>118.3</v>
      </c>
      <c r="D2110" s="69" t="n">
        <v>179.9</v>
      </c>
      <c r="E2110" s="69" t="n">
        <v>262.73</v>
      </c>
      <c r="F2110" s="69" t="n">
        <v>5439.175000000004</v>
      </c>
      <c r="G2110" s="69" t="inlineStr">
        <is>
          <t>No</t>
        </is>
      </c>
      <c r="H2110" s="69" t="n">
        <v>110.8</v>
      </c>
      <c r="J2110" s="4">
        <f>MONTH(A2110)</f>
        <v/>
      </c>
      <c r="K2110" s="4">
        <f>DAY(A2110)</f>
        <v/>
      </c>
      <c r="L2110" s="4">
        <f>HOUR(A2110)</f>
        <v/>
      </c>
      <c r="M2110" s="4">
        <f>CONCATENATE(J2110,"-",K2110,"-",L2110)</f>
        <v/>
      </c>
      <c r="N2110" s="4">
        <f>+C2110</f>
        <v/>
      </c>
    </row>
    <row r="2111" hidden="1" ht="14.25" customHeight="1">
      <c r="A2111" s="73" t="inlineStr">
        <is>
          <t>22/06/2024 22:00</t>
        </is>
      </c>
      <c r="C2111" s="69" t="n">
        <v>127.2</v>
      </c>
      <c r="D2111" s="69" t="n">
        <v>248.2</v>
      </c>
      <c r="E2111" s="69" t="n">
        <v>305.71</v>
      </c>
      <c r="F2111" s="69" t="n">
        <v>5439.175000000004</v>
      </c>
      <c r="G2111" s="69" t="inlineStr">
        <is>
          <t>No</t>
        </is>
      </c>
      <c r="H2111" s="69" t="n">
        <v>117.3</v>
      </c>
      <c r="J2111" s="4">
        <f>MONTH(A2111)</f>
        <v/>
      </c>
      <c r="K2111" s="4">
        <f>DAY(A2111)</f>
        <v/>
      </c>
      <c r="L2111" s="4">
        <f>HOUR(A2111)</f>
        <v/>
      </c>
      <c r="M2111" s="4">
        <f>CONCATENATE(J2111,"-",K2111,"-",L2111)</f>
        <v/>
      </c>
      <c r="N2111" s="4">
        <f>+C2111</f>
        <v/>
      </c>
    </row>
    <row r="2112" hidden="1" ht="14.25" customHeight="1">
      <c r="A2112" s="73" t="inlineStr">
        <is>
          <t>22/06/2024 22:15</t>
        </is>
      </c>
      <c r="C2112" s="69" t="n">
        <v>130.3</v>
      </c>
      <c r="D2112" s="69" t="n">
        <v>254.4</v>
      </c>
      <c r="E2112" s="69" t="n">
        <v>380.08</v>
      </c>
      <c r="F2112" s="69" t="n">
        <v>5439.175000000004</v>
      </c>
      <c r="G2112" s="69" t="inlineStr">
        <is>
          <t>No</t>
        </is>
      </c>
      <c r="H2112" s="69" t="n">
        <v>119.8</v>
      </c>
      <c r="J2112" s="4">
        <f>MONTH(A2112)</f>
        <v/>
      </c>
      <c r="K2112" s="4">
        <f>DAY(A2112)</f>
        <v/>
      </c>
      <c r="L2112" s="4">
        <f>HOUR(A2112)</f>
        <v/>
      </c>
      <c r="M2112" s="4">
        <f>CONCATENATE(J2112,"-",K2112,"-",L2112)</f>
        <v/>
      </c>
      <c r="N2112" s="4">
        <f>+C2112</f>
        <v/>
      </c>
    </row>
    <row r="2113" hidden="1" ht="14.25" customHeight="1">
      <c r="A2113" s="73" t="inlineStr">
        <is>
          <t>22/06/2024 22:30</t>
        </is>
      </c>
      <c r="C2113" s="69" t="n">
        <v>134.4</v>
      </c>
      <c r="D2113" s="69" t="n">
        <v>261.6</v>
      </c>
      <c r="E2113" s="69" t="n">
        <v>477.1</v>
      </c>
      <c r="F2113" s="69" t="n">
        <v>5439.175000000004</v>
      </c>
      <c r="G2113" s="69" t="inlineStr">
        <is>
          <t>No</t>
        </is>
      </c>
      <c r="H2113" s="69" t="n">
        <v>123.5</v>
      </c>
      <c r="J2113" s="4">
        <f>MONTH(A2113)</f>
        <v/>
      </c>
      <c r="K2113" s="4">
        <f>DAY(A2113)</f>
        <v/>
      </c>
      <c r="L2113" s="4">
        <f>HOUR(A2113)</f>
        <v/>
      </c>
      <c r="M2113" s="4">
        <f>CONCATENATE(J2113,"-",K2113,"-",L2113)</f>
        <v/>
      </c>
      <c r="N2113" s="4">
        <f>+C2113</f>
        <v/>
      </c>
    </row>
    <row r="2114" hidden="1" ht="14.25" customHeight="1">
      <c r="A2114" s="73" t="inlineStr">
        <is>
          <t>22/06/2024 22:45</t>
        </is>
      </c>
      <c r="C2114" s="69" t="n">
        <v>137.6</v>
      </c>
      <c r="D2114" s="69" t="n">
        <v>266.6</v>
      </c>
      <c r="E2114" s="69" t="n">
        <v>517.6</v>
      </c>
      <c r="F2114" s="69" t="n">
        <v>5439.175000000004</v>
      </c>
      <c r="G2114" s="69" t="inlineStr">
        <is>
          <t>No</t>
        </is>
      </c>
      <c r="H2114" s="69" t="n">
        <v>126.9</v>
      </c>
      <c r="J2114" s="4">
        <f>MONTH(A2114)</f>
        <v/>
      </c>
      <c r="K2114" s="4">
        <f>DAY(A2114)</f>
        <v/>
      </c>
      <c r="L2114" s="4">
        <f>HOUR(A2114)</f>
        <v/>
      </c>
      <c r="M2114" s="4">
        <f>CONCATENATE(J2114,"-",K2114,"-",L2114)</f>
        <v/>
      </c>
      <c r="N2114" s="4">
        <f>+C2114</f>
        <v/>
      </c>
    </row>
    <row r="2115" hidden="1" ht="14.25" customHeight="1">
      <c r="A2115" s="73" t="inlineStr">
        <is>
          <t>22/06/2024 23:00</t>
        </is>
      </c>
      <c r="C2115" s="69" t="n">
        <v>150.9</v>
      </c>
      <c r="D2115" s="69" t="n">
        <v>260.3</v>
      </c>
      <c r="E2115" s="69" t="n">
        <v>503.67</v>
      </c>
      <c r="F2115" s="69" t="n">
        <v>5439.175000000004</v>
      </c>
      <c r="G2115" s="69" t="inlineStr">
        <is>
          <t>No</t>
        </is>
      </c>
      <c r="H2115" s="69" t="n">
        <v>141.6</v>
      </c>
      <c r="J2115" s="4">
        <f>MONTH(A2115)</f>
        <v/>
      </c>
      <c r="K2115" s="4">
        <f>DAY(A2115)</f>
        <v/>
      </c>
      <c r="L2115" s="4">
        <f>HOUR(A2115)</f>
        <v/>
      </c>
      <c r="M2115" s="4">
        <f>CONCATENATE(J2115,"-",K2115,"-",L2115)</f>
        <v/>
      </c>
      <c r="N2115" s="4">
        <f>+C2115</f>
        <v/>
      </c>
    </row>
    <row r="2116" hidden="1" ht="14.25" customHeight="1">
      <c r="A2116" s="73" t="inlineStr">
        <is>
          <t>22/06/2024 23:15</t>
        </is>
      </c>
      <c r="C2116" s="69" t="n">
        <v>154.5</v>
      </c>
      <c r="D2116" s="69" t="n">
        <v>261.4</v>
      </c>
      <c r="E2116" s="69" t="n">
        <v>478.17</v>
      </c>
      <c r="F2116" s="69" t="n">
        <v>5439.175000000004</v>
      </c>
      <c r="G2116" s="69" t="inlineStr">
        <is>
          <t>No</t>
        </is>
      </c>
      <c r="H2116" s="69" t="n">
        <v>145</v>
      </c>
      <c r="J2116" s="4">
        <f>MONTH(A2116)</f>
        <v/>
      </c>
      <c r="K2116" s="4">
        <f>DAY(A2116)</f>
        <v/>
      </c>
      <c r="L2116" s="4">
        <f>HOUR(A2116)</f>
        <v/>
      </c>
      <c r="M2116" s="4">
        <f>CONCATENATE(J2116,"-",K2116,"-",L2116)</f>
        <v/>
      </c>
      <c r="N2116" s="4">
        <f>+C2116</f>
        <v/>
      </c>
    </row>
    <row r="2117" hidden="1" ht="14.25" customHeight="1">
      <c r="A2117" s="73" t="inlineStr">
        <is>
          <t>22/06/2024 23:30</t>
        </is>
      </c>
      <c r="C2117" s="69" t="n">
        <v>159</v>
      </c>
      <c r="D2117" s="69" t="n">
        <v>266.3</v>
      </c>
      <c r="E2117" s="69" t="n">
        <v>464.21</v>
      </c>
      <c r="F2117" s="69" t="n">
        <v>5439.175000000004</v>
      </c>
      <c r="G2117" s="69" t="inlineStr">
        <is>
          <t>No</t>
        </is>
      </c>
      <c r="H2117" s="69" t="n">
        <v>147.8</v>
      </c>
      <c r="J2117" s="4">
        <f>MONTH(A2117)</f>
        <v/>
      </c>
      <c r="K2117" s="4">
        <f>DAY(A2117)</f>
        <v/>
      </c>
      <c r="L2117" s="4">
        <f>HOUR(A2117)</f>
        <v/>
      </c>
      <c r="M2117" s="4">
        <f>CONCATENATE(J2117,"-",K2117,"-",L2117)</f>
        <v/>
      </c>
      <c r="N2117" s="4">
        <f>+C2117</f>
        <v/>
      </c>
    </row>
    <row r="2118" hidden="1" ht="14.25" customHeight="1">
      <c r="A2118" s="73" t="inlineStr">
        <is>
          <t>22/06/2024 23:45</t>
        </is>
      </c>
      <c r="C2118" s="69" t="n">
        <v>161.3</v>
      </c>
      <c r="D2118" s="69" t="n">
        <v>269.7</v>
      </c>
      <c r="E2118" s="69" t="n">
        <v>409.65</v>
      </c>
      <c r="F2118" s="69" t="n">
        <v>5439.175000000004</v>
      </c>
      <c r="G2118" s="69" t="inlineStr">
        <is>
          <t>No</t>
        </is>
      </c>
      <c r="H2118" s="69" t="n">
        <v>151.9</v>
      </c>
      <c r="J2118" s="4">
        <f>MONTH(A2118)</f>
        <v/>
      </c>
      <c r="K2118" s="4">
        <f>DAY(A2118)</f>
        <v/>
      </c>
      <c r="L2118" s="4">
        <f>HOUR(A2118)</f>
        <v/>
      </c>
      <c r="M2118" s="4">
        <f>CONCATENATE(J2118,"-",K2118,"-",L2118)</f>
        <v/>
      </c>
      <c r="N2118" s="4">
        <f>+C2118</f>
        <v/>
      </c>
    </row>
    <row r="2119" hidden="1" ht="14.25" customHeight="1">
      <c r="A2119" s="73" t="inlineStr">
        <is>
          <t>23/06/2024 00:00</t>
        </is>
      </c>
      <c r="C2119" s="69" t="n">
        <v>203.3</v>
      </c>
      <c r="D2119" s="69" t="n">
        <v>315.4</v>
      </c>
      <c r="E2119" s="69" t="n">
        <v>370.06</v>
      </c>
      <c r="F2119" s="69" t="n">
        <v>5439.175000000004</v>
      </c>
      <c r="G2119" s="69" t="inlineStr">
        <is>
          <t>No</t>
        </is>
      </c>
      <c r="H2119" s="69" t="n">
        <v>189.4</v>
      </c>
      <c r="J2119" s="4">
        <f>MONTH(A2119)</f>
        <v/>
      </c>
      <c r="K2119" s="4">
        <f>DAY(A2119)</f>
        <v/>
      </c>
      <c r="L2119" s="4">
        <f>HOUR(A2119)</f>
        <v/>
      </c>
      <c r="M2119" s="4">
        <f>CONCATENATE(J2119,"-",K2119,"-",L2119)</f>
        <v/>
      </c>
      <c r="N2119" s="4">
        <f>+C2119</f>
        <v/>
      </c>
    </row>
    <row r="2120" hidden="1" ht="14.25" customHeight="1">
      <c r="A2120" s="73" t="inlineStr">
        <is>
          <t>23/06/2024 00:15</t>
        </is>
      </c>
      <c r="C2120" s="69" t="n">
        <v>204</v>
      </c>
      <c r="D2120" s="69" t="n">
        <v>312.9</v>
      </c>
      <c r="E2120" s="69" t="n">
        <v>352.08</v>
      </c>
      <c r="F2120" s="69" t="n">
        <v>5439.175000000004</v>
      </c>
      <c r="G2120" s="69" t="inlineStr">
        <is>
          <t>No</t>
        </is>
      </c>
      <c r="H2120" s="69" t="n">
        <v>190.3</v>
      </c>
      <c r="J2120" s="4">
        <f>MONTH(A2120)</f>
        <v/>
      </c>
      <c r="K2120" s="4">
        <f>DAY(A2120)</f>
        <v/>
      </c>
      <c r="L2120" s="4">
        <f>HOUR(A2120)</f>
        <v/>
      </c>
      <c r="M2120" s="4">
        <f>CONCATENATE(J2120,"-",K2120,"-",L2120)</f>
        <v/>
      </c>
      <c r="N2120" s="4">
        <f>+C2120</f>
        <v/>
      </c>
    </row>
    <row r="2121" hidden="1" ht="14.25" customHeight="1">
      <c r="A2121" s="73" t="inlineStr">
        <is>
          <t>23/06/2024 00:30</t>
        </is>
      </c>
      <c r="C2121" s="69" t="n">
        <v>204.2</v>
      </c>
      <c r="D2121" s="69" t="n">
        <v>311.7</v>
      </c>
      <c r="E2121" s="69" t="n">
        <v>335.64</v>
      </c>
      <c r="F2121" s="69" t="n">
        <v>5439.175000000004</v>
      </c>
      <c r="G2121" s="69" t="inlineStr">
        <is>
          <t>No</t>
        </is>
      </c>
      <c r="H2121" s="69" t="n">
        <v>189.9</v>
      </c>
      <c r="J2121" s="4">
        <f>MONTH(A2121)</f>
        <v/>
      </c>
      <c r="K2121" s="4">
        <f>DAY(A2121)</f>
        <v/>
      </c>
      <c r="L2121" s="4">
        <f>HOUR(A2121)</f>
        <v/>
      </c>
      <c r="M2121" s="4">
        <f>CONCATENATE(J2121,"-",K2121,"-",L2121)</f>
        <v/>
      </c>
      <c r="N2121" s="4">
        <f>+C2121</f>
        <v/>
      </c>
    </row>
    <row r="2122" hidden="1" ht="14.25" customHeight="1">
      <c r="A2122" s="73" t="inlineStr">
        <is>
          <t>23/06/2024 00:45</t>
        </is>
      </c>
      <c r="C2122" s="69" t="n">
        <v>204.7</v>
      </c>
      <c r="D2122" s="69" t="n">
        <v>310.8</v>
      </c>
      <c r="E2122" s="69" t="n">
        <v>306.32</v>
      </c>
      <c r="F2122" s="69" t="n">
        <v>5439.175000000004</v>
      </c>
      <c r="G2122" s="69" t="inlineStr">
        <is>
          <t>No</t>
        </is>
      </c>
      <c r="H2122" s="69" t="n">
        <v>188.1</v>
      </c>
      <c r="J2122" s="4">
        <f>MONTH(A2122)</f>
        <v/>
      </c>
      <c r="K2122" s="4">
        <f>DAY(A2122)</f>
        <v/>
      </c>
      <c r="L2122" s="4">
        <f>HOUR(A2122)</f>
        <v/>
      </c>
      <c r="M2122" s="4">
        <f>CONCATENATE(J2122,"-",K2122,"-",L2122)</f>
        <v/>
      </c>
      <c r="N2122" s="4">
        <f>+C2122</f>
        <v/>
      </c>
    </row>
    <row r="2123" hidden="1" ht="14.25" customHeight="1">
      <c r="A2123" s="73" t="inlineStr">
        <is>
          <t>23/06/2024 01:00</t>
        </is>
      </c>
      <c r="C2123" s="69" t="n">
        <v>210.4</v>
      </c>
      <c r="D2123" s="69" t="n">
        <v>339.9</v>
      </c>
      <c r="E2123" s="69" t="n">
        <v>288.32</v>
      </c>
      <c r="F2123" s="69" t="n">
        <v>5439.175000000004</v>
      </c>
      <c r="G2123" s="69" t="inlineStr">
        <is>
          <t>No</t>
        </is>
      </c>
      <c r="H2123" s="69" t="n">
        <v>193.9</v>
      </c>
      <c r="J2123" s="4">
        <f>MONTH(A2123)</f>
        <v/>
      </c>
      <c r="K2123" s="4">
        <f>DAY(A2123)</f>
        <v/>
      </c>
      <c r="L2123" s="4">
        <f>HOUR(A2123)</f>
        <v/>
      </c>
      <c r="M2123" s="4">
        <f>CONCATENATE(J2123,"-",K2123,"-",L2123)</f>
        <v/>
      </c>
      <c r="N2123" s="4">
        <f>+C2123</f>
        <v/>
      </c>
    </row>
    <row r="2124" hidden="1" ht="14.25" customHeight="1">
      <c r="A2124" s="73" t="inlineStr">
        <is>
          <t>23/06/2024 01:15</t>
        </is>
      </c>
      <c r="C2124" s="69" t="n">
        <v>209.9</v>
      </c>
      <c r="D2124" s="69" t="n">
        <v>331.2</v>
      </c>
      <c r="E2124" s="69" t="n">
        <v>312.22</v>
      </c>
      <c r="F2124" s="69" t="n">
        <v>5439.175000000004</v>
      </c>
      <c r="G2124" s="69" t="inlineStr">
        <is>
          <t>No</t>
        </is>
      </c>
      <c r="H2124" s="69" t="n">
        <v>195</v>
      </c>
      <c r="J2124" s="4">
        <f>MONTH(A2124)</f>
        <v/>
      </c>
      <c r="K2124" s="4">
        <f>DAY(A2124)</f>
        <v/>
      </c>
      <c r="L2124" s="4">
        <f>HOUR(A2124)</f>
        <v/>
      </c>
      <c r="M2124" s="4">
        <f>CONCATENATE(J2124,"-",K2124,"-",L2124)</f>
        <v/>
      </c>
      <c r="N2124" s="4">
        <f>+C2124</f>
        <v/>
      </c>
    </row>
    <row r="2125" hidden="1" ht="14.25" customHeight="1">
      <c r="A2125" s="73" t="inlineStr">
        <is>
          <t>23/06/2024 01:30</t>
        </is>
      </c>
      <c r="C2125" s="69" t="n">
        <v>208.8</v>
      </c>
      <c r="D2125" s="69" t="n">
        <v>324.2</v>
      </c>
      <c r="E2125" s="69" t="n">
        <v>329.26</v>
      </c>
      <c r="F2125" s="69" t="n">
        <v>5439.175000000004</v>
      </c>
      <c r="G2125" s="69" t="inlineStr">
        <is>
          <t>No</t>
        </is>
      </c>
      <c r="H2125" s="69" t="n">
        <v>192.8</v>
      </c>
      <c r="J2125" s="4">
        <f>MONTH(A2125)</f>
        <v/>
      </c>
      <c r="K2125" s="4">
        <f>DAY(A2125)</f>
        <v/>
      </c>
      <c r="L2125" s="4">
        <f>HOUR(A2125)</f>
        <v/>
      </c>
      <c r="M2125" s="4">
        <f>CONCATENATE(J2125,"-",K2125,"-",L2125)</f>
        <v/>
      </c>
      <c r="N2125" s="4">
        <f>+C2125</f>
        <v/>
      </c>
    </row>
    <row r="2126" hidden="1" ht="14.25" customHeight="1">
      <c r="A2126" s="73" t="inlineStr">
        <is>
          <t>23/06/2024 01:45</t>
        </is>
      </c>
      <c r="C2126" s="69" t="n">
        <v>204.7</v>
      </c>
      <c r="D2126" s="69" t="n">
        <v>317.4</v>
      </c>
      <c r="E2126" s="69" t="n">
        <v>353.19</v>
      </c>
      <c r="F2126" s="69" t="n">
        <v>5439.175000000004</v>
      </c>
      <c r="G2126" s="69" t="inlineStr">
        <is>
          <t>No</t>
        </is>
      </c>
      <c r="H2126" s="69" t="n">
        <v>191.3</v>
      </c>
      <c r="J2126" s="4">
        <f>MONTH(A2126)</f>
        <v/>
      </c>
      <c r="K2126" s="4">
        <f>DAY(A2126)</f>
        <v/>
      </c>
      <c r="L2126" s="4">
        <f>HOUR(A2126)</f>
        <v/>
      </c>
      <c r="M2126" s="4">
        <f>CONCATENATE(J2126,"-",K2126,"-",L2126)</f>
        <v/>
      </c>
      <c r="N2126" s="4">
        <f>+C2126</f>
        <v/>
      </c>
    </row>
    <row r="2127" hidden="1" ht="14.25" customHeight="1">
      <c r="A2127" s="73" t="inlineStr">
        <is>
          <t>23/06/2024 02:00</t>
        </is>
      </c>
      <c r="C2127" s="69" t="n">
        <v>211.3</v>
      </c>
      <c r="D2127" s="69" t="n">
        <v>301</v>
      </c>
      <c r="E2127" s="69" t="n">
        <v>349.69</v>
      </c>
      <c r="F2127" s="69" t="n">
        <v>5439.175000000004</v>
      </c>
      <c r="G2127" s="69" t="inlineStr">
        <is>
          <t>No</t>
        </is>
      </c>
      <c r="H2127" s="69" t="n">
        <v>196.1</v>
      </c>
      <c r="J2127" s="4">
        <f>MONTH(A2127)</f>
        <v/>
      </c>
      <c r="K2127" s="4">
        <f>DAY(A2127)</f>
        <v/>
      </c>
      <c r="L2127" s="4">
        <f>HOUR(A2127)</f>
        <v/>
      </c>
      <c r="M2127" s="4">
        <f>CONCATENATE(J2127,"-",K2127,"-",L2127)</f>
        <v/>
      </c>
      <c r="N2127" s="4">
        <f>+C2127</f>
        <v/>
      </c>
    </row>
    <row r="2128" hidden="1" ht="14.25" customHeight="1">
      <c r="A2128" s="73" t="inlineStr">
        <is>
          <t>23/06/2024 02:15</t>
        </is>
      </c>
      <c r="C2128" s="69" t="n">
        <v>210.4</v>
      </c>
      <c r="D2128" s="69" t="n">
        <v>294.9</v>
      </c>
      <c r="E2128" s="69" t="n">
        <v>351.51</v>
      </c>
      <c r="F2128" s="69" t="n">
        <v>5439.175000000004</v>
      </c>
      <c r="G2128" s="69" t="inlineStr">
        <is>
          <t>No</t>
        </is>
      </c>
      <c r="H2128" s="69" t="n">
        <v>195.1</v>
      </c>
      <c r="J2128" s="4">
        <f>MONTH(A2128)</f>
        <v/>
      </c>
      <c r="K2128" s="4">
        <f>DAY(A2128)</f>
        <v/>
      </c>
      <c r="L2128" s="4">
        <f>HOUR(A2128)</f>
        <v/>
      </c>
      <c r="M2128" s="4">
        <f>CONCATENATE(J2128,"-",K2128,"-",L2128)</f>
        <v/>
      </c>
      <c r="N2128" s="4">
        <f>+C2128</f>
        <v/>
      </c>
    </row>
    <row r="2129" hidden="1" ht="14.25" customHeight="1">
      <c r="A2129" s="73" t="inlineStr">
        <is>
          <t>23/06/2024 02:30</t>
        </is>
      </c>
      <c r="C2129" s="69" t="n">
        <v>208.7</v>
      </c>
      <c r="D2129" s="69" t="n">
        <v>292</v>
      </c>
      <c r="E2129" s="69" t="n">
        <v>363.1</v>
      </c>
      <c r="F2129" s="69" t="n">
        <v>5439.175000000004</v>
      </c>
      <c r="G2129" s="69" t="inlineStr">
        <is>
          <t>No</t>
        </is>
      </c>
      <c r="H2129" s="69" t="n">
        <v>195</v>
      </c>
      <c r="J2129" s="4">
        <f>MONTH(A2129)</f>
        <v/>
      </c>
      <c r="K2129" s="4">
        <f>DAY(A2129)</f>
        <v/>
      </c>
      <c r="L2129" s="4">
        <f>HOUR(A2129)</f>
        <v/>
      </c>
      <c r="M2129" s="4">
        <f>CONCATENATE(J2129,"-",K2129,"-",L2129)</f>
        <v/>
      </c>
      <c r="N2129" s="4">
        <f>+C2129</f>
        <v/>
      </c>
    </row>
    <row r="2130" hidden="1" ht="14.25" customHeight="1">
      <c r="A2130" s="73" t="inlineStr">
        <is>
          <t>23/06/2024 02:45</t>
        </is>
      </c>
      <c r="C2130" s="69" t="n">
        <v>204.5</v>
      </c>
      <c r="D2130" s="69" t="n">
        <v>286.7</v>
      </c>
      <c r="E2130" s="69" t="n">
        <v>371.07</v>
      </c>
      <c r="F2130" s="69" t="n">
        <v>5439.175000000004</v>
      </c>
      <c r="G2130" s="69" t="inlineStr">
        <is>
          <t>No</t>
        </is>
      </c>
      <c r="H2130" s="69" t="n">
        <v>190.8</v>
      </c>
      <c r="J2130" s="4">
        <f>MONTH(A2130)</f>
        <v/>
      </c>
      <c r="K2130" s="4">
        <f>DAY(A2130)</f>
        <v/>
      </c>
      <c r="L2130" s="4">
        <f>HOUR(A2130)</f>
        <v/>
      </c>
      <c r="M2130" s="4">
        <f>CONCATENATE(J2130,"-",K2130,"-",L2130)</f>
        <v/>
      </c>
      <c r="N2130" s="4">
        <f>+C2130</f>
        <v/>
      </c>
    </row>
    <row r="2131" hidden="1" ht="14.25" customHeight="1">
      <c r="A2131" s="73" t="inlineStr">
        <is>
          <t>23/06/2024 03:00</t>
        </is>
      </c>
      <c r="C2131" s="69" t="n">
        <v>205.9</v>
      </c>
      <c r="D2131" s="69" t="n">
        <v>278.1</v>
      </c>
      <c r="E2131" s="69" t="n">
        <v>357.71</v>
      </c>
      <c r="F2131" s="69" t="n">
        <v>5439.175000000004</v>
      </c>
      <c r="G2131" s="69" t="inlineStr">
        <is>
          <t>No</t>
        </is>
      </c>
      <c r="H2131" s="69" t="n">
        <v>192</v>
      </c>
      <c r="J2131" s="4">
        <f>MONTH(A2131)</f>
        <v/>
      </c>
      <c r="K2131" s="4">
        <f>DAY(A2131)</f>
        <v/>
      </c>
      <c r="L2131" s="4">
        <f>HOUR(A2131)</f>
        <v/>
      </c>
      <c r="M2131" s="4">
        <f>CONCATENATE(J2131,"-",K2131,"-",L2131)</f>
        <v/>
      </c>
      <c r="N2131" s="4">
        <f>+C2131</f>
        <v/>
      </c>
    </row>
    <row r="2132" hidden="1" ht="14.25" customHeight="1">
      <c r="A2132" s="73" t="inlineStr">
        <is>
          <t>23/06/2024 03:15</t>
        </is>
      </c>
      <c r="C2132" s="69" t="n">
        <v>202.8</v>
      </c>
      <c r="D2132" s="69" t="n">
        <v>271.1</v>
      </c>
      <c r="E2132" s="69" t="n">
        <v>346.16</v>
      </c>
      <c r="F2132" s="69" t="n">
        <v>5439.175000000004</v>
      </c>
      <c r="G2132" s="69" t="inlineStr">
        <is>
          <t>No</t>
        </is>
      </c>
      <c r="H2132" s="69" t="n">
        <v>189.6</v>
      </c>
      <c r="J2132" s="4">
        <f>MONTH(A2132)</f>
        <v/>
      </c>
      <c r="K2132" s="4">
        <f>DAY(A2132)</f>
        <v/>
      </c>
      <c r="L2132" s="4">
        <f>HOUR(A2132)</f>
        <v/>
      </c>
      <c r="M2132" s="4">
        <f>CONCATENATE(J2132,"-",K2132,"-",L2132)</f>
        <v/>
      </c>
      <c r="N2132" s="4">
        <f>+C2132</f>
        <v/>
      </c>
    </row>
    <row r="2133" hidden="1" ht="14.25" customHeight="1">
      <c r="A2133" s="73" t="inlineStr">
        <is>
          <t>23/06/2024 03:30</t>
        </is>
      </c>
      <c r="C2133" s="69" t="n">
        <v>199.3</v>
      </c>
      <c r="D2133" s="69" t="n">
        <v>264.4</v>
      </c>
      <c r="E2133" s="69" t="n">
        <v>331.45</v>
      </c>
      <c r="F2133" s="69" t="n">
        <v>5439.175000000004</v>
      </c>
      <c r="G2133" s="69" t="inlineStr">
        <is>
          <t>No</t>
        </is>
      </c>
      <c r="H2133" s="69" t="n">
        <v>186.6</v>
      </c>
      <c r="J2133" s="4">
        <f>MONTH(A2133)</f>
        <v/>
      </c>
      <c r="K2133" s="4">
        <f>DAY(A2133)</f>
        <v/>
      </c>
      <c r="L2133" s="4">
        <f>HOUR(A2133)</f>
        <v/>
      </c>
      <c r="M2133" s="4">
        <f>CONCATENATE(J2133,"-",K2133,"-",L2133)</f>
        <v/>
      </c>
      <c r="N2133" s="4">
        <f>+C2133</f>
        <v/>
      </c>
    </row>
    <row r="2134" hidden="1" ht="14.25" customHeight="1">
      <c r="A2134" s="73" t="inlineStr">
        <is>
          <t>23/06/2024 03:45</t>
        </is>
      </c>
      <c r="C2134" s="69" t="n">
        <v>196.7</v>
      </c>
      <c r="D2134" s="69" t="n">
        <v>258</v>
      </c>
      <c r="E2134" s="69" t="n">
        <v>342.75</v>
      </c>
      <c r="F2134" s="69" t="n">
        <v>5439.175000000004</v>
      </c>
      <c r="G2134" s="69" t="inlineStr">
        <is>
          <t>No</t>
        </is>
      </c>
      <c r="H2134" s="69" t="n">
        <v>184.6</v>
      </c>
      <c r="J2134" s="4">
        <f>MONTH(A2134)</f>
        <v/>
      </c>
      <c r="K2134" s="4">
        <f>DAY(A2134)</f>
        <v/>
      </c>
      <c r="L2134" s="4">
        <f>HOUR(A2134)</f>
        <v/>
      </c>
      <c r="M2134" s="4">
        <f>CONCATENATE(J2134,"-",K2134,"-",L2134)</f>
        <v/>
      </c>
      <c r="N2134" s="4">
        <f>+C2134</f>
        <v/>
      </c>
    </row>
    <row r="2135" hidden="1" ht="14.25" customHeight="1">
      <c r="A2135" s="73" t="inlineStr">
        <is>
          <t>23/06/2024 04:00</t>
        </is>
      </c>
      <c r="C2135" s="69" t="n">
        <v>199.1</v>
      </c>
      <c r="D2135" s="69" t="n">
        <v>251.1</v>
      </c>
      <c r="E2135" s="69" t="n">
        <v>328.64</v>
      </c>
      <c r="F2135" s="69" t="n">
        <v>5439.175000000004</v>
      </c>
      <c r="G2135" s="69" t="inlineStr">
        <is>
          <t>No</t>
        </is>
      </c>
      <c r="H2135" s="69" t="n">
        <v>188.5</v>
      </c>
      <c r="J2135" s="4">
        <f>MONTH(A2135)</f>
        <v/>
      </c>
      <c r="K2135" s="4">
        <f>DAY(A2135)</f>
        <v/>
      </c>
      <c r="L2135" s="4">
        <f>HOUR(A2135)</f>
        <v/>
      </c>
      <c r="M2135" s="4">
        <f>CONCATENATE(J2135,"-",K2135,"-",L2135)</f>
        <v/>
      </c>
      <c r="N2135" s="4">
        <f>+C2135</f>
        <v/>
      </c>
    </row>
    <row r="2136" hidden="1" ht="14.25" customHeight="1">
      <c r="A2136" s="73" t="inlineStr">
        <is>
          <t>23/06/2024 04:15</t>
        </is>
      </c>
      <c r="C2136" s="69" t="n">
        <v>197.8</v>
      </c>
      <c r="D2136" s="69" t="n">
        <v>243.4</v>
      </c>
      <c r="E2136" s="69" t="n">
        <v>298.31</v>
      </c>
      <c r="F2136" s="69" t="n">
        <v>5439.175000000004</v>
      </c>
      <c r="G2136" s="69" t="inlineStr">
        <is>
          <t>No</t>
        </is>
      </c>
      <c r="H2136" s="69" t="n">
        <v>187.8</v>
      </c>
      <c r="J2136" s="4">
        <f>MONTH(A2136)</f>
        <v/>
      </c>
      <c r="K2136" s="4">
        <f>DAY(A2136)</f>
        <v/>
      </c>
      <c r="L2136" s="4">
        <f>HOUR(A2136)</f>
        <v/>
      </c>
      <c r="M2136" s="4">
        <f>CONCATENATE(J2136,"-",K2136,"-",L2136)</f>
        <v/>
      </c>
      <c r="N2136" s="4">
        <f>+C2136</f>
        <v/>
      </c>
    </row>
    <row r="2137" hidden="1" ht="14.25" customHeight="1">
      <c r="A2137" s="73" t="inlineStr">
        <is>
          <t>23/06/2024 04:30</t>
        </is>
      </c>
      <c r="C2137" s="69" t="n">
        <v>196.9</v>
      </c>
      <c r="D2137" s="69" t="n">
        <v>235.2</v>
      </c>
      <c r="E2137" s="69" t="n">
        <v>285.41</v>
      </c>
      <c r="F2137" s="69" t="n">
        <v>5439.175000000004</v>
      </c>
      <c r="G2137" s="69" t="inlineStr">
        <is>
          <t>No</t>
        </is>
      </c>
      <c r="H2137" s="69" t="n">
        <v>185.8</v>
      </c>
      <c r="J2137" s="4">
        <f>MONTH(A2137)</f>
        <v/>
      </c>
      <c r="K2137" s="4">
        <f>DAY(A2137)</f>
        <v/>
      </c>
      <c r="L2137" s="4">
        <f>HOUR(A2137)</f>
        <v/>
      </c>
      <c r="M2137" s="4">
        <f>CONCATENATE(J2137,"-",K2137,"-",L2137)</f>
        <v/>
      </c>
      <c r="N2137" s="4">
        <f>+C2137</f>
        <v/>
      </c>
    </row>
    <row r="2138" hidden="1" ht="14.25" customHeight="1">
      <c r="A2138" s="73" t="inlineStr">
        <is>
          <t>23/06/2024 04:45</t>
        </is>
      </c>
      <c r="C2138" s="69" t="n">
        <v>194.9</v>
      </c>
      <c r="D2138" s="69" t="n">
        <v>227</v>
      </c>
      <c r="E2138" s="69" t="n">
        <v>287.94</v>
      </c>
      <c r="F2138" s="69" t="n">
        <v>5439.175000000004</v>
      </c>
      <c r="G2138" s="69" t="inlineStr">
        <is>
          <t>No</t>
        </is>
      </c>
      <c r="H2138" s="69" t="n">
        <v>185.3</v>
      </c>
      <c r="J2138" s="4">
        <f>MONTH(A2138)</f>
        <v/>
      </c>
      <c r="K2138" s="4">
        <f>DAY(A2138)</f>
        <v/>
      </c>
      <c r="L2138" s="4">
        <f>HOUR(A2138)</f>
        <v/>
      </c>
      <c r="M2138" s="4">
        <f>CONCATENATE(J2138,"-",K2138,"-",L2138)</f>
        <v/>
      </c>
      <c r="N2138" s="4">
        <f>+C2138</f>
        <v/>
      </c>
    </row>
    <row r="2139" hidden="1" ht="14.25" customHeight="1">
      <c r="A2139" s="73" t="inlineStr">
        <is>
          <t>23/06/2024 05:00</t>
        </is>
      </c>
      <c r="C2139" s="69" t="n">
        <v>192.5</v>
      </c>
      <c r="D2139" s="69" t="n">
        <v>252</v>
      </c>
      <c r="E2139" s="69" t="n">
        <v>270.49</v>
      </c>
      <c r="F2139" s="69" t="n">
        <v>5439.175000000004</v>
      </c>
      <c r="G2139" s="69" t="inlineStr">
        <is>
          <t>No</t>
        </is>
      </c>
      <c r="H2139" s="69" t="n">
        <v>179.6</v>
      </c>
      <c r="J2139" s="4">
        <f>MONTH(A2139)</f>
        <v/>
      </c>
      <c r="K2139" s="4">
        <f>DAY(A2139)</f>
        <v/>
      </c>
      <c r="L2139" s="4">
        <f>HOUR(A2139)</f>
        <v/>
      </c>
      <c r="M2139" s="4">
        <f>CONCATENATE(J2139,"-",K2139,"-",L2139)</f>
        <v/>
      </c>
      <c r="N2139" s="4">
        <f>+C2139</f>
        <v/>
      </c>
    </row>
    <row r="2140" hidden="1" ht="14.25" customHeight="1">
      <c r="A2140" s="73" t="inlineStr">
        <is>
          <t>23/06/2024 05:15</t>
        </is>
      </c>
      <c r="C2140" s="69" t="n">
        <v>190.7</v>
      </c>
      <c r="D2140" s="69" t="n">
        <v>241.4</v>
      </c>
      <c r="E2140" s="69" t="n">
        <v>268.76</v>
      </c>
      <c r="F2140" s="69" t="n">
        <v>5439.175000000004</v>
      </c>
      <c r="G2140" s="69" t="inlineStr">
        <is>
          <t>No</t>
        </is>
      </c>
      <c r="H2140" s="69" t="n">
        <v>177.1</v>
      </c>
      <c r="J2140" s="4">
        <f>MONTH(A2140)</f>
        <v/>
      </c>
      <c r="K2140" s="4">
        <f>DAY(A2140)</f>
        <v/>
      </c>
      <c r="L2140" s="4">
        <f>HOUR(A2140)</f>
        <v/>
      </c>
      <c r="M2140" s="4">
        <f>CONCATENATE(J2140,"-",K2140,"-",L2140)</f>
        <v/>
      </c>
      <c r="N2140" s="4">
        <f>+C2140</f>
        <v/>
      </c>
    </row>
    <row r="2141" hidden="1" ht="14.25" customHeight="1">
      <c r="A2141" s="73" t="inlineStr">
        <is>
          <t>23/06/2024 05:30</t>
        </is>
      </c>
      <c r="C2141" s="69" t="n">
        <v>188.3</v>
      </c>
      <c r="D2141" s="69" t="n">
        <v>232.4</v>
      </c>
      <c r="E2141" s="69" t="n">
        <v>265.12</v>
      </c>
      <c r="F2141" s="69" t="n">
        <v>5439.175000000004</v>
      </c>
      <c r="G2141" s="69" t="inlineStr">
        <is>
          <t>No</t>
        </is>
      </c>
      <c r="H2141" s="69" t="n">
        <v>173.1</v>
      </c>
      <c r="J2141" s="4">
        <f>MONTH(A2141)</f>
        <v/>
      </c>
      <c r="K2141" s="4">
        <f>DAY(A2141)</f>
        <v/>
      </c>
      <c r="L2141" s="4">
        <f>HOUR(A2141)</f>
        <v/>
      </c>
      <c r="M2141" s="4">
        <f>CONCATENATE(J2141,"-",K2141,"-",L2141)</f>
        <v/>
      </c>
      <c r="N2141" s="4">
        <f>+C2141</f>
        <v/>
      </c>
    </row>
    <row r="2142" hidden="1" ht="14.25" customHeight="1">
      <c r="A2142" s="73" t="inlineStr">
        <is>
          <t>23/06/2024 05:45</t>
        </is>
      </c>
      <c r="C2142" s="69" t="n">
        <v>182.5</v>
      </c>
      <c r="D2142" s="69" t="n">
        <v>223.6</v>
      </c>
      <c r="E2142" s="69" t="n">
        <v>250.81</v>
      </c>
      <c r="F2142" s="69" t="n">
        <v>5439.175000000004</v>
      </c>
      <c r="G2142" s="69" t="inlineStr">
        <is>
          <t>No</t>
        </is>
      </c>
      <c r="H2142" s="69" t="n">
        <v>169.2</v>
      </c>
      <c r="J2142" s="4">
        <f>MONTH(A2142)</f>
        <v/>
      </c>
      <c r="K2142" s="4">
        <f>DAY(A2142)</f>
        <v/>
      </c>
      <c r="L2142" s="4">
        <f>HOUR(A2142)</f>
        <v/>
      </c>
      <c r="M2142" s="4">
        <f>CONCATENATE(J2142,"-",K2142,"-",L2142)</f>
        <v/>
      </c>
      <c r="N2142" s="4">
        <f>+C2142</f>
        <v/>
      </c>
    </row>
    <row r="2143" hidden="1" ht="14.25" customHeight="1">
      <c r="A2143" s="73" t="inlineStr">
        <is>
          <t>23/06/2024 06:00</t>
        </is>
      </c>
      <c r="C2143" s="69" t="n">
        <v>178.1</v>
      </c>
      <c r="D2143" s="69" t="n">
        <v>210.7</v>
      </c>
      <c r="E2143" s="69" t="n">
        <v>232.67</v>
      </c>
      <c r="F2143" s="69" t="n">
        <v>5439.175000000004</v>
      </c>
      <c r="G2143" s="69" t="inlineStr">
        <is>
          <t>No</t>
        </is>
      </c>
      <c r="H2143" s="69" t="n">
        <v>161.4</v>
      </c>
      <c r="J2143" s="4">
        <f>MONTH(A2143)</f>
        <v/>
      </c>
      <c r="K2143" s="4">
        <f>DAY(A2143)</f>
        <v/>
      </c>
      <c r="L2143" s="4">
        <f>HOUR(A2143)</f>
        <v/>
      </c>
      <c r="M2143" s="4">
        <f>CONCATENATE(J2143,"-",K2143,"-",L2143)</f>
        <v/>
      </c>
      <c r="N2143" s="4">
        <f>+C2143</f>
        <v/>
      </c>
    </row>
    <row r="2144" hidden="1" ht="14.25" customHeight="1">
      <c r="A2144" s="73" t="inlineStr">
        <is>
          <t>23/06/2024 06:15</t>
        </is>
      </c>
      <c r="C2144" s="69" t="n">
        <v>171.7</v>
      </c>
      <c r="D2144" s="69" t="n">
        <v>206</v>
      </c>
      <c r="E2144" s="69" t="n">
        <v>223.72</v>
      </c>
      <c r="F2144" s="69" t="n">
        <v>5439.175000000004</v>
      </c>
      <c r="G2144" s="69" t="inlineStr">
        <is>
          <t>No</t>
        </is>
      </c>
      <c r="H2144" s="69" t="n">
        <v>157.4</v>
      </c>
      <c r="J2144" s="4">
        <f>MONTH(A2144)</f>
        <v/>
      </c>
      <c r="K2144" s="4">
        <f>DAY(A2144)</f>
        <v/>
      </c>
      <c r="L2144" s="4">
        <f>HOUR(A2144)</f>
        <v/>
      </c>
      <c r="M2144" s="4">
        <f>CONCATENATE(J2144,"-",K2144,"-",L2144)</f>
        <v/>
      </c>
      <c r="N2144" s="4">
        <f>+C2144</f>
        <v/>
      </c>
    </row>
    <row r="2145" hidden="1" ht="14.25" customHeight="1">
      <c r="A2145" s="73" t="inlineStr">
        <is>
          <t>23/06/2024 06:30</t>
        </is>
      </c>
      <c r="C2145" s="69" t="n">
        <v>166</v>
      </c>
      <c r="D2145" s="69" t="n">
        <v>198.6</v>
      </c>
      <c r="E2145" s="69" t="n">
        <v>197.36</v>
      </c>
      <c r="F2145" s="69" t="n">
        <v>5439.175000000004</v>
      </c>
      <c r="G2145" s="69" t="inlineStr">
        <is>
          <t>No</t>
        </is>
      </c>
      <c r="H2145" s="69" t="n">
        <v>152.7</v>
      </c>
      <c r="J2145" s="4">
        <f>MONTH(A2145)</f>
        <v/>
      </c>
      <c r="K2145" s="4">
        <f>DAY(A2145)</f>
        <v/>
      </c>
      <c r="L2145" s="4">
        <f>HOUR(A2145)</f>
        <v/>
      </c>
      <c r="M2145" s="4">
        <f>CONCATENATE(J2145,"-",K2145,"-",L2145)</f>
        <v/>
      </c>
      <c r="N2145" s="4">
        <f>+C2145</f>
        <v/>
      </c>
    </row>
    <row r="2146" hidden="1" ht="14.25" customHeight="1">
      <c r="A2146" s="73" t="inlineStr">
        <is>
          <t>23/06/2024 06:45</t>
        </is>
      </c>
      <c r="C2146" s="69" t="n">
        <v>157.6</v>
      </c>
      <c r="D2146" s="69" t="n">
        <v>188.1</v>
      </c>
      <c r="E2146" s="69" t="n">
        <v>157.79</v>
      </c>
      <c r="F2146" s="69" t="n">
        <v>5439.175000000004</v>
      </c>
      <c r="G2146" s="69" t="inlineStr">
        <is>
          <t>No</t>
        </is>
      </c>
      <c r="H2146" s="69" t="n">
        <v>148.1</v>
      </c>
      <c r="J2146" s="4">
        <f>MONTH(A2146)</f>
        <v/>
      </c>
      <c r="K2146" s="4">
        <f>DAY(A2146)</f>
        <v/>
      </c>
      <c r="L2146" s="4">
        <f>HOUR(A2146)</f>
        <v/>
      </c>
      <c r="M2146" s="4">
        <f>CONCATENATE(J2146,"-",K2146,"-",L2146)</f>
        <v/>
      </c>
      <c r="N2146" s="4">
        <f>+C2146</f>
        <v/>
      </c>
    </row>
    <row r="2147" hidden="1" ht="14.25" customHeight="1">
      <c r="A2147" s="73" t="inlineStr">
        <is>
          <t>23/06/2024 07:00</t>
        </is>
      </c>
      <c r="C2147" s="69" t="n">
        <v>143.1</v>
      </c>
      <c r="D2147" s="69" t="n">
        <v>173.3</v>
      </c>
      <c r="E2147" s="69" t="n">
        <v>122.05</v>
      </c>
      <c r="F2147" s="69" t="n">
        <v>5439.175000000004</v>
      </c>
      <c r="G2147" s="69" t="inlineStr">
        <is>
          <t>No</t>
        </is>
      </c>
      <c r="H2147" s="69" t="n">
        <v>136.7</v>
      </c>
      <c r="J2147" s="4">
        <f>MONTH(A2147)</f>
        <v/>
      </c>
      <c r="K2147" s="4">
        <f>DAY(A2147)</f>
        <v/>
      </c>
      <c r="L2147" s="4">
        <f>HOUR(A2147)</f>
        <v/>
      </c>
      <c r="M2147" s="4">
        <f>CONCATENATE(J2147,"-",K2147,"-",L2147)</f>
        <v/>
      </c>
      <c r="N2147" s="4">
        <f>+C2147</f>
        <v/>
      </c>
    </row>
    <row r="2148" hidden="1" ht="14.25" customHeight="1">
      <c r="A2148" s="73" t="inlineStr">
        <is>
          <t>23/06/2024 07:15</t>
        </is>
      </c>
      <c r="C2148" s="69" t="n">
        <v>130.5</v>
      </c>
      <c r="D2148" s="69" t="n">
        <v>158.2</v>
      </c>
      <c r="E2148" s="69" t="n">
        <v>77.13</v>
      </c>
      <c r="F2148" s="69" t="n">
        <v>5439.175000000004</v>
      </c>
      <c r="G2148" s="69" t="inlineStr">
        <is>
          <t>No</t>
        </is>
      </c>
      <c r="H2148" s="69" t="n">
        <v>125.7</v>
      </c>
      <c r="J2148" s="4">
        <f>MONTH(A2148)</f>
        <v/>
      </c>
      <c r="K2148" s="4">
        <f>DAY(A2148)</f>
        <v/>
      </c>
      <c r="L2148" s="4">
        <f>HOUR(A2148)</f>
        <v/>
      </c>
      <c r="M2148" s="4">
        <f>CONCATENATE(J2148,"-",K2148,"-",L2148)</f>
        <v/>
      </c>
      <c r="N2148" s="4">
        <f>+C2148</f>
        <v/>
      </c>
    </row>
    <row r="2149" hidden="1" ht="14.25" customHeight="1">
      <c r="A2149" s="73" t="inlineStr">
        <is>
          <t>23/06/2024 07:30</t>
        </is>
      </c>
      <c r="C2149" s="69" t="n">
        <v>116.7</v>
      </c>
      <c r="D2149" s="69" t="n">
        <v>144.8</v>
      </c>
      <c r="E2149" s="69" t="n">
        <v>50.46</v>
      </c>
      <c r="F2149" s="69" t="n">
        <v>5439.175000000004</v>
      </c>
      <c r="G2149" s="69" t="inlineStr">
        <is>
          <t>No</t>
        </is>
      </c>
      <c r="H2149" s="69" t="n">
        <v>114.2</v>
      </c>
      <c r="J2149" s="4">
        <f>MONTH(A2149)</f>
        <v/>
      </c>
      <c r="K2149" s="4">
        <f>DAY(A2149)</f>
        <v/>
      </c>
      <c r="L2149" s="4">
        <f>HOUR(A2149)</f>
        <v/>
      </c>
      <c r="M2149" s="4">
        <f>CONCATENATE(J2149,"-",K2149,"-",L2149)</f>
        <v/>
      </c>
      <c r="N2149" s="4">
        <f>+C2149</f>
        <v/>
      </c>
    </row>
    <row r="2150" hidden="1" ht="14.25" customHeight="1">
      <c r="A2150" s="73" t="inlineStr">
        <is>
          <t>23/06/2024 07:45</t>
        </is>
      </c>
      <c r="C2150" s="69" t="n">
        <v>102.3</v>
      </c>
      <c r="D2150" s="69" t="n">
        <v>129.7</v>
      </c>
      <c r="E2150" s="69" t="n">
        <v>46.27</v>
      </c>
      <c r="F2150" s="69" t="n">
        <v>5439.175000000004</v>
      </c>
      <c r="G2150" s="69" t="inlineStr">
        <is>
          <t>No</t>
        </is>
      </c>
      <c r="H2150" s="69" t="n">
        <v>102.1</v>
      </c>
      <c r="J2150" s="4">
        <f>MONTH(A2150)</f>
        <v/>
      </c>
      <c r="K2150" s="4">
        <f>DAY(A2150)</f>
        <v/>
      </c>
      <c r="L2150" s="4">
        <f>HOUR(A2150)</f>
        <v/>
      </c>
      <c r="M2150" s="4">
        <f>CONCATENATE(J2150,"-",K2150,"-",L2150)</f>
        <v/>
      </c>
      <c r="N2150" s="4">
        <f>+C2150</f>
        <v/>
      </c>
    </row>
    <row r="2151" hidden="1" ht="14.25" customHeight="1">
      <c r="A2151" s="73" t="inlineStr">
        <is>
          <t>23/06/2024 08:00</t>
        </is>
      </c>
      <c r="C2151" s="69" t="n">
        <v>60.4</v>
      </c>
      <c r="D2151" s="69" t="n">
        <v>93.2</v>
      </c>
      <c r="E2151" s="69" t="n">
        <v>46.79</v>
      </c>
      <c r="F2151" s="69" t="n">
        <v>5439.175000000004</v>
      </c>
      <c r="G2151" s="69" t="inlineStr">
        <is>
          <t>No</t>
        </is>
      </c>
      <c r="H2151" s="69" t="n">
        <v>61.6</v>
      </c>
      <c r="J2151" s="4">
        <f>MONTH(A2151)</f>
        <v/>
      </c>
      <c r="K2151" s="4">
        <f>DAY(A2151)</f>
        <v/>
      </c>
      <c r="L2151" s="4">
        <f>HOUR(A2151)</f>
        <v/>
      </c>
      <c r="M2151" s="4">
        <f>CONCATENATE(J2151,"-",K2151,"-",L2151)</f>
        <v/>
      </c>
      <c r="N2151" s="4">
        <f>+C2151</f>
        <v/>
      </c>
    </row>
    <row r="2152" hidden="1" ht="14.25" customHeight="1">
      <c r="A2152" s="73" t="inlineStr">
        <is>
          <t>23/06/2024 08:15</t>
        </is>
      </c>
      <c r="C2152" s="69" t="n">
        <v>53.8</v>
      </c>
      <c r="D2152" s="69" t="n">
        <v>82.7</v>
      </c>
      <c r="E2152" s="69" t="n">
        <v>47.23</v>
      </c>
      <c r="F2152" s="69" t="n">
        <v>5439.175000000004</v>
      </c>
      <c r="G2152" s="69" t="inlineStr">
        <is>
          <t>No</t>
        </is>
      </c>
      <c r="H2152" s="69" t="n">
        <v>53.1</v>
      </c>
      <c r="J2152" s="4">
        <f>MONTH(A2152)</f>
        <v/>
      </c>
      <c r="K2152" s="4">
        <f>DAY(A2152)</f>
        <v/>
      </c>
      <c r="L2152" s="4">
        <f>HOUR(A2152)</f>
        <v/>
      </c>
      <c r="M2152" s="4">
        <f>CONCATENATE(J2152,"-",K2152,"-",L2152)</f>
        <v/>
      </c>
      <c r="N2152" s="4">
        <f>+C2152</f>
        <v/>
      </c>
    </row>
    <row r="2153" hidden="1" ht="14.25" customHeight="1">
      <c r="A2153" s="73" t="inlineStr">
        <is>
          <t>23/06/2024 08:30</t>
        </is>
      </c>
      <c r="C2153" s="69" t="n">
        <v>46.7</v>
      </c>
      <c r="D2153" s="69" t="n">
        <v>72</v>
      </c>
      <c r="E2153" s="69" t="n">
        <v>35.34</v>
      </c>
      <c r="F2153" s="69" t="n">
        <v>5439.175000000004</v>
      </c>
      <c r="G2153" s="69" t="inlineStr">
        <is>
          <t>No</t>
        </is>
      </c>
      <c r="H2153" s="69" t="n">
        <v>43.6</v>
      </c>
      <c r="J2153" s="4">
        <f>MONTH(A2153)</f>
        <v/>
      </c>
      <c r="K2153" s="4">
        <f>DAY(A2153)</f>
        <v/>
      </c>
      <c r="L2153" s="4">
        <f>HOUR(A2153)</f>
        <v/>
      </c>
      <c r="M2153" s="4">
        <f>CONCATENATE(J2153,"-",K2153,"-",L2153)</f>
        <v/>
      </c>
      <c r="N2153" s="4">
        <f>+C2153</f>
        <v/>
      </c>
    </row>
    <row r="2154" hidden="1" ht="14.25" customHeight="1">
      <c r="A2154" s="73" t="inlineStr">
        <is>
          <t>23/06/2024 08:45</t>
        </is>
      </c>
      <c r="C2154" s="69" t="n">
        <v>38.9</v>
      </c>
      <c r="D2154" s="69" t="n">
        <v>60.4</v>
      </c>
      <c r="E2154" s="69" t="n">
        <v>19.39</v>
      </c>
      <c r="F2154" s="69" t="n">
        <v>5439.175000000004</v>
      </c>
      <c r="G2154" s="69" t="inlineStr">
        <is>
          <t>No</t>
        </is>
      </c>
      <c r="H2154" s="69" t="n">
        <v>39.2</v>
      </c>
      <c r="J2154" s="4">
        <f>MONTH(A2154)</f>
        <v/>
      </c>
      <c r="K2154" s="4">
        <f>DAY(A2154)</f>
        <v/>
      </c>
      <c r="L2154" s="4">
        <f>HOUR(A2154)</f>
        <v/>
      </c>
      <c r="M2154" s="4">
        <f>CONCATENATE(J2154,"-",K2154,"-",L2154)</f>
        <v/>
      </c>
      <c r="N2154" s="4">
        <f>+C2154</f>
        <v/>
      </c>
    </row>
    <row r="2155" hidden="1" ht="14.25" customHeight="1">
      <c r="A2155" s="73" t="inlineStr">
        <is>
          <t>23/06/2024 09:00</t>
        </is>
      </c>
      <c r="C2155" s="69" t="n">
        <v>29.7</v>
      </c>
      <c r="D2155" s="69" t="n">
        <v>39</v>
      </c>
      <c r="E2155" s="69" t="n">
        <v>9.390000000000001</v>
      </c>
      <c r="F2155" s="69" t="n">
        <v>5439.175000000004</v>
      </c>
      <c r="G2155" s="69" t="inlineStr">
        <is>
          <t>No</t>
        </is>
      </c>
      <c r="H2155" s="69" t="n">
        <v>25.3</v>
      </c>
      <c r="J2155" s="4">
        <f>MONTH(A2155)</f>
        <v/>
      </c>
      <c r="K2155" s="4">
        <f>DAY(A2155)</f>
        <v/>
      </c>
      <c r="L2155" s="4">
        <f>HOUR(A2155)</f>
        <v/>
      </c>
      <c r="M2155" s="4">
        <f>CONCATENATE(J2155,"-",K2155,"-",L2155)</f>
        <v/>
      </c>
      <c r="N2155" s="4">
        <f>+C2155</f>
        <v/>
      </c>
    </row>
    <row r="2156" hidden="1" ht="14.25" customHeight="1">
      <c r="A2156" s="73" t="inlineStr">
        <is>
          <t>23/06/2024 09:15</t>
        </is>
      </c>
      <c r="C2156" s="69" t="n">
        <v>28</v>
      </c>
      <c r="D2156" s="69" t="n">
        <v>38.9</v>
      </c>
      <c r="E2156" s="69" t="n">
        <v>8.59</v>
      </c>
      <c r="F2156" s="69" t="n">
        <v>5439.175000000004</v>
      </c>
      <c r="G2156" s="69" t="inlineStr">
        <is>
          <t>No</t>
        </is>
      </c>
      <c r="H2156" s="69" t="n">
        <v>24.4</v>
      </c>
      <c r="J2156" s="4">
        <f>MONTH(A2156)</f>
        <v/>
      </c>
      <c r="K2156" s="4">
        <f>DAY(A2156)</f>
        <v/>
      </c>
      <c r="L2156" s="4">
        <f>HOUR(A2156)</f>
        <v/>
      </c>
      <c r="M2156" s="4">
        <f>CONCATENATE(J2156,"-",K2156,"-",L2156)</f>
        <v/>
      </c>
      <c r="N2156" s="4">
        <f>+C2156</f>
        <v/>
      </c>
    </row>
    <row r="2157" hidden="1" ht="14.25" customHeight="1">
      <c r="A2157" s="73" t="inlineStr">
        <is>
          <t>23/06/2024 09:30</t>
        </is>
      </c>
      <c r="C2157" s="69" t="n">
        <v>26.9</v>
      </c>
      <c r="D2157" s="69" t="n">
        <v>36.9</v>
      </c>
      <c r="E2157" s="69" t="n">
        <v>9.029999999999999</v>
      </c>
      <c r="F2157" s="69" t="n">
        <v>5439.175000000004</v>
      </c>
      <c r="G2157" s="69" t="inlineStr">
        <is>
          <t>No</t>
        </is>
      </c>
      <c r="H2157" s="69" t="n">
        <v>23.7</v>
      </c>
      <c r="J2157" s="4">
        <f>MONTH(A2157)</f>
        <v/>
      </c>
      <c r="K2157" s="4">
        <f>DAY(A2157)</f>
        <v/>
      </c>
      <c r="L2157" s="4">
        <f>HOUR(A2157)</f>
        <v/>
      </c>
      <c r="M2157" s="4">
        <f>CONCATENATE(J2157,"-",K2157,"-",L2157)</f>
        <v/>
      </c>
      <c r="N2157" s="4">
        <f>+C2157</f>
        <v/>
      </c>
    </row>
    <row r="2158" hidden="1" ht="14.25" customHeight="1">
      <c r="A2158" s="73" t="inlineStr">
        <is>
          <t>23/06/2024 09:45</t>
        </is>
      </c>
      <c r="C2158" s="69" t="n">
        <v>26.2</v>
      </c>
      <c r="D2158" s="69" t="n">
        <v>35.1</v>
      </c>
      <c r="E2158" s="69" t="n">
        <v>8.41</v>
      </c>
      <c r="F2158" s="69" t="n">
        <v>5439.175000000004</v>
      </c>
      <c r="G2158" s="69" t="inlineStr">
        <is>
          <t>No</t>
        </is>
      </c>
      <c r="H2158" s="69" t="n">
        <v>23.5</v>
      </c>
      <c r="J2158" s="4">
        <f>MONTH(A2158)</f>
        <v/>
      </c>
      <c r="K2158" s="4">
        <f>DAY(A2158)</f>
        <v/>
      </c>
      <c r="L2158" s="4">
        <f>HOUR(A2158)</f>
        <v/>
      </c>
      <c r="M2158" s="4">
        <f>CONCATENATE(J2158,"-",K2158,"-",L2158)</f>
        <v/>
      </c>
      <c r="N2158" s="4">
        <f>+C2158</f>
        <v/>
      </c>
    </row>
    <row r="2159" hidden="1" ht="14.25" customHeight="1">
      <c r="A2159" s="73" t="inlineStr">
        <is>
          <t>23/06/2024 10:00</t>
        </is>
      </c>
      <c r="C2159" s="69" t="n">
        <v>26.9</v>
      </c>
      <c r="D2159" s="69" t="n">
        <v>33.3</v>
      </c>
      <c r="E2159" s="69" t="n">
        <v>8.43</v>
      </c>
      <c r="F2159" s="69" t="n">
        <v>5439.175000000004</v>
      </c>
      <c r="G2159" s="69" t="inlineStr">
        <is>
          <t>No</t>
        </is>
      </c>
      <c r="H2159" s="69" t="n">
        <v>23.6</v>
      </c>
      <c r="J2159" s="4">
        <f>MONTH(A2159)</f>
        <v/>
      </c>
      <c r="K2159" s="4">
        <f>DAY(A2159)</f>
        <v/>
      </c>
      <c r="L2159" s="4">
        <f>HOUR(A2159)</f>
        <v/>
      </c>
      <c r="M2159" s="4">
        <f>CONCATENATE(J2159,"-",K2159,"-",L2159)</f>
        <v/>
      </c>
      <c r="N2159" s="4">
        <f>+C2159</f>
        <v/>
      </c>
    </row>
    <row r="2160" hidden="1" ht="14.25" customHeight="1">
      <c r="A2160" s="73" t="inlineStr">
        <is>
          <t>23/06/2024 10:15</t>
        </is>
      </c>
      <c r="C2160" s="69" t="n">
        <v>26.7</v>
      </c>
      <c r="D2160" s="69" t="n">
        <v>32.3</v>
      </c>
      <c r="E2160" s="69" t="n">
        <v>9</v>
      </c>
      <c r="F2160" s="69" t="n">
        <v>5439.175000000004</v>
      </c>
      <c r="G2160" s="69" t="inlineStr">
        <is>
          <t>No</t>
        </is>
      </c>
      <c r="H2160" s="69" t="n">
        <v>24.1</v>
      </c>
      <c r="J2160" s="4">
        <f>MONTH(A2160)</f>
        <v/>
      </c>
      <c r="K2160" s="4">
        <f>DAY(A2160)</f>
        <v/>
      </c>
      <c r="L2160" s="4">
        <f>HOUR(A2160)</f>
        <v/>
      </c>
      <c r="M2160" s="4">
        <f>CONCATENATE(J2160,"-",K2160,"-",L2160)</f>
        <v/>
      </c>
      <c r="N2160" s="4">
        <f>+C2160</f>
        <v/>
      </c>
    </row>
    <row r="2161" hidden="1" ht="14.25" customHeight="1">
      <c r="A2161" s="73" t="inlineStr">
        <is>
          <t>23/06/2024 10:30</t>
        </is>
      </c>
      <c r="C2161" s="69" t="n">
        <v>26.7</v>
      </c>
      <c r="D2161" s="69" t="n">
        <v>32.7</v>
      </c>
      <c r="E2161" s="69" t="n">
        <v>9.98</v>
      </c>
      <c r="F2161" s="69" t="n">
        <v>5439.175000000004</v>
      </c>
      <c r="G2161" s="69" t="inlineStr">
        <is>
          <t>No</t>
        </is>
      </c>
      <c r="H2161" s="69" t="n">
        <v>24.5</v>
      </c>
      <c r="J2161" s="4">
        <f>MONTH(A2161)</f>
        <v/>
      </c>
      <c r="K2161" s="4">
        <f>DAY(A2161)</f>
        <v/>
      </c>
      <c r="L2161" s="4">
        <f>HOUR(A2161)</f>
        <v/>
      </c>
      <c r="M2161" s="4">
        <f>CONCATENATE(J2161,"-",K2161,"-",L2161)</f>
        <v/>
      </c>
      <c r="N2161" s="4">
        <f>+C2161</f>
        <v/>
      </c>
    </row>
    <row r="2162" hidden="1" ht="14.25" customHeight="1">
      <c r="A2162" s="73" t="inlineStr">
        <is>
          <t>23/06/2024 10:45</t>
        </is>
      </c>
      <c r="C2162" s="69" t="n">
        <v>26.7</v>
      </c>
      <c r="D2162" s="69" t="n">
        <v>33.5</v>
      </c>
      <c r="E2162" s="69" t="n">
        <v>10.95</v>
      </c>
      <c r="F2162" s="69" t="n">
        <v>5439.175000000004</v>
      </c>
      <c r="G2162" s="69" t="inlineStr">
        <is>
          <t>No</t>
        </is>
      </c>
      <c r="H2162" s="69" t="n">
        <v>25.4</v>
      </c>
      <c r="J2162" s="4">
        <f>MONTH(A2162)</f>
        <v/>
      </c>
      <c r="K2162" s="4">
        <f>DAY(A2162)</f>
        <v/>
      </c>
      <c r="L2162" s="4">
        <f>HOUR(A2162)</f>
        <v/>
      </c>
      <c r="M2162" s="4">
        <f>CONCATENATE(J2162,"-",K2162,"-",L2162)</f>
        <v/>
      </c>
      <c r="N2162" s="4">
        <f>+C2162</f>
        <v/>
      </c>
    </row>
    <row r="2163" hidden="1" ht="14.25" customHeight="1">
      <c r="A2163" s="73" t="inlineStr">
        <is>
          <t>23/06/2024 11:00</t>
        </is>
      </c>
      <c r="C2163" s="69" t="n">
        <v>26.7</v>
      </c>
      <c r="D2163" s="69" t="n">
        <v>36.8</v>
      </c>
      <c r="E2163" s="69" t="n">
        <v>10.87</v>
      </c>
      <c r="F2163" s="69" t="n">
        <v>5439.175000000004</v>
      </c>
      <c r="G2163" s="69" t="inlineStr">
        <is>
          <t>No</t>
        </is>
      </c>
      <c r="H2163" s="69" t="n">
        <v>26.7</v>
      </c>
      <c r="J2163" s="4">
        <f>MONTH(A2163)</f>
        <v/>
      </c>
      <c r="K2163" s="4">
        <f>DAY(A2163)</f>
        <v/>
      </c>
      <c r="L2163" s="4">
        <f>HOUR(A2163)</f>
        <v/>
      </c>
      <c r="M2163" s="4">
        <f>CONCATENATE(J2163,"-",K2163,"-",L2163)</f>
        <v/>
      </c>
      <c r="N2163" s="4">
        <f>+C2163</f>
        <v/>
      </c>
    </row>
    <row r="2164" hidden="1" ht="14.25" customHeight="1">
      <c r="A2164" s="73" t="inlineStr">
        <is>
          <t>23/06/2024 11:15</t>
        </is>
      </c>
      <c r="C2164" s="69" t="n">
        <v>26.9</v>
      </c>
      <c r="D2164" s="69" t="n">
        <v>40.3</v>
      </c>
      <c r="E2164" s="69" t="n">
        <v>10.44</v>
      </c>
      <c r="F2164" s="69" t="n">
        <v>5439.175000000004</v>
      </c>
      <c r="G2164" s="69" t="inlineStr">
        <is>
          <t>No</t>
        </is>
      </c>
      <c r="H2164" s="69" t="n">
        <v>27.9</v>
      </c>
      <c r="J2164" s="4">
        <f>MONTH(A2164)</f>
        <v/>
      </c>
      <c r="K2164" s="4">
        <f>DAY(A2164)</f>
        <v/>
      </c>
      <c r="L2164" s="4">
        <f>HOUR(A2164)</f>
        <v/>
      </c>
      <c r="M2164" s="4">
        <f>CONCATENATE(J2164,"-",K2164,"-",L2164)</f>
        <v/>
      </c>
      <c r="N2164" s="4">
        <f>+C2164</f>
        <v/>
      </c>
    </row>
    <row r="2165" hidden="1" ht="14.25" customHeight="1">
      <c r="A2165" s="73" t="inlineStr">
        <is>
          <t>23/06/2024 11:30</t>
        </is>
      </c>
      <c r="C2165" s="69" t="n">
        <v>27</v>
      </c>
      <c r="D2165" s="69" t="n">
        <v>42.7</v>
      </c>
      <c r="E2165" s="69" t="n">
        <v>10.06</v>
      </c>
      <c r="F2165" s="69" t="n">
        <v>5439.175000000004</v>
      </c>
      <c r="G2165" s="69" t="inlineStr">
        <is>
          <t>No</t>
        </is>
      </c>
      <c r="H2165" s="69" t="n">
        <v>29.3</v>
      </c>
      <c r="J2165" s="4">
        <f>MONTH(A2165)</f>
        <v/>
      </c>
      <c r="K2165" s="4">
        <f>DAY(A2165)</f>
        <v/>
      </c>
      <c r="L2165" s="4">
        <f>HOUR(A2165)</f>
        <v/>
      </c>
      <c r="M2165" s="4">
        <f>CONCATENATE(J2165,"-",K2165,"-",L2165)</f>
        <v/>
      </c>
      <c r="N2165" s="4">
        <f>+C2165</f>
        <v/>
      </c>
    </row>
    <row r="2166" hidden="1" ht="14.25" customHeight="1">
      <c r="A2166" s="73" t="inlineStr">
        <is>
          <t>23/06/2024 11:45</t>
        </is>
      </c>
      <c r="C2166" s="69" t="n">
        <v>27</v>
      </c>
      <c r="D2166" s="69" t="n">
        <v>45.1</v>
      </c>
      <c r="E2166" s="69" t="n">
        <v>10.41</v>
      </c>
      <c r="F2166" s="69" t="n">
        <v>5439.175000000004</v>
      </c>
      <c r="G2166" s="69" t="inlineStr">
        <is>
          <t>No</t>
        </is>
      </c>
      <c r="H2166" s="69" t="n">
        <v>31</v>
      </c>
      <c r="J2166" s="4">
        <f>MONTH(A2166)</f>
        <v/>
      </c>
      <c r="K2166" s="4">
        <f>DAY(A2166)</f>
        <v/>
      </c>
      <c r="L2166" s="4">
        <f>HOUR(A2166)</f>
        <v/>
      </c>
      <c r="M2166" s="4">
        <f>CONCATENATE(J2166,"-",K2166,"-",L2166)</f>
        <v/>
      </c>
      <c r="N2166" s="4">
        <f>+C2166</f>
        <v/>
      </c>
    </row>
    <row r="2167" hidden="1" ht="14.25" customHeight="1">
      <c r="A2167" s="73" t="inlineStr">
        <is>
          <t>23/06/2024 12:00</t>
        </is>
      </c>
      <c r="C2167" s="69" t="n">
        <v>26.5</v>
      </c>
      <c r="D2167" s="69" t="n">
        <v>49.9</v>
      </c>
      <c r="E2167" s="69" t="n">
        <v>9.130000000000001</v>
      </c>
      <c r="F2167" s="69" t="n">
        <v>5439.175000000004</v>
      </c>
      <c r="G2167" s="69" t="inlineStr">
        <is>
          <t>No</t>
        </is>
      </c>
      <c r="H2167" s="69" t="n">
        <v>33.8</v>
      </c>
      <c r="J2167" s="4">
        <f>MONTH(A2167)</f>
        <v/>
      </c>
      <c r="K2167" s="4">
        <f>DAY(A2167)</f>
        <v/>
      </c>
      <c r="L2167" s="4">
        <f>HOUR(A2167)</f>
        <v/>
      </c>
      <c r="M2167" s="4">
        <f>CONCATENATE(J2167,"-",K2167,"-",L2167)</f>
        <v/>
      </c>
      <c r="N2167" s="4">
        <f>+C2167</f>
        <v/>
      </c>
    </row>
    <row r="2168" hidden="1" ht="14.25" customHeight="1">
      <c r="A2168" s="73" t="inlineStr">
        <is>
          <t>23/06/2024 12:15</t>
        </is>
      </c>
      <c r="C2168" s="69" t="n">
        <v>27.8</v>
      </c>
      <c r="D2168" s="69" t="n">
        <v>53.4</v>
      </c>
      <c r="E2168" s="69" t="n">
        <v>14.14</v>
      </c>
      <c r="F2168" s="69" t="n">
        <v>5439.175000000004</v>
      </c>
      <c r="G2168" s="69" t="inlineStr">
        <is>
          <t>No</t>
        </is>
      </c>
      <c r="H2168" s="69" t="n">
        <v>35.4</v>
      </c>
      <c r="J2168" s="4">
        <f>MONTH(A2168)</f>
        <v/>
      </c>
      <c r="K2168" s="4">
        <f>DAY(A2168)</f>
        <v/>
      </c>
      <c r="L2168" s="4">
        <f>HOUR(A2168)</f>
        <v/>
      </c>
      <c r="M2168" s="4">
        <f>CONCATENATE(J2168,"-",K2168,"-",L2168)</f>
        <v/>
      </c>
      <c r="N2168" s="4">
        <f>+C2168</f>
        <v/>
      </c>
    </row>
    <row r="2169" hidden="1" ht="14.25" customHeight="1">
      <c r="A2169" s="73" t="inlineStr">
        <is>
          <t>23/06/2024 12:30</t>
        </is>
      </c>
      <c r="C2169" s="69" t="n">
        <v>28.6</v>
      </c>
      <c r="D2169" s="69" t="n">
        <v>57.1</v>
      </c>
      <c r="E2169" s="69" t="n">
        <v>27.35</v>
      </c>
      <c r="F2169" s="69" t="n">
        <v>5439.175000000004</v>
      </c>
      <c r="G2169" s="69" t="inlineStr">
        <is>
          <t>No</t>
        </is>
      </c>
      <c r="H2169" s="69" t="n">
        <v>37</v>
      </c>
      <c r="J2169" s="4">
        <f>MONTH(A2169)</f>
        <v/>
      </c>
      <c r="K2169" s="4">
        <f>DAY(A2169)</f>
        <v/>
      </c>
      <c r="L2169" s="4">
        <f>HOUR(A2169)</f>
        <v/>
      </c>
      <c r="M2169" s="4">
        <f>CONCATENATE(J2169,"-",K2169,"-",L2169)</f>
        <v/>
      </c>
      <c r="N2169" s="4">
        <f>+C2169</f>
        <v/>
      </c>
    </row>
    <row r="2170" hidden="1" ht="14.25" customHeight="1">
      <c r="A2170" s="73" t="inlineStr">
        <is>
          <t>23/06/2024 12:45</t>
        </is>
      </c>
      <c r="C2170" s="69" t="n">
        <v>29.7</v>
      </c>
      <c r="D2170" s="69" t="n">
        <v>59.2</v>
      </c>
      <c r="E2170" s="69" t="n">
        <v>50.26</v>
      </c>
      <c r="F2170" s="69" t="n">
        <v>5439.175000000004</v>
      </c>
      <c r="G2170" s="69" t="inlineStr">
        <is>
          <t>No</t>
        </is>
      </c>
      <c r="H2170" s="69" t="n">
        <v>38.7</v>
      </c>
      <c r="J2170" s="4">
        <f>MONTH(A2170)</f>
        <v/>
      </c>
      <c r="K2170" s="4">
        <f>DAY(A2170)</f>
        <v/>
      </c>
      <c r="L2170" s="4">
        <f>HOUR(A2170)</f>
        <v/>
      </c>
      <c r="M2170" s="4">
        <f>CONCATENATE(J2170,"-",K2170,"-",L2170)</f>
        <v/>
      </c>
      <c r="N2170" s="4">
        <f>+C2170</f>
        <v/>
      </c>
    </row>
    <row r="2171" hidden="1" ht="14.25" customHeight="1">
      <c r="A2171" s="73" t="inlineStr">
        <is>
          <t>23/06/2024 13:00</t>
        </is>
      </c>
      <c r="C2171" s="69" t="n">
        <v>34.4</v>
      </c>
      <c r="D2171" s="69" t="n">
        <v>53.8</v>
      </c>
      <c r="E2171" s="69" t="n">
        <v>59.13</v>
      </c>
      <c r="F2171" s="69" t="n">
        <v>5439.175000000004</v>
      </c>
      <c r="G2171" s="69" t="inlineStr">
        <is>
          <t>No</t>
        </is>
      </c>
      <c r="H2171" s="69" t="n">
        <v>41.4</v>
      </c>
      <c r="J2171" s="4">
        <f>MONTH(A2171)</f>
        <v/>
      </c>
      <c r="K2171" s="4">
        <f>DAY(A2171)</f>
        <v/>
      </c>
      <c r="L2171" s="4">
        <f>HOUR(A2171)</f>
        <v/>
      </c>
      <c r="M2171" s="4">
        <f>CONCATENATE(J2171,"-",K2171,"-",L2171)</f>
        <v/>
      </c>
      <c r="N2171" s="4">
        <f>+C2171</f>
        <v/>
      </c>
    </row>
    <row r="2172" hidden="1" ht="14.25" customHeight="1">
      <c r="A2172" s="73" t="inlineStr">
        <is>
          <t>23/06/2024 13:15</t>
        </is>
      </c>
      <c r="C2172" s="69" t="n">
        <v>36.2</v>
      </c>
      <c r="D2172" s="69" t="n">
        <v>57.7</v>
      </c>
      <c r="E2172" s="69" t="n">
        <v>62.04</v>
      </c>
      <c r="F2172" s="69" t="n">
        <v>5439.175000000004</v>
      </c>
      <c r="G2172" s="69" t="inlineStr">
        <is>
          <t>No</t>
        </is>
      </c>
      <c r="H2172" s="69" t="n">
        <v>43.6</v>
      </c>
      <c r="J2172" s="4">
        <f>MONTH(A2172)</f>
        <v/>
      </c>
      <c r="K2172" s="4">
        <f>DAY(A2172)</f>
        <v/>
      </c>
      <c r="L2172" s="4">
        <f>HOUR(A2172)</f>
        <v/>
      </c>
      <c r="M2172" s="4">
        <f>CONCATENATE(J2172,"-",K2172,"-",L2172)</f>
        <v/>
      </c>
      <c r="N2172" s="4">
        <f>+C2172</f>
        <v/>
      </c>
    </row>
    <row r="2173" hidden="1" ht="14.25" customHeight="1">
      <c r="A2173" s="73" t="inlineStr">
        <is>
          <t>23/06/2024 13:30</t>
        </is>
      </c>
      <c r="C2173" s="69" t="n">
        <v>37.2</v>
      </c>
      <c r="D2173" s="69" t="n">
        <v>59.8</v>
      </c>
      <c r="E2173" s="69" t="n">
        <v>65.40000000000001</v>
      </c>
      <c r="F2173" s="69" t="n">
        <v>5439.175000000004</v>
      </c>
      <c r="G2173" s="69" t="inlineStr">
        <is>
          <t>No</t>
        </is>
      </c>
      <c r="H2173" s="69" t="n">
        <v>45.3</v>
      </c>
      <c r="J2173" s="4">
        <f>MONTH(A2173)</f>
        <v/>
      </c>
      <c r="K2173" s="4">
        <f>DAY(A2173)</f>
        <v/>
      </c>
      <c r="L2173" s="4">
        <f>HOUR(A2173)</f>
        <v/>
      </c>
      <c r="M2173" s="4">
        <f>CONCATENATE(J2173,"-",K2173,"-",L2173)</f>
        <v/>
      </c>
      <c r="N2173" s="4">
        <f>+C2173</f>
        <v/>
      </c>
    </row>
    <row r="2174" hidden="1" ht="14.25" customHeight="1">
      <c r="A2174" s="73" t="inlineStr">
        <is>
          <t>23/06/2024 13:45</t>
        </is>
      </c>
      <c r="C2174" s="69" t="n">
        <v>38.5</v>
      </c>
      <c r="D2174" s="69" t="n">
        <v>60.7</v>
      </c>
      <c r="E2174" s="69" t="n">
        <v>63.22</v>
      </c>
      <c r="F2174" s="69" t="n">
        <v>5439.175000000004</v>
      </c>
      <c r="G2174" s="69" t="inlineStr">
        <is>
          <t>No</t>
        </is>
      </c>
      <c r="H2174" s="69" t="n">
        <v>47.5</v>
      </c>
      <c r="J2174" s="4">
        <f>MONTH(A2174)</f>
        <v/>
      </c>
      <c r="K2174" s="4">
        <f>DAY(A2174)</f>
        <v/>
      </c>
      <c r="L2174" s="4">
        <f>HOUR(A2174)</f>
        <v/>
      </c>
      <c r="M2174" s="4">
        <f>CONCATENATE(J2174,"-",K2174,"-",L2174)</f>
        <v/>
      </c>
      <c r="N2174" s="4">
        <f>+C2174</f>
        <v/>
      </c>
    </row>
    <row r="2175" hidden="1" ht="14.25" customHeight="1">
      <c r="A2175" s="73" t="inlineStr">
        <is>
          <t>23/06/2024 14:00</t>
        </is>
      </c>
      <c r="C2175" s="69" t="n">
        <v>40.2</v>
      </c>
      <c r="D2175" s="69" t="n">
        <v>62.9</v>
      </c>
      <c r="E2175" s="69" t="n">
        <v>62.26</v>
      </c>
      <c r="F2175" s="69" t="n">
        <v>5439.175000000004</v>
      </c>
      <c r="G2175" s="69" t="inlineStr">
        <is>
          <t>No</t>
        </is>
      </c>
      <c r="H2175" s="69" t="n">
        <v>51.1</v>
      </c>
      <c r="J2175" s="4">
        <f>MONTH(A2175)</f>
        <v/>
      </c>
      <c r="K2175" s="4">
        <f>DAY(A2175)</f>
        <v/>
      </c>
      <c r="L2175" s="4">
        <f>HOUR(A2175)</f>
        <v/>
      </c>
      <c r="M2175" s="4">
        <f>CONCATENATE(J2175,"-",K2175,"-",L2175)</f>
        <v/>
      </c>
      <c r="N2175" s="4">
        <f>+C2175</f>
        <v/>
      </c>
    </row>
    <row r="2176" hidden="1" ht="14.25" customHeight="1">
      <c r="A2176" s="73" t="inlineStr">
        <is>
          <t>23/06/2024 14:15</t>
        </is>
      </c>
      <c r="C2176" s="69" t="n">
        <v>41.6</v>
      </c>
      <c r="D2176" s="69" t="n">
        <v>64.2</v>
      </c>
      <c r="E2176" s="69" t="n">
        <v>72.95999999999999</v>
      </c>
      <c r="F2176" s="69" t="n">
        <v>5439.175000000004</v>
      </c>
      <c r="G2176" s="69" t="inlineStr">
        <is>
          <t>No</t>
        </is>
      </c>
      <c r="H2176" s="69" t="n">
        <v>53.1</v>
      </c>
      <c r="J2176" s="4">
        <f>MONTH(A2176)</f>
        <v/>
      </c>
      <c r="K2176" s="4">
        <f>DAY(A2176)</f>
        <v/>
      </c>
      <c r="L2176" s="4">
        <f>HOUR(A2176)</f>
        <v/>
      </c>
      <c r="M2176" s="4">
        <f>CONCATENATE(J2176,"-",K2176,"-",L2176)</f>
        <v/>
      </c>
      <c r="N2176" s="4">
        <f>+C2176</f>
        <v/>
      </c>
    </row>
    <row r="2177" hidden="1" ht="14.25" customHeight="1">
      <c r="A2177" s="73" t="inlineStr">
        <is>
          <t>23/06/2024 14:30</t>
        </is>
      </c>
      <c r="C2177" s="69" t="n">
        <v>42.6</v>
      </c>
      <c r="D2177" s="69" t="n">
        <v>65.2</v>
      </c>
      <c r="E2177" s="69" t="n">
        <v>84.73999999999999</v>
      </c>
      <c r="F2177" s="69" t="n">
        <v>5439.175000000004</v>
      </c>
      <c r="G2177" s="69" t="inlineStr">
        <is>
          <t>No</t>
        </is>
      </c>
      <c r="H2177" s="69" t="n">
        <v>53.9</v>
      </c>
      <c r="J2177" s="4">
        <f>MONTH(A2177)</f>
        <v/>
      </c>
      <c r="K2177" s="4">
        <f>DAY(A2177)</f>
        <v/>
      </c>
      <c r="L2177" s="4">
        <f>HOUR(A2177)</f>
        <v/>
      </c>
      <c r="M2177" s="4">
        <f>CONCATENATE(J2177,"-",K2177,"-",L2177)</f>
        <v/>
      </c>
      <c r="N2177" s="4">
        <f>+C2177</f>
        <v/>
      </c>
    </row>
    <row r="2178" hidden="1" ht="14.25" customHeight="1">
      <c r="A2178" s="73" t="inlineStr">
        <is>
          <t>23/06/2024 14:45</t>
        </is>
      </c>
      <c r="C2178" s="69" t="n">
        <v>42.9</v>
      </c>
      <c r="D2178" s="69" t="n">
        <v>65.90000000000001</v>
      </c>
      <c r="E2178" s="69" t="n">
        <v>104</v>
      </c>
      <c r="F2178" s="69" t="n">
        <v>5439.175000000004</v>
      </c>
      <c r="G2178" s="69" t="inlineStr">
        <is>
          <t>No</t>
        </is>
      </c>
      <c r="H2178" s="69" t="n">
        <v>55.2</v>
      </c>
      <c r="J2178" s="4">
        <f>MONTH(A2178)</f>
        <v/>
      </c>
      <c r="K2178" s="4">
        <f>DAY(A2178)</f>
        <v/>
      </c>
      <c r="L2178" s="4">
        <f>HOUR(A2178)</f>
        <v/>
      </c>
      <c r="M2178" s="4">
        <f>CONCATENATE(J2178,"-",K2178,"-",L2178)</f>
        <v/>
      </c>
      <c r="N2178" s="4">
        <f>+C2178</f>
        <v/>
      </c>
    </row>
    <row r="2179" hidden="1" ht="14.25" customHeight="1">
      <c r="A2179" s="73" t="inlineStr">
        <is>
          <t>23/06/2024 15:00</t>
        </is>
      </c>
      <c r="C2179" s="69" t="n">
        <v>46.5</v>
      </c>
      <c r="D2179" s="69" t="n">
        <v>69.40000000000001</v>
      </c>
      <c r="E2179" s="69" t="n">
        <v>125.43</v>
      </c>
      <c r="F2179" s="69" t="n">
        <v>5439.175000000004</v>
      </c>
      <c r="G2179" s="69" t="inlineStr">
        <is>
          <t>No</t>
        </is>
      </c>
      <c r="H2179" s="69" t="n">
        <v>59.6</v>
      </c>
      <c r="J2179" s="4">
        <f>MONTH(A2179)</f>
        <v/>
      </c>
      <c r="K2179" s="4">
        <f>DAY(A2179)</f>
        <v/>
      </c>
      <c r="L2179" s="4">
        <f>HOUR(A2179)</f>
        <v/>
      </c>
      <c r="M2179" s="4">
        <f>CONCATENATE(J2179,"-",K2179,"-",L2179)</f>
        <v/>
      </c>
      <c r="N2179" s="4">
        <f>+C2179</f>
        <v/>
      </c>
    </row>
    <row r="2180" hidden="1" ht="14.25" customHeight="1">
      <c r="A2180" s="73" t="inlineStr">
        <is>
          <t>23/06/2024 15:15</t>
        </is>
      </c>
      <c r="C2180" s="69" t="n">
        <v>49.6</v>
      </c>
      <c r="D2180" s="69" t="n">
        <v>71.5</v>
      </c>
      <c r="E2180" s="69" t="n">
        <v>140.45</v>
      </c>
      <c r="F2180" s="69" t="n">
        <v>5439.175000000004</v>
      </c>
      <c r="G2180" s="69" t="inlineStr">
        <is>
          <t>No</t>
        </is>
      </c>
      <c r="H2180" s="69" t="n">
        <v>61.5</v>
      </c>
      <c r="J2180" s="4">
        <f>MONTH(A2180)</f>
        <v/>
      </c>
      <c r="K2180" s="4">
        <f>DAY(A2180)</f>
        <v/>
      </c>
      <c r="L2180" s="4">
        <f>HOUR(A2180)</f>
        <v/>
      </c>
      <c r="M2180" s="4">
        <f>CONCATENATE(J2180,"-",K2180,"-",L2180)</f>
        <v/>
      </c>
      <c r="N2180" s="4">
        <f>+C2180</f>
        <v/>
      </c>
    </row>
    <row r="2181" hidden="1" ht="14.25" customHeight="1">
      <c r="A2181" s="73" t="inlineStr">
        <is>
          <t>23/06/2024 15:30</t>
        </is>
      </c>
      <c r="C2181" s="69" t="n">
        <v>51.2</v>
      </c>
      <c r="D2181" s="69" t="n">
        <v>72.59999999999999</v>
      </c>
      <c r="E2181" s="69" t="n">
        <v>136.83</v>
      </c>
      <c r="F2181" s="69" t="n">
        <v>5439.175000000004</v>
      </c>
      <c r="G2181" s="69" t="inlineStr">
        <is>
          <t>No</t>
        </is>
      </c>
      <c r="H2181" s="69" t="n">
        <v>64</v>
      </c>
      <c r="J2181" s="4">
        <f>MONTH(A2181)</f>
        <v/>
      </c>
      <c r="K2181" s="4">
        <f>DAY(A2181)</f>
        <v/>
      </c>
      <c r="L2181" s="4">
        <f>HOUR(A2181)</f>
        <v/>
      </c>
      <c r="M2181" s="4">
        <f>CONCATENATE(J2181,"-",K2181,"-",L2181)</f>
        <v/>
      </c>
      <c r="N2181" s="4">
        <f>+C2181</f>
        <v/>
      </c>
    </row>
    <row r="2182" hidden="1" ht="14.25" customHeight="1">
      <c r="A2182" s="73" t="inlineStr">
        <is>
          <t>23/06/2024 15:45</t>
        </is>
      </c>
      <c r="C2182" s="69" t="n">
        <v>53</v>
      </c>
      <c r="D2182" s="69" t="n">
        <v>72.09999999999999</v>
      </c>
      <c r="E2182" s="69" t="n">
        <v>125.25</v>
      </c>
      <c r="F2182" s="69" t="n">
        <v>5439.175000000004</v>
      </c>
      <c r="G2182" s="69" t="inlineStr">
        <is>
          <t>No</t>
        </is>
      </c>
      <c r="H2182" s="69" t="n">
        <v>64.5</v>
      </c>
      <c r="J2182" s="4">
        <f>MONTH(A2182)</f>
        <v/>
      </c>
      <c r="K2182" s="4">
        <f>DAY(A2182)</f>
        <v/>
      </c>
      <c r="L2182" s="4">
        <f>HOUR(A2182)</f>
        <v/>
      </c>
      <c r="M2182" s="4">
        <f>CONCATENATE(J2182,"-",K2182,"-",L2182)</f>
        <v/>
      </c>
      <c r="N2182" s="4">
        <f>+C2182</f>
        <v/>
      </c>
    </row>
    <row r="2183" hidden="1" ht="14.25" customHeight="1">
      <c r="A2183" s="73" t="inlineStr">
        <is>
          <t>23/06/2024 16:00</t>
        </is>
      </c>
      <c r="C2183" s="69" t="n">
        <v>63.1</v>
      </c>
      <c r="D2183" s="69" t="n">
        <v>79.5</v>
      </c>
      <c r="E2183" s="69" t="n">
        <v>112.94</v>
      </c>
      <c r="F2183" s="69" t="n">
        <v>5439.175000000004</v>
      </c>
      <c r="G2183" s="69" t="inlineStr">
        <is>
          <t>No</t>
        </is>
      </c>
      <c r="H2183" s="69" t="n">
        <v>69.7</v>
      </c>
      <c r="J2183" s="4">
        <f>MONTH(A2183)</f>
        <v/>
      </c>
      <c r="K2183" s="4">
        <f>DAY(A2183)</f>
        <v/>
      </c>
      <c r="L2183" s="4">
        <f>HOUR(A2183)</f>
        <v/>
      </c>
      <c r="M2183" s="4">
        <f>CONCATENATE(J2183,"-",K2183,"-",L2183)</f>
        <v/>
      </c>
      <c r="N2183" s="4">
        <f>+C2183</f>
        <v/>
      </c>
    </row>
    <row r="2184" hidden="1" ht="14.25" customHeight="1">
      <c r="A2184" s="73" t="inlineStr">
        <is>
          <t>23/06/2024 16:15</t>
        </is>
      </c>
      <c r="C2184" s="69" t="n">
        <v>65.90000000000001</v>
      </c>
      <c r="D2184" s="69" t="n">
        <v>81.2</v>
      </c>
      <c r="E2184" s="69" t="n">
        <v>123.76</v>
      </c>
      <c r="F2184" s="69" t="n">
        <v>5439.175000000004</v>
      </c>
      <c r="G2184" s="69" t="inlineStr">
        <is>
          <t>No</t>
        </is>
      </c>
      <c r="H2184" s="69" t="n">
        <v>72</v>
      </c>
      <c r="J2184" s="4">
        <f>MONTH(A2184)</f>
        <v/>
      </c>
      <c r="K2184" s="4">
        <f>DAY(A2184)</f>
        <v/>
      </c>
      <c r="L2184" s="4">
        <f>HOUR(A2184)</f>
        <v/>
      </c>
      <c r="M2184" s="4">
        <f>CONCATENATE(J2184,"-",K2184,"-",L2184)</f>
        <v/>
      </c>
      <c r="N2184" s="4">
        <f>+C2184</f>
        <v/>
      </c>
    </row>
    <row r="2185" hidden="1" ht="14.25" customHeight="1">
      <c r="A2185" s="73" t="inlineStr">
        <is>
          <t>23/06/2024 16:30</t>
        </is>
      </c>
      <c r="C2185" s="69" t="n">
        <v>68.8</v>
      </c>
      <c r="D2185" s="69" t="n">
        <v>83</v>
      </c>
      <c r="E2185" s="69" t="n">
        <v>131.88</v>
      </c>
      <c r="F2185" s="69" t="n">
        <v>5439.175000000004</v>
      </c>
      <c r="G2185" s="69" t="inlineStr">
        <is>
          <t>No</t>
        </is>
      </c>
      <c r="H2185" s="69" t="n">
        <v>73.59999999999999</v>
      </c>
      <c r="J2185" s="4">
        <f>MONTH(A2185)</f>
        <v/>
      </c>
      <c r="K2185" s="4">
        <f>DAY(A2185)</f>
        <v/>
      </c>
      <c r="L2185" s="4">
        <f>HOUR(A2185)</f>
        <v/>
      </c>
      <c r="M2185" s="4">
        <f>CONCATENATE(J2185,"-",K2185,"-",L2185)</f>
        <v/>
      </c>
      <c r="N2185" s="4">
        <f>+C2185</f>
        <v/>
      </c>
    </row>
    <row r="2186" hidden="1" ht="14.25" customHeight="1">
      <c r="A2186" s="73" t="inlineStr">
        <is>
          <t>23/06/2024 16:45</t>
        </is>
      </c>
      <c r="C2186" s="69" t="n">
        <v>70.3</v>
      </c>
      <c r="D2186" s="69" t="n">
        <v>84.7</v>
      </c>
      <c r="E2186" s="69" t="n">
        <v>143.14</v>
      </c>
      <c r="F2186" s="69" t="n">
        <v>5439.175000000004</v>
      </c>
      <c r="G2186" s="69" t="inlineStr">
        <is>
          <t>No</t>
        </is>
      </c>
      <c r="H2186" s="69" t="n">
        <v>75.7</v>
      </c>
      <c r="J2186" s="4">
        <f>MONTH(A2186)</f>
        <v/>
      </c>
      <c r="K2186" s="4">
        <f>DAY(A2186)</f>
        <v/>
      </c>
      <c r="L2186" s="4">
        <f>HOUR(A2186)</f>
        <v/>
      </c>
      <c r="M2186" s="4">
        <f>CONCATENATE(J2186,"-",K2186,"-",L2186)</f>
        <v/>
      </c>
      <c r="N2186" s="4">
        <f>+C2186</f>
        <v/>
      </c>
    </row>
    <row r="2187" hidden="1" ht="14.25" customHeight="1">
      <c r="A2187" s="73" t="inlineStr">
        <is>
          <t>23/06/2024 17:00</t>
        </is>
      </c>
      <c r="C2187" s="69" t="n">
        <v>79</v>
      </c>
      <c r="D2187" s="69" t="n">
        <v>112.5</v>
      </c>
      <c r="E2187" s="69" t="n">
        <v>159.14</v>
      </c>
      <c r="F2187" s="69" t="n">
        <v>5439.175000000004</v>
      </c>
      <c r="G2187" s="69" t="inlineStr">
        <is>
          <t>No</t>
        </is>
      </c>
      <c r="H2187" s="69" t="n">
        <v>84</v>
      </c>
      <c r="J2187" s="4">
        <f>MONTH(A2187)</f>
        <v/>
      </c>
      <c r="K2187" s="4">
        <f>DAY(A2187)</f>
        <v/>
      </c>
      <c r="L2187" s="4">
        <f>HOUR(A2187)</f>
        <v/>
      </c>
      <c r="M2187" s="4">
        <f>CONCATENATE(J2187,"-",K2187,"-",L2187)</f>
        <v/>
      </c>
      <c r="N2187" s="4">
        <f>+C2187</f>
        <v/>
      </c>
    </row>
    <row r="2188" hidden="1" ht="14.25" customHeight="1">
      <c r="A2188" s="73" t="inlineStr">
        <is>
          <t>23/06/2024 17:15</t>
        </is>
      </c>
      <c r="C2188" s="69" t="n">
        <v>82.7</v>
      </c>
      <c r="D2188" s="69" t="n">
        <v>113.9</v>
      </c>
      <c r="E2188" s="69" t="n">
        <v>170.92</v>
      </c>
      <c r="F2188" s="69" t="n">
        <v>5439.175000000004</v>
      </c>
      <c r="G2188" s="69" t="inlineStr">
        <is>
          <t>No</t>
        </is>
      </c>
      <c r="H2188" s="69" t="n">
        <v>87.40000000000001</v>
      </c>
      <c r="J2188" s="4">
        <f>MONTH(A2188)</f>
        <v/>
      </c>
      <c r="K2188" s="4">
        <f>DAY(A2188)</f>
        <v/>
      </c>
      <c r="L2188" s="4">
        <f>HOUR(A2188)</f>
        <v/>
      </c>
      <c r="M2188" s="4">
        <f>CONCATENATE(J2188,"-",K2188,"-",L2188)</f>
        <v/>
      </c>
      <c r="N2188" s="4">
        <f>+C2188</f>
        <v/>
      </c>
    </row>
    <row r="2189" hidden="1" ht="14.25" customHeight="1">
      <c r="A2189" s="73" t="inlineStr">
        <is>
          <t>23/06/2024 17:30</t>
        </is>
      </c>
      <c r="C2189" s="69" t="n">
        <v>84.90000000000001</v>
      </c>
      <c r="D2189" s="69" t="n">
        <v>115.9</v>
      </c>
      <c r="E2189" s="69" t="n">
        <v>172.3</v>
      </c>
      <c r="F2189" s="69" t="n">
        <v>5439.175000000004</v>
      </c>
      <c r="G2189" s="69" t="inlineStr">
        <is>
          <t>No</t>
        </is>
      </c>
      <c r="H2189" s="69" t="n">
        <v>87.5</v>
      </c>
      <c r="J2189" s="4">
        <f>MONTH(A2189)</f>
        <v/>
      </c>
      <c r="K2189" s="4">
        <f>DAY(A2189)</f>
        <v/>
      </c>
      <c r="L2189" s="4">
        <f>HOUR(A2189)</f>
        <v/>
      </c>
      <c r="M2189" s="4">
        <f>CONCATENATE(J2189,"-",K2189,"-",L2189)</f>
        <v/>
      </c>
      <c r="N2189" s="4">
        <f>+C2189</f>
        <v/>
      </c>
    </row>
    <row r="2190" hidden="1" ht="14.25" customHeight="1">
      <c r="A2190" s="73" t="inlineStr">
        <is>
          <t>23/06/2024 17:45</t>
        </is>
      </c>
      <c r="C2190" s="69" t="n">
        <v>86.5</v>
      </c>
      <c r="D2190" s="69" t="n">
        <v>117.7</v>
      </c>
      <c r="E2190" s="69" t="n">
        <v>176.44</v>
      </c>
      <c r="F2190" s="69" t="n">
        <v>5439.175000000004</v>
      </c>
      <c r="G2190" s="69" t="inlineStr">
        <is>
          <t>No</t>
        </is>
      </c>
      <c r="H2190" s="69" t="n">
        <v>87.40000000000001</v>
      </c>
      <c r="J2190" s="4">
        <f>MONTH(A2190)</f>
        <v/>
      </c>
      <c r="K2190" s="4">
        <f>DAY(A2190)</f>
        <v/>
      </c>
      <c r="L2190" s="4">
        <f>HOUR(A2190)</f>
        <v/>
      </c>
      <c r="M2190" s="4">
        <f>CONCATENATE(J2190,"-",K2190,"-",L2190)</f>
        <v/>
      </c>
      <c r="N2190" s="4">
        <f>+C2190</f>
        <v/>
      </c>
    </row>
    <row r="2191" hidden="1" ht="14.25" customHeight="1">
      <c r="A2191" s="73" t="inlineStr">
        <is>
          <t>23/06/2024 18:00</t>
        </is>
      </c>
      <c r="C2191" s="69" t="n">
        <v>91</v>
      </c>
      <c r="D2191" s="69" t="n">
        <v>115.7</v>
      </c>
      <c r="E2191" s="69" t="n">
        <v>169.4</v>
      </c>
      <c r="F2191" s="69" t="n">
        <v>5439.175000000004</v>
      </c>
      <c r="G2191" s="69" t="inlineStr">
        <is>
          <t>No</t>
        </is>
      </c>
      <c r="H2191" s="69" t="n">
        <v>91.3</v>
      </c>
      <c r="J2191" s="4">
        <f>MONTH(A2191)</f>
        <v/>
      </c>
      <c r="K2191" s="4">
        <f>DAY(A2191)</f>
        <v/>
      </c>
      <c r="L2191" s="4">
        <f>HOUR(A2191)</f>
        <v/>
      </c>
      <c r="M2191" s="4">
        <f>CONCATENATE(J2191,"-",K2191,"-",L2191)</f>
        <v/>
      </c>
      <c r="N2191" s="4">
        <f>+C2191</f>
        <v/>
      </c>
    </row>
    <row r="2192" hidden="1" ht="14.25" customHeight="1">
      <c r="A2192" s="73" t="inlineStr">
        <is>
          <t>23/06/2024 18:15</t>
        </is>
      </c>
      <c r="C2192" s="69" t="n">
        <v>93.59999999999999</v>
      </c>
      <c r="D2192" s="69" t="n">
        <v>118</v>
      </c>
      <c r="E2192" s="69" t="n">
        <v>163.28</v>
      </c>
      <c r="F2192" s="69" t="n">
        <v>5439.175000000004</v>
      </c>
      <c r="G2192" s="69" t="inlineStr">
        <is>
          <t>No</t>
        </is>
      </c>
      <c r="H2192" s="69" t="n">
        <v>93.09999999999999</v>
      </c>
      <c r="J2192" s="4">
        <f>MONTH(A2192)</f>
        <v/>
      </c>
      <c r="K2192" s="4">
        <f>DAY(A2192)</f>
        <v/>
      </c>
      <c r="L2192" s="4">
        <f>HOUR(A2192)</f>
        <v/>
      </c>
      <c r="M2192" s="4">
        <f>CONCATENATE(J2192,"-",K2192,"-",L2192)</f>
        <v/>
      </c>
      <c r="N2192" s="4">
        <f>+C2192</f>
        <v/>
      </c>
    </row>
    <row r="2193" hidden="1" ht="14.25" customHeight="1">
      <c r="A2193" s="73" t="inlineStr">
        <is>
          <t>23/06/2024 18:30</t>
        </is>
      </c>
      <c r="C2193" s="69" t="n">
        <v>94.8</v>
      </c>
      <c r="D2193" s="69" t="n">
        <v>119.3</v>
      </c>
      <c r="E2193" s="69" t="n">
        <v>148.72</v>
      </c>
      <c r="F2193" s="69" t="n">
        <v>5439.175000000004</v>
      </c>
      <c r="G2193" s="69" t="inlineStr">
        <is>
          <t>No</t>
        </is>
      </c>
      <c r="H2193" s="69" t="n">
        <v>95.7</v>
      </c>
      <c r="J2193" s="4">
        <f>MONTH(A2193)</f>
        <v/>
      </c>
      <c r="K2193" s="4">
        <f>DAY(A2193)</f>
        <v/>
      </c>
      <c r="L2193" s="4">
        <f>HOUR(A2193)</f>
        <v/>
      </c>
      <c r="M2193" s="4">
        <f>CONCATENATE(J2193,"-",K2193,"-",L2193)</f>
        <v/>
      </c>
      <c r="N2193" s="4">
        <f>+C2193</f>
        <v/>
      </c>
    </row>
    <row r="2194" hidden="1" ht="14.25" customHeight="1">
      <c r="A2194" s="73" t="inlineStr">
        <is>
          <t>23/06/2024 18:45</t>
        </is>
      </c>
      <c r="C2194" s="69" t="n">
        <v>95.59999999999999</v>
      </c>
      <c r="D2194" s="69" t="n">
        <v>118.3</v>
      </c>
      <c r="E2194" s="69" t="n">
        <v>145.58</v>
      </c>
      <c r="F2194" s="69" t="n">
        <v>5439.175000000004</v>
      </c>
      <c r="G2194" s="69" t="inlineStr">
        <is>
          <t>No</t>
        </is>
      </c>
      <c r="H2194" s="69" t="n">
        <v>96.5</v>
      </c>
      <c r="J2194" s="4">
        <f>MONTH(A2194)</f>
        <v/>
      </c>
      <c r="K2194" s="4">
        <f>DAY(A2194)</f>
        <v/>
      </c>
      <c r="L2194" s="4">
        <f>HOUR(A2194)</f>
        <v/>
      </c>
      <c r="M2194" s="4">
        <f>CONCATENATE(J2194,"-",K2194,"-",L2194)</f>
        <v/>
      </c>
      <c r="N2194" s="4">
        <f>+C2194</f>
        <v/>
      </c>
    </row>
    <row r="2195" hidden="1" ht="14.25" customHeight="1">
      <c r="A2195" s="73" t="inlineStr">
        <is>
          <t>23/06/2024 19:00</t>
        </is>
      </c>
      <c r="C2195" s="69" t="n">
        <v>104.5</v>
      </c>
      <c r="D2195" s="69" t="n">
        <v>123.7</v>
      </c>
      <c r="E2195" s="69" t="n">
        <v>140.07</v>
      </c>
      <c r="F2195" s="69" t="n">
        <v>5439.175000000004</v>
      </c>
      <c r="G2195" s="69" t="inlineStr">
        <is>
          <t>No</t>
        </is>
      </c>
      <c r="H2195" s="69" t="n">
        <v>105</v>
      </c>
      <c r="J2195" s="4">
        <f>MONTH(A2195)</f>
        <v/>
      </c>
      <c r="K2195" s="4">
        <f>DAY(A2195)</f>
        <v/>
      </c>
      <c r="L2195" s="4">
        <f>HOUR(A2195)</f>
        <v/>
      </c>
      <c r="M2195" s="4">
        <f>CONCATENATE(J2195,"-",K2195,"-",L2195)</f>
        <v/>
      </c>
      <c r="N2195" s="4">
        <f>+C2195</f>
        <v/>
      </c>
    </row>
    <row r="2196" hidden="1" ht="14.25" customHeight="1">
      <c r="A2196" s="73" t="inlineStr">
        <is>
          <t>23/06/2024 19:15</t>
        </is>
      </c>
      <c r="C2196" s="69" t="n">
        <v>108</v>
      </c>
      <c r="D2196" s="69" t="n">
        <v>125.7</v>
      </c>
      <c r="E2196" s="69" t="n">
        <v>127.22</v>
      </c>
      <c r="F2196" s="69" t="n">
        <v>5439.175000000004</v>
      </c>
      <c r="G2196" s="69" t="inlineStr">
        <is>
          <t>No</t>
        </is>
      </c>
      <c r="H2196" s="69" t="n">
        <v>108.3</v>
      </c>
      <c r="J2196" s="4">
        <f>MONTH(A2196)</f>
        <v/>
      </c>
      <c r="K2196" s="4">
        <f>DAY(A2196)</f>
        <v/>
      </c>
      <c r="L2196" s="4">
        <f>HOUR(A2196)</f>
        <v/>
      </c>
      <c r="M2196" s="4">
        <f>CONCATENATE(J2196,"-",K2196,"-",L2196)</f>
        <v/>
      </c>
      <c r="N2196" s="4">
        <f>+C2196</f>
        <v/>
      </c>
    </row>
    <row r="2197" hidden="1" ht="14.25" customHeight="1">
      <c r="A2197" s="73" t="inlineStr">
        <is>
          <t>23/06/2024 19:30</t>
        </is>
      </c>
      <c r="C2197" s="69" t="n">
        <v>111.1</v>
      </c>
      <c r="D2197" s="69" t="n">
        <v>125</v>
      </c>
      <c r="E2197" s="69" t="n">
        <v>126.89</v>
      </c>
      <c r="F2197" s="69" t="n">
        <v>5439.175000000004</v>
      </c>
      <c r="G2197" s="69" t="inlineStr">
        <is>
          <t>No</t>
        </is>
      </c>
      <c r="H2197" s="69" t="n">
        <v>111.4</v>
      </c>
      <c r="J2197" s="4">
        <f>MONTH(A2197)</f>
        <v/>
      </c>
      <c r="K2197" s="4">
        <f>DAY(A2197)</f>
        <v/>
      </c>
      <c r="L2197" s="4">
        <f>HOUR(A2197)</f>
        <v/>
      </c>
      <c r="M2197" s="4">
        <f>CONCATENATE(J2197,"-",K2197,"-",L2197)</f>
        <v/>
      </c>
      <c r="N2197" s="4">
        <f>+C2197</f>
        <v/>
      </c>
    </row>
    <row r="2198" hidden="1" ht="14.25" customHeight="1">
      <c r="A2198" s="73" t="inlineStr">
        <is>
          <t>23/06/2024 19:45</t>
        </is>
      </c>
      <c r="C2198" s="69" t="n">
        <v>113.9</v>
      </c>
      <c r="D2198" s="69" t="n">
        <v>122.6</v>
      </c>
      <c r="E2198" s="69" t="n">
        <v>112.83</v>
      </c>
      <c r="F2198" s="69" t="n">
        <v>5439.175000000004</v>
      </c>
      <c r="G2198" s="69" t="inlineStr">
        <is>
          <t>No</t>
        </is>
      </c>
      <c r="H2198" s="69" t="n">
        <v>114.3</v>
      </c>
      <c r="J2198" s="4">
        <f>MONTH(A2198)</f>
        <v/>
      </c>
      <c r="K2198" s="4">
        <f>DAY(A2198)</f>
        <v/>
      </c>
      <c r="L2198" s="4">
        <f>HOUR(A2198)</f>
        <v/>
      </c>
      <c r="M2198" s="4">
        <f>CONCATENATE(J2198,"-",K2198,"-",L2198)</f>
        <v/>
      </c>
      <c r="N2198" s="4">
        <f>+C2198</f>
        <v/>
      </c>
    </row>
    <row r="2199" hidden="1" ht="14.25" customHeight="1">
      <c r="A2199" s="73" t="inlineStr">
        <is>
          <t>23/06/2024 20:00</t>
        </is>
      </c>
      <c r="C2199" s="69" t="n">
        <v>119.7</v>
      </c>
      <c r="D2199" s="69" t="n">
        <v>123.6</v>
      </c>
      <c r="E2199" s="69" t="n">
        <v>99.41</v>
      </c>
      <c r="F2199" s="69" t="n">
        <v>5439.175000000004</v>
      </c>
      <c r="G2199" s="69" t="inlineStr">
        <is>
          <t>No</t>
        </is>
      </c>
      <c r="H2199" s="69" t="n">
        <v>120.6</v>
      </c>
      <c r="J2199" s="4">
        <f>MONTH(A2199)</f>
        <v/>
      </c>
      <c r="K2199" s="4">
        <f>DAY(A2199)</f>
        <v/>
      </c>
      <c r="L2199" s="4">
        <f>HOUR(A2199)</f>
        <v/>
      </c>
      <c r="M2199" s="4">
        <f>CONCATENATE(J2199,"-",K2199,"-",L2199)</f>
        <v/>
      </c>
      <c r="N2199" s="4">
        <f>+C2199</f>
        <v/>
      </c>
    </row>
    <row r="2200" hidden="1" ht="14.25" customHeight="1">
      <c r="A2200" s="73" t="inlineStr">
        <is>
          <t>23/06/2024 20:15</t>
        </is>
      </c>
      <c r="C2200" s="69" t="n">
        <v>124.1</v>
      </c>
      <c r="D2200" s="69" t="n">
        <v>125.9</v>
      </c>
      <c r="E2200" s="69" t="n">
        <v>97.05</v>
      </c>
      <c r="F2200" s="69" t="n">
        <v>5439.175000000004</v>
      </c>
      <c r="G2200" s="69" t="inlineStr">
        <is>
          <t>No</t>
        </is>
      </c>
      <c r="H2200" s="69" t="n">
        <v>123.5</v>
      </c>
      <c r="J2200" s="4">
        <f>MONTH(A2200)</f>
        <v/>
      </c>
      <c r="K2200" s="4">
        <f>DAY(A2200)</f>
        <v/>
      </c>
      <c r="L2200" s="4">
        <f>HOUR(A2200)</f>
        <v/>
      </c>
      <c r="M2200" s="4">
        <f>CONCATENATE(J2200,"-",K2200,"-",L2200)</f>
        <v/>
      </c>
      <c r="N2200" s="4">
        <f>+C2200</f>
        <v/>
      </c>
    </row>
    <row r="2201" hidden="1" ht="14.25" customHeight="1">
      <c r="A2201" s="73" t="inlineStr">
        <is>
          <t>23/06/2024 20:30</t>
        </is>
      </c>
      <c r="C2201" s="69" t="n">
        <v>126.9</v>
      </c>
      <c r="D2201" s="69" t="n">
        <v>124.9</v>
      </c>
      <c r="E2201" s="69" t="n">
        <v>102.76</v>
      </c>
      <c r="F2201" s="69" t="n">
        <v>5439.175000000004</v>
      </c>
      <c r="G2201" s="69" t="inlineStr">
        <is>
          <t>No</t>
        </is>
      </c>
      <c r="H2201" s="69" t="n">
        <v>125.1</v>
      </c>
      <c r="J2201" s="4">
        <f>MONTH(A2201)</f>
        <v/>
      </c>
      <c r="K2201" s="4">
        <f>DAY(A2201)</f>
        <v/>
      </c>
      <c r="L2201" s="4">
        <f>HOUR(A2201)</f>
        <v/>
      </c>
      <c r="M2201" s="4">
        <f>CONCATENATE(J2201,"-",K2201,"-",L2201)</f>
        <v/>
      </c>
      <c r="N2201" s="4">
        <f>+C2201</f>
        <v/>
      </c>
    </row>
    <row r="2202" hidden="1" ht="14.25" customHeight="1">
      <c r="A2202" s="73" t="inlineStr">
        <is>
          <t>23/06/2024 20:45</t>
        </is>
      </c>
      <c r="C2202" s="69" t="n">
        <v>128.4</v>
      </c>
      <c r="D2202" s="69" t="n">
        <v>124.8</v>
      </c>
      <c r="E2202" s="69" t="n">
        <v>102.9</v>
      </c>
      <c r="F2202" s="69" t="n">
        <v>5439.175000000004</v>
      </c>
      <c r="G2202" s="69" t="inlineStr">
        <is>
          <t>No</t>
        </is>
      </c>
      <c r="H2202" s="69" t="n">
        <v>127.6</v>
      </c>
      <c r="J2202" s="4">
        <f>MONTH(A2202)</f>
        <v/>
      </c>
      <c r="K2202" s="4">
        <f>DAY(A2202)</f>
        <v/>
      </c>
      <c r="L2202" s="4">
        <f>HOUR(A2202)</f>
        <v/>
      </c>
      <c r="M2202" s="4">
        <f>CONCATENATE(J2202,"-",K2202,"-",L2202)</f>
        <v/>
      </c>
      <c r="N2202" s="4">
        <f>+C2202</f>
        <v/>
      </c>
    </row>
    <row r="2203" hidden="1" ht="14.25" customHeight="1">
      <c r="A2203" s="73" t="inlineStr">
        <is>
          <t>23/06/2024 21:00</t>
        </is>
      </c>
      <c r="C2203" s="69" t="n">
        <v>137.5</v>
      </c>
      <c r="D2203" s="69" t="n">
        <v>125.3</v>
      </c>
      <c r="E2203" s="69" t="n">
        <v>109.92</v>
      </c>
      <c r="F2203" s="69" t="n">
        <v>5439.175000000004</v>
      </c>
      <c r="G2203" s="69" t="inlineStr">
        <is>
          <t>No</t>
        </is>
      </c>
      <c r="H2203" s="69" t="n">
        <v>133.3</v>
      </c>
      <c r="J2203" s="4">
        <f>MONTH(A2203)</f>
        <v/>
      </c>
      <c r="K2203" s="4">
        <f>DAY(A2203)</f>
        <v/>
      </c>
      <c r="L2203" s="4">
        <f>HOUR(A2203)</f>
        <v/>
      </c>
      <c r="M2203" s="4">
        <f>CONCATENATE(J2203,"-",K2203,"-",L2203)</f>
        <v/>
      </c>
      <c r="N2203" s="4">
        <f>+C2203</f>
        <v/>
      </c>
    </row>
    <row r="2204" hidden="1" ht="14.25" customHeight="1">
      <c r="A2204" s="73" t="inlineStr">
        <is>
          <t>23/06/2024 21:15</t>
        </is>
      </c>
      <c r="C2204" s="69" t="n">
        <v>142</v>
      </c>
      <c r="D2204" s="69" t="n">
        <v>131.1</v>
      </c>
      <c r="E2204" s="69" t="n">
        <v>117.48</v>
      </c>
      <c r="F2204" s="69" t="n">
        <v>5439.175000000004</v>
      </c>
      <c r="G2204" s="69" t="inlineStr">
        <is>
          <t>No</t>
        </is>
      </c>
      <c r="H2204" s="69" t="n">
        <v>135.7</v>
      </c>
      <c r="J2204" s="4">
        <f>MONTH(A2204)</f>
        <v/>
      </c>
      <c r="K2204" s="4">
        <f>DAY(A2204)</f>
        <v/>
      </c>
      <c r="L2204" s="4">
        <f>HOUR(A2204)</f>
        <v/>
      </c>
      <c r="M2204" s="4">
        <f>CONCATENATE(J2204,"-",K2204,"-",L2204)</f>
        <v/>
      </c>
      <c r="N2204" s="4">
        <f>+C2204</f>
        <v/>
      </c>
    </row>
    <row r="2205" hidden="1" ht="14.25" customHeight="1">
      <c r="A2205" s="73" t="inlineStr">
        <is>
          <t>23/06/2024 21:30</t>
        </is>
      </c>
      <c r="C2205" s="69" t="n">
        <v>145.2</v>
      </c>
      <c r="D2205" s="69" t="n">
        <v>134</v>
      </c>
      <c r="E2205" s="69" t="n">
        <v>120.83</v>
      </c>
      <c r="F2205" s="69" t="n">
        <v>5439.175000000004</v>
      </c>
      <c r="G2205" s="69" t="inlineStr">
        <is>
          <t>No</t>
        </is>
      </c>
      <c r="H2205" s="69" t="n">
        <v>138.7</v>
      </c>
      <c r="J2205" s="4">
        <f>MONTH(A2205)</f>
        <v/>
      </c>
      <c r="K2205" s="4">
        <f>DAY(A2205)</f>
        <v/>
      </c>
      <c r="L2205" s="4">
        <f>HOUR(A2205)</f>
        <v/>
      </c>
      <c r="M2205" s="4">
        <f>CONCATENATE(J2205,"-",K2205,"-",L2205)</f>
        <v/>
      </c>
      <c r="N2205" s="4">
        <f>+C2205</f>
        <v/>
      </c>
    </row>
    <row r="2206" hidden="1" ht="14.25" customHeight="1">
      <c r="A2206" s="73" t="inlineStr">
        <is>
          <t>23/06/2024 21:45</t>
        </is>
      </c>
      <c r="C2206" s="69" t="n">
        <v>148</v>
      </c>
      <c r="D2206" s="69" t="n">
        <v>138.2</v>
      </c>
      <c r="E2206" s="69" t="n">
        <v>124.2</v>
      </c>
      <c r="F2206" s="69" t="n">
        <v>5439.175000000004</v>
      </c>
      <c r="G2206" s="69" t="inlineStr">
        <is>
          <t>No</t>
        </is>
      </c>
      <c r="H2206" s="69" t="n">
        <v>139.1</v>
      </c>
      <c r="J2206" s="4">
        <f>MONTH(A2206)</f>
        <v/>
      </c>
      <c r="K2206" s="4">
        <f>DAY(A2206)</f>
        <v/>
      </c>
      <c r="L2206" s="4">
        <f>HOUR(A2206)</f>
        <v/>
      </c>
      <c r="M2206" s="4">
        <f>CONCATENATE(J2206,"-",K2206,"-",L2206)</f>
        <v/>
      </c>
      <c r="N2206" s="4">
        <f>+C2206</f>
        <v/>
      </c>
    </row>
    <row r="2207" hidden="1" ht="14.25" customHeight="1">
      <c r="A2207" s="73" t="inlineStr">
        <is>
          <t>23/06/2024 22:00</t>
        </is>
      </c>
      <c r="C2207" s="69" t="n">
        <v>153.3</v>
      </c>
      <c r="D2207" s="69" t="n">
        <v>136.5</v>
      </c>
      <c r="E2207" s="69" t="n">
        <v>132.35</v>
      </c>
      <c r="F2207" s="69" t="n">
        <v>5439.175000000004</v>
      </c>
      <c r="G2207" s="69" t="inlineStr">
        <is>
          <t>No</t>
        </is>
      </c>
      <c r="H2207" s="69" t="n">
        <v>142.4</v>
      </c>
      <c r="J2207" s="4">
        <f>MONTH(A2207)</f>
        <v/>
      </c>
      <c r="K2207" s="4">
        <f>DAY(A2207)</f>
        <v/>
      </c>
      <c r="L2207" s="4">
        <f>HOUR(A2207)</f>
        <v/>
      </c>
      <c r="M2207" s="4">
        <f>CONCATENATE(J2207,"-",K2207,"-",L2207)</f>
        <v/>
      </c>
      <c r="N2207" s="4">
        <f>+C2207</f>
        <v/>
      </c>
    </row>
    <row r="2208" hidden="1" ht="14.25" customHeight="1">
      <c r="A2208" s="73" t="inlineStr">
        <is>
          <t>23/06/2024 22:15</t>
        </is>
      </c>
      <c r="C2208" s="69" t="n">
        <v>156.4</v>
      </c>
      <c r="D2208" s="69" t="n">
        <v>139.2</v>
      </c>
      <c r="E2208" s="69" t="n">
        <v>144.77</v>
      </c>
      <c r="F2208" s="69" t="n">
        <v>5439.175000000004</v>
      </c>
      <c r="G2208" s="69" t="inlineStr">
        <is>
          <t>No</t>
        </is>
      </c>
      <c r="H2208" s="69" t="n">
        <v>144.3</v>
      </c>
      <c r="J2208" s="4">
        <f>MONTH(A2208)</f>
        <v/>
      </c>
      <c r="K2208" s="4">
        <f>DAY(A2208)</f>
        <v/>
      </c>
      <c r="L2208" s="4">
        <f>HOUR(A2208)</f>
        <v/>
      </c>
      <c r="M2208" s="4">
        <f>CONCATENATE(J2208,"-",K2208,"-",L2208)</f>
        <v/>
      </c>
      <c r="N2208" s="4">
        <f>+C2208</f>
        <v/>
      </c>
    </row>
    <row r="2209" hidden="1" ht="14.25" customHeight="1">
      <c r="A2209" s="73" t="inlineStr">
        <is>
          <t>23/06/2024 22:30</t>
        </is>
      </c>
      <c r="C2209" s="69" t="n">
        <v>158.7</v>
      </c>
      <c r="D2209" s="69" t="n">
        <v>141.3</v>
      </c>
      <c r="E2209" s="69" t="n">
        <v>147.45</v>
      </c>
      <c r="F2209" s="69" t="n">
        <v>5439.175000000004</v>
      </c>
      <c r="G2209" s="69" t="inlineStr">
        <is>
          <t>No</t>
        </is>
      </c>
      <c r="H2209" s="69" t="n">
        <v>143.6</v>
      </c>
      <c r="J2209" s="4">
        <f>MONTH(A2209)</f>
        <v/>
      </c>
      <c r="K2209" s="4">
        <f>DAY(A2209)</f>
        <v/>
      </c>
      <c r="L2209" s="4">
        <f>HOUR(A2209)</f>
        <v/>
      </c>
      <c r="M2209" s="4">
        <f>CONCATENATE(J2209,"-",K2209,"-",L2209)</f>
        <v/>
      </c>
      <c r="N2209" s="4">
        <f>+C2209</f>
        <v/>
      </c>
    </row>
    <row r="2210" hidden="1" ht="14.25" customHeight="1">
      <c r="A2210" s="73" t="inlineStr">
        <is>
          <t>23/06/2024 22:45</t>
        </is>
      </c>
      <c r="C2210" s="69" t="n">
        <v>159</v>
      </c>
      <c r="D2210" s="69" t="n">
        <v>142.4</v>
      </c>
      <c r="E2210" s="69" t="n">
        <v>152.24</v>
      </c>
      <c r="F2210" s="69" t="n">
        <v>5439.175000000004</v>
      </c>
      <c r="G2210" s="69" t="inlineStr">
        <is>
          <t>No</t>
        </is>
      </c>
      <c r="H2210" s="69" t="n">
        <v>143.4</v>
      </c>
      <c r="J2210" s="4">
        <f>MONTH(A2210)</f>
        <v/>
      </c>
      <c r="K2210" s="4">
        <f>DAY(A2210)</f>
        <v/>
      </c>
      <c r="L2210" s="4">
        <f>HOUR(A2210)</f>
        <v/>
      </c>
      <c r="M2210" s="4">
        <f>CONCATENATE(J2210,"-",K2210,"-",L2210)</f>
        <v/>
      </c>
      <c r="N2210" s="4">
        <f>+C2210</f>
        <v/>
      </c>
    </row>
    <row r="2211" hidden="1" ht="14.25" customHeight="1">
      <c r="A2211" s="73" t="inlineStr">
        <is>
          <t>23/06/2024 23:00</t>
        </is>
      </c>
      <c r="C2211" s="69" t="n">
        <v>157.8</v>
      </c>
      <c r="D2211" s="69" t="n">
        <v>150.8</v>
      </c>
      <c r="E2211" s="69" t="n">
        <v>156.71</v>
      </c>
      <c r="F2211" s="69" t="n">
        <v>5439.175000000004</v>
      </c>
      <c r="G2211" s="69" t="inlineStr">
        <is>
          <t>No</t>
        </is>
      </c>
      <c r="H2211" s="69" t="n">
        <v>144.6</v>
      </c>
      <c r="J2211" s="4">
        <f>MONTH(A2211)</f>
        <v/>
      </c>
      <c r="K2211" s="4">
        <f>DAY(A2211)</f>
        <v/>
      </c>
      <c r="L2211" s="4">
        <f>HOUR(A2211)</f>
        <v/>
      </c>
      <c r="M2211" s="4">
        <f>CONCATENATE(J2211,"-",K2211,"-",L2211)</f>
        <v/>
      </c>
      <c r="N2211" s="4">
        <f>+C2211</f>
        <v/>
      </c>
    </row>
    <row r="2212" hidden="1" ht="14.25" customHeight="1">
      <c r="A2212" s="73" t="inlineStr">
        <is>
          <t>23/06/2024 23:15</t>
        </is>
      </c>
      <c r="C2212" s="69" t="n">
        <v>158.1</v>
      </c>
      <c r="D2212" s="69" t="n">
        <v>153.2</v>
      </c>
      <c r="E2212" s="69" t="n">
        <v>158.95</v>
      </c>
      <c r="F2212" s="69" t="n">
        <v>5439.175000000004</v>
      </c>
      <c r="G2212" s="69" t="inlineStr">
        <is>
          <t>No</t>
        </is>
      </c>
      <c r="H2212" s="69" t="n">
        <v>144.6</v>
      </c>
      <c r="J2212" s="4">
        <f>MONTH(A2212)</f>
        <v/>
      </c>
      <c r="K2212" s="4">
        <f>DAY(A2212)</f>
        <v/>
      </c>
      <c r="L2212" s="4">
        <f>HOUR(A2212)</f>
        <v/>
      </c>
      <c r="M2212" s="4">
        <f>CONCATENATE(J2212,"-",K2212,"-",L2212)</f>
        <v/>
      </c>
      <c r="N2212" s="4">
        <f>+C2212</f>
        <v/>
      </c>
    </row>
    <row r="2213" hidden="1" ht="14.25" customHeight="1">
      <c r="A2213" s="73" t="inlineStr">
        <is>
          <t>23/06/2024 23:30</t>
        </is>
      </c>
      <c r="C2213" s="69" t="n">
        <v>159.4</v>
      </c>
      <c r="D2213" s="69" t="n">
        <v>154</v>
      </c>
      <c r="E2213" s="69" t="n">
        <v>163.36</v>
      </c>
      <c r="F2213" s="69" t="n">
        <v>5439.175000000004</v>
      </c>
      <c r="G2213" s="69" t="inlineStr">
        <is>
          <t>No</t>
        </is>
      </c>
      <c r="H2213" s="69" t="n">
        <v>145.6</v>
      </c>
      <c r="J2213" s="4">
        <f>MONTH(A2213)</f>
        <v/>
      </c>
      <c r="K2213" s="4">
        <f>DAY(A2213)</f>
        <v/>
      </c>
      <c r="L2213" s="4">
        <f>HOUR(A2213)</f>
        <v/>
      </c>
      <c r="M2213" s="4">
        <f>CONCATENATE(J2213,"-",K2213,"-",L2213)</f>
        <v/>
      </c>
      <c r="N2213" s="4">
        <f>+C2213</f>
        <v/>
      </c>
    </row>
    <row r="2214" hidden="1" ht="14.25" customHeight="1">
      <c r="A2214" s="73" t="inlineStr">
        <is>
          <t>23/06/2024 23:45</t>
        </is>
      </c>
      <c r="C2214" s="69" t="n">
        <v>161.2</v>
      </c>
      <c r="D2214" s="69" t="n">
        <v>154.1</v>
      </c>
      <c r="E2214" s="69" t="n">
        <v>174.34</v>
      </c>
      <c r="F2214" s="69" t="n">
        <v>5439.175000000004</v>
      </c>
      <c r="G2214" s="69" t="inlineStr">
        <is>
          <t>No</t>
        </is>
      </c>
      <c r="H2214" s="69" t="n">
        <v>145.6</v>
      </c>
      <c r="J2214" s="4">
        <f>MONTH(A2214)</f>
        <v/>
      </c>
      <c r="K2214" s="4">
        <f>DAY(A2214)</f>
        <v/>
      </c>
      <c r="L2214" s="4">
        <f>HOUR(A2214)</f>
        <v/>
      </c>
      <c r="M2214" s="4">
        <f>CONCATENATE(J2214,"-",K2214,"-",L2214)</f>
        <v/>
      </c>
      <c r="N2214" s="4">
        <f>+C2214</f>
        <v/>
      </c>
    </row>
    <row r="2215" hidden="1" ht="14.25" customHeight="1">
      <c r="A2215" s="73" t="inlineStr">
        <is>
          <t>24/06/2024 00:00</t>
        </is>
      </c>
      <c r="B2215" s="69" t="n">
        <v>1529.3</v>
      </c>
      <c r="C2215" s="69" t="n">
        <v>158</v>
      </c>
      <c r="D2215" s="69" t="n">
        <v>171.2</v>
      </c>
      <c r="E2215" s="69" t="n">
        <v>183.56</v>
      </c>
      <c r="F2215" s="69" t="n">
        <v>5439.175000000004</v>
      </c>
      <c r="G2215" s="69" t="inlineStr">
        <is>
          <t>No</t>
        </is>
      </c>
      <c r="H2215" s="69" t="n">
        <v>151.2</v>
      </c>
      <c r="J2215" s="4">
        <f>MONTH(A2215)</f>
        <v/>
      </c>
      <c r="K2215" s="4">
        <f>DAY(A2215)</f>
        <v/>
      </c>
      <c r="L2215" s="4">
        <f>HOUR(A2215)</f>
        <v/>
      </c>
      <c r="M2215" s="4">
        <f>CONCATENATE(J2215,"-",K2215,"-",L2215)</f>
        <v/>
      </c>
      <c r="N2215" s="4">
        <f>+C2215</f>
        <v/>
      </c>
    </row>
    <row r="2216" hidden="1" ht="14.25" customHeight="1">
      <c r="A2216" s="73" t="inlineStr">
        <is>
          <t>24/06/2024 00:15</t>
        </is>
      </c>
      <c r="B2216" s="69" t="n">
        <v>1492.1</v>
      </c>
      <c r="C2216" s="69" t="n">
        <v>158.1</v>
      </c>
      <c r="D2216" s="69" t="n">
        <v>170</v>
      </c>
      <c r="E2216" s="69" t="n">
        <v>189.79</v>
      </c>
      <c r="F2216" s="69" t="n">
        <v>5439.175000000004</v>
      </c>
      <c r="G2216" s="69" t="inlineStr">
        <is>
          <t>No</t>
        </is>
      </c>
      <c r="H2216" s="69" t="n">
        <v>148.6</v>
      </c>
      <c r="J2216" s="4">
        <f>MONTH(A2216)</f>
        <v/>
      </c>
      <c r="K2216" s="4">
        <f>DAY(A2216)</f>
        <v/>
      </c>
      <c r="L2216" s="4">
        <f>HOUR(A2216)</f>
        <v/>
      </c>
      <c r="M2216" s="4">
        <f>CONCATENATE(J2216,"-",K2216,"-",L2216)</f>
        <v/>
      </c>
      <c r="N2216" s="4">
        <f>+C2216</f>
        <v/>
      </c>
    </row>
    <row r="2217" hidden="1" ht="14.25" customHeight="1">
      <c r="A2217" s="73" t="inlineStr">
        <is>
          <t>24/06/2024 00:30</t>
        </is>
      </c>
      <c r="B2217" s="69" t="n">
        <v>1454.6</v>
      </c>
      <c r="C2217" s="69" t="n">
        <v>158.1</v>
      </c>
      <c r="D2217" s="69" t="n">
        <v>169.9</v>
      </c>
      <c r="E2217" s="69" t="n">
        <v>188.84</v>
      </c>
      <c r="F2217" s="69" t="n">
        <v>5439.175000000004</v>
      </c>
      <c r="G2217" s="69" t="inlineStr">
        <is>
          <t>No</t>
        </is>
      </c>
      <c r="H2217" s="69" t="n">
        <v>147.6</v>
      </c>
      <c r="J2217" s="4">
        <f>MONTH(A2217)</f>
        <v/>
      </c>
      <c r="K2217" s="4">
        <f>DAY(A2217)</f>
        <v/>
      </c>
      <c r="L2217" s="4">
        <f>HOUR(A2217)</f>
        <v/>
      </c>
      <c r="M2217" s="4">
        <f>CONCATENATE(J2217,"-",K2217,"-",L2217)</f>
        <v/>
      </c>
      <c r="N2217" s="4">
        <f>+C2217</f>
        <v/>
      </c>
    </row>
    <row r="2218" hidden="1" ht="14.25" customHeight="1">
      <c r="A2218" s="73" t="inlineStr">
        <is>
          <t>24/06/2024 00:45</t>
        </is>
      </c>
      <c r="B2218" s="69" t="n">
        <v>1416.7</v>
      </c>
      <c r="C2218" s="69" t="n">
        <v>157.7</v>
      </c>
      <c r="D2218" s="69" t="n">
        <v>170.2</v>
      </c>
      <c r="E2218" s="69" t="n">
        <v>171.15</v>
      </c>
      <c r="F2218" s="69" t="n">
        <v>5439.175000000004</v>
      </c>
      <c r="G2218" s="69" t="inlineStr">
        <is>
          <t>No</t>
        </is>
      </c>
      <c r="H2218" s="69" t="n">
        <v>146</v>
      </c>
      <c r="J2218" s="4">
        <f>MONTH(A2218)</f>
        <v/>
      </c>
      <c r="K2218" s="4">
        <f>DAY(A2218)</f>
        <v/>
      </c>
      <c r="L2218" s="4">
        <f>HOUR(A2218)</f>
        <v/>
      </c>
      <c r="M2218" s="4">
        <f>CONCATENATE(J2218,"-",K2218,"-",L2218)</f>
        <v/>
      </c>
      <c r="N2218" s="4">
        <f>+C2218</f>
        <v/>
      </c>
    </row>
    <row r="2219" hidden="1" ht="14.25" customHeight="1">
      <c r="A2219" s="73" t="inlineStr">
        <is>
          <t>24/06/2024 01:00</t>
        </is>
      </c>
      <c r="B2219" s="69" t="n">
        <v>1373.7</v>
      </c>
      <c r="C2219" s="69" t="n">
        <v>158.1</v>
      </c>
      <c r="D2219" s="69" t="n">
        <v>182.6</v>
      </c>
      <c r="E2219" s="69" t="n">
        <v>180.54</v>
      </c>
      <c r="F2219" s="69" t="n">
        <v>5439.175000000004</v>
      </c>
      <c r="G2219" s="69" t="inlineStr">
        <is>
          <t>No</t>
        </is>
      </c>
      <c r="H2219" s="69" t="n">
        <v>148.6</v>
      </c>
      <c r="J2219" s="4">
        <f>MONTH(A2219)</f>
        <v/>
      </c>
      <c r="K2219" s="4">
        <f>DAY(A2219)</f>
        <v/>
      </c>
      <c r="L2219" s="4">
        <f>HOUR(A2219)</f>
        <v/>
      </c>
      <c r="M2219" s="4">
        <f>CONCATENATE(J2219,"-",K2219,"-",L2219)</f>
        <v/>
      </c>
      <c r="N2219" s="4">
        <f>+C2219</f>
        <v/>
      </c>
    </row>
    <row r="2220" hidden="1" ht="14.25" customHeight="1">
      <c r="A2220" s="73" t="inlineStr">
        <is>
          <t>24/06/2024 01:15</t>
        </is>
      </c>
      <c r="B2220" s="69" t="n">
        <v>1336.8</v>
      </c>
      <c r="C2220" s="69" t="n">
        <v>159.3</v>
      </c>
      <c r="D2220" s="69" t="n">
        <v>182.8</v>
      </c>
      <c r="E2220" s="69" t="n">
        <v>184.61</v>
      </c>
      <c r="F2220" s="69" t="n">
        <v>5439.175000000004</v>
      </c>
      <c r="G2220" s="69" t="inlineStr">
        <is>
          <t>No</t>
        </is>
      </c>
      <c r="H2220" s="69" t="n">
        <v>148.9</v>
      </c>
      <c r="J2220" s="4">
        <f>MONTH(A2220)</f>
        <v/>
      </c>
      <c r="K2220" s="4">
        <f>DAY(A2220)</f>
        <v/>
      </c>
      <c r="L2220" s="4">
        <f>HOUR(A2220)</f>
        <v/>
      </c>
      <c r="M2220" s="4">
        <f>CONCATENATE(J2220,"-",K2220,"-",L2220)</f>
        <v/>
      </c>
      <c r="N2220" s="4">
        <f>+C2220</f>
        <v/>
      </c>
    </row>
    <row r="2221" hidden="1" ht="14.25" customHeight="1">
      <c r="A2221" s="73" t="inlineStr">
        <is>
          <t>24/06/2024 01:30</t>
        </is>
      </c>
      <c r="B2221" s="69" t="n">
        <v>1299</v>
      </c>
      <c r="C2221" s="69" t="n">
        <v>158.9</v>
      </c>
      <c r="D2221" s="69" t="n">
        <v>179.5</v>
      </c>
      <c r="E2221" s="69" t="n">
        <v>184.08</v>
      </c>
      <c r="F2221" s="69" t="n">
        <v>5439.175000000004</v>
      </c>
      <c r="G2221" s="69" t="inlineStr">
        <is>
          <t>No</t>
        </is>
      </c>
      <c r="H2221" s="69" t="n">
        <v>148.1</v>
      </c>
      <c r="J2221" s="4">
        <f>MONTH(A2221)</f>
        <v/>
      </c>
      <c r="K2221" s="4">
        <f>DAY(A2221)</f>
        <v/>
      </c>
      <c r="L2221" s="4">
        <f>HOUR(A2221)</f>
        <v/>
      </c>
      <c r="M2221" s="4">
        <f>CONCATENATE(J2221,"-",K2221,"-",L2221)</f>
        <v/>
      </c>
      <c r="N2221" s="4">
        <f>+C2221</f>
        <v/>
      </c>
    </row>
    <row r="2222" hidden="1" ht="14.25" customHeight="1">
      <c r="A2222" s="73" t="inlineStr">
        <is>
          <t>24/06/2024 01:45</t>
        </is>
      </c>
      <c r="B2222" s="69" t="n">
        <v>1260.8</v>
      </c>
      <c r="C2222" s="69" t="n">
        <v>156.6</v>
      </c>
      <c r="D2222" s="69" t="n">
        <v>175.5</v>
      </c>
      <c r="E2222" s="69" t="n">
        <v>179.02</v>
      </c>
      <c r="F2222" s="69" t="n">
        <v>5439.175000000004</v>
      </c>
      <c r="G2222" s="69" t="inlineStr">
        <is>
          <t>No</t>
        </is>
      </c>
      <c r="H2222" s="69" t="n">
        <v>147</v>
      </c>
      <c r="J2222" s="4">
        <f>MONTH(A2222)</f>
        <v/>
      </c>
      <c r="K2222" s="4">
        <f>DAY(A2222)</f>
        <v/>
      </c>
      <c r="L2222" s="4">
        <f>HOUR(A2222)</f>
        <v/>
      </c>
      <c r="M2222" s="4">
        <f>CONCATENATE(J2222,"-",K2222,"-",L2222)</f>
        <v/>
      </c>
      <c r="N2222" s="4">
        <f>+C2222</f>
        <v/>
      </c>
    </row>
    <row r="2223" hidden="1" ht="14.25" customHeight="1">
      <c r="A2223" s="73" t="inlineStr">
        <is>
          <t>24/06/2024 02:00</t>
        </is>
      </c>
      <c r="B2223" s="69" t="n">
        <v>1219.4</v>
      </c>
      <c r="C2223" s="69" t="n">
        <v>154.5</v>
      </c>
      <c r="D2223" s="69" t="n">
        <v>155.2</v>
      </c>
      <c r="E2223" s="69" t="n">
        <v>178.6</v>
      </c>
      <c r="F2223" s="69" t="n">
        <v>5439.175000000004</v>
      </c>
      <c r="G2223" s="69" t="inlineStr">
        <is>
          <t>No</t>
        </is>
      </c>
      <c r="H2223" s="69" t="n">
        <v>148.1</v>
      </c>
      <c r="J2223" s="4">
        <f>MONTH(A2223)</f>
        <v/>
      </c>
      <c r="K2223" s="4">
        <f>DAY(A2223)</f>
        <v/>
      </c>
      <c r="L2223" s="4">
        <f>HOUR(A2223)</f>
        <v/>
      </c>
      <c r="M2223" s="4">
        <f>CONCATENATE(J2223,"-",K2223,"-",L2223)</f>
        <v/>
      </c>
      <c r="N2223" s="4">
        <f>+C2223</f>
        <v/>
      </c>
    </row>
    <row r="2224" hidden="1" ht="14.25" customHeight="1">
      <c r="A2224" s="73" t="inlineStr">
        <is>
          <t>24/06/2024 02:15</t>
        </is>
      </c>
      <c r="B2224" s="69" t="n">
        <v>1181.4</v>
      </c>
      <c r="C2224" s="69" t="n">
        <v>154.3</v>
      </c>
      <c r="D2224" s="69" t="n">
        <v>152.5</v>
      </c>
      <c r="E2224" s="69" t="n">
        <v>178.58</v>
      </c>
      <c r="F2224" s="69" t="n">
        <v>5439.175000000004</v>
      </c>
      <c r="G2224" s="69" t="inlineStr">
        <is>
          <t>No</t>
        </is>
      </c>
      <c r="H2224" s="69" t="n">
        <v>148.1</v>
      </c>
      <c r="J2224" s="4">
        <f>MONTH(A2224)</f>
        <v/>
      </c>
      <c r="K2224" s="4">
        <f>DAY(A2224)</f>
        <v/>
      </c>
      <c r="L2224" s="4">
        <f>HOUR(A2224)</f>
        <v/>
      </c>
      <c r="M2224" s="4">
        <f>CONCATENATE(J2224,"-",K2224,"-",L2224)</f>
        <v/>
      </c>
      <c r="N2224" s="4">
        <f>+C2224</f>
        <v/>
      </c>
    </row>
    <row r="2225" hidden="1" ht="14.25" customHeight="1">
      <c r="A2225" s="73" t="inlineStr">
        <is>
          <t>24/06/2024 02:30</t>
        </is>
      </c>
      <c r="B2225" s="69" t="n">
        <v>1143.5</v>
      </c>
      <c r="C2225" s="69" t="n">
        <v>151.7</v>
      </c>
      <c r="D2225" s="69" t="n">
        <v>149.1</v>
      </c>
      <c r="E2225" s="69" t="n">
        <v>155.14</v>
      </c>
      <c r="F2225" s="69" t="n">
        <v>5439.175000000004</v>
      </c>
      <c r="G2225" s="69" t="inlineStr">
        <is>
          <t>No</t>
        </is>
      </c>
      <c r="H2225" s="69" t="n">
        <v>146.1</v>
      </c>
      <c r="J2225" s="4">
        <f>MONTH(A2225)</f>
        <v/>
      </c>
      <c r="K2225" s="4">
        <f>DAY(A2225)</f>
        <v/>
      </c>
      <c r="L2225" s="4">
        <f>HOUR(A2225)</f>
        <v/>
      </c>
      <c r="M2225" s="4">
        <f>CONCATENATE(J2225,"-",K2225,"-",L2225)</f>
        <v/>
      </c>
      <c r="N2225" s="4">
        <f>+C2225</f>
        <v/>
      </c>
    </row>
    <row r="2226" hidden="1" ht="14.25" customHeight="1">
      <c r="A2226" s="73" t="inlineStr">
        <is>
          <t>24/06/2024 02:45</t>
        </is>
      </c>
      <c r="B2226" s="69" t="n">
        <v>1106.1</v>
      </c>
      <c r="C2226" s="69" t="n">
        <v>147.3</v>
      </c>
      <c r="D2226" s="69" t="n">
        <v>144.8</v>
      </c>
      <c r="E2226" s="69" t="n">
        <v>144.51</v>
      </c>
      <c r="F2226" s="69" t="n">
        <v>5439.175000000004</v>
      </c>
      <c r="G2226" s="69" t="inlineStr">
        <is>
          <t>No</t>
        </is>
      </c>
      <c r="H2226" s="69" t="n">
        <v>143.1</v>
      </c>
      <c r="J2226" s="4">
        <f>MONTH(A2226)</f>
        <v/>
      </c>
      <c r="K2226" s="4">
        <f>DAY(A2226)</f>
        <v/>
      </c>
      <c r="L2226" s="4">
        <f>HOUR(A2226)</f>
        <v/>
      </c>
      <c r="M2226" s="4">
        <f>CONCATENATE(J2226,"-",K2226,"-",L2226)</f>
        <v/>
      </c>
      <c r="N2226" s="4">
        <f>+C2226</f>
        <v/>
      </c>
    </row>
    <row r="2227" hidden="1" ht="14.25" customHeight="1">
      <c r="A2227" s="73" t="inlineStr">
        <is>
          <t>24/06/2024 03:00</t>
        </is>
      </c>
      <c r="B2227" s="69" t="n">
        <v>1067.2</v>
      </c>
      <c r="C2227" s="69" t="n">
        <v>144.7</v>
      </c>
      <c r="D2227" s="69" t="n">
        <v>152.3</v>
      </c>
      <c r="E2227" s="69" t="n">
        <v>127.16</v>
      </c>
      <c r="F2227" s="69" t="n">
        <v>5439.175000000004</v>
      </c>
      <c r="G2227" s="69" t="inlineStr">
        <is>
          <t>No</t>
        </is>
      </c>
      <c r="H2227" s="69" t="n">
        <v>138.2</v>
      </c>
      <c r="J2227" s="4">
        <f>MONTH(A2227)</f>
        <v/>
      </c>
      <c r="K2227" s="4">
        <f>DAY(A2227)</f>
        <v/>
      </c>
      <c r="L2227" s="4">
        <f>HOUR(A2227)</f>
        <v/>
      </c>
      <c r="M2227" s="4">
        <f>CONCATENATE(J2227,"-",K2227,"-",L2227)</f>
        <v/>
      </c>
      <c r="N2227" s="4">
        <f>+C2227</f>
        <v/>
      </c>
    </row>
    <row r="2228" hidden="1" ht="14.25" customHeight="1">
      <c r="A2228" s="73" t="inlineStr">
        <is>
          <t>24/06/2024 03:15</t>
        </is>
      </c>
      <c r="B2228" s="69" t="n">
        <v>1032.5</v>
      </c>
      <c r="C2228" s="69" t="n">
        <v>141.3</v>
      </c>
      <c r="D2228" s="69" t="n">
        <v>145.6</v>
      </c>
      <c r="E2228" s="69" t="n">
        <v>117.76</v>
      </c>
      <c r="F2228" s="69" t="n">
        <v>5439.175000000004</v>
      </c>
      <c r="G2228" s="69" t="inlineStr">
        <is>
          <t>No</t>
        </is>
      </c>
      <c r="H2228" s="69" t="n">
        <v>137.4</v>
      </c>
      <c r="J2228" s="4">
        <f>MONTH(A2228)</f>
        <v/>
      </c>
      <c r="K2228" s="4">
        <f>DAY(A2228)</f>
        <v/>
      </c>
      <c r="L2228" s="4">
        <f>HOUR(A2228)</f>
        <v/>
      </c>
      <c r="M2228" s="4">
        <f>CONCATENATE(J2228,"-",K2228,"-",L2228)</f>
        <v/>
      </c>
      <c r="N2228" s="4">
        <f>+C2228</f>
        <v/>
      </c>
    </row>
    <row r="2229" hidden="1" ht="14.25" customHeight="1">
      <c r="A2229" s="73" t="inlineStr">
        <is>
          <t>24/06/2024 03:30</t>
        </is>
      </c>
      <c r="B2229" s="69" t="n">
        <v>996.2</v>
      </c>
      <c r="C2229" s="69" t="n">
        <v>137.5</v>
      </c>
      <c r="D2229" s="69" t="n">
        <v>141.5</v>
      </c>
      <c r="E2229" s="69" t="n">
        <v>106.94</v>
      </c>
      <c r="F2229" s="69" t="n">
        <v>5439.175000000004</v>
      </c>
      <c r="G2229" s="69" t="inlineStr">
        <is>
          <t>No</t>
        </is>
      </c>
      <c r="H2229" s="69" t="n">
        <v>134.2</v>
      </c>
      <c r="J2229" s="4">
        <f>MONTH(A2229)</f>
        <v/>
      </c>
      <c r="K2229" s="4">
        <f>DAY(A2229)</f>
        <v/>
      </c>
      <c r="L2229" s="4">
        <f>HOUR(A2229)</f>
        <v/>
      </c>
      <c r="M2229" s="4">
        <f>CONCATENATE(J2229,"-",K2229,"-",L2229)</f>
        <v/>
      </c>
      <c r="N2229" s="4">
        <f>+C2229</f>
        <v/>
      </c>
    </row>
    <row r="2230" hidden="1" ht="14.25" customHeight="1">
      <c r="A2230" s="73" t="inlineStr">
        <is>
          <t>24/06/2024 03:45</t>
        </is>
      </c>
      <c r="B2230" s="69" t="n">
        <v>962</v>
      </c>
      <c r="C2230" s="69" t="n">
        <v>135.1</v>
      </c>
      <c r="D2230" s="69" t="n">
        <v>136.2</v>
      </c>
      <c r="E2230" s="69" t="n">
        <v>100.23</v>
      </c>
      <c r="F2230" s="69" t="n">
        <v>5439.175000000004</v>
      </c>
      <c r="G2230" s="69" t="inlineStr">
        <is>
          <t>No</t>
        </is>
      </c>
      <c r="H2230" s="69" t="n">
        <v>131.2</v>
      </c>
      <c r="J2230" s="4">
        <f>MONTH(A2230)</f>
        <v/>
      </c>
      <c r="K2230" s="4">
        <f>DAY(A2230)</f>
        <v/>
      </c>
      <c r="L2230" s="4">
        <f>HOUR(A2230)</f>
        <v/>
      </c>
      <c r="M2230" s="4">
        <f>CONCATENATE(J2230,"-",K2230,"-",L2230)</f>
        <v/>
      </c>
      <c r="N2230" s="4">
        <f>+C2230</f>
        <v/>
      </c>
    </row>
    <row r="2231" hidden="1" ht="14.25" customHeight="1">
      <c r="A2231" s="73" t="inlineStr">
        <is>
          <t>24/06/2024 04:00</t>
        </is>
      </c>
      <c r="B2231" s="69" t="n">
        <v>928.9</v>
      </c>
      <c r="C2231" s="69" t="n">
        <v>129.6</v>
      </c>
      <c r="D2231" s="69" t="n">
        <v>126.4</v>
      </c>
      <c r="E2231" s="69" t="n">
        <v>95.2</v>
      </c>
      <c r="F2231" s="69" t="n">
        <v>5439.175000000004</v>
      </c>
      <c r="G2231" s="69" t="inlineStr">
        <is>
          <t>No</t>
        </is>
      </c>
      <c r="H2231" s="69" t="n">
        <v>121.3</v>
      </c>
      <c r="J2231" s="4">
        <f>MONTH(A2231)</f>
        <v/>
      </c>
      <c r="K2231" s="4">
        <f>DAY(A2231)</f>
        <v/>
      </c>
      <c r="L2231" s="4">
        <f>HOUR(A2231)</f>
        <v/>
      </c>
      <c r="M2231" s="4">
        <f>CONCATENATE(J2231,"-",K2231,"-",L2231)</f>
        <v/>
      </c>
      <c r="N2231" s="4">
        <f>+C2231</f>
        <v/>
      </c>
    </row>
    <row r="2232" hidden="1" ht="14.25" customHeight="1">
      <c r="A2232" s="73" t="inlineStr">
        <is>
          <t>24/06/2024 04:15</t>
        </is>
      </c>
      <c r="B2232" s="69" t="n">
        <v>897.6</v>
      </c>
      <c r="C2232" s="69" t="n">
        <v>127.5</v>
      </c>
      <c r="D2232" s="69" t="n">
        <v>123.5</v>
      </c>
      <c r="E2232" s="69" t="n">
        <v>87.01000000000001</v>
      </c>
      <c r="F2232" s="69" t="n">
        <v>5439.175000000004</v>
      </c>
      <c r="G2232" s="69" t="inlineStr">
        <is>
          <t>No</t>
        </is>
      </c>
      <c r="H2232" s="69" t="n">
        <v>118.7</v>
      </c>
      <c r="J2232" s="4">
        <f>MONTH(A2232)</f>
        <v/>
      </c>
      <c r="K2232" s="4">
        <f>DAY(A2232)</f>
        <v/>
      </c>
      <c r="L2232" s="4">
        <f>HOUR(A2232)</f>
        <v/>
      </c>
      <c r="M2232" s="4">
        <f>CONCATENATE(J2232,"-",K2232,"-",L2232)</f>
        <v/>
      </c>
      <c r="N2232" s="4">
        <f>+C2232</f>
        <v/>
      </c>
    </row>
    <row r="2233" hidden="1" ht="14.25" customHeight="1">
      <c r="A2233" s="73" t="inlineStr">
        <is>
          <t>24/06/2024 04:30</t>
        </is>
      </c>
      <c r="B2233" s="69" t="n">
        <v>867</v>
      </c>
      <c r="C2233" s="69" t="n">
        <v>123.8</v>
      </c>
      <c r="D2233" s="69" t="n">
        <v>118.6</v>
      </c>
      <c r="E2233" s="69" t="n">
        <v>77</v>
      </c>
      <c r="F2233" s="69" t="n">
        <v>5439.175000000004</v>
      </c>
      <c r="G2233" s="69" t="inlineStr">
        <is>
          <t>No</t>
        </is>
      </c>
      <c r="H2233" s="69" t="n">
        <v>116.4</v>
      </c>
      <c r="J2233" s="4">
        <f>MONTH(A2233)</f>
        <v/>
      </c>
      <c r="K2233" s="4">
        <f>DAY(A2233)</f>
        <v/>
      </c>
      <c r="L2233" s="4">
        <f>HOUR(A2233)</f>
        <v/>
      </c>
      <c r="M2233" s="4">
        <f>CONCATENATE(J2233,"-",K2233,"-",L2233)</f>
        <v/>
      </c>
      <c r="N2233" s="4">
        <f>+C2233</f>
        <v/>
      </c>
    </row>
    <row r="2234" hidden="1" ht="14.25" customHeight="1">
      <c r="A2234" s="73" t="inlineStr">
        <is>
          <t>24/06/2024 04:45</t>
        </is>
      </c>
      <c r="B2234" s="69" t="n">
        <v>835.3</v>
      </c>
      <c r="C2234" s="69" t="n">
        <v>118.7</v>
      </c>
      <c r="D2234" s="69" t="n">
        <v>114</v>
      </c>
      <c r="E2234" s="69" t="n">
        <v>69.62</v>
      </c>
      <c r="F2234" s="69" t="n">
        <v>5439.175000000004</v>
      </c>
      <c r="G2234" s="69" t="inlineStr">
        <is>
          <t>No</t>
        </is>
      </c>
      <c r="H2234" s="69" t="n">
        <v>112.6</v>
      </c>
      <c r="J2234" s="4">
        <f>MONTH(A2234)</f>
        <v/>
      </c>
      <c r="K2234" s="4">
        <f>DAY(A2234)</f>
        <v/>
      </c>
      <c r="L2234" s="4">
        <f>HOUR(A2234)</f>
        <v/>
      </c>
      <c r="M2234" s="4">
        <f>CONCATENATE(J2234,"-",K2234,"-",L2234)</f>
        <v/>
      </c>
      <c r="N2234" s="4">
        <f>+C2234</f>
        <v/>
      </c>
    </row>
    <row r="2235" hidden="1" ht="14.25" customHeight="1">
      <c r="A2235" s="73" t="inlineStr">
        <is>
          <t>24/06/2024 05:00</t>
        </is>
      </c>
      <c r="B2235" s="69" t="n">
        <v>806.8</v>
      </c>
      <c r="C2235" s="69" t="n">
        <v>115.3</v>
      </c>
      <c r="D2235" s="69" t="n">
        <v>102.1</v>
      </c>
      <c r="E2235" s="69" t="n">
        <v>57.92</v>
      </c>
      <c r="F2235" s="69" t="n">
        <v>5439.175000000004</v>
      </c>
      <c r="G2235" s="69" t="inlineStr">
        <is>
          <t>No</t>
        </is>
      </c>
      <c r="H2235" s="69" t="n">
        <v>107.9</v>
      </c>
      <c r="J2235" s="4">
        <f>MONTH(A2235)</f>
        <v/>
      </c>
      <c r="K2235" s="4">
        <f>DAY(A2235)</f>
        <v/>
      </c>
      <c r="L2235" s="4">
        <f>HOUR(A2235)</f>
        <v/>
      </c>
      <c r="M2235" s="4">
        <f>CONCATENATE(J2235,"-",K2235,"-",L2235)</f>
        <v/>
      </c>
      <c r="N2235" s="4">
        <f>+C2235</f>
        <v/>
      </c>
    </row>
    <row r="2236" hidden="1" ht="14.25" customHeight="1">
      <c r="A2236" s="73" t="inlineStr">
        <is>
          <t>24/06/2024 05:15</t>
        </is>
      </c>
      <c r="B2236" s="69" t="n">
        <v>779.5</v>
      </c>
      <c r="C2236" s="69" t="n">
        <v>111.1</v>
      </c>
      <c r="D2236" s="69" t="n">
        <v>97.59999999999999</v>
      </c>
      <c r="E2236" s="69" t="n">
        <v>52.95</v>
      </c>
      <c r="F2236" s="69" t="n">
        <v>5439.175000000004</v>
      </c>
      <c r="G2236" s="69" t="inlineStr">
        <is>
          <t>No</t>
        </is>
      </c>
      <c r="H2236" s="69" t="n">
        <v>105.1</v>
      </c>
      <c r="J2236" s="4">
        <f>MONTH(A2236)</f>
        <v/>
      </c>
      <c r="K2236" s="4">
        <f>DAY(A2236)</f>
        <v/>
      </c>
      <c r="L2236" s="4">
        <f>HOUR(A2236)</f>
        <v/>
      </c>
      <c r="M2236" s="4">
        <f>CONCATENATE(J2236,"-",K2236,"-",L2236)</f>
        <v/>
      </c>
      <c r="N2236" s="4">
        <f>+C2236</f>
        <v/>
      </c>
    </row>
    <row r="2237" hidden="1" ht="14.25" customHeight="1">
      <c r="A2237" s="73" t="inlineStr">
        <is>
          <t>24/06/2024 05:30</t>
        </is>
      </c>
      <c r="B2237" s="69" t="n">
        <v>752</v>
      </c>
      <c r="C2237" s="69" t="n">
        <v>108.4</v>
      </c>
      <c r="D2237" s="69" t="n">
        <v>93.90000000000001</v>
      </c>
      <c r="E2237" s="69" t="n">
        <v>52.26</v>
      </c>
      <c r="F2237" s="69" t="n">
        <v>5439.175000000004</v>
      </c>
      <c r="G2237" s="69" t="inlineStr">
        <is>
          <t>No</t>
        </is>
      </c>
      <c r="H2237" s="69" t="n">
        <v>101.7</v>
      </c>
      <c r="J2237" s="4">
        <f>MONTH(A2237)</f>
        <v/>
      </c>
      <c r="K2237" s="4">
        <f>DAY(A2237)</f>
        <v/>
      </c>
      <c r="L2237" s="4">
        <f>HOUR(A2237)</f>
        <v/>
      </c>
      <c r="M2237" s="4">
        <f>CONCATENATE(J2237,"-",K2237,"-",L2237)</f>
        <v/>
      </c>
      <c r="N2237" s="4">
        <f>+C2237</f>
        <v/>
      </c>
    </row>
    <row r="2238" hidden="1" ht="14.25" customHeight="1">
      <c r="A2238" s="73" t="inlineStr">
        <is>
          <t>24/06/2024 05:45</t>
        </is>
      </c>
      <c r="B2238" s="69" t="n">
        <v>724.7</v>
      </c>
      <c r="C2238" s="69" t="n">
        <v>104.9</v>
      </c>
      <c r="D2238" s="69" t="n">
        <v>89.2</v>
      </c>
      <c r="E2238" s="69" t="n">
        <v>48.24</v>
      </c>
      <c r="F2238" s="69" t="n">
        <v>5439.175000000004</v>
      </c>
      <c r="G2238" s="69" t="inlineStr">
        <is>
          <t>No</t>
        </is>
      </c>
      <c r="H2238" s="69" t="n">
        <v>97.40000000000001</v>
      </c>
      <c r="J2238" s="4">
        <f>MONTH(A2238)</f>
        <v/>
      </c>
      <c r="K2238" s="4">
        <f>DAY(A2238)</f>
        <v/>
      </c>
      <c r="L2238" s="4">
        <f>HOUR(A2238)</f>
        <v/>
      </c>
      <c r="M2238" s="4">
        <f>CONCATENATE(J2238,"-",K2238,"-",L2238)</f>
        <v/>
      </c>
      <c r="N2238" s="4">
        <f>+C2238</f>
        <v/>
      </c>
    </row>
    <row r="2239" hidden="1" ht="14.25" customHeight="1">
      <c r="A2239" s="73" t="inlineStr">
        <is>
          <t>24/06/2024 06:00</t>
        </is>
      </c>
      <c r="B2239" s="69" t="n">
        <v>796.6</v>
      </c>
      <c r="C2239" s="69" t="n">
        <v>99.09999999999999</v>
      </c>
      <c r="D2239" s="69" t="n">
        <v>64.5</v>
      </c>
      <c r="E2239" s="69" t="n">
        <v>42.6</v>
      </c>
      <c r="F2239" s="69" t="n">
        <v>5439.175000000004</v>
      </c>
      <c r="G2239" s="69" t="inlineStr">
        <is>
          <t>No</t>
        </is>
      </c>
      <c r="H2239" s="69" t="n">
        <v>92.2</v>
      </c>
      <c r="J2239" s="4">
        <f>MONTH(A2239)</f>
        <v/>
      </c>
      <c r="K2239" s="4">
        <f>DAY(A2239)</f>
        <v/>
      </c>
      <c r="L2239" s="4">
        <f>HOUR(A2239)</f>
        <v/>
      </c>
      <c r="M2239" s="4">
        <f>CONCATENATE(J2239,"-",K2239,"-",L2239)</f>
        <v/>
      </c>
      <c r="N2239" s="4">
        <f>+C2239</f>
        <v/>
      </c>
    </row>
    <row r="2240" hidden="1" ht="14.25" customHeight="1">
      <c r="A2240" s="73" t="inlineStr">
        <is>
          <t>24/06/2024 06:15</t>
        </is>
      </c>
      <c r="B2240" s="69" t="n">
        <v>772</v>
      </c>
      <c r="C2240" s="69" t="n">
        <v>94.8</v>
      </c>
      <c r="D2240" s="69" t="n">
        <v>62.2</v>
      </c>
      <c r="E2240" s="69" t="n">
        <v>39.17</v>
      </c>
      <c r="F2240" s="69" t="n">
        <v>5439.175000000004</v>
      </c>
      <c r="G2240" s="69" t="inlineStr">
        <is>
          <t>No</t>
        </is>
      </c>
      <c r="H2240" s="69" t="n">
        <v>88</v>
      </c>
      <c r="J2240" s="4">
        <f>MONTH(A2240)</f>
        <v/>
      </c>
      <c r="K2240" s="4">
        <f>DAY(A2240)</f>
        <v/>
      </c>
      <c r="L2240" s="4">
        <f>HOUR(A2240)</f>
        <v/>
      </c>
      <c r="M2240" s="4">
        <f>CONCATENATE(J2240,"-",K2240,"-",L2240)</f>
        <v/>
      </c>
      <c r="N2240" s="4">
        <f>+C2240</f>
        <v/>
      </c>
    </row>
    <row r="2241" hidden="1" ht="14.25" customHeight="1">
      <c r="A2241" s="73" t="inlineStr">
        <is>
          <t>24/06/2024 06:30</t>
        </is>
      </c>
      <c r="B2241" s="69" t="n">
        <v>748.4</v>
      </c>
      <c r="C2241" s="69" t="n">
        <v>93.2</v>
      </c>
      <c r="D2241" s="69" t="n">
        <v>60.2</v>
      </c>
      <c r="E2241" s="69" t="n">
        <v>35.77</v>
      </c>
      <c r="F2241" s="69" t="n">
        <v>5439.175000000004</v>
      </c>
      <c r="G2241" s="69" t="inlineStr">
        <is>
          <t>No</t>
        </is>
      </c>
      <c r="H2241" s="69" t="n">
        <v>84</v>
      </c>
      <c r="J2241" s="4">
        <f>MONTH(A2241)</f>
        <v/>
      </c>
      <c r="K2241" s="4">
        <f>DAY(A2241)</f>
        <v/>
      </c>
      <c r="L2241" s="4">
        <f>HOUR(A2241)</f>
        <v/>
      </c>
      <c r="M2241" s="4">
        <f>CONCATENATE(J2241,"-",K2241,"-",L2241)</f>
        <v/>
      </c>
      <c r="N2241" s="4">
        <f>+C2241</f>
        <v/>
      </c>
    </row>
    <row r="2242" hidden="1" ht="14.25" customHeight="1">
      <c r="A2242" s="73" t="inlineStr">
        <is>
          <t>24/06/2024 06:45</t>
        </is>
      </c>
      <c r="B2242" s="69" t="n">
        <v>724.9</v>
      </c>
      <c r="C2242" s="69" t="n">
        <v>90.90000000000001</v>
      </c>
      <c r="D2242" s="69" t="n">
        <v>58.2</v>
      </c>
      <c r="E2242" s="69" t="n">
        <v>33.7</v>
      </c>
      <c r="F2242" s="69" t="n">
        <v>5439.175000000004</v>
      </c>
      <c r="G2242" s="69" t="inlineStr">
        <is>
          <t>No</t>
        </is>
      </c>
      <c r="H2242" s="69" t="n">
        <v>80.5</v>
      </c>
      <c r="J2242" s="4">
        <f>MONTH(A2242)</f>
        <v/>
      </c>
      <c r="K2242" s="4">
        <f>DAY(A2242)</f>
        <v/>
      </c>
      <c r="L2242" s="4">
        <f>HOUR(A2242)</f>
        <v/>
      </c>
      <c r="M2242" s="4">
        <f>CONCATENATE(J2242,"-",K2242,"-",L2242)</f>
        <v/>
      </c>
      <c r="N2242" s="4">
        <f>+C2242</f>
        <v/>
      </c>
    </row>
    <row r="2243" hidden="1" ht="14.25" customHeight="1">
      <c r="A2243" s="73" t="inlineStr">
        <is>
          <t>24/06/2024 07:00</t>
        </is>
      </c>
      <c r="B2243" s="69" t="n">
        <v>705.9</v>
      </c>
      <c r="C2243" s="69" t="n">
        <v>90.3</v>
      </c>
      <c r="D2243" s="69" t="n">
        <v>47.2</v>
      </c>
      <c r="E2243" s="69" t="n">
        <v>26.31</v>
      </c>
      <c r="F2243" s="69" t="n">
        <v>5439.175000000004</v>
      </c>
      <c r="G2243" s="69" t="inlineStr">
        <is>
          <t>No</t>
        </is>
      </c>
      <c r="H2243" s="69" t="n">
        <v>79</v>
      </c>
      <c r="J2243" s="4">
        <f>MONTH(A2243)</f>
        <v/>
      </c>
      <c r="K2243" s="4">
        <f>DAY(A2243)</f>
        <v/>
      </c>
      <c r="L2243" s="4">
        <f>HOUR(A2243)</f>
        <v/>
      </c>
      <c r="M2243" s="4">
        <f>CONCATENATE(J2243,"-",K2243,"-",L2243)</f>
        <v/>
      </c>
      <c r="N2243" s="4">
        <f>+C2243</f>
        <v/>
      </c>
    </row>
    <row r="2244" hidden="1" ht="14.25" customHeight="1">
      <c r="A2244" s="73" t="inlineStr">
        <is>
          <t>24/06/2024 07:15</t>
        </is>
      </c>
      <c r="B2244" s="69" t="n">
        <v>686.9</v>
      </c>
      <c r="C2244" s="69" t="n">
        <v>88.59999999999999</v>
      </c>
      <c r="D2244" s="69" t="n">
        <v>47.8</v>
      </c>
      <c r="E2244" s="69" t="n">
        <v>25</v>
      </c>
      <c r="F2244" s="69" t="n">
        <v>5439.175000000004</v>
      </c>
      <c r="G2244" s="69" t="inlineStr">
        <is>
          <t>No</t>
        </is>
      </c>
      <c r="H2244" s="69" t="n">
        <v>77.2</v>
      </c>
      <c r="J2244" s="4">
        <f>MONTH(A2244)</f>
        <v/>
      </c>
      <c r="K2244" s="4">
        <f>DAY(A2244)</f>
        <v/>
      </c>
      <c r="L2244" s="4">
        <f>HOUR(A2244)</f>
        <v/>
      </c>
      <c r="M2244" s="4">
        <f>CONCATENATE(J2244,"-",K2244,"-",L2244)</f>
        <v/>
      </c>
      <c r="N2244" s="4">
        <f>+C2244</f>
        <v/>
      </c>
    </row>
    <row r="2245" hidden="1" ht="14.25" customHeight="1">
      <c r="A2245" s="73" t="inlineStr">
        <is>
          <t>24/06/2024 07:30</t>
        </is>
      </c>
      <c r="B2245" s="69" t="n">
        <v>668</v>
      </c>
      <c r="C2245" s="69" t="n">
        <v>85.8</v>
      </c>
      <c r="D2245" s="69" t="n">
        <v>46.4</v>
      </c>
      <c r="E2245" s="69" t="n">
        <v>23.54</v>
      </c>
      <c r="F2245" s="69" t="n">
        <v>5439.175000000004</v>
      </c>
      <c r="G2245" s="69" t="inlineStr">
        <is>
          <t>No</t>
        </is>
      </c>
      <c r="H2245" s="69" t="n">
        <v>74.3</v>
      </c>
      <c r="J2245" s="4">
        <f>MONTH(A2245)</f>
        <v/>
      </c>
      <c r="K2245" s="4">
        <f>DAY(A2245)</f>
        <v/>
      </c>
      <c r="L2245" s="4">
        <f>HOUR(A2245)</f>
        <v/>
      </c>
      <c r="M2245" s="4">
        <f>CONCATENATE(J2245,"-",K2245,"-",L2245)</f>
        <v/>
      </c>
      <c r="N2245" s="4">
        <f>+C2245</f>
        <v/>
      </c>
    </row>
    <row r="2246" hidden="1" ht="14.25" customHeight="1">
      <c r="A2246" s="73" t="inlineStr">
        <is>
          <t>24/06/2024 07:45</t>
        </is>
      </c>
      <c r="B2246" s="69" t="n">
        <v>649.8</v>
      </c>
      <c r="C2246" s="69" t="n">
        <v>81.59999999999999</v>
      </c>
      <c r="D2246" s="69" t="n">
        <v>43.7</v>
      </c>
      <c r="E2246" s="69" t="n">
        <v>19.81</v>
      </c>
      <c r="F2246" s="69" t="n">
        <v>5439.175000000004</v>
      </c>
      <c r="G2246" s="69" t="inlineStr">
        <is>
          <t>No</t>
        </is>
      </c>
      <c r="H2246" s="69" t="n">
        <v>69.90000000000001</v>
      </c>
      <c r="J2246" s="4">
        <f>MONTH(A2246)</f>
        <v/>
      </c>
      <c r="K2246" s="4">
        <f>DAY(A2246)</f>
        <v/>
      </c>
      <c r="L2246" s="4">
        <f>HOUR(A2246)</f>
        <v/>
      </c>
      <c r="M2246" s="4">
        <f>CONCATENATE(J2246,"-",K2246,"-",L2246)</f>
        <v/>
      </c>
      <c r="N2246" s="4">
        <f>+C2246</f>
        <v/>
      </c>
    </row>
    <row r="2247" hidden="1" ht="14.25" customHeight="1">
      <c r="A2247" s="73" t="inlineStr">
        <is>
          <t>24/06/2024 08:00</t>
        </is>
      </c>
      <c r="B2247" s="69" t="n">
        <v>631.1</v>
      </c>
      <c r="C2247" s="69" t="n">
        <v>72.59999999999999</v>
      </c>
      <c r="D2247" s="69" t="n">
        <v>38.9</v>
      </c>
      <c r="E2247" s="69" t="n">
        <v>15.27</v>
      </c>
      <c r="F2247" s="69" t="n">
        <v>5439.175000000004</v>
      </c>
      <c r="G2247" s="69" t="inlineStr">
        <is>
          <t>No</t>
        </is>
      </c>
      <c r="H2247" s="69" t="n">
        <v>63.2</v>
      </c>
      <c r="J2247" s="4">
        <f>MONTH(A2247)</f>
        <v/>
      </c>
      <c r="K2247" s="4">
        <f>DAY(A2247)</f>
        <v/>
      </c>
      <c r="L2247" s="4">
        <f>HOUR(A2247)</f>
        <v/>
      </c>
      <c r="M2247" s="4">
        <f>CONCATENATE(J2247,"-",K2247,"-",L2247)</f>
        <v/>
      </c>
      <c r="N2247" s="4">
        <f>+C2247</f>
        <v/>
      </c>
    </row>
    <row r="2248" hidden="1" ht="14.25" customHeight="1">
      <c r="A2248" s="73" t="inlineStr">
        <is>
          <t>24/06/2024 08:15</t>
        </is>
      </c>
      <c r="B2248" s="69" t="n">
        <v>615.2</v>
      </c>
      <c r="C2248" s="69" t="n">
        <v>68.90000000000001</v>
      </c>
      <c r="D2248" s="69" t="n">
        <v>37.1</v>
      </c>
      <c r="E2248" s="69" t="n">
        <v>12.2</v>
      </c>
      <c r="F2248" s="69" t="n">
        <v>5439.175000000004</v>
      </c>
      <c r="G2248" s="69" t="inlineStr">
        <is>
          <t>No</t>
        </is>
      </c>
      <c r="H2248" s="69" t="n">
        <v>61</v>
      </c>
      <c r="J2248" s="4">
        <f>MONTH(A2248)</f>
        <v/>
      </c>
      <c r="K2248" s="4">
        <f>DAY(A2248)</f>
        <v/>
      </c>
      <c r="L2248" s="4">
        <f>HOUR(A2248)</f>
        <v/>
      </c>
      <c r="M2248" s="4">
        <f>CONCATENATE(J2248,"-",K2248,"-",L2248)</f>
        <v/>
      </c>
      <c r="N2248" s="4">
        <f>+C2248</f>
        <v/>
      </c>
    </row>
    <row r="2249" hidden="1" ht="14.25" customHeight="1">
      <c r="A2249" s="73" t="inlineStr">
        <is>
          <t>24/06/2024 08:30</t>
        </is>
      </c>
      <c r="B2249" s="69" t="n">
        <v>600.1</v>
      </c>
      <c r="C2249" s="69" t="n">
        <v>62.8</v>
      </c>
      <c r="D2249" s="69" t="n">
        <v>35.5</v>
      </c>
      <c r="E2249" s="69" t="n">
        <v>8.869999999999999</v>
      </c>
      <c r="F2249" s="69" t="n">
        <v>5439.175000000004</v>
      </c>
      <c r="G2249" s="69" t="inlineStr">
        <is>
          <t>No</t>
        </is>
      </c>
      <c r="H2249" s="69" t="n">
        <v>56.1</v>
      </c>
      <c r="J2249" s="4">
        <f>MONTH(A2249)</f>
        <v/>
      </c>
      <c r="K2249" s="4">
        <f>DAY(A2249)</f>
        <v/>
      </c>
      <c r="L2249" s="4">
        <f>HOUR(A2249)</f>
        <v/>
      </c>
      <c r="M2249" s="4">
        <f>CONCATENATE(J2249,"-",K2249,"-",L2249)</f>
        <v/>
      </c>
      <c r="N2249" s="4">
        <f>+C2249</f>
        <v/>
      </c>
    </row>
    <row r="2250" hidden="1" ht="14.25" customHeight="1">
      <c r="A2250" s="73" t="inlineStr">
        <is>
          <t>24/06/2024 08:45</t>
        </is>
      </c>
      <c r="B2250" s="69" t="n">
        <v>584</v>
      </c>
      <c r="C2250" s="69" t="n">
        <v>54.8</v>
      </c>
      <c r="D2250" s="69" t="n">
        <v>32.3</v>
      </c>
      <c r="E2250" s="69" t="n">
        <v>8.550000000000001</v>
      </c>
      <c r="F2250" s="69" t="n">
        <v>5439.175000000004</v>
      </c>
      <c r="G2250" s="69" t="inlineStr">
        <is>
          <t>No</t>
        </is>
      </c>
      <c r="H2250" s="69" t="n">
        <v>49.1</v>
      </c>
      <c r="J2250" s="4">
        <f>MONTH(A2250)</f>
        <v/>
      </c>
      <c r="K2250" s="4">
        <f>DAY(A2250)</f>
        <v/>
      </c>
      <c r="L2250" s="4">
        <f>HOUR(A2250)</f>
        <v/>
      </c>
      <c r="M2250" s="4">
        <f>CONCATENATE(J2250,"-",K2250,"-",L2250)</f>
        <v/>
      </c>
      <c r="N2250" s="4">
        <f>+C2250</f>
        <v/>
      </c>
    </row>
    <row r="2251" hidden="1" ht="14.25" customHeight="1">
      <c r="A2251" s="73" t="inlineStr">
        <is>
          <t>24/06/2024 09:00</t>
        </is>
      </c>
      <c r="B2251" s="69" t="n">
        <v>569.5</v>
      </c>
      <c r="C2251" s="69" t="n">
        <v>38.9</v>
      </c>
      <c r="D2251" s="69" t="n">
        <v>21.8</v>
      </c>
      <c r="E2251" s="69" t="n">
        <v>6.9</v>
      </c>
      <c r="F2251" s="69" t="n">
        <v>5439.175000000004</v>
      </c>
      <c r="G2251" s="69" t="inlineStr">
        <is>
          <t>No</t>
        </is>
      </c>
      <c r="H2251" s="69" t="n">
        <v>36.5</v>
      </c>
      <c r="J2251" s="4">
        <f>MONTH(A2251)</f>
        <v/>
      </c>
      <c r="K2251" s="4">
        <f>DAY(A2251)</f>
        <v/>
      </c>
      <c r="L2251" s="4">
        <f>HOUR(A2251)</f>
        <v/>
      </c>
      <c r="M2251" s="4">
        <f>CONCATENATE(J2251,"-",K2251,"-",L2251)</f>
        <v/>
      </c>
      <c r="N2251" s="4">
        <f>+C2251</f>
        <v/>
      </c>
    </row>
    <row r="2252" hidden="1" ht="14.25" customHeight="1">
      <c r="A2252" s="73" t="inlineStr">
        <is>
          <t>24/06/2024 09:15</t>
        </is>
      </c>
      <c r="B2252" s="69" t="n">
        <v>557.6</v>
      </c>
      <c r="C2252" s="69" t="n">
        <v>34.5</v>
      </c>
      <c r="D2252" s="69" t="n">
        <v>21.4</v>
      </c>
      <c r="E2252" s="69" t="n">
        <v>7.43</v>
      </c>
      <c r="F2252" s="69" t="n">
        <v>5439.175000000004</v>
      </c>
      <c r="G2252" s="69" t="inlineStr">
        <is>
          <t>No</t>
        </is>
      </c>
      <c r="H2252" s="69" t="n">
        <v>32.9</v>
      </c>
      <c r="J2252" s="4">
        <f>MONTH(A2252)</f>
        <v/>
      </c>
      <c r="K2252" s="4">
        <f>DAY(A2252)</f>
        <v/>
      </c>
      <c r="L2252" s="4">
        <f>HOUR(A2252)</f>
        <v/>
      </c>
      <c r="M2252" s="4">
        <f>CONCATENATE(J2252,"-",K2252,"-",L2252)</f>
        <v/>
      </c>
      <c r="N2252" s="4">
        <f>+C2252</f>
        <v/>
      </c>
    </row>
    <row r="2253" hidden="1" ht="14.25" customHeight="1">
      <c r="A2253" s="73" t="inlineStr">
        <is>
          <t>24/06/2024 09:30</t>
        </is>
      </c>
      <c r="B2253" s="69" t="n">
        <v>546.3</v>
      </c>
      <c r="C2253" s="69" t="n">
        <v>31.7</v>
      </c>
      <c r="D2253" s="69" t="n">
        <v>21</v>
      </c>
      <c r="E2253" s="69" t="n">
        <v>7.38</v>
      </c>
      <c r="F2253" s="69" t="n">
        <v>5439.175000000004</v>
      </c>
      <c r="G2253" s="69" t="inlineStr">
        <is>
          <t>No</t>
        </is>
      </c>
      <c r="H2253" s="69" t="n">
        <v>29.4</v>
      </c>
      <c r="J2253" s="4">
        <f>MONTH(A2253)</f>
        <v/>
      </c>
      <c r="K2253" s="4">
        <f>DAY(A2253)</f>
        <v/>
      </c>
      <c r="L2253" s="4">
        <f>HOUR(A2253)</f>
        <v/>
      </c>
      <c r="M2253" s="4">
        <f>CONCATENATE(J2253,"-",K2253,"-",L2253)</f>
        <v/>
      </c>
      <c r="N2253" s="4">
        <f>+C2253</f>
        <v/>
      </c>
    </row>
    <row r="2254" hidden="1" ht="14.25" customHeight="1">
      <c r="A2254" s="73" t="inlineStr">
        <is>
          <t>24/06/2024 09:45</t>
        </is>
      </c>
      <c r="B2254" s="69" t="n">
        <v>534.4</v>
      </c>
      <c r="C2254" s="69" t="n">
        <v>28.4</v>
      </c>
      <c r="D2254" s="69" t="n">
        <v>21.9</v>
      </c>
      <c r="E2254" s="69" t="n">
        <v>7.37</v>
      </c>
      <c r="F2254" s="69" t="n">
        <v>5439.175000000004</v>
      </c>
      <c r="G2254" s="69" t="inlineStr">
        <is>
          <t>No</t>
        </is>
      </c>
      <c r="H2254" s="69" t="n">
        <v>26.1</v>
      </c>
      <c r="J2254" s="4">
        <f>MONTH(A2254)</f>
        <v/>
      </c>
      <c r="K2254" s="4">
        <f>DAY(A2254)</f>
        <v/>
      </c>
      <c r="L2254" s="4">
        <f>HOUR(A2254)</f>
        <v/>
      </c>
      <c r="M2254" s="4">
        <f>CONCATENATE(J2254,"-",K2254,"-",L2254)</f>
        <v/>
      </c>
      <c r="N2254" s="4">
        <f>+C2254</f>
        <v/>
      </c>
    </row>
    <row r="2255" hidden="1" ht="14.25" customHeight="1">
      <c r="A2255" s="73" t="inlineStr">
        <is>
          <t>24/06/2024 10:00</t>
        </is>
      </c>
      <c r="B2255" s="69" t="n">
        <v>526.4</v>
      </c>
      <c r="C2255" s="69" t="n">
        <v>26.9</v>
      </c>
      <c r="D2255" s="69" t="n">
        <v>19.4</v>
      </c>
      <c r="E2255" s="69" t="n">
        <v>9.17</v>
      </c>
      <c r="F2255" s="69" t="n">
        <v>5439.175000000004</v>
      </c>
      <c r="G2255" s="69" t="inlineStr">
        <is>
          <t>No</t>
        </is>
      </c>
      <c r="H2255" s="69" t="n">
        <v>22.3</v>
      </c>
      <c r="J2255" s="4">
        <f>MONTH(A2255)</f>
        <v/>
      </c>
      <c r="K2255" s="4">
        <f>DAY(A2255)</f>
        <v/>
      </c>
      <c r="L2255" s="4">
        <f>HOUR(A2255)</f>
        <v/>
      </c>
      <c r="M2255" s="4">
        <f>CONCATENATE(J2255,"-",K2255,"-",L2255)</f>
        <v/>
      </c>
      <c r="N2255" s="4">
        <f>+C2255</f>
        <v/>
      </c>
    </row>
    <row r="2256" hidden="1" ht="14.25" customHeight="1">
      <c r="A2256" s="73" t="inlineStr">
        <is>
          <t>24/06/2024 10:15</t>
        </is>
      </c>
      <c r="B2256" s="69" t="n">
        <v>516.6</v>
      </c>
      <c r="C2256" s="69" t="n">
        <v>26.8</v>
      </c>
      <c r="D2256" s="69" t="n">
        <v>20.4</v>
      </c>
      <c r="E2256" s="69" t="n">
        <v>9.67</v>
      </c>
      <c r="F2256" s="69" t="n">
        <v>5439.175000000004</v>
      </c>
      <c r="G2256" s="69" t="inlineStr">
        <is>
          <t>No</t>
        </is>
      </c>
      <c r="H2256" s="69" t="n">
        <v>22.4</v>
      </c>
      <c r="J2256" s="4">
        <f>MONTH(A2256)</f>
        <v/>
      </c>
      <c r="K2256" s="4">
        <f>DAY(A2256)</f>
        <v/>
      </c>
      <c r="L2256" s="4">
        <f>HOUR(A2256)</f>
        <v/>
      </c>
      <c r="M2256" s="4">
        <f>CONCATENATE(J2256,"-",K2256,"-",L2256)</f>
        <v/>
      </c>
      <c r="N2256" s="4">
        <f>+C2256</f>
        <v/>
      </c>
    </row>
    <row r="2257" hidden="1" ht="14.25" customHeight="1">
      <c r="A2257" s="73" t="inlineStr">
        <is>
          <t>24/06/2024 10:30</t>
        </is>
      </c>
      <c r="B2257" s="69" t="n">
        <v>507.6</v>
      </c>
      <c r="C2257" s="69" t="n">
        <v>26.2</v>
      </c>
      <c r="D2257" s="69" t="n">
        <v>21.6</v>
      </c>
      <c r="E2257" s="69" t="n">
        <v>10.8</v>
      </c>
      <c r="F2257" s="69" t="n">
        <v>5439.175000000004</v>
      </c>
      <c r="G2257" s="69" t="inlineStr">
        <is>
          <t>No</t>
        </is>
      </c>
      <c r="H2257" s="69" t="n">
        <v>21.9</v>
      </c>
      <c r="J2257" s="4">
        <f>MONTH(A2257)</f>
        <v/>
      </c>
      <c r="K2257" s="4">
        <f>DAY(A2257)</f>
        <v/>
      </c>
      <c r="L2257" s="4">
        <f>HOUR(A2257)</f>
        <v/>
      </c>
      <c r="M2257" s="4">
        <f>CONCATENATE(J2257,"-",K2257,"-",L2257)</f>
        <v/>
      </c>
      <c r="N2257" s="4">
        <f>+C2257</f>
        <v/>
      </c>
    </row>
    <row r="2258" hidden="1" ht="14.25" customHeight="1">
      <c r="A2258" s="73" t="inlineStr">
        <is>
          <t>24/06/2024 10:45</t>
        </is>
      </c>
      <c r="B2258" s="69" t="n">
        <v>499</v>
      </c>
      <c r="C2258" s="69" t="n">
        <v>26.4</v>
      </c>
      <c r="D2258" s="69" t="n">
        <v>21.6</v>
      </c>
      <c r="E2258" s="69" t="n">
        <v>12.57</v>
      </c>
      <c r="F2258" s="69" t="n">
        <v>5439.175000000004</v>
      </c>
      <c r="G2258" s="69" t="inlineStr">
        <is>
          <t>No</t>
        </is>
      </c>
      <c r="H2258" s="69" t="n">
        <v>22.6</v>
      </c>
      <c r="J2258" s="4">
        <f>MONTH(A2258)</f>
        <v/>
      </c>
      <c r="K2258" s="4">
        <f>DAY(A2258)</f>
        <v/>
      </c>
      <c r="L2258" s="4">
        <f>HOUR(A2258)</f>
        <v/>
      </c>
      <c r="M2258" s="4">
        <f>CONCATENATE(J2258,"-",K2258,"-",L2258)</f>
        <v/>
      </c>
      <c r="N2258" s="4">
        <f>+C2258</f>
        <v/>
      </c>
    </row>
    <row r="2259" hidden="1" ht="14.25" customHeight="1">
      <c r="A2259" s="73" t="inlineStr">
        <is>
          <t>24/06/2024 11:00</t>
        </is>
      </c>
      <c r="B2259" s="69" t="n">
        <v>489.8</v>
      </c>
      <c r="C2259" s="69" t="n">
        <v>28</v>
      </c>
      <c r="D2259" s="69" t="n">
        <v>23.7</v>
      </c>
      <c r="E2259" s="69" t="n">
        <v>13.66</v>
      </c>
      <c r="F2259" s="69" t="n">
        <v>5439.175000000004</v>
      </c>
      <c r="G2259" s="69" t="inlineStr">
        <is>
          <t>No</t>
        </is>
      </c>
      <c r="H2259" s="69" t="n">
        <v>25.5</v>
      </c>
      <c r="J2259" s="4">
        <f>MONTH(A2259)</f>
        <v/>
      </c>
      <c r="K2259" s="4">
        <f>DAY(A2259)</f>
        <v/>
      </c>
      <c r="L2259" s="4">
        <f>HOUR(A2259)</f>
        <v/>
      </c>
      <c r="M2259" s="4">
        <f>CONCATENATE(J2259,"-",K2259,"-",L2259)</f>
        <v/>
      </c>
      <c r="N2259" s="4">
        <f>+C2259</f>
        <v/>
      </c>
    </row>
    <row r="2260" hidden="1" ht="14.25" customHeight="1">
      <c r="A2260" s="73" t="inlineStr">
        <is>
          <t>24/06/2024 11:15</t>
        </is>
      </c>
      <c r="B2260" s="69" t="n">
        <v>482.2</v>
      </c>
      <c r="C2260" s="69" t="n">
        <v>28.9</v>
      </c>
      <c r="D2260" s="69" t="n">
        <v>24</v>
      </c>
      <c r="E2260" s="69" t="n">
        <v>15.21</v>
      </c>
      <c r="F2260" s="69" t="n">
        <v>5439.175000000004</v>
      </c>
      <c r="G2260" s="69" t="inlineStr">
        <is>
          <t>No</t>
        </is>
      </c>
      <c r="H2260" s="69" t="n">
        <v>26.3</v>
      </c>
      <c r="J2260" s="4">
        <f>MONTH(A2260)</f>
        <v/>
      </c>
      <c r="K2260" s="4">
        <f>DAY(A2260)</f>
        <v/>
      </c>
      <c r="L2260" s="4">
        <f>HOUR(A2260)</f>
        <v/>
      </c>
      <c r="M2260" s="4">
        <f>CONCATENATE(J2260,"-",K2260,"-",L2260)</f>
        <v/>
      </c>
      <c r="N2260" s="4">
        <f>+C2260</f>
        <v/>
      </c>
    </row>
    <row r="2261" hidden="1" ht="14.25" customHeight="1">
      <c r="A2261" s="73" t="inlineStr">
        <is>
          <t>24/06/2024 11:30</t>
        </is>
      </c>
      <c r="B2261" s="69" t="n">
        <v>473.7</v>
      </c>
      <c r="C2261" s="69" t="n">
        <v>29.8</v>
      </c>
      <c r="D2261" s="69" t="n">
        <v>25.1</v>
      </c>
      <c r="E2261" s="69" t="n">
        <v>17.06</v>
      </c>
      <c r="F2261" s="69" t="n">
        <v>5439.175000000004</v>
      </c>
      <c r="G2261" s="69" t="inlineStr">
        <is>
          <t>No</t>
        </is>
      </c>
      <c r="H2261" s="69" t="n">
        <v>27.3</v>
      </c>
      <c r="J2261" s="4">
        <f>MONTH(A2261)</f>
        <v/>
      </c>
      <c r="K2261" s="4">
        <f>DAY(A2261)</f>
        <v/>
      </c>
      <c r="L2261" s="4">
        <f>HOUR(A2261)</f>
        <v/>
      </c>
      <c r="M2261" s="4">
        <f>CONCATENATE(J2261,"-",K2261,"-",L2261)</f>
        <v/>
      </c>
      <c r="N2261" s="4">
        <f>+C2261</f>
        <v/>
      </c>
    </row>
    <row r="2262" hidden="1" ht="14.25" customHeight="1">
      <c r="A2262" s="73" t="inlineStr">
        <is>
          <t>24/06/2024 11:45</t>
        </is>
      </c>
      <c r="B2262" s="69" t="n">
        <v>467.6</v>
      </c>
      <c r="C2262" s="69" t="n">
        <v>31</v>
      </c>
      <c r="D2262" s="69" t="n">
        <v>26</v>
      </c>
      <c r="E2262" s="69" t="n">
        <v>18.13</v>
      </c>
      <c r="F2262" s="69" t="n">
        <v>5439.175000000004</v>
      </c>
      <c r="G2262" s="69" t="inlineStr">
        <is>
          <t>No</t>
        </is>
      </c>
      <c r="H2262" s="69" t="n">
        <v>29</v>
      </c>
      <c r="J2262" s="4">
        <f>MONTH(A2262)</f>
        <v/>
      </c>
      <c r="K2262" s="4">
        <f>DAY(A2262)</f>
        <v/>
      </c>
      <c r="L2262" s="4">
        <f>HOUR(A2262)</f>
        <v/>
      </c>
      <c r="M2262" s="4">
        <f>CONCATENATE(J2262,"-",K2262,"-",L2262)</f>
        <v/>
      </c>
      <c r="N2262" s="4">
        <f>+C2262</f>
        <v/>
      </c>
    </row>
    <row r="2263" hidden="1" ht="14.25" customHeight="1">
      <c r="A2263" s="73" t="inlineStr">
        <is>
          <t>24/06/2024 12:00</t>
        </is>
      </c>
      <c r="B2263" s="69" t="n">
        <v>459.1</v>
      </c>
      <c r="C2263" s="69" t="n">
        <v>32</v>
      </c>
      <c r="D2263" s="69" t="n">
        <v>28.6</v>
      </c>
      <c r="E2263" s="69" t="n">
        <v>21.16</v>
      </c>
      <c r="F2263" s="69" t="n">
        <v>5439.175000000004</v>
      </c>
      <c r="G2263" s="69" t="inlineStr">
        <is>
          <t>No</t>
        </is>
      </c>
      <c r="H2263" s="69" t="n">
        <v>32</v>
      </c>
      <c r="J2263" s="4">
        <f>MONTH(A2263)</f>
        <v/>
      </c>
      <c r="K2263" s="4">
        <f>DAY(A2263)</f>
        <v/>
      </c>
      <c r="L2263" s="4">
        <f>HOUR(A2263)</f>
        <v/>
      </c>
      <c r="M2263" s="4">
        <f>CONCATENATE(J2263,"-",K2263,"-",L2263)</f>
        <v/>
      </c>
      <c r="N2263" s="4">
        <f>+C2263</f>
        <v/>
      </c>
    </row>
    <row r="2264" hidden="1" ht="14.25" customHeight="1">
      <c r="A2264" s="73" t="inlineStr">
        <is>
          <t>24/06/2024 12:15</t>
        </is>
      </c>
      <c r="B2264" s="69" t="n">
        <v>453.7</v>
      </c>
      <c r="C2264" s="69" t="n">
        <v>32.6</v>
      </c>
      <c r="D2264" s="69" t="n">
        <v>29.8</v>
      </c>
      <c r="E2264" s="69" t="n">
        <v>22.58</v>
      </c>
      <c r="F2264" s="69" t="n">
        <v>5439.175000000004</v>
      </c>
      <c r="G2264" s="69" t="inlineStr">
        <is>
          <t>No</t>
        </is>
      </c>
      <c r="H2264" s="69" t="n">
        <v>33.1</v>
      </c>
      <c r="J2264" s="4">
        <f>MONTH(A2264)</f>
        <v/>
      </c>
      <c r="K2264" s="4">
        <f>DAY(A2264)</f>
        <v/>
      </c>
      <c r="L2264" s="4">
        <f>HOUR(A2264)</f>
        <v/>
      </c>
      <c r="M2264" s="4">
        <f>CONCATENATE(J2264,"-",K2264,"-",L2264)</f>
        <v/>
      </c>
      <c r="N2264" s="4">
        <f>+C2264</f>
        <v/>
      </c>
    </row>
    <row r="2265" hidden="1" ht="14.25" customHeight="1">
      <c r="A2265" s="73" t="inlineStr">
        <is>
          <t>24/06/2024 12:30</t>
        </is>
      </c>
      <c r="B2265" s="69" t="n">
        <v>449.6</v>
      </c>
      <c r="C2265" s="69" t="n">
        <v>33.1</v>
      </c>
      <c r="D2265" s="69" t="n">
        <v>31.1</v>
      </c>
      <c r="E2265" s="69" t="n">
        <v>22.82</v>
      </c>
      <c r="F2265" s="69" t="n">
        <v>5439.175000000004</v>
      </c>
      <c r="G2265" s="69" t="inlineStr">
        <is>
          <t>No</t>
        </is>
      </c>
      <c r="H2265" s="69" t="n">
        <v>34</v>
      </c>
      <c r="J2265" s="4">
        <f>MONTH(A2265)</f>
        <v/>
      </c>
      <c r="K2265" s="4">
        <f>DAY(A2265)</f>
        <v/>
      </c>
      <c r="L2265" s="4">
        <f>HOUR(A2265)</f>
        <v/>
      </c>
      <c r="M2265" s="4">
        <f>CONCATENATE(J2265,"-",K2265,"-",L2265)</f>
        <v/>
      </c>
      <c r="N2265" s="4">
        <f>+C2265</f>
        <v/>
      </c>
    </row>
    <row r="2266" hidden="1" ht="14.25" customHeight="1">
      <c r="A2266" s="73" t="inlineStr">
        <is>
          <t>24/06/2024 12:45</t>
        </is>
      </c>
      <c r="B2266" s="69" t="n">
        <v>445.3</v>
      </c>
      <c r="C2266" s="69" t="n">
        <v>34.5</v>
      </c>
      <c r="D2266" s="69" t="n">
        <v>32</v>
      </c>
      <c r="E2266" s="69" t="n">
        <v>25.59</v>
      </c>
      <c r="F2266" s="69" t="n">
        <v>5439.175000000004</v>
      </c>
      <c r="G2266" s="69" t="inlineStr">
        <is>
          <t>No</t>
        </is>
      </c>
      <c r="H2266" s="69" t="n">
        <v>35.3</v>
      </c>
      <c r="J2266" s="4">
        <f>MONTH(A2266)</f>
        <v/>
      </c>
      <c r="K2266" s="4">
        <f>DAY(A2266)</f>
        <v/>
      </c>
      <c r="L2266" s="4">
        <f>HOUR(A2266)</f>
        <v/>
      </c>
      <c r="M2266" s="4">
        <f>CONCATENATE(J2266,"-",K2266,"-",L2266)</f>
        <v/>
      </c>
      <c r="N2266" s="4">
        <f>+C2266</f>
        <v/>
      </c>
    </row>
    <row r="2267" hidden="1" ht="14.25" customHeight="1">
      <c r="A2267" s="73" t="inlineStr">
        <is>
          <t>24/06/2024 13:00</t>
        </is>
      </c>
      <c r="B2267" s="69" t="n">
        <v>441.8</v>
      </c>
      <c r="C2267" s="69" t="n">
        <v>36.9</v>
      </c>
      <c r="D2267" s="69" t="n">
        <v>35.2</v>
      </c>
      <c r="E2267" s="69" t="n">
        <v>23.47</v>
      </c>
      <c r="F2267" s="69" t="n">
        <v>5439.175000000004</v>
      </c>
      <c r="G2267" s="69" t="inlineStr">
        <is>
          <t>No</t>
        </is>
      </c>
      <c r="H2267" s="69" t="n">
        <v>36.8</v>
      </c>
      <c r="J2267" s="4">
        <f>MONTH(A2267)</f>
        <v/>
      </c>
      <c r="K2267" s="4">
        <f>DAY(A2267)</f>
        <v/>
      </c>
      <c r="L2267" s="4">
        <f>HOUR(A2267)</f>
        <v/>
      </c>
      <c r="M2267" s="4">
        <f>CONCATENATE(J2267,"-",K2267,"-",L2267)</f>
        <v/>
      </c>
      <c r="N2267" s="4">
        <f>+C2267</f>
        <v/>
      </c>
    </row>
    <row r="2268" hidden="1" ht="14.25" customHeight="1">
      <c r="A2268" s="73" t="inlineStr">
        <is>
          <t>24/06/2024 13:15</t>
        </is>
      </c>
      <c r="B2268" s="69" t="n">
        <v>436.9</v>
      </c>
      <c r="C2268" s="69" t="n">
        <v>38.5</v>
      </c>
      <c r="D2268" s="69" t="n">
        <v>36.1</v>
      </c>
      <c r="E2268" s="69" t="n">
        <v>25.37</v>
      </c>
      <c r="F2268" s="69" t="n">
        <v>5439.175000000004</v>
      </c>
      <c r="G2268" s="69" t="inlineStr">
        <is>
          <t>No</t>
        </is>
      </c>
      <c r="H2268" s="69" t="n">
        <v>38.1</v>
      </c>
      <c r="J2268" s="4">
        <f>MONTH(A2268)</f>
        <v/>
      </c>
      <c r="K2268" s="4">
        <f>DAY(A2268)</f>
        <v/>
      </c>
      <c r="L2268" s="4">
        <f>HOUR(A2268)</f>
        <v/>
      </c>
      <c r="M2268" s="4">
        <f>CONCATENATE(J2268,"-",K2268,"-",L2268)</f>
        <v/>
      </c>
      <c r="N2268" s="4">
        <f>+C2268</f>
        <v/>
      </c>
    </row>
    <row r="2269" hidden="1" ht="14.25" customHeight="1">
      <c r="A2269" s="73" t="inlineStr">
        <is>
          <t>24/06/2024 13:30</t>
        </is>
      </c>
      <c r="B2269" s="69" t="n">
        <v>431.8</v>
      </c>
      <c r="C2269" s="69" t="n">
        <v>40.3</v>
      </c>
      <c r="D2269" s="69" t="n">
        <v>38.3</v>
      </c>
      <c r="E2269" s="69" t="n">
        <v>27.59</v>
      </c>
      <c r="F2269" s="69" t="n">
        <v>5439.175000000004</v>
      </c>
      <c r="G2269" s="69" t="inlineStr">
        <is>
          <t>No</t>
        </is>
      </c>
      <c r="H2269" s="69" t="n">
        <v>39.3</v>
      </c>
      <c r="J2269" s="4">
        <f>MONTH(A2269)</f>
        <v/>
      </c>
      <c r="K2269" s="4">
        <f>DAY(A2269)</f>
        <v/>
      </c>
      <c r="L2269" s="4">
        <f>HOUR(A2269)</f>
        <v/>
      </c>
      <c r="M2269" s="4">
        <f>CONCATENATE(J2269,"-",K2269,"-",L2269)</f>
        <v/>
      </c>
      <c r="N2269" s="4">
        <f>+C2269</f>
        <v/>
      </c>
    </row>
    <row r="2270" hidden="1" ht="14.25" customHeight="1">
      <c r="A2270" s="73" t="inlineStr">
        <is>
          <t>24/06/2024 13:45</t>
        </is>
      </c>
      <c r="B2270" s="69" t="n">
        <v>428.1</v>
      </c>
      <c r="C2270" s="69" t="n">
        <v>41.6</v>
      </c>
      <c r="D2270" s="69" t="n">
        <v>39.6</v>
      </c>
      <c r="E2270" s="69" t="n">
        <v>28.06</v>
      </c>
      <c r="F2270" s="69" t="n">
        <v>5439.175000000004</v>
      </c>
      <c r="G2270" s="69" t="inlineStr">
        <is>
          <t>No</t>
        </is>
      </c>
      <c r="H2270" s="69" t="n">
        <v>40.8</v>
      </c>
      <c r="J2270" s="4">
        <f>MONTH(A2270)</f>
        <v/>
      </c>
      <c r="K2270" s="4">
        <f>DAY(A2270)</f>
        <v/>
      </c>
      <c r="L2270" s="4">
        <f>HOUR(A2270)</f>
        <v/>
      </c>
      <c r="M2270" s="4">
        <f>CONCATENATE(J2270,"-",K2270,"-",L2270)</f>
        <v/>
      </c>
      <c r="N2270" s="4">
        <f>+C2270</f>
        <v/>
      </c>
    </row>
    <row r="2271" hidden="1" ht="14.25" customHeight="1">
      <c r="A2271" s="73" t="inlineStr">
        <is>
          <t>24/06/2024 14:00</t>
        </is>
      </c>
      <c r="B2271" s="69" t="n">
        <v>418.1</v>
      </c>
      <c r="C2271" s="69" t="n">
        <v>44.7</v>
      </c>
      <c r="D2271" s="69" t="n">
        <v>40.6</v>
      </c>
      <c r="E2271" s="69" t="n">
        <v>28.79</v>
      </c>
      <c r="F2271" s="69" t="n">
        <v>5439.175000000004</v>
      </c>
      <c r="G2271" s="69" t="inlineStr">
        <is>
          <t>No</t>
        </is>
      </c>
      <c r="H2271" s="69" t="n">
        <v>42.8</v>
      </c>
      <c r="J2271" s="4">
        <f>MONTH(A2271)</f>
        <v/>
      </c>
      <c r="K2271" s="4">
        <f>DAY(A2271)</f>
        <v/>
      </c>
      <c r="L2271" s="4">
        <f>HOUR(A2271)</f>
        <v/>
      </c>
      <c r="M2271" s="4">
        <f>CONCATENATE(J2271,"-",K2271,"-",L2271)</f>
        <v/>
      </c>
      <c r="N2271" s="4">
        <f>+C2271</f>
        <v/>
      </c>
    </row>
    <row r="2272" hidden="1" ht="14.25" customHeight="1">
      <c r="A2272" s="73" t="inlineStr">
        <is>
          <t>24/06/2024 14:15</t>
        </is>
      </c>
      <c r="B2272" s="69" t="n">
        <v>411.8</v>
      </c>
      <c r="C2272" s="69" t="n">
        <v>46.5</v>
      </c>
      <c r="D2272" s="69" t="n">
        <v>41.7</v>
      </c>
      <c r="E2272" s="69" t="n">
        <v>34.08</v>
      </c>
      <c r="F2272" s="69" t="n">
        <v>5439.175000000004</v>
      </c>
      <c r="G2272" s="69" t="inlineStr">
        <is>
          <t>No</t>
        </is>
      </c>
      <c r="H2272" s="69" t="n">
        <v>44.6</v>
      </c>
      <c r="J2272" s="4">
        <f>MONTH(A2272)</f>
        <v/>
      </c>
      <c r="K2272" s="4">
        <f>DAY(A2272)</f>
        <v/>
      </c>
      <c r="L2272" s="4">
        <f>HOUR(A2272)</f>
        <v/>
      </c>
      <c r="M2272" s="4">
        <f>CONCATENATE(J2272,"-",K2272,"-",L2272)</f>
        <v/>
      </c>
      <c r="N2272" s="4">
        <f>+C2272</f>
        <v/>
      </c>
    </row>
    <row r="2273" hidden="1" ht="14.25" customHeight="1">
      <c r="A2273" s="73" t="inlineStr">
        <is>
          <t>24/06/2024 14:30</t>
        </is>
      </c>
      <c r="B2273" s="69" t="n">
        <v>406</v>
      </c>
      <c r="C2273" s="69" t="n">
        <v>48.3</v>
      </c>
      <c r="D2273" s="69" t="n">
        <v>43.1</v>
      </c>
      <c r="E2273" s="69" t="n">
        <v>37.25</v>
      </c>
      <c r="F2273" s="69" t="n">
        <v>5439.175000000004</v>
      </c>
      <c r="G2273" s="69" t="inlineStr">
        <is>
          <t>No</t>
        </is>
      </c>
      <c r="H2273" s="69" t="n">
        <v>47.1</v>
      </c>
      <c r="J2273" s="4">
        <f>MONTH(A2273)</f>
        <v/>
      </c>
      <c r="K2273" s="4">
        <f>DAY(A2273)</f>
        <v/>
      </c>
      <c r="L2273" s="4">
        <f>HOUR(A2273)</f>
        <v/>
      </c>
      <c r="M2273" s="4">
        <f>CONCATENATE(J2273,"-",K2273,"-",L2273)</f>
        <v/>
      </c>
      <c r="N2273" s="4">
        <f>+C2273</f>
        <v/>
      </c>
    </row>
    <row r="2274" hidden="1" ht="14.25" customHeight="1">
      <c r="A2274" s="73" t="inlineStr">
        <is>
          <t>24/06/2024 14:45</t>
        </is>
      </c>
      <c r="B2274" s="69" t="n">
        <v>397.5</v>
      </c>
      <c r="C2274" s="69" t="n">
        <v>50.3</v>
      </c>
      <c r="D2274" s="69" t="n">
        <v>44.4</v>
      </c>
      <c r="E2274" s="69" t="n">
        <v>36.89</v>
      </c>
      <c r="F2274" s="69" t="n">
        <v>5439.175000000004</v>
      </c>
      <c r="G2274" s="69" t="inlineStr">
        <is>
          <t>No</t>
        </is>
      </c>
      <c r="H2274" s="69" t="n">
        <v>47.7</v>
      </c>
      <c r="J2274" s="4">
        <f>MONTH(A2274)</f>
        <v/>
      </c>
      <c r="K2274" s="4">
        <f>DAY(A2274)</f>
        <v/>
      </c>
      <c r="L2274" s="4">
        <f>HOUR(A2274)</f>
        <v/>
      </c>
      <c r="M2274" s="4">
        <f>CONCATENATE(J2274,"-",K2274,"-",L2274)</f>
        <v/>
      </c>
      <c r="N2274" s="4">
        <f>+C2274</f>
        <v/>
      </c>
    </row>
    <row r="2275" hidden="1" ht="14.25" customHeight="1">
      <c r="A2275" s="73" t="inlineStr">
        <is>
          <t>24/06/2024 15:00</t>
        </is>
      </c>
      <c r="B2275" s="69" t="n">
        <v>387.6</v>
      </c>
      <c r="C2275" s="69" t="n">
        <v>54.3</v>
      </c>
      <c r="D2275" s="69" t="n">
        <v>46.2</v>
      </c>
      <c r="E2275" s="69" t="n">
        <v>42.91</v>
      </c>
      <c r="F2275" s="69" t="n">
        <v>5439.175000000004</v>
      </c>
      <c r="G2275" s="69" t="inlineStr">
        <is>
          <t>No</t>
        </is>
      </c>
      <c r="H2275" s="69" t="n">
        <v>51.8</v>
      </c>
      <c r="J2275" s="4">
        <f>MONTH(A2275)</f>
        <v/>
      </c>
      <c r="K2275" s="4">
        <f>DAY(A2275)</f>
        <v/>
      </c>
      <c r="L2275" s="4">
        <f>HOUR(A2275)</f>
        <v/>
      </c>
      <c r="M2275" s="4">
        <f>CONCATENATE(J2275,"-",K2275,"-",L2275)</f>
        <v/>
      </c>
      <c r="N2275" s="4">
        <f>+C2275</f>
        <v/>
      </c>
    </row>
    <row r="2276" hidden="1" ht="14.25" customHeight="1">
      <c r="A2276" s="73" t="inlineStr">
        <is>
          <t>24/06/2024 15:15</t>
        </is>
      </c>
      <c r="B2276" s="69" t="n">
        <v>384.1</v>
      </c>
      <c r="C2276" s="69" t="n">
        <v>55.6</v>
      </c>
      <c r="D2276" s="69" t="n">
        <v>49</v>
      </c>
      <c r="E2276" s="69" t="n">
        <v>47.14</v>
      </c>
      <c r="F2276" s="69" t="n">
        <v>5439.175000000004</v>
      </c>
      <c r="G2276" s="69" t="inlineStr">
        <is>
          <t>No</t>
        </is>
      </c>
      <c r="H2276" s="69" t="n">
        <v>53.9</v>
      </c>
      <c r="J2276" s="4">
        <f>MONTH(A2276)</f>
        <v/>
      </c>
      <c r="K2276" s="4">
        <f>DAY(A2276)</f>
        <v/>
      </c>
      <c r="L2276" s="4">
        <f>HOUR(A2276)</f>
        <v/>
      </c>
      <c r="M2276" s="4">
        <f>CONCATENATE(J2276,"-",K2276,"-",L2276)</f>
        <v/>
      </c>
      <c r="N2276" s="4">
        <f>+C2276</f>
        <v/>
      </c>
    </row>
    <row r="2277" hidden="1" ht="14.25" customHeight="1">
      <c r="A2277" s="73" t="inlineStr">
        <is>
          <t>24/06/2024 15:30</t>
        </is>
      </c>
      <c r="B2277" s="69" t="n">
        <v>379.3</v>
      </c>
      <c r="C2277" s="69" t="n">
        <v>57.9</v>
      </c>
      <c r="D2277" s="69" t="n">
        <v>51.3</v>
      </c>
      <c r="E2277" s="69" t="n">
        <v>53.68</v>
      </c>
      <c r="F2277" s="69" t="n">
        <v>5439.175000000004</v>
      </c>
      <c r="G2277" s="69" t="inlineStr">
        <is>
          <t>No</t>
        </is>
      </c>
      <c r="H2277" s="69" t="n">
        <v>56</v>
      </c>
      <c r="J2277" s="4">
        <f>MONTH(A2277)</f>
        <v/>
      </c>
      <c r="K2277" s="4">
        <f>DAY(A2277)</f>
        <v/>
      </c>
      <c r="L2277" s="4">
        <f>HOUR(A2277)</f>
        <v/>
      </c>
      <c r="M2277" s="4">
        <f>CONCATENATE(J2277,"-",K2277,"-",L2277)</f>
        <v/>
      </c>
      <c r="N2277" s="4">
        <f>+C2277</f>
        <v/>
      </c>
    </row>
    <row r="2278" hidden="1" ht="14.25" customHeight="1">
      <c r="A2278" s="73" t="inlineStr">
        <is>
          <t>24/06/2024 15:45</t>
        </is>
      </c>
      <c r="B2278" s="69" t="n">
        <v>376.4</v>
      </c>
      <c r="C2278" s="69" t="n">
        <v>60.3</v>
      </c>
      <c r="D2278" s="69" t="n">
        <v>53.7</v>
      </c>
      <c r="E2278" s="69" t="n">
        <v>62.1</v>
      </c>
      <c r="F2278" s="69" t="n">
        <v>5439.175000000004</v>
      </c>
      <c r="G2278" s="69" t="inlineStr">
        <is>
          <t>No</t>
        </is>
      </c>
      <c r="H2278" s="69" t="n">
        <v>58.9</v>
      </c>
      <c r="J2278" s="4">
        <f>MONTH(A2278)</f>
        <v/>
      </c>
      <c r="K2278" s="4">
        <f>DAY(A2278)</f>
        <v/>
      </c>
      <c r="L2278" s="4">
        <f>HOUR(A2278)</f>
        <v/>
      </c>
      <c r="M2278" s="4">
        <f>CONCATENATE(J2278,"-",K2278,"-",L2278)</f>
        <v/>
      </c>
      <c r="N2278" s="4">
        <f>+C2278</f>
        <v/>
      </c>
    </row>
    <row r="2279" hidden="1" ht="14.25" customHeight="1">
      <c r="A2279" s="73" t="inlineStr">
        <is>
          <t>24/06/2024 16:00</t>
        </is>
      </c>
      <c r="B2279" s="69" t="n">
        <v>376.1</v>
      </c>
      <c r="C2279" s="69" t="n">
        <v>67.7</v>
      </c>
      <c r="D2279" s="69" t="n">
        <v>61</v>
      </c>
      <c r="E2279" s="69" t="n">
        <v>63.5</v>
      </c>
      <c r="F2279" s="69" t="n">
        <v>5439.175000000004</v>
      </c>
      <c r="G2279" s="69" t="inlineStr">
        <is>
          <t>No</t>
        </is>
      </c>
      <c r="H2279" s="69" t="n">
        <v>66.5</v>
      </c>
      <c r="J2279" s="4">
        <f>MONTH(A2279)</f>
        <v/>
      </c>
      <c r="K2279" s="4">
        <f>DAY(A2279)</f>
        <v/>
      </c>
      <c r="L2279" s="4">
        <f>HOUR(A2279)</f>
        <v/>
      </c>
      <c r="M2279" s="4">
        <f>CONCATENATE(J2279,"-",K2279,"-",L2279)</f>
        <v/>
      </c>
      <c r="N2279" s="4">
        <f>+C2279</f>
        <v/>
      </c>
    </row>
    <row r="2280" hidden="1" ht="14.25" customHeight="1">
      <c r="A2280" s="73" t="inlineStr">
        <is>
          <t>24/06/2024 16:15</t>
        </is>
      </c>
      <c r="B2280" s="69" t="n">
        <v>373.6</v>
      </c>
      <c r="C2280" s="69" t="n">
        <v>73.09999999999999</v>
      </c>
      <c r="D2280" s="69" t="n">
        <v>65.5</v>
      </c>
      <c r="E2280" s="69" t="n">
        <v>65.64</v>
      </c>
      <c r="F2280" s="69" t="n">
        <v>5439.175000000004</v>
      </c>
      <c r="G2280" s="69" t="inlineStr">
        <is>
          <t>No</t>
        </is>
      </c>
      <c r="H2280" s="69" t="n">
        <v>70.5</v>
      </c>
      <c r="J2280" s="4">
        <f>MONTH(A2280)</f>
        <v/>
      </c>
      <c r="K2280" s="4">
        <f>DAY(A2280)</f>
        <v/>
      </c>
      <c r="L2280" s="4">
        <f>HOUR(A2280)</f>
        <v/>
      </c>
      <c r="M2280" s="4">
        <f>CONCATENATE(J2280,"-",K2280,"-",L2280)</f>
        <v/>
      </c>
      <c r="N2280" s="4">
        <f>+C2280</f>
        <v/>
      </c>
    </row>
    <row r="2281" hidden="1" ht="14.25" customHeight="1">
      <c r="A2281" s="73" t="inlineStr">
        <is>
          <t>24/06/2024 16:30</t>
        </is>
      </c>
      <c r="B2281" s="69" t="n">
        <v>373.3</v>
      </c>
      <c r="C2281" s="69" t="n">
        <v>78.2</v>
      </c>
      <c r="D2281" s="69" t="n">
        <v>69.7</v>
      </c>
      <c r="E2281" s="69" t="n">
        <v>65</v>
      </c>
      <c r="F2281" s="69" t="n">
        <v>5439.175000000004</v>
      </c>
      <c r="G2281" s="69" t="inlineStr">
        <is>
          <t>No</t>
        </is>
      </c>
      <c r="H2281" s="69" t="n">
        <v>74.8</v>
      </c>
      <c r="J2281" s="4">
        <f>MONTH(A2281)</f>
        <v/>
      </c>
      <c r="K2281" s="4">
        <f>DAY(A2281)</f>
        <v/>
      </c>
      <c r="L2281" s="4">
        <f>HOUR(A2281)</f>
        <v/>
      </c>
      <c r="M2281" s="4">
        <f>CONCATENATE(J2281,"-",K2281,"-",L2281)</f>
        <v/>
      </c>
      <c r="N2281" s="4">
        <f>+C2281</f>
        <v/>
      </c>
    </row>
    <row r="2282" hidden="1" ht="14.25" customHeight="1">
      <c r="A2282" s="73" t="inlineStr">
        <is>
          <t>24/06/2024 16:45</t>
        </is>
      </c>
      <c r="B2282" s="69" t="n">
        <v>373.3</v>
      </c>
      <c r="C2282" s="69" t="n">
        <v>82.5</v>
      </c>
      <c r="D2282" s="69" t="n">
        <v>74</v>
      </c>
      <c r="E2282" s="69" t="n">
        <v>70.45999999999999</v>
      </c>
      <c r="F2282" s="69" t="n">
        <v>5439.175000000004</v>
      </c>
      <c r="G2282" s="69" t="inlineStr">
        <is>
          <t>No</t>
        </is>
      </c>
      <c r="H2282" s="69" t="n">
        <v>79</v>
      </c>
      <c r="J2282" s="4">
        <f>MONTH(A2282)</f>
        <v/>
      </c>
      <c r="K2282" s="4">
        <f>DAY(A2282)</f>
        <v/>
      </c>
      <c r="L2282" s="4">
        <f>HOUR(A2282)</f>
        <v/>
      </c>
      <c r="M2282" s="4">
        <f>CONCATENATE(J2282,"-",K2282,"-",L2282)</f>
        <v/>
      </c>
      <c r="N2282" s="4">
        <f>+C2282</f>
        <v/>
      </c>
    </row>
    <row r="2283" hidden="1" ht="14.25" customHeight="1">
      <c r="A2283" s="73" t="inlineStr">
        <is>
          <t>24/06/2024 17:00</t>
        </is>
      </c>
      <c r="B2283" s="69" t="n">
        <v>377.6</v>
      </c>
      <c r="C2283" s="69" t="n">
        <v>93.3</v>
      </c>
      <c r="D2283" s="69" t="n">
        <v>89.40000000000001</v>
      </c>
      <c r="E2283" s="69" t="n">
        <v>62.41</v>
      </c>
      <c r="F2283" s="69" t="n">
        <v>5439.175000000004</v>
      </c>
      <c r="G2283" s="69" t="inlineStr">
        <is>
          <t>No</t>
        </is>
      </c>
      <c r="H2283" s="69" t="n">
        <v>87.7</v>
      </c>
      <c r="J2283" s="4">
        <f>MONTH(A2283)</f>
        <v/>
      </c>
      <c r="K2283" s="4">
        <f>DAY(A2283)</f>
        <v/>
      </c>
      <c r="L2283" s="4">
        <f>HOUR(A2283)</f>
        <v/>
      </c>
      <c r="M2283" s="4">
        <f>CONCATENATE(J2283,"-",K2283,"-",L2283)</f>
        <v/>
      </c>
      <c r="N2283" s="4">
        <f>+C2283</f>
        <v/>
      </c>
    </row>
    <row r="2284" hidden="1" ht="14.25" customHeight="1">
      <c r="A2284" s="73" t="inlineStr">
        <is>
          <t>24/06/2024 17:15</t>
        </is>
      </c>
      <c r="B2284" s="69" t="n">
        <v>379.1</v>
      </c>
      <c r="C2284" s="69" t="n">
        <v>101.7</v>
      </c>
      <c r="D2284" s="69" t="n">
        <v>95.90000000000001</v>
      </c>
      <c r="E2284" s="69" t="n">
        <v>87.37</v>
      </c>
      <c r="F2284" s="69" t="n">
        <v>5439.175000000004</v>
      </c>
      <c r="G2284" s="69" t="inlineStr">
        <is>
          <t>No</t>
        </is>
      </c>
      <c r="H2284" s="69" t="n">
        <v>94.40000000000001</v>
      </c>
      <c r="J2284" s="4">
        <f>MONTH(A2284)</f>
        <v/>
      </c>
      <c r="K2284" s="4">
        <f>DAY(A2284)</f>
        <v/>
      </c>
      <c r="L2284" s="4">
        <f>HOUR(A2284)</f>
        <v/>
      </c>
      <c r="M2284" s="4">
        <f>CONCATENATE(J2284,"-",K2284,"-",L2284)</f>
        <v/>
      </c>
      <c r="N2284" s="4">
        <f>+C2284</f>
        <v/>
      </c>
    </row>
    <row r="2285" hidden="1" ht="14.25" customHeight="1">
      <c r="A2285" s="73" t="inlineStr">
        <is>
          <t>24/06/2024 17:30</t>
        </is>
      </c>
      <c r="B2285" s="69" t="n">
        <v>380.8</v>
      </c>
      <c r="C2285" s="69" t="n">
        <v>109.1</v>
      </c>
      <c r="D2285" s="69" t="n">
        <v>103.5</v>
      </c>
      <c r="E2285" s="69" t="n">
        <v>96.29000000000001</v>
      </c>
      <c r="F2285" s="69" t="n">
        <v>5439.175000000004</v>
      </c>
      <c r="G2285" s="69" t="inlineStr">
        <is>
          <t>No</t>
        </is>
      </c>
      <c r="H2285" s="69" t="n">
        <v>100.7</v>
      </c>
      <c r="J2285" s="4">
        <f>MONTH(A2285)</f>
        <v/>
      </c>
      <c r="K2285" s="4">
        <f>DAY(A2285)</f>
        <v/>
      </c>
      <c r="L2285" s="4">
        <f>HOUR(A2285)</f>
        <v/>
      </c>
      <c r="M2285" s="4">
        <f>CONCATENATE(J2285,"-",K2285,"-",L2285)</f>
        <v/>
      </c>
      <c r="N2285" s="4">
        <f>+C2285</f>
        <v/>
      </c>
    </row>
    <row r="2286" hidden="1" ht="14.25" customHeight="1">
      <c r="A2286" s="73" t="inlineStr">
        <is>
          <t>24/06/2024 17:45</t>
        </is>
      </c>
      <c r="B2286" s="69" t="n">
        <v>383</v>
      </c>
      <c r="C2286" s="69" t="n">
        <v>115.9</v>
      </c>
      <c r="D2286" s="69" t="n">
        <v>112.9</v>
      </c>
      <c r="E2286" s="69" t="n">
        <v>100.03</v>
      </c>
      <c r="F2286" s="69" t="n">
        <v>5439.175000000004</v>
      </c>
      <c r="G2286" s="69" t="inlineStr">
        <is>
          <t>No</t>
        </is>
      </c>
      <c r="H2286" s="69" t="n">
        <v>107.2</v>
      </c>
      <c r="J2286" s="4">
        <f>MONTH(A2286)</f>
        <v/>
      </c>
      <c r="K2286" s="4">
        <f>DAY(A2286)</f>
        <v/>
      </c>
      <c r="L2286" s="4">
        <f>HOUR(A2286)</f>
        <v/>
      </c>
      <c r="M2286" s="4">
        <f>CONCATENATE(J2286,"-",K2286,"-",L2286)</f>
        <v/>
      </c>
      <c r="N2286" s="4">
        <f>+C2286</f>
        <v/>
      </c>
    </row>
    <row r="2287" hidden="1" ht="14.25" customHeight="1">
      <c r="A2287" s="73" t="inlineStr">
        <is>
          <t>24/06/2024 18:00</t>
        </is>
      </c>
      <c r="B2287" s="69" t="n">
        <v>386.9</v>
      </c>
      <c r="C2287" s="69" t="n">
        <v>129.8</v>
      </c>
      <c r="D2287" s="69" t="n">
        <v>125</v>
      </c>
      <c r="E2287" s="69" t="n">
        <v>116.13</v>
      </c>
      <c r="F2287" s="69" t="n">
        <v>5439.175000000004</v>
      </c>
      <c r="G2287" s="69" t="inlineStr">
        <is>
          <t>No</t>
        </is>
      </c>
      <c r="H2287" s="69" t="n">
        <v>118</v>
      </c>
      <c r="J2287" s="4">
        <f>MONTH(A2287)</f>
        <v/>
      </c>
      <c r="K2287" s="4">
        <f>DAY(A2287)</f>
        <v/>
      </c>
      <c r="L2287" s="4">
        <f>HOUR(A2287)</f>
        <v/>
      </c>
      <c r="M2287" s="4">
        <f>CONCATENATE(J2287,"-",K2287,"-",L2287)</f>
        <v/>
      </c>
      <c r="N2287" s="4">
        <f>+C2287</f>
        <v/>
      </c>
    </row>
    <row r="2288" hidden="1" ht="14.25" customHeight="1">
      <c r="A2288" s="73" t="inlineStr">
        <is>
          <t>24/06/2024 18:15</t>
        </is>
      </c>
      <c r="B2288" s="69" t="n">
        <v>388</v>
      </c>
      <c r="C2288" s="69" t="n">
        <v>138.2</v>
      </c>
      <c r="D2288" s="69" t="n">
        <v>136.8</v>
      </c>
      <c r="E2288" s="69" t="n">
        <v>135.02</v>
      </c>
      <c r="F2288" s="69" t="n">
        <v>5439.175000000004</v>
      </c>
      <c r="G2288" s="69" t="inlineStr">
        <is>
          <t>No</t>
        </is>
      </c>
      <c r="H2288" s="69" t="n">
        <v>125.4</v>
      </c>
      <c r="J2288" s="4">
        <f>MONTH(A2288)</f>
        <v/>
      </c>
      <c r="K2288" s="4">
        <f>DAY(A2288)</f>
        <v/>
      </c>
      <c r="L2288" s="4">
        <f>HOUR(A2288)</f>
        <v/>
      </c>
      <c r="M2288" s="4">
        <f>CONCATENATE(J2288,"-",K2288,"-",L2288)</f>
        <v/>
      </c>
      <c r="N2288" s="4">
        <f>+C2288</f>
        <v/>
      </c>
    </row>
    <row r="2289" hidden="1" ht="14.25" customHeight="1">
      <c r="A2289" s="73" t="inlineStr">
        <is>
          <t>24/06/2024 18:30</t>
        </is>
      </c>
      <c r="B2289" s="69" t="n">
        <v>388.6</v>
      </c>
      <c r="C2289" s="69" t="n">
        <v>146.1</v>
      </c>
      <c r="D2289" s="69" t="n">
        <v>146.4</v>
      </c>
      <c r="E2289" s="69" t="n">
        <v>155.52</v>
      </c>
      <c r="F2289" s="69" t="n">
        <v>5439.175000000004</v>
      </c>
      <c r="G2289" s="69" t="inlineStr">
        <is>
          <t>No</t>
        </is>
      </c>
      <c r="H2289" s="69" t="n">
        <v>131.8</v>
      </c>
      <c r="J2289" s="4">
        <f>MONTH(A2289)</f>
        <v/>
      </c>
      <c r="K2289" s="4">
        <f>DAY(A2289)</f>
        <v/>
      </c>
      <c r="L2289" s="4">
        <f>HOUR(A2289)</f>
        <v/>
      </c>
      <c r="M2289" s="4">
        <f>CONCATENATE(J2289,"-",K2289,"-",L2289)</f>
        <v/>
      </c>
      <c r="N2289" s="4">
        <f>+C2289</f>
        <v/>
      </c>
    </row>
    <row r="2290" hidden="1" ht="14.25" customHeight="1">
      <c r="A2290" s="73" t="inlineStr">
        <is>
          <t>24/06/2024 18:45</t>
        </is>
      </c>
      <c r="B2290" s="69" t="n">
        <v>389</v>
      </c>
      <c r="C2290" s="69" t="n">
        <v>153</v>
      </c>
      <c r="D2290" s="69" t="n">
        <v>156.2</v>
      </c>
      <c r="E2290" s="69" t="n">
        <v>179.21</v>
      </c>
      <c r="F2290" s="69" t="n">
        <v>5439.175000000004</v>
      </c>
      <c r="G2290" s="69" t="inlineStr">
        <is>
          <t>No</t>
        </is>
      </c>
      <c r="H2290" s="69" t="n">
        <v>138.4</v>
      </c>
      <c r="J2290" s="4">
        <f>MONTH(A2290)</f>
        <v/>
      </c>
      <c r="K2290" s="4">
        <f>DAY(A2290)</f>
        <v/>
      </c>
      <c r="L2290" s="4">
        <f>HOUR(A2290)</f>
        <v/>
      </c>
      <c r="M2290" s="4">
        <f>CONCATENATE(J2290,"-",K2290,"-",L2290)</f>
        <v/>
      </c>
      <c r="N2290" s="4">
        <f>+C2290</f>
        <v/>
      </c>
    </row>
    <row r="2291" hidden="1" ht="14.25" customHeight="1">
      <c r="A2291" s="73" t="inlineStr">
        <is>
          <t>24/06/2024 19:00</t>
        </is>
      </c>
      <c r="B2291" s="69" t="n">
        <v>384</v>
      </c>
      <c r="C2291" s="69" t="n">
        <v>166.5</v>
      </c>
      <c r="D2291" s="69" t="n">
        <v>176.2</v>
      </c>
      <c r="E2291" s="69" t="n">
        <v>216.75</v>
      </c>
      <c r="F2291" s="69" t="n">
        <v>5439.175000000004</v>
      </c>
      <c r="G2291" s="69" t="inlineStr">
        <is>
          <t>No</t>
        </is>
      </c>
      <c r="H2291" s="69" t="n">
        <v>151.4</v>
      </c>
      <c r="J2291" s="4">
        <f>MONTH(A2291)</f>
        <v/>
      </c>
      <c r="K2291" s="4">
        <f>DAY(A2291)</f>
        <v/>
      </c>
      <c r="L2291" s="4">
        <f>HOUR(A2291)</f>
        <v/>
      </c>
      <c r="M2291" s="4">
        <f>CONCATENATE(J2291,"-",K2291,"-",L2291)</f>
        <v/>
      </c>
      <c r="N2291" s="4">
        <f>+C2291</f>
        <v/>
      </c>
    </row>
    <row r="2292" hidden="1" ht="14.25" customHeight="1">
      <c r="A2292" s="73" t="inlineStr">
        <is>
          <t>24/06/2024 19:15</t>
        </is>
      </c>
      <c r="B2292" s="69" t="n">
        <v>380.2</v>
      </c>
      <c r="C2292" s="69" t="n">
        <v>178.3</v>
      </c>
      <c r="D2292" s="69" t="n">
        <v>190.8</v>
      </c>
      <c r="E2292" s="69" t="n">
        <v>245.75</v>
      </c>
      <c r="F2292" s="69" t="n">
        <v>5439.175000000004</v>
      </c>
      <c r="G2292" s="69" t="inlineStr">
        <is>
          <t>No</t>
        </is>
      </c>
      <c r="H2292" s="69" t="n">
        <v>164.5</v>
      </c>
      <c r="J2292" s="4">
        <f>MONTH(A2292)</f>
        <v/>
      </c>
      <c r="K2292" s="4">
        <f>DAY(A2292)</f>
        <v/>
      </c>
      <c r="L2292" s="4">
        <f>HOUR(A2292)</f>
        <v/>
      </c>
      <c r="M2292" s="4">
        <f>CONCATENATE(J2292,"-",K2292,"-",L2292)</f>
        <v/>
      </c>
      <c r="N2292" s="4">
        <f>+C2292</f>
        <v/>
      </c>
    </row>
    <row r="2293" hidden="1" ht="14.25" customHeight="1">
      <c r="A2293" s="73" t="inlineStr">
        <is>
          <t>24/06/2024 19:30</t>
        </is>
      </c>
      <c r="B2293" s="69" t="n">
        <v>375.5</v>
      </c>
      <c r="C2293" s="69" t="n">
        <v>188.3</v>
      </c>
      <c r="D2293" s="69" t="n">
        <v>207.2</v>
      </c>
      <c r="E2293" s="69" t="n">
        <v>271.7</v>
      </c>
      <c r="F2293" s="69" t="n">
        <v>5439.175000000004</v>
      </c>
      <c r="G2293" s="69" t="inlineStr">
        <is>
          <t>No</t>
        </is>
      </c>
      <c r="H2293" s="69" t="n">
        <v>173.2</v>
      </c>
      <c r="J2293" s="4">
        <f>MONTH(A2293)</f>
        <v/>
      </c>
      <c r="K2293" s="4">
        <f>DAY(A2293)</f>
        <v/>
      </c>
      <c r="L2293" s="4">
        <f>HOUR(A2293)</f>
        <v/>
      </c>
      <c r="M2293" s="4">
        <f>CONCATENATE(J2293,"-",K2293,"-",L2293)</f>
        <v/>
      </c>
      <c r="N2293" s="4">
        <f>+C2293</f>
        <v/>
      </c>
    </row>
    <row r="2294" hidden="1" ht="14.25" customHeight="1">
      <c r="A2294" s="73" t="inlineStr">
        <is>
          <t>24/06/2024 19:45</t>
        </is>
      </c>
      <c r="B2294" s="69" t="n">
        <v>372.1</v>
      </c>
      <c r="C2294" s="69" t="n">
        <v>197.4</v>
      </c>
      <c r="D2294" s="69" t="n">
        <v>221.7</v>
      </c>
      <c r="E2294" s="69" t="n">
        <v>279.54</v>
      </c>
      <c r="F2294" s="69" t="n">
        <v>5439.175000000004</v>
      </c>
      <c r="G2294" s="69" t="inlineStr">
        <is>
          <t>No</t>
        </is>
      </c>
      <c r="H2294" s="69" t="n">
        <v>182.2</v>
      </c>
      <c r="J2294" s="4">
        <f>MONTH(A2294)</f>
        <v/>
      </c>
      <c r="K2294" s="4">
        <f>DAY(A2294)</f>
        <v/>
      </c>
      <c r="L2294" s="4">
        <f>HOUR(A2294)</f>
        <v/>
      </c>
      <c r="M2294" s="4">
        <f>CONCATENATE(J2294,"-",K2294,"-",L2294)</f>
        <v/>
      </c>
      <c r="N2294" s="4">
        <f>+C2294</f>
        <v/>
      </c>
    </row>
    <row r="2295" hidden="1" ht="14.25" customHeight="1">
      <c r="A2295" s="73" t="inlineStr">
        <is>
          <t>24/06/2024 20:00</t>
        </is>
      </c>
      <c r="B2295" s="69" t="n">
        <v>366</v>
      </c>
      <c r="C2295" s="69" t="n">
        <v>218.1</v>
      </c>
      <c r="D2295" s="69" t="n">
        <v>252.3</v>
      </c>
      <c r="E2295" s="69" t="n">
        <v>279.73</v>
      </c>
      <c r="F2295" s="69" t="n">
        <v>5439.175000000004</v>
      </c>
      <c r="G2295" s="69" t="inlineStr">
        <is>
          <t>No</t>
        </is>
      </c>
      <c r="H2295" s="69" t="n">
        <v>204.1</v>
      </c>
      <c r="J2295" s="4">
        <f>MONTH(A2295)</f>
        <v/>
      </c>
      <c r="K2295" s="4">
        <f>DAY(A2295)</f>
        <v/>
      </c>
      <c r="L2295" s="4">
        <f>HOUR(A2295)</f>
        <v/>
      </c>
      <c r="M2295" s="4">
        <f>CONCATENATE(J2295,"-",K2295,"-",L2295)</f>
        <v/>
      </c>
      <c r="N2295" s="4">
        <f>+C2295</f>
        <v/>
      </c>
    </row>
    <row r="2296" hidden="1" ht="14.25" customHeight="1">
      <c r="A2296" s="73" t="inlineStr">
        <is>
          <t>24/06/2024 20:15</t>
        </is>
      </c>
      <c r="B2296" s="69" t="n">
        <v>361.6</v>
      </c>
      <c r="C2296" s="69" t="n">
        <v>230.9</v>
      </c>
      <c r="D2296" s="69" t="n">
        <v>270.9</v>
      </c>
      <c r="E2296" s="69" t="n">
        <v>272.82</v>
      </c>
      <c r="F2296" s="69" t="n">
        <v>5439.175000000004</v>
      </c>
      <c r="G2296" s="69" t="inlineStr">
        <is>
          <t>No</t>
        </is>
      </c>
      <c r="H2296" s="69" t="n">
        <v>221.5</v>
      </c>
      <c r="J2296" s="4">
        <f>MONTH(A2296)</f>
        <v/>
      </c>
      <c r="K2296" s="4">
        <f>DAY(A2296)</f>
        <v/>
      </c>
      <c r="L2296" s="4">
        <f>HOUR(A2296)</f>
        <v/>
      </c>
      <c r="M2296" s="4">
        <f>CONCATENATE(J2296,"-",K2296,"-",L2296)</f>
        <v/>
      </c>
      <c r="N2296" s="4">
        <f>+C2296</f>
        <v/>
      </c>
    </row>
    <row r="2297" hidden="1" ht="14.25" customHeight="1">
      <c r="A2297" s="73" t="inlineStr">
        <is>
          <t>24/06/2024 20:30</t>
        </is>
      </c>
      <c r="B2297" s="69" t="n">
        <v>356.9</v>
      </c>
      <c r="C2297" s="69" t="n">
        <v>246.4</v>
      </c>
      <c r="D2297" s="69" t="n">
        <v>287</v>
      </c>
      <c r="E2297" s="69" t="n">
        <v>283.39</v>
      </c>
      <c r="F2297" s="69" t="n">
        <v>5439.175000000004</v>
      </c>
      <c r="G2297" s="69" t="inlineStr">
        <is>
          <t>No</t>
        </is>
      </c>
      <c r="H2297" s="69" t="n">
        <v>239.5</v>
      </c>
      <c r="J2297" s="4">
        <f>MONTH(A2297)</f>
        <v/>
      </c>
      <c r="K2297" s="4">
        <f>DAY(A2297)</f>
        <v/>
      </c>
      <c r="L2297" s="4">
        <f>HOUR(A2297)</f>
        <v/>
      </c>
      <c r="M2297" s="4">
        <f>CONCATENATE(J2297,"-",K2297,"-",L2297)</f>
        <v/>
      </c>
      <c r="N2297" s="4">
        <f>+C2297</f>
        <v/>
      </c>
    </row>
    <row r="2298" hidden="1" ht="14.25" customHeight="1">
      <c r="A2298" s="73" t="inlineStr">
        <is>
          <t>24/06/2024 20:45</t>
        </is>
      </c>
      <c r="B2298" s="69" t="n">
        <v>351.5</v>
      </c>
      <c r="C2298" s="69" t="n">
        <v>261.9</v>
      </c>
      <c r="D2298" s="69" t="n">
        <v>301.6</v>
      </c>
      <c r="E2298" s="69" t="n">
        <v>306.56</v>
      </c>
      <c r="F2298" s="69" t="n">
        <v>5439.175000000004</v>
      </c>
      <c r="G2298" s="69" t="inlineStr">
        <is>
          <t>No</t>
        </is>
      </c>
      <c r="H2298" s="69" t="n">
        <v>257.4</v>
      </c>
      <c r="J2298" s="4">
        <f>MONTH(A2298)</f>
        <v/>
      </c>
      <c r="K2298" s="4">
        <f>DAY(A2298)</f>
        <v/>
      </c>
      <c r="L2298" s="4">
        <f>HOUR(A2298)</f>
        <v/>
      </c>
      <c r="M2298" s="4">
        <f>CONCATENATE(J2298,"-",K2298,"-",L2298)</f>
        <v/>
      </c>
      <c r="N2298" s="4">
        <f>+C2298</f>
        <v/>
      </c>
    </row>
    <row r="2299" hidden="1" ht="14.25" customHeight="1">
      <c r="A2299" s="73" t="inlineStr">
        <is>
          <t>24/06/2024 21:00</t>
        </is>
      </c>
      <c r="B2299" s="69" t="n">
        <v>339.9</v>
      </c>
      <c r="C2299" s="69" t="n">
        <v>294</v>
      </c>
      <c r="D2299" s="69" t="n">
        <v>326.5</v>
      </c>
      <c r="E2299" s="69" t="n">
        <v>331.04</v>
      </c>
      <c r="F2299" s="69" t="n">
        <v>5439.175000000004</v>
      </c>
      <c r="G2299" s="69" t="inlineStr">
        <is>
          <t>No</t>
        </is>
      </c>
      <c r="H2299" s="69" t="n">
        <v>294.6</v>
      </c>
      <c r="J2299" s="4">
        <f>MONTH(A2299)</f>
        <v/>
      </c>
      <c r="K2299" s="4">
        <f>DAY(A2299)</f>
        <v/>
      </c>
      <c r="L2299" s="4">
        <f>HOUR(A2299)</f>
        <v/>
      </c>
      <c r="M2299" s="4">
        <f>CONCATENATE(J2299,"-",K2299,"-",L2299)</f>
        <v/>
      </c>
      <c r="N2299" s="4">
        <f>+C2299</f>
        <v/>
      </c>
    </row>
    <row r="2300" hidden="1" ht="14.25" customHeight="1">
      <c r="A2300" s="73" t="inlineStr">
        <is>
          <t>24/06/2024 21:15</t>
        </is>
      </c>
      <c r="B2300" s="69" t="n">
        <v>328.2</v>
      </c>
      <c r="C2300" s="69" t="n">
        <v>311.9</v>
      </c>
      <c r="D2300" s="69" t="n">
        <v>346.7</v>
      </c>
      <c r="E2300" s="69" t="n">
        <v>338.62</v>
      </c>
      <c r="F2300" s="69" t="n">
        <v>5439.175000000004</v>
      </c>
      <c r="G2300" s="69" t="inlineStr">
        <is>
          <t>No</t>
        </is>
      </c>
      <c r="H2300" s="69" t="n">
        <v>314.3</v>
      </c>
      <c r="J2300" s="4">
        <f>MONTH(A2300)</f>
        <v/>
      </c>
      <c r="K2300" s="4">
        <f>DAY(A2300)</f>
        <v/>
      </c>
      <c r="L2300" s="4">
        <f>HOUR(A2300)</f>
        <v/>
      </c>
      <c r="M2300" s="4">
        <f>CONCATENATE(J2300,"-",K2300,"-",L2300)</f>
        <v/>
      </c>
      <c r="N2300" s="4">
        <f>+C2300</f>
        <v/>
      </c>
    </row>
    <row r="2301" hidden="1" ht="14.25" customHeight="1">
      <c r="A2301" s="73" t="inlineStr">
        <is>
          <t>24/06/2024 21:30</t>
        </is>
      </c>
      <c r="B2301" s="69" t="n">
        <v>318.4</v>
      </c>
      <c r="C2301" s="69" t="n">
        <v>327</v>
      </c>
      <c r="D2301" s="69" t="n">
        <v>362.9</v>
      </c>
      <c r="E2301" s="69" t="n">
        <v>348.44</v>
      </c>
      <c r="F2301" s="69" t="n">
        <v>5439.175000000004</v>
      </c>
      <c r="G2301" s="69" t="inlineStr">
        <is>
          <t>No</t>
        </is>
      </c>
      <c r="H2301" s="69" t="n">
        <v>333.3</v>
      </c>
      <c r="J2301" s="4">
        <f>MONTH(A2301)</f>
        <v/>
      </c>
      <c r="K2301" s="4">
        <f>DAY(A2301)</f>
        <v/>
      </c>
      <c r="L2301" s="4">
        <f>HOUR(A2301)</f>
        <v/>
      </c>
      <c r="M2301" s="4">
        <f>CONCATENATE(J2301,"-",K2301,"-",L2301)</f>
        <v/>
      </c>
      <c r="N2301" s="4">
        <f>+C2301</f>
        <v/>
      </c>
    </row>
    <row r="2302" hidden="1" ht="14.25" customHeight="1">
      <c r="A2302" s="73" t="inlineStr">
        <is>
          <t>24/06/2024 21:45</t>
        </is>
      </c>
      <c r="B2302" s="69" t="n">
        <v>308.8</v>
      </c>
      <c r="C2302" s="69" t="n">
        <v>343.1</v>
      </c>
      <c r="D2302" s="69" t="n">
        <v>380.4</v>
      </c>
      <c r="E2302" s="69" t="n">
        <v>364.57</v>
      </c>
      <c r="F2302" s="69" t="n">
        <v>5439.175000000004</v>
      </c>
      <c r="G2302" s="69" t="inlineStr">
        <is>
          <t>No</t>
        </is>
      </c>
      <c r="H2302" s="69" t="n">
        <v>353.1</v>
      </c>
      <c r="J2302" s="4">
        <f>MONTH(A2302)</f>
        <v/>
      </c>
      <c r="K2302" s="4">
        <f>DAY(A2302)</f>
        <v/>
      </c>
      <c r="L2302" s="4">
        <f>HOUR(A2302)</f>
        <v/>
      </c>
      <c r="M2302" s="4">
        <f>CONCATENATE(J2302,"-",K2302,"-",L2302)</f>
        <v/>
      </c>
      <c r="N2302" s="4">
        <f>+C2302</f>
        <v/>
      </c>
    </row>
    <row r="2303" hidden="1" ht="14.25" customHeight="1">
      <c r="A2303" s="73" t="inlineStr">
        <is>
          <t>24/06/2024 22:00</t>
        </is>
      </c>
      <c r="B2303" s="69" t="n">
        <v>294.8</v>
      </c>
      <c r="C2303" s="69" t="n">
        <v>369.9</v>
      </c>
      <c r="D2303" s="69" t="n">
        <v>445.6</v>
      </c>
      <c r="E2303" s="69" t="n">
        <v>374.96</v>
      </c>
      <c r="F2303" s="69" t="n">
        <v>5439.175000000004</v>
      </c>
      <c r="G2303" s="69" t="inlineStr">
        <is>
          <t>No</t>
        </is>
      </c>
      <c r="H2303" s="69" t="n">
        <v>387.1</v>
      </c>
      <c r="J2303" s="4">
        <f>MONTH(A2303)</f>
        <v/>
      </c>
      <c r="K2303" s="4">
        <f>DAY(A2303)</f>
        <v/>
      </c>
      <c r="L2303" s="4">
        <f>HOUR(A2303)</f>
        <v/>
      </c>
      <c r="M2303" s="4">
        <f>CONCATENATE(J2303,"-",K2303,"-",L2303)</f>
        <v/>
      </c>
      <c r="N2303" s="4">
        <f>+C2303</f>
        <v/>
      </c>
    </row>
    <row r="2304" hidden="1" ht="14.25" customHeight="1">
      <c r="A2304" s="73" t="inlineStr">
        <is>
          <t>24/06/2024 22:15</t>
        </is>
      </c>
      <c r="B2304" s="69" t="n">
        <v>284</v>
      </c>
      <c r="C2304" s="69" t="n">
        <v>385.9</v>
      </c>
      <c r="D2304" s="69" t="n">
        <v>460.2</v>
      </c>
      <c r="E2304" s="69" t="n">
        <v>417.93</v>
      </c>
      <c r="F2304" s="69" t="n">
        <v>5439.175000000004</v>
      </c>
      <c r="G2304" s="69" t="inlineStr">
        <is>
          <t>No</t>
        </is>
      </c>
      <c r="H2304" s="69" t="n">
        <v>402.3</v>
      </c>
      <c r="J2304" s="4">
        <f>MONTH(A2304)</f>
        <v/>
      </c>
      <c r="K2304" s="4">
        <f>DAY(A2304)</f>
        <v/>
      </c>
      <c r="L2304" s="4">
        <f>HOUR(A2304)</f>
        <v/>
      </c>
      <c r="M2304" s="4">
        <f>CONCATENATE(J2304,"-",K2304,"-",L2304)</f>
        <v/>
      </c>
      <c r="N2304" s="4">
        <f>+C2304</f>
        <v/>
      </c>
    </row>
    <row r="2305" hidden="1" ht="14.25" customHeight="1">
      <c r="A2305" s="73" t="inlineStr">
        <is>
          <t>24/06/2024 22:30</t>
        </is>
      </c>
      <c r="B2305" s="69" t="n">
        <v>273.9</v>
      </c>
      <c r="C2305" s="69" t="n">
        <v>401.7</v>
      </c>
      <c r="D2305" s="69" t="n">
        <v>470.4</v>
      </c>
      <c r="E2305" s="69" t="n">
        <v>458.77</v>
      </c>
      <c r="F2305" s="69" t="n">
        <v>5439.175000000004</v>
      </c>
      <c r="G2305" s="69" t="inlineStr">
        <is>
          <t>No</t>
        </is>
      </c>
      <c r="H2305" s="69" t="n">
        <v>414.1</v>
      </c>
      <c r="J2305" s="4">
        <f>MONTH(A2305)</f>
        <v/>
      </c>
      <c r="K2305" s="4">
        <f>DAY(A2305)</f>
        <v/>
      </c>
      <c r="L2305" s="4">
        <f>HOUR(A2305)</f>
        <v/>
      </c>
      <c r="M2305" s="4">
        <f>CONCATENATE(J2305,"-",K2305,"-",L2305)</f>
        <v/>
      </c>
      <c r="N2305" s="4">
        <f>+C2305</f>
        <v/>
      </c>
    </row>
    <row r="2306" hidden="1" ht="14.25" customHeight="1">
      <c r="A2306" s="73" t="inlineStr">
        <is>
          <t>24/06/2024 22:45</t>
        </is>
      </c>
      <c r="B2306" s="69" t="n">
        <v>262.7</v>
      </c>
      <c r="C2306" s="69" t="n">
        <v>417.1</v>
      </c>
      <c r="D2306" s="69" t="n">
        <v>479.1</v>
      </c>
      <c r="E2306" s="69" t="n">
        <v>493</v>
      </c>
      <c r="F2306" s="69" t="n">
        <v>5439.175000000004</v>
      </c>
      <c r="G2306" s="69" t="inlineStr">
        <is>
          <t>No</t>
        </is>
      </c>
      <c r="H2306" s="69" t="n">
        <v>423.7</v>
      </c>
      <c r="J2306" s="4">
        <f>MONTH(A2306)</f>
        <v/>
      </c>
      <c r="K2306" s="4">
        <f>DAY(A2306)</f>
        <v/>
      </c>
      <c r="L2306" s="4">
        <f>HOUR(A2306)</f>
        <v/>
      </c>
      <c r="M2306" s="4">
        <f>CONCATENATE(J2306,"-",K2306,"-",L2306)</f>
        <v/>
      </c>
      <c r="N2306" s="4">
        <f>+C2306</f>
        <v/>
      </c>
    </row>
    <row r="2307" hidden="1" ht="14.25" customHeight="1">
      <c r="A2307" s="73" t="inlineStr">
        <is>
          <t>24/06/2024 23:00</t>
        </is>
      </c>
      <c r="B2307" s="69" t="n">
        <v>248.6</v>
      </c>
      <c r="C2307" s="69" t="n">
        <v>449.8</v>
      </c>
      <c r="D2307" s="69" t="n">
        <v>481.1</v>
      </c>
      <c r="E2307" s="69" t="n">
        <v>530.37</v>
      </c>
      <c r="F2307" s="69" t="n">
        <v>5439.175000000004</v>
      </c>
      <c r="G2307" s="69" t="inlineStr">
        <is>
          <t>No</t>
        </is>
      </c>
      <c r="H2307" s="69" t="n">
        <v>436.2</v>
      </c>
      <c r="J2307" s="4">
        <f>MONTH(A2307)</f>
        <v/>
      </c>
      <c r="K2307" s="4">
        <f>DAY(A2307)</f>
        <v/>
      </c>
      <c r="L2307" s="4">
        <f>HOUR(A2307)</f>
        <v/>
      </c>
      <c r="M2307" s="4">
        <f>CONCATENATE(J2307,"-",K2307,"-",L2307)</f>
        <v/>
      </c>
      <c r="N2307" s="4">
        <f>+C2307</f>
        <v/>
      </c>
    </row>
    <row r="2308" hidden="1" ht="14.25" customHeight="1">
      <c r="A2308" s="73" t="inlineStr">
        <is>
          <t>24/06/2024 23:15</t>
        </is>
      </c>
      <c r="B2308" s="69" t="n">
        <v>238.5</v>
      </c>
      <c r="C2308" s="69" t="n">
        <v>459.4</v>
      </c>
      <c r="D2308" s="69" t="n">
        <v>487.7</v>
      </c>
      <c r="E2308" s="69" t="n">
        <v>546.96</v>
      </c>
      <c r="F2308" s="69" t="n">
        <v>5439.175000000004</v>
      </c>
      <c r="G2308" s="69" t="inlineStr">
        <is>
          <t>No</t>
        </is>
      </c>
      <c r="H2308" s="69" t="n">
        <v>441.8</v>
      </c>
      <c r="J2308" s="4">
        <f>MONTH(A2308)</f>
        <v/>
      </c>
      <c r="K2308" s="4">
        <f>DAY(A2308)</f>
        <v/>
      </c>
      <c r="L2308" s="4">
        <f>HOUR(A2308)</f>
        <v/>
      </c>
      <c r="M2308" s="4">
        <f>CONCATENATE(J2308,"-",K2308,"-",L2308)</f>
        <v/>
      </c>
      <c r="N2308" s="4">
        <f>+C2308</f>
        <v/>
      </c>
    </row>
    <row r="2309" hidden="1" ht="14.25" customHeight="1">
      <c r="A2309" s="73" t="inlineStr">
        <is>
          <t>24/06/2024 23:30</t>
        </is>
      </c>
      <c r="B2309" s="69" t="n">
        <v>226.9</v>
      </c>
      <c r="C2309" s="69" t="n">
        <v>469.4</v>
      </c>
      <c r="D2309" s="69" t="n">
        <v>491.1</v>
      </c>
      <c r="E2309" s="69" t="n">
        <v>553.47</v>
      </c>
      <c r="F2309" s="69" t="n">
        <v>5439.175000000004</v>
      </c>
      <c r="G2309" s="69" t="inlineStr">
        <is>
          <t>No</t>
        </is>
      </c>
      <c r="H2309" s="69" t="n">
        <v>449.2</v>
      </c>
      <c r="J2309" s="4">
        <f>MONTH(A2309)</f>
        <v/>
      </c>
      <c r="K2309" s="4">
        <f>DAY(A2309)</f>
        <v/>
      </c>
      <c r="L2309" s="4">
        <f>HOUR(A2309)</f>
        <v/>
      </c>
      <c r="M2309" s="4">
        <f>CONCATENATE(J2309,"-",K2309,"-",L2309)</f>
        <v/>
      </c>
      <c r="N2309" s="4">
        <f>+C2309</f>
        <v/>
      </c>
    </row>
    <row r="2310" hidden="1" ht="14.25" customHeight="1">
      <c r="A2310" s="73" t="inlineStr">
        <is>
          <t>24/06/2024 23:45</t>
        </is>
      </c>
      <c r="B2310" s="69" t="n">
        <v>216.7</v>
      </c>
      <c r="C2310" s="69" t="n">
        <v>480.4</v>
      </c>
      <c r="D2310" s="69" t="n">
        <v>494</v>
      </c>
      <c r="E2310" s="69" t="n">
        <v>576.05</v>
      </c>
      <c r="F2310" s="69" t="n">
        <v>5439.175000000004</v>
      </c>
      <c r="G2310" s="69" t="inlineStr">
        <is>
          <t>No</t>
        </is>
      </c>
      <c r="H2310" s="69" t="n">
        <v>456.4</v>
      </c>
      <c r="J2310" s="4">
        <f>MONTH(A2310)</f>
        <v/>
      </c>
      <c r="K2310" s="4">
        <f>DAY(A2310)</f>
        <v/>
      </c>
      <c r="L2310" s="4">
        <f>HOUR(A2310)</f>
        <v/>
      </c>
      <c r="M2310" s="4">
        <f>CONCATENATE(J2310,"-",K2310,"-",L2310)</f>
        <v/>
      </c>
      <c r="N2310" s="4">
        <f>+C2310</f>
        <v/>
      </c>
    </row>
    <row r="2311" hidden="1" ht="14.25" customHeight="1">
      <c r="A2311" s="73" t="inlineStr">
        <is>
          <t>25/06/2024 00:00</t>
        </is>
      </c>
      <c r="B2311" s="69" t="n">
        <v>104.2</v>
      </c>
      <c r="C2311" s="69" t="n">
        <v>496.5</v>
      </c>
      <c r="D2311" s="69" t="n">
        <v>501.7</v>
      </c>
      <c r="E2311" s="69" t="n">
        <v>580.96</v>
      </c>
      <c r="F2311" s="69" t="n">
        <v>5439.175000000004</v>
      </c>
      <c r="G2311" s="69" t="inlineStr">
        <is>
          <t>No</t>
        </is>
      </c>
      <c r="H2311" s="69" t="n">
        <v>488.1</v>
      </c>
      <c r="J2311" s="4">
        <f>MONTH(A2311)</f>
        <v/>
      </c>
      <c r="K2311" s="4">
        <f>DAY(A2311)</f>
        <v/>
      </c>
      <c r="L2311" s="4">
        <f>HOUR(A2311)</f>
        <v/>
      </c>
      <c r="M2311" s="4">
        <f>CONCATENATE(J2311,"-",K2311,"-",L2311)</f>
        <v/>
      </c>
      <c r="N2311" s="4">
        <f>+C2311</f>
        <v/>
      </c>
    </row>
    <row r="2312" hidden="1" ht="14.25" customHeight="1">
      <c r="A2312" s="73" t="inlineStr">
        <is>
          <t>25/06/2024 00:15</t>
        </is>
      </c>
      <c r="B2312" s="69" t="n">
        <v>102.4</v>
      </c>
      <c r="C2312" s="69" t="n">
        <v>498.1</v>
      </c>
      <c r="D2312" s="69" t="n">
        <v>499</v>
      </c>
      <c r="E2312" s="69" t="n">
        <v>570.38</v>
      </c>
      <c r="F2312" s="69" t="n">
        <v>5439.175000000004</v>
      </c>
      <c r="G2312" s="69" t="inlineStr">
        <is>
          <t>No</t>
        </is>
      </c>
      <c r="H2312" s="69" t="n">
        <v>491.5</v>
      </c>
      <c r="J2312" s="4">
        <f>MONTH(A2312)</f>
        <v/>
      </c>
      <c r="K2312" s="4">
        <f>DAY(A2312)</f>
        <v/>
      </c>
      <c r="L2312" s="4">
        <f>HOUR(A2312)</f>
        <v/>
      </c>
      <c r="M2312" s="4">
        <f>CONCATENATE(J2312,"-",K2312,"-",L2312)</f>
        <v/>
      </c>
      <c r="N2312" s="4">
        <f>+C2312</f>
        <v/>
      </c>
    </row>
    <row r="2313" hidden="1" ht="14.25" customHeight="1">
      <c r="A2313" s="73" t="inlineStr">
        <is>
          <t>25/06/2024 00:30</t>
        </is>
      </c>
      <c r="B2313" s="69" t="n">
        <v>102</v>
      </c>
      <c r="C2313" s="69" t="n">
        <v>499.3</v>
      </c>
      <c r="D2313" s="69" t="n">
        <v>496.9</v>
      </c>
      <c r="E2313" s="69" t="n">
        <v>555.23</v>
      </c>
      <c r="F2313" s="69" t="n">
        <v>5439.175000000004</v>
      </c>
      <c r="G2313" s="69" t="inlineStr">
        <is>
          <t>No</t>
        </is>
      </c>
      <c r="H2313" s="69" t="n">
        <v>491.2</v>
      </c>
      <c r="J2313" s="4">
        <f>MONTH(A2313)</f>
        <v/>
      </c>
      <c r="K2313" s="4">
        <f>DAY(A2313)</f>
        <v/>
      </c>
      <c r="L2313" s="4">
        <f>HOUR(A2313)</f>
        <v/>
      </c>
      <c r="M2313" s="4">
        <f>CONCATENATE(J2313,"-",K2313,"-",L2313)</f>
        <v/>
      </c>
      <c r="N2313" s="4">
        <f>+C2313</f>
        <v/>
      </c>
    </row>
    <row r="2314" hidden="1" ht="14.25" customHeight="1">
      <c r="A2314" s="73" t="inlineStr">
        <is>
          <t>25/06/2024 00:45</t>
        </is>
      </c>
      <c r="B2314" s="69" t="n">
        <v>101.8</v>
      </c>
      <c r="C2314" s="69" t="n">
        <v>499.2</v>
      </c>
      <c r="D2314" s="69" t="n">
        <v>495.1</v>
      </c>
      <c r="E2314" s="69" t="n">
        <v>526.23</v>
      </c>
      <c r="F2314" s="69" t="n">
        <v>5439.175000000004</v>
      </c>
      <c r="G2314" s="69" t="inlineStr">
        <is>
          <t>No</t>
        </is>
      </c>
      <c r="H2314" s="69" t="n">
        <v>489.2</v>
      </c>
      <c r="J2314" s="4">
        <f>MONTH(A2314)</f>
        <v/>
      </c>
      <c r="K2314" s="4">
        <f>DAY(A2314)</f>
        <v/>
      </c>
      <c r="L2314" s="4">
        <f>HOUR(A2314)</f>
        <v/>
      </c>
      <c r="M2314" s="4">
        <f>CONCATENATE(J2314,"-",K2314,"-",L2314)</f>
        <v/>
      </c>
      <c r="N2314" s="4">
        <f>+C2314</f>
        <v/>
      </c>
    </row>
    <row r="2315" hidden="1" ht="14.25" customHeight="1">
      <c r="A2315" s="73" t="inlineStr">
        <is>
          <t>25/06/2024 01:00</t>
        </is>
      </c>
      <c r="B2315" s="69" t="n">
        <v>103.4</v>
      </c>
      <c r="C2315" s="69" t="n">
        <v>494.6</v>
      </c>
      <c r="D2315" s="69" t="n">
        <v>506.6</v>
      </c>
      <c r="E2315" s="69" t="n">
        <v>531.21</v>
      </c>
      <c r="F2315" s="69" t="n">
        <v>5439.175000000004</v>
      </c>
      <c r="G2315" s="69" t="inlineStr">
        <is>
          <t>No</t>
        </is>
      </c>
      <c r="H2315" s="69" t="n">
        <v>486.1</v>
      </c>
      <c r="J2315" s="4">
        <f>MONTH(A2315)</f>
        <v/>
      </c>
      <c r="K2315" s="4">
        <f>DAY(A2315)</f>
        <v/>
      </c>
      <c r="L2315" s="4">
        <f>HOUR(A2315)</f>
        <v/>
      </c>
      <c r="M2315" s="4">
        <f>CONCATENATE(J2315,"-",K2315,"-",L2315)</f>
        <v/>
      </c>
      <c r="N2315" s="4">
        <f>+C2315</f>
        <v/>
      </c>
    </row>
    <row r="2316" hidden="1" ht="14.25" customHeight="1">
      <c r="A2316" s="73" t="inlineStr">
        <is>
          <t>25/06/2024 01:15</t>
        </is>
      </c>
      <c r="B2316" s="69" t="n">
        <v>102</v>
      </c>
      <c r="C2316" s="69" t="n">
        <v>493</v>
      </c>
      <c r="D2316" s="69" t="n">
        <v>499.8</v>
      </c>
      <c r="E2316" s="69" t="n">
        <v>526.33</v>
      </c>
      <c r="F2316" s="69" t="n">
        <v>5439.175000000004</v>
      </c>
      <c r="G2316" s="69" t="inlineStr">
        <is>
          <t>No</t>
        </is>
      </c>
      <c r="H2316" s="69" t="n">
        <v>485.7</v>
      </c>
      <c r="J2316" s="4">
        <f>MONTH(A2316)</f>
        <v/>
      </c>
      <c r="K2316" s="4">
        <f>DAY(A2316)</f>
        <v/>
      </c>
      <c r="L2316" s="4">
        <f>HOUR(A2316)</f>
        <v/>
      </c>
      <c r="M2316" s="4">
        <f>CONCATENATE(J2316,"-",K2316,"-",L2316)</f>
        <v/>
      </c>
      <c r="N2316" s="4">
        <f>+C2316</f>
        <v/>
      </c>
    </row>
    <row r="2317" hidden="1" ht="14.25" customHeight="1">
      <c r="A2317" s="73" t="inlineStr">
        <is>
          <t>25/06/2024 01:30</t>
        </is>
      </c>
      <c r="B2317" s="69" t="n">
        <v>99.8</v>
      </c>
      <c r="C2317" s="69" t="n">
        <v>491</v>
      </c>
      <c r="D2317" s="69" t="n">
        <v>491.8</v>
      </c>
      <c r="E2317" s="69" t="n">
        <v>518.59</v>
      </c>
      <c r="F2317" s="69" t="n">
        <v>5439.175000000004</v>
      </c>
      <c r="G2317" s="69" t="inlineStr">
        <is>
          <t>No</t>
        </is>
      </c>
      <c r="H2317" s="69" t="n">
        <v>483.7</v>
      </c>
      <c r="J2317" s="4">
        <f>MONTH(A2317)</f>
        <v/>
      </c>
      <c r="K2317" s="4">
        <f>DAY(A2317)</f>
        <v/>
      </c>
      <c r="L2317" s="4">
        <f>HOUR(A2317)</f>
        <v/>
      </c>
      <c r="M2317" s="4">
        <f>CONCATENATE(J2317,"-",K2317,"-",L2317)</f>
        <v/>
      </c>
      <c r="N2317" s="4">
        <f>+C2317</f>
        <v/>
      </c>
    </row>
    <row r="2318" hidden="1" ht="14.25" customHeight="1">
      <c r="A2318" s="73" t="inlineStr">
        <is>
          <t>25/06/2024 01:45</t>
        </is>
      </c>
      <c r="B2318" s="69" t="n">
        <v>97.5</v>
      </c>
      <c r="C2318" s="69" t="n">
        <v>486</v>
      </c>
      <c r="D2318" s="69" t="n">
        <v>484.2</v>
      </c>
      <c r="E2318" s="69" t="n">
        <v>489.22</v>
      </c>
      <c r="F2318" s="69" t="n">
        <v>5439.175000000004</v>
      </c>
      <c r="G2318" s="69" t="inlineStr">
        <is>
          <t>No</t>
        </is>
      </c>
      <c r="H2318" s="69" t="n">
        <v>480.6</v>
      </c>
      <c r="J2318" s="4">
        <f>MONTH(A2318)</f>
        <v/>
      </c>
      <c r="K2318" s="4">
        <f>DAY(A2318)</f>
        <v/>
      </c>
      <c r="L2318" s="4">
        <f>HOUR(A2318)</f>
        <v/>
      </c>
      <c r="M2318" s="4">
        <f>CONCATENATE(J2318,"-",K2318,"-",L2318)</f>
        <v/>
      </c>
      <c r="N2318" s="4">
        <f>+C2318</f>
        <v/>
      </c>
    </row>
    <row r="2319" hidden="1" ht="14.25" customHeight="1">
      <c r="A2319" s="73" t="inlineStr">
        <is>
          <t>25/06/2024 02:00</t>
        </is>
      </c>
      <c r="B2319" s="69" t="n">
        <v>95.90000000000001</v>
      </c>
      <c r="C2319" s="69" t="n">
        <v>477.8</v>
      </c>
      <c r="D2319" s="69" t="n">
        <v>442.9</v>
      </c>
      <c r="E2319" s="69" t="n">
        <v>484.82</v>
      </c>
      <c r="F2319" s="69" t="n">
        <v>5439.175000000004</v>
      </c>
      <c r="G2319" s="69" t="inlineStr">
        <is>
          <t>No</t>
        </is>
      </c>
      <c r="H2319" s="69" t="n">
        <v>471.6</v>
      </c>
      <c r="J2319" s="4">
        <f>MONTH(A2319)</f>
        <v/>
      </c>
      <c r="K2319" s="4">
        <f>DAY(A2319)</f>
        <v/>
      </c>
      <c r="L2319" s="4">
        <f>HOUR(A2319)</f>
        <v/>
      </c>
      <c r="M2319" s="4">
        <f>CONCATENATE(J2319,"-",K2319,"-",L2319)</f>
        <v/>
      </c>
      <c r="N2319" s="4">
        <f>+C2319</f>
        <v/>
      </c>
    </row>
    <row r="2320" hidden="1" ht="14.25" customHeight="1">
      <c r="A2320" s="73" t="inlineStr">
        <is>
          <t>25/06/2024 02:15</t>
        </is>
      </c>
      <c r="B2320" s="69" t="n">
        <v>93.5</v>
      </c>
      <c r="C2320" s="69" t="n">
        <v>474.7</v>
      </c>
      <c r="D2320" s="69" t="n">
        <v>436.3</v>
      </c>
      <c r="E2320" s="69" t="n">
        <v>493.21</v>
      </c>
      <c r="F2320" s="69" t="n">
        <v>5439.175000000004</v>
      </c>
      <c r="G2320" s="69" t="inlineStr">
        <is>
          <t>No</t>
        </is>
      </c>
      <c r="H2320" s="69" t="n">
        <v>466.1</v>
      </c>
      <c r="J2320" s="4">
        <f>MONTH(A2320)</f>
        <v/>
      </c>
      <c r="K2320" s="4">
        <f>DAY(A2320)</f>
        <v/>
      </c>
      <c r="L2320" s="4">
        <f>HOUR(A2320)</f>
        <v/>
      </c>
      <c r="M2320" s="4">
        <f>CONCATENATE(J2320,"-",K2320,"-",L2320)</f>
        <v/>
      </c>
      <c r="N2320" s="4">
        <f>+C2320</f>
        <v/>
      </c>
    </row>
    <row r="2321" hidden="1" ht="14.25" customHeight="1">
      <c r="A2321" s="73" t="inlineStr">
        <is>
          <t>25/06/2024 02:30</t>
        </is>
      </c>
      <c r="B2321" s="69" t="n">
        <v>91.40000000000001</v>
      </c>
      <c r="C2321" s="69" t="n">
        <v>470.9</v>
      </c>
      <c r="D2321" s="69" t="n">
        <v>429.1</v>
      </c>
      <c r="E2321" s="69" t="n">
        <v>505.54</v>
      </c>
      <c r="F2321" s="69" t="n">
        <v>5439.175000000004</v>
      </c>
      <c r="G2321" s="69" t="inlineStr">
        <is>
          <t>No</t>
        </is>
      </c>
      <c r="H2321" s="69" t="n">
        <v>463.3</v>
      </c>
      <c r="J2321" s="4">
        <f>MONTH(A2321)</f>
        <v/>
      </c>
      <c r="K2321" s="4">
        <f>DAY(A2321)</f>
        <v/>
      </c>
      <c r="L2321" s="4">
        <f>HOUR(A2321)</f>
        <v/>
      </c>
      <c r="M2321" s="4">
        <f>CONCATENATE(J2321,"-",K2321,"-",L2321)</f>
        <v/>
      </c>
      <c r="N2321" s="4">
        <f>+C2321</f>
        <v/>
      </c>
    </row>
    <row r="2322" hidden="1" ht="14.25" customHeight="1">
      <c r="A2322" s="73" t="inlineStr">
        <is>
          <t>25/06/2024 02:45</t>
        </is>
      </c>
      <c r="B2322" s="69" t="n">
        <v>87.7</v>
      </c>
      <c r="C2322" s="69" t="n">
        <v>467.3</v>
      </c>
      <c r="D2322" s="69" t="n">
        <v>421.8</v>
      </c>
      <c r="E2322" s="69" t="n">
        <v>501.34</v>
      </c>
      <c r="F2322" s="69" t="n">
        <v>5439.175000000004</v>
      </c>
      <c r="G2322" s="69" t="inlineStr">
        <is>
          <t>No</t>
        </is>
      </c>
      <c r="H2322" s="69" t="n">
        <v>460</v>
      </c>
      <c r="J2322" s="4">
        <f>MONTH(A2322)</f>
        <v/>
      </c>
      <c r="K2322" s="4">
        <f>DAY(A2322)</f>
        <v/>
      </c>
      <c r="L2322" s="4">
        <f>HOUR(A2322)</f>
        <v/>
      </c>
      <c r="M2322" s="4">
        <f>CONCATENATE(J2322,"-",K2322,"-",L2322)</f>
        <v/>
      </c>
      <c r="N2322" s="4">
        <f>+C2322</f>
        <v/>
      </c>
    </row>
    <row r="2323" hidden="1" ht="14.25" customHeight="1">
      <c r="A2323" s="73" t="inlineStr">
        <is>
          <t>25/06/2024 03:00</t>
        </is>
      </c>
      <c r="B2323" s="69" t="n">
        <v>82.7</v>
      </c>
      <c r="C2323" s="69" t="n">
        <v>465.8</v>
      </c>
      <c r="D2323" s="69" t="n">
        <v>423.5</v>
      </c>
      <c r="E2323" s="69" t="n">
        <v>492.56</v>
      </c>
      <c r="F2323" s="69" t="n">
        <v>5439.175000000004</v>
      </c>
      <c r="G2323" s="69" t="inlineStr">
        <is>
          <t>No</t>
        </is>
      </c>
      <c r="H2323" s="69" t="n">
        <v>461.4</v>
      </c>
      <c r="J2323" s="4">
        <f>MONTH(A2323)</f>
        <v/>
      </c>
      <c r="K2323" s="4">
        <f>DAY(A2323)</f>
        <v/>
      </c>
      <c r="L2323" s="4">
        <f>HOUR(A2323)</f>
        <v/>
      </c>
      <c r="M2323" s="4">
        <f>CONCATENATE(J2323,"-",K2323,"-",L2323)</f>
        <v/>
      </c>
      <c r="N2323" s="4">
        <f>+C2323</f>
        <v/>
      </c>
    </row>
    <row r="2324" hidden="1" ht="14.25" customHeight="1">
      <c r="A2324" s="73" t="inlineStr">
        <is>
          <t>25/06/2024 03:15</t>
        </is>
      </c>
      <c r="B2324" s="69" t="n">
        <v>79.59999999999999</v>
      </c>
      <c r="C2324" s="69" t="n">
        <v>466.9</v>
      </c>
      <c r="D2324" s="69" t="n">
        <v>421.1</v>
      </c>
      <c r="E2324" s="69" t="n">
        <v>473.86</v>
      </c>
      <c r="F2324" s="69" t="n">
        <v>5439.175000000004</v>
      </c>
      <c r="G2324" s="69" t="inlineStr">
        <is>
          <t>No</t>
        </is>
      </c>
      <c r="H2324" s="69" t="n">
        <v>462.1</v>
      </c>
      <c r="J2324" s="4">
        <f>MONTH(A2324)</f>
        <v/>
      </c>
      <c r="K2324" s="4">
        <f>DAY(A2324)</f>
        <v/>
      </c>
      <c r="L2324" s="4">
        <f>HOUR(A2324)</f>
        <v/>
      </c>
      <c r="M2324" s="4">
        <f>CONCATENATE(J2324,"-",K2324,"-",L2324)</f>
        <v/>
      </c>
      <c r="N2324" s="4">
        <f>+C2324</f>
        <v/>
      </c>
    </row>
    <row r="2325" hidden="1" ht="14.25" customHeight="1">
      <c r="A2325" s="73" t="inlineStr">
        <is>
          <t>25/06/2024 03:30</t>
        </is>
      </c>
      <c r="B2325" s="69" t="n">
        <v>75.3</v>
      </c>
      <c r="C2325" s="69" t="n">
        <v>465.9</v>
      </c>
      <c r="D2325" s="69" t="n">
        <v>417.2</v>
      </c>
      <c r="E2325" s="69" t="n">
        <v>447.8</v>
      </c>
      <c r="F2325" s="69" t="n">
        <v>5439.175000000004</v>
      </c>
      <c r="G2325" s="69" t="inlineStr">
        <is>
          <t>No</t>
        </is>
      </c>
      <c r="H2325" s="69" t="n">
        <v>461.8</v>
      </c>
      <c r="J2325" s="4">
        <f>MONTH(A2325)</f>
        <v/>
      </c>
      <c r="K2325" s="4">
        <f>DAY(A2325)</f>
        <v/>
      </c>
      <c r="L2325" s="4">
        <f>HOUR(A2325)</f>
        <v/>
      </c>
      <c r="M2325" s="4">
        <f>CONCATENATE(J2325,"-",K2325,"-",L2325)</f>
        <v/>
      </c>
      <c r="N2325" s="4">
        <f>+C2325</f>
        <v/>
      </c>
    </row>
    <row r="2326" hidden="1" ht="14.25" customHeight="1">
      <c r="A2326" s="73" t="inlineStr">
        <is>
          <t>25/06/2024 03:45</t>
        </is>
      </c>
      <c r="B2326" s="69" t="n">
        <v>72.09999999999999</v>
      </c>
      <c r="C2326" s="69" t="n">
        <v>463.4</v>
      </c>
      <c r="D2326" s="69" t="n">
        <v>411.7</v>
      </c>
      <c r="E2326" s="69" t="n">
        <v>436.31</v>
      </c>
      <c r="F2326" s="69" t="n">
        <v>5439.175000000004</v>
      </c>
      <c r="G2326" s="69" t="inlineStr">
        <is>
          <t>No</t>
        </is>
      </c>
      <c r="H2326" s="69" t="n">
        <v>459.8</v>
      </c>
      <c r="J2326" s="4">
        <f>MONTH(A2326)</f>
        <v/>
      </c>
      <c r="K2326" s="4">
        <f>DAY(A2326)</f>
        <v/>
      </c>
      <c r="L2326" s="4">
        <f>HOUR(A2326)</f>
        <v/>
      </c>
      <c r="M2326" s="4">
        <f>CONCATENATE(J2326,"-",K2326,"-",L2326)</f>
        <v/>
      </c>
      <c r="N2326" s="4">
        <f>+C2326</f>
        <v/>
      </c>
    </row>
    <row r="2327" hidden="1" ht="14.25" customHeight="1">
      <c r="A2327" s="73" t="inlineStr">
        <is>
          <t>25/06/2024 04:00</t>
        </is>
      </c>
      <c r="B2327" s="69" t="n">
        <v>68.5</v>
      </c>
      <c r="C2327" s="69" t="n">
        <v>459.2</v>
      </c>
      <c r="D2327" s="69" t="n">
        <v>408</v>
      </c>
      <c r="E2327" s="69" t="n">
        <v>418.16</v>
      </c>
      <c r="F2327" s="69" t="n">
        <v>5439.175000000004</v>
      </c>
      <c r="G2327" s="69" t="inlineStr">
        <is>
          <t>No</t>
        </is>
      </c>
      <c r="H2327" s="69" t="n">
        <v>457.2</v>
      </c>
      <c r="J2327" s="4">
        <f>MONTH(A2327)</f>
        <v/>
      </c>
      <c r="K2327" s="4">
        <f>DAY(A2327)</f>
        <v/>
      </c>
      <c r="L2327" s="4">
        <f>HOUR(A2327)</f>
        <v/>
      </c>
      <c r="M2327" s="4">
        <f>CONCATENATE(J2327,"-",K2327,"-",L2327)</f>
        <v/>
      </c>
      <c r="N2327" s="4">
        <f>+C2327</f>
        <v/>
      </c>
    </row>
    <row r="2328" hidden="1" ht="14.25" customHeight="1">
      <c r="A2328" s="73" t="inlineStr">
        <is>
          <t>25/06/2024 04:15</t>
        </is>
      </c>
      <c r="B2328" s="69" t="n">
        <v>64.8</v>
      </c>
      <c r="C2328" s="69" t="n">
        <v>456.8</v>
      </c>
      <c r="D2328" s="69" t="n">
        <v>405.4</v>
      </c>
      <c r="E2328" s="69" t="n">
        <v>407.46</v>
      </c>
      <c r="F2328" s="69" t="n">
        <v>5439.175000000004</v>
      </c>
      <c r="G2328" s="69" t="inlineStr">
        <is>
          <t>No</t>
        </is>
      </c>
      <c r="H2328" s="69" t="n">
        <v>452.9</v>
      </c>
      <c r="J2328" s="4">
        <f>MONTH(A2328)</f>
        <v/>
      </c>
      <c r="K2328" s="4">
        <f>DAY(A2328)</f>
        <v/>
      </c>
      <c r="L2328" s="4">
        <f>HOUR(A2328)</f>
        <v/>
      </c>
      <c r="M2328" s="4">
        <f>CONCATENATE(J2328,"-",K2328,"-",L2328)</f>
        <v/>
      </c>
      <c r="N2328" s="4">
        <f>+C2328</f>
        <v/>
      </c>
    </row>
    <row r="2329" hidden="1" ht="14.25" customHeight="1">
      <c r="A2329" s="73" t="inlineStr">
        <is>
          <t>25/06/2024 04:30</t>
        </is>
      </c>
      <c r="B2329" s="69" t="n">
        <v>59.5</v>
      </c>
      <c r="C2329" s="69" t="n">
        <v>451</v>
      </c>
      <c r="D2329" s="69" t="n">
        <v>398</v>
      </c>
      <c r="E2329" s="69" t="n">
        <v>384.57</v>
      </c>
      <c r="F2329" s="69" t="n">
        <v>5439.175000000004</v>
      </c>
      <c r="G2329" s="69" t="inlineStr">
        <is>
          <t>No</t>
        </is>
      </c>
      <c r="H2329" s="69" t="n">
        <v>445</v>
      </c>
      <c r="J2329" s="4">
        <f>MONTH(A2329)</f>
        <v/>
      </c>
      <c r="K2329" s="4">
        <f>DAY(A2329)</f>
        <v/>
      </c>
      <c r="L2329" s="4">
        <f>HOUR(A2329)</f>
        <v/>
      </c>
      <c r="M2329" s="4">
        <f>CONCATENATE(J2329,"-",K2329,"-",L2329)</f>
        <v/>
      </c>
      <c r="N2329" s="4">
        <f>+C2329</f>
        <v/>
      </c>
    </row>
    <row r="2330" hidden="1" ht="14.25" customHeight="1">
      <c r="A2330" s="73" t="inlineStr">
        <is>
          <t>25/06/2024 04:45</t>
        </is>
      </c>
      <c r="B2330" s="69" t="n">
        <v>56.5</v>
      </c>
      <c r="C2330" s="69" t="n">
        <v>442</v>
      </c>
      <c r="D2330" s="69" t="n">
        <v>387.9</v>
      </c>
      <c r="E2330" s="69" t="n">
        <v>364.18</v>
      </c>
      <c r="F2330" s="69" t="n">
        <v>5439.175000000004</v>
      </c>
      <c r="G2330" s="69" t="inlineStr">
        <is>
          <t>No</t>
        </is>
      </c>
      <c r="H2330" s="69" t="n">
        <v>432.1</v>
      </c>
      <c r="J2330" s="4">
        <f>MONTH(A2330)</f>
        <v/>
      </c>
      <c r="K2330" s="4">
        <f>DAY(A2330)</f>
        <v/>
      </c>
      <c r="L2330" s="4">
        <f>HOUR(A2330)</f>
        <v/>
      </c>
      <c r="M2330" s="4">
        <f>CONCATENATE(J2330,"-",K2330,"-",L2330)</f>
        <v/>
      </c>
      <c r="N2330" s="4">
        <f>+C2330</f>
        <v/>
      </c>
    </row>
    <row r="2331" hidden="1" ht="14.25" customHeight="1">
      <c r="A2331" s="73" t="inlineStr">
        <is>
          <t>25/06/2024 05:00</t>
        </is>
      </c>
      <c r="B2331" s="69" t="n">
        <v>52.5</v>
      </c>
      <c r="C2331" s="69" t="n">
        <v>422.3</v>
      </c>
      <c r="D2331" s="69" t="n">
        <v>386.9</v>
      </c>
      <c r="E2331" s="69" t="n">
        <v>353.56</v>
      </c>
      <c r="F2331" s="69" t="n">
        <v>5439.175000000004</v>
      </c>
      <c r="G2331" s="69" t="inlineStr">
        <is>
          <t>No</t>
        </is>
      </c>
      <c r="H2331" s="69" t="n">
        <v>408</v>
      </c>
      <c r="J2331" s="4">
        <f>MONTH(A2331)</f>
        <v/>
      </c>
      <c r="K2331" s="4">
        <f>DAY(A2331)</f>
        <v/>
      </c>
      <c r="L2331" s="4">
        <f>HOUR(A2331)</f>
        <v/>
      </c>
      <c r="M2331" s="4">
        <f>CONCATENATE(J2331,"-",K2331,"-",L2331)</f>
        <v/>
      </c>
      <c r="N2331" s="4">
        <f>+C2331</f>
        <v/>
      </c>
    </row>
    <row r="2332" hidden="1" ht="14.25" customHeight="1">
      <c r="A2332" s="73" t="inlineStr">
        <is>
          <t>25/06/2024 05:15</t>
        </is>
      </c>
      <c r="B2332" s="69" t="n">
        <v>50.5</v>
      </c>
      <c r="C2332" s="69" t="n">
        <v>414.3</v>
      </c>
      <c r="D2332" s="69" t="n">
        <v>381.5</v>
      </c>
      <c r="E2332" s="69" t="n">
        <v>365.76</v>
      </c>
      <c r="F2332" s="69" t="n">
        <v>5439.175000000004</v>
      </c>
      <c r="G2332" s="69" t="inlineStr">
        <is>
          <t>No</t>
        </is>
      </c>
      <c r="H2332" s="69" t="n">
        <v>396.7</v>
      </c>
      <c r="J2332" s="4">
        <f>MONTH(A2332)</f>
        <v/>
      </c>
      <c r="K2332" s="4">
        <f>DAY(A2332)</f>
        <v/>
      </c>
      <c r="L2332" s="4">
        <f>HOUR(A2332)</f>
        <v/>
      </c>
      <c r="M2332" s="4">
        <f>CONCATENATE(J2332,"-",K2332,"-",L2332)</f>
        <v/>
      </c>
      <c r="N2332" s="4">
        <f>+C2332</f>
        <v/>
      </c>
    </row>
    <row r="2333" hidden="1" ht="14.25" customHeight="1">
      <c r="A2333" s="73" t="inlineStr">
        <is>
          <t>25/06/2024 05:30</t>
        </is>
      </c>
      <c r="B2333" s="69" t="n">
        <v>48.2</v>
      </c>
      <c r="C2333" s="69" t="n">
        <v>402.5</v>
      </c>
      <c r="D2333" s="69" t="n">
        <v>371.1</v>
      </c>
      <c r="E2333" s="69" t="n">
        <v>380.63</v>
      </c>
      <c r="F2333" s="69" t="n">
        <v>5439.175000000004</v>
      </c>
      <c r="G2333" s="69" t="inlineStr">
        <is>
          <t>No</t>
        </is>
      </c>
      <c r="H2333" s="69" t="n">
        <v>383.7</v>
      </c>
      <c r="J2333" s="4">
        <f>MONTH(A2333)</f>
        <v/>
      </c>
      <c r="K2333" s="4">
        <f>DAY(A2333)</f>
        <v/>
      </c>
      <c r="L2333" s="4">
        <f>HOUR(A2333)</f>
        <v/>
      </c>
      <c r="M2333" s="4">
        <f>CONCATENATE(J2333,"-",K2333,"-",L2333)</f>
        <v/>
      </c>
      <c r="N2333" s="4">
        <f>+C2333</f>
        <v/>
      </c>
    </row>
    <row r="2334" hidden="1" ht="14.25" customHeight="1">
      <c r="A2334" s="73" t="inlineStr">
        <is>
          <t>25/06/2024 05:45</t>
        </is>
      </c>
      <c r="B2334" s="69" t="n">
        <v>44.3</v>
      </c>
      <c r="C2334" s="69" t="n">
        <v>388.7</v>
      </c>
      <c r="D2334" s="69" t="n">
        <v>358.3</v>
      </c>
      <c r="E2334" s="69" t="n">
        <v>367.86</v>
      </c>
      <c r="F2334" s="69" t="n">
        <v>5439.175000000004</v>
      </c>
      <c r="G2334" s="69" t="inlineStr">
        <is>
          <t>No</t>
        </is>
      </c>
      <c r="H2334" s="69" t="n">
        <v>369.3</v>
      </c>
      <c r="J2334" s="4">
        <f>MONTH(A2334)</f>
        <v/>
      </c>
      <c r="K2334" s="4">
        <f>DAY(A2334)</f>
        <v/>
      </c>
      <c r="L2334" s="4">
        <f>HOUR(A2334)</f>
        <v/>
      </c>
      <c r="M2334" s="4">
        <f>CONCATENATE(J2334,"-",K2334,"-",L2334)</f>
        <v/>
      </c>
      <c r="N2334" s="4">
        <f>+C2334</f>
        <v/>
      </c>
    </row>
    <row r="2335" hidden="1" ht="14.25" customHeight="1">
      <c r="A2335" s="73" t="inlineStr">
        <is>
          <t>25/06/2024 06:00</t>
        </is>
      </c>
      <c r="B2335" s="69" t="n">
        <v>43.1</v>
      </c>
      <c r="C2335" s="69" t="n">
        <v>359.1</v>
      </c>
      <c r="D2335" s="69" t="n">
        <v>333.6</v>
      </c>
      <c r="E2335" s="69" t="n">
        <v>340.2</v>
      </c>
      <c r="F2335" s="69" t="n">
        <v>5439.175000000004</v>
      </c>
      <c r="G2335" s="69" t="inlineStr">
        <is>
          <t>No</t>
        </is>
      </c>
      <c r="H2335" s="69" t="n">
        <v>339.6</v>
      </c>
      <c r="J2335" s="4">
        <f>MONTH(A2335)</f>
        <v/>
      </c>
      <c r="K2335" s="4">
        <f>DAY(A2335)</f>
        <v/>
      </c>
      <c r="L2335" s="4">
        <f>HOUR(A2335)</f>
        <v/>
      </c>
      <c r="M2335" s="4">
        <f>CONCATENATE(J2335,"-",K2335,"-",L2335)</f>
        <v/>
      </c>
      <c r="N2335" s="4">
        <f>+C2335</f>
        <v/>
      </c>
    </row>
    <row r="2336" hidden="1" ht="14.25" customHeight="1">
      <c r="A2336" s="73" t="inlineStr">
        <is>
          <t>25/06/2024 06:15</t>
        </is>
      </c>
      <c r="B2336" s="69" t="n">
        <v>42.4</v>
      </c>
      <c r="C2336" s="69" t="n">
        <v>347.3</v>
      </c>
      <c r="D2336" s="69" t="n">
        <v>324.9</v>
      </c>
      <c r="E2336" s="69" t="n">
        <v>323.8</v>
      </c>
      <c r="F2336" s="69" t="n">
        <v>5439.175000000004</v>
      </c>
      <c r="G2336" s="69" t="inlineStr">
        <is>
          <t>No</t>
        </is>
      </c>
      <c r="H2336" s="69" t="n">
        <v>329.1</v>
      </c>
      <c r="J2336" s="4">
        <f>MONTH(A2336)</f>
        <v/>
      </c>
      <c r="K2336" s="4">
        <f>DAY(A2336)</f>
        <v/>
      </c>
      <c r="L2336" s="4">
        <f>HOUR(A2336)</f>
        <v/>
      </c>
      <c r="M2336" s="4">
        <f>CONCATENATE(J2336,"-",K2336,"-",L2336)</f>
        <v/>
      </c>
      <c r="N2336" s="4">
        <f>+C2336</f>
        <v/>
      </c>
    </row>
    <row r="2337" hidden="1" ht="14.25" customHeight="1">
      <c r="A2337" s="73" t="inlineStr">
        <is>
          <t>25/06/2024 06:30</t>
        </is>
      </c>
      <c r="B2337" s="69" t="n">
        <v>41.3</v>
      </c>
      <c r="C2337" s="69" t="n">
        <v>335.7</v>
      </c>
      <c r="D2337" s="69" t="n">
        <v>314.9</v>
      </c>
      <c r="E2337" s="69" t="n">
        <v>286.86</v>
      </c>
      <c r="F2337" s="69" t="n">
        <v>5439.175000000004</v>
      </c>
      <c r="G2337" s="69" t="inlineStr">
        <is>
          <t>No</t>
        </is>
      </c>
      <c r="H2337" s="69" t="n">
        <v>315.9</v>
      </c>
      <c r="J2337" s="4">
        <f>MONTH(A2337)</f>
        <v/>
      </c>
      <c r="K2337" s="4">
        <f>DAY(A2337)</f>
        <v/>
      </c>
      <c r="L2337" s="4">
        <f>HOUR(A2337)</f>
        <v/>
      </c>
      <c r="M2337" s="4">
        <f>CONCATENATE(J2337,"-",K2337,"-",L2337)</f>
        <v/>
      </c>
      <c r="N2337" s="4">
        <f>+C2337</f>
        <v/>
      </c>
    </row>
    <row r="2338" hidden="1" ht="14.25" customHeight="1">
      <c r="A2338" s="73" t="inlineStr">
        <is>
          <t>25/06/2024 06:45</t>
        </is>
      </c>
      <c r="B2338" s="69" t="n">
        <v>40.9</v>
      </c>
      <c r="C2338" s="69" t="n">
        <v>324.2</v>
      </c>
      <c r="D2338" s="69" t="n">
        <v>305.8</v>
      </c>
      <c r="E2338" s="69" t="n">
        <v>251.91</v>
      </c>
      <c r="F2338" s="69" t="n">
        <v>5439.175000000004</v>
      </c>
      <c r="G2338" s="69" t="inlineStr">
        <is>
          <t>No</t>
        </is>
      </c>
      <c r="H2338" s="69" t="n">
        <v>303.8</v>
      </c>
      <c r="J2338" s="4">
        <f>MONTH(A2338)</f>
        <v/>
      </c>
      <c r="K2338" s="4">
        <f>DAY(A2338)</f>
        <v/>
      </c>
      <c r="L2338" s="4">
        <f>HOUR(A2338)</f>
        <v/>
      </c>
      <c r="M2338" s="4">
        <f>CONCATENATE(J2338,"-",K2338,"-",L2338)</f>
        <v/>
      </c>
      <c r="N2338" s="4">
        <f>+C2338</f>
        <v/>
      </c>
    </row>
    <row r="2339" hidden="1" ht="14.25" customHeight="1">
      <c r="A2339" s="73" t="inlineStr">
        <is>
          <t>25/06/2024 07:00</t>
        </is>
      </c>
      <c r="B2339" s="69" t="n">
        <v>39.9</v>
      </c>
      <c r="C2339" s="69" t="n">
        <v>307.7</v>
      </c>
      <c r="D2339" s="69" t="n">
        <v>280.9</v>
      </c>
      <c r="E2339" s="69" t="n">
        <v>231.96</v>
      </c>
      <c r="F2339" s="69" t="n">
        <v>5439.175000000004</v>
      </c>
      <c r="G2339" s="69" t="inlineStr">
        <is>
          <t>No</t>
        </is>
      </c>
      <c r="H2339" s="69" t="n">
        <v>294</v>
      </c>
      <c r="J2339" s="4">
        <f>MONTH(A2339)</f>
        <v/>
      </c>
      <c r="K2339" s="4">
        <f>DAY(A2339)</f>
        <v/>
      </c>
      <c r="L2339" s="4">
        <f>HOUR(A2339)</f>
        <v/>
      </c>
      <c r="M2339" s="4">
        <f>CONCATENATE(J2339,"-",K2339,"-",L2339)</f>
        <v/>
      </c>
      <c r="N2339" s="4">
        <f>+C2339</f>
        <v/>
      </c>
    </row>
    <row r="2340" hidden="1" ht="14.25" customHeight="1">
      <c r="A2340" s="73" t="inlineStr">
        <is>
          <t>25/06/2024 07:15</t>
        </is>
      </c>
      <c r="B2340" s="69" t="n">
        <v>38.6</v>
      </c>
      <c r="C2340" s="69" t="n">
        <v>289.4</v>
      </c>
      <c r="D2340" s="69" t="n">
        <v>268.3</v>
      </c>
      <c r="E2340" s="69" t="n">
        <v>201.77</v>
      </c>
      <c r="F2340" s="69" t="n">
        <v>5439.175000000004</v>
      </c>
      <c r="G2340" s="69" t="inlineStr">
        <is>
          <t>No</t>
        </is>
      </c>
      <c r="H2340" s="69" t="n">
        <v>278.5</v>
      </c>
      <c r="J2340" s="4">
        <f>MONTH(A2340)</f>
        <v/>
      </c>
      <c r="K2340" s="4">
        <f>DAY(A2340)</f>
        <v/>
      </c>
      <c r="L2340" s="4">
        <f>HOUR(A2340)</f>
        <v/>
      </c>
      <c r="M2340" s="4">
        <f>CONCATENATE(J2340,"-",K2340,"-",L2340)</f>
        <v/>
      </c>
      <c r="N2340" s="4">
        <f>+C2340</f>
        <v/>
      </c>
    </row>
    <row r="2341" hidden="1" ht="14.25" customHeight="1">
      <c r="A2341" s="73" t="inlineStr">
        <is>
          <t>25/06/2024 07:30</t>
        </is>
      </c>
      <c r="B2341" s="69" t="n">
        <v>39.6</v>
      </c>
      <c r="C2341" s="69" t="n">
        <v>269.7</v>
      </c>
      <c r="D2341" s="69" t="n">
        <v>253.3</v>
      </c>
      <c r="E2341" s="69" t="n">
        <v>161.48</v>
      </c>
      <c r="F2341" s="69" t="n">
        <v>5439.175000000004</v>
      </c>
      <c r="G2341" s="69" t="inlineStr">
        <is>
          <t>No</t>
        </is>
      </c>
      <c r="H2341" s="69" t="n">
        <v>260.8</v>
      </c>
      <c r="J2341" s="4">
        <f>MONTH(A2341)</f>
        <v/>
      </c>
      <c r="K2341" s="4">
        <f>DAY(A2341)</f>
        <v/>
      </c>
      <c r="L2341" s="4">
        <f>HOUR(A2341)</f>
        <v/>
      </c>
      <c r="M2341" s="4">
        <f>CONCATENATE(J2341,"-",K2341,"-",L2341)</f>
        <v/>
      </c>
      <c r="N2341" s="4">
        <f>+C2341</f>
        <v/>
      </c>
    </row>
    <row r="2342" hidden="1" ht="14.25" customHeight="1">
      <c r="A2342" s="73" t="inlineStr">
        <is>
          <t>25/06/2024 07:45</t>
        </is>
      </c>
      <c r="B2342" s="69" t="n">
        <v>41.7</v>
      </c>
      <c r="C2342" s="69" t="n">
        <v>248.6</v>
      </c>
      <c r="D2342" s="69" t="n">
        <v>237.1</v>
      </c>
      <c r="E2342" s="69" t="n">
        <v>112.5</v>
      </c>
      <c r="F2342" s="69" t="n">
        <v>5439.175000000004</v>
      </c>
      <c r="G2342" s="69" t="inlineStr">
        <is>
          <t>No</t>
        </is>
      </c>
      <c r="H2342" s="69" t="n">
        <v>241.3</v>
      </c>
      <c r="J2342" s="4">
        <f>MONTH(A2342)</f>
        <v/>
      </c>
      <c r="K2342" s="4">
        <f>DAY(A2342)</f>
        <v/>
      </c>
      <c r="L2342" s="4">
        <f>HOUR(A2342)</f>
        <v/>
      </c>
      <c r="M2342" s="4">
        <f>CONCATENATE(J2342,"-",K2342,"-",L2342)</f>
        <v/>
      </c>
      <c r="N2342" s="4">
        <f>+C2342</f>
        <v/>
      </c>
    </row>
    <row r="2343" hidden="1" ht="14.25" customHeight="1">
      <c r="A2343" s="73" t="inlineStr">
        <is>
          <t>25/06/2024 08:00</t>
        </is>
      </c>
      <c r="B2343" s="69" t="n">
        <v>45.9</v>
      </c>
      <c r="C2343" s="69" t="n">
        <v>210.4</v>
      </c>
      <c r="D2343" s="69" t="n">
        <v>200.4</v>
      </c>
      <c r="E2343" s="69" t="n">
        <v>66.75</v>
      </c>
      <c r="F2343" s="69" t="n">
        <v>5439.175000000004</v>
      </c>
      <c r="G2343" s="69" t="inlineStr">
        <is>
          <t>No</t>
        </is>
      </c>
      <c r="H2343" s="69" t="n">
        <v>203.6</v>
      </c>
      <c r="J2343" s="4">
        <f>MONTH(A2343)</f>
        <v/>
      </c>
      <c r="K2343" s="4">
        <f>DAY(A2343)</f>
        <v/>
      </c>
      <c r="L2343" s="4">
        <f>HOUR(A2343)</f>
        <v/>
      </c>
      <c r="M2343" s="4">
        <f>CONCATENATE(J2343,"-",K2343,"-",L2343)</f>
        <v/>
      </c>
      <c r="N2343" s="4">
        <f>+C2343</f>
        <v/>
      </c>
    </row>
    <row r="2344" hidden="1" ht="14.25" customHeight="1">
      <c r="A2344" s="73" t="inlineStr">
        <is>
          <t>25/06/2024 08:15</t>
        </is>
      </c>
      <c r="B2344" s="69" t="n">
        <v>50.1</v>
      </c>
      <c r="C2344" s="69" t="n">
        <v>186.4</v>
      </c>
      <c r="D2344" s="69" t="n">
        <v>181.2</v>
      </c>
      <c r="E2344" s="69" t="n">
        <v>36.26</v>
      </c>
      <c r="F2344" s="69" t="n">
        <v>5439.175000000004</v>
      </c>
      <c r="G2344" s="69" t="inlineStr">
        <is>
          <t>No</t>
        </is>
      </c>
      <c r="H2344" s="69" t="n">
        <v>179.8</v>
      </c>
      <c r="J2344" s="4">
        <f>MONTH(A2344)</f>
        <v/>
      </c>
      <c r="K2344" s="4">
        <f>DAY(A2344)</f>
        <v/>
      </c>
      <c r="L2344" s="4">
        <f>HOUR(A2344)</f>
        <v/>
      </c>
      <c r="M2344" s="4">
        <f>CONCATENATE(J2344,"-",K2344,"-",L2344)</f>
        <v/>
      </c>
      <c r="N2344" s="4">
        <f>+C2344</f>
        <v/>
      </c>
    </row>
    <row r="2345" hidden="1" ht="14.25" customHeight="1">
      <c r="A2345" s="73" t="inlineStr">
        <is>
          <t>25/06/2024 08:30</t>
        </is>
      </c>
      <c r="B2345" s="69" t="n">
        <v>53.6</v>
      </c>
      <c r="C2345" s="69" t="n">
        <v>162.3</v>
      </c>
      <c r="D2345" s="69" t="n">
        <v>162</v>
      </c>
      <c r="E2345" s="69" t="n">
        <v>21.44</v>
      </c>
      <c r="F2345" s="69" t="n">
        <v>5439.175000000004</v>
      </c>
      <c r="G2345" s="69" t="inlineStr">
        <is>
          <t>No</t>
        </is>
      </c>
      <c r="H2345" s="69" t="n">
        <v>157.8</v>
      </c>
      <c r="J2345" s="4">
        <f>MONTH(A2345)</f>
        <v/>
      </c>
      <c r="K2345" s="4">
        <f>DAY(A2345)</f>
        <v/>
      </c>
      <c r="L2345" s="4">
        <f>HOUR(A2345)</f>
        <v/>
      </c>
      <c r="M2345" s="4">
        <f>CONCATENATE(J2345,"-",K2345,"-",L2345)</f>
        <v/>
      </c>
      <c r="N2345" s="4">
        <f>+C2345</f>
        <v/>
      </c>
    </row>
    <row r="2346" hidden="1" ht="14.25" customHeight="1">
      <c r="A2346" s="73" t="inlineStr">
        <is>
          <t>25/06/2024 08:45</t>
        </is>
      </c>
      <c r="B2346" s="69" t="n">
        <v>58.7</v>
      </c>
      <c r="C2346" s="69" t="n">
        <v>138.9</v>
      </c>
      <c r="D2346" s="69" t="n">
        <v>137</v>
      </c>
      <c r="E2346" s="69" t="n">
        <v>16.66</v>
      </c>
      <c r="F2346" s="69" t="n">
        <v>5439.175000000004</v>
      </c>
      <c r="G2346" s="69" t="inlineStr">
        <is>
          <t>No</t>
        </is>
      </c>
      <c r="H2346" s="69" t="n">
        <v>135.7</v>
      </c>
      <c r="J2346" s="4">
        <f>MONTH(A2346)</f>
        <v/>
      </c>
      <c r="K2346" s="4">
        <f>DAY(A2346)</f>
        <v/>
      </c>
      <c r="L2346" s="4">
        <f>HOUR(A2346)</f>
        <v/>
      </c>
      <c r="M2346" s="4">
        <f>CONCATENATE(J2346,"-",K2346,"-",L2346)</f>
        <v/>
      </c>
      <c r="N2346" s="4">
        <f>+C2346</f>
        <v/>
      </c>
    </row>
    <row r="2347" hidden="1" ht="14.25" customHeight="1">
      <c r="A2347" s="73" t="inlineStr">
        <is>
          <t>25/06/2024 09:00</t>
        </is>
      </c>
      <c r="B2347" s="69" t="n">
        <v>71.8</v>
      </c>
      <c r="C2347" s="69" t="n">
        <v>93.8</v>
      </c>
      <c r="D2347" s="69" t="n">
        <v>62.6</v>
      </c>
      <c r="E2347" s="69" t="n">
        <v>12.35</v>
      </c>
      <c r="F2347" s="69" t="n">
        <v>5439.175000000004</v>
      </c>
      <c r="G2347" s="69" t="inlineStr">
        <is>
          <t>No</t>
        </is>
      </c>
      <c r="H2347" s="69" t="n">
        <v>86.7</v>
      </c>
      <c r="J2347" s="4">
        <f>MONTH(A2347)</f>
        <v/>
      </c>
      <c r="K2347" s="4">
        <f>DAY(A2347)</f>
        <v/>
      </c>
      <c r="L2347" s="4">
        <f>HOUR(A2347)</f>
        <v/>
      </c>
      <c r="M2347" s="4">
        <f>CONCATENATE(J2347,"-",K2347,"-",L2347)</f>
        <v/>
      </c>
      <c r="N2347" s="4">
        <f>+C2347</f>
        <v/>
      </c>
    </row>
    <row r="2348" hidden="1" ht="14.25" customHeight="1">
      <c r="A2348" s="73" t="inlineStr">
        <is>
          <t>25/06/2024 09:15</t>
        </is>
      </c>
      <c r="B2348" s="69" t="n">
        <v>79.40000000000001</v>
      </c>
      <c r="C2348" s="69" t="n">
        <v>83.40000000000001</v>
      </c>
      <c r="D2348" s="69" t="n">
        <v>57</v>
      </c>
      <c r="E2348" s="69" t="n">
        <v>11.07</v>
      </c>
      <c r="F2348" s="69" t="n">
        <v>5439.175000000004</v>
      </c>
      <c r="G2348" s="69" t="inlineStr">
        <is>
          <t>No</t>
        </is>
      </c>
      <c r="H2348" s="69" t="n">
        <v>78.7</v>
      </c>
      <c r="J2348" s="4">
        <f>MONTH(A2348)</f>
        <v/>
      </c>
      <c r="K2348" s="4">
        <f>DAY(A2348)</f>
        <v/>
      </c>
      <c r="L2348" s="4">
        <f>HOUR(A2348)</f>
        <v/>
      </c>
      <c r="M2348" s="4">
        <f>CONCATENATE(J2348,"-",K2348,"-",L2348)</f>
        <v/>
      </c>
      <c r="N2348" s="4">
        <f>+C2348</f>
        <v/>
      </c>
    </row>
    <row r="2349" hidden="1" ht="14.25" customHeight="1">
      <c r="A2349" s="73" t="inlineStr">
        <is>
          <t>25/06/2024 09:30</t>
        </is>
      </c>
      <c r="B2349" s="69" t="n">
        <v>87.40000000000001</v>
      </c>
      <c r="C2349" s="69" t="n">
        <v>74</v>
      </c>
      <c r="D2349" s="69" t="n">
        <v>53.2</v>
      </c>
      <c r="E2349" s="69" t="n">
        <v>11.91</v>
      </c>
      <c r="F2349" s="69" t="n">
        <v>5439.175000000004</v>
      </c>
      <c r="G2349" s="69" t="inlineStr">
        <is>
          <t>No</t>
        </is>
      </c>
      <c r="H2349" s="69" t="n">
        <v>71.2</v>
      </c>
      <c r="J2349" s="4">
        <f>MONTH(A2349)</f>
        <v/>
      </c>
      <c r="K2349" s="4">
        <f>DAY(A2349)</f>
        <v/>
      </c>
      <c r="L2349" s="4">
        <f>HOUR(A2349)</f>
        <v/>
      </c>
      <c r="M2349" s="4">
        <f>CONCATENATE(J2349,"-",K2349,"-",L2349)</f>
        <v/>
      </c>
      <c r="N2349" s="4">
        <f>+C2349</f>
        <v/>
      </c>
    </row>
    <row r="2350" hidden="1" ht="14.25" customHeight="1">
      <c r="A2350" s="73" t="inlineStr">
        <is>
          <t>25/06/2024 09:45</t>
        </is>
      </c>
      <c r="B2350" s="69" t="n">
        <v>94.7</v>
      </c>
      <c r="C2350" s="69" t="n">
        <v>66</v>
      </c>
      <c r="D2350" s="69" t="n">
        <v>51.5</v>
      </c>
      <c r="E2350" s="69" t="n">
        <v>12.9</v>
      </c>
      <c r="F2350" s="69" t="n">
        <v>5439.175000000004</v>
      </c>
      <c r="G2350" s="69" t="inlineStr">
        <is>
          <t>No</t>
        </is>
      </c>
      <c r="H2350" s="69" t="n">
        <v>62.4</v>
      </c>
      <c r="J2350" s="4">
        <f>MONTH(A2350)</f>
        <v/>
      </c>
      <c r="K2350" s="4">
        <f>DAY(A2350)</f>
        <v/>
      </c>
      <c r="L2350" s="4">
        <f>HOUR(A2350)</f>
        <v/>
      </c>
      <c r="M2350" s="4">
        <f>CONCATENATE(J2350,"-",K2350,"-",L2350)</f>
        <v/>
      </c>
      <c r="N2350" s="4">
        <f>+C2350</f>
        <v/>
      </c>
    </row>
    <row r="2351" hidden="1" ht="14.25" customHeight="1">
      <c r="A2351" s="73" t="inlineStr">
        <is>
          <t>25/06/2024 10:00</t>
        </is>
      </c>
      <c r="B2351" s="69" t="n">
        <v>107.2</v>
      </c>
      <c r="C2351" s="69" t="n">
        <v>60.6</v>
      </c>
      <c r="D2351" s="69" t="n">
        <v>45</v>
      </c>
      <c r="E2351" s="69" t="n">
        <v>16.4</v>
      </c>
      <c r="F2351" s="69" t="n">
        <v>5439.175000000004</v>
      </c>
      <c r="G2351" s="69" t="inlineStr">
        <is>
          <t>No</t>
        </is>
      </c>
      <c r="H2351" s="69" t="n">
        <v>59.2</v>
      </c>
      <c r="J2351" s="4">
        <f>MONTH(A2351)</f>
        <v/>
      </c>
      <c r="K2351" s="4">
        <f>DAY(A2351)</f>
        <v/>
      </c>
      <c r="L2351" s="4">
        <f>HOUR(A2351)</f>
        <v/>
      </c>
      <c r="M2351" s="4">
        <f>CONCATENATE(J2351,"-",K2351,"-",L2351)</f>
        <v/>
      </c>
      <c r="N2351" s="4">
        <f>+C2351</f>
        <v/>
      </c>
    </row>
    <row r="2352" hidden="1" ht="14.25" customHeight="1">
      <c r="A2352" s="73" t="inlineStr">
        <is>
          <t>25/06/2024 10:15</t>
        </is>
      </c>
      <c r="B2352" s="69" t="n">
        <v>117.4</v>
      </c>
      <c r="C2352" s="69" t="n">
        <v>58</v>
      </c>
      <c r="D2352" s="69" t="n">
        <v>49.3</v>
      </c>
      <c r="E2352" s="69" t="n">
        <v>26.47</v>
      </c>
      <c r="F2352" s="69" t="n">
        <v>5439.175000000004</v>
      </c>
      <c r="G2352" s="69" t="inlineStr">
        <is>
          <t>No</t>
        </is>
      </c>
      <c r="H2352" s="69" t="n">
        <v>58.6</v>
      </c>
      <c r="J2352" s="4">
        <f>MONTH(A2352)</f>
        <v/>
      </c>
      <c r="K2352" s="4">
        <f>DAY(A2352)</f>
        <v/>
      </c>
      <c r="L2352" s="4">
        <f>HOUR(A2352)</f>
        <v/>
      </c>
      <c r="M2352" s="4">
        <f>CONCATENATE(J2352,"-",K2352,"-",L2352)</f>
        <v/>
      </c>
      <c r="N2352" s="4">
        <f>+C2352</f>
        <v/>
      </c>
    </row>
    <row r="2353" hidden="1" ht="14.25" customHeight="1">
      <c r="A2353" s="73" t="inlineStr">
        <is>
          <t>25/06/2024 10:30</t>
        </is>
      </c>
      <c r="B2353" s="69" t="n">
        <v>129.7</v>
      </c>
      <c r="C2353" s="69" t="n">
        <v>59.6</v>
      </c>
      <c r="D2353" s="69" t="n">
        <v>53.7</v>
      </c>
      <c r="E2353" s="69" t="n">
        <v>39.72</v>
      </c>
      <c r="F2353" s="69" t="n">
        <v>5439.175000000004</v>
      </c>
      <c r="G2353" s="69" t="inlineStr">
        <is>
          <t>No</t>
        </is>
      </c>
      <c r="H2353" s="69" t="n">
        <v>60.9</v>
      </c>
      <c r="J2353" s="4">
        <f>MONTH(A2353)</f>
        <v/>
      </c>
      <c r="K2353" s="4">
        <f>DAY(A2353)</f>
        <v/>
      </c>
      <c r="L2353" s="4">
        <f>HOUR(A2353)</f>
        <v/>
      </c>
      <c r="M2353" s="4">
        <f>CONCATENATE(J2353,"-",K2353,"-",L2353)</f>
        <v/>
      </c>
      <c r="N2353" s="4">
        <f>+C2353</f>
        <v/>
      </c>
    </row>
    <row r="2354" hidden="1" ht="14.25" customHeight="1">
      <c r="A2354" s="73" t="inlineStr">
        <is>
          <t>25/06/2024 10:45</t>
        </is>
      </c>
      <c r="B2354" s="69" t="n">
        <v>139.6</v>
      </c>
      <c r="C2354" s="69" t="n">
        <v>66.2</v>
      </c>
      <c r="D2354" s="69" t="n">
        <v>60</v>
      </c>
      <c r="E2354" s="69" t="n">
        <v>60.92</v>
      </c>
      <c r="F2354" s="69" t="n">
        <v>5439.175000000004</v>
      </c>
      <c r="G2354" s="69" t="inlineStr">
        <is>
          <t>No</t>
        </is>
      </c>
      <c r="H2354" s="69" t="n">
        <v>67</v>
      </c>
      <c r="J2354" s="4">
        <f>MONTH(A2354)</f>
        <v/>
      </c>
      <c r="K2354" s="4">
        <f>DAY(A2354)</f>
        <v/>
      </c>
      <c r="L2354" s="4">
        <f>HOUR(A2354)</f>
        <v/>
      </c>
      <c r="M2354" s="4">
        <f>CONCATENATE(J2354,"-",K2354,"-",L2354)</f>
        <v/>
      </c>
      <c r="N2354" s="4">
        <f>+C2354</f>
        <v/>
      </c>
    </row>
    <row r="2355" hidden="1" ht="14.25" customHeight="1">
      <c r="A2355" s="73" t="inlineStr">
        <is>
          <t>25/06/2024 11:00</t>
        </is>
      </c>
      <c r="B2355" s="69" t="n">
        <v>151.4</v>
      </c>
      <c r="C2355" s="69" t="n">
        <v>85.2</v>
      </c>
      <c r="D2355" s="69" t="n">
        <v>77.59999999999999</v>
      </c>
      <c r="E2355" s="69" t="n">
        <v>81.92</v>
      </c>
      <c r="F2355" s="69" t="n">
        <v>5439.175000000004</v>
      </c>
      <c r="G2355" s="69" t="inlineStr">
        <is>
          <t>No</t>
        </is>
      </c>
      <c r="H2355" s="69" t="n">
        <v>93.40000000000001</v>
      </c>
      <c r="J2355" s="4">
        <f>MONTH(A2355)</f>
        <v/>
      </c>
      <c r="K2355" s="4">
        <f>DAY(A2355)</f>
        <v/>
      </c>
      <c r="L2355" s="4">
        <f>HOUR(A2355)</f>
        <v/>
      </c>
      <c r="M2355" s="4">
        <f>CONCATENATE(J2355,"-",K2355,"-",L2355)</f>
        <v/>
      </c>
      <c r="N2355" s="4">
        <f>+C2355</f>
        <v/>
      </c>
    </row>
    <row r="2356" hidden="1" ht="14.25" customHeight="1">
      <c r="A2356" s="73" t="inlineStr">
        <is>
          <t>25/06/2024 11:15</t>
        </is>
      </c>
      <c r="B2356" s="69" t="n">
        <v>164.2</v>
      </c>
      <c r="C2356" s="69" t="n">
        <v>102</v>
      </c>
      <c r="D2356" s="69" t="n">
        <v>98.3</v>
      </c>
      <c r="E2356" s="69" t="n">
        <v>109.94</v>
      </c>
      <c r="F2356" s="69" t="n">
        <v>5439.175000000004</v>
      </c>
      <c r="G2356" s="69" t="inlineStr">
        <is>
          <t>No</t>
        </is>
      </c>
      <c r="H2356" s="69" t="n">
        <v>110.8</v>
      </c>
      <c r="J2356" s="4">
        <f>MONTH(A2356)</f>
        <v/>
      </c>
      <c r="K2356" s="4">
        <f>DAY(A2356)</f>
        <v/>
      </c>
      <c r="L2356" s="4">
        <f>HOUR(A2356)</f>
        <v/>
      </c>
      <c r="M2356" s="4">
        <f>CONCATENATE(J2356,"-",K2356,"-",L2356)</f>
        <v/>
      </c>
      <c r="N2356" s="4">
        <f>+C2356</f>
        <v/>
      </c>
    </row>
    <row r="2357" hidden="1" ht="14.25" customHeight="1">
      <c r="A2357" s="73" t="inlineStr">
        <is>
          <t>25/06/2024 11:30</t>
        </is>
      </c>
      <c r="B2357" s="69" t="n">
        <v>174.2</v>
      </c>
      <c r="C2357" s="69" t="n">
        <v>118.1</v>
      </c>
      <c r="D2357" s="69" t="n">
        <v>114</v>
      </c>
      <c r="E2357" s="69" t="n">
        <v>137.63</v>
      </c>
      <c r="F2357" s="69" t="n">
        <v>5439.175000000004</v>
      </c>
      <c r="G2357" s="69" t="inlineStr">
        <is>
          <t>No</t>
        </is>
      </c>
      <c r="H2357" s="69" t="n">
        <v>129.1</v>
      </c>
      <c r="J2357" s="4">
        <f>MONTH(A2357)</f>
        <v/>
      </c>
      <c r="K2357" s="4">
        <f>DAY(A2357)</f>
        <v/>
      </c>
      <c r="L2357" s="4">
        <f>HOUR(A2357)</f>
        <v/>
      </c>
      <c r="M2357" s="4">
        <f>CONCATENATE(J2357,"-",K2357,"-",L2357)</f>
        <v/>
      </c>
      <c r="N2357" s="4">
        <f>+C2357</f>
        <v/>
      </c>
    </row>
    <row r="2358" hidden="1" ht="14.25" customHeight="1">
      <c r="A2358" s="73" t="inlineStr">
        <is>
          <t>25/06/2024 11:45</t>
        </is>
      </c>
      <c r="B2358" s="69" t="n">
        <v>186.6</v>
      </c>
      <c r="C2358" s="69" t="n">
        <v>134.1</v>
      </c>
      <c r="D2358" s="69" t="n">
        <v>130.2</v>
      </c>
      <c r="E2358" s="69" t="n">
        <v>167.64</v>
      </c>
      <c r="F2358" s="69" t="n">
        <v>5439.175000000004</v>
      </c>
      <c r="G2358" s="69" t="inlineStr">
        <is>
          <t>No</t>
        </is>
      </c>
      <c r="H2358" s="69" t="n">
        <v>145.1</v>
      </c>
      <c r="J2358" s="4">
        <f>MONTH(A2358)</f>
        <v/>
      </c>
      <c r="K2358" s="4">
        <f>DAY(A2358)</f>
        <v/>
      </c>
      <c r="L2358" s="4">
        <f>HOUR(A2358)</f>
        <v/>
      </c>
      <c r="M2358" s="4">
        <f>CONCATENATE(J2358,"-",K2358,"-",L2358)</f>
        <v/>
      </c>
      <c r="N2358" s="4">
        <f>+C2358</f>
        <v/>
      </c>
    </row>
    <row r="2359" hidden="1" ht="14.25" customHeight="1">
      <c r="A2359" s="73" t="inlineStr">
        <is>
          <t>25/06/2024 12:00</t>
        </is>
      </c>
      <c r="B2359" s="69" t="n">
        <v>198.4</v>
      </c>
      <c r="C2359" s="69" t="n">
        <v>170.7</v>
      </c>
      <c r="D2359" s="69" t="n">
        <v>165.9</v>
      </c>
      <c r="E2359" s="69" t="n">
        <v>189.26</v>
      </c>
      <c r="F2359" s="69" t="n">
        <v>5439.175000000004</v>
      </c>
      <c r="G2359" s="69" t="inlineStr">
        <is>
          <t>No</t>
        </is>
      </c>
      <c r="H2359" s="69" t="n">
        <v>182.6</v>
      </c>
      <c r="J2359" s="4">
        <f>MONTH(A2359)</f>
        <v/>
      </c>
      <c r="K2359" s="4">
        <f>DAY(A2359)</f>
        <v/>
      </c>
      <c r="L2359" s="4">
        <f>HOUR(A2359)</f>
        <v/>
      </c>
      <c r="M2359" s="4">
        <f>CONCATENATE(J2359,"-",K2359,"-",L2359)</f>
        <v/>
      </c>
      <c r="N2359" s="4">
        <f>+C2359</f>
        <v/>
      </c>
    </row>
    <row r="2360" hidden="1" ht="14.25" customHeight="1">
      <c r="A2360" s="73" t="inlineStr">
        <is>
          <t>25/06/2024 12:15</t>
        </is>
      </c>
      <c r="B2360" s="69" t="n">
        <v>208.4</v>
      </c>
      <c r="C2360" s="69" t="n">
        <v>195.1</v>
      </c>
      <c r="D2360" s="69" t="n">
        <v>188.5</v>
      </c>
      <c r="E2360" s="69" t="n">
        <v>208.52</v>
      </c>
      <c r="F2360" s="69" t="n">
        <v>5439.175000000004</v>
      </c>
      <c r="G2360" s="69" t="inlineStr">
        <is>
          <t>No</t>
        </is>
      </c>
      <c r="H2360" s="69" t="n">
        <v>208.2</v>
      </c>
      <c r="J2360" s="4">
        <f>MONTH(A2360)</f>
        <v/>
      </c>
      <c r="K2360" s="4">
        <f>DAY(A2360)</f>
        <v/>
      </c>
      <c r="L2360" s="4">
        <f>HOUR(A2360)</f>
        <v/>
      </c>
      <c r="M2360" s="4">
        <f>CONCATENATE(J2360,"-",K2360,"-",L2360)</f>
        <v/>
      </c>
      <c r="N2360" s="4">
        <f>+C2360</f>
        <v/>
      </c>
    </row>
    <row r="2361" hidden="1" ht="14.25" customHeight="1">
      <c r="A2361" s="73" t="inlineStr">
        <is>
          <t>25/06/2024 12:30</t>
        </is>
      </c>
      <c r="B2361" s="69" t="n">
        <v>220.7</v>
      </c>
      <c r="C2361" s="69" t="n">
        <v>219.2</v>
      </c>
      <c r="D2361" s="69" t="n">
        <v>209.7</v>
      </c>
      <c r="E2361" s="69" t="n">
        <v>237.8</v>
      </c>
      <c r="F2361" s="69" t="n">
        <v>5439.175000000004</v>
      </c>
      <c r="G2361" s="69" t="inlineStr">
        <is>
          <t>No</t>
        </is>
      </c>
      <c r="H2361" s="69" t="n">
        <v>232.2</v>
      </c>
      <c r="J2361" s="4">
        <f>MONTH(A2361)</f>
        <v/>
      </c>
      <c r="K2361" s="4">
        <f>DAY(A2361)</f>
        <v/>
      </c>
      <c r="L2361" s="4">
        <f>HOUR(A2361)</f>
        <v/>
      </c>
      <c r="M2361" s="4">
        <f>CONCATENATE(J2361,"-",K2361,"-",L2361)</f>
        <v/>
      </c>
      <c r="N2361" s="4">
        <f>+C2361</f>
        <v/>
      </c>
    </row>
    <row r="2362" hidden="1" ht="14.25" customHeight="1">
      <c r="A2362" s="73" t="inlineStr">
        <is>
          <t>25/06/2024 12:45</t>
        </is>
      </c>
      <c r="B2362" s="69" t="n">
        <v>232.5</v>
      </c>
      <c r="C2362" s="69" t="n">
        <v>241.6</v>
      </c>
      <c r="D2362" s="69" t="n">
        <v>233.5</v>
      </c>
      <c r="E2362" s="69" t="n">
        <v>264.21</v>
      </c>
      <c r="F2362" s="69" t="n">
        <v>5439.175000000004</v>
      </c>
      <c r="G2362" s="69" t="inlineStr">
        <is>
          <t>No</t>
        </is>
      </c>
      <c r="H2362" s="69" t="n">
        <v>256</v>
      </c>
      <c r="J2362" s="4">
        <f>MONTH(A2362)</f>
        <v/>
      </c>
      <c r="K2362" s="4">
        <f>DAY(A2362)</f>
        <v/>
      </c>
      <c r="L2362" s="4">
        <f>HOUR(A2362)</f>
        <v/>
      </c>
      <c r="M2362" s="4">
        <f>CONCATENATE(J2362,"-",K2362,"-",L2362)</f>
        <v/>
      </c>
      <c r="N2362" s="4">
        <f>+C2362</f>
        <v/>
      </c>
    </row>
    <row r="2363" hidden="1" ht="14.25" customHeight="1">
      <c r="A2363" s="73" t="inlineStr">
        <is>
          <t>25/06/2024 13:00</t>
        </is>
      </c>
      <c r="B2363" s="69" t="n">
        <v>249</v>
      </c>
      <c r="C2363" s="69" t="n">
        <v>268.9</v>
      </c>
      <c r="D2363" s="69" t="n">
        <v>279.7</v>
      </c>
      <c r="E2363" s="69" t="n">
        <v>289.37</v>
      </c>
      <c r="F2363" s="69" t="n">
        <v>5439.175000000004</v>
      </c>
      <c r="G2363" s="69" t="inlineStr">
        <is>
          <t>No</t>
        </is>
      </c>
      <c r="H2363" s="69" t="n">
        <v>282.1</v>
      </c>
      <c r="J2363" s="4">
        <f>MONTH(A2363)</f>
        <v/>
      </c>
      <c r="K2363" s="4">
        <f>DAY(A2363)</f>
        <v/>
      </c>
      <c r="L2363" s="4">
        <f>HOUR(A2363)</f>
        <v/>
      </c>
      <c r="M2363" s="4">
        <f>CONCATENATE(J2363,"-",K2363,"-",L2363)</f>
        <v/>
      </c>
      <c r="N2363" s="4">
        <f>+C2363</f>
        <v/>
      </c>
    </row>
    <row r="2364" hidden="1" ht="14.25" customHeight="1">
      <c r="A2364" s="73" t="inlineStr">
        <is>
          <t>25/06/2024 13:15</t>
        </is>
      </c>
      <c r="B2364" s="69" t="n">
        <v>259.3</v>
      </c>
      <c r="C2364" s="69" t="n">
        <v>300.4</v>
      </c>
      <c r="D2364" s="69" t="n">
        <v>302.8</v>
      </c>
      <c r="E2364" s="69" t="n">
        <v>302.25</v>
      </c>
      <c r="F2364" s="69" t="n">
        <v>5439.175000000004</v>
      </c>
      <c r="G2364" s="69" t="inlineStr">
        <is>
          <t>No</t>
        </is>
      </c>
      <c r="H2364" s="69" t="n">
        <v>314.9</v>
      </c>
      <c r="J2364" s="4">
        <f>MONTH(A2364)</f>
        <v/>
      </c>
      <c r="K2364" s="4">
        <f>DAY(A2364)</f>
        <v/>
      </c>
      <c r="L2364" s="4">
        <f>HOUR(A2364)</f>
        <v/>
      </c>
      <c r="M2364" s="4">
        <f>CONCATENATE(J2364,"-",K2364,"-",L2364)</f>
        <v/>
      </c>
      <c r="N2364" s="4">
        <f>+C2364</f>
        <v/>
      </c>
    </row>
    <row r="2365" hidden="1" ht="14.25" customHeight="1">
      <c r="A2365" s="73" t="inlineStr">
        <is>
          <t>25/06/2024 13:30</t>
        </is>
      </c>
      <c r="B2365" s="69" t="n">
        <v>267.1</v>
      </c>
      <c r="C2365" s="69" t="n">
        <v>331.3</v>
      </c>
      <c r="D2365" s="69" t="n">
        <v>323.7</v>
      </c>
      <c r="E2365" s="69" t="n">
        <v>298.15</v>
      </c>
      <c r="F2365" s="69" t="n">
        <v>5439.175000000004</v>
      </c>
      <c r="G2365" s="69" t="inlineStr">
        <is>
          <t>No</t>
        </is>
      </c>
      <c r="H2365" s="69" t="n">
        <v>346.4</v>
      </c>
      <c r="J2365" s="4">
        <f>MONTH(A2365)</f>
        <v/>
      </c>
      <c r="K2365" s="4">
        <f>DAY(A2365)</f>
        <v/>
      </c>
      <c r="L2365" s="4">
        <f>HOUR(A2365)</f>
        <v/>
      </c>
      <c r="M2365" s="4">
        <f>CONCATENATE(J2365,"-",K2365,"-",L2365)</f>
        <v/>
      </c>
      <c r="N2365" s="4">
        <f>+C2365</f>
        <v/>
      </c>
    </row>
    <row r="2366" hidden="1" ht="14.25" customHeight="1">
      <c r="A2366" s="73" t="inlineStr">
        <is>
          <t>25/06/2024 13:45</t>
        </is>
      </c>
      <c r="B2366" s="69" t="n">
        <v>278.8</v>
      </c>
      <c r="C2366" s="69" t="n">
        <v>361.2</v>
      </c>
      <c r="D2366" s="69" t="n">
        <v>342.2</v>
      </c>
      <c r="E2366" s="69" t="n">
        <v>321.47</v>
      </c>
      <c r="F2366" s="69" t="n">
        <v>5439.175000000004</v>
      </c>
      <c r="G2366" s="69" t="inlineStr">
        <is>
          <t>No</t>
        </is>
      </c>
      <c r="H2366" s="69" t="n">
        <v>375.2</v>
      </c>
      <c r="J2366" s="4">
        <f>MONTH(A2366)</f>
        <v/>
      </c>
      <c r="K2366" s="4">
        <f>DAY(A2366)</f>
        <v/>
      </c>
      <c r="L2366" s="4">
        <f>HOUR(A2366)</f>
        <v/>
      </c>
      <c r="M2366" s="4">
        <f>CONCATENATE(J2366,"-",K2366,"-",L2366)</f>
        <v/>
      </c>
      <c r="N2366" s="4">
        <f>+C2366</f>
        <v/>
      </c>
    </row>
    <row r="2367" hidden="1" ht="14.25" customHeight="1">
      <c r="A2367" s="73" t="inlineStr">
        <is>
          <t>25/06/2024 14:00</t>
        </is>
      </c>
      <c r="B2367" s="69" t="n">
        <v>285.3</v>
      </c>
      <c r="C2367" s="69" t="n">
        <v>408.3</v>
      </c>
      <c r="D2367" s="69" t="n">
        <v>366.3</v>
      </c>
      <c r="E2367" s="69" t="n">
        <v>346.35</v>
      </c>
      <c r="F2367" s="69" t="n">
        <v>5439.175000000004</v>
      </c>
      <c r="G2367" s="69" t="inlineStr">
        <is>
          <t>No</t>
        </is>
      </c>
      <c r="H2367" s="69" t="n">
        <v>417</v>
      </c>
      <c r="J2367" s="4">
        <f>MONTH(A2367)</f>
        <v/>
      </c>
      <c r="K2367" s="4">
        <f>DAY(A2367)</f>
        <v/>
      </c>
      <c r="L2367" s="4">
        <f>HOUR(A2367)</f>
        <v/>
      </c>
      <c r="M2367" s="4">
        <f>CONCATENATE(J2367,"-",K2367,"-",L2367)</f>
        <v/>
      </c>
      <c r="N2367" s="4">
        <f>+C2367</f>
        <v/>
      </c>
    </row>
    <row r="2368" hidden="1" ht="14.25" customHeight="1">
      <c r="A2368" s="73" t="inlineStr">
        <is>
          <t>25/06/2024 14:15</t>
        </is>
      </c>
      <c r="B2368" s="69" t="n">
        <v>290.7</v>
      </c>
      <c r="C2368" s="69" t="n">
        <v>449.6</v>
      </c>
      <c r="D2368" s="69" t="n">
        <v>389.9</v>
      </c>
      <c r="E2368" s="69" t="n">
        <v>373.91</v>
      </c>
      <c r="F2368" s="69" t="n">
        <v>5439.175000000004</v>
      </c>
      <c r="G2368" s="69" t="inlineStr">
        <is>
          <t>No</t>
        </is>
      </c>
      <c r="H2368" s="69" t="n">
        <v>453.9</v>
      </c>
      <c r="J2368" s="4">
        <f>MONTH(A2368)</f>
        <v/>
      </c>
      <c r="K2368" s="4">
        <f>DAY(A2368)</f>
        <v/>
      </c>
      <c r="L2368" s="4">
        <f>HOUR(A2368)</f>
        <v/>
      </c>
      <c r="M2368" s="4">
        <f>CONCATENATE(J2368,"-",K2368,"-",L2368)</f>
        <v/>
      </c>
      <c r="N2368" s="4">
        <f>+C2368</f>
        <v/>
      </c>
    </row>
    <row r="2369" hidden="1" ht="14.25" customHeight="1">
      <c r="A2369" s="73" t="inlineStr">
        <is>
          <t>25/06/2024 14:30</t>
        </is>
      </c>
      <c r="B2369" s="69" t="n">
        <v>293.3</v>
      </c>
      <c r="C2369" s="69" t="n">
        <v>490</v>
      </c>
      <c r="D2369" s="69" t="n">
        <v>414.3</v>
      </c>
      <c r="E2369" s="69" t="n">
        <v>416.36</v>
      </c>
      <c r="F2369" s="69" t="n">
        <v>5439.175000000004</v>
      </c>
      <c r="G2369" s="69" t="inlineStr">
        <is>
          <t>No</t>
        </is>
      </c>
      <c r="H2369" s="69" t="n">
        <v>491.6</v>
      </c>
      <c r="J2369" s="4">
        <f>MONTH(A2369)</f>
        <v/>
      </c>
      <c r="K2369" s="4">
        <f>DAY(A2369)</f>
        <v/>
      </c>
      <c r="L2369" s="4">
        <f>HOUR(A2369)</f>
        <v/>
      </c>
      <c r="M2369" s="4">
        <f>CONCATENATE(J2369,"-",K2369,"-",L2369)</f>
        <v/>
      </c>
      <c r="N2369" s="4">
        <f>+C2369</f>
        <v/>
      </c>
    </row>
    <row r="2370" hidden="1" ht="14.25" customHeight="1">
      <c r="A2370" s="73" t="inlineStr">
        <is>
          <t>25/06/2024 14:45</t>
        </is>
      </c>
      <c r="B2370" s="69" t="n">
        <v>293.9</v>
      </c>
      <c r="C2370" s="69" t="n">
        <v>529.5</v>
      </c>
      <c r="D2370" s="69" t="n">
        <v>438.3</v>
      </c>
      <c r="E2370" s="69" t="n">
        <v>419.54</v>
      </c>
      <c r="F2370" s="69" t="n">
        <v>5439.175000000004</v>
      </c>
      <c r="G2370" s="69" t="inlineStr">
        <is>
          <t>No</t>
        </is>
      </c>
      <c r="H2370" s="69" t="n">
        <v>529</v>
      </c>
      <c r="J2370" s="4">
        <f>MONTH(A2370)</f>
        <v/>
      </c>
      <c r="K2370" s="4">
        <f>DAY(A2370)</f>
        <v/>
      </c>
      <c r="L2370" s="4">
        <f>HOUR(A2370)</f>
        <v/>
      </c>
      <c r="M2370" s="4">
        <f>CONCATENATE(J2370,"-",K2370,"-",L2370)</f>
        <v/>
      </c>
      <c r="N2370" s="4">
        <f>+C2370</f>
        <v/>
      </c>
    </row>
    <row r="2371" hidden="1" ht="14.25" customHeight="1">
      <c r="A2371" s="73" t="inlineStr">
        <is>
          <t>25/06/2024 15:00</t>
        </is>
      </c>
      <c r="B2371" s="69" t="n">
        <v>289.1</v>
      </c>
      <c r="C2371" s="69" t="n">
        <v>586.5</v>
      </c>
      <c r="D2371" s="69" t="n">
        <v>461</v>
      </c>
      <c r="E2371" s="69" t="n">
        <v>442.7</v>
      </c>
      <c r="F2371" s="69" t="n">
        <v>5439.175000000004</v>
      </c>
      <c r="G2371" s="69" t="inlineStr">
        <is>
          <t>No</t>
        </is>
      </c>
      <c r="H2371" s="69" t="n">
        <v>578.2</v>
      </c>
      <c r="J2371" s="4">
        <f>MONTH(A2371)</f>
        <v/>
      </c>
      <c r="K2371" s="4">
        <f>DAY(A2371)</f>
        <v/>
      </c>
      <c r="L2371" s="4">
        <f>HOUR(A2371)</f>
        <v/>
      </c>
      <c r="M2371" s="4">
        <f>CONCATENATE(J2371,"-",K2371,"-",L2371)</f>
        <v/>
      </c>
      <c r="N2371" s="4">
        <f>+C2371</f>
        <v/>
      </c>
    </row>
    <row r="2372" hidden="1" ht="14.25" customHeight="1">
      <c r="A2372" s="73" t="inlineStr">
        <is>
          <t>25/06/2024 15:15</t>
        </is>
      </c>
      <c r="B2372" s="69" t="n">
        <v>290.3</v>
      </c>
      <c r="C2372" s="69" t="n">
        <v>624.7</v>
      </c>
      <c r="D2372" s="69" t="n">
        <v>489.3</v>
      </c>
      <c r="E2372" s="69" t="n">
        <v>463.8</v>
      </c>
      <c r="F2372" s="69" t="n">
        <v>5439.175000000004</v>
      </c>
      <c r="G2372" s="69" t="inlineStr">
        <is>
          <t>No</t>
        </is>
      </c>
      <c r="H2372" s="69" t="n">
        <v>613.3</v>
      </c>
      <c r="J2372" s="4">
        <f>MONTH(A2372)</f>
        <v/>
      </c>
      <c r="K2372" s="4">
        <f>DAY(A2372)</f>
        <v/>
      </c>
      <c r="L2372" s="4">
        <f>HOUR(A2372)</f>
        <v/>
      </c>
      <c r="M2372" s="4">
        <f>CONCATENATE(J2372,"-",K2372,"-",L2372)</f>
        <v/>
      </c>
      <c r="N2372" s="4">
        <f>+C2372</f>
        <v/>
      </c>
    </row>
    <row r="2373" hidden="1" ht="14.25" customHeight="1">
      <c r="A2373" s="73" t="inlineStr">
        <is>
          <t>25/06/2024 15:30</t>
        </is>
      </c>
      <c r="B2373" s="69" t="n">
        <v>290.6</v>
      </c>
      <c r="C2373" s="69" t="n">
        <v>664.1</v>
      </c>
      <c r="D2373" s="69" t="n">
        <v>518.5</v>
      </c>
      <c r="E2373" s="69" t="n">
        <v>502.7</v>
      </c>
      <c r="F2373" s="69" t="n">
        <v>5439.175000000004</v>
      </c>
      <c r="G2373" s="69" t="inlineStr">
        <is>
          <t>No</t>
        </is>
      </c>
      <c r="H2373" s="69" t="n">
        <v>647.8</v>
      </c>
      <c r="J2373" s="4">
        <f>MONTH(A2373)</f>
        <v/>
      </c>
      <c r="K2373" s="4">
        <f>DAY(A2373)</f>
        <v/>
      </c>
      <c r="L2373" s="4">
        <f>HOUR(A2373)</f>
        <v/>
      </c>
      <c r="M2373" s="4">
        <f>CONCATENATE(J2373,"-",K2373,"-",L2373)</f>
        <v/>
      </c>
      <c r="N2373" s="4">
        <f>+C2373</f>
        <v/>
      </c>
    </row>
    <row r="2374" hidden="1" ht="14.25" customHeight="1">
      <c r="A2374" s="73" t="inlineStr">
        <is>
          <t>25/06/2024 15:45</t>
        </is>
      </c>
      <c r="B2374" s="69" t="n">
        <v>291.3</v>
      </c>
      <c r="C2374" s="69" t="n">
        <v>703.8</v>
      </c>
      <c r="D2374" s="69" t="n">
        <v>547.9</v>
      </c>
      <c r="E2374" s="69" t="n">
        <v>550.99</v>
      </c>
      <c r="F2374" s="69" t="n">
        <v>5439.175000000004</v>
      </c>
      <c r="G2374" s="69" t="inlineStr">
        <is>
          <t>No</t>
        </is>
      </c>
      <c r="H2374" s="69" t="n">
        <v>684.7</v>
      </c>
      <c r="J2374" s="4">
        <f>MONTH(A2374)</f>
        <v/>
      </c>
      <c r="K2374" s="4">
        <f>DAY(A2374)</f>
        <v/>
      </c>
      <c r="L2374" s="4">
        <f>HOUR(A2374)</f>
        <v/>
      </c>
      <c r="M2374" s="4">
        <f>CONCATENATE(J2374,"-",K2374,"-",L2374)</f>
        <v/>
      </c>
      <c r="N2374" s="4">
        <f>+C2374</f>
        <v/>
      </c>
    </row>
    <row r="2375" hidden="1" ht="14.25" customHeight="1">
      <c r="A2375" s="73" t="inlineStr">
        <is>
          <t>25/06/2024 16:00</t>
        </is>
      </c>
      <c r="B2375" s="69" t="n">
        <v>292.2</v>
      </c>
      <c r="C2375" s="69" t="n">
        <v>749.7</v>
      </c>
      <c r="D2375" s="69" t="n">
        <v>583.2</v>
      </c>
      <c r="E2375" s="69" t="n">
        <v>597.41</v>
      </c>
      <c r="F2375" s="69" t="n">
        <v>5439.175000000004</v>
      </c>
      <c r="G2375" s="69" t="inlineStr">
        <is>
          <t>No</t>
        </is>
      </c>
      <c r="H2375" s="69" t="n">
        <v>723.2</v>
      </c>
      <c r="J2375" s="4">
        <f>MONTH(A2375)</f>
        <v/>
      </c>
      <c r="K2375" s="4">
        <f>DAY(A2375)</f>
        <v/>
      </c>
      <c r="L2375" s="4">
        <f>HOUR(A2375)</f>
        <v/>
      </c>
      <c r="M2375" s="4">
        <f>CONCATENATE(J2375,"-",K2375,"-",L2375)</f>
        <v/>
      </c>
      <c r="N2375" s="4">
        <f>+C2375</f>
        <v/>
      </c>
    </row>
    <row r="2376" hidden="1" ht="14.25" customHeight="1">
      <c r="A2376" s="73" t="inlineStr">
        <is>
          <t>25/06/2024 16:15</t>
        </is>
      </c>
      <c r="B2376" s="69" t="n">
        <v>296.2</v>
      </c>
      <c r="C2376" s="69" t="n">
        <v>781.5</v>
      </c>
      <c r="D2376" s="69" t="n">
        <v>617.2</v>
      </c>
      <c r="E2376" s="69" t="n">
        <v>613.1900000000001</v>
      </c>
      <c r="F2376" s="69" t="n">
        <v>5439.175000000004</v>
      </c>
      <c r="G2376" s="69" t="inlineStr">
        <is>
          <t>No</t>
        </is>
      </c>
      <c r="H2376" s="69" t="n">
        <v>751</v>
      </c>
      <c r="J2376" s="4">
        <f>MONTH(A2376)</f>
        <v/>
      </c>
      <c r="K2376" s="4">
        <f>DAY(A2376)</f>
        <v/>
      </c>
      <c r="L2376" s="4">
        <f>HOUR(A2376)</f>
        <v/>
      </c>
      <c r="M2376" s="4">
        <f>CONCATENATE(J2376,"-",K2376,"-",L2376)</f>
        <v/>
      </c>
      <c r="N2376" s="4">
        <f>+C2376</f>
        <v/>
      </c>
    </row>
    <row r="2377" hidden="1" ht="14.25" customHeight="1">
      <c r="A2377" s="73" t="inlineStr">
        <is>
          <t>25/06/2024 16:30</t>
        </is>
      </c>
      <c r="B2377" s="69" t="n">
        <v>300</v>
      </c>
      <c r="C2377" s="69" t="n">
        <v>809.9</v>
      </c>
      <c r="D2377" s="69" t="n">
        <v>649.4</v>
      </c>
      <c r="E2377" s="69" t="n">
        <v>630.71</v>
      </c>
      <c r="F2377" s="69" t="n">
        <v>5439.175000000004</v>
      </c>
      <c r="G2377" s="69" t="inlineStr">
        <is>
          <t>No</t>
        </is>
      </c>
      <c r="H2377" s="69" t="n">
        <v>775.1</v>
      </c>
      <c r="J2377" s="4">
        <f>MONTH(A2377)</f>
        <v/>
      </c>
      <c r="K2377" s="4">
        <f>DAY(A2377)</f>
        <v/>
      </c>
      <c r="L2377" s="4">
        <f>HOUR(A2377)</f>
        <v/>
      </c>
      <c r="M2377" s="4">
        <f>CONCATENATE(J2377,"-",K2377,"-",L2377)</f>
        <v/>
      </c>
      <c r="N2377" s="4">
        <f>+C2377</f>
        <v/>
      </c>
    </row>
    <row r="2378" hidden="1" ht="14.25" customHeight="1">
      <c r="A2378" s="73" t="inlineStr">
        <is>
          <t>25/06/2024 16:45</t>
        </is>
      </c>
      <c r="B2378" s="69" t="n">
        <v>304.2</v>
      </c>
      <c r="C2378" s="69" t="n">
        <v>837.7</v>
      </c>
      <c r="D2378" s="69" t="n">
        <v>683.6</v>
      </c>
      <c r="E2378" s="69" t="n">
        <v>652.23</v>
      </c>
      <c r="F2378" s="69" t="n">
        <v>5439.175000000004</v>
      </c>
      <c r="G2378" s="69" t="inlineStr">
        <is>
          <t>No</t>
        </is>
      </c>
      <c r="H2378" s="69" t="n">
        <v>796.7</v>
      </c>
      <c r="J2378" s="4">
        <f>MONTH(A2378)</f>
        <v/>
      </c>
      <c r="K2378" s="4">
        <f>DAY(A2378)</f>
        <v/>
      </c>
      <c r="L2378" s="4">
        <f>HOUR(A2378)</f>
        <v/>
      </c>
      <c r="M2378" s="4">
        <f>CONCATENATE(J2378,"-",K2378,"-",L2378)</f>
        <v/>
      </c>
      <c r="N2378" s="4">
        <f>+C2378</f>
        <v/>
      </c>
    </row>
    <row r="2379" hidden="1" ht="14.25" customHeight="1">
      <c r="A2379" s="73" t="inlineStr">
        <is>
          <t>25/06/2024 17:00</t>
        </is>
      </c>
      <c r="B2379" s="69" t="n">
        <v>309.9</v>
      </c>
      <c r="C2379" s="69" t="n">
        <v>868</v>
      </c>
      <c r="D2379" s="69" t="n">
        <v>705.3</v>
      </c>
      <c r="E2379" s="69" t="n">
        <v>653.75</v>
      </c>
      <c r="F2379" s="69" t="n">
        <v>5439.175000000004</v>
      </c>
      <c r="G2379" s="69" t="inlineStr">
        <is>
          <t>No</t>
        </is>
      </c>
      <c r="H2379" s="69" t="n">
        <v>822.7</v>
      </c>
      <c r="J2379" s="4">
        <f>MONTH(A2379)</f>
        <v/>
      </c>
      <c r="K2379" s="4">
        <f>DAY(A2379)</f>
        <v/>
      </c>
      <c r="L2379" s="4">
        <f>HOUR(A2379)</f>
        <v/>
      </c>
      <c r="M2379" s="4">
        <f>CONCATENATE(J2379,"-",K2379,"-",L2379)</f>
        <v/>
      </c>
      <c r="N2379" s="4">
        <f>+C2379</f>
        <v/>
      </c>
    </row>
    <row r="2380" hidden="1" ht="14.25" customHeight="1">
      <c r="A2380" s="73" t="inlineStr">
        <is>
          <t>25/06/2024 17:15</t>
        </is>
      </c>
      <c r="B2380" s="69" t="n">
        <v>315.8</v>
      </c>
      <c r="C2380" s="69" t="n">
        <v>890.5</v>
      </c>
      <c r="D2380" s="69" t="n">
        <v>739.2</v>
      </c>
      <c r="E2380" s="69" t="n">
        <v>682.3</v>
      </c>
      <c r="F2380" s="69" t="n">
        <v>5439.175000000004</v>
      </c>
      <c r="G2380" s="69" t="inlineStr">
        <is>
          <t>No</t>
        </is>
      </c>
      <c r="H2380" s="69" t="n">
        <v>841.5</v>
      </c>
      <c r="J2380" s="4">
        <f>MONTH(A2380)</f>
        <v/>
      </c>
      <c r="K2380" s="4">
        <f>DAY(A2380)</f>
        <v/>
      </c>
      <c r="L2380" s="4">
        <f>HOUR(A2380)</f>
        <v/>
      </c>
      <c r="M2380" s="4">
        <f>CONCATENATE(J2380,"-",K2380,"-",L2380)</f>
        <v/>
      </c>
      <c r="N2380" s="4">
        <f>+C2380</f>
        <v/>
      </c>
    </row>
    <row r="2381" hidden="1" ht="14.25" customHeight="1">
      <c r="A2381" s="73" t="inlineStr">
        <is>
          <t>25/06/2024 17:30</t>
        </is>
      </c>
      <c r="B2381" s="69" t="n">
        <v>320.8</v>
      </c>
      <c r="C2381" s="69" t="n">
        <v>911.7</v>
      </c>
      <c r="D2381" s="69" t="n">
        <v>775</v>
      </c>
      <c r="E2381" s="69" t="n">
        <v>688.15</v>
      </c>
      <c r="F2381" s="69" t="n">
        <v>5439.175000000004</v>
      </c>
      <c r="G2381" s="69" t="inlineStr">
        <is>
          <t>No</t>
        </is>
      </c>
      <c r="H2381" s="69" t="n">
        <v>859.8</v>
      </c>
      <c r="J2381" s="4">
        <f>MONTH(A2381)</f>
        <v/>
      </c>
      <c r="K2381" s="4">
        <f>DAY(A2381)</f>
        <v/>
      </c>
      <c r="L2381" s="4">
        <f>HOUR(A2381)</f>
        <v/>
      </c>
      <c r="M2381" s="4">
        <f>CONCATENATE(J2381,"-",K2381,"-",L2381)</f>
        <v/>
      </c>
      <c r="N2381" s="4">
        <f>+C2381</f>
        <v/>
      </c>
    </row>
    <row r="2382" hidden="1" ht="14.25" customHeight="1">
      <c r="A2382" s="73" t="inlineStr">
        <is>
          <t>25/06/2024 17:45</t>
        </is>
      </c>
      <c r="B2382" s="69" t="n">
        <v>327.3</v>
      </c>
      <c r="C2382" s="69" t="n">
        <v>932.9</v>
      </c>
      <c r="D2382" s="69" t="n">
        <v>810.9</v>
      </c>
      <c r="E2382" s="69" t="n">
        <v>678.16</v>
      </c>
      <c r="F2382" s="69" t="n">
        <v>5439.175000000004</v>
      </c>
      <c r="G2382" s="69" t="inlineStr">
        <is>
          <t>No</t>
        </is>
      </c>
      <c r="H2382" s="69" t="n">
        <v>880.2</v>
      </c>
      <c r="J2382" s="4">
        <f>MONTH(A2382)</f>
        <v/>
      </c>
      <c r="K2382" s="4">
        <f>DAY(A2382)</f>
        <v/>
      </c>
      <c r="L2382" s="4">
        <f>HOUR(A2382)</f>
        <v/>
      </c>
      <c r="M2382" s="4">
        <f>CONCATENATE(J2382,"-",K2382,"-",L2382)</f>
        <v/>
      </c>
      <c r="N2382" s="4">
        <f>+C2382</f>
        <v/>
      </c>
    </row>
    <row r="2383" hidden="1" ht="14.25" customHeight="1">
      <c r="A2383" s="73" t="inlineStr">
        <is>
          <t>25/06/2024 18:00</t>
        </is>
      </c>
      <c r="B2383" s="69" t="n">
        <v>335.4</v>
      </c>
      <c r="C2383" s="69" t="n">
        <v>951.8</v>
      </c>
      <c r="D2383" s="69" t="n">
        <v>874.2</v>
      </c>
      <c r="E2383" s="69" t="n">
        <v>697.67</v>
      </c>
      <c r="F2383" s="69" t="n">
        <v>5439.175000000004</v>
      </c>
      <c r="G2383" s="69" t="inlineStr">
        <is>
          <t>No</t>
        </is>
      </c>
      <c r="H2383" s="69" t="n">
        <v>900.9</v>
      </c>
      <c r="J2383" s="4">
        <f>MONTH(A2383)</f>
        <v/>
      </c>
      <c r="K2383" s="4">
        <f>DAY(A2383)</f>
        <v/>
      </c>
      <c r="L2383" s="4">
        <f>HOUR(A2383)</f>
        <v/>
      </c>
      <c r="M2383" s="4">
        <f>CONCATENATE(J2383,"-",K2383,"-",L2383)</f>
        <v/>
      </c>
      <c r="N2383" s="4">
        <f>+C2383</f>
        <v/>
      </c>
    </row>
    <row r="2384" hidden="1" ht="14.25" customHeight="1">
      <c r="A2384" s="73" t="inlineStr">
        <is>
          <t>25/06/2024 18:15</t>
        </is>
      </c>
      <c r="B2384" s="69" t="n">
        <v>342</v>
      </c>
      <c r="C2384" s="69" t="n">
        <v>967.5</v>
      </c>
      <c r="D2384" s="69" t="n">
        <v>907.7</v>
      </c>
      <c r="E2384" s="69" t="n">
        <v>711.74</v>
      </c>
      <c r="F2384" s="69" t="n">
        <v>5439.175000000004</v>
      </c>
      <c r="G2384" s="69" t="inlineStr">
        <is>
          <t>No</t>
        </is>
      </c>
      <c r="H2384" s="69" t="n">
        <v>918.5</v>
      </c>
      <c r="J2384" s="4">
        <f>MONTH(A2384)</f>
        <v/>
      </c>
      <c r="K2384" s="4">
        <f>DAY(A2384)</f>
        <v/>
      </c>
      <c r="L2384" s="4">
        <f>HOUR(A2384)</f>
        <v/>
      </c>
      <c r="M2384" s="4">
        <f>CONCATENATE(J2384,"-",K2384,"-",L2384)</f>
        <v/>
      </c>
      <c r="N2384" s="4">
        <f>+C2384</f>
        <v/>
      </c>
    </row>
    <row r="2385" hidden="1" ht="14.25" customHeight="1">
      <c r="A2385" s="73" t="inlineStr">
        <is>
          <t>25/06/2024 18:30</t>
        </is>
      </c>
      <c r="B2385" s="69" t="n">
        <v>349.2</v>
      </c>
      <c r="C2385" s="69" t="n">
        <v>982.4</v>
      </c>
      <c r="D2385" s="69" t="n">
        <v>936.6</v>
      </c>
      <c r="E2385" s="69" t="n">
        <v>714.6799999999999</v>
      </c>
      <c r="F2385" s="69" t="n">
        <v>5439.175000000004</v>
      </c>
      <c r="G2385" s="69" t="inlineStr">
        <is>
          <t>No</t>
        </is>
      </c>
      <c r="H2385" s="69" t="n">
        <v>932.9</v>
      </c>
      <c r="J2385" s="4">
        <f>MONTH(A2385)</f>
        <v/>
      </c>
      <c r="K2385" s="4">
        <f>DAY(A2385)</f>
        <v/>
      </c>
      <c r="L2385" s="4">
        <f>HOUR(A2385)</f>
        <v/>
      </c>
      <c r="M2385" s="4">
        <f>CONCATENATE(J2385,"-",K2385,"-",L2385)</f>
        <v/>
      </c>
      <c r="N2385" s="4">
        <f>+C2385</f>
        <v/>
      </c>
    </row>
    <row r="2386" hidden="1" ht="14.25" customHeight="1">
      <c r="A2386" s="73" t="inlineStr">
        <is>
          <t>25/06/2024 18:45</t>
        </is>
      </c>
      <c r="B2386" s="69" t="n">
        <v>357.4</v>
      </c>
      <c r="C2386" s="69" t="n">
        <v>995.4</v>
      </c>
      <c r="D2386" s="69" t="n">
        <v>966</v>
      </c>
      <c r="E2386" s="69" t="n">
        <v>731.76</v>
      </c>
      <c r="F2386" s="69" t="n">
        <v>5439.175000000004</v>
      </c>
      <c r="G2386" s="69" t="inlineStr">
        <is>
          <t>No</t>
        </is>
      </c>
      <c r="H2386" s="69" t="n">
        <v>948.6</v>
      </c>
      <c r="J2386" s="4">
        <f>MONTH(A2386)</f>
        <v/>
      </c>
      <c r="K2386" s="4">
        <f>DAY(A2386)</f>
        <v/>
      </c>
      <c r="L2386" s="4">
        <f>HOUR(A2386)</f>
        <v/>
      </c>
      <c r="M2386" s="4">
        <f>CONCATENATE(J2386,"-",K2386,"-",L2386)</f>
        <v/>
      </c>
      <c r="N2386" s="4">
        <f>+C2386</f>
        <v/>
      </c>
    </row>
    <row r="2387" hidden="1" ht="14.25" customHeight="1">
      <c r="A2387" s="73" t="inlineStr">
        <is>
          <t>25/06/2024 19:00</t>
        </is>
      </c>
      <c r="B2387" s="69" t="n">
        <v>365.5</v>
      </c>
      <c r="C2387" s="69" t="n">
        <v>1013.6</v>
      </c>
      <c r="D2387" s="69" t="n">
        <v>966</v>
      </c>
      <c r="E2387" s="69" t="n">
        <v>695.78</v>
      </c>
      <c r="F2387" s="69" t="n">
        <v>5439.175000000004</v>
      </c>
      <c r="G2387" s="69" t="inlineStr">
        <is>
          <t>No</t>
        </is>
      </c>
      <c r="H2387" s="69" t="n">
        <v>969.7</v>
      </c>
      <c r="J2387" s="4">
        <f>MONTH(A2387)</f>
        <v/>
      </c>
      <c r="K2387" s="4">
        <f>DAY(A2387)</f>
        <v/>
      </c>
      <c r="L2387" s="4">
        <f>HOUR(A2387)</f>
        <v/>
      </c>
      <c r="M2387" s="4">
        <f>CONCATENATE(J2387,"-",K2387,"-",L2387)</f>
        <v/>
      </c>
      <c r="N2387" s="4">
        <f>+C2387</f>
        <v/>
      </c>
    </row>
    <row r="2388" hidden="1" ht="14.25" customHeight="1">
      <c r="A2388" s="73" t="inlineStr">
        <is>
          <t>25/06/2024 19:15</t>
        </is>
      </c>
      <c r="B2388" s="69" t="n">
        <v>374.2</v>
      </c>
      <c r="C2388" s="69" t="n">
        <v>1026.8</v>
      </c>
      <c r="D2388" s="69" t="n">
        <v>987.7</v>
      </c>
      <c r="E2388" s="69" t="n">
        <v>665</v>
      </c>
      <c r="F2388" s="69" t="n">
        <v>5439.175000000004</v>
      </c>
      <c r="G2388" s="69" t="inlineStr">
        <is>
          <t>No</t>
        </is>
      </c>
      <c r="H2388" s="69" t="n">
        <v>988.2</v>
      </c>
      <c r="J2388" s="4">
        <f>MONTH(A2388)</f>
        <v/>
      </c>
      <c r="K2388" s="4">
        <f>DAY(A2388)</f>
        <v/>
      </c>
      <c r="L2388" s="4">
        <f>HOUR(A2388)</f>
        <v/>
      </c>
      <c r="M2388" s="4">
        <f>CONCATENATE(J2388,"-",K2388,"-",L2388)</f>
        <v/>
      </c>
      <c r="N2388" s="4">
        <f>+C2388</f>
        <v/>
      </c>
    </row>
    <row r="2389" hidden="1" ht="14.25" customHeight="1">
      <c r="A2389" s="73" t="inlineStr">
        <is>
          <t>25/06/2024 19:30</t>
        </is>
      </c>
      <c r="B2389" s="69" t="n">
        <v>384.1</v>
      </c>
      <c r="C2389" s="69" t="n">
        <v>1040.4</v>
      </c>
      <c r="D2389" s="69" t="n">
        <v>1006.2</v>
      </c>
      <c r="E2389" s="69" t="n">
        <v>666.4400000000001</v>
      </c>
      <c r="F2389" s="69" t="n">
        <v>5439.175000000004</v>
      </c>
      <c r="G2389" s="69" t="inlineStr">
        <is>
          <t>No</t>
        </is>
      </c>
      <c r="H2389" s="69" t="n">
        <v>1004.7</v>
      </c>
      <c r="J2389" s="4">
        <f>MONTH(A2389)</f>
        <v/>
      </c>
      <c r="K2389" s="4">
        <f>DAY(A2389)</f>
        <v/>
      </c>
      <c r="L2389" s="4">
        <f>HOUR(A2389)</f>
        <v/>
      </c>
      <c r="M2389" s="4">
        <f>CONCATENATE(J2389,"-",K2389,"-",L2389)</f>
        <v/>
      </c>
      <c r="N2389" s="4">
        <f>+C2389</f>
        <v/>
      </c>
    </row>
    <row r="2390" hidden="1" ht="14.25" customHeight="1">
      <c r="A2390" s="73" t="inlineStr">
        <is>
          <t>25/06/2024 19:45</t>
        </is>
      </c>
      <c r="B2390" s="69" t="n">
        <v>393.1</v>
      </c>
      <c r="C2390" s="69" t="n">
        <v>1054.5</v>
      </c>
      <c r="D2390" s="69" t="n">
        <v>1024</v>
      </c>
      <c r="E2390" s="69" t="n">
        <v>627.73</v>
      </c>
      <c r="F2390" s="69" t="n">
        <v>5439.175000000004</v>
      </c>
      <c r="G2390" s="69" t="inlineStr">
        <is>
          <t>No</t>
        </is>
      </c>
      <c r="H2390" s="69" t="n">
        <v>1019.8</v>
      </c>
      <c r="J2390" s="4">
        <f>MONTH(A2390)</f>
        <v/>
      </c>
      <c r="K2390" s="4">
        <f>DAY(A2390)</f>
        <v/>
      </c>
      <c r="L2390" s="4">
        <f>HOUR(A2390)</f>
        <v/>
      </c>
      <c r="M2390" s="4">
        <f>CONCATENATE(J2390,"-",K2390,"-",L2390)</f>
        <v/>
      </c>
      <c r="N2390" s="4">
        <f>+C2390</f>
        <v/>
      </c>
    </row>
    <row r="2391" hidden="1" ht="14.25" customHeight="1">
      <c r="A2391" s="73" t="inlineStr">
        <is>
          <t>25/06/2024 20:00</t>
        </is>
      </c>
      <c r="B2391" s="69" t="n">
        <v>401.2</v>
      </c>
      <c r="C2391" s="69" t="n">
        <v>1071.8</v>
      </c>
      <c r="D2391" s="69" t="n">
        <v>985.2</v>
      </c>
      <c r="E2391" s="69" t="n">
        <v>613.71</v>
      </c>
      <c r="F2391" s="69" t="n">
        <v>5439.175000000004</v>
      </c>
      <c r="G2391" s="69" t="inlineStr">
        <is>
          <t>No</t>
        </is>
      </c>
      <c r="H2391" s="69" t="n">
        <v>1043.7</v>
      </c>
      <c r="J2391" s="4">
        <f>MONTH(A2391)</f>
        <v/>
      </c>
      <c r="K2391" s="4">
        <f>DAY(A2391)</f>
        <v/>
      </c>
      <c r="L2391" s="4">
        <f>HOUR(A2391)</f>
        <v/>
      </c>
      <c r="M2391" s="4">
        <f>CONCATENATE(J2391,"-",K2391,"-",L2391)</f>
        <v/>
      </c>
      <c r="N2391" s="4">
        <f>+C2391</f>
        <v/>
      </c>
    </row>
    <row r="2392" hidden="1" ht="14.25" customHeight="1">
      <c r="A2392" s="73" t="inlineStr">
        <is>
          <t>25/06/2024 20:15</t>
        </is>
      </c>
      <c r="B2392" s="69" t="n">
        <v>409.5</v>
      </c>
      <c r="C2392" s="69" t="n">
        <v>1089.1</v>
      </c>
      <c r="D2392" s="69" t="n">
        <v>1002.3</v>
      </c>
      <c r="E2392" s="69" t="n">
        <v>607.79</v>
      </c>
      <c r="F2392" s="69" t="n">
        <v>5439.175000000004</v>
      </c>
      <c r="G2392" s="69" t="inlineStr">
        <is>
          <t>No</t>
        </is>
      </c>
      <c r="H2392" s="69" t="n">
        <v>1057.3</v>
      </c>
      <c r="J2392" s="4">
        <f>MONTH(A2392)</f>
        <v/>
      </c>
      <c r="K2392" s="4">
        <f>DAY(A2392)</f>
        <v/>
      </c>
      <c r="L2392" s="4">
        <f>HOUR(A2392)</f>
        <v/>
      </c>
      <c r="M2392" s="4">
        <f>CONCATENATE(J2392,"-",K2392,"-",L2392)</f>
        <v/>
      </c>
      <c r="N2392" s="4">
        <f>+C2392</f>
        <v/>
      </c>
    </row>
    <row r="2393" hidden="1" ht="14.25" customHeight="1">
      <c r="A2393" s="73" t="inlineStr">
        <is>
          <t>25/06/2024 20:30</t>
        </is>
      </c>
      <c r="B2393" s="69" t="n">
        <v>417.7</v>
      </c>
      <c r="C2393" s="69" t="n">
        <v>1100.9</v>
      </c>
      <c r="D2393" s="69" t="n">
        <v>1015.4</v>
      </c>
      <c r="E2393" s="69" t="n">
        <v>595.97</v>
      </c>
      <c r="F2393" s="69" t="n">
        <v>5439.175000000004</v>
      </c>
      <c r="G2393" s="69" t="inlineStr">
        <is>
          <t>No</t>
        </is>
      </c>
      <c r="H2393" s="69" t="n">
        <v>1070.8</v>
      </c>
      <c r="J2393" s="4">
        <f>MONTH(A2393)</f>
        <v/>
      </c>
      <c r="K2393" s="4">
        <f>DAY(A2393)</f>
        <v/>
      </c>
      <c r="L2393" s="4">
        <f>HOUR(A2393)</f>
        <v/>
      </c>
      <c r="M2393" s="4">
        <f>CONCATENATE(J2393,"-",K2393,"-",L2393)</f>
        <v/>
      </c>
      <c r="N2393" s="4">
        <f>+C2393</f>
        <v/>
      </c>
    </row>
    <row r="2394" hidden="1" ht="14.25" customHeight="1">
      <c r="A2394" s="73" t="inlineStr">
        <is>
          <t>25/06/2024 20:45</t>
        </is>
      </c>
      <c r="B2394" s="69" t="n">
        <v>425.5</v>
      </c>
      <c r="C2394" s="69" t="n">
        <v>1116.1</v>
      </c>
      <c r="D2394" s="69" t="n">
        <v>1028.1</v>
      </c>
      <c r="E2394" s="69" t="n">
        <v>600.6</v>
      </c>
      <c r="F2394" s="69" t="n">
        <v>5439.175000000004</v>
      </c>
      <c r="G2394" s="69" t="inlineStr">
        <is>
          <t>No</t>
        </is>
      </c>
      <c r="H2394" s="69" t="n">
        <v>1084.5</v>
      </c>
      <c r="J2394" s="4">
        <f>MONTH(A2394)</f>
        <v/>
      </c>
      <c r="K2394" s="4">
        <f>DAY(A2394)</f>
        <v/>
      </c>
      <c r="L2394" s="4">
        <f>HOUR(A2394)</f>
        <v/>
      </c>
      <c r="M2394" s="4">
        <f>CONCATENATE(J2394,"-",K2394,"-",L2394)</f>
        <v/>
      </c>
      <c r="N2394" s="4">
        <f>+C2394</f>
        <v/>
      </c>
    </row>
    <row r="2395" hidden="1" ht="14.25" customHeight="1">
      <c r="A2395" s="73" t="inlineStr">
        <is>
          <t>25/06/2024 21:00</t>
        </is>
      </c>
      <c r="B2395" s="69" t="n">
        <v>434</v>
      </c>
      <c r="C2395" s="69" t="n">
        <v>1150.5</v>
      </c>
      <c r="D2395" s="69" t="n">
        <v>961</v>
      </c>
      <c r="E2395" s="69" t="n">
        <v>601.37</v>
      </c>
      <c r="F2395" s="69" t="n">
        <v>5439.175000000004</v>
      </c>
      <c r="G2395" s="69" t="inlineStr">
        <is>
          <t>No</t>
        </is>
      </c>
      <c r="H2395" s="69" t="n">
        <v>1106.5</v>
      </c>
      <c r="J2395" s="4">
        <f>MONTH(A2395)</f>
        <v/>
      </c>
      <c r="K2395" s="4">
        <f>DAY(A2395)</f>
        <v/>
      </c>
      <c r="L2395" s="4">
        <f>HOUR(A2395)</f>
        <v/>
      </c>
      <c r="M2395" s="4">
        <f>CONCATENATE(J2395,"-",K2395,"-",L2395)</f>
        <v/>
      </c>
      <c r="N2395" s="4">
        <f>+C2395</f>
        <v/>
      </c>
    </row>
    <row r="2396" hidden="1" ht="14.25" customHeight="1">
      <c r="A2396" s="73" t="inlineStr">
        <is>
          <t>25/06/2024 21:15</t>
        </is>
      </c>
      <c r="B2396" s="69" t="n">
        <v>441.8</v>
      </c>
      <c r="C2396" s="69" t="n">
        <v>1159</v>
      </c>
      <c r="D2396" s="69" t="n">
        <v>980.9</v>
      </c>
      <c r="E2396" s="69" t="n">
        <v>621.67</v>
      </c>
      <c r="F2396" s="69" t="n">
        <v>5439.175000000004</v>
      </c>
      <c r="G2396" s="69" t="inlineStr">
        <is>
          <t>No</t>
        </is>
      </c>
      <c r="H2396" s="69" t="n">
        <v>1118.7</v>
      </c>
      <c r="J2396" s="4">
        <f>MONTH(A2396)</f>
        <v/>
      </c>
      <c r="K2396" s="4">
        <f>DAY(A2396)</f>
        <v/>
      </c>
      <c r="L2396" s="4">
        <f>HOUR(A2396)</f>
        <v/>
      </c>
      <c r="M2396" s="4">
        <f>CONCATENATE(J2396,"-",K2396,"-",L2396)</f>
        <v/>
      </c>
      <c r="N2396" s="4">
        <f>+C2396</f>
        <v/>
      </c>
    </row>
    <row r="2397" hidden="1" ht="14.25" customHeight="1">
      <c r="A2397" s="73" t="inlineStr">
        <is>
          <t>25/06/2024 21:30</t>
        </is>
      </c>
      <c r="B2397" s="69" t="n">
        <v>449</v>
      </c>
      <c r="C2397" s="69" t="n">
        <v>1164.8</v>
      </c>
      <c r="D2397" s="69" t="n">
        <v>992.4</v>
      </c>
      <c r="E2397" s="69" t="n">
        <v>661.59</v>
      </c>
      <c r="F2397" s="69" t="n">
        <v>5439.175000000004</v>
      </c>
      <c r="G2397" s="69" t="inlineStr">
        <is>
          <t>No</t>
        </is>
      </c>
      <c r="H2397" s="69" t="n">
        <v>1125.5</v>
      </c>
      <c r="J2397" s="4">
        <f>MONTH(A2397)</f>
        <v/>
      </c>
      <c r="K2397" s="4">
        <f>DAY(A2397)</f>
        <v/>
      </c>
      <c r="L2397" s="4">
        <f>HOUR(A2397)</f>
        <v/>
      </c>
      <c r="M2397" s="4">
        <f>CONCATENATE(J2397,"-",K2397,"-",L2397)</f>
        <v/>
      </c>
      <c r="N2397" s="4">
        <f>+C2397</f>
        <v/>
      </c>
    </row>
    <row r="2398" hidden="1" ht="14.25" customHeight="1">
      <c r="A2398" s="73" t="inlineStr">
        <is>
          <t>25/06/2024 21:45</t>
        </is>
      </c>
      <c r="B2398" s="69" t="n">
        <v>456.4</v>
      </c>
      <c r="C2398" s="69" t="n">
        <v>1168.2</v>
      </c>
      <c r="D2398" s="69" t="n">
        <v>1005.2</v>
      </c>
      <c r="E2398" s="69" t="n">
        <v>662.98</v>
      </c>
      <c r="F2398" s="69" t="n">
        <v>5439.175000000004</v>
      </c>
      <c r="G2398" s="69" t="inlineStr">
        <is>
          <t>No</t>
        </is>
      </c>
      <c r="H2398" s="69" t="n">
        <v>1132.6</v>
      </c>
      <c r="J2398" s="4">
        <f>MONTH(A2398)</f>
        <v/>
      </c>
      <c r="K2398" s="4">
        <f>DAY(A2398)</f>
        <v/>
      </c>
      <c r="L2398" s="4">
        <f>HOUR(A2398)</f>
        <v/>
      </c>
      <c r="M2398" s="4">
        <f>CONCATENATE(J2398,"-",K2398,"-",L2398)</f>
        <v/>
      </c>
      <c r="N2398" s="4">
        <f>+C2398</f>
        <v/>
      </c>
    </row>
    <row r="2399" hidden="1" ht="14.25" customHeight="1">
      <c r="A2399" s="73" t="inlineStr">
        <is>
          <t>25/06/2024 22:00</t>
        </is>
      </c>
      <c r="B2399" s="69" t="n">
        <v>462.8</v>
      </c>
      <c r="C2399" s="69" t="n">
        <v>1176.2</v>
      </c>
      <c r="D2399" s="69" t="n">
        <v>928</v>
      </c>
      <c r="E2399" s="69" t="n">
        <v>675.24</v>
      </c>
      <c r="F2399" s="69" t="n">
        <v>5439.175000000004</v>
      </c>
      <c r="G2399" s="69" t="inlineStr">
        <is>
          <t>No</t>
        </is>
      </c>
      <c r="H2399" s="69" t="n">
        <v>1149.2</v>
      </c>
      <c r="J2399" s="4">
        <f>MONTH(A2399)</f>
        <v/>
      </c>
      <c r="K2399" s="4">
        <f>DAY(A2399)</f>
        <v/>
      </c>
      <c r="L2399" s="4">
        <f>HOUR(A2399)</f>
        <v/>
      </c>
      <c r="M2399" s="4">
        <f>CONCATENATE(J2399,"-",K2399,"-",L2399)</f>
        <v/>
      </c>
      <c r="N2399" s="4">
        <f>+C2399</f>
        <v/>
      </c>
    </row>
    <row r="2400" hidden="1" ht="14.25" customHeight="1">
      <c r="A2400" s="73" t="inlineStr">
        <is>
          <t>25/06/2024 22:15</t>
        </is>
      </c>
      <c r="B2400" s="69" t="n">
        <v>471.4</v>
      </c>
      <c r="C2400" s="69" t="n">
        <v>1179.1</v>
      </c>
      <c r="D2400" s="69" t="n">
        <v>942.2</v>
      </c>
      <c r="E2400" s="69" t="n">
        <v>703.05</v>
      </c>
      <c r="F2400" s="69" t="n">
        <v>5439.175000000004</v>
      </c>
      <c r="G2400" s="69" t="inlineStr">
        <is>
          <t>No</t>
        </is>
      </c>
      <c r="H2400" s="69" t="n">
        <v>1156.1</v>
      </c>
      <c r="J2400" s="4">
        <f>MONTH(A2400)</f>
        <v/>
      </c>
      <c r="K2400" s="4">
        <f>DAY(A2400)</f>
        <v/>
      </c>
      <c r="L2400" s="4">
        <f>HOUR(A2400)</f>
        <v/>
      </c>
      <c r="M2400" s="4">
        <f>CONCATENATE(J2400,"-",K2400,"-",L2400)</f>
        <v/>
      </c>
      <c r="N2400" s="4">
        <f>+C2400</f>
        <v/>
      </c>
    </row>
    <row r="2401" hidden="1" ht="14.25" customHeight="1">
      <c r="A2401" s="73" t="inlineStr">
        <is>
          <t>25/06/2024 22:30</t>
        </is>
      </c>
      <c r="B2401" s="69" t="n">
        <v>478.6</v>
      </c>
      <c r="C2401" s="69" t="n">
        <v>1179.9</v>
      </c>
      <c r="D2401" s="69" t="n">
        <v>951.2</v>
      </c>
      <c r="E2401" s="69" t="n">
        <v>734.84</v>
      </c>
      <c r="F2401" s="69" t="n">
        <v>5439.175000000004</v>
      </c>
      <c r="G2401" s="69" t="inlineStr">
        <is>
          <t>No</t>
        </is>
      </c>
      <c r="H2401" s="69" t="n">
        <v>1159.1</v>
      </c>
      <c r="J2401" s="4">
        <f>MONTH(A2401)</f>
        <v/>
      </c>
      <c r="K2401" s="4">
        <f>DAY(A2401)</f>
        <v/>
      </c>
      <c r="L2401" s="4">
        <f>HOUR(A2401)</f>
        <v/>
      </c>
      <c r="M2401" s="4">
        <f>CONCATENATE(J2401,"-",K2401,"-",L2401)</f>
        <v/>
      </c>
      <c r="N2401" s="4">
        <f>+C2401</f>
        <v/>
      </c>
    </row>
    <row r="2402" hidden="1" ht="14.25" customHeight="1">
      <c r="A2402" s="73" t="inlineStr">
        <is>
          <t>25/06/2024 22:45</t>
        </is>
      </c>
      <c r="B2402" s="69" t="n">
        <v>485.5</v>
      </c>
      <c r="C2402" s="69" t="n">
        <v>1175.5</v>
      </c>
      <c r="D2402" s="69" t="n">
        <v>956.8</v>
      </c>
      <c r="E2402" s="69" t="n">
        <v>765.8</v>
      </c>
      <c r="F2402" s="69" t="n">
        <v>5439.175000000004</v>
      </c>
      <c r="G2402" s="69" t="inlineStr">
        <is>
          <t>No</t>
        </is>
      </c>
      <c r="H2402" s="69" t="n">
        <v>1162.1</v>
      </c>
      <c r="J2402" s="4">
        <f>MONTH(A2402)</f>
        <v/>
      </c>
      <c r="K2402" s="4">
        <f>DAY(A2402)</f>
        <v/>
      </c>
      <c r="L2402" s="4">
        <f>HOUR(A2402)</f>
        <v/>
      </c>
      <c r="M2402" s="4">
        <f>CONCATENATE(J2402,"-",K2402,"-",L2402)</f>
        <v/>
      </c>
      <c r="N2402" s="4">
        <f>+C2402</f>
        <v/>
      </c>
    </row>
    <row r="2403" hidden="1" ht="14.25" customHeight="1">
      <c r="A2403" s="73" t="inlineStr">
        <is>
          <t>25/06/2024 23:00</t>
        </is>
      </c>
      <c r="B2403" s="69" t="n">
        <v>498</v>
      </c>
      <c r="C2403" s="69" t="n">
        <v>1166</v>
      </c>
      <c r="D2403" s="69" t="n">
        <v>925.7</v>
      </c>
      <c r="E2403" s="69" t="n">
        <v>768.91</v>
      </c>
      <c r="F2403" s="69" t="n">
        <v>5439.175000000004</v>
      </c>
      <c r="G2403" s="69" t="inlineStr">
        <is>
          <t>No</t>
        </is>
      </c>
      <c r="H2403" s="69" t="n">
        <v>1159.4</v>
      </c>
      <c r="J2403" s="4">
        <f>MONTH(A2403)</f>
        <v/>
      </c>
      <c r="K2403" s="4">
        <f>DAY(A2403)</f>
        <v/>
      </c>
      <c r="L2403" s="4">
        <f>HOUR(A2403)</f>
        <v/>
      </c>
      <c r="M2403" s="4">
        <f>CONCATENATE(J2403,"-",K2403,"-",L2403)</f>
        <v/>
      </c>
      <c r="N2403" s="4">
        <f>+C2403</f>
        <v/>
      </c>
    </row>
    <row r="2404" hidden="1" ht="14.25" customHeight="1">
      <c r="A2404" s="73" t="inlineStr">
        <is>
          <t>25/06/2024 23:15</t>
        </is>
      </c>
      <c r="B2404" s="69" t="n">
        <v>501.7</v>
      </c>
      <c r="C2404" s="69" t="n">
        <v>1161.1</v>
      </c>
      <c r="D2404" s="69" t="n">
        <v>931.5</v>
      </c>
      <c r="E2404" s="69" t="n">
        <v>762.36</v>
      </c>
      <c r="F2404" s="69" t="n">
        <v>5439.175000000004</v>
      </c>
      <c r="G2404" s="69" t="inlineStr">
        <is>
          <t>No</t>
        </is>
      </c>
      <c r="H2404" s="69" t="n">
        <v>1158.4</v>
      </c>
      <c r="J2404" s="4">
        <f>MONTH(A2404)</f>
        <v/>
      </c>
      <c r="K2404" s="4">
        <f>DAY(A2404)</f>
        <v/>
      </c>
      <c r="L2404" s="4">
        <f>HOUR(A2404)</f>
        <v/>
      </c>
      <c r="M2404" s="4">
        <f>CONCATENATE(J2404,"-",K2404,"-",L2404)</f>
        <v/>
      </c>
      <c r="N2404" s="4">
        <f>+C2404</f>
        <v/>
      </c>
    </row>
    <row r="2405" hidden="1" ht="14.25" customHeight="1">
      <c r="A2405" s="73" t="inlineStr">
        <is>
          <t>25/06/2024 23:30</t>
        </is>
      </c>
      <c r="B2405" s="69" t="n">
        <v>505.4</v>
      </c>
      <c r="C2405" s="69" t="n">
        <v>1158.7</v>
      </c>
      <c r="D2405" s="69" t="n">
        <v>931.2</v>
      </c>
      <c r="E2405" s="69" t="n">
        <v>749.66</v>
      </c>
      <c r="F2405" s="69" t="n">
        <v>5439.175000000004</v>
      </c>
      <c r="G2405" s="69" t="inlineStr">
        <is>
          <t>No</t>
        </is>
      </c>
      <c r="H2405" s="69" t="n">
        <v>1157.5</v>
      </c>
      <c r="J2405" s="4">
        <f>MONTH(A2405)</f>
        <v/>
      </c>
      <c r="K2405" s="4">
        <f>DAY(A2405)</f>
        <v/>
      </c>
      <c r="L2405" s="4">
        <f>HOUR(A2405)</f>
        <v/>
      </c>
      <c r="M2405" s="4">
        <f>CONCATENATE(J2405,"-",K2405,"-",L2405)</f>
        <v/>
      </c>
      <c r="N2405" s="4">
        <f>+C2405</f>
        <v/>
      </c>
    </row>
    <row r="2406" hidden="1" ht="14.25" customHeight="1">
      <c r="A2406" s="73" t="inlineStr">
        <is>
          <t>25/06/2024 23:45</t>
        </is>
      </c>
      <c r="B2406" s="69" t="n">
        <v>510.3</v>
      </c>
      <c r="C2406" s="69" t="n">
        <v>1155.4</v>
      </c>
      <c r="D2406" s="69" t="n">
        <v>924.5</v>
      </c>
      <c r="E2406" s="69" t="n">
        <v>751.54</v>
      </c>
      <c r="F2406" s="69" t="n">
        <v>5439.175000000004</v>
      </c>
      <c r="G2406" s="69" t="inlineStr">
        <is>
          <t>No</t>
        </is>
      </c>
      <c r="H2406" s="69" t="n">
        <v>1158.8</v>
      </c>
      <c r="J2406" s="4">
        <f>MONTH(A2406)</f>
        <v/>
      </c>
      <c r="K2406" s="4">
        <f>DAY(A2406)</f>
        <v/>
      </c>
      <c r="L2406" s="4">
        <f>HOUR(A2406)</f>
        <v/>
      </c>
      <c r="M2406" s="4">
        <f>CONCATENATE(J2406,"-",K2406,"-",L2406)</f>
        <v/>
      </c>
      <c r="N2406" s="4">
        <f>+C2406</f>
        <v/>
      </c>
    </row>
    <row r="2407" hidden="1" ht="14.25" customHeight="1">
      <c r="A2407" s="73" t="inlineStr">
        <is>
          <t>26/06/2024 00:00</t>
        </is>
      </c>
      <c r="B2407" s="69" t="n">
        <v>164.8</v>
      </c>
      <c r="C2407" s="69" t="n">
        <v>1069.5</v>
      </c>
      <c r="D2407" s="69" t="n">
        <v>845.4</v>
      </c>
      <c r="E2407" s="69" t="n">
        <v>771.09</v>
      </c>
      <c r="F2407" s="69" t="n">
        <v>5439.175000000004</v>
      </c>
      <c r="G2407" s="69" t="inlineStr">
        <is>
          <t>No</t>
        </is>
      </c>
      <c r="H2407" s="69" t="n">
        <v>1031.4</v>
      </c>
      <c r="J2407" s="4">
        <f>MONTH(A2407)</f>
        <v/>
      </c>
      <c r="K2407" s="4">
        <f>DAY(A2407)</f>
        <v/>
      </c>
      <c r="L2407" s="4">
        <f>HOUR(A2407)</f>
        <v/>
      </c>
      <c r="M2407" s="4">
        <f>CONCATENATE(J2407,"-",K2407,"-",L2407)</f>
        <v/>
      </c>
      <c r="N2407" s="4">
        <f>+C2407</f>
        <v/>
      </c>
    </row>
    <row r="2408" hidden="1" ht="14.25" customHeight="1">
      <c r="A2408" s="73" t="inlineStr">
        <is>
          <t>26/06/2024 00:15</t>
        </is>
      </c>
      <c r="B2408" s="69" t="n">
        <v>161.8</v>
      </c>
      <c r="C2408" s="69" t="n">
        <v>1053.8</v>
      </c>
      <c r="D2408" s="69" t="n">
        <v>838.4</v>
      </c>
      <c r="E2408" s="69" t="n">
        <v>774.33</v>
      </c>
      <c r="F2408" s="69" t="n">
        <v>5439.175000000004</v>
      </c>
      <c r="G2408" s="69" t="inlineStr">
        <is>
          <t>No</t>
        </is>
      </c>
      <c r="H2408" s="69" t="n">
        <v>1014</v>
      </c>
      <c r="J2408" s="4">
        <f>MONTH(A2408)</f>
        <v/>
      </c>
      <c r="K2408" s="4">
        <f>DAY(A2408)</f>
        <v/>
      </c>
      <c r="L2408" s="4">
        <f>HOUR(A2408)</f>
        <v/>
      </c>
      <c r="M2408" s="4">
        <f>CONCATENATE(J2408,"-",K2408,"-",L2408)</f>
        <v/>
      </c>
      <c r="N2408" s="4">
        <f>+C2408</f>
        <v/>
      </c>
    </row>
    <row r="2409" hidden="1" ht="14.25" customHeight="1">
      <c r="A2409" s="73" t="inlineStr">
        <is>
          <t>26/06/2024 00:30</t>
        </is>
      </c>
      <c r="B2409" s="69" t="n">
        <v>159.8</v>
      </c>
      <c r="C2409" s="69" t="n">
        <v>1039</v>
      </c>
      <c r="D2409" s="69" t="n">
        <v>831</v>
      </c>
      <c r="E2409" s="69" t="n">
        <v>771.51</v>
      </c>
      <c r="F2409" s="69" t="n">
        <v>5439.175000000004</v>
      </c>
      <c r="G2409" s="69" t="inlineStr">
        <is>
          <t>No</t>
        </is>
      </c>
      <c r="H2409" s="69" t="n">
        <v>997.1</v>
      </c>
      <c r="J2409" s="4">
        <f>MONTH(A2409)</f>
        <v/>
      </c>
      <c r="K2409" s="4">
        <f>DAY(A2409)</f>
        <v/>
      </c>
      <c r="L2409" s="4">
        <f>HOUR(A2409)</f>
        <v/>
      </c>
      <c r="M2409" s="4">
        <f>CONCATENATE(J2409,"-",K2409,"-",L2409)</f>
        <v/>
      </c>
      <c r="N2409" s="4">
        <f>+C2409</f>
        <v/>
      </c>
    </row>
    <row r="2410" hidden="1" ht="14.25" customHeight="1">
      <c r="A2410" s="73" t="inlineStr">
        <is>
          <t>26/06/2024 00:45</t>
        </is>
      </c>
      <c r="B2410" s="69" t="n">
        <v>157.5</v>
      </c>
      <c r="C2410" s="69" t="n">
        <v>1025</v>
      </c>
      <c r="D2410" s="69" t="n">
        <v>822.6</v>
      </c>
      <c r="E2410" s="69" t="n">
        <v>779.49</v>
      </c>
      <c r="F2410" s="69" t="n">
        <v>5439.175000000004</v>
      </c>
      <c r="G2410" s="69" t="inlineStr">
        <is>
          <t>No</t>
        </is>
      </c>
      <c r="H2410" s="69" t="n">
        <v>977.5</v>
      </c>
      <c r="J2410" s="4">
        <f>MONTH(A2410)</f>
        <v/>
      </c>
      <c r="K2410" s="4">
        <f>DAY(A2410)</f>
        <v/>
      </c>
      <c r="L2410" s="4">
        <f>HOUR(A2410)</f>
        <v/>
      </c>
      <c r="M2410" s="4">
        <f>CONCATENATE(J2410,"-",K2410,"-",L2410)</f>
        <v/>
      </c>
      <c r="N2410" s="4">
        <f>+C2410</f>
        <v/>
      </c>
    </row>
    <row r="2411" hidden="1" ht="14.25" customHeight="1">
      <c r="A2411" s="73" t="inlineStr">
        <is>
          <t>26/06/2024 01:00</t>
        </is>
      </c>
      <c r="B2411" s="69" t="n">
        <v>156.5</v>
      </c>
      <c r="C2411" s="69" t="n">
        <v>1012.1</v>
      </c>
      <c r="D2411" s="69" t="n">
        <v>789</v>
      </c>
      <c r="E2411" s="69" t="n">
        <v>761.38</v>
      </c>
      <c r="F2411" s="69" t="n">
        <v>5439.175000000004</v>
      </c>
      <c r="G2411" s="69" t="inlineStr">
        <is>
          <t>No</t>
        </is>
      </c>
      <c r="H2411" s="69" t="n">
        <v>959</v>
      </c>
      <c r="J2411" s="4">
        <f>MONTH(A2411)</f>
        <v/>
      </c>
      <c r="K2411" s="4">
        <f>DAY(A2411)</f>
        <v/>
      </c>
      <c r="L2411" s="4">
        <f>HOUR(A2411)</f>
        <v/>
      </c>
      <c r="M2411" s="4">
        <f>CONCATENATE(J2411,"-",K2411,"-",L2411)</f>
        <v/>
      </c>
      <c r="N2411" s="4">
        <f>+C2411</f>
        <v/>
      </c>
    </row>
    <row r="2412" hidden="1" ht="14.25" customHeight="1">
      <c r="A2412" s="73" t="inlineStr">
        <is>
          <t>26/06/2024 01:15</t>
        </is>
      </c>
      <c r="B2412" s="69" t="n">
        <v>152.8</v>
      </c>
      <c r="C2412" s="69" t="n">
        <v>992.2</v>
      </c>
      <c r="D2412" s="69" t="n">
        <v>774.5</v>
      </c>
      <c r="E2412" s="69" t="n">
        <v>751.17</v>
      </c>
      <c r="F2412" s="69" t="n">
        <v>5439.175000000004</v>
      </c>
      <c r="G2412" s="69" t="inlineStr">
        <is>
          <t>No</t>
        </is>
      </c>
      <c r="H2412" s="69" t="n">
        <v>935.1</v>
      </c>
      <c r="J2412" s="4">
        <f>MONTH(A2412)</f>
        <v/>
      </c>
      <c r="K2412" s="4">
        <f>DAY(A2412)</f>
        <v/>
      </c>
      <c r="L2412" s="4">
        <f>HOUR(A2412)</f>
        <v/>
      </c>
      <c r="M2412" s="4">
        <f>CONCATENATE(J2412,"-",K2412,"-",L2412)</f>
        <v/>
      </c>
      <c r="N2412" s="4">
        <f>+C2412</f>
        <v/>
      </c>
    </row>
    <row r="2413" hidden="1" ht="14.25" customHeight="1">
      <c r="A2413" s="73" t="inlineStr">
        <is>
          <t>26/06/2024 01:30</t>
        </is>
      </c>
      <c r="B2413" s="69" t="n">
        <v>148.9</v>
      </c>
      <c r="C2413" s="69" t="n">
        <v>968</v>
      </c>
      <c r="D2413" s="69" t="n">
        <v>754.8</v>
      </c>
      <c r="E2413" s="69" t="n">
        <v>741.86</v>
      </c>
      <c r="F2413" s="69" t="n">
        <v>5439.175000000004</v>
      </c>
      <c r="G2413" s="69" t="inlineStr">
        <is>
          <t>No</t>
        </is>
      </c>
      <c r="H2413" s="69" t="n">
        <v>908</v>
      </c>
      <c r="J2413" s="4">
        <f>MONTH(A2413)</f>
        <v/>
      </c>
      <c r="K2413" s="4">
        <f>DAY(A2413)</f>
        <v/>
      </c>
      <c r="L2413" s="4">
        <f>HOUR(A2413)</f>
        <v/>
      </c>
      <c r="M2413" s="4">
        <f>CONCATENATE(J2413,"-",K2413,"-",L2413)</f>
        <v/>
      </c>
      <c r="N2413" s="4">
        <f>+C2413</f>
        <v/>
      </c>
    </row>
    <row r="2414" hidden="1" ht="14.25" customHeight="1">
      <c r="A2414" s="73" t="inlineStr">
        <is>
          <t>26/06/2024 01:45</t>
        </is>
      </c>
      <c r="B2414" s="69" t="n">
        <v>144.7</v>
      </c>
      <c r="C2414" s="69" t="n">
        <v>942.2</v>
      </c>
      <c r="D2414" s="69" t="n">
        <v>735.7</v>
      </c>
      <c r="E2414" s="69" t="n">
        <v>728.3200000000001</v>
      </c>
      <c r="F2414" s="69" t="n">
        <v>5439.175000000004</v>
      </c>
      <c r="G2414" s="69" t="inlineStr">
        <is>
          <t>No</t>
        </is>
      </c>
      <c r="H2414" s="69" t="n">
        <v>880.2</v>
      </c>
      <c r="J2414" s="4">
        <f>MONTH(A2414)</f>
        <v/>
      </c>
      <c r="K2414" s="4">
        <f>DAY(A2414)</f>
        <v/>
      </c>
      <c r="L2414" s="4">
        <f>HOUR(A2414)</f>
        <v/>
      </c>
      <c r="M2414" s="4">
        <f>CONCATENATE(J2414,"-",K2414,"-",L2414)</f>
        <v/>
      </c>
      <c r="N2414" s="4">
        <f>+C2414</f>
        <v/>
      </c>
    </row>
    <row r="2415" hidden="1" ht="14.25" customHeight="1">
      <c r="A2415" s="73" t="inlineStr">
        <is>
          <t>26/06/2024 02:00</t>
        </is>
      </c>
      <c r="B2415" s="69" t="n">
        <v>139.7</v>
      </c>
      <c r="C2415" s="69" t="n">
        <v>904.3</v>
      </c>
      <c r="D2415" s="69" t="n">
        <v>663.5</v>
      </c>
      <c r="E2415" s="69" t="n">
        <v>707.29</v>
      </c>
      <c r="F2415" s="69" t="n">
        <v>5439.175000000004</v>
      </c>
      <c r="G2415" s="69" t="inlineStr">
        <is>
          <t>No</t>
        </is>
      </c>
      <c r="H2415" s="69" t="n">
        <v>841.7</v>
      </c>
      <c r="J2415" s="4">
        <f>MONTH(A2415)</f>
        <v/>
      </c>
      <c r="K2415" s="4">
        <f>DAY(A2415)</f>
        <v/>
      </c>
      <c r="L2415" s="4">
        <f>HOUR(A2415)</f>
        <v/>
      </c>
      <c r="M2415" s="4">
        <f>CONCATENATE(J2415,"-",K2415,"-",L2415)</f>
        <v/>
      </c>
      <c r="N2415" s="4">
        <f>+C2415</f>
        <v/>
      </c>
    </row>
    <row r="2416" hidden="1" ht="14.25" customHeight="1">
      <c r="A2416" s="73" t="inlineStr">
        <is>
          <t>26/06/2024 02:15</t>
        </is>
      </c>
      <c r="B2416" s="69" t="n">
        <v>136.3</v>
      </c>
      <c r="C2416" s="69" t="n">
        <v>872.4</v>
      </c>
      <c r="D2416" s="69" t="n">
        <v>643.5</v>
      </c>
      <c r="E2416" s="69" t="n">
        <v>673.9299999999999</v>
      </c>
      <c r="F2416" s="69" t="n">
        <v>5439.175000000004</v>
      </c>
      <c r="G2416" s="69" t="inlineStr">
        <is>
          <t>No</t>
        </is>
      </c>
      <c r="H2416" s="69" t="n">
        <v>813.5</v>
      </c>
      <c r="J2416" s="4">
        <f>MONTH(A2416)</f>
        <v/>
      </c>
      <c r="K2416" s="4">
        <f>DAY(A2416)</f>
        <v/>
      </c>
      <c r="L2416" s="4">
        <f>HOUR(A2416)</f>
        <v/>
      </c>
      <c r="M2416" s="4">
        <f>CONCATENATE(J2416,"-",K2416,"-",L2416)</f>
        <v/>
      </c>
      <c r="N2416" s="4">
        <f>+C2416</f>
        <v/>
      </c>
    </row>
    <row r="2417" hidden="1" ht="14.25" customHeight="1">
      <c r="A2417" s="73" t="inlineStr">
        <is>
          <t>26/06/2024 02:30</t>
        </is>
      </c>
      <c r="B2417" s="69" t="n">
        <v>132.1</v>
      </c>
      <c r="C2417" s="69" t="n">
        <v>839.6</v>
      </c>
      <c r="D2417" s="69" t="n">
        <v>620.5</v>
      </c>
      <c r="E2417" s="69" t="n">
        <v>669.61</v>
      </c>
      <c r="F2417" s="69" t="n">
        <v>5439.175000000004</v>
      </c>
      <c r="G2417" s="69" t="inlineStr">
        <is>
          <t>No</t>
        </is>
      </c>
      <c r="H2417" s="69" t="n">
        <v>780.8</v>
      </c>
      <c r="J2417" s="4">
        <f>MONTH(A2417)</f>
        <v/>
      </c>
      <c r="K2417" s="4">
        <f>DAY(A2417)</f>
        <v/>
      </c>
      <c r="L2417" s="4">
        <f>HOUR(A2417)</f>
        <v/>
      </c>
      <c r="M2417" s="4">
        <f>CONCATENATE(J2417,"-",K2417,"-",L2417)</f>
        <v/>
      </c>
      <c r="N2417" s="4">
        <f>+C2417</f>
        <v/>
      </c>
    </row>
    <row r="2418" hidden="1" ht="14.25" customHeight="1">
      <c r="A2418" s="73" t="inlineStr">
        <is>
          <t>26/06/2024 02:45</t>
        </is>
      </c>
      <c r="B2418" s="69" t="n">
        <v>126.6</v>
      </c>
      <c r="C2418" s="69" t="n">
        <v>804</v>
      </c>
      <c r="D2418" s="69" t="n">
        <v>592.4</v>
      </c>
      <c r="E2418" s="69" t="n">
        <v>657.03</v>
      </c>
      <c r="F2418" s="69" t="n">
        <v>5439.175000000004</v>
      </c>
      <c r="G2418" s="69" t="inlineStr">
        <is>
          <t>No</t>
        </is>
      </c>
      <c r="H2418" s="69" t="n">
        <v>745.7</v>
      </c>
      <c r="J2418" s="4">
        <f>MONTH(A2418)</f>
        <v/>
      </c>
      <c r="K2418" s="4">
        <f>DAY(A2418)</f>
        <v/>
      </c>
      <c r="L2418" s="4">
        <f>HOUR(A2418)</f>
        <v/>
      </c>
      <c r="M2418" s="4">
        <f>CONCATENATE(J2418,"-",K2418,"-",L2418)</f>
        <v/>
      </c>
      <c r="N2418" s="4">
        <f>+C2418</f>
        <v/>
      </c>
    </row>
    <row r="2419" hidden="1" ht="14.25" customHeight="1">
      <c r="A2419" s="73" t="inlineStr">
        <is>
          <t>26/06/2024 03:00</t>
        </is>
      </c>
      <c r="B2419" s="69" t="n">
        <v>119.7</v>
      </c>
      <c r="C2419" s="69" t="n">
        <v>761.5</v>
      </c>
      <c r="D2419" s="69" t="n">
        <v>544.9</v>
      </c>
      <c r="E2419" s="69" t="n">
        <v>615.01</v>
      </c>
      <c r="F2419" s="69" t="n">
        <v>5439.175000000004</v>
      </c>
      <c r="G2419" s="69" t="inlineStr">
        <is>
          <t>No</t>
        </is>
      </c>
      <c r="H2419" s="69" t="n">
        <v>704</v>
      </c>
      <c r="J2419" s="4">
        <f>MONTH(A2419)</f>
        <v/>
      </c>
      <c r="K2419" s="4">
        <f>DAY(A2419)</f>
        <v/>
      </c>
      <c r="L2419" s="4">
        <f>HOUR(A2419)</f>
        <v/>
      </c>
      <c r="M2419" s="4">
        <f>CONCATENATE(J2419,"-",K2419,"-",L2419)</f>
        <v/>
      </c>
      <c r="N2419" s="4">
        <f>+C2419</f>
        <v/>
      </c>
    </row>
    <row r="2420" hidden="1" ht="14.25" customHeight="1">
      <c r="A2420" s="73" t="inlineStr">
        <is>
          <t>26/06/2024 03:15</t>
        </is>
      </c>
      <c r="B2420" s="69" t="n">
        <v>115.3</v>
      </c>
      <c r="C2420" s="69" t="n">
        <v>722.2</v>
      </c>
      <c r="D2420" s="69" t="n">
        <v>521.2</v>
      </c>
      <c r="E2420" s="69" t="n">
        <v>572.88</v>
      </c>
      <c r="F2420" s="69" t="n">
        <v>5439.175000000004</v>
      </c>
      <c r="G2420" s="69" t="inlineStr">
        <is>
          <t>No</t>
        </is>
      </c>
      <c r="H2420" s="69" t="n">
        <v>671.9</v>
      </c>
      <c r="J2420" s="4">
        <f>MONTH(A2420)</f>
        <v/>
      </c>
      <c r="K2420" s="4">
        <f>DAY(A2420)</f>
        <v/>
      </c>
      <c r="L2420" s="4">
        <f>HOUR(A2420)</f>
        <v/>
      </c>
      <c r="M2420" s="4">
        <f>CONCATENATE(J2420,"-",K2420,"-",L2420)</f>
        <v/>
      </c>
      <c r="N2420" s="4">
        <f>+C2420</f>
        <v/>
      </c>
    </row>
    <row r="2421" hidden="1" ht="14.25" customHeight="1">
      <c r="A2421" s="73" t="inlineStr">
        <is>
          <t>26/06/2024 03:30</t>
        </is>
      </c>
      <c r="B2421" s="69" t="n">
        <v>108.6</v>
      </c>
      <c r="C2421" s="69" t="n">
        <v>685.4</v>
      </c>
      <c r="D2421" s="69" t="n">
        <v>495</v>
      </c>
      <c r="E2421" s="69" t="n">
        <v>539.17</v>
      </c>
      <c r="F2421" s="69" t="n">
        <v>5439.175000000004</v>
      </c>
      <c r="G2421" s="69" t="inlineStr">
        <is>
          <t>No</t>
        </is>
      </c>
      <c r="H2421" s="69" t="n">
        <v>637.7</v>
      </c>
      <c r="J2421" s="4">
        <f>MONTH(A2421)</f>
        <v/>
      </c>
      <c r="K2421" s="4">
        <f>DAY(A2421)</f>
        <v/>
      </c>
      <c r="L2421" s="4">
        <f>HOUR(A2421)</f>
        <v/>
      </c>
      <c r="M2421" s="4">
        <f>CONCATENATE(J2421,"-",K2421,"-",L2421)</f>
        <v/>
      </c>
      <c r="N2421" s="4">
        <f>+C2421</f>
        <v/>
      </c>
    </row>
    <row r="2422" hidden="1" ht="14.25" customHeight="1">
      <c r="A2422" s="73" t="inlineStr">
        <is>
          <t>26/06/2024 03:45</t>
        </is>
      </c>
      <c r="B2422" s="69" t="n">
        <v>104.6</v>
      </c>
      <c r="C2422" s="69" t="n">
        <v>650.6</v>
      </c>
      <c r="D2422" s="69" t="n">
        <v>468.8</v>
      </c>
      <c r="E2422" s="69" t="n">
        <v>510.02</v>
      </c>
      <c r="F2422" s="69" t="n">
        <v>5439.175000000004</v>
      </c>
      <c r="G2422" s="69" t="inlineStr">
        <is>
          <t>No</t>
        </is>
      </c>
      <c r="H2422" s="69" t="n">
        <v>605.7</v>
      </c>
      <c r="J2422" s="4">
        <f>MONTH(A2422)</f>
        <v/>
      </c>
      <c r="K2422" s="4">
        <f>DAY(A2422)</f>
        <v/>
      </c>
      <c r="L2422" s="4">
        <f>HOUR(A2422)</f>
        <v/>
      </c>
      <c r="M2422" s="4">
        <f>CONCATENATE(J2422,"-",K2422,"-",L2422)</f>
        <v/>
      </c>
      <c r="N2422" s="4">
        <f>+C2422</f>
        <v/>
      </c>
    </row>
    <row r="2423" hidden="1" ht="14.25" customHeight="1">
      <c r="A2423" s="73" t="inlineStr">
        <is>
          <t>26/06/2024 04:00</t>
        </is>
      </c>
      <c r="B2423" s="69" t="n">
        <v>100</v>
      </c>
      <c r="C2423" s="69" t="n">
        <v>608.3</v>
      </c>
      <c r="D2423" s="69" t="n">
        <v>438.4</v>
      </c>
      <c r="E2423" s="69" t="n">
        <v>447.45</v>
      </c>
      <c r="F2423" s="69" t="n">
        <v>5439.175000000004</v>
      </c>
      <c r="G2423" s="69" t="inlineStr">
        <is>
          <t>No</t>
        </is>
      </c>
      <c r="H2423" s="69" t="n">
        <v>574.9</v>
      </c>
      <c r="J2423" s="4">
        <f>MONTH(A2423)</f>
        <v/>
      </c>
      <c r="K2423" s="4">
        <f>DAY(A2423)</f>
        <v/>
      </c>
      <c r="L2423" s="4">
        <f>HOUR(A2423)</f>
        <v/>
      </c>
      <c r="M2423" s="4">
        <f>CONCATENATE(J2423,"-",K2423,"-",L2423)</f>
        <v/>
      </c>
      <c r="N2423" s="4">
        <f>+C2423</f>
        <v/>
      </c>
    </row>
    <row r="2424" hidden="1" ht="14.25" customHeight="1">
      <c r="A2424" s="73" t="inlineStr">
        <is>
          <t>26/06/2024 04:15</t>
        </is>
      </c>
      <c r="B2424" s="69" t="n">
        <v>95.2</v>
      </c>
      <c r="C2424" s="69" t="n">
        <v>574.2</v>
      </c>
      <c r="D2424" s="69" t="n">
        <v>413.3</v>
      </c>
      <c r="E2424" s="69" t="n">
        <v>392.45</v>
      </c>
      <c r="F2424" s="69" t="n">
        <v>5439.175000000004</v>
      </c>
      <c r="G2424" s="69" t="inlineStr">
        <is>
          <t>No</t>
        </is>
      </c>
      <c r="H2424" s="69" t="n">
        <v>544.5</v>
      </c>
      <c r="J2424" s="4">
        <f>MONTH(A2424)</f>
        <v/>
      </c>
      <c r="K2424" s="4">
        <f>DAY(A2424)</f>
        <v/>
      </c>
      <c r="L2424" s="4">
        <f>HOUR(A2424)</f>
        <v/>
      </c>
      <c r="M2424" s="4">
        <f>CONCATENATE(J2424,"-",K2424,"-",L2424)</f>
        <v/>
      </c>
      <c r="N2424" s="4">
        <f>+C2424</f>
        <v/>
      </c>
    </row>
    <row r="2425" hidden="1" ht="14.25" customHeight="1">
      <c r="A2425" s="73" t="inlineStr">
        <is>
          <t>26/06/2024 04:30</t>
        </is>
      </c>
      <c r="B2425" s="69" t="n">
        <v>90.5</v>
      </c>
      <c r="C2425" s="69" t="n">
        <v>541.7</v>
      </c>
      <c r="D2425" s="69" t="n">
        <v>389.5</v>
      </c>
      <c r="E2425" s="69" t="n">
        <v>366.06</v>
      </c>
      <c r="F2425" s="69" t="n">
        <v>5439.175000000004</v>
      </c>
      <c r="G2425" s="69" t="inlineStr">
        <is>
          <t>No</t>
        </is>
      </c>
      <c r="H2425" s="69" t="n">
        <v>512.9</v>
      </c>
      <c r="J2425" s="4">
        <f>MONTH(A2425)</f>
        <v/>
      </c>
      <c r="K2425" s="4">
        <f>DAY(A2425)</f>
        <v/>
      </c>
      <c r="L2425" s="4">
        <f>HOUR(A2425)</f>
        <v/>
      </c>
      <c r="M2425" s="4">
        <f>CONCATENATE(J2425,"-",K2425,"-",L2425)</f>
        <v/>
      </c>
      <c r="N2425" s="4">
        <f>+C2425</f>
        <v/>
      </c>
    </row>
    <row r="2426" hidden="1" ht="14.25" customHeight="1">
      <c r="A2426" s="73" t="inlineStr">
        <is>
          <t>26/06/2024 04:45</t>
        </is>
      </c>
      <c r="B2426" s="69" t="n">
        <v>85.40000000000001</v>
      </c>
      <c r="C2426" s="69" t="n">
        <v>506.9</v>
      </c>
      <c r="D2426" s="69" t="n">
        <v>363.5</v>
      </c>
      <c r="E2426" s="69" t="n">
        <v>344.09</v>
      </c>
      <c r="F2426" s="69" t="n">
        <v>5439.175000000004</v>
      </c>
      <c r="G2426" s="69" t="inlineStr">
        <is>
          <t>No</t>
        </is>
      </c>
      <c r="H2426" s="69" t="n">
        <v>480.7</v>
      </c>
      <c r="J2426" s="4">
        <f>MONTH(A2426)</f>
        <v/>
      </c>
      <c r="K2426" s="4">
        <f>DAY(A2426)</f>
        <v/>
      </c>
      <c r="L2426" s="4">
        <f>HOUR(A2426)</f>
        <v/>
      </c>
      <c r="M2426" s="4">
        <f>CONCATENATE(J2426,"-",K2426,"-",L2426)</f>
        <v/>
      </c>
      <c r="N2426" s="4">
        <f>+C2426</f>
        <v/>
      </c>
    </row>
    <row r="2427" hidden="1" ht="14.25" customHeight="1">
      <c r="A2427" s="73" t="inlineStr">
        <is>
          <t>26/06/2024 05:00</t>
        </is>
      </c>
      <c r="B2427" s="69" t="n">
        <v>80.2</v>
      </c>
      <c r="C2427" s="69" t="n">
        <v>469.5</v>
      </c>
      <c r="D2427" s="69" t="n">
        <v>360.1</v>
      </c>
      <c r="E2427" s="69" t="n">
        <v>308.96</v>
      </c>
      <c r="F2427" s="69" t="n">
        <v>5439.175000000004</v>
      </c>
      <c r="G2427" s="69" t="inlineStr">
        <is>
          <t>No</t>
        </is>
      </c>
      <c r="H2427" s="69" t="n">
        <v>440.6</v>
      </c>
      <c r="J2427" s="4">
        <f>MONTH(A2427)</f>
        <v/>
      </c>
      <c r="K2427" s="4">
        <f>DAY(A2427)</f>
        <v/>
      </c>
      <c r="L2427" s="4">
        <f>HOUR(A2427)</f>
        <v/>
      </c>
      <c r="M2427" s="4">
        <f>CONCATENATE(J2427,"-",K2427,"-",L2427)</f>
        <v/>
      </c>
      <c r="N2427" s="4">
        <f>+C2427</f>
        <v/>
      </c>
    </row>
    <row r="2428" hidden="1" ht="14.25" customHeight="1">
      <c r="A2428" s="73" t="inlineStr">
        <is>
          <t>26/06/2024 05:15</t>
        </is>
      </c>
      <c r="B2428" s="69" t="n">
        <v>77.5</v>
      </c>
      <c r="C2428" s="69" t="n">
        <v>439.2</v>
      </c>
      <c r="D2428" s="69" t="n">
        <v>335.4</v>
      </c>
      <c r="E2428" s="69" t="n">
        <v>271.5</v>
      </c>
      <c r="F2428" s="69" t="n">
        <v>5439.175000000004</v>
      </c>
      <c r="G2428" s="69" t="inlineStr">
        <is>
          <t>No</t>
        </is>
      </c>
      <c r="H2428" s="69" t="n">
        <v>409.8</v>
      </c>
      <c r="J2428" s="4">
        <f>MONTH(A2428)</f>
        <v/>
      </c>
      <c r="K2428" s="4">
        <f>DAY(A2428)</f>
        <v/>
      </c>
      <c r="L2428" s="4">
        <f>HOUR(A2428)</f>
        <v/>
      </c>
      <c r="M2428" s="4">
        <f>CONCATENATE(J2428,"-",K2428,"-",L2428)</f>
        <v/>
      </c>
      <c r="N2428" s="4">
        <f>+C2428</f>
        <v/>
      </c>
    </row>
    <row r="2429" hidden="1" ht="14.25" customHeight="1">
      <c r="A2429" s="73" t="inlineStr">
        <is>
          <t>26/06/2024 05:30</t>
        </is>
      </c>
      <c r="B2429" s="69" t="n">
        <v>75</v>
      </c>
      <c r="C2429" s="69" t="n">
        <v>408</v>
      </c>
      <c r="D2429" s="69" t="n">
        <v>313.8</v>
      </c>
      <c r="E2429" s="69" t="n">
        <v>257.29</v>
      </c>
      <c r="F2429" s="69" t="n">
        <v>5439.175000000004</v>
      </c>
      <c r="G2429" s="69" t="inlineStr">
        <is>
          <t>No</t>
        </is>
      </c>
      <c r="H2429" s="69" t="n">
        <v>378.5</v>
      </c>
      <c r="J2429" s="4">
        <f>MONTH(A2429)</f>
        <v/>
      </c>
      <c r="K2429" s="4">
        <f>DAY(A2429)</f>
        <v/>
      </c>
      <c r="L2429" s="4">
        <f>HOUR(A2429)</f>
        <v/>
      </c>
      <c r="M2429" s="4">
        <f>CONCATENATE(J2429,"-",K2429,"-",L2429)</f>
        <v/>
      </c>
      <c r="N2429" s="4">
        <f>+C2429</f>
        <v/>
      </c>
    </row>
    <row r="2430" hidden="1" ht="14.25" customHeight="1">
      <c r="A2430" s="73" t="inlineStr">
        <is>
          <t>26/06/2024 05:45</t>
        </is>
      </c>
      <c r="B2430" s="69" t="n">
        <v>71</v>
      </c>
      <c r="C2430" s="69" t="n">
        <v>375.1</v>
      </c>
      <c r="D2430" s="69" t="n">
        <v>292</v>
      </c>
      <c r="E2430" s="69" t="n">
        <v>209.17</v>
      </c>
      <c r="F2430" s="69" t="n">
        <v>5439.175000000004</v>
      </c>
      <c r="G2430" s="69" t="inlineStr">
        <is>
          <t>No</t>
        </is>
      </c>
      <c r="H2430" s="69" t="n">
        <v>344.9</v>
      </c>
      <c r="J2430" s="4">
        <f>MONTH(A2430)</f>
        <v/>
      </c>
      <c r="K2430" s="4">
        <f>DAY(A2430)</f>
        <v/>
      </c>
      <c r="L2430" s="4">
        <f>HOUR(A2430)</f>
        <v/>
      </c>
      <c r="M2430" s="4">
        <f>CONCATENATE(J2430,"-",K2430,"-",L2430)</f>
        <v/>
      </c>
      <c r="N2430" s="4">
        <f>+C2430</f>
        <v/>
      </c>
    </row>
    <row r="2431" hidden="1" ht="14.25" customHeight="1">
      <c r="A2431" s="73" t="inlineStr">
        <is>
          <t>26/06/2024 06:00</t>
        </is>
      </c>
      <c r="B2431" s="69" t="n">
        <v>66.40000000000001</v>
      </c>
      <c r="C2431" s="69" t="n">
        <v>341.8</v>
      </c>
      <c r="D2431" s="69" t="n">
        <v>263.9</v>
      </c>
      <c r="E2431" s="69" t="n">
        <v>162.98</v>
      </c>
      <c r="F2431" s="69" t="n">
        <v>5439.175000000004</v>
      </c>
      <c r="G2431" s="69" t="inlineStr">
        <is>
          <t>No</t>
        </is>
      </c>
      <c r="H2431" s="69" t="n">
        <v>309.5</v>
      </c>
      <c r="J2431" s="4">
        <f>MONTH(A2431)</f>
        <v/>
      </c>
      <c r="K2431" s="4">
        <f>DAY(A2431)</f>
        <v/>
      </c>
      <c r="L2431" s="4">
        <f>HOUR(A2431)</f>
        <v/>
      </c>
      <c r="M2431" s="4">
        <f>CONCATENATE(J2431,"-",K2431,"-",L2431)</f>
        <v/>
      </c>
      <c r="N2431" s="4">
        <f>+C2431</f>
        <v/>
      </c>
    </row>
    <row r="2432" hidden="1" ht="14.25" customHeight="1">
      <c r="A2432" s="73" t="inlineStr">
        <is>
          <t>26/06/2024 06:15</t>
        </is>
      </c>
      <c r="B2432" s="69" t="n">
        <v>64.3</v>
      </c>
      <c r="C2432" s="69" t="n">
        <v>318</v>
      </c>
      <c r="D2432" s="69" t="n">
        <v>247</v>
      </c>
      <c r="E2432" s="69" t="n">
        <v>143.14</v>
      </c>
      <c r="F2432" s="69" t="n">
        <v>5439.175000000004</v>
      </c>
      <c r="G2432" s="69" t="inlineStr">
        <is>
          <t>No</t>
        </is>
      </c>
      <c r="H2432" s="69" t="n">
        <v>287.9</v>
      </c>
      <c r="J2432" s="4">
        <f>MONTH(A2432)</f>
        <v/>
      </c>
      <c r="K2432" s="4">
        <f>DAY(A2432)</f>
        <v/>
      </c>
      <c r="L2432" s="4">
        <f>HOUR(A2432)</f>
        <v/>
      </c>
      <c r="M2432" s="4">
        <f>CONCATENATE(J2432,"-",K2432,"-",L2432)</f>
        <v/>
      </c>
      <c r="N2432" s="4">
        <f>+C2432</f>
        <v/>
      </c>
    </row>
    <row r="2433" hidden="1" ht="14.25" customHeight="1">
      <c r="A2433" s="73" t="inlineStr">
        <is>
          <t>26/06/2024 06:30</t>
        </is>
      </c>
      <c r="B2433" s="69" t="n">
        <v>61.9</v>
      </c>
      <c r="C2433" s="69" t="n">
        <v>296.1</v>
      </c>
      <c r="D2433" s="69" t="n">
        <v>230.2</v>
      </c>
      <c r="E2433" s="69" t="n">
        <v>127.61</v>
      </c>
      <c r="F2433" s="69" t="n">
        <v>5439.175000000004</v>
      </c>
      <c r="G2433" s="69" t="inlineStr">
        <is>
          <t>No</t>
        </is>
      </c>
      <c r="H2433" s="69" t="n">
        <v>264.7</v>
      </c>
      <c r="J2433" s="4">
        <f>MONTH(A2433)</f>
        <v/>
      </c>
      <c r="K2433" s="4">
        <f>DAY(A2433)</f>
        <v/>
      </c>
      <c r="L2433" s="4">
        <f>HOUR(A2433)</f>
        <v/>
      </c>
      <c r="M2433" s="4">
        <f>CONCATENATE(J2433,"-",K2433,"-",L2433)</f>
        <v/>
      </c>
      <c r="N2433" s="4">
        <f>+C2433</f>
        <v/>
      </c>
    </row>
    <row r="2434" hidden="1" ht="14.25" customHeight="1">
      <c r="A2434" s="73" t="inlineStr">
        <is>
          <t>26/06/2024 06:45</t>
        </is>
      </c>
      <c r="B2434" s="69" t="n">
        <v>59.9</v>
      </c>
      <c r="C2434" s="69" t="n">
        <v>273.2</v>
      </c>
      <c r="D2434" s="69" t="n">
        <v>211.5</v>
      </c>
      <c r="E2434" s="69" t="n">
        <v>113.23</v>
      </c>
      <c r="F2434" s="69" t="n">
        <v>5439.175000000004</v>
      </c>
      <c r="G2434" s="69" t="inlineStr">
        <is>
          <t>No</t>
        </is>
      </c>
      <c r="H2434" s="69" t="n">
        <v>239.2</v>
      </c>
      <c r="J2434" s="4">
        <f>MONTH(A2434)</f>
        <v/>
      </c>
      <c r="K2434" s="4">
        <f>DAY(A2434)</f>
        <v/>
      </c>
      <c r="L2434" s="4">
        <f>HOUR(A2434)</f>
        <v/>
      </c>
      <c r="M2434" s="4">
        <f>CONCATENATE(J2434,"-",K2434,"-",L2434)</f>
        <v/>
      </c>
      <c r="N2434" s="4">
        <f>+C2434</f>
        <v/>
      </c>
    </row>
    <row r="2435" hidden="1" ht="14.25" customHeight="1">
      <c r="A2435" s="73" t="inlineStr">
        <is>
          <t>26/06/2024 07:00</t>
        </is>
      </c>
      <c r="B2435" s="69" t="n">
        <v>55.9</v>
      </c>
      <c r="C2435" s="69" t="n">
        <v>247.3</v>
      </c>
      <c r="D2435" s="69" t="n">
        <v>181</v>
      </c>
      <c r="E2435" s="69" t="n">
        <v>101.79</v>
      </c>
      <c r="F2435" s="69" t="n">
        <v>5439.175000000004</v>
      </c>
      <c r="G2435" s="69" t="inlineStr">
        <is>
          <t>No</t>
        </is>
      </c>
      <c r="H2435" s="69" t="n">
        <v>217.4</v>
      </c>
      <c r="J2435" s="4">
        <f>MONTH(A2435)</f>
        <v/>
      </c>
      <c r="K2435" s="4">
        <f>DAY(A2435)</f>
        <v/>
      </c>
      <c r="L2435" s="4">
        <f>HOUR(A2435)</f>
        <v/>
      </c>
      <c r="M2435" s="4">
        <f>CONCATENATE(J2435,"-",K2435,"-",L2435)</f>
        <v/>
      </c>
      <c r="N2435" s="4">
        <f>+C2435</f>
        <v/>
      </c>
    </row>
    <row r="2436" hidden="1" ht="14.25" customHeight="1">
      <c r="A2436" s="73" t="inlineStr">
        <is>
          <t>26/06/2024 07:15</t>
        </is>
      </c>
      <c r="B2436" s="69" t="n">
        <v>57.5</v>
      </c>
      <c r="C2436" s="69" t="n">
        <v>228.5</v>
      </c>
      <c r="D2436" s="69" t="n">
        <v>166.2</v>
      </c>
      <c r="E2436" s="69" t="n">
        <v>95.41</v>
      </c>
      <c r="F2436" s="69" t="n">
        <v>5439.175000000004</v>
      </c>
      <c r="G2436" s="69" t="inlineStr">
        <is>
          <t>No</t>
        </is>
      </c>
      <c r="H2436" s="69" t="n">
        <v>199.6</v>
      </c>
      <c r="J2436" s="4">
        <f>MONTH(A2436)</f>
        <v/>
      </c>
      <c r="K2436" s="4">
        <f>DAY(A2436)</f>
        <v/>
      </c>
      <c r="L2436" s="4">
        <f>HOUR(A2436)</f>
        <v/>
      </c>
      <c r="M2436" s="4">
        <f>CONCATENATE(J2436,"-",K2436,"-",L2436)</f>
        <v/>
      </c>
      <c r="N2436" s="4">
        <f>+C2436</f>
        <v/>
      </c>
    </row>
    <row r="2437" hidden="1" ht="14.25" customHeight="1">
      <c r="A2437" s="73" t="inlineStr">
        <is>
          <t>26/06/2024 07:30</t>
        </is>
      </c>
      <c r="B2437" s="69" t="n">
        <v>60</v>
      </c>
      <c r="C2437" s="69" t="n">
        <v>208.5</v>
      </c>
      <c r="D2437" s="69" t="n">
        <v>149.2</v>
      </c>
      <c r="E2437" s="69" t="n">
        <v>83.5</v>
      </c>
      <c r="F2437" s="69" t="n">
        <v>5439.175000000004</v>
      </c>
      <c r="G2437" s="69" t="inlineStr">
        <is>
          <t>No</t>
        </is>
      </c>
      <c r="H2437" s="69" t="n">
        <v>180.6</v>
      </c>
      <c r="J2437" s="4">
        <f>MONTH(A2437)</f>
        <v/>
      </c>
      <c r="K2437" s="4">
        <f>DAY(A2437)</f>
        <v/>
      </c>
      <c r="L2437" s="4">
        <f>HOUR(A2437)</f>
        <v/>
      </c>
      <c r="M2437" s="4">
        <f>CONCATENATE(J2437,"-",K2437,"-",L2437)</f>
        <v/>
      </c>
      <c r="N2437" s="4">
        <f>+C2437</f>
        <v/>
      </c>
    </row>
    <row r="2438" hidden="1" ht="14.25" customHeight="1">
      <c r="A2438" s="73" t="inlineStr">
        <is>
          <t>26/06/2024 07:45</t>
        </is>
      </c>
      <c r="B2438" s="69" t="n">
        <v>63.9</v>
      </c>
      <c r="C2438" s="69" t="n">
        <v>185.8</v>
      </c>
      <c r="D2438" s="69" t="n">
        <v>134.1</v>
      </c>
      <c r="E2438" s="69" t="n">
        <v>81.97</v>
      </c>
      <c r="F2438" s="69" t="n">
        <v>5439.175000000004</v>
      </c>
      <c r="G2438" s="69" t="inlineStr">
        <is>
          <t>No</t>
        </is>
      </c>
      <c r="H2438" s="69" t="n">
        <v>158.1</v>
      </c>
      <c r="J2438" s="4">
        <f>MONTH(A2438)</f>
        <v/>
      </c>
      <c r="K2438" s="4">
        <f>DAY(A2438)</f>
        <v/>
      </c>
      <c r="L2438" s="4">
        <f>HOUR(A2438)</f>
        <v/>
      </c>
      <c r="M2438" s="4">
        <f>CONCATENATE(J2438,"-",K2438,"-",L2438)</f>
        <v/>
      </c>
      <c r="N2438" s="4">
        <f>+C2438</f>
        <v/>
      </c>
    </row>
    <row r="2439" hidden="1" ht="14.25" customHeight="1">
      <c r="A2439" s="73" t="inlineStr">
        <is>
          <t>26/06/2024 08:00</t>
        </is>
      </c>
      <c r="B2439" s="69" t="n">
        <v>66.5</v>
      </c>
      <c r="C2439" s="69" t="n">
        <v>147.5</v>
      </c>
      <c r="D2439" s="69" t="n">
        <v>103.1</v>
      </c>
      <c r="E2439" s="69" t="n">
        <v>75.95999999999999</v>
      </c>
      <c r="F2439" s="69" t="n">
        <v>5439.175000000004</v>
      </c>
      <c r="G2439" s="69" t="inlineStr">
        <is>
          <t>No</t>
        </is>
      </c>
      <c r="H2439" s="69" t="n">
        <v>122.3</v>
      </c>
      <c r="J2439" s="4">
        <f>MONTH(A2439)</f>
        <v/>
      </c>
      <c r="K2439" s="4">
        <f>DAY(A2439)</f>
        <v/>
      </c>
      <c r="L2439" s="4">
        <f>HOUR(A2439)</f>
        <v/>
      </c>
      <c r="M2439" s="4">
        <f>CONCATENATE(J2439,"-",K2439,"-",L2439)</f>
        <v/>
      </c>
      <c r="N2439" s="4">
        <f>+C2439</f>
        <v/>
      </c>
    </row>
    <row r="2440" hidden="1" ht="14.25" customHeight="1">
      <c r="A2440" s="73" t="inlineStr">
        <is>
          <t>26/06/2024 08:15</t>
        </is>
      </c>
      <c r="B2440" s="69" t="n">
        <v>75</v>
      </c>
      <c r="C2440" s="69" t="n">
        <v>132.4</v>
      </c>
      <c r="D2440" s="69" t="n">
        <v>92.5</v>
      </c>
      <c r="E2440" s="69" t="n">
        <v>62.96</v>
      </c>
      <c r="F2440" s="69" t="n">
        <v>5439.175000000004</v>
      </c>
      <c r="G2440" s="69" t="inlineStr">
        <is>
          <t>No</t>
        </is>
      </c>
      <c r="H2440" s="69" t="n">
        <v>106.1</v>
      </c>
      <c r="J2440" s="4">
        <f>MONTH(A2440)</f>
        <v/>
      </c>
      <c r="K2440" s="4">
        <f>DAY(A2440)</f>
        <v/>
      </c>
      <c r="L2440" s="4">
        <f>HOUR(A2440)</f>
        <v/>
      </c>
      <c r="M2440" s="4">
        <f>CONCATENATE(J2440,"-",K2440,"-",L2440)</f>
        <v/>
      </c>
      <c r="N2440" s="4">
        <f>+C2440</f>
        <v/>
      </c>
    </row>
    <row r="2441" hidden="1" ht="14.25" customHeight="1">
      <c r="A2441" s="73" t="inlineStr">
        <is>
          <t>26/06/2024 08:30</t>
        </is>
      </c>
      <c r="B2441" s="69" t="n">
        <v>84.09999999999999</v>
      </c>
      <c r="C2441" s="69" t="n">
        <v>119.2</v>
      </c>
      <c r="D2441" s="69" t="n">
        <v>80.5</v>
      </c>
      <c r="E2441" s="69" t="n">
        <v>57.88</v>
      </c>
      <c r="F2441" s="69" t="n">
        <v>5439.175000000004</v>
      </c>
      <c r="G2441" s="69" t="inlineStr">
        <is>
          <t>No</t>
        </is>
      </c>
      <c r="H2441" s="69" t="n">
        <v>93.59999999999999</v>
      </c>
      <c r="J2441" s="4">
        <f>MONTH(A2441)</f>
        <v/>
      </c>
      <c r="K2441" s="4">
        <f>DAY(A2441)</f>
        <v/>
      </c>
      <c r="L2441" s="4">
        <f>HOUR(A2441)</f>
        <v/>
      </c>
      <c r="M2441" s="4">
        <f>CONCATENATE(J2441,"-",K2441,"-",L2441)</f>
        <v/>
      </c>
      <c r="N2441" s="4">
        <f>+C2441</f>
        <v/>
      </c>
    </row>
    <row r="2442" hidden="1" ht="14.25" customHeight="1">
      <c r="A2442" s="73" t="inlineStr">
        <is>
          <t>26/06/2024 08:45</t>
        </is>
      </c>
      <c r="B2442" s="69" t="n">
        <v>93.09999999999999</v>
      </c>
      <c r="C2442" s="69" t="n">
        <v>103.5</v>
      </c>
      <c r="D2442" s="69" t="n">
        <v>65.90000000000001</v>
      </c>
      <c r="E2442" s="69" t="n">
        <v>39.98</v>
      </c>
      <c r="F2442" s="69" t="n">
        <v>5439.175000000004</v>
      </c>
      <c r="G2442" s="69" t="inlineStr">
        <is>
          <t>No</t>
        </is>
      </c>
      <c r="H2442" s="69" t="n">
        <v>78.8</v>
      </c>
      <c r="J2442" s="4">
        <f>MONTH(A2442)</f>
        <v/>
      </c>
      <c r="K2442" s="4">
        <f>DAY(A2442)</f>
        <v/>
      </c>
      <c r="L2442" s="4">
        <f>HOUR(A2442)</f>
        <v/>
      </c>
      <c r="M2442" s="4">
        <f>CONCATENATE(J2442,"-",K2442,"-",L2442)</f>
        <v/>
      </c>
      <c r="N2442" s="4">
        <f>+C2442</f>
        <v/>
      </c>
    </row>
    <row r="2443" hidden="1" ht="14.25" customHeight="1">
      <c r="A2443" s="73" t="inlineStr">
        <is>
          <t>26/06/2024 09:00</t>
        </is>
      </c>
      <c r="B2443" s="69" t="n">
        <v>122.2</v>
      </c>
      <c r="C2443" s="69" t="n">
        <v>87.3</v>
      </c>
      <c r="D2443" s="69" t="n">
        <v>41.1</v>
      </c>
      <c r="E2443" s="69" t="n">
        <v>33.16</v>
      </c>
      <c r="F2443" s="69" t="n">
        <v>5439.175000000004</v>
      </c>
      <c r="G2443" s="69" t="inlineStr">
        <is>
          <t>No</t>
        </is>
      </c>
      <c r="H2443" s="69" t="n">
        <v>64.40000000000001</v>
      </c>
      <c r="J2443" s="4">
        <f>MONTH(A2443)</f>
        <v/>
      </c>
      <c r="K2443" s="4">
        <f>DAY(A2443)</f>
        <v/>
      </c>
      <c r="L2443" s="4">
        <f>HOUR(A2443)</f>
        <v/>
      </c>
      <c r="M2443" s="4">
        <f>CONCATENATE(J2443,"-",K2443,"-",L2443)</f>
        <v/>
      </c>
      <c r="N2443" s="4">
        <f>+C2443</f>
        <v/>
      </c>
    </row>
    <row r="2444" hidden="1" ht="14.25" customHeight="1">
      <c r="A2444" s="73" t="inlineStr">
        <is>
          <t>26/06/2024 09:15</t>
        </is>
      </c>
      <c r="B2444" s="69" t="n">
        <v>147.6</v>
      </c>
      <c r="C2444" s="69" t="n">
        <v>80.3</v>
      </c>
      <c r="D2444" s="69" t="n">
        <v>38.4</v>
      </c>
      <c r="E2444" s="69" t="n">
        <v>27.57</v>
      </c>
      <c r="F2444" s="69" t="n">
        <v>5439.175000000004</v>
      </c>
      <c r="G2444" s="69" t="inlineStr">
        <is>
          <t>No</t>
        </is>
      </c>
      <c r="H2444" s="69" t="n">
        <v>58.2</v>
      </c>
      <c r="J2444" s="4">
        <f>MONTH(A2444)</f>
        <v/>
      </c>
      <c r="K2444" s="4">
        <f>DAY(A2444)</f>
        <v/>
      </c>
      <c r="L2444" s="4">
        <f>HOUR(A2444)</f>
        <v/>
      </c>
      <c r="M2444" s="4">
        <f>CONCATENATE(J2444,"-",K2444,"-",L2444)</f>
        <v/>
      </c>
      <c r="N2444" s="4">
        <f>+C2444</f>
        <v/>
      </c>
    </row>
    <row r="2445" hidden="1" ht="14.25" customHeight="1">
      <c r="A2445" s="73" t="inlineStr">
        <is>
          <t>26/06/2024 09:30</t>
        </is>
      </c>
      <c r="B2445" s="69" t="n">
        <v>174.3</v>
      </c>
      <c r="C2445" s="69" t="n">
        <v>76.3</v>
      </c>
      <c r="D2445" s="69" t="n">
        <v>36.3</v>
      </c>
      <c r="E2445" s="69" t="n">
        <v>25.96</v>
      </c>
      <c r="F2445" s="69" t="n">
        <v>5439.175000000004</v>
      </c>
      <c r="G2445" s="69" t="inlineStr">
        <is>
          <t>No</t>
        </is>
      </c>
      <c r="H2445" s="69" t="n">
        <v>53.9</v>
      </c>
      <c r="J2445" s="4">
        <f>MONTH(A2445)</f>
        <v/>
      </c>
      <c r="K2445" s="4">
        <f>DAY(A2445)</f>
        <v/>
      </c>
      <c r="L2445" s="4">
        <f>HOUR(A2445)</f>
        <v/>
      </c>
      <c r="M2445" s="4">
        <f>CONCATENATE(J2445,"-",K2445,"-",L2445)</f>
        <v/>
      </c>
      <c r="N2445" s="4">
        <f>+C2445</f>
        <v/>
      </c>
    </row>
    <row r="2446" hidden="1" ht="14.25" customHeight="1">
      <c r="A2446" s="73" t="inlineStr">
        <is>
          <t>26/06/2024 09:45</t>
        </is>
      </c>
      <c r="B2446" s="69" t="n">
        <v>199.6</v>
      </c>
      <c r="C2446" s="69" t="n">
        <v>72.3</v>
      </c>
      <c r="D2446" s="69" t="n">
        <v>34.6</v>
      </c>
      <c r="E2446" s="69" t="n">
        <v>21.48</v>
      </c>
      <c r="F2446" s="69" t="n">
        <v>5439.175000000004</v>
      </c>
      <c r="G2446" s="69" t="inlineStr">
        <is>
          <t>No</t>
        </is>
      </c>
      <c r="H2446" s="69" t="n">
        <v>49.8</v>
      </c>
      <c r="J2446" s="4">
        <f>MONTH(A2446)</f>
        <v/>
      </c>
      <c r="K2446" s="4">
        <f>DAY(A2446)</f>
        <v/>
      </c>
      <c r="L2446" s="4">
        <f>HOUR(A2446)</f>
        <v/>
      </c>
      <c r="M2446" s="4">
        <f>CONCATENATE(J2446,"-",K2446,"-",L2446)</f>
        <v/>
      </c>
      <c r="N2446" s="4">
        <f>+C2446</f>
        <v/>
      </c>
    </row>
    <row r="2447" hidden="1" ht="14.25" customHeight="1">
      <c r="A2447" s="73" t="inlineStr">
        <is>
          <t>26/06/2024 10:00</t>
        </is>
      </c>
      <c r="B2447" s="69" t="n">
        <v>238.1</v>
      </c>
      <c r="C2447" s="69" t="n">
        <v>71.2</v>
      </c>
      <c r="D2447" s="69" t="n">
        <v>33.3</v>
      </c>
      <c r="E2447" s="69" t="n">
        <v>27.82</v>
      </c>
      <c r="F2447" s="69" t="n">
        <v>5439.175000000004</v>
      </c>
      <c r="G2447" s="69" t="inlineStr">
        <is>
          <t>No</t>
        </is>
      </c>
      <c r="H2447" s="69" t="n">
        <v>49.4</v>
      </c>
      <c r="J2447" s="4">
        <f>MONTH(A2447)</f>
        <v/>
      </c>
      <c r="K2447" s="4">
        <f>DAY(A2447)</f>
        <v/>
      </c>
      <c r="L2447" s="4">
        <f>HOUR(A2447)</f>
        <v/>
      </c>
      <c r="M2447" s="4">
        <f>CONCATENATE(J2447,"-",K2447,"-",L2447)</f>
        <v/>
      </c>
      <c r="N2447" s="4">
        <f>+C2447</f>
        <v/>
      </c>
    </row>
    <row r="2448" hidden="1" ht="14.25" customHeight="1">
      <c r="A2448" s="73" t="inlineStr">
        <is>
          <t>26/06/2024 10:15</t>
        </is>
      </c>
      <c r="B2448" s="69" t="n">
        <v>271.4</v>
      </c>
      <c r="C2448" s="69" t="n">
        <v>70</v>
      </c>
      <c r="D2448" s="69" t="n">
        <v>33.9</v>
      </c>
      <c r="E2448" s="69" t="n">
        <v>28.55</v>
      </c>
      <c r="F2448" s="69" t="n">
        <v>5439.175000000004</v>
      </c>
      <c r="G2448" s="69" t="inlineStr">
        <is>
          <t>No</t>
        </is>
      </c>
      <c r="H2448" s="69" t="n">
        <v>49.4</v>
      </c>
      <c r="J2448" s="4">
        <f>MONTH(A2448)</f>
        <v/>
      </c>
      <c r="K2448" s="4">
        <f>DAY(A2448)</f>
        <v/>
      </c>
      <c r="L2448" s="4">
        <f>HOUR(A2448)</f>
        <v/>
      </c>
      <c r="M2448" s="4">
        <f>CONCATENATE(J2448,"-",K2448,"-",L2448)</f>
        <v/>
      </c>
      <c r="N2448" s="4">
        <f>+C2448</f>
        <v/>
      </c>
    </row>
    <row r="2449" hidden="1" ht="14.25" customHeight="1">
      <c r="A2449" s="73" t="inlineStr">
        <is>
          <t>26/06/2024 10:30</t>
        </is>
      </c>
      <c r="B2449" s="69" t="n">
        <v>302.1</v>
      </c>
      <c r="C2449" s="69" t="n">
        <v>69.7</v>
      </c>
      <c r="D2449" s="69" t="n">
        <v>33.7</v>
      </c>
      <c r="E2449" s="69" t="n">
        <v>34.09</v>
      </c>
      <c r="F2449" s="69" t="n">
        <v>5439.175000000004</v>
      </c>
      <c r="G2449" s="69" t="inlineStr">
        <is>
          <t>No</t>
        </is>
      </c>
      <c r="H2449" s="69" t="n">
        <v>49.7</v>
      </c>
      <c r="J2449" s="4">
        <f>MONTH(A2449)</f>
        <v/>
      </c>
      <c r="K2449" s="4">
        <f>DAY(A2449)</f>
        <v/>
      </c>
      <c r="L2449" s="4">
        <f>HOUR(A2449)</f>
        <v/>
      </c>
      <c r="M2449" s="4">
        <f>CONCATENATE(J2449,"-",K2449,"-",L2449)</f>
        <v/>
      </c>
      <c r="N2449" s="4">
        <f>+C2449</f>
        <v/>
      </c>
    </row>
    <row r="2450" hidden="1" ht="14.25" customHeight="1">
      <c r="A2450" s="73" t="inlineStr">
        <is>
          <t>26/06/2024 10:45</t>
        </is>
      </c>
      <c r="B2450" s="69" t="n">
        <v>338.4</v>
      </c>
      <c r="C2450" s="69" t="n">
        <v>68.7</v>
      </c>
      <c r="D2450" s="69" t="n">
        <v>33.8</v>
      </c>
      <c r="E2450" s="69" t="n">
        <v>35.5</v>
      </c>
      <c r="F2450" s="69" t="n">
        <v>5439.175000000004</v>
      </c>
      <c r="G2450" s="69" t="inlineStr">
        <is>
          <t>No</t>
        </is>
      </c>
      <c r="H2450" s="69" t="n">
        <v>49.8</v>
      </c>
      <c r="J2450" s="4">
        <f>MONTH(A2450)</f>
        <v/>
      </c>
      <c r="K2450" s="4">
        <f>DAY(A2450)</f>
        <v/>
      </c>
      <c r="L2450" s="4">
        <f>HOUR(A2450)</f>
        <v/>
      </c>
      <c r="M2450" s="4">
        <f>CONCATENATE(J2450,"-",K2450,"-",L2450)</f>
        <v/>
      </c>
      <c r="N2450" s="4">
        <f>+C2450</f>
        <v/>
      </c>
    </row>
    <row r="2451" hidden="1" ht="14.25" customHeight="1">
      <c r="A2451" s="73" t="inlineStr">
        <is>
          <t>26/06/2024 11:00</t>
        </is>
      </c>
      <c r="B2451" s="69" t="n">
        <v>381.3</v>
      </c>
      <c r="C2451" s="69" t="n">
        <v>69.59999999999999</v>
      </c>
      <c r="D2451" s="69" t="n">
        <v>37.2</v>
      </c>
      <c r="E2451" s="69" t="n">
        <v>36.73</v>
      </c>
      <c r="F2451" s="69" t="n">
        <v>5439.175000000004</v>
      </c>
      <c r="G2451" s="69" t="inlineStr">
        <is>
          <t>No</t>
        </is>
      </c>
      <c r="H2451" s="69" t="n">
        <v>51.3</v>
      </c>
      <c r="J2451" s="4">
        <f>MONTH(A2451)</f>
        <v/>
      </c>
      <c r="K2451" s="4">
        <f>DAY(A2451)</f>
        <v/>
      </c>
      <c r="L2451" s="4">
        <f>HOUR(A2451)</f>
        <v/>
      </c>
      <c r="M2451" s="4">
        <f>CONCATENATE(J2451,"-",K2451,"-",L2451)</f>
        <v/>
      </c>
      <c r="N2451" s="4">
        <f>+C2451</f>
        <v/>
      </c>
    </row>
    <row r="2452" hidden="1" ht="14.25" customHeight="1">
      <c r="A2452" s="73" t="inlineStr">
        <is>
          <t>26/06/2024 11:15</t>
        </is>
      </c>
      <c r="B2452" s="69" t="n">
        <v>423.4</v>
      </c>
      <c r="C2452" s="69" t="n">
        <v>69.59999999999999</v>
      </c>
      <c r="D2452" s="69" t="n">
        <v>37.8</v>
      </c>
      <c r="E2452" s="69" t="n">
        <v>39.27</v>
      </c>
      <c r="F2452" s="69" t="n">
        <v>5439.175000000004</v>
      </c>
      <c r="G2452" s="69" t="inlineStr">
        <is>
          <t>No</t>
        </is>
      </c>
      <c r="H2452" s="69" t="n">
        <v>52</v>
      </c>
      <c r="J2452" s="4">
        <f>MONTH(A2452)</f>
        <v/>
      </c>
      <c r="K2452" s="4">
        <f>DAY(A2452)</f>
        <v/>
      </c>
      <c r="L2452" s="4">
        <f>HOUR(A2452)</f>
        <v/>
      </c>
      <c r="M2452" s="4">
        <f>CONCATENATE(J2452,"-",K2452,"-",L2452)</f>
        <v/>
      </c>
      <c r="N2452" s="4">
        <f>+C2452</f>
        <v/>
      </c>
    </row>
    <row r="2453" hidden="1" ht="14.25" customHeight="1">
      <c r="A2453" s="73" t="inlineStr">
        <is>
          <t>26/06/2024 11:30</t>
        </is>
      </c>
      <c r="B2453" s="69" t="n">
        <v>466.2</v>
      </c>
      <c r="C2453" s="69" t="n">
        <v>69.5</v>
      </c>
      <c r="D2453" s="69" t="n">
        <v>38.6</v>
      </c>
      <c r="E2453" s="69" t="n">
        <v>43.12</v>
      </c>
      <c r="F2453" s="69" t="n">
        <v>5439.175000000004</v>
      </c>
      <c r="G2453" s="69" t="inlineStr">
        <is>
          <t>No</t>
        </is>
      </c>
      <c r="H2453" s="69" t="n">
        <v>52.6</v>
      </c>
      <c r="J2453" s="4">
        <f>MONTH(A2453)</f>
        <v/>
      </c>
      <c r="K2453" s="4">
        <f>DAY(A2453)</f>
        <v/>
      </c>
      <c r="L2453" s="4">
        <f>HOUR(A2453)</f>
        <v/>
      </c>
      <c r="M2453" s="4">
        <f>CONCATENATE(J2453,"-",K2453,"-",L2453)</f>
        <v/>
      </c>
      <c r="N2453" s="4">
        <f>+C2453</f>
        <v/>
      </c>
    </row>
    <row r="2454" hidden="1" ht="14.25" customHeight="1">
      <c r="A2454" s="73" t="inlineStr">
        <is>
          <t>26/06/2024 11:45</t>
        </is>
      </c>
      <c r="B2454" s="69" t="n">
        <v>508.4</v>
      </c>
      <c r="C2454" s="69" t="n">
        <v>70</v>
      </c>
      <c r="D2454" s="69" t="n">
        <v>39.6</v>
      </c>
      <c r="E2454" s="69" t="n">
        <v>42.95</v>
      </c>
      <c r="F2454" s="69" t="n">
        <v>5439.175000000004</v>
      </c>
      <c r="G2454" s="69" t="inlineStr">
        <is>
          <t>No</t>
        </is>
      </c>
      <c r="H2454" s="69" t="n">
        <v>53.7</v>
      </c>
      <c r="J2454" s="4">
        <f>MONTH(A2454)</f>
        <v/>
      </c>
      <c r="K2454" s="4">
        <f>DAY(A2454)</f>
        <v/>
      </c>
      <c r="L2454" s="4">
        <f>HOUR(A2454)</f>
        <v/>
      </c>
      <c r="M2454" s="4">
        <f>CONCATENATE(J2454,"-",K2454,"-",L2454)</f>
        <v/>
      </c>
      <c r="N2454" s="4">
        <f>+C2454</f>
        <v/>
      </c>
    </row>
    <row r="2455" hidden="1" ht="14.25" customHeight="1">
      <c r="A2455" s="73" t="inlineStr">
        <is>
          <t>26/06/2024 12:00</t>
        </is>
      </c>
      <c r="B2455" s="69" t="n">
        <v>554.7</v>
      </c>
      <c r="C2455" s="69" t="n">
        <v>71.90000000000001</v>
      </c>
      <c r="D2455" s="69" t="n">
        <v>42.8</v>
      </c>
      <c r="E2455" s="69" t="n">
        <v>38.99</v>
      </c>
      <c r="F2455" s="69" t="n">
        <v>5439.175000000004</v>
      </c>
      <c r="G2455" s="69" t="inlineStr">
        <is>
          <t>No</t>
        </is>
      </c>
      <c r="H2455" s="69" t="n">
        <v>57</v>
      </c>
      <c r="J2455" s="4">
        <f>MONTH(A2455)</f>
        <v/>
      </c>
      <c r="K2455" s="4">
        <f>DAY(A2455)</f>
        <v/>
      </c>
      <c r="L2455" s="4">
        <f>HOUR(A2455)</f>
        <v/>
      </c>
      <c r="M2455" s="4">
        <f>CONCATENATE(J2455,"-",K2455,"-",L2455)</f>
        <v/>
      </c>
      <c r="N2455" s="4">
        <f>+C2455</f>
        <v/>
      </c>
    </row>
    <row r="2456" hidden="1" ht="14.25" customHeight="1">
      <c r="A2456" s="73" t="inlineStr">
        <is>
          <t>26/06/2024 12:15</t>
        </is>
      </c>
      <c r="B2456" s="69" t="n">
        <v>603.7</v>
      </c>
      <c r="C2456" s="69" t="n">
        <v>71.7</v>
      </c>
      <c r="D2456" s="69" t="n">
        <v>43.8</v>
      </c>
      <c r="E2456" s="69" t="n">
        <v>43.5</v>
      </c>
      <c r="F2456" s="69" t="n">
        <v>5439.175000000004</v>
      </c>
      <c r="G2456" s="69" t="inlineStr">
        <is>
          <t>No</t>
        </is>
      </c>
      <c r="H2456" s="69" t="n">
        <v>58.7</v>
      </c>
      <c r="J2456" s="4">
        <f>MONTH(A2456)</f>
        <v/>
      </c>
      <c r="K2456" s="4">
        <f>DAY(A2456)</f>
        <v/>
      </c>
      <c r="L2456" s="4">
        <f>HOUR(A2456)</f>
        <v/>
      </c>
      <c r="M2456" s="4">
        <f>CONCATENATE(J2456,"-",K2456,"-",L2456)</f>
        <v/>
      </c>
      <c r="N2456" s="4">
        <f>+C2456</f>
        <v/>
      </c>
    </row>
    <row r="2457" hidden="1" ht="14.25" customHeight="1">
      <c r="A2457" s="73" t="inlineStr">
        <is>
          <t>26/06/2024 12:30</t>
        </is>
      </c>
      <c r="B2457" s="69" t="n">
        <v>652.5</v>
      </c>
      <c r="C2457" s="69" t="n">
        <v>70.90000000000001</v>
      </c>
      <c r="D2457" s="69" t="n">
        <v>44.5</v>
      </c>
      <c r="E2457" s="69" t="n">
        <v>42.42</v>
      </c>
      <c r="F2457" s="69" t="n">
        <v>5439.175000000004</v>
      </c>
      <c r="G2457" s="69" t="inlineStr">
        <is>
          <t>No</t>
        </is>
      </c>
      <c r="H2457" s="69" t="n">
        <v>60.4</v>
      </c>
      <c r="J2457" s="4">
        <f>MONTH(A2457)</f>
        <v/>
      </c>
      <c r="K2457" s="4">
        <f>DAY(A2457)</f>
        <v/>
      </c>
      <c r="L2457" s="4">
        <f>HOUR(A2457)</f>
        <v/>
      </c>
      <c r="M2457" s="4">
        <f>CONCATENATE(J2457,"-",K2457,"-",L2457)</f>
        <v/>
      </c>
      <c r="N2457" s="4">
        <f>+C2457</f>
        <v/>
      </c>
    </row>
    <row r="2458" hidden="1" ht="14.25" customHeight="1">
      <c r="A2458" s="73" t="inlineStr">
        <is>
          <t>26/06/2024 12:45</t>
        </is>
      </c>
      <c r="B2458" s="69" t="n">
        <v>698.3</v>
      </c>
      <c r="C2458" s="69" t="n">
        <v>69.7</v>
      </c>
      <c r="D2458" s="69" t="n">
        <v>43.7</v>
      </c>
      <c r="E2458" s="69" t="n">
        <v>42.64</v>
      </c>
      <c r="F2458" s="69" t="n">
        <v>5439.175000000004</v>
      </c>
      <c r="G2458" s="69" t="inlineStr">
        <is>
          <t>No</t>
        </is>
      </c>
      <c r="H2458" s="69" t="n">
        <v>61</v>
      </c>
      <c r="J2458" s="4">
        <f>MONTH(A2458)</f>
        <v/>
      </c>
      <c r="K2458" s="4">
        <f>DAY(A2458)</f>
        <v/>
      </c>
      <c r="L2458" s="4">
        <f>HOUR(A2458)</f>
        <v/>
      </c>
      <c r="M2458" s="4">
        <f>CONCATENATE(J2458,"-",K2458,"-",L2458)</f>
        <v/>
      </c>
      <c r="N2458" s="4">
        <f>+C2458</f>
        <v/>
      </c>
    </row>
    <row r="2459" hidden="1" ht="14.25" customHeight="1">
      <c r="A2459" s="73" t="inlineStr">
        <is>
          <t>26/06/2024 13:00</t>
        </is>
      </c>
      <c r="B2459" s="69" t="n">
        <v>755.7</v>
      </c>
      <c r="C2459" s="69" t="n">
        <v>67.2</v>
      </c>
      <c r="D2459" s="69" t="n">
        <v>42.4</v>
      </c>
      <c r="E2459" s="69" t="n">
        <v>61.65</v>
      </c>
      <c r="F2459" s="69" t="n">
        <v>5439.175000000004</v>
      </c>
      <c r="G2459" s="69" t="inlineStr">
        <is>
          <t>No</t>
        </is>
      </c>
      <c r="H2459" s="69" t="n">
        <v>62.5</v>
      </c>
      <c r="J2459" s="4">
        <f>MONTH(A2459)</f>
        <v/>
      </c>
      <c r="K2459" s="4">
        <f>DAY(A2459)</f>
        <v/>
      </c>
      <c r="L2459" s="4">
        <f>HOUR(A2459)</f>
        <v/>
      </c>
      <c r="M2459" s="4">
        <f>CONCATENATE(J2459,"-",K2459,"-",L2459)</f>
        <v/>
      </c>
      <c r="N2459" s="4">
        <f>+C2459</f>
        <v/>
      </c>
    </row>
    <row r="2460" hidden="1" ht="14.25" customHeight="1">
      <c r="A2460" s="73" t="inlineStr">
        <is>
          <t>26/06/2024 13:15</t>
        </is>
      </c>
      <c r="B2460" s="69" t="n">
        <v>804.5</v>
      </c>
      <c r="C2460" s="69" t="n">
        <v>66.3</v>
      </c>
      <c r="D2460" s="69" t="n">
        <v>42</v>
      </c>
      <c r="E2460" s="69" t="n">
        <v>54.63</v>
      </c>
      <c r="F2460" s="69" t="n">
        <v>5439.175000000004</v>
      </c>
      <c r="G2460" s="69" t="inlineStr">
        <is>
          <t>No</t>
        </is>
      </c>
      <c r="H2460" s="69" t="n">
        <v>63.4</v>
      </c>
      <c r="J2460" s="4">
        <f>MONTH(A2460)</f>
        <v/>
      </c>
      <c r="K2460" s="4">
        <f>DAY(A2460)</f>
        <v/>
      </c>
      <c r="L2460" s="4">
        <f>HOUR(A2460)</f>
        <v/>
      </c>
      <c r="M2460" s="4">
        <f>CONCATENATE(J2460,"-",K2460,"-",L2460)</f>
        <v/>
      </c>
      <c r="N2460" s="4">
        <f>+C2460</f>
        <v/>
      </c>
    </row>
    <row r="2461" hidden="1" ht="14.25" customHeight="1">
      <c r="A2461" s="73" t="inlineStr">
        <is>
          <t>26/06/2024 13:30</t>
        </is>
      </c>
      <c r="B2461" s="69" t="n">
        <v>854.8</v>
      </c>
      <c r="C2461" s="69" t="n">
        <v>65.3</v>
      </c>
      <c r="D2461" s="69" t="n">
        <v>40.6</v>
      </c>
      <c r="E2461" s="69" t="n">
        <v>48.86</v>
      </c>
      <c r="F2461" s="69" t="n">
        <v>5439.175000000004</v>
      </c>
      <c r="G2461" s="69" t="inlineStr">
        <is>
          <t>No</t>
        </is>
      </c>
      <c r="H2461" s="69" t="n">
        <v>63.4</v>
      </c>
      <c r="J2461" s="4">
        <f>MONTH(A2461)</f>
        <v/>
      </c>
      <c r="K2461" s="4">
        <f>DAY(A2461)</f>
        <v/>
      </c>
      <c r="L2461" s="4">
        <f>HOUR(A2461)</f>
        <v/>
      </c>
      <c r="M2461" s="4">
        <f>CONCATENATE(J2461,"-",K2461,"-",L2461)</f>
        <v/>
      </c>
      <c r="N2461" s="4">
        <f>+C2461</f>
        <v/>
      </c>
    </row>
    <row r="2462" hidden="1" ht="14.25" customHeight="1">
      <c r="A2462" s="73" t="inlineStr">
        <is>
          <t>26/06/2024 13:45</t>
        </is>
      </c>
      <c r="B2462" s="69" t="n">
        <v>902</v>
      </c>
      <c r="C2462" s="69" t="n">
        <v>64.40000000000001</v>
      </c>
      <c r="D2462" s="69" t="n">
        <v>40.3</v>
      </c>
      <c r="E2462" s="69" t="n">
        <v>34.52</v>
      </c>
      <c r="F2462" s="69" t="n">
        <v>5439.175000000004</v>
      </c>
      <c r="G2462" s="69" t="inlineStr">
        <is>
          <t>No</t>
        </is>
      </c>
      <c r="H2462" s="69" t="n">
        <v>64.59999999999999</v>
      </c>
      <c r="J2462" s="4">
        <f>MONTH(A2462)</f>
        <v/>
      </c>
      <c r="K2462" s="4">
        <f>DAY(A2462)</f>
        <v/>
      </c>
      <c r="L2462" s="4">
        <f>HOUR(A2462)</f>
        <v/>
      </c>
      <c r="M2462" s="4">
        <f>CONCATENATE(J2462,"-",K2462,"-",L2462)</f>
        <v/>
      </c>
      <c r="N2462" s="4">
        <f>+C2462</f>
        <v/>
      </c>
    </row>
    <row r="2463" hidden="1" ht="14.25" customHeight="1">
      <c r="A2463" s="73" t="inlineStr">
        <is>
          <t>26/06/2024 14:00</t>
        </is>
      </c>
      <c r="B2463" s="69" t="n">
        <v>951</v>
      </c>
      <c r="C2463" s="69" t="n">
        <v>63.5</v>
      </c>
      <c r="D2463" s="69" t="n">
        <v>39.8</v>
      </c>
      <c r="E2463" s="69" t="n">
        <v>26.82</v>
      </c>
      <c r="F2463" s="69" t="n">
        <v>5439.175000000004</v>
      </c>
      <c r="G2463" s="69" t="inlineStr">
        <is>
          <t>No</t>
        </is>
      </c>
      <c r="H2463" s="69" t="n">
        <v>67.2</v>
      </c>
      <c r="J2463" s="4">
        <f>MONTH(A2463)</f>
        <v/>
      </c>
      <c r="K2463" s="4">
        <f>DAY(A2463)</f>
        <v/>
      </c>
      <c r="L2463" s="4">
        <f>HOUR(A2463)</f>
        <v/>
      </c>
      <c r="M2463" s="4">
        <f>CONCATENATE(J2463,"-",K2463,"-",L2463)</f>
        <v/>
      </c>
      <c r="N2463" s="4">
        <f>+C2463</f>
        <v/>
      </c>
    </row>
    <row r="2464" hidden="1" ht="14.25" customHeight="1">
      <c r="A2464" s="73" t="inlineStr">
        <is>
          <t>26/06/2024 14:15</t>
        </is>
      </c>
      <c r="B2464" s="69" t="n">
        <v>994</v>
      </c>
      <c r="C2464" s="69" t="n">
        <v>63.1</v>
      </c>
      <c r="D2464" s="69" t="n">
        <v>39.5</v>
      </c>
      <c r="E2464" s="69" t="n">
        <v>19.35</v>
      </c>
      <c r="F2464" s="69" t="n">
        <v>5439.175000000004</v>
      </c>
      <c r="G2464" s="69" t="inlineStr">
        <is>
          <t>No</t>
        </is>
      </c>
      <c r="H2464" s="69" t="n">
        <v>69.2</v>
      </c>
      <c r="J2464" s="4">
        <f>MONTH(A2464)</f>
        <v/>
      </c>
      <c r="K2464" s="4">
        <f>DAY(A2464)</f>
        <v/>
      </c>
      <c r="L2464" s="4">
        <f>HOUR(A2464)</f>
        <v/>
      </c>
      <c r="M2464" s="4">
        <f>CONCATENATE(J2464,"-",K2464,"-",L2464)</f>
        <v/>
      </c>
      <c r="N2464" s="4">
        <f>+C2464</f>
        <v/>
      </c>
    </row>
    <row r="2465" hidden="1" ht="14.25" customHeight="1">
      <c r="A2465" s="73" t="inlineStr">
        <is>
          <t>26/06/2024 14:30</t>
        </is>
      </c>
      <c r="B2465" s="69" t="n">
        <v>1034.7</v>
      </c>
      <c r="C2465" s="69" t="n">
        <v>62.6</v>
      </c>
      <c r="D2465" s="69" t="n">
        <v>38.9</v>
      </c>
      <c r="E2465" s="69" t="n">
        <v>16.47</v>
      </c>
      <c r="F2465" s="69" t="n">
        <v>5439.175000000004</v>
      </c>
      <c r="G2465" s="69" t="inlineStr">
        <is>
          <t>No</t>
        </is>
      </c>
      <c r="H2465" s="69" t="n">
        <v>70.59999999999999</v>
      </c>
      <c r="J2465" s="4">
        <f>MONTH(A2465)</f>
        <v/>
      </c>
      <c r="K2465" s="4">
        <f>DAY(A2465)</f>
        <v/>
      </c>
      <c r="L2465" s="4">
        <f>HOUR(A2465)</f>
        <v/>
      </c>
      <c r="M2465" s="4">
        <f>CONCATENATE(J2465,"-",K2465,"-",L2465)</f>
        <v/>
      </c>
      <c r="N2465" s="4">
        <f>+C2465</f>
        <v/>
      </c>
    </row>
    <row r="2466" hidden="1" ht="14.25" customHeight="1">
      <c r="A2466" s="73" t="inlineStr">
        <is>
          <t>26/06/2024 14:45</t>
        </is>
      </c>
      <c r="B2466" s="69" t="n">
        <v>1074.8</v>
      </c>
      <c r="C2466" s="69" t="n">
        <v>61.8</v>
      </c>
      <c r="D2466" s="69" t="n">
        <v>38.6</v>
      </c>
      <c r="E2466" s="69" t="n">
        <v>19.14</v>
      </c>
      <c r="F2466" s="69" t="n">
        <v>5439.175000000004</v>
      </c>
      <c r="G2466" s="69" t="inlineStr">
        <is>
          <t>No</t>
        </is>
      </c>
      <c r="H2466" s="69" t="n">
        <v>72.3</v>
      </c>
      <c r="J2466" s="4">
        <f>MONTH(A2466)</f>
        <v/>
      </c>
      <c r="K2466" s="4">
        <f>DAY(A2466)</f>
        <v/>
      </c>
      <c r="L2466" s="4">
        <f>HOUR(A2466)</f>
        <v/>
      </c>
      <c r="M2466" s="4">
        <f>CONCATENATE(J2466,"-",K2466,"-",L2466)</f>
        <v/>
      </c>
      <c r="N2466" s="4">
        <f>+C2466</f>
        <v/>
      </c>
    </row>
    <row r="2467" hidden="1" ht="14.25" customHeight="1">
      <c r="A2467" s="73" t="inlineStr">
        <is>
          <t>26/06/2024 15:00</t>
        </is>
      </c>
      <c r="B2467" s="69" t="n">
        <v>1109.1</v>
      </c>
      <c r="C2467" s="69" t="n">
        <v>65.09999999999999</v>
      </c>
      <c r="D2467" s="69" t="n">
        <v>41.2</v>
      </c>
      <c r="E2467" s="69" t="n">
        <v>25.23</v>
      </c>
      <c r="F2467" s="69" t="n">
        <v>5439.175000000004</v>
      </c>
      <c r="G2467" s="69" t="inlineStr">
        <is>
          <t>No</t>
        </is>
      </c>
      <c r="H2467" s="69" t="n">
        <v>77.2</v>
      </c>
      <c r="J2467" s="4">
        <f>MONTH(A2467)</f>
        <v/>
      </c>
      <c r="K2467" s="4">
        <f>DAY(A2467)</f>
        <v/>
      </c>
      <c r="L2467" s="4">
        <f>HOUR(A2467)</f>
        <v/>
      </c>
      <c r="M2467" s="4">
        <f>CONCATENATE(J2467,"-",K2467,"-",L2467)</f>
        <v/>
      </c>
      <c r="N2467" s="4">
        <f>+C2467</f>
        <v/>
      </c>
    </row>
    <row r="2468" hidden="1" ht="14.25" customHeight="1">
      <c r="A2468" s="73" t="inlineStr">
        <is>
          <t>26/06/2024 15:15</t>
        </is>
      </c>
      <c r="B2468" s="69" t="n">
        <v>1144.6</v>
      </c>
      <c r="C2468" s="69" t="n">
        <v>67.40000000000001</v>
      </c>
      <c r="D2468" s="69" t="n">
        <v>41.4</v>
      </c>
      <c r="E2468" s="69" t="n">
        <v>29.69</v>
      </c>
      <c r="F2468" s="69" t="n">
        <v>5439.175000000004</v>
      </c>
      <c r="G2468" s="69" t="inlineStr">
        <is>
          <t>No</t>
        </is>
      </c>
      <c r="H2468" s="69" t="n">
        <v>78.2</v>
      </c>
      <c r="J2468" s="4">
        <f>MONTH(A2468)</f>
        <v/>
      </c>
      <c r="K2468" s="4">
        <f>DAY(A2468)</f>
        <v/>
      </c>
      <c r="L2468" s="4">
        <f>HOUR(A2468)</f>
        <v/>
      </c>
      <c r="M2468" s="4">
        <f>CONCATENATE(J2468,"-",K2468,"-",L2468)</f>
        <v/>
      </c>
      <c r="N2468" s="4">
        <f>+C2468</f>
        <v/>
      </c>
    </row>
    <row r="2469" hidden="1" ht="14.25" customHeight="1">
      <c r="A2469" s="73" t="inlineStr">
        <is>
          <t>26/06/2024 15:30</t>
        </is>
      </c>
      <c r="B2469" s="69" t="n">
        <v>1180.3</v>
      </c>
      <c r="C2469" s="69" t="n">
        <v>68.7</v>
      </c>
      <c r="D2469" s="69" t="n">
        <v>41.3</v>
      </c>
      <c r="E2469" s="69" t="n">
        <v>31.51</v>
      </c>
      <c r="F2469" s="69" t="n">
        <v>5439.175000000004</v>
      </c>
      <c r="G2469" s="69" t="inlineStr">
        <is>
          <t>No</t>
        </is>
      </c>
      <c r="H2469" s="69" t="n">
        <v>78.59999999999999</v>
      </c>
      <c r="J2469" s="4">
        <f>MONTH(A2469)</f>
        <v/>
      </c>
      <c r="K2469" s="4">
        <f>DAY(A2469)</f>
        <v/>
      </c>
      <c r="L2469" s="4">
        <f>HOUR(A2469)</f>
        <v/>
      </c>
      <c r="M2469" s="4">
        <f>CONCATENATE(J2469,"-",K2469,"-",L2469)</f>
        <v/>
      </c>
      <c r="N2469" s="4">
        <f>+C2469</f>
        <v/>
      </c>
    </row>
    <row r="2470" hidden="1" ht="14.25" customHeight="1">
      <c r="A2470" s="73" t="inlineStr">
        <is>
          <t>26/06/2024 15:45</t>
        </is>
      </c>
      <c r="B2470" s="69" t="n">
        <v>1218.7</v>
      </c>
      <c r="C2470" s="69" t="n">
        <v>68.90000000000001</v>
      </c>
      <c r="D2470" s="69" t="n">
        <v>41.7</v>
      </c>
      <c r="E2470" s="69" t="n">
        <v>32.37</v>
      </c>
      <c r="F2470" s="69" t="n">
        <v>5439.175000000004</v>
      </c>
      <c r="G2470" s="69" t="inlineStr">
        <is>
          <t>No</t>
        </is>
      </c>
      <c r="H2470" s="69" t="n">
        <v>79.2</v>
      </c>
      <c r="J2470" s="4">
        <f>MONTH(A2470)</f>
        <v/>
      </c>
      <c r="K2470" s="4">
        <f>DAY(A2470)</f>
        <v/>
      </c>
      <c r="L2470" s="4">
        <f>HOUR(A2470)</f>
        <v/>
      </c>
      <c r="M2470" s="4">
        <f>CONCATENATE(J2470,"-",K2470,"-",L2470)</f>
        <v/>
      </c>
      <c r="N2470" s="4">
        <f>+C2470</f>
        <v/>
      </c>
    </row>
    <row r="2471" hidden="1" ht="14.25" customHeight="1">
      <c r="A2471" s="73" t="inlineStr">
        <is>
          <t>26/06/2024 16:00</t>
        </is>
      </c>
      <c r="B2471" s="69" t="n">
        <v>1256.2</v>
      </c>
      <c r="C2471" s="69" t="n">
        <v>67.90000000000001</v>
      </c>
      <c r="D2471" s="69" t="n">
        <v>44</v>
      </c>
      <c r="E2471" s="69" t="n">
        <v>34.26</v>
      </c>
      <c r="F2471" s="69" t="n">
        <v>5439.175000000004</v>
      </c>
      <c r="G2471" s="69" t="inlineStr">
        <is>
          <t>No</t>
        </is>
      </c>
      <c r="H2471" s="69" t="n">
        <v>76.3</v>
      </c>
      <c r="J2471" s="4">
        <f>MONTH(A2471)</f>
        <v/>
      </c>
      <c r="K2471" s="4">
        <f>DAY(A2471)</f>
        <v/>
      </c>
      <c r="L2471" s="4">
        <f>HOUR(A2471)</f>
        <v/>
      </c>
      <c r="M2471" s="4">
        <f>CONCATENATE(J2471,"-",K2471,"-",L2471)</f>
        <v/>
      </c>
      <c r="N2471" s="4">
        <f>+C2471</f>
        <v/>
      </c>
    </row>
    <row r="2472" hidden="1" ht="14.25" customHeight="1">
      <c r="A2472" s="73" t="inlineStr">
        <is>
          <t>26/06/2024 16:15</t>
        </is>
      </c>
      <c r="B2472" s="69" t="n">
        <v>1289.4</v>
      </c>
      <c r="C2472" s="69" t="n">
        <v>69.09999999999999</v>
      </c>
      <c r="D2472" s="69" t="n">
        <v>45.4</v>
      </c>
      <c r="E2472" s="69" t="n">
        <v>38.14</v>
      </c>
      <c r="F2472" s="69" t="n">
        <v>5439.175000000004</v>
      </c>
      <c r="G2472" s="69" t="inlineStr">
        <is>
          <t>No</t>
        </is>
      </c>
      <c r="H2472" s="69" t="n">
        <v>75.3</v>
      </c>
      <c r="J2472" s="4">
        <f>MONTH(A2472)</f>
        <v/>
      </c>
      <c r="K2472" s="4">
        <f>DAY(A2472)</f>
        <v/>
      </c>
      <c r="L2472" s="4">
        <f>HOUR(A2472)</f>
        <v/>
      </c>
      <c r="M2472" s="4">
        <f>CONCATENATE(J2472,"-",K2472,"-",L2472)</f>
        <v/>
      </c>
      <c r="N2472" s="4">
        <f>+C2472</f>
        <v/>
      </c>
    </row>
    <row r="2473" hidden="1" ht="14.25" customHeight="1">
      <c r="A2473" s="73" t="inlineStr">
        <is>
          <t>26/06/2024 16:30</t>
        </is>
      </c>
      <c r="B2473" s="69" t="n">
        <v>1317.6</v>
      </c>
      <c r="C2473" s="69" t="n">
        <v>68.2</v>
      </c>
      <c r="D2473" s="69" t="n">
        <v>46</v>
      </c>
      <c r="E2473" s="69" t="n">
        <v>35.03</v>
      </c>
      <c r="F2473" s="69" t="n">
        <v>5439.175000000004</v>
      </c>
      <c r="G2473" s="69" t="inlineStr">
        <is>
          <t>No</t>
        </is>
      </c>
      <c r="H2473" s="69" t="n">
        <v>74.8</v>
      </c>
      <c r="J2473" s="4">
        <f>MONTH(A2473)</f>
        <v/>
      </c>
      <c r="K2473" s="4">
        <f>DAY(A2473)</f>
        <v/>
      </c>
      <c r="L2473" s="4">
        <f>HOUR(A2473)</f>
        <v/>
      </c>
      <c r="M2473" s="4">
        <f>CONCATENATE(J2473,"-",K2473,"-",L2473)</f>
        <v/>
      </c>
      <c r="N2473" s="4">
        <f>+C2473</f>
        <v/>
      </c>
    </row>
    <row r="2474" hidden="1" ht="14.25" customHeight="1">
      <c r="A2474" s="73" t="inlineStr">
        <is>
          <t>26/06/2024 16:45</t>
        </is>
      </c>
      <c r="B2474" s="69" t="n">
        <v>1350.3</v>
      </c>
      <c r="C2474" s="69" t="n">
        <v>66.7</v>
      </c>
      <c r="D2474" s="69" t="n">
        <v>47.8</v>
      </c>
      <c r="E2474" s="69" t="n">
        <v>42.61</v>
      </c>
      <c r="F2474" s="69" t="n">
        <v>5439.175000000004</v>
      </c>
      <c r="G2474" s="69" t="inlineStr">
        <is>
          <t>No</t>
        </is>
      </c>
      <c r="H2474" s="69" t="n">
        <v>73</v>
      </c>
      <c r="J2474" s="4">
        <f>MONTH(A2474)</f>
        <v/>
      </c>
      <c r="K2474" s="4">
        <f>DAY(A2474)</f>
        <v/>
      </c>
      <c r="L2474" s="4">
        <f>HOUR(A2474)</f>
        <v/>
      </c>
      <c r="M2474" s="4">
        <f>CONCATENATE(J2474,"-",K2474,"-",L2474)</f>
        <v/>
      </c>
      <c r="N2474" s="4">
        <f>+C2474</f>
        <v/>
      </c>
    </row>
    <row r="2475" hidden="1" ht="14.25" customHeight="1">
      <c r="A2475" s="73" t="inlineStr">
        <is>
          <t>26/06/2024 17:00</t>
        </is>
      </c>
      <c r="B2475" s="69" t="n">
        <v>1382</v>
      </c>
      <c r="C2475" s="69" t="n">
        <v>67.90000000000001</v>
      </c>
      <c r="D2475" s="69" t="n">
        <v>53.1</v>
      </c>
      <c r="E2475" s="69" t="n">
        <v>51.9</v>
      </c>
      <c r="F2475" s="69" t="n">
        <v>5439.175000000004</v>
      </c>
      <c r="G2475" s="69" t="inlineStr">
        <is>
          <t>No</t>
        </is>
      </c>
      <c r="H2475" s="69" t="n">
        <v>73.3</v>
      </c>
      <c r="J2475" s="4">
        <f>MONTH(A2475)</f>
        <v/>
      </c>
      <c r="K2475" s="4">
        <f>DAY(A2475)</f>
        <v/>
      </c>
      <c r="L2475" s="4">
        <f>HOUR(A2475)</f>
        <v/>
      </c>
      <c r="M2475" s="4">
        <f>CONCATENATE(J2475,"-",K2475,"-",L2475)</f>
        <v/>
      </c>
      <c r="N2475" s="4">
        <f>+C2475</f>
        <v/>
      </c>
    </row>
    <row r="2476" hidden="1" ht="14.25" customHeight="1">
      <c r="A2476" s="73" t="inlineStr">
        <is>
          <t>26/06/2024 17:15</t>
        </is>
      </c>
      <c r="B2476" s="69" t="n">
        <v>1410.1</v>
      </c>
      <c r="C2476" s="69" t="n">
        <v>67.90000000000001</v>
      </c>
      <c r="D2476" s="69" t="n">
        <v>56.9</v>
      </c>
      <c r="E2476" s="69" t="n">
        <v>62.98</v>
      </c>
      <c r="F2476" s="69" t="n">
        <v>5439.175000000004</v>
      </c>
      <c r="G2476" s="69" t="inlineStr">
        <is>
          <t>No</t>
        </is>
      </c>
      <c r="H2476" s="69" t="n">
        <v>73.59999999999999</v>
      </c>
      <c r="J2476" s="4">
        <f>MONTH(A2476)</f>
        <v/>
      </c>
      <c r="K2476" s="4">
        <f>DAY(A2476)</f>
        <v/>
      </c>
      <c r="L2476" s="4">
        <f>HOUR(A2476)</f>
        <v/>
      </c>
      <c r="M2476" s="4">
        <f>CONCATENATE(J2476,"-",K2476,"-",L2476)</f>
        <v/>
      </c>
      <c r="N2476" s="4">
        <f>+C2476</f>
        <v/>
      </c>
    </row>
    <row r="2477" hidden="1" ht="14.25" customHeight="1">
      <c r="A2477" s="73" t="inlineStr">
        <is>
          <t>26/06/2024 17:30</t>
        </is>
      </c>
      <c r="B2477" s="69" t="n">
        <v>1437.7</v>
      </c>
      <c r="C2477" s="69" t="n">
        <v>67.2</v>
      </c>
      <c r="D2477" s="69" t="n">
        <v>59.6</v>
      </c>
      <c r="E2477" s="69" t="n">
        <v>70.45999999999999</v>
      </c>
      <c r="F2477" s="69" t="n">
        <v>5439.175000000004</v>
      </c>
      <c r="G2477" s="69" t="inlineStr">
        <is>
          <t>No</t>
        </is>
      </c>
      <c r="H2477" s="69" t="n">
        <v>73.40000000000001</v>
      </c>
      <c r="J2477" s="4">
        <f>MONTH(A2477)</f>
        <v/>
      </c>
      <c r="K2477" s="4">
        <f>DAY(A2477)</f>
        <v/>
      </c>
      <c r="L2477" s="4">
        <f>HOUR(A2477)</f>
        <v/>
      </c>
      <c r="M2477" s="4">
        <f>CONCATENATE(J2477,"-",K2477,"-",L2477)</f>
        <v/>
      </c>
      <c r="N2477" s="4">
        <f>+C2477</f>
        <v/>
      </c>
    </row>
    <row r="2478" hidden="1" ht="14.25" customHeight="1">
      <c r="A2478" s="73" t="inlineStr">
        <is>
          <t>26/06/2024 17:45</t>
        </is>
      </c>
      <c r="B2478" s="69" t="n">
        <v>1461.9</v>
      </c>
      <c r="C2478" s="69" t="n">
        <v>67.2</v>
      </c>
      <c r="D2478" s="69" t="n">
        <v>60.6</v>
      </c>
      <c r="E2478" s="69" t="n">
        <v>72.29000000000001</v>
      </c>
      <c r="F2478" s="69" t="n">
        <v>5439.175000000004</v>
      </c>
      <c r="G2478" s="69" t="inlineStr">
        <is>
          <t>No</t>
        </is>
      </c>
      <c r="H2478" s="69" t="n">
        <v>72.3</v>
      </c>
      <c r="J2478" s="4">
        <f>MONTH(A2478)</f>
        <v/>
      </c>
      <c r="K2478" s="4">
        <f>DAY(A2478)</f>
        <v/>
      </c>
      <c r="L2478" s="4">
        <f>HOUR(A2478)</f>
        <v/>
      </c>
      <c r="M2478" s="4">
        <f>CONCATENATE(J2478,"-",K2478,"-",L2478)</f>
        <v/>
      </c>
      <c r="N2478" s="4">
        <f>+C2478</f>
        <v/>
      </c>
    </row>
    <row r="2479" hidden="1" ht="14.25" customHeight="1">
      <c r="A2479" s="73" t="inlineStr">
        <is>
          <t>26/06/2024 18:00</t>
        </is>
      </c>
      <c r="B2479" s="69" t="n">
        <v>1484.7</v>
      </c>
      <c r="C2479" s="69" t="n">
        <v>70.8</v>
      </c>
      <c r="D2479" s="69" t="n">
        <v>66.5</v>
      </c>
      <c r="E2479" s="69" t="n">
        <v>71</v>
      </c>
      <c r="F2479" s="69" t="n">
        <v>5439.175000000004</v>
      </c>
      <c r="G2479" s="69" t="inlineStr">
        <is>
          <t>No</t>
        </is>
      </c>
      <c r="H2479" s="69" t="n">
        <v>74.59999999999999</v>
      </c>
      <c r="J2479" s="4">
        <f>MONTH(A2479)</f>
        <v/>
      </c>
      <c r="K2479" s="4">
        <f>DAY(A2479)</f>
        <v/>
      </c>
      <c r="L2479" s="4">
        <f>HOUR(A2479)</f>
        <v/>
      </c>
      <c r="M2479" s="4">
        <f>CONCATENATE(J2479,"-",K2479,"-",L2479)</f>
        <v/>
      </c>
      <c r="N2479" s="4">
        <f>+C2479</f>
        <v/>
      </c>
    </row>
    <row r="2480" hidden="1" ht="14.25" customHeight="1">
      <c r="A2480" s="73" t="inlineStr">
        <is>
          <t>26/06/2024 18:15</t>
        </is>
      </c>
      <c r="B2480" s="69" t="n">
        <v>1509.1</v>
      </c>
      <c r="C2480" s="69" t="n">
        <v>72.3</v>
      </c>
      <c r="D2480" s="69" t="n">
        <v>69.5</v>
      </c>
      <c r="E2480" s="69" t="n">
        <v>68.90000000000001</v>
      </c>
      <c r="F2480" s="69" t="n">
        <v>5439.175000000004</v>
      </c>
      <c r="G2480" s="69" t="inlineStr">
        <is>
          <t>No</t>
        </is>
      </c>
      <c r="H2480" s="69" t="n">
        <v>74.3</v>
      </c>
      <c r="J2480" s="4">
        <f>MONTH(A2480)</f>
        <v/>
      </c>
      <c r="K2480" s="4">
        <f>DAY(A2480)</f>
        <v/>
      </c>
      <c r="L2480" s="4">
        <f>HOUR(A2480)</f>
        <v/>
      </c>
      <c r="M2480" s="4">
        <f>CONCATENATE(J2480,"-",K2480,"-",L2480)</f>
        <v/>
      </c>
      <c r="N2480" s="4">
        <f>+C2480</f>
        <v/>
      </c>
    </row>
    <row r="2481" hidden="1" ht="14.25" customHeight="1">
      <c r="A2481" s="73" t="inlineStr">
        <is>
          <t>26/06/2024 18:30</t>
        </is>
      </c>
      <c r="B2481" s="69" t="n">
        <v>1530.1</v>
      </c>
      <c r="C2481" s="69" t="n">
        <v>73.40000000000001</v>
      </c>
      <c r="D2481" s="69" t="n">
        <v>73.09999999999999</v>
      </c>
      <c r="E2481" s="69" t="n">
        <v>75.45999999999999</v>
      </c>
      <c r="F2481" s="69" t="n">
        <v>5439.175000000004</v>
      </c>
      <c r="G2481" s="69" t="inlineStr">
        <is>
          <t>No</t>
        </is>
      </c>
      <c r="H2481" s="69" t="n">
        <v>74.09999999999999</v>
      </c>
      <c r="J2481" s="4">
        <f>MONTH(A2481)</f>
        <v/>
      </c>
      <c r="K2481" s="4">
        <f>DAY(A2481)</f>
        <v/>
      </c>
      <c r="L2481" s="4">
        <f>HOUR(A2481)</f>
        <v/>
      </c>
      <c r="M2481" s="4">
        <f>CONCATENATE(J2481,"-",K2481,"-",L2481)</f>
        <v/>
      </c>
      <c r="N2481" s="4">
        <f>+C2481</f>
        <v/>
      </c>
    </row>
    <row r="2482" hidden="1" ht="14.25" customHeight="1">
      <c r="A2482" s="73" t="inlineStr">
        <is>
          <t>26/06/2024 18:45</t>
        </is>
      </c>
      <c r="B2482" s="69" t="n">
        <v>1547.7</v>
      </c>
      <c r="C2482" s="69" t="n">
        <v>73.7</v>
      </c>
      <c r="D2482" s="69" t="n">
        <v>73.90000000000001</v>
      </c>
      <c r="E2482" s="69" t="n">
        <v>81.31999999999999</v>
      </c>
      <c r="F2482" s="69" t="n">
        <v>5439.175000000004</v>
      </c>
      <c r="G2482" s="69" t="inlineStr">
        <is>
          <t>No</t>
        </is>
      </c>
      <c r="H2482" s="69" t="n">
        <v>74.59999999999999</v>
      </c>
      <c r="J2482" s="4">
        <f>MONTH(A2482)</f>
        <v/>
      </c>
      <c r="K2482" s="4">
        <f>DAY(A2482)</f>
        <v/>
      </c>
      <c r="L2482" s="4">
        <f>HOUR(A2482)</f>
        <v/>
      </c>
      <c r="M2482" s="4">
        <f>CONCATENATE(J2482,"-",K2482,"-",L2482)</f>
        <v/>
      </c>
      <c r="N2482" s="4">
        <f>+C2482</f>
        <v/>
      </c>
    </row>
    <row r="2483" hidden="1" ht="14.25" customHeight="1">
      <c r="A2483" s="73" t="inlineStr">
        <is>
          <t>26/06/2024 19:00</t>
        </is>
      </c>
      <c r="B2483" s="69" t="n">
        <v>1590</v>
      </c>
      <c r="C2483" s="69" t="n">
        <v>77.7</v>
      </c>
      <c r="D2483" s="69" t="n">
        <v>88.8</v>
      </c>
      <c r="E2483" s="69" t="n">
        <v>85.45999999999999</v>
      </c>
      <c r="F2483" s="69" t="n">
        <v>5439.175000000004</v>
      </c>
      <c r="G2483" s="69" t="inlineStr">
        <is>
          <t>No</t>
        </is>
      </c>
      <c r="H2483" s="69" t="n">
        <v>77.2</v>
      </c>
      <c r="J2483" s="4">
        <f>MONTH(A2483)</f>
        <v/>
      </c>
      <c r="K2483" s="4">
        <f>DAY(A2483)</f>
        <v/>
      </c>
      <c r="L2483" s="4">
        <f>HOUR(A2483)</f>
        <v/>
      </c>
      <c r="M2483" s="4">
        <f>CONCATENATE(J2483,"-",K2483,"-",L2483)</f>
        <v/>
      </c>
      <c r="N2483" s="4">
        <f>+C2483</f>
        <v/>
      </c>
    </row>
    <row r="2484" hidden="1" ht="14.25" customHeight="1">
      <c r="A2484" s="73" t="inlineStr">
        <is>
          <t>26/06/2024 19:15</t>
        </is>
      </c>
      <c r="B2484" s="69" t="n">
        <v>1598.1</v>
      </c>
      <c r="C2484" s="69" t="n">
        <v>79.7</v>
      </c>
      <c r="D2484" s="69" t="n">
        <v>93.59999999999999</v>
      </c>
      <c r="E2484" s="69" t="n">
        <v>91.87</v>
      </c>
      <c r="F2484" s="69" t="n">
        <v>5439.175000000004</v>
      </c>
      <c r="G2484" s="69" t="inlineStr">
        <is>
          <t>No</t>
        </is>
      </c>
      <c r="H2484" s="69" t="n">
        <v>78.59999999999999</v>
      </c>
      <c r="J2484" s="4">
        <f>MONTH(A2484)</f>
        <v/>
      </c>
      <c r="K2484" s="4">
        <f>DAY(A2484)</f>
        <v/>
      </c>
      <c r="L2484" s="4">
        <f>HOUR(A2484)</f>
        <v/>
      </c>
      <c r="M2484" s="4">
        <f>CONCATENATE(J2484,"-",K2484,"-",L2484)</f>
        <v/>
      </c>
      <c r="N2484" s="4">
        <f>+C2484</f>
        <v/>
      </c>
    </row>
    <row r="2485" hidden="1" ht="14.25" customHeight="1">
      <c r="A2485" s="73" t="inlineStr">
        <is>
          <t>26/06/2024 19:30</t>
        </is>
      </c>
      <c r="B2485" s="69" t="n">
        <v>1586.7</v>
      </c>
      <c r="C2485" s="69" t="n">
        <v>80.7</v>
      </c>
      <c r="D2485" s="69" t="n">
        <v>95.3</v>
      </c>
      <c r="E2485" s="69" t="n">
        <v>102.15</v>
      </c>
      <c r="F2485" s="69" t="n">
        <v>5439.175000000004</v>
      </c>
      <c r="G2485" s="69" t="inlineStr">
        <is>
          <t>No</t>
        </is>
      </c>
      <c r="H2485" s="69" t="n">
        <v>79.3</v>
      </c>
      <c r="J2485" s="4">
        <f>MONTH(A2485)</f>
        <v/>
      </c>
      <c r="K2485" s="4">
        <f>DAY(A2485)</f>
        <v/>
      </c>
      <c r="L2485" s="4">
        <f>HOUR(A2485)</f>
        <v/>
      </c>
      <c r="M2485" s="4">
        <f>CONCATENATE(J2485,"-",K2485,"-",L2485)</f>
        <v/>
      </c>
      <c r="N2485" s="4">
        <f>+C2485</f>
        <v/>
      </c>
    </row>
    <row r="2486" hidden="1" ht="14.25" customHeight="1">
      <c r="A2486" s="73" t="inlineStr">
        <is>
          <t>26/06/2024 19:45</t>
        </is>
      </c>
      <c r="B2486" s="69" t="n">
        <v>1556.3</v>
      </c>
      <c r="C2486" s="69" t="n">
        <v>82.40000000000001</v>
      </c>
      <c r="D2486" s="69" t="n">
        <v>94.7</v>
      </c>
      <c r="E2486" s="69" t="n">
        <v>110.89</v>
      </c>
      <c r="F2486" s="69" t="n">
        <v>5439.175000000004</v>
      </c>
      <c r="G2486" s="69" t="inlineStr">
        <is>
          <t>No</t>
        </is>
      </c>
      <c r="H2486" s="69" t="n">
        <v>80.3</v>
      </c>
      <c r="J2486" s="4">
        <f>MONTH(A2486)</f>
        <v/>
      </c>
      <c r="K2486" s="4">
        <f>DAY(A2486)</f>
        <v/>
      </c>
      <c r="L2486" s="4">
        <f>HOUR(A2486)</f>
        <v/>
      </c>
      <c r="M2486" s="4">
        <f>CONCATENATE(J2486,"-",K2486,"-",L2486)</f>
        <v/>
      </c>
      <c r="N2486" s="4">
        <f>+C2486</f>
        <v/>
      </c>
    </row>
    <row r="2487" hidden="1" ht="14.25" customHeight="1">
      <c r="A2487" s="73" t="inlineStr">
        <is>
          <t>26/06/2024 20:00</t>
        </is>
      </c>
      <c r="B2487" s="69" t="n">
        <v>1536.1</v>
      </c>
      <c r="C2487" s="69" t="n">
        <v>95</v>
      </c>
      <c r="D2487" s="69" t="n">
        <v>93.59999999999999</v>
      </c>
      <c r="E2487" s="69" t="n">
        <v>111.84</v>
      </c>
      <c r="F2487" s="69" t="n">
        <v>5439.175000000004</v>
      </c>
      <c r="G2487" s="69" t="inlineStr">
        <is>
          <t>No</t>
        </is>
      </c>
      <c r="H2487" s="69" t="n">
        <v>93</v>
      </c>
      <c r="J2487" s="4">
        <f>MONTH(A2487)</f>
        <v/>
      </c>
      <c r="K2487" s="4">
        <f>DAY(A2487)</f>
        <v/>
      </c>
      <c r="L2487" s="4">
        <f>HOUR(A2487)</f>
        <v/>
      </c>
      <c r="M2487" s="4">
        <f>CONCATENATE(J2487,"-",K2487,"-",L2487)</f>
        <v/>
      </c>
      <c r="N2487" s="4">
        <f>+C2487</f>
        <v/>
      </c>
    </row>
    <row r="2488" hidden="1" ht="14.25" customHeight="1">
      <c r="A2488" s="73" t="inlineStr">
        <is>
          <t>26/06/2024 20:15</t>
        </is>
      </c>
      <c r="B2488" s="69" t="n">
        <v>1491.7</v>
      </c>
      <c r="C2488" s="69" t="n">
        <v>98.59999999999999</v>
      </c>
      <c r="D2488" s="69" t="n">
        <v>94.5</v>
      </c>
      <c r="E2488" s="69" t="n">
        <v>110.71</v>
      </c>
      <c r="F2488" s="69" t="n">
        <v>5439.175000000004</v>
      </c>
      <c r="G2488" s="69" t="inlineStr">
        <is>
          <t>No</t>
        </is>
      </c>
      <c r="H2488" s="69" t="n">
        <v>97.7</v>
      </c>
      <c r="J2488" s="4">
        <f>MONTH(A2488)</f>
        <v/>
      </c>
      <c r="K2488" s="4">
        <f>DAY(A2488)</f>
        <v/>
      </c>
      <c r="L2488" s="4">
        <f>HOUR(A2488)</f>
        <v/>
      </c>
      <c r="M2488" s="4">
        <f>CONCATENATE(J2488,"-",K2488,"-",L2488)</f>
        <v/>
      </c>
      <c r="N2488" s="4">
        <f>+C2488</f>
        <v/>
      </c>
    </row>
    <row r="2489" hidden="1" ht="14.25" customHeight="1">
      <c r="A2489" s="73" t="inlineStr">
        <is>
          <t>26/06/2024 20:30</t>
        </is>
      </c>
      <c r="B2489" s="69" t="n">
        <v>1450.1</v>
      </c>
      <c r="C2489" s="69" t="n">
        <v>102.3</v>
      </c>
      <c r="D2489" s="69" t="n">
        <v>93.8</v>
      </c>
      <c r="E2489" s="69" t="n">
        <v>111.68</v>
      </c>
      <c r="F2489" s="69" t="n">
        <v>5439.175000000004</v>
      </c>
      <c r="G2489" s="69" t="inlineStr">
        <is>
          <t>No</t>
        </is>
      </c>
      <c r="H2489" s="69" t="n">
        <v>100</v>
      </c>
      <c r="J2489" s="4">
        <f>MONTH(A2489)</f>
        <v/>
      </c>
      <c r="K2489" s="4">
        <f>DAY(A2489)</f>
        <v/>
      </c>
      <c r="L2489" s="4">
        <f>HOUR(A2489)</f>
        <v/>
      </c>
      <c r="M2489" s="4">
        <f>CONCATENATE(J2489,"-",K2489,"-",L2489)</f>
        <v/>
      </c>
      <c r="N2489" s="4">
        <f>+C2489</f>
        <v/>
      </c>
    </row>
    <row r="2490" hidden="1" ht="14.25" customHeight="1">
      <c r="A2490" s="73" t="inlineStr">
        <is>
          <t>26/06/2024 20:45</t>
        </is>
      </c>
      <c r="B2490" s="69" t="n">
        <v>1406.5</v>
      </c>
      <c r="C2490" s="69" t="n">
        <v>103.2</v>
      </c>
      <c r="D2490" s="69" t="n">
        <v>92.09999999999999</v>
      </c>
      <c r="E2490" s="69" t="n">
        <v>113.42</v>
      </c>
      <c r="F2490" s="69" t="n">
        <v>5439.175000000004</v>
      </c>
      <c r="G2490" s="69" t="inlineStr">
        <is>
          <t>No</t>
        </is>
      </c>
      <c r="H2490" s="69" t="n">
        <v>101.9</v>
      </c>
      <c r="J2490" s="4">
        <f>MONTH(A2490)</f>
        <v/>
      </c>
      <c r="K2490" s="4">
        <f>DAY(A2490)</f>
        <v/>
      </c>
      <c r="L2490" s="4">
        <f>HOUR(A2490)</f>
        <v/>
      </c>
      <c r="M2490" s="4">
        <f>CONCATENATE(J2490,"-",K2490,"-",L2490)</f>
        <v/>
      </c>
      <c r="N2490" s="4">
        <f>+C2490</f>
        <v/>
      </c>
    </row>
    <row r="2491" hidden="1" ht="14.25" customHeight="1">
      <c r="A2491" s="73" t="inlineStr">
        <is>
          <t>26/06/2024 21:00</t>
        </is>
      </c>
      <c r="B2491" s="69" t="n">
        <v>1296.9</v>
      </c>
      <c r="C2491" s="69" t="n">
        <v>115.1</v>
      </c>
      <c r="D2491" s="69" t="n">
        <v>95.09999999999999</v>
      </c>
      <c r="E2491" s="69" t="n">
        <v>109.08</v>
      </c>
      <c r="F2491" s="69" t="n">
        <v>5439.175000000004</v>
      </c>
      <c r="G2491" s="69" t="inlineStr">
        <is>
          <t>No</t>
        </is>
      </c>
      <c r="H2491" s="69" t="n">
        <v>111</v>
      </c>
      <c r="J2491" s="4">
        <f>MONTH(A2491)</f>
        <v/>
      </c>
      <c r="K2491" s="4">
        <f>DAY(A2491)</f>
        <v/>
      </c>
      <c r="L2491" s="4">
        <f>HOUR(A2491)</f>
        <v/>
      </c>
      <c r="M2491" s="4">
        <f>CONCATENATE(J2491,"-",K2491,"-",L2491)</f>
        <v/>
      </c>
      <c r="N2491" s="4">
        <f>+C2491</f>
        <v/>
      </c>
    </row>
    <row r="2492" hidden="1" ht="14.25" customHeight="1">
      <c r="A2492" s="73" t="inlineStr">
        <is>
          <t>26/06/2024 21:15</t>
        </is>
      </c>
      <c r="B2492" s="69" t="n">
        <v>1235.1</v>
      </c>
      <c r="C2492" s="69" t="n">
        <v>118.9</v>
      </c>
      <c r="D2492" s="69" t="n">
        <v>95.2</v>
      </c>
      <c r="E2492" s="69" t="n">
        <v>114.31</v>
      </c>
      <c r="F2492" s="69" t="n">
        <v>5439.175000000004</v>
      </c>
      <c r="G2492" s="69" t="inlineStr">
        <is>
          <t>No</t>
        </is>
      </c>
      <c r="H2492" s="69" t="n">
        <v>114.9</v>
      </c>
      <c r="J2492" s="4">
        <f>MONTH(A2492)</f>
        <v/>
      </c>
      <c r="K2492" s="4">
        <f>DAY(A2492)</f>
        <v/>
      </c>
      <c r="L2492" s="4">
        <f>HOUR(A2492)</f>
        <v/>
      </c>
      <c r="M2492" s="4">
        <f>CONCATENATE(J2492,"-",K2492,"-",L2492)</f>
        <v/>
      </c>
      <c r="N2492" s="4">
        <f>+C2492</f>
        <v/>
      </c>
    </row>
    <row r="2493" hidden="1" ht="14.25" customHeight="1">
      <c r="A2493" s="73" t="inlineStr">
        <is>
          <t>26/06/2024 21:30</t>
        </is>
      </c>
      <c r="B2493" s="69" t="n">
        <v>1173.2</v>
      </c>
      <c r="C2493" s="69" t="n">
        <v>120.8</v>
      </c>
      <c r="D2493" s="69" t="n">
        <v>95.7</v>
      </c>
      <c r="E2493" s="69" t="n">
        <v>122.35</v>
      </c>
      <c r="F2493" s="69" t="n">
        <v>5439.175000000004</v>
      </c>
      <c r="G2493" s="69" t="inlineStr">
        <is>
          <t>No</t>
        </is>
      </c>
      <c r="H2493" s="69" t="n">
        <v>115.9</v>
      </c>
      <c r="J2493" s="4">
        <f>MONTH(A2493)</f>
        <v/>
      </c>
      <c r="K2493" s="4">
        <f>DAY(A2493)</f>
        <v/>
      </c>
      <c r="L2493" s="4">
        <f>HOUR(A2493)</f>
        <v/>
      </c>
      <c r="M2493" s="4">
        <f>CONCATENATE(J2493,"-",K2493,"-",L2493)</f>
        <v/>
      </c>
      <c r="N2493" s="4">
        <f>+C2493</f>
        <v/>
      </c>
    </row>
    <row r="2494" hidden="1" ht="14.25" customHeight="1">
      <c r="A2494" s="73" t="inlineStr">
        <is>
          <t>26/06/2024 21:45</t>
        </is>
      </c>
      <c r="B2494" s="69" t="n">
        <v>1112</v>
      </c>
      <c r="C2494" s="69" t="n">
        <v>120.7</v>
      </c>
      <c r="D2494" s="69" t="n">
        <v>94.90000000000001</v>
      </c>
      <c r="E2494" s="69" t="n">
        <v>122.31</v>
      </c>
      <c r="F2494" s="69" t="n">
        <v>5439.175000000004</v>
      </c>
      <c r="G2494" s="69" t="inlineStr">
        <is>
          <t>No</t>
        </is>
      </c>
      <c r="H2494" s="69" t="n">
        <v>117</v>
      </c>
      <c r="J2494" s="4">
        <f>MONTH(A2494)</f>
        <v/>
      </c>
      <c r="K2494" s="4">
        <f>DAY(A2494)</f>
        <v/>
      </c>
      <c r="L2494" s="4">
        <f>HOUR(A2494)</f>
        <v/>
      </c>
      <c r="M2494" s="4">
        <f>CONCATENATE(J2494,"-",K2494,"-",L2494)</f>
        <v/>
      </c>
      <c r="N2494" s="4">
        <f>+C2494</f>
        <v/>
      </c>
    </row>
    <row r="2495" hidden="1" ht="14.25" customHeight="1">
      <c r="A2495" s="73" t="inlineStr">
        <is>
          <t>26/06/2024 22:00</t>
        </is>
      </c>
      <c r="B2495" s="69" t="n">
        <v>1049.3</v>
      </c>
      <c r="C2495" s="69" t="n">
        <v>131</v>
      </c>
      <c r="D2495" s="69" t="n">
        <v>129.8</v>
      </c>
      <c r="E2495" s="69" t="n">
        <v>128.77</v>
      </c>
      <c r="F2495" s="69" t="n">
        <v>5439.175000000004</v>
      </c>
      <c r="G2495" s="69" t="inlineStr">
        <is>
          <t>No</t>
        </is>
      </c>
      <c r="H2495" s="69" t="n">
        <v>124.1</v>
      </c>
      <c r="J2495" s="4">
        <f>MONTH(A2495)</f>
        <v/>
      </c>
      <c r="K2495" s="4">
        <f>DAY(A2495)</f>
        <v/>
      </c>
      <c r="L2495" s="4">
        <f>HOUR(A2495)</f>
        <v/>
      </c>
      <c r="M2495" s="4">
        <f>CONCATENATE(J2495,"-",K2495,"-",L2495)</f>
        <v/>
      </c>
      <c r="N2495" s="4">
        <f>+C2495</f>
        <v/>
      </c>
    </row>
    <row r="2496" hidden="1" ht="14.25" customHeight="1">
      <c r="A2496" s="73" t="inlineStr">
        <is>
          <t>26/06/2024 22:15</t>
        </is>
      </c>
      <c r="B2496" s="69" t="n">
        <v>998</v>
      </c>
      <c r="C2496" s="69" t="n">
        <v>130.2</v>
      </c>
      <c r="D2496" s="69" t="n">
        <v>130.6</v>
      </c>
      <c r="E2496" s="69" t="n">
        <v>138.7</v>
      </c>
      <c r="F2496" s="69" t="n">
        <v>5439.175000000004</v>
      </c>
      <c r="G2496" s="69" t="inlineStr">
        <is>
          <t>No</t>
        </is>
      </c>
      <c r="H2496" s="69" t="n">
        <v>123.8</v>
      </c>
      <c r="J2496" s="4">
        <f>MONTH(A2496)</f>
        <v/>
      </c>
      <c r="K2496" s="4">
        <f>DAY(A2496)</f>
        <v/>
      </c>
      <c r="L2496" s="4">
        <f>HOUR(A2496)</f>
        <v/>
      </c>
      <c r="M2496" s="4">
        <f>CONCATENATE(J2496,"-",K2496,"-",L2496)</f>
        <v/>
      </c>
      <c r="N2496" s="4">
        <f>+C2496</f>
        <v/>
      </c>
    </row>
    <row r="2497" hidden="1" ht="14.25" customHeight="1">
      <c r="A2497" s="73" t="inlineStr">
        <is>
          <t>26/06/2024 22:30</t>
        </is>
      </c>
      <c r="B2497" s="69" t="n">
        <v>948.1</v>
      </c>
      <c r="C2497" s="69" t="n">
        <v>128.1</v>
      </c>
      <c r="D2497" s="69" t="n">
        <v>130.2</v>
      </c>
      <c r="E2497" s="69" t="n">
        <v>132.2</v>
      </c>
      <c r="F2497" s="69" t="n">
        <v>5439.175000000004</v>
      </c>
      <c r="G2497" s="69" t="inlineStr">
        <is>
          <t>No</t>
        </is>
      </c>
      <c r="H2497" s="69" t="n">
        <v>122.9</v>
      </c>
      <c r="J2497" s="4">
        <f>MONTH(A2497)</f>
        <v/>
      </c>
      <c r="K2497" s="4">
        <f>DAY(A2497)</f>
        <v/>
      </c>
      <c r="L2497" s="4">
        <f>HOUR(A2497)</f>
        <v/>
      </c>
      <c r="M2497" s="4">
        <f>CONCATENATE(J2497,"-",K2497,"-",L2497)</f>
        <v/>
      </c>
      <c r="N2497" s="4">
        <f>+C2497</f>
        <v/>
      </c>
    </row>
    <row r="2498" hidden="1" ht="14.25" customHeight="1">
      <c r="A2498" s="73" t="inlineStr">
        <is>
          <t>26/06/2024 22:45</t>
        </is>
      </c>
      <c r="B2498" s="69" t="n">
        <v>898.7</v>
      </c>
      <c r="C2498" s="69" t="n">
        <v>125.3</v>
      </c>
      <c r="D2498" s="69" t="n">
        <v>128</v>
      </c>
      <c r="E2498" s="69" t="n">
        <v>119.39</v>
      </c>
      <c r="F2498" s="69" t="n">
        <v>5439.175000000004</v>
      </c>
      <c r="G2498" s="69" t="inlineStr">
        <is>
          <t>No</t>
        </is>
      </c>
      <c r="H2498" s="69" t="n">
        <v>119.6</v>
      </c>
      <c r="J2498" s="4">
        <f>MONTH(A2498)</f>
        <v/>
      </c>
      <c r="K2498" s="4">
        <f>DAY(A2498)</f>
        <v/>
      </c>
      <c r="L2498" s="4">
        <f>HOUR(A2498)</f>
        <v/>
      </c>
      <c r="M2498" s="4">
        <f>CONCATENATE(J2498,"-",K2498,"-",L2498)</f>
        <v/>
      </c>
      <c r="N2498" s="4">
        <f>+C2498</f>
        <v/>
      </c>
    </row>
    <row r="2499" hidden="1" ht="14.25" customHeight="1">
      <c r="A2499" s="73" t="inlineStr">
        <is>
          <t>26/06/2024 23:00</t>
        </is>
      </c>
      <c r="B2499" s="69" t="n">
        <v>835.1</v>
      </c>
      <c r="C2499" s="69" t="n">
        <v>118.2</v>
      </c>
      <c r="D2499" s="69" t="n">
        <v>127.7</v>
      </c>
      <c r="E2499" s="69" t="n">
        <v>128.68</v>
      </c>
      <c r="F2499" s="69" t="n">
        <v>5439.175000000004</v>
      </c>
      <c r="G2499" s="69" t="inlineStr">
        <is>
          <t>No</t>
        </is>
      </c>
      <c r="H2499" s="69" t="n">
        <v>109.9</v>
      </c>
      <c r="J2499" s="4">
        <f>MONTH(A2499)</f>
        <v/>
      </c>
      <c r="K2499" s="4">
        <f>DAY(A2499)</f>
        <v/>
      </c>
      <c r="L2499" s="4">
        <f>HOUR(A2499)</f>
        <v/>
      </c>
      <c r="M2499" s="4">
        <f>CONCATENATE(J2499,"-",K2499,"-",L2499)</f>
        <v/>
      </c>
      <c r="N2499" s="4">
        <f>+C2499</f>
        <v/>
      </c>
    </row>
    <row r="2500" hidden="1" ht="14.25" customHeight="1">
      <c r="A2500" s="73" t="inlineStr">
        <is>
          <t>26/06/2024 23:15</t>
        </is>
      </c>
      <c r="B2500" s="69" t="n">
        <v>813</v>
      </c>
      <c r="C2500" s="69" t="n">
        <v>116.3</v>
      </c>
      <c r="D2500" s="69" t="n">
        <v>123.3</v>
      </c>
      <c r="E2500" s="69" t="n">
        <v>141.65</v>
      </c>
      <c r="F2500" s="69" t="n">
        <v>5439.175000000004</v>
      </c>
      <c r="G2500" s="69" t="inlineStr">
        <is>
          <t>No</t>
        </is>
      </c>
      <c r="H2500" s="69" t="n">
        <v>107.9</v>
      </c>
      <c r="J2500" s="4">
        <f>MONTH(A2500)</f>
        <v/>
      </c>
      <c r="K2500" s="4">
        <f>DAY(A2500)</f>
        <v/>
      </c>
      <c r="L2500" s="4">
        <f>HOUR(A2500)</f>
        <v/>
      </c>
      <c r="M2500" s="4">
        <f>CONCATENATE(J2500,"-",K2500,"-",L2500)</f>
        <v/>
      </c>
      <c r="N2500" s="4">
        <f>+C2500</f>
        <v/>
      </c>
    </row>
    <row r="2501" hidden="1" ht="14.25" customHeight="1">
      <c r="A2501" s="73" t="inlineStr">
        <is>
          <t>26/06/2024 23:30</t>
        </is>
      </c>
      <c r="B2501" s="69" t="n">
        <v>788.6</v>
      </c>
      <c r="C2501" s="69" t="n">
        <v>116.2</v>
      </c>
      <c r="D2501" s="69" t="n">
        <v>119.3</v>
      </c>
      <c r="E2501" s="69" t="n">
        <v>128.05</v>
      </c>
      <c r="F2501" s="69" t="n">
        <v>5439.175000000004</v>
      </c>
      <c r="G2501" s="69" t="inlineStr">
        <is>
          <t>No</t>
        </is>
      </c>
      <c r="H2501" s="69" t="n">
        <v>106.4</v>
      </c>
      <c r="J2501" s="4">
        <f>MONTH(A2501)</f>
        <v/>
      </c>
      <c r="K2501" s="4">
        <f>DAY(A2501)</f>
        <v/>
      </c>
      <c r="L2501" s="4">
        <f>HOUR(A2501)</f>
        <v/>
      </c>
      <c r="M2501" s="4">
        <f>CONCATENATE(J2501,"-",K2501,"-",L2501)</f>
        <v/>
      </c>
      <c r="N2501" s="4">
        <f>+C2501</f>
        <v/>
      </c>
    </row>
    <row r="2502" hidden="1" ht="14.25" customHeight="1">
      <c r="A2502" s="73" t="inlineStr">
        <is>
          <t>26/06/2024 23:45</t>
        </is>
      </c>
      <c r="B2502" s="69" t="n">
        <v>767.8</v>
      </c>
      <c r="C2502" s="69" t="n">
        <v>114.3</v>
      </c>
      <c r="D2502" s="69" t="n">
        <v>114.6</v>
      </c>
      <c r="E2502" s="69" t="n">
        <v>108.82</v>
      </c>
      <c r="F2502" s="69" t="n">
        <v>5439.175000000004</v>
      </c>
      <c r="G2502" s="69" t="inlineStr">
        <is>
          <t>No</t>
        </is>
      </c>
      <c r="H2502" s="69" t="n">
        <v>105</v>
      </c>
      <c r="J2502" s="4">
        <f>MONTH(A2502)</f>
        <v/>
      </c>
      <c r="K2502" s="4">
        <f>DAY(A2502)</f>
        <v/>
      </c>
      <c r="L2502" s="4">
        <f>HOUR(A2502)</f>
        <v/>
      </c>
      <c r="M2502" s="4">
        <f>CONCATENATE(J2502,"-",K2502,"-",L2502)</f>
        <v/>
      </c>
      <c r="N2502" s="4">
        <f>+C2502</f>
        <v/>
      </c>
    </row>
    <row r="2503" hidden="1" ht="14.25" customHeight="1">
      <c r="A2503" s="73" t="inlineStr">
        <is>
          <t>27/06/2024 00:00</t>
        </is>
      </c>
      <c r="B2503" s="69" t="n">
        <v>325.7</v>
      </c>
      <c r="C2503" s="69" t="n">
        <v>76.7</v>
      </c>
      <c r="D2503" s="69" t="n">
        <v>98.09999999999999</v>
      </c>
      <c r="E2503" s="69" t="n">
        <v>97.89</v>
      </c>
      <c r="F2503" s="69" t="n">
        <v>5439.175000000004</v>
      </c>
      <c r="G2503" s="69" t="inlineStr">
        <is>
          <t>No</t>
        </is>
      </c>
      <c r="H2503" s="69" t="n">
        <v>57</v>
      </c>
      <c r="J2503" s="4">
        <f>MONTH(A2503)</f>
        <v/>
      </c>
      <c r="K2503" s="4">
        <f>DAY(A2503)</f>
        <v/>
      </c>
      <c r="L2503" s="4">
        <f>HOUR(A2503)</f>
        <v/>
      </c>
      <c r="M2503" s="4">
        <f>CONCATENATE(J2503,"-",K2503,"-",L2503)</f>
        <v/>
      </c>
      <c r="N2503" s="4">
        <f>+C2503</f>
        <v/>
      </c>
    </row>
    <row r="2504" hidden="1" ht="14.25" customHeight="1">
      <c r="A2504" s="73" t="inlineStr">
        <is>
          <t>27/06/2024 00:15</t>
        </is>
      </c>
      <c r="B2504" s="69" t="n">
        <v>323.4</v>
      </c>
      <c r="C2504" s="69" t="n">
        <v>76</v>
      </c>
      <c r="D2504" s="69" t="n">
        <v>94.59999999999999</v>
      </c>
      <c r="E2504" s="69" t="n">
        <v>87.48999999999999</v>
      </c>
      <c r="F2504" s="69" t="n">
        <v>5439.175000000004</v>
      </c>
      <c r="G2504" s="69" t="inlineStr">
        <is>
          <t>No</t>
        </is>
      </c>
      <c r="H2504" s="69" t="n">
        <v>55.2</v>
      </c>
      <c r="J2504" s="4">
        <f>MONTH(A2504)</f>
        <v/>
      </c>
      <c r="K2504" s="4">
        <f>DAY(A2504)</f>
        <v/>
      </c>
      <c r="L2504" s="4">
        <f>HOUR(A2504)</f>
        <v/>
      </c>
      <c r="M2504" s="4">
        <f>CONCATENATE(J2504,"-",K2504,"-",L2504)</f>
        <v/>
      </c>
      <c r="N2504" s="4">
        <f>+C2504</f>
        <v/>
      </c>
    </row>
    <row r="2505" hidden="1" ht="14.25" customHeight="1">
      <c r="A2505" s="73" t="inlineStr">
        <is>
          <t>27/06/2024 00:30</t>
        </is>
      </c>
      <c r="B2505" s="69" t="n">
        <v>321</v>
      </c>
      <c r="C2505" s="69" t="n">
        <v>75.59999999999999</v>
      </c>
      <c r="D2505" s="69" t="n">
        <v>91.3</v>
      </c>
      <c r="E2505" s="69" t="n">
        <v>81.73999999999999</v>
      </c>
      <c r="F2505" s="69" t="n">
        <v>5439.175000000004</v>
      </c>
      <c r="G2505" s="69" t="inlineStr">
        <is>
          <t>No</t>
        </is>
      </c>
      <c r="H2505" s="69" t="n">
        <v>53.8</v>
      </c>
      <c r="J2505" s="4">
        <f>MONTH(A2505)</f>
        <v/>
      </c>
      <c r="K2505" s="4">
        <f>DAY(A2505)</f>
        <v/>
      </c>
      <c r="L2505" s="4">
        <f>HOUR(A2505)</f>
        <v/>
      </c>
      <c r="M2505" s="4">
        <f>CONCATENATE(J2505,"-",K2505,"-",L2505)</f>
        <v/>
      </c>
      <c r="N2505" s="4">
        <f>+C2505</f>
        <v/>
      </c>
    </row>
    <row r="2506" hidden="1" ht="14.25" customHeight="1">
      <c r="A2506" s="73" t="inlineStr">
        <is>
          <t>27/06/2024 00:45</t>
        </is>
      </c>
      <c r="B2506" s="69" t="n">
        <v>317.3</v>
      </c>
      <c r="C2506" s="69" t="n">
        <v>73.7</v>
      </c>
      <c r="D2506" s="69" t="n">
        <v>89.3</v>
      </c>
      <c r="E2506" s="69" t="n">
        <v>76.66</v>
      </c>
      <c r="F2506" s="69" t="n">
        <v>5439.175000000004</v>
      </c>
      <c r="G2506" s="69" t="inlineStr">
        <is>
          <t>No</t>
        </is>
      </c>
      <c r="H2506" s="69" t="n">
        <v>52.2</v>
      </c>
      <c r="J2506" s="4">
        <f>MONTH(A2506)</f>
        <v/>
      </c>
      <c r="K2506" s="4">
        <f>DAY(A2506)</f>
        <v/>
      </c>
      <c r="L2506" s="4">
        <f>HOUR(A2506)</f>
        <v/>
      </c>
      <c r="M2506" s="4">
        <f>CONCATENATE(J2506,"-",K2506,"-",L2506)</f>
        <v/>
      </c>
      <c r="N2506" s="4">
        <f>+C2506</f>
        <v/>
      </c>
    </row>
    <row r="2507" hidden="1" ht="14.25" customHeight="1">
      <c r="A2507" s="73" t="inlineStr">
        <is>
          <t>27/06/2024 01:00</t>
        </is>
      </c>
      <c r="B2507" s="69" t="n">
        <v>314.9</v>
      </c>
      <c r="C2507" s="69" t="n">
        <v>71.8</v>
      </c>
      <c r="D2507" s="69" t="n">
        <v>80.5</v>
      </c>
      <c r="E2507" s="69" t="n">
        <v>66.56999999999999</v>
      </c>
      <c r="F2507" s="69" t="n">
        <v>5439.175000000004</v>
      </c>
      <c r="G2507" s="69" t="inlineStr">
        <is>
          <t>No</t>
        </is>
      </c>
      <c r="H2507" s="69" t="n">
        <v>51.1</v>
      </c>
      <c r="J2507" s="4">
        <f>MONTH(A2507)</f>
        <v/>
      </c>
      <c r="K2507" s="4">
        <f>DAY(A2507)</f>
        <v/>
      </c>
      <c r="L2507" s="4">
        <f>HOUR(A2507)</f>
        <v/>
      </c>
      <c r="M2507" s="4">
        <f>CONCATENATE(J2507,"-",K2507,"-",L2507)</f>
        <v/>
      </c>
      <c r="N2507" s="4">
        <f>+C2507</f>
        <v/>
      </c>
    </row>
    <row r="2508" hidden="1" ht="14.25" customHeight="1">
      <c r="A2508" s="73" t="inlineStr">
        <is>
          <t>27/06/2024 01:15</t>
        </is>
      </c>
      <c r="B2508" s="69" t="n">
        <v>311</v>
      </c>
      <c r="C2508" s="69" t="n">
        <v>73</v>
      </c>
      <c r="D2508" s="69" t="n">
        <v>77.59999999999999</v>
      </c>
      <c r="E2508" s="69" t="n">
        <v>56.29</v>
      </c>
      <c r="F2508" s="69" t="n">
        <v>5439.175000000004</v>
      </c>
      <c r="G2508" s="69" t="inlineStr">
        <is>
          <t>No</t>
        </is>
      </c>
      <c r="H2508" s="69" t="n">
        <v>54.1</v>
      </c>
      <c r="J2508" s="4">
        <f>MONTH(A2508)</f>
        <v/>
      </c>
      <c r="K2508" s="4">
        <f>DAY(A2508)</f>
        <v/>
      </c>
      <c r="L2508" s="4">
        <f>HOUR(A2508)</f>
        <v/>
      </c>
      <c r="M2508" s="4">
        <f>CONCATENATE(J2508,"-",K2508,"-",L2508)</f>
        <v/>
      </c>
      <c r="N2508" s="4">
        <f>+C2508</f>
        <v/>
      </c>
    </row>
    <row r="2509" hidden="1" ht="14.25" customHeight="1">
      <c r="A2509" s="73" t="inlineStr">
        <is>
          <t>27/06/2024 01:30</t>
        </is>
      </c>
      <c r="B2509" s="69" t="n">
        <v>308.7</v>
      </c>
      <c r="C2509" s="69" t="n">
        <v>73.40000000000001</v>
      </c>
      <c r="D2509" s="69" t="n">
        <v>73.3</v>
      </c>
      <c r="E2509" s="69" t="n">
        <v>44.72</v>
      </c>
      <c r="F2509" s="69" t="n">
        <v>5439.175000000004</v>
      </c>
      <c r="G2509" s="69" t="inlineStr">
        <is>
          <t>No</t>
        </is>
      </c>
      <c r="H2509" s="69" t="n">
        <v>55.6</v>
      </c>
      <c r="J2509" s="4">
        <f>MONTH(A2509)</f>
        <v/>
      </c>
      <c r="K2509" s="4">
        <f>DAY(A2509)</f>
        <v/>
      </c>
      <c r="L2509" s="4">
        <f>HOUR(A2509)</f>
        <v/>
      </c>
      <c r="M2509" s="4">
        <f>CONCATENATE(J2509,"-",K2509,"-",L2509)</f>
        <v/>
      </c>
      <c r="N2509" s="4">
        <f>+C2509</f>
        <v/>
      </c>
    </row>
    <row r="2510" hidden="1" ht="14.25" customHeight="1">
      <c r="A2510" s="73" t="inlineStr">
        <is>
          <t>27/06/2024 01:45</t>
        </is>
      </c>
      <c r="B2510" s="69" t="n">
        <v>307.2</v>
      </c>
      <c r="C2510" s="69" t="n">
        <v>73.90000000000001</v>
      </c>
      <c r="D2510" s="69" t="n">
        <v>68.40000000000001</v>
      </c>
      <c r="E2510" s="69" t="n">
        <v>31.76</v>
      </c>
      <c r="F2510" s="69" t="n">
        <v>5439.175000000004</v>
      </c>
      <c r="G2510" s="69" t="inlineStr">
        <is>
          <t>No</t>
        </is>
      </c>
      <c r="H2510" s="69" t="n">
        <v>59.4</v>
      </c>
      <c r="J2510" s="4">
        <f>MONTH(A2510)</f>
        <v/>
      </c>
      <c r="K2510" s="4">
        <f>DAY(A2510)</f>
        <v/>
      </c>
      <c r="L2510" s="4">
        <f>HOUR(A2510)</f>
        <v/>
      </c>
      <c r="M2510" s="4">
        <f>CONCATENATE(J2510,"-",K2510,"-",L2510)</f>
        <v/>
      </c>
      <c r="N2510" s="4">
        <f>+C2510</f>
        <v/>
      </c>
    </row>
    <row r="2511" hidden="1" ht="14.25" customHeight="1">
      <c r="A2511" s="73" t="inlineStr">
        <is>
          <t>27/06/2024 02:00</t>
        </is>
      </c>
      <c r="B2511" s="69" t="n">
        <v>303</v>
      </c>
      <c r="C2511" s="69" t="n">
        <v>80.90000000000001</v>
      </c>
      <c r="D2511" s="69" t="n">
        <v>57.2</v>
      </c>
      <c r="E2511" s="69" t="n">
        <v>23.5</v>
      </c>
      <c r="F2511" s="69" t="n">
        <v>5439.175000000004</v>
      </c>
      <c r="G2511" s="69" t="inlineStr">
        <is>
          <t>No</t>
        </is>
      </c>
      <c r="H2511" s="69" t="n">
        <v>69.2</v>
      </c>
      <c r="J2511" s="4">
        <f>MONTH(A2511)</f>
        <v/>
      </c>
      <c r="K2511" s="4">
        <f>DAY(A2511)</f>
        <v/>
      </c>
      <c r="L2511" s="4">
        <f>HOUR(A2511)</f>
        <v/>
      </c>
      <c r="M2511" s="4">
        <f>CONCATENATE(J2511,"-",K2511,"-",L2511)</f>
        <v/>
      </c>
      <c r="N2511" s="4">
        <f>+C2511</f>
        <v/>
      </c>
    </row>
    <row r="2512" hidden="1" ht="14.25" customHeight="1">
      <c r="A2512" s="73" t="inlineStr">
        <is>
          <t>27/06/2024 02:15</t>
        </is>
      </c>
      <c r="B2512" s="69" t="n">
        <v>301.7</v>
      </c>
      <c r="C2512" s="69" t="n">
        <v>89.90000000000001</v>
      </c>
      <c r="D2512" s="69" t="n">
        <v>60.4</v>
      </c>
      <c r="E2512" s="69" t="n">
        <v>21.26</v>
      </c>
      <c r="F2512" s="69" t="n">
        <v>5439.175000000004</v>
      </c>
      <c r="G2512" s="69" t="inlineStr">
        <is>
          <t>No</t>
        </is>
      </c>
      <c r="H2512" s="69" t="n">
        <v>82.40000000000001</v>
      </c>
      <c r="J2512" s="4">
        <f>MONTH(A2512)</f>
        <v/>
      </c>
      <c r="K2512" s="4">
        <f>DAY(A2512)</f>
        <v/>
      </c>
      <c r="L2512" s="4">
        <f>HOUR(A2512)</f>
        <v/>
      </c>
      <c r="M2512" s="4">
        <f>CONCATENATE(J2512,"-",K2512,"-",L2512)</f>
        <v/>
      </c>
      <c r="N2512" s="4">
        <f>+C2512</f>
        <v/>
      </c>
    </row>
    <row r="2513" hidden="1" ht="14.25" customHeight="1">
      <c r="A2513" s="73" t="inlineStr">
        <is>
          <t>27/06/2024 02:30</t>
        </is>
      </c>
      <c r="B2513" s="69" t="n">
        <v>300.7</v>
      </c>
      <c r="C2513" s="69" t="n">
        <v>98.5</v>
      </c>
      <c r="D2513" s="69" t="n">
        <v>64.3</v>
      </c>
      <c r="E2513" s="69" t="n">
        <v>37.86</v>
      </c>
      <c r="F2513" s="69" t="n">
        <v>5439.175000000004</v>
      </c>
      <c r="G2513" s="69" t="inlineStr">
        <is>
          <t>No</t>
        </is>
      </c>
      <c r="H2513" s="69" t="n">
        <v>94.3</v>
      </c>
      <c r="J2513" s="4">
        <f>MONTH(A2513)</f>
        <v/>
      </c>
      <c r="K2513" s="4">
        <f>DAY(A2513)</f>
        <v/>
      </c>
      <c r="L2513" s="4">
        <f>HOUR(A2513)</f>
        <v/>
      </c>
      <c r="M2513" s="4">
        <f>CONCATENATE(J2513,"-",K2513,"-",L2513)</f>
        <v/>
      </c>
      <c r="N2513" s="4">
        <f>+C2513</f>
        <v/>
      </c>
    </row>
    <row r="2514" hidden="1" ht="14.25" customHeight="1">
      <c r="A2514" s="73" t="inlineStr">
        <is>
          <t>27/06/2024 02:45</t>
        </is>
      </c>
      <c r="B2514" s="69" t="n">
        <v>298.6</v>
      </c>
      <c r="C2514" s="69" t="n">
        <v>108.4</v>
      </c>
      <c r="D2514" s="69" t="n">
        <v>67.90000000000001</v>
      </c>
      <c r="E2514" s="69" t="n">
        <v>47.2</v>
      </c>
      <c r="F2514" s="69" t="n">
        <v>5439.175000000004</v>
      </c>
      <c r="G2514" s="69" t="inlineStr">
        <is>
          <t>No</t>
        </is>
      </c>
      <c r="H2514" s="69" t="n">
        <v>107.4</v>
      </c>
      <c r="J2514" s="4">
        <f>MONTH(A2514)</f>
        <v/>
      </c>
      <c r="K2514" s="4">
        <f>DAY(A2514)</f>
        <v/>
      </c>
      <c r="L2514" s="4">
        <f>HOUR(A2514)</f>
        <v/>
      </c>
      <c r="M2514" s="4">
        <f>CONCATENATE(J2514,"-",K2514,"-",L2514)</f>
        <v/>
      </c>
      <c r="N2514" s="4">
        <f>+C2514</f>
        <v/>
      </c>
    </row>
    <row r="2515" hidden="1" ht="14.25" customHeight="1">
      <c r="A2515" s="73" t="inlineStr">
        <is>
          <t>27/06/2024 03:00</t>
        </is>
      </c>
      <c r="B2515" s="69" t="n">
        <v>298.2</v>
      </c>
      <c r="C2515" s="69" t="n">
        <v>135.3</v>
      </c>
      <c r="D2515" s="69" t="n">
        <v>72.40000000000001</v>
      </c>
      <c r="E2515" s="69" t="n">
        <v>51.05</v>
      </c>
      <c r="F2515" s="69" t="n">
        <v>5439.175000000004</v>
      </c>
      <c r="G2515" s="69" t="inlineStr">
        <is>
          <t>No</t>
        </is>
      </c>
      <c r="H2515" s="69" t="n">
        <v>136</v>
      </c>
      <c r="J2515" s="4">
        <f>MONTH(A2515)</f>
        <v/>
      </c>
      <c r="K2515" s="4">
        <f>DAY(A2515)</f>
        <v/>
      </c>
      <c r="L2515" s="4">
        <f>HOUR(A2515)</f>
        <v/>
      </c>
      <c r="M2515" s="4">
        <f>CONCATENATE(J2515,"-",K2515,"-",L2515)</f>
        <v/>
      </c>
      <c r="N2515" s="4">
        <f>+C2515</f>
        <v/>
      </c>
    </row>
    <row r="2516" hidden="1" ht="14.25" customHeight="1">
      <c r="A2516" s="73" t="inlineStr">
        <is>
          <t>27/06/2024 03:15</t>
        </is>
      </c>
      <c r="B2516" s="69" t="n">
        <v>298</v>
      </c>
      <c r="C2516" s="69" t="n">
        <v>163</v>
      </c>
      <c r="D2516" s="69" t="n">
        <v>82.59999999999999</v>
      </c>
      <c r="E2516" s="69" t="n">
        <v>81.53</v>
      </c>
      <c r="F2516" s="69" t="n">
        <v>5439.175000000004</v>
      </c>
      <c r="G2516" s="69" t="inlineStr">
        <is>
          <t>No</t>
        </is>
      </c>
      <c r="H2516" s="69" t="n">
        <v>165.8</v>
      </c>
      <c r="J2516" s="4">
        <f>MONTH(A2516)</f>
        <v/>
      </c>
      <c r="K2516" s="4">
        <f>DAY(A2516)</f>
        <v/>
      </c>
      <c r="L2516" s="4">
        <f>HOUR(A2516)</f>
        <v/>
      </c>
      <c r="M2516" s="4">
        <f>CONCATENATE(J2516,"-",K2516,"-",L2516)</f>
        <v/>
      </c>
      <c r="N2516" s="4">
        <f>+C2516</f>
        <v/>
      </c>
    </row>
    <row r="2517" hidden="1" ht="14.25" customHeight="1">
      <c r="A2517" s="73" t="inlineStr">
        <is>
          <t>27/06/2024 03:30</t>
        </is>
      </c>
      <c r="B2517" s="69" t="n">
        <v>298.9</v>
      </c>
      <c r="C2517" s="69" t="n">
        <v>193.9</v>
      </c>
      <c r="D2517" s="69" t="n">
        <v>92.3</v>
      </c>
      <c r="E2517" s="69" t="n">
        <v>103.41</v>
      </c>
      <c r="F2517" s="69" t="n">
        <v>5439.175000000004</v>
      </c>
      <c r="G2517" s="69" t="inlineStr">
        <is>
          <t>No</t>
        </is>
      </c>
      <c r="H2517" s="69" t="n">
        <v>195</v>
      </c>
      <c r="J2517" s="4">
        <f>MONTH(A2517)</f>
        <v/>
      </c>
      <c r="K2517" s="4">
        <f>DAY(A2517)</f>
        <v/>
      </c>
      <c r="L2517" s="4">
        <f>HOUR(A2517)</f>
        <v/>
      </c>
      <c r="M2517" s="4">
        <f>CONCATENATE(J2517,"-",K2517,"-",L2517)</f>
        <v/>
      </c>
      <c r="N2517" s="4">
        <f>+C2517</f>
        <v/>
      </c>
    </row>
    <row r="2518" hidden="1" ht="14.25" customHeight="1">
      <c r="A2518" s="73" t="inlineStr">
        <is>
          <t>27/06/2024 03:45</t>
        </is>
      </c>
      <c r="B2518" s="69" t="n">
        <v>299.4</v>
      </c>
      <c r="C2518" s="69" t="n">
        <v>223.2</v>
      </c>
      <c r="D2518" s="69" t="n">
        <v>102.6</v>
      </c>
      <c r="E2518" s="69" t="n">
        <v>111.38</v>
      </c>
      <c r="F2518" s="69" t="n">
        <v>5439.175000000004</v>
      </c>
      <c r="G2518" s="69" t="inlineStr">
        <is>
          <t>No</t>
        </is>
      </c>
      <c r="H2518" s="69" t="n">
        <v>224.4</v>
      </c>
      <c r="J2518" s="4">
        <f>MONTH(A2518)</f>
        <v/>
      </c>
      <c r="K2518" s="4">
        <f>DAY(A2518)</f>
        <v/>
      </c>
      <c r="L2518" s="4">
        <f>HOUR(A2518)</f>
        <v/>
      </c>
      <c r="M2518" s="4">
        <f>CONCATENATE(J2518,"-",K2518,"-",L2518)</f>
        <v/>
      </c>
      <c r="N2518" s="4">
        <f>+C2518</f>
        <v/>
      </c>
    </row>
    <row r="2519" hidden="1" ht="14.25" customHeight="1">
      <c r="A2519" s="73" t="inlineStr">
        <is>
          <t>27/06/2024 04:00</t>
        </is>
      </c>
      <c r="B2519" s="69" t="n">
        <v>299.4</v>
      </c>
      <c r="C2519" s="69" t="n">
        <v>291.8</v>
      </c>
      <c r="D2519" s="69" t="n">
        <v>124.7</v>
      </c>
      <c r="E2519" s="69" t="n">
        <v>137.87</v>
      </c>
      <c r="F2519" s="69" t="n">
        <v>5439.175000000004</v>
      </c>
      <c r="G2519" s="69" t="inlineStr">
        <is>
          <t>No</t>
        </is>
      </c>
      <c r="H2519" s="69" t="n">
        <v>303.6</v>
      </c>
      <c r="J2519" s="4">
        <f>MONTH(A2519)</f>
        <v/>
      </c>
      <c r="K2519" s="4">
        <f>DAY(A2519)</f>
        <v/>
      </c>
      <c r="L2519" s="4">
        <f>HOUR(A2519)</f>
        <v/>
      </c>
      <c r="M2519" s="4">
        <f>CONCATENATE(J2519,"-",K2519,"-",L2519)</f>
        <v/>
      </c>
      <c r="N2519" s="4">
        <f>+C2519</f>
        <v/>
      </c>
    </row>
    <row r="2520" hidden="1" ht="14.25" customHeight="1">
      <c r="A2520" s="73" t="inlineStr">
        <is>
          <t>27/06/2024 04:15</t>
        </is>
      </c>
      <c r="B2520" s="69" t="n">
        <v>299.4</v>
      </c>
      <c r="C2520" s="69" t="n">
        <v>322.6</v>
      </c>
      <c r="D2520" s="69" t="n">
        <v>145</v>
      </c>
      <c r="E2520" s="69" t="n">
        <v>183.53</v>
      </c>
      <c r="F2520" s="69" t="n">
        <v>5439.175000000004</v>
      </c>
      <c r="G2520" s="69" t="inlineStr">
        <is>
          <t>No</t>
        </is>
      </c>
      <c r="H2520" s="69" t="n">
        <v>330.8</v>
      </c>
      <c r="J2520" s="4">
        <f>MONTH(A2520)</f>
        <v/>
      </c>
      <c r="K2520" s="4">
        <f>DAY(A2520)</f>
        <v/>
      </c>
      <c r="L2520" s="4">
        <f>HOUR(A2520)</f>
        <v/>
      </c>
      <c r="M2520" s="4">
        <f>CONCATENATE(J2520,"-",K2520,"-",L2520)</f>
        <v/>
      </c>
      <c r="N2520" s="4">
        <f>+C2520</f>
        <v/>
      </c>
    </row>
    <row r="2521" hidden="1" ht="14.25" customHeight="1">
      <c r="A2521" s="73" t="inlineStr">
        <is>
          <t>27/06/2024 04:30</t>
        </is>
      </c>
      <c r="B2521" s="69" t="n">
        <v>300.4</v>
      </c>
      <c r="C2521" s="69" t="n">
        <v>348.9</v>
      </c>
      <c r="D2521" s="69" t="n">
        <v>164.3</v>
      </c>
      <c r="E2521" s="69" t="n">
        <v>237.87</v>
      </c>
      <c r="F2521" s="69" t="n">
        <v>5439.175000000004</v>
      </c>
      <c r="G2521" s="69" t="inlineStr">
        <is>
          <t>No</t>
        </is>
      </c>
      <c r="H2521" s="69" t="n">
        <v>353.7</v>
      </c>
      <c r="J2521" s="4">
        <f>MONTH(A2521)</f>
        <v/>
      </c>
      <c r="K2521" s="4">
        <f>DAY(A2521)</f>
        <v/>
      </c>
      <c r="L2521" s="4">
        <f>HOUR(A2521)</f>
        <v/>
      </c>
      <c r="M2521" s="4">
        <f>CONCATENATE(J2521,"-",K2521,"-",L2521)</f>
        <v/>
      </c>
      <c r="N2521" s="4">
        <f>+C2521</f>
        <v/>
      </c>
    </row>
    <row r="2522" hidden="1" ht="14.25" customHeight="1">
      <c r="A2522" s="73" t="inlineStr">
        <is>
          <t>27/06/2024 04:45</t>
        </is>
      </c>
      <c r="B2522" s="69" t="n">
        <v>301.3</v>
      </c>
      <c r="C2522" s="69" t="n">
        <v>374.7</v>
      </c>
      <c r="D2522" s="69" t="n">
        <v>187.7</v>
      </c>
      <c r="E2522" s="69" t="n">
        <v>261.76</v>
      </c>
      <c r="F2522" s="69" t="n">
        <v>5439.175000000004</v>
      </c>
      <c r="G2522" s="69" t="inlineStr">
        <is>
          <t>No</t>
        </is>
      </c>
      <c r="H2522" s="69" t="n">
        <v>373.3</v>
      </c>
      <c r="J2522" s="4">
        <f>MONTH(A2522)</f>
        <v/>
      </c>
      <c r="K2522" s="4">
        <f>DAY(A2522)</f>
        <v/>
      </c>
      <c r="L2522" s="4">
        <f>HOUR(A2522)</f>
        <v/>
      </c>
      <c r="M2522" s="4">
        <f>CONCATENATE(J2522,"-",K2522,"-",L2522)</f>
        <v/>
      </c>
      <c r="N2522" s="4">
        <f>+C2522</f>
        <v/>
      </c>
    </row>
    <row r="2523" hidden="1" ht="14.25" customHeight="1">
      <c r="A2523" s="73" t="inlineStr">
        <is>
          <t>27/06/2024 05:00</t>
        </is>
      </c>
      <c r="B2523" s="69" t="n">
        <v>301.5</v>
      </c>
      <c r="C2523" s="69" t="n">
        <v>424.5</v>
      </c>
      <c r="D2523" s="69" t="n">
        <v>250.5</v>
      </c>
      <c r="E2523" s="69" t="n">
        <v>287.05</v>
      </c>
      <c r="F2523" s="69" t="n">
        <v>5439.175000000004</v>
      </c>
      <c r="G2523" s="69" t="inlineStr">
        <is>
          <t>No</t>
        </is>
      </c>
      <c r="H2523" s="69" t="n">
        <v>417</v>
      </c>
      <c r="J2523" s="4">
        <f>MONTH(A2523)</f>
        <v/>
      </c>
      <c r="K2523" s="4">
        <f>DAY(A2523)</f>
        <v/>
      </c>
      <c r="L2523" s="4">
        <f>HOUR(A2523)</f>
        <v/>
      </c>
      <c r="M2523" s="4">
        <f>CONCATENATE(J2523,"-",K2523,"-",L2523)</f>
        <v/>
      </c>
      <c r="N2523" s="4">
        <f>+C2523</f>
        <v/>
      </c>
    </row>
    <row r="2524" hidden="1" ht="14.25" customHeight="1">
      <c r="A2524" s="73" t="inlineStr">
        <is>
          <t>27/06/2024 05:15</t>
        </is>
      </c>
      <c r="B2524" s="69" t="n">
        <v>302.1</v>
      </c>
      <c r="C2524" s="69" t="n">
        <v>455.4</v>
      </c>
      <c r="D2524" s="69" t="n">
        <v>271</v>
      </c>
      <c r="E2524" s="69" t="n">
        <v>326.32</v>
      </c>
      <c r="F2524" s="69" t="n">
        <v>5439.175000000004</v>
      </c>
      <c r="G2524" s="69" t="inlineStr">
        <is>
          <t>No</t>
        </is>
      </c>
      <c r="H2524" s="69" t="n">
        <v>440.5</v>
      </c>
      <c r="J2524" s="4">
        <f>MONTH(A2524)</f>
        <v/>
      </c>
      <c r="K2524" s="4">
        <f>DAY(A2524)</f>
        <v/>
      </c>
      <c r="L2524" s="4">
        <f>HOUR(A2524)</f>
        <v/>
      </c>
      <c r="M2524" s="4">
        <f>CONCATENATE(J2524,"-",K2524,"-",L2524)</f>
        <v/>
      </c>
      <c r="N2524" s="4">
        <f>+C2524</f>
        <v/>
      </c>
    </row>
    <row r="2525" hidden="1" ht="14.25" customHeight="1">
      <c r="A2525" s="73" t="inlineStr">
        <is>
          <t>27/06/2024 05:30</t>
        </is>
      </c>
      <c r="B2525" s="69" t="n">
        <v>302.9</v>
      </c>
      <c r="C2525" s="69" t="n">
        <v>468.6</v>
      </c>
      <c r="D2525" s="69" t="n">
        <v>286.4</v>
      </c>
      <c r="E2525" s="69" t="n">
        <v>399.05</v>
      </c>
      <c r="F2525" s="69" t="n">
        <v>5439.175000000004</v>
      </c>
      <c r="G2525" s="69" t="inlineStr">
        <is>
          <t>No</t>
        </is>
      </c>
      <c r="H2525" s="69" t="n">
        <v>456.9</v>
      </c>
      <c r="J2525" s="4">
        <f>MONTH(A2525)</f>
        <v/>
      </c>
      <c r="K2525" s="4">
        <f>DAY(A2525)</f>
        <v/>
      </c>
      <c r="L2525" s="4">
        <f>HOUR(A2525)</f>
        <v/>
      </c>
      <c r="M2525" s="4">
        <f>CONCATENATE(J2525,"-",K2525,"-",L2525)</f>
        <v/>
      </c>
      <c r="N2525" s="4">
        <f>+C2525</f>
        <v/>
      </c>
    </row>
    <row r="2526" hidden="1" ht="14.25" customHeight="1">
      <c r="A2526" s="73" t="inlineStr">
        <is>
          <t>27/06/2024 05:45</t>
        </is>
      </c>
      <c r="B2526" s="69" t="n">
        <v>303.7</v>
      </c>
      <c r="C2526" s="69" t="n">
        <v>468</v>
      </c>
      <c r="D2526" s="69" t="n">
        <v>299.7</v>
      </c>
      <c r="E2526" s="69" t="n">
        <v>469.66</v>
      </c>
      <c r="F2526" s="69" t="n">
        <v>5439.175000000004</v>
      </c>
      <c r="G2526" s="69" t="inlineStr">
        <is>
          <t>No</t>
        </is>
      </c>
      <c r="H2526" s="69" t="n">
        <v>464.1</v>
      </c>
      <c r="J2526" s="4">
        <f>MONTH(A2526)</f>
        <v/>
      </c>
      <c r="K2526" s="4">
        <f>DAY(A2526)</f>
        <v/>
      </c>
      <c r="L2526" s="4">
        <f>HOUR(A2526)</f>
        <v/>
      </c>
      <c r="M2526" s="4">
        <f>CONCATENATE(J2526,"-",K2526,"-",L2526)</f>
        <v/>
      </c>
      <c r="N2526" s="4">
        <f>+C2526</f>
        <v/>
      </c>
    </row>
    <row r="2527" hidden="1" ht="14.25" customHeight="1">
      <c r="A2527" s="73" t="inlineStr">
        <is>
          <t>27/06/2024 06:00</t>
        </is>
      </c>
      <c r="B2527" s="69" t="n">
        <v>303.5</v>
      </c>
      <c r="C2527" s="69" t="n">
        <v>466.5</v>
      </c>
      <c r="D2527" s="69" t="n">
        <v>335.2</v>
      </c>
      <c r="E2527" s="69" t="n">
        <v>545.8200000000001</v>
      </c>
      <c r="F2527" s="69" t="n">
        <v>5439.175000000004</v>
      </c>
      <c r="G2527" s="69" t="inlineStr">
        <is>
          <t>No</t>
        </is>
      </c>
      <c r="H2527" s="69" t="n">
        <v>456.5</v>
      </c>
      <c r="J2527" s="4">
        <f>MONTH(A2527)</f>
        <v/>
      </c>
      <c r="K2527" s="4">
        <f>DAY(A2527)</f>
        <v/>
      </c>
      <c r="L2527" s="4">
        <f>HOUR(A2527)</f>
        <v/>
      </c>
      <c r="M2527" s="4">
        <f>CONCATENATE(J2527,"-",K2527,"-",L2527)</f>
        <v/>
      </c>
      <c r="N2527" s="4">
        <f>+C2527</f>
        <v/>
      </c>
    </row>
    <row r="2528" hidden="1" ht="14.25" customHeight="1">
      <c r="A2528" s="73" t="inlineStr">
        <is>
          <t>27/06/2024 06:15</t>
        </is>
      </c>
      <c r="B2528" s="69" t="n">
        <v>304.6</v>
      </c>
      <c r="C2528" s="69" t="n">
        <v>471.5</v>
      </c>
      <c r="D2528" s="69" t="n">
        <v>347.5</v>
      </c>
      <c r="E2528" s="69" t="n">
        <v>578.37</v>
      </c>
      <c r="F2528" s="69" t="n">
        <v>5439.175000000004</v>
      </c>
      <c r="G2528" s="69" t="inlineStr">
        <is>
          <t>No</t>
        </is>
      </c>
      <c r="H2528" s="69" t="n">
        <v>464.7</v>
      </c>
      <c r="J2528" s="4">
        <f>MONTH(A2528)</f>
        <v/>
      </c>
      <c r="K2528" s="4">
        <f>DAY(A2528)</f>
        <v/>
      </c>
      <c r="L2528" s="4">
        <f>HOUR(A2528)</f>
        <v/>
      </c>
      <c r="M2528" s="4">
        <f>CONCATENATE(J2528,"-",K2528,"-",L2528)</f>
        <v/>
      </c>
      <c r="N2528" s="4">
        <f>+C2528</f>
        <v/>
      </c>
    </row>
    <row r="2529" hidden="1" ht="14.25" customHeight="1">
      <c r="A2529" s="73" t="inlineStr">
        <is>
          <t>27/06/2024 06:30</t>
        </is>
      </c>
      <c r="B2529" s="69" t="n">
        <v>305.4</v>
      </c>
      <c r="C2529" s="69" t="n">
        <v>471.4</v>
      </c>
      <c r="D2529" s="69" t="n">
        <v>353.5</v>
      </c>
      <c r="E2529" s="69" t="n">
        <v>537.39</v>
      </c>
      <c r="F2529" s="69" t="n">
        <v>5439.175000000004</v>
      </c>
      <c r="G2529" s="69" t="inlineStr">
        <is>
          <t>No</t>
        </is>
      </c>
      <c r="H2529" s="69" t="n">
        <v>468.9</v>
      </c>
      <c r="J2529" s="4">
        <f>MONTH(A2529)</f>
        <v/>
      </c>
      <c r="K2529" s="4">
        <f>DAY(A2529)</f>
        <v/>
      </c>
      <c r="L2529" s="4">
        <f>HOUR(A2529)</f>
        <v/>
      </c>
      <c r="M2529" s="4">
        <f>CONCATENATE(J2529,"-",K2529,"-",L2529)</f>
        <v/>
      </c>
      <c r="N2529" s="4">
        <f>+C2529</f>
        <v/>
      </c>
    </row>
    <row r="2530" hidden="1" ht="14.25" customHeight="1">
      <c r="A2530" s="73" t="inlineStr">
        <is>
          <t>27/06/2024 06:45</t>
        </is>
      </c>
      <c r="B2530" s="69" t="n">
        <v>306.8</v>
      </c>
      <c r="C2530" s="69" t="n">
        <v>468.5</v>
      </c>
      <c r="D2530" s="69" t="n">
        <v>351.8</v>
      </c>
      <c r="E2530" s="69" t="n">
        <v>510.89</v>
      </c>
      <c r="F2530" s="69" t="n">
        <v>5439.175000000004</v>
      </c>
      <c r="G2530" s="69" t="inlineStr">
        <is>
          <t>No</t>
        </is>
      </c>
      <c r="H2530" s="69" t="n">
        <v>469.9</v>
      </c>
      <c r="J2530" s="4">
        <f>MONTH(A2530)</f>
        <v/>
      </c>
      <c r="K2530" s="4">
        <f>DAY(A2530)</f>
        <v/>
      </c>
      <c r="L2530" s="4">
        <f>HOUR(A2530)</f>
        <v/>
      </c>
      <c r="M2530" s="4">
        <f>CONCATENATE(J2530,"-",K2530,"-",L2530)</f>
        <v/>
      </c>
      <c r="N2530" s="4">
        <f>+C2530</f>
        <v/>
      </c>
    </row>
    <row r="2531" hidden="1" ht="14.25" customHeight="1">
      <c r="A2531" s="73" t="inlineStr">
        <is>
          <t>27/06/2024 07:00</t>
        </is>
      </c>
      <c r="B2531" s="69" t="n">
        <v>307.5</v>
      </c>
      <c r="C2531" s="69" t="n">
        <v>466.9</v>
      </c>
      <c r="D2531" s="69" t="n">
        <v>346.3</v>
      </c>
      <c r="E2531" s="69" t="n">
        <v>581.45</v>
      </c>
      <c r="F2531" s="69" t="n">
        <v>5439.175000000004</v>
      </c>
      <c r="G2531" s="69" t="inlineStr">
        <is>
          <t>No</t>
        </is>
      </c>
      <c r="H2531" s="69" t="n">
        <v>466.6</v>
      </c>
      <c r="J2531" s="4">
        <f>MONTH(A2531)</f>
        <v/>
      </c>
      <c r="K2531" s="4">
        <f>DAY(A2531)</f>
        <v/>
      </c>
      <c r="L2531" s="4">
        <f>HOUR(A2531)</f>
        <v/>
      </c>
      <c r="M2531" s="4">
        <f>CONCATENATE(J2531,"-",K2531,"-",L2531)</f>
        <v/>
      </c>
      <c r="N2531" s="4">
        <f>+C2531</f>
        <v/>
      </c>
    </row>
    <row r="2532" hidden="1" ht="14.25" customHeight="1">
      <c r="A2532" s="73" t="inlineStr">
        <is>
          <t>27/06/2024 07:15</t>
        </is>
      </c>
      <c r="B2532" s="69" t="n">
        <v>308.5</v>
      </c>
      <c r="C2532" s="69" t="n">
        <v>462.8</v>
      </c>
      <c r="D2532" s="69" t="n">
        <v>343.4</v>
      </c>
      <c r="E2532" s="69" t="n">
        <v>586.85</v>
      </c>
      <c r="F2532" s="69" t="n">
        <v>5439.175000000004</v>
      </c>
      <c r="G2532" s="69" t="inlineStr">
        <is>
          <t>No</t>
        </is>
      </c>
      <c r="H2532" s="69" t="n">
        <v>465.1</v>
      </c>
      <c r="J2532" s="4">
        <f>MONTH(A2532)</f>
        <v/>
      </c>
      <c r="K2532" s="4">
        <f>DAY(A2532)</f>
        <v/>
      </c>
      <c r="L2532" s="4">
        <f>HOUR(A2532)</f>
        <v/>
      </c>
      <c r="M2532" s="4">
        <f>CONCATENATE(J2532,"-",K2532,"-",L2532)</f>
        <v/>
      </c>
      <c r="N2532" s="4">
        <f>+C2532</f>
        <v/>
      </c>
    </row>
    <row r="2533" hidden="1" ht="14.25" customHeight="1">
      <c r="A2533" s="73" t="inlineStr">
        <is>
          <t>27/06/2024 07:30</t>
        </is>
      </c>
      <c r="B2533" s="69" t="n">
        <v>309.1</v>
      </c>
      <c r="C2533" s="69" t="n">
        <v>456</v>
      </c>
      <c r="D2533" s="69" t="n">
        <v>336.7</v>
      </c>
      <c r="E2533" s="69" t="n">
        <v>396.15</v>
      </c>
      <c r="F2533" s="69" t="n">
        <v>5439.175000000004</v>
      </c>
      <c r="G2533" s="69" t="inlineStr">
        <is>
          <t>No</t>
        </is>
      </c>
      <c r="H2533" s="69" t="n">
        <v>460.5</v>
      </c>
      <c r="J2533" s="4">
        <f>MONTH(A2533)</f>
        <v/>
      </c>
      <c r="K2533" s="4">
        <f>DAY(A2533)</f>
        <v/>
      </c>
      <c r="L2533" s="4">
        <f>HOUR(A2533)</f>
        <v/>
      </c>
      <c r="M2533" s="4">
        <f>CONCATENATE(J2533,"-",K2533,"-",L2533)</f>
        <v/>
      </c>
      <c r="N2533" s="4">
        <f>+C2533</f>
        <v/>
      </c>
    </row>
    <row r="2534" hidden="1" ht="14.25" customHeight="1">
      <c r="A2534" s="73" t="inlineStr">
        <is>
          <t>27/06/2024 07:45</t>
        </is>
      </c>
      <c r="B2534" s="69" t="n">
        <v>311</v>
      </c>
      <c r="C2534" s="69" t="n">
        <v>445.3</v>
      </c>
      <c r="D2534" s="69" t="n">
        <v>326.1</v>
      </c>
      <c r="E2534" s="69" t="n">
        <v>295.77</v>
      </c>
      <c r="F2534" s="69" t="n">
        <v>5439.175000000004</v>
      </c>
      <c r="G2534" s="69" t="inlineStr">
        <is>
          <t>No</t>
        </is>
      </c>
      <c r="H2534" s="69" t="n">
        <v>450.9</v>
      </c>
      <c r="J2534" s="4">
        <f>MONTH(A2534)</f>
        <v/>
      </c>
      <c r="K2534" s="4">
        <f>DAY(A2534)</f>
        <v/>
      </c>
      <c r="L2534" s="4">
        <f>HOUR(A2534)</f>
        <v/>
      </c>
      <c r="M2534" s="4">
        <f>CONCATENATE(J2534,"-",K2534,"-",L2534)</f>
        <v/>
      </c>
      <c r="N2534" s="4">
        <f>+C2534</f>
        <v/>
      </c>
    </row>
    <row r="2535" hidden="1" ht="14.25" customHeight="1">
      <c r="A2535" s="73" t="inlineStr">
        <is>
          <t>27/06/2024 08:00</t>
        </is>
      </c>
      <c r="B2535" s="69" t="n">
        <v>311.8</v>
      </c>
      <c r="C2535" s="69" t="n">
        <v>420.5</v>
      </c>
      <c r="D2535" s="69" t="n">
        <v>368</v>
      </c>
      <c r="E2535" s="69" t="n">
        <v>201.43</v>
      </c>
      <c r="F2535" s="69" t="n">
        <v>5439.175000000004</v>
      </c>
      <c r="G2535" s="69" t="inlineStr">
        <is>
          <t>No</t>
        </is>
      </c>
      <c r="H2535" s="69" t="n">
        <v>426.6</v>
      </c>
      <c r="J2535" s="4">
        <f>MONTH(A2535)</f>
        <v/>
      </c>
      <c r="K2535" s="4">
        <f>DAY(A2535)</f>
        <v/>
      </c>
      <c r="L2535" s="4">
        <f>HOUR(A2535)</f>
        <v/>
      </c>
      <c r="M2535" s="4">
        <f>CONCATENATE(J2535,"-",K2535,"-",L2535)</f>
        <v/>
      </c>
      <c r="N2535" s="4">
        <f>+C2535</f>
        <v/>
      </c>
    </row>
    <row r="2536" hidden="1" ht="14.25" customHeight="1">
      <c r="A2536" s="73" t="inlineStr">
        <is>
          <t>27/06/2024 08:15</t>
        </is>
      </c>
      <c r="B2536" s="69" t="n">
        <v>312.8</v>
      </c>
      <c r="C2536" s="69" t="n">
        <v>413.6</v>
      </c>
      <c r="D2536" s="69" t="n">
        <v>352.9</v>
      </c>
      <c r="E2536" s="69" t="n">
        <v>134.85</v>
      </c>
      <c r="F2536" s="69" t="n">
        <v>5439.175000000004</v>
      </c>
      <c r="G2536" s="69" t="inlineStr">
        <is>
          <t>No</t>
        </is>
      </c>
      <c r="H2536" s="69" t="n">
        <v>423.7</v>
      </c>
      <c r="J2536" s="4">
        <f>MONTH(A2536)</f>
        <v/>
      </c>
      <c r="K2536" s="4">
        <f>DAY(A2536)</f>
        <v/>
      </c>
      <c r="L2536" s="4">
        <f>HOUR(A2536)</f>
        <v/>
      </c>
      <c r="M2536" s="4">
        <f>CONCATENATE(J2536,"-",K2536,"-",L2536)</f>
        <v/>
      </c>
      <c r="N2536" s="4">
        <f>+C2536</f>
        <v/>
      </c>
    </row>
    <row r="2537" hidden="1" ht="14.25" customHeight="1">
      <c r="A2537" s="73" t="inlineStr">
        <is>
          <t>27/06/2024 08:30</t>
        </is>
      </c>
      <c r="B2537" s="69" t="n">
        <v>315.4</v>
      </c>
      <c r="C2537" s="69" t="n">
        <v>408.3</v>
      </c>
      <c r="D2537" s="69" t="n">
        <v>342.1</v>
      </c>
      <c r="E2537" s="69" t="n">
        <v>136.21</v>
      </c>
      <c r="F2537" s="69" t="n">
        <v>5439.175000000004</v>
      </c>
      <c r="G2537" s="69" t="inlineStr">
        <is>
          <t>No</t>
        </is>
      </c>
      <c r="H2537" s="69" t="n">
        <v>420.9</v>
      </c>
      <c r="J2537" s="4">
        <f>MONTH(A2537)</f>
        <v/>
      </c>
      <c r="K2537" s="4">
        <f>DAY(A2537)</f>
        <v/>
      </c>
      <c r="L2537" s="4">
        <f>HOUR(A2537)</f>
        <v/>
      </c>
      <c r="M2537" s="4">
        <f>CONCATENATE(J2537,"-",K2537,"-",L2537)</f>
        <v/>
      </c>
      <c r="N2537" s="4">
        <f>+C2537</f>
        <v/>
      </c>
    </row>
    <row r="2538" hidden="1" ht="14.25" customHeight="1">
      <c r="A2538" s="73" t="inlineStr">
        <is>
          <t>27/06/2024 08:45</t>
        </is>
      </c>
      <c r="B2538" s="69" t="n">
        <v>318</v>
      </c>
      <c r="C2538" s="69" t="n">
        <v>403.2</v>
      </c>
      <c r="D2538" s="69" t="n">
        <v>333.3</v>
      </c>
      <c r="E2538" s="69" t="n">
        <v>108.06</v>
      </c>
      <c r="F2538" s="69" t="n">
        <v>5439.175000000004</v>
      </c>
      <c r="G2538" s="69" t="inlineStr">
        <is>
          <t>No</t>
        </is>
      </c>
      <c r="H2538" s="69" t="n">
        <v>419.1</v>
      </c>
      <c r="J2538" s="4">
        <f>MONTH(A2538)</f>
        <v/>
      </c>
      <c r="K2538" s="4">
        <f>DAY(A2538)</f>
        <v/>
      </c>
      <c r="L2538" s="4">
        <f>HOUR(A2538)</f>
        <v/>
      </c>
      <c r="M2538" s="4">
        <f>CONCATENATE(J2538,"-",K2538,"-",L2538)</f>
        <v/>
      </c>
      <c r="N2538" s="4">
        <f>+C2538</f>
        <v/>
      </c>
    </row>
    <row r="2539" hidden="1" ht="14.25" customHeight="1">
      <c r="A2539" s="73" t="inlineStr">
        <is>
          <t>27/06/2024 09:00</t>
        </is>
      </c>
      <c r="B2539" s="69" t="n">
        <v>323.8</v>
      </c>
      <c r="C2539" s="69" t="n">
        <v>385.9</v>
      </c>
      <c r="D2539" s="69" t="n">
        <v>314.3</v>
      </c>
      <c r="E2539" s="69" t="n">
        <v>103.67</v>
      </c>
      <c r="F2539" s="69" t="n">
        <v>5439.175000000004</v>
      </c>
      <c r="G2539" s="69" t="inlineStr">
        <is>
          <t>No</t>
        </is>
      </c>
      <c r="H2539" s="69" t="n">
        <v>407.4</v>
      </c>
      <c r="J2539" s="4">
        <f>MONTH(A2539)</f>
        <v/>
      </c>
      <c r="K2539" s="4">
        <f>DAY(A2539)</f>
        <v/>
      </c>
      <c r="L2539" s="4">
        <f>HOUR(A2539)</f>
        <v/>
      </c>
      <c r="M2539" s="4">
        <f>CONCATENATE(J2539,"-",K2539,"-",L2539)</f>
        <v/>
      </c>
      <c r="N2539" s="4">
        <f>+C2539</f>
        <v/>
      </c>
    </row>
    <row r="2540" hidden="1" ht="14.25" customHeight="1">
      <c r="A2540" s="73" t="inlineStr">
        <is>
          <t>27/06/2024 09:15</t>
        </is>
      </c>
      <c r="B2540" s="69" t="n">
        <v>329</v>
      </c>
      <c r="C2540" s="69" t="n">
        <v>390.7</v>
      </c>
      <c r="D2540" s="69" t="n">
        <v>318.6</v>
      </c>
      <c r="E2540" s="69" t="n">
        <v>102.04</v>
      </c>
      <c r="F2540" s="69" t="n">
        <v>5439.175000000004</v>
      </c>
      <c r="G2540" s="69" t="inlineStr">
        <is>
          <t>No</t>
        </is>
      </c>
      <c r="H2540" s="69" t="n">
        <v>416.9</v>
      </c>
      <c r="J2540" s="4">
        <f>MONTH(A2540)</f>
        <v/>
      </c>
      <c r="K2540" s="4">
        <f>DAY(A2540)</f>
        <v/>
      </c>
      <c r="L2540" s="4">
        <f>HOUR(A2540)</f>
        <v/>
      </c>
      <c r="M2540" s="4">
        <f>CONCATENATE(J2540,"-",K2540,"-",L2540)</f>
        <v/>
      </c>
      <c r="N2540" s="4">
        <f>+C2540</f>
        <v/>
      </c>
    </row>
    <row r="2541" hidden="1" ht="14.25" customHeight="1">
      <c r="A2541" s="73" t="inlineStr">
        <is>
          <t>27/06/2024 09:30</t>
        </is>
      </c>
      <c r="B2541" s="69" t="n">
        <v>333.3</v>
      </c>
      <c r="C2541" s="69" t="n">
        <v>403.1</v>
      </c>
      <c r="D2541" s="69" t="n">
        <v>328.7</v>
      </c>
      <c r="E2541" s="69" t="n">
        <v>101.94</v>
      </c>
      <c r="F2541" s="69" t="n">
        <v>5439.175000000004</v>
      </c>
      <c r="G2541" s="69" t="inlineStr">
        <is>
          <t>No</t>
        </is>
      </c>
      <c r="H2541" s="69" t="n">
        <v>430.7</v>
      </c>
      <c r="J2541" s="4">
        <f>MONTH(A2541)</f>
        <v/>
      </c>
      <c r="K2541" s="4">
        <f>DAY(A2541)</f>
        <v/>
      </c>
      <c r="L2541" s="4">
        <f>HOUR(A2541)</f>
        <v/>
      </c>
      <c r="M2541" s="4">
        <f>CONCATENATE(J2541,"-",K2541,"-",L2541)</f>
        <v/>
      </c>
      <c r="N2541" s="4">
        <f>+C2541</f>
        <v/>
      </c>
    </row>
    <row r="2542" hidden="1" ht="14.25" customHeight="1">
      <c r="A2542" s="73" t="inlineStr">
        <is>
          <t>27/06/2024 09:45</t>
        </is>
      </c>
      <c r="B2542" s="69" t="n">
        <v>336.5</v>
      </c>
      <c r="C2542" s="69" t="n">
        <v>420.7</v>
      </c>
      <c r="D2542" s="69" t="n">
        <v>343.8</v>
      </c>
      <c r="E2542" s="69" t="n">
        <v>102.42</v>
      </c>
      <c r="F2542" s="69" t="n">
        <v>5439.175000000004</v>
      </c>
      <c r="G2542" s="69" t="inlineStr">
        <is>
          <t>No</t>
        </is>
      </c>
      <c r="H2542" s="69" t="n">
        <v>449.9</v>
      </c>
      <c r="J2542" s="4">
        <f>MONTH(A2542)</f>
        <v/>
      </c>
      <c r="K2542" s="4">
        <f>DAY(A2542)</f>
        <v/>
      </c>
      <c r="L2542" s="4">
        <f>HOUR(A2542)</f>
        <v/>
      </c>
      <c r="M2542" s="4">
        <f>CONCATENATE(J2542,"-",K2542,"-",L2542)</f>
        <v/>
      </c>
      <c r="N2542" s="4">
        <f>+C2542</f>
        <v/>
      </c>
    </row>
    <row r="2543" hidden="1" ht="14.25" customHeight="1">
      <c r="A2543" s="73" t="inlineStr">
        <is>
          <t>27/06/2024 10:00</t>
        </is>
      </c>
      <c r="B2543" s="69" t="n">
        <v>340.5</v>
      </c>
      <c r="C2543" s="69" t="n">
        <v>449.9</v>
      </c>
      <c r="D2543" s="69" t="n">
        <v>365.7</v>
      </c>
      <c r="E2543" s="69" t="n">
        <v>89.84</v>
      </c>
      <c r="F2543" s="69" t="n">
        <v>5439.175000000004</v>
      </c>
      <c r="G2543" s="69" t="inlineStr">
        <is>
          <t>No</t>
        </is>
      </c>
      <c r="H2543" s="69" t="n">
        <v>481.3</v>
      </c>
      <c r="J2543" s="4">
        <f>MONTH(A2543)</f>
        <v/>
      </c>
      <c r="K2543" s="4">
        <f>DAY(A2543)</f>
        <v/>
      </c>
      <c r="L2543" s="4">
        <f>HOUR(A2543)</f>
        <v/>
      </c>
      <c r="M2543" s="4">
        <f>CONCATENATE(J2543,"-",K2543,"-",L2543)</f>
        <v/>
      </c>
      <c r="N2543" s="4">
        <f>+C2543</f>
        <v/>
      </c>
    </row>
    <row r="2544" hidden="1" ht="14.25" customHeight="1">
      <c r="A2544" s="73" t="inlineStr">
        <is>
          <t>27/06/2024 10:15</t>
        </is>
      </c>
      <c r="B2544" s="69" t="n">
        <v>346.7</v>
      </c>
      <c r="C2544" s="69" t="n">
        <v>476.7</v>
      </c>
      <c r="D2544" s="69" t="n">
        <v>397.1</v>
      </c>
      <c r="E2544" s="69" t="n">
        <v>115.63</v>
      </c>
      <c r="F2544" s="69" t="n">
        <v>5439.175000000004</v>
      </c>
      <c r="G2544" s="69" t="inlineStr">
        <is>
          <t>No</t>
        </is>
      </c>
      <c r="H2544" s="69" t="n">
        <v>508.8</v>
      </c>
      <c r="J2544" s="4">
        <f>MONTH(A2544)</f>
        <v/>
      </c>
      <c r="K2544" s="4">
        <f>DAY(A2544)</f>
        <v/>
      </c>
      <c r="L2544" s="4">
        <f>HOUR(A2544)</f>
        <v/>
      </c>
      <c r="M2544" s="4">
        <f>CONCATENATE(J2544,"-",K2544,"-",L2544)</f>
        <v/>
      </c>
      <c r="N2544" s="4">
        <f>+C2544</f>
        <v/>
      </c>
    </row>
    <row r="2545" hidden="1" ht="14.25" customHeight="1">
      <c r="A2545" s="73" t="inlineStr">
        <is>
          <t>27/06/2024 10:30</t>
        </is>
      </c>
      <c r="B2545" s="69" t="n">
        <v>351.9</v>
      </c>
      <c r="C2545" s="69" t="n">
        <v>505.1</v>
      </c>
      <c r="D2545" s="69" t="n">
        <v>430.1</v>
      </c>
      <c r="E2545" s="69" t="n">
        <v>122.87</v>
      </c>
      <c r="F2545" s="69" t="n">
        <v>5439.175000000004</v>
      </c>
      <c r="G2545" s="69" t="inlineStr">
        <is>
          <t>No</t>
        </is>
      </c>
      <c r="H2545" s="69" t="n">
        <v>534.3</v>
      </c>
      <c r="J2545" s="4">
        <f>MONTH(A2545)</f>
        <v/>
      </c>
      <c r="K2545" s="4">
        <f>DAY(A2545)</f>
        <v/>
      </c>
      <c r="L2545" s="4">
        <f>HOUR(A2545)</f>
        <v/>
      </c>
      <c r="M2545" s="4">
        <f>CONCATENATE(J2545,"-",K2545,"-",L2545)</f>
        <v/>
      </c>
      <c r="N2545" s="4">
        <f>+C2545</f>
        <v/>
      </c>
    </row>
    <row r="2546" hidden="1" ht="14.25" customHeight="1">
      <c r="A2546" s="73" t="inlineStr">
        <is>
          <t>27/06/2024 10:45</t>
        </is>
      </c>
      <c r="B2546" s="69" t="n">
        <v>358.5</v>
      </c>
      <c r="C2546" s="69" t="n">
        <v>538.1</v>
      </c>
      <c r="D2546" s="69" t="n">
        <v>463</v>
      </c>
      <c r="E2546" s="69" t="n">
        <v>122.21</v>
      </c>
      <c r="F2546" s="69" t="n">
        <v>5439.175000000004</v>
      </c>
      <c r="G2546" s="69" t="inlineStr">
        <is>
          <t>No</t>
        </is>
      </c>
      <c r="H2546" s="69" t="n">
        <v>564</v>
      </c>
      <c r="J2546" s="4">
        <f>MONTH(A2546)</f>
        <v/>
      </c>
      <c r="K2546" s="4">
        <f>DAY(A2546)</f>
        <v/>
      </c>
      <c r="L2546" s="4">
        <f>HOUR(A2546)</f>
        <v/>
      </c>
      <c r="M2546" s="4">
        <f>CONCATENATE(J2546,"-",K2546,"-",L2546)</f>
        <v/>
      </c>
      <c r="N2546" s="4">
        <f>+C2546</f>
        <v/>
      </c>
    </row>
    <row r="2547" hidden="1" ht="14.25" customHeight="1">
      <c r="A2547" s="73" t="inlineStr">
        <is>
          <t>27/06/2024 11:00</t>
        </is>
      </c>
      <c r="B2547" s="69" t="n">
        <v>364.2</v>
      </c>
      <c r="C2547" s="69" t="n">
        <v>598.2</v>
      </c>
      <c r="D2547" s="69" t="n">
        <v>511.9</v>
      </c>
      <c r="E2547" s="69" t="n">
        <v>164.04</v>
      </c>
      <c r="F2547" s="69" t="n">
        <v>5439.175000000004</v>
      </c>
      <c r="G2547" s="69" t="inlineStr">
        <is>
          <t>No</t>
        </is>
      </c>
      <c r="H2547" s="69" t="n">
        <v>618.9</v>
      </c>
      <c r="J2547" s="4">
        <f>MONTH(A2547)</f>
        <v/>
      </c>
      <c r="K2547" s="4">
        <f>DAY(A2547)</f>
        <v/>
      </c>
      <c r="L2547" s="4">
        <f>HOUR(A2547)</f>
        <v/>
      </c>
      <c r="M2547" s="4">
        <f>CONCATENATE(J2547,"-",K2547,"-",L2547)</f>
        <v/>
      </c>
      <c r="N2547" s="4">
        <f>+C2547</f>
        <v/>
      </c>
    </row>
    <row r="2548" hidden="1" ht="14.25" customHeight="1">
      <c r="A2548" s="73" t="inlineStr">
        <is>
          <t>27/06/2024 11:15</t>
        </is>
      </c>
      <c r="B2548" s="69" t="n">
        <v>370.9</v>
      </c>
      <c r="C2548" s="69" t="n">
        <v>643.3</v>
      </c>
      <c r="D2548" s="69" t="n">
        <v>583.2</v>
      </c>
      <c r="E2548" s="69" t="n">
        <v>225.64</v>
      </c>
      <c r="F2548" s="69" t="n">
        <v>5439.175000000004</v>
      </c>
      <c r="G2548" s="69" t="inlineStr">
        <is>
          <t>No</t>
        </is>
      </c>
      <c r="H2548" s="69" t="n">
        <v>662.4</v>
      </c>
      <c r="J2548" s="4">
        <f>MONTH(A2548)</f>
        <v/>
      </c>
      <c r="K2548" s="4">
        <f>DAY(A2548)</f>
        <v/>
      </c>
      <c r="L2548" s="4">
        <f>HOUR(A2548)</f>
        <v/>
      </c>
      <c r="M2548" s="4">
        <f>CONCATENATE(J2548,"-",K2548,"-",L2548)</f>
        <v/>
      </c>
      <c r="N2548" s="4">
        <f>+C2548</f>
        <v/>
      </c>
    </row>
    <row r="2549" hidden="1" ht="14.25" customHeight="1">
      <c r="A2549" s="73" t="inlineStr">
        <is>
          <t>27/06/2024 11:30</t>
        </is>
      </c>
      <c r="B2549" s="69" t="n">
        <v>377.6</v>
      </c>
      <c r="C2549" s="69" t="n">
        <v>690</v>
      </c>
      <c r="D2549" s="69" t="n">
        <v>656.1</v>
      </c>
      <c r="F2549" s="69" t="n">
        <v>5439.175000000004</v>
      </c>
      <c r="G2549" s="69" t="inlineStr">
        <is>
          <t>No</t>
        </is>
      </c>
      <c r="H2549" s="69" t="n">
        <v>705.4</v>
      </c>
      <c r="J2549" s="4">
        <f>MONTH(A2549)</f>
        <v/>
      </c>
      <c r="K2549" s="4">
        <f>DAY(A2549)</f>
        <v/>
      </c>
      <c r="L2549" s="4">
        <f>HOUR(A2549)</f>
        <v/>
      </c>
      <c r="M2549" s="4">
        <f>CONCATENATE(J2549,"-",K2549,"-",L2549)</f>
        <v/>
      </c>
      <c r="N2549" s="4">
        <f>+C2549</f>
        <v/>
      </c>
    </row>
    <row r="2550" hidden="1" ht="14.25" customHeight="1">
      <c r="A2550" s="73" t="inlineStr">
        <is>
          <t>27/06/2024 11:45</t>
        </is>
      </c>
      <c r="B2550" s="69" t="n">
        <v>387.6</v>
      </c>
      <c r="C2550" s="69" t="n">
        <v>738.4</v>
      </c>
      <c r="D2550" s="69" t="n">
        <v>730.9</v>
      </c>
      <c r="E2550" s="69" t="n">
        <v>419.33</v>
      </c>
      <c r="F2550" s="69" t="n">
        <v>5439.175000000004</v>
      </c>
      <c r="G2550" s="69" t="inlineStr">
        <is>
          <t>No</t>
        </is>
      </c>
      <c r="H2550" s="69" t="n">
        <v>750.5</v>
      </c>
      <c r="J2550" s="4">
        <f>MONTH(A2550)</f>
        <v/>
      </c>
      <c r="K2550" s="4">
        <f>DAY(A2550)</f>
        <v/>
      </c>
      <c r="L2550" s="4">
        <f>HOUR(A2550)</f>
        <v/>
      </c>
      <c r="M2550" s="4">
        <f>CONCATENATE(J2550,"-",K2550,"-",L2550)</f>
        <v/>
      </c>
      <c r="N2550" s="4">
        <f>+C2550</f>
        <v/>
      </c>
    </row>
    <row r="2551" hidden="1" ht="14.25" customHeight="1">
      <c r="A2551" s="73" t="inlineStr">
        <is>
          <t>27/06/2024 12:00</t>
        </is>
      </c>
      <c r="B2551" s="69" t="n">
        <v>396.3</v>
      </c>
      <c r="C2551" s="69" t="n">
        <v>811</v>
      </c>
      <c r="D2551" s="69" t="n">
        <v>830.1</v>
      </c>
      <c r="E2551" s="69" t="n">
        <v>534.3</v>
      </c>
      <c r="F2551" s="69" t="n">
        <v>5439.175000000004</v>
      </c>
      <c r="G2551" s="69" t="inlineStr">
        <is>
          <t>No</t>
        </is>
      </c>
      <c r="H2551" s="69" t="n">
        <v>817.1</v>
      </c>
      <c r="J2551" s="4">
        <f>MONTH(A2551)</f>
        <v/>
      </c>
      <c r="K2551" s="4">
        <f>DAY(A2551)</f>
        <v/>
      </c>
      <c r="L2551" s="4">
        <f>HOUR(A2551)</f>
        <v/>
      </c>
      <c r="M2551" s="4">
        <f>CONCATENATE(J2551,"-",K2551,"-",L2551)</f>
        <v/>
      </c>
      <c r="N2551" s="4">
        <f>+C2551</f>
        <v/>
      </c>
    </row>
    <row r="2552" hidden="1" ht="14.25" customHeight="1">
      <c r="A2552" s="73" t="inlineStr">
        <is>
          <t>27/06/2024 12:15</t>
        </is>
      </c>
      <c r="B2552" s="69" t="n">
        <v>406</v>
      </c>
      <c r="C2552" s="69" t="n">
        <v>862.2</v>
      </c>
      <c r="D2552" s="69" t="n">
        <v>924.5</v>
      </c>
      <c r="E2552" s="69" t="n">
        <v>706.2</v>
      </c>
      <c r="F2552" s="69" t="n">
        <v>5439.175000000004</v>
      </c>
      <c r="G2552" s="69" t="inlineStr">
        <is>
          <t>No</t>
        </is>
      </c>
      <c r="H2552" s="69" t="n">
        <v>866.3</v>
      </c>
      <c r="J2552" s="4">
        <f>MONTH(A2552)</f>
        <v/>
      </c>
      <c r="K2552" s="4">
        <f>DAY(A2552)</f>
        <v/>
      </c>
      <c r="L2552" s="4">
        <f>HOUR(A2552)</f>
        <v/>
      </c>
      <c r="M2552" s="4">
        <f>CONCATENATE(J2552,"-",K2552,"-",L2552)</f>
        <v/>
      </c>
      <c r="N2552" s="4">
        <f>+C2552</f>
        <v/>
      </c>
    </row>
    <row r="2553" hidden="1" ht="14.25" customHeight="1">
      <c r="A2553" s="73" t="inlineStr">
        <is>
          <t>27/06/2024 12:30</t>
        </is>
      </c>
      <c r="B2553" s="69" t="n">
        <v>416.3</v>
      </c>
      <c r="C2553" s="69" t="n">
        <v>911.1</v>
      </c>
      <c r="D2553" s="69" t="n">
        <v>1020.5</v>
      </c>
      <c r="E2553" s="69" t="n">
        <v>871.24</v>
      </c>
      <c r="F2553" s="69" t="n">
        <v>5439.175000000004</v>
      </c>
      <c r="G2553" s="69" t="inlineStr">
        <is>
          <t>No</t>
        </is>
      </c>
      <c r="H2553" s="69" t="n">
        <v>915.7</v>
      </c>
      <c r="J2553" s="4">
        <f>MONTH(A2553)</f>
        <v/>
      </c>
      <c r="K2553" s="4">
        <f>DAY(A2553)</f>
        <v/>
      </c>
      <c r="L2553" s="4">
        <f>HOUR(A2553)</f>
        <v/>
      </c>
      <c r="M2553" s="4">
        <f>CONCATENATE(J2553,"-",K2553,"-",L2553)</f>
        <v/>
      </c>
      <c r="N2553" s="4">
        <f>+C2553</f>
        <v/>
      </c>
    </row>
    <row r="2554" hidden="1" ht="14.25" customHeight="1">
      <c r="A2554" s="73" t="inlineStr">
        <is>
          <t>27/06/2024 12:45</t>
        </is>
      </c>
      <c r="B2554" s="69" t="n">
        <v>426.9</v>
      </c>
      <c r="C2554" s="69" t="n">
        <v>963.1</v>
      </c>
      <c r="D2554" s="69" t="n">
        <v>1112.1</v>
      </c>
      <c r="E2554" s="69" t="n">
        <v>734.34</v>
      </c>
      <c r="F2554" s="69" t="n">
        <v>5439.175000000004</v>
      </c>
      <c r="G2554" s="69" t="inlineStr">
        <is>
          <t>No</t>
        </is>
      </c>
      <c r="H2554" s="69" t="n">
        <v>964.3</v>
      </c>
      <c r="J2554" s="4">
        <f>MONTH(A2554)</f>
        <v/>
      </c>
      <c r="K2554" s="4">
        <f>DAY(A2554)</f>
        <v/>
      </c>
      <c r="L2554" s="4">
        <f>HOUR(A2554)</f>
        <v/>
      </c>
      <c r="M2554" s="4">
        <f>CONCATENATE(J2554,"-",K2554,"-",L2554)</f>
        <v/>
      </c>
      <c r="N2554" s="4">
        <f>+C2554</f>
        <v/>
      </c>
    </row>
    <row r="2555" hidden="1" ht="14.25" customHeight="1">
      <c r="A2555" s="73" t="inlineStr">
        <is>
          <t>27/06/2024 13:00</t>
        </is>
      </c>
      <c r="B2555" s="69" t="n">
        <v>443.3</v>
      </c>
      <c r="C2555" s="69" t="n">
        <v>1031.7</v>
      </c>
      <c r="D2555" s="69" t="n">
        <v>1089.8</v>
      </c>
      <c r="E2555" s="69" t="n">
        <v>689.87</v>
      </c>
      <c r="F2555" s="69" t="n">
        <v>5439.175000000004</v>
      </c>
      <c r="G2555" s="69" t="inlineStr">
        <is>
          <t>No</t>
        </is>
      </c>
      <c r="H2555" s="69" t="n">
        <v>1041.6</v>
      </c>
      <c r="J2555" s="4">
        <f>MONTH(A2555)</f>
        <v/>
      </c>
      <c r="K2555" s="4">
        <f>DAY(A2555)</f>
        <v/>
      </c>
      <c r="L2555" s="4">
        <f>HOUR(A2555)</f>
        <v/>
      </c>
      <c r="M2555" s="4">
        <f>CONCATENATE(J2555,"-",K2555,"-",L2555)</f>
        <v/>
      </c>
      <c r="N2555" s="4">
        <f>+C2555</f>
        <v/>
      </c>
    </row>
    <row r="2556" hidden="1" ht="14.25" customHeight="1">
      <c r="A2556" s="73" t="inlineStr">
        <is>
          <t>27/06/2024 13:15</t>
        </is>
      </c>
      <c r="B2556" s="69" t="n">
        <v>451.7</v>
      </c>
      <c r="C2556" s="69" t="n">
        <v>1083.9</v>
      </c>
      <c r="D2556" s="69" t="n">
        <v>1207.1</v>
      </c>
      <c r="E2556" s="69" t="n">
        <v>721.41</v>
      </c>
      <c r="F2556" s="69" t="n">
        <v>5439.175000000004</v>
      </c>
      <c r="G2556" s="69" t="inlineStr">
        <is>
          <t>No</t>
        </is>
      </c>
      <c r="H2556" s="69" t="n">
        <v>1092.7</v>
      </c>
      <c r="J2556" s="4">
        <f>MONTH(A2556)</f>
        <v/>
      </c>
      <c r="K2556" s="4">
        <f>DAY(A2556)</f>
        <v/>
      </c>
      <c r="L2556" s="4">
        <f>HOUR(A2556)</f>
        <v/>
      </c>
      <c r="M2556" s="4">
        <f>CONCATENATE(J2556,"-",K2556,"-",L2556)</f>
        <v/>
      </c>
      <c r="N2556" s="4">
        <f>+C2556</f>
        <v/>
      </c>
    </row>
    <row r="2557" hidden="1" ht="14.25" customHeight="1">
      <c r="A2557" s="73" t="inlineStr">
        <is>
          <t>27/06/2024 13:30</t>
        </is>
      </c>
      <c r="B2557" s="69" t="n">
        <v>459.4</v>
      </c>
      <c r="C2557" s="69" t="n">
        <v>1135.7</v>
      </c>
      <c r="D2557" s="69" t="n">
        <v>1318.2</v>
      </c>
      <c r="E2557" s="69" t="n">
        <v>882.01</v>
      </c>
      <c r="F2557" s="69" t="n">
        <v>5439.175000000004</v>
      </c>
      <c r="G2557" s="69" t="inlineStr">
        <is>
          <t>No</t>
        </is>
      </c>
      <c r="H2557" s="69" t="n">
        <v>1143.5</v>
      </c>
      <c r="J2557" s="4">
        <f>MONTH(A2557)</f>
        <v/>
      </c>
      <c r="K2557" s="4">
        <f>DAY(A2557)</f>
        <v/>
      </c>
      <c r="L2557" s="4">
        <f>HOUR(A2557)</f>
        <v/>
      </c>
      <c r="M2557" s="4">
        <f>CONCATENATE(J2557,"-",K2557,"-",L2557)</f>
        <v/>
      </c>
      <c r="N2557" s="4">
        <f>+C2557</f>
        <v/>
      </c>
    </row>
    <row r="2558" hidden="1" ht="14.25" customHeight="1">
      <c r="A2558" s="73" t="inlineStr">
        <is>
          <t>27/06/2024 13:45</t>
        </is>
      </c>
      <c r="B2558" s="69" t="n">
        <v>466.6</v>
      </c>
      <c r="C2558" s="69" t="n">
        <v>1191.4</v>
      </c>
      <c r="D2558" s="69" t="n">
        <v>1431.5</v>
      </c>
      <c r="E2558" s="69" t="n">
        <v>932.26</v>
      </c>
      <c r="F2558" s="69" t="n">
        <v>5439.175000000004</v>
      </c>
      <c r="G2558" s="69" t="inlineStr">
        <is>
          <t>No</t>
        </is>
      </c>
      <c r="H2558" s="69" t="n">
        <v>1195.2</v>
      </c>
      <c r="J2558" s="4">
        <f>MONTH(A2558)</f>
        <v/>
      </c>
      <c r="K2558" s="4">
        <f>DAY(A2558)</f>
        <v/>
      </c>
      <c r="L2558" s="4">
        <f>HOUR(A2558)</f>
        <v/>
      </c>
      <c r="M2558" s="4">
        <f>CONCATENATE(J2558,"-",K2558,"-",L2558)</f>
        <v/>
      </c>
      <c r="N2558" s="4">
        <f>+C2558</f>
        <v/>
      </c>
    </row>
    <row r="2559" hidden="1" ht="14.25" customHeight="1">
      <c r="A2559" s="73" t="inlineStr">
        <is>
          <t>27/06/2024 14:00</t>
        </is>
      </c>
      <c r="B2559" s="69" t="n">
        <v>472</v>
      </c>
      <c r="C2559" s="69" t="n">
        <v>1264.1</v>
      </c>
      <c r="D2559" s="69" t="n">
        <v>1563.5</v>
      </c>
      <c r="E2559" s="69" t="n">
        <v>1017.06</v>
      </c>
      <c r="F2559" s="69" t="n">
        <v>5439.175000000004</v>
      </c>
      <c r="G2559" s="69" t="inlineStr">
        <is>
          <t>No</t>
        </is>
      </c>
      <c r="H2559" s="69" t="n">
        <v>1258.2</v>
      </c>
      <c r="J2559" s="4">
        <f>MONTH(A2559)</f>
        <v/>
      </c>
      <c r="K2559" s="4">
        <f>DAY(A2559)</f>
        <v/>
      </c>
      <c r="L2559" s="4">
        <f>HOUR(A2559)</f>
        <v/>
      </c>
      <c r="M2559" s="4">
        <f>CONCATENATE(J2559,"-",K2559,"-",L2559)</f>
        <v/>
      </c>
      <c r="N2559" s="4">
        <f>+C2559</f>
        <v/>
      </c>
    </row>
    <row r="2560" hidden="1" ht="14.25" customHeight="1">
      <c r="A2560" s="73" t="inlineStr">
        <is>
          <t>27/06/2024 14:15</t>
        </is>
      </c>
      <c r="B2560" s="69" t="n">
        <v>477.3</v>
      </c>
      <c r="C2560" s="69" t="n">
        <v>1331.2</v>
      </c>
      <c r="D2560" s="69" t="n">
        <v>1664.9</v>
      </c>
      <c r="E2560" s="69" t="n">
        <v>1101.61</v>
      </c>
      <c r="F2560" s="69" t="n">
        <v>5439.175000000004</v>
      </c>
      <c r="G2560" s="69" t="inlineStr">
        <is>
          <t>No</t>
        </is>
      </c>
      <c r="H2560" s="69" t="n">
        <v>1319.8</v>
      </c>
      <c r="J2560" s="4">
        <f>MONTH(A2560)</f>
        <v/>
      </c>
      <c r="K2560" s="4">
        <f>DAY(A2560)</f>
        <v/>
      </c>
      <c r="L2560" s="4">
        <f>HOUR(A2560)</f>
        <v/>
      </c>
      <c r="M2560" s="4">
        <f>CONCATENATE(J2560,"-",K2560,"-",L2560)</f>
        <v/>
      </c>
      <c r="N2560" s="4">
        <f>+C2560</f>
        <v/>
      </c>
    </row>
    <row r="2561" hidden="1" ht="14.25" customHeight="1">
      <c r="A2561" s="73" t="inlineStr">
        <is>
          <t>27/06/2024 14:30</t>
        </is>
      </c>
      <c r="B2561" s="69" t="n">
        <v>480.4</v>
      </c>
      <c r="C2561" s="69" t="n">
        <v>1393.1</v>
      </c>
      <c r="D2561" s="69" t="n">
        <v>1758.7</v>
      </c>
      <c r="E2561" s="69" t="n">
        <v>1320.39</v>
      </c>
      <c r="F2561" s="69" t="n">
        <v>5439.175000000004</v>
      </c>
      <c r="G2561" s="69" t="inlineStr">
        <is>
          <t>No</t>
        </is>
      </c>
      <c r="H2561" s="69" t="n">
        <v>1375.5</v>
      </c>
      <c r="J2561" s="4">
        <f>MONTH(A2561)</f>
        <v/>
      </c>
      <c r="K2561" s="4">
        <f>DAY(A2561)</f>
        <v/>
      </c>
      <c r="L2561" s="4">
        <f>HOUR(A2561)</f>
        <v/>
      </c>
      <c r="M2561" s="4">
        <f>CONCATENATE(J2561,"-",K2561,"-",L2561)</f>
        <v/>
      </c>
      <c r="N2561" s="4">
        <f>+C2561</f>
        <v/>
      </c>
    </row>
    <row r="2562" hidden="1" ht="14.25" customHeight="1">
      <c r="A2562" s="73" t="inlineStr">
        <is>
          <t>27/06/2024 14:45</t>
        </is>
      </c>
      <c r="B2562" s="69" t="n">
        <v>480.1</v>
      </c>
      <c r="C2562" s="69" t="n">
        <v>1452.8</v>
      </c>
      <c r="D2562" s="69" t="n">
        <v>1849.8</v>
      </c>
      <c r="E2562" s="69" t="n">
        <v>1632</v>
      </c>
      <c r="F2562" s="69" t="n">
        <v>5439.175000000004</v>
      </c>
      <c r="G2562" s="69" t="inlineStr">
        <is>
          <t>No</t>
        </is>
      </c>
      <c r="H2562" s="69" t="n">
        <v>1430.2</v>
      </c>
      <c r="J2562" s="4">
        <f>MONTH(A2562)</f>
        <v/>
      </c>
      <c r="K2562" s="4">
        <f>DAY(A2562)</f>
        <v/>
      </c>
      <c r="L2562" s="4">
        <f>HOUR(A2562)</f>
        <v/>
      </c>
      <c r="M2562" s="4">
        <f>CONCATENATE(J2562,"-",K2562,"-",L2562)</f>
        <v/>
      </c>
      <c r="N2562" s="4">
        <f>+C2562</f>
        <v/>
      </c>
    </row>
    <row r="2563" hidden="1" ht="14.25" customHeight="1">
      <c r="A2563" s="73" t="inlineStr">
        <is>
          <t>27/06/2024 15:00</t>
        </is>
      </c>
      <c r="B2563" s="69" t="n">
        <v>478.8</v>
      </c>
      <c r="C2563" s="69" t="n">
        <v>1536.1</v>
      </c>
      <c r="D2563" s="69" t="n">
        <v>1775.8</v>
      </c>
      <c r="E2563" s="69" t="n">
        <v>1438</v>
      </c>
      <c r="F2563" s="69" t="n">
        <v>5439.175000000004</v>
      </c>
      <c r="G2563" s="69" t="inlineStr">
        <is>
          <t>No</t>
        </is>
      </c>
      <c r="H2563" s="69" t="n">
        <v>1496.9</v>
      </c>
      <c r="J2563" s="4">
        <f>MONTH(A2563)</f>
        <v/>
      </c>
      <c r="K2563" s="4">
        <f>DAY(A2563)</f>
        <v/>
      </c>
      <c r="L2563" s="4">
        <f>HOUR(A2563)</f>
        <v/>
      </c>
      <c r="M2563" s="4">
        <f>CONCATENATE(J2563,"-",K2563,"-",L2563)</f>
        <v/>
      </c>
      <c r="N2563" s="4">
        <f>+C2563</f>
        <v/>
      </c>
    </row>
    <row r="2564" hidden="1" ht="14.25" customHeight="1">
      <c r="A2564" s="73" t="inlineStr">
        <is>
          <t>27/06/2024 15:15</t>
        </is>
      </c>
      <c r="B2564" s="69" t="n">
        <v>480.4</v>
      </c>
      <c r="C2564" s="69" t="n">
        <v>1606.2</v>
      </c>
      <c r="D2564" s="69" t="n">
        <v>1867.5</v>
      </c>
      <c r="E2564" s="69" t="n">
        <v>1431.51</v>
      </c>
      <c r="F2564" s="69" t="n">
        <v>5439.175000000004</v>
      </c>
      <c r="G2564" s="69" t="inlineStr">
        <is>
          <t>No</t>
        </is>
      </c>
      <c r="H2564" s="69" t="n">
        <v>1558.5</v>
      </c>
      <c r="J2564" s="4">
        <f>MONTH(A2564)</f>
        <v/>
      </c>
      <c r="K2564" s="4">
        <f>DAY(A2564)</f>
        <v/>
      </c>
      <c r="L2564" s="4">
        <f>HOUR(A2564)</f>
        <v/>
      </c>
      <c r="M2564" s="4">
        <f>CONCATENATE(J2564,"-",K2564,"-",L2564)</f>
        <v/>
      </c>
      <c r="N2564" s="4">
        <f>+C2564</f>
        <v/>
      </c>
    </row>
    <row r="2565" hidden="1" ht="14.25" customHeight="1">
      <c r="A2565" s="73" t="inlineStr">
        <is>
          <t>27/06/2024 15:30</t>
        </is>
      </c>
      <c r="B2565" s="69" t="n">
        <v>481.3</v>
      </c>
      <c r="C2565" s="69" t="n">
        <v>1674</v>
      </c>
      <c r="D2565" s="69" t="n">
        <v>1946.4</v>
      </c>
      <c r="E2565" s="69" t="n">
        <v>1688.14</v>
      </c>
      <c r="F2565" s="69" t="n">
        <v>5439.175000000004</v>
      </c>
      <c r="G2565" s="69" t="inlineStr">
        <is>
          <t>No</t>
        </is>
      </c>
      <c r="H2565" s="69" t="n">
        <v>1620.1</v>
      </c>
      <c r="J2565" s="4">
        <f>MONTH(A2565)</f>
        <v/>
      </c>
      <c r="K2565" s="4">
        <f>DAY(A2565)</f>
        <v/>
      </c>
      <c r="L2565" s="4">
        <f>HOUR(A2565)</f>
        <v/>
      </c>
      <c r="M2565" s="4">
        <f>CONCATENATE(J2565,"-",K2565,"-",L2565)</f>
        <v/>
      </c>
      <c r="N2565" s="4">
        <f>+C2565</f>
        <v/>
      </c>
    </row>
    <row r="2566" hidden="1" ht="14.25" customHeight="1">
      <c r="A2566" s="73" t="inlineStr">
        <is>
          <t>27/06/2024 15:45</t>
        </is>
      </c>
      <c r="B2566" s="69" t="n">
        <v>480.9</v>
      </c>
      <c r="C2566" s="69" t="n">
        <v>1739</v>
      </c>
      <c r="D2566" s="69" t="n">
        <v>2023.8</v>
      </c>
      <c r="E2566" s="69" t="n">
        <v>1730.64</v>
      </c>
      <c r="F2566" s="69" t="n">
        <v>5439.175000000004</v>
      </c>
      <c r="G2566" s="69" t="inlineStr">
        <is>
          <t>No</t>
        </is>
      </c>
      <c r="H2566" s="69" t="n">
        <v>1681.5</v>
      </c>
      <c r="J2566" s="4">
        <f>MONTH(A2566)</f>
        <v/>
      </c>
      <c r="K2566" s="4">
        <f>DAY(A2566)</f>
        <v/>
      </c>
      <c r="L2566" s="4">
        <f>HOUR(A2566)</f>
        <v/>
      </c>
      <c r="M2566" s="4">
        <f>CONCATENATE(J2566,"-",K2566,"-",L2566)</f>
        <v/>
      </c>
      <c r="N2566" s="4">
        <f>+C2566</f>
        <v/>
      </c>
    </row>
    <row r="2567" hidden="1" ht="14.25" customHeight="1">
      <c r="A2567" s="73" t="inlineStr">
        <is>
          <t>27/06/2024 16:00</t>
        </is>
      </c>
      <c r="B2567" s="69" t="n">
        <v>482.8</v>
      </c>
      <c r="C2567" s="69" t="n">
        <v>1827.9</v>
      </c>
      <c r="D2567" s="69" t="n">
        <v>2101.7</v>
      </c>
      <c r="E2567" s="69" t="n">
        <v>1816.54</v>
      </c>
      <c r="F2567" s="69" t="n">
        <v>5439.175000000004</v>
      </c>
      <c r="G2567" s="69" t="inlineStr">
        <is>
          <t>No</t>
        </is>
      </c>
      <c r="H2567" s="69" t="n">
        <v>1766.5</v>
      </c>
      <c r="J2567" s="4">
        <f>MONTH(A2567)</f>
        <v/>
      </c>
      <c r="K2567" s="4">
        <f>DAY(A2567)</f>
        <v/>
      </c>
      <c r="L2567" s="4">
        <f>HOUR(A2567)</f>
        <v/>
      </c>
      <c r="M2567" s="4">
        <f>CONCATENATE(J2567,"-",K2567,"-",L2567)</f>
        <v/>
      </c>
      <c r="N2567" s="4">
        <f>+C2567</f>
        <v/>
      </c>
    </row>
    <row r="2568" hidden="1" ht="14.25" customHeight="1">
      <c r="A2568" s="73" t="inlineStr">
        <is>
          <t>27/06/2024 16:15</t>
        </is>
      </c>
      <c r="B2568" s="69" t="n">
        <v>484.6</v>
      </c>
      <c r="C2568" s="69" t="n">
        <v>1889.5</v>
      </c>
      <c r="D2568" s="69" t="n">
        <v>2158.7</v>
      </c>
      <c r="E2568" s="69" t="n">
        <v>2045.64</v>
      </c>
      <c r="F2568" s="69" t="n">
        <v>5439.175000000004</v>
      </c>
      <c r="G2568" s="69" t="inlineStr">
        <is>
          <t>No</t>
        </is>
      </c>
      <c r="H2568" s="69" t="n">
        <v>1827.1</v>
      </c>
      <c r="J2568" s="4">
        <f>MONTH(A2568)</f>
        <v/>
      </c>
      <c r="K2568" s="4">
        <f>DAY(A2568)</f>
        <v/>
      </c>
      <c r="L2568" s="4">
        <f>HOUR(A2568)</f>
        <v/>
      </c>
      <c r="M2568" s="4">
        <f>CONCATENATE(J2568,"-",K2568,"-",L2568)</f>
        <v/>
      </c>
      <c r="N2568" s="4">
        <f>+C2568</f>
        <v/>
      </c>
    </row>
    <row r="2569" hidden="1" ht="14.25" customHeight="1">
      <c r="A2569" s="73" t="inlineStr">
        <is>
          <t>27/06/2024 16:30</t>
        </is>
      </c>
      <c r="B2569" s="69" t="n">
        <v>487.1</v>
      </c>
      <c r="C2569" s="69" t="n">
        <v>1951.2</v>
      </c>
      <c r="D2569" s="69" t="n">
        <v>2214.7</v>
      </c>
      <c r="E2569" s="69" t="n">
        <v>2199.56</v>
      </c>
      <c r="F2569" s="69" t="n">
        <v>5439.175000000004</v>
      </c>
      <c r="G2569" s="69" t="inlineStr">
        <is>
          <t>No</t>
        </is>
      </c>
      <c r="H2569" s="69" t="n">
        <v>1890</v>
      </c>
      <c r="J2569" s="4">
        <f>MONTH(A2569)</f>
        <v/>
      </c>
      <c r="K2569" s="4">
        <f>DAY(A2569)</f>
        <v/>
      </c>
      <c r="L2569" s="4">
        <f>HOUR(A2569)</f>
        <v/>
      </c>
      <c r="M2569" s="4">
        <f>CONCATENATE(J2569,"-",K2569,"-",L2569)</f>
        <v/>
      </c>
      <c r="N2569" s="4">
        <f>+C2569</f>
        <v/>
      </c>
    </row>
    <row r="2570" hidden="1" ht="14.25" customHeight="1">
      <c r="A2570" s="73" t="inlineStr">
        <is>
          <t>27/06/2024 16:45</t>
        </is>
      </c>
      <c r="B2570" s="69" t="n">
        <v>487.9</v>
      </c>
      <c r="C2570" s="69" t="n">
        <v>2020.9</v>
      </c>
      <c r="D2570" s="69" t="n">
        <v>2273</v>
      </c>
      <c r="E2570" s="69" t="n">
        <v>2409.07</v>
      </c>
      <c r="F2570" s="69" t="n">
        <v>5439.175000000004</v>
      </c>
      <c r="G2570" s="69" t="inlineStr">
        <is>
          <t>No</t>
        </is>
      </c>
      <c r="H2570" s="69" t="n">
        <v>1958.9</v>
      </c>
      <c r="J2570" s="4">
        <f>MONTH(A2570)</f>
        <v/>
      </c>
      <c r="K2570" s="4">
        <f>DAY(A2570)</f>
        <v/>
      </c>
      <c r="L2570" s="4">
        <f>HOUR(A2570)</f>
        <v/>
      </c>
      <c r="M2570" s="4">
        <f>CONCATENATE(J2570,"-",K2570,"-",L2570)</f>
        <v/>
      </c>
      <c r="N2570" s="4">
        <f>+C2570</f>
        <v/>
      </c>
    </row>
    <row r="2571" hidden="1" ht="14.25" customHeight="1">
      <c r="A2571" s="73" t="inlineStr">
        <is>
          <t>27/06/2024 17:00</t>
        </is>
      </c>
      <c r="B2571" s="69" t="n">
        <v>491.3</v>
      </c>
      <c r="C2571" s="69" t="n">
        <v>2098.8</v>
      </c>
      <c r="D2571" s="69" t="n">
        <v>2248.4</v>
      </c>
      <c r="E2571" s="69" t="n">
        <v>2580.87</v>
      </c>
      <c r="F2571" s="69" t="n">
        <v>5439.175000000004</v>
      </c>
      <c r="G2571" s="69" t="inlineStr">
        <is>
          <t>No</t>
        </is>
      </c>
      <c r="H2571" s="69" t="n">
        <v>2026.8</v>
      </c>
      <c r="J2571" s="4">
        <f>MONTH(A2571)</f>
        <v/>
      </c>
      <c r="K2571" s="4">
        <f>DAY(A2571)</f>
        <v/>
      </c>
      <c r="L2571" s="4">
        <f>HOUR(A2571)</f>
        <v/>
      </c>
      <c r="M2571" s="4">
        <f>CONCATENATE(J2571,"-",K2571,"-",L2571)</f>
        <v/>
      </c>
      <c r="N2571" s="4">
        <f>+C2571</f>
        <v/>
      </c>
    </row>
    <row r="2572" hidden="1" ht="14.25" customHeight="1">
      <c r="A2572" s="73" t="inlineStr">
        <is>
          <t>27/06/2024 17:15</t>
        </is>
      </c>
      <c r="B2572" s="69" t="n">
        <v>494.4</v>
      </c>
      <c r="C2572" s="69" t="n">
        <v>2152.7</v>
      </c>
      <c r="D2572" s="69" t="n">
        <v>2306.9</v>
      </c>
      <c r="E2572" s="69" t="n">
        <v>2609.56</v>
      </c>
      <c r="F2572" s="69" t="n">
        <v>5439.175000000004</v>
      </c>
      <c r="G2572" s="69" t="inlineStr">
        <is>
          <t>No</t>
        </is>
      </c>
      <c r="H2572" s="69" t="n">
        <v>2082</v>
      </c>
      <c r="J2572" s="4">
        <f>MONTH(A2572)</f>
        <v/>
      </c>
      <c r="K2572" s="4">
        <f>DAY(A2572)</f>
        <v/>
      </c>
      <c r="L2572" s="4">
        <f>HOUR(A2572)</f>
        <v/>
      </c>
      <c r="M2572" s="4">
        <f>CONCATENATE(J2572,"-",K2572,"-",L2572)</f>
        <v/>
      </c>
      <c r="N2572" s="4">
        <f>+C2572</f>
        <v/>
      </c>
    </row>
    <row r="2573" hidden="1" ht="14.25" customHeight="1">
      <c r="A2573" s="73" t="inlineStr">
        <is>
          <t>27/06/2024 17:30</t>
        </is>
      </c>
      <c r="B2573" s="69" t="n">
        <v>497.1</v>
      </c>
      <c r="C2573" s="69" t="n">
        <v>2205.1</v>
      </c>
      <c r="D2573" s="69" t="n">
        <v>2354</v>
      </c>
      <c r="E2573" s="69" t="n">
        <v>2631.94</v>
      </c>
      <c r="F2573" s="69" t="n">
        <v>5439.175000000004</v>
      </c>
      <c r="G2573" s="69" t="inlineStr">
        <is>
          <t>No</t>
        </is>
      </c>
      <c r="H2573" s="69" t="n">
        <v>2136.5</v>
      </c>
      <c r="J2573" s="4">
        <f>MONTH(A2573)</f>
        <v/>
      </c>
      <c r="K2573" s="4">
        <f>DAY(A2573)</f>
        <v/>
      </c>
      <c r="L2573" s="4">
        <f>HOUR(A2573)</f>
        <v/>
      </c>
      <c r="M2573" s="4">
        <f>CONCATENATE(J2573,"-",K2573,"-",L2573)</f>
        <v/>
      </c>
      <c r="N2573" s="4">
        <f>+C2573</f>
        <v/>
      </c>
    </row>
    <row r="2574" hidden="1" ht="14.25" customHeight="1">
      <c r="A2574" s="73" t="inlineStr">
        <is>
          <t>27/06/2024 17:45</t>
        </is>
      </c>
      <c r="B2574" s="69" t="n">
        <v>499.3</v>
      </c>
      <c r="C2574" s="69" t="n">
        <v>2257.8</v>
      </c>
      <c r="D2574" s="69" t="n">
        <v>2400.8</v>
      </c>
      <c r="E2574" s="69" t="n">
        <v>2643</v>
      </c>
      <c r="F2574" s="69" t="n">
        <v>5439.175000000004</v>
      </c>
      <c r="G2574" s="69" t="inlineStr">
        <is>
          <t>No</t>
        </is>
      </c>
      <c r="H2574" s="69" t="n">
        <v>2188.5</v>
      </c>
      <c r="J2574" s="4">
        <f>MONTH(A2574)</f>
        <v/>
      </c>
      <c r="K2574" s="4">
        <f>DAY(A2574)</f>
        <v/>
      </c>
      <c r="L2574" s="4">
        <f>HOUR(A2574)</f>
        <v/>
      </c>
      <c r="M2574" s="4">
        <f>CONCATENATE(J2574,"-",K2574,"-",L2574)</f>
        <v/>
      </c>
      <c r="N2574" s="4">
        <f>+C2574</f>
        <v/>
      </c>
    </row>
    <row r="2575" hidden="1" ht="14.25" customHeight="1">
      <c r="A2575" s="73" t="inlineStr">
        <is>
          <t>27/06/2024 18:00</t>
        </is>
      </c>
      <c r="B2575" s="69" t="n">
        <v>501.5</v>
      </c>
      <c r="C2575" s="69" t="n">
        <v>2310.6</v>
      </c>
      <c r="D2575" s="69" t="n">
        <v>2452.5</v>
      </c>
      <c r="E2575" s="69" t="n">
        <v>2638.81</v>
      </c>
      <c r="F2575" s="69" t="n">
        <v>5439.175000000004</v>
      </c>
      <c r="G2575" s="69" t="inlineStr">
        <is>
          <t>No</t>
        </is>
      </c>
      <c r="H2575" s="69" t="n">
        <v>2253.7</v>
      </c>
      <c r="J2575" s="4">
        <f>MONTH(A2575)</f>
        <v/>
      </c>
      <c r="K2575" s="4">
        <f>DAY(A2575)</f>
        <v/>
      </c>
      <c r="L2575" s="4">
        <f>HOUR(A2575)</f>
        <v/>
      </c>
      <c r="M2575" s="4">
        <f>CONCATENATE(J2575,"-",K2575,"-",L2575)</f>
        <v/>
      </c>
      <c r="N2575" s="4">
        <f>+C2575</f>
        <v/>
      </c>
    </row>
    <row r="2576" hidden="1" ht="14.25" customHeight="1">
      <c r="A2576" s="73" t="inlineStr">
        <is>
          <t>27/06/2024 18:15</t>
        </is>
      </c>
      <c r="B2576" s="69" t="n">
        <v>503.1</v>
      </c>
      <c r="C2576" s="69" t="n">
        <v>2343</v>
      </c>
      <c r="D2576" s="69" t="n">
        <v>2482.9</v>
      </c>
      <c r="E2576" s="69" t="n">
        <v>2662.38</v>
      </c>
      <c r="F2576" s="69" t="n">
        <v>5439.175000000004</v>
      </c>
      <c r="G2576" s="69" t="inlineStr">
        <is>
          <t>No</t>
        </is>
      </c>
      <c r="H2576" s="69" t="n">
        <v>2280.7</v>
      </c>
      <c r="J2576" s="4">
        <f>MONTH(A2576)</f>
        <v/>
      </c>
      <c r="K2576" s="4">
        <f>DAY(A2576)</f>
        <v/>
      </c>
      <c r="L2576" s="4">
        <f>HOUR(A2576)</f>
        <v/>
      </c>
      <c r="M2576" s="4">
        <f>CONCATENATE(J2576,"-",K2576,"-",L2576)</f>
        <v/>
      </c>
      <c r="N2576" s="4">
        <f>+C2576</f>
        <v/>
      </c>
    </row>
    <row r="2577" hidden="1" ht="14.25" customHeight="1">
      <c r="A2577" s="73" t="inlineStr">
        <is>
          <t>27/06/2024 18:30</t>
        </is>
      </c>
      <c r="B2577" s="69" t="n">
        <v>506.8</v>
      </c>
      <c r="C2577" s="69" t="n">
        <v>2372.5</v>
      </c>
      <c r="D2577" s="69" t="n">
        <v>2509.7</v>
      </c>
      <c r="E2577" s="69" t="n">
        <v>2650.65</v>
      </c>
      <c r="F2577" s="69" t="n">
        <v>5439.175000000004</v>
      </c>
      <c r="G2577" s="69" t="inlineStr">
        <is>
          <t>No</t>
        </is>
      </c>
      <c r="H2577" s="69" t="n">
        <v>2309.2</v>
      </c>
      <c r="J2577" s="4">
        <f>MONTH(A2577)</f>
        <v/>
      </c>
      <c r="K2577" s="4">
        <f>DAY(A2577)</f>
        <v/>
      </c>
      <c r="L2577" s="4">
        <f>HOUR(A2577)</f>
        <v/>
      </c>
      <c r="M2577" s="4">
        <f>CONCATENATE(J2577,"-",K2577,"-",L2577)</f>
        <v/>
      </c>
      <c r="N2577" s="4">
        <f>+C2577</f>
        <v/>
      </c>
    </row>
    <row r="2578" hidden="1" ht="14.25" customHeight="1">
      <c r="A2578" s="73" t="inlineStr">
        <is>
          <t>27/06/2024 18:45</t>
        </is>
      </c>
      <c r="B2578" s="69" t="n">
        <v>509.7</v>
      </c>
      <c r="C2578" s="69" t="n">
        <v>2401.9</v>
      </c>
      <c r="D2578" s="69" t="n">
        <v>2533.6</v>
      </c>
      <c r="E2578" s="69" t="n">
        <v>2705.38</v>
      </c>
      <c r="F2578" s="69" t="n">
        <v>5439.175000000004</v>
      </c>
      <c r="G2578" s="69" t="inlineStr">
        <is>
          <t>No</t>
        </is>
      </c>
      <c r="H2578" s="69" t="n">
        <v>2335.6</v>
      </c>
      <c r="J2578" s="4">
        <f>MONTH(A2578)</f>
        <v/>
      </c>
      <c r="K2578" s="4">
        <f>DAY(A2578)</f>
        <v/>
      </c>
      <c r="L2578" s="4">
        <f>HOUR(A2578)</f>
        <v/>
      </c>
      <c r="M2578" s="4">
        <f>CONCATENATE(J2578,"-",K2578,"-",L2578)</f>
        <v/>
      </c>
      <c r="N2578" s="4">
        <f>+C2578</f>
        <v/>
      </c>
    </row>
    <row r="2579" hidden="1" ht="14.25" customHeight="1">
      <c r="A2579" s="73" t="inlineStr">
        <is>
          <t>27/06/2024 19:00</t>
        </is>
      </c>
      <c r="B2579" s="69" t="n">
        <v>511.7</v>
      </c>
      <c r="C2579" s="69" t="n">
        <v>2426.2</v>
      </c>
      <c r="D2579" s="69" t="n">
        <v>2712.1</v>
      </c>
      <c r="E2579" s="69" t="n">
        <v>2436.61</v>
      </c>
      <c r="F2579" s="69" t="n">
        <v>5439.175000000004</v>
      </c>
      <c r="G2579" s="69" t="inlineStr">
        <is>
          <t>No</t>
        </is>
      </c>
      <c r="H2579" s="69" t="n">
        <v>2352.8</v>
      </c>
      <c r="J2579" s="4">
        <f>MONTH(A2579)</f>
        <v/>
      </c>
      <c r="K2579" s="4">
        <f>DAY(A2579)</f>
        <v/>
      </c>
      <c r="L2579" s="4">
        <f>HOUR(A2579)</f>
        <v/>
      </c>
      <c r="M2579" s="4">
        <f>CONCATENATE(J2579,"-",K2579,"-",L2579)</f>
        <v/>
      </c>
      <c r="N2579" s="4">
        <f>+C2579</f>
        <v/>
      </c>
    </row>
    <row r="2580" hidden="1" ht="14.25" customHeight="1">
      <c r="A2580" s="73" t="inlineStr">
        <is>
          <t>27/06/2024 19:15</t>
        </is>
      </c>
      <c r="B2580" s="69" t="n">
        <v>515</v>
      </c>
      <c r="C2580" s="69" t="n">
        <v>2444.5</v>
      </c>
      <c r="D2580" s="69" t="n">
        <v>2713.5</v>
      </c>
      <c r="E2580" s="69" t="n">
        <v>2587.79</v>
      </c>
      <c r="F2580" s="69" t="n">
        <v>5439.175000000004</v>
      </c>
      <c r="G2580" s="69" t="inlineStr">
        <is>
          <t>No</t>
        </is>
      </c>
      <c r="H2580" s="69" t="n">
        <v>2370.8</v>
      </c>
      <c r="J2580" s="4">
        <f>MONTH(A2580)</f>
        <v/>
      </c>
      <c r="K2580" s="4">
        <f>DAY(A2580)</f>
        <v/>
      </c>
      <c r="L2580" s="4">
        <f>HOUR(A2580)</f>
        <v/>
      </c>
      <c r="M2580" s="4">
        <f>CONCATENATE(J2580,"-",K2580,"-",L2580)</f>
        <v/>
      </c>
      <c r="N2580" s="4">
        <f>+C2580</f>
        <v/>
      </c>
    </row>
    <row r="2581" hidden="1" ht="14.25" customHeight="1">
      <c r="A2581" s="73" t="inlineStr">
        <is>
          <t>27/06/2024 19:30</t>
        </is>
      </c>
      <c r="B2581" s="69" t="n">
        <v>518.9</v>
      </c>
      <c r="C2581" s="69" t="n">
        <v>2458.8</v>
      </c>
      <c r="D2581" s="69" t="n">
        <v>2710.9</v>
      </c>
      <c r="E2581" s="69" t="n">
        <v>2712.1</v>
      </c>
      <c r="F2581" s="69" t="n">
        <v>5439.175000000004</v>
      </c>
      <c r="G2581" s="69" t="inlineStr">
        <is>
          <t>No</t>
        </is>
      </c>
      <c r="H2581" s="69" t="n">
        <v>2378.7</v>
      </c>
      <c r="J2581" s="4">
        <f>MONTH(A2581)</f>
        <v/>
      </c>
      <c r="K2581" s="4">
        <f>DAY(A2581)</f>
        <v/>
      </c>
      <c r="L2581" s="4">
        <f>HOUR(A2581)</f>
        <v/>
      </c>
      <c r="M2581" s="4">
        <f>CONCATENATE(J2581,"-",K2581,"-",L2581)</f>
        <v/>
      </c>
      <c r="N2581" s="4">
        <f>+C2581</f>
        <v/>
      </c>
    </row>
    <row r="2582" hidden="1" ht="14.25" customHeight="1">
      <c r="A2582" s="73" t="inlineStr">
        <is>
          <t>27/06/2024 19:45</t>
        </is>
      </c>
      <c r="B2582" s="69" t="n">
        <v>521.3</v>
      </c>
      <c r="C2582" s="69" t="n">
        <v>2470.1</v>
      </c>
      <c r="D2582" s="69" t="n">
        <v>2702.7</v>
      </c>
      <c r="E2582" s="69" t="n">
        <v>2822.58</v>
      </c>
      <c r="F2582" s="69" t="n">
        <v>5439.175000000004</v>
      </c>
      <c r="G2582" s="69" t="inlineStr">
        <is>
          <t>No</t>
        </is>
      </c>
      <c r="H2582" s="69" t="n">
        <v>2379.2</v>
      </c>
      <c r="J2582" s="4">
        <f>MONTH(A2582)</f>
        <v/>
      </c>
      <c r="K2582" s="4">
        <f>DAY(A2582)</f>
        <v/>
      </c>
      <c r="L2582" s="4">
        <f>HOUR(A2582)</f>
        <v/>
      </c>
      <c r="M2582" s="4">
        <f>CONCATENATE(J2582,"-",K2582,"-",L2582)</f>
        <v/>
      </c>
      <c r="N2582" s="4">
        <f>+C2582</f>
        <v/>
      </c>
    </row>
    <row r="2583" hidden="1" ht="14.25" customHeight="1">
      <c r="A2583" s="73" t="inlineStr">
        <is>
          <t>27/06/2024 20:00</t>
        </is>
      </c>
      <c r="B2583" s="69" t="n">
        <v>523.1</v>
      </c>
      <c r="C2583" s="69" t="n">
        <v>2495</v>
      </c>
      <c r="D2583" s="69" t="n">
        <v>2672.6</v>
      </c>
      <c r="E2583" s="69" t="n">
        <v>2824.08</v>
      </c>
      <c r="F2583" s="69" t="n">
        <v>5439.175000000004</v>
      </c>
      <c r="G2583" s="69" t="inlineStr">
        <is>
          <t>No</t>
        </is>
      </c>
      <c r="H2583" s="69" t="n">
        <v>2389.3</v>
      </c>
      <c r="J2583" s="4">
        <f>MONTH(A2583)</f>
        <v/>
      </c>
      <c r="K2583" s="4">
        <f>DAY(A2583)</f>
        <v/>
      </c>
      <c r="L2583" s="4">
        <f>HOUR(A2583)</f>
        <v/>
      </c>
      <c r="M2583" s="4">
        <f>CONCATENATE(J2583,"-",K2583,"-",L2583)</f>
        <v/>
      </c>
      <c r="N2583" s="4">
        <f>+C2583</f>
        <v/>
      </c>
    </row>
    <row r="2584" hidden="1" ht="14.25" customHeight="1">
      <c r="A2584" s="73" t="inlineStr">
        <is>
          <t>27/06/2024 20:15</t>
        </is>
      </c>
      <c r="B2584" s="69" t="n">
        <v>525.4</v>
      </c>
      <c r="C2584" s="69" t="n">
        <v>2502.3</v>
      </c>
      <c r="D2584" s="69" t="n">
        <v>2662.2</v>
      </c>
      <c r="E2584" s="69" t="n">
        <v>2769.64</v>
      </c>
      <c r="F2584" s="69" t="n">
        <v>5439.175000000004</v>
      </c>
      <c r="G2584" s="69" t="inlineStr">
        <is>
          <t>No</t>
        </is>
      </c>
      <c r="H2584" s="69" t="n">
        <v>2386</v>
      </c>
      <c r="J2584" s="4">
        <f>MONTH(A2584)</f>
        <v/>
      </c>
      <c r="K2584" s="4">
        <f>DAY(A2584)</f>
        <v/>
      </c>
      <c r="L2584" s="4">
        <f>HOUR(A2584)</f>
        <v/>
      </c>
      <c r="M2584" s="4">
        <f>CONCATENATE(J2584,"-",K2584,"-",L2584)</f>
        <v/>
      </c>
      <c r="N2584" s="4">
        <f>+C2584</f>
        <v/>
      </c>
    </row>
    <row r="2585" hidden="1" ht="14.25" customHeight="1">
      <c r="A2585" s="73" t="inlineStr">
        <is>
          <t>27/06/2024 20:30</t>
        </is>
      </c>
      <c r="B2585" s="69" t="n">
        <v>528.4</v>
      </c>
      <c r="C2585" s="69" t="n">
        <v>2507</v>
      </c>
      <c r="D2585" s="69" t="n">
        <v>2653.8</v>
      </c>
      <c r="E2585" s="69" t="n">
        <v>2875.76</v>
      </c>
      <c r="F2585" s="69" t="n">
        <v>5439.175000000004</v>
      </c>
      <c r="G2585" s="69" t="inlineStr">
        <is>
          <t>No</t>
        </is>
      </c>
      <c r="H2585" s="69" t="n">
        <v>2382</v>
      </c>
      <c r="J2585" s="4">
        <f>MONTH(A2585)</f>
        <v/>
      </c>
      <c r="K2585" s="4">
        <f>DAY(A2585)</f>
        <v/>
      </c>
      <c r="L2585" s="4">
        <f>HOUR(A2585)</f>
        <v/>
      </c>
      <c r="M2585" s="4">
        <f>CONCATENATE(J2585,"-",K2585,"-",L2585)</f>
        <v/>
      </c>
      <c r="N2585" s="4">
        <f>+C2585</f>
        <v/>
      </c>
    </row>
    <row r="2586" hidden="1" ht="14.25" customHeight="1">
      <c r="A2586" s="73" t="inlineStr">
        <is>
          <t>27/06/2024 20:45</t>
        </is>
      </c>
      <c r="B2586" s="69" t="n">
        <v>532.3</v>
      </c>
      <c r="C2586" s="69" t="n">
        <v>2506.7</v>
      </c>
      <c r="D2586" s="69" t="n">
        <v>2646.5</v>
      </c>
      <c r="E2586" s="69" t="n">
        <v>2945.51</v>
      </c>
      <c r="F2586" s="69" t="n">
        <v>5439.175000000004</v>
      </c>
      <c r="G2586" s="69" t="inlineStr">
        <is>
          <t>No</t>
        </is>
      </c>
      <c r="H2586" s="69" t="n">
        <v>2380.3</v>
      </c>
      <c r="J2586" s="4">
        <f>MONTH(A2586)</f>
        <v/>
      </c>
      <c r="K2586" s="4">
        <f>DAY(A2586)</f>
        <v/>
      </c>
      <c r="L2586" s="4">
        <f>HOUR(A2586)</f>
        <v/>
      </c>
      <c r="M2586" s="4">
        <f>CONCATENATE(J2586,"-",K2586,"-",L2586)</f>
        <v/>
      </c>
      <c r="N2586" s="4">
        <f>+C2586</f>
        <v/>
      </c>
    </row>
    <row r="2587" hidden="1" ht="14.25" customHeight="1">
      <c r="A2587" s="73" t="inlineStr">
        <is>
          <t>27/06/2024 21:00</t>
        </is>
      </c>
      <c r="B2587" s="69" t="n">
        <v>535.4</v>
      </c>
      <c r="C2587" s="69" t="n">
        <v>2494.9</v>
      </c>
      <c r="D2587" s="69" t="n">
        <v>2710</v>
      </c>
      <c r="E2587" s="69" t="n">
        <v>2888.91</v>
      </c>
      <c r="F2587" s="69" t="n">
        <v>5439.175000000004</v>
      </c>
      <c r="G2587" s="69" t="inlineStr">
        <is>
          <t>No</t>
        </is>
      </c>
      <c r="H2587" s="69" t="n">
        <v>2363.4</v>
      </c>
      <c r="J2587" s="4">
        <f>MONTH(A2587)</f>
        <v/>
      </c>
      <c r="K2587" s="4">
        <f>DAY(A2587)</f>
        <v/>
      </c>
      <c r="L2587" s="4">
        <f>HOUR(A2587)</f>
        <v/>
      </c>
      <c r="M2587" s="4">
        <f>CONCATENATE(J2587,"-",K2587,"-",L2587)</f>
        <v/>
      </c>
      <c r="N2587" s="4">
        <f>+C2587</f>
        <v/>
      </c>
    </row>
    <row r="2588" hidden="1" ht="14.25" customHeight="1">
      <c r="A2588" s="73" t="inlineStr">
        <is>
          <t>27/06/2024 21:15</t>
        </is>
      </c>
      <c r="B2588" s="69" t="n">
        <v>538.2</v>
      </c>
      <c r="C2588" s="69" t="n">
        <v>2485.9</v>
      </c>
      <c r="D2588" s="69" t="n">
        <v>2692.2</v>
      </c>
      <c r="E2588" s="69" t="n">
        <v>2926.89</v>
      </c>
      <c r="F2588" s="69" t="n">
        <v>5439.175000000004</v>
      </c>
      <c r="G2588" s="69" t="inlineStr">
        <is>
          <t>No</t>
        </is>
      </c>
      <c r="H2588" s="69" t="n">
        <v>2352</v>
      </c>
      <c r="J2588" s="4">
        <f>MONTH(A2588)</f>
        <v/>
      </c>
      <c r="K2588" s="4">
        <f>DAY(A2588)</f>
        <v/>
      </c>
      <c r="L2588" s="4">
        <f>HOUR(A2588)</f>
        <v/>
      </c>
      <c r="M2588" s="4">
        <f>CONCATENATE(J2588,"-",K2588,"-",L2588)</f>
        <v/>
      </c>
      <c r="N2588" s="4">
        <f>+C2588</f>
        <v/>
      </c>
    </row>
    <row r="2589" hidden="1" ht="14.25" customHeight="1">
      <c r="A2589" s="73" t="inlineStr">
        <is>
          <t>27/06/2024 21:30</t>
        </is>
      </c>
      <c r="B2589" s="69" t="n">
        <v>540.2</v>
      </c>
      <c r="C2589" s="69" t="n">
        <v>2476.6</v>
      </c>
      <c r="D2589" s="69" t="n">
        <v>2674.2</v>
      </c>
      <c r="E2589" s="69" t="n">
        <v>2999.02</v>
      </c>
      <c r="F2589" s="69" t="n">
        <v>5439.175000000004</v>
      </c>
      <c r="G2589" s="69" t="inlineStr">
        <is>
          <t>No</t>
        </is>
      </c>
      <c r="H2589" s="69" t="n">
        <v>2341.4</v>
      </c>
      <c r="J2589" s="4">
        <f>MONTH(A2589)</f>
        <v/>
      </c>
      <c r="K2589" s="4">
        <f>DAY(A2589)</f>
        <v/>
      </c>
      <c r="L2589" s="4">
        <f>HOUR(A2589)</f>
        <v/>
      </c>
      <c r="M2589" s="4">
        <f>CONCATENATE(J2589,"-",K2589,"-",L2589)</f>
        <v/>
      </c>
      <c r="N2589" s="4">
        <f>+C2589</f>
        <v/>
      </c>
    </row>
    <row r="2590" hidden="1" ht="14.25" customHeight="1">
      <c r="A2590" s="73" t="inlineStr">
        <is>
          <t>27/06/2024 21:45</t>
        </is>
      </c>
      <c r="B2590" s="69" t="n">
        <v>542.8</v>
      </c>
      <c r="C2590" s="69" t="n">
        <v>2461.7</v>
      </c>
      <c r="D2590" s="69" t="n">
        <v>2655.1</v>
      </c>
      <c r="E2590" s="69" t="n">
        <v>3002</v>
      </c>
      <c r="F2590" s="69" t="n">
        <v>5439.175000000004</v>
      </c>
      <c r="G2590" s="69" t="inlineStr">
        <is>
          <t>No</t>
        </is>
      </c>
      <c r="H2590" s="69" t="n">
        <v>2329.4</v>
      </c>
      <c r="J2590" s="4">
        <f>MONTH(A2590)</f>
        <v/>
      </c>
      <c r="K2590" s="4">
        <f>DAY(A2590)</f>
        <v/>
      </c>
      <c r="L2590" s="4">
        <f>HOUR(A2590)</f>
        <v/>
      </c>
      <c r="M2590" s="4">
        <f>CONCATENATE(J2590,"-",K2590,"-",L2590)</f>
        <v/>
      </c>
      <c r="N2590" s="4">
        <f>+C2590</f>
        <v/>
      </c>
    </row>
    <row r="2591" hidden="1" ht="14.25" customHeight="1">
      <c r="A2591" s="73" t="inlineStr">
        <is>
          <t>27/06/2024 22:00</t>
        </is>
      </c>
      <c r="B2591" s="69" t="n">
        <v>544.9</v>
      </c>
      <c r="C2591" s="69" t="n">
        <v>2440.3</v>
      </c>
      <c r="D2591" s="69" t="n">
        <v>2634.1</v>
      </c>
      <c r="E2591" s="69" t="n">
        <v>2910.5</v>
      </c>
      <c r="F2591" s="69" t="n">
        <v>5439.175000000004</v>
      </c>
      <c r="G2591" s="69" t="inlineStr">
        <is>
          <t>No</t>
        </is>
      </c>
      <c r="H2591" s="69" t="n">
        <v>2321.5</v>
      </c>
      <c r="J2591" s="4">
        <f>MONTH(A2591)</f>
        <v/>
      </c>
      <c r="K2591" s="4">
        <f>DAY(A2591)</f>
        <v/>
      </c>
      <c r="L2591" s="4">
        <f>HOUR(A2591)</f>
        <v/>
      </c>
      <c r="M2591" s="4">
        <f>CONCATENATE(J2591,"-",K2591,"-",L2591)</f>
        <v/>
      </c>
      <c r="N2591" s="4">
        <f>+C2591</f>
        <v/>
      </c>
    </row>
    <row r="2592" hidden="1" ht="14.25" customHeight="1">
      <c r="A2592" s="73" t="inlineStr">
        <is>
          <t>27/06/2024 22:15</t>
        </is>
      </c>
      <c r="B2592" s="69" t="n">
        <v>546.1</v>
      </c>
      <c r="C2592" s="69" t="n">
        <v>2422.6</v>
      </c>
      <c r="D2592" s="69" t="n">
        <v>2595</v>
      </c>
      <c r="E2592" s="69" t="n">
        <v>2897.31</v>
      </c>
      <c r="F2592" s="69" t="n">
        <v>5439.175000000004</v>
      </c>
      <c r="G2592" s="69" t="inlineStr">
        <is>
          <t>No</t>
        </is>
      </c>
      <c r="H2592" s="69" t="n">
        <v>2305</v>
      </c>
      <c r="J2592" s="4">
        <f>MONTH(A2592)</f>
        <v/>
      </c>
      <c r="K2592" s="4">
        <f>DAY(A2592)</f>
        <v/>
      </c>
      <c r="L2592" s="4">
        <f>HOUR(A2592)</f>
        <v/>
      </c>
      <c r="M2592" s="4">
        <f>CONCATENATE(J2592,"-",K2592,"-",L2592)</f>
        <v/>
      </c>
      <c r="N2592" s="4">
        <f>+C2592</f>
        <v/>
      </c>
    </row>
    <row r="2593" hidden="1" ht="14.25" customHeight="1">
      <c r="A2593" s="73" t="inlineStr">
        <is>
          <t>27/06/2024 22:30</t>
        </is>
      </c>
      <c r="B2593" s="69" t="n">
        <v>548.3</v>
      </c>
      <c r="C2593" s="69" t="n">
        <v>2402</v>
      </c>
      <c r="D2593" s="69" t="n">
        <v>2557.6</v>
      </c>
      <c r="E2593" s="69" t="n">
        <v>2811.63</v>
      </c>
      <c r="F2593" s="69" t="n">
        <v>5439.175000000004</v>
      </c>
      <c r="G2593" s="69" t="inlineStr">
        <is>
          <t>No</t>
        </is>
      </c>
      <c r="H2593" s="69" t="n">
        <v>2287.4</v>
      </c>
      <c r="J2593" s="4">
        <f>MONTH(A2593)</f>
        <v/>
      </c>
      <c r="K2593" s="4">
        <f>DAY(A2593)</f>
        <v/>
      </c>
      <c r="L2593" s="4">
        <f>HOUR(A2593)</f>
        <v/>
      </c>
      <c r="M2593" s="4">
        <f>CONCATENATE(J2593,"-",K2593,"-",L2593)</f>
        <v/>
      </c>
      <c r="N2593" s="4">
        <f>+C2593</f>
        <v/>
      </c>
    </row>
    <row r="2594" hidden="1" ht="14.25" customHeight="1">
      <c r="A2594" s="73" t="inlineStr">
        <is>
          <t>27/06/2024 22:45</t>
        </is>
      </c>
      <c r="B2594" s="69" t="n">
        <v>550.5</v>
      </c>
      <c r="C2594" s="69" t="n">
        <v>2379.6</v>
      </c>
      <c r="D2594" s="69" t="n">
        <v>2521.3</v>
      </c>
      <c r="E2594" s="69" t="n">
        <v>2759.11</v>
      </c>
      <c r="F2594" s="69" t="n">
        <v>5439.175000000004</v>
      </c>
      <c r="G2594" s="69" t="inlineStr">
        <is>
          <t>No</t>
        </is>
      </c>
      <c r="H2594" s="69" t="n">
        <v>2265.3</v>
      </c>
      <c r="J2594" s="4">
        <f>MONTH(A2594)</f>
        <v/>
      </c>
      <c r="K2594" s="4">
        <f>DAY(A2594)</f>
        <v/>
      </c>
      <c r="L2594" s="4">
        <f>HOUR(A2594)</f>
        <v/>
      </c>
      <c r="M2594" s="4">
        <f>CONCATENATE(J2594,"-",K2594,"-",L2594)</f>
        <v/>
      </c>
      <c r="N2594" s="4">
        <f>+C2594</f>
        <v/>
      </c>
    </row>
    <row r="2595" hidden="1" ht="14.25" customHeight="1">
      <c r="A2595" s="73" t="inlineStr">
        <is>
          <t>27/06/2024 23:00</t>
        </is>
      </c>
      <c r="B2595" s="69" t="n">
        <v>553.1</v>
      </c>
      <c r="C2595" s="69" t="n">
        <v>2342.7</v>
      </c>
      <c r="D2595" s="69" t="n">
        <v>2664.4</v>
      </c>
      <c r="E2595" s="69" t="n">
        <v>2661.13</v>
      </c>
      <c r="F2595" s="69" t="n">
        <v>5439.175000000004</v>
      </c>
      <c r="G2595" s="69" t="inlineStr">
        <is>
          <t>No</t>
        </is>
      </c>
      <c r="H2595" s="69" t="n">
        <v>2230.3</v>
      </c>
      <c r="J2595" s="4">
        <f>MONTH(A2595)</f>
        <v/>
      </c>
      <c r="K2595" s="4">
        <f>DAY(A2595)</f>
        <v/>
      </c>
      <c r="L2595" s="4">
        <f>HOUR(A2595)</f>
        <v/>
      </c>
      <c r="M2595" s="4">
        <f>CONCATENATE(J2595,"-",K2595,"-",L2595)</f>
        <v/>
      </c>
      <c r="N2595" s="4">
        <f>+C2595</f>
        <v/>
      </c>
    </row>
    <row r="2596" hidden="1" ht="14.25" customHeight="1">
      <c r="A2596" s="73" t="inlineStr">
        <is>
          <t>27/06/2024 23:15</t>
        </is>
      </c>
      <c r="B2596" s="69" t="n">
        <v>552.7</v>
      </c>
      <c r="C2596" s="69" t="n">
        <v>2326</v>
      </c>
      <c r="D2596" s="69" t="n">
        <v>2582.8</v>
      </c>
      <c r="E2596" s="69" t="n">
        <v>2573.16</v>
      </c>
      <c r="F2596" s="69" t="n">
        <v>5439.175000000004</v>
      </c>
      <c r="G2596" s="69" t="inlineStr">
        <is>
          <t>No</t>
        </is>
      </c>
      <c r="H2596" s="69" t="n">
        <v>2214.7</v>
      </c>
      <c r="J2596" s="4">
        <f>MONTH(A2596)</f>
        <v/>
      </c>
      <c r="K2596" s="4">
        <f>DAY(A2596)</f>
        <v/>
      </c>
      <c r="L2596" s="4">
        <f>HOUR(A2596)</f>
        <v/>
      </c>
      <c r="M2596" s="4">
        <f>CONCATENATE(J2596,"-",K2596,"-",L2596)</f>
        <v/>
      </c>
      <c r="N2596" s="4">
        <f>+C2596</f>
        <v/>
      </c>
    </row>
    <row r="2597" hidden="1" ht="14.25" customHeight="1">
      <c r="A2597" s="73" t="inlineStr">
        <is>
          <t>27/06/2024 23:30</t>
        </is>
      </c>
      <c r="B2597" s="69" t="n">
        <v>552.9</v>
      </c>
      <c r="C2597" s="69" t="n">
        <v>2309.6</v>
      </c>
      <c r="D2597" s="69" t="n">
        <v>2505.7</v>
      </c>
      <c r="E2597" s="69" t="n">
        <v>2578.03</v>
      </c>
      <c r="F2597" s="69" t="n">
        <v>5439.175000000004</v>
      </c>
      <c r="G2597" s="69" t="inlineStr">
        <is>
          <t>No</t>
        </is>
      </c>
      <c r="H2597" s="69" t="n">
        <v>2199.2</v>
      </c>
      <c r="J2597" s="4">
        <f>MONTH(A2597)</f>
        <v/>
      </c>
      <c r="K2597" s="4">
        <f>DAY(A2597)</f>
        <v/>
      </c>
      <c r="L2597" s="4">
        <f>HOUR(A2597)</f>
        <v/>
      </c>
      <c r="M2597" s="4">
        <f>CONCATENATE(J2597,"-",K2597,"-",L2597)</f>
        <v/>
      </c>
      <c r="N2597" s="4">
        <f>+C2597</f>
        <v/>
      </c>
    </row>
    <row r="2598" hidden="1" ht="14.25" customHeight="1">
      <c r="A2598" s="73" t="inlineStr">
        <is>
          <t>27/06/2024 23:45</t>
        </is>
      </c>
      <c r="B2598" s="69" t="n">
        <v>552.7</v>
      </c>
      <c r="C2598" s="69" t="n">
        <v>2293</v>
      </c>
      <c r="D2598" s="69" t="n">
        <v>2430.8</v>
      </c>
      <c r="E2598" s="69" t="n">
        <v>2578.84</v>
      </c>
      <c r="F2598" s="69" t="n">
        <v>5439.175000000004</v>
      </c>
      <c r="G2598" s="69" t="inlineStr">
        <is>
          <t>No</t>
        </is>
      </c>
      <c r="H2598" s="69" t="n">
        <v>2184.8</v>
      </c>
      <c r="J2598" s="4">
        <f>MONTH(A2598)</f>
        <v/>
      </c>
      <c r="K2598" s="4">
        <f>DAY(A2598)</f>
        <v/>
      </c>
      <c r="L2598" s="4">
        <f>HOUR(A2598)</f>
        <v/>
      </c>
      <c r="M2598" s="4">
        <f>CONCATENATE(J2598,"-",K2598,"-",L2598)</f>
        <v/>
      </c>
      <c r="N2598" s="4">
        <f>+C2598</f>
        <v/>
      </c>
    </row>
    <row r="2599" hidden="1" ht="14.25" customHeight="1">
      <c r="A2599" s="73" t="inlineStr">
        <is>
          <t>28/06/2024 00:00</t>
        </is>
      </c>
      <c r="B2599" s="69" t="n">
        <v>264.1</v>
      </c>
      <c r="C2599" s="69" t="n">
        <v>2166.8</v>
      </c>
      <c r="D2599" s="69" t="n">
        <v>2140</v>
      </c>
      <c r="E2599" s="69" t="n">
        <v>2513.64</v>
      </c>
      <c r="F2599" s="69" t="n">
        <v>5439.175000000004</v>
      </c>
      <c r="G2599" s="69" t="inlineStr">
        <is>
          <t>No</t>
        </is>
      </c>
      <c r="H2599" s="69" t="n">
        <v>2081.3</v>
      </c>
      <c r="J2599" s="4">
        <f>MONTH(A2599)</f>
        <v/>
      </c>
      <c r="K2599" s="4">
        <f>DAY(A2599)</f>
        <v/>
      </c>
      <c r="L2599" s="4">
        <f>HOUR(A2599)</f>
        <v/>
      </c>
      <c r="M2599" s="4">
        <f>CONCATENATE(J2599,"-",K2599,"-",L2599)</f>
        <v/>
      </c>
      <c r="N2599" s="4">
        <f>+C2599</f>
        <v/>
      </c>
    </row>
    <row r="2600" hidden="1" ht="14.25" customHeight="1">
      <c r="A2600" s="73" t="inlineStr">
        <is>
          <t>28/06/2024 00:15</t>
        </is>
      </c>
      <c r="B2600" s="69" t="n">
        <v>254.2</v>
      </c>
      <c r="C2600" s="69" t="n">
        <v>2103.8</v>
      </c>
      <c r="D2600" s="69" t="n">
        <v>2107.9</v>
      </c>
      <c r="E2600" s="69" t="n">
        <v>2356.93</v>
      </c>
      <c r="F2600" s="69" t="n">
        <v>5439.175000000004</v>
      </c>
      <c r="G2600" s="69" t="inlineStr">
        <is>
          <t>No</t>
        </is>
      </c>
      <c r="H2600" s="69" t="n">
        <v>2014.8</v>
      </c>
      <c r="J2600" s="4">
        <f>MONTH(A2600)</f>
        <v/>
      </c>
      <c r="K2600" s="4">
        <f>DAY(A2600)</f>
        <v/>
      </c>
      <c r="L2600" s="4">
        <f>HOUR(A2600)</f>
        <v/>
      </c>
      <c r="M2600" s="4">
        <f>CONCATENATE(J2600,"-",K2600,"-",L2600)</f>
        <v/>
      </c>
      <c r="N2600" s="4">
        <f>+C2600</f>
        <v/>
      </c>
    </row>
    <row r="2601" hidden="1" ht="14.25" customHeight="1">
      <c r="A2601" s="73" t="inlineStr">
        <is>
          <t>28/06/2024 00:30</t>
        </is>
      </c>
      <c r="B2601" s="69" t="n">
        <v>243.1</v>
      </c>
      <c r="C2601" s="69" t="n">
        <v>2039</v>
      </c>
      <c r="D2601" s="69" t="n">
        <v>2076.4</v>
      </c>
      <c r="E2601" s="69" t="n">
        <v>2205.21</v>
      </c>
      <c r="F2601" s="69" t="n">
        <v>5439.175000000004</v>
      </c>
      <c r="G2601" s="69" t="inlineStr">
        <is>
          <t>No</t>
        </is>
      </c>
      <c r="H2601" s="69" t="n">
        <v>1948.6</v>
      </c>
      <c r="J2601" s="4">
        <f>MONTH(A2601)</f>
        <v/>
      </c>
      <c r="K2601" s="4">
        <f>DAY(A2601)</f>
        <v/>
      </c>
      <c r="L2601" s="4">
        <f>HOUR(A2601)</f>
        <v/>
      </c>
      <c r="M2601" s="4">
        <f>CONCATENATE(J2601,"-",K2601,"-",L2601)</f>
        <v/>
      </c>
      <c r="N2601" s="4">
        <f>+C2601</f>
        <v/>
      </c>
    </row>
    <row r="2602" hidden="1" ht="14.25" customHeight="1">
      <c r="A2602" s="73" t="inlineStr">
        <is>
          <t>28/06/2024 00:45</t>
        </is>
      </c>
      <c r="B2602" s="69" t="n">
        <v>232.9</v>
      </c>
      <c r="C2602" s="69" t="n">
        <v>1971.8</v>
      </c>
      <c r="D2602" s="69" t="n">
        <v>2045</v>
      </c>
      <c r="E2602" s="69" t="n">
        <v>2010.86</v>
      </c>
      <c r="F2602" s="69" t="n">
        <v>5439.175000000004</v>
      </c>
      <c r="G2602" s="69" t="inlineStr">
        <is>
          <t>No</t>
        </is>
      </c>
      <c r="H2602" s="69" t="n">
        <v>1882.2</v>
      </c>
      <c r="J2602" s="4">
        <f>MONTH(A2602)</f>
        <v/>
      </c>
      <c r="K2602" s="4">
        <f>DAY(A2602)</f>
        <v/>
      </c>
      <c r="L2602" s="4">
        <f>HOUR(A2602)</f>
        <v/>
      </c>
      <c r="M2602" s="4">
        <f>CONCATENATE(J2602,"-",K2602,"-",L2602)</f>
        <v/>
      </c>
      <c r="N2602" s="4">
        <f>+C2602</f>
        <v/>
      </c>
    </row>
    <row r="2603" hidden="1" ht="14.25" customHeight="1">
      <c r="A2603" s="73" t="inlineStr">
        <is>
          <t>28/06/2024 01:00</t>
        </is>
      </c>
      <c r="B2603" s="69" t="n">
        <v>231.8</v>
      </c>
      <c r="C2603" s="69" t="n">
        <v>1843.2</v>
      </c>
      <c r="D2603" s="69" t="n">
        <v>1956.2</v>
      </c>
      <c r="E2603" s="69" t="n">
        <v>1840.78</v>
      </c>
      <c r="F2603" s="69" t="n">
        <v>5439.175000000004</v>
      </c>
      <c r="G2603" s="69" t="inlineStr">
        <is>
          <t>No</t>
        </is>
      </c>
      <c r="H2603" s="69" t="n">
        <v>1784.3</v>
      </c>
      <c r="J2603" s="4">
        <f>MONTH(A2603)</f>
        <v/>
      </c>
      <c r="K2603" s="4">
        <f>DAY(A2603)</f>
        <v/>
      </c>
      <c r="L2603" s="4">
        <f>HOUR(A2603)</f>
        <v/>
      </c>
      <c r="M2603" s="4">
        <f>CONCATENATE(J2603,"-",K2603,"-",L2603)</f>
        <v/>
      </c>
      <c r="N2603" s="4">
        <f>+C2603</f>
        <v/>
      </c>
    </row>
    <row r="2604" hidden="1" ht="14.25" customHeight="1">
      <c r="A2604" s="73" t="inlineStr">
        <is>
          <t>28/06/2024 01:15</t>
        </is>
      </c>
      <c r="B2604" s="69" t="n">
        <v>226.6</v>
      </c>
      <c r="C2604" s="69" t="n">
        <v>1812</v>
      </c>
      <c r="D2604" s="69" t="n">
        <v>1902.2</v>
      </c>
      <c r="E2604" s="69" t="n">
        <v>1759.68</v>
      </c>
      <c r="F2604" s="69" t="n">
        <v>5439.175000000004</v>
      </c>
      <c r="G2604" s="69" t="inlineStr">
        <is>
          <t>No</t>
        </is>
      </c>
      <c r="H2604" s="69" t="n">
        <v>1744.8</v>
      </c>
      <c r="J2604" s="4">
        <f>MONTH(A2604)</f>
        <v/>
      </c>
      <c r="K2604" s="4">
        <f>DAY(A2604)</f>
        <v/>
      </c>
      <c r="L2604" s="4">
        <f>HOUR(A2604)</f>
        <v/>
      </c>
      <c r="M2604" s="4">
        <f>CONCATENATE(J2604,"-",K2604,"-",L2604)</f>
        <v/>
      </c>
      <c r="N2604" s="4">
        <f>+C2604</f>
        <v/>
      </c>
    </row>
    <row r="2605" hidden="1" ht="14.25" customHeight="1">
      <c r="A2605" s="73" t="inlineStr">
        <is>
          <t>28/06/2024 01:30</t>
        </is>
      </c>
      <c r="B2605" s="69" t="n">
        <v>219.8</v>
      </c>
      <c r="C2605" s="69" t="n">
        <v>1785.2</v>
      </c>
      <c r="D2605" s="69" t="n">
        <v>1858.1</v>
      </c>
      <c r="E2605" s="69" t="n">
        <v>1758.51</v>
      </c>
      <c r="F2605" s="69" t="n">
        <v>5439.175000000004</v>
      </c>
      <c r="G2605" s="69" t="inlineStr">
        <is>
          <t>No</t>
        </is>
      </c>
      <c r="H2605" s="69" t="n">
        <v>1717.3</v>
      </c>
      <c r="J2605" s="4">
        <f>MONTH(A2605)</f>
        <v/>
      </c>
      <c r="K2605" s="4">
        <f>DAY(A2605)</f>
        <v/>
      </c>
      <c r="L2605" s="4">
        <f>HOUR(A2605)</f>
        <v/>
      </c>
      <c r="M2605" s="4">
        <f>CONCATENATE(J2605,"-",K2605,"-",L2605)</f>
        <v/>
      </c>
      <c r="N2605" s="4">
        <f>+C2605</f>
        <v/>
      </c>
    </row>
    <row r="2606" hidden="1" ht="14.25" customHeight="1">
      <c r="A2606" s="73" t="inlineStr">
        <is>
          <t>28/06/2024 01:45</t>
        </is>
      </c>
      <c r="B2606" s="69" t="n">
        <v>214</v>
      </c>
      <c r="C2606" s="69" t="n">
        <v>1760.9</v>
      </c>
      <c r="D2606" s="69" t="n">
        <v>1817</v>
      </c>
      <c r="E2606" s="69" t="n">
        <v>1724.99</v>
      </c>
      <c r="F2606" s="69" t="n">
        <v>5439.175000000004</v>
      </c>
      <c r="G2606" s="69" t="inlineStr">
        <is>
          <t>No</t>
        </is>
      </c>
      <c r="H2606" s="69" t="n">
        <v>1693.2</v>
      </c>
      <c r="J2606" s="4">
        <f>MONTH(A2606)</f>
        <v/>
      </c>
      <c r="K2606" s="4">
        <f>DAY(A2606)</f>
        <v/>
      </c>
      <c r="L2606" s="4">
        <f>HOUR(A2606)</f>
        <v/>
      </c>
      <c r="M2606" s="4">
        <f>CONCATENATE(J2606,"-",K2606,"-",L2606)</f>
        <v/>
      </c>
      <c r="N2606" s="4">
        <f>+C2606</f>
        <v/>
      </c>
    </row>
    <row r="2607" hidden="1" ht="14.25" customHeight="1">
      <c r="A2607" s="73" t="inlineStr">
        <is>
          <t>28/06/2024 02:00</t>
        </is>
      </c>
      <c r="B2607" s="69" t="n">
        <v>207.7</v>
      </c>
      <c r="C2607" s="69" t="n">
        <v>1739.4</v>
      </c>
      <c r="D2607" s="69" t="n">
        <v>1852.2</v>
      </c>
      <c r="E2607" s="69" t="n">
        <v>1580.94</v>
      </c>
      <c r="F2607" s="69" t="n">
        <v>5439.175000000004</v>
      </c>
      <c r="G2607" s="69" t="inlineStr">
        <is>
          <t>No</t>
        </is>
      </c>
      <c r="H2607" s="69" t="n">
        <v>1683.5</v>
      </c>
      <c r="J2607" s="4">
        <f>MONTH(A2607)</f>
        <v/>
      </c>
      <c r="K2607" s="4">
        <f>DAY(A2607)</f>
        <v/>
      </c>
      <c r="L2607" s="4">
        <f>HOUR(A2607)</f>
        <v/>
      </c>
      <c r="M2607" s="4">
        <f>CONCATENATE(J2607,"-",K2607,"-",L2607)</f>
        <v/>
      </c>
      <c r="N2607" s="4">
        <f>+C2607</f>
        <v/>
      </c>
    </row>
    <row r="2608" hidden="1" ht="14.25" customHeight="1">
      <c r="A2608" s="73" t="inlineStr">
        <is>
          <t>28/06/2024 02:15</t>
        </is>
      </c>
      <c r="B2608" s="69" t="n">
        <v>203.5</v>
      </c>
      <c r="C2608" s="69" t="n">
        <v>1727.5</v>
      </c>
      <c r="D2608" s="69" t="n">
        <v>1822.7</v>
      </c>
      <c r="E2608" s="69" t="n">
        <v>1450.16</v>
      </c>
      <c r="F2608" s="69" t="n">
        <v>5439.175000000004</v>
      </c>
      <c r="G2608" s="69" t="inlineStr">
        <is>
          <t>No</t>
        </is>
      </c>
      <c r="H2608" s="69" t="n">
        <v>1674.3</v>
      </c>
      <c r="J2608" s="4">
        <f>MONTH(A2608)</f>
        <v/>
      </c>
      <c r="K2608" s="4">
        <f>DAY(A2608)</f>
        <v/>
      </c>
      <c r="L2608" s="4">
        <f>HOUR(A2608)</f>
        <v/>
      </c>
      <c r="M2608" s="4">
        <f>CONCATENATE(J2608,"-",K2608,"-",L2608)</f>
        <v/>
      </c>
      <c r="N2608" s="4">
        <f>+C2608</f>
        <v/>
      </c>
    </row>
    <row r="2609" hidden="1" ht="14.25" customHeight="1">
      <c r="A2609" s="73" t="inlineStr">
        <is>
          <t>28/06/2024 02:30</t>
        </is>
      </c>
      <c r="B2609" s="69" t="n">
        <v>200.3</v>
      </c>
      <c r="C2609" s="69" t="n">
        <v>1716.3</v>
      </c>
      <c r="D2609" s="69" t="n">
        <v>1802</v>
      </c>
      <c r="E2609" s="69" t="n">
        <v>1492.23</v>
      </c>
      <c r="F2609" s="69" t="n">
        <v>5439.175000000004</v>
      </c>
      <c r="G2609" s="69" t="inlineStr">
        <is>
          <t>No</t>
        </is>
      </c>
      <c r="H2609" s="69" t="n">
        <v>1671</v>
      </c>
      <c r="J2609" s="4">
        <f>MONTH(A2609)</f>
        <v/>
      </c>
      <c r="K2609" s="4">
        <f>DAY(A2609)</f>
        <v/>
      </c>
      <c r="L2609" s="4">
        <f>HOUR(A2609)</f>
        <v/>
      </c>
      <c r="M2609" s="4">
        <f>CONCATENATE(J2609,"-",K2609,"-",L2609)</f>
        <v/>
      </c>
      <c r="N2609" s="4">
        <f>+C2609</f>
        <v/>
      </c>
    </row>
    <row r="2610" hidden="1" ht="14.25" customHeight="1">
      <c r="A2610" s="73" t="inlineStr">
        <is>
          <t>28/06/2024 02:45</t>
        </is>
      </c>
      <c r="B2610" s="69" t="n">
        <v>196.8</v>
      </c>
      <c r="C2610" s="69" t="n">
        <v>1709.6</v>
      </c>
      <c r="D2610" s="69" t="n">
        <v>1777.5</v>
      </c>
      <c r="E2610" s="69" t="n">
        <v>1517.14</v>
      </c>
      <c r="F2610" s="69" t="n">
        <v>5439.175000000004</v>
      </c>
      <c r="G2610" s="69" t="inlineStr">
        <is>
          <t>No</t>
        </is>
      </c>
      <c r="H2610" s="69" t="n">
        <v>1678.1</v>
      </c>
      <c r="J2610" s="4">
        <f>MONTH(A2610)</f>
        <v/>
      </c>
      <c r="K2610" s="4">
        <f>DAY(A2610)</f>
        <v/>
      </c>
      <c r="L2610" s="4">
        <f>HOUR(A2610)</f>
        <v/>
      </c>
      <c r="M2610" s="4">
        <f>CONCATENATE(J2610,"-",K2610,"-",L2610)</f>
        <v/>
      </c>
      <c r="N2610" s="4">
        <f>+C2610</f>
        <v/>
      </c>
    </row>
    <row r="2611" hidden="1" ht="14.25" customHeight="1">
      <c r="A2611" s="73" t="inlineStr">
        <is>
          <t>28/06/2024 03:00</t>
        </is>
      </c>
      <c r="B2611" s="69" t="n">
        <v>187.7</v>
      </c>
      <c r="C2611" s="69" t="n">
        <v>1760</v>
      </c>
      <c r="D2611" s="69" t="n">
        <v>1671.8</v>
      </c>
      <c r="E2611" s="69" t="n">
        <v>1439.99</v>
      </c>
      <c r="F2611" s="69" t="n">
        <v>5439.175000000004</v>
      </c>
      <c r="G2611" s="69" t="inlineStr">
        <is>
          <t>No</t>
        </is>
      </c>
      <c r="H2611" s="69" t="n">
        <v>1719.2</v>
      </c>
      <c r="J2611" s="4">
        <f>MONTH(A2611)</f>
        <v/>
      </c>
      <c r="K2611" s="4">
        <f>DAY(A2611)</f>
        <v/>
      </c>
      <c r="L2611" s="4">
        <f>HOUR(A2611)</f>
        <v/>
      </c>
      <c r="M2611" s="4">
        <f>CONCATENATE(J2611,"-",K2611,"-",L2611)</f>
        <v/>
      </c>
      <c r="N2611" s="4">
        <f>+C2611</f>
        <v/>
      </c>
    </row>
    <row r="2612" hidden="1" ht="14.25" customHeight="1">
      <c r="A2612" s="73" t="inlineStr">
        <is>
          <t>28/06/2024 03:15</t>
        </is>
      </c>
      <c r="B2612" s="69" t="n">
        <v>183.2</v>
      </c>
      <c r="C2612" s="69" t="n">
        <v>1762</v>
      </c>
      <c r="D2612" s="69" t="n">
        <v>1652.4</v>
      </c>
      <c r="E2612" s="69" t="n">
        <v>1263.36</v>
      </c>
      <c r="F2612" s="69" t="n">
        <v>5439.175000000004</v>
      </c>
      <c r="G2612" s="69" t="inlineStr">
        <is>
          <t>No</t>
        </is>
      </c>
      <c r="H2612" s="69" t="n">
        <v>1723.5</v>
      </c>
      <c r="J2612" s="4">
        <f>MONTH(A2612)</f>
        <v/>
      </c>
      <c r="K2612" s="4">
        <f>DAY(A2612)</f>
        <v/>
      </c>
      <c r="L2612" s="4">
        <f>HOUR(A2612)</f>
        <v/>
      </c>
      <c r="M2612" s="4">
        <f>CONCATENATE(J2612,"-",K2612,"-",L2612)</f>
        <v/>
      </c>
      <c r="N2612" s="4">
        <f>+C2612</f>
        <v/>
      </c>
    </row>
    <row r="2613" hidden="1" ht="14.25" customHeight="1">
      <c r="A2613" s="73" t="inlineStr">
        <is>
          <t>28/06/2024 03:30</t>
        </is>
      </c>
      <c r="B2613" s="69" t="n">
        <v>179.8</v>
      </c>
      <c r="C2613" s="69" t="n">
        <v>1746.4</v>
      </c>
      <c r="D2613" s="69" t="n">
        <v>1638.3</v>
      </c>
      <c r="E2613" s="69" t="n">
        <v>1159.33</v>
      </c>
      <c r="F2613" s="69" t="n">
        <v>5439.175000000004</v>
      </c>
      <c r="G2613" s="69" t="inlineStr">
        <is>
          <t>No</t>
        </is>
      </c>
      <c r="H2613" s="69" t="n">
        <v>1725.2</v>
      </c>
      <c r="J2613" s="4">
        <f>MONTH(A2613)</f>
        <v/>
      </c>
      <c r="K2613" s="4">
        <f>DAY(A2613)</f>
        <v/>
      </c>
      <c r="L2613" s="4">
        <f>HOUR(A2613)</f>
        <v/>
      </c>
      <c r="M2613" s="4">
        <f>CONCATENATE(J2613,"-",K2613,"-",L2613)</f>
        <v/>
      </c>
      <c r="N2613" s="4">
        <f>+C2613</f>
        <v/>
      </c>
    </row>
    <row r="2614" hidden="1" ht="14.25" customHeight="1">
      <c r="A2614" s="73" t="inlineStr">
        <is>
          <t>28/06/2024 03:45</t>
        </is>
      </c>
      <c r="B2614" s="69" t="n">
        <v>175.9</v>
      </c>
      <c r="C2614" s="69" t="n">
        <v>1714.8</v>
      </c>
      <c r="D2614" s="69" t="n">
        <v>1635.3</v>
      </c>
      <c r="E2614" s="69" t="n">
        <v>1229.38</v>
      </c>
      <c r="F2614" s="69" t="n">
        <v>5439.175000000004</v>
      </c>
      <c r="G2614" s="69" t="inlineStr">
        <is>
          <t>No</t>
        </is>
      </c>
      <c r="H2614" s="69" t="n">
        <v>1728.3</v>
      </c>
      <c r="J2614" s="4">
        <f>MONTH(A2614)</f>
        <v/>
      </c>
      <c r="K2614" s="4">
        <f>DAY(A2614)</f>
        <v/>
      </c>
      <c r="L2614" s="4">
        <f>HOUR(A2614)</f>
        <v/>
      </c>
      <c r="M2614" s="4">
        <f>CONCATENATE(J2614,"-",K2614,"-",L2614)</f>
        <v/>
      </c>
      <c r="N2614" s="4">
        <f>+C2614</f>
        <v/>
      </c>
    </row>
    <row r="2615" hidden="1" ht="14.25" customHeight="1">
      <c r="A2615" s="73" t="inlineStr">
        <is>
          <t>28/06/2024 04:00</t>
        </is>
      </c>
      <c r="B2615" s="69" t="n">
        <v>175.2</v>
      </c>
      <c r="C2615" s="69" t="n">
        <v>1676.3</v>
      </c>
      <c r="D2615" s="69" t="n">
        <v>1632.3</v>
      </c>
      <c r="E2615" s="69" t="n">
        <v>1342.74</v>
      </c>
      <c r="F2615" s="69" t="n">
        <v>5439.175000000004</v>
      </c>
      <c r="G2615" s="69" t="inlineStr">
        <is>
          <t>No</t>
        </is>
      </c>
      <c r="H2615" s="69" t="n">
        <v>1740.5</v>
      </c>
      <c r="J2615" s="4">
        <f>MONTH(A2615)</f>
        <v/>
      </c>
      <c r="K2615" s="4">
        <f>DAY(A2615)</f>
        <v/>
      </c>
      <c r="L2615" s="4">
        <f>HOUR(A2615)</f>
        <v/>
      </c>
      <c r="M2615" s="4">
        <f>CONCATENATE(J2615,"-",K2615,"-",L2615)</f>
        <v/>
      </c>
      <c r="N2615" s="4">
        <f>+C2615</f>
        <v/>
      </c>
    </row>
    <row r="2616" hidden="1" ht="14.25" customHeight="1">
      <c r="A2616" s="73" t="inlineStr">
        <is>
          <t>28/06/2024 04:15</t>
        </is>
      </c>
      <c r="B2616" s="69" t="n">
        <v>174.9</v>
      </c>
      <c r="C2616" s="69" t="n">
        <v>1654</v>
      </c>
      <c r="D2616" s="69" t="n">
        <v>1639.7</v>
      </c>
      <c r="E2616" s="69" t="n">
        <v>1477.97</v>
      </c>
      <c r="F2616" s="69" t="n">
        <v>5439.175000000004</v>
      </c>
      <c r="G2616" s="69" t="inlineStr">
        <is>
          <t>No</t>
        </is>
      </c>
      <c r="H2616" s="69" t="n">
        <v>1738.4</v>
      </c>
      <c r="J2616" s="4">
        <f>MONTH(A2616)</f>
        <v/>
      </c>
      <c r="K2616" s="4">
        <f>DAY(A2616)</f>
        <v/>
      </c>
      <c r="L2616" s="4">
        <f>HOUR(A2616)</f>
        <v/>
      </c>
      <c r="M2616" s="4">
        <f>CONCATENATE(J2616,"-",K2616,"-",L2616)</f>
        <v/>
      </c>
      <c r="N2616" s="4">
        <f>+C2616</f>
        <v/>
      </c>
    </row>
    <row r="2617" hidden="1" ht="14.25" customHeight="1">
      <c r="A2617" s="73" t="inlineStr">
        <is>
          <t>28/06/2024 04:30</t>
        </is>
      </c>
      <c r="B2617" s="69" t="n">
        <v>173.8</v>
      </c>
      <c r="C2617" s="69" t="n">
        <v>1628.9</v>
      </c>
      <c r="D2617" s="69" t="n">
        <v>1651</v>
      </c>
      <c r="E2617" s="69" t="n">
        <v>1579.98</v>
      </c>
      <c r="F2617" s="69" t="n">
        <v>5439.175000000004</v>
      </c>
      <c r="G2617" s="69" t="inlineStr">
        <is>
          <t>No</t>
        </is>
      </c>
      <c r="H2617" s="69" t="n">
        <v>1737.7</v>
      </c>
      <c r="J2617" s="4">
        <f>MONTH(A2617)</f>
        <v/>
      </c>
      <c r="K2617" s="4">
        <f>DAY(A2617)</f>
        <v/>
      </c>
      <c r="L2617" s="4">
        <f>HOUR(A2617)</f>
        <v/>
      </c>
      <c r="M2617" s="4">
        <f>CONCATENATE(J2617,"-",K2617,"-",L2617)</f>
        <v/>
      </c>
      <c r="N2617" s="4">
        <f>+C2617</f>
        <v/>
      </c>
    </row>
    <row r="2618" hidden="1" ht="14.25" customHeight="1">
      <c r="A2618" s="73" t="inlineStr">
        <is>
          <t>28/06/2024 04:45</t>
        </is>
      </c>
      <c r="B2618" s="69" t="n">
        <v>173.7</v>
      </c>
      <c r="C2618" s="69" t="n">
        <v>1604.9</v>
      </c>
      <c r="D2618" s="69" t="n">
        <v>1665.7</v>
      </c>
      <c r="E2618" s="69" t="n">
        <v>1656.84</v>
      </c>
      <c r="F2618" s="69" t="n">
        <v>5439.175000000004</v>
      </c>
      <c r="G2618" s="69" t="inlineStr">
        <is>
          <t>No</t>
        </is>
      </c>
      <c r="H2618" s="69" t="n">
        <v>1734.8</v>
      </c>
      <c r="J2618" s="4">
        <f>MONTH(A2618)</f>
        <v/>
      </c>
      <c r="K2618" s="4">
        <f>DAY(A2618)</f>
        <v/>
      </c>
      <c r="L2618" s="4">
        <f>HOUR(A2618)</f>
        <v/>
      </c>
      <c r="M2618" s="4">
        <f>CONCATENATE(J2618,"-",K2618,"-",L2618)</f>
        <v/>
      </c>
      <c r="N2618" s="4">
        <f>+C2618</f>
        <v/>
      </c>
    </row>
    <row r="2619" hidden="1" ht="14.25" customHeight="1">
      <c r="A2619" s="73" t="inlineStr">
        <is>
          <t>28/06/2024 05:00</t>
        </is>
      </c>
      <c r="B2619" s="69" t="n">
        <v>169</v>
      </c>
      <c r="C2619" s="69" t="n">
        <v>1565.1</v>
      </c>
      <c r="D2619" s="69" t="n">
        <v>1576</v>
      </c>
      <c r="E2619" s="69" t="n">
        <v>1683.2</v>
      </c>
      <c r="F2619" s="69" t="n">
        <v>5439.175000000004</v>
      </c>
      <c r="G2619" s="69" t="inlineStr">
        <is>
          <t>No</t>
        </is>
      </c>
      <c r="H2619" s="69" t="n">
        <v>1730.3</v>
      </c>
      <c r="J2619" s="4">
        <f>MONTH(A2619)</f>
        <v/>
      </c>
      <c r="K2619" s="4">
        <f>DAY(A2619)</f>
        <v/>
      </c>
      <c r="L2619" s="4">
        <f>HOUR(A2619)</f>
        <v/>
      </c>
      <c r="M2619" s="4">
        <f>CONCATENATE(J2619,"-",K2619,"-",L2619)</f>
        <v/>
      </c>
      <c r="N2619" s="4">
        <f>+C2619</f>
        <v/>
      </c>
    </row>
    <row r="2620" hidden="1" ht="14.25" customHeight="1">
      <c r="A2620" s="73" t="inlineStr">
        <is>
          <t>28/06/2024 05:15</t>
        </is>
      </c>
      <c r="B2620" s="69" t="n">
        <v>169.5</v>
      </c>
      <c r="C2620" s="69" t="n">
        <v>1552.2</v>
      </c>
      <c r="D2620" s="69" t="n">
        <v>1605.9</v>
      </c>
      <c r="E2620" s="69" t="n">
        <v>1705.02</v>
      </c>
      <c r="F2620" s="69" t="n">
        <v>5439.175000000004</v>
      </c>
      <c r="G2620" s="69" t="inlineStr">
        <is>
          <t>No</t>
        </is>
      </c>
      <c r="H2620" s="69" t="n">
        <v>1729.7</v>
      </c>
      <c r="J2620" s="4">
        <f>MONTH(A2620)</f>
        <v/>
      </c>
      <c r="K2620" s="4">
        <f>DAY(A2620)</f>
        <v/>
      </c>
      <c r="L2620" s="4">
        <f>HOUR(A2620)</f>
        <v/>
      </c>
      <c r="M2620" s="4">
        <f>CONCATENATE(J2620,"-",K2620,"-",L2620)</f>
        <v/>
      </c>
      <c r="N2620" s="4">
        <f>+C2620</f>
        <v/>
      </c>
    </row>
    <row r="2621" hidden="1" ht="14.25" customHeight="1">
      <c r="A2621" s="73" t="inlineStr">
        <is>
          <t>28/06/2024 05:30</t>
        </is>
      </c>
      <c r="B2621" s="69" t="n">
        <v>168.9</v>
      </c>
      <c r="C2621" s="69" t="n">
        <v>1545</v>
      </c>
      <c r="D2621" s="69" t="n">
        <v>1633.1</v>
      </c>
      <c r="E2621" s="69" t="n">
        <v>1828.14</v>
      </c>
      <c r="F2621" s="69" t="n">
        <v>5439.175000000004</v>
      </c>
      <c r="G2621" s="69" t="inlineStr">
        <is>
          <t>No</t>
        </is>
      </c>
      <c r="H2621" s="69" t="n">
        <v>1728.1</v>
      </c>
      <c r="J2621" s="4">
        <f>MONTH(A2621)</f>
        <v/>
      </c>
      <c r="K2621" s="4">
        <f>DAY(A2621)</f>
        <v/>
      </c>
      <c r="L2621" s="4">
        <f>HOUR(A2621)</f>
        <v/>
      </c>
      <c r="M2621" s="4">
        <f>CONCATENATE(J2621,"-",K2621,"-",L2621)</f>
        <v/>
      </c>
      <c r="N2621" s="4">
        <f>+C2621</f>
        <v/>
      </c>
    </row>
    <row r="2622" hidden="1" ht="14.25" customHeight="1">
      <c r="A2622" s="73" t="inlineStr">
        <is>
          <t>28/06/2024 05:45</t>
        </is>
      </c>
      <c r="B2622" s="69" t="n">
        <v>170.4</v>
      </c>
      <c r="C2622" s="69" t="n">
        <v>1539.7</v>
      </c>
      <c r="D2622" s="69" t="n">
        <v>1660.9</v>
      </c>
      <c r="E2622" s="69" t="n">
        <v>1831.17</v>
      </c>
      <c r="F2622" s="69" t="n">
        <v>5439.175000000004</v>
      </c>
      <c r="G2622" s="69" t="inlineStr">
        <is>
          <t>No</t>
        </is>
      </c>
      <c r="H2622" s="69" t="n">
        <v>1722.9</v>
      </c>
      <c r="J2622" s="4">
        <f>MONTH(A2622)</f>
        <v/>
      </c>
      <c r="K2622" s="4">
        <f>DAY(A2622)</f>
        <v/>
      </c>
      <c r="L2622" s="4">
        <f>HOUR(A2622)</f>
        <v/>
      </c>
      <c r="M2622" s="4">
        <f>CONCATENATE(J2622,"-",K2622,"-",L2622)</f>
        <v/>
      </c>
      <c r="N2622" s="4">
        <f>+C2622</f>
        <v/>
      </c>
    </row>
    <row r="2623" hidden="1" ht="14.25" customHeight="1">
      <c r="A2623" s="73" t="inlineStr">
        <is>
          <t>28/06/2024 06:00</t>
        </is>
      </c>
      <c r="B2623" s="69" t="n">
        <v>170</v>
      </c>
      <c r="C2623" s="69" t="n">
        <v>1536.9</v>
      </c>
      <c r="D2623" s="69" t="n">
        <v>1704.8</v>
      </c>
      <c r="E2623" s="69" t="n">
        <v>1767.74</v>
      </c>
      <c r="F2623" s="69" t="n">
        <v>5439.175000000004</v>
      </c>
      <c r="G2623" s="69" t="inlineStr">
        <is>
          <t>No</t>
        </is>
      </c>
      <c r="H2623" s="69" t="n">
        <v>1710.3</v>
      </c>
      <c r="J2623" s="4">
        <f>MONTH(A2623)</f>
        <v/>
      </c>
      <c r="K2623" s="4">
        <f>DAY(A2623)</f>
        <v/>
      </c>
      <c r="L2623" s="4">
        <f>HOUR(A2623)</f>
        <v/>
      </c>
      <c r="M2623" s="4">
        <f>CONCATENATE(J2623,"-",K2623,"-",L2623)</f>
        <v/>
      </c>
      <c r="N2623" s="4">
        <f>+C2623</f>
        <v/>
      </c>
    </row>
    <row r="2624" hidden="1" ht="14.25" customHeight="1">
      <c r="A2624" s="73" t="inlineStr">
        <is>
          <t>28/06/2024 06:15</t>
        </is>
      </c>
      <c r="B2624" s="69" t="n">
        <v>173.6</v>
      </c>
      <c r="C2624" s="69" t="n">
        <v>1524.8</v>
      </c>
      <c r="D2624" s="69" t="n">
        <v>1719</v>
      </c>
      <c r="E2624" s="69" t="n">
        <v>1785.4</v>
      </c>
      <c r="F2624" s="69" t="n">
        <v>5439.175000000004</v>
      </c>
      <c r="G2624" s="69" t="inlineStr">
        <is>
          <t>No</t>
        </is>
      </c>
      <c r="H2624" s="69" t="n">
        <v>1696.5</v>
      </c>
      <c r="J2624" s="4">
        <f>MONTH(A2624)</f>
        <v/>
      </c>
      <c r="K2624" s="4">
        <f>DAY(A2624)</f>
        <v/>
      </c>
      <c r="L2624" s="4">
        <f>HOUR(A2624)</f>
        <v/>
      </c>
      <c r="M2624" s="4">
        <f>CONCATENATE(J2624,"-",K2624,"-",L2624)</f>
        <v/>
      </c>
      <c r="N2624" s="4">
        <f>+C2624</f>
        <v/>
      </c>
    </row>
    <row r="2625" hidden="1" ht="14.25" customHeight="1">
      <c r="A2625" s="73" t="inlineStr">
        <is>
          <t>28/06/2024 06:30</t>
        </is>
      </c>
      <c r="B2625" s="69" t="n">
        <v>176.1</v>
      </c>
      <c r="C2625" s="69" t="n">
        <v>1510.8</v>
      </c>
      <c r="D2625" s="69" t="n">
        <v>1723</v>
      </c>
      <c r="E2625" s="69" t="n">
        <v>1774.97</v>
      </c>
      <c r="F2625" s="69" t="n">
        <v>5439.175000000004</v>
      </c>
      <c r="G2625" s="69" t="inlineStr">
        <is>
          <t>No</t>
        </is>
      </c>
      <c r="H2625" s="69" t="n">
        <v>1683.4</v>
      </c>
      <c r="J2625" s="4">
        <f>MONTH(A2625)</f>
        <v/>
      </c>
      <c r="K2625" s="4">
        <f>DAY(A2625)</f>
        <v/>
      </c>
      <c r="L2625" s="4">
        <f>HOUR(A2625)</f>
        <v/>
      </c>
      <c r="M2625" s="4">
        <f>CONCATENATE(J2625,"-",K2625,"-",L2625)</f>
        <v/>
      </c>
      <c r="N2625" s="4">
        <f>+C2625</f>
        <v/>
      </c>
    </row>
    <row r="2626" hidden="1" ht="14.25" customHeight="1">
      <c r="A2626" s="73" t="inlineStr">
        <is>
          <t>28/06/2024 06:45</t>
        </is>
      </c>
      <c r="B2626" s="69" t="n">
        <v>178.9</v>
      </c>
      <c r="C2626" s="69" t="n">
        <v>1495.6</v>
      </c>
      <c r="D2626" s="69" t="n">
        <v>1714.9</v>
      </c>
      <c r="E2626" s="69" t="n">
        <v>1750.93</v>
      </c>
      <c r="F2626" s="69" t="n">
        <v>5439.175000000004</v>
      </c>
      <c r="G2626" s="69" t="inlineStr">
        <is>
          <t>No</t>
        </is>
      </c>
      <c r="H2626" s="69" t="n">
        <v>1668.9</v>
      </c>
      <c r="J2626" s="4">
        <f>MONTH(A2626)</f>
        <v/>
      </c>
      <c r="K2626" s="4">
        <f>DAY(A2626)</f>
        <v/>
      </c>
      <c r="L2626" s="4">
        <f>HOUR(A2626)</f>
        <v/>
      </c>
      <c r="M2626" s="4">
        <f>CONCATENATE(J2626,"-",K2626,"-",L2626)</f>
        <v/>
      </c>
      <c r="N2626" s="4">
        <f>+C2626</f>
        <v/>
      </c>
    </row>
    <row r="2627" hidden="1" ht="14.25" customHeight="1">
      <c r="A2627" s="73" t="inlineStr">
        <is>
          <t>28/06/2024 07:00</t>
        </is>
      </c>
      <c r="B2627" s="69" t="n">
        <v>180.7</v>
      </c>
      <c r="C2627" s="69" t="n">
        <v>1452.9</v>
      </c>
      <c r="D2627" s="69" t="n">
        <v>1763.6</v>
      </c>
      <c r="E2627" s="69" t="n">
        <v>1610.67</v>
      </c>
      <c r="F2627" s="69" t="n">
        <v>5439.175000000004</v>
      </c>
      <c r="G2627" s="69" t="inlineStr">
        <is>
          <t>No</t>
        </is>
      </c>
      <c r="H2627" s="69" t="n">
        <v>1619.4</v>
      </c>
      <c r="J2627" s="4">
        <f>MONTH(A2627)</f>
        <v/>
      </c>
      <c r="K2627" s="4">
        <f>DAY(A2627)</f>
        <v/>
      </c>
      <c r="L2627" s="4">
        <f>HOUR(A2627)</f>
        <v/>
      </c>
      <c r="M2627" s="4">
        <f>CONCATENATE(J2627,"-",K2627,"-",L2627)</f>
        <v/>
      </c>
      <c r="N2627" s="4">
        <f>+C2627</f>
        <v/>
      </c>
    </row>
    <row r="2628" hidden="1" ht="14.25" customHeight="1">
      <c r="A2628" s="73" t="inlineStr">
        <is>
          <t>28/06/2024 07:15</t>
        </is>
      </c>
      <c r="B2628" s="69" t="n">
        <v>184.8</v>
      </c>
      <c r="C2628" s="69" t="n">
        <v>1427.3</v>
      </c>
      <c r="D2628" s="69" t="n">
        <v>1742.7</v>
      </c>
      <c r="E2628" s="69" t="n">
        <v>1504.22</v>
      </c>
      <c r="F2628" s="69" t="n">
        <v>5439.175000000004</v>
      </c>
      <c r="G2628" s="69" t="inlineStr">
        <is>
          <t>No</t>
        </is>
      </c>
      <c r="H2628" s="69" t="n">
        <v>1592.3</v>
      </c>
      <c r="J2628" s="4">
        <f>MONTH(A2628)</f>
        <v/>
      </c>
      <c r="K2628" s="4">
        <f>DAY(A2628)</f>
        <v/>
      </c>
      <c r="L2628" s="4">
        <f>HOUR(A2628)</f>
        <v/>
      </c>
      <c r="M2628" s="4">
        <f>CONCATENATE(J2628,"-",K2628,"-",L2628)</f>
        <v/>
      </c>
      <c r="N2628" s="4">
        <f>+C2628</f>
        <v/>
      </c>
    </row>
    <row r="2629" hidden="1" ht="14.25" customHeight="1">
      <c r="A2629" s="73" t="inlineStr">
        <is>
          <t>28/06/2024 07:30</t>
        </is>
      </c>
      <c r="B2629" s="69" t="n">
        <v>188.4</v>
      </c>
      <c r="C2629" s="69" t="n">
        <v>1400.1</v>
      </c>
      <c r="D2629" s="69" t="n">
        <v>1719.3</v>
      </c>
      <c r="E2629" s="69" t="n">
        <v>1386.25</v>
      </c>
      <c r="F2629" s="69" t="n">
        <v>5439.175000000004</v>
      </c>
      <c r="G2629" s="69" t="inlineStr">
        <is>
          <t>No</t>
        </is>
      </c>
      <c r="H2629" s="69" t="n">
        <v>1566.2</v>
      </c>
      <c r="J2629" s="4">
        <f>MONTH(A2629)</f>
        <v/>
      </c>
      <c r="K2629" s="4">
        <f>DAY(A2629)</f>
        <v/>
      </c>
      <c r="L2629" s="4">
        <f>HOUR(A2629)</f>
        <v/>
      </c>
      <c r="M2629" s="4">
        <f>CONCATENATE(J2629,"-",K2629,"-",L2629)</f>
        <v/>
      </c>
      <c r="N2629" s="4">
        <f>+C2629</f>
        <v/>
      </c>
    </row>
    <row r="2630" hidden="1" ht="14.25" customHeight="1">
      <c r="A2630" s="73" t="inlineStr">
        <is>
          <t>28/06/2024 07:45</t>
        </is>
      </c>
      <c r="B2630" s="69" t="n">
        <v>192.4</v>
      </c>
      <c r="C2630" s="69" t="n">
        <v>1373.5</v>
      </c>
      <c r="D2630" s="69" t="n">
        <v>1694.5</v>
      </c>
      <c r="E2630" s="69" t="n">
        <v>1398.97</v>
      </c>
      <c r="F2630" s="69" t="n">
        <v>5439.175000000004</v>
      </c>
      <c r="G2630" s="69" t="inlineStr">
        <is>
          <t>No</t>
        </is>
      </c>
      <c r="H2630" s="69" t="n">
        <v>1538.9</v>
      </c>
      <c r="J2630" s="4">
        <f>MONTH(A2630)</f>
        <v/>
      </c>
      <c r="K2630" s="4">
        <f>DAY(A2630)</f>
        <v/>
      </c>
      <c r="L2630" s="4">
        <f>HOUR(A2630)</f>
        <v/>
      </c>
      <c r="M2630" s="4">
        <f>CONCATENATE(J2630,"-",K2630,"-",L2630)</f>
        <v/>
      </c>
      <c r="N2630" s="4">
        <f>+C2630</f>
        <v/>
      </c>
    </row>
    <row r="2631" hidden="1" ht="14.25" customHeight="1">
      <c r="A2631" s="73" t="inlineStr">
        <is>
          <t>28/06/2024 08:00</t>
        </is>
      </c>
      <c r="B2631" s="69" t="n">
        <v>195.7</v>
      </c>
      <c r="C2631" s="69" t="n">
        <v>1341.2</v>
      </c>
      <c r="D2631" s="69" t="n">
        <v>1646.4</v>
      </c>
      <c r="E2631" s="69" t="n">
        <v>1367.65</v>
      </c>
      <c r="F2631" s="69" t="n">
        <v>5439.175000000004</v>
      </c>
      <c r="G2631" s="69" t="inlineStr">
        <is>
          <t>No</t>
        </is>
      </c>
      <c r="H2631" s="69" t="n">
        <v>1501.3</v>
      </c>
      <c r="J2631" s="4">
        <f>MONTH(A2631)</f>
        <v/>
      </c>
      <c r="K2631" s="4">
        <f>DAY(A2631)</f>
        <v/>
      </c>
      <c r="L2631" s="4">
        <f>HOUR(A2631)</f>
        <v/>
      </c>
      <c r="M2631" s="4">
        <f>CONCATENATE(J2631,"-",K2631,"-",L2631)</f>
        <v/>
      </c>
      <c r="N2631" s="4">
        <f>+C2631</f>
        <v/>
      </c>
    </row>
    <row r="2632" hidden="1" ht="14.25" customHeight="1">
      <c r="A2632" s="73" t="inlineStr">
        <is>
          <t>28/06/2024 08:15</t>
        </is>
      </c>
      <c r="B2632" s="69" t="n">
        <v>201.2</v>
      </c>
      <c r="C2632" s="69" t="n">
        <v>1318.3</v>
      </c>
      <c r="D2632" s="69" t="n">
        <v>1620</v>
      </c>
      <c r="E2632" s="69" t="n">
        <v>1392.82</v>
      </c>
      <c r="F2632" s="69" t="n">
        <v>5439.175000000004</v>
      </c>
      <c r="G2632" s="69" t="inlineStr">
        <is>
          <t>No</t>
        </is>
      </c>
      <c r="H2632" s="69" t="n">
        <v>1475.9</v>
      </c>
      <c r="J2632" s="4">
        <f>MONTH(A2632)</f>
        <v/>
      </c>
      <c r="K2632" s="4">
        <f>DAY(A2632)</f>
        <v/>
      </c>
      <c r="L2632" s="4">
        <f>HOUR(A2632)</f>
        <v/>
      </c>
      <c r="M2632" s="4">
        <f>CONCATENATE(J2632,"-",K2632,"-",L2632)</f>
        <v/>
      </c>
      <c r="N2632" s="4">
        <f>+C2632</f>
        <v/>
      </c>
    </row>
    <row r="2633" hidden="1" ht="14.25" customHeight="1">
      <c r="A2633" s="73" t="inlineStr">
        <is>
          <t>28/06/2024 08:30</t>
        </is>
      </c>
      <c r="B2633" s="69" t="n">
        <v>206.6</v>
      </c>
      <c r="C2633" s="69" t="n">
        <v>1298.7</v>
      </c>
      <c r="D2633" s="69" t="n">
        <v>1593.3</v>
      </c>
      <c r="E2633" s="69" t="n">
        <v>1363.52</v>
      </c>
      <c r="F2633" s="69" t="n">
        <v>5439.175000000004</v>
      </c>
      <c r="G2633" s="69" t="inlineStr">
        <is>
          <t>No</t>
        </is>
      </c>
      <c r="H2633" s="69" t="n">
        <v>1452.3</v>
      </c>
      <c r="J2633" s="4">
        <f>MONTH(A2633)</f>
        <v/>
      </c>
      <c r="K2633" s="4">
        <f>DAY(A2633)</f>
        <v/>
      </c>
      <c r="L2633" s="4">
        <f>HOUR(A2633)</f>
        <v/>
      </c>
      <c r="M2633" s="4">
        <f>CONCATENATE(J2633,"-",K2633,"-",L2633)</f>
        <v/>
      </c>
      <c r="N2633" s="4">
        <f>+C2633</f>
        <v/>
      </c>
    </row>
    <row r="2634" hidden="1" ht="14.25" customHeight="1">
      <c r="A2634" s="73" t="inlineStr">
        <is>
          <t>28/06/2024 08:45</t>
        </is>
      </c>
      <c r="B2634" s="69" t="n">
        <v>212.3</v>
      </c>
      <c r="C2634" s="69" t="n">
        <v>1283.1</v>
      </c>
      <c r="D2634" s="69" t="n">
        <v>1566.6</v>
      </c>
      <c r="E2634" s="69" t="n">
        <v>1263.9</v>
      </c>
      <c r="F2634" s="69" t="n">
        <v>5439.175000000004</v>
      </c>
      <c r="G2634" s="69" t="inlineStr">
        <is>
          <t>No</t>
        </is>
      </c>
      <c r="H2634" s="69" t="n">
        <v>1430.9</v>
      </c>
      <c r="J2634" s="4">
        <f>MONTH(A2634)</f>
        <v/>
      </c>
      <c r="K2634" s="4">
        <f>DAY(A2634)</f>
        <v/>
      </c>
      <c r="L2634" s="4">
        <f>HOUR(A2634)</f>
        <v/>
      </c>
      <c r="M2634" s="4">
        <f>CONCATENATE(J2634,"-",K2634,"-",L2634)</f>
        <v/>
      </c>
      <c r="N2634" s="4">
        <f>+C2634</f>
        <v/>
      </c>
    </row>
    <row r="2635" hidden="1" ht="14.25" customHeight="1">
      <c r="A2635" s="73" t="inlineStr">
        <is>
          <t>28/06/2024 09:00</t>
        </is>
      </c>
      <c r="B2635" s="69" t="n">
        <v>221.4</v>
      </c>
      <c r="C2635" s="69" t="n">
        <v>1259.5</v>
      </c>
      <c r="D2635" s="69" t="n">
        <v>1463.3</v>
      </c>
      <c r="E2635" s="69" t="n">
        <v>1218.86</v>
      </c>
      <c r="F2635" s="69" t="n">
        <v>5439.175000000004</v>
      </c>
      <c r="G2635" s="69" t="inlineStr">
        <is>
          <t>No</t>
        </is>
      </c>
      <c r="H2635" s="69" t="n">
        <v>1405.7</v>
      </c>
      <c r="J2635" s="4">
        <f>MONTH(A2635)</f>
        <v/>
      </c>
      <c r="K2635" s="4">
        <f>DAY(A2635)</f>
        <v/>
      </c>
      <c r="L2635" s="4">
        <f>HOUR(A2635)</f>
        <v/>
      </c>
      <c r="M2635" s="4">
        <f>CONCATENATE(J2635,"-",K2635,"-",L2635)</f>
        <v/>
      </c>
      <c r="N2635" s="4">
        <f>+C2635</f>
        <v/>
      </c>
    </row>
    <row r="2636" hidden="1" ht="14.25" customHeight="1">
      <c r="A2636" s="73" t="inlineStr">
        <is>
          <t>28/06/2024 09:15</t>
        </is>
      </c>
      <c r="B2636" s="69" t="n">
        <v>229.5</v>
      </c>
      <c r="C2636" s="69" t="n">
        <v>1256.5</v>
      </c>
      <c r="D2636" s="69" t="n">
        <v>1444.7</v>
      </c>
      <c r="E2636" s="69" t="n">
        <v>1091.33</v>
      </c>
      <c r="F2636" s="69" t="n">
        <v>5439.175000000004</v>
      </c>
      <c r="G2636" s="69" t="inlineStr">
        <is>
          <t>No</t>
        </is>
      </c>
      <c r="H2636" s="69" t="n">
        <v>1386.2</v>
      </c>
      <c r="J2636" s="4">
        <f>MONTH(A2636)</f>
        <v/>
      </c>
      <c r="K2636" s="4">
        <f>DAY(A2636)</f>
        <v/>
      </c>
      <c r="L2636" s="4">
        <f>HOUR(A2636)</f>
        <v/>
      </c>
      <c r="M2636" s="4">
        <f>CONCATENATE(J2636,"-",K2636,"-",L2636)</f>
        <v/>
      </c>
      <c r="N2636" s="4">
        <f>+C2636</f>
        <v/>
      </c>
    </row>
    <row r="2637" hidden="1" ht="14.25" customHeight="1">
      <c r="A2637" s="73" t="inlineStr">
        <is>
          <t>28/06/2024 09:30</t>
        </is>
      </c>
      <c r="B2637" s="69" t="n">
        <v>236.9</v>
      </c>
      <c r="C2637" s="69" t="n">
        <v>1248.5</v>
      </c>
      <c r="D2637" s="69" t="n">
        <v>1426.1</v>
      </c>
      <c r="E2637" s="69" t="n">
        <v>982.75</v>
      </c>
      <c r="F2637" s="69" t="n">
        <v>5439.175000000004</v>
      </c>
      <c r="G2637" s="69" t="inlineStr">
        <is>
          <t>No</t>
        </is>
      </c>
      <c r="H2637" s="69" t="n">
        <v>1364.8</v>
      </c>
      <c r="J2637" s="4">
        <f>MONTH(A2637)</f>
        <v/>
      </c>
      <c r="K2637" s="4">
        <f>DAY(A2637)</f>
        <v/>
      </c>
      <c r="L2637" s="4">
        <f>HOUR(A2637)</f>
        <v/>
      </c>
      <c r="M2637" s="4">
        <f>CONCATENATE(J2637,"-",K2637,"-",L2637)</f>
        <v/>
      </c>
      <c r="N2637" s="4">
        <f>+C2637</f>
        <v/>
      </c>
    </row>
    <row r="2638" hidden="1" ht="14.25" customHeight="1">
      <c r="A2638" s="73" t="inlineStr">
        <is>
          <t>28/06/2024 09:45</t>
        </is>
      </c>
      <c r="B2638" s="69" t="n">
        <v>246.7</v>
      </c>
      <c r="C2638" s="69" t="n">
        <v>1237.6</v>
      </c>
      <c r="D2638" s="69" t="n">
        <v>1409.5</v>
      </c>
      <c r="E2638" s="69" t="n">
        <v>1066.09</v>
      </c>
      <c r="F2638" s="69" t="n">
        <v>5439.175000000004</v>
      </c>
      <c r="G2638" s="69" t="inlineStr">
        <is>
          <t>No</t>
        </is>
      </c>
      <c r="H2638" s="69" t="n">
        <v>1342.3</v>
      </c>
      <c r="J2638" s="4">
        <f>MONTH(A2638)</f>
        <v/>
      </c>
      <c r="K2638" s="4">
        <f>DAY(A2638)</f>
        <v/>
      </c>
      <c r="L2638" s="4">
        <f>HOUR(A2638)</f>
        <v/>
      </c>
      <c r="M2638" s="4">
        <f>CONCATENATE(J2638,"-",K2638,"-",L2638)</f>
        <v/>
      </c>
      <c r="N2638" s="4">
        <f>+C2638</f>
        <v/>
      </c>
    </row>
    <row r="2639" hidden="1" ht="14.25" customHeight="1">
      <c r="A2639" s="73" t="inlineStr">
        <is>
          <t>28/06/2024 10:00</t>
        </is>
      </c>
      <c r="B2639" s="69" t="n">
        <v>261</v>
      </c>
      <c r="C2639" s="69" t="n">
        <v>1223.3</v>
      </c>
      <c r="D2639" s="69" t="n">
        <v>1398.1</v>
      </c>
      <c r="E2639" s="69" t="n">
        <v>1166.7</v>
      </c>
      <c r="F2639" s="69" t="n">
        <v>5439.175000000004</v>
      </c>
      <c r="G2639" s="69" t="inlineStr">
        <is>
          <t>No</t>
        </is>
      </c>
      <c r="H2639" s="69" t="n">
        <v>1318.5</v>
      </c>
      <c r="J2639" s="4">
        <f>MONTH(A2639)</f>
        <v/>
      </c>
      <c r="K2639" s="4">
        <f>DAY(A2639)</f>
        <v/>
      </c>
      <c r="L2639" s="4">
        <f>HOUR(A2639)</f>
        <v/>
      </c>
      <c r="M2639" s="4">
        <f>CONCATENATE(J2639,"-",K2639,"-",L2639)</f>
        <v/>
      </c>
      <c r="N2639" s="4">
        <f>+C2639</f>
        <v/>
      </c>
    </row>
    <row r="2640" hidden="1" ht="14.25" customHeight="1">
      <c r="A2640" s="73" t="inlineStr">
        <is>
          <t>28/06/2024 10:15</t>
        </is>
      </c>
      <c r="B2640" s="69" t="n">
        <v>274.3</v>
      </c>
      <c r="C2640" s="69" t="n">
        <v>1214.4</v>
      </c>
      <c r="D2640" s="69" t="n">
        <v>1380.2</v>
      </c>
      <c r="E2640" s="69" t="n">
        <v>1139.21</v>
      </c>
      <c r="F2640" s="69" t="n">
        <v>5439.175000000004</v>
      </c>
      <c r="G2640" s="69" t="inlineStr">
        <is>
          <t>No</t>
        </is>
      </c>
      <c r="H2640" s="69" t="n">
        <v>1296.3</v>
      </c>
      <c r="J2640" s="4">
        <f>MONTH(A2640)</f>
        <v/>
      </c>
      <c r="K2640" s="4">
        <f>DAY(A2640)</f>
        <v/>
      </c>
      <c r="L2640" s="4">
        <f>HOUR(A2640)</f>
        <v/>
      </c>
      <c r="M2640" s="4">
        <f>CONCATENATE(J2640,"-",K2640,"-",L2640)</f>
        <v/>
      </c>
      <c r="N2640" s="4">
        <f>+C2640</f>
        <v/>
      </c>
    </row>
    <row r="2641" hidden="1" ht="14.25" customHeight="1">
      <c r="A2641" s="73" t="inlineStr">
        <is>
          <t>28/06/2024 10:30</t>
        </is>
      </c>
      <c r="B2641" s="69" t="n">
        <v>285.5</v>
      </c>
      <c r="C2641" s="69" t="n">
        <v>1209</v>
      </c>
      <c r="D2641" s="69" t="n">
        <v>1363.4</v>
      </c>
      <c r="E2641" s="69" t="n">
        <v>1254.72</v>
      </c>
      <c r="F2641" s="69" t="n">
        <v>5439.175000000004</v>
      </c>
      <c r="G2641" s="69" t="inlineStr">
        <is>
          <t>No</t>
        </is>
      </c>
      <c r="H2641" s="69" t="n">
        <v>1273.8</v>
      </c>
      <c r="J2641" s="4">
        <f>MONTH(A2641)</f>
        <v/>
      </c>
      <c r="K2641" s="4">
        <f>DAY(A2641)</f>
        <v/>
      </c>
      <c r="L2641" s="4">
        <f>HOUR(A2641)</f>
        <v/>
      </c>
      <c r="M2641" s="4">
        <f>CONCATENATE(J2641,"-",K2641,"-",L2641)</f>
        <v/>
      </c>
      <c r="N2641" s="4">
        <f>+C2641</f>
        <v/>
      </c>
    </row>
    <row r="2642" hidden="1" ht="14.25" customHeight="1">
      <c r="A2642" s="73" t="inlineStr">
        <is>
          <t>28/06/2024 10:45</t>
        </is>
      </c>
      <c r="B2642" s="69" t="n">
        <v>295.5</v>
      </c>
      <c r="C2642" s="69" t="n">
        <v>1204.7</v>
      </c>
      <c r="D2642" s="69" t="n">
        <v>1347.1</v>
      </c>
      <c r="E2642" s="69" t="n">
        <v>1316.24</v>
      </c>
      <c r="F2642" s="69" t="n">
        <v>5439.175000000004</v>
      </c>
      <c r="G2642" s="69" t="inlineStr">
        <is>
          <t>No</t>
        </is>
      </c>
      <c r="H2642" s="69" t="n">
        <v>1251.6</v>
      </c>
      <c r="J2642" s="4">
        <f>MONTH(A2642)</f>
        <v/>
      </c>
      <c r="K2642" s="4">
        <f>DAY(A2642)</f>
        <v/>
      </c>
      <c r="L2642" s="4">
        <f>HOUR(A2642)</f>
        <v/>
      </c>
      <c r="M2642" s="4">
        <f>CONCATENATE(J2642,"-",K2642,"-",L2642)</f>
        <v/>
      </c>
      <c r="N2642" s="4">
        <f>+C2642</f>
        <v/>
      </c>
    </row>
    <row r="2643" hidden="1" ht="14.25" customHeight="1">
      <c r="A2643" s="73" t="inlineStr">
        <is>
          <t>28/06/2024 11:00</t>
        </is>
      </c>
      <c r="B2643" s="69" t="n">
        <v>311</v>
      </c>
      <c r="C2643" s="69" t="n">
        <v>1241.6</v>
      </c>
      <c r="D2643" s="69" t="n">
        <v>1107.3</v>
      </c>
      <c r="E2643" s="69" t="n">
        <v>1290.06</v>
      </c>
      <c r="F2643" s="69" t="n">
        <v>5439.175000000004</v>
      </c>
      <c r="G2643" s="69" t="inlineStr">
        <is>
          <t>No</t>
        </is>
      </c>
      <c r="H2643" s="69" t="n">
        <v>1239.2</v>
      </c>
      <c r="J2643" s="4">
        <f>MONTH(A2643)</f>
        <v/>
      </c>
      <c r="K2643" s="4">
        <f>DAY(A2643)</f>
        <v/>
      </c>
      <c r="L2643" s="4">
        <f>HOUR(A2643)</f>
        <v/>
      </c>
      <c r="M2643" s="4">
        <f>CONCATENATE(J2643,"-",K2643,"-",L2643)</f>
        <v/>
      </c>
      <c r="N2643" s="4">
        <f>+C2643</f>
        <v/>
      </c>
    </row>
    <row r="2644" hidden="1" ht="14.25" customHeight="1">
      <c r="A2644" s="73" t="inlineStr">
        <is>
          <t>28/06/2024 11:15</t>
        </is>
      </c>
      <c r="B2644" s="69" t="n">
        <v>322.2</v>
      </c>
      <c r="C2644" s="69" t="n">
        <v>1241.6</v>
      </c>
      <c r="D2644" s="69" t="n">
        <v>1090.2</v>
      </c>
      <c r="E2644" s="69" t="n">
        <v>1444.02</v>
      </c>
      <c r="F2644" s="69" t="n">
        <v>5439.175000000004</v>
      </c>
      <c r="G2644" s="69" t="inlineStr">
        <is>
          <t>No</t>
        </is>
      </c>
      <c r="H2644" s="69" t="n">
        <v>1211</v>
      </c>
      <c r="J2644" s="4">
        <f>MONTH(A2644)</f>
        <v/>
      </c>
      <c r="K2644" s="4">
        <f>DAY(A2644)</f>
        <v/>
      </c>
      <c r="L2644" s="4">
        <f>HOUR(A2644)</f>
        <v/>
      </c>
      <c r="M2644" s="4">
        <f>CONCATENATE(J2644,"-",K2644,"-",L2644)</f>
        <v/>
      </c>
      <c r="N2644" s="4">
        <f>+C2644</f>
        <v/>
      </c>
    </row>
    <row r="2645" hidden="1" ht="14.25" customHeight="1">
      <c r="A2645" s="73" t="inlineStr">
        <is>
          <t>28/06/2024 11:30</t>
        </is>
      </c>
      <c r="B2645" s="69" t="n">
        <v>334.5</v>
      </c>
      <c r="C2645" s="69" t="n">
        <v>1233.1</v>
      </c>
      <c r="D2645" s="69" t="n">
        <v>1064.8</v>
      </c>
      <c r="E2645" s="69" t="n">
        <v>1339.32</v>
      </c>
      <c r="F2645" s="69" t="n">
        <v>5439.175000000004</v>
      </c>
      <c r="G2645" s="69" t="inlineStr">
        <is>
          <t>No</t>
        </is>
      </c>
      <c r="H2645" s="69" t="n">
        <v>1181.6</v>
      </c>
      <c r="J2645" s="4">
        <f>MONTH(A2645)</f>
        <v/>
      </c>
      <c r="K2645" s="4">
        <f>DAY(A2645)</f>
        <v/>
      </c>
      <c r="L2645" s="4">
        <f>HOUR(A2645)</f>
        <v/>
      </c>
      <c r="M2645" s="4">
        <f>CONCATENATE(J2645,"-",K2645,"-",L2645)</f>
        <v/>
      </c>
      <c r="N2645" s="4">
        <f>+C2645</f>
        <v/>
      </c>
    </row>
    <row r="2646" hidden="1" ht="14.25" customHeight="1">
      <c r="A2646" s="73" t="inlineStr">
        <is>
          <t>28/06/2024 11:45</t>
        </is>
      </c>
      <c r="B2646" s="69" t="n">
        <v>346.3</v>
      </c>
      <c r="C2646" s="69" t="n">
        <v>1217.7</v>
      </c>
      <c r="D2646" s="69" t="n">
        <v>1031.2</v>
      </c>
      <c r="E2646" s="69" t="n">
        <v>1240.89</v>
      </c>
      <c r="F2646" s="69" t="n">
        <v>5439.175000000004</v>
      </c>
      <c r="G2646" s="69" t="inlineStr">
        <is>
          <t>No</t>
        </is>
      </c>
      <c r="H2646" s="69" t="n">
        <v>1152.5</v>
      </c>
      <c r="J2646" s="4">
        <f>MONTH(A2646)</f>
        <v/>
      </c>
      <c r="K2646" s="4">
        <f>DAY(A2646)</f>
        <v/>
      </c>
      <c r="L2646" s="4">
        <f>HOUR(A2646)</f>
        <v/>
      </c>
      <c r="M2646" s="4">
        <f>CONCATENATE(J2646,"-",K2646,"-",L2646)</f>
        <v/>
      </c>
      <c r="N2646" s="4">
        <f>+C2646</f>
        <v/>
      </c>
    </row>
    <row r="2647" hidden="1" ht="14.25" customHeight="1">
      <c r="A2647" s="73" t="inlineStr">
        <is>
          <t>28/06/2024 12:00</t>
        </is>
      </c>
      <c r="B2647" s="69" t="n">
        <v>361.4</v>
      </c>
      <c r="C2647" s="69" t="n">
        <v>1208</v>
      </c>
      <c r="D2647" s="69" t="n">
        <v>965.2</v>
      </c>
      <c r="E2647" s="69" t="n">
        <v>1241.22</v>
      </c>
      <c r="F2647" s="69" t="n">
        <v>5439.175000000004</v>
      </c>
      <c r="G2647" s="69" t="inlineStr">
        <is>
          <t>No</t>
        </is>
      </c>
      <c r="H2647" s="69" t="n">
        <v>1118.8</v>
      </c>
      <c r="J2647" s="4">
        <f>MONTH(A2647)</f>
        <v/>
      </c>
      <c r="K2647" s="4">
        <f>DAY(A2647)</f>
        <v/>
      </c>
      <c r="L2647" s="4">
        <f>HOUR(A2647)</f>
        <v/>
      </c>
      <c r="M2647" s="4">
        <f>CONCATENATE(J2647,"-",K2647,"-",L2647)</f>
        <v/>
      </c>
      <c r="N2647" s="4">
        <f>+C2647</f>
        <v/>
      </c>
    </row>
    <row r="2648" hidden="1" ht="14.25" customHeight="1">
      <c r="A2648" s="73" t="inlineStr">
        <is>
          <t>28/06/2024 12:15</t>
        </is>
      </c>
      <c r="B2648" s="69" t="n">
        <v>376.4</v>
      </c>
      <c r="C2648" s="69" t="n">
        <v>1187.3</v>
      </c>
      <c r="D2648" s="69" t="n">
        <v>933.1</v>
      </c>
      <c r="E2648" s="69" t="n">
        <v>1083.83</v>
      </c>
      <c r="F2648" s="69" t="n">
        <v>5439.175000000004</v>
      </c>
      <c r="G2648" s="69" t="inlineStr">
        <is>
          <t>No</t>
        </is>
      </c>
      <c r="H2648" s="69" t="n">
        <v>1081.8</v>
      </c>
      <c r="J2648" s="4">
        <f>MONTH(A2648)</f>
        <v/>
      </c>
      <c r="K2648" s="4">
        <f>DAY(A2648)</f>
        <v/>
      </c>
      <c r="L2648" s="4">
        <f>HOUR(A2648)</f>
        <v/>
      </c>
      <c r="M2648" s="4">
        <f>CONCATENATE(J2648,"-",K2648,"-",L2648)</f>
        <v/>
      </c>
      <c r="N2648" s="4">
        <f>+C2648</f>
        <v/>
      </c>
    </row>
    <row r="2649" hidden="1" ht="14.25" customHeight="1">
      <c r="A2649" s="73" t="inlineStr">
        <is>
          <t>28/06/2024 12:30</t>
        </is>
      </c>
      <c r="B2649" s="69" t="n">
        <v>389.1</v>
      </c>
      <c r="C2649" s="69" t="n">
        <v>1159.7</v>
      </c>
      <c r="D2649" s="69" t="n">
        <v>901.2</v>
      </c>
      <c r="E2649" s="69" t="n">
        <v>887.71</v>
      </c>
      <c r="F2649" s="69" t="n">
        <v>5439.175000000004</v>
      </c>
      <c r="G2649" s="69" t="inlineStr">
        <is>
          <t>No</t>
        </is>
      </c>
      <c r="H2649" s="69" t="n">
        <v>1040.5</v>
      </c>
      <c r="J2649" s="4">
        <f>MONTH(A2649)</f>
        <v/>
      </c>
      <c r="K2649" s="4">
        <f>DAY(A2649)</f>
        <v/>
      </c>
      <c r="L2649" s="4">
        <f>HOUR(A2649)</f>
        <v/>
      </c>
      <c r="M2649" s="4">
        <f>CONCATENATE(J2649,"-",K2649,"-",L2649)</f>
        <v/>
      </c>
      <c r="N2649" s="4">
        <f>+C2649</f>
        <v/>
      </c>
    </row>
    <row r="2650" hidden="1" ht="14.25" customHeight="1">
      <c r="A2650" s="73" t="inlineStr">
        <is>
          <t>28/06/2024 12:45</t>
        </is>
      </c>
      <c r="B2650" s="69" t="n">
        <v>401.8</v>
      </c>
      <c r="C2650" s="69" t="n">
        <v>1121.8</v>
      </c>
      <c r="D2650" s="69" t="n">
        <v>869.2</v>
      </c>
      <c r="E2650" s="69" t="n">
        <v>828.38</v>
      </c>
      <c r="F2650" s="69" t="n">
        <v>5439.175000000004</v>
      </c>
      <c r="G2650" s="69" t="inlineStr">
        <is>
          <t>No</t>
        </is>
      </c>
      <c r="H2650" s="69" t="n">
        <v>996.2</v>
      </c>
      <c r="J2650" s="4">
        <f>MONTH(A2650)</f>
        <v/>
      </c>
      <c r="K2650" s="4">
        <f>DAY(A2650)</f>
        <v/>
      </c>
      <c r="L2650" s="4">
        <f>HOUR(A2650)</f>
        <v/>
      </c>
      <c r="M2650" s="4">
        <f>CONCATENATE(J2650,"-",K2650,"-",L2650)</f>
        <v/>
      </c>
      <c r="N2650" s="4">
        <f>+C2650</f>
        <v/>
      </c>
    </row>
    <row r="2651" hidden="1" ht="14.25" customHeight="1">
      <c r="A2651" s="73" t="inlineStr">
        <is>
          <t>28/06/2024 13:00</t>
        </is>
      </c>
      <c r="B2651" s="69" t="n">
        <v>419.3</v>
      </c>
      <c r="C2651" s="69" t="n">
        <v>1044.2</v>
      </c>
      <c r="D2651" s="69" t="n">
        <v>1003.2</v>
      </c>
      <c r="E2651" s="69" t="n">
        <v>739.59</v>
      </c>
      <c r="F2651" s="69" t="n">
        <v>5439.175000000004</v>
      </c>
      <c r="G2651" s="69" t="inlineStr">
        <is>
          <t>No</t>
        </is>
      </c>
      <c r="H2651" s="69" t="n">
        <v>939.1</v>
      </c>
      <c r="J2651" s="4">
        <f>MONTH(A2651)</f>
        <v/>
      </c>
      <c r="K2651" s="4">
        <f>DAY(A2651)</f>
        <v/>
      </c>
      <c r="L2651" s="4">
        <f>HOUR(A2651)</f>
        <v/>
      </c>
      <c r="M2651" s="4">
        <f>CONCATENATE(J2651,"-",K2651,"-",L2651)</f>
        <v/>
      </c>
      <c r="N2651" s="4">
        <f>+C2651</f>
        <v/>
      </c>
    </row>
    <row r="2652" hidden="1" ht="14.25" customHeight="1">
      <c r="A2652" s="73" t="inlineStr">
        <is>
          <t>28/06/2024 13:15</t>
        </is>
      </c>
      <c r="B2652" s="69" t="n">
        <v>430.4</v>
      </c>
      <c r="C2652" s="69" t="n">
        <v>1012.8</v>
      </c>
      <c r="D2652" s="69" t="n">
        <v>966.3</v>
      </c>
      <c r="E2652" s="69" t="n">
        <v>762.66</v>
      </c>
      <c r="F2652" s="69" t="n">
        <v>5439.175000000004</v>
      </c>
      <c r="G2652" s="69" t="inlineStr">
        <is>
          <t>No</t>
        </is>
      </c>
      <c r="H2652" s="69" t="n">
        <v>896.3</v>
      </c>
      <c r="J2652" s="4">
        <f>MONTH(A2652)</f>
        <v/>
      </c>
      <c r="K2652" s="4">
        <f>DAY(A2652)</f>
        <v/>
      </c>
      <c r="L2652" s="4">
        <f>HOUR(A2652)</f>
        <v/>
      </c>
      <c r="M2652" s="4">
        <f>CONCATENATE(J2652,"-",K2652,"-",L2652)</f>
        <v/>
      </c>
      <c r="N2652" s="4">
        <f>+C2652</f>
        <v/>
      </c>
    </row>
    <row r="2653" hidden="1" ht="14.25" customHeight="1">
      <c r="A2653" s="73" t="inlineStr">
        <is>
          <t>28/06/2024 13:30</t>
        </is>
      </c>
      <c r="B2653" s="69" t="n">
        <v>440</v>
      </c>
      <c r="C2653" s="69" t="n">
        <v>980.5</v>
      </c>
      <c r="D2653" s="69" t="n">
        <v>933.8</v>
      </c>
      <c r="E2653" s="69" t="n">
        <v>877.8200000000001</v>
      </c>
      <c r="F2653" s="69" t="n">
        <v>5439.175000000004</v>
      </c>
      <c r="G2653" s="69" t="inlineStr">
        <is>
          <t>No</t>
        </is>
      </c>
      <c r="H2653" s="69" t="n">
        <v>850.7</v>
      </c>
      <c r="J2653" s="4">
        <f>MONTH(A2653)</f>
        <v/>
      </c>
      <c r="K2653" s="4">
        <f>DAY(A2653)</f>
        <v/>
      </c>
      <c r="L2653" s="4">
        <f>HOUR(A2653)</f>
        <v/>
      </c>
      <c r="M2653" s="4">
        <f>CONCATENATE(J2653,"-",K2653,"-",L2653)</f>
        <v/>
      </c>
      <c r="N2653" s="4">
        <f>+C2653</f>
        <v/>
      </c>
    </row>
    <row r="2654" hidden="1" ht="14.25" customHeight="1">
      <c r="A2654" s="73" t="inlineStr">
        <is>
          <t>28/06/2024 13:45</t>
        </is>
      </c>
      <c r="B2654" s="69" t="n">
        <v>450.6</v>
      </c>
      <c r="C2654" s="69" t="n">
        <v>944.4</v>
      </c>
      <c r="D2654" s="69" t="n">
        <v>902.5</v>
      </c>
      <c r="E2654" s="69" t="n">
        <v>914.41</v>
      </c>
      <c r="F2654" s="69" t="n">
        <v>5439.175000000004</v>
      </c>
      <c r="G2654" s="69" t="inlineStr">
        <is>
          <t>No</t>
        </is>
      </c>
      <c r="H2654" s="69" t="n">
        <v>803.7</v>
      </c>
      <c r="J2654" s="4">
        <f>MONTH(A2654)</f>
        <v/>
      </c>
      <c r="K2654" s="4">
        <f>DAY(A2654)</f>
        <v/>
      </c>
      <c r="L2654" s="4">
        <f>HOUR(A2654)</f>
        <v/>
      </c>
      <c r="M2654" s="4">
        <f>CONCATENATE(J2654,"-",K2654,"-",L2654)</f>
        <v/>
      </c>
      <c r="N2654" s="4">
        <f>+C2654</f>
        <v/>
      </c>
    </row>
    <row r="2655" hidden="1" ht="14.25" customHeight="1">
      <c r="A2655" s="73" t="inlineStr">
        <is>
          <t>28/06/2024 14:00</t>
        </is>
      </c>
      <c r="B2655" s="69" t="n">
        <v>458.9</v>
      </c>
      <c r="C2655" s="69" t="n">
        <v>893.5</v>
      </c>
      <c r="D2655" s="69" t="n">
        <v>865.6</v>
      </c>
      <c r="E2655" s="69" t="n">
        <v>923.5599999999999</v>
      </c>
      <c r="F2655" s="69" t="n">
        <v>5439.175000000004</v>
      </c>
      <c r="G2655" s="69" t="inlineStr">
        <is>
          <t>No</t>
        </is>
      </c>
      <c r="H2655" s="69" t="n">
        <v>733.3</v>
      </c>
      <c r="J2655" s="4">
        <f>MONTH(A2655)</f>
        <v/>
      </c>
      <c r="K2655" s="4">
        <f>DAY(A2655)</f>
        <v/>
      </c>
      <c r="L2655" s="4">
        <f>HOUR(A2655)</f>
        <v/>
      </c>
      <c r="M2655" s="4">
        <f>CONCATENATE(J2655,"-",K2655,"-",L2655)</f>
        <v/>
      </c>
      <c r="N2655" s="4">
        <f>+C2655</f>
        <v/>
      </c>
    </row>
    <row r="2656" hidden="1" ht="14.25" customHeight="1">
      <c r="A2656" s="73" t="inlineStr">
        <is>
          <t>28/06/2024 14:15</t>
        </is>
      </c>
      <c r="B2656" s="69" t="n">
        <v>466.3</v>
      </c>
      <c r="C2656" s="69" t="n">
        <v>868</v>
      </c>
      <c r="D2656" s="69" t="n">
        <v>862.3</v>
      </c>
      <c r="E2656" s="69" t="n">
        <v>860.04</v>
      </c>
      <c r="F2656" s="69" t="n">
        <v>5439.175000000004</v>
      </c>
      <c r="G2656" s="69" t="inlineStr">
        <is>
          <t>No</t>
        </is>
      </c>
      <c r="H2656" s="69" t="n">
        <v>696.6</v>
      </c>
      <c r="J2656" s="4">
        <f>MONTH(A2656)</f>
        <v/>
      </c>
      <c r="K2656" s="4">
        <f>DAY(A2656)</f>
        <v/>
      </c>
      <c r="L2656" s="4">
        <f>HOUR(A2656)</f>
        <v/>
      </c>
      <c r="M2656" s="4">
        <f>CONCATENATE(J2656,"-",K2656,"-",L2656)</f>
        <v/>
      </c>
      <c r="N2656" s="4">
        <f>+C2656</f>
        <v/>
      </c>
    </row>
    <row r="2657" hidden="1" ht="14.25" customHeight="1">
      <c r="A2657" s="73" t="inlineStr">
        <is>
          <t>28/06/2024 14:30</t>
        </is>
      </c>
      <c r="B2657" s="69" t="n">
        <v>471.1</v>
      </c>
      <c r="C2657" s="69" t="n">
        <v>854.7</v>
      </c>
      <c r="D2657" s="69" t="n">
        <v>865.6</v>
      </c>
      <c r="E2657" s="69" t="n">
        <v>1048.96</v>
      </c>
      <c r="F2657" s="69" t="n">
        <v>5439.175000000004</v>
      </c>
      <c r="G2657" s="69" t="inlineStr">
        <is>
          <t>No</t>
        </is>
      </c>
      <c r="H2657" s="69" t="n">
        <v>663.5</v>
      </c>
      <c r="J2657" s="4">
        <f>MONTH(A2657)</f>
        <v/>
      </c>
      <c r="K2657" s="4">
        <f>DAY(A2657)</f>
        <v/>
      </c>
      <c r="L2657" s="4">
        <f>HOUR(A2657)</f>
        <v/>
      </c>
      <c r="M2657" s="4">
        <f>CONCATENATE(J2657,"-",K2657,"-",L2657)</f>
        <v/>
      </c>
      <c r="N2657" s="4">
        <f>+C2657</f>
        <v/>
      </c>
    </row>
    <row r="2658" hidden="1" ht="14.25" customHeight="1">
      <c r="A2658" s="73" t="inlineStr">
        <is>
          <t>28/06/2024 14:45</t>
        </is>
      </c>
      <c r="B2658" s="69" t="n">
        <v>474.1</v>
      </c>
      <c r="C2658" s="69" t="n">
        <v>846.4</v>
      </c>
      <c r="D2658" s="69" t="n">
        <v>875.6</v>
      </c>
      <c r="E2658" s="69" t="n">
        <v>1128.8</v>
      </c>
      <c r="F2658" s="69" t="n">
        <v>5439.175000000004</v>
      </c>
      <c r="G2658" s="69" t="inlineStr">
        <is>
          <t>No</t>
        </is>
      </c>
      <c r="H2658" s="69" t="n">
        <v>632.2</v>
      </c>
      <c r="J2658" s="4">
        <f>MONTH(A2658)</f>
        <v/>
      </c>
      <c r="K2658" s="4">
        <f>DAY(A2658)</f>
        <v/>
      </c>
      <c r="L2658" s="4">
        <f>HOUR(A2658)</f>
        <v/>
      </c>
      <c r="M2658" s="4">
        <f>CONCATENATE(J2658,"-",K2658,"-",L2658)</f>
        <v/>
      </c>
      <c r="N2658" s="4">
        <f>+C2658</f>
        <v/>
      </c>
    </row>
    <row r="2659" hidden="1" ht="14.25" customHeight="1">
      <c r="A2659" s="73" t="inlineStr">
        <is>
          <t>28/06/2024 15:00</t>
        </is>
      </c>
      <c r="B2659" s="69" t="n">
        <v>475.3</v>
      </c>
      <c r="C2659" s="69" t="n">
        <v>847.9</v>
      </c>
      <c r="D2659" s="69" t="n">
        <v>908.1</v>
      </c>
      <c r="E2659" s="69" t="n">
        <v>1148.72</v>
      </c>
      <c r="F2659" s="69" t="n">
        <v>5439.175000000004</v>
      </c>
      <c r="G2659" s="69" t="inlineStr">
        <is>
          <t>No</t>
        </is>
      </c>
      <c r="H2659" s="69" t="n">
        <v>600.2</v>
      </c>
      <c r="J2659" s="4">
        <f>MONTH(A2659)</f>
        <v/>
      </c>
      <c r="K2659" s="4">
        <f>DAY(A2659)</f>
        <v/>
      </c>
      <c r="L2659" s="4">
        <f>HOUR(A2659)</f>
        <v/>
      </c>
      <c r="M2659" s="4">
        <f>CONCATENATE(J2659,"-",K2659,"-",L2659)</f>
        <v/>
      </c>
      <c r="N2659" s="4">
        <f>+C2659</f>
        <v/>
      </c>
    </row>
    <row r="2660" hidden="1" ht="14.25" customHeight="1">
      <c r="A2660" s="73" t="inlineStr">
        <is>
          <t>28/06/2024 15:15</t>
        </is>
      </c>
      <c r="B2660" s="69" t="n">
        <v>478.1</v>
      </c>
      <c r="C2660" s="69" t="n">
        <v>842.4</v>
      </c>
      <c r="D2660" s="69" t="n">
        <v>918.9</v>
      </c>
      <c r="E2660" s="69" t="n">
        <v>1203.36</v>
      </c>
      <c r="F2660" s="69" t="n">
        <v>5439.175000000004</v>
      </c>
      <c r="G2660" s="69" t="inlineStr">
        <is>
          <t>No</t>
        </is>
      </c>
      <c r="H2660" s="69" t="n">
        <v>579.7</v>
      </c>
      <c r="J2660" s="4">
        <f>MONTH(A2660)</f>
        <v/>
      </c>
      <c r="K2660" s="4">
        <f>DAY(A2660)</f>
        <v/>
      </c>
      <c r="L2660" s="4">
        <f>HOUR(A2660)</f>
        <v/>
      </c>
      <c r="M2660" s="4">
        <f>CONCATENATE(J2660,"-",K2660,"-",L2660)</f>
        <v/>
      </c>
      <c r="N2660" s="4">
        <f>+C2660</f>
        <v/>
      </c>
    </row>
    <row r="2661" hidden="1" ht="14.25" customHeight="1">
      <c r="A2661" s="73" t="inlineStr">
        <is>
          <t>28/06/2024 15:30</t>
        </is>
      </c>
      <c r="B2661" s="69" t="n">
        <v>482.4</v>
      </c>
      <c r="C2661" s="69" t="n">
        <v>838.6</v>
      </c>
      <c r="D2661" s="69" t="n">
        <v>918.5</v>
      </c>
      <c r="E2661" s="69" t="n">
        <v>1106.36</v>
      </c>
      <c r="F2661" s="69" t="n">
        <v>5439.175000000004</v>
      </c>
      <c r="G2661" s="69" t="inlineStr">
        <is>
          <t>No</t>
        </is>
      </c>
      <c r="H2661" s="69" t="n">
        <v>564.8</v>
      </c>
      <c r="J2661" s="4">
        <f>MONTH(A2661)</f>
        <v/>
      </c>
      <c r="K2661" s="4">
        <f>DAY(A2661)</f>
        <v/>
      </c>
      <c r="L2661" s="4">
        <f>HOUR(A2661)</f>
        <v/>
      </c>
      <c r="M2661" s="4">
        <f>CONCATENATE(J2661,"-",K2661,"-",L2661)</f>
        <v/>
      </c>
      <c r="N2661" s="4">
        <f>+C2661</f>
        <v/>
      </c>
    </row>
    <row r="2662" hidden="1" ht="14.25" customHeight="1">
      <c r="A2662" s="73" t="inlineStr">
        <is>
          <t>28/06/2024 15:45</t>
        </is>
      </c>
      <c r="B2662" s="69" t="n">
        <v>486.2</v>
      </c>
      <c r="C2662" s="69" t="n">
        <v>835.3</v>
      </c>
      <c r="D2662" s="69" t="n">
        <v>905.7</v>
      </c>
      <c r="E2662" s="69" t="n">
        <v>1033.82</v>
      </c>
      <c r="F2662" s="69" t="n">
        <v>5439.175000000004</v>
      </c>
      <c r="G2662" s="69" t="inlineStr">
        <is>
          <t>No</t>
        </is>
      </c>
      <c r="H2662" s="69" t="n">
        <v>553.6</v>
      </c>
      <c r="J2662" s="4">
        <f>MONTH(A2662)</f>
        <v/>
      </c>
      <c r="K2662" s="4">
        <f>DAY(A2662)</f>
        <v/>
      </c>
      <c r="L2662" s="4">
        <f>HOUR(A2662)</f>
        <v/>
      </c>
      <c r="M2662" s="4">
        <f>CONCATENATE(J2662,"-",K2662,"-",L2662)</f>
        <v/>
      </c>
      <c r="N2662" s="4">
        <f>+C2662</f>
        <v/>
      </c>
    </row>
    <row r="2663" hidden="1" ht="14.25" customHeight="1">
      <c r="A2663" s="73" t="inlineStr">
        <is>
          <t>28/06/2024 16:00</t>
        </is>
      </c>
      <c r="B2663" s="69" t="n">
        <v>490</v>
      </c>
      <c r="C2663" s="69" t="n">
        <v>836.1</v>
      </c>
      <c r="D2663" s="69" t="n">
        <v>1040.2</v>
      </c>
      <c r="E2663" s="69" t="n">
        <v>908.91</v>
      </c>
      <c r="F2663" s="69" t="n">
        <v>5439.175000000004</v>
      </c>
      <c r="G2663" s="69" t="inlineStr">
        <is>
          <t>No</t>
        </is>
      </c>
      <c r="H2663" s="69" t="n">
        <v>548.7</v>
      </c>
      <c r="J2663" s="4">
        <f>MONTH(A2663)</f>
        <v/>
      </c>
      <c r="K2663" s="4">
        <f>DAY(A2663)</f>
        <v/>
      </c>
      <c r="L2663" s="4">
        <f>HOUR(A2663)</f>
        <v/>
      </c>
      <c r="M2663" s="4">
        <f>CONCATENATE(J2663,"-",K2663,"-",L2663)</f>
        <v/>
      </c>
      <c r="N2663" s="4">
        <f>+C2663</f>
        <v/>
      </c>
    </row>
    <row r="2664" hidden="1" ht="14.25" customHeight="1">
      <c r="A2664" s="73" t="inlineStr">
        <is>
          <t>28/06/2024 16:15</t>
        </is>
      </c>
      <c r="B2664" s="69" t="n">
        <v>495.1</v>
      </c>
      <c r="C2664" s="69" t="n">
        <v>837.1</v>
      </c>
      <c r="D2664" s="69" t="n">
        <v>1035.1</v>
      </c>
      <c r="E2664" s="69" t="n">
        <v>799.6</v>
      </c>
      <c r="F2664" s="69" t="n">
        <v>5439.175000000004</v>
      </c>
      <c r="G2664" s="69" t="inlineStr">
        <is>
          <t>No</t>
        </is>
      </c>
      <c r="H2664" s="69" t="n">
        <v>551.4</v>
      </c>
      <c r="J2664" s="4">
        <f>MONTH(A2664)</f>
        <v/>
      </c>
      <c r="K2664" s="4">
        <f>DAY(A2664)</f>
        <v/>
      </c>
      <c r="L2664" s="4">
        <f>HOUR(A2664)</f>
        <v/>
      </c>
      <c r="M2664" s="4">
        <f>CONCATENATE(J2664,"-",K2664,"-",L2664)</f>
        <v/>
      </c>
      <c r="N2664" s="4">
        <f>+C2664</f>
        <v/>
      </c>
    </row>
    <row r="2665" hidden="1" ht="14.25" customHeight="1">
      <c r="A2665" s="73" t="inlineStr">
        <is>
          <t>28/06/2024 16:30</t>
        </is>
      </c>
      <c r="B2665" s="69" t="n">
        <v>500</v>
      </c>
      <c r="C2665" s="69" t="n">
        <v>837.6</v>
      </c>
      <c r="D2665" s="69" t="n">
        <v>1041.1</v>
      </c>
      <c r="E2665" s="69" t="n">
        <v>724.6900000000001</v>
      </c>
      <c r="F2665" s="69" t="n">
        <v>5439.175000000004</v>
      </c>
      <c r="G2665" s="69" t="inlineStr">
        <is>
          <t>No</t>
        </is>
      </c>
      <c r="H2665" s="69" t="n">
        <v>554.1</v>
      </c>
      <c r="J2665" s="4">
        <f>MONTH(A2665)</f>
        <v/>
      </c>
      <c r="K2665" s="4">
        <f>DAY(A2665)</f>
        <v/>
      </c>
      <c r="L2665" s="4">
        <f>HOUR(A2665)</f>
        <v/>
      </c>
      <c r="M2665" s="4">
        <f>CONCATENATE(J2665,"-",K2665,"-",L2665)</f>
        <v/>
      </c>
      <c r="N2665" s="4">
        <f>+C2665</f>
        <v/>
      </c>
    </row>
    <row r="2666" hidden="1" ht="14.25" customHeight="1">
      <c r="A2666" s="73" t="inlineStr">
        <is>
          <t>28/06/2024 16:45</t>
        </is>
      </c>
      <c r="B2666" s="69" t="n">
        <v>503.6</v>
      </c>
      <c r="C2666" s="69" t="n">
        <v>839.6</v>
      </c>
      <c r="D2666" s="69" t="n">
        <v>1049.7</v>
      </c>
      <c r="E2666" s="69" t="n">
        <v>744.47</v>
      </c>
      <c r="F2666" s="69" t="n">
        <v>5439.175000000004</v>
      </c>
      <c r="G2666" s="69" t="inlineStr">
        <is>
          <t>No</t>
        </is>
      </c>
      <c r="H2666" s="69" t="n">
        <v>558.1</v>
      </c>
      <c r="J2666" s="4">
        <f>MONTH(A2666)</f>
        <v/>
      </c>
      <c r="K2666" s="4">
        <f>DAY(A2666)</f>
        <v/>
      </c>
      <c r="L2666" s="4">
        <f>HOUR(A2666)</f>
        <v/>
      </c>
      <c r="M2666" s="4">
        <f>CONCATENATE(J2666,"-",K2666,"-",L2666)</f>
        <v/>
      </c>
      <c r="N2666" s="4">
        <f>+C2666</f>
        <v/>
      </c>
    </row>
    <row r="2667" hidden="1" ht="14.25" customHeight="1">
      <c r="A2667" s="73" t="inlineStr">
        <is>
          <t>28/06/2024 17:00</t>
        </is>
      </c>
      <c r="B2667" s="69" t="n">
        <v>508.2</v>
      </c>
      <c r="C2667" s="69" t="n">
        <v>837.3</v>
      </c>
      <c r="D2667" s="69" t="n">
        <v>1183.1</v>
      </c>
      <c r="E2667" s="69" t="n">
        <v>822.97</v>
      </c>
      <c r="F2667" s="69" t="n">
        <v>5439.175000000004</v>
      </c>
      <c r="G2667" s="69" t="inlineStr">
        <is>
          <t>No</t>
        </is>
      </c>
      <c r="H2667" s="69" t="n">
        <v>585.2</v>
      </c>
      <c r="J2667" s="4">
        <f>MONTH(A2667)</f>
        <v/>
      </c>
      <c r="K2667" s="4">
        <f>DAY(A2667)</f>
        <v/>
      </c>
      <c r="L2667" s="4">
        <f>HOUR(A2667)</f>
        <v/>
      </c>
      <c r="M2667" s="4">
        <f>CONCATENATE(J2667,"-",K2667,"-",L2667)</f>
        <v/>
      </c>
      <c r="N2667" s="4">
        <f>+C2667</f>
        <v/>
      </c>
    </row>
    <row r="2668" hidden="1" ht="14.25" customHeight="1">
      <c r="A2668" s="73" t="inlineStr">
        <is>
          <t>28/06/2024 17:15</t>
        </is>
      </c>
      <c r="B2668" s="69" t="n">
        <v>514.5</v>
      </c>
      <c r="C2668" s="69" t="n">
        <v>855.9</v>
      </c>
      <c r="D2668" s="69" t="n">
        <v>1199.1</v>
      </c>
      <c r="E2668" s="69" t="n">
        <v>868.73</v>
      </c>
      <c r="F2668" s="69" t="n">
        <v>5439.175000000004</v>
      </c>
      <c r="G2668" s="69" t="inlineStr">
        <is>
          <t>No</t>
        </is>
      </c>
      <c r="H2668" s="69" t="n">
        <v>607.4</v>
      </c>
      <c r="J2668" s="4">
        <f>MONTH(A2668)</f>
        <v/>
      </c>
      <c r="K2668" s="4">
        <f>DAY(A2668)</f>
        <v/>
      </c>
      <c r="L2668" s="4">
        <f>HOUR(A2668)</f>
        <v/>
      </c>
      <c r="M2668" s="4">
        <f>CONCATENATE(J2668,"-",K2668,"-",L2668)</f>
        <v/>
      </c>
      <c r="N2668" s="4">
        <f>+C2668</f>
        <v/>
      </c>
    </row>
    <row r="2669" hidden="1" ht="14.25" customHeight="1">
      <c r="A2669" s="73" t="inlineStr">
        <is>
          <t>28/06/2024 17:30</t>
        </is>
      </c>
      <c r="B2669" s="69" t="n">
        <v>520.3</v>
      </c>
      <c r="C2669" s="69" t="n">
        <v>874</v>
      </c>
      <c r="D2669" s="69" t="n">
        <v>1213.7</v>
      </c>
      <c r="E2669" s="69" t="n">
        <v>881.91</v>
      </c>
      <c r="F2669" s="69" t="n">
        <v>5439.175000000004</v>
      </c>
      <c r="G2669" s="69" t="inlineStr">
        <is>
          <t>No</t>
        </is>
      </c>
      <c r="H2669" s="69" t="n">
        <v>627.4</v>
      </c>
      <c r="J2669" s="4">
        <f>MONTH(A2669)</f>
        <v/>
      </c>
      <c r="K2669" s="4">
        <f>DAY(A2669)</f>
        <v/>
      </c>
      <c r="L2669" s="4">
        <f>HOUR(A2669)</f>
        <v/>
      </c>
      <c r="M2669" s="4">
        <f>CONCATENATE(J2669,"-",K2669,"-",L2669)</f>
        <v/>
      </c>
      <c r="N2669" s="4">
        <f>+C2669</f>
        <v/>
      </c>
    </row>
    <row r="2670" hidden="1" ht="14.25" customHeight="1">
      <c r="A2670" s="73" t="inlineStr">
        <is>
          <t>28/06/2024 17:45</t>
        </is>
      </c>
      <c r="B2670" s="69" t="n">
        <v>526.6</v>
      </c>
      <c r="C2670" s="69" t="n">
        <v>892.8</v>
      </c>
      <c r="D2670" s="69" t="n">
        <v>1228.6</v>
      </c>
      <c r="E2670" s="69" t="n">
        <v>883.72</v>
      </c>
      <c r="F2670" s="69" t="n">
        <v>5439.175000000004</v>
      </c>
      <c r="G2670" s="69" t="inlineStr">
        <is>
          <t>No</t>
        </is>
      </c>
      <c r="H2670" s="69" t="n">
        <v>650.1</v>
      </c>
      <c r="J2670" s="4">
        <f>MONTH(A2670)</f>
        <v/>
      </c>
      <c r="K2670" s="4">
        <f>DAY(A2670)</f>
        <v/>
      </c>
      <c r="L2670" s="4">
        <f>HOUR(A2670)</f>
        <v/>
      </c>
      <c r="M2670" s="4">
        <f>CONCATENATE(J2670,"-",K2670,"-",L2670)</f>
        <v/>
      </c>
      <c r="N2670" s="4">
        <f>+C2670</f>
        <v/>
      </c>
    </row>
    <row r="2671" hidden="1" ht="14.25" customHeight="1">
      <c r="A2671" s="73" t="inlineStr">
        <is>
          <t>28/06/2024 18:00</t>
        </is>
      </c>
      <c r="B2671" s="69" t="n">
        <v>532.7</v>
      </c>
      <c r="C2671" s="69" t="n">
        <v>927.6</v>
      </c>
      <c r="D2671" s="69" t="n">
        <v>1109.3</v>
      </c>
      <c r="E2671" s="69" t="n">
        <v>876.51</v>
      </c>
      <c r="F2671" s="69" t="n">
        <v>5439.175000000004</v>
      </c>
      <c r="G2671" s="69" t="inlineStr">
        <is>
          <t>No</t>
        </is>
      </c>
      <c r="H2671" s="69" t="n">
        <v>688.4</v>
      </c>
      <c r="J2671" s="4">
        <f>MONTH(A2671)</f>
        <v/>
      </c>
      <c r="K2671" s="4">
        <f>DAY(A2671)</f>
        <v/>
      </c>
      <c r="L2671" s="4">
        <f>HOUR(A2671)</f>
        <v/>
      </c>
      <c r="M2671" s="4">
        <f>CONCATENATE(J2671,"-",K2671,"-",L2671)</f>
        <v/>
      </c>
      <c r="N2671" s="4">
        <f>+C2671</f>
        <v/>
      </c>
    </row>
    <row r="2672" hidden="1" ht="14.25" customHeight="1">
      <c r="A2672" s="73" t="inlineStr">
        <is>
          <t>28/06/2024 18:15</t>
        </is>
      </c>
      <c r="B2672" s="69" t="n">
        <v>539.7</v>
      </c>
      <c r="C2672" s="69" t="n">
        <v>963.8</v>
      </c>
      <c r="D2672" s="69" t="n">
        <v>1144</v>
      </c>
      <c r="E2672" s="69" t="n">
        <v>924.96</v>
      </c>
      <c r="F2672" s="69" t="n">
        <v>5439.175000000004</v>
      </c>
      <c r="G2672" s="69" t="inlineStr">
        <is>
          <t>No</t>
        </is>
      </c>
      <c r="H2672" s="69" t="n">
        <v>722</v>
      </c>
      <c r="J2672" s="4">
        <f>MONTH(A2672)</f>
        <v/>
      </c>
      <c r="K2672" s="4">
        <f>DAY(A2672)</f>
        <v/>
      </c>
      <c r="L2672" s="4">
        <f>HOUR(A2672)</f>
        <v/>
      </c>
      <c r="M2672" s="4">
        <f>CONCATENATE(J2672,"-",K2672,"-",L2672)</f>
        <v/>
      </c>
      <c r="N2672" s="4">
        <f>+C2672</f>
        <v/>
      </c>
    </row>
    <row r="2673" hidden="1" ht="14.25" customHeight="1">
      <c r="A2673" s="73" t="inlineStr">
        <is>
          <t>28/06/2024 18:30</t>
        </is>
      </c>
      <c r="B2673" s="69" t="n">
        <v>546.3</v>
      </c>
      <c r="C2673" s="69" t="n">
        <v>999</v>
      </c>
      <c r="D2673" s="69" t="n">
        <v>1173.8</v>
      </c>
      <c r="E2673" s="69" t="n">
        <v>1019.05</v>
      </c>
      <c r="F2673" s="69" t="n">
        <v>5439.175000000004</v>
      </c>
      <c r="G2673" s="69" t="inlineStr">
        <is>
          <t>No</t>
        </is>
      </c>
      <c r="H2673" s="69" t="n">
        <v>750.9</v>
      </c>
      <c r="J2673" s="4">
        <f>MONTH(A2673)</f>
        <v/>
      </c>
      <c r="K2673" s="4">
        <f>DAY(A2673)</f>
        <v/>
      </c>
      <c r="L2673" s="4">
        <f>HOUR(A2673)</f>
        <v/>
      </c>
      <c r="M2673" s="4">
        <f>CONCATENATE(J2673,"-",K2673,"-",L2673)</f>
        <v/>
      </c>
      <c r="N2673" s="4">
        <f>+C2673</f>
        <v/>
      </c>
    </row>
    <row r="2674" hidden="1" ht="14.25" customHeight="1">
      <c r="A2674" s="73" t="inlineStr">
        <is>
          <t>28/06/2024 18:45</t>
        </is>
      </c>
      <c r="B2674" s="69" t="n">
        <v>552.9</v>
      </c>
      <c r="C2674" s="69" t="n">
        <v>1032.2</v>
      </c>
      <c r="D2674" s="69" t="n">
        <v>1201.5</v>
      </c>
      <c r="E2674" s="69" t="n">
        <v>1118.83</v>
      </c>
      <c r="F2674" s="69" t="n">
        <v>5439.175000000004</v>
      </c>
      <c r="G2674" s="69" t="inlineStr">
        <is>
          <t>No</t>
        </is>
      </c>
      <c r="H2674" s="69" t="n">
        <v>775.5</v>
      </c>
      <c r="J2674" s="4">
        <f>MONTH(A2674)</f>
        <v/>
      </c>
      <c r="K2674" s="4">
        <f>DAY(A2674)</f>
        <v/>
      </c>
      <c r="L2674" s="4">
        <f>HOUR(A2674)</f>
        <v/>
      </c>
      <c r="M2674" s="4">
        <f>CONCATENATE(J2674,"-",K2674,"-",L2674)</f>
        <v/>
      </c>
      <c r="N2674" s="4">
        <f>+C2674</f>
        <v/>
      </c>
    </row>
    <row r="2675" hidden="1" ht="14.25" customHeight="1">
      <c r="A2675" s="73" t="inlineStr">
        <is>
          <t>28/06/2024 19:00</t>
        </is>
      </c>
      <c r="B2675" s="69" t="n">
        <v>560.3</v>
      </c>
      <c r="C2675" s="69" t="n">
        <v>1090</v>
      </c>
      <c r="D2675" s="69" t="n">
        <v>1227.3</v>
      </c>
      <c r="E2675" s="69" t="n">
        <v>1037.05</v>
      </c>
      <c r="F2675" s="69" t="n">
        <v>5439.175000000004</v>
      </c>
      <c r="G2675" s="69" t="inlineStr">
        <is>
          <t>No</t>
        </is>
      </c>
      <c r="H2675" s="69" t="n">
        <v>814</v>
      </c>
      <c r="J2675" s="4">
        <f>MONTH(A2675)</f>
        <v/>
      </c>
      <c r="K2675" s="4">
        <f>DAY(A2675)</f>
        <v/>
      </c>
      <c r="L2675" s="4">
        <f>HOUR(A2675)</f>
        <v/>
      </c>
      <c r="M2675" s="4">
        <f>CONCATENATE(J2675,"-",K2675,"-",L2675)</f>
        <v/>
      </c>
      <c r="N2675" s="4">
        <f>+C2675</f>
        <v/>
      </c>
    </row>
    <row r="2676" hidden="1" ht="14.25" customHeight="1">
      <c r="A2676" s="73" t="inlineStr">
        <is>
          <t>28/06/2024 19:15</t>
        </is>
      </c>
      <c r="B2676" s="69" t="n">
        <v>568.9</v>
      </c>
      <c r="C2676" s="69" t="n">
        <v>1117</v>
      </c>
      <c r="D2676" s="69" t="n">
        <v>1239.9</v>
      </c>
      <c r="E2676" s="69" t="n">
        <v>1013.33</v>
      </c>
      <c r="F2676" s="69" t="n">
        <v>5439.175000000004</v>
      </c>
      <c r="G2676" s="69" t="inlineStr">
        <is>
          <t>No</t>
        </is>
      </c>
      <c r="H2676" s="69" t="n">
        <v>843.3</v>
      </c>
      <c r="J2676" s="4">
        <f>MONTH(A2676)</f>
        <v/>
      </c>
      <c r="K2676" s="4">
        <f>DAY(A2676)</f>
        <v/>
      </c>
      <c r="L2676" s="4">
        <f>HOUR(A2676)</f>
        <v/>
      </c>
      <c r="M2676" s="4">
        <f>CONCATENATE(J2676,"-",K2676,"-",L2676)</f>
        <v/>
      </c>
      <c r="N2676" s="4">
        <f>+C2676</f>
        <v/>
      </c>
    </row>
    <row r="2677" hidden="1" ht="14.25" customHeight="1">
      <c r="A2677" s="73" t="inlineStr">
        <is>
          <t>28/06/2024 19:30</t>
        </is>
      </c>
      <c r="B2677" s="69" t="n">
        <v>576.7</v>
      </c>
      <c r="C2677" s="69" t="n">
        <v>1142.7</v>
      </c>
      <c r="D2677" s="69" t="n">
        <v>1250</v>
      </c>
      <c r="E2677" s="69" t="n">
        <v>1008.61</v>
      </c>
      <c r="F2677" s="69" t="n">
        <v>5439.175000000004</v>
      </c>
      <c r="G2677" s="69" t="inlineStr">
        <is>
          <t>No</t>
        </is>
      </c>
      <c r="H2677" s="69" t="n">
        <v>871.4</v>
      </c>
      <c r="J2677" s="4">
        <f>MONTH(A2677)</f>
        <v/>
      </c>
      <c r="K2677" s="4">
        <f>DAY(A2677)</f>
        <v/>
      </c>
      <c r="L2677" s="4">
        <f>HOUR(A2677)</f>
        <v/>
      </c>
      <c r="M2677" s="4">
        <f>CONCATENATE(J2677,"-",K2677,"-",L2677)</f>
        <v/>
      </c>
      <c r="N2677" s="4">
        <f>+C2677</f>
        <v/>
      </c>
    </row>
    <row r="2678" hidden="1" ht="14.25" customHeight="1">
      <c r="A2678" s="73" t="inlineStr">
        <is>
          <t>28/06/2024 19:45</t>
        </is>
      </c>
      <c r="B2678" s="69" t="n">
        <v>583.5</v>
      </c>
      <c r="C2678" s="69" t="n">
        <v>1169.7</v>
      </c>
      <c r="D2678" s="69" t="n">
        <v>1259.1</v>
      </c>
      <c r="E2678" s="69" t="n">
        <v>956.97</v>
      </c>
      <c r="F2678" s="69" t="n">
        <v>5439.175000000004</v>
      </c>
      <c r="G2678" s="69" t="inlineStr">
        <is>
          <t>No</t>
        </is>
      </c>
      <c r="H2678" s="69" t="n">
        <v>899.8</v>
      </c>
      <c r="J2678" s="4">
        <f>MONTH(A2678)</f>
        <v/>
      </c>
      <c r="K2678" s="4">
        <f>DAY(A2678)</f>
        <v/>
      </c>
      <c r="L2678" s="4">
        <f>HOUR(A2678)</f>
        <v/>
      </c>
      <c r="M2678" s="4">
        <f>CONCATENATE(J2678,"-",K2678,"-",L2678)</f>
        <v/>
      </c>
      <c r="N2678" s="4">
        <f>+C2678</f>
        <v/>
      </c>
    </row>
    <row r="2679" hidden="1" ht="14.25" customHeight="1">
      <c r="A2679" s="73" t="inlineStr">
        <is>
          <t>28/06/2024 20:00</t>
        </is>
      </c>
      <c r="B2679" s="69" t="n">
        <v>592.6</v>
      </c>
      <c r="C2679" s="69" t="n">
        <v>1186</v>
      </c>
      <c r="D2679" s="69" t="n">
        <v>1227.1</v>
      </c>
      <c r="E2679" s="69" t="n">
        <v>986.6799999999999</v>
      </c>
      <c r="F2679" s="69" t="n">
        <v>5439.175000000004</v>
      </c>
      <c r="G2679" s="69" t="inlineStr">
        <is>
          <t>No</t>
        </is>
      </c>
      <c r="H2679" s="69" t="n">
        <v>939.5</v>
      </c>
      <c r="J2679" s="4">
        <f>MONTH(A2679)</f>
        <v/>
      </c>
      <c r="K2679" s="4">
        <f>DAY(A2679)</f>
        <v/>
      </c>
      <c r="L2679" s="4">
        <f>HOUR(A2679)</f>
        <v/>
      </c>
      <c r="M2679" s="4">
        <f>CONCATENATE(J2679,"-",K2679,"-",L2679)</f>
        <v/>
      </c>
      <c r="N2679" s="4">
        <f>+C2679</f>
        <v/>
      </c>
    </row>
    <row r="2680" hidden="1" ht="14.25" customHeight="1">
      <c r="A2680" s="73" t="inlineStr">
        <is>
          <t>28/06/2024 20:15</t>
        </is>
      </c>
      <c r="B2680" s="69" t="n">
        <v>605.2</v>
      </c>
      <c r="C2680" s="69" t="n">
        <v>1188.7</v>
      </c>
      <c r="D2680" s="69" t="n">
        <v>1230.5</v>
      </c>
      <c r="E2680" s="69" t="n">
        <v>949.92</v>
      </c>
      <c r="F2680" s="69" t="n">
        <v>5439.175000000004</v>
      </c>
      <c r="G2680" s="69" t="inlineStr">
        <is>
          <t>No</t>
        </is>
      </c>
      <c r="H2680" s="69" t="n">
        <v>949.3</v>
      </c>
      <c r="J2680" s="4">
        <f>MONTH(A2680)</f>
        <v/>
      </c>
      <c r="K2680" s="4">
        <f>DAY(A2680)</f>
        <v/>
      </c>
      <c r="L2680" s="4">
        <f>HOUR(A2680)</f>
        <v/>
      </c>
      <c r="M2680" s="4">
        <f>CONCATENATE(J2680,"-",K2680,"-",L2680)</f>
        <v/>
      </c>
      <c r="N2680" s="4">
        <f>+C2680</f>
        <v/>
      </c>
    </row>
    <row r="2681" hidden="1" ht="14.25" customHeight="1">
      <c r="A2681" s="73" t="inlineStr">
        <is>
          <t>28/06/2024 20:30</t>
        </is>
      </c>
      <c r="B2681" s="69" t="n">
        <v>616.3</v>
      </c>
      <c r="C2681" s="69" t="n">
        <v>1185.5</v>
      </c>
      <c r="D2681" s="69" t="n">
        <v>1226.4</v>
      </c>
      <c r="E2681" s="69" t="n">
        <v>969.6</v>
      </c>
      <c r="F2681" s="69" t="n">
        <v>5439.175000000004</v>
      </c>
      <c r="G2681" s="69" t="inlineStr">
        <is>
          <t>No</t>
        </is>
      </c>
      <c r="H2681" s="69" t="n">
        <v>956.5</v>
      </c>
      <c r="J2681" s="4">
        <f>MONTH(A2681)</f>
        <v/>
      </c>
      <c r="K2681" s="4">
        <f>DAY(A2681)</f>
        <v/>
      </c>
      <c r="L2681" s="4">
        <f>HOUR(A2681)</f>
        <v/>
      </c>
      <c r="M2681" s="4">
        <f>CONCATENATE(J2681,"-",K2681,"-",L2681)</f>
        <v/>
      </c>
      <c r="N2681" s="4">
        <f>+C2681</f>
        <v/>
      </c>
    </row>
    <row r="2682" hidden="1" ht="14.25" customHeight="1">
      <c r="A2682" s="73" t="inlineStr">
        <is>
          <t>28/06/2024 20:45</t>
        </is>
      </c>
      <c r="B2682" s="69" t="n">
        <v>626.5</v>
      </c>
      <c r="C2682" s="69" t="n">
        <v>1176.6</v>
      </c>
      <c r="D2682" s="69" t="n">
        <v>1220.7</v>
      </c>
      <c r="E2682" s="69" t="n">
        <v>935.66</v>
      </c>
      <c r="F2682" s="69" t="n">
        <v>5439.175000000004</v>
      </c>
      <c r="G2682" s="69" t="inlineStr">
        <is>
          <t>No</t>
        </is>
      </c>
      <c r="H2682" s="69" t="n">
        <v>970</v>
      </c>
      <c r="J2682" s="4">
        <f>MONTH(A2682)</f>
        <v/>
      </c>
      <c r="K2682" s="4">
        <f>DAY(A2682)</f>
        <v/>
      </c>
      <c r="L2682" s="4">
        <f>HOUR(A2682)</f>
        <v/>
      </c>
      <c r="M2682" s="4">
        <f>CONCATENATE(J2682,"-",K2682,"-",L2682)</f>
        <v/>
      </c>
      <c r="N2682" s="4">
        <f>+C2682</f>
        <v/>
      </c>
    </row>
    <row r="2683" hidden="1" ht="14.25" customHeight="1">
      <c r="A2683" s="73" t="inlineStr">
        <is>
          <t>28/06/2024 21:00</t>
        </is>
      </c>
      <c r="B2683" s="69" t="n">
        <v>642.1</v>
      </c>
      <c r="C2683" s="69" t="n">
        <v>1164.1</v>
      </c>
      <c r="D2683" s="69" t="n">
        <v>1101</v>
      </c>
      <c r="E2683" s="69" t="n">
        <v>903.15</v>
      </c>
      <c r="F2683" s="69" t="n">
        <v>5439.175000000004</v>
      </c>
      <c r="G2683" s="69" t="inlineStr">
        <is>
          <t>No</t>
        </is>
      </c>
      <c r="H2683" s="69" t="n">
        <v>968.7</v>
      </c>
      <c r="J2683" s="4">
        <f>MONTH(A2683)</f>
        <v/>
      </c>
      <c r="K2683" s="4">
        <f>DAY(A2683)</f>
        <v/>
      </c>
      <c r="L2683" s="4">
        <f>HOUR(A2683)</f>
        <v/>
      </c>
      <c r="M2683" s="4">
        <f>CONCATENATE(J2683,"-",K2683,"-",L2683)</f>
        <v/>
      </c>
      <c r="N2683" s="4">
        <f>+C2683</f>
        <v/>
      </c>
    </row>
    <row r="2684" hidden="1" ht="14.25" customHeight="1">
      <c r="A2684" s="73" t="inlineStr">
        <is>
          <t>28/06/2024 21:15</t>
        </is>
      </c>
      <c r="B2684" s="69" t="n">
        <v>653.6</v>
      </c>
      <c r="C2684" s="69" t="n">
        <v>1157.6</v>
      </c>
      <c r="D2684" s="69" t="n">
        <v>1105</v>
      </c>
      <c r="E2684" s="69" t="n">
        <v>884.99</v>
      </c>
      <c r="F2684" s="69" t="n">
        <v>5439.175000000004</v>
      </c>
      <c r="G2684" s="69" t="inlineStr">
        <is>
          <t>No</t>
        </is>
      </c>
      <c r="H2684" s="69" t="n">
        <v>975.1</v>
      </c>
      <c r="J2684" s="4">
        <f>MONTH(A2684)</f>
        <v/>
      </c>
      <c r="K2684" s="4">
        <f>DAY(A2684)</f>
        <v/>
      </c>
      <c r="L2684" s="4">
        <f>HOUR(A2684)</f>
        <v/>
      </c>
      <c r="M2684" s="4">
        <f>CONCATENATE(J2684,"-",K2684,"-",L2684)</f>
        <v/>
      </c>
      <c r="N2684" s="4">
        <f>+C2684</f>
        <v/>
      </c>
    </row>
    <row r="2685" hidden="1" ht="14.25" customHeight="1">
      <c r="A2685" s="73" t="inlineStr">
        <is>
          <t>28/06/2024 21:30</t>
        </is>
      </c>
      <c r="B2685" s="69" t="n">
        <v>665.1</v>
      </c>
      <c r="C2685" s="69" t="n">
        <v>1148.7</v>
      </c>
      <c r="D2685" s="69" t="n">
        <v>1098.3</v>
      </c>
      <c r="E2685" s="69" t="n">
        <v>894.1</v>
      </c>
      <c r="F2685" s="69" t="n">
        <v>5439.175000000004</v>
      </c>
      <c r="G2685" s="69" t="inlineStr">
        <is>
          <t>No</t>
        </is>
      </c>
      <c r="H2685" s="69" t="n">
        <v>977.1</v>
      </c>
      <c r="J2685" s="4">
        <f>MONTH(A2685)</f>
        <v/>
      </c>
      <c r="K2685" s="4">
        <f>DAY(A2685)</f>
        <v/>
      </c>
      <c r="L2685" s="4">
        <f>HOUR(A2685)</f>
        <v/>
      </c>
      <c r="M2685" s="4">
        <f>CONCATENATE(J2685,"-",K2685,"-",L2685)</f>
        <v/>
      </c>
      <c r="N2685" s="4">
        <f>+C2685</f>
        <v/>
      </c>
    </row>
    <row r="2686" hidden="1" ht="14.25" customHeight="1">
      <c r="A2686" s="73" t="inlineStr">
        <is>
          <t>28/06/2024 21:45</t>
        </is>
      </c>
      <c r="B2686" s="69" t="n">
        <v>676.9</v>
      </c>
      <c r="C2686" s="69" t="n">
        <v>1135.3</v>
      </c>
      <c r="D2686" s="69" t="n">
        <v>1084.3</v>
      </c>
      <c r="E2686" s="69" t="n">
        <v>924.39</v>
      </c>
      <c r="F2686" s="69" t="n">
        <v>5439.175000000004</v>
      </c>
      <c r="G2686" s="69" t="inlineStr">
        <is>
          <t>No</t>
        </is>
      </c>
      <c r="H2686" s="69" t="n">
        <v>971.4</v>
      </c>
      <c r="J2686" s="4">
        <f>MONTH(A2686)</f>
        <v/>
      </c>
      <c r="K2686" s="4">
        <f>DAY(A2686)</f>
        <v/>
      </c>
      <c r="L2686" s="4">
        <f>HOUR(A2686)</f>
        <v/>
      </c>
      <c r="M2686" s="4">
        <f>CONCATENATE(J2686,"-",K2686,"-",L2686)</f>
        <v/>
      </c>
      <c r="N2686" s="4">
        <f>+C2686</f>
        <v/>
      </c>
    </row>
    <row r="2687" hidden="1" ht="14.25" customHeight="1">
      <c r="A2687" s="73" t="inlineStr">
        <is>
          <t>28/06/2024 22:00</t>
        </is>
      </c>
      <c r="B2687" s="69" t="n">
        <v>687.9</v>
      </c>
      <c r="C2687" s="69" t="n">
        <v>1105.8</v>
      </c>
      <c r="D2687" s="69" t="n">
        <v>972.2</v>
      </c>
      <c r="E2687" s="69" t="n">
        <v>861.85</v>
      </c>
      <c r="F2687" s="69" t="n">
        <v>5439.175000000004</v>
      </c>
      <c r="G2687" s="69" t="inlineStr">
        <is>
          <t>No</t>
        </is>
      </c>
      <c r="H2687" s="69" t="n">
        <v>955.9</v>
      </c>
      <c r="J2687" s="4">
        <f>MONTH(A2687)</f>
        <v/>
      </c>
      <c r="K2687" s="4">
        <f>DAY(A2687)</f>
        <v/>
      </c>
      <c r="L2687" s="4">
        <f>HOUR(A2687)</f>
        <v/>
      </c>
      <c r="M2687" s="4">
        <f>CONCATENATE(J2687,"-",K2687,"-",L2687)</f>
        <v/>
      </c>
      <c r="N2687" s="4">
        <f>+C2687</f>
        <v/>
      </c>
    </row>
    <row r="2688" hidden="1" ht="14.25" customHeight="1">
      <c r="A2688" s="73" t="inlineStr">
        <is>
          <t>28/06/2024 22:15</t>
        </is>
      </c>
      <c r="B2688" s="69" t="n">
        <v>698.9</v>
      </c>
      <c r="C2688" s="69" t="n">
        <v>1081.4</v>
      </c>
      <c r="D2688" s="69" t="n">
        <v>949.3</v>
      </c>
      <c r="E2688" s="69" t="n">
        <v>837.1</v>
      </c>
      <c r="F2688" s="69" t="n">
        <v>5439.175000000004</v>
      </c>
      <c r="G2688" s="69" t="inlineStr">
        <is>
          <t>No</t>
        </is>
      </c>
      <c r="H2688" s="69" t="n">
        <v>946.7</v>
      </c>
      <c r="J2688" s="4">
        <f>MONTH(A2688)</f>
        <v/>
      </c>
      <c r="K2688" s="4">
        <f>DAY(A2688)</f>
        <v/>
      </c>
      <c r="L2688" s="4">
        <f>HOUR(A2688)</f>
        <v/>
      </c>
      <c r="M2688" s="4">
        <f>CONCATENATE(J2688,"-",K2688,"-",L2688)</f>
        <v/>
      </c>
      <c r="N2688" s="4">
        <f>+C2688</f>
        <v/>
      </c>
    </row>
    <row r="2689" hidden="1" ht="14.25" customHeight="1">
      <c r="A2689" s="73" t="inlineStr">
        <is>
          <t>28/06/2024 22:30</t>
        </is>
      </c>
      <c r="B2689" s="69" t="n">
        <v>710.2</v>
      </c>
      <c r="C2689" s="69" t="n">
        <v>1055.9</v>
      </c>
      <c r="D2689" s="69" t="n">
        <v>920.7</v>
      </c>
      <c r="E2689" s="69" t="n">
        <v>850.08</v>
      </c>
      <c r="F2689" s="69" t="n">
        <v>5439.175000000004</v>
      </c>
      <c r="G2689" s="69" t="inlineStr">
        <is>
          <t>No</t>
        </is>
      </c>
      <c r="H2689" s="69" t="n">
        <v>934.6</v>
      </c>
      <c r="J2689" s="4">
        <f>MONTH(A2689)</f>
        <v/>
      </c>
      <c r="K2689" s="4">
        <f>DAY(A2689)</f>
        <v/>
      </c>
      <c r="L2689" s="4">
        <f>HOUR(A2689)</f>
        <v/>
      </c>
      <c r="M2689" s="4">
        <f>CONCATENATE(J2689,"-",K2689,"-",L2689)</f>
        <v/>
      </c>
      <c r="N2689" s="4">
        <f>+C2689</f>
        <v/>
      </c>
    </row>
    <row r="2690" hidden="1" ht="14.25" customHeight="1">
      <c r="A2690" s="73" t="inlineStr">
        <is>
          <t>28/06/2024 22:45</t>
        </is>
      </c>
      <c r="B2690" s="69" t="n">
        <v>719.3</v>
      </c>
      <c r="C2690" s="69" t="n">
        <v>1029.8</v>
      </c>
      <c r="D2690" s="69" t="n">
        <v>890.9</v>
      </c>
      <c r="E2690" s="69" t="n">
        <v>822.42</v>
      </c>
      <c r="F2690" s="69" t="n">
        <v>5439.175000000004</v>
      </c>
      <c r="G2690" s="69" t="inlineStr">
        <is>
          <t>No</t>
        </is>
      </c>
      <c r="H2690" s="69" t="n">
        <v>918.8</v>
      </c>
      <c r="J2690" s="4">
        <f>MONTH(A2690)</f>
        <v/>
      </c>
      <c r="K2690" s="4">
        <f>DAY(A2690)</f>
        <v/>
      </c>
      <c r="L2690" s="4">
        <f>HOUR(A2690)</f>
        <v/>
      </c>
      <c r="M2690" s="4">
        <f>CONCATENATE(J2690,"-",K2690,"-",L2690)</f>
        <v/>
      </c>
      <c r="N2690" s="4">
        <f>+C2690</f>
        <v/>
      </c>
    </row>
    <row r="2691" hidden="1" ht="14.25" customHeight="1">
      <c r="A2691" s="73" t="inlineStr">
        <is>
          <t>28/06/2024 23:00</t>
        </is>
      </c>
      <c r="B2691" s="69" t="n">
        <v>732</v>
      </c>
      <c r="C2691" s="69" t="n">
        <v>973</v>
      </c>
      <c r="D2691" s="69" t="n">
        <v>799.1</v>
      </c>
      <c r="E2691" s="69" t="n">
        <v>790.97</v>
      </c>
      <c r="F2691" s="69" t="n">
        <v>5439.175000000004</v>
      </c>
      <c r="G2691" s="69" t="inlineStr">
        <is>
          <t>No</t>
        </is>
      </c>
      <c r="H2691" s="69" t="n">
        <v>887.4</v>
      </c>
      <c r="J2691" s="4">
        <f>MONTH(A2691)</f>
        <v/>
      </c>
      <c r="K2691" s="4">
        <f>DAY(A2691)</f>
        <v/>
      </c>
      <c r="L2691" s="4">
        <f>HOUR(A2691)</f>
        <v/>
      </c>
      <c r="M2691" s="4">
        <f>CONCATENATE(J2691,"-",K2691,"-",L2691)</f>
        <v/>
      </c>
      <c r="N2691" s="4">
        <f>+C2691</f>
        <v/>
      </c>
    </row>
    <row r="2692" hidden="1" ht="14.25" customHeight="1">
      <c r="A2692" s="73" t="inlineStr">
        <is>
          <t>28/06/2024 23:15</t>
        </is>
      </c>
      <c r="B2692" s="69" t="n">
        <v>736.5</v>
      </c>
      <c r="C2692" s="69" t="n">
        <v>955.2</v>
      </c>
      <c r="D2692" s="69" t="n">
        <v>761.2</v>
      </c>
      <c r="E2692" s="69" t="n">
        <v>792.12</v>
      </c>
      <c r="F2692" s="69" t="n">
        <v>5439.175000000004</v>
      </c>
      <c r="G2692" s="69" t="inlineStr">
        <is>
          <t>No</t>
        </is>
      </c>
      <c r="H2692" s="69" t="n">
        <v>877</v>
      </c>
      <c r="J2692" s="4">
        <f>MONTH(A2692)</f>
        <v/>
      </c>
      <c r="K2692" s="4">
        <f>DAY(A2692)</f>
        <v/>
      </c>
      <c r="L2692" s="4">
        <f>HOUR(A2692)</f>
        <v/>
      </c>
      <c r="M2692" s="4">
        <f>CONCATENATE(J2692,"-",K2692,"-",L2692)</f>
        <v/>
      </c>
      <c r="N2692" s="4">
        <f>+C2692</f>
        <v/>
      </c>
    </row>
    <row r="2693" hidden="1" ht="14.25" customHeight="1">
      <c r="A2693" s="73" t="inlineStr">
        <is>
          <t>28/06/2024 23:30</t>
        </is>
      </c>
      <c r="B2693" s="69" t="n">
        <v>742.3</v>
      </c>
      <c r="C2693" s="69" t="n">
        <v>937.5</v>
      </c>
      <c r="D2693" s="69" t="n">
        <v>719.6</v>
      </c>
      <c r="E2693" s="69" t="n">
        <v>761.3</v>
      </c>
      <c r="F2693" s="69" t="n">
        <v>5439.175000000004</v>
      </c>
      <c r="G2693" s="69" t="inlineStr">
        <is>
          <t>No</t>
        </is>
      </c>
      <c r="H2693" s="69" t="n">
        <v>867.2</v>
      </c>
      <c r="J2693" s="4">
        <f>MONTH(A2693)</f>
        <v/>
      </c>
      <c r="K2693" s="4">
        <f>DAY(A2693)</f>
        <v/>
      </c>
      <c r="L2693" s="4">
        <f>HOUR(A2693)</f>
        <v/>
      </c>
      <c r="M2693" s="4">
        <f>CONCATENATE(J2693,"-",K2693,"-",L2693)</f>
        <v/>
      </c>
      <c r="N2693" s="4">
        <f>+C2693</f>
        <v/>
      </c>
    </row>
    <row r="2694" hidden="1" ht="14.25" customHeight="1">
      <c r="A2694" s="73" t="inlineStr">
        <is>
          <t>28/06/2024 23:45</t>
        </is>
      </c>
      <c r="B2694" s="69" t="n">
        <v>748.1</v>
      </c>
      <c r="C2694" s="69" t="n">
        <v>919.8</v>
      </c>
      <c r="D2694" s="69" t="n">
        <v>676.4</v>
      </c>
      <c r="E2694" s="69" t="n">
        <v>668.61</v>
      </c>
      <c r="F2694" s="69" t="n">
        <v>5439.175000000004</v>
      </c>
      <c r="G2694" s="69" t="inlineStr">
        <is>
          <t>No</t>
        </is>
      </c>
      <c r="H2694" s="69" t="n">
        <v>856.4</v>
      </c>
      <c r="J2694" s="4">
        <f>MONTH(A2694)</f>
        <v/>
      </c>
      <c r="K2694" s="4">
        <f>DAY(A2694)</f>
        <v/>
      </c>
      <c r="L2694" s="4">
        <f>HOUR(A2694)</f>
        <v/>
      </c>
      <c r="M2694" s="4">
        <f>CONCATENATE(J2694,"-",K2694,"-",L2694)</f>
        <v/>
      </c>
      <c r="N2694" s="4">
        <f>+C2694</f>
        <v/>
      </c>
    </row>
    <row r="2695" hidden="1" ht="14.25" customHeight="1">
      <c r="A2695" s="78" t="inlineStr">
        <is>
          <t>29/06/2024 00:00</t>
        </is>
      </c>
      <c r="B2695" s="69" t="n">
        <v>1573.4</v>
      </c>
      <c r="C2695" s="69" t="n">
        <v>751.8</v>
      </c>
      <c r="D2695" s="69" t="n">
        <v>615</v>
      </c>
      <c r="E2695" s="69" t="n">
        <v>591.4400000000001</v>
      </c>
      <c r="F2695" s="69" t="n">
        <v>5439.175000000004</v>
      </c>
      <c r="G2695" s="69" t="inlineStr">
        <is>
          <t>No</t>
        </is>
      </c>
      <c r="H2695" s="69" t="n">
        <v>785.9</v>
      </c>
      <c r="J2695" s="4">
        <f>MONTH(A2695)</f>
        <v/>
      </c>
      <c r="K2695" s="4">
        <f>DAY(A2695)</f>
        <v/>
      </c>
      <c r="L2695" s="4">
        <f>HOUR(A2695)</f>
        <v/>
      </c>
      <c r="M2695" s="4">
        <f>CONCATENATE(J2695,"-",K2695,"-",L2695)</f>
        <v/>
      </c>
      <c r="N2695" s="4">
        <f>+C2695</f>
        <v/>
      </c>
    </row>
    <row r="2696" hidden="1" ht="14.25" customHeight="1">
      <c r="A2696" s="78" t="inlineStr">
        <is>
          <t>29/06/2024 00:15</t>
        </is>
      </c>
      <c r="B2696" s="69" t="n">
        <v>1556.5</v>
      </c>
      <c r="C2696" s="69" t="n">
        <v>700.2</v>
      </c>
      <c r="D2696" s="69" t="n">
        <v>571</v>
      </c>
      <c r="E2696" s="69" t="n">
        <v>599.88</v>
      </c>
      <c r="F2696" s="69" t="n">
        <v>5439.175000000004</v>
      </c>
      <c r="G2696" s="69" t="inlineStr">
        <is>
          <t>No</t>
        </is>
      </c>
      <c r="H2696" s="69" t="n">
        <v>735.4</v>
      </c>
      <c r="J2696" s="4">
        <f>MONTH(A2696)</f>
        <v/>
      </c>
      <c r="K2696" s="4">
        <f>DAY(A2696)</f>
        <v/>
      </c>
      <c r="L2696" s="4">
        <f>HOUR(A2696)</f>
        <v/>
      </c>
      <c r="M2696" s="4">
        <f>CONCATENATE(J2696,"-",K2696,"-",L2696)</f>
        <v/>
      </c>
      <c r="N2696" s="4">
        <f>+C2696</f>
        <v/>
      </c>
    </row>
    <row r="2697" hidden="1" ht="14.25" customHeight="1">
      <c r="A2697" s="78" t="inlineStr">
        <is>
          <t>29/06/2024 00:30</t>
        </is>
      </c>
      <c r="B2697" s="69" t="n">
        <v>1540.9</v>
      </c>
      <c r="C2697" s="69" t="n">
        <v>649.7</v>
      </c>
      <c r="D2697" s="69" t="n">
        <v>526.3</v>
      </c>
      <c r="E2697" s="69" t="n">
        <v>564.02</v>
      </c>
      <c r="F2697" s="69" t="n">
        <v>5439.175000000004</v>
      </c>
      <c r="G2697" s="69" t="inlineStr">
        <is>
          <t>No</t>
        </is>
      </c>
      <c r="H2697" s="69" t="n">
        <v>685.4</v>
      </c>
      <c r="J2697" s="4">
        <f>MONTH(A2697)</f>
        <v/>
      </c>
      <c r="K2697" s="4">
        <f>DAY(A2697)</f>
        <v/>
      </c>
      <c r="L2697" s="4">
        <f>HOUR(A2697)</f>
        <v/>
      </c>
      <c r="M2697" s="4">
        <f>CONCATENATE(J2697,"-",K2697,"-",L2697)</f>
        <v/>
      </c>
      <c r="N2697" s="4">
        <f>+C2697</f>
        <v/>
      </c>
    </row>
    <row r="2698" hidden="1" ht="14.25" customHeight="1">
      <c r="A2698" s="78" t="inlineStr">
        <is>
          <t>29/06/2024 00:45</t>
        </is>
      </c>
      <c r="B2698" s="69" t="n">
        <v>1525.6</v>
      </c>
      <c r="C2698" s="69" t="n">
        <v>597.5</v>
      </c>
      <c r="D2698" s="69" t="n">
        <v>482.2</v>
      </c>
      <c r="E2698" s="69" t="n">
        <v>560.22</v>
      </c>
      <c r="F2698" s="69" t="n">
        <v>5439.175000000004</v>
      </c>
      <c r="G2698" s="69" t="inlineStr">
        <is>
          <t>No</t>
        </is>
      </c>
      <c r="H2698" s="69" t="n">
        <v>634.4</v>
      </c>
      <c r="J2698" s="4">
        <f>MONTH(A2698)</f>
        <v/>
      </c>
      <c r="K2698" s="4">
        <f>DAY(A2698)</f>
        <v/>
      </c>
      <c r="L2698" s="4">
        <f>HOUR(A2698)</f>
        <v/>
      </c>
      <c r="M2698" s="4">
        <f>CONCATENATE(J2698,"-",K2698,"-",L2698)</f>
        <v/>
      </c>
      <c r="N2698" s="4">
        <f>+C2698</f>
        <v/>
      </c>
    </row>
    <row r="2699" hidden="1" ht="14.25" customHeight="1">
      <c r="A2699" s="78" t="inlineStr">
        <is>
          <t>29/06/2024 01:00</t>
        </is>
      </c>
      <c r="B2699" s="69" t="n">
        <v>1502.3</v>
      </c>
      <c r="C2699" s="69" t="n">
        <v>552.4</v>
      </c>
      <c r="D2699" s="69" t="n">
        <v>419.6</v>
      </c>
      <c r="E2699" s="69" t="n">
        <v>519.1900000000001</v>
      </c>
      <c r="F2699" s="69" t="n">
        <v>5439.175000000004</v>
      </c>
      <c r="G2699" s="69" t="inlineStr">
        <is>
          <t>No</t>
        </is>
      </c>
      <c r="H2699" s="69" t="n">
        <v>585.9</v>
      </c>
      <c r="J2699" s="4">
        <f>MONTH(A2699)</f>
        <v/>
      </c>
      <c r="K2699" s="4">
        <f>DAY(A2699)</f>
        <v/>
      </c>
      <c r="L2699" s="4">
        <f>HOUR(A2699)</f>
        <v/>
      </c>
      <c r="M2699" s="4">
        <f>CONCATENATE(J2699,"-",K2699,"-",L2699)</f>
        <v/>
      </c>
      <c r="N2699" s="4">
        <f>+C2699</f>
        <v/>
      </c>
    </row>
    <row r="2700" hidden="1" ht="14.25" customHeight="1">
      <c r="A2700" s="78" t="inlineStr">
        <is>
          <t>29/06/2024 01:15</t>
        </is>
      </c>
      <c r="B2700" s="69" t="n">
        <v>1491.5</v>
      </c>
      <c r="C2700" s="69" t="n">
        <v>512.4</v>
      </c>
      <c r="D2700" s="69" t="n">
        <v>399.1</v>
      </c>
      <c r="E2700" s="69" t="n">
        <v>448.76</v>
      </c>
      <c r="F2700" s="69" t="n">
        <v>5439.175000000004</v>
      </c>
      <c r="G2700" s="69" t="inlineStr">
        <is>
          <t>No</t>
        </is>
      </c>
      <c r="H2700" s="69" t="n">
        <v>544.2</v>
      </c>
      <c r="J2700" s="4">
        <f>MONTH(A2700)</f>
        <v/>
      </c>
      <c r="K2700" s="4">
        <f>DAY(A2700)</f>
        <v/>
      </c>
      <c r="L2700" s="4">
        <f>HOUR(A2700)</f>
        <v/>
      </c>
      <c r="M2700" s="4">
        <f>CONCATENATE(J2700,"-",K2700,"-",L2700)</f>
        <v/>
      </c>
      <c r="N2700" s="4">
        <f>+C2700</f>
        <v/>
      </c>
    </row>
    <row r="2701" hidden="1" ht="14.25" customHeight="1">
      <c r="A2701" s="78" t="inlineStr">
        <is>
          <t>29/06/2024 01:30</t>
        </is>
      </c>
      <c r="B2701" s="69" t="n">
        <v>1487.2</v>
      </c>
      <c r="C2701" s="69" t="n">
        <v>471.2</v>
      </c>
      <c r="D2701" s="69" t="n">
        <v>375</v>
      </c>
      <c r="E2701" s="69" t="n">
        <v>381.09</v>
      </c>
      <c r="F2701" s="69" t="n">
        <v>5439.175000000004</v>
      </c>
      <c r="G2701" s="69" t="inlineStr">
        <is>
          <t>No</t>
        </is>
      </c>
      <c r="H2701" s="69" t="n">
        <v>500.6</v>
      </c>
      <c r="J2701" s="4">
        <f>MONTH(A2701)</f>
        <v/>
      </c>
      <c r="K2701" s="4">
        <f>DAY(A2701)</f>
        <v/>
      </c>
      <c r="L2701" s="4">
        <f>HOUR(A2701)</f>
        <v/>
      </c>
      <c r="M2701" s="4">
        <f>CONCATENATE(J2701,"-",K2701,"-",L2701)</f>
        <v/>
      </c>
      <c r="N2701" s="4">
        <f>+C2701</f>
        <v/>
      </c>
    </row>
    <row r="2702" hidden="1" ht="14.25" customHeight="1">
      <c r="A2702" s="78" t="inlineStr">
        <is>
          <t>29/06/2024 01:45</t>
        </is>
      </c>
      <c r="B2702" s="69" t="n">
        <v>1486.3</v>
      </c>
      <c r="C2702" s="69" t="n">
        <v>427.9</v>
      </c>
      <c r="D2702" s="69" t="n">
        <v>349.4</v>
      </c>
      <c r="E2702" s="69" t="n">
        <v>331.85</v>
      </c>
      <c r="F2702" s="69" t="n">
        <v>5439.175000000004</v>
      </c>
      <c r="G2702" s="69" t="inlineStr">
        <is>
          <t>No</t>
        </is>
      </c>
      <c r="H2702" s="69" t="n">
        <v>456.2</v>
      </c>
      <c r="J2702" s="4">
        <f>MONTH(A2702)</f>
        <v/>
      </c>
      <c r="K2702" s="4">
        <f>DAY(A2702)</f>
        <v/>
      </c>
      <c r="L2702" s="4">
        <f>HOUR(A2702)</f>
        <v/>
      </c>
      <c r="M2702" s="4">
        <f>CONCATENATE(J2702,"-",K2702,"-",L2702)</f>
        <v/>
      </c>
      <c r="N2702" s="4">
        <f>+C2702</f>
        <v/>
      </c>
    </row>
    <row r="2703" hidden="1" ht="14.25" customHeight="1">
      <c r="A2703" s="78" t="inlineStr">
        <is>
          <t>29/06/2024 02:00</t>
        </is>
      </c>
      <c r="B2703" s="69" t="n">
        <v>1487.2</v>
      </c>
      <c r="C2703" s="69" t="n">
        <v>388.5</v>
      </c>
      <c r="D2703" s="69" t="n">
        <v>348.7</v>
      </c>
      <c r="E2703" s="69" t="n">
        <v>283.7</v>
      </c>
      <c r="F2703" s="69" t="n">
        <v>5439.175000000004</v>
      </c>
      <c r="G2703" s="69" t="inlineStr">
        <is>
          <t>No</t>
        </is>
      </c>
      <c r="H2703" s="69" t="n">
        <v>410.8</v>
      </c>
      <c r="J2703" s="4">
        <f>MONTH(A2703)</f>
        <v/>
      </c>
      <c r="K2703" s="4">
        <f>DAY(A2703)</f>
        <v/>
      </c>
      <c r="L2703" s="4">
        <f>HOUR(A2703)</f>
        <v/>
      </c>
      <c r="M2703" s="4">
        <f>CONCATENATE(J2703,"-",K2703,"-",L2703)</f>
        <v/>
      </c>
      <c r="N2703" s="4">
        <f>+C2703</f>
        <v/>
      </c>
    </row>
    <row r="2704" hidden="1" ht="14.25" customHeight="1">
      <c r="A2704" s="78" t="inlineStr">
        <is>
          <t>29/06/2024 02:15</t>
        </is>
      </c>
      <c r="B2704" s="69" t="n">
        <v>1494</v>
      </c>
      <c r="C2704" s="69" t="n">
        <v>358.7</v>
      </c>
      <c r="D2704" s="69" t="n">
        <v>328.3</v>
      </c>
      <c r="E2704" s="69" t="n">
        <v>264.16</v>
      </c>
      <c r="F2704" s="69" t="n">
        <v>5439.175000000004</v>
      </c>
      <c r="G2704" s="69" t="inlineStr">
        <is>
          <t>No</t>
        </is>
      </c>
      <c r="H2704" s="69" t="n">
        <v>378.6</v>
      </c>
      <c r="J2704" s="4">
        <f>MONTH(A2704)</f>
        <v/>
      </c>
      <c r="K2704" s="4">
        <f>DAY(A2704)</f>
        <v/>
      </c>
      <c r="L2704" s="4">
        <f>HOUR(A2704)</f>
        <v/>
      </c>
      <c r="M2704" s="4">
        <f>CONCATENATE(J2704,"-",K2704,"-",L2704)</f>
        <v/>
      </c>
      <c r="N2704" s="4">
        <f>+C2704</f>
        <v/>
      </c>
    </row>
    <row r="2705" hidden="1" ht="14.25" customHeight="1">
      <c r="A2705" s="78" t="inlineStr">
        <is>
          <t>29/06/2024 02:30</t>
        </is>
      </c>
      <c r="B2705" s="69" t="n">
        <v>1503.2</v>
      </c>
      <c r="C2705" s="69" t="n">
        <v>329.6</v>
      </c>
      <c r="D2705" s="69" t="n">
        <v>304.9</v>
      </c>
      <c r="E2705" s="69" t="n">
        <v>210.08</v>
      </c>
      <c r="F2705" s="69" t="n">
        <v>5439.175000000004</v>
      </c>
      <c r="G2705" s="69" t="inlineStr">
        <is>
          <t>No</t>
        </is>
      </c>
      <c r="H2705" s="69" t="n">
        <v>345.1</v>
      </c>
      <c r="J2705" s="4">
        <f>MONTH(A2705)</f>
        <v/>
      </c>
      <c r="K2705" s="4">
        <f>DAY(A2705)</f>
        <v/>
      </c>
      <c r="L2705" s="4">
        <f>HOUR(A2705)</f>
        <v/>
      </c>
      <c r="M2705" s="4">
        <f>CONCATENATE(J2705,"-",K2705,"-",L2705)</f>
        <v/>
      </c>
      <c r="N2705" s="4">
        <f>+C2705</f>
        <v/>
      </c>
    </row>
    <row r="2706" hidden="1" ht="14.25" customHeight="1">
      <c r="A2706" s="78" t="inlineStr">
        <is>
          <t>29/06/2024 02:45</t>
        </is>
      </c>
      <c r="B2706" s="69" t="n">
        <v>1513.5</v>
      </c>
      <c r="C2706" s="69" t="n">
        <v>302.4</v>
      </c>
      <c r="D2706" s="69" t="n">
        <v>281.8</v>
      </c>
      <c r="E2706" s="69" t="n">
        <v>152.25</v>
      </c>
      <c r="F2706" s="69" t="n">
        <v>5439.175000000004</v>
      </c>
      <c r="G2706" s="69" t="inlineStr">
        <is>
          <t>No</t>
        </is>
      </c>
      <c r="H2706" s="69" t="n">
        <v>313.2</v>
      </c>
      <c r="J2706" s="4">
        <f>MONTH(A2706)</f>
        <v/>
      </c>
      <c r="K2706" s="4">
        <f>DAY(A2706)</f>
        <v/>
      </c>
      <c r="L2706" s="4">
        <f>HOUR(A2706)</f>
        <v/>
      </c>
      <c r="M2706" s="4">
        <f>CONCATENATE(J2706,"-",K2706,"-",L2706)</f>
        <v/>
      </c>
      <c r="N2706" s="4">
        <f>+C2706</f>
        <v/>
      </c>
    </row>
    <row r="2707" hidden="1" ht="14.25" customHeight="1">
      <c r="A2707" s="78" t="inlineStr">
        <is>
          <t>29/06/2024 03:00</t>
        </is>
      </c>
      <c r="B2707" s="69" t="n">
        <v>1537.9</v>
      </c>
      <c r="C2707" s="69" t="n">
        <v>281.9</v>
      </c>
      <c r="D2707" s="69" t="n">
        <v>269.7</v>
      </c>
      <c r="E2707" s="69" t="n">
        <v>127.3</v>
      </c>
      <c r="F2707" s="69" t="n">
        <v>5439.175000000004</v>
      </c>
      <c r="G2707" s="69" t="inlineStr">
        <is>
          <t>No</t>
        </is>
      </c>
      <c r="H2707" s="69" t="n">
        <v>283.9</v>
      </c>
      <c r="J2707" s="4">
        <f>MONTH(A2707)</f>
        <v/>
      </c>
      <c r="K2707" s="4">
        <f>DAY(A2707)</f>
        <v/>
      </c>
      <c r="L2707" s="4">
        <f>HOUR(A2707)</f>
        <v/>
      </c>
      <c r="M2707" s="4">
        <f>CONCATENATE(J2707,"-",K2707,"-",L2707)</f>
        <v/>
      </c>
      <c r="N2707" s="4">
        <f>+C2707</f>
        <v/>
      </c>
    </row>
    <row r="2708" hidden="1" ht="14.25" customHeight="1">
      <c r="A2708" s="78" t="inlineStr">
        <is>
          <t>29/06/2024 03:15</t>
        </is>
      </c>
      <c r="B2708" s="69" t="n">
        <v>1555.1</v>
      </c>
      <c r="C2708" s="69" t="n">
        <v>264.8</v>
      </c>
      <c r="D2708" s="69" t="n">
        <v>253.9</v>
      </c>
      <c r="E2708" s="69" t="n">
        <v>115.52</v>
      </c>
      <c r="F2708" s="69" t="n">
        <v>5439.175000000004</v>
      </c>
      <c r="G2708" s="69" t="inlineStr">
        <is>
          <t>No</t>
        </is>
      </c>
      <c r="H2708" s="69" t="n">
        <v>263.8</v>
      </c>
      <c r="J2708" s="4">
        <f>MONTH(A2708)</f>
        <v/>
      </c>
      <c r="K2708" s="4">
        <f>DAY(A2708)</f>
        <v/>
      </c>
      <c r="L2708" s="4">
        <f>HOUR(A2708)</f>
        <v/>
      </c>
      <c r="M2708" s="4">
        <f>CONCATENATE(J2708,"-",K2708,"-",L2708)</f>
        <v/>
      </c>
      <c r="N2708" s="4">
        <f>+C2708</f>
        <v/>
      </c>
    </row>
    <row r="2709" hidden="1" ht="14.25" customHeight="1">
      <c r="A2709" s="78" t="inlineStr">
        <is>
          <t>29/06/2024 03:30</t>
        </is>
      </c>
      <c r="B2709" s="69" t="n">
        <v>1574.4</v>
      </c>
      <c r="C2709" s="69" t="n">
        <v>247.5</v>
      </c>
      <c r="D2709" s="69" t="n">
        <v>236.6</v>
      </c>
      <c r="E2709" s="69" t="n">
        <v>97.17</v>
      </c>
      <c r="F2709" s="69" t="n">
        <v>5439.175000000004</v>
      </c>
      <c r="G2709" s="69" t="inlineStr">
        <is>
          <t>No</t>
        </is>
      </c>
      <c r="H2709" s="69" t="n">
        <v>242.6</v>
      </c>
      <c r="J2709" s="4">
        <f>MONTH(A2709)</f>
        <v/>
      </c>
      <c r="K2709" s="4">
        <f>DAY(A2709)</f>
        <v/>
      </c>
      <c r="L2709" s="4">
        <f>HOUR(A2709)</f>
        <v/>
      </c>
      <c r="M2709" s="4">
        <f>CONCATENATE(J2709,"-",K2709,"-",L2709)</f>
        <v/>
      </c>
      <c r="N2709" s="4">
        <f>+C2709</f>
        <v/>
      </c>
    </row>
    <row r="2710" hidden="1" ht="14.25" customHeight="1">
      <c r="A2710" s="78" t="inlineStr">
        <is>
          <t>29/06/2024 03:45</t>
        </is>
      </c>
      <c r="B2710" s="69" t="n">
        <v>1592.6</v>
      </c>
      <c r="C2710" s="69" t="n">
        <v>229.6</v>
      </c>
      <c r="D2710" s="69" t="n">
        <v>218.5</v>
      </c>
      <c r="E2710" s="69" t="n">
        <v>88.69</v>
      </c>
      <c r="F2710" s="69" t="n">
        <v>5439.175000000004</v>
      </c>
      <c r="G2710" s="69" t="inlineStr">
        <is>
          <t>No</t>
        </is>
      </c>
      <c r="H2710" s="69" t="n">
        <v>220.7</v>
      </c>
      <c r="J2710" s="4">
        <f>MONTH(A2710)</f>
        <v/>
      </c>
      <c r="K2710" s="4">
        <f>DAY(A2710)</f>
        <v/>
      </c>
      <c r="L2710" s="4">
        <f>HOUR(A2710)</f>
        <v/>
      </c>
      <c r="M2710" s="4">
        <f>CONCATENATE(J2710,"-",K2710,"-",L2710)</f>
        <v/>
      </c>
      <c r="N2710" s="4">
        <f>+C2710</f>
        <v/>
      </c>
    </row>
    <row r="2711" hidden="1" ht="14.25" customHeight="1">
      <c r="A2711" s="78" t="inlineStr">
        <is>
          <t>29/06/2024 04:00</t>
        </is>
      </c>
      <c r="B2711" s="69" t="n">
        <v>1616.1</v>
      </c>
      <c r="C2711" s="69" t="n">
        <v>222.6</v>
      </c>
      <c r="D2711" s="69" t="n">
        <v>204</v>
      </c>
      <c r="E2711" s="69" t="n">
        <v>85.34</v>
      </c>
      <c r="F2711" s="69" t="n">
        <v>5439.175000000004</v>
      </c>
      <c r="G2711" s="69" t="inlineStr">
        <is>
          <t>No</t>
        </is>
      </c>
      <c r="H2711" s="69" t="n">
        <v>206.2</v>
      </c>
      <c r="J2711" s="4">
        <f>MONTH(A2711)</f>
        <v/>
      </c>
      <c r="K2711" s="4">
        <f>DAY(A2711)</f>
        <v/>
      </c>
      <c r="L2711" s="4">
        <f>HOUR(A2711)</f>
        <v/>
      </c>
      <c r="M2711" s="4">
        <f>CONCATENATE(J2711,"-",K2711,"-",L2711)</f>
        <v/>
      </c>
      <c r="N2711" s="4">
        <f>+C2711</f>
        <v/>
      </c>
    </row>
    <row r="2712" hidden="1" ht="14.25" customHeight="1">
      <c r="A2712" s="78" t="inlineStr">
        <is>
          <t>29/06/2024 04:15</t>
        </is>
      </c>
      <c r="B2712" s="69" t="n">
        <v>1636.3</v>
      </c>
      <c r="C2712" s="69" t="n">
        <v>213.5</v>
      </c>
      <c r="D2712" s="69" t="n">
        <v>192.9</v>
      </c>
      <c r="E2712" s="69" t="n">
        <v>84.90000000000001</v>
      </c>
      <c r="F2712" s="69" t="n">
        <v>5439.175000000004</v>
      </c>
      <c r="G2712" s="69" t="inlineStr">
        <is>
          <t>No</t>
        </is>
      </c>
      <c r="H2712" s="69" t="n">
        <v>194.2</v>
      </c>
      <c r="J2712" s="4">
        <f>MONTH(A2712)</f>
        <v/>
      </c>
      <c r="K2712" s="4">
        <f>DAY(A2712)</f>
        <v/>
      </c>
      <c r="L2712" s="4">
        <f>HOUR(A2712)</f>
        <v/>
      </c>
      <c r="M2712" s="4">
        <f>CONCATENATE(J2712,"-",K2712,"-",L2712)</f>
        <v/>
      </c>
      <c r="N2712" s="4">
        <f>+C2712</f>
        <v/>
      </c>
    </row>
    <row r="2713" hidden="1" ht="14.25" customHeight="1">
      <c r="A2713" s="78" t="inlineStr">
        <is>
          <t>29/06/2024 04:30</t>
        </is>
      </c>
      <c r="B2713" s="69" t="n">
        <v>1656.3</v>
      </c>
      <c r="C2713" s="69" t="n">
        <v>204</v>
      </c>
      <c r="D2713" s="69" t="n">
        <v>181.8</v>
      </c>
      <c r="E2713" s="69" t="n">
        <v>83.97</v>
      </c>
      <c r="F2713" s="69" t="n">
        <v>5439.175000000004</v>
      </c>
      <c r="G2713" s="69" t="inlineStr">
        <is>
          <t>No</t>
        </is>
      </c>
      <c r="H2713" s="69" t="n">
        <v>183.3</v>
      </c>
      <c r="J2713" s="4">
        <f>MONTH(A2713)</f>
        <v/>
      </c>
      <c r="K2713" s="4">
        <f>DAY(A2713)</f>
        <v/>
      </c>
      <c r="L2713" s="4">
        <f>HOUR(A2713)</f>
        <v/>
      </c>
      <c r="M2713" s="4">
        <f>CONCATENATE(J2713,"-",K2713,"-",L2713)</f>
        <v/>
      </c>
      <c r="N2713" s="4">
        <f>+C2713</f>
        <v/>
      </c>
    </row>
    <row r="2714" hidden="1" ht="14.25" customHeight="1">
      <c r="A2714" s="78" t="inlineStr">
        <is>
          <t>29/06/2024 04:45</t>
        </is>
      </c>
      <c r="B2714" s="69" t="n">
        <v>1675.5</v>
      </c>
      <c r="C2714" s="69" t="n">
        <v>195.3</v>
      </c>
      <c r="D2714" s="69" t="n">
        <v>171.7</v>
      </c>
      <c r="E2714" s="69" t="n">
        <v>77.7</v>
      </c>
      <c r="F2714" s="69" t="n">
        <v>5439.175000000004</v>
      </c>
      <c r="G2714" s="69" t="inlineStr">
        <is>
          <t>No</t>
        </is>
      </c>
      <c r="H2714" s="69" t="n">
        <v>172.8</v>
      </c>
      <c r="J2714" s="4">
        <f>MONTH(A2714)</f>
        <v/>
      </c>
      <c r="K2714" s="4">
        <f>DAY(A2714)</f>
        <v/>
      </c>
      <c r="L2714" s="4">
        <f>HOUR(A2714)</f>
        <v/>
      </c>
      <c r="M2714" s="4">
        <f>CONCATENATE(J2714,"-",K2714,"-",L2714)</f>
        <v/>
      </c>
      <c r="N2714" s="4">
        <f>+C2714</f>
        <v/>
      </c>
    </row>
    <row r="2715" hidden="1" ht="14.25" customHeight="1">
      <c r="A2715" s="78" t="inlineStr">
        <is>
          <t>29/06/2024 05:00</t>
        </is>
      </c>
      <c r="B2715" s="69" t="n">
        <v>1696.7</v>
      </c>
      <c r="C2715" s="69" t="n">
        <v>190.4</v>
      </c>
      <c r="D2715" s="69" t="n">
        <v>135.8</v>
      </c>
      <c r="E2715" s="69" t="n">
        <v>81.5</v>
      </c>
      <c r="F2715" s="69" t="n">
        <v>5439.175000000004</v>
      </c>
      <c r="G2715" s="69" t="inlineStr">
        <is>
          <t>No</t>
        </is>
      </c>
      <c r="H2715" s="69" t="n">
        <v>168.1</v>
      </c>
      <c r="J2715" s="4">
        <f>MONTH(A2715)</f>
        <v/>
      </c>
      <c r="K2715" s="4">
        <f>DAY(A2715)</f>
        <v/>
      </c>
      <c r="L2715" s="4">
        <f>HOUR(A2715)</f>
        <v/>
      </c>
      <c r="M2715" s="4">
        <f>CONCATENATE(J2715,"-",K2715,"-",L2715)</f>
        <v/>
      </c>
      <c r="N2715" s="4">
        <f>+C2715</f>
        <v/>
      </c>
    </row>
    <row r="2716" hidden="1" ht="14.25" customHeight="1">
      <c r="A2716" s="78" t="inlineStr">
        <is>
          <t>29/06/2024 05:15</t>
        </is>
      </c>
      <c r="B2716" s="69" t="n">
        <v>1714</v>
      </c>
      <c r="C2716" s="69" t="n">
        <v>184.3</v>
      </c>
      <c r="D2716" s="69" t="n">
        <v>133.2</v>
      </c>
      <c r="E2716" s="69" t="n">
        <v>82.72</v>
      </c>
      <c r="F2716" s="69" t="n">
        <v>5439.175000000004</v>
      </c>
      <c r="G2716" s="69" t="inlineStr">
        <is>
          <t>No</t>
        </is>
      </c>
      <c r="H2716" s="69" t="n">
        <v>162.4</v>
      </c>
      <c r="J2716" s="4">
        <f>MONTH(A2716)</f>
        <v/>
      </c>
      <c r="K2716" s="4">
        <f>DAY(A2716)</f>
        <v/>
      </c>
      <c r="L2716" s="4">
        <f>HOUR(A2716)</f>
        <v/>
      </c>
      <c r="M2716" s="4">
        <f>CONCATENATE(J2716,"-",K2716,"-",L2716)</f>
        <v/>
      </c>
      <c r="N2716" s="4">
        <f>+C2716</f>
        <v/>
      </c>
    </row>
    <row r="2717" hidden="1" ht="14.25" customHeight="1">
      <c r="A2717" s="78" t="inlineStr">
        <is>
          <t>29/06/2024 05:30</t>
        </is>
      </c>
      <c r="B2717" s="69" t="n">
        <v>1730.2</v>
      </c>
      <c r="C2717" s="69" t="n">
        <v>177.7</v>
      </c>
      <c r="D2717" s="69" t="n">
        <v>128.6</v>
      </c>
      <c r="E2717" s="69" t="n">
        <v>99.42</v>
      </c>
      <c r="F2717" s="69" t="n">
        <v>5439.175000000004</v>
      </c>
      <c r="G2717" s="69" t="inlineStr">
        <is>
          <t>No</t>
        </is>
      </c>
      <c r="H2717" s="69" t="n">
        <v>154.9</v>
      </c>
      <c r="J2717" s="4">
        <f>MONTH(A2717)</f>
        <v/>
      </c>
      <c r="K2717" s="4">
        <f>DAY(A2717)</f>
        <v/>
      </c>
      <c r="L2717" s="4">
        <f>HOUR(A2717)</f>
        <v/>
      </c>
      <c r="M2717" s="4">
        <f>CONCATENATE(J2717,"-",K2717,"-",L2717)</f>
        <v/>
      </c>
      <c r="N2717" s="4">
        <f>+C2717</f>
        <v/>
      </c>
    </row>
    <row r="2718" hidden="1" ht="14.25" customHeight="1">
      <c r="A2718" s="78" t="inlineStr">
        <is>
          <t>29/06/2024 05:45</t>
        </is>
      </c>
      <c r="B2718" s="69" t="n">
        <v>1746.3</v>
      </c>
      <c r="C2718" s="69" t="n">
        <v>171.8</v>
      </c>
      <c r="D2718" s="69" t="n">
        <v>123.7</v>
      </c>
      <c r="E2718" s="69" t="n">
        <v>138.09</v>
      </c>
      <c r="F2718" s="69" t="n">
        <v>5439.175000000004</v>
      </c>
      <c r="G2718" s="69" t="inlineStr">
        <is>
          <t>No</t>
        </is>
      </c>
      <c r="H2718" s="69" t="n">
        <v>149</v>
      </c>
      <c r="J2718" s="4">
        <f>MONTH(A2718)</f>
        <v/>
      </c>
      <c r="K2718" s="4">
        <f>DAY(A2718)</f>
        <v/>
      </c>
      <c r="L2718" s="4">
        <f>HOUR(A2718)</f>
        <v/>
      </c>
      <c r="M2718" s="4">
        <f>CONCATENATE(J2718,"-",K2718,"-",L2718)</f>
        <v/>
      </c>
      <c r="N2718" s="4">
        <f>+C2718</f>
        <v/>
      </c>
    </row>
    <row r="2719" hidden="1" ht="14.25" customHeight="1">
      <c r="A2719" s="78" t="inlineStr">
        <is>
          <t>29/06/2024 06:00</t>
        </is>
      </c>
      <c r="B2719" s="69" t="n">
        <v>1762.4</v>
      </c>
      <c r="C2719" s="69" t="n">
        <v>166.8</v>
      </c>
      <c r="D2719" s="69" t="n">
        <v>119.6</v>
      </c>
      <c r="E2719" s="69" t="n">
        <v>179.06</v>
      </c>
      <c r="F2719" s="69" t="n">
        <v>5439.175000000004</v>
      </c>
      <c r="G2719" s="69" t="inlineStr">
        <is>
          <t>No</t>
        </is>
      </c>
      <c r="H2719" s="69" t="n">
        <v>145</v>
      </c>
      <c r="J2719" s="4">
        <f>MONTH(A2719)</f>
        <v/>
      </c>
      <c r="K2719" s="4">
        <f>DAY(A2719)</f>
        <v/>
      </c>
      <c r="L2719" s="4">
        <f>HOUR(A2719)</f>
        <v/>
      </c>
      <c r="M2719" s="4">
        <f>CONCATENATE(J2719,"-",K2719,"-",L2719)</f>
        <v/>
      </c>
      <c r="N2719" s="4">
        <f>+C2719</f>
        <v/>
      </c>
    </row>
    <row r="2720" hidden="1" ht="14.25" customHeight="1">
      <c r="A2720" s="78" t="inlineStr">
        <is>
          <t>29/06/2024 06:15</t>
        </is>
      </c>
      <c r="B2720" s="69" t="n">
        <v>1776.7</v>
      </c>
      <c r="C2720" s="69" t="n">
        <v>161.7</v>
      </c>
      <c r="D2720" s="69" t="n">
        <v>118.2</v>
      </c>
      <c r="E2720" s="69" t="n">
        <v>205.41</v>
      </c>
      <c r="F2720" s="69" t="n">
        <v>5439.175000000004</v>
      </c>
      <c r="G2720" s="69" t="inlineStr">
        <is>
          <t>No</t>
        </is>
      </c>
      <c r="H2720" s="69" t="n">
        <v>140.1</v>
      </c>
      <c r="J2720" s="4">
        <f>MONTH(A2720)</f>
        <v/>
      </c>
      <c r="K2720" s="4">
        <f>DAY(A2720)</f>
        <v/>
      </c>
      <c r="L2720" s="4">
        <f>HOUR(A2720)</f>
        <v/>
      </c>
      <c r="M2720" s="4">
        <f>CONCATENATE(J2720,"-",K2720,"-",L2720)</f>
        <v/>
      </c>
      <c r="N2720" s="4">
        <f>+C2720</f>
        <v/>
      </c>
    </row>
    <row r="2721" hidden="1" ht="14.25" customHeight="1">
      <c r="A2721" s="78" t="inlineStr">
        <is>
          <t>29/06/2024 06:30</t>
        </is>
      </c>
      <c r="B2721" s="69" t="n">
        <v>1790</v>
      </c>
      <c r="C2721" s="69" t="n">
        <v>154.5</v>
      </c>
      <c r="D2721" s="69" t="n">
        <v>114.9</v>
      </c>
      <c r="E2721" s="69" t="n">
        <v>191.41</v>
      </c>
      <c r="F2721" s="69" t="n">
        <v>5439.175000000004</v>
      </c>
      <c r="G2721" s="69" t="inlineStr">
        <is>
          <t>No</t>
        </is>
      </c>
      <c r="H2721" s="69" t="n">
        <v>135</v>
      </c>
      <c r="J2721" s="4">
        <f>MONTH(A2721)</f>
        <v/>
      </c>
      <c r="K2721" s="4">
        <f>DAY(A2721)</f>
        <v/>
      </c>
      <c r="L2721" s="4">
        <f>HOUR(A2721)</f>
        <v/>
      </c>
      <c r="M2721" s="4">
        <f>CONCATENATE(J2721,"-",K2721,"-",L2721)</f>
        <v/>
      </c>
      <c r="N2721" s="4">
        <f>+C2721</f>
        <v/>
      </c>
    </row>
    <row r="2722" hidden="1" ht="14.25" customHeight="1">
      <c r="A2722" s="78" t="inlineStr">
        <is>
          <t>29/06/2024 06:45</t>
        </is>
      </c>
      <c r="B2722" s="69" t="n">
        <v>1804.5</v>
      </c>
      <c r="C2722" s="69" t="n">
        <v>145.7</v>
      </c>
      <c r="D2722" s="69" t="n">
        <v>108.1</v>
      </c>
      <c r="E2722" s="69" t="n">
        <v>161.04</v>
      </c>
      <c r="F2722" s="69" t="n">
        <v>5439.175000000004</v>
      </c>
      <c r="G2722" s="69" t="inlineStr">
        <is>
          <t>No</t>
        </is>
      </c>
      <c r="H2722" s="69" t="n">
        <v>127.7</v>
      </c>
      <c r="J2722" s="4">
        <f>MONTH(A2722)</f>
        <v/>
      </c>
      <c r="K2722" s="4">
        <f>DAY(A2722)</f>
        <v/>
      </c>
      <c r="L2722" s="4">
        <f>HOUR(A2722)</f>
        <v/>
      </c>
      <c r="M2722" s="4">
        <f>CONCATENATE(J2722,"-",K2722,"-",L2722)</f>
        <v/>
      </c>
      <c r="N2722" s="4">
        <f>+C2722</f>
        <v/>
      </c>
    </row>
    <row r="2723" hidden="1" ht="14.25" customHeight="1">
      <c r="A2723" s="78" t="inlineStr">
        <is>
          <t>29/06/2024 07:00</t>
        </is>
      </c>
      <c r="B2723" s="69" t="n">
        <v>1817.9</v>
      </c>
      <c r="C2723" s="69" t="n">
        <v>136.5</v>
      </c>
      <c r="D2723" s="69" t="n">
        <v>102.6</v>
      </c>
      <c r="E2723" s="69" t="n">
        <v>142.17</v>
      </c>
      <c r="F2723" s="69" t="n">
        <v>5439.175000000004</v>
      </c>
      <c r="G2723" s="69" t="inlineStr">
        <is>
          <t>No</t>
        </is>
      </c>
      <c r="H2723" s="69" t="n">
        <v>119.7</v>
      </c>
      <c r="J2723" s="4">
        <f>MONTH(A2723)</f>
        <v/>
      </c>
      <c r="K2723" s="4">
        <f>DAY(A2723)</f>
        <v/>
      </c>
      <c r="L2723" s="4">
        <f>HOUR(A2723)</f>
        <v/>
      </c>
      <c r="M2723" s="4">
        <f>CONCATENATE(J2723,"-",K2723,"-",L2723)</f>
        <v/>
      </c>
      <c r="N2723" s="4">
        <f>+C2723</f>
        <v/>
      </c>
    </row>
    <row r="2724" hidden="1" ht="14.25" customHeight="1">
      <c r="A2724" s="78" t="inlineStr">
        <is>
          <t>29/06/2024 07:15</t>
        </is>
      </c>
      <c r="B2724" s="69" t="n">
        <v>1827</v>
      </c>
      <c r="C2724" s="69" t="n">
        <v>129.2</v>
      </c>
      <c r="D2724" s="69" t="n">
        <v>96.5</v>
      </c>
      <c r="E2724" s="69" t="n">
        <v>133.75</v>
      </c>
      <c r="F2724" s="69" t="n">
        <v>5439.175000000004</v>
      </c>
      <c r="G2724" s="69" t="inlineStr">
        <is>
          <t>No</t>
        </is>
      </c>
      <c r="H2724" s="69" t="n">
        <v>115.3</v>
      </c>
      <c r="J2724" s="4">
        <f>MONTH(A2724)</f>
        <v/>
      </c>
      <c r="K2724" s="4">
        <f>DAY(A2724)</f>
        <v/>
      </c>
      <c r="L2724" s="4">
        <f>HOUR(A2724)</f>
        <v/>
      </c>
      <c r="M2724" s="4">
        <f>CONCATENATE(J2724,"-",K2724,"-",L2724)</f>
        <v/>
      </c>
      <c r="N2724" s="4">
        <f>+C2724</f>
        <v/>
      </c>
    </row>
    <row r="2725" hidden="1" ht="14.25" customHeight="1">
      <c r="A2725" s="78" t="inlineStr">
        <is>
          <t>29/06/2024 07:30</t>
        </is>
      </c>
      <c r="B2725" s="69" t="n">
        <v>1837.1</v>
      </c>
      <c r="C2725" s="69" t="n">
        <v>120.8</v>
      </c>
      <c r="D2725" s="69" t="n">
        <v>90.7</v>
      </c>
      <c r="E2725" s="69" t="n">
        <v>104.54</v>
      </c>
      <c r="F2725" s="69" t="n">
        <v>5439.175000000004</v>
      </c>
      <c r="G2725" s="69" t="inlineStr">
        <is>
          <t>No</t>
        </is>
      </c>
      <c r="H2725" s="69" t="n">
        <v>107.5</v>
      </c>
      <c r="J2725" s="4">
        <f>MONTH(A2725)</f>
        <v/>
      </c>
      <c r="K2725" s="4">
        <f>DAY(A2725)</f>
        <v/>
      </c>
      <c r="L2725" s="4">
        <f>HOUR(A2725)</f>
        <v/>
      </c>
      <c r="M2725" s="4">
        <f>CONCATENATE(J2725,"-",K2725,"-",L2725)</f>
        <v/>
      </c>
      <c r="N2725" s="4">
        <f>+C2725</f>
        <v/>
      </c>
    </row>
    <row r="2726" hidden="1" ht="14.25" customHeight="1">
      <c r="A2726" s="78" t="inlineStr">
        <is>
          <t>29/06/2024 07:45</t>
        </is>
      </c>
      <c r="B2726" s="69" t="n">
        <v>1848.3</v>
      </c>
      <c r="C2726" s="69" t="n">
        <v>110.4</v>
      </c>
      <c r="D2726" s="69" t="n">
        <v>82.7</v>
      </c>
      <c r="E2726" s="69" t="n">
        <v>72.84999999999999</v>
      </c>
      <c r="F2726" s="69" t="n">
        <v>5439.175000000004</v>
      </c>
      <c r="G2726" s="69" t="inlineStr">
        <is>
          <t>No</t>
        </is>
      </c>
      <c r="H2726" s="69" t="n">
        <v>97.3</v>
      </c>
      <c r="J2726" s="4">
        <f>MONTH(A2726)</f>
        <v/>
      </c>
      <c r="K2726" s="4">
        <f>DAY(A2726)</f>
        <v/>
      </c>
      <c r="L2726" s="4">
        <f>HOUR(A2726)</f>
        <v/>
      </c>
      <c r="M2726" s="4">
        <f>CONCATENATE(J2726,"-",K2726,"-",L2726)</f>
        <v/>
      </c>
      <c r="N2726" s="4">
        <f>+C2726</f>
        <v/>
      </c>
    </row>
    <row r="2727" hidden="1" ht="14.25" customHeight="1">
      <c r="A2727" s="78" t="inlineStr">
        <is>
          <t>29/06/2024 08:00</t>
        </is>
      </c>
      <c r="B2727" s="69" t="n">
        <v>1859.7</v>
      </c>
      <c r="C2727" s="69" t="n">
        <v>89.5</v>
      </c>
      <c r="D2727" s="69" t="n">
        <v>115.7</v>
      </c>
      <c r="E2727" s="69" t="n">
        <v>57.54</v>
      </c>
      <c r="F2727" s="69" t="n">
        <v>5439.175000000004</v>
      </c>
      <c r="G2727" s="69" t="inlineStr">
        <is>
          <t>No</t>
        </is>
      </c>
      <c r="H2727" s="69" t="n">
        <v>80.2</v>
      </c>
      <c r="J2727" s="4">
        <f>MONTH(A2727)</f>
        <v/>
      </c>
      <c r="K2727" s="4">
        <f>DAY(A2727)</f>
        <v/>
      </c>
      <c r="L2727" s="4">
        <f>HOUR(A2727)</f>
        <v/>
      </c>
      <c r="M2727" s="4">
        <f>CONCATENATE(J2727,"-",K2727,"-",L2727)</f>
        <v/>
      </c>
      <c r="N2727" s="4">
        <f>+C2727</f>
        <v/>
      </c>
    </row>
    <row r="2728" hidden="1" ht="14.25" customHeight="1">
      <c r="A2728" s="78" t="inlineStr">
        <is>
          <t>29/06/2024 08:15</t>
        </is>
      </c>
      <c r="B2728" s="69" t="n">
        <v>1872.9</v>
      </c>
      <c r="C2728" s="69" t="n">
        <v>80.59999999999999</v>
      </c>
      <c r="D2728" s="69" t="n">
        <v>103.2</v>
      </c>
      <c r="E2728" s="69" t="n">
        <v>53.64</v>
      </c>
      <c r="F2728" s="69" t="n">
        <v>5439.175000000004</v>
      </c>
      <c r="G2728" s="69" t="inlineStr">
        <is>
          <t>No</t>
        </is>
      </c>
      <c r="H2728" s="69" t="n">
        <v>71.8</v>
      </c>
      <c r="J2728" s="4">
        <f>MONTH(A2728)</f>
        <v/>
      </c>
      <c r="K2728" s="4">
        <f>DAY(A2728)</f>
        <v/>
      </c>
      <c r="L2728" s="4">
        <f>HOUR(A2728)</f>
        <v/>
      </c>
      <c r="M2728" s="4">
        <f>CONCATENATE(J2728,"-",K2728,"-",L2728)</f>
        <v/>
      </c>
      <c r="N2728" s="4">
        <f>+C2728</f>
        <v/>
      </c>
    </row>
    <row r="2729" hidden="1" ht="14.25" customHeight="1">
      <c r="A2729" s="78" t="inlineStr">
        <is>
          <t>29/06/2024 08:30</t>
        </is>
      </c>
      <c r="B2729" s="69" t="n">
        <v>1883.1</v>
      </c>
      <c r="C2729" s="69" t="n">
        <v>69.7</v>
      </c>
      <c r="D2729" s="69" t="n">
        <v>93.09999999999999</v>
      </c>
      <c r="E2729" s="69" t="n">
        <v>48.74</v>
      </c>
      <c r="F2729" s="69" t="n">
        <v>5439.175000000004</v>
      </c>
      <c r="G2729" s="69" t="inlineStr">
        <is>
          <t>No</t>
        </is>
      </c>
      <c r="H2729" s="69" t="n">
        <v>62.5</v>
      </c>
      <c r="J2729" s="4">
        <f>MONTH(A2729)</f>
        <v/>
      </c>
      <c r="K2729" s="4">
        <f>DAY(A2729)</f>
        <v/>
      </c>
      <c r="L2729" s="4">
        <f>HOUR(A2729)</f>
        <v/>
      </c>
      <c r="M2729" s="4">
        <f>CONCATENATE(J2729,"-",K2729,"-",L2729)</f>
        <v/>
      </c>
      <c r="N2729" s="4">
        <f>+C2729</f>
        <v/>
      </c>
    </row>
    <row r="2730" hidden="1" ht="14.25" customHeight="1">
      <c r="A2730" s="78" t="inlineStr">
        <is>
          <t>29/06/2024 08:45</t>
        </is>
      </c>
      <c r="B2730" s="69" t="n">
        <v>1894.2</v>
      </c>
      <c r="C2730" s="69" t="n">
        <v>60.7</v>
      </c>
      <c r="D2730" s="69" t="n">
        <v>83</v>
      </c>
      <c r="E2730" s="69" t="n">
        <v>49.92</v>
      </c>
      <c r="F2730" s="69" t="n">
        <v>5439.175000000004</v>
      </c>
      <c r="G2730" s="69" t="inlineStr">
        <is>
          <t>No</t>
        </is>
      </c>
      <c r="H2730" s="69" t="n">
        <v>54</v>
      </c>
      <c r="J2730" s="4">
        <f>MONTH(A2730)</f>
        <v/>
      </c>
      <c r="K2730" s="4">
        <f>DAY(A2730)</f>
        <v/>
      </c>
      <c r="L2730" s="4">
        <f>HOUR(A2730)</f>
        <v/>
      </c>
      <c r="M2730" s="4">
        <f>CONCATENATE(J2730,"-",K2730,"-",L2730)</f>
        <v/>
      </c>
      <c r="N2730" s="4">
        <f>+C2730</f>
        <v/>
      </c>
    </row>
    <row r="2731" hidden="1" ht="14.25" customHeight="1">
      <c r="A2731" s="78" t="inlineStr">
        <is>
          <t>29/06/2024 09:00</t>
        </is>
      </c>
      <c r="B2731" s="69" t="n">
        <v>1909</v>
      </c>
      <c r="C2731" s="69" t="n">
        <v>49.8</v>
      </c>
      <c r="D2731" s="69" t="n">
        <v>61</v>
      </c>
      <c r="E2731" s="69" t="n">
        <v>41.2</v>
      </c>
      <c r="F2731" s="69" t="n">
        <v>5439.175000000004</v>
      </c>
      <c r="G2731" s="69" t="inlineStr">
        <is>
          <t>No</t>
        </is>
      </c>
      <c r="H2731" s="69" t="n">
        <v>41</v>
      </c>
      <c r="J2731" s="4">
        <f>MONTH(A2731)</f>
        <v/>
      </c>
      <c r="K2731" s="4">
        <f>DAY(A2731)</f>
        <v/>
      </c>
      <c r="L2731" s="4">
        <f>HOUR(A2731)</f>
        <v/>
      </c>
      <c r="M2731" s="4">
        <f>CONCATENATE(J2731,"-",K2731,"-",L2731)</f>
        <v/>
      </c>
      <c r="N2731" s="4">
        <f>+C2731</f>
        <v/>
      </c>
    </row>
    <row r="2732" hidden="1" ht="14.25" customHeight="1">
      <c r="A2732" s="78" t="inlineStr">
        <is>
          <t>29/06/2024 09:15</t>
        </is>
      </c>
      <c r="B2732" s="69" t="n">
        <v>1926.9</v>
      </c>
      <c r="C2732" s="69" t="n">
        <v>45.6</v>
      </c>
      <c r="D2732" s="69" t="n">
        <v>56.5</v>
      </c>
      <c r="E2732" s="69" t="n">
        <v>33.1</v>
      </c>
      <c r="F2732" s="69" t="n">
        <v>5439.175000000004</v>
      </c>
      <c r="G2732" s="69" t="inlineStr">
        <is>
          <t>No</t>
        </is>
      </c>
      <c r="H2732" s="69" t="n">
        <v>37.7</v>
      </c>
      <c r="J2732" s="4">
        <f>MONTH(A2732)</f>
        <v/>
      </c>
      <c r="K2732" s="4">
        <f>DAY(A2732)</f>
        <v/>
      </c>
      <c r="L2732" s="4">
        <f>HOUR(A2732)</f>
        <v/>
      </c>
      <c r="M2732" s="4">
        <f>CONCATENATE(J2732,"-",K2732,"-",L2732)</f>
        <v/>
      </c>
      <c r="N2732" s="4">
        <f>+C2732</f>
        <v/>
      </c>
    </row>
    <row r="2733" hidden="1" ht="14.25" customHeight="1">
      <c r="A2733" s="78" t="inlineStr">
        <is>
          <t>29/06/2024 09:30</t>
        </is>
      </c>
      <c r="B2733" s="69" t="n">
        <v>1940.9</v>
      </c>
      <c r="C2733" s="69" t="n">
        <v>42.1</v>
      </c>
      <c r="D2733" s="69" t="n">
        <v>52.2</v>
      </c>
      <c r="E2733" s="69" t="n">
        <v>23.55</v>
      </c>
      <c r="F2733" s="69" t="n">
        <v>5439.175000000004</v>
      </c>
      <c r="G2733" s="69" t="inlineStr">
        <is>
          <t>No</t>
        </is>
      </c>
      <c r="H2733" s="69" t="n">
        <v>33.9</v>
      </c>
      <c r="J2733" s="4">
        <f>MONTH(A2733)</f>
        <v/>
      </c>
      <c r="K2733" s="4">
        <f>DAY(A2733)</f>
        <v/>
      </c>
      <c r="L2733" s="4">
        <f>HOUR(A2733)</f>
        <v/>
      </c>
      <c r="M2733" s="4">
        <f>CONCATENATE(J2733,"-",K2733,"-",L2733)</f>
        <v/>
      </c>
      <c r="N2733" s="4">
        <f>+C2733</f>
        <v/>
      </c>
    </row>
    <row r="2734" hidden="1" ht="14.25" customHeight="1">
      <c r="A2734" s="78" t="inlineStr">
        <is>
          <t>29/06/2024 09:45</t>
        </is>
      </c>
      <c r="B2734" s="69" t="n">
        <v>1955.6</v>
      </c>
      <c r="C2734" s="69" t="n">
        <v>38</v>
      </c>
      <c r="D2734" s="69" t="n">
        <v>48.8</v>
      </c>
      <c r="E2734" s="69" t="n">
        <v>16.55</v>
      </c>
      <c r="F2734" s="69" t="n">
        <v>5439.175000000004</v>
      </c>
      <c r="G2734" s="69" t="inlineStr">
        <is>
          <t>No</t>
        </is>
      </c>
      <c r="H2734" s="69" t="n">
        <v>31.2</v>
      </c>
      <c r="J2734" s="4">
        <f>MONTH(A2734)</f>
        <v/>
      </c>
      <c r="K2734" s="4">
        <f>DAY(A2734)</f>
        <v/>
      </c>
      <c r="L2734" s="4">
        <f>HOUR(A2734)</f>
        <v/>
      </c>
      <c r="M2734" s="4">
        <f>CONCATENATE(J2734,"-",K2734,"-",L2734)</f>
        <v/>
      </c>
      <c r="N2734" s="4">
        <f>+C2734</f>
        <v/>
      </c>
    </row>
    <row r="2735" hidden="1" ht="14.25" customHeight="1">
      <c r="A2735" s="78" t="inlineStr">
        <is>
          <t>29/06/2024 10:00</t>
        </is>
      </c>
      <c r="B2735" s="69" t="n">
        <v>1970.8</v>
      </c>
      <c r="C2735" s="69" t="n">
        <v>33.6</v>
      </c>
      <c r="D2735" s="69" t="n">
        <v>45.6</v>
      </c>
      <c r="E2735" s="69" t="n">
        <v>12.88</v>
      </c>
      <c r="F2735" s="69" t="n">
        <v>5439.175000000004</v>
      </c>
      <c r="G2735" s="69" t="inlineStr">
        <is>
          <t>No</t>
        </is>
      </c>
      <c r="H2735" s="69" t="n">
        <v>28</v>
      </c>
      <c r="J2735" s="4">
        <f>MONTH(A2735)</f>
        <v/>
      </c>
      <c r="K2735" s="4">
        <f>DAY(A2735)</f>
        <v/>
      </c>
      <c r="L2735" s="4">
        <f>HOUR(A2735)</f>
        <v/>
      </c>
      <c r="M2735" s="4">
        <f>CONCATENATE(J2735,"-",K2735,"-",L2735)</f>
        <v/>
      </c>
      <c r="N2735" s="4">
        <f>+C2735</f>
        <v/>
      </c>
    </row>
    <row r="2736" hidden="1" ht="14.25" customHeight="1">
      <c r="A2736" s="78" t="inlineStr">
        <is>
          <t>29/06/2024 10:15</t>
        </is>
      </c>
      <c r="B2736" s="69" t="n">
        <v>1989.2</v>
      </c>
      <c r="C2736" s="69" t="n">
        <v>32.2</v>
      </c>
      <c r="D2736" s="69" t="n">
        <v>43.9</v>
      </c>
      <c r="E2736" s="69" t="n">
        <v>13.01</v>
      </c>
      <c r="F2736" s="69" t="n">
        <v>5439.175000000004</v>
      </c>
      <c r="G2736" s="69" t="inlineStr">
        <is>
          <t>No</t>
        </is>
      </c>
      <c r="H2736" s="69" t="n">
        <v>26.3</v>
      </c>
      <c r="J2736" s="4">
        <f>MONTH(A2736)</f>
        <v/>
      </c>
      <c r="K2736" s="4">
        <f>DAY(A2736)</f>
        <v/>
      </c>
      <c r="L2736" s="4">
        <f>HOUR(A2736)</f>
        <v/>
      </c>
      <c r="M2736" s="4">
        <f>CONCATENATE(J2736,"-",K2736,"-",L2736)</f>
        <v/>
      </c>
      <c r="N2736" s="4">
        <f>+C2736</f>
        <v/>
      </c>
    </row>
    <row r="2737" hidden="1" ht="14.25" customHeight="1">
      <c r="A2737" s="78" t="inlineStr">
        <is>
          <t>29/06/2024 10:30</t>
        </is>
      </c>
      <c r="B2737" s="69" t="n">
        <v>2008.3</v>
      </c>
      <c r="C2737" s="69" t="n">
        <v>29.4</v>
      </c>
      <c r="D2737" s="69" t="n">
        <v>42.5</v>
      </c>
      <c r="E2737" s="69" t="n">
        <v>14.18</v>
      </c>
      <c r="F2737" s="69" t="n">
        <v>5439.175000000004</v>
      </c>
      <c r="G2737" s="69" t="inlineStr">
        <is>
          <t>No</t>
        </is>
      </c>
      <c r="H2737" s="69" t="n">
        <v>24.7</v>
      </c>
      <c r="J2737" s="4">
        <f>MONTH(A2737)</f>
        <v/>
      </c>
      <c r="K2737" s="4">
        <f>DAY(A2737)</f>
        <v/>
      </c>
      <c r="L2737" s="4">
        <f>HOUR(A2737)</f>
        <v/>
      </c>
      <c r="M2737" s="4">
        <f>CONCATENATE(J2737,"-",K2737,"-",L2737)</f>
        <v/>
      </c>
      <c r="N2737" s="4">
        <f>+C2737</f>
        <v/>
      </c>
    </row>
    <row r="2738" hidden="1" ht="14.25" customHeight="1">
      <c r="A2738" s="78" t="inlineStr">
        <is>
          <t>29/06/2024 10:45</t>
        </is>
      </c>
      <c r="B2738" s="69" t="n">
        <v>2027.3</v>
      </c>
      <c r="C2738" s="69" t="n">
        <v>27.2</v>
      </c>
      <c r="D2738" s="69" t="n">
        <v>39.8</v>
      </c>
      <c r="E2738" s="69" t="n">
        <v>14.16</v>
      </c>
      <c r="F2738" s="69" t="n">
        <v>5439.175000000004</v>
      </c>
      <c r="G2738" s="69" t="inlineStr">
        <is>
          <t>No</t>
        </is>
      </c>
      <c r="H2738" s="69" t="n">
        <v>23.3</v>
      </c>
      <c r="J2738" s="4">
        <f>MONTH(A2738)</f>
        <v/>
      </c>
      <c r="K2738" s="4">
        <f>DAY(A2738)</f>
        <v/>
      </c>
      <c r="L2738" s="4">
        <f>HOUR(A2738)</f>
        <v/>
      </c>
      <c r="M2738" s="4">
        <f>CONCATENATE(J2738,"-",K2738,"-",L2738)</f>
        <v/>
      </c>
      <c r="N2738" s="4">
        <f>+C2738</f>
        <v/>
      </c>
    </row>
    <row r="2739" hidden="1" ht="14.25" customHeight="1">
      <c r="A2739" s="78" t="inlineStr">
        <is>
          <t>29/06/2024 11:00</t>
        </is>
      </c>
      <c r="B2739" s="69" t="n">
        <v>2048.4</v>
      </c>
      <c r="C2739" s="69" t="n">
        <v>23.2</v>
      </c>
      <c r="D2739" s="69" t="n">
        <v>25.7</v>
      </c>
      <c r="E2739" s="69" t="n">
        <v>14.07</v>
      </c>
      <c r="F2739" s="69" t="n">
        <v>5439.175000000004</v>
      </c>
      <c r="G2739" s="69" t="inlineStr">
        <is>
          <t>No</t>
        </is>
      </c>
      <c r="H2739" s="69" t="n">
        <v>20</v>
      </c>
      <c r="J2739" s="4">
        <f>MONTH(A2739)</f>
        <v/>
      </c>
      <c r="K2739" s="4">
        <f>DAY(A2739)</f>
        <v/>
      </c>
      <c r="L2739" s="4">
        <f>HOUR(A2739)</f>
        <v/>
      </c>
      <c r="M2739" s="4">
        <f>CONCATENATE(J2739,"-",K2739,"-",L2739)</f>
        <v/>
      </c>
      <c r="N2739" s="4">
        <f>+C2739</f>
        <v/>
      </c>
    </row>
    <row r="2740" hidden="1" ht="14.25" customHeight="1">
      <c r="A2740" s="78" t="inlineStr">
        <is>
          <t>29/06/2024 11:15</t>
        </is>
      </c>
      <c r="B2740" s="69" t="n">
        <v>2070.7</v>
      </c>
      <c r="C2740" s="69" t="n">
        <v>21.9</v>
      </c>
      <c r="D2740" s="69" t="n">
        <v>24.7</v>
      </c>
      <c r="E2740" s="69" t="n">
        <v>15.28</v>
      </c>
      <c r="F2740" s="69" t="n">
        <v>5439.175000000004</v>
      </c>
      <c r="G2740" s="69" t="inlineStr">
        <is>
          <t>No</t>
        </is>
      </c>
      <c r="H2740" s="69" t="n">
        <v>19.4</v>
      </c>
      <c r="J2740" s="4">
        <f>MONTH(A2740)</f>
        <v/>
      </c>
      <c r="K2740" s="4">
        <f>DAY(A2740)</f>
        <v/>
      </c>
      <c r="L2740" s="4">
        <f>HOUR(A2740)</f>
        <v/>
      </c>
      <c r="M2740" s="4">
        <f>CONCATENATE(J2740,"-",K2740,"-",L2740)</f>
        <v/>
      </c>
      <c r="N2740" s="4">
        <f>+C2740</f>
        <v/>
      </c>
    </row>
    <row r="2741" hidden="1" ht="14.25" customHeight="1">
      <c r="A2741" s="78" t="inlineStr">
        <is>
          <t>29/06/2024 11:30</t>
        </is>
      </c>
      <c r="B2741" s="69" t="n">
        <v>2093</v>
      </c>
      <c r="C2741" s="69" t="n">
        <v>20.4</v>
      </c>
      <c r="D2741" s="69" t="n">
        <v>25</v>
      </c>
      <c r="E2741" s="69" t="n">
        <v>14.55</v>
      </c>
      <c r="F2741" s="69" t="n">
        <v>5439.175000000004</v>
      </c>
      <c r="G2741" s="69" t="inlineStr">
        <is>
          <t>No</t>
        </is>
      </c>
      <c r="H2741" s="69" t="n">
        <v>18.7</v>
      </c>
      <c r="J2741" s="4">
        <f>MONTH(A2741)</f>
        <v/>
      </c>
      <c r="K2741" s="4">
        <f>DAY(A2741)</f>
        <v/>
      </c>
      <c r="L2741" s="4">
        <f>HOUR(A2741)</f>
        <v/>
      </c>
      <c r="M2741" s="4">
        <f>CONCATENATE(J2741,"-",K2741,"-",L2741)</f>
        <v/>
      </c>
      <c r="N2741" s="4">
        <f>+C2741</f>
        <v/>
      </c>
    </row>
    <row r="2742" hidden="1" ht="14.25" customHeight="1">
      <c r="A2742" s="78" t="inlineStr">
        <is>
          <t>29/06/2024 11:45</t>
        </is>
      </c>
      <c r="B2742" s="69" t="n">
        <v>2114.8</v>
      </c>
      <c r="C2742" s="69" t="n">
        <v>18.7</v>
      </c>
      <c r="D2742" s="69" t="n">
        <v>24.4</v>
      </c>
      <c r="E2742" s="69" t="n">
        <v>14.3</v>
      </c>
      <c r="F2742" s="69" t="n">
        <v>5439.175000000004</v>
      </c>
      <c r="G2742" s="69" t="inlineStr">
        <is>
          <t>No</t>
        </is>
      </c>
      <c r="H2742" s="69" t="n">
        <v>18</v>
      </c>
      <c r="J2742" s="4">
        <f>MONTH(A2742)</f>
        <v/>
      </c>
      <c r="K2742" s="4">
        <f>DAY(A2742)</f>
        <v/>
      </c>
      <c r="L2742" s="4">
        <f>HOUR(A2742)</f>
        <v/>
      </c>
      <c r="M2742" s="4">
        <f>CONCATENATE(J2742,"-",K2742,"-",L2742)</f>
        <v/>
      </c>
      <c r="N2742" s="4">
        <f>+C2742</f>
        <v/>
      </c>
    </row>
    <row r="2743" hidden="1" ht="14.25" customHeight="1">
      <c r="A2743" s="78" t="inlineStr">
        <is>
          <t>29/06/2024 12:00</t>
        </is>
      </c>
      <c r="B2743" s="69" t="n">
        <v>2142.5</v>
      </c>
      <c r="C2743" s="69" t="n">
        <v>16.7</v>
      </c>
      <c r="D2743" s="69" t="n">
        <v>29.8</v>
      </c>
      <c r="E2743" s="69" t="n">
        <v>14.86</v>
      </c>
      <c r="F2743" s="69" t="n">
        <v>5439.175000000004</v>
      </c>
      <c r="G2743" s="69" t="inlineStr">
        <is>
          <t>No</t>
        </is>
      </c>
      <c r="H2743" s="69" t="n">
        <v>18.2</v>
      </c>
      <c r="J2743" s="4">
        <f>MONTH(A2743)</f>
        <v/>
      </c>
      <c r="K2743" s="4">
        <f>DAY(A2743)</f>
        <v/>
      </c>
      <c r="L2743" s="4">
        <f>HOUR(A2743)</f>
        <v/>
      </c>
      <c r="M2743" s="4">
        <f>CONCATENATE(J2743,"-",K2743,"-",L2743)</f>
        <v/>
      </c>
      <c r="N2743" s="4">
        <f>+C2743</f>
        <v/>
      </c>
    </row>
    <row r="2744" hidden="1" ht="14.25" customHeight="1">
      <c r="A2744" s="78" t="inlineStr">
        <is>
          <t>29/06/2024 12:15</t>
        </is>
      </c>
      <c r="B2744" s="69" t="n">
        <v>2168.6</v>
      </c>
      <c r="C2744" s="69" t="n">
        <v>15.9</v>
      </c>
      <c r="D2744" s="69" t="n">
        <v>30.6</v>
      </c>
      <c r="E2744" s="69" t="n">
        <v>14.24</v>
      </c>
      <c r="F2744" s="69" t="n">
        <v>5439.175000000004</v>
      </c>
      <c r="G2744" s="69" t="inlineStr">
        <is>
          <t>No</t>
        </is>
      </c>
      <c r="H2744" s="69" t="n">
        <v>17.9</v>
      </c>
      <c r="J2744" s="4">
        <f>MONTH(A2744)</f>
        <v/>
      </c>
      <c r="K2744" s="4">
        <f>DAY(A2744)</f>
        <v/>
      </c>
      <c r="L2744" s="4">
        <f>HOUR(A2744)</f>
        <v/>
      </c>
      <c r="M2744" s="4">
        <f>CONCATENATE(J2744,"-",K2744,"-",L2744)</f>
        <v/>
      </c>
      <c r="N2744" s="4">
        <f>+C2744</f>
        <v/>
      </c>
    </row>
    <row r="2745" hidden="1" ht="14.25" customHeight="1">
      <c r="A2745" s="78" t="inlineStr">
        <is>
          <t>29/06/2024 12:30</t>
        </is>
      </c>
      <c r="B2745" s="69" t="n">
        <v>2195.2</v>
      </c>
      <c r="C2745" s="69" t="n">
        <v>16</v>
      </c>
      <c r="D2745" s="69" t="n">
        <v>31</v>
      </c>
      <c r="E2745" s="69" t="n">
        <v>17.39</v>
      </c>
      <c r="F2745" s="69" t="n">
        <v>5439.175000000004</v>
      </c>
      <c r="G2745" s="69" t="inlineStr">
        <is>
          <t>No</t>
        </is>
      </c>
      <c r="H2745" s="69" t="n">
        <v>18.1</v>
      </c>
      <c r="J2745" s="4">
        <f>MONTH(A2745)</f>
        <v/>
      </c>
      <c r="K2745" s="4">
        <f>DAY(A2745)</f>
        <v/>
      </c>
      <c r="L2745" s="4">
        <f>HOUR(A2745)</f>
        <v/>
      </c>
      <c r="M2745" s="4">
        <f>CONCATENATE(J2745,"-",K2745,"-",L2745)</f>
        <v/>
      </c>
      <c r="N2745" s="4">
        <f>+C2745</f>
        <v/>
      </c>
    </row>
    <row r="2746" hidden="1" ht="14.25" customHeight="1">
      <c r="A2746" s="78" t="inlineStr">
        <is>
          <t>29/06/2024 12:45</t>
        </is>
      </c>
      <c r="B2746" s="69" t="n">
        <v>2222.5</v>
      </c>
      <c r="C2746" s="69" t="n">
        <v>15.9</v>
      </c>
      <c r="D2746" s="69" t="n">
        <v>31</v>
      </c>
      <c r="E2746" s="69" t="n">
        <v>20.22</v>
      </c>
      <c r="F2746" s="69" t="n">
        <v>5439.175000000004</v>
      </c>
      <c r="G2746" s="69" t="inlineStr">
        <is>
          <t>No</t>
        </is>
      </c>
      <c r="H2746" s="69" t="n">
        <v>17.7</v>
      </c>
      <c r="J2746" s="4">
        <f>MONTH(A2746)</f>
        <v/>
      </c>
      <c r="K2746" s="4">
        <f>DAY(A2746)</f>
        <v/>
      </c>
      <c r="L2746" s="4">
        <f>HOUR(A2746)</f>
        <v/>
      </c>
      <c r="M2746" s="4">
        <f>CONCATENATE(J2746,"-",K2746,"-",L2746)</f>
        <v/>
      </c>
      <c r="N2746" s="4">
        <f>+C2746</f>
        <v/>
      </c>
    </row>
    <row r="2747" hidden="1" ht="14.25" customHeight="1">
      <c r="A2747" s="78" t="inlineStr">
        <is>
          <t>29/06/2024 13:00</t>
        </is>
      </c>
      <c r="B2747" s="69" t="n">
        <v>2290.7</v>
      </c>
      <c r="C2747" s="69" t="n">
        <v>17</v>
      </c>
      <c r="D2747" s="69" t="n">
        <v>31.7</v>
      </c>
      <c r="E2747" s="69" t="n">
        <v>21.85</v>
      </c>
      <c r="F2747" s="69" t="n">
        <v>5439.175000000004</v>
      </c>
      <c r="G2747" s="69" t="inlineStr">
        <is>
          <t>No</t>
        </is>
      </c>
      <c r="H2747" s="69" t="n">
        <v>18.8</v>
      </c>
      <c r="J2747" s="4">
        <f>MONTH(A2747)</f>
        <v/>
      </c>
      <c r="K2747" s="4">
        <f>DAY(A2747)</f>
        <v/>
      </c>
      <c r="L2747" s="4">
        <f>HOUR(A2747)</f>
        <v/>
      </c>
      <c r="M2747" s="4">
        <f>CONCATENATE(J2747,"-",K2747,"-",L2747)</f>
        <v/>
      </c>
      <c r="N2747" s="4">
        <f>+C2747</f>
        <v/>
      </c>
    </row>
    <row r="2748" hidden="1" ht="14.25" customHeight="1">
      <c r="A2748" s="78" t="inlineStr">
        <is>
          <t>29/06/2024 13:15</t>
        </is>
      </c>
      <c r="B2748" s="69" t="n">
        <v>2295.8</v>
      </c>
      <c r="C2748" s="69" t="n">
        <v>18.4</v>
      </c>
      <c r="D2748" s="69" t="n">
        <v>32.3</v>
      </c>
      <c r="E2748" s="69" t="n">
        <v>22.02</v>
      </c>
      <c r="F2748" s="69" t="n">
        <v>5439.175000000004</v>
      </c>
      <c r="G2748" s="69" t="inlineStr">
        <is>
          <t>No</t>
        </is>
      </c>
      <c r="H2748" s="69" t="n">
        <v>19.8</v>
      </c>
      <c r="J2748" s="4">
        <f>MONTH(A2748)</f>
        <v/>
      </c>
      <c r="K2748" s="4">
        <f>DAY(A2748)</f>
        <v/>
      </c>
      <c r="L2748" s="4">
        <f>HOUR(A2748)</f>
        <v/>
      </c>
      <c r="M2748" s="4">
        <f>CONCATENATE(J2748,"-",K2748,"-",L2748)</f>
        <v/>
      </c>
      <c r="N2748" s="4">
        <f>+C2748</f>
        <v/>
      </c>
    </row>
    <row r="2749" hidden="1" ht="14.25" customHeight="1">
      <c r="A2749" s="78" t="inlineStr">
        <is>
          <t>29/06/2024 13:30</t>
        </is>
      </c>
      <c r="B2749" s="69" t="n">
        <v>2297.4</v>
      </c>
      <c r="C2749" s="69" t="n">
        <v>19.3</v>
      </c>
      <c r="D2749" s="69" t="n">
        <v>32.7</v>
      </c>
      <c r="E2749" s="69" t="n">
        <v>22.84</v>
      </c>
      <c r="F2749" s="69" t="n">
        <v>5439.175000000004</v>
      </c>
      <c r="G2749" s="69" t="inlineStr">
        <is>
          <t>No</t>
        </is>
      </c>
      <c r="H2749" s="69" t="n">
        <v>21.5</v>
      </c>
      <c r="J2749" s="4">
        <f>MONTH(A2749)</f>
        <v/>
      </c>
      <c r="K2749" s="4">
        <f>DAY(A2749)</f>
        <v/>
      </c>
      <c r="L2749" s="4">
        <f>HOUR(A2749)</f>
        <v/>
      </c>
      <c r="M2749" s="4">
        <f>CONCATENATE(J2749,"-",K2749,"-",L2749)</f>
        <v/>
      </c>
      <c r="N2749" s="4">
        <f>+C2749</f>
        <v/>
      </c>
    </row>
    <row r="2750" hidden="1" ht="14.25" customHeight="1">
      <c r="A2750" s="78" t="inlineStr">
        <is>
          <t>29/06/2024 13:45</t>
        </is>
      </c>
      <c r="B2750" s="69" t="n">
        <v>2296.5</v>
      </c>
      <c r="C2750" s="69" t="n">
        <v>20.2</v>
      </c>
      <c r="D2750" s="69" t="n">
        <v>34.5</v>
      </c>
      <c r="E2750" s="69" t="n">
        <v>23.58</v>
      </c>
      <c r="F2750" s="69" t="n">
        <v>5439.175000000004</v>
      </c>
      <c r="G2750" s="69" t="inlineStr">
        <is>
          <t>No</t>
        </is>
      </c>
      <c r="H2750" s="69" t="n">
        <v>22.3</v>
      </c>
      <c r="J2750" s="4">
        <f>MONTH(A2750)</f>
        <v/>
      </c>
      <c r="K2750" s="4">
        <f>DAY(A2750)</f>
        <v/>
      </c>
      <c r="L2750" s="4">
        <f>HOUR(A2750)</f>
        <v/>
      </c>
      <c r="M2750" s="4">
        <f>CONCATENATE(J2750,"-",K2750,"-",L2750)</f>
        <v/>
      </c>
      <c r="N2750" s="4">
        <f>+C2750</f>
        <v/>
      </c>
    </row>
    <row r="2751" hidden="1" ht="14.25" customHeight="1">
      <c r="A2751" s="78" t="inlineStr">
        <is>
          <t>29/06/2024 14:00</t>
        </is>
      </c>
      <c r="B2751" s="69" t="n">
        <v>2294.9</v>
      </c>
      <c r="C2751" s="69" t="n">
        <v>23.3</v>
      </c>
      <c r="D2751" s="69" t="n">
        <v>40.7</v>
      </c>
      <c r="E2751" s="69" t="n">
        <v>26.19</v>
      </c>
      <c r="F2751" s="69" t="n">
        <v>5439.175000000004</v>
      </c>
      <c r="G2751" s="69" t="inlineStr">
        <is>
          <t>No</t>
        </is>
      </c>
      <c r="H2751" s="69" t="n">
        <v>24.4</v>
      </c>
      <c r="J2751" s="4">
        <f>MONTH(A2751)</f>
        <v/>
      </c>
      <c r="K2751" s="4">
        <f>DAY(A2751)</f>
        <v/>
      </c>
      <c r="L2751" s="4">
        <f>HOUR(A2751)</f>
        <v/>
      </c>
      <c r="M2751" s="4">
        <f>CONCATENATE(J2751,"-",K2751,"-",L2751)</f>
        <v/>
      </c>
      <c r="N2751" s="4">
        <f>+C2751</f>
        <v/>
      </c>
    </row>
    <row r="2752" hidden="1" ht="14.25" customHeight="1">
      <c r="A2752" s="78" t="inlineStr">
        <is>
          <t>29/06/2024 14:15</t>
        </is>
      </c>
      <c r="B2752" s="69" t="n">
        <v>2292.4</v>
      </c>
      <c r="C2752" s="69" t="n">
        <v>25.9</v>
      </c>
      <c r="D2752" s="69" t="n">
        <v>42.8</v>
      </c>
      <c r="E2752" s="69" t="n">
        <v>28.84</v>
      </c>
      <c r="F2752" s="69" t="n">
        <v>5439.175000000004</v>
      </c>
      <c r="G2752" s="69" t="inlineStr">
        <is>
          <t>No</t>
        </is>
      </c>
      <c r="H2752" s="69" t="n">
        <v>26.5</v>
      </c>
      <c r="J2752" s="4">
        <f>MONTH(A2752)</f>
        <v/>
      </c>
      <c r="K2752" s="4">
        <f>DAY(A2752)</f>
        <v/>
      </c>
      <c r="L2752" s="4">
        <f>HOUR(A2752)</f>
        <v/>
      </c>
      <c r="M2752" s="4">
        <f>CONCATENATE(J2752,"-",K2752,"-",L2752)</f>
        <v/>
      </c>
      <c r="N2752" s="4">
        <f>+C2752</f>
        <v/>
      </c>
    </row>
    <row r="2753" hidden="1" ht="14.25" customHeight="1">
      <c r="A2753" s="78" t="inlineStr">
        <is>
          <t>29/06/2024 14:30</t>
        </is>
      </c>
      <c r="B2753" s="69" t="n">
        <v>2288.1</v>
      </c>
      <c r="C2753" s="69" t="n">
        <v>28.5</v>
      </c>
      <c r="D2753" s="69" t="n">
        <v>45.7</v>
      </c>
      <c r="E2753" s="69" t="n">
        <v>35.47</v>
      </c>
      <c r="F2753" s="69" t="n">
        <v>5439.175000000004</v>
      </c>
      <c r="G2753" s="69" t="inlineStr">
        <is>
          <t>No</t>
        </is>
      </c>
      <c r="H2753" s="69" t="n">
        <v>28.6</v>
      </c>
      <c r="J2753" s="4">
        <f>MONTH(A2753)</f>
        <v/>
      </c>
      <c r="K2753" s="4">
        <f>DAY(A2753)</f>
        <v/>
      </c>
      <c r="L2753" s="4">
        <f>HOUR(A2753)</f>
        <v/>
      </c>
      <c r="M2753" s="4">
        <f>CONCATENATE(J2753,"-",K2753,"-",L2753)</f>
        <v/>
      </c>
      <c r="N2753" s="4">
        <f>+C2753</f>
        <v/>
      </c>
    </row>
    <row r="2754" hidden="1" ht="14.25" customHeight="1">
      <c r="A2754" s="78" t="inlineStr">
        <is>
          <t>29/06/2024 14:45</t>
        </is>
      </c>
      <c r="B2754" s="69" t="n">
        <v>2280.9</v>
      </c>
      <c r="C2754" s="69" t="n">
        <v>31</v>
      </c>
      <c r="D2754" s="69" t="n">
        <v>49.3</v>
      </c>
      <c r="E2754" s="69" t="n">
        <v>42.07</v>
      </c>
      <c r="F2754" s="69" t="n">
        <v>5439.175000000004</v>
      </c>
      <c r="G2754" s="69" t="inlineStr">
        <is>
          <t>No</t>
        </is>
      </c>
      <c r="H2754" s="69" t="n">
        <v>32.2</v>
      </c>
      <c r="J2754" s="4">
        <f>MONTH(A2754)</f>
        <v/>
      </c>
      <c r="K2754" s="4">
        <f>DAY(A2754)</f>
        <v/>
      </c>
      <c r="L2754" s="4">
        <f>HOUR(A2754)</f>
        <v/>
      </c>
      <c r="M2754" s="4">
        <f>CONCATENATE(J2754,"-",K2754,"-",L2754)</f>
        <v/>
      </c>
      <c r="N2754" s="4">
        <f>+C2754</f>
        <v/>
      </c>
    </row>
    <row r="2755" hidden="1" ht="14.25" customHeight="1">
      <c r="A2755" s="78" t="inlineStr">
        <is>
          <t>29/06/2024 15:00</t>
        </is>
      </c>
      <c r="B2755" s="69" t="n">
        <v>2211.3</v>
      </c>
      <c r="C2755" s="69" t="n">
        <v>37.7</v>
      </c>
      <c r="D2755" s="69" t="n">
        <v>65.40000000000001</v>
      </c>
      <c r="E2755" s="69" t="n">
        <v>51.17</v>
      </c>
      <c r="F2755" s="69" t="n">
        <v>5439.175000000004</v>
      </c>
      <c r="G2755" s="69" t="inlineStr">
        <is>
          <t>No</t>
        </is>
      </c>
      <c r="H2755" s="69" t="n">
        <v>39</v>
      </c>
      <c r="J2755" s="4">
        <f>MONTH(A2755)</f>
        <v/>
      </c>
      <c r="K2755" s="4">
        <f>DAY(A2755)</f>
        <v/>
      </c>
      <c r="L2755" s="4">
        <f>HOUR(A2755)</f>
        <v/>
      </c>
      <c r="M2755" s="4">
        <f>CONCATENATE(J2755,"-",K2755,"-",L2755)</f>
        <v/>
      </c>
      <c r="N2755" s="4">
        <f>+C2755</f>
        <v/>
      </c>
    </row>
    <row r="2756" hidden="1" ht="14.25" customHeight="1">
      <c r="A2756" s="78" t="inlineStr">
        <is>
          <t>29/06/2024 15:15</t>
        </is>
      </c>
      <c r="B2756" s="69" t="n">
        <v>2182.3</v>
      </c>
      <c r="C2756" s="69" t="n">
        <v>42.4</v>
      </c>
      <c r="D2756" s="69" t="n">
        <v>72.09999999999999</v>
      </c>
      <c r="E2756" s="69" t="n">
        <v>58.28</v>
      </c>
      <c r="F2756" s="69" t="n">
        <v>5439.175000000004</v>
      </c>
      <c r="G2756" s="69" t="inlineStr">
        <is>
          <t>No</t>
        </is>
      </c>
      <c r="H2756" s="69" t="n">
        <v>44.1</v>
      </c>
      <c r="J2756" s="4">
        <f>MONTH(A2756)</f>
        <v/>
      </c>
      <c r="K2756" s="4">
        <f>DAY(A2756)</f>
        <v/>
      </c>
      <c r="L2756" s="4">
        <f>HOUR(A2756)</f>
        <v/>
      </c>
      <c r="M2756" s="4">
        <f>CONCATENATE(J2756,"-",K2756,"-",L2756)</f>
        <v/>
      </c>
      <c r="N2756" s="4">
        <f>+C2756</f>
        <v/>
      </c>
    </row>
    <row r="2757" hidden="1" ht="14.25" customHeight="1">
      <c r="A2757" s="78" t="inlineStr">
        <is>
          <t>29/06/2024 15:30</t>
        </is>
      </c>
      <c r="B2757" s="69" t="n">
        <v>2152.9</v>
      </c>
      <c r="C2757" s="69" t="n">
        <v>46.4</v>
      </c>
      <c r="D2757" s="69" t="n">
        <v>78</v>
      </c>
      <c r="E2757" s="69" t="n">
        <v>66.12</v>
      </c>
      <c r="F2757" s="69" t="n">
        <v>5439.175000000004</v>
      </c>
      <c r="G2757" s="69" t="inlineStr">
        <is>
          <t>No</t>
        </is>
      </c>
      <c r="H2757" s="69" t="n">
        <v>47.8</v>
      </c>
      <c r="J2757" s="4">
        <f>MONTH(A2757)</f>
        <v/>
      </c>
      <c r="K2757" s="4">
        <f>DAY(A2757)</f>
        <v/>
      </c>
      <c r="L2757" s="4">
        <f>HOUR(A2757)</f>
        <v/>
      </c>
      <c r="M2757" s="4">
        <f>CONCATENATE(J2757,"-",K2757,"-",L2757)</f>
        <v/>
      </c>
      <c r="N2757" s="4">
        <f>+C2757</f>
        <v/>
      </c>
    </row>
    <row r="2758" hidden="1" ht="14.25" customHeight="1">
      <c r="A2758" s="78" t="inlineStr">
        <is>
          <t>29/06/2024 15:45</t>
        </is>
      </c>
      <c r="B2758" s="69" t="n">
        <v>2121.9</v>
      </c>
      <c r="C2758" s="69" t="n">
        <v>51.7</v>
      </c>
      <c r="D2758" s="69" t="n">
        <v>83.2</v>
      </c>
      <c r="E2758" s="69" t="n">
        <v>83.51000000000001</v>
      </c>
      <c r="F2758" s="69" t="n">
        <v>5439.175000000004</v>
      </c>
      <c r="G2758" s="69" t="inlineStr">
        <is>
          <t>No</t>
        </is>
      </c>
      <c r="H2758" s="69" t="n">
        <v>52.9</v>
      </c>
      <c r="J2758" s="4">
        <f>MONTH(A2758)</f>
        <v/>
      </c>
      <c r="K2758" s="4">
        <f>DAY(A2758)</f>
        <v/>
      </c>
      <c r="L2758" s="4">
        <f>HOUR(A2758)</f>
        <v/>
      </c>
      <c r="M2758" s="4">
        <f>CONCATENATE(J2758,"-",K2758,"-",L2758)</f>
        <v/>
      </c>
      <c r="N2758" s="4">
        <f>+C2758</f>
        <v/>
      </c>
    </row>
    <row r="2759" hidden="1" ht="14.25" customHeight="1">
      <c r="A2759" s="78" t="inlineStr">
        <is>
          <t>29/06/2024 16:00</t>
        </is>
      </c>
      <c r="B2759" s="69" t="n">
        <v>2091.6</v>
      </c>
      <c r="C2759" s="69" t="n">
        <v>65.90000000000001</v>
      </c>
      <c r="D2759" s="69" t="n">
        <v>97.2</v>
      </c>
      <c r="E2759" s="69" t="n">
        <v>106.04</v>
      </c>
      <c r="F2759" s="69" t="n">
        <v>5439.175000000004</v>
      </c>
      <c r="G2759" s="69" t="inlineStr">
        <is>
          <t>No</t>
        </is>
      </c>
      <c r="H2759" s="69" t="n">
        <v>67.59999999999999</v>
      </c>
      <c r="J2759" s="4">
        <f>MONTH(A2759)</f>
        <v/>
      </c>
      <c r="K2759" s="4">
        <f>DAY(A2759)</f>
        <v/>
      </c>
      <c r="L2759" s="4">
        <f>HOUR(A2759)</f>
        <v/>
      </c>
      <c r="M2759" s="4">
        <f>CONCATENATE(J2759,"-",K2759,"-",L2759)</f>
        <v/>
      </c>
      <c r="N2759" s="4">
        <f>+C2759</f>
        <v/>
      </c>
    </row>
    <row r="2760" hidden="1" ht="14.25" customHeight="1">
      <c r="A2760" s="78" t="inlineStr">
        <is>
          <t>29/06/2024 16:15</t>
        </is>
      </c>
      <c r="B2760" s="69" t="n">
        <v>2061.9</v>
      </c>
      <c r="C2760" s="69" t="n">
        <v>73.5</v>
      </c>
      <c r="D2760" s="69" t="n">
        <v>106.1</v>
      </c>
      <c r="E2760" s="69" t="n">
        <v>135.63</v>
      </c>
      <c r="F2760" s="69" t="n">
        <v>5439.175000000004</v>
      </c>
      <c r="G2760" s="69" t="inlineStr">
        <is>
          <t>No</t>
        </is>
      </c>
      <c r="H2760" s="69" t="n">
        <v>75.40000000000001</v>
      </c>
      <c r="J2760" s="4">
        <f>MONTH(A2760)</f>
        <v/>
      </c>
      <c r="K2760" s="4">
        <f>DAY(A2760)</f>
        <v/>
      </c>
      <c r="L2760" s="4">
        <f>HOUR(A2760)</f>
        <v/>
      </c>
      <c r="M2760" s="4">
        <f>CONCATENATE(J2760,"-",K2760,"-",L2760)</f>
        <v/>
      </c>
      <c r="N2760" s="4">
        <f>+C2760</f>
        <v/>
      </c>
    </row>
    <row r="2761" hidden="1" ht="14.25" customHeight="1">
      <c r="A2761" s="78" t="inlineStr">
        <is>
          <t>29/06/2024 16:30</t>
        </is>
      </c>
      <c r="B2761" s="69" t="n">
        <v>2035.3</v>
      </c>
      <c r="C2761" s="69" t="n">
        <v>80.7</v>
      </c>
      <c r="D2761" s="69" t="n">
        <v>116</v>
      </c>
      <c r="E2761" s="69" t="n">
        <v>200.3</v>
      </c>
      <c r="F2761" s="69" t="n">
        <v>5439.175000000004</v>
      </c>
      <c r="G2761" s="69" t="inlineStr">
        <is>
          <t>No</t>
        </is>
      </c>
      <c r="H2761" s="69" t="n">
        <v>82.3</v>
      </c>
      <c r="J2761" s="4">
        <f>MONTH(A2761)</f>
        <v/>
      </c>
      <c r="K2761" s="4">
        <f>DAY(A2761)</f>
        <v/>
      </c>
      <c r="L2761" s="4">
        <f>HOUR(A2761)</f>
        <v/>
      </c>
      <c r="M2761" s="4">
        <f>CONCATENATE(J2761,"-",K2761,"-",L2761)</f>
        <v/>
      </c>
      <c r="N2761" s="4">
        <f>+C2761</f>
        <v/>
      </c>
    </row>
    <row r="2762" hidden="1" ht="14.25" customHeight="1">
      <c r="A2762" s="78" t="inlineStr">
        <is>
          <t>29/06/2024 16:45</t>
        </is>
      </c>
      <c r="B2762" s="69" t="n">
        <v>2007.1</v>
      </c>
      <c r="C2762" s="69" t="n">
        <v>88.90000000000001</v>
      </c>
      <c r="D2762" s="69" t="n">
        <v>126.5</v>
      </c>
      <c r="E2762" s="69" t="n">
        <v>258.02</v>
      </c>
      <c r="F2762" s="69" t="n">
        <v>5439.175000000004</v>
      </c>
      <c r="G2762" s="69" t="inlineStr">
        <is>
          <t>No</t>
        </is>
      </c>
      <c r="H2762" s="69" t="n">
        <v>89</v>
      </c>
      <c r="J2762" s="4">
        <f>MONTH(A2762)</f>
        <v/>
      </c>
      <c r="K2762" s="4">
        <f>DAY(A2762)</f>
        <v/>
      </c>
      <c r="L2762" s="4">
        <f>HOUR(A2762)</f>
        <v/>
      </c>
      <c r="M2762" s="4">
        <f>CONCATENATE(J2762,"-",K2762,"-",L2762)</f>
        <v/>
      </c>
      <c r="N2762" s="4">
        <f>+C2762</f>
        <v/>
      </c>
    </row>
    <row r="2763" hidden="1" ht="14.25" customHeight="1">
      <c r="A2763" s="78" t="inlineStr">
        <is>
          <t>29/06/2024 17:00</t>
        </is>
      </c>
      <c r="B2763" s="69" t="n">
        <v>1978</v>
      </c>
      <c r="C2763" s="69" t="n">
        <v>106.7</v>
      </c>
      <c r="D2763" s="69" t="n">
        <v>150</v>
      </c>
      <c r="E2763" s="69" t="n">
        <v>254.57</v>
      </c>
      <c r="F2763" s="69" t="n">
        <v>5439.175000000004</v>
      </c>
      <c r="G2763" s="69" t="inlineStr">
        <is>
          <t>No</t>
        </is>
      </c>
      <c r="H2763" s="69" t="n">
        <v>111.4</v>
      </c>
      <c r="J2763" s="4">
        <f>MONTH(A2763)</f>
        <v/>
      </c>
      <c r="K2763" s="4">
        <f>DAY(A2763)</f>
        <v/>
      </c>
      <c r="L2763" s="4">
        <f>HOUR(A2763)</f>
        <v/>
      </c>
      <c r="M2763" s="4">
        <f>CONCATENATE(J2763,"-",K2763,"-",L2763)</f>
        <v/>
      </c>
      <c r="N2763" s="4">
        <f>+C2763</f>
        <v/>
      </c>
    </row>
    <row r="2764" hidden="1" ht="14.25" customHeight="1">
      <c r="A2764" s="78" t="inlineStr">
        <is>
          <t>29/06/2024 17:15</t>
        </is>
      </c>
      <c r="B2764" s="69" t="n">
        <v>1951.7</v>
      </c>
      <c r="C2764" s="69" t="n">
        <v>117</v>
      </c>
      <c r="D2764" s="69" t="n">
        <v>169</v>
      </c>
      <c r="E2764" s="69" t="n">
        <v>203.17</v>
      </c>
      <c r="F2764" s="69" t="n">
        <v>5439.175000000004</v>
      </c>
      <c r="G2764" s="69" t="inlineStr">
        <is>
          <t>No</t>
        </is>
      </c>
      <c r="H2764" s="69" t="n">
        <v>123.6</v>
      </c>
      <c r="J2764" s="4">
        <f>MONTH(A2764)</f>
        <v/>
      </c>
      <c r="K2764" s="4">
        <f>DAY(A2764)</f>
        <v/>
      </c>
      <c r="L2764" s="4">
        <f>HOUR(A2764)</f>
        <v/>
      </c>
      <c r="M2764" s="4">
        <f>CONCATENATE(J2764,"-",K2764,"-",L2764)</f>
        <v/>
      </c>
      <c r="N2764" s="4">
        <f>+C2764</f>
        <v/>
      </c>
    </row>
    <row r="2765" hidden="1" ht="14.25" customHeight="1">
      <c r="A2765" s="78" t="inlineStr">
        <is>
          <t>29/06/2024 17:30</t>
        </is>
      </c>
      <c r="B2765" s="69" t="n">
        <v>1926.3</v>
      </c>
      <c r="C2765" s="69" t="n">
        <v>128</v>
      </c>
      <c r="D2765" s="69" t="n">
        <v>186.1</v>
      </c>
      <c r="E2765" s="69" t="n">
        <v>186.12</v>
      </c>
      <c r="F2765" s="69" t="n">
        <v>5439.175000000004</v>
      </c>
      <c r="G2765" s="69" t="inlineStr">
        <is>
          <t>No</t>
        </is>
      </c>
      <c r="H2765" s="69" t="n">
        <v>134.2</v>
      </c>
      <c r="J2765" s="4">
        <f>MONTH(A2765)</f>
        <v/>
      </c>
      <c r="K2765" s="4">
        <f>DAY(A2765)</f>
        <v/>
      </c>
      <c r="L2765" s="4">
        <f>HOUR(A2765)</f>
        <v/>
      </c>
      <c r="M2765" s="4">
        <f>CONCATENATE(J2765,"-",K2765,"-",L2765)</f>
        <v/>
      </c>
      <c r="N2765" s="4">
        <f>+C2765</f>
        <v/>
      </c>
    </row>
    <row r="2766" hidden="1" ht="14.25" customHeight="1">
      <c r="A2766" s="78" t="inlineStr">
        <is>
          <t>29/06/2024 17:45</t>
        </is>
      </c>
      <c r="B2766" s="69" t="n">
        <v>1898.3</v>
      </c>
      <c r="C2766" s="69" t="n">
        <v>137</v>
      </c>
      <c r="D2766" s="69" t="n">
        <v>203.7</v>
      </c>
      <c r="E2766" s="69" t="n">
        <v>177.91</v>
      </c>
      <c r="F2766" s="69" t="n">
        <v>5439.175000000004</v>
      </c>
      <c r="G2766" s="69" t="inlineStr">
        <is>
          <t>No</t>
        </is>
      </c>
      <c r="H2766" s="69" t="n">
        <v>146.5</v>
      </c>
      <c r="J2766" s="4">
        <f>MONTH(A2766)</f>
        <v/>
      </c>
      <c r="K2766" s="4">
        <f>DAY(A2766)</f>
        <v/>
      </c>
      <c r="L2766" s="4">
        <f>HOUR(A2766)</f>
        <v/>
      </c>
      <c r="M2766" s="4">
        <f>CONCATENATE(J2766,"-",K2766,"-",L2766)</f>
        <v/>
      </c>
      <c r="N2766" s="4">
        <f>+C2766</f>
        <v/>
      </c>
    </row>
    <row r="2767" hidden="1" ht="14.25" customHeight="1">
      <c r="A2767" s="78" t="inlineStr">
        <is>
          <t>29/06/2024 18:00</t>
        </is>
      </c>
      <c r="B2767" s="69" t="n">
        <v>1873.1</v>
      </c>
      <c r="C2767" s="69" t="n">
        <v>161.4</v>
      </c>
      <c r="D2767" s="69" t="n">
        <v>246.5</v>
      </c>
      <c r="E2767" s="69" t="n">
        <v>236.74</v>
      </c>
      <c r="F2767" s="69" t="n">
        <v>5439.175000000004</v>
      </c>
      <c r="G2767" s="69" t="inlineStr">
        <is>
          <t>No</t>
        </is>
      </c>
      <c r="H2767" s="69" t="n">
        <v>165.3</v>
      </c>
      <c r="J2767" s="4">
        <f>MONTH(A2767)</f>
        <v/>
      </c>
      <c r="K2767" s="4">
        <f>DAY(A2767)</f>
        <v/>
      </c>
      <c r="L2767" s="4">
        <f>HOUR(A2767)</f>
        <v/>
      </c>
      <c r="M2767" s="4">
        <f>CONCATENATE(J2767,"-",K2767,"-",L2767)</f>
        <v/>
      </c>
      <c r="N2767" s="4">
        <f>+C2767</f>
        <v/>
      </c>
    </row>
    <row r="2768" hidden="1" ht="14.25" customHeight="1">
      <c r="A2768" s="78" t="inlineStr">
        <is>
          <t>29/06/2024 18:15</t>
        </is>
      </c>
      <c r="B2768" s="69" t="n">
        <v>1845.7</v>
      </c>
      <c r="C2768" s="69" t="n">
        <v>181.4</v>
      </c>
      <c r="D2768" s="69" t="n">
        <v>269.6</v>
      </c>
      <c r="E2768" s="69" t="n">
        <v>358.41</v>
      </c>
      <c r="F2768" s="69" t="n">
        <v>5439.175000000004</v>
      </c>
      <c r="G2768" s="69" t="inlineStr">
        <is>
          <t>No</t>
        </is>
      </c>
      <c r="H2768" s="69" t="n">
        <v>180.3</v>
      </c>
      <c r="J2768" s="4">
        <f>MONTH(A2768)</f>
        <v/>
      </c>
      <c r="K2768" s="4">
        <f>DAY(A2768)</f>
        <v/>
      </c>
      <c r="L2768" s="4">
        <f>HOUR(A2768)</f>
        <v/>
      </c>
      <c r="M2768" s="4">
        <f>CONCATENATE(J2768,"-",K2768,"-",L2768)</f>
        <v/>
      </c>
      <c r="N2768" s="4">
        <f>+C2768</f>
        <v/>
      </c>
    </row>
    <row r="2769" hidden="1" ht="14.25" customHeight="1">
      <c r="A2769" s="78" t="inlineStr">
        <is>
          <t>29/06/2024 18:30</t>
        </is>
      </c>
      <c r="B2769" s="69" t="n">
        <v>1820.2</v>
      </c>
      <c r="C2769" s="69" t="n">
        <v>199.1</v>
      </c>
      <c r="D2769" s="69" t="n">
        <v>290.1</v>
      </c>
      <c r="E2769" s="69" t="n">
        <v>486.57</v>
      </c>
      <c r="F2769" s="69" t="n">
        <v>5439.175000000004</v>
      </c>
      <c r="G2769" s="69" t="inlineStr">
        <is>
          <t>No</t>
        </is>
      </c>
      <c r="H2769" s="69" t="n">
        <v>193.4</v>
      </c>
      <c r="J2769" s="4">
        <f>MONTH(A2769)</f>
        <v/>
      </c>
      <c r="K2769" s="4">
        <f>DAY(A2769)</f>
        <v/>
      </c>
      <c r="L2769" s="4">
        <f>HOUR(A2769)</f>
        <v/>
      </c>
      <c r="M2769" s="4">
        <f>CONCATENATE(J2769,"-",K2769,"-",L2769)</f>
        <v/>
      </c>
      <c r="N2769" s="4">
        <f>+C2769</f>
        <v/>
      </c>
    </row>
    <row r="2770" hidden="1" ht="14.25" customHeight="1">
      <c r="A2770" s="78" t="inlineStr">
        <is>
          <t>29/06/2024 18:45</t>
        </is>
      </c>
      <c r="B2770" s="69" t="n">
        <v>1794</v>
      </c>
      <c r="C2770" s="69" t="n">
        <v>219.5</v>
      </c>
      <c r="D2770" s="69" t="n">
        <v>310.9</v>
      </c>
      <c r="E2770" s="69" t="n">
        <v>576.63</v>
      </c>
      <c r="F2770" s="69" t="n">
        <v>5439.175000000004</v>
      </c>
      <c r="G2770" s="69" t="inlineStr">
        <is>
          <t>No</t>
        </is>
      </c>
      <c r="H2770" s="69" t="n">
        <v>208.2</v>
      </c>
      <c r="J2770" s="4">
        <f>MONTH(A2770)</f>
        <v/>
      </c>
      <c r="K2770" s="4">
        <f>DAY(A2770)</f>
        <v/>
      </c>
      <c r="L2770" s="4">
        <f>HOUR(A2770)</f>
        <v/>
      </c>
      <c r="M2770" s="4">
        <f>CONCATENATE(J2770,"-",K2770,"-",L2770)</f>
        <v/>
      </c>
      <c r="N2770" s="4">
        <f>+C2770</f>
        <v/>
      </c>
    </row>
    <row r="2771" hidden="1" ht="14.25" customHeight="1">
      <c r="A2771" s="78" t="inlineStr">
        <is>
          <t>29/06/2024 19:00</t>
        </is>
      </c>
      <c r="B2771" s="69" t="n">
        <v>1763.4</v>
      </c>
      <c r="C2771" s="69" t="n">
        <v>251.7</v>
      </c>
      <c r="D2771" s="69" t="n">
        <v>332.9</v>
      </c>
      <c r="E2771" s="69" t="n">
        <v>673.15</v>
      </c>
      <c r="F2771" s="69" t="n">
        <v>5439.175000000004</v>
      </c>
      <c r="G2771" s="69" t="inlineStr">
        <is>
          <t>No</t>
        </is>
      </c>
      <c r="H2771" s="69" t="n">
        <v>237.1</v>
      </c>
      <c r="J2771" s="4">
        <f>MONTH(A2771)</f>
        <v/>
      </c>
      <c r="K2771" s="4">
        <f>DAY(A2771)</f>
        <v/>
      </c>
      <c r="L2771" s="4">
        <f>HOUR(A2771)</f>
        <v/>
      </c>
      <c r="M2771" s="4">
        <f>CONCATENATE(J2771,"-",K2771,"-",L2771)</f>
        <v/>
      </c>
      <c r="N2771" s="4">
        <f>+C2771</f>
        <v/>
      </c>
    </row>
    <row r="2772" hidden="1" ht="14.25" customHeight="1">
      <c r="A2772" s="78" t="inlineStr">
        <is>
          <t>29/06/2024 19:15</t>
        </is>
      </c>
      <c r="B2772" s="69" t="n">
        <v>1733.4</v>
      </c>
      <c r="C2772" s="69" t="n">
        <v>278.8</v>
      </c>
      <c r="D2772" s="69" t="n">
        <v>352.3</v>
      </c>
      <c r="E2772" s="69" t="n">
        <v>835.99</v>
      </c>
      <c r="F2772" s="69" t="n">
        <v>5439.175000000004</v>
      </c>
      <c r="G2772" s="69" t="inlineStr">
        <is>
          <t>No</t>
        </is>
      </c>
      <c r="H2772" s="69" t="n">
        <v>258.9</v>
      </c>
      <c r="J2772" s="4">
        <f>MONTH(A2772)</f>
        <v/>
      </c>
      <c r="K2772" s="4">
        <f>DAY(A2772)</f>
        <v/>
      </c>
      <c r="L2772" s="4">
        <f>HOUR(A2772)</f>
        <v/>
      </c>
      <c r="M2772" s="4">
        <f>CONCATENATE(J2772,"-",K2772,"-",L2772)</f>
        <v/>
      </c>
      <c r="N2772" s="4">
        <f>+C2772</f>
        <v/>
      </c>
    </row>
    <row r="2773" hidden="1" ht="14.25" customHeight="1">
      <c r="A2773" s="78" t="inlineStr">
        <is>
          <t>29/06/2024 19:30</t>
        </is>
      </c>
      <c r="B2773" s="69" t="n">
        <v>1703.5</v>
      </c>
      <c r="C2773" s="69" t="n">
        <v>304.6</v>
      </c>
      <c r="D2773" s="69" t="n">
        <v>367.1</v>
      </c>
      <c r="E2773" s="69" t="n">
        <v>783.51</v>
      </c>
      <c r="F2773" s="69" t="n">
        <v>5439.175000000004</v>
      </c>
      <c r="G2773" s="69" t="inlineStr">
        <is>
          <t>No</t>
        </is>
      </c>
      <c r="H2773" s="69" t="n">
        <v>281.5</v>
      </c>
      <c r="J2773" s="4">
        <f>MONTH(A2773)</f>
        <v/>
      </c>
      <c r="K2773" s="4">
        <f>DAY(A2773)</f>
        <v/>
      </c>
      <c r="L2773" s="4">
        <f>HOUR(A2773)</f>
        <v/>
      </c>
      <c r="M2773" s="4">
        <f>CONCATENATE(J2773,"-",K2773,"-",L2773)</f>
        <v/>
      </c>
      <c r="N2773" s="4">
        <f>+C2773</f>
        <v/>
      </c>
    </row>
    <row r="2774" hidden="1" ht="14.25" customHeight="1">
      <c r="A2774" s="78" t="inlineStr">
        <is>
          <t>29/06/2024 19:45</t>
        </is>
      </c>
      <c r="B2774" s="69" t="n">
        <v>1674.8</v>
      </c>
      <c r="C2774" s="69" t="n">
        <v>329.2</v>
      </c>
      <c r="D2774" s="69" t="n">
        <v>379.6</v>
      </c>
      <c r="E2774" s="69" t="n">
        <v>708.39</v>
      </c>
      <c r="F2774" s="69" t="n">
        <v>5439.175000000004</v>
      </c>
      <c r="G2774" s="69" t="inlineStr">
        <is>
          <t>No</t>
        </is>
      </c>
      <c r="H2774" s="69" t="n">
        <v>301.6</v>
      </c>
      <c r="J2774" s="4">
        <f>MONTH(A2774)</f>
        <v/>
      </c>
      <c r="K2774" s="4">
        <f>DAY(A2774)</f>
        <v/>
      </c>
      <c r="L2774" s="4">
        <f>HOUR(A2774)</f>
        <v/>
      </c>
      <c r="M2774" s="4">
        <f>CONCATENATE(J2774,"-",K2774,"-",L2774)</f>
        <v/>
      </c>
      <c r="N2774" s="4">
        <f>+C2774</f>
        <v/>
      </c>
    </row>
    <row r="2775" hidden="1" ht="14.25" customHeight="1">
      <c r="A2775" s="78" t="inlineStr">
        <is>
          <t>29/06/2024 20:00</t>
        </is>
      </c>
      <c r="B2775" s="69" t="n">
        <v>1640.7</v>
      </c>
      <c r="C2775" s="69" t="n">
        <v>374.5</v>
      </c>
      <c r="D2775" s="69" t="n">
        <v>483.2</v>
      </c>
      <c r="E2775" s="69" t="n">
        <v>714.39</v>
      </c>
      <c r="F2775" s="69" t="n">
        <v>5439.175000000004</v>
      </c>
      <c r="G2775" s="69" t="inlineStr">
        <is>
          <t>No</t>
        </is>
      </c>
      <c r="H2775" s="69" t="n">
        <v>341.7</v>
      </c>
      <c r="J2775" s="4">
        <f>MONTH(A2775)</f>
        <v/>
      </c>
      <c r="K2775" s="4">
        <f>DAY(A2775)</f>
        <v/>
      </c>
      <c r="L2775" s="4">
        <f>HOUR(A2775)</f>
        <v/>
      </c>
      <c r="M2775" s="4">
        <f>CONCATENATE(J2775,"-",K2775,"-",L2775)</f>
        <v/>
      </c>
      <c r="N2775" s="4">
        <f>+C2775</f>
        <v/>
      </c>
    </row>
    <row r="2776" hidden="1" ht="14.25" customHeight="1">
      <c r="A2776" s="78" t="inlineStr">
        <is>
          <t>29/06/2024 20:15</t>
        </is>
      </c>
      <c r="B2776" s="69" t="n">
        <v>1597.7</v>
      </c>
      <c r="C2776" s="69" t="n">
        <v>408.1</v>
      </c>
      <c r="D2776" s="69" t="n">
        <v>490.1</v>
      </c>
      <c r="E2776" s="69" t="n">
        <v>653.98</v>
      </c>
      <c r="F2776" s="69" t="n">
        <v>5439.175000000004</v>
      </c>
      <c r="G2776" s="69" t="inlineStr">
        <is>
          <t>No</t>
        </is>
      </c>
      <c r="H2776" s="69" t="n">
        <v>372.6</v>
      </c>
      <c r="J2776" s="4">
        <f>MONTH(A2776)</f>
        <v/>
      </c>
      <c r="K2776" s="4">
        <f>DAY(A2776)</f>
        <v/>
      </c>
      <c r="L2776" s="4">
        <f>HOUR(A2776)</f>
        <v/>
      </c>
      <c r="M2776" s="4">
        <f>CONCATENATE(J2776,"-",K2776,"-",L2776)</f>
        <v/>
      </c>
      <c r="N2776" s="4">
        <f>+C2776</f>
        <v/>
      </c>
    </row>
    <row r="2777" hidden="1" ht="14.25" customHeight="1">
      <c r="A2777" s="78" t="inlineStr">
        <is>
          <t>29/06/2024 20:30</t>
        </is>
      </c>
      <c r="B2777" s="69" t="n">
        <v>1557</v>
      </c>
      <c r="C2777" s="69" t="n">
        <v>435.7</v>
      </c>
      <c r="D2777" s="69" t="n">
        <v>495.3</v>
      </c>
      <c r="E2777" s="69" t="n">
        <v>672.86</v>
      </c>
      <c r="F2777" s="69" t="n">
        <v>5439.175000000004</v>
      </c>
      <c r="G2777" s="69" t="inlineStr">
        <is>
          <t>No</t>
        </is>
      </c>
      <c r="H2777" s="69" t="n">
        <v>400.7</v>
      </c>
      <c r="J2777" s="4">
        <f>MONTH(A2777)</f>
        <v/>
      </c>
      <c r="K2777" s="4">
        <f>DAY(A2777)</f>
        <v/>
      </c>
      <c r="L2777" s="4">
        <f>HOUR(A2777)</f>
        <v/>
      </c>
      <c r="M2777" s="4">
        <f>CONCATENATE(J2777,"-",K2777,"-",L2777)</f>
        <v/>
      </c>
      <c r="N2777" s="4">
        <f>+C2777</f>
        <v/>
      </c>
    </row>
    <row r="2778" hidden="1" ht="14.25" customHeight="1">
      <c r="A2778" s="78" t="inlineStr">
        <is>
          <t>29/06/2024 20:45</t>
        </is>
      </c>
      <c r="B2778" s="69" t="n">
        <v>1514.1</v>
      </c>
      <c r="C2778" s="69" t="n">
        <v>462.2</v>
      </c>
      <c r="D2778" s="69" t="n">
        <v>499.1</v>
      </c>
      <c r="E2778" s="69" t="n">
        <v>575.48</v>
      </c>
      <c r="F2778" s="69" t="n">
        <v>5439.175000000004</v>
      </c>
      <c r="G2778" s="69" t="inlineStr">
        <is>
          <t>No</t>
        </is>
      </c>
      <c r="H2778" s="69" t="n">
        <v>420</v>
      </c>
      <c r="J2778" s="4">
        <f>MONTH(A2778)</f>
        <v/>
      </c>
      <c r="K2778" s="4">
        <f>DAY(A2778)</f>
        <v/>
      </c>
      <c r="L2778" s="4">
        <f>HOUR(A2778)</f>
        <v/>
      </c>
      <c r="M2778" s="4">
        <f>CONCATENATE(J2778,"-",K2778,"-",L2778)</f>
        <v/>
      </c>
      <c r="N2778" s="4">
        <f>+C2778</f>
        <v/>
      </c>
    </row>
    <row r="2779" hidden="1" ht="14.25" customHeight="1">
      <c r="A2779" s="78" t="inlineStr">
        <is>
          <t>29/06/2024 21:00</t>
        </is>
      </c>
      <c r="B2779" s="69" t="n">
        <v>1451.1</v>
      </c>
      <c r="C2779" s="69" t="n">
        <v>509.1</v>
      </c>
      <c r="D2779" s="69" t="n">
        <v>621.4</v>
      </c>
      <c r="E2779" s="69" t="n">
        <v>502.74</v>
      </c>
      <c r="F2779" s="69" t="n">
        <v>5439.175000000004</v>
      </c>
      <c r="G2779" s="69" t="inlineStr">
        <is>
          <t>No</t>
        </is>
      </c>
      <c r="H2779" s="69" t="n">
        <v>457.2</v>
      </c>
      <c r="J2779" s="4">
        <f>MONTH(A2779)</f>
        <v/>
      </c>
      <c r="K2779" s="4">
        <f>DAY(A2779)</f>
        <v/>
      </c>
      <c r="L2779" s="4">
        <f>HOUR(A2779)</f>
        <v/>
      </c>
      <c r="M2779" s="4">
        <f>CONCATENATE(J2779,"-",K2779,"-",L2779)</f>
        <v/>
      </c>
      <c r="N2779" s="4">
        <f>+C2779</f>
        <v/>
      </c>
    </row>
    <row r="2780" hidden="1" ht="14.25" customHeight="1">
      <c r="A2780" s="78" t="inlineStr">
        <is>
          <t>29/06/2024 21:15</t>
        </is>
      </c>
      <c r="B2780" s="69" t="n">
        <v>1400.7</v>
      </c>
      <c r="C2780" s="69" t="n">
        <v>532.8</v>
      </c>
      <c r="D2780" s="69" t="n">
        <v>619.6</v>
      </c>
      <c r="E2780" s="69" t="n">
        <v>526.13</v>
      </c>
      <c r="F2780" s="69" t="n">
        <v>5439.175000000004</v>
      </c>
      <c r="G2780" s="69" t="inlineStr">
        <is>
          <t>No</t>
        </is>
      </c>
      <c r="H2780" s="69" t="n">
        <v>479.3</v>
      </c>
      <c r="J2780" s="4">
        <f>MONTH(A2780)</f>
        <v/>
      </c>
      <c r="K2780" s="4">
        <f>DAY(A2780)</f>
        <v/>
      </c>
      <c r="L2780" s="4">
        <f>HOUR(A2780)</f>
        <v/>
      </c>
      <c r="M2780" s="4">
        <f>CONCATENATE(J2780,"-",K2780,"-",L2780)</f>
        <v/>
      </c>
      <c r="N2780" s="4">
        <f>+C2780</f>
        <v/>
      </c>
    </row>
    <row r="2781" hidden="1" ht="14.25" customHeight="1">
      <c r="A2781" s="78" t="inlineStr">
        <is>
          <t>29/06/2024 21:30</t>
        </is>
      </c>
      <c r="B2781" s="69" t="n">
        <v>1350.2</v>
      </c>
      <c r="C2781" s="69" t="n">
        <v>547.9</v>
      </c>
      <c r="D2781" s="69" t="n">
        <v>617</v>
      </c>
      <c r="E2781" s="69" t="n">
        <v>529.91</v>
      </c>
      <c r="F2781" s="69" t="n">
        <v>5439.175000000004</v>
      </c>
      <c r="G2781" s="69" t="inlineStr">
        <is>
          <t>No</t>
        </is>
      </c>
      <c r="H2781" s="69" t="n">
        <v>493.5</v>
      </c>
      <c r="J2781" s="4">
        <f>MONTH(A2781)</f>
        <v/>
      </c>
      <c r="K2781" s="4">
        <f>DAY(A2781)</f>
        <v/>
      </c>
      <c r="L2781" s="4">
        <f>HOUR(A2781)</f>
        <v/>
      </c>
      <c r="M2781" s="4">
        <f>CONCATENATE(J2781,"-",K2781,"-",L2781)</f>
        <v/>
      </c>
      <c r="N2781" s="4">
        <f>+C2781</f>
        <v/>
      </c>
    </row>
    <row r="2782" hidden="1" ht="14.25" customHeight="1">
      <c r="A2782" s="78" t="inlineStr">
        <is>
          <t>29/06/2024 21:45</t>
        </is>
      </c>
      <c r="B2782" s="69" t="n">
        <v>1298.3</v>
      </c>
      <c r="C2782" s="69" t="n">
        <v>561.4</v>
      </c>
      <c r="D2782" s="69" t="n">
        <v>615.8</v>
      </c>
      <c r="E2782" s="69" t="n">
        <v>519.1</v>
      </c>
      <c r="F2782" s="69" t="n">
        <v>5439.175000000004</v>
      </c>
      <c r="G2782" s="69" t="inlineStr">
        <is>
          <t>No</t>
        </is>
      </c>
      <c r="H2782" s="69" t="n">
        <v>502.2</v>
      </c>
      <c r="J2782" s="4">
        <f>MONTH(A2782)</f>
        <v/>
      </c>
      <c r="K2782" s="4">
        <f>DAY(A2782)</f>
        <v/>
      </c>
      <c r="L2782" s="4">
        <f>HOUR(A2782)</f>
        <v/>
      </c>
      <c r="M2782" s="4">
        <f>CONCATENATE(J2782,"-",K2782,"-",L2782)</f>
        <v/>
      </c>
      <c r="N2782" s="4">
        <f>+C2782</f>
        <v/>
      </c>
    </row>
    <row r="2783" hidden="1" ht="14.25" customHeight="1">
      <c r="A2783" s="78" t="inlineStr">
        <is>
          <t>29/06/2024 22:00</t>
        </is>
      </c>
      <c r="B2783" s="69" t="n">
        <v>1240.4</v>
      </c>
      <c r="C2783" s="69" t="n">
        <v>571.2</v>
      </c>
      <c r="D2783" s="69" t="n">
        <v>699.9</v>
      </c>
      <c r="E2783" s="69" t="n">
        <v>526.08</v>
      </c>
      <c r="F2783" s="69" t="n">
        <v>5439.175000000004</v>
      </c>
      <c r="G2783" s="69" t="inlineStr">
        <is>
          <t>No</t>
        </is>
      </c>
      <c r="H2783" s="69" t="n">
        <v>511.2</v>
      </c>
      <c r="J2783" s="4">
        <f>MONTH(A2783)</f>
        <v/>
      </c>
      <c r="K2783" s="4">
        <f>DAY(A2783)</f>
        <v/>
      </c>
      <c r="L2783" s="4">
        <f>HOUR(A2783)</f>
        <v/>
      </c>
      <c r="M2783" s="4">
        <f>CONCATENATE(J2783,"-",K2783,"-",L2783)</f>
        <v/>
      </c>
      <c r="N2783" s="4">
        <f>+C2783</f>
        <v/>
      </c>
    </row>
    <row r="2784" hidden="1" ht="14.25" customHeight="1">
      <c r="A2784" s="78" t="inlineStr">
        <is>
          <t>29/06/2024 22:15</t>
        </is>
      </c>
      <c r="B2784" s="69" t="n">
        <v>1193.7</v>
      </c>
      <c r="C2784" s="69" t="n">
        <v>576.1</v>
      </c>
      <c r="D2784" s="69" t="n">
        <v>702.1</v>
      </c>
      <c r="E2784" s="69" t="n">
        <v>439.95</v>
      </c>
      <c r="F2784" s="69" t="n">
        <v>5439.175000000004</v>
      </c>
      <c r="G2784" s="69" t="inlineStr">
        <is>
          <t>No</t>
        </is>
      </c>
      <c r="H2784" s="69" t="n">
        <v>516.9</v>
      </c>
      <c r="J2784" s="4">
        <f>MONTH(A2784)</f>
        <v/>
      </c>
      <c r="K2784" s="4">
        <f>DAY(A2784)</f>
        <v/>
      </c>
      <c r="L2784" s="4">
        <f>HOUR(A2784)</f>
        <v/>
      </c>
      <c r="M2784" s="4">
        <f>CONCATENATE(J2784,"-",K2784,"-",L2784)</f>
        <v/>
      </c>
      <c r="N2784" s="4">
        <f>+C2784</f>
        <v/>
      </c>
    </row>
    <row r="2785" hidden="1" ht="14.25" customHeight="1">
      <c r="A2785" s="78" t="inlineStr">
        <is>
          <t>29/06/2024 22:30</t>
        </is>
      </c>
      <c r="B2785" s="69" t="n">
        <v>1147</v>
      </c>
      <c r="C2785" s="69" t="n">
        <v>579.7</v>
      </c>
      <c r="D2785" s="69" t="n">
        <v>698.3</v>
      </c>
      <c r="E2785" s="69" t="n">
        <v>455.99</v>
      </c>
      <c r="F2785" s="69" t="n">
        <v>5439.175000000004</v>
      </c>
      <c r="G2785" s="69" t="inlineStr">
        <is>
          <t>No</t>
        </is>
      </c>
      <c r="H2785" s="69" t="n">
        <v>521.6</v>
      </c>
      <c r="J2785" s="4">
        <f>MONTH(A2785)</f>
        <v/>
      </c>
      <c r="K2785" s="4">
        <f>DAY(A2785)</f>
        <v/>
      </c>
      <c r="L2785" s="4">
        <f>HOUR(A2785)</f>
        <v/>
      </c>
      <c r="M2785" s="4">
        <f>CONCATENATE(J2785,"-",K2785,"-",L2785)</f>
        <v/>
      </c>
      <c r="N2785" s="4">
        <f>+C2785</f>
        <v/>
      </c>
    </row>
    <row r="2786" hidden="1" ht="14.25" customHeight="1">
      <c r="A2786" s="78" t="inlineStr">
        <is>
          <t>29/06/2024 22:45</t>
        </is>
      </c>
      <c r="B2786" s="69" t="n">
        <v>1101.5</v>
      </c>
      <c r="C2786" s="69" t="n">
        <v>578.6</v>
      </c>
      <c r="D2786" s="69" t="n">
        <v>684.7</v>
      </c>
      <c r="E2786" s="69" t="n">
        <v>409.8</v>
      </c>
      <c r="F2786" s="69" t="n">
        <v>5439.175000000004</v>
      </c>
      <c r="G2786" s="69" t="inlineStr">
        <is>
          <t>No</t>
        </is>
      </c>
      <c r="H2786" s="69" t="n">
        <v>524.8</v>
      </c>
      <c r="J2786" s="4">
        <f>MONTH(A2786)</f>
        <v/>
      </c>
      <c r="K2786" s="4">
        <f>DAY(A2786)</f>
        <v/>
      </c>
      <c r="L2786" s="4">
        <f>HOUR(A2786)</f>
        <v/>
      </c>
      <c r="M2786" s="4">
        <f>CONCATENATE(J2786,"-",K2786,"-",L2786)</f>
        <v/>
      </c>
      <c r="N2786" s="4">
        <f>+C2786</f>
        <v/>
      </c>
    </row>
    <row r="2787" hidden="1" ht="14.25" customHeight="1">
      <c r="A2787" s="78" t="inlineStr">
        <is>
          <t>29/06/2024 23:00</t>
        </is>
      </c>
      <c r="B2787" s="69" t="n">
        <v>1036.7</v>
      </c>
      <c r="C2787" s="69" t="n">
        <v>567.7</v>
      </c>
      <c r="D2787" s="69" t="n">
        <v>587.4</v>
      </c>
      <c r="E2787" s="69" t="n">
        <v>348.13</v>
      </c>
      <c r="F2787" s="69" t="n">
        <v>5439.175000000004</v>
      </c>
      <c r="G2787" s="69" t="inlineStr">
        <is>
          <t>No</t>
        </is>
      </c>
      <c r="H2787" s="69" t="n">
        <v>520.5</v>
      </c>
      <c r="J2787" s="4">
        <f>MONTH(A2787)</f>
        <v/>
      </c>
      <c r="K2787" s="4">
        <f>DAY(A2787)</f>
        <v/>
      </c>
      <c r="L2787" s="4">
        <f>HOUR(A2787)</f>
        <v/>
      </c>
      <c r="M2787" s="4">
        <f>CONCATENATE(J2787,"-",K2787,"-",L2787)</f>
        <v/>
      </c>
      <c r="N2787" s="4">
        <f>+C2787</f>
        <v/>
      </c>
    </row>
    <row r="2788" hidden="1" ht="14.25" customHeight="1">
      <c r="A2788" s="78" t="inlineStr">
        <is>
          <t>29/06/2024 23:15</t>
        </is>
      </c>
      <c r="B2788" s="69" t="n">
        <v>1014</v>
      </c>
      <c r="C2788" s="69" t="n">
        <v>566</v>
      </c>
      <c r="D2788" s="69" t="n">
        <v>579.9</v>
      </c>
      <c r="E2788" s="69" t="n">
        <v>277.87</v>
      </c>
      <c r="F2788" s="69" t="n">
        <v>5439.175000000004</v>
      </c>
      <c r="G2788" s="69" t="inlineStr">
        <is>
          <t>No</t>
        </is>
      </c>
      <c r="H2788" s="69" t="n">
        <v>521.5</v>
      </c>
      <c r="J2788" s="4">
        <f>MONTH(A2788)</f>
        <v/>
      </c>
      <c r="K2788" s="4">
        <f>DAY(A2788)</f>
        <v/>
      </c>
      <c r="L2788" s="4">
        <f>HOUR(A2788)</f>
        <v/>
      </c>
      <c r="M2788" s="4">
        <f>CONCATENATE(J2788,"-",K2788,"-",L2788)</f>
        <v/>
      </c>
      <c r="N2788" s="4">
        <f>+C2788</f>
        <v/>
      </c>
    </row>
    <row r="2789" hidden="1" ht="14.25" customHeight="1">
      <c r="A2789" s="78" t="inlineStr">
        <is>
          <t>29/06/2024 23:30</t>
        </is>
      </c>
      <c r="B2789" s="69" t="n">
        <v>991.5</v>
      </c>
      <c r="C2789" s="69" t="n">
        <v>565.2</v>
      </c>
      <c r="D2789" s="69" t="n">
        <v>568.3</v>
      </c>
      <c r="E2789" s="69" t="n">
        <v>247.23</v>
      </c>
      <c r="F2789" s="69" t="n">
        <v>5439.175000000004</v>
      </c>
      <c r="G2789" s="69" t="inlineStr">
        <is>
          <t>No</t>
        </is>
      </c>
      <c r="H2789" s="69" t="n">
        <v>522.8</v>
      </c>
      <c r="J2789" s="4">
        <f>MONTH(A2789)</f>
        <v/>
      </c>
      <c r="K2789" s="4">
        <f>DAY(A2789)</f>
        <v/>
      </c>
      <c r="L2789" s="4">
        <f>HOUR(A2789)</f>
        <v/>
      </c>
      <c r="M2789" s="4">
        <f>CONCATENATE(J2789,"-",K2789,"-",L2789)</f>
        <v/>
      </c>
      <c r="N2789" s="4">
        <f>+C2789</f>
        <v/>
      </c>
    </row>
    <row r="2790" hidden="1" ht="14.25" customHeight="1">
      <c r="A2790" s="78" t="inlineStr">
        <is>
          <t>29/06/2024 23:45</t>
        </is>
      </c>
      <c r="B2790" s="69" t="n">
        <v>969.3</v>
      </c>
      <c r="C2790" s="69" t="n">
        <v>565.2</v>
      </c>
      <c r="D2790" s="69" t="n">
        <v>555.6</v>
      </c>
      <c r="E2790" s="69" t="n">
        <v>210.13</v>
      </c>
      <c r="F2790" s="69" t="n">
        <v>5439.175000000004</v>
      </c>
      <c r="G2790" s="69" t="inlineStr">
        <is>
          <t>No</t>
        </is>
      </c>
      <c r="H2790" s="69" t="n">
        <v>524.6</v>
      </c>
      <c r="J2790" s="4">
        <f>MONTH(A2790)</f>
        <v/>
      </c>
      <c r="K2790" s="4">
        <f>DAY(A2790)</f>
        <v/>
      </c>
      <c r="L2790" s="4">
        <f>HOUR(A2790)</f>
        <v/>
      </c>
      <c r="M2790" s="4">
        <f>CONCATENATE(J2790,"-",K2790,"-",L2790)</f>
        <v/>
      </c>
      <c r="N2790" s="4">
        <f>+C2790</f>
        <v/>
      </c>
    </row>
    <row r="2791" hidden="1" ht="14.25" customHeight="1">
      <c r="A2791" s="78" t="inlineStr">
        <is>
          <t>30/06/2024 00:00</t>
        </is>
      </c>
      <c r="B2791" s="69" t="n">
        <v>827.3</v>
      </c>
      <c r="C2791" s="69" t="n">
        <v>514.7</v>
      </c>
      <c r="D2791" s="69" t="n">
        <v>503.6</v>
      </c>
      <c r="E2791" s="69" t="n">
        <v>205.47</v>
      </c>
      <c r="F2791" s="69" t="n">
        <v>5439.175000000004</v>
      </c>
      <c r="G2791" s="69" t="inlineStr">
        <is>
          <t>No</t>
        </is>
      </c>
      <c r="H2791" s="69" t="n">
        <v>496.7</v>
      </c>
      <c r="J2791" s="4">
        <f>MONTH(A2791)</f>
        <v/>
      </c>
      <c r="K2791" s="4">
        <f>DAY(A2791)</f>
        <v/>
      </c>
      <c r="L2791" s="4">
        <f>HOUR(A2791)</f>
        <v/>
      </c>
      <c r="M2791" s="4">
        <f>CONCATENATE(J2791,"-",K2791,"-",L2791)</f>
        <v/>
      </c>
      <c r="N2791" s="4">
        <f>+C2791</f>
        <v/>
      </c>
    </row>
    <row r="2792" hidden="1" ht="14.25" customHeight="1">
      <c r="A2792" s="78" t="inlineStr">
        <is>
          <t>30/06/2024 00:15</t>
        </is>
      </c>
      <c r="B2792" s="69" t="n">
        <v>875.6</v>
      </c>
      <c r="C2792" s="69" t="n">
        <v>519.9</v>
      </c>
      <c r="D2792" s="69" t="n">
        <v>499.8</v>
      </c>
      <c r="E2792" s="69" t="n">
        <v>216.53</v>
      </c>
      <c r="F2792" s="69" t="n">
        <v>5439.175000000004</v>
      </c>
      <c r="G2792" s="69" t="inlineStr">
        <is>
          <t>No</t>
        </is>
      </c>
      <c r="H2792" s="69" t="n">
        <v>506</v>
      </c>
      <c r="J2792" s="4">
        <f>MONTH(A2792)</f>
        <v/>
      </c>
      <c r="K2792" s="4">
        <f>DAY(A2792)</f>
        <v/>
      </c>
      <c r="L2792" s="4">
        <f>HOUR(A2792)</f>
        <v/>
      </c>
      <c r="M2792" s="4">
        <f>CONCATENATE(J2792,"-",K2792,"-",L2792)</f>
        <v/>
      </c>
      <c r="N2792" s="4">
        <f>+C2792</f>
        <v/>
      </c>
    </row>
    <row r="2793" hidden="1" ht="14.25" customHeight="1">
      <c r="A2793" s="78" t="inlineStr">
        <is>
          <t>30/06/2024 00:30</t>
        </is>
      </c>
      <c r="B2793" s="69" t="n">
        <v>924.2</v>
      </c>
      <c r="C2793" s="69" t="n">
        <v>524.8</v>
      </c>
      <c r="D2793" s="69" t="n">
        <v>497.9</v>
      </c>
      <c r="E2793" s="69" t="n">
        <v>207.92</v>
      </c>
      <c r="F2793" s="69" t="n">
        <v>5439.175000000004</v>
      </c>
      <c r="G2793" s="69" t="inlineStr">
        <is>
          <t>No</t>
        </is>
      </c>
      <c r="H2793" s="69" t="n">
        <v>516.6</v>
      </c>
      <c r="J2793" s="4">
        <f>MONTH(A2793)</f>
        <v/>
      </c>
      <c r="K2793" s="4">
        <f>DAY(A2793)</f>
        <v/>
      </c>
      <c r="L2793" s="4">
        <f>HOUR(A2793)</f>
        <v/>
      </c>
      <c r="M2793" s="4">
        <f>CONCATENATE(J2793,"-",K2793,"-",L2793)</f>
        <v/>
      </c>
      <c r="N2793" s="4">
        <f>+C2793</f>
        <v/>
      </c>
    </row>
    <row r="2794" hidden="1" ht="14.25" customHeight="1">
      <c r="A2794" s="78" t="inlineStr">
        <is>
          <t>30/06/2024 00:45</t>
        </is>
      </c>
      <c r="B2794" s="69" t="n">
        <v>971.3</v>
      </c>
      <c r="C2794" s="69" t="n">
        <v>529.1</v>
      </c>
      <c r="D2794" s="69" t="n">
        <v>495.6</v>
      </c>
      <c r="E2794" s="69" t="n">
        <v>249.35</v>
      </c>
      <c r="F2794" s="69" t="n">
        <v>5439.175000000004</v>
      </c>
      <c r="G2794" s="69" t="inlineStr">
        <is>
          <t>No</t>
        </is>
      </c>
      <c r="H2794" s="69" t="n">
        <v>525.2</v>
      </c>
      <c r="J2794" s="4">
        <f>MONTH(A2794)</f>
        <v/>
      </c>
      <c r="K2794" s="4">
        <f>DAY(A2794)</f>
        <v/>
      </c>
      <c r="L2794" s="4">
        <f>HOUR(A2794)</f>
        <v/>
      </c>
      <c r="M2794" s="4">
        <f>CONCATENATE(J2794,"-",K2794,"-",L2794)</f>
        <v/>
      </c>
      <c r="N2794" s="4">
        <f>+C2794</f>
        <v/>
      </c>
    </row>
    <row r="2795" hidden="1" ht="14.25" customHeight="1">
      <c r="A2795" s="78" t="inlineStr">
        <is>
          <t>30/06/2024 01:00</t>
        </is>
      </c>
      <c r="B2795" s="69" t="n">
        <v>1038.7</v>
      </c>
      <c r="C2795" s="69" t="n">
        <v>541.3</v>
      </c>
      <c r="D2795" s="69" t="n">
        <v>347.8</v>
      </c>
      <c r="E2795" s="69" t="n">
        <v>293.51</v>
      </c>
      <c r="F2795" s="69" t="n">
        <v>5439.175000000004</v>
      </c>
      <c r="G2795" s="69" t="inlineStr">
        <is>
          <t>No</t>
        </is>
      </c>
      <c r="H2795" s="69" t="n">
        <v>551.9</v>
      </c>
      <c r="J2795" s="4">
        <f>MONTH(A2795)</f>
        <v/>
      </c>
      <c r="K2795" s="4">
        <f>DAY(A2795)</f>
        <v/>
      </c>
      <c r="L2795" s="4">
        <f>HOUR(A2795)</f>
        <v/>
      </c>
      <c r="M2795" s="4">
        <f>CONCATENATE(J2795,"-",K2795,"-",L2795)</f>
        <v/>
      </c>
      <c r="N2795" s="4">
        <f>+C2795</f>
        <v/>
      </c>
    </row>
    <row r="2796" hidden="1" ht="14.25" customHeight="1">
      <c r="A2796" s="78" t="inlineStr">
        <is>
          <t>30/06/2024 01:15</t>
        </is>
      </c>
      <c r="B2796" s="69" t="n">
        <v>1076.2</v>
      </c>
      <c r="C2796" s="69" t="n">
        <v>547</v>
      </c>
      <c r="D2796" s="69" t="n">
        <v>361.4</v>
      </c>
      <c r="E2796" s="69" t="n">
        <v>323.23</v>
      </c>
      <c r="F2796" s="69" t="n">
        <v>5439.175000000004</v>
      </c>
      <c r="G2796" s="69" t="inlineStr">
        <is>
          <t>No</t>
        </is>
      </c>
      <c r="H2796" s="69" t="n">
        <v>562.6</v>
      </c>
      <c r="J2796" s="4">
        <f>MONTH(A2796)</f>
        <v/>
      </c>
      <c r="K2796" s="4">
        <f>DAY(A2796)</f>
        <v/>
      </c>
      <c r="L2796" s="4">
        <f>HOUR(A2796)</f>
        <v/>
      </c>
      <c r="M2796" s="4">
        <f>CONCATENATE(J2796,"-",K2796,"-",L2796)</f>
        <v/>
      </c>
      <c r="N2796" s="4">
        <f>+C2796</f>
        <v/>
      </c>
    </row>
    <row r="2797" hidden="1" ht="14.25" customHeight="1">
      <c r="A2797" s="78" t="inlineStr">
        <is>
          <t>30/06/2024 01:30</t>
        </is>
      </c>
      <c r="B2797" s="69" t="n">
        <v>1114.9</v>
      </c>
      <c r="C2797" s="69" t="n">
        <v>553.1</v>
      </c>
      <c r="D2797" s="69" t="n">
        <v>372.2</v>
      </c>
      <c r="E2797" s="69" t="n">
        <v>372.81</v>
      </c>
      <c r="F2797" s="69" t="n">
        <v>5439.175000000004</v>
      </c>
      <c r="G2797" s="69" t="inlineStr">
        <is>
          <t>No</t>
        </is>
      </c>
      <c r="H2797" s="69" t="n">
        <v>571.4</v>
      </c>
      <c r="J2797" s="4">
        <f>MONTH(A2797)</f>
        <v/>
      </c>
      <c r="K2797" s="4">
        <f>DAY(A2797)</f>
        <v/>
      </c>
      <c r="L2797" s="4">
        <f>HOUR(A2797)</f>
        <v/>
      </c>
      <c r="M2797" s="4">
        <f>CONCATENATE(J2797,"-",K2797,"-",L2797)</f>
        <v/>
      </c>
      <c r="N2797" s="4">
        <f>+C2797</f>
        <v/>
      </c>
    </row>
    <row r="2798" hidden="1" ht="14.25" customHeight="1">
      <c r="A2798" s="78" t="inlineStr">
        <is>
          <t>30/06/2024 01:45</t>
        </is>
      </c>
      <c r="B2798" s="69" t="n">
        <v>1152.3</v>
      </c>
      <c r="C2798" s="69" t="n">
        <v>559.5</v>
      </c>
      <c r="D2798" s="69" t="n">
        <v>384.7</v>
      </c>
      <c r="E2798" s="69" t="n">
        <v>420.56</v>
      </c>
      <c r="F2798" s="69" t="n">
        <v>5439.175000000004</v>
      </c>
      <c r="G2798" s="69" t="inlineStr">
        <is>
          <t>No</t>
        </is>
      </c>
      <c r="H2798" s="69" t="n">
        <v>578.4</v>
      </c>
      <c r="J2798" s="4">
        <f>MONTH(A2798)</f>
        <v/>
      </c>
      <c r="K2798" s="4">
        <f>DAY(A2798)</f>
        <v/>
      </c>
      <c r="L2798" s="4">
        <f>HOUR(A2798)</f>
        <v/>
      </c>
      <c r="M2798" s="4">
        <f>CONCATENATE(J2798,"-",K2798,"-",L2798)</f>
        <v/>
      </c>
      <c r="N2798" s="4">
        <f>+C2798</f>
        <v/>
      </c>
    </row>
    <row r="2799" hidden="1" ht="14.25" customHeight="1">
      <c r="A2799" s="78" t="inlineStr">
        <is>
          <t>30/06/2024 02:00</t>
        </is>
      </c>
      <c r="B2799" s="69" t="n">
        <v>1190.6</v>
      </c>
      <c r="C2799" s="69" t="n">
        <v>559.4</v>
      </c>
      <c r="D2799" s="69" t="n">
        <v>415.1</v>
      </c>
      <c r="E2799" s="69" t="n">
        <v>398.25</v>
      </c>
      <c r="F2799" s="69" t="n">
        <v>5439.175000000004</v>
      </c>
      <c r="G2799" s="69" t="inlineStr">
        <is>
          <t>No</t>
        </is>
      </c>
      <c r="H2799" s="69" t="n">
        <v>589.1</v>
      </c>
      <c r="J2799" s="4">
        <f>MONTH(A2799)</f>
        <v/>
      </c>
      <c r="K2799" s="4">
        <f>DAY(A2799)</f>
        <v/>
      </c>
      <c r="L2799" s="4">
        <f>HOUR(A2799)</f>
        <v/>
      </c>
      <c r="M2799" s="4">
        <f>CONCATENATE(J2799,"-",K2799,"-",L2799)</f>
        <v/>
      </c>
      <c r="N2799" s="4">
        <f>+C2799</f>
        <v/>
      </c>
    </row>
    <row r="2800" hidden="1" ht="14.25" customHeight="1">
      <c r="A2800" s="78" t="inlineStr">
        <is>
          <t>30/06/2024 02:15</t>
        </is>
      </c>
      <c r="B2800" s="69" t="n">
        <v>1207.2</v>
      </c>
      <c r="C2800" s="69" t="n">
        <v>562.3</v>
      </c>
      <c r="D2800" s="69" t="n">
        <v>435.1</v>
      </c>
      <c r="E2800" s="69" t="n">
        <v>329.91</v>
      </c>
      <c r="F2800" s="69" t="n">
        <v>5439.175000000004</v>
      </c>
      <c r="G2800" s="69" t="inlineStr">
        <is>
          <t>No</t>
        </is>
      </c>
      <c r="H2800" s="69" t="n">
        <v>594.1</v>
      </c>
      <c r="J2800" s="4">
        <f>MONTH(A2800)</f>
        <v/>
      </c>
      <c r="K2800" s="4">
        <f>DAY(A2800)</f>
        <v/>
      </c>
      <c r="L2800" s="4">
        <f>HOUR(A2800)</f>
        <v/>
      </c>
      <c r="M2800" s="4">
        <f>CONCATENATE(J2800,"-",K2800,"-",L2800)</f>
        <v/>
      </c>
      <c r="N2800" s="4">
        <f>+C2800</f>
        <v/>
      </c>
    </row>
    <row r="2801" hidden="1" ht="14.25" customHeight="1">
      <c r="A2801" s="78" t="inlineStr">
        <is>
          <t>30/06/2024 02:30</t>
        </is>
      </c>
      <c r="B2801" s="69" t="n">
        <v>1218.3</v>
      </c>
      <c r="C2801" s="69" t="n">
        <v>565.7</v>
      </c>
      <c r="D2801" s="69" t="n">
        <v>447.9</v>
      </c>
      <c r="E2801" s="69" t="n">
        <v>290.89</v>
      </c>
      <c r="F2801" s="69" t="n">
        <v>5439.175000000004</v>
      </c>
      <c r="G2801" s="69" t="inlineStr">
        <is>
          <t>No</t>
        </is>
      </c>
      <c r="H2801" s="69" t="n">
        <v>596.8</v>
      </c>
      <c r="J2801" s="4">
        <f>MONTH(A2801)</f>
        <v/>
      </c>
      <c r="K2801" s="4">
        <f>DAY(A2801)</f>
        <v/>
      </c>
      <c r="L2801" s="4">
        <f>HOUR(A2801)</f>
        <v/>
      </c>
      <c r="M2801" s="4">
        <f>CONCATENATE(J2801,"-",K2801,"-",L2801)</f>
        <v/>
      </c>
      <c r="N2801" s="4">
        <f>+C2801</f>
        <v/>
      </c>
    </row>
    <row r="2802" hidden="1" ht="14.25" customHeight="1">
      <c r="A2802" s="78" t="inlineStr">
        <is>
          <t>30/06/2024 02:45</t>
        </is>
      </c>
      <c r="B2802" s="69" t="n">
        <v>1227.2</v>
      </c>
      <c r="C2802" s="69" t="n">
        <v>568.6</v>
      </c>
      <c r="D2802" s="69" t="n">
        <v>456.9</v>
      </c>
      <c r="E2802" s="69" t="n">
        <v>310.18</v>
      </c>
      <c r="F2802" s="69" t="n">
        <v>5439.175000000004</v>
      </c>
      <c r="G2802" s="69" t="inlineStr">
        <is>
          <t>No</t>
        </is>
      </c>
      <c r="H2802" s="69" t="n">
        <v>598.6</v>
      </c>
      <c r="J2802" s="4">
        <f>MONTH(A2802)</f>
        <v/>
      </c>
      <c r="K2802" s="4">
        <f>DAY(A2802)</f>
        <v/>
      </c>
      <c r="L2802" s="4">
        <f>HOUR(A2802)</f>
        <v/>
      </c>
      <c r="M2802" s="4">
        <f>CONCATENATE(J2802,"-",K2802,"-",L2802)</f>
        <v/>
      </c>
      <c r="N2802" s="4">
        <f>+C2802</f>
        <v/>
      </c>
    </row>
    <row r="2803" hidden="1" ht="14.25" customHeight="1">
      <c r="A2803" s="78" t="inlineStr">
        <is>
          <t>30/06/2024 03:00</t>
        </is>
      </c>
      <c r="B2803" s="69" t="n">
        <v>1221.6</v>
      </c>
      <c r="C2803" s="69" t="n">
        <v>572.7</v>
      </c>
      <c r="D2803" s="69" t="n">
        <v>488.9</v>
      </c>
      <c r="E2803" s="69" t="n">
        <v>348.98</v>
      </c>
      <c r="F2803" s="69" t="n">
        <v>5439.175000000004</v>
      </c>
      <c r="G2803" s="69" t="inlineStr">
        <is>
          <t>No</t>
        </is>
      </c>
      <c r="H2803" s="69" t="n">
        <v>593.9</v>
      </c>
      <c r="J2803" s="4">
        <f>MONTH(A2803)</f>
        <v/>
      </c>
      <c r="K2803" s="4">
        <f>DAY(A2803)</f>
        <v/>
      </c>
      <c r="L2803" s="4">
        <f>HOUR(A2803)</f>
        <v/>
      </c>
      <c r="M2803" s="4">
        <f>CONCATENATE(J2803,"-",K2803,"-",L2803)</f>
        <v/>
      </c>
      <c r="N2803" s="4">
        <f>+C2803</f>
        <v/>
      </c>
    </row>
    <row r="2804" hidden="1" ht="14.25" customHeight="1">
      <c r="A2804" s="78" t="inlineStr">
        <is>
          <t>30/06/2024 03:15</t>
        </is>
      </c>
      <c r="B2804" s="69" t="n">
        <v>1224</v>
      </c>
      <c r="C2804" s="69" t="n">
        <v>575.5</v>
      </c>
      <c r="D2804" s="69" t="n">
        <v>503.3</v>
      </c>
      <c r="E2804" s="69" t="n">
        <v>395.26</v>
      </c>
      <c r="F2804" s="69" t="n">
        <v>5439.175000000004</v>
      </c>
      <c r="G2804" s="69" t="inlineStr">
        <is>
          <t>No</t>
        </is>
      </c>
      <c r="H2804" s="69" t="n">
        <v>596</v>
      </c>
      <c r="J2804" s="4">
        <f>MONTH(A2804)</f>
        <v/>
      </c>
      <c r="K2804" s="4">
        <f>DAY(A2804)</f>
        <v/>
      </c>
      <c r="L2804" s="4">
        <f>HOUR(A2804)</f>
        <v/>
      </c>
      <c r="M2804" s="4">
        <f>CONCATENATE(J2804,"-",K2804,"-",L2804)</f>
        <v/>
      </c>
      <c r="N2804" s="4">
        <f>+C2804</f>
        <v/>
      </c>
    </row>
    <row r="2805" hidden="1" ht="14.25" customHeight="1">
      <c r="A2805" s="78" t="inlineStr">
        <is>
          <t>30/06/2024 03:30</t>
        </is>
      </c>
      <c r="B2805" s="69" t="n">
        <v>1221.8</v>
      </c>
      <c r="C2805" s="69" t="n">
        <v>580</v>
      </c>
      <c r="D2805" s="69" t="n">
        <v>514.1</v>
      </c>
      <c r="E2805" s="69" t="n">
        <v>383.42</v>
      </c>
      <c r="F2805" s="69" t="n">
        <v>5439.175000000004</v>
      </c>
      <c r="G2805" s="69" t="inlineStr">
        <is>
          <t>No</t>
        </is>
      </c>
      <c r="H2805" s="69" t="n">
        <v>598.3</v>
      </c>
      <c r="J2805" s="4">
        <f>MONTH(A2805)</f>
        <v/>
      </c>
      <c r="K2805" s="4">
        <f>DAY(A2805)</f>
        <v/>
      </c>
      <c r="L2805" s="4">
        <f>HOUR(A2805)</f>
        <v/>
      </c>
      <c r="M2805" s="4">
        <f>CONCATENATE(J2805,"-",K2805,"-",L2805)</f>
        <v/>
      </c>
      <c r="N2805" s="4">
        <f>+C2805</f>
        <v/>
      </c>
    </row>
    <row r="2806" hidden="1" ht="14.25" customHeight="1">
      <c r="A2806" s="78" t="inlineStr">
        <is>
          <t>30/06/2024 03:45</t>
        </is>
      </c>
      <c r="B2806" s="69" t="n">
        <v>1216</v>
      </c>
      <c r="C2806" s="69" t="n">
        <v>586.8</v>
      </c>
      <c r="D2806" s="69" t="n">
        <v>524.7</v>
      </c>
      <c r="E2806" s="69" t="n">
        <v>389.67</v>
      </c>
      <c r="F2806" s="69" t="n">
        <v>5439.175000000004</v>
      </c>
      <c r="G2806" s="69" t="inlineStr">
        <is>
          <t>No</t>
        </is>
      </c>
      <c r="H2806" s="69" t="n">
        <v>602.1</v>
      </c>
      <c r="J2806" s="4">
        <f>MONTH(A2806)</f>
        <v/>
      </c>
      <c r="K2806" s="4">
        <f>DAY(A2806)</f>
        <v/>
      </c>
      <c r="L2806" s="4">
        <f>HOUR(A2806)</f>
        <v/>
      </c>
      <c r="M2806" s="4">
        <f>CONCATENATE(J2806,"-",K2806,"-",L2806)</f>
        <v/>
      </c>
      <c r="N2806" s="4">
        <f>+C2806</f>
        <v/>
      </c>
    </row>
    <row r="2807" hidden="1" ht="14.25" customHeight="1">
      <c r="A2807" s="78" t="inlineStr">
        <is>
          <t>30/06/2024 04:00</t>
        </is>
      </c>
      <c r="B2807" s="69" t="n">
        <v>1206.8</v>
      </c>
      <c r="C2807" s="69" t="n">
        <v>594.9</v>
      </c>
      <c r="D2807" s="69" t="n">
        <v>536.5</v>
      </c>
      <c r="E2807" s="69" t="n">
        <v>417.85</v>
      </c>
      <c r="F2807" s="69" t="n">
        <v>5439.175000000004</v>
      </c>
      <c r="G2807" s="69" t="inlineStr">
        <is>
          <t>No</t>
        </is>
      </c>
      <c r="H2807" s="69" t="n">
        <v>606.2</v>
      </c>
      <c r="J2807" s="4">
        <f>MONTH(A2807)</f>
        <v/>
      </c>
      <c r="K2807" s="4">
        <f>DAY(A2807)</f>
        <v/>
      </c>
      <c r="L2807" s="4">
        <f>HOUR(A2807)</f>
        <v/>
      </c>
      <c r="M2807" s="4">
        <f>CONCATENATE(J2807,"-",K2807,"-",L2807)</f>
        <v/>
      </c>
      <c r="N2807" s="4">
        <f>+C2807</f>
        <v/>
      </c>
    </row>
    <row r="2808" hidden="1" ht="14.25" customHeight="1">
      <c r="A2808" s="78" t="inlineStr">
        <is>
          <t>30/06/2024 04:15</t>
        </is>
      </c>
      <c r="B2808" s="69" t="n">
        <v>1201.4</v>
      </c>
      <c r="C2808" s="69" t="n">
        <v>602.2</v>
      </c>
      <c r="D2808" s="69" t="n">
        <v>546.3</v>
      </c>
      <c r="E2808" s="69" t="n">
        <v>406.45</v>
      </c>
      <c r="F2808" s="69" t="n">
        <v>5439.175000000004</v>
      </c>
      <c r="G2808" s="69" t="inlineStr">
        <is>
          <t>No</t>
        </is>
      </c>
      <c r="H2808" s="69" t="n">
        <v>609.7</v>
      </c>
      <c r="J2808" s="4">
        <f>MONTH(A2808)</f>
        <v/>
      </c>
      <c r="K2808" s="4">
        <f>DAY(A2808)</f>
        <v/>
      </c>
      <c r="L2808" s="4">
        <f>HOUR(A2808)</f>
        <v/>
      </c>
      <c r="M2808" s="4">
        <f>CONCATENATE(J2808,"-",K2808,"-",L2808)</f>
        <v/>
      </c>
      <c r="N2808" s="4">
        <f>+C2808</f>
        <v/>
      </c>
    </row>
    <row r="2809" hidden="1" ht="14.25" customHeight="1">
      <c r="A2809" s="78" t="inlineStr">
        <is>
          <t>30/06/2024 04:30</t>
        </is>
      </c>
      <c r="B2809" s="69" t="n">
        <v>1194.8</v>
      </c>
      <c r="C2809" s="69" t="n">
        <v>607</v>
      </c>
      <c r="D2809" s="69" t="n">
        <v>557.4</v>
      </c>
      <c r="E2809" s="69" t="n">
        <v>416.44</v>
      </c>
      <c r="F2809" s="69" t="n">
        <v>5439.175000000004</v>
      </c>
      <c r="G2809" s="69" t="inlineStr">
        <is>
          <t>No</t>
        </is>
      </c>
      <c r="H2809" s="69" t="n">
        <v>613.7</v>
      </c>
      <c r="J2809" s="4">
        <f>MONTH(A2809)</f>
        <v/>
      </c>
      <c r="K2809" s="4">
        <f>DAY(A2809)</f>
        <v/>
      </c>
      <c r="L2809" s="4">
        <f>HOUR(A2809)</f>
        <v/>
      </c>
      <c r="M2809" s="4">
        <f>CONCATENATE(J2809,"-",K2809,"-",L2809)</f>
        <v/>
      </c>
      <c r="N2809" s="4">
        <f>+C2809</f>
        <v/>
      </c>
    </row>
    <row r="2810" hidden="1" ht="14.25" customHeight="1">
      <c r="A2810" s="78" t="inlineStr">
        <is>
          <t>30/06/2024 04:45</t>
        </is>
      </c>
      <c r="B2810" s="69" t="n">
        <v>1188.3</v>
      </c>
      <c r="C2810" s="69" t="n">
        <v>611.8</v>
      </c>
      <c r="D2810" s="69" t="n">
        <v>570.2</v>
      </c>
      <c r="E2810" s="69" t="n">
        <v>380.83</v>
      </c>
      <c r="F2810" s="69" t="n">
        <v>5439.175000000004</v>
      </c>
      <c r="G2810" s="69" t="inlineStr">
        <is>
          <t>No</t>
        </is>
      </c>
      <c r="H2810" s="69" t="n">
        <v>618.1</v>
      </c>
      <c r="J2810" s="4">
        <f>MONTH(A2810)</f>
        <v/>
      </c>
      <c r="K2810" s="4">
        <f>DAY(A2810)</f>
        <v/>
      </c>
      <c r="L2810" s="4">
        <f>HOUR(A2810)</f>
        <v/>
      </c>
      <c r="M2810" s="4">
        <f>CONCATENATE(J2810,"-",K2810,"-",L2810)</f>
        <v/>
      </c>
      <c r="N2810" s="4">
        <f>+C2810</f>
        <v/>
      </c>
    </row>
    <row r="2811" hidden="1" ht="14.25" customHeight="1">
      <c r="A2811" s="78" t="inlineStr">
        <is>
          <t>30/06/2024 05:00</t>
        </is>
      </c>
      <c r="B2811" s="69" t="n">
        <v>1181.5</v>
      </c>
      <c r="C2811" s="69" t="n">
        <v>614.4</v>
      </c>
      <c r="D2811" s="69" t="n">
        <v>559.2</v>
      </c>
      <c r="E2811" s="69" t="n">
        <v>415.29</v>
      </c>
      <c r="F2811" s="69" t="n">
        <v>5439.175000000004</v>
      </c>
      <c r="G2811" s="69" t="inlineStr">
        <is>
          <t>No</t>
        </is>
      </c>
      <c r="H2811" s="69" t="n">
        <v>623.8</v>
      </c>
      <c r="J2811" s="4">
        <f>MONTH(A2811)</f>
        <v/>
      </c>
      <c r="K2811" s="4">
        <f>DAY(A2811)</f>
        <v/>
      </c>
      <c r="L2811" s="4">
        <f>HOUR(A2811)</f>
        <v/>
      </c>
      <c r="M2811" s="4">
        <f>CONCATENATE(J2811,"-",K2811,"-",L2811)</f>
        <v/>
      </c>
      <c r="N2811" s="4">
        <f>+C2811</f>
        <v/>
      </c>
    </row>
    <row r="2812" hidden="1" ht="14.25" customHeight="1">
      <c r="A2812" s="78" t="inlineStr">
        <is>
          <t>30/06/2024 05:15</t>
        </is>
      </c>
      <c r="B2812" s="69" t="n">
        <v>1174.5</v>
      </c>
      <c r="C2812" s="69" t="n">
        <v>620.4</v>
      </c>
      <c r="D2812" s="69" t="n">
        <v>580.3</v>
      </c>
      <c r="E2812" s="69" t="n">
        <v>436.18</v>
      </c>
      <c r="F2812" s="69" t="n">
        <v>5439.175000000004</v>
      </c>
      <c r="G2812" s="69" t="inlineStr">
        <is>
          <t>No</t>
        </is>
      </c>
      <c r="H2812" s="69" t="n">
        <v>628.2</v>
      </c>
      <c r="J2812" s="4">
        <f>MONTH(A2812)</f>
        <v/>
      </c>
      <c r="K2812" s="4">
        <f>DAY(A2812)</f>
        <v/>
      </c>
      <c r="L2812" s="4">
        <f>HOUR(A2812)</f>
        <v/>
      </c>
      <c r="M2812" s="4">
        <f>CONCATENATE(J2812,"-",K2812,"-",L2812)</f>
        <v/>
      </c>
      <c r="N2812" s="4">
        <f>+C2812</f>
        <v/>
      </c>
    </row>
    <row r="2813" hidden="1" ht="14.25" customHeight="1">
      <c r="A2813" s="78" t="inlineStr">
        <is>
          <t>30/06/2024 05:30</t>
        </is>
      </c>
      <c r="B2813" s="69" t="n">
        <v>1167.8</v>
      </c>
      <c r="C2813" s="69" t="n">
        <v>624.3</v>
      </c>
      <c r="D2813" s="69" t="n">
        <v>593.5</v>
      </c>
      <c r="E2813" s="69" t="n">
        <v>431.62</v>
      </c>
      <c r="F2813" s="69" t="n">
        <v>5439.175000000004</v>
      </c>
      <c r="G2813" s="69" t="inlineStr">
        <is>
          <t>No</t>
        </is>
      </c>
      <c r="H2813" s="69" t="n">
        <v>632.7</v>
      </c>
      <c r="J2813" s="4">
        <f>MONTH(A2813)</f>
        <v/>
      </c>
      <c r="K2813" s="4">
        <f>DAY(A2813)</f>
        <v/>
      </c>
      <c r="L2813" s="4">
        <f>HOUR(A2813)</f>
        <v/>
      </c>
      <c r="M2813" s="4">
        <f>CONCATENATE(J2813,"-",K2813,"-",L2813)</f>
        <v/>
      </c>
      <c r="N2813" s="4">
        <f>+C2813</f>
        <v/>
      </c>
    </row>
    <row r="2814" hidden="1" ht="14.25" customHeight="1">
      <c r="A2814" s="78" t="inlineStr">
        <is>
          <t>30/06/2024 05:45</t>
        </is>
      </c>
      <c r="B2814" s="69" t="n">
        <v>1161.4</v>
      </c>
      <c r="C2814" s="69" t="n">
        <v>629.4</v>
      </c>
      <c r="D2814" s="69" t="n">
        <v>606.3</v>
      </c>
      <c r="E2814" s="69" t="n">
        <v>432.31</v>
      </c>
      <c r="F2814" s="69" t="n">
        <v>5439.175000000004</v>
      </c>
      <c r="G2814" s="69" t="inlineStr">
        <is>
          <t>No</t>
        </is>
      </c>
      <c r="H2814" s="69" t="n">
        <v>636.3</v>
      </c>
      <c r="J2814" s="4">
        <f>MONTH(A2814)</f>
        <v/>
      </c>
      <c r="K2814" s="4">
        <f>DAY(A2814)</f>
        <v/>
      </c>
      <c r="L2814" s="4">
        <f>HOUR(A2814)</f>
        <v/>
      </c>
      <c r="M2814" s="4">
        <f>CONCATENATE(J2814,"-",K2814,"-",L2814)</f>
        <v/>
      </c>
      <c r="N2814" s="4">
        <f>+C2814</f>
        <v/>
      </c>
    </row>
    <row r="2815" hidden="1" ht="14.25" customHeight="1">
      <c r="A2815" s="78" t="inlineStr">
        <is>
          <t>30/06/2024 06:00</t>
        </is>
      </c>
      <c r="B2815" s="69" t="n">
        <v>1152.1</v>
      </c>
      <c r="C2815" s="69" t="n">
        <v>650.6</v>
      </c>
      <c r="D2815" s="69" t="n">
        <v>609.5</v>
      </c>
      <c r="E2815" s="69" t="n">
        <v>438.81</v>
      </c>
      <c r="F2815" s="69" t="n">
        <v>5439.175000000004</v>
      </c>
      <c r="G2815" s="69" t="inlineStr">
        <is>
          <t>No</t>
        </is>
      </c>
      <c r="H2815" s="69" t="n">
        <v>656.6</v>
      </c>
      <c r="J2815" s="4">
        <f>MONTH(A2815)</f>
        <v/>
      </c>
      <c r="K2815" s="4">
        <f>DAY(A2815)</f>
        <v/>
      </c>
      <c r="L2815" s="4">
        <f>HOUR(A2815)</f>
        <v/>
      </c>
      <c r="M2815" s="4">
        <f>CONCATENATE(J2815,"-",K2815,"-",L2815)</f>
        <v/>
      </c>
      <c r="N2815" s="4">
        <f>+C2815</f>
        <v/>
      </c>
    </row>
    <row r="2816" hidden="1" ht="14.25" customHeight="1">
      <c r="A2816" s="78" t="inlineStr">
        <is>
          <t>30/06/2024 06:15</t>
        </is>
      </c>
      <c r="B2816" s="69" t="n">
        <v>1146.7</v>
      </c>
      <c r="C2816" s="69" t="n">
        <v>653.6</v>
      </c>
      <c r="D2816" s="69" t="n">
        <v>624.9</v>
      </c>
      <c r="E2816" s="69" t="n">
        <v>442.95</v>
      </c>
      <c r="F2816" s="69" t="n">
        <v>5439.175000000004</v>
      </c>
      <c r="G2816" s="69" t="inlineStr">
        <is>
          <t>No</t>
        </is>
      </c>
      <c r="H2816" s="69" t="n">
        <v>657.2</v>
      </c>
      <c r="J2816" s="4">
        <f>MONTH(A2816)</f>
        <v/>
      </c>
      <c r="K2816" s="4">
        <f>DAY(A2816)</f>
        <v/>
      </c>
      <c r="L2816" s="4">
        <f>HOUR(A2816)</f>
        <v/>
      </c>
      <c r="M2816" s="4">
        <f>CONCATENATE(J2816,"-",K2816,"-",L2816)</f>
        <v/>
      </c>
      <c r="N2816" s="4">
        <f>+C2816</f>
        <v/>
      </c>
    </row>
    <row r="2817" hidden="1" ht="14.25" customHeight="1">
      <c r="A2817" s="78" t="inlineStr">
        <is>
          <t>30/06/2024 06:30</t>
        </is>
      </c>
      <c r="B2817" s="69" t="n">
        <v>1142.5</v>
      </c>
      <c r="C2817" s="69" t="n">
        <v>657.7</v>
      </c>
      <c r="D2817" s="69" t="n">
        <v>632.6</v>
      </c>
      <c r="E2817" s="69" t="n">
        <v>459.95</v>
      </c>
      <c r="F2817" s="69" t="n">
        <v>5439.175000000004</v>
      </c>
      <c r="G2817" s="69" t="inlineStr">
        <is>
          <t>No</t>
        </is>
      </c>
      <c r="H2817" s="69" t="n">
        <v>654.6</v>
      </c>
      <c r="J2817" s="4">
        <f>MONTH(A2817)</f>
        <v/>
      </c>
      <c r="K2817" s="4">
        <f>DAY(A2817)</f>
        <v/>
      </c>
      <c r="L2817" s="4">
        <f>HOUR(A2817)</f>
        <v/>
      </c>
      <c r="M2817" s="4">
        <f>CONCATENATE(J2817,"-",K2817,"-",L2817)</f>
        <v/>
      </c>
      <c r="N2817" s="4">
        <f>+C2817</f>
        <v/>
      </c>
    </row>
    <row r="2818" hidden="1" ht="14.25" customHeight="1">
      <c r="A2818" s="78" t="inlineStr">
        <is>
          <t>30/06/2024 06:45</t>
        </is>
      </c>
      <c r="B2818" s="69" t="n">
        <v>1136.8</v>
      </c>
      <c r="C2818" s="69" t="n">
        <v>656.9</v>
      </c>
      <c r="D2818" s="69" t="n">
        <v>634.6</v>
      </c>
      <c r="E2818" s="69" t="n">
        <v>439.95</v>
      </c>
      <c r="F2818" s="69" t="n">
        <v>5439.175000000004</v>
      </c>
      <c r="G2818" s="69" t="inlineStr">
        <is>
          <t>No</t>
        </is>
      </c>
      <c r="H2818" s="69" t="n">
        <v>650</v>
      </c>
      <c r="J2818" s="4">
        <f>MONTH(A2818)</f>
        <v/>
      </c>
      <c r="K2818" s="4">
        <f>DAY(A2818)</f>
        <v/>
      </c>
      <c r="L2818" s="4">
        <f>HOUR(A2818)</f>
        <v/>
      </c>
      <c r="M2818" s="4">
        <f>CONCATENATE(J2818,"-",K2818,"-",L2818)</f>
        <v/>
      </c>
      <c r="N2818" s="4">
        <f>+C2818</f>
        <v/>
      </c>
    </row>
    <row r="2819" hidden="1" ht="14.25" customHeight="1">
      <c r="A2819" s="78" t="inlineStr">
        <is>
          <t>30/06/2024 07:00</t>
        </is>
      </c>
      <c r="B2819" s="69" t="n">
        <v>1133.9</v>
      </c>
      <c r="C2819" s="69" t="n">
        <v>654.5</v>
      </c>
      <c r="D2819" s="69" t="n">
        <v>591.4</v>
      </c>
      <c r="E2819" s="69" t="n">
        <v>394.42</v>
      </c>
      <c r="F2819" s="69" t="n">
        <v>5439.175000000004</v>
      </c>
      <c r="G2819" s="69" t="inlineStr">
        <is>
          <t>No</t>
        </is>
      </c>
      <c r="H2819" s="69" t="n">
        <v>642.1</v>
      </c>
      <c r="J2819" s="4">
        <f>MONTH(A2819)</f>
        <v/>
      </c>
      <c r="K2819" s="4">
        <f>DAY(A2819)</f>
        <v/>
      </c>
      <c r="L2819" s="4">
        <f>HOUR(A2819)</f>
        <v/>
      </c>
      <c r="M2819" s="4">
        <f>CONCATENATE(J2819,"-",K2819,"-",L2819)</f>
        <v/>
      </c>
      <c r="N2819" s="4">
        <f>+C2819</f>
        <v/>
      </c>
    </row>
    <row r="2820" hidden="1" ht="14.25" customHeight="1">
      <c r="A2820" s="78" t="inlineStr">
        <is>
          <t>30/06/2024 07:15</t>
        </is>
      </c>
      <c r="B2820" s="69" t="n">
        <v>1130.5</v>
      </c>
      <c r="C2820" s="69" t="n">
        <v>649.9</v>
      </c>
      <c r="D2820" s="69" t="n">
        <v>591.8</v>
      </c>
      <c r="E2820" s="69" t="n">
        <v>329.81</v>
      </c>
      <c r="F2820" s="69" t="n">
        <v>5439.175000000004</v>
      </c>
      <c r="G2820" s="69" t="inlineStr">
        <is>
          <t>No</t>
        </is>
      </c>
      <c r="H2820" s="69" t="n">
        <v>633.3</v>
      </c>
      <c r="J2820" s="4">
        <f>MONTH(A2820)</f>
        <v/>
      </c>
      <c r="K2820" s="4">
        <f>DAY(A2820)</f>
        <v/>
      </c>
      <c r="L2820" s="4">
        <f>HOUR(A2820)</f>
        <v/>
      </c>
      <c r="M2820" s="4">
        <f>CONCATENATE(J2820,"-",K2820,"-",L2820)</f>
        <v/>
      </c>
      <c r="N2820" s="4">
        <f>+C2820</f>
        <v/>
      </c>
    </row>
    <row r="2821" hidden="1" ht="14.25" customHeight="1">
      <c r="A2821" s="78" t="inlineStr">
        <is>
          <t>30/06/2024 07:30</t>
        </is>
      </c>
      <c r="B2821" s="69" t="n">
        <v>1129.1</v>
      </c>
      <c r="C2821" s="69" t="n">
        <v>643.2</v>
      </c>
      <c r="D2821" s="69" t="n">
        <v>591.8</v>
      </c>
      <c r="E2821" s="69" t="n">
        <v>307.1</v>
      </c>
      <c r="F2821" s="69" t="n">
        <v>5439.175000000004</v>
      </c>
      <c r="G2821" s="69" t="inlineStr">
        <is>
          <t>No</t>
        </is>
      </c>
      <c r="H2821" s="69" t="n">
        <v>624.7</v>
      </c>
      <c r="J2821" s="4">
        <f>MONTH(A2821)</f>
        <v/>
      </c>
      <c r="K2821" s="4">
        <f>DAY(A2821)</f>
        <v/>
      </c>
      <c r="L2821" s="4">
        <f>HOUR(A2821)</f>
        <v/>
      </c>
      <c r="M2821" s="4">
        <f>CONCATENATE(J2821,"-",K2821,"-",L2821)</f>
        <v/>
      </c>
      <c r="N2821" s="4">
        <f>+C2821</f>
        <v/>
      </c>
    </row>
    <row r="2822" hidden="1" ht="14.25" customHeight="1">
      <c r="A2822" s="78" t="inlineStr">
        <is>
          <t>30/06/2024 07:45</t>
        </is>
      </c>
      <c r="B2822" s="69" t="n">
        <v>1128</v>
      </c>
      <c r="C2822" s="69" t="n">
        <v>634.8</v>
      </c>
      <c r="D2822" s="69" t="n">
        <v>589.4</v>
      </c>
      <c r="E2822" s="69" t="n">
        <v>301.58</v>
      </c>
      <c r="F2822" s="69" t="n">
        <v>5439.175000000004</v>
      </c>
      <c r="G2822" s="69" t="inlineStr">
        <is>
          <t>No</t>
        </is>
      </c>
      <c r="H2822" s="69" t="n">
        <v>615</v>
      </c>
      <c r="J2822" s="4">
        <f>MONTH(A2822)</f>
        <v/>
      </c>
      <c r="K2822" s="4">
        <f>DAY(A2822)</f>
        <v/>
      </c>
      <c r="L2822" s="4">
        <f>HOUR(A2822)</f>
        <v/>
      </c>
      <c r="M2822" s="4">
        <f>CONCATENATE(J2822,"-",K2822,"-",L2822)</f>
        <v/>
      </c>
      <c r="N2822" s="4">
        <f>+C2822</f>
        <v/>
      </c>
    </row>
    <row r="2823" hidden="1" ht="14.25" customHeight="1">
      <c r="A2823" s="78" t="inlineStr">
        <is>
          <t>30/06/2024 08:00</t>
        </is>
      </c>
      <c r="B2823" s="69" t="n">
        <v>1127.4</v>
      </c>
      <c r="C2823" s="69" t="n">
        <v>630.7</v>
      </c>
      <c r="D2823" s="69" t="n">
        <v>588.9</v>
      </c>
      <c r="E2823" s="69" t="n">
        <v>331.16</v>
      </c>
      <c r="F2823" s="69" t="n">
        <v>5439.175000000004</v>
      </c>
      <c r="G2823" s="69" t="inlineStr">
        <is>
          <t>No</t>
        </is>
      </c>
      <c r="H2823" s="69" t="n">
        <v>600.8</v>
      </c>
      <c r="J2823" s="4">
        <f>MONTH(A2823)</f>
        <v/>
      </c>
      <c r="K2823" s="4">
        <f>DAY(A2823)</f>
        <v/>
      </c>
      <c r="L2823" s="4">
        <f>HOUR(A2823)</f>
        <v/>
      </c>
      <c r="M2823" s="4">
        <f>CONCATENATE(J2823,"-",K2823,"-",L2823)</f>
        <v/>
      </c>
      <c r="N2823" s="4">
        <f>+C2823</f>
        <v/>
      </c>
    </row>
    <row r="2824" hidden="1" ht="14.25" customHeight="1">
      <c r="A2824" s="78" t="inlineStr">
        <is>
          <t>30/06/2024 08:15</t>
        </is>
      </c>
      <c r="B2824" s="69" t="n">
        <v>1128.5</v>
      </c>
      <c r="C2824" s="69" t="n">
        <v>622.9</v>
      </c>
      <c r="D2824" s="69" t="n">
        <v>580.7</v>
      </c>
      <c r="E2824" s="69" t="n">
        <v>337.9</v>
      </c>
      <c r="F2824" s="69" t="n">
        <v>5439.175000000004</v>
      </c>
      <c r="G2824" s="69" t="inlineStr">
        <is>
          <t>No</t>
        </is>
      </c>
      <c r="H2824" s="69" t="n">
        <v>589.6</v>
      </c>
      <c r="J2824" s="4">
        <f>MONTH(A2824)</f>
        <v/>
      </c>
      <c r="K2824" s="4">
        <f>DAY(A2824)</f>
        <v/>
      </c>
      <c r="L2824" s="4">
        <f>HOUR(A2824)</f>
        <v/>
      </c>
      <c r="M2824" s="4">
        <f>CONCATENATE(J2824,"-",K2824,"-",L2824)</f>
        <v/>
      </c>
      <c r="N2824" s="4">
        <f>+C2824</f>
        <v/>
      </c>
    </row>
    <row r="2825" hidden="1" ht="14.25" customHeight="1">
      <c r="A2825" s="78" t="inlineStr">
        <is>
          <t>30/06/2024 08:30</t>
        </is>
      </c>
      <c r="B2825" s="69" t="n">
        <v>1129.9</v>
      </c>
      <c r="C2825" s="69" t="n">
        <v>611.6</v>
      </c>
      <c r="D2825" s="69" t="n">
        <v>567.3</v>
      </c>
      <c r="E2825" s="69" t="n">
        <v>339.52</v>
      </c>
      <c r="F2825" s="69" t="n">
        <v>5439.175000000004</v>
      </c>
      <c r="G2825" s="69" t="inlineStr">
        <is>
          <t>No</t>
        </is>
      </c>
      <c r="H2825" s="69" t="n">
        <v>576.6</v>
      </c>
      <c r="J2825" s="4">
        <f>MONTH(A2825)</f>
        <v/>
      </c>
      <c r="K2825" s="4">
        <f>DAY(A2825)</f>
        <v/>
      </c>
      <c r="L2825" s="4">
        <f>HOUR(A2825)</f>
        <v/>
      </c>
      <c r="M2825" s="4">
        <f>CONCATENATE(J2825,"-",K2825,"-",L2825)</f>
        <v/>
      </c>
      <c r="N2825" s="4">
        <f>+C2825</f>
        <v/>
      </c>
    </row>
    <row r="2826" hidden="1" ht="14.25" customHeight="1">
      <c r="A2826" s="78" t="inlineStr">
        <is>
          <t>30/06/2024 08:45</t>
        </is>
      </c>
      <c r="B2826" s="69" t="n">
        <v>1132</v>
      </c>
      <c r="C2826" s="69" t="n">
        <v>600.9</v>
      </c>
      <c r="D2826" s="69" t="n">
        <v>547.2</v>
      </c>
      <c r="E2826" s="69" t="n">
        <v>310.44</v>
      </c>
      <c r="F2826" s="69" t="n">
        <v>5439.175000000004</v>
      </c>
      <c r="G2826" s="69" t="inlineStr">
        <is>
          <t>No</t>
        </is>
      </c>
      <c r="H2826" s="69" t="n">
        <v>561.9</v>
      </c>
      <c r="J2826" s="4">
        <f>MONTH(A2826)</f>
        <v/>
      </c>
      <c r="K2826" s="4">
        <f>DAY(A2826)</f>
        <v/>
      </c>
      <c r="L2826" s="4">
        <f>HOUR(A2826)</f>
        <v/>
      </c>
      <c r="M2826" s="4">
        <f>CONCATENATE(J2826,"-",K2826,"-",L2826)</f>
        <v/>
      </c>
      <c r="N2826" s="4">
        <f>+C2826</f>
        <v/>
      </c>
    </row>
    <row r="2827" hidden="1" ht="14.25" customHeight="1">
      <c r="A2827" s="78" t="inlineStr">
        <is>
          <t>30/06/2024 09:00</t>
        </is>
      </c>
      <c r="B2827" s="69" t="n">
        <v>1139.3</v>
      </c>
      <c r="C2827" s="69" t="n">
        <v>581.6</v>
      </c>
      <c r="D2827" s="69" t="n">
        <v>408.4</v>
      </c>
      <c r="E2827" s="69" t="n">
        <v>272.09</v>
      </c>
      <c r="F2827" s="69" t="n">
        <v>5439.175000000004</v>
      </c>
      <c r="G2827" s="69" t="inlineStr">
        <is>
          <t>No</t>
        </is>
      </c>
      <c r="H2827" s="69" t="n">
        <v>539.4</v>
      </c>
      <c r="J2827" s="4">
        <f>MONTH(A2827)</f>
        <v/>
      </c>
      <c r="K2827" s="4">
        <f>DAY(A2827)</f>
        <v/>
      </c>
      <c r="L2827" s="4">
        <f>HOUR(A2827)</f>
        <v/>
      </c>
      <c r="M2827" s="4">
        <f>CONCATENATE(J2827,"-",K2827,"-",L2827)</f>
        <v/>
      </c>
      <c r="N2827" s="4">
        <f>+C2827</f>
        <v/>
      </c>
    </row>
    <row r="2828" hidden="1" ht="14.25" customHeight="1">
      <c r="A2828" s="78" t="inlineStr">
        <is>
          <t>30/06/2024 09:15</t>
        </is>
      </c>
      <c r="B2828" s="69" t="n">
        <v>1143</v>
      </c>
      <c r="C2828" s="69" t="n">
        <v>573</v>
      </c>
      <c r="D2828" s="69" t="n">
        <v>404.4</v>
      </c>
      <c r="E2828" s="69" t="n">
        <v>249.69</v>
      </c>
      <c r="F2828" s="69" t="n">
        <v>5439.175000000004</v>
      </c>
      <c r="G2828" s="69" t="inlineStr">
        <is>
          <t>No</t>
        </is>
      </c>
      <c r="H2828" s="69" t="n">
        <v>526.7</v>
      </c>
      <c r="J2828" s="4">
        <f>MONTH(A2828)</f>
        <v/>
      </c>
      <c r="K2828" s="4">
        <f>DAY(A2828)</f>
        <v/>
      </c>
      <c r="L2828" s="4">
        <f>HOUR(A2828)</f>
        <v/>
      </c>
      <c r="M2828" s="4">
        <f>CONCATENATE(J2828,"-",K2828,"-",L2828)</f>
        <v/>
      </c>
      <c r="N2828" s="4">
        <f>+C2828</f>
        <v/>
      </c>
    </row>
    <row r="2829" hidden="1" ht="14.25" customHeight="1">
      <c r="A2829" s="78" t="inlineStr">
        <is>
          <t>30/06/2024 09:30</t>
        </is>
      </c>
      <c r="B2829" s="69" t="n">
        <v>1148</v>
      </c>
      <c r="C2829" s="69" t="n">
        <v>561.7</v>
      </c>
      <c r="D2829" s="69" t="n">
        <v>396.6</v>
      </c>
      <c r="E2829" s="69" t="n">
        <v>247.28</v>
      </c>
      <c r="F2829" s="69" t="n">
        <v>5439.175000000004</v>
      </c>
      <c r="G2829" s="69" t="inlineStr">
        <is>
          <t>No</t>
        </is>
      </c>
      <c r="H2829" s="69" t="n">
        <v>512.4</v>
      </c>
      <c r="J2829" s="4">
        <f>MONTH(A2829)</f>
        <v/>
      </c>
      <c r="K2829" s="4">
        <f>DAY(A2829)</f>
        <v/>
      </c>
      <c r="L2829" s="4">
        <f>HOUR(A2829)</f>
        <v/>
      </c>
      <c r="M2829" s="4">
        <f>CONCATENATE(J2829,"-",K2829,"-",L2829)</f>
        <v/>
      </c>
      <c r="N2829" s="4">
        <f>+C2829</f>
        <v/>
      </c>
    </row>
    <row r="2830" hidden="1" ht="14.25" customHeight="1">
      <c r="A2830" s="78" t="inlineStr">
        <is>
          <t>30/06/2024 09:45</t>
        </is>
      </c>
      <c r="B2830" s="69" t="n">
        <v>1153.4</v>
      </c>
      <c r="C2830" s="69" t="n">
        <v>546.7</v>
      </c>
      <c r="D2830" s="69" t="n">
        <v>387.6</v>
      </c>
      <c r="E2830" s="69" t="n">
        <v>229.53</v>
      </c>
      <c r="F2830" s="69" t="n">
        <v>5439.175000000004</v>
      </c>
      <c r="G2830" s="69" t="inlineStr">
        <is>
          <t>No</t>
        </is>
      </c>
      <c r="H2830" s="69" t="n">
        <v>493.2</v>
      </c>
      <c r="J2830" s="4">
        <f>MONTH(A2830)</f>
        <v/>
      </c>
      <c r="K2830" s="4">
        <f>DAY(A2830)</f>
        <v/>
      </c>
      <c r="L2830" s="4">
        <f>HOUR(A2830)</f>
        <v/>
      </c>
      <c r="M2830" s="4">
        <f>CONCATENATE(J2830,"-",K2830,"-",L2830)</f>
        <v/>
      </c>
      <c r="N2830" s="4">
        <f>+C2830</f>
        <v/>
      </c>
    </row>
    <row r="2831" hidden="1" ht="14.25" customHeight="1">
      <c r="A2831" s="78" t="inlineStr">
        <is>
          <t>30/06/2024 10:00</t>
        </is>
      </c>
      <c r="B2831" s="69" t="n">
        <v>1161.4</v>
      </c>
      <c r="C2831" s="69" t="n">
        <v>525</v>
      </c>
      <c r="D2831" s="69" t="n">
        <v>369.5</v>
      </c>
      <c r="E2831" s="69" t="n">
        <v>212.67</v>
      </c>
      <c r="F2831" s="69" t="n">
        <v>5439.175000000004</v>
      </c>
      <c r="G2831" s="69" t="inlineStr">
        <is>
          <t>No</t>
        </is>
      </c>
      <c r="H2831" s="69" t="n">
        <v>460.2</v>
      </c>
      <c r="J2831" s="4">
        <f>MONTH(A2831)</f>
        <v/>
      </c>
      <c r="K2831" s="4">
        <f>DAY(A2831)</f>
        <v/>
      </c>
      <c r="L2831" s="4">
        <f>HOUR(A2831)</f>
        <v/>
      </c>
      <c r="M2831" s="4">
        <f>CONCATENATE(J2831,"-",K2831,"-",L2831)</f>
        <v/>
      </c>
      <c r="N2831" s="4">
        <f>+C2831</f>
        <v/>
      </c>
    </row>
    <row r="2832" hidden="1" ht="14.25" customHeight="1">
      <c r="A2832" s="78" t="inlineStr">
        <is>
          <t>30/06/2024 10:15</t>
        </is>
      </c>
      <c r="B2832" s="69" t="n">
        <v>1166</v>
      </c>
      <c r="C2832" s="69" t="n">
        <v>511.3</v>
      </c>
      <c r="D2832" s="69" t="n">
        <v>362.9</v>
      </c>
      <c r="E2832" s="69" t="n">
        <v>203.37</v>
      </c>
      <c r="F2832" s="69" t="n">
        <v>5439.175000000004</v>
      </c>
      <c r="G2832" s="69" t="inlineStr">
        <is>
          <t>No</t>
        </is>
      </c>
      <c r="H2832" s="69" t="n">
        <v>446.6</v>
      </c>
      <c r="J2832" s="4">
        <f>MONTH(A2832)</f>
        <v/>
      </c>
      <c r="K2832" s="4">
        <f>DAY(A2832)</f>
        <v/>
      </c>
      <c r="L2832" s="4">
        <f>HOUR(A2832)</f>
        <v/>
      </c>
      <c r="M2832" s="4">
        <f>CONCATENATE(J2832,"-",K2832,"-",L2832)</f>
        <v/>
      </c>
      <c r="N2832" s="4">
        <f>+C2832</f>
        <v/>
      </c>
    </row>
    <row r="2833" hidden="1" ht="14.25" customHeight="1">
      <c r="A2833" s="78" t="inlineStr">
        <is>
          <t>30/06/2024 10:30</t>
        </is>
      </c>
      <c r="B2833" s="69" t="n">
        <v>1170.3</v>
      </c>
      <c r="C2833" s="69" t="n">
        <v>499.2</v>
      </c>
      <c r="D2833" s="69" t="n">
        <v>359.9</v>
      </c>
      <c r="E2833" s="69" t="n">
        <v>185.55</v>
      </c>
      <c r="F2833" s="69" t="n">
        <v>5439.175000000004</v>
      </c>
      <c r="G2833" s="69" t="inlineStr">
        <is>
          <t>No</t>
        </is>
      </c>
      <c r="H2833" s="69" t="n">
        <v>435.3</v>
      </c>
      <c r="J2833" s="4">
        <f>MONTH(A2833)</f>
        <v/>
      </c>
      <c r="K2833" s="4">
        <f>DAY(A2833)</f>
        <v/>
      </c>
      <c r="L2833" s="4">
        <f>HOUR(A2833)</f>
        <v/>
      </c>
      <c r="M2833" s="4">
        <f>CONCATENATE(J2833,"-",K2833,"-",L2833)</f>
        <v/>
      </c>
      <c r="N2833" s="4">
        <f>+C2833</f>
        <v/>
      </c>
    </row>
    <row r="2834" hidden="1" ht="14.25" customHeight="1">
      <c r="A2834" s="78" t="inlineStr">
        <is>
          <t>30/06/2024 10:45</t>
        </is>
      </c>
      <c r="B2834" s="69" t="n">
        <v>1174.9</v>
      </c>
      <c r="C2834" s="69" t="n">
        <v>488.7</v>
      </c>
      <c r="D2834" s="69" t="n">
        <v>358.2</v>
      </c>
      <c r="E2834" s="69" t="n">
        <v>172.56</v>
      </c>
      <c r="F2834" s="69" t="n">
        <v>5439.175000000004</v>
      </c>
      <c r="G2834" s="69" t="inlineStr">
        <is>
          <t>No</t>
        </is>
      </c>
      <c r="H2834" s="69" t="n">
        <v>426.2</v>
      </c>
      <c r="J2834" s="4">
        <f>MONTH(A2834)</f>
        <v/>
      </c>
      <c r="K2834" s="4">
        <f>DAY(A2834)</f>
        <v/>
      </c>
      <c r="L2834" s="4">
        <f>HOUR(A2834)</f>
        <v/>
      </c>
      <c r="M2834" s="4">
        <f>CONCATENATE(J2834,"-",K2834,"-",L2834)</f>
        <v/>
      </c>
      <c r="N2834" s="4">
        <f>+C2834</f>
        <v/>
      </c>
    </row>
    <row r="2835" hidden="1" ht="14.25" customHeight="1">
      <c r="A2835" s="78" t="inlineStr">
        <is>
          <t>30/06/2024 11:00</t>
        </is>
      </c>
      <c r="B2835" s="69" t="n">
        <v>1179.1</v>
      </c>
      <c r="C2835" s="69" t="n">
        <v>478.8</v>
      </c>
      <c r="D2835" s="69" t="n">
        <v>242.7</v>
      </c>
      <c r="E2835" s="69" t="n">
        <v>179.74</v>
      </c>
      <c r="F2835" s="69" t="n">
        <v>5439.175000000004</v>
      </c>
      <c r="G2835" s="69" t="inlineStr">
        <is>
          <t>No</t>
        </is>
      </c>
      <c r="H2835" s="69" t="n">
        <v>415.6</v>
      </c>
      <c r="J2835" s="4">
        <f>MONTH(A2835)</f>
        <v/>
      </c>
      <c r="K2835" s="4">
        <f>DAY(A2835)</f>
        <v/>
      </c>
      <c r="L2835" s="4">
        <f>HOUR(A2835)</f>
        <v/>
      </c>
      <c r="M2835" s="4">
        <f>CONCATENATE(J2835,"-",K2835,"-",L2835)</f>
        <v/>
      </c>
      <c r="N2835" s="4">
        <f>+C2835</f>
        <v/>
      </c>
    </row>
    <row r="2836" hidden="1" ht="14.25" customHeight="1">
      <c r="A2836" s="78" t="inlineStr">
        <is>
          <t>30/06/2024 11:15</t>
        </is>
      </c>
      <c r="B2836" s="69" t="n">
        <v>1182.2</v>
      </c>
      <c r="C2836" s="69" t="n">
        <v>472</v>
      </c>
      <c r="D2836" s="69" t="n">
        <v>241.4</v>
      </c>
      <c r="E2836" s="69" t="n">
        <v>205.41</v>
      </c>
      <c r="F2836" s="69" t="n">
        <v>5439.175000000004</v>
      </c>
      <c r="G2836" s="69" t="inlineStr">
        <is>
          <t>No</t>
        </is>
      </c>
      <c r="H2836" s="69" t="n">
        <v>410.1</v>
      </c>
      <c r="J2836" s="4">
        <f>MONTH(A2836)</f>
        <v/>
      </c>
      <c r="K2836" s="4">
        <f>DAY(A2836)</f>
        <v/>
      </c>
      <c r="L2836" s="4">
        <f>HOUR(A2836)</f>
        <v/>
      </c>
      <c r="M2836" s="4">
        <f>CONCATENATE(J2836,"-",K2836,"-",L2836)</f>
        <v/>
      </c>
      <c r="N2836" s="4">
        <f>+C2836</f>
        <v/>
      </c>
    </row>
    <row r="2837" hidden="1" ht="14.25" customHeight="1">
      <c r="A2837" s="78" t="inlineStr">
        <is>
          <t>30/06/2024 11:30</t>
        </is>
      </c>
      <c r="B2837" s="69" t="n">
        <v>1184.6</v>
      </c>
      <c r="C2837" s="69" t="n">
        <v>469.7</v>
      </c>
      <c r="D2837" s="69" t="n">
        <v>241.8</v>
      </c>
      <c r="E2837" s="69" t="n">
        <v>192.42</v>
      </c>
      <c r="F2837" s="69" t="n">
        <v>5439.175000000004</v>
      </c>
      <c r="G2837" s="69" t="inlineStr">
        <is>
          <t>No</t>
        </is>
      </c>
      <c r="H2837" s="69" t="n">
        <v>408</v>
      </c>
      <c r="J2837" s="4">
        <f>MONTH(A2837)</f>
        <v/>
      </c>
      <c r="K2837" s="4">
        <f>DAY(A2837)</f>
        <v/>
      </c>
      <c r="L2837" s="4">
        <f>HOUR(A2837)</f>
        <v/>
      </c>
      <c r="M2837" s="4">
        <f>CONCATENATE(J2837,"-",K2837,"-",L2837)</f>
        <v/>
      </c>
      <c r="N2837" s="4">
        <f>+C2837</f>
        <v/>
      </c>
    </row>
    <row r="2838" hidden="1" ht="14.25" customHeight="1">
      <c r="A2838" s="78" t="inlineStr">
        <is>
          <t>30/06/2024 11:45</t>
        </is>
      </c>
      <c r="B2838" s="69" t="n">
        <v>1186.8</v>
      </c>
      <c r="C2838" s="69" t="n">
        <v>467.4</v>
      </c>
      <c r="D2838" s="69" t="n">
        <v>246.5</v>
      </c>
      <c r="E2838" s="69" t="n">
        <v>195.65</v>
      </c>
      <c r="F2838" s="69" t="n">
        <v>5439.175000000004</v>
      </c>
      <c r="G2838" s="69" t="inlineStr">
        <is>
          <t>No</t>
        </is>
      </c>
      <c r="H2838" s="69" t="n">
        <v>407.5</v>
      </c>
      <c r="J2838" s="4">
        <f>MONTH(A2838)</f>
        <v/>
      </c>
      <c r="K2838" s="4">
        <f>DAY(A2838)</f>
        <v/>
      </c>
      <c r="L2838" s="4">
        <f>HOUR(A2838)</f>
        <v/>
      </c>
      <c r="M2838" s="4">
        <f>CONCATENATE(J2838,"-",K2838,"-",L2838)</f>
        <v/>
      </c>
      <c r="N2838" s="4">
        <f>+C2838</f>
        <v/>
      </c>
    </row>
    <row r="2839" hidden="1" ht="14.25" customHeight="1">
      <c r="A2839" s="78" t="inlineStr">
        <is>
          <t>30/06/2024 12:00</t>
        </is>
      </c>
      <c r="B2839" s="69" t="n">
        <v>1185.7</v>
      </c>
      <c r="C2839" s="69" t="n">
        <v>477</v>
      </c>
      <c r="D2839" s="69" t="n">
        <v>270.4</v>
      </c>
      <c r="E2839" s="69" t="n">
        <v>208.91</v>
      </c>
      <c r="F2839" s="69" t="n">
        <v>5439.175000000004</v>
      </c>
      <c r="G2839" s="69" t="inlineStr">
        <is>
          <t>No</t>
        </is>
      </c>
      <c r="H2839" s="69" t="n">
        <v>424.6</v>
      </c>
      <c r="J2839" s="4">
        <f>MONTH(A2839)</f>
        <v/>
      </c>
      <c r="K2839" s="4">
        <f>DAY(A2839)</f>
        <v/>
      </c>
      <c r="L2839" s="4">
        <f>HOUR(A2839)</f>
        <v/>
      </c>
      <c r="M2839" s="4">
        <f>CONCATENATE(J2839,"-",K2839,"-",L2839)</f>
        <v/>
      </c>
      <c r="N2839" s="4">
        <f>+C2839</f>
        <v/>
      </c>
    </row>
    <row r="2840" hidden="1" ht="14.25" customHeight="1">
      <c r="A2840" s="78" t="inlineStr">
        <is>
          <t>30/06/2024 12:15</t>
        </is>
      </c>
      <c r="B2840" s="69" t="n">
        <v>1187.5</v>
      </c>
      <c r="C2840" s="69" t="n">
        <v>480.7</v>
      </c>
      <c r="D2840" s="69" t="n">
        <v>279.5</v>
      </c>
      <c r="E2840" s="69" t="n">
        <v>230.44</v>
      </c>
      <c r="F2840" s="69" t="n">
        <v>5439.175000000004</v>
      </c>
      <c r="G2840" s="69" t="inlineStr">
        <is>
          <t>No</t>
        </is>
      </c>
      <c r="H2840" s="69" t="n">
        <v>430.2</v>
      </c>
      <c r="J2840" s="4">
        <f>MONTH(A2840)</f>
        <v/>
      </c>
      <c r="K2840" s="4">
        <f>DAY(A2840)</f>
        <v/>
      </c>
      <c r="L2840" s="4">
        <f>HOUR(A2840)</f>
        <v/>
      </c>
      <c r="M2840" s="4">
        <f>CONCATENATE(J2840,"-",K2840,"-",L2840)</f>
        <v/>
      </c>
      <c r="N2840" s="4">
        <f>+C2840</f>
        <v/>
      </c>
    </row>
    <row r="2841" hidden="1" ht="14.25" customHeight="1">
      <c r="A2841" s="78" t="inlineStr">
        <is>
          <t>30/06/2024 12:30</t>
        </is>
      </c>
      <c r="B2841" s="69" t="n">
        <v>1190.3</v>
      </c>
      <c r="C2841" s="69" t="n">
        <v>482.9</v>
      </c>
      <c r="D2841" s="69" t="n">
        <v>286.9</v>
      </c>
      <c r="E2841" s="69" t="n">
        <v>227.9</v>
      </c>
      <c r="F2841" s="69" t="n">
        <v>5439.175000000004</v>
      </c>
      <c r="G2841" s="69" t="inlineStr">
        <is>
          <t>No</t>
        </is>
      </c>
      <c r="H2841" s="69" t="n">
        <v>434.5</v>
      </c>
      <c r="J2841" s="4">
        <f>MONTH(A2841)</f>
        <v/>
      </c>
      <c r="K2841" s="4">
        <f>DAY(A2841)</f>
        <v/>
      </c>
      <c r="L2841" s="4">
        <f>HOUR(A2841)</f>
        <v/>
      </c>
      <c r="M2841" s="4">
        <f>CONCATENATE(J2841,"-",K2841,"-",L2841)</f>
        <v/>
      </c>
      <c r="N2841" s="4">
        <f>+C2841</f>
        <v/>
      </c>
    </row>
    <row r="2842" hidden="1" ht="14.25" customHeight="1">
      <c r="A2842" s="78" t="inlineStr">
        <is>
          <t>30/06/2024 12:45</t>
        </is>
      </c>
      <c r="B2842" s="69" t="n">
        <v>1193.8</v>
      </c>
      <c r="C2842" s="69" t="n">
        <v>483.3</v>
      </c>
      <c r="D2842" s="69" t="n">
        <v>295.2</v>
      </c>
      <c r="E2842" s="69" t="n">
        <v>234.84</v>
      </c>
      <c r="F2842" s="69" t="n">
        <v>5439.175000000004</v>
      </c>
      <c r="G2842" s="69" t="inlineStr">
        <is>
          <t>No</t>
        </is>
      </c>
      <c r="H2842" s="69" t="n">
        <v>439.3</v>
      </c>
      <c r="J2842" s="4">
        <f>MONTH(A2842)</f>
        <v/>
      </c>
      <c r="K2842" s="4">
        <f>DAY(A2842)</f>
        <v/>
      </c>
      <c r="L2842" s="4">
        <f>HOUR(A2842)</f>
        <v/>
      </c>
      <c r="M2842" s="4">
        <f>CONCATENATE(J2842,"-",K2842,"-",L2842)</f>
        <v/>
      </c>
      <c r="N2842" s="4">
        <f>+C2842</f>
        <v/>
      </c>
    </row>
    <row r="2843" hidden="1" ht="14.25" customHeight="1">
      <c r="A2843" s="78" t="inlineStr">
        <is>
          <t>30/06/2024 13:00</t>
        </is>
      </c>
      <c r="B2843" s="69" t="n">
        <v>1199.4</v>
      </c>
      <c r="C2843" s="69" t="n">
        <v>489.6</v>
      </c>
      <c r="D2843" s="69" t="n">
        <v>290.6</v>
      </c>
      <c r="E2843" s="69" t="n">
        <v>250.34</v>
      </c>
      <c r="F2843" s="69" t="n">
        <v>5439.175000000004</v>
      </c>
      <c r="G2843" s="69" t="inlineStr">
        <is>
          <t>No</t>
        </is>
      </c>
      <c r="H2843" s="69" t="n">
        <v>455.9</v>
      </c>
      <c r="J2843" s="4">
        <f>MONTH(A2843)</f>
        <v/>
      </c>
      <c r="K2843" s="4">
        <f>DAY(A2843)</f>
        <v/>
      </c>
      <c r="L2843" s="4">
        <f>HOUR(A2843)</f>
        <v/>
      </c>
      <c r="M2843" s="4">
        <f>CONCATENATE(J2843,"-",K2843,"-",L2843)</f>
        <v/>
      </c>
      <c r="N2843" s="4">
        <f>+C2843</f>
        <v/>
      </c>
    </row>
    <row r="2844" hidden="1" ht="14.25" customHeight="1">
      <c r="A2844" s="78" t="inlineStr">
        <is>
          <t>30/06/2024 13:15</t>
        </is>
      </c>
      <c r="B2844" s="69" t="n">
        <v>1204.8</v>
      </c>
      <c r="C2844" s="69" t="n">
        <v>493.5</v>
      </c>
      <c r="D2844" s="69" t="n">
        <v>301.2</v>
      </c>
      <c r="E2844" s="69" t="n">
        <v>303.39</v>
      </c>
      <c r="F2844" s="69" t="n">
        <v>5439.175000000004</v>
      </c>
      <c r="G2844" s="69" t="inlineStr">
        <is>
          <t>No</t>
        </is>
      </c>
      <c r="H2844" s="69" t="n">
        <v>464.4</v>
      </c>
      <c r="J2844" s="4">
        <f>MONTH(A2844)</f>
        <v/>
      </c>
      <c r="K2844" s="4">
        <f>DAY(A2844)</f>
        <v/>
      </c>
      <c r="L2844" s="4">
        <f>HOUR(A2844)</f>
        <v/>
      </c>
      <c r="M2844" s="4">
        <f>CONCATENATE(J2844,"-",K2844,"-",L2844)</f>
        <v/>
      </c>
      <c r="N2844" s="4">
        <f>+C2844</f>
        <v/>
      </c>
    </row>
    <row r="2845" hidden="1" ht="14.25" customHeight="1">
      <c r="A2845" s="78" t="inlineStr">
        <is>
          <t>30/06/2024 13:30</t>
        </is>
      </c>
      <c r="B2845" s="69" t="n">
        <v>1209.6</v>
      </c>
      <c r="C2845" s="69" t="n">
        <v>495.4</v>
      </c>
      <c r="D2845" s="69" t="n">
        <v>310.8</v>
      </c>
      <c r="E2845" s="69" t="n">
        <v>336.49</v>
      </c>
      <c r="F2845" s="69" t="n">
        <v>5439.175000000004</v>
      </c>
      <c r="G2845" s="69" t="inlineStr">
        <is>
          <t>No</t>
        </is>
      </c>
      <c r="H2845" s="69" t="n">
        <v>470.2</v>
      </c>
      <c r="J2845" s="4">
        <f>MONTH(A2845)</f>
        <v/>
      </c>
      <c r="K2845" s="4">
        <f>DAY(A2845)</f>
        <v/>
      </c>
      <c r="L2845" s="4">
        <f>HOUR(A2845)</f>
        <v/>
      </c>
      <c r="M2845" s="4">
        <f>CONCATENATE(J2845,"-",K2845,"-",L2845)</f>
        <v/>
      </c>
      <c r="N2845" s="4">
        <f>+C2845</f>
        <v/>
      </c>
    </row>
    <row r="2846" hidden="1" ht="14.25" customHeight="1">
      <c r="A2846" s="78" t="inlineStr">
        <is>
          <t>30/06/2024 13:45</t>
        </is>
      </c>
      <c r="B2846" s="69" t="n">
        <v>1215.6</v>
      </c>
      <c r="C2846" s="69" t="n">
        <v>495.2</v>
      </c>
      <c r="D2846" s="69" t="n">
        <v>321</v>
      </c>
      <c r="E2846" s="69" t="n">
        <v>355.41</v>
      </c>
      <c r="F2846" s="69" t="n">
        <v>5439.175000000004</v>
      </c>
      <c r="G2846" s="69" t="inlineStr">
        <is>
          <t>No</t>
        </is>
      </c>
      <c r="H2846" s="69" t="n">
        <v>474.7</v>
      </c>
      <c r="J2846" s="4">
        <f>MONTH(A2846)</f>
        <v/>
      </c>
      <c r="K2846" s="4">
        <f>DAY(A2846)</f>
        <v/>
      </c>
      <c r="L2846" s="4">
        <f>HOUR(A2846)</f>
        <v/>
      </c>
      <c r="M2846" s="4">
        <f>CONCATENATE(J2846,"-",K2846,"-",L2846)</f>
        <v/>
      </c>
      <c r="N2846" s="4">
        <f>+C2846</f>
        <v/>
      </c>
    </row>
    <row r="2847" hidden="1" ht="14.25" customHeight="1">
      <c r="A2847" s="78" t="inlineStr">
        <is>
          <t>30/06/2024 14:00</t>
        </is>
      </c>
      <c r="B2847" s="69" t="n">
        <v>1214.5</v>
      </c>
      <c r="C2847" s="69" t="n">
        <v>498</v>
      </c>
      <c r="D2847" s="69" t="n">
        <v>308.6</v>
      </c>
      <c r="E2847" s="69" t="n">
        <v>336.23</v>
      </c>
      <c r="F2847" s="69" t="n">
        <v>5439.175000000004</v>
      </c>
      <c r="G2847" s="69" t="inlineStr">
        <is>
          <t>No</t>
        </is>
      </c>
      <c r="H2847" s="69" t="n">
        <v>481.6</v>
      </c>
      <c r="J2847" s="4">
        <f>MONTH(A2847)</f>
        <v/>
      </c>
      <c r="K2847" s="4">
        <f>DAY(A2847)</f>
        <v/>
      </c>
      <c r="L2847" s="4">
        <f>HOUR(A2847)</f>
        <v/>
      </c>
      <c r="M2847" s="4">
        <f>CONCATENATE(J2847,"-",K2847,"-",L2847)</f>
        <v/>
      </c>
      <c r="N2847" s="4">
        <f>+C2847</f>
        <v/>
      </c>
    </row>
    <row r="2848" hidden="1" ht="14.25" customHeight="1">
      <c r="A2848" s="78" t="inlineStr">
        <is>
          <t>30/06/2024 14:15</t>
        </is>
      </c>
      <c r="B2848" s="69" t="n">
        <v>1222.5</v>
      </c>
      <c r="C2848" s="69" t="n">
        <v>499.7</v>
      </c>
      <c r="D2848" s="69" t="n">
        <v>316.6</v>
      </c>
      <c r="E2848" s="69" t="n">
        <v>328.66</v>
      </c>
      <c r="F2848" s="69" t="n">
        <v>5439.175000000004</v>
      </c>
      <c r="G2848" s="69" t="inlineStr">
        <is>
          <t>No</t>
        </is>
      </c>
      <c r="H2848" s="69" t="n">
        <v>486.2</v>
      </c>
      <c r="J2848" s="4">
        <f>MONTH(A2848)</f>
        <v/>
      </c>
      <c r="K2848" s="4">
        <f>DAY(A2848)</f>
        <v/>
      </c>
      <c r="L2848" s="4">
        <f>HOUR(A2848)</f>
        <v/>
      </c>
      <c r="M2848" s="4">
        <f>CONCATENATE(J2848,"-",K2848,"-",L2848)</f>
        <v/>
      </c>
      <c r="N2848" s="4">
        <f>+C2848</f>
        <v/>
      </c>
    </row>
    <row r="2849" hidden="1" ht="14.25" customHeight="1">
      <c r="A2849" s="78" t="inlineStr">
        <is>
          <t>30/06/2024 14:30</t>
        </is>
      </c>
      <c r="B2849" s="69" t="n">
        <v>1230.5</v>
      </c>
      <c r="C2849" s="69" t="n">
        <v>499.3</v>
      </c>
      <c r="D2849" s="69" t="n">
        <v>320.8</v>
      </c>
      <c r="E2849" s="69" t="n">
        <v>342.74</v>
      </c>
      <c r="F2849" s="69" t="n">
        <v>5439.175000000004</v>
      </c>
      <c r="G2849" s="69" t="inlineStr">
        <is>
          <t>No</t>
        </is>
      </c>
      <c r="H2849" s="69" t="n">
        <v>486.1</v>
      </c>
      <c r="J2849" s="4">
        <f>MONTH(A2849)</f>
        <v/>
      </c>
      <c r="K2849" s="4">
        <f>DAY(A2849)</f>
        <v/>
      </c>
      <c r="L2849" s="4">
        <f>HOUR(A2849)</f>
        <v/>
      </c>
      <c r="M2849" s="4">
        <f>CONCATENATE(J2849,"-",K2849,"-",L2849)</f>
        <v/>
      </c>
      <c r="N2849" s="4">
        <f>+C2849</f>
        <v/>
      </c>
    </row>
    <row r="2850" hidden="1" ht="14.25" customHeight="1">
      <c r="A2850" s="78" t="inlineStr">
        <is>
          <t>30/06/2024 14:45</t>
        </is>
      </c>
      <c r="B2850" s="69" t="n">
        <v>1239.5</v>
      </c>
      <c r="C2850" s="69" t="n">
        <v>494.6</v>
      </c>
      <c r="D2850" s="69" t="n">
        <v>322.9</v>
      </c>
      <c r="E2850" s="69" t="n">
        <v>321.18</v>
      </c>
      <c r="F2850" s="69" t="n">
        <v>5439.175000000004</v>
      </c>
      <c r="G2850" s="69" t="inlineStr">
        <is>
          <t>No</t>
        </is>
      </c>
      <c r="H2850" s="69" t="n">
        <v>482</v>
      </c>
      <c r="J2850" s="4">
        <f>MONTH(A2850)</f>
        <v/>
      </c>
      <c r="K2850" s="4">
        <f>DAY(A2850)</f>
        <v/>
      </c>
      <c r="L2850" s="4">
        <f>HOUR(A2850)</f>
        <v/>
      </c>
      <c r="M2850" s="4">
        <f>CONCATENATE(J2850,"-",K2850,"-",L2850)</f>
        <v/>
      </c>
      <c r="N2850" s="4">
        <f>+C2850</f>
        <v/>
      </c>
    </row>
    <row r="2851" hidden="1" ht="14.25" customHeight="1">
      <c r="A2851" s="78" t="inlineStr">
        <is>
          <t>30/06/2024 15:00</t>
        </is>
      </c>
      <c r="B2851" s="69" t="n">
        <v>1247.6</v>
      </c>
      <c r="C2851" s="69" t="n">
        <v>488.7</v>
      </c>
      <c r="D2851" s="69" t="n">
        <v>342.6</v>
      </c>
      <c r="E2851" s="69" t="n">
        <v>315.02</v>
      </c>
      <c r="F2851" s="69" t="n">
        <v>5439.175000000004</v>
      </c>
      <c r="G2851" s="69" t="inlineStr">
        <is>
          <t>No</t>
        </is>
      </c>
      <c r="H2851" s="69" t="n">
        <v>477.3</v>
      </c>
      <c r="J2851" s="4">
        <f>MONTH(A2851)</f>
        <v/>
      </c>
      <c r="K2851" s="4">
        <f>DAY(A2851)</f>
        <v/>
      </c>
      <c r="L2851" s="4">
        <f>HOUR(A2851)</f>
        <v/>
      </c>
      <c r="M2851" s="4">
        <f>CONCATENATE(J2851,"-",K2851,"-",L2851)</f>
        <v/>
      </c>
      <c r="N2851" s="4">
        <f>+C2851</f>
        <v/>
      </c>
    </row>
    <row r="2852" hidden="1" ht="14.25" customHeight="1">
      <c r="A2852" s="78" t="inlineStr">
        <is>
          <t>30/06/2024 15:15</t>
        </is>
      </c>
      <c r="B2852" s="69" t="n">
        <v>1261.2</v>
      </c>
      <c r="C2852" s="69" t="n">
        <v>483.8</v>
      </c>
      <c r="D2852" s="69" t="n">
        <v>343.3</v>
      </c>
      <c r="E2852" s="69" t="n">
        <v>290.34</v>
      </c>
      <c r="F2852" s="69" t="n">
        <v>5439.175000000004</v>
      </c>
      <c r="G2852" s="69" t="inlineStr">
        <is>
          <t>No</t>
        </is>
      </c>
      <c r="H2852" s="69" t="n">
        <v>474.5</v>
      </c>
      <c r="J2852" s="4">
        <f>MONTH(A2852)</f>
        <v/>
      </c>
      <c r="K2852" s="4">
        <f>DAY(A2852)</f>
        <v/>
      </c>
      <c r="L2852" s="4">
        <f>HOUR(A2852)</f>
        <v/>
      </c>
      <c r="M2852" s="4">
        <f>CONCATENATE(J2852,"-",K2852,"-",L2852)</f>
        <v/>
      </c>
      <c r="N2852" s="4">
        <f>+C2852</f>
        <v/>
      </c>
    </row>
    <row r="2853" hidden="1" ht="14.25" customHeight="1">
      <c r="A2853" s="78" t="inlineStr">
        <is>
          <t>30/06/2024 15:30</t>
        </is>
      </c>
      <c r="B2853" s="69" t="n">
        <v>1275</v>
      </c>
      <c r="C2853" s="69" t="n">
        <v>480</v>
      </c>
      <c r="D2853" s="69" t="n">
        <v>342.4</v>
      </c>
      <c r="E2853" s="69" t="n">
        <v>278.76</v>
      </c>
      <c r="F2853" s="69" t="n">
        <v>5439.175000000004</v>
      </c>
      <c r="G2853" s="69" t="inlineStr">
        <is>
          <t>No</t>
        </is>
      </c>
      <c r="H2853" s="69" t="n">
        <v>468.2</v>
      </c>
      <c r="J2853" s="4">
        <f>MONTH(A2853)</f>
        <v/>
      </c>
      <c r="K2853" s="4">
        <f>DAY(A2853)</f>
        <v/>
      </c>
      <c r="L2853" s="4">
        <f>HOUR(A2853)</f>
        <v/>
      </c>
      <c r="M2853" s="4">
        <f>CONCATENATE(J2853,"-",K2853,"-",L2853)</f>
        <v/>
      </c>
      <c r="N2853" s="4">
        <f>+C2853</f>
        <v/>
      </c>
    </row>
    <row r="2854" hidden="1" ht="14.25" customHeight="1">
      <c r="A2854" s="78" t="inlineStr">
        <is>
          <t>30/06/2024 15:45</t>
        </is>
      </c>
      <c r="B2854" s="69" t="n">
        <v>1290.1</v>
      </c>
      <c r="C2854" s="69" t="n">
        <v>473.4</v>
      </c>
      <c r="D2854" s="69" t="n">
        <v>337.8</v>
      </c>
      <c r="E2854" s="69" t="n">
        <v>267.04</v>
      </c>
      <c r="F2854" s="69" t="n">
        <v>5439.175000000004</v>
      </c>
      <c r="G2854" s="69" t="inlineStr">
        <is>
          <t>No</t>
        </is>
      </c>
      <c r="H2854" s="69" t="n">
        <v>460.8</v>
      </c>
      <c r="J2854" s="4">
        <f>MONTH(A2854)</f>
        <v/>
      </c>
      <c r="K2854" s="4">
        <f>DAY(A2854)</f>
        <v/>
      </c>
      <c r="L2854" s="4">
        <f>HOUR(A2854)</f>
        <v/>
      </c>
      <c r="M2854" s="4">
        <f>CONCATENATE(J2854,"-",K2854,"-",L2854)</f>
        <v/>
      </c>
      <c r="N2854" s="4">
        <f>+C2854</f>
        <v/>
      </c>
    </row>
    <row r="2855" hidden="1" ht="14.25" customHeight="1">
      <c r="A2855" s="78" t="inlineStr">
        <is>
          <t>30/06/2024 16:00</t>
        </is>
      </c>
      <c r="B2855" s="69" t="n">
        <v>1310.5</v>
      </c>
      <c r="C2855" s="69" t="n">
        <v>458.1</v>
      </c>
      <c r="D2855" s="69" t="n">
        <v>326.4</v>
      </c>
      <c r="E2855" s="69" t="n">
        <v>314.71</v>
      </c>
      <c r="F2855" s="69" t="n">
        <v>5439.175000000004</v>
      </c>
      <c r="G2855" s="69" t="inlineStr">
        <is>
          <t>No</t>
        </is>
      </c>
      <c r="H2855" s="69" t="n">
        <v>440.5</v>
      </c>
      <c r="J2855" s="4">
        <f>MONTH(A2855)</f>
        <v/>
      </c>
      <c r="K2855" s="4">
        <f>DAY(A2855)</f>
        <v/>
      </c>
      <c r="L2855" s="4">
        <f>HOUR(A2855)</f>
        <v/>
      </c>
      <c r="M2855" s="4">
        <f>CONCATENATE(J2855,"-",K2855,"-",L2855)</f>
        <v/>
      </c>
      <c r="N2855" s="4">
        <f>+C2855</f>
        <v/>
      </c>
    </row>
    <row r="2856" hidden="1" ht="14.25" customHeight="1">
      <c r="A2856" s="78" t="inlineStr">
        <is>
          <t>30/06/2024 16:15</t>
        </is>
      </c>
      <c r="B2856" s="69" t="n">
        <v>1328.8</v>
      </c>
      <c r="C2856" s="69" t="n">
        <v>446.6</v>
      </c>
      <c r="D2856" s="69" t="n">
        <v>322.5</v>
      </c>
      <c r="E2856" s="69" t="n">
        <v>354.58</v>
      </c>
      <c r="F2856" s="69" t="n">
        <v>5439.175000000004</v>
      </c>
      <c r="G2856" s="69" t="inlineStr">
        <is>
          <t>No</t>
        </is>
      </c>
      <c r="H2856" s="69" t="n">
        <v>427.5</v>
      </c>
      <c r="J2856" s="4">
        <f>MONTH(A2856)</f>
        <v/>
      </c>
      <c r="K2856" s="4">
        <f>DAY(A2856)</f>
        <v/>
      </c>
      <c r="L2856" s="4">
        <f>HOUR(A2856)</f>
        <v/>
      </c>
      <c r="M2856" s="4">
        <f>CONCATENATE(J2856,"-",K2856,"-",L2856)</f>
        <v/>
      </c>
      <c r="N2856" s="4">
        <f>+C2856</f>
        <v/>
      </c>
    </row>
    <row r="2857" hidden="1" ht="14.25" customHeight="1">
      <c r="A2857" s="78" t="inlineStr">
        <is>
          <t>30/06/2024 16:30</t>
        </is>
      </c>
      <c r="B2857" s="69" t="n">
        <v>1347.4</v>
      </c>
      <c r="C2857" s="69" t="n">
        <v>434.6</v>
      </c>
      <c r="D2857" s="69" t="n">
        <v>317</v>
      </c>
      <c r="E2857" s="69" t="n">
        <v>389.86</v>
      </c>
      <c r="F2857" s="69" t="n">
        <v>5439.175000000004</v>
      </c>
      <c r="G2857" s="69" t="inlineStr">
        <is>
          <t>No</t>
        </is>
      </c>
      <c r="H2857" s="69" t="n">
        <v>411</v>
      </c>
      <c r="J2857" s="4">
        <f>MONTH(A2857)</f>
        <v/>
      </c>
      <c r="K2857" s="4">
        <f>DAY(A2857)</f>
        <v/>
      </c>
      <c r="L2857" s="4">
        <f>HOUR(A2857)</f>
        <v/>
      </c>
      <c r="M2857" s="4">
        <f>CONCATENATE(J2857,"-",K2857,"-",L2857)</f>
        <v/>
      </c>
      <c r="N2857" s="4">
        <f>+C2857</f>
        <v/>
      </c>
    </row>
    <row r="2858" hidden="1" ht="14.25" customHeight="1">
      <c r="A2858" s="78" t="inlineStr">
        <is>
          <t>30/06/2024 16:45</t>
        </is>
      </c>
      <c r="B2858" s="69" t="n">
        <v>1365.1</v>
      </c>
      <c r="C2858" s="69" t="n">
        <v>419.8</v>
      </c>
      <c r="D2858" s="69" t="n">
        <v>309.6</v>
      </c>
      <c r="E2858" s="69" t="n">
        <v>400.93</v>
      </c>
      <c r="F2858" s="69" t="n">
        <v>5439.175000000004</v>
      </c>
      <c r="G2858" s="69" t="inlineStr">
        <is>
          <t>No</t>
        </is>
      </c>
      <c r="H2858" s="69" t="n">
        <v>394.9</v>
      </c>
      <c r="J2858" s="4">
        <f>MONTH(A2858)</f>
        <v/>
      </c>
      <c r="K2858" s="4">
        <f>DAY(A2858)</f>
        <v/>
      </c>
      <c r="L2858" s="4">
        <f>HOUR(A2858)</f>
        <v/>
      </c>
      <c r="M2858" s="4">
        <f>CONCATENATE(J2858,"-",K2858,"-",L2858)</f>
        <v/>
      </c>
      <c r="N2858" s="4">
        <f>+C2858</f>
        <v/>
      </c>
    </row>
    <row r="2859" hidden="1" ht="14.25" customHeight="1">
      <c r="A2859" s="78" t="inlineStr">
        <is>
          <t>30/06/2024 17:00</t>
        </is>
      </c>
      <c r="B2859" s="69" t="n">
        <v>1387.8</v>
      </c>
      <c r="C2859" s="69" t="n">
        <v>398</v>
      </c>
      <c r="D2859" s="69" t="n">
        <v>280.4</v>
      </c>
      <c r="E2859" s="69" t="n">
        <v>472.83</v>
      </c>
      <c r="F2859" s="69" t="n">
        <v>5439.175000000004</v>
      </c>
      <c r="G2859" s="69" t="inlineStr">
        <is>
          <t>No</t>
        </is>
      </c>
      <c r="H2859" s="69" t="n">
        <v>361.2</v>
      </c>
      <c r="J2859" s="4">
        <f>MONTH(A2859)</f>
        <v/>
      </c>
      <c r="K2859" s="4">
        <f>DAY(A2859)</f>
        <v/>
      </c>
      <c r="L2859" s="4">
        <f>HOUR(A2859)</f>
        <v/>
      </c>
      <c r="M2859" s="4">
        <f>CONCATENATE(J2859,"-",K2859,"-",L2859)</f>
        <v/>
      </c>
      <c r="N2859" s="4">
        <f>+C2859</f>
        <v/>
      </c>
    </row>
    <row r="2860" hidden="1" ht="14.25" customHeight="1">
      <c r="A2860" s="78" t="inlineStr">
        <is>
          <t>30/06/2024 17:15</t>
        </is>
      </c>
      <c r="B2860" s="69" t="n">
        <v>1406.6</v>
      </c>
      <c r="C2860" s="69" t="n">
        <v>386.1</v>
      </c>
      <c r="D2860" s="69" t="n">
        <v>280.1</v>
      </c>
      <c r="E2860" s="69" t="n">
        <v>583.96</v>
      </c>
      <c r="F2860" s="69" t="n">
        <v>5439.175000000004</v>
      </c>
      <c r="G2860" s="69" t="inlineStr">
        <is>
          <t>No</t>
        </is>
      </c>
      <c r="H2860" s="69" t="n">
        <v>342.8</v>
      </c>
      <c r="J2860" s="4">
        <f>MONTH(A2860)</f>
        <v/>
      </c>
      <c r="K2860" s="4">
        <f>DAY(A2860)</f>
        <v/>
      </c>
      <c r="L2860" s="4">
        <f>HOUR(A2860)</f>
        <v/>
      </c>
      <c r="M2860" s="4">
        <f>CONCATENATE(J2860,"-",K2860,"-",L2860)</f>
        <v/>
      </c>
      <c r="N2860" s="4">
        <f>+C2860</f>
        <v/>
      </c>
    </row>
    <row r="2861" hidden="1" ht="14.25" customHeight="1">
      <c r="A2861" s="78" t="inlineStr">
        <is>
          <t>30/06/2024 17:30</t>
        </is>
      </c>
      <c r="B2861" s="69" t="n">
        <v>1423.6</v>
      </c>
      <c r="C2861" s="69" t="n">
        <v>370.5</v>
      </c>
      <c r="D2861" s="69" t="n">
        <v>275.6</v>
      </c>
      <c r="E2861" s="69" t="n">
        <v>601.66</v>
      </c>
      <c r="F2861" s="69" t="n">
        <v>5439.175000000004</v>
      </c>
      <c r="G2861" s="69" t="inlineStr">
        <is>
          <t>No</t>
        </is>
      </c>
      <c r="H2861" s="69" t="n">
        <v>325.4</v>
      </c>
      <c r="J2861" s="4">
        <f>MONTH(A2861)</f>
        <v/>
      </c>
      <c r="K2861" s="4">
        <f>DAY(A2861)</f>
        <v/>
      </c>
      <c r="L2861" s="4">
        <f>HOUR(A2861)</f>
        <v/>
      </c>
      <c r="M2861" s="4">
        <f>CONCATENATE(J2861,"-",K2861,"-",L2861)</f>
        <v/>
      </c>
      <c r="N2861" s="4">
        <f>+C2861</f>
        <v/>
      </c>
    </row>
    <row r="2862" hidden="1" ht="14.25" customHeight="1">
      <c r="A2862" s="78" t="inlineStr">
        <is>
          <t>30/06/2024 17:45</t>
        </is>
      </c>
      <c r="B2862" s="69" t="n">
        <v>1443</v>
      </c>
      <c r="C2862" s="69" t="n">
        <v>357.5</v>
      </c>
      <c r="D2862" s="69" t="n">
        <v>271.7</v>
      </c>
      <c r="E2862" s="69" t="n">
        <v>544.6</v>
      </c>
      <c r="F2862" s="69" t="n">
        <v>5439.175000000004</v>
      </c>
      <c r="G2862" s="69" t="inlineStr">
        <is>
          <t>No</t>
        </is>
      </c>
      <c r="H2862" s="69" t="n">
        <v>308.5</v>
      </c>
      <c r="J2862" s="4">
        <f>MONTH(A2862)</f>
        <v/>
      </c>
      <c r="K2862" s="4">
        <f>DAY(A2862)</f>
        <v/>
      </c>
      <c r="L2862" s="4">
        <f>HOUR(A2862)</f>
        <v/>
      </c>
      <c r="M2862" s="4">
        <f>CONCATENATE(J2862,"-",K2862,"-",L2862)</f>
        <v/>
      </c>
      <c r="N2862" s="4">
        <f>+C2862</f>
        <v/>
      </c>
    </row>
    <row r="2863" hidden="1" ht="14.25" customHeight="1">
      <c r="A2863" s="78" t="inlineStr">
        <is>
          <t>30/06/2024 18:00</t>
        </is>
      </c>
      <c r="B2863" s="69" t="n">
        <v>1463.8</v>
      </c>
      <c r="C2863" s="69" t="n">
        <v>343.6</v>
      </c>
      <c r="D2863" s="69" t="n">
        <v>263.5</v>
      </c>
      <c r="E2863" s="69" t="n">
        <v>506.47</v>
      </c>
      <c r="F2863" s="69" t="n">
        <v>5439.175000000004</v>
      </c>
      <c r="G2863" s="69" t="inlineStr">
        <is>
          <t>No</t>
        </is>
      </c>
      <c r="H2863" s="69" t="n">
        <v>284.6</v>
      </c>
      <c r="J2863" s="4">
        <f>MONTH(A2863)</f>
        <v/>
      </c>
      <c r="K2863" s="4">
        <f>DAY(A2863)</f>
        <v/>
      </c>
      <c r="L2863" s="4">
        <f>HOUR(A2863)</f>
        <v/>
      </c>
      <c r="M2863" s="4">
        <f>CONCATENATE(J2863,"-",K2863,"-",L2863)</f>
        <v/>
      </c>
      <c r="N2863" s="4">
        <f>+C2863</f>
        <v/>
      </c>
    </row>
    <row r="2864" hidden="1" ht="14.25" customHeight="1">
      <c r="A2864" s="78" t="inlineStr">
        <is>
          <t>30/06/2024 18:15</t>
        </is>
      </c>
      <c r="B2864" s="69" t="n">
        <v>1474.4</v>
      </c>
      <c r="C2864" s="69" t="n">
        <v>335.7</v>
      </c>
      <c r="D2864" s="69" t="n">
        <v>265.8</v>
      </c>
      <c r="E2864" s="69" t="n">
        <v>409.31</v>
      </c>
      <c r="F2864" s="69" t="n">
        <v>5439.175000000004</v>
      </c>
      <c r="G2864" s="69" t="inlineStr">
        <is>
          <t>No</t>
        </is>
      </c>
      <c r="H2864" s="69" t="n">
        <v>274.6</v>
      </c>
      <c r="J2864" s="4">
        <f>MONTH(A2864)</f>
        <v/>
      </c>
      <c r="K2864" s="4">
        <f>DAY(A2864)</f>
        <v/>
      </c>
      <c r="L2864" s="4">
        <f>HOUR(A2864)</f>
        <v/>
      </c>
      <c r="M2864" s="4">
        <f>CONCATENATE(J2864,"-",K2864,"-",L2864)</f>
        <v/>
      </c>
      <c r="N2864" s="4">
        <f>+C2864</f>
        <v/>
      </c>
    </row>
    <row r="2865" hidden="1" ht="14.25" customHeight="1">
      <c r="A2865" s="78" t="inlineStr">
        <is>
          <t>30/06/2024 18:30</t>
        </is>
      </c>
      <c r="B2865" s="69" t="n">
        <v>1485.1</v>
      </c>
      <c r="C2865" s="69" t="n">
        <v>327.2</v>
      </c>
      <c r="D2865" s="69" t="n">
        <v>266.4</v>
      </c>
      <c r="E2865" s="69" t="n">
        <v>374.77</v>
      </c>
      <c r="F2865" s="69" t="n">
        <v>5439.175000000004</v>
      </c>
      <c r="G2865" s="69" t="inlineStr">
        <is>
          <t>No</t>
        </is>
      </c>
      <c r="H2865" s="69" t="n">
        <v>267.2</v>
      </c>
      <c r="J2865" s="4">
        <f>MONTH(A2865)</f>
        <v/>
      </c>
      <c r="K2865" s="4">
        <f>DAY(A2865)</f>
        <v/>
      </c>
      <c r="L2865" s="4">
        <f>HOUR(A2865)</f>
        <v/>
      </c>
      <c r="M2865" s="4">
        <f>CONCATENATE(J2865,"-",K2865,"-",L2865)</f>
        <v/>
      </c>
      <c r="N2865" s="4">
        <f>+C2865</f>
        <v/>
      </c>
    </row>
    <row r="2866" hidden="1" ht="14.25" customHeight="1">
      <c r="A2866" s="78" t="inlineStr">
        <is>
          <t>30/06/2024 18:45</t>
        </is>
      </c>
      <c r="B2866" s="69" t="n">
        <v>1495.9</v>
      </c>
      <c r="C2866" s="69" t="n">
        <v>317.2</v>
      </c>
      <c r="D2866" s="69" t="n">
        <v>266.2</v>
      </c>
      <c r="E2866" s="69" t="n">
        <v>366.98</v>
      </c>
      <c r="F2866" s="69" t="n">
        <v>5439.175000000004</v>
      </c>
      <c r="G2866" s="69" t="inlineStr">
        <is>
          <t>No</t>
        </is>
      </c>
      <c r="H2866" s="69" t="n">
        <v>261.1</v>
      </c>
      <c r="J2866" s="4">
        <f>MONTH(A2866)</f>
        <v/>
      </c>
      <c r="K2866" s="4">
        <f>DAY(A2866)</f>
        <v/>
      </c>
      <c r="L2866" s="4">
        <f>HOUR(A2866)</f>
        <v/>
      </c>
      <c r="M2866" s="4">
        <f>CONCATENATE(J2866,"-",K2866,"-",L2866)</f>
        <v/>
      </c>
      <c r="N2866" s="4">
        <f>+C2866</f>
        <v/>
      </c>
    </row>
    <row r="2867" hidden="1" ht="14.25" customHeight="1">
      <c r="A2867" s="78" t="inlineStr">
        <is>
          <t>30/06/2024 19:00</t>
        </is>
      </c>
      <c r="B2867" s="69" t="n">
        <v>1510.4</v>
      </c>
      <c r="C2867" s="69" t="n">
        <v>300.5</v>
      </c>
      <c r="D2867" s="69" t="n">
        <v>420.7</v>
      </c>
      <c r="E2867" s="69" t="n">
        <v>312.87</v>
      </c>
      <c r="F2867" s="69" t="n">
        <v>5439.175000000004</v>
      </c>
      <c r="G2867" s="69" t="inlineStr">
        <is>
          <t>No</t>
        </is>
      </c>
      <c r="H2867" s="69" t="n">
        <v>257</v>
      </c>
      <c r="J2867" s="4">
        <f>MONTH(A2867)</f>
        <v/>
      </c>
      <c r="K2867" s="4">
        <f>DAY(A2867)</f>
        <v/>
      </c>
      <c r="L2867" s="4">
        <f>HOUR(A2867)</f>
        <v/>
      </c>
      <c r="M2867" s="4">
        <f>CONCATENATE(J2867,"-",K2867,"-",L2867)</f>
        <v/>
      </c>
      <c r="N2867" s="4">
        <f>+C2867</f>
        <v/>
      </c>
    </row>
    <row r="2868" hidden="1" ht="14.25" customHeight="1">
      <c r="A2868" s="78" t="inlineStr">
        <is>
          <t>30/06/2024 19:15</t>
        </is>
      </c>
      <c r="B2868" s="69" t="n">
        <v>1515.9</v>
      </c>
      <c r="C2868" s="69" t="n">
        <v>298.2</v>
      </c>
      <c r="D2868" s="69" t="n">
        <v>408.5</v>
      </c>
      <c r="E2868" s="69" t="n">
        <v>267.1</v>
      </c>
      <c r="F2868" s="69" t="n">
        <v>5439.175000000004</v>
      </c>
      <c r="G2868" s="69" t="inlineStr">
        <is>
          <t>No</t>
        </is>
      </c>
      <c r="H2868" s="69" t="n">
        <v>254.9</v>
      </c>
      <c r="J2868" s="4">
        <f>MONTH(A2868)</f>
        <v/>
      </c>
      <c r="K2868" s="4">
        <f>DAY(A2868)</f>
        <v/>
      </c>
      <c r="L2868" s="4">
        <f>HOUR(A2868)</f>
        <v/>
      </c>
      <c r="M2868" s="4">
        <f>CONCATENATE(J2868,"-",K2868,"-",L2868)</f>
        <v/>
      </c>
      <c r="N2868" s="4">
        <f>+C2868</f>
        <v/>
      </c>
    </row>
    <row r="2869" hidden="1" ht="14.25" customHeight="1">
      <c r="A2869" s="78" t="inlineStr">
        <is>
          <t>30/06/2024 19:30</t>
        </is>
      </c>
      <c r="B2869" s="69" t="n">
        <v>1514.2</v>
      </c>
      <c r="C2869" s="69" t="n">
        <v>294.2</v>
      </c>
      <c r="D2869" s="69" t="n">
        <v>399.3</v>
      </c>
      <c r="E2869" s="69" t="n">
        <v>272.37</v>
      </c>
      <c r="F2869" s="69" t="n">
        <v>5439.175000000004</v>
      </c>
      <c r="G2869" s="69" t="inlineStr">
        <is>
          <t>No</t>
        </is>
      </c>
      <c r="H2869" s="69" t="n">
        <v>253.7</v>
      </c>
      <c r="J2869" s="4">
        <f>MONTH(A2869)</f>
        <v/>
      </c>
      <c r="K2869" s="4">
        <f>DAY(A2869)</f>
        <v/>
      </c>
      <c r="L2869" s="4">
        <f>HOUR(A2869)</f>
        <v/>
      </c>
      <c r="M2869" s="4">
        <f>CONCATENATE(J2869,"-",K2869,"-",L2869)</f>
        <v/>
      </c>
      <c r="N2869" s="4">
        <f>+C2869</f>
        <v/>
      </c>
    </row>
    <row r="2870" hidden="1" ht="14.25" customHeight="1">
      <c r="A2870" s="78" t="inlineStr">
        <is>
          <t>30/06/2024 19:45</t>
        </is>
      </c>
      <c r="B2870" s="69" t="n">
        <v>1508.6</v>
      </c>
      <c r="C2870" s="69" t="n">
        <v>286.3</v>
      </c>
      <c r="D2870" s="69" t="n">
        <v>389.2</v>
      </c>
      <c r="E2870" s="69" t="n">
        <v>302.35</v>
      </c>
      <c r="F2870" s="69" t="n">
        <v>5439.175000000004</v>
      </c>
      <c r="G2870" s="69" t="inlineStr">
        <is>
          <t>No</t>
        </is>
      </c>
      <c r="H2870" s="69" t="n">
        <v>252.2</v>
      </c>
      <c r="J2870" s="4">
        <f>MONTH(A2870)</f>
        <v/>
      </c>
      <c r="K2870" s="4">
        <f>DAY(A2870)</f>
        <v/>
      </c>
      <c r="L2870" s="4">
        <f>HOUR(A2870)</f>
        <v/>
      </c>
      <c r="M2870" s="4">
        <f>CONCATENATE(J2870,"-",K2870,"-",L2870)</f>
        <v/>
      </c>
      <c r="N2870" s="4">
        <f>+C2870</f>
        <v/>
      </c>
    </row>
    <row r="2871" hidden="1" ht="14.25" customHeight="1">
      <c r="A2871" s="78" t="inlineStr">
        <is>
          <t>30/06/2024 20:00</t>
        </is>
      </c>
      <c r="B2871" s="69" t="n">
        <v>1500.2</v>
      </c>
      <c r="C2871" s="69" t="n">
        <v>272.6</v>
      </c>
      <c r="D2871" s="69" t="n">
        <v>355</v>
      </c>
      <c r="E2871" s="69" t="n">
        <v>314.56</v>
      </c>
      <c r="F2871" s="69" t="n">
        <v>5439.175000000004</v>
      </c>
      <c r="G2871" s="69" t="inlineStr">
        <is>
          <t>No</t>
        </is>
      </c>
      <c r="H2871" s="69" t="n">
        <v>250.4</v>
      </c>
      <c r="J2871" s="4">
        <f>MONTH(A2871)</f>
        <v/>
      </c>
      <c r="K2871" s="4">
        <f>DAY(A2871)</f>
        <v/>
      </c>
      <c r="L2871" s="4">
        <f>HOUR(A2871)</f>
        <v/>
      </c>
      <c r="M2871" s="4">
        <f>CONCATENATE(J2871,"-",K2871,"-",L2871)</f>
        <v/>
      </c>
      <c r="N2871" s="4">
        <f>+C2871</f>
        <v/>
      </c>
    </row>
    <row r="2872" hidden="1" ht="14.25" customHeight="1">
      <c r="A2872" s="78" t="inlineStr">
        <is>
          <t>30/06/2024 20:15</t>
        </is>
      </c>
      <c r="B2872" s="69" t="n">
        <v>1491.6</v>
      </c>
      <c r="C2872" s="69" t="n">
        <v>272.3</v>
      </c>
      <c r="D2872" s="69" t="n">
        <v>347.6</v>
      </c>
      <c r="E2872" s="69" t="n">
        <v>341.85</v>
      </c>
      <c r="F2872" s="69" t="n">
        <v>5439.175000000004</v>
      </c>
      <c r="G2872" s="69" t="inlineStr">
        <is>
          <t>No</t>
        </is>
      </c>
      <c r="H2872" s="69" t="n">
        <v>250.9</v>
      </c>
      <c r="J2872" s="4">
        <f>MONTH(A2872)</f>
        <v/>
      </c>
      <c r="K2872" s="4">
        <f>DAY(A2872)</f>
        <v/>
      </c>
      <c r="L2872" s="4">
        <f>HOUR(A2872)</f>
        <v/>
      </c>
      <c r="M2872" s="4">
        <f>CONCATENATE(J2872,"-",K2872,"-",L2872)</f>
        <v/>
      </c>
      <c r="N2872" s="4">
        <f>+C2872</f>
        <v/>
      </c>
    </row>
    <row r="2873" hidden="1" ht="14.25" customHeight="1">
      <c r="A2873" s="78" t="inlineStr">
        <is>
          <t>30/06/2024 20:30</t>
        </is>
      </c>
      <c r="B2873" s="69" t="n">
        <v>1481.2</v>
      </c>
      <c r="C2873" s="69" t="n">
        <v>270</v>
      </c>
      <c r="D2873" s="69" t="n">
        <v>339.8</v>
      </c>
      <c r="E2873" s="69" t="n">
        <v>333.36</v>
      </c>
      <c r="F2873" s="69" t="n">
        <v>5439.175000000004</v>
      </c>
      <c r="G2873" s="69" t="inlineStr">
        <is>
          <t>No</t>
        </is>
      </c>
      <c r="H2873" s="69" t="n">
        <v>248.4</v>
      </c>
      <c r="J2873" s="4">
        <f>MONTH(A2873)</f>
        <v/>
      </c>
      <c r="K2873" s="4">
        <f>DAY(A2873)</f>
        <v/>
      </c>
      <c r="L2873" s="4">
        <f>HOUR(A2873)</f>
        <v/>
      </c>
      <c r="M2873" s="4">
        <f>CONCATENATE(J2873,"-",K2873,"-",L2873)</f>
        <v/>
      </c>
      <c r="N2873" s="4">
        <f>+C2873</f>
        <v/>
      </c>
    </row>
    <row r="2874" hidden="1" ht="14.25" customHeight="1">
      <c r="A2874" s="78" t="inlineStr">
        <is>
          <t>30/06/2024 20:45</t>
        </is>
      </c>
      <c r="B2874" s="69" t="n">
        <v>1468.7</v>
      </c>
      <c r="C2874" s="69" t="n">
        <v>266.7</v>
      </c>
      <c r="D2874" s="69" t="n">
        <v>330.6</v>
      </c>
      <c r="E2874" s="69" t="n">
        <v>329.63</v>
      </c>
      <c r="F2874" s="69" t="n">
        <v>5439.175000000004</v>
      </c>
      <c r="G2874" s="69" t="inlineStr">
        <is>
          <t>No</t>
        </is>
      </c>
      <c r="H2874" s="69" t="n">
        <v>242.8</v>
      </c>
      <c r="J2874" s="4">
        <f>MONTH(A2874)</f>
        <v/>
      </c>
      <c r="K2874" s="4">
        <f>DAY(A2874)</f>
        <v/>
      </c>
      <c r="L2874" s="4">
        <f>HOUR(A2874)</f>
        <v/>
      </c>
      <c r="M2874" s="4">
        <f>CONCATENATE(J2874,"-",K2874,"-",L2874)</f>
        <v/>
      </c>
      <c r="N2874" s="4">
        <f>+C2874</f>
        <v/>
      </c>
    </row>
    <row r="2875" hidden="1" ht="14.25" customHeight="1">
      <c r="A2875" s="78" t="inlineStr">
        <is>
          <t>30/06/2024 21:00</t>
        </is>
      </c>
      <c r="B2875" s="69" t="n">
        <v>1432.9</v>
      </c>
      <c r="C2875" s="69" t="n">
        <v>266.1</v>
      </c>
      <c r="D2875" s="69" t="n">
        <v>282.1</v>
      </c>
      <c r="E2875" s="69" t="n">
        <v>364.38</v>
      </c>
      <c r="F2875" s="69" t="n">
        <v>5439.175000000004</v>
      </c>
      <c r="G2875" s="69" t="inlineStr">
        <is>
          <t>No</t>
        </is>
      </c>
      <c r="H2875" s="69" t="n">
        <v>237</v>
      </c>
      <c r="J2875" s="4">
        <f>MONTH(A2875)</f>
        <v/>
      </c>
      <c r="K2875" s="4">
        <f>DAY(A2875)</f>
        <v/>
      </c>
      <c r="L2875" s="4">
        <f>HOUR(A2875)</f>
        <v/>
      </c>
      <c r="M2875" s="4">
        <f>CONCATENATE(J2875,"-",K2875,"-",L2875)</f>
        <v/>
      </c>
      <c r="N2875" s="4">
        <f>+C2875</f>
        <v/>
      </c>
    </row>
    <row r="2876" hidden="1" ht="14.25" customHeight="1">
      <c r="A2876" s="78" t="inlineStr">
        <is>
          <t>30/06/2024 21:15</t>
        </is>
      </c>
      <c r="B2876" s="69" t="n">
        <v>1411.4</v>
      </c>
      <c r="C2876" s="69" t="n">
        <v>264.3</v>
      </c>
      <c r="D2876" s="69" t="n">
        <v>276.8</v>
      </c>
      <c r="E2876" s="69" t="n">
        <v>409.81</v>
      </c>
      <c r="F2876" s="69" t="n">
        <v>5439.175000000004</v>
      </c>
      <c r="G2876" s="69" t="inlineStr">
        <is>
          <t>No</t>
        </is>
      </c>
      <c r="H2876" s="69" t="n">
        <v>233.6</v>
      </c>
      <c r="J2876" s="4">
        <f>MONTH(A2876)</f>
        <v/>
      </c>
      <c r="K2876" s="4">
        <f>DAY(A2876)</f>
        <v/>
      </c>
      <c r="L2876" s="4">
        <f>HOUR(A2876)</f>
        <v/>
      </c>
      <c r="M2876" s="4">
        <f>CONCATENATE(J2876,"-",K2876,"-",L2876)</f>
        <v/>
      </c>
      <c r="N2876" s="4">
        <f>+C2876</f>
        <v/>
      </c>
    </row>
    <row r="2877" hidden="1" ht="14.25" customHeight="1">
      <c r="A2877" s="78" t="inlineStr">
        <is>
          <t>30/06/2024 21:30</t>
        </is>
      </c>
      <c r="B2877" s="69" t="n">
        <v>1388</v>
      </c>
      <c r="C2877" s="69" t="n">
        <v>262.8</v>
      </c>
      <c r="D2877" s="69" t="n">
        <v>271.2</v>
      </c>
      <c r="E2877" s="69" t="n">
        <v>401.31</v>
      </c>
      <c r="F2877" s="69" t="n">
        <v>5439.175000000004</v>
      </c>
      <c r="G2877" s="69" t="inlineStr">
        <is>
          <t>No</t>
        </is>
      </c>
      <c r="H2877" s="69" t="n">
        <v>227.5</v>
      </c>
      <c r="J2877" s="4">
        <f>MONTH(A2877)</f>
        <v/>
      </c>
      <c r="K2877" s="4">
        <f>DAY(A2877)</f>
        <v/>
      </c>
      <c r="L2877" s="4">
        <f>HOUR(A2877)</f>
        <v/>
      </c>
      <c r="M2877" s="4">
        <f>CONCATENATE(J2877,"-",K2877,"-",L2877)</f>
        <v/>
      </c>
      <c r="N2877" s="4">
        <f>+C2877</f>
        <v/>
      </c>
    </row>
    <row r="2878" hidden="1" ht="14.25" customHeight="1">
      <c r="A2878" s="78" t="inlineStr">
        <is>
          <t>30/06/2024 21:45</t>
        </is>
      </c>
      <c r="B2878" s="69" t="n">
        <v>1365.6</v>
      </c>
      <c r="C2878" s="69" t="n">
        <v>258.9</v>
      </c>
      <c r="D2878" s="69" t="n">
        <v>264.1</v>
      </c>
      <c r="E2878" s="69" t="n">
        <v>387.99</v>
      </c>
      <c r="F2878" s="69" t="n">
        <v>5439.175000000004</v>
      </c>
      <c r="G2878" s="69" t="inlineStr">
        <is>
          <t>No</t>
        </is>
      </c>
      <c r="H2878" s="69" t="n">
        <v>220.8</v>
      </c>
      <c r="J2878" s="4">
        <f>MONTH(A2878)</f>
        <v/>
      </c>
      <c r="K2878" s="4">
        <f>DAY(A2878)</f>
        <v/>
      </c>
      <c r="L2878" s="4">
        <f>HOUR(A2878)</f>
        <v/>
      </c>
      <c r="M2878" s="4">
        <f>CONCATENATE(J2878,"-",K2878,"-",L2878)</f>
        <v/>
      </c>
      <c r="N2878" s="4">
        <f>+C2878</f>
        <v/>
      </c>
    </row>
    <row r="2879" hidden="1" ht="14.25" customHeight="1">
      <c r="A2879" s="78" t="inlineStr">
        <is>
          <t>30/06/2024 22:00</t>
        </is>
      </c>
      <c r="B2879" s="69" t="n">
        <v>1338.6</v>
      </c>
      <c r="C2879" s="69" t="n">
        <v>251</v>
      </c>
      <c r="D2879" s="69" t="n">
        <v>258.5</v>
      </c>
      <c r="E2879" s="69" t="n">
        <v>369.62</v>
      </c>
      <c r="F2879" s="69" t="n">
        <v>5439.175000000004</v>
      </c>
      <c r="G2879" s="69" t="inlineStr">
        <is>
          <t>No</t>
        </is>
      </c>
      <c r="H2879" s="69" t="n">
        <v>216.2</v>
      </c>
      <c r="J2879" s="4">
        <f>MONTH(A2879)</f>
        <v/>
      </c>
      <c r="K2879" s="4">
        <f>DAY(A2879)</f>
        <v/>
      </c>
      <c r="L2879" s="4">
        <f>HOUR(A2879)</f>
        <v/>
      </c>
      <c r="M2879" s="4">
        <f>CONCATENATE(J2879,"-",K2879,"-",L2879)</f>
        <v/>
      </c>
      <c r="N2879" s="4">
        <f>+C2879</f>
        <v/>
      </c>
    </row>
    <row r="2880" hidden="1" ht="14.25" customHeight="1">
      <c r="A2880" s="78" t="inlineStr">
        <is>
          <t>30/06/2024 22:15</t>
        </is>
      </c>
      <c r="B2880" s="69" t="n">
        <v>1317</v>
      </c>
      <c r="C2880" s="69" t="n">
        <v>248.1</v>
      </c>
      <c r="D2880" s="69" t="n">
        <v>252.1</v>
      </c>
      <c r="E2880" s="69" t="n">
        <v>384.24</v>
      </c>
      <c r="F2880" s="69" t="n">
        <v>5439.175000000004</v>
      </c>
      <c r="G2880" s="69" t="inlineStr">
        <is>
          <t>No</t>
        </is>
      </c>
      <c r="H2880" s="69" t="n">
        <v>213.9</v>
      </c>
      <c r="J2880" s="4">
        <f>MONTH(A2880)</f>
        <v/>
      </c>
      <c r="K2880" s="4">
        <f>DAY(A2880)</f>
        <v/>
      </c>
      <c r="L2880" s="4">
        <f>HOUR(A2880)</f>
        <v/>
      </c>
      <c r="M2880" s="4">
        <f>CONCATENATE(J2880,"-",K2880,"-",L2880)</f>
        <v/>
      </c>
      <c r="N2880" s="4">
        <f>+C2880</f>
        <v/>
      </c>
    </row>
    <row r="2881" hidden="1" ht="14.25" customHeight="1">
      <c r="A2881" s="78" t="inlineStr">
        <is>
          <t>30/06/2024 22:30</t>
        </is>
      </c>
      <c r="B2881" s="69" t="n">
        <v>1296.5</v>
      </c>
      <c r="C2881" s="69" t="n">
        <v>244.5</v>
      </c>
      <c r="D2881" s="69" t="n">
        <v>244.7</v>
      </c>
      <c r="E2881" s="69" t="n">
        <v>386.21</v>
      </c>
      <c r="F2881" s="69" t="n">
        <v>5439.175000000004</v>
      </c>
      <c r="G2881" s="69" t="inlineStr">
        <is>
          <t>No</t>
        </is>
      </c>
      <c r="H2881" s="69" t="n">
        <v>210.1</v>
      </c>
      <c r="J2881" s="4">
        <f>MONTH(A2881)</f>
        <v/>
      </c>
      <c r="K2881" s="4">
        <f>DAY(A2881)</f>
        <v/>
      </c>
      <c r="L2881" s="4">
        <f>HOUR(A2881)</f>
        <v/>
      </c>
      <c r="M2881" s="4">
        <f>CONCATENATE(J2881,"-",K2881,"-",L2881)</f>
        <v/>
      </c>
      <c r="N2881" s="4">
        <f>+C2881</f>
        <v/>
      </c>
    </row>
    <row r="2882" hidden="1" ht="14.25" customHeight="1">
      <c r="A2882" s="78" t="inlineStr">
        <is>
          <t>30/06/2024 22:45</t>
        </is>
      </c>
      <c r="B2882" s="69" t="n">
        <v>1275.7</v>
      </c>
      <c r="C2882" s="69" t="n">
        <v>237.4</v>
      </c>
      <c r="D2882" s="69" t="n">
        <v>236.3</v>
      </c>
      <c r="E2882" s="69" t="n">
        <v>360.64</v>
      </c>
      <c r="F2882" s="69" t="n">
        <v>5439.175000000004</v>
      </c>
      <c r="G2882" s="69" t="inlineStr">
        <is>
          <t>No</t>
        </is>
      </c>
      <c r="H2882" s="69" t="n">
        <v>205.1</v>
      </c>
      <c r="J2882" s="4">
        <f>MONTH(A2882)</f>
        <v/>
      </c>
      <c r="K2882" s="4">
        <f>DAY(A2882)</f>
        <v/>
      </c>
      <c r="L2882" s="4">
        <f>HOUR(A2882)</f>
        <v/>
      </c>
      <c r="M2882" s="4">
        <f>CONCATENATE(J2882,"-",K2882,"-",L2882)</f>
        <v/>
      </c>
      <c r="N2882" s="4">
        <f>+C2882</f>
        <v/>
      </c>
    </row>
    <row r="2883" hidden="1" ht="14.25" customHeight="1">
      <c r="A2883" s="78" t="inlineStr">
        <is>
          <t>30/06/2024 23:00</t>
        </is>
      </c>
      <c r="B2883" s="69" t="n">
        <v>1245</v>
      </c>
      <c r="C2883" s="69" t="n">
        <v>233.7</v>
      </c>
      <c r="D2883" s="69" t="n">
        <v>340.4</v>
      </c>
      <c r="E2883" s="69" t="n">
        <v>339.28</v>
      </c>
      <c r="F2883" s="69" t="n">
        <v>5439.175000000004</v>
      </c>
      <c r="G2883" s="69" t="inlineStr">
        <is>
          <t>No</t>
        </is>
      </c>
      <c r="H2883" s="69" t="n">
        <v>200.8</v>
      </c>
      <c r="J2883" s="4">
        <f>MONTH(A2883)</f>
        <v/>
      </c>
      <c r="K2883" s="4">
        <f>DAY(A2883)</f>
        <v/>
      </c>
      <c r="L2883" s="4">
        <f>HOUR(A2883)</f>
        <v/>
      </c>
      <c r="M2883" s="4">
        <f>CONCATENATE(J2883,"-",K2883,"-",L2883)</f>
        <v/>
      </c>
      <c r="N2883" s="4">
        <f>+C2883</f>
        <v/>
      </c>
    </row>
    <row r="2884" hidden="1" ht="14.25" customHeight="1">
      <c r="A2884" s="78" t="inlineStr">
        <is>
          <t>30/06/2024 23:15</t>
        </is>
      </c>
      <c r="B2884" s="69" t="n">
        <v>1235.2</v>
      </c>
      <c r="C2884" s="69" t="n">
        <v>231.6</v>
      </c>
      <c r="D2884" s="69" t="n">
        <v>335.9</v>
      </c>
      <c r="E2884" s="69" t="n">
        <v>347.72</v>
      </c>
      <c r="F2884" s="69" t="n">
        <v>5439.175000000004</v>
      </c>
      <c r="G2884" s="69" t="inlineStr">
        <is>
          <t>No</t>
        </is>
      </c>
      <c r="H2884" s="69" t="n">
        <v>199.3</v>
      </c>
      <c r="J2884" s="4">
        <f>MONTH(A2884)</f>
        <v/>
      </c>
      <c r="K2884" s="4">
        <f>DAY(A2884)</f>
        <v/>
      </c>
      <c r="L2884" s="4">
        <f>HOUR(A2884)</f>
        <v/>
      </c>
      <c r="M2884" s="4">
        <f>CONCATENATE(J2884,"-",K2884,"-",L2884)</f>
        <v/>
      </c>
      <c r="N2884" s="4">
        <f>+C2884</f>
        <v/>
      </c>
    </row>
    <row r="2885" hidden="1" ht="14.25" customHeight="1">
      <c r="A2885" s="78" t="inlineStr">
        <is>
          <t>30/06/2024 23:30</t>
        </is>
      </c>
      <c r="B2885" s="69" t="n">
        <v>1225.7</v>
      </c>
      <c r="C2885" s="69" t="n">
        <v>229.8</v>
      </c>
      <c r="D2885" s="69" t="n">
        <v>329.8</v>
      </c>
      <c r="E2885" s="69" t="n">
        <v>365.33</v>
      </c>
      <c r="F2885" s="69" t="n">
        <v>5439.175000000004</v>
      </c>
      <c r="G2885" s="69" t="inlineStr">
        <is>
          <t>No</t>
        </is>
      </c>
      <c r="H2885" s="69" t="n">
        <v>197.5</v>
      </c>
      <c r="J2885" s="4">
        <f>MONTH(A2885)</f>
        <v/>
      </c>
      <c r="K2885" s="4">
        <f>DAY(A2885)</f>
        <v/>
      </c>
      <c r="L2885" s="4">
        <f>HOUR(A2885)</f>
        <v/>
      </c>
      <c r="M2885" s="4">
        <f>CONCATENATE(J2885,"-",K2885,"-",L2885)</f>
        <v/>
      </c>
      <c r="N2885" s="4">
        <f>+C2885</f>
        <v/>
      </c>
    </row>
    <row r="2886" hidden="1" ht="14.25" customHeight="1">
      <c r="A2886" s="78" t="inlineStr">
        <is>
          <t>30/06/2024 23:45</t>
        </is>
      </c>
      <c r="B2886" s="69" t="n">
        <v>1215.6</v>
      </c>
      <c r="C2886" s="69" t="n">
        <v>227.9</v>
      </c>
      <c r="D2886" s="69" t="n">
        <v>320.7</v>
      </c>
      <c r="E2886" s="69" t="n">
        <v>395.73</v>
      </c>
      <c r="F2886" s="69" t="n">
        <v>5439.175000000004</v>
      </c>
      <c r="G2886" s="69" t="inlineStr">
        <is>
          <t>No</t>
        </is>
      </c>
      <c r="H2886" s="69" t="n">
        <v>195.4</v>
      </c>
      <c r="J2886" s="4">
        <f>MONTH(A2886)</f>
        <v/>
      </c>
      <c r="K2886" s="4">
        <f>DAY(A2886)</f>
        <v/>
      </c>
      <c r="L2886" s="4">
        <f>HOUR(A2886)</f>
        <v/>
      </c>
      <c r="M2886" s="4">
        <f>CONCATENATE(J2886,"-",K2886,"-",L2886)</f>
        <v/>
      </c>
      <c r="N2886" s="4">
        <f>+C2886</f>
        <v/>
      </c>
    </row>
    <row r="2887" ht="14.25" customHeight="1">
      <c r="A2887" s="78" t="inlineStr">
        <is>
          <t>01/07/2024 00:00</t>
        </is>
      </c>
      <c r="B2887" s="69" t="n">
        <v>814.8</v>
      </c>
      <c r="C2887" s="69" t="n">
        <v>207.5</v>
      </c>
      <c r="D2887" s="69" t="n">
        <v>282.2</v>
      </c>
      <c r="E2887" s="69" t="n">
        <v>394.27</v>
      </c>
      <c r="F2887" s="69" t="n">
        <v>5439.175000000004</v>
      </c>
      <c r="G2887" s="69" t="inlineStr">
        <is>
          <t>No</t>
        </is>
      </c>
      <c r="H2887" s="69" t="n">
        <v>222.5</v>
      </c>
      <c r="J2887" s="4">
        <f>MONTH(A2887)</f>
        <v/>
      </c>
      <c r="K2887" s="4">
        <f>DAY(A2887)</f>
        <v/>
      </c>
      <c r="L2887" s="4">
        <f>HOUR(A2887)</f>
        <v/>
      </c>
      <c r="M2887" s="4">
        <f>CONCATENATE(J2887,"-",K2887,"-",L2887)</f>
        <v/>
      </c>
      <c r="N2887" s="4">
        <f>+C2887</f>
        <v/>
      </c>
    </row>
    <row r="2888" ht="14.25" customHeight="1">
      <c r="A2888" s="78" t="inlineStr">
        <is>
          <t>01/07/2024 00:15</t>
        </is>
      </c>
      <c r="B2888" s="69" t="n">
        <v>803.2</v>
      </c>
      <c r="C2888" s="69" t="n">
        <v>206.3</v>
      </c>
      <c r="D2888" s="69" t="n">
        <v>279.1</v>
      </c>
      <c r="E2888" s="69" t="n">
        <v>426.71</v>
      </c>
      <c r="F2888" s="69" t="n">
        <v>5439.175000000004</v>
      </c>
      <c r="G2888" s="69" t="inlineStr">
        <is>
          <t>No</t>
        </is>
      </c>
      <c r="H2888" s="69" t="n">
        <v>219</v>
      </c>
      <c r="J2888" s="4">
        <f>MONTH(A2888)</f>
        <v/>
      </c>
      <c r="K2888" s="4">
        <f>DAY(A2888)</f>
        <v/>
      </c>
      <c r="L2888" s="4">
        <f>HOUR(A2888)</f>
        <v/>
      </c>
      <c r="M2888" s="4">
        <f>CONCATENATE(J2888,"-",K2888,"-",L2888)</f>
        <v/>
      </c>
      <c r="N2888" s="4">
        <f>+C2888</f>
        <v/>
      </c>
    </row>
    <row r="2889" ht="14.25" customHeight="1">
      <c r="A2889" s="78" t="inlineStr">
        <is>
          <t>01/07/2024 00:30</t>
        </is>
      </c>
      <c r="B2889" s="69" t="n">
        <v>792</v>
      </c>
      <c r="C2889" s="69" t="n">
        <v>203.6</v>
      </c>
      <c r="D2889" s="69" t="n">
        <v>275.8</v>
      </c>
      <c r="E2889" s="69" t="n">
        <v>513.9400000000001</v>
      </c>
      <c r="F2889" s="69" t="n">
        <v>5439.175000000004</v>
      </c>
      <c r="G2889" s="69" t="inlineStr">
        <is>
          <t>No</t>
        </is>
      </c>
      <c r="H2889" s="69" t="n">
        <v>215.2</v>
      </c>
      <c r="J2889" s="4">
        <f>MONTH(A2889)</f>
        <v/>
      </c>
      <c r="K2889" s="4">
        <f>DAY(A2889)</f>
        <v/>
      </c>
      <c r="L2889" s="4">
        <f>HOUR(A2889)</f>
        <v/>
      </c>
      <c r="M2889" s="4">
        <f>CONCATENATE(J2889,"-",K2889,"-",L2889)</f>
        <v/>
      </c>
      <c r="N2889" s="4">
        <f>+C2889</f>
        <v/>
      </c>
    </row>
    <row r="2890" ht="14.25" customHeight="1">
      <c r="A2890" s="78" t="inlineStr">
        <is>
          <t>01/07/2024 00:45</t>
        </is>
      </c>
      <c r="B2890" s="69" t="n">
        <v>780.7</v>
      </c>
      <c r="C2890" s="69" t="n">
        <v>199.2</v>
      </c>
      <c r="D2890" s="69" t="n">
        <v>271.7</v>
      </c>
      <c r="E2890" s="69" t="n">
        <v>625.26</v>
      </c>
      <c r="F2890" s="69" t="n">
        <v>5439.175000000004</v>
      </c>
      <c r="G2890" s="69" t="inlineStr">
        <is>
          <t>No</t>
        </is>
      </c>
      <c r="H2890" s="69" t="n">
        <v>210.6</v>
      </c>
      <c r="J2890" s="4">
        <f>MONTH(A2890)</f>
        <v/>
      </c>
      <c r="K2890" s="4">
        <f>DAY(A2890)</f>
        <v/>
      </c>
      <c r="L2890" s="4">
        <f>HOUR(A2890)</f>
        <v/>
      </c>
      <c r="M2890" s="4">
        <f>CONCATENATE(J2890,"-",K2890,"-",L2890)</f>
        <v/>
      </c>
      <c r="N2890" s="4">
        <f>+C2890</f>
        <v/>
      </c>
    </row>
    <row r="2891" ht="14.25" customHeight="1">
      <c r="A2891" s="78" t="inlineStr">
        <is>
          <t>01/07/2024 01:00</t>
        </is>
      </c>
      <c r="B2891" s="69" t="n">
        <v>771.8</v>
      </c>
      <c r="C2891" s="69" t="n">
        <v>188.6</v>
      </c>
      <c r="D2891" s="69" t="n">
        <v>286.1</v>
      </c>
      <c r="E2891" s="69" t="n">
        <v>695.1</v>
      </c>
      <c r="F2891" s="69" t="n">
        <v>5439.175000000004</v>
      </c>
      <c r="G2891" s="69" t="inlineStr">
        <is>
          <t>No</t>
        </is>
      </c>
      <c r="H2891" s="69" t="n">
        <v>205.4</v>
      </c>
      <c r="J2891" s="4">
        <f>MONTH(A2891)</f>
        <v/>
      </c>
      <c r="K2891" s="4">
        <f>DAY(A2891)</f>
        <v/>
      </c>
      <c r="L2891" s="4">
        <f>HOUR(A2891)</f>
        <v/>
      </c>
      <c r="M2891" s="4">
        <f>CONCATENATE(J2891,"-",K2891,"-",L2891)</f>
        <v/>
      </c>
      <c r="N2891" s="4">
        <f>+C2891</f>
        <v/>
      </c>
    </row>
    <row r="2892" ht="14.25" customHeight="1">
      <c r="A2892" s="78" t="inlineStr">
        <is>
          <t>01/07/2024 01:15</t>
        </is>
      </c>
      <c r="B2892" s="69" t="n">
        <v>763.9</v>
      </c>
      <c r="C2892" s="69" t="n">
        <v>187.3</v>
      </c>
      <c r="D2892" s="69" t="n">
        <v>278.4</v>
      </c>
      <c r="E2892" s="69" t="n">
        <v>673.75</v>
      </c>
      <c r="F2892" s="69" t="n">
        <v>5439.175000000004</v>
      </c>
      <c r="G2892" s="69" t="inlineStr">
        <is>
          <t>No</t>
        </is>
      </c>
      <c r="H2892" s="69" t="n">
        <v>204.4</v>
      </c>
      <c r="J2892" s="4">
        <f>MONTH(A2892)</f>
        <v/>
      </c>
      <c r="K2892" s="4">
        <f>DAY(A2892)</f>
        <v/>
      </c>
      <c r="L2892" s="4">
        <f>HOUR(A2892)</f>
        <v/>
      </c>
      <c r="M2892" s="4">
        <f>CONCATENATE(J2892,"-",K2892,"-",L2892)</f>
        <v/>
      </c>
      <c r="N2892" s="4">
        <f>+C2892</f>
        <v/>
      </c>
    </row>
    <row r="2893" ht="14.25" customHeight="1">
      <c r="A2893" s="78" t="inlineStr">
        <is>
          <t>01/07/2024 01:30</t>
        </is>
      </c>
      <c r="B2893" s="69" t="n">
        <v>756.1</v>
      </c>
      <c r="C2893" s="69" t="n">
        <v>186.2</v>
      </c>
      <c r="D2893" s="69" t="n">
        <v>274</v>
      </c>
      <c r="E2893" s="69" t="n">
        <v>556.29</v>
      </c>
      <c r="F2893" s="69" t="n">
        <v>5439.175000000004</v>
      </c>
      <c r="G2893" s="69" t="inlineStr">
        <is>
          <t>No</t>
        </is>
      </c>
      <c r="H2893" s="69" t="n">
        <v>201.9</v>
      </c>
      <c r="J2893" s="4">
        <f>MONTH(A2893)</f>
        <v/>
      </c>
      <c r="K2893" s="4">
        <f>DAY(A2893)</f>
        <v/>
      </c>
      <c r="L2893" s="4">
        <f>HOUR(A2893)</f>
        <v/>
      </c>
      <c r="M2893" s="4">
        <f>CONCATENATE(J2893,"-",K2893,"-",L2893)</f>
        <v/>
      </c>
      <c r="N2893" s="4">
        <f>+C2893</f>
        <v/>
      </c>
    </row>
    <row r="2894" ht="14.25" customHeight="1">
      <c r="A2894" s="78" t="inlineStr">
        <is>
          <t>01/07/2024 01:45</t>
        </is>
      </c>
      <c r="B2894" s="69" t="n">
        <v>747.1</v>
      </c>
      <c r="C2894" s="69" t="n">
        <v>184.1</v>
      </c>
      <c r="D2894" s="69" t="n">
        <v>269.7</v>
      </c>
      <c r="E2894" s="69" t="n">
        <v>459.53</v>
      </c>
      <c r="F2894" s="69" t="n">
        <v>5439.175000000004</v>
      </c>
      <c r="G2894" s="69" t="inlineStr">
        <is>
          <t>No</t>
        </is>
      </c>
      <c r="H2894" s="69" t="n">
        <v>199.6</v>
      </c>
      <c r="J2894" s="4">
        <f>MONTH(A2894)</f>
        <v/>
      </c>
      <c r="K2894" s="4">
        <f>DAY(A2894)</f>
        <v/>
      </c>
      <c r="L2894" s="4">
        <f>HOUR(A2894)</f>
        <v/>
      </c>
      <c r="M2894" s="4">
        <f>CONCATENATE(J2894,"-",K2894,"-",L2894)</f>
        <v/>
      </c>
      <c r="N2894" s="4">
        <f>+C2894</f>
        <v/>
      </c>
    </row>
    <row r="2895" ht="14.25" customHeight="1">
      <c r="A2895" s="78" t="inlineStr">
        <is>
          <t>01/07/2024 02:00</t>
        </is>
      </c>
      <c r="B2895" s="69" t="n">
        <v>740.2</v>
      </c>
      <c r="C2895" s="69" t="n">
        <v>184</v>
      </c>
      <c r="D2895" s="69" t="n">
        <v>343.3</v>
      </c>
      <c r="E2895" s="69" t="n">
        <v>377.17</v>
      </c>
      <c r="F2895" s="69" t="n">
        <v>5439.175000000004</v>
      </c>
      <c r="G2895" s="69" t="inlineStr">
        <is>
          <t>No</t>
        </is>
      </c>
      <c r="H2895" s="69" t="n">
        <v>198.1</v>
      </c>
      <c r="J2895" s="4">
        <f>MONTH(A2895)</f>
        <v/>
      </c>
      <c r="K2895" s="4">
        <f>DAY(A2895)</f>
        <v/>
      </c>
      <c r="L2895" s="4">
        <f>HOUR(A2895)</f>
        <v/>
      </c>
      <c r="M2895" s="4">
        <f>CONCATENATE(J2895,"-",K2895,"-",L2895)</f>
        <v/>
      </c>
      <c r="N2895" s="4">
        <f>+C2895</f>
        <v/>
      </c>
    </row>
    <row r="2896" ht="14.25" customHeight="1">
      <c r="A2896" s="78" t="inlineStr">
        <is>
          <t>01/07/2024 02:15</t>
        </is>
      </c>
      <c r="B2896" s="69" t="n">
        <v>734.4</v>
      </c>
      <c r="C2896" s="69" t="n">
        <v>182.2</v>
      </c>
      <c r="D2896" s="69" t="n">
        <v>329.6</v>
      </c>
      <c r="E2896" s="69" t="n">
        <v>351.42</v>
      </c>
      <c r="F2896" s="69" t="n">
        <v>5439.175000000004</v>
      </c>
      <c r="G2896" s="69" t="inlineStr">
        <is>
          <t>No</t>
        </is>
      </c>
      <c r="H2896" s="69" t="n">
        <v>196.9</v>
      </c>
      <c r="J2896" s="4">
        <f>MONTH(A2896)</f>
        <v/>
      </c>
      <c r="K2896" s="4">
        <f>DAY(A2896)</f>
        <v/>
      </c>
      <c r="L2896" s="4">
        <f>HOUR(A2896)</f>
        <v/>
      </c>
      <c r="M2896" s="4">
        <f>CONCATENATE(J2896,"-",K2896,"-",L2896)</f>
        <v/>
      </c>
      <c r="N2896" s="4">
        <f>+C2896</f>
        <v/>
      </c>
    </row>
    <row r="2897" ht="14.25" customHeight="1">
      <c r="A2897" s="78" t="inlineStr">
        <is>
          <t>01/07/2024 02:30</t>
        </is>
      </c>
      <c r="B2897" s="69" t="n">
        <v>730</v>
      </c>
      <c r="C2897" s="69" t="n">
        <v>182.3</v>
      </c>
      <c r="D2897" s="69" t="n">
        <v>320</v>
      </c>
      <c r="E2897" s="69" t="n">
        <v>294.74</v>
      </c>
      <c r="F2897" s="69" t="n">
        <v>5439.175000000004</v>
      </c>
      <c r="G2897" s="69" t="inlineStr">
        <is>
          <t>No</t>
        </is>
      </c>
      <c r="H2897" s="69" t="n">
        <v>195.4</v>
      </c>
      <c r="J2897" s="4">
        <f>MONTH(A2897)</f>
        <v/>
      </c>
      <c r="K2897" s="4">
        <f>DAY(A2897)</f>
        <v/>
      </c>
      <c r="L2897" s="4">
        <f>HOUR(A2897)</f>
        <v/>
      </c>
      <c r="M2897" s="4">
        <f>CONCATENATE(J2897,"-",K2897,"-",L2897)</f>
        <v/>
      </c>
      <c r="N2897" s="4">
        <f>+C2897</f>
        <v/>
      </c>
    </row>
    <row r="2898" ht="14.25" customHeight="1">
      <c r="A2898" s="78" t="inlineStr">
        <is>
          <t>01/07/2024 02:45</t>
        </is>
      </c>
      <c r="B2898" s="69" t="n">
        <v>724.9</v>
      </c>
      <c r="C2898" s="69" t="n">
        <v>183.3</v>
      </c>
      <c r="D2898" s="69" t="n">
        <v>314.1</v>
      </c>
      <c r="E2898" s="69" t="n">
        <v>288.25</v>
      </c>
      <c r="F2898" s="69" t="n">
        <v>5439.175000000004</v>
      </c>
      <c r="G2898" s="69" t="inlineStr">
        <is>
          <t>No</t>
        </is>
      </c>
      <c r="H2898" s="69" t="n">
        <v>196.1</v>
      </c>
      <c r="J2898" s="4">
        <f>MONTH(A2898)</f>
        <v/>
      </c>
      <c r="K2898" s="4">
        <f>DAY(A2898)</f>
        <v/>
      </c>
      <c r="L2898" s="4">
        <f>HOUR(A2898)</f>
        <v/>
      </c>
      <c r="M2898" s="4">
        <f>CONCATENATE(J2898,"-",K2898,"-",L2898)</f>
        <v/>
      </c>
      <c r="N2898" s="4">
        <f>+C2898</f>
        <v/>
      </c>
    </row>
    <row r="2899" ht="14.25" customHeight="1">
      <c r="A2899" s="78" t="inlineStr">
        <is>
          <t>01/07/2024 03:00</t>
        </is>
      </c>
      <c r="B2899" s="69" t="n">
        <v>718.1</v>
      </c>
      <c r="C2899" s="69" t="n">
        <v>182.3</v>
      </c>
      <c r="D2899" s="69" t="n">
        <v>407.9</v>
      </c>
      <c r="E2899" s="69" t="n">
        <v>279.3</v>
      </c>
      <c r="F2899" s="69" t="n">
        <v>5439.175000000004</v>
      </c>
      <c r="G2899" s="69" t="inlineStr">
        <is>
          <t>No</t>
        </is>
      </c>
      <c r="H2899" s="69" t="n">
        <v>186.5</v>
      </c>
      <c r="J2899" s="4">
        <f>MONTH(A2899)</f>
        <v/>
      </c>
      <c r="K2899" s="4">
        <f>DAY(A2899)</f>
        <v/>
      </c>
      <c r="L2899" s="4">
        <f>HOUR(A2899)</f>
        <v/>
      </c>
      <c r="M2899" s="4">
        <f>CONCATENATE(J2899,"-",K2899,"-",L2899)</f>
        <v/>
      </c>
      <c r="N2899" s="4">
        <f>+C2899</f>
        <v/>
      </c>
    </row>
    <row r="2900" ht="14.25" customHeight="1">
      <c r="A2900" s="78" t="inlineStr">
        <is>
          <t>01/07/2024 03:15</t>
        </is>
      </c>
      <c r="B2900" s="69" t="n">
        <v>711.4</v>
      </c>
      <c r="C2900" s="69" t="n">
        <v>184.5</v>
      </c>
      <c r="D2900" s="69" t="n">
        <v>393.4</v>
      </c>
      <c r="E2900" s="69" t="n">
        <v>284.16</v>
      </c>
      <c r="F2900" s="69" t="n">
        <v>5439.175000000004</v>
      </c>
      <c r="G2900" s="69" t="inlineStr">
        <is>
          <t>No</t>
        </is>
      </c>
      <c r="H2900" s="69" t="n">
        <v>185.4</v>
      </c>
      <c r="J2900" s="4">
        <f>MONTH(A2900)</f>
        <v/>
      </c>
      <c r="K2900" s="4">
        <f>DAY(A2900)</f>
        <v/>
      </c>
      <c r="L2900" s="4">
        <f>HOUR(A2900)</f>
        <v/>
      </c>
      <c r="M2900" s="4">
        <f>CONCATENATE(J2900,"-",K2900,"-",L2900)</f>
        <v/>
      </c>
      <c r="N2900" s="4">
        <f>+C2900</f>
        <v/>
      </c>
    </row>
    <row r="2901" ht="14.25" customHeight="1">
      <c r="A2901" s="78" t="inlineStr">
        <is>
          <t>01/07/2024 03:30</t>
        </is>
      </c>
      <c r="B2901" s="69" t="n">
        <v>705</v>
      </c>
      <c r="C2901" s="69" t="n">
        <v>185.9</v>
      </c>
      <c r="D2901" s="69" t="n">
        <v>378</v>
      </c>
      <c r="E2901" s="69" t="n">
        <v>274.95</v>
      </c>
      <c r="F2901" s="69" t="n">
        <v>5439.175000000004</v>
      </c>
      <c r="G2901" s="69" t="inlineStr">
        <is>
          <t>No</t>
        </is>
      </c>
      <c r="H2901" s="69" t="n">
        <v>185.7</v>
      </c>
      <c r="J2901" s="4">
        <f>MONTH(A2901)</f>
        <v/>
      </c>
      <c r="K2901" s="4">
        <f>DAY(A2901)</f>
        <v/>
      </c>
      <c r="L2901" s="4">
        <f>HOUR(A2901)</f>
        <v/>
      </c>
      <c r="M2901" s="4">
        <f>CONCATENATE(J2901,"-",K2901,"-",L2901)</f>
        <v/>
      </c>
      <c r="N2901" s="4">
        <f>+C2901</f>
        <v/>
      </c>
    </row>
    <row r="2902" ht="14.25" customHeight="1">
      <c r="A2902" s="78" t="inlineStr">
        <is>
          <t>01/07/2024 03:45</t>
        </is>
      </c>
      <c r="B2902" s="69" t="n">
        <v>698.3</v>
      </c>
      <c r="C2902" s="69" t="n">
        <v>185.8</v>
      </c>
      <c r="D2902" s="69" t="n">
        <v>363.2</v>
      </c>
      <c r="E2902" s="69" t="n">
        <v>255.84</v>
      </c>
      <c r="F2902" s="69" t="n">
        <v>5439.175000000004</v>
      </c>
      <c r="G2902" s="69" t="inlineStr">
        <is>
          <t>No</t>
        </is>
      </c>
      <c r="H2902" s="69" t="n">
        <v>184.5</v>
      </c>
      <c r="J2902" s="4">
        <f>MONTH(A2902)</f>
        <v/>
      </c>
      <c r="K2902" s="4">
        <f>DAY(A2902)</f>
        <v/>
      </c>
      <c r="L2902" s="4">
        <f>HOUR(A2902)</f>
        <v/>
      </c>
      <c r="M2902" s="4">
        <f>CONCATENATE(J2902,"-",K2902,"-",L2902)</f>
        <v/>
      </c>
      <c r="N2902" s="4">
        <f>+C2902</f>
        <v/>
      </c>
    </row>
    <row r="2903" ht="14.25" customHeight="1">
      <c r="A2903" s="78" t="inlineStr">
        <is>
          <t>01/07/2024 04:00</t>
        </is>
      </c>
      <c r="B2903" s="69" t="n">
        <v>688.9</v>
      </c>
      <c r="C2903" s="69" t="n">
        <v>188.5</v>
      </c>
      <c r="D2903" s="69" t="n">
        <v>340.4</v>
      </c>
      <c r="E2903" s="69" t="n">
        <v>243.87</v>
      </c>
      <c r="F2903" s="69" t="n">
        <v>5439.175000000004</v>
      </c>
      <c r="G2903" s="69" t="inlineStr">
        <is>
          <t>No</t>
        </is>
      </c>
      <c r="H2903" s="69" t="n">
        <v>184.3</v>
      </c>
      <c r="J2903" s="4">
        <f>MONTH(A2903)</f>
        <v/>
      </c>
      <c r="K2903" s="4">
        <f>DAY(A2903)</f>
        <v/>
      </c>
      <c r="L2903" s="4">
        <f>HOUR(A2903)</f>
        <v/>
      </c>
      <c r="M2903" s="4">
        <f>CONCATENATE(J2903,"-",K2903,"-",L2903)</f>
        <v/>
      </c>
      <c r="N2903" s="4">
        <f>+C2903</f>
        <v/>
      </c>
    </row>
    <row r="2904" ht="14.25" customHeight="1">
      <c r="A2904" s="78" t="inlineStr">
        <is>
          <t>01/07/2024 04:15</t>
        </is>
      </c>
      <c r="B2904" s="69" t="n">
        <v>681.1</v>
      </c>
      <c r="C2904" s="69" t="n">
        <v>189.9</v>
      </c>
      <c r="D2904" s="69" t="n">
        <v>329.4</v>
      </c>
      <c r="E2904" s="69" t="n">
        <v>221.89</v>
      </c>
      <c r="F2904" s="69" t="n">
        <v>5439.175000000004</v>
      </c>
      <c r="G2904" s="69" t="inlineStr">
        <is>
          <t>No</t>
        </is>
      </c>
      <c r="H2904" s="69" t="n">
        <v>185.5</v>
      </c>
      <c r="J2904" s="4">
        <f>MONTH(A2904)</f>
        <v/>
      </c>
      <c r="K2904" s="4">
        <f>DAY(A2904)</f>
        <v/>
      </c>
      <c r="L2904" s="4">
        <f>HOUR(A2904)</f>
        <v/>
      </c>
      <c r="M2904" s="4">
        <f>CONCATENATE(J2904,"-",K2904,"-",L2904)</f>
        <v/>
      </c>
      <c r="N2904" s="4">
        <f>+C2904</f>
        <v/>
      </c>
    </row>
    <row r="2905" ht="14.25" customHeight="1">
      <c r="A2905" s="78" t="inlineStr">
        <is>
          <t>01/07/2024 04:30</t>
        </is>
      </c>
      <c r="B2905" s="69" t="n">
        <v>673.4</v>
      </c>
      <c r="C2905" s="69" t="n">
        <v>192.1</v>
      </c>
      <c r="D2905" s="69" t="n">
        <v>317.2</v>
      </c>
      <c r="E2905" s="69" t="n">
        <v>205.81</v>
      </c>
      <c r="F2905" s="69" t="n">
        <v>5439.175000000004</v>
      </c>
      <c r="G2905" s="69" t="inlineStr">
        <is>
          <t>No</t>
        </is>
      </c>
      <c r="H2905" s="69" t="n">
        <v>185.8</v>
      </c>
      <c r="J2905" s="4">
        <f>MONTH(A2905)</f>
        <v/>
      </c>
      <c r="K2905" s="4">
        <f>DAY(A2905)</f>
        <v/>
      </c>
      <c r="L2905" s="4">
        <f>HOUR(A2905)</f>
        <v/>
      </c>
      <c r="M2905" s="4">
        <f>CONCATENATE(J2905,"-",K2905,"-",L2905)</f>
        <v/>
      </c>
      <c r="N2905" s="4">
        <f>+C2905</f>
        <v/>
      </c>
    </row>
    <row r="2906" ht="14.25" customHeight="1">
      <c r="A2906" s="78" t="inlineStr">
        <is>
          <t>01/07/2024 04:45</t>
        </is>
      </c>
      <c r="B2906" s="69" t="n">
        <v>666</v>
      </c>
      <c r="C2906" s="69" t="n">
        <v>193</v>
      </c>
      <c r="D2906" s="69" t="n">
        <v>304.7</v>
      </c>
      <c r="E2906" s="69" t="n">
        <v>196.27</v>
      </c>
      <c r="F2906" s="69" t="n">
        <v>5439.175000000004</v>
      </c>
      <c r="G2906" s="69" t="inlineStr">
        <is>
          <t>No</t>
        </is>
      </c>
      <c r="H2906" s="69" t="n">
        <v>186.2</v>
      </c>
      <c r="J2906" s="4">
        <f>MONTH(A2906)</f>
        <v/>
      </c>
      <c r="K2906" s="4">
        <f>DAY(A2906)</f>
        <v/>
      </c>
      <c r="L2906" s="4">
        <f>HOUR(A2906)</f>
        <v/>
      </c>
      <c r="M2906" s="4">
        <f>CONCATENATE(J2906,"-",K2906,"-",L2906)</f>
        <v/>
      </c>
      <c r="N2906" s="4">
        <f>+C2906</f>
        <v/>
      </c>
    </row>
    <row r="2907" ht="14.25" customHeight="1">
      <c r="A2907" s="78" t="inlineStr">
        <is>
          <t>01/07/2024 05:00</t>
        </is>
      </c>
      <c r="B2907" s="69" t="n">
        <v>657.9</v>
      </c>
      <c r="C2907" s="69" t="n">
        <v>194.6</v>
      </c>
      <c r="D2907" s="69" t="n">
        <v>259.1</v>
      </c>
      <c r="E2907" s="69" t="n">
        <v>239.1</v>
      </c>
      <c r="F2907" s="69" t="n">
        <v>5439.175000000004</v>
      </c>
      <c r="G2907" s="69" t="inlineStr">
        <is>
          <t>No</t>
        </is>
      </c>
      <c r="H2907" s="69" t="n">
        <v>187.5</v>
      </c>
      <c r="J2907" s="4">
        <f>MONTH(A2907)</f>
        <v/>
      </c>
      <c r="K2907" s="4">
        <f>DAY(A2907)</f>
        <v/>
      </c>
      <c r="L2907" s="4">
        <f>HOUR(A2907)</f>
        <v/>
      </c>
      <c r="M2907" s="4">
        <f>CONCATENATE(J2907,"-",K2907,"-",L2907)</f>
        <v/>
      </c>
      <c r="N2907" s="4">
        <f>+C2907</f>
        <v/>
      </c>
    </row>
    <row r="2908" ht="14.25" customHeight="1">
      <c r="A2908" s="78" t="inlineStr">
        <is>
          <t>01/07/2024 05:15</t>
        </is>
      </c>
      <c r="B2908" s="69" t="n">
        <v>650</v>
      </c>
      <c r="C2908" s="69" t="n">
        <v>197.1</v>
      </c>
      <c r="D2908" s="69" t="n">
        <v>255.7</v>
      </c>
      <c r="E2908" s="69" t="n">
        <v>267.21</v>
      </c>
      <c r="F2908" s="69" t="n">
        <v>5439.175000000004</v>
      </c>
      <c r="G2908" s="69" t="inlineStr">
        <is>
          <t>No</t>
        </is>
      </c>
      <c r="H2908" s="69" t="n">
        <v>189.4</v>
      </c>
      <c r="J2908" s="4">
        <f>MONTH(A2908)</f>
        <v/>
      </c>
      <c r="K2908" s="4">
        <f>DAY(A2908)</f>
        <v/>
      </c>
      <c r="L2908" s="4">
        <f>HOUR(A2908)</f>
        <v/>
      </c>
      <c r="M2908" s="4">
        <f>CONCATENATE(J2908,"-",K2908,"-",L2908)</f>
        <v/>
      </c>
      <c r="N2908" s="4">
        <f>+C2908</f>
        <v/>
      </c>
    </row>
    <row r="2909" ht="14.25" customHeight="1">
      <c r="A2909" s="78" t="inlineStr">
        <is>
          <t>01/07/2024 05:30</t>
        </is>
      </c>
      <c r="B2909" s="69" t="n">
        <v>641.9</v>
      </c>
      <c r="C2909" s="69" t="n">
        <v>199.8</v>
      </c>
      <c r="D2909" s="69" t="n">
        <v>250.3</v>
      </c>
      <c r="E2909" s="69" t="n">
        <v>255.13</v>
      </c>
      <c r="F2909" s="69" t="n">
        <v>5439.175000000004</v>
      </c>
      <c r="G2909" s="69" t="inlineStr">
        <is>
          <t>No</t>
        </is>
      </c>
      <c r="H2909" s="69" t="n">
        <v>191</v>
      </c>
      <c r="J2909" s="4">
        <f>MONTH(A2909)</f>
        <v/>
      </c>
      <c r="K2909" s="4">
        <f>DAY(A2909)</f>
        <v/>
      </c>
      <c r="L2909" s="4">
        <f>HOUR(A2909)</f>
        <v/>
      </c>
      <c r="M2909" s="4">
        <f>CONCATENATE(J2909,"-",K2909,"-",L2909)</f>
        <v/>
      </c>
      <c r="N2909" s="4">
        <f>+C2909</f>
        <v/>
      </c>
    </row>
    <row r="2910" ht="14.25" customHeight="1">
      <c r="A2910" s="78" t="inlineStr">
        <is>
          <t>01/07/2024 05:45</t>
        </is>
      </c>
      <c r="B2910" s="69" t="n">
        <v>634.7</v>
      </c>
      <c r="C2910" s="69" t="n">
        <v>199.4</v>
      </c>
      <c r="D2910" s="69" t="n">
        <v>242.7</v>
      </c>
      <c r="E2910" s="69" t="n">
        <v>237.49</v>
      </c>
      <c r="F2910" s="69" t="n">
        <v>5439.175000000004</v>
      </c>
      <c r="G2910" s="69" t="inlineStr">
        <is>
          <t>No</t>
        </is>
      </c>
      <c r="H2910" s="69" t="n">
        <v>192.5</v>
      </c>
      <c r="J2910" s="4">
        <f>MONTH(A2910)</f>
        <v/>
      </c>
      <c r="K2910" s="4">
        <f>DAY(A2910)</f>
        <v/>
      </c>
      <c r="L2910" s="4">
        <f>HOUR(A2910)</f>
        <v/>
      </c>
      <c r="M2910" s="4">
        <f>CONCATENATE(J2910,"-",K2910,"-",L2910)</f>
        <v/>
      </c>
      <c r="N2910" s="4">
        <f>+C2910</f>
        <v/>
      </c>
    </row>
    <row r="2911" ht="14.25" customHeight="1">
      <c r="A2911" s="78" t="inlineStr">
        <is>
          <t>01/07/2024 06:00</t>
        </is>
      </c>
      <c r="B2911" s="69" t="n">
        <v>625.9</v>
      </c>
      <c r="C2911" s="69" t="n">
        <v>198.8</v>
      </c>
      <c r="D2911" s="69" t="n">
        <v>232.4</v>
      </c>
      <c r="E2911" s="69" t="n">
        <v>185.05</v>
      </c>
      <c r="F2911" s="69" t="n">
        <v>5439.175000000004</v>
      </c>
      <c r="G2911" s="69" t="inlineStr">
        <is>
          <t>No</t>
        </is>
      </c>
      <c r="H2911" s="69" t="n">
        <v>194.1</v>
      </c>
      <c r="J2911" s="4">
        <f>MONTH(A2911)</f>
        <v/>
      </c>
      <c r="K2911" s="4">
        <f>DAY(A2911)</f>
        <v/>
      </c>
      <c r="L2911" s="4">
        <f>HOUR(A2911)</f>
        <v/>
      </c>
      <c r="M2911" s="4">
        <f>CONCATENATE(J2911,"-",K2911,"-",L2911)</f>
        <v/>
      </c>
      <c r="N2911" s="4">
        <f>+C2911</f>
        <v/>
      </c>
    </row>
    <row r="2912" ht="14.25" customHeight="1">
      <c r="A2912" s="78" t="inlineStr">
        <is>
          <t>01/07/2024 06:15</t>
        </is>
      </c>
      <c r="B2912" s="69" t="n">
        <v>618.8</v>
      </c>
      <c r="C2912" s="69" t="n">
        <v>200.1</v>
      </c>
      <c r="D2912" s="69" t="n">
        <v>225.3</v>
      </c>
      <c r="E2912" s="69" t="n">
        <v>167.34</v>
      </c>
      <c r="F2912" s="69" t="n">
        <v>5439.175000000004</v>
      </c>
      <c r="G2912" s="69" t="inlineStr">
        <is>
          <t>No</t>
        </is>
      </c>
      <c r="H2912" s="69" t="n">
        <v>196.1</v>
      </c>
      <c r="J2912" s="4">
        <f>MONTH(A2912)</f>
        <v/>
      </c>
      <c r="K2912" s="4">
        <f>DAY(A2912)</f>
        <v/>
      </c>
      <c r="L2912" s="4">
        <f>HOUR(A2912)</f>
        <v/>
      </c>
      <c r="M2912" s="4">
        <f>CONCATENATE(J2912,"-",K2912,"-",L2912)</f>
        <v/>
      </c>
      <c r="N2912" s="4">
        <f>+C2912</f>
        <v/>
      </c>
    </row>
    <row r="2913" ht="14.25" customHeight="1">
      <c r="A2913" s="78" t="inlineStr">
        <is>
          <t>01/07/2024 06:30</t>
        </is>
      </c>
      <c r="B2913" s="69" t="n">
        <v>612.7</v>
      </c>
      <c r="C2913" s="69" t="n">
        <v>200.9</v>
      </c>
      <c r="D2913" s="69" t="n">
        <v>219</v>
      </c>
      <c r="E2913" s="69" t="n">
        <v>164.49</v>
      </c>
      <c r="F2913" s="69" t="n">
        <v>5439.175000000004</v>
      </c>
      <c r="G2913" s="69" t="inlineStr">
        <is>
          <t>No</t>
        </is>
      </c>
      <c r="H2913" s="69" t="n">
        <v>198.6</v>
      </c>
      <c r="J2913" s="4">
        <f>MONTH(A2913)</f>
        <v/>
      </c>
      <c r="K2913" s="4">
        <f>DAY(A2913)</f>
        <v/>
      </c>
      <c r="L2913" s="4">
        <f>HOUR(A2913)</f>
        <v/>
      </c>
      <c r="M2913" s="4">
        <f>CONCATENATE(J2913,"-",K2913,"-",L2913)</f>
        <v/>
      </c>
      <c r="N2913" s="4">
        <f>+C2913</f>
        <v/>
      </c>
    </row>
    <row r="2914" ht="14.25" customHeight="1">
      <c r="A2914" s="78" t="inlineStr">
        <is>
          <t>01/07/2024 06:45</t>
        </is>
      </c>
      <c r="B2914" s="69" t="n">
        <v>606.6</v>
      </c>
      <c r="C2914" s="69" t="n">
        <v>202.2</v>
      </c>
      <c r="D2914" s="69" t="n">
        <v>211.2</v>
      </c>
      <c r="E2914" s="69" t="n">
        <v>161.54</v>
      </c>
      <c r="F2914" s="69" t="n">
        <v>5439.175000000004</v>
      </c>
      <c r="G2914" s="69" t="inlineStr">
        <is>
          <t>No</t>
        </is>
      </c>
      <c r="H2914" s="69" t="n">
        <v>199.5</v>
      </c>
      <c r="J2914" s="4">
        <f>MONTH(A2914)</f>
        <v/>
      </c>
      <c r="K2914" s="4">
        <f>DAY(A2914)</f>
        <v/>
      </c>
      <c r="L2914" s="4">
        <f>HOUR(A2914)</f>
        <v/>
      </c>
      <c r="M2914" s="4">
        <f>CONCATENATE(J2914,"-",K2914,"-",L2914)</f>
        <v/>
      </c>
      <c r="N2914" s="4">
        <f>+C2914</f>
        <v/>
      </c>
    </row>
    <row r="2915" ht="14.25" customHeight="1">
      <c r="A2915" s="78" t="inlineStr">
        <is>
          <t>01/07/2024 07:00</t>
        </is>
      </c>
      <c r="B2915" s="69" t="n">
        <v>596.8</v>
      </c>
      <c r="C2915" s="69" t="n">
        <v>194.8</v>
      </c>
      <c r="D2915" s="69" t="n">
        <v>198.5</v>
      </c>
      <c r="E2915" s="69" t="n">
        <v>163.82</v>
      </c>
      <c r="F2915" s="69" t="n">
        <v>5439.175000000004</v>
      </c>
      <c r="G2915" s="69" t="inlineStr">
        <is>
          <t>No</t>
        </is>
      </c>
      <c r="H2915" s="69" t="n">
        <v>196.7</v>
      </c>
      <c r="J2915" s="4">
        <f>MONTH(A2915)</f>
        <v/>
      </c>
      <c r="K2915" s="4">
        <f>DAY(A2915)</f>
        <v/>
      </c>
      <c r="L2915" s="4">
        <f>HOUR(A2915)</f>
        <v/>
      </c>
      <c r="M2915" s="4">
        <f>CONCATENATE(J2915,"-",K2915,"-",L2915)</f>
        <v/>
      </c>
      <c r="N2915" s="4">
        <f>+C2915</f>
        <v/>
      </c>
    </row>
    <row r="2916" ht="14.25" customHeight="1">
      <c r="A2916" s="78" t="inlineStr">
        <is>
          <t>01/07/2024 07:15</t>
        </is>
      </c>
      <c r="B2916" s="69" t="n">
        <v>592.8</v>
      </c>
      <c r="C2916" s="69" t="n">
        <v>196.4</v>
      </c>
      <c r="D2916" s="69" t="n">
        <v>192.6</v>
      </c>
      <c r="E2916" s="69" t="n">
        <v>154.8</v>
      </c>
      <c r="F2916" s="69" t="n">
        <v>5439.175000000004</v>
      </c>
      <c r="G2916" s="69" t="inlineStr">
        <is>
          <t>No</t>
        </is>
      </c>
      <c r="H2916" s="69" t="n">
        <v>198.7</v>
      </c>
      <c r="J2916" s="4">
        <f>MONTH(A2916)</f>
        <v/>
      </c>
      <c r="K2916" s="4">
        <f>DAY(A2916)</f>
        <v/>
      </c>
      <c r="L2916" s="4">
        <f>HOUR(A2916)</f>
        <v/>
      </c>
      <c r="M2916" s="4">
        <f>CONCATENATE(J2916,"-",K2916,"-",L2916)</f>
        <v/>
      </c>
      <c r="N2916" s="4">
        <f>+C2916</f>
        <v/>
      </c>
    </row>
    <row r="2917" ht="14.25" customHeight="1">
      <c r="A2917" s="78" t="inlineStr">
        <is>
          <t>01/07/2024 07:30</t>
        </is>
      </c>
      <c r="B2917" s="69" t="n">
        <v>589.4</v>
      </c>
      <c r="C2917" s="69" t="n">
        <v>198.8</v>
      </c>
      <c r="D2917" s="69" t="n">
        <v>187.7</v>
      </c>
      <c r="E2917" s="69" t="n">
        <v>144.9</v>
      </c>
      <c r="F2917" s="69" t="n">
        <v>5439.175000000004</v>
      </c>
      <c r="G2917" s="69" t="inlineStr">
        <is>
          <t>No</t>
        </is>
      </c>
      <c r="H2917" s="69" t="n">
        <v>201.2</v>
      </c>
      <c r="J2917" s="4">
        <f>MONTH(A2917)</f>
        <v/>
      </c>
      <c r="K2917" s="4">
        <f>DAY(A2917)</f>
        <v/>
      </c>
      <c r="L2917" s="4">
        <f>HOUR(A2917)</f>
        <v/>
      </c>
      <c r="M2917" s="4">
        <f>CONCATENATE(J2917,"-",K2917,"-",L2917)</f>
        <v/>
      </c>
      <c r="N2917" s="4">
        <f>+C2917</f>
        <v/>
      </c>
    </row>
    <row r="2918" ht="14.25" customHeight="1">
      <c r="A2918" s="78" t="inlineStr">
        <is>
          <t>01/07/2024 07:45</t>
        </is>
      </c>
      <c r="B2918" s="69" t="n">
        <v>586.9</v>
      </c>
      <c r="C2918" s="69" t="n">
        <v>199.4</v>
      </c>
      <c r="D2918" s="69" t="n">
        <v>182.8</v>
      </c>
      <c r="E2918" s="69" t="n">
        <v>130.69</v>
      </c>
      <c r="F2918" s="69" t="n">
        <v>5439.175000000004</v>
      </c>
      <c r="G2918" s="69" t="inlineStr">
        <is>
          <t>No</t>
        </is>
      </c>
      <c r="H2918" s="69" t="n">
        <v>204.6</v>
      </c>
      <c r="J2918" s="4">
        <f>MONTH(A2918)</f>
        <v/>
      </c>
      <c r="K2918" s="4">
        <f>DAY(A2918)</f>
        <v/>
      </c>
      <c r="L2918" s="4">
        <f>HOUR(A2918)</f>
        <v/>
      </c>
      <c r="M2918" s="4">
        <f>CONCATENATE(J2918,"-",K2918,"-",L2918)</f>
        <v/>
      </c>
      <c r="N2918" s="4">
        <f>+C2918</f>
        <v/>
      </c>
    </row>
    <row r="2919" ht="14.25" customHeight="1">
      <c r="A2919" s="78" t="inlineStr">
        <is>
          <t>01/07/2024 08:00</t>
        </is>
      </c>
      <c r="B2919" s="69" t="n">
        <v>584.9</v>
      </c>
      <c r="C2919" s="69" t="n">
        <v>199.9</v>
      </c>
      <c r="D2919" s="69" t="n">
        <v>173.4</v>
      </c>
      <c r="E2919" s="69" t="n">
        <v>119.74</v>
      </c>
      <c r="F2919" s="69" t="n">
        <v>5439.175000000004</v>
      </c>
      <c r="G2919" s="69" t="inlineStr">
        <is>
          <t>No</t>
        </is>
      </c>
      <c r="H2919" s="69" t="n">
        <v>207.5</v>
      </c>
      <c r="J2919" s="4">
        <f>MONTH(A2919)</f>
        <v/>
      </c>
      <c r="K2919" s="4">
        <f>DAY(A2919)</f>
        <v/>
      </c>
      <c r="L2919" s="4">
        <f>HOUR(A2919)</f>
        <v/>
      </c>
      <c r="M2919" s="4">
        <f>CONCATENATE(J2919,"-",K2919,"-",L2919)</f>
        <v/>
      </c>
      <c r="N2919" s="4">
        <f>+C2919</f>
        <v/>
      </c>
    </row>
    <row r="2920" ht="14.25" customHeight="1">
      <c r="A2920" s="78" t="inlineStr">
        <is>
          <t>01/07/2024 08:15</t>
        </is>
      </c>
      <c r="B2920" s="69" t="n">
        <v>583.5</v>
      </c>
      <c r="C2920" s="69" t="n">
        <v>202.2</v>
      </c>
      <c r="D2920" s="69" t="n">
        <v>171.4</v>
      </c>
      <c r="E2920" s="69" t="n">
        <v>141.78</v>
      </c>
      <c r="F2920" s="69" t="n">
        <v>5439.175000000004</v>
      </c>
      <c r="G2920" s="69" t="inlineStr">
        <is>
          <t>No</t>
        </is>
      </c>
      <c r="H2920" s="69" t="n">
        <v>210</v>
      </c>
      <c r="J2920" s="4">
        <f>MONTH(A2920)</f>
        <v/>
      </c>
      <c r="K2920" s="4">
        <f>DAY(A2920)</f>
        <v/>
      </c>
      <c r="L2920" s="4">
        <f>HOUR(A2920)</f>
        <v/>
      </c>
      <c r="M2920" s="4">
        <f>CONCATENATE(J2920,"-",K2920,"-",L2920)</f>
        <v/>
      </c>
      <c r="N2920" s="4">
        <f>+C2920</f>
        <v/>
      </c>
    </row>
    <row r="2921" ht="14.25" customHeight="1">
      <c r="A2921" s="78" t="inlineStr">
        <is>
          <t>01/07/2024 08:30</t>
        </is>
      </c>
      <c r="B2921" s="69" t="n">
        <v>582.2</v>
      </c>
      <c r="C2921" s="69" t="n">
        <v>206.7</v>
      </c>
      <c r="D2921" s="69" t="n">
        <v>171.9</v>
      </c>
      <c r="F2921" s="69" t="n">
        <v>5439.175000000004</v>
      </c>
      <c r="G2921" s="69" t="inlineStr">
        <is>
          <t>No</t>
        </is>
      </c>
      <c r="H2921" s="69" t="n">
        <v>215</v>
      </c>
      <c r="J2921" s="4">
        <f>MONTH(A2921)</f>
        <v/>
      </c>
      <c r="K2921" s="4">
        <f>DAY(A2921)</f>
        <v/>
      </c>
      <c r="L2921" s="4">
        <f>HOUR(A2921)</f>
        <v/>
      </c>
      <c r="M2921" s="4">
        <f>CONCATENATE(J2921,"-",K2921,"-",L2921)</f>
        <v/>
      </c>
      <c r="N2921" s="4">
        <f>+C2921</f>
        <v/>
      </c>
    </row>
    <row r="2922" ht="14.25" customHeight="1">
      <c r="A2922" s="78" t="inlineStr">
        <is>
          <t>01/07/2024 08:45</t>
        </is>
      </c>
      <c r="B2922" s="69" t="n">
        <v>582.1</v>
      </c>
      <c r="C2922" s="69" t="n">
        <v>213.3</v>
      </c>
      <c r="D2922" s="69" t="n">
        <v>175</v>
      </c>
      <c r="F2922" s="69" t="n">
        <v>5439.175000000004</v>
      </c>
      <c r="G2922" s="69" t="inlineStr">
        <is>
          <t>No</t>
        </is>
      </c>
      <c r="H2922" s="69" t="n">
        <v>221.2</v>
      </c>
      <c r="J2922" s="4">
        <f>MONTH(A2922)</f>
        <v/>
      </c>
      <c r="K2922" s="4">
        <f>DAY(A2922)</f>
        <v/>
      </c>
      <c r="L2922" s="4">
        <f>HOUR(A2922)</f>
        <v/>
      </c>
      <c r="M2922" s="4">
        <f>CONCATENATE(J2922,"-",K2922,"-",L2922)</f>
        <v/>
      </c>
      <c r="N2922" s="4">
        <f>+C2922</f>
        <v/>
      </c>
    </row>
    <row r="2923" ht="14.25" customHeight="1">
      <c r="A2923" s="78" t="inlineStr">
        <is>
          <t>01/07/2024 09:00</t>
        </is>
      </c>
      <c r="B2923" s="69" t="n">
        <v>585.5</v>
      </c>
      <c r="C2923" s="69" t="n">
        <v>227.9</v>
      </c>
      <c r="D2923" s="69" t="n">
        <v>188.8</v>
      </c>
      <c r="F2923" s="69" t="n">
        <v>5439.175000000004</v>
      </c>
      <c r="G2923" s="69" t="inlineStr">
        <is>
          <t>No</t>
        </is>
      </c>
      <c r="H2923" s="69" t="n">
        <v>236.3</v>
      </c>
      <c r="J2923" s="4">
        <f>MONTH(A2923)</f>
        <v/>
      </c>
      <c r="K2923" s="4">
        <f>DAY(A2923)</f>
        <v/>
      </c>
      <c r="L2923" s="4">
        <f>HOUR(A2923)</f>
        <v/>
      </c>
      <c r="M2923" s="4">
        <f>CONCATENATE(J2923,"-",K2923,"-",L2923)</f>
        <v/>
      </c>
      <c r="N2923" s="4">
        <f>+C2923</f>
        <v/>
      </c>
    </row>
    <row r="2924" ht="14.25" customHeight="1">
      <c r="A2924" s="78" t="inlineStr">
        <is>
          <t>01/07/2024 09:15</t>
        </is>
      </c>
      <c r="B2924" s="69" t="n">
        <v>587.3</v>
      </c>
      <c r="C2924" s="69" t="n">
        <v>234.5</v>
      </c>
      <c r="D2924" s="69" t="n">
        <v>193.8</v>
      </c>
      <c r="F2924" s="69" t="n">
        <v>5439.175000000004</v>
      </c>
      <c r="G2924" s="69" t="inlineStr">
        <is>
          <t>No</t>
        </is>
      </c>
      <c r="H2924" s="69" t="n">
        <v>244.3</v>
      </c>
      <c r="J2924" s="4">
        <f>MONTH(A2924)</f>
        <v/>
      </c>
      <c r="K2924" s="4">
        <f>DAY(A2924)</f>
        <v/>
      </c>
      <c r="L2924" s="4">
        <f>HOUR(A2924)</f>
        <v/>
      </c>
      <c r="M2924" s="4">
        <f>CONCATENATE(J2924,"-",K2924,"-",L2924)</f>
        <v/>
      </c>
      <c r="N2924" s="4">
        <f>+C2924</f>
        <v/>
      </c>
    </row>
    <row r="2925" ht="14.25" customHeight="1">
      <c r="A2925" s="78" t="inlineStr">
        <is>
          <t>01/07/2024 09:30</t>
        </is>
      </c>
      <c r="B2925" s="69" t="n">
        <v>588.8</v>
      </c>
      <c r="C2925" s="69" t="n">
        <v>241.1</v>
      </c>
      <c r="D2925" s="69" t="n">
        <v>201.2</v>
      </c>
      <c r="F2925" s="69" t="n">
        <v>5439.175000000004</v>
      </c>
      <c r="G2925" s="69" t="inlineStr">
        <is>
          <t>No</t>
        </is>
      </c>
      <c r="H2925" s="69" t="n">
        <v>252.2</v>
      </c>
      <c r="J2925" s="4">
        <f>MONTH(A2925)</f>
        <v/>
      </c>
      <c r="K2925" s="4">
        <f>DAY(A2925)</f>
        <v/>
      </c>
      <c r="L2925" s="4">
        <f>HOUR(A2925)</f>
        <v/>
      </c>
      <c r="M2925" s="4">
        <f>CONCATENATE(J2925,"-",K2925,"-",L2925)</f>
        <v/>
      </c>
      <c r="N2925" s="4">
        <f>+C2925</f>
        <v/>
      </c>
    </row>
    <row r="2926" ht="14.25" customHeight="1">
      <c r="A2926" s="78" t="inlineStr">
        <is>
          <t>01/07/2024 09:45</t>
        </is>
      </c>
      <c r="B2926" s="69" t="n">
        <v>590.5</v>
      </c>
      <c r="C2926" s="69" t="n">
        <v>247.3</v>
      </c>
      <c r="D2926" s="69" t="n">
        <v>206.1</v>
      </c>
      <c r="F2926" s="69" t="n">
        <v>5439.175000000004</v>
      </c>
      <c r="G2926" s="69" t="inlineStr">
        <is>
          <t>No</t>
        </is>
      </c>
      <c r="H2926" s="69" t="n">
        <v>259.5</v>
      </c>
      <c r="J2926" s="4">
        <f>MONTH(A2926)</f>
        <v/>
      </c>
      <c r="K2926" s="4">
        <f>DAY(A2926)</f>
        <v/>
      </c>
      <c r="L2926" s="4">
        <f>HOUR(A2926)</f>
        <v/>
      </c>
      <c r="M2926" s="4">
        <f>CONCATENATE(J2926,"-",K2926,"-",L2926)</f>
        <v/>
      </c>
      <c r="N2926" s="4">
        <f>+C2926</f>
        <v/>
      </c>
    </row>
    <row r="2927" ht="14.25" customHeight="1">
      <c r="A2927" s="78" t="inlineStr">
        <is>
          <t>01/07/2024 10:00</t>
        </is>
      </c>
      <c r="B2927" s="69" t="n">
        <v>594.2</v>
      </c>
      <c r="C2927" s="69" t="n">
        <v>259.8</v>
      </c>
      <c r="D2927" s="69" t="n">
        <v>218</v>
      </c>
      <c r="F2927" s="69" t="n">
        <v>5439.175000000004</v>
      </c>
      <c r="G2927" s="69" t="inlineStr">
        <is>
          <t>No</t>
        </is>
      </c>
      <c r="H2927" s="69" t="n">
        <v>273</v>
      </c>
      <c r="J2927" s="4">
        <f>MONTH(A2927)</f>
        <v/>
      </c>
      <c r="K2927" s="4">
        <f>DAY(A2927)</f>
        <v/>
      </c>
      <c r="L2927" s="4">
        <f>HOUR(A2927)</f>
        <v/>
      </c>
      <c r="M2927" s="4">
        <f>CONCATENATE(J2927,"-",K2927,"-",L2927)</f>
        <v/>
      </c>
      <c r="N2927" s="4">
        <f>+C2927</f>
        <v/>
      </c>
    </row>
    <row r="2928" ht="14.25" customHeight="1">
      <c r="A2928" s="78" t="inlineStr">
        <is>
          <t>01/07/2024 10:15</t>
        </is>
      </c>
      <c r="B2928" s="69" t="n">
        <v>596.2</v>
      </c>
      <c r="C2928" s="69" t="n">
        <v>267.6</v>
      </c>
      <c r="D2928" s="69" t="n">
        <v>226.8</v>
      </c>
      <c r="F2928" s="69" t="n">
        <v>5439.175000000004</v>
      </c>
      <c r="G2928" s="69" t="inlineStr">
        <is>
          <t>No</t>
        </is>
      </c>
      <c r="H2928" s="69" t="n">
        <v>282</v>
      </c>
      <c r="J2928" s="4">
        <f>MONTH(A2928)</f>
        <v/>
      </c>
      <c r="K2928" s="4">
        <f>DAY(A2928)</f>
        <v/>
      </c>
      <c r="L2928" s="4">
        <f>HOUR(A2928)</f>
        <v/>
      </c>
      <c r="M2928" s="4">
        <f>CONCATENATE(J2928,"-",K2928,"-",L2928)</f>
        <v/>
      </c>
      <c r="N2928" s="4">
        <f>+C2928</f>
        <v/>
      </c>
    </row>
    <row r="2929" ht="14.25" customHeight="1">
      <c r="A2929" s="78" t="inlineStr">
        <is>
          <t>01/07/2024 10:30</t>
        </is>
      </c>
      <c r="B2929" s="69" t="n">
        <v>599</v>
      </c>
      <c r="C2929" s="69" t="n">
        <v>275</v>
      </c>
      <c r="D2929" s="69" t="n">
        <v>236.5</v>
      </c>
      <c r="F2929" s="69" t="n">
        <v>5439.175000000004</v>
      </c>
      <c r="G2929" s="69" t="inlineStr">
        <is>
          <t>No</t>
        </is>
      </c>
      <c r="H2929" s="69" t="n">
        <v>292.3</v>
      </c>
      <c r="J2929" s="4">
        <f>MONTH(A2929)</f>
        <v/>
      </c>
      <c r="K2929" s="4">
        <f>DAY(A2929)</f>
        <v/>
      </c>
      <c r="L2929" s="4">
        <f>HOUR(A2929)</f>
        <v/>
      </c>
      <c r="M2929" s="4">
        <f>CONCATENATE(J2929,"-",K2929,"-",L2929)</f>
        <v/>
      </c>
      <c r="N2929" s="4">
        <f>+C2929</f>
        <v/>
      </c>
    </row>
    <row r="2930" ht="14.25" customHeight="1">
      <c r="A2930" s="78" t="inlineStr">
        <is>
          <t>01/07/2024 10:45</t>
        </is>
      </c>
      <c r="B2930" s="69" t="n">
        <v>602.1</v>
      </c>
      <c r="C2930" s="69" t="n">
        <v>283.7</v>
      </c>
      <c r="D2930" s="69" t="n">
        <v>246.9</v>
      </c>
      <c r="F2930" s="69" t="n">
        <v>5439.175000000004</v>
      </c>
      <c r="G2930" s="69" t="inlineStr">
        <is>
          <t>No</t>
        </is>
      </c>
      <c r="H2930" s="69" t="n">
        <v>302.7</v>
      </c>
      <c r="J2930" s="4">
        <f>MONTH(A2930)</f>
        <v/>
      </c>
      <c r="K2930" s="4">
        <f>DAY(A2930)</f>
        <v/>
      </c>
      <c r="L2930" s="4">
        <f>HOUR(A2930)</f>
        <v/>
      </c>
      <c r="M2930" s="4">
        <f>CONCATENATE(J2930,"-",K2930,"-",L2930)</f>
        <v/>
      </c>
      <c r="N2930" s="4">
        <f>+C2930</f>
        <v/>
      </c>
    </row>
    <row r="2931" ht="14.25" customHeight="1">
      <c r="A2931" s="78" t="inlineStr">
        <is>
          <t>01/07/2024 11:00</t>
        </is>
      </c>
      <c r="B2931" s="69" t="n">
        <v>603.7</v>
      </c>
      <c r="C2931" s="69" t="n">
        <v>295.8</v>
      </c>
      <c r="D2931" s="69" t="n">
        <v>261.6</v>
      </c>
      <c r="F2931" s="69" t="n">
        <v>5439.175000000004</v>
      </c>
      <c r="G2931" s="69" t="inlineStr">
        <is>
          <t>No</t>
        </is>
      </c>
      <c r="H2931" s="69" t="n">
        <v>316.8</v>
      </c>
      <c r="J2931" s="4">
        <f>MONTH(A2931)</f>
        <v/>
      </c>
      <c r="K2931" s="4">
        <f>DAY(A2931)</f>
        <v/>
      </c>
      <c r="L2931" s="4">
        <f>HOUR(A2931)</f>
        <v/>
      </c>
      <c r="M2931" s="4">
        <f>CONCATENATE(J2931,"-",K2931,"-",L2931)</f>
        <v/>
      </c>
      <c r="N2931" s="4">
        <f>+C2931</f>
        <v/>
      </c>
    </row>
    <row r="2932" ht="14.25" customHeight="1">
      <c r="A2932" s="78" t="inlineStr">
        <is>
          <t>01/07/2024 11:15</t>
        </is>
      </c>
      <c r="B2932" s="69" t="n">
        <v>605.8</v>
      </c>
      <c r="C2932" s="69" t="n">
        <v>304.6</v>
      </c>
      <c r="D2932" s="69" t="n">
        <v>275.2</v>
      </c>
      <c r="F2932" s="69" t="n">
        <v>5439.175000000004</v>
      </c>
      <c r="G2932" s="69" t="inlineStr">
        <is>
          <t>No</t>
        </is>
      </c>
      <c r="H2932" s="69" t="n">
        <v>327.3</v>
      </c>
      <c r="J2932" s="4">
        <f>MONTH(A2932)</f>
        <v/>
      </c>
      <c r="K2932" s="4">
        <f>DAY(A2932)</f>
        <v/>
      </c>
      <c r="L2932" s="4">
        <f>HOUR(A2932)</f>
        <v/>
      </c>
      <c r="M2932" s="4">
        <f>CONCATENATE(J2932,"-",K2932,"-",L2932)</f>
        <v/>
      </c>
      <c r="N2932" s="4">
        <f>+C2932</f>
        <v/>
      </c>
    </row>
    <row r="2933" ht="14.25" customHeight="1">
      <c r="A2933" s="78" t="inlineStr">
        <is>
          <t>01/07/2024 11:30</t>
        </is>
      </c>
      <c r="B2933" s="69" t="n">
        <v>609.6</v>
      </c>
      <c r="C2933" s="69" t="n">
        <v>314</v>
      </c>
      <c r="D2933" s="69" t="n">
        <v>286.2</v>
      </c>
      <c r="F2933" s="69" t="n">
        <v>5439.175000000004</v>
      </c>
      <c r="G2933" s="69" t="inlineStr">
        <is>
          <t>No</t>
        </is>
      </c>
      <c r="H2933" s="69" t="n">
        <v>339.1</v>
      </c>
      <c r="J2933" s="4">
        <f>MONTH(A2933)</f>
        <v/>
      </c>
      <c r="K2933" s="4">
        <f>DAY(A2933)</f>
        <v/>
      </c>
      <c r="L2933" s="4">
        <f>HOUR(A2933)</f>
        <v/>
      </c>
      <c r="M2933" s="4">
        <f>CONCATENATE(J2933,"-",K2933,"-",L2933)</f>
        <v/>
      </c>
      <c r="N2933" s="4">
        <f>+C2933</f>
        <v/>
      </c>
    </row>
    <row r="2934" ht="14.25" customHeight="1">
      <c r="A2934" s="78" t="inlineStr">
        <is>
          <t>01/07/2024 11:45</t>
        </is>
      </c>
      <c r="B2934" s="69" t="n">
        <v>612.4</v>
      </c>
      <c r="C2934" s="69" t="n">
        <v>323.8</v>
      </c>
      <c r="D2934" s="69" t="n">
        <v>300</v>
      </c>
      <c r="F2934" s="69" t="n">
        <v>5439.175000000004</v>
      </c>
      <c r="G2934" s="69" t="inlineStr">
        <is>
          <t>No</t>
        </is>
      </c>
      <c r="H2934" s="69" t="n">
        <v>349.2</v>
      </c>
      <c r="J2934" s="4">
        <f>MONTH(A2934)</f>
        <v/>
      </c>
      <c r="K2934" s="4">
        <f>DAY(A2934)</f>
        <v/>
      </c>
      <c r="L2934" s="4">
        <f>HOUR(A2934)</f>
        <v/>
      </c>
      <c r="M2934" s="4">
        <f>CONCATENATE(J2934,"-",K2934,"-",L2934)</f>
        <v/>
      </c>
      <c r="N2934" s="4">
        <f>+C2934</f>
        <v/>
      </c>
    </row>
    <row r="2935" ht="14.25" customHeight="1">
      <c r="A2935" s="78" t="inlineStr">
        <is>
          <t>01/07/2024 12:00</t>
        </is>
      </c>
      <c r="B2935" s="69" t="n">
        <v>615</v>
      </c>
      <c r="C2935" s="69" t="n">
        <v>343.8</v>
      </c>
      <c r="D2935" s="69" t="n">
        <v>322.8</v>
      </c>
      <c r="F2935" s="69" t="n">
        <v>5439.175000000004</v>
      </c>
      <c r="G2935" s="69" t="inlineStr">
        <is>
          <t>No</t>
        </is>
      </c>
      <c r="H2935" s="69" t="n">
        <v>369.7</v>
      </c>
      <c r="J2935" s="4">
        <f>MONTH(A2935)</f>
        <v/>
      </c>
      <c r="K2935" s="4">
        <f>DAY(A2935)</f>
        <v/>
      </c>
      <c r="L2935" s="4">
        <f>HOUR(A2935)</f>
        <v/>
      </c>
      <c r="M2935" s="4">
        <f>CONCATENATE(J2935,"-",K2935,"-",L2935)</f>
        <v/>
      </c>
      <c r="N2935" s="4">
        <f>+C2935</f>
        <v/>
      </c>
    </row>
    <row r="2936" ht="14.25" customHeight="1">
      <c r="A2936" s="78" t="inlineStr">
        <is>
          <t>01/07/2024 12:15</t>
        </is>
      </c>
      <c r="B2936" s="69" t="n">
        <v>618</v>
      </c>
      <c r="C2936" s="69" t="n">
        <v>356.2</v>
      </c>
      <c r="D2936" s="69" t="n">
        <v>334.5</v>
      </c>
      <c r="F2936" s="69" t="n">
        <v>5439.175000000004</v>
      </c>
      <c r="G2936" s="69" t="inlineStr">
        <is>
          <t>No</t>
        </is>
      </c>
      <c r="H2936" s="69" t="n">
        <v>383.4</v>
      </c>
      <c r="J2936" s="4">
        <f>MONTH(A2936)</f>
        <v/>
      </c>
      <c r="K2936" s="4">
        <f>DAY(A2936)</f>
        <v/>
      </c>
      <c r="L2936" s="4">
        <f>HOUR(A2936)</f>
        <v/>
      </c>
      <c r="M2936" s="4">
        <f>CONCATENATE(J2936,"-",K2936,"-",L2936)</f>
        <v/>
      </c>
      <c r="N2936" s="4">
        <f>+C2936</f>
        <v/>
      </c>
    </row>
    <row r="2937" ht="14.25" customHeight="1">
      <c r="A2937" s="78" t="inlineStr">
        <is>
          <t>01/07/2024 12:30</t>
        </is>
      </c>
      <c r="B2937" s="69" t="n">
        <v>620.8</v>
      </c>
      <c r="C2937" s="69" t="n">
        <v>368.2</v>
      </c>
      <c r="D2937" s="69" t="n">
        <v>346.2</v>
      </c>
      <c r="F2937" s="69" t="n">
        <v>5439.175000000004</v>
      </c>
      <c r="G2937" s="69" t="inlineStr">
        <is>
          <t>No</t>
        </is>
      </c>
      <c r="H2937" s="69" t="n">
        <v>396.6</v>
      </c>
      <c r="J2937" s="4">
        <f>MONTH(A2937)</f>
        <v/>
      </c>
      <c r="K2937" s="4">
        <f>DAY(A2937)</f>
        <v/>
      </c>
      <c r="L2937" s="4">
        <f>HOUR(A2937)</f>
        <v/>
      </c>
      <c r="M2937" s="4">
        <f>CONCATENATE(J2937,"-",K2937,"-",L2937)</f>
        <v/>
      </c>
      <c r="N2937" s="4">
        <f>+C2937</f>
        <v/>
      </c>
    </row>
    <row r="2938" ht="14.25" customHeight="1">
      <c r="A2938" s="78" t="inlineStr">
        <is>
          <t>01/07/2024 12:45</t>
        </is>
      </c>
      <c r="B2938" s="69" t="n">
        <v>623.6</v>
      </c>
      <c r="C2938" s="69" t="n">
        <v>381.9</v>
      </c>
      <c r="D2938" s="69" t="n">
        <v>357</v>
      </c>
      <c r="F2938" s="69" t="n">
        <v>5439.175000000004</v>
      </c>
      <c r="G2938" s="69" t="inlineStr">
        <is>
          <t>No</t>
        </is>
      </c>
      <c r="H2938" s="69" t="n">
        <v>410.6</v>
      </c>
      <c r="J2938" s="4">
        <f>MONTH(A2938)</f>
        <v/>
      </c>
      <c r="K2938" s="4">
        <f>DAY(A2938)</f>
        <v/>
      </c>
      <c r="L2938" s="4">
        <f>HOUR(A2938)</f>
        <v/>
      </c>
      <c r="M2938" s="4">
        <f>CONCATENATE(J2938,"-",K2938,"-",L2938)</f>
        <v/>
      </c>
      <c r="N2938" s="4">
        <f>+C2938</f>
        <v/>
      </c>
    </row>
    <row r="2939" ht="14.25" customHeight="1">
      <c r="A2939" s="78" t="inlineStr">
        <is>
          <t>01/07/2024 13:00</t>
        </is>
      </c>
      <c r="B2939" s="69" t="n">
        <v>626.8</v>
      </c>
      <c r="C2939" s="69" t="n">
        <v>406.7</v>
      </c>
      <c r="D2939" s="69" t="n">
        <v>369.6</v>
      </c>
      <c r="F2939" s="69" t="n">
        <v>5439.175000000004</v>
      </c>
      <c r="G2939" s="69" t="inlineStr">
        <is>
          <t>No</t>
        </is>
      </c>
      <c r="H2939" s="69" t="n">
        <v>437.5</v>
      </c>
      <c r="J2939" s="4">
        <f>MONTH(A2939)</f>
        <v/>
      </c>
      <c r="K2939" s="4">
        <f>DAY(A2939)</f>
        <v/>
      </c>
      <c r="L2939" s="4">
        <f>HOUR(A2939)</f>
        <v/>
      </c>
      <c r="M2939" s="4">
        <f>CONCATENATE(J2939,"-",K2939,"-",L2939)</f>
        <v/>
      </c>
      <c r="N2939" s="4">
        <f>+C2939</f>
        <v/>
      </c>
    </row>
    <row r="2940" ht="14.25" customHeight="1">
      <c r="A2940" s="78" t="inlineStr">
        <is>
          <t>01/07/2024 13:15</t>
        </is>
      </c>
      <c r="B2940" s="69" t="n">
        <v>630.2</v>
      </c>
      <c r="C2940" s="69" t="n">
        <v>420.2</v>
      </c>
      <c r="D2940" s="69" t="n">
        <v>380.9</v>
      </c>
      <c r="F2940" s="69" t="n">
        <v>5439.175000000004</v>
      </c>
      <c r="G2940" s="69" t="inlineStr">
        <is>
          <t>No</t>
        </is>
      </c>
      <c r="H2940" s="69" t="n">
        <v>451.1</v>
      </c>
      <c r="J2940" s="4">
        <f>MONTH(A2940)</f>
        <v/>
      </c>
      <c r="K2940" s="4">
        <f>DAY(A2940)</f>
        <v/>
      </c>
      <c r="L2940" s="4">
        <f>HOUR(A2940)</f>
        <v/>
      </c>
      <c r="M2940" s="4">
        <f>CONCATENATE(J2940,"-",K2940,"-",L2940)</f>
        <v/>
      </c>
      <c r="N2940" s="4">
        <f>+C2940</f>
        <v/>
      </c>
    </row>
    <row r="2941" ht="14.25" customHeight="1">
      <c r="A2941" s="78" t="inlineStr">
        <is>
          <t>01/07/2024 13:30</t>
        </is>
      </c>
      <c r="B2941" s="69" t="n">
        <v>634.5</v>
      </c>
      <c r="C2941" s="69" t="n">
        <v>436.7</v>
      </c>
      <c r="D2941" s="69" t="n">
        <v>391</v>
      </c>
      <c r="F2941" s="69" t="n">
        <v>5439.175000000004</v>
      </c>
      <c r="G2941" s="69" t="inlineStr">
        <is>
          <t>No</t>
        </is>
      </c>
      <c r="H2941" s="69" t="n">
        <v>466.6</v>
      </c>
      <c r="J2941" s="4">
        <f>MONTH(A2941)</f>
        <v/>
      </c>
      <c r="K2941" s="4">
        <f>DAY(A2941)</f>
        <v/>
      </c>
      <c r="L2941" s="4">
        <f>HOUR(A2941)</f>
        <v/>
      </c>
      <c r="M2941" s="4">
        <f>CONCATENATE(J2941,"-",K2941,"-",L2941)</f>
        <v/>
      </c>
      <c r="N2941" s="4">
        <f>+C2941</f>
        <v/>
      </c>
    </row>
    <row r="2942" ht="14.25" customHeight="1">
      <c r="A2942" s="78" t="inlineStr">
        <is>
          <t>01/07/2024 13:45</t>
        </is>
      </c>
      <c r="B2942" s="69" t="n">
        <v>638.6</v>
      </c>
      <c r="C2942" s="69" t="n">
        <v>452.2</v>
      </c>
      <c r="D2942" s="69" t="n">
        <v>401.4</v>
      </c>
      <c r="F2942" s="69" t="n">
        <v>5439.175000000004</v>
      </c>
      <c r="G2942" s="69" t="inlineStr">
        <is>
          <t>No</t>
        </is>
      </c>
      <c r="H2942" s="69" t="n">
        <v>482.2</v>
      </c>
      <c r="J2942" s="4">
        <f>MONTH(A2942)</f>
        <v/>
      </c>
      <c r="K2942" s="4">
        <f>DAY(A2942)</f>
        <v/>
      </c>
      <c r="L2942" s="4">
        <f>HOUR(A2942)</f>
        <v/>
      </c>
      <c r="M2942" s="4">
        <f>CONCATENATE(J2942,"-",K2942,"-",L2942)</f>
        <v/>
      </c>
      <c r="N2942" s="4">
        <f>+C2942</f>
        <v/>
      </c>
    </row>
    <row r="2943" ht="14.25" customHeight="1">
      <c r="A2943" s="78" t="inlineStr">
        <is>
          <t>01/07/2024 14:00</t>
        </is>
      </c>
      <c r="B2943" s="69" t="n">
        <v>641.5</v>
      </c>
      <c r="C2943" s="69" t="n">
        <v>472</v>
      </c>
      <c r="D2943" s="69" t="n">
        <v>413.3</v>
      </c>
      <c r="F2943" s="69" t="n">
        <v>5439.175000000004</v>
      </c>
      <c r="G2943" s="69" t="inlineStr">
        <is>
          <t>No</t>
        </is>
      </c>
      <c r="H2943" s="69" t="n">
        <v>502.1</v>
      </c>
      <c r="J2943" s="4">
        <f>MONTH(A2943)</f>
        <v/>
      </c>
      <c r="K2943" s="4">
        <f>DAY(A2943)</f>
        <v/>
      </c>
      <c r="L2943" s="4">
        <f>HOUR(A2943)</f>
        <v/>
      </c>
      <c r="M2943" s="4">
        <f>CONCATENATE(J2943,"-",K2943,"-",L2943)</f>
        <v/>
      </c>
      <c r="N2943" s="4">
        <f>+C2943</f>
        <v/>
      </c>
    </row>
    <row r="2944" ht="14.25" customHeight="1">
      <c r="A2944" s="78" t="inlineStr">
        <is>
          <t>01/07/2024 14:15</t>
        </is>
      </c>
      <c r="B2944" s="69" t="n">
        <v>645.8</v>
      </c>
      <c r="C2944" s="69" t="n">
        <v>487.1</v>
      </c>
      <c r="D2944" s="69" t="n">
        <v>426.4</v>
      </c>
      <c r="F2944" s="69" t="n">
        <v>5439.175000000004</v>
      </c>
      <c r="G2944" s="69" t="inlineStr">
        <is>
          <t>No</t>
        </is>
      </c>
      <c r="H2944" s="69" t="n">
        <v>517.4</v>
      </c>
      <c r="J2944" s="4">
        <f>MONTH(A2944)</f>
        <v/>
      </c>
      <c r="K2944" s="4">
        <f>DAY(A2944)</f>
        <v/>
      </c>
      <c r="L2944" s="4">
        <f>HOUR(A2944)</f>
        <v/>
      </c>
      <c r="M2944" s="4">
        <f>CONCATENATE(J2944,"-",K2944,"-",L2944)</f>
        <v/>
      </c>
      <c r="N2944" s="4">
        <f>+C2944</f>
        <v/>
      </c>
    </row>
    <row r="2945" ht="14.25" customHeight="1">
      <c r="A2945" s="78" t="inlineStr">
        <is>
          <t>01/07/2024 14:30</t>
        </is>
      </c>
      <c r="B2945" s="69" t="n">
        <v>650</v>
      </c>
      <c r="C2945" s="69" t="n">
        <v>501.6</v>
      </c>
      <c r="D2945" s="69" t="n">
        <v>440.5</v>
      </c>
      <c r="F2945" s="69" t="n">
        <v>5439.175000000004</v>
      </c>
      <c r="G2945" s="69" t="inlineStr">
        <is>
          <t>No</t>
        </is>
      </c>
      <c r="H2945" s="69" t="n">
        <v>532.8</v>
      </c>
      <c r="J2945" s="4">
        <f>MONTH(A2945)</f>
        <v/>
      </c>
      <c r="K2945" s="4">
        <f>DAY(A2945)</f>
        <v/>
      </c>
      <c r="L2945" s="4">
        <f>HOUR(A2945)</f>
        <v/>
      </c>
      <c r="M2945" s="4">
        <f>CONCATENATE(J2945,"-",K2945,"-",L2945)</f>
        <v/>
      </c>
      <c r="N2945" s="4">
        <f>+C2945</f>
        <v/>
      </c>
    </row>
    <row r="2946" ht="14.25" customHeight="1">
      <c r="A2946" s="78" t="inlineStr">
        <is>
          <t>01/07/2024 14:45</t>
        </is>
      </c>
      <c r="B2946" s="69" t="n">
        <v>653.5</v>
      </c>
      <c r="C2946" s="69" t="n">
        <v>516.2</v>
      </c>
      <c r="D2946" s="69" t="n">
        <v>455.3</v>
      </c>
      <c r="F2946" s="69" t="n">
        <v>5439.175000000004</v>
      </c>
      <c r="G2946" s="69" t="inlineStr">
        <is>
          <t>No</t>
        </is>
      </c>
      <c r="H2946" s="69" t="n">
        <v>545.7</v>
      </c>
      <c r="J2946" s="4">
        <f>MONTH(A2946)</f>
        <v/>
      </c>
      <c r="K2946" s="4">
        <f>DAY(A2946)</f>
        <v/>
      </c>
      <c r="L2946" s="4">
        <f>HOUR(A2946)</f>
        <v/>
      </c>
      <c r="M2946" s="4">
        <f>CONCATENATE(J2946,"-",K2946,"-",L2946)</f>
        <v/>
      </c>
      <c r="N2946" s="4">
        <f>+C2946</f>
        <v/>
      </c>
    </row>
    <row r="2947" ht="14.25" customHeight="1">
      <c r="A2947" s="78" t="inlineStr">
        <is>
          <t>01/07/2024 15:00</t>
        </is>
      </c>
      <c r="B2947" s="69" t="n">
        <v>659.7</v>
      </c>
      <c r="C2947" s="69" t="n">
        <v>531.3</v>
      </c>
      <c r="D2947" s="69" t="n">
        <v>480.6</v>
      </c>
      <c r="F2947" s="69" t="n">
        <v>5439.175000000004</v>
      </c>
      <c r="G2947" s="69" t="inlineStr">
        <is>
          <t>No</t>
        </is>
      </c>
      <c r="H2947" s="69" t="n">
        <v>557.4</v>
      </c>
      <c r="J2947" s="4">
        <f>MONTH(A2947)</f>
        <v/>
      </c>
      <c r="K2947" s="4">
        <f>DAY(A2947)</f>
        <v/>
      </c>
      <c r="L2947" s="4">
        <f>HOUR(A2947)</f>
        <v/>
      </c>
      <c r="M2947" s="4">
        <f>CONCATENATE(J2947,"-",K2947,"-",L2947)</f>
        <v/>
      </c>
      <c r="N2947" s="4">
        <f>+C2947</f>
        <v/>
      </c>
    </row>
    <row r="2948" ht="14.25" customHeight="1">
      <c r="A2948" s="78" t="inlineStr">
        <is>
          <t>01/07/2024 15:15</t>
        </is>
      </c>
      <c r="B2948" s="69" t="n">
        <v>665.5</v>
      </c>
      <c r="C2948" s="69" t="n">
        <v>549.2</v>
      </c>
      <c r="D2948" s="69" t="n">
        <v>499.4</v>
      </c>
      <c r="F2948" s="69" t="n">
        <v>5439.175000000004</v>
      </c>
      <c r="G2948" s="69" t="inlineStr">
        <is>
          <t>No</t>
        </is>
      </c>
      <c r="H2948" s="69" t="n">
        <v>577.1</v>
      </c>
      <c r="J2948" s="4">
        <f>MONTH(A2948)</f>
        <v/>
      </c>
      <c r="K2948" s="4">
        <f>DAY(A2948)</f>
        <v/>
      </c>
      <c r="L2948" s="4">
        <f>HOUR(A2948)</f>
        <v/>
      </c>
      <c r="M2948" s="4">
        <f>CONCATENATE(J2948,"-",K2948,"-",L2948)</f>
        <v/>
      </c>
      <c r="N2948" s="4">
        <f>+C2948</f>
        <v/>
      </c>
    </row>
    <row r="2949" ht="14.25" customHeight="1">
      <c r="A2949" s="78" t="inlineStr">
        <is>
          <t>01/07/2024 15:30</t>
        </is>
      </c>
      <c r="B2949" s="69" t="n">
        <v>670.7</v>
      </c>
      <c r="C2949" s="69" t="n">
        <v>568.6</v>
      </c>
      <c r="D2949" s="69" t="n">
        <v>516.7</v>
      </c>
      <c r="F2949" s="69" t="n">
        <v>5439.175000000004</v>
      </c>
      <c r="G2949" s="69" t="inlineStr">
        <is>
          <t>No</t>
        </is>
      </c>
      <c r="H2949" s="69" t="n">
        <v>594.5</v>
      </c>
      <c r="J2949" s="4">
        <f>MONTH(A2949)</f>
        <v/>
      </c>
      <c r="K2949" s="4">
        <f>DAY(A2949)</f>
        <v/>
      </c>
      <c r="L2949" s="4">
        <f>HOUR(A2949)</f>
        <v/>
      </c>
      <c r="M2949" s="4">
        <f>CONCATENATE(J2949,"-",K2949,"-",L2949)</f>
        <v/>
      </c>
      <c r="N2949" s="4">
        <f>+C2949</f>
        <v/>
      </c>
    </row>
    <row r="2950" ht="14.25" customHeight="1">
      <c r="A2950" s="78" t="inlineStr">
        <is>
          <t>01/07/2024 15:45</t>
        </is>
      </c>
      <c r="B2950" s="69" t="n">
        <v>676.9</v>
      </c>
      <c r="C2950" s="69" t="n">
        <v>589.1</v>
      </c>
      <c r="D2950" s="69" t="n">
        <v>535</v>
      </c>
      <c r="F2950" s="69" t="n">
        <v>5439.175000000004</v>
      </c>
      <c r="G2950" s="69" t="inlineStr">
        <is>
          <t>No</t>
        </is>
      </c>
      <c r="H2950" s="69" t="n">
        <v>612.1</v>
      </c>
      <c r="J2950" s="4">
        <f>MONTH(A2950)</f>
        <v/>
      </c>
      <c r="K2950" s="4">
        <f>DAY(A2950)</f>
        <v/>
      </c>
      <c r="L2950" s="4">
        <f>HOUR(A2950)</f>
        <v/>
      </c>
      <c r="M2950" s="4">
        <f>CONCATENATE(J2950,"-",K2950,"-",L2950)</f>
        <v/>
      </c>
      <c r="N2950" s="4">
        <f>+C2950</f>
        <v/>
      </c>
    </row>
    <row r="2951" ht="14.25" customHeight="1">
      <c r="A2951" s="78" t="inlineStr">
        <is>
          <t>01/07/2024 16:00</t>
        </is>
      </c>
      <c r="B2951" s="69" t="n">
        <v>682.2</v>
      </c>
      <c r="C2951" s="69" t="n">
        <v>616.7</v>
      </c>
      <c r="D2951" s="69" t="n">
        <v>560.4</v>
      </c>
      <c r="F2951" s="69" t="n">
        <v>5439.175000000004</v>
      </c>
      <c r="G2951" s="69" t="inlineStr">
        <is>
          <t>No</t>
        </is>
      </c>
      <c r="H2951" s="69" t="n">
        <v>637.4</v>
      </c>
      <c r="J2951" s="4">
        <f>MONTH(A2951)</f>
        <v/>
      </c>
      <c r="K2951" s="4">
        <f>DAY(A2951)</f>
        <v/>
      </c>
      <c r="L2951" s="4">
        <f>HOUR(A2951)</f>
        <v/>
      </c>
      <c r="M2951" s="4">
        <f>CONCATENATE(J2951,"-",K2951,"-",L2951)</f>
        <v/>
      </c>
      <c r="N2951" s="4">
        <f>+C2951</f>
        <v/>
      </c>
    </row>
    <row r="2952" ht="14.25" customHeight="1">
      <c r="A2952" s="78" t="inlineStr">
        <is>
          <t>01/07/2024 16:15</t>
        </is>
      </c>
      <c r="B2952" s="69" t="n">
        <v>689.4</v>
      </c>
      <c r="C2952" s="69" t="n">
        <v>646.4</v>
      </c>
      <c r="D2952" s="69" t="n">
        <v>583.6</v>
      </c>
      <c r="F2952" s="69" t="n">
        <v>5439.175000000004</v>
      </c>
      <c r="G2952" s="69" t="inlineStr">
        <is>
          <t>No</t>
        </is>
      </c>
      <c r="H2952" s="69" t="n">
        <v>661.9</v>
      </c>
      <c r="J2952" s="4">
        <f>MONTH(A2952)</f>
        <v/>
      </c>
      <c r="K2952" s="4">
        <f>DAY(A2952)</f>
        <v/>
      </c>
      <c r="L2952" s="4">
        <f>HOUR(A2952)</f>
        <v/>
      </c>
      <c r="M2952" s="4">
        <f>CONCATENATE(J2952,"-",K2952,"-",L2952)</f>
        <v/>
      </c>
      <c r="N2952" s="4">
        <f>+C2952</f>
        <v/>
      </c>
    </row>
    <row r="2953" ht="14.25" customHeight="1">
      <c r="A2953" s="78" t="inlineStr">
        <is>
          <t>01/07/2024 16:30</t>
        </is>
      </c>
      <c r="B2953" s="69" t="n">
        <v>696.2</v>
      </c>
      <c r="C2953" s="69" t="n">
        <v>671.3</v>
      </c>
      <c r="D2953" s="69" t="n">
        <v>607.6</v>
      </c>
      <c r="F2953" s="69" t="n">
        <v>5439.175000000004</v>
      </c>
      <c r="G2953" s="69" t="inlineStr">
        <is>
          <t>No</t>
        </is>
      </c>
      <c r="H2953" s="69" t="n">
        <v>685.1</v>
      </c>
      <c r="J2953" s="4">
        <f>MONTH(A2953)</f>
        <v/>
      </c>
      <c r="K2953" s="4">
        <f>DAY(A2953)</f>
        <v/>
      </c>
      <c r="L2953" s="4">
        <f>HOUR(A2953)</f>
        <v/>
      </c>
      <c r="M2953" s="4">
        <f>CONCATENATE(J2953,"-",K2953,"-",L2953)</f>
        <v/>
      </c>
      <c r="N2953" s="4">
        <f>+C2953</f>
        <v/>
      </c>
    </row>
    <row r="2954" ht="14.25" customHeight="1">
      <c r="A2954" s="78" t="inlineStr">
        <is>
          <t>01/07/2024 16:45</t>
        </is>
      </c>
      <c r="B2954" s="69" t="n">
        <v>703.8</v>
      </c>
      <c r="C2954" s="69" t="n">
        <v>697.1</v>
      </c>
      <c r="D2954" s="69" t="n">
        <v>629.7</v>
      </c>
      <c r="F2954" s="69" t="n">
        <v>5439.175000000004</v>
      </c>
      <c r="G2954" s="69" t="inlineStr">
        <is>
          <t>No</t>
        </is>
      </c>
      <c r="H2954" s="69" t="n">
        <v>707</v>
      </c>
      <c r="J2954" s="4">
        <f>MONTH(A2954)</f>
        <v/>
      </c>
      <c r="K2954" s="4">
        <f>DAY(A2954)</f>
        <v/>
      </c>
      <c r="L2954" s="4">
        <f>HOUR(A2954)</f>
        <v/>
      </c>
      <c r="M2954" s="4">
        <f>CONCATENATE(J2954,"-",K2954,"-",L2954)</f>
        <v/>
      </c>
      <c r="N2954" s="4">
        <f>+C2954</f>
        <v/>
      </c>
    </row>
    <row r="2955" ht="14.25" customHeight="1">
      <c r="A2955" s="78" t="inlineStr">
        <is>
          <t>01/07/2024 17:00</t>
        </is>
      </c>
      <c r="B2955" s="69" t="n">
        <v>714.7</v>
      </c>
      <c r="C2955" s="69" t="n">
        <v>745.3</v>
      </c>
      <c r="D2955" s="69" t="n">
        <v>668.5</v>
      </c>
      <c r="F2955" s="69" t="n">
        <v>5439.175000000004</v>
      </c>
      <c r="G2955" s="69" t="inlineStr">
        <is>
          <t>No</t>
        </is>
      </c>
      <c r="H2955" s="69" t="n">
        <v>744.3</v>
      </c>
      <c r="J2955" s="4">
        <f>MONTH(A2955)</f>
        <v/>
      </c>
      <c r="K2955" s="4">
        <f>DAY(A2955)</f>
        <v/>
      </c>
      <c r="L2955" s="4">
        <f>HOUR(A2955)</f>
        <v/>
      </c>
      <c r="M2955" s="4">
        <f>CONCATENATE(J2955,"-",K2955,"-",L2955)</f>
        <v/>
      </c>
      <c r="N2955" s="4">
        <f>+C2955</f>
        <v/>
      </c>
    </row>
    <row r="2956" ht="14.25" customHeight="1">
      <c r="A2956" s="78" t="inlineStr">
        <is>
          <t>01/07/2024 17:15</t>
        </is>
      </c>
      <c r="B2956" s="69" t="n">
        <v>723.3</v>
      </c>
      <c r="C2956" s="69" t="n">
        <v>782</v>
      </c>
      <c r="D2956" s="69" t="n">
        <v>699.8</v>
      </c>
      <c r="F2956" s="69" t="n">
        <v>5439.175000000004</v>
      </c>
      <c r="G2956" s="69" t="inlineStr">
        <is>
          <t>No</t>
        </is>
      </c>
      <c r="H2956" s="69" t="n">
        <v>776</v>
      </c>
      <c r="J2956" s="4">
        <f>MONTH(A2956)</f>
        <v/>
      </c>
      <c r="K2956" s="4">
        <f>DAY(A2956)</f>
        <v/>
      </c>
      <c r="L2956" s="4">
        <f>HOUR(A2956)</f>
        <v/>
      </c>
      <c r="M2956" s="4">
        <f>CONCATENATE(J2956,"-",K2956,"-",L2956)</f>
        <v/>
      </c>
      <c r="N2956" s="4">
        <f>+C2956</f>
        <v/>
      </c>
    </row>
    <row r="2957" ht="14.25" customHeight="1">
      <c r="A2957" s="78" t="inlineStr">
        <is>
          <t>01/07/2024 17:30</t>
        </is>
      </c>
      <c r="B2957" s="69" t="n">
        <v>731.6</v>
      </c>
      <c r="C2957" s="69" t="n">
        <v>817.8</v>
      </c>
      <c r="D2957" s="69" t="n">
        <v>728.1</v>
      </c>
      <c r="F2957" s="69" t="n">
        <v>5439.175000000004</v>
      </c>
      <c r="G2957" s="69" t="inlineStr">
        <is>
          <t>No</t>
        </is>
      </c>
      <c r="H2957" s="69" t="n">
        <v>803.9</v>
      </c>
      <c r="J2957" s="4">
        <f>MONTH(A2957)</f>
        <v/>
      </c>
      <c r="K2957" s="4">
        <f>DAY(A2957)</f>
        <v/>
      </c>
      <c r="L2957" s="4">
        <f>HOUR(A2957)</f>
        <v/>
      </c>
      <c r="M2957" s="4">
        <f>CONCATENATE(J2957,"-",K2957,"-",L2957)</f>
        <v/>
      </c>
      <c r="N2957" s="4">
        <f>+C2957</f>
        <v/>
      </c>
    </row>
    <row r="2958" ht="14.25" customHeight="1">
      <c r="A2958" s="78" t="inlineStr">
        <is>
          <t>01/07/2024 17:45</t>
        </is>
      </c>
      <c r="B2958" s="69" t="n">
        <v>739.2</v>
      </c>
      <c r="C2958" s="69" t="n">
        <v>850.4</v>
      </c>
      <c r="D2958" s="69" t="n">
        <v>754.7</v>
      </c>
      <c r="F2958" s="69" t="n">
        <v>5439.175000000004</v>
      </c>
      <c r="G2958" s="69" t="inlineStr">
        <is>
          <t>No</t>
        </is>
      </c>
      <c r="H2958" s="69" t="n">
        <v>830.4</v>
      </c>
      <c r="J2958" s="4">
        <f>MONTH(A2958)</f>
        <v/>
      </c>
      <c r="K2958" s="4">
        <f>DAY(A2958)</f>
        <v/>
      </c>
      <c r="L2958" s="4">
        <f>HOUR(A2958)</f>
        <v/>
      </c>
      <c r="M2958" s="4">
        <f>CONCATENATE(J2958,"-",K2958,"-",L2958)</f>
        <v/>
      </c>
      <c r="N2958" s="4">
        <f>+C2958</f>
        <v/>
      </c>
    </row>
    <row r="2959" ht="14.25" customHeight="1">
      <c r="A2959" s="78" t="inlineStr">
        <is>
          <t>01/07/2024 18:00</t>
        </is>
      </c>
      <c r="B2959" s="69" t="n">
        <v>750.5</v>
      </c>
      <c r="C2959" s="69" t="n">
        <v>907.8</v>
      </c>
      <c r="D2959" s="69" t="n">
        <v>793.8</v>
      </c>
      <c r="F2959" s="69" t="n">
        <v>5439.175000000004</v>
      </c>
      <c r="G2959" s="69" t="inlineStr">
        <is>
          <t>No</t>
        </is>
      </c>
      <c r="H2959" s="69" t="n">
        <v>870.7</v>
      </c>
      <c r="J2959" s="4">
        <f>MONTH(A2959)</f>
        <v/>
      </c>
      <c r="K2959" s="4">
        <f>DAY(A2959)</f>
        <v/>
      </c>
      <c r="L2959" s="4">
        <f>HOUR(A2959)</f>
        <v/>
      </c>
      <c r="M2959" s="4">
        <f>CONCATENATE(J2959,"-",K2959,"-",L2959)</f>
        <v/>
      </c>
      <c r="N2959" s="4">
        <f>+C2959</f>
        <v/>
      </c>
    </row>
    <row r="2960" ht="14.25" customHeight="1">
      <c r="A2960" s="78" t="inlineStr">
        <is>
          <t>01/07/2024 18:15</t>
        </is>
      </c>
      <c r="B2960" s="69" t="n">
        <v>755.5</v>
      </c>
      <c r="C2960" s="69" t="n">
        <v>943.4</v>
      </c>
      <c r="D2960" s="69" t="n">
        <v>826.3</v>
      </c>
      <c r="F2960" s="69" t="n">
        <v>5439.175000000004</v>
      </c>
      <c r="G2960" s="69" t="inlineStr">
        <is>
          <t>No</t>
        </is>
      </c>
      <c r="H2960" s="69" t="n">
        <v>896.6</v>
      </c>
      <c r="J2960" s="4">
        <f>MONTH(A2960)</f>
        <v/>
      </c>
      <c r="K2960" s="4">
        <f>DAY(A2960)</f>
        <v/>
      </c>
      <c r="L2960" s="4">
        <f>HOUR(A2960)</f>
        <v/>
      </c>
      <c r="M2960" s="4">
        <f>CONCATENATE(J2960,"-",K2960,"-",L2960)</f>
        <v/>
      </c>
      <c r="N2960" s="4">
        <f>+C2960</f>
        <v/>
      </c>
    </row>
    <row r="2961" ht="14.25" customHeight="1">
      <c r="A2961" s="78" t="inlineStr">
        <is>
          <t>01/07/2024 18:30</t>
        </is>
      </c>
      <c r="B2961" s="69" t="n">
        <v>761.7</v>
      </c>
      <c r="C2961" s="69" t="n">
        <v>973.4</v>
      </c>
      <c r="D2961" s="69" t="n">
        <v>854.2</v>
      </c>
      <c r="F2961" s="69" t="n">
        <v>5439.175000000004</v>
      </c>
      <c r="G2961" s="69" t="inlineStr">
        <is>
          <t>No</t>
        </is>
      </c>
      <c r="H2961" s="69" t="n">
        <v>918.4</v>
      </c>
      <c r="J2961" s="4">
        <f>MONTH(A2961)</f>
        <v/>
      </c>
      <c r="K2961" s="4">
        <f>DAY(A2961)</f>
        <v/>
      </c>
      <c r="L2961" s="4">
        <f>HOUR(A2961)</f>
        <v/>
      </c>
      <c r="M2961" s="4">
        <f>CONCATENATE(J2961,"-",K2961,"-",L2961)</f>
        <v/>
      </c>
      <c r="N2961" s="4">
        <f>+C2961</f>
        <v/>
      </c>
    </row>
    <row r="2962" ht="14.25" customHeight="1">
      <c r="A2962" s="78" t="inlineStr">
        <is>
          <t>01/07/2024 18:45</t>
        </is>
      </c>
      <c r="B2962" s="69" t="n">
        <v>767.3</v>
      </c>
      <c r="C2962" s="69" t="n">
        <v>998</v>
      </c>
      <c r="D2962" s="69" t="n">
        <v>879.5</v>
      </c>
      <c r="F2962" s="69" t="n">
        <v>5439.175000000004</v>
      </c>
      <c r="G2962" s="69" t="inlineStr">
        <is>
          <t>No</t>
        </is>
      </c>
      <c r="H2962" s="69" t="n">
        <v>936.2</v>
      </c>
      <c r="J2962" s="4">
        <f>MONTH(A2962)</f>
        <v/>
      </c>
      <c r="K2962" s="4">
        <f>DAY(A2962)</f>
        <v/>
      </c>
      <c r="L2962" s="4">
        <f>HOUR(A2962)</f>
        <v/>
      </c>
      <c r="M2962" s="4">
        <f>CONCATENATE(J2962,"-",K2962,"-",L2962)</f>
        <v/>
      </c>
      <c r="N2962" s="4">
        <f>+C2962</f>
        <v/>
      </c>
    </row>
    <row r="2963" ht="14.25" customHeight="1">
      <c r="A2963" s="78" t="inlineStr">
        <is>
          <t>01/07/2024 19:00</t>
        </is>
      </c>
      <c r="B2963" s="69" t="n">
        <v>780.1</v>
      </c>
      <c r="C2963" s="69" t="n">
        <v>1025.3</v>
      </c>
      <c r="D2963" s="69" t="n">
        <v>912.6</v>
      </c>
      <c r="F2963" s="69" t="n">
        <v>5439.175000000004</v>
      </c>
      <c r="G2963" s="69" t="inlineStr">
        <is>
          <t>No</t>
        </is>
      </c>
      <c r="H2963" s="69" t="n">
        <v>953</v>
      </c>
      <c r="J2963" s="4">
        <f>MONTH(A2963)</f>
        <v/>
      </c>
      <c r="K2963" s="4">
        <f>DAY(A2963)</f>
        <v/>
      </c>
      <c r="L2963" s="4">
        <f>HOUR(A2963)</f>
        <v/>
      </c>
      <c r="M2963" s="4">
        <f>CONCATENATE(J2963,"-",K2963,"-",L2963)</f>
        <v/>
      </c>
      <c r="N2963" s="4">
        <f>+C2963</f>
        <v/>
      </c>
    </row>
    <row r="2964" ht="14.25" customHeight="1">
      <c r="A2964" s="78" t="inlineStr">
        <is>
          <t>01/07/2024 19:15</t>
        </is>
      </c>
      <c r="B2964" s="69" t="n">
        <v>784.3</v>
      </c>
      <c r="C2964" s="69" t="n">
        <v>1034</v>
      </c>
      <c r="D2964" s="69" t="n">
        <v>928.4</v>
      </c>
      <c r="F2964" s="69" t="n">
        <v>5439.175000000004</v>
      </c>
      <c r="G2964" s="69" t="inlineStr">
        <is>
          <t>No</t>
        </is>
      </c>
      <c r="H2964" s="69" t="n">
        <v>958.6</v>
      </c>
      <c r="J2964" s="4">
        <f>MONTH(A2964)</f>
        <v/>
      </c>
      <c r="K2964" s="4">
        <f>DAY(A2964)</f>
        <v/>
      </c>
      <c r="L2964" s="4">
        <f>HOUR(A2964)</f>
        <v/>
      </c>
      <c r="M2964" s="4">
        <f>CONCATENATE(J2964,"-",K2964,"-",L2964)</f>
        <v/>
      </c>
      <c r="N2964" s="4">
        <f>+C2964</f>
        <v/>
      </c>
    </row>
    <row r="2965" ht="14.25" customHeight="1">
      <c r="A2965" s="78" t="inlineStr">
        <is>
          <t>01/07/2024 19:30</t>
        </is>
      </c>
      <c r="B2965" s="69" t="n">
        <v>782.6</v>
      </c>
      <c r="C2965" s="69" t="n">
        <v>1034.1</v>
      </c>
      <c r="D2965" s="69" t="n">
        <v>938.4</v>
      </c>
      <c r="F2965" s="69" t="n">
        <v>5439.175000000004</v>
      </c>
      <c r="G2965" s="69" t="inlineStr">
        <is>
          <t>No</t>
        </is>
      </c>
      <c r="H2965" s="69" t="n">
        <v>956.9</v>
      </c>
      <c r="J2965" s="4">
        <f>MONTH(A2965)</f>
        <v/>
      </c>
      <c r="K2965" s="4">
        <f>DAY(A2965)</f>
        <v/>
      </c>
      <c r="L2965" s="4">
        <f>HOUR(A2965)</f>
        <v/>
      </c>
      <c r="M2965" s="4">
        <f>CONCATENATE(J2965,"-",K2965,"-",L2965)</f>
        <v/>
      </c>
      <c r="N2965" s="4">
        <f>+C2965</f>
        <v/>
      </c>
    </row>
    <row r="2966" ht="14.25" customHeight="1">
      <c r="A2966" s="78" t="inlineStr">
        <is>
          <t>01/07/2024 19:45</t>
        </is>
      </c>
      <c r="B2966" s="69" t="n">
        <v>775.1</v>
      </c>
      <c r="C2966" s="69" t="n">
        <v>1021.5</v>
      </c>
      <c r="D2966" s="69" t="n">
        <v>947.2</v>
      </c>
      <c r="F2966" s="69" t="n">
        <v>5439.175000000004</v>
      </c>
      <c r="G2966" s="69" t="inlineStr">
        <is>
          <t>No</t>
        </is>
      </c>
      <c r="H2966" s="69" t="n">
        <v>952.2</v>
      </c>
      <c r="J2966" s="4">
        <f>MONTH(A2966)</f>
        <v/>
      </c>
      <c r="K2966" s="4">
        <f>DAY(A2966)</f>
        <v/>
      </c>
      <c r="L2966" s="4">
        <f>HOUR(A2966)</f>
        <v/>
      </c>
      <c r="M2966" s="4">
        <f>CONCATENATE(J2966,"-",K2966,"-",L2966)</f>
        <v/>
      </c>
      <c r="N2966" s="4">
        <f>+C2966</f>
        <v/>
      </c>
    </row>
    <row r="2967" ht="14.25" customHeight="1">
      <c r="A2967" s="78" t="inlineStr">
        <is>
          <t>01/07/2024 20:00</t>
        </is>
      </c>
      <c r="B2967" s="69" t="n">
        <v>768.9</v>
      </c>
      <c r="C2967" s="69" t="n">
        <v>991.3</v>
      </c>
      <c r="D2967" s="69" t="n">
        <v>966.5</v>
      </c>
      <c r="F2967" s="69" t="n">
        <v>5439.175000000004</v>
      </c>
      <c r="G2967" s="69" t="inlineStr">
        <is>
          <t>No</t>
        </is>
      </c>
      <c r="H2967" s="69" t="n">
        <v>934</v>
      </c>
      <c r="J2967" s="4">
        <f>MONTH(A2967)</f>
        <v/>
      </c>
      <c r="K2967" s="4">
        <f>DAY(A2967)</f>
        <v/>
      </c>
      <c r="L2967" s="4">
        <f>HOUR(A2967)</f>
        <v/>
      </c>
      <c r="M2967" s="4">
        <f>CONCATENATE(J2967,"-",K2967,"-",L2967)</f>
        <v/>
      </c>
      <c r="N2967" s="4">
        <f>+C2967</f>
        <v/>
      </c>
    </row>
    <row r="2968" ht="14.25" customHeight="1">
      <c r="A2968" s="78" t="inlineStr">
        <is>
          <t>01/07/2024 20:15</t>
        </is>
      </c>
      <c r="B2968" s="69" t="n">
        <v>755.2</v>
      </c>
      <c r="C2968" s="69" t="n">
        <v>976.5</v>
      </c>
      <c r="D2968" s="69" t="n">
        <v>967</v>
      </c>
      <c r="F2968" s="69" t="n">
        <v>5439.175000000004</v>
      </c>
      <c r="G2968" s="69" t="inlineStr">
        <is>
          <t>No</t>
        </is>
      </c>
      <c r="H2968" s="69" t="n">
        <v>924.8</v>
      </c>
      <c r="J2968" s="4">
        <f>MONTH(A2968)</f>
        <v/>
      </c>
      <c r="K2968" s="4">
        <f>DAY(A2968)</f>
        <v/>
      </c>
      <c r="L2968" s="4">
        <f>HOUR(A2968)</f>
        <v/>
      </c>
      <c r="M2968" s="4">
        <f>CONCATENATE(J2968,"-",K2968,"-",L2968)</f>
        <v/>
      </c>
      <c r="N2968" s="4">
        <f>+C2968</f>
        <v/>
      </c>
    </row>
    <row r="2969" ht="14.25" customHeight="1">
      <c r="A2969" s="78" t="inlineStr">
        <is>
          <t>01/07/2024 20:30</t>
        </is>
      </c>
      <c r="B2969" s="69" t="n">
        <v>743.7</v>
      </c>
      <c r="C2969" s="69" t="n">
        <v>954.6</v>
      </c>
      <c r="D2969" s="69" t="n">
        <v>950</v>
      </c>
      <c r="F2969" s="69" t="n">
        <v>5439.175000000004</v>
      </c>
      <c r="G2969" s="69" t="inlineStr">
        <is>
          <t>No</t>
        </is>
      </c>
      <c r="H2969" s="69" t="n">
        <v>911.5</v>
      </c>
      <c r="J2969" s="4">
        <f>MONTH(A2969)</f>
        <v/>
      </c>
      <c r="K2969" s="4">
        <f>DAY(A2969)</f>
        <v/>
      </c>
      <c r="L2969" s="4">
        <f>HOUR(A2969)</f>
        <v/>
      </c>
      <c r="M2969" s="4">
        <f>CONCATENATE(J2969,"-",K2969,"-",L2969)</f>
        <v/>
      </c>
      <c r="N2969" s="4">
        <f>+C2969</f>
        <v/>
      </c>
    </row>
    <row r="2970" ht="14.25" customHeight="1">
      <c r="A2970" s="78" t="inlineStr">
        <is>
          <t>01/07/2024 20:45</t>
        </is>
      </c>
      <c r="B2970" s="69" t="n">
        <v>730.7</v>
      </c>
      <c r="C2970" s="69" t="n">
        <v>927.8</v>
      </c>
      <c r="D2970" s="69" t="n">
        <v>921.4</v>
      </c>
      <c r="F2970" s="69" t="n">
        <v>5439.175000000004</v>
      </c>
      <c r="G2970" s="69" t="inlineStr">
        <is>
          <t>No</t>
        </is>
      </c>
      <c r="H2970" s="69" t="n">
        <v>892.4</v>
      </c>
      <c r="J2970" s="4">
        <f>MONTH(A2970)</f>
        <v/>
      </c>
      <c r="K2970" s="4">
        <f>DAY(A2970)</f>
        <v/>
      </c>
      <c r="L2970" s="4">
        <f>HOUR(A2970)</f>
        <v/>
      </c>
      <c r="M2970" s="4">
        <f>CONCATENATE(J2970,"-",K2970,"-",L2970)</f>
        <v/>
      </c>
      <c r="N2970" s="4">
        <f>+C2970</f>
        <v/>
      </c>
    </row>
    <row r="2971" ht="14.25" customHeight="1">
      <c r="A2971" s="78" t="inlineStr">
        <is>
          <t>01/07/2024 21:00</t>
        </is>
      </c>
      <c r="B2971" s="69" t="n">
        <v>696.3</v>
      </c>
      <c r="C2971" s="69" t="n">
        <v>874</v>
      </c>
      <c r="D2971" s="69" t="n">
        <v>871.4</v>
      </c>
      <c r="F2971" s="69" t="n">
        <v>5439.175000000004</v>
      </c>
      <c r="G2971" s="69" t="inlineStr">
        <is>
          <t>No</t>
        </is>
      </c>
      <c r="H2971" s="69" t="n">
        <v>839.8</v>
      </c>
      <c r="J2971" s="4">
        <f>MONTH(A2971)</f>
        <v/>
      </c>
      <c r="K2971" s="4">
        <f>DAY(A2971)</f>
        <v/>
      </c>
      <c r="L2971" s="4">
        <f>HOUR(A2971)</f>
        <v/>
      </c>
      <c r="M2971" s="4">
        <f>CONCATENATE(J2971,"-",K2971,"-",L2971)</f>
        <v/>
      </c>
      <c r="N2971" s="4">
        <f>+C2971</f>
        <v/>
      </c>
    </row>
    <row r="2972" ht="14.25" customHeight="1">
      <c r="A2972" s="78" t="inlineStr">
        <is>
          <t>01/07/2024 21:15</t>
        </is>
      </c>
      <c r="B2972" s="69" t="n">
        <v>675.8</v>
      </c>
      <c r="C2972" s="69" t="n">
        <v>849.9</v>
      </c>
      <c r="D2972" s="69" t="n">
        <v>837.2</v>
      </c>
      <c r="F2972" s="69" t="n">
        <v>5439.175000000004</v>
      </c>
      <c r="G2972" s="69" t="inlineStr">
        <is>
          <t>No</t>
        </is>
      </c>
      <c r="H2972" s="69" t="n">
        <v>822</v>
      </c>
      <c r="J2972" s="4">
        <f>MONTH(A2972)</f>
        <v/>
      </c>
      <c r="K2972" s="4">
        <f>DAY(A2972)</f>
        <v/>
      </c>
      <c r="L2972" s="4">
        <f>HOUR(A2972)</f>
        <v/>
      </c>
      <c r="M2972" s="4">
        <f>CONCATENATE(J2972,"-",K2972,"-",L2972)</f>
        <v/>
      </c>
      <c r="N2972" s="4">
        <f>+C2972</f>
        <v/>
      </c>
    </row>
    <row r="2973" ht="14.25" customHeight="1">
      <c r="A2973" s="78" t="inlineStr">
        <is>
          <t>01/07/2024 21:30</t>
        </is>
      </c>
      <c r="B2973" s="69" t="n">
        <v>656.2</v>
      </c>
      <c r="C2973" s="69" t="n">
        <v>824.9</v>
      </c>
      <c r="D2973" s="69" t="n">
        <v>805.6</v>
      </c>
      <c r="F2973" s="69" t="n">
        <v>5439.175000000004</v>
      </c>
      <c r="G2973" s="69" t="inlineStr">
        <is>
          <t>No</t>
        </is>
      </c>
      <c r="H2973" s="69" t="n">
        <v>800.4</v>
      </c>
      <c r="J2973" s="4">
        <f>MONTH(A2973)</f>
        <v/>
      </c>
      <c r="K2973" s="4">
        <f>DAY(A2973)</f>
        <v/>
      </c>
      <c r="L2973" s="4">
        <f>HOUR(A2973)</f>
        <v/>
      </c>
      <c r="M2973" s="4">
        <f>CONCATENATE(J2973,"-",K2973,"-",L2973)</f>
        <v/>
      </c>
      <c r="N2973" s="4">
        <f>+C2973</f>
        <v/>
      </c>
    </row>
    <row r="2974" ht="14.25" customHeight="1">
      <c r="A2974" s="78" t="inlineStr">
        <is>
          <t>01/07/2024 21:45</t>
        </is>
      </c>
      <c r="B2974" s="69" t="n">
        <v>637.2</v>
      </c>
      <c r="C2974" s="69" t="n">
        <v>793.2</v>
      </c>
      <c r="D2974" s="69" t="n">
        <v>773.3</v>
      </c>
      <c r="F2974" s="69" t="n">
        <v>5439.175000000004</v>
      </c>
      <c r="G2974" s="69" t="inlineStr">
        <is>
          <t>No</t>
        </is>
      </c>
      <c r="H2974" s="69" t="n">
        <v>772.4</v>
      </c>
      <c r="J2974" s="4">
        <f>MONTH(A2974)</f>
        <v/>
      </c>
      <c r="K2974" s="4">
        <f>DAY(A2974)</f>
        <v/>
      </c>
      <c r="L2974" s="4">
        <f>HOUR(A2974)</f>
        <v/>
      </c>
      <c r="M2974" s="4">
        <f>CONCATENATE(J2974,"-",K2974,"-",L2974)</f>
        <v/>
      </c>
      <c r="N2974" s="4">
        <f>+C2974</f>
        <v/>
      </c>
    </row>
    <row r="2975" ht="14.25" customHeight="1">
      <c r="A2975" s="78" t="inlineStr">
        <is>
          <t>01/07/2024 22:00</t>
        </is>
      </c>
      <c r="B2975" s="69" t="n">
        <v>616.8</v>
      </c>
      <c r="C2975" s="69" t="n">
        <v>733.3</v>
      </c>
      <c r="D2975" s="69" t="n">
        <v>713.7</v>
      </c>
      <c r="F2975" s="69" t="n">
        <v>5439.175000000004</v>
      </c>
      <c r="G2975" s="69" t="inlineStr">
        <is>
          <t>No</t>
        </is>
      </c>
      <c r="H2975" s="69" t="n">
        <v>727.2</v>
      </c>
      <c r="J2975" s="4">
        <f>MONTH(A2975)</f>
        <v/>
      </c>
      <c r="K2975" s="4">
        <f>DAY(A2975)</f>
        <v/>
      </c>
      <c r="L2975" s="4">
        <f>HOUR(A2975)</f>
        <v/>
      </c>
      <c r="M2975" s="4">
        <f>CONCATENATE(J2975,"-",K2975,"-",L2975)</f>
        <v/>
      </c>
      <c r="N2975" s="4">
        <f>+C2975</f>
        <v/>
      </c>
    </row>
    <row r="2976" ht="14.25" customHeight="1">
      <c r="A2976" s="78" t="inlineStr">
        <is>
          <t>01/07/2024 22:15</t>
        </is>
      </c>
      <c r="B2976" s="69" t="n">
        <v>598.5</v>
      </c>
      <c r="C2976" s="69" t="n">
        <v>706.4</v>
      </c>
      <c r="D2976" s="69" t="n">
        <v>684.7</v>
      </c>
      <c r="F2976" s="69" t="n">
        <v>5439.175000000004</v>
      </c>
      <c r="G2976" s="69" t="inlineStr">
        <is>
          <t>No</t>
        </is>
      </c>
      <c r="H2976" s="69" t="n">
        <v>705</v>
      </c>
      <c r="J2976" s="4">
        <f>MONTH(A2976)</f>
        <v/>
      </c>
      <c r="K2976" s="4">
        <f>DAY(A2976)</f>
        <v/>
      </c>
      <c r="L2976" s="4">
        <f>HOUR(A2976)</f>
        <v/>
      </c>
      <c r="M2976" s="4">
        <f>CONCATENATE(J2976,"-",K2976,"-",L2976)</f>
        <v/>
      </c>
      <c r="N2976" s="4">
        <f>+C2976</f>
        <v/>
      </c>
    </row>
    <row r="2977" ht="14.25" customHeight="1">
      <c r="A2977" s="78" t="inlineStr">
        <is>
          <t>01/07/2024 22:30</t>
        </is>
      </c>
      <c r="B2977" s="69" t="n">
        <v>582.7</v>
      </c>
      <c r="C2977" s="69" t="n">
        <v>683.5</v>
      </c>
      <c r="D2977" s="69" t="n">
        <v>661.1</v>
      </c>
      <c r="F2977" s="69" t="n">
        <v>5439.175000000004</v>
      </c>
      <c r="G2977" s="69" t="inlineStr">
        <is>
          <t>No</t>
        </is>
      </c>
      <c r="H2977" s="69" t="n">
        <v>686.8</v>
      </c>
      <c r="J2977" s="4">
        <f>MONTH(A2977)</f>
        <v/>
      </c>
      <c r="K2977" s="4">
        <f>DAY(A2977)</f>
        <v/>
      </c>
      <c r="L2977" s="4">
        <f>HOUR(A2977)</f>
        <v/>
      </c>
      <c r="M2977" s="4">
        <f>CONCATENATE(J2977,"-",K2977,"-",L2977)</f>
        <v/>
      </c>
      <c r="N2977" s="4">
        <f>+C2977</f>
        <v/>
      </c>
    </row>
    <row r="2978" ht="14.25" customHeight="1">
      <c r="A2978" s="78" t="inlineStr">
        <is>
          <t>01/07/2024 22:45</t>
        </is>
      </c>
      <c r="B2978" s="69" t="n">
        <v>565.6</v>
      </c>
      <c r="C2978" s="69" t="n">
        <v>659.8</v>
      </c>
      <c r="D2978" s="69" t="n">
        <v>635</v>
      </c>
      <c r="F2978" s="69" t="n">
        <v>5439.175000000004</v>
      </c>
      <c r="G2978" s="69" t="inlineStr">
        <is>
          <t>No</t>
        </is>
      </c>
      <c r="H2978" s="69" t="n">
        <v>667.2</v>
      </c>
      <c r="J2978" s="4">
        <f>MONTH(A2978)</f>
        <v/>
      </c>
      <c r="K2978" s="4">
        <f>DAY(A2978)</f>
        <v/>
      </c>
      <c r="L2978" s="4">
        <f>HOUR(A2978)</f>
        <v/>
      </c>
      <c r="M2978" s="4">
        <f>CONCATENATE(J2978,"-",K2978,"-",L2978)</f>
        <v/>
      </c>
      <c r="N2978" s="4">
        <f>+C2978</f>
        <v/>
      </c>
    </row>
    <row r="2979" ht="14.25" customHeight="1">
      <c r="A2979" s="78" t="inlineStr">
        <is>
          <t>01/07/2024 23:00</t>
        </is>
      </c>
      <c r="B2979" s="69" t="n">
        <v>545.2</v>
      </c>
      <c r="C2979" s="69" t="n">
        <v>653.7</v>
      </c>
      <c r="D2979" s="69" t="n">
        <v>625.8</v>
      </c>
      <c r="F2979" s="69" t="n">
        <v>5439.175000000004</v>
      </c>
      <c r="G2979" s="69" t="inlineStr">
        <is>
          <t>No</t>
        </is>
      </c>
      <c r="H2979" s="69" t="n">
        <v>666.1</v>
      </c>
      <c r="J2979" s="4">
        <f>MONTH(A2979)</f>
        <v/>
      </c>
      <c r="K2979" s="4">
        <f>DAY(A2979)</f>
        <v/>
      </c>
      <c r="L2979" s="4">
        <f>HOUR(A2979)</f>
        <v/>
      </c>
      <c r="M2979" s="4">
        <f>CONCATENATE(J2979,"-",K2979,"-",L2979)</f>
        <v/>
      </c>
      <c r="N2979" s="4">
        <f>+C2979</f>
        <v/>
      </c>
    </row>
    <row r="2980" ht="14.25" customHeight="1">
      <c r="A2980" s="78" t="inlineStr">
        <is>
          <t>01/07/2024 23:15</t>
        </is>
      </c>
      <c r="B2980" s="69" t="n">
        <v>537</v>
      </c>
      <c r="C2980" s="69" t="n">
        <v>643.6</v>
      </c>
      <c r="D2980" s="69" t="n">
        <v>615</v>
      </c>
      <c r="F2980" s="69" t="n">
        <v>5439.175000000004</v>
      </c>
      <c r="G2980" s="69" t="inlineStr">
        <is>
          <t>No</t>
        </is>
      </c>
      <c r="H2980" s="69" t="n">
        <v>658.7</v>
      </c>
      <c r="J2980" s="4">
        <f>MONTH(A2980)</f>
        <v/>
      </c>
      <c r="K2980" s="4">
        <f>DAY(A2980)</f>
        <v/>
      </c>
      <c r="L2980" s="4">
        <f>HOUR(A2980)</f>
        <v/>
      </c>
      <c r="M2980" s="4">
        <f>CONCATENATE(J2980,"-",K2980,"-",L2980)</f>
        <v/>
      </c>
      <c r="N2980" s="4">
        <f>+C2980</f>
        <v/>
      </c>
    </row>
    <row r="2981" ht="14.25" customHeight="1">
      <c r="A2981" s="78" t="inlineStr">
        <is>
          <t>01/07/2024 23:30</t>
        </is>
      </c>
      <c r="B2981" s="69" t="n">
        <v>529</v>
      </c>
      <c r="C2981" s="69" t="n">
        <v>635.4</v>
      </c>
      <c r="D2981" s="69" t="n">
        <v>598</v>
      </c>
      <c r="F2981" s="69" t="n">
        <v>5439.175000000004</v>
      </c>
      <c r="G2981" s="69" t="inlineStr">
        <is>
          <t>No</t>
        </is>
      </c>
      <c r="H2981" s="69" t="n">
        <v>653.1</v>
      </c>
      <c r="J2981" s="4">
        <f>MONTH(A2981)</f>
        <v/>
      </c>
      <c r="K2981" s="4">
        <f>DAY(A2981)</f>
        <v/>
      </c>
      <c r="L2981" s="4">
        <f>HOUR(A2981)</f>
        <v/>
      </c>
      <c r="M2981" s="4">
        <f>CONCATENATE(J2981,"-",K2981,"-",L2981)</f>
        <v/>
      </c>
      <c r="N2981" s="4">
        <f>+C2981</f>
        <v/>
      </c>
    </row>
    <row r="2982" ht="14.25" customHeight="1">
      <c r="A2982" s="78" t="inlineStr">
        <is>
          <t>01/07/2024 23:45</t>
        </is>
      </c>
      <c r="B2982" s="69" t="n">
        <v>522.1</v>
      </c>
      <c r="C2982" s="69" t="n">
        <v>626.5</v>
      </c>
      <c r="D2982" s="69" t="n">
        <v>584.5</v>
      </c>
      <c r="F2982" s="69" t="n">
        <v>5439.175000000004</v>
      </c>
      <c r="G2982" s="69" t="inlineStr">
        <is>
          <t>No</t>
        </is>
      </c>
      <c r="H2982" s="69" t="n">
        <v>646.1</v>
      </c>
      <c r="J2982" s="4">
        <f>MONTH(A2982)</f>
        <v/>
      </c>
      <c r="K2982" s="4">
        <f>DAY(A2982)</f>
        <v/>
      </c>
      <c r="L2982" s="4">
        <f>HOUR(A2982)</f>
        <v/>
      </c>
      <c r="M2982" s="4">
        <f>CONCATENATE(J2982,"-",K2982,"-",L2982)</f>
        <v/>
      </c>
      <c r="N2982" s="4">
        <f>+C2982</f>
        <v/>
      </c>
    </row>
    <row r="2983" ht="14.25" customHeight="1">
      <c r="A2983" s="78" t="inlineStr">
        <is>
          <t>02/07/2024 00:00</t>
        </is>
      </c>
      <c r="B2983" s="69" t="n">
        <v>194.7</v>
      </c>
      <c r="C2983" s="69" t="n">
        <v>579.9</v>
      </c>
      <c r="D2983" s="69" t="n">
        <v>579.9</v>
      </c>
      <c r="F2983" s="69" t="n">
        <v>5439.175000000004</v>
      </c>
      <c r="G2983" s="69" t="inlineStr">
        <is>
          <t>No</t>
        </is>
      </c>
      <c r="H2983" s="69" t="n">
        <v>579.9</v>
      </c>
      <c r="J2983" s="4">
        <f>MONTH(A2983)</f>
        <v/>
      </c>
      <c r="K2983" s="4">
        <f>DAY(A2983)</f>
        <v/>
      </c>
      <c r="L2983" s="4">
        <f>HOUR(A2983)</f>
        <v/>
      </c>
      <c r="M2983" s="4">
        <f>CONCATENATE(J2983,"-",K2983,"-",L2983)</f>
        <v/>
      </c>
      <c r="N2983" s="4">
        <f>+C2983</f>
        <v/>
      </c>
    </row>
    <row r="2984" ht="14.25" customHeight="1">
      <c r="A2984" s="78" t="inlineStr">
        <is>
          <t>02/07/2024 00:15</t>
        </is>
      </c>
      <c r="B2984" s="69" t="n">
        <v>189.1</v>
      </c>
      <c r="C2984" s="69" t="n">
        <v>578.8</v>
      </c>
      <c r="D2984" s="69" t="n">
        <v>578.8</v>
      </c>
      <c r="F2984" s="69" t="n">
        <v>5439.175000000004</v>
      </c>
      <c r="G2984" s="69" t="inlineStr">
        <is>
          <t>No</t>
        </is>
      </c>
      <c r="H2984" s="69" t="n">
        <v>578.8</v>
      </c>
      <c r="J2984" s="4">
        <f>MONTH(A2984)</f>
        <v/>
      </c>
      <c r="K2984" s="4">
        <f>DAY(A2984)</f>
        <v/>
      </c>
      <c r="L2984" s="4">
        <f>HOUR(A2984)</f>
        <v/>
      </c>
      <c r="M2984" s="4">
        <f>CONCATENATE(J2984,"-",K2984,"-",L2984)</f>
        <v/>
      </c>
      <c r="N2984" s="4">
        <f>+C2984</f>
        <v/>
      </c>
    </row>
    <row r="2985" ht="14.25" customHeight="1">
      <c r="A2985" s="78" t="inlineStr">
        <is>
          <t>02/07/2024 00:30</t>
        </is>
      </c>
      <c r="B2985" s="69" t="n">
        <v>182.8</v>
      </c>
      <c r="C2985" s="69" t="n">
        <v>579.1</v>
      </c>
      <c r="D2985" s="69" t="n">
        <v>579.1</v>
      </c>
      <c r="F2985" s="69" t="n">
        <v>5439.175000000004</v>
      </c>
      <c r="G2985" s="69" t="inlineStr">
        <is>
          <t>No</t>
        </is>
      </c>
      <c r="H2985" s="69" t="n">
        <v>579.1</v>
      </c>
      <c r="J2985" s="4">
        <f>MONTH(A2985)</f>
        <v/>
      </c>
      <c r="K2985" s="4">
        <f>DAY(A2985)</f>
        <v/>
      </c>
      <c r="L2985" s="4">
        <f>HOUR(A2985)</f>
        <v/>
      </c>
      <c r="M2985" s="4">
        <f>CONCATENATE(J2985,"-",K2985,"-",L2985)</f>
        <v/>
      </c>
      <c r="N2985" s="4">
        <f>+C2985</f>
        <v/>
      </c>
    </row>
    <row r="2986" ht="14.25" customHeight="1">
      <c r="A2986" s="78" t="inlineStr">
        <is>
          <t>02/07/2024 00:45</t>
        </is>
      </c>
      <c r="B2986" s="69" t="n">
        <v>175.8</v>
      </c>
      <c r="C2986" s="69" t="n">
        <v>581.7</v>
      </c>
      <c r="D2986" s="69" t="n">
        <v>581.7</v>
      </c>
      <c r="F2986" s="69" t="n">
        <v>5439.175000000004</v>
      </c>
      <c r="G2986" s="69" t="inlineStr">
        <is>
          <t>No</t>
        </is>
      </c>
      <c r="H2986" s="69" t="n">
        <v>581.7</v>
      </c>
      <c r="J2986" s="4">
        <f>MONTH(A2986)</f>
        <v/>
      </c>
      <c r="K2986" s="4">
        <f>DAY(A2986)</f>
        <v/>
      </c>
      <c r="L2986" s="4">
        <f>HOUR(A2986)</f>
        <v/>
      </c>
      <c r="M2986" s="4">
        <f>CONCATENATE(J2986,"-",K2986,"-",L2986)</f>
        <v/>
      </c>
      <c r="N2986" s="4">
        <f>+C2986</f>
        <v/>
      </c>
    </row>
    <row r="2987" ht="14.25" customHeight="1">
      <c r="A2987" s="78" t="inlineStr">
        <is>
          <t>02/07/2024 01:00</t>
        </is>
      </c>
      <c r="B2987" s="69" t="n">
        <v>168.9</v>
      </c>
      <c r="C2987" s="69" t="n">
        <v>597</v>
      </c>
      <c r="D2987" s="69" t="n">
        <v>597</v>
      </c>
      <c r="F2987" s="69" t="n">
        <v>5439.175000000004</v>
      </c>
      <c r="G2987" s="69" t="inlineStr">
        <is>
          <t>No</t>
        </is>
      </c>
      <c r="H2987" s="69" t="n">
        <v>597</v>
      </c>
      <c r="J2987" s="4">
        <f>MONTH(A2987)</f>
        <v/>
      </c>
      <c r="K2987" s="4">
        <f>DAY(A2987)</f>
        <v/>
      </c>
      <c r="L2987" s="4">
        <f>HOUR(A2987)</f>
        <v/>
      </c>
      <c r="M2987" s="4">
        <f>CONCATENATE(J2987,"-",K2987,"-",L2987)</f>
        <v/>
      </c>
      <c r="N2987" s="4">
        <f>+C2987</f>
        <v/>
      </c>
    </row>
    <row r="2988" ht="14.25" customHeight="1">
      <c r="A2988" s="78" t="inlineStr">
        <is>
          <t>02/07/2024 01:15</t>
        </is>
      </c>
      <c r="B2988" s="69" t="n">
        <v>163.9</v>
      </c>
      <c r="C2988" s="69" t="n">
        <v>600.4</v>
      </c>
      <c r="D2988" s="69" t="n">
        <v>600.4</v>
      </c>
      <c r="F2988" s="69" t="n">
        <v>5439.175000000004</v>
      </c>
      <c r="G2988" s="69" t="inlineStr">
        <is>
          <t>No</t>
        </is>
      </c>
      <c r="H2988" s="69" t="n">
        <v>600.4</v>
      </c>
      <c r="J2988" s="4">
        <f>MONTH(A2988)</f>
        <v/>
      </c>
      <c r="K2988" s="4">
        <f>DAY(A2988)</f>
        <v/>
      </c>
      <c r="L2988" s="4">
        <f>HOUR(A2988)</f>
        <v/>
      </c>
      <c r="M2988" s="4">
        <f>CONCATENATE(J2988,"-",K2988,"-",L2988)</f>
        <v/>
      </c>
      <c r="N2988" s="4">
        <f>+C2988</f>
        <v/>
      </c>
    </row>
    <row r="2989" ht="14.25" customHeight="1">
      <c r="A2989" s="78" t="inlineStr">
        <is>
          <t>02/07/2024 01:30</t>
        </is>
      </c>
      <c r="B2989" s="69" t="n">
        <v>157.5</v>
      </c>
      <c r="C2989" s="69" t="n">
        <v>607.8</v>
      </c>
      <c r="D2989" s="69" t="n">
        <v>607.8</v>
      </c>
      <c r="F2989" s="69" t="n">
        <v>5439.175000000004</v>
      </c>
      <c r="G2989" s="69" t="inlineStr">
        <is>
          <t>No</t>
        </is>
      </c>
      <c r="H2989" s="69" t="n">
        <v>607.8</v>
      </c>
      <c r="J2989" s="4">
        <f>MONTH(A2989)</f>
        <v/>
      </c>
      <c r="K2989" s="4">
        <f>DAY(A2989)</f>
        <v/>
      </c>
      <c r="L2989" s="4">
        <f>HOUR(A2989)</f>
        <v/>
      </c>
      <c r="M2989" s="4">
        <f>CONCATENATE(J2989,"-",K2989,"-",L2989)</f>
        <v/>
      </c>
      <c r="N2989" s="4">
        <f>+C2989</f>
        <v/>
      </c>
    </row>
    <row r="2990" ht="14.25" customHeight="1">
      <c r="A2990" s="78" t="inlineStr">
        <is>
          <t>02/07/2024 01:45</t>
        </is>
      </c>
      <c r="B2990" s="69" t="n">
        <v>148.9</v>
      </c>
      <c r="C2990" s="69" t="n">
        <v>618.6</v>
      </c>
      <c r="D2990" s="69" t="n">
        <v>618.6</v>
      </c>
      <c r="F2990" s="69" t="n">
        <v>5439.175000000004</v>
      </c>
      <c r="G2990" s="69" t="inlineStr">
        <is>
          <t>No</t>
        </is>
      </c>
      <c r="H2990" s="69" t="n">
        <v>618.6</v>
      </c>
      <c r="J2990" s="4">
        <f>MONTH(A2990)</f>
        <v/>
      </c>
      <c r="K2990" s="4">
        <f>DAY(A2990)</f>
        <v/>
      </c>
      <c r="L2990" s="4">
        <f>HOUR(A2990)</f>
        <v/>
      </c>
      <c r="M2990" s="4">
        <f>CONCATENATE(J2990,"-",K2990,"-",L2990)</f>
        <v/>
      </c>
      <c r="N2990" s="4">
        <f>+C2990</f>
        <v/>
      </c>
    </row>
    <row r="2991" ht="14.25" customHeight="1">
      <c r="A2991" s="78" t="inlineStr">
        <is>
          <t>02/07/2024 02:00</t>
        </is>
      </c>
      <c r="B2991" s="69" t="n">
        <v>140.5</v>
      </c>
      <c r="C2991" s="69" t="n">
        <v>649.7</v>
      </c>
      <c r="D2991" s="69" t="n">
        <v>649.7</v>
      </c>
      <c r="F2991" s="69" t="n">
        <v>5439.175000000004</v>
      </c>
      <c r="G2991" s="69" t="inlineStr">
        <is>
          <t>No</t>
        </is>
      </c>
      <c r="H2991" s="69" t="n">
        <v>649.7</v>
      </c>
      <c r="J2991" s="4">
        <f>MONTH(A2991)</f>
        <v/>
      </c>
      <c r="K2991" s="4">
        <f>DAY(A2991)</f>
        <v/>
      </c>
      <c r="L2991" s="4">
        <f>HOUR(A2991)</f>
        <v/>
      </c>
      <c r="M2991" s="4">
        <f>CONCATENATE(J2991,"-",K2991,"-",L2991)</f>
        <v/>
      </c>
      <c r="N2991" s="4">
        <f>+C2991</f>
        <v/>
      </c>
    </row>
    <row r="2992" ht="14.25" customHeight="1">
      <c r="A2992" s="78" t="inlineStr">
        <is>
          <t>02/07/2024 02:15</t>
        </is>
      </c>
      <c r="B2992" s="69" t="n">
        <v>135.2</v>
      </c>
      <c r="C2992" s="69" t="n">
        <v>666.8</v>
      </c>
      <c r="D2992" s="69" t="n">
        <v>666.8</v>
      </c>
      <c r="F2992" s="69" t="n">
        <v>5439.175000000004</v>
      </c>
      <c r="G2992" s="69" t="inlineStr">
        <is>
          <t>No</t>
        </is>
      </c>
      <c r="H2992" s="69" t="n">
        <v>666.8</v>
      </c>
      <c r="J2992" s="4">
        <f>MONTH(A2992)</f>
        <v/>
      </c>
      <c r="K2992" s="4">
        <f>DAY(A2992)</f>
        <v/>
      </c>
      <c r="L2992" s="4">
        <f>HOUR(A2992)</f>
        <v/>
      </c>
      <c r="M2992" s="4">
        <f>CONCATENATE(J2992,"-",K2992,"-",L2992)</f>
        <v/>
      </c>
      <c r="N2992" s="4">
        <f>+C2992</f>
        <v/>
      </c>
    </row>
    <row r="2993" ht="14.25" customHeight="1">
      <c r="A2993" s="78" t="inlineStr">
        <is>
          <t>02/07/2024 02:30</t>
        </is>
      </c>
      <c r="B2993" s="69" t="n">
        <v>130</v>
      </c>
      <c r="C2993" s="69" t="n">
        <v>680.1</v>
      </c>
      <c r="D2993" s="69" t="n">
        <v>680.1</v>
      </c>
      <c r="F2993" s="69" t="n">
        <v>5439.175000000004</v>
      </c>
      <c r="G2993" s="69" t="inlineStr">
        <is>
          <t>No</t>
        </is>
      </c>
      <c r="H2993" s="69" t="n">
        <v>680.1</v>
      </c>
      <c r="J2993" s="4">
        <f>MONTH(A2993)</f>
        <v/>
      </c>
      <c r="K2993" s="4">
        <f>DAY(A2993)</f>
        <v/>
      </c>
      <c r="L2993" s="4">
        <f>HOUR(A2993)</f>
        <v/>
      </c>
      <c r="M2993" s="4">
        <f>CONCATENATE(J2993,"-",K2993,"-",L2993)</f>
        <v/>
      </c>
      <c r="N2993" s="4">
        <f>+C2993</f>
        <v/>
      </c>
    </row>
    <row r="2994" ht="14.25" customHeight="1">
      <c r="A2994" s="78" t="inlineStr">
        <is>
          <t>02/07/2024 02:45</t>
        </is>
      </c>
      <c r="B2994" s="69" t="n">
        <v>125.7</v>
      </c>
      <c r="C2994" s="69" t="n">
        <v>693.6</v>
      </c>
      <c r="D2994" s="69" t="n">
        <v>693.6</v>
      </c>
      <c r="F2994" s="69" t="n">
        <v>5439.175000000004</v>
      </c>
      <c r="G2994" s="69" t="inlineStr">
        <is>
          <t>No</t>
        </is>
      </c>
      <c r="H2994" s="69" t="n">
        <v>693.6</v>
      </c>
      <c r="J2994" s="4">
        <f>MONTH(A2994)</f>
        <v/>
      </c>
      <c r="K2994" s="4">
        <f>DAY(A2994)</f>
        <v/>
      </c>
      <c r="L2994" s="4">
        <f>HOUR(A2994)</f>
        <v/>
      </c>
      <c r="M2994" s="4">
        <f>CONCATENATE(J2994,"-",K2994,"-",L2994)</f>
        <v/>
      </c>
      <c r="N2994" s="4">
        <f>+C2994</f>
        <v/>
      </c>
    </row>
    <row r="2995" ht="14.25" customHeight="1">
      <c r="A2995" s="78" t="inlineStr">
        <is>
          <t>02/07/2024 03:00</t>
        </is>
      </c>
      <c r="B2995" s="69" t="n">
        <v>119.9</v>
      </c>
      <c r="C2995" s="69" t="n">
        <v>721.7</v>
      </c>
      <c r="D2995" s="69" t="n">
        <v>721.7</v>
      </c>
      <c r="F2995" s="69" t="n">
        <v>5439.175000000004</v>
      </c>
      <c r="G2995" s="69" t="inlineStr">
        <is>
          <t>No</t>
        </is>
      </c>
      <c r="H2995" s="69" t="n">
        <v>721.7</v>
      </c>
      <c r="J2995" s="4">
        <f>MONTH(A2995)</f>
        <v/>
      </c>
      <c r="K2995" s="4">
        <f>DAY(A2995)</f>
        <v/>
      </c>
      <c r="L2995" s="4">
        <f>HOUR(A2995)</f>
        <v/>
      </c>
      <c r="M2995" s="4">
        <f>CONCATENATE(J2995,"-",K2995,"-",L2995)</f>
        <v/>
      </c>
      <c r="N2995" s="4">
        <f>+C2995</f>
        <v/>
      </c>
    </row>
    <row r="2996" ht="14.25" customHeight="1">
      <c r="A2996" s="78" t="inlineStr">
        <is>
          <t>02/07/2024 03:15</t>
        </is>
      </c>
      <c r="B2996" s="69" t="n">
        <v>115.6</v>
      </c>
      <c r="C2996" s="69" t="n">
        <v>737.6</v>
      </c>
      <c r="D2996" s="69" t="n">
        <v>737.6</v>
      </c>
      <c r="F2996" s="69" t="n">
        <v>5439.175000000004</v>
      </c>
      <c r="G2996" s="69" t="inlineStr">
        <is>
          <t>No</t>
        </is>
      </c>
      <c r="H2996" s="69" t="n">
        <v>737.6</v>
      </c>
      <c r="J2996" s="4">
        <f>MONTH(A2996)</f>
        <v/>
      </c>
      <c r="K2996" s="4">
        <f>DAY(A2996)</f>
        <v/>
      </c>
      <c r="L2996" s="4">
        <f>HOUR(A2996)</f>
        <v/>
      </c>
      <c r="M2996" s="4">
        <f>CONCATENATE(J2996,"-",K2996,"-",L2996)</f>
        <v/>
      </c>
      <c r="N2996" s="4">
        <f>+C2996</f>
        <v/>
      </c>
    </row>
    <row r="2997" ht="14.25" customHeight="1">
      <c r="A2997" s="78" t="inlineStr">
        <is>
          <t>02/07/2024 03:30</t>
        </is>
      </c>
      <c r="B2997" s="69" t="n">
        <v>110.3</v>
      </c>
      <c r="C2997" s="69" t="n">
        <v>753.6</v>
      </c>
      <c r="D2997" s="69" t="n">
        <v>753.6</v>
      </c>
      <c r="F2997" s="69" t="n">
        <v>5439.175000000004</v>
      </c>
      <c r="G2997" s="69" t="inlineStr">
        <is>
          <t>No</t>
        </is>
      </c>
      <c r="H2997" s="69" t="n">
        <v>753.6</v>
      </c>
      <c r="J2997" s="4">
        <f>MONTH(A2997)</f>
        <v/>
      </c>
      <c r="K2997" s="4">
        <f>DAY(A2997)</f>
        <v/>
      </c>
      <c r="L2997" s="4">
        <f>HOUR(A2997)</f>
        <v/>
      </c>
      <c r="M2997" s="4">
        <f>CONCATENATE(J2997,"-",K2997,"-",L2997)</f>
        <v/>
      </c>
      <c r="N2997" s="4">
        <f>+C2997</f>
        <v/>
      </c>
    </row>
    <row r="2998" ht="14.25" customHeight="1">
      <c r="A2998" s="78" t="inlineStr">
        <is>
          <t>02/07/2024 03:45</t>
        </is>
      </c>
      <c r="B2998" s="69" t="n">
        <v>104.4</v>
      </c>
      <c r="C2998" s="69" t="n">
        <v>768.6</v>
      </c>
      <c r="D2998" s="69" t="n">
        <v>768.6</v>
      </c>
      <c r="F2998" s="69" t="n">
        <v>5439.175000000004</v>
      </c>
      <c r="G2998" s="69" t="inlineStr">
        <is>
          <t>No</t>
        </is>
      </c>
      <c r="H2998" s="69" t="n">
        <v>768.6</v>
      </c>
      <c r="J2998" s="4">
        <f>MONTH(A2998)</f>
        <v/>
      </c>
      <c r="K2998" s="4">
        <f>DAY(A2998)</f>
        <v/>
      </c>
      <c r="L2998" s="4">
        <f>HOUR(A2998)</f>
        <v/>
      </c>
      <c r="M2998" s="4">
        <f>CONCATENATE(J2998,"-",K2998,"-",L2998)</f>
        <v/>
      </c>
      <c r="N2998" s="4">
        <f>+C2998</f>
        <v/>
      </c>
    </row>
    <row r="2999" ht="14.25" customHeight="1">
      <c r="A2999" s="78" t="inlineStr">
        <is>
          <t>02/07/2024 04:00</t>
        </is>
      </c>
      <c r="B2999" s="69" t="n">
        <v>98.40000000000001</v>
      </c>
      <c r="C2999" s="69" t="n">
        <v>792</v>
      </c>
      <c r="D2999" s="69" t="n">
        <v>792</v>
      </c>
      <c r="F2999" s="69" t="n">
        <v>5439.175000000004</v>
      </c>
      <c r="G2999" s="69" t="inlineStr">
        <is>
          <t>No</t>
        </is>
      </c>
      <c r="H2999" s="69" t="n">
        <v>792</v>
      </c>
      <c r="J2999" s="4">
        <f>MONTH(A2999)</f>
        <v/>
      </c>
      <c r="K2999" s="4">
        <f>DAY(A2999)</f>
        <v/>
      </c>
      <c r="L2999" s="4">
        <f>HOUR(A2999)</f>
        <v/>
      </c>
      <c r="M2999" s="4">
        <f>CONCATENATE(J2999,"-",K2999,"-",L2999)</f>
        <v/>
      </c>
      <c r="N2999" s="4">
        <f>+C2999</f>
        <v/>
      </c>
    </row>
    <row r="3000" ht="14.25" customHeight="1">
      <c r="A3000" s="78" t="inlineStr">
        <is>
          <t>02/07/2024 04:15</t>
        </is>
      </c>
      <c r="B3000" s="69" t="n">
        <v>95.40000000000001</v>
      </c>
      <c r="C3000" s="69" t="n">
        <v>802.8</v>
      </c>
      <c r="D3000" s="69" t="n">
        <v>802.8</v>
      </c>
      <c r="F3000" s="69" t="n">
        <v>5439.175000000004</v>
      </c>
      <c r="G3000" s="69" t="inlineStr">
        <is>
          <t>No</t>
        </is>
      </c>
      <c r="H3000" s="69" t="n">
        <v>802.8</v>
      </c>
      <c r="J3000" s="4">
        <f>MONTH(A3000)</f>
        <v/>
      </c>
      <c r="K3000" s="4">
        <f>DAY(A3000)</f>
        <v/>
      </c>
      <c r="L3000" s="4">
        <f>HOUR(A3000)</f>
        <v/>
      </c>
      <c r="M3000" s="4">
        <f>CONCATENATE(J3000,"-",K3000,"-",L3000)</f>
        <v/>
      </c>
      <c r="N3000" s="4">
        <f>+C3000</f>
        <v/>
      </c>
    </row>
    <row r="3001" ht="14.25" customHeight="1">
      <c r="A3001" s="78" t="inlineStr">
        <is>
          <t>02/07/2024 04:30</t>
        </is>
      </c>
      <c r="B3001" s="69" t="n">
        <v>91.90000000000001</v>
      </c>
      <c r="C3001" s="69" t="n">
        <v>813</v>
      </c>
      <c r="D3001" s="69" t="n">
        <v>813</v>
      </c>
      <c r="F3001" s="69" t="n">
        <v>5439.175000000004</v>
      </c>
      <c r="G3001" s="69" t="inlineStr">
        <is>
          <t>No</t>
        </is>
      </c>
      <c r="H3001" s="69" t="n">
        <v>813</v>
      </c>
      <c r="J3001" s="4">
        <f>MONTH(A3001)</f>
        <v/>
      </c>
      <c r="K3001" s="4">
        <f>DAY(A3001)</f>
        <v/>
      </c>
      <c r="L3001" s="4">
        <f>HOUR(A3001)</f>
        <v/>
      </c>
      <c r="M3001" s="4">
        <f>CONCATENATE(J3001,"-",K3001,"-",L3001)</f>
        <v/>
      </c>
      <c r="N3001" s="4">
        <f>+C3001</f>
        <v/>
      </c>
    </row>
    <row r="3002" ht="14.25" customHeight="1">
      <c r="A3002" s="78" t="inlineStr">
        <is>
          <t>02/07/2024 04:45</t>
        </is>
      </c>
      <c r="B3002" s="69" t="n">
        <v>87.2</v>
      </c>
      <c r="C3002" s="69" t="n">
        <v>822.3</v>
      </c>
      <c r="D3002" s="69" t="n">
        <v>822.3</v>
      </c>
      <c r="F3002" s="69" t="n">
        <v>5439.175000000004</v>
      </c>
      <c r="G3002" s="69" t="inlineStr">
        <is>
          <t>No</t>
        </is>
      </c>
      <c r="H3002" s="69" t="n">
        <v>822.3</v>
      </c>
      <c r="J3002" s="4">
        <f>MONTH(A3002)</f>
        <v/>
      </c>
      <c r="K3002" s="4">
        <f>DAY(A3002)</f>
        <v/>
      </c>
      <c r="L3002" s="4">
        <f>HOUR(A3002)</f>
        <v/>
      </c>
      <c r="M3002" s="4">
        <f>CONCATENATE(J3002,"-",K3002,"-",L3002)</f>
        <v/>
      </c>
      <c r="N3002" s="4">
        <f>+C3002</f>
        <v/>
      </c>
    </row>
    <row r="3003" ht="14.25" customHeight="1">
      <c r="A3003" s="78" t="inlineStr">
        <is>
          <t>02/07/2024 05:00</t>
        </is>
      </c>
      <c r="B3003" s="69" t="n">
        <v>82.8</v>
      </c>
      <c r="C3003" s="69" t="n">
        <v>838.3</v>
      </c>
      <c r="D3003" s="69" t="n">
        <v>838.3</v>
      </c>
      <c r="F3003" s="69" t="n">
        <v>5439.175000000004</v>
      </c>
      <c r="G3003" s="69" t="inlineStr">
        <is>
          <t>No</t>
        </is>
      </c>
      <c r="H3003" s="69" t="n">
        <v>838.3</v>
      </c>
      <c r="J3003" s="4">
        <f>MONTH(A3003)</f>
        <v/>
      </c>
      <c r="K3003" s="4">
        <f>DAY(A3003)</f>
        <v/>
      </c>
      <c r="L3003" s="4">
        <f>HOUR(A3003)</f>
        <v/>
      </c>
      <c r="M3003" s="4">
        <f>CONCATENATE(J3003,"-",K3003,"-",L3003)</f>
        <v/>
      </c>
      <c r="N3003" s="4">
        <f>+C3003</f>
        <v/>
      </c>
    </row>
    <row r="3004" ht="14.25" customHeight="1">
      <c r="A3004" s="78" t="inlineStr">
        <is>
          <t>02/07/2024 05:15</t>
        </is>
      </c>
      <c r="B3004" s="69" t="n">
        <v>80.5</v>
      </c>
      <c r="C3004" s="69" t="n">
        <v>844.4</v>
      </c>
      <c r="D3004" s="69" t="n">
        <v>844.4</v>
      </c>
      <c r="F3004" s="69" t="n">
        <v>5439.175000000004</v>
      </c>
      <c r="G3004" s="69" t="inlineStr">
        <is>
          <t>No</t>
        </is>
      </c>
      <c r="H3004" s="69" t="n">
        <v>844.4</v>
      </c>
      <c r="J3004" s="4">
        <f>MONTH(A3004)</f>
        <v/>
      </c>
      <c r="K3004" s="4">
        <f>DAY(A3004)</f>
        <v/>
      </c>
      <c r="L3004" s="4">
        <f>HOUR(A3004)</f>
        <v/>
      </c>
      <c r="M3004" s="4">
        <f>CONCATENATE(J3004,"-",K3004,"-",L3004)</f>
        <v/>
      </c>
      <c r="N3004" s="4">
        <f>+C3004</f>
        <v/>
      </c>
    </row>
    <row r="3005" ht="14.25" customHeight="1">
      <c r="A3005" s="78" t="inlineStr">
        <is>
          <t>02/07/2024 05:30</t>
        </is>
      </c>
      <c r="B3005" s="69" t="n">
        <v>79.90000000000001</v>
      </c>
      <c r="C3005" s="69" t="n">
        <v>852.3</v>
      </c>
      <c r="D3005" s="69" t="n">
        <v>852.3</v>
      </c>
      <c r="F3005" s="69" t="n">
        <v>5439.175000000004</v>
      </c>
      <c r="G3005" s="69" t="inlineStr">
        <is>
          <t>No</t>
        </is>
      </c>
      <c r="H3005" s="69" t="n">
        <v>852.3</v>
      </c>
      <c r="J3005" s="4">
        <f>MONTH(A3005)</f>
        <v/>
      </c>
      <c r="K3005" s="4">
        <f>DAY(A3005)</f>
        <v/>
      </c>
      <c r="L3005" s="4">
        <f>HOUR(A3005)</f>
        <v/>
      </c>
      <c r="M3005" s="4">
        <f>CONCATENATE(J3005,"-",K3005,"-",L3005)</f>
        <v/>
      </c>
      <c r="N3005" s="4">
        <f>+C3005</f>
        <v/>
      </c>
    </row>
    <row r="3006" ht="14.25" customHeight="1">
      <c r="A3006" s="78" t="inlineStr">
        <is>
          <t>02/07/2024 05:45</t>
        </is>
      </c>
      <c r="B3006" s="69" t="n">
        <v>79.40000000000001</v>
      </c>
      <c r="C3006" s="69" t="n">
        <v>861.9</v>
      </c>
      <c r="D3006" s="69" t="n">
        <v>861.9</v>
      </c>
      <c r="F3006" s="69" t="n">
        <v>5439.175000000004</v>
      </c>
      <c r="G3006" s="69" t="inlineStr">
        <is>
          <t>No</t>
        </is>
      </c>
      <c r="H3006" s="69" t="n">
        <v>861.9</v>
      </c>
      <c r="J3006" s="4">
        <f>MONTH(A3006)</f>
        <v/>
      </c>
      <c r="K3006" s="4">
        <f>DAY(A3006)</f>
        <v/>
      </c>
      <c r="L3006" s="4">
        <f>HOUR(A3006)</f>
        <v/>
      </c>
      <c r="M3006" s="4">
        <f>CONCATENATE(J3006,"-",K3006,"-",L3006)</f>
        <v/>
      </c>
      <c r="N3006" s="4">
        <f>+C3006</f>
        <v/>
      </c>
    </row>
    <row r="3007" ht="14.25" customHeight="1">
      <c r="A3007" s="78" t="inlineStr">
        <is>
          <t>02/07/2024 06:00</t>
        </is>
      </c>
      <c r="B3007" s="69" t="n">
        <v>78.8</v>
      </c>
      <c r="C3007" s="69" t="n">
        <v>874.9</v>
      </c>
      <c r="D3007" s="69" t="n">
        <v>874.9</v>
      </c>
      <c r="F3007" s="69" t="n">
        <v>5439.175000000004</v>
      </c>
      <c r="G3007" s="69" t="inlineStr">
        <is>
          <t>No</t>
        </is>
      </c>
      <c r="H3007" s="69" t="n">
        <v>874.9</v>
      </c>
      <c r="J3007" s="4">
        <f>MONTH(A3007)</f>
        <v/>
      </c>
      <c r="K3007" s="4">
        <f>DAY(A3007)</f>
        <v/>
      </c>
      <c r="L3007" s="4">
        <f>HOUR(A3007)</f>
        <v/>
      </c>
      <c r="M3007" s="4">
        <f>CONCATENATE(J3007,"-",K3007,"-",L3007)</f>
        <v/>
      </c>
      <c r="N3007" s="4">
        <f>+C3007</f>
        <v/>
      </c>
    </row>
    <row r="3008" ht="14.25" customHeight="1">
      <c r="A3008" s="78" t="inlineStr">
        <is>
          <t>02/07/2024 06:15</t>
        </is>
      </c>
      <c r="B3008" s="69" t="n">
        <v>79.7</v>
      </c>
      <c r="C3008" s="69" t="n">
        <v>875.4</v>
      </c>
      <c r="D3008" s="69" t="n">
        <v>875.4</v>
      </c>
      <c r="F3008" s="69" t="n">
        <v>5439.175000000004</v>
      </c>
      <c r="G3008" s="69" t="inlineStr">
        <is>
          <t>No</t>
        </is>
      </c>
      <c r="H3008" s="69" t="n">
        <v>875.4</v>
      </c>
      <c r="J3008" s="4">
        <f>MONTH(A3008)</f>
        <v/>
      </c>
      <c r="K3008" s="4">
        <f>DAY(A3008)</f>
        <v/>
      </c>
      <c r="L3008" s="4">
        <f>HOUR(A3008)</f>
        <v/>
      </c>
      <c r="M3008" s="4">
        <f>CONCATENATE(J3008,"-",K3008,"-",L3008)</f>
        <v/>
      </c>
      <c r="N3008" s="4">
        <f>+C3008</f>
        <v/>
      </c>
    </row>
    <row r="3009" ht="14.25" customHeight="1">
      <c r="A3009" s="78" t="inlineStr">
        <is>
          <t>02/07/2024 06:30</t>
        </is>
      </c>
      <c r="B3009" s="69" t="n">
        <v>80.09999999999999</v>
      </c>
      <c r="C3009" s="69" t="n">
        <v>874.2</v>
      </c>
      <c r="D3009" s="69" t="n">
        <v>874.2</v>
      </c>
      <c r="F3009" s="69" t="n">
        <v>5439.175000000004</v>
      </c>
      <c r="G3009" s="69" t="inlineStr">
        <is>
          <t>No</t>
        </is>
      </c>
      <c r="H3009" s="69" t="n">
        <v>874.2</v>
      </c>
      <c r="J3009" s="4">
        <f>MONTH(A3009)</f>
        <v/>
      </c>
      <c r="K3009" s="4">
        <f>DAY(A3009)</f>
        <v/>
      </c>
      <c r="L3009" s="4">
        <f>HOUR(A3009)</f>
        <v/>
      </c>
      <c r="M3009" s="4">
        <f>CONCATENATE(J3009,"-",K3009,"-",L3009)</f>
        <v/>
      </c>
      <c r="N3009" s="4">
        <f>+C3009</f>
        <v/>
      </c>
    </row>
    <row r="3010" ht="14.25" customHeight="1">
      <c r="A3010" s="78" t="inlineStr">
        <is>
          <t>02/07/2024 06:45</t>
        </is>
      </c>
      <c r="B3010" s="69" t="n">
        <v>80.90000000000001</v>
      </c>
      <c r="C3010" s="69" t="n">
        <v>873.1</v>
      </c>
      <c r="D3010" s="69" t="n">
        <v>873.1</v>
      </c>
      <c r="F3010" s="69" t="n">
        <v>5439.175000000004</v>
      </c>
      <c r="G3010" s="69" t="inlineStr">
        <is>
          <t>No</t>
        </is>
      </c>
      <c r="H3010" s="69" t="n">
        <v>873.1</v>
      </c>
      <c r="J3010" s="4">
        <f>MONTH(A3010)</f>
        <v/>
      </c>
      <c r="K3010" s="4">
        <f>DAY(A3010)</f>
        <v/>
      </c>
      <c r="L3010" s="4">
        <f>HOUR(A3010)</f>
        <v/>
      </c>
      <c r="M3010" s="4">
        <f>CONCATENATE(J3010,"-",K3010,"-",L3010)</f>
        <v/>
      </c>
      <c r="N3010" s="4">
        <f>+C3010</f>
        <v/>
      </c>
    </row>
    <row r="3011" ht="14.25" customHeight="1">
      <c r="A3011" s="78" t="inlineStr">
        <is>
          <t>02/07/2024 07:00</t>
        </is>
      </c>
      <c r="B3011" s="69" t="n">
        <v>82.40000000000001</v>
      </c>
      <c r="C3011" s="69" t="n">
        <v>877.3</v>
      </c>
      <c r="D3011" s="69" t="n">
        <v>877.3</v>
      </c>
      <c r="F3011" s="69" t="n">
        <v>5439.175000000004</v>
      </c>
      <c r="G3011" s="69" t="inlineStr">
        <is>
          <t>No</t>
        </is>
      </c>
      <c r="H3011" s="69" t="n">
        <v>877.3</v>
      </c>
      <c r="J3011" s="4">
        <f>MONTH(A3011)</f>
        <v/>
      </c>
      <c r="K3011" s="4">
        <f>DAY(A3011)</f>
        <v/>
      </c>
      <c r="L3011" s="4">
        <f>HOUR(A3011)</f>
        <v/>
      </c>
      <c r="M3011" s="4">
        <f>CONCATENATE(J3011,"-",K3011,"-",L3011)</f>
        <v/>
      </c>
      <c r="N3011" s="4">
        <f>+C3011</f>
        <v/>
      </c>
    </row>
    <row r="3012" ht="14.25" customHeight="1">
      <c r="A3012" s="78" t="inlineStr">
        <is>
          <t>02/07/2024 07:15</t>
        </is>
      </c>
      <c r="B3012" s="69" t="n">
        <v>84.8</v>
      </c>
      <c r="C3012" s="69" t="n">
        <v>872.8</v>
      </c>
      <c r="D3012" s="69" t="n">
        <v>872.8</v>
      </c>
      <c r="F3012" s="69" t="n">
        <v>5439.175000000004</v>
      </c>
      <c r="G3012" s="69" t="inlineStr">
        <is>
          <t>No</t>
        </is>
      </c>
      <c r="H3012" s="69" t="n">
        <v>872.8</v>
      </c>
      <c r="J3012" s="4">
        <f>MONTH(A3012)</f>
        <v/>
      </c>
      <c r="K3012" s="4">
        <f>DAY(A3012)</f>
        <v/>
      </c>
      <c r="L3012" s="4">
        <f>HOUR(A3012)</f>
        <v/>
      </c>
      <c r="M3012" s="4">
        <f>CONCATENATE(J3012,"-",K3012,"-",L3012)</f>
        <v/>
      </c>
      <c r="N3012" s="4">
        <f>+C3012</f>
        <v/>
      </c>
    </row>
    <row r="3013" ht="14.25" customHeight="1">
      <c r="A3013" s="78" t="inlineStr">
        <is>
          <t>02/07/2024 07:30</t>
        </is>
      </c>
      <c r="B3013" s="69" t="n">
        <v>87.7</v>
      </c>
      <c r="C3013" s="69" t="n">
        <v>867.2</v>
      </c>
      <c r="D3013" s="69" t="n">
        <v>867.2</v>
      </c>
      <c r="F3013" s="69" t="n">
        <v>5439.175000000004</v>
      </c>
      <c r="G3013" s="69" t="inlineStr">
        <is>
          <t>No</t>
        </is>
      </c>
      <c r="H3013" s="69" t="n">
        <v>867.2</v>
      </c>
      <c r="J3013" s="4">
        <f>MONTH(A3013)</f>
        <v/>
      </c>
      <c r="K3013" s="4">
        <f>DAY(A3013)</f>
        <v/>
      </c>
      <c r="L3013" s="4">
        <f>HOUR(A3013)</f>
        <v/>
      </c>
      <c r="M3013" s="4">
        <f>CONCATENATE(J3013,"-",K3013,"-",L3013)</f>
        <v/>
      </c>
      <c r="N3013" s="4">
        <f>+C3013</f>
        <v/>
      </c>
    </row>
    <row r="3014" ht="14.25" customHeight="1">
      <c r="A3014" s="78" t="inlineStr">
        <is>
          <t>02/07/2024 07:45</t>
        </is>
      </c>
      <c r="B3014" s="69" t="n">
        <v>90.90000000000001</v>
      </c>
      <c r="C3014" s="69" t="n">
        <v>859.2</v>
      </c>
      <c r="D3014" s="69" t="n">
        <v>859.2</v>
      </c>
      <c r="F3014" s="69" t="n">
        <v>5439.175000000004</v>
      </c>
      <c r="G3014" s="69" t="inlineStr">
        <is>
          <t>No</t>
        </is>
      </c>
      <c r="H3014" s="69" t="n">
        <v>859.2</v>
      </c>
      <c r="J3014" s="4">
        <f>MONTH(A3014)</f>
        <v/>
      </c>
      <c r="K3014" s="4">
        <f>DAY(A3014)</f>
        <v/>
      </c>
      <c r="L3014" s="4">
        <f>HOUR(A3014)</f>
        <v/>
      </c>
      <c r="M3014" s="4">
        <f>CONCATENATE(J3014,"-",K3014,"-",L3014)</f>
        <v/>
      </c>
      <c r="N3014" s="4">
        <f>+C3014</f>
        <v/>
      </c>
    </row>
    <row r="3015" ht="14.25" customHeight="1">
      <c r="A3015" s="78" t="inlineStr">
        <is>
          <t>02/07/2024 08:00</t>
        </is>
      </c>
      <c r="B3015" s="69" t="n">
        <v>95.7</v>
      </c>
      <c r="C3015" s="69" t="n">
        <v>850.5</v>
      </c>
      <c r="D3015" s="69" t="n">
        <v>850.5</v>
      </c>
      <c r="F3015" s="69" t="n">
        <v>5439.175000000004</v>
      </c>
      <c r="G3015" s="69" t="inlineStr">
        <is>
          <t>No</t>
        </is>
      </c>
      <c r="H3015" s="69" t="n">
        <v>850.5</v>
      </c>
      <c r="J3015" s="4">
        <f>MONTH(A3015)</f>
        <v/>
      </c>
      <c r="K3015" s="4">
        <f>DAY(A3015)</f>
        <v/>
      </c>
      <c r="L3015" s="4">
        <f>HOUR(A3015)</f>
        <v/>
      </c>
      <c r="M3015" s="4">
        <f>CONCATENATE(J3015,"-",K3015,"-",L3015)</f>
        <v/>
      </c>
      <c r="N3015" s="4">
        <f>+C3015</f>
        <v/>
      </c>
    </row>
    <row r="3016" ht="14.25" customHeight="1">
      <c r="A3016" s="78" t="inlineStr">
        <is>
          <t>02/07/2024 08:15</t>
        </is>
      </c>
      <c r="B3016" s="69" t="n">
        <v>101.3</v>
      </c>
      <c r="C3016" s="69" t="n">
        <v>848.1</v>
      </c>
      <c r="D3016" s="69" t="n">
        <v>848.1</v>
      </c>
      <c r="F3016" s="69" t="n">
        <v>5439.175000000004</v>
      </c>
      <c r="G3016" s="69" t="inlineStr">
        <is>
          <t>No</t>
        </is>
      </c>
      <c r="H3016" s="69" t="n">
        <v>848.1</v>
      </c>
      <c r="J3016" s="4">
        <f>MONTH(A3016)</f>
        <v/>
      </c>
      <c r="K3016" s="4">
        <f>DAY(A3016)</f>
        <v/>
      </c>
      <c r="L3016" s="4">
        <f>HOUR(A3016)</f>
        <v/>
      </c>
      <c r="M3016" s="4">
        <f>CONCATENATE(J3016,"-",K3016,"-",L3016)</f>
        <v/>
      </c>
      <c r="N3016" s="4">
        <f>+C3016</f>
        <v/>
      </c>
    </row>
    <row r="3017" ht="14.25" customHeight="1">
      <c r="A3017" s="78" t="inlineStr">
        <is>
          <t>02/07/2024 08:30</t>
        </is>
      </c>
      <c r="B3017" s="69" t="n">
        <v>106.7</v>
      </c>
      <c r="C3017" s="69" t="n">
        <v>841.9</v>
      </c>
      <c r="D3017" s="69" t="n">
        <v>841.9</v>
      </c>
      <c r="F3017" s="69" t="n">
        <v>5439.175000000004</v>
      </c>
      <c r="G3017" s="69" t="inlineStr">
        <is>
          <t>No</t>
        </is>
      </c>
      <c r="H3017" s="69" t="n">
        <v>841.9</v>
      </c>
      <c r="J3017" s="4">
        <f>MONTH(A3017)</f>
        <v/>
      </c>
      <c r="K3017" s="4">
        <f>DAY(A3017)</f>
        <v/>
      </c>
      <c r="L3017" s="4">
        <f>HOUR(A3017)</f>
        <v/>
      </c>
      <c r="M3017" s="4">
        <f>CONCATENATE(J3017,"-",K3017,"-",L3017)</f>
        <v/>
      </c>
      <c r="N3017" s="4">
        <f>+C3017</f>
        <v/>
      </c>
    </row>
    <row r="3018" ht="14.25" customHeight="1">
      <c r="A3018" s="78" t="inlineStr">
        <is>
          <t>02/07/2024 08:45</t>
        </is>
      </c>
      <c r="B3018" s="69" t="n">
        <v>112.4</v>
      </c>
      <c r="C3018" s="69" t="n">
        <v>836.1</v>
      </c>
      <c r="D3018" s="69" t="n">
        <v>836.1</v>
      </c>
      <c r="F3018" s="69" t="n">
        <v>5439.175000000004</v>
      </c>
      <c r="G3018" s="69" t="inlineStr">
        <is>
          <t>No</t>
        </is>
      </c>
      <c r="H3018" s="69" t="n">
        <v>836.1</v>
      </c>
      <c r="J3018" s="4">
        <f>MONTH(A3018)</f>
        <v/>
      </c>
      <c r="K3018" s="4">
        <f>DAY(A3018)</f>
        <v/>
      </c>
      <c r="L3018" s="4">
        <f>HOUR(A3018)</f>
        <v/>
      </c>
      <c r="M3018" s="4">
        <f>CONCATENATE(J3018,"-",K3018,"-",L3018)</f>
        <v/>
      </c>
      <c r="N3018" s="4">
        <f>+C3018</f>
        <v/>
      </c>
    </row>
    <row r="3019" ht="14.25" customHeight="1">
      <c r="A3019" s="78" t="inlineStr">
        <is>
          <t>02/07/2024 09:00</t>
        </is>
      </c>
      <c r="B3019" s="69" t="n">
        <v>126.4</v>
      </c>
      <c r="C3019" s="69" t="n">
        <v>832.9</v>
      </c>
      <c r="D3019" s="69" t="n">
        <v>832.9</v>
      </c>
      <c r="F3019" s="69" t="n">
        <v>5439.175000000004</v>
      </c>
      <c r="G3019" s="69" t="inlineStr">
        <is>
          <t>No</t>
        </is>
      </c>
      <c r="H3019" s="69" t="n">
        <v>832.9</v>
      </c>
      <c r="J3019" s="4">
        <f>MONTH(A3019)</f>
        <v/>
      </c>
      <c r="K3019" s="4">
        <f>DAY(A3019)</f>
        <v/>
      </c>
      <c r="L3019" s="4">
        <f>HOUR(A3019)</f>
        <v/>
      </c>
      <c r="M3019" s="4">
        <f>CONCATENATE(J3019,"-",K3019,"-",L3019)</f>
        <v/>
      </c>
      <c r="N3019" s="4">
        <f>+C3019</f>
        <v/>
      </c>
    </row>
    <row r="3020" ht="14.25" customHeight="1">
      <c r="A3020" s="78" t="inlineStr">
        <is>
          <t>02/07/2024 09:15</t>
        </is>
      </c>
      <c r="B3020" s="69" t="n">
        <v>134.9</v>
      </c>
      <c r="C3020" s="69" t="n">
        <v>827.3</v>
      </c>
      <c r="D3020" s="69" t="n">
        <v>827.3</v>
      </c>
      <c r="F3020" s="69" t="n">
        <v>5439.175000000004</v>
      </c>
      <c r="G3020" s="69" t="inlineStr">
        <is>
          <t>No</t>
        </is>
      </c>
      <c r="H3020" s="69" t="n">
        <v>827.3</v>
      </c>
      <c r="J3020" s="4">
        <f>MONTH(A3020)</f>
        <v/>
      </c>
      <c r="K3020" s="4">
        <f>DAY(A3020)</f>
        <v/>
      </c>
      <c r="L3020" s="4">
        <f>HOUR(A3020)</f>
        <v/>
      </c>
      <c r="M3020" s="4">
        <f>CONCATENATE(J3020,"-",K3020,"-",L3020)</f>
        <v/>
      </c>
      <c r="N3020" s="4">
        <f>+C3020</f>
        <v/>
      </c>
    </row>
    <row r="3021" ht="14.25" customHeight="1">
      <c r="A3021" s="78" t="inlineStr">
        <is>
          <t>02/07/2024 09:30</t>
        </is>
      </c>
      <c r="B3021" s="69" t="n">
        <v>145.8</v>
      </c>
      <c r="C3021" s="69" t="n">
        <v>820.1</v>
      </c>
      <c r="D3021" s="69" t="n">
        <v>820.1</v>
      </c>
      <c r="F3021" s="69" t="n">
        <v>5439.175000000004</v>
      </c>
      <c r="G3021" s="69" t="inlineStr">
        <is>
          <t>No</t>
        </is>
      </c>
      <c r="H3021" s="69" t="n">
        <v>820.1</v>
      </c>
      <c r="J3021" s="4">
        <f>MONTH(A3021)</f>
        <v/>
      </c>
      <c r="K3021" s="4">
        <f>DAY(A3021)</f>
        <v/>
      </c>
      <c r="L3021" s="4">
        <f>HOUR(A3021)</f>
        <v/>
      </c>
      <c r="M3021" s="4">
        <f>CONCATENATE(J3021,"-",K3021,"-",L3021)</f>
        <v/>
      </c>
      <c r="N3021" s="4">
        <f>+C3021</f>
        <v/>
      </c>
    </row>
    <row r="3022" ht="14.25" customHeight="1">
      <c r="A3022" s="78" t="inlineStr">
        <is>
          <t>02/07/2024 09:45</t>
        </is>
      </c>
      <c r="B3022" s="69" t="n">
        <v>156.7</v>
      </c>
      <c r="C3022" s="69" t="n">
        <v>812</v>
      </c>
      <c r="D3022" s="69" t="n">
        <v>812</v>
      </c>
      <c r="F3022" s="69" t="n">
        <v>5439.175000000004</v>
      </c>
      <c r="G3022" s="69" t="inlineStr">
        <is>
          <t>No</t>
        </is>
      </c>
      <c r="H3022" s="69" t="n">
        <v>812</v>
      </c>
      <c r="J3022" s="4">
        <f>MONTH(A3022)</f>
        <v/>
      </c>
      <c r="K3022" s="4">
        <f>DAY(A3022)</f>
        <v/>
      </c>
      <c r="L3022" s="4">
        <f>HOUR(A3022)</f>
        <v/>
      </c>
      <c r="M3022" s="4">
        <f>CONCATENATE(J3022,"-",K3022,"-",L3022)</f>
        <v/>
      </c>
      <c r="N3022" s="4">
        <f>+C3022</f>
        <v/>
      </c>
    </row>
    <row r="3023" ht="14.25" customHeight="1">
      <c r="A3023" s="78" t="inlineStr">
        <is>
          <t>02/07/2024 10:00</t>
        </is>
      </c>
      <c r="B3023" s="69" t="n">
        <v>169.7</v>
      </c>
      <c r="C3023" s="69" t="n">
        <v>805.6</v>
      </c>
      <c r="D3023" s="69" t="n">
        <v>805.6</v>
      </c>
      <c r="F3023" s="69" t="n">
        <v>5439.175000000004</v>
      </c>
      <c r="G3023" s="69" t="inlineStr">
        <is>
          <t>No</t>
        </is>
      </c>
      <c r="H3023" s="69" t="n">
        <v>805.6</v>
      </c>
      <c r="J3023" s="4">
        <f>MONTH(A3023)</f>
        <v/>
      </c>
      <c r="K3023" s="4">
        <f>DAY(A3023)</f>
        <v/>
      </c>
      <c r="L3023" s="4">
        <f>HOUR(A3023)</f>
        <v/>
      </c>
      <c r="M3023" s="4">
        <f>CONCATENATE(J3023,"-",K3023,"-",L3023)</f>
        <v/>
      </c>
      <c r="N3023" s="4">
        <f>+C3023</f>
        <v/>
      </c>
    </row>
    <row r="3024" ht="14.25" customHeight="1">
      <c r="A3024" s="78" t="inlineStr">
        <is>
          <t>02/07/2024 10:15</t>
        </is>
      </c>
      <c r="B3024" s="69" t="n">
        <v>184.9</v>
      </c>
      <c r="C3024" s="69" t="n">
        <v>797.7</v>
      </c>
      <c r="D3024" s="69" t="n">
        <v>797.7</v>
      </c>
      <c r="F3024" s="69" t="n">
        <v>5439.175000000004</v>
      </c>
      <c r="G3024" s="69" t="inlineStr">
        <is>
          <t>No</t>
        </is>
      </c>
      <c r="H3024" s="69" t="n">
        <v>797.7</v>
      </c>
      <c r="J3024" s="4">
        <f>MONTH(A3024)</f>
        <v/>
      </c>
      <c r="K3024" s="4">
        <f>DAY(A3024)</f>
        <v/>
      </c>
      <c r="L3024" s="4">
        <f>HOUR(A3024)</f>
        <v/>
      </c>
      <c r="M3024" s="4">
        <f>CONCATENATE(J3024,"-",K3024,"-",L3024)</f>
        <v/>
      </c>
      <c r="N3024" s="4">
        <f>+C3024</f>
        <v/>
      </c>
    </row>
    <row r="3025" ht="14.25" customHeight="1">
      <c r="A3025" s="78" t="inlineStr">
        <is>
          <t>02/07/2024 10:30</t>
        </is>
      </c>
      <c r="B3025" s="69" t="n">
        <v>196.8</v>
      </c>
      <c r="C3025" s="69" t="n">
        <v>790.5</v>
      </c>
      <c r="D3025" s="69" t="n">
        <v>790.5</v>
      </c>
      <c r="F3025" s="69" t="n">
        <v>5439.175000000004</v>
      </c>
      <c r="G3025" s="69" t="inlineStr">
        <is>
          <t>No</t>
        </is>
      </c>
      <c r="H3025" s="69" t="n">
        <v>790.5</v>
      </c>
      <c r="J3025" s="4">
        <f>MONTH(A3025)</f>
        <v/>
      </c>
      <c r="K3025" s="4">
        <f>DAY(A3025)</f>
        <v/>
      </c>
      <c r="L3025" s="4">
        <f>HOUR(A3025)</f>
        <v/>
      </c>
      <c r="M3025" s="4">
        <f>CONCATENATE(J3025,"-",K3025,"-",L3025)</f>
        <v/>
      </c>
      <c r="N3025" s="4">
        <f>+C3025</f>
        <v/>
      </c>
    </row>
    <row r="3026" ht="14.25" customHeight="1">
      <c r="A3026" s="78" t="inlineStr">
        <is>
          <t>02/07/2024 10:45</t>
        </is>
      </c>
      <c r="B3026" s="69" t="n">
        <v>211.7</v>
      </c>
      <c r="C3026" s="69" t="n">
        <v>780</v>
      </c>
      <c r="D3026" s="69" t="n">
        <v>780</v>
      </c>
      <c r="F3026" s="69" t="n">
        <v>5439.175000000004</v>
      </c>
      <c r="G3026" s="69" t="inlineStr">
        <is>
          <t>No</t>
        </is>
      </c>
      <c r="H3026" s="69" t="n">
        <v>780</v>
      </c>
      <c r="J3026" s="4">
        <f>MONTH(A3026)</f>
        <v/>
      </c>
      <c r="K3026" s="4">
        <f>DAY(A3026)</f>
        <v/>
      </c>
      <c r="L3026" s="4">
        <f>HOUR(A3026)</f>
        <v/>
      </c>
      <c r="M3026" s="4">
        <f>CONCATENATE(J3026,"-",K3026,"-",L3026)</f>
        <v/>
      </c>
      <c r="N3026" s="4">
        <f>+C3026</f>
        <v/>
      </c>
    </row>
    <row r="3027" ht="14.25" customHeight="1">
      <c r="A3027" s="78" t="inlineStr">
        <is>
          <t>02/07/2024 11:00</t>
        </is>
      </c>
      <c r="B3027" s="69" t="n">
        <v>229.1</v>
      </c>
      <c r="C3027" s="69" t="n">
        <v>756.7</v>
      </c>
      <c r="D3027" s="69" t="n">
        <v>756.7</v>
      </c>
      <c r="F3027" s="69" t="n">
        <v>5439.175000000004</v>
      </c>
      <c r="G3027" s="69" t="inlineStr">
        <is>
          <t>No</t>
        </is>
      </c>
      <c r="H3027" s="69" t="n">
        <v>756.7</v>
      </c>
      <c r="J3027" s="4">
        <f>MONTH(A3027)</f>
        <v/>
      </c>
      <c r="K3027" s="4">
        <f>DAY(A3027)</f>
        <v/>
      </c>
      <c r="L3027" s="4">
        <f>HOUR(A3027)</f>
        <v/>
      </c>
      <c r="M3027" s="4">
        <f>CONCATENATE(J3027,"-",K3027,"-",L3027)</f>
        <v/>
      </c>
      <c r="N3027" s="4">
        <f>+C3027</f>
        <v/>
      </c>
    </row>
    <row r="3028" ht="14.25" customHeight="1">
      <c r="A3028" s="78" t="inlineStr">
        <is>
          <t>02/07/2024 11:15</t>
        </is>
      </c>
      <c r="B3028" s="69" t="n">
        <v>243.4</v>
      </c>
      <c r="C3028" s="69" t="n">
        <v>747.7</v>
      </c>
      <c r="D3028" s="69" t="n">
        <v>747.7</v>
      </c>
      <c r="F3028" s="69" t="n">
        <v>5439.175000000004</v>
      </c>
      <c r="G3028" s="69" t="inlineStr">
        <is>
          <t>No</t>
        </is>
      </c>
      <c r="H3028" s="69" t="n">
        <v>747.7</v>
      </c>
      <c r="J3028" s="4">
        <f>MONTH(A3028)</f>
        <v/>
      </c>
      <c r="K3028" s="4">
        <f>DAY(A3028)</f>
        <v/>
      </c>
      <c r="L3028" s="4">
        <f>HOUR(A3028)</f>
        <v/>
      </c>
      <c r="M3028" s="4">
        <f>CONCATENATE(J3028,"-",K3028,"-",L3028)</f>
        <v/>
      </c>
      <c r="N3028" s="4">
        <f>+C3028</f>
        <v/>
      </c>
    </row>
    <row r="3029" ht="14.25" customHeight="1">
      <c r="A3029" s="78" t="inlineStr">
        <is>
          <t>02/07/2024 11:30</t>
        </is>
      </c>
      <c r="B3029" s="69" t="n">
        <v>257.4</v>
      </c>
      <c r="C3029" s="69" t="n">
        <v>738.3</v>
      </c>
      <c r="D3029" s="69" t="n">
        <v>738.3</v>
      </c>
      <c r="F3029" s="69" t="n">
        <v>5439.175000000004</v>
      </c>
      <c r="G3029" s="69" t="inlineStr">
        <is>
          <t>No</t>
        </is>
      </c>
      <c r="H3029" s="69" t="n">
        <v>738.3</v>
      </c>
      <c r="J3029" s="4">
        <f>MONTH(A3029)</f>
        <v/>
      </c>
      <c r="K3029" s="4">
        <f>DAY(A3029)</f>
        <v/>
      </c>
      <c r="L3029" s="4">
        <f>HOUR(A3029)</f>
        <v/>
      </c>
      <c r="M3029" s="4">
        <f>CONCATENATE(J3029,"-",K3029,"-",L3029)</f>
        <v/>
      </c>
      <c r="N3029" s="4">
        <f>+C3029</f>
        <v/>
      </c>
    </row>
    <row r="3030" ht="14.25" customHeight="1">
      <c r="A3030" s="78" t="inlineStr">
        <is>
          <t>02/07/2024 11:45</t>
        </is>
      </c>
      <c r="B3030" s="69" t="n">
        <v>269.7</v>
      </c>
      <c r="C3030" s="69" t="n">
        <v>727.4</v>
      </c>
      <c r="D3030" s="69" t="n">
        <v>727.4</v>
      </c>
      <c r="F3030" s="69" t="n">
        <v>5439.175000000004</v>
      </c>
      <c r="G3030" s="69" t="inlineStr">
        <is>
          <t>No</t>
        </is>
      </c>
      <c r="H3030" s="69" t="n">
        <v>727.4</v>
      </c>
      <c r="J3030" s="4">
        <f>MONTH(A3030)</f>
        <v/>
      </c>
      <c r="K3030" s="4">
        <f>DAY(A3030)</f>
        <v/>
      </c>
      <c r="L3030" s="4">
        <f>HOUR(A3030)</f>
        <v/>
      </c>
      <c r="M3030" s="4">
        <f>CONCATENATE(J3030,"-",K3030,"-",L3030)</f>
        <v/>
      </c>
      <c r="N3030" s="4">
        <f>+C3030</f>
        <v/>
      </c>
    </row>
    <row r="3031" ht="14.25" customHeight="1">
      <c r="A3031" s="78" t="inlineStr">
        <is>
          <t>02/07/2024 12:00</t>
        </is>
      </c>
      <c r="B3031" s="69" t="n">
        <v>284.7</v>
      </c>
      <c r="C3031" s="69" t="n">
        <v>704.8</v>
      </c>
      <c r="D3031" s="69" t="n">
        <v>704.8</v>
      </c>
      <c r="F3031" s="69" t="n">
        <v>5439.175000000004</v>
      </c>
      <c r="G3031" s="69" t="inlineStr">
        <is>
          <t>No</t>
        </is>
      </c>
      <c r="H3031" s="69" t="n">
        <v>704.8</v>
      </c>
      <c r="J3031" s="4">
        <f>MONTH(A3031)</f>
        <v/>
      </c>
      <c r="K3031" s="4">
        <f>DAY(A3031)</f>
        <v/>
      </c>
      <c r="L3031" s="4">
        <f>HOUR(A3031)</f>
        <v/>
      </c>
      <c r="M3031" s="4">
        <f>CONCATENATE(J3031,"-",K3031,"-",L3031)</f>
        <v/>
      </c>
      <c r="N3031" s="4">
        <f>+C3031</f>
        <v/>
      </c>
    </row>
    <row r="3032" ht="14.25" customHeight="1">
      <c r="A3032" s="78" t="inlineStr">
        <is>
          <t>02/07/2024 12:15</t>
        </is>
      </c>
      <c r="B3032" s="69" t="n">
        <v>299.1</v>
      </c>
      <c r="C3032" s="69" t="n">
        <v>690.6</v>
      </c>
      <c r="D3032" s="69" t="n">
        <v>690.6</v>
      </c>
      <c r="F3032" s="69" t="n">
        <v>5439.175000000004</v>
      </c>
      <c r="G3032" s="69" t="inlineStr">
        <is>
          <t>No</t>
        </is>
      </c>
      <c r="H3032" s="69" t="n">
        <v>690.6</v>
      </c>
      <c r="J3032" s="4">
        <f>MONTH(A3032)</f>
        <v/>
      </c>
      <c r="K3032" s="4">
        <f>DAY(A3032)</f>
        <v/>
      </c>
      <c r="L3032" s="4">
        <f>HOUR(A3032)</f>
        <v/>
      </c>
      <c r="M3032" s="4">
        <f>CONCATENATE(J3032,"-",K3032,"-",L3032)</f>
        <v/>
      </c>
      <c r="N3032" s="4">
        <f>+C3032</f>
        <v/>
      </c>
    </row>
    <row r="3033" ht="14.25" customHeight="1">
      <c r="A3033" s="78" t="inlineStr">
        <is>
          <t>02/07/2024 12:30</t>
        </is>
      </c>
      <c r="B3033" s="69" t="n">
        <v>316.6</v>
      </c>
      <c r="C3033" s="69" t="n">
        <v>680.6</v>
      </c>
      <c r="D3033" s="69" t="n">
        <v>680.6</v>
      </c>
      <c r="F3033" s="69" t="n">
        <v>5439.175000000004</v>
      </c>
      <c r="G3033" s="69" t="inlineStr">
        <is>
          <t>No</t>
        </is>
      </c>
      <c r="H3033" s="69" t="n">
        <v>680.6</v>
      </c>
      <c r="J3033" s="4">
        <f>MONTH(A3033)</f>
        <v/>
      </c>
      <c r="K3033" s="4">
        <f>DAY(A3033)</f>
        <v/>
      </c>
      <c r="L3033" s="4">
        <f>HOUR(A3033)</f>
        <v/>
      </c>
      <c r="M3033" s="4">
        <f>CONCATENATE(J3033,"-",K3033,"-",L3033)</f>
        <v/>
      </c>
      <c r="N3033" s="4">
        <f>+C3033</f>
        <v/>
      </c>
    </row>
    <row r="3034" ht="14.25" customHeight="1">
      <c r="A3034" s="78" t="inlineStr">
        <is>
          <t>02/07/2024 12:45</t>
        </is>
      </c>
      <c r="B3034" s="69" t="n">
        <v>331.8</v>
      </c>
      <c r="C3034" s="69" t="n">
        <v>672.9</v>
      </c>
      <c r="D3034" s="69" t="n">
        <v>672.9</v>
      </c>
      <c r="F3034" s="69" t="n">
        <v>5439.175000000004</v>
      </c>
      <c r="G3034" s="69" t="inlineStr">
        <is>
          <t>No</t>
        </is>
      </c>
      <c r="H3034" s="69" t="n">
        <v>672.9</v>
      </c>
      <c r="J3034" s="4">
        <f>MONTH(A3034)</f>
        <v/>
      </c>
      <c r="K3034" s="4">
        <f>DAY(A3034)</f>
        <v/>
      </c>
      <c r="L3034" s="4">
        <f>HOUR(A3034)</f>
        <v/>
      </c>
      <c r="M3034" s="4">
        <f>CONCATENATE(J3034,"-",K3034,"-",L3034)</f>
        <v/>
      </c>
      <c r="N3034" s="4">
        <f>+C3034</f>
        <v/>
      </c>
    </row>
    <row r="3035" ht="14.25" customHeight="1">
      <c r="A3035" s="78" t="inlineStr">
        <is>
          <t>02/07/2024 13:00</t>
        </is>
      </c>
      <c r="B3035" s="69" t="n">
        <v>351.9</v>
      </c>
      <c r="C3035" s="69" t="n">
        <v>672.3</v>
      </c>
      <c r="D3035" s="69" t="n">
        <v>672.3</v>
      </c>
      <c r="F3035" s="69" t="n">
        <v>5439.175000000004</v>
      </c>
      <c r="G3035" s="69" t="inlineStr">
        <is>
          <t>No</t>
        </is>
      </c>
      <c r="H3035" s="69" t="n">
        <v>672.3</v>
      </c>
      <c r="J3035" s="4">
        <f>MONTH(A3035)</f>
        <v/>
      </c>
      <c r="K3035" s="4">
        <f>DAY(A3035)</f>
        <v/>
      </c>
      <c r="L3035" s="4">
        <f>HOUR(A3035)</f>
        <v/>
      </c>
      <c r="M3035" s="4">
        <f>CONCATENATE(J3035,"-",K3035,"-",L3035)</f>
        <v/>
      </c>
      <c r="N3035" s="4">
        <f>+C3035</f>
        <v/>
      </c>
    </row>
    <row r="3036" ht="14.25" customHeight="1">
      <c r="A3036" s="78" t="inlineStr">
        <is>
          <t>02/07/2024 13:15</t>
        </is>
      </c>
      <c r="B3036" s="69" t="n">
        <v>371.5</v>
      </c>
      <c r="C3036" s="69" t="n">
        <v>665.1</v>
      </c>
      <c r="D3036" s="69" t="n">
        <v>665.1</v>
      </c>
      <c r="F3036" s="69" t="n">
        <v>5439.175000000004</v>
      </c>
      <c r="G3036" s="69" t="inlineStr">
        <is>
          <t>No</t>
        </is>
      </c>
      <c r="H3036" s="69" t="n">
        <v>665.1</v>
      </c>
      <c r="J3036" s="4">
        <f>MONTH(A3036)</f>
        <v/>
      </c>
      <c r="K3036" s="4">
        <f>DAY(A3036)</f>
        <v/>
      </c>
      <c r="L3036" s="4">
        <f>HOUR(A3036)</f>
        <v/>
      </c>
      <c r="M3036" s="4">
        <f>CONCATENATE(J3036,"-",K3036,"-",L3036)</f>
        <v/>
      </c>
      <c r="N3036" s="4">
        <f>+C3036</f>
        <v/>
      </c>
    </row>
    <row r="3037" ht="14.25" customHeight="1">
      <c r="A3037" s="78" t="inlineStr">
        <is>
          <t>02/07/2024 13:30</t>
        </is>
      </c>
      <c r="B3037" s="69" t="n">
        <v>391.5</v>
      </c>
      <c r="C3037" s="69" t="n">
        <v>661.6</v>
      </c>
      <c r="D3037" s="69" t="n">
        <v>661.6</v>
      </c>
      <c r="F3037" s="69" t="n">
        <v>5439.175000000004</v>
      </c>
      <c r="G3037" s="69" t="inlineStr">
        <is>
          <t>No</t>
        </is>
      </c>
      <c r="H3037" s="69" t="n">
        <v>661.6</v>
      </c>
      <c r="J3037" s="4">
        <f>MONTH(A3037)</f>
        <v/>
      </c>
      <c r="K3037" s="4">
        <f>DAY(A3037)</f>
        <v/>
      </c>
      <c r="L3037" s="4">
        <f>HOUR(A3037)</f>
        <v/>
      </c>
      <c r="M3037" s="4">
        <f>CONCATENATE(J3037,"-",K3037,"-",L3037)</f>
        <v/>
      </c>
      <c r="N3037" s="4">
        <f>+C3037</f>
        <v/>
      </c>
    </row>
    <row r="3038" ht="14.25" customHeight="1">
      <c r="A3038" s="78" t="inlineStr">
        <is>
          <t>02/07/2024 13:45</t>
        </is>
      </c>
      <c r="B3038" s="69" t="n">
        <v>409.3</v>
      </c>
      <c r="C3038" s="69" t="n">
        <v>658.8</v>
      </c>
      <c r="D3038" s="69" t="n">
        <v>658.8</v>
      </c>
      <c r="F3038" s="69" t="n">
        <v>5439.175000000004</v>
      </c>
      <c r="G3038" s="69" t="inlineStr">
        <is>
          <t>No</t>
        </is>
      </c>
      <c r="H3038" s="69" t="n">
        <v>658.8</v>
      </c>
      <c r="J3038" s="4">
        <f>MONTH(A3038)</f>
        <v/>
      </c>
      <c r="K3038" s="4">
        <f>DAY(A3038)</f>
        <v/>
      </c>
      <c r="L3038" s="4">
        <f>HOUR(A3038)</f>
        <v/>
      </c>
      <c r="M3038" s="4">
        <f>CONCATENATE(J3038,"-",K3038,"-",L3038)</f>
        <v/>
      </c>
      <c r="N3038" s="4">
        <f>+C3038</f>
        <v/>
      </c>
    </row>
    <row r="3039" ht="14.25" customHeight="1">
      <c r="A3039" s="78" t="inlineStr">
        <is>
          <t>02/07/2024 14:00</t>
        </is>
      </c>
      <c r="B3039" s="69" t="n">
        <v>431.6</v>
      </c>
      <c r="C3039" s="69" t="n">
        <v>657.2</v>
      </c>
      <c r="D3039" s="69" t="n">
        <v>657.2</v>
      </c>
      <c r="F3039" s="69" t="n">
        <v>5439.175000000004</v>
      </c>
      <c r="G3039" s="69" t="inlineStr">
        <is>
          <t>No</t>
        </is>
      </c>
      <c r="H3039" s="69" t="n">
        <v>657.2</v>
      </c>
      <c r="J3039" s="4">
        <f>MONTH(A3039)</f>
        <v/>
      </c>
      <c r="K3039" s="4">
        <f>DAY(A3039)</f>
        <v/>
      </c>
      <c r="L3039" s="4">
        <f>HOUR(A3039)</f>
        <v/>
      </c>
      <c r="M3039" s="4">
        <f>CONCATENATE(J3039,"-",K3039,"-",L3039)</f>
        <v/>
      </c>
      <c r="N3039" s="4">
        <f>+C3039</f>
        <v/>
      </c>
    </row>
    <row r="3040" ht="14.25" customHeight="1">
      <c r="A3040" s="78" t="inlineStr">
        <is>
          <t>02/07/2024 14:15</t>
        </is>
      </c>
      <c r="B3040" s="69" t="n">
        <v>450.4</v>
      </c>
      <c r="C3040" s="69" t="n">
        <v>653.2</v>
      </c>
      <c r="D3040" s="69" t="n">
        <v>653.2</v>
      </c>
      <c r="F3040" s="69" t="n">
        <v>5439.175000000004</v>
      </c>
      <c r="G3040" s="69" t="inlineStr">
        <is>
          <t>No</t>
        </is>
      </c>
      <c r="H3040" s="69" t="n">
        <v>653.2</v>
      </c>
      <c r="J3040" s="4">
        <f>MONTH(A3040)</f>
        <v/>
      </c>
      <c r="K3040" s="4">
        <f>DAY(A3040)</f>
        <v/>
      </c>
      <c r="L3040" s="4">
        <f>HOUR(A3040)</f>
        <v/>
      </c>
      <c r="M3040" s="4">
        <f>CONCATENATE(J3040,"-",K3040,"-",L3040)</f>
        <v/>
      </c>
      <c r="N3040" s="4">
        <f>+C3040</f>
        <v/>
      </c>
    </row>
    <row r="3041" ht="14.25" customHeight="1">
      <c r="A3041" s="78" t="inlineStr">
        <is>
          <t>02/07/2024 14:30</t>
        </is>
      </c>
      <c r="B3041" s="69" t="n">
        <v>470.4</v>
      </c>
      <c r="C3041" s="69" t="n">
        <v>646.6</v>
      </c>
      <c r="D3041" s="69" t="n">
        <v>646.6</v>
      </c>
      <c r="F3041" s="69" t="n">
        <v>5439.175000000004</v>
      </c>
      <c r="G3041" s="69" t="inlineStr">
        <is>
          <t>No</t>
        </is>
      </c>
      <c r="H3041" s="69" t="n">
        <v>646.6</v>
      </c>
      <c r="J3041" s="4">
        <f>MONTH(A3041)</f>
        <v/>
      </c>
      <c r="K3041" s="4">
        <f>DAY(A3041)</f>
        <v/>
      </c>
      <c r="L3041" s="4">
        <f>HOUR(A3041)</f>
        <v/>
      </c>
      <c r="M3041" s="4">
        <f>CONCATENATE(J3041,"-",K3041,"-",L3041)</f>
        <v/>
      </c>
      <c r="N3041" s="4">
        <f>+C3041</f>
        <v/>
      </c>
    </row>
    <row r="3042" ht="14.25" customHeight="1">
      <c r="A3042" s="78" t="inlineStr">
        <is>
          <t>02/07/2024 14:45</t>
        </is>
      </c>
      <c r="B3042" s="69" t="n">
        <v>491</v>
      </c>
      <c r="C3042" s="69" t="n">
        <v>636.3</v>
      </c>
      <c r="D3042" s="69" t="n">
        <v>636.3</v>
      </c>
      <c r="F3042" s="69" t="n">
        <v>5439.175000000004</v>
      </c>
      <c r="G3042" s="69" t="inlineStr">
        <is>
          <t>No</t>
        </is>
      </c>
      <c r="H3042" s="69" t="n">
        <v>636.3</v>
      </c>
      <c r="J3042" s="4">
        <f>MONTH(A3042)</f>
        <v/>
      </c>
      <c r="K3042" s="4">
        <f>DAY(A3042)</f>
        <v/>
      </c>
      <c r="L3042" s="4">
        <f>HOUR(A3042)</f>
        <v/>
      </c>
      <c r="M3042" s="4">
        <f>CONCATENATE(J3042,"-",K3042,"-",L3042)</f>
        <v/>
      </c>
      <c r="N3042" s="4">
        <f>+C3042</f>
        <v/>
      </c>
    </row>
    <row r="3043" ht="14.25" customHeight="1">
      <c r="A3043" s="78" t="inlineStr">
        <is>
          <t>02/07/2024 15:00</t>
        </is>
      </c>
      <c r="B3043" s="69" t="n">
        <v>512.1</v>
      </c>
      <c r="C3043" s="69" t="n">
        <v>625.2</v>
      </c>
      <c r="D3043" s="69" t="n">
        <v>625.2</v>
      </c>
      <c r="F3043" s="69" t="n">
        <v>5439.175000000004</v>
      </c>
      <c r="G3043" s="69" t="inlineStr">
        <is>
          <t>No</t>
        </is>
      </c>
      <c r="H3043" s="69" t="n">
        <v>625.2</v>
      </c>
      <c r="J3043" s="4">
        <f>MONTH(A3043)</f>
        <v/>
      </c>
      <c r="K3043" s="4">
        <f>DAY(A3043)</f>
        <v/>
      </c>
      <c r="L3043" s="4">
        <f>HOUR(A3043)</f>
        <v/>
      </c>
      <c r="M3043" s="4">
        <f>CONCATENATE(J3043,"-",K3043,"-",L3043)</f>
        <v/>
      </c>
      <c r="N3043" s="4">
        <f>+C3043</f>
        <v/>
      </c>
    </row>
    <row r="3044" ht="14.25" customHeight="1">
      <c r="A3044" s="78" t="inlineStr">
        <is>
          <t>02/07/2024 15:15</t>
        </is>
      </c>
      <c r="B3044" s="69" t="n">
        <v>533</v>
      </c>
      <c r="C3044" s="69" t="n">
        <v>616.1</v>
      </c>
      <c r="D3044" s="69" t="n">
        <v>616.1</v>
      </c>
      <c r="F3044" s="69" t="n">
        <v>5439.175000000004</v>
      </c>
      <c r="G3044" s="69" t="inlineStr">
        <is>
          <t>No</t>
        </is>
      </c>
      <c r="H3044" s="69" t="n">
        <v>616.1</v>
      </c>
      <c r="J3044" s="4">
        <f>MONTH(A3044)</f>
        <v/>
      </c>
      <c r="K3044" s="4">
        <f>DAY(A3044)</f>
        <v/>
      </c>
      <c r="L3044" s="4">
        <f>HOUR(A3044)</f>
        <v/>
      </c>
      <c r="M3044" s="4">
        <f>CONCATENATE(J3044,"-",K3044,"-",L3044)</f>
        <v/>
      </c>
      <c r="N3044" s="4">
        <f>+C3044</f>
        <v/>
      </c>
    </row>
    <row r="3045" ht="14.25" customHeight="1">
      <c r="A3045" s="78" t="inlineStr">
        <is>
          <t>02/07/2024 15:30</t>
        </is>
      </c>
      <c r="B3045" s="69" t="n">
        <v>555.2</v>
      </c>
      <c r="C3045" s="69" t="n">
        <v>604.2</v>
      </c>
      <c r="D3045" s="69" t="n">
        <v>604.2</v>
      </c>
      <c r="F3045" s="69" t="n">
        <v>5439.175000000004</v>
      </c>
      <c r="G3045" s="69" t="inlineStr">
        <is>
          <t>No</t>
        </is>
      </c>
      <c r="H3045" s="69" t="n">
        <v>604.2</v>
      </c>
      <c r="J3045" s="4">
        <f>MONTH(A3045)</f>
        <v/>
      </c>
      <c r="K3045" s="4">
        <f>DAY(A3045)</f>
        <v/>
      </c>
      <c r="L3045" s="4">
        <f>HOUR(A3045)</f>
        <v/>
      </c>
      <c r="M3045" s="4">
        <f>CONCATENATE(J3045,"-",K3045,"-",L3045)</f>
        <v/>
      </c>
      <c r="N3045" s="4">
        <f>+C3045</f>
        <v/>
      </c>
    </row>
    <row r="3046" ht="14.25" customHeight="1">
      <c r="A3046" s="78" t="inlineStr">
        <is>
          <t>02/07/2024 15:45</t>
        </is>
      </c>
      <c r="B3046" s="69" t="n">
        <v>578.7</v>
      </c>
      <c r="C3046" s="69" t="n">
        <v>589.8</v>
      </c>
      <c r="D3046" s="69" t="n">
        <v>589.8</v>
      </c>
      <c r="F3046" s="69" t="n">
        <v>5439.175000000004</v>
      </c>
      <c r="G3046" s="69" t="inlineStr">
        <is>
          <t>No</t>
        </is>
      </c>
      <c r="H3046" s="69" t="n">
        <v>589.8</v>
      </c>
      <c r="J3046" s="4">
        <f>MONTH(A3046)</f>
        <v/>
      </c>
      <c r="K3046" s="4">
        <f>DAY(A3046)</f>
        <v/>
      </c>
      <c r="L3046" s="4">
        <f>HOUR(A3046)</f>
        <v/>
      </c>
      <c r="M3046" s="4">
        <f>CONCATENATE(J3046,"-",K3046,"-",L3046)</f>
        <v/>
      </c>
      <c r="N3046" s="4">
        <f>+C3046</f>
        <v/>
      </c>
    </row>
    <row r="3047" ht="14.25" customHeight="1">
      <c r="A3047" s="78" t="inlineStr">
        <is>
          <t>02/07/2024 16:00</t>
        </is>
      </c>
      <c r="B3047" s="69" t="n">
        <v>602.2</v>
      </c>
      <c r="C3047" s="69" t="n">
        <v>573.3</v>
      </c>
      <c r="D3047" s="69" t="n">
        <v>573.3</v>
      </c>
      <c r="F3047" s="69" t="n">
        <v>5439.175000000004</v>
      </c>
      <c r="G3047" s="69" t="inlineStr">
        <is>
          <t>No</t>
        </is>
      </c>
      <c r="H3047" s="69" t="n">
        <v>573.3</v>
      </c>
      <c r="J3047" s="4">
        <f>MONTH(A3047)</f>
        <v/>
      </c>
      <c r="K3047" s="4">
        <f>DAY(A3047)</f>
        <v/>
      </c>
      <c r="L3047" s="4">
        <f>HOUR(A3047)</f>
        <v/>
      </c>
      <c r="M3047" s="4">
        <f>CONCATENATE(J3047,"-",K3047,"-",L3047)</f>
        <v/>
      </c>
      <c r="N3047" s="4">
        <f>+C3047</f>
        <v/>
      </c>
    </row>
    <row r="3048" ht="14.25" customHeight="1">
      <c r="A3048" s="78" t="inlineStr">
        <is>
          <t>02/07/2024 16:15</t>
        </is>
      </c>
      <c r="B3048" s="69" t="n">
        <v>625</v>
      </c>
      <c r="C3048" s="69" t="n">
        <v>560.2</v>
      </c>
      <c r="D3048" s="69" t="n">
        <v>560.2</v>
      </c>
      <c r="F3048" s="69" t="n">
        <v>5439.175000000004</v>
      </c>
      <c r="G3048" s="69" t="inlineStr">
        <is>
          <t>No</t>
        </is>
      </c>
      <c r="H3048" s="69" t="n">
        <v>560.2</v>
      </c>
      <c r="J3048" s="4">
        <f>MONTH(A3048)</f>
        <v/>
      </c>
      <c r="K3048" s="4">
        <f>DAY(A3048)</f>
        <v/>
      </c>
      <c r="L3048" s="4">
        <f>HOUR(A3048)</f>
        <v/>
      </c>
      <c r="M3048" s="4">
        <f>CONCATENATE(J3048,"-",K3048,"-",L3048)</f>
        <v/>
      </c>
      <c r="N3048" s="4">
        <f>+C3048</f>
        <v/>
      </c>
    </row>
    <row r="3049" ht="14.25" customHeight="1">
      <c r="A3049" s="78" t="inlineStr">
        <is>
          <t>02/07/2024 16:30</t>
        </is>
      </c>
      <c r="B3049" s="69" t="n">
        <v>648.4</v>
      </c>
      <c r="C3049" s="69" t="n">
        <v>545.2</v>
      </c>
      <c r="D3049" s="69" t="n">
        <v>545.2</v>
      </c>
      <c r="F3049" s="69" t="n">
        <v>5439.175000000004</v>
      </c>
      <c r="G3049" s="69" t="inlineStr">
        <is>
          <t>No</t>
        </is>
      </c>
      <c r="H3049" s="69" t="n">
        <v>545.2</v>
      </c>
      <c r="J3049" s="4">
        <f>MONTH(A3049)</f>
        <v/>
      </c>
      <c r="K3049" s="4">
        <f>DAY(A3049)</f>
        <v/>
      </c>
      <c r="L3049" s="4">
        <f>HOUR(A3049)</f>
        <v/>
      </c>
      <c r="M3049" s="4">
        <f>CONCATENATE(J3049,"-",K3049,"-",L3049)</f>
        <v/>
      </c>
      <c r="N3049" s="4">
        <f>+C3049</f>
        <v/>
      </c>
    </row>
    <row r="3050" ht="14.25" customHeight="1">
      <c r="A3050" s="78" t="inlineStr">
        <is>
          <t>02/07/2024 16:45</t>
        </is>
      </c>
      <c r="B3050" s="69" t="n">
        <v>670.5</v>
      </c>
      <c r="C3050" s="69" t="n">
        <v>528.9</v>
      </c>
      <c r="D3050" s="69" t="n">
        <v>528.9</v>
      </c>
      <c r="F3050" s="69" t="n">
        <v>5439.175000000004</v>
      </c>
      <c r="G3050" s="69" t="inlineStr">
        <is>
          <t>No</t>
        </is>
      </c>
      <c r="H3050" s="69" t="n">
        <v>528.9</v>
      </c>
      <c r="J3050" s="4">
        <f>MONTH(A3050)</f>
        <v/>
      </c>
      <c r="K3050" s="4">
        <f>DAY(A3050)</f>
        <v/>
      </c>
      <c r="L3050" s="4">
        <f>HOUR(A3050)</f>
        <v/>
      </c>
      <c r="M3050" s="4">
        <f>CONCATENATE(J3050,"-",K3050,"-",L3050)</f>
        <v/>
      </c>
      <c r="N3050" s="4">
        <f>+C3050</f>
        <v/>
      </c>
    </row>
    <row r="3051" ht="14.25" customHeight="1">
      <c r="A3051" s="78" t="inlineStr">
        <is>
          <t>02/07/2024 17:00</t>
        </is>
      </c>
      <c r="B3051" s="69" t="n">
        <v>695</v>
      </c>
      <c r="C3051" s="69" t="n">
        <v>509.5</v>
      </c>
      <c r="D3051" s="69" t="n">
        <v>509.5</v>
      </c>
      <c r="F3051" s="69" t="n">
        <v>5439.175000000004</v>
      </c>
      <c r="G3051" s="69" t="inlineStr">
        <is>
          <t>No</t>
        </is>
      </c>
      <c r="H3051" s="69" t="n">
        <v>509.5</v>
      </c>
      <c r="J3051" s="4">
        <f>MONTH(A3051)</f>
        <v/>
      </c>
      <c r="K3051" s="4">
        <f>DAY(A3051)</f>
        <v/>
      </c>
      <c r="L3051" s="4">
        <f>HOUR(A3051)</f>
        <v/>
      </c>
      <c r="M3051" s="4">
        <f>CONCATENATE(J3051,"-",K3051,"-",L3051)</f>
        <v/>
      </c>
      <c r="N3051" s="4">
        <f>+C3051</f>
        <v/>
      </c>
    </row>
    <row r="3052" ht="14.25" customHeight="1">
      <c r="A3052" s="78" t="inlineStr">
        <is>
          <t>02/07/2024 17:15</t>
        </is>
      </c>
      <c r="B3052" s="69" t="n">
        <v>717</v>
      </c>
      <c r="C3052" s="69" t="n">
        <v>494.2</v>
      </c>
      <c r="D3052" s="69" t="n">
        <v>494.2</v>
      </c>
      <c r="F3052" s="69" t="n">
        <v>5439.175000000004</v>
      </c>
      <c r="G3052" s="69" t="inlineStr">
        <is>
          <t>No</t>
        </is>
      </c>
      <c r="H3052" s="69" t="n">
        <v>494.2</v>
      </c>
      <c r="J3052" s="4">
        <f>MONTH(A3052)</f>
        <v/>
      </c>
      <c r="K3052" s="4">
        <f>DAY(A3052)</f>
        <v/>
      </c>
      <c r="L3052" s="4">
        <f>HOUR(A3052)</f>
        <v/>
      </c>
      <c r="M3052" s="4">
        <f>CONCATENATE(J3052,"-",K3052,"-",L3052)</f>
        <v/>
      </c>
      <c r="N3052" s="4">
        <f>+C3052</f>
        <v/>
      </c>
    </row>
    <row r="3053" ht="14.25" customHeight="1">
      <c r="A3053" s="78" t="inlineStr">
        <is>
          <t>02/07/2024 17:30</t>
        </is>
      </c>
      <c r="B3053" s="69" t="n">
        <v>739.9</v>
      </c>
      <c r="C3053" s="69" t="n">
        <v>476.7</v>
      </c>
      <c r="D3053" s="69" t="n">
        <v>476.7</v>
      </c>
      <c r="F3053" s="69" t="n">
        <v>5439.175000000004</v>
      </c>
      <c r="G3053" s="69" t="inlineStr">
        <is>
          <t>No</t>
        </is>
      </c>
      <c r="H3053" s="69" t="n">
        <v>476.7</v>
      </c>
      <c r="J3053" s="4">
        <f>MONTH(A3053)</f>
        <v/>
      </c>
      <c r="K3053" s="4">
        <f>DAY(A3053)</f>
        <v/>
      </c>
      <c r="L3053" s="4">
        <f>HOUR(A3053)</f>
        <v/>
      </c>
      <c r="M3053" s="4">
        <f>CONCATENATE(J3053,"-",K3053,"-",L3053)</f>
        <v/>
      </c>
      <c r="N3053" s="4">
        <f>+C3053</f>
        <v/>
      </c>
    </row>
    <row r="3054" ht="14.25" customHeight="1">
      <c r="A3054" s="78" t="inlineStr">
        <is>
          <t>02/07/2024 17:45</t>
        </is>
      </c>
      <c r="B3054" s="69" t="n">
        <v>763.1</v>
      </c>
      <c r="C3054" s="69" t="n">
        <v>459.8</v>
      </c>
      <c r="D3054" s="69" t="n">
        <v>459.8</v>
      </c>
      <c r="F3054" s="69" t="n">
        <v>5439.175000000004</v>
      </c>
      <c r="G3054" s="69" t="inlineStr">
        <is>
          <t>No</t>
        </is>
      </c>
      <c r="H3054" s="69" t="n">
        <v>459.8</v>
      </c>
      <c r="J3054" s="4">
        <f>MONTH(A3054)</f>
        <v/>
      </c>
      <c r="K3054" s="4">
        <f>DAY(A3054)</f>
        <v/>
      </c>
      <c r="L3054" s="4">
        <f>HOUR(A3054)</f>
        <v/>
      </c>
      <c r="M3054" s="4">
        <f>CONCATENATE(J3054,"-",K3054,"-",L3054)</f>
        <v/>
      </c>
      <c r="N3054" s="4">
        <f>+C3054</f>
        <v/>
      </c>
    </row>
    <row r="3055" ht="14.25" customHeight="1">
      <c r="A3055" s="78" t="inlineStr">
        <is>
          <t>02/07/2024 18:00</t>
        </is>
      </c>
      <c r="B3055" s="69" t="n">
        <v>790.9</v>
      </c>
      <c r="C3055" s="69" t="n">
        <v>437.3</v>
      </c>
      <c r="D3055" s="69" t="n">
        <v>437.3</v>
      </c>
      <c r="F3055" s="69" t="n">
        <v>5439.175000000004</v>
      </c>
      <c r="G3055" s="69" t="inlineStr">
        <is>
          <t>No</t>
        </is>
      </c>
      <c r="H3055" s="69" t="n">
        <v>437.3</v>
      </c>
      <c r="J3055" s="4">
        <f>MONTH(A3055)</f>
        <v/>
      </c>
      <c r="K3055" s="4">
        <f>DAY(A3055)</f>
        <v/>
      </c>
      <c r="L3055" s="4">
        <f>HOUR(A3055)</f>
        <v/>
      </c>
      <c r="M3055" s="4">
        <f>CONCATENATE(J3055,"-",K3055,"-",L3055)</f>
        <v/>
      </c>
      <c r="N3055" s="4">
        <f>+C3055</f>
        <v/>
      </c>
    </row>
    <row r="3056" ht="14.25" customHeight="1">
      <c r="A3056" s="78" t="inlineStr">
        <is>
          <t>02/07/2024 18:15</t>
        </is>
      </c>
      <c r="B3056" s="69" t="n">
        <v>813.6</v>
      </c>
      <c r="C3056" s="69" t="n">
        <v>419.6</v>
      </c>
      <c r="D3056" s="69" t="n">
        <v>419.6</v>
      </c>
      <c r="F3056" s="69" t="n">
        <v>5439.175000000004</v>
      </c>
      <c r="G3056" s="69" t="inlineStr">
        <is>
          <t>No</t>
        </is>
      </c>
      <c r="H3056" s="69" t="n">
        <v>419.6</v>
      </c>
      <c r="J3056" s="4">
        <f>MONTH(A3056)</f>
        <v/>
      </c>
      <c r="K3056" s="4">
        <f>DAY(A3056)</f>
        <v/>
      </c>
      <c r="L3056" s="4">
        <f>HOUR(A3056)</f>
        <v/>
      </c>
      <c r="M3056" s="4">
        <f>CONCATENATE(J3056,"-",K3056,"-",L3056)</f>
        <v/>
      </c>
      <c r="N3056" s="4">
        <f>+C3056</f>
        <v/>
      </c>
    </row>
    <row r="3057" ht="14.25" customHeight="1">
      <c r="A3057" s="78" t="inlineStr">
        <is>
          <t>02/07/2024 18:30</t>
        </is>
      </c>
      <c r="B3057" s="69" t="n">
        <v>835.4</v>
      </c>
      <c r="C3057" s="69" t="n">
        <v>401.4</v>
      </c>
      <c r="D3057" s="69" t="n">
        <v>401.4</v>
      </c>
      <c r="F3057" s="69" t="n">
        <v>5439.175000000004</v>
      </c>
      <c r="G3057" s="69" t="inlineStr">
        <is>
          <t>No</t>
        </is>
      </c>
      <c r="H3057" s="69" t="n">
        <v>401.4</v>
      </c>
      <c r="J3057" s="4">
        <f>MONTH(A3057)</f>
        <v/>
      </c>
      <c r="K3057" s="4">
        <f>DAY(A3057)</f>
        <v/>
      </c>
      <c r="L3057" s="4">
        <f>HOUR(A3057)</f>
        <v/>
      </c>
      <c r="M3057" s="4">
        <f>CONCATENATE(J3057,"-",K3057,"-",L3057)</f>
        <v/>
      </c>
      <c r="N3057" s="4">
        <f>+C3057</f>
        <v/>
      </c>
    </row>
    <row r="3058" ht="14.25" customHeight="1">
      <c r="A3058" s="78" t="inlineStr">
        <is>
          <t>02/07/2024 18:45</t>
        </is>
      </c>
      <c r="B3058" s="69" t="n">
        <v>852.1</v>
      </c>
      <c r="C3058" s="69" t="n">
        <v>382.6</v>
      </c>
      <c r="D3058" s="69" t="n">
        <v>382.6</v>
      </c>
      <c r="F3058" s="69" t="n">
        <v>5439.175000000004</v>
      </c>
      <c r="G3058" s="69" t="inlineStr">
        <is>
          <t>No</t>
        </is>
      </c>
      <c r="H3058" s="69" t="n">
        <v>382.6</v>
      </c>
      <c r="J3058" s="4">
        <f>MONTH(A3058)</f>
        <v/>
      </c>
      <c r="K3058" s="4">
        <f>DAY(A3058)</f>
        <v/>
      </c>
      <c r="L3058" s="4">
        <f>HOUR(A3058)</f>
        <v/>
      </c>
      <c r="M3058" s="4">
        <f>CONCATENATE(J3058,"-",K3058,"-",L3058)</f>
        <v/>
      </c>
      <c r="N3058" s="4">
        <f>+C3058</f>
        <v/>
      </c>
    </row>
    <row r="3059" ht="14.25" customHeight="1">
      <c r="A3059" s="78" t="inlineStr">
        <is>
          <t>02/07/2024 19:00</t>
        </is>
      </c>
      <c r="B3059" s="69" t="n">
        <v>891</v>
      </c>
      <c r="C3059" s="69" t="n">
        <v>355.6</v>
      </c>
      <c r="D3059" s="69" t="n">
        <v>355.6</v>
      </c>
      <c r="F3059" s="69" t="n">
        <v>5439.175000000004</v>
      </c>
      <c r="G3059" s="69" t="inlineStr">
        <is>
          <t>No</t>
        </is>
      </c>
      <c r="H3059" s="69" t="n">
        <v>355.6</v>
      </c>
      <c r="J3059" s="4">
        <f>MONTH(A3059)</f>
        <v/>
      </c>
      <c r="K3059" s="4">
        <f>DAY(A3059)</f>
        <v/>
      </c>
      <c r="L3059" s="4">
        <f>HOUR(A3059)</f>
        <v/>
      </c>
      <c r="M3059" s="4">
        <f>CONCATENATE(J3059,"-",K3059,"-",L3059)</f>
        <v/>
      </c>
      <c r="N3059" s="4">
        <f>+C3059</f>
        <v/>
      </c>
    </row>
    <row r="3060" ht="14.25" customHeight="1">
      <c r="A3060" s="78" t="inlineStr">
        <is>
          <t>02/07/2024 19:15</t>
        </is>
      </c>
      <c r="B3060" s="69" t="n">
        <v>906.3</v>
      </c>
      <c r="C3060" s="69" t="n">
        <v>336.7</v>
      </c>
      <c r="D3060" s="69" t="n">
        <v>336.7</v>
      </c>
      <c r="F3060" s="69" t="n">
        <v>5439.175000000004</v>
      </c>
      <c r="G3060" s="69" t="inlineStr">
        <is>
          <t>No</t>
        </is>
      </c>
      <c r="H3060" s="69" t="n">
        <v>336.7</v>
      </c>
      <c r="J3060" s="4">
        <f>MONTH(A3060)</f>
        <v/>
      </c>
      <c r="K3060" s="4">
        <f>DAY(A3060)</f>
        <v/>
      </c>
      <c r="L3060" s="4">
        <f>HOUR(A3060)</f>
        <v/>
      </c>
      <c r="M3060" s="4">
        <f>CONCATENATE(J3060,"-",K3060,"-",L3060)</f>
        <v/>
      </c>
      <c r="N3060" s="4">
        <f>+C3060</f>
        <v/>
      </c>
    </row>
    <row r="3061" ht="14.25" customHeight="1">
      <c r="A3061" s="78" t="inlineStr">
        <is>
          <t>02/07/2024 19:30</t>
        </is>
      </c>
      <c r="B3061" s="69" t="n">
        <v>904.1</v>
      </c>
      <c r="C3061" s="69" t="n">
        <v>316.5</v>
      </c>
      <c r="D3061" s="69" t="n">
        <v>316.5</v>
      </c>
      <c r="F3061" s="69" t="n">
        <v>5439.175000000004</v>
      </c>
      <c r="G3061" s="69" t="inlineStr">
        <is>
          <t>No</t>
        </is>
      </c>
      <c r="H3061" s="69" t="n">
        <v>316.5</v>
      </c>
      <c r="J3061" s="4">
        <f>MONTH(A3061)</f>
        <v/>
      </c>
      <c r="K3061" s="4">
        <f>DAY(A3061)</f>
        <v/>
      </c>
      <c r="L3061" s="4">
        <f>HOUR(A3061)</f>
        <v/>
      </c>
      <c r="M3061" s="4">
        <f>CONCATENATE(J3061,"-",K3061,"-",L3061)</f>
        <v/>
      </c>
      <c r="N3061" s="4">
        <f>+C3061</f>
        <v/>
      </c>
    </row>
    <row r="3062" ht="14.25" customHeight="1">
      <c r="A3062" s="78" t="inlineStr">
        <is>
          <t>02/07/2024 19:45</t>
        </is>
      </c>
      <c r="B3062" s="69" t="n">
        <v>883.9</v>
      </c>
      <c r="C3062" s="69" t="n">
        <v>295.3</v>
      </c>
      <c r="D3062" s="69" t="n">
        <v>295.3</v>
      </c>
      <c r="F3062" s="69" t="n">
        <v>5439.175000000004</v>
      </c>
      <c r="G3062" s="69" t="inlineStr">
        <is>
          <t>No</t>
        </is>
      </c>
      <c r="H3062" s="69" t="n">
        <v>295.3</v>
      </c>
      <c r="J3062" s="4">
        <f>MONTH(A3062)</f>
        <v/>
      </c>
      <c r="K3062" s="4">
        <f>DAY(A3062)</f>
        <v/>
      </c>
      <c r="L3062" s="4">
        <f>HOUR(A3062)</f>
        <v/>
      </c>
      <c r="M3062" s="4">
        <f>CONCATENATE(J3062,"-",K3062,"-",L3062)</f>
        <v/>
      </c>
      <c r="N3062" s="4">
        <f>+C3062</f>
        <v/>
      </c>
    </row>
    <row r="3063" ht="14.25" customHeight="1">
      <c r="A3063" s="78" t="inlineStr">
        <is>
          <t>02/07/2024 20:00</t>
        </is>
      </c>
      <c r="B3063" s="69" t="n">
        <v>869.6</v>
      </c>
      <c r="C3063" s="69" t="n">
        <v>265.2</v>
      </c>
      <c r="D3063" s="69" t="n">
        <v>265.2</v>
      </c>
      <c r="F3063" s="69" t="n">
        <v>5439.175000000004</v>
      </c>
      <c r="G3063" s="69" t="inlineStr">
        <is>
          <t>No</t>
        </is>
      </c>
      <c r="H3063" s="69" t="n">
        <v>265.2</v>
      </c>
      <c r="J3063" s="4">
        <f>MONTH(A3063)</f>
        <v/>
      </c>
      <c r="K3063" s="4">
        <f>DAY(A3063)</f>
        <v/>
      </c>
      <c r="L3063" s="4">
        <f>HOUR(A3063)</f>
        <v/>
      </c>
      <c r="M3063" s="4">
        <f>CONCATENATE(J3063,"-",K3063,"-",L3063)</f>
        <v/>
      </c>
      <c r="N3063" s="4">
        <f>+C3063</f>
        <v/>
      </c>
    </row>
    <row r="3064" ht="14.25" customHeight="1">
      <c r="A3064" s="78" t="inlineStr">
        <is>
          <t>02/07/2024 20:15</t>
        </is>
      </c>
      <c r="B3064" s="69" t="n">
        <v>838.9</v>
      </c>
      <c r="C3064" s="69" t="n">
        <v>249</v>
      </c>
      <c r="D3064" s="69" t="n">
        <v>249</v>
      </c>
      <c r="F3064" s="69" t="n">
        <v>5439.175000000004</v>
      </c>
      <c r="G3064" s="69" t="inlineStr">
        <is>
          <t>No</t>
        </is>
      </c>
      <c r="H3064" s="69" t="n">
        <v>249</v>
      </c>
      <c r="J3064" s="4">
        <f>MONTH(A3064)</f>
        <v/>
      </c>
      <c r="K3064" s="4">
        <f>DAY(A3064)</f>
        <v/>
      </c>
      <c r="L3064" s="4">
        <f>HOUR(A3064)</f>
        <v/>
      </c>
      <c r="M3064" s="4">
        <f>CONCATENATE(J3064,"-",K3064,"-",L3064)</f>
        <v/>
      </c>
      <c r="N3064" s="4">
        <f>+C3064</f>
        <v/>
      </c>
    </row>
    <row r="3065" ht="14.25" customHeight="1">
      <c r="A3065" s="78" t="inlineStr">
        <is>
          <t>02/07/2024 20:30</t>
        </is>
      </c>
      <c r="B3065" s="69" t="n">
        <v>809.9</v>
      </c>
      <c r="C3065" s="69" t="n">
        <v>233.9</v>
      </c>
      <c r="D3065" s="69" t="n">
        <v>233.9</v>
      </c>
      <c r="F3065" s="69" t="n">
        <v>5439.175000000004</v>
      </c>
      <c r="G3065" s="69" t="inlineStr">
        <is>
          <t>No</t>
        </is>
      </c>
      <c r="H3065" s="69" t="n">
        <v>233.9</v>
      </c>
      <c r="J3065" s="4">
        <f>MONTH(A3065)</f>
        <v/>
      </c>
      <c r="K3065" s="4">
        <f>DAY(A3065)</f>
        <v/>
      </c>
      <c r="L3065" s="4">
        <f>HOUR(A3065)</f>
        <v/>
      </c>
      <c r="M3065" s="4">
        <f>CONCATENATE(J3065,"-",K3065,"-",L3065)</f>
        <v/>
      </c>
      <c r="N3065" s="4">
        <f>+C3065</f>
        <v/>
      </c>
    </row>
    <row r="3066" ht="14.25" customHeight="1">
      <c r="A3066" s="78" t="inlineStr">
        <is>
          <t>02/07/2024 20:45</t>
        </is>
      </c>
      <c r="B3066" s="69" t="n">
        <v>778.2</v>
      </c>
      <c r="C3066" s="69" t="n">
        <v>217.4</v>
      </c>
      <c r="D3066" s="69" t="n">
        <v>217.4</v>
      </c>
      <c r="F3066" s="69" t="n">
        <v>5439.175000000004</v>
      </c>
      <c r="G3066" s="69" t="inlineStr">
        <is>
          <t>No</t>
        </is>
      </c>
      <c r="H3066" s="69" t="n">
        <v>217.4</v>
      </c>
      <c r="J3066" s="4">
        <f>MONTH(A3066)</f>
        <v/>
      </c>
      <c r="K3066" s="4">
        <f>DAY(A3066)</f>
        <v/>
      </c>
      <c r="L3066" s="4">
        <f>HOUR(A3066)</f>
        <v/>
      </c>
      <c r="M3066" s="4">
        <f>CONCATENATE(J3066,"-",K3066,"-",L3066)</f>
        <v/>
      </c>
      <c r="N3066" s="4">
        <f>+C3066</f>
        <v/>
      </c>
    </row>
    <row r="3067" ht="14.25" customHeight="1">
      <c r="A3067" s="78" t="inlineStr">
        <is>
          <t>02/07/2024 21:00</t>
        </is>
      </c>
      <c r="B3067" s="69" t="n">
        <v>691.5</v>
      </c>
      <c r="C3067" s="69" t="n">
        <v>196.7</v>
      </c>
      <c r="D3067" s="69" t="n">
        <v>196.7</v>
      </c>
      <c r="F3067" s="69" t="n">
        <v>5439.175000000004</v>
      </c>
      <c r="G3067" s="69" t="inlineStr">
        <is>
          <t>No</t>
        </is>
      </c>
      <c r="H3067" s="69" t="n">
        <v>196.7</v>
      </c>
      <c r="J3067" s="4">
        <f>MONTH(A3067)</f>
        <v/>
      </c>
      <c r="K3067" s="4">
        <f>DAY(A3067)</f>
        <v/>
      </c>
      <c r="L3067" s="4">
        <f>HOUR(A3067)</f>
        <v/>
      </c>
      <c r="M3067" s="4">
        <f>CONCATENATE(J3067,"-",K3067,"-",L3067)</f>
        <v/>
      </c>
      <c r="N3067" s="4">
        <f>+C3067</f>
        <v/>
      </c>
    </row>
    <row r="3068" ht="14.25" customHeight="1">
      <c r="A3068" s="78" t="inlineStr">
        <is>
          <t>02/07/2024 21:15</t>
        </is>
      </c>
      <c r="B3068" s="69" t="n">
        <v>644.1</v>
      </c>
      <c r="C3068" s="69" t="n">
        <v>183.2</v>
      </c>
      <c r="D3068" s="69" t="n">
        <v>183.2</v>
      </c>
      <c r="F3068" s="69" t="n">
        <v>5439.175000000004</v>
      </c>
      <c r="G3068" s="69" t="inlineStr">
        <is>
          <t>No</t>
        </is>
      </c>
      <c r="H3068" s="69" t="n">
        <v>183.2</v>
      </c>
      <c r="J3068" s="4">
        <f>MONTH(A3068)</f>
        <v/>
      </c>
      <c r="K3068" s="4">
        <f>DAY(A3068)</f>
        <v/>
      </c>
      <c r="L3068" s="4">
        <f>HOUR(A3068)</f>
        <v/>
      </c>
      <c r="M3068" s="4">
        <f>CONCATENATE(J3068,"-",K3068,"-",L3068)</f>
        <v/>
      </c>
      <c r="N3068" s="4">
        <f>+C3068</f>
        <v/>
      </c>
    </row>
    <row r="3069" ht="14.25" customHeight="1">
      <c r="A3069" s="78" t="inlineStr">
        <is>
          <t>02/07/2024 21:30</t>
        </is>
      </c>
      <c r="B3069" s="69" t="n">
        <v>597.9</v>
      </c>
      <c r="C3069" s="69" t="n">
        <v>169.6</v>
      </c>
      <c r="D3069" s="69" t="n">
        <v>169.6</v>
      </c>
      <c r="F3069" s="69" t="n">
        <v>5439.175000000004</v>
      </c>
      <c r="G3069" s="69" t="inlineStr">
        <is>
          <t>No</t>
        </is>
      </c>
      <c r="H3069" s="69" t="n">
        <v>169.6</v>
      </c>
      <c r="J3069" s="4">
        <f>MONTH(A3069)</f>
        <v/>
      </c>
      <c r="K3069" s="4">
        <f>DAY(A3069)</f>
        <v/>
      </c>
      <c r="L3069" s="4">
        <f>HOUR(A3069)</f>
        <v/>
      </c>
      <c r="M3069" s="4">
        <f>CONCATENATE(J3069,"-",K3069,"-",L3069)</f>
        <v/>
      </c>
      <c r="N3069" s="4">
        <f>+C3069</f>
        <v/>
      </c>
    </row>
    <row r="3070" ht="14.25" customHeight="1">
      <c r="A3070" s="78" t="inlineStr">
        <is>
          <t>02/07/2024 21:45</t>
        </is>
      </c>
      <c r="B3070" s="69" t="n">
        <v>548.7</v>
      </c>
      <c r="C3070" s="69" t="n">
        <v>157.1</v>
      </c>
      <c r="D3070" s="69" t="n">
        <v>157.1</v>
      </c>
      <c r="F3070" s="69" t="n">
        <v>5439.175000000004</v>
      </c>
      <c r="G3070" s="69" t="inlineStr">
        <is>
          <t>No</t>
        </is>
      </c>
      <c r="H3070" s="69" t="n">
        <v>157.1</v>
      </c>
      <c r="J3070" s="4">
        <f>MONTH(A3070)</f>
        <v/>
      </c>
      <c r="K3070" s="4">
        <f>DAY(A3070)</f>
        <v/>
      </c>
      <c r="L3070" s="4">
        <f>HOUR(A3070)</f>
        <v/>
      </c>
      <c r="M3070" s="4">
        <f>CONCATENATE(J3070,"-",K3070,"-",L3070)</f>
        <v/>
      </c>
      <c r="N3070" s="4">
        <f>+C3070</f>
        <v/>
      </c>
    </row>
    <row r="3071" ht="14.25" customHeight="1">
      <c r="A3071" s="78" t="inlineStr">
        <is>
          <t>02/07/2024 22:00</t>
        </is>
      </c>
      <c r="B3071" s="69" t="n">
        <v>497</v>
      </c>
      <c r="C3071" s="69" t="n">
        <v>145.1</v>
      </c>
      <c r="D3071" s="69" t="n">
        <v>145.1</v>
      </c>
      <c r="F3071" s="69" t="n">
        <v>5439.175000000004</v>
      </c>
      <c r="G3071" s="69" t="inlineStr">
        <is>
          <t>No</t>
        </is>
      </c>
      <c r="H3071" s="69" t="n">
        <v>145.1</v>
      </c>
      <c r="J3071" s="4">
        <f>MONTH(A3071)</f>
        <v/>
      </c>
      <c r="K3071" s="4">
        <f>DAY(A3071)</f>
        <v/>
      </c>
      <c r="L3071" s="4">
        <f>HOUR(A3071)</f>
        <v/>
      </c>
      <c r="M3071" s="4">
        <f>CONCATENATE(J3071,"-",K3071,"-",L3071)</f>
        <v/>
      </c>
      <c r="N3071" s="4">
        <f>+C3071</f>
        <v/>
      </c>
    </row>
    <row r="3072" ht="14.25" customHeight="1">
      <c r="A3072" s="78" t="inlineStr">
        <is>
          <t>02/07/2024 22:15</t>
        </is>
      </c>
      <c r="B3072" s="69" t="n">
        <v>456.6</v>
      </c>
      <c r="C3072" s="69" t="n">
        <v>138.3</v>
      </c>
      <c r="D3072" s="69" t="n">
        <v>138.3</v>
      </c>
      <c r="F3072" s="69" t="n">
        <v>5439.175000000004</v>
      </c>
      <c r="G3072" s="69" t="inlineStr">
        <is>
          <t>No</t>
        </is>
      </c>
      <c r="H3072" s="69" t="n">
        <v>138.3</v>
      </c>
      <c r="J3072" s="4">
        <f>MONTH(A3072)</f>
        <v/>
      </c>
      <c r="K3072" s="4">
        <f>DAY(A3072)</f>
        <v/>
      </c>
      <c r="L3072" s="4">
        <f>HOUR(A3072)</f>
        <v/>
      </c>
      <c r="M3072" s="4">
        <f>CONCATENATE(J3072,"-",K3072,"-",L3072)</f>
        <v/>
      </c>
      <c r="N3072" s="4">
        <f>+C3072</f>
        <v/>
      </c>
    </row>
    <row r="3073" ht="14.25" customHeight="1">
      <c r="A3073" s="78" t="inlineStr">
        <is>
          <t>02/07/2024 22:30</t>
        </is>
      </c>
      <c r="B3073" s="69" t="n">
        <v>417.4</v>
      </c>
      <c r="C3073" s="69" t="n">
        <v>132.1</v>
      </c>
      <c r="D3073" s="69" t="n">
        <v>132.1</v>
      </c>
      <c r="F3073" s="69" t="n">
        <v>5439.175000000004</v>
      </c>
      <c r="G3073" s="69" t="inlineStr">
        <is>
          <t>No</t>
        </is>
      </c>
      <c r="H3073" s="69" t="n">
        <v>132.1</v>
      </c>
      <c r="J3073" s="4">
        <f>MONTH(A3073)</f>
        <v/>
      </c>
      <c r="K3073" s="4">
        <f>DAY(A3073)</f>
        <v/>
      </c>
      <c r="L3073" s="4">
        <f>HOUR(A3073)</f>
        <v/>
      </c>
      <c r="M3073" s="4">
        <f>CONCATENATE(J3073,"-",K3073,"-",L3073)</f>
        <v/>
      </c>
      <c r="N3073" s="4">
        <f>+C3073</f>
        <v/>
      </c>
    </row>
    <row r="3074" ht="14.25" customHeight="1">
      <c r="A3074" s="78" t="inlineStr">
        <is>
          <t>02/07/2024 22:45</t>
        </is>
      </c>
      <c r="B3074" s="69" t="n">
        <v>380.1</v>
      </c>
      <c r="C3074" s="69" t="n">
        <v>125.8</v>
      </c>
      <c r="D3074" s="69" t="n">
        <v>125.8</v>
      </c>
      <c r="F3074" s="69" t="n">
        <v>5439.175000000004</v>
      </c>
      <c r="G3074" s="69" t="inlineStr">
        <is>
          <t>No</t>
        </is>
      </c>
      <c r="H3074" s="69" t="n">
        <v>125.8</v>
      </c>
      <c r="J3074" s="4">
        <f>MONTH(A3074)</f>
        <v/>
      </c>
      <c r="K3074" s="4">
        <f>DAY(A3074)</f>
        <v/>
      </c>
      <c r="L3074" s="4">
        <f>HOUR(A3074)</f>
        <v/>
      </c>
      <c r="M3074" s="4">
        <f>CONCATENATE(J3074,"-",K3074,"-",L3074)</f>
        <v/>
      </c>
      <c r="N3074" s="4">
        <f>+C3074</f>
        <v/>
      </c>
    </row>
    <row r="3075" ht="14.25" customHeight="1">
      <c r="A3075" s="78" t="inlineStr">
        <is>
          <t>02/07/2024 23:00</t>
        </is>
      </c>
      <c r="B3075" s="69" t="n">
        <v>338.6</v>
      </c>
      <c r="C3075" s="69" t="n">
        <v>121.9</v>
      </c>
      <c r="D3075" s="69" t="n">
        <v>121.9</v>
      </c>
      <c r="F3075" s="69" t="n">
        <v>5439.175000000004</v>
      </c>
      <c r="G3075" s="69" t="inlineStr">
        <is>
          <t>No</t>
        </is>
      </c>
      <c r="H3075" s="69" t="n">
        <v>121.9</v>
      </c>
      <c r="J3075" s="4">
        <f>MONTH(A3075)</f>
        <v/>
      </c>
      <c r="K3075" s="4">
        <f>DAY(A3075)</f>
        <v/>
      </c>
      <c r="L3075" s="4">
        <f>HOUR(A3075)</f>
        <v/>
      </c>
      <c r="M3075" s="4">
        <f>CONCATENATE(J3075,"-",K3075,"-",L3075)</f>
        <v/>
      </c>
      <c r="N3075" s="4">
        <f>+C3075</f>
        <v/>
      </c>
    </row>
    <row r="3076" ht="14.25" customHeight="1">
      <c r="A3076" s="78" t="inlineStr">
        <is>
          <t>02/07/2024 23:15</t>
        </is>
      </c>
      <c r="B3076" s="69" t="n">
        <v>324.2</v>
      </c>
      <c r="C3076" s="69" t="n">
        <v>121.4</v>
      </c>
      <c r="D3076" s="69" t="n">
        <v>121.4</v>
      </c>
      <c r="F3076" s="69" t="n">
        <v>5439.175000000004</v>
      </c>
      <c r="G3076" s="69" t="inlineStr">
        <is>
          <t>No</t>
        </is>
      </c>
      <c r="H3076" s="69" t="n">
        <v>121.4</v>
      </c>
      <c r="J3076" s="4">
        <f>MONTH(A3076)</f>
        <v/>
      </c>
      <c r="K3076" s="4">
        <f>DAY(A3076)</f>
        <v/>
      </c>
      <c r="L3076" s="4">
        <f>HOUR(A3076)</f>
        <v/>
      </c>
      <c r="M3076" s="4">
        <f>CONCATENATE(J3076,"-",K3076,"-",L3076)</f>
        <v/>
      </c>
      <c r="N3076" s="4">
        <f>+C3076</f>
        <v/>
      </c>
    </row>
    <row r="3077" ht="14.25" customHeight="1">
      <c r="A3077" s="78" t="inlineStr">
        <is>
          <t>02/07/2024 23:30</t>
        </is>
      </c>
      <c r="B3077" s="69" t="n">
        <v>308.8</v>
      </c>
      <c r="C3077" s="69" t="n">
        <v>119.8</v>
      </c>
      <c r="D3077" s="69" t="n">
        <v>119.8</v>
      </c>
      <c r="F3077" s="69" t="n">
        <v>5439.175000000004</v>
      </c>
      <c r="G3077" s="69" t="inlineStr">
        <is>
          <t>No</t>
        </is>
      </c>
      <c r="H3077" s="69" t="n">
        <v>119.8</v>
      </c>
      <c r="J3077" s="4">
        <f>MONTH(A3077)</f>
        <v/>
      </c>
      <c r="K3077" s="4">
        <f>DAY(A3077)</f>
        <v/>
      </c>
      <c r="L3077" s="4">
        <f>HOUR(A3077)</f>
        <v/>
      </c>
      <c r="M3077" s="4">
        <f>CONCATENATE(J3077,"-",K3077,"-",L3077)</f>
        <v/>
      </c>
      <c r="N3077" s="4">
        <f>+C3077</f>
        <v/>
      </c>
    </row>
    <row r="3078" ht="14.25" customHeight="1">
      <c r="A3078" s="78" t="inlineStr">
        <is>
          <t>02/07/2024 23:45</t>
        </is>
      </c>
      <c r="B3078" s="69" t="n">
        <v>290.4</v>
      </c>
      <c r="C3078" s="69" t="n">
        <v>118.9</v>
      </c>
      <c r="D3078" s="69" t="n">
        <v>118.9</v>
      </c>
      <c r="F3078" s="69" t="n">
        <v>5439.175000000004</v>
      </c>
      <c r="G3078" s="69" t="inlineStr">
        <is>
          <t>No</t>
        </is>
      </c>
      <c r="H3078" s="69" t="n">
        <v>118.9</v>
      </c>
      <c r="J3078" s="4">
        <f>MONTH(A3078)</f>
        <v/>
      </c>
      <c r="K3078" s="4">
        <f>DAY(A3078)</f>
        <v/>
      </c>
      <c r="L3078" s="4">
        <f>HOUR(A3078)</f>
        <v/>
      </c>
      <c r="M3078" s="4">
        <f>CONCATENATE(J3078,"-",K3078,"-",L3078)</f>
        <v/>
      </c>
      <c r="N3078" s="4">
        <f>+C3078</f>
        <v/>
      </c>
    </row>
    <row r="3079" ht="14.25" customHeight="1">
      <c r="A3079" s="78" t="inlineStr">
        <is>
          <t>03/07/2024 00:00</t>
        </is>
      </c>
      <c r="B3079" s="69" t="n">
        <v>126.1</v>
      </c>
      <c r="C3079" s="69" t="n">
        <v>186.9</v>
      </c>
      <c r="D3079" s="69" t="n">
        <v>186.9</v>
      </c>
      <c r="F3079" s="69" t="n">
        <v>5439.175000000004</v>
      </c>
      <c r="G3079" s="69" t="inlineStr">
        <is>
          <t>No</t>
        </is>
      </c>
      <c r="H3079" s="69" t="n">
        <v>186.9</v>
      </c>
      <c r="J3079" s="4">
        <f>MONTH(A3079)</f>
        <v/>
      </c>
      <c r="K3079" s="4">
        <f>DAY(A3079)</f>
        <v/>
      </c>
      <c r="L3079" s="4">
        <f>HOUR(A3079)</f>
        <v/>
      </c>
      <c r="M3079" s="4">
        <f>CONCATENATE(J3079,"-",K3079,"-",L3079)</f>
        <v/>
      </c>
      <c r="N3079" s="4">
        <f>+C3079</f>
        <v/>
      </c>
    </row>
    <row r="3080" ht="14.25" customHeight="1">
      <c r="A3080" s="78" t="inlineStr">
        <is>
          <t>03/07/2024 00:15</t>
        </is>
      </c>
      <c r="B3080" s="69" t="n">
        <v>120.4</v>
      </c>
      <c r="C3080" s="69" t="n">
        <v>204.1</v>
      </c>
      <c r="D3080" s="69" t="n">
        <v>204.1</v>
      </c>
      <c r="F3080" s="69" t="n">
        <v>5439.175000000004</v>
      </c>
      <c r="G3080" s="69" t="inlineStr">
        <is>
          <t>No</t>
        </is>
      </c>
      <c r="H3080" s="69" t="n">
        <v>204.1</v>
      </c>
      <c r="J3080" s="4">
        <f>MONTH(A3080)</f>
        <v/>
      </c>
      <c r="K3080" s="4">
        <f>DAY(A3080)</f>
        <v/>
      </c>
      <c r="L3080" s="4">
        <f>HOUR(A3080)</f>
        <v/>
      </c>
      <c r="M3080" s="4">
        <f>CONCATENATE(J3080,"-",K3080,"-",L3080)</f>
        <v/>
      </c>
      <c r="N3080" s="4">
        <f>+C3080</f>
        <v/>
      </c>
    </row>
    <row r="3081" ht="14.25" customHeight="1">
      <c r="A3081" s="78" t="inlineStr">
        <is>
          <t>03/07/2024 00:30</t>
        </is>
      </c>
      <c r="B3081" s="69" t="n">
        <v>114</v>
      </c>
      <c r="C3081" s="69" t="n">
        <v>219.6</v>
      </c>
      <c r="D3081" s="69" t="n">
        <v>219.6</v>
      </c>
      <c r="F3081" s="69" t="n">
        <v>5439.175000000004</v>
      </c>
      <c r="G3081" s="69" t="inlineStr">
        <is>
          <t>No</t>
        </is>
      </c>
      <c r="H3081" s="69" t="n">
        <v>219.6</v>
      </c>
      <c r="J3081" s="4">
        <f>MONTH(A3081)</f>
        <v/>
      </c>
      <c r="K3081" s="4">
        <f>DAY(A3081)</f>
        <v/>
      </c>
      <c r="L3081" s="4">
        <f>HOUR(A3081)</f>
        <v/>
      </c>
      <c r="M3081" s="4">
        <f>CONCATENATE(J3081,"-",K3081,"-",L3081)</f>
        <v/>
      </c>
      <c r="N3081" s="4">
        <f>+C3081</f>
        <v/>
      </c>
    </row>
    <row r="3082" ht="14.25" customHeight="1">
      <c r="A3082" s="78" t="inlineStr">
        <is>
          <t>03/07/2024 00:45</t>
        </is>
      </c>
      <c r="B3082" s="69" t="n">
        <v>108.1</v>
      </c>
      <c r="C3082" s="69" t="n">
        <v>234</v>
      </c>
      <c r="D3082" s="69" t="n">
        <v>234</v>
      </c>
      <c r="F3082" s="69" t="n">
        <v>5439.175000000004</v>
      </c>
      <c r="G3082" s="69" t="inlineStr">
        <is>
          <t>No</t>
        </is>
      </c>
      <c r="H3082" s="69" t="n">
        <v>234</v>
      </c>
      <c r="J3082" s="4">
        <f>MONTH(A3082)</f>
        <v/>
      </c>
      <c r="K3082" s="4">
        <f>DAY(A3082)</f>
        <v/>
      </c>
      <c r="L3082" s="4">
        <f>HOUR(A3082)</f>
        <v/>
      </c>
      <c r="M3082" s="4">
        <f>CONCATENATE(J3082,"-",K3082,"-",L3082)</f>
        <v/>
      </c>
      <c r="N3082" s="4">
        <f>+C3082</f>
        <v/>
      </c>
    </row>
    <row r="3083" ht="14.25" customHeight="1">
      <c r="A3083" s="78" t="inlineStr">
        <is>
          <t>03/07/2024 01:00</t>
        </is>
      </c>
      <c r="B3083" s="69" t="n">
        <v>96.40000000000001</v>
      </c>
      <c r="C3083" s="69" t="n">
        <v>270.2</v>
      </c>
      <c r="D3083" s="69" t="n">
        <v>270.2</v>
      </c>
      <c r="F3083" s="69" t="n">
        <v>5439.175000000004</v>
      </c>
      <c r="G3083" s="69" t="inlineStr">
        <is>
          <t>No</t>
        </is>
      </c>
      <c r="H3083" s="69" t="n">
        <v>270.2</v>
      </c>
      <c r="J3083" s="4">
        <f>MONTH(A3083)</f>
        <v/>
      </c>
      <c r="K3083" s="4">
        <f>DAY(A3083)</f>
        <v/>
      </c>
      <c r="L3083" s="4">
        <f>HOUR(A3083)</f>
        <v/>
      </c>
      <c r="M3083" s="4">
        <f>CONCATENATE(J3083,"-",K3083,"-",L3083)</f>
        <v/>
      </c>
      <c r="N3083" s="4">
        <f>+C3083</f>
        <v/>
      </c>
    </row>
    <row r="3084" ht="14.25" customHeight="1">
      <c r="A3084" s="78" t="inlineStr">
        <is>
          <t>03/07/2024 01:15</t>
        </is>
      </c>
      <c r="B3084" s="69" t="n">
        <v>92.2</v>
      </c>
      <c r="C3084" s="69" t="n">
        <v>288.7</v>
      </c>
      <c r="D3084" s="69" t="n">
        <v>288.7</v>
      </c>
      <c r="F3084" s="69" t="n">
        <v>5439.175000000004</v>
      </c>
      <c r="G3084" s="69" t="inlineStr">
        <is>
          <t>No</t>
        </is>
      </c>
      <c r="H3084" s="69" t="n">
        <v>288.7</v>
      </c>
      <c r="J3084" s="4">
        <f>MONTH(A3084)</f>
        <v/>
      </c>
      <c r="K3084" s="4">
        <f>DAY(A3084)</f>
        <v/>
      </c>
      <c r="L3084" s="4">
        <f>HOUR(A3084)</f>
        <v/>
      </c>
      <c r="M3084" s="4">
        <f>CONCATENATE(J3084,"-",K3084,"-",L3084)</f>
        <v/>
      </c>
      <c r="N3084" s="4">
        <f>+C3084</f>
        <v/>
      </c>
    </row>
    <row r="3085" ht="14.25" customHeight="1">
      <c r="A3085" s="78" t="inlineStr">
        <is>
          <t>03/07/2024 01:30</t>
        </is>
      </c>
      <c r="B3085" s="69" t="n">
        <v>89.40000000000001</v>
      </c>
      <c r="C3085" s="69" t="n">
        <v>298.7</v>
      </c>
      <c r="D3085" s="69" t="n">
        <v>298.7</v>
      </c>
      <c r="F3085" s="69" t="n">
        <v>5439.175000000004</v>
      </c>
      <c r="G3085" s="69" t="inlineStr">
        <is>
          <t>No</t>
        </is>
      </c>
      <c r="H3085" s="69" t="n">
        <v>298.7</v>
      </c>
      <c r="J3085" s="4">
        <f>MONTH(A3085)</f>
        <v/>
      </c>
      <c r="K3085" s="4">
        <f>DAY(A3085)</f>
        <v/>
      </c>
      <c r="L3085" s="4">
        <f>HOUR(A3085)</f>
        <v/>
      </c>
      <c r="M3085" s="4">
        <f>CONCATENATE(J3085,"-",K3085,"-",L3085)</f>
        <v/>
      </c>
      <c r="N3085" s="4">
        <f>+C3085</f>
        <v/>
      </c>
    </row>
    <row r="3086" ht="14.25" customHeight="1">
      <c r="A3086" s="78" t="inlineStr">
        <is>
          <t>03/07/2024 01:45</t>
        </is>
      </c>
      <c r="B3086" s="69" t="n">
        <v>86.59999999999999</v>
      </c>
      <c r="C3086" s="69" t="n">
        <v>300.3</v>
      </c>
      <c r="D3086" s="69" t="n">
        <v>300.3</v>
      </c>
      <c r="F3086" s="69" t="n">
        <v>5439.175000000004</v>
      </c>
      <c r="G3086" s="69" t="inlineStr">
        <is>
          <t>No</t>
        </is>
      </c>
      <c r="H3086" s="69" t="n">
        <v>300.3</v>
      </c>
      <c r="J3086" s="4">
        <f>MONTH(A3086)</f>
        <v/>
      </c>
      <c r="K3086" s="4">
        <f>DAY(A3086)</f>
        <v/>
      </c>
      <c r="L3086" s="4">
        <f>HOUR(A3086)</f>
        <v/>
      </c>
      <c r="M3086" s="4">
        <f>CONCATENATE(J3086,"-",K3086,"-",L3086)</f>
        <v/>
      </c>
      <c r="N3086" s="4">
        <f>+C3086</f>
        <v/>
      </c>
    </row>
    <row r="3087" ht="14.25" customHeight="1">
      <c r="A3087" s="78" t="inlineStr">
        <is>
          <t>03/07/2024 02:00</t>
        </is>
      </c>
      <c r="B3087" s="69" t="n">
        <v>83.2</v>
      </c>
      <c r="C3087" s="69" t="n">
        <v>296.7</v>
      </c>
      <c r="D3087" s="69" t="n">
        <v>296.7</v>
      </c>
      <c r="F3087" s="69" t="n">
        <v>5439.175000000004</v>
      </c>
      <c r="G3087" s="69" t="inlineStr">
        <is>
          <t>No</t>
        </is>
      </c>
      <c r="H3087" s="69" t="n">
        <v>296.7</v>
      </c>
      <c r="J3087" s="4">
        <f>MONTH(A3087)</f>
        <v/>
      </c>
      <c r="K3087" s="4">
        <f>DAY(A3087)</f>
        <v/>
      </c>
      <c r="L3087" s="4">
        <f>HOUR(A3087)</f>
        <v/>
      </c>
      <c r="M3087" s="4">
        <f>CONCATENATE(J3087,"-",K3087,"-",L3087)</f>
        <v/>
      </c>
      <c r="N3087" s="4">
        <f>+C3087</f>
        <v/>
      </c>
    </row>
    <row r="3088" ht="14.25" customHeight="1">
      <c r="A3088" s="78" t="inlineStr">
        <is>
          <t>03/07/2024 02:15</t>
        </is>
      </c>
      <c r="B3088" s="69" t="n">
        <v>80.8</v>
      </c>
      <c r="C3088" s="69" t="n">
        <v>295.8</v>
      </c>
      <c r="D3088" s="69" t="n">
        <v>295.8</v>
      </c>
      <c r="F3088" s="69" t="n">
        <v>5439.175000000004</v>
      </c>
      <c r="G3088" s="69" t="inlineStr">
        <is>
          <t>No</t>
        </is>
      </c>
      <c r="H3088" s="69" t="n">
        <v>295.8</v>
      </c>
      <c r="J3088" s="4">
        <f>MONTH(A3088)</f>
        <v/>
      </c>
      <c r="K3088" s="4">
        <f>DAY(A3088)</f>
        <v/>
      </c>
      <c r="L3088" s="4">
        <f>HOUR(A3088)</f>
        <v/>
      </c>
      <c r="M3088" s="4">
        <f>CONCATENATE(J3088,"-",K3088,"-",L3088)</f>
        <v/>
      </c>
      <c r="N3088" s="4">
        <f>+C3088</f>
        <v/>
      </c>
    </row>
    <row r="3089" ht="14.25" customHeight="1">
      <c r="A3089" s="78" t="inlineStr">
        <is>
          <t>03/07/2024 02:30</t>
        </is>
      </c>
      <c r="B3089" s="69" t="n">
        <v>80.09999999999999</v>
      </c>
      <c r="C3089" s="69" t="n">
        <v>293.8</v>
      </c>
      <c r="D3089" s="69" t="n">
        <v>293.8</v>
      </c>
      <c r="F3089" s="69" t="n">
        <v>5439.175000000004</v>
      </c>
      <c r="G3089" s="69" t="inlineStr">
        <is>
          <t>No</t>
        </is>
      </c>
      <c r="H3089" s="69" t="n">
        <v>293.8</v>
      </c>
      <c r="J3089" s="4">
        <f>MONTH(A3089)</f>
        <v/>
      </c>
      <c r="K3089" s="4">
        <f>DAY(A3089)</f>
        <v/>
      </c>
      <c r="L3089" s="4">
        <f>HOUR(A3089)</f>
        <v/>
      </c>
      <c r="M3089" s="4">
        <f>CONCATENATE(J3089,"-",K3089,"-",L3089)</f>
        <v/>
      </c>
      <c r="N3089" s="4">
        <f>+C3089</f>
        <v/>
      </c>
    </row>
    <row r="3090" ht="14.25" customHeight="1">
      <c r="A3090" s="78" t="inlineStr">
        <is>
          <t>03/07/2024 02:45</t>
        </is>
      </c>
      <c r="B3090" s="69" t="n">
        <v>80.40000000000001</v>
      </c>
      <c r="C3090" s="69" t="n">
        <v>286.9</v>
      </c>
      <c r="D3090" s="69" t="n">
        <v>286.9</v>
      </c>
      <c r="F3090" s="69" t="n">
        <v>5439.175000000004</v>
      </c>
      <c r="G3090" s="69" t="inlineStr">
        <is>
          <t>No</t>
        </is>
      </c>
      <c r="H3090" s="69" t="n">
        <v>286.9</v>
      </c>
      <c r="J3090" s="4">
        <f>MONTH(A3090)</f>
        <v/>
      </c>
      <c r="K3090" s="4">
        <f>DAY(A3090)</f>
        <v/>
      </c>
      <c r="L3090" s="4">
        <f>HOUR(A3090)</f>
        <v/>
      </c>
      <c r="M3090" s="4">
        <f>CONCATENATE(J3090,"-",K3090,"-",L3090)</f>
        <v/>
      </c>
      <c r="N3090" s="4">
        <f>+C3090</f>
        <v/>
      </c>
    </row>
    <row r="3091" ht="14.25" customHeight="1">
      <c r="A3091" s="78" t="inlineStr">
        <is>
          <t>03/07/2024 03:00</t>
        </is>
      </c>
      <c r="B3091" s="69" t="n">
        <v>82.59999999999999</v>
      </c>
      <c r="C3091" s="69" t="n">
        <v>277</v>
      </c>
      <c r="D3091" s="69" t="n">
        <v>277</v>
      </c>
      <c r="F3091" s="69" t="n">
        <v>5439.175000000004</v>
      </c>
      <c r="G3091" s="69" t="inlineStr">
        <is>
          <t>No</t>
        </is>
      </c>
      <c r="H3091" s="69" t="n">
        <v>277</v>
      </c>
      <c r="J3091" s="4">
        <f>MONTH(A3091)</f>
        <v/>
      </c>
      <c r="K3091" s="4">
        <f>DAY(A3091)</f>
        <v/>
      </c>
      <c r="L3091" s="4">
        <f>HOUR(A3091)</f>
        <v/>
      </c>
      <c r="M3091" s="4">
        <f>CONCATENATE(J3091,"-",K3091,"-",L3091)</f>
        <v/>
      </c>
      <c r="N3091" s="4">
        <f>+C3091</f>
        <v/>
      </c>
    </row>
    <row r="3092" ht="14.25" customHeight="1">
      <c r="A3092" s="78" t="inlineStr">
        <is>
          <t>03/07/2024 03:15</t>
        </is>
      </c>
      <c r="B3092" s="69" t="n">
        <v>83.3</v>
      </c>
      <c r="C3092" s="69" t="n">
        <v>280.3</v>
      </c>
      <c r="D3092" s="69" t="n">
        <v>280.3</v>
      </c>
      <c r="F3092" s="69" t="n">
        <v>5439.175000000004</v>
      </c>
      <c r="G3092" s="69" t="inlineStr">
        <is>
          <t>No</t>
        </is>
      </c>
      <c r="H3092" s="69" t="n">
        <v>280.3</v>
      </c>
      <c r="J3092" s="4">
        <f>MONTH(A3092)</f>
        <v/>
      </c>
      <c r="K3092" s="4">
        <f>DAY(A3092)</f>
        <v/>
      </c>
      <c r="L3092" s="4">
        <f>HOUR(A3092)</f>
        <v/>
      </c>
      <c r="M3092" s="4">
        <f>CONCATENATE(J3092,"-",K3092,"-",L3092)</f>
        <v/>
      </c>
      <c r="N3092" s="4">
        <f>+C3092</f>
        <v/>
      </c>
    </row>
    <row r="3093" ht="14.25" customHeight="1">
      <c r="A3093" s="78" t="inlineStr">
        <is>
          <t>03/07/2024 03:30</t>
        </is>
      </c>
      <c r="B3093" s="69" t="n">
        <v>87.5</v>
      </c>
      <c r="C3093" s="69" t="n">
        <v>282.4</v>
      </c>
      <c r="D3093" s="69" t="n">
        <v>282.4</v>
      </c>
      <c r="F3093" s="69" t="n">
        <v>5439.175000000004</v>
      </c>
      <c r="G3093" s="69" t="inlineStr">
        <is>
          <t>No</t>
        </is>
      </c>
      <c r="H3093" s="69" t="n">
        <v>282.4</v>
      </c>
      <c r="J3093" s="4">
        <f>MONTH(A3093)</f>
        <v/>
      </c>
      <c r="K3093" s="4">
        <f>DAY(A3093)</f>
        <v/>
      </c>
      <c r="L3093" s="4">
        <f>HOUR(A3093)</f>
        <v/>
      </c>
      <c r="M3093" s="4">
        <f>CONCATENATE(J3093,"-",K3093,"-",L3093)</f>
        <v/>
      </c>
      <c r="N3093" s="4">
        <f>+C3093</f>
        <v/>
      </c>
    </row>
    <row r="3094" ht="14.25" customHeight="1">
      <c r="A3094" s="78" t="inlineStr">
        <is>
          <t>03/07/2024 03:45</t>
        </is>
      </c>
      <c r="B3094" s="69" t="n">
        <v>88.7</v>
      </c>
      <c r="C3094" s="69" t="n">
        <v>285</v>
      </c>
      <c r="D3094" s="69" t="n">
        <v>285</v>
      </c>
      <c r="F3094" s="69" t="n">
        <v>5439.175000000004</v>
      </c>
      <c r="G3094" s="69" t="inlineStr">
        <is>
          <t>No</t>
        </is>
      </c>
      <c r="H3094" s="69" t="n">
        <v>285</v>
      </c>
      <c r="J3094" s="4">
        <f>MONTH(A3094)</f>
        <v/>
      </c>
      <c r="K3094" s="4">
        <f>DAY(A3094)</f>
        <v/>
      </c>
      <c r="L3094" s="4">
        <f>HOUR(A3094)</f>
        <v/>
      </c>
      <c r="M3094" s="4">
        <f>CONCATENATE(J3094,"-",K3094,"-",L3094)</f>
        <v/>
      </c>
      <c r="N3094" s="4">
        <f>+C3094</f>
        <v/>
      </c>
    </row>
    <row r="3095" ht="14.25" customHeight="1">
      <c r="A3095" s="78" t="inlineStr">
        <is>
          <t>03/07/2024 04:00</t>
        </is>
      </c>
      <c r="B3095" s="69" t="n">
        <v>92.2</v>
      </c>
      <c r="C3095" s="69" t="n">
        <v>289.9</v>
      </c>
      <c r="D3095" s="69" t="n">
        <v>289.9</v>
      </c>
      <c r="F3095" s="69" t="n">
        <v>5439.175000000004</v>
      </c>
      <c r="G3095" s="69" t="inlineStr">
        <is>
          <t>No</t>
        </is>
      </c>
      <c r="H3095" s="69" t="n">
        <v>289.9</v>
      </c>
      <c r="J3095" s="4">
        <f>MONTH(A3095)</f>
        <v/>
      </c>
      <c r="K3095" s="4">
        <f>DAY(A3095)</f>
        <v/>
      </c>
      <c r="L3095" s="4">
        <f>HOUR(A3095)</f>
        <v/>
      </c>
      <c r="M3095" s="4">
        <f>CONCATENATE(J3095,"-",K3095,"-",L3095)</f>
        <v/>
      </c>
      <c r="N3095" s="4">
        <f>+C3095</f>
        <v/>
      </c>
    </row>
    <row r="3096" ht="14.25" customHeight="1">
      <c r="A3096" s="78" t="inlineStr">
        <is>
          <t>03/07/2024 04:15</t>
        </is>
      </c>
      <c r="B3096" s="69" t="n">
        <v>96.5</v>
      </c>
      <c r="C3096" s="69" t="n">
        <v>292.7</v>
      </c>
      <c r="D3096" s="69" t="n">
        <v>292.7</v>
      </c>
      <c r="F3096" s="69" t="n">
        <v>5439.175000000004</v>
      </c>
      <c r="G3096" s="69" t="inlineStr">
        <is>
          <t>No</t>
        </is>
      </c>
      <c r="H3096" s="69" t="n">
        <v>292.7</v>
      </c>
      <c r="J3096" s="4">
        <f>MONTH(A3096)</f>
        <v/>
      </c>
      <c r="K3096" s="4">
        <f>DAY(A3096)</f>
        <v/>
      </c>
      <c r="L3096" s="4">
        <f>HOUR(A3096)</f>
        <v/>
      </c>
      <c r="M3096" s="4">
        <f>CONCATENATE(J3096,"-",K3096,"-",L3096)</f>
        <v/>
      </c>
      <c r="N3096" s="4">
        <f>+C3096</f>
        <v/>
      </c>
    </row>
    <row r="3097" ht="14.25" customHeight="1">
      <c r="A3097" s="78" t="inlineStr">
        <is>
          <t>03/07/2024 04:30</t>
        </is>
      </c>
      <c r="B3097" s="69" t="n">
        <v>99.59999999999999</v>
      </c>
      <c r="C3097" s="69" t="n">
        <v>296</v>
      </c>
      <c r="D3097" s="69" t="n">
        <v>296</v>
      </c>
      <c r="F3097" s="69" t="n">
        <v>5439.175000000004</v>
      </c>
      <c r="G3097" s="69" t="inlineStr">
        <is>
          <t>No</t>
        </is>
      </c>
      <c r="H3097" s="69" t="n">
        <v>296</v>
      </c>
      <c r="J3097" s="4">
        <f>MONTH(A3097)</f>
        <v/>
      </c>
      <c r="K3097" s="4">
        <f>DAY(A3097)</f>
        <v/>
      </c>
      <c r="L3097" s="4">
        <f>HOUR(A3097)</f>
        <v/>
      </c>
      <c r="M3097" s="4">
        <f>CONCATENATE(J3097,"-",K3097,"-",L3097)</f>
        <v/>
      </c>
      <c r="N3097" s="4">
        <f>+C3097</f>
        <v/>
      </c>
    </row>
    <row r="3098" ht="14.25" customHeight="1">
      <c r="A3098" s="78" t="inlineStr">
        <is>
          <t>03/07/2024 04:45</t>
        </is>
      </c>
      <c r="B3098" s="69" t="n">
        <v>102.4</v>
      </c>
      <c r="C3098" s="69" t="n">
        <v>295.8</v>
      </c>
      <c r="D3098" s="69" t="n">
        <v>295.8</v>
      </c>
      <c r="F3098" s="69" t="n">
        <v>5439.175000000004</v>
      </c>
      <c r="G3098" s="69" t="inlineStr">
        <is>
          <t>No</t>
        </is>
      </c>
      <c r="H3098" s="69" t="n">
        <v>295.8</v>
      </c>
      <c r="J3098" s="4">
        <f>MONTH(A3098)</f>
        <v/>
      </c>
      <c r="K3098" s="4">
        <f>DAY(A3098)</f>
        <v/>
      </c>
      <c r="L3098" s="4">
        <f>HOUR(A3098)</f>
        <v/>
      </c>
      <c r="M3098" s="4">
        <f>CONCATENATE(J3098,"-",K3098,"-",L3098)</f>
        <v/>
      </c>
      <c r="N3098" s="4">
        <f>+C3098</f>
        <v/>
      </c>
    </row>
    <row r="3099" ht="14.25" customHeight="1">
      <c r="A3099" s="78" t="inlineStr">
        <is>
          <t>03/07/2024 05:00</t>
        </is>
      </c>
      <c r="B3099" s="69" t="n">
        <v>108.1</v>
      </c>
      <c r="C3099" s="69" t="n">
        <v>295.8</v>
      </c>
      <c r="D3099" s="69" t="n">
        <v>295.8</v>
      </c>
      <c r="F3099" s="69" t="n">
        <v>5439.175000000004</v>
      </c>
      <c r="G3099" s="69" t="inlineStr">
        <is>
          <t>No</t>
        </is>
      </c>
      <c r="H3099" s="69" t="n">
        <v>295.8</v>
      </c>
      <c r="J3099" s="4">
        <f>MONTH(A3099)</f>
        <v/>
      </c>
      <c r="K3099" s="4">
        <f>DAY(A3099)</f>
        <v/>
      </c>
      <c r="L3099" s="4">
        <f>HOUR(A3099)</f>
        <v/>
      </c>
      <c r="M3099" s="4">
        <f>CONCATENATE(J3099,"-",K3099,"-",L3099)</f>
        <v/>
      </c>
      <c r="N3099" s="4">
        <f>+C3099</f>
        <v/>
      </c>
    </row>
    <row r="3100" ht="14.25" customHeight="1">
      <c r="A3100" s="78" t="inlineStr">
        <is>
          <t>03/07/2024 05:15</t>
        </is>
      </c>
      <c r="B3100" s="69" t="n">
        <v>113.9</v>
      </c>
      <c r="C3100" s="69" t="n">
        <v>296.8</v>
      </c>
      <c r="D3100" s="69" t="n">
        <v>296.8</v>
      </c>
      <c r="F3100" s="69" t="n">
        <v>5439.175000000004</v>
      </c>
      <c r="G3100" s="69" t="inlineStr">
        <is>
          <t>No</t>
        </is>
      </c>
      <c r="H3100" s="69" t="n">
        <v>296.8</v>
      </c>
      <c r="J3100" s="4">
        <f>MONTH(A3100)</f>
        <v/>
      </c>
      <c r="K3100" s="4">
        <f>DAY(A3100)</f>
        <v/>
      </c>
      <c r="L3100" s="4">
        <f>HOUR(A3100)</f>
        <v/>
      </c>
      <c r="M3100" s="4">
        <f>CONCATENATE(J3100,"-",K3100,"-",L3100)</f>
        <v/>
      </c>
      <c r="N3100" s="4">
        <f>+C3100</f>
        <v/>
      </c>
    </row>
    <row r="3101" ht="14.25" customHeight="1">
      <c r="A3101" s="78" t="inlineStr">
        <is>
          <t>03/07/2024 05:30</t>
        </is>
      </c>
      <c r="B3101" s="69" t="n">
        <v>119.4</v>
      </c>
      <c r="C3101" s="69" t="n">
        <v>296.2</v>
      </c>
      <c r="D3101" s="69" t="n">
        <v>296.2</v>
      </c>
      <c r="F3101" s="69" t="n">
        <v>5439.175000000004</v>
      </c>
      <c r="G3101" s="69" t="inlineStr">
        <is>
          <t>No</t>
        </is>
      </c>
      <c r="H3101" s="69" t="n">
        <v>296.2</v>
      </c>
      <c r="J3101" s="4">
        <f>MONTH(A3101)</f>
        <v/>
      </c>
      <c r="K3101" s="4">
        <f>DAY(A3101)</f>
        <v/>
      </c>
      <c r="L3101" s="4">
        <f>HOUR(A3101)</f>
        <v/>
      </c>
      <c r="M3101" s="4">
        <f>CONCATENATE(J3101,"-",K3101,"-",L3101)</f>
        <v/>
      </c>
      <c r="N3101" s="4">
        <f>+C3101</f>
        <v/>
      </c>
    </row>
    <row r="3102" ht="14.25" customHeight="1">
      <c r="A3102" s="78" t="inlineStr">
        <is>
          <t>03/07/2024 05:45</t>
        </is>
      </c>
      <c r="B3102" s="69" t="n">
        <v>125</v>
      </c>
      <c r="C3102" s="69" t="n">
        <v>293.3</v>
      </c>
      <c r="D3102" s="69" t="n">
        <v>293.3</v>
      </c>
      <c r="F3102" s="69" t="n">
        <v>5439.175000000004</v>
      </c>
      <c r="G3102" s="69" t="inlineStr">
        <is>
          <t>No</t>
        </is>
      </c>
      <c r="H3102" s="69" t="n">
        <v>293.3</v>
      </c>
      <c r="J3102" s="4">
        <f>MONTH(A3102)</f>
        <v/>
      </c>
      <c r="K3102" s="4">
        <f>DAY(A3102)</f>
        <v/>
      </c>
      <c r="L3102" s="4">
        <f>HOUR(A3102)</f>
        <v/>
      </c>
      <c r="M3102" s="4">
        <f>CONCATENATE(J3102,"-",K3102,"-",L3102)</f>
        <v/>
      </c>
      <c r="N3102" s="4">
        <f>+C3102</f>
        <v/>
      </c>
    </row>
    <row r="3103" ht="14.25" customHeight="1">
      <c r="A3103" s="78" t="inlineStr">
        <is>
          <t>03/07/2024 06:00</t>
        </is>
      </c>
      <c r="B3103" s="69" t="n">
        <v>132.4</v>
      </c>
      <c r="C3103" s="69" t="n">
        <v>288.9</v>
      </c>
      <c r="D3103" s="69" t="n">
        <v>288.9</v>
      </c>
      <c r="F3103" s="69" t="n">
        <v>5439.175000000004</v>
      </c>
      <c r="G3103" s="69" t="inlineStr">
        <is>
          <t>No</t>
        </is>
      </c>
      <c r="H3103" s="69" t="n">
        <v>288.9</v>
      </c>
      <c r="J3103" s="4">
        <f>MONTH(A3103)</f>
        <v/>
      </c>
      <c r="K3103" s="4">
        <f>DAY(A3103)</f>
        <v/>
      </c>
      <c r="L3103" s="4">
        <f>HOUR(A3103)</f>
        <v/>
      </c>
      <c r="M3103" s="4">
        <f>CONCATENATE(J3103,"-",K3103,"-",L3103)</f>
        <v/>
      </c>
      <c r="N3103" s="4">
        <f>+C3103</f>
        <v/>
      </c>
    </row>
    <row r="3104" ht="14.25" customHeight="1">
      <c r="A3104" s="78" t="inlineStr">
        <is>
          <t>03/07/2024 06:15</t>
        </is>
      </c>
      <c r="B3104" s="69" t="n">
        <v>137.3</v>
      </c>
      <c r="C3104" s="69" t="n">
        <v>290.9</v>
      </c>
      <c r="D3104" s="69" t="n">
        <v>290.9</v>
      </c>
      <c r="F3104" s="69" t="n">
        <v>5439.175000000004</v>
      </c>
      <c r="G3104" s="69" t="inlineStr">
        <is>
          <t>No</t>
        </is>
      </c>
      <c r="H3104" s="69" t="n">
        <v>290.9</v>
      </c>
      <c r="J3104" s="4">
        <f>MONTH(A3104)</f>
        <v/>
      </c>
      <c r="K3104" s="4">
        <f>DAY(A3104)</f>
        <v/>
      </c>
      <c r="L3104" s="4">
        <f>HOUR(A3104)</f>
        <v/>
      </c>
      <c r="M3104" s="4">
        <f>CONCATENATE(J3104,"-",K3104,"-",L3104)</f>
        <v/>
      </c>
      <c r="N3104" s="4">
        <f>+C3104</f>
        <v/>
      </c>
    </row>
    <row r="3105" ht="14.25" customHeight="1">
      <c r="A3105" s="78" t="inlineStr">
        <is>
          <t>03/07/2024 06:30</t>
        </is>
      </c>
      <c r="B3105" s="69" t="n">
        <v>144</v>
      </c>
      <c r="C3105" s="69" t="n">
        <v>296.1</v>
      </c>
      <c r="D3105" s="69" t="n">
        <v>296.1</v>
      </c>
      <c r="F3105" s="69" t="n">
        <v>5439.175000000004</v>
      </c>
      <c r="G3105" s="69" t="inlineStr">
        <is>
          <t>No</t>
        </is>
      </c>
      <c r="H3105" s="69" t="n">
        <v>296.1</v>
      </c>
      <c r="J3105" s="4">
        <f>MONTH(A3105)</f>
        <v/>
      </c>
      <c r="K3105" s="4">
        <f>DAY(A3105)</f>
        <v/>
      </c>
      <c r="L3105" s="4">
        <f>HOUR(A3105)</f>
        <v/>
      </c>
      <c r="M3105" s="4">
        <f>CONCATENATE(J3105,"-",K3105,"-",L3105)</f>
        <v/>
      </c>
      <c r="N3105" s="4">
        <f>+C3105</f>
        <v/>
      </c>
    </row>
    <row r="3106" ht="14.25" customHeight="1">
      <c r="A3106" s="78" t="inlineStr">
        <is>
          <t>03/07/2024 06:45</t>
        </is>
      </c>
      <c r="B3106" s="69" t="n">
        <v>150.4</v>
      </c>
      <c r="C3106" s="69" t="n">
        <v>300.6</v>
      </c>
      <c r="D3106" s="69" t="n">
        <v>300.6</v>
      </c>
      <c r="F3106" s="69" t="n">
        <v>5439.175000000004</v>
      </c>
      <c r="G3106" s="69" t="inlineStr">
        <is>
          <t>No</t>
        </is>
      </c>
      <c r="H3106" s="69" t="n">
        <v>300.6</v>
      </c>
      <c r="J3106" s="4">
        <f>MONTH(A3106)</f>
        <v/>
      </c>
      <c r="K3106" s="4">
        <f>DAY(A3106)</f>
        <v/>
      </c>
      <c r="L3106" s="4">
        <f>HOUR(A3106)</f>
        <v/>
      </c>
      <c r="M3106" s="4">
        <f>CONCATENATE(J3106,"-",K3106,"-",L3106)</f>
        <v/>
      </c>
      <c r="N3106" s="4">
        <f>+C3106</f>
        <v/>
      </c>
    </row>
    <row r="3107" ht="14.25" customHeight="1">
      <c r="A3107" s="78" t="inlineStr">
        <is>
          <t>03/07/2024 07:00</t>
        </is>
      </c>
      <c r="B3107" s="69" t="n">
        <v>156.8</v>
      </c>
      <c r="C3107" s="69" t="n">
        <v>321.5</v>
      </c>
      <c r="D3107" s="69" t="n">
        <v>321.5</v>
      </c>
      <c r="F3107" s="69" t="n">
        <v>5439.175000000004</v>
      </c>
      <c r="G3107" s="69" t="inlineStr">
        <is>
          <t>No</t>
        </is>
      </c>
      <c r="H3107" s="69" t="n">
        <v>321.5</v>
      </c>
      <c r="J3107" s="4">
        <f>MONTH(A3107)</f>
        <v/>
      </c>
      <c r="K3107" s="4">
        <f>DAY(A3107)</f>
        <v/>
      </c>
      <c r="L3107" s="4">
        <f>HOUR(A3107)</f>
        <v/>
      </c>
      <c r="M3107" s="4">
        <f>CONCATENATE(J3107,"-",K3107,"-",L3107)</f>
        <v/>
      </c>
      <c r="N3107" s="4">
        <f>+C3107</f>
        <v/>
      </c>
    </row>
    <row r="3108" ht="14.25" customHeight="1">
      <c r="A3108" s="78" t="inlineStr">
        <is>
          <t>03/07/2024 07:15</t>
        </is>
      </c>
      <c r="B3108" s="69" t="n">
        <v>165.7</v>
      </c>
      <c r="C3108" s="69" t="n">
        <v>330.7</v>
      </c>
      <c r="D3108" s="69" t="n">
        <v>330.7</v>
      </c>
      <c r="F3108" s="69" t="n">
        <v>5439.175000000004</v>
      </c>
      <c r="G3108" s="69" t="inlineStr">
        <is>
          <t>No</t>
        </is>
      </c>
      <c r="H3108" s="69" t="n">
        <v>330.7</v>
      </c>
      <c r="J3108" s="4">
        <f>MONTH(A3108)</f>
        <v/>
      </c>
      <c r="K3108" s="4">
        <f>DAY(A3108)</f>
        <v/>
      </c>
      <c r="L3108" s="4">
        <f>HOUR(A3108)</f>
        <v/>
      </c>
      <c r="M3108" s="4">
        <f>CONCATENATE(J3108,"-",K3108,"-",L3108)</f>
        <v/>
      </c>
      <c r="N3108" s="4">
        <f>+C3108</f>
        <v/>
      </c>
    </row>
    <row r="3109" ht="14.25" customHeight="1">
      <c r="A3109" s="78" t="inlineStr">
        <is>
          <t>03/07/2024 07:30</t>
        </is>
      </c>
      <c r="B3109" s="69" t="n">
        <v>174.7</v>
      </c>
      <c r="C3109" s="69" t="n">
        <v>339.9</v>
      </c>
      <c r="D3109" s="69" t="n">
        <v>339.9</v>
      </c>
      <c r="F3109" s="69" t="n">
        <v>5439.175000000004</v>
      </c>
      <c r="G3109" s="69" t="inlineStr">
        <is>
          <t>No</t>
        </is>
      </c>
      <c r="H3109" s="69" t="n">
        <v>339.9</v>
      </c>
      <c r="J3109" s="4">
        <f>MONTH(A3109)</f>
        <v/>
      </c>
      <c r="K3109" s="4">
        <f>DAY(A3109)</f>
        <v/>
      </c>
      <c r="L3109" s="4">
        <f>HOUR(A3109)</f>
        <v/>
      </c>
      <c r="M3109" s="4">
        <f>CONCATENATE(J3109,"-",K3109,"-",L3109)</f>
        <v/>
      </c>
      <c r="N3109" s="4">
        <f>+C3109</f>
        <v/>
      </c>
    </row>
    <row r="3110" ht="14.25" customHeight="1">
      <c r="A3110" s="78" t="inlineStr">
        <is>
          <t>03/07/2024 07:45</t>
        </is>
      </c>
      <c r="B3110" s="69" t="n">
        <v>184.2</v>
      </c>
      <c r="C3110" s="69" t="n">
        <v>350.1</v>
      </c>
      <c r="D3110" s="69" t="n">
        <v>350.1</v>
      </c>
      <c r="F3110" s="69" t="n">
        <v>5439.175000000004</v>
      </c>
      <c r="G3110" s="69" t="inlineStr">
        <is>
          <t>No</t>
        </is>
      </c>
      <c r="H3110" s="69" t="n">
        <v>350.1</v>
      </c>
      <c r="J3110" s="4">
        <f>MONTH(A3110)</f>
        <v/>
      </c>
      <c r="K3110" s="4">
        <f>DAY(A3110)</f>
        <v/>
      </c>
      <c r="L3110" s="4">
        <f>HOUR(A3110)</f>
        <v/>
      </c>
      <c r="M3110" s="4">
        <f>CONCATENATE(J3110,"-",K3110,"-",L3110)</f>
        <v/>
      </c>
      <c r="N3110" s="4">
        <f>+C3110</f>
        <v/>
      </c>
    </row>
    <row r="3111" ht="14.25" customHeight="1">
      <c r="A3111" s="78" t="inlineStr">
        <is>
          <t>03/07/2024 08:00</t>
        </is>
      </c>
      <c r="B3111" s="69" t="n">
        <v>197.5</v>
      </c>
      <c r="C3111" s="69" t="n">
        <v>367.3</v>
      </c>
      <c r="D3111" s="69" t="n">
        <v>367.3</v>
      </c>
      <c r="F3111" s="69" t="n">
        <v>5439.175000000004</v>
      </c>
      <c r="G3111" s="69" t="inlineStr">
        <is>
          <t>No</t>
        </is>
      </c>
      <c r="H3111" s="69" t="n">
        <v>367.3</v>
      </c>
      <c r="J3111" s="4">
        <f>MONTH(A3111)</f>
        <v/>
      </c>
      <c r="K3111" s="4">
        <f>DAY(A3111)</f>
        <v/>
      </c>
      <c r="L3111" s="4">
        <f>HOUR(A3111)</f>
        <v/>
      </c>
      <c r="M3111" s="4">
        <f>CONCATENATE(J3111,"-",K3111,"-",L3111)</f>
        <v/>
      </c>
      <c r="N3111" s="4">
        <f>+C3111</f>
        <v/>
      </c>
    </row>
    <row r="3112" ht="14.25" customHeight="1">
      <c r="A3112" s="78" t="inlineStr">
        <is>
          <t>03/07/2024 08:15</t>
        </is>
      </c>
      <c r="B3112" s="69" t="n">
        <v>212.4</v>
      </c>
      <c r="C3112" s="69" t="n">
        <v>376</v>
      </c>
      <c r="D3112" s="69" t="n">
        <v>376</v>
      </c>
      <c r="F3112" s="69" t="n">
        <v>5439.175000000004</v>
      </c>
      <c r="G3112" s="69" t="inlineStr">
        <is>
          <t>No</t>
        </is>
      </c>
      <c r="H3112" s="69" t="n">
        <v>376</v>
      </c>
      <c r="J3112" s="4">
        <f>MONTH(A3112)</f>
        <v/>
      </c>
      <c r="K3112" s="4">
        <f>DAY(A3112)</f>
        <v/>
      </c>
      <c r="L3112" s="4">
        <f>HOUR(A3112)</f>
        <v/>
      </c>
      <c r="M3112" s="4">
        <f>CONCATENATE(J3112,"-",K3112,"-",L3112)</f>
        <v/>
      </c>
      <c r="N3112" s="4">
        <f>+C3112</f>
        <v/>
      </c>
    </row>
    <row r="3113" ht="14.25" customHeight="1">
      <c r="A3113" s="78" t="inlineStr">
        <is>
          <t>03/07/2024 08:30</t>
        </is>
      </c>
      <c r="B3113" s="69" t="n">
        <v>231.8</v>
      </c>
      <c r="C3113" s="69" t="n">
        <v>386.2</v>
      </c>
      <c r="D3113" s="69" t="n">
        <v>386.2</v>
      </c>
      <c r="F3113" s="69" t="n">
        <v>5439.175000000004</v>
      </c>
      <c r="G3113" s="69" t="inlineStr">
        <is>
          <t>No</t>
        </is>
      </c>
      <c r="H3113" s="69" t="n">
        <v>386.2</v>
      </c>
      <c r="J3113" s="4">
        <f>MONTH(A3113)</f>
        <v/>
      </c>
      <c r="K3113" s="4">
        <f>DAY(A3113)</f>
        <v/>
      </c>
      <c r="L3113" s="4">
        <f>HOUR(A3113)</f>
        <v/>
      </c>
      <c r="M3113" s="4">
        <f>CONCATENATE(J3113,"-",K3113,"-",L3113)</f>
        <v/>
      </c>
      <c r="N3113" s="4">
        <f>+C3113</f>
        <v/>
      </c>
    </row>
    <row r="3114" ht="14.25" customHeight="1">
      <c r="A3114" s="78" t="inlineStr">
        <is>
          <t>03/07/2024 08:45</t>
        </is>
      </c>
      <c r="B3114" s="69" t="n">
        <v>249.7</v>
      </c>
      <c r="C3114" s="69" t="n">
        <v>398.2</v>
      </c>
      <c r="D3114" s="69" t="n">
        <v>398.2</v>
      </c>
      <c r="F3114" s="69" t="n">
        <v>5439.175000000004</v>
      </c>
      <c r="G3114" s="69" t="inlineStr">
        <is>
          <t>No</t>
        </is>
      </c>
      <c r="H3114" s="69" t="n">
        <v>398.2</v>
      </c>
      <c r="J3114" s="4">
        <f>MONTH(A3114)</f>
        <v/>
      </c>
      <c r="K3114" s="4">
        <f>DAY(A3114)</f>
        <v/>
      </c>
      <c r="L3114" s="4">
        <f>HOUR(A3114)</f>
        <v/>
      </c>
      <c r="M3114" s="4">
        <f>CONCATENATE(J3114,"-",K3114,"-",L3114)</f>
        <v/>
      </c>
      <c r="N3114" s="4">
        <f>+C3114</f>
        <v/>
      </c>
    </row>
    <row r="3115" ht="14.25" customHeight="1">
      <c r="A3115" s="78" t="inlineStr">
        <is>
          <t>03/07/2024 09:00</t>
        </is>
      </c>
      <c r="B3115" s="69" t="n">
        <v>275.4</v>
      </c>
      <c r="C3115" s="69" t="n">
        <v>412.6</v>
      </c>
      <c r="D3115" s="69" t="n">
        <v>412.6</v>
      </c>
      <c r="F3115" s="69" t="n">
        <v>5439.175000000004</v>
      </c>
      <c r="G3115" s="69" t="inlineStr">
        <is>
          <t>No</t>
        </is>
      </c>
      <c r="H3115" s="69" t="n">
        <v>412.6</v>
      </c>
      <c r="J3115" s="4">
        <f>MONTH(A3115)</f>
        <v/>
      </c>
      <c r="K3115" s="4">
        <f>DAY(A3115)</f>
        <v/>
      </c>
      <c r="L3115" s="4">
        <f>HOUR(A3115)</f>
        <v/>
      </c>
      <c r="M3115" s="4">
        <f>CONCATENATE(J3115,"-",K3115,"-",L3115)</f>
        <v/>
      </c>
      <c r="N3115" s="4">
        <f>+C3115</f>
        <v/>
      </c>
    </row>
    <row r="3116" ht="14.25" customHeight="1">
      <c r="A3116" s="78" t="inlineStr">
        <is>
          <t>03/07/2024 09:15</t>
        </is>
      </c>
      <c r="B3116" s="69" t="n">
        <v>297.9</v>
      </c>
      <c r="C3116" s="69" t="n">
        <v>425</v>
      </c>
      <c r="D3116" s="69" t="n">
        <v>425</v>
      </c>
      <c r="F3116" s="69" t="n">
        <v>5439.175000000004</v>
      </c>
      <c r="G3116" s="69" t="inlineStr">
        <is>
          <t>No</t>
        </is>
      </c>
      <c r="H3116" s="69" t="n">
        <v>425</v>
      </c>
      <c r="J3116" s="4">
        <f>MONTH(A3116)</f>
        <v/>
      </c>
      <c r="K3116" s="4">
        <f>DAY(A3116)</f>
        <v/>
      </c>
      <c r="L3116" s="4">
        <f>HOUR(A3116)</f>
        <v/>
      </c>
      <c r="M3116" s="4">
        <f>CONCATENATE(J3116,"-",K3116,"-",L3116)</f>
        <v/>
      </c>
      <c r="N3116" s="4">
        <f>+C3116</f>
        <v/>
      </c>
    </row>
    <row r="3117" ht="14.25" customHeight="1">
      <c r="A3117" s="78" t="inlineStr">
        <is>
          <t>03/07/2024 09:30</t>
        </is>
      </c>
      <c r="B3117" s="69" t="n">
        <v>320.2</v>
      </c>
      <c r="C3117" s="69" t="n">
        <v>433.9</v>
      </c>
      <c r="D3117" s="69" t="n">
        <v>433.9</v>
      </c>
      <c r="F3117" s="69" t="n">
        <v>5439.175000000004</v>
      </c>
      <c r="G3117" s="69" t="inlineStr">
        <is>
          <t>No</t>
        </is>
      </c>
      <c r="H3117" s="69" t="n">
        <v>433.9</v>
      </c>
      <c r="J3117" s="4">
        <f>MONTH(A3117)</f>
        <v/>
      </c>
      <c r="K3117" s="4">
        <f>DAY(A3117)</f>
        <v/>
      </c>
      <c r="L3117" s="4">
        <f>HOUR(A3117)</f>
        <v/>
      </c>
      <c r="M3117" s="4">
        <f>CONCATENATE(J3117,"-",K3117,"-",L3117)</f>
        <v/>
      </c>
      <c r="N3117" s="4">
        <f>+C3117</f>
        <v/>
      </c>
    </row>
    <row r="3118" ht="14.25" customHeight="1">
      <c r="A3118" s="78" t="inlineStr">
        <is>
          <t>03/07/2024 09:45</t>
        </is>
      </c>
      <c r="B3118" s="69" t="n">
        <v>343.8</v>
      </c>
      <c r="C3118" s="69" t="n">
        <v>441.3</v>
      </c>
      <c r="D3118" s="69" t="n">
        <v>441.3</v>
      </c>
      <c r="F3118" s="69" t="n">
        <v>5439.175000000004</v>
      </c>
      <c r="G3118" s="69" t="inlineStr">
        <is>
          <t>No</t>
        </is>
      </c>
      <c r="H3118" s="69" t="n">
        <v>441.3</v>
      </c>
      <c r="J3118" s="4">
        <f>MONTH(A3118)</f>
        <v/>
      </c>
      <c r="K3118" s="4">
        <f>DAY(A3118)</f>
        <v/>
      </c>
      <c r="L3118" s="4">
        <f>HOUR(A3118)</f>
        <v/>
      </c>
      <c r="M3118" s="4">
        <f>CONCATENATE(J3118,"-",K3118,"-",L3118)</f>
        <v/>
      </c>
      <c r="N3118" s="4">
        <f>+C3118</f>
        <v/>
      </c>
    </row>
    <row r="3119" ht="14.25" customHeight="1">
      <c r="A3119" s="78" t="inlineStr">
        <is>
          <t>03/07/2024 10:00</t>
        </is>
      </c>
      <c r="B3119" s="69" t="n">
        <v>369.5</v>
      </c>
      <c r="C3119" s="69" t="n">
        <v>459.7</v>
      </c>
      <c r="D3119" s="69" t="n">
        <v>459.7</v>
      </c>
      <c r="F3119" s="69" t="n">
        <v>5439.175000000004</v>
      </c>
      <c r="G3119" s="69" t="inlineStr">
        <is>
          <t>No</t>
        </is>
      </c>
      <c r="H3119" s="69" t="n">
        <v>459.7</v>
      </c>
      <c r="J3119" s="4">
        <f>MONTH(A3119)</f>
        <v/>
      </c>
      <c r="K3119" s="4">
        <f>DAY(A3119)</f>
        <v/>
      </c>
      <c r="L3119" s="4">
        <f>HOUR(A3119)</f>
        <v/>
      </c>
      <c r="M3119" s="4">
        <f>CONCATENATE(J3119,"-",K3119,"-",L3119)</f>
        <v/>
      </c>
      <c r="N3119" s="4">
        <f>+C3119</f>
        <v/>
      </c>
    </row>
    <row r="3120" ht="14.25" customHeight="1">
      <c r="A3120" s="78" t="inlineStr">
        <is>
          <t>03/07/2024 10:15</t>
        </is>
      </c>
      <c r="B3120" s="69" t="n">
        <v>398.5</v>
      </c>
      <c r="C3120" s="69" t="n">
        <v>477.5</v>
      </c>
      <c r="D3120" s="69" t="n">
        <v>477.5</v>
      </c>
      <c r="F3120" s="69" t="n">
        <v>5439.175000000004</v>
      </c>
      <c r="G3120" s="69" t="inlineStr">
        <is>
          <t>No</t>
        </is>
      </c>
      <c r="H3120" s="69" t="n">
        <v>477.5</v>
      </c>
      <c r="J3120" s="4">
        <f>MONTH(A3120)</f>
        <v/>
      </c>
      <c r="K3120" s="4">
        <f>DAY(A3120)</f>
        <v/>
      </c>
      <c r="L3120" s="4">
        <f>HOUR(A3120)</f>
        <v/>
      </c>
      <c r="M3120" s="4">
        <f>CONCATENATE(J3120,"-",K3120,"-",L3120)</f>
        <v/>
      </c>
      <c r="N3120" s="4">
        <f>+C3120</f>
        <v/>
      </c>
    </row>
    <row r="3121" ht="14.25" customHeight="1">
      <c r="A3121" s="78" t="inlineStr">
        <is>
          <t>03/07/2024 10:30</t>
        </is>
      </c>
      <c r="B3121" s="69" t="n">
        <v>429.7</v>
      </c>
      <c r="C3121" s="69" t="n">
        <v>493.2</v>
      </c>
      <c r="D3121" s="69" t="n">
        <v>493.2</v>
      </c>
      <c r="F3121" s="69" t="n">
        <v>5439.175000000004</v>
      </c>
      <c r="G3121" s="69" t="inlineStr">
        <is>
          <t>No</t>
        </is>
      </c>
      <c r="H3121" s="69" t="n">
        <v>493.2</v>
      </c>
      <c r="J3121" s="4">
        <f>MONTH(A3121)</f>
        <v/>
      </c>
      <c r="K3121" s="4">
        <f>DAY(A3121)</f>
        <v/>
      </c>
      <c r="L3121" s="4">
        <f>HOUR(A3121)</f>
        <v/>
      </c>
      <c r="M3121" s="4">
        <f>CONCATENATE(J3121,"-",K3121,"-",L3121)</f>
        <v/>
      </c>
      <c r="N3121" s="4">
        <f>+C3121</f>
        <v/>
      </c>
    </row>
    <row r="3122" ht="14.25" customHeight="1">
      <c r="A3122" s="78" t="inlineStr">
        <is>
          <t>03/07/2024 10:45</t>
        </is>
      </c>
      <c r="B3122" s="69" t="n">
        <v>459.5</v>
      </c>
      <c r="C3122" s="69" t="n">
        <v>506.8</v>
      </c>
      <c r="D3122" s="69" t="n">
        <v>506.8</v>
      </c>
      <c r="F3122" s="69" t="n">
        <v>5439.175000000004</v>
      </c>
      <c r="G3122" s="69" t="inlineStr">
        <is>
          <t>No</t>
        </is>
      </c>
      <c r="H3122" s="69" t="n">
        <v>506.8</v>
      </c>
      <c r="J3122" s="4">
        <f>MONTH(A3122)</f>
        <v/>
      </c>
      <c r="K3122" s="4">
        <f>DAY(A3122)</f>
        <v/>
      </c>
      <c r="L3122" s="4">
        <f>HOUR(A3122)</f>
        <v/>
      </c>
      <c r="M3122" s="4">
        <f>CONCATENATE(J3122,"-",K3122,"-",L3122)</f>
        <v/>
      </c>
      <c r="N3122" s="4">
        <f>+C3122</f>
        <v/>
      </c>
    </row>
    <row r="3123" ht="14.25" customHeight="1">
      <c r="A3123" s="78" t="inlineStr">
        <is>
          <t>03/07/2024 11:00</t>
        </is>
      </c>
      <c r="B3123" s="69" t="n">
        <v>488.2</v>
      </c>
      <c r="C3123" s="69" t="n">
        <v>538.1</v>
      </c>
      <c r="D3123" s="69" t="n">
        <v>538.1</v>
      </c>
      <c r="F3123" s="69" t="n">
        <v>5439.175000000004</v>
      </c>
      <c r="G3123" s="69" t="inlineStr">
        <is>
          <t>No</t>
        </is>
      </c>
      <c r="H3123" s="69" t="n">
        <v>538.1</v>
      </c>
      <c r="J3123" s="4">
        <f>MONTH(A3123)</f>
        <v/>
      </c>
      <c r="K3123" s="4">
        <f>DAY(A3123)</f>
        <v/>
      </c>
      <c r="L3123" s="4">
        <f>HOUR(A3123)</f>
        <v/>
      </c>
      <c r="M3123" s="4">
        <f>CONCATENATE(J3123,"-",K3123,"-",L3123)</f>
        <v/>
      </c>
      <c r="N3123" s="4">
        <f>+C3123</f>
        <v/>
      </c>
    </row>
    <row r="3124" ht="14.25" customHeight="1">
      <c r="A3124" s="78" t="inlineStr">
        <is>
          <t>03/07/2024 11:15</t>
        </is>
      </c>
      <c r="B3124" s="69" t="n">
        <v>529.5</v>
      </c>
      <c r="C3124" s="69" t="n">
        <v>553.3</v>
      </c>
      <c r="D3124" s="69" t="n">
        <v>553.3</v>
      </c>
      <c r="F3124" s="69" t="n">
        <v>5439.175000000004</v>
      </c>
      <c r="G3124" s="69" t="inlineStr">
        <is>
          <t>No</t>
        </is>
      </c>
      <c r="H3124" s="69" t="n">
        <v>553.3</v>
      </c>
      <c r="J3124" s="4">
        <f>MONTH(A3124)</f>
        <v/>
      </c>
      <c r="K3124" s="4">
        <f>DAY(A3124)</f>
        <v/>
      </c>
      <c r="L3124" s="4">
        <f>HOUR(A3124)</f>
        <v/>
      </c>
      <c r="M3124" s="4">
        <f>CONCATENATE(J3124,"-",K3124,"-",L3124)</f>
        <v/>
      </c>
      <c r="N3124" s="4">
        <f>+C3124</f>
        <v/>
      </c>
    </row>
    <row r="3125" ht="14.25" customHeight="1">
      <c r="A3125" s="78" t="inlineStr">
        <is>
          <t>03/07/2024 11:30</t>
        </is>
      </c>
      <c r="B3125" s="69" t="n">
        <v>573.1</v>
      </c>
      <c r="C3125" s="69" t="n">
        <v>570.1</v>
      </c>
      <c r="D3125" s="69" t="n">
        <v>570.1</v>
      </c>
      <c r="F3125" s="69" t="n">
        <v>5439.175000000004</v>
      </c>
      <c r="G3125" s="69" t="inlineStr">
        <is>
          <t>No</t>
        </is>
      </c>
      <c r="H3125" s="69" t="n">
        <v>570.1</v>
      </c>
      <c r="J3125" s="4">
        <f>MONTH(A3125)</f>
        <v/>
      </c>
      <c r="K3125" s="4">
        <f>DAY(A3125)</f>
        <v/>
      </c>
      <c r="L3125" s="4">
        <f>HOUR(A3125)</f>
        <v/>
      </c>
      <c r="M3125" s="4">
        <f>CONCATENATE(J3125,"-",K3125,"-",L3125)</f>
        <v/>
      </c>
      <c r="N3125" s="4">
        <f>+C3125</f>
        <v/>
      </c>
    </row>
    <row r="3126" ht="14.25" customHeight="1">
      <c r="A3126" s="78" t="inlineStr">
        <is>
          <t>03/07/2024 11:45</t>
        </is>
      </c>
      <c r="B3126" s="69" t="n">
        <v>615.3</v>
      </c>
      <c r="C3126" s="69" t="n">
        <v>587.1</v>
      </c>
      <c r="D3126" s="69" t="n">
        <v>587.1</v>
      </c>
      <c r="F3126" s="69" t="n">
        <v>5439.175000000004</v>
      </c>
      <c r="G3126" s="69" t="inlineStr">
        <is>
          <t>No</t>
        </is>
      </c>
      <c r="H3126" s="69" t="n">
        <v>587.1</v>
      </c>
      <c r="J3126" s="4">
        <f>MONTH(A3126)</f>
        <v/>
      </c>
      <c r="K3126" s="4">
        <f>DAY(A3126)</f>
        <v/>
      </c>
      <c r="L3126" s="4">
        <f>HOUR(A3126)</f>
        <v/>
      </c>
      <c r="M3126" s="4">
        <f>CONCATENATE(J3126,"-",K3126,"-",L3126)</f>
        <v/>
      </c>
      <c r="N3126" s="4">
        <f>+C3126</f>
        <v/>
      </c>
    </row>
    <row r="3127" ht="14.25" customHeight="1">
      <c r="A3127" s="78" t="inlineStr">
        <is>
          <t>03/07/2024 12:00</t>
        </is>
      </c>
      <c r="B3127" s="69" t="n">
        <v>671.3</v>
      </c>
      <c r="C3127" s="69" t="n">
        <v>601.8</v>
      </c>
      <c r="D3127" s="69" t="n">
        <v>601.8</v>
      </c>
      <c r="F3127" s="69" t="n">
        <v>5439.175000000004</v>
      </c>
      <c r="G3127" s="69" t="inlineStr">
        <is>
          <t>No</t>
        </is>
      </c>
      <c r="H3127" s="69" t="n">
        <v>601.8</v>
      </c>
      <c r="J3127" s="4">
        <f>MONTH(A3127)</f>
        <v/>
      </c>
      <c r="K3127" s="4">
        <f>DAY(A3127)</f>
        <v/>
      </c>
      <c r="L3127" s="4">
        <f>HOUR(A3127)</f>
        <v/>
      </c>
      <c r="M3127" s="4">
        <f>CONCATENATE(J3127,"-",K3127,"-",L3127)</f>
        <v/>
      </c>
      <c r="N3127" s="4">
        <f>+C3127</f>
        <v/>
      </c>
    </row>
    <row r="3128" ht="14.25" customHeight="1">
      <c r="A3128" s="78" t="inlineStr">
        <is>
          <t>03/07/2024 12:15</t>
        </is>
      </c>
      <c r="B3128" s="69" t="n">
        <v>733.8</v>
      </c>
      <c r="C3128" s="69" t="n">
        <v>616.3</v>
      </c>
      <c r="D3128" s="69" t="n">
        <v>616.3</v>
      </c>
      <c r="F3128" s="69" t="n">
        <v>5439.175000000004</v>
      </c>
      <c r="G3128" s="69" t="inlineStr">
        <is>
          <t>No</t>
        </is>
      </c>
      <c r="H3128" s="69" t="n">
        <v>616.3</v>
      </c>
      <c r="J3128" s="4">
        <f>MONTH(A3128)</f>
        <v/>
      </c>
      <c r="K3128" s="4">
        <f>DAY(A3128)</f>
        <v/>
      </c>
      <c r="L3128" s="4">
        <f>HOUR(A3128)</f>
        <v/>
      </c>
      <c r="M3128" s="4">
        <f>CONCATENATE(J3128,"-",K3128,"-",L3128)</f>
        <v/>
      </c>
      <c r="N3128" s="4">
        <f>+C3128</f>
        <v/>
      </c>
    </row>
    <row r="3129" ht="14.25" customHeight="1">
      <c r="A3129" s="78" t="inlineStr">
        <is>
          <t>03/07/2024 12:30</t>
        </is>
      </c>
      <c r="B3129" s="69" t="n">
        <v>798.3</v>
      </c>
      <c r="C3129" s="69" t="n">
        <v>628.4</v>
      </c>
      <c r="D3129" s="69" t="n">
        <v>628.4</v>
      </c>
      <c r="F3129" s="69" t="n">
        <v>5439.175000000004</v>
      </c>
      <c r="G3129" s="69" t="inlineStr">
        <is>
          <t>No</t>
        </is>
      </c>
      <c r="H3129" s="69" t="n">
        <v>628.4</v>
      </c>
      <c r="J3129" s="4">
        <f>MONTH(A3129)</f>
        <v/>
      </c>
      <c r="K3129" s="4">
        <f>DAY(A3129)</f>
        <v/>
      </c>
      <c r="L3129" s="4">
        <f>HOUR(A3129)</f>
        <v/>
      </c>
      <c r="M3129" s="4">
        <f>CONCATENATE(J3129,"-",K3129,"-",L3129)</f>
        <v/>
      </c>
      <c r="N3129" s="4">
        <f>+C3129</f>
        <v/>
      </c>
    </row>
    <row r="3130" ht="14.25" customHeight="1">
      <c r="A3130" s="78" t="inlineStr">
        <is>
          <t>03/07/2024 12:45</t>
        </is>
      </c>
      <c r="B3130" s="69" t="n">
        <v>862.8</v>
      </c>
      <c r="C3130" s="69" t="n">
        <v>643.1</v>
      </c>
      <c r="D3130" s="69" t="n">
        <v>643.1</v>
      </c>
      <c r="F3130" s="69" t="n">
        <v>5439.175000000004</v>
      </c>
      <c r="G3130" s="69" t="inlineStr">
        <is>
          <t>No</t>
        </is>
      </c>
      <c r="H3130" s="69" t="n">
        <v>643.1</v>
      </c>
      <c r="J3130" s="4">
        <f>MONTH(A3130)</f>
        <v/>
      </c>
      <c r="K3130" s="4">
        <f>DAY(A3130)</f>
        <v/>
      </c>
      <c r="L3130" s="4">
        <f>HOUR(A3130)</f>
        <v/>
      </c>
      <c r="M3130" s="4">
        <f>CONCATENATE(J3130,"-",K3130,"-",L3130)</f>
        <v/>
      </c>
      <c r="N3130" s="4">
        <f>+C3130</f>
        <v/>
      </c>
    </row>
    <row r="3131" ht="14.25" customHeight="1">
      <c r="A3131" s="78" t="inlineStr">
        <is>
          <t>03/07/2024 13:00</t>
        </is>
      </c>
      <c r="B3131" s="69" t="n">
        <v>945.5</v>
      </c>
      <c r="C3131" s="69" t="n">
        <v>659.2</v>
      </c>
      <c r="D3131" s="69" t="n">
        <v>659.2</v>
      </c>
      <c r="F3131" s="69" t="n">
        <v>5439.175000000004</v>
      </c>
      <c r="G3131" s="69" t="inlineStr">
        <is>
          <t>No</t>
        </is>
      </c>
      <c r="H3131" s="69" t="n">
        <v>659.2</v>
      </c>
      <c r="J3131" s="4">
        <f>MONTH(A3131)</f>
        <v/>
      </c>
      <c r="K3131" s="4">
        <f>DAY(A3131)</f>
        <v/>
      </c>
      <c r="L3131" s="4">
        <f>HOUR(A3131)</f>
        <v/>
      </c>
      <c r="M3131" s="4">
        <f>CONCATENATE(J3131,"-",K3131,"-",L3131)</f>
        <v/>
      </c>
      <c r="N3131" s="4">
        <f>+C3131</f>
        <v/>
      </c>
    </row>
    <row r="3132" ht="14.25" customHeight="1">
      <c r="A3132" s="78" t="inlineStr">
        <is>
          <t>03/07/2024 13:15</t>
        </is>
      </c>
      <c r="B3132" s="69" t="n">
        <v>1027.4</v>
      </c>
      <c r="C3132" s="69" t="n">
        <v>683.7</v>
      </c>
      <c r="D3132" s="69" t="n">
        <v>683.7</v>
      </c>
      <c r="F3132" s="69" t="n">
        <v>5439.175000000004</v>
      </c>
      <c r="G3132" s="69" t="inlineStr">
        <is>
          <t>No</t>
        </is>
      </c>
      <c r="H3132" s="69" t="n">
        <v>683.7</v>
      </c>
      <c r="J3132" s="4">
        <f>MONTH(A3132)</f>
        <v/>
      </c>
      <c r="K3132" s="4">
        <f>DAY(A3132)</f>
        <v/>
      </c>
      <c r="L3132" s="4">
        <f>HOUR(A3132)</f>
        <v/>
      </c>
      <c r="M3132" s="4">
        <f>CONCATENATE(J3132,"-",K3132,"-",L3132)</f>
        <v/>
      </c>
      <c r="N3132" s="4">
        <f>+C3132</f>
        <v/>
      </c>
    </row>
    <row r="3133" ht="14.25" customHeight="1">
      <c r="A3133" s="78" t="inlineStr">
        <is>
          <t>03/07/2024 13:30</t>
        </is>
      </c>
      <c r="B3133" s="69" t="n">
        <v>1106.3</v>
      </c>
      <c r="C3133" s="69" t="n">
        <v>706.7</v>
      </c>
      <c r="D3133" s="69" t="n">
        <v>706.7</v>
      </c>
      <c r="F3133" s="69" t="n">
        <v>5439.175000000004</v>
      </c>
      <c r="G3133" s="69" t="inlineStr">
        <is>
          <t>No</t>
        </is>
      </c>
      <c r="H3133" s="69" t="n">
        <v>706.7</v>
      </c>
      <c r="J3133" s="4">
        <f>MONTH(A3133)</f>
        <v/>
      </c>
      <c r="K3133" s="4">
        <f>DAY(A3133)</f>
        <v/>
      </c>
      <c r="L3133" s="4">
        <f>HOUR(A3133)</f>
        <v/>
      </c>
      <c r="M3133" s="4">
        <f>CONCATENATE(J3133,"-",K3133,"-",L3133)</f>
        <v/>
      </c>
      <c r="N3133" s="4">
        <f>+C3133</f>
        <v/>
      </c>
    </row>
    <row r="3134" ht="14.25" customHeight="1">
      <c r="A3134" s="78" t="inlineStr">
        <is>
          <t>03/07/2024 13:45</t>
        </is>
      </c>
      <c r="B3134" s="69" t="n">
        <v>1184.1</v>
      </c>
      <c r="C3134" s="69" t="n">
        <v>727.2</v>
      </c>
      <c r="D3134" s="69" t="n">
        <v>727.2</v>
      </c>
      <c r="F3134" s="69" t="n">
        <v>5439.175000000004</v>
      </c>
      <c r="G3134" s="69" t="inlineStr">
        <is>
          <t>No</t>
        </is>
      </c>
      <c r="H3134" s="69" t="n">
        <v>727.2</v>
      </c>
      <c r="J3134" s="4">
        <f>MONTH(A3134)</f>
        <v/>
      </c>
      <c r="K3134" s="4">
        <f>DAY(A3134)</f>
        <v/>
      </c>
      <c r="L3134" s="4">
        <f>HOUR(A3134)</f>
        <v/>
      </c>
      <c r="M3134" s="4">
        <f>CONCATENATE(J3134,"-",K3134,"-",L3134)</f>
        <v/>
      </c>
      <c r="N3134" s="4">
        <f>+C3134</f>
        <v/>
      </c>
    </row>
    <row r="3135" ht="14.25" customHeight="1">
      <c r="A3135" s="78" t="inlineStr">
        <is>
          <t>03/07/2024 14:00</t>
        </is>
      </c>
      <c r="B3135" s="69" t="n">
        <v>1277.9</v>
      </c>
      <c r="C3135" s="69" t="n">
        <v>754.3</v>
      </c>
      <c r="D3135" s="69" t="n">
        <v>754.3</v>
      </c>
      <c r="F3135" s="69" t="n">
        <v>5439.175000000004</v>
      </c>
      <c r="G3135" s="69" t="inlineStr">
        <is>
          <t>No</t>
        </is>
      </c>
      <c r="H3135" s="69" t="n">
        <v>754.3</v>
      </c>
      <c r="J3135" s="4">
        <f>MONTH(A3135)</f>
        <v/>
      </c>
      <c r="K3135" s="4">
        <f>DAY(A3135)</f>
        <v/>
      </c>
      <c r="L3135" s="4">
        <f>HOUR(A3135)</f>
        <v/>
      </c>
      <c r="M3135" s="4">
        <f>CONCATENATE(J3135,"-",K3135,"-",L3135)</f>
        <v/>
      </c>
      <c r="N3135" s="4">
        <f>+C3135</f>
        <v/>
      </c>
    </row>
    <row r="3136" ht="14.25" customHeight="1">
      <c r="A3136" s="78" t="inlineStr">
        <is>
          <t>03/07/2024 14:15</t>
        </is>
      </c>
      <c r="B3136" s="69" t="n">
        <v>1370.1</v>
      </c>
      <c r="C3136" s="69" t="n">
        <v>789.4</v>
      </c>
      <c r="D3136" s="69" t="n">
        <v>789.4</v>
      </c>
      <c r="F3136" s="69" t="n">
        <v>5439.175000000004</v>
      </c>
      <c r="G3136" s="69" t="inlineStr">
        <is>
          <t>No</t>
        </is>
      </c>
      <c r="H3136" s="69" t="n">
        <v>789.4</v>
      </c>
      <c r="J3136" s="4">
        <f>MONTH(A3136)</f>
        <v/>
      </c>
      <c r="K3136" s="4">
        <f>DAY(A3136)</f>
        <v/>
      </c>
      <c r="L3136" s="4">
        <f>HOUR(A3136)</f>
        <v/>
      </c>
      <c r="M3136" s="4">
        <f>CONCATENATE(J3136,"-",K3136,"-",L3136)</f>
        <v/>
      </c>
      <c r="N3136" s="4">
        <f>+C3136</f>
        <v/>
      </c>
    </row>
    <row r="3137" ht="14.25" customHeight="1">
      <c r="A3137" s="78" t="inlineStr">
        <is>
          <t>03/07/2024 14:30</t>
        </is>
      </c>
      <c r="B3137" s="69" t="n">
        <v>1454.9</v>
      </c>
      <c r="C3137" s="69" t="n">
        <v>826.2</v>
      </c>
      <c r="D3137" s="69" t="n">
        <v>826.2</v>
      </c>
      <c r="F3137" s="69" t="n">
        <v>5439.175000000004</v>
      </c>
      <c r="G3137" s="69" t="inlineStr">
        <is>
          <t>No</t>
        </is>
      </c>
      <c r="H3137" s="69" t="n">
        <v>826.2</v>
      </c>
      <c r="J3137" s="4">
        <f>MONTH(A3137)</f>
        <v/>
      </c>
      <c r="K3137" s="4">
        <f>DAY(A3137)</f>
        <v/>
      </c>
      <c r="L3137" s="4">
        <f>HOUR(A3137)</f>
        <v/>
      </c>
      <c r="M3137" s="4">
        <f>CONCATENATE(J3137,"-",K3137,"-",L3137)</f>
        <v/>
      </c>
      <c r="N3137" s="4">
        <f>+C3137</f>
        <v/>
      </c>
    </row>
    <row r="3138" ht="14.25" customHeight="1">
      <c r="A3138" s="78" t="inlineStr">
        <is>
          <t>03/07/2024 14:45</t>
        </is>
      </c>
      <c r="B3138" s="69" t="n">
        <v>1535.3</v>
      </c>
      <c r="C3138" s="69" t="n">
        <v>863.3</v>
      </c>
      <c r="D3138" s="69" t="n">
        <v>863.3</v>
      </c>
      <c r="F3138" s="69" t="n">
        <v>5439.175000000004</v>
      </c>
      <c r="G3138" s="69" t="inlineStr">
        <is>
          <t>No</t>
        </is>
      </c>
      <c r="H3138" s="69" t="n">
        <v>863.3</v>
      </c>
      <c r="J3138" s="4">
        <f>MONTH(A3138)</f>
        <v/>
      </c>
      <c r="K3138" s="4">
        <f>DAY(A3138)</f>
        <v/>
      </c>
      <c r="L3138" s="4">
        <f>HOUR(A3138)</f>
        <v/>
      </c>
      <c r="M3138" s="4">
        <f>CONCATENATE(J3138,"-",K3138,"-",L3138)</f>
        <v/>
      </c>
      <c r="N3138" s="4">
        <f>+C3138</f>
        <v/>
      </c>
    </row>
    <row r="3139" ht="14.25" customHeight="1">
      <c r="A3139" s="78" t="inlineStr">
        <is>
          <t>03/07/2024 15:00</t>
        </is>
      </c>
      <c r="B3139" s="69" t="n">
        <v>1629.3</v>
      </c>
      <c r="C3139" s="69" t="n">
        <v>920.7</v>
      </c>
      <c r="D3139" s="69" t="n">
        <v>920.7</v>
      </c>
      <c r="F3139" s="69" t="n">
        <v>5439.175000000004</v>
      </c>
      <c r="G3139" s="69" t="inlineStr">
        <is>
          <t>No</t>
        </is>
      </c>
      <c r="H3139" s="69" t="n">
        <v>920.7</v>
      </c>
      <c r="J3139" s="4">
        <f>MONTH(A3139)</f>
        <v/>
      </c>
      <c r="K3139" s="4">
        <f>DAY(A3139)</f>
        <v/>
      </c>
      <c r="L3139" s="4">
        <f>HOUR(A3139)</f>
        <v/>
      </c>
      <c r="M3139" s="4">
        <f>CONCATENATE(J3139,"-",K3139,"-",L3139)</f>
        <v/>
      </c>
      <c r="N3139" s="4">
        <f>+C3139</f>
        <v/>
      </c>
    </row>
    <row r="3140" ht="14.25" customHeight="1">
      <c r="A3140" s="78" t="inlineStr">
        <is>
          <t>03/07/2024 15:15</t>
        </is>
      </c>
      <c r="B3140" s="69" t="n">
        <v>1713</v>
      </c>
      <c r="C3140" s="69" t="n">
        <v>978.8</v>
      </c>
      <c r="D3140" s="69" t="n">
        <v>978.8</v>
      </c>
      <c r="F3140" s="69" t="n">
        <v>5439.175000000004</v>
      </c>
      <c r="G3140" s="69" t="inlineStr">
        <is>
          <t>No</t>
        </is>
      </c>
      <c r="H3140" s="69" t="n">
        <v>978.8</v>
      </c>
      <c r="J3140" s="4">
        <f>MONTH(A3140)</f>
        <v/>
      </c>
      <c r="K3140" s="4">
        <f>DAY(A3140)</f>
        <v/>
      </c>
      <c r="L3140" s="4">
        <f>HOUR(A3140)</f>
        <v/>
      </c>
      <c r="M3140" s="4">
        <f>CONCATENATE(J3140,"-",K3140,"-",L3140)</f>
        <v/>
      </c>
      <c r="N3140" s="4">
        <f>+C3140</f>
        <v/>
      </c>
    </row>
    <row r="3141" ht="14.25" customHeight="1">
      <c r="A3141" s="78" t="inlineStr">
        <is>
          <t>03/07/2024 15:30</t>
        </is>
      </c>
      <c r="B3141" s="69" t="n">
        <v>1795.1</v>
      </c>
      <c r="C3141" s="69" t="n">
        <v>1033.4</v>
      </c>
      <c r="D3141" s="69" t="n">
        <v>1033.4</v>
      </c>
      <c r="F3141" s="69" t="n">
        <v>5439.175000000004</v>
      </c>
      <c r="G3141" s="69" t="inlineStr">
        <is>
          <t>No</t>
        </is>
      </c>
      <c r="H3141" s="69" t="n">
        <v>1033.4</v>
      </c>
      <c r="J3141" s="4">
        <f>MONTH(A3141)</f>
        <v/>
      </c>
      <c r="K3141" s="4">
        <f>DAY(A3141)</f>
        <v/>
      </c>
      <c r="L3141" s="4">
        <f>HOUR(A3141)</f>
        <v/>
      </c>
      <c r="M3141" s="4">
        <f>CONCATENATE(J3141,"-",K3141,"-",L3141)</f>
        <v/>
      </c>
      <c r="N3141" s="4">
        <f>+C3141</f>
        <v/>
      </c>
    </row>
    <row r="3142" ht="14.25" customHeight="1">
      <c r="A3142" s="78" t="inlineStr">
        <is>
          <t>03/07/2024 15:45</t>
        </is>
      </c>
      <c r="B3142" s="69" t="n">
        <v>1881.6</v>
      </c>
      <c r="C3142" s="69" t="n">
        <v>1090.8</v>
      </c>
      <c r="D3142" s="69" t="n">
        <v>1090.8</v>
      </c>
      <c r="F3142" s="69" t="n">
        <v>5439.175000000004</v>
      </c>
      <c r="G3142" s="69" t="inlineStr">
        <is>
          <t>No</t>
        </is>
      </c>
      <c r="H3142" s="69" t="n">
        <v>1090.8</v>
      </c>
      <c r="J3142" s="4">
        <f>MONTH(A3142)</f>
        <v/>
      </c>
      <c r="K3142" s="4">
        <f>DAY(A3142)</f>
        <v/>
      </c>
      <c r="L3142" s="4">
        <f>HOUR(A3142)</f>
        <v/>
      </c>
      <c r="M3142" s="4">
        <f>CONCATENATE(J3142,"-",K3142,"-",L3142)</f>
        <v/>
      </c>
      <c r="N3142" s="4">
        <f>+C3142</f>
        <v/>
      </c>
    </row>
    <row r="3143" ht="14.25" customHeight="1">
      <c r="A3143" s="78" t="inlineStr">
        <is>
          <t>03/07/2024 16:00</t>
        </is>
      </c>
      <c r="B3143" s="69" t="n">
        <v>1970.8</v>
      </c>
      <c r="C3143" s="69" t="n">
        <v>1192</v>
      </c>
      <c r="D3143" s="69" t="n">
        <v>1192</v>
      </c>
      <c r="F3143" s="69" t="n">
        <v>5439.175000000004</v>
      </c>
      <c r="G3143" s="69" t="inlineStr">
        <is>
          <t>No</t>
        </is>
      </c>
      <c r="H3143" s="69" t="n">
        <v>1192</v>
      </c>
      <c r="J3143" s="4">
        <f>MONTH(A3143)</f>
        <v/>
      </c>
      <c r="K3143" s="4">
        <f>DAY(A3143)</f>
        <v/>
      </c>
      <c r="L3143" s="4">
        <f>HOUR(A3143)</f>
        <v/>
      </c>
      <c r="M3143" s="4">
        <f>CONCATENATE(J3143,"-",K3143,"-",L3143)</f>
        <v/>
      </c>
      <c r="N3143" s="4">
        <f>+C3143</f>
        <v/>
      </c>
    </row>
    <row r="3144" ht="14.25" customHeight="1">
      <c r="A3144" s="78" t="inlineStr">
        <is>
          <t>03/07/2024 16:15</t>
        </is>
      </c>
      <c r="B3144" s="69" t="n">
        <v>2039</v>
      </c>
      <c r="C3144" s="69" t="n">
        <v>1277.8</v>
      </c>
      <c r="D3144" s="69" t="n">
        <v>1277.8</v>
      </c>
      <c r="F3144" s="69" t="n">
        <v>5439.175000000004</v>
      </c>
      <c r="G3144" s="69" t="inlineStr">
        <is>
          <t>No</t>
        </is>
      </c>
      <c r="H3144" s="69" t="n">
        <v>1277.8</v>
      </c>
      <c r="J3144" s="4">
        <f>MONTH(A3144)</f>
        <v/>
      </c>
      <c r="K3144" s="4">
        <f>DAY(A3144)</f>
        <v/>
      </c>
      <c r="L3144" s="4">
        <f>HOUR(A3144)</f>
        <v/>
      </c>
      <c r="M3144" s="4">
        <f>CONCATENATE(J3144,"-",K3144,"-",L3144)</f>
        <v/>
      </c>
      <c r="N3144" s="4">
        <f>+C3144</f>
        <v/>
      </c>
    </row>
    <row r="3145" ht="14.25" customHeight="1">
      <c r="A3145" s="78" t="inlineStr">
        <is>
          <t>03/07/2024 16:30</t>
        </is>
      </c>
      <c r="B3145" s="69" t="n">
        <v>2107.9</v>
      </c>
      <c r="C3145" s="69" t="n">
        <v>1364.1</v>
      </c>
      <c r="D3145" s="69" t="n">
        <v>1364.1</v>
      </c>
      <c r="F3145" s="69" t="n">
        <v>5439.175000000004</v>
      </c>
      <c r="G3145" s="69" t="inlineStr">
        <is>
          <t>No</t>
        </is>
      </c>
      <c r="H3145" s="69" t="n">
        <v>1364.1</v>
      </c>
      <c r="J3145" s="4">
        <f>MONTH(A3145)</f>
        <v/>
      </c>
      <c r="K3145" s="4">
        <f>DAY(A3145)</f>
        <v/>
      </c>
      <c r="L3145" s="4">
        <f>HOUR(A3145)</f>
        <v/>
      </c>
      <c r="M3145" s="4">
        <f>CONCATENATE(J3145,"-",K3145,"-",L3145)</f>
        <v/>
      </c>
      <c r="N3145" s="4">
        <f>+C3145</f>
        <v/>
      </c>
    </row>
    <row r="3146" ht="14.25" customHeight="1">
      <c r="A3146" s="78" t="inlineStr">
        <is>
          <t>03/07/2024 16:45</t>
        </is>
      </c>
      <c r="B3146" s="69" t="n">
        <v>2175.7</v>
      </c>
      <c r="C3146" s="69" t="n">
        <v>1451.6</v>
      </c>
      <c r="D3146" s="69" t="n">
        <v>1451.6</v>
      </c>
      <c r="F3146" s="69" t="n">
        <v>5439.175000000004</v>
      </c>
      <c r="G3146" s="69" t="inlineStr">
        <is>
          <t>No</t>
        </is>
      </c>
      <c r="H3146" s="69" t="n">
        <v>1451.6</v>
      </c>
      <c r="J3146" s="4">
        <f>MONTH(A3146)</f>
        <v/>
      </c>
      <c r="K3146" s="4">
        <f>DAY(A3146)</f>
        <v/>
      </c>
      <c r="L3146" s="4">
        <f>HOUR(A3146)</f>
        <v/>
      </c>
      <c r="M3146" s="4">
        <f>CONCATENATE(J3146,"-",K3146,"-",L3146)</f>
        <v/>
      </c>
      <c r="N3146" s="4">
        <f>+C3146</f>
        <v/>
      </c>
    </row>
    <row r="3147" ht="14.25" customHeight="1">
      <c r="A3147" s="78" t="inlineStr">
        <is>
          <t>03/07/2024 17:00</t>
        </is>
      </c>
      <c r="B3147" s="69" t="n">
        <v>2237.3</v>
      </c>
      <c r="C3147" s="69" t="n">
        <v>1592.9</v>
      </c>
      <c r="D3147" s="69" t="n">
        <v>1592.9</v>
      </c>
      <c r="F3147" s="69" t="n">
        <v>5439.175000000004</v>
      </c>
      <c r="G3147" s="69" t="inlineStr">
        <is>
          <t>No</t>
        </is>
      </c>
      <c r="H3147" s="69" t="n">
        <v>1592.9</v>
      </c>
      <c r="J3147" s="4">
        <f>MONTH(A3147)</f>
        <v/>
      </c>
      <c r="K3147" s="4">
        <f>DAY(A3147)</f>
        <v/>
      </c>
      <c r="L3147" s="4">
        <f>HOUR(A3147)</f>
        <v/>
      </c>
      <c r="M3147" s="4">
        <f>CONCATENATE(J3147,"-",K3147,"-",L3147)</f>
        <v/>
      </c>
      <c r="N3147" s="4">
        <f>+C3147</f>
        <v/>
      </c>
    </row>
    <row r="3148" ht="14.25" customHeight="1">
      <c r="A3148" s="78" t="inlineStr">
        <is>
          <t>03/07/2024 17:15</t>
        </is>
      </c>
      <c r="B3148" s="69" t="n">
        <v>2288.4</v>
      </c>
      <c r="C3148" s="69" t="n">
        <v>1669.4</v>
      </c>
      <c r="D3148" s="69" t="n">
        <v>1669.4</v>
      </c>
      <c r="F3148" s="69" t="n">
        <v>5439.175000000004</v>
      </c>
      <c r="G3148" s="69" t="inlineStr">
        <is>
          <t>No</t>
        </is>
      </c>
      <c r="H3148" s="69" t="n">
        <v>1669.4</v>
      </c>
      <c r="J3148" s="4">
        <f>MONTH(A3148)</f>
        <v/>
      </c>
      <c r="K3148" s="4">
        <f>DAY(A3148)</f>
        <v/>
      </c>
      <c r="L3148" s="4">
        <f>HOUR(A3148)</f>
        <v/>
      </c>
      <c r="M3148" s="4">
        <f>CONCATENATE(J3148,"-",K3148,"-",L3148)</f>
        <v/>
      </c>
      <c r="N3148" s="4">
        <f>+C3148</f>
        <v/>
      </c>
    </row>
    <row r="3149" ht="14.25" customHeight="1">
      <c r="A3149" s="78" t="inlineStr">
        <is>
          <t>03/07/2024 17:30</t>
        </is>
      </c>
      <c r="B3149" s="69" t="n">
        <v>2336.6</v>
      </c>
      <c r="C3149" s="69" t="n">
        <v>1740.2</v>
      </c>
      <c r="D3149" s="69" t="n">
        <v>1740.2</v>
      </c>
      <c r="F3149" s="69" t="n">
        <v>5439.175000000004</v>
      </c>
      <c r="G3149" s="69" t="inlineStr">
        <is>
          <t>No</t>
        </is>
      </c>
      <c r="H3149" s="69" t="n">
        <v>1740.2</v>
      </c>
      <c r="J3149" s="4">
        <f>MONTH(A3149)</f>
        <v/>
      </c>
      <c r="K3149" s="4">
        <f>DAY(A3149)</f>
        <v/>
      </c>
      <c r="L3149" s="4">
        <f>HOUR(A3149)</f>
        <v/>
      </c>
      <c r="M3149" s="4">
        <f>CONCATENATE(J3149,"-",K3149,"-",L3149)</f>
        <v/>
      </c>
      <c r="N3149" s="4">
        <f>+C3149</f>
        <v/>
      </c>
    </row>
    <row r="3150" ht="14.25" customHeight="1">
      <c r="A3150" s="78" t="inlineStr">
        <is>
          <t>03/07/2024 17:45</t>
        </is>
      </c>
      <c r="B3150" s="69" t="n">
        <v>2387.2</v>
      </c>
      <c r="C3150" s="69" t="n">
        <v>1814.4</v>
      </c>
      <c r="D3150" s="69" t="n">
        <v>1814.4</v>
      </c>
      <c r="F3150" s="69" t="n">
        <v>5439.175000000004</v>
      </c>
      <c r="G3150" s="69" t="inlineStr">
        <is>
          <t>No</t>
        </is>
      </c>
      <c r="H3150" s="69" t="n">
        <v>1814.4</v>
      </c>
      <c r="J3150" s="4">
        <f>MONTH(A3150)</f>
        <v/>
      </c>
      <c r="K3150" s="4">
        <f>DAY(A3150)</f>
        <v/>
      </c>
      <c r="L3150" s="4">
        <f>HOUR(A3150)</f>
        <v/>
      </c>
      <c r="M3150" s="4">
        <f>CONCATENATE(J3150,"-",K3150,"-",L3150)</f>
        <v/>
      </c>
      <c r="N3150" s="4">
        <f>+C3150</f>
        <v/>
      </c>
    </row>
    <row r="3151" ht="14.25" customHeight="1">
      <c r="A3151" s="78" t="inlineStr">
        <is>
          <t>03/07/2024 18:00</t>
        </is>
      </c>
      <c r="B3151" s="69" t="n">
        <v>2425.7</v>
      </c>
      <c r="C3151" s="69" t="n">
        <v>1872.4</v>
      </c>
      <c r="D3151" s="69" t="n">
        <v>1872.4</v>
      </c>
      <c r="F3151" s="69" t="n">
        <v>5439.175000000004</v>
      </c>
      <c r="G3151" s="69" t="inlineStr">
        <is>
          <t>No</t>
        </is>
      </c>
      <c r="H3151" s="69" t="n">
        <v>1872.4</v>
      </c>
      <c r="J3151" s="4">
        <f>MONTH(A3151)</f>
        <v/>
      </c>
      <c r="K3151" s="4">
        <f>DAY(A3151)</f>
        <v/>
      </c>
      <c r="L3151" s="4">
        <f>HOUR(A3151)</f>
        <v/>
      </c>
      <c r="M3151" s="4">
        <f>CONCATENATE(J3151,"-",K3151,"-",L3151)</f>
        <v/>
      </c>
      <c r="N3151" s="4">
        <f>+C3151</f>
        <v/>
      </c>
    </row>
    <row r="3152" ht="14.25" customHeight="1">
      <c r="A3152" s="78" t="inlineStr">
        <is>
          <t>03/07/2024 18:15</t>
        </is>
      </c>
      <c r="B3152" s="69" t="n">
        <v>2459.4</v>
      </c>
      <c r="C3152" s="69" t="n">
        <v>1926.9</v>
      </c>
      <c r="D3152" s="69" t="n">
        <v>1926.9</v>
      </c>
      <c r="F3152" s="69" t="n">
        <v>5439.175000000004</v>
      </c>
      <c r="G3152" s="69" t="inlineStr">
        <is>
          <t>No</t>
        </is>
      </c>
      <c r="H3152" s="69" t="n">
        <v>1926.9</v>
      </c>
      <c r="J3152" s="4">
        <f>MONTH(A3152)</f>
        <v/>
      </c>
      <c r="K3152" s="4">
        <f>DAY(A3152)</f>
        <v/>
      </c>
      <c r="L3152" s="4">
        <f>HOUR(A3152)</f>
        <v/>
      </c>
      <c r="M3152" s="4">
        <f>CONCATENATE(J3152,"-",K3152,"-",L3152)</f>
        <v/>
      </c>
      <c r="N3152" s="4">
        <f>+C3152</f>
        <v/>
      </c>
    </row>
    <row r="3153" ht="14.25" customHeight="1">
      <c r="A3153" s="78" t="inlineStr">
        <is>
          <t>03/07/2024 18:30</t>
        </is>
      </c>
      <c r="B3153" s="69" t="n">
        <v>2490.7</v>
      </c>
      <c r="C3153" s="69" t="n">
        <v>1980.4</v>
      </c>
      <c r="D3153" s="69" t="n">
        <v>1980.4</v>
      </c>
      <c r="F3153" s="69" t="n">
        <v>5439.175000000004</v>
      </c>
      <c r="G3153" s="69" t="inlineStr">
        <is>
          <t>No</t>
        </is>
      </c>
      <c r="H3153" s="69" t="n">
        <v>1980.4</v>
      </c>
      <c r="J3153" s="4">
        <f>MONTH(A3153)</f>
        <v/>
      </c>
      <c r="K3153" s="4">
        <f>DAY(A3153)</f>
        <v/>
      </c>
      <c r="L3153" s="4">
        <f>HOUR(A3153)</f>
        <v/>
      </c>
      <c r="M3153" s="4">
        <f>CONCATENATE(J3153,"-",K3153,"-",L3153)</f>
        <v/>
      </c>
      <c r="N3153" s="4">
        <f>+C3153</f>
        <v/>
      </c>
    </row>
    <row r="3154" ht="14.25" customHeight="1">
      <c r="A3154" s="78" t="inlineStr">
        <is>
          <t>03/07/2024 18:45</t>
        </is>
      </c>
      <c r="B3154" s="69" t="n">
        <v>2524.1</v>
      </c>
      <c r="C3154" s="69" t="n">
        <v>2030.6</v>
      </c>
      <c r="D3154" s="69" t="n">
        <v>2030.6</v>
      </c>
      <c r="F3154" s="69" t="n">
        <v>5439.175000000004</v>
      </c>
      <c r="G3154" s="69" t="inlineStr">
        <is>
          <t>No</t>
        </is>
      </c>
      <c r="H3154" s="69" t="n">
        <v>2030.6</v>
      </c>
      <c r="J3154" s="4">
        <f>MONTH(A3154)</f>
        <v/>
      </c>
      <c r="K3154" s="4">
        <f>DAY(A3154)</f>
        <v/>
      </c>
      <c r="L3154" s="4">
        <f>HOUR(A3154)</f>
        <v/>
      </c>
      <c r="M3154" s="4">
        <f>CONCATENATE(J3154,"-",K3154,"-",L3154)</f>
        <v/>
      </c>
      <c r="N3154" s="4">
        <f>+C3154</f>
        <v/>
      </c>
    </row>
    <row r="3155" ht="14.25" customHeight="1">
      <c r="A3155" s="78" t="inlineStr">
        <is>
          <t>03/07/2024 19:00</t>
        </is>
      </c>
      <c r="B3155" s="69" t="n">
        <v>2550.4</v>
      </c>
      <c r="C3155" s="69" t="n">
        <v>2074.3</v>
      </c>
      <c r="D3155" s="69" t="n">
        <v>2074.3</v>
      </c>
      <c r="F3155" s="69" t="n">
        <v>5439.175000000004</v>
      </c>
      <c r="G3155" s="69" t="inlineStr">
        <is>
          <t>No</t>
        </is>
      </c>
      <c r="H3155" s="69" t="n">
        <v>2074.3</v>
      </c>
      <c r="J3155" s="4">
        <f>MONTH(A3155)</f>
        <v/>
      </c>
      <c r="K3155" s="4">
        <f>DAY(A3155)</f>
        <v/>
      </c>
      <c r="L3155" s="4">
        <f>HOUR(A3155)</f>
        <v/>
      </c>
      <c r="M3155" s="4">
        <f>CONCATENATE(J3155,"-",K3155,"-",L3155)</f>
        <v/>
      </c>
      <c r="N3155" s="4">
        <f>+C3155</f>
        <v/>
      </c>
    </row>
    <row r="3156" ht="14.25" customHeight="1">
      <c r="A3156" s="78" t="inlineStr">
        <is>
          <t>03/07/2024 19:15</t>
        </is>
      </c>
      <c r="B3156" s="69" t="n">
        <v>2569.6</v>
      </c>
      <c r="C3156" s="69" t="n">
        <v>2107.4</v>
      </c>
      <c r="D3156" s="69" t="n">
        <v>2107.4</v>
      </c>
      <c r="F3156" s="69" t="n">
        <v>5439.175000000004</v>
      </c>
      <c r="G3156" s="69" t="inlineStr">
        <is>
          <t>No</t>
        </is>
      </c>
      <c r="H3156" s="69" t="n">
        <v>2107.4</v>
      </c>
      <c r="J3156" s="4">
        <f>MONTH(A3156)</f>
        <v/>
      </c>
      <c r="K3156" s="4">
        <f>DAY(A3156)</f>
        <v/>
      </c>
      <c r="L3156" s="4">
        <f>HOUR(A3156)</f>
        <v/>
      </c>
      <c r="M3156" s="4">
        <f>CONCATENATE(J3156,"-",K3156,"-",L3156)</f>
        <v/>
      </c>
      <c r="N3156" s="4">
        <f>+C3156</f>
        <v/>
      </c>
    </row>
    <row r="3157" ht="14.25" customHeight="1">
      <c r="A3157" s="78" t="inlineStr">
        <is>
          <t>03/07/2024 19:30</t>
        </is>
      </c>
      <c r="B3157" s="69" t="n">
        <v>2587.7</v>
      </c>
      <c r="C3157" s="69" t="n">
        <v>2139.9</v>
      </c>
      <c r="D3157" s="69" t="n">
        <v>2139.9</v>
      </c>
      <c r="F3157" s="69" t="n">
        <v>5439.175000000004</v>
      </c>
      <c r="G3157" s="69" t="inlineStr">
        <is>
          <t>No</t>
        </is>
      </c>
      <c r="H3157" s="69" t="n">
        <v>2139.9</v>
      </c>
      <c r="J3157" s="4">
        <f>MONTH(A3157)</f>
        <v/>
      </c>
      <c r="K3157" s="4">
        <f>DAY(A3157)</f>
        <v/>
      </c>
      <c r="L3157" s="4">
        <f>HOUR(A3157)</f>
        <v/>
      </c>
      <c r="M3157" s="4">
        <f>CONCATENATE(J3157,"-",K3157,"-",L3157)</f>
        <v/>
      </c>
      <c r="N3157" s="4">
        <f>+C3157</f>
        <v/>
      </c>
    </row>
    <row r="3158" ht="14.25" customHeight="1">
      <c r="A3158" s="78" t="inlineStr">
        <is>
          <t>03/07/2024 19:45</t>
        </is>
      </c>
      <c r="B3158" s="69" t="n">
        <v>2608.7</v>
      </c>
      <c r="C3158" s="69" t="n">
        <v>2171.9</v>
      </c>
      <c r="D3158" s="69" t="n">
        <v>2171.9</v>
      </c>
      <c r="F3158" s="69" t="n">
        <v>5439.175000000004</v>
      </c>
      <c r="G3158" s="69" t="inlineStr">
        <is>
          <t>No</t>
        </is>
      </c>
      <c r="H3158" s="69" t="n">
        <v>2171.9</v>
      </c>
      <c r="J3158" s="4">
        <f>MONTH(A3158)</f>
        <v/>
      </c>
      <c r="K3158" s="4">
        <f>DAY(A3158)</f>
        <v/>
      </c>
      <c r="L3158" s="4">
        <f>HOUR(A3158)</f>
        <v/>
      </c>
      <c r="M3158" s="4">
        <f>CONCATENATE(J3158,"-",K3158,"-",L3158)</f>
        <v/>
      </c>
      <c r="N3158" s="4">
        <f>+C3158</f>
        <v/>
      </c>
    </row>
    <row r="3159" ht="14.25" customHeight="1">
      <c r="A3159" s="78" t="inlineStr">
        <is>
          <t>03/07/2024 20:00</t>
        </is>
      </c>
      <c r="B3159" s="69" t="n">
        <v>2624</v>
      </c>
      <c r="C3159" s="69" t="n">
        <v>2204.1</v>
      </c>
      <c r="D3159" s="69" t="n">
        <v>2204.1</v>
      </c>
      <c r="F3159" s="69" t="n">
        <v>5439.175000000004</v>
      </c>
      <c r="G3159" s="69" t="inlineStr">
        <is>
          <t>No</t>
        </is>
      </c>
      <c r="H3159" s="69" t="n">
        <v>2204.1</v>
      </c>
      <c r="J3159" s="4">
        <f>MONTH(A3159)</f>
        <v/>
      </c>
      <c r="K3159" s="4">
        <f>DAY(A3159)</f>
        <v/>
      </c>
      <c r="L3159" s="4">
        <f>HOUR(A3159)</f>
        <v/>
      </c>
      <c r="M3159" s="4">
        <f>CONCATENATE(J3159,"-",K3159,"-",L3159)</f>
        <v/>
      </c>
      <c r="N3159" s="4">
        <f>+C3159</f>
        <v/>
      </c>
    </row>
    <row r="3160" ht="14.25" customHeight="1">
      <c r="A3160" s="78" t="inlineStr">
        <is>
          <t>03/07/2024 20:15</t>
        </is>
      </c>
      <c r="B3160" s="69" t="n">
        <v>2641.8</v>
      </c>
      <c r="C3160" s="69" t="n">
        <v>2224.4</v>
      </c>
      <c r="D3160" s="69" t="n">
        <v>2224.4</v>
      </c>
      <c r="F3160" s="69" t="n">
        <v>5439.175000000004</v>
      </c>
      <c r="G3160" s="69" t="inlineStr">
        <is>
          <t>No</t>
        </is>
      </c>
      <c r="H3160" s="69" t="n">
        <v>2224.4</v>
      </c>
      <c r="J3160" s="4">
        <f>MONTH(A3160)</f>
        <v/>
      </c>
      <c r="K3160" s="4">
        <f>DAY(A3160)</f>
        <v/>
      </c>
      <c r="L3160" s="4">
        <f>HOUR(A3160)</f>
        <v/>
      </c>
      <c r="M3160" s="4">
        <f>CONCATENATE(J3160,"-",K3160,"-",L3160)</f>
        <v/>
      </c>
      <c r="N3160" s="4">
        <f>+C3160</f>
        <v/>
      </c>
    </row>
    <row r="3161" ht="14.25" customHeight="1">
      <c r="A3161" s="78" t="inlineStr">
        <is>
          <t>03/07/2024 20:30</t>
        </is>
      </c>
      <c r="B3161" s="69" t="n">
        <v>2654</v>
      </c>
      <c r="C3161" s="69" t="n">
        <v>2243.1</v>
      </c>
      <c r="D3161" s="69" t="n">
        <v>2243.1</v>
      </c>
      <c r="F3161" s="69" t="n">
        <v>5439.175000000004</v>
      </c>
      <c r="G3161" s="69" t="inlineStr">
        <is>
          <t>No</t>
        </is>
      </c>
      <c r="H3161" s="69" t="n">
        <v>2243.1</v>
      </c>
      <c r="J3161" s="4">
        <f>MONTH(A3161)</f>
        <v/>
      </c>
      <c r="K3161" s="4">
        <f>DAY(A3161)</f>
        <v/>
      </c>
      <c r="L3161" s="4">
        <f>HOUR(A3161)</f>
        <v/>
      </c>
      <c r="M3161" s="4">
        <f>CONCATENATE(J3161,"-",K3161,"-",L3161)</f>
        <v/>
      </c>
      <c r="N3161" s="4">
        <f>+C3161</f>
        <v/>
      </c>
    </row>
    <row r="3162" ht="14.25" customHeight="1">
      <c r="A3162" s="78" t="inlineStr">
        <is>
          <t>03/07/2024 20:45</t>
        </is>
      </c>
      <c r="B3162" s="69" t="n">
        <v>2663.5</v>
      </c>
      <c r="C3162" s="69" t="n">
        <v>2262.8</v>
      </c>
      <c r="D3162" s="69" t="n">
        <v>2262.8</v>
      </c>
      <c r="F3162" s="69" t="n">
        <v>5439.175000000004</v>
      </c>
      <c r="G3162" s="69" t="inlineStr">
        <is>
          <t>No</t>
        </is>
      </c>
      <c r="H3162" s="69" t="n">
        <v>2262.8</v>
      </c>
      <c r="J3162" s="4">
        <f>MONTH(A3162)</f>
        <v/>
      </c>
      <c r="K3162" s="4">
        <f>DAY(A3162)</f>
        <v/>
      </c>
      <c r="L3162" s="4">
        <f>HOUR(A3162)</f>
        <v/>
      </c>
      <c r="M3162" s="4">
        <f>CONCATENATE(J3162,"-",K3162,"-",L3162)</f>
        <v/>
      </c>
      <c r="N3162" s="4">
        <f>+C3162</f>
        <v/>
      </c>
    </row>
    <row r="3163" ht="14.25" customHeight="1">
      <c r="A3163" s="78" t="inlineStr">
        <is>
          <t>03/07/2024 21:00</t>
        </is>
      </c>
      <c r="B3163" s="69" t="n">
        <v>2677.8</v>
      </c>
      <c r="C3163" s="69" t="n">
        <v>2288.9</v>
      </c>
      <c r="D3163" s="69" t="n">
        <v>2288.9</v>
      </c>
      <c r="F3163" s="69" t="n">
        <v>5439.175000000004</v>
      </c>
      <c r="G3163" s="69" t="inlineStr">
        <is>
          <t>No</t>
        </is>
      </c>
      <c r="H3163" s="69" t="n">
        <v>2288.9</v>
      </c>
      <c r="J3163" s="4">
        <f>MONTH(A3163)</f>
        <v/>
      </c>
      <c r="K3163" s="4">
        <f>DAY(A3163)</f>
        <v/>
      </c>
      <c r="L3163" s="4">
        <f>HOUR(A3163)</f>
        <v/>
      </c>
      <c r="M3163" s="4">
        <f>CONCATENATE(J3163,"-",K3163,"-",L3163)</f>
        <v/>
      </c>
      <c r="N3163" s="4">
        <f>+C3163</f>
        <v/>
      </c>
    </row>
    <row r="3164" ht="14.25" customHeight="1">
      <c r="A3164" s="78" t="inlineStr">
        <is>
          <t>03/07/2024 21:15</t>
        </is>
      </c>
      <c r="B3164" s="69" t="n">
        <v>2690.1</v>
      </c>
      <c r="C3164" s="69" t="n">
        <v>2310.4</v>
      </c>
      <c r="D3164" s="69" t="n">
        <v>2310.4</v>
      </c>
      <c r="F3164" s="69" t="n">
        <v>5439.175000000004</v>
      </c>
      <c r="G3164" s="69" t="inlineStr">
        <is>
          <t>No</t>
        </is>
      </c>
      <c r="H3164" s="69" t="n">
        <v>2310.4</v>
      </c>
      <c r="J3164" s="4">
        <f>MONTH(A3164)</f>
        <v/>
      </c>
      <c r="K3164" s="4">
        <f>DAY(A3164)</f>
        <v/>
      </c>
      <c r="L3164" s="4">
        <f>HOUR(A3164)</f>
        <v/>
      </c>
      <c r="M3164" s="4">
        <f>CONCATENATE(J3164,"-",K3164,"-",L3164)</f>
        <v/>
      </c>
      <c r="N3164" s="4">
        <f>+C3164</f>
        <v/>
      </c>
    </row>
    <row r="3165" ht="14.25" customHeight="1">
      <c r="A3165" s="78" t="inlineStr">
        <is>
          <t>03/07/2024 21:30</t>
        </is>
      </c>
      <c r="B3165" s="69" t="n">
        <v>2703.5</v>
      </c>
      <c r="C3165" s="69" t="n">
        <v>2331.8</v>
      </c>
      <c r="D3165" s="69" t="n">
        <v>2331.8</v>
      </c>
      <c r="F3165" s="69" t="n">
        <v>5439.175000000004</v>
      </c>
      <c r="G3165" s="69" t="inlineStr">
        <is>
          <t>No</t>
        </is>
      </c>
      <c r="H3165" s="69" t="n">
        <v>2331.8</v>
      </c>
      <c r="J3165" s="4">
        <f>MONTH(A3165)</f>
        <v/>
      </c>
      <c r="K3165" s="4">
        <f>DAY(A3165)</f>
        <v/>
      </c>
      <c r="L3165" s="4">
        <f>HOUR(A3165)</f>
        <v/>
      </c>
      <c r="M3165" s="4">
        <f>CONCATENATE(J3165,"-",K3165,"-",L3165)</f>
        <v/>
      </c>
      <c r="N3165" s="4">
        <f>+C3165</f>
        <v/>
      </c>
    </row>
    <row r="3166" ht="14.25" customHeight="1">
      <c r="A3166" s="78" t="inlineStr">
        <is>
          <t>03/07/2024 21:45</t>
        </is>
      </c>
      <c r="B3166" s="69" t="n">
        <v>2716.4</v>
      </c>
      <c r="C3166" s="69" t="n">
        <v>2352.6</v>
      </c>
      <c r="D3166" s="69" t="n">
        <v>2352.6</v>
      </c>
      <c r="F3166" s="69" t="n">
        <v>5439.175000000004</v>
      </c>
      <c r="G3166" s="69" t="inlineStr">
        <is>
          <t>No</t>
        </is>
      </c>
      <c r="H3166" s="69" t="n">
        <v>2352.6</v>
      </c>
      <c r="J3166" s="4">
        <f>MONTH(A3166)</f>
        <v/>
      </c>
      <c r="K3166" s="4">
        <f>DAY(A3166)</f>
        <v/>
      </c>
      <c r="L3166" s="4">
        <f>HOUR(A3166)</f>
        <v/>
      </c>
      <c r="M3166" s="4">
        <f>CONCATENATE(J3166,"-",K3166,"-",L3166)</f>
        <v/>
      </c>
      <c r="N3166" s="4">
        <f>+C3166</f>
        <v/>
      </c>
    </row>
    <row r="3167" ht="14.25" customHeight="1">
      <c r="A3167" s="78" t="inlineStr">
        <is>
          <t>03/07/2024 22:00</t>
        </is>
      </c>
      <c r="B3167" s="69" t="n">
        <v>2728.6</v>
      </c>
      <c r="C3167" s="69" t="n">
        <v>2382.4</v>
      </c>
      <c r="D3167" s="69" t="n">
        <v>2382.4</v>
      </c>
      <c r="F3167" s="69" t="n">
        <v>5439.175000000004</v>
      </c>
      <c r="G3167" s="69" t="inlineStr">
        <is>
          <t>No</t>
        </is>
      </c>
      <c r="H3167" s="69" t="n">
        <v>2382.4</v>
      </c>
      <c r="J3167" s="4">
        <f>MONTH(A3167)</f>
        <v/>
      </c>
      <c r="K3167" s="4">
        <f>DAY(A3167)</f>
        <v/>
      </c>
      <c r="L3167" s="4">
        <f>HOUR(A3167)</f>
        <v/>
      </c>
      <c r="M3167" s="4">
        <f>CONCATENATE(J3167,"-",K3167,"-",L3167)</f>
        <v/>
      </c>
      <c r="N3167" s="4">
        <f>+C3167</f>
        <v/>
      </c>
    </row>
    <row r="3168" ht="14.25" customHeight="1">
      <c r="A3168" s="78" t="inlineStr">
        <is>
          <t>03/07/2024 22:15</t>
        </is>
      </c>
      <c r="B3168" s="69" t="n">
        <v>2742.3</v>
      </c>
      <c r="C3168" s="69" t="n">
        <v>2405</v>
      </c>
      <c r="D3168" s="69" t="n">
        <v>2405</v>
      </c>
      <c r="F3168" s="69" t="n">
        <v>5439.175000000004</v>
      </c>
      <c r="G3168" s="69" t="inlineStr">
        <is>
          <t>No</t>
        </is>
      </c>
      <c r="H3168" s="69" t="n">
        <v>2405</v>
      </c>
      <c r="J3168" s="4">
        <f>MONTH(A3168)</f>
        <v/>
      </c>
      <c r="K3168" s="4">
        <f>DAY(A3168)</f>
        <v/>
      </c>
      <c r="L3168" s="4">
        <f>HOUR(A3168)</f>
        <v/>
      </c>
      <c r="M3168" s="4">
        <f>CONCATENATE(J3168,"-",K3168,"-",L3168)</f>
        <v/>
      </c>
      <c r="N3168" s="4">
        <f>+C3168</f>
        <v/>
      </c>
    </row>
    <row r="3169" ht="14.25" customHeight="1">
      <c r="A3169" s="78" t="inlineStr">
        <is>
          <t>03/07/2024 22:30</t>
        </is>
      </c>
      <c r="B3169" s="69" t="n">
        <v>2756.4</v>
      </c>
      <c r="C3169" s="69" t="n">
        <v>2427.5</v>
      </c>
      <c r="D3169" s="69" t="n">
        <v>2427.5</v>
      </c>
      <c r="F3169" s="69" t="n">
        <v>5439.175000000004</v>
      </c>
      <c r="G3169" s="69" t="inlineStr">
        <is>
          <t>No</t>
        </is>
      </c>
      <c r="H3169" s="69" t="n">
        <v>2427.5</v>
      </c>
      <c r="J3169" s="4">
        <f>MONTH(A3169)</f>
        <v/>
      </c>
      <c r="K3169" s="4">
        <f>DAY(A3169)</f>
        <v/>
      </c>
      <c r="L3169" s="4">
        <f>HOUR(A3169)</f>
        <v/>
      </c>
      <c r="M3169" s="4">
        <f>CONCATENATE(J3169,"-",K3169,"-",L3169)</f>
        <v/>
      </c>
      <c r="N3169" s="4">
        <f>+C3169</f>
        <v/>
      </c>
    </row>
    <row r="3170" ht="14.25" customHeight="1">
      <c r="A3170" s="78" t="inlineStr">
        <is>
          <t>03/07/2024 22:45</t>
        </is>
      </c>
      <c r="B3170" s="69" t="n">
        <v>2770.4</v>
      </c>
      <c r="C3170" s="69" t="n">
        <v>2449.5</v>
      </c>
      <c r="D3170" s="69" t="n">
        <v>2449.5</v>
      </c>
      <c r="F3170" s="69" t="n">
        <v>5439.175000000004</v>
      </c>
      <c r="G3170" s="69" t="inlineStr">
        <is>
          <t>No</t>
        </is>
      </c>
      <c r="H3170" s="69" t="n">
        <v>2449.5</v>
      </c>
      <c r="J3170" s="4">
        <f>MONTH(A3170)</f>
        <v/>
      </c>
      <c r="K3170" s="4">
        <f>DAY(A3170)</f>
        <v/>
      </c>
      <c r="L3170" s="4">
        <f>HOUR(A3170)</f>
        <v/>
      </c>
      <c r="M3170" s="4">
        <f>CONCATENATE(J3170,"-",K3170,"-",L3170)</f>
        <v/>
      </c>
      <c r="N3170" s="4">
        <f>+C3170</f>
        <v/>
      </c>
    </row>
    <row r="3171" ht="14.25" customHeight="1">
      <c r="A3171" s="78" t="inlineStr">
        <is>
          <t>03/07/2024 23:00</t>
        </is>
      </c>
      <c r="B3171" s="69" t="n">
        <v>2795.5</v>
      </c>
      <c r="C3171" s="69" t="n">
        <v>2469.5</v>
      </c>
      <c r="D3171" s="69" t="n">
        <v>2469.5</v>
      </c>
      <c r="F3171" s="69" t="n">
        <v>5439.175000000004</v>
      </c>
      <c r="G3171" s="69" t="inlineStr">
        <is>
          <t>No</t>
        </is>
      </c>
      <c r="H3171" s="69" t="n">
        <v>2469.5</v>
      </c>
      <c r="J3171" s="4">
        <f>MONTH(A3171)</f>
        <v/>
      </c>
      <c r="K3171" s="4">
        <f>DAY(A3171)</f>
        <v/>
      </c>
      <c r="L3171" s="4">
        <f>HOUR(A3171)</f>
        <v/>
      </c>
      <c r="M3171" s="4">
        <f>CONCATENATE(J3171,"-",K3171,"-",L3171)</f>
        <v/>
      </c>
      <c r="N3171" s="4">
        <f>+C3171</f>
        <v/>
      </c>
    </row>
    <row r="3172" ht="14.25" customHeight="1">
      <c r="A3172" s="78" t="inlineStr">
        <is>
          <t>03/07/2024 23:15</t>
        </is>
      </c>
      <c r="B3172" s="69" t="n">
        <v>2804.1</v>
      </c>
      <c r="C3172" s="69" t="n">
        <v>2487.3</v>
      </c>
      <c r="D3172" s="69" t="n">
        <v>2487.3</v>
      </c>
      <c r="F3172" s="69" t="n">
        <v>5439.175000000004</v>
      </c>
      <c r="G3172" s="69" t="inlineStr">
        <is>
          <t>No</t>
        </is>
      </c>
      <c r="H3172" s="69" t="n">
        <v>2487.3</v>
      </c>
      <c r="J3172" s="4">
        <f>MONTH(A3172)</f>
        <v/>
      </c>
      <c r="K3172" s="4">
        <f>DAY(A3172)</f>
        <v/>
      </c>
      <c r="L3172" s="4">
        <f>HOUR(A3172)</f>
        <v/>
      </c>
      <c r="M3172" s="4">
        <f>CONCATENATE(J3172,"-",K3172,"-",L3172)</f>
        <v/>
      </c>
      <c r="N3172" s="4">
        <f>+C3172</f>
        <v/>
      </c>
    </row>
    <row r="3173" ht="14.25" customHeight="1">
      <c r="A3173" s="78" t="inlineStr">
        <is>
          <t>03/07/2024 23:30</t>
        </is>
      </c>
      <c r="B3173" s="69" t="n">
        <v>2813.5</v>
      </c>
      <c r="C3173" s="69" t="n">
        <v>2505.7</v>
      </c>
      <c r="D3173" s="69" t="n">
        <v>2505.7</v>
      </c>
      <c r="F3173" s="69" t="n">
        <v>5439.175000000004</v>
      </c>
      <c r="G3173" s="69" t="inlineStr">
        <is>
          <t>No</t>
        </is>
      </c>
      <c r="H3173" s="69" t="n">
        <v>2505.7</v>
      </c>
      <c r="J3173" s="4">
        <f>MONTH(A3173)</f>
        <v/>
      </c>
      <c r="K3173" s="4">
        <f>DAY(A3173)</f>
        <v/>
      </c>
      <c r="L3173" s="4">
        <f>HOUR(A3173)</f>
        <v/>
      </c>
      <c r="M3173" s="4">
        <f>CONCATENATE(J3173,"-",K3173,"-",L3173)</f>
        <v/>
      </c>
      <c r="N3173" s="4">
        <f>+C3173</f>
        <v/>
      </c>
    </row>
    <row r="3174" ht="14.25" customHeight="1">
      <c r="A3174" s="78" t="inlineStr">
        <is>
          <t>03/07/2024 23:45</t>
        </is>
      </c>
      <c r="B3174" s="69" t="n">
        <v>2821.8</v>
      </c>
      <c r="C3174" s="69" t="n">
        <v>2528</v>
      </c>
      <c r="D3174" s="69" t="n">
        <v>2528</v>
      </c>
      <c r="F3174" s="69" t="n">
        <v>5439.175000000004</v>
      </c>
      <c r="G3174" s="69" t="inlineStr">
        <is>
          <t>No</t>
        </is>
      </c>
      <c r="H3174" s="69" t="n">
        <v>2528</v>
      </c>
      <c r="J3174" s="4">
        <f>MONTH(A3174)</f>
        <v/>
      </c>
      <c r="K3174" s="4">
        <f>DAY(A3174)</f>
        <v/>
      </c>
      <c r="L3174" s="4">
        <f>HOUR(A3174)</f>
        <v/>
      </c>
      <c r="M3174" s="4">
        <f>CONCATENATE(J3174,"-",K3174,"-",L3174)</f>
        <v/>
      </c>
      <c r="N3174" s="4">
        <f>+C3174</f>
        <v/>
      </c>
    </row>
    <row r="3175" ht="14.25" customHeight="1">
      <c r="A3175" s="78" t="inlineStr">
        <is>
          <t>04/07/2024 00:00</t>
        </is>
      </c>
      <c r="B3175" s="69" t="n">
        <v>2514.9</v>
      </c>
      <c r="C3175" s="69" t="n">
        <v>2556.5</v>
      </c>
      <c r="D3175" s="69" t="n">
        <v>2556.5</v>
      </c>
      <c r="F3175" s="69" t="n">
        <v>5439.175000000004</v>
      </c>
      <c r="G3175" s="69" t="inlineStr">
        <is>
          <t>No</t>
        </is>
      </c>
      <c r="H3175" s="69" t="n">
        <v>2556.5</v>
      </c>
      <c r="J3175" s="4">
        <f>MONTH(A3175)</f>
        <v/>
      </c>
      <c r="K3175" s="4">
        <f>DAY(A3175)</f>
        <v/>
      </c>
      <c r="L3175" s="4">
        <f>HOUR(A3175)</f>
        <v/>
      </c>
      <c r="M3175" s="4">
        <f>CONCATENATE(J3175,"-",K3175,"-",L3175)</f>
        <v/>
      </c>
      <c r="N3175" s="4">
        <f>+C3175</f>
        <v/>
      </c>
    </row>
    <row r="3176" ht="14.25" customHeight="1">
      <c r="A3176" s="78" t="inlineStr">
        <is>
          <t>04/07/2024 00:15</t>
        </is>
      </c>
      <c r="B3176" s="69" t="n">
        <v>2504.8</v>
      </c>
      <c r="C3176" s="69" t="n">
        <v>2574.8</v>
      </c>
      <c r="D3176" s="69" t="n">
        <v>2574.8</v>
      </c>
      <c r="F3176" s="69" t="n">
        <v>5439.175000000004</v>
      </c>
      <c r="G3176" s="69" t="inlineStr">
        <is>
          <t>No</t>
        </is>
      </c>
      <c r="H3176" s="69" t="n">
        <v>2574.8</v>
      </c>
      <c r="J3176" s="4">
        <f>MONTH(A3176)</f>
        <v/>
      </c>
      <c r="K3176" s="4">
        <f>DAY(A3176)</f>
        <v/>
      </c>
      <c r="L3176" s="4">
        <f>HOUR(A3176)</f>
        <v/>
      </c>
      <c r="M3176" s="4">
        <f>CONCATENATE(J3176,"-",K3176,"-",L3176)</f>
        <v/>
      </c>
      <c r="N3176" s="4">
        <f>+C3176</f>
        <v/>
      </c>
    </row>
    <row r="3177" ht="14.25" customHeight="1">
      <c r="A3177" s="78" t="inlineStr">
        <is>
          <t>04/07/2024 00:30</t>
        </is>
      </c>
      <c r="B3177" s="69" t="n">
        <v>2496.7</v>
      </c>
      <c r="C3177" s="69" t="n">
        <v>2592.7</v>
      </c>
      <c r="D3177" s="69" t="n">
        <v>2592.7</v>
      </c>
      <c r="F3177" s="69" t="n">
        <v>5439.175000000004</v>
      </c>
      <c r="G3177" s="69" t="inlineStr">
        <is>
          <t>No</t>
        </is>
      </c>
      <c r="H3177" s="69" t="n">
        <v>2592.7</v>
      </c>
      <c r="J3177" s="4">
        <f>MONTH(A3177)</f>
        <v/>
      </c>
      <c r="K3177" s="4">
        <f>DAY(A3177)</f>
        <v/>
      </c>
      <c r="L3177" s="4">
        <f>HOUR(A3177)</f>
        <v/>
      </c>
      <c r="M3177" s="4">
        <f>CONCATENATE(J3177,"-",K3177,"-",L3177)</f>
        <v/>
      </c>
      <c r="N3177" s="4">
        <f>+C3177</f>
        <v/>
      </c>
    </row>
    <row r="3178" ht="14.25" customHeight="1">
      <c r="A3178" s="78" t="inlineStr">
        <is>
          <t>04/07/2024 00:45</t>
        </is>
      </c>
      <c r="B3178" s="69" t="n">
        <v>2488.9</v>
      </c>
      <c r="C3178" s="69" t="n">
        <v>2610.9</v>
      </c>
      <c r="D3178" s="69" t="n">
        <v>2610.9</v>
      </c>
      <c r="F3178" s="69" t="n">
        <v>5439.175000000004</v>
      </c>
      <c r="G3178" s="69" t="inlineStr">
        <is>
          <t>No</t>
        </is>
      </c>
      <c r="H3178" s="69" t="n">
        <v>2610.9</v>
      </c>
      <c r="J3178" s="4">
        <f>MONTH(A3178)</f>
        <v/>
      </c>
      <c r="K3178" s="4">
        <f>DAY(A3178)</f>
        <v/>
      </c>
      <c r="L3178" s="4">
        <f>HOUR(A3178)</f>
        <v/>
      </c>
      <c r="M3178" s="4">
        <f>CONCATENATE(J3178,"-",K3178,"-",L3178)</f>
        <v/>
      </c>
      <c r="N3178" s="4">
        <f>+C3178</f>
        <v/>
      </c>
    </row>
    <row r="3179" ht="14.25" customHeight="1">
      <c r="A3179" s="78" t="inlineStr">
        <is>
          <t>04/07/2024 01:00</t>
        </is>
      </c>
      <c r="B3179" s="69" t="n">
        <v>2483.2</v>
      </c>
      <c r="C3179" s="69" t="n">
        <v>2644</v>
      </c>
      <c r="D3179" s="69" t="n">
        <v>2644</v>
      </c>
      <c r="F3179" s="69" t="n">
        <v>5439.175000000004</v>
      </c>
      <c r="G3179" s="69" t="inlineStr">
        <is>
          <t>No</t>
        </is>
      </c>
      <c r="H3179" s="69" t="n">
        <v>2644</v>
      </c>
      <c r="J3179" s="4">
        <f>MONTH(A3179)</f>
        <v/>
      </c>
      <c r="K3179" s="4">
        <f>DAY(A3179)</f>
        <v/>
      </c>
      <c r="L3179" s="4">
        <f>HOUR(A3179)</f>
        <v/>
      </c>
      <c r="M3179" s="4">
        <f>CONCATENATE(J3179,"-",K3179,"-",L3179)</f>
        <v/>
      </c>
      <c r="N3179" s="4">
        <f>+C3179</f>
        <v/>
      </c>
    </row>
    <row r="3180" ht="14.25" customHeight="1">
      <c r="A3180" s="78" t="inlineStr">
        <is>
          <t>04/07/2024 01:15</t>
        </is>
      </c>
      <c r="B3180" s="69" t="n">
        <v>2467.8</v>
      </c>
      <c r="C3180" s="69" t="n">
        <v>2660.5</v>
      </c>
      <c r="D3180" s="69" t="n">
        <v>2660.5</v>
      </c>
      <c r="F3180" s="69" t="n">
        <v>5439.175000000004</v>
      </c>
      <c r="G3180" s="69" t="inlineStr">
        <is>
          <t>No</t>
        </is>
      </c>
      <c r="H3180" s="69" t="n">
        <v>2660.5</v>
      </c>
      <c r="J3180" s="4">
        <f>MONTH(A3180)</f>
        <v/>
      </c>
      <c r="K3180" s="4">
        <f>DAY(A3180)</f>
        <v/>
      </c>
      <c r="L3180" s="4">
        <f>HOUR(A3180)</f>
        <v/>
      </c>
      <c r="M3180" s="4">
        <f>CONCATENATE(J3180,"-",K3180,"-",L3180)</f>
        <v/>
      </c>
      <c r="N3180" s="4">
        <f>+C3180</f>
        <v/>
      </c>
    </row>
    <row r="3181" ht="14.25" customHeight="1">
      <c r="A3181" s="78" t="inlineStr">
        <is>
          <t>04/07/2024 01:30</t>
        </is>
      </c>
      <c r="B3181" s="69" t="n">
        <v>2451.7</v>
      </c>
      <c r="C3181" s="69" t="n">
        <v>2673.5</v>
      </c>
      <c r="D3181" s="69" t="n">
        <v>2673.5</v>
      </c>
      <c r="F3181" s="69" t="n">
        <v>5439.175000000004</v>
      </c>
      <c r="G3181" s="69" t="inlineStr">
        <is>
          <t>No</t>
        </is>
      </c>
      <c r="H3181" s="69" t="n">
        <v>2673.5</v>
      </c>
      <c r="J3181" s="4">
        <f>MONTH(A3181)</f>
        <v/>
      </c>
      <c r="K3181" s="4">
        <f>DAY(A3181)</f>
        <v/>
      </c>
      <c r="L3181" s="4">
        <f>HOUR(A3181)</f>
        <v/>
      </c>
      <c r="M3181" s="4">
        <f>CONCATENATE(J3181,"-",K3181,"-",L3181)</f>
        <v/>
      </c>
      <c r="N3181" s="4">
        <f>+C3181</f>
        <v/>
      </c>
    </row>
    <row r="3182" ht="14.25" customHeight="1">
      <c r="A3182" s="78" t="inlineStr">
        <is>
          <t>04/07/2024 01:45</t>
        </is>
      </c>
      <c r="B3182" s="69" t="n">
        <v>2435.4</v>
      </c>
      <c r="C3182" s="69" t="n">
        <v>2685.2</v>
      </c>
      <c r="D3182" s="69" t="n">
        <v>2685.2</v>
      </c>
      <c r="F3182" s="69" t="n">
        <v>5439.175000000004</v>
      </c>
      <c r="G3182" s="69" t="inlineStr">
        <is>
          <t>No</t>
        </is>
      </c>
      <c r="H3182" s="69" t="n">
        <v>2685.2</v>
      </c>
      <c r="J3182" s="4">
        <f>MONTH(A3182)</f>
        <v/>
      </c>
      <c r="K3182" s="4">
        <f>DAY(A3182)</f>
        <v/>
      </c>
      <c r="L3182" s="4">
        <f>HOUR(A3182)</f>
        <v/>
      </c>
      <c r="M3182" s="4">
        <f>CONCATENATE(J3182,"-",K3182,"-",L3182)</f>
        <v/>
      </c>
      <c r="N3182" s="4">
        <f>+C3182</f>
        <v/>
      </c>
    </row>
    <row r="3183" ht="14.25" customHeight="1">
      <c r="A3183" s="78" t="inlineStr">
        <is>
          <t>04/07/2024 02:00</t>
        </is>
      </c>
      <c r="B3183" s="69" t="n">
        <v>2417.9</v>
      </c>
      <c r="C3183" s="69" t="n">
        <v>2698</v>
      </c>
      <c r="D3183" s="69" t="n">
        <v>2698</v>
      </c>
      <c r="F3183" s="69" t="n">
        <v>5439.175000000004</v>
      </c>
      <c r="G3183" s="69" t="inlineStr">
        <is>
          <t>No</t>
        </is>
      </c>
      <c r="H3183" s="69" t="n">
        <v>2698</v>
      </c>
      <c r="J3183" s="4">
        <f>MONTH(A3183)</f>
        <v/>
      </c>
      <c r="K3183" s="4">
        <f>DAY(A3183)</f>
        <v/>
      </c>
      <c r="L3183" s="4">
        <f>HOUR(A3183)</f>
        <v/>
      </c>
      <c r="M3183" s="4">
        <f>CONCATENATE(J3183,"-",K3183,"-",L3183)</f>
        <v/>
      </c>
      <c r="N3183" s="4">
        <f>+C3183</f>
        <v/>
      </c>
    </row>
    <row r="3184" ht="14.25" customHeight="1">
      <c r="A3184" s="78" t="inlineStr">
        <is>
          <t>04/07/2024 02:15</t>
        </is>
      </c>
      <c r="B3184" s="69" t="n">
        <v>2395.8</v>
      </c>
      <c r="C3184" s="69" t="n">
        <v>2702.7</v>
      </c>
      <c r="D3184" s="69" t="n">
        <v>2702.7</v>
      </c>
      <c r="F3184" s="69" t="n">
        <v>5439.175000000004</v>
      </c>
      <c r="G3184" s="69" t="inlineStr">
        <is>
          <t>No</t>
        </is>
      </c>
      <c r="H3184" s="69" t="n">
        <v>2702.7</v>
      </c>
      <c r="J3184" s="4">
        <f>MONTH(A3184)</f>
        <v/>
      </c>
      <c r="K3184" s="4">
        <f>DAY(A3184)</f>
        <v/>
      </c>
      <c r="L3184" s="4">
        <f>HOUR(A3184)</f>
        <v/>
      </c>
      <c r="M3184" s="4">
        <f>CONCATENATE(J3184,"-",K3184,"-",L3184)</f>
        <v/>
      </c>
      <c r="N3184" s="4">
        <f>+C3184</f>
        <v/>
      </c>
    </row>
    <row r="3185" ht="14.25" customHeight="1">
      <c r="A3185" s="78" t="inlineStr">
        <is>
          <t>04/07/2024 02:30</t>
        </is>
      </c>
      <c r="B3185" s="69" t="n">
        <v>2371.8</v>
      </c>
      <c r="C3185" s="69" t="n">
        <v>2706.6</v>
      </c>
      <c r="D3185" s="69" t="n">
        <v>2706.6</v>
      </c>
      <c r="F3185" s="69" t="n">
        <v>5439.175000000004</v>
      </c>
      <c r="G3185" s="69" t="inlineStr">
        <is>
          <t>No</t>
        </is>
      </c>
      <c r="H3185" s="69" t="n">
        <v>2706.6</v>
      </c>
      <c r="J3185" s="4">
        <f>MONTH(A3185)</f>
        <v/>
      </c>
      <c r="K3185" s="4">
        <f>DAY(A3185)</f>
        <v/>
      </c>
      <c r="L3185" s="4">
        <f>HOUR(A3185)</f>
        <v/>
      </c>
      <c r="M3185" s="4">
        <f>CONCATENATE(J3185,"-",K3185,"-",L3185)</f>
        <v/>
      </c>
      <c r="N3185" s="4">
        <f>+C3185</f>
        <v/>
      </c>
    </row>
    <row r="3186" ht="14.25" customHeight="1">
      <c r="A3186" s="78" t="inlineStr">
        <is>
          <t>04/07/2024 02:45</t>
        </is>
      </c>
      <c r="B3186" s="69" t="n">
        <v>2345.8</v>
      </c>
      <c r="C3186" s="69" t="n">
        <v>2708.1</v>
      </c>
      <c r="D3186" s="69" t="n">
        <v>2708.1</v>
      </c>
      <c r="F3186" s="69" t="n">
        <v>5439.175000000004</v>
      </c>
      <c r="G3186" s="69" t="inlineStr">
        <is>
          <t>No</t>
        </is>
      </c>
      <c r="H3186" s="69" t="n">
        <v>2708.1</v>
      </c>
      <c r="J3186" s="4">
        <f>MONTH(A3186)</f>
        <v/>
      </c>
      <c r="K3186" s="4">
        <f>DAY(A3186)</f>
        <v/>
      </c>
      <c r="L3186" s="4">
        <f>HOUR(A3186)</f>
        <v/>
      </c>
      <c r="M3186" s="4">
        <f>CONCATENATE(J3186,"-",K3186,"-",L3186)</f>
        <v/>
      </c>
      <c r="N3186" s="4">
        <f>+C3186</f>
        <v/>
      </c>
    </row>
    <row r="3187" ht="14.25" customHeight="1">
      <c r="A3187" s="78" t="inlineStr">
        <is>
          <t>04/07/2024 03:00</t>
        </is>
      </c>
      <c r="B3187" s="69" t="n">
        <v>2315.7</v>
      </c>
      <c r="C3187" s="69" t="n">
        <v>2697.8</v>
      </c>
      <c r="D3187" s="69" t="n">
        <v>2697.8</v>
      </c>
      <c r="F3187" s="69" t="n">
        <v>5439.175000000004</v>
      </c>
      <c r="G3187" s="69" t="inlineStr">
        <is>
          <t>No</t>
        </is>
      </c>
      <c r="H3187" s="69" t="n">
        <v>2697.8</v>
      </c>
      <c r="J3187" s="4">
        <f>MONTH(A3187)</f>
        <v/>
      </c>
      <c r="K3187" s="4">
        <f>DAY(A3187)</f>
        <v/>
      </c>
      <c r="L3187" s="4">
        <f>HOUR(A3187)</f>
        <v/>
      </c>
      <c r="M3187" s="4">
        <f>CONCATENATE(J3187,"-",K3187,"-",L3187)</f>
        <v/>
      </c>
      <c r="N3187" s="4">
        <f>+C3187</f>
        <v/>
      </c>
    </row>
    <row r="3188" ht="14.25" customHeight="1">
      <c r="A3188" s="78" t="inlineStr">
        <is>
          <t>04/07/2024 03:15</t>
        </is>
      </c>
      <c r="B3188" s="69" t="n">
        <v>2283.8</v>
      </c>
      <c r="C3188" s="69" t="n">
        <v>2693</v>
      </c>
      <c r="D3188" s="69" t="n">
        <v>2693</v>
      </c>
      <c r="F3188" s="69" t="n">
        <v>5439.175000000004</v>
      </c>
      <c r="G3188" s="69" t="inlineStr">
        <is>
          <t>No</t>
        </is>
      </c>
      <c r="H3188" s="69" t="n">
        <v>2693</v>
      </c>
      <c r="J3188" s="4">
        <f>MONTH(A3188)</f>
        <v/>
      </c>
      <c r="K3188" s="4">
        <f>DAY(A3188)</f>
        <v/>
      </c>
      <c r="L3188" s="4">
        <f>HOUR(A3188)</f>
        <v/>
      </c>
      <c r="M3188" s="4">
        <f>CONCATENATE(J3188,"-",K3188,"-",L3188)</f>
        <v/>
      </c>
      <c r="N3188" s="4">
        <f>+C3188</f>
        <v/>
      </c>
    </row>
    <row r="3189" ht="14.25" customHeight="1">
      <c r="A3189" s="78" t="inlineStr">
        <is>
          <t>04/07/2024 03:30</t>
        </is>
      </c>
      <c r="B3189" s="69" t="n">
        <v>2251.4</v>
      </c>
      <c r="C3189" s="69" t="n">
        <v>2690.2</v>
      </c>
      <c r="D3189" s="69" t="n">
        <v>2690.2</v>
      </c>
      <c r="F3189" s="69" t="n">
        <v>5439.175000000004</v>
      </c>
      <c r="G3189" s="69" t="inlineStr">
        <is>
          <t>No</t>
        </is>
      </c>
      <c r="H3189" s="69" t="n">
        <v>2690.2</v>
      </c>
      <c r="J3189" s="4">
        <f>MONTH(A3189)</f>
        <v/>
      </c>
      <c r="K3189" s="4">
        <f>DAY(A3189)</f>
        <v/>
      </c>
      <c r="L3189" s="4">
        <f>HOUR(A3189)</f>
        <v/>
      </c>
      <c r="M3189" s="4">
        <f>CONCATENATE(J3189,"-",K3189,"-",L3189)</f>
        <v/>
      </c>
      <c r="N3189" s="4">
        <f>+C3189</f>
        <v/>
      </c>
    </row>
    <row r="3190" ht="14.25" customHeight="1">
      <c r="A3190" s="78" t="inlineStr">
        <is>
          <t>04/07/2024 03:45</t>
        </is>
      </c>
      <c r="B3190" s="69" t="n">
        <v>2220.6</v>
      </c>
      <c r="C3190" s="69" t="n">
        <v>2688.7</v>
      </c>
      <c r="D3190" s="69" t="n">
        <v>2688.7</v>
      </c>
      <c r="F3190" s="69" t="n">
        <v>5439.175000000004</v>
      </c>
      <c r="G3190" s="69" t="inlineStr">
        <is>
          <t>No</t>
        </is>
      </c>
      <c r="H3190" s="69" t="n">
        <v>2688.7</v>
      </c>
      <c r="J3190" s="4">
        <f>MONTH(A3190)</f>
        <v/>
      </c>
      <c r="K3190" s="4">
        <f>DAY(A3190)</f>
        <v/>
      </c>
      <c r="L3190" s="4">
        <f>HOUR(A3190)</f>
        <v/>
      </c>
      <c r="M3190" s="4">
        <f>CONCATENATE(J3190,"-",K3190,"-",L3190)</f>
        <v/>
      </c>
      <c r="N3190" s="4">
        <f>+C3190</f>
        <v/>
      </c>
    </row>
    <row r="3191" ht="14.25" customHeight="1">
      <c r="A3191" s="78" t="inlineStr">
        <is>
          <t>04/07/2024 04:00</t>
        </is>
      </c>
      <c r="B3191" s="69" t="n">
        <v>2183</v>
      </c>
      <c r="C3191" s="69" t="n">
        <v>2675.1</v>
      </c>
      <c r="D3191" s="69" t="n">
        <v>2675.1</v>
      </c>
      <c r="F3191" s="69" t="n">
        <v>5439.175000000004</v>
      </c>
      <c r="G3191" s="69" t="inlineStr">
        <is>
          <t>No</t>
        </is>
      </c>
      <c r="H3191" s="69" t="n">
        <v>2675.1</v>
      </c>
      <c r="J3191" s="4">
        <f>MONTH(A3191)</f>
        <v/>
      </c>
      <c r="K3191" s="4">
        <f>DAY(A3191)</f>
        <v/>
      </c>
      <c r="L3191" s="4">
        <f>HOUR(A3191)</f>
        <v/>
      </c>
      <c r="M3191" s="4">
        <f>CONCATENATE(J3191,"-",K3191,"-",L3191)</f>
        <v/>
      </c>
      <c r="N3191" s="4">
        <f>+C3191</f>
        <v/>
      </c>
    </row>
    <row r="3192" ht="14.25" customHeight="1">
      <c r="A3192" s="78" t="inlineStr">
        <is>
          <t>04/07/2024 04:15</t>
        </is>
      </c>
      <c r="B3192" s="69" t="n">
        <v>2143.6</v>
      </c>
      <c r="C3192" s="69" t="n">
        <v>2661.4</v>
      </c>
      <c r="D3192" s="69" t="n">
        <v>2661.4</v>
      </c>
      <c r="F3192" s="69" t="n">
        <v>5439.175000000004</v>
      </c>
      <c r="G3192" s="69" t="inlineStr">
        <is>
          <t>No</t>
        </is>
      </c>
      <c r="H3192" s="69" t="n">
        <v>2661.4</v>
      </c>
      <c r="J3192" s="4">
        <f>MONTH(A3192)</f>
        <v/>
      </c>
      <c r="K3192" s="4">
        <f>DAY(A3192)</f>
        <v/>
      </c>
      <c r="L3192" s="4">
        <f>HOUR(A3192)</f>
        <v/>
      </c>
      <c r="M3192" s="4">
        <f>CONCATENATE(J3192,"-",K3192,"-",L3192)</f>
        <v/>
      </c>
      <c r="N3192" s="4">
        <f>+C3192</f>
        <v/>
      </c>
    </row>
    <row r="3193" ht="14.25" customHeight="1">
      <c r="A3193" s="78" t="inlineStr">
        <is>
          <t>04/07/2024 04:30</t>
        </is>
      </c>
      <c r="B3193" s="69" t="n">
        <v>2105.6</v>
      </c>
      <c r="C3193" s="69" t="n">
        <v>2648.6</v>
      </c>
      <c r="D3193" s="69" t="n">
        <v>2648.6</v>
      </c>
      <c r="F3193" s="69" t="n">
        <v>5439.175000000004</v>
      </c>
      <c r="G3193" s="69" t="inlineStr">
        <is>
          <t>No</t>
        </is>
      </c>
      <c r="H3193" s="69" t="n">
        <v>2648.6</v>
      </c>
      <c r="J3193" s="4">
        <f>MONTH(A3193)</f>
        <v/>
      </c>
      <c r="K3193" s="4">
        <f>DAY(A3193)</f>
        <v/>
      </c>
      <c r="L3193" s="4">
        <f>HOUR(A3193)</f>
        <v/>
      </c>
      <c r="M3193" s="4">
        <f>CONCATENATE(J3193,"-",K3193,"-",L3193)</f>
        <v/>
      </c>
      <c r="N3193" s="4">
        <f>+C3193</f>
        <v/>
      </c>
    </row>
    <row r="3194" ht="14.25" customHeight="1">
      <c r="A3194" s="78" t="inlineStr">
        <is>
          <t>04/07/2024 04:45</t>
        </is>
      </c>
      <c r="B3194" s="69" t="n">
        <v>2067.5</v>
      </c>
      <c r="C3194" s="69" t="n">
        <v>2636.9</v>
      </c>
      <c r="D3194" s="69" t="n">
        <v>2636.9</v>
      </c>
      <c r="F3194" s="69" t="n">
        <v>5439.175000000004</v>
      </c>
      <c r="G3194" s="69" t="inlineStr">
        <is>
          <t>No</t>
        </is>
      </c>
      <c r="H3194" s="69" t="n">
        <v>2636.9</v>
      </c>
      <c r="J3194" s="4">
        <f>MONTH(A3194)</f>
        <v/>
      </c>
      <c r="K3194" s="4">
        <f>DAY(A3194)</f>
        <v/>
      </c>
      <c r="L3194" s="4">
        <f>HOUR(A3194)</f>
        <v/>
      </c>
      <c r="M3194" s="4">
        <f>CONCATENATE(J3194,"-",K3194,"-",L3194)</f>
        <v/>
      </c>
      <c r="N3194" s="4">
        <f>+C3194</f>
        <v/>
      </c>
    </row>
    <row r="3195" ht="14.25" customHeight="1">
      <c r="A3195" s="78" t="inlineStr">
        <is>
          <t>04/07/2024 05:00</t>
        </is>
      </c>
      <c r="B3195" s="69" t="n">
        <v>2019.9</v>
      </c>
      <c r="C3195" s="69" t="n">
        <v>2613.7</v>
      </c>
      <c r="D3195" s="69" t="n">
        <v>2613.7</v>
      </c>
      <c r="F3195" s="69" t="n">
        <v>5439.175000000004</v>
      </c>
      <c r="G3195" s="69" t="inlineStr">
        <is>
          <t>No</t>
        </is>
      </c>
      <c r="H3195" s="69" t="n">
        <v>2613.7</v>
      </c>
      <c r="J3195" s="4">
        <f>MONTH(A3195)</f>
        <v/>
      </c>
      <c r="K3195" s="4">
        <f>DAY(A3195)</f>
        <v/>
      </c>
      <c r="L3195" s="4">
        <f>HOUR(A3195)</f>
        <v/>
      </c>
      <c r="M3195" s="4">
        <f>CONCATENATE(J3195,"-",K3195,"-",L3195)</f>
        <v/>
      </c>
      <c r="N3195" s="4">
        <f>+C3195</f>
        <v/>
      </c>
    </row>
    <row r="3196" ht="14.25" customHeight="1">
      <c r="A3196" s="78" t="inlineStr">
        <is>
          <t>04/07/2024 05:15</t>
        </is>
      </c>
      <c r="B3196" s="69" t="n">
        <v>1977.8</v>
      </c>
      <c r="C3196" s="69" t="n">
        <v>2601.8</v>
      </c>
      <c r="D3196" s="69" t="n">
        <v>2601.8</v>
      </c>
      <c r="F3196" s="69" t="n">
        <v>5439.175000000004</v>
      </c>
      <c r="G3196" s="69" t="inlineStr">
        <is>
          <t>No</t>
        </is>
      </c>
      <c r="H3196" s="69" t="n">
        <v>2601.8</v>
      </c>
      <c r="J3196" s="4">
        <f>MONTH(A3196)</f>
        <v/>
      </c>
      <c r="K3196" s="4">
        <f>DAY(A3196)</f>
        <v/>
      </c>
      <c r="L3196" s="4">
        <f>HOUR(A3196)</f>
        <v/>
      </c>
      <c r="M3196" s="4">
        <f>CONCATENATE(J3196,"-",K3196,"-",L3196)</f>
        <v/>
      </c>
      <c r="N3196" s="4">
        <f>+C3196</f>
        <v/>
      </c>
    </row>
    <row r="3197" ht="14.25" customHeight="1">
      <c r="A3197" s="78" t="inlineStr">
        <is>
          <t>04/07/2024 05:30</t>
        </is>
      </c>
      <c r="B3197" s="69" t="n">
        <v>1937.7</v>
      </c>
      <c r="C3197" s="69" t="n">
        <v>2588.1</v>
      </c>
      <c r="D3197" s="69" t="n">
        <v>2588.1</v>
      </c>
      <c r="F3197" s="69" t="n">
        <v>5439.175000000004</v>
      </c>
      <c r="G3197" s="69" t="inlineStr">
        <is>
          <t>No</t>
        </is>
      </c>
      <c r="H3197" s="69" t="n">
        <v>2588.1</v>
      </c>
      <c r="J3197" s="4">
        <f>MONTH(A3197)</f>
        <v/>
      </c>
      <c r="K3197" s="4">
        <f>DAY(A3197)</f>
        <v/>
      </c>
      <c r="L3197" s="4">
        <f>HOUR(A3197)</f>
        <v/>
      </c>
      <c r="M3197" s="4">
        <f>CONCATENATE(J3197,"-",K3197,"-",L3197)</f>
        <v/>
      </c>
      <c r="N3197" s="4">
        <f>+C3197</f>
        <v/>
      </c>
    </row>
    <row r="3198" ht="14.25" customHeight="1">
      <c r="A3198" s="78" t="inlineStr">
        <is>
          <t>04/07/2024 05:45</t>
        </is>
      </c>
      <c r="B3198" s="69" t="n">
        <v>1896.4</v>
      </c>
      <c r="C3198" s="69" t="n">
        <v>2575.5</v>
      </c>
      <c r="D3198" s="69" t="n">
        <v>2575.5</v>
      </c>
      <c r="F3198" s="69" t="n">
        <v>5439.175000000004</v>
      </c>
      <c r="G3198" s="69" t="inlineStr">
        <is>
          <t>No</t>
        </is>
      </c>
      <c r="H3198" s="69" t="n">
        <v>2575.5</v>
      </c>
      <c r="J3198" s="4">
        <f>MONTH(A3198)</f>
        <v/>
      </c>
      <c r="K3198" s="4">
        <f>DAY(A3198)</f>
        <v/>
      </c>
      <c r="L3198" s="4">
        <f>HOUR(A3198)</f>
        <v/>
      </c>
      <c r="M3198" s="4">
        <f>CONCATENATE(J3198,"-",K3198,"-",L3198)</f>
        <v/>
      </c>
      <c r="N3198" s="4">
        <f>+C3198</f>
        <v/>
      </c>
    </row>
    <row r="3199" ht="14.25" customHeight="1">
      <c r="A3199" s="78" t="inlineStr">
        <is>
          <t>04/07/2024 06:00</t>
        </is>
      </c>
      <c r="B3199" s="69" t="n">
        <v>1850.6</v>
      </c>
      <c r="C3199" s="69" t="n">
        <v>2557.8</v>
      </c>
      <c r="D3199" s="69" t="n">
        <v>2557.8</v>
      </c>
      <c r="F3199" s="69" t="n">
        <v>5439.175000000004</v>
      </c>
      <c r="G3199" s="69" t="inlineStr">
        <is>
          <t>No</t>
        </is>
      </c>
      <c r="H3199" s="69" t="n">
        <v>2557.8</v>
      </c>
      <c r="J3199" s="4">
        <f>MONTH(A3199)</f>
        <v/>
      </c>
      <c r="K3199" s="4">
        <f>DAY(A3199)</f>
        <v/>
      </c>
      <c r="L3199" s="4">
        <f>HOUR(A3199)</f>
        <v/>
      </c>
      <c r="M3199" s="4">
        <f>CONCATENATE(J3199,"-",K3199,"-",L3199)</f>
        <v/>
      </c>
      <c r="N3199" s="4">
        <f>+C3199</f>
        <v/>
      </c>
    </row>
    <row r="3200" ht="14.25" customHeight="1">
      <c r="A3200" s="78" t="inlineStr">
        <is>
          <t>04/07/2024 06:15</t>
        </is>
      </c>
      <c r="B3200" s="69" t="n">
        <v>1812.9</v>
      </c>
      <c r="C3200" s="69" t="n">
        <v>2538.7</v>
      </c>
      <c r="D3200" s="69" t="n">
        <v>2538.7</v>
      </c>
      <c r="F3200" s="69" t="n">
        <v>5439.175000000004</v>
      </c>
      <c r="G3200" s="69" t="inlineStr">
        <is>
          <t>No</t>
        </is>
      </c>
      <c r="H3200" s="69" t="n">
        <v>2538.7</v>
      </c>
      <c r="J3200" s="4">
        <f>MONTH(A3200)</f>
        <v/>
      </c>
      <c r="K3200" s="4">
        <f>DAY(A3200)</f>
        <v/>
      </c>
      <c r="L3200" s="4">
        <f>HOUR(A3200)</f>
        <v/>
      </c>
      <c r="M3200" s="4">
        <f>CONCATENATE(J3200,"-",K3200,"-",L3200)</f>
        <v/>
      </c>
      <c r="N3200" s="4">
        <f>+C3200</f>
        <v/>
      </c>
    </row>
    <row r="3201" ht="14.25" customHeight="1">
      <c r="A3201" s="78" t="inlineStr">
        <is>
          <t>04/07/2024 06:30</t>
        </is>
      </c>
      <c r="B3201" s="69" t="n">
        <v>1775.8</v>
      </c>
      <c r="C3201" s="69" t="n">
        <v>2517.8</v>
      </c>
      <c r="D3201" s="69" t="n">
        <v>2517.8</v>
      </c>
      <c r="F3201" s="69" t="n">
        <v>5439.175000000004</v>
      </c>
      <c r="G3201" s="69" t="inlineStr">
        <is>
          <t>No</t>
        </is>
      </c>
      <c r="H3201" s="69" t="n">
        <v>2517.8</v>
      </c>
      <c r="J3201" s="4">
        <f>MONTH(A3201)</f>
        <v/>
      </c>
      <c r="K3201" s="4">
        <f>DAY(A3201)</f>
        <v/>
      </c>
      <c r="L3201" s="4">
        <f>HOUR(A3201)</f>
        <v/>
      </c>
      <c r="M3201" s="4">
        <f>CONCATENATE(J3201,"-",K3201,"-",L3201)</f>
        <v/>
      </c>
      <c r="N3201" s="4">
        <f>+C3201</f>
        <v/>
      </c>
    </row>
    <row r="3202" ht="14.25" customHeight="1">
      <c r="A3202" s="78" t="inlineStr">
        <is>
          <t>04/07/2024 06:45</t>
        </is>
      </c>
      <c r="B3202" s="69" t="n">
        <v>1740.6</v>
      </c>
      <c r="C3202" s="69" t="n">
        <v>2497.9</v>
      </c>
      <c r="D3202" s="69" t="n">
        <v>2497.9</v>
      </c>
      <c r="F3202" s="69" t="n">
        <v>5439.175000000004</v>
      </c>
      <c r="G3202" s="69" t="inlineStr">
        <is>
          <t>No</t>
        </is>
      </c>
      <c r="H3202" s="69" t="n">
        <v>2497.9</v>
      </c>
      <c r="J3202" s="4">
        <f>MONTH(A3202)</f>
        <v/>
      </c>
      <c r="K3202" s="4">
        <f>DAY(A3202)</f>
        <v/>
      </c>
      <c r="L3202" s="4">
        <f>HOUR(A3202)</f>
        <v/>
      </c>
      <c r="M3202" s="4">
        <f>CONCATENATE(J3202,"-",K3202,"-",L3202)</f>
        <v/>
      </c>
      <c r="N3202" s="4">
        <f>+C3202</f>
        <v/>
      </c>
    </row>
    <row r="3203" ht="14.25" customHeight="1">
      <c r="A3203" s="78" t="inlineStr">
        <is>
          <t>04/07/2024 07:00</t>
        </is>
      </c>
      <c r="B3203" s="69" t="n">
        <v>1700.8</v>
      </c>
      <c r="C3203" s="69" t="n">
        <v>2476.2</v>
      </c>
      <c r="D3203" s="69" t="n">
        <v>2476.2</v>
      </c>
      <c r="F3203" s="69" t="n">
        <v>5439.175000000004</v>
      </c>
      <c r="G3203" s="69" t="inlineStr">
        <is>
          <t>No</t>
        </is>
      </c>
      <c r="H3203" s="69" t="n">
        <v>2476.2</v>
      </c>
      <c r="J3203" s="4">
        <f>MONTH(A3203)</f>
        <v/>
      </c>
      <c r="K3203" s="4">
        <f>DAY(A3203)</f>
        <v/>
      </c>
      <c r="L3203" s="4">
        <f>HOUR(A3203)</f>
        <v/>
      </c>
      <c r="M3203" s="4">
        <f>CONCATENATE(J3203,"-",K3203,"-",L3203)</f>
        <v/>
      </c>
      <c r="N3203" s="4">
        <f>+C3203</f>
        <v/>
      </c>
    </row>
    <row r="3204" ht="14.25" customHeight="1">
      <c r="A3204" s="78" t="inlineStr">
        <is>
          <t>04/07/2024 07:15</t>
        </is>
      </c>
      <c r="B3204" s="69" t="n">
        <v>1674.6</v>
      </c>
      <c r="C3204" s="69" t="n">
        <v>2446.1</v>
      </c>
      <c r="D3204" s="69" t="n">
        <v>2446.1</v>
      </c>
      <c r="F3204" s="69" t="n">
        <v>5439.175000000004</v>
      </c>
      <c r="G3204" s="69" t="inlineStr">
        <is>
          <t>No</t>
        </is>
      </c>
      <c r="H3204" s="69" t="n">
        <v>2446.1</v>
      </c>
      <c r="J3204" s="4">
        <f>MONTH(A3204)</f>
        <v/>
      </c>
      <c r="K3204" s="4">
        <f>DAY(A3204)</f>
        <v/>
      </c>
      <c r="L3204" s="4">
        <f>HOUR(A3204)</f>
        <v/>
      </c>
      <c r="M3204" s="4">
        <f>CONCATENATE(J3204,"-",K3204,"-",L3204)</f>
        <v/>
      </c>
      <c r="N3204" s="4">
        <f>+C3204</f>
        <v/>
      </c>
    </row>
    <row r="3205" ht="14.25" customHeight="1">
      <c r="A3205" s="78" t="inlineStr">
        <is>
          <t>04/07/2024 07:30</t>
        </is>
      </c>
      <c r="B3205" s="69" t="n">
        <v>1650.8</v>
      </c>
      <c r="C3205" s="69" t="n">
        <v>2412.2</v>
      </c>
      <c r="D3205" s="69" t="n">
        <v>2412.2</v>
      </c>
      <c r="F3205" s="69" t="n">
        <v>5439.175000000004</v>
      </c>
      <c r="G3205" s="69" t="inlineStr">
        <is>
          <t>No</t>
        </is>
      </c>
      <c r="H3205" s="69" t="n">
        <v>2412.2</v>
      </c>
      <c r="J3205" s="4">
        <f>MONTH(A3205)</f>
        <v/>
      </c>
      <c r="K3205" s="4">
        <f>DAY(A3205)</f>
        <v/>
      </c>
      <c r="L3205" s="4">
        <f>HOUR(A3205)</f>
        <v/>
      </c>
      <c r="M3205" s="4">
        <f>CONCATENATE(J3205,"-",K3205,"-",L3205)</f>
        <v/>
      </c>
      <c r="N3205" s="4">
        <f>+C3205</f>
        <v/>
      </c>
    </row>
    <row r="3206" ht="14.25" customHeight="1">
      <c r="A3206" s="78" t="inlineStr">
        <is>
          <t>04/07/2024 07:45</t>
        </is>
      </c>
      <c r="B3206" s="69" t="n">
        <v>1628.7</v>
      </c>
      <c r="C3206" s="69" t="n">
        <v>2376.9</v>
      </c>
      <c r="D3206" s="69" t="n">
        <v>2376.9</v>
      </c>
      <c r="F3206" s="69" t="n">
        <v>5439.175000000004</v>
      </c>
      <c r="G3206" s="69" t="inlineStr">
        <is>
          <t>No</t>
        </is>
      </c>
      <c r="H3206" s="69" t="n">
        <v>2376.9</v>
      </c>
      <c r="J3206" s="4">
        <f>MONTH(A3206)</f>
        <v/>
      </c>
      <c r="K3206" s="4">
        <f>DAY(A3206)</f>
        <v/>
      </c>
      <c r="L3206" s="4">
        <f>HOUR(A3206)</f>
        <v/>
      </c>
      <c r="M3206" s="4">
        <f>CONCATENATE(J3206,"-",K3206,"-",L3206)</f>
        <v/>
      </c>
      <c r="N3206" s="4">
        <f>+C3206</f>
        <v/>
      </c>
    </row>
    <row r="3207" ht="14.25" customHeight="1">
      <c r="A3207" s="78" t="inlineStr">
        <is>
          <t>04/07/2024 08:00</t>
        </is>
      </c>
      <c r="B3207" s="69" t="n">
        <v>1615.9</v>
      </c>
      <c r="C3207" s="69" t="n">
        <v>2304.6</v>
      </c>
      <c r="D3207" s="69" t="n">
        <v>2304.6</v>
      </c>
      <c r="F3207" s="69" t="n">
        <v>5439.175000000004</v>
      </c>
      <c r="G3207" s="69" t="inlineStr">
        <is>
          <t>No</t>
        </is>
      </c>
      <c r="H3207" s="69" t="n">
        <v>2304.6</v>
      </c>
      <c r="J3207" s="4">
        <f>MONTH(A3207)</f>
        <v/>
      </c>
      <c r="K3207" s="4">
        <f>DAY(A3207)</f>
        <v/>
      </c>
      <c r="L3207" s="4">
        <f>HOUR(A3207)</f>
        <v/>
      </c>
      <c r="M3207" s="4">
        <f>CONCATENATE(J3207,"-",K3207,"-",L3207)</f>
        <v/>
      </c>
      <c r="N3207" s="4">
        <f>+C3207</f>
        <v/>
      </c>
    </row>
    <row r="3208" ht="14.25" customHeight="1">
      <c r="A3208" s="78" t="inlineStr">
        <is>
          <t>04/07/2024 08:15</t>
        </is>
      </c>
      <c r="B3208" s="69" t="n">
        <v>1609.7</v>
      </c>
      <c r="C3208" s="69" t="n">
        <v>2284</v>
      </c>
      <c r="D3208" s="69" t="n">
        <v>2284</v>
      </c>
      <c r="F3208" s="69" t="n">
        <v>5439.175000000004</v>
      </c>
      <c r="G3208" s="69" t="inlineStr">
        <is>
          <t>No</t>
        </is>
      </c>
      <c r="H3208" s="69" t="n">
        <v>2284</v>
      </c>
      <c r="J3208" s="4">
        <f>MONTH(A3208)</f>
        <v/>
      </c>
      <c r="K3208" s="4">
        <f>DAY(A3208)</f>
        <v/>
      </c>
      <c r="L3208" s="4">
        <f>HOUR(A3208)</f>
        <v/>
      </c>
      <c r="M3208" s="4">
        <f>CONCATENATE(J3208,"-",K3208,"-",L3208)</f>
        <v/>
      </c>
      <c r="N3208" s="4">
        <f>+C3208</f>
        <v/>
      </c>
    </row>
    <row r="3209" ht="14.25" customHeight="1">
      <c r="A3209" s="78" t="inlineStr">
        <is>
          <t>04/07/2024 08:30</t>
        </is>
      </c>
      <c r="B3209" s="69" t="n">
        <v>1606.6</v>
      </c>
      <c r="C3209" s="69" t="n">
        <v>2261.1</v>
      </c>
      <c r="D3209" s="69" t="n">
        <v>2261.1</v>
      </c>
      <c r="F3209" s="69" t="n">
        <v>5439.175000000004</v>
      </c>
      <c r="G3209" s="69" t="inlineStr">
        <is>
          <t>No</t>
        </is>
      </c>
      <c r="H3209" s="69" t="n">
        <v>2261.1</v>
      </c>
      <c r="J3209" s="4">
        <f>MONTH(A3209)</f>
        <v/>
      </c>
      <c r="K3209" s="4">
        <f>DAY(A3209)</f>
        <v/>
      </c>
      <c r="L3209" s="4">
        <f>HOUR(A3209)</f>
        <v/>
      </c>
      <c r="M3209" s="4">
        <f>CONCATENATE(J3209,"-",K3209,"-",L3209)</f>
        <v/>
      </c>
      <c r="N3209" s="4">
        <f>+C3209</f>
        <v/>
      </c>
    </row>
    <row r="3210" ht="14.25" customHeight="1">
      <c r="A3210" s="78" t="inlineStr">
        <is>
          <t>04/07/2024 08:45</t>
        </is>
      </c>
      <c r="B3210" s="69" t="n">
        <v>1608.1</v>
      </c>
      <c r="C3210" s="69" t="n">
        <v>2231.8</v>
      </c>
      <c r="D3210" s="69" t="n">
        <v>2231.8</v>
      </c>
      <c r="F3210" s="69" t="n">
        <v>5439.175000000004</v>
      </c>
      <c r="G3210" s="69" t="inlineStr">
        <is>
          <t>No</t>
        </is>
      </c>
      <c r="H3210" s="69" t="n">
        <v>2231.8</v>
      </c>
      <c r="J3210" s="4">
        <f>MONTH(A3210)</f>
        <v/>
      </c>
      <c r="K3210" s="4">
        <f>DAY(A3210)</f>
        <v/>
      </c>
      <c r="L3210" s="4">
        <f>HOUR(A3210)</f>
        <v/>
      </c>
      <c r="M3210" s="4">
        <f>CONCATENATE(J3210,"-",K3210,"-",L3210)</f>
        <v/>
      </c>
      <c r="N3210" s="4">
        <f>+C3210</f>
        <v/>
      </c>
    </row>
    <row r="3211" ht="14.25" customHeight="1">
      <c r="A3211" s="78" t="inlineStr">
        <is>
          <t>04/07/2024 09:00</t>
        </is>
      </c>
      <c r="B3211" s="69" t="n">
        <v>1618.8</v>
      </c>
      <c r="C3211" s="69" t="n">
        <v>2199.8</v>
      </c>
      <c r="D3211" s="69" t="n">
        <v>2199.8</v>
      </c>
      <c r="F3211" s="69" t="n">
        <v>5439.175000000004</v>
      </c>
      <c r="G3211" s="69" t="inlineStr">
        <is>
          <t>No</t>
        </is>
      </c>
      <c r="H3211" s="69" t="n">
        <v>2199.8</v>
      </c>
      <c r="J3211" s="4">
        <f>MONTH(A3211)</f>
        <v/>
      </c>
      <c r="K3211" s="4">
        <f>DAY(A3211)</f>
        <v/>
      </c>
      <c r="L3211" s="4">
        <f>HOUR(A3211)</f>
        <v/>
      </c>
      <c r="M3211" s="4">
        <f>CONCATENATE(J3211,"-",K3211,"-",L3211)</f>
        <v/>
      </c>
      <c r="N3211" s="4">
        <f>+C3211</f>
        <v/>
      </c>
    </row>
    <row r="3212" ht="14.25" customHeight="1">
      <c r="A3212" s="78" t="inlineStr">
        <is>
          <t>04/07/2024 09:15</t>
        </is>
      </c>
      <c r="B3212" s="69" t="n">
        <v>1626.9</v>
      </c>
      <c r="C3212" s="69" t="n">
        <v>2186</v>
      </c>
      <c r="D3212" s="69" t="n">
        <v>2186</v>
      </c>
      <c r="F3212" s="69" t="n">
        <v>5439.175000000004</v>
      </c>
      <c r="G3212" s="69" t="inlineStr">
        <is>
          <t>No</t>
        </is>
      </c>
      <c r="H3212" s="69" t="n">
        <v>2186</v>
      </c>
      <c r="J3212" s="4">
        <f>MONTH(A3212)</f>
        <v/>
      </c>
      <c r="K3212" s="4">
        <f>DAY(A3212)</f>
        <v/>
      </c>
      <c r="L3212" s="4">
        <f>HOUR(A3212)</f>
        <v/>
      </c>
      <c r="M3212" s="4">
        <f>CONCATENATE(J3212,"-",K3212,"-",L3212)</f>
        <v/>
      </c>
      <c r="N3212" s="4">
        <f>+C3212</f>
        <v/>
      </c>
    </row>
    <row r="3213" ht="14.25" customHeight="1">
      <c r="A3213" s="78" t="inlineStr">
        <is>
          <t>04/07/2024 09:30</t>
        </is>
      </c>
      <c r="B3213" s="69" t="n">
        <v>1635.1</v>
      </c>
      <c r="C3213" s="69" t="n">
        <v>2174.9</v>
      </c>
      <c r="D3213" s="69" t="n">
        <v>2174.9</v>
      </c>
      <c r="F3213" s="69" t="n">
        <v>5439.175000000004</v>
      </c>
      <c r="G3213" s="69" t="inlineStr">
        <is>
          <t>No</t>
        </is>
      </c>
      <c r="H3213" s="69" t="n">
        <v>2174.9</v>
      </c>
      <c r="J3213" s="4">
        <f>MONTH(A3213)</f>
        <v/>
      </c>
      <c r="K3213" s="4">
        <f>DAY(A3213)</f>
        <v/>
      </c>
      <c r="L3213" s="4">
        <f>HOUR(A3213)</f>
        <v/>
      </c>
      <c r="M3213" s="4">
        <f>CONCATENATE(J3213,"-",K3213,"-",L3213)</f>
        <v/>
      </c>
      <c r="N3213" s="4">
        <f>+C3213</f>
        <v/>
      </c>
    </row>
    <row r="3214" ht="14.25" customHeight="1">
      <c r="A3214" s="78" t="inlineStr">
        <is>
          <t>04/07/2024 09:45</t>
        </is>
      </c>
      <c r="B3214" s="69" t="n">
        <v>1643.4</v>
      </c>
      <c r="C3214" s="69" t="n">
        <v>2166.9</v>
      </c>
      <c r="D3214" s="69" t="n">
        <v>2166.9</v>
      </c>
      <c r="F3214" s="69" t="n">
        <v>5439.175000000004</v>
      </c>
      <c r="G3214" s="69" t="inlineStr">
        <is>
          <t>No</t>
        </is>
      </c>
      <c r="H3214" s="69" t="n">
        <v>2166.9</v>
      </c>
      <c r="J3214" s="4">
        <f>MONTH(A3214)</f>
        <v/>
      </c>
      <c r="K3214" s="4">
        <f>DAY(A3214)</f>
        <v/>
      </c>
      <c r="L3214" s="4">
        <f>HOUR(A3214)</f>
        <v/>
      </c>
      <c r="M3214" s="4">
        <f>CONCATENATE(J3214,"-",K3214,"-",L3214)</f>
        <v/>
      </c>
      <c r="N3214" s="4">
        <f>+C3214</f>
        <v/>
      </c>
    </row>
    <row r="3215" ht="14.25" customHeight="1">
      <c r="A3215" s="78" t="inlineStr">
        <is>
          <t>04/07/2024 10:00</t>
        </is>
      </c>
      <c r="B3215" s="69" t="n">
        <v>1656</v>
      </c>
      <c r="C3215" s="69" t="n">
        <v>2151.3</v>
      </c>
      <c r="D3215" s="69" t="n">
        <v>2151.3</v>
      </c>
      <c r="F3215" s="69" t="n">
        <v>5439.175000000004</v>
      </c>
      <c r="G3215" s="69" t="inlineStr">
        <is>
          <t>No</t>
        </is>
      </c>
      <c r="H3215" s="69" t="n">
        <v>2151.3</v>
      </c>
      <c r="J3215" s="4">
        <f>MONTH(A3215)</f>
        <v/>
      </c>
      <c r="K3215" s="4">
        <f>DAY(A3215)</f>
        <v/>
      </c>
      <c r="L3215" s="4">
        <f>HOUR(A3215)</f>
        <v/>
      </c>
      <c r="M3215" s="4">
        <f>CONCATENATE(J3215,"-",K3215,"-",L3215)</f>
        <v/>
      </c>
      <c r="N3215" s="4">
        <f>+C3215</f>
        <v/>
      </c>
    </row>
    <row r="3216" ht="14.25" customHeight="1">
      <c r="A3216" s="78" t="inlineStr">
        <is>
          <t>04/07/2024 10:15</t>
        </is>
      </c>
      <c r="B3216" s="69" t="n">
        <v>1667.2</v>
      </c>
      <c r="C3216" s="69" t="n">
        <v>2152.8</v>
      </c>
      <c r="D3216" s="69" t="n">
        <v>2152.8</v>
      </c>
      <c r="F3216" s="69" t="n">
        <v>5439.175000000004</v>
      </c>
      <c r="G3216" s="69" t="inlineStr">
        <is>
          <t>No</t>
        </is>
      </c>
      <c r="H3216" s="69" t="n">
        <v>2152.8</v>
      </c>
      <c r="J3216" s="4">
        <f>MONTH(A3216)</f>
        <v/>
      </c>
      <c r="K3216" s="4">
        <f>DAY(A3216)</f>
        <v/>
      </c>
      <c r="L3216" s="4">
        <f>HOUR(A3216)</f>
        <v/>
      </c>
      <c r="M3216" s="4">
        <f>CONCATENATE(J3216,"-",K3216,"-",L3216)</f>
        <v/>
      </c>
      <c r="N3216" s="4">
        <f>+C3216</f>
        <v/>
      </c>
    </row>
    <row r="3217" ht="14.25" customHeight="1">
      <c r="A3217" s="78" t="inlineStr">
        <is>
          <t>04/07/2024 10:30</t>
        </is>
      </c>
      <c r="B3217" s="69" t="n">
        <v>1681</v>
      </c>
      <c r="C3217" s="69" t="n">
        <v>2154.2</v>
      </c>
      <c r="D3217" s="69" t="n">
        <v>2154.2</v>
      </c>
      <c r="F3217" s="69" t="n">
        <v>5439.175000000004</v>
      </c>
      <c r="G3217" s="69" t="inlineStr">
        <is>
          <t>No</t>
        </is>
      </c>
      <c r="H3217" s="69" t="n">
        <v>2154.2</v>
      </c>
      <c r="J3217" s="4">
        <f>MONTH(A3217)</f>
        <v/>
      </c>
      <c r="K3217" s="4">
        <f>DAY(A3217)</f>
        <v/>
      </c>
      <c r="L3217" s="4">
        <f>HOUR(A3217)</f>
        <v/>
      </c>
      <c r="M3217" s="4">
        <f>CONCATENATE(J3217,"-",K3217,"-",L3217)</f>
        <v/>
      </c>
      <c r="N3217" s="4">
        <f>+C3217</f>
        <v/>
      </c>
    </row>
    <row r="3218" ht="14.25" customHeight="1">
      <c r="A3218" s="78" t="inlineStr">
        <is>
          <t>04/07/2024 10:45</t>
        </is>
      </c>
      <c r="B3218" s="69" t="n">
        <v>1693.6</v>
      </c>
      <c r="C3218" s="69" t="n">
        <v>2160.6</v>
      </c>
      <c r="D3218" s="69" t="n">
        <v>2160.6</v>
      </c>
      <c r="F3218" s="69" t="n">
        <v>5439.175000000004</v>
      </c>
      <c r="G3218" s="69" t="inlineStr">
        <is>
          <t>No</t>
        </is>
      </c>
      <c r="H3218" s="69" t="n">
        <v>2160.6</v>
      </c>
      <c r="J3218" s="4">
        <f>MONTH(A3218)</f>
        <v/>
      </c>
      <c r="K3218" s="4">
        <f>DAY(A3218)</f>
        <v/>
      </c>
      <c r="L3218" s="4">
        <f>HOUR(A3218)</f>
        <v/>
      </c>
      <c r="M3218" s="4">
        <f>CONCATENATE(J3218,"-",K3218,"-",L3218)</f>
        <v/>
      </c>
      <c r="N3218" s="4">
        <f>+C3218</f>
        <v/>
      </c>
    </row>
    <row r="3219" ht="14.25" customHeight="1">
      <c r="A3219" s="78" t="inlineStr">
        <is>
          <t>04/07/2024 11:00</t>
        </is>
      </c>
      <c r="B3219" s="69" t="n">
        <v>1709.2</v>
      </c>
      <c r="C3219" s="69" t="n">
        <v>2173.5</v>
      </c>
      <c r="D3219" s="69" t="n">
        <v>2173.5</v>
      </c>
      <c r="F3219" s="69" t="n">
        <v>5439.175000000004</v>
      </c>
      <c r="G3219" s="69" t="inlineStr">
        <is>
          <t>No</t>
        </is>
      </c>
      <c r="H3219" s="69" t="n">
        <v>2173.5</v>
      </c>
      <c r="J3219" s="4">
        <f>MONTH(A3219)</f>
        <v/>
      </c>
      <c r="K3219" s="4">
        <f>DAY(A3219)</f>
        <v/>
      </c>
      <c r="L3219" s="4">
        <f>HOUR(A3219)</f>
        <v/>
      </c>
      <c r="M3219" s="4">
        <f>CONCATENATE(J3219,"-",K3219,"-",L3219)</f>
        <v/>
      </c>
      <c r="N3219" s="4">
        <f>+C3219</f>
        <v/>
      </c>
    </row>
    <row r="3220" ht="14.25" customHeight="1">
      <c r="A3220" s="78" t="inlineStr">
        <is>
          <t>04/07/2024 11:15</t>
        </is>
      </c>
      <c r="B3220" s="69" t="n">
        <v>1722.9</v>
      </c>
      <c r="C3220" s="69" t="n">
        <v>2184.6</v>
      </c>
      <c r="D3220" s="69" t="n">
        <v>2184.6</v>
      </c>
      <c r="F3220" s="69" t="n">
        <v>5439.175000000004</v>
      </c>
      <c r="G3220" s="69" t="inlineStr">
        <is>
          <t>No</t>
        </is>
      </c>
      <c r="H3220" s="69" t="n">
        <v>2184.6</v>
      </c>
      <c r="J3220" s="4">
        <f>MONTH(A3220)</f>
        <v/>
      </c>
      <c r="K3220" s="4">
        <f>DAY(A3220)</f>
        <v/>
      </c>
      <c r="L3220" s="4">
        <f>HOUR(A3220)</f>
        <v/>
      </c>
      <c r="M3220" s="4">
        <f>CONCATENATE(J3220,"-",K3220,"-",L3220)</f>
        <v/>
      </c>
      <c r="N3220" s="4">
        <f>+C3220</f>
        <v/>
      </c>
    </row>
    <row r="3221" ht="14.25" customHeight="1">
      <c r="A3221" s="78" t="inlineStr">
        <is>
          <t>04/07/2024 11:30</t>
        </is>
      </c>
      <c r="B3221" s="69" t="n">
        <v>1737.1</v>
      </c>
      <c r="C3221" s="69" t="n">
        <v>2196.2</v>
      </c>
      <c r="D3221" s="69" t="n">
        <v>2196.2</v>
      </c>
      <c r="F3221" s="69" t="n">
        <v>5439.175000000004</v>
      </c>
      <c r="G3221" s="69" t="inlineStr">
        <is>
          <t>No</t>
        </is>
      </c>
      <c r="H3221" s="69" t="n">
        <v>2196.2</v>
      </c>
      <c r="J3221" s="4">
        <f>MONTH(A3221)</f>
        <v/>
      </c>
      <c r="K3221" s="4">
        <f>DAY(A3221)</f>
        <v/>
      </c>
      <c r="L3221" s="4">
        <f>HOUR(A3221)</f>
        <v/>
      </c>
      <c r="M3221" s="4">
        <f>CONCATENATE(J3221,"-",K3221,"-",L3221)</f>
        <v/>
      </c>
      <c r="N3221" s="4">
        <f>+C3221</f>
        <v/>
      </c>
    </row>
    <row r="3222" ht="14.25" customHeight="1">
      <c r="A3222" s="78" t="inlineStr">
        <is>
          <t>04/07/2024 11:45</t>
        </is>
      </c>
      <c r="B3222" s="69" t="n">
        <v>1750.1</v>
      </c>
      <c r="C3222" s="69" t="n">
        <v>2206.8</v>
      </c>
      <c r="D3222" s="69" t="n">
        <v>2206.8</v>
      </c>
      <c r="F3222" s="69" t="n">
        <v>5439.175000000004</v>
      </c>
      <c r="G3222" s="69" t="inlineStr">
        <is>
          <t>No</t>
        </is>
      </c>
      <c r="H3222" s="69" t="n">
        <v>2206.8</v>
      </c>
      <c r="J3222" s="4">
        <f>MONTH(A3222)</f>
        <v/>
      </c>
      <c r="K3222" s="4">
        <f>DAY(A3222)</f>
        <v/>
      </c>
      <c r="L3222" s="4">
        <f>HOUR(A3222)</f>
        <v/>
      </c>
      <c r="M3222" s="4">
        <f>CONCATENATE(J3222,"-",K3222,"-",L3222)</f>
        <v/>
      </c>
      <c r="N3222" s="4">
        <f>+C3222</f>
        <v/>
      </c>
    </row>
    <row r="3223" ht="14.25" customHeight="1">
      <c r="A3223" s="78" t="inlineStr">
        <is>
          <t>04/07/2024 12:00</t>
        </is>
      </c>
      <c r="B3223" s="69" t="n">
        <v>1768.7</v>
      </c>
      <c r="C3223" s="69" t="n">
        <v>2244.2</v>
      </c>
      <c r="D3223" s="69" t="n">
        <v>2244.2</v>
      </c>
      <c r="F3223" s="69" t="n">
        <v>5439.175000000004</v>
      </c>
      <c r="G3223" s="69" t="inlineStr">
        <is>
          <t>No</t>
        </is>
      </c>
      <c r="H3223" s="69" t="n">
        <v>2244.2</v>
      </c>
      <c r="J3223" s="4">
        <f>MONTH(A3223)</f>
        <v/>
      </c>
      <c r="K3223" s="4">
        <f>DAY(A3223)</f>
        <v/>
      </c>
      <c r="L3223" s="4">
        <f>HOUR(A3223)</f>
        <v/>
      </c>
      <c r="M3223" s="4">
        <f>CONCATENATE(J3223,"-",K3223,"-",L3223)</f>
        <v/>
      </c>
      <c r="N3223" s="4">
        <f>+C3223</f>
        <v/>
      </c>
    </row>
    <row r="3224" ht="14.25" customHeight="1">
      <c r="A3224" s="78" t="inlineStr">
        <is>
          <t>04/07/2024 12:15</t>
        </is>
      </c>
      <c r="B3224" s="69" t="n">
        <v>1781.1</v>
      </c>
      <c r="C3224" s="69" t="n">
        <v>2261.4</v>
      </c>
      <c r="D3224" s="69" t="n">
        <v>2261.4</v>
      </c>
      <c r="F3224" s="69" t="n">
        <v>5439.175000000004</v>
      </c>
      <c r="G3224" s="69" t="inlineStr">
        <is>
          <t>No</t>
        </is>
      </c>
      <c r="H3224" s="69" t="n">
        <v>2261.4</v>
      </c>
      <c r="J3224" s="4">
        <f>MONTH(A3224)</f>
        <v/>
      </c>
      <c r="K3224" s="4">
        <f>DAY(A3224)</f>
        <v/>
      </c>
      <c r="L3224" s="4">
        <f>HOUR(A3224)</f>
        <v/>
      </c>
      <c r="M3224" s="4">
        <f>CONCATENATE(J3224,"-",K3224,"-",L3224)</f>
        <v/>
      </c>
      <c r="N3224" s="4">
        <f>+C3224</f>
        <v/>
      </c>
    </row>
    <row r="3225" ht="14.25" customHeight="1">
      <c r="A3225" s="78" t="inlineStr">
        <is>
          <t>04/07/2024 12:30</t>
        </is>
      </c>
      <c r="B3225" s="69" t="n">
        <v>1793</v>
      </c>
      <c r="C3225" s="69" t="n">
        <v>2281.5</v>
      </c>
      <c r="D3225" s="69" t="n">
        <v>2281.5</v>
      </c>
      <c r="F3225" s="69" t="n">
        <v>5439.175000000004</v>
      </c>
      <c r="G3225" s="69" t="inlineStr">
        <is>
          <t>No</t>
        </is>
      </c>
      <c r="H3225" s="69" t="n">
        <v>2281.5</v>
      </c>
      <c r="J3225" s="4">
        <f>MONTH(A3225)</f>
        <v/>
      </c>
      <c r="K3225" s="4">
        <f>DAY(A3225)</f>
        <v/>
      </c>
      <c r="L3225" s="4">
        <f>HOUR(A3225)</f>
        <v/>
      </c>
      <c r="M3225" s="4">
        <f>CONCATENATE(J3225,"-",K3225,"-",L3225)</f>
        <v/>
      </c>
      <c r="N3225" s="4">
        <f>+C3225</f>
        <v/>
      </c>
    </row>
    <row r="3226" ht="14.25" customHeight="1">
      <c r="A3226" s="78" t="inlineStr">
        <is>
          <t>04/07/2024 12:45</t>
        </is>
      </c>
      <c r="B3226" s="69" t="n">
        <v>1804.7</v>
      </c>
      <c r="C3226" s="69" t="n">
        <v>2299.6</v>
      </c>
      <c r="D3226" s="69" t="n">
        <v>2299.6</v>
      </c>
      <c r="F3226" s="69" t="n">
        <v>5439.175000000004</v>
      </c>
      <c r="G3226" s="69" t="inlineStr">
        <is>
          <t>No</t>
        </is>
      </c>
      <c r="H3226" s="69" t="n">
        <v>2299.6</v>
      </c>
      <c r="J3226" s="4">
        <f>MONTH(A3226)</f>
        <v/>
      </c>
      <c r="K3226" s="4">
        <f>DAY(A3226)</f>
        <v/>
      </c>
      <c r="L3226" s="4">
        <f>HOUR(A3226)</f>
        <v/>
      </c>
      <c r="M3226" s="4">
        <f>CONCATENATE(J3226,"-",K3226,"-",L3226)</f>
        <v/>
      </c>
      <c r="N3226" s="4">
        <f>+C3226</f>
        <v/>
      </c>
    </row>
    <row r="3227" ht="14.25" customHeight="1">
      <c r="A3227" s="78" t="inlineStr">
        <is>
          <t>04/07/2024 13:00</t>
        </is>
      </c>
      <c r="B3227" s="69" t="n">
        <v>1836.5</v>
      </c>
      <c r="C3227" s="69" t="n">
        <v>2335.9</v>
      </c>
      <c r="D3227" s="69" t="n">
        <v>2335.9</v>
      </c>
      <c r="F3227" s="69" t="n">
        <v>5439.175000000004</v>
      </c>
      <c r="G3227" s="69" t="inlineStr">
        <is>
          <t>No</t>
        </is>
      </c>
      <c r="H3227" s="69" t="n">
        <v>2335.9</v>
      </c>
      <c r="J3227" s="4">
        <f>MONTH(A3227)</f>
        <v/>
      </c>
      <c r="K3227" s="4">
        <f>DAY(A3227)</f>
        <v/>
      </c>
      <c r="L3227" s="4">
        <f>HOUR(A3227)</f>
        <v/>
      </c>
      <c r="M3227" s="4">
        <f>CONCATENATE(J3227,"-",K3227,"-",L3227)</f>
        <v/>
      </c>
      <c r="N3227" s="4">
        <f>+C3227</f>
        <v/>
      </c>
    </row>
    <row r="3228" ht="14.25" customHeight="1">
      <c r="A3228" s="78" t="inlineStr">
        <is>
          <t>04/07/2024 13:15</t>
        </is>
      </c>
      <c r="B3228" s="69" t="n">
        <v>1836.3</v>
      </c>
      <c r="C3228" s="69" t="n">
        <v>2345.8</v>
      </c>
      <c r="D3228" s="69" t="n">
        <v>2345.8</v>
      </c>
      <c r="F3228" s="69" t="n">
        <v>5439.175000000004</v>
      </c>
      <c r="G3228" s="69" t="inlineStr">
        <is>
          <t>No</t>
        </is>
      </c>
      <c r="H3228" s="69" t="n">
        <v>2345.8</v>
      </c>
      <c r="J3228" s="4">
        <f>MONTH(A3228)</f>
        <v/>
      </c>
      <c r="K3228" s="4">
        <f>DAY(A3228)</f>
        <v/>
      </c>
      <c r="L3228" s="4">
        <f>HOUR(A3228)</f>
        <v/>
      </c>
      <c r="M3228" s="4">
        <f>CONCATENATE(J3228,"-",K3228,"-",L3228)</f>
        <v/>
      </c>
      <c r="N3228" s="4">
        <f>+C3228</f>
        <v/>
      </c>
    </row>
    <row r="3229" ht="14.25" customHeight="1">
      <c r="A3229" s="78" t="inlineStr">
        <is>
          <t>04/07/2024 13:30</t>
        </is>
      </c>
      <c r="B3229" s="69" t="n">
        <v>1826.7</v>
      </c>
      <c r="C3229" s="69" t="n">
        <v>2350</v>
      </c>
      <c r="D3229" s="69" t="n">
        <v>2350</v>
      </c>
      <c r="F3229" s="69" t="n">
        <v>5439.175000000004</v>
      </c>
      <c r="G3229" s="69" t="inlineStr">
        <is>
          <t>No</t>
        </is>
      </c>
      <c r="H3229" s="69" t="n">
        <v>2350</v>
      </c>
      <c r="J3229" s="4">
        <f>MONTH(A3229)</f>
        <v/>
      </c>
      <c r="K3229" s="4">
        <f>DAY(A3229)</f>
        <v/>
      </c>
      <c r="L3229" s="4">
        <f>HOUR(A3229)</f>
        <v/>
      </c>
      <c r="M3229" s="4">
        <f>CONCATENATE(J3229,"-",K3229,"-",L3229)</f>
        <v/>
      </c>
      <c r="N3229" s="4">
        <f>+C3229</f>
        <v/>
      </c>
    </row>
    <row r="3230" ht="14.25" customHeight="1">
      <c r="A3230" s="78" t="inlineStr">
        <is>
          <t>04/07/2024 13:45</t>
        </is>
      </c>
      <c r="B3230" s="69" t="n">
        <v>1808.1</v>
      </c>
      <c r="C3230" s="69" t="n">
        <v>2348.6</v>
      </c>
      <c r="D3230" s="69" t="n">
        <v>2348.6</v>
      </c>
      <c r="F3230" s="69" t="n">
        <v>5439.175000000004</v>
      </c>
      <c r="G3230" s="69" t="inlineStr">
        <is>
          <t>No</t>
        </is>
      </c>
      <c r="H3230" s="69" t="n">
        <v>2348.6</v>
      </c>
      <c r="J3230" s="4">
        <f>MONTH(A3230)</f>
        <v/>
      </c>
      <c r="K3230" s="4">
        <f>DAY(A3230)</f>
        <v/>
      </c>
      <c r="L3230" s="4">
        <f>HOUR(A3230)</f>
        <v/>
      </c>
      <c r="M3230" s="4">
        <f>CONCATENATE(J3230,"-",K3230,"-",L3230)</f>
        <v/>
      </c>
      <c r="N3230" s="4">
        <f>+C3230</f>
        <v/>
      </c>
    </row>
    <row r="3231" ht="14.25" customHeight="1">
      <c r="A3231" s="78" t="inlineStr">
        <is>
          <t>04/07/2024 14:00</t>
        </is>
      </c>
      <c r="B3231" s="69" t="n">
        <v>1777.9</v>
      </c>
      <c r="C3231" s="69" t="n">
        <v>2341.3</v>
      </c>
      <c r="D3231" s="69" t="n">
        <v>2341.3</v>
      </c>
      <c r="F3231" s="69" t="n">
        <v>5439.175000000004</v>
      </c>
      <c r="G3231" s="69" t="inlineStr">
        <is>
          <t>No</t>
        </is>
      </c>
      <c r="H3231" s="69" t="n">
        <v>2341.3</v>
      </c>
      <c r="J3231" s="4">
        <f>MONTH(A3231)</f>
        <v/>
      </c>
      <c r="K3231" s="4">
        <f>DAY(A3231)</f>
        <v/>
      </c>
      <c r="L3231" s="4">
        <f>HOUR(A3231)</f>
        <v/>
      </c>
      <c r="M3231" s="4">
        <f>CONCATENATE(J3231,"-",K3231,"-",L3231)</f>
        <v/>
      </c>
      <c r="N3231" s="4">
        <f>+C3231</f>
        <v/>
      </c>
    </row>
    <row r="3232" ht="14.25" customHeight="1">
      <c r="A3232" s="78" t="inlineStr">
        <is>
          <t>04/07/2024 14:15</t>
        </is>
      </c>
      <c r="B3232" s="69" t="n">
        <v>1747.8</v>
      </c>
      <c r="C3232" s="69" t="n">
        <v>2328.4</v>
      </c>
      <c r="D3232" s="69" t="n">
        <v>2328.4</v>
      </c>
      <c r="F3232" s="69" t="n">
        <v>5439.175000000004</v>
      </c>
      <c r="G3232" s="69" t="inlineStr">
        <is>
          <t>No</t>
        </is>
      </c>
      <c r="H3232" s="69" t="n">
        <v>2328.4</v>
      </c>
      <c r="J3232" s="4">
        <f>MONTH(A3232)</f>
        <v/>
      </c>
      <c r="K3232" s="4">
        <f>DAY(A3232)</f>
        <v/>
      </c>
      <c r="L3232" s="4">
        <f>HOUR(A3232)</f>
        <v/>
      </c>
      <c r="M3232" s="4">
        <f>CONCATENATE(J3232,"-",K3232,"-",L3232)</f>
        <v/>
      </c>
      <c r="N3232" s="4">
        <f>+C3232</f>
        <v/>
      </c>
    </row>
    <row r="3233" ht="14.25" customHeight="1">
      <c r="A3233" s="78" t="inlineStr">
        <is>
          <t>04/07/2024 14:30</t>
        </is>
      </c>
      <c r="B3233" s="69" t="n">
        <v>1716.6</v>
      </c>
      <c r="C3233" s="69" t="n">
        <v>2317.1</v>
      </c>
      <c r="D3233" s="69" t="n">
        <v>2317.1</v>
      </c>
      <c r="F3233" s="69" t="n">
        <v>5439.175000000004</v>
      </c>
      <c r="G3233" s="69" t="inlineStr">
        <is>
          <t>No</t>
        </is>
      </c>
      <c r="H3233" s="69" t="n">
        <v>2317.1</v>
      </c>
      <c r="J3233" s="4">
        <f>MONTH(A3233)</f>
        <v/>
      </c>
      <c r="K3233" s="4">
        <f>DAY(A3233)</f>
        <v/>
      </c>
      <c r="L3233" s="4">
        <f>HOUR(A3233)</f>
        <v/>
      </c>
      <c r="M3233" s="4">
        <f>CONCATENATE(J3233,"-",K3233,"-",L3233)</f>
        <v/>
      </c>
      <c r="N3233" s="4">
        <f>+C3233</f>
        <v/>
      </c>
    </row>
    <row r="3234" ht="14.25" customHeight="1">
      <c r="A3234" s="78" t="inlineStr">
        <is>
          <t>04/07/2024 14:45</t>
        </is>
      </c>
      <c r="B3234" s="69" t="n">
        <v>1686.7</v>
      </c>
      <c r="C3234" s="69" t="n">
        <v>2299.7</v>
      </c>
      <c r="D3234" s="69" t="n">
        <v>2299.7</v>
      </c>
      <c r="F3234" s="69" t="n">
        <v>5439.175000000004</v>
      </c>
      <c r="G3234" s="69" t="inlineStr">
        <is>
          <t>No</t>
        </is>
      </c>
      <c r="H3234" s="69" t="n">
        <v>2299.7</v>
      </c>
      <c r="J3234" s="4">
        <f>MONTH(A3234)</f>
        <v/>
      </c>
      <c r="K3234" s="4">
        <f>DAY(A3234)</f>
        <v/>
      </c>
      <c r="L3234" s="4">
        <f>HOUR(A3234)</f>
        <v/>
      </c>
      <c r="M3234" s="4">
        <f>CONCATENATE(J3234,"-",K3234,"-",L3234)</f>
        <v/>
      </c>
      <c r="N3234" s="4">
        <f>+C3234</f>
        <v/>
      </c>
    </row>
    <row r="3235" ht="14.25" customHeight="1">
      <c r="A3235" s="78" t="inlineStr">
        <is>
          <t>04/07/2024 15:00</t>
        </is>
      </c>
      <c r="B3235" s="69" t="n">
        <v>1608.3</v>
      </c>
      <c r="C3235" s="69" t="n">
        <v>2246.2</v>
      </c>
      <c r="D3235" s="69" t="n">
        <v>2246.2</v>
      </c>
      <c r="F3235" s="69" t="n">
        <v>5439.175000000004</v>
      </c>
      <c r="G3235" s="69" t="inlineStr">
        <is>
          <t>No</t>
        </is>
      </c>
      <c r="H3235" s="69" t="n">
        <v>2246.2</v>
      </c>
      <c r="J3235" s="4">
        <f>MONTH(A3235)</f>
        <v/>
      </c>
      <c r="K3235" s="4">
        <f>DAY(A3235)</f>
        <v/>
      </c>
      <c r="L3235" s="4">
        <f>HOUR(A3235)</f>
        <v/>
      </c>
      <c r="M3235" s="4">
        <f>CONCATENATE(J3235,"-",K3235,"-",L3235)</f>
        <v/>
      </c>
      <c r="N3235" s="4">
        <f>+C3235</f>
        <v/>
      </c>
    </row>
    <row r="3236" ht="14.25" customHeight="1">
      <c r="A3236" s="78" t="inlineStr">
        <is>
          <t>04/07/2024 15:15</t>
        </is>
      </c>
      <c r="B3236" s="69" t="n">
        <v>1560.9</v>
      </c>
      <c r="C3236" s="69" t="n">
        <v>2226.4</v>
      </c>
      <c r="D3236" s="69" t="n">
        <v>2226.4</v>
      </c>
      <c r="F3236" s="69" t="n">
        <v>5439.175000000004</v>
      </c>
      <c r="G3236" s="69" t="inlineStr">
        <is>
          <t>No</t>
        </is>
      </c>
      <c r="H3236" s="69" t="n">
        <v>2226.4</v>
      </c>
      <c r="J3236" s="4">
        <f>MONTH(A3236)</f>
        <v/>
      </c>
      <c r="K3236" s="4">
        <f>DAY(A3236)</f>
        <v/>
      </c>
      <c r="L3236" s="4">
        <f>HOUR(A3236)</f>
        <v/>
      </c>
      <c r="M3236" s="4">
        <f>CONCATENATE(J3236,"-",K3236,"-",L3236)</f>
        <v/>
      </c>
      <c r="N3236" s="4">
        <f>+C3236</f>
        <v/>
      </c>
    </row>
    <row r="3237" ht="14.25" customHeight="1">
      <c r="A3237" s="78" t="inlineStr">
        <is>
          <t>04/07/2024 15:30</t>
        </is>
      </c>
      <c r="B3237" s="69" t="n">
        <v>1515.3</v>
      </c>
      <c r="C3237" s="69" t="n">
        <v>2206.9</v>
      </c>
      <c r="D3237" s="69" t="n">
        <v>2206.9</v>
      </c>
      <c r="F3237" s="69" t="n">
        <v>5439.175000000004</v>
      </c>
      <c r="G3237" s="69" t="inlineStr">
        <is>
          <t>No</t>
        </is>
      </c>
      <c r="H3237" s="69" t="n">
        <v>2206.9</v>
      </c>
      <c r="J3237" s="4">
        <f>MONTH(A3237)</f>
        <v/>
      </c>
      <c r="K3237" s="4">
        <f>DAY(A3237)</f>
        <v/>
      </c>
      <c r="L3237" s="4">
        <f>HOUR(A3237)</f>
        <v/>
      </c>
      <c r="M3237" s="4">
        <f>CONCATENATE(J3237,"-",K3237,"-",L3237)</f>
        <v/>
      </c>
      <c r="N3237" s="4">
        <f>+C3237</f>
        <v/>
      </c>
    </row>
    <row r="3238" ht="14.25" customHeight="1">
      <c r="A3238" s="78" t="inlineStr">
        <is>
          <t>04/07/2024 15:45</t>
        </is>
      </c>
      <c r="B3238" s="69" t="n">
        <v>1467.8</v>
      </c>
      <c r="C3238" s="69" t="n">
        <v>2191.9</v>
      </c>
      <c r="D3238" s="69" t="n">
        <v>2191.9</v>
      </c>
      <c r="F3238" s="69" t="n">
        <v>5439.175000000004</v>
      </c>
      <c r="G3238" s="69" t="inlineStr">
        <is>
          <t>No</t>
        </is>
      </c>
      <c r="H3238" s="69" t="n">
        <v>2191.9</v>
      </c>
      <c r="J3238" s="4">
        <f>MONTH(A3238)</f>
        <v/>
      </c>
      <c r="K3238" s="4">
        <f>DAY(A3238)</f>
        <v/>
      </c>
      <c r="L3238" s="4">
        <f>HOUR(A3238)</f>
        <v/>
      </c>
      <c r="M3238" s="4">
        <f>CONCATENATE(J3238,"-",K3238,"-",L3238)</f>
        <v/>
      </c>
      <c r="N3238" s="4">
        <f>+C3238</f>
        <v/>
      </c>
    </row>
    <row r="3239" ht="14.25" customHeight="1">
      <c r="A3239" s="78" t="inlineStr">
        <is>
          <t>04/07/2024 16:00</t>
        </is>
      </c>
      <c r="B3239" s="69" t="n">
        <v>1422.4</v>
      </c>
      <c r="C3239" s="69" t="n">
        <v>2172</v>
      </c>
      <c r="D3239" s="69" t="n">
        <v>2172</v>
      </c>
      <c r="F3239" s="69" t="n">
        <v>5439.175000000004</v>
      </c>
      <c r="G3239" s="69" t="inlineStr">
        <is>
          <t>No</t>
        </is>
      </c>
      <c r="H3239" s="69" t="n">
        <v>2172</v>
      </c>
      <c r="J3239" s="4">
        <f>MONTH(A3239)</f>
        <v/>
      </c>
      <c r="K3239" s="4">
        <f>DAY(A3239)</f>
        <v/>
      </c>
      <c r="L3239" s="4">
        <f>HOUR(A3239)</f>
        <v/>
      </c>
      <c r="M3239" s="4">
        <f>CONCATENATE(J3239,"-",K3239,"-",L3239)</f>
        <v/>
      </c>
      <c r="N3239" s="4">
        <f>+C3239</f>
        <v/>
      </c>
    </row>
    <row r="3240" ht="14.25" customHeight="1">
      <c r="A3240" s="78" t="inlineStr">
        <is>
          <t>04/07/2024 16:15</t>
        </is>
      </c>
      <c r="B3240" s="69" t="n">
        <v>1381.6</v>
      </c>
      <c r="C3240" s="69" t="n">
        <v>2156.1</v>
      </c>
      <c r="D3240" s="69" t="n">
        <v>2156.1</v>
      </c>
      <c r="F3240" s="69" t="n">
        <v>5439.175000000004</v>
      </c>
      <c r="G3240" s="69" t="inlineStr">
        <is>
          <t>No</t>
        </is>
      </c>
      <c r="H3240" s="69" t="n">
        <v>2156.1</v>
      </c>
      <c r="J3240" s="4">
        <f>MONTH(A3240)</f>
        <v/>
      </c>
      <c r="K3240" s="4">
        <f>DAY(A3240)</f>
        <v/>
      </c>
      <c r="L3240" s="4">
        <f>HOUR(A3240)</f>
        <v/>
      </c>
      <c r="M3240" s="4">
        <f>CONCATENATE(J3240,"-",K3240,"-",L3240)</f>
        <v/>
      </c>
      <c r="N3240" s="4">
        <f>+C3240</f>
        <v/>
      </c>
    </row>
    <row r="3241" ht="14.25" customHeight="1">
      <c r="A3241" s="78" t="inlineStr">
        <is>
          <t>04/07/2024 16:30</t>
        </is>
      </c>
      <c r="B3241" s="69" t="n">
        <v>1339.4</v>
      </c>
      <c r="C3241" s="69" t="n">
        <v>2147.7</v>
      </c>
      <c r="D3241" s="69" t="n">
        <v>2147.7</v>
      </c>
      <c r="F3241" s="69" t="n">
        <v>5439.175000000004</v>
      </c>
      <c r="G3241" s="69" t="inlineStr">
        <is>
          <t>No</t>
        </is>
      </c>
      <c r="H3241" s="69" t="n">
        <v>2147.7</v>
      </c>
      <c r="J3241" s="4">
        <f>MONTH(A3241)</f>
        <v/>
      </c>
      <c r="K3241" s="4">
        <f>DAY(A3241)</f>
        <v/>
      </c>
      <c r="L3241" s="4">
        <f>HOUR(A3241)</f>
        <v/>
      </c>
      <c r="M3241" s="4">
        <f>CONCATENATE(J3241,"-",K3241,"-",L3241)</f>
        <v/>
      </c>
      <c r="N3241" s="4">
        <f>+C3241</f>
        <v/>
      </c>
    </row>
    <row r="3242" ht="14.25" customHeight="1">
      <c r="A3242" s="78" t="inlineStr">
        <is>
          <t>04/07/2024 16:45</t>
        </is>
      </c>
      <c r="B3242" s="69" t="n">
        <v>1299.4</v>
      </c>
      <c r="C3242" s="69" t="n">
        <v>2149.9</v>
      </c>
      <c r="D3242" s="69" t="n">
        <v>2149.9</v>
      </c>
      <c r="F3242" s="69" t="n">
        <v>5439.175000000004</v>
      </c>
      <c r="G3242" s="69" t="inlineStr">
        <is>
          <t>No</t>
        </is>
      </c>
      <c r="H3242" s="69" t="n">
        <v>2149.9</v>
      </c>
      <c r="J3242" s="4">
        <f>MONTH(A3242)</f>
        <v/>
      </c>
      <c r="K3242" s="4">
        <f>DAY(A3242)</f>
        <v/>
      </c>
      <c r="L3242" s="4">
        <f>HOUR(A3242)</f>
        <v/>
      </c>
      <c r="M3242" s="4">
        <f>CONCATENATE(J3242,"-",K3242,"-",L3242)</f>
        <v/>
      </c>
      <c r="N3242" s="4">
        <f>+C3242</f>
        <v/>
      </c>
    </row>
    <row r="3243" ht="14.25" customHeight="1">
      <c r="A3243" s="78" t="inlineStr">
        <is>
          <t>04/07/2024 17:00</t>
        </is>
      </c>
      <c r="B3243" s="69" t="n">
        <v>1264</v>
      </c>
      <c r="C3243" s="69" t="n">
        <v>2137.8</v>
      </c>
      <c r="D3243" s="69" t="n">
        <v>2137.8</v>
      </c>
      <c r="F3243" s="69" t="n">
        <v>5439.175000000004</v>
      </c>
      <c r="G3243" s="69" t="inlineStr">
        <is>
          <t>No</t>
        </is>
      </c>
      <c r="H3243" s="69" t="n">
        <v>2137.8</v>
      </c>
      <c r="J3243" s="4">
        <f>MONTH(A3243)</f>
        <v/>
      </c>
      <c r="K3243" s="4">
        <f>DAY(A3243)</f>
        <v/>
      </c>
      <c r="L3243" s="4">
        <f>HOUR(A3243)</f>
        <v/>
      </c>
      <c r="M3243" s="4">
        <f>CONCATENATE(J3243,"-",K3243,"-",L3243)</f>
        <v/>
      </c>
      <c r="N3243" s="4">
        <f>+C3243</f>
        <v/>
      </c>
    </row>
    <row r="3244" ht="14.25" customHeight="1">
      <c r="A3244" s="78" t="inlineStr">
        <is>
          <t>04/07/2024 17:15</t>
        </is>
      </c>
      <c r="B3244" s="69" t="n">
        <v>1231.3</v>
      </c>
      <c r="C3244" s="69" t="n">
        <v>2146</v>
      </c>
      <c r="D3244" s="69" t="n">
        <v>2146</v>
      </c>
      <c r="F3244" s="69" t="n">
        <v>5439.175000000004</v>
      </c>
      <c r="G3244" s="69" t="inlineStr">
        <is>
          <t>No</t>
        </is>
      </c>
      <c r="H3244" s="69" t="n">
        <v>2146</v>
      </c>
      <c r="J3244" s="4">
        <f>MONTH(A3244)</f>
        <v/>
      </c>
      <c r="K3244" s="4">
        <f>DAY(A3244)</f>
        <v/>
      </c>
      <c r="L3244" s="4">
        <f>HOUR(A3244)</f>
        <v/>
      </c>
      <c r="M3244" s="4">
        <f>CONCATENATE(J3244,"-",K3244,"-",L3244)</f>
        <v/>
      </c>
      <c r="N3244" s="4">
        <f>+C3244</f>
        <v/>
      </c>
    </row>
    <row r="3245" ht="14.25" customHeight="1">
      <c r="A3245" s="78" t="inlineStr">
        <is>
          <t>04/07/2024 17:30</t>
        </is>
      </c>
      <c r="B3245" s="69" t="n">
        <v>1194.5</v>
      </c>
      <c r="C3245" s="69" t="n">
        <v>2150.4</v>
      </c>
      <c r="D3245" s="69" t="n">
        <v>2150.4</v>
      </c>
      <c r="F3245" s="69" t="n">
        <v>5439.175000000004</v>
      </c>
      <c r="G3245" s="69" t="inlineStr">
        <is>
          <t>No</t>
        </is>
      </c>
      <c r="H3245" s="69" t="n">
        <v>2150.4</v>
      </c>
      <c r="J3245" s="4">
        <f>MONTH(A3245)</f>
        <v/>
      </c>
      <c r="K3245" s="4">
        <f>DAY(A3245)</f>
        <v/>
      </c>
      <c r="L3245" s="4">
        <f>HOUR(A3245)</f>
        <v/>
      </c>
      <c r="M3245" s="4">
        <f>CONCATENATE(J3245,"-",K3245,"-",L3245)</f>
        <v/>
      </c>
      <c r="N3245" s="4">
        <f>+C3245</f>
        <v/>
      </c>
    </row>
    <row r="3246" ht="14.25" customHeight="1">
      <c r="A3246" s="78" t="inlineStr">
        <is>
          <t>04/07/2024 17:45</t>
        </is>
      </c>
      <c r="B3246" s="69" t="n">
        <v>1157</v>
      </c>
      <c r="C3246" s="69" t="n">
        <v>2156.3</v>
      </c>
      <c r="D3246" s="69" t="n">
        <v>2156.3</v>
      </c>
      <c r="F3246" s="69" t="n">
        <v>5439.175000000004</v>
      </c>
      <c r="G3246" s="69" t="inlineStr">
        <is>
          <t>No</t>
        </is>
      </c>
      <c r="H3246" s="69" t="n">
        <v>2156.3</v>
      </c>
      <c r="J3246" s="4">
        <f>MONTH(A3246)</f>
        <v/>
      </c>
      <c r="K3246" s="4">
        <f>DAY(A3246)</f>
        <v/>
      </c>
      <c r="L3246" s="4">
        <f>HOUR(A3246)</f>
        <v/>
      </c>
      <c r="M3246" s="4">
        <f>CONCATENATE(J3246,"-",K3246,"-",L3246)</f>
        <v/>
      </c>
      <c r="N3246" s="4">
        <f>+C3246</f>
        <v/>
      </c>
    </row>
    <row r="3247" ht="14.25" customHeight="1">
      <c r="A3247" s="78" t="inlineStr">
        <is>
          <t>04/07/2024 18:00</t>
        </is>
      </c>
      <c r="B3247" s="69" t="n">
        <v>1123.5</v>
      </c>
      <c r="C3247" s="69" t="n">
        <v>2185.4</v>
      </c>
      <c r="D3247" s="69" t="n">
        <v>2185.4</v>
      </c>
      <c r="F3247" s="69" t="n">
        <v>5439.175000000004</v>
      </c>
      <c r="G3247" s="69" t="inlineStr">
        <is>
          <t>No</t>
        </is>
      </c>
      <c r="H3247" s="69" t="n">
        <v>2185.4</v>
      </c>
      <c r="J3247" s="4">
        <f>MONTH(A3247)</f>
        <v/>
      </c>
      <c r="K3247" s="4">
        <f>DAY(A3247)</f>
        <v/>
      </c>
      <c r="L3247" s="4">
        <f>HOUR(A3247)</f>
        <v/>
      </c>
      <c r="M3247" s="4">
        <f>CONCATENATE(J3247,"-",K3247,"-",L3247)</f>
        <v/>
      </c>
      <c r="N3247" s="4">
        <f>+C3247</f>
        <v/>
      </c>
    </row>
    <row r="3248" ht="14.25" customHeight="1">
      <c r="A3248" s="78" t="inlineStr">
        <is>
          <t>04/07/2024 18:15</t>
        </is>
      </c>
      <c r="B3248" s="69" t="n">
        <v>1089.8</v>
      </c>
      <c r="C3248" s="69" t="n">
        <v>2207.5</v>
      </c>
      <c r="D3248" s="69" t="n">
        <v>2207.5</v>
      </c>
      <c r="F3248" s="69" t="n">
        <v>5439.175000000004</v>
      </c>
      <c r="G3248" s="69" t="inlineStr">
        <is>
          <t>No</t>
        </is>
      </c>
      <c r="H3248" s="69" t="n">
        <v>2207.5</v>
      </c>
      <c r="J3248" s="4">
        <f>MONTH(A3248)</f>
        <v/>
      </c>
      <c r="K3248" s="4">
        <f>DAY(A3248)</f>
        <v/>
      </c>
      <c r="L3248" s="4">
        <f>HOUR(A3248)</f>
        <v/>
      </c>
      <c r="M3248" s="4">
        <f>CONCATENATE(J3248,"-",K3248,"-",L3248)</f>
        <v/>
      </c>
      <c r="N3248" s="4">
        <f>+C3248</f>
        <v/>
      </c>
    </row>
    <row r="3249" ht="14.25" customHeight="1">
      <c r="A3249" s="78" t="inlineStr">
        <is>
          <t>04/07/2024 18:30</t>
        </is>
      </c>
      <c r="B3249" s="69" t="n">
        <v>1055.9</v>
      </c>
      <c r="C3249" s="69" t="n">
        <v>2231.1</v>
      </c>
      <c r="D3249" s="69" t="n">
        <v>2231.1</v>
      </c>
      <c r="F3249" s="69" t="n">
        <v>5439.175000000004</v>
      </c>
      <c r="G3249" s="69" t="inlineStr">
        <is>
          <t>No</t>
        </is>
      </c>
      <c r="H3249" s="69" t="n">
        <v>2231.1</v>
      </c>
      <c r="J3249" s="4">
        <f>MONTH(A3249)</f>
        <v/>
      </c>
      <c r="K3249" s="4">
        <f>DAY(A3249)</f>
        <v/>
      </c>
      <c r="L3249" s="4">
        <f>HOUR(A3249)</f>
        <v/>
      </c>
      <c r="M3249" s="4">
        <f>CONCATENATE(J3249,"-",K3249,"-",L3249)</f>
        <v/>
      </c>
      <c r="N3249" s="4">
        <f>+C3249</f>
        <v/>
      </c>
    </row>
    <row r="3250" ht="14.25" customHeight="1">
      <c r="A3250" s="78" t="inlineStr">
        <is>
          <t>04/07/2024 18:45</t>
        </is>
      </c>
      <c r="B3250" s="69" t="n">
        <v>1022.7</v>
      </c>
      <c r="C3250" s="69" t="n">
        <v>2251.9</v>
      </c>
      <c r="D3250" s="69" t="n">
        <v>2251.9</v>
      </c>
      <c r="F3250" s="69" t="n">
        <v>5439.175000000004</v>
      </c>
      <c r="G3250" s="69" t="inlineStr">
        <is>
          <t>No</t>
        </is>
      </c>
      <c r="H3250" s="69" t="n">
        <v>2251.9</v>
      </c>
      <c r="J3250" s="4">
        <f>MONTH(A3250)</f>
        <v/>
      </c>
      <c r="K3250" s="4">
        <f>DAY(A3250)</f>
        <v/>
      </c>
      <c r="L3250" s="4">
        <f>HOUR(A3250)</f>
        <v/>
      </c>
      <c r="M3250" s="4">
        <f>CONCATENATE(J3250,"-",K3250,"-",L3250)</f>
        <v/>
      </c>
      <c r="N3250" s="4">
        <f>+C3250</f>
        <v/>
      </c>
    </row>
    <row r="3251" ht="14.25" customHeight="1">
      <c r="A3251" s="78" t="inlineStr">
        <is>
          <t>04/07/2024 19:00</t>
        </is>
      </c>
      <c r="B3251" s="69" t="n">
        <v>979.1</v>
      </c>
      <c r="C3251" s="69" t="n">
        <v>2273.8</v>
      </c>
      <c r="D3251" s="69" t="n">
        <v>2273.8</v>
      </c>
      <c r="F3251" s="69" t="n">
        <v>5439.175000000004</v>
      </c>
      <c r="G3251" s="69" t="inlineStr">
        <is>
          <t>No</t>
        </is>
      </c>
      <c r="H3251" s="69" t="n">
        <v>2273.8</v>
      </c>
      <c r="J3251" s="4">
        <f>MONTH(A3251)</f>
        <v/>
      </c>
      <c r="K3251" s="4">
        <f>DAY(A3251)</f>
        <v/>
      </c>
      <c r="L3251" s="4">
        <f>HOUR(A3251)</f>
        <v/>
      </c>
      <c r="M3251" s="4">
        <f>CONCATENATE(J3251,"-",K3251,"-",L3251)</f>
        <v/>
      </c>
      <c r="N3251" s="4">
        <f>+C3251</f>
        <v/>
      </c>
    </row>
    <row r="3252" ht="14.25" customHeight="1">
      <c r="A3252" s="78" t="inlineStr">
        <is>
          <t>04/07/2024 19:15</t>
        </is>
      </c>
      <c r="B3252" s="69" t="n">
        <v>943.4</v>
      </c>
      <c r="C3252" s="69" t="n">
        <v>2305.5</v>
      </c>
      <c r="D3252" s="69" t="n">
        <v>2305.5</v>
      </c>
      <c r="F3252" s="69" t="n">
        <v>5439.175000000004</v>
      </c>
      <c r="G3252" s="69" t="inlineStr">
        <is>
          <t>No</t>
        </is>
      </c>
      <c r="H3252" s="69" t="n">
        <v>2305.5</v>
      </c>
      <c r="J3252" s="4">
        <f>MONTH(A3252)</f>
        <v/>
      </c>
      <c r="K3252" s="4">
        <f>DAY(A3252)</f>
        <v/>
      </c>
      <c r="L3252" s="4">
        <f>HOUR(A3252)</f>
        <v/>
      </c>
      <c r="M3252" s="4">
        <f>CONCATENATE(J3252,"-",K3252,"-",L3252)</f>
        <v/>
      </c>
      <c r="N3252" s="4">
        <f>+C3252</f>
        <v/>
      </c>
    </row>
    <row r="3253" ht="14.25" customHeight="1">
      <c r="A3253" s="78" t="inlineStr">
        <is>
          <t>04/07/2024 19:30</t>
        </is>
      </c>
      <c r="B3253" s="69" t="n">
        <v>906.6</v>
      </c>
      <c r="C3253" s="69" t="n">
        <v>2340.7</v>
      </c>
      <c r="D3253" s="69" t="n">
        <v>2340.7</v>
      </c>
      <c r="F3253" s="69" t="n">
        <v>5439.175000000004</v>
      </c>
      <c r="G3253" s="69" t="inlineStr">
        <is>
          <t>No</t>
        </is>
      </c>
      <c r="H3253" s="69" t="n">
        <v>2340.7</v>
      </c>
      <c r="J3253" s="4">
        <f>MONTH(A3253)</f>
        <v/>
      </c>
      <c r="K3253" s="4">
        <f>DAY(A3253)</f>
        <v/>
      </c>
      <c r="L3253" s="4">
        <f>HOUR(A3253)</f>
        <v/>
      </c>
      <c r="M3253" s="4">
        <f>CONCATENATE(J3253,"-",K3253,"-",L3253)</f>
        <v/>
      </c>
      <c r="N3253" s="4">
        <f>+C3253</f>
        <v/>
      </c>
    </row>
    <row r="3254" ht="14.25" customHeight="1">
      <c r="A3254" s="78" t="inlineStr">
        <is>
          <t>04/07/2024 19:45</t>
        </is>
      </c>
      <c r="B3254" s="69" t="n">
        <v>869.8</v>
      </c>
      <c r="C3254" s="69" t="n">
        <v>2376.1</v>
      </c>
      <c r="D3254" s="69" t="n">
        <v>2376.1</v>
      </c>
      <c r="F3254" s="69" t="n">
        <v>5439.175000000004</v>
      </c>
      <c r="G3254" s="69" t="inlineStr">
        <is>
          <t>No</t>
        </is>
      </c>
      <c r="H3254" s="69" t="n">
        <v>2376.1</v>
      </c>
      <c r="J3254" s="4">
        <f>MONTH(A3254)</f>
        <v/>
      </c>
      <c r="K3254" s="4">
        <f>DAY(A3254)</f>
        <v/>
      </c>
      <c r="L3254" s="4">
        <f>HOUR(A3254)</f>
        <v/>
      </c>
      <c r="M3254" s="4">
        <f>CONCATENATE(J3254,"-",K3254,"-",L3254)</f>
        <v/>
      </c>
      <c r="N3254" s="4">
        <f>+C3254</f>
        <v/>
      </c>
    </row>
    <row r="3255" ht="14.25" customHeight="1">
      <c r="A3255" s="78" t="inlineStr">
        <is>
          <t>04/07/2024 20:00</t>
        </is>
      </c>
      <c r="B3255" s="69" t="n">
        <v>830.3</v>
      </c>
      <c r="C3255" s="69" t="n">
        <v>2405.6</v>
      </c>
      <c r="D3255" s="69" t="n">
        <v>2405.6</v>
      </c>
      <c r="F3255" s="69" t="n">
        <v>5439.175000000004</v>
      </c>
      <c r="G3255" s="69" t="inlineStr">
        <is>
          <t>No</t>
        </is>
      </c>
      <c r="H3255" s="69" t="n">
        <v>2405.6</v>
      </c>
      <c r="J3255" s="4">
        <f>MONTH(A3255)</f>
        <v/>
      </c>
      <c r="K3255" s="4">
        <f>DAY(A3255)</f>
        <v/>
      </c>
      <c r="L3255" s="4">
        <f>HOUR(A3255)</f>
        <v/>
      </c>
      <c r="M3255" s="4">
        <f>CONCATENATE(J3255,"-",K3255,"-",L3255)</f>
        <v/>
      </c>
      <c r="N3255" s="4">
        <f>+C3255</f>
        <v/>
      </c>
    </row>
    <row r="3256" ht="14.25" customHeight="1">
      <c r="A3256" s="78" t="inlineStr">
        <is>
          <t>04/07/2024 20:15</t>
        </is>
      </c>
      <c r="B3256" s="69" t="n">
        <v>793.3</v>
      </c>
      <c r="C3256" s="69" t="n">
        <v>2425.5</v>
      </c>
      <c r="D3256" s="69" t="n">
        <v>2425.5</v>
      </c>
      <c r="F3256" s="69" t="n">
        <v>5439.175000000004</v>
      </c>
      <c r="G3256" s="69" t="inlineStr">
        <is>
          <t>No</t>
        </is>
      </c>
      <c r="H3256" s="69" t="n">
        <v>2425.5</v>
      </c>
      <c r="J3256" s="4">
        <f>MONTH(A3256)</f>
        <v/>
      </c>
      <c r="K3256" s="4">
        <f>DAY(A3256)</f>
        <v/>
      </c>
      <c r="L3256" s="4">
        <f>HOUR(A3256)</f>
        <v/>
      </c>
      <c r="M3256" s="4">
        <f>CONCATENATE(J3256,"-",K3256,"-",L3256)</f>
        <v/>
      </c>
      <c r="N3256" s="4">
        <f>+C3256</f>
        <v/>
      </c>
    </row>
    <row r="3257" ht="14.25" customHeight="1">
      <c r="A3257" s="78" t="inlineStr">
        <is>
          <t>04/07/2024 20:30</t>
        </is>
      </c>
      <c r="B3257" s="69" t="n">
        <v>757.9</v>
      </c>
      <c r="C3257" s="69" t="n">
        <v>2449.5</v>
      </c>
      <c r="D3257" s="69" t="n">
        <v>2449.5</v>
      </c>
      <c r="F3257" s="69" t="n">
        <v>5439.175000000004</v>
      </c>
      <c r="G3257" s="69" t="inlineStr">
        <is>
          <t>No</t>
        </is>
      </c>
      <c r="H3257" s="69" t="n">
        <v>2449.5</v>
      </c>
      <c r="J3257" s="4">
        <f>MONTH(A3257)</f>
        <v/>
      </c>
      <c r="K3257" s="4">
        <f>DAY(A3257)</f>
        <v/>
      </c>
      <c r="L3257" s="4">
        <f>HOUR(A3257)</f>
        <v/>
      </c>
      <c r="M3257" s="4">
        <f>CONCATENATE(J3257,"-",K3257,"-",L3257)</f>
        <v/>
      </c>
      <c r="N3257" s="4">
        <f>+C3257</f>
        <v/>
      </c>
    </row>
    <row r="3258" ht="14.25" customHeight="1">
      <c r="A3258" s="78" t="inlineStr">
        <is>
          <t>04/07/2024 20:45</t>
        </is>
      </c>
      <c r="B3258" s="69" t="n">
        <v>723.4</v>
      </c>
      <c r="C3258" s="69" t="n">
        <v>2476.3</v>
      </c>
      <c r="D3258" s="69" t="n">
        <v>2476.3</v>
      </c>
      <c r="F3258" s="69" t="n">
        <v>5439.175000000004</v>
      </c>
      <c r="G3258" s="69" t="inlineStr">
        <is>
          <t>No</t>
        </is>
      </c>
      <c r="H3258" s="69" t="n">
        <v>2476.3</v>
      </c>
      <c r="J3258" s="4">
        <f>MONTH(A3258)</f>
        <v/>
      </c>
      <c r="K3258" s="4">
        <f>DAY(A3258)</f>
        <v/>
      </c>
      <c r="L3258" s="4">
        <f>HOUR(A3258)</f>
        <v/>
      </c>
      <c r="M3258" s="4">
        <f>CONCATENATE(J3258,"-",K3258,"-",L3258)</f>
        <v/>
      </c>
      <c r="N3258" s="4">
        <f>+C3258</f>
        <v/>
      </c>
    </row>
    <row r="3259" ht="14.25" customHeight="1">
      <c r="A3259" s="78" t="inlineStr">
        <is>
          <t>04/07/2024 21:00</t>
        </is>
      </c>
      <c r="B3259" s="69" t="n">
        <v>682.2</v>
      </c>
      <c r="C3259" s="69" t="n">
        <v>2518.3</v>
      </c>
      <c r="D3259" s="69" t="n">
        <v>2518.3</v>
      </c>
      <c r="F3259" s="69" t="n">
        <v>5439.175000000004</v>
      </c>
      <c r="G3259" s="69" t="inlineStr">
        <is>
          <t>No</t>
        </is>
      </c>
      <c r="H3259" s="69" t="n">
        <v>2518.3</v>
      </c>
      <c r="J3259" s="4">
        <f>MONTH(A3259)</f>
        <v/>
      </c>
      <c r="K3259" s="4">
        <f>DAY(A3259)</f>
        <v/>
      </c>
      <c r="L3259" s="4">
        <f>HOUR(A3259)</f>
        <v/>
      </c>
      <c r="M3259" s="4">
        <f>CONCATENATE(J3259,"-",K3259,"-",L3259)</f>
        <v/>
      </c>
      <c r="N3259" s="4">
        <f>+C3259</f>
        <v/>
      </c>
    </row>
    <row r="3260" ht="14.25" customHeight="1">
      <c r="A3260" s="78" t="inlineStr">
        <is>
          <t>04/07/2024 21:15</t>
        </is>
      </c>
      <c r="B3260" s="69" t="n">
        <v>651</v>
      </c>
      <c r="C3260" s="69" t="n">
        <v>2545.9</v>
      </c>
      <c r="D3260" s="69" t="n">
        <v>2545.9</v>
      </c>
      <c r="F3260" s="69" t="n">
        <v>5439.175000000004</v>
      </c>
      <c r="G3260" s="69" t="inlineStr">
        <is>
          <t>No</t>
        </is>
      </c>
      <c r="H3260" s="69" t="n">
        <v>2545.9</v>
      </c>
      <c r="J3260" s="4">
        <f>MONTH(A3260)</f>
        <v/>
      </c>
      <c r="K3260" s="4">
        <f>DAY(A3260)</f>
        <v/>
      </c>
      <c r="L3260" s="4">
        <f>HOUR(A3260)</f>
        <v/>
      </c>
      <c r="M3260" s="4">
        <f>CONCATENATE(J3260,"-",K3260,"-",L3260)</f>
        <v/>
      </c>
      <c r="N3260" s="4">
        <f>+C3260</f>
        <v/>
      </c>
    </row>
    <row r="3261" ht="14.25" customHeight="1">
      <c r="A3261" s="78" t="inlineStr">
        <is>
          <t>04/07/2024 21:30</t>
        </is>
      </c>
      <c r="B3261" s="69" t="n">
        <v>617.3</v>
      </c>
      <c r="C3261" s="69" t="n">
        <v>2568.6</v>
      </c>
      <c r="D3261" s="69" t="n">
        <v>2568.6</v>
      </c>
      <c r="F3261" s="69" t="n">
        <v>5439.175000000004</v>
      </c>
      <c r="G3261" s="69" t="inlineStr">
        <is>
          <t>No</t>
        </is>
      </c>
      <c r="H3261" s="69" t="n">
        <v>2568.6</v>
      </c>
      <c r="J3261" s="4">
        <f>MONTH(A3261)</f>
        <v/>
      </c>
      <c r="K3261" s="4">
        <f>DAY(A3261)</f>
        <v/>
      </c>
      <c r="L3261" s="4">
        <f>HOUR(A3261)</f>
        <v/>
      </c>
      <c r="M3261" s="4">
        <f>CONCATENATE(J3261,"-",K3261,"-",L3261)</f>
        <v/>
      </c>
      <c r="N3261" s="4">
        <f>+C3261</f>
        <v/>
      </c>
    </row>
    <row r="3262" ht="14.25" customHeight="1">
      <c r="A3262" s="78" t="inlineStr">
        <is>
          <t>04/07/2024 21:45</t>
        </is>
      </c>
      <c r="B3262" s="69" t="n">
        <v>585.8</v>
      </c>
      <c r="C3262" s="69" t="n">
        <v>2592.1</v>
      </c>
      <c r="D3262" s="69" t="n">
        <v>2592.1</v>
      </c>
      <c r="F3262" s="69" t="n">
        <v>5439.175000000004</v>
      </c>
      <c r="G3262" s="69" t="inlineStr">
        <is>
          <t>No</t>
        </is>
      </c>
      <c r="H3262" s="69" t="n">
        <v>2592.1</v>
      </c>
      <c r="J3262" s="4">
        <f>MONTH(A3262)</f>
        <v/>
      </c>
      <c r="K3262" s="4">
        <f>DAY(A3262)</f>
        <v/>
      </c>
      <c r="L3262" s="4">
        <f>HOUR(A3262)</f>
        <v/>
      </c>
      <c r="M3262" s="4">
        <f>CONCATENATE(J3262,"-",K3262,"-",L3262)</f>
        <v/>
      </c>
      <c r="N3262" s="4">
        <f>+C3262</f>
        <v/>
      </c>
    </row>
    <row r="3263" ht="14.25" customHeight="1">
      <c r="A3263" s="78" t="inlineStr">
        <is>
          <t>04/07/2024 22:00</t>
        </is>
      </c>
      <c r="B3263" s="69" t="n">
        <v>554.3</v>
      </c>
      <c r="C3263" s="69" t="n">
        <v>2623.3</v>
      </c>
      <c r="D3263" s="69" t="n">
        <v>2623.3</v>
      </c>
      <c r="F3263" s="69" t="n">
        <v>5439.175000000004</v>
      </c>
      <c r="G3263" s="69" t="inlineStr">
        <is>
          <t>No</t>
        </is>
      </c>
      <c r="H3263" s="69" t="n">
        <v>2623.3</v>
      </c>
      <c r="J3263" s="4">
        <f>MONTH(A3263)</f>
        <v/>
      </c>
      <c r="K3263" s="4">
        <f>DAY(A3263)</f>
        <v/>
      </c>
      <c r="L3263" s="4">
        <f>HOUR(A3263)</f>
        <v/>
      </c>
      <c r="M3263" s="4">
        <f>CONCATENATE(J3263,"-",K3263,"-",L3263)</f>
        <v/>
      </c>
      <c r="N3263" s="4">
        <f>+C3263</f>
        <v/>
      </c>
    </row>
    <row r="3264" ht="14.25" customHeight="1">
      <c r="A3264" s="78" t="inlineStr">
        <is>
          <t>04/07/2024 22:15</t>
        </is>
      </c>
      <c r="B3264" s="69" t="n">
        <v>533.6</v>
      </c>
      <c r="C3264" s="69" t="n">
        <v>2639.6</v>
      </c>
      <c r="D3264" s="69" t="n">
        <v>2639.6</v>
      </c>
      <c r="F3264" s="69" t="n">
        <v>5439.175000000004</v>
      </c>
      <c r="G3264" s="69" t="inlineStr">
        <is>
          <t>No</t>
        </is>
      </c>
      <c r="H3264" s="69" t="n">
        <v>2639.6</v>
      </c>
      <c r="J3264" s="4">
        <f>MONTH(A3264)</f>
        <v/>
      </c>
      <c r="K3264" s="4">
        <f>DAY(A3264)</f>
        <v/>
      </c>
      <c r="L3264" s="4">
        <f>HOUR(A3264)</f>
        <v/>
      </c>
      <c r="M3264" s="4">
        <f>CONCATENATE(J3264,"-",K3264,"-",L3264)</f>
        <v/>
      </c>
      <c r="N3264" s="4">
        <f>+C3264</f>
        <v/>
      </c>
    </row>
    <row r="3265" ht="14.25" customHeight="1">
      <c r="A3265" s="78" t="inlineStr">
        <is>
          <t>04/07/2024 22:30</t>
        </is>
      </c>
      <c r="B3265" s="69" t="n">
        <v>511.4</v>
      </c>
      <c r="C3265" s="69" t="n">
        <v>2652.3</v>
      </c>
      <c r="D3265" s="69" t="n">
        <v>2652.3</v>
      </c>
      <c r="F3265" s="69" t="n">
        <v>5439.175000000004</v>
      </c>
      <c r="G3265" s="69" t="inlineStr">
        <is>
          <t>No</t>
        </is>
      </c>
      <c r="H3265" s="69" t="n">
        <v>2652.3</v>
      </c>
      <c r="J3265" s="4">
        <f>MONTH(A3265)</f>
        <v/>
      </c>
      <c r="K3265" s="4">
        <f>DAY(A3265)</f>
        <v/>
      </c>
      <c r="L3265" s="4">
        <f>HOUR(A3265)</f>
        <v/>
      </c>
      <c r="M3265" s="4">
        <f>CONCATENATE(J3265,"-",K3265,"-",L3265)</f>
        <v/>
      </c>
      <c r="N3265" s="4">
        <f>+C3265</f>
        <v/>
      </c>
    </row>
    <row r="3266" ht="14.25" customHeight="1">
      <c r="A3266" s="78" t="inlineStr">
        <is>
          <t>04/07/2024 22:45</t>
        </is>
      </c>
      <c r="B3266" s="69" t="n">
        <v>489</v>
      </c>
      <c r="C3266" s="69" t="n">
        <v>2662.2</v>
      </c>
      <c r="D3266" s="69" t="n">
        <v>2662.2</v>
      </c>
      <c r="F3266" s="69" t="n">
        <v>5439.175000000004</v>
      </c>
      <c r="G3266" s="69" t="inlineStr">
        <is>
          <t>No</t>
        </is>
      </c>
      <c r="H3266" s="69" t="n">
        <v>2662.2</v>
      </c>
      <c r="J3266" s="4">
        <f>MONTH(A3266)</f>
        <v/>
      </c>
      <c r="K3266" s="4">
        <f>DAY(A3266)</f>
        <v/>
      </c>
      <c r="L3266" s="4">
        <f>HOUR(A3266)</f>
        <v/>
      </c>
      <c r="M3266" s="4">
        <f>CONCATENATE(J3266,"-",K3266,"-",L3266)</f>
        <v/>
      </c>
      <c r="N3266" s="4">
        <f>+C3266</f>
        <v/>
      </c>
    </row>
    <row r="3267" ht="14.25" customHeight="1">
      <c r="A3267" s="78" t="inlineStr">
        <is>
          <t>04/07/2024 23:00</t>
        </is>
      </c>
      <c r="B3267" s="69" t="n">
        <v>471.1</v>
      </c>
      <c r="C3267" s="69" t="n">
        <v>2676.1</v>
      </c>
      <c r="D3267" s="69" t="n">
        <v>2676.1</v>
      </c>
      <c r="F3267" s="69" t="n">
        <v>5439.175000000004</v>
      </c>
      <c r="G3267" s="69" t="inlineStr">
        <is>
          <t>No</t>
        </is>
      </c>
      <c r="H3267" s="69" t="n">
        <v>2676.1</v>
      </c>
      <c r="J3267" s="4">
        <f>MONTH(A3267)</f>
        <v/>
      </c>
      <c r="K3267" s="4">
        <f>DAY(A3267)</f>
        <v/>
      </c>
      <c r="L3267" s="4">
        <f>HOUR(A3267)</f>
        <v/>
      </c>
      <c r="M3267" s="4">
        <f>CONCATENATE(J3267,"-",K3267,"-",L3267)</f>
        <v/>
      </c>
      <c r="N3267" s="4">
        <f>+C3267</f>
        <v/>
      </c>
    </row>
    <row r="3268" ht="14.25" customHeight="1">
      <c r="A3268" s="78" t="inlineStr">
        <is>
          <t>04/07/2024 23:15</t>
        </is>
      </c>
      <c r="B3268" s="69" t="n">
        <v>462.8</v>
      </c>
      <c r="C3268" s="69" t="n">
        <v>2673.9</v>
      </c>
      <c r="D3268" s="69" t="n">
        <v>2673.9</v>
      </c>
      <c r="F3268" s="69" t="n">
        <v>5439.175000000004</v>
      </c>
      <c r="G3268" s="69" t="inlineStr">
        <is>
          <t>No</t>
        </is>
      </c>
      <c r="H3268" s="69" t="n">
        <v>2673.9</v>
      </c>
      <c r="J3268" s="4">
        <f>MONTH(A3268)</f>
        <v/>
      </c>
      <c r="K3268" s="4">
        <f>DAY(A3268)</f>
        <v/>
      </c>
      <c r="L3268" s="4">
        <f>HOUR(A3268)</f>
        <v/>
      </c>
      <c r="M3268" s="4">
        <f>CONCATENATE(J3268,"-",K3268,"-",L3268)</f>
        <v/>
      </c>
      <c r="N3268" s="4">
        <f>+C3268</f>
        <v/>
      </c>
    </row>
    <row r="3269" ht="14.25" customHeight="1">
      <c r="A3269" s="78" t="inlineStr">
        <is>
          <t>04/07/2024 23:30</t>
        </is>
      </c>
      <c r="B3269" s="69" t="n">
        <v>454.9</v>
      </c>
      <c r="C3269" s="69" t="n">
        <v>2671.2</v>
      </c>
      <c r="D3269" s="69" t="n">
        <v>2671.2</v>
      </c>
      <c r="F3269" s="69" t="n">
        <v>5439.175000000004</v>
      </c>
      <c r="G3269" s="69" t="inlineStr">
        <is>
          <t>No</t>
        </is>
      </c>
      <c r="H3269" s="69" t="n">
        <v>2671.2</v>
      </c>
      <c r="J3269" s="4">
        <f>MONTH(A3269)</f>
        <v/>
      </c>
      <c r="K3269" s="4">
        <f>DAY(A3269)</f>
        <v/>
      </c>
      <c r="L3269" s="4">
        <f>HOUR(A3269)</f>
        <v/>
      </c>
      <c r="M3269" s="4">
        <f>CONCATENATE(J3269,"-",K3269,"-",L3269)</f>
        <v/>
      </c>
      <c r="N3269" s="4">
        <f>+C3269</f>
        <v/>
      </c>
    </row>
    <row r="3270" ht="14.25" customHeight="1">
      <c r="A3270" s="78" t="inlineStr">
        <is>
          <t>04/07/2024 23:45</t>
        </is>
      </c>
      <c r="B3270" s="69" t="n">
        <v>447.3</v>
      </c>
      <c r="C3270" s="69" t="n">
        <v>2668.1</v>
      </c>
      <c r="D3270" s="69" t="n">
        <v>2668.1</v>
      </c>
      <c r="F3270" s="69" t="n">
        <v>5439.175000000004</v>
      </c>
      <c r="G3270" s="69" t="inlineStr">
        <is>
          <t>No</t>
        </is>
      </c>
      <c r="H3270" s="69" t="n">
        <v>2668.1</v>
      </c>
      <c r="J3270" s="4">
        <f>MONTH(A3270)</f>
        <v/>
      </c>
      <c r="K3270" s="4">
        <f>DAY(A3270)</f>
        <v/>
      </c>
      <c r="L3270" s="4">
        <f>HOUR(A3270)</f>
        <v/>
      </c>
      <c r="M3270" s="4">
        <f>CONCATENATE(J3270,"-",K3270,"-",L3270)</f>
        <v/>
      </c>
      <c r="N3270" s="4">
        <f>+C3270</f>
        <v/>
      </c>
    </row>
    <row r="3271" ht="14.25" customHeight="1">
      <c r="A3271" s="78" t="inlineStr">
        <is>
          <t>05/07/2024 00:00</t>
        </is>
      </c>
      <c r="B3271" s="69" t="n">
        <v>1129</v>
      </c>
      <c r="C3271" s="69" t="n">
        <v>2642.9</v>
      </c>
      <c r="D3271" s="69" t="n">
        <v>2642.9</v>
      </c>
      <c r="F3271" s="69" t="n">
        <v>5439.175000000004</v>
      </c>
      <c r="G3271" s="69" t="inlineStr">
        <is>
          <t>No</t>
        </is>
      </c>
      <c r="H3271" s="69" t="n">
        <v>2642.9</v>
      </c>
      <c r="J3271" s="4">
        <f>MONTH(A3271)</f>
        <v/>
      </c>
      <c r="K3271" s="4">
        <f>DAY(A3271)</f>
        <v/>
      </c>
      <c r="L3271" s="4">
        <f>HOUR(A3271)</f>
        <v/>
      </c>
      <c r="M3271" s="4">
        <f>CONCATENATE(J3271,"-",K3271,"-",L3271)</f>
        <v/>
      </c>
      <c r="N3271" s="4">
        <f>+C3271</f>
        <v/>
      </c>
    </row>
    <row r="3272" ht="14.25" customHeight="1">
      <c r="A3272" s="78" t="inlineStr">
        <is>
          <t>05/07/2024 00:15</t>
        </is>
      </c>
      <c r="B3272" s="69" t="n">
        <v>1093.2</v>
      </c>
      <c r="C3272" s="69" t="n">
        <v>2624.5</v>
      </c>
      <c r="D3272" s="69" t="n">
        <v>2624.5</v>
      </c>
      <c r="F3272" s="69" t="n">
        <v>5439.175000000004</v>
      </c>
      <c r="G3272" s="69" t="inlineStr">
        <is>
          <t>No</t>
        </is>
      </c>
      <c r="H3272" s="69" t="n">
        <v>2624.5</v>
      </c>
      <c r="J3272" s="4">
        <f>MONTH(A3272)</f>
        <v/>
      </c>
      <c r="K3272" s="4">
        <f>DAY(A3272)</f>
        <v/>
      </c>
      <c r="L3272" s="4">
        <f>HOUR(A3272)</f>
        <v/>
      </c>
      <c r="M3272" s="4">
        <f>CONCATENATE(J3272,"-",K3272,"-",L3272)</f>
        <v/>
      </c>
      <c r="N3272" s="4">
        <f>+C3272</f>
        <v/>
      </c>
    </row>
    <row r="3273" ht="14.25" customHeight="1">
      <c r="A3273" s="78" t="inlineStr">
        <is>
          <t>05/07/2024 00:30</t>
        </is>
      </c>
      <c r="B3273" s="69" t="n">
        <v>1056.1</v>
      </c>
      <c r="C3273" s="69" t="n">
        <v>2603.6</v>
      </c>
      <c r="D3273" s="69" t="n">
        <v>2603.6</v>
      </c>
      <c r="F3273" s="69" t="n">
        <v>5439.175000000004</v>
      </c>
      <c r="G3273" s="69" t="inlineStr">
        <is>
          <t>No</t>
        </is>
      </c>
      <c r="H3273" s="69" t="n">
        <v>2603.6</v>
      </c>
      <c r="J3273" s="4">
        <f>MONTH(A3273)</f>
        <v/>
      </c>
      <c r="K3273" s="4">
        <f>DAY(A3273)</f>
        <v/>
      </c>
      <c r="L3273" s="4">
        <f>HOUR(A3273)</f>
        <v/>
      </c>
      <c r="M3273" s="4">
        <f>CONCATENATE(J3273,"-",K3273,"-",L3273)</f>
        <v/>
      </c>
      <c r="N3273" s="4">
        <f>+C3273</f>
        <v/>
      </c>
    </row>
    <row r="3274" ht="14.25" customHeight="1">
      <c r="A3274" s="78" t="inlineStr">
        <is>
          <t>05/07/2024 00:45</t>
        </is>
      </c>
      <c r="B3274" s="69" t="n">
        <v>1018.8</v>
      </c>
      <c r="C3274" s="69" t="n">
        <v>2582.2</v>
      </c>
      <c r="D3274" s="69" t="n">
        <v>2582.2</v>
      </c>
      <c r="F3274" s="69" t="n">
        <v>5439.175000000004</v>
      </c>
      <c r="G3274" s="69" t="inlineStr">
        <is>
          <t>No</t>
        </is>
      </c>
      <c r="H3274" s="69" t="n">
        <v>2582.2</v>
      </c>
      <c r="J3274" s="4">
        <f>MONTH(A3274)</f>
        <v/>
      </c>
      <c r="K3274" s="4">
        <f>DAY(A3274)</f>
        <v/>
      </c>
      <c r="L3274" s="4">
        <f>HOUR(A3274)</f>
        <v/>
      </c>
      <c r="M3274" s="4">
        <f>CONCATENATE(J3274,"-",K3274,"-",L3274)</f>
        <v/>
      </c>
      <c r="N3274" s="4">
        <f>+C3274</f>
        <v/>
      </c>
    </row>
    <row r="3275" ht="14.25" customHeight="1">
      <c r="A3275" s="78" t="inlineStr">
        <is>
          <t>05/07/2024 01:00</t>
        </is>
      </c>
      <c r="B3275" s="69" t="n">
        <v>979</v>
      </c>
      <c r="C3275" s="69" t="n">
        <v>2556.3</v>
      </c>
      <c r="D3275" s="69" t="n">
        <v>2556.3</v>
      </c>
      <c r="F3275" s="69" t="n">
        <v>5439.175000000004</v>
      </c>
      <c r="G3275" s="69" t="inlineStr">
        <is>
          <t>No</t>
        </is>
      </c>
      <c r="H3275" s="69" t="n">
        <v>2556.3</v>
      </c>
      <c r="J3275" s="4">
        <f>MONTH(A3275)</f>
        <v/>
      </c>
      <c r="K3275" s="4">
        <f>DAY(A3275)</f>
        <v/>
      </c>
      <c r="L3275" s="4">
        <f>HOUR(A3275)</f>
        <v/>
      </c>
      <c r="M3275" s="4">
        <f>CONCATENATE(J3275,"-",K3275,"-",L3275)</f>
        <v/>
      </c>
      <c r="N3275" s="4">
        <f>+C3275</f>
        <v/>
      </c>
    </row>
    <row r="3276" ht="14.25" customHeight="1">
      <c r="A3276" s="78" t="inlineStr">
        <is>
          <t>05/07/2024 01:15</t>
        </is>
      </c>
      <c r="B3276" s="69" t="n">
        <v>946.8</v>
      </c>
      <c r="C3276" s="69" t="n">
        <v>2529.4</v>
      </c>
      <c r="D3276" s="69" t="n">
        <v>2529.4</v>
      </c>
      <c r="F3276" s="69" t="n">
        <v>5439.175000000004</v>
      </c>
      <c r="G3276" s="69" t="inlineStr">
        <is>
          <t>No</t>
        </is>
      </c>
      <c r="H3276" s="69" t="n">
        <v>2529.4</v>
      </c>
      <c r="J3276" s="4">
        <f>MONTH(A3276)</f>
        <v/>
      </c>
      <c r="K3276" s="4">
        <f>DAY(A3276)</f>
        <v/>
      </c>
      <c r="L3276" s="4">
        <f>HOUR(A3276)</f>
        <v/>
      </c>
      <c r="M3276" s="4">
        <f>CONCATENATE(J3276,"-",K3276,"-",L3276)</f>
        <v/>
      </c>
      <c r="N3276" s="4">
        <f>+C3276</f>
        <v/>
      </c>
    </row>
    <row r="3277" ht="14.25" customHeight="1">
      <c r="A3277" s="78" t="inlineStr">
        <is>
          <t>05/07/2024 01:30</t>
        </is>
      </c>
      <c r="B3277" s="69" t="n">
        <v>914.8</v>
      </c>
      <c r="C3277" s="69" t="n">
        <v>2502.2</v>
      </c>
      <c r="D3277" s="69" t="n">
        <v>2502.2</v>
      </c>
      <c r="F3277" s="69" t="n">
        <v>5439.175000000004</v>
      </c>
      <c r="G3277" s="69" t="inlineStr">
        <is>
          <t>No</t>
        </is>
      </c>
      <c r="H3277" s="69" t="n">
        <v>2502.2</v>
      </c>
      <c r="J3277" s="4">
        <f>MONTH(A3277)</f>
        <v/>
      </c>
      <c r="K3277" s="4">
        <f>DAY(A3277)</f>
        <v/>
      </c>
      <c r="L3277" s="4">
        <f>HOUR(A3277)</f>
        <v/>
      </c>
      <c r="M3277" s="4">
        <f>CONCATENATE(J3277,"-",K3277,"-",L3277)</f>
        <v/>
      </c>
      <c r="N3277" s="4">
        <f>+C3277</f>
        <v/>
      </c>
    </row>
    <row r="3278" ht="14.25" customHeight="1">
      <c r="A3278" s="78" t="inlineStr">
        <is>
          <t>05/07/2024 01:45</t>
        </is>
      </c>
      <c r="B3278" s="69" t="n">
        <v>882.5</v>
      </c>
      <c r="C3278" s="69" t="n">
        <v>2473.9</v>
      </c>
      <c r="D3278" s="69" t="n">
        <v>2473.9</v>
      </c>
      <c r="F3278" s="69" t="n">
        <v>5439.175000000004</v>
      </c>
      <c r="G3278" s="69" t="inlineStr">
        <is>
          <t>No</t>
        </is>
      </c>
      <c r="H3278" s="69" t="n">
        <v>2473.9</v>
      </c>
      <c r="J3278" s="4">
        <f>MONTH(A3278)</f>
        <v/>
      </c>
      <c r="K3278" s="4">
        <f>DAY(A3278)</f>
        <v/>
      </c>
      <c r="L3278" s="4">
        <f>HOUR(A3278)</f>
        <v/>
      </c>
      <c r="M3278" s="4">
        <f>CONCATENATE(J3278,"-",K3278,"-",L3278)</f>
        <v/>
      </c>
      <c r="N3278" s="4">
        <f>+C3278</f>
        <v/>
      </c>
    </row>
    <row r="3279" ht="14.25" customHeight="1">
      <c r="A3279" s="78" t="inlineStr">
        <is>
          <t>05/07/2024 02:00</t>
        </is>
      </c>
      <c r="B3279" s="69" t="n">
        <v>852.6</v>
      </c>
      <c r="C3279" s="69" t="n">
        <v>2440.8</v>
      </c>
      <c r="D3279" s="69" t="n">
        <v>2440.8</v>
      </c>
      <c r="F3279" s="69" t="n">
        <v>5439.175000000004</v>
      </c>
      <c r="G3279" s="69" t="inlineStr">
        <is>
          <t>No</t>
        </is>
      </c>
      <c r="H3279" s="69" t="n">
        <v>2440.8</v>
      </c>
      <c r="J3279" s="4">
        <f>MONTH(A3279)</f>
        <v/>
      </c>
      <c r="K3279" s="4">
        <f>DAY(A3279)</f>
        <v/>
      </c>
      <c r="L3279" s="4">
        <f>HOUR(A3279)</f>
        <v/>
      </c>
      <c r="M3279" s="4">
        <f>CONCATENATE(J3279,"-",K3279,"-",L3279)</f>
        <v/>
      </c>
      <c r="N3279" s="4">
        <f>+C3279</f>
        <v/>
      </c>
    </row>
    <row r="3280" ht="14.25" customHeight="1">
      <c r="A3280" s="78" t="inlineStr">
        <is>
          <t>05/07/2024 02:15</t>
        </is>
      </c>
      <c r="B3280" s="69" t="n">
        <v>825.1</v>
      </c>
      <c r="C3280" s="69" t="n">
        <v>2413.9</v>
      </c>
      <c r="D3280" s="69" t="n">
        <v>2413.9</v>
      </c>
      <c r="F3280" s="69" t="n">
        <v>5439.175000000004</v>
      </c>
      <c r="G3280" s="69" t="inlineStr">
        <is>
          <t>No</t>
        </is>
      </c>
      <c r="H3280" s="69" t="n">
        <v>2413.9</v>
      </c>
      <c r="J3280" s="4">
        <f>MONTH(A3280)</f>
        <v/>
      </c>
      <c r="K3280" s="4">
        <f>DAY(A3280)</f>
        <v/>
      </c>
      <c r="L3280" s="4">
        <f>HOUR(A3280)</f>
        <v/>
      </c>
      <c r="M3280" s="4">
        <f>CONCATENATE(J3280,"-",K3280,"-",L3280)</f>
        <v/>
      </c>
      <c r="N3280" s="4">
        <f>+C3280</f>
        <v/>
      </c>
    </row>
    <row r="3281" ht="14.25" customHeight="1">
      <c r="A3281" s="78" t="inlineStr">
        <is>
          <t>05/07/2024 02:30</t>
        </is>
      </c>
      <c r="B3281" s="69" t="n">
        <v>799.3</v>
      </c>
      <c r="C3281" s="69" t="n">
        <v>2384.2</v>
      </c>
      <c r="D3281" s="69" t="n">
        <v>2384.2</v>
      </c>
      <c r="F3281" s="69" t="n">
        <v>5439.175000000004</v>
      </c>
      <c r="G3281" s="69" t="inlineStr">
        <is>
          <t>No</t>
        </is>
      </c>
      <c r="H3281" s="69" t="n">
        <v>2384.2</v>
      </c>
      <c r="J3281" s="4">
        <f>MONTH(A3281)</f>
        <v/>
      </c>
      <c r="K3281" s="4">
        <f>DAY(A3281)</f>
        <v/>
      </c>
      <c r="L3281" s="4">
        <f>HOUR(A3281)</f>
        <v/>
      </c>
      <c r="M3281" s="4">
        <f>CONCATENATE(J3281,"-",K3281,"-",L3281)</f>
        <v/>
      </c>
      <c r="N3281" s="4">
        <f>+C3281</f>
        <v/>
      </c>
    </row>
    <row r="3282" ht="14.25" customHeight="1">
      <c r="A3282" s="78" t="inlineStr">
        <is>
          <t>05/07/2024 02:45</t>
        </is>
      </c>
      <c r="B3282" s="69" t="n">
        <v>773.5</v>
      </c>
      <c r="C3282" s="69" t="n">
        <v>2351.7</v>
      </c>
      <c r="D3282" s="69" t="n">
        <v>2351.7</v>
      </c>
      <c r="F3282" s="69" t="n">
        <v>5439.175000000004</v>
      </c>
      <c r="G3282" s="69" t="inlineStr">
        <is>
          <t>No</t>
        </is>
      </c>
      <c r="H3282" s="69" t="n">
        <v>2351.7</v>
      </c>
      <c r="J3282" s="4">
        <f>MONTH(A3282)</f>
        <v/>
      </c>
      <c r="K3282" s="4">
        <f>DAY(A3282)</f>
        <v/>
      </c>
      <c r="L3282" s="4">
        <f>HOUR(A3282)</f>
        <v/>
      </c>
      <c r="M3282" s="4">
        <f>CONCATENATE(J3282,"-",K3282,"-",L3282)</f>
        <v/>
      </c>
      <c r="N3282" s="4">
        <f>+C3282</f>
        <v/>
      </c>
    </row>
    <row r="3283" ht="14.25" customHeight="1">
      <c r="A3283" s="78" t="inlineStr">
        <is>
          <t>05/07/2024 03:00</t>
        </is>
      </c>
      <c r="B3283" s="69" t="n">
        <v>751.2</v>
      </c>
      <c r="C3283" s="69" t="n">
        <v>2322.2</v>
      </c>
      <c r="D3283" s="69" t="n">
        <v>2322.2</v>
      </c>
      <c r="F3283" s="69" t="n">
        <v>5439.175000000004</v>
      </c>
      <c r="G3283" s="69" t="inlineStr">
        <is>
          <t>No</t>
        </is>
      </c>
      <c r="H3283" s="69" t="n">
        <v>2322.2</v>
      </c>
      <c r="J3283" s="4">
        <f>MONTH(A3283)</f>
        <v/>
      </c>
      <c r="K3283" s="4">
        <f>DAY(A3283)</f>
        <v/>
      </c>
      <c r="L3283" s="4">
        <f>HOUR(A3283)</f>
        <v/>
      </c>
      <c r="M3283" s="4">
        <f>CONCATENATE(J3283,"-",K3283,"-",L3283)</f>
        <v/>
      </c>
      <c r="N3283" s="4">
        <f>+C3283</f>
        <v/>
      </c>
    </row>
    <row r="3284" ht="14.25" customHeight="1">
      <c r="A3284" s="78" t="inlineStr">
        <is>
          <t>05/07/2024 03:15</t>
        </is>
      </c>
      <c r="B3284" s="69" t="n">
        <v>730.3</v>
      </c>
      <c r="C3284" s="69" t="n">
        <v>2297.6</v>
      </c>
      <c r="D3284" s="69" t="n">
        <v>2297.6</v>
      </c>
      <c r="F3284" s="69" t="n">
        <v>5439.175000000004</v>
      </c>
      <c r="G3284" s="69" t="inlineStr">
        <is>
          <t>No</t>
        </is>
      </c>
      <c r="H3284" s="69" t="n">
        <v>2297.6</v>
      </c>
      <c r="J3284" s="4">
        <f>MONTH(A3284)</f>
        <v/>
      </c>
      <c r="K3284" s="4">
        <f>DAY(A3284)</f>
        <v/>
      </c>
      <c r="L3284" s="4">
        <f>HOUR(A3284)</f>
        <v/>
      </c>
      <c r="M3284" s="4">
        <f>CONCATENATE(J3284,"-",K3284,"-",L3284)</f>
        <v/>
      </c>
      <c r="N3284" s="4">
        <f>+C3284</f>
        <v/>
      </c>
    </row>
    <row r="3285" ht="14.25" customHeight="1">
      <c r="A3285" s="78" t="inlineStr">
        <is>
          <t>05/07/2024 03:30</t>
        </is>
      </c>
      <c r="B3285" s="69" t="n">
        <v>709.7</v>
      </c>
      <c r="C3285" s="69" t="n">
        <v>2275.6</v>
      </c>
      <c r="D3285" s="69" t="n">
        <v>2275.6</v>
      </c>
      <c r="F3285" s="69" t="n">
        <v>5439.175000000004</v>
      </c>
      <c r="G3285" s="69" t="inlineStr">
        <is>
          <t>No</t>
        </is>
      </c>
      <c r="H3285" s="69" t="n">
        <v>2275.6</v>
      </c>
      <c r="J3285" s="4">
        <f>MONTH(A3285)</f>
        <v/>
      </c>
      <c r="K3285" s="4">
        <f>DAY(A3285)</f>
        <v/>
      </c>
      <c r="L3285" s="4">
        <f>HOUR(A3285)</f>
        <v/>
      </c>
      <c r="M3285" s="4">
        <f>CONCATENATE(J3285,"-",K3285,"-",L3285)</f>
        <v/>
      </c>
      <c r="N3285" s="4">
        <f>+C3285</f>
        <v/>
      </c>
    </row>
    <row r="3286" ht="14.25" customHeight="1">
      <c r="A3286" s="78" t="inlineStr">
        <is>
          <t>05/07/2024 03:45</t>
        </is>
      </c>
      <c r="B3286" s="69" t="n">
        <v>690.3</v>
      </c>
      <c r="C3286" s="69" t="n">
        <v>2250.9</v>
      </c>
      <c r="D3286" s="69" t="n">
        <v>2250.9</v>
      </c>
      <c r="F3286" s="69" t="n">
        <v>5439.175000000004</v>
      </c>
      <c r="G3286" s="69" t="inlineStr">
        <is>
          <t>No</t>
        </is>
      </c>
      <c r="H3286" s="69" t="n">
        <v>2250.9</v>
      </c>
      <c r="J3286" s="4">
        <f>MONTH(A3286)</f>
        <v/>
      </c>
      <c r="K3286" s="4">
        <f>DAY(A3286)</f>
        <v/>
      </c>
      <c r="L3286" s="4">
        <f>HOUR(A3286)</f>
        <v/>
      </c>
      <c r="M3286" s="4">
        <f>CONCATENATE(J3286,"-",K3286,"-",L3286)</f>
        <v/>
      </c>
      <c r="N3286" s="4">
        <f>+C3286</f>
        <v/>
      </c>
    </row>
    <row r="3287" ht="14.25" customHeight="1">
      <c r="A3287" s="78" t="inlineStr">
        <is>
          <t>05/07/2024 04:00</t>
        </is>
      </c>
      <c r="B3287" s="69" t="n">
        <v>671.6</v>
      </c>
      <c r="C3287" s="69" t="n">
        <v>2224.6</v>
      </c>
      <c r="D3287" s="69" t="n">
        <v>2224.6</v>
      </c>
      <c r="F3287" s="69" t="n">
        <v>5439.175000000004</v>
      </c>
      <c r="G3287" s="69" t="inlineStr">
        <is>
          <t>No</t>
        </is>
      </c>
      <c r="H3287" s="69" t="n">
        <v>2224.6</v>
      </c>
      <c r="J3287" s="4">
        <f>MONTH(A3287)</f>
        <v/>
      </c>
      <c r="K3287" s="4">
        <f>DAY(A3287)</f>
        <v/>
      </c>
      <c r="L3287" s="4">
        <f>HOUR(A3287)</f>
        <v/>
      </c>
      <c r="M3287" s="4">
        <f>CONCATENATE(J3287,"-",K3287,"-",L3287)</f>
        <v/>
      </c>
      <c r="N3287" s="4">
        <f>+C3287</f>
        <v/>
      </c>
    </row>
    <row r="3288" ht="14.25" customHeight="1">
      <c r="A3288" s="78" t="inlineStr">
        <is>
          <t>05/07/2024 04:15</t>
        </is>
      </c>
      <c r="B3288" s="69" t="n">
        <v>655.3</v>
      </c>
      <c r="C3288" s="69" t="n">
        <v>2209.1</v>
      </c>
      <c r="D3288" s="69" t="n">
        <v>2209.1</v>
      </c>
      <c r="F3288" s="69" t="n">
        <v>5439.175000000004</v>
      </c>
      <c r="G3288" s="69" t="inlineStr">
        <is>
          <t>No</t>
        </is>
      </c>
      <c r="H3288" s="69" t="n">
        <v>2209.1</v>
      </c>
      <c r="J3288" s="4">
        <f>MONTH(A3288)</f>
        <v/>
      </c>
      <c r="K3288" s="4">
        <f>DAY(A3288)</f>
        <v/>
      </c>
      <c r="L3288" s="4">
        <f>HOUR(A3288)</f>
        <v/>
      </c>
      <c r="M3288" s="4">
        <f>CONCATENATE(J3288,"-",K3288,"-",L3288)</f>
        <v/>
      </c>
      <c r="N3288" s="4">
        <f>+C3288</f>
        <v/>
      </c>
    </row>
    <row r="3289" ht="14.25" customHeight="1">
      <c r="A3289" s="78" t="inlineStr">
        <is>
          <t>05/07/2024 04:30</t>
        </is>
      </c>
      <c r="B3289" s="69" t="n">
        <v>639.1</v>
      </c>
      <c r="C3289" s="69" t="n">
        <v>2194.3</v>
      </c>
      <c r="D3289" s="69" t="n">
        <v>2194.3</v>
      </c>
      <c r="F3289" s="69" t="n">
        <v>5439.175000000004</v>
      </c>
      <c r="G3289" s="69" t="inlineStr">
        <is>
          <t>No</t>
        </is>
      </c>
      <c r="H3289" s="69" t="n">
        <v>2194.3</v>
      </c>
      <c r="J3289" s="4">
        <f>MONTH(A3289)</f>
        <v/>
      </c>
      <c r="K3289" s="4">
        <f>DAY(A3289)</f>
        <v/>
      </c>
      <c r="L3289" s="4">
        <f>HOUR(A3289)</f>
        <v/>
      </c>
      <c r="M3289" s="4">
        <f>CONCATENATE(J3289,"-",K3289,"-",L3289)</f>
        <v/>
      </c>
      <c r="N3289" s="4">
        <f>+C3289</f>
        <v/>
      </c>
    </row>
    <row r="3290" ht="14.25" customHeight="1">
      <c r="A3290" s="78" t="inlineStr">
        <is>
          <t>05/07/2024 04:45</t>
        </is>
      </c>
      <c r="B3290" s="69" t="n">
        <v>624.3</v>
      </c>
      <c r="C3290" s="69" t="n">
        <v>2180.4</v>
      </c>
      <c r="D3290" s="69" t="n">
        <v>2180.4</v>
      </c>
      <c r="F3290" s="69" t="n">
        <v>5439.175000000004</v>
      </c>
      <c r="G3290" s="69" t="inlineStr">
        <is>
          <t>No</t>
        </is>
      </c>
      <c r="H3290" s="69" t="n">
        <v>2180.4</v>
      </c>
      <c r="J3290" s="4">
        <f>MONTH(A3290)</f>
        <v/>
      </c>
      <c r="K3290" s="4">
        <f>DAY(A3290)</f>
        <v/>
      </c>
      <c r="L3290" s="4">
        <f>HOUR(A3290)</f>
        <v/>
      </c>
      <c r="M3290" s="4">
        <f>CONCATENATE(J3290,"-",K3290,"-",L3290)</f>
        <v/>
      </c>
      <c r="N3290" s="4">
        <f>+C3290</f>
        <v/>
      </c>
    </row>
    <row r="3291" ht="14.25" customHeight="1">
      <c r="A3291" s="78" t="inlineStr">
        <is>
          <t>05/07/2024 05:00</t>
        </is>
      </c>
      <c r="B3291" s="69" t="n">
        <v>609.5</v>
      </c>
      <c r="C3291" s="69" t="n">
        <v>2168.4</v>
      </c>
      <c r="D3291" s="69" t="n">
        <v>2168.4</v>
      </c>
      <c r="F3291" s="69" t="n">
        <v>5439.175000000004</v>
      </c>
      <c r="G3291" s="69" t="inlineStr">
        <is>
          <t>No</t>
        </is>
      </c>
      <c r="H3291" s="69" t="n">
        <v>2168.4</v>
      </c>
      <c r="J3291" s="4">
        <f>MONTH(A3291)</f>
        <v/>
      </c>
      <c r="K3291" s="4">
        <f>DAY(A3291)</f>
        <v/>
      </c>
      <c r="L3291" s="4">
        <f>HOUR(A3291)</f>
        <v/>
      </c>
      <c r="M3291" s="4">
        <f>CONCATENATE(J3291,"-",K3291,"-",L3291)</f>
        <v/>
      </c>
      <c r="N3291" s="4">
        <f>+C3291</f>
        <v/>
      </c>
    </row>
    <row r="3292" ht="14.25" customHeight="1">
      <c r="A3292" s="78" t="inlineStr">
        <is>
          <t>05/07/2024 05:15</t>
        </is>
      </c>
      <c r="B3292" s="69" t="n">
        <v>598.6</v>
      </c>
      <c r="C3292" s="69" t="n">
        <v>2152.2</v>
      </c>
      <c r="D3292" s="69" t="n">
        <v>2152.2</v>
      </c>
      <c r="F3292" s="69" t="n">
        <v>5439.175000000004</v>
      </c>
      <c r="G3292" s="69" t="inlineStr">
        <is>
          <t>No</t>
        </is>
      </c>
      <c r="H3292" s="69" t="n">
        <v>2152.2</v>
      </c>
      <c r="J3292" s="4">
        <f>MONTH(A3292)</f>
        <v/>
      </c>
      <c r="K3292" s="4">
        <f>DAY(A3292)</f>
        <v/>
      </c>
      <c r="L3292" s="4">
        <f>HOUR(A3292)</f>
        <v/>
      </c>
      <c r="M3292" s="4">
        <f>CONCATENATE(J3292,"-",K3292,"-",L3292)</f>
        <v/>
      </c>
      <c r="N3292" s="4">
        <f>+C3292</f>
        <v/>
      </c>
    </row>
    <row r="3293" ht="14.25" customHeight="1">
      <c r="A3293" s="78" t="inlineStr">
        <is>
          <t>05/07/2024 05:30</t>
        </is>
      </c>
      <c r="B3293" s="69" t="n">
        <v>585.7</v>
      </c>
      <c r="C3293" s="69" t="n">
        <v>2140.9</v>
      </c>
      <c r="D3293" s="69" t="n">
        <v>2140.9</v>
      </c>
      <c r="F3293" s="69" t="n">
        <v>5439.175000000004</v>
      </c>
      <c r="G3293" s="69" t="inlineStr">
        <is>
          <t>No</t>
        </is>
      </c>
      <c r="H3293" s="69" t="n">
        <v>2140.9</v>
      </c>
      <c r="J3293" s="4">
        <f>MONTH(A3293)</f>
        <v/>
      </c>
      <c r="K3293" s="4">
        <f>DAY(A3293)</f>
        <v/>
      </c>
      <c r="L3293" s="4">
        <f>HOUR(A3293)</f>
        <v/>
      </c>
      <c r="M3293" s="4">
        <f>CONCATENATE(J3293,"-",K3293,"-",L3293)</f>
        <v/>
      </c>
      <c r="N3293" s="4">
        <f>+C3293</f>
        <v/>
      </c>
    </row>
    <row r="3294" ht="14.25" customHeight="1">
      <c r="A3294" s="78" t="inlineStr">
        <is>
          <t>05/07/2024 05:45</t>
        </is>
      </c>
      <c r="B3294" s="69" t="n">
        <v>572.4</v>
      </c>
      <c r="C3294" s="69" t="n">
        <v>2134.4</v>
      </c>
      <c r="D3294" s="69" t="n">
        <v>2134.4</v>
      </c>
      <c r="F3294" s="69" t="n">
        <v>5439.175000000004</v>
      </c>
      <c r="G3294" s="69" t="inlineStr">
        <is>
          <t>No</t>
        </is>
      </c>
      <c r="H3294" s="69" t="n">
        <v>2134.4</v>
      </c>
      <c r="J3294" s="4">
        <f>MONTH(A3294)</f>
        <v/>
      </c>
      <c r="K3294" s="4">
        <f>DAY(A3294)</f>
        <v/>
      </c>
      <c r="L3294" s="4">
        <f>HOUR(A3294)</f>
        <v/>
      </c>
      <c r="M3294" s="4">
        <f>CONCATENATE(J3294,"-",K3294,"-",L3294)</f>
        <v/>
      </c>
      <c r="N3294" s="4">
        <f>+C3294</f>
        <v/>
      </c>
    </row>
    <row r="3295" ht="14.25" customHeight="1">
      <c r="A3295" s="78" t="inlineStr">
        <is>
          <t>05/07/2024 06:00</t>
        </is>
      </c>
      <c r="B3295" s="69" t="n">
        <v>563.3</v>
      </c>
      <c r="C3295" s="69" t="n">
        <v>2131</v>
      </c>
      <c r="D3295" s="69" t="n">
        <v>2131</v>
      </c>
      <c r="F3295" s="69" t="n">
        <v>5439.175000000004</v>
      </c>
      <c r="G3295" s="69" t="inlineStr">
        <is>
          <t>No</t>
        </is>
      </c>
      <c r="H3295" s="69" t="n">
        <v>2131</v>
      </c>
      <c r="J3295" s="4">
        <f>MONTH(A3295)</f>
        <v/>
      </c>
      <c r="K3295" s="4">
        <f>DAY(A3295)</f>
        <v/>
      </c>
      <c r="L3295" s="4">
        <f>HOUR(A3295)</f>
        <v/>
      </c>
      <c r="M3295" s="4">
        <f>CONCATENATE(J3295,"-",K3295,"-",L3295)</f>
        <v/>
      </c>
      <c r="N3295" s="4">
        <f>+C3295</f>
        <v/>
      </c>
    </row>
    <row r="3296" ht="14.25" customHeight="1">
      <c r="A3296" s="78" t="inlineStr">
        <is>
          <t>05/07/2024 06:15</t>
        </is>
      </c>
      <c r="B3296" s="69" t="n">
        <v>555.1</v>
      </c>
      <c r="C3296" s="69" t="n">
        <v>2120.4</v>
      </c>
      <c r="D3296" s="69" t="n">
        <v>2120.4</v>
      </c>
      <c r="F3296" s="69" t="n">
        <v>5439.175000000004</v>
      </c>
      <c r="G3296" s="69" t="inlineStr">
        <is>
          <t>No</t>
        </is>
      </c>
      <c r="H3296" s="69" t="n">
        <v>2120.4</v>
      </c>
      <c r="J3296" s="4">
        <f>MONTH(A3296)</f>
        <v/>
      </c>
      <c r="K3296" s="4">
        <f>DAY(A3296)</f>
        <v/>
      </c>
      <c r="L3296" s="4">
        <f>HOUR(A3296)</f>
        <v/>
      </c>
      <c r="M3296" s="4">
        <f>CONCATENATE(J3296,"-",K3296,"-",L3296)</f>
        <v/>
      </c>
      <c r="N3296" s="4">
        <f>+C3296</f>
        <v/>
      </c>
    </row>
    <row r="3297" ht="14.25" customHeight="1">
      <c r="A3297" s="78" t="inlineStr">
        <is>
          <t>05/07/2024 06:30</t>
        </is>
      </c>
      <c r="B3297" s="69" t="n">
        <v>548</v>
      </c>
      <c r="C3297" s="69" t="n">
        <v>2108.4</v>
      </c>
      <c r="D3297" s="69" t="n">
        <v>2108.4</v>
      </c>
      <c r="F3297" s="69" t="n">
        <v>5439.175000000004</v>
      </c>
      <c r="G3297" s="69" t="inlineStr">
        <is>
          <t>No</t>
        </is>
      </c>
      <c r="H3297" s="69" t="n">
        <v>2108.4</v>
      </c>
      <c r="J3297" s="4">
        <f>MONTH(A3297)</f>
        <v/>
      </c>
      <c r="K3297" s="4">
        <f>DAY(A3297)</f>
        <v/>
      </c>
      <c r="L3297" s="4">
        <f>HOUR(A3297)</f>
        <v/>
      </c>
      <c r="M3297" s="4">
        <f>CONCATENATE(J3297,"-",K3297,"-",L3297)</f>
        <v/>
      </c>
      <c r="N3297" s="4">
        <f>+C3297</f>
        <v/>
      </c>
    </row>
    <row r="3298" ht="14.25" customHeight="1">
      <c r="A3298" s="78" t="inlineStr">
        <is>
          <t>05/07/2024 06:45</t>
        </is>
      </c>
      <c r="B3298" s="69" t="n">
        <v>539.5</v>
      </c>
      <c r="C3298" s="69" t="n">
        <v>2097.7</v>
      </c>
      <c r="D3298" s="69" t="n">
        <v>2097.7</v>
      </c>
      <c r="F3298" s="69" t="n">
        <v>5439.175000000004</v>
      </c>
      <c r="G3298" s="69" t="inlineStr">
        <is>
          <t>No</t>
        </is>
      </c>
      <c r="H3298" s="69" t="n">
        <v>2097.7</v>
      </c>
      <c r="J3298" s="4">
        <f>MONTH(A3298)</f>
        <v/>
      </c>
      <c r="K3298" s="4">
        <f>DAY(A3298)</f>
        <v/>
      </c>
      <c r="L3298" s="4">
        <f>HOUR(A3298)</f>
        <v/>
      </c>
      <c r="M3298" s="4">
        <f>CONCATENATE(J3298,"-",K3298,"-",L3298)</f>
        <v/>
      </c>
      <c r="N3298" s="4">
        <f>+C3298</f>
        <v/>
      </c>
    </row>
    <row r="3299" ht="14.25" customHeight="1">
      <c r="A3299" s="78" t="inlineStr">
        <is>
          <t>05/07/2024 07:00</t>
        </is>
      </c>
      <c r="B3299" s="69" t="n">
        <v>534.3</v>
      </c>
      <c r="C3299" s="69" t="n">
        <v>2075.7</v>
      </c>
      <c r="D3299" s="69" t="n">
        <v>2075.7</v>
      </c>
      <c r="F3299" s="69" t="n">
        <v>5439.175000000004</v>
      </c>
      <c r="G3299" s="69" t="inlineStr">
        <is>
          <t>No</t>
        </is>
      </c>
      <c r="H3299" s="69" t="n">
        <v>2075.7</v>
      </c>
      <c r="J3299" s="4">
        <f>MONTH(A3299)</f>
        <v/>
      </c>
      <c r="K3299" s="4">
        <f>DAY(A3299)</f>
        <v/>
      </c>
      <c r="L3299" s="4">
        <f>HOUR(A3299)</f>
        <v/>
      </c>
      <c r="M3299" s="4">
        <f>CONCATENATE(J3299,"-",K3299,"-",L3299)</f>
        <v/>
      </c>
      <c r="N3299" s="4">
        <f>+C3299</f>
        <v/>
      </c>
    </row>
    <row r="3300" ht="14.25" customHeight="1">
      <c r="A3300" s="78" t="inlineStr">
        <is>
          <t>05/07/2024 07:15</t>
        </is>
      </c>
      <c r="B3300" s="69" t="n">
        <v>531.1</v>
      </c>
      <c r="C3300" s="69" t="n">
        <v>2072.6</v>
      </c>
      <c r="D3300" s="69" t="n">
        <v>2072.6</v>
      </c>
      <c r="F3300" s="69" t="n">
        <v>5439.175000000004</v>
      </c>
      <c r="G3300" s="69" t="inlineStr">
        <is>
          <t>No</t>
        </is>
      </c>
      <c r="H3300" s="69" t="n">
        <v>2072.6</v>
      </c>
      <c r="J3300" s="4">
        <f>MONTH(A3300)</f>
        <v/>
      </c>
      <c r="K3300" s="4">
        <f>DAY(A3300)</f>
        <v/>
      </c>
      <c r="L3300" s="4">
        <f>HOUR(A3300)</f>
        <v/>
      </c>
      <c r="M3300" s="4">
        <f>CONCATENATE(J3300,"-",K3300,"-",L3300)</f>
        <v/>
      </c>
      <c r="N3300" s="4">
        <f>+C3300</f>
        <v/>
      </c>
    </row>
    <row r="3301" ht="14.25" customHeight="1">
      <c r="A3301" s="78" t="inlineStr">
        <is>
          <t>05/07/2024 07:30</t>
        </is>
      </c>
      <c r="B3301" s="69" t="n">
        <v>528.1</v>
      </c>
      <c r="C3301" s="69" t="n">
        <v>2068.9</v>
      </c>
      <c r="D3301" s="69" t="n">
        <v>2068.9</v>
      </c>
      <c r="F3301" s="69" t="n">
        <v>5439.175000000004</v>
      </c>
      <c r="G3301" s="69" t="inlineStr">
        <is>
          <t>No</t>
        </is>
      </c>
      <c r="H3301" s="69" t="n">
        <v>2068.9</v>
      </c>
      <c r="J3301" s="4">
        <f>MONTH(A3301)</f>
        <v/>
      </c>
      <c r="K3301" s="4">
        <f>DAY(A3301)</f>
        <v/>
      </c>
      <c r="L3301" s="4">
        <f>HOUR(A3301)</f>
        <v/>
      </c>
      <c r="M3301" s="4">
        <f>CONCATENATE(J3301,"-",K3301,"-",L3301)</f>
        <v/>
      </c>
      <c r="N3301" s="4">
        <f>+C3301</f>
        <v/>
      </c>
    </row>
    <row r="3302" ht="14.25" customHeight="1">
      <c r="A3302" s="78" t="inlineStr">
        <is>
          <t>05/07/2024 07:45</t>
        </is>
      </c>
      <c r="B3302" s="69" t="n">
        <v>523.5</v>
      </c>
      <c r="C3302" s="69" t="n">
        <v>2062.3</v>
      </c>
      <c r="D3302" s="69" t="n">
        <v>2062.3</v>
      </c>
      <c r="F3302" s="69" t="n">
        <v>5439.175000000004</v>
      </c>
      <c r="G3302" s="69" t="inlineStr">
        <is>
          <t>No</t>
        </is>
      </c>
      <c r="H3302" s="69" t="n">
        <v>2062.3</v>
      </c>
      <c r="J3302" s="4">
        <f>MONTH(A3302)</f>
        <v/>
      </c>
      <c r="K3302" s="4">
        <f>DAY(A3302)</f>
        <v/>
      </c>
      <c r="L3302" s="4">
        <f>HOUR(A3302)</f>
        <v/>
      </c>
      <c r="M3302" s="4">
        <f>CONCATENATE(J3302,"-",K3302,"-",L3302)</f>
        <v/>
      </c>
      <c r="N3302" s="4">
        <f>+C3302</f>
        <v/>
      </c>
    </row>
    <row r="3303" ht="14.25" customHeight="1">
      <c r="A3303" s="78" t="inlineStr">
        <is>
          <t>05/07/2024 08:00</t>
        </is>
      </c>
      <c r="B3303" s="69" t="n">
        <v>520.8</v>
      </c>
      <c r="C3303" s="69" t="n">
        <v>2048.7</v>
      </c>
      <c r="D3303" s="69" t="n">
        <v>2048.7</v>
      </c>
      <c r="F3303" s="69" t="n">
        <v>5439.175000000004</v>
      </c>
      <c r="G3303" s="69" t="inlineStr">
        <is>
          <t>No</t>
        </is>
      </c>
      <c r="H3303" s="69" t="n">
        <v>2048.7</v>
      </c>
      <c r="J3303" s="4">
        <f>MONTH(A3303)</f>
        <v/>
      </c>
      <c r="K3303" s="4">
        <f>DAY(A3303)</f>
        <v/>
      </c>
      <c r="L3303" s="4">
        <f>HOUR(A3303)</f>
        <v/>
      </c>
      <c r="M3303" s="4">
        <f>CONCATENATE(J3303,"-",K3303,"-",L3303)</f>
        <v/>
      </c>
      <c r="N3303" s="4">
        <f>+C3303</f>
        <v/>
      </c>
    </row>
    <row r="3304" ht="14.25" customHeight="1">
      <c r="A3304" s="78" t="inlineStr">
        <is>
          <t>05/07/2024 08:15</t>
        </is>
      </c>
      <c r="B3304" s="69" t="n">
        <v>523.1</v>
      </c>
      <c r="C3304" s="69" t="n">
        <v>2038.7</v>
      </c>
      <c r="D3304" s="69" t="n">
        <v>2038.7</v>
      </c>
      <c r="F3304" s="69" t="n">
        <v>5439.175000000004</v>
      </c>
      <c r="G3304" s="69" t="inlineStr">
        <is>
          <t>No</t>
        </is>
      </c>
      <c r="H3304" s="69" t="n">
        <v>2038.7</v>
      </c>
      <c r="J3304" s="4">
        <f>MONTH(A3304)</f>
        <v/>
      </c>
      <c r="K3304" s="4">
        <f>DAY(A3304)</f>
        <v/>
      </c>
      <c r="L3304" s="4">
        <f>HOUR(A3304)</f>
        <v/>
      </c>
      <c r="M3304" s="4">
        <f>CONCATENATE(J3304,"-",K3304,"-",L3304)</f>
        <v/>
      </c>
      <c r="N3304" s="4">
        <f>+C3304</f>
        <v/>
      </c>
    </row>
    <row r="3305" ht="14.25" customHeight="1">
      <c r="A3305" s="78" t="inlineStr">
        <is>
          <t>05/07/2024 08:30</t>
        </is>
      </c>
      <c r="B3305" s="69" t="n">
        <v>525.7</v>
      </c>
      <c r="C3305" s="69" t="n">
        <v>2029.3</v>
      </c>
      <c r="D3305" s="69" t="n">
        <v>2029.3</v>
      </c>
      <c r="F3305" s="69" t="n">
        <v>5439.175000000004</v>
      </c>
      <c r="G3305" s="69" t="inlineStr">
        <is>
          <t>No</t>
        </is>
      </c>
      <c r="H3305" s="69" t="n">
        <v>2029.3</v>
      </c>
      <c r="J3305" s="4">
        <f>MONTH(A3305)</f>
        <v/>
      </c>
      <c r="K3305" s="4">
        <f>DAY(A3305)</f>
        <v/>
      </c>
      <c r="L3305" s="4">
        <f>HOUR(A3305)</f>
        <v/>
      </c>
      <c r="M3305" s="4">
        <f>CONCATENATE(J3305,"-",K3305,"-",L3305)</f>
        <v/>
      </c>
      <c r="N3305" s="4">
        <f>+C3305</f>
        <v/>
      </c>
    </row>
    <row r="3306" ht="14.25" customHeight="1">
      <c r="A3306" s="78" t="inlineStr">
        <is>
          <t>05/07/2024 08:45</t>
        </is>
      </c>
      <c r="B3306" s="69" t="n">
        <v>529.6</v>
      </c>
      <c r="C3306" s="69" t="n">
        <v>2021.6</v>
      </c>
      <c r="D3306" s="69" t="n">
        <v>2021.6</v>
      </c>
      <c r="F3306" s="69" t="n">
        <v>5439.175000000004</v>
      </c>
      <c r="G3306" s="69" t="inlineStr">
        <is>
          <t>No</t>
        </is>
      </c>
      <c r="H3306" s="69" t="n">
        <v>2021.6</v>
      </c>
      <c r="J3306" s="4">
        <f>MONTH(A3306)</f>
        <v/>
      </c>
      <c r="K3306" s="4">
        <f>DAY(A3306)</f>
        <v/>
      </c>
      <c r="L3306" s="4">
        <f>HOUR(A3306)</f>
        <v/>
      </c>
      <c r="M3306" s="4">
        <f>CONCATENATE(J3306,"-",K3306,"-",L3306)</f>
        <v/>
      </c>
      <c r="N3306" s="4">
        <f>+C3306</f>
        <v/>
      </c>
    </row>
    <row r="3307" ht="14.25" customHeight="1">
      <c r="A3307" s="78" t="inlineStr">
        <is>
          <t>05/07/2024 09:00</t>
        </is>
      </c>
      <c r="B3307" s="69" t="n">
        <v>534.5</v>
      </c>
      <c r="C3307" s="69" t="n">
        <v>2023.2</v>
      </c>
      <c r="D3307" s="69" t="n">
        <v>2023.2</v>
      </c>
      <c r="F3307" s="69" t="n">
        <v>5439.175000000004</v>
      </c>
      <c r="G3307" s="69" t="inlineStr">
        <is>
          <t>No</t>
        </is>
      </c>
      <c r="H3307" s="69" t="n">
        <v>2023.2</v>
      </c>
      <c r="J3307" s="4">
        <f>MONTH(A3307)</f>
        <v/>
      </c>
      <c r="K3307" s="4">
        <f>DAY(A3307)</f>
        <v/>
      </c>
      <c r="L3307" s="4">
        <f>HOUR(A3307)</f>
        <v/>
      </c>
      <c r="M3307" s="4">
        <f>CONCATENATE(J3307,"-",K3307,"-",L3307)</f>
        <v/>
      </c>
      <c r="N3307" s="4">
        <f>+C3307</f>
        <v/>
      </c>
    </row>
    <row r="3308" ht="14.25" customHeight="1">
      <c r="A3308" s="78" t="inlineStr">
        <is>
          <t>05/07/2024 09:15</t>
        </is>
      </c>
      <c r="B3308" s="69" t="n">
        <v>542.3</v>
      </c>
      <c r="C3308" s="69" t="n">
        <v>2021.1</v>
      </c>
      <c r="D3308" s="69" t="n">
        <v>2021.1</v>
      </c>
      <c r="F3308" s="69" t="n">
        <v>5439.175000000004</v>
      </c>
      <c r="G3308" s="69" t="inlineStr">
        <is>
          <t>No</t>
        </is>
      </c>
      <c r="H3308" s="69" t="n">
        <v>2021.1</v>
      </c>
      <c r="J3308" s="4">
        <f>MONTH(A3308)</f>
        <v/>
      </c>
      <c r="K3308" s="4">
        <f>DAY(A3308)</f>
        <v/>
      </c>
      <c r="L3308" s="4">
        <f>HOUR(A3308)</f>
        <v/>
      </c>
      <c r="M3308" s="4">
        <f>CONCATENATE(J3308,"-",K3308,"-",L3308)</f>
        <v/>
      </c>
      <c r="N3308" s="4">
        <f>+C3308</f>
        <v/>
      </c>
    </row>
    <row r="3309" ht="14.25" customHeight="1">
      <c r="A3309" s="78" t="inlineStr">
        <is>
          <t>05/07/2024 09:30</t>
        </is>
      </c>
      <c r="B3309" s="69" t="n">
        <v>549.4</v>
      </c>
      <c r="C3309" s="69" t="n">
        <v>2022.4</v>
      </c>
      <c r="D3309" s="69" t="n">
        <v>2022.4</v>
      </c>
      <c r="F3309" s="69" t="n">
        <v>5439.175000000004</v>
      </c>
      <c r="G3309" s="69" t="inlineStr">
        <is>
          <t>No</t>
        </is>
      </c>
      <c r="H3309" s="69" t="n">
        <v>2022.4</v>
      </c>
      <c r="J3309" s="4">
        <f>MONTH(A3309)</f>
        <v/>
      </c>
      <c r="K3309" s="4">
        <f>DAY(A3309)</f>
        <v/>
      </c>
      <c r="L3309" s="4">
        <f>HOUR(A3309)</f>
        <v/>
      </c>
      <c r="M3309" s="4">
        <f>CONCATENATE(J3309,"-",K3309,"-",L3309)</f>
        <v/>
      </c>
      <c r="N3309" s="4">
        <f>+C3309</f>
        <v/>
      </c>
    </row>
    <row r="3310" ht="14.25" customHeight="1">
      <c r="A3310" s="78" t="inlineStr">
        <is>
          <t>05/07/2024 09:45</t>
        </is>
      </c>
      <c r="B3310" s="69" t="n">
        <v>556.3</v>
      </c>
      <c r="C3310" s="69" t="n">
        <v>2022</v>
      </c>
      <c r="D3310" s="69" t="n">
        <v>2022</v>
      </c>
      <c r="F3310" s="69" t="n">
        <v>5439.175000000004</v>
      </c>
      <c r="G3310" s="69" t="inlineStr">
        <is>
          <t>No</t>
        </is>
      </c>
      <c r="H3310" s="69" t="n">
        <v>2022</v>
      </c>
      <c r="J3310" s="4">
        <f>MONTH(A3310)</f>
        <v/>
      </c>
      <c r="K3310" s="4">
        <f>DAY(A3310)</f>
        <v/>
      </c>
      <c r="L3310" s="4">
        <f>HOUR(A3310)</f>
        <v/>
      </c>
      <c r="M3310" s="4">
        <f>CONCATENATE(J3310,"-",K3310,"-",L3310)</f>
        <v/>
      </c>
      <c r="N3310" s="4">
        <f>+C3310</f>
        <v/>
      </c>
    </row>
    <row r="3311" ht="14.25" customHeight="1">
      <c r="A3311" s="78" t="inlineStr">
        <is>
          <t>05/07/2024 10:00</t>
        </is>
      </c>
      <c r="B3311" s="69" t="n">
        <v>571.2</v>
      </c>
      <c r="C3311" s="69" t="n">
        <v>2024.3</v>
      </c>
      <c r="D3311" s="69" t="n">
        <v>2024.3</v>
      </c>
      <c r="F3311" s="69" t="n">
        <v>5439.175000000004</v>
      </c>
      <c r="G3311" s="69" t="inlineStr">
        <is>
          <t>No</t>
        </is>
      </c>
      <c r="H3311" s="69" t="n">
        <v>2024.3</v>
      </c>
      <c r="J3311" s="4">
        <f>MONTH(A3311)</f>
        <v/>
      </c>
      <c r="K3311" s="4">
        <f>DAY(A3311)</f>
        <v/>
      </c>
      <c r="L3311" s="4">
        <f>HOUR(A3311)</f>
        <v/>
      </c>
      <c r="M3311" s="4">
        <f>CONCATENATE(J3311,"-",K3311,"-",L3311)</f>
        <v/>
      </c>
      <c r="N3311" s="4">
        <f>+C3311</f>
        <v/>
      </c>
    </row>
    <row r="3312" ht="14.25" customHeight="1">
      <c r="A3312" s="78" t="inlineStr">
        <is>
          <t>05/07/2024 10:15</t>
        </is>
      </c>
      <c r="B3312" s="69" t="n">
        <v>585.9</v>
      </c>
      <c r="C3312" s="69" t="n">
        <v>2028.3</v>
      </c>
      <c r="D3312" s="69" t="n">
        <v>2028.3</v>
      </c>
      <c r="F3312" s="69" t="n">
        <v>5439.175000000004</v>
      </c>
      <c r="G3312" s="69" t="inlineStr">
        <is>
          <t>No</t>
        </is>
      </c>
      <c r="H3312" s="69" t="n">
        <v>2028.3</v>
      </c>
      <c r="J3312" s="4">
        <f>MONTH(A3312)</f>
        <v/>
      </c>
      <c r="K3312" s="4">
        <f>DAY(A3312)</f>
        <v/>
      </c>
      <c r="L3312" s="4">
        <f>HOUR(A3312)</f>
        <v/>
      </c>
      <c r="M3312" s="4">
        <f>CONCATENATE(J3312,"-",K3312,"-",L3312)</f>
        <v/>
      </c>
      <c r="N3312" s="4">
        <f>+C3312</f>
        <v/>
      </c>
    </row>
    <row r="3313" ht="14.25" customHeight="1">
      <c r="A3313" s="78" t="inlineStr">
        <is>
          <t>05/07/2024 10:30</t>
        </is>
      </c>
      <c r="B3313" s="69" t="n">
        <v>596.1</v>
      </c>
      <c r="C3313" s="69" t="n">
        <v>2034.6</v>
      </c>
      <c r="D3313" s="69" t="n">
        <v>2034.6</v>
      </c>
      <c r="F3313" s="69" t="n">
        <v>5439.175000000004</v>
      </c>
      <c r="G3313" s="69" t="inlineStr">
        <is>
          <t>No</t>
        </is>
      </c>
      <c r="H3313" s="69" t="n">
        <v>2034.6</v>
      </c>
      <c r="J3313" s="4">
        <f>MONTH(A3313)</f>
        <v/>
      </c>
      <c r="K3313" s="4">
        <f>DAY(A3313)</f>
        <v/>
      </c>
      <c r="L3313" s="4">
        <f>HOUR(A3313)</f>
        <v/>
      </c>
      <c r="M3313" s="4">
        <f>CONCATENATE(J3313,"-",K3313,"-",L3313)</f>
        <v/>
      </c>
      <c r="N3313" s="4">
        <f>+C3313</f>
        <v/>
      </c>
    </row>
    <row r="3314" ht="14.25" customHeight="1">
      <c r="A3314" s="78" t="inlineStr">
        <is>
          <t>05/07/2024 10:45</t>
        </is>
      </c>
      <c r="B3314" s="69" t="n">
        <v>610</v>
      </c>
      <c r="C3314" s="69" t="n">
        <v>2039.6</v>
      </c>
      <c r="D3314" s="69" t="n">
        <v>2039.6</v>
      </c>
      <c r="F3314" s="69" t="n">
        <v>5439.175000000004</v>
      </c>
      <c r="G3314" s="69" t="inlineStr">
        <is>
          <t>No</t>
        </is>
      </c>
      <c r="H3314" s="69" t="n">
        <v>2039.6</v>
      </c>
      <c r="J3314" s="4">
        <f>MONTH(A3314)</f>
        <v/>
      </c>
      <c r="K3314" s="4">
        <f>DAY(A3314)</f>
        <v/>
      </c>
      <c r="L3314" s="4">
        <f>HOUR(A3314)</f>
        <v/>
      </c>
      <c r="M3314" s="4">
        <f>CONCATENATE(J3314,"-",K3314,"-",L3314)</f>
        <v/>
      </c>
      <c r="N3314" s="4">
        <f>+C3314</f>
        <v/>
      </c>
    </row>
    <row r="3315" ht="14.25" customHeight="1">
      <c r="A3315" s="78" t="inlineStr">
        <is>
          <t>05/07/2024 11:00</t>
        </is>
      </c>
      <c r="B3315" s="69" t="n">
        <v>626</v>
      </c>
      <c r="C3315" s="69" t="n">
        <v>2043.1</v>
      </c>
      <c r="D3315" s="69" t="n">
        <v>2043.1</v>
      </c>
      <c r="F3315" s="69" t="n">
        <v>5439.175000000004</v>
      </c>
      <c r="G3315" s="69" t="inlineStr">
        <is>
          <t>No</t>
        </is>
      </c>
      <c r="H3315" s="69" t="n">
        <v>2043.1</v>
      </c>
      <c r="J3315" s="4">
        <f>MONTH(A3315)</f>
        <v/>
      </c>
      <c r="K3315" s="4">
        <f>DAY(A3315)</f>
        <v/>
      </c>
      <c r="L3315" s="4">
        <f>HOUR(A3315)</f>
        <v/>
      </c>
      <c r="M3315" s="4">
        <f>CONCATENATE(J3315,"-",K3315,"-",L3315)</f>
        <v/>
      </c>
      <c r="N3315" s="4">
        <f>+C3315</f>
        <v/>
      </c>
    </row>
    <row r="3316" ht="14.25" customHeight="1">
      <c r="A3316" s="78" t="inlineStr">
        <is>
          <t>05/07/2024 11:15</t>
        </is>
      </c>
      <c r="B3316" s="69" t="n">
        <v>643.3</v>
      </c>
      <c r="C3316" s="69" t="n">
        <v>2049.9</v>
      </c>
      <c r="D3316" s="69" t="n">
        <v>2049.9</v>
      </c>
      <c r="F3316" s="69" t="n">
        <v>5439.175000000004</v>
      </c>
      <c r="G3316" s="69" t="inlineStr">
        <is>
          <t>No</t>
        </is>
      </c>
      <c r="H3316" s="69" t="n">
        <v>2049.9</v>
      </c>
      <c r="J3316" s="4">
        <f>MONTH(A3316)</f>
        <v/>
      </c>
      <c r="K3316" s="4">
        <f>DAY(A3316)</f>
        <v/>
      </c>
      <c r="L3316" s="4">
        <f>HOUR(A3316)</f>
        <v/>
      </c>
      <c r="M3316" s="4">
        <f>CONCATENATE(J3316,"-",K3316,"-",L3316)</f>
        <v/>
      </c>
      <c r="N3316" s="4">
        <f>+C3316</f>
        <v/>
      </c>
    </row>
    <row r="3317" ht="14.25" customHeight="1">
      <c r="A3317" s="78" t="inlineStr">
        <is>
          <t>05/07/2024 11:30</t>
        </is>
      </c>
      <c r="B3317" s="69" t="n">
        <v>659.2</v>
      </c>
      <c r="C3317" s="69" t="n">
        <v>2057.9</v>
      </c>
      <c r="D3317" s="69" t="n">
        <v>2057.9</v>
      </c>
      <c r="F3317" s="69" t="n">
        <v>5439.175000000004</v>
      </c>
      <c r="G3317" s="69" t="inlineStr">
        <is>
          <t>No</t>
        </is>
      </c>
      <c r="H3317" s="69" t="n">
        <v>2057.9</v>
      </c>
      <c r="J3317" s="4">
        <f>MONTH(A3317)</f>
        <v/>
      </c>
      <c r="K3317" s="4">
        <f>DAY(A3317)</f>
        <v/>
      </c>
      <c r="L3317" s="4">
        <f>HOUR(A3317)</f>
        <v/>
      </c>
      <c r="M3317" s="4">
        <f>CONCATENATE(J3317,"-",K3317,"-",L3317)</f>
        <v/>
      </c>
      <c r="N3317" s="4">
        <f>+C3317</f>
        <v/>
      </c>
    </row>
    <row r="3318" ht="14.25" customHeight="1">
      <c r="A3318" s="78" t="inlineStr">
        <is>
          <t>05/07/2024 11:45</t>
        </is>
      </c>
      <c r="B3318" s="69" t="n">
        <v>674.8</v>
      </c>
      <c r="C3318" s="69" t="n">
        <v>2069.2</v>
      </c>
      <c r="D3318" s="69" t="n">
        <v>2069.2</v>
      </c>
      <c r="F3318" s="69" t="n">
        <v>5439.175000000004</v>
      </c>
      <c r="G3318" s="69" t="inlineStr">
        <is>
          <t>No</t>
        </is>
      </c>
      <c r="H3318" s="69" t="n">
        <v>2069.2</v>
      </c>
      <c r="J3318" s="4">
        <f>MONTH(A3318)</f>
        <v/>
      </c>
      <c r="K3318" s="4">
        <f>DAY(A3318)</f>
        <v/>
      </c>
      <c r="L3318" s="4">
        <f>HOUR(A3318)</f>
        <v/>
      </c>
      <c r="M3318" s="4">
        <f>CONCATENATE(J3318,"-",K3318,"-",L3318)</f>
        <v/>
      </c>
      <c r="N3318" s="4">
        <f>+C3318</f>
        <v/>
      </c>
    </row>
    <row r="3319" ht="14.25" customHeight="1">
      <c r="A3319" s="78" t="inlineStr">
        <is>
          <t>05/07/2024 12:00</t>
        </is>
      </c>
      <c r="B3319" s="69" t="n">
        <v>693.9</v>
      </c>
      <c r="C3319" s="69" t="n">
        <v>2074.2</v>
      </c>
      <c r="D3319" s="69" t="n">
        <v>2074.2</v>
      </c>
      <c r="F3319" s="69" t="n">
        <v>5439.175000000004</v>
      </c>
      <c r="G3319" s="69" t="inlineStr">
        <is>
          <t>No</t>
        </is>
      </c>
      <c r="H3319" s="69" t="n">
        <v>2074.2</v>
      </c>
      <c r="J3319" s="4">
        <f>MONTH(A3319)</f>
        <v/>
      </c>
      <c r="K3319" s="4">
        <f>DAY(A3319)</f>
        <v/>
      </c>
      <c r="L3319" s="4">
        <f>HOUR(A3319)</f>
        <v/>
      </c>
      <c r="M3319" s="4">
        <f>CONCATENATE(J3319,"-",K3319,"-",L3319)</f>
        <v/>
      </c>
      <c r="N3319" s="4">
        <f>+C3319</f>
        <v/>
      </c>
    </row>
    <row r="3320" ht="14.25" customHeight="1">
      <c r="A3320" s="78" t="inlineStr">
        <is>
          <t>05/07/2024 12:15</t>
        </is>
      </c>
      <c r="B3320" s="69" t="n">
        <v>711.6</v>
      </c>
      <c r="C3320" s="69" t="n">
        <v>2092.5</v>
      </c>
      <c r="D3320" s="69" t="n">
        <v>2092.5</v>
      </c>
      <c r="F3320" s="69" t="n">
        <v>5439.175000000004</v>
      </c>
      <c r="G3320" s="69" t="inlineStr">
        <is>
          <t>No</t>
        </is>
      </c>
      <c r="H3320" s="69" t="n">
        <v>2092.5</v>
      </c>
      <c r="J3320" s="4">
        <f>MONTH(A3320)</f>
        <v/>
      </c>
      <c r="K3320" s="4">
        <f>DAY(A3320)</f>
        <v/>
      </c>
      <c r="L3320" s="4">
        <f>HOUR(A3320)</f>
        <v/>
      </c>
      <c r="M3320" s="4">
        <f>CONCATENATE(J3320,"-",K3320,"-",L3320)</f>
        <v/>
      </c>
      <c r="N3320" s="4">
        <f>+C3320</f>
        <v/>
      </c>
    </row>
    <row r="3321" ht="14.25" customHeight="1">
      <c r="A3321" s="78" t="inlineStr">
        <is>
          <t>05/07/2024 12:30</t>
        </is>
      </c>
      <c r="B3321" s="69" t="n">
        <v>729</v>
      </c>
      <c r="C3321" s="69" t="n">
        <v>2104.6</v>
      </c>
      <c r="D3321" s="69" t="n">
        <v>2104.6</v>
      </c>
      <c r="F3321" s="69" t="n">
        <v>5439.175000000004</v>
      </c>
      <c r="G3321" s="69" t="inlineStr">
        <is>
          <t>No</t>
        </is>
      </c>
      <c r="H3321" s="69" t="n">
        <v>2104.6</v>
      </c>
      <c r="J3321" s="4">
        <f>MONTH(A3321)</f>
        <v/>
      </c>
      <c r="K3321" s="4">
        <f>DAY(A3321)</f>
        <v/>
      </c>
      <c r="L3321" s="4">
        <f>HOUR(A3321)</f>
        <v/>
      </c>
      <c r="M3321" s="4">
        <f>CONCATENATE(J3321,"-",K3321,"-",L3321)</f>
        <v/>
      </c>
      <c r="N3321" s="4">
        <f>+C3321</f>
        <v/>
      </c>
    </row>
    <row r="3322" ht="14.25" customHeight="1">
      <c r="A3322" s="78" t="inlineStr">
        <is>
          <t>05/07/2024 12:45</t>
        </is>
      </c>
      <c r="B3322" s="69" t="n">
        <v>745.7</v>
      </c>
      <c r="C3322" s="69" t="n">
        <v>2121</v>
      </c>
      <c r="D3322" s="69" t="n">
        <v>2121</v>
      </c>
      <c r="F3322" s="69" t="n">
        <v>5439.175000000004</v>
      </c>
      <c r="G3322" s="69" t="inlineStr">
        <is>
          <t>No</t>
        </is>
      </c>
      <c r="H3322" s="69" t="n">
        <v>2121</v>
      </c>
      <c r="J3322" s="4">
        <f>MONTH(A3322)</f>
        <v/>
      </c>
      <c r="K3322" s="4">
        <f>DAY(A3322)</f>
        <v/>
      </c>
      <c r="L3322" s="4">
        <f>HOUR(A3322)</f>
        <v/>
      </c>
      <c r="M3322" s="4">
        <f>CONCATENATE(J3322,"-",K3322,"-",L3322)</f>
        <v/>
      </c>
      <c r="N3322" s="4">
        <f>+C3322</f>
        <v/>
      </c>
    </row>
    <row r="3323" ht="14.25" customHeight="1">
      <c r="A3323" s="78" t="inlineStr">
        <is>
          <t>05/07/2024 13:00</t>
        </is>
      </c>
      <c r="B3323" s="69" t="n">
        <v>789.9</v>
      </c>
      <c r="C3323" s="69" t="n">
        <v>2191.6</v>
      </c>
      <c r="D3323" s="69" t="n">
        <v>2191.6</v>
      </c>
      <c r="F3323" s="69" t="n">
        <v>5439.175000000004</v>
      </c>
      <c r="G3323" s="69" t="inlineStr">
        <is>
          <t>No</t>
        </is>
      </c>
      <c r="H3323" s="69" t="n">
        <v>2191.6</v>
      </c>
      <c r="J3323" s="4">
        <f>MONTH(A3323)</f>
        <v/>
      </c>
      <c r="K3323" s="4">
        <f>DAY(A3323)</f>
        <v/>
      </c>
      <c r="L3323" s="4">
        <f>HOUR(A3323)</f>
        <v/>
      </c>
      <c r="M3323" s="4">
        <f>CONCATENATE(J3323,"-",K3323,"-",L3323)</f>
        <v/>
      </c>
      <c r="N3323" s="4">
        <f>+C3323</f>
        <v/>
      </c>
    </row>
    <row r="3324" ht="14.25" customHeight="1">
      <c r="A3324" s="78" t="inlineStr">
        <is>
          <t>05/07/2024 13:15</t>
        </is>
      </c>
      <c r="B3324" s="69" t="n">
        <v>794.2</v>
      </c>
      <c r="C3324" s="69" t="n">
        <v>2226.6</v>
      </c>
      <c r="D3324" s="69" t="n">
        <v>2226.6</v>
      </c>
      <c r="F3324" s="69" t="n">
        <v>5439.175000000004</v>
      </c>
      <c r="G3324" s="69" t="inlineStr">
        <is>
          <t>No</t>
        </is>
      </c>
      <c r="H3324" s="69" t="n">
        <v>2226.6</v>
      </c>
      <c r="J3324" s="4">
        <f>MONTH(A3324)</f>
        <v/>
      </c>
      <c r="K3324" s="4">
        <f>DAY(A3324)</f>
        <v/>
      </c>
      <c r="L3324" s="4">
        <f>HOUR(A3324)</f>
        <v/>
      </c>
      <c r="M3324" s="4">
        <f>CONCATENATE(J3324,"-",K3324,"-",L3324)</f>
        <v/>
      </c>
      <c r="N3324" s="4">
        <f>+C3324</f>
        <v/>
      </c>
    </row>
    <row r="3325" ht="14.25" customHeight="1">
      <c r="A3325" s="78" t="inlineStr">
        <is>
          <t>05/07/2024 13:30</t>
        </is>
      </c>
      <c r="B3325" s="69" t="n">
        <v>793.9</v>
      </c>
      <c r="C3325" s="69" t="n">
        <v>2257</v>
      </c>
      <c r="D3325" s="69" t="n">
        <v>2257</v>
      </c>
      <c r="F3325" s="69" t="n">
        <v>5439.175000000004</v>
      </c>
      <c r="G3325" s="69" t="inlineStr">
        <is>
          <t>No</t>
        </is>
      </c>
      <c r="H3325" s="69" t="n">
        <v>2257</v>
      </c>
      <c r="J3325" s="4">
        <f>MONTH(A3325)</f>
        <v/>
      </c>
      <c r="K3325" s="4">
        <f>DAY(A3325)</f>
        <v/>
      </c>
      <c r="L3325" s="4">
        <f>HOUR(A3325)</f>
        <v/>
      </c>
      <c r="M3325" s="4">
        <f>CONCATENATE(J3325,"-",K3325,"-",L3325)</f>
        <v/>
      </c>
      <c r="N3325" s="4">
        <f>+C3325</f>
        <v/>
      </c>
    </row>
    <row r="3326" ht="14.25" customHeight="1">
      <c r="A3326" s="78" t="inlineStr">
        <is>
          <t>05/07/2024 13:45</t>
        </is>
      </c>
      <c r="B3326" s="69" t="n">
        <v>787.7</v>
      </c>
      <c r="C3326" s="69" t="n">
        <v>2286</v>
      </c>
      <c r="D3326" s="69" t="n">
        <v>2286</v>
      </c>
      <c r="F3326" s="69" t="n">
        <v>5439.175000000004</v>
      </c>
      <c r="G3326" s="69" t="inlineStr">
        <is>
          <t>No</t>
        </is>
      </c>
      <c r="H3326" s="69" t="n">
        <v>2286</v>
      </c>
      <c r="J3326" s="4">
        <f>MONTH(A3326)</f>
        <v/>
      </c>
      <c r="K3326" s="4">
        <f>DAY(A3326)</f>
        <v/>
      </c>
      <c r="L3326" s="4">
        <f>HOUR(A3326)</f>
        <v/>
      </c>
      <c r="M3326" s="4">
        <f>CONCATENATE(J3326,"-",K3326,"-",L3326)</f>
        <v/>
      </c>
      <c r="N3326" s="4">
        <f>+C3326</f>
        <v/>
      </c>
    </row>
    <row r="3327" ht="14.25" customHeight="1">
      <c r="A3327" s="78" t="inlineStr">
        <is>
          <t>05/07/2024 14:00</t>
        </is>
      </c>
      <c r="B3327" s="69" t="n">
        <v>780.9</v>
      </c>
      <c r="C3327" s="69" t="n">
        <v>2331.7</v>
      </c>
      <c r="D3327" s="69" t="n">
        <v>2331.7</v>
      </c>
      <c r="F3327" s="69" t="n">
        <v>5439.175000000004</v>
      </c>
      <c r="G3327" s="69" t="inlineStr">
        <is>
          <t>No</t>
        </is>
      </c>
      <c r="H3327" s="69" t="n">
        <v>2331.7</v>
      </c>
      <c r="J3327" s="4">
        <f>MONTH(A3327)</f>
        <v/>
      </c>
      <c r="K3327" s="4">
        <f>DAY(A3327)</f>
        <v/>
      </c>
      <c r="L3327" s="4">
        <f>HOUR(A3327)</f>
        <v/>
      </c>
      <c r="M3327" s="4">
        <f>CONCATENATE(J3327,"-",K3327,"-",L3327)</f>
        <v/>
      </c>
      <c r="N3327" s="4">
        <f>+C3327</f>
        <v/>
      </c>
    </row>
    <row r="3328" ht="14.25" customHeight="1">
      <c r="A3328" s="78" t="inlineStr">
        <is>
          <t>05/07/2024 14:15</t>
        </is>
      </c>
      <c r="B3328" s="69" t="n">
        <v>769.9</v>
      </c>
      <c r="C3328" s="69" t="n">
        <v>2373.4</v>
      </c>
      <c r="D3328" s="69" t="n">
        <v>2373.4</v>
      </c>
      <c r="F3328" s="69" t="n">
        <v>5439.175000000004</v>
      </c>
      <c r="G3328" s="69" t="inlineStr">
        <is>
          <t>No</t>
        </is>
      </c>
      <c r="H3328" s="69" t="n">
        <v>2373.4</v>
      </c>
      <c r="J3328" s="4">
        <f>MONTH(A3328)</f>
        <v/>
      </c>
      <c r="K3328" s="4">
        <f>DAY(A3328)</f>
        <v/>
      </c>
      <c r="L3328" s="4">
        <f>HOUR(A3328)</f>
        <v/>
      </c>
      <c r="M3328" s="4">
        <f>CONCATENATE(J3328,"-",K3328,"-",L3328)</f>
        <v/>
      </c>
      <c r="N3328" s="4">
        <f>+C3328</f>
        <v/>
      </c>
    </row>
    <row r="3329" ht="14.25" customHeight="1">
      <c r="A3329" s="78" t="inlineStr">
        <is>
          <t>05/07/2024 14:30</t>
        </is>
      </c>
      <c r="B3329" s="69" t="n">
        <v>759.7</v>
      </c>
      <c r="C3329" s="69" t="n">
        <v>2414.5</v>
      </c>
      <c r="D3329" s="69" t="n">
        <v>2414.5</v>
      </c>
      <c r="F3329" s="69" t="n">
        <v>5439.175000000004</v>
      </c>
      <c r="G3329" s="69" t="inlineStr">
        <is>
          <t>No</t>
        </is>
      </c>
      <c r="H3329" s="69" t="n">
        <v>2414.5</v>
      </c>
      <c r="J3329" s="4">
        <f>MONTH(A3329)</f>
        <v/>
      </c>
      <c r="K3329" s="4">
        <f>DAY(A3329)</f>
        <v/>
      </c>
      <c r="L3329" s="4">
        <f>HOUR(A3329)</f>
        <v/>
      </c>
      <c r="M3329" s="4">
        <f>CONCATENATE(J3329,"-",K3329,"-",L3329)</f>
        <v/>
      </c>
      <c r="N3329" s="4">
        <f>+C3329</f>
        <v/>
      </c>
    </row>
    <row r="3330" ht="14.25" customHeight="1">
      <c r="A3330" s="78" t="inlineStr">
        <is>
          <t>05/07/2024 14:45</t>
        </is>
      </c>
      <c r="B3330" s="69" t="n">
        <v>744</v>
      </c>
      <c r="C3330" s="69" t="n">
        <v>2452.2</v>
      </c>
      <c r="D3330" s="69" t="n">
        <v>2452.2</v>
      </c>
      <c r="F3330" s="69" t="n">
        <v>5439.175000000004</v>
      </c>
      <c r="G3330" s="69" t="inlineStr">
        <is>
          <t>No</t>
        </is>
      </c>
      <c r="H3330" s="69" t="n">
        <v>2452.2</v>
      </c>
      <c r="J3330" s="4">
        <f>MONTH(A3330)</f>
        <v/>
      </c>
      <c r="K3330" s="4">
        <f>DAY(A3330)</f>
        <v/>
      </c>
      <c r="L3330" s="4">
        <f>HOUR(A3330)</f>
        <v/>
      </c>
      <c r="M3330" s="4">
        <f>CONCATENATE(J3330,"-",K3330,"-",L3330)</f>
        <v/>
      </c>
      <c r="N3330" s="4">
        <f>+C3330</f>
        <v/>
      </c>
    </row>
    <row r="3331" ht="14.25" customHeight="1">
      <c r="A3331" s="78" t="inlineStr">
        <is>
          <t>05/07/2024 15:00</t>
        </is>
      </c>
      <c r="B3331" s="69" t="n">
        <v>683.9</v>
      </c>
      <c r="C3331" s="69" t="n">
        <v>2496.7</v>
      </c>
      <c r="D3331" s="69" t="n">
        <v>2496.7</v>
      </c>
      <c r="F3331" s="69" t="n">
        <v>5439.175000000004</v>
      </c>
      <c r="G3331" s="69" t="inlineStr">
        <is>
          <t>No</t>
        </is>
      </c>
      <c r="H3331" s="69" t="n">
        <v>2496.7</v>
      </c>
      <c r="J3331" s="4">
        <f>MONTH(A3331)</f>
        <v/>
      </c>
      <c r="K3331" s="4">
        <f>DAY(A3331)</f>
        <v/>
      </c>
      <c r="L3331" s="4">
        <f>HOUR(A3331)</f>
        <v/>
      </c>
      <c r="M3331" s="4">
        <f>CONCATENATE(J3331,"-",K3331,"-",L3331)</f>
        <v/>
      </c>
      <c r="N3331" s="4">
        <f>+C3331</f>
        <v/>
      </c>
    </row>
    <row r="3332" ht="14.25" customHeight="1">
      <c r="A3332" s="78" t="inlineStr">
        <is>
          <t>05/07/2024 15:15</t>
        </is>
      </c>
      <c r="B3332" s="69" t="n">
        <v>655.6</v>
      </c>
      <c r="C3332" s="69" t="n">
        <v>2532.5</v>
      </c>
      <c r="D3332" s="69" t="n">
        <v>2532.5</v>
      </c>
      <c r="F3332" s="69" t="n">
        <v>5439.175000000004</v>
      </c>
      <c r="G3332" s="69" t="inlineStr">
        <is>
          <t>No</t>
        </is>
      </c>
      <c r="H3332" s="69" t="n">
        <v>2532.5</v>
      </c>
      <c r="J3332" s="4">
        <f>MONTH(A3332)</f>
        <v/>
      </c>
      <c r="K3332" s="4">
        <f>DAY(A3332)</f>
        <v/>
      </c>
      <c r="L3332" s="4">
        <f>HOUR(A3332)</f>
        <v/>
      </c>
      <c r="M3332" s="4">
        <f>CONCATENATE(J3332,"-",K3332,"-",L3332)</f>
        <v/>
      </c>
      <c r="N3332" s="4">
        <f>+C3332</f>
        <v/>
      </c>
    </row>
    <row r="3333" ht="14.25" customHeight="1">
      <c r="A3333" s="78" t="inlineStr">
        <is>
          <t>05/07/2024 15:30</t>
        </is>
      </c>
      <c r="B3333" s="69" t="n">
        <v>628.1</v>
      </c>
      <c r="C3333" s="69" t="n">
        <v>2569</v>
      </c>
      <c r="D3333" s="69" t="n">
        <v>2569</v>
      </c>
      <c r="F3333" s="69" t="n">
        <v>5439.175000000004</v>
      </c>
      <c r="G3333" s="69" t="inlineStr">
        <is>
          <t>No</t>
        </is>
      </c>
      <c r="H3333" s="69" t="n">
        <v>2569</v>
      </c>
      <c r="J3333" s="4">
        <f>MONTH(A3333)</f>
        <v/>
      </c>
      <c r="K3333" s="4">
        <f>DAY(A3333)</f>
        <v/>
      </c>
      <c r="L3333" s="4">
        <f>HOUR(A3333)</f>
        <v/>
      </c>
      <c r="M3333" s="4">
        <f>CONCATENATE(J3333,"-",K3333,"-",L3333)</f>
        <v/>
      </c>
      <c r="N3333" s="4">
        <f>+C3333</f>
        <v/>
      </c>
    </row>
    <row r="3334" ht="14.25" customHeight="1">
      <c r="A3334" s="78" t="inlineStr">
        <is>
          <t>05/07/2024 15:45</t>
        </is>
      </c>
      <c r="B3334" s="69" t="n">
        <v>600.7</v>
      </c>
      <c r="C3334" s="69" t="n">
        <v>2603.4</v>
      </c>
      <c r="D3334" s="69" t="n">
        <v>2603.4</v>
      </c>
      <c r="F3334" s="69" t="n">
        <v>5439.175000000004</v>
      </c>
      <c r="G3334" s="69" t="inlineStr">
        <is>
          <t>No</t>
        </is>
      </c>
      <c r="H3334" s="69" t="n">
        <v>2603.4</v>
      </c>
      <c r="J3334" s="4">
        <f>MONTH(A3334)</f>
        <v/>
      </c>
      <c r="K3334" s="4">
        <f>DAY(A3334)</f>
        <v/>
      </c>
      <c r="L3334" s="4">
        <f>HOUR(A3334)</f>
        <v/>
      </c>
      <c r="M3334" s="4">
        <f>CONCATENATE(J3334,"-",K3334,"-",L3334)</f>
        <v/>
      </c>
      <c r="N3334" s="4">
        <f>+C3334</f>
        <v/>
      </c>
    </row>
    <row r="3335" ht="14.25" customHeight="1">
      <c r="A3335" s="78" t="inlineStr">
        <is>
          <t>05/07/2024 16:00</t>
        </is>
      </c>
      <c r="B3335" s="69" t="n">
        <v>573.5</v>
      </c>
      <c r="C3335" s="69" t="n">
        <v>2643.5</v>
      </c>
      <c r="D3335" s="69" t="n">
        <v>2643.5</v>
      </c>
      <c r="F3335" s="69" t="n">
        <v>5439.175000000004</v>
      </c>
      <c r="G3335" s="69" t="inlineStr">
        <is>
          <t>No</t>
        </is>
      </c>
      <c r="H3335" s="69" t="n">
        <v>2643.5</v>
      </c>
      <c r="J3335" s="4">
        <f>MONTH(A3335)</f>
        <v/>
      </c>
      <c r="K3335" s="4">
        <f>DAY(A3335)</f>
        <v/>
      </c>
      <c r="L3335" s="4">
        <f>HOUR(A3335)</f>
        <v/>
      </c>
      <c r="M3335" s="4">
        <f>CONCATENATE(J3335,"-",K3335,"-",L3335)</f>
        <v/>
      </c>
      <c r="N3335" s="4">
        <f>+C3335</f>
        <v/>
      </c>
    </row>
    <row r="3336" ht="14.25" customHeight="1">
      <c r="A3336" s="78" t="inlineStr">
        <is>
          <t>05/07/2024 16:15</t>
        </is>
      </c>
      <c r="B3336" s="69" t="n">
        <v>549</v>
      </c>
      <c r="C3336" s="69" t="n">
        <v>2663.6</v>
      </c>
      <c r="D3336" s="69" t="n">
        <v>2663.6</v>
      </c>
      <c r="F3336" s="69" t="n">
        <v>5439.175000000004</v>
      </c>
      <c r="G3336" s="69" t="inlineStr">
        <is>
          <t>No</t>
        </is>
      </c>
      <c r="H3336" s="69" t="n">
        <v>2663.6</v>
      </c>
      <c r="J3336" s="4">
        <f>MONTH(A3336)</f>
        <v/>
      </c>
      <c r="K3336" s="4">
        <f>DAY(A3336)</f>
        <v/>
      </c>
      <c r="L3336" s="4">
        <f>HOUR(A3336)</f>
        <v/>
      </c>
      <c r="M3336" s="4">
        <f>CONCATENATE(J3336,"-",K3336,"-",L3336)</f>
        <v/>
      </c>
      <c r="N3336" s="4">
        <f>+C3336</f>
        <v/>
      </c>
    </row>
    <row r="3337" ht="14.25" customHeight="1">
      <c r="A3337" s="78" t="inlineStr">
        <is>
          <t>05/07/2024 16:30</t>
        </is>
      </c>
      <c r="B3337" s="69" t="n">
        <v>523.9</v>
      </c>
      <c r="C3337" s="69" t="n">
        <v>2682.4</v>
      </c>
      <c r="D3337" s="69" t="n">
        <v>2682.4</v>
      </c>
      <c r="F3337" s="69" t="n">
        <v>5439.175000000004</v>
      </c>
      <c r="G3337" s="69" t="inlineStr">
        <is>
          <t>No</t>
        </is>
      </c>
      <c r="H3337" s="69" t="n">
        <v>2682.4</v>
      </c>
      <c r="J3337" s="4">
        <f>MONTH(A3337)</f>
        <v/>
      </c>
      <c r="K3337" s="4">
        <f>DAY(A3337)</f>
        <v/>
      </c>
      <c r="L3337" s="4">
        <f>HOUR(A3337)</f>
        <v/>
      </c>
      <c r="M3337" s="4">
        <f>CONCATENATE(J3337,"-",K3337,"-",L3337)</f>
        <v/>
      </c>
      <c r="N3337" s="4">
        <f>+C3337</f>
        <v/>
      </c>
    </row>
    <row r="3338" ht="14.25" customHeight="1">
      <c r="A3338" s="78" t="inlineStr">
        <is>
          <t>05/07/2024 16:45</t>
        </is>
      </c>
      <c r="B3338" s="69" t="n">
        <v>499.1</v>
      </c>
      <c r="C3338" s="69" t="n">
        <v>2695.2</v>
      </c>
      <c r="D3338" s="69" t="n">
        <v>2695.2</v>
      </c>
      <c r="F3338" s="69" t="n">
        <v>5439.175000000004</v>
      </c>
      <c r="G3338" s="69" t="inlineStr">
        <is>
          <t>No</t>
        </is>
      </c>
      <c r="H3338" s="69" t="n">
        <v>2695.2</v>
      </c>
      <c r="J3338" s="4">
        <f>MONTH(A3338)</f>
        <v/>
      </c>
      <c r="K3338" s="4">
        <f>DAY(A3338)</f>
        <v/>
      </c>
      <c r="L3338" s="4">
        <f>HOUR(A3338)</f>
        <v/>
      </c>
      <c r="M3338" s="4">
        <f>CONCATENATE(J3338,"-",K3338,"-",L3338)</f>
        <v/>
      </c>
      <c r="N3338" s="4">
        <f>+C3338</f>
        <v/>
      </c>
    </row>
    <row r="3339" ht="14.25" customHeight="1">
      <c r="A3339" s="78" t="inlineStr">
        <is>
          <t>05/07/2024 17:00</t>
        </is>
      </c>
      <c r="B3339" s="69" t="n">
        <v>475.1</v>
      </c>
      <c r="C3339" s="69" t="n">
        <v>2688.4</v>
      </c>
      <c r="D3339" s="69" t="n">
        <v>2688.4</v>
      </c>
      <c r="F3339" s="69" t="n">
        <v>5439.175000000004</v>
      </c>
      <c r="G3339" s="69" t="inlineStr">
        <is>
          <t>No</t>
        </is>
      </c>
      <c r="H3339" s="69" t="n">
        <v>2688.4</v>
      </c>
      <c r="J3339" s="4">
        <f>MONTH(A3339)</f>
        <v/>
      </c>
      <c r="K3339" s="4">
        <f>DAY(A3339)</f>
        <v/>
      </c>
      <c r="L3339" s="4">
        <f>HOUR(A3339)</f>
        <v/>
      </c>
      <c r="M3339" s="4">
        <f>CONCATENATE(J3339,"-",K3339,"-",L3339)</f>
        <v/>
      </c>
      <c r="N3339" s="4">
        <f>+C3339</f>
        <v/>
      </c>
    </row>
    <row r="3340" ht="14.25" customHeight="1">
      <c r="A3340" s="78" t="inlineStr">
        <is>
          <t>05/07/2024 17:15</t>
        </is>
      </c>
      <c r="B3340" s="69" t="n">
        <v>453.8</v>
      </c>
      <c r="C3340" s="69" t="n">
        <v>2672.5</v>
      </c>
      <c r="D3340" s="69" t="n">
        <v>2672.5</v>
      </c>
      <c r="F3340" s="69" t="n">
        <v>5439.175000000004</v>
      </c>
      <c r="G3340" s="69" t="inlineStr">
        <is>
          <t>No</t>
        </is>
      </c>
      <c r="H3340" s="69" t="n">
        <v>2672.5</v>
      </c>
      <c r="J3340" s="4">
        <f>MONTH(A3340)</f>
        <v/>
      </c>
      <c r="K3340" s="4">
        <f>DAY(A3340)</f>
        <v/>
      </c>
      <c r="L3340" s="4">
        <f>HOUR(A3340)</f>
        <v/>
      </c>
      <c r="M3340" s="4">
        <f>CONCATENATE(J3340,"-",K3340,"-",L3340)</f>
        <v/>
      </c>
      <c r="N3340" s="4">
        <f>+C3340</f>
        <v/>
      </c>
    </row>
    <row r="3341" ht="14.25" customHeight="1">
      <c r="A3341" s="78" t="inlineStr">
        <is>
          <t>05/07/2024 17:30</t>
        </is>
      </c>
      <c r="B3341" s="69" t="n">
        <v>432.3</v>
      </c>
      <c r="C3341" s="69" t="n">
        <v>2658.2</v>
      </c>
      <c r="D3341" s="69" t="n">
        <v>2658.2</v>
      </c>
      <c r="F3341" s="69" t="n">
        <v>5439.175000000004</v>
      </c>
      <c r="G3341" s="69" t="inlineStr">
        <is>
          <t>No</t>
        </is>
      </c>
      <c r="H3341" s="69" t="n">
        <v>2658.2</v>
      </c>
      <c r="J3341" s="4">
        <f>MONTH(A3341)</f>
        <v/>
      </c>
      <c r="K3341" s="4">
        <f>DAY(A3341)</f>
        <v/>
      </c>
      <c r="L3341" s="4">
        <f>HOUR(A3341)</f>
        <v/>
      </c>
      <c r="M3341" s="4">
        <f>CONCATENATE(J3341,"-",K3341,"-",L3341)</f>
        <v/>
      </c>
      <c r="N3341" s="4">
        <f>+C3341</f>
        <v/>
      </c>
    </row>
    <row r="3342" ht="14.25" customHeight="1">
      <c r="A3342" s="78" t="inlineStr">
        <is>
          <t>05/07/2024 17:45</t>
        </is>
      </c>
      <c r="B3342" s="69" t="n">
        <v>412</v>
      </c>
      <c r="C3342" s="69" t="n">
        <v>2642.8</v>
      </c>
      <c r="D3342" s="69" t="n">
        <v>2642.8</v>
      </c>
      <c r="F3342" s="69" t="n">
        <v>5439.175000000004</v>
      </c>
      <c r="G3342" s="69" t="inlineStr">
        <is>
          <t>No</t>
        </is>
      </c>
      <c r="H3342" s="69" t="n">
        <v>2642.8</v>
      </c>
      <c r="J3342" s="4">
        <f>MONTH(A3342)</f>
        <v/>
      </c>
      <c r="K3342" s="4">
        <f>DAY(A3342)</f>
        <v/>
      </c>
      <c r="L3342" s="4">
        <f>HOUR(A3342)</f>
        <v/>
      </c>
      <c r="M3342" s="4">
        <f>CONCATENATE(J3342,"-",K3342,"-",L3342)</f>
        <v/>
      </c>
      <c r="N3342" s="4">
        <f>+C3342</f>
        <v/>
      </c>
    </row>
    <row r="3343" ht="14.25" customHeight="1">
      <c r="A3343" s="78" t="inlineStr">
        <is>
          <t>05/07/2024 18:00</t>
        </is>
      </c>
      <c r="B3343" s="69" t="n">
        <v>387.7</v>
      </c>
      <c r="C3343" s="69" t="n">
        <v>2602</v>
      </c>
      <c r="D3343" s="69" t="n">
        <v>2602</v>
      </c>
      <c r="F3343" s="69" t="n">
        <v>5439.175000000004</v>
      </c>
      <c r="G3343" s="69" t="inlineStr">
        <is>
          <t>No</t>
        </is>
      </c>
      <c r="H3343" s="69" t="n">
        <v>2602</v>
      </c>
      <c r="J3343" s="4">
        <f>MONTH(A3343)</f>
        <v/>
      </c>
      <c r="K3343" s="4">
        <f>DAY(A3343)</f>
        <v/>
      </c>
      <c r="L3343" s="4">
        <f>HOUR(A3343)</f>
        <v/>
      </c>
      <c r="M3343" s="4">
        <f>CONCATENATE(J3343,"-",K3343,"-",L3343)</f>
        <v/>
      </c>
      <c r="N3343" s="4">
        <f>+C3343</f>
        <v/>
      </c>
    </row>
    <row r="3344" ht="14.25" customHeight="1">
      <c r="A3344" s="78" t="inlineStr">
        <is>
          <t>05/07/2024 18:15</t>
        </is>
      </c>
      <c r="B3344" s="69" t="n">
        <v>372.1</v>
      </c>
      <c r="C3344" s="69" t="n">
        <v>2578.7</v>
      </c>
      <c r="D3344" s="69" t="n">
        <v>2578.7</v>
      </c>
      <c r="F3344" s="69" t="n">
        <v>5439.175000000004</v>
      </c>
      <c r="G3344" s="69" t="inlineStr">
        <is>
          <t>No</t>
        </is>
      </c>
      <c r="H3344" s="69" t="n">
        <v>2578.7</v>
      </c>
      <c r="J3344" s="4">
        <f>MONTH(A3344)</f>
        <v/>
      </c>
      <c r="K3344" s="4">
        <f>DAY(A3344)</f>
        <v/>
      </c>
      <c r="L3344" s="4">
        <f>HOUR(A3344)</f>
        <v/>
      </c>
      <c r="M3344" s="4">
        <f>CONCATENATE(J3344,"-",K3344,"-",L3344)</f>
        <v/>
      </c>
      <c r="N3344" s="4">
        <f>+C3344</f>
        <v/>
      </c>
    </row>
    <row r="3345" ht="14.25" customHeight="1">
      <c r="A3345" s="78" t="inlineStr">
        <is>
          <t>05/07/2024 18:30</t>
        </is>
      </c>
      <c r="B3345" s="69" t="n">
        <v>353.6</v>
      </c>
      <c r="C3345" s="69" t="n">
        <v>2553.3</v>
      </c>
      <c r="D3345" s="69" t="n">
        <v>2553.3</v>
      </c>
      <c r="F3345" s="69" t="n">
        <v>5439.175000000004</v>
      </c>
      <c r="G3345" s="69" t="inlineStr">
        <is>
          <t>No</t>
        </is>
      </c>
      <c r="H3345" s="69" t="n">
        <v>2553.3</v>
      </c>
      <c r="J3345" s="4">
        <f>MONTH(A3345)</f>
        <v/>
      </c>
      <c r="K3345" s="4">
        <f>DAY(A3345)</f>
        <v/>
      </c>
      <c r="L3345" s="4">
        <f>HOUR(A3345)</f>
        <v/>
      </c>
      <c r="M3345" s="4">
        <f>CONCATENATE(J3345,"-",K3345,"-",L3345)</f>
        <v/>
      </c>
      <c r="N3345" s="4">
        <f>+C3345</f>
        <v/>
      </c>
    </row>
    <row r="3346" ht="14.25" customHeight="1">
      <c r="A3346" s="78" t="inlineStr">
        <is>
          <t>05/07/2024 18:45</t>
        </is>
      </c>
      <c r="B3346" s="69" t="n">
        <v>336.8</v>
      </c>
      <c r="C3346" s="69" t="n">
        <v>2529</v>
      </c>
      <c r="D3346" s="69" t="n">
        <v>2529</v>
      </c>
      <c r="F3346" s="69" t="n">
        <v>5439.175000000004</v>
      </c>
      <c r="G3346" s="69" t="inlineStr">
        <is>
          <t>No</t>
        </is>
      </c>
      <c r="H3346" s="69" t="n">
        <v>2529</v>
      </c>
      <c r="J3346" s="4">
        <f>MONTH(A3346)</f>
        <v/>
      </c>
      <c r="K3346" s="4">
        <f>DAY(A3346)</f>
        <v/>
      </c>
      <c r="L3346" s="4">
        <f>HOUR(A3346)</f>
        <v/>
      </c>
      <c r="M3346" s="4">
        <f>CONCATENATE(J3346,"-",K3346,"-",L3346)</f>
        <v/>
      </c>
      <c r="N3346" s="4">
        <f>+C3346</f>
        <v/>
      </c>
    </row>
    <row r="3347" ht="14.25" customHeight="1">
      <c r="A3347" s="78" t="inlineStr">
        <is>
          <t>05/07/2024 19:00</t>
        </is>
      </c>
      <c r="B3347" s="69" t="n">
        <v>317.9</v>
      </c>
      <c r="C3347" s="69" t="n">
        <v>2488.2</v>
      </c>
      <c r="D3347" s="69" t="n">
        <v>2488.2</v>
      </c>
      <c r="F3347" s="69" t="n">
        <v>5439.175000000004</v>
      </c>
      <c r="G3347" s="69" t="inlineStr">
        <is>
          <t>No</t>
        </is>
      </c>
      <c r="H3347" s="69" t="n">
        <v>2488.2</v>
      </c>
      <c r="J3347" s="4">
        <f>MONTH(A3347)</f>
        <v/>
      </c>
      <c r="K3347" s="4">
        <f>DAY(A3347)</f>
        <v/>
      </c>
      <c r="L3347" s="4">
        <f>HOUR(A3347)</f>
        <v/>
      </c>
      <c r="M3347" s="4">
        <f>CONCATENATE(J3347,"-",K3347,"-",L3347)</f>
        <v/>
      </c>
      <c r="N3347" s="4">
        <f>+C3347</f>
        <v/>
      </c>
    </row>
    <row r="3348" ht="14.25" customHeight="1">
      <c r="A3348" s="78" t="inlineStr">
        <is>
          <t>05/07/2024 19:15</t>
        </is>
      </c>
      <c r="B3348" s="69" t="n">
        <v>307.7</v>
      </c>
      <c r="C3348" s="69" t="n">
        <v>2475.4</v>
      </c>
      <c r="D3348" s="69" t="n">
        <v>2475.4</v>
      </c>
      <c r="F3348" s="69" t="n">
        <v>5439.175000000004</v>
      </c>
      <c r="G3348" s="69" t="inlineStr">
        <is>
          <t>No</t>
        </is>
      </c>
      <c r="H3348" s="69" t="n">
        <v>2475.4</v>
      </c>
      <c r="J3348" s="4">
        <f>MONTH(A3348)</f>
        <v/>
      </c>
      <c r="K3348" s="4">
        <f>DAY(A3348)</f>
        <v/>
      </c>
      <c r="L3348" s="4">
        <f>HOUR(A3348)</f>
        <v/>
      </c>
      <c r="M3348" s="4">
        <f>CONCATENATE(J3348,"-",K3348,"-",L3348)</f>
        <v/>
      </c>
      <c r="N3348" s="4">
        <f>+C3348</f>
        <v/>
      </c>
    </row>
    <row r="3349" ht="14.25" customHeight="1">
      <c r="A3349" s="78" t="inlineStr">
        <is>
          <t>05/07/2024 19:30</t>
        </is>
      </c>
      <c r="B3349" s="69" t="n">
        <v>297.9</v>
      </c>
      <c r="C3349" s="69" t="n">
        <v>2465.5</v>
      </c>
      <c r="D3349" s="69" t="n">
        <v>2465.5</v>
      </c>
      <c r="F3349" s="69" t="n">
        <v>5439.175000000004</v>
      </c>
      <c r="G3349" s="69" t="inlineStr">
        <is>
          <t>No</t>
        </is>
      </c>
      <c r="H3349" s="69" t="n">
        <v>2465.5</v>
      </c>
      <c r="J3349" s="4">
        <f>MONTH(A3349)</f>
        <v/>
      </c>
      <c r="K3349" s="4">
        <f>DAY(A3349)</f>
        <v/>
      </c>
      <c r="L3349" s="4">
        <f>HOUR(A3349)</f>
        <v/>
      </c>
      <c r="M3349" s="4">
        <f>CONCATENATE(J3349,"-",K3349,"-",L3349)</f>
        <v/>
      </c>
      <c r="N3349" s="4">
        <f>+C3349</f>
        <v/>
      </c>
    </row>
    <row r="3350" ht="14.25" customHeight="1">
      <c r="A3350" s="78" t="inlineStr">
        <is>
          <t>05/07/2024 19:45</t>
        </is>
      </c>
      <c r="B3350" s="69" t="n">
        <v>289.5</v>
      </c>
      <c r="C3350" s="69" t="n">
        <v>2454.2</v>
      </c>
      <c r="D3350" s="69" t="n">
        <v>2454.2</v>
      </c>
      <c r="F3350" s="69" t="n">
        <v>5439.175000000004</v>
      </c>
      <c r="G3350" s="69" t="inlineStr">
        <is>
          <t>No</t>
        </is>
      </c>
      <c r="H3350" s="69" t="n">
        <v>2454.2</v>
      </c>
      <c r="J3350" s="4">
        <f>MONTH(A3350)</f>
        <v/>
      </c>
      <c r="K3350" s="4">
        <f>DAY(A3350)</f>
        <v/>
      </c>
      <c r="L3350" s="4">
        <f>HOUR(A3350)</f>
        <v/>
      </c>
      <c r="M3350" s="4">
        <f>CONCATENATE(J3350,"-",K3350,"-",L3350)</f>
        <v/>
      </c>
      <c r="N3350" s="4">
        <f>+C3350</f>
        <v/>
      </c>
    </row>
    <row r="3351" ht="14.25" customHeight="1">
      <c r="A3351" s="78" t="inlineStr">
        <is>
          <t>05/07/2024 20:00</t>
        </is>
      </c>
      <c r="B3351" s="69" t="n">
        <v>283.8</v>
      </c>
      <c r="C3351" s="69" t="n">
        <v>2454.5</v>
      </c>
      <c r="D3351" s="69" t="n">
        <v>2454.5</v>
      </c>
      <c r="F3351" s="69" t="n">
        <v>5439.175000000004</v>
      </c>
      <c r="G3351" s="69" t="inlineStr">
        <is>
          <t>No</t>
        </is>
      </c>
      <c r="H3351" s="69" t="n">
        <v>2454.5</v>
      </c>
      <c r="J3351" s="4">
        <f>MONTH(A3351)</f>
        <v/>
      </c>
      <c r="K3351" s="4">
        <f>DAY(A3351)</f>
        <v/>
      </c>
      <c r="L3351" s="4">
        <f>HOUR(A3351)</f>
        <v/>
      </c>
      <c r="M3351" s="4">
        <f>CONCATENATE(J3351,"-",K3351,"-",L3351)</f>
        <v/>
      </c>
      <c r="N3351" s="4">
        <f>+C3351</f>
        <v/>
      </c>
    </row>
    <row r="3352" ht="14.25" customHeight="1">
      <c r="A3352" s="78" t="inlineStr">
        <is>
          <t>05/07/2024 20:15</t>
        </is>
      </c>
      <c r="B3352" s="69" t="n">
        <v>282.3</v>
      </c>
      <c r="C3352" s="69" t="n">
        <v>2455.1</v>
      </c>
      <c r="D3352" s="69" t="n">
        <v>2455.1</v>
      </c>
      <c r="F3352" s="69" t="n">
        <v>5439.175000000004</v>
      </c>
      <c r="G3352" s="69" t="inlineStr">
        <is>
          <t>No</t>
        </is>
      </c>
      <c r="H3352" s="69" t="n">
        <v>2455.1</v>
      </c>
      <c r="J3352" s="4">
        <f>MONTH(A3352)</f>
        <v/>
      </c>
      <c r="K3352" s="4">
        <f>DAY(A3352)</f>
        <v/>
      </c>
      <c r="L3352" s="4">
        <f>HOUR(A3352)</f>
        <v/>
      </c>
      <c r="M3352" s="4">
        <f>CONCATENATE(J3352,"-",K3352,"-",L3352)</f>
        <v/>
      </c>
      <c r="N3352" s="4">
        <f>+C3352</f>
        <v/>
      </c>
    </row>
    <row r="3353" ht="14.25" customHeight="1">
      <c r="A3353" s="78" t="inlineStr">
        <is>
          <t>05/07/2024 20:30</t>
        </is>
      </c>
      <c r="B3353" s="69" t="n">
        <v>282.1</v>
      </c>
      <c r="C3353" s="69" t="n">
        <v>2458.2</v>
      </c>
      <c r="D3353" s="69" t="n">
        <v>2458.2</v>
      </c>
      <c r="F3353" s="69" t="n">
        <v>5439.175000000004</v>
      </c>
      <c r="G3353" s="69" t="inlineStr">
        <is>
          <t>No</t>
        </is>
      </c>
      <c r="H3353" s="69" t="n">
        <v>2458.2</v>
      </c>
      <c r="J3353" s="4">
        <f>MONTH(A3353)</f>
        <v/>
      </c>
      <c r="K3353" s="4">
        <f>DAY(A3353)</f>
        <v/>
      </c>
      <c r="L3353" s="4">
        <f>HOUR(A3353)</f>
        <v/>
      </c>
      <c r="M3353" s="4">
        <f>CONCATENATE(J3353,"-",K3353,"-",L3353)</f>
        <v/>
      </c>
      <c r="N3353" s="4">
        <f>+C3353</f>
        <v/>
      </c>
    </row>
    <row r="3354" ht="14.25" customHeight="1">
      <c r="A3354" s="78" t="inlineStr">
        <is>
          <t>05/07/2024 20:45</t>
        </is>
      </c>
      <c r="B3354" s="69" t="n">
        <v>283.6</v>
      </c>
      <c r="C3354" s="69" t="n">
        <v>2466</v>
      </c>
      <c r="D3354" s="69" t="n">
        <v>2466</v>
      </c>
      <c r="F3354" s="69" t="n">
        <v>5439.175000000004</v>
      </c>
      <c r="G3354" s="69" t="inlineStr">
        <is>
          <t>No</t>
        </is>
      </c>
      <c r="H3354" s="69" t="n">
        <v>2466</v>
      </c>
      <c r="J3354" s="4">
        <f>MONTH(A3354)</f>
        <v/>
      </c>
      <c r="K3354" s="4">
        <f>DAY(A3354)</f>
        <v/>
      </c>
      <c r="L3354" s="4">
        <f>HOUR(A3354)</f>
        <v/>
      </c>
      <c r="M3354" s="4">
        <f>CONCATENATE(J3354,"-",K3354,"-",L3354)</f>
        <v/>
      </c>
      <c r="N3354" s="4">
        <f>+C3354</f>
        <v/>
      </c>
    </row>
    <row r="3355" ht="14.25" customHeight="1">
      <c r="A3355" s="78" t="inlineStr">
        <is>
          <t>05/07/2024 21:00</t>
        </is>
      </c>
      <c r="B3355" s="69" t="n">
        <v>291.9</v>
      </c>
      <c r="C3355" s="69" t="n">
        <v>2496.2</v>
      </c>
      <c r="D3355" s="69" t="n">
        <v>2496.2</v>
      </c>
      <c r="F3355" s="69" t="n">
        <v>5439.175000000004</v>
      </c>
      <c r="G3355" s="69" t="inlineStr">
        <is>
          <t>No</t>
        </is>
      </c>
      <c r="H3355" s="69" t="n">
        <v>2496.2</v>
      </c>
      <c r="J3355" s="4">
        <f>MONTH(A3355)</f>
        <v/>
      </c>
      <c r="K3355" s="4">
        <f>DAY(A3355)</f>
        <v/>
      </c>
      <c r="L3355" s="4">
        <f>HOUR(A3355)</f>
        <v/>
      </c>
      <c r="M3355" s="4">
        <f>CONCATENATE(J3355,"-",K3355,"-",L3355)</f>
        <v/>
      </c>
      <c r="N3355" s="4">
        <f>+C3355</f>
        <v/>
      </c>
    </row>
    <row r="3356" ht="14.25" customHeight="1">
      <c r="A3356" s="78" t="inlineStr">
        <is>
          <t>05/07/2024 21:15</t>
        </is>
      </c>
      <c r="B3356" s="69" t="n">
        <v>296.9</v>
      </c>
      <c r="C3356" s="69" t="n">
        <v>2511.2</v>
      </c>
      <c r="D3356" s="69" t="n">
        <v>2511.2</v>
      </c>
      <c r="F3356" s="69" t="n">
        <v>5439.175000000004</v>
      </c>
      <c r="G3356" s="69" t="inlineStr">
        <is>
          <t>No</t>
        </is>
      </c>
      <c r="H3356" s="69" t="n">
        <v>2511.2</v>
      </c>
      <c r="J3356" s="4">
        <f>MONTH(A3356)</f>
        <v/>
      </c>
      <c r="K3356" s="4">
        <f>DAY(A3356)</f>
        <v/>
      </c>
      <c r="L3356" s="4">
        <f>HOUR(A3356)</f>
        <v/>
      </c>
      <c r="M3356" s="4">
        <f>CONCATENATE(J3356,"-",K3356,"-",L3356)</f>
        <v/>
      </c>
      <c r="N3356" s="4">
        <f>+C3356</f>
        <v/>
      </c>
    </row>
    <row r="3357" ht="14.25" customHeight="1">
      <c r="A3357" s="78" t="inlineStr">
        <is>
          <t>05/07/2024 21:30</t>
        </is>
      </c>
      <c r="B3357" s="69" t="n">
        <v>300.8</v>
      </c>
      <c r="C3357" s="69" t="n">
        <v>2524.7</v>
      </c>
      <c r="D3357" s="69" t="n">
        <v>2524.7</v>
      </c>
      <c r="F3357" s="69" t="n">
        <v>5439.175000000004</v>
      </c>
      <c r="G3357" s="69" t="inlineStr">
        <is>
          <t>No</t>
        </is>
      </c>
      <c r="H3357" s="69" t="n">
        <v>2524.7</v>
      </c>
      <c r="J3357" s="4">
        <f>MONTH(A3357)</f>
        <v/>
      </c>
      <c r="K3357" s="4">
        <f>DAY(A3357)</f>
        <v/>
      </c>
      <c r="L3357" s="4">
        <f>HOUR(A3357)</f>
        <v/>
      </c>
      <c r="M3357" s="4">
        <f>CONCATENATE(J3357,"-",K3357,"-",L3357)</f>
        <v/>
      </c>
      <c r="N3357" s="4">
        <f>+C3357</f>
        <v/>
      </c>
    </row>
    <row r="3358" ht="14.25" customHeight="1">
      <c r="A3358" s="78" t="inlineStr">
        <is>
          <t>05/07/2024 21:45</t>
        </is>
      </c>
      <c r="B3358" s="69" t="n">
        <v>306.1</v>
      </c>
      <c r="C3358" s="69" t="n">
        <v>2539.1</v>
      </c>
      <c r="D3358" s="69" t="n">
        <v>2539.1</v>
      </c>
      <c r="F3358" s="69" t="n">
        <v>5439.175000000004</v>
      </c>
      <c r="G3358" s="69" t="inlineStr">
        <is>
          <t>No</t>
        </is>
      </c>
      <c r="H3358" s="69" t="n">
        <v>2539.1</v>
      </c>
      <c r="J3358" s="4">
        <f>MONTH(A3358)</f>
        <v/>
      </c>
      <c r="K3358" s="4">
        <f>DAY(A3358)</f>
        <v/>
      </c>
      <c r="L3358" s="4">
        <f>HOUR(A3358)</f>
        <v/>
      </c>
      <c r="M3358" s="4">
        <f>CONCATENATE(J3358,"-",K3358,"-",L3358)</f>
        <v/>
      </c>
      <c r="N3358" s="4">
        <f>+C3358</f>
        <v/>
      </c>
    </row>
    <row r="3359" ht="14.25" customHeight="1">
      <c r="A3359" s="78" t="inlineStr">
        <is>
          <t>05/07/2024 22:00</t>
        </is>
      </c>
      <c r="B3359" s="69" t="n">
        <v>313.1</v>
      </c>
      <c r="C3359" s="69" t="n">
        <v>2555.7</v>
      </c>
      <c r="D3359" s="69" t="n">
        <v>2555.7</v>
      </c>
      <c r="F3359" s="69" t="n">
        <v>5439.175000000004</v>
      </c>
      <c r="G3359" s="69" t="inlineStr">
        <is>
          <t>No</t>
        </is>
      </c>
      <c r="H3359" s="69" t="n">
        <v>2555.7</v>
      </c>
      <c r="J3359" s="4">
        <f>MONTH(A3359)</f>
        <v/>
      </c>
      <c r="K3359" s="4">
        <f>DAY(A3359)</f>
        <v/>
      </c>
      <c r="L3359" s="4">
        <f>HOUR(A3359)</f>
        <v/>
      </c>
      <c r="M3359" s="4">
        <f>CONCATENATE(J3359,"-",K3359,"-",L3359)</f>
        <v/>
      </c>
      <c r="N3359" s="4">
        <f>+C3359</f>
        <v/>
      </c>
    </row>
    <row r="3360" ht="14.25" customHeight="1">
      <c r="A3360" s="78" t="inlineStr">
        <is>
          <t>05/07/2024 22:15</t>
        </is>
      </c>
      <c r="B3360" s="69" t="n">
        <v>316.5</v>
      </c>
      <c r="C3360" s="69" t="n">
        <v>2570.4</v>
      </c>
      <c r="D3360" s="69" t="n">
        <v>2570.4</v>
      </c>
      <c r="F3360" s="69" t="n">
        <v>5439.175000000004</v>
      </c>
      <c r="G3360" s="69" t="inlineStr">
        <is>
          <t>No</t>
        </is>
      </c>
      <c r="H3360" s="69" t="n">
        <v>2570.4</v>
      </c>
      <c r="J3360" s="4">
        <f>MONTH(A3360)</f>
        <v/>
      </c>
      <c r="K3360" s="4">
        <f>DAY(A3360)</f>
        <v/>
      </c>
      <c r="L3360" s="4">
        <f>HOUR(A3360)</f>
        <v/>
      </c>
      <c r="M3360" s="4">
        <f>CONCATENATE(J3360,"-",K3360,"-",L3360)</f>
        <v/>
      </c>
      <c r="N3360" s="4">
        <f>+C3360</f>
        <v/>
      </c>
    </row>
    <row r="3361" ht="14.25" customHeight="1">
      <c r="A3361" s="78" t="inlineStr">
        <is>
          <t>05/07/2024 22:30</t>
        </is>
      </c>
      <c r="B3361" s="69" t="n">
        <v>321.2</v>
      </c>
      <c r="C3361" s="69" t="n">
        <v>2585.5</v>
      </c>
      <c r="D3361" s="69" t="n">
        <v>2585.5</v>
      </c>
      <c r="F3361" s="69" t="n">
        <v>5439.175000000004</v>
      </c>
      <c r="G3361" s="69" t="inlineStr">
        <is>
          <t>No</t>
        </is>
      </c>
      <c r="H3361" s="69" t="n">
        <v>2585.5</v>
      </c>
      <c r="J3361" s="4">
        <f>MONTH(A3361)</f>
        <v/>
      </c>
      <c r="K3361" s="4">
        <f>DAY(A3361)</f>
        <v/>
      </c>
      <c r="L3361" s="4">
        <f>HOUR(A3361)</f>
        <v/>
      </c>
      <c r="M3361" s="4">
        <f>CONCATENATE(J3361,"-",K3361,"-",L3361)</f>
        <v/>
      </c>
      <c r="N3361" s="4">
        <f>+C3361</f>
        <v/>
      </c>
    </row>
    <row r="3362" ht="14.25" customHeight="1">
      <c r="A3362" s="78" t="inlineStr">
        <is>
          <t>05/07/2024 22:45</t>
        </is>
      </c>
      <c r="B3362" s="69" t="n">
        <v>327.2</v>
      </c>
      <c r="C3362" s="69" t="n">
        <v>2602</v>
      </c>
      <c r="D3362" s="69" t="n">
        <v>2602</v>
      </c>
      <c r="F3362" s="69" t="n">
        <v>5439.175000000004</v>
      </c>
      <c r="G3362" s="69" t="inlineStr">
        <is>
          <t>No</t>
        </is>
      </c>
      <c r="H3362" s="69" t="n">
        <v>2602</v>
      </c>
      <c r="J3362" s="4">
        <f>MONTH(A3362)</f>
        <v/>
      </c>
      <c r="K3362" s="4">
        <f>DAY(A3362)</f>
        <v/>
      </c>
      <c r="L3362" s="4">
        <f>HOUR(A3362)</f>
        <v/>
      </c>
      <c r="M3362" s="4">
        <f>CONCATENATE(J3362,"-",K3362,"-",L3362)</f>
        <v/>
      </c>
      <c r="N3362" s="4">
        <f>+C3362</f>
        <v/>
      </c>
    </row>
    <row r="3363" ht="14.25" customHeight="1">
      <c r="A3363" s="78" t="inlineStr">
        <is>
          <t>05/07/2024 23:00</t>
        </is>
      </c>
      <c r="B3363" s="69" t="n">
        <v>334.4</v>
      </c>
      <c r="C3363" s="69" t="n">
        <v>2619.9</v>
      </c>
      <c r="D3363" s="69" t="n">
        <v>2619.9</v>
      </c>
      <c r="F3363" s="69" t="n">
        <v>5439.175000000004</v>
      </c>
      <c r="G3363" s="69" t="inlineStr">
        <is>
          <t>No</t>
        </is>
      </c>
      <c r="H3363" s="69" t="n">
        <v>2619.9</v>
      </c>
      <c r="J3363" s="4">
        <f>MONTH(A3363)</f>
        <v/>
      </c>
      <c r="K3363" s="4">
        <f>DAY(A3363)</f>
        <v/>
      </c>
      <c r="L3363" s="4">
        <f>HOUR(A3363)</f>
        <v/>
      </c>
      <c r="M3363" s="4">
        <f>CONCATENATE(J3363,"-",K3363,"-",L3363)</f>
        <v/>
      </c>
      <c r="N3363" s="4">
        <f>+C3363</f>
        <v/>
      </c>
    </row>
    <row r="3364" ht="14.25" customHeight="1">
      <c r="A3364" s="78" t="inlineStr">
        <is>
          <t>05/07/2024 23:15</t>
        </is>
      </c>
      <c r="B3364" s="69" t="n">
        <v>337.1</v>
      </c>
      <c r="C3364" s="69" t="n">
        <v>2640.7</v>
      </c>
      <c r="D3364" s="69" t="n">
        <v>2640.7</v>
      </c>
      <c r="F3364" s="69" t="n">
        <v>5439.175000000004</v>
      </c>
      <c r="G3364" s="69" t="inlineStr">
        <is>
          <t>No</t>
        </is>
      </c>
      <c r="H3364" s="69" t="n">
        <v>2640.7</v>
      </c>
      <c r="J3364" s="4">
        <f>MONTH(A3364)</f>
        <v/>
      </c>
      <c r="K3364" s="4">
        <f>DAY(A3364)</f>
        <v/>
      </c>
      <c r="L3364" s="4">
        <f>HOUR(A3364)</f>
        <v/>
      </c>
      <c r="M3364" s="4">
        <f>CONCATENATE(J3364,"-",K3364,"-",L3364)</f>
        <v/>
      </c>
      <c r="N3364" s="4">
        <f>+C3364</f>
        <v/>
      </c>
    </row>
    <row r="3365" ht="14.25" customHeight="1">
      <c r="A3365" s="78" t="inlineStr">
        <is>
          <t>05/07/2024 23:30</t>
        </is>
      </c>
      <c r="B3365" s="69" t="n">
        <v>340</v>
      </c>
      <c r="C3365" s="69" t="n">
        <v>2661.3</v>
      </c>
      <c r="D3365" s="69" t="n">
        <v>2661.3</v>
      </c>
      <c r="F3365" s="69" t="n">
        <v>5439.175000000004</v>
      </c>
      <c r="G3365" s="69" t="inlineStr">
        <is>
          <t>No</t>
        </is>
      </c>
      <c r="H3365" s="69" t="n">
        <v>2661.3</v>
      </c>
      <c r="J3365" s="4">
        <f>MONTH(A3365)</f>
        <v/>
      </c>
      <c r="K3365" s="4">
        <f>DAY(A3365)</f>
        <v/>
      </c>
      <c r="L3365" s="4">
        <f>HOUR(A3365)</f>
        <v/>
      </c>
      <c r="M3365" s="4">
        <f>CONCATENATE(J3365,"-",K3365,"-",L3365)</f>
        <v/>
      </c>
      <c r="N3365" s="4">
        <f>+C3365</f>
        <v/>
      </c>
    </row>
    <row r="3366" ht="14.25" customHeight="1">
      <c r="A3366" s="78" t="inlineStr">
        <is>
          <t>05/07/2024 23:45</t>
        </is>
      </c>
      <c r="B3366" s="69" t="n">
        <v>342.8</v>
      </c>
      <c r="C3366" s="69" t="n">
        <v>2679.8</v>
      </c>
      <c r="D3366" s="69" t="n">
        <v>2679.8</v>
      </c>
      <c r="F3366" s="69" t="n">
        <v>5439.175000000004</v>
      </c>
      <c r="G3366" s="69" t="inlineStr">
        <is>
          <t>No</t>
        </is>
      </c>
      <c r="H3366" s="69" t="n">
        <v>2679.8</v>
      </c>
      <c r="J3366" s="4">
        <f>MONTH(A3366)</f>
        <v/>
      </c>
      <c r="K3366" s="4">
        <f>DAY(A3366)</f>
        <v/>
      </c>
      <c r="L3366" s="4">
        <f>HOUR(A3366)</f>
        <v/>
      </c>
      <c r="M3366" s="4">
        <f>CONCATENATE(J3366,"-",K3366,"-",L3366)</f>
        <v/>
      </c>
      <c r="N3366" s="4">
        <f>+C3366</f>
        <v/>
      </c>
    </row>
    <row r="3367" ht="14.25" customHeight="1">
      <c r="A3367" s="78" t="inlineStr">
        <is>
          <t>06/07/2024 00:00</t>
        </is>
      </c>
      <c r="C3367" s="69" t="n">
        <v>2706.7</v>
      </c>
      <c r="D3367" s="69" t="n">
        <v>2706.7</v>
      </c>
      <c r="F3367" s="69" t="n">
        <v>5439.175000000004</v>
      </c>
      <c r="G3367" s="69" t="inlineStr">
        <is>
          <t>No</t>
        </is>
      </c>
      <c r="H3367" s="69" t="n">
        <v>2706.7</v>
      </c>
      <c r="J3367" s="4">
        <f>MONTH(A3367)</f>
        <v/>
      </c>
      <c r="K3367" s="4">
        <f>DAY(A3367)</f>
        <v/>
      </c>
      <c r="L3367" s="4">
        <f>HOUR(A3367)</f>
        <v/>
      </c>
      <c r="M3367" s="4">
        <f>CONCATENATE(J3367,"-",K3367,"-",L3367)</f>
        <v/>
      </c>
      <c r="N3367" s="4">
        <f>+C3367</f>
        <v/>
      </c>
    </row>
    <row r="3368" ht="14.25" customHeight="1">
      <c r="A3368" s="78" t="inlineStr">
        <is>
          <t>06/07/2024 00:15</t>
        </is>
      </c>
      <c r="C3368" s="69" t="n">
        <v>2730.6</v>
      </c>
      <c r="D3368" s="69" t="n">
        <v>2730.6</v>
      </c>
      <c r="F3368" s="69" t="n">
        <v>5439.175000000004</v>
      </c>
      <c r="G3368" s="69" t="inlineStr">
        <is>
          <t>No</t>
        </is>
      </c>
      <c r="H3368" s="69" t="n">
        <v>2730.6</v>
      </c>
      <c r="J3368" s="4">
        <f>MONTH(A3368)</f>
        <v/>
      </c>
      <c r="K3368" s="4">
        <f>DAY(A3368)</f>
        <v/>
      </c>
      <c r="L3368" s="4">
        <f>HOUR(A3368)</f>
        <v/>
      </c>
      <c r="M3368" s="4">
        <f>CONCATENATE(J3368,"-",K3368,"-",L3368)</f>
        <v/>
      </c>
      <c r="N3368" s="4">
        <f>+C3368</f>
        <v/>
      </c>
    </row>
    <row r="3369" ht="14.25" customHeight="1">
      <c r="A3369" s="78" t="inlineStr">
        <is>
          <t>06/07/2024 00:30</t>
        </is>
      </c>
      <c r="C3369" s="69" t="n">
        <v>2755.3</v>
      </c>
      <c r="D3369" s="69" t="n">
        <v>2755.3</v>
      </c>
      <c r="F3369" s="69" t="n">
        <v>5439.175000000004</v>
      </c>
      <c r="G3369" s="69" t="inlineStr">
        <is>
          <t>No</t>
        </is>
      </c>
      <c r="H3369" s="69" t="n">
        <v>2755.3</v>
      </c>
      <c r="J3369" s="4">
        <f>MONTH(A3369)</f>
        <v/>
      </c>
      <c r="K3369" s="4">
        <f>DAY(A3369)</f>
        <v/>
      </c>
      <c r="L3369" s="4">
        <f>HOUR(A3369)</f>
        <v/>
      </c>
      <c r="M3369" s="4">
        <f>CONCATENATE(J3369,"-",K3369,"-",L3369)</f>
        <v/>
      </c>
      <c r="N3369" s="4">
        <f>+C3369</f>
        <v/>
      </c>
    </row>
    <row r="3370" ht="14.25" customHeight="1">
      <c r="A3370" s="78" t="inlineStr">
        <is>
          <t>06/07/2024 00:45</t>
        </is>
      </c>
      <c r="C3370" s="69" t="n">
        <v>2780.1</v>
      </c>
      <c r="D3370" s="69" t="n">
        <v>2780.1</v>
      </c>
      <c r="F3370" s="69" t="n">
        <v>5439.175000000004</v>
      </c>
      <c r="G3370" s="69" t="inlineStr">
        <is>
          <t>No</t>
        </is>
      </c>
      <c r="H3370" s="69" t="n">
        <v>2780.1</v>
      </c>
      <c r="J3370" s="4">
        <f>MONTH(A3370)</f>
        <v/>
      </c>
      <c r="K3370" s="4">
        <f>DAY(A3370)</f>
        <v/>
      </c>
      <c r="L3370" s="4">
        <f>HOUR(A3370)</f>
        <v/>
      </c>
      <c r="M3370" s="4">
        <f>CONCATENATE(J3370,"-",K3370,"-",L3370)</f>
        <v/>
      </c>
      <c r="N3370" s="4">
        <f>+C3370</f>
        <v/>
      </c>
    </row>
    <row r="3371" ht="14.25" customHeight="1">
      <c r="A3371" s="78" t="inlineStr">
        <is>
          <t>06/07/2024 01:00</t>
        </is>
      </c>
      <c r="C3371" s="69" t="n">
        <v>2818.2</v>
      </c>
      <c r="D3371" s="69" t="n">
        <v>2818.2</v>
      </c>
      <c r="F3371" s="69" t="n">
        <v>5439.175000000004</v>
      </c>
      <c r="G3371" s="69" t="inlineStr">
        <is>
          <t>No</t>
        </is>
      </c>
      <c r="H3371" s="69" t="n">
        <v>2818.2</v>
      </c>
      <c r="J3371" s="4">
        <f>MONTH(A3371)</f>
        <v/>
      </c>
      <c r="K3371" s="4">
        <f>DAY(A3371)</f>
        <v/>
      </c>
      <c r="L3371" s="4">
        <f>HOUR(A3371)</f>
        <v/>
      </c>
      <c r="M3371" s="4">
        <f>CONCATENATE(J3371,"-",K3371,"-",L3371)</f>
        <v/>
      </c>
      <c r="N3371" s="4">
        <f>+C3371</f>
        <v/>
      </c>
    </row>
    <row r="3372" ht="14.25" customHeight="1">
      <c r="A3372" s="78" t="inlineStr">
        <is>
          <t>06/07/2024 01:15</t>
        </is>
      </c>
      <c r="C3372" s="69" t="n">
        <v>2836.1</v>
      </c>
      <c r="D3372" s="69" t="n">
        <v>2836.1</v>
      </c>
      <c r="F3372" s="69" t="n">
        <v>5439.175000000004</v>
      </c>
      <c r="G3372" s="69" t="inlineStr">
        <is>
          <t>No</t>
        </is>
      </c>
      <c r="H3372" s="69" t="n">
        <v>2836.1</v>
      </c>
      <c r="J3372" s="4">
        <f>MONTH(A3372)</f>
        <v/>
      </c>
      <c r="K3372" s="4">
        <f>DAY(A3372)</f>
        <v/>
      </c>
      <c r="L3372" s="4">
        <f>HOUR(A3372)</f>
        <v/>
      </c>
      <c r="M3372" s="4">
        <f>CONCATENATE(J3372,"-",K3372,"-",L3372)</f>
        <v/>
      </c>
      <c r="N3372" s="4">
        <f>+C3372</f>
        <v/>
      </c>
    </row>
    <row r="3373" ht="14.25" customHeight="1">
      <c r="A3373" s="78" t="inlineStr">
        <is>
          <t>06/07/2024 01:30</t>
        </is>
      </c>
      <c r="C3373" s="69" t="n">
        <v>2853.6</v>
      </c>
      <c r="D3373" s="69" t="n">
        <v>2853.6</v>
      </c>
      <c r="F3373" s="69" t="n">
        <v>5439.175000000004</v>
      </c>
      <c r="G3373" s="69" t="inlineStr">
        <is>
          <t>No</t>
        </is>
      </c>
      <c r="H3373" s="69" t="n">
        <v>2853.6</v>
      </c>
      <c r="J3373" s="4">
        <f>MONTH(A3373)</f>
        <v/>
      </c>
      <c r="K3373" s="4">
        <f>DAY(A3373)</f>
        <v/>
      </c>
      <c r="L3373" s="4">
        <f>HOUR(A3373)</f>
        <v/>
      </c>
      <c r="M3373" s="4">
        <f>CONCATENATE(J3373,"-",K3373,"-",L3373)</f>
        <v/>
      </c>
      <c r="N3373" s="4">
        <f>+C3373</f>
        <v/>
      </c>
    </row>
    <row r="3374" ht="14.25" customHeight="1">
      <c r="A3374" s="78" t="inlineStr">
        <is>
          <t>06/07/2024 01:45</t>
        </is>
      </c>
      <c r="C3374" s="69" t="n">
        <v>2872</v>
      </c>
      <c r="D3374" s="69" t="n">
        <v>2872</v>
      </c>
      <c r="F3374" s="69" t="n">
        <v>5439.175000000004</v>
      </c>
      <c r="G3374" s="69" t="inlineStr">
        <is>
          <t>No</t>
        </is>
      </c>
      <c r="H3374" s="69" t="n">
        <v>2872</v>
      </c>
      <c r="J3374" s="4">
        <f>MONTH(A3374)</f>
        <v/>
      </c>
      <c r="K3374" s="4">
        <f>DAY(A3374)</f>
        <v/>
      </c>
      <c r="L3374" s="4">
        <f>HOUR(A3374)</f>
        <v/>
      </c>
      <c r="M3374" s="4">
        <f>CONCATENATE(J3374,"-",K3374,"-",L3374)</f>
        <v/>
      </c>
      <c r="N3374" s="4">
        <f>+C3374</f>
        <v/>
      </c>
    </row>
    <row r="3375" ht="14.25" customHeight="1">
      <c r="A3375" s="78" t="inlineStr">
        <is>
          <t>06/07/2024 02:00</t>
        </is>
      </c>
      <c r="C3375" s="69" t="n">
        <v>2892.4</v>
      </c>
      <c r="D3375" s="69" t="n">
        <v>2892.4</v>
      </c>
      <c r="F3375" s="69" t="n">
        <v>5439.175000000004</v>
      </c>
      <c r="G3375" s="69" t="inlineStr">
        <is>
          <t>No</t>
        </is>
      </c>
      <c r="H3375" s="69" t="n">
        <v>2892.4</v>
      </c>
      <c r="J3375" s="4">
        <f>MONTH(A3375)</f>
        <v/>
      </c>
      <c r="K3375" s="4">
        <f>DAY(A3375)</f>
        <v/>
      </c>
      <c r="L3375" s="4">
        <f>HOUR(A3375)</f>
        <v/>
      </c>
      <c r="M3375" s="4">
        <f>CONCATENATE(J3375,"-",K3375,"-",L3375)</f>
        <v/>
      </c>
      <c r="N3375" s="4">
        <f>+C3375</f>
        <v/>
      </c>
    </row>
    <row r="3376" ht="14.25" customHeight="1">
      <c r="A3376" s="78" t="inlineStr">
        <is>
          <t>06/07/2024 02:15</t>
        </is>
      </c>
      <c r="C3376" s="69" t="n">
        <v>2898.8</v>
      </c>
      <c r="D3376" s="69" t="n">
        <v>2898.8</v>
      </c>
      <c r="F3376" s="69" t="n">
        <v>5439.175000000004</v>
      </c>
      <c r="G3376" s="69" t="inlineStr">
        <is>
          <t>No</t>
        </is>
      </c>
      <c r="H3376" s="69" t="n">
        <v>2898.8</v>
      </c>
      <c r="J3376" s="4">
        <f>MONTH(A3376)</f>
        <v/>
      </c>
      <c r="K3376" s="4">
        <f>DAY(A3376)</f>
        <v/>
      </c>
      <c r="L3376" s="4">
        <f>HOUR(A3376)</f>
        <v/>
      </c>
      <c r="M3376" s="4">
        <f>CONCATENATE(J3376,"-",K3376,"-",L3376)</f>
        <v/>
      </c>
      <c r="N3376" s="4">
        <f>+C3376</f>
        <v/>
      </c>
    </row>
    <row r="3377" ht="14.25" customHeight="1">
      <c r="A3377" s="78" t="inlineStr">
        <is>
          <t>06/07/2024 02:30</t>
        </is>
      </c>
      <c r="C3377" s="69" t="n">
        <v>2900.7</v>
      </c>
      <c r="D3377" s="69" t="n">
        <v>2900.7</v>
      </c>
      <c r="F3377" s="69" t="n">
        <v>5439.175000000004</v>
      </c>
      <c r="G3377" s="69" t="inlineStr">
        <is>
          <t>No</t>
        </is>
      </c>
      <c r="H3377" s="69" t="n">
        <v>2900.7</v>
      </c>
      <c r="J3377" s="4">
        <f>MONTH(A3377)</f>
        <v/>
      </c>
      <c r="K3377" s="4">
        <f>DAY(A3377)</f>
        <v/>
      </c>
      <c r="L3377" s="4">
        <f>HOUR(A3377)</f>
        <v/>
      </c>
      <c r="M3377" s="4">
        <f>CONCATENATE(J3377,"-",K3377,"-",L3377)</f>
        <v/>
      </c>
      <c r="N3377" s="4">
        <f>+C3377</f>
        <v/>
      </c>
    </row>
    <row r="3378" ht="14.25" customHeight="1">
      <c r="A3378" s="78" t="inlineStr">
        <is>
          <t>06/07/2024 02:45</t>
        </is>
      </c>
      <c r="C3378" s="69" t="n">
        <v>2899.8</v>
      </c>
      <c r="D3378" s="69" t="n">
        <v>2899.8</v>
      </c>
      <c r="F3378" s="69" t="n">
        <v>5439.175000000004</v>
      </c>
      <c r="G3378" s="69" t="inlineStr">
        <is>
          <t>No</t>
        </is>
      </c>
      <c r="H3378" s="69" t="n">
        <v>2899.8</v>
      </c>
      <c r="J3378" s="4">
        <f>MONTH(A3378)</f>
        <v/>
      </c>
      <c r="K3378" s="4">
        <f>DAY(A3378)</f>
        <v/>
      </c>
      <c r="L3378" s="4">
        <f>HOUR(A3378)</f>
        <v/>
      </c>
      <c r="M3378" s="4">
        <f>CONCATENATE(J3378,"-",K3378,"-",L3378)</f>
        <v/>
      </c>
      <c r="N3378" s="4">
        <f>+C3378</f>
        <v/>
      </c>
    </row>
    <row r="3379" ht="14.25" customHeight="1">
      <c r="A3379" s="78" t="inlineStr">
        <is>
          <t>06/07/2024 03:00</t>
        </is>
      </c>
      <c r="C3379" s="69" t="n">
        <v>2892.4</v>
      </c>
      <c r="D3379" s="69" t="n">
        <v>2892.4</v>
      </c>
      <c r="F3379" s="69" t="n">
        <v>5439.175000000004</v>
      </c>
      <c r="G3379" s="69" t="inlineStr">
        <is>
          <t>No</t>
        </is>
      </c>
      <c r="H3379" s="69" t="n">
        <v>2892.4</v>
      </c>
      <c r="J3379" s="4">
        <f>MONTH(A3379)</f>
        <v/>
      </c>
      <c r="K3379" s="4">
        <f>DAY(A3379)</f>
        <v/>
      </c>
      <c r="L3379" s="4">
        <f>HOUR(A3379)</f>
        <v/>
      </c>
      <c r="M3379" s="4">
        <f>CONCATENATE(J3379,"-",K3379,"-",L3379)</f>
        <v/>
      </c>
      <c r="N3379" s="4">
        <f>+C3379</f>
        <v/>
      </c>
    </row>
    <row r="3380" ht="14.25" customHeight="1">
      <c r="A3380" s="78" t="inlineStr">
        <is>
          <t>06/07/2024 03:15</t>
        </is>
      </c>
      <c r="C3380" s="69" t="n">
        <v>2891.4</v>
      </c>
      <c r="D3380" s="69" t="n">
        <v>2891.4</v>
      </c>
      <c r="F3380" s="69" t="n">
        <v>5439.175000000004</v>
      </c>
      <c r="G3380" s="69" t="inlineStr">
        <is>
          <t>No</t>
        </is>
      </c>
      <c r="H3380" s="69" t="n">
        <v>2891.4</v>
      </c>
      <c r="J3380" s="4">
        <f>MONTH(A3380)</f>
        <v/>
      </c>
      <c r="K3380" s="4">
        <f>DAY(A3380)</f>
        <v/>
      </c>
      <c r="L3380" s="4">
        <f>HOUR(A3380)</f>
        <v/>
      </c>
      <c r="M3380" s="4">
        <f>CONCATENATE(J3380,"-",K3380,"-",L3380)</f>
        <v/>
      </c>
      <c r="N3380" s="4">
        <f>+C3380</f>
        <v/>
      </c>
    </row>
    <row r="3381" ht="14.25" customHeight="1">
      <c r="A3381" s="78" t="inlineStr">
        <is>
          <t>06/07/2024 03:30</t>
        </is>
      </c>
      <c r="C3381" s="69" t="n">
        <v>2887.8</v>
      </c>
      <c r="D3381" s="69" t="n">
        <v>2887.8</v>
      </c>
      <c r="F3381" s="69" t="n">
        <v>5439.175000000004</v>
      </c>
      <c r="G3381" s="69" t="inlineStr">
        <is>
          <t>No</t>
        </is>
      </c>
      <c r="H3381" s="69" t="n">
        <v>2887.8</v>
      </c>
      <c r="J3381" s="4">
        <f>MONTH(A3381)</f>
        <v/>
      </c>
      <c r="K3381" s="4">
        <f>DAY(A3381)</f>
        <v/>
      </c>
      <c r="L3381" s="4">
        <f>HOUR(A3381)</f>
        <v/>
      </c>
      <c r="M3381" s="4">
        <f>CONCATENATE(J3381,"-",K3381,"-",L3381)</f>
        <v/>
      </c>
      <c r="N3381" s="4">
        <f>+C3381</f>
        <v/>
      </c>
    </row>
    <row r="3382" ht="14.25" customHeight="1">
      <c r="A3382" s="78" t="inlineStr">
        <is>
          <t>06/07/2024 03:45</t>
        </is>
      </c>
      <c r="C3382" s="69" t="n">
        <v>2884.1</v>
      </c>
      <c r="D3382" s="69" t="n">
        <v>2884.1</v>
      </c>
      <c r="F3382" s="69" t="n">
        <v>5439.175000000004</v>
      </c>
      <c r="G3382" s="69" t="inlineStr">
        <is>
          <t>No</t>
        </is>
      </c>
      <c r="H3382" s="69" t="n">
        <v>2884.1</v>
      </c>
      <c r="J3382" s="4">
        <f>MONTH(A3382)</f>
        <v/>
      </c>
      <c r="K3382" s="4">
        <f>DAY(A3382)</f>
        <v/>
      </c>
      <c r="L3382" s="4">
        <f>HOUR(A3382)</f>
        <v/>
      </c>
      <c r="M3382" s="4">
        <f>CONCATENATE(J3382,"-",K3382,"-",L3382)</f>
        <v/>
      </c>
      <c r="N3382" s="4">
        <f>+C3382</f>
        <v/>
      </c>
    </row>
    <row r="3383" ht="14.25" customHeight="1">
      <c r="A3383" s="78" t="inlineStr">
        <is>
          <t>06/07/2024 04:00</t>
        </is>
      </c>
      <c r="C3383" s="69" t="n">
        <v>2881</v>
      </c>
      <c r="D3383" s="69" t="n">
        <v>2881</v>
      </c>
      <c r="F3383" s="69" t="n">
        <v>5439.175000000004</v>
      </c>
      <c r="G3383" s="69" t="inlineStr">
        <is>
          <t>No</t>
        </is>
      </c>
      <c r="H3383" s="69" t="n">
        <v>2881</v>
      </c>
      <c r="J3383" s="4">
        <f>MONTH(A3383)</f>
        <v/>
      </c>
      <c r="K3383" s="4">
        <f>DAY(A3383)</f>
        <v/>
      </c>
      <c r="L3383" s="4">
        <f>HOUR(A3383)</f>
        <v/>
      </c>
      <c r="M3383" s="4">
        <f>CONCATENATE(J3383,"-",K3383,"-",L3383)</f>
        <v/>
      </c>
      <c r="N3383" s="4">
        <f>+C3383</f>
        <v/>
      </c>
    </row>
    <row r="3384" ht="14.25" customHeight="1">
      <c r="A3384" s="78" t="inlineStr">
        <is>
          <t>06/07/2024 04:15</t>
        </is>
      </c>
      <c r="C3384" s="69" t="n">
        <v>2873.8</v>
      </c>
      <c r="D3384" s="69" t="n">
        <v>2873.8</v>
      </c>
      <c r="F3384" s="69" t="n">
        <v>5439.175000000004</v>
      </c>
      <c r="G3384" s="69" t="inlineStr">
        <is>
          <t>No</t>
        </is>
      </c>
      <c r="H3384" s="69" t="n">
        <v>2873.8</v>
      </c>
      <c r="J3384" s="4">
        <f>MONTH(A3384)</f>
        <v/>
      </c>
      <c r="K3384" s="4">
        <f>DAY(A3384)</f>
        <v/>
      </c>
      <c r="L3384" s="4">
        <f>HOUR(A3384)</f>
        <v/>
      </c>
      <c r="M3384" s="4">
        <f>CONCATENATE(J3384,"-",K3384,"-",L3384)</f>
        <v/>
      </c>
      <c r="N3384" s="4">
        <f>+C3384</f>
        <v/>
      </c>
    </row>
    <row r="3385" ht="14.25" customHeight="1">
      <c r="A3385" s="78" t="inlineStr">
        <is>
          <t>06/07/2024 04:30</t>
        </is>
      </c>
      <c r="C3385" s="69" t="n">
        <v>2867.1</v>
      </c>
      <c r="D3385" s="69" t="n">
        <v>2867.1</v>
      </c>
      <c r="F3385" s="69" t="n">
        <v>5439.175000000004</v>
      </c>
      <c r="G3385" s="69" t="inlineStr">
        <is>
          <t>No</t>
        </is>
      </c>
      <c r="H3385" s="69" t="n">
        <v>2867.1</v>
      </c>
      <c r="J3385" s="4">
        <f>MONTH(A3385)</f>
        <v/>
      </c>
      <c r="K3385" s="4">
        <f>DAY(A3385)</f>
        <v/>
      </c>
      <c r="L3385" s="4">
        <f>HOUR(A3385)</f>
        <v/>
      </c>
      <c r="M3385" s="4">
        <f>CONCATENATE(J3385,"-",K3385,"-",L3385)</f>
        <v/>
      </c>
      <c r="N3385" s="4">
        <f>+C3385</f>
        <v/>
      </c>
    </row>
    <row r="3386" ht="14.25" customHeight="1">
      <c r="A3386" s="78" t="inlineStr">
        <is>
          <t>06/07/2024 04:45</t>
        </is>
      </c>
      <c r="C3386" s="69" t="n">
        <v>2858.9</v>
      </c>
      <c r="D3386" s="69" t="n">
        <v>2858.9</v>
      </c>
      <c r="F3386" s="69" t="n">
        <v>5439.175000000004</v>
      </c>
      <c r="G3386" s="69" t="inlineStr">
        <is>
          <t>No</t>
        </is>
      </c>
      <c r="H3386" s="69" t="n">
        <v>2858.9</v>
      </c>
      <c r="J3386" s="4">
        <f>MONTH(A3386)</f>
        <v/>
      </c>
      <c r="K3386" s="4">
        <f>DAY(A3386)</f>
        <v/>
      </c>
      <c r="L3386" s="4">
        <f>HOUR(A3386)</f>
        <v/>
      </c>
      <c r="M3386" s="4">
        <f>CONCATENATE(J3386,"-",K3386,"-",L3386)</f>
        <v/>
      </c>
      <c r="N3386" s="4">
        <f>+C3386</f>
        <v/>
      </c>
    </row>
    <row r="3387" ht="14.25" customHeight="1">
      <c r="A3387" s="78" t="inlineStr">
        <is>
          <t>06/07/2024 05:00</t>
        </is>
      </c>
      <c r="C3387" s="69" t="n">
        <v>2845.9</v>
      </c>
      <c r="D3387" s="69" t="n">
        <v>2845.9</v>
      </c>
      <c r="F3387" s="69" t="n">
        <v>5439.175000000004</v>
      </c>
      <c r="G3387" s="69" t="inlineStr">
        <is>
          <t>No</t>
        </is>
      </c>
      <c r="H3387" s="69" t="n">
        <v>2845.9</v>
      </c>
      <c r="J3387" s="4">
        <f>MONTH(A3387)</f>
        <v/>
      </c>
      <c r="K3387" s="4">
        <f>DAY(A3387)</f>
        <v/>
      </c>
      <c r="L3387" s="4">
        <f>HOUR(A3387)</f>
        <v/>
      </c>
      <c r="M3387" s="4">
        <f>CONCATENATE(J3387,"-",K3387,"-",L3387)</f>
        <v/>
      </c>
      <c r="N3387" s="4">
        <f>+C3387</f>
        <v/>
      </c>
    </row>
    <row r="3388" ht="14.25" customHeight="1">
      <c r="A3388" s="78" t="inlineStr">
        <is>
          <t>06/07/2024 05:15</t>
        </is>
      </c>
      <c r="C3388" s="69" t="n">
        <v>2826</v>
      </c>
      <c r="D3388" s="69" t="n">
        <v>2826</v>
      </c>
      <c r="F3388" s="69" t="n">
        <v>5439.175000000004</v>
      </c>
      <c r="G3388" s="69" t="inlineStr">
        <is>
          <t>No</t>
        </is>
      </c>
      <c r="H3388" s="69" t="n">
        <v>2826</v>
      </c>
      <c r="J3388" s="4">
        <f>MONTH(A3388)</f>
        <v/>
      </c>
      <c r="K3388" s="4">
        <f>DAY(A3388)</f>
        <v/>
      </c>
      <c r="L3388" s="4">
        <f>HOUR(A3388)</f>
        <v/>
      </c>
      <c r="M3388" s="4">
        <f>CONCATENATE(J3388,"-",K3388,"-",L3388)</f>
        <v/>
      </c>
      <c r="N3388" s="4">
        <f>+C3388</f>
        <v/>
      </c>
    </row>
    <row r="3389" ht="14.25" customHeight="1">
      <c r="A3389" s="78" t="inlineStr">
        <is>
          <t>06/07/2024 05:30</t>
        </is>
      </c>
      <c r="C3389" s="69" t="n">
        <v>2803.6</v>
      </c>
      <c r="D3389" s="69" t="n">
        <v>2803.6</v>
      </c>
      <c r="F3389" s="69" t="n">
        <v>5439.175000000004</v>
      </c>
      <c r="G3389" s="69" t="inlineStr">
        <is>
          <t>No</t>
        </is>
      </c>
      <c r="H3389" s="69" t="n">
        <v>2803.6</v>
      </c>
      <c r="J3389" s="4">
        <f>MONTH(A3389)</f>
        <v/>
      </c>
      <c r="K3389" s="4">
        <f>DAY(A3389)</f>
        <v/>
      </c>
      <c r="L3389" s="4">
        <f>HOUR(A3389)</f>
        <v/>
      </c>
      <c r="M3389" s="4">
        <f>CONCATENATE(J3389,"-",K3389,"-",L3389)</f>
        <v/>
      </c>
      <c r="N3389" s="4">
        <f>+C3389</f>
        <v/>
      </c>
    </row>
    <row r="3390" ht="14.25" customHeight="1">
      <c r="A3390" s="78" t="inlineStr">
        <is>
          <t>06/07/2024 05:45</t>
        </is>
      </c>
      <c r="C3390" s="69" t="n">
        <v>2781.3</v>
      </c>
      <c r="D3390" s="69" t="n">
        <v>2781.3</v>
      </c>
      <c r="F3390" s="69" t="n">
        <v>5439.175000000004</v>
      </c>
      <c r="G3390" s="69" t="inlineStr">
        <is>
          <t>No</t>
        </is>
      </c>
      <c r="H3390" s="69" t="n">
        <v>2781.3</v>
      </c>
      <c r="J3390" s="4">
        <f>MONTH(A3390)</f>
        <v/>
      </c>
      <c r="K3390" s="4">
        <f>DAY(A3390)</f>
        <v/>
      </c>
      <c r="L3390" s="4">
        <f>HOUR(A3390)</f>
        <v/>
      </c>
      <c r="M3390" s="4">
        <f>CONCATENATE(J3390,"-",K3390,"-",L3390)</f>
        <v/>
      </c>
      <c r="N3390" s="4">
        <f>+C3390</f>
        <v/>
      </c>
    </row>
    <row r="3391" ht="14.25" customHeight="1">
      <c r="A3391" s="78" t="inlineStr">
        <is>
          <t>06/07/2024 06:00</t>
        </is>
      </c>
      <c r="C3391" s="69" t="n">
        <v>2751.4</v>
      </c>
      <c r="D3391" s="69" t="n">
        <v>2751.4</v>
      </c>
      <c r="F3391" s="69" t="n">
        <v>5439.175000000004</v>
      </c>
      <c r="G3391" s="69" t="inlineStr">
        <is>
          <t>No</t>
        </is>
      </c>
      <c r="H3391" s="69" t="n">
        <v>2751.4</v>
      </c>
      <c r="J3391" s="4">
        <f>MONTH(A3391)</f>
        <v/>
      </c>
      <c r="K3391" s="4">
        <f>DAY(A3391)</f>
        <v/>
      </c>
      <c r="L3391" s="4">
        <f>HOUR(A3391)</f>
        <v/>
      </c>
      <c r="M3391" s="4">
        <f>CONCATENATE(J3391,"-",K3391,"-",L3391)</f>
        <v/>
      </c>
      <c r="N3391" s="4">
        <f>+C3391</f>
        <v/>
      </c>
    </row>
    <row r="3392" ht="14.25" customHeight="1">
      <c r="A3392" s="78" t="inlineStr">
        <is>
          <t>06/07/2024 06:15</t>
        </is>
      </c>
      <c r="C3392" s="69" t="n">
        <v>2715.1</v>
      </c>
      <c r="D3392" s="69" t="n">
        <v>2715.1</v>
      </c>
      <c r="F3392" s="69" t="n">
        <v>5439.175000000004</v>
      </c>
      <c r="G3392" s="69" t="inlineStr">
        <is>
          <t>No</t>
        </is>
      </c>
      <c r="H3392" s="69" t="n">
        <v>2715.1</v>
      </c>
      <c r="J3392" s="4">
        <f>MONTH(A3392)</f>
        <v/>
      </c>
      <c r="K3392" s="4">
        <f>DAY(A3392)</f>
        <v/>
      </c>
      <c r="L3392" s="4">
        <f>HOUR(A3392)</f>
        <v/>
      </c>
      <c r="M3392" s="4">
        <f>CONCATENATE(J3392,"-",K3392,"-",L3392)</f>
        <v/>
      </c>
      <c r="N3392" s="4">
        <f>+C3392</f>
        <v/>
      </c>
    </row>
    <row r="3393" ht="14.25" customHeight="1">
      <c r="A3393" s="78" t="inlineStr">
        <is>
          <t>06/07/2024 06:30</t>
        </is>
      </c>
      <c r="C3393" s="69" t="n">
        <v>2680.1</v>
      </c>
      <c r="D3393" s="69" t="n">
        <v>2680.1</v>
      </c>
      <c r="F3393" s="69" t="n">
        <v>5439.175000000004</v>
      </c>
      <c r="G3393" s="69" t="inlineStr">
        <is>
          <t>No</t>
        </is>
      </c>
      <c r="H3393" s="69" t="n">
        <v>2680.1</v>
      </c>
      <c r="J3393" s="4">
        <f>MONTH(A3393)</f>
        <v/>
      </c>
      <c r="K3393" s="4">
        <f>DAY(A3393)</f>
        <v/>
      </c>
      <c r="L3393" s="4">
        <f>HOUR(A3393)</f>
        <v/>
      </c>
      <c r="M3393" s="4">
        <f>CONCATENATE(J3393,"-",K3393,"-",L3393)</f>
        <v/>
      </c>
      <c r="N3393" s="4">
        <f>+C3393</f>
        <v/>
      </c>
    </row>
    <row r="3394" ht="14.25" customHeight="1">
      <c r="A3394" s="78" t="inlineStr">
        <is>
          <t>06/07/2024 06:45</t>
        </is>
      </c>
      <c r="C3394" s="69" t="n">
        <v>2645.5</v>
      </c>
      <c r="D3394" s="69" t="n">
        <v>2645.5</v>
      </c>
      <c r="F3394" s="69" t="n">
        <v>5439.175000000004</v>
      </c>
      <c r="G3394" s="69" t="inlineStr">
        <is>
          <t>No</t>
        </is>
      </c>
      <c r="H3394" s="69" t="n">
        <v>2645.5</v>
      </c>
      <c r="J3394" s="4">
        <f>MONTH(A3394)</f>
        <v/>
      </c>
      <c r="K3394" s="4">
        <f>DAY(A3394)</f>
        <v/>
      </c>
      <c r="L3394" s="4">
        <f>HOUR(A3394)</f>
        <v/>
      </c>
      <c r="M3394" s="4">
        <f>CONCATENATE(J3394,"-",K3394,"-",L3394)</f>
        <v/>
      </c>
      <c r="N3394" s="4">
        <f>+C3394</f>
        <v/>
      </c>
    </row>
    <row r="3395" ht="14.25" customHeight="1">
      <c r="A3395" s="78" t="inlineStr">
        <is>
          <t>06/07/2024 07:00</t>
        </is>
      </c>
      <c r="C3395" s="69" t="n">
        <v>2594</v>
      </c>
      <c r="D3395" s="69" t="n">
        <v>2594</v>
      </c>
      <c r="F3395" s="69" t="n">
        <v>5439.175000000004</v>
      </c>
      <c r="G3395" s="69" t="inlineStr">
        <is>
          <t>No</t>
        </is>
      </c>
      <c r="H3395" s="69" t="n">
        <v>2594</v>
      </c>
      <c r="J3395" s="4">
        <f>MONTH(A3395)</f>
        <v/>
      </c>
      <c r="K3395" s="4">
        <f>DAY(A3395)</f>
        <v/>
      </c>
      <c r="L3395" s="4">
        <f>HOUR(A3395)</f>
        <v/>
      </c>
      <c r="M3395" s="4">
        <f>CONCATENATE(J3395,"-",K3395,"-",L3395)</f>
        <v/>
      </c>
      <c r="N3395" s="4">
        <f>+C3395</f>
        <v/>
      </c>
    </row>
    <row r="3396" ht="14.25" customHeight="1">
      <c r="A3396" s="78" t="inlineStr">
        <is>
          <t>06/07/2024 07:15</t>
        </is>
      </c>
      <c r="C3396" s="69" t="n">
        <v>2546.3</v>
      </c>
      <c r="D3396" s="69" t="n">
        <v>2546.3</v>
      </c>
      <c r="F3396" s="69" t="n">
        <v>5439.175000000004</v>
      </c>
      <c r="G3396" s="69" t="inlineStr">
        <is>
          <t>No</t>
        </is>
      </c>
      <c r="H3396" s="69" t="n">
        <v>2546.3</v>
      </c>
      <c r="J3396" s="4">
        <f>MONTH(A3396)</f>
        <v/>
      </c>
      <c r="K3396" s="4">
        <f>DAY(A3396)</f>
        <v/>
      </c>
      <c r="L3396" s="4">
        <f>HOUR(A3396)</f>
        <v/>
      </c>
      <c r="M3396" s="4">
        <f>CONCATENATE(J3396,"-",K3396,"-",L3396)</f>
        <v/>
      </c>
      <c r="N3396" s="4">
        <f>+C3396</f>
        <v/>
      </c>
    </row>
    <row r="3397" ht="14.25" customHeight="1">
      <c r="A3397" s="78" t="inlineStr">
        <is>
          <t>06/07/2024 07:30</t>
        </is>
      </c>
      <c r="C3397" s="69" t="n">
        <v>2501.3</v>
      </c>
      <c r="D3397" s="69" t="n">
        <v>2501.3</v>
      </c>
      <c r="F3397" s="69" t="n">
        <v>5439.175000000004</v>
      </c>
      <c r="G3397" s="69" t="inlineStr">
        <is>
          <t>No</t>
        </is>
      </c>
      <c r="H3397" s="69" t="n">
        <v>2501.3</v>
      </c>
      <c r="J3397" s="4">
        <f>MONTH(A3397)</f>
        <v/>
      </c>
      <c r="K3397" s="4">
        <f>DAY(A3397)</f>
        <v/>
      </c>
      <c r="L3397" s="4">
        <f>HOUR(A3397)</f>
        <v/>
      </c>
      <c r="M3397" s="4">
        <f>CONCATENATE(J3397,"-",K3397,"-",L3397)</f>
        <v/>
      </c>
      <c r="N3397" s="4">
        <f>+C3397</f>
        <v/>
      </c>
    </row>
    <row r="3398" ht="14.25" customHeight="1">
      <c r="A3398" s="78" t="inlineStr">
        <is>
          <t>06/07/2024 07:45</t>
        </is>
      </c>
      <c r="C3398" s="69" t="n">
        <v>2455.9</v>
      </c>
      <c r="D3398" s="69" t="n">
        <v>2455.9</v>
      </c>
      <c r="F3398" s="69" t="n">
        <v>5439.175000000004</v>
      </c>
      <c r="G3398" s="69" t="inlineStr">
        <is>
          <t>No</t>
        </is>
      </c>
      <c r="H3398" s="69" t="n">
        <v>2455.9</v>
      </c>
      <c r="J3398" s="4">
        <f>MONTH(A3398)</f>
        <v/>
      </c>
      <c r="K3398" s="4">
        <f>DAY(A3398)</f>
        <v/>
      </c>
      <c r="L3398" s="4">
        <f>HOUR(A3398)</f>
        <v/>
      </c>
      <c r="M3398" s="4">
        <f>CONCATENATE(J3398,"-",K3398,"-",L3398)</f>
        <v/>
      </c>
      <c r="N3398" s="4">
        <f>+C3398</f>
        <v/>
      </c>
    </row>
    <row r="3399" ht="14.25" customHeight="1">
      <c r="A3399" s="78" t="inlineStr">
        <is>
          <t>06/07/2024 08:00</t>
        </is>
      </c>
      <c r="C3399" s="69" t="n">
        <v>2402.8</v>
      </c>
      <c r="D3399" s="69" t="n">
        <v>2402.8</v>
      </c>
      <c r="F3399" s="69" t="n">
        <v>5439.175000000004</v>
      </c>
      <c r="G3399" s="69" t="inlineStr">
        <is>
          <t>No</t>
        </is>
      </c>
      <c r="H3399" s="69" t="n">
        <v>2402.8</v>
      </c>
      <c r="J3399" s="4">
        <f>MONTH(A3399)</f>
        <v/>
      </c>
      <c r="K3399" s="4">
        <f>DAY(A3399)</f>
        <v/>
      </c>
      <c r="L3399" s="4">
        <f>HOUR(A3399)</f>
        <v/>
      </c>
      <c r="M3399" s="4">
        <f>CONCATENATE(J3399,"-",K3399,"-",L3399)</f>
        <v/>
      </c>
      <c r="N3399" s="4">
        <f>+C3399</f>
        <v/>
      </c>
    </row>
    <row r="3400" ht="14.25" customHeight="1">
      <c r="A3400" s="78" t="inlineStr">
        <is>
          <t>06/07/2024 08:15</t>
        </is>
      </c>
      <c r="C3400" s="69" t="n">
        <v>2333.7</v>
      </c>
      <c r="D3400" s="69" t="n">
        <v>2333.7</v>
      </c>
      <c r="F3400" s="69" t="n">
        <v>5439.175000000004</v>
      </c>
      <c r="G3400" s="69" t="inlineStr">
        <is>
          <t>No</t>
        </is>
      </c>
      <c r="H3400" s="69" t="n">
        <v>2333.7</v>
      </c>
      <c r="J3400" s="4">
        <f>MONTH(A3400)</f>
        <v/>
      </c>
      <c r="K3400" s="4">
        <f>DAY(A3400)</f>
        <v/>
      </c>
      <c r="L3400" s="4">
        <f>HOUR(A3400)</f>
        <v/>
      </c>
      <c r="M3400" s="4">
        <f>CONCATENATE(J3400,"-",K3400,"-",L3400)</f>
        <v/>
      </c>
      <c r="N3400" s="4">
        <f>+C3400</f>
        <v/>
      </c>
    </row>
    <row r="3401" ht="14.25" customHeight="1">
      <c r="A3401" s="78" t="inlineStr">
        <is>
          <t>06/07/2024 08:30</t>
        </is>
      </c>
      <c r="C3401" s="69" t="n">
        <v>2266.5</v>
      </c>
      <c r="D3401" s="69" t="n">
        <v>2266.5</v>
      </c>
      <c r="F3401" s="69" t="n">
        <v>5439.175000000004</v>
      </c>
      <c r="G3401" s="69" t="inlineStr">
        <is>
          <t>No</t>
        </is>
      </c>
      <c r="H3401" s="69" t="n">
        <v>2266.5</v>
      </c>
      <c r="J3401" s="4">
        <f>MONTH(A3401)</f>
        <v/>
      </c>
      <c r="K3401" s="4">
        <f>DAY(A3401)</f>
        <v/>
      </c>
      <c r="L3401" s="4">
        <f>HOUR(A3401)</f>
        <v/>
      </c>
      <c r="M3401" s="4">
        <f>CONCATENATE(J3401,"-",K3401,"-",L3401)</f>
        <v/>
      </c>
      <c r="N3401" s="4">
        <f>+C3401</f>
        <v/>
      </c>
    </row>
    <row r="3402" ht="14.25" customHeight="1">
      <c r="A3402" s="78" t="inlineStr">
        <is>
          <t>06/07/2024 08:45</t>
        </is>
      </c>
      <c r="C3402" s="69" t="n">
        <v>2200.2</v>
      </c>
      <c r="D3402" s="69" t="n">
        <v>2200.2</v>
      </c>
      <c r="F3402" s="69" t="n">
        <v>5439.175000000004</v>
      </c>
      <c r="G3402" s="69" t="inlineStr">
        <is>
          <t>No</t>
        </is>
      </c>
      <c r="H3402" s="69" t="n">
        <v>2200.2</v>
      </c>
      <c r="J3402" s="4">
        <f>MONTH(A3402)</f>
        <v/>
      </c>
      <c r="K3402" s="4">
        <f>DAY(A3402)</f>
        <v/>
      </c>
      <c r="L3402" s="4">
        <f>HOUR(A3402)</f>
        <v/>
      </c>
      <c r="M3402" s="4">
        <f>CONCATENATE(J3402,"-",K3402,"-",L3402)</f>
        <v/>
      </c>
      <c r="N3402" s="4">
        <f>+C3402</f>
        <v/>
      </c>
    </row>
    <row r="3403" ht="14.25" customHeight="1">
      <c r="A3403" s="78" t="inlineStr">
        <is>
          <t>06/07/2024 09:00</t>
        </is>
      </c>
      <c r="C3403" s="69" t="n">
        <v>2111.1</v>
      </c>
      <c r="D3403" s="69" t="n">
        <v>2111.1</v>
      </c>
      <c r="F3403" s="69" t="n">
        <v>5439.175000000004</v>
      </c>
      <c r="G3403" s="69" t="inlineStr">
        <is>
          <t>No</t>
        </is>
      </c>
      <c r="H3403" s="69" t="n">
        <v>2111.1</v>
      </c>
      <c r="J3403" s="4">
        <f>MONTH(A3403)</f>
        <v/>
      </c>
      <c r="K3403" s="4">
        <f>DAY(A3403)</f>
        <v/>
      </c>
      <c r="L3403" s="4">
        <f>HOUR(A3403)</f>
        <v/>
      </c>
      <c r="M3403" s="4">
        <f>CONCATENATE(J3403,"-",K3403,"-",L3403)</f>
        <v/>
      </c>
      <c r="N3403" s="4">
        <f>+C3403</f>
        <v/>
      </c>
    </row>
    <row r="3404" ht="14.25" customHeight="1">
      <c r="A3404" s="78" t="inlineStr">
        <is>
          <t>06/07/2024 09:15</t>
        </is>
      </c>
      <c r="C3404" s="69" t="n">
        <v>2044.4</v>
      </c>
      <c r="D3404" s="69" t="n">
        <v>2044.4</v>
      </c>
      <c r="F3404" s="69" t="n">
        <v>5439.175000000004</v>
      </c>
      <c r="G3404" s="69" t="inlineStr">
        <is>
          <t>No</t>
        </is>
      </c>
      <c r="H3404" s="69" t="n">
        <v>2044.4</v>
      </c>
      <c r="J3404" s="4">
        <f>MONTH(A3404)</f>
        <v/>
      </c>
      <c r="K3404" s="4">
        <f>DAY(A3404)</f>
        <v/>
      </c>
      <c r="L3404" s="4">
        <f>HOUR(A3404)</f>
        <v/>
      </c>
      <c r="M3404" s="4">
        <f>CONCATENATE(J3404,"-",K3404,"-",L3404)</f>
        <v/>
      </c>
      <c r="N3404" s="4">
        <f>+C3404</f>
        <v/>
      </c>
    </row>
    <row r="3405" ht="14.25" customHeight="1">
      <c r="A3405" s="78" t="inlineStr">
        <is>
          <t>06/07/2024 09:30</t>
        </is>
      </c>
      <c r="C3405" s="69" t="n">
        <v>1975.6</v>
      </c>
      <c r="D3405" s="69" t="n">
        <v>1975.6</v>
      </c>
      <c r="F3405" s="69" t="n">
        <v>5439.175000000004</v>
      </c>
      <c r="G3405" s="69" t="inlineStr">
        <is>
          <t>No</t>
        </is>
      </c>
      <c r="H3405" s="69" t="n">
        <v>1975.6</v>
      </c>
      <c r="J3405" s="4">
        <f>MONTH(A3405)</f>
        <v/>
      </c>
      <c r="K3405" s="4">
        <f>DAY(A3405)</f>
        <v/>
      </c>
      <c r="L3405" s="4">
        <f>HOUR(A3405)</f>
        <v/>
      </c>
      <c r="M3405" s="4">
        <f>CONCATENATE(J3405,"-",K3405,"-",L3405)</f>
        <v/>
      </c>
      <c r="N3405" s="4">
        <f>+C3405</f>
        <v/>
      </c>
    </row>
    <row r="3406" ht="14.25" customHeight="1">
      <c r="A3406" s="78" t="inlineStr">
        <is>
          <t>06/07/2024 09:45</t>
        </is>
      </c>
      <c r="C3406" s="69" t="n">
        <v>1907.7</v>
      </c>
      <c r="D3406" s="69" t="n">
        <v>1907.7</v>
      </c>
      <c r="F3406" s="69" t="n">
        <v>5439.175000000004</v>
      </c>
      <c r="G3406" s="69" t="inlineStr">
        <is>
          <t>No</t>
        </is>
      </c>
      <c r="H3406" s="69" t="n">
        <v>1907.7</v>
      </c>
      <c r="J3406" s="4">
        <f>MONTH(A3406)</f>
        <v/>
      </c>
      <c r="K3406" s="4">
        <f>DAY(A3406)</f>
        <v/>
      </c>
      <c r="L3406" s="4">
        <f>HOUR(A3406)</f>
        <v/>
      </c>
      <c r="M3406" s="4">
        <f>CONCATENATE(J3406,"-",K3406,"-",L3406)</f>
        <v/>
      </c>
      <c r="N3406" s="4">
        <f>+C3406</f>
        <v/>
      </c>
    </row>
    <row r="3407" ht="14.25" customHeight="1">
      <c r="A3407" s="78" t="inlineStr">
        <is>
          <t>06/07/2024 10:00</t>
        </is>
      </c>
      <c r="C3407" s="69" t="n">
        <v>1838</v>
      </c>
      <c r="D3407" s="69" t="n">
        <v>1838</v>
      </c>
      <c r="F3407" s="69" t="n">
        <v>5439.175000000004</v>
      </c>
      <c r="G3407" s="69" t="inlineStr">
        <is>
          <t>No</t>
        </is>
      </c>
      <c r="H3407" s="69" t="n">
        <v>1838</v>
      </c>
      <c r="J3407" s="4">
        <f>MONTH(A3407)</f>
        <v/>
      </c>
      <c r="K3407" s="4">
        <f>DAY(A3407)</f>
        <v/>
      </c>
      <c r="L3407" s="4">
        <f>HOUR(A3407)</f>
        <v/>
      </c>
      <c r="M3407" s="4">
        <f>CONCATENATE(J3407,"-",K3407,"-",L3407)</f>
        <v/>
      </c>
      <c r="N3407" s="4">
        <f>+C3407</f>
        <v/>
      </c>
    </row>
    <row r="3408" ht="14.25" customHeight="1">
      <c r="A3408" s="78" t="inlineStr">
        <is>
          <t>06/07/2024 10:15</t>
        </is>
      </c>
      <c r="C3408" s="69" t="n">
        <v>1789</v>
      </c>
      <c r="D3408" s="69" t="n">
        <v>1789</v>
      </c>
      <c r="F3408" s="69" t="n">
        <v>5439.175000000004</v>
      </c>
      <c r="G3408" s="69" t="inlineStr">
        <is>
          <t>No</t>
        </is>
      </c>
      <c r="H3408" s="69" t="n">
        <v>1789</v>
      </c>
      <c r="J3408" s="4">
        <f>MONTH(A3408)</f>
        <v/>
      </c>
      <c r="K3408" s="4">
        <f>DAY(A3408)</f>
        <v/>
      </c>
      <c r="L3408" s="4">
        <f>HOUR(A3408)</f>
        <v/>
      </c>
      <c r="M3408" s="4">
        <f>CONCATENATE(J3408,"-",K3408,"-",L3408)</f>
        <v/>
      </c>
      <c r="N3408" s="4">
        <f>+C3408</f>
        <v/>
      </c>
    </row>
    <row r="3409" ht="14.25" customHeight="1">
      <c r="A3409" s="78" t="inlineStr">
        <is>
          <t>06/07/2024 10:30</t>
        </is>
      </c>
      <c r="C3409" s="69" t="n">
        <v>1737.3</v>
      </c>
      <c r="D3409" s="69" t="n">
        <v>1737.3</v>
      </c>
      <c r="F3409" s="69" t="n">
        <v>5439.175000000004</v>
      </c>
      <c r="G3409" s="69" t="inlineStr">
        <is>
          <t>No</t>
        </is>
      </c>
      <c r="H3409" s="69" t="n">
        <v>1737.3</v>
      </c>
      <c r="J3409" s="4">
        <f>MONTH(A3409)</f>
        <v/>
      </c>
      <c r="K3409" s="4">
        <f>DAY(A3409)</f>
        <v/>
      </c>
      <c r="L3409" s="4">
        <f>HOUR(A3409)</f>
        <v/>
      </c>
      <c r="M3409" s="4">
        <f>CONCATENATE(J3409,"-",K3409,"-",L3409)</f>
        <v/>
      </c>
      <c r="N3409" s="4">
        <f>+C3409</f>
        <v/>
      </c>
    </row>
    <row r="3410" ht="14.25" customHeight="1">
      <c r="A3410" s="78" t="inlineStr">
        <is>
          <t>06/07/2024 10:45</t>
        </is>
      </c>
      <c r="C3410" s="69" t="n">
        <v>1679.2</v>
      </c>
      <c r="D3410" s="69" t="n">
        <v>1679.2</v>
      </c>
      <c r="F3410" s="69" t="n">
        <v>5439.175000000004</v>
      </c>
      <c r="G3410" s="69" t="inlineStr">
        <is>
          <t>No</t>
        </is>
      </c>
      <c r="H3410" s="69" t="n">
        <v>1679.2</v>
      </c>
      <c r="J3410" s="4">
        <f>MONTH(A3410)</f>
        <v/>
      </c>
      <c r="K3410" s="4">
        <f>DAY(A3410)</f>
        <v/>
      </c>
      <c r="L3410" s="4">
        <f>HOUR(A3410)</f>
        <v/>
      </c>
      <c r="M3410" s="4">
        <f>CONCATENATE(J3410,"-",K3410,"-",L3410)</f>
        <v/>
      </c>
      <c r="N3410" s="4">
        <f>+C3410</f>
        <v/>
      </c>
    </row>
    <row r="3411" ht="14.25" customHeight="1">
      <c r="A3411" s="78" t="inlineStr">
        <is>
          <t>06/07/2024 11:00</t>
        </is>
      </c>
      <c r="C3411" s="69" t="n">
        <v>1644.6</v>
      </c>
      <c r="D3411" s="69" t="n">
        <v>1644.6</v>
      </c>
      <c r="F3411" s="69" t="n">
        <v>5439.175000000004</v>
      </c>
      <c r="G3411" s="69" t="inlineStr">
        <is>
          <t>No</t>
        </is>
      </c>
      <c r="H3411" s="69" t="n">
        <v>1644.6</v>
      </c>
      <c r="J3411" s="4">
        <f>MONTH(A3411)</f>
        <v/>
      </c>
      <c r="K3411" s="4">
        <f>DAY(A3411)</f>
        <v/>
      </c>
      <c r="L3411" s="4">
        <f>HOUR(A3411)</f>
        <v/>
      </c>
      <c r="M3411" s="4">
        <f>CONCATENATE(J3411,"-",K3411,"-",L3411)</f>
        <v/>
      </c>
      <c r="N3411" s="4">
        <f>+C3411</f>
        <v/>
      </c>
    </row>
    <row r="3412" ht="14.25" customHeight="1">
      <c r="A3412" s="78" t="inlineStr">
        <is>
          <t>06/07/2024 11:15</t>
        </is>
      </c>
      <c r="C3412" s="69" t="n">
        <v>1610.6</v>
      </c>
      <c r="D3412" s="69" t="n">
        <v>1610.6</v>
      </c>
      <c r="F3412" s="69" t="n">
        <v>5439.175000000004</v>
      </c>
      <c r="G3412" s="69" t="inlineStr">
        <is>
          <t>No</t>
        </is>
      </c>
      <c r="H3412" s="69" t="n">
        <v>1610.6</v>
      </c>
      <c r="J3412" s="4">
        <f>MONTH(A3412)</f>
        <v/>
      </c>
      <c r="K3412" s="4">
        <f>DAY(A3412)</f>
        <v/>
      </c>
      <c r="L3412" s="4">
        <f>HOUR(A3412)</f>
        <v/>
      </c>
      <c r="M3412" s="4">
        <f>CONCATENATE(J3412,"-",K3412,"-",L3412)</f>
        <v/>
      </c>
      <c r="N3412" s="4">
        <f>+C3412</f>
        <v/>
      </c>
    </row>
    <row r="3413" ht="14.25" customHeight="1">
      <c r="A3413" s="78" t="inlineStr">
        <is>
          <t>06/07/2024 11:30</t>
        </is>
      </c>
      <c r="C3413" s="69" t="n">
        <v>1578.4</v>
      </c>
      <c r="D3413" s="69" t="n">
        <v>1578.4</v>
      </c>
      <c r="F3413" s="69" t="n">
        <v>5439.175000000004</v>
      </c>
      <c r="G3413" s="69" t="inlineStr">
        <is>
          <t>No</t>
        </is>
      </c>
      <c r="H3413" s="69" t="n">
        <v>1578.4</v>
      </c>
      <c r="J3413" s="4">
        <f>MONTH(A3413)</f>
        <v/>
      </c>
      <c r="K3413" s="4">
        <f>DAY(A3413)</f>
        <v/>
      </c>
      <c r="L3413" s="4">
        <f>HOUR(A3413)</f>
        <v/>
      </c>
      <c r="M3413" s="4">
        <f>CONCATENATE(J3413,"-",K3413,"-",L3413)</f>
        <v/>
      </c>
      <c r="N3413" s="4">
        <f>+C3413</f>
        <v/>
      </c>
    </row>
    <row r="3414" ht="14.25" customHeight="1">
      <c r="A3414" s="78" t="inlineStr">
        <is>
          <t>06/07/2024 11:45</t>
        </is>
      </c>
      <c r="C3414" s="69" t="n">
        <v>1547.2</v>
      </c>
      <c r="D3414" s="69" t="n">
        <v>1547.2</v>
      </c>
      <c r="F3414" s="69" t="n">
        <v>5439.175000000004</v>
      </c>
      <c r="G3414" s="69" t="inlineStr">
        <is>
          <t>No</t>
        </is>
      </c>
      <c r="H3414" s="69" t="n">
        <v>1547.2</v>
      </c>
      <c r="J3414" s="4">
        <f>MONTH(A3414)</f>
        <v/>
      </c>
      <c r="K3414" s="4">
        <f>DAY(A3414)</f>
        <v/>
      </c>
      <c r="L3414" s="4">
        <f>HOUR(A3414)</f>
        <v/>
      </c>
      <c r="M3414" s="4">
        <f>CONCATENATE(J3414,"-",K3414,"-",L3414)</f>
        <v/>
      </c>
      <c r="N3414" s="4">
        <f>+C3414</f>
        <v/>
      </c>
    </row>
    <row r="3415" ht="14.25" customHeight="1">
      <c r="A3415" s="78" t="inlineStr">
        <is>
          <t>06/07/2024 12:00</t>
        </is>
      </c>
      <c r="C3415" s="69" t="n">
        <v>1509.2</v>
      </c>
      <c r="D3415" s="69" t="n">
        <v>1509.2</v>
      </c>
      <c r="F3415" s="69" t="n">
        <v>5439.175000000004</v>
      </c>
      <c r="G3415" s="69" t="inlineStr">
        <is>
          <t>No</t>
        </is>
      </c>
      <c r="H3415" s="69" t="n">
        <v>1509.2</v>
      </c>
      <c r="J3415" s="4">
        <f>MONTH(A3415)</f>
        <v/>
      </c>
      <c r="K3415" s="4">
        <f>DAY(A3415)</f>
        <v/>
      </c>
      <c r="L3415" s="4">
        <f>HOUR(A3415)</f>
        <v/>
      </c>
      <c r="M3415" s="4">
        <f>CONCATENATE(J3415,"-",K3415,"-",L3415)</f>
        <v/>
      </c>
      <c r="N3415" s="4">
        <f>+C3415</f>
        <v/>
      </c>
    </row>
    <row r="3416" ht="14.25" customHeight="1">
      <c r="A3416" s="78" t="inlineStr">
        <is>
          <t>06/07/2024 12:15</t>
        </is>
      </c>
      <c r="C3416" s="69" t="n">
        <v>1485</v>
      </c>
      <c r="D3416" s="69" t="n">
        <v>1485</v>
      </c>
      <c r="F3416" s="69" t="n">
        <v>5439.175000000004</v>
      </c>
      <c r="G3416" s="69" t="inlineStr">
        <is>
          <t>No</t>
        </is>
      </c>
      <c r="H3416" s="69" t="n">
        <v>1485</v>
      </c>
      <c r="J3416" s="4">
        <f>MONTH(A3416)</f>
        <v/>
      </c>
      <c r="K3416" s="4">
        <f>DAY(A3416)</f>
        <v/>
      </c>
      <c r="L3416" s="4">
        <f>HOUR(A3416)</f>
        <v/>
      </c>
      <c r="M3416" s="4">
        <f>CONCATENATE(J3416,"-",K3416,"-",L3416)</f>
        <v/>
      </c>
      <c r="N3416" s="4">
        <f>+C3416</f>
        <v/>
      </c>
    </row>
    <row r="3417" ht="14.25" customHeight="1">
      <c r="A3417" s="78" t="inlineStr">
        <is>
          <t>06/07/2024 12:30</t>
        </is>
      </c>
      <c r="C3417" s="69" t="n">
        <v>1460.8</v>
      </c>
      <c r="D3417" s="69" t="n">
        <v>1460.8</v>
      </c>
      <c r="F3417" s="69" t="n">
        <v>5439.175000000004</v>
      </c>
      <c r="G3417" s="69" t="inlineStr">
        <is>
          <t>No</t>
        </is>
      </c>
      <c r="H3417" s="69" t="n">
        <v>1460.8</v>
      </c>
      <c r="J3417" s="4">
        <f>MONTH(A3417)</f>
        <v/>
      </c>
      <c r="K3417" s="4">
        <f>DAY(A3417)</f>
        <v/>
      </c>
      <c r="L3417" s="4">
        <f>HOUR(A3417)</f>
        <v/>
      </c>
      <c r="M3417" s="4">
        <f>CONCATENATE(J3417,"-",K3417,"-",L3417)</f>
        <v/>
      </c>
      <c r="N3417" s="4">
        <f>+C3417</f>
        <v/>
      </c>
    </row>
    <row r="3418" ht="14.25" customHeight="1">
      <c r="A3418" s="78" t="inlineStr">
        <is>
          <t>06/07/2024 12:45</t>
        </is>
      </c>
      <c r="C3418" s="69" t="n">
        <v>1435.9</v>
      </c>
      <c r="D3418" s="69" t="n">
        <v>1435.9</v>
      </c>
      <c r="F3418" s="69" t="n">
        <v>5439.175000000004</v>
      </c>
      <c r="G3418" s="69" t="inlineStr">
        <is>
          <t>No</t>
        </is>
      </c>
      <c r="H3418" s="69" t="n">
        <v>1435.9</v>
      </c>
      <c r="J3418" s="4">
        <f>MONTH(A3418)</f>
        <v/>
      </c>
      <c r="K3418" s="4">
        <f>DAY(A3418)</f>
        <v/>
      </c>
      <c r="L3418" s="4">
        <f>HOUR(A3418)</f>
        <v/>
      </c>
      <c r="M3418" s="4">
        <f>CONCATENATE(J3418,"-",K3418,"-",L3418)</f>
        <v/>
      </c>
      <c r="N3418" s="4">
        <f>+C3418</f>
        <v/>
      </c>
    </row>
    <row r="3419" ht="14.25" customHeight="1">
      <c r="A3419" s="78" t="inlineStr">
        <is>
          <t>06/07/2024 13:00</t>
        </is>
      </c>
      <c r="C3419" s="69" t="n">
        <v>1427.4</v>
      </c>
      <c r="D3419" s="69" t="n">
        <v>1427.4</v>
      </c>
      <c r="F3419" s="69" t="n">
        <v>5439.175000000004</v>
      </c>
      <c r="G3419" s="69" t="inlineStr">
        <is>
          <t>No</t>
        </is>
      </c>
      <c r="H3419" s="69" t="n">
        <v>1427.4</v>
      </c>
      <c r="J3419" s="4">
        <f>MONTH(A3419)</f>
        <v/>
      </c>
      <c r="K3419" s="4">
        <f>DAY(A3419)</f>
        <v/>
      </c>
      <c r="L3419" s="4">
        <f>HOUR(A3419)</f>
        <v/>
      </c>
      <c r="M3419" s="4">
        <f>CONCATENATE(J3419,"-",K3419,"-",L3419)</f>
        <v/>
      </c>
      <c r="N3419" s="4">
        <f>+C3419</f>
        <v/>
      </c>
    </row>
    <row r="3420" ht="14.25" customHeight="1">
      <c r="A3420" s="78" t="inlineStr">
        <is>
          <t>06/07/2024 13:15</t>
        </is>
      </c>
      <c r="C3420" s="69" t="n">
        <v>1409.9</v>
      </c>
      <c r="D3420" s="69" t="n">
        <v>1409.9</v>
      </c>
      <c r="F3420" s="69" t="n">
        <v>5439.175000000004</v>
      </c>
      <c r="G3420" s="69" t="inlineStr">
        <is>
          <t>No</t>
        </is>
      </c>
      <c r="H3420" s="69" t="n">
        <v>1409.9</v>
      </c>
      <c r="J3420" s="4">
        <f>MONTH(A3420)</f>
        <v/>
      </c>
      <c r="K3420" s="4">
        <f>DAY(A3420)</f>
        <v/>
      </c>
      <c r="L3420" s="4">
        <f>HOUR(A3420)</f>
        <v/>
      </c>
      <c r="M3420" s="4">
        <f>CONCATENATE(J3420,"-",K3420,"-",L3420)</f>
        <v/>
      </c>
      <c r="N3420" s="4">
        <f>+C3420</f>
        <v/>
      </c>
    </row>
    <row r="3421" ht="14.25" customHeight="1">
      <c r="A3421" s="78" t="inlineStr">
        <is>
          <t>06/07/2024 13:30</t>
        </is>
      </c>
      <c r="C3421" s="69" t="n">
        <v>1388.2</v>
      </c>
      <c r="D3421" s="69" t="n">
        <v>1388.2</v>
      </c>
      <c r="F3421" s="69" t="n">
        <v>5439.175000000004</v>
      </c>
      <c r="G3421" s="69" t="inlineStr">
        <is>
          <t>No</t>
        </is>
      </c>
      <c r="H3421" s="69" t="n">
        <v>1388.2</v>
      </c>
      <c r="J3421" s="4">
        <f>MONTH(A3421)</f>
        <v/>
      </c>
      <c r="K3421" s="4">
        <f>DAY(A3421)</f>
        <v/>
      </c>
      <c r="L3421" s="4">
        <f>HOUR(A3421)</f>
        <v/>
      </c>
      <c r="M3421" s="4">
        <f>CONCATENATE(J3421,"-",K3421,"-",L3421)</f>
        <v/>
      </c>
      <c r="N3421" s="4">
        <f>+C3421</f>
        <v/>
      </c>
    </row>
    <row r="3422" ht="14.25" customHeight="1">
      <c r="A3422" s="78" t="inlineStr">
        <is>
          <t>06/07/2024 13:45</t>
        </is>
      </c>
      <c r="C3422" s="69" t="n">
        <v>1361.7</v>
      </c>
      <c r="D3422" s="69" t="n">
        <v>1361.7</v>
      </c>
      <c r="F3422" s="69" t="n">
        <v>5439.175000000004</v>
      </c>
      <c r="G3422" s="69" t="inlineStr">
        <is>
          <t>No</t>
        </is>
      </c>
      <c r="H3422" s="69" t="n">
        <v>1361.7</v>
      </c>
      <c r="J3422" s="4">
        <f>MONTH(A3422)</f>
        <v/>
      </c>
      <c r="K3422" s="4">
        <f>DAY(A3422)</f>
        <v/>
      </c>
      <c r="L3422" s="4">
        <f>HOUR(A3422)</f>
        <v/>
      </c>
      <c r="M3422" s="4">
        <f>CONCATENATE(J3422,"-",K3422,"-",L3422)</f>
        <v/>
      </c>
      <c r="N3422" s="4">
        <f>+C3422</f>
        <v/>
      </c>
    </row>
    <row r="3423" ht="14.25" customHeight="1">
      <c r="A3423" s="78" t="inlineStr">
        <is>
          <t>06/07/2024 14:00</t>
        </is>
      </c>
      <c r="C3423" s="69" t="n">
        <v>1333.4</v>
      </c>
      <c r="D3423" s="69" t="n">
        <v>1333.4</v>
      </c>
      <c r="F3423" s="69" t="n">
        <v>5439.175000000004</v>
      </c>
      <c r="G3423" s="69" t="inlineStr">
        <is>
          <t>No</t>
        </is>
      </c>
      <c r="H3423" s="69" t="n">
        <v>1333.4</v>
      </c>
      <c r="J3423" s="4">
        <f>MONTH(A3423)</f>
        <v/>
      </c>
      <c r="K3423" s="4">
        <f>DAY(A3423)</f>
        <v/>
      </c>
      <c r="L3423" s="4">
        <f>HOUR(A3423)</f>
        <v/>
      </c>
      <c r="M3423" s="4">
        <f>CONCATENATE(J3423,"-",K3423,"-",L3423)</f>
        <v/>
      </c>
      <c r="N3423" s="4">
        <f>+C3423</f>
        <v/>
      </c>
    </row>
    <row r="3424" ht="14.25" customHeight="1">
      <c r="A3424" s="78" t="inlineStr">
        <is>
          <t>06/07/2024 14:15</t>
        </is>
      </c>
      <c r="C3424" s="69" t="n">
        <v>1298.5</v>
      </c>
      <c r="D3424" s="69" t="n">
        <v>1298.5</v>
      </c>
      <c r="F3424" s="69" t="n">
        <v>5439.175000000004</v>
      </c>
      <c r="G3424" s="69" t="inlineStr">
        <is>
          <t>No</t>
        </is>
      </c>
      <c r="H3424" s="69" t="n">
        <v>1298.5</v>
      </c>
      <c r="J3424" s="4">
        <f>MONTH(A3424)</f>
        <v/>
      </c>
      <c r="K3424" s="4">
        <f>DAY(A3424)</f>
        <v/>
      </c>
      <c r="L3424" s="4">
        <f>HOUR(A3424)</f>
        <v/>
      </c>
      <c r="M3424" s="4">
        <f>CONCATENATE(J3424,"-",K3424,"-",L3424)</f>
        <v/>
      </c>
      <c r="N3424" s="4">
        <f>+C3424</f>
        <v/>
      </c>
    </row>
    <row r="3425" ht="14.25" customHeight="1">
      <c r="A3425" s="78" t="inlineStr">
        <is>
          <t>06/07/2024 14:30</t>
        </is>
      </c>
      <c r="C3425" s="69" t="n">
        <v>1268.4</v>
      </c>
      <c r="D3425" s="69" t="n">
        <v>1268.4</v>
      </c>
      <c r="F3425" s="69" t="n">
        <v>5439.175000000004</v>
      </c>
      <c r="G3425" s="69" t="inlineStr">
        <is>
          <t>No</t>
        </is>
      </c>
      <c r="H3425" s="69" t="n">
        <v>1268.4</v>
      </c>
      <c r="J3425" s="4">
        <f>MONTH(A3425)</f>
        <v/>
      </c>
      <c r="K3425" s="4">
        <f>DAY(A3425)</f>
        <v/>
      </c>
      <c r="L3425" s="4">
        <f>HOUR(A3425)</f>
        <v/>
      </c>
      <c r="M3425" s="4">
        <f>CONCATENATE(J3425,"-",K3425,"-",L3425)</f>
        <v/>
      </c>
      <c r="N3425" s="4">
        <f>+C3425</f>
        <v/>
      </c>
    </row>
    <row r="3426" ht="14.25" customHeight="1">
      <c r="A3426" s="78" t="inlineStr">
        <is>
          <t>06/07/2024 14:45</t>
        </is>
      </c>
      <c r="C3426" s="69" t="n">
        <v>1232.1</v>
      </c>
      <c r="D3426" s="69" t="n">
        <v>1232.1</v>
      </c>
      <c r="F3426" s="69" t="n">
        <v>5439.175000000004</v>
      </c>
      <c r="G3426" s="69" t="inlineStr">
        <is>
          <t>No</t>
        </is>
      </c>
      <c r="H3426" s="69" t="n">
        <v>1232.1</v>
      </c>
      <c r="J3426" s="4">
        <f>MONTH(A3426)</f>
        <v/>
      </c>
      <c r="K3426" s="4">
        <f>DAY(A3426)</f>
        <v/>
      </c>
      <c r="L3426" s="4">
        <f>HOUR(A3426)</f>
        <v/>
      </c>
      <c r="M3426" s="4">
        <f>CONCATENATE(J3426,"-",K3426,"-",L3426)</f>
        <v/>
      </c>
      <c r="N3426" s="4">
        <f>+C3426</f>
        <v/>
      </c>
    </row>
    <row r="3427" ht="14.25" customHeight="1">
      <c r="A3427" s="78" t="inlineStr">
        <is>
          <t>06/07/2024 15:00</t>
        </is>
      </c>
      <c r="C3427" s="69" t="n">
        <v>1177.5</v>
      </c>
      <c r="D3427" s="69" t="n">
        <v>1177.5</v>
      </c>
      <c r="F3427" s="69" t="n">
        <v>5439.175000000004</v>
      </c>
      <c r="G3427" s="69" t="inlineStr">
        <is>
          <t>No</t>
        </is>
      </c>
      <c r="H3427" s="69" t="n">
        <v>1177.5</v>
      </c>
      <c r="J3427" s="4">
        <f>MONTH(A3427)</f>
        <v/>
      </c>
      <c r="K3427" s="4">
        <f>DAY(A3427)</f>
        <v/>
      </c>
      <c r="L3427" s="4">
        <f>HOUR(A3427)</f>
        <v/>
      </c>
      <c r="M3427" s="4">
        <f>CONCATENATE(J3427,"-",K3427,"-",L3427)</f>
        <v/>
      </c>
      <c r="N3427" s="4">
        <f>+C3427</f>
        <v/>
      </c>
    </row>
    <row r="3428" ht="14.25" customHeight="1">
      <c r="A3428" s="78" t="inlineStr">
        <is>
          <t>06/07/2024 15:15</t>
        </is>
      </c>
      <c r="C3428" s="69" t="n">
        <v>1136.7</v>
      </c>
      <c r="D3428" s="69" t="n">
        <v>1136.7</v>
      </c>
      <c r="F3428" s="69" t="n">
        <v>5439.175000000004</v>
      </c>
      <c r="G3428" s="69" t="inlineStr">
        <is>
          <t>No</t>
        </is>
      </c>
      <c r="H3428" s="69" t="n">
        <v>1136.7</v>
      </c>
      <c r="J3428" s="4">
        <f>MONTH(A3428)</f>
        <v/>
      </c>
      <c r="K3428" s="4">
        <f>DAY(A3428)</f>
        <v/>
      </c>
      <c r="L3428" s="4">
        <f>HOUR(A3428)</f>
        <v/>
      </c>
      <c r="M3428" s="4">
        <f>CONCATENATE(J3428,"-",K3428,"-",L3428)</f>
        <v/>
      </c>
      <c r="N3428" s="4">
        <f>+C3428</f>
        <v/>
      </c>
    </row>
    <row r="3429" ht="14.25" customHeight="1">
      <c r="A3429" s="78" t="inlineStr">
        <is>
          <t>06/07/2024 15:30</t>
        </is>
      </c>
      <c r="C3429" s="69" t="n">
        <v>1099.5</v>
      </c>
      <c r="D3429" s="69" t="n">
        <v>1099.5</v>
      </c>
      <c r="F3429" s="69" t="n">
        <v>5439.175000000004</v>
      </c>
      <c r="G3429" s="69" t="inlineStr">
        <is>
          <t>No</t>
        </is>
      </c>
      <c r="H3429" s="69" t="n">
        <v>1099.5</v>
      </c>
      <c r="J3429" s="4">
        <f>MONTH(A3429)</f>
        <v/>
      </c>
      <c r="K3429" s="4">
        <f>DAY(A3429)</f>
        <v/>
      </c>
      <c r="L3429" s="4">
        <f>HOUR(A3429)</f>
        <v/>
      </c>
      <c r="M3429" s="4">
        <f>CONCATENATE(J3429,"-",K3429,"-",L3429)</f>
        <v/>
      </c>
      <c r="N3429" s="4">
        <f>+C3429</f>
        <v/>
      </c>
    </row>
    <row r="3430" ht="14.25" customHeight="1">
      <c r="A3430" s="78" t="inlineStr">
        <is>
          <t>06/07/2024 15:45</t>
        </is>
      </c>
      <c r="C3430" s="69" t="n">
        <v>1061</v>
      </c>
      <c r="D3430" s="69" t="n">
        <v>1061</v>
      </c>
      <c r="F3430" s="69" t="n">
        <v>5439.175000000004</v>
      </c>
      <c r="G3430" s="69" t="inlineStr">
        <is>
          <t>No</t>
        </is>
      </c>
      <c r="H3430" s="69" t="n">
        <v>1061</v>
      </c>
      <c r="J3430" s="4">
        <f>MONTH(A3430)</f>
        <v/>
      </c>
      <c r="K3430" s="4">
        <f>DAY(A3430)</f>
        <v/>
      </c>
      <c r="L3430" s="4">
        <f>HOUR(A3430)</f>
        <v/>
      </c>
      <c r="M3430" s="4">
        <f>CONCATENATE(J3430,"-",K3430,"-",L3430)</f>
        <v/>
      </c>
      <c r="N3430" s="4">
        <f>+C3430</f>
        <v/>
      </c>
    </row>
    <row r="3431" ht="14.25" customHeight="1">
      <c r="A3431" s="78" t="inlineStr">
        <is>
          <t>06/07/2024 16:00</t>
        </is>
      </c>
      <c r="C3431" s="69" t="n">
        <v>1022.5</v>
      </c>
      <c r="D3431" s="69" t="n">
        <v>1022.5</v>
      </c>
      <c r="F3431" s="69" t="n">
        <v>5439.175000000004</v>
      </c>
      <c r="G3431" s="69" t="inlineStr">
        <is>
          <t>No</t>
        </is>
      </c>
      <c r="H3431" s="69" t="n">
        <v>1022.5</v>
      </c>
      <c r="J3431" s="4">
        <f>MONTH(A3431)</f>
        <v/>
      </c>
      <c r="K3431" s="4">
        <f>DAY(A3431)</f>
        <v/>
      </c>
      <c r="L3431" s="4">
        <f>HOUR(A3431)</f>
        <v/>
      </c>
      <c r="M3431" s="4">
        <f>CONCATENATE(J3431,"-",K3431,"-",L3431)</f>
        <v/>
      </c>
      <c r="N3431" s="4">
        <f>+C3431</f>
        <v/>
      </c>
    </row>
    <row r="3432" ht="14.25" customHeight="1">
      <c r="A3432" s="78" t="inlineStr">
        <is>
          <t>06/07/2024 16:15</t>
        </is>
      </c>
      <c r="C3432" s="69" t="n">
        <v>990.7</v>
      </c>
      <c r="D3432" s="69" t="n">
        <v>990.7</v>
      </c>
      <c r="F3432" s="69" t="n">
        <v>5439.175000000004</v>
      </c>
      <c r="G3432" s="69" t="inlineStr">
        <is>
          <t>No</t>
        </is>
      </c>
      <c r="H3432" s="69" t="n">
        <v>990.7</v>
      </c>
      <c r="J3432" s="4">
        <f>MONTH(A3432)</f>
        <v/>
      </c>
      <c r="K3432" s="4">
        <f>DAY(A3432)</f>
        <v/>
      </c>
      <c r="L3432" s="4">
        <f>HOUR(A3432)</f>
        <v/>
      </c>
      <c r="M3432" s="4">
        <f>CONCATENATE(J3432,"-",K3432,"-",L3432)</f>
        <v/>
      </c>
      <c r="N3432" s="4">
        <f>+C3432</f>
        <v/>
      </c>
    </row>
    <row r="3433" ht="14.25" customHeight="1">
      <c r="A3433" s="78" t="inlineStr">
        <is>
          <t>06/07/2024 16:30</t>
        </is>
      </c>
      <c r="C3433" s="69" t="n">
        <v>956.1</v>
      </c>
      <c r="D3433" s="69" t="n">
        <v>956.1</v>
      </c>
      <c r="F3433" s="69" t="n">
        <v>5439.175000000004</v>
      </c>
      <c r="G3433" s="69" t="inlineStr">
        <is>
          <t>No</t>
        </is>
      </c>
      <c r="H3433" s="69" t="n">
        <v>956.1</v>
      </c>
      <c r="J3433" s="4">
        <f>MONTH(A3433)</f>
        <v/>
      </c>
      <c r="K3433" s="4">
        <f>DAY(A3433)</f>
        <v/>
      </c>
      <c r="L3433" s="4">
        <f>HOUR(A3433)</f>
        <v/>
      </c>
      <c r="M3433" s="4">
        <f>CONCATENATE(J3433,"-",K3433,"-",L3433)</f>
        <v/>
      </c>
      <c r="N3433" s="4">
        <f>+C3433</f>
        <v/>
      </c>
    </row>
    <row r="3434" ht="14.25" customHeight="1">
      <c r="A3434" s="78" t="inlineStr">
        <is>
          <t>06/07/2024 16:45</t>
        </is>
      </c>
      <c r="C3434" s="69" t="n">
        <v>922.5</v>
      </c>
      <c r="D3434" s="69" t="n">
        <v>922.5</v>
      </c>
      <c r="F3434" s="69" t="n">
        <v>5439.175000000004</v>
      </c>
      <c r="G3434" s="69" t="inlineStr">
        <is>
          <t>No</t>
        </is>
      </c>
      <c r="H3434" s="69" t="n">
        <v>922.5</v>
      </c>
      <c r="J3434" s="4">
        <f>MONTH(A3434)</f>
        <v/>
      </c>
      <c r="K3434" s="4">
        <f>DAY(A3434)</f>
        <v/>
      </c>
      <c r="L3434" s="4">
        <f>HOUR(A3434)</f>
        <v/>
      </c>
      <c r="M3434" s="4">
        <f>CONCATENATE(J3434,"-",K3434,"-",L3434)</f>
        <v/>
      </c>
      <c r="N3434" s="4">
        <f>+C3434</f>
        <v/>
      </c>
    </row>
    <row r="3435" ht="14.25" customHeight="1">
      <c r="A3435" s="78" t="inlineStr">
        <is>
          <t>06/07/2024 17:00</t>
        </is>
      </c>
      <c r="C3435" s="69" t="n">
        <v>890.1</v>
      </c>
      <c r="D3435" s="69" t="n">
        <v>890.1</v>
      </c>
      <c r="F3435" s="69" t="n">
        <v>5439.175000000004</v>
      </c>
      <c r="G3435" s="69" t="inlineStr">
        <is>
          <t>No</t>
        </is>
      </c>
      <c r="H3435" s="69" t="n">
        <v>890.1</v>
      </c>
      <c r="J3435" s="4">
        <f>MONTH(A3435)</f>
        <v/>
      </c>
      <c r="K3435" s="4">
        <f>DAY(A3435)</f>
        <v/>
      </c>
      <c r="L3435" s="4">
        <f>HOUR(A3435)</f>
        <v/>
      </c>
      <c r="M3435" s="4">
        <f>CONCATENATE(J3435,"-",K3435,"-",L3435)</f>
        <v/>
      </c>
      <c r="N3435" s="4">
        <f>+C3435</f>
        <v/>
      </c>
    </row>
    <row r="3436" ht="14.25" customHeight="1">
      <c r="A3436" s="78" t="inlineStr">
        <is>
          <t>06/07/2024 17:15</t>
        </is>
      </c>
      <c r="C3436" s="69" t="n">
        <v>862.6</v>
      </c>
      <c r="D3436" s="69" t="n">
        <v>862.6</v>
      </c>
      <c r="F3436" s="69" t="n">
        <v>5439.175000000004</v>
      </c>
      <c r="G3436" s="69" t="inlineStr">
        <is>
          <t>No</t>
        </is>
      </c>
      <c r="H3436" s="69" t="n">
        <v>862.6</v>
      </c>
      <c r="J3436" s="4">
        <f>MONTH(A3436)</f>
        <v/>
      </c>
      <c r="K3436" s="4">
        <f>DAY(A3436)</f>
        <v/>
      </c>
      <c r="L3436" s="4">
        <f>HOUR(A3436)</f>
        <v/>
      </c>
      <c r="M3436" s="4">
        <f>CONCATENATE(J3436,"-",K3436,"-",L3436)</f>
        <v/>
      </c>
      <c r="N3436" s="4">
        <f>+C3436</f>
        <v/>
      </c>
    </row>
    <row r="3437" ht="14.25" customHeight="1">
      <c r="A3437" s="78" t="inlineStr">
        <is>
          <t>06/07/2024 17:30</t>
        </is>
      </c>
      <c r="C3437" s="69" t="n">
        <v>835.2</v>
      </c>
      <c r="D3437" s="69" t="n">
        <v>835.2</v>
      </c>
      <c r="F3437" s="69" t="n">
        <v>5439.175000000004</v>
      </c>
      <c r="G3437" s="69" t="inlineStr">
        <is>
          <t>No</t>
        </is>
      </c>
      <c r="H3437" s="69" t="n">
        <v>835.2</v>
      </c>
      <c r="J3437" s="4">
        <f>MONTH(A3437)</f>
        <v/>
      </c>
      <c r="K3437" s="4">
        <f>DAY(A3437)</f>
        <v/>
      </c>
      <c r="L3437" s="4">
        <f>HOUR(A3437)</f>
        <v/>
      </c>
      <c r="M3437" s="4">
        <f>CONCATENATE(J3437,"-",K3437,"-",L3437)</f>
        <v/>
      </c>
      <c r="N3437" s="4">
        <f>+C3437</f>
        <v/>
      </c>
    </row>
    <row r="3438" ht="14.25" customHeight="1">
      <c r="A3438" s="78" t="inlineStr">
        <is>
          <t>06/07/2024 17:45</t>
        </is>
      </c>
      <c r="C3438" s="69" t="n">
        <v>809.5</v>
      </c>
      <c r="D3438" s="69" t="n">
        <v>809.5</v>
      </c>
      <c r="F3438" s="69" t="n">
        <v>5439.175000000004</v>
      </c>
      <c r="G3438" s="69" t="inlineStr">
        <is>
          <t>No</t>
        </is>
      </c>
      <c r="H3438" s="69" t="n">
        <v>809.5</v>
      </c>
      <c r="J3438" s="4">
        <f>MONTH(A3438)</f>
        <v/>
      </c>
      <c r="K3438" s="4">
        <f>DAY(A3438)</f>
        <v/>
      </c>
      <c r="L3438" s="4">
        <f>HOUR(A3438)</f>
        <v/>
      </c>
      <c r="M3438" s="4">
        <f>CONCATENATE(J3438,"-",K3438,"-",L3438)</f>
        <v/>
      </c>
      <c r="N3438" s="4">
        <f>+C3438</f>
        <v/>
      </c>
    </row>
    <row r="3439" ht="14.25" customHeight="1">
      <c r="A3439" s="78" t="inlineStr">
        <is>
          <t>06/07/2024 18:00</t>
        </is>
      </c>
      <c r="C3439" s="69" t="n">
        <v>782.5</v>
      </c>
      <c r="D3439" s="69" t="n">
        <v>782.5</v>
      </c>
      <c r="F3439" s="69" t="n">
        <v>5439.175000000004</v>
      </c>
      <c r="G3439" s="69" t="inlineStr">
        <is>
          <t>No</t>
        </is>
      </c>
      <c r="H3439" s="69" t="n">
        <v>782.5</v>
      </c>
      <c r="J3439" s="4">
        <f>MONTH(A3439)</f>
        <v/>
      </c>
      <c r="K3439" s="4">
        <f>DAY(A3439)</f>
        <v/>
      </c>
      <c r="L3439" s="4">
        <f>HOUR(A3439)</f>
        <v/>
      </c>
      <c r="M3439" s="4">
        <f>CONCATENATE(J3439,"-",K3439,"-",L3439)</f>
        <v/>
      </c>
      <c r="N3439" s="4">
        <f>+C3439</f>
        <v/>
      </c>
    </row>
    <row r="3440" ht="14.25" customHeight="1">
      <c r="A3440" s="78" t="inlineStr">
        <is>
          <t>06/07/2024 18:15</t>
        </is>
      </c>
      <c r="C3440" s="69" t="n">
        <v>758.4</v>
      </c>
      <c r="D3440" s="69" t="n">
        <v>758.4</v>
      </c>
      <c r="F3440" s="69" t="n">
        <v>5439.175000000004</v>
      </c>
      <c r="G3440" s="69" t="inlineStr">
        <is>
          <t>No</t>
        </is>
      </c>
      <c r="H3440" s="69" t="n">
        <v>758.4</v>
      </c>
      <c r="J3440" s="4">
        <f>MONTH(A3440)</f>
        <v/>
      </c>
      <c r="K3440" s="4">
        <f>DAY(A3440)</f>
        <v/>
      </c>
      <c r="L3440" s="4">
        <f>HOUR(A3440)</f>
        <v/>
      </c>
      <c r="M3440" s="4">
        <f>CONCATENATE(J3440,"-",K3440,"-",L3440)</f>
        <v/>
      </c>
      <c r="N3440" s="4">
        <f>+C3440</f>
        <v/>
      </c>
    </row>
    <row r="3441" ht="14.25" customHeight="1">
      <c r="A3441" s="78" t="inlineStr">
        <is>
          <t>06/07/2024 18:30</t>
        </is>
      </c>
      <c r="C3441" s="69" t="n">
        <v>738.5</v>
      </c>
      <c r="D3441" s="69" t="n">
        <v>738.5</v>
      </c>
      <c r="F3441" s="69" t="n">
        <v>5439.175000000004</v>
      </c>
      <c r="G3441" s="69" t="inlineStr">
        <is>
          <t>No</t>
        </is>
      </c>
      <c r="H3441" s="69" t="n">
        <v>738.5</v>
      </c>
      <c r="J3441" s="4">
        <f>MONTH(A3441)</f>
        <v/>
      </c>
      <c r="K3441" s="4">
        <f>DAY(A3441)</f>
        <v/>
      </c>
      <c r="L3441" s="4">
        <f>HOUR(A3441)</f>
        <v/>
      </c>
      <c r="M3441" s="4">
        <f>CONCATENATE(J3441,"-",K3441,"-",L3441)</f>
        <v/>
      </c>
      <c r="N3441" s="4">
        <f>+C3441</f>
        <v/>
      </c>
    </row>
    <row r="3442" ht="14.25" customHeight="1">
      <c r="A3442" s="78" t="inlineStr">
        <is>
          <t>06/07/2024 18:45</t>
        </is>
      </c>
      <c r="C3442" s="69" t="n">
        <v>718.2</v>
      </c>
      <c r="D3442" s="69" t="n">
        <v>718.2</v>
      </c>
      <c r="F3442" s="69" t="n">
        <v>5439.175000000004</v>
      </c>
      <c r="G3442" s="69" t="inlineStr">
        <is>
          <t>No</t>
        </is>
      </c>
      <c r="H3442" s="69" t="n">
        <v>718.2</v>
      </c>
      <c r="J3442" s="4">
        <f>MONTH(A3442)</f>
        <v/>
      </c>
      <c r="K3442" s="4">
        <f>DAY(A3442)</f>
        <v/>
      </c>
      <c r="L3442" s="4">
        <f>HOUR(A3442)</f>
        <v/>
      </c>
      <c r="M3442" s="4">
        <f>CONCATENATE(J3442,"-",K3442,"-",L3442)</f>
        <v/>
      </c>
      <c r="N3442" s="4">
        <f>+C3442</f>
        <v/>
      </c>
    </row>
    <row r="3443" ht="14.25" customHeight="1">
      <c r="A3443" s="78" t="inlineStr">
        <is>
          <t>06/07/2024 19:00</t>
        </is>
      </c>
      <c r="C3443" s="69" t="n">
        <v>699.4</v>
      </c>
      <c r="D3443" s="69" t="n">
        <v>699.4</v>
      </c>
      <c r="F3443" s="69" t="n">
        <v>5439.175000000004</v>
      </c>
      <c r="G3443" s="69" t="inlineStr">
        <is>
          <t>No</t>
        </is>
      </c>
      <c r="H3443" s="69" t="n">
        <v>699.4</v>
      </c>
      <c r="J3443" s="4">
        <f>MONTH(A3443)</f>
        <v/>
      </c>
      <c r="K3443" s="4">
        <f>DAY(A3443)</f>
        <v/>
      </c>
      <c r="L3443" s="4">
        <f>HOUR(A3443)</f>
        <v/>
      </c>
      <c r="M3443" s="4">
        <f>CONCATENATE(J3443,"-",K3443,"-",L3443)</f>
        <v/>
      </c>
      <c r="N3443" s="4">
        <f>+C3443</f>
        <v/>
      </c>
    </row>
    <row r="3444" ht="14.25" customHeight="1">
      <c r="A3444" s="78" t="inlineStr">
        <is>
          <t>06/07/2024 19:15</t>
        </is>
      </c>
      <c r="C3444" s="69" t="n">
        <v>683.8</v>
      </c>
      <c r="D3444" s="69" t="n">
        <v>683.8</v>
      </c>
      <c r="F3444" s="69" t="n">
        <v>5439.175000000004</v>
      </c>
      <c r="G3444" s="69" t="inlineStr">
        <is>
          <t>No</t>
        </is>
      </c>
      <c r="H3444" s="69" t="n">
        <v>683.8</v>
      </c>
      <c r="J3444" s="4">
        <f>MONTH(A3444)</f>
        <v/>
      </c>
      <c r="K3444" s="4">
        <f>DAY(A3444)</f>
        <v/>
      </c>
      <c r="L3444" s="4">
        <f>HOUR(A3444)</f>
        <v/>
      </c>
      <c r="M3444" s="4">
        <f>CONCATENATE(J3444,"-",K3444,"-",L3444)</f>
        <v/>
      </c>
      <c r="N3444" s="4">
        <f>+C3444</f>
        <v/>
      </c>
    </row>
    <row r="3445" ht="14.25" customHeight="1">
      <c r="A3445" s="78" t="inlineStr">
        <is>
          <t>06/07/2024 19:30</t>
        </is>
      </c>
      <c r="C3445" s="69" t="n">
        <v>666</v>
      </c>
      <c r="D3445" s="69" t="n">
        <v>666</v>
      </c>
      <c r="F3445" s="69" t="n">
        <v>5439.175000000004</v>
      </c>
      <c r="G3445" s="69" t="inlineStr">
        <is>
          <t>No</t>
        </is>
      </c>
      <c r="H3445" s="69" t="n">
        <v>666</v>
      </c>
      <c r="J3445" s="4">
        <f>MONTH(A3445)</f>
        <v/>
      </c>
      <c r="K3445" s="4">
        <f>DAY(A3445)</f>
        <v/>
      </c>
      <c r="L3445" s="4">
        <f>HOUR(A3445)</f>
        <v/>
      </c>
      <c r="M3445" s="4">
        <f>CONCATENATE(J3445,"-",K3445,"-",L3445)</f>
        <v/>
      </c>
      <c r="N3445" s="4">
        <f>+C3445</f>
        <v/>
      </c>
    </row>
    <row r="3446" ht="14.25" customHeight="1">
      <c r="A3446" s="78" t="inlineStr">
        <is>
          <t>06/07/2024 19:45</t>
        </is>
      </c>
      <c r="C3446" s="69" t="n">
        <v>650.4</v>
      </c>
      <c r="D3446" s="69" t="n">
        <v>650.4</v>
      </c>
      <c r="F3446" s="69" t="n">
        <v>5439.175000000004</v>
      </c>
      <c r="G3446" s="69" t="inlineStr">
        <is>
          <t>No</t>
        </is>
      </c>
      <c r="H3446" s="69" t="n">
        <v>650.4</v>
      </c>
      <c r="J3446" s="4">
        <f>MONTH(A3446)</f>
        <v/>
      </c>
      <c r="K3446" s="4">
        <f>DAY(A3446)</f>
        <v/>
      </c>
      <c r="L3446" s="4">
        <f>HOUR(A3446)</f>
        <v/>
      </c>
      <c r="M3446" s="4">
        <f>CONCATENATE(J3446,"-",K3446,"-",L3446)</f>
        <v/>
      </c>
      <c r="N3446" s="4">
        <f>+C3446</f>
        <v/>
      </c>
    </row>
    <row r="3447" ht="14.25" customHeight="1">
      <c r="A3447" s="78" t="inlineStr">
        <is>
          <t>06/07/2024 20:00</t>
        </is>
      </c>
      <c r="C3447" s="69" t="n">
        <v>637.5</v>
      </c>
      <c r="D3447" s="69" t="n">
        <v>637.5</v>
      </c>
      <c r="F3447" s="69" t="n">
        <v>5439.175000000004</v>
      </c>
      <c r="G3447" s="69" t="inlineStr">
        <is>
          <t>No</t>
        </is>
      </c>
      <c r="H3447" s="69" t="n">
        <v>637.5</v>
      </c>
      <c r="J3447" s="4">
        <f>MONTH(A3447)</f>
        <v/>
      </c>
      <c r="K3447" s="4">
        <f>DAY(A3447)</f>
        <v/>
      </c>
      <c r="L3447" s="4">
        <f>HOUR(A3447)</f>
        <v/>
      </c>
      <c r="M3447" s="4">
        <f>CONCATENATE(J3447,"-",K3447,"-",L3447)</f>
        <v/>
      </c>
      <c r="N3447" s="4">
        <f>+C3447</f>
        <v/>
      </c>
    </row>
    <row r="3448" ht="14.25" customHeight="1">
      <c r="A3448" s="78" t="inlineStr">
        <is>
          <t>06/07/2024 20:15</t>
        </is>
      </c>
      <c r="C3448" s="69" t="n">
        <v>625.3</v>
      </c>
      <c r="D3448" s="69" t="n">
        <v>625.3</v>
      </c>
      <c r="F3448" s="69" t="n">
        <v>5439.175000000004</v>
      </c>
      <c r="G3448" s="69" t="inlineStr">
        <is>
          <t>No</t>
        </is>
      </c>
      <c r="H3448" s="69" t="n">
        <v>625.3</v>
      </c>
      <c r="J3448" s="4">
        <f>MONTH(A3448)</f>
        <v/>
      </c>
      <c r="K3448" s="4">
        <f>DAY(A3448)</f>
        <v/>
      </c>
      <c r="L3448" s="4">
        <f>HOUR(A3448)</f>
        <v/>
      </c>
      <c r="M3448" s="4">
        <f>CONCATENATE(J3448,"-",K3448,"-",L3448)</f>
        <v/>
      </c>
      <c r="N3448" s="4">
        <f>+C3448</f>
        <v/>
      </c>
    </row>
    <row r="3449" ht="14.25" customHeight="1">
      <c r="A3449" s="78" t="inlineStr">
        <is>
          <t>06/07/2024 20:30</t>
        </is>
      </c>
      <c r="C3449" s="69" t="n">
        <v>614</v>
      </c>
      <c r="D3449" s="69" t="n">
        <v>614</v>
      </c>
      <c r="F3449" s="69" t="n">
        <v>5439.175000000004</v>
      </c>
      <c r="G3449" s="69" t="inlineStr">
        <is>
          <t>No</t>
        </is>
      </c>
      <c r="H3449" s="69" t="n">
        <v>614</v>
      </c>
      <c r="J3449" s="4">
        <f>MONTH(A3449)</f>
        <v/>
      </c>
      <c r="K3449" s="4">
        <f>DAY(A3449)</f>
        <v/>
      </c>
      <c r="L3449" s="4">
        <f>HOUR(A3449)</f>
        <v/>
      </c>
      <c r="M3449" s="4">
        <f>CONCATENATE(J3449,"-",K3449,"-",L3449)</f>
        <v/>
      </c>
      <c r="N3449" s="4">
        <f>+C3449</f>
        <v/>
      </c>
    </row>
    <row r="3450" ht="14.25" customHeight="1">
      <c r="A3450" s="78" t="inlineStr">
        <is>
          <t>06/07/2024 20:45</t>
        </is>
      </c>
      <c r="C3450" s="69" t="n">
        <v>601.7</v>
      </c>
      <c r="D3450" s="69" t="n">
        <v>601.7</v>
      </c>
      <c r="F3450" s="69" t="n">
        <v>5439.175000000004</v>
      </c>
      <c r="G3450" s="69" t="inlineStr">
        <is>
          <t>No</t>
        </is>
      </c>
      <c r="H3450" s="69" t="n">
        <v>601.7</v>
      </c>
      <c r="J3450" s="4">
        <f>MONTH(A3450)</f>
        <v/>
      </c>
      <c r="K3450" s="4">
        <f>DAY(A3450)</f>
        <v/>
      </c>
      <c r="L3450" s="4">
        <f>HOUR(A3450)</f>
        <v/>
      </c>
      <c r="M3450" s="4">
        <f>CONCATENATE(J3450,"-",K3450,"-",L3450)</f>
        <v/>
      </c>
      <c r="N3450" s="4">
        <f>+C3450</f>
        <v/>
      </c>
    </row>
    <row r="3451" ht="14.25" customHeight="1">
      <c r="A3451" s="78" t="inlineStr">
        <is>
          <t>06/07/2024 21:00</t>
        </is>
      </c>
      <c r="C3451" s="69" t="n">
        <v>591.1</v>
      </c>
      <c r="D3451" s="69" t="n">
        <v>591.1</v>
      </c>
      <c r="F3451" s="69" t="n">
        <v>5439.175000000004</v>
      </c>
      <c r="G3451" s="69" t="inlineStr">
        <is>
          <t>No</t>
        </is>
      </c>
      <c r="H3451" s="69" t="n">
        <v>591.1</v>
      </c>
      <c r="J3451" s="4">
        <f>MONTH(A3451)</f>
        <v/>
      </c>
      <c r="K3451" s="4">
        <f>DAY(A3451)</f>
        <v/>
      </c>
      <c r="L3451" s="4">
        <f>HOUR(A3451)</f>
        <v/>
      </c>
      <c r="M3451" s="4">
        <f>CONCATENATE(J3451,"-",K3451,"-",L3451)</f>
        <v/>
      </c>
      <c r="N3451" s="4">
        <f>+C3451</f>
        <v/>
      </c>
    </row>
    <row r="3452" ht="14.25" customHeight="1">
      <c r="A3452" s="78" t="inlineStr">
        <is>
          <t>06/07/2024 21:15</t>
        </is>
      </c>
      <c r="C3452" s="69" t="n">
        <v>581.7</v>
      </c>
      <c r="D3452" s="69" t="n">
        <v>581.7</v>
      </c>
      <c r="F3452" s="69" t="n">
        <v>5439.175000000004</v>
      </c>
      <c r="G3452" s="69" t="inlineStr">
        <is>
          <t>No</t>
        </is>
      </c>
      <c r="H3452" s="69" t="n">
        <v>581.7</v>
      </c>
      <c r="J3452" s="4">
        <f>MONTH(A3452)</f>
        <v/>
      </c>
      <c r="K3452" s="4">
        <f>DAY(A3452)</f>
        <v/>
      </c>
      <c r="L3452" s="4">
        <f>HOUR(A3452)</f>
        <v/>
      </c>
      <c r="M3452" s="4">
        <f>CONCATENATE(J3452,"-",K3452,"-",L3452)</f>
        <v/>
      </c>
      <c r="N3452" s="4">
        <f>+C3452</f>
        <v/>
      </c>
    </row>
    <row r="3453" ht="14.25" customHeight="1">
      <c r="A3453" s="78" t="inlineStr">
        <is>
          <t>06/07/2024 21:30</t>
        </is>
      </c>
      <c r="C3453" s="69" t="n">
        <v>570.2</v>
      </c>
      <c r="D3453" s="69" t="n">
        <v>570.2</v>
      </c>
      <c r="F3453" s="69" t="n">
        <v>5439.175000000004</v>
      </c>
      <c r="G3453" s="69" t="inlineStr">
        <is>
          <t>No</t>
        </is>
      </c>
      <c r="H3453" s="69" t="n">
        <v>570.2</v>
      </c>
      <c r="J3453" s="4">
        <f>MONTH(A3453)</f>
        <v/>
      </c>
      <c r="K3453" s="4">
        <f>DAY(A3453)</f>
        <v/>
      </c>
      <c r="L3453" s="4">
        <f>HOUR(A3453)</f>
        <v/>
      </c>
      <c r="M3453" s="4">
        <f>CONCATENATE(J3453,"-",K3453,"-",L3453)</f>
        <v/>
      </c>
      <c r="N3453" s="4">
        <f>+C3453</f>
        <v/>
      </c>
    </row>
    <row r="3454" ht="14.25" customHeight="1">
      <c r="A3454" s="78" t="inlineStr">
        <is>
          <t>06/07/2024 21:45</t>
        </is>
      </c>
      <c r="C3454" s="69" t="n">
        <v>557.1</v>
      </c>
      <c r="D3454" s="69" t="n">
        <v>557.1</v>
      </c>
      <c r="F3454" s="69" t="n">
        <v>5439.175000000004</v>
      </c>
      <c r="G3454" s="69" t="inlineStr">
        <is>
          <t>No</t>
        </is>
      </c>
      <c r="H3454" s="69" t="n">
        <v>557.1</v>
      </c>
      <c r="J3454" s="4">
        <f>MONTH(A3454)</f>
        <v/>
      </c>
      <c r="K3454" s="4">
        <f>DAY(A3454)</f>
        <v/>
      </c>
      <c r="L3454" s="4">
        <f>HOUR(A3454)</f>
        <v/>
      </c>
      <c r="M3454" s="4">
        <f>CONCATENATE(J3454,"-",K3454,"-",L3454)</f>
        <v/>
      </c>
      <c r="N3454" s="4">
        <f>+C3454</f>
        <v/>
      </c>
    </row>
    <row r="3455" ht="14.25" customHeight="1">
      <c r="A3455" s="78" t="inlineStr">
        <is>
          <t>06/07/2024 22:00</t>
        </is>
      </c>
      <c r="C3455" s="69" t="n">
        <v>541.1</v>
      </c>
      <c r="D3455" s="69" t="n">
        <v>541.1</v>
      </c>
      <c r="F3455" s="69" t="n">
        <v>5439.175000000004</v>
      </c>
      <c r="G3455" s="69" t="inlineStr">
        <is>
          <t>No</t>
        </is>
      </c>
      <c r="H3455" s="69" t="n">
        <v>541.1</v>
      </c>
      <c r="J3455" s="4">
        <f>MONTH(A3455)</f>
        <v/>
      </c>
      <c r="K3455" s="4">
        <f>DAY(A3455)</f>
        <v/>
      </c>
      <c r="L3455" s="4">
        <f>HOUR(A3455)</f>
        <v/>
      </c>
      <c r="M3455" s="4">
        <f>CONCATENATE(J3455,"-",K3455,"-",L3455)</f>
        <v/>
      </c>
      <c r="N3455" s="4">
        <f>+C3455</f>
        <v/>
      </c>
    </row>
    <row r="3456" ht="14.25" customHeight="1">
      <c r="A3456" s="78" t="inlineStr">
        <is>
          <t>06/07/2024 22:15</t>
        </is>
      </c>
      <c r="C3456" s="69" t="n">
        <v>525.4</v>
      </c>
      <c r="D3456" s="69" t="n">
        <v>525.4</v>
      </c>
      <c r="F3456" s="69" t="n">
        <v>5439.175000000004</v>
      </c>
      <c r="G3456" s="69" t="inlineStr">
        <is>
          <t>No</t>
        </is>
      </c>
      <c r="H3456" s="69" t="n">
        <v>525.4</v>
      </c>
      <c r="J3456" s="4">
        <f>MONTH(A3456)</f>
        <v/>
      </c>
      <c r="K3456" s="4">
        <f>DAY(A3456)</f>
        <v/>
      </c>
      <c r="L3456" s="4">
        <f>HOUR(A3456)</f>
        <v/>
      </c>
      <c r="M3456" s="4">
        <f>CONCATENATE(J3456,"-",K3456,"-",L3456)</f>
        <v/>
      </c>
      <c r="N3456" s="4">
        <f>+C3456</f>
        <v/>
      </c>
    </row>
    <row r="3457" ht="14.25" customHeight="1">
      <c r="A3457" s="78" t="inlineStr">
        <is>
          <t>06/07/2024 22:30</t>
        </is>
      </c>
      <c r="C3457" s="69" t="n">
        <v>507.8</v>
      </c>
      <c r="D3457" s="69" t="n">
        <v>507.8</v>
      </c>
      <c r="F3457" s="69" t="n">
        <v>5439.175000000004</v>
      </c>
      <c r="G3457" s="69" t="inlineStr">
        <is>
          <t>No</t>
        </is>
      </c>
      <c r="H3457" s="69" t="n">
        <v>507.8</v>
      </c>
      <c r="J3457" s="4">
        <f>MONTH(A3457)</f>
        <v/>
      </c>
      <c r="K3457" s="4">
        <f>DAY(A3457)</f>
        <v/>
      </c>
      <c r="L3457" s="4">
        <f>HOUR(A3457)</f>
        <v/>
      </c>
      <c r="M3457" s="4">
        <f>CONCATENATE(J3457,"-",K3457,"-",L3457)</f>
        <v/>
      </c>
      <c r="N3457" s="4">
        <f>+C3457</f>
        <v/>
      </c>
    </row>
    <row r="3458" ht="14.25" customHeight="1">
      <c r="A3458" s="78" t="inlineStr">
        <is>
          <t>06/07/2024 22:45</t>
        </is>
      </c>
      <c r="C3458" s="69" t="n">
        <v>491.7</v>
      </c>
      <c r="D3458" s="69" t="n">
        <v>491.7</v>
      </c>
      <c r="F3458" s="69" t="n">
        <v>5439.175000000004</v>
      </c>
      <c r="G3458" s="69" t="inlineStr">
        <is>
          <t>No</t>
        </is>
      </c>
      <c r="H3458" s="69" t="n">
        <v>491.7</v>
      </c>
      <c r="J3458" s="4">
        <f>MONTH(A3458)</f>
        <v/>
      </c>
      <c r="K3458" s="4">
        <f>DAY(A3458)</f>
        <v/>
      </c>
      <c r="L3458" s="4">
        <f>HOUR(A3458)</f>
        <v/>
      </c>
      <c r="M3458" s="4">
        <f>CONCATENATE(J3458,"-",K3458,"-",L3458)</f>
        <v/>
      </c>
      <c r="N3458" s="4">
        <f>+C3458</f>
        <v/>
      </c>
    </row>
    <row r="3459" ht="14.25" customHeight="1">
      <c r="A3459" s="78" t="inlineStr">
        <is>
          <t>06/07/2024 23:00</t>
        </is>
      </c>
      <c r="C3459" s="69" t="n">
        <v>472.1</v>
      </c>
      <c r="D3459" s="69" t="n">
        <v>472.1</v>
      </c>
      <c r="F3459" s="69" t="n">
        <v>5439.175000000004</v>
      </c>
      <c r="G3459" s="69" t="inlineStr">
        <is>
          <t>No</t>
        </is>
      </c>
      <c r="H3459" s="69" t="n">
        <v>472.1</v>
      </c>
      <c r="J3459" s="4">
        <f>MONTH(A3459)</f>
        <v/>
      </c>
      <c r="K3459" s="4">
        <f>DAY(A3459)</f>
        <v/>
      </c>
      <c r="L3459" s="4">
        <f>HOUR(A3459)</f>
        <v/>
      </c>
      <c r="M3459" s="4">
        <f>CONCATENATE(J3459,"-",K3459,"-",L3459)</f>
        <v/>
      </c>
      <c r="N3459" s="4">
        <f>+C3459</f>
        <v/>
      </c>
    </row>
    <row r="3460" ht="14.25" customHeight="1">
      <c r="A3460" s="78" t="inlineStr">
        <is>
          <t>06/07/2024 23:15</t>
        </is>
      </c>
      <c r="C3460" s="69" t="n">
        <v>455.2</v>
      </c>
      <c r="D3460" s="69" t="n">
        <v>455.2</v>
      </c>
      <c r="F3460" s="69" t="n">
        <v>5439.175000000004</v>
      </c>
      <c r="G3460" s="69" t="inlineStr">
        <is>
          <t>No</t>
        </is>
      </c>
      <c r="H3460" s="69" t="n">
        <v>455.2</v>
      </c>
      <c r="J3460" s="4">
        <f>MONTH(A3460)</f>
        <v/>
      </c>
      <c r="K3460" s="4">
        <f>DAY(A3460)</f>
        <v/>
      </c>
      <c r="L3460" s="4">
        <f>HOUR(A3460)</f>
        <v/>
      </c>
      <c r="M3460" s="4">
        <f>CONCATENATE(J3460,"-",K3460,"-",L3460)</f>
        <v/>
      </c>
      <c r="N3460" s="4">
        <f>+C3460</f>
        <v/>
      </c>
    </row>
    <row r="3461" ht="14.25" customHeight="1">
      <c r="A3461" s="78" t="inlineStr">
        <is>
          <t>06/07/2024 23:30</t>
        </is>
      </c>
      <c r="C3461" s="69" t="n">
        <v>437</v>
      </c>
      <c r="D3461" s="69" t="n">
        <v>437</v>
      </c>
      <c r="F3461" s="69" t="n">
        <v>5439.175000000004</v>
      </c>
      <c r="G3461" s="69" t="inlineStr">
        <is>
          <t>No</t>
        </is>
      </c>
      <c r="H3461" s="69" t="n">
        <v>437</v>
      </c>
      <c r="J3461" s="4">
        <f>MONTH(A3461)</f>
        <v/>
      </c>
      <c r="K3461" s="4">
        <f>DAY(A3461)</f>
        <v/>
      </c>
      <c r="L3461" s="4">
        <f>HOUR(A3461)</f>
        <v/>
      </c>
      <c r="M3461" s="4">
        <f>CONCATENATE(J3461,"-",K3461,"-",L3461)</f>
        <v/>
      </c>
      <c r="N3461" s="4">
        <f>+C3461</f>
        <v/>
      </c>
    </row>
    <row r="3462" ht="14.25" customHeight="1">
      <c r="A3462" s="78" t="inlineStr">
        <is>
          <t>06/07/2024 23:45</t>
        </is>
      </c>
      <c r="C3462" s="69" t="n">
        <v>420.6</v>
      </c>
      <c r="D3462" s="69" t="n">
        <v>420.6</v>
      </c>
      <c r="F3462" s="69" t="n">
        <v>5439.175000000004</v>
      </c>
      <c r="G3462" s="69" t="inlineStr">
        <is>
          <t>No</t>
        </is>
      </c>
      <c r="H3462" s="69" t="n">
        <v>420.6</v>
      </c>
      <c r="J3462" s="4">
        <f>MONTH(A3462)</f>
        <v/>
      </c>
      <c r="K3462" s="4">
        <f>DAY(A3462)</f>
        <v/>
      </c>
      <c r="L3462" s="4">
        <f>HOUR(A3462)</f>
        <v/>
      </c>
      <c r="M3462" s="4">
        <f>CONCATENATE(J3462,"-",K3462,"-",L3462)</f>
        <v/>
      </c>
      <c r="N3462" s="4">
        <f>+C3462</f>
        <v/>
      </c>
    </row>
    <row r="3463" ht="14.25" customHeight="1">
      <c r="A3463" s="78" t="inlineStr">
        <is>
          <t>07/07/2024 00:00</t>
        </is>
      </c>
      <c r="B3463" s="69" t="n">
        <v>2622.2</v>
      </c>
      <c r="C3463" s="69" t="n">
        <v>400.7</v>
      </c>
      <c r="D3463" s="69" t="n">
        <v>400.7</v>
      </c>
      <c r="F3463" s="69" t="n">
        <v>5439.175000000004</v>
      </c>
      <c r="G3463" s="69" t="inlineStr">
        <is>
          <t>No</t>
        </is>
      </c>
      <c r="H3463" s="69" t="n">
        <v>400.7</v>
      </c>
      <c r="J3463" s="4">
        <f>MONTH(A3463)</f>
        <v/>
      </c>
      <c r="K3463" s="4">
        <f>DAY(A3463)</f>
        <v/>
      </c>
      <c r="L3463" s="4">
        <f>HOUR(A3463)</f>
        <v/>
      </c>
      <c r="M3463" s="4">
        <f>CONCATENATE(J3463,"-",K3463,"-",L3463)</f>
        <v/>
      </c>
      <c r="N3463" s="4">
        <f>+C3463</f>
        <v/>
      </c>
    </row>
    <row r="3464" ht="14.25" customHeight="1">
      <c r="A3464" s="78" t="inlineStr">
        <is>
          <t>07/07/2024 00:15</t>
        </is>
      </c>
      <c r="B3464" s="69" t="n">
        <v>2614.4</v>
      </c>
      <c r="C3464" s="69" t="n">
        <v>386.9</v>
      </c>
      <c r="D3464" s="69" t="n">
        <v>386.9</v>
      </c>
      <c r="F3464" s="69" t="n">
        <v>5439.175000000004</v>
      </c>
      <c r="G3464" s="69" t="inlineStr">
        <is>
          <t>No</t>
        </is>
      </c>
      <c r="H3464" s="69" t="n">
        <v>386.9</v>
      </c>
      <c r="J3464" s="4">
        <f>MONTH(A3464)</f>
        <v/>
      </c>
      <c r="K3464" s="4">
        <f>DAY(A3464)</f>
        <v/>
      </c>
      <c r="L3464" s="4">
        <f>HOUR(A3464)</f>
        <v/>
      </c>
      <c r="M3464" s="4">
        <f>CONCATENATE(J3464,"-",K3464,"-",L3464)</f>
        <v/>
      </c>
      <c r="N3464" s="4">
        <f>+C3464</f>
        <v/>
      </c>
    </row>
    <row r="3465" ht="14.25" customHeight="1">
      <c r="A3465" s="78" t="inlineStr">
        <is>
          <t>07/07/2024 00:30</t>
        </is>
      </c>
      <c r="B3465" s="69" t="n">
        <v>2603.4</v>
      </c>
      <c r="C3465" s="69" t="n">
        <v>372.3</v>
      </c>
      <c r="D3465" s="69" t="n">
        <v>372.3</v>
      </c>
      <c r="F3465" s="69" t="n">
        <v>5439.175000000004</v>
      </c>
      <c r="G3465" s="69" t="inlineStr">
        <is>
          <t>No</t>
        </is>
      </c>
      <c r="H3465" s="69" t="n">
        <v>372.3</v>
      </c>
      <c r="J3465" s="4">
        <f>MONTH(A3465)</f>
        <v/>
      </c>
      <c r="K3465" s="4">
        <f>DAY(A3465)</f>
        <v/>
      </c>
      <c r="L3465" s="4">
        <f>HOUR(A3465)</f>
        <v/>
      </c>
      <c r="M3465" s="4">
        <f>CONCATENATE(J3465,"-",K3465,"-",L3465)</f>
        <v/>
      </c>
      <c r="N3465" s="4">
        <f>+C3465</f>
        <v/>
      </c>
    </row>
    <row r="3466" ht="14.25" customHeight="1">
      <c r="A3466" s="78" t="inlineStr">
        <is>
          <t>07/07/2024 00:45</t>
        </is>
      </c>
      <c r="B3466" s="69" t="n">
        <v>2593.2</v>
      </c>
      <c r="C3466" s="69" t="n">
        <v>358.2</v>
      </c>
      <c r="D3466" s="69" t="n">
        <v>358.2</v>
      </c>
      <c r="F3466" s="69" t="n">
        <v>5439.175000000004</v>
      </c>
      <c r="G3466" s="69" t="inlineStr">
        <is>
          <t>No</t>
        </is>
      </c>
      <c r="H3466" s="69" t="n">
        <v>358.2</v>
      </c>
      <c r="J3466" s="4">
        <f>MONTH(A3466)</f>
        <v/>
      </c>
      <c r="K3466" s="4">
        <f>DAY(A3466)</f>
        <v/>
      </c>
      <c r="L3466" s="4">
        <f>HOUR(A3466)</f>
        <v/>
      </c>
      <c r="M3466" s="4">
        <f>CONCATENATE(J3466,"-",K3466,"-",L3466)</f>
        <v/>
      </c>
      <c r="N3466" s="4">
        <f>+C3466</f>
        <v/>
      </c>
    </row>
    <row r="3467" ht="14.25" customHeight="1">
      <c r="A3467" s="78" t="inlineStr">
        <is>
          <t>07/07/2024 01:00</t>
        </is>
      </c>
      <c r="B3467" s="69" t="n">
        <v>2573.9</v>
      </c>
      <c r="C3467" s="69" t="n">
        <v>345.3</v>
      </c>
      <c r="D3467" s="69" t="n">
        <v>345.3</v>
      </c>
      <c r="F3467" s="69" t="n">
        <v>5439.175000000004</v>
      </c>
      <c r="G3467" s="69" t="inlineStr">
        <is>
          <t>No</t>
        </is>
      </c>
      <c r="H3467" s="69" t="n">
        <v>345.3</v>
      </c>
      <c r="J3467" s="4">
        <f>MONTH(A3467)</f>
        <v/>
      </c>
      <c r="K3467" s="4">
        <f>DAY(A3467)</f>
        <v/>
      </c>
      <c r="L3467" s="4">
        <f>HOUR(A3467)</f>
        <v/>
      </c>
      <c r="M3467" s="4">
        <f>CONCATENATE(J3467,"-",K3467,"-",L3467)</f>
        <v/>
      </c>
      <c r="N3467" s="4">
        <f>+C3467</f>
        <v/>
      </c>
    </row>
    <row r="3468" ht="14.25" customHeight="1">
      <c r="A3468" s="78" t="inlineStr">
        <is>
          <t>07/07/2024 01:15</t>
        </is>
      </c>
      <c r="B3468" s="69" t="n">
        <v>2573.4</v>
      </c>
      <c r="C3468" s="69" t="n">
        <v>337.4</v>
      </c>
      <c r="D3468" s="69" t="n">
        <v>337.4</v>
      </c>
      <c r="F3468" s="69" t="n">
        <v>5439.175000000004</v>
      </c>
      <c r="G3468" s="69" t="inlineStr">
        <is>
          <t>No</t>
        </is>
      </c>
      <c r="H3468" s="69" t="n">
        <v>337.4</v>
      </c>
      <c r="J3468" s="4">
        <f>MONTH(A3468)</f>
        <v/>
      </c>
      <c r="K3468" s="4">
        <f>DAY(A3468)</f>
        <v/>
      </c>
      <c r="L3468" s="4">
        <f>HOUR(A3468)</f>
        <v/>
      </c>
      <c r="M3468" s="4">
        <f>CONCATENATE(J3468,"-",K3468,"-",L3468)</f>
        <v/>
      </c>
      <c r="N3468" s="4">
        <f>+C3468</f>
        <v/>
      </c>
    </row>
    <row r="3469" ht="14.25" customHeight="1">
      <c r="A3469" s="78" t="inlineStr">
        <is>
          <t>07/07/2024 01:30</t>
        </is>
      </c>
      <c r="B3469" s="69" t="n">
        <v>2572.6</v>
      </c>
      <c r="C3469" s="69" t="n">
        <v>328.4</v>
      </c>
      <c r="D3469" s="69" t="n">
        <v>328.4</v>
      </c>
      <c r="F3469" s="69" t="n">
        <v>5439.175000000004</v>
      </c>
      <c r="G3469" s="69" t="inlineStr">
        <is>
          <t>No</t>
        </is>
      </c>
      <c r="H3469" s="69" t="n">
        <v>328.4</v>
      </c>
      <c r="J3469" s="4">
        <f>MONTH(A3469)</f>
        <v/>
      </c>
      <c r="K3469" s="4">
        <f>DAY(A3469)</f>
        <v/>
      </c>
      <c r="L3469" s="4">
        <f>HOUR(A3469)</f>
        <v/>
      </c>
      <c r="M3469" s="4">
        <f>CONCATENATE(J3469,"-",K3469,"-",L3469)</f>
        <v/>
      </c>
      <c r="N3469" s="4">
        <f>+C3469</f>
        <v/>
      </c>
    </row>
    <row r="3470" ht="14.25" customHeight="1">
      <c r="A3470" s="78" t="inlineStr">
        <is>
          <t>07/07/2024 01:45</t>
        </is>
      </c>
      <c r="B3470" s="69" t="n">
        <v>2571.6</v>
      </c>
      <c r="C3470" s="69" t="n">
        <v>319.9</v>
      </c>
      <c r="D3470" s="69" t="n">
        <v>319.9</v>
      </c>
      <c r="F3470" s="69" t="n">
        <v>5439.175000000004</v>
      </c>
      <c r="G3470" s="69" t="inlineStr">
        <is>
          <t>No</t>
        </is>
      </c>
      <c r="H3470" s="69" t="n">
        <v>319.9</v>
      </c>
      <c r="J3470" s="4">
        <f>MONTH(A3470)</f>
        <v/>
      </c>
      <c r="K3470" s="4">
        <f>DAY(A3470)</f>
        <v/>
      </c>
      <c r="L3470" s="4">
        <f>HOUR(A3470)</f>
        <v/>
      </c>
      <c r="M3470" s="4">
        <f>CONCATENATE(J3470,"-",K3470,"-",L3470)</f>
        <v/>
      </c>
      <c r="N3470" s="4">
        <f>+C3470</f>
        <v/>
      </c>
    </row>
    <row r="3471" ht="14.25" customHeight="1">
      <c r="A3471" s="78" t="inlineStr">
        <is>
          <t>07/07/2024 02:00</t>
        </is>
      </c>
      <c r="B3471" s="69" t="n">
        <v>2575.9</v>
      </c>
      <c r="C3471" s="69" t="n">
        <v>312.3</v>
      </c>
      <c r="D3471" s="69" t="n">
        <v>312.3</v>
      </c>
      <c r="F3471" s="69" t="n">
        <v>5439.175000000004</v>
      </c>
      <c r="G3471" s="69" t="inlineStr">
        <is>
          <t>No</t>
        </is>
      </c>
      <c r="H3471" s="69" t="n">
        <v>312.3</v>
      </c>
      <c r="J3471" s="4">
        <f>MONTH(A3471)</f>
        <v/>
      </c>
      <c r="K3471" s="4">
        <f>DAY(A3471)</f>
        <v/>
      </c>
      <c r="L3471" s="4">
        <f>HOUR(A3471)</f>
        <v/>
      </c>
      <c r="M3471" s="4">
        <f>CONCATENATE(J3471,"-",K3471,"-",L3471)</f>
        <v/>
      </c>
      <c r="N3471" s="4">
        <f>+C3471</f>
        <v/>
      </c>
    </row>
    <row r="3472" ht="14.25" customHeight="1">
      <c r="A3472" s="78" t="inlineStr">
        <is>
          <t>07/07/2024 02:15</t>
        </is>
      </c>
      <c r="B3472" s="69" t="n">
        <v>2577.9</v>
      </c>
      <c r="C3472" s="69" t="n">
        <v>306.9</v>
      </c>
      <c r="D3472" s="69" t="n">
        <v>306.9</v>
      </c>
      <c r="F3472" s="69" t="n">
        <v>5439.175000000004</v>
      </c>
      <c r="G3472" s="69" t="inlineStr">
        <is>
          <t>No</t>
        </is>
      </c>
      <c r="H3472" s="69" t="n">
        <v>306.9</v>
      </c>
      <c r="J3472" s="4">
        <f>MONTH(A3472)</f>
        <v/>
      </c>
      <c r="K3472" s="4">
        <f>DAY(A3472)</f>
        <v/>
      </c>
      <c r="L3472" s="4">
        <f>HOUR(A3472)</f>
        <v/>
      </c>
      <c r="M3472" s="4">
        <f>CONCATENATE(J3472,"-",K3472,"-",L3472)</f>
        <v/>
      </c>
      <c r="N3472" s="4">
        <f>+C3472</f>
        <v/>
      </c>
    </row>
    <row r="3473" ht="14.25" customHeight="1">
      <c r="A3473" s="78" t="inlineStr">
        <is>
          <t>07/07/2024 02:30</t>
        </is>
      </c>
      <c r="B3473" s="69" t="n">
        <v>2585.6</v>
      </c>
      <c r="C3473" s="69" t="n">
        <v>302.3</v>
      </c>
      <c r="D3473" s="69" t="n">
        <v>302.3</v>
      </c>
      <c r="F3473" s="69" t="n">
        <v>5439.175000000004</v>
      </c>
      <c r="G3473" s="69" t="inlineStr">
        <is>
          <t>No</t>
        </is>
      </c>
      <c r="H3473" s="69" t="n">
        <v>302.3</v>
      </c>
      <c r="J3473" s="4">
        <f>MONTH(A3473)</f>
        <v/>
      </c>
      <c r="K3473" s="4">
        <f>DAY(A3473)</f>
        <v/>
      </c>
      <c r="L3473" s="4">
        <f>HOUR(A3473)</f>
        <v/>
      </c>
      <c r="M3473" s="4">
        <f>CONCATENATE(J3473,"-",K3473,"-",L3473)</f>
        <v/>
      </c>
      <c r="N3473" s="4">
        <f>+C3473</f>
        <v/>
      </c>
    </row>
    <row r="3474" ht="14.25" customHeight="1">
      <c r="A3474" s="78" t="inlineStr">
        <is>
          <t>07/07/2024 02:45</t>
        </is>
      </c>
      <c r="B3474" s="69" t="n">
        <v>2594.8</v>
      </c>
      <c r="C3474" s="69" t="n">
        <v>298.3</v>
      </c>
      <c r="D3474" s="69" t="n">
        <v>298.3</v>
      </c>
      <c r="F3474" s="69" t="n">
        <v>5439.175000000004</v>
      </c>
      <c r="G3474" s="69" t="inlineStr">
        <is>
          <t>No</t>
        </is>
      </c>
      <c r="H3474" s="69" t="n">
        <v>298.3</v>
      </c>
      <c r="J3474" s="4">
        <f>MONTH(A3474)</f>
        <v/>
      </c>
      <c r="K3474" s="4">
        <f>DAY(A3474)</f>
        <v/>
      </c>
      <c r="L3474" s="4">
        <f>HOUR(A3474)</f>
        <v/>
      </c>
      <c r="M3474" s="4">
        <f>CONCATENATE(J3474,"-",K3474,"-",L3474)</f>
        <v/>
      </c>
      <c r="N3474" s="4">
        <f>+C3474</f>
        <v/>
      </c>
    </row>
    <row r="3475" ht="14.25" customHeight="1">
      <c r="A3475" s="78" t="inlineStr">
        <is>
          <t>07/07/2024 03:00</t>
        </is>
      </c>
      <c r="B3475" s="69" t="n">
        <v>2621.1</v>
      </c>
      <c r="C3475" s="69" t="n">
        <v>293.2</v>
      </c>
      <c r="D3475" s="69" t="n">
        <v>293.2</v>
      </c>
      <c r="F3475" s="69" t="n">
        <v>5439.175000000004</v>
      </c>
      <c r="G3475" s="69" t="inlineStr">
        <is>
          <t>No</t>
        </is>
      </c>
      <c r="H3475" s="69" t="n">
        <v>293.2</v>
      </c>
      <c r="J3475" s="4">
        <f>MONTH(A3475)</f>
        <v/>
      </c>
      <c r="K3475" s="4">
        <f>DAY(A3475)</f>
        <v/>
      </c>
      <c r="L3475" s="4">
        <f>HOUR(A3475)</f>
        <v/>
      </c>
      <c r="M3475" s="4">
        <f>CONCATENATE(J3475,"-",K3475,"-",L3475)</f>
        <v/>
      </c>
      <c r="N3475" s="4">
        <f>+C3475</f>
        <v/>
      </c>
    </row>
    <row r="3476" ht="14.25" customHeight="1">
      <c r="A3476" s="78" t="inlineStr">
        <is>
          <t>07/07/2024 03:15</t>
        </is>
      </c>
      <c r="B3476" s="69" t="n">
        <v>2636.9</v>
      </c>
      <c r="C3476" s="69" t="n">
        <v>289.5</v>
      </c>
      <c r="D3476" s="69" t="n">
        <v>289.5</v>
      </c>
      <c r="F3476" s="69" t="n">
        <v>5439.175000000004</v>
      </c>
      <c r="G3476" s="69" t="inlineStr">
        <is>
          <t>No</t>
        </is>
      </c>
      <c r="H3476" s="69" t="n">
        <v>289.5</v>
      </c>
      <c r="J3476" s="4">
        <f>MONTH(A3476)</f>
        <v/>
      </c>
      <c r="K3476" s="4">
        <f>DAY(A3476)</f>
        <v/>
      </c>
      <c r="L3476" s="4">
        <f>HOUR(A3476)</f>
        <v/>
      </c>
      <c r="M3476" s="4">
        <f>CONCATENATE(J3476,"-",K3476,"-",L3476)</f>
        <v/>
      </c>
      <c r="N3476" s="4">
        <f>+C3476</f>
        <v/>
      </c>
    </row>
    <row r="3477" ht="14.25" customHeight="1">
      <c r="A3477" s="78" t="inlineStr">
        <is>
          <t>07/07/2024 03:30</t>
        </is>
      </c>
      <c r="B3477" s="69" t="n">
        <v>2653.1</v>
      </c>
      <c r="C3477" s="69" t="n">
        <v>286.4</v>
      </c>
      <c r="D3477" s="69" t="n">
        <v>286.4</v>
      </c>
      <c r="F3477" s="69" t="n">
        <v>5439.175000000004</v>
      </c>
      <c r="G3477" s="69" t="inlineStr">
        <is>
          <t>No</t>
        </is>
      </c>
      <c r="H3477" s="69" t="n">
        <v>286.4</v>
      </c>
      <c r="J3477" s="4">
        <f>MONTH(A3477)</f>
        <v/>
      </c>
      <c r="K3477" s="4">
        <f>DAY(A3477)</f>
        <v/>
      </c>
      <c r="L3477" s="4">
        <f>HOUR(A3477)</f>
        <v/>
      </c>
      <c r="M3477" s="4">
        <f>CONCATENATE(J3477,"-",K3477,"-",L3477)</f>
        <v/>
      </c>
      <c r="N3477" s="4">
        <f>+C3477</f>
        <v/>
      </c>
    </row>
    <row r="3478" ht="14.25" customHeight="1">
      <c r="A3478" s="78" t="inlineStr">
        <is>
          <t>07/07/2024 03:45</t>
        </is>
      </c>
      <c r="B3478" s="69" t="n">
        <v>2670</v>
      </c>
      <c r="C3478" s="69" t="n">
        <v>283.6</v>
      </c>
      <c r="D3478" s="69" t="n">
        <v>283.6</v>
      </c>
      <c r="F3478" s="69" t="n">
        <v>5439.175000000004</v>
      </c>
      <c r="G3478" s="69" t="inlineStr">
        <is>
          <t>No</t>
        </is>
      </c>
      <c r="H3478" s="69" t="n">
        <v>283.6</v>
      </c>
      <c r="J3478" s="4">
        <f>MONTH(A3478)</f>
        <v/>
      </c>
      <c r="K3478" s="4">
        <f>DAY(A3478)</f>
        <v/>
      </c>
      <c r="L3478" s="4">
        <f>HOUR(A3478)</f>
        <v/>
      </c>
      <c r="M3478" s="4">
        <f>CONCATENATE(J3478,"-",K3478,"-",L3478)</f>
        <v/>
      </c>
      <c r="N3478" s="4">
        <f>+C3478</f>
        <v/>
      </c>
    </row>
    <row r="3479" ht="14.25" customHeight="1">
      <c r="A3479" s="78" t="inlineStr">
        <is>
          <t>07/07/2024 04:00</t>
        </is>
      </c>
      <c r="B3479" s="69" t="n">
        <v>2691.1</v>
      </c>
      <c r="C3479" s="69" t="n">
        <v>280.1</v>
      </c>
      <c r="D3479" s="69" t="n">
        <v>280.1</v>
      </c>
      <c r="F3479" s="69" t="n">
        <v>5439.175000000004</v>
      </c>
      <c r="G3479" s="69" t="inlineStr">
        <is>
          <t>No</t>
        </is>
      </c>
      <c r="H3479" s="69" t="n">
        <v>280.1</v>
      </c>
      <c r="J3479" s="4">
        <f>MONTH(A3479)</f>
        <v/>
      </c>
      <c r="K3479" s="4">
        <f>DAY(A3479)</f>
        <v/>
      </c>
      <c r="L3479" s="4">
        <f>HOUR(A3479)</f>
        <v/>
      </c>
      <c r="M3479" s="4">
        <f>CONCATENATE(J3479,"-",K3479,"-",L3479)</f>
        <v/>
      </c>
      <c r="N3479" s="4">
        <f>+C3479</f>
        <v/>
      </c>
    </row>
    <row r="3480" ht="14.25" customHeight="1">
      <c r="A3480" s="78" t="inlineStr">
        <is>
          <t>07/07/2024 04:15</t>
        </is>
      </c>
      <c r="B3480" s="69" t="n">
        <v>2711.7</v>
      </c>
      <c r="C3480" s="69" t="n">
        <v>277.8</v>
      </c>
      <c r="D3480" s="69" t="n">
        <v>277.8</v>
      </c>
      <c r="F3480" s="69" t="n">
        <v>5439.175000000004</v>
      </c>
      <c r="G3480" s="69" t="inlineStr">
        <is>
          <t>No</t>
        </is>
      </c>
      <c r="H3480" s="69" t="n">
        <v>277.8</v>
      </c>
      <c r="J3480" s="4">
        <f>MONTH(A3480)</f>
        <v/>
      </c>
      <c r="K3480" s="4">
        <f>DAY(A3480)</f>
        <v/>
      </c>
      <c r="L3480" s="4">
        <f>HOUR(A3480)</f>
        <v/>
      </c>
      <c r="M3480" s="4">
        <f>CONCATENATE(J3480,"-",K3480,"-",L3480)</f>
        <v/>
      </c>
      <c r="N3480" s="4">
        <f>+C3480</f>
        <v/>
      </c>
    </row>
    <row r="3481" ht="14.25" customHeight="1">
      <c r="A3481" s="78" t="inlineStr">
        <is>
          <t>07/07/2024 04:30</t>
        </is>
      </c>
      <c r="B3481" s="69" t="n">
        <v>2728.9</v>
      </c>
      <c r="C3481" s="69" t="n">
        <v>275.5</v>
      </c>
      <c r="D3481" s="69" t="n">
        <v>275.5</v>
      </c>
      <c r="F3481" s="69" t="n">
        <v>5439.175000000004</v>
      </c>
      <c r="G3481" s="69" t="inlineStr">
        <is>
          <t>No</t>
        </is>
      </c>
      <c r="H3481" s="69" t="n">
        <v>275.5</v>
      </c>
      <c r="J3481" s="4">
        <f>MONTH(A3481)</f>
        <v/>
      </c>
      <c r="K3481" s="4">
        <f>DAY(A3481)</f>
        <v/>
      </c>
      <c r="L3481" s="4">
        <f>HOUR(A3481)</f>
        <v/>
      </c>
      <c r="M3481" s="4">
        <f>CONCATENATE(J3481,"-",K3481,"-",L3481)</f>
        <v/>
      </c>
      <c r="N3481" s="4">
        <f>+C3481</f>
        <v/>
      </c>
    </row>
    <row r="3482" ht="14.25" customHeight="1">
      <c r="A3482" s="78" t="inlineStr">
        <is>
          <t>07/07/2024 04:45</t>
        </is>
      </c>
      <c r="B3482" s="69" t="n">
        <v>2747.4</v>
      </c>
      <c r="C3482" s="69" t="n">
        <v>274.3</v>
      </c>
      <c r="D3482" s="69" t="n">
        <v>274.3</v>
      </c>
      <c r="F3482" s="69" t="n">
        <v>5439.175000000004</v>
      </c>
      <c r="G3482" s="69" t="inlineStr">
        <is>
          <t>No</t>
        </is>
      </c>
      <c r="H3482" s="69" t="n">
        <v>274.3</v>
      </c>
      <c r="J3482" s="4">
        <f>MONTH(A3482)</f>
        <v/>
      </c>
      <c r="K3482" s="4">
        <f>DAY(A3482)</f>
        <v/>
      </c>
      <c r="L3482" s="4">
        <f>HOUR(A3482)</f>
        <v/>
      </c>
      <c r="M3482" s="4">
        <f>CONCATENATE(J3482,"-",K3482,"-",L3482)</f>
        <v/>
      </c>
      <c r="N3482" s="4">
        <f>+C3482</f>
        <v/>
      </c>
    </row>
    <row r="3483" ht="14.25" customHeight="1">
      <c r="A3483" s="78" t="inlineStr">
        <is>
          <t>07/07/2024 05:00</t>
        </is>
      </c>
      <c r="B3483" s="69" t="n">
        <v>2767.5</v>
      </c>
      <c r="C3483" s="69" t="n">
        <v>273.2</v>
      </c>
      <c r="D3483" s="69" t="n">
        <v>273.2</v>
      </c>
      <c r="F3483" s="69" t="n">
        <v>5439.175000000004</v>
      </c>
      <c r="G3483" s="69" t="inlineStr">
        <is>
          <t>No</t>
        </is>
      </c>
      <c r="H3483" s="69" t="n">
        <v>273.2</v>
      </c>
      <c r="J3483" s="4">
        <f>MONTH(A3483)</f>
        <v/>
      </c>
      <c r="K3483" s="4">
        <f>DAY(A3483)</f>
        <v/>
      </c>
      <c r="L3483" s="4">
        <f>HOUR(A3483)</f>
        <v/>
      </c>
      <c r="M3483" s="4">
        <f>CONCATENATE(J3483,"-",K3483,"-",L3483)</f>
        <v/>
      </c>
      <c r="N3483" s="4">
        <f>+C3483</f>
        <v/>
      </c>
    </row>
    <row r="3484" ht="14.25" customHeight="1">
      <c r="A3484" s="78" t="inlineStr">
        <is>
          <t>07/07/2024 05:15</t>
        </is>
      </c>
      <c r="B3484" s="69" t="n">
        <v>2785.1</v>
      </c>
      <c r="C3484" s="69" t="n">
        <v>270.4</v>
      </c>
      <c r="D3484" s="69" t="n">
        <v>270.4</v>
      </c>
      <c r="F3484" s="69" t="n">
        <v>5439.175000000004</v>
      </c>
      <c r="G3484" s="69" t="inlineStr">
        <is>
          <t>No</t>
        </is>
      </c>
      <c r="H3484" s="69" t="n">
        <v>270.4</v>
      </c>
      <c r="J3484" s="4">
        <f>MONTH(A3484)</f>
        <v/>
      </c>
      <c r="K3484" s="4">
        <f>DAY(A3484)</f>
        <v/>
      </c>
      <c r="L3484" s="4">
        <f>HOUR(A3484)</f>
        <v/>
      </c>
      <c r="M3484" s="4">
        <f>CONCATENATE(J3484,"-",K3484,"-",L3484)</f>
        <v/>
      </c>
      <c r="N3484" s="4">
        <f>+C3484</f>
        <v/>
      </c>
    </row>
    <row r="3485" ht="14.25" customHeight="1">
      <c r="A3485" s="78" t="inlineStr">
        <is>
          <t>07/07/2024 05:30</t>
        </is>
      </c>
      <c r="B3485" s="69" t="n">
        <v>2802.5</v>
      </c>
      <c r="C3485" s="69" t="n">
        <v>269</v>
      </c>
      <c r="D3485" s="69" t="n">
        <v>269</v>
      </c>
      <c r="F3485" s="69" t="n">
        <v>5439.175000000004</v>
      </c>
      <c r="G3485" s="69" t="inlineStr">
        <is>
          <t>No</t>
        </is>
      </c>
      <c r="H3485" s="69" t="n">
        <v>269</v>
      </c>
      <c r="J3485" s="4">
        <f>MONTH(A3485)</f>
        <v/>
      </c>
      <c r="K3485" s="4">
        <f>DAY(A3485)</f>
        <v/>
      </c>
      <c r="L3485" s="4">
        <f>HOUR(A3485)</f>
        <v/>
      </c>
      <c r="M3485" s="4">
        <f>CONCATENATE(J3485,"-",K3485,"-",L3485)</f>
        <v/>
      </c>
      <c r="N3485" s="4">
        <f>+C3485</f>
        <v/>
      </c>
    </row>
    <row r="3486" ht="14.25" customHeight="1">
      <c r="A3486" s="78" t="inlineStr">
        <is>
          <t>07/07/2024 05:45</t>
        </is>
      </c>
      <c r="B3486" s="69" t="n">
        <v>2821</v>
      </c>
      <c r="C3486" s="69" t="n">
        <v>267.5</v>
      </c>
      <c r="D3486" s="69" t="n">
        <v>267.5</v>
      </c>
      <c r="F3486" s="69" t="n">
        <v>5439.175000000004</v>
      </c>
      <c r="G3486" s="69" t="inlineStr">
        <is>
          <t>No</t>
        </is>
      </c>
      <c r="H3486" s="69" t="n">
        <v>267.5</v>
      </c>
      <c r="J3486" s="4">
        <f>MONTH(A3486)</f>
        <v/>
      </c>
      <c r="K3486" s="4">
        <f>DAY(A3486)</f>
        <v/>
      </c>
      <c r="L3486" s="4">
        <f>HOUR(A3486)</f>
        <v/>
      </c>
      <c r="M3486" s="4">
        <f>CONCATENATE(J3486,"-",K3486,"-",L3486)</f>
        <v/>
      </c>
      <c r="N3486" s="4">
        <f>+C3486</f>
        <v/>
      </c>
    </row>
    <row r="3487" ht="14.25" customHeight="1">
      <c r="A3487" s="78" t="inlineStr">
        <is>
          <t>07/07/2024 06:00</t>
        </is>
      </c>
      <c r="B3487" s="69" t="n">
        <v>2838.5</v>
      </c>
      <c r="C3487" s="69" t="n">
        <v>264.7</v>
      </c>
      <c r="D3487" s="69" t="n">
        <v>264.7</v>
      </c>
      <c r="F3487" s="69" t="n">
        <v>5439.175000000004</v>
      </c>
      <c r="G3487" s="69" t="inlineStr">
        <is>
          <t>No</t>
        </is>
      </c>
      <c r="H3487" s="69" t="n">
        <v>264.7</v>
      </c>
      <c r="J3487" s="4">
        <f>MONTH(A3487)</f>
        <v/>
      </c>
      <c r="K3487" s="4">
        <f>DAY(A3487)</f>
        <v/>
      </c>
      <c r="L3487" s="4">
        <f>HOUR(A3487)</f>
        <v/>
      </c>
      <c r="M3487" s="4">
        <f>CONCATENATE(J3487,"-",K3487,"-",L3487)</f>
        <v/>
      </c>
      <c r="N3487" s="4">
        <f>+C3487</f>
        <v/>
      </c>
    </row>
    <row r="3488" ht="14.25" customHeight="1">
      <c r="A3488" s="78" t="inlineStr">
        <is>
          <t>07/07/2024 06:15</t>
        </is>
      </c>
      <c r="B3488" s="69" t="n">
        <v>2856.1</v>
      </c>
      <c r="C3488" s="69" t="n">
        <v>261.9</v>
      </c>
      <c r="D3488" s="69" t="n">
        <v>261.9</v>
      </c>
      <c r="F3488" s="69" t="n">
        <v>5439.175000000004</v>
      </c>
      <c r="G3488" s="69" t="inlineStr">
        <is>
          <t>No</t>
        </is>
      </c>
      <c r="H3488" s="69" t="n">
        <v>261.9</v>
      </c>
      <c r="J3488" s="4">
        <f>MONTH(A3488)</f>
        <v/>
      </c>
      <c r="K3488" s="4">
        <f>DAY(A3488)</f>
        <v/>
      </c>
      <c r="L3488" s="4">
        <f>HOUR(A3488)</f>
        <v/>
      </c>
      <c r="M3488" s="4">
        <f>CONCATENATE(J3488,"-",K3488,"-",L3488)</f>
        <v/>
      </c>
      <c r="N3488" s="4">
        <f>+C3488</f>
        <v/>
      </c>
    </row>
    <row r="3489" ht="14.25" customHeight="1">
      <c r="A3489" s="78" t="inlineStr">
        <is>
          <t>07/07/2024 06:30</t>
        </is>
      </c>
      <c r="B3489" s="69" t="n">
        <v>2871.6</v>
      </c>
      <c r="C3489" s="69" t="n">
        <v>258.8</v>
      </c>
      <c r="D3489" s="69" t="n">
        <v>258.8</v>
      </c>
      <c r="F3489" s="69" t="n">
        <v>5439.175000000004</v>
      </c>
      <c r="G3489" s="69" t="inlineStr">
        <is>
          <t>No</t>
        </is>
      </c>
      <c r="H3489" s="69" t="n">
        <v>258.8</v>
      </c>
      <c r="J3489" s="4">
        <f>MONTH(A3489)</f>
        <v/>
      </c>
      <c r="K3489" s="4">
        <f>DAY(A3489)</f>
        <v/>
      </c>
      <c r="L3489" s="4">
        <f>HOUR(A3489)</f>
        <v/>
      </c>
      <c r="M3489" s="4">
        <f>CONCATENATE(J3489,"-",K3489,"-",L3489)</f>
        <v/>
      </c>
      <c r="N3489" s="4">
        <f>+C3489</f>
        <v/>
      </c>
    </row>
    <row r="3490" ht="14.25" customHeight="1">
      <c r="A3490" s="78" t="inlineStr">
        <is>
          <t>07/07/2024 06:45</t>
        </is>
      </c>
      <c r="B3490" s="69" t="n">
        <v>2886.7</v>
      </c>
      <c r="C3490" s="69" t="n">
        <v>255.9</v>
      </c>
      <c r="D3490" s="69" t="n">
        <v>255.9</v>
      </c>
      <c r="F3490" s="69" t="n">
        <v>5439.175000000004</v>
      </c>
      <c r="G3490" s="69" t="inlineStr">
        <is>
          <t>No</t>
        </is>
      </c>
      <c r="H3490" s="69" t="n">
        <v>255.9</v>
      </c>
      <c r="J3490" s="4">
        <f>MONTH(A3490)</f>
        <v/>
      </c>
      <c r="K3490" s="4">
        <f>DAY(A3490)</f>
        <v/>
      </c>
      <c r="L3490" s="4">
        <f>HOUR(A3490)</f>
        <v/>
      </c>
      <c r="M3490" s="4">
        <f>CONCATENATE(J3490,"-",K3490,"-",L3490)</f>
        <v/>
      </c>
      <c r="N3490" s="4">
        <f>+C3490</f>
        <v/>
      </c>
    </row>
    <row r="3491" ht="14.25" customHeight="1">
      <c r="A3491" s="78" t="inlineStr">
        <is>
          <t>07/07/2024 07:00</t>
        </is>
      </c>
      <c r="B3491" s="69" t="n">
        <v>2907.9</v>
      </c>
      <c r="C3491" s="69" t="n">
        <v>252.3</v>
      </c>
      <c r="D3491" s="69" t="n">
        <v>252.3</v>
      </c>
      <c r="F3491" s="69" t="n">
        <v>5439.175000000004</v>
      </c>
      <c r="G3491" s="69" t="inlineStr">
        <is>
          <t>No</t>
        </is>
      </c>
      <c r="H3491" s="69" t="n">
        <v>252.3</v>
      </c>
      <c r="J3491" s="4">
        <f>MONTH(A3491)</f>
        <v/>
      </c>
      <c r="K3491" s="4">
        <f>DAY(A3491)</f>
        <v/>
      </c>
      <c r="L3491" s="4">
        <f>HOUR(A3491)</f>
        <v/>
      </c>
      <c r="M3491" s="4">
        <f>CONCATENATE(J3491,"-",K3491,"-",L3491)</f>
        <v/>
      </c>
      <c r="N3491" s="4">
        <f>+C3491</f>
        <v/>
      </c>
    </row>
    <row r="3492" ht="14.25" customHeight="1">
      <c r="A3492" s="78" t="inlineStr">
        <is>
          <t>07/07/2024 07:15</t>
        </is>
      </c>
      <c r="B3492" s="69" t="n">
        <v>2919.4</v>
      </c>
      <c r="C3492" s="69" t="n">
        <v>250.8</v>
      </c>
      <c r="D3492" s="69" t="n">
        <v>250.8</v>
      </c>
      <c r="F3492" s="69" t="n">
        <v>5439.175000000004</v>
      </c>
      <c r="G3492" s="69" t="inlineStr">
        <is>
          <t>No</t>
        </is>
      </c>
      <c r="H3492" s="69" t="n">
        <v>250.8</v>
      </c>
      <c r="J3492" s="4">
        <f>MONTH(A3492)</f>
        <v/>
      </c>
      <c r="K3492" s="4">
        <f>DAY(A3492)</f>
        <v/>
      </c>
      <c r="L3492" s="4">
        <f>HOUR(A3492)</f>
        <v/>
      </c>
      <c r="M3492" s="4">
        <f>CONCATENATE(J3492,"-",K3492,"-",L3492)</f>
        <v/>
      </c>
      <c r="N3492" s="4">
        <f>+C3492</f>
        <v/>
      </c>
    </row>
    <row r="3493" ht="14.25" customHeight="1">
      <c r="A3493" s="78" t="inlineStr">
        <is>
          <t>07/07/2024 07:30</t>
        </is>
      </c>
      <c r="B3493" s="69" t="n">
        <v>2930.3</v>
      </c>
      <c r="C3493" s="69" t="n">
        <v>249.1</v>
      </c>
      <c r="D3493" s="69" t="n">
        <v>249.1</v>
      </c>
      <c r="F3493" s="69" t="n">
        <v>5439.175000000004</v>
      </c>
      <c r="G3493" s="69" t="inlineStr">
        <is>
          <t>No</t>
        </is>
      </c>
      <c r="H3493" s="69" t="n">
        <v>249.1</v>
      </c>
      <c r="J3493" s="4">
        <f>MONTH(A3493)</f>
        <v/>
      </c>
      <c r="K3493" s="4">
        <f>DAY(A3493)</f>
        <v/>
      </c>
      <c r="L3493" s="4">
        <f>HOUR(A3493)</f>
        <v/>
      </c>
      <c r="M3493" s="4">
        <f>CONCATENATE(J3493,"-",K3493,"-",L3493)</f>
        <v/>
      </c>
      <c r="N3493" s="4">
        <f>+C3493</f>
        <v/>
      </c>
    </row>
    <row r="3494" ht="14.25" customHeight="1">
      <c r="A3494" s="78" t="inlineStr">
        <is>
          <t>07/07/2024 07:45</t>
        </is>
      </c>
      <c r="B3494" s="69" t="n">
        <v>2940.3</v>
      </c>
      <c r="C3494" s="69" t="n">
        <v>247.1</v>
      </c>
      <c r="D3494" s="69" t="n">
        <v>247.1</v>
      </c>
      <c r="F3494" s="69" t="n">
        <v>5439.175000000004</v>
      </c>
      <c r="G3494" s="69" t="inlineStr">
        <is>
          <t>No</t>
        </is>
      </c>
      <c r="H3494" s="69" t="n">
        <v>247.1</v>
      </c>
      <c r="J3494" s="4">
        <f>MONTH(A3494)</f>
        <v/>
      </c>
      <c r="K3494" s="4">
        <f>DAY(A3494)</f>
        <v/>
      </c>
      <c r="L3494" s="4">
        <f>HOUR(A3494)</f>
        <v/>
      </c>
      <c r="M3494" s="4">
        <f>CONCATENATE(J3494,"-",K3494,"-",L3494)</f>
        <v/>
      </c>
      <c r="N3494" s="4">
        <f>+C3494</f>
        <v/>
      </c>
    </row>
    <row r="3495" ht="14.25" customHeight="1">
      <c r="A3495" s="78" t="inlineStr">
        <is>
          <t>07/07/2024 08:00</t>
        </is>
      </c>
      <c r="B3495" s="69" t="n">
        <v>2949.8</v>
      </c>
      <c r="C3495" s="69" t="n">
        <v>245.4</v>
      </c>
      <c r="D3495" s="69" t="n">
        <v>245.4</v>
      </c>
      <c r="F3495" s="69" t="n">
        <v>5439.175000000004</v>
      </c>
      <c r="G3495" s="69" t="inlineStr">
        <is>
          <t>No</t>
        </is>
      </c>
      <c r="H3495" s="69" t="n">
        <v>245.4</v>
      </c>
      <c r="J3495" s="4">
        <f>MONTH(A3495)</f>
        <v/>
      </c>
      <c r="K3495" s="4">
        <f>DAY(A3495)</f>
        <v/>
      </c>
      <c r="L3495" s="4">
        <f>HOUR(A3495)</f>
        <v/>
      </c>
      <c r="M3495" s="4">
        <f>CONCATENATE(J3495,"-",K3495,"-",L3495)</f>
        <v/>
      </c>
      <c r="N3495" s="4">
        <f>+C3495</f>
        <v/>
      </c>
    </row>
    <row r="3496" ht="14.25" customHeight="1">
      <c r="A3496" s="78" t="inlineStr">
        <is>
          <t>07/07/2024 08:15</t>
        </is>
      </c>
      <c r="B3496" s="69" t="n">
        <v>2960.7</v>
      </c>
      <c r="C3496" s="69" t="n">
        <v>245.3</v>
      </c>
      <c r="D3496" s="69" t="n">
        <v>245.3</v>
      </c>
      <c r="F3496" s="69" t="n">
        <v>5439.175000000004</v>
      </c>
      <c r="G3496" s="69" t="inlineStr">
        <is>
          <t>No</t>
        </is>
      </c>
      <c r="H3496" s="69" t="n">
        <v>245.3</v>
      </c>
      <c r="J3496" s="4">
        <f>MONTH(A3496)</f>
        <v/>
      </c>
      <c r="K3496" s="4">
        <f>DAY(A3496)</f>
        <v/>
      </c>
      <c r="L3496" s="4">
        <f>HOUR(A3496)</f>
        <v/>
      </c>
      <c r="M3496" s="4">
        <f>CONCATENATE(J3496,"-",K3496,"-",L3496)</f>
        <v/>
      </c>
      <c r="N3496" s="4">
        <f>+C3496</f>
        <v/>
      </c>
    </row>
    <row r="3497" ht="14.25" customHeight="1">
      <c r="A3497" s="78" t="inlineStr">
        <is>
          <t>07/07/2024 08:30</t>
        </is>
      </c>
      <c r="B3497" s="69" t="n">
        <v>2971.9</v>
      </c>
      <c r="C3497" s="69" t="n">
        <v>244.4</v>
      </c>
      <c r="D3497" s="69" t="n">
        <v>244.4</v>
      </c>
      <c r="F3497" s="69" t="n">
        <v>5439.175000000004</v>
      </c>
      <c r="G3497" s="69" t="inlineStr">
        <is>
          <t>No</t>
        </is>
      </c>
      <c r="H3497" s="69" t="n">
        <v>244.4</v>
      </c>
      <c r="J3497" s="4">
        <f>MONTH(A3497)</f>
        <v/>
      </c>
      <c r="K3497" s="4">
        <f>DAY(A3497)</f>
        <v/>
      </c>
      <c r="L3497" s="4">
        <f>HOUR(A3497)</f>
        <v/>
      </c>
      <c r="M3497" s="4">
        <f>CONCATENATE(J3497,"-",K3497,"-",L3497)</f>
        <v/>
      </c>
      <c r="N3497" s="4">
        <f>+C3497</f>
        <v/>
      </c>
    </row>
    <row r="3498" ht="14.25" customHeight="1">
      <c r="A3498" s="78" t="inlineStr">
        <is>
          <t>07/07/2024 08:45</t>
        </is>
      </c>
      <c r="B3498" s="69" t="n">
        <v>2982.5</v>
      </c>
      <c r="C3498" s="69" t="n">
        <v>243.6</v>
      </c>
      <c r="D3498" s="69" t="n">
        <v>243.6</v>
      </c>
      <c r="F3498" s="69" t="n">
        <v>5439.175000000004</v>
      </c>
      <c r="G3498" s="69" t="inlineStr">
        <is>
          <t>No</t>
        </is>
      </c>
      <c r="H3498" s="69" t="n">
        <v>243.6</v>
      </c>
      <c r="J3498" s="4">
        <f>MONTH(A3498)</f>
        <v/>
      </c>
      <c r="K3498" s="4">
        <f>DAY(A3498)</f>
        <v/>
      </c>
      <c r="L3498" s="4">
        <f>HOUR(A3498)</f>
        <v/>
      </c>
      <c r="M3498" s="4">
        <f>CONCATENATE(J3498,"-",K3498,"-",L3498)</f>
        <v/>
      </c>
      <c r="N3498" s="4">
        <f>+C3498</f>
        <v/>
      </c>
    </row>
    <row r="3499" ht="14.25" customHeight="1">
      <c r="A3499" s="78" t="inlineStr">
        <is>
          <t>07/07/2024 09:00</t>
        </is>
      </c>
      <c r="B3499" s="69" t="n">
        <v>2993.7</v>
      </c>
      <c r="C3499" s="69" t="n">
        <v>241.9</v>
      </c>
      <c r="D3499" s="69" t="n">
        <v>241.9</v>
      </c>
      <c r="F3499" s="69" t="n">
        <v>5439.175000000004</v>
      </c>
      <c r="G3499" s="69" t="inlineStr">
        <is>
          <t>No</t>
        </is>
      </c>
      <c r="H3499" s="69" t="n">
        <v>241.9</v>
      </c>
      <c r="J3499" s="4">
        <f>MONTH(A3499)</f>
        <v/>
      </c>
      <c r="K3499" s="4">
        <f>DAY(A3499)</f>
        <v/>
      </c>
      <c r="L3499" s="4">
        <f>HOUR(A3499)</f>
        <v/>
      </c>
      <c r="M3499" s="4">
        <f>CONCATENATE(J3499,"-",K3499,"-",L3499)</f>
        <v/>
      </c>
      <c r="N3499" s="4">
        <f>+C3499</f>
        <v/>
      </c>
    </row>
    <row r="3500" ht="14.25" customHeight="1">
      <c r="A3500" s="78" t="inlineStr">
        <is>
          <t>07/07/2024 09:15</t>
        </is>
      </c>
      <c r="B3500" s="69" t="n">
        <v>3005.8</v>
      </c>
      <c r="C3500" s="69" t="n">
        <v>241.9</v>
      </c>
      <c r="D3500" s="69" t="n">
        <v>241.9</v>
      </c>
      <c r="F3500" s="69" t="n">
        <v>5439.175000000004</v>
      </c>
      <c r="G3500" s="69" t="inlineStr">
        <is>
          <t>No</t>
        </is>
      </c>
      <c r="H3500" s="69" t="n">
        <v>241.9</v>
      </c>
      <c r="J3500" s="4">
        <f>MONTH(A3500)</f>
        <v/>
      </c>
      <c r="K3500" s="4">
        <f>DAY(A3500)</f>
        <v/>
      </c>
      <c r="L3500" s="4">
        <f>HOUR(A3500)</f>
        <v/>
      </c>
      <c r="M3500" s="4">
        <f>CONCATENATE(J3500,"-",K3500,"-",L3500)</f>
        <v/>
      </c>
      <c r="N3500" s="4">
        <f>+C3500</f>
        <v/>
      </c>
    </row>
    <row r="3501" ht="14.25" customHeight="1">
      <c r="A3501" s="78" t="inlineStr">
        <is>
          <t>07/07/2024 09:30</t>
        </is>
      </c>
      <c r="B3501" s="69" t="n">
        <v>3017.4</v>
      </c>
      <c r="C3501" s="69" t="n">
        <v>242</v>
      </c>
      <c r="D3501" s="69" t="n">
        <v>242</v>
      </c>
      <c r="F3501" s="69" t="n">
        <v>5439.175000000004</v>
      </c>
      <c r="G3501" s="69" t="inlineStr">
        <is>
          <t>No</t>
        </is>
      </c>
      <c r="H3501" s="69" t="n">
        <v>242</v>
      </c>
      <c r="J3501" s="4">
        <f>MONTH(A3501)</f>
        <v/>
      </c>
      <c r="K3501" s="4">
        <f>DAY(A3501)</f>
        <v/>
      </c>
      <c r="L3501" s="4">
        <f>HOUR(A3501)</f>
        <v/>
      </c>
      <c r="M3501" s="4">
        <f>CONCATENATE(J3501,"-",K3501,"-",L3501)</f>
        <v/>
      </c>
      <c r="N3501" s="4">
        <f>+C3501</f>
        <v/>
      </c>
    </row>
    <row r="3502" ht="14.25" customHeight="1">
      <c r="A3502" s="78" t="inlineStr">
        <is>
          <t>07/07/2024 09:45</t>
        </is>
      </c>
      <c r="B3502" s="69" t="n">
        <v>3030.9</v>
      </c>
      <c r="C3502" s="69" t="n">
        <v>244</v>
      </c>
      <c r="D3502" s="69" t="n">
        <v>244</v>
      </c>
      <c r="F3502" s="69" t="n">
        <v>5439.175000000004</v>
      </c>
      <c r="G3502" s="69" t="inlineStr">
        <is>
          <t>No</t>
        </is>
      </c>
      <c r="H3502" s="69" t="n">
        <v>244</v>
      </c>
      <c r="J3502" s="4">
        <f>MONTH(A3502)</f>
        <v/>
      </c>
      <c r="K3502" s="4">
        <f>DAY(A3502)</f>
        <v/>
      </c>
      <c r="L3502" s="4">
        <f>HOUR(A3502)</f>
        <v/>
      </c>
      <c r="M3502" s="4">
        <f>CONCATENATE(J3502,"-",K3502,"-",L3502)</f>
        <v/>
      </c>
      <c r="N3502" s="4">
        <f>+C3502</f>
        <v/>
      </c>
    </row>
    <row r="3503" ht="14.25" customHeight="1">
      <c r="A3503" s="78" t="inlineStr">
        <is>
          <t>07/07/2024 10:00</t>
        </is>
      </c>
      <c r="B3503" s="69" t="n">
        <v>3047.7</v>
      </c>
      <c r="C3503" s="69" t="n">
        <v>244.5</v>
      </c>
      <c r="D3503" s="69" t="n">
        <v>244.5</v>
      </c>
      <c r="F3503" s="69" t="n">
        <v>5439.175000000004</v>
      </c>
      <c r="G3503" s="69" t="inlineStr">
        <is>
          <t>No</t>
        </is>
      </c>
      <c r="H3503" s="69" t="n">
        <v>244.5</v>
      </c>
      <c r="J3503" s="4">
        <f>MONTH(A3503)</f>
        <v/>
      </c>
      <c r="K3503" s="4">
        <f>DAY(A3503)</f>
        <v/>
      </c>
      <c r="L3503" s="4">
        <f>HOUR(A3503)</f>
        <v/>
      </c>
      <c r="M3503" s="4">
        <f>CONCATENATE(J3503,"-",K3503,"-",L3503)</f>
        <v/>
      </c>
      <c r="N3503" s="4">
        <f>+C3503</f>
        <v/>
      </c>
    </row>
    <row r="3504" ht="14.25" customHeight="1">
      <c r="A3504" s="78" t="inlineStr">
        <is>
          <t>07/07/2024 10:15</t>
        </is>
      </c>
      <c r="B3504" s="69" t="n">
        <v>3063.7</v>
      </c>
      <c r="C3504" s="69" t="n">
        <v>248.1</v>
      </c>
      <c r="D3504" s="69" t="n">
        <v>248.1</v>
      </c>
      <c r="F3504" s="69" t="n">
        <v>5439.175000000004</v>
      </c>
      <c r="G3504" s="69" t="inlineStr">
        <is>
          <t>No</t>
        </is>
      </c>
      <c r="H3504" s="69" t="n">
        <v>248.1</v>
      </c>
      <c r="J3504" s="4">
        <f>MONTH(A3504)</f>
        <v/>
      </c>
      <c r="K3504" s="4">
        <f>DAY(A3504)</f>
        <v/>
      </c>
      <c r="L3504" s="4">
        <f>HOUR(A3504)</f>
        <v/>
      </c>
      <c r="M3504" s="4">
        <f>CONCATENATE(J3504,"-",K3504,"-",L3504)</f>
        <v/>
      </c>
      <c r="N3504" s="4">
        <f>+C3504</f>
        <v/>
      </c>
    </row>
    <row r="3505" ht="14.25" customHeight="1">
      <c r="A3505" s="78" t="inlineStr">
        <is>
          <t>07/07/2024 10:30</t>
        </is>
      </c>
      <c r="B3505" s="69" t="n">
        <v>3078.7</v>
      </c>
      <c r="C3505" s="69" t="n">
        <v>253.7</v>
      </c>
      <c r="D3505" s="69" t="n">
        <v>253.7</v>
      </c>
      <c r="F3505" s="69" t="n">
        <v>5439.175000000004</v>
      </c>
      <c r="G3505" s="69" t="inlineStr">
        <is>
          <t>No</t>
        </is>
      </c>
      <c r="H3505" s="69" t="n">
        <v>253.7</v>
      </c>
      <c r="J3505" s="4">
        <f>MONTH(A3505)</f>
        <v/>
      </c>
      <c r="K3505" s="4">
        <f>DAY(A3505)</f>
        <v/>
      </c>
      <c r="L3505" s="4">
        <f>HOUR(A3505)</f>
        <v/>
      </c>
      <c r="M3505" s="4">
        <f>CONCATENATE(J3505,"-",K3505,"-",L3505)</f>
        <v/>
      </c>
      <c r="N3505" s="4">
        <f>+C3505</f>
        <v/>
      </c>
    </row>
    <row r="3506" ht="14.25" customHeight="1">
      <c r="A3506" s="78" t="inlineStr">
        <is>
          <t>07/07/2024 10:45</t>
        </is>
      </c>
      <c r="B3506" s="69" t="n">
        <v>3094.3</v>
      </c>
      <c r="C3506" s="69" t="n">
        <v>260</v>
      </c>
      <c r="D3506" s="69" t="n">
        <v>260</v>
      </c>
      <c r="F3506" s="69" t="n">
        <v>5439.175000000004</v>
      </c>
      <c r="G3506" s="69" t="inlineStr">
        <is>
          <t>No</t>
        </is>
      </c>
      <c r="H3506" s="69" t="n">
        <v>260</v>
      </c>
      <c r="J3506" s="4">
        <f>MONTH(A3506)</f>
        <v/>
      </c>
      <c r="K3506" s="4">
        <f>DAY(A3506)</f>
        <v/>
      </c>
      <c r="L3506" s="4">
        <f>HOUR(A3506)</f>
        <v/>
      </c>
      <c r="M3506" s="4">
        <f>CONCATENATE(J3506,"-",K3506,"-",L3506)</f>
        <v/>
      </c>
      <c r="N3506" s="4">
        <f>+C3506</f>
        <v/>
      </c>
    </row>
    <row r="3507" ht="14.25" customHeight="1">
      <c r="A3507" s="78" t="inlineStr">
        <is>
          <t>07/07/2024 11:00</t>
        </is>
      </c>
      <c r="B3507" s="69" t="n">
        <v>3112.8</v>
      </c>
      <c r="C3507" s="69" t="n">
        <v>269.3</v>
      </c>
      <c r="D3507" s="69" t="n">
        <v>269.3</v>
      </c>
      <c r="F3507" s="69" t="n">
        <v>5439.175000000004</v>
      </c>
      <c r="G3507" s="69" t="inlineStr">
        <is>
          <t>No</t>
        </is>
      </c>
      <c r="H3507" s="69" t="n">
        <v>269.3</v>
      </c>
      <c r="J3507" s="4">
        <f>MONTH(A3507)</f>
        <v/>
      </c>
      <c r="K3507" s="4">
        <f>DAY(A3507)</f>
        <v/>
      </c>
      <c r="L3507" s="4">
        <f>HOUR(A3507)</f>
        <v/>
      </c>
      <c r="M3507" s="4">
        <f>CONCATENATE(J3507,"-",K3507,"-",L3507)</f>
        <v/>
      </c>
      <c r="N3507" s="4">
        <f>+C3507</f>
        <v/>
      </c>
    </row>
    <row r="3508" ht="14.25" customHeight="1">
      <c r="A3508" s="78" t="inlineStr">
        <is>
          <t>07/07/2024 11:15</t>
        </is>
      </c>
      <c r="B3508" s="69" t="n">
        <v>3130.6</v>
      </c>
      <c r="C3508" s="69" t="n">
        <v>285.9</v>
      </c>
      <c r="D3508" s="69" t="n">
        <v>285.9</v>
      </c>
      <c r="F3508" s="69" t="n">
        <v>5439.175000000004</v>
      </c>
      <c r="G3508" s="69" t="inlineStr">
        <is>
          <t>No</t>
        </is>
      </c>
      <c r="H3508" s="69" t="n">
        <v>285.9</v>
      </c>
      <c r="J3508" s="4">
        <f>MONTH(A3508)</f>
        <v/>
      </c>
      <c r="K3508" s="4">
        <f>DAY(A3508)</f>
        <v/>
      </c>
      <c r="L3508" s="4">
        <f>HOUR(A3508)</f>
        <v/>
      </c>
      <c r="M3508" s="4">
        <f>CONCATENATE(J3508,"-",K3508,"-",L3508)</f>
        <v/>
      </c>
      <c r="N3508" s="4">
        <f>+C3508</f>
        <v/>
      </c>
    </row>
    <row r="3509" ht="14.25" customHeight="1">
      <c r="A3509" s="78" t="inlineStr">
        <is>
          <t>07/07/2024 11:30</t>
        </is>
      </c>
      <c r="B3509" s="69" t="n">
        <v>3146.6</v>
      </c>
      <c r="C3509" s="69" t="n">
        <v>301.3</v>
      </c>
      <c r="D3509" s="69" t="n">
        <v>301.3</v>
      </c>
      <c r="F3509" s="69" t="n">
        <v>5439.175000000004</v>
      </c>
      <c r="G3509" s="69" t="inlineStr">
        <is>
          <t>No</t>
        </is>
      </c>
      <c r="H3509" s="69" t="n">
        <v>301.3</v>
      </c>
      <c r="J3509" s="4">
        <f>MONTH(A3509)</f>
        <v/>
      </c>
      <c r="K3509" s="4">
        <f>DAY(A3509)</f>
        <v/>
      </c>
      <c r="L3509" s="4">
        <f>HOUR(A3509)</f>
        <v/>
      </c>
      <c r="M3509" s="4">
        <f>CONCATENATE(J3509,"-",K3509,"-",L3509)</f>
        <v/>
      </c>
      <c r="N3509" s="4">
        <f>+C3509</f>
        <v/>
      </c>
    </row>
    <row r="3510" ht="14.25" customHeight="1">
      <c r="A3510" s="78" t="inlineStr">
        <is>
          <t>07/07/2024 11:45</t>
        </is>
      </c>
      <c r="B3510" s="69" t="n">
        <v>3161.1</v>
      </c>
      <c r="C3510" s="69" t="n">
        <v>318</v>
      </c>
      <c r="D3510" s="69" t="n">
        <v>318</v>
      </c>
      <c r="F3510" s="69" t="n">
        <v>5439.175000000004</v>
      </c>
      <c r="G3510" s="69" t="inlineStr">
        <is>
          <t>No</t>
        </is>
      </c>
      <c r="H3510" s="69" t="n">
        <v>318</v>
      </c>
      <c r="J3510" s="4">
        <f>MONTH(A3510)</f>
        <v/>
      </c>
      <c r="K3510" s="4">
        <f>DAY(A3510)</f>
        <v/>
      </c>
      <c r="L3510" s="4">
        <f>HOUR(A3510)</f>
        <v/>
      </c>
      <c r="M3510" s="4">
        <f>CONCATENATE(J3510,"-",K3510,"-",L3510)</f>
        <v/>
      </c>
      <c r="N3510" s="4">
        <f>+C3510</f>
        <v/>
      </c>
    </row>
    <row r="3511" ht="14.25" customHeight="1">
      <c r="A3511" s="78" t="inlineStr">
        <is>
          <t>07/07/2024 12:00</t>
        </is>
      </c>
      <c r="B3511" s="69" t="n">
        <v>3179.8</v>
      </c>
      <c r="C3511" s="69" t="n">
        <v>346</v>
      </c>
      <c r="D3511" s="69" t="n">
        <v>346</v>
      </c>
      <c r="F3511" s="69" t="n">
        <v>5439.175000000004</v>
      </c>
      <c r="G3511" s="69" t="inlineStr">
        <is>
          <t>No</t>
        </is>
      </c>
      <c r="H3511" s="69" t="n">
        <v>346</v>
      </c>
      <c r="J3511" s="4">
        <f>MONTH(A3511)</f>
        <v/>
      </c>
      <c r="K3511" s="4">
        <f>DAY(A3511)</f>
        <v/>
      </c>
      <c r="L3511" s="4">
        <f>HOUR(A3511)</f>
        <v/>
      </c>
      <c r="M3511" s="4">
        <f>CONCATENATE(J3511,"-",K3511,"-",L3511)</f>
        <v/>
      </c>
      <c r="N3511" s="4">
        <f>+C3511</f>
        <v/>
      </c>
    </row>
    <row r="3512" ht="14.25" customHeight="1">
      <c r="A3512" s="78" t="inlineStr">
        <is>
          <t>07/07/2024 12:15</t>
        </is>
      </c>
      <c r="B3512" s="69" t="n">
        <v>3193.4</v>
      </c>
      <c r="C3512" s="69" t="n">
        <v>372.8</v>
      </c>
      <c r="D3512" s="69" t="n">
        <v>372.8</v>
      </c>
      <c r="F3512" s="69" t="n">
        <v>5439.175000000004</v>
      </c>
      <c r="G3512" s="69" t="inlineStr">
        <is>
          <t>No</t>
        </is>
      </c>
      <c r="H3512" s="69" t="n">
        <v>372.8</v>
      </c>
      <c r="J3512" s="4">
        <f>MONTH(A3512)</f>
        <v/>
      </c>
      <c r="K3512" s="4">
        <f>DAY(A3512)</f>
        <v/>
      </c>
      <c r="L3512" s="4">
        <f>HOUR(A3512)</f>
        <v/>
      </c>
      <c r="M3512" s="4">
        <f>CONCATENATE(J3512,"-",K3512,"-",L3512)</f>
        <v/>
      </c>
      <c r="N3512" s="4">
        <f>+C3512</f>
        <v/>
      </c>
    </row>
    <row r="3513" ht="14.25" customHeight="1">
      <c r="A3513" s="78" t="inlineStr">
        <is>
          <t>07/07/2024 12:30</t>
        </is>
      </c>
      <c r="B3513" s="69" t="n">
        <v>3207.3</v>
      </c>
      <c r="C3513" s="69" t="n">
        <v>398.3</v>
      </c>
      <c r="D3513" s="69" t="n">
        <v>398.3</v>
      </c>
      <c r="F3513" s="69" t="n">
        <v>5439.175000000004</v>
      </c>
      <c r="G3513" s="69" t="inlineStr">
        <is>
          <t>No</t>
        </is>
      </c>
      <c r="H3513" s="69" t="n">
        <v>398.3</v>
      </c>
      <c r="J3513" s="4">
        <f>MONTH(A3513)</f>
        <v/>
      </c>
      <c r="K3513" s="4">
        <f>DAY(A3513)</f>
        <v/>
      </c>
      <c r="L3513" s="4">
        <f>HOUR(A3513)</f>
        <v/>
      </c>
      <c r="M3513" s="4">
        <f>CONCATENATE(J3513,"-",K3513,"-",L3513)</f>
        <v/>
      </c>
      <c r="N3513" s="4">
        <f>+C3513</f>
        <v/>
      </c>
    </row>
    <row r="3514" ht="14.25" customHeight="1">
      <c r="A3514" s="78" t="inlineStr">
        <is>
          <t>07/07/2024 12:45</t>
        </is>
      </c>
      <c r="B3514" s="69" t="n">
        <v>3221.2</v>
      </c>
      <c r="C3514" s="69" t="n">
        <v>425</v>
      </c>
      <c r="D3514" s="69" t="n">
        <v>425</v>
      </c>
      <c r="F3514" s="69" t="n">
        <v>5439.175000000004</v>
      </c>
      <c r="G3514" s="69" t="inlineStr">
        <is>
          <t>No</t>
        </is>
      </c>
      <c r="H3514" s="69" t="n">
        <v>425</v>
      </c>
      <c r="J3514" s="4">
        <f>MONTH(A3514)</f>
        <v/>
      </c>
      <c r="K3514" s="4">
        <f>DAY(A3514)</f>
        <v/>
      </c>
      <c r="L3514" s="4">
        <f>HOUR(A3514)</f>
        <v/>
      </c>
      <c r="M3514" s="4">
        <f>CONCATENATE(J3514,"-",K3514,"-",L3514)</f>
        <v/>
      </c>
      <c r="N3514" s="4">
        <f>+C3514</f>
        <v/>
      </c>
    </row>
    <row r="3515" ht="14.25" customHeight="1">
      <c r="A3515" s="78" t="inlineStr">
        <is>
          <t>07/07/2024 13:00</t>
        </is>
      </c>
      <c r="B3515" s="69" t="n">
        <v>3240.3</v>
      </c>
      <c r="C3515" s="69" t="n">
        <v>1006.3</v>
      </c>
      <c r="D3515" s="69" t="n">
        <v>1006.3</v>
      </c>
      <c r="F3515" s="69" t="n">
        <v>5439.175000000004</v>
      </c>
      <c r="G3515" s="69" t="inlineStr">
        <is>
          <t>No</t>
        </is>
      </c>
      <c r="H3515" s="69" t="n">
        <v>1006.3</v>
      </c>
      <c r="J3515" s="4">
        <f>MONTH(A3515)</f>
        <v/>
      </c>
      <c r="K3515" s="4">
        <f>DAY(A3515)</f>
        <v/>
      </c>
      <c r="L3515" s="4">
        <f>HOUR(A3515)</f>
        <v/>
      </c>
      <c r="M3515" s="4">
        <f>CONCATENATE(J3515,"-",K3515,"-",L3515)</f>
        <v/>
      </c>
      <c r="N3515" s="4">
        <f>+C3515</f>
        <v/>
      </c>
    </row>
    <row r="3516" ht="14.25" customHeight="1">
      <c r="A3516" s="78" t="inlineStr">
        <is>
          <t>07/07/2024 13:15</t>
        </is>
      </c>
      <c r="B3516" s="69" t="n">
        <v>3251.3</v>
      </c>
      <c r="C3516" s="69" t="n">
        <v>1040.3</v>
      </c>
      <c r="D3516" s="69" t="n">
        <v>1040.3</v>
      </c>
      <c r="F3516" s="69" t="n">
        <v>5439.175000000004</v>
      </c>
      <c r="G3516" s="69" t="inlineStr">
        <is>
          <t>No</t>
        </is>
      </c>
      <c r="H3516" s="69" t="n">
        <v>1040.3</v>
      </c>
      <c r="J3516" s="4">
        <f>MONTH(A3516)</f>
        <v/>
      </c>
      <c r="K3516" s="4">
        <f>DAY(A3516)</f>
        <v/>
      </c>
      <c r="L3516" s="4">
        <f>HOUR(A3516)</f>
        <v/>
      </c>
      <c r="M3516" s="4">
        <f>CONCATENATE(J3516,"-",K3516,"-",L3516)</f>
        <v/>
      </c>
      <c r="N3516" s="4">
        <f>+C3516</f>
        <v/>
      </c>
    </row>
    <row r="3517" ht="14.25" customHeight="1">
      <c r="A3517" s="78" t="inlineStr">
        <is>
          <t>07/07/2024 13:30</t>
        </is>
      </c>
      <c r="B3517" s="69" t="n">
        <v>3252.2</v>
      </c>
      <c r="C3517" s="69" t="n">
        <v>1069.2</v>
      </c>
      <c r="D3517" s="69" t="n">
        <v>1069.2</v>
      </c>
      <c r="F3517" s="69" t="n">
        <v>5439.175000000004</v>
      </c>
      <c r="G3517" s="69" t="inlineStr">
        <is>
          <t>No</t>
        </is>
      </c>
      <c r="H3517" s="69" t="n">
        <v>1069.2</v>
      </c>
      <c r="J3517" s="4">
        <f>MONTH(A3517)</f>
        <v/>
      </c>
      <c r="K3517" s="4">
        <f>DAY(A3517)</f>
        <v/>
      </c>
      <c r="L3517" s="4">
        <f>HOUR(A3517)</f>
        <v/>
      </c>
      <c r="M3517" s="4">
        <f>CONCATENATE(J3517,"-",K3517,"-",L3517)</f>
        <v/>
      </c>
      <c r="N3517" s="4">
        <f>+C3517</f>
        <v/>
      </c>
    </row>
    <row r="3518" ht="14.25" customHeight="1">
      <c r="A3518" s="78" t="inlineStr">
        <is>
          <t>07/07/2024 13:45</t>
        </is>
      </c>
      <c r="B3518" s="69" t="n">
        <v>3243.5</v>
      </c>
      <c r="C3518" s="69" t="n">
        <v>1094.5</v>
      </c>
      <c r="D3518" s="69" t="n">
        <v>1094.5</v>
      </c>
      <c r="F3518" s="69" t="n">
        <v>5439.175000000004</v>
      </c>
      <c r="G3518" s="69" t="inlineStr">
        <is>
          <t>No</t>
        </is>
      </c>
      <c r="H3518" s="69" t="n">
        <v>1094.5</v>
      </c>
      <c r="J3518" s="4">
        <f>MONTH(A3518)</f>
        <v/>
      </c>
      <c r="K3518" s="4">
        <f>DAY(A3518)</f>
        <v/>
      </c>
      <c r="L3518" s="4">
        <f>HOUR(A3518)</f>
        <v/>
      </c>
      <c r="M3518" s="4">
        <f>CONCATENATE(J3518,"-",K3518,"-",L3518)</f>
        <v/>
      </c>
      <c r="N3518" s="4">
        <f>+C3518</f>
        <v/>
      </c>
    </row>
    <row r="3519" ht="14.25" customHeight="1">
      <c r="A3519" s="78" t="inlineStr">
        <is>
          <t>07/07/2024 14:00</t>
        </is>
      </c>
      <c r="B3519" s="69" t="n">
        <v>3216.1</v>
      </c>
      <c r="C3519" s="69" t="n">
        <v>1129.1</v>
      </c>
      <c r="D3519" s="69" t="n">
        <v>1129.1</v>
      </c>
      <c r="F3519" s="69" t="n">
        <v>5439.175000000004</v>
      </c>
      <c r="G3519" s="69" t="inlineStr">
        <is>
          <t>No</t>
        </is>
      </c>
      <c r="H3519" s="69" t="n">
        <v>1129.1</v>
      </c>
      <c r="J3519" s="4">
        <f>MONTH(A3519)</f>
        <v/>
      </c>
      <c r="K3519" s="4">
        <f>DAY(A3519)</f>
        <v/>
      </c>
      <c r="L3519" s="4">
        <f>HOUR(A3519)</f>
        <v/>
      </c>
      <c r="M3519" s="4">
        <f>CONCATENATE(J3519,"-",K3519,"-",L3519)</f>
        <v/>
      </c>
      <c r="N3519" s="4">
        <f>+C3519</f>
        <v/>
      </c>
    </row>
    <row r="3520" ht="14.25" customHeight="1">
      <c r="A3520" s="78" t="inlineStr">
        <is>
          <t>07/07/2024 14:15</t>
        </is>
      </c>
      <c r="B3520" s="69" t="n">
        <v>3183.1</v>
      </c>
      <c r="C3520" s="69" t="n">
        <v>1148.4</v>
      </c>
      <c r="D3520" s="69" t="n">
        <v>1148.4</v>
      </c>
      <c r="F3520" s="69" t="n">
        <v>5439.175000000004</v>
      </c>
      <c r="G3520" s="69" t="inlineStr">
        <is>
          <t>No</t>
        </is>
      </c>
      <c r="H3520" s="69" t="n">
        <v>1148.4</v>
      </c>
      <c r="J3520" s="4">
        <f>MONTH(A3520)</f>
        <v/>
      </c>
      <c r="K3520" s="4">
        <f>DAY(A3520)</f>
        <v/>
      </c>
      <c r="L3520" s="4">
        <f>HOUR(A3520)</f>
        <v/>
      </c>
      <c r="M3520" s="4">
        <f>CONCATENATE(J3520,"-",K3520,"-",L3520)</f>
        <v/>
      </c>
      <c r="N3520" s="4">
        <f>+C3520</f>
        <v/>
      </c>
    </row>
    <row r="3521" ht="14.25" customHeight="1">
      <c r="A3521" s="78" t="inlineStr">
        <is>
          <t>07/07/2024 14:30</t>
        </is>
      </c>
      <c r="B3521" s="69" t="n">
        <v>3150.2</v>
      </c>
      <c r="C3521" s="69" t="n">
        <v>1168.7</v>
      </c>
      <c r="D3521" s="69" t="n">
        <v>1168.7</v>
      </c>
      <c r="F3521" s="69" t="n">
        <v>5439.175000000004</v>
      </c>
      <c r="G3521" s="69" t="inlineStr">
        <is>
          <t>No</t>
        </is>
      </c>
      <c r="H3521" s="69" t="n">
        <v>1168.7</v>
      </c>
      <c r="J3521" s="4">
        <f>MONTH(A3521)</f>
        <v/>
      </c>
      <c r="K3521" s="4">
        <f>DAY(A3521)</f>
        <v/>
      </c>
      <c r="L3521" s="4">
        <f>HOUR(A3521)</f>
        <v/>
      </c>
      <c r="M3521" s="4">
        <f>CONCATENATE(J3521,"-",K3521,"-",L3521)</f>
        <v/>
      </c>
      <c r="N3521" s="4">
        <f>+C3521</f>
        <v/>
      </c>
    </row>
    <row r="3522" ht="14.25" customHeight="1">
      <c r="A3522" s="78" t="inlineStr">
        <is>
          <t>07/07/2024 14:45</t>
        </is>
      </c>
      <c r="B3522" s="69" t="n">
        <v>3114.8</v>
      </c>
      <c r="C3522" s="69" t="n">
        <v>1187.4</v>
      </c>
      <c r="D3522" s="69" t="n">
        <v>1187.4</v>
      </c>
      <c r="F3522" s="69" t="n">
        <v>5439.175000000004</v>
      </c>
      <c r="G3522" s="69" t="inlineStr">
        <is>
          <t>No</t>
        </is>
      </c>
      <c r="H3522" s="69" t="n">
        <v>1187.4</v>
      </c>
      <c r="J3522" s="4">
        <f>MONTH(A3522)</f>
        <v/>
      </c>
      <c r="K3522" s="4">
        <f>DAY(A3522)</f>
        <v/>
      </c>
      <c r="L3522" s="4">
        <f>HOUR(A3522)</f>
        <v/>
      </c>
      <c r="M3522" s="4">
        <f>CONCATENATE(J3522,"-",K3522,"-",L3522)</f>
        <v/>
      </c>
      <c r="N3522" s="4">
        <f>+C3522</f>
        <v/>
      </c>
    </row>
    <row r="3523" ht="14.25" customHeight="1">
      <c r="A3523" s="78" t="inlineStr">
        <is>
          <t>07/07/2024 15:00</t>
        </is>
      </c>
      <c r="B3523" s="69" t="n">
        <v>3048.1</v>
      </c>
      <c r="C3523" s="69" t="n">
        <v>1175.4</v>
      </c>
      <c r="D3523" s="69" t="n">
        <v>1175.4</v>
      </c>
      <c r="F3523" s="69" t="n">
        <v>5439.175000000004</v>
      </c>
      <c r="G3523" s="69" t="inlineStr">
        <is>
          <t>No</t>
        </is>
      </c>
      <c r="H3523" s="69" t="n">
        <v>1175.4</v>
      </c>
      <c r="J3523" s="4">
        <f>MONTH(A3523)</f>
        <v/>
      </c>
      <c r="K3523" s="4">
        <f>DAY(A3523)</f>
        <v/>
      </c>
      <c r="L3523" s="4">
        <f>HOUR(A3523)</f>
        <v/>
      </c>
      <c r="M3523" s="4">
        <f>CONCATENATE(J3523,"-",K3523,"-",L3523)</f>
        <v/>
      </c>
      <c r="N3523" s="4">
        <f>+C3523</f>
        <v/>
      </c>
    </row>
    <row r="3524" ht="14.25" customHeight="1">
      <c r="A3524" s="78" t="inlineStr">
        <is>
          <t>07/07/2024 15:15</t>
        </is>
      </c>
      <c r="B3524" s="69" t="n">
        <v>3001.7</v>
      </c>
      <c r="C3524" s="69" t="n">
        <v>1174.4</v>
      </c>
      <c r="D3524" s="69" t="n">
        <v>1174.4</v>
      </c>
      <c r="F3524" s="69" t="n">
        <v>5439.175000000004</v>
      </c>
      <c r="G3524" s="69" t="inlineStr">
        <is>
          <t>No</t>
        </is>
      </c>
      <c r="H3524" s="69" t="n">
        <v>1174.4</v>
      </c>
      <c r="J3524" s="4">
        <f>MONTH(A3524)</f>
        <v/>
      </c>
      <c r="K3524" s="4">
        <f>DAY(A3524)</f>
        <v/>
      </c>
      <c r="L3524" s="4">
        <f>HOUR(A3524)</f>
        <v/>
      </c>
      <c r="M3524" s="4">
        <f>CONCATENATE(J3524,"-",K3524,"-",L3524)</f>
        <v/>
      </c>
      <c r="N3524" s="4">
        <f>+C3524</f>
        <v/>
      </c>
    </row>
    <row r="3525" ht="14.25" customHeight="1">
      <c r="A3525" s="78" t="inlineStr">
        <is>
          <t>07/07/2024 15:30</t>
        </is>
      </c>
      <c r="B3525" s="69" t="n">
        <v>2956.6</v>
      </c>
      <c r="C3525" s="69" t="n">
        <v>1174.8</v>
      </c>
      <c r="D3525" s="69" t="n">
        <v>1174.8</v>
      </c>
      <c r="F3525" s="69" t="n">
        <v>5439.175000000004</v>
      </c>
      <c r="G3525" s="69" t="inlineStr">
        <is>
          <t>No</t>
        </is>
      </c>
      <c r="H3525" s="69" t="n">
        <v>1174.8</v>
      </c>
      <c r="J3525" s="4">
        <f>MONTH(A3525)</f>
        <v/>
      </c>
      <c r="K3525" s="4">
        <f>DAY(A3525)</f>
        <v/>
      </c>
      <c r="L3525" s="4">
        <f>HOUR(A3525)</f>
        <v/>
      </c>
      <c r="M3525" s="4">
        <f>CONCATENATE(J3525,"-",K3525,"-",L3525)</f>
        <v/>
      </c>
      <c r="N3525" s="4">
        <f>+C3525</f>
        <v/>
      </c>
    </row>
    <row r="3526" ht="14.25" customHeight="1">
      <c r="A3526" s="78" t="inlineStr">
        <is>
          <t>07/07/2024 15:45</t>
        </is>
      </c>
      <c r="B3526" s="69" t="n">
        <v>2910.5</v>
      </c>
      <c r="C3526" s="69" t="n">
        <v>1173.9</v>
      </c>
      <c r="D3526" s="69" t="n">
        <v>1173.9</v>
      </c>
      <c r="F3526" s="69" t="n">
        <v>5439.175000000004</v>
      </c>
      <c r="G3526" s="69" t="inlineStr">
        <is>
          <t>No</t>
        </is>
      </c>
      <c r="H3526" s="69" t="n">
        <v>1173.9</v>
      </c>
      <c r="J3526" s="4">
        <f>MONTH(A3526)</f>
        <v/>
      </c>
      <c r="K3526" s="4">
        <f>DAY(A3526)</f>
        <v/>
      </c>
      <c r="L3526" s="4">
        <f>HOUR(A3526)</f>
        <v/>
      </c>
      <c r="M3526" s="4">
        <f>CONCATENATE(J3526,"-",K3526,"-",L3526)</f>
        <v/>
      </c>
      <c r="N3526" s="4">
        <f>+C3526</f>
        <v/>
      </c>
    </row>
    <row r="3527" ht="14.25" customHeight="1">
      <c r="A3527" s="78" t="inlineStr">
        <is>
          <t>07/07/2024 16:00</t>
        </is>
      </c>
      <c r="B3527" s="69" t="n">
        <v>2862.1</v>
      </c>
      <c r="C3527" s="69" t="n">
        <v>1168.7</v>
      </c>
      <c r="D3527" s="69" t="n">
        <v>1168.7</v>
      </c>
      <c r="F3527" s="69" t="n">
        <v>5439.175000000004</v>
      </c>
      <c r="G3527" s="69" t="inlineStr">
        <is>
          <t>No</t>
        </is>
      </c>
      <c r="H3527" s="69" t="n">
        <v>1168.7</v>
      </c>
      <c r="J3527" s="4">
        <f>MONTH(A3527)</f>
        <v/>
      </c>
      <c r="K3527" s="4">
        <f>DAY(A3527)</f>
        <v/>
      </c>
      <c r="L3527" s="4">
        <f>HOUR(A3527)</f>
        <v/>
      </c>
      <c r="M3527" s="4">
        <f>CONCATENATE(J3527,"-",K3527,"-",L3527)</f>
        <v/>
      </c>
      <c r="N3527" s="4">
        <f>+C3527</f>
        <v/>
      </c>
    </row>
    <row r="3528" ht="14.25" customHeight="1">
      <c r="A3528" s="78" t="inlineStr">
        <is>
          <t>07/07/2024 16:15</t>
        </is>
      </c>
      <c r="B3528" s="69" t="n">
        <v>2818.2</v>
      </c>
      <c r="C3528" s="69" t="n">
        <v>1162.2</v>
      </c>
      <c r="D3528" s="69" t="n">
        <v>1162.2</v>
      </c>
      <c r="F3528" s="69" t="n">
        <v>5439.175000000004</v>
      </c>
      <c r="G3528" s="69" t="inlineStr">
        <is>
          <t>No</t>
        </is>
      </c>
      <c r="H3528" s="69" t="n">
        <v>1162.2</v>
      </c>
      <c r="J3528" s="4">
        <f>MONTH(A3528)</f>
        <v/>
      </c>
      <c r="K3528" s="4">
        <f>DAY(A3528)</f>
        <v/>
      </c>
      <c r="L3528" s="4">
        <f>HOUR(A3528)</f>
        <v/>
      </c>
      <c r="M3528" s="4">
        <f>CONCATENATE(J3528,"-",K3528,"-",L3528)</f>
        <v/>
      </c>
      <c r="N3528" s="4">
        <f>+C3528</f>
        <v/>
      </c>
    </row>
    <row r="3529" ht="14.25" customHeight="1">
      <c r="A3529" s="78" t="inlineStr">
        <is>
          <t>07/07/2024 16:30</t>
        </is>
      </c>
      <c r="B3529" s="69" t="n">
        <v>2775.5</v>
      </c>
      <c r="C3529" s="69" t="n">
        <v>1156.6</v>
      </c>
      <c r="D3529" s="69" t="n">
        <v>1156.6</v>
      </c>
      <c r="F3529" s="69" t="n">
        <v>5439.175000000004</v>
      </c>
      <c r="G3529" s="69" t="inlineStr">
        <is>
          <t>No</t>
        </is>
      </c>
      <c r="H3529" s="69" t="n">
        <v>1156.6</v>
      </c>
      <c r="J3529" s="4">
        <f>MONTH(A3529)</f>
        <v/>
      </c>
      <c r="K3529" s="4">
        <f>DAY(A3529)</f>
        <v/>
      </c>
      <c r="L3529" s="4">
        <f>HOUR(A3529)</f>
        <v/>
      </c>
      <c r="M3529" s="4">
        <f>CONCATENATE(J3529,"-",K3529,"-",L3529)</f>
        <v/>
      </c>
      <c r="N3529" s="4">
        <f>+C3529</f>
        <v/>
      </c>
    </row>
    <row r="3530" ht="14.25" customHeight="1">
      <c r="A3530" s="78" t="inlineStr">
        <is>
          <t>07/07/2024 16:45</t>
        </is>
      </c>
      <c r="B3530" s="69" t="n">
        <v>2731.3</v>
      </c>
      <c r="C3530" s="69" t="n">
        <v>1149.4</v>
      </c>
      <c r="D3530" s="69" t="n">
        <v>1149.4</v>
      </c>
      <c r="F3530" s="69" t="n">
        <v>5439.175000000004</v>
      </c>
      <c r="G3530" s="69" t="inlineStr">
        <is>
          <t>No</t>
        </is>
      </c>
      <c r="H3530" s="69" t="n">
        <v>1149.4</v>
      </c>
      <c r="J3530" s="4">
        <f>MONTH(A3530)</f>
        <v/>
      </c>
      <c r="K3530" s="4">
        <f>DAY(A3530)</f>
        <v/>
      </c>
      <c r="L3530" s="4">
        <f>HOUR(A3530)</f>
        <v/>
      </c>
      <c r="M3530" s="4">
        <f>CONCATENATE(J3530,"-",K3530,"-",L3530)</f>
        <v/>
      </c>
      <c r="N3530" s="4">
        <f>+C3530</f>
        <v/>
      </c>
    </row>
    <row r="3531" ht="14.25" customHeight="1">
      <c r="A3531" s="78" t="inlineStr">
        <is>
          <t>07/07/2024 17:00</t>
        </is>
      </c>
      <c r="B3531" s="69" t="n">
        <v>2686.6</v>
      </c>
      <c r="C3531" s="69" t="n">
        <v>1143.2</v>
      </c>
      <c r="D3531" s="69" t="n">
        <v>1143.2</v>
      </c>
      <c r="F3531" s="69" t="n">
        <v>5439.175000000004</v>
      </c>
      <c r="G3531" s="69" t="inlineStr">
        <is>
          <t>No</t>
        </is>
      </c>
      <c r="H3531" s="69" t="n">
        <v>1143.2</v>
      </c>
      <c r="J3531" s="4">
        <f>MONTH(A3531)</f>
        <v/>
      </c>
      <c r="K3531" s="4">
        <f>DAY(A3531)</f>
        <v/>
      </c>
      <c r="L3531" s="4">
        <f>HOUR(A3531)</f>
        <v/>
      </c>
      <c r="M3531" s="4">
        <f>CONCATENATE(J3531,"-",K3531,"-",L3531)</f>
        <v/>
      </c>
      <c r="N3531" s="4">
        <f>+C3531</f>
        <v/>
      </c>
    </row>
    <row r="3532" ht="14.25" customHeight="1">
      <c r="A3532" s="78" t="inlineStr">
        <is>
          <t>07/07/2024 17:15</t>
        </is>
      </c>
      <c r="B3532" s="69" t="n">
        <v>2646.6</v>
      </c>
      <c r="C3532" s="69" t="n">
        <v>1134.9</v>
      </c>
      <c r="D3532" s="69" t="n">
        <v>1134.9</v>
      </c>
      <c r="F3532" s="69" t="n">
        <v>5439.175000000004</v>
      </c>
      <c r="G3532" s="69" t="inlineStr">
        <is>
          <t>No</t>
        </is>
      </c>
      <c r="H3532" s="69" t="n">
        <v>1134.9</v>
      </c>
      <c r="J3532" s="4">
        <f>MONTH(A3532)</f>
        <v/>
      </c>
      <c r="K3532" s="4">
        <f>DAY(A3532)</f>
        <v/>
      </c>
      <c r="L3532" s="4">
        <f>HOUR(A3532)</f>
        <v/>
      </c>
      <c r="M3532" s="4">
        <f>CONCATENATE(J3532,"-",K3532,"-",L3532)</f>
        <v/>
      </c>
      <c r="N3532" s="4">
        <f>+C3532</f>
        <v/>
      </c>
    </row>
    <row r="3533" ht="14.25" customHeight="1">
      <c r="A3533" s="78" t="inlineStr">
        <is>
          <t>07/07/2024 17:30</t>
        </is>
      </c>
      <c r="B3533" s="69" t="n">
        <v>2606.9</v>
      </c>
      <c r="C3533" s="69" t="n">
        <v>1123.7</v>
      </c>
      <c r="D3533" s="69" t="n">
        <v>1123.7</v>
      </c>
      <c r="F3533" s="69" t="n">
        <v>5439.175000000004</v>
      </c>
      <c r="G3533" s="69" t="inlineStr">
        <is>
          <t>No</t>
        </is>
      </c>
      <c r="H3533" s="69" t="n">
        <v>1123.7</v>
      </c>
      <c r="J3533" s="4">
        <f>MONTH(A3533)</f>
        <v/>
      </c>
      <c r="K3533" s="4">
        <f>DAY(A3533)</f>
        <v/>
      </c>
      <c r="L3533" s="4">
        <f>HOUR(A3533)</f>
        <v/>
      </c>
      <c r="M3533" s="4">
        <f>CONCATENATE(J3533,"-",K3533,"-",L3533)</f>
        <v/>
      </c>
      <c r="N3533" s="4">
        <f>+C3533</f>
        <v/>
      </c>
    </row>
    <row r="3534" ht="14.25" customHeight="1">
      <c r="A3534" s="78" t="inlineStr">
        <is>
          <t>07/07/2024 17:45</t>
        </is>
      </c>
      <c r="B3534" s="69" t="n">
        <v>2566.4</v>
      </c>
      <c r="C3534" s="69" t="n">
        <v>1113.4</v>
      </c>
      <c r="D3534" s="69" t="n">
        <v>1113.4</v>
      </c>
      <c r="F3534" s="69" t="n">
        <v>5439.175000000004</v>
      </c>
      <c r="G3534" s="69" t="inlineStr">
        <is>
          <t>No</t>
        </is>
      </c>
      <c r="H3534" s="69" t="n">
        <v>1113.4</v>
      </c>
      <c r="J3534" s="4">
        <f>MONTH(A3534)</f>
        <v/>
      </c>
      <c r="K3534" s="4">
        <f>DAY(A3534)</f>
        <v/>
      </c>
      <c r="L3534" s="4">
        <f>HOUR(A3534)</f>
        <v/>
      </c>
      <c r="M3534" s="4">
        <f>CONCATENATE(J3534,"-",K3534,"-",L3534)</f>
        <v/>
      </c>
      <c r="N3534" s="4">
        <f>+C3534</f>
        <v/>
      </c>
    </row>
    <row r="3535" ht="14.25" customHeight="1">
      <c r="A3535" s="78" t="inlineStr">
        <is>
          <t>07/07/2024 18:00</t>
        </is>
      </c>
      <c r="B3535" s="69" t="n">
        <v>2528</v>
      </c>
      <c r="C3535" s="69" t="n">
        <v>1100.5</v>
      </c>
      <c r="D3535" s="69" t="n">
        <v>1100.5</v>
      </c>
      <c r="F3535" s="69" t="n">
        <v>5439.175000000004</v>
      </c>
      <c r="G3535" s="69" t="inlineStr">
        <is>
          <t>No</t>
        </is>
      </c>
      <c r="H3535" s="69" t="n">
        <v>1100.5</v>
      </c>
      <c r="J3535" s="4">
        <f>MONTH(A3535)</f>
        <v/>
      </c>
      <c r="K3535" s="4">
        <f>DAY(A3535)</f>
        <v/>
      </c>
      <c r="L3535" s="4">
        <f>HOUR(A3535)</f>
        <v/>
      </c>
      <c r="M3535" s="4">
        <f>CONCATENATE(J3535,"-",K3535,"-",L3535)</f>
        <v/>
      </c>
      <c r="N3535" s="4">
        <f>+C3535</f>
        <v/>
      </c>
    </row>
    <row r="3536" ht="14.25" customHeight="1">
      <c r="A3536" s="78" t="inlineStr">
        <is>
          <t>07/07/2024 18:15</t>
        </is>
      </c>
      <c r="B3536" s="69" t="n">
        <v>2491.4</v>
      </c>
      <c r="C3536" s="69" t="n">
        <v>1089.1</v>
      </c>
      <c r="D3536" s="69" t="n">
        <v>1089.1</v>
      </c>
      <c r="F3536" s="69" t="n">
        <v>5439.175000000004</v>
      </c>
      <c r="G3536" s="69" t="inlineStr">
        <is>
          <t>No</t>
        </is>
      </c>
      <c r="H3536" s="69" t="n">
        <v>1089.1</v>
      </c>
      <c r="J3536" s="4">
        <f>MONTH(A3536)</f>
        <v/>
      </c>
      <c r="K3536" s="4">
        <f>DAY(A3536)</f>
        <v/>
      </c>
      <c r="L3536" s="4">
        <f>HOUR(A3536)</f>
        <v/>
      </c>
      <c r="M3536" s="4">
        <f>CONCATENATE(J3536,"-",K3536,"-",L3536)</f>
        <v/>
      </c>
      <c r="N3536" s="4">
        <f>+C3536</f>
        <v/>
      </c>
    </row>
    <row r="3537" ht="14.25" customHeight="1">
      <c r="A3537" s="78" t="inlineStr">
        <is>
          <t>07/07/2024 18:30</t>
        </is>
      </c>
      <c r="B3537" s="69" t="n">
        <v>2456.3</v>
      </c>
      <c r="C3537" s="69" t="n">
        <v>1077.5</v>
      </c>
      <c r="D3537" s="69" t="n">
        <v>1077.5</v>
      </c>
      <c r="F3537" s="69" t="n">
        <v>5439.175000000004</v>
      </c>
      <c r="G3537" s="69" t="inlineStr">
        <is>
          <t>No</t>
        </is>
      </c>
      <c r="H3537" s="69" t="n">
        <v>1077.5</v>
      </c>
      <c r="J3537" s="4">
        <f>MONTH(A3537)</f>
        <v/>
      </c>
      <c r="K3537" s="4">
        <f>DAY(A3537)</f>
        <v/>
      </c>
      <c r="L3537" s="4">
        <f>HOUR(A3537)</f>
        <v/>
      </c>
      <c r="M3537" s="4">
        <f>CONCATENATE(J3537,"-",K3537,"-",L3537)</f>
        <v/>
      </c>
      <c r="N3537" s="4">
        <f>+C3537</f>
        <v/>
      </c>
    </row>
    <row r="3538" ht="14.25" customHeight="1">
      <c r="A3538" s="78" t="inlineStr">
        <is>
          <t>07/07/2024 18:45</t>
        </is>
      </c>
      <c r="B3538" s="69" t="n">
        <v>2419.9</v>
      </c>
      <c r="C3538" s="69" t="n">
        <v>1065</v>
      </c>
      <c r="D3538" s="69" t="n">
        <v>1065</v>
      </c>
      <c r="F3538" s="69" t="n">
        <v>5439.175000000004</v>
      </c>
      <c r="G3538" s="69" t="inlineStr">
        <is>
          <t>No</t>
        </is>
      </c>
      <c r="H3538" s="69" t="n">
        <v>1065</v>
      </c>
      <c r="J3538" s="4">
        <f>MONTH(A3538)</f>
        <v/>
      </c>
      <c r="K3538" s="4">
        <f>DAY(A3538)</f>
        <v/>
      </c>
      <c r="L3538" s="4">
        <f>HOUR(A3538)</f>
        <v/>
      </c>
      <c r="M3538" s="4">
        <f>CONCATENATE(J3538,"-",K3538,"-",L3538)</f>
        <v/>
      </c>
      <c r="N3538" s="4">
        <f>+C3538</f>
        <v/>
      </c>
    </row>
    <row r="3539" ht="14.25" customHeight="1">
      <c r="A3539" s="78" t="inlineStr">
        <is>
          <t>07/07/2024 19:00</t>
        </is>
      </c>
      <c r="B3539" s="69" t="n">
        <v>2379.9</v>
      </c>
      <c r="C3539" s="69" t="n">
        <v>1051.8</v>
      </c>
      <c r="D3539" s="69" t="n">
        <v>1051.8</v>
      </c>
      <c r="F3539" s="69" t="n">
        <v>5439.175000000004</v>
      </c>
      <c r="G3539" s="69" t="inlineStr">
        <is>
          <t>No</t>
        </is>
      </c>
      <c r="H3539" s="69" t="n">
        <v>1051.8</v>
      </c>
      <c r="J3539" s="4">
        <f>MONTH(A3539)</f>
        <v/>
      </c>
      <c r="K3539" s="4">
        <f>DAY(A3539)</f>
        <v/>
      </c>
      <c r="L3539" s="4">
        <f>HOUR(A3539)</f>
        <v/>
      </c>
      <c r="M3539" s="4">
        <f>CONCATENATE(J3539,"-",K3539,"-",L3539)</f>
        <v/>
      </c>
      <c r="N3539" s="4">
        <f>+C3539</f>
        <v/>
      </c>
    </row>
    <row r="3540" ht="14.25" customHeight="1">
      <c r="A3540" s="78" t="inlineStr">
        <is>
          <t>07/07/2024 19:15</t>
        </is>
      </c>
      <c r="B3540" s="69" t="n">
        <v>2355.9</v>
      </c>
      <c r="C3540" s="69" t="n">
        <v>1039.9</v>
      </c>
      <c r="D3540" s="69" t="n">
        <v>1039.9</v>
      </c>
      <c r="F3540" s="69" t="n">
        <v>5439.175000000004</v>
      </c>
      <c r="G3540" s="69" t="inlineStr">
        <is>
          <t>No</t>
        </is>
      </c>
      <c r="H3540" s="69" t="n">
        <v>1039.9</v>
      </c>
      <c r="J3540" s="4">
        <f>MONTH(A3540)</f>
        <v/>
      </c>
      <c r="K3540" s="4">
        <f>DAY(A3540)</f>
        <v/>
      </c>
      <c r="L3540" s="4">
        <f>HOUR(A3540)</f>
        <v/>
      </c>
      <c r="M3540" s="4">
        <f>CONCATENATE(J3540,"-",K3540,"-",L3540)</f>
        <v/>
      </c>
      <c r="N3540" s="4">
        <f>+C3540</f>
        <v/>
      </c>
    </row>
    <row r="3541" ht="14.25" customHeight="1">
      <c r="A3541" s="78" t="inlineStr">
        <is>
          <t>07/07/2024 19:30</t>
        </is>
      </c>
      <c r="B3541" s="69" t="n">
        <v>2329.8</v>
      </c>
      <c r="C3541" s="69" t="n">
        <v>1024.6</v>
      </c>
      <c r="D3541" s="69" t="n">
        <v>1024.6</v>
      </c>
      <c r="F3541" s="69" t="n">
        <v>5439.175000000004</v>
      </c>
      <c r="G3541" s="69" t="inlineStr">
        <is>
          <t>No</t>
        </is>
      </c>
      <c r="H3541" s="69" t="n">
        <v>1024.6</v>
      </c>
      <c r="J3541" s="4">
        <f>MONTH(A3541)</f>
        <v/>
      </c>
      <c r="K3541" s="4">
        <f>DAY(A3541)</f>
        <v/>
      </c>
      <c r="L3541" s="4">
        <f>HOUR(A3541)</f>
        <v/>
      </c>
      <c r="M3541" s="4">
        <f>CONCATENATE(J3541,"-",K3541,"-",L3541)</f>
        <v/>
      </c>
      <c r="N3541" s="4">
        <f>+C3541</f>
        <v/>
      </c>
    </row>
    <row r="3542" ht="14.25" customHeight="1">
      <c r="A3542" s="78" t="inlineStr">
        <is>
          <t>07/07/2024 19:45</t>
        </is>
      </c>
      <c r="B3542" s="69" t="n">
        <v>2303.3</v>
      </c>
      <c r="C3542" s="69" t="n">
        <v>1007.5</v>
      </c>
      <c r="D3542" s="69" t="n">
        <v>1007.5</v>
      </c>
      <c r="F3542" s="69" t="n">
        <v>5439.175000000004</v>
      </c>
      <c r="G3542" s="69" t="inlineStr">
        <is>
          <t>No</t>
        </is>
      </c>
      <c r="H3542" s="69" t="n">
        <v>1007.5</v>
      </c>
      <c r="J3542" s="4">
        <f>MONTH(A3542)</f>
        <v/>
      </c>
      <c r="K3542" s="4">
        <f>DAY(A3542)</f>
        <v/>
      </c>
      <c r="L3542" s="4">
        <f>HOUR(A3542)</f>
        <v/>
      </c>
      <c r="M3542" s="4">
        <f>CONCATENATE(J3542,"-",K3542,"-",L3542)</f>
        <v/>
      </c>
      <c r="N3542" s="4">
        <f>+C3542</f>
        <v/>
      </c>
    </row>
    <row r="3543" ht="14.25" customHeight="1">
      <c r="A3543" s="78" t="inlineStr">
        <is>
          <t>07/07/2024 20:00</t>
        </is>
      </c>
      <c r="B3543" s="69" t="n">
        <v>2284.8</v>
      </c>
      <c r="C3543" s="69" t="n">
        <v>993.8</v>
      </c>
      <c r="D3543" s="69" t="n">
        <v>993.8</v>
      </c>
      <c r="F3543" s="69" t="n">
        <v>5439.175000000004</v>
      </c>
      <c r="G3543" s="69" t="inlineStr">
        <is>
          <t>No</t>
        </is>
      </c>
      <c r="H3543" s="69" t="n">
        <v>993.8</v>
      </c>
      <c r="J3543" s="4">
        <f>MONTH(A3543)</f>
        <v/>
      </c>
      <c r="K3543" s="4">
        <f>DAY(A3543)</f>
        <v/>
      </c>
      <c r="L3543" s="4">
        <f>HOUR(A3543)</f>
        <v/>
      </c>
      <c r="M3543" s="4">
        <f>CONCATENATE(J3543,"-",K3543,"-",L3543)</f>
        <v/>
      </c>
      <c r="N3543" s="4">
        <f>+C3543</f>
        <v/>
      </c>
    </row>
    <row r="3544" ht="14.25" customHeight="1">
      <c r="A3544" s="78" t="inlineStr">
        <is>
          <t>07/07/2024 20:15</t>
        </is>
      </c>
      <c r="B3544" s="69" t="n">
        <v>2272</v>
      </c>
      <c r="C3544" s="69" t="n">
        <v>977.9</v>
      </c>
      <c r="D3544" s="69" t="n">
        <v>977.9</v>
      </c>
      <c r="F3544" s="69" t="n">
        <v>5439.175000000004</v>
      </c>
      <c r="G3544" s="69" t="inlineStr">
        <is>
          <t>No</t>
        </is>
      </c>
      <c r="H3544" s="69" t="n">
        <v>977.9</v>
      </c>
      <c r="J3544" s="4">
        <f>MONTH(A3544)</f>
        <v/>
      </c>
      <c r="K3544" s="4">
        <f>DAY(A3544)</f>
        <v/>
      </c>
      <c r="L3544" s="4">
        <f>HOUR(A3544)</f>
        <v/>
      </c>
      <c r="M3544" s="4">
        <f>CONCATENATE(J3544,"-",K3544,"-",L3544)</f>
        <v/>
      </c>
      <c r="N3544" s="4">
        <f>+C3544</f>
        <v/>
      </c>
    </row>
    <row r="3545" ht="14.25" customHeight="1">
      <c r="A3545" s="78" t="inlineStr">
        <is>
          <t>07/07/2024 20:30</t>
        </is>
      </c>
      <c r="B3545" s="69" t="n">
        <v>2262.1</v>
      </c>
      <c r="C3545" s="69" t="n">
        <v>963.2</v>
      </c>
      <c r="D3545" s="69" t="n">
        <v>963.2</v>
      </c>
      <c r="F3545" s="69" t="n">
        <v>5439.175000000004</v>
      </c>
      <c r="G3545" s="69" t="inlineStr">
        <is>
          <t>No</t>
        </is>
      </c>
      <c r="H3545" s="69" t="n">
        <v>963.2</v>
      </c>
      <c r="J3545" s="4">
        <f>MONTH(A3545)</f>
        <v/>
      </c>
      <c r="K3545" s="4">
        <f>DAY(A3545)</f>
        <v/>
      </c>
      <c r="L3545" s="4">
        <f>HOUR(A3545)</f>
        <v/>
      </c>
      <c r="M3545" s="4">
        <f>CONCATENATE(J3545,"-",K3545,"-",L3545)</f>
        <v/>
      </c>
      <c r="N3545" s="4">
        <f>+C3545</f>
        <v/>
      </c>
    </row>
    <row r="3546" ht="14.25" customHeight="1">
      <c r="A3546" s="78" t="inlineStr">
        <is>
          <t>07/07/2024 20:45</t>
        </is>
      </c>
      <c r="B3546" s="69" t="n">
        <v>2248.8</v>
      </c>
      <c r="C3546" s="69" t="n">
        <v>947</v>
      </c>
      <c r="D3546" s="69" t="n">
        <v>947</v>
      </c>
      <c r="F3546" s="69" t="n">
        <v>5439.175000000004</v>
      </c>
      <c r="G3546" s="69" t="inlineStr">
        <is>
          <t>No</t>
        </is>
      </c>
      <c r="H3546" s="69" t="n">
        <v>947</v>
      </c>
      <c r="J3546" s="4">
        <f>MONTH(A3546)</f>
        <v/>
      </c>
      <c r="K3546" s="4">
        <f>DAY(A3546)</f>
        <v/>
      </c>
      <c r="L3546" s="4">
        <f>HOUR(A3546)</f>
        <v/>
      </c>
      <c r="M3546" s="4">
        <f>CONCATENATE(J3546,"-",K3546,"-",L3546)</f>
        <v/>
      </c>
      <c r="N3546" s="4">
        <f>+C3546</f>
        <v/>
      </c>
    </row>
    <row r="3547" ht="14.25" customHeight="1">
      <c r="A3547" s="78" t="inlineStr">
        <is>
          <t>07/07/2024 21:00</t>
        </is>
      </c>
      <c r="B3547" s="69" t="n">
        <v>2242.3</v>
      </c>
      <c r="C3547" s="69" t="n">
        <v>970.7</v>
      </c>
      <c r="D3547" s="69" t="n">
        <v>970.7</v>
      </c>
      <c r="F3547" s="69" t="n">
        <v>5439.175000000004</v>
      </c>
      <c r="G3547" s="69" t="inlineStr">
        <is>
          <t>No</t>
        </is>
      </c>
      <c r="H3547" s="69" t="n">
        <v>970.7</v>
      </c>
      <c r="J3547" s="4">
        <f>MONTH(A3547)</f>
        <v/>
      </c>
      <c r="K3547" s="4">
        <f>DAY(A3547)</f>
        <v/>
      </c>
      <c r="L3547" s="4">
        <f>HOUR(A3547)</f>
        <v/>
      </c>
      <c r="M3547" s="4">
        <f>CONCATENATE(J3547,"-",K3547,"-",L3547)</f>
        <v/>
      </c>
      <c r="N3547" s="4">
        <f>+C3547</f>
        <v/>
      </c>
    </row>
    <row r="3548" ht="14.25" customHeight="1">
      <c r="A3548" s="78" t="inlineStr">
        <is>
          <t>07/07/2024 21:15</t>
        </is>
      </c>
      <c r="B3548" s="69" t="n">
        <v>2233.5</v>
      </c>
      <c r="C3548" s="69" t="n">
        <v>953.5</v>
      </c>
      <c r="D3548" s="69" t="n">
        <v>953.5</v>
      </c>
      <c r="F3548" s="69" t="n">
        <v>5439.175000000004</v>
      </c>
      <c r="G3548" s="69" t="inlineStr">
        <is>
          <t>No</t>
        </is>
      </c>
      <c r="H3548" s="69" t="n">
        <v>953.5</v>
      </c>
      <c r="J3548" s="4">
        <f>MONTH(A3548)</f>
        <v/>
      </c>
      <c r="K3548" s="4">
        <f>DAY(A3548)</f>
        <v/>
      </c>
      <c r="L3548" s="4">
        <f>HOUR(A3548)</f>
        <v/>
      </c>
      <c r="M3548" s="4">
        <f>CONCATENATE(J3548,"-",K3548,"-",L3548)</f>
        <v/>
      </c>
      <c r="N3548" s="4">
        <f>+C3548</f>
        <v/>
      </c>
    </row>
    <row r="3549" ht="14.25" customHeight="1">
      <c r="A3549" s="78" t="inlineStr">
        <is>
          <t>07/07/2024 21:30</t>
        </is>
      </c>
      <c r="B3549" s="69" t="n">
        <v>2224</v>
      </c>
      <c r="C3549" s="69" t="n">
        <v>935.9</v>
      </c>
      <c r="D3549" s="69" t="n">
        <v>935.9</v>
      </c>
      <c r="F3549" s="69" t="n">
        <v>5439.175000000004</v>
      </c>
      <c r="G3549" s="69" t="inlineStr">
        <is>
          <t>No</t>
        </is>
      </c>
      <c r="H3549" s="69" t="n">
        <v>935.9</v>
      </c>
      <c r="J3549" s="4">
        <f>MONTH(A3549)</f>
        <v/>
      </c>
      <c r="K3549" s="4">
        <f>DAY(A3549)</f>
        <v/>
      </c>
      <c r="L3549" s="4">
        <f>HOUR(A3549)</f>
        <v/>
      </c>
      <c r="M3549" s="4">
        <f>CONCATENATE(J3549,"-",K3549,"-",L3549)</f>
        <v/>
      </c>
      <c r="N3549" s="4">
        <f>+C3549</f>
        <v/>
      </c>
    </row>
    <row r="3550" ht="14.25" customHeight="1">
      <c r="A3550" s="78" t="inlineStr">
        <is>
          <t>07/07/2024 21:45</t>
        </is>
      </c>
      <c r="B3550" s="69" t="n">
        <v>2215.1</v>
      </c>
      <c r="C3550" s="69" t="n">
        <v>920.6</v>
      </c>
      <c r="D3550" s="69" t="n">
        <v>920.6</v>
      </c>
      <c r="F3550" s="69" t="n">
        <v>5439.175000000004</v>
      </c>
      <c r="G3550" s="69" t="inlineStr">
        <is>
          <t>No</t>
        </is>
      </c>
      <c r="H3550" s="69" t="n">
        <v>920.6</v>
      </c>
      <c r="J3550" s="4">
        <f>MONTH(A3550)</f>
        <v/>
      </c>
      <c r="K3550" s="4">
        <f>DAY(A3550)</f>
        <v/>
      </c>
      <c r="L3550" s="4">
        <f>HOUR(A3550)</f>
        <v/>
      </c>
      <c r="M3550" s="4">
        <f>CONCATENATE(J3550,"-",K3550,"-",L3550)</f>
        <v/>
      </c>
      <c r="N3550" s="4">
        <f>+C3550</f>
        <v/>
      </c>
    </row>
    <row r="3551" ht="14.25" customHeight="1">
      <c r="A3551" s="78" t="inlineStr">
        <is>
          <t>07/07/2024 22:00</t>
        </is>
      </c>
      <c r="B3551" s="69" t="n">
        <v>2205.5</v>
      </c>
      <c r="C3551" s="69" t="n">
        <v>902.9</v>
      </c>
      <c r="D3551" s="69" t="n">
        <v>902.9</v>
      </c>
      <c r="F3551" s="69" t="n">
        <v>5439.175000000004</v>
      </c>
      <c r="G3551" s="69" t="inlineStr">
        <is>
          <t>No</t>
        </is>
      </c>
      <c r="H3551" s="69" t="n">
        <v>902.9</v>
      </c>
      <c r="J3551" s="4">
        <f>MONTH(A3551)</f>
        <v/>
      </c>
      <c r="K3551" s="4">
        <f>DAY(A3551)</f>
        <v/>
      </c>
      <c r="L3551" s="4">
        <f>HOUR(A3551)</f>
        <v/>
      </c>
      <c r="M3551" s="4">
        <f>CONCATENATE(J3551,"-",K3551,"-",L3551)</f>
        <v/>
      </c>
      <c r="N3551" s="4">
        <f>+C3551</f>
        <v/>
      </c>
    </row>
    <row r="3552" ht="14.25" customHeight="1">
      <c r="A3552" s="78" t="inlineStr">
        <is>
          <t>07/07/2024 22:15</t>
        </is>
      </c>
      <c r="B3552" s="69" t="n">
        <v>2197.4</v>
      </c>
      <c r="C3552" s="69" t="n">
        <v>884.9</v>
      </c>
      <c r="D3552" s="69" t="n">
        <v>884.9</v>
      </c>
      <c r="F3552" s="69" t="n">
        <v>5439.175000000004</v>
      </c>
      <c r="G3552" s="69" t="inlineStr">
        <is>
          <t>No</t>
        </is>
      </c>
      <c r="H3552" s="69" t="n">
        <v>884.9</v>
      </c>
      <c r="J3552" s="4">
        <f>MONTH(A3552)</f>
        <v/>
      </c>
      <c r="K3552" s="4">
        <f>DAY(A3552)</f>
        <v/>
      </c>
      <c r="L3552" s="4">
        <f>HOUR(A3552)</f>
        <v/>
      </c>
      <c r="M3552" s="4">
        <f>CONCATENATE(J3552,"-",K3552,"-",L3552)</f>
        <v/>
      </c>
      <c r="N3552" s="4">
        <f>+C3552</f>
        <v/>
      </c>
    </row>
    <row r="3553" ht="14.25" customHeight="1">
      <c r="A3553" s="78" t="inlineStr">
        <is>
          <t>07/07/2024 22:30</t>
        </is>
      </c>
      <c r="B3553" s="69" t="n">
        <v>2187.6</v>
      </c>
      <c r="C3553" s="69" t="n">
        <v>867.8</v>
      </c>
      <c r="D3553" s="69" t="n">
        <v>867.8</v>
      </c>
      <c r="F3553" s="69" t="n">
        <v>5439.175000000004</v>
      </c>
      <c r="G3553" s="69" t="inlineStr">
        <is>
          <t>No</t>
        </is>
      </c>
      <c r="H3553" s="69" t="n">
        <v>867.8</v>
      </c>
      <c r="J3553" s="4">
        <f>MONTH(A3553)</f>
        <v/>
      </c>
      <c r="K3553" s="4">
        <f>DAY(A3553)</f>
        <v/>
      </c>
      <c r="L3553" s="4">
        <f>HOUR(A3553)</f>
        <v/>
      </c>
      <c r="M3553" s="4">
        <f>CONCATENATE(J3553,"-",K3553,"-",L3553)</f>
        <v/>
      </c>
      <c r="N3553" s="4">
        <f>+C3553</f>
        <v/>
      </c>
    </row>
    <row r="3554" ht="14.25" customHeight="1">
      <c r="A3554" s="78" t="inlineStr">
        <is>
          <t>07/07/2024 22:45</t>
        </is>
      </c>
      <c r="B3554" s="69" t="n">
        <v>2180</v>
      </c>
      <c r="C3554" s="69" t="n">
        <v>851</v>
      </c>
      <c r="D3554" s="69" t="n">
        <v>851</v>
      </c>
      <c r="F3554" s="69" t="n">
        <v>5439.175000000004</v>
      </c>
      <c r="G3554" s="69" t="inlineStr">
        <is>
          <t>No</t>
        </is>
      </c>
      <c r="H3554" s="69" t="n">
        <v>851</v>
      </c>
      <c r="J3554" s="4">
        <f>MONTH(A3554)</f>
        <v/>
      </c>
      <c r="K3554" s="4">
        <f>DAY(A3554)</f>
        <v/>
      </c>
      <c r="L3554" s="4">
        <f>HOUR(A3554)</f>
        <v/>
      </c>
      <c r="M3554" s="4">
        <f>CONCATENATE(J3554,"-",K3554,"-",L3554)</f>
        <v/>
      </c>
      <c r="N3554" s="4">
        <f>+C3554</f>
        <v/>
      </c>
    </row>
    <row r="3555" ht="14.25" customHeight="1">
      <c r="A3555" s="78" t="inlineStr">
        <is>
          <t>07/07/2024 23:00</t>
        </is>
      </c>
      <c r="B3555" s="69" t="n">
        <v>2167.4</v>
      </c>
      <c r="C3555" s="69" t="n">
        <v>832.2</v>
      </c>
      <c r="D3555" s="69" t="n">
        <v>832.2</v>
      </c>
      <c r="F3555" s="69" t="n">
        <v>5439.175000000004</v>
      </c>
      <c r="G3555" s="69" t="inlineStr">
        <is>
          <t>No</t>
        </is>
      </c>
      <c r="H3555" s="69" t="n">
        <v>832.2</v>
      </c>
      <c r="J3555" s="4">
        <f>MONTH(A3555)</f>
        <v/>
      </c>
      <c r="K3555" s="4">
        <f>DAY(A3555)</f>
        <v/>
      </c>
      <c r="L3555" s="4">
        <f>HOUR(A3555)</f>
        <v/>
      </c>
      <c r="M3555" s="4">
        <f>CONCATENATE(J3555,"-",K3555,"-",L3555)</f>
        <v/>
      </c>
      <c r="N3555" s="4">
        <f>+C3555</f>
        <v/>
      </c>
    </row>
    <row r="3556" ht="14.25" customHeight="1">
      <c r="A3556" s="78" t="inlineStr">
        <is>
          <t>07/07/2024 23:15</t>
        </is>
      </c>
      <c r="B3556" s="69" t="n">
        <v>2163.1</v>
      </c>
      <c r="C3556" s="69" t="n">
        <v>815.7</v>
      </c>
      <c r="D3556" s="69" t="n">
        <v>815.7</v>
      </c>
      <c r="F3556" s="69" t="n">
        <v>5439.175000000004</v>
      </c>
      <c r="G3556" s="69" t="inlineStr">
        <is>
          <t>No</t>
        </is>
      </c>
      <c r="H3556" s="69" t="n">
        <v>815.7</v>
      </c>
      <c r="J3556" s="4">
        <f>MONTH(A3556)</f>
        <v/>
      </c>
      <c r="K3556" s="4">
        <f>DAY(A3556)</f>
        <v/>
      </c>
      <c r="L3556" s="4">
        <f>HOUR(A3556)</f>
        <v/>
      </c>
      <c r="M3556" s="4">
        <f>CONCATENATE(J3556,"-",K3556,"-",L3556)</f>
        <v/>
      </c>
      <c r="N3556" s="4">
        <f>+C3556</f>
        <v/>
      </c>
    </row>
    <row r="3557" ht="14.25" customHeight="1">
      <c r="A3557" s="78" t="inlineStr">
        <is>
          <t>07/07/2024 23:30</t>
        </is>
      </c>
      <c r="B3557" s="69" t="n">
        <v>2157.2</v>
      </c>
      <c r="C3557" s="69" t="n">
        <v>797.5</v>
      </c>
      <c r="D3557" s="69" t="n">
        <v>797.5</v>
      </c>
      <c r="F3557" s="69" t="n">
        <v>5439.175000000004</v>
      </c>
      <c r="G3557" s="69" t="inlineStr">
        <is>
          <t>No</t>
        </is>
      </c>
      <c r="H3557" s="69" t="n">
        <v>797.5</v>
      </c>
      <c r="J3557" s="4">
        <f>MONTH(A3557)</f>
        <v/>
      </c>
      <c r="K3557" s="4">
        <f>DAY(A3557)</f>
        <v/>
      </c>
      <c r="L3557" s="4">
        <f>HOUR(A3557)</f>
        <v/>
      </c>
      <c r="M3557" s="4">
        <f>CONCATENATE(J3557,"-",K3557,"-",L3557)</f>
        <v/>
      </c>
      <c r="N3557" s="4">
        <f>+C3557</f>
        <v/>
      </c>
    </row>
    <row r="3558" ht="14.25" customHeight="1">
      <c r="A3558" s="78" t="inlineStr">
        <is>
          <t>07/07/2024 23:45</t>
        </is>
      </c>
      <c r="B3558" s="69" t="n">
        <v>2153.1</v>
      </c>
      <c r="C3558" s="69" t="n">
        <v>779.7</v>
      </c>
      <c r="D3558" s="69" t="n">
        <v>779.7</v>
      </c>
      <c r="F3558" s="69" t="n">
        <v>5439.175000000004</v>
      </c>
      <c r="G3558" s="69" t="inlineStr">
        <is>
          <t>No</t>
        </is>
      </c>
      <c r="H3558" s="69" t="n">
        <v>779.7</v>
      </c>
      <c r="J3558" s="4">
        <f>MONTH(A3558)</f>
        <v/>
      </c>
      <c r="K3558" s="4">
        <f>DAY(A3558)</f>
        <v/>
      </c>
      <c r="L3558" s="4">
        <f>HOUR(A3558)</f>
        <v/>
      </c>
      <c r="M3558" s="4">
        <f>CONCATENATE(J3558,"-",K3558,"-",L3558)</f>
        <v/>
      </c>
      <c r="N3558" s="4">
        <f>+C3558</f>
        <v/>
      </c>
    </row>
    <row r="3559" ht="14.25" customHeight="1">
      <c r="A3559" s="78" t="inlineStr">
        <is>
          <t>08/07/2024 00:00</t>
        </is>
      </c>
      <c r="B3559" s="69" t="n">
        <v>763.7</v>
      </c>
      <c r="C3559" s="69" t="n">
        <v>763.7</v>
      </c>
      <c r="D3559" s="69" t="n">
        <v>763.7</v>
      </c>
      <c r="F3559" s="69" t="n">
        <v>5439.175000000004</v>
      </c>
      <c r="G3559" s="69" t="inlineStr">
        <is>
          <t>No</t>
        </is>
      </c>
      <c r="H3559" s="69" t="n">
        <v>763.7</v>
      </c>
      <c r="J3559" s="4">
        <f>MONTH(A3559)</f>
        <v/>
      </c>
      <c r="K3559" s="4">
        <f>DAY(A3559)</f>
        <v/>
      </c>
      <c r="L3559" s="4">
        <f>HOUR(A3559)</f>
        <v/>
      </c>
      <c r="M3559" s="4">
        <f>CONCATENATE(J3559,"-",K3559,"-",L3559)</f>
        <v/>
      </c>
      <c r="N3559" s="4">
        <f>+C3559</f>
        <v/>
      </c>
    </row>
    <row r="3560" ht="14.25" customHeight="1">
      <c r="A3560" s="78" t="inlineStr">
        <is>
          <t>08/07/2024 00:15</t>
        </is>
      </c>
      <c r="B3560" s="69" t="n">
        <v>746.3</v>
      </c>
      <c r="C3560" s="69" t="n">
        <v>746.3</v>
      </c>
      <c r="D3560" s="69" t="n">
        <v>746.3</v>
      </c>
      <c r="F3560" s="69" t="n">
        <v>5439.175000000004</v>
      </c>
      <c r="G3560" s="69" t="inlineStr">
        <is>
          <t>No</t>
        </is>
      </c>
      <c r="H3560" s="69" t="n">
        <v>746.3</v>
      </c>
      <c r="J3560" s="4">
        <f>MONTH(A3560)</f>
        <v/>
      </c>
      <c r="K3560" s="4">
        <f>DAY(A3560)</f>
        <v/>
      </c>
      <c r="L3560" s="4">
        <f>HOUR(A3560)</f>
        <v/>
      </c>
      <c r="M3560" s="4">
        <f>CONCATENATE(J3560,"-",K3560,"-",L3560)</f>
        <v/>
      </c>
      <c r="N3560" s="4">
        <f>+C3560</f>
        <v/>
      </c>
    </row>
    <row r="3561" ht="14.25" customHeight="1">
      <c r="A3561" s="78" t="inlineStr">
        <is>
          <t>08/07/2024 00:30</t>
        </is>
      </c>
      <c r="B3561" s="69" t="n">
        <v>730.1</v>
      </c>
      <c r="C3561" s="69" t="n">
        <v>730.1</v>
      </c>
      <c r="D3561" s="69" t="n">
        <v>730.1</v>
      </c>
      <c r="F3561" s="69" t="n">
        <v>5439.175000000004</v>
      </c>
      <c r="G3561" s="69" t="inlineStr">
        <is>
          <t>No</t>
        </is>
      </c>
      <c r="H3561" s="69" t="n">
        <v>730.1</v>
      </c>
      <c r="J3561" s="4">
        <f>MONTH(A3561)</f>
        <v/>
      </c>
      <c r="K3561" s="4">
        <f>DAY(A3561)</f>
        <v/>
      </c>
      <c r="L3561" s="4">
        <f>HOUR(A3561)</f>
        <v/>
      </c>
      <c r="M3561" s="4">
        <f>CONCATENATE(J3561,"-",K3561,"-",L3561)</f>
        <v/>
      </c>
      <c r="N3561" s="4">
        <f>+C3561</f>
        <v/>
      </c>
    </row>
    <row r="3562" ht="14.25" customHeight="1">
      <c r="A3562" s="78" t="inlineStr">
        <is>
          <t>08/07/2024 00:45</t>
        </is>
      </c>
      <c r="B3562" s="69" t="n">
        <v>713.5</v>
      </c>
      <c r="C3562" s="69" t="n">
        <v>713.5</v>
      </c>
      <c r="D3562" s="69" t="n">
        <v>713.5</v>
      </c>
      <c r="F3562" s="69" t="n">
        <v>5439.175000000004</v>
      </c>
      <c r="G3562" s="69" t="inlineStr">
        <is>
          <t>No</t>
        </is>
      </c>
      <c r="H3562" s="69" t="n">
        <v>713.5</v>
      </c>
      <c r="J3562" s="4">
        <f>MONTH(A3562)</f>
        <v/>
      </c>
      <c r="K3562" s="4">
        <f>DAY(A3562)</f>
        <v/>
      </c>
      <c r="L3562" s="4">
        <f>HOUR(A3562)</f>
        <v/>
      </c>
      <c r="M3562" s="4">
        <f>CONCATENATE(J3562,"-",K3562,"-",L3562)</f>
        <v/>
      </c>
      <c r="N3562" s="4">
        <f>+C3562</f>
        <v/>
      </c>
    </row>
    <row r="3563" ht="14.25" customHeight="1">
      <c r="A3563" s="78" t="inlineStr">
        <is>
          <t>08/07/2024 01:00</t>
        </is>
      </c>
      <c r="B3563" s="69" t="n">
        <v>697.2</v>
      </c>
      <c r="C3563" s="69" t="n">
        <v>697.2</v>
      </c>
      <c r="D3563" s="69" t="n">
        <v>697.2</v>
      </c>
      <c r="F3563" s="69" t="n">
        <v>5439.175000000004</v>
      </c>
      <c r="G3563" s="69" t="inlineStr">
        <is>
          <t>No</t>
        </is>
      </c>
      <c r="H3563" s="69" t="n">
        <v>697.2</v>
      </c>
      <c r="J3563" s="4">
        <f>MONTH(A3563)</f>
        <v/>
      </c>
      <c r="K3563" s="4">
        <f>DAY(A3563)</f>
        <v/>
      </c>
      <c r="L3563" s="4">
        <f>HOUR(A3563)</f>
        <v/>
      </c>
      <c r="M3563" s="4">
        <f>CONCATENATE(J3563,"-",K3563,"-",L3563)</f>
        <v/>
      </c>
      <c r="N3563" s="4">
        <f>+C3563</f>
        <v/>
      </c>
    </row>
    <row r="3564" ht="14.25" customHeight="1">
      <c r="A3564" s="78" t="inlineStr">
        <is>
          <t>08/07/2024 01:15</t>
        </is>
      </c>
      <c r="B3564" s="69" t="n">
        <v>682.7</v>
      </c>
      <c r="C3564" s="69" t="n">
        <v>682.7</v>
      </c>
      <c r="D3564" s="69" t="n">
        <v>682.7</v>
      </c>
      <c r="F3564" s="69" t="n">
        <v>5439.175000000004</v>
      </c>
      <c r="G3564" s="69" t="inlineStr">
        <is>
          <t>No</t>
        </is>
      </c>
      <c r="H3564" s="69" t="n">
        <v>682.7</v>
      </c>
      <c r="J3564" s="4">
        <f>MONTH(A3564)</f>
        <v/>
      </c>
      <c r="K3564" s="4">
        <f>DAY(A3564)</f>
        <v/>
      </c>
      <c r="L3564" s="4">
        <f>HOUR(A3564)</f>
        <v/>
      </c>
      <c r="M3564" s="4">
        <f>CONCATENATE(J3564,"-",K3564,"-",L3564)</f>
        <v/>
      </c>
      <c r="N3564" s="4">
        <f>+C3564</f>
        <v/>
      </c>
    </row>
    <row r="3565" ht="14.25" customHeight="1">
      <c r="A3565" s="78" t="inlineStr">
        <is>
          <t>08/07/2024 01:30</t>
        </is>
      </c>
      <c r="B3565" s="69" t="n">
        <v>667.2</v>
      </c>
      <c r="C3565" s="69" t="n">
        <v>667.2</v>
      </c>
      <c r="D3565" s="69" t="n">
        <v>667.2</v>
      </c>
      <c r="F3565" s="69" t="n">
        <v>5439.175000000004</v>
      </c>
      <c r="G3565" s="69" t="inlineStr">
        <is>
          <t>No</t>
        </is>
      </c>
      <c r="H3565" s="69" t="n">
        <v>667.2</v>
      </c>
      <c r="J3565" s="4">
        <f>MONTH(A3565)</f>
        <v/>
      </c>
      <c r="K3565" s="4">
        <f>DAY(A3565)</f>
        <v/>
      </c>
      <c r="L3565" s="4">
        <f>HOUR(A3565)</f>
        <v/>
      </c>
      <c r="M3565" s="4">
        <f>CONCATENATE(J3565,"-",K3565,"-",L3565)</f>
        <v/>
      </c>
      <c r="N3565" s="4">
        <f>+C3565</f>
        <v/>
      </c>
    </row>
    <row r="3566" ht="14.25" customHeight="1">
      <c r="A3566" s="78" t="inlineStr">
        <is>
          <t>08/07/2024 01:45</t>
        </is>
      </c>
      <c r="B3566" s="69" t="n">
        <v>652.4</v>
      </c>
      <c r="C3566" s="69" t="n">
        <v>652.4</v>
      </c>
      <c r="D3566" s="69" t="n">
        <v>652.4</v>
      </c>
      <c r="F3566" s="69" t="n">
        <v>5439.175000000004</v>
      </c>
      <c r="G3566" s="69" t="inlineStr">
        <is>
          <t>No</t>
        </is>
      </c>
      <c r="H3566" s="69" t="n">
        <v>652.4</v>
      </c>
      <c r="J3566" s="4">
        <f>MONTH(A3566)</f>
        <v/>
      </c>
      <c r="K3566" s="4">
        <f>DAY(A3566)</f>
        <v/>
      </c>
      <c r="L3566" s="4">
        <f>HOUR(A3566)</f>
        <v/>
      </c>
      <c r="M3566" s="4">
        <f>CONCATENATE(J3566,"-",K3566,"-",L3566)</f>
        <v/>
      </c>
      <c r="N3566" s="4">
        <f>+C3566</f>
        <v/>
      </c>
    </row>
    <row r="3567" ht="14.25" customHeight="1">
      <c r="A3567" s="78" t="inlineStr">
        <is>
          <t>08/07/2024 02:00</t>
        </is>
      </c>
      <c r="B3567" s="69" t="n">
        <v>638.5</v>
      </c>
      <c r="C3567" s="69" t="n">
        <v>638.5</v>
      </c>
      <c r="D3567" s="69" t="n">
        <v>638.5</v>
      </c>
      <c r="F3567" s="69" t="n">
        <v>5439.175000000004</v>
      </c>
      <c r="G3567" s="69" t="inlineStr">
        <is>
          <t>No</t>
        </is>
      </c>
      <c r="H3567" s="69" t="n">
        <v>638.5</v>
      </c>
      <c r="J3567" s="4">
        <f>MONTH(A3567)</f>
        <v/>
      </c>
      <c r="K3567" s="4">
        <f>DAY(A3567)</f>
        <v/>
      </c>
      <c r="L3567" s="4">
        <f>HOUR(A3567)</f>
        <v/>
      </c>
      <c r="M3567" s="4">
        <f>CONCATENATE(J3567,"-",K3567,"-",L3567)</f>
        <v/>
      </c>
      <c r="N3567" s="4">
        <f>+C3567</f>
        <v/>
      </c>
    </row>
    <row r="3568" ht="14.25" customHeight="1">
      <c r="A3568" s="78" t="inlineStr">
        <is>
          <t>08/07/2024 02:15</t>
        </is>
      </c>
      <c r="B3568" s="69" t="n">
        <v>624</v>
      </c>
      <c r="C3568" s="69" t="n">
        <v>624</v>
      </c>
      <c r="D3568" s="69" t="n">
        <v>624</v>
      </c>
      <c r="F3568" s="69" t="n">
        <v>5439.175000000004</v>
      </c>
      <c r="G3568" s="69" t="inlineStr">
        <is>
          <t>No</t>
        </is>
      </c>
      <c r="H3568" s="69" t="n">
        <v>624</v>
      </c>
      <c r="J3568" s="4">
        <f>MONTH(A3568)</f>
        <v/>
      </c>
      <c r="K3568" s="4">
        <f>DAY(A3568)</f>
        <v/>
      </c>
      <c r="L3568" s="4">
        <f>HOUR(A3568)</f>
        <v/>
      </c>
      <c r="M3568" s="4">
        <f>CONCATENATE(J3568,"-",K3568,"-",L3568)</f>
        <v/>
      </c>
      <c r="N3568" s="4">
        <f>+C3568</f>
        <v/>
      </c>
    </row>
    <row r="3569" ht="14.25" customHeight="1">
      <c r="A3569" s="78" t="inlineStr">
        <is>
          <t>08/07/2024 02:30</t>
        </is>
      </c>
      <c r="B3569" s="69" t="n">
        <v>610.3</v>
      </c>
      <c r="C3569" s="69" t="n">
        <v>610.3</v>
      </c>
      <c r="D3569" s="69" t="n">
        <v>610.3</v>
      </c>
      <c r="F3569" s="69" t="n">
        <v>5439.175000000004</v>
      </c>
      <c r="G3569" s="69" t="inlineStr">
        <is>
          <t>No</t>
        </is>
      </c>
      <c r="H3569" s="69" t="n">
        <v>610.3</v>
      </c>
      <c r="J3569" s="4">
        <f>MONTH(A3569)</f>
        <v/>
      </c>
      <c r="K3569" s="4">
        <f>DAY(A3569)</f>
        <v/>
      </c>
      <c r="L3569" s="4">
        <f>HOUR(A3569)</f>
        <v/>
      </c>
      <c r="M3569" s="4">
        <f>CONCATENATE(J3569,"-",K3569,"-",L3569)</f>
        <v/>
      </c>
      <c r="N3569" s="4">
        <f>+C3569</f>
        <v/>
      </c>
    </row>
    <row r="3570" ht="14.25" customHeight="1">
      <c r="A3570" s="78" t="inlineStr">
        <is>
          <t>08/07/2024 02:45</t>
        </is>
      </c>
      <c r="B3570" s="69" t="n">
        <v>597.1</v>
      </c>
      <c r="C3570" s="69" t="n">
        <v>597.1</v>
      </c>
      <c r="D3570" s="69" t="n">
        <v>597.1</v>
      </c>
      <c r="F3570" s="69" t="n">
        <v>5439.175000000004</v>
      </c>
      <c r="G3570" s="69" t="inlineStr">
        <is>
          <t>No</t>
        </is>
      </c>
      <c r="H3570" s="69" t="n">
        <v>597.1</v>
      </c>
      <c r="J3570" s="4">
        <f>MONTH(A3570)</f>
        <v/>
      </c>
      <c r="K3570" s="4">
        <f>DAY(A3570)</f>
        <v/>
      </c>
      <c r="L3570" s="4">
        <f>HOUR(A3570)</f>
        <v/>
      </c>
      <c r="M3570" s="4">
        <f>CONCATENATE(J3570,"-",K3570,"-",L3570)</f>
        <v/>
      </c>
      <c r="N3570" s="4">
        <f>+C3570</f>
        <v/>
      </c>
    </row>
    <row r="3571" ht="14.25" customHeight="1">
      <c r="A3571" s="78" t="inlineStr">
        <is>
          <t>08/07/2024 03:00</t>
        </is>
      </c>
      <c r="B3571" s="69" t="n">
        <v>585</v>
      </c>
      <c r="C3571" s="69" t="n">
        <v>585</v>
      </c>
      <c r="D3571" s="69" t="n">
        <v>585</v>
      </c>
      <c r="F3571" s="69" t="n">
        <v>5439.175000000004</v>
      </c>
      <c r="G3571" s="69" t="inlineStr">
        <is>
          <t>No</t>
        </is>
      </c>
      <c r="H3571" s="69" t="n">
        <v>585</v>
      </c>
      <c r="J3571" s="4">
        <f>MONTH(A3571)</f>
        <v/>
      </c>
      <c r="K3571" s="4">
        <f>DAY(A3571)</f>
        <v/>
      </c>
      <c r="L3571" s="4">
        <f>HOUR(A3571)</f>
        <v/>
      </c>
      <c r="M3571" s="4">
        <f>CONCATENATE(J3571,"-",K3571,"-",L3571)</f>
        <v/>
      </c>
      <c r="N3571" s="4">
        <f>+C3571</f>
        <v/>
      </c>
    </row>
    <row r="3572" ht="14.25" customHeight="1">
      <c r="A3572" s="78" t="inlineStr">
        <is>
          <t>08/07/2024 03:15</t>
        </is>
      </c>
      <c r="B3572" s="69" t="n">
        <v>573</v>
      </c>
      <c r="C3572" s="69" t="n">
        <v>573</v>
      </c>
      <c r="D3572" s="69" t="n">
        <v>573</v>
      </c>
      <c r="F3572" s="69" t="n">
        <v>5439.175000000004</v>
      </c>
      <c r="G3572" s="69" t="inlineStr">
        <is>
          <t>No</t>
        </is>
      </c>
      <c r="H3572" s="69" t="n">
        <v>573</v>
      </c>
      <c r="J3572" s="4">
        <f>MONTH(A3572)</f>
        <v/>
      </c>
      <c r="K3572" s="4">
        <f>DAY(A3572)</f>
        <v/>
      </c>
      <c r="L3572" s="4">
        <f>HOUR(A3572)</f>
        <v/>
      </c>
      <c r="M3572" s="4">
        <f>CONCATENATE(J3572,"-",K3572,"-",L3572)</f>
        <v/>
      </c>
      <c r="N3572" s="4">
        <f>+C3572</f>
        <v/>
      </c>
    </row>
    <row r="3573" ht="14.25" customHeight="1">
      <c r="A3573" s="78" t="inlineStr">
        <is>
          <t>08/07/2024 03:30</t>
        </is>
      </c>
      <c r="B3573" s="69" t="n">
        <v>561.2</v>
      </c>
      <c r="C3573" s="69" t="n">
        <v>561.2</v>
      </c>
      <c r="D3573" s="69" t="n">
        <v>561.2</v>
      </c>
      <c r="F3573" s="69" t="n">
        <v>5439.175000000004</v>
      </c>
      <c r="G3573" s="69" t="inlineStr">
        <is>
          <t>No</t>
        </is>
      </c>
      <c r="H3573" s="69" t="n">
        <v>561.2</v>
      </c>
      <c r="J3573" s="4">
        <f>MONTH(A3573)</f>
        <v/>
      </c>
      <c r="K3573" s="4">
        <f>DAY(A3573)</f>
        <v/>
      </c>
      <c r="L3573" s="4">
        <f>HOUR(A3573)</f>
        <v/>
      </c>
      <c r="M3573" s="4">
        <f>CONCATENATE(J3573,"-",K3573,"-",L3573)</f>
        <v/>
      </c>
      <c r="N3573" s="4">
        <f>+C3573</f>
        <v/>
      </c>
    </row>
    <row r="3574" ht="14.25" customHeight="1">
      <c r="A3574" s="78" t="inlineStr">
        <is>
          <t>08/07/2024 03:45</t>
        </is>
      </c>
      <c r="B3574" s="69" t="n">
        <v>549.1</v>
      </c>
      <c r="C3574" s="69" t="n">
        <v>549.1</v>
      </c>
      <c r="D3574" s="69" t="n">
        <v>549.1</v>
      </c>
      <c r="F3574" s="69" t="n">
        <v>5439.175000000004</v>
      </c>
      <c r="G3574" s="69" t="inlineStr">
        <is>
          <t>No</t>
        </is>
      </c>
      <c r="H3574" s="69" t="n">
        <v>549.1</v>
      </c>
      <c r="J3574" s="4">
        <f>MONTH(A3574)</f>
        <v/>
      </c>
      <c r="K3574" s="4">
        <f>DAY(A3574)</f>
        <v/>
      </c>
      <c r="L3574" s="4">
        <f>HOUR(A3574)</f>
        <v/>
      </c>
      <c r="M3574" s="4">
        <f>CONCATENATE(J3574,"-",K3574,"-",L3574)</f>
        <v/>
      </c>
      <c r="N3574" s="4">
        <f>+C3574</f>
        <v/>
      </c>
    </row>
    <row r="3575" ht="14.25" customHeight="1">
      <c r="A3575" s="78" t="inlineStr">
        <is>
          <t>08/07/2024 04:00</t>
        </is>
      </c>
      <c r="B3575" s="69" t="n">
        <v>538.1</v>
      </c>
      <c r="C3575" s="69" t="n">
        <v>538.1</v>
      </c>
      <c r="D3575" s="69" t="n">
        <v>538.1</v>
      </c>
      <c r="F3575" s="69" t="n">
        <v>5439.175000000004</v>
      </c>
      <c r="G3575" s="69" t="inlineStr">
        <is>
          <t>No</t>
        </is>
      </c>
      <c r="H3575" s="69" t="n">
        <v>538.1</v>
      </c>
      <c r="J3575" s="4">
        <f>MONTH(A3575)</f>
        <v/>
      </c>
      <c r="K3575" s="4">
        <f>DAY(A3575)</f>
        <v/>
      </c>
      <c r="L3575" s="4">
        <f>HOUR(A3575)</f>
        <v/>
      </c>
      <c r="M3575" s="4">
        <f>CONCATENATE(J3575,"-",K3575,"-",L3575)</f>
        <v/>
      </c>
      <c r="N3575" s="4">
        <f>+C3575</f>
        <v/>
      </c>
    </row>
    <row r="3576" ht="14.25" customHeight="1">
      <c r="A3576" s="78" t="inlineStr">
        <is>
          <t>08/07/2024 04:15</t>
        </is>
      </c>
      <c r="B3576" s="69" t="n">
        <v>526.8</v>
      </c>
      <c r="C3576" s="69" t="n">
        <v>526.8</v>
      </c>
      <c r="D3576" s="69" t="n">
        <v>526.8</v>
      </c>
      <c r="F3576" s="69" t="n">
        <v>5439.175000000004</v>
      </c>
      <c r="G3576" s="69" t="inlineStr">
        <is>
          <t>No</t>
        </is>
      </c>
      <c r="H3576" s="69" t="n">
        <v>526.8</v>
      </c>
      <c r="J3576" s="4">
        <f>MONTH(A3576)</f>
        <v/>
      </c>
      <c r="K3576" s="4">
        <f>DAY(A3576)</f>
        <v/>
      </c>
      <c r="L3576" s="4">
        <f>HOUR(A3576)</f>
        <v/>
      </c>
      <c r="M3576" s="4">
        <f>CONCATENATE(J3576,"-",K3576,"-",L3576)</f>
        <v/>
      </c>
      <c r="N3576" s="4">
        <f>+C3576</f>
        <v/>
      </c>
    </row>
    <row r="3577" ht="14.25" customHeight="1">
      <c r="A3577" s="78" t="inlineStr">
        <is>
          <t>08/07/2024 04:30</t>
        </is>
      </c>
      <c r="B3577" s="69" t="n">
        <v>516.7</v>
      </c>
      <c r="C3577" s="69" t="n">
        <v>516.7</v>
      </c>
      <c r="D3577" s="69" t="n">
        <v>516.7</v>
      </c>
      <c r="F3577" s="69" t="n">
        <v>5439.175000000004</v>
      </c>
      <c r="G3577" s="69" t="inlineStr">
        <is>
          <t>No</t>
        </is>
      </c>
      <c r="H3577" s="69" t="n">
        <v>516.7</v>
      </c>
      <c r="J3577" s="4">
        <f>MONTH(A3577)</f>
        <v/>
      </c>
      <c r="K3577" s="4">
        <f>DAY(A3577)</f>
        <v/>
      </c>
      <c r="L3577" s="4">
        <f>HOUR(A3577)</f>
        <v/>
      </c>
      <c r="M3577" s="4">
        <f>CONCATENATE(J3577,"-",K3577,"-",L3577)</f>
        <v/>
      </c>
      <c r="N3577" s="4">
        <f>+C3577</f>
        <v/>
      </c>
    </row>
    <row r="3578" ht="14.25" customHeight="1">
      <c r="A3578" s="78" t="inlineStr">
        <is>
          <t>08/07/2024 04:45</t>
        </is>
      </c>
      <c r="B3578" s="69" t="n">
        <v>505.3</v>
      </c>
      <c r="C3578" s="69" t="n">
        <v>505.3</v>
      </c>
      <c r="D3578" s="69" t="n">
        <v>505.3</v>
      </c>
      <c r="F3578" s="69" t="n">
        <v>5439.175000000004</v>
      </c>
      <c r="G3578" s="69" t="inlineStr">
        <is>
          <t>No</t>
        </is>
      </c>
      <c r="H3578" s="69" t="n">
        <v>505.3</v>
      </c>
      <c r="J3578" s="4">
        <f>MONTH(A3578)</f>
        <v/>
      </c>
      <c r="K3578" s="4">
        <f>DAY(A3578)</f>
        <v/>
      </c>
      <c r="L3578" s="4">
        <f>HOUR(A3578)</f>
        <v/>
      </c>
      <c r="M3578" s="4">
        <f>CONCATENATE(J3578,"-",K3578,"-",L3578)</f>
        <v/>
      </c>
      <c r="N3578" s="4">
        <f>+C3578</f>
        <v/>
      </c>
    </row>
    <row r="3579" ht="14.25" customHeight="1">
      <c r="A3579" s="78" t="inlineStr">
        <is>
          <t>08/07/2024 05:00</t>
        </is>
      </c>
      <c r="B3579" s="69" t="n">
        <v>497.2</v>
      </c>
      <c r="C3579" s="69" t="n">
        <v>497.2</v>
      </c>
      <c r="D3579" s="69" t="n">
        <v>497.2</v>
      </c>
      <c r="F3579" s="69" t="n">
        <v>5439.175000000004</v>
      </c>
      <c r="G3579" s="69" t="inlineStr">
        <is>
          <t>No</t>
        </is>
      </c>
      <c r="H3579" s="69" t="n">
        <v>497.2</v>
      </c>
      <c r="J3579" s="4">
        <f>MONTH(A3579)</f>
        <v/>
      </c>
      <c r="K3579" s="4">
        <f>DAY(A3579)</f>
        <v/>
      </c>
      <c r="L3579" s="4">
        <f>HOUR(A3579)</f>
        <v/>
      </c>
      <c r="M3579" s="4">
        <f>CONCATENATE(J3579,"-",K3579,"-",L3579)</f>
        <v/>
      </c>
      <c r="N3579" s="4">
        <f>+C3579</f>
        <v/>
      </c>
    </row>
    <row r="3580" ht="14.25" customHeight="1">
      <c r="A3580" s="78" t="inlineStr">
        <is>
          <t>08/07/2024 05:15</t>
        </is>
      </c>
      <c r="B3580" s="69" t="n">
        <v>489.2</v>
      </c>
      <c r="C3580" s="69" t="n">
        <v>489.2</v>
      </c>
      <c r="D3580" s="69" t="n">
        <v>489.2</v>
      </c>
      <c r="F3580" s="69" t="n">
        <v>5439.175000000004</v>
      </c>
      <c r="G3580" s="69" t="inlineStr">
        <is>
          <t>No</t>
        </is>
      </c>
      <c r="H3580" s="69" t="n">
        <v>489.2</v>
      </c>
      <c r="J3580" s="4">
        <f>MONTH(A3580)</f>
        <v/>
      </c>
      <c r="K3580" s="4">
        <f>DAY(A3580)</f>
        <v/>
      </c>
      <c r="L3580" s="4">
        <f>HOUR(A3580)</f>
        <v/>
      </c>
      <c r="M3580" s="4">
        <f>CONCATENATE(J3580,"-",K3580,"-",L3580)</f>
        <v/>
      </c>
      <c r="N3580" s="4">
        <f>+C3580</f>
        <v/>
      </c>
    </row>
    <row r="3581" ht="14.25" customHeight="1">
      <c r="A3581" s="78" t="inlineStr">
        <is>
          <t>08/07/2024 05:30</t>
        </is>
      </c>
      <c r="B3581" s="69" t="n">
        <v>480.5</v>
      </c>
      <c r="C3581" s="69" t="n">
        <v>480.5</v>
      </c>
      <c r="D3581" s="69" t="n">
        <v>480.5</v>
      </c>
      <c r="F3581" s="69" t="n">
        <v>5439.175000000004</v>
      </c>
      <c r="G3581" s="69" t="inlineStr">
        <is>
          <t>No</t>
        </is>
      </c>
      <c r="H3581" s="69" t="n">
        <v>480.5</v>
      </c>
      <c r="J3581" s="4">
        <f>MONTH(A3581)</f>
        <v/>
      </c>
      <c r="K3581" s="4">
        <f>DAY(A3581)</f>
        <v/>
      </c>
      <c r="L3581" s="4">
        <f>HOUR(A3581)</f>
        <v/>
      </c>
      <c r="M3581" s="4">
        <f>CONCATENATE(J3581,"-",K3581,"-",L3581)</f>
        <v/>
      </c>
      <c r="N3581" s="4">
        <f>+C3581</f>
        <v/>
      </c>
    </row>
    <row r="3582" ht="14.25" customHeight="1">
      <c r="A3582" s="78" t="inlineStr">
        <is>
          <t>08/07/2024 05:45</t>
        </is>
      </c>
      <c r="B3582" s="69" t="n">
        <v>472.1</v>
      </c>
      <c r="C3582" s="69" t="n">
        <v>472.1</v>
      </c>
      <c r="D3582" s="69" t="n">
        <v>472.1</v>
      </c>
      <c r="F3582" s="69" t="n">
        <v>5439.175000000004</v>
      </c>
      <c r="G3582" s="69" t="inlineStr">
        <is>
          <t>No</t>
        </is>
      </c>
      <c r="H3582" s="69" t="n">
        <v>472.1</v>
      </c>
      <c r="J3582" s="4">
        <f>MONTH(A3582)</f>
        <v/>
      </c>
      <c r="K3582" s="4">
        <f>DAY(A3582)</f>
        <v/>
      </c>
      <c r="L3582" s="4">
        <f>HOUR(A3582)</f>
        <v/>
      </c>
      <c r="M3582" s="4">
        <f>CONCATENATE(J3582,"-",K3582,"-",L3582)</f>
        <v/>
      </c>
      <c r="N3582" s="4">
        <f>+C3582</f>
        <v/>
      </c>
    </row>
    <row r="3583" ht="14.25" customHeight="1">
      <c r="A3583" s="78" t="inlineStr">
        <is>
          <t>08/07/2024 06:00</t>
        </is>
      </c>
      <c r="B3583" s="69" t="n">
        <v>462.3</v>
      </c>
      <c r="C3583" s="69" t="n">
        <v>462.3</v>
      </c>
      <c r="D3583" s="69" t="n">
        <v>462.3</v>
      </c>
      <c r="F3583" s="69" t="n">
        <v>5439.175000000004</v>
      </c>
      <c r="G3583" s="69" t="inlineStr">
        <is>
          <t>No</t>
        </is>
      </c>
      <c r="H3583" s="69" t="n">
        <v>462.3</v>
      </c>
      <c r="J3583" s="4">
        <f>MONTH(A3583)</f>
        <v/>
      </c>
      <c r="K3583" s="4">
        <f>DAY(A3583)</f>
        <v/>
      </c>
      <c r="L3583" s="4">
        <f>HOUR(A3583)</f>
        <v/>
      </c>
      <c r="M3583" s="4">
        <f>CONCATENATE(J3583,"-",K3583,"-",L3583)</f>
        <v/>
      </c>
      <c r="N3583" s="4">
        <f>+C3583</f>
        <v/>
      </c>
    </row>
    <row r="3584" ht="14.25" customHeight="1">
      <c r="A3584" s="78" t="inlineStr">
        <is>
          <t>08/07/2024 06:15</t>
        </is>
      </c>
      <c r="B3584" s="69" t="n">
        <v>457.7</v>
      </c>
      <c r="C3584" s="69" t="n">
        <v>457.7</v>
      </c>
      <c r="D3584" s="69" t="n">
        <v>457.7</v>
      </c>
      <c r="F3584" s="69" t="n">
        <v>5439.175000000004</v>
      </c>
      <c r="G3584" s="69" t="inlineStr">
        <is>
          <t>No</t>
        </is>
      </c>
      <c r="H3584" s="69" t="n">
        <v>457.7</v>
      </c>
      <c r="J3584" s="4">
        <f>MONTH(A3584)</f>
        <v/>
      </c>
      <c r="K3584" s="4">
        <f>DAY(A3584)</f>
        <v/>
      </c>
      <c r="L3584" s="4">
        <f>HOUR(A3584)</f>
        <v/>
      </c>
      <c r="M3584" s="4">
        <f>CONCATENATE(J3584,"-",K3584,"-",L3584)</f>
        <v/>
      </c>
      <c r="N3584" s="4">
        <f>+C3584</f>
        <v/>
      </c>
    </row>
    <row r="3585" ht="14.25" customHeight="1">
      <c r="A3585" s="78" t="inlineStr">
        <is>
          <t>08/07/2024 06:30</t>
        </is>
      </c>
      <c r="B3585" s="69" t="n">
        <v>451.7</v>
      </c>
      <c r="C3585" s="69" t="n">
        <v>451.7</v>
      </c>
      <c r="D3585" s="69" t="n">
        <v>451.7</v>
      </c>
      <c r="F3585" s="69" t="n">
        <v>5439.175000000004</v>
      </c>
      <c r="G3585" s="69" t="inlineStr">
        <is>
          <t>No</t>
        </is>
      </c>
      <c r="H3585" s="69" t="n">
        <v>451.7</v>
      </c>
      <c r="J3585" s="4">
        <f>MONTH(A3585)</f>
        <v/>
      </c>
      <c r="K3585" s="4">
        <f>DAY(A3585)</f>
        <v/>
      </c>
      <c r="L3585" s="4">
        <f>HOUR(A3585)</f>
        <v/>
      </c>
      <c r="M3585" s="4">
        <f>CONCATENATE(J3585,"-",K3585,"-",L3585)</f>
        <v/>
      </c>
      <c r="N3585" s="4">
        <f>+C3585</f>
        <v/>
      </c>
    </row>
    <row r="3586" ht="14.25" customHeight="1">
      <c r="A3586" s="78" t="inlineStr">
        <is>
          <t>08/07/2024 06:45</t>
        </is>
      </c>
      <c r="B3586" s="69" t="n">
        <v>446.7</v>
      </c>
      <c r="C3586" s="69" t="n">
        <v>446.7</v>
      </c>
      <c r="D3586" s="69" t="n">
        <v>446.7</v>
      </c>
      <c r="F3586" s="69" t="n">
        <v>5439.175000000004</v>
      </c>
      <c r="G3586" s="69" t="inlineStr">
        <is>
          <t>No</t>
        </is>
      </c>
      <c r="H3586" s="69" t="n">
        <v>446.7</v>
      </c>
      <c r="J3586" s="4">
        <f>MONTH(A3586)</f>
        <v/>
      </c>
      <c r="K3586" s="4">
        <f>DAY(A3586)</f>
        <v/>
      </c>
      <c r="L3586" s="4">
        <f>HOUR(A3586)</f>
        <v/>
      </c>
      <c r="M3586" s="4">
        <f>CONCATENATE(J3586,"-",K3586,"-",L3586)</f>
        <v/>
      </c>
      <c r="N3586" s="4">
        <f>+C3586</f>
        <v/>
      </c>
    </row>
    <row r="3587" ht="14.25" customHeight="1">
      <c r="A3587" s="78" t="inlineStr">
        <is>
          <t>08/07/2024 07:00</t>
        </is>
      </c>
      <c r="B3587" s="69" t="n">
        <v>443.9</v>
      </c>
      <c r="C3587" s="69" t="n">
        <v>443.9</v>
      </c>
      <c r="D3587" s="69" t="n">
        <v>443.9</v>
      </c>
      <c r="F3587" s="69" t="n">
        <v>5439.175000000004</v>
      </c>
      <c r="G3587" s="69" t="inlineStr">
        <is>
          <t>No</t>
        </is>
      </c>
      <c r="H3587" s="69" t="n">
        <v>443.9</v>
      </c>
      <c r="J3587" s="4">
        <f>MONTH(A3587)</f>
        <v/>
      </c>
      <c r="K3587" s="4">
        <f>DAY(A3587)</f>
        <v/>
      </c>
      <c r="L3587" s="4">
        <f>HOUR(A3587)</f>
        <v/>
      </c>
      <c r="M3587" s="4">
        <f>CONCATENATE(J3587,"-",K3587,"-",L3587)</f>
        <v/>
      </c>
      <c r="N3587" s="4">
        <f>+C3587</f>
        <v/>
      </c>
    </row>
    <row r="3588" ht="14.25" customHeight="1">
      <c r="A3588" s="78" t="inlineStr">
        <is>
          <t>08/07/2024 07:15</t>
        </is>
      </c>
      <c r="B3588" s="69" t="n">
        <v>439.9</v>
      </c>
      <c r="C3588" s="69" t="n">
        <v>439.9</v>
      </c>
      <c r="D3588" s="69" t="n">
        <v>439.9</v>
      </c>
      <c r="F3588" s="69" t="n">
        <v>5439.175000000004</v>
      </c>
      <c r="G3588" s="69" t="inlineStr">
        <is>
          <t>No</t>
        </is>
      </c>
      <c r="H3588" s="69" t="n">
        <v>439.9</v>
      </c>
      <c r="J3588" s="4">
        <f>MONTH(A3588)</f>
        <v/>
      </c>
      <c r="K3588" s="4">
        <f>DAY(A3588)</f>
        <v/>
      </c>
      <c r="L3588" s="4">
        <f>HOUR(A3588)</f>
        <v/>
      </c>
      <c r="M3588" s="4">
        <f>CONCATENATE(J3588,"-",K3588,"-",L3588)</f>
        <v/>
      </c>
      <c r="N3588" s="4">
        <f>+C3588</f>
        <v/>
      </c>
    </row>
    <row r="3589" ht="14.25" customHeight="1">
      <c r="A3589" s="78" t="inlineStr">
        <is>
          <t>08/07/2024 07:30</t>
        </is>
      </c>
      <c r="B3589" s="69" t="n">
        <v>436.4</v>
      </c>
      <c r="C3589" s="69" t="n">
        <v>436.4</v>
      </c>
      <c r="D3589" s="69" t="n">
        <v>436.4</v>
      </c>
      <c r="F3589" s="69" t="n">
        <v>5439.175000000004</v>
      </c>
      <c r="G3589" s="69" t="inlineStr">
        <is>
          <t>No</t>
        </is>
      </c>
      <c r="H3589" s="69" t="n">
        <v>436.4</v>
      </c>
      <c r="J3589" s="4">
        <f>MONTH(A3589)</f>
        <v/>
      </c>
      <c r="K3589" s="4">
        <f>DAY(A3589)</f>
        <v/>
      </c>
      <c r="L3589" s="4">
        <f>HOUR(A3589)</f>
        <v/>
      </c>
      <c r="M3589" s="4">
        <f>CONCATENATE(J3589,"-",K3589,"-",L3589)</f>
        <v/>
      </c>
      <c r="N3589" s="4">
        <f>+C3589</f>
        <v/>
      </c>
    </row>
    <row r="3590" ht="14.25" customHeight="1">
      <c r="A3590" s="78" t="inlineStr">
        <is>
          <t>08/07/2024 07:45</t>
        </is>
      </c>
      <c r="B3590" s="69" t="n">
        <v>432.6</v>
      </c>
      <c r="C3590" s="69" t="n">
        <v>432.6</v>
      </c>
      <c r="D3590" s="69" t="n">
        <v>432.6</v>
      </c>
      <c r="F3590" s="69" t="n">
        <v>5439.175000000004</v>
      </c>
      <c r="G3590" s="69" t="inlineStr">
        <is>
          <t>No</t>
        </is>
      </c>
      <c r="H3590" s="69" t="n">
        <v>432.6</v>
      </c>
      <c r="J3590" s="4">
        <f>MONTH(A3590)</f>
        <v/>
      </c>
      <c r="K3590" s="4">
        <f>DAY(A3590)</f>
        <v/>
      </c>
      <c r="L3590" s="4">
        <f>HOUR(A3590)</f>
        <v/>
      </c>
      <c r="M3590" s="4">
        <f>CONCATENATE(J3590,"-",K3590,"-",L3590)</f>
        <v/>
      </c>
      <c r="N3590" s="4">
        <f>+C3590</f>
        <v/>
      </c>
    </row>
    <row r="3591" ht="14.25" customHeight="1">
      <c r="A3591" s="78" t="inlineStr">
        <is>
          <t>08/07/2024 08:00</t>
        </is>
      </c>
      <c r="B3591" s="69" t="n">
        <v>429.8</v>
      </c>
      <c r="C3591" s="69" t="n">
        <v>429.8</v>
      </c>
      <c r="D3591" s="69" t="n">
        <v>429.8</v>
      </c>
      <c r="F3591" s="69" t="n">
        <v>5439.175000000004</v>
      </c>
      <c r="G3591" s="69" t="inlineStr">
        <is>
          <t>No</t>
        </is>
      </c>
      <c r="H3591" s="69" t="n">
        <v>429.8</v>
      </c>
      <c r="J3591" s="4">
        <f>MONTH(A3591)</f>
        <v/>
      </c>
      <c r="K3591" s="4">
        <f>DAY(A3591)</f>
        <v/>
      </c>
      <c r="L3591" s="4">
        <f>HOUR(A3591)</f>
        <v/>
      </c>
      <c r="M3591" s="4">
        <f>CONCATENATE(J3591,"-",K3591,"-",L3591)</f>
        <v/>
      </c>
      <c r="N3591" s="4">
        <f>+C3591</f>
        <v/>
      </c>
    </row>
    <row r="3592" ht="14.25" customHeight="1">
      <c r="A3592" s="78" t="inlineStr">
        <is>
          <t>08/07/2024 08:15</t>
        </is>
      </c>
      <c r="B3592" s="69" t="n">
        <v>427.9</v>
      </c>
      <c r="C3592" s="69" t="n">
        <v>427.9</v>
      </c>
      <c r="D3592" s="69" t="n">
        <v>427.9</v>
      </c>
      <c r="F3592" s="69" t="n">
        <v>5439.175000000004</v>
      </c>
      <c r="G3592" s="69" t="inlineStr">
        <is>
          <t>No</t>
        </is>
      </c>
      <c r="H3592" s="69" t="n">
        <v>427.9</v>
      </c>
      <c r="J3592" s="4">
        <f>MONTH(A3592)</f>
        <v/>
      </c>
      <c r="K3592" s="4">
        <f>DAY(A3592)</f>
        <v/>
      </c>
      <c r="L3592" s="4">
        <f>HOUR(A3592)</f>
        <v/>
      </c>
      <c r="M3592" s="4">
        <f>CONCATENATE(J3592,"-",K3592,"-",L3592)</f>
        <v/>
      </c>
      <c r="N3592" s="4">
        <f>+C3592</f>
        <v/>
      </c>
    </row>
    <row r="3593" ht="14.25" customHeight="1">
      <c r="A3593" s="78" t="inlineStr">
        <is>
          <t>08/07/2024 08:30</t>
        </is>
      </c>
      <c r="B3593" s="69" t="n">
        <v>425.9</v>
      </c>
      <c r="C3593" s="69" t="n">
        <v>425.9</v>
      </c>
      <c r="D3593" s="69" t="n">
        <v>425.9</v>
      </c>
      <c r="F3593" s="69" t="n">
        <v>5439.175000000004</v>
      </c>
      <c r="G3593" s="69" t="inlineStr">
        <is>
          <t>No</t>
        </is>
      </c>
      <c r="H3593" s="69" t="n">
        <v>425.9</v>
      </c>
      <c r="J3593" s="4">
        <f>MONTH(A3593)</f>
        <v/>
      </c>
      <c r="K3593" s="4">
        <f>DAY(A3593)</f>
        <v/>
      </c>
      <c r="L3593" s="4">
        <f>HOUR(A3593)</f>
        <v/>
      </c>
      <c r="M3593" s="4">
        <f>CONCATENATE(J3593,"-",K3593,"-",L3593)</f>
        <v/>
      </c>
      <c r="N3593" s="4">
        <f>+C3593</f>
        <v/>
      </c>
    </row>
    <row r="3594" ht="14.25" customHeight="1">
      <c r="A3594" s="78" t="inlineStr">
        <is>
          <t>08/07/2024 08:45</t>
        </is>
      </c>
      <c r="B3594" s="69" t="n">
        <v>424.2</v>
      </c>
      <c r="C3594" s="69" t="n">
        <v>424.2</v>
      </c>
      <c r="D3594" s="69" t="n">
        <v>424.2</v>
      </c>
      <c r="F3594" s="69" t="n">
        <v>5439.175000000004</v>
      </c>
      <c r="G3594" s="69" t="inlineStr">
        <is>
          <t>No</t>
        </is>
      </c>
      <c r="H3594" s="69" t="n">
        <v>424.2</v>
      </c>
      <c r="J3594" s="4">
        <f>MONTH(A3594)</f>
        <v/>
      </c>
      <c r="K3594" s="4">
        <f>DAY(A3594)</f>
        <v/>
      </c>
      <c r="L3594" s="4">
        <f>HOUR(A3594)</f>
        <v/>
      </c>
      <c r="M3594" s="4">
        <f>CONCATENATE(J3594,"-",K3594,"-",L3594)</f>
        <v/>
      </c>
      <c r="N3594" s="4">
        <f>+C3594</f>
        <v/>
      </c>
    </row>
    <row r="3595" ht="14.25" customHeight="1">
      <c r="A3595" s="78" t="inlineStr">
        <is>
          <t>08/07/2024 09:00</t>
        </is>
      </c>
      <c r="B3595" s="69" t="n">
        <v>420.2</v>
      </c>
      <c r="C3595" s="69" t="n">
        <v>420.2</v>
      </c>
      <c r="D3595" s="69" t="n">
        <v>420.2</v>
      </c>
      <c r="F3595" s="69" t="n">
        <v>5439.175000000004</v>
      </c>
      <c r="G3595" s="69" t="inlineStr">
        <is>
          <t>No</t>
        </is>
      </c>
      <c r="H3595" s="69" t="n">
        <v>420.2</v>
      </c>
      <c r="J3595" s="4">
        <f>MONTH(A3595)</f>
        <v/>
      </c>
      <c r="K3595" s="4">
        <f>DAY(A3595)</f>
        <v/>
      </c>
      <c r="L3595" s="4">
        <f>HOUR(A3595)</f>
        <v/>
      </c>
      <c r="M3595" s="4">
        <f>CONCATENATE(J3595,"-",K3595,"-",L3595)</f>
        <v/>
      </c>
      <c r="N3595" s="4">
        <f>+C3595</f>
        <v/>
      </c>
    </row>
    <row r="3596" ht="14.25" customHeight="1">
      <c r="A3596" s="78" t="inlineStr">
        <is>
          <t>08/07/2024 09:15</t>
        </is>
      </c>
      <c r="B3596" s="69" t="n">
        <v>417.8</v>
      </c>
      <c r="C3596" s="69" t="n">
        <v>417.8</v>
      </c>
      <c r="D3596" s="69" t="n">
        <v>417.8</v>
      </c>
      <c r="F3596" s="69" t="n">
        <v>5439.175000000004</v>
      </c>
      <c r="G3596" s="69" t="inlineStr">
        <is>
          <t>No</t>
        </is>
      </c>
      <c r="H3596" s="69" t="n">
        <v>417.8</v>
      </c>
      <c r="J3596" s="4">
        <f>MONTH(A3596)</f>
        <v/>
      </c>
      <c r="K3596" s="4">
        <f>DAY(A3596)</f>
        <v/>
      </c>
      <c r="L3596" s="4">
        <f>HOUR(A3596)</f>
        <v/>
      </c>
      <c r="M3596" s="4">
        <f>CONCATENATE(J3596,"-",K3596,"-",L3596)</f>
        <v/>
      </c>
      <c r="N3596" s="4">
        <f>+C3596</f>
        <v/>
      </c>
    </row>
    <row r="3597" ht="14.25" customHeight="1">
      <c r="A3597" s="78" t="inlineStr">
        <is>
          <t>08/07/2024 09:30</t>
        </is>
      </c>
      <c r="B3597" s="69" t="n">
        <v>416.2</v>
      </c>
      <c r="C3597" s="69" t="n">
        <v>416.2</v>
      </c>
      <c r="D3597" s="69" t="n">
        <v>416.2</v>
      </c>
      <c r="F3597" s="69" t="n">
        <v>5439.175000000004</v>
      </c>
      <c r="G3597" s="69" t="inlineStr">
        <is>
          <t>No</t>
        </is>
      </c>
      <c r="H3597" s="69" t="n">
        <v>416.2</v>
      </c>
      <c r="J3597" s="4">
        <f>MONTH(A3597)</f>
        <v/>
      </c>
      <c r="K3597" s="4">
        <f>DAY(A3597)</f>
        <v/>
      </c>
      <c r="L3597" s="4">
        <f>HOUR(A3597)</f>
        <v/>
      </c>
      <c r="M3597" s="4">
        <f>CONCATENATE(J3597,"-",K3597,"-",L3597)</f>
        <v/>
      </c>
      <c r="N3597" s="4">
        <f>+C3597</f>
        <v/>
      </c>
    </row>
    <row r="3598" ht="14.25" customHeight="1">
      <c r="A3598" s="78" t="inlineStr">
        <is>
          <t>08/07/2024 09:45</t>
        </is>
      </c>
      <c r="B3598" s="69" t="n">
        <v>414.3</v>
      </c>
      <c r="C3598" s="69" t="n">
        <v>414.3</v>
      </c>
      <c r="D3598" s="69" t="n">
        <v>414.3</v>
      </c>
      <c r="F3598" s="69" t="n">
        <v>5439.175000000004</v>
      </c>
      <c r="G3598" s="69" t="inlineStr">
        <is>
          <t>No</t>
        </is>
      </c>
      <c r="H3598" s="69" t="n">
        <v>414.3</v>
      </c>
      <c r="J3598" s="4">
        <f>MONTH(A3598)</f>
        <v/>
      </c>
      <c r="K3598" s="4">
        <f>DAY(A3598)</f>
        <v/>
      </c>
      <c r="L3598" s="4">
        <f>HOUR(A3598)</f>
        <v/>
      </c>
      <c r="M3598" s="4">
        <f>CONCATENATE(J3598,"-",K3598,"-",L3598)</f>
        <v/>
      </c>
      <c r="N3598" s="4">
        <f>+C3598</f>
        <v/>
      </c>
    </row>
    <row r="3599" ht="14.25" customHeight="1">
      <c r="A3599" s="78" t="inlineStr">
        <is>
          <t>08/07/2024 10:00</t>
        </is>
      </c>
      <c r="B3599" s="69" t="n">
        <v>412.1</v>
      </c>
      <c r="C3599" s="69" t="n">
        <v>412.1</v>
      </c>
      <c r="D3599" s="69" t="n">
        <v>412.1</v>
      </c>
      <c r="F3599" s="69" t="n">
        <v>5439.175000000004</v>
      </c>
      <c r="G3599" s="69" t="inlineStr">
        <is>
          <t>No</t>
        </is>
      </c>
      <c r="H3599" s="69" t="n">
        <v>412.1</v>
      </c>
      <c r="J3599" s="4">
        <f>MONTH(A3599)</f>
        <v/>
      </c>
      <c r="K3599" s="4">
        <f>DAY(A3599)</f>
        <v/>
      </c>
      <c r="L3599" s="4">
        <f>HOUR(A3599)</f>
        <v/>
      </c>
      <c r="M3599" s="4">
        <f>CONCATENATE(J3599,"-",K3599,"-",L3599)</f>
        <v/>
      </c>
      <c r="N3599" s="4">
        <f>+C3599</f>
        <v/>
      </c>
    </row>
    <row r="3600" ht="14.25" customHeight="1">
      <c r="A3600" s="78" t="inlineStr">
        <is>
          <t>08/07/2024 10:15</t>
        </is>
      </c>
      <c r="B3600" s="69" t="n">
        <v>410.5</v>
      </c>
      <c r="C3600" s="69" t="n">
        <v>410.5</v>
      </c>
      <c r="D3600" s="69" t="n">
        <v>410.5</v>
      </c>
      <c r="F3600" s="69" t="n">
        <v>5439.175000000004</v>
      </c>
      <c r="G3600" s="69" t="inlineStr">
        <is>
          <t>No</t>
        </is>
      </c>
      <c r="H3600" s="69" t="n">
        <v>410.5</v>
      </c>
      <c r="J3600" s="4">
        <f>MONTH(A3600)</f>
        <v/>
      </c>
      <c r="K3600" s="4">
        <f>DAY(A3600)</f>
        <v/>
      </c>
      <c r="L3600" s="4">
        <f>HOUR(A3600)</f>
        <v/>
      </c>
      <c r="M3600" s="4">
        <f>CONCATENATE(J3600,"-",K3600,"-",L3600)</f>
        <v/>
      </c>
      <c r="N3600" s="4">
        <f>+C3600</f>
        <v/>
      </c>
    </row>
    <row r="3601" ht="14.25" customHeight="1">
      <c r="A3601" s="78" t="inlineStr">
        <is>
          <t>08/07/2024 10:30</t>
        </is>
      </c>
      <c r="B3601" s="69" t="n">
        <v>409.2</v>
      </c>
      <c r="C3601" s="69" t="n">
        <v>409.2</v>
      </c>
      <c r="D3601" s="69" t="n">
        <v>409.2</v>
      </c>
      <c r="F3601" s="69" t="n">
        <v>5439.175000000004</v>
      </c>
      <c r="G3601" s="69" t="inlineStr">
        <is>
          <t>No</t>
        </is>
      </c>
      <c r="H3601" s="69" t="n">
        <v>409.2</v>
      </c>
      <c r="J3601" s="4">
        <f>MONTH(A3601)</f>
        <v/>
      </c>
      <c r="K3601" s="4">
        <f>DAY(A3601)</f>
        <v/>
      </c>
      <c r="L3601" s="4">
        <f>HOUR(A3601)</f>
        <v/>
      </c>
      <c r="M3601" s="4">
        <f>CONCATENATE(J3601,"-",K3601,"-",L3601)</f>
        <v/>
      </c>
      <c r="N3601" s="4">
        <f>+C3601</f>
        <v/>
      </c>
    </row>
    <row r="3602" ht="14.25" customHeight="1">
      <c r="A3602" s="78" t="inlineStr">
        <is>
          <t>08/07/2024 10:45</t>
        </is>
      </c>
      <c r="B3602" s="69" t="n">
        <v>407.7</v>
      </c>
      <c r="C3602" s="69" t="n">
        <v>407.7</v>
      </c>
      <c r="D3602" s="69" t="n">
        <v>407.7</v>
      </c>
      <c r="F3602" s="69" t="n">
        <v>5439.175000000004</v>
      </c>
      <c r="G3602" s="69" t="inlineStr">
        <is>
          <t>No</t>
        </is>
      </c>
      <c r="H3602" s="69" t="n">
        <v>407.7</v>
      </c>
      <c r="J3602" s="4">
        <f>MONTH(A3602)</f>
        <v/>
      </c>
      <c r="K3602" s="4">
        <f>DAY(A3602)</f>
        <v/>
      </c>
      <c r="L3602" s="4">
        <f>HOUR(A3602)</f>
        <v/>
      </c>
      <c r="M3602" s="4">
        <f>CONCATENATE(J3602,"-",K3602,"-",L3602)</f>
        <v/>
      </c>
      <c r="N3602" s="4">
        <f>+C3602</f>
        <v/>
      </c>
    </row>
    <row r="3603" ht="14.25" customHeight="1">
      <c r="A3603" s="78" t="inlineStr">
        <is>
          <t>08/07/2024 11:00</t>
        </is>
      </c>
      <c r="B3603" s="69" t="n">
        <v>407</v>
      </c>
      <c r="C3603" s="69" t="n">
        <v>407</v>
      </c>
      <c r="D3603" s="69" t="n">
        <v>407</v>
      </c>
      <c r="F3603" s="69" t="n">
        <v>5439.175000000004</v>
      </c>
      <c r="G3603" s="69" t="inlineStr">
        <is>
          <t>No</t>
        </is>
      </c>
      <c r="H3603" s="69" t="n">
        <v>407</v>
      </c>
      <c r="J3603" s="4">
        <f>MONTH(A3603)</f>
        <v/>
      </c>
      <c r="K3603" s="4">
        <f>DAY(A3603)</f>
        <v/>
      </c>
      <c r="L3603" s="4">
        <f>HOUR(A3603)</f>
        <v/>
      </c>
      <c r="M3603" s="4">
        <f>CONCATENATE(J3603,"-",K3603,"-",L3603)</f>
        <v/>
      </c>
      <c r="N3603" s="4">
        <f>+C3603</f>
        <v/>
      </c>
    </row>
    <row r="3604" ht="14.25" customHeight="1">
      <c r="A3604" s="78" t="inlineStr">
        <is>
          <t>08/07/2024 11:15</t>
        </is>
      </c>
      <c r="B3604" s="69" t="n">
        <v>406.7</v>
      </c>
      <c r="C3604" s="69" t="n">
        <v>406.7</v>
      </c>
      <c r="D3604" s="69" t="n">
        <v>406.7</v>
      </c>
      <c r="F3604" s="69" t="n">
        <v>5439.175000000004</v>
      </c>
      <c r="G3604" s="69" t="inlineStr">
        <is>
          <t>No</t>
        </is>
      </c>
      <c r="H3604" s="69" t="n">
        <v>406.7</v>
      </c>
      <c r="J3604" s="4">
        <f>MONTH(A3604)</f>
        <v/>
      </c>
      <c r="K3604" s="4">
        <f>DAY(A3604)</f>
        <v/>
      </c>
      <c r="L3604" s="4">
        <f>HOUR(A3604)</f>
        <v/>
      </c>
      <c r="M3604" s="4">
        <f>CONCATENATE(J3604,"-",K3604,"-",L3604)</f>
        <v/>
      </c>
      <c r="N3604" s="4">
        <f>+C3604</f>
        <v/>
      </c>
    </row>
    <row r="3605" ht="14.25" customHeight="1">
      <c r="A3605" s="78" t="inlineStr">
        <is>
          <t>08/07/2024 11:30</t>
        </is>
      </c>
      <c r="B3605" s="69" t="n">
        <v>405.7</v>
      </c>
      <c r="C3605" s="69" t="n">
        <v>405.7</v>
      </c>
      <c r="D3605" s="69" t="n">
        <v>405.7</v>
      </c>
      <c r="F3605" s="69" t="n">
        <v>5439.175000000004</v>
      </c>
      <c r="G3605" s="69" t="inlineStr">
        <is>
          <t>No</t>
        </is>
      </c>
      <c r="H3605" s="69" t="n">
        <v>405.7</v>
      </c>
      <c r="J3605" s="4">
        <f>MONTH(A3605)</f>
        <v/>
      </c>
      <c r="K3605" s="4">
        <f>DAY(A3605)</f>
        <v/>
      </c>
      <c r="L3605" s="4">
        <f>HOUR(A3605)</f>
        <v/>
      </c>
      <c r="M3605" s="4">
        <f>CONCATENATE(J3605,"-",K3605,"-",L3605)</f>
        <v/>
      </c>
      <c r="N3605" s="4">
        <f>+C3605</f>
        <v/>
      </c>
    </row>
    <row r="3606" ht="14.25" customHeight="1">
      <c r="A3606" s="78" t="inlineStr">
        <is>
          <t>08/07/2024 11:45</t>
        </is>
      </c>
      <c r="B3606" s="69" t="n">
        <v>406.3</v>
      </c>
      <c r="C3606" s="69" t="n">
        <v>406.3</v>
      </c>
      <c r="D3606" s="69" t="n">
        <v>406.3</v>
      </c>
      <c r="F3606" s="69" t="n">
        <v>5439.175000000004</v>
      </c>
      <c r="G3606" s="69" t="inlineStr">
        <is>
          <t>No</t>
        </is>
      </c>
      <c r="H3606" s="69" t="n">
        <v>406.3</v>
      </c>
      <c r="J3606" s="4">
        <f>MONTH(A3606)</f>
        <v/>
      </c>
      <c r="K3606" s="4">
        <f>DAY(A3606)</f>
        <v/>
      </c>
      <c r="L3606" s="4">
        <f>HOUR(A3606)</f>
        <v/>
      </c>
      <c r="M3606" s="4">
        <f>CONCATENATE(J3606,"-",K3606,"-",L3606)</f>
        <v/>
      </c>
      <c r="N3606" s="4">
        <f>+C3606</f>
        <v/>
      </c>
    </row>
    <row r="3607" ht="14.25" customHeight="1">
      <c r="A3607" s="78" t="inlineStr">
        <is>
          <t>08/07/2024 12:00</t>
        </is>
      </c>
      <c r="B3607" s="69" t="n">
        <v>407.4</v>
      </c>
      <c r="C3607" s="69" t="n">
        <v>407.4</v>
      </c>
      <c r="D3607" s="69" t="n">
        <v>407.4</v>
      </c>
      <c r="F3607" s="69" t="n">
        <v>5439.175000000004</v>
      </c>
      <c r="G3607" s="69" t="inlineStr">
        <is>
          <t>No</t>
        </is>
      </c>
      <c r="H3607" s="69" t="n">
        <v>407.4</v>
      </c>
      <c r="J3607" s="4">
        <f>MONTH(A3607)</f>
        <v/>
      </c>
      <c r="K3607" s="4">
        <f>DAY(A3607)</f>
        <v/>
      </c>
      <c r="L3607" s="4">
        <f>HOUR(A3607)</f>
        <v/>
      </c>
      <c r="M3607" s="4">
        <f>CONCATENATE(J3607,"-",K3607,"-",L3607)</f>
        <v/>
      </c>
      <c r="N3607" s="4">
        <f>+C3607</f>
        <v/>
      </c>
    </row>
    <row r="3608" ht="14.25" customHeight="1">
      <c r="A3608" s="78" t="inlineStr">
        <is>
          <t>08/07/2024 12:15</t>
        </is>
      </c>
      <c r="B3608" s="69" t="n">
        <v>409.3</v>
      </c>
      <c r="C3608" s="69" t="n">
        <v>409.3</v>
      </c>
      <c r="D3608" s="69" t="n">
        <v>409.3</v>
      </c>
      <c r="F3608" s="69" t="n">
        <v>5439.175000000004</v>
      </c>
      <c r="G3608" s="69" t="inlineStr">
        <is>
          <t>No</t>
        </is>
      </c>
      <c r="H3608" s="69" t="n">
        <v>409.3</v>
      </c>
      <c r="J3608" s="4">
        <f>MONTH(A3608)</f>
        <v/>
      </c>
      <c r="K3608" s="4">
        <f>DAY(A3608)</f>
        <v/>
      </c>
      <c r="L3608" s="4">
        <f>HOUR(A3608)</f>
        <v/>
      </c>
      <c r="M3608" s="4">
        <f>CONCATENATE(J3608,"-",K3608,"-",L3608)</f>
        <v/>
      </c>
      <c r="N3608" s="4">
        <f>+C3608</f>
        <v/>
      </c>
    </row>
    <row r="3609" ht="14.25" customHeight="1">
      <c r="A3609" s="78" t="inlineStr">
        <is>
          <t>08/07/2024 12:30</t>
        </is>
      </c>
      <c r="B3609" s="69" t="n">
        <v>411.8</v>
      </c>
      <c r="C3609" s="69" t="n">
        <v>411.8</v>
      </c>
      <c r="D3609" s="69" t="n">
        <v>411.8</v>
      </c>
      <c r="F3609" s="69" t="n">
        <v>5439.175000000004</v>
      </c>
      <c r="G3609" s="69" t="inlineStr">
        <is>
          <t>No</t>
        </is>
      </c>
      <c r="H3609" s="69" t="n">
        <v>411.8</v>
      </c>
      <c r="J3609" s="4">
        <f>MONTH(A3609)</f>
        <v/>
      </c>
      <c r="K3609" s="4">
        <f>DAY(A3609)</f>
        <v/>
      </c>
      <c r="L3609" s="4">
        <f>HOUR(A3609)</f>
        <v/>
      </c>
      <c r="M3609" s="4">
        <f>CONCATENATE(J3609,"-",K3609,"-",L3609)</f>
        <v/>
      </c>
      <c r="N3609" s="4">
        <f>+C3609</f>
        <v/>
      </c>
    </row>
    <row r="3610" ht="14.25" customHeight="1">
      <c r="A3610" s="78" t="inlineStr">
        <is>
          <t>08/07/2024 12:45</t>
        </is>
      </c>
      <c r="B3610" s="69" t="n">
        <v>416</v>
      </c>
      <c r="C3610" s="69" t="n">
        <v>416</v>
      </c>
      <c r="D3610" s="69" t="n">
        <v>416</v>
      </c>
      <c r="F3610" s="69" t="n">
        <v>5439.175000000004</v>
      </c>
      <c r="G3610" s="69" t="inlineStr">
        <is>
          <t>No</t>
        </is>
      </c>
      <c r="H3610" s="69" t="n">
        <v>416</v>
      </c>
      <c r="J3610" s="4">
        <f>MONTH(A3610)</f>
        <v/>
      </c>
      <c r="K3610" s="4">
        <f>DAY(A3610)</f>
        <v/>
      </c>
      <c r="L3610" s="4">
        <f>HOUR(A3610)</f>
        <v/>
      </c>
      <c r="M3610" s="4">
        <f>CONCATENATE(J3610,"-",K3610,"-",L3610)</f>
        <v/>
      </c>
      <c r="N3610" s="4">
        <f>+C3610</f>
        <v/>
      </c>
    </row>
    <row r="3611" ht="14.25" customHeight="1">
      <c r="A3611" s="78" t="inlineStr">
        <is>
          <t>08/07/2024 13:00</t>
        </is>
      </c>
      <c r="B3611" s="69" t="n">
        <v>424.5</v>
      </c>
      <c r="C3611" s="69" t="n">
        <v>424.5</v>
      </c>
      <c r="D3611" s="69" t="n">
        <v>424.5</v>
      </c>
      <c r="F3611" s="69" t="n">
        <v>5439.175000000004</v>
      </c>
      <c r="G3611" s="69" t="inlineStr">
        <is>
          <t>No</t>
        </is>
      </c>
      <c r="H3611" s="69" t="n">
        <v>424.5</v>
      </c>
      <c r="J3611" s="4">
        <f>MONTH(A3611)</f>
        <v/>
      </c>
      <c r="K3611" s="4">
        <f>DAY(A3611)</f>
        <v/>
      </c>
      <c r="L3611" s="4">
        <f>HOUR(A3611)</f>
        <v/>
      </c>
      <c r="M3611" s="4">
        <f>CONCATENATE(J3611,"-",K3611,"-",L3611)</f>
        <v/>
      </c>
      <c r="N3611" s="4">
        <f>+C3611</f>
        <v/>
      </c>
    </row>
    <row r="3612" ht="14.25" customHeight="1">
      <c r="A3612" s="78" t="inlineStr">
        <is>
          <t>08/07/2024 13:15</t>
        </is>
      </c>
      <c r="B3612" s="69" t="n">
        <v>433.8</v>
      </c>
      <c r="C3612" s="69" t="n">
        <v>433.8</v>
      </c>
      <c r="D3612" s="69" t="n">
        <v>433.8</v>
      </c>
      <c r="F3612" s="69" t="n">
        <v>5439.175000000004</v>
      </c>
      <c r="G3612" s="69" t="inlineStr">
        <is>
          <t>No</t>
        </is>
      </c>
      <c r="H3612" s="69" t="n">
        <v>433.8</v>
      </c>
      <c r="J3612" s="4">
        <f>MONTH(A3612)</f>
        <v/>
      </c>
      <c r="K3612" s="4">
        <f>DAY(A3612)</f>
        <v/>
      </c>
      <c r="L3612" s="4">
        <f>HOUR(A3612)</f>
        <v/>
      </c>
      <c r="M3612" s="4">
        <f>CONCATENATE(J3612,"-",K3612,"-",L3612)</f>
        <v/>
      </c>
      <c r="N3612" s="4">
        <f>+C3612</f>
        <v/>
      </c>
    </row>
    <row r="3613" ht="14.25" customHeight="1">
      <c r="A3613" s="78" t="inlineStr">
        <is>
          <t>08/07/2024 13:30</t>
        </is>
      </c>
      <c r="B3613" s="69" t="n">
        <v>440.9</v>
      </c>
      <c r="C3613" s="69" t="n">
        <v>440.9</v>
      </c>
      <c r="D3613" s="69" t="n">
        <v>440.9</v>
      </c>
      <c r="F3613" s="69" t="n">
        <v>5439.175000000004</v>
      </c>
      <c r="G3613" s="69" t="inlineStr">
        <is>
          <t>No</t>
        </is>
      </c>
      <c r="H3613" s="69" t="n">
        <v>440.9</v>
      </c>
      <c r="J3613" s="4">
        <f>MONTH(A3613)</f>
        <v/>
      </c>
      <c r="K3613" s="4">
        <f>DAY(A3613)</f>
        <v/>
      </c>
      <c r="L3613" s="4">
        <f>HOUR(A3613)</f>
        <v/>
      </c>
      <c r="M3613" s="4">
        <f>CONCATENATE(J3613,"-",K3613,"-",L3613)</f>
        <v/>
      </c>
      <c r="N3613" s="4">
        <f>+C3613</f>
        <v/>
      </c>
    </row>
    <row r="3614" ht="14.25" customHeight="1">
      <c r="A3614" s="78" t="inlineStr">
        <is>
          <t>08/07/2024 13:45</t>
        </is>
      </c>
      <c r="B3614" s="69" t="n">
        <v>447.5</v>
      </c>
      <c r="C3614" s="69" t="n">
        <v>447.5</v>
      </c>
      <c r="D3614" s="69" t="n">
        <v>447.5</v>
      </c>
      <c r="F3614" s="69" t="n">
        <v>5439.175000000004</v>
      </c>
      <c r="G3614" s="69" t="inlineStr">
        <is>
          <t>No</t>
        </is>
      </c>
      <c r="H3614" s="69" t="n">
        <v>447.5</v>
      </c>
      <c r="J3614" s="4">
        <f>MONTH(A3614)</f>
        <v/>
      </c>
      <c r="K3614" s="4">
        <f>DAY(A3614)</f>
        <v/>
      </c>
      <c r="L3614" s="4">
        <f>HOUR(A3614)</f>
        <v/>
      </c>
      <c r="M3614" s="4">
        <f>CONCATENATE(J3614,"-",K3614,"-",L3614)</f>
        <v/>
      </c>
      <c r="N3614" s="4">
        <f>+C3614</f>
        <v/>
      </c>
    </row>
    <row r="3615" ht="14.25" customHeight="1">
      <c r="A3615" s="78" t="inlineStr">
        <is>
          <t>08/07/2024 14:00</t>
        </is>
      </c>
      <c r="B3615" s="69" t="n">
        <v>454.7</v>
      </c>
      <c r="C3615" s="69" t="n">
        <v>454.7</v>
      </c>
      <c r="D3615" s="69" t="n">
        <v>454.7</v>
      </c>
      <c r="F3615" s="69" t="n">
        <v>5439.175000000004</v>
      </c>
      <c r="G3615" s="69" t="inlineStr">
        <is>
          <t>No</t>
        </is>
      </c>
      <c r="H3615" s="69" t="n">
        <v>454.7</v>
      </c>
      <c r="J3615" s="4">
        <f>MONTH(A3615)</f>
        <v/>
      </c>
      <c r="K3615" s="4">
        <f>DAY(A3615)</f>
        <v/>
      </c>
      <c r="L3615" s="4">
        <f>HOUR(A3615)</f>
        <v/>
      </c>
      <c r="M3615" s="4">
        <f>CONCATENATE(J3615,"-",K3615,"-",L3615)</f>
        <v/>
      </c>
      <c r="N3615" s="4">
        <f>+C3615</f>
        <v/>
      </c>
    </row>
    <row r="3616" ht="14.25" customHeight="1">
      <c r="A3616" s="78" t="inlineStr">
        <is>
          <t>08/07/2024 14:15</t>
        </is>
      </c>
      <c r="B3616" s="69" t="n">
        <v>466.7</v>
      </c>
      <c r="C3616" s="69" t="n">
        <v>466.7</v>
      </c>
      <c r="D3616" s="69" t="n">
        <v>466.7</v>
      </c>
      <c r="F3616" s="69" t="n">
        <v>5439.175000000004</v>
      </c>
      <c r="G3616" s="69" t="inlineStr">
        <is>
          <t>No</t>
        </is>
      </c>
      <c r="H3616" s="69" t="n">
        <v>466.7</v>
      </c>
      <c r="J3616" s="4">
        <f>MONTH(A3616)</f>
        <v/>
      </c>
      <c r="K3616" s="4">
        <f>DAY(A3616)</f>
        <v/>
      </c>
      <c r="L3616" s="4">
        <f>HOUR(A3616)</f>
        <v/>
      </c>
      <c r="M3616" s="4">
        <f>CONCATENATE(J3616,"-",K3616,"-",L3616)</f>
        <v/>
      </c>
      <c r="N3616" s="4">
        <f>+C3616</f>
        <v/>
      </c>
    </row>
    <row r="3617" ht="14.25" customHeight="1">
      <c r="A3617" s="78" t="inlineStr">
        <is>
          <t>08/07/2024 14:30</t>
        </is>
      </c>
      <c r="B3617" s="69" t="n">
        <v>476.2</v>
      </c>
      <c r="C3617" s="69" t="n">
        <v>476.2</v>
      </c>
      <c r="D3617" s="69" t="n">
        <v>476.2</v>
      </c>
      <c r="F3617" s="69" t="n">
        <v>5439.175000000004</v>
      </c>
      <c r="G3617" s="69" t="inlineStr">
        <is>
          <t>No</t>
        </is>
      </c>
      <c r="H3617" s="69" t="n">
        <v>476.2</v>
      </c>
      <c r="J3617" s="4">
        <f>MONTH(A3617)</f>
        <v/>
      </c>
      <c r="K3617" s="4">
        <f>DAY(A3617)</f>
        <v/>
      </c>
      <c r="L3617" s="4">
        <f>HOUR(A3617)</f>
        <v/>
      </c>
      <c r="M3617" s="4">
        <f>CONCATENATE(J3617,"-",K3617,"-",L3617)</f>
        <v/>
      </c>
      <c r="N3617" s="4">
        <f>+C3617</f>
        <v/>
      </c>
    </row>
    <row r="3618" ht="14.25" customHeight="1">
      <c r="A3618" s="78" t="inlineStr">
        <is>
          <t>08/07/2024 14:45</t>
        </is>
      </c>
      <c r="B3618" s="69" t="n">
        <v>488.4</v>
      </c>
      <c r="C3618" s="69" t="n">
        <v>488.4</v>
      </c>
      <c r="D3618" s="69" t="n">
        <v>488.4</v>
      </c>
      <c r="F3618" s="69" t="n">
        <v>5439.175000000004</v>
      </c>
      <c r="G3618" s="69" t="inlineStr">
        <is>
          <t>No</t>
        </is>
      </c>
      <c r="H3618" s="69" t="n">
        <v>488.4</v>
      </c>
      <c r="J3618" s="4">
        <f>MONTH(A3618)</f>
        <v/>
      </c>
      <c r="K3618" s="4">
        <f>DAY(A3618)</f>
        <v/>
      </c>
      <c r="L3618" s="4">
        <f>HOUR(A3618)</f>
        <v/>
      </c>
      <c r="M3618" s="4">
        <f>CONCATENATE(J3618,"-",K3618,"-",L3618)</f>
        <v/>
      </c>
      <c r="N3618" s="4">
        <f>+C3618</f>
        <v/>
      </c>
    </row>
    <row r="3619" ht="14.25" customHeight="1">
      <c r="A3619" s="78" t="inlineStr">
        <is>
          <t>08/07/2024 15:00</t>
        </is>
      </c>
      <c r="B3619" s="69" t="n">
        <v>503.9</v>
      </c>
      <c r="C3619" s="69" t="n">
        <v>503.9</v>
      </c>
      <c r="D3619" s="69" t="n">
        <v>503.9</v>
      </c>
      <c r="F3619" s="69" t="n">
        <v>5439.175000000004</v>
      </c>
      <c r="G3619" s="69" t="inlineStr">
        <is>
          <t>No</t>
        </is>
      </c>
      <c r="H3619" s="69" t="n">
        <v>503.9</v>
      </c>
      <c r="J3619" s="4">
        <f>MONTH(A3619)</f>
        <v/>
      </c>
      <c r="K3619" s="4">
        <f>DAY(A3619)</f>
        <v/>
      </c>
      <c r="L3619" s="4">
        <f>HOUR(A3619)</f>
        <v/>
      </c>
      <c r="M3619" s="4">
        <f>CONCATENATE(J3619,"-",K3619,"-",L3619)</f>
        <v/>
      </c>
      <c r="N3619" s="4">
        <f>+C3619</f>
        <v/>
      </c>
    </row>
    <row r="3620" ht="14.25" customHeight="1">
      <c r="A3620" s="78" t="inlineStr">
        <is>
          <t>08/07/2024 15:15</t>
        </is>
      </c>
      <c r="B3620" s="69" t="n">
        <v>526.6</v>
      </c>
      <c r="C3620" s="69" t="n">
        <v>526.6</v>
      </c>
      <c r="D3620" s="69" t="n">
        <v>526.6</v>
      </c>
      <c r="F3620" s="69" t="n">
        <v>5439.175000000004</v>
      </c>
      <c r="G3620" s="69" t="inlineStr">
        <is>
          <t>No</t>
        </is>
      </c>
      <c r="H3620" s="69" t="n">
        <v>526.6</v>
      </c>
      <c r="J3620" s="4">
        <f>MONTH(A3620)</f>
        <v/>
      </c>
      <c r="K3620" s="4">
        <f>DAY(A3620)</f>
        <v/>
      </c>
      <c r="L3620" s="4">
        <f>HOUR(A3620)</f>
        <v/>
      </c>
      <c r="M3620" s="4">
        <f>CONCATENATE(J3620,"-",K3620,"-",L3620)</f>
        <v/>
      </c>
      <c r="N3620" s="4">
        <f>+C3620</f>
        <v/>
      </c>
    </row>
    <row r="3621" ht="14.25" customHeight="1">
      <c r="A3621" s="78" t="inlineStr">
        <is>
          <t>08/07/2024 15:30</t>
        </is>
      </c>
      <c r="B3621" s="69" t="n">
        <v>549.3</v>
      </c>
      <c r="C3621" s="69" t="n">
        <v>549.3</v>
      </c>
      <c r="D3621" s="69" t="n">
        <v>549.3</v>
      </c>
      <c r="F3621" s="69" t="n">
        <v>5439.175000000004</v>
      </c>
      <c r="G3621" s="69" t="inlineStr">
        <is>
          <t>No</t>
        </is>
      </c>
      <c r="H3621" s="69" t="n">
        <v>549.3</v>
      </c>
      <c r="J3621" s="4">
        <f>MONTH(A3621)</f>
        <v/>
      </c>
      <c r="K3621" s="4">
        <f>DAY(A3621)</f>
        <v/>
      </c>
      <c r="L3621" s="4">
        <f>HOUR(A3621)</f>
        <v/>
      </c>
      <c r="M3621" s="4">
        <f>CONCATENATE(J3621,"-",K3621,"-",L3621)</f>
        <v/>
      </c>
      <c r="N3621" s="4">
        <f>+C3621</f>
        <v/>
      </c>
    </row>
    <row r="3622" ht="14.25" customHeight="1">
      <c r="A3622" s="78" t="inlineStr">
        <is>
          <t>08/07/2024 15:45</t>
        </is>
      </c>
      <c r="B3622" s="69" t="n">
        <v>570.9</v>
      </c>
      <c r="C3622" s="69" t="n">
        <v>570.9</v>
      </c>
      <c r="D3622" s="69" t="n">
        <v>570.9</v>
      </c>
      <c r="F3622" s="69" t="n">
        <v>5439.175000000004</v>
      </c>
      <c r="G3622" s="69" t="inlineStr">
        <is>
          <t>No</t>
        </is>
      </c>
      <c r="H3622" s="69" t="n">
        <v>570.9</v>
      </c>
      <c r="J3622" s="4">
        <f>MONTH(A3622)</f>
        <v/>
      </c>
      <c r="K3622" s="4">
        <f>DAY(A3622)</f>
        <v/>
      </c>
      <c r="L3622" s="4">
        <f>HOUR(A3622)</f>
        <v/>
      </c>
      <c r="M3622" s="4">
        <f>CONCATENATE(J3622,"-",K3622,"-",L3622)</f>
        <v/>
      </c>
      <c r="N3622" s="4">
        <f>+C3622</f>
        <v/>
      </c>
    </row>
    <row r="3623" ht="14.25" customHeight="1">
      <c r="A3623" s="78" t="inlineStr">
        <is>
          <t>08/07/2024 16:00</t>
        </is>
      </c>
      <c r="B3623" s="69" t="n">
        <v>598.9</v>
      </c>
      <c r="C3623" s="69" t="n">
        <v>598.9</v>
      </c>
      <c r="D3623" s="69" t="n">
        <v>598.9</v>
      </c>
      <c r="F3623" s="69" t="n">
        <v>5439.175000000004</v>
      </c>
      <c r="G3623" s="69" t="inlineStr">
        <is>
          <t>No</t>
        </is>
      </c>
      <c r="H3623" s="69" t="n">
        <v>598.9</v>
      </c>
      <c r="J3623" s="4">
        <f>MONTH(A3623)</f>
        <v/>
      </c>
      <c r="K3623" s="4">
        <f>DAY(A3623)</f>
        <v/>
      </c>
      <c r="L3623" s="4">
        <f>HOUR(A3623)</f>
        <v/>
      </c>
      <c r="M3623" s="4">
        <f>CONCATENATE(J3623,"-",K3623,"-",L3623)</f>
        <v/>
      </c>
      <c r="N3623" s="4">
        <f>+C3623</f>
        <v/>
      </c>
    </row>
    <row r="3624" ht="14.25" customHeight="1">
      <c r="A3624" s="78" t="inlineStr">
        <is>
          <t>08/07/2024 16:15</t>
        </is>
      </c>
      <c r="B3624" s="69" t="n">
        <v>631.4</v>
      </c>
      <c r="C3624" s="69" t="n">
        <v>631.4</v>
      </c>
      <c r="D3624" s="69" t="n">
        <v>631.4</v>
      </c>
      <c r="F3624" s="69" t="n">
        <v>5439.175000000004</v>
      </c>
      <c r="G3624" s="69" t="inlineStr">
        <is>
          <t>No</t>
        </is>
      </c>
      <c r="H3624" s="69" t="n">
        <v>631.4</v>
      </c>
      <c r="J3624" s="4">
        <f>MONTH(A3624)</f>
        <v/>
      </c>
      <c r="K3624" s="4">
        <f>DAY(A3624)</f>
        <v/>
      </c>
      <c r="L3624" s="4">
        <f>HOUR(A3624)</f>
        <v/>
      </c>
      <c r="M3624" s="4">
        <f>CONCATENATE(J3624,"-",K3624,"-",L3624)</f>
        <v/>
      </c>
      <c r="N3624" s="4">
        <f>+C3624</f>
        <v/>
      </c>
    </row>
    <row r="3625" ht="14.25" customHeight="1">
      <c r="A3625" s="78" t="inlineStr">
        <is>
          <t>08/07/2024 16:30</t>
        </is>
      </c>
      <c r="B3625" s="69" t="n">
        <v>659.6</v>
      </c>
      <c r="C3625" s="69" t="n">
        <v>659.6</v>
      </c>
      <c r="D3625" s="69" t="n">
        <v>659.6</v>
      </c>
      <c r="F3625" s="69" t="n">
        <v>5439.175000000004</v>
      </c>
      <c r="G3625" s="69" t="inlineStr">
        <is>
          <t>No</t>
        </is>
      </c>
      <c r="H3625" s="69" t="n">
        <v>659.6</v>
      </c>
      <c r="J3625" s="4">
        <f>MONTH(A3625)</f>
        <v/>
      </c>
      <c r="K3625" s="4">
        <f>DAY(A3625)</f>
        <v/>
      </c>
      <c r="L3625" s="4">
        <f>HOUR(A3625)</f>
        <v/>
      </c>
      <c r="M3625" s="4">
        <f>CONCATENATE(J3625,"-",K3625,"-",L3625)</f>
        <v/>
      </c>
      <c r="N3625" s="4">
        <f>+C3625</f>
        <v/>
      </c>
    </row>
    <row r="3626" ht="14.25" customHeight="1">
      <c r="A3626" s="78" t="inlineStr">
        <is>
          <t>08/07/2024 16:45</t>
        </is>
      </c>
      <c r="B3626" s="69" t="n">
        <v>690.7</v>
      </c>
      <c r="C3626" s="69" t="n">
        <v>690.7</v>
      </c>
      <c r="D3626" s="69" t="n">
        <v>690.7</v>
      </c>
      <c r="F3626" s="69" t="n">
        <v>5439.175000000004</v>
      </c>
      <c r="G3626" s="69" t="inlineStr">
        <is>
          <t>No</t>
        </is>
      </c>
      <c r="H3626" s="69" t="n">
        <v>690.7</v>
      </c>
      <c r="J3626" s="4">
        <f>MONTH(A3626)</f>
        <v/>
      </c>
      <c r="K3626" s="4">
        <f>DAY(A3626)</f>
        <v/>
      </c>
      <c r="L3626" s="4">
        <f>HOUR(A3626)</f>
        <v/>
      </c>
      <c r="M3626" s="4">
        <f>CONCATENATE(J3626,"-",K3626,"-",L3626)</f>
        <v/>
      </c>
      <c r="N3626" s="4">
        <f>+C3626</f>
        <v/>
      </c>
    </row>
    <row r="3627" ht="14.25" customHeight="1">
      <c r="A3627" s="78" t="inlineStr">
        <is>
          <t>08/07/2024 17:00</t>
        </is>
      </c>
      <c r="B3627" s="69" t="n">
        <v>730.4</v>
      </c>
      <c r="C3627" s="69" t="n">
        <v>730.4</v>
      </c>
      <c r="D3627" s="69" t="n">
        <v>730.4</v>
      </c>
      <c r="F3627" s="69" t="n">
        <v>5439.175000000004</v>
      </c>
      <c r="G3627" s="69" t="inlineStr">
        <is>
          <t>No</t>
        </is>
      </c>
      <c r="H3627" s="69" t="n">
        <v>730.4</v>
      </c>
      <c r="J3627" s="4">
        <f>MONTH(A3627)</f>
        <v/>
      </c>
      <c r="K3627" s="4">
        <f>DAY(A3627)</f>
        <v/>
      </c>
      <c r="L3627" s="4">
        <f>HOUR(A3627)</f>
        <v/>
      </c>
      <c r="M3627" s="4">
        <f>CONCATENATE(J3627,"-",K3627,"-",L3627)</f>
        <v/>
      </c>
      <c r="N3627" s="4">
        <f>+C3627</f>
        <v/>
      </c>
    </row>
    <row r="3628" ht="14.25" customHeight="1">
      <c r="A3628" s="78" t="inlineStr">
        <is>
          <t>08/07/2024 17:15</t>
        </is>
      </c>
      <c r="B3628" s="69" t="n">
        <v>767.2</v>
      </c>
      <c r="C3628" s="69" t="n">
        <v>767.2</v>
      </c>
      <c r="D3628" s="69" t="n">
        <v>767.2</v>
      </c>
      <c r="F3628" s="69" t="n">
        <v>5439.175000000004</v>
      </c>
      <c r="G3628" s="69" t="inlineStr">
        <is>
          <t>No</t>
        </is>
      </c>
      <c r="H3628" s="69" t="n">
        <v>767.2</v>
      </c>
      <c r="J3628" s="4">
        <f>MONTH(A3628)</f>
        <v/>
      </c>
      <c r="K3628" s="4">
        <f>DAY(A3628)</f>
        <v/>
      </c>
      <c r="L3628" s="4">
        <f>HOUR(A3628)</f>
        <v/>
      </c>
      <c r="M3628" s="4">
        <f>CONCATENATE(J3628,"-",K3628,"-",L3628)</f>
        <v/>
      </c>
      <c r="N3628" s="4">
        <f>+C3628</f>
        <v/>
      </c>
    </row>
    <row r="3629" ht="14.25" customHeight="1">
      <c r="A3629" s="78" t="inlineStr">
        <is>
          <t>08/07/2024 17:30</t>
        </is>
      </c>
      <c r="B3629" s="69" t="n">
        <v>806.7</v>
      </c>
      <c r="C3629" s="69" t="n">
        <v>806.7</v>
      </c>
      <c r="D3629" s="69" t="n">
        <v>806.7</v>
      </c>
      <c r="F3629" s="69" t="n">
        <v>5439.175000000004</v>
      </c>
      <c r="G3629" s="69" t="inlineStr">
        <is>
          <t>No</t>
        </is>
      </c>
      <c r="H3629" s="69" t="n">
        <v>806.7</v>
      </c>
      <c r="J3629" s="4">
        <f>MONTH(A3629)</f>
        <v/>
      </c>
      <c r="K3629" s="4">
        <f>DAY(A3629)</f>
        <v/>
      </c>
      <c r="L3629" s="4">
        <f>HOUR(A3629)</f>
        <v/>
      </c>
      <c r="M3629" s="4">
        <f>CONCATENATE(J3629,"-",K3629,"-",L3629)</f>
        <v/>
      </c>
      <c r="N3629" s="4">
        <f>+C3629</f>
        <v/>
      </c>
    </row>
    <row r="3630" ht="14.25" customHeight="1">
      <c r="A3630" s="78" t="inlineStr">
        <is>
          <t>08/07/2024 17:45</t>
        </is>
      </c>
      <c r="B3630" s="69" t="n">
        <v>842.6</v>
      </c>
      <c r="C3630" s="69" t="n">
        <v>842.6</v>
      </c>
      <c r="D3630" s="69" t="n">
        <v>842.6</v>
      </c>
      <c r="F3630" s="69" t="n">
        <v>5439.175000000004</v>
      </c>
      <c r="G3630" s="69" t="inlineStr">
        <is>
          <t>No</t>
        </is>
      </c>
      <c r="H3630" s="69" t="n">
        <v>842.6</v>
      </c>
      <c r="J3630" s="4">
        <f>MONTH(A3630)</f>
        <v/>
      </c>
      <c r="K3630" s="4">
        <f>DAY(A3630)</f>
        <v/>
      </c>
      <c r="L3630" s="4">
        <f>HOUR(A3630)</f>
        <v/>
      </c>
      <c r="M3630" s="4">
        <f>CONCATENATE(J3630,"-",K3630,"-",L3630)</f>
        <v/>
      </c>
      <c r="N3630" s="4">
        <f>+C3630</f>
        <v/>
      </c>
    </row>
    <row r="3631" ht="14.25" customHeight="1">
      <c r="A3631" s="78" t="inlineStr">
        <is>
          <t>08/07/2024 18:00</t>
        </is>
      </c>
      <c r="B3631" s="69" t="n">
        <v>889.6</v>
      </c>
      <c r="C3631" s="69" t="n">
        <v>889.6</v>
      </c>
      <c r="D3631" s="69" t="n">
        <v>889.6</v>
      </c>
      <c r="F3631" s="69" t="n">
        <v>5439.175000000004</v>
      </c>
      <c r="G3631" s="69" t="inlineStr">
        <is>
          <t>No</t>
        </is>
      </c>
      <c r="H3631" s="69" t="n">
        <v>889.6</v>
      </c>
      <c r="J3631" s="4">
        <f>MONTH(A3631)</f>
        <v/>
      </c>
      <c r="K3631" s="4">
        <f>DAY(A3631)</f>
        <v/>
      </c>
      <c r="L3631" s="4">
        <f>HOUR(A3631)</f>
        <v/>
      </c>
      <c r="M3631" s="4">
        <f>CONCATENATE(J3631,"-",K3631,"-",L3631)</f>
        <v/>
      </c>
      <c r="N3631" s="4">
        <f>+C3631</f>
        <v/>
      </c>
    </row>
    <row r="3632" ht="14.25" customHeight="1">
      <c r="A3632" s="78" t="inlineStr">
        <is>
          <t>08/07/2024 18:15</t>
        </is>
      </c>
      <c r="B3632" s="69" t="n">
        <v>924.9</v>
      </c>
      <c r="C3632" s="69" t="n">
        <v>924.9</v>
      </c>
      <c r="D3632" s="69" t="n">
        <v>924.9</v>
      </c>
      <c r="F3632" s="69" t="n">
        <v>5439.175000000004</v>
      </c>
      <c r="G3632" s="69" t="inlineStr">
        <is>
          <t>No</t>
        </is>
      </c>
      <c r="H3632" s="69" t="n">
        <v>924.9</v>
      </c>
      <c r="J3632" s="4">
        <f>MONTH(A3632)</f>
        <v/>
      </c>
      <c r="K3632" s="4">
        <f>DAY(A3632)</f>
        <v/>
      </c>
      <c r="L3632" s="4">
        <f>HOUR(A3632)</f>
        <v/>
      </c>
      <c r="M3632" s="4">
        <f>CONCATENATE(J3632,"-",K3632,"-",L3632)</f>
        <v/>
      </c>
      <c r="N3632" s="4">
        <f>+C3632</f>
        <v/>
      </c>
    </row>
    <row r="3633" ht="14.25" customHeight="1">
      <c r="A3633" s="78" t="inlineStr">
        <is>
          <t>08/07/2024 18:30</t>
        </is>
      </c>
      <c r="B3633" s="69" t="n">
        <v>960.4</v>
      </c>
      <c r="C3633" s="69" t="n">
        <v>960.4</v>
      </c>
      <c r="D3633" s="69" t="n">
        <v>960.4</v>
      </c>
      <c r="F3633" s="69" t="n">
        <v>5439.175000000004</v>
      </c>
      <c r="G3633" s="69" t="inlineStr">
        <is>
          <t>No</t>
        </is>
      </c>
      <c r="H3633" s="69" t="n">
        <v>960.4</v>
      </c>
      <c r="J3633" s="4">
        <f>MONTH(A3633)</f>
        <v/>
      </c>
      <c r="K3633" s="4">
        <f>DAY(A3633)</f>
        <v/>
      </c>
      <c r="L3633" s="4">
        <f>HOUR(A3633)</f>
        <v/>
      </c>
      <c r="M3633" s="4">
        <f>CONCATENATE(J3633,"-",K3633,"-",L3633)</f>
        <v/>
      </c>
      <c r="N3633" s="4">
        <f>+C3633</f>
        <v/>
      </c>
    </row>
    <row r="3634" ht="14.25" customHeight="1">
      <c r="A3634" s="78" t="inlineStr">
        <is>
          <t>08/07/2024 18:45</t>
        </is>
      </c>
      <c r="B3634" s="69" t="n">
        <v>996.2</v>
      </c>
      <c r="C3634" s="69" t="n">
        <v>996.2</v>
      </c>
      <c r="D3634" s="69" t="n">
        <v>996.2</v>
      </c>
      <c r="F3634" s="69" t="n">
        <v>5439.175000000004</v>
      </c>
      <c r="G3634" s="69" t="inlineStr">
        <is>
          <t>No</t>
        </is>
      </c>
      <c r="H3634" s="69" t="n">
        <v>996.2</v>
      </c>
      <c r="J3634" s="4">
        <f>MONTH(A3634)</f>
        <v/>
      </c>
      <c r="K3634" s="4">
        <f>DAY(A3634)</f>
        <v/>
      </c>
      <c r="L3634" s="4">
        <f>HOUR(A3634)</f>
        <v/>
      </c>
      <c r="M3634" s="4">
        <f>CONCATENATE(J3634,"-",K3634,"-",L3634)</f>
        <v/>
      </c>
      <c r="N3634" s="4">
        <f>+C3634</f>
        <v/>
      </c>
    </row>
    <row r="3635" ht="14.25" customHeight="1">
      <c r="A3635" s="78" t="inlineStr">
        <is>
          <t>08/07/2024 19:00</t>
        </is>
      </c>
      <c r="B3635" s="69" t="n">
        <v>1048.1</v>
      </c>
      <c r="C3635" s="69" t="n">
        <v>1048.1</v>
      </c>
      <c r="D3635" s="69" t="n">
        <v>1048.1</v>
      </c>
      <c r="F3635" s="69" t="n">
        <v>5439.175000000004</v>
      </c>
      <c r="G3635" s="69" t="inlineStr">
        <is>
          <t>No</t>
        </is>
      </c>
      <c r="H3635" s="69" t="n">
        <v>1048.1</v>
      </c>
      <c r="J3635" s="4">
        <f>MONTH(A3635)</f>
        <v/>
      </c>
      <c r="K3635" s="4">
        <f>DAY(A3635)</f>
        <v/>
      </c>
      <c r="L3635" s="4">
        <f>HOUR(A3635)</f>
        <v/>
      </c>
      <c r="M3635" s="4">
        <f>CONCATENATE(J3635,"-",K3635,"-",L3635)</f>
        <v/>
      </c>
      <c r="N3635" s="4">
        <f>+C3635</f>
        <v/>
      </c>
    </row>
    <row r="3636" ht="14.25" customHeight="1">
      <c r="A3636" s="78" t="inlineStr">
        <is>
          <t>08/07/2024 19:15</t>
        </is>
      </c>
      <c r="B3636" s="69" t="n">
        <v>1061.5</v>
      </c>
      <c r="C3636" s="69" t="n">
        <v>1061.5</v>
      </c>
      <c r="D3636" s="69" t="n">
        <v>1061.5</v>
      </c>
      <c r="F3636" s="69" t="n">
        <v>5439.175000000004</v>
      </c>
      <c r="G3636" s="69" t="inlineStr">
        <is>
          <t>No</t>
        </is>
      </c>
      <c r="H3636" s="69" t="n">
        <v>1061.5</v>
      </c>
      <c r="J3636" s="4">
        <f>MONTH(A3636)</f>
        <v/>
      </c>
      <c r="K3636" s="4">
        <f>DAY(A3636)</f>
        <v/>
      </c>
      <c r="L3636" s="4">
        <f>HOUR(A3636)</f>
        <v/>
      </c>
      <c r="M3636" s="4">
        <f>CONCATENATE(J3636,"-",K3636,"-",L3636)</f>
        <v/>
      </c>
      <c r="N3636" s="4">
        <f>+C3636</f>
        <v/>
      </c>
    </row>
    <row r="3637" ht="14.25" customHeight="1">
      <c r="A3637" s="78" t="inlineStr">
        <is>
          <t>08/07/2024 19:30</t>
        </is>
      </c>
      <c r="B3637" s="69" t="n">
        <v>1075.3</v>
      </c>
      <c r="C3637" s="69" t="n">
        <v>1075.3</v>
      </c>
      <c r="D3637" s="69" t="n">
        <v>1075.3</v>
      </c>
      <c r="F3637" s="69" t="n">
        <v>5439.175000000004</v>
      </c>
      <c r="G3637" s="69" t="inlineStr">
        <is>
          <t>No</t>
        </is>
      </c>
      <c r="H3637" s="69" t="n">
        <v>1075.3</v>
      </c>
      <c r="J3637" s="4">
        <f>MONTH(A3637)</f>
        <v/>
      </c>
      <c r="K3637" s="4">
        <f>DAY(A3637)</f>
        <v/>
      </c>
      <c r="L3637" s="4">
        <f>HOUR(A3637)</f>
        <v/>
      </c>
      <c r="M3637" s="4">
        <f>CONCATENATE(J3637,"-",K3637,"-",L3637)</f>
        <v/>
      </c>
      <c r="N3637" s="4">
        <f>+C3637</f>
        <v/>
      </c>
    </row>
    <row r="3638" ht="14.25" customHeight="1">
      <c r="A3638" s="78" t="inlineStr">
        <is>
          <t>08/07/2024 19:45</t>
        </is>
      </c>
      <c r="B3638" s="69" t="n">
        <v>1088.2</v>
      </c>
      <c r="C3638" s="69" t="n">
        <v>1088.2</v>
      </c>
      <c r="D3638" s="69" t="n">
        <v>1088.2</v>
      </c>
      <c r="F3638" s="69" t="n">
        <v>5439.175000000004</v>
      </c>
      <c r="G3638" s="69" t="inlineStr">
        <is>
          <t>No</t>
        </is>
      </c>
      <c r="H3638" s="69" t="n">
        <v>1088.2</v>
      </c>
      <c r="J3638" s="4">
        <f>MONTH(A3638)</f>
        <v/>
      </c>
      <c r="K3638" s="4">
        <f>DAY(A3638)</f>
        <v/>
      </c>
      <c r="L3638" s="4">
        <f>HOUR(A3638)</f>
        <v/>
      </c>
      <c r="M3638" s="4">
        <f>CONCATENATE(J3638,"-",K3638,"-",L3638)</f>
        <v/>
      </c>
      <c r="N3638" s="4">
        <f>+C3638</f>
        <v/>
      </c>
    </row>
    <row r="3639" ht="14.25" customHeight="1">
      <c r="A3639" s="78" t="inlineStr">
        <is>
          <t>08/07/2024 20:00</t>
        </is>
      </c>
      <c r="B3639" s="69" t="n">
        <v>1093.9</v>
      </c>
      <c r="C3639" s="69" t="n">
        <v>1093.9</v>
      </c>
      <c r="D3639" s="69" t="n">
        <v>1093.9</v>
      </c>
      <c r="F3639" s="69" t="n">
        <v>5439.175000000004</v>
      </c>
      <c r="G3639" s="69" t="inlineStr">
        <is>
          <t>No</t>
        </is>
      </c>
      <c r="H3639" s="69" t="n">
        <v>1093.9</v>
      </c>
      <c r="J3639" s="4">
        <f>MONTH(A3639)</f>
        <v/>
      </c>
      <c r="K3639" s="4">
        <f>DAY(A3639)</f>
        <v/>
      </c>
      <c r="L3639" s="4">
        <f>HOUR(A3639)</f>
        <v/>
      </c>
      <c r="M3639" s="4">
        <f>CONCATENATE(J3639,"-",K3639,"-",L3639)</f>
        <v/>
      </c>
      <c r="N3639" s="4">
        <f>+C3639</f>
        <v/>
      </c>
    </row>
    <row r="3640" ht="14.25" customHeight="1">
      <c r="A3640" s="78" t="inlineStr">
        <is>
          <t>08/07/2024 20:15</t>
        </is>
      </c>
      <c r="B3640" s="69" t="n">
        <v>1101</v>
      </c>
      <c r="C3640" s="69" t="n">
        <v>1101</v>
      </c>
      <c r="D3640" s="69" t="n">
        <v>1101</v>
      </c>
      <c r="F3640" s="69" t="n">
        <v>5439.175000000004</v>
      </c>
      <c r="G3640" s="69" t="inlineStr">
        <is>
          <t>No</t>
        </is>
      </c>
      <c r="H3640" s="69" t="n">
        <v>1101</v>
      </c>
      <c r="J3640" s="4">
        <f>MONTH(A3640)</f>
        <v/>
      </c>
      <c r="K3640" s="4">
        <f>DAY(A3640)</f>
        <v/>
      </c>
      <c r="L3640" s="4">
        <f>HOUR(A3640)</f>
        <v/>
      </c>
      <c r="M3640" s="4">
        <f>CONCATENATE(J3640,"-",K3640,"-",L3640)</f>
        <v/>
      </c>
      <c r="N3640" s="4">
        <f>+C3640</f>
        <v/>
      </c>
    </row>
    <row r="3641" ht="14.25" customHeight="1">
      <c r="A3641" s="78" t="inlineStr">
        <is>
          <t>08/07/2024 20:30</t>
        </is>
      </c>
      <c r="B3641" s="69" t="n">
        <v>1099.2</v>
      </c>
      <c r="C3641" s="69" t="n">
        <v>1099.2</v>
      </c>
      <c r="D3641" s="69" t="n">
        <v>1099.2</v>
      </c>
      <c r="F3641" s="69" t="n">
        <v>5439.175000000004</v>
      </c>
      <c r="G3641" s="69" t="inlineStr">
        <is>
          <t>No</t>
        </is>
      </c>
      <c r="H3641" s="69" t="n">
        <v>1099.2</v>
      </c>
      <c r="J3641" s="4">
        <f>MONTH(A3641)</f>
        <v/>
      </c>
      <c r="K3641" s="4">
        <f>DAY(A3641)</f>
        <v/>
      </c>
      <c r="L3641" s="4">
        <f>HOUR(A3641)</f>
        <v/>
      </c>
      <c r="M3641" s="4">
        <f>CONCATENATE(J3641,"-",K3641,"-",L3641)</f>
        <v/>
      </c>
      <c r="N3641" s="4">
        <f>+C3641</f>
        <v/>
      </c>
    </row>
    <row r="3642" ht="14.25" customHeight="1">
      <c r="A3642" s="78" t="inlineStr">
        <is>
          <t>08/07/2024 20:45</t>
        </is>
      </c>
      <c r="B3642" s="69" t="n">
        <v>1087.5</v>
      </c>
      <c r="C3642" s="69" t="n">
        <v>1087.5</v>
      </c>
      <c r="D3642" s="69" t="n">
        <v>1087.5</v>
      </c>
      <c r="F3642" s="69" t="n">
        <v>5439.175000000004</v>
      </c>
      <c r="G3642" s="69" t="inlineStr">
        <is>
          <t>No</t>
        </is>
      </c>
      <c r="H3642" s="69" t="n">
        <v>1087.5</v>
      </c>
      <c r="J3642" s="4">
        <f>MONTH(A3642)</f>
        <v/>
      </c>
      <c r="K3642" s="4">
        <f>DAY(A3642)</f>
        <v/>
      </c>
      <c r="L3642" s="4">
        <f>HOUR(A3642)</f>
        <v/>
      </c>
      <c r="M3642" s="4">
        <f>CONCATENATE(J3642,"-",K3642,"-",L3642)</f>
        <v/>
      </c>
      <c r="N3642" s="4">
        <f>+C3642</f>
        <v/>
      </c>
    </row>
    <row r="3643" ht="14.25" customHeight="1">
      <c r="A3643" s="78" t="inlineStr">
        <is>
          <t>08/07/2024 21:00</t>
        </is>
      </c>
      <c r="B3643" s="69" t="n">
        <v>1050.1</v>
      </c>
      <c r="C3643" s="69" t="n">
        <v>1050.1</v>
      </c>
      <c r="D3643" s="69" t="n">
        <v>1050.1</v>
      </c>
      <c r="F3643" s="69" t="n">
        <v>5439.175000000004</v>
      </c>
      <c r="G3643" s="69" t="inlineStr">
        <is>
          <t>No</t>
        </is>
      </c>
      <c r="H3643" s="69" t="n">
        <v>1050.1</v>
      </c>
      <c r="J3643" s="4">
        <f>MONTH(A3643)</f>
        <v/>
      </c>
      <c r="K3643" s="4">
        <f>DAY(A3643)</f>
        <v/>
      </c>
      <c r="L3643" s="4">
        <f>HOUR(A3643)</f>
        <v/>
      </c>
      <c r="M3643" s="4">
        <f>CONCATENATE(J3643,"-",K3643,"-",L3643)</f>
        <v/>
      </c>
      <c r="N3643" s="4">
        <f>+C3643</f>
        <v/>
      </c>
    </row>
    <row r="3644" ht="14.25" customHeight="1">
      <c r="A3644" s="78" t="inlineStr">
        <is>
          <t>08/07/2024 21:15</t>
        </is>
      </c>
      <c r="B3644" s="69" t="n">
        <v>1029</v>
      </c>
      <c r="C3644" s="69" t="n">
        <v>1029</v>
      </c>
      <c r="D3644" s="69" t="n">
        <v>1029</v>
      </c>
      <c r="F3644" s="69" t="n">
        <v>5439.175000000004</v>
      </c>
      <c r="G3644" s="69" t="inlineStr">
        <is>
          <t>No</t>
        </is>
      </c>
      <c r="H3644" s="69" t="n">
        <v>1029</v>
      </c>
      <c r="J3644" s="4">
        <f>MONTH(A3644)</f>
        <v/>
      </c>
      <c r="K3644" s="4">
        <f>DAY(A3644)</f>
        <v/>
      </c>
      <c r="L3644" s="4">
        <f>HOUR(A3644)</f>
        <v/>
      </c>
      <c r="M3644" s="4">
        <f>CONCATENATE(J3644,"-",K3644,"-",L3644)</f>
        <v/>
      </c>
      <c r="N3644" s="4">
        <f>+C3644</f>
        <v/>
      </c>
    </row>
    <row r="3645" ht="14.25" customHeight="1">
      <c r="A3645" s="78" t="inlineStr">
        <is>
          <t>08/07/2024 21:30</t>
        </is>
      </c>
      <c r="B3645" s="69" t="n">
        <v>1008.4</v>
      </c>
      <c r="C3645" s="69" t="n">
        <v>1008.4</v>
      </c>
      <c r="D3645" s="69" t="n">
        <v>1008.4</v>
      </c>
      <c r="F3645" s="69" t="n">
        <v>5439.175000000004</v>
      </c>
      <c r="G3645" s="69" t="inlineStr">
        <is>
          <t>No</t>
        </is>
      </c>
      <c r="H3645" s="69" t="n">
        <v>1008.4</v>
      </c>
      <c r="J3645" s="4">
        <f>MONTH(A3645)</f>
        <v/>
      </c>
      <c r="K3645" s="4">
        <f>DAY(A3645)</f>
        <v/>
      </c>
      <c r="L3645" s="4">
        <f>HOUR(A3645)</f>
        <v/>
      </c>
      <c r="M3645" s="4">
        <f>CONCATENATE(J3645,"-",K3645,"-",L3645)</f>
        <v/>
      </c>
      <c r="N3645" s="4">
        <f>+C3645</f>
        <v/>
      </c>
    </row>
    <row r="3646" ht="14.25" customHeight="1">
      <c r="A3646" s="78" t="inlineStr">
        <is>
          <t>08/07/2024 21:45</t>
        </is>
      </c>
      <c r="B3646" s="69" t="n">
        <v>987.1</v>
      </c>
      <c r="C3646" s="69" t="n">
        <v>987.1</v>
      </c>
      <c r="D3646" s="69" t="n">
        <v>987.1</v>
      </c>
      <c r="F3646" s="69" t="n">
        <v>5439.175000000004</v>
      </c>
      <c r="G3646" s="69" t="inlineStr">
        <is>
          <t>No</t>
        </is>
      </c>
      <c r="H3646" s="69" t="n">
        <v>987.1</v>
      </c>
      <c r="J3646" s="4">
        <f>MONTH(A3646)</f>
        <v/>
      </c>
      <c r="K3646" s="4">
        <f>DAY(A3646)</f>
        <v/>
      </c>
      <c r="L3646" s="4">
        <f>HOUR(A3646)</f>
        <v/>
      </c>
      <c r="M3646" s="4">
        <f>CONCATENATE(J3646,"-",K3646,"-",L3646)</f>
        <v/>
      </c>
      <c r="N3646" s="4">
        <f>+C3646</f>
        <v/>
      </c>
    </row>
    <row r="3647" ht="14.25" customHeight="1">
      <c r="A3647" s="78" t="inlineStr">
        <is>
          <t>08/07/2024 22:00</t>
        </is>
      </c>
      <c r="B3647" s="69" t="n">
        <v>954.3</v>
      </c>
      <c r="C3647" s="69" t="n">
        <v>954.3</v>
      </c>
      <c r="D3647" s="69" t="n">
        <v>954.3</v>
      </c>
      <c r="F3647" s="69" t="n">
        <v>5439.175000000004</v>
      </c>
      <c r="G3647" s="69" t="inlineStr">
        <is>
          <t>No</t>
        </is>
      </c>
      <c r="H3647" s="69" t="n">
        <v>954.3</v>
      </c>
      <c r="J3647" s="4">
        <f>MONTH(A3647)</f>
        <v/>
      </c>
      <c r="K3647" s="4">
        <f>DAY(A3647)</f>
        <v/>
      </c>
      <c r="L3647" s="4">
        <f>HOUR(A3647)</f>
        <v/>
      </c>
      <c r="M3647" s="4">
        <f>CONCATENATE(J3647,"-",K3647,"-",L3647)</f>
        <v/>
      </c>
      <c r="N3647" s="4">
        <f>+C3647</f>
        <v/>
      </c>
    </row>
    <row r="3648" ht="14.25" customHeight="1">
      <c r="A3648" s="78" t="inlineStr">
        <is>
          <t>08/07/2024 22:15</t>
        </is>
      </c>
      <c r="B3648" s="69" t="n">
        <v>931.6</v>
      </c>
      <c r="C3648" s="69" t="n">
        <v>931.6</v>
      </c>
      <c r="D3648" s="69" t="n">
        <v>931.6</v>
      </c>
      <c r="F3648" s="69" t="n">
        <v>5439.175000000004</v>
      </c>
      <c r="G3648" s="69" t="inlineStr">
        <is>
          <t>No</t>
        </is>
      </c>
      <c r="H3648" s="69" t="n">
        <v>931.6</v>
      </c>
      <c r="J3648" s="4">
        <f>MONTH(A3648)</f>
        <v/>
      </c>
      <c r="K3648" s="4">
        <f>DAY(A3648)</f>
        <v/>
      </c>
      <c r="L3648" s="4">
        <f>HOUR(A3648)</f>
        <v/>
      </c>
      <c r="M3648" s="4">
        <f>CONCATENATE(J3648,"-",K3648,"-",L3648)</f>
        <v/>
      </c>
      <c r="N3648" s="4">
        <f>+C3648</f>
        <v/>
      </c>
    </row>
    <row r="3649" ht="14.25" customHeight="1">
      <c r="A3649" s="78" t="inlineStr">
        <is>
          <t>08/07/2024 22:30</t>
        </is>
      </c>
      <c r="B3649" s="69" t="n">
        <v>907.7</v>
      </c>
      <c r="C3649" s="69" t="n">
        <v>907.7</v>
      </c>
      <c r="D3649" s="69" t="n">
        <v>907.7</v>
      </c>
      <c r="F3649" s="69" t="n">
        <v>5439.175000000004</v>
      </c>
      <c r="G3649" s="69" t="inlineStr">
        <is>
          <t>No</t>
        </is>
      </c>
      <c r="H3649" s="69" t="n">
        <v>907.7</v>
      </c>
      <c r="J3649" s="4">
        <f>MONTH(A3649)</f>
        <v/>
      </c>
      <c r="K3649" s="4">
        <f>DAY(A3649)</f>
        <v/>
      </c>
      <c r="L3649" s="4">
        <f>HOUR(A3649)</f>
        <v/>
      </c>
      <c r="M3649" s="4">
        <f>CONCATENATE(J3649,"-",K3649,"-",L3649)</f>
        <v/>
      </c>
      <c r="N3649" s="4">
        <f>+C3649</f>
        <v/>
      </c>
    </row>
    <row r="3650" ht="14.25" customHeight="1">
      <c r="A3650" s="78" t="inlineStr">
        <is>
          <t>08/07/2024 22:45</t>
        </is>
      </c>
      <c r="B3650" s="69" t="n">
        <v>884.2</v>
      </c>
      <c r="C3650" s="69" t="n">
        <v>884.2</v>
      </c>
      <c r="D3650" s="69" t="n">
        <v>884.2</v>
      </c>
      <c r="F3650" s="69" t="n">
        <v>5439.175000000004</v>
      </c>
      <c r="G3650" s="69" t="inlineStr">
        <is>
          <t>No</t>
        </is>
      </c>
      <c r="H3650" s="69" t="n">
        <v>884.2</v>
      </c>
      <c r="J3650" s="4">
        <f>MONTH(A3650)</f>
        <v/>
      </c>
      <c r="K3650" s="4">
        <f>DAY(A3650)</f>
        <v/>
      </c>
      <c r="L3650" s="4">
        <f>HOUR(A3650)</f>
        <v/>
      </c>
      <c r="M3650" s="4">
        <f>CONCATENATE(J3650,"-",K3650,"-",L3650)</f>
        <v/>
      </c>
      <c r="N3650" s="4">
        <f>+C3650</f>
        <v/>
      </c>
    </row>
    <row r="3651" ht="14.25" customHeight="1">
      <c r="A3651" s="78" t="inlineStr">
        <is>
          <t>08/07/2024 23:00</t>
        </is>
      </c>
      <c r="B3651" s="69" t="n">
        <v>849.2</v>
      </c>
      <c r="C3651" s="69" t="n">
        <v>849.2</v>
      </c>
      <c r="D3651" s="69" t="n">
        <v>849.2</v>
      </c>
      <c r="F3651" s="69" t="n">
        <v>5439.175000000004</v>
      </c>
      <c r="G3651" s="69" t="inlineStr">
        <is>
          <t>No</t>
        </is>
      </c>
      <c r="H3651" s="69" t="n">
        <v>849.2</v>
      </c>
      <c r="J3651" s="4">
        <f>MONTH(A3651)</f>
        <v/>
      </c>
      <c r="K3651" s="4">
        <f>DAY(A3651)</f>
        <v/>
      </c>
      <c r="L3651" s="4">
        <f>HOUR(A3651)</f>
        <v/>
      </c>
      <c r="M3651" s="4">
        <f>CONCATENATE(J3651,"-",K3651,"-",L3651)</f>
        <v/>
      </c>
      <c r="N3651" s="4">
        <f>+C3651</f>
        <v/>
      </c>
    </row>
    <row r="3652" ht="14.25" customHeight="1">
      <c r="A3652" s="78" t="inlineStr">
        <is>
          <t>08/07/2024 23:15</t>
        </is>
      </c>
      <c r="B3652" s="69" t="n">
        <v>837.4</v>
      </c>
      <c r="C3652" s="69" t="n">
        <v>837.4</v>
      </c>
      <c r="D3652" s="69" t="n">
        <v>837.4</v>
      </c>
      <c r="F3652" s="69" t="n">
        <v>5439.175000000004</v>
      </c>
      <c r="G3652" s="69" t="inlineStr">
        <is>
          <t>No</t>
        </is>
      </c>
      <c r="H3652" s="69" t="n">
        <v>837.4</v>
      </c>
      <c r="J3652" s="4">
        <f>MONTH(A3652)</f>
        <v/>
      </c>
      <c r="K3652" s="4">
        <f>DAY(A3652)</f>
        <v/>
      </c>
      <c r="L3652" s="4">
        <f>HOUR(A3652)</f>
        <v/>
      </c>
      <c r="M3652" s="4">
        <f>CONCATENATE(J3652,"-",K3652,"-",L3652)</f>
        <v/>
      </c>
      <c r="N3652" s="4">
        <f>+C3652</f>
        <v/>
      </c>
    </row>
    <row r="3653" ht="14.25" customHeight="1">
      <c r="A3653" s="78" t="inlineStr">
        <is>
          <t>08/07/2024 23:30</t>
        </is>
      </c>
      <c r="B3653" s="69" t="n">
        <v>825.9</v>
      </c>
      <c r="C3653" s="69" t="n">
        <v>825.9</v>
      </c>
      <c r="D3653" s="69" t="n">
        <v>825.9</v>
      </c>
      <c r="F3653" s="69" t="n">
        <v>5439.175000000004</v>
      </c>
      <c r="G3653" s="69" t="inlineStr">
        <is>
          <t>No</t>
        </is>
      </c>
      <c r="H3653" s="69" t="n">
        <v>825.9</v>
      </c>
      <c r="J3653" s="4">
        <f>MONTH(A3653)</f>
        <v/>
      </c>
      <c r="K3653" s="4">
        <f>DAY(A3653)</f>
        <v/>
      </c>
      <c r="L3653" s="4">
        <f>HOUR(A3653)</f>
        <v/>
      </c>
      <c r="M3653" s="4">
        <f>CONCATENATE(J3653,"-",K3653,"-",L3653)</f>
        <v/>
      </c>
      <c r="N3653" s="4">
        <f>+C3653</f>
        <v/>
      </c>
    </row>
    <row r="3654" ht="14.25" customHeight="1">
      <c r="A3654" s="78" t="inlineStr">
        <is>
          <t>08/07/2024 23:45</t>
        </is>
      </c>
      <c r="B3654" s="69" t="n">
        <v>813.8</v>
      </c>
      <c r="C3654" s="69" t="n">
        <v>813.8</v>
      </c>
      <c r="D3654" s="69" t="n">
        <v>813.8</v>
      </c>
      <c r="F3654" s="69" t="n">
        <v>5439.175000000004</v>
      </c>
      <c r="G3654" s="69" t="inlineStr">
        <is>
          <t>No</t>
        </is>
      </c>
      <c r="H3654" s="69" t="n">
        <v>813.8</v>
      </c>
      <c r="J3654" s="4">
        <f>MONTH(A3654)</f>
        <v/>
      </c>
      <c r="K3654" s="4">
        <f>DAY(A3654)</f>
        <v/>
      </c>
      <c r="L3654" s="4">
        <f>HOUR(A3654)</f>
        <v/>
      </c>
      <c r="M3654" s="4">
        <f>CONCATENATE(J3654,"-",K3654,"-",L3654)</f>
        <v/>
      </c>
      <c r="N3654" s="4">
        <f>+C3654</f>
        <v/>
      </c>
    </row>
    <row r="3655" ht="14.25" customHeight="1">
      <c r="J3655" s="4">
        <f>MONTH(A3655)</f>
        <v/>
      </c>
      <c r="K3655" s="4">
        <f>DAY(A3655)</f>
        <v/>
      </c>
      <c r="L3655" s="4">
        <f>HOUR(A3655)</f>
        <v/>
      </c>
      <c r="M3655" s="4">
        <f>CONCATENATE(J3655,"-",K3655,"-",L3655)</f>
        <v/>
      </c>
      <c r="N3655" s="4">
        <f>+C3655</f>
        <v/>
      </c>
    </row>
    <row r="3656" ht="14.25" customHeight="1">
      <c r="J3656" s="4">
        <f>MONTH(A3656)</f>
        <v/>
      </c>
      <c r="K3656" s="4">
        <f>DAY(A3656)</f>
        <v/>
      </c>
      <c r="L3656" s="4">
        <f>HOUR(A3656)</f>
        <v/>
      </c>
      <c r="M3656" s="4">
        <f>CONCATENATE(J3656,"-",K3656,"-",L3656)</f>
        <v/>
      </c>
      <c r="N3656" s="4">
        <f>+C3656</f>
        <v/>
      </c>
    </row>
    <row r="3657" ht="14.25" customHeight="1">
      <c r="J3657" s="4">
        <f>MONTH(A3657)</f>
        <v/>
      </c>
      <c r="K3657" s="4">
        <f>DAY(A3657)</f>
        <v/>
      </c>
      <c r="L3657" s="4">
        <f>HOUR(A3657)</f>
        <v/>
      </c>
      <c r="M3657" s="4">
        <f>CONCATENATE(J3657,"-",K3657,"-",L3657)</f>
        <v/>
      </c>
      <c r="N3657" s="4">
        <f>+C3657</f>
        <v/>
      </c>
    </row>
    <row r="3658" ht="14.25" customHeight="1">
      <c r="J3658" s="4">
        <f>MONTH(A3658)</f>
        <v/>
      </c>
      <c r="K3658" s="4">
        <f>DAY(A3658)</f>
        <v/>
      </c>
      <c r="L3658" s="4">
        <f>HOUR(A3658)</f>
        <v/>
      </c>
      <c r="M3658" s="4">
        <f>CONCATENATE(J3658,"-",K3658,"-",L3658)</f>
        <v/>
      </c>
      <c r="N3658" s="4">
        <f>+C3658</f>
        <v/>
      </c>
    </row>
    <row r="3659" ht="14.25" customHeight="1">
      <c r="J3659" s="4">
        <f>MONTH(A3659)</f>
        <v/>
      </c>
      <c r="K3659" s="4">
        <f>DAY(A3659)</f>
        <v/>
      </c>
      <c r="L3659" s="4">
        <f>HOUR(A3659)</f>
        <v/>
      </c>
      <c r="M3659" s="4">
        <f>CONCATENATE(J3659,"-",K3659,"-",L3659)</f>
        <v/>
      </c>
      <c r="N3659" s="4">
        <f>+C3659</f>
        <v/>
      </c>
    </row>
    <row r="3660" ht="14.25" customHeight="1">
      <c r="J3660" s="4">
        <f>MONTH(A3660)</f>
        <v/>
      </c>
      <c r="K3660" s="4">
        <f>DAY(A3660)</f>
        <v/>
      </c>
      <c r="L3660" s="4">
        <f>HOUR(A3660)</f>
        <v/>
      </c>
      <c r="M3660" s="4">
        <f>CONCATENATE(J3660,"-",K3660,"-",L3660)</f>
        <v/>
      </c>
      <c r="N3660" s="4">
        <f>+C3660</f>
        <v/>
      </c>
    </row>
    <row r="3661" ht="14.25" customHeight="1">
      <c r="J3661" s="4">
        <f>MONTH(A3661)</f>
        <v/>
      </c>
      <c r="K3661" s="4">
        <f>DAY(A3661)</f>
        <v/>
      </c>
      <c r="L3661" s="4">
        <f>HOUR(A3661)</f>
        <v/>
      </c>
      <c r="M3661" s="4">
        <f>CONCATENATE(J3661,"-",K3661,"-",L3661)</f>
        <v/>
      </c>
      <c r="N3661" s="4">
        <f>+C3661</f>
        <v/>
      </c>
    </row>
    <row r="3662" ht="14.25" customHeight="1">
      <c r="J3662" s="4">
        <f>MONTH(A3662)</f>
        <v/>
      </c>
      <c r="K3662" s="4">
        <f>DAY(A3662)</f>
        <v/>
      </c>
      <c r="L3662" s="4">
        <f>HOUR(A3662)</f>
        <v/>
      </c>
      <c r="M3662" s="4">
        <f>CONCATENATE(J3662,"-",K3662,"-",L3662)</f>
        <v/>
      </c>
      <c r="N3662" s="4">
        <f>+C3662</f>
        <v/>
      </c>
    </row>
    <row r="3663" ht="14.25" customHeight="1">
      <c r="J3663" s="4">
        <f>MONTH(A3663)</f>
        <v/>
      </c>
      <c r="K3663" s="4">
        <f>DAY(A3663)</f>
        <v/>
      </c>
      <c r="L3663" s="4">
        <f>HOUR(A3663)</f>
        <v/>
      </c>
      <c r="M3663" s="4">
        <f>CONCATENATE(J3663,"-",K3663,"-",L3663)</f>
        <v/>
      </c>
      <c r="N3663" s="4">
        <f>+C3663</f>
        <v/>
      </c>
    </row>
    <row r="3664" ht="14.25" customHeight="1">
      <c r="J3664" s="4">
        <f>MONTH(A3664)</f>
        <v/>
      </c>
      <c r="K3664" s="4">
        <f>DAY(A3664)</f>
        <v/>
      </c>
      <c r="L3664" s="4">
        <f>HOUR(A3664)</f>
        <v/>
      </c>
      <c r="M3664" s="4">
        <f>CONCATENATE(J3664,"-",K3664,"-",L3664)</f>
        <v/>
      </c>
      <c r="N3664" s="4">
        <f>+C3664</f>
        <v/>
      </c>
    </row>
    <row r="3665" ht="14.25" customHeight="1">
      <c r="J3665" s="4">
        <f>MONTH(A3665)</f>
        <v/>
      </c>
      <c r="K3665" s="4">
        <f>DAY(A3665)</f>
        <v/>
      </c>
      <c r="L3665" s="4">
        <f>HOUR(A3665)</f>
        <v/>
      </c>
      <c r="M3665" s="4">
        <f>CONCATENATE(J3665,"-",K3665,"-",L3665)</f>
        <v/>
      </c>
      <c r="N3665" s="4">
        <f>+C3665</f>
        <v/>
      </c>
    </row>
    <row r="3666" ht="14.25" customHeight="1">
      <c r="J3666" s="4">
        <f>MONTH(A3666)</f>
        <v/>
      </c>
      <c r="K3666" s="4">
        <f>DAY(A3666)</f>
        <v/>
      </c>
      <c r="L3666" s="4">
        <f>HOUR(A3666)</f>
        <v/>
      </c>
      <c r="M3666" s="4">
        <f>CONCATENATE(J3666,"-",K3666,"-",L3666)</f>
        <v/>
      </c>
      <c r="N3666" s="4">
        <f>+C3666</f>
        <v/>
      </c>
    </row>
    <row r="3667" ht="14.25" customHeight="1">
      <c r="J3667" s="4">
        <f>MONTH(A3667)</f>
        <v/>
      </c>
      <c r="K3667" s="4">
        <f>DAY(A3667)</f>
        <v/>
      </c>
      <c r="L3667" s="4">
        <f>HOUR(A3667)</f>
        <v/>
      </c>
      <c r="M3667" s="4">
        <f>CONCATENATE(J3667,"-",K3667,"-",L3667)</f>
        <v/>
      </c>
      <c r="N3667" s="4">
        <f>+C3667</f>
        <v/>
      </c>
    </row>
    <row r="3668" ht="14.25" customHeight="1">
      <c r="J3668" s="4">
        <f>MONTH(A3668)</f>
        <v/>
      </c>
      <c r="K3668" s="4">
        <f>DAY(A3668)</f>
        <v/>
      </c>
      <c r="L3668" s="4">
        <f>HOUR(A3668)</f>
        <v/>
      </c>
      <c r="M3668" s="4">
        <f>CONCATENATE(J3668,"-",K3668,"-",L3668)</f>
        <v/>
      </c>
      <c r="N3668" s="4">
        <f>+C3668</f>
        <v/>
      </c>
    </row>
    <row r="3669" ht="14.25" customHeight="1">
      <c r="J3669" s="4">
        <f>MONTH(A3669)</f>
        <v/>
      </c>
      <c r="K3669" s="4">
        <f>DAY(A3669)</f>
        <v/>
      </c>
      <c r="L3669" s="4">
        <f>HOUR(A3669)</f>
        <v/>
      </c>
      <c r="M3669" s="4">
        <f>CONCATENATE(J3669,"-",K3669,"-",L3669)</f>
        <v/>
      </c>
      <c r="N3669" s="4">
        <f>+C3669</f>
        <v/>
      </c>
    </row>
    <row r="3670" ht="14.25" customHeight="1">
      <c r="J3670" s="4">
        <f>MONTH(A3670)</f>
        <v/>
      </c>
      <c r="K3670" s="4">
        <f>DAY(A3670)</f>
        <v/>
      </c>
      <c r="L3670" s="4">
        <f>HOUR(A3670)</f>
        <v/>
      </c>
      <c r="M3670" s="4">
        <f>CONCATENATE(J3670,"-",K3670,"-",L3670)</f>
        <v/>
      </c>
      <c r="N3670" s="4">
        <f>+C3670</f>
        <v/>
      </c>
    </row>
    <row r="3671" ht="14.25" customHeight="1">
      <c r="J3671" s="4">
        <f>MONTH(A3671)</f>
        <v/>
      </c>
      <c r="K3671" s="4">
        <f>DAY(A3671)</f>
        <v/>
      </c>
      <c r="L3671" s="4">
        <f>HOUR(A3671)</f>
        <v/>
      </c>
      <c r="M3671" s="4">
        <f>CONCATENATE(J3671,"-",K3671,"-",L3671)</f>
        <v/>
      </c>
      <c r="N3671" s="4">
        <f>+C3671</f>
        <v/>
      </c>
    </row>
    <row r="3672" ht="14.25" customHeight="1">
      <c r="J3672" s="4">
        <f>MONTH(A3672)</f>
        <v/>
      </c>
      <c r="K3672" s="4">
        <f>DAY(A3672)</f>
        <v/>
      </c>
      <c r="L3672" s="4">
        <f>HOUR(A3672)</f>
        <v/>
      </c>
      <c r="M3672" s="4">
        <f>CONCATENATE(J3672,"-",K3672,"-",L3672)</f>
        <v/>
      </c>
      <c r="N3672" s="4">
        <f>+C3672</f>
        <v/>
      </c>
    </row>
    <row r="3673" ht="14.25" customHeight="1">
      <c r="J3673" s="4">
        <f>MONTH(A3673)</f>
        <v/>
      </c>
      <c r="K3673" s="4">
        <f>DAY(A3673)</f>
        <v/>
      </c>
      <c r="L3673" s="4">
        <f>HOUR(A3673)</f>
        <v/>
      </c>
      <c r="M3673" s="4">
        <f>CONCATENATE(J3673,"-",K3673,"-",L3673)</f>
        <v/>
      </c>
      <c r="N3673" s="4">
        <f>+C3673</f>
        <v/>
      </c>
    </row>
    <row r="3674" ht="14.25" customHeight="1">
      <c r="J3674" s="4">
        <f>MONTH(A3674)</f>
        <v/>
      </c>
      <c r="K3674" s="4">
        <f>DAY(A3674)</f>
        <v/>
      </c>
      <c r="L3674" s="4">
        <f>HOUR(A3674)</f>
        <v/>
      </c>
      <c r="M3674" s="4">
        <f>CONCATENATE(J3674,"-",K3674,"-",L3674)</f>
        <v/>
      </c>
      <c r="N3674" s="4">
        <f>+C3674</f>
        <v/>
      </c>
    </row>
    <row r="3675" ht="14.25" customHeight="1">
      <c r="J3675" s="4">
        <f>MONTH(A3675)</f>
        <v/>
      </c>
      <c r="K3675" s="4">
        <f>DAY(A3675)</f>
        <v/>
      </c>
      <c r="L3675" s="4">
        <f>HOUR(A3675)</f>
        <v/>
      </c>
      <c r="M3675" s="4">
        <f>CONCATENATE(J3675,"-",K3675,"-",L3675)</f>
        <v/>
      </c>
      <c r="N3675" s="4">
        <f>+C3675</f>
        <v/>
      </c>
    </row>
    <row r="3676" ht="14.25" customHeight="1">
      <c r="J3676" s="4">
        <f>MONTH(A3676)</f>
        <v/>
      </c>
      <c r="K3676" s="4">
        <f>DAY(A3676)</f>
        <v/>
      </c>
      <c r="L3676" s="4">
        <f>HOUR(A3676)</f>
        <v/>
      </c>
      <c r="M3676" s="4">
        <f>CONCATENATE(J3676,"-",K3676,"-",L3676)</f>
        <v/>
      </c>
      <c r="N3676" s="4">
        <f>+C3676</f>
        <v/>
      </c>
    </row>
    <row r="3677" ht="14.25" customHeight="1">
      <c r="J3677" s="4">
        <f>MONTH(A3677)</f>
        <v/>
      </c>
      <c r="K3677" s="4">
        <f>DAY(A3677)</f>
        <v/>
      </c>
      <c r="L3677" s="4">
        <f>HOUR(A3677)</f>
        <v/>
      </c>
      <c r="M3677" s="4">
        <f>CONCATENATE(J3677,"-",K3677,"-",L3677)</f>
        <v/>
      </c>
      <c r="N3677" s="4">
        <f>+C3677</f>
        <v/>
      </c>
    </row>
    <row r="3678" ht="14.25" customHeight="1">
      <c r="J3678" s="4">
        <f>MONTH(A3678)</f>
        <v/>
      </c>
      <c r="K3678" s="4">
        <f>DAY(A3678)</f>
        <v/>
      </c>
      <c r="L3678" s="4">
        <f>HOUR(A3678)</f>
        <v/>
      </c>
      <c r="M3678" s="4">
        <f>CONCATENATE(J3678,"-",K3678,"-",L3678)</f>
        <v/>
      </c>
      <c r="N3678" s="4">
        <f>+C3678</f>
        <v/>
      </c>
    </row>
    <row r="3679" ht="14.25" customHeight="1">
      <c r="J3679" s="4">
        <f>MONTH(A3679)</f>
        <v/>
      </c>
      <c r="K3679" s="4">
        <f>DAY(A3679)</f>
        <v/>
      </c>
      <c r="L3679" s="4">
        <f>HOUR(A3679)</f>
        <v/>
      </c>
      <c r="M3679" s="4">
        <f>CONCATENATE(J3679,"-",K3679,"-",L3679)</f>
        <v/>
      </c>
      <c r="N3679" s="4">
        <f>+C3679</f>
        <v/>
      </c>
    </row>
    <row r="3680" ht="14.25" customHeight="1">
      <c r="J3680" s="4">
        <f>MONTH(A3680)</f>
        <v/>
      </c>
      <c r="K3680" s="4">
        <f>DAY(A3680)</f>
        <v/>
      </c>
      <c r="L3680" s="4">
        <f>HOUR(A3680)</f>
        <v/>
      </c>
      <c r="M3680" s="4">
        <f>CONCATENATE(J3680,"-",K3680,"-",L3680)</f>
        <v/>
      </c>
      <c r="N3680" s="4">
        <f>+C3680</f>
        <v/>
      </c>
    </row>
    <row r="3681" ht="14.25" customHeight="1">
      <c r="J3681" s="4">
        <f>MONTH(A3681)</f>
        <v/>
      </c>
      <c r="K3681" s="4">
        <f>DAY(A3681)</f>
        <v/>
      </c>
      <c r="L3681" s="4">
        <f>HOUR(A3681)</f>
        <v/>
      </c>
      <c r="M3681" s="4">
        <f>CONCATENATE(J3681,"-",K3681,"-",L3681)</f>
        <v/>
      </c>
      <c r="N3681" s="4">
        <f>+C3681</f>
        <v/>
      </c>
    </row>
    <row r="3682" ht="14.25" customHeight="1">
      <c r="J3682" s="4">
        <f>MONTH(A3682)</f>
        <v/>
      </c>
      <c r="K3682" s="4">
        <f>DAY(A3682)</f>
        <v/>
      </c>
      <c r="L3682" s="4">
        <f>HOUR(A3682)</f>
        <v/>
      </c>
      <c r="M3682" s="4">
        <f>CONCATENATE(J3682,"-",K3682,"-",L3682)</f>
        <v/>
      </c>
      <c r="N3682" s="4">
        <f>+C3682</f>
        <v/>
      </c>
    </row>
    <row r="3683" ht="14.25" customHeight="1">
      <c r="J3683" s="4">
        <f>MONTH(A3683)</f>
        <v/>
      </c>
      <c r="K3683" s="4">
        <f>DAY(A3683)</f>
        <v/>
      </c>
      <c r="L3683" s="4">
        <f>HOUR(A3683)</f>
        <v/>
      </c>
      <c r="M3683" s="4">
        <f>CONCATENATE(J3683,"-",K3683,"-",L3683)</f>
        <v/>
      </c>
      <c r="N3683" s="4">
        <f>+C3683</f>
        <v/>
      </c>
    </row>
    <row r="3684" ht="14.25" customHeight="1">
      <c r="J3684" s="4">
        <f>MONTH(A3684)</f>
        <v/>
      </c>
      <c r="K3684" s="4">
        <f>DAY(A3684)</f>
        <v/>
      </c>
      <c r="L3684" s="4">
        <f>HOUR(A3684)</f>
        <v/>
      </c>
      <c r="M3684" s="4">
        <f>CONCATENATE(J3684,"-",K3684,"-",L3684)</f>
        <v/>
      </c>
      <c r="N3684" s="4">
        <f>+C3684</f>
        <v/>
      </c>
    </row>
    <row r="3685" ht="14.25" customHeight="1">
      <c r="J3685" s="4">
        <f>MONTH(A3685)</f>
        <v/>
      </c>
      <c r="K3685" s="4">
        <f>DAY(A3685)</f>
        <v/>
      </c>
      <c r="L3685" s="4">
        <f>HOUR(A3685)</f>
        <v/>
      </c>
      <c r="M3685" s="4">
        <f>CONCATENATE(J3685,"-",K3685,"-",L3685)</f>
        <v/>
      </c>
      <c r="N3685" s="4">
        <f>+C3685</f>
        <v/>
      </c>
    </row>
    <row r="3686" ht="14.25" customHeight="1">
      <c r="J3686" s="4">
        <f>MONTH(A3686)</f>
        <v/>
      </c>
      <c r="K3686" s="4">
        <f>DAY(A3686)</f>
        <v/>
      </c>
      <c r="L3686" s="4">
        <f>HOUR(A3686)</f>
        <v/>
      </c>
      <c r="M3686" s="4">
        <f>CONCATENATE(J3686,"-",K3686,"-",L3686)</f>
        <v/>
      </c>
      <c r="N3686" s="4">
        <f>+C3686</f>
        <v/>
      </c>
    </row>
    <row r="3687" ht="14.25" customHeight="1">
      <c r="J3687" s="4">
        <f>MONTH(A3687)</f>
        <v/>
      </c>
      <c r="K3687" s="4">
        <f>DAY(A3687)</f>
        <v/>
      </c>
      <c r="L3687" s="4">
        <f>HOUR(A3687)</f>
        <v/>
      </c>
      <c r="M3687" s="4">
        <f>CONCATENATE(J3687,"-",K3687,"-",L3687)</f>
        <v/>
      </c>
      <c r="N3687" s="4">
        <f>+C3687</f>
        <v/>
      </c>
    </row>
    <row r="3688" ht="14.25" customHeight="1">
      <c r="J3688" s="4">
        <f>MONTH(A3688)</f>
        <v/>
      </c>
      <c r="K3688" s="4">
        <f>DAY(A3688)</f>
        <v/>
      </c>
      <c r="L3688" s="4">
        <f>HOUR(A3688)</f>
        <v/>
      </c>
      <c r="M3688" s="4">
        <f>CONCATENATE(J3688,"-",K3688,"-",L3688)</f>
        <v/>
      </c>
      <c r="N3688" s="4">
        <f>+C3688</f>
        <v/>
      </c>
    </row>
    <row r="3689" ht="14.25" customHeight="1">
      <c r="J3689" s="4">
        <f>MONTH(A3689)</f>
        <v/>
      </c>
      <c r="K3689" s="4">
        <f>DAY(A3689)</f>
        <v/>
      </c>
      <c r="L3689" s="4">
        <f>HOUR(A3689)</f>
        <v/>
      </c>
      <c r="M3689" s="4">
        <f>CONCATENATE(J3689,"-",K3689,"-",L3689)</f>
        <v/>
      </c>
      <c r="N3689" s="4">
        <f>+C3689</f>
        <v/>
      </c>
    </row>
    <row r="3690" ht="14.25" customHeight="1">
      <c r="J3690" s="4">
        <f>MONTH(A3690)</f>
        <v/>
      </c>
      <c r="K3690" s="4">
        <f>DAY(A3690)</f>
        <v/>
      </c>
      <c r="L3690" s="4">
        <f>HOUR(A3690)</f>
        <v/>
      </c>
      <c r="M3690" s="4">
        <f>CONCATENATE(J3690,"-",K3690,"-",L3690)</f>
        <v/>
      </c>
      <c r="N3690" s="4">
        <f>+C3690</f>
        <v/>
      </c>
    </row>
    <row r="3691" ht="14.25" customHeight="1">
      <c r="J3691" s="4">
        <f>MONTH(A3691)</f>
        <v/>
      </c>
      <c r="K3691" s="4">
        <f>DAY(A3691)</f>
        <v/>
      </c>
      <c r="L3691" s="4">
        <f>HOUR(A3691)</f>
        <v/>
      </c>
      <c r="M3691" s="4">
        <f>CONCATENATE(J3691,"-",K3691,"-",L3691)</f>
        <v/>
      </c>
      <c r="N3691" s="4">
        <f>+C3691</f>
        <v/>
      </c>
    </row>
    <row r="3692" ht="14.25" customHeight="1">
      <c r="J3692" s="4">
        <f>MONTH(A3692)</f>
        <v/>
      </c>
      <c r="K3692" s="4">
        <f>DAY(A3692)</f>
        <v/>
      </c>
      <c r="L3692" s="4">
        <f>HOUR(A3692)</f>
        <v/>
      </c>
      <c r="M3692" s="4">
        <f>CONCATENATE(J3692,"-",K3692,"-",L3692)</f>
        <v/>
      </c>
      <c r="N3692" s="4">
        <f>+C3692</f>
        <v/>
      </c>
    </row>
    <row r="3693" ht="14.25" customHeight="1">
      <c r="J3693" s="4">
        <f>MONTH(A3693)</f>
        <v/>
      </c>
      <c r="K3693" s="4">
        <f>DAY(A3693)</f>
        <v/>
      </c>
      <c r="L3693" s="4">
        <f>HOUR(A3693)</f>
        <v/>
      </c>
      <c r="M3693" s="4">
        <f>CONCATENATE(J3693,"-",K3693,"-",L3693)</f>
        <v/>
      </c>
      <c r="N3693" s="4">
        <f>+C3693</f>
        <v/>
      </c>
    </row>
    <row r="3694" ht="14.25" customHeight="1">
      <c r="J3694" s="4">
        <f>MONTH(A3694)</f>
        <v/>
      </c>
      <c r="K3694" s="4">
        <f>DAY(A3694)</f>
        <v/>
      </c>
      <c r="L3694" s="4">
        <f>HOUR(A3694)</f>
        <v/>
      </c>
      <c r="M3694" s="4">
        <f>CONCATENATE(J3694,"-",K3694,"-",L3694)</f>
        <v/>
      </c>
      <c r="N3694" s="4">
        <f>+C3694</f>
        <v/>
      </c>
    </row>
    <row r="3695" ht="14.25" customHeight="1">
      <c r="J3695" s="4">
        <f>MONTH(A3695)</f>
        <v/>
      </c>
      <c r="K3695" s="4">
        <f>DAY(A3695)</f>
        <v/>
      </c>
      <c r="L3695" s="4">
        <f>HOUR(A3695)</f>
        <v/>
      </c>
      <c r="M3695" s="4">
        <f>CONCATENATE(J3695,"-",K3695,"-",L3695)</f>
        <v/>
      </c>
      <c r="N3695" s="4">
        <f>+C3695</f>
        <v/>
      </c>
    </row>
    <row r="3696" ht="14.25" customHeight="1">
      <c r="J3696" s="4">
        <f>MONTH(A3696)</f>
        <v/>
      </c>
      <c r="K3696" s="4">
        <f>DAY(A3696)</f>
        <v/>
      </c>
      <c r="L3696" s="4">
        <f>HOUR(A3696)</f>
        <v/>
      </c>
      <c r="M3696" s="4">
        <f>CONCATENATE(J3696,"-",K3696,"-",L3696)</f>
        <v/>
      </c>
      <c r="N3696" s="4">
        <f>+C3696</f>
        <v/>
      </c>
    </row>
    <row r="3697" ht="14.25" customHeight="1">
      <c r="J3697" s="4">
        <f>MONTH(A3697)</f>
        <v/>
      </c>
      <c r="K3697" s="4">
        <f>DAY(A3697)</f>
        <v/>
      </c>
      <c r="L3697" s="4">
        <f>HOUR(A3697)</f>
        <v/>
      </c>
      <c r="M3697" s="4">
        <f>CONCATENATE(J3697,"-",K3697,"-",L3697)</f>
        <v/>
      </c>
      <c r="N3697" s="4">
        <f>+C3697</f>
        <v/>
      </c>
    </row>
    <row r="3698" ht="14.25" customHeight="1">
      <c r="J3698" s="4">
        <f>MONTH(A3698)</f>
        <v/>
      </c>
      <c r="K3698" s="4">
        <f>DAY(A3698)</f>
        <v/>
      </c>
      <c r="L3698" s="4">
        <f>HOUR(A3698)</f>
        <v/>
      </c>
      <c r="M3698" s="4">
        <f>CONCATENATE(J3698,"-",K3698,"-",L3698)</f>
        <v/>
      </c>
      <c r="N3698" s="4">
        <f>+C3698</f>
        <v/>
      </c>
    </row>
    <row r="3699" ht="14.25" customHeight="1">
      <c r="J3699" s="4">
        <f>MONTH(A3699)</f>
        <v/>
      </c>
      <c r="K3699" s="4">
        <f>DAY(A3699)</f>
        <v/>
      </c>
      <c r="L3699" s="4">
        <f>HOUR(A3699)</f>
        <v/>
      </c>
      <c r="M3699" s="4">
        <f>CONCATENATE(J3699,"-",K3699,"-",L3699)</f>
        <v/>
      </c>
      <c r="N3699" s="4">
        <f>+C3699</f>
        <v/>
      </c>
    </row>
    <row r="3700" ht="14.25" customHeight="1">
      <c r="J3700" s="4">
        <f>MONTH(A3700)</f>
        <v/>
      </c>
      <c r="K3700" s="4">
        <f>DAY(A3700)</f>
        <v/>
      </c>
      <c r="L3700" s="4">
        <f>HOUR(A3700)</f>
        <v/>
      </c>
      <c r="M3700" s="4">
        <f>CONCATENATE(J3700,"-",K3700,"-",L3700)</f>
        <v/>
      </c>
      <c r="N3700" s="4">
        <f>+C3700</f>
        <v/>
      </c>
    </row>
    <row r="3701" ht="14.25" customHeight="1">
      <c r="J3701" s="4">
        <f>MONTH(A3701)</f>
        <v/>
      </c>
      <c r="K3701" s="4">
        <f>DAY(A3701)</f>
        <v/>
      </c>
      <c r="L3701" s="4">
        <f>HOUR(A3701)</f>
        <v/>
      </c>
      <c r="M3701" s="4">
        <f>CONCATENATE(J3701,"-",K3701,"-",L3701)</f>
        <v/>
      </c>
      <c r="N3701" s="4">
        <f>+C3701</f>
        <v/>
      </c>
    </row>
    <row r="3702" ht="14.25" customHeight="1">
      <c r="J3702" s="4">
        <f>MONTH(A3702)</f>
        <v/>
      </c>
      <c r="K3702" s="4">
        <f>DAY(A3702)</f>
        <v/>
      </c>
      <c r="L3702" s="4">
        <f>HOUR(A3702)</f>
        <v/>
      </c>
      <c r="M3702" s="4">
        <f>CONCATENATE(J3702,"-",K3702,"-",L3702)</f>
        <v/>
      </c>
      <c r="N3702" s="4">
        <f>+C3702</f>
        <v/>
      </c>
    </row>
    <row r="3703" ht="14.25" customHeight="1">
      <c r="J3703" s="4">
        <f>MONTH(A3703)</f>
        <v/>
      </c>
      <c r="K3703" s="4">
        <f>DAY(A3703)</f>
        <v/>
      </c>
      <c r="L3703" s="4">
        <f>HOUR(A3703)</f>
        <v/>
      </c>
      <c r="M3703" s="4">
        <f>CONCATENATE(J3703,"-",K3703,"-",L3703)</f>
        <v/>
      </c>
      <c r="N3703" s="4">
        <f>+C3703</f>
        <v/>
      </c>
    </row>
    <row r="3704" ht="14.25" customHeight="1">
      <c r="J3704" s="4">
        <f>MONTH(A3704)</f>
        <v/>
      </c>
      <c r="K3704" s="4">
        <f>DAY(A3704)</f>
        <v/>
      </c>
      <c r="L3704" s="4">
        <f>HOUR(A3704)</f>
        <v/>
      </c>
      <c r="M3704" s="4">
        <f>CONCATENATE(J3704,"-",K3704,"-",L3704)</f>
        <v/>
      </c>
      <c r="N3704" s="4">
        <f>+C3704</f>
        <v/>
      </c>
    </row>
    <row r="3705" ht="14.25" customHeight="1">
      <c r="J3705" s="4">
        <f>MONTH(A3705)</f>
        <v/>
      </c>
      <c r="K3705" s="4">
        <f>DAY(A3705)</f>
        <v/>
      </c>
      <c r="L3705" s="4">
        <f>HOUR(A3705)</f>
        <v/>
      </c>
      <c r="M3705" s="4">
        <f>CONCATENATE(J3705,"-",K3705,"-",L3705)</f>
        <v/>
      </c>
      <c r="N3705" s="4">
        <f>+C3705</f>
        <v/>
      </c>
    </row>
    <row r="3706" ht="14.25" customHeight="1">
      <c r="J3706" s="4">
        <f>MONTH(A3706)</f>
        <v/>
      </c>
      <c r="K3706" s="4">
        <f>DAY(A3706)</f>
        <v/>
      </c>
      <c r="L3706" s="4">
        <f>HOUR(A3706)</f>
        <v/>
      </c>
      <c r="M3706" s="4">
        <f>CONCATENATE(J3706,"-",K3706,"-",L3706)</f>
        <v/>
      </c>
      <c r="N3706" s="4">
        <f>+C3706</f>
        <v/>
      </c>
    </row>
    <row r="3707" ht="14.25" customHeight="1">
      <c r="J3707" s="4">
        <f>MONTH(A3707)</f>
        <v/>
      </c>
      <c r="K3707" s="4">
        <f>DAY(A3707)</f>
        <v/>
      </c>
      <c r="L3707" s="4">
        <f>HOUR(A3707)</f>
        <v/>
      </c>
      <c r="M3707" s="4">
        <f>CONCATENATE(J3707,"-",K3707,"-",L3707)</f>
        <v/>
      </c>
      <c r="N3707" s="4">
        <f>+C3707</f>
        <v/>
      </c>
    </row>
    <row r="3708" ht="14.25" customHeight="1">
      <c r="J3708" s="4">
        <f>MONTH(A3708)</f>
        <v/>
      </c>
      <c r="K3708" s="4">
        <f>DAY(A3708)</f>
        <v/>
      </c>
      <c r="L3708" s="4">
        <f>HOUR(A3708)</f>
        <v/>
      </c>
      <c r="M3708" s="4">
        <f>CONCATENATE(J3708,"-",K3708,"-",L3708)</f>
        <v/>
      </c>
      <c r="N3708" s="4">
        <f>+C3708</f>
        <v/>
      </c>
    </row>
    <row r="3709" ht="14.25" customHeight="1">
      <c r="J3709" s="4">
        <f>MONTH(A3709)</f>
        <v/>
      </c>
      <c r="K3709" s="4">
        <f>DAY(A3709)</f>
        <v/>
      </c>
      <c r="L3709" s="4">
        <f>HOUR(A3709)</f>
        <v/>
      </c>
      <c r="M3709" s="4">
        <f>CONCATENATE(J3709,"-",K3709,"-",L3709)</f>
        <v/>
      </c>
      <c r="N3709" s="4">
        <f>+C3709</f>
        <v/>
      </c>
    </row>
    <row r="3710" ht="14.25" customHeight="1">
      <c r="J3710" s="4">
        <f>MONTH(A3710)</f>
        <v/>
      </c>
      <c r="K3710" s="4">
        <f>DAY(A3710)</f>
        <v/>
      </c>
      <c r="L3710" s="4">
        <f>HOUR(A3710)</f>
        <v/>
      </c>
      <c r="M3710" s="4">
        <f>CONCATENATE(J3710,"-",K3710,"-",L3710)</f>
        <v/>
      </c>
      <c r="N3710" s="4">
        <f>+C3710</f>
        <v/>
      </c>
    </row>
    <row r="3711" ht="14.25" customHeight="1">
      <c r="J3711" s="4">
        <f>MONTH(A3711)</f>
        <v/>
      </c>
      <c r="K3711" s="4">
        <f>DAY(A3711)</f>
        <v/>
      </c>
      <c r="L3711" s="4">
        <f>HOUR(A3711)</f>
        <v/>
      </c>
      <c r="M3711" s="4">
        <f>CONCATENATE(J3711,"-",K3711,"-",L3711)</f>
        <v/>
      </c>
      <c r="N3711" s="4">
        <f>+C3711</f>
        <v/>
      </c>
    </row>
    <row r="3712" ht="14.25" customHeight="1">
      <c r="J3712" s="4">
        <f>MONTH(A3712)</f>
        <v/>
      </c>
      <c r="K3712" s="4">
        <f>DAY(A3712)</f>
        <v/>
      </c>
      <c r="L3712" s="4">
        <f>HOUR(A3712)</f>
        <v/>
      </c>
      <c r="M3712" s="4">
        <f>CONCATENATE(J3712,"-",K3712,"-",L3712)</f>
        <v/>
      </c>
      <c r="N3712" s="4">
        <f>+C3712</f>
        <v/>
      </c>
    </row>
    <row r="3713" ht="14.25" customHeight="1">
      <c r="J3713" s="4">
        <f>MONTH(A3713)</f>
        <v/>
      </c>
      <c r="K3713" s="4">
        <f>DAY(A3713)</f>
        <v/>
      </c>
      <c r="L3713" s="4">
        <f>HOUR(A3713)</f>
        <v/>
      </c>
      <c r="M3713" s="4">
        <f>CONCATENATE(J3713,"-",K3713,"-",L3713)</f>
        <v/>
      </c>
      <c r="N3713" s="4">
        <f>+C3713</f>
        <v/>
      </c>
    </row>
    <row r="3714" ht="14.25" customHeight="1">
      <c r="J3714" s="4">
        <f>MONTH(A3714)</f>
        <v/>
      </c>
      <c r="K3714" s="4">
        <f>DAY(A3714)</f>
        <v/>
      </c>
      <c r="L3714" s="4">
        <f>HOUR(A3714)</f>
        <v/>
      </c>
      <c r="M3714" s="4">
        <f>CONCATENATE(J3714,"-",K3714,"-",L3714)</f>
        <v/>
      </c>
      <c r="N3714" s="4">
        <f>+C3714</f>
        <v/>
      </c>
    </row>
    <row r="3715" ht="14.25" customHeight="1">
      <c r="J3715" s="4">
        <f>MONTH(A3715)</f>
        <v/>
      </c>
      <c r="K3715" s="4">
        <f>DAY(A3715)</f>
        <v/>
      </c>
      <c r="L3715" s="4">
        <f>HOUR(A3715)</f>
        <v/>
      </c>
      <c r="M3715" s="4">
        <f>CONCATENATE(J3715,"-",K3715,"-",L3715)</f>
        <v/>
      </c>
      <c r="N3715" s="4">
        <f>+C3715</f>
        <v/>
      </c>
    </row>
    <row r="3716" ht="14.25" customHeight="1">
      <c r="J3716" s="4">
        <f>MONTH(A3716)</f>
        <v/>
      </c>
      <c r="K3716" s="4">
        <f>DAY(A3716)</f>
        <v/>
      </c>
      <c r="L3716" s="4">
        <f>HOUR(A3716)</f>
        <v/>
      </c>
      <c r="M3716" s="4">
        <f>CONCATENATE(J3716,"-",K3716,"-",L3716)</f>
        <v/>
      </c>
      <c r="N3716" s="4">
        <f>+C3716</f>
        <v/>
      </c>
    </row>
    <row r="3717" ht="14.25" customHeight="1">
      <c r="J3717" s="4">
        <f>MONTH(A3717)</f>
        <v/>
      </c>
      <c r="K3717" s="4">
        <f>DAY(A3717)</f>
        <v/>
      </c>
      <c r="L3717" s="4">
        <f>HOUR(A3717)</f>
        <v/>
      </c>
      <c r="M3717" s="4">
        <f>CONCATENATE(J3717,"-",K3717,"-",L3717)</f>
        <v/>
      </c>
      <c r="N3717" s="4">
        <f>+C3717</f>
        <v/>
      </c>
    </row>
    <row r="3718" ht="14.25" customHeight="1">
      <c r="J3718" s="4">
        <f>MONTH(A3718)</f>
        <v/>
      </c>
      <c r="K3718" s="4">
        <f>DAY(A3718)</f>
        <v/>
      </c>
      <c r="L3718" s="4">
        <f>HOUR(A3718)</f>
        <v/>
      </c>
      <c r="M3718" s="4">
        <f>CONCATENATE(J3718,"-",K3718,"-",L3718)</f>
        <v/>
      </c>
      <c r="N3718" s="4">
        <f>+C3718</f>
        <v/>
      </c>
    </row>
    <row r="3719" ht="14.25" customHeight="1">
      <c r="J3719" s="4">
        <f>MONTH(A3719)</f>
        <v/>
      </c>
      <c r="K3719" s="4">
        <f>DAY(A3719)</f>
        <v/>
      </c>
      <c r="L3719" s="4">
        <f>HOUR(A3719)</f>
        <v/>
      </c>
      <c r="M3719" s="4">
        <f>CONCATENATE(J3719,"-",K3719,"-",L3719)</f>
        <v/>
      </c>
      <c r="N3719" s="4">
        <f>+C3719</f>
        <v/>
      </c>
    </row>
    <row r="3720" ht="14.25" customHeight="1">
      <c r="J3720" s="4">
        <f>MONTH(A3720)</f>
        <v/>
      </c>
      <c r="K3720" s="4">
        <f>DAY(A3720)</f>
        <v/>
      </c>
      <c r="L3720" s="4">
        <f>HOUR(A3720)</f>
        <v/>
      </c>
      <c r="M3720" s="4">
        <f>CONCATENATE(J3720,"-",K3720,"-",L3720)</f>
        <v/>
      </c>
      <c r="N3720" s="4">
        <f>+C3720</f>
        <v/>
      </c>
    </row>
    <row r="3721" ht="14.25" customHeight="1">
      <c r="J3721" s="4">
        <f>MONTH(A3721)</f>
        <v/>
      </c>
      <c r="K3721" s="4">
        <f>DAY(A3721)</f>
        <v/>
      </c>
      <c r="L3721" s="4">
        <f>HOUR(A3721)</f>
        <v/>
      </c>
      <c r="M3721" s="4">
        <f>CONCATENATE(J3721,"-",K3721,"-",L3721)</f>
        <v/>
      </c>
      <c r="N3721" s="4">
        <f>+C3721</f>
        <v/>
      </c>
    </row>
    <row r="3722" ht="14.25" customHeight="1">
      <c r="J3722" s="4">
        <f>MONTH(A3722)</f>
        <v/>
      </c>
      <c r="K3722" s="4">
        <f>DAY(A3722)</f>
        <v/>
      </c>
      <c r="L3722" s="4">
        <f>HOUR(A3722)</f>
        <v/>
      </c>
      <c r="M3722" s="4">
        <f>CONCATENATE(J3722,"-",K3722,"-",L3722)</f>
        <v/>
      </c>
      <c r="N3722" s="4">
        <f>+C3722</f>
        <v/>
      </c>
    </row>
    <row r="3723" ht="14.25" customHeight="1">
      <c r="J3723" s="4">
        <f>MONTH(A3723)</f>
        <v/>
      </c>
      <c r="K3723" s="4">
        <f>DAY(A3723)</f>
        <v/>
      </c>
      <c r="L3723" s="4">
        <f>HOUR(A3723)</f>
        <v/>
      </c>
      <c r="M3723" s="4">
        <f>CONCATENATE(J3723,"-",K3723,"-",L3723)</f>
        <v/>
      </c>
      <c r="N3723" s="4">
        <f>+C3723</f>
        <v/>
      </c>
    </row>
    <row r="3724" ht="14.25" customHeight="1">
      <c r="J3724" s="4">
        <f>MONTH(A3724)</f>
        <v/>
      </c>
      <c r="K3724" s="4">
        <f>DAY(A3724)</f>
        <v/>
      </c>
      <c r="L3724" s="4">
        <f>HOUR(A3724)</f>
        <v/>
      </c>
      <c r="M3724" s="4">
        <f>CONCATENATE(J3724,"-",K3724,"-",L3724)</f>
        <v/>
      </c>
      <c r="N3724" s="4">
        <f>+C3724</f>
        <v/>
      </c>
    </row>
    <row r="3725" ht="14.25" customHeight="1">
      <c r="J3725" s="4">
        <f>MONTH(A3725)</f>
        <v/>
      </c>
      <c r="K3725" s="4">
        <f>DAY(A3725)</f>
        <v/>
      </c>
      <c r="L3725" s="4">
        <f>HOUR(A3725)</f>
        <v/>
      </c>
      <c r="M3725" s="4">
        <f>CONCATENATE(J3725,"-",K3725,"-",L3725)</f>
        <v/>
      </c>
      <c r="N3725" s="4">
        <f>+C3725</f>
        <v/>
      </c>
    </row>
    <row r="3726" ht="14.25" customHeight="1">
      <c r="J3726" s="4">
        <f>MONTH(A3726)</f>
        <v/>
      </c>
      <c r="K3726" s="4">
        <f>DAY(A3726)</f>
        <v/>
      </c>
      <c r="L3726" s="4">
        <f>HOUR(A3726)</f>
        <v/>
      </c>
      <c r="M3726" s="4">
        <f>CONCATENATE(J3726,"-",K3726,"-",L3726)</f>
        <v/>
      </c>
      <c r="N3726" s="4">
        <f>+C3726</f>
        <v/>
      </c>
    </row>
    <row r="3727" ht="14.25" customHeight="1">
      <c r="J3727" s="4">
        <f>MONTH(A3727)</f>
        <v/>
      </c>
      <c r="K3727" s="4">
        <f>DAY(A3727)</f>
        <v/>
      </c>
      <c r="L3727" s="4">
        <f>HOUR(A3727)</f>
        <v/>
      </c>
      <c r="M3727" s="4">
        <f>CONCATENATE(J3727,"-",K3727,"-",L3727)</f>
        <v/>
      </c>
      <c r="N3727" s="4">
        <f>+C3727</f>
        <v/>
      </c>
    </row>
    <row r="3728" ht="14.25" customHeight="1">
      <c r="J3728" s="4">
        <f>MONTH(A3728)</f>
        <v/>
      </c>
      <c r="K3728" s="4">
        <f>DAY(A3728)</f>
        <v/>
      </c>
      <c r="L3728" s="4">
        <f>HOUR(A3728)</f>
        <v/>
      </c>
      <c r="M3728" s="4">
        <f>CONCATENATE(J3728,"-",K3728,"-",L3728)</f>
        <v/>
      </c>
      <c r="N3728" s="4">
        <f>+C3728</f>
        <v/>
      </c>
    </row>
    <row r="3729" ht="14.25" customHeight="1">
      <c r="J3729" s="4">
        <f>MONTH(A3729)</f>
        <v/>
      </c>
      <c r="K3729" s="4">
        <f>DAY(A3729)</f>
        <v/>
      </c>
      <c r="L3729" s="4">
        <f>HOUR(A3729)</f>
        <v/>
      </c>
      <c r="M3729" s="4">
        <f>CONCATENATE(J3729,"-",K3729,"-",L3729)</f>
        <v/>
      </c>
      <c r="N3729" s="4">
        <f>+C3729</f>
        <v/>
      </c>
    </row>
    <row r="3730" ht="14.25" customHeight="1">
      <c r="J3730" s="4">
        <f>MONTH(A3730)</f>
        <v/>
      </c>
      <c r="K3730" s="4">
        <f>DAY(A3730)</f>
        <v/>
      </c>
      <c r="L3730" s="4">
        <f>HOUR(A3730)</f>
        <v/>
      </c>
      <c r="M3730" s="4">
        <f>CONCATENATE(J3730,"-",K3730,"-",L3730)</f>
        <v/>
      </c>
      <c r="N3730" s="4">
        <f>+C3730</f>
        <v/>
      </c>
    </row>
    <row r="3731" ht="14.25" customHeight="1">
      <c r="J3731" s="4">
        <f>MONTH(A3731)</f>
        <v/>
      </c>
      <c r="K3731" s="4">
        <f>DAY(A3731)</f>
        <v/>
      </c>
      <c r="L3731" s="4">
        <f>HOUR(A3731)</f>
        <v/>
      </c>
      <c r="M3731" s="4">
        <f>CONCATENATE(J3731,"-",K3731,"-",L3731)</f>
        <v/>
      </c>
      <c r="N3731" s="4">
        <f>+C3731</f>
        <v/>
      </c>
    </row>
    <row r="3732" ht="14.25" customHeight="1">
      <c r="J3732" s="4">
        <f>MONTH(A3732)</f>
        <v/>
      </c>
      <c r="K3732" s="4">
        <f>DAY(A3732)</f>
        <v/>
      </c>
      <c r="L3732" s="4">
        <f>HOUR(A3732)</f>
        <v/>
      </c>
      <c r="M3732" s="4">
        <f>CONCATENATE(J3732,"-",K3732,"-",L3732)</f>
        <v/>
      </c>
      <c r="N3732" s="4">
        <f>+C3732</f>
        <v/>
      </c>
    </row>
    <row r="3733" ht="14.25" customHeight="1">
      <c r="J3733" s="4">
        <f>MONTH(A3733)</f>
        <v/>
      </c>
      <c r="K3733" s="4">
        <f>DAY(A3733)</f>
        <v/>
      </c>
      <c r="L3733" s="4">
        <f>HOUR(A3733)</f>
        <v/>
      </c>
      <c r="M3733" s="4">
        <f>CONCATENATE(J3733,"-",K3733,"-",L3733)</f>
        <v/>
      </c>
      <c r="N3733" s="4">
        <f>+C3733</f>
        <v/>
      </c>
    </row>
    <row r="3734" ht="14.25" customHeight="1">
      <c r="J3734" s="4">
        <f>MONTH(A3734)</f>
        <v/>
      </c>
      <c r="K3734" s="4">
        <f>DAY(A3734)</f>
        <v/>
      </c>
      <c r="L3734" s="4">
        <f>HOUR(A3734)</f>
        <v/>
      </c>
      <c r="M3734" s="4">
        <f>CONCATENATE(J3734,"-",K3734,"-",L3734)</f>
        <v/>
      </c>
      <c r="N3734" s="4">
        <f>+C3734</f>
        <v/>
      </c>
    </row>
    <row r="3735" ht="14.25" customHeight="1">
      <c r="J3735" s="4">
        <f>MONTH(A3735)</f>
        <v/>
      </c>
      <c r="K3735" s="4">
        <f>DAY(A3735)</f>
        <v/>
      </c>
      <c r="L3735" s="4">
        <f>HOUR(A3735)</f>
        <v/>
      </c>
      <c r="M3735" s="4">
        <f>CONCATENATE(J3735,"-",K3735,"-",L3735)</f>
        <v/>
      </c>
      <c r="N3735" s="4">
        <f>+C3735</f>
        <v/>
      </c>
    </row>
    <row r="3736" ht="14.25" customHeight="1">
      <c r="J3736" s="4">
        <f>MONTH(A3736)</f>
        <v/>
      </c>
      <c r="K3736" s="4">
        <f>DAY(A3736)</f>
        <v/>
      </c>
      <c r="L3736" s="4">
        <f>HOUR(A3736)</f>
        <v/>
      </c>
      <c r="M3736" s="4">
        <f>CONCATENATE(J3736,"-",K3736,"-",L3736)</f>
        <v/>
      </c>
      <c r="N3736" s="4">
        <f>+C3736</f>
        <v/>
      </c>
    </row>
    <row r="3737" ht="14.25" customHeight="1">
      <c r="J3737" s="4">
        <f>MONTH(A3737)</f>
        <v/>
      </c>
      <c r="K3737" s="4">
        <f>DAY(A3737)</f>
        <v/>
      </c>
      <c r="L3737" s="4">
        <f>HOUR(A3737)</f>
        <v/>
      </c>
      <c r="M3737" s="4">
        <f>CONCATENATE(J3737,"-",K3737,"-",L3737)</f>
        <v/>
      </c>
      <c r="N3737" s="4">
        <f>+C3737</f>
        <v/>
      </c>
    </row>
    <row r="3738" ht="14.25" customHeight="1">
      <c r="J3738" s="4">
        <f>MONTH(A3738)</f>
        <v/>
      </c>
      <c r="K3738" s="4">
        <f>DAY(A3738)</f>
        <v/>
      </c>
      <c r="L3738" s="4">
        <f>HOUR(A3738)</f>
        <v/>
      </c>
      <c r="M3738" s="4">
        <f>CONCATENATE(J3738,"-",K3738,"-",L3738)</f>
        <v/>
      </c>
      <c r="N3738" s="4">
        <f>+C3738</f>
        <v/>
      </c>
    </row>
    <row r="3739" ht="14.25" customHeight="1">
      <c r="J3739" s="4">
        <f>MONTH(A3739)</f>
        <v/>
      </c>
      <c r="K3739" s="4">
        <f>DAY(A3739)</f>
        <v/>
      </c>
      <c r="L3739" s="4">
        <f>HOUR(A3739)</f>
        <v/>
      </c>
      <c r="M3739" s="4">
        <f>CONCATENATE(J3739,"-",K3739,"-",L3739)</f>
        <v/>
      </c>
      <c r="N3739" s="4">
        <f>+C3739</f>
        <v/>
      </c>
    </row>
    <row r="3740" ht="14.25" customHeight="1">
      <c r="J3740" s="4">
        <f>MONTH(A3740)</f>
        <v/>
      </c>
      <c r="K3740" s="4">
        <f>DAY(A3740)</f>
        <v/>
      </c>
      <c r="L3740" s="4">
        <f>HOUR(A3740)</f>
        <v/>
      </c>
      <c r="M3740" s="4">
        <f>CONCATENATE(J3740,"-",K3740,"-",L3740)</f>
        <v/>
      </c>
      <c r="N3740" s="4">
        <f>+C3740</f>
        <v/>
      </c>
    </row>
    <row r="3741" ht="14.25" customHeight="1">
      <c r="J3741" s="4">
        <f>MONTH(A3741)</f>
        <v/>
      </c>
      <c r="K3741" s="4">
        <f>DAY(A3741)</f>
        <v/>
      </c>
      <c r="L3741" s="4">
        <f>HOUR(A3741)</f>
        <v/>
      </c>
      <c r="M3741" s="4">
        <f>CONCATENATE(J3741,"-",K3741,"-",L3741)</f>
        <v/>
      </c>
      <c r="N3741" s="4">
        <f>+C3741</f>
        <v/>
      </c>
    </row>
    <row r="3742" ht="14.25" customHeight="1">
      <c r="J3742" s="4">
        <f>MONTH(A3742)</f>
        <v/>
      </c>
      <c r="K3742" s="4">
        <f>DAY(A3742)</f>
        <v/>
      </c>
      <c r="L3742" s="4">
        <f>HOUR(A3742)</f>
        <v/>
      </c>
      <c r="M3742" s="4">
        <f>CONCATENATE(J3742,"-",K3742,"-",L3742)</f>
        <v/>
      </c>
      <c r="N3742" s="4">
        <f>+C3742</f>
        <v/>
      </c>
    </row>
    <row r="3743" ht="14.25" customHeight="1">
      <c r="J3743" s="4">
        <f>MONTH(A3743)</f>
        <v/>
      </c>
      <c r="K3743" s="4">
        <f>DAY(A3743)</f>
        <v/>
      </c>
      <c r="L3743" s="4">
        <f>HOUR(A3743)</f>
        <v/>
      </c>
      <c r="M3743" s="4">
        <f>CONCATENATE(J3743,"-",K3743,"-",L3743)</f>
        <v/>
      </c>
      <c r="N3743" s="4">
        <f>+C3743</f>
        <v/>
      </c>
    </row>
    <row r="3744" ht="14.25" customHeight="1">
      <c r="J3744" s="4">
        <f>MONTH(A3744)</f>
        <v/>
      </c>
      <c r="K3744" s="4">
        <f>DAY(A3744)</f>
        <v/>
      </c>
      <c r="L3744" s="4">
        <f>HOUR(A3744)</f>
        <v/>
      </c>
      <c r="M3744" s="4">
        <f>CONCATENATE(J3744,"-",K3744,"-",L3744)</f>
        <v/>
      </c>
      <c r="N3744" s="4">
        <f>+C3744</f>
        <v/>
      </c>
    </row>
    <row r="3745" ht="14.25" customHeight="1">
      <c r="J3745" s="4">
        <f>MONTH(A3745)</f>
        <v/>
      </c>
      <c r="K3745" s="4">
        <f>DAY(A3745)</f>
        <v/>
      </c>
      <c r="L3745" s="4">
        <f>HOUR(A3745)</f>
        <v/>
      </c>
      <c r="M3745" s="4">
        <f>CONCATENATE(J3745,"-",K3745,"-",L3745)</f>
        <v/>
      </c>
      <c r="N3745" s="4">
        <f>+C3745</f>
        <v/>
      </c>
    </row>
    <row r="3746" ht="14.25" customHeight="1">
      <c r="J3746" s="4">
        <f>MONTH(A3746)</f>
        <v/>
      </c>
      <c r="K3746" s="4">
        <f>DAY(A3746)</f>
        <v/>
      </c>
      <c r="L3746" s="4">
        <f>HOUR(A3746)</f>
        <v/>
      </c>
      <c r="M3746" s="4">
        <f>CONCATENATE(J3746,"-",K3746,"-",L3746)</f>
        <v/>
      </c>
      <c r="N3746" s="4">
        <f>+C3746</f>
        <v/>
      </c>
    </row>
    <row r="3747" ht="14.25" customHeight="1">
      <c r="J3747" s="4">
        <f>MONTH(A3747)</f>
        <v/>
      </c>
      <c r="K3747" s="4">
        <f>DAY(A3747)</f>
        <v/>
      </c>
      <c r="L3747" s="4">
        <f>HOUR(A3747)</f>
        <v/>
      </c>
      <c r="M3747" s="4">
        <f>CONCATENATE(J3747,"-",K3747,"-",L3747)</f>
        <v/>
      </c>
      <c r="N3747" s="4">
        <f>+C3747</f>
        <v/>
      </c>
    </row>
    <row r="3748" ht="14.25" customHeight="1">
      <c r="J3748" s="4">
        <f>MONTH(A3748)</f>
        <v/>
      </c>
      <c r="K3748" s="4">
        <f>DAY(A3748)</f>
        <v/>
      </c>
      <c r="L3748" s="4">
        <f>HOUR(A3748)</f>
        <v/>
      </c>
      <c r="M3748" s="4">
        <f>CONCATENATE(J3748,"-",K3748,"-",L3748)</f>
        <v/>
      </c>
      <c r="N3748" s="4">
        <f>+C3748</f>
        <v/>
      </c>
    </row>
    <row r="3749" ht="14.25" customHeight="1">
      <c r="J3749" s="4">
        <f>MONTH(A3749)</f>
        <v/>
      </c>
      <c r="K3749" s="4">
        <f>DAY(A3749)</f>
        <v/>
      </c>
      <c r="L3749" s="4">
        <f>HOUR(A3749)</f>
        <v/>
      </c>
      <c r="M3749" s="4">
        <f>CONCATENATE(J3749,"-",K3749,"-",L3749)</f>
        <v/>
      </c>
      <c r="N3749" s="4">
        <f>+C3749</f>
        <v/>
      </c>
    </row>
    <row r="3750" ht="14.25" customHeight="1">
      <c r="J3750" s="4">
        <f>MONTH(A3750)</f>
        <v/>
      </c>
      <c r="K3750" s="4">
        <f>DAY(A3750)</f>
        <v/>
      </c>
      <c r="L3750" s="4">
        <f>HOUR(A3750)</f>
        <v/>
      </c>
      <c r="M3750" s="4">
        <f>CONCATENATE(J3750,"-",K3750,"-",L3750)</f>
        <v/>
      </c>
      <c r="N3750" s="4">
        <f>+C3750</f>
        <v/>
      </c>
    </row>
    <row r="3751" ht="14.25" customHeight="1">
      <c r="J3751" s="4">
        <f>MONTH(A3751)</f>
        <v/>
      </c>
      <c r="K3751" s="4">
        <f>DAY(A3751)</f>
        <v/>
      </c>
      <c r="L3751" s="4">
        <f>HOUR(A3751)</f>
        <v/>
      </c>
      <c r="M3751" s="4">
        <f>CONCATENATE(J3751,"-",K3751,"-",L3751)</f>
        <v/>
      </c>
      <c r="N3751" s="4">
        <f>+C3751</f>
        <v/>
      </c>
    </row>
    <row r="3752" ht="14.25" customHeight="1">
      <c r="J3752" s="4">
        <f>MONTH(A3752)</f>
        <v/>
      </c>
      <c r="K3752" s="4">
        <f>DAY(A3752)</f>
        <v/>
      </c>
      <c r="L3752" s="4">
        <f>HOUR(A3752)</f>
        <v/>
      </c>
      <c r="M3752" s="4">
        <f>CONCATENATE(J3752,"-",K3752,"-",L3752)</f>
        <v/>
      </c>
      <c r="N3752" s="4">
        <f>+C3752</f>
        <v/>
      </c>
    </row>
    <row r="3753" ht="14.25" customHeight="1">
      <c r="J3753" s="4">
        <f>MONTH(A3753)</f>
        <v/>
      </c>
      <c r="K3753" s="4">
        <f>DAY(A3753)</f>
        <v/>
      </c>
      <c r="L3753" s="4">
        <f>HOUR(A3753)</f>
        <v/>
      </c>
      <c r="M3753" s="4">
        <f>CONCATENATE(J3753,"-",K3753,"-",L3753)</f>
        <v/>
      </c>
      <c r="N3753" s="4">
        <f>+C3753</f>
        <v/>
      </c>
    </row>
    <row r="3754" ht="14.25" customHeight="1">
      <c r="J3754" s="4">
        <f>MONTH(A3754)</f>
        <v/>
      </c>
      <c r="K3754" s="4">
        <f>DAY(A3754)</f>
        <v/>
      </c>
      <c r="L3754" s="4">
        <f>HOUR(A3754)</f>
        <v/>
      </c>
      <c r="M3754" s="4">
        <f>CONCATENATE(J3754,"-",K3754,"-",L3754)</f>
        <v/>
      </c>
      <c r="N3754" s="4">
        <f>+C3754</f>
        <v/>
      </c>
    </row>
    <row r="3755" ht="14.25" customHeight="1">
      <c r="J3755" s="4">
        <f>MONTH(A3755)</f>
        <v/>
      </c>
      <c r="K3755" s="4">
        <f>DAY(A3755)</f>
        <v/>
      </c>
      <c r="L3755" s="4">
        <f>HOUR(A3755)</f>
        <v/>
      </c>
      <c r="M3755" s="4">
        <f>CONCATENATE(J3755,"-",K3755,"-",L3755)</f>
        <v/>
      </c>
      <c r="N3755" s="4">
        <f>+C3755</f>
        <v/>
      </c>
    </row>
    <row r="3756" ht="14.25" customHeight="1">
      <c r="J3756" s="4">
        <f>MONTH(A3756)</f>
        <v/>
      </c>
      <c r="K3756" s="4">
        <f>DAY(A3756)</f>
        <v/>
      </c>
      <c r="L3756" s="4">
        <f>HOUR(A3756)</f>
        <v/>
      </c>
      <c r="M3756" s="4">
        <f>CONCATENATE(J3756,"-",K3756,"-",L3756)</f>
        <v/>
      </c>
      <c r="N3756" s="4">
        <f>+C3756</f>
        <v/>
      </c>
    </row>
    <row r="3757" ht="14.25" customHeight="1">
      <c r="J3757" s="4">
        <f>MONTH(A3757)</f>
        <v/>
      </c>
      <c r="K3757" s="4">
        <f>DAY(A3757)</f>
        <v/>
      </c>
      <c r="L3757" s="4">
        <f>HOUR(A3757)</f>
        <v/>
      </c>
      <c r="M3757" s="4">
        <f>CONCATENATE(J3757,"-",K3757,"-",L3757)</f>
        <v/>
      </c>
      <c r="N3757" s="4">
        <f>+C3757</f>
        <v/>
      </c>
    </row>
    <row r="3758" ht="14.25" customHeight="1">
      <c r="J3758" s="4">
        <f>MONTH(A3758)</f>
        <v/>
      </c>
      <c r="K3758" s="4">
        <f>DAY(A3758)</f>
        <v/>
      </c>
      <c r="L3758" s="4">
        <f>HOUR(A3758)</f>
        <v/>
      </c>
      <c r="M3758" s="4">
        <f>CONCATENATE(J3758,"-",K3758,"-",L3758)</f>
        <v/>
      </c>
      <c r="N3758" s="4">
        <f>+C3758</f>
        <v/>
      </c>
    </row>
    <row r="3759" ht="14.25" customHeight="1">
      <c r="J3759" s="4">
        <f>MONTH(A3759)</f>
        <v/>
      </c>
      <c r="K3759" s="4">
        <f>DAY(A3759)</f>
        <v/>
      </c>
      <c r="L3759" s="4">
        <f>HOUR(A3759)</f>
        <v/>
      </c>
      <c r="M3759" s="4">
        <f>CONCATENATE(J3759,"-",K3759,"-",L3759)</f>
        <v/>
      </c>
      <c r="N3759" s="4">
        <f>+C3759</f>
        <v/>
      </c>
    </row>
    <row r="3760" ht="14.25" customHeight="1">
      <c r="J3760" s="4">
        <f>MONTH(A3760)</f>
        <v/>
      </c>
      <c r="K3760" s="4">
        <f>DAY(A3760)</f>
        <v/>
      </c>
      <c r="L3760" s="4">
        <f>HOUR(A3760)</f>
        <v/>
      </c>
      <c r="M3760" s="4">
        <f>CONCATENATE(J3760,"-",K3760,"-",L3760)</f>
        <v/>
      </c>
      <c r="N3760" s="4">
        <f>+C3760</f>
        <v/>
      </c>
    </row>
    <row r="3761" ht="14.25" customHeight="1">
      <c r="J3761" s="4">
        <f>MONTH(A3761)</f>
        <v/>
      </c>
      <c r="K3761" s="4">
        <f>DAY(A3761)</f>
        <v/>
      </c>
      <c r="L3761" s="4">
        <f>HOUR(A3761)</f>
        <v/>
      </c>
      <c r="M3761" s="4">
        <f>CONCATENATE(J3761,"-",K3761,"-",L3761)</f>
        <v/>
      </c>
      <c r="N3761" s="4">
        <f>+C3761</f>
        <v/>
      </c>
    </row>
    <row r="3762" ht="14.25" customHeight="1">
      <c r="J3762" s="4">
        <f>MONTH(A3762)</f>
        <v/>
      </c>
      <c r="K3762" s="4">
        <f>DAY(A3762)</f>
        <v/>
      </c>
      <c r="L3762" s="4">
        <f>HOUR(A3762)</f>
        <v/>
      </c>
      <c r="M3762" s="4">
        <f>CONCATENATE(J3762,"-",K3762,"-",L3762)</f>
        <v/>
      </c>
      <c r="N3762" s="4">
        <f>+C3762</f>
        <v/>
      </c>
    </row>
    <row r="3763" ht="14.25" customHeight="1">
      <c r="J3763" s="4">
        <f>MONTH(A3763)</f>
        <v/>
      </c>
      <c r="K3763" s="4">
        <f>DAY(A3763)</f>
        <v/>
      </c>
      <c r="L3763" s="4">
        <f>HOUR(A3763)</f>
        <v/>
      </c>
      <c r="M3763" s="4">
        <f>CONCATENATE(J3763,"-",K3763,"-",L3763)</f>
        <v/>
      </c>
      <c r="N3763" s="4">
        <f>+C3763</f>
        <v/>
      </c>
    </row>
    <row r="3764" ht="14.25" customHeight="1">
      <c r="J3764" s="4">
        <f>MONTH(A3764)</f>
        <v/>
      </c>
      <c r="K3764" s="4">
        <f>DAY(A3764)</f>
        <v/>
      </c>
      <c r="L3764" s="4">
        <f>HOUR(A3764)</f>
        <v/>
      </c>
      <c r="M3764" s="4">
        <f>CONCATENATE(J3764,"-",K3764,"-",L3764)</f>
        <v/>
      </c>
      <c r="N3764" s="4">
        <f>+C3764</f>
        <v/>
      </c>
    </row>
    <row r="3765" ht="14.25" customHeight="1">
      <c r="J3765" s="4">
        <f>MONTH(A3765)</f>
        <v/>
      </c>
      <c r="K3765" s="4">
        <f>DAY(A3765)</f>
        <v/>
      </c>
      <c r="L3765" s="4">
        <f>HOUR(A3765)</f>
        <v/>
      </c>
      <c r="M3765" s="4">
        <f>CONCATENATE(J3765,"-",K3765,"-",L3765)</f>
        <v/>
      </c>
      <c r="N3765" s="4">
        <f>+C3765</f>
        <v/>
      </c>
    </row>
    <row r="3766" ht="14.25" customHeight="1">
      <c r="J3766" s="4">
        <f>MONTH(A3766)</f>
        <v/>
      </c>
      <c r="K3766" s="4">
        <f>DAY(A3766)</f>
        <v/>
      </c>
      <c r="L3766" s="4">
        <f>HOUR(A3766)</f>
        <v/>
      </c>
      <c r="M3766" s="4">
        <f>CONCATENATE(J3766,"-",K3766,"-",L3766)</f>
        <v/>
      </c>
      <c r="N3766" s="4">
        <f>+C3766</f>
        <v/>
      </c>
    </row>
    <row r="3767" ht="14.25" customHeight="1">
      <c r="J3767" s="4">
        <f>MONTH(A3767)</f>
        <v/>
      </c>
      <c r="K3767" s="4">
        <f>DAY(A3767)</f>
        <v/>
      </c>
      <c r="L3767" s="4">
        <f>HOUR(A3767)</f>
        <v/>
      </c>
      <c r="M3767" s="4">
        <f>CONCATENATE(J3767,"-",K3767,"-",L3767)</f>
        <v/>
      </c>
      <c r="N3767" s="4">
        <f>+C3767</f>
        <v/>
      </c>
    </row>
    <row r="3768" ht="14.25" customHeight="1">
      <c r="J3768" s="4">
        <f>MONTH(A3768)</f>
        <v/>
      </c>
      <c r="K3768" s="4">
        <f>DAY(A3768)</f>
        <v/>
      </c>
      <c r="L3768" s="4">
        <f>HOUR(A3768)</f>
        <v/>
      </c>
      <c r="M3768" s="4">
        <f>CONCATENATE(J3768,"-",K3768,"-",L3768)</f>
        <v/>
      </c>
      <c r="N3768" s="4">
        <f>+C3768</f>
        <v/>
      </c>
    </row>
    <row r="3769" ht="14.25" customHeight="1">
      <c r="J3769" s="4">
        <f>MONTH(A3769)</f>
        <v/>
      </c>
      <c r="K3769" s="4">
        <f>DAY(A3769)</f>
        <v/>
      </c>
      <c r="L3769" s="4">
        <f>HOUR(A3769)</f>
        <v/>
      </c>
      <c r="M3769" s="4">
        <f>CONCATENATE(J3769,"-",K3769,"-",L3769)</f>
        <v/>
      </c>
      <c r="N3769" s="4">
        <f>+C3769</f>
        <v/>
      </c>
    </row>
    <row r="3770" ht="14.25" customHeight="1">
      <c r="J3770" s="4">
        <f>MONTH(A3770)</f>
        <v/>
      </c>
      <c r="K3770" s="4">
        <f>DAY(A3770)</f>
        <v/>
      </c>
      <c r="L3770" s="4">
        <f>HOUR(A3770)</f>
        <v/>
      </c>
      <c r="M3770" s="4">
        <f>CONCATENATE(J3770,"-",K3770,"-",L3770)</f>
        <v/>
      </c>
      <c r="N3770" s="4">
        <f>+C3770</f>
        <v/>
      </c>
    </row>
    <row r="3771" ht="14.25" customHeight="1">
      <c r="J3771" s="4">
        <f>MONTH(A3771)</f>
        <v/>
      </c>
      <c r="K3771" s="4">
        <f>DAY(A3771)</f>
        <v/>
      </c>
      <c r="L3771" s="4">
        <f>HOUR(A3771)</f>
        <v/>
      </c>
      <c r="M3771" s="4">
        <f>CONCATENATE(J3771,"-",K3771,"-",L3771)</f>
        <v/>
      </c>
      <c r="N3771" s="4">
        <f>+C3771</f>
        <v/>
      </c>
    </row>
    <row r="3772" ht="14.25" customHeight="1">
      <c r="J3772" s="4">
        <f>MONTH(A3772)</f>
        <v/>
      </c>
      <c r="K3772" s="4">
        <f>DAY(A3772)</f>
        <v/>
      </c>
      <c r="L3772" s="4">
        <f>HOUR(A3772)</f>
        <v/>
      </c>
      <c r="M3772" s="4">
        <f>CONCATENATE(J3772,"-",K3772,"-",L3772)</f>
        <v/>
      </c>
      <c r="N3772" s="4">
        <f>+C3772</f>
        <v/>
      </c>
    </row>
    <row r="3773" ht="14.25" customHeight="1">
      <c r="J3773" s="4">
        <f>MONTH(A3773)</f>
        <v/>
      </c>
      <c r="K3773" s="4">
        <f>DAY(A3773)</f>
        <v/>
      </c>
      <c r="L3773" s="4">
        <f>HOUR(A3773)</f>
        <v/>
      </c>
      <c r="M3773" s="4">
        <f>CONCATENATE(J3773,"-",K3773,"-",L3773)</f>
        <v/>
      </c>
      <c r="N3773" s="4">
        <f>+C3773</f>
        <v/>
      </c>
    </row>
    <row r="3774" ht="14.25" customHeight="1">
      <c r="J3774" s="4">
        <f>MONTH(A3774)</f>
        <v/>
      </c>
      <c r="K3774" s="4">
        <f>DAY(A3774)</f>
        <v/>
      </c>
      <c r="L3774" s="4">
        <f>HOUR(A3774)</f>
        <v/>
      </c>
      <c r="M3774" s="4">
        <f>CONCATENATE(J3774,"-",K3774,"-",L3774)</f>
        <v/>
      </c>
      <c r="N3774" s="4">
        <f>+C3774</f>
        <v/>
      </c>
    </row>
    <row r="3775" ht="14.25" customHeight="1">
      <c r="J3775" s="4">
        <f>MONTH(A3775)</f>
        <v/>
      </c>
      <c r="K3775" s="4">
        <f>DAY(A3775)</f>
        <v/>
      </c>
      <c r="L3775" s="4">
        <f>HOUR(A3775)</f>
        <v/>
      </c>
      <c r="M3775" s="4">
        <f>CONCATENATE(J3775,"-",K3775,"-",L3775)</f>
        <v/>
      </c>
      <c r="N3775" s="4">
        <f>+C3775</f>
        <v/>
      </c>
    </row>
    <row r="3776" ht="14.25" customHeight="1">
      <c r="J3776" s="4">
        <f>MONTH(A3776)</f>
        <v/>
      </c>
      <c r="K3776" s="4">
        <f>DAY(A3776)</f>
        <v/>
      </c>
      <c r="L3776" s="4">
        <f>HOUR(A3776)</f>
        <v/>
      </c>
      <c r="M3776" s="4">
        <f>CONCATENATE(J3776,"-",K3776,"-",L3776)</f>
        <v/>
      </c>
      <c r="N3776" s="4">
        <f>+C3776</f>
        <v/>
      </c>
    </row>
    <row r="3777" ht="14.25" customHeight="1">
      <c r="J3777" s="4">
        <f>MONTH(A3777)</f>
        <v/>
      </c>
      <c r="K3777" s="4">
        <f>DAY(A3777)</f>
        <v/>
      </c>
      <c r="L3777" s="4">
        <f>HOUR(A3777)</f>
        <v/>
      </c>
      <c r="M3777" s="4">
        <f>CONCATENATE(J3777,"-",K3777,"-",L3777)</f>
        <v/>
      </c>
      <c r="N3777" s="4">
        <f>+C3777</f>
        <v/>
      </c>
    </row>
    <row r="3778" ht="14.25" customHeight="1">
      <c r="J3778" s="4">
        <f>MONTH(A3778)</f>
        <v/>
      </c>
      <c r="K3778" s="4">
        <f>DAY(A3778)</f>
        <v/>
      </c>
      <c r="L3778" s="4">
        <f>HOUR(A3778)</f>
        <v/>
      </c>
      <c r="M3778" s="4">
        <f>CONCATENATE(J3778,"-",K3778,"-",L3778)</f>
        <v/>
      </c>
      <c r="N3778" s="4">
        <f>+C3778</f>
        <v/>
      </c>
    </row>
    <row r="3779" ht="14.25" customHeight="1">
      <c r="J3779" s="4">
        <f>MONTH(A3779)</f>
        <v/>
      </c>
      <c r="K3779" s="4">
        <f>DAY(A3779)</f>
        <v/>
      </c>
      <c r="L3779" s="4">
        <f>HOUR(A3779)</f>
        <v/>
      </c>
      <c r="M3779" s="4">
        <f>CONCATENATE(J3779,"-",K3779,"-",L3779)</f>
        <v/>
      </c>
      <c r="N3779" s="4">
        <f>+C3779</f>
        <v/>
      </c>
    </row>
    <row r="3780" ht="14.25" customHeight="1">
      <c r="J3780" s="4">
        <f>MONTH(A3780)</f>
        <v/>
      </c>
      <c r="K3780" s="4">
        <f>DAY(A3780)</f>
        <v/>
      </c>
      <c r="L3780" s="4">
        <f>HOUR(A3780)</f>
        <v/>
      </c>
      <c r="M3780" s="4">
        <f>CONCATENATE(J3780,"-",K3780,"-",L3780)</f>
        <v/>
      </c>
      <c r="N3780" s="4">
        <f>+C3780</f>
        <v/>
      </c>
    </row>
    <row r="3781" ht="14.25" customHeight="1">
      <c r="J3781" s="4">
        <f>MONTH(A3781)</f>
        <v/>
      </c>
      <c r="K3781" s="4">
        <f>DAY(A3781)</f>
        <v/>
      </c>
      <c r="L3781" s="4">
        <f>HOUR(A3781)</f>
        <v/>
      </c>
      <c r="M3781" s="4">
        <f>CONCATENATE(J3781,"-",K3781,"-",L3781)</f>
        <v/>
      </c>
      <c r="N3781" s="4">
        <f>+C3781</f>
        <v/>
      </c>
    </row>
    <row r="3782" ht="14.25" customHeight="1">
      <c r="J3782" s="4">
        <f>MONTH(A3782)</f>
        <v/>
      </c>
      <c r="K3782" s="4">
        <f>DAY(A3782)</f>
        <v/>
      </c>
      <c r="L3782" s="4">
        <f>HOUR(A3782)</f>
        <v/>
      </c>
      <c r="M3782" s="4">
        <f>CONCATENATE(J3782,"-",K3782,"-",L3782)</f>
        <v/>
      </c>
      <c r="N3782" s="4">
        <f>+C3782</f>
        <v/>
      </c>
    </row>
    <row r="3783" ht="14.25" customHeight="1">
      <c r="J3783" s="4">
        <f>MONTH(A3783)</f>
        <v/>
      </c>
      <c r="K3783" s="4">
        <f>DAY(A3783)</f>
        <v/>
      </c>
      <c r="L3783" s="4">
        <f>HOUR(A3783)</f>
        <v/>
      </c>
      <c r="M3783" s="4">
        <f>CONCATENATE(J3783,"-",K3783,"-",L3783)</f>
        <v/>
      </c>
      <c r="N3783" s="4">
        <f>+C3783</f>
        <v/>
      </c>
    </row>
    <row r="3784" ht="14.25" customHeight="1">
      <c r="J3784" s="4">
        <f>MONTH(A3784)</f>
        <v/>
      </c>
      <c r="K3784" s="4">
        <f>DAY(A3784)</f>
        <v/>
      </c>
      <c r="L3784" s="4">
        <f>HOUR(A3784)</f>
        <v/>
      </c>
      <c r="M3784" s="4">
        <f>CONCATENATE(J3784,"-",K3784,"-",L3784)</f>
        <v/>
      </c>
      <c r="N3784" s="4">
        <f>+C3784</f>
        <v/>
      </c>
    </row>
    <row r="3785" ht="14.25" customHeight="1">
      <c r="J3785" s="4">
        <f>MONTH(A3785)</f>
        <v/>
      </c>
      <c r="K3785" s="4">
        <f>DAY(A3785)</f>
        <v/>
      </c>
      <c r="L3785" s="4">
        <f>HOUR(A3785)</f>
        <v/>
      </c>
      <c r="M3785" s="4">
        <f>CONCATENATE(J3785,"-",K3785,"-",L3785)</f>
        <v/>
      </c>
      <c r="N3785" s="4">
        <f>+C3785</f>
        <v/>
      </c>
    </row>
    <row r="3786" ht="14.25" customHeight="1">
      <c r="J3786" s="4">
        <f>MONTH(A3786)</f>
        <v/>
      </c>
      <c r="K3786" s="4">
        <f>DAY(A3786)</f>
        <v/>
      </c>
      <c r="L3786" s="4">
        <f>HOUR(A3786)</f>
        <v/>
      </c>
      <c r="M3786" s="4">
        <f>CONCATENATE(J3786,"-",K3786,"-",L3786)</f>
        <v/>
      </c>
      <c r="N3786" s="4">
        <f>+C3786</f>
        <v/>
      </c>
    </row>
    <row r="3787" ht="14.25" customHeight="1">
      <c r="J3787" s="4">
        <f>MONTH(A3787)</f>
        <v/>
      </c>
      <c r="K3787" s="4">
        <f>DAY(A3787)</f>
        <v/>
      </c>
      <c r="L3787" s="4">
        <f>HOUR(A3787)</f>
        <v/>
      </c>
      <c r="M3787" s="4">
        <f>CONCATENATE(J3787,"-",K3787,"-",L3787)</f>
        <v/>
      </c>
      <c r="N3787" s="4">
        <f>+C3787</f>
        <v/>
      </c>
    </row>
    <row r="3788" ht="14.25" customHeight="1">
      <c r="J3788" s="4">
        <f>MONTH(A3788)</f>
        <v/>
      </c>
      <c r="K3788" s="4">
        <f>DAY(A3788)</f>
        <v/>
      </c>
      <c r="L3788" s="4">
        <f>HOUR(A3788)</f>
        <v/>
      </c>
      <c r="M3788" s="4">
        <f>CONCATENATE(J3788,"-",K3788,"-",L3788)</f>
        <v/>
      </c>
      <c r="N3788" s="4">
        <f>+C3788</f>
        <v/>
      </c>
    </row>
    <row r="3789" ht="14.25" customHeight="1">
      <c r="J3789" s="4">
        <f>MONTH(A3789)</f>
        <v/>
      </c>
      <c r="K3789" s="4">
        <f>DAY(A3789)</f>
        <v/>
      </c>
      <c r="L3789" s="4">
        <f>HOUR(A3789)</f>
        <v/>
      </c>
      <c r="M3789" s="4">
        <f>CONCATENATE(J3789,"-",K3789,"-",L3789)</f>
        <v/>
      </c>
      <c r="N3789" s="4">
        <f>+C3789</f>
        <v/>
      </c>
    </row>
    <row r="3790" ht="14.25" customHeight="1">
      <c r="J3790" s="4">
        <f>MONTH(A3790)</f>
        <v/>
      </c>
      <c r="K3790" s="4">
        <f>DAY(A3790)</f>
        <v/>
      </c>
      <c r="L3790" s="4">
        <f>HOUR(A3790)</f>
        <v/>
      </c>
      <c r="M3790" s="4">
        <f>CONCATENATE(J3790,"-",K3790,"-",L3790)</f>
        <v/>
      </c>
      <c r="N3790" s="4">
        <f>+C3790</f>
        <v/>
      </c>
    </row>
    <row r="3791" ht="14.25" customHeight="1">
      <c r="J3791" s="4">
        <f>MONTH(A3791)</f>
        <v/>
      </c>
      <c r="K3791" s="4">
        <f>DAY(A3791)</f>
        <v/>
      </c>
      <c r="L3791" s="4">
        <f>HOUR(A3791)</f>
        <v/>
      </c>
      <c r="M3791" s="4">
        <f>CONCATENATE(J3791,"-",K3791,"-",L3791)</f>
        <v/>
      </c>
      <c r="N3791" s="4">
        <f>+C3791</f>
        <v/>
      </c>
    </row>
    <row r="3792" ht="14.25" customHeight="1">
      <c r="J3792" s="4">
        <f>MONTH(A3792)</f>
        <v/>
      </c>
      <c r="K3792" s="4">
        <f>DAY(A3792)</f>
        <v/>
      </c>
      <c r="L3792" s="4">
        <f>HOUR(A3792)</f>
        <v/>
      </c>
      <c r="M3792" s="4">
        <f>CONCATENATE(J3792,"-",K3792,"-",L3792)</f>
        <v/>
      </c>
      <c r="N3792" s="4">
        <f>+C3792</f>
        <v/>
      </c>
    </row>
    <row r="3793" ht="14.25" customHeight="1">
      <c r="J3793" s="4">
        <f>MONTH(A3793)</f>
        <v/>
      </c>
      <c r="K3793" s="4">
        <f>DAY(A3793)</f>
        <v/>
      </c>
      <c r="L3793" s="4">
        <f>HOUR(A3793)</f>
        <v/>
      </c>
      <c r="M3793" s="4">
        <f>CONCATENATE(J3793,"-",K3793,"-",L3793)</f>
        <v/>
      </c>
      <c r="N3793" s="4">
        <f>+C3793</f>
        <v/>
      </c>
    </row>
    <row r="3794" ht="14.25" customHeight="1">
      <c r="J3794" s="4">
        <f>MONTH(A3794)</f>
        <v/>
      </c>
      <c r="K3794" s="4">
        <f>DAY(A3794)</f>
        <v/>
      </c>
      <c r="L3794" s="4">
        <f>HOUR(A3794)</f>
        <v/>
      </c>
      <c r="M3794" s="4">
        <f>CONCATENATE(J3794,"-",K3794,"-",L3794)</f>
        <v/>
      </c>
      <c r="N3794" s="4">
        <f>+C3794</f>
        <v/>
      </c>
    </row>
    <row r="3795" ht="14.25" customHeight="1">
      <c r="J3795" s="4">
        <f>MONTH(A3795)</f>
        <v/>
      </c>
      <c r="K3795" s="4">
        <f>DAY(A3795)</f>
        <v/>
      </c>
      <c r="L3795" s="4">
        <f>HOUR(A3795)</f>
        <v/>
      </c>
      <c r="M3795" s="4">
        <f>CONCATENATE(J3795,"-",K3795,"-",L3795)</f>
        <v/>
      </c>
      <c r="N3795" s="4">
        <f>+C3795</f>
        <v/>
      </c>
    </row>
    <row r="3796" ht="14.25" customHeight="1">
      <c r="J3796" s="4">
        <f>MONTH(A3796)</f>
        <v/>
      </c>
      <c r="K3796" s="4">
        <f>DAY(A3796)</f>
        <v/>
      </c>
      <c r="L3796" s="4">
        <f>HOUR(A3796)</f>
        <v/>
      </c>
      <c r="M3796" s="4">
        <f>CONCATENATE(J3796,"-",K3796,"-",L3796)</f>
        <v/>
      </c>
      <c r="N3796" s="4">
        <f>+C3796</f>
        <v/>
      </c>
    </row>
    <row r="3797" ht="14.25" customHeight="1">
      <c r="J3797" s="4">
        <f>MONTH(A3797)</f>
        <v/>
      </c>
      <c r="K3797" s="4">
        <f>DAY(A3797)</f>
        <v/>
      </c>
      <c r="L3797" s="4">
        <f>HOUR(A3797)</f>
        <v/>
      </c>
      <c r="M3797" s="4">
        <f>CONCATENATE(J3797,"-",K3797,"-",L3797)</f>
        <v/>
      </c>
      <c r="N3797" s="4">
        <f>+C3797</f>
        <v/>
      </c>
    </row>
    <row r="3798" ht="14.25" customHeight="1">
      <c r="J3798" s="4">
        <f>MONTH(A3798)</f>
        <v/>
      </c>
      <c r="K3798" s="4">
        <f>DAY(A3798)</f>
        <v/>
      </c>
      <c r="L3798" s="4">
        <f>HOUR(A3798)</f>
        <v/>
      </c>
      <c r="M3798" s="4">
        <f>CONCATENATE(J3798,"-",K3798,"-",L3798)</f>
        <v/>
      </c>
      <c r="N3798" s="4">
        <f>+C3798</f>
        <v/>
      </c>
    </row>
    <row r="3799" ht="14.25" customHeight="1">
      <c r="J3799" s="4">
        <f>MONTH(A3799)</f>
        <v/>
      </c>
      <c r="K3799" s="4">
        <f>DAY(A3799)</f>
        <v/>
      </c>
      <c r="L3799" s="4">
        <f>HOUR(A3799)</f>
        <v/>
      </c>
      <c r="M3799" s="4">
        <f>CONCATENATE(J3799,"-",K3799,"-",L3799)</f>
        <v/>
      </c>
      <c r="N3799" s="4">
        <f>+C3799</f>
        <v/>
      </c>
    </row>
    <row r="3800" ht="14.25" customHeight="1">
      <c r="J3800" s="4">
        <f>MONTH(A3800)</f>
        <v/>
      </c>
      <c r="K3800" s="4">
        <f>DAY(A3800)</f>
        <v/>
      </c>
      <c r="L3800" s="4">
        <f>HOUR(A3800)</f>
        <v/>
      </c>
      <c r="M3800" s="4">
        <f>CONCATENATE(J3800,"-",K3800,"-",L3800)</f>
        <v/>
      </c>
      <c r="N3800" s="4">
        <f>+C3800</f>
        <v/>
      </c>
    </row>
    <row r="3801" ht="14.25" customHeight="1">
      <c r="J3801" s="4">
        <f>MONTH(A3801)</f>
        <v/>
      </c>
      <c r="K3801" s="4">
        <f>DAY(A3801)</f>
        <v/>
      </c>
      <c r="L3801" s="4">
        <f>HOUR(A3801)</f>
        <v/>
      </c>
      <c r="M3801" s="4">
        <f>CONCATENATE(J3801,"-",K3801,"-",L3801)</f>
        <v/>
      </c>
      <c r="N3801" s="4">
        <f>+C3801</f>
        <v/>
      </c>
    </row>
    <row r="3802" ht="14.25" customHeight="1">
      <c r="J3802" s="4">
        <f>MONTH(A3802)</f>
        <v/>
      </c>
      <c r="K3802" s="4">
        <f>DAY(A3802)</f>
        <v/>
      </c>
      <c r="L3802" s="4">
        <f>HOUR(A3802)</f>
        <v/>
      </c>
      <c r="M3802" s="4">
        <f>CONCATENATE(J3802,"-",K3802,"-",L3802)</f>
        <v/>
      </c>
      <c r="N3802" s="4">
        <f>+C3802</f>
        <v/>
      </c>
    </row>
    <row r="3803" ht="14.25" customHeight="1">
      <c r="J3803" s="4">
        <f>MONTH(A3803)</f>
        <v/>
      </c>
      <c r="K3803" s="4">
        <f>DAY(A3803)</f>
        <v/>
      </c>
      <c r="L3803" s="4">
        <f>HOUR(A3803)</f>
        <v/>
      </c>
      <c r="M3803" s="4">
        <f>CONCATENATE(J3803,"-",K3803,"-",L3803)</f>
        <v/>
      </c>
      <c r="N3803" s="4">
        <f>+C3803</f>
        <v/>
      </c>
    </row>
    <row r="3804" ht="14.25" customHeight="1">
      <c r="J3804" s="4">
        <f>MONTH(A3804)</f>
        <v/>
      </c>
      <c r="K3804" s="4">
        <f>DAY(A3804)</f>
        <v/>
      </c>
      <c r="L3804" s="4">
        <f>HOUR(A3804)</f>
        <v/>
      </c>
      <c r="M3804" s="4">
        <f>CONCATENATE(J3804,"-",K3804,"-",L3804)</f>
        <v/>
      </c>
      <c r="N3804" s="4">
        <f>+C3804</f>
        <v/>
      </c>
    </row>
    <row r="3805" ht="14.25" customHeight="1">
      <c r="J3805" s="4">
        <f>MONTH(A3805)</f>
        <v/>
      </c>
      <c r="K3805" s="4">
        <f>DAY(A3805)</f>
        <v/>
      </c>
      <c r="L3805" s="4">
        <f>HOUR(A3805)</f>
        <v/>
      </c>
      <c r="M3805" s="4">
        <f>CONCATENATE(J3805,"-",K3805,"-",L3805)</f>
        <v/>
      </c>
      <c r="N3805" s="4">
        <f>+C3805</f>
        <v/>
      </c>
    </row>
    <row r="3806" ht="14.25" customHeight="1">
      <c r="J3806" s="4">
        <f>MONTH(A3806)</f>
        <v/>
      </c>
      <c r="K3806" s="4">
        <f>DAY(A3806)</f>
        <v/>
      </c>
      <c r="L3806" s="4">
        <f>HOUR(A3806)</f>
        <v/>
      </c>
      <c r="M3806" s="4">
        <f>CONCATENATE(J3806,"-",K3806,"-",L3806)</f>
        <v/>
      </c>
      <c r="N3806" s="4">
        <f>+C3806</f>
        <v/>
      </c>
    </row>
    <row r="3807" ht="14.25" customHeight="1">
      <c r="J3807" s="4">
        <f>MONTH(A3807)</f>
        <v/>
      </c>
      <c r="K3807" s="4">
        <f>DAY(A3807)</f>
        <v/>
      </c>
      <c r="L3807" s="4">
        <f>HOUR(A3807)</f>
        <v/>
      </c>
      <c r="M3807" s="4">
        <f>CONCATENATE(J3807,"-",K3807,"-",L3807)</f>
        <v/>
      </c>
      <c r="N3807" s="4">
        <f>+C3807</f>
        <v/>
      </c>
    </row>
    <row r="3808" ht="14.25" customHeight="1">
      <c r="J3808" s="4">
        <f>MONTH(A3808)</f>
        <v/>
      </c>
      <c r="K3808" s="4">
        <f>DAY(A3808)</f>
        <v/>
      </c>
      <c r="L3808" s="4">
        <f>HOUR(A3808)</f>
        <v/>
      </c>
      <c r="M3808" s="4">
        <f>CONCATENATE(J3808,"-",K3808,"-",L3808)</f>
        <v/>
      </c>
      <c r="N3808" s="4">
        <f>+C3808</f>
        <v/>
      </c>
    </row>
    <row r="3809" ht="14.25" customHeight="1">
      <c r="J3809" s="4">
        <f>MONTH(A3809)</f>
        <v/>
      </c>
      <c r="K3809" s="4">
        <f>DAY(A3809)</f>
        <v/>
      </c>
      <c r="L3809" s="4">
        <f>HOUR(A3809)</f>
        <v/>
      </c>
      <c r="M3809" s="4">
        <f>CONCATENATE(J3809,"-",K3809,"-",L3809)</f>
        <v/>
      </c>
      <c r="N3809" s="4">
        <f>+C3809</f>
        <v/>
      </c>
    </row>
    <row r="3810" ht="14.25" customHeight="1">
      <c r="J3810" s="4">
        <f>MONTH(A3810)</f>
        <v/>
      </c>
      <c r="K3810" s="4">
        <f>DAY(A3810)</f>
        <v/>
      </c>
      <c r="L3810" s="4">
        <f>HOUR(A3810)</f>
        <v/>
      </c>
      <c r="M3810" s="4">
        <f>CONCATENATE(J3810,"-",K3810,"-",L3810)</f>
        <v/>
      </c>
      <c r="N3810" s="4">
        <f>+C3810</f>
        <v/>
      </c>
    </row>
    <row r="3811" ht="14.25" customHeight="1">
      <c r="J3811" s="4">
        <f>MONTH(A3811)</f>
        <v/>
      </c>
      <c r="K3811" s="4">
        <f>DAY(A3811)</f>
        <v/>
      </c>
      <c r="L3811" s="4">
        <f>HOUR(A3811)</f>
        <v/>
      </c>
      <c r="M3811" s="4">
        <f>CONCATENATE(J3811,"-",K3811,"-",L3811)</f>
        <v/>
      </c>
      <c r="N3811" s="4">
        <f>+C3811</f>
        <v/>
      </c>
    </row>
    <row r="3812" ht="14.25" customHeight="1">
      <c r="J3812" s="4">
        <f>MONTH(A3812)</f>
        <v/>
      </c>
      <c r="K3812" s="4">
        <f>DAY(A3812)</f>
        <v/>
      </c>
      <c r="L3812" s="4">
        <f>HOUR(A3812)</f>
        <v/>
      </c>
      <c r="M3812" s="4">
        <f>CONCATENATE(J3812,"-",K3812,"-",L3812)</f>
        <v/>
      </c>
      <c r="N3812" s="4">
        <f>+C3812</f>
        <v/>
      </c>
    </row>
    <row r="3813" ht="14.25" customHeight="1">
      <c r="J3813" s="4">
        <f>MONTH(A3813)</f>
        <v/>
      </c>
      <c r="K3813" s="4">
        <f>DAY(A3813)</f>
        <v/>
      </c>
      <c r="L3813" s="4">
        <f>HOUR(A3813)</f>
        <v/>
      </c>
      <c r="M3813" s="4">
        <f>CONCATENATE(J3813,"-",K3813,"-",L3813)</f>
        <v/>
      </c>
      <c r="N3813" s="4">
        <f>+C3813</f>
        <v/>
      </c>
    </row>
    <row r="3814" ht="14.25" customHeight="1">
      <c r="J3814" s="4">
        <f>MONTH(A3814)</f>
        <v/>
      </c>
      <c r="K3814" s="4">
        <f>DAY(A3814)</f>
        <v/>
      </c>
      <c r="L3814" s="4">
        <f>HOUR(A3814)</f>
        <v/>
      </c>
      <c r="M3814" s="4">
        <f>CONCATENATE(J3814,"-",K3814,"-",L3814)</f>
        <v/>
      </c>
      <c r="N3814" s="4">
        <f>+C3814</f>
        <v/>
      </c>
    </row>
    <row r="3815" ht="14.25" customHeight="1">
      <c r="J3815" s="4">
        <f>MONTH(A3815)</f>
        <v/>
      </c>
      <c r="K3815" s="4">
        <f>DAY(A3815)</f>
        <v/>
      </c>
      <c r="L3815" s="4">
        <f>HOUR(A3815)</f>
        <v/>
      </c>
      <c r="M3815" s="4">
        <f>CONCATENATE(J3815,"-",K3815,"-",L3815)</f>
        <v/>
      </c>
      <c r="N3815" s="4">
        <f>+C3815</f>
        <v/>
      </c>
    </row>
    <row r="3816" ht="14.25" customHeight="1">
      <c r="J3816" s="4">
        <f>MONTH(A3816)</f>
        <v/>
      </c>
      <c r="K3816" s="4">
        <f>DAY(A3816)</f>
        <v/>
      </c>
      <c r="L3816" s="4">
        <f>HOUR(A3816)</f>
        <v/>
      </c>
      <c r="M3816" s="4">
        <f>CONCATENATE(J3816,"-",K3816,"-",L3816)</f>
        <v/>
      </c>
      <c r="N3816" s="4">
        <f>+C3816</f>
        <v/>
      </c>
    </row>
    <row r="3817" ht="14.25" customHeight="1">
      <c r="J3817" s="4">
        <f>MONTH(A3817)</f>
        <v/>
      </c>
      <c r="K3817" s="4">
        <f>DAY(A3817)</f>
        <v/>
      </c>
      <c r="L3817" s="4">
        <f>HOUR(A3817)</f>
        <v/>
      </c>
      <c r="M3817" s="4">
        <f>CONCATENATE(J3817,"-",K3817,"-",L3817)</f>
        <v/>
      </c>
      <c r="N3817" s="4">
        <f>+C3817</f>
        <v/>
      </c>
    </row>
    <row r="3818" ht="14.25" customHeight="1">
      <c r="J3818" s="4">
        <f>MONTH(A3818)</f>
        <v/>
      </c>
      <c r="K3818" s="4">
        <f>DAY(A3818)</f>
        <v/>
      </c>
      <c r="L3818" s="4">
        <f>HOUR(A3818)</f>
        <v/>
      </c>
      <c r="M3818" s="4">
        <f>CONCATENATE(J3818,"-",K3818,"-",L3818)</f>
        <v/>
      </c>
      <c r="N3818" s="4">
        <f>+C3818</f>
        <v/>
      </c>
    </row>
    <row r="3819" ht="14.25" customHeight="1">
      <c r="J3819" s="4">
        <f>MONTH(A3819)</f>
        <v/>
      </c>
      <c r="K3819" s="4">
        <f>DAY(A3819)</f>
        <v/>
      </c>
      <c r="L3819" s="4">
        <f>HOUR(A3819)</f>
        <v/>
      </c>
      <c r="M3819" s="4">
        <f>CONCATENATE(J3819,"-",K3819,"-",L3819)</f>
        <v/>
      </c>
      <c r="N3819" s="4">
        <f>+C3819</f>
        <v/>
      </c>
    </row>
    <row r="3820" ht="14.25" customHeight="1">
      <c r="J3820" s="4">
        <f>MONTH(A3820)</f>
        <v/>
      </c>
      <c r="K3820" s="4">
        <f>DAY(A3820)</f>
        <v/>
      </c>
      <c r="L3820" s="4">
        <f>HOUR(A3820)</f>
        <v/>
      </c>
      <c r="M3820" s="4">
        <f>CONCATENATE(J3820,"-",K3820,"-",L3820)</f>
        <v/>
      </c>
      <c r="N3820" s="4">
        <f>+C3820</f>
        <v/>
      </c>
    </row>
    <row r="3821" ht="14.25" customHeight="1">
      <c r="J3821" s="4">
        <f>MONTH(A3821)</f>
        <v/>
      </c>
      <c r="K3821" s="4">
        <f>DAY(A3821)</f>
        <v/>
      </c>
      <c r="L3821" s="4">
        <f>HOUR(A3821)</f>
        <v/>
      </c>
      <c r="M3821" s="4">
        <f>CONCATENATE(J3821,"-",K3821,"-",L3821)</f>
        <v/>
      </c>
      <c r="N3821" s="4">
        <f>+C3821</f>
        <v/>
      </c>
    </row>
    <row r="3822" ht="14.25" customHeight="1">
      <c r="J3822" s="4">
        <f>MONTH(A3822)</f>
        <v/>
      </c>
      <c r="K3822" s="4">
        <f>DAY(A3822)</f>
        <v/>
      </c>
      <c r="L3822" s="4">
        <f>HOUR(A3822)</f>
        <v/>
      </c>
      <c r="M3822" s="4">
        <f>CONCATENATE(J3822,"-",K3822,"-",L3822)</f>
        <v/>
      </c>
      <c r="N3822" s="4">
        <f>+C3822</f>
        <v/>
      </c>
    </row>
    <row r="3823" ht="14.25" customHeight="1">
      <c r="J3823" s="4">
        <f>MONTH(A3823)</f>
        <v/>
      </c>
      <c r="K3823" s="4">
        <f>DAY(A3823)</f>
        <v/>
      </c>
      <c r="L3823" s="4">
        <f>HOUR(A3823)</f>
        <v/>
      </c>
      <c r="M3823" s="4">
        <f>CONCATENATE(J3823,"-",K3823,"-",L3823)</f>
        <v/>
      </c>
      <c r="N3823" s="4">
        <f>+C3823</f>
        <v/>
      </c>
    </row>
    <row r="3824" ht="14.25" customHeight="1">
      <c r="J3824" s="4">
        <f>MONTH(A3824)</f>
        <v/>
      </c>
      <c r="K3824" s="4">
        <f>DAY(A3824)</f>
        <v/>
      </c>
      <c r="L3824" s="4">
        <f>HOUR(A3824)</f>
        <v/>
      </c>
      <c r="M3824" s="4">
        <f>CONCATENATE(J3824,"-",K3824,"-",L3824)</f>
        <v/>
      </c>
      <c r="N3824" s="4">
        <f>+C3824</f>
        <v/>
      </c>
    </row>
    <row r="3825" ht="14.25" customHeight="1">
      <c r="J3825" s="4">
        <f>MONTH(A3825)</f>
        <v/>
      </c>
      <c r="K3825" s="4">
        <f>DAY(A3825)</f>
        <v/>
      </c>
      <c r="L3825" s="4">
        <f>HOUR(A3825)</f>
        <v/>
      </c>
      <c r="M3825" s="4">
        <f>CONCATENATE(J3825,"-",K3825,"-",L3825)</f>
        <v/>
      </c>
      <c r="N3825" s="4">
        <f>+C3825</f>
        <v/>
      </c>
    </row>
    <row r="3826" ht="14.25" customHeight="1">
      <c r="J3826" s="4">
        <f>MONTH(A3826)</f>
        <v/>
      </c>
      <c r="K3826" s="4">
        <f>DAY(A3826)</f>
        <v/>
      </c>
      <c r="L3826" s="4">
        <f>HOUR(A3826)</f>
        <v/>
      </c>
      <c r="M3826" s="4">
        <f>CONCATENATE(J3826,"-",K3826,"-",L3826)</f>
        <v/>
      </c>
      <c r="N3826" s="4">
        <f>+C3826</f>
        <v/>
      </c>
    </row>
    <row r="3827" ht="14.25" customHeight="1">
      <c r="J3827" s="4">
        <f>MONTH(A3827)</f>
        <v/>
      </c>
      <c r="K3827" s="4">
        <f>DAY(A3827)</f>
        <v/>
      </c>
      <c r="L3827" s="4">
        <f>HOUR(A3827)</f>
        <v/>
      </c>
      <c r="M3827" s="4">
        <f>CONCATENATE(J3827,"-",K3827,"-",L3827)</f>
        <v/>
      </c>
      <c r="N3827" s="4">
        <f>+C3827</f>
        <v/>
      </c>
    </row>
    <row r="3828" ht="14.25" customHeight="1">
      <c r="J3828" s="4">
        <f>MONTH(A3828)</f>
        <v/>
      </c>
      <c r="K3828" s="4">
        <f>DAY(A3828)</f>
        <v/>
      </c>
      <c r="L3828" s="4">
        <f>HOUR(A3828)</f>
        <v/>
      </c>
      <c r="M3828" s="4">
        <f>CONCATENATE(J3828,"-",K3828,"-",L3828)</f>
        <v/>
      </c>
      <c r="N3828" s="4">
        <f>+C3828</f>
        <v/>
      </c>
    </row>
    <row r="3829" ht="14.25" customHeight="1">
      <c r="J3829" s="4">
        <f>MONTH(A3829)</f>
        <v/>
      </c>
      <c r="K3829" s="4">
        <f>DAY(A3829)</f>
        <v/>
      </c>
      <c r="L3829" s="4">
        <f>HOUR(A3829)</f>
        <v/>
      </c>
      <c r="M3829" s="4">
        <f>CONCATENATE(J3829,"-",K3829,"-",L3829)</f>
        <v/>
      </c>
      <c r="N3829" s="4">
        <f>+C3829</f>
        <v/>
      </c>
    </row>
    <row r="3830" ht="14.25" customHeight="1">
      <c r="J3830" s="4">
        <f>MONTH(A3830)</f>
        <v/>
      </c>
      <c r="K3830" s="4">
        <f>DAY(A3830)</f>
        <v/>
      </c>
      <c r="L3830" s="4">
        <f>HOUR(A3830)</f>
        <v/>
      </c>
      <c r="M3830" s="4">
        <f>CONCATENATE(J3830,"-",K3830,"-",L3830)</f>
        <v/>
      </c>
      <c r="N3830" s="4">
        <f>+C3830</f>
        <v/>
      </c>
    </row>
    <row r="3831" ht="14.25" customHeight="1">
      <c r="J3831" s="4">
        <f>MONTH(A3831)</f>
        <v/>
      </c>
      <c r="K3831" s="4">
        <f>DAY(A3831)</f>
        <v/>
      </c>
      <c r="L3831" s="4">
        <f>HOUR(A3831)</f>
        <v/>
      </c>
      <c r="M3831" s="4">
        <f>CONCATENATE(J3831,"-",K3831,"-",L3831)</f>
        <v/>
      </c>
      <c r="N3831" s="4">
        <f>+C3831</f>
        <v/>
      </c>
    </row>
    <row r="3832" ht="14.25" customHeight="1">
      <c r="J3832" s="4">
        <f>MONTH(A3832)</f>
        <v/>
      </c>
      <c r="K3832" s="4">
        <f>DAY(A3832)</f>
        <v/>
      </c>
      <c r="L3832" s="4">
        <f>HOUR(A3832)</f>
        <v/>
      </c>
      <c r="M3832" s="4">
        <f>CONCATENATE(J3832,"-",K3832,"-",L3832)</f>
        <v/>
      </c>
      <c r="N3832" s="4">
        <f>+C3832</f>
        <v/>
      </c>
    </row>
    <row r="3833" ht="14.25" customHeight="1">
      <c r="J3833" s="4">
        <f>MONTH(A3833)</f>
        <v/>
      </c>
      <c r="K3833" s="4">
        <f>DAY(A3833)</f>
        <v/>
      </c>
      <c r="L3833" s="4">
        <f>HOUR(A3833)</f>
        <v/>
      </c>
      <c r="M3833" s="4">
        <f>CONCATENATE(J3833,"-",K3833,"-",L3833)</f>
        <v/>
      </c>
      <c r="N3833" s="4">
        <f>+C3833</f>
        <v/>
      </c>
    </row>
    <row r="3834" ht="14.25" customHeight="1">
      <c r="J3834" s="4">
        <f>MONTH(A3834)</f>
        <v/>
      </c>
      <c r="K3834" s="4">
        <f>DAY(A3834)</f>
        <v/>
      </c>
      <c r="L3834" s="4">
        <f>HOUR(A3834)</f>
        <v/>
      </c>
      <c r="M3834" s="4">
        <f>CONCATENATE(J3834,"-",K3834,"-",L3834)</f>
        <v/>
      </c>
      <c r="N3834" s="4">
        <f>+C3834</f>
        <v/>
      </c>
    </row>
    <row r="3835" ht="14.25" customHeight="1">
      <c r="J3835" s="4">
        <f>MONTH(A3835)</f>
        <v/>
      </c>
      <c r="K3835" s="4">
        <f>DAY(A3835)</f>
        <v/>
      </c>
      <c r="L3835" s="4">
        <f>HOUR(A3835)</f>
        <v/>
      </c>
      <c r="M3835" s="4">
        <f>CONCATENATE(J3835,"-",K3835,"-",L3835)</f>
        <v/>
      </c>
      <c r="N3835" s="4">
        <f>+C3835</f>
        <v/>
      </c>
    </row>
    <row r="3836" ht="14.25" customHeight="1">
      <c r="J3836" s="4">
        <f>MONTH(A3836)</f>
        <v/>
      </c>
      <c r="K3836" s="4">
        <f>DAY(A3836)</f>
        <v/>
      </c>
      <c r="L3836" s="4">
        <f>HOUR(A3836)</f>
        <v/>
      </c>
      <c r="M3836" s="4">
        <f>CONCATENATE(J3836,"-",K3836,"-",L3836)</f>
        <v/>
      </c>
      <c r="N3836" s="4">
        <f>+C3836</f>
        <v/>
      </c>
    </row>
    <row r="3837" ht="14.25" customHeight="1">
      <c r="J3837" s="4">
        <f>MONTH(A3837)</f>
        <v/>
      </c>
      <c r="K3837" s="4">
        <f>DAY(A3837)</f>
        <v/>
      </c>
      <c r="L3837" s="4">
        <f>HOUR(A3837)</f>
        <v/>
      </c>
      <c r="M3837" s="4">
        <f>CONCATENATE(J3837,"-",K3837,"-",L3837)</f>
        <v/>
      </c>
      <c r="N3837" s="4">
        <f>+C3837</f>
        <v/>
      </c>
    </row>
    <row r="3838" ht="14.25" customHeight="1">
      <c r="J3838" s="4">
        <f>MONTH(A3838)</f>
        <v/>
      </c>
      <c r="K3838" s="4">
        <f>DAY(A3838)</f>
        <v/>
      </c>
      <c r="L3838" s="4">
        <f>HOUR(A3838)</f>
        <v/>
      </c>
      <c r="M3838" s="4">
        <f>CONCATENATE(J3838,"-",K3838,"-",L3838)</f>
        <v/>
      </c>
      <c r="N3838" s="4">
        <f>+C3838</f>
        <v/>
      </c>
    </row>
    <row r="3839" ht="14.25" customHeight="1">
      <c r="J3839" s="4">
        <f>MONTH(A3839)</f>
        <v/>
      </c>
      <c r="K3839" s="4">
        <f>DAY(A3839)</f>
        <v/>
      </c>
      <c r="L3839" s="4">
        <f>HOUR(A3839)</f>
        <v/>
      </c>
      <c r="M3839" s="4">
        <f>CONCATENATE(J3839,"-",K3839,"-",L3839)</f>
        <v/>
      </c>
      <c r="N3839" s="4">
        <f>+C3839</f>
        <v/>
      </c>
    </row>
    <row r="3840" ht="14.25" customHeight="1">
      <c r="J3840" s="4">
        <f>MONTH(A3840)</f>
        <v/>
      </c>
      <c r="K3840" s="4">
        <f>DAY(A3840)</f>
        <v/>
      </c>
      <c r="L3840" s="4">
        <f>HOUR(A3840)</f>
        <v/>
      </c>
      <c r="M3840" s="4">
        <f>CONCATENATE(J3840,"-",K3840,"-",L3840)</f>
        <v/>
      </c>
      <c r="N3840" s="4">
        <f>+C3840</f>
        <v/>
      </c>
    </row>
    <row r="3841" ht="14.25" customHeight="1">
      <c r="J3841" s="4">
        <f>MONTH(A3841)</f>
        <v/>
      </c>
      <c r="K3841" s="4">
        <f>DAY(A3841)</f>
        <v/>
      </c>
      <c r="L3841" s="4">
        <f>HOUR(A3841)</f>
        <v/>
      </c>
      <c r="M3841" s="4">
        <f>CONCATENATE(J3841,"-",K3841,"-",L3841)</f>
        <v/>
      </c>
      <c r="N3841" s="4">
        <f>+C3841</f>
        <v/>
      </c>
    </row>
    <row r="3842" ht="14.25" customHeight="1">
      <c r="J3842" s="4">
        <f>MONTH(A3842)</f>
        <v/>
      </c>
      <c r="K3842" s="4">
        <f>DAY(A3842)</f>
        <v/>
      </c>
      <c r="L3842" s="4">
        <f>HOUR(A3842)</f>
        <v/>
      </c>
      <c r="M3842" s="4">
        <f>CONCATENATE(J3842,"-",K3842,"-",L3842)</f>
        <v/>
      </c>
      <c r="N3842" s="4">
        <f>+C3842</f>
        <v/>
      </c>
    </row>
    <row r="3843" ht="14.25" customHeight="1">
      <c r="J3843" s="4">
        <f>MONTH(A3843)</f>
        <v/>
      </c>
      <c r="K3843" s="4">
        <f>DAY(A3843)</f>
        <v/>
      </c>
      <c r="L3843" s="4">
        <f>HOUR(A3843)</f>
        <v/>
      </c>
      <c r="M3843" s="4">
        <f>CONCATENATE(J3843,"-",K3843,"-",L3843)</f>
        <v/>
      </c>
      <c r="N3843" s="4">
        <f>+C3843</f>
        <v/>
      </c>
    </row>
    <row r="3844" ht="14.25" customHeight="1">
      <c r="J3844" s="4">
        <f>MONTH(A3844)</f>
        <v/>
      </c>
      <c r="K3844" s="4">
        <f>DAY(A3844)</f>
        <v/>
      </c>
      <c r="L3844" s="4">
        <f>HOUR(A3844)</f>
        <v/>
      </c>
      <c r="M3844" s="4">
        <f>CONCATENATE(J3844,"-",K3844,"-",L3844)</f>
        <v/>
      </c>
      <c r="N3844" s="4">
        <f>+C3844</f>
        <v/>
      </c>
    </row>
    <row r="3845" ht="14.25" customHeight="1">
      <c r="J3845" s="4">
        <f>MONTH(A3845)</f>
        <v/>
      </c>
      <c r="K3845" s="4">
        <f>DAY(A3845)</f>
        <v/>
      </c>
      <c r="L3845" s="4">
        <f>HOUR(A3845)</f>
        <v/>
      </c>
      <c r="M3845" s="4">
        <f>CONCATENATE(J3845,"-",K3845,"-",L3845)</f>
        <v/>
      </c>
      <c r="N3845" s="4">
        <f>+C3845</f>
        <v/>
      </c>
    </row>
    <row r="3846" ht="14.25" customHeight="1">
      <c r="J3846" s="4">
        <f>MONTH(A3846)</f>
        <v/>
      </c>
      <c r="K3846" s="4">
        <f>DAY(A3846)</f>
        <v/>
      </c>
      <c r="L3846" s="4">
        <f>HOUR(A3846)</f>
        <v/>
      </c>
      <c r="M3846" s="4">
        <f>CONCATENATE(J3846,"-",K3846,"-",L3846)</f>
        <v/>
      </c>
      <c r="N3846" s="4">
        <f>+C3846</f>
        <v/>
      </c>
    </row>
    <row r="3847" ht="14.25" customHeight="1">
      <c r="J3847" s="4">
        <f>MONTH(A3847)</f>
        <v/>
      </c>
      <c r="K3847" s="4">
        <f>DAY(A3847)</f>
        <v/>
      </c>
      <c r="L3847" s="4">
        <f>HOUR(A3847)</f>
        <v/>
      </c>
      <c r="M3847" s="4">
        <f>CONCATENATE(J3847,"-",K3847,"-",L3847)</f>
        <v/>
      </c>
      <c r="N3847" s="4">
        <f>+C3847</f>
        <v/>
      </c>
    </row>
    <row r="3848" ht="14.25" customHeight="1">
      <c r="J3848" s="4">
        <f>MONTH(A3848)</f>
        <v/>
      </c>
      <c r="K3848" s="4">
        <f>DAY(A3848)</f>
        <v/>
      </c>
      <c r="L3848" s="4">
        <f>HOUR(A3848)</f>
        <v/>
      </c>
      <c r="M3848" s="4">
        <f>CONCATENATE(J3848,"-",K3848,"-",L3848)</f>
        <v/>
      </c>
      <c r="N3848" s="4">
        <f>+C3848</f>
        <v/>
      </c>
    </row>
    <row r="3849" ht="14.25" customHeight="1">
      <c r="J3849" s="4">
        <f>MONTH(A3849)</f>
        <v/>
      </c>
      <c r="K3849" s="4">
        <f>DAY(A3849)</f>
        <v/>
      </c>
      <c r="L3849" s="4">
        <f>HOUR(A3849)</f>
        <v/>
      </c>
      <c r="M3849" s="4">
        <f>CONCATENATE(J3849,"-",K3849,"-",L3849)</f>
        <v/>
      </c>
      <c r="N3849" s="4">
        <f>+C3849</f>
        <v/>
      </c>
    </row>
    <row r="3850" ht="14.25" customHeight="1">
      <c r="J3850" s="4">
        <f>MONTH(A3850)</f>
        <v/>
      </c>
      <c r="K3850" s="4">
        <f>DAY(A3850)</f>
        <v/>
      </c>
      <c r="L3850" s="4">
        <f>HOUR(A3850)</f>
        <v/>
      </c>
      <c r="M3850" s="4">
        <f>CONCATENATE(J3850,"-",K3850,"-",L3850)</f>
        <v/>
      </c>
      <c r="N3850" s="4">
        <f>+C3850</f>
        <v/>
      </c>
    </row>
    <row r="3851" ht="14.25" customHeight="1">
      <c r="J3851" s="4">
        <f>MONTH(A3851)</f>
        <v/>
      </c>
      <c r="K3851" s="4">
        <f>DAY(A3851)</f>
        <v/>
      </c>
      <c r="L3851" s="4">
        <f>HOUR(A3851)</f>
        <v/>
      </c>
      <c r="M3851" s="4">
        <f>CONCATENATE(J3851,"-",K3851,"-",L3851)</f>
        <v/>
      </c>
      <c r="N3851" s="4">
        <f>+C3851</f>
        <v/>
      </c>
    </row>
    <row r="3852" ht="14.25" customHeight="1">
      <c r="J3852" s="4">
        <f>MONTH(A3852)</f>
        <v/>
      </c>
      <c r="K3852" s="4">
        <f>DAY(A3852)</f>
        <v/>
      </c>
      <c r="L3852" s="4">
        <f>HOUR(A3852)</f>
        <v/>
      </c>
      <c r="M3852" s="4">
        <f>CONCATENATE(J3852,"-",K3852,"-",L3852)</f>
        <v/>
      </c>
      <c r="N3852" s="4">
        <f>+C3852</f>
        <v/>
      </c>
    </row>
    <row r="3853" ht="14.25" customHeight="1">
      <c r="J3853" s="4">
        <f>MONTH(A3853)</f>
        <v/>
      </c>
      <c r="K3853" s="4">
        <f>DAY(A3853)</f>
        <v/>
      </c>
      <c r="L3853" s="4">
        <f>HOUR(A3853)</f>
        <v/>
      </c>
      <c r="M3853" s="4">
        <f>CONCATENATE(J3853,"-",K3853,"-",L3853)</f>
        <v/>
      </c>
      <c r="N3853" s="4">
        <f>+C3853</f>
        <v/>
      </c>
    </row>
    <row r="3854" ht="14.25" customHeight="1">
      <c r="J3854" s="4">
        <f>MONTH(A3854)</f>
        <v/>
      </c>
      <c r="K3854" s="4">
        <f>DAY(A3854)</f>
        <v/>
      </c>
      <c r="L3854" s="4">
        <f>HOUR(A3854)</f>
        <v/>
      </c>
      <c r="M3854" s="4">
        <f>CONCATENATE(J3854,"-",K3854,"-",L3854)</f>
        <v/>
      </c>
      <c r="N3854" s="4">
        <f>+C3854</f>
        <v/>
      </c>
    </row>
    <row r="3855" ht="14.25" customHeight="1">
      <c r="J3855" s="4">
        <f>MONTH(A3855)</f>
        <v/>
      </c>
      <c r="K3855" s="4">
        <f>DAY(A3855)</f>
        <v/>
      </c>
      <c r="L3855" s="4">
        <f>HOUR(A3855)</f>
        <v/>
      </c>
      <c r="M3855" s="4">
        <f>CONCATENATE(J3855,"-",K3855,"-",L3855)</f>
        <v/>
      </c>
      <c r="N3855" s="4">
        <f>+C3855</f>
        <v/>
      </c>
    </row>
    <row r="3856" ht="14.25" customHeight="1">
      <c r="J3856" s="4">
        <f>MONTH(A3856)</f>
        <v/>
      </c>
      <c r="K3856" s="4">
        <f>DAY(A3856)</f>
        <v/>
      </c>
      <c r="L3856" s="4">
        <f>HOUR(A3856)</f>
        <v/>
      </c>
      <c r="M3856" s="4">
        <f>CONCATENATE(J3856,"-",K3856,"-",L3856)</f>
        <v/>
      </c>
      <c r="N3856" s="4">
        <f>+C3856</f>
        <v/>
      </c>
    </row>
    <row r="3857" ht="14.25" customHeight="1">
      <c r="J3857" s="4">
        <f>MONTH(A3857)</f>
        <v/>
      </c>
      <c r="K3857" s="4">
        <f>DAY(A3857)</f>
        <v/>
      </c>
      <c r="L3857" s="4">
        <f>HOUR(A3857)</f>
        <v/>
      </c>
      <c r="M3857" s="4">
        <f>CONCATENATE(J3857,"-",K3857,"-",L3857)</f>
        <v/>
      </c>
      <c r="N3857" s="4">
        <f>+C3857</f>
        <v/>
      </c>
    </row>
    <row r="3858" ht="14.25" customHeight="1">
      <c r="J3858" s="4">
        <f>MONTH(A3858)</f>
        <v/>
      </c>
      <c r="K3858" s="4">
        <f>DAY(A3858)</f>
        <v/>
      </c>
      <c r="L3858" s="4">
        <f>HOUR(A3858)</f>
        <v/>
      </c>
      <c r="M3858" s="4">
        <f>CONCATENATE(J3858,"-",K3858,"-",L3858)</f>
        <v/>
      </c>
      <c r="N3858" s="4">
        <f>+C3858</f>
        <v/>
      </c>
    </row>
    <row r="3859" ht="14.25" customHeight="1">
      <c r="J3859" s="4">
        <f>MONTH(A3859)</f>
        <v/>
      </c>
      <c r="K3859" s="4">
        <f>DAY(A3859)</f>
        <v/>
      </c>
      <c r="L3859" s="4">
        <f>HOUR(A3859)</f>
        <v/>
      </c>
      <c r="M3859" s="4">
        <f>CONCATENATE(J3859,"-",K3859,"-",L3859)</f>
        <v/>
      </c>
      <c r="N3859" s="4">
        <f>+C3859</f>
        <v/>
      </c>
    </row>
    <row r="3860" ht="14.25" customHeight="1">
      <c r="J3860" s="4">
        <f>MONTH(A3860)</f>
        <v/>
      </c>
      <c r="K3860" s="4">
        <f>DAY(A3860)</f>
        <v/>
      </c>
      <c r="L3860" s="4">
        <f>HOUR(A3860)</f>
        <v/>
      </c>
      <c r="M3860" s="4">
        <f>CONCATENATE(J3860,"-",K3860,"-",L3860)</f>
        <v/>
      </c>
      <c r="N3860" s="4">
        <f>+C3860</f>
        <v/>
      </c>
    </row>
    <row r="3861" ht="14.25" customHeight="1">
      <c r="J3861" s="4">
        <f>MONTH(A3861)</f>
        <v/>
      </c>
      <c r="K3861" s="4">
        <f>DAY(A3861)</f>
        <v/>
      </c>
      <c r="L3861" s="4">
        <f>HOUR(A3861)</f>
        <v/>
      </c>
      <c r="M3861" s="4">
        <f>CONCATENATE(J3861,"-",K3861,"-",L3861)</f>
        <v/>
      </c>
      <c r="N3861" s="4">
        <f>+C3861</f>
        <v/>
      </c>
    </row>
    <row r="3862" ht="14.25" customHeight="1">
      <c r="J3862" s="4">
        <f>MONTH(A3862)</f>
        <v/>
      </c>
      <c r="K3862" s="4">
        <f>DAY(A3862)</f>
        <v/>
      </c>
      <c r="L3862" s="4">
        <f>HOUR(A3862)</f>
        <v/>
      </c>
      <c r="M3862" s="4">
        <f>CONCATENATE(J3862,"-",K3862,"-",L3862)</f>
        <v/>
      </c>
      <c r="N3862" s="4">
        <f>+C3862</f>
        <v/>
      </c>
    </row>
    <row r="3863" ht="14.25" customHeight="1">
      <c r="J3863" s="4">
        <f>MONTH(A3863)</f>
        <v/>
      </c>
      <c r="K3863" s="4">
        <f>DAY(A3863)</f>
        <v/>
      </c>
      <c r="L3863" s="4">
        <f>HOUR(A3863)</f>
        <v/>
      </c>
      <c r="M3863" s="4">
        <f>CONCATENATE(J3863,"-",K3863,"-",L3863)</f>
        <v/>
      </c>
      <c r="N3863" s="4">
        <f>+C3863</f>
        <v/>
      </c>
    </row>
    <row r="3864" ht="14.25" customHeight="1">
      <c r="J3864" s="4">
        <f>MONTH(A3864)</f>
        <v/>
      </c>
      <c r="K3864" s="4">
        <f>DAY(A3864)</f>
        <v/>
      </c>
      <c r="L3864" s="4">
        <f>HOUR(A3864)</f>
        <v/>
      </c>
      <c r="M3864" s="4">
        <f>CONCATENATE(J3864,"-",K3864,"-",L3864)</f>
        <v/>
      </c>
      <c r="N3864" s="4">
        <f>+C3864</f>
        <v/>
      </c>
    </row>
    <row r="3865" ht="14.25" customHeight="1">
      <c r="J3865" s="4">
        <f>MONTH(A3865)</f>
        <v/>
      </c>
      <c r="K3865" s="4">
        <f>DAY(A3865)</f>
        <v/>
      </c>
      <c r="L3865" s="4">
        <f>HOUR(A3865)</f>
        <v/>
      </c>
      <c r="M3865" s="4">
        <f>CONCATENATE(J3865,"-",K3865,"-",L3865)</f>
        <v/>
      </c>
      <c r="N3865" s="4">
        <f>+C3865</f>
        <v/>
      </c>
    </row>
    <row r="3866" ht="14.25" customHeight="1">
      <c r="J3866" s="4">
        <f>MONTH(A3866)</f>
        <v/>
      </c>
      <c r="K3866" s="4">
        <f>DAY(A3866)</f>
        <v/>
      </c>
      <c r="L3866" s="4">
        <f>HOUR(A3866)</f>
        <v/>
      </c>
      <c r="M3866" s="4">
        <f>CONCATENATE(J3866,"-",K3866,"-",L3866)</f>
        <v/>
      </c>
      <c r="N3866" s="4">
        <f>+C3866</f>
        <v/>
      </c>
    </row>
    <row r="3867" ht="14.25" customHeight="1">
      <c r="J3867" s="4">
        <f>MONTH(A3867)</f>
        <v/>
      </c>
      <c r="K3867" s="4">
        <f>DAY(A3867)</f>
        <v/>
      </c>
      <c r="L3867" s="4">
        <f>HOUR(A3867)</f>
        <v/>
      </c>
      <c r="M3867" s="4">
        <f>CONCATENATE(J3867,"-",K3867,"-",L3867)</f>
        <v/>
      </c>
      <c r="N3867" s="4">
        <f>+C3867</f>
        <v/>
      </c>
    </row>
    <row r="3868" ht="14.25" customHeight="1">
      <c r="J3868" s="4">
        <f>MONTH(A3868)</f>
        <v/>
      </c>
      <c r="K3868" s="4">
        <f>DAY(A3868)</f>
        <v/>
      </c>
      <c r="L3868" s="4">
        <f>HOUR(A3868)</f>
        <v/>
      </c>
      <c r="M3868" s="4">
        <f>CONCATENATE(J3868,"-",K3868,"-",L3868)</f>
        <v/>
      </c>
      <c r="N3868" s="4">
        <f>+C3868</f>
        <v/>
      </c>
    </row>
    <row r="3869" ht="14.25" customHeight="1">
      <c r="J3869" s="4">
        <f>MONTH(A3869)</f>
        <v/>
      </c>
      <c r="K3869" s="4">
        <f>DAY(A3869)</f>
        <v/>
      </c>
      <c r="L3869" s="4">
        <f>HOUR(A3869)</f>
        <v/>
      </c>
      <c r="M3869" s="4">
        <f>CONCATENATE(J3869,"-",K3869,"-",L3869)</f>
        <v/>
      </c>
      <c r="N3869" s="4">
        <f>+C3869</f>
        <v/>
      </c>
    </row>
    <row r="3870" ht="14.25" customHeight="1">
      <c r="J3870" s="4">
        <f>MONTH(A3870)</f>
        <v/>
      </c>
      <c r="K3870" s="4">
        <f>DAY(A3870)</f>
        <v/>
      </c>
      <c r="L3870" s="4">
        <f>HOUR(A3870)</f>
        <v/>
      </c>
      <c r="M3870" s="4">
        <f>CONCATENATE(J3870,"-",K3870,"-",L3870)</f>
        <v/>
      </c>
      <c r="N3870" s="4">
        <f>+C3870</f>
        <v/>
      </c>
    </row>
    <row r="3871" ht="14.25" customHeight="1">
      <c r="J3871" s="4">
        <f>MONTH(A3871)</f>
        <v/>
      </c>
      <c r="K3871" s="4">
        <f>DAY(A3871)</f>
        <v/>
      </c>
      <c r="L3871" s="4">
        <f>HOUR(A3871)</f>
        <v/>
      </c>
      <c r="M3871" s="4">
        <f>CONCATENATE(J3871,"-",K3871,"-",L3871)</f>
        <v/>
      </c>
      <c r="N3871" s="4">
        <f>+C3871</f>
        <v/>
      </c>
    </row>
    <row r="3872" ht="14.25" customHeight="1">
      <c r="J3872" s="4">
        <f>MONTH(A3872)</f>
        <v/>
      </c>
      <c r="K3872" s="4">
        <f>DAY(A3872)</f>
        <v/>
      </c>
      <c r="L3872" s="4">
        <f>HOUR(A3872)</f>
        <v/>
      </c>
      <c r="M3872" s="4">
        <f>CONCATENATE(J3872,"-",K3872,"-",L3872)</f>
        <v/>
      </c>
      <c r="N3872" s="4">
        <f>+C3872</f>
        <v/>
      </c>
    </row>
    <row r="3873" ht="14.25" customHeight="1">
      <c r="J3873" s="4">
        <f>MONTH(A3873)</f>
        <v/>
      </c>
      <c r="K3873" s="4">
        <f>DAY(A3873)</f>
        <v/>
      </c>
      <c r="L3873" s="4">
        <f>HOUR(A3873)</f>
        <v/>
      </c>
      <c r="M3873" s="4">
        <f>CONCATENATE(J3873,"-",K3873,"-",L3873)</f>
        <v/>
      </c>
      <c r="N3873" s="4">
        <f>+C3873</f>
        <v/>
      </c>
    </row>
    <row r="3874" ht="14.25" customHeight="1">
      <c r="J3874" s="4">
        <f>MONTH(A3874)</f>
        <v/>
      </c>
      <c r="K3874" s="4">
        <f>DAY(A3874)</f>
        <v/>
      </c>
      <c r="L3874" s="4">
        <f>HOUR(A3874)</f>
        <v/>
      </c>
      <c r="M3874" s="4">
        <f>CONCATENATE(J3874,"-",K3874,"-",L3874)</f>
        <v/>
      </c>
      <c r="N3874" s="4">
        <f>+C3874</f>
        <v/>
      </c>
    </row>
    <row r="3875" ht="14.25" customHeight="1">
      <c r="J3875" s="4">
        <f>MONTH(A3875)</f>
        <v/>
      </c>
      <c r="K3875" s="4">
        <f>DAY(A3875)</f>
        <v/>
      </c>
      <c r="L3875" s="4">
        <f>HOUR(A3875)</f>
        <v/>
      </c>
      <c r="M3875" s="4">
        <f>CONCATENATE(J3875,"-",K3875,"-",L3875)</f>
        <v/>
      </c>
      <c r="N3875" s="4">
        <f>+C3875</f>
        <v/>
      </c>
    </row>
    <row r="3876" ht="14.25" customHeight="1">
      <c r="J3876" s="4">
        <f>MONTH(A3876)</f>
        <v/>
      </c>
      <c r="K3876" s="4">
        <f>DAY(A3876)</f>
        <v/>
      </c>
      <c r="L3876" s="4">
        <f>HOUR(A3876)</f>
        <v/>
      </c>
      <c r="M3876" s="4">
        <f>CONCATENATE(J3876,"-",K3876,"-",L3876)</f>
        <v/>
      </c>
      <c r="N3876" s="4">
        <f>+C3876</f>
        <v/>
      </c>
    </row>
    <row r="3877" ht="14.25" customHeight="1">
      <c r="J3877" s="4">
        <f>MONTH(A3877)</f>
        <v/>
      </c>
      <c r="K3877" s="4">
        <f>DAY(A3877)</f>
        <v/>
      </c>
      <c r="L3877" s="4">
        <f>HOUR(A3877)</f>
        <v/>
      </c>
      <c r="M3877" s="4">
        <f>CONCATENATE(J3877,"-",K3877,"-",L3877)</f>
        <v/>
      </c>
      <c r="N3877" s="4">
        <f>+C3877</f>
        <v/>
      </c>
    </row>
    <row r="3878" ht="14.25" customHeight="1">
      <c r="J3878" s="4">
        <f>MONTH(A3878)</f>
        <v/>
      </c>
      <c r="K3878" s="4">
        <f>DAY(A3878)</f>
        <v/>
      </c>
      <c r="L3878" s="4">
        <f>HOUR(A3878)</f>
        <v/>
      </c>
      <c r="M3878" s="4">
        <f>CONCATENATE(J3878,"-",K3878,"-",L3878)</f>
        <v/>
      </c>
      <c r="N3878" s="4">
        <f>+C3878</f>
        <v/>
      </c>
    </row>
    <row r="3879" ht="14.25" customHeight="1">
      <c r="J3879" s="4">
        <f>MONTH(A3879)</f>
        <v/>
      </c>
      <c r="K3879" s="4">
        <f>DAY(A3879)</f>
        <v/>
      </c>
      <c r="L3879" s="4">
        <f>HOUR(A3879)</f>
        <v/>
      </c>
      <c r="M3879" s="4">
        <f>CONCATENATE(J3879,"-",K3879,"-",L3879)</f>
        <v/>
      </c>
      <c r="N3879" s="4">
        <f>+C3879</f>
        <v/>
      </c>
    </row>
    <row r="3880" ht="14.25" customHeight="1">
      <c r="J3880" s="4">
        <f>MONTH(A3880)</f>
        <v/>
      </c>
      <c r="K3880" s="4">
        <f>DAY(A3880)</f>
        <v/>
      </c>
      <c r="L3880" s="4">
        <f>HOUR(A3880)</f>
        <v/>
      </c>
      <c r="M3880" s="4">
        <f>CONCATENATE(J3880,"-",K3880,"-",L3880)</f>
        <v/>
      </c>
      <c r="N3880" s="4">
        <f>+C3880</f>
        <v/>
      </c>
    </row>
    <row r="3881" ht="14.25" customHeight="1">
      <c r="J3881" s="4">
        <f>MONTH(A3881)</f>
        <v/>
      </c>
      <c r="K3881" s="4">
        <f>DAY(A3881)</f>
        <v/>
      </c>
      <c r="L3881" s="4">
        <f>HOUR(A3881)</f>
        <v/>
      </c>
      <c r="M3881" s="4">
        <f>CONCATENATE(J3881,"-",K3881,"-",L3881)</f>
        <v/>
      </c>
      <c r="N3881" s="4">
        <f>+C3881</f>
        <v/>
      </c>
    </row>
    <row r="3882" ht="14.25" customHeight="1">
      <c r="J3882" s="4">
        <f>MONTH(A3882)</f>
        <v/>
      </c>
      <c r="K3882" s="4">
        <f>DAY(A3882)</f>
        <v/>
      </c>
      <c r="L3882" s="4">
        <f>HOUR(A3882)</f>
        <v/>
      </c>
      <c r="M3882" s="4">
        <f>CONCATENATE(J3882,"-",K3882,"-",L3882)</f>
        <v/>
      </c>
      <c r="N3882" s="4">
        <f>+C3882</f>
        <v/>
      </c>
    </row>
    <row r="3883" ht="14.25" customHeight="1">
      <c r="J3883" s="4">
        <f>MONTH(A3883)</f>
        <v/>
      </c>
      <c r="K3883" s="4">
        <f>DAY(A3883)</f>
        <v/>
      </c>
      <c r="L3883" s="4">
        <f>HOUR(A3883)</f>
        <v/>
      </c>
      <c r="M3883" s="4">
        <f>CONCATENATE(J3883,"-",K3883,"-",L3883)</f>
        <v/>
      </c>
      <c r="N3883" s="4">
        <f>+C3883</f>
        <v/>
      </c>
    </row>
    <row r="3884" ht="14.25" customHeight="1">
      <c r="J3884" s="4">
        <f>MONTH(A3884)</f>
        <v/>
      </c>
      <c r="K3884" s="4">
        <f>DAY(A3884)</f>
        <v/>
      </c>
      <c r="L3884" s="4">
        <f>HOUR(A3884)</f>
        <v/>
      </c>
      <c r="M3884" s="4">
        <f>CONCATENATE(J3884,"-",K3884,"-",L3884)</f>
        <v/>
      </c>
      <c r="N3884" s="4">
        <f>+C3884</f>
        <v/>
      </c>
    </row>
    <row r="3885" ht="14.25" customHeight="1">
      <c r="J3885" s="4">
        <f>MONTH(A3885)</f>
        <v/>
      </c>
      <c r="K3885" s="4">
        <f>DAY(A3885)</f>
        <v/>
      </c>
      <c r="L3885" s="4">
        <f>HOUR(A3885)</f>
        <v/>
      </c>
      <c r="M3885" s="4">
        <f>CONCATENATE(J3885,"-",K3885,"-",L3885)</f>
        <v/>
      </c>
      <c r="N3885" s="4">
        <f>+C3885</f>
        <v/>
      </c>
    </row>
    <row r="3886" ht="14.25" customHeight="1">
      <c r="J3886" s="4">
        <f>MONTH(A3886)</f>
        <v/>
      </c>
      <c r="K3886" s="4">
        <f>DAY(A3886)</f>
        <v/>
      </c>
      <c r="L3886" s="4">
        <f>HOUR(A3886)</f>
        <v/>
      </c>
      <c r="M3886" s="4">
        <f>CONCATENATE(J3886,"-",K3886,"-",L3886)</f>
        <v/>
      </c>
      <c r="N3886" s="4">
        <f>+C3886</f>
        <v/>
      </c>
    </row>
    <row r="3887" ht="14.25" customHeight="1">
      <c r="J3887" s="4">
        <f>MONTH(A3887)</f>
        <v/>
      </c>
      <c r="K3887" s="4">
        <f>DAY(A3887)</f>
        <v/>
      </c>
      <c r="L3887" s="4">
        <f>HOUR(A3887)</f>
        <v/>
      </c>
      <c r="M3887" s="4">
        <f>CONCATENATE(J3887,"-",K3887,"-",L3887)</f>
        <v/>
      </c>
      <c r="N3887" s="4">
        <f>+C3887</f>
        <v/>
      </c>
    </row>
    <row r="3888" ht="14.25" customHeight="1">
      <c r="J3888" s="4">
        <f>MONTH(A3888)</f>
        <v/>
      </c>
      <c r="K3888" s="4">
        <f>DAY(A3888)</f>
        <v/>
      </c>
      <c r="L3888" s="4">
        <f>HOUR(A3888)</f>
        <v/>
      </c>
      <c r="M3888" s="4">
        <f>CONCATENATE(J3888,"-",K3888,"-",L3888)</f>
        <v/>
      </c>
      <c r="N3888" s="4">
        <f>+C3888</f>
        <v/>
      </c>
    </row>
    <row r="3889" ht="14.25" customHeight="1">
      <c r="J3889" s="4">
        <f>MONTH(A3889)</f>
        <v/>
      </c>
      <c r="K3889" s="4">
        <f>DAY(A3889)</f>
        <v/>
      </c>
      <c r="L3889" s="4">
        <f>HOUR(A3889)</f>
        <v/>
      </c>
      <c r="M3889" s="4">
        <f>CONCATENATE(J3889,"-",K3889,"-",L3889)</f>
        <v/>
      </c>
      <c r="N3889" s="4">
        <f>+C3889</f>
        <v/>
      </c>
    </row>
    <row r="3890" ht="14.25" customHeight="1">
      <c r="J3890" s="4">
        <f>MONTH(A3890)</f>
        <v/>
      </c>
      <c r="K3890" s="4">
        <f>DAY(A3890)</f>
        <v/>
      </c>
      <c r="L3890" s="4">
        <f>HOUR(A3890)</f>
        <v/>
      </c>
      <c r="M3890" s="4">
        <f>CONCATENATE(J3890,"-",K3890,"-",L3890)</f>
        <v/>
      </c>
      <c r="N3890" s="4">
        <f>+C3890</f>
        <v/>
      </c>
    </row>
    <row r="3891" ht="14.25" customHeight="1">
      <c r="J3891" s="4">
        <f>MONTH(A3891)</f>
        <v/>
      </c>
      <c r="K3891" s="4">
        <f>DAY(A3891)</f>
        <v/>
      </c>
      <c r="L3891" s="4">
        <f>HOUR(A3891)</f>
        <v/>
      </c>
      <c r="M3891" s="4">
        <f>CONCATENATE(J3891,"-",K3891,"-",L3891)</f>
        <v/>
      </c>
      <c r="N3891" s="4">
        <f>+C3891</f>
        <v/>
      </c>
    </row>
    <row r="3892" ht="14.25" customHeight="1">
      <c r="J3892" s="4">
        <f>MONTH(A3892)</f>
        <v/>
      </c>
      <c r="K3892" s="4">
        <f>DAY(A3892)</f>
        <v/>
      </c>
      <c r="L3892" s="4">
        <f>HOUR(A3892)</f>
        <v/>
      </c>
      <c r="M3892" s="4">
        <f>CONCATENATE(J3892,"-",K3892,"-",L3892)</f>
        <v/>
      </c>
      <c r="N3892" s="4">
        <f>+C3892</f>
        <v/>
      </c>
    </row>
    <row r="3893" ht="14.25" customHeight="1">
      <c r="J3893" s="4">
        <f>MONTH(A3893)</f>
        <v/>
      </c>
      <c r="K3893" s="4">
        <f>DAY(A3893)</f>
        <v/>
      </c>
      <c r="L3893" s="4">
        <f>HOUR(A3893)</f>
        <v/>
      </c>
      <c r="M3893" s="4">
        <f>CONCATENATE(J3893,"-",K3893,"-",L3893)</f>
        <v/>
      </c>
      <c r="N3893" s="4">
        <f>+C3893</f>
        <v/>
      </c>
    </row>
    <row r="3894" ht="14.25" customHeight="1">
      <c r="J3894" s="4">
        <f>MONTH(A3894)</f>
        <v/>
      </c>
      <c r="K3894" s="4">
        <f>DAY(A3894)</f>
        <v/>
      </c>
      <c r="L3894" s="4">
        <f>HOUR(A3894)</f>
        <v/>
      </c>
      <c r="M3894" s="4">
        <f>CONCATENATE(J3894,"-",K3894,"-",L3894)</f>
        <v/>
      </c>
      <c r="N3894" s="4">
        <f>+C3894</f>
        <v/>
      </c>
    </row>
    <row r="3895" ht="14.25" customHeight="1">
      <c r="J3895" s="4">
        <f>MONTH(A3895)</f>
        <v/>
      </c>
      <c r="K3895" s="4">
        <f>DAY(A3895)</f>
        <v/>
      </c>
      <c r="L3895" s="4">
        <f>HOUR(A3895)</f>
        <v/>
      </c>
      <c r="M3895" s="4">
        <f>CONCATENATE(J3895,"-",K3895,"-",L3895)</f>
        <v/>
      </c>
      <c r="N3895" s="4">
        <f>+C3895</f>
        <v/>
      </c>
    </row>
    <row r="3896" ht="14.25" customHeight="1">
      <c r="J3896" s="4">
        <f>MONTH(A3896)</f>
        <v/>
      </c>
      <c r="K3896" s="4">
        <f>DAY(A3896)</f>
        <v/>
      </c>
      <c r="L3896" s="4">
        <f>HOUR(A3896)</f>
        <v/>
      </c>
      <c r="M3896" s="4">
        <f>CONCATENATE(J3896,"-",K3896,"-",L3896)</f>
        <v/>
      </c>
      <c r="N3896" s="4">
        <f>+C3896</f>
        <v/>
      </c>
    </row>
    <row r="3897" ht="14.25" customHeight="1">
      <c r="J3897" s="4">
        <f>MONTH(A3897)</f>
        <v/>
      </c>
      <c r="K3897" s="4">
        <f>DAY(A3897)</f>
        <v/>
      </c>
      <c r="L3897" s="4">
        <f>HOUR(A3897)</f>
        <v/>
      </c>
      <c r="M3897" s="4">
        <f>CONCATENATE(J3897,"-",K3897,"-",L3897)</f>
        <v/>
      </c>
      <c r="N3897" s="4">
        <f>+C3897</f>
        <v/>
      </c>
    </row>
    <row r="3898" ht="14.25" customHeight="1">
      <c r="J3898" s="4">
        <f>MONTH(A3898)</f>
        <v/>
      </c>
      <c r="K3898" s="4">
        <f>DAY(A3898)</f>
        <v/>
      </c>
      <c r="L3898" s="4">
        <f>HOUR(A3898)</f>
        <v/>
      </c>
      <c r="M3898" s="4">
        <f>CONCATENATE(J3898,"-",K3898,"-",L3898)</f>
        <v/>
      </c>
      <c r="N3898" s="4">
        <f>+C3898</f>
        <v/>
      </c>
    </row>
    <row r="3899" ht="14.25" customHeight="1">
      <c r="J3899" s="4">
        <f>MONTH(A3899)</f>
        <v/>
      </c>
      <c r="K3899" s="4">
        <f>DAY(A3899)</f>
        <v/>
      </c>
      <c r="L3899" s="4">
        <f>HOUR(A3899)</f>
        <v/>
      </c>
      <c r="M3899" s="4">
        <f>CONCATENATE(J3899,"-",K3899,"-",L3899)</f>
        <v/>
      </c>
      <c r="N3899" s="4">
        <f>+C3899</f>
        <v/>
      </c>
    </row>
    <row r="3900" ht="14.25" customHeight="1">
      <c r="J3900" s="4">
        <f>MONTH(A3900)</f>
        <v/>
      </c>
      <c r="K3900" s="4">
        <f>DAY(A3900)</f>
        <v/>
      </c>
      <c r="L3900" s="4">
        <f>HOUR(A3900)</f>
        <v/>
      </c>
      <c r="M3900" s="4">
        <f>CONCATENATE(J3900,"-",K3900,"-",L3900)</f>
        <v/>
      </c>
      <c r="N3900" s="4">
        <f>+C3900</f>
        <v/>
      </c>
    </row>
    <row r="3901" ht="14.25" customHeight="1">
      <c r="J3901" s="4">
        <f>MONTH(A3901)</f>
        <v/>
      </c>
      <c r="K3901" s="4">
        <f>DAY(A3901)</f>
        <v/>
      </c>
      <c r="L3901" s="4">
        <f>HOUR(A3901)</f>
        <v/>
      </c>
      <c r="M3901" s="4">
        <f>CONCATENATE(J3901,"-",K3901,"-",L3901)</f>
        <v/>
      </c>
      <c r="N3901" s="4">
        <f>+C3901</f>
        <v/>
      </c>
    </row>
    <row r="3902" ht="14.25" customHeight="1">
      <c r="J3902" s="4">
        <f>MONTH(A3902)</f>
        <v/>
      </c>
      <c r="K3902" s="4">
        <f>DAY(A3902)</f>
        <v/>
      </c>
      <c r="L3902" s="4">
        <f>HOUR(A3902)</f>
        <v/>
      </c>
      <c r="M3902" s="4">
        <f>CONCATENATE(J3902,"-",K3902,"-",L3902)</f>
        <v/>
      </c>
      <c r="N3902" s="4">
        <f>+C3902</f>
        <v/>
      </c>
    </row>
    <row r="3903" ht="14.25" customHeight="1">
      <c r="J3903" s="4">
        <f>MONTH(A3903)</f>
        <v/>
      </c>
      <c r="K3903" s="4">
        <f>DAY(A3903)</f>
        <v/>
      </c>
      <c r="L3903" s="4">
        <f>HOUR(A3903)</f>
        <v/>
      </c>
      <c r="M3903" s="4">
        <f>CONCATENATE(J3903,"-",K3903,"-",L3903)</f>
        <v/>
      </c>
      <c r="N3903" s="4">
        <f>+C3903</f>
        <v/>
      </c>
    </row>
    <row r="3904" ht="14.25" customHeight="1">
      <c r="J3904" s="4">
        <f>MONTH(A3904)</f>
        <v/>
      </c>
      <c r="K3904" s="4">
        <f>DAY(A3904)</f>
        <v/>
      </c>
      <c r="L3904" s="4">
        <f>HOUR(A3904)</f>
        <v/>
      </c>
      <c r="M3904" s="4">
        <f>CONCATENATE(J3904,"-",K3904,"-",L3904)</f>
        <v/>
      </c>
      <c r="N3904" s="4">
        <f>+C3904</f>
        <v/>
      </c>
    </row>
    <row r="3905" ht="14.25" customHeight="1">
      <c r="J3905" s="4">
        <f>MONTH(A3905)</f>
        <v/>
      </c>
      <c r="K3905" s="4">
        <f>DAY(A3905)</f>
        <v/>
      </c>
      <c r="L3905" s="4">
        <f>HOUR(A3905)</f>
        <v/>
      </c>
      <c r="M3905" s="4">
        <f>CONCATENATE(J3905,"-",K3905,"-",L3905)</f>
        <v/>
      </c>
      <c r="N3905" s="4">
        <f>+C3905</f>
        <v/>
      </c>
    </row>
    <row r="3906" ht="14.25" customHeight="1">
      <c r="J3906" s="4">
        <f>MONTH(A3906)</f>
        <v/>
      </c>
      <c r="K3906" s="4">
        <f>DAY(A3906)</f>
        <v/>
      </c>
      <c r="L3906" s="4">
        <f>HOUR(A3906)</f>
        <v/>
      </c>
      <c r="M3906" s="4">
        <f>CONCATENATE(J3906,"-",K3906,"-",L3906)</f>
        <v/>
      </c>
      <c r="N3906" s="4">
        <f>+C3906</f>
        <v/>
      </c>
    </row>
    <row r="3907" ht="14.25" customHeight="1">
      <c r="J3907" s="4">
        <f>MONTH(A3907)</f>
        <v/>
      </c>
      <c r="K3907" s="4">
        <f>DAY(A3907)</f>
        <v/>
      </c>
      <c r="L3907" s="4">
        <f>HOUR(A3907)</f>
        <v/>
      </c>
      <c r="M3907" s="4">
        <f>CONCATENATE(J3907,"-",K3907,"-",L3907)</f>
        <v/>
      </c>
      <c r="N3907" s="4">
        <f>+C3907</f>
        <v/>
      </c>
    </row>
    <row r="3908" ht="14.25" customHeight="1">
      <c r="J3908" s="4">
        <f>MONTH(A3908)</f>
        <v/>
      </c>
      <c r="K3908" s="4">
        <f>DAY(A3908)</f>
        <v/>
      </c>
      <c r="L3908" s="4">
        <f>HOUR(A3908)</f>
        <v/>
      </c>
      <c r="M3908" s="4">
        <f>CONCATENATE(J3908,"-",K3908,"-",L3908)</f>
        <v/>
      </c>
      <c r="N3908" s="4">
        <f>+C3908</f>
        <v/>
      </c>
    </row>
    <row r="3909" ht="14.25" customHeight="1">
      <c r="J3909" s="4">
        <f>MONTH(A3909)</f>
        <v/>
      </c>
      <c r="K3909" s="4">
        <f>DAY(A3909)</f>
        <v/>
      </c>
      <c r="L3909" s="4">
        <f>HOUR(A3909)</f>
        <v/>
      </c>
      <c r="M3909" s="4">
        <f>CONCATENATE(J3909,"-",K3909,"-",L3909)</f>
        <v/>
      </c>
      <c r="N3909" s="4">
        <f>+C3909</f>
        <v/>
      </c>
    </row>
    <row r="3910" ht="14.25" customHeight="1">
      <c r="J3910" s="4">
        <f>MONTH(A3910)</f>
        <v/>
      </c>
      <c r="K3910" s="4">
        <f>DAY(A3910)</f>
        <v/>
      </c>
      <c r="L3910" s="4">
        <f>HOUR(A3910)</f>
        <v/>
      </c>
      <c r="M3910" s="4">
        <f>CONCATENATE(J3910,"-",K3910,"-",L3910)</f>
        <v/>
      </c>
      <c r="N3910" s="4">
        <f>+C3910</f>
        <v/>
      </c>
    </row>
    <row r="3911" ht="14.25" customHeight="1">
      <c r="J3911" s="4">
        <f>MONTH(A3911)</f>
        <v/>
      </c>
      <c r="K3911" s="4">
        <f>DAY(A3911)</f>
        <v/>
      </c>
      <c r="L3911" s="4">
        <f>HOUR(A3911)</f>
        <v/>
      </c>
      <c r="M3911" s="4">
        <f>CONCATENATE(J3911,"-",K3911,"-",L3911)</f>
        <v/>
      </c>
      <c r="N3911" s="4">
        <f>+C3911</f>
        <v/>
      </c>
    </row>
    <row r="3912" ht="14.25" customHeight="1">
      <c r="J3912" s="4">
        <f>MONTH(A3912)</f>
        <v/>
      </c>
      <c r="K3912" s="4">
        <f>DAY(A3912)</f>
        <v/>
      </c>
      <c r="L3912" s="4">
        <f>HOUR(A3912)</f>
        <v/>
      </c>
      <c r="M3912" s="4">
        <f>CONCATENATE(J3912,"-",K3912,"-",L3912)</f>
        <v/>
      </c>
      <c r="N3912" s="4">
        <f>+C3912</f>
        <v/>
      </c>
    </row>
    <row r="3913" ht="14.25" customHeight="1">
      <c r="J3913" s="4">
        <f>MONTH(A3913)</f>
        <v/>
      </c>
      <c r="K3913" s="4">
        <f>DAY(A3913)</f>
        <v/>
      </c>
      <c r="L3913" s="4">
        <f>HOUR(A3913)</f>
        <v/>
      </c>
      <c r="M3913" s="4">
        <f>CONCATENATE(J3913,"-",K3913,"-",L3913)</f>
        <v/>
      </c>
      <c r="N3913" s="4">
        <f>+C3913</f>
        <v/>
      </c>
    </row>
    <row r="3914" ht="14.25" customHeight="1">
      <c r="J3914" s="4">
        <f>MONTH(A3914)</f>
        <v/>
      </c>
      <c r="K3914" s="4">
        <f>DAY(A3914)</f>
        <v/>
      </c>
      <c r="L3914" s="4">
        <f>HOUR(A3914)</f>
        <v/>
      </c>
      <c r="M3914" s="4">
        <f>CONCATENATE(J3914,"-",K3914,"-",L3914)</f>
        <v/>
      </c>
      <c r="N3914" s="4">
        <f>+C3914</f>
        <v/>
      </c>
    </row>
    <row r="3915" ht="14.25" customHeight="1">
      <c r="J3915" s="4">
        <f>MONTH(A3915)</f>
        <v/>
      </c>
      <c r="K3915" s="4">
        <f>DAY(A3915)</f>
        <v/>
      </c>
      <c r="L3915" s="4">
        <f>HOUR(A3915)</f>
        <v/>
      </c>
      <c r="M3915" s="4">
        <f>CONCATENATE(J3915,"-",K3915,"-",L3915)</f>
        <v/>
      </c>
      <c r="N3915" s="4">
        <f>+C3915</f>
        <v/>
      </c>
    </row>
    <row r="3916" ht="14.25" customHeight="1">
      <c r="J3916" s="4">
        <f>MONTH(A3916)</f>
        <v/>
      </c>
      <c r="K3916" s="4">
        <f>DAY(A3916)</f>
        <v/>
      </c>
      <c r="L3916" s="4">
        <f>HOUR(A3916)</f>
        <v/>
      </c>
      <c r="M3916" s="4">
        <f>CONCATENATE(J3916,"-",K3916,"-",L3916)</f>
        <v/>
      </c>
      <c r="N3916" s="4">
        <f>+C3916</f>
        <v/>
      </c>
    </row>
    <row r="3917" ht="14.25" customHeight="1">
      <c r="J3917" s="4">
        <f>MONTH(A3917)</f>
        <v/>
      </c>
      <c r="K3917" s="4">
        <f>DAY(A3917)</f>
        <v/>
      </c>
      <c r="L3917" s="4">
        <f>HOUR(A3917)</f>
        <v/>
      </c>
      <c r="M3917" s="4">
        <f>CONCATENATE(J3917,"-",K3917,"-",L3917)</f>
        <v/>
      </c>
      <c r="N3917" s="4">
        <f>+C3917</f>
        <v/>
      </c>
    </row>
    <row r="3918" ht="14.25" customHeight="1">
      <c r="J3918" s="4">
        <f>MONTH(A3918)</f>
        <v/>
      </c>
      <c r="K3918" s="4">
        <f>DAY(A3918)</f>
        <v/>
      </c>
      <c r="L3918" s="4">
        <f>HOUR(A3918)</f>
        <v/>
      </c>
      <c r="M3918" s="4">
        <f>CONCATENATE(J3918,"-",K3918,"-",L3918)</f>
        <v/>
      </c>
      <c r="N3918" s="4">
        <f>+C3918</f>
        <v/>
      </c>
    </row>
    <row r="3919" ht="14.25" customHeight="1">
      <c r="J3919" s="4">
        <f>MONTH(A3919)</f>
        <v/>
      </c>
      <c r="K3919" s="4">
        <f>DAY(A3919)</f>
        <v/>
      </c>
      <c r="L3919" s="4">
        <f>HOUR(A3919)</f>
        <v/>
      </c>
      <c r="M3919" s="4">
        <f>CONCATENATE(J3919,"-",K3919,"-",L3919)</f>
        <v/>
      </c>
      <c r="N3919" s="4">
        <f>+C3919</f>
        <v/>
      </c>
    </row>
    <row r="3920" ht="14.25" customHeight="1">
      <c r="J3920" s="4">
        <f>MONTH(A3920)</f>
        <v/>
      </c>
      <c r="K3920" s="4">
        <f>DAY(A3920)</f>
        <v/>
      </c>
      <c r="L3920" s="4">
        <f>HOUR(A3920)</f>
        <v/>
      </c>
      <c r="M3920" s="4">
        <f>CONCATENATE(J3920,"-",K3920,"-",L3920)</f>
        <v/>
      </c>
      <c r="N3920" s="4">
        <f>+C3920</f>
        <v/>
      </c>
    </row>
    <row r="3921" ht="14.25" customHeight="1">
      <c r="J3921" s="4">
        <f>MONTH(A3921)</f>
        <v/>
      </c>
      <c r="K3921" s="4">
        <f>DAY(A3921)</f>
        <v/>
      </c>
      <c r="L3921" s="4">
        <f>HOUR(A3921)</f>
        <v/>
      </c>
      <c r="M3921" s="4">
        <f>CONCATENATE(J3921,"-",K3921,"-",L3921)</f>
        <v/>
      </c>
      <c r="N3921" s="4">
        <f>+C3921</f>
        <v/>
      </c>
    </row>
    <row r="3922" ht="14.25" customHeight="1">
      <c r="J3922" s="4">
        <f>MONTH(A3922)</f>
        <v/>
      </c>
      <c r="K3922" s="4">
        <f>DAY(A3922)</f>
        <v/>
      </c>
      <c r="L3922" s="4">
        <f>HOUR(A3922)</f>
        <v/>
      </c>
      <c r="M3922" s="4">
        <f>CONCATENATE(J3922,"-",K3922,"-",L3922)</f>
        <v/>
      </c>
      <c r="N3922" s="4">
        <f>+C3922</f>
        <v/>
      </c>
    </row>
    <row r="3923" ht="14.25" customHeight="1">
      <c r="J3923" s="4">
        <f>MONTH(A3923)</f>
        <v/>
      </c>
      <c r="K3923" s="4">
        <f>DAY(A3923)</f>
        <v/>
      </c>
      <c r="L3923" s="4">
        <f>HOUR(A3923)</f>
        <v/>
      </c>
      <c r="M3923" s="4">
        <f>CONCATENATE(J3923,"-",K3923,"-",L3923)</f>
        <v/>
      </c>
      <c r="N3923" s="4">
        <f>+C3923</f>
        <v/>
      </c>
    </row>
    <row r="3924" ht="14.25" customHeight="1">
      <c r="J3924" s="4">
        <f>MONTH(A3924)</f>
        <v/>
      </c>
      <c r="K3924" s="4">
        <f>DAY(A3924)</f>
        <v/>
      </c>
      <c r="L3924" s="4">
        <f>HOUR(A3924)</f>
        <v/>
      </c>
      <c r="M3924" s="4">
        <f>CONCATENATE(J3924,"-",K3924,"-",L3924)</f>
        <v/>
      </c>
      <c r="N3924" s="4">
        <f>+C3924</f>
        <v/>
      </c>
    </row>
    <row r="3925" ht="14.25" customHeight="1">
      <c r="J3925" s="4">
        <f>MONTH(A3925)</f>
        <v/>
      </c>
      <c r="K3925" s="4">
        <f>DAY(A3925)</f>
        <v/>
      </c>
      <c r="L3925" s="4">
        <f>HOUR(A3925)</f>
        <v/>
      </c>
      <c r="M3925" s="4">
        <f>CONCATENATE(J3925,"-",K3925,"-",L3925)</f>
        <v/>
      </c>
      <c r="N3925" s="4">
        <f>+C3925</f>
        <v/>
      </c>
    </row>
    <row r="3926" ht="14.25" customHeight="1">
      <c r="J3926" s="4">
        <f>MONTH(A3926)</f>
        <v/>
      </c>
      <c r="K3926" s="4">
        <f>DAY(A3926)</f>
        <v/>
      </c>
      <c r="L3926" s="4">
        <f>HOUR(A3926)</f>
        <v/>
      </c>
      <c r="M3926" s="4">
        <f>CONCATENATE(J3926,"-",K3926,"-",L3926)</f>
        <v/>
      </c>
      <c r="N3926" s="4">
        <f>+C3926</f>
        <v/>
      </c>
    </row>
    <row r="3927" ht="14.25" customHeight="1">
      <c r="J3927" s="4">
        <f>MONTH(A3927)</f>
        <v/>
      </c>
      <c r="K3927" s="4">
        <f>DAY(A3927)</f>
        <v/>
      </c>
      <c r="L3927" s="4">
        <f>HOUR(A3927)</f>
        <v/>
      </c>
      <c r="M3927" s="4">
        <f>CONCATENATE(J3927,"-",K3927,"-",L3927)</f>
        <v/>
      </c>
      <c r="N3927" s="4">
        <f>+C3927</f>
        <v/>
      </c>
    </row>
    <row r="3928" ht="14.25" customHeight="1">
      <c r="J3928" s="4">
        <f>MONTH(A3928)</f>
        <v/>
      </c>
      <c r="K3928" s="4">
        <f>DAY(A3928)</f>
        <v/>
      </c>
      <c r="L3928" s="4">
        <f>HOUR(A3928)</f>
        <v/>
      </c>
      <c r="M3928" s="4">
        <f>CONCATENATE(J3928,"-",K3928,"-",L3928)</f>
        <v/>
      </c>
      <c r="N3928" s="4">
        <f>+C3928</f>
        <v/>
      </c>
    </row>
    <row r="3929" ht="14.25" customHeight="1">
      <c r="J3929" s="4">
        <f>MONTH(A3929)</f>
        <v/>
      </c>
      <c r="K3929" s="4">
        <f>DAY(A3929)</f>
        <v/>
      </c>
      <c r="L3929" s="4">
        <f>HOUR(A3929)</f>
        <v/>
      </c>
      <c r="M3929" s="4">
        <f>CONCATENATE(J3929,"-",K3929,"-",L3929)</f>
        <v/>
      </c>
      <c r="N3929" s="4">
        <f>+C3929</f>
        <v/>
      </c>
    </row>
    <row r="3930" ht="14.25" customHeight="1">
      <c r="J3930" s="4">
        <f>MONTH(A3930)</f>
        <v/>
      </c>
      <c r="K3930" s="4">
        <f>DAY(A3930)</f>
        <v/>
      </c>
      <c r="L3930" s="4">
        <f>HOUR(A3930)</f>
        <v/>
      </c>
      <c r="M3930" s="4">
        <f>CONCATENATE(J3930,"-",K3930,"-",L3930)</f>
        <v/>
      </c>
      <c r="N3930" s="4">
        <f>+C3930</f>
        <v/>
      </c>
    </row>
    <row r="3931" ht="14.25" customHeight="1">
      <c r="J3931" s="4">
        <f>MONTH(A3931)</f>
        <v/>
      </c>
      <c r="K3931" s="4">
        <f>DAY(A3931)</f>
        <v/>
      </c>
      <c r="L3931" s="4">
        <f>HOUR(A3931)</f>
        <v/>
      </c>
      <c r="M3931" s="4">
        <f>CONCATENATE(J3931,"-",K3931,"-",L3931)</f>
        <v/>
      </c>
      <c r="N3931" s="4">
        <f>+C3931</f>
        <v/>
      </c>
    </row>
    <row r="3932" ht="14.25" customHeight="1">
      <c r="J3932" s="4">
        <f>MONTH(A3932)</f>
        <v/>
      </c>
      <c r="K3932" s="4">
        <f>DAY(A3932)</f>
        <v/>
      </c>
      <c r="L3932" s="4">
        <f>HOUR(A3932)</f>
        <v/>
      </c>
      <c r="M3932" s="4">
        <f>CONCATENATE(J3932,"-",K3932,"-",L3932)</f>
        <v/>
      </c>
      <c r="N3932" s="4">
        <f>+C3932</f>
        <v/>
      </c>
    </row>
    <row r="3933" ht="14.25" customHeight="1">
      <c r="J3933" s="4">
        <f>MONTH(A3933)</f>
        <v/>
      </c>
      <c r="K3933" s="4">
        <f>DAY(A3933)</f>
        <v/>
      </c>
      <c r="L3933" s="4">
        <f>HOUR(A3933)</f>
        <v/>
      </c>
      <c r="M3933" s="4">
        <f>CONCATENATE(J3933,"-",K3933,"-",L3933)</f>
        <v/>
      </c>
      <c r="N3933" s="4">
        <f>+C3933</f>
        <v/>
      </c>
    </row>
    <row r="3934" ht="14.25" customHeight="1">
      <c r="J3934" s="4">
        <f>MONTH(A3934)</f>
        <v/>
      </c>
      <c r="K3934" s="4">
        <f>DAY(A3934)</f>
        <v/>
      </c>
      <c r="L3934" s="4">
        <f>HOUR(A3934)</f>
        <v/>
      </c>
      <c r="M3934" s="4">
        <f>CONCATENATE(J3934,"-",K3934,"-",L3934)</f>
        <v/>
      </c>
      <c r="N3934" s="4">
        <f>+C3934</f>
        <v/>
      </c>
    </row>
    <row r="3935" ht="14.25" customHeight="1">
      <c r="J3935" s="4">
        <f>MONTH(A3935)</f>
        <v/>
      </c>
      <c r="K3935" s="4">
        <f>DAY(A3935)</f>
        <v/>
      </c>
      <c r="L3935" s="4">
        <f>HOUR(A3935)</f>
        <v/>
      </c>
      <c r="M3935" s="4">
        <f>CONCATENATE(J3935,"-",K3935,"-",L3935)</f>
        <v/>
      </c>
      <c r="N3935" s="4">
        <f>+C3935</f>
        <v/>
      </c>
    </row>
    <row r="3936" ht="14.25" customHeight="1">
      <c r="J3936" s="4">
        <f>MONTH(A3936)</f>
        <v/>
      </c>
      <c r="K3936" s="4">
        <f>DAY(A3936)</f>
        <v/>
      </c>
      <c r="L3936" s="4">
        <f>HOUR(A3936)</f>
        <v/>
      </c>
      <c r="M3936" s="4">
        <f>CONCATENATE(J3936,"-",K3936,"-",L3936)</f>
        <v/>
      </c>
      <c r="N3936" s="4">
        <f>+C3936</f>
        <v/>
      </c>
    </row>
    <row r="3937" ht="14.25" customHeight="1">
      <c r="J3937" s="4">
        <f>MONTH(A3937)</f>
        <v/>
      </c>
      <c r="K3937" s="4">
        <f>DAY(A3937)</f>
        <v/>
      </c>
      <c r="L3937" s="4">
        <f>HOUR(A3937)</f>
        <v/>
      </c>
      <c r="M3937" s="4">
        <f>CONCATENATE(J3937,"-",K3937,"-",L3937)</f>
        <v/>
      </c>
      <c r="N3937" s="4">
        <f>+C3937</f>
        <v/>
      </c>
    </row>
    <row r="3938" ht="14.25" customHeight="1">
      <c r="J3938" s="4">
        <f>MONTH(A3938)</f>
        <v/>
      </c>
      <c r="K3938" s="4">
        <f>DAY(A3938)</f>
        <v/>
      </c>
      <c r="L3938" s="4">
        <f>HOUR(A3938)</f>
        <v/>
      </c>
      <c r="M3938" s="4">
        <f>CONCATENATE(J3938,"-",K3938,"-",L3938)</f>
        <v/>
      </c>
      <c r="N3938" s="4">
        <f>+C3938</f>
        <v/>
      </c>
    </row>
    <row r="3939" ht="14.25" customHeight="1">
      <c r="J3939" s="4">
        <f>MONTH(A3939)</f>
        <v/>
      </c>
      <c r="K3939" s="4">
        <f>DAY(A3939)</f>
        <v/>
      </c>
      <c r="L3939" s="4">
        <f>HOUR(A3939)</f>
        <v/>
      </c>
      <c r="M3939" s="4">
        <f>CONCATENATE(J3939,"-",K3939,"-",L3939)</f>
        <v/>
      </c>
      <c r="N3939" s="4">
        <f>+C3939</f>
        <v/>
      </c>
    </row>
    <row r="3940" ht="14.25" customHeight="1">
      <c r="J3940" s="4">
        <f>MONTH(A3940)</f>
        <v/>
      </c>
      <c r="K3940" s="4">
        <f>DAY(A3940)</f>
        <v/>
      </c>
      <c r="L3940" s="4">
        <f>HOUR(A3940)</f>
        <v/>
      </c>
      <c r="M3940" s="4">
        <f>CONCATENATE(J3940,"-",K3940,"-",L3940)</f>
        <v/>
      </c>
      <c r="N3940" s="4">
        <f>+C3940</f>
        <v/>
      </c>
    </row>
    <row r="3941" ht="14.25" customHeight="1">
      <c r="J3941" s="4">
        <f>MONTH(A3941)</f>
        <v/>
      </c>
      <c r="K3941" s="4">
        <f>DAY(A3941)</f>
        <v/>
      </c>
      <c r="L3941" s="4">
        <f>HOUR(A3941)</f>
        <v/>
      </c>
      <c r="M3941" s="4">
        <f>CONCATENATE(J3941,"-",K3941,"-",L3941)</f>
        <v/>
      </c>
      <c r="N3941" s="4">
        <f>+C3941</f>
        <v/>
      </c>
    </row>
    <row r="3942" ht="14.25" customHeight="1">
      <c r="J3942" s="4">
        <f>MONTH(A3942)</f>
        <v/>
      </c>
      <c r="K3942" s="4">
        <f>DAY(A3942)</f>
        <v/>
      </c>
      <c r="L3942" s="4">
        <f>HOUR(A3942)</f>
        <v/>
      </c>
      <c r="M3942" s="4">
        <f>CONCATENATE(J3942,"-",K3942,"-",L3942)</f>
        <v/>
      </c>
      <c r="N3942" s="4">
        <f>+C3942</f>
        <v/>
      </c>
    </row>
    <row r="3943" ht="14.25" customHeight="1">
      <c r="J3943" s="4">
        <f>MONTH(A3943)</f>
        <v/>
      </c>
      <c r="K3943" s="4">
        <f>DAY(A3943)</f>
        <v/>
      </c>
      <c r="L3943" s="4">
        <f>HOUR(A3943)</f>
        <v/>
      </c>
      <c r="M3943" s="4">
        <f>CONCATENATE(J3943,"-",K3943,"-",L3943)</f>
        <v/>
      </c>
      <c r="N3943" s="4">
        <f>+C3943</f>
        <v/>
      </c>
    </row>
    <row r="3944" ht="14.25" customHeight="1">
      <c r="J3944" s="4">
        <f>MONTH(A3944)</f>
        <v/>
      </c>
      <c r="K3944" s="4">
        <f>DAY(A3944)</f>
        <v/>
      </c>
      <c r="L3944" s="4">
        <f>HOUR(A3944)</f>
        <v/>
      </c>
      <c r="M3944" s="4">
        <f>CONCATENATE(J3944,"-",K3944,"-",L3944)</f>
        <v/>
      </c>
      <c r="N3944" s="4">
        <f>+C3944</f>
        <v/>
      </c>
    </row>
    <row r="3945" ht="14.25" customHeight="1">
      <c r="J3945" s="4">
        <f>MONTH(A3945)</f>
        <v/>
      </c>
      <c r="K3945" s="4">
        <f>DAY(A3945)</f>
        <v/>
      </c>
      <c r="L3945" s="4">
        <f>HOUR(A3945)</f>
        <v/>
      </c>
      <c r="M3945" s="4">
        <f>CONCATENATE(J3945,"-",K3945,"-",L3945)</f>
        <v/>
      </c>
      <c r="N3945" s="4">
        <f>+C3945</f>
        <v/>
      </c>
    </row>
    <row r="3946" ht="14.25" customHeight="1">
      <c r="J3946" s="4">
        <f>MONTH(A3946)</f>
        <v/>
      </c>
      <c r="K3946" s="4">
        <f>DAY(A3946)</f>
        <v/>
      </c>
      <c r="L3946" s="4">
        <f>HOUR(A3946)</f>
        <v/>
      </c>
      <c r="M3946" s="4">
        <f>CONCATENATE(J3946,"-",K3946,"-",L3946)</f>
        <v/>
      </c>
      <c r="N3946" s="4">
        <f>+C3946</f>
        <v/>
      </c>
    </row>
    <row r="3947" ht="14.25" customHeight="1">
      <c r="J3947" s="4">
        <f>MONTH(A3947)</f>
        <v/>
      </c>
      <c r="K3947" s="4">
        <f>DAY(A3947)</f>
        <v/>
      </c>
      <c r="L3947" s="4">
        <f>HOUR(A3947)</f>
        <v/>
      </c>
      <c r="M3947" s="4">
        <f>CONCATENATE(J3947,"-",K3947,"-",L3947)</f>
        <v/>
      </c>
      <c r="N3947" s="4">
        <f>+C3947</f>
        <v/>
      </c>
    </row>
    <row r="3948" ht="14.25" customHeight="1">
      <c r="J3948" s="4">
        <f>MONTH(A3948)</f>
        <v/>
      </c>
      <c r="K3948" s="4">
        <f>DAY(A3948)</f>
        <v/>
      </c>
      <c r="L3948" s="4">
        <f>HOUR(A3948)</f>
        <v/>
      </c>
      <c r="M3948" s="4">
        <f>CONCATENATE(J3948,"-",K3948,"-",L3948)</f>
        <v/>
      </c>
      <c r="N3948" s="4">
        <f>+C3948</f>
        <v/>
      </c>
    </row>
    <row r="3949" ht="14.25" customHeight="1">
      <c r="J3949" s="4">
        <f>MONTH(A3949)</f>
        <v/>
      </c>
      <c r="K3949" s="4">
        <f>DAY(A3949)</f>
        <v/>
      </c>
      <c r="L3949" s="4">
        <f>HOUR(A3949)</f>
        <v/>
      </c>
      <c r="M3949" s="4">
        <f>CONCATENATE(J3949,"-",K3949,"-",L3949)</f>
        <v/>
      </c>
      <c r="N3949" s="4">
        <f>+C3949</f>
        <v/>
      </c>
    </row>
    <row r="3950" ht="14.25" customHeight="1">
      <c r="J3950" s="4">
        <f>MONTH(A3950)</f>
        <v/>
      </c>
      <c r="K3950" s="4">
        <f>DAY(A3950)</f>
        <v/>
      </c>
      <c r="L3950" s="4">
        <f>HOUR(A3950)</f>
        <v/>
      </c>
      <c r="M3950" s="4">
        <f>CONCATENATE(J3950,"-",K3950,"-",L3950)</f>
        <v/>
      </c>
      <c r="N3950" s="4">
        <f>+C3950</f>
        <v/>
      </c>
    </row>
    <row r="3951" ht="14.25" customHeight="1">
      <c r="J3951" s="4">
        <f>MONTH(A3951)</f>
        <v/>
      </c>
      <c r="K3951" s="4">
        <f>DAY(A3951)</f>
        <v/>
      </c>
      <c r="L3951" s="4">
        <f>HOUR(A3951)</f>
        <v/>
      </c>
      <c r="M3951" s="4">
        <f>CONCATENATE(J3951,"-",K3951,"-",L3951)</f>
        <v/>
      </c>
      <c r="N3951" s="4">
        <f>+C3951</f>
        <v/>
      </c>
    </row>
    <row r="3952" ht="14.25" customHeight="1">
      <c r="J3952" s="4">
        <f>MONTH(A3952)</f>
        <v/>
      </c>
      <c r="K3952" s="4">
        <f>DAY(A3952)</f>
        <v/>
      </c>
      <c r="L3952" s="4">
        <f>HOUR(A3952)</f>
        <v/>
      </c>
      <c r="M3952" s="4">
        <f>CONCATENATE(J3952,"-",K3952,"-",L3952)</f>
        <v/>
      </c>
      <c r="N3952" s="4">
        <f>+C3952</f>
        <v/>
      </c>
    </row>
    <row r="3953" ht="14.25" customHeight="1">
      <c r="J3953" s="4">
        <f>MONTH(A3953)</f>
        <v/>
      </c>
      <c r="K3953" s="4">
        <f>DAY(A3953)</f>
        <v/>
      </c>
      <c r="L3953" s="4">
        <f>HOUR(A3953)</f>
        <v/>
      </c>
      <c r="M3953" s="4">
        <f>CONCATENATE(J3953,"-",K3953,"-",L3953)</f>
        <v/>
      </c>
      <c r="N3953" s="4">
        <f>+C3953</f>
        <v/>
      </c>
    </row>
    <row r="3954" ht="14.25" customHeight="1">
      <c r="J3954" s="4">
        <f>MONTH(A3954)</f>
        <v/>
      </c>
      <c r="K3954" s="4">
        <f>DAY(A3954)</f>
        <v/>
      </c>
      <c r="L3954" s="4">
        <f>HOUR(A3954)</f>
        <v/>
      </c>
      <c r="M3954" s="4">
        <f>CONCATENATE(J3954,"-",K3954,"-",L3954)</f>
        <v/>
      </c>
      <c r="N3954" s="4">
        <f>+C3954</f>
        <v/>
      </c>
    </row>
    <row r="3955" ht="14.25" customHeight="1">
      <c r="J3955" s="4">
        <f>MONTH(A3955)</f>
        <v/>
      </c>
      <c r="K3955" s="4">
        <f>DAY(A3955)</f>
        <v/>
      </c>
      <c r="L3955" s="4">
        <f>HOUR(A3955)</f>
        <v/>
      </c>
      <c r="M3955" s="4">
        <f>CONCATENATE(J3955,"-",K3955,"-",L3955)</f>
        <v/>
      </c>
      <c r="N3955" s="4">
        <f>+C3955</f>
        <v/>
      </c>
    </row>
    <row r="3956" ht="14.25" customHeight="1">
      <c r="J3956" s="4">
        <f>MONTH(A3956)</f>
        <v/>
      </c>
      <c r="K3956" s="4">
        <f>DAY(A3956)</f>
        <v/>
      </c>
      <c r="L3956" s="4">
        <f>HOUR(A3956)</f>
        <v/>
      </c>
      <c r="M3956" s="4">
        <f>CONCATENATE(J3956,"-",K3956,"-",L3956)</f>
        <v/>
      </c>
      <c r="N3956" s="4">
        <f>+C3956</f>
        <v/>
      </c>
    </row>
    <row r="3957" ht="14.25" customHeight="1">
      <c r="J3957" s="4">
        <f>MONTH(A3957)</f>
        <v/>
      </c>
      <c r="K3957" s="4">
        <f>DAY(A3957)</f>
        <v/>
      </c>
      <c r="L3957" s="4">
        <f>HOUR(A3957)</f>
        <v/>
      </c>
      <c r="M3957" s="4">
        <f>CONCATENATE(J3957,"-",K3957,"-",L3957)</f>
        <v/>
      </c>
      <c r="N3957" s="4">
        <f>+C3957</f>
        <v/>
      </c>
    </row>
    <row r="3958" ht="14.25" customHeight="1">
      <c r="J3958" s="4">
        <f>MONTH(A3958)</f>
        <v/>
      </c>
      <c r="K3958" s="4">
        <f>DAY(A3958)</f>
        <v/>
      </c>
      <c r="L3958" s="4">
        <f>HOUR(A3958)</f>
        <v/>
      </c>
      <c r="M3958" s="4">
        <f>CONCATENATE(J3958,"-",K3958,"-",L3958)</f>
        <v/>
      </c>
      <c r="N3958" s="4">
        <f>+C3958</f>
        <v/>
      </c>
    </row>
    <row r="3959" ht="14.25" customHeight="1">
      <c r="J3959" s="4">
        <f>MONTH(A3959)</f>
        <v/>
      </c>
      <c r="K3959" s="4">
        <f>DAY(A3959)</f>
        <v/>
      </c>
      <c r="L3959" s="4">
        <f>HOUR(A3959)</f>
        <v/>
      </c>
      <c r="M3959" s="4">
        <f>CONCATENATE(J3959,"-",K3959,"-",L3959)</f>
        <v/>
      </c>
      <c r="N3959" s="4">
        <f>+C3959</f>
        <v/>
      </c>
    </row>
    <row r="3960" ht="14.25" customHeight="1">
      <c r="J3960" s="4">
        <f>MONTH(A3960)</f>
        <v/>
      </c>
      <c r="K3960" s="4">
        <f>DAY(A3960)</f>
        <v/>
      </c>
      <c r="L3960" s="4">
        <f>HOUR(A3960)</f>
        <v/>
      </c>
      <c r="M3960" s="4">
        <f>CONCATENATE(J3960,"-",K3960,"-",L3960)</f>
        <v/>
      </c>
      <c r="N3960" s="4">
        <f>+C3960</f>
        <v/>
      </c>
    </row>
    <row r="3961" ht="14.25" customHeight="1">
      <c r="J3961" s="4">
        <f>MONTH(A3961)</f>
        <v/>
      </c>
      <c r="K3961" s="4">
        <f>DAY(A3961)</f>
        <v/>
      </c>
      <c r="L3961" s="4">
        <f>HOUR(A3961)</f>
        <v/>
      </c>
      <c r="M3961" s="4">
        <f>CONCATENATE(J3961,"-",K3961,"-",L3961)</f>
        <v/>
      </c>
      <c r="N3961" s="4">
        <f>+C3961</f>
        <v/>
      </c>
    </row>
    <row r="3962" ht="14.25" customHeight="1">
      <c r="J3962" s="4">
        <f>MONTH(A3962)</f>
        <v/>
      </c>
      <c r="K3962" s="4">
        <f>DAY(A3962)</f>
        <v/>
      </c>
      <c r="L3962" s="4">
        <f>HOUR(A3962)</f>
        <v/>
      </c>
      <c r="M3962" s="4">
        <f>CONCATENATE(J3962,"-",K3962,"-",L3962)</f>
        <v/>
      </c>
      <c r="N3962" s="4">
        <f>+C3962</f>
        <v/>
      </c>
    </row>
    <row r="3963" ht="14.25" customHeight="1">
      <c r="J3963" s="4">
        <f>MONTH(A3963)</f>
        <v/>
      </c>
      <c r="K3963" s="4">
        <f>DAY(A3963)</f>
        <v/>
      </c>
      <c r="L3963" s="4">
        <f>HOUR(A3963)</f>
        <v/>
      </c>
      <c r="M3963" s="4">
        <f>CONCATENATE(J3963,"-",K3963,"-",L3963)</f>
        <v/>
      </c>
      <c r="N3963" s="4">
        <f>+C3963</f>
        <v/>
      </c>
    </row>
    <row r="3964" ht="14.25" customHeight="1">
      <c r="J3964" s="4">
        <f>MONTH(A3964)</f>
        <v/>
      </c>
      <c r="K3964" s="4">
        <f>DAY(A3964)</f>
        <v/>
      </c>
      <c r="L3964" s="4">
        <f>HOUR(A3964)</f>
        <v/>
      </c>
      <c r="M3964" s="4">
        <f>CONCATENATE(J3964,"-",K3964,"-",L3964)</f>
        <v/>
      </c>
      <c r="N3964" s="4">
        <f>+C3964</f>
        <v/>
      </c>
    </row>
    <row r="3965" ht="14.25" customHeight="1">
      <c r="J3965" s="4">
        <f>MONTH(A3965)</f>
        <v/>
      </c>
      <c r="K3965" s="4">
        <f>DAY(A3965)</f>
        <v/>
      </c>
      <c r="L3965" s="4">
        <f>HOUR(A3965)</f>
        <v/>
      </c>
      <c r="M3965" s="4">
        <f>CONCATENATE(J3965,"-",K3965,"-",L3965)</f>
        <v/>
      </c>
      <c r="N3965" s="4">
        <f>+C3965</f>
        <v/>
      </c>
    </row>
    <row r="3966" ht="14.25" customHeight="1">
      <c r="J3966" s="4">
        <f>MONTH(A3966)</f>
        <v/>
      </c>
      <c r="K3966" s="4">
        <f>DAY(A3966)</f>
        <v/>
      </c>
      <c r="L3966" s="4">
        <f>HOUR(A3966)</f>
        <v/>
      </c>
      <c r="M3966" s="4">
        <f>CONCATENATE(J3966,"-",K3966,"-",L3966)</f>
        <v/>
      </c>
      <c r="N3966" s="4">
        <f>+C3966</f>
        <v/>
      </c>
    </row>
    <row r="3967" ht="14.25" customHeight="1">
      <c r="J3967" s="4">
        <f>MONTH(A3967)</f>
        <v/>
      </c>
      <c r="K3967" s="4">
        <f>DAY(A3967)</f>
        <v/>
      </c>
      <c r="L3967" s="4">
        <f>HOUR(A3967)</f>
        <v/>
      </c>
      <c r="M3967" s="4">
        <f>CONCATENATE(J3967,"-",K3967,"-",L3967)</f>
        <v/>
      </c>
      <c r="N3967" s="4">
        <f>+C3967</f>
        <v/>
      </c>
    </row>
    <row r="3968" ht="14.25" customHeight="1">
      <c r="J3968" s="4">
        <f>MONTH(A3968)</f>
        <v/>
      </c>
      <c r="K3968" s="4">
        <f>DAY(A3968)</f>
        <v/>
      </c>
      <c r="L3968" s="4">
        <f>HOUR(A3968)</f>
        <v/>
      </c>
      <c r="M3968" s="4">
        <f>CONCATENATE(J3968,"-",K3968,"-",L3968)</f>
        <v/>
      </c>
      <c r="N3968" s="4">
        <f>+C3968</f>
        <v/>
      </c>
    </row>
    <row r="3969" ht="14.25" customHeight="1">
      <c r="J3969" s="4">
        <f>MONTH(A3969)</f>
        <v/>
      </c>
      <c r="K3969" s="4">
        <f>DAY(A3969)</f>
        <v/>
      </c>
      <c r="L3969" s="4">
        <f>HOUR(A3969)</f>
        <v/>
      </c>
      <c r="M3969" s="4">
        <f>CONCATENATE(J3969,"-",K3969,"-",L3969)</f>
        <v/>
      </c>
      <c r="N3969" s="4">
        <f>+C3969</f>
        <v/>
      </c>
    </row>
    <row r="3970" ht="14.25" customHeight="1">
      <c r="J3970" s="4">
        <f>MONTH(A3970)</f>
        <v/>
      </c>
      <c r="K3970" s="4">
        <f>DAY(A3970)</f>
        <v/>
      </c>
      <c r="L3970" s="4">
        <f>HOUR(A3970)</f>
        <v/>
      </c>
      <c r="M3970" s="4">
        <f>CONCATENATE(J3970,"-",K3970,"-",L3970)</f>
        <v/>
      </c>
      <c r="N3970" s="4">
        <f>+C3970</f>
        <v/>
      </c>
    </row>
    <row r="3971" ht="14.25" customHeight="1">
      <c r="J3971" s="4">
        <f>MONTH(A3971)</f>
        <v/>
      </c>
      <c r="K3971" s="4">
        <f>DAY(A3971)</f>
        <v/>
      </c>
      <c r="L3971" s="4">
        <f>HOUR(A3971)</f>
        <v/>
      </c>
      <c r="M3971" s="4">
        <f>CONCATENATE(J3971,"-",K3971,"-",L3971)</f>
        <v/>
      </c>
      <c r="N3971" s="4">
        <f>+C3971</f>
        <v/>
      </c>
    </row>
    <row r="3972" ht="14.25" customHeight="1">
      <c r="J3972" s="4">
        <f>MONTH(A3972)</f>
        <v/>
      </c>
      <c r="K3972" s="4">
        <f>DAY(A3972)</f>
        <v/>
      </c>
      <c r="L3972" s="4">
        <f>HOUR(A3972)</f>
        <v/>
      </c>
      <c r="M3972" s="4">
        <f>CONCATENATE(J3972,"-",K3972,"-",L3972)</f>
        <v/>
      </c>
      <c r="N3972" s="4">
        <f>+C3972</f>
        <v/>
      </c>
    </row>
    <row r="3973" ht="14.25" customHeight="1">
      <c r="J3973" s="4">
        <f>MONTH(A3973)</f>
        <v/>
      </c>
      <c r="K3973" s="4">
        <f>DAY(A3973)</f>
        <v/>
      </c>
      <c r="L3973" s="4">
        <f>HOUR(A3973)</f>
        <v/>
      </c>
      <c r="M3973" s="4">
        <f>CONCATENATE(J3973,"-",K3973,"-",L3973)</f>
        <v/>
      </c>
      <c r="N3973" s="4">
        <f>+C3973</f>
        <v/>
      </c>
    </row>
    <row r="3974" ht="14.25" customHeight="1">
      <c r="J3974" s="4">
        <f>MONTH(A3974)</f>
        <v/>
      </c>
      <c r="K3974" s="4">
        <f>DAY(A3974)</f>
        <v/>
      </c>
      <c r="L3974" s="4">
        <f>HOUR(A3974)</f>
        <v/>
      </c>
      <c r="M3974" s="4">
        <f>CONCATENATE(J3974,"-",K3974,"-",L3974)</f>
        <v/>
      </c>
      <c r="N3974" s="4">
        <f>+C3974</f>
        <v/>
      </c>
    </row>
    <row r="3975" ht="14.25" customHeight="1">
      <c r="J3975" s="4">
        <f>MONTH(A3975)</f>
        <v/>
      </c>
      <c r="K3975" s="4">
        <f>DAY(A3975)</f>
        <v/>
      </c>
      <c r="L3975" s="4">
        <f>HOUR(A3975)</f>
        <v/>
      </c>
      <c r="M3975" s="4">
        <f>CONCATENATE(J3975,"-",K3975,"-",L3975)</f>
        <v/>
      </c>
      <c r="N3975" s="4">
        <f>+C3975</f>
        <v/>
      </c>
    </row>
    <row r="3976" ht="14.25" customHeight="1">
      <c r="J3976" s="4">
        <f>MONTH(A3976)</f>
        <v/>
      </c>
      <c r="K3976" s="4">
        <f>DAY(A3976)</f>
        <v/>
      </c>
      <c r="L3976" s="4">
        <f>HOUR(A3976)</f>
        <v/>
      </c>
      <c r="M3976" s="4">
        <f>CONCATENATE(J3976,"-",K3976,"-",L3976)</f>
        <v/>
      </c>
      <c r="N3976" s="4">
        <f>+C3976</f>
        <v/>
      </c>
    </row>
    <row r="3977" ht="14.25" customHeight="1">
      <c r="J3977" s="4">
        <f>MONTH(A3977)</f>
        <v/>
      </c>
      <c r="K3977" s="4">
        <f>DAY(A3977)</f>
        <v/>
      </c>
      <c r="L3977" s="4">
        <f>HOUR(A3977)</f>
        <v/>
      </c>
      <c r="M3977" s="4">
        <f>CONCATENATE(J3977,"-",K3977,"-",L3977)</f>
        <v/>
      </c>
      <c r="N3977" s="4">
        <f>+C3977</f>
        <v/>
      </c>
    </row>
    <row r="3978" ht="14.25" customHeight="1">
      <c r="J3978" s="4">
        <f>MONTH(A3978)</f>
        <v/>
      </c>
      <c r="K3978" s="4">
        <f>DAY(A3978)</f>
        <v/>
      </c>
      <c r="L3978" s="4">
        <f>HOUR(A3978)</f>
        <v/>
      </c>
      <c r="M3978" s="4">
        <f>CONCATENATE(J3978,"-",K3978,"-",L3978)</f>
        <v/>
      </c>
      <c r="N3978" s="4">
        <f>+C3978</f>
        <v/>
      </c>
    </row>
    <row r="3979" ht="14.25" customHeight="1">
      <c r="J3979" s="4">
        <f>MONTH(A3979)</f>
        <v/>
      </c>
      <c r="K3979" s="4">
        <f>DAY(A3979)</f>
        <v/>
      </c>
      <c r="L3979" s="4">
        <f>HOUR(A3979)</f>
        <v/>
      </c>
      <c r="M3979" s="4">
        <f>CONCATENATE(J3979,"-",K3979,"-",L3979)</f>
        <v/>
      </c>
      <c r="N3979" s="4">
        <f>+C3979</f>
        <v/>
      </c>
    </row>
    <row r="3980" ht="14.25" customHeight="1">
      <c r="J3980" s="4">
        <f>MONTH(A3980)</f>
        <v/>
      </c>
      <c r="K3980" s="4">
        <f>DAY(A3980)</f>
        <v/>
      </c>
      <c r="L3980" s="4">
        <f>HOUR(A3980)</f>
        <v/>
      </c>
      <c r="M3980" s="4">
        <f>CONCATENATE(J3980,"-",K3980,"-",L3980)</f>
        <v/>
      </c>
      <c r="N3980" s="4">
        <f>+C3980</f>
        <v/>
      </c>
    </row>
    <row r="3981" ht="14.25" customHeight="1">
      <c r="J3981" s="4">
        <f>MONTH(A3981)</f>
        <v/>
      </c>
      <c r="K3981" s="4">
        <f>DAY(A3981)</f>
        <v/>
      </c>
      <c r="L3981" s="4">
        <f>HOUR(A3981)</f>
        <v/>
      </c>
      <c r="M3981" s="4">
        <f>CONCATENATE(J3981,"-",K3981,"-",L3981)</f>
        <v/>
      </c>
      <c r="N3981" s="4">
        <f>+C3981</f>
        <v/>
      </c>
    </row>
    <row r="3982" ht="14.25" customHeight="1">
      <c r="J3982" s="4">
        <f>MONTH(A3982)</f>
        <v/>
      </c>
      <c r="K3982" s="4">
        <f>DAY(A3982)</f>
        <v/>
      </c>
      <c r="L3982" s="4">
        <f>HOUR(A3982)</f>
        <v/>
      </c>
      <c r="M3982" s="4">
        <f>CONCATENATE(J3982,"-",K3982,"-",L3982)</f>
        <v/>
      </c>
      <c r="N3982" s="4">
        <f>+C3982</f>
        <v/>
      </c>
    </row>
    <row r="3983" ht="14.25" customHeight="1">
      <c r="J3983" s="4">
        <f>MONTH(A3983)</f>
        <v/>
      </c>
      <c r="K3983" s="4">
        <f>DAY(A3983)</f>
        <v/>
      </c>
      <c r="L3983" s="4">
        <f>HOUR(A3983)</f>
        <v/>
      </c>
      <c r="M3983" s="4">
        <f>CONCATENATE(J3983,"-",K3983,"-",L3983)</f>
        <v/>
      </c>
      <c r="N3983" s="4">
        <f>+C3983</f>
        <v/>
      </c>
    </row>
    <row r="3984" ht="14.25" customHeight="1">
      <c r="J3984" s="4">
        <f>MONTH(A3984)</f>
        <v/>
      </c>
      <c r="K3984" s="4">
        <f>DAY(A3984)</f>
        <v/>
      </c>
      <c r="L3984" s="4">
        <f>HOUR(A3984)</f>
        <v/>
      </c>
      <c r="M3984" s="4">
        <f>CONCATENATE(J3984,"-",K3984,"-",L3984)</f>
        <v/>
      </c>
      <c r="N3984" s="4">
        <f>+C3984</f>
        <v/>
      </c>
    </row>
    <row r="3985" ht="14.25" customHeight="1">
      <c r="J3985" s="4">
        <f>MONTH(A3985)</f>
        <v/>
      </c>
      <c r="K3985" s="4">
        <f>DAY(A3985)</f>
        <v/>
      </c>
      <c r="L3985" s="4">
        <f>HOUR(A3985)</f>
        <v/>
      </c>
      <c r="M3985" s="4">
        <f>CONCATENATE(J3985,"-",K3985,"-",L3985)</f>
        <v/>
      </c>
      <c r="N3985" s="4">
        <f>+C3985</f>
        <v/>
      </c>
    </row>
    <row r="3986" ht="14.25" customHeight="1">
      <c r="J3986" s="4">
        <f>MONTH(A3986)</f>
        <v/>
      </c>
      <c r="K3986" s="4">
        <f>DAY(A3986)</f>
        <v/>
      </c>
      <c r="L3986" s="4">
        <f>HOUR(A3986)</f>
        <v/>
      </c>
      <c r="M3986" s="4">
        <f>CONCATENATE(J3986,"-",K3986,"-",L3986)</f>
        <v/>
      </c>
      <c r="N3986" s="4">
        <f>+C3986</f>
        <v/>
      </c>
    </row>
    <row r="3987" ht="14.25" customHeight="1">
      <c r="J3987" s="4">
        <f>MONTH(A3987)</f>
        <v/>
      </c>
      <c r="K3987" s="4">
        <f>DAY(A3987)</f>
        <v/>
      </c>
      <c r="L3987" s="4">
        <f>HOUR(A3987)</f>
        <v/>
      </c>
      <c r="M3987" s="4">
        <f>CONCATENATE(J3987,"-",K3987,"-",L3987)</f>
        <v/>
      </c>
      <c r="N3987" s="4">
        <f>+C3987</f>
        <v/>
      </c>
    </row>
    <row r="3988" ht="14.25" customHeight="1">
      <c r="J3988" s="4">
        <f>MONTH(A3988)</f>
        <v/>
      </c>
      <c r="K3988" s="4">
        <f>DAY(A3988)</f>
        <v/>
      </c>
      <c r="L3988" s="4">
        <f>HOUR(A3988)</f>
        <v/>
      </c>
      <c r="M3988" s="4">
        <f>CONCATENATE(J3988,"-",K3988,"-",L3988)</f>
        <v/>
      </c>
      <c r="N3988" s="4">
        <f>+C3988</f>
        <v/>
      </c>
    </row>
    <row r="3989" ht="14.25" customHeight="1">
      <c r="J3989" s="4">
        <f>MONTH(A3989)</f>
        <v/>
      </c>
      <c r="K3989" s="4">
        <f>DAY(A3989)</f>
        <v/>
      </c>
      <c r="L3989" s="4">
        <f>HOUR(A3989)</f>
        <v/>
      </c>
      <c r="M3989" s="4">
        <f>CONCATENATE(J3989,"-",K3989,"-",L3989)</f>
        <v/>
      </c>
      <c r="N3989" s="4">
        <f>+C3989</f>
        <v/>
      </c>
    </row>
    <row r="3990" ht="14.25" customHeight="1">
      <c r="J3990" s="4">
        <f>MONTH(A3990)</f>
        <v/>
      </c>
      <c r="K3990" s="4">
        <f>DAY(A3990)</f>
        <v/>
      </c>
      <c r="L3990" s="4">
        <f>HOUR(A3990)</f>
        <v/>
      </c>
      <c r="M3990" s="4">
        <f>CONCATENATE(J3990,"-",K3990,"-",L3990)</f>
        <v/>
      </c>
      <c r="N3990" s="4">
        <f>+C3990</f>
        <v/>
      </c>
    </row>
    <row r="3991" ht="14.25" customHeight="1">
      <c r="J3991" s="4">
        <f>MONTH(A3991)</f>
        <v/>
      </c>
      <c r="K3991" s="4">
        <f>DAY(A3991)</f>
        <v/>
      </c>
      <c r="L3991" s="4">
        <f>HOUR(A3991)</f>
        <v/>
      </c>
      <c r="M3991" s="4">
        <f>CONCATENATE(J3991,"-",K3991,"-",L3991)</f>
        <v/>
      </c>
      <c r="N3991" s="4">
        <f>+C3991</f>
        <v/>
      </c>
    </row>
    <row r="3992" ht="14.25" customHeight="1">
      <c r="J3992" s="4">
        <f>MONTH(A3992)</f>
        <v/>
      </c>
      <c r="K3992" s="4">
        <f>DAY(A3992)</f>
        <v/>
      </c>
      <c r="L3992" s="4">
        <f>HOUR(A3992)</f>
        <v/>
      </c>
      <c r="M3992" s="4">
        <f>CONCATENATE(J3992,"-",K3992,"-",L3992)</f>
        <v/>
      </c>
      <c r="N3992" s="4">
        <f>+C3992</f>
        <v/>
      </c>
    </row>
    <row r="3993" ht="14.25" customHeight="1">
      <c r="J3993" s="4">
        <f>MONTH(A3993)</f>
        <v/>
      </c>
      <c r="K3993" s="4">
        <f>DAY(A3993)</f>
        <v/>
      </c>
      <c r="L3993" s="4">
        <f>HOUR(A3993)</f>
        <v/>
      </c>
      <c r="M3993" s="4">
        <f>CONCATENATE(J3993,"-",K3993,"-",L3993)</f>
        <v/>
      </c>
      <c r="N3993" s="4">
        <f>+C3993</f>
        <v/>
      </c>
    </row>
    <row r="3994" ht="14.25" customHeight="1">
      <c r="J3994" s="4">
        <f>MONTH(A3994)</f>
        <v/>
      </c>
      <c r="K3994" s="4">
        <f>DAY(A3994)</f>
        <v/>
      </c>
      <c r="L3994" s="4">
        <f>HOUR(A3994)</f>
        <v/>
      </c>
      <c r="M3994" s="4">
        <f>CONCATENATE(J3994,"-",K3994,"-",L3994)</f>
        <v/>
      </c>
      <c r="N3994" s="4">
        <f>+C3994</f>
        <v/>
      </c>
    </row>
    <row r="3995" ht="14.25" customHeight="1">
      <c r="J3995" s="4">
        <f>MONTH(A3995)</f>
        <v/>
      </c>
      <c r="K3995" s="4">
        <f>DAY(A3995)</f>
        <v/>
      </c>
      <c r="L3995" s="4">
        <f>HOUR(A3995)</f>
        <v/>
      </c>
      <c r="M3995" s="4">
        <f>CONCATENATE(J3995,"-",K3995,"-",L3995)</f>
        <v/>
      </c>
      <c r="N3995" s="4">
        <f>+C3995</f>
        <v/>
      </c>
    </row>
    <row r="3996" ht="14.25" customHeight="1">
      <c r="J3996" s="4">
        <f>MONTH(A3996)</f>
        <v/>
      </c>
      <c r="K3996" s="4">
        <f>DAY(A3996)</f>
        <v/>
      </c>
      <c r="L3996" s="4">
        <f>HOUR(A3996)</f>
        <v/>
      </c>
      <c r="M3996" s="4">
        <f>CONCATENATE(J3996,"-",K3996,"-",L3996)</f>
        <v/>
      </c>
      <c r="N3996" s="4">
        <f>+C3996</f>
        <v/>
      </c>
    </row>
    <row r="3997" ht="14.25" customHeight="1">
      <c r="J3997" s="4">
        <f>MONTH(A3997)</f>
        <v/>
      </c>
      <c r="K3997" s="4">
        <f>DAY(A3997)</f>
        <v/>
      </c>
      <c r="L3997" s="4">
        <f>HOUR(A3997)</f>
        <v/>
      </c>
      <c r="M3997" s="4">
        <f>CONCATENATE(J3997,"-",K3997,"-",L3997)</f>
        <v/>
      </c>
      <c r="N3997" s="4">
        <f>+C3997</f>
        <v/>
      </c>
    </row>
    <row r="3998" ht="14.25" customHeight="1">
      <c r="J3998" s="4">
        <f>MONTH(A3998)</f>
        <v/>
      </c>
      <c r="K3998" s="4">
        <f>DAY(A3998)</f>
        <v/>
      </c>
      <c r="L3998" s="4">
        <f>HOUR(A3998)</f>
        <v/>
      </c>
      <c r="M3998" s="4">
        <f>CONCATENATE(J3998,"-",K3998,"-",L3998)</f>
        <v/>
      </c>
      <c r="N3998" s="4">
        <f>+C3998</f>
        <v/>
      </c>
    </row>
    <row r="3999" ht="14.25" customHeight="1">
      <c r="J3999" s="4">
        <f>MONTH(A3999)</f>
        <v/>
      </c>
      <c r="K3999" s="4">
        <f>DAY(A3999)</f>
        <v/>
      </c>
      <c r="L3999" s="4">
        <f>HOUR(A3999)</f>
        <v/>
      </c>
      <c r="M3999" s="4">
        <f>CONCATENATE(J3999,"-",K3999,"-",L3999)</f>
        <v/>
      </c>
      <c r="N3999" s="4">
        <f>+C3999</f>
        <v/>
      </c>
    </row>
    <row r="4000" ht="14.25" customHeight="1">
      <c r="J4000" s="4">
        <f>MONTH(A4000)</f>
        <v/>
      </c>
      <c r="K4000" s="4">
        <f>DAY(A4000)</f>
        <v/>
      </c>
      <c r="L4000" s="4">
        <f>HOUR(A4000)</f>
        <v/>
      </c>
      <c r="M4000" s="4">
        <f>CONCATENATE(J4000,"-",K4000,"-",L4000)</f>
        <v/>
      </c>
      <c r="N4000" s="4">
        <f>+C4000</f>
        <v/>
      </c>
    </row>
    <row r="4001" ht="14.25" customHeight="1">
      <c r="J4001" s="4">
        <f>MONTH(A4001)</f>
        <v/>
      </c>
      <c r="K4001" s="4">
        <f>DAY(A4001)</f>
        <v/>
      </c>
      <c r="L4001" s="4">
        <f>HOUR(A4001)</f>
        <v/>
      </c>
      <c r="M4001" s="4">
        <f>CONCATENATE(J4001,"-",K4001,"-",L4001)</f>
        <v/>
      </c>
      <c r="N4001" s="4">
        <f>+C4001</f>
        <v/>
      </c>
    </row>
    <row r="4002" ht="14.25" customHeight="1">
      <c r="J4002" s="4">
        <f>MONTH(A4002)</f>
        <v/>
      </c>
      <c r="K4002" s="4">
        <f>DAY(A4002)</f>
        <v/>
      </c>
      <c r="L4002" s="4">
        <f>HOUR(A4002)</f>
        <v/>
      </c>
      <c r="M4002" s="4">
        <f>CONCATENATE(J4002,"-",K4002,"-",L4002)</f>
        <v/>
      </c>
      <c r="N4002" s="4">
        <f>+C4002</f>
        <v/>
      </c>
    </row>
    <row r="4003" ht="14.25" customHeight="1">
      <c r="J4003" s="4">
        <f>MONTH(A4003)</f>
        <v/>
      </c>
      <c r="K4003" s="4">
        <f>DAY(A4003)</f>
        <v/>
      </c>
      <c r="L4003" s="4">
        <f>HOUR(A4003)</f>
        <v/>
      </c>
      <c r="M4003" s="4">
        <f>CONCATENATE(J4003,"-",K4003,"-",L4003)</f>
        <v/>
      </c>
      <c r="N4003" s="4">
        <f>+C4003</f>
        <v/>
      </c>
    </row>
    <row r="4004" ht="14.25" customHeight="1">
      <c r="J4004" s="4">
        <f>MONTH(A4004)</f>
        <v/>
      </c>
      <c r="K4004" s="4">
        <f>DAY(A4004)</f>
        <v/>
      </c>
      <c r="L4004" s="4">
        <f>HOUR(A4004)</f>
        <v/>
      </c>
      <c r="M4004" s="4">
        <f>CONCATENATE(J4004,"-",K4004,"-",L4004)</f>
        <v/>
      </c>
      <c r="N4004" s="4">
        <f>+C4004</f>
        <v/>
      </c>
    </row>
    <row r="4005" ht="14.25" customHeight="1">
      <c r="J4005" s="4">
        <f>MONTH(A4005)</f>
        <v/>
      </c>
      <c r="K4005" s="4">
        <f>DAY(A4005)</f>
        <v/>
      </c>
      <c r="L4005" s="4">
        <f>HOUR(A4005)</f>
        <v/>
      </c>
      <c r="M4005" s="4">
        <f>CONCATENATE(J4005,"-",K4005,"-",L4005)</f>
        <v/>
      </c>
      <c r="N4005" s="4">
        <f>+C4005</f>
        <v/>
      </c>
    </row>
    <row r="4006" ht="14.25" customHeight="1">
      <c r="J4006" s="4">
        <f>MONTH(A4006)</f>
        <v/>
      </c>
      <c r="K4006" s="4">
        <f>DAY(A4006)</f>
        <v/>
      </c>
      <c r="L4006" s="4">
        <f>HOUR(A4006)</f>
        <v/>
      </c>
      <c r="M4006" s="4">
        <f>CONCATENATE(J4006,"-",K4006,"-",L4006)</f>
        <v/>
      </c>
      <c r="N4006" s="4">
        <f>+C4006</f>
        <v/>
      </c>
    </row>
    <row r="4007" ht="14.25" customHeight="1">
      <c r="J4007" s="4">
        <f>MONTH(A4007)</f>
        <v/>
      </c>
      <c r="K4007" s="4">
        <f>DAY(A4007)</f>
        <v/>
      </c>
      <c r="L4007" s="4">
        <f>HOUR(A4007)</f>
        <v/>
      </c>
      <c r="M4007" s="4">
        <f>CONCATENATE(J4007,"-",K4007,"-",L4007)</f>
        <v/>
      </c>
      <c r="N4007" s="4">
        <f>+C4007</f>
        <v/>
      </c>
    </row>
    <row r="4008" ht="14.25" customHeight="1">
      <c r="J4008" s="4">
        <f>MONTH(A4008)</f>
        <v/>
      </c>
      <c r="K4008" s="4">
        <f>DAY(A4008)</f>
        <v/>
      </c>
      <c r="L4008" s="4">
        <f>HOUR(A4008)</f>
        <v/>
      </c>
      <c r="M4008" s="4">
        <f>CONCATENATE(J4008,"-",K4008,"-",L4008)</f>
        <v/>
      </c>
      <c r="N4008" s="4">
        <f>+C4008</f>
        <v/>
      </c>
    </row>
    <row r="4009" ht="14.25" customHeight="1">
      <c r="J4009" s="4">
        <f>MONTH(A4009)</f>
        <v/>
      </c>
      <c r="K4009" s="4">
        <f>DAY(A4009)</f>
        <v/>
      </c>
      <c r="L4009" s="4">
        <f>HOUR(A4009)</f>
        <v/>
      </c>
      <c r="M4009" s="4">
        <f>CONCATENATE(J4009,"-",K4009,"-",L4009)</f>
        <v/>
      </c>
      <c r="N4009" s="4">
        <f>+C4009</f>
        <v/>
      </c>
    </row>
    <row r="4010" ht="14.25" customHeight="1">
      <c r="J4010" s="4">
        <f>MONTH(A4010)</f>
        <v/>
      </c>
      <c r="K4010" s="4">
        <f>DAY(A4010)</f>
        <v/>
      </c>
      <c r="L4010" s="4">
        <f>HOUR(A4010)</f>
        <v/>
      </c>
      <c r="M4010" s="4">
        <f>CONCATENATE(J4010,"-",K4010,"-",L4010)</f>
        <v/>
      </c>
      <c r="N4010" s="4">
        <f>+C4010</f>
        <v/>
      </c>
    </row>
    <row r="4011" ht="14.25" customHeight="1">
      <c r="J4011" s="4">
        <f>MONTH(A4011)</f>
        <v/>
      </c>
      <c r="K4011" s="4">
        <f>DAY(A4011)</f>
        <v/>
      </c>
      <c r="L4011" s="4">
        <f>HOUR(A4011)</f>
        <v/>
      </c>
      <c r="M4011" s="4">
        <f>CONCATENATE(J4011,"-",K4011,"-",L4011)</f>
        <v/>
      </c>
      <c r="N4011" s="4">
        <f>+C4011</f>
        <v/>
      </c>
    </row>
    <row r="4012" ht="14.25" customHeight="1">
      <c r="J4012" s="4">
        <f>MONTH(A4012)</f>
        <v/>
      </c>
      <c r="K4012" s="4">
        <f>DAY(A4012)</f>
        <v/>
      </c>
      <c r="L4012" s="4">
        <f>HOUR(A4012)</f>
        <v/>
      </c>
      <c r="M4012" s="4">
        <f>CONCATENATE(J4012,"-",K4012,"-",L4012)</f>
        <v/>
      </c>
      <c r="N4012" s="4">
        <f>+C4012</f>
        <v/>
      </c>
    </row>
    <row r="4013" ht="14.25" customHeight="1">
      <c r="J4013" s="4">
        <f>MONTH(A4013)</f>
        <v/>
      </c>
      <c r="K4013" s="4">
        <f>DAY(A4013)</f>
        <v/>
      </c>
      <c r="L4013" s="4">
        <f>HOUR(A4013)</f>
        <v/>
      </c>
      <c r="M4013" s="4">
        <f>CONCATENATE(J4013,"-",K4013,"-",L4013)</f>
        <v/>
      </c>
      <c r="N4013" s="4">
        <f>+C4013</f>
        <v/>
      </c>
    </row>
    <row r="4014" ht="14.25" customHeight="1">
      <c r="J4014" s="4">
        <f>MONTH(A4014)</f>
        <v/>
      </c>
      <c r="K4014" s="4">
        <f>DAY(A4014)</f>
        <v/>
      </c>
      <c r="L4014" s="4">
        <f>HOUR(A4014)</f>
        <v/>
      </c>
      <c r="M4014" s="4">
        <f>CONCATENATE(J4014,"-",K4014,"-",L4014)</f>
        <v/>
      </c>
      <c r="N4014" s="4">
        <f>+C4014</f>
        <v/>
      </c>
    </row>
    <row r="4015" ht="14.25" customHeight="1">
      <c r="J4015" s="4">
        <f>MONTH(A4015)</f>
        <v/>
      </c>
      <c r="K4015" s="4">
        <f>DAY(A4015)</f>
        <v/>
      </c>
      <c r="L4015" s="4">
        <f>HOUR(A4015)</f>
        <v/>
      </c>
      <c r="M4015" s="4">
        <f>CONCATENATE(J4015,"-",K4015,"-",L4015)</f>
        <v/>
      </c>
      <c r="N4015" s="4">
        <f>+C4015</f>
        <v/>
      </c>
    </row>
    <row r="4016" ht="14.25" customHeight="1">
      <c r="J4016" s="4">
        <f>MONTH(A4016)</f>
        <v/>
      </c>
      <c r="K4016" s="4">
        <f>DAY(A4016)</f>
        <v/>
      </c>
      <c r="L4016" s="4">
        <f>HOUR(A4016)</f>
        <v/>
      </c>
      <c r="M4016" s="4">
        <f>CONCATENATE(J4016,"-",K4016,"-",L4016)</f>
        <v/>
      </c>
      <c r="N4016" s="4">
        <f>+C4016</f>
        <v/>
      </c>
    </row>
    <row r="4017" ht="14.25" customHeight="1">
      <c r="J4017" s="4">
        <f>MONTH(A4017)</f>
        <v/>
      </c>
      <c r="K4017" s="4">
        <f>DAY(A4017)</f>
        <v/>
      </c>
      <c r="L4017" s="4">
        <f>HOUR(A4017)</f>
        <v/>
      </c>
      <c r="M4017" s="4">
        <f>CONCATENATE(J4017,"-",K4017,"-",L4017)</f>
        <v/>
      </c>
      <c r="N4017" s="4">
        <f>+C4017</f>
        <v/>
      </c>
    </row>
    <row r="4018" ht="14.25" customHeight="1">
      <c r="J4018" s="4">
        <f>MONTH(A4018)</f>
        <v/>
      </c>
      <c r="K4018" s="4">
        <f>DAY(A4018)</f>
        <v/>
      </c>
      <c r="L4018" s="4">
        <f>HOUR(A4018)</f>
        <v/>
      </c>
      <c r="M4018" s="4">
        <f>CONCATENATE(J4018,"-",K4018,"-",L4018)</f>
        <v/>
      </c>
      <c r="N4018" s="4">
        <f>+C4018</f>
        <v/>
      </c>
    </row>
    <row r="4019" ht="14.25" customHeight="1">
      <c r="J4019" s="4">
        <f>MONTH(A4019)</f>
        <v/>
      </c>
      <c r="K4019" s="4">
        <f>DAY(A4019)</f>
        <v/>
      </c>
      <c r="L4019" s="4">
        <f>HOUR(A4019)</f>
        <v/>
      </c>
      <c r="M4019" s="4">
        <f>CONCATENATE(J4019,"-",K4019,"-",L4019)</f>
        <v/>
      </c>
      <c r="N4019" s="4">
        <f>+C4019</f>
        <v/>
      </c>
    </row>
    <row r="4020" ht="14.25" customHeight="1">
      <c r="J4020" s="4">
        <f>MONTH(A4020)</f>
        <v/>
      </c>
      <c r="K4020" s="4">
        <f>DAY(A4020)</f>
        <v/>
      </c>
      <c r="L4020" s="4">
        <f>HOUR(A4020)</f>
        <v/>
      </c>
      <c r="M4020" s="4">
        <f>CONCATENATE(J4020,"-",K4020,"-",L4020)</f>
        <v/>
      </c>
      <c r="N4020" s="4">
        <f>+C4020</f>
        <v/>
      </c>
    </row>
    <row r="4021" ht="14.25" customHeight="1">
      <c r="J4021" s="4">
        <f>MONTH(A4021)</f>
        <v/>
      </c>
      <c r="K4021" s="4">
        <f>DAY(A4021)</f>
        <v/>
      </c>
      <c r="L4021" s="4">
        <f>HOUR(A4021)</f>
        <v/>
      </c>
      <c r="M4021" s="4">
        <f>CONCATENATE(J4021,"-",K4021,"-",L4021)</f>
        <v/>
      </c>
      <c r="N4021" s="4">
        <f>+C4021</f>
        <v/>
      </c>
    </row>
    <row r="4022" ht="14.25" customHeight="1">
      <c r="J4022" s="4">
        <f>MONTH(A4022)</f>
        <v/>
      </c>
      <c r="K4022" s="4">
        <f>DAY(A4022)</f>
        <v/>
      </c>
      <c r="L4022" s="4">
        <f>HOUR(A4022)</f>
        <v/>
      </c>
      <c r="M4022" s="4">
        <f>CONCATENATE(J4022,"-",K4022,"-",L4022)</f>
        <v/>
      </c>
      <c r="N4022" s="4">
        <f>+C4022</f>
        <v/>
      </c>
    </row>
    <row r="4023" ht="14.25" customHeight="1">
      <c r="J4023" s="4">
        <f>MONTH(A4023)</f>
        <v/>
      </c>
      <c r="K4023" s="4">
        <f>DAY(A4023)</f>
        <v/>
      </c>
      <c r="L4023" s="4">
        <f>HOUR(A4023)</f>
        <v/>
      </c>
      <c r="M4023" s="4">
        <f>CONCATENATE(J4023,"-",K4023,"-",L4023)</f>
        <v/>
      </c>
      <c r="N4023" s="4">
        <f>+C4023</f>
        <v/>
      </c>
    </row>
    <row r="4024" ht="14.25" customHeight="1">
      <c r="J4024" s="4">
        <f>MONTH(A4024)</f>
        <v/>
      </c>
      <c r="K4024" s="4">
        <f>DAY(A4024)</f>
        <v/>
      </c>
      <c r="L4024" s="4">
        <f>HOUR(A4024)</f>
        <v/>
      </c>
      <c r="M4024" s="4">
        <f>CONCATENATE(J4024,"-",K4024,"-",L4024)</f>
        <v/>
      </c>
      <c r="N4024" s="4">
        <f>+C4024</f>
        <v/>
      </c>
    </row>
    <row r="4025" ht="14.25" customHeight="1">
      <c r="J4025" s="4">
        <f>MONTH(A4025)</f>
        <v/>
      </c>
      <c r="K4025" s="4">
        <f>DAY(A4025)</f>
        <v/>
      </c>
      <c r="L4025" s="4">
        <f>HOUR(A4025)</f>
        <v/>
      </c>
      <c r="M4025" s="4">
        <f>CONCATENATE(J4025,"-",K4025,"-",L4025)</f>
        <v/>
      </c>
      <c r="N4025" s="4">
        <f>+C4025</f>
        <v/>
      </c>
    </row>
    <row r="4026" ht="14.25" customHeight="1">
      <c r="J4026" s="4">
        <f>MONTH(A4026)</f>
        <v/>
      </c>
      <c r="K4026" s="4">
        <f>DAY(A4026)</f>
        <v/>
      </c>
      <c r="L4026" s="4">
        <f>HOUR(A4026)</f>
        <v/>
      </c>
      <c r="M4026" s="4">
        <f>CONCATENATE(J4026,"-",K4026,"-",L4026)</f>
        <v/>
      </c>
      <c r="N4026" s="4">
        <f>+C4026</f>
        <v/>
      </c>
    </row>
    <row r="4027" ht="14.25" customHeight="1">
      <c r="J4027" s="4">
        <f>MONTH(A4027)</f>
        <v/>
      </c>
      <c r="K4027" s="4">
        <f>DAY(A4027)</f>
        <v/>
      </c>
      <c r="L4027" s="4">
        <f>HOUR(A4027)</f>
        <v/>
      </c>
      <c r="M4027" s="4">
        <f>CONCATENATE(J4027,"-",K4027,"-",L4027)</f>
        <v/>
      </c>
      <c r="N4027" s="4">
        <f>+C4027</f>
        <v/>
      </c>
    </row>
    <row r="4028" ht="14.25" customHeight="1">
      <c r="J4028" s="4">
        <f>MONTH(A4028)</f>
        <v/>
      </c>
      <c r="K4028" s="4">
        <f>DAY(A4028)</f>
        <v/>
      </c>
      <c r="L4028" s="4">
        <f>HOUR(A4028)</f>
        <v/>
      </c>
      <c r="M4028" s="4">
        <f>CONCATENATE(J4028,"-",K4028,"-",L4028)</f>
        <v/>
      </c>
      <c r="N4028" s="4">
        <f>+C4028</f>
        <v/>
      </c>
    </row>
    <row r="4029" ht="14.25" customHeight="1">
      <c r="J4029" s="4">
        <f>MONTH(A4029)</f>
        <v/>
      </c>
      <c r="K4029" s="4">
        <f>DAY(A4029)</f>
        <v/>
      </c>
      <c r="L4029" s="4">
        <f>HOUR(A4029)</f>
        <v/>
      </c>
      <c r="M4029" s="4">
        <f>CONCATENATE(J4029,"-",K4029,"-",L4029)</f>
        <v/>
      </c>
      <c r="N4029" s="4">
        <f>+C4029</f>
        <v/>
      </c>
    </row>
    <row r="4030" ht="14.25" customHeight="1">
      <c r="J4030" s="4">
        <f>MONTH(A4030)</f>
        <v/>
      </c>
      <c r="K4030" s="4">
        <f>DAY(A4030)</f>
        <v/>
      </c>
      <c r="L4030" s="4">
        <f>HOUR(A4030)</f>
        <v/>
      </c>
      <c r="M4030" s="4">
        <f>CONCATENATE(J4030,"-",K4030,"-",L4030)</f>
        <v/>
      </c>
      <c r="N4030" s="4">
        <f>+C4030</f>
        <v/>
      </c>
    </row>
    <row r="4031" ht="14.25" customHeight="1">
      <c r="J4031" s="4">
        <f>MONTH(A4031)</f>
        <v/>
      </c>
      <c r="K4031" s="4">
        <f>DAY(A4031)</f>
        <v/>
      </c>
      <c r="L4031" s="4">
        <f>HOUR(A4031)</f>
        <v/>
      </c>
      <c r="M4031" s="4">
        <f>CONCATENATE(J4031,"-",K4031,"-",L4031)</f>
        <v/>
      </c>
      <c r="N4031" s="4">
        <f>+C4031</f>
        <v/>
      </c>
    </row>
    <row r="4032" ht="14.25" customHeight="1">
      <c r="J4032" s="4">
        <f>MONTH(A4032)</f>
        <v/>
      </c>
      <c r="K4032" s="4">
        <f>DAY(A4032)</f>
        <v/>
      </c>
      <c r="L4032" s="4">
        <f>HOUR(A4032)</f>
        <v/>
      </c>
      <c r="M4032" s="4">
        <f>CONCATENATE(J4032,"-",K4032,"-",L4032)</f>
        <v/>
      </c>
      <c r="N4032" s="4">
        <f>+C4032</f>
        <v/>
      </c>
    </row>
    <row r="4033" ht="14.25" customHeight="1">
      <c r="J4033" s="4">
        <f>MONTH(A4033)</f>
        <v/>
      </c>
      <c r="K4033" s="4">
        <f>DAY(A4033)</f>
        <v/>
      </c>
      <c r="L4033" s="4">
        <f>HOUR(A4033)</f>
        <v/>
      </c>
      <c r="M4033" s="4">
        <f>CONCATENATE(J4033,"-",K4033,"-",L4033)</f>
        <v/>
      </c>
      <c r="N4033" s="4">
        <f>+C4033</f>
        <v/>
      </c>
    </row>
    <row r="4034" ht="14.25" customHeight="1">
      <c r="J4034" s="4">
        <f>MONTH(A4034)</f>
        <v/>
      </c>
      <c r="K4034" s="4">
        <f>DAY(A4034)</f>
        <v/>
      </c>
      <c r="L4034" s="4">
        <f>HOUR(A4034)</f>
        <v/>
      </c>
      <c r="M4034" s="4">
        <f>CONCATENATE(J4034,"-",K4034,"-",L4034)</f>
        <v/>
      </c>
      <c r="N4034" s="4">
        <f>+C4034</f>
        <v/>
      </c>
    </row>
    <row r="4035" ht="14.25" customHeight="1">
      <c r="J4035" s="4">
        <f>MONTH(A4035)</f>
        <v/>
      </c>
      <c r="K4035" s="4">
        <f>DAY(A4035)</f>
        <v/>
      </c>
      <c r="L4035" s="4">
        <f>HOUR(A4035)</f>
        <v/>
      </c>
      <c r="M4035" s="4">
        <f>CONCATENATE(J4035,"-",K4035,"-",L4035)</f>
        <v/>
      </c>
      <c r="N4035" s="4">
        <f>+C4035</f>
        <v/>
      </c>
    </row>
    <row r="4036" ht="14.25" customHeight="1">
      <c r="J4036" s="4">
        <f>MONTH(A4036)</f>
        <v/>
      </c>
      <c r="K4036" s="4">
        <f>DAY(A4036)</f>
        <v/>
      </c>
      <c r="L4036" s="4">
        <f>HOUR(A4036)</f>
        <v/>
      </c>
      <c r="M4036" s="4">
        <f>CONCATENATE(J4036,"-",K4036,"-",L4036)</f>
        <v/>
      </c>
      <c r="N4036" s="4">
        <f>+C4036</f>
        <v/>
      </c>
    </row>
    <row r="4037" ht="14.25" customHeight="1">
      <c r="J4037" s="4">
        <f>MONTH(A4037)</f>
        <v/>
      </c>
      <c r="K4037" s="4">
        <f>DAY(A4037)</f>
        <v/>
      </c>
      <c r="L4037" s="4">
        <f>HOUR(A4037)</f>
        <v/>
      </c>
      <c r="M4037" s="4">
        <f>CONCATENATE(J4037,"-",K4037,"-",L4037)</f>
        <v/>
      </c>
      <c r="N4037" s="4">
        <f>+C4037</f>
        <v/>
      </c>
    </row>
    <row r="4038" ht="14.25" customHeight="1">
      <c r="J4038" s="4">
        <f>MONTH(A4038)</f>
        <v/>
      </c>
      <c r="K4038" s="4">
        <f>DAY(A4038)</f>
        <v/>
      </c>
      <c r="L4038" s="4">
        <f>HOUR(A4038)</f>
        <v/>
      </c>
      <c r="M4038" s="4">
        <f>CONCATENATE(J4038,"-",K4038,"-",L4038)</f>
        <v/>
      </c>
      <c r="N4038" s="4">
        <f>+C4038</f>
        <v/>
      </c>
    </row>
    <row r="4039" ht="14.25" customHeight="1">
      <c r="J4039" s="4">
        <f>MONTH(A4039)</f>
        <v/>
      </c>
      <c r="K4039" s="4">
        <f>DAY(A4039)</f>
        <v/>
      </c>
      <c r="L4039" s="4">
        <f>HOUR(A4039)</f>
        <v/>
      </c>
      <c r="M4039" s="4">
        <f>CONCATENATE(J4039,"-",K4039,"-",L4039)</f>
        <v/>
      </c>
      <c r="N4039" s="4">
        <f>+C4039</f>
        <v/>
      </c>
    </row>
    <row r="4040" ht="14.25" customHeight="1">
      <c r="J4040" s="4">
        <f>MONTH(A4040)</f>
        <v/>
      </c>
      <c r="K4040" s="4">
        <f>DAY(A4040)</f>
        <v/>
      </c>
      <c r="L4040" s="4">
        <f>HOUR(A4040)</f>
        <v/>
      </c>
      <c r="M4040" s="4">
        <f>CONCATENATE(J4040,"-",K4040,"-",L4040)</f>
        <v/>
      </c>
      <c r="N4040" s="4">
        <f>+C4040</f>
        <v/>
      </c>
    </row>
    <row r="4041" ht="14.25" customHeight="1">
      <c r="J4041" s="4">
        <f>MONTH(A4041)</f>
        <v/>
      </c>
      <c r="K4041" s="4">
        <f>DAY(A4041)</f>
        <v/>
      </c>
      <c r="L4041" s="4">
        <f>HOUR(A4041)</f>
        <v/>
      </c>
      <c r="M4041" s="4">
        <f>CONCATENATE(J4041,"-",K4041,"-",L4041)</f>
        <v/>
      </c>
      <c r="N4041" s="4">
        <f>+C4041</f>
        <v/>
      </c>
    </row>
    <row r="4042" ht="14.25" customHeight="1">
      <c r="J4042" s="4">
        <f>MONTH(A4042)</f>
        <v/>
      </c>
      <c r="K4042" s="4">
        <f>DAY(A4042)</f>
        <v/>
      </c>
      <c r="L4042" s="4">
        <f>HOUR(A4042)</f>
        <v/>
      </c>
      <c r="M4042" s="4">
        <f>CONCATENATE(J4042,"-",K4042,"-",L4042)</f>
        <v/>
      </c>
      <c r="N4042" s="4">
        <f>+C4042</f>
        <v/>
      </c>
    </row>
    <row r="4043" ht="14.25" customHeight="1">
      <c r="J4043" s="4">
        <f>MONTH(A4043)</f>
        <v/>
      </c>
      <c r="K4043" s="4">
        <f>DAY(A4043)</f>
        <v/>
      </c>
      <c r="L4043" s="4">
        <f>HOUR(A4043)</f>
        <v/>
      </c>
      <c r="M4043" s="4">
        <f>CONCATENATE(J4043,"-",K4043,"-",L4043)</f>
        <v/>
      </c>
      <c r="N4043" s="4">
        <f>+C4043</f>
        <v/>
      </c>
    </row>
    <row r="4044" ht="14.25" customHeight="1">
      <c r="J4044" s="4">
        <f>MONTH(A4044)</f>
        <v/>
      </c>
      <c r="K4044" s="4">
        <f>DAY(A4044)</f>
        <v/>
      </c>
      <c r="L4044" s="4">
        <f>HOUR(A4044)</f>
        <v/>
      </c>
      <c r="M4044" s="4">
        <f>CONCATENATE(J4044,"-",K4044,"-",L4044)</f>
        <v/>
      </c>
      <c r="N4044" s="4">
        <f>+C4044</f>
        <v/>
      </c>
    </row>
    <row r="4045" ht="14.25" customHeight="1">
      <c r="J4045" s="4">
        <f>MONTH(A4045)</f>
        <v/>
      </c>
      <c r="K4045" s="4">
        <f>DAY(A4045)</f>
        <v/>
      </c>
      <c r="L4045" s="4">
        <f>HOUR(A4045)</f>
        <v/>
      </c>
      <c r="M4045" s="4">
        <f>CONCATENATE(J4045,"-",K4045,"-",L4045)</f>
        <v/>
      </c>
      <c r="N4045" s="4">
        <f>+C4045</f>
        <v/>
      </c>
    </row>
    <row r="4046" ht="14.25" customHeight="1">
      <c r="J4046" s="4">
        <f>MONTH(A4046)</f>
        <v/>
      </c>
      <c r="K4046" s="4">
        <f>DAY(A4046)</f>
        <v/>
      </c>
      <c r="L4046" s="4">
        <f>HOUR(A4046)</f>
        <v/>
      </c>
      <c r="M4046" s="4">
        <f>CONCATENATE(J4046,"-",K4046,"-",L4046)</f>
        <v/>
      </c>
      <c r="N4046" s="4">
        <f>+C4046</f>
        <v/>
      </c>
    </row>
    <row r="4047" ht="14.25" customHeight="1">
      <c r="J4047" s="4">
        <f>MONTH(A4047)</f>
        <v/>
      </c>
      <c r="K4047" s="4">
        <f>DAY(A4047)</f>
        <v/>
      </c>
      <c r="L4047" s="4">
        <f>HOUR(A4047)</f>
        <v/>
      </c>
      <c r="M4047" s="4">
        <f>CONCATENATE(J4047,"-",K4047,"-",L4047)</f>
        <v/>
      </c>
      <c r="N4047" s="4">
        <f>+C4047</f>
        <v/>
      </c>
    </row>
    <row r="4048" ht="14.25" customHeight="1">
      <c r="J4048" s="4">
        <f>MONTH(A4048)</f>
        <v/>
      </c>
      <c r="K4048" s="4">
        <f>DAY(A4048)</f>
        <v/>
      </c>
      <c r="L4048" s="4">
        <f>HOUR(A4048)</f>
        <v/>
      </c>
      <c r="M4048" s="4">
        <f>CONCATENATE(J4048,"-",K4048,"-",L4048)</f>
        <v/>
      </c>
      <c r="N4048" s="4">
        <f>+C4048</f>
        <v/>
      </c>
    </row>
    <row r="4049" ht="14.25" customHeight="1">
      <c r="J4049" s="4">
        <f>MONTH(A4049)</f>
        <v/>
      </c>
      <c r="K4049" s="4">
        <f>DAY(A4049)</f>
        <v/>
      </c>
      <c r="L4049" s="4">
        <f>HOUR(A4049)</f>
        <v/>
      </c>
      <c r="M4049" s="4">
        <f>CONCATENATE(J4049,"-",K4049,"-",L4049)</f>
        <v/>
      </c>
      <c r="N4049" s="4">
        <f>+C4049</f>
        <v/>
      </c>
    </row>
    <row r="4050" ht="14.25" customHeight="1">
      <c r="J4050" s="4">
        <f>MONTH(A4050)</f>
        <v/>
      </c>
      <c r="K4050" s="4">
        <f>DAY(A4050)</f>
        <v/>
      </c>
      <c r="L4050" s="4">
        <f>HOUR(A4050)</f>
        <v/>
      </c>
      <c r="M4050" s="4">
        <f>CONCATENATE(J4050,"-",K4050,"-",L4050)</f>
        <v/>
      </c>
      <c r="N4050" s="4">
        <f>+C4050</f>
        <v/>
      </c>
    </row>
    <row r="4051" ht="14.25" customHeight="1">
      <c r="J4051" s="4">
        <f>MONTH(A4051)</f>
        <v/>
      </c>
      <c r="K4051" s="4">
        <f>DAY(A4051)</f>
        <v/>
      </c>
      <c r="L4051" s="4">
        <f>HOUR(A4051)</f>
        <v/>
      </c>
      <c r="M4051" s="4">
        <f>CONCATENATE(J4051,"-",K4051,"-",L4051)</f>
        <v/>
      </c>
      <c r="N4051" s="4">
        <f>+C4051</f>
        <v/>
      </c>
    </row>
    <row r="4052" ht="14.25" customHeight="1">
      <c r="J4052" s="4">
        <f>MONTH(A4052)</f>
        <v/>
      </c>
      <c r="K4052" s="4">
        <f>DAY(A4052)</f>
        <v/>
      </c>
      <c r="L4052" s="4">
        <f>HOUR(A4052)</f>
        <v/>
      </c>
      <c r="M4052" s="4">
        <f>CONCATENATE(J4052,"-",K4052,"-",L4052)</f>
        <v/>
      </c>
      <c r="N4052" s="4">
        <f>+C4052</f>
        <v/>
      </c>
    </row>
    <row r="4053" ht="14.25" customHeight="1">
      <c r="J4053" s="4">
        <f>MONTH(A4053)</f>
        <v/>
      </c>
      <c r="K4053" s="4">
        <f>DAY(A4053)</f>
        <v/>
      </c>
      <c r="L4053" s="4">
        <f>HOUR(A4053)</f>
        <v/>
      </c>
      <c r="M4053" s="4">
        <f>CONCATENATE(J4053,"-",K4053,"-",L4053)</f>
        <v/>
      </c>
      <c r="N4053" s="4">
        <f>+C4053</f>
        <v/>
      </c>
    </row>
    <row r="4054" ht="14.25" customHeight="1">
      <c r="J4054" s="4">
        <f>MONTH(A4054)</f>
        <v/>
      </c>
      <c r="K4054" s="4">
        <f>DAY(A4054)</f>
        <v/>
      </c>
      <c r="L4054" s="4">
        <f>HOUR(A4054)</f>
        <v/>
      </c>
      <c r="M4054" s="4">
        <f>CONCATENATE(J4054,"-",K4054,"-",L4054)</f>
        <v/>
      </c>
      <c r="N4054" s="4">
        <f>+C4054</f>
        <v/>
      </c>
    </row>
    <row r="4055" ht="14.25" customHeight="1">
      <c r="J4055" s="4">
        <f>MONTH(A4055)</f>
        <v/>
      </c>
      <c r="K4055" s="4">
        <f>DAY(A4055)</f>
        <v/>
      </c>
      <c r="L4055" s="4">
        <f>HOUR(A4055)</f>
        <v/>
      </c>
      <c r="M4055" s="4">
        <f>CONCATENATE(J4055,"-",K4055,"-",L4055)</f>
        <v/>
      </c>
      <c r="N4055" s="4">
        <f>+C4055</f>
        <v/>
      </c>
    </row>
    <row r="4056" ht="14.25" customHeight="1">
      <c r="J4056" s="4">
        <f>MONTH(A4056)</f>
        <v/>
      </c>
      <c r="K4056" s="4">
        <f>DAY(A4056)</f>
        <v/>
      </c>
      <c r="L4056" s="4">
        <f>HOUR(A4056)</f>
        <v/>
      </c>
      <c r="M4056" s="4">
        <f>CONCATENATE(J4056,"-",K4056,"-",L4056)</f>
        <v/>
      </c>
      <c r="N4056" s="4">
        <f>+C4056</f>
        <v/>
      </c>
    </row>
    <row r="4057" ht="14.25" customHeight="1">
      <c r="J4057" s="4">
        <f>MONTH(A4057)</f>
        <v/>
      </c>
      <c r="K4057" s="4">
        <f>DAY(A4057)</f>
        <v/>
      </c>
      <c r="L4057" s="4">
        <f>HOUR(A4057)</f>
        <v/>
      </c>
      <c r="M4057" s="4">
        <f>CONCATENATE(J4057,"-",K4057,"-",L4057)</f>
        <v/>
      </c>
      <c r="N4057" s="4">
        <f>+C4057</f>
        <v/>
      </c>
    </row>
    <row r="4058" ht="14.25" customHeight="1">
      <c r="J4058" s="4">
        <f>MONTH(A4058)</f>
        <v/>
      </c>
      <c r="K4058" s="4">
        <f>DAY(A4058)</f>
        <v/>
      </c>
      <c r="L4058" s="4">
        <f>HOUR(A4058)</f>
        <v/>
      </c>
      <c r="M4058" s="4">
        <f>CONCATENATE(J4058,"-",K4058,"-",L4058)</f>
        <v/>
      </c>
      <c r="N4058" s="4">
        <f>+C4058</f>
        <v/>
      </c>
    </row>
    <row r="4059" ht="14.25" customHeight="1">
      <c r="J4059" s="4">
        <f>MONTH(A4059)</f>
        <v/>
      </c>
      <c r="K4059" s="4">
        <f>DAY(A4059)</f>
        <v/>
      </c>
      <c r="L4059" s="4">
        <f>HOUR(A4059)</f>
        <v/>
      </c>
      <c r="M4059" s="4">
        <f>CONCATENATE(J4059,"-",K4059,"-",L4059)</f>
        <v/>
      </c>
      <c r="N4059" s="4">
        <f>+C4059</f>
        <v/>
      </c>
    </row>
    <row r="4060" ht="14.25" customHeight="1">
      <c r="J4060" s="4">
        <f>MONTH(A4060)</f>
        <v/>
      </c>
      <c r="K4060" s="4">
        <f>DAY(A4060)</f>
        <v/>
      </c>
      <c r="L4060" s="4">
        <f>HOUR(A4060)</f>
        <v/>
      </c>
      <c r="M4060" s="4">
        <f>CONCATENATE(J4060,"-",K4060,"-",L4060)</f>
        <v/>
      </c>
      <c r="N4060" s="4">
        <f>+C4060</f>
        <v/>
      </c>
    </row>
    <row r="4061" ht="14.25" customHeight="1">
      <c r="J4061" s="4">
        <f>MONTH(A4061)</f>
        <v/>
      </c>
      <c r="K4061" s="4">
        <f>DAY(A4061)</f>
        <v/>
      </c>
      <c r="L4061" s="4">
        <f>HOUR(A4061)</f>
        <v/>
      </c>
      <c r="M4061" s="4">
        <f>CONCATENATE(J4061,"-",K4061,"-",L4061)</f>
        <v/>
      </c>
      <c r="N4061" s="4">
        <f>+C4061</f>
        <v/>
      </c>
    </row>
    <row r="4062" ht="14.25" customHeight="1">
      <c r="J4062" s="4">
        <f>MONTH(A4062)</f>
        <v/>
      </c>
      <c r="K4062" s="4">
        <f>DAY(A4062)</f>
        <v/>
      </c>
      <c r="L4062" s="4">
        <f>HOUR(A4062)</f>
        <v/>
      </c>
      <c r="M4062" s="4">
        <f>CONCATENATE(J4062,"-",K4062,"-",L4062)</f>
        <v/>
      </c>
      <c r="N4062" s="4">
        <f>+C4062</f>
        <v/>
      </c>
    </row>
    <row r="4063" ht="14.25" customHeight="1">
      <c r="J4063" s="4">
        <f>MONTH(A4063)</f>
        <v/>
      </c>
      <c r="K4063" s="4">
        <f>DAY(A4063)</f>
        <v/>
      </c>
      <c r="L4063" s="4">
        <f>HOUR(A4063)</f>
        <v/>
      </c>
      <c r="M4063" s="4">
        <f>CONCATENATE(J4063,"-",K4063,"-",L4063)</f>
        <v/>
      </c>
      <c r="N4063" s="4">
        <f>+C4063</f>
        <v/>
      </c>
    </row>
    <row r="4064" ht="14.25" customHeight="1">
      <c r="J4064" s="4">
        <f>MONTH(A4064)</f>
        <v/>
      </c>
      <c r="K4064" s="4">
        <f>DAY(A4064)</f>
        <v/>
      </c>
      <c r="L4064" s="4">
        <f>HOUR(A4064)</f>
        <v/>
      </c>
      <c r="M4064" s="4">
        <f>CONCATENATE(J4064,"-",K4064,"-",L4064)</f>
        <v/>
      </c>
      <c r="N4064" s="4">
        <f>+C4064</f>
        <v/>
      </c>
    </row>
    <row r="4065" ht="14.25" customHeight="1">
      <c r="J4065" s="4">
        <f>MONTH(A4065)</f>
        <v/>
      </c>
      <c r="K4065" s="4">
        <f>DAY(A4065)</f>
        <v/>
      </c>
      <c r="L4065" s="4">
        <f>HOUR(A4065)</f>
        <v/>
      </c>
      <c r="M4065" s="4">
        <f>CONCATENATE(J4065,"-",K4065,"-",L4065)</f>
        <v/>
      </c>
      <c r="N4065" s="4">
        <f>+C4065</f>
        <v/>
      </c>
    </row>
    <row r="4066" ht="14.25" customHeight="1">
      <c r="J4066" s="4">
        <f>MONTH(A4066)</f>
        <v/>
      </c>
      <c r="K4066" s="4">
        <f>DAY(A4066)</f>
        <v/>
      </c>
      <c r="L4066" s="4">
        <f>HOUR(A4066)</f>
        <v/>
      </c>
      <c r="M4066" s="4">
        <f>CONCATENATE(J4066,"-",K4066,"-",L4066)</f>
        <v/>
      </c>
      <c r="N4066" s="4">
        <f>+C4066</f>
        <v/>
      </c>
    </row>
    <row r="4067" ht="14.25" customHeight="1">
      <c r="J4067" s="4">
        <f>MONTH(A4067)</f>
        <v/>
      </c>
      <c r="K4067" s="4">
        <f>DAY(A4067)</f>
        <v/>
      </c>
      <c r="L4067" s="4">
        <f>HOUR(A4067)</f>
        <v/>
      </c>
      <c r="M4067" s="4">
        <f>CONCATENATE(J4067,"-",K4067,"-",L4067)</f>
        <v/>
      </c>
      <c r="N4067" s="4">
        <f>+C4067</f>
        <v/>
      </c>
    </row>
    <row r="4068" ht="14.25" customHeight="1">
      <c r="J4068" s="4">
        <f>MONTH(A4068)</f>
        <v/>
      </c>
      <c r="K4068" s="4">
        <f>DAY(A4068)</f>
        <v/>
      </c>
      <c r="L4068" s="4">
        <f>HOUR(A4068)</f>
        <v/>
      </c>
      <c r="M4068" s="4">
        <f>CONCATENATE(J4068,"-",K4068,"-",L4068)</f>
        <v/>
      </c>
      <c r="N4068" s="4">
        <f>+C4068</f>
        <v/>
      </c>
    </row>
    <row r="4069" ht="14.25" customHeight="1">
      <c r="J4069" s="4">
        <f>MONTH(A4069)</f>
        <v/>
      </c>
      <c r="K4069" s="4">
        <f>DAY(A4069)</f>
        <v/>
      </c>
      <c r="L4069" s="4">
        <f>HOUR(A4069)</f>
        <v/>
      </c>
      <c r="M4069" s="4">
        <f>CONCATENATE(J4069,"-",K4069,"-",L4069)</f>
        <v/>
      </c>
      <c r="N4069" s="4">
        <f>+C4069</f>
        <v/>
      </c>
    </row>
    <row r="4070" ht="14.25" customHeight="1">
      <c r="J4070" s="4">
        <f>MONTH(A4070)</f>
        <v/>
      </c>
      <c r="K4070" s="4">
        <f>DAY(A4070)</f>
        <v/>
      </c>
      <c r="L4070" s="4">
        <f>HOUR(A4070)</f>
        <v/>
      </c>
      <c r="M4070" s="4">
        <f>CONCATENATE(J4070,"-",K4070,"-",L4070)</f>
        <v/>
      </c>
      <c r="N4070" s="4">
        <f>+C4070</f>
        <v/>
      </c>
    </row>
    <row r="4071" ht="14.25" customHeight="1">
      <c r="J4071" s="4">
        <f>MONTH(A4071)</f>
        <v/>
      </c>
      <c r="K4071" s="4">
        <f>DAY(A4071)</f>
        <v/>
      </c>
      <c r="L4071" s="4">
        <f>HOUR(A4071)</f>
        <v/>
      </c>
      <c r="M4071" s="4">
        <f>CONCATENATE(J4071,"-",K4071,"-",L4071)</f>
        <v/>
      </c>
      <c r="N4071" s="4">
        <f>+C4071</f>
        <v/>
      </c>
    </row>
    <row r="4072" ht="14.25" customHeight="1">
      <c r="J4072" s="4">
        <f>MONTH(A4072)</f>
        <v/>
      </c>
      <c r="K4072" s="4">
        <f>DAY(A4072)</f>
        <v/>
      </c>
      <c r="L4072" s="4">
        <f>HOUR(A4072)</f>
        <v/>
      </c>
      <c r="M4072" s="4">
        <f>CONCATENATE(J4072,"-",K4072,"-",L4072)</f>
        <v/>
      </c>
      <c r="N4072" s="4">
        <f>+C4072</f>
        <v/>
      </c>
    </row>
    <row r="4073" ht="14.25" customHeight="1">
      <c r="J4073" s="4">
        <f>MONTH(A4073)</f>
        <v/>
      </c>
      <c r="K4073" s="4">
        <f>DAY(A4073)</f>
        <v/>
      </c>
      <c r="L4073" s="4">
        <f>HOUR(A4073)</f>
        <v/>
      </c>
      <c r="M4073" s="4">
        <f>CONCATENATE(J4073,"-",K4073,"-",L4073)</f>
        <v/>
      </c>
      <c r="N4073" s="4">
        <f>+C4073</f>
        <v/>
      </c>
    </row>
    <row r="4074" ht="14.25" customHeight="1">
      <c r="J4074" s="4">
        <f>MONTH(A4074)</f>
        <v/>
      </c>
      <c r="K4074" s="4">
        <f>DAY(A4074)</f>
        <v/>
      </c>
      <c r="L4074" s="4">
        <f>HOUR(A4074)</f>
        <v/>
      </c>
      <c r="M4074" s="4">
        <f>CONCATENATE(J4074,"-",K4074,"-",L4074)</f>
        <v/>
      </c>
      <c r="N4074" s="4">
        <f>+C4074</f>
        <v/>
      </c>
    </row>
    <row r="4075" ht="14.25" customHeight="1">
      <c r="J4075" s="4">
        <f>MONTH(A4075)</f>
        <v/>
      </c>
      <c r="K4075" s="4">
        <f>DAY(A4075)</f>
        <v/>
      </c>
      <c r="L4075" s="4">
        <f>HOUR(A4075)</f>
        <v/>
      </c>
      <c r="M4075" s="4">
        <f>CONCATENATE(J4075,"-",K4075,"-",L4075)</f>
        <v/>
      </c>
      <c r="N4075" s="4">
        <f>+C4075</f>
        <v/>
      </c>
    </row>
    <row r="4076" ht="14.25" customHeight="1">
      <c r="J4076" s="4">
        <f>MONTH(A4076)</f>
        <v/>
      </c>
      <c r="K4076" s="4">
        <f>DAY(A4076)</f>
        <v/>
      </c>
      <c r="L4076" s="4">
        <f>HOUR(A4076)</f>
        <v/>
      </c>
      <c r="M4076" s="4">
        <f>CONCATENATE(J4076,"-",K4076,"-",L4076)</f>
        <v/>
      </c>
      <c r="N4076" s="4">
        <f>+C4076</f>
        <v/>
      </c>
    </row>
    <row r="4077" ht="14.25" customHeight="1">
      <c r="J4077" s="4">
        <f>MONTH(A4077)</f>
        <v/>
      </c>
      <c r="K4077" s="4">
        <f>DAY(A4077)</f>
        <v/>
      </c>
      <c r="L4077" s="4">
        <f>HOUR(A4077)</f>
        <v/>
      </c>
      <c r="M4077" s="4">
        <f>CONCATENATE(J4077,"-",K4077,"-",L4077)</f>
        <v/>
      </c>
      <c r="N4077" s="4">
        <f>+C4077</f>
        <v/>
      </c>
    </row>
    <row r="4078" ht="14.25" customHeight="1">
      <c r="J4078" s="4">
        <f>MONTH(A4078)</f>
        <v/>
      </c>
      <c r="K4078" s="4">
        <f>DAY(A4078)</f>
        <v/>
      </c>
      <c r="L4078" s="4">
        <f>HOUR(A4078)</f>
        <v/>
      </c>
      <c r="M4078" s="4">
        <f>CONCATENATE(J4078,"-",K4078,"-",L4078)</f>
        <v/>
      </c>
      <c r="N4078" s="4">
        <f>+C4078</f>
        <v/>
      </c>
    </row>
    <row r="4079" ht="14.25" customHeight="1">
      <c r="J4079" s="4">
        <f>MONTH(A4079)</f>
        <v/>
      </c>
      <c r="K4079" s="4">
        <f>DAY(A4079)</f>
        <v/>
      </c>
      <c r="L4079" s="4">
        <f>HOUR(A4079)</f>
        <v/>
      </c>
      <c r="M4079" s="4">
        <f>CONCATENATE(J4079,"-",K4079,"-",L4079)</f>
        <v/>
      </c>
      <c r="N4079" s="4">
        <f>+C4079</f>
        <v/>
      </c>
    </row>
    <row r="4080" ht="14.25" customHeight="1">
      <c r="J4080" s="4">
        <f>MONTH(A4080)</f>
        <v/>
      </c>
      <c r="K4080" s="4">
        <f>DAY(A4080)</f>
        <v/>
      </c>
      <c r="L4080" s="4">
        <f>HOUR(A4080)</f>
        <v/>
      </c>
      <c r="M4080" s="4">
        <f>CONCATENATE(J4080,"-",K4080,"-",L4080)</f>
        <v/>
      </c>
      <c r="N4080" s="4">
        <f>+C4080</f>
        <v/>
      </c>
    </row>
    <row r="4081" ht="14.25" customHeight="1">
      <c r="J4081" s="4">
        <f>MONTH(A4081)</f>
        <v/>
      </c>
      <c r="K4081" s="4">
        <f>DAY(A4081)</f>
        <v/>
      </c>
      <c r="L4081" s="4">
        <f>HOUR(A4081)</f>
        <v/>
      </c>
      <c r="M4081" s="4">
        <f>CONCATENATE(J4081,"-",K4081,"-",L4081)</f>
        <v/>
      </c>
      <c r="N4081" s="4">
        <f>+C4081</f>
        <v/>
      </c>
    </row>
    <row r="4082" ht="14.25" customHeight="1">
      <c r="J4082" s="4">
        <f>MONTH(A4082)</f>
        <v/>
      </c>
      <c r="K4082" s="4">
        <f>DAY(A4082)</f>
        <v/>
      </c>
      <c r="L4082" s="4">
        <f>HOUR(A4082)</f>
        <v/>
      </c>
      <c r="M4082" s="4">
        <f>CONCATENATE(J4082,"-",K4082,"-",L4082)</f>
        <v/>
      </c>
      <c r="N4082" s="4">
        <f>+C4082</f>
        <v/>
      </c>
    </row>
    <row r="4083" ht="14.25" customHeight="1">
      <c r="J4083" s="4">
        <f>MONTH(A4083)</f>
        <v/>
      </c>
      <c r="K4083" s="4">
        <f>DAY(A4083)</f>
        <v/>
      </c>
      <c r="L4083" s="4">
        <f>HOUR(A4083)</f>
        <v/>
      </c>
      <c r="M4083" s="4">
        <f>CONCATENATE(J4083,"-",K4083,"-",L4083)</f>
        <v/>
      </c>
      <c r="N4083" s="4">
        <f>+C4083</f>
        <v/>
      </c>
    </row>
    <row r="4084" ht="14.25" customHeight="1">
      <c r="J4084" s="4">
        <f>MONTH(A4084)</f>
        <v/>
      </c>
      <c r="K4084" s="4">
        <f>DAY(A4084)</f>
        <v/>
      </c>
      <c r="L4084" s="4">
        <f>HOUR(A4084)</f>
        <v/>
      </c>
      <c r="M4084" s="4">
        <f>CONCATENATE(J4084,"-",K4084,"-",L4084)</f>
        <v/>
      </c>
      <c r="N4084" s="4">
        <f>+C4084</f>
        <v/>
      </c>
    </row>
    <row r="4085" ht="14.25" customHeight="1">
      <c r="J4085" s="4">
        <f>MONTH(A4085)</f>
        <v/>
      </c>
      <c r="K4085" s="4">
        <f>DAY(A4085)</f>
        <v/>
      </c>
      <c r="L4085" s="4">
        <f>HOUR(A4085)</f>
        <v/>
      </c>
      <c r="M4085" s="4">
        <f>CONCATENATE(J4085,"-",K4085,"-",L4085)</f>
        <v/>
      </c>
      <c r="N4085" s="4">
        <f>+C4085</f>
        <v/>
      </c>
    </row>
    <row r="4086" ht="14.25" customHeight="1">
      <c r="J4086" s="4">
        <f>MONTH(A4086)</f>
        <v/>
      </c>
      <c r="K4086" s="4">
        <f>DAY(A4086)</f>
        <v/>
      </c>
      <c r="L4086" s="4">
        <f>HOUR(A4086)</f>
        <v/>
      </c>
      <c r="M4086" s="4">
        <f>CONCATENATE(J4086,"-",K4086,"-",L4086)</f>
        <v/>
      </c>
      <c r="N4086" s="4">
        <f>+C4086</f>
        <v/>
      </c>
    </row>
    <row r="4087" ht="14.25" customHeight="1">
      <c r="J4087" s="4">
        <f>MONTH(A4087)</f>
        <v/>
      </c>
      <c r="K4087" s="4">
        <f>DAY(A4087)</f>
        <v/>
      </c>
      <c r="L4087" s="4">
        <f>HOUR(A4087)</f>
        <v/>
      </c>
      <c r="M4087" s="4">
        <f>CONCATENATE(J4087,"-",K4087,"-",L4087)</f>
        <v/>
      </c>
      <c r="N4087" s="4">
        <f>+C4087</f>
        <v/>
      </c>
    </row>
    <row r="4088" ht="14.25" customHeight="1">
      <c r="J4088" s="4">
        <f>MONTH(A4088)</f>
        <v/>
      </c>
      <c r="K4088" s="4">
        <f>DAY(A4088)</f>
        <v/>
      </c>
      <c r="L4088" s="4">
        <f>HOUR(A4088)</f>
        <v/>
      </c>
      <c r="M4088" s="4">
        <f>CONCATENATE(J4088,"-",K4088,"-",L4088)</f>
        <v/>
      </c>
      <c r="N4088" s="4">
        <f>+C4088</f>
        <v/>
      </c>
    </row>
    <row r="4089" ht="14.25" customHeight="1">
      <c r="J4089" s="4">
        <f>MONTH(A4089)</f>
        <v/>
      </c>
      <c r="K4089" s="4">
        <f>DAY(A4089)</f>
        <v/>
      </c>
      <c r="L4089" s="4">
        <f>HOUR(A4089)</f>
        <v/>
      </c>
      <c r="M4089" s="4">
        <f>CONCATENATE(J4089,"-",K4089,"-",L4089)</f>
        <v/>
      </c>
      <c r="N4089" s="4">
        <f>+C4089</f>
        <v/>
      </c>
    </row>
    <row r="4090" ht="14.25" customHeight="1">
      <c r="J4090" s="4">
        <f>MONTH(A4090)</f>
        <v/>
      </c>
      <c r="K4090" s="4">
        <f>DAY(A4090)</f>
        <v/>
      </c>
      <c r="L4090" s="4">
        <f>HOUR(A4090)</f>
        <v/>
      </c>
      <c r="M4090" s="4">
        <f>CONCATENATE(J4090,"-",K4090,"-",L4090)</f>
        <v/>
      </c>
      <c r="N4090" s="4">
        <f>+C4090</f>
        <v/>
      </c>
    </row>
    <row r="4091" ht="14.25" customHeight="1">
      <c r="J4091" s="4">
        <f>MONTH(A4091)</f>
        <v/>
      </c>
      <c r="K4091" s="4">
        <f>DAY(A4091)</f>
        <v/>
      </c>
      <c r="L4091" s="4">
        <f>HOUR(A4091)</f>
        <v/>
      </c>
      <c r="M4091" s="4">
        <f>CONCATENATE(J4091,"-",K4091,"-",L4091)</f>
        <v/>
      </c>
      <c r="N4091" s="4">
        <f>+C4091</f>
        <v/>
      </c>
    </row>
    <row r="4092" ht="14.25" customHeight="1">
      <c r="J4092" s="4">
        <f>MONTH(A4092)</f>
        <v/>
      </c>
      <c r="K4092" s="4">
        <f>DAY(A4092)</f>
        <v/>
      </c>
      <c r="L4092" s="4">
        <f>HOUR(A4092)</f>
        <v/>
      </c>
      <c r="M4092" s="4">
        <f>CONCATENATE(J4092,"-",K4092,"-",L4092)</f>
        <v/>
      </c>
      <c r="N4092" s="4">
        <f>+C4092</f>
        <v/>
      </c>
    </row>
    <row r="4093" ht="14.25" customHeight="1">
      <c r="J4093" s="4">
        <f>MONTH(A4093)</f>
        <v/>
      </c>
      <c r="K4093" s="4">
        <f>DAY(A4093)</f>
        <v/>
      </c>
      <c r="L4093" s="4">
        <f>HOUR(A4093)</f>
        <v/>
      </c>
      <c r="M4093" s="4">
        <f>CONCATENATE(J4093,"-",K4093,"-",L4093)</f>
        <v/>
      </c>
      <c r="N4093" s="4">
        <f>+C4093</f>
        <v/>
      </c>
    </row>
    <row r="4094" ht="14.25" customHeight="1">
      <c r="J4094" s="4">
        <f>MONTH(A4094)</f>
        <v/>
      </c>
      <c r="K4094" s="4">
        <f>DAY(A4094)</f>
        <v/>
      </c>
      <c r="L4094" s="4">
        <f>HOUR(A4094)</f>
        <v/>
      </c>
      <c r="M4094" s="4">
        <f>CONCATENATE(J4094,"-",K4094,"-",L4094)</f>
        <v/>
      </c>
      <c r="N4094" s="4">
        <f>+C4094</f>
        <v/>
      </c>
    </row>
    <row r="4095" ht="14.25" customHeight="1">
      <c r="J4095" s="4">
        <f>MONTH(A4095)</f>
        <v/>
      </c>
      <c r="K4095" s="4">
        <f>DAY(A4095)</f>
        <v/>
      </c>
      <c r="L4095" s="4">
        <f>HOUR(A4095)</f>
        <v/>
      </c>
      <c r="M4095" s="4">
        <f>CONCATENATE(J4095,"-",K4095,"-",L4095)</f>
        <v/>
      </c>
      <c r="N4095" s="4">
        <f>+C4095</f>
        <v/>
      </c>
    </row>
    <row r="4096" ht="14.25" customHeight="1">
      <c r="J4096" s="4">
        <f>MONTH(A4096)</f>
        <v/>
      </c>
      <c r="K4096" s="4">
        <f>DAY(A4096)</f>
        <v/>
      </c>
      <c r="L4096" s="4">
        <f>HOUR(A4096)</f>
        <v/>
      </c>
      <c r="M4096" s="4">
        <f>CONCATENATE(J4096,"-",K4096,"-",L4096)</f>
        <v/>
      </c>
      <c r="N4096" s="4">
        <f>+C4096</f>
        <v/>
      </c>
    </row>
    <row r="4097" ht="14.25" customHeight="1">
      <c r="J4097" s="4">
        <f>MONTH(A4097)</f>
        <v/>
      </c>
      <c r="K4097" s="4">
        <f>DAY(A4097)</f>
        <v/>
      </c>
      <c r="L4097" s="4">
        <f>HOUR(A4097)</f>
        <v/>
      </c>
      <c r="M4097" s="4">
        <f>CONCATENATE(J4097,"-",K4097,"-",L4097)</f>
        <v/>
      </c>
      <c r="N4097" s="4">
        <f>+C4097</f>
        <v/>
      </c>
    </row>
    <row r="4098" ht="14.25" customHeight="1">
      <c r="J4098" s="4">
        <f>MONTH(A4098)</f>
        <v/>
      </c>
      <c r="K4098" s="4">
        <f>DAY(A4098)</f>
        <v/>
      </c>
      <c r="L4098" s="4">
        <f>HOUR(A4098)</f>
        <v/>
      </c>
      <c r="M4098" s="4">
        <f>CONCATENATE(J4098,"-",K4098,"-",L4098)</f>
        <v/>
      </c>
      <c r="N4098" s="4">
        <f>+C4098</f>
        <v/>
      </c>
    </row>
    <row r="4099" ht="14.25" customHeight="1">
      <c r="J4099" s="4">
        <f>MONTH(A4099)</f>
        <v/>
      </c>
      <c r="K4099" s="4">
        <f>DAY(A4099)</f>
        <v/>
      </c>
      <c r="L4099" s="4">
        <f>HOUR(A4099)</f>
        <v/>
      </c>
      <c r="M4099" s="4">
        <f>CONCATENATE(J4099,"-",K4099,"-",L4099)</f>
        <v/>
      </c>
      <c r="N4099" s="4">
        <f>+C4099</f>
        <v/>
      </c>
    </row>
    <row r="4100" ht="14.25" customHeight="1">
      <c r="J4100" s="4">
        <f>MONTH(A4100)</f>
        <v/>
      </c>
      <c r="K4100" s="4">
        <f>DAY(A4100)</f>
        <v/>
      </c>
      <c r="L4100" s="4">
        <f>HOUR(A4100)</f>
        <v/>
      </c>
      <c r="M4100" s="4">
        <f>CONCATENATE(J4100,"-",K4100,"-",L4100)</f>
        <v/>
      </c>
      <c r="N4100" s="4">
        <f>+C4100</f>
        <v/>
      </c>
    </row>
    <row r="4101" ht="14.25" customHeight="1">
      <c r="J4101" s="4">
        <f>MONTH(A4101)</f>
        <v/>
      </c>
      <c r="K4101" s="4">
        <f>DAY(A4101)</f>
        <v/>
      </c>
      <c r="L4101" s="4">
        <f>HOUR(A4101)</f>
        <v/>
      </c>
      <c r="M4101" s="4">
        <f>CONCATENATE(J4101,"-",K4101,"-",L4101)</f>
        <v/>
      </c>
      <c r="N4101" s="4">
        <f>+C4101</f>
        <v/>
      </c>
    </row>
    <row r="4102" ht="14.25" customHeight="1">
      <c r="J4102" s="4">
        <f>MONTH(A4102)</f>
        <v/>
      </c>
      <c r="K4102" s="4">
        <f>DAY(A4102)</f>
        <v/>
      </c>
      <c r="L4102" s="4">
        <f>HOUR(A4102)</f>
        <v/>
      </c>
      <c r="M4102" s="4">
        <f>CONCATENATE(J4102,"-",K4102,"-",L4102)</f>
        <v/>
      </c>
      <c r="N4102" s="4">
        <f>+C4102</f>
        <v/>
      </c>
    </row>
    <row r="4103" ht="14.25" customHeight="1">
      <c r="J4103" s="4">
        <f>MONTH(A4103)</f>
        <v/>
      </c>
      <c r="K4103" s="4">
        <f>DAY(A4103)</f>
        <v/>
      </c>
      <c r="L4103" s="4">
        <f>HOUR(A4103)</f>
        <v/>
      </c>
      <c r="M4103" s="4">
        <f>CONCATENATE(J4103,"-",K4103,"-",L4103)</f>
        <v/>
      </c>
      <c r="N4103" s="4">
        <f>+C4103</f>
        <v/>
      </c>
    </row>
    <row r="4104" ht="14.25" customHeight="1">
      <c r="J4104" s="4">
        <f>MONTH(A4104)</f>
        <v/>
      </c>
      <c r="K4104" s="4">
        <f>DAY(A4104)</f>
        <v/>
      </c>
      <c r="L4104" s="4">
        <f>HOUR(A4104)</f>
        <v/>
      </c>
      <c r="M4104" s="4">
        <f>CONCATENATE(J4104,"-",K4104,"-",L4104)</f>
        <v/>
      </c>
      <c r="N4104" s="4">
        <f>+C4104</f>
        <v/>
      </c>
    </row>
    <row r="4105" ht="14.25" customHeight="1">
      <c r="J4105" s="4">
        <f>MONTH(A4105)</f>
        <v/>
      </c>
      <c r="K4105" s="4">
        <f>DAY(A4105)</f>
        <v/>
      </c>
      <c r="L4105" s="4">
        <f>HOUR(A4105)</f>
        <v/>
      </c>
      <c r="M4105" s="4">
        <f>CONCATENATE(J4105,"-",K4105,"-",L4105)</f>
        <v/>
      </c>
      <c r="N4105" s="4">
        <f>+C4105</f>
        <v/>
      </c>
    </row>
    <row r="4106" ht="14.25" customHeight="1">
      <c r="J4106" s="4">
        <f>MONTH(A4106)</f>
        <v/>
      </c>
      <c r="K4106" s="4">
        <f>DAY(A4106)</f>
        <v/>
      </c>
      <c r="L4106" s="4">
        <f>HOUR(A4106)</f>
        <v/>
      </c>
      <c r="M4106" s="4">
        <f>CONCATENATE(J4106,"-",K4106,"-",L4106)</f>
        <v/>
      </c>
      <c r="N4106" s="4">
        <f>+C4106</f>
        <v/>
      </c>
    </row>
    <row r="4107" ht="14.25" customHeight="1">
      <c r="J4107" s="4">
        <f>MONTH(A4107)</f>
        <v/>
      </c>
      <c r="K4107" s="4">
        <f>DAY(A4107)</f>
        <v/>
      </c>
      <c r="L4107" s="4">
        <f>HOUR(A4107)</f>
        <v/>
      </c>
      <c r="M4107" s="4">
        <f>CONCATENATE(J4107,"-",K4107,"-",L4107)</f>
        <v/>
      </c>
      <c r="N4107" s="4">
        <f>+C4107</f>
        <v/>
      </c>
    </row>
    <row r="4108" ht="14.25" customHeight="1">
      <c r="J4108" s="4">
        <f>MONTH(A4108)</f>
        <v/>
      </c>
      <c r="K4108" s="4">
        <f>DAY(A4108)</f>
        <v/>
      </c>
      <c r="L4108" s="4">
        <f>HOUR(A4108)</f>
        <v/>
      </c>
      <c r="M4108" s="4">
        <f>CONCATENATE(J4108,"-",K4108,"-",L4108)</f>
        <v/>
      </c>
      <c r="N4108" s="4">
        <f>+C4108</f>
        <v/>
      </c>
    </row>
    <row r="4109" ht="14.25" customHeight="1">
      <c r="J4109" s="4">
        <f>MONTH(A4109)</f>
        <v/>
      </c>
      <c r="K4109" s="4">
        <f>DAY(A4109)</f>
        <v/>
      </c>
      <c r="L4109" s="4">
        <f>HOUR(A4109)</f>
        <v/>
      </c>
      <c r="M4109" s="4">
        <f>CONCATENATE(J4109,"-",K4109,"-",L4109)</f>
        <v/>
      </c>
      <c r="N4109" s="4">
        <f>+C4109</f>
        <v/>
      </c>
    </row>
    <row r="4110" ht="14.25" customHeight="1">
      <c r="J4110" s="4">
        <f>MONTH(A4110)</f>
        <v/>
      </c>
      <c r="K4110" s="4">
        <f>DAY(A4110)</f>
        <v/>
      </c>
      <c r="L4110" s="4">
        <f>HOUR(A4110)</f>
        <v/>
      </c>
      <c r="M4110" s="4">
        <f>CONCATENATE(J4110,"-",K4110,"-",L4110)</f>
        <v/>
      </c>
      <c r="N4110" s="4">
        <f>+C4110</f>
        <v/>
      </c>
    </row>
    <row r="4111" ht="14.25" customHeight="1">
      <c r="J4111" s="4">
        <f>MONTH(A4111)</f>
        <v/>
      </c>
      <c r="K4111" s="4">
        <f>DAY(A4111)</f>
        <v/>
      </c>
      <c r="L4111" s="4">
        <f>HOUR(A4111)</f>
        <v/>
      </c>
      <c r="M4111" s="4">
        <f>CONCATENATE(J4111,"-",K4111,"-",L4111)</f>
        <v/>
      </c>
      <c r="N4111" s="4">
        <f>+C4111</f>
        <v/>
      </c>
    </row>
    <row r="4112" ht="14.25" customHeight="1">
      <c r="J4112" s="4">
        <f>MONTH(A4112)</f>
        <v/>
      </c>
      <c r="K4112" s="4">
        <f>DAY(A4112)</f>
        <v/>
      </c>
      <c r="L4112" s="4">
        <f>HOUR(A4112)</f>
        <v/>
      </c>
      <c r="M4112" s="4">
        <f>CONCATENATE(J4112,"-",K4112,"-",L4112)</f>
        <v/>
      </c>
      <c r="N4112" s="4">
        <f>+C4112</f>
        <v/>
      </c>
    </row>
    <row r="4113" ht="14.25" customHeight="1">
      <c r="J4113" s="4">
        <f>MONTH(A4113)</f>
        <v/>
      </c>
      <c r="K4113" s="4">
        <f>DAY(A4113)</f>
        <v/>
      </c>
      <c r="L4113" s="4">
        <f>HOUR(A4113)</f>
        <v/>
      </c>
      <c r="M4113" s="4">
        <f>CONCATENATE(J4113,"-",K4113,"-",L4113)</f>
        <v/>
      </c>
      <c r="N4113" s="4">
        <f>+C4113</f>
        <v/>
      </c>
    </row>
    <row r="4114" ht="14.25" customHeight="1">
      <c r="J4114" s="4">
        <f>MONTH(A4114)</f>
        <v/>
      </c>
      <c r="K4114" s="4">
        <f>DAY(A4114)</f>
        <v/>
      </c>
      <c r="L4114" s="4">
        <f>HOUR(A4114)</f>
        <v/>
      </c>
      <c r="M4114" s="4">
        <f>CONCATENATE(J4114,"-",K4114,"-",L4114)</f>
        <v/>
      </c>
      <c r="N4114" s="4">
        <f>+C4114</f>
        <v/>
      </c>
    </row>
    <row r="4115" ht="14.25" customHeight="1">
      <c r="J4115" s="4">
        <f>MONTH(A4115)</f>
        <v/>
      </c>
      <c r="K4115" s="4">
        <f>DAY(A4115)</f>
        <v/>
      </c>
      <c r="L4115" s="4">
        <f>HOUR(A4115)</f>
        <v/>
      </c>
      <c r="M4115" s="4">
        <f>CONCATENATE(J4115,"-",K4115,"-",L4115)</f>
        <v/>
      </c>
      <c r="N4115" s="4">
        <f>+C4115</f>
        <v/>
      </c>
    </row>
    <row r="4116" ht="14.25" customHeight="1">
      <c r="J4116" s="4">
        <f>MONTH(A4116)</f>
        <v/>
      </c>
      <c r="K4116" s="4">
        <f>DAY(A4116)</f>
        <v/>
      </c>
      <c r="L4116" s="4">
        <f>HOUR(A4116)</f>
        <v/>
      </c>
      <c r="M4116" s="4">
        <f>CONCATENATE(J4116,"-",K4116,"-",L4116)</f>
        <v/>
      </c>
      <c r="N4116" s="4">
        <f>+C4116</f>
        <v/>
      </c>
    </row>
    <row r="4117" ht="14.25" customHeight="1">
      <c r="J4117" s="4">
        <f>MONTH(A4117)</f>
        <v/>
      </c>
      <c r="K4117" s="4">
        <f>DAY(A4117)</f>
        <v/>
      </c>
      <c r="L4117" s="4">
        <f>HOUR(A4117)</f>
        <v/>
      </c>
      <c r="M4117" s="4">
        <f>CONCATENATE(J4117,"-",K4117,"-",L4117)</f>
        <v/>
      </c>
      <c r="N4117" s="4">
        <f>+C4117</f>
        <v/>
      </c>
    </row>
    <row r="4118" ht="14.25" customHeight="1">
      <c r="J4118" s="4">
        <f>MONTH(A4118)</f>
        <v/>
      </c>
      <c r="K4118" s="4">
        <f>DAY(A4118)</f>
        <v/>
      </c>
      <c r="L4118" s="4">
        <f>HOUR(A4118)</f>
        <v/>
      </c>
      <c r="M4118" s="4">
        <f>CONCATENATE(J4118,"-",K4118,"-",L4118)</f>
        <v/>
      </c>
      <c r="N4118" s="4">
        <f>+C4118</f>
        <v/>
      </c>
    </row>
    <row r="4119" ht="14.25" customHeight="1">
      <c r="J4119" s="4">
        <f>MONTH(A4119)</f>
        <v/>
      </c>
      <c r="K4119" s="4">
        <f>DAY(A4119)</f>
        <v/>
      </c>
      <c r="L4119" s="4">
        <f>HOUR(A4119)</f>
        <v/>
      </c>
      <c r="M4119" s="4">
        <f>CONCATENATE(J4119,"-",K4119,"-",L4119)</f>
        <v/>
      </c>
      <c r="N4119" s="4">
        <f>+C4119</f>
        <v/>
      </c>
    </row>
    <row r="4120" ht="14.25" customHeight="1">
      <c r="J4120" s="4">
        <f>MONTH(A4120)</f>
        <v/>
      </c>
      <c r="K4120" s="4">
        <f>DAY(A4120)</f>
        <v/>
      </c>
      <c r="L4120" s="4">
        <f>HOUR(A4120)</f>
        <v/>
      </c>
      <c r="M4120" s="4">
        <f>CONCATENATE(J4120,"-",K4120,"-",L4120)</f>
        <v/>
      </c>
      <c r="N4120" s="4">
        <f>+C4120</f>
        <v/>
      </c>
    </row>
    <row r="4121" ht="14.25" customHeight="1">
      <c r="J4121" s="4">
        <f>MONTH(A4121)</f>
        <v/>
      </c>
      <c r="K4121" s="4">
        <f>DAY(A4121)</f>
        <v/>
      </c>
      <c r="L4121" s="4">
        <f>HOUR(A4121)</f>
        <v/>
      </c>
      <c r="M4121" s="4">
        <f>CONCATENATE(J4121,"-",K4121,"-",L4121)</f>
        <v/>
      </c>
      <c r="N4121" s="4">
        <f>+C4121</f>
        <v/>
      </c>
    </row>
    <row r="4122" ht="14.25" customHeight="1">
      <c r="J4122" s="4">
        <f>MONTH(A4122)</f>
        <v/>
      </c>
      <c r="K4122" s="4">
        <f>DAY(A4122)</f>
        <v/>
      </c>
      <c r="L4122" s="4">
        <f>HOUR(A4122)</f>
        <v/>
      </c>
      <c r="M4122" s="4">
        <f>CONCATENATE(J4122,"-",K4122,"-",L4122)</f>
        <v/>
      </c>
      <c r="N4122" s="4">
        <f>+C4122</f>
        <v/>
      </c>
    </row>
    <row r="4123" ht="14.25" customHeight="1">
      <c r="J4123" s="4">
        <f>MONTH(A4123)</f>
        <v/>
      </c>
      <c r="K4123" s="4">
        <f>DAY(A4123)</f>
        <v/>
      </c>
      <c r="L4123" s="4">
        <f>HOUR(A4123)</f>
        <v/>
      </c>
      <c r="M4123" s="4">
        <f>CONCATENATE(J4123,"-",K4123,"-",L4123)</f>
        <v/>
      </c>
      <c r="N4123" s="4">
        <f>+C4123</f>
        <v/>
      </c>
    </row>
    <row r="4124" ht="14.25" customHeight="1">
      <c r="J4124" s="4">
        <f>MONTH(A4124)</f>
        <v/>
      </c>
      <c r="K4124" s="4">
        <f>DAY(A4124)</f>
        <v/>
      </c>
      <c r="L4124" s="4">
        <f>HOUR(A4124)</f>
        <v/>
      </c>
      <c r="M4124" s="4">
        <f>CONCATENATE(J4124,"-",K4124,"-",L4124)</f>
        <v/>
      </c>
      <c r="N4124" s="4">
        <f>+C4124</f>
        <v/>
      </c>
    </row>
    <row r="4125" ht="14.25" customHeight="1">
      <c r="J4125" s="4">
        <f>MONTH(A4125)</f>
        <v/>
      </c>
      <c r="K4125" s="4">
        <f>DAY(A4125)</f>
        <v/>
      </c>
      <c r="L4125" s="4">
        <f>HOUR(A4125)</f>
        <v/>
      </c>
      <c r="M4125" s="4">
        <f>CONCATENATE(J4125,"-",K4125,"-",L4125)</f>
        <v/>
      </c>
      <c r="N4125" s="4">
        <f>+C4125</f>
        <v/>
      </c>
    </row>
    <row r="4126" ht="14.25" customHeight="1">
      <c r="J4126" s="4">
        <f>MONTH(A4126)</f>
        <v/>
      </c>
      <c r="K4126" s="4">
        <f>DAY(A4126)</f>
        <v/>
      </c>
      <c r="L4126" s="4">
        <f>HOUR(A4126)</f>
        <v/>
      </c>
      <c r="M4126" s="4">
        <f>CONCATENATE(J4126,"-",K4126,"-",L4126)</f>
        <v/>
      </c>
      <c r="N4126" s="4">
        <f>+C4126</f>
        <v/>
      </c>
    </row>
    <row r="4127" ht="14.25" customHeight="1">
      <c r="J4127" s="4">
        <f>MONTH(A4127)</f>
        <v/>
      </c>
      <c r="K4127" s="4">
        <f>DAY(A4127)</f>
        <v/>
      </c>
      <c r="L4127" s="4">
        <f>HOUR(A4127)</f>
        <v/>
      </c>
      <c r="M4127" s="4">
        <f>CONCATENATE(J4127,"-",K4127,"-",L4127)</f>
        <v/>
      </c>
      <c r="N4127" s="4">
        <f>+C4127</f>
        <v/>
      </c>
    </row>
    <row r="4128" ht="14.25" customHeight="1">
      <c r="J4128" s="4">
        <f>MONTH(A4128)</f>
        <v/>
      </c>
      <c r="K4128" s="4">
        <f>DAY(A4128)</f>
        <v/>
      </c>
      <c r="L4128" s="4">
        <f>HOUR(A4128)</f>
        <v/>
      </c>
      <c r="M4128" s="4">
        <f>CONCATENATE(J4128,"-",K4128,"-",L4128)</f>
        <v/>
      </c>
      <c r="N4128" s="4">
        <f>+C4128</f>
        <v/>
      </c>
    </row>
    <row r="4129" ht="14.25" customHeight="1">
      <c r="J4129" s="4">
        <f>MONTH(A4129)</f>
        <v/>
      </c>
      <c r="K4129" s="4">
        <f>DAY(A4129)</f>
        <v/>
      </c>
      <c r="L4129" s="4">
        <f>HOUR(A4129)</f>
        <v/>
      </c>
      <c r="M4129" s="4">
        <f>CONCATENATE(J4129,"-",K4129,"-",L4129)</f>
        <v/>
      </c>
      <c r="N4129" s="4">
        <f>+C4129</f>
        <v/>
      </c>
    </row>
    <row r="4130" ht="14.25" customHeight="1">
      <c r="J4130" s="4">
        <f>MONTH(A4130)</f>
        <v/>
      </c>
      <c r="K4130" s="4">
        <f>DAY(A4130)</f>
        <v/>
      </c>
      <c r="L4130" s="4">
        <f>HOUR(A4130)</f>
        <v/>
      </c>
      <c r="M4130" s="4">
        <f>CONCATENATE(J4130,"-",K4130,"-",L4130)</f>
        <v/>
      </c>
      <c r="N4130" s="4">
        <f>+C4130</f>
        <v/>
      </c>
    </row>
    <row r="4131" ht="14.25" customHeight="1">
      <c r="J4131" s="4">
        <f>MONTH(A4131)</f>
        <v/>
      </c>
      <c r="K4131" s="4">
        <f>DAY(A4131)</f>
        <v/>
      </c>
      <c r="L4131" s="4">
        <f>HOUR(A4131)</f>
        <v/>
      </c>
      <c r="M4131" s="4">
        <f>CONCATENATE(J4131,"-",K4131,"-",L4131)</f>
        <v/>
      </c>
      <c r="N4131" s="4">
        <f>+C4131</f>
        <v/>
      </c>
    </row>
    <row r="4132" ht="14.25" customHeight="1">
      <c r="J4132" s="4">
        <f>MONTH(A4132)</f>
        <v/>
      </c>
      <c r="K4132" s="4">
        <f>DAY(A4132)</f>
        <v/>
      </c>
      <c r="L4132" s="4">
        <f>HOUR(A4132)</f>
        <v/>
      </c>
      <c r="M4132" s="4">
        <f>CONCATENATE(J4132,"-",K4132,"-",L4132)</f>
        <v/>
      </c>
      <c r="N4132" s="4">
        <f>+C4132</f>
        <v/>
      </c>
    </row>
    <row r="4133" ht="14.25" customHeight="1">
      <c r="J4133" s="4">
        <f>MONTH(A4133)</f>
        <v/>
      </c>
      <c r="K4133" s="4">
        <f>DAY(A4133)</f>
        <v/>
      </c>
      <c r="L4133" s="4">
        <f>HOUR(A4133)</f>
        <v/>
      </c>
      <c r="M4133" s="4">
        <f>CONCATENATE(J4133,"-",K4133,"-",L4133)</f>
        <v/>
      </c>
      <c r="N4133" s="4">
        <f>+C4133</f>
        <v/>
      </c>
    </row>
    <row r="4134" ht="14.25" customHeight="1">
      <c r="J4134" s="4">
        <f>MONTH(A4134)</f>
        <v/>
      </c>
      <c r="K4134" s="4">
        <f>DAY(A4134)</f>
        <v/>
      </c>
      <c r="L4134" s="4">
        <f>HOUR(A4134)</f>
        <v/>
      </c>
      <c r="M4134" s="4">
        <f>CONCATENATE(J4134,"-",K4134,"-",L4134)</f>
        <v/>
      </c>
      <c r="N4134" s="4">
        <f>+C4134</f>
        <v/>
      </c>
    </row>
    <row r="4135" ht="14.25" customHeight="1">
      <c r="J4135" s="4">
        <f>MONTH(A4135)</f>
        <v/>
      </c>
      <c r="K4135" s="4">
        <f>DAY(A4135)</f>
        <v/>
      </c>
      <c r="L4135" s="4">
        <f>HOUR(A4135)</f>
        <v/>
      </c>
      <c r="M4135" s="4">
        <f>CONCATENATE(J4135,"-",K4135,"-",L4135)</f>
        <v/>
      </c>
      <c r="N4135" s="4">
        <f>+C4135</f>
        <v/>
      </c>
    </row>
    <row r="4136" ht="14.25" customHeight="1">
      <c r="J4136" s="4">
        <f>MONTH(A4136)</f>
        <v/>
      </c>
      <c r="K4136" s="4">
        <f>DAY(A4136)</f>
        <v/>
      </c>
      <c r="L4136" s="4">
        <f>HOUR(A4136)</f>
        <v/>
      </c>
      <c r="M4136" s="4">
        <f>CONCATENATE(J4136,"-",K4136,"-",L4136)</f>
        <v/>
      </c>
      <c r="N4136" s="4">
        <f>+C4136</f>
        <v/>
      </c>
    </row>
    <row r="4137" ht="14.25" customHeight="1">
      <c r="J4137" s="4">
        <f>MONTH(A4137)</f>
        <v/>
      </c>
      <c r="K4137" s="4">
        <f>DAY(A4137)</f>
        <v/>
      </c>
      <c r="L4137" s="4">
        <f>HOUR(A4137)</f>
        <v/>
      </c>
      <c r="M4137" s="4">
        <f>CONCATENATE(J4137,"-",K4137,"-",L4137)</f>
        <v/>
      </c>
      <c r="N4137" s="4">
        <f>+C4137</f>
        <v/>
      </c>
    </row>
    <row r="4138" ht="14.25" customHeight="1">
      <c r="J4138" s="4">
        <f>MONTH(A4138)</f>
        <v/>
      </c>
      <c r="K4138" s="4">
        <f>DAY(A4138)</f>
        <v/>
      </c>
      <c r="L4138" s="4">
        <f>HOUR(A4138)</f>
        <v/>
      </c>
      <c r="M4138" s="4">
        <f>CONCATENATE(J4138,"-",K4138,"-",L4138)</f>
        <v/>
      </c>
      <c r="N4138" s="4">
        <f>+C4138</f>
        <v/>
      </c>
    </row>
    <row r="4139" ht="14.25" customHeight="1">
      <c r="J4139" s="4">
        <f>MONTH(A4139)</f>
        <v/>
      </c>
      <c r="K4139" s="4">
        <f>DAY(A4139)</f>
        <v/>
      </c>
      <c r="L4139" s="4">
        <f>HOUR(A4139)</f>
        <v/>
      </c>
      <c r="M4139" s="4">
        <f>CONCATENATE(J4139,"-",K4139,"-",L4139)</f>
        <v/>
      </c>
      <c r="N4139" s="4">
        <f>+C4139</f>
        <v/>
      </c>
    </row>
    <row r="4140" ht="14.25" customHeight="1">
      <c r="J4140" s="4">
        <f>MONTH(A4140)</f>
        <v/>
      </c>
      <c r="K4140" s="4">
        <f>DAY(A4140)</f>
        <v/>
      </c>
      <c r="L4140" s="4">
        <f>HOUR(A4140)</f>
        <v/>
      </c>
      <c r="M4140" s="4">
        <f>CONCATENATE(J4140,"-",K4140,"-",L4140)</f>
        <v/>
      </c>
      <c r="N4140" s="4">
        <f>+C4140</f>
        <v/>
      </c>
    </row>
    <row r="4141" ht="14.25" customHeight="1">
      <c r="J4141" s="4">
        <f>MONTH(A4141)</f>
        <v/>
      </c>
      <c r="K4141" s="4">
        <f>DAY(A4141)</f>
        <v/>
      </c>
      <c r="L4141" s="4">
        <f>HOUR(A4141)</f>
        <v/>
      </c>
      <c r="M4141" s="4">
        <f>CONCATENATE(J4141,"-",K4141,"-",L4141)</f>
        <v/>
      </c>
      <c r="N4141" s="4">
        <f>+C4141</f>
        <v/>
      </c>
    </row>
    <row r="4142" ht="14.25" customHeight="1">
      <c r="J4142" s="4">
        <f>MONTH(A4142)</f>
        <v/>
      </c>
      <c r="K4142" s="4">
        <f>DAY(A4142)</f>
        <v/>
      </c>
      <c r="L4142" s="4">
        <f>HOUR(A4142)</f>
        <v/>
      </c>
      <c r="M4142" s="4">
        <f>CONCATENATE(J4142,"-",K4142,"-",L4142)</f>
        <v/>
      </c>
      <c r="N4142" s="4">
        <f>+C4142</f>
        <v/>
      </c>
    </row>
    <row r="4143" ht="14.25" customHeight="1">
      <c r="J4143" s="4">
        <f>MONTH(A4143)</f>
        <v/>
      </c>
      <c r="K4143" s="4">
        <f>DAY(A4143)</f>
        <v/>
      </c>
      <c r="L4143" s="4">
        <f>HOUR(A4143)</f>
        <v/>
      </c>
      <c r="M4143" s="4">
        <f>CONCATENATE(J4143,"-",K4143,"-",L4143)</f>
        <v/>
      </c>
      <c r="N4143" s="4">
        <f>+C4143</f>
        <v/>
      </c>
    </row>
    <row r="4144" ht="14.25" customHeight="1">
      <c r="J4144" s="4">
        <f>MONTH(A4144)</f>
        <v/>
      </c>
      <c r="K4144" s="4">
        <f>DAY(A4144)</f>
        <v/>
      </c>
      <c r="L4144" s="4">
        <f>HOUR(A4144)</f>
        <v/>
      </c>
      <c r="M4144" s="4">
        <f>CONCATENATE(J4144,"-",K4144,"-",L4144)</f>
        <v/>
      </c>
      <c r="N4144" s="4">
        <f>+C4144</f>
        <v/>
      </c>
    </row>
    <row r="4145" ht="14.25" customHeight="1">
      <c r="J4145" s="4">
        <f>MONTH(A4145)</f>
        <v/>
      </c>
      <c r="K4145" s="4">
        <f>DAY(A4145)</f>
        <v/>
      </c>
      <c r="L4145" s="4">
        <f>HOUR(A4145)</f>
        <v/>
      </c>
      <c r="M4145" s="4">
        <f>CONCATENATE(J4145,"-",K4145,"-",L4145)</f>
        <v/>
      </c>
      <c r="N4145" s="4">
        <f>+C4145</f>
        <v/>
      </c>
    </row>
    <row r="4146" ht="14.25" customHeight="1">
      <c r="J4146" s="4">
        <f>MONTH(A4146)</f>
        <v/>
      </c>
      <c r="K4146" s="4">
        <f>DAY(A4146)</f>
        <v/>
      </c>
      <c r="L4146" s="4">
        <f>HOUR(A4146)</f>
        <v/>
      </c>
      <c r="M4146" s="4">
        <f>CONCATENATE(J4146,"-",K4146,"-",L4146)</f>
        <v/>
      </c>
      <c r="N4146" s="4">
        <f>+C4146</f>
        <v/>
      </c>
    </row>
    <row r="4147" ht="14.25" customHeight="1">
      <c r="J4147" s="4">
        <f>MONTH(A4147)</f>
        <v/>
      </c>
      <c r="K4147" s="4">
        <f>DAY(A4147)</f>
        <v/>
      </c>
      <c r="L4147" s="4">
        <f>HOUR(A4147)</f>
        <v/>
      </c>
      <c r="M4147" s="4">
        <f>CONCATENATE(J4147,"-",K4147,"-",L4147)</f>
        <v/>
      </c>
      <c r="N4147" s="4">
        <f>+C4147</f>
        <v/>
      </c>
    </row>
    <row r="4148" ht="14.25" customHeight="1">
      <c r="J4148" s="4">
        <f>MONTH(A4148)</f>
        <v/>
      </c>
      <c r="K4148" s="4">
        <f>DAY(A4148)</f>
        <v/>
      </c>
      <c r="L4148" s="4">
        <f>HOUR(A4148)</f>
        <v/>
      </c>
      <c r="M4148" s="4">
        <f>CONCATENATE(J4148,"-",K4148,"-",L4148)</f>
        <v/>
      </c>
      <c r="N4148" s="4">
        <f>+C4148</f>
        <v/>
      </c>
    </row>
    <row r="4149" ht="14.25" customHeight="1">
      <c r="J4149" s="4">
        <f>MONTH(A4149)</f>
        <v/>
      </c>
      <c r="K4149" s="4">
        <f>DAY(A4149)</f>
        <v/>
      </c>
      <c r="L4149" s="4">
        <f>HOUR(A4149)</f>
        <v/>
      </c>
      <c r="M4149" s="4">
        <f>CONCATENATE(J4149,"-",K4149,"-",L4149)</f>
        <v/>
      </c>
      <c r="N4149" s="4">
        <f>+C4149</f>
        <v/>
      </c>
    </row>
    <row r="4150" ht="14.25" customHeight="1">
      <c r="J4150" s="4">
        <f>MONTH(A4150)</f>
        <v/>
      </c>
      <c r="K4150" s="4">
        <f>DAY(A4150)</f>
        <v/>
      </c>
      <c r="L4150" s="4">
        <f>HOUR(A4150)</f>
        <v/>
      </c>
      <c r="M4150" s="4">
        <f>CONCATENATE(J4150,"-",K4150,"-",L4150)</f>
        <v/>
      </c>
      <c r="N4150" s="4">
        <f>+C4150</f>
        <v/>
      </c>
    </row>
    <row r="4151" ht="14.25" customHeight="1">
      <c r="J4151" s="4">
        <f>MONTH(A4151)</f>
        <v/>
      </c>
      <c r="K4151" s="4">
        <f>DAY(A4151)</f>
        <v/>
      </c>
      <c r="L4151" s="4">
        <f>HOUR(A4151)</f>
        <v/>
      </c>
      <c r="M4151" s="4">
        <f>CONCATENATE(J4151,"-",K4151,"-",L4151)</f>
        <v/>
      </c>
      <c r="N4151" s="4">
        <f>+C4151</f>
        <v/>
      </c>
    </row>
    <row r="4152" ht="14.25" customHeight="1">
      <c r="J4152" s="4">
        <f>MONTH(A4152)</f>
        <v/>
      </c>
      <c r="K4152" s="4">
        <f>DAY(A4152)</f>
        <v/>
      </c>
      <c r="L4152" s="4">
        <f>HOUR(A4152)</f>
        <v/>
      </c>
      <c r="M4152" s="4">
        <f>CONCATENATE(J4152,"-",K4152,"-",L4152)</f>
        <v/>
      </c>
      <c r="N4152" s="4">
        <f>+C4152</f>
        <v/>
      </c>
    </row>
    <row r="4153" ht="14.25" customHeight="1">
      <c r="J4153" s="4">
        <f>MONTH(A4153)</f>
        <v/>
      </c>
      <c r="K4153" s="4">
        <f>DAY(A4153)</f>
        <v/>
      </c>
      <c r="L4153" s="4">
        <f>HOUR(A4153)</f>
        <v/>
      </c>
      <c r="M4153" s="4">
        <f>CONCATENATE(J4153,"-",K4153,"-",L4153)</f>
        <v/>
      </c>
      <c r="N4153" s="4">
        <f>+C4153</f>
        <v/>
      </c>
    </row>
    <row r="4154" ht="14.25" customHeight="1">
      <c r="J4154" s="4">
        <f>MONTH(A4154)</f>
        <v/>
      </c>
      <c r="K4154" s="4">
        <f>DAY(A4154)</f>
        <v/>
      </c>
      <c r="L4154" s="4">
        <f>HOUR(A4154)</f>
        <v/>
      </c>
      <c r="M4154" s="4">
        <f>CONCATENATE(J4154,"-",K4154,"-",L4154)</f>
        <v/>
      </c>
      <c r="N4154" s="4">
        <f>+C4154</f>
        <v/>
      </c>
    </row>
    <row r="4155" ht="14.25" customHeight="1">
      <c r="J4155" s="4">
        <f>MONTH(A4155)</f>
        <v/>
      </c>
      <c r="K4155" s="4">
        <f>DAY(A4155)</f>
        <v/>
      </c>
      <c r="L4155" s="4">
        <f>HOUR(A4155)</f>
        <v/>
      </c>
      <c r="M4155" s="4">
        <f>CONCATENATE(J4155,"-",K4155,"-",L4155)</f>
        <v/>
      </c>
      <c r="N4155" s="4">
        <f>+C4155</f>
        <v/>
      </c>
    </row>
    <row r="4156" ht="14.25" customHeight="1">
      <c r="J4156" s="4">
        <f>MONTH(A4156)</f>
        <v/>
      </c>
      <c r="K4156" s="4">
        <f>DAY(A4156)</f>
        <v/>
      </c>
      <c r="L4156" s="4">
        <f>HOUR(A4156)</f>
        <v/>
      </c>
      <c r="M4156" s="4">
        <f>CONCATENATE(J4156,"-",K4156,"-",L4156)</f>
        <v/>
      </c>
      <c r="N4156" s="4">
        <f>+C4156</f>
        <v/>
      </c>
    </row>
    <row r="4157" ht="14.25" customHeight="1">
      <c r="J4157" s="4">
        <f>MONTH(A4157)</f>
        <v/>
      </c>
      <c r="K4157" s="4">
        <f>DAY(A4157)</f>
        <v/>
      </c>
      <c r="L4157" s="4">
        <f>HOUR(A4157)</f>
        <v/>
      </c>
      <c r="M4157" s="4">
        <f>CONCATENATE(J4157,"-",K4157,"-",L4157)</f>
        <v/>
      </c>
      <c r="N4157" s="4">
        <f>+C4157</f>
        <v/>
      </c>
    </row>
    <row r="4158" ht="14.25" customHeight="1">
      <c r="J4158" s="4">
        <f>MONTH(A4158)</f>
        <v/>
      </c>
      <c r="K4158" s="4">
        <f>DAY(A4158)</f>
        <v/>
      </c>
      <c r="L4158" s="4">
        <f>HOUR(A4158)</f>
        <v/>
      </c>
      <c r="M4158" s="4">
        <f>CONCATENATE(J4158,"-",K4158,"-",L4158)</f>
        <v/>
      </c>
      <c r="N4158" s="4">
        <f>+C4158</f>
        <v/>
      </c>
    </row>
    <row r="4159" ht="14.25" customHeight="1">
      <c r="J4159" s="4">
        <f>MONTH(A4159)</f>
        <v/>
      </c>
      <c r="K4159" s="4">
        <f>DAY(A4159)</f>
        <v/>
      </c>
      <c r="L4159" s="4">
        <f>HOUR(A4159)</f>
        <v/>
      </c>
      <c r="M4159" s="4">
        <f>CONCATENATE(J4159,"-",K4159,"-",L4159)</f>
        <v/>
      </c>
      <c r="N4159" s="4">
        <f>+C4159</f>
        <v/>
      </c>
    </row>
    <row r="4160" ht="14.25" customHeight="1">
      <c r="J4160" s="4">
        <f>MONTH(A4160)</f>
        <v/>
      </c>
      <c r="K4160" s="4">
        <f>DAY(A4160)</f>
        <v/>
      </c>
      <c r="L4160" s="4">
        <f>HOUR(A4160)</f>
        <v/>
      </c>
      <c r="M4160" s="4">
        <f>CONCATENATE(J4160,"-",K4160,"-",L4160)</f>
        <v/>
      </c>
      <c r="N4160" s="4">
        <f>+C4160</f>
        <v/>
      </c>
    </row>
    <row r="4161" ht="14.25" customHeight="1">
      <c r="J4161" s="4">
        <f>MONTH(A4161)</f>
        <v/>
      </c>
      <c r="K4161" s="4">
        <f>DAY(A4161)</f>
        <v/>
      </c>
      <c r="L4161" s="4">
        <f>HOUR(A4161)</f>
        <v/>
      </c>
      <c r="M4161" s="4">
        <f>CONCATENATE(J4161,"-",K4161,"-",L4161)</f>
        <v/>
      </c>
      <c r="N4161" s="4">
        <f>+C4161</f>
        <v/>
      </c>
    </row>
    <row r="4162" ht="14.25" customHeight="1">
      <c r="J4162" s="4">
        <f>MONTH(A4162)</f>
        <v/>
      </c>
      <c r="K4162" s="4">
        <f>DAY(A4162)</f>
        <v/>
      </c>
      <c r="L4162" s="4">
        <f>HOUR(A4162)</f>
        <v/>
      </c>
      <c r="M4162" s="4">
        <f>CONCATENATE(J4162,"-",K4162,"-",L4162)</f>
        <v/>
      </c>
      <c r="N4162" s="4">
        <f>+C4162</f>
        <v/>
      </c>
    </row>
    <row r="4163" ht="14.25" customHeight="1">
      <c r="J4163" s="4">
        <f>MONTH(A4163)</f>
        <v/>
      </c>
      <c r="K4163" s="4">
        <f>DAY(A4163)</f>
        <v/>
      </c>
      <c r="L4163" s="4">
        <f>HOUR(A4163)</f>
        <v/>
      </c>
      <c r="M4163" s="4">
        <f>CONCATENATE(J4163,"-",K4163,"-",L4163)</f>
        <v/>
      </c>
      <c r="N4163" s="4">
        <f>+C4163</f>
        <v/>
      </c>
    </row>
    <row r="4164" ht="14.25" customHeight="1">
      <c r="J4164" s="4">
        <f>MONTH(A4164)</f>
        <v/>
      </c>
      <c r="K4164" s="4">
        <f>DAY(A4164)</f>
        <v/>
      </c>
      <c r="L4164" s="4">
        <f>HOUR(A4164)</f>
        <v/>
      </c>
      <c r="M4164" s="4">
        <f>CONCATENATE(J4164,"-",K4164,"-",L4164)</f>
        <v/>
      </c>
      <c r="N4164" s="4">
        <f>+C4164</f>
        <v/>
      </c>
    </row>
    <row r="4165" ht="14.25" customHeight="1">
      <c r="J4165" s="4">
        <f>MONTH(A4165)</f>
        <v/>
      </c>
      <c r="K4165" s="4">
        <f>DAY(A4165)</f>
        <v/>
      </c>
      <c r="L4165" s="4">
        <f>HOUR(A4165)</f>
        <v/>
      </c>
      <c r="M4165" s="4">
        <f>CONCATENATE(J4165,"-",K4165,"-",L4165)</f>
        <v/>
      </c>
      <c r="N4165" s="4">
        <f>+C4165</f>
        <v/>
      </c>
    </row>
    <row r="4166" ht="14.25" customHeight="1">
      <c r="J4166" s="4">
        <f>MONTH(A4166)</f>
        <v/>
      </c>
      <c r="K4166" s="4">
        <f>DAY(A4166)</f>
        <v/>
      </c>
      <c r="L4166" s="4">
        <f>HOUR(A4166)</f>
        <v/>
      </c>
      <c r="M4166" s="4">
        <f>CONCATENATE(J4166,"-",K4166,"-",L4166)</f>
        <v/>
      </c>
      <c r="N4166" s="4">
        <f>+C4166</f>
        <v/>
      </c>
    </row>
    <row r="4167" ht="14.25" customHeight="1">
      <c r="J4167" s="4">
        <f>MONTH(A4167)</f>
        <v/>
      </c>
      <c r="K4167" s="4">
        <f>DAY(A4167)</f>
        <v/>
      </c>
      <c r="L4167" s="4">
        <f>HOUR(A4167)</f>
        <v/>
      </c>
      <c r="M4167" s="4">
        <f>CONCATENATE(J4167,"-",K4167,"-",L4167)</f>
        <v/>
      </c>
      <c r="N4167" s="4">
        <f>+C4167</f>
        <v/>
      </c>
    </row>
    <row r="4168" ht="14.25" customHeight="1">
      <c r="J4168" s="4">
        <f>MONTH(A4168)</f>
        <v/>
      </c>
      <c r="K4168" s="4">
        <f>DAY(A4168)</f>
        <v/>
      </c>
      <c r="L4168" s="4">
        <f>HOUR(A4168)</f>
        <v/>
      </c>
      <c r="M4168" s="4">
        <f>CONCATENATE(J4168,"-",K4168,"-",L4168)</f>
        <v/>
      </c>
      <c r="N4168" s="4">
        <f>+C4168</f>
        <v/>
      </c>
    </row>
    <row r="4169" ht="14.25" customHeight="1">
      <c r="J4169" s="4">
        <f>MONTH(A4169)</f>
        <v/>
      </c>
      <c r="K4169" s="4">
        <f>DAY(A4169)</f>
        <v/>
      </c>
      <c r="L4169" s="4">
        <f>HOUR(A4169)</f>
        <v/>
      </c>
      <c r="M4169" s="4">
        <f>CONCATENATE(J4169,"-",K4169,"-",L4169)</f>
        <v/>
      </c>
      <c r="N4169" s="4">
        <f>+C4169</f>
        <v/>
      </c>
    </row>
    <row r="4170" ht="14.25" customHeight="1">
      <c r="J4170" s="4">
        <f>MONTH(A4170)</f>
        <v/>
      </c>
      <c r="K4170" s="4">
        <f>DAY(A4170)</f>
        <v/>
      </c>
      <c r="L4170" s="4">
        <f>HOUR(A4170)</f>
        <v/>
      </c>
      <c r="M4170" s="4">
        <f>CONCATENATE(J4170,"-",K4170,"-",L4170)</f>
        <v/>
      </c>
      <c r="N4170" s="4">
        <f>+C4170</f>
        <v/>
      </c>
    </row>
    <row r="4171" ht="14.25" customHeight="1">
      <c r="J4171" s="4">
        <f>MONTH(A4171)</f>
        <v/>
      </c>
      <c r="K4171" s="4">
        <f>DAY(A4171)</f>
        <v/>
      </c>
      <c r="L4171" s="4">
        <f>HOUR(A4171)</f>
        <v/>
      </c>
      <c r="M4171" s="4">
        <f>CONCATENATE(J4171,"-",K4171,"-",L4171)</f>
        <v/>
      </c>
      <c r="N4171" s="4">
        <f>+C4171</f>
        <v/>
      </c>
    </row>
    <row r="4172" ht="14.25" customHeight="1">
      <c r="J4172" s="4">
        <f>MONTH(A4172)</f>
        <v/>
      </c>
      <c r="K4172" s="4">
        <f>DAY(A4172)</f>
        <v/>
      </c>
      <c r="L4172" s="4">
        <f>HOUR(A4172)</f>
        <v/>
      </c>
      <c r="M4172" s="4">
        <f>CONCATENATE(J4172,"-",K4172,"-",L4172)</f>
        <v/>
      </c>
      <c r="N4172" s="4">
        <f>+C4172</f>
        <v/>
      </c>
    </row>
    <row r="4173" ht="14.25" customHeight="1">
      <c r="J4173" s="4">
        <f>MONTH(A4173)</f>
        <v/>
      </c>
      <c r="K4173" s="4">
        <f>DAY(A4173)</f>
        <v/>
      </c>
      <c r="L4173" s="4">
        <f>HOUR(A4173)</f>
        <v/>
      </c>
      <c r="M4173" s="4">
        <f>CONCATENATE(J4173,"-",K4173,"-",L4173)</f>
        <v/>
      </c>
      <c r="N4173" s="4">
        <f>+C4173</f>
        <v/>
      </c>
    </row>
    <row r="4174" ht="14.25" customHeight="1">
      <c r="J4174" s="4">
        <f>MONTH(A4174)</f>
        <v/>
      </c>
      <c r="K4174" s="4">
        <f>DAY(A4174)</f>
        <v/>
      </c>
      <c r="L4174" s="4">
        <f>HOUR(A4174)</f>
        <v/>
      </c>
      <c r="M4174" s="4">
        <f>CONCATENATE(J4174,"-",K4174,"-",L4174)</f>
        <v/>
      </c>
      <c r="N4174" s="4">
        <f>+C4174</f>
        <v/>
      </c>
    </row>
    <row r="4175" ht="14.25" customHeight="1">
      <c r="J4175" s="4">
        <f>MONTH(A4175)</f>
        <v/>
      </c>
      <c r="K4175" s="4">
        <f>DAY(A4175)</f>
        <v/>
      </c>
      <c r="L4175" s="4">
        <f>HOUR(A4175)</f>
        <v/>
      </c>
      <c r="M4175" s="4">
        <f>CONCATENATE(J4175,"-",K4175,"-",L4175)</f>
        <v/>
      </c>
      <c r="N4175" s="4">
        <f>+C4175</f>
        <v/>
      </c>
    </row>
    <row r="4176" ht="14.25" customHeight="1">
      <c r="J4176" s="4">
        <f>MONTH(A4176)</f>
        <v/>
      </c>
      <c r="K4176" s="4">
        <f>DAY(A4176)</f>
        <v/>
      </c>
      <c r="L4176" s="4">
        <f>HOUR(A4176)</f>
        <v/>
      </c>
      <c r="M4176" s="4">
        <f>CONCATENATE(J4176,"-",K4176,"-",L4176)</f>
        <v/>
      </c>
      <c r="N4176" s="4">
        <f>+C4176</f>
        <v/>
      </c>
    </row>
    <row r="4177" ht="14.25" customHeight="1">
      <c r="J4177" s="4">
        <f>MONTH(A4177)</f>
        <v/>
      </c>
      <c r="K4177" s="4">
        <f>DAY(A4177)</f>
        <v/>
      </c>
      <c r="L4177" s="4">
        <f>HOUR(A4177)</f>
        <v/>
      </c>
      <c r="M4177" s="4">
        <f>CONCATENATE(J4177,"-",K4177,"-",L4177)</f>
        <v/>
      </c>
      <c r="N4177" s="4">
        <f>+C4177</f>
        <v/>
      </c>
    </row>
    <row r="4178" ht="14.25" customHeight="1">
      <c r="J4178" s="4">
        <f>MONTH(A4178)</f>
        <v/>
      </c>
      <c r="K4178" s="4">
        <f>DAY(A4178)</f>
        <v/>
      </c>
      <c r="L4178" s="4">
        <f>HOUR(A4178)</f>
        <v/>
      </c>
      <c r="M4178" s="4">
        <f>CONCATENATE(J4178,"-",K4178,"-",L4178)</f>
        <v/>
      </c>
      <c r="N4178" s="4">
        <f>+C4178</f>
        <v/>
      </c>
    </row>
    <row r="4179" ht="14.25" customHeight="1">
      <c r="J4179" s="4">
        <f>MONTH(A4179)</f>
        <v/>
      </c>
      <c r="K4179" s="4">
        <f>DAY(A4179)</f>
        <v/>
      </c>
      <c r="L4179" s="4">
        <f>HOUR(A4179)</f>
        <v/>
      </c>
      <c r="M4179" s="4">
        <f>CONCATENATE(J4179,"-",K4179,"-",L4179)</f>
        <v/>
      </c>
      <c r="N4179" s="4">
        <f>+C4179</f>
        <v/>
      </c>
    </row>
    <row r="4180" ht="14.25" customHeight="1">
      <c r="J4180" s="4">
        <f>MONTH(A4180)</f>
        <v/>
      </c>
      <c r="K4180" s="4">
        <f>DAY(A4180)</f>
        <v/>
      </c>
      <c r="L4180" s="4">
        <f>HOUR(A4180)</f>
        <v/>
      </c>
      <c r="M4180" s="4">
        <f>CONCATENATE(J4180,"-",K4180,"-",L4180)</f>
        <v/>
      </c>
      <c r="N4180" s="4">
        <f>+C4180</f>
        <v/>
      </c>
    </row>
    <row r="4181" ht="14.25" customHeight="1">
      <c r="J4181" s="4">
        <f>MONTH(A4181)</f>
        <v/>
      </c>
      <c r="K4181" s="4">
        <f>DAY(A4181)</f>
        <v/>
      </c>
      <c r="L4181" s="4">
        <f>HOUR(A4181)</f>
        <v/>
      </c>
      <c r="M4181" s="4">
        <f>CONCATENATE(J4181,"-",K4181,"-",L4181)</f>
        <v/>
      </c>
      <c r="N4181" s="4">
        <f>+C4181</f>
        <v/>
      </c>
    </row>
    <row r="4182" ht="14.25" customHeight="1">
      <c r="J4182" s="4">
        <f>MONTH(A4182)</f>
        <v/>
      </c>
      <c r="K4182" s="4">
        <f>DAY(A4182)</f>
        <v/>
      </c>
      <c r="L4182" s="4">
        <f>HOUR(A4182)</f>
        <v/>
      </c>
      <c r="M4182" s="4">
        <f>CONCATENATE(J4182,"-",K4182,"-",L4182)</f>
        <v/>
      </c>
      <c r="N4182" s="4">
        <f>+C4182</f>
        <v/>
      </c>
    </row>
    <row r="4183" ht="14.25" customHeight="1">
      <c r="J4183" s="4">
        <f>MONTH(A4183)</f>
        <v/>
      </c>
      <c r="K4183" s="4">
        <f>DAY(A4183)</f>
        <v/>
      </c>
      <c r="L4183" s="4">
        <f>HOUR(A4183)</f>
        <v/>
      </c>
      <c r="M4183" s="4">
        <f>CONCATENATE(J4183,"-",K4183,"-",L4183)</f>
        <v/>
      </c>
      <c r="N4183" s="4">
        <f>+C4183</f>
        <v/>
      </c>
    </row>
    <row r="4184" ht="14.25" customHeight="1">
      <c r="J4184" s="4">
        <f>MONTH(A4184)</f>
        <v/>
      </c>
      <c r="K4184" s="4">
        <f>DAY(A4184)</f>
        <v/>
      </c>
      <c r="L4184" s="4">
        <f>HOUR(A4184)</f>
        <v/>
      </c>
      <c r="M4184" s="4">
        <f>CONCATENATE(J4184,"-",K4184,"-",L4184)</f>
        <v/>
      </c>
      <c r="N4184" s="4">
        <f>+C4184</f>
        <v/>
      </c>
    </row>
    <row r="4185" ht="14.25" customHeight="1">
      <c r="J4185" s="4">
        <f>MONTH(A4185)</f>
        <v/>
      </c>
      <c r="K4185" s="4">
        <f>DAY(A4185)</f>
        <v/>
      </c>
      <c r="L4185" s="4">
        <f>HOUR(A4185)</f>
        <v/>
      </c>
      <c r="M4185" s="4">
        <f>CONCATENATE(J4185,"-",K4185,"-",L4185)</f>
        <v/>
      </c>
      <c r="N4185" s="4">
        <f>+C4185</f>
        <v/>
      </c>
    </row>
    <row r="4186" ht="14.25" customHeight="1">
      <c r="J4186" s="4">
        <f>MONTH(A4186)</f>
        <v/>
      </c>
      <c r="K4186" s="4">
        <f>DAY(A4186)</f>
        <v/>
      </c>
      <c r="L4186" s="4">
        <f>HOUR(A4186)</f>
        <v/>
      </c>
      <c r="M4186" s="4">
        <f>CONCATENATE(J4186,"-",K4186,"-",L4186)</f>
        <v/>
      </c>
      <c r="N4186" s="4">
        <f>+C4186</f>
        <v/>
      </c>
    </row>
    <row r="4187" ht="14.25" customHeight="1">
      <c r="J4187" s="4">
        <f>MONTH(A4187)</f>
        <v/>
      </c>
      <c r="K4187" s="4">
        <f>DAY(A4187)</f>
        <v/>
      </c>
      <c r="L4187" s="4">
        <f>HOUR(A4187)</f>
        <v/>
      </c>
      <c r="M4187" s="4">
        <f>CONCATENATE(J4187,"-",K4187,"-",L4187)</f>
        <v/>
      </c>
      <c r="N4187" s="4">
        <f>+C4187</f>
        <v/>
      </c>
    </row>
    <row r="4188" ht="14.25" customHeight="1">
      <c r="J4188" s="4">
        <f>MONTH(A4188)</f>
        <v/>
      </c>
      <c r="K4188" s="4">
        <f>DAY(A4188)</f>
        <v/>
      </c>
      <c r="L4188" s="4">
        <f>HOUR(A4188)</f>
        <v/>
      </c>
      <c r="M4188" s="4">
        <f>CONCATENATE(J4188,"-",K4188,"-",L4188)</f>
        <v/>
      </c>
      <c r="N4188" s="4">
        <f>+C4188</f>
        <v/>
      </c>
    </row>
    <row r="4189" ht="14.25" customHeight="1">
      <c r="J4189" s="4">
        <f>MONTH(A4189)</f>
        <v/>
      </c>
      <c r="K4189" s="4">
        <f>DAY(A4189)</f>
        <v/>
      </c>
      <c r="L4189" s="4">
        <f>HOUR(A4189)</f>
        <v/>
      </c>
      <c r="M4189" s="4">
        <f>CONCATENATE(J4189,"-",K4189,"-",L4189)</f>
        <v/>
      </c>
      <c r="N4189" s="4">
        <f>+C4189</f>
        <v/>
      </c>
    </row>
    <row r="4190" ht="14.25" customHeight="1">
      <c r="J4190" s="4">
        <f>MONTH(A4190)</f>
        <v/>
      </c>
      <c r="K4190" s="4">
        <f>DAY(A4190)</f>
        <v/>
      </c>
      <c r="L4190" s="4">
        <f>HOUR(A4190)</f>
        <v/>
      </c>
      <c r="M4190" s="4">
        <f>CONCATENATE(J4190,"-",K4190,"-",L4190)</f>
        <v/>
      </c>
      <c r="N4190" s="4">
        <f>+C4190</f>
        <v/>
      </c>
    </row>
    <row r="4191" ht="14.25" customHeight="1">
      <c r="J4191" s="4">
        <f>MONTH(A4191)</f>
        <v/>
      </c>
      <c r="K4191" s="4">
        <f>DAY(A4191)</f>
        <v/>
      </c>
      <c r="L4191" s="4">
        <f>HOUR(A4191)</f>
        <v/>
      </c>
      <c r="M4191" s="4">
        <f>CONCATENATE(J4191,"-",K4191,"-",L4191)</f>
        <v/>
      </c>
      <c r="N4191" s="4">
        <f>+C4191</f>
        <v/>
      </c>
    </row>
    <row r="4192" ht="14.25" customHeight="1">
      <c r="J4192" s="4">
        <f>MONTH(A4192)</f>
        <v/>
      </c>
      <c r="K4192" s="4">
        <f>DAY(A4192)</f>
        <v/>
      </c>
      <c r="L4192" s="4">
        <f>HOUR(A4192)</f>
        <v/>
      </c>
      <c r="M4192" s="4">
        <f>CONCATENATE(J4192,"-",K4192,"-",L4192)</f>
        <v/>
      </c>
      <c r="N4192" s="4">
        <f>+C4192</f>
        <v/>
      </c>
    </row>
    <row r="4193" ht="14.25" customHeight="1">
      <c r="J4193" s="4">
        <f>MONTH(A4193)</f>
        <v/>
      </c>
      <c r="K4193" s="4">
        <f>DAY(A4193)</f>
        <v/>
      </c>
      <c r="L4193" s="4">
        <f>HOUR(A4193)</f>
        <v/>
      </c>
      <c r="M4193" s="4">
        <f>CONCATENATE(J4193,"-",K4193,"-",L4193)</f>
        <v/>
      </c>
      <c r="N4193" s="4">
        <f>+C4193</f>
        <v/>
      </c>
    </row>
    <row r="4194" ht="14.25" customHeight="1">
      <c r="J4194" s="4">
        <f>MONTH(A4194)</f>
        <v/>
      </c>
      <c r="K4194" s="4">
        <f>DAY(A4194)</f>
        <v/>
      </c>
      <c r="L4194" s="4">
        <f>HOUR(A4194)</f>
        <v/>
      </c>
      <c r="M4194" s="4">
        <f>CONCATENATE(J4194,"-",K4194,"-",L4194)</f>
        <v/>
      </c>
      <c r="N4194" s="4">
        <f>+C4194</f>
        <v/>
      </c>
    </row>
    <row r="4195" ht="14.25" customHeight="1">
      <c r="J4195" s="4">
        <f>MONTH(A4195)</f>
        <v/>
      </c>
      <c r="K4195" s="4">
        <f>DAY(A4195)</f>
        <v/>
      </c>
      <c r="L4195" s="4">
        <f>HOUR(A4195)</f>
        <v/>
      </c>
      <c r="M4195" s="4">
        <f>CONCATENATE(J4195,"-",K4195,"-",L4195)</f>
        <v/>
      </c>
      <c r="N4195" s="4">
        <f>+C4195</f>
        <v/>
      </c>
    </row>
    <row r="4196" ht="14.25" customHeight="1">
      <c r="J4196" s="4">
        <f>MONTH(A4196)</f>
        <v/>
      </c>
      <c r="K4196" s="4">
        <f>DAY(A4196)</f>
        <v/>
      </c>
      <c r="L4196" s="4">
        <f>HOUR(A4196)</f>
        <v/>
      </c>
      <c r="M4196" s="4">
        <f>CONCATENATE(J4196,"-",K4196,"-",L4196)</f>
        <v/>
      </c>
      <c r="N4196" s="4">
        <f>+C4196</f>
        <v/>
      </c>
    </row>
    <row r="4197" ht="14.25" customHeight="1">
      <c r="J4197" s="4">
        <f>MONTH(A4197)</f>
        <v/>
      </c>
      <c r="K4197" s="4">
        <f>DAY(A4197)</f>
        <v/>
      </c>
      <c r="L4197" s="4">
        <f>HOUR(A4197)</f>
        <v/>
      </c>
      <c r="M4197" s="4">
        <f>CONCATENATE(J4197,"-",K4197,"-",L4197)</f>
        <v/>
      </c>
      <c r="N4197" s="4">
        <f>+C4197</f>
        <v/>
      </c>
    </row>
    <row r="4198" ht="14.25" customHeight="1">
      <c r="J4198" s="4">
        <f>MONTH(A4198)</f>
        <v/>
      </c>
      <c r="K4198" s="4">
        <f>DAY(A4198)</f>
        <v/>
      </c>
      <c r="L4198" s="4">
        <f>HOUR(A4198)</f>
        <v/>
      </c>
      <c r="M4198" s="4">
        <f>CONCATENATE(J4198,"-",K4198,"-",L4198)</f>
        <v/>
      </c>
      <c r="N4198" s="4">
        <f>+C4198</f>
        <v/>
      </c>
    </row>
    <row r="4199" ht="14.25" customHeight="1">
      <c r="J4199" s="4">
        <f>MONTH(A4199)</f>
        <v/>
      </c>
      <c r="K4199" s="4">
        <f>DAY(A4199)</f>
        <v/>
      </c>
      <c r="L4199" s="4">
        <f>HOUR(A4199)</f>
        <v/>
      </c>
      <c r="M4199" s="4">
        <f>CONCATENATE(J4199,"-",K4199,"-",L4199)</f>
        <v/>
      </c>
      <c r="N4199" s="4">
        <f>+C4199</f>
        <v/>
      </c>
    </row>
    <row r="4200" ht="14.25" customHeight="1">
      <c r="J4200" s="4">
        <f>MONTH(A4200)</f>
        <v/>
      </c>
      <c r="K4200" s="4">
        <f>DAY(A4200)</f>
        <v/>
      </c>
      <c r="L4200" s="4">
        <f>HOUR(A4200)</f>
        <v/>
      </c>
      <c r="M4200" s="4">
        <f>CONCATENATE(J4200,"-",K4200,"-",L4200)</f>
        <v/>
      </c>
      <c r="N4200" s="4">
        <f>+C4200</f>
        <v/>
      </c>
    </row>
    <row r="4201" ht="14.25" customHeight="1">
      <c r="J4201" s="4">
        <f>MONTH(A4201)</f>
        <v/>
      </c>
      <c r="K4201" s="4">
        <f>DAY(A4201)</f>
        <v/>
      </c>
      <c r="L4201" s="4">
        <f>HOUR(A4201)</f>
        <v/>
      </c>
      <c r="M4201" s="4">
        <f>CONCATENATE(J4201,"-",K4201,"-",L4201)</f>
        <v/>
      </c>
      <c r="N4201" s="4">
        <f>+C4201</f>
        <v/>
      </c>
    </row>
    <row r="4202" ht="14.25" customHeight="1">
      <c r="J4202" s="4">
        <f>MONTH(A4202)</f>
        <v/>
      </c>
      <c r="K4202" s="4">
        <f>DAY(A4202)</f>
        <v/>
      </c>
      <c r="L4202" s="4">
        <f>HOUR(A4202)</f>
        <v/>
      </c>
      <c r="M4202" s="4">
        <f>CONCATENATE(J4202,"-",K4202,"-",L4202)</f>
        <v/>
      </c>
      <c r="N4202" s="4">
        <f>+C4202</f>
        <v/>
      </c>
    </row>
    <row r="4203" ht="14.25" customHeight="1">
      <c r="J4203" s="4">
        <f>MONTH(A4203)</f>
        <v/>
      </c>
      <c r="K4203" s="4">
        <f>DAY(A4203)</f>
        <v/>
      </c>
      <c r="L4203" s="4">
        <f>HOUR(A4203)</f>
        <v/>
      </c>
      <c r="M4203" s="4">
        <f>CONCATENATE(J4203,"-",K4203,"-",L4203)</f>
        <v/>
      </c>
      <c r="N4203" s="4">
        <f>+C4203</f>
        <v/>
      </c>
    </row>
    <row r="4204" ht="14.25" customHeight="1">
      <c r="J4204" s="4">
        <f>MONTH(A4204)</f>
        <v/>
      </c>
      <c r="K4204" s="4">
        <f>DAY(A4204)</f>
        <v/>
      </c>
      <c r="L4204" s="4">
        <f>HOUR(A4204)</f>
        <v/>
      </c>
      <c r="M4204" s="4">
        <f>CONCATENATE(J4204,"-",K4204,"-",L4204)</f>
        <v/>
      </c>
      <c r="N4204" s="4">
        <f>+C4204</f>
        <v/>
      </c>
    </row>
    <row r="4205" ht="14.25" customHeight="1">
      <c r="J4205" s="4">
        <f>MONTH(A4205)</f>
        <v/>
      </c>
      <c r="K4205" s="4">
        <f>DAY(A4205)</f>
        <v/>
      </c>
      <c r="L4205" s="4">
        <f>HOUR(A4205)</f>
        <v/>
      </c>
      <c r="M4205" s="4">
        <f>CONCATENATE(J4205,"-",K4205,"-",L4205)</f>
        <v/>
      </c>
      <c r="N4205" s="4">
        <f>+C4205</f>
        <v/>
      </c>
    </row>
    <row r="4206" ht="14.25" customHeight="1">
      <c r="J4206" s="4">
        <f>MONTH(A4206)</f>
        <v/>
      </c>
      <c r="K4206" s="4">
        <f>DAY(A4206)</f>
        <v/>
      </c>
      <c r="L4206" s="4">
        <f>HOUR(A4206)</f>
        <v/>
      </c>
      <c r="M4206" s="4">
        <f>CONCATENATE(J4206,"-",K4206,"-",L4206)</f>
        <v/>
      </c>
      <c r="N4206" s="4">
        <f>+C4206</f>
        <v/>
      </c>
    </row>
    <row r="4207" ht="14.25" customHeight="1">
      <c r="J4207" s="4">
        <f>MONTH(A4207)</f>
        <v/>
      </c>
      <c r="K4207" s="4">
        <f>DAY(A4207)</f>
        <v/>
      </c>
      <c r="L4207" s="4">
        <f>HOUR(A4207)</f>
        <v/>
      </c>
      <c r="M4207" s="4">
        <f>CONCATENATE(J4207,"-",K4207,"-",L4207)</f>
        <v/>
      </c>
      <c r="N4207" s="4">
        <f>+C4207</f>
        <v/>
      </c>
    </row>
    <row r="4208" ht="14.25" customHeight="1">
      <c r="J4208" s="4">
        <f>MONTH(A4208)</f>
        <v/>
      </c>
      <c r="K4208" s="4">
        <f>DAY(A4208)</f>
        <v/>
      </c>
      <c r="L4208" s="4">
        <f>HOUR(A4208)</f>
        <v/>
      </c>
      <c r="M4208" s="4">
        <f>CONCATENATE(J4208,"-",K4208,"-",L4208)</f>
        <v/>
      </c>
      <c r="N4208" s="4">
        <f>+C4208</f>
        <v/>
      </c>
    </row>
    <row r="4209" ht="14.25" customHeight="1">
      <c r="J4209" s="4">
        <f>MONTH(A4209)</f>
        <v/>
      </c>
      <c r="K4209" s="4">
        <f>DAY(A4209)</f>
        <v/>
      </c>
      <c r="L4209" s="4">
        <f>HOUR(A4209)</f>
        <v/>
      </c>
      <c r="M4209" s="4">
        <f>CONCATENATE(J4209,"-",K4209,"-",L4209)</f>
        <v/>
      </c>
      <c r="N4209" s="4">
        <f>+C4209</f>
        <v/>
      </c>
    </row>
    <row r="4210" ht="14.25" customHeight="1">
      <c r="J4210" s="4">
        <f>MONTH(A4210)</f>
        <v/>
      </c>
      <c r="K4210" s="4">
        <f>DAY(A4210)</f>
        <v/>
      </c>
      <c r="L4210" s="4">
        <f>HOUR(A4210)</f>
        <v/>
      </c>
      <c r="M4210" s="4">
        <f>CONCATENATE(J4210,"-",K4210,"-",L4210)</f>
        <v/>
      </c>
      <c r="N4210" s="4">
        <f>+C4210</f>
        <v/>
      </c>
    </row>
    <row r="4211" ht="14.25" customHeight="1">
      <c r="J4211" s="4">
        <f>MONTH(A4211)</f>
        <v/>
      </c>
      <c r="K4211" s="4">
        <f>DAY(A4211)</f>
        <v/>
      </c>
      <c r="L4211" s="4">
        <f>HOUR(A4211)</f>
        <v/>
      </c>
      <c r="M4211" s="4">
        <f>CONCATENATE(J4211,"-",K4211,"-",L4211)</f>
        <v/>
      </c>
      <c r="N4211" s="4">
        <f>+C4211</f>
        <v/>
      </c>
    </row>
    <row r="4212" ht="14.25" customHeight="1">
      <c r="J4212" s="4">
        <f>MONTH(A4212)</f>
        <v/>
      </c>
      <c r="K4212" s="4">
        <f>DAY(A4212)</f>
        <v/>
      </c>
      <c r="L4212" s="4">
        <f>HOUR(A4212)</f>
        <v/>
      </c>
      <c r="M4212" s="4">
        <f>CONCATENATE(J4212,"-",K4212,"-",L4212)</f>
        <v/>
      </c>
      <c r="N4212" s="4">
        <f>+C4212</f>
        <v/>
      </c>
    </row>
    <row r="4213" ht="14.25" customHeight="1">
      <c r="J4213" s="4">
        <f>MONTH(A4213)</f>
        <v/>
      </c>
      <c r="K4213" s="4">
        <f>DAY(A4213)</f>
        <v/>
      </c>
      <c r="L4213" s="4">
        <f>HOUR(A4213)</f>
        <v/>
      </c>
      <c r="M4213" s="4">
        <f>CONCATENATE(J4213,"-",K4213,"-",L4213)</f>
        <v/>
      </c>
      <c r="N4213" s="4">
        <f>+C4213</f>
        <v/>
      </c>
    </row>
    <row r="4214" ht="14.25" customHeight="1">
      <c r="J4214" s="4">
        <f>MONTH(A4214)</f>
        <v/>
      </c>
      <c r="K4214" s="4">
        <f>DAY(A4214)</f>
        <v/>
      </c>
      <c r="L4214" s="4">
        <f>HOUR(A4214)</f>
        <v/>
      </c>
      <c r="M4214" s="4">
        <f>CONCATENATE(J4214,"-",K4214,"-",L4214)</f>
        <v/>
      </c>
      <c r="N4214" s="4">
        <f>+C4214</f>
        <v/>
      </c>
    </row>
    <row r="4215" ht="14.25" customHeight="1">
      <c r="J4215" s="4">
        <f>MONTH(A4215)</f>
        <v/>
      </c>
      <c r="K4215" s="4">
        <f>DAY(A4215)</f>
        <v/>
      </c>
      <c r="L4215" s="4">
        <f>HOUR(A4215)</f>
        <v/>
      </c>
      <c r="M4215" s="4">
        <f>CONCATENATE(J4215,"-",K4215,"-",L4215)</f>
        <v/>
      </c>
      <c r="N4215" s="4">
        <f>+C4215</f>
        <v/>
      </c>
    </row>
    <row r="4216" ht="14.25" customHeight="1">
      <c r="J4216" s="4">
        <f>MONTH(A4216)</f>
        <v/>
      </c>
      <c r="K4216" s="4">
        <f>DAY(A4216)</f>
        <v/>
      </c>
      <c r="L4216" s="4">
        <f>HOUR(A4216)</f>
        <v/>
      </c>
      <c r="M4216" s="4">
        <f>CONCATENATE(J4216,"-",K4216,"-",L4216)</f>
        <v/>
      </c>
      <c r="N4216" s="4">
        <f>+C4216</f>
        <v/>
      </c>
    </row>
    <row r="4217" ht="14.25" customHeight="1">
      <c r="J4217" s="4">
        <f>MONTH(A4217)</f>
        <v/>
      </c>
      <c r="K4217" s="4">
        <f>DAY(A4217)</f>
        <v/>
      </c>
      <c r="L4217" s="4">
        <f>HOUR(A4217)</f>
        <v/>
      </c>
      <c r="M4217" s="4">
        <f>CONCATENATE(J4217,"-",K4217,"-",L4217)</f>
        <v/>
      </c>
      <c r="N4217" s="4">
        <f>+C4217</f>
        <v/>
      </c>
    </row>
    <row r="4218" ht="14.25" customHeight="1">
      <c r="J4218" s="4">
        <f>MONTH(A4218)</f>
        <v/>
      </c>
      <c r="K4218" s="4">
        <f>DAY(A4218)</f>
        <v/>
      </c>
      <c r="L4218" s="4">
        <f>HOUR(A4218)</f>
        <v/>
      </c>
      <c r="M4218" s="4">
        <f>CONCATENATE(J4218,"-",K4218,"-",L4218)</f>
        <v/>
      </c>
      <c r="N4218" s="4">
        <f>+C4218</f>
        <v/>
      </c>
    </row>
    <row r="4219" ht="14.25" customHeight="1">
      <c r="J4219" s="4">
        <f>MONTH(A4219)</f>
        <v/>
      </c>
      <c r="K4219" s="4">
        <f>DAY(A4219)</f>
        <v/>
      </c>
      <c r="L4219" s="4">
        <f>HOUR(A4219)</f>
        <v/>
      </c>
      <c r="M4219" s="4">
        <f>CONCATENATE(J4219,"-",K4219,"-",L4219)</f>
        <v/>
      </c>
      <c r="N4219" s="4">
        <f>+C4219</f>
        <v/>
      </c>
    </row>
    <row r="4220" ht="14.25" customHeight="1">
      <c r="J4220" s="4">
        <f>MONTH(A4220)</f>
        <v/>
      </c>
      <c r="K4220" s="4">
        <f>DAY(A4220)</f>
        <v/>
      </c>
      <c r="L4220" s="4">
        <f>HOUR(A4220)</f>
        <v/>
      </c>
      <c r="M4220" s="4">
        <f>CONCATENATE(J4220,"-",K4220,"-",L4220)</f>
        <v/>
      </c>
      <c r="N4220" s="4">
        <f>+C4220</f>
        <v/>
      </c>
    </row>
    <row r="4221" ht="14.25" customHeight="1">
      <c r="J4221" s="4">
        <f>MONTH(A4221)</f>
        <v/>
      </c>
      <c r="K4221" s="4">
        <f>DAY(A4221)</f>
        <v/>
      </c>
      <c r="L4221" s="4">
        <f>HOUR(A4221)</f>
        <v/>
      </c>
      <c r="M4221" s="4">
        <f>CONCATENATE(J4221,"-",K4221,"-",L4221)</f>
        <v/>
      </c>
      <c r="N4221" s="4">
        <f>+C4221</f>
        <v/>
      </c>
    </row>
    <row r="4222" ht="14.25" customHeight="1">
      <c r="J4222" s="4">
        <f>MONTH(A4222)</f>
        <v/>
      </c>
      <c r="K4222" s="4">
        <f>DAY(A4222)</f>
        <v/>
      </c>
      <c r="L4222" s="4">
        <f>HOUR(A4222)</f>
        <v/>
      </c>
      <c r="M4222" s="4">
        <f>CONCATENATE(J4222,"-",K4222,"-",L4222)</f>
        <v/>
      </c>
      <c r="N4222" s="4">
        <f>+C4222</f>
        <v/>
      </c>
    </row>
    <row r="4223" ht="14.25" customHeight="1">
      <c r="J4223" s="4">
        <f>MONTH(A4223)</f>
        <v/>
      </c>
      <c r="K4223" s="4">
        <f>DAY(A4223)</f>
        <v/>
      </c>
      <c r="L4223" s="4">
        <f>HOUR(A4223)</f>
        <v/>
      </c>
      <c r="M4223" s="4">
        <f>CONCATENATE(J4223,"-",K4223,"-",L4223)</f>
        <v/>
      </c>
      <c r="N4223" s="4">
        <f>+C4223</f>
        <v/>
      </c>
    </row>
    <row r="4224" ht="14.25" customHeight="1">
      <c r="J4224" s="4">
        <f>MONTH(A4224)</f>
        <v/>
      </c>
      <c r="K4224" s="4">
        <f>DAY(A4224)</f>
        <v/>
      </c>
      <c r="L4224" s="4">
        <f>HOUR(A4224)</f>
        <v/>
      </c>
      <c r="M4224" s="4">
        <f>CONCATENATE(J4224,"-",K4224,"-",L4224)</f>
        <v/>
      </c>
      <c r="N4224" s="4">
        <f>+C4224</f>
        <v/>
      </c>
    </row>
    <row r="4225" ht="14.25" customHeight="1">
      <c r="J4225" s="4">
        <f>MONTH(A4225)</f>
        <v/>
      </c>
      <c r="K4225" s="4">
        <f>DAY(A4225)</f>
        <v/>
      </c>
      <c r="L4225" s="4">
        <f>HOUR(A4225)</f>
        <v/>
      </c>
      <c r="M4225" s="4">
        <f>CONCATENATE(J4225,"-",K4225,"-",L4225)</f>
        <v/>
      </c>
      <c r="N4225" s="4">
        <f>+C4225</f>
        <v/>
      </c>
    </row>
    <row r="4226" ht="14.25" customHeight="1">
      <c r="J4226" s="4">
        <f>MONTH(A4226)</f>
        <v/>
      </c>
      <c r="K4226" s="4">
        <f>DAY(A4226)</f>
        <v/>
      </c>
      <c r="L4226" s="4">
        <f>HOUR(A4226)</f>
        <v/>
      </c>
      <c r="M4226" s="4">
        <f>CONCATENATE(J4226,"-",K4226,"-",L4226)</f>
        <v/>
      </c>
      <c r="N4226" s="4">
        <f>+C4226</f>
        <v/>
      </c>
    </row>
    <row r="4227" ht="14.25" customHeight="1">
      <c r="J4227" s="4">
        <f>MONTH(A4227)</f>
        <v/>
      </c>
      <c r="K4227" s="4">
        <f>DAY(A4227)</f>
        <v/>
      </c>
      <c r="L4227" s="4">
        <f>HOUR(A4227)</f>
        <v/>
      </c>
      <c r="M4227" s="4">
        <f>CONCATENATE(J4227,"-",K4227,"-",L4227)</f>
        <v/>
      </c>
      <c r="N4227" s="4">
        <f>+C4227</f>
        <v/>
      </c>
    </row>
    <row r="4228" ht="14.25" customHeight="1">
      <c r="J4228" s="4">
        <f>MONTH(A4228)</f>
        <v/>
      </c>
      <c r="K4228" s="4">
        <f>DAY(A4228)</f>
        <v/>
      </c>
      <c r="L4228" s="4">
        <f>HOUR(A4228)</f>
        <v/>
      </c>
      <c r="M4228" s="4">
        <f>CONCATENATE(J4228,"-",K4228,"-",L4228)</f>
        <v/>
      </c>
      <c r="N4228" s="4">
        <f>+C4228</f>
        <v/>
      </c>
    </row>
    <row r="4229" ht="14.25" customHeight="1">
      <c r="J4229" s="4">
        <f>MONTH(A4229)</f>
        <v/>
      </c>
      <c r="K4229" s="4">
        <f>DAY(A4229)</f>
        <v/>
      </c>
      <c r="L4229" s="4">
        <f>HOUR(A4229)</f>
        <v/>
      </c>
      <c r="M4229" s="4">
        <f>CONCATENATE(J4229,"-",K4229,"-",L4229)</f>
        <v/>
      </c>
      <c r="N4229" s="4">
        <f>+C4229</f>
        <v/>
      </c>
    </row>
    <row r="4230" ht="14.25" customHeight="1">
      <c r="J4230" s="4">
        <f>MONTH(A4230)</f>
        <v/>
      </c>
      <c r="K4230" s="4">
        <f>DAY(A4230)</f>
        <v/>
      </c>
      <c r="L4230" s="4">
        <f>HOUR(A4230)</f>
        <v/>
      </c>
      <c r="M4230" s="4">
        <f>CONCATENATE(J4230,"-",K4230,"-",L4230)</f>
        <v/>
      </c>
      <c r="N4230" s="4">
        <f>+C4230</f>
        <v/>
      </c>
    </row>
    <row r="4231" ht="14.25" customHeight="1">
      <c r="J4231" s="4">
        <f>MONTH(A4231)</f>
        <v/>
      </c>
      <c r="K4231" s="4">
        <f>DAY(A4231)</f>
        <v/>
      </c>
      <c r="L4231" s="4">
        <f>HOUR(A4231)</f>
        <v/>
      </c>
      <c r="M4231" s="4">
        <f>CONCATENATE(J4231,"-",K4231,"-",L4231)</f>
        <v/>
      </c>
      <c r="N4231" s="4">
        <f>+C4231</f>
        <v/>
      </c>
    </row>
    <row r="4232" ht="14.25" customHeight="1">
      <c r="J4232" s="4">
        <f>MONTH(A4232)</f>
        <v/>
      </c>
      <c r="K4232" s="4">
        <f>DAY(A4232)</f>
        <v/>
      </c>
      <c r="L4232" s="4">
        <f>HOUR(A4232)</f>
        <v/>
      </c>
      <c r="M4232" s="4">
        <f>CONCATENATE(J4232,"-",K4232,"-",L4232)</f>
        <v/>
      </c>
      <c r="N4232" s="4">
        <f>+C4232</f>
        <v/>
      </c>
    </row>
    <row r="4233" ht="14.25" customHeight="1">
      <c r="J4233" s="4">
        <f>MONTH(A4233)</f>
        <v/>
      </c>
      <c r="K4233" s="4">
        <f>DAY(A4233)</f>
        <v/>
      </c>
      <c r="L4233" s="4">
        <f>HOUR(A4233)</f>
        <v/>
      </c>
      <c r="M4233" s="4">
        <f>CONCATENATE(J4233,"-",K4233,"-",L4233)</f>
        <v/>
      </c>
      <c r="N4233" s="4">
        <f>+C4233</f>
        <v/>
      </c>
    </row>
    <row r="4234" ht="14.25" customHeight="1">
      <c r="J4234" s="4">
        <f>MONTH(A4234)</f>
        <v/>
      </c>
      <c r="K4234" s="4">
        <f>DAY(A4234)</f>
        <v/>
      </c>
      <c r="L4234" s="4">
        <f>HOUR(A4234)</f>
        <v/>
      </c>
      <c r="M4234" s="4">
        <f>CONCATENATE(J4234,"-",K4234,"-",L4234)</f>
        <v/>
      </c>
      <c r="N4234" s="4">
        <f>+C4234</f>
        <v/>
      </c>
    </row>
    <row r="4235" ht="14.25" customHeight="1">
      <c r="J4235" s="4">
        <f>MONTH(A4235)</f>
        <v/>
      </c>
      <c r="K4235" s="4">
        <f>DAY(A4235)</f>
        <v/>
      </c>
      <c r="L4235" s="4">
        <f>HOUR(A4235)</f>
        <v/>
      </c>
      <c r="M4235" s="4">
        <f>CONCATENATE(J4235,"-",K4235,"-",L4235)</f>
        <v/>
      </c>
      <c r="N4235" s="4">
        <f>+C4235</f>
        <v/>
      </c>
    </row>
    <row r="4236" ht="14.25" customHeight="1">
      <c r="J4236" s="4">
        <f>MONTH(A4236)</f>
        <v/>
      </c>
      <c r="K4236" s="4">
        <f>DAY(A4236)</f>
        <v/>
      </c>
      <c r="L4236" s="4">
        <f>HOUR(A4236)</f>
        <v/>
      </c>
      <c r="M4236" s="4">
        <f>CONCATENATE(J4236,"-",K4236,"-",L4236)</f>
        <v/>
      </c>
      <c r="N4236" s="4">
        <f>+C4236</f>
        <v/>
      </c>
    </row>
    <row r="4237" ht="14.25" customHeight="1">
      <c r="J4237" s="4">
        <f>MONTH(A4237)</f>
        <v/>
      </c>
      <c r="K4237" s="4">
        <f>DAY(A4237)</f>
        <v/>
      </c>
      <c r="L4237" s="4">
        <f>HOUR(A4237)</f>
        <v/>
      </c>
      <c r="M4237" s="4">
        <f>CONCATENATE(J4237,"-",K4237,"-",L4237)</f>
        <v/>
      </c>
      <c r="N4237" s="4">
        <f>+C4237</f>
        <v/>
      </c>
    </row>
    <row r="4238" ht="14.25" customHeight="1">
      <c r="J4238" s="4">
        <f>MONTH(A4238)</f>
        <v/>
      </c>
      <c r="K4238" s="4">
        <f>DAY(A4238)</f>
        <v/>
      </c>
      <c r="L4238" s="4">
        <f>HOUR(A4238)</f>
        <v/>
      </c>
      <c r="M4238" s="4">
        <f>CONCATENATE(J4238,"-",K4238,"-",L4238)</f>
        <v/>
      </c>
      <c r="N4238" s="4">
        <f>+C4238</f>
        <v/>
      </c>
    </row>
    <row r="4239" ht="14.25" customHeight="1">
      <c r="J4239" s="4">
        <f>MONTH(A4239)</f>
        <v/>
      </c>
      <c r="K4239" s="4">
        <f>DAY(A4239)</f>
        <v/>
      </c>
      <c r="L4239" s="4">
        <f>HOUR(A4239)</f>
        <v/>
      </c>
      <c r="M4239" s="4">
        <f>CONCATENATE(J4239,"-",K4239,"-",L4239)</f>
        <v/>
      </c>
      <c r="N4239" s="4">
        <f>+C4239</f>
        <v/>
      </c>
    </row>
    <row r="4240" ht="14.25" customHeight="1">
      <c r="J4240" s="4">
        <f>MONTH(A4240)</f>
        <v/>
      </c>
      <c r="K4240" s="4">
        <f>DAY(A4240)</f>
        <v/>
      </c>
      <c r="L4240" s="4">
        <f>HOUR(A4240)</f>
        <v/>
      </c>
      <c r="M4240" s="4">
        <f>CONCATENATE(J4240,"-",K4240,"-",L4240)</f>
        <v/>
      </c>
      <c r="N4240" s="4">
        <f>+C4240</f>
        <v/>
      </c>
    </row>
    <row r="4241" ht="14.25" customHeight="1">
      <c r="J4241" s="4">
        <f>MONTH(A4241)</f>
        <v/>
      </c>
      <c r="K4241" s="4">
        <f>DAY(A4241)</f>
        <v/>
      </c>
      <c r="L4241" s="4">
        <f>HOUR(A4241)</f>
        <v/>
      </c>
      <c r="M4241" s="4">
        <f>CONCATENATE(J4241,"-",K4241,"-",L4241)</f>
        <v/>
      </c>
      <c r="N4241" s="4">
        <f>+C4241</f>
        <v/>
      </c>
    </row>
    <row r="4242" ht="14.25" customHeight="1">
      <c r="J4242" s="4">
        <f>MONTH(A4242)</f>
        <v/>
      </c>
      <c r="K4242" s="4">
        <f>DAY(A4242)</f>
        <v/>
      </c>
      <c r="L4242" s="4">
        <f>HOUR(A4242)</f>
        <v/>
      </c>
      <c r="M4242" s="4">
        <f>CONCATENATE(J4242,"-",K4242,"-",L4242)</f>
        <v/>
      </c>
      <c r="N4242" s="4">
        <f>+C4242</f>
        <v/>
      </c>
    </row>
    <row r="4243" ht="14.25" customHeight="1">
      <c r="J4243" s="4">
        <f>MONTH(A4243)</f>
        <v/>
      </c>
      <c r="K4243" s="4">
        <f>DAY(A4243)</f>
        <v/>
      </c>
      <c r="L4243" s="4">
        <f>HOUR(A4243)</f>
        <v/>
      </c>
      <c r="M4243" s="4">
        <f>CONCATENATE(J4243,"-",K4243,"-",L4243)</f>
        <v/>
      </c>
      <c r="N4243" s="4">
        <f>+C4243</f>
        <v/>
      </c>
    </row>
    <row r="4244" ht="14.25" customHeight="1">
      <c r="J4244" s="4">
        <f>MONTH(A4244)</f>
        <v/>
      </c>
      <c r="K4244" s="4">
        <f>DAY(A4244)</f>
        <v/>
      </c>
      <c r="L4244" s="4">
        <f>HOUR(A4244)</f>
        <v/>
      </c>
      <c r="M4244" s="4">
        <f>CONCATENATE(J4244,"-",K4244,"-",L4244)</f>
        <v/>
      </c>
      <c r="N4244" s="4">
        <f>+C4244</f>
        <v/>
      </c>
    </row>
    <row r="4245" ht="14.25" customHeight="1">
      <c r="J4245" s="4">
        <f>MONTH(A4245)</f>
        <v/>
      </c>
      <c r="K4245" s="4">
        <f>DAY(A4245)</f>
        <v/>
      </c>
      <c r="L4245" s="4">
        <f>HOUR(A4245)</f>
        <v/>
      </c>
      <c r="M4245" s="4">
        <f>CONCATENATE(J4245,"-",K4245,"-",L4245)</f>
        <v/>
      </c>
      <c r="N4245" s="4">
        <f>+C4245</f>
        <v/>
      </c>
    </row>
    <row r="4246" ht="14.25" customHeight="1">
      <c r="J4246" s="4">
        <f>MONTH(A4246)</f>
        <v/>
      </c>
      <c r="K4246" s="4">
        <f>DAY(A4246)</f>
        <v/>
      </c>
      <c r="L4246" s="4">
        <f>HOUR(A4246)</f>
        <v/>
      </c>
      <c r="M4246" s="4">
        <f>CONCATENATE(J4246,"-",K4246,"-",L4246)</f>
        <v/>
      </c>
      <c r="N4246" s="4">
        <f>+C4246</f>
        <v/>
      </c>
    </row>
    <row r="4247" ht="14.25" customHeight="1">
      <c r="J4247" s="4">
        <f>MONTH(A4247)</f>
        <v/>
      </c>
      <c r="K4247" s="4">
        <f>DAY(A4247)</f>
        <v/>
      </c>
      <c r="L4247" s="4">
        <f>HOUR(A4247)</f>
        <v/>
      </c>
      <c r="M4247" s="4">
        <f>CONCATENATE(J4247,"-",K4247,"-",L4247)</f>
        <v/>
      </c>
      <c r="N4247" s="4">
        <f>+C4247</f>
        <v/>
      </c>
    </row>
    <row r="4248" ht="14.25" customHeight="1">
      <c r="J4248" s="4">
        <f>MONTH(A4248)</f>
        <v/>
      </c>
      <c r="K4248" s="4">
        <f>DAY(A4248)</f>
        <v/>
      </c>
      <c r="L4248" s="4">
        <f>HOUR(A4248)</f>
        <v/>
      </c>
      <c r="M4248" s="4">
        <f>CONCATENATE(J4248,"-",K4248,"-",L4248)</f>
        <v/>
      </c>
      <c r="N4248" s="4">
        <f>+C4248</f>
        <v/>
      </c>
    </row>
    <row r="4249" ht="14.25" customHeight="1">
      <c r="J4249" s="4">
        <f>MONTH(A4249)</f>
        <v/>
      </c>
      <c r="K4249" s="4">
        <f>DAY(A4249)</f>
        <v/>
      </c>
      <c r="L4249" s="4">
        <f>HOUR(A4249)</f>
        <v/>
      </c>
      <c r="M4249" s="4">
        <f>CONCATENATE(J4249,"-",K4249,"-",L4249)</f>
        <v/>
      </c>
      <c r="N4249" s="4">
        <f>+C4249</f>
        <v/>
      </c>
    </row>
    <row r="4250" ht="14.25" customHeight="1">
      <c r="J4250" s="4">
        <f>MONTH(A4250)</f>
        <v/>
      </c>
      <c r="K4250" s="4">
        <f>DAY(A4250)</f>
        <v/>
      </c>
      <c r="L4250" s="4">
        <f>HOUR(A4250)</f>
        <v/>
      </c>
      <c r="M4250" s="4">
        <f>CONCATENATE(J4250,"-",K4250,"-",L4250)</f>
        <v/>
      </c>
      <c r="N4250" s="4">
        <f>+C4250</f>
        <v/>
      </c>
    </row>
    <row r="4251" ht="14.25" customHeight="1">
      <c r="J4251" s="4">
        <f>MONTH(A4251)</f>
        <v/>
      </c>
      <c r="K4251" s="4">
        <f>DAY(A4251)</f>
        <v/>
      </c>
      <c r="L4251" s="4">
        <f>HOUR(A4251)</f>
        <v/>
      </c>
      <c r="M4251" s="4">
        <f>CONCATENATE(J4251,"-",K4251,"-",L4251)</f>
        <v/>
      </c>
      <c r="N4251" s="4">
        <f>+C4251</f>
        <v/>
      </c>
    </row>
    <row r="4252" ht="14.25" customHeight="1">
      <c r="J4252" s="4">
        <f>MONTH(A4252)</f>
        <v/>
      </c>
      <c r="K4252" s="4">
        <f>DAY(A4252)</f>
        <v/>
      </c>
      <c r="L4252" s="4">
        <f>HOUR(A4252)</f>
        <v/>
      </c>
      <c r="M4252" s="4">
        <f>CONCATENATE(J4252,"-",K4252,"-",L4252)</f>
        <v/>
      </c>
      <c r="N4252" s="4">
        <f>+C4252</f>
        <v/>
      </c>
    </row>
    <row r="4253" ht="14.25" customHeight="1">
      <c r="J4253" s="4">
        <f>MONTH(A4253)</f>
        <v/>
      </c>
      <c r="K4253" s="4">
        <f>DAY(A4253)</f>
        <v/>
      </c>
      <c r="L4253" s="4">
        <f>HOUR(A4253)</f>
        <v/>
      </c>
      <c r="M4253" s="4">
        <f>CONCATENATE(J4253,"-",K4253,"-",L4253)</f>
        <v/>
      </c>
      <c r="N4253" s="4">
        <f>+C4253</f>
        <v/>
      </c>
    </row>
    <row r="4254" ht="14.25" customHeight="1">
      <c r="J4254" s="4">
        <f>MONTH(A4254)</f>
        <v/>
      </c>
      <c r="K4254" s="4">
        <f>DAY(A4254)</f>
        <v/>
      </c>
      <c r="L4254" s="4">
        <f>HOUR(A4254)</f>
        <v/>
      </c>
      <c r="M4254" s="4">
        <f>CONCATENATE(J4254,"-",K4254,"-",L4254)</f>
        <v/>
      </c>
      <c r="N4254" s="4">
        <f>+C4254</f>
        <v/>
      </c>
    </row>
    <row r="4255" ht="14.25" customHeight="1">
      <c r="J4255" s="4">
        <f>MONTH(A4255)</f>
        <v/>
      </c>
      <c r="K4255" s="4">
        <f>DAY(A4255)</f>
        <v/>
      </c>
      <c r="L4255" s="4">
        <f>HOUR(A4255)</f>
        <v/>
      </c>
      <c r="M4255" s="4">
        <f>CONCATENATE(J4255,"-",K4255,"-",L4255)</f>
        <v/>
      </c>
      <c r="N4255" s="4">
        <f>+C4255</f>
        <v/>
      </c>
    </row>
    <row r="4256" ht="14.25" customHeight="1">
      <c r="J4256" s="4">
        <f>MONTH(A4256)</f>
        <v/>
      </c>
      <c r="K4256" s="4">
        <f>DAY(A4256)</f>
        <v/>
      </c>
      <c r="L4256" s="4">
        <f>HOUR(A4256)</f>
        <v/>
      </c>
      <c r="M4256" s="4">
        <f>CONCATENATE(J4256,"-",K4256,"-",L4256)</f>
        <v/>
      </c>
      <c r="N4256" s="4">
        <f>+C4256</f>
        <v/>
      </c>
    </row>
    <row r="4257" ht="14.25" customHeight="1">
      <c r="J4257" s="4">
        <f>MONTH(A4257)</f>
        <v/>
      </c>
      <c r="K4257" s="4">
        <f>DAY(A4257)</f>
        <v/>
      </c>
      <c r="L4257" s="4">
        <f>HOUR(A4257)</f>
        <v/>
      </c>
      <c r="M4257" s="4">
        <f>CONCATENATE(J4257,"-",K4257,"-",L4257)</f>
        <v/>
      </c>
      <c r="N4257" s="4">
        <f>+C4257</f>
        <v/>
      </c>
    </row>
    <row r="4258" ht="14.25" customHeight="1">
      <c r="J4258" s="4">
        <f>MONTH(A4258)</f>
        <v/>
      </c>
      <c r="K4258" s="4">
        <f>DAY(A4258)</f>
        <v/>
      </c>
      <c r="L4258" s="4">
        <f>HOUR(A4258)</f>
        <v/>
      </c>
      <c r="M4258" s="4">
        <f>CONCATENATE(J4258,"-",K4258,"-",L4258)</f>
        <v/>
      </c>
      <c r="N4258" s="4">
        <f>+C4258</f>
        <v/>
      </c>
    </row>
    <row r="4259" ht="14.25" customHeight="1">
      <c r="J4259" s="4">
        <f>MONTH(A4259)</f>
        <v/>
      </c>
      <c r="K4259" s="4">
        <f>DAY(A4259)</f>
        <v/>
      </c>
      <c r="L4259" s="4">
        <f>HOUR(A4259)</f>
        <v/>
      </c>
      <c r="M4259" s="4">
        <f>CONCATENATE(J4259,"-",K4259,"-",L4259)</f>
        <v/>
      </c>
      <c r="N4259" s="4">
        <f>+C4259</f>
        <v/>
      </c>
    </row>
    <row r="4260" ht="14.25" customHeight="1">
      <c r="J4260" s="4">
        <f>MONTH(A4260)</f>
        <v/>
      </c>
      <c r="K4260" s="4">
        <f>DAY(A4260)</f>
        <v/>
      </c>
      <c r="L4260" s="4">
        <f>HOUR(A4260)</f>
        <v/>
      </c>
      <c r="M4260" s="4">
        <f>CONCATENATE(J4260,"-",K4260,"-",L4260)</f>
        <v/>
      </c>
      <c r="N4260" s="4">
        <f>+C4260</f>
        <v/>
      </c>
    </row>
    <row r="4261" ht="14.25" customHeight="1">
      <c r="J4261" s="4">
        <f>MONTH(A4261)</f>
        <v/>
      </c>
      <c r="K4261" s="4">
        <f>DAY(A4261)</f>
        <v/>
      </c>
      <c r="L4261" s="4">
        <f>HOUR(A4261)</f>
        <v/>
      </c>
      <c r="M4261" s="4">
        <f>CONCATENATE(J4261,"-",K4261,"-",L4261)</f>
        <v/>
      </c>
      <c r="N4261" s="4">
        <f>+C4261</f>
        <v/>
      </c>
    </row>
    <row r="4262" ht="14.25" customHeight="1">
      <c r="J4262" s="4">
        <f>MONTH(A4262)</f>
        <v/>
      </c>
      <c r="K4262" s="4">
        <f>DAY(A4262)</f>
        <v/>
      </c>
      <c r="L4262" s="4">
        <f>HOUR(A4262)</f>
        <v/>
      </c>
      <c r="M4262" s="4">
        <f>CONCATENATE(J4262,"-",K4262,"-",L4262)</f>
        <v/>
      </c>
      <c r="N4262" s="4">
        <f>+C4262</f>
        <v/>
      </c>
    </row>
    <row r="4263" ht="14.25" customHeight="1">
      <c r="J4263" s="4">
        <f>MONTH(A4263)</f>
        <v/>
      </c>
      <c r="K4263" s="4">
        <f>DAY(A4263)</f>
        <v/>
      </c>
      <c r="L4263" s="4">
        <f>HOUR(A4263)</f>
        <v/>
      </c>
      <c r="M4263" s="4">
        <f>CONCATENATE(J4263,"-",K4263,"-",L4263)</f>
        <v/>
      </c>
      <c r="N4263" s="4">
        <f>+C4263</f>
        <v/>
      </c>
    </row>
    <row r="4264" ht="14.25" customHeight="1">
      <c r="J4264" s="4">
        <f>MONTH(A4264)</f>
        <v/>
      </c>
      <c r="K4264" s="4">
        <f>DAY(A4264)</f>
        <v/>
      </c>
      <c r="L4264" s="4">
        <f>HOUR(A4264)</f>
        <v/>
      </c>
      <c r="M4264" s="4">
        <f>CONCATENATE(J4264,"-",K4264,"-",L4264)</f>
        <v/>
      </c>
      <c r="N4264" s="4">
        <f>+C4264</f>
        <v/>
      </c>
    </row>
    <row r="4265" ht="14.25" customHeight="1">
      <c r="J4265" s="4">
        <f>MONTH(A4265)</f>
        <v/>
      </c>
      <c r="K4265" s="4">
        <f>DAY(A4265)</f>
        <v/>
      </c>
      <c r="L4265" s="4">
        <f>HOUR(A4265)</f>
        <v/>
      </c>
      <c r="M4265" s="4">
        <f>CONCATENATE(J4265,"-",K4265,"-",L4265)</f>
        <v/>
      </c>
      <c r="N4265" s="4">
        <f>+C4265</f>
        <v/>
      </c>
    </row>
    <row r="4266" ht="14.25" customHeight="1">
      <c r="J4266" s="4">
        <f>MONTH(A4266)</f>
        <v/>
      </c>
      <c r="K4266" s="4">
        <f>DAY(A4266)</f>
        <v/>
      </c>
      <c r="L4266" s="4">
        <f>HOUR(A4266)</f>
        <v/>
      </c>
      <c r="M4266" s="4">
        <f>CONCATENATE(J4266,"-",K4266,"-",L4266)</f>
        <v/>
      </c>
      <c r="N4266" s="4">
        <f>+C4266</f>
        <v/>
      </c>
    </row>
    <row r="4267" ht="14.25" customHeight="1">
      <c r="J4267" s="4">
        <f>MONTH(A4267)</f>
        <v/>
      </c>
      <c r="K4267" s="4">
        <f>DAY(A4267)</f>
        <v/>
      </c>
      <c r="L4267" s="4">
        <f>HOUR(A4267)</f>
        <v/>
      </c>
      <c r="M4267" s="4">
        <f>CONCATENATE(J4267,"-",K4267,"-",L4267)</f>
        <v/>
      </c>
      <c r="N4267" s="4">
        <f>+C4267</f>
        <v/>
      </c>
    </row>
    <row r="4268" ht="14.25" customHeight="1">
      <c r="J4268" s="4">
        <f>MONTH(A4268)</f>
        <v/>
      </c>
      <c r="K4268" s="4">
        <f>DAY(A4268)</f>
        <v/>
      </c>
      <c r="L4268" s="4">
        <f>HOUR(A4268)</f>
        <v/>
      </c>
      <c r="M4268" s="4">
        <f>CONCATENATE(J4268,"-",K4268,"-",L4268)</f>
        <v/>
      </c>
      <c r="N4268" s="4">
        <f>+C4268</f>
        <v/>
      </c>
    </row>
    <row r="4269" ht="14.25" customHeight="1">
      <c r="J4269" s="4">
        <f>MONTH(A4269)</f>
        <v/>
      </c>
      <c r="K4269" s="4">
        <f>DAY(A4269)</f>
        <v/>
      </c>
      <c r="L4269" s="4">
        <f>HOUR(A4269)</f>
        <v/>
      </c>
      <c r="M4269" s="4">
        <f>CONCATENATE(J4269,"-",K4269,"-",L4269)</f>
        <v/>
      </c>
      <c r="N4269" s="4">
        <f>+C4269</f>
        <v/>
      </c>
    </row>
    <row r="4270" ht="14.25" customHeight="1">
      <c r="J4270" s="4">
        <f>MONTH(A4270)</f>
        <v/>
      </c>
      <c r="K4270" s="4">
        <f>DAY(A4270)</f>
        <v/>
      </c>
      <c r="L4270" s="4">
        <f>HOUR(A4270)</f>
        <v/>
      </c>
      <c r="M4270" s="4">
        <f>CONCATENATE(J4270,"-",K4270,"-",L4270)</f>
        <v/>
      </c>
      <c r="N4270" s="4">
        <f>+C4270</f>
        <v/>
      </c>
    </row>
    <row r="4271" ht="14.25" customHeight="1">
      <c r="J4271" s="4">
        <f>MONTH(A4271)</f>
        <v/>
      </c>
      <c r="K4271" s="4">
        <f>DAY(A4271)</f>
        <v/>
      </c>
      <c r="L4271" s="4">
        <f>HOUR(A4271)</f>
        <v/>
      </c>
      <c r="M4271" s="4">
        <f>CONCATENATE(J4271,"-",K4271,"-",L4271)</f>
        <v/>
      </c>
      <c r="N4271" s="4">
        <f>+C4271</f>
        <v/>
      </c>
    </row>
    <row r="4272" ht="14.25" customHeight="1">
      <c r="J4272" s="4">
        <f>MONTH(A4272)</f>
        <v/>
      </c>
      <c r="K4272" s="4">
        <f>DAY(A4272)</f>
        <v/>
      </c>
      <c r="L4272" s="4">
        <f>HOUR(A4272)</f>
        <v/>
      </c>
      <c r="M4272" s="4">
        <f>CONCATENATE(J4272,"-",K4272,"-",L4272)</f>
        <v/>
      </c>
      <c r="N4272" s="4">
        <f>+C4272</f>
        <v/>
      </c>
    </row>
    <row r="4273" ht="14.25" customHeight="1">
      <c r="J4273" s="4">
        <f>MONTH(A4273)</f>
        <v/>
      </c>
      <c r="K4273" s="4">
        <f>DAY(A4273)</f>
        <v/>
      </c>
      <c r="L4273" s="4">
        <f>HOUR(A4273)</f>
        <v/>
      </c>
      <c r="M4273" s="4">
        <f>CONCATENATE(J4273,"-",K4273,"-",L4273)</f>
        <v/>
      </c>
      <c r="N4273" s="4">
        <f>+C4273</f>
        <v/>
      </c>
    </row>
    <row r="4274" ht="14.25" customHeight="1">
      <c r="J4274" s="4">
        <f>MONTH(A4274)</f>
        <v/>
      </c>
      <c r="K4274" s="4">
        <f>DAY(A4274)</f>
        <v/>
      </c>
      <c r="L4274" s="4">
        <f>HOUR(A4274)</f>
        <v/>
      </c>
      <c r="M4274" s="4">
        <f>CONCATENATE(J4274,"-",K4274,"-",L4274)</f>
        <v/>
      </c>
      <c r="N4274" s="4">
        <f>+C4274</f>
        <v/>
      </c>
    </row>
    <row r="4275" ht="14.25" customHeight="1">
      <c r="J4275" s="4">
        <f>MONTH(A4275)</f>
        <v/>
      </c>
      <c r="K4275" s="4">
        <f>DAY(A4275)</f>
        <v/>
      </c>
      <c r="L4275" s="4">
        <f>HOUR(A4275)</f>
        <v/>
      </c>
      <c r="M4275" s="4">
        <f>CONCATENATE(J4275,"-",K4275,"-",L4275)</f>
        <v/>
      </c>
      <c r="N4275" s="4">
        <f>+C4275</f>
        <v/>
      </c>
    </row>
    <row r="4276" ht="14.25" customHeight="1">
      <c r="J4276" s="4">
        <f>MONTH(A4276)</f>
        <v/>
      </c>
      <c r="K4276" s="4">
        <f>DAY(A4276)</f>
        <v/>
      </c>
      <c r="L4276" s="4">
        <f>HOUR(A4276)</f>
        <v/>
      </c>
      <c r="M4276" s="4">
        <f>CONCATENATE(J4276,"-",K4276,"-",L4276)</f>
        <v/>
      </c>
      <c r="N4276" s="4">
        <f>+C4276</f>
        <v/>
      </c>
    </row>
    <row r="4277" ht="14.25" customHeight="1">
      <c r="J4277" s="4">
        <f>MONTH(A4277)</f>
        <v/>
      </c>
      <c r="K4277" s="4">
        <f>DAY(A4277)</f>
        <v/>
      </c>
      <c r="L4277" s="4">
        <f>HOUR(A4277)</f>
        <v/>
      </c>
      <c r="M4277" s="4">
        <f>CONCATENATE(J4277,"-",K4277,"-",L4277)</f>
        <v/>
      </c>
      <c r="N4277" s="4">
        <f>+C4277</f>
        <v/>
      </c>
    </row>
    <row r="4278" ht="14.25" customHeight="1">
      <c r="J4278" s="4">
        <f>MONTH(A4278)</f>
        <v/>
      </c>
      <c r="K4278" s="4">
        <f>DAY(A4278)</f>
        <v/>
      </c>
      <c r="L4278" s="4">
        <f>HOUR(A4278)</f>
        <v/>
      </c>
      <c r="M4278" s="4">
        <f>CONCATENATE(J4278,"-",K4278,"-",L4278)</f>
        <v/>
      </c>
      <c r="N4278" s="4">
        <f>+C4278</f>
        <v/>
      </c>
    </row>
    <row r="4279" ht="14.25" customHeight="1">
      <c r="J4279" s="4">
        <f>MONTH(A4279)</f>
        <v/>
      </c>
      <c r="K4279" s="4">
        <f>DAY(A4279)</f>
        <v/>
      </c>
      <c r="L4279" s="4">
        <f>HOUR(A4279)</f>
        <v/>
      </c>
      <c r="M4279" s="4">
        <f>CONCATENATE(J4279,"-",K4279,"-",L4279)</f>
        <v/>
      </c>
      <c r="N4279" s="4">
        <f>+C4279</f>
        <v/>
      </c>
    </row>
    <row r="4280" ht="14.25" customHeight="1">
      <c r="J4280" s="4">
        <f>MONTH(A4280)</f>
        <v/>
      </c>
      <c r="K4280" s="4">
        <f>DAY(A4280)</f>
        <v/>
      </c>
      <c r="L4280" s="4">
        <f>HOUR(A4280)</f>
        <v/>
      </c>
      <c r="M4280" s="4">
        <f>CONCATENATE(J4280,"-",K4280,"-",L4280)</f>
        <v/>
      </c>
      <c r="N4280" s="4">
        <f>+C4280</f>
        <v/>
      </c>
    </row>
    <row r="4281" ht="14.25" customHeight="1">
      <c r="J4281" s="4">
        <f>MONTH(A4281)</f>
        <v/>
      </c>
      <c r="K4281" s="4">
        <f>DAY(A4281)</f>
        <v/>
      </c>
      <c r="L4281" s="4">
        <f>HOUR(A4281)</f>
        <v/>
      </c>
      <c r="M4281" s="4">
        <f>CONCATENATE(J4281,"-",K4281,"-",L4281)</f>
        <v/>
      </c>
      <c r="N4281" s="4">
        <f>+C4281</f>
        <v/>
      </c>
    </row>
    <row r="4282" ht="14.25" customHeight="1">
      <c r="J4282" s="4">
        <f>MONTH(A4282)</f>
        <v/>
      </c>
      <c r="K4282" s="4">
        <f>DAY(A4282)</f>
        <v/>
      </c>
      <c r="L4282" s="4">
        <f>HOUR(A4282)</f>
        <v/>
      </c>
      <c r="M4282" s="4">
        <f>CONCATENATE(J4282,"-",K4282,"-",L4282)</f>
        <v/>
      </c>
      <c r="N4282" s="4">
        <f>+C4282</f>
        <v/>
      </c>
    </row>
    <row r="4283" ht="14.25" customHeight="1">
      <c r="J4283" s="4">
        <f>MONTH(A4283)</f>
        <v/>
      </c>
      <c r="K4283" s="4">
        <f>DAY(A4283)</f>
        <v/>
      </c>
      <c r="L4283" s="4">
        <f>HOUR(A4283)</f>
        <v/>
      </c>
      <c r="M4283" s="4">
        <f>CONCATENATE(J4283,"-",K4283,"-",L4283)</f>
        <v/>
      </c>
      <c r="N4283" s="4">
        <f>+C4283</f>
        <v/>
      </c>
    </row>
    <row r="4284" ht="14.25" customHeight="1">
      <c r="J4284" s="4">
        <f>MONTH(A4284)</f>
        <v/>
      </c>
      <c r="K4284" s="4">
        <f>DAY(A4284)</f>
        <v/>
      </c>
      <c r="L4284" s="4">
        <f>HOUR(A4284)</f>
        <v/>
      </c>
      <c r="M4284" s="4">
        <f>CONCATENATE(J4284,"-",K4284,"-",L4284)</f>
        <v/>
      </c>
      <c r="N4284" s="4">
        <f>+C4284</f>
        <v/>
      </c>
    </row>
    <row r="4285" ht="14.25" customHeight="1">
      <c r="J4285" s="4">
        <f>MONTH(A4285)</f>
        <v/>
      </c>
      <c r="K4285" s="4">
        <f>DAY(A4285)</f>
        <v/>
      </c>
      <c r="L4285" s="4">
        <f>HOUR(A4285)</f>
        <v/>
      </c>
      <c r="M4285" s="4">
        <f>CONCATENATE(J4285,"-",K4285,"-",L4285)</f>
        <v/>
      </c>
      <c r="N4285" s="4">
        <f>+C4285</f>
        <v/>
      </c>
    </row>
    <row r="4286" ht="14.25" customHeight="1">
      <c r="J4286" s="4">
        <f>MONTH(A4286)</f>
        <v/>
      </c>
      <c r="K4286" s="4">
        <f>DAY(A4286)</f>
        <v/>
      </c>
      <c r="L4286" s="4">
        <f>HOUR(A4286)</f>
        <v/>
      </c>
      <c r="M4286" s="4">
        <f>CONCATENATE(J4286,"-",K4286,"-",L4286)</f>
        <v/>
      </c>
      <c r="N4286" s="4">
        <f>+C4286</f>
        <v/>
      </c>
    </row>
    <row r="4287" ht="14.25" customHeight="1">
      <c r="J4287" s="4">
        <f>MONTH(A4287)</f>
        <v/>
      </c>
      <c r="K4287" s="4">
        <f>DAY(A4287)</f>
        <v/>
      </c>
      <c r="L4287" s="4">
        <f>HOUR(A4287)</f>
        <v/>
      </c>
      <c r="M4287" s="4">
        <f>CONCATENATE(J4287,"-",K4287,"-",L4287)</f>
        <v/>
      </c>
      <c r="N4287" s="4">
        <f>+C4287</f>
        <v/>
      </c>
    </row>
    <row r="4288" ht="14.25" customHeight="1">
      <c r="J4288" s="4">
        <f>MONTH(A4288)</f>
        <v/>
      </c>
      <c r="K4288" s="4">
        <f>DAY(A4288)</f>
        <v/>
      </c>
      <c r="L4288" s="4">
        <f>HOUR(A4288)</f>
        <v/>
      </c>
      <c r="M4288" s="4">
        <f>CONCATENATE(J4288,"-",K4288,"-",L4288)</f>
        <v/>
      </c>
      <c r="N4288" s="4">
        <f>+C4288</f>
        <v/>
      </c>
    </row>
    <row r="4289" ht="14.25" customHeight="1">
      <c r="J4289" s="4">
        <f>MONTH(A4289)</f>
        <v/>
      </c>
      <c r="K4289" s="4">
        <f>DAY(A4289)</f>
        <v/>
      </c>
      <c r="L4289" s="4">
        <f>HOUR(A4289)</f>
        <v/>
      </c>
      <c r="M4289" s="4">
        <f>CONCATENATE(J4289,"-",K4289,"-",L4289)</f>
        <v/>
      </c>
      <c r="N4289" s="4">
        <f>+C4289</f>
        <v/>
      </c>
    </row>
    <row r="4290" ht="14.25" customHeight="1">
      <c r="J4290" s="4">
        <f>MONTH(A4290)</f>
        <v/>
      </c>
      <c r="K4290" s="4">
        <f>DAY(A4290)</f>
        <v/>
      </c>
      <c r="L4290" s="4">
        <f>HOUR(A4290)</f>
        <v/>
      </c>
      <c r="M4290" s="4">
        <f>CONCATENATE(J4290,"-",K4290,"-",L4290)</f>
        <v/>
      </c>
      <c r="N4290" s="4">
        <f>+C4290</f>
        <v/>
      </c>
    </row>
    <row r="4291" ht="14.25" customHeight="1">
      <c r="J4291" s="4">
        <f>MONTH(A4291)</f>
        <v/>
      </c>
      <c r="K4291" s="4">
        <f>DAY(A4291)</f>
        <v/>
      </c>
      <c r="L4291" s="4">
        <f>HOUR(A4291)</f>
        <v/>
      </c>
      <c r="M4291" s="4">
        <f>CONCATENATE(J4291,"-",K4291,"-",L4291)</f>
        <v/>
      </c>
      <c r="N4291" s="4">
        <f>+C4291</f>
        <v/>
      </c>
    </row>
    <row r="4292" ht="14.25" customHeight="1">
      <c r="J4292" s="4">
        <f>MONTH(A4292)</f>
        <v/>
      </c>
      <c r="K4292" s="4">
        <f>DAY(A4292)</f>
        <v/>
      </c>
      <c r="L4292" s="4">
        <f>HOUR(A4292)</f>
        <v/>
      </c>
      <c r="M4292" s="4">
        <f>CONCATENATE(J4292,"-",K4292,"-",L4292)</f>
        <v/>
      </c>
      <c r="N4292" s="4">
        <f>+C4292</f>
        <v/>
      </c>
    </row>
    <row r="4293" ht="14.25" customHeight="1">
      <c r="J4293" s="4">
        <f>MONTH(A4293)</f>
        <v/>
      </c>
      <c r="K4293" s="4">
        <f>DAY(A4293)</f>
        <v/>
      </c>
      <c r="L4293" s="4">
        <f>HOUR(A4293)</f>
        <v/>
      </c>
      <c r="M4293" s="4">
        <f>CONCATENATE(J4293,"-",K4293,"-",L4293)</f>
        <v/>
      </c>
      <c r="N4293" s="4">
        <f>+C4293</f>
        <v/>
      </c>
    </row>
    <row r="4294" ht="14.25" customHeight="1">
      <c r="J4294" s="4">
        <f>MONTH(A4294)</f>
        <v/>
      </c>
      <c r="K4294" s="4">
        <f>DAY(A4294)</f>
        <v/>
      </c>
      <c r="L4294" s="4">
        <f>HOUR(A4294)</f>
        <v/>
      </c>
      <c r="M4294" s="4">
        <f>CONCATENATE(J4294,"-",K4294,"-",L4294)</f>
        <v/>
      </c>
      <c r="N4294" s="4">
        <f>+C4294</f>
        <v/>
      </c>
    </row>
    <row r="4295" ht="14.25" customHeight="1">
      <c r="J4295" s="4">
        <f>MONTH(A4295)</f>
        <v/>
      </c>
      <c r="K4295" s="4">
        <f>DAY(A4295)</f>
        <v/>
      </c>
      <c r="L4295" s="4">
        <f>HOUR(A4295)</f>
        <v/>
      </c>
      <c r="M4295" s="4">
        <f>CONCATENATE(J4295,"-",K4295,"-",L4295)</f>
        <v/>
      </c>
      <c r="N4295" s="4">
        <f>+C4295</f>
        <v/>
      </c>
    </row>
    <row r="4296" ht="14.25" customHeight="1">
      <c r="J4296" s="4">
        <f>MONTH(A4296)</f>
        <v/>
      </c>
      <c r="K4296" s="4">
        <f>DAY(A4296)</f>
        <v/>
      </c>
      <c r="L4296" s="4">
        <f>HOUR(A4296)</f>
        <v/>
      </c>
      <c r="M4296" s="4">
        <f>CONCATENATE(J4296,"-",K4296,"-",L4296)</f>
        <v/>
      </c>
      <c r="N4296" s="4">
        <f>+C4296</f>
        <v/>
      </c>
    </row>
    <row r="4297" ht="14.25" customHeight="1">
      <c r="J4297" s="4">
        <f>MONTH(A4297)</f>
        <v/>
      </c>
      <c r="K4297" s="4">
        <f>DAY(A4297)</f>
        <v/>
      </c>
      <c r="L4297" s="4">
        <f>HOUR(A4297)</f>
        <v/>
      </c>
      <c r="M4297" s="4">
        <f>CONCATENATE(J4297,"-",K4297,"-",L4297)</f>
        <v/>
      </c>
      <c r="N4297" s="4">
        <f>+C4297</f>
        <v/>
      </c>
    </row>
    <row r="4298" ht="14.25" customHeight="1">
      <c r="J4298" s="4">
        <f>MONTH(A4298)</f>
        <v/>
      </c>
      <c r="K4298" s="4">
        <f>DAY(A4298)</f>
        <v/>
      </c>
      <c r="L4298" s="4">
        <f>HOUR(A4298)</f>
        <v/>
      </c>
      <c r="M4298" s="4">
        <f>CONCATENATE(J4298,"-",K4298,"-",L4298)</f>
        <v/>
      </c>
      <c r="N4298" s="4">
        <f>+C4298</f>
        <v/>
      </c>
    </row>
    <row r="4299" ht="14.25" customHeight="1">
      <c r="J4299" s="4">
        <f>MONTH(A4299)</f>
        <v/>
      </c>
      <c r="K4299" s="4">
        <f>DAY(A4299)</f>
        <v/>
      </c>
      <c r="L4299" s="4">
        <f>HOUR(A4299)</f>
        <v/>
      </c>
      <c r="M4299" s="4">
        <f>CONCATENATE(J4299,"-",K4299,"-",L4299)</f>
        <v/>
      </c>
      <c r="N4299" s="4">
        <f>+C4299</f>
        <v/>
      </c>
    </row>
    <row r="4300" ht="14.25" customHeight="1">
      <c r="J4300" s="4">
        <f>MONTH(A4300)</f>
        <v/>
      </c>
      <c r="K4300" s="4">
        <f>DAY(A4300)</f>
        <v/>
      </c>
      <c r="L4300" s="4">
        <f>HOUR(A4300)</f>
        <v/>
      </c>
      <c r="M4300" s="4">
        <f>CONCATENATE(J4300,"-",K4300,"-",L4300)</f>
        <v/>
      </c>
      <c r="N4300" s="4">
        <f>+C4300</f>
        <v/>
      </c>
    </row>
    <row r="4301" ht="14.25" customHeight="1">
      <c r="J4301" s="4">
        <f>MONTH(A4301)</f>
        <v/>
      </c>
      <c r="K4301" s="4">
        <f>DAY(A4301)</f>
        <v/>
      </c>
      <c r="L4301" s="4">
        <f>HOUR(A4301)</f>
        <v/>
      </c>
      <c r="M4301" s="4">
        <f>CONCATENATE(J4301,"-",K4301,"-",L4301)</f>
        <v/>
      </c>
      <c r="N4301" s="4">
        <f>+C4301</f>
        <v/>
      </c>
    </row>
    <row r="4302" ht="14.25" customHeight="1">
      <c r="J4302" s="4">
        <f>MONTH(A4302)</f>
        <v/>
      </c>
      <c r="K4302" s="4">
        <f>DAY(A4302)</f>
        <v/>
      </c>
      <c r="L4302" s="4">
        <f>HOUR(A4302)</f>
        <v/>
      </c>
      <c r="M4302" s="4">
        <f>CONCATENATE(J4302,"-",K4302,"-",L4302)</f>
        <v/>
      </c>
      <c r="N4302" s="4">
        <f>+C4302</f>
        <v/>
      </c>
    </row>
    <row r="4303" ht="14.25" customHeight="1">
      <c r="J4303" s="4">
        <f>MONTH(A4303)</f>
        <v/>
      </c>
      <c r="K4303" s="4">
        <f>DAY(A4303)</f>
        <v/>
      </c>
      <c r="L4303" s="4">
        <f>HOUR(A4303)</f>
        <v/>
      </c>
      <c r="M4303" s="4">
        <f>CONCATENATE(J4303,"-",K4303,"-",L4303)</f>
        <v/>
      </c>
      <c r="N4303" s="4">
        <f>+C4303</f>
        <v/>
      </c>
    </row>
    <row r="4304" ht="14.25" customHeight="1">
      <c r="J4304" s="4">
        <f>MONTH(A4304)</f>
        <v/>
      </c>
      <c r="K4304" s="4">
        <f>DAY(A4304)</f>
        <v/>
      </c>
      <c r="L4304" s="4">
        <f>HOUR(A4304)</f>
        <v/>
      </c>
      <c r="M4304" s="4">
        <f>CONCATENATE(J4304,"-",K4304,"-",L4304)</f>
        <v/>
      </c>
      <c r="N4304" s="4">
        <f>+C4304</f>
        <v/>
      </c>
    </row>
    <row r="4305" ht="14.25" customHeight="1">
      <c r="J4305" s="4">
        <f>MONTH(A4305)</f>
        <v/>
      </c>
      <c r="K4305" s="4">
        <f>DAY(A4305)</f>
        <v/>
      </c>
      <c r="L4305" s="4">
        <f>HOUR(A4305)</f>
        <v/>
      </c>
      <c r="M4305" s="4">
        <f>CONCATENATE(J4305,"-",K4305,"-",L4305)</f>
        <v/>
      </c>
      <c r="N4305" s="4">
        <f>+C4305</f>
        <v/>
      </c>
    </row>
    <row r="4306" ht="14.25" customHeight="1">
      <c r="J4306" s="4">
        <f>MONTH(A4306)</f>
        <v/>
      </c>
      <c r="K4306" s="4">
        <f>DAY(A4306)</f>
        <v/>
      </c>
      <c r="L4306" s="4">
        <f>HOUR(A4306)</f>
        <v/>
      </c>
      <c r="M4306" s="4">
        <f>CONCATENATE(J4306,"-",K4306,"-",L4306)</f>
        <v/>
      </c>
      <c r="N4306" s="4">
        <f>+C4306</f>
        <v/>
      </c>
    </row>
    <row r="4307" ht="14.25" customHeight="1">
      <c r="J4307" s="4">
        <f>MONTH(A4307)</f>
        <v/>
      </c>
      <c r="K4307" s="4">
        <f>DAY(A4307)</f>
        <v/>
      </c>
      <c r="L4307" s="4">
        <f>HOUR(A4307)</f>
        <v/>
      </c>
      <c r="M4307" s="4">
        <f>CONCATENATE(J4307,"-",K4307,"-",L4307)</f>
        <v/>
      </c>
      <c r="N4307" s="4">
        <f>+C4307</f>
        <v/>
      </c>
    </row>
    <row r="4308" ht="14.25" customHeight="1">
      <c r="J4308" s="4">
        <f>MONTH(A4308)</f>
        <v/>
      </c>
      <c r="K4308" s="4">
        <f>DAY(A4308)</f>
        <v/>
      </c>
      <c r="L4308" s="4">
        <f>HOUR(A4308)</f>
        <v/>
      </c>
      <c r="M4308" s="4">
        <f>CONCATENATE(J4308,"-",K4308,"-",L4308)</f>
        <v/>
      </c>
      <c r="N4308" s="4">
        <f>+C4308</f>
        <v/>
      </c>
    </row>
    <row r="4309" ht="14.25" customHeight="1">
      <c r="J4309" s="4">
        <f>MONTH(A4309)</f>
        <v/>
      </c>
      <c r="K4309" s="4">
        <f>DAY(A4309)</f>
        <v/>
      </c>
      <c r="L4309" s="4">
        <f>HOUR(A4309)</f>
        <v/>
      </c>
      <c r="M4309" s="4">
        <f>CONCATENATE(J4309,"-",K4309,"-",L4309)</f>
        <v/>
      </c>
      <c r="N4309" s="4">
        <f>+C4309</f>
        <v/>
      </c>
    </row>
    <row r="4310" ht="14.25" customHeight="1">
      <c r="J4310" s="4">
        <f>MONTH(A4310)</f>
        <v/>
      </c>
      <c r="K4310" s="4">
        <f>DAY(A4310)</f>
        <v/>
      </c>
      <c r="L4310" s="4">
        <f>HOUR(A4310)</f>
        <v/>
      </c>
      <c r="M4310" s="4">
        <f>CONCATENATE(J4310,"-",K4310,"-",L4310)</f>
        <v/>
      </c>
      <c r="N4310" s="4">
        <f>+C4310</f>
        <v/>
      </c>
    </row>
    <row r="4311" ht="14.25" customHeight="1">
      <c r="J4311" s="4">
        <f>MONTH(A4311)</f>
        <v/>
      </c>
      <c r="K4311" s="4">
        <f>DAY(A4311)</f>
        <v/>
      </c>
      <c r="L4311" s="4">
        <f>HOUR(A4311)</f>
        <v/>
      </c>
      <c r="M4311" s="4">
        <f>CONCATENATE(J4311,"-",K4311,"-",L4311)</f>
        <v/>
      </c>
      <c r="N4311" s="4">
        <f>+C4311</f>
        <v/>
      </c>
    </row>
    <row r="4312" ht="14.25" customHeight="1">
      <c r="J4312" s="4">
        <f>MONTH(A4312)</f>
        <v/>
      </c>
      <c r="K4312" s="4">
        <f>DAY(A4312)</f>
        <v/>
      </c>
      <c r="L4312" s="4">
        <f>HOUR(A4312)</f>
        <v/>
      </c>
      <c r="M4312" s="4">
        <f>CONCATENATE(J4312,"-",K4312,"-",L4312)</f>
        <v/>
      </c>
      <c r="N4312" s="4">
        <f>+C4312</f>
        <v/>
      </c>
    </row>
    <row r="4313" ht="14.25" customHeight="1">
      <c r="J4313" s="4">
        <f>MONTH(A4313)</f>
        <v/>
      </c>
      <c r="K4313" s="4">
        <f>DAY(A4313)</f>
        <v/>
      </c>
      <c r="L4313" s="4">
        <f>HOUR(A4313)</f>
        <v/>
      </c>
      <c r="M4313" s="4">
        <f>CONCATENATE(J4313,"-",K4313,"-",L4313)</f>
        <v/>
      </c>
      <c r="N4313" s="4">
        <f>+C4313</f>
        <v/>
      </c>
    </row>
    <row r="4314" ht="14.25" customHeight="1">
      <c r="J4314" s="4">
        <f>MONTH(A4314)</f>
        <v/>
      </c>
      <c r="K4314" s="4">
        <f>DAY(A4314)</f>
        <v/>
      </c>
      <c r="L4314" s="4">
        <f>HOUR(A4314)</f>
        <v/>
      </c>
      <c r="M4314" s="4">
        <f>CONCATENATE(J4314,"-",K4314,"-",L4314)</f>
        <v/>
      </c>
      <c r="N4314" s="4">
        <f>+C4314</f>
        <v/>
      </c>
    </row>
    <row r="4315" ht="14.25" customHeight="1">
      <c r="J4315" s="4">
        <f>MONTH(A4315)</f>
        <v/>
      </c>
      <c r="K4315" s="4">
        <f>DAY(A4315)</f>
        <v/>
      </c>
      <c r="L4315" s="4">
        <f>HOUR(A4315)</f>
        <v/>
      </c>
      <c r="M4315" s="4">
        <f>CONCATENATE(J4315,"-",K4315,"-",L4315)</f>
        <v/>
      </c>
      <c r="N4315" s="4">
        <f>+C4315</f>
        <v/>
      </c>
    </row>
    <row r="4316" ht="14.25" customHeight="1">
      <c r="J4316" s="4">
        <f>MONTH(A4316)</f>
        <v/>
      </c>
      <c r="K4316" s="4">
        <f>DAY(A4316)</f>
        <v/>
      </c>
      <c r="L4316" s="4">
        <f>HOUR(A4316)</f>
        <v/>
      </c>
      <c r="M4316" s="4">
        <f>CONCATENATE(J4316,"-",K4316,"-",L4316)</f>
        <v/>
      </c>
      <c r="N4316" s="4">
        <f>+C4316</f>
        <v/>
      </c>
    </row>
    <row r="4317" ht="14.25" customHeight="1">
      <c r="J4317" s="4">
        <f>MONTH(A4317)</f>
        <v/>
      </c>
      <c r="K4317" s="4">
        <f>DAY(A4317)</f>
        <v/>
      </c>
      <c r="L4317" s="4">
        <f>HOUR(A4317)</f>
        <v/>
      </c>
      <c r="M4317" s="4">
        <f>CONCATENATE(J4317,"-",K4317,"-",L4317)</f>
        <v/>
      </c>
      <c r="N4317" s="4">
        <f>+C4317</f>
        <v/>
      </c>
    </row>
    <row r="4318" ht="14.25" customHeight="1">
      <c r="J4318" s="4">
        <f>MONTH(A4318)</f>
        <v/>
      </c>
      <c r="K4318" s="4">
        <f>DAY(A4318)</f>
        <v/>
      </c>
      <c r="L4318" s="4">
        <f>HOUR(A4318)</f>
        <v/>
      </c>
      <c r="M4318" s="4">
        <f>CONCATENATE(J4318,"-",K4318,"-",L4318)</f>
        <v/>
      </c>
      <c r="N4318" s="4">
        <f>+C4318</f>
        <v/>
      </c>
    </row>
    <row r="4319" ht="14.25" customHeight="1">
      <c r="J4319" s="4">
        <f>MONTH(A4319)</f>
        <v/>
      </c>
      <c r="K4319" s="4">
        <f>DAY(A4319)</f>
        <v/>
      </c>
      <c r="L4319" s="4">
        <f>HOUR(A4319)</f>
        <v/>
      </c>
      <c r="M4319" s="4">
        <f>CONCATENATE(J4319,"-",K4319,"-",L4319)</f>
        <v/>
      </c>
      <c r="N4319" s="4">
        <f>+C4319</f>
        <v/>
      </c>
    </row>
    <row r="4320" ht="14.25" customHeight="1">
      <c r="J4320" s="4">
        <f>MONTH(A4320)</f>
        <v/>
      </c>
      <c r="K4320" s="4">
        <f>DAY(A4320)</f>
        <v/>
      </c>
      <c r="L4320" s="4">
        <f>HOUR(A4320)</f>
        <v/>
      </c>
      <c r="M4320" s="4">
        <f>CONCATENATE(J4320,"-",K4320,"-",L4320)</f>
        <v/>
      </c>
      <c r="N4320" s="4">
        <f>+C4320</f>
        <v/>
      </c>
    </row>
    <row r="4321" ht="14.25" customHeight="1">
      <c r="J4321" s="4">
        <f>MONTH(A4321)</f>
        <v/>
      </c>
      <c r="K4321" s="4">
        <f>DAY(A4321)</f>
        <v/>
      </c>
      <c r="L4321" s="4">
        <f>HOUR(A4321)</f>
        <v/>
      </c>
      <c r="M4321" s="4">
        <f>CONCATENATE(J4321,"-",K4321,"-",L4321)</f>
        <v/>
      </c>
      <c r="N4321" s="4">
        <f>+C4321</f>
        <v/>
      </c>
    </row>
    <row r="4322" ht="14.25" customHeight="1">
      <c r="J4322" s="4">
        <f>MONTH(A4322)</f>
        <v/>
      </c>
      <c r="K4322" s="4">
        <f>DAY(A4322)</f>
        <v/>
      </c>
      <c r="L4322" s="4">
        <f>HOUR(A4322)</f>
        <v/>
      </c>
      <c r="M4322" s="4">
        <f>CONCATENATE(J4322,"-",K4322,"-",L4322)</f>
        <v/>
      </c>
      <c r="N4322" s="4">
        <f>+C4322</f>
        <v/>
      </c>
    </row>
    <row r="4323" ht="14.25" customHeight="1">
      <c r="J4323" s="4">
        <f>MONTH(A4323)</f>
        <v/>
      </c>
      <c r="K4323" s="4">
        <f>DAY(A4323)</f>
        <v/>
      </c>
      <c r="L4323" s="4">
        <f>HOUR(A4323)</f>
        <v/>
      </c>
      <c r="M4323" s="4">
        <f>CONCATENATE(J4323,"-",K4323,"-",L4323)</f>
        <v/>
      </c>
      <c r="N4323" s="4">
        <f>+C4323</f>
        <v/>
      </c>
    </row>
    <row r="4324" ht="14.25" customHeight="1">
      <c r="J4324" s="4">
        <f>MONTH(A4324)</f>
        <v/>
      </c>
      <c r="K4324" s="4">
        <f>DAY(A4324)</f>
        <v/>
      </c>
      <c r="L4324" s="4">
        <f>HOUR(A4324)</f>
        <v/>
      </c>
      <c r="M4324" s="4">
        <f>CONCATENATE(J4324,"-",K4324,"-",L4324)</f>
        <v/>
      </c>
      <c r="N4324" s="4">
        <f>+C4324</f>
        <v/>
      </c>
    </row>
    <row r="4325" ht="14.25" customHeight="1">
      <c r="J4325" s="4">
        <f>MONTH(A4325)</f>
        <v/>
      </c>
      <c r="K4325" s="4">
        <f>DAY(A4325)</f>
        <v/>
      </c>
      <c r="L4325" s="4">
        <f>HOUR(A4325)</f>
        <v/>
      </c>
      <c r="M4325" s="4">
        <f>CONCATENATE(J4325,"-",K4325,"-",L4325)</f>
        <v/>
      </c>
      <c r="N4325" s="4">
        <f>+C4325</f>
        <v/>
      </c>
    </row>
    <row r="4326" ht="14.25" customHeight="1">
      <c r="J4326" s="4">
        <f>MONTH(A4326)</f>
        <v/>
      </c>
      <c r="K4326" s="4">
        <f>DAY(A4326)</f>
        <v/>
      </c>
      <c r="L4326" s="4">
        <f>HOUR(A4326)</f>
        <v/>
      </c>
      <c r="M4326" s="4">
        <f>CONCATENATE(J4326,"-",K4326,"-",L4326)</f>
        <v/>
      </c>
      <c r="N4326" s="4">
        <f>+C4326</f>
        <v/>
      </c>
    </row>
    <row r="4327" ht="14.25" customHeight="1">
      <c r="J4327" s="4">
        <f>MONTH(A4327)</f>
        <v/>
      </c>
      <c r="K4327" s="4">
        <f>DAY(A4327)</f>
        <v/>
      </c>
      <c r="L4327" s="4">
        <f>HOUR(A4327)</f>
        <v/>
      </c>
      <c r="M4327" s="4">
        <f>CONCATENATE(J4327,"-",K4327,"-",L4327)</f>
        <v/>
      </c>
      <c r="N4327" s="4">
        <f>+C4327</f>
        <v/>
      </c>
    </row>
    <row r="4328" ht="14.25" customHeight="1">
      <c r="J4328" s="4">
        <f>MONTH(A4328)</f>
        <v/>
      </c>
      <c r="K4328" s="4">
        <f>DAY(A4328)</f>
        <v/>
      </c>
      <c r="L4328" s="4">
        <f>HOUR(A4328)</f>
        <v/>
      </c>
      <c r="M4328" s="4">
        <f>CONCATENATE(J4328,"-",K4328,"-",L4328)</f>
        <v/>
      </c>
      <c r="N4328" s="4">
        <f>+C4328</f>
        <v/>
      </c>
    </row>
    <row r="4329" ht="14.25" customHeight="1">
      <c r="J4329" s="4">
        <f>MONTH(A4329)</f>
        <v/>
      </c>
      <c r="K4329" s="4">
        <f>DAY(A4329)</f>
        <v/>
      </c>
      <c r="L4329" s="4">
        <f>HOUR(A4329)</f>
        <v/>
      </c>
      <c r="M4329" s="4">
        <f>CONCATENATE(J4329,"-",K4329,"-",L4329)</f>
        <v/>
      </c>
      <c r="N4329" s="4">
        <f>+C4329</f>
        <v/>
      </c>
    </row>
    <row r="4330" ht="14.25" customHeight="1">
      <c r="J4330" s="4">
        <f>MONTH(A4330)</f>
        <v/>
      </c>
      <c r="K4330" s="4">
        <f>DAY(A4330)</f>
        <v/>
      </c>
      <c r="L4330" s="4">
        <f>HOUR(A4330)</f>
        <v/>
      </c>
      <c r="M4330" s="4">
        <f>CONCATENATE(J4330,"-",K4330,"-",L4330)</f>
        <v/>
      </c>
      <c r="N4330" s="4">
        <f>+C4330</f>
        <v/>
      </c>
    </row>
    <row r="4331" ht="14.25" customHeight="1">
      <c r="J4331" s="4">
        <f>MONTH(A4331)</f>
        <v/>
      </c>
      <c r="K4331" s="4">
        <f>DAY(A4331)</f>
        <v/>
      </c>
      <c r="L4331" s="4">
        <f>HOUR(A4331)</f>
        <v/>
      </c>
      <c r="M4331" s="4">
        <f>CONCATENATE(J4331,"-",K4331,"-",L4331)</f>
        <v/>
      </c>
      <c r="N4331" s="4">
        <f>+C4331</f>
        <v/>
      </c>
    </row>
    <row r="4332" ht="14.25" customHeight="1">
      <c r="J4332" s="4">
        <f>MONTH(A4332)</f>
        <v/>
      </c>
      <c r="K4332" s="4">
        <f>DAY(A4332)</f>
        <v/>
      </c>
      <c r="L4332" s="4">
        <f>HOUR(A4332)</f>
        <v/>
      </c>
      <c r="M4332" s="4">
        <f>CONCATENATE(J4332,"-",K4332,"-",L4332)</f>
        <v/>
      </c>
      <c r="N4332" s="4">
        <f>+C4332</f>
        <v/>
      </c>
    </row>
    <row r="4333" ht="14.25" customHeight="1">
      <c r="J4333" s="4">
        <f>MONTH(A4333)</f>
        <v/>
      </c>
      <c r="K4333" s="4">
        <f>DAY(A4333)</f>
        <v/>
      </c>
      <c r="L4333" s="4">
        <f>HOUR(A4333)</f>
        <v/>
      </c>
      <c r="M4333" s="4">
        <f>CONCATENATE(J4333,"-",K4333,"-",L4333)</f>
        <v/>
      </c>
      <c r="N4333" s="4">
        <f>+C4333</f>
        <v/>
      </c>
    </row>
    <row r="4334" ht="14.25" customHeight="1">
      <c r="J4334" s="4">
        <f>MONTH(A4334)</f>
        <v/>
      </c>
      <c r="K4334" s="4">
        <f>DAY(A4334)</f>
        <v/>
      </c>
      <c r="L4334" s="4">
        <f>HOUR(A4334)</f>
        <v/>
      </c>
      <c r="M4334" s="4">
        <f>CONCATENATE(J4334,"-",K4334,"-",L4334)</f>
        <v/>
      </c>
      <c r="N4334" s="4">
        <f>+C4334</f>
        <v/>
      </c>
    </row>
    <row r="4335" ht="14.25" customHeight="1">
      <c r="J4335" s="4">
        <f>MONTH(A4335)</f>
        <v/>
      </c>
      <c r="K4335" s="4">
        <f>DAY(A4335)</f>
        <v/>
      </c>
      <c r="L4335" s="4">
        <f>HOUR(A4335)</f>
        <v/>
      </c>
      <c r="M4335" s="4">
        <f>CONCATENATE(J4335,"-",K4335,"-",L4335)</f>
        <v/>
      </c>
      <c r="N4335" s="4">
        <f>+C4335</f>
        <v/>
      </c>
    </row>
    <row r="4336" ht="14.25" customHeight="1">
      <c r="J4336" s="4">
        <f>MONTH(A4336)</f>
        <v/>
      </c>
      <c r="K4336" s="4">
        <f>DAY(A4336)</f>
        <v/>
      </c>
      <c r="L4336" s="4">
        <f>HOUR(A4336)</f>
        <v/>
      </c>
      <c r="M4336" s="4">
        <f>CONCATENATE(J4336,"-",K4336,"-",L4336)</f>
        <v/>
      </c>
      <c r="N4336" s="4">
        <f>+C4336</f>
        <v/>
      </c>
    </row>
    <row r="4337" ht="14.25" customHeight="1">
      <c r="J4337" s="4">
        <f>MONTH(A4337)</f>
        <v/>
      </c>
      <c r="K4337" s="4">
        <f>DAY(A4337)</f>
        <v/>
      </c>
      <c r="L4337" s="4">
        <f>HOUR(A4337)</f>
        <v/>
      </c>
      <c r="M4337" s="4">
        <f>CONCATENATE(J4337,"-",K4337,"-",L4337)</f>
        <v/>
      </c>
      <c r="N4337" s="4">
        <f>+C4337</f>
        <v/>
      </c>
    </row>
    <row r="4338" ht="14.25" customHeight="1">
      <c r="J4338" s="4">
        <f>MONTH(A4338)</f>
        <v/>
      </c>
      <c r="K4338" s="4">
        <f>DAY(A4338)</f>
        <v/>
      </c>
      <c r="L4338" s="4">
        <f>HOUR(A4338)</f>
        <v/>
      </c>
      <c r="M4338" s="4">
        <f>CONCATENATE(J4338,"-",K4338,"-",L4338)</f>
        <v/>
      </c>
      <c r="N4338" s="4">
        <f>+C4338</f>
        <v/>
      </c>
    </row>
    <row r="4339" ht="14.25" customHeight="1">
      <c r="J4339" s="4">
        <f>MONTH(A4339)</f>
        <v/>
      </c>
      <c r="K4339" s="4">
        <f>DAY(A4339)</f>
        <v/>
      </c>
      <c r="L4339" s="4">
        <f>HOUR(A4339)</f>
        <v/>
      </c>
      <c r="M4339" s="4">
        <f>CONCATENATE(J4339,"-",K4339,"-",L4339)</f>
        <v/>
      </c>
      <c r="N4339" s="4">
        <f>+C4339</f>
        <v/>
      </c>
    </row>
    <row r="4340" ht="14.25" customHeight="1">
      <c r="J4340" s="4">
        <f>MONTH(A4340)</f>
        <v/>
      </c>
      <c r="K4340" s="4">
        <f>DAY(A4340)</f>
        <v/>
      </c>
      <c r="L4340" s="4">
        <f>HOUR(A4340)</f>
        <v/>
      </c>
      <c r="M4340" s="4">
        <f>CONCATENATE(J4340,"-",K4340,"-",L4340)</f>
        <v/>
      </c>
      <c r="N4340" s="4">
        <f>+C4340</f>
        <v/>
      </c>
    </row>
    <row r="4341" ht="14.25" customHeight="1">
      <c r="J4341" s="4">
        <f>MONTH(A4341)</f>
        <v/>
      </c>
      <c r="K4341" s="4">
        <f>DAY(A4341)</f>
        <v/>
      </c>
      <c r="L4341" s="4">
        <f>HOUR(A4341)</f>
        <v/>
      </c>
      <c r="M4341" s="4">
        <f>CONCATENATE(J4341,"-",K4341,"-",L4341)</f>
        <v/>
      </c>
      <c r="N4341" s="4">
        <f>+C4341</f>
        <v/>
      </c>
    </row>
    <row r="4342" ht="14.25" customHeight="1">
      <c r="J4342" s="4">
        <f>MONTH(A4342)</f>
        <v/>
      </c>
      <c r="K4342" s="4">
        <f>DAY(A4342)</f>
        <v/>
      </c>
      <c r="L4342" s="4">
        <f>HOUR(A4342)</f>
        <v/>
      </c>
      <c r="M4342" s="4">
        <f>CONCATENATE(J4342,"-",K4342,"-",L4342)</f>
        <v/>
      </c>
      <c r="N4342" s="4">
        <f>+C4342</f>
        <v/>
      </c>
    </row>
    <row r="4343" ht="14.25" customHeight="1">
      <c r="J4343" s="4">
        <f>MONTH(A4343)</f>
        <v/>
      </c>
      <c r="K4343" s="4">
        <f>DAY(A4343)</f>
        <v/>
      </c>
      <c r="L4343" s="4">
        <f>HOUR(A4343)</f>
        <v/>
      </c>
      <c r="M4343" s="4">
        <f>CONCATENATE(J4343,"-",K4343,"-",L4343)</f>
        <v/>
      </c>
      <c r="N4343" s="4">
        <f>+C4343</f>
        <v/>
      </c>
    </row>
    <row r="4344" ht="14.25" customHeight="1">
      <c r="J4344" s="4">
        <f>MONTH(A4344)</f>
        <v/>
      </c>
      <c r="K4344" s="4">
        <f>DAY(A4344)</f>
        <v/>
      </c>
      <c r="L4344" s="4">
        <f>HOUR(A4344)</f>
        <v/>
      </c>
      <c r="M4344" s="4">
        <f>CONCATENATE(J4344,"-",K4344,"-",L4344)</f>
        <v/>
      </c>
      <c r="N4344" s="4">
        <f>+C4344</f>
        <v/>
      </c>
    </row>
    <row r="4345" ht="14.25" customHeight="1">
      <c r="J4345" s="4">
        <f>MONTH(A4345)</f>
        <v/>
      </c>
      <c r="K4345" s="4">
        <f>DAY(A4345)</f>
        <v/>
      </c>
      <c r="L4345" s="4">
        <f>HOUR(A4345)</f>
        <v/>
      </c>
      <c r="M4345" s="4">
        <f>CONCATENATE(J4345,"-",K4345,"-",L4345)</f>
        <v/>
      </c>
      <c r="N4345" s="4">
        <f>+C4345</f>
        <v/>
      </c>
    </row>
    <row r="4346" ht="14.25" customHeight="1">
      <c r="J4346" s="4">
        <f>MONTH(A4346)</f>
        <v/>
      </c>
      <c r="K4346" s="4">
        <f>DAY(A4346)</f>
        <v/>
      </c>
      <c r="L4346" s="4">
        <f>HOUR(A4346)</f>
        <v/>
      </c>
      <c r="M4346" s="4">
        <f>CONCATENATE(J4346,"-",K4346,"-",L4346)</f>
        <v/>
      </c>
      <c r="N4346" s="4">
        <f>+C4346</f>
        <v/>
      </c>
    </row>
    <row r="4347" ht="14.25" customHeight="1">
      <c r="J4347" s="4">
        <f>MONTH(A4347)</f>
        <v/>
      </c>
      <c r="K4347" s="4">
        <f>DAY(A4347)</f>
        <v/>
      </c>
      <c r="L4347" s="4">
        <f>HOUR(A4347)</f>
        <v/>
      </c>
      <c r="M4347" s="4">
        <f>CONCATENATE(J4347,"-",K4347,"-",L4347)</f>
        <v/>
      </c>
      <c r="N4347" s="4">
        <f>+C4347</f>
        <v/>
      </c>
    </row>
    <row r="4348" ht="14.25" customHeight="1">
      <c r="J4348" s="4">
        <f>MONTH(A4348)</f>
        <v/>
      </c>
      <c r="K4348" s="4">
        <f>DAY(A4348)</f>
        <v/>
      </c>
      <c r="L4348" s="4">
        <f>HOUR(A4348)</f>
        <v/>
      </c>
      <c r="M4348" s="4">
        <f>CONCATENATE(J4348,"-",K4348,"-",L4348)</f>
        <v/>
      </c>
      <c r="N4348" s="4">
        <f>+C4348</f>
        <v/>
      </c>
    </row>
    <row r="4349" ht="14.25" customHeight="1">
      <c r="J4349" s="4">
        <f>MONTH(A4349)</f>
        <v/>
      </c>
      <c r="K4349" s="4">
        <f>DAY(A4349)</f>
        <v/>
      </c>
      <c r="L4349" s="4">
        <f>HOUR(A4349)</f>
        <v/>
      </c>
      <c r="M4349" s="4">
        <f>CONCATENATE(J4349,"-",K4349,"-",L4349)</f>
        <v/>
      </c>
      <c r="N4349" s="4">
        <f>+C4349</f>
        <v/>
      </c>
    </row>
    <row r="4350" ht="14.25" customHeight="1">
      <c r="J4350" s="4">
        <f>MONTH(A4350)</f>
        <v/>
      </c>
      <c r="K4350" s="4">
        <f>DAY(A4350)</f>
        <v/>
      </c>
      <c r="L4350" s="4">
        <f>HOUR(A4350)</f>
        <v/>
      </c>
      <c r="M4350" s="4">
        <f>CONCATENATE(J4350,"-",K4350,"-",L4350)</f>
        <v/>
      </c>
      <c r="N4350" s="4">
        <f>+C4350</f>
        <v/>
      </c>
    </row>
    <row r="4351" ht="14.25" customHeight="1">
      <c r="J4351" s="4">
        <f>MONTH(A4351)</f>
        <v/>
      </c>
      <c r="K4351" s="4">
        <f>DAY(A4351)</f>
        <v/>
      </c>
      <c r="L4351" s="4">
        <f>HOUR(A4351)</f>
        <v/>
      </c>
      <c r="M4351" s="4">
        <f>CONCATENATE(J4351,"-",K4351,"-",L4351)</f>
        <v/>
      </c>
      <c r="N4351" s="4">
        <f>+C4351</f>
        <v/>
      </c>
    </row>
    <row r="4352" ht="14.25" customHeight="1">
      <c r="J4352" s="4">
        <f>MONTH(A4352)</f>
        <v/>
      </c>
      <c r="K4352" s="4">
        <f>DAY(A4352)</f>
        <v/>
      </c>
      <c r="L4352" s="4">
        <f>HOUR(A4352)</f>
        <v/>
      </c>
      <c r="M4352" s="4">
        <f>CONCATENATE(J4352,"-",K4352,"-",L4352)</f>
        <v/>
      </c>
      <c r="N4352" s="4">
        <f>+C4352</f>
        <v/>
      </c>
    </row>
    <row r="4353" ht="14.25" customHeight="1">
      <c r="J4353" s="4">
        <f>MONTH(A4353)</f>
        <v/>
      </c>
      <c r="K4353" s="4">
        <f>DAY(A4353)</f>
        <v/>
      </c>
      <c r="L4353" s="4">
        <f>HOUR(A4353)</f>
        <v/>
      </c>
      <c r="M4353" s="4">
        <f>CONCATENATE(J4353,"-",K4353,"-",L4353)</f>
        <v/>
      </c>
      <c r="N4353" s="4">
        <f>+C4353</f>
        <v/>
      </c>
    </row>
    <row r="4354" ht="14.25" customHeight="1">
      <c r="J4354" s="4">
        <f>MONTH(A4354)</f>
        <v/>
      </c>
      <c r="K4354" s="4">
        <f>DAY(A4354)</f>
        <v/>
      </c>
      <c r="L4354" s="4">
        <f>HOUR(A4354)</f>
        <v/>
      </c>
      <c r="M4354" s="4">
        <f>CONCATENATE(J4354,"-",K4354,"-",L4354)</f>
        <v/>
      </c>
      <c r="N4354" s="4">
        <f>+C4354</f>
        <v/>
      </c>
    </row>
    <row r="4355" ht="14.25" customHeight="1">
      <c r="J4355" s="4">
        <f>MONTH(A4355)</f>
        <v/>
      </c>
      <c r="K4355" s="4">
        <f>DAY(A4355)</f>
        <v/>
      </c>
      <c r="L4355" s="4">
        <f>HOUR(A4355)</f>
        <v/>
      </c>
      <c r="M4355" s="4">
        <f>CONCATENATE(J4355,"-",K4355,"-",L4355)</f>
        <v/>
      </c>
      <c r="N4355" s="4">
        <f>+C4355</f>
        <v/>
      </c>
    </row>
    <row r="4356" ht="14.25" customHeight="1">
      <c r="J4356" s="4">
        <f>MONTH(A4356)</f>
        <v/>
      </c>
      <c r="K4356" s="4">
        <f>DAY(A4356)</f>
        <v/>
      </c>
      <c r="L4356" s="4">
        <f>HOUR(A4356)</f>
        <v/>
      </c>
      <c r="M4356" s="4">
        <f>CONCATENATE(J4356,"-",K4356,"-",L4356)</f>
        <v/>
      </c>
      <c r="N4356" s="4">
        <f>+C4356</f>
        <v/>
      </c>
    </row>
    <row r="4357" ht="14.25" customHeight="1">
      <c r="J4357" s="4">
        <f>MONTH(A4357)</f>
        <v/>
      </c>
      <c r="K4357" s="4">
        <f>DAY(A4357)</f>
        <v/>
      </c>
      <c r="L4357" s="4">
        <f>HOUR(A4357)</f>
        <v/>
      </c>
      <c r="M4357" s="4">
        <f>CONCATENATE(J4357,"-",K4357,"-",L4357)</f>
        <v/>
      </c>
      <c r="N4357" s="4">
        <f>+C4357</f>
        <v/>
      </c>
    </row>
    <row r="4358" ht="14.25" customHeight="1">
      <c r="J4358" s="4">
        <f>MONTH(A4358)</f>
        <v/>
      </c>
      <c r="K4358" s="4">
        <f>DAY(A4358)</f>
        <v/>
      </c>
      <c r="L4358" s="4">
        <f>HOUR(A4358)</f>
        <v/>
      </c>
      <c r="M4358" s="4">
        <f>CONCATENATE(J4358,"-",K4358,"-",L4358)</f>
        <v/>
      </c>
      <c r="N4358" s="4">
        <f>+C4358</f>
        <v/>
      </c>
    </row>
    <row r="4359" ht="14.25" customHeight="1">
      <c r="J4359" s="4">
        <f>MONTH(A4359)</f>
        <v/>
      </c>
      <c r="K4359" s="4">
        <f>DAY(A4359)</f>
        <v/>
      </c>
      <c r="L4359" s="4">
        <f>HOUR(A4359)</f>
        <v/>
      </c>
      <c r="M4359" s="4">
        <f>CONCATENATE(J4359,"-",K4359,"-",L4359)</f>
        <v/>
      </c>
      <c r="N4359" s="4">
        <f>+C4359</f>
        <v/>
      </c>
    </row>
    <row r="4360" ht="14.25" customHeight="1">
      <c r="J4360" s="4">
        <f>MONTH(A4360)</f>
        <v/>
      </c>
      <c r="K4360" s="4">
        <f>DAY(A4360)</f>
        <v/>
      </c>
      <c r="L4360" s="4">
        <f>HOUR(A4360)</f>
        <v/>
      </c>
      <c r="M4360" s="4">
        <f>CONCATENATE(J4360,"-",K4360,"-",L4360)</f>
        <v/>
      </c>
      <c r="N4360" s="4">
        <f>+C4360</f>
        <v/>
      </c>
    </row>
    <row r="4361" ht="14.25" customHeight="1">
      <c r="J4361" s="4">
        <f>MONTH(A4361)</f>
        <v/>
      </c>
      <c r="K4361" s="4">
        <f>DAY(A4361)</f>
        <v/>
      </c>
      <c r="L4361" s="4">
        <f>HOUR(A4361)</f>
        <v/>
      </c>
      <c r="M4361" s="4">
        <f>CONCATENATE(J4361,"-",K4361,"-",L4361)</f>
        <v/>
      </c>
      <c r="N4361" s="4">
        <f>+C4361</f>
        <v/>
      </c>
    </row>
    <row r="4362" ht="14.25" customHeight="1">
      <c r="J4362" s="4">
        <f>MONTH(A4362)</f>
        <v/>
      </c>
      <c r="K4362" s="4">
        <f>DAY(A4362)</f>
        <v/>
      </c>
      <c r="L4362" s="4">
        <f>HOUR(A4362)</f>
        <v/>
      </c>
      <c r="M4362" s="4">
        <f>CONCATENATE(J4362,"-",K4362,"-",L4362)</f>
        <v/>
      </c>
      <c r="N4362" s="4">
        <f>+C4362</f>
        <v/>
      </c>
    </row>
    <row r="4363" ht="14.25" customHeight="1">
      <c r="J4363" s="4">
        <f>MONTH(A4363)</f>
        <v/>
      </c>
      <c r="K4363" s="4">
        <f>DAY(A4363)</f>
        <v/>
      </c>
      <c r="L4363" s="4">
        <f>HOUR(A4363)</f>
        <v/>
      </c>
      <c r="M4363" s="4">
        <f>CONCATENATE(J4363,"-",K4363,"-",L4363)</f>
        <v/>
      </c>
      <c r="N4363" s="4">
        <f>+C4363</f>
        <v/>
      </c>
    </row>
    <row r="4364" ht="14.25" customHeight="1">
      <c r="J4364" s="4">
        <f>MONTH(A4364)</f>
        <v/>
      </c>
      <c r="K4364" s="4">
        <f>DAY(A4364)</f>
        <v/>
      </c>
      <c r="L4364" s="4">
        <f>HOUR(A4364)</f>
        <v/>
      </c>
      <c r="M4364" s="4">
        <f>CONCATENATE(J4364,"-",K4364,"-",L4364)</f>
        <v/>
      </c>
      <c r="N4364" s="4">
        <f>+C4364</f>
        <v/>
      </c>
    </row>
    <row r="4365" ht="14.25" customHeight="1">
      <c r="J4365" s="4">
        <f>MONTH(A4365)</f>
        <v/>
      </c>
      <c r="K4365" s="4">
        <f>DAY(A4365)</f>
        <v/>
      </c>
      <c r="L4365" s="4">
        <f>HOUR(A4365)</f>
        <v/>
      </c>
      <c r="M4365" s="4">
        <f>CONCATENATE(J4365,"-",K4365,"-",L4365)</f>
        <v/>
      </c>
      <c r="N4365" s="4">
        <f>+C4365</f>
        <v/>
      </c>
    </row>
    <row r="4366" ht="14.25" customHeight="1">
      <c r="J4366" s="4">
        <f>MONTH(A4366)</f>
        <v/>
      </c>
      <c r="K4366" s="4">
        <f>DAY(A4366)</f>
        <v/>
      </c>
      <c r="L4366" s="4">
        <f>HOUR(A4366)</f>
        <v/>
      </c>
      <c r="M4366" s="4">
        <f>CONCATENATE(J4366,"-",K4366,"-",L4366)</f>
        <v/>
      </c>
      <c r="N4366" s="4">
        <f>+C4366</f>
        <v/>
      </c>
    </row>
    <row r="4367" ht="14.25" customHeight="1">
      <c r="J4367" s="4">
        <f>MONTH(A4367)</f>
        <v/>
      </c>
      <c r="K4367" s="4">
        <f>DAY(A4367)</f>
        <v/>
      </c>
      <c r="L4367" s="4">
        <f>HOUR(A4367)</f>
        <v/>
      </c>
      <c r="M4367" s="4">
        <f>CONCATENATE(J4367,"-",K4367,"-",L4367)</f>
        <v/>
      </c>
      <c r="N4367" s="4">
        <f>+C4367</f>
        <v/>
      </c>
    </row>
    <row r="4368" ht="14.25" customHeight="1">
      <c r="J4368" s="4">
        <f>MONTH(A4368)</f>
        <v/>
      </c>
      <c r="K4368" s="4">
        <f>DAY(A4368)</f>
        <v/>
      </c>
      <c r="L4368" s="4">
        <f>HOUR(A4368)</f>
        <v/>
      </c>
      <c r="M4368" s="4">
        <f>CONCATENATE(J4368,"-",K4368,"-",L4368)</f>
        <v/>
      </c>
      <c r="N4368" s="4">
        <f>+C4368</f>
        <v/>
      </c>
    </row>
    <row r="4369" ht="14.25" customHeight="1">
      <c r="J4369" s="4">
        <f>MONTH(A4369)</f>
        <v/>
      </c>
      <c r="K4369" s="4">
        <f>DAY(A4369)</f>
        <v/>
      </c>
      <c r="L4369" s="4">
        <f>HOUR(A4369)</f>
        <v/>
      </c>
      <c r="M4369" s="4">
        <f>CONCATENATE(J4369,"-",K4369,"-",L4369)</f>
        <v/>
      </c>
      <c r="N4369" s="4">
        <f>+C4369</f>
        <v/>
      </c>
    </row>
    <row r="4370" ht="14.25" customHeight="1">
      <c r="J4370" s="4">
        <f>MONTH(A4370)</f>
        <v/>
      </c>
      <c r="K4370" s="4">
        <f>DAY(A4370)</f>
        <v/>
      </c>
      <c r="L4370" s="4">
        <f>HOUR(A4370)</f>
        <v/>
      </c>
      <c r="M4370" s="4">
        <f>CONCATENATE(J4370,"-",K4370,"-",L4370)</f>
        <v/>
      </c>
      <c r="N4370" s="4">
        <f>+C4370</f>
        <v/>
      </c>
    </row>
    <row r="4371" ht="14.25" customHeight="1">
      <c r="J4371" s="4">
        <f>MONTH(A4371)</f>
        <v/>
      </c>
      <c r="K4371" s="4">
        <f>DAY(A4371)</f>
        <v/>
      </c>
      <c r="L4371" s="4">
        <f>HOUR(A4371)</f>
        <v/>
      </c>
      <c r="M4371" s="4">
        <f>CONCATENATE(J4371,"-",K4371,"-",L4371)</f>
        <v/>
      </c>
      <c r="N4371" s="4">
        <f>+C4371</f>
        <v/>
      </c>
    </row>
    <row r="4372" ht="14.25" customHeight="1">
      <c r="J4372" s="4">
        <f>MONTH(A4372)</f>
        <v/>
      </c>
      <c r="K4372" s="4">
        <f>DAY(A4372)</f>
        <v/>
      </c>
      <c r="L4372" s="4">
        <f>HOUR(A4372)</f>
        <v/>
      </c>
      <c r="M4372" s="4">
        <f>CONCATENATE(J4372,"-",K4372,"-",L4372)</f>
        <v/>
      </c>
      <c r="N4372" s="4">
        <f>+C4372</f>
        <v/>
      </c>
    </row>
    <row r="4373" ht="14.25" customHeight="1">
      <c r="J4373" s="4">
        <f>MONTH(A4373)</f>
        <v/>
      </c>
      <c r="K4373" s="4">
        <f>DAY(A4373)</f>
        <v/>
      </c>
      <c r="L4373" s="4">
        <f>HOUR(A4373)</f>
        <v/>
      </c>
      <c r="M4373" s="4">
        <f>CONCATENATE(J4373,"-",K4373,"-",L4373)</f>
        <v/>
      </c>
      <c r="N4373" s="4">
        <f>+C4373</f>
        <v/>
      </c>
    </row>
    <row r="4374" ht="14.25" customHeight="1">
      <c r="J4374" s="4">
        <f>MONTH(A4374)</f>
        <v/>
      </c>
      <c r="K4374" s="4">
        <f>DAY(A4374)</f>
        <v/>
      </c>
      <c r="L4374" s="4">
        <f>HOUR(A4374)</f>
        <v/>
      </c>
      <c r="M4374" s="4">
        <f>CONCATENATE(J4374,"-",K4374,"-",L4374)</f>
        <v/>
      </c>
      <c r="N4374" s="4">
        <f>+C4374</f>
        <v/>
      </c>
    </row>
    <row r="4375" ht="14.25" customHeight="1">
      <c r="J4375" s="4">
        <f>MONTH(A4375)</f>
        <v/>
      </c>
      <c r="K4375" s="4">
        <f>DAY(A4375)</f>
        <v/>
      </c>
      <c r="L4375" s="4">
        <f>HOUR(A4375)</f>
        <v/>
      </c>
      <c r="M4375" s="4">
        <f>CONCATENATE(J4375,"-",K4375,"-",L4375)</f>
        <v/>
      </c>
      <c r="N4375" s="4">
        <f>+C4375</f>
        <v/>
      </c>
    </row>
    <row r="4376" ht="14.25" customHeight="1">
      <c r="J4376" s="4">
        <f>MONTH(A4376)</f>
        <v/>
      </c>
      <c r="K4376" s="4">
        <f>DAY(A4376)</f>
        <v/>
      </c>
      <c r="L4376" s="4">
        <f>HOUR(A4376)</f>
        <v/>
      </c>
      <c r="M4376" s="4">
        <f>CONCATENATE(J4376,"-",K4376,"-",L4376)</f>
        <v/>
      </c>
      <c r="N4376" s="4">
        <f>+C4376</f>
        <v/>
      </c>
    </row>
    <row r="4377" ht="14.25" customHeight="1">
      <c r="J4377" s="4">
        <f>MONTH(A4377)</f>
        <v/>
      </c>
      <c r="K4377" s="4">
        <f>DAY(A4377)</f>
        <v/>
      </c>
      <c r="L4377" s="4">
        <f>HOUR(A4377)</f>
        <v/>
      </c>
      <c r="M4377" s="4">
        <f>CONCATENATE(J4377,"-",K4377,"-",L4377)</f>
        <v/>
      </c>
      <c r="N4377" s="4">
        <f>+C4377</f>
        <v/>
      </c>
    </row>
    <row r="4378" ht="14.25" customHeight="1">
      <c r="J4378" s="4">
        <f>MONTH(A4378)</f>
        <v/>
      </c>
      <c r="K4378" s="4">
        <f>DAY(A4378)</f>
        <v/>
      </c>
      <c r="L4378" s="4">
        <f>HOUR(A4378)</f>
        <v/>
      </c>
      <c r="M4378" s="4">
        <f>CONCATENATE(J4378,"-",K4378,"-",L4378)</f>
        <v/>
      </c>
      <c r="N4378" s="4">
        <f>+C4378</f>
        <v/>
      </c>
    </row>
    <row r="4379" ht="14.25" customHeight="1">
      <c r="J4379" s="4">
        <f>MONTH(A4379)</f>
        <v/>
      </c>
      <c r="K4379" s="4">
        <f>DAY(A4379)</f>
        <v/>
      </c>
      <c r="L4379" s="4">
        <f>HOUR(A4379)</f>
        <v/>
      </c>
      <c r="M4379" s="4">
        <f>CONCATENATE(J4379,"-",K4379,"-",L4379)</f>
        <v/>
      </c>
      <c r="N4379" s="4">
        <f>+C4379</f>
        <v/>
      </c>
    </row>
    <row r="4380" ht="14.25" customHeight="1">
      <c r="J4380" s="4">
        <f>MONTH(A4380)</f>
        <v/>
      </c>
      <c r="K4380" s="4">
        <f>DAY(A4380)</f>
        <v/>
      </c>
      <c r="L4380" s="4">
        <f>HOUR(A4380)</f>
        <v/>
      </c>
      <c r="M4380" s="4">
        <f>CONCATENATE(J4380,"-",K4380,"-",L4380)</f>
        <v/>
      </c>
      <c r="N4380" s="4">
        <f>+C4380</f>
        <v/>
      </c>
    </row>
    <row r="4381" ht="14.25" customHeight="1">
      <c r="J4381" s="4">
        <f>MONTH(A4381)</f>
        <v/>
      </c>
      <c r="K4381" s="4">
        <f>DAY(A4381)</f>
        <v/>
      </c>
      <c r="L4381" s="4">
        <f>HOUR(A4381)</f>
        <v/>
      </c>
      <c r="M4381" s="4">
        <f>CONCATENATE(J4381,"-",K4381,"-",L4381)</f>
        <v/>
      </c>
      <c r="N4381" s="4">
        <f>+C4381</f>
        <v/>
      </c>
    </row>
    <row r="4382" ht="14.25" customHeight="1">
      <c r="J4382" s="4">
        <f>MONTH(A4382)</f>
        <v/>
      </c>
      <c r="K4382" s="4">
        <f>DAY(A4382)</f>
        <v/>
      </c>
      <c r="L4382" s="4">
        <f>HOUR(A4382)</f>
        <v/>
      </c>
      <c r="M4382" s="4">
        <f>CONCATENATE(J4382,"-",K4382,"-",L4382)</f>
        <v/>
      </c>
      <c r="N4382" s="4">
        <f>+C4382</f>
        <v/>
      </c>
    </row>
    <row r="4383" ht="14.25" customHeight="1">
      <c r="J4383" s="4">
        <f>MONTH(A4383)</f>
        <v/>
      </c>
      <c r="K4383" s="4">
        <f>DAY(A4383)</f>
        <v/>
      </c>
      <c r="L4383" s="4">
        <f>HOUR(A4383)</f>
        <v/>
      </c>
      <c r="M4383" s="4">
        <f>CONCATENATE(J4383,"-",K4383,"-",L4383)</f>
        <v/>
      </c>
      <c r="N4383" s="4">
        <f>+C4383</f>
        <v/>
      </c>
    </row>
    <row r="4384" ht="14.25" customHeight="1">
      <c r="J4384" s="4">
        <f>MONTH(A4384)</f>
        <v/>
      </c>
      <c r="K4384" s="4">
        <f>DAY(A4384)</f>
        <v/>
      </c>
      <c r="L4384" s="4">
        <f>HOUR(A4384)</f>
        <v/>
      </c>
      <c r="M4384" s="4">
        <f>CONCATENATE(J4384,"-",K4384,"-",L4384)</f>
        <v/>
      </c>
      <c r="N4384" s="4">
        <f>+C4384</f>
        <v/>
      </c>
    </row>
    <row r="4385" ht="14.25" customHeight="1">
      <c r="J4385" s="4">
        <f>MONTH(A4385)</f>
        <v/>
      </c>
      <c r="K4385" s="4">
        <f>DAY(A4385)</f>
        <v/>
      </c>
      <c r="L4385" s="4">
        <f>HOUR(A4385)</f>
        <v/>
      </c>
      <c r="M4385" s="4">
        <f>CONCATENATE(J4385,"-",K4385,"-",L4385)</f>
        <v/>
      </c>
      <c r="N4385" s="4">
        <f>+C4385</f>
        <v/>
      </c>
    </row>
    <row r="4386" ht="14.25" customHeight="1">
      <c r="J4386" s="4">
        <f>MONTH(A4386)</f>
        <v/>
      </c>
      <c r="K4386" s="4">
        <f>DAY(A4386)</f>
        <v/>
      </c>
      <c r="L4386" s="4">
        <f>HOUR(A4386)</f>
        <v/>
      </c>
      <c r="M4386" s="4">
        <f>CONCATENATE(J4386,"-",K4386,"-",L4386)</f>
        <v/>
      </c>
      <c r="N4386" s="4">
        <f>+C4386</f>
        <v/>
      </c>
    </row>
    <row r="4387" ht="14.25" customHeight="1">
      <c r="J4387" s="4">
        <f>MONTH(A4387)</f>
        <v/>
      </c>
      <c r="K4387" s="4">
        <f>DAY(A4387)</f>
        <v/>
      </c>
      <c r="L4387" s="4">
        <f>HOUR(A4387)</f>
        <v/>
      </c>
      <c r="M4387" s="4">
        <f>CONCATENATE(J4387,"-",K4387,"-",L4387)</f>
        <v/>
      </c>
      <c r="N4387" s="4">
        <f>+C4387</f>
        <v/>
      </c>
    </row>
    <row r="4388" ht="14.25" customHeight="1">
      <c r="J4388" s="4">
        <f>MONTH(A4388)</f>
        <v/>
      </c>
      <c r="K4388" s="4">
        <f>DAY(A4388)</f>
        <v/>
      </c>
      <c r="L4388" s="4">
        <f>HOUR(A4388)</f>
        <v/>
      </c>
      <c r="M4388" s="4">
        <f>CONCATENATE(J4388,"-",K4388,"-",L4388)</f>
        <v/>
      </c>
      <c r="N4388" s="4">
        <f>+C4388</f>
        <v/>
      </c>
    </row>
    <row r="4389" ht="14.25" customHeight="1">
      <c r="J4389" s="4">
        <f>MONTH(A4389)</f>
        <v/>
      </c>
      <c r="K4389" s="4">
        <f>DAY(A4389)</f>
        <v/>
      </c>
      <c r="L4389" s="4">
        <f>HOUR(A4389)</f>
        <v/>
      </c>
      <c r="M4389" s="4">
        <f>CONCATENATE(J4389,"-",K4389,"-",L4389)</f>
        <v/>
      </c>
      <c r="N4389" s="4">
        <f>+C4389</f>
        <v/>
      </c>
    </row>
    <row r="4390" ht="14.25" customHeight="1">
      <c r="J4390" s="4">
        <f>MONTH(A4390)</f>
        <v/>
      </c>
      <c r="K4390" s="4">
        <f>DAY(A4390)</f>
        <v/>
      </c>
      <c r="L4390" s="4">
        <f>HOUR(A4390)</f>
        <v/>
      </c>
      <c r="M4390" s="4">
        <f>CONCATENATE(J4390,"-",K4390,"-",L4390)</f>
        <v/>
      </c>
      <c r="N4390" s="4">
        <f>+C4390</f>
        <v/>
      </c>
    </row>
    <row r="4391" ht="14.25" customHeight="1">
      <c r="J4391" s="4">
        <f>MONTH(A4391)</f>
        <v/>
      </c>
      <c r="K4391" s="4">
        <f>DAY(A4391)</f>
        <v/>
      </c>
      <c r="L4391" s="4">
        <f>HOUR(A4391)</f>
        <v/>
      </c>
      <c r="M4391" s="4">
        <f>CONCATENATE(J4391,"-",K4391,"-",L4391)</f>
        <v/>
      </c>
      <c r="N4391" s="4">
        <f>+C4391</f>
        <v/>
      </c>
    </row>
    <row r="4392" ht="14.25" customHeight="1">
      <c r="J4392" s="4">
        <f>MONTH(A4392)</f>
        <v/>
      </c>
      <c r="K4392" s="4">
        <f>DAY(A4392)</f>
        <v/>
      </c>
      <c r="L4392" s="4">
        <f>HOUR(A4392)</f>
        <v/>
      </c>
      <c r="M4392" s="4">
        <f>CONCATENATE(J4392,"-",K4392,"-",L4392)</f>
        <v/>
      </c>
      <c r="N4392" s="4">
        <f>+C4392</f>
        <v/>
      </c>
    </row>
    <row r="4393" ht="14.25" customHeight="1">
      <c r="J4393" s="4">
        <f>MONTH(A4393)</f>
        <v/>
      </c>
      <c r="K4393" s="4">
        <f>DAY(A4393)</f>
        <v/>
      </c>
      <c r="L4393" s="4">
        <f>HOUR(A4393)</f>
        <v/>
      </c>
      <c r="M4393" s="4">
        <f>CONCATENATE(J4393,"-",K4393,"-",L4393)</f>
        <v/>
      </c>
      <c r="N4393" s="4">
        <f>+C4393</f>
        <v/>
      </c>
    </row>
    <row r="4394" ht="14.25" customHeight="1">
      <c r="J4394" s="4">
        <f>MONTH(A4394)</f>
        <v/>
      </c>
      <c r="K4394" s="4">
        <f>DAY(A4394)</f>
        <v/>
      </c>
      <c r="L4394" s="4">
        <f>HOUR(A4394)</f>
        <v/>
      </c>
      <c r="M4394" s="4">
        <f>CONCATENATE(J4394,"-",K4394,"-",L4394)</f>
        <v/>
      </c>
      <c r="N4394" s="4">
        <f>+C4394</f>
        <v/>
      </c>
    </row>
    <row r="4395" ht="14.25" customHeight="1">
      <c r="J4395" s="4">
        <f>MONTH(A4395)</f>
        <v/>
      </c>
      <c r="K4395" s="4">
        <f>DAY(A4395)</f>
        <v/>
      </c>
      <c r="L4395" s="4">
        <f>HOUR(A4395)</f>
        <v/>
      </c>
      <c r="M4395" s="4">
        <f>CONCATENATE(J4395,"-",K4395,"-",L4395)</f>
        <v/>
      </c>
      <c r="N4395" s="4">
        <f>+C4395</f>
        <v/>
      </c>
    </row>
    <row r="4396" ht="14.25" customHeight="1">
      <c r="J4396" s="4">
        <f>MONTH(A4396)</f>
        <v/>
      </c>
      <c r="K4396" s="4">
        <f>DAY(A4396)</f>
        <v/>
      </c>
      <c r="L4396" s="4">
        <f>HOUR(A4396)</f>
        <v/>
      </c>
      <c r="M4396" s="4">
        <f>CONCATENATE(J4396,"-",K4396,"-",L4396)</f>
        <v/>
      </c>
      <c r="N4396" s="4">
        <f>+C4396</f>
        <v/>
      </c>
    </row>
    <row r="4397" ht="14.25" customHeight="1">
      <c r="J4397" s="4">
        <f>MONTH(A4397)</f>
        <v/>
      </c>
      <c r="K4397" s="4">
        <f>DAY(A4397)</f>
        <v/>
      </c>
      <c r="L4397" s="4">
        <f>HOUR(A4397)</f>
        <v/>
      </c>
      <c r="M4397" s="4">
        <f>CONCATENATE(J4397,"-",K4397,"-",L4397)</f>
        <v/>
      </c>
      <c r="N4397" s="4">
        <f>+C4397</f>
        <v/>
      </c>
    </row>
    <row r="4398" ht="14.25" customHeight="1">
      <c r="J4398" s="4">
        <f>MONTH(A4398)</f>
        <v/>
      </c>
      <c r="K4398" s="4">
        <f>DAY(A4398)</f>
        <v/>
      </c>
      <c r="L4398" s="4">
        <f>HOUR(A4398)</f>
        <v/>
      </c>
      <c r="M4398" s="4">
        <f>CONCATENATE(J4398,"-",K4398,"-",L4398)</f>
        <v/>
      </c>
      <c r="N4398" s="4">
        <f>+C4398</f>
        <v/>
      </c>
    </row>
    <row r="4399" ht="14.25" customHeight="1">
      <c r="J4399" s="4">
        <f>MONTH(A4399)</f>
        <v/>
      </c>
      <c r="K4399" s="4">
        <f>DAY(A4399)</f>
        <v/>
      </c>
      <c r="L4399" s="4">
        <f>HOUR(A4399)</f>
        <v/>
      </c>
      <c r="M4399" s="4">
        <f>CONCATENATE(J4399,"-",K4399,"-",L4399)</f>
        <v/>
      </c>
      <c r="N4399" s="4">
        <f>+C4399</f>
        <v/>
      </c>
    </row>
    <row r="4400" ht="14.25" customHeight="1">
      <c r="J4400" s="4">
        <f>MONTH(A4400)</f>
        <v/>
      </c>
      <c r="K4400" s="4">
        <f>DAY(A4400)</f>
        <v/>
      </c>
      <c r="L4400" s="4">
        <f>HOUR(A4400)</f>
        <v/>
      </c>
      <c r="M4400" s="4">
        <f>CONCATENATE(J4400,"-",K4400,"-",L4400)</f>
        <v/>
      </c>
      <c r="N4400" s="4">
        <f>+C4400</f>
        <v/>
      </c>
    </row>
    <row r="4401" ht="14.25" customHeight="1">
      <c r="J4401" s="4">
        <f>MONTH(A4401)</f>
        <v/>
      </c>
      <c r="K4401" s="4">
        <f>DAY(A4401)</f>
        <v/>
      </c>
      <c r="L4401" s="4">
        <f>HOUR(A4401)</f>
        <v/>
      </c>
      <c r="M4401" s="4">
        <f>CONCATENATE(J4401,"-",K4401,"-",L4401)</f>
        <v/>
      </c>
      <c r="N4401" s="4">
        <f>+C4401</f>
        <v/>
      </c>
    </row>
    <row r="4402" ht="14.25" customHeight="1">
      <c r="J4402" s="4">
        <f>MONTH(A4402)</f>
        <v/>
      </c>
      <c r="K4402" s="4">
        <f>DAY(A4402)</f>
        <v/>
      </c>
      <c r="L4402" s="4">
        <f>HOUR(A4402)</f>
        <v/>
      </c>
      <c r="M4402" s="4">
        <f>CONCATENATE(J4402,"-",K4402,"-",L4402)</f>
        <v/>
      </c>
      <c r="N4402" s="4">
        <f>+C4402</f>
        <v/>
      </c>
    </row>
    <row r="4403" ht="14.25" customHeight="1">
      <c r="J4403" s="4">
        <f>MONTH(A4403)</f>
        <v/>
      </c>
      <c r="K4403" s="4">
        <f>DAY(A4403)</f>
        <v/>
      </c>
      <c r="L4403" s="4">
        <f>HOUR(A4403)</f>
        <v/>
      </c>
      <c r="M4403" s="4">
        <f>CONCATENATE(J4403,"-",K4403,"-",L4403)</f>
        <v/>
      </c>
      <c r="N4403" s="4">
        <f>+C4403</f>
        <v/>
      </c>
    </row>
    <row r="4404" ht="14.25" customHeight="1">
      <c r="J4404" s="4">
        <f>MONTH(A4404)</f>
        <v/>
      </c>
      <c r="K4404" s="4">
        <f>DAY(A4404)</f>
        <v/>
      </c>
      <c r="L4404" s="4">
        <f>HOUR(A4404)</f>
        <v/>
      </c>
      <c r="M4404" s="4">
        <f>CONCATENATE(J4404,"-",K4404,"-",L4404)</f>
        <v/>
      </c>
      <c r="N4404" s="4">
        <f>+C4404</f>
        <v/>
      </c>
    </row>
    <row r="4405" ht="14.25" customHeight="1">
      <c r="J4405" s="4">
        <f>MONTH(A4405)</f>
        <v/>
      </c>
      <c r="K4405" s="4">
        <f>DAY(A4405)</f>
        <v/>
      </c>
      <c r="L4405" s="4">
        <f>HOUR(A4405)</f>
        <v/>
      </c>
      <c r="M4405" s="4">
        <f>CONCATENATE(J4405,"-",K4405,"-",L4405)</f>
        <v/>
      </c>
      <c r="N4405" s="4">
        <f>+C4405</f>
        <v/>
      </c>
    </row>
    <row r="4406" ht="14.25" customHeight="1">
      <c r="J4406" s="4">
        <f>MONTH(A4406)</f>
        <v/>
      </c>
      <c r="K4406" s="4">
        <f>DAY(A4406)</f>
        <v/>
      </c>
      <c r="L4406" s="4">
        <f>HOUR(A4406)</f>
        <v/>
      </c>
      <c r="M4406" s="4">
        <f>CONCATENATE(J4406,"-",K4406,"-",L4406)</f>
        <v/>
      </c>
      <c r="N4406" s="4">
        <f>+C4406</f>
        <v/>
      </c>
    </row>
    <row r="4407" ht="14.25" customHeight="1">
      <c r="J4407" s="4">
        <f>MONTH(A4407)</f>
        <v/>
      </c>
      <c r="K4407" s="4">
        <f>DAY(A4407)</f>
        <v/>
      </c>
      <c r="L4407" s="4">
        <f>HOUR(A4407)</f>
        <v/>
      </c>
      <c r="M4407" s="4">
        <f>CONCATENATE(J4407,"-",K4407,"-",L4407)</f>
        <v/>
      </c>
      <c r="N4407" s="4">
        <f>+C4407</f>
        <v/>
      </c>
    </row>
    <row r="4408" ht="14.25" customHeight="1">
      <c r="J4408" s="4">
        <f>MONTH(A4408)</f>
        <v/>
      </c>
      <c r="K4408" s="4">
        <f>DAY(A4408)</f>
        <v/>
      </c>
      <c r="L4408" s="4">
        <f>HOUR(A4408)</f>
        <v/>
      </c>
      <c r="M4408" s="4">
        <f>CONCATENATE(J4408,"-",K4408,"-",L4408)</f>
        <v/>
      </c>
      <c r="N4408" s="4">
        <f>+C4408</f>
        <v/>
      </c>
    </row>
    <row r="4409" ht="14.25" customHeight="1">
      <c r="J4409" s="4">
        <f>MONTH(A4409)</f>
        <v/>
      </c>
      <c r="K4409" s="4">
        <f>DAY(A4409)</f>
        <v/>
      </c>
      <c r="L4409" s="4">
        <f>HOUR(A4409)</f>
        <v/>
      </c>
      <c r="M4409" s="4">
        <f>CONCATENATE(J4409,"-",K4409,"-",L4409)</f>
        <v/>
      </c>
      <c r="N4409" s="4">
        <f>+C4409</f>
        <v/>
      </c>
    </row>
    <row r="4410" ht="14.25" customHeight="1">
      <c r="J4410" s="4">
        <f>MONTH(A4410)</f>
        <v/>
      </c>
      <c r="K4410" s="4">
        <f>DAY(A4410)</f>
        <v/>
      </c>
      <c r="L4410" s="4">
        <f>HOUR(A4410)</f>
        <v/>
      </c>
      <c r="M4410" s="4">
        <f>CONCATENATE(J4410,"-",K4410,"-",L4410)</f>
        <v/>
      </c>
      <c r="N4410" s="4">
        <f>+C4410</f>
        <v/>
      </c>
    </row>
    <row r="4411" ht="14.25" customHeight="1">
      <c r="J4411" s="4">
        <f>MONTH(A4411)</f>
        <v/>
      </c>
      <c r="K4411" s="4">
        <f>DAY(A4411)</f>
        <v/>
      </c>
      <c r="L4411" s="4">
        <f>HOUR(A4411)</f>
        <v/>
      </c>
      <c r="M4411" s="4">
        <f>CONCATENATE(J4411,"-",K4411,"-",L4411)</f>
        <v/>
      </c>
      <c r="N4411" s="4">
        <f>+C4411</f>
        <v/>
      </c>
    </row>
    <row r="4412" ht="14.25" customHeight="1">
      <c r="J4412" s="4">
        <f>MONTH(A4412)</f>
        <v/>
      </c>
      <c r="K4412" s="4">
        <f>DAY(A4412)</f>
        <v/>
      </c>
      <c r="L4412" s="4">
        <f>HOUR(A4412)</f>
        <v/>
      </c>
      <c r="M4412" s="4">
        <f>CONCATENATE(J4412,"-",K4412,"-",L4412)</f>
        <v/>
      </c>
      <c r="N4412" s="4">
        <f>+C4412</f>
        <v/>
      </c>
    </row>
    <row r="4413" ht="14.25" customHeight="1">
      <c r="J4413" s="4">
        <f>MONTH(A4413)</f>
        <v/>
      </c>
      <c r="K4413" s="4">
        <f>DAY(A4413)</f>
        <v/>
      </c>
      <c r="L4413" s="4">
        <f>HOUR(A4413)</f>
        <v/>
      </c>
      <c r="M4413" s="4">
        <f>CONCATENATE(J4413,"-",K4413,"-",L4413)</f>
        <v/>
      </c>
      <c r="N4413" s="4">
        <f>+C4413</f>
        <v/>
      </c>
    </row>
    <row r="4414" ht="14.25" customHeight="1">
      <c r="J4414" s="4">
        <f>MONTH(A4414)</f>
        <v/>
      </c>
      <c r="K4414" s="4">
        <f>DAY(A4414)</f>
        <v/>
      </c>
      <c r="L4414" s="4">
        <f>HOUR(A4414)</f>
        <v/>
      </c>
      <c r="M4414" s="4">
        <f>CONCATENATE(J4414,"-",K4414,"-",L4414)</f>
        <v/>
      </c>
      <c r="N4414" s="4">
        <f>+C4414</f>
        <v/>
      </c>
    </row>
    <row r="4415" ht="14.25" customHeight="1">
      <c r="J4415" s="4">
        <f>MONTH(A4415)</f>
        <v/>
      </c>
      <c r="K4415" s="4">
        <f>DAY(A4415)</f>
        <v/>
      </c>
      <c r="L4415" s="4">
        <f>HOUR(A4415)</f>
        <v/>
      </c>
      <c r="M4415" s="4">
        <f>CONCATENATE(J4415,"-",K4415,"-",L4415)</f>
        <v/>
      </c>
      <c r="N4415" s="4">
        <f>+C4415</f>
        <v/>
      </c>
    </row>
    <row r="4416" ht="14.25" customHeight="1">
      <c r="J4416" s="4">
        <f>MONTH(A4416)</f>
        <v/>
      </c>
      <c r="K4416" s="4">
        <f>DAY(A4416)</f>
        <v/>
      </c>
      <c r="L4416" s="4">
        <f>HOUR(A4416)</f>
        <v/>
      </c>
      <c r="M4416" s="4">
        <f>CONCATENATE(J4416,"-",K4416,"-",L4416)</f>
        <v/>
      </c>
      <c r="N4416" s="4">
        <f>+C4416</f>
        <v/>
      </c>
    </row>
    <row r="4417" ht="14.25" customHeight="1">
      <c r="J4417" s="4">
        <f>MONTH(A4417)</f>
        <v/>
      </c>
      <c r="K4417" s="4">
        <f>DAY(A4417)</f>
        <v/>
      </c>
      <c r="L4417" s="4">
        <f>HOUR(A4417)</f>
        <v/>
      </c>
      <c r="M4417" s="4">
        <f>CONCATENATE(J4417,"-",K4417,"-",L4417)</f>
        <v/>
      </c>
      <c r="N4417" s="4">
        <f>+C4417</f>
        <v/>
      </c>
    </row>
    <row r="4418" ht="14.25" customHeight="1">
      <c r="J4418" s="4">
        <f>MONTH(A4418)</f>
        <v/>
      </c>
      <c r="K4418" s="4">
        <f>DAY(A4418)</f>
        <v/>
      </c>
      <c r="L4418" s="4">
        <f>HOUR(A4418)</f>
        <v/>
      </c>
      <c r="M4418" s="4">
        <f>CONCATENATE(J4418,"-",K4418,"-",L4418)</f>
        <v/>
      </c>
      <c r="N4418" s="4">
        <f>+C4418</f>
        <v/>
      </c>
    </row>
    <row r="4419" ht="14.25" customHeight="1">
      <c r="J4419" s="4">
        <f>MONTH(A4419)</f>
        <v/>
      </c>
      <c r="K4419" s="4">
        <f>DAY(A4419)</f>
        <v/>
      </c>
      <c r="L4419" s="4">
        <f>HOUR(A4419)</f>
        <v/>
      </c>
      <c r="M4419" s="4">
        <f>CONCATENATE(J4419,"-",K4419,"-",L4419)</f>
        <v/>
      </c>
      <c r="N4419" s="4">
        <f>+C4419</f>
        <v/>
      </c>
    </row>
    <row r="4420" ht="14.25" customHeight="1">
      <c r="J4420" s="4">
        <f>MONTH(A4420)</f>
        <v/>
      </c>
      <c r="K4420" s="4">
        <f>DAY(A4420)</f>
        <v/>
      </c>
      <c r="L4420" s="4">
        <f>HOUR(A4420)</f>
        <v/>
      </c>
      <c r="M4420" s="4">
        <f>CONCATENATE(J4420,"-",K4420,"-",L4420)</f>
        <v/>
      </c>
      <c r="N4420" s="4">
        <f>+C4420</f>
        <v/>
      </c>
    </row>
    <row r="4421" ht="14.25" customHeight="1">
      <c r="J4421" s="4">
        <f>MONTH(A4421)</f>
        <v/>
      </c>
      <c r="K4421" s="4">
        <f>DAY(A4421)</f>
        <v/>
      </c>
      <c r="L4421" s="4">
        <f>HOUR(A4421)</f>
        <v/>
      </c>
      <c r="M4421" s="4">
        <f>CONCATENATE(J4421,"-",K4421,"-",L4421)</f>
        <v/>
      </c>
      <c r="N4421" s="4">
        <f>+C4421</f>
        <v/>
      </c>
    </row>
    <row r="4422" ht="14.25" customHeight="1">
      <c r="J4422" s="4">
        <f>MONTH(A4422)</f>
        <v/>
      </c>
      <c r="K4422" s="4">
        <f>DAY(A4422)</f>
        <v/>
      </c>
      <c r="L4422" s="4">
        <f>HOUR(A4422)</f>
        <v/>
      </c>
      <c r="M4422" s="4">
        <f>CONCATENATE(J4422,"-",K4422,"-",L4422)</f>
        <v/>
      </c>
      <c r="N4422" s="4">
        <f>+C4422</f>
        <v/>
      </c>
    </row>
    <row r="4423" ht="14.25" customHeight="1">
      <c r="J4423" s="4">
        <f>MONTH(A4423)</f>
        <v/>
      </c>
      <c r="K4423" s="4">
        <f>DAY(A4423)</f>
        <v/>
      </c>
      <c r="L4423" s="4">
        <f>HOUR(A4423)</f>
        <v/>
      </c>
      <c r="M4423" s="4">
        <f>CONCATENATE(J4423,"-",K4423,"-",L4423)</f>
        <v/>
      </c>
      <c r="N4423" s="4">
        <f>+C4423</f>
        <v/>
      </c>
    </row>
    <row r="4424" ht="14.25" customHeight="1">
      <c r="J4424" s="4">
        <f>MONTH(A4424)</f>
        <v/>
      </c>
      <c r="K4424" s="4">
        <f>DAY(A4424)</f>
        <v/>
      </c>
      <c r="L4424" s="4">
        <f>HOUR(A4424)</f>
        <v/>
      </c>
      <c r="M4424" s="4">
        <f>CONCATENATE(J4424,"-",K4424,"-",L4424)</f>
        <v/>
      </c>
      <c r="N4424" s="4">
        <f>+C4424</f>
        <v/>
      </c>
    </row>
    <row r="4425" ht="14.25" customHeight="1">
      <c r="J4425" s="4">
        <f>MONTH(A4425)</f>
        <v/>
      </c>
      <c r="K4425" s="4">
        <f>DAY(A4425)</f>
        <v/>
      </c>
      <c r="L4425" s="4">
        <f>HOUR(A4425)</f>
        <v/>
      </c>
      <c r="M4425" s="4">
        <f>CONCATENATE(J4425,"-",K4425,"-",L4425)</f>
        <v/>
      </c>
      <c r="N4425" s="4">
        <f>+C4425</f>
        <v/>
      </c>
    </row>
    <row r="4426" ht="14.25" customHeight="1">
      <c r="J4426" s="4">
        <f>MONTH(A4426)</f>
        <v/>
      </c>
      <c r="K4426" s="4">
        <f>DAY(A4426)</f>
        <v/>
      </c>
      <c r="L4426" s="4">
        <f>HOUR(A4426)</f>
        <v/>
      </c>
      <c r="M4426" s="4">
        <f>CONCATENATE(J4426,"-",K4426,"-",L4426)</f>
        <v/>
      </c>
      <c r="N4426" s="4">
        <f>+C4426</f>
        <v/>
      </c>
    </row>
    <row r="4427" ht="14.25" customHeight="1">
      <c r="J4427" s="4">
        <f>MONTH(A4427)</f>
        <v/>
      </c>
      <c r="K4427" s="4">
        <f>DAY(A4427)</f>
        <v/>
      </c>
      <c r="L4427" s="4">
        <f>HOUR(A4427)</f>
        <v/>
      </c>
      <c r="M4427" s="4">
        <f>CONCATENATE(J4427,"-",K4427,"-",L4427)</f>
        <v/>
      </c>
      <c r="N4427" s="4">
        <f>+C4427</f>
        <v/>
      </c>
    </row>
    <row r="4428" ht="14.25" customHeight="1">
      <c r="J4428" s="4">
        <f>MONTH(A4428)</f>
        <v/>
      </c>
      <c r="K4428" s="4">
        <f>DAY(A4428)</f>
        <v/>
      </c>
      <c r="L4428" s="4">
        <f>HOUR(A4428)</f>
        <v/>
      </c>
      <c r="M4428" s="4">
        <f>CONCATENATE(J4428,"-",K4428,"-",L4428)</f>
        <v/>
      </c>
      <c r="N4428" s="4">
        <f>+C4428</f>
        <v/>
      </c>
    </row>
    <row r="4429" ht="14.25" customHeight="1">
      <c r="J4429" s="4">
        <f>MONTH(A4429)</f>
        <v/>
      </c>
      <c r="K4429" s="4">
        <f>DAY(A4429)</f>
        <v/>
      </c>
      <c r="L4429" s="4">
        <f>HOUR(A4429)</f>
        <v/>
      </c>
      <c r="M4429" s="4">
        <f>CONCATENATE(J4429,"-",K4429,"-",L4429)</f>
        <v/>
      </c>
      <c r="N4429" s="4">
        <f>+C4429</f>
        <v/>
      </c>
    </row>
    <row r="4430" ht="14.25" customHeight="1">
      <c r="J4430" s="4">
        <f>MONTH(A4430)</f>
        <v/>
      </c>
      <c r="K4430" s="4">
        <f>DAY(A4430)</f>
        <v/>
      </c>
      <c r="L4430" s="4">
        <f>HOUR(A4430)</f>
        <v/>
      </c>
      <c r="M4430" s="4">
        <f>CONCATENATE(J4430,"-",K4430,"-",L4430)</f>
        <v/>
      </c>
      <c r="N4430" s="4">
        <f>+C4430</f>
        <v/>
      </c>
    </row>
    <row r="4431" ht="14.25" customHeight="1">
      <c r="J4431" s="4">
        <f>MONTH(A4431)</f>
        <v/>
      </c>
      <c r="K4431" s="4">
        <f>DAY(A4431)</f>
        <v/>
      </c>
      <c r="L4431" s="4">
        <f>HOUR(A4431)</f>
        <v/>
      </c>
      <c r="M4431" s="4">
        <f>CONCATENATE(J4431,"-",K4431,"-",L4431)</f>
        <v/>
      </c>
      <c r="N4431" s="4">
        <f>+C4431</f>
        <v/>
      </c>
    </row>
    <row r="4432" ht="14.25" customHeight="1">
      <c r="J4432" s="4">
        <f>MONTH(A4432)</f>
        <v/>
      </c>
      <c r="K4432" s="4">
        <f>DAY(A4432)</f>
        <v/>
      </c>
      <c r="L4432" s="4">
        <f>HOUR(A4432)</f>
        <v/>
      </c>
      <c r="M4432" s="4">
        <f>CONCATENATE(J4432,"-",K4432,"-",L4432)</f>
        <v/>
      </c>
      <c r="N4432" s="4">
        <f>+C4432</f>
        <v/>
      </c>
    </row>
    <row r="4433" ht="14.25" customHeight="1">
      <c r="J4433" s="4">
        <f>MONTH(A4433)</f>
        <v/>
      </c>
      <c r="K4433" s="4">
        <f>DAY(A4433)</f>
        <v/>
      </c>
      <c r="L4433" s="4">
        <f>HOUR(A4433)</f>
        <v/>
      </c>
      <c r="M4433" s="4">
        <f>CONCATENATE(J4433,"-",K4433,"-",L4433)</f>
        <v/>
      </c>
      <c r="N4433" s="4">
        <f>+C4433</f>
        <v/>
      </c>
    </row>
    <row r="4434" ht="14.25" customHeight="1">
      <c r="J4434" s="4">
        <f>MONTH(A4434)</f>
        <v/>
      </c>
      <c r="K4434" s="4">
        <f>DAY(A4434)</f>
        <v/>
      </c>
      <c r="L4434" s="4">
        <f>HOUR(A4434)</f>
        <v/>
      </c>
      <c r="M4434" s="4">
        <f>CONCATENATE(J4434,"-",K4434,"-",L4434)</f>
        <v/>
      </c>
      <c r="N4434" s="4">
        <f>+C4434</f>
        <v/>
      </c>
    </row>
    <row r="4435" ht="14.25" customHeight="1">
      <c r="J4435" s="4">
        <f>MONTH(A4435)</f>
        <v/>
      </c>
      <c r="K4435" s="4">
        <f>DAY(A4435)</f>
        <v/>
      </c>
      <c r="L4435" s="4">
        <f>HOUR(A4435)</f>
        <v/>
      </c>
      <c r="M4435" s="4">
        <f>CONCATENATE(J4435,"-",K4435,"-",L4435)</f>
        <v/>
      </c>
      <c r="N4435" s="4">
        <f>+C4435</f>
        <v/>
      </c>
    </row>
    <row r="4436" ht="14.25" customHeight="1">
      <c r="J4436" s="4">
        <f>MONTH(A4436)</f>
        <v/>
      </c>
      <c r="K4436" s="4">
        <f>DAY(A4436)</f>
        <v/>
      </c>
      <c r="L4436" s="4">
        <f>HOUR(A4436)</f>
        <v/>
      </c>
      <c r="M4436" s="4">
        <f>CONCATENATE(J4436,"-",K4436,"-",L4436)</f>
        <v/>
      </c>
      <c r="N4436" s="4">
        <f>+C4436</f>
        <v/>
      </c>
    </row>
    <row r="4437" ht="14.25" customHeight="1">
      <c r="J4437" s="4">
        <f>MONTH(A4437)</f>
        <v/>
      </c>
      <c r="K4437" s="4">
        <f>DAY(A4437)</f>
        <v/>
      </c>
      <c r="L4437" s="4">
        <f>HOUR(A4437)</f>
        <v/>
      </c>
      <c r="M4437" s="4">
        <f>CONCATENATE(J4437,"-",K4437,"-",L4437)</f>
        <v/>
      </c>
      <c r="N4437" s="4">
        <f>+C4437</f>
        <v/>
      </c>
    </row>
    <row r="4438" ht="14.25" customHeight="1">
      <c r="J4438" s="4">
        <f>MONTH(A4438)</f>
        <v/>
      </c>
      <c r="K4438" s="4">
        <f>DAY(A4438)</f>
        <v/>
      </c>
      <c r="L4438" s="4">
        <f>HOUR(A4438)</f>
        <v/>
      </c>
      <c r="M4438" s="4">
        <f>CONCATENATE(J4438,"-",K4438,"-",L4438)</f>
        <v/>
      </c>
      <c r="N4438" s="4">
        <f>+C4438</f>
        <v/>
      </c>
    </row>
    <row r="4439" ht="14.25" customHeight="1">
      <c r="J4439" s="4">
        <f>MONTH(A4439)</f>
        <v/>
      </c>
      <c r="K4439" s="4">
        <f>DAY(A4439)</f>
        <v/>
      </c>
      <c r="L4439" s="4">
        <f>HOUR(A4439)</f>
        <v/>
      </c>
      <c r="M4439" s="4">
        <f>CONCATENATE(J4439,"-",K4439,"-",L4439)</f>
        <v/>
      </c>
      <c r="N4439" s="4">
        <f>+C4439</f>
        <v/>
      </c>
    </row>
    <row r="4440" ht="14.25" customHeight="1">
      <c r="J4440" s="4">
        <f>MONTH(A4440)</f>
        <v/>
      </c>
      <c r="K4440" s="4">
        <f>DAY(A4440)</f>
        <v/>
      </c>
      <c r="L4440" s="4">
        <f>HOUR(A4440)</f>
        <v/>
      </c>
      <c r="M4440" s="4">
        <f>CONCATENATE(J4440,"-",K4440,"-",L4440)</f>
        <v/>
      </c>
      <c r="N4440" s="4">
        <f>+C4440</f>
        <v/>
      </c>
    </row>
    <row r="4441" ht="14.25" customHeight="1">
      <c r="J4441" s="4">
        <f>MONTH(A4441)</f>
        <v/>
      </c>
      <c r="K4441" s="4">
        <f>DAY(A4441)</f>
        <v/>
      </c>
      <c r="L4441" s="4">
        <f>HOUR(A4441)</f>
        <v/>
      </c>
      <c r="M4441" s="4">
        <f>CONCATENATE(J4441,"-",K4441,"-",L4441)</f>
        <v/>
      </c>
      <c r="N4441" s="4">
        <f>+C4441</f>
        <v/>
      </c>
    </row>
    <row r="4442" ht="14.25" customHeight="1">
      <c r="J4442" s="4">
        <f>MONTH(A4442)</f>
        <v/>
      </c>
      <c r="K4442" s="4">
        <f>DAY(A4442)</f>
        <v/>
      </c>
      <c r="L4442" s="4">
        <f>HOUR(A4442)</f>
        <v/>
      </c>
      <c r="M4442" s="4">
        <f>CONCATENATE(J4442,"-",K4442,"-",L4442)</f>
        <v/>
      </c>
      <c r="N4442" s="4">
        <f>+C4442</f>
        <v/>
      </c>
    </row>
    <row r="4443" ht="14.25" customHeight="1">
      <c r="J4443" s="4">
        <f>MONTH(A4443)</f>
        <v/>
      </c>
      <c r="K4443" s="4">
        <f>DAY(A4443)</f>
        <v/>
      </c>
      <c r="L4443" s="4">
        <f>HOUR(A4443)</f>
        <v/>
      </c>
      <c r="M4443" s="4">
        <f>CONCATENATE(J4443,"-",K4443,"-",L4443)</f>
        <v/>
      </c>
      <c r="N4443" s="4">
        <f>+C4443</f>
        <v/>
      </c>
    </row>
    <row r="4444" ht="14.25" customHeight="1">
      <c r="J4444" s="4">
        <f>MONTH(A4444)</f>
        <v/>
      </c>
      <c r="K4444" s="4">
        <f>DAY(A4444)</f>
        <v/>
      </c>
      <c r="L4444" s="4">
        <f>HOUR(A4444)</f>
        <v/>
      </c>
      <c r="M4444" s="4">
        <f>CONCATENATE(J4444,"-",K4444,"-",L4444)</f>
        <v/>
      </c>
      <c r="N4444" s="4">
        <f>+C4444</f>
        <v/>
      </c>
    </row>
    <row r="4445" ht="14.25" customHeight="1">
      <c r="J4445" s="4">
        <f>MONTH(A4445)</f>
        <v/>
      </c>
      <c r="K4445" s="4">
        <f>DAY(A4445)</f>
        <v/>
      </c>
      <c r="L4445" s="4">
        <f>HOUR(A4445)</f>
        <v/>
      </c>
      <c r="M4445" s="4">
        <f>CONCATENATE(J4445,"-",K4445,"-",L4445)</f>
        <v/>
      </c>
      <c r="N4445" s="4">
        <f>+C4445</f>
        <v/>
      </c>
    </row>
    <row r="4446" ht="14.25" customHeight="1">
      <c r="J4446" s="4">
        <f>MONTH(A4446)</f>
        <v/>
      </c>
      <c r="K4446" s="4">
        <f>DAY(A4446)</f>
        <v/>
      </c>
      <c r="L4446" s="4">
        <f>HOUR(A4446)</f>
        <v/>
      </c>
      <c r="M4446" s="4">
        <f>CONCATENATE(J4446,"-",K4446,"-",L4446)</f>
        <v/>
      </c>
      <c r="N4446" s="4">
        <f>+C4446</f>
        <v/>
      </c>
    </row>
    <row r="4447" ht="14.25" customHeight="1">
      <c r="J4447" s="4">
        <f>MONTH(A4447)</f>
        <v/>
      </c>
      <c r="K4447" s="4">
        <f>DAY(A4447)</f>
        <v/>
      </c>
      <c r="L4447" s="4">
        <f>HOUR(A4447)</f>
        <v/>
      </c>
      <c r="M4447" s="4">
        <f>CONCATENATE(J4447,"-",K4447,"-",L4447)</f>
        <v/>
      </c>
      <c r="N4447" s="4">
        <f>+C4447</f>
        <v/>
      </c>
    </row>
    <row r="4448" ht="14.25" customHeight="1">
      <c r="J4448" s="4">
        <f>MONTH(A4448)</f>
        <v/>
      </c>
      <c r="K4448" s="4">
        <f>DAY(A4448)</f>
        <v/>
      </c>
      <c r="L4448" s="4">
        <f>HOUR(A4448)</f>
        <v/>
      </c>
      <c r="M4448" s="4">
        <f>CONCATENATE(J4448,"-",K4448,"-",L4448)</f>
        <v/>
      </c>
      <c r="N4448" s="4">
        <f>+C4448</f>
        <v/>
      </c>
    </row>
    <row r="4449" ht="14.25" customHeight="1">
      <c r="J4449" s="4">
        <f>MONTH(A4449)</f>
        <v/>
      </c>
      <c r="K4449" s="4">
        <f>DAY(A4449)</f>
        <v/>
      </c>
      <c r="L4449" s="4">
        <f>HOUR(A4449)</f>
        <v/>
      </c>
      <c r="M4449" s="4">
        <f>CONCATENATE(J4449,"-",K4449,"-",L4449)</f>
        <v/>
      </c>
      <c r="N4449" s="4">
        <f>+C4449</f>
        <v/>
      </c>
    </row>
    <row r="4450" ht="14.25" customHeight="1">
      <c r="J4450" s="4">
        <f>MONTH(A4450)</f>
        <v/>
      </c>
      <c r="K4450" s="4">
        <f>DAY(A4450)</f>
        <v/>
      </c>
      <c r="L4450" s="4">
        <f>HOUR(A4450)</f>
        <v/>
      </c>
      <c r="M4450" s="4">
        <f>CONCATENATE(J4450,"-",K4450,"-",L4450)</f>
        <v/>
      </c>
      <c r="N4450" s="4">
        <f>+C4450</f>
        <v/>
      </c>
    </row>
    <row r="4451" ht="14.25" customHeight="1">
      <c r="J4451" s="4">
        <f>MONTH(A4451)</f>
        <v/>
      </c>
      <c r="K4451" s="4">
        <f>DAY(A4451)</f>
        <v/>
      </c>
      <c r="L4451" s="4">
        <f>HOUR(A4451)</f>
        <v/>
      </c>
      <c r="M4451" s="4">
        <f>CONCATENATE(J4451,"-",K4451,"-",L4451)</f>
        <v/>
      </c>
      <c r="N4451" s="4">
        <f>+C4451</f>
        <v/>
      </c>
    </row>
    <row r="4452" ht="14.25" customHeight="1">
      <c r="J4452" s="4">
        <f>MONTH(A4452)</f>
        <v/>
      </c>
      <c r="K4452" s="4">
        <f>DAY(A4452)</f>
        <v/>
      </c>
      <c r="L4452" s="4">
        <f>HOUR(A4452)</f>
        <v/>
      </c>
      <c r="M4452" s="4">
        <f>CONCATENATE(J4452,"-",K4452,"-",L4452)</f>
        <v/>
      </c>
      <c r="N4452" s="4">
        <f>+C4452</f>
        <v/>
      </c>
    </row>
    <row r="4453" ht="14.25" customHeight="1">
      <c r="J4453" s="4">
        <f>MONTH(A4453)</f>
        <v/>
      </c>
      <c r="K4453" s="4">
        <f>DAY(A4453)</f>
        <v/>
      </c>
      <c r="L4453" s="4">
        <f>HOUR(A4453)</f>
        <v/>
      </c>
      <c r="M4453" s="4">
        <f>CONCATENATE(J4453,"-",K4453,"-",L4453)</f>
        <v/>
      </c>
      <c r="N4453" s="4">
        <f>+C4453</f>
        <v/>
      </c>
    </row>
    <row r="4454" ht="14.25" customHeight="1">
      <c r="J4454" s="4">
        <f>MONTH(A4454)</f>
        <v/>
      </c>
      <c r="K4454" s="4">
        <f>DAY(A4454)</f>
        <v/>
      </c>
      <c r="L4454" s="4">
        <f>HOUR(A4454)</f>
        <v/>
      </c>
      <c r="M4454" s="4">
        <f>CONCATENATE(J4454,"-",K4454,"-",L4454)</f>
        <v/>
      </c>
      <c r="N4454" s="4">
        <f>+C4454</f>
        <v/>
      </c>
    </row>
    <row r="4455" ht="14.25" customHeight="1">
      <c r="J4455" s="4">
        <f>MONTH(A4455)</f>
        <v/>
      </c>
      <c r="K4455" s="4">
        <f>DAY(A4455)</f>
        <v/>
      </c>
      <c r="L4455" s="4">
        <f>HOUR(A4455)</f>
        <v/>
      </c>
      <c r="M4455" s="4">
        <f>CONCATENATE(J4455,"-",K4455,"-",L4455)</f>
        <v/>
      </c>
      <c r="N4455" s="4">
        <f>+C4455</f>
        <v/>
      </c>
    </row>
    <row r="4456" ht="14.25" customHeight="1">
      <c r="J4456" s="4">
        <f>MONTH(A4456)</f>
        <v/>
      </c>
      <c r="K4456" s="4">
        <f>DAY(A4456)</f>
        <v/>
      </c>
      <c r="L4456" s="4">
        <f>HOUR(A4456)</f>
        <v/>
      </c>
      <c r="M4456" s="4">
        <f>CONCATENATE(J4456,"-",K4456,"-",L4456)</f>
        <v/>
      </c>
      <c r="N4456" s="4">
        <f>+C4456</f>
        <v/>
      </c>
    </row>
    <row r="4457" ht="14.25" customHeight="1">
      <c r="J4457" s="4">
        <f>MONTH(A4457)</f>
        <v/>
      </c>
      <c r="K4457" s="4">
        <f>DAY(A4457)</f>
        <v/>
      </c>
      <c r="L4457" s="4">
        <f>HOUR(A4457)</f>
        <v/>
      </c>
      <c r="M4457" s="4">
        <f>CONCATENATE(J4457,"-",K4457,"-",L4457)</f>
        <v/>
      </c>
      <c r="N4457" s="4">
        <f>+C4457</f>
        <v/>
      </c>
    </row>
    <row r="4458" ht="14.25" customHeight="1">
      <c r="J4458" s="4">
        <f>MONTH(A4458)</f>
        <v/>
      </c>
      <c r="K4458" s="4">
        <f>DAY(A4458)</f>
        <v/>
      </c>
      <c r="L4458" s="4">
        <f>HOUR(A4458)</f>
        <v/>
      </c>
      <c r="M4458" s="4">
        <f>CONCATENATE(J4458,"-",K4458,"-",L4458)</f>
        <v/>
      </c>
      <c r="N4458" s="4">
        <f>+C4458</f>
        <v/>
      </c>
    </row>
    <row r="4459" ht="14.25" customHeight="1">
      <c r="J4459" s="4">
        <f>MONTH(A4459)</f>
        <v/>
      </c>
      <c r="K4459" s="4">
        <f>DAY(A4459)</f>
        <v/>
      </c>
      <c r="L4459" s="4">
        <f>HOUR(A4459)</f>
        <v/>
      </c>
      <c r="M4459" s="4">
        <f>CONCATENATE(J4459,"-",K4459,"-",L4459)</f>
        <v/>
      </c>
      <c r="N4459" s="4">
        <f>+C4459</f>
        <v/>
      </c>
    </row>
    <row r="4460" ht="14.25" customHeight="1">
      <c r="J4460" s="4">
        <f>MONTH(A4460)</f>
        <v/>
      </c>
      <c r="K4460" s="4">
        <f>DAY(A4460)</f>
        <v/>
      </c>
      <c r="L4460" s="4">
        <f>HOUR(A4460)</f>
        <v/>
      </c>
      <c r="M4460" s="4">
        <f>CONCATENATE(J4460,"-",K4460,"-",L4460)</f>
        <v/>
      </c>
      <c r="N4460" s="4">
        <f>+C4460</f>
        <v/>
      </c>
    </row>
    <row r="4461" ht="14.25" customHeight="1">
      <c r="J4461" s="4">
        <f>MONTH(A4461)</f>
        <v/>
      </c>
      <c r="K4461" s="4">
        <f>DAY(A4461)</f>
        <v/>
      </c>
      <c r="L4461" s="4">
        <f>HOUR(A4461)</f>
        <v/>
      </c>
      <c r="M4461" s="4">
        <f>CONCATENATE(J4461,"-",K4461,"-",L4461)</f>
        <v/>
      </c>
      <c r="N4461" s="4">
        <f>+C4461</f>
        <v/>
      </c>
    </row>
    <row r="4462" ht="14.25" customHeight="1">
      <c r="J4462" s="4">
        <f>MONTH(A4462)</f>
        <v/>
      </c>
      <c r="K4462" s="4">
        <f>DAY(A4462)</f>
        <v/>
      </c>
      <c r="L4462" s="4">
        <f>HOUR(A4462)</f>
        <v/>
      </c>
      <c r="M4462" s="4">
        <f>CONCATENATE(J4462,"-",K4462,"-",L4462)</f>
        <v/>
      </c>
      <c r="N4462" s="4">
        <f>+C4462</f>
        <v/>
      </c>
    </row>
    <row r="4463" ht="14.25" customHeight="1">
      <c r="J4463" s="4">
        <f>MONTH(A4463)</f>
        <v/>
      </c>
      <c r="K4463" s="4">
        <f>DAY(A4463)</f>
        <v/>
      </c>
      <c r="L4463" s="4">
        <f>HOUR(A4463)</f>
        <v/>
      </c>
      <c r="M4463" s="4">
        <f>CONCATENATE(J4463,"-",K4463,"-",L4463)</f>
        <v/>
      </c>
      <c r="N4463" s="4">
        <f>+C4463</f>
        <v/>
      </c>
    </row>
    <row r="4464" ht="14.25" customHeight="1">
      <c r="J4464" s="4">
        <f>MONTH(A4464)</f>
        <v/>
      </c>
      <c r="K4464" s="4">
        <f>DAY(A4464)</f>
        <v/>
      </c>
      <c r="L4464" s="4">
        <f>HOUR(A4464)</f>
        <v/>
      </c>
      <c r="M4464" s="4">
        <f>CONCATENATE(J4464,"-",K4464,"-",L4464)</f>
        <v/>
      </c>
      <c r="N4464" s="4">
        <f>+C4464</f>
        <v/>
      </c>
    </row>
    <row r="4465" ht="14.25" customHeight="1">
      <c r="J4465" s="4">
        <f>MONTH(A4465)</f>
        <v/>
      </c>
      <c r="K4465" s="4">
        <f>DAY(A4465)</f>
        <v/>
      </c>
      <c r="L4465" s="4">
        <f>HOUR(A4465)</f>
        <v/>
      </c>
      <c r="M4465" s="4">
        <f>CONCATENATE(J4465,"-",K4465,"-",L4465)</f>
        <v/>
      </c>
      <c r="N4465" s="4">
        <f>+C4465</f>
        <v/>
      </c>
    </row>
    <row r="4466" ht="14.25" customHeight="1">
      <c r="J4466" s="4">
        <f>MONTH(A4466)</f>
        <v/>
      </c>
      <c r="K4466" s="4">
        <f>DAY(A4466)</f>
        <v/>
      </c>
      <c r="L4466" s="4">
        <f>HOUR(A4466)</f>
        <v/>
      </c>
      <c r="M4466" s="4">
        <f>CONCATENATE(J4466,"-",K4466,"-",L4466)</f>
        <v/>
      </c>
      <c r="N4466" s="4">
        <f>+C4466</f>
        <v/>
      </c>
    </row>
    <row r="4467" ht="14.25" customHeight="1">
      <c r="J4467" s="4">
        <f>MONTH(A4467)</f>
        <v/>
      </c>
      <c r="K4467" s="4">
        <f>DAY(A4467)</f>
        <v/>
      </c>
      <c r="L4467" s="4">
        <f>HOUR(A4467)</f>
        <v/>
      </c>
      <c r="M4467" s="4">
        <f>CONCATENATE(J4467,"-",K4467,"-",L4467)</f>
        <v/>
      </c>
      <c r="N4467" s="4">
        <f>+C4467</f>
        <v/>
      </c>
    </row>
    <row r="4468" ht="14.25" customHeight="1">
      <c r="J4468" s="4">
        <f>MONTH(A4468)</f>
        <v/>
      </c>
      <c r="K4468" s="4">
        <f>DAY(A4468)</f>
        <v/>
      </c>
      <c r="L4468" s="4">
        <f>HOUR(A4468)</f>
        <v/>
      </c>
      <c r="M4468" s="4">
        <f>CONCATENATE(J4468,"-",K4468,"-",L4468)</f>
        <v/>
      </c>
      <c r="N4468" s="4">
        <f>+C4468</f>
        <v/>
      </c>
    </row>
    <row r="4469" ht="14.25" customHeight="1">
      <c r="J4469" s="4">
        <f>MONTH(A4469)</f>
        <v/>
      </c>
      <c r="K4469" s="4">
        <f>DAY(A4469)</f>
        <v/>
      </c>
      <c r="L4469" s="4">
        <f>HOUR(A4469)</f>
        <v/>
      </c>
      <c r="M4469" s="4">
        <f>CONCATENATE(J4469,"-",K4469,"-",L4469)</f>
        <v/>
      </c>
      <c r="N4469" s="4">
        <f>+C4469</f>
        <v/>
      </c>
    </row>
    <row r="4470" ht="14.25" customHeight="1">
      <c r="J4470" s="4">
        <f>MONTH(A4470)</f>
        <v/>
      </c>
      <c r="K4470" s="4">
        <f>DAY(A4470)</f>
        <v/>
      </c>
      <c r="L4470" s="4">
        <f>HOUR(A4470)</f>
        <v/>
      </c>
      <c r="M4470" s="4">
        <f>CONCATENATE(J4470,"-",K4470,"-",L4470)</f>
        <v/>
      </c>
      <c r="N4470" s="4">
        <f>+C4470</f>
        <v/>
      </c>
    </row>
    <row r="4471" ht="14.25" customHeight="1">
      <c r="J4471" s="4">
        <f>MONTH(A4471)</f>
        <v/>
      </c>
      <c r="K4471" s="4">
        <f>DAY(A4471)</f>
        <v/>
      </c>
      <c r="L4471" s="4">
        <f>HOUR(A4471)</f>
        <v/>
      </c>
      <c r="M4471" s="4">
        <f>CONCATENATE(J4471,"-",K4471,"-",L4471)</f>
        <v/>
      </c>
      <c r="N4471" s="4">
        <f>+C4471</f>
        <v/>
      </c>
    </row>
    <row r="4472" ht="14.25" customHeight="1">
      <c r="J4472" s="4">
        <f>MONTH(A4472)</f>
        <v/>
      </c>
      <c r="K4472" s="4">
        <f>DAY(A4472)</f>
        <v/>
      </c>
      <c r="L4472" s="4">
        <f>HOUR(A4472)</f>
        <v/>
      </c>
      <c r="M4472" s="4">
        <f>CONCATENATE(J4472,"-",K4472,"-",L4472)</f>
        <v/>
      </c>
      <c r="N4472" s="4">
        <f>+C4472</f>
        <v/>
      </c>
    </row>
    <row r="4473" ht="14.25" customHeight="1">
      <c r="J4473" s="4">
        <f>MONTH(A4473)</f>
        <v/>
      </c>
      <c r="K4473" s="4">
        <f>DAY(A4473)</f>
        <v/>
      </c>
      <c r="L4473" s="4">
        <f>HOUR(A4473)</f>
        <v/>
      </c>
      <c r="M4473" s="4">
        <f>CONCATENATE(J4473,"-",K4473,"-",L4473)</f>
        <v/>
      </c>
      <c r="N4473" s="4">
        <f>+C4473</f>
        <v/>
      </c>
    </row>
    <row r="4474" ht="14.25" customHeight="1">
      <c r="J4474" s="4">
        <f>MONTH(A4474)</f>
        <v/>
      </c>
      <c r="K4474" s="4">
        <f>DAY(A4474)</f>
        <v/>
      </c>
      <c r="L4474" s="4">
        <f>HOUR(A4474)</f>
        <v/>
      </c>
      <c r="M4474" s="4">
        <f>CONCATENATE(J4474,"-",K4474,"-",L4474)</f>
        <v/>
      </c>
      <c r="N4474" s="4">
        <f>+C4474</f>
        <v/>
      </c>
    </row>
    <row r="4475" ht="14.25" customHeight="1">
      <c r="J4475" s="4">
        <f>MONTH(A4475)</f>
        <v/>
      </c>
      <c r="K4475" s="4">
        <f>DAY(A4475)</f>
        <v/>
      </c>
      <c r="L4475" s="4">
        <f>HOUR(A4475)</f>
        <v/>
      </c>
      <c r="M4475" s="4">
        <f>CONCATENATE(J4475,"-",K4475,"-",L4475)</f>
        <v/>
      </c>
      <c r="N4475" s="4">
        <f>+C4475</f>
        <v/>
      </c>
    </row>
    <row r="4476" ht="14.25" customHeight="1">
      <c r="J4476" s="4">
        <f>MONTH(A4476)</f>
        <v/>
      </c>
      <c r="K4476" s="4">
        <f>DAY(A4476)</f>
        <v/>
      </c>
      <c r="L4476" s="4">
        <f>HOUR(A4476)</f>
        <v/>
      </c>
      <c r="M4476" s="4">
        <f>CONCATENATE(J4476,"-",K4476,"-",L4476)</f>
        <v/>
      </c>
      <c r="N4476" s="4">
        <f>+C4476</f>
        <v/>
      </c>
    </row>
    <row r="4477" ht="14.25" customHeight="1">
      <c r="J4477" s="4">
        <f>MONTH(A4477)</f>
        <v/>
      </c>
      <c r="K4477" s="4">
        <f>DAY(A4477)</f>
        <v/>
      </c>
      <c r="L4477" s="4">
        <f>HOUR(A4477)</f>
        <v/>
      </c>
      <c r="M4477" s="4">
        <f>CONCATENATE(J4477,"-",K4477,"-",L4477)</f>
        <v/>
      </c>
      <c r="N4477" s="4">
        <f>+C4477</f>
        <v/>
      </c>
    </row>
    <row r="4478" ht="14.25" customHeight="1">
      <c r="J4478" s="4">
        <f>MONTH(A4478)</f>
        <v/>
      </c>
      <c r="K4478" s="4">
        <f>DAY(A4478)</f>
        <v/>
      </c>
      <c r="L4478" s="4">
        <f>HOUR(A4478)</f>
        <v/>
      </c>
      <c r="M4478" s="4">
        <f>CONCATENATE(J4478,"-",K4478,"-",L4478)</f>
        <v/>
      </c>
      <c r="N4478" s="4">
        <f>+C4478</f>
        <v/>
      </c>
    </row>
    <row r="4479" ht="14.25" customHeight="1">
      <c r="J4479" s="4">
        <f>MONTH(A4479)</f>
        <v/>
      </c>
      <c r="K4479" s="4">
        <f>DAY(A4479)</f>
        <v/>
      </c>
      <c r="L4479" s="4">
        <f>HOUR(A4479)</f>
        <v/>
      </c>
      <c r="M4479" s="4">
        <f>CONCATENATE(J4479,"-",K4479,"-",L4479)</f>
        <v/>
      </c>
      <c r="N4479" s="4">
        <f>+C4479</f>
        <v/>
      </c>
    </row>
    <row r="4480" ht="14.25" customHeight="1">
      <c r="J4480" s="4">
        <f>MONTH(A4480)</f>
        <v/>
      </c>
      <c r="K4480" s="4">
        <f>DAY(A4480)</f>
        <v/>
      </c>
      <c r="L4480" s="4">
        <f>HOUR(A4480)</f>
        <v/>
      </c>
      <c r="M4480" s="4">
        <f>CONCATENATE(J4480,"-",K4480,"-",L4480)</f>
        <v/>
      </c>
      <c r="N4480" s="4">
        <f>+C4480</f>
        <v/>
      </c>
    </row>
    <row r="4481" ht="14.25" customHeight="1">
      <c r="J4481" s="4">
        <f>MONTH(A4481)</f>
        <v/>
      </c>
      <c r="K4481" s="4">
        <f>DAY(A4481)</f>
        <v/>
      </c>
      <c r="L4481" s="4">
        <f>HOUR(A4481)</f>
        <v/>
      </c>
      <c r="M4481" s="4">
        <f>CONCATENATE(J4481,"-",K4481,"-",L4481)</f>
        <v/>
      </c>
      <c r="N4481" s="4">
        <f>+C4481</f>
        <v/>
      </c>
    </row>
    <row r="4482" ht="14.25" customHeight="1">
      <c r="J4482" s="4">
        <f>MONTH(A4482)</f>
        <v/>
      </c>
      <c r="K4482" s="4">
        <f>DAY(A4482)</f>
        <v/>
      </c>
      <c r="L4482" s="4">
        <f>HOUR(A4482)</f>
        <v/>
      </c>
      <c r="M4482" s="4">
        <f>CONCATENATE(J4482,"-",K4482,"-",L4482)</f>
        <v/>
      </c>
      <c r="N4482" s="4">
        <f>+C4482</f>
        <v/>
      </c>
    </row>
    <row r="4483" ht="14.25" customHeight="1">
      <c r="J4483" s="4">
        <f>MONTH(A4483)</f>
        <v/>
      </c>
      <c r="K4483" s="4">
        <f>DAY(A4483)</f>
        <v/>
      </c>
      <c r="L4483" s="4">
        <f>HOUR(A4483)</f>
        <v/>
      </c>
      <c r="M4483" s="4">
        <f>CONCATENATE(J4483,"-",K4483,"-",L4483)</f>
        <v/>
      </c>
      <c r="N4483" s="4">
        <f>+C4483</f>
        <v/>
      </c>
    </row>
    <row r="4484" ht="14.25" customHeight="1">
      <c r="J4484" s="4">
        <f>MONTH(A4484)</f>
        <v/>
      </c>
      <c r="K4484" s="4">
        <f>DAY(A4484)</f>
        <v/>
      </c>
      <c r="L4484" s="4">
        <f>HOUR(A4484)</f>
        <v/>
      </c>
      <c r="M4484" s="4">
        <f>CONCATENATE(J4484,"-",K4484,"-",L4484)</f>
        <v/>
      </c>
      <c r="N4484" s="4">
        <f>+C4484</f>
        <v/>
      </c>
    </row>
    <row r="4485" ht="14.25" customHeight="1">
      <c r="J4485" s="4">
        <f>MONTH(A4485)</f>
        <v/>
      </c>
      <c r="K4485" s="4">
        <f>DAY(A4485)</f>
        <v/>
      </c>
      <c r="L4485" s="4">
        <f>HOUR(A4485)</f>
        <v/>
      </c>
      <c r="M4485" s="4">
        <f>CONCATENATE(J4485,"-",K4485,"-",L4485)</f>
        <v/>
      </c>
      <c r="N4485" s="4">
        <f>+C4485</f>
        <v/>
      </c>
    </row>
    <row r="4486" ht="14.25" customHeight="1">
      <c r="J4486" s="4">
        <f>MONTH(A4486)</f>
        <v/>
      </c>
      <c r="K4486" s="4">
        <f>DAY(A4486)</f>
        <v/>
      </c>
      <c r="L4486" s="4">
        <f>HOUR(A4486)</f>
        <v/>
      </c>
      <c r="M4486" s="4">
        <f>CONCATENATE(J4486,"-",K4486,"-",L4486)</f>
        <v/>
      </c>
      <c r="N4486" s="4">
        <f>+C4486</f>
        <v/>
      </c>
    </row>
    <row r="4487" ht="14.25" customHeight="1">
      <c r="J4487" s="4">
        <f>MONTH(A4487)</f>
        <v/>
      </c>
      <c r="K4487" s="4">
        <f>DAY(A4487)</f>
        <v/>
      </c>
      <c r="L4487" s="4">
        <f>HOUR(A4487)</f>
        <v/>
      </c>
      <c r="M4487" s="4">
        <f>CONCATENATE(J4487,"-",K4487,"-",L4487)</f>
        <v/>
      </c>
      <c r="N4487" s="4">
        <f>+C4487</f>
        <v/>
      </c>
    </row>
    <row r="4488" ht="14.25" customHeight="1">
      <c r="J4488" s="4">
        <f>MONTH(A4488)</f>
        <v/>
      </c>
      <c r="K4488" s="4">
        <f>DAY(A4488)</f>
        <v/>
      </c>
      <c r="L4488" s="4">
        <f>HOUR(A4488)</f>
        <v/>
      </c>
      <c r="M4488" s="4">
        <f>CONCATENATE(J4488,"-",K4488,"-",L4488)</f>
        <v/>
      </c>
      <c r="N4488" s="4">
        <f>+C4488</f>
        <v/>
      </c>
    </row>
    <row r="4489" ht="14.25" customHeight="1">
      <c r="J4489" s="4">
        <f>MONTH(A4489)</f>
        <v/>
      </c>
      <c r="K4489" s="4">
        <f>DAY(A4489)</f>
        <v/>
      </c>
      <c r="L4489" s="4">
        <f>HOUR(A4489)</f>
        <v/>
      </c>
      <c r="M4489" s="4">
        <f>CONCATENATE(J4489,"-",K4489,"-",L4489)</f>
        <v/>
      </c>
      <c r="N4489" s="4">
        <f>+C4489</f>
        <v/>
      </c>
    </row>
    <row r="4490" ht="14.25" customHeight="1">
      <c r="J4490" s="4">
        <f>MONTH(A4490)</f>
        <v/>
      </c>
      <c r="K4490" s="4">
        <f>DAY(A4490)</f>
        <v/>
      </c>
      <c r="L4490" s="4">
        <f>HOUR(A4490)</f>
        <v/>
      </c>
      <c r="M4490" s="4">
        <f>CONCATENATE(J4490,"-",K4490,"-",L4490)</f>
        <v/>
      </c>
      <c r="N4490" s="4">
        <f>+C4490</f>
        <v/>
      </c>
    </row>
    <row r="4491" ht="14.25" customHeight="1">
      <c r="J4491" s="4">
        <f>MONTH(A4491)</f>
        <v/>
      </c>
      <c r="K4491" s="4">
        <f>DAY(A4491)</f>
        <v/>
      </c>
      <c r="L4491" s="4">
        <f>HOUR(A4491)</f>
        <v/>
      </c>
      <c r="M4491" s="4">
        <f>CONCATENATE(J4491,"-",K4491,"-",L4491)</f>
        <v/>
      </c>
      <c r="N4491" s="4">
        <f>+C4491</f>
        <v/>
      </c>
    </row>
    <row r="4492" ht="14.25" customHeight="1">
      <c r="J4492" s="4">
        <f>MONTH(A4492)</f>
        <v/>
      </c>
      <c r="K4492" s="4">
        <f>DAY(A4492)</f>
        <v/>
      </c>
      <c r="L4492" s="4">
        <f>HOUR(A4492)</f>
        <v/>
      </c>
      <c r="M4492" s="4">
        <f>CONCATENATE(J4492,"-",K4492,"-",L4492)</f>
        <v/>
      </c>
      <c r="N4492" s="4">
        <f>+C4492</f>
        <v/>
      </c>
    </row>
    <row r="4493" ht="14.25" customHeight="1">
      <c r="J4493" s="4">
        <f>MONTH(A4493)</f>
        <v/>
      </c>
      <c r="K4493" s="4">
        <f>DAY(A4493)</f>
        <v/>
      </c>
      <c r="L4493" s="4">
        <f>HOUR(A4493)</f>
        <v/>
      </c>
      <c r="M4493" s="4">
        <f>CONCATENATE(J4493,"-",K4493,"-",L4493)</f>
        <v/>
      </c>
      <c r="N4493" s="4">
        <f>+C4493</f>
        <v/>
      </c>
    </row>
    <row r="4494" ht="14.25" customHeight="1">
      <c r="J4494" s="4">
        <f>MONTH(A4494)</f>
        <v/>
      </c>
      <c r="K4494" s="4">
        <f>DAY(A4494)</f>
        <v/>
      </c>
      <c r="L4494" s="4">
        <f>HOUR(A4494)</f>
        <v/>
      </c>
      <c r="M4494" s="4">
        <f>CONCATENATE(J4494,"-",K4494,"-",L4494)</f>
        <v/>
      </c>
      <c r="N4494" s="4">
        <f>+C4494</f>
        <v/>
      </c>
    </row>
    <row r="4495" ht="14.25" customHeight="1">
      <c r="J4495" s="4">
        <f>MONTH(A4495)</f>
        <v/>
      </c>
      <c r="K4495" s="4">
        <f>DAY(A4495)</f>
        <v/>
      </c>
      <c r="L4495" s="4">
        <f>HOUR(A4495)</f>
        <v/>
      </c>
      <c r="M4495" s="4">
        <f>CONCATENATE(J4495,"-",K4495,"-",L4495)</f>
        <v/>
      </c>
      <c r="N4495" s="4">
        <f>+C4495</f>
        <v/>
      </c>
    </row>
    <row r="4496" ht="14.25" customHeight="1">
      <c r="J4496" s="4">
        <f>MONTH(A4496)</f>
        <v/>
      </c>
      <c r="K4496" s="4">
        <f>DAY(A4496)</f>
        <v/>
      </c>
      <c r="L4496" s="4">
        <f>HOUR(A4496)</f>
        <v/>
      </c>
      <c r="M4496" s="4">
        <f>CONCATENATE(J4496,"-",K4496,"-",L4496)</f>
        <v/>
      </c>
      <c r="N4496" s="4">
        <f>+C4496</f>
        <v/>
      </c>
    </row>
    <row r="4497" ht="14.25" customHeight="1">
      <c r="J4497" s="4">
        <f>MONTH(A4497)</f>
        <v/>
      </c>
      <c r="K4497" s="4">
        <f>DAY(A4497)</f>
        <v/>
      </c>
      <c r="L4497" s="4">
        <f>HOUR(A4497)</f>
        <v/>
      </c>
      <c r="M4497" s="4">
        <f>CONCATENATE(J4497,"-",K4497,"-",L4497)</f>
        <v/>
      </c>
      <c r="N4497" s="4">
        <f>+C4497</f>
        <v/>
      </c>
    </row>
    <row r="4498" ht="14.25" customHeight="1">
      <c r="J4498" s="4">
        <f>MONTH(A4498)</f>
        <v/>
      </c>
      <c r="K4498" s="4">
        <f>DAY(A4498)</f>
        <v/>
      </c>
      <c r="L4498" s="4">
        <f>HOUR(A4498)</f>
        <v/>
      </c>
      <c r="M4498" s="4">
        <f>CONCATENATE(J4498,"-",K4498,"-",L4498)</f>
        <v/>
      </c>
      <c r="N4498" s="4">
        <f>+C4498</f>
        <v/>
      </c>
    </row>
    <row r="4499" ht="14.25" customHeight="1">
      <c r="J4499" s="4">
        <f>MONTH(A4499)</f>
        <v/>
      </c>
      <c r="K4499" s="4">
        <f>DAY(A4499)</f>
        <v/>
      </c>
      <c r="L4499" s="4">
        <f>HOUR(A4499)</f>
        <v/>
      </c>
      <c r="M4499" s="4">
        <f>CONCATENATE(J4499,"-",K4499,"-",L4499)</f>
        <v/>
      </c>
      <c r="N4499" s="4">
        <f>+C4499</f>
        <v/>
      </c>
    </row>
    <row r="4500" ht="14.25" customHeight="1">
      <c r="J4500" s="4">
        <f>MONTH(A4500)</f>
        <v/>
      </c>
      <c r="K4500" s="4">
        <f>DAY(A4500)</f>
        <v/>
      </c>
      <c r="L4500" s="4">
        <f>HOUR(A4500)</f>
        <v/>
      </c>
      <c r="M4500" s="4">
        <f>CONCATENATE(J4500,"-",K4500,"-",L4500)</f>
        <v/>
      </c>
      <c r="N4500" s="4">
        <f>+C4500</f>
        <v/>
      </c>
    </row>
    <row r="4501" ht="14.25" customHeight="1">
      <c r="J4501" s="4">
        <f>MONTH(A4501)</f>
        <v/>
      </c>
      <c r="K4501" s="4">
        <f>DAY(A4501)</f>
        <v/>
      </c>
      <c r="L4501" s="4">
        <f>HOUR(A4501)</f>
        <v/>
      </c>
      <c r="M4501" s="4">
        <f>CONCATENATE(J4501,"-",K4501,"-",L4501)</f>
        <v/>
      </c>
      <c r="N4501" s="4">
        <f>+C4501</f>
        <v/>
      </c>
    </row>
    <row r="4502" ht="14.25" customHeight="1">
      <c r="J4502" s="4">
        <f>MONTH(A4502)</f>
        <v/>
      </c>
      <c r="K4502" s="4">
        <f>DAY(A4502)</f>
        <v/>
      </c>
      <c r="L4502" s="4">
        <f>HOUR(A4502)</f>
        <v/>
      </c>
      <c r="M4502" s="4">
        <f>CONCATENATE(J4502,"-",K4502,"-",L4502)</f>
        <v/>
      </c>
      <c r="N4502" s="4">
        <f>+C4502</f>
        <v/>
      </c>
    </row>
    <row r="4503" ht="14.25" customHeight="1">
      <c r="J4503" s="4">
        <f>MONTH(A4503)</f>
        <v/>
      </c>
      <c r="K4503" s="4">
        <f>DAY(A4503)</f>
        <v/>
      </c>
      <c r="L4503" s="4">
        <f>HOUR(A4503)</f>
        <v/>
      </c>
      <c r="M4503" s="4">
        <f>CONCATENATE(J4503,"-",K4503,"-",L4503)</f>
        <v/>
      </c>
      <c r="N4503" s="4">
        <f>+C4503</f>
        <v/>
      </c>
    </row>
    <row r="4504" ht="14.25" customHeight="1">
      <c r="J4504" s="4">
        <f>MONTH(A4504)</f>
        <v/>
      </c>
      <c r="K4504" s="4">
        <f>DAY(A4504)</f>
        <v/>
      </c>
      <c r="L4504" s="4">
        <f>HOUR(A4504)</f>
        <v/>
      </c>
      <c r="M4504" s="4">
        <f>CONCATENATE(J4504,"-",K4504,"-",L4504)</f>
        <v/>
      </c>
      <c r="N4504" s="4">
        <f>+C4504</f>
        <v/>
      </c>
    </row>
    <row r="4505" ht="14.25" customHeight="1">
      <c r="J4505" s="4">
        <f>MONTH(A4505)</f>
        <v/>
      </c>
      <c r="K4505" s="4">
        <f>DAY(A4505)</f>
        <v/>
      </c>
      <c r="L4505" s="4">
        <f>HOUR(A4505)</f>
        <v/>
      </c>
      <c r="M4505" s="4">
        <f>CONCATENATE(J4505,"-",K4505,"-",L4505)</f>
        <v/>
      </c>
      <c r="N4505" s="4">
        <f>+C4505</f>
        <v/>
      </c>
    </row>
    <row r="4506" ht="14.25" customHeight="1">
      <c r="J4506" s="4">
        <f>MONTH(A4506)</f>
        <v/>
      </c>
      <c r="K4506" s="4">
        <f>DAY(A4506)</f>
        <v/>
      </c>
      <c r="L4506" s="4">
        <f>HOUR(A4506)</f>
        <v/>
      </c>
      <c r="M4506" s="4">
        <f>CONCATENATE(J4506,"-",K4506,"-",L4506)</f>
        <v/>
      </c>
      <c r="N4506" s="4">
        <f>+C4506</f>
        <v/>
      </c>
    </row>
    <row r="4507" ht="14.25" customHeight="1">
      <c r="J4507" s="4">
        <f>MONTH(A4507)</f>
        <v/>
      </c>
      <c r="K4507" s="4">
        <f>DAY(A4507)</f>
        <v/>
      </c>
      <c r="L4507" s="4">
        <f>HOUR(A4507)</f>
        <v/>
      </c>
      <c r="M4507" s="4">
        <f>CONCATENATE(J4507,"-",K4507,"-",L4507)</f>
        <v/>
      </c>
      <c r="N4507" s="4">
        <f>+C4507</f>
        <v/>
      </c>
    </row>
    <row r="4508" ht="14.25" customHeight="1">
      <c r="J4508" s="4">
        <f>MONTH(A4508)</f>
        <v/>
      </c>
      <c r="K4508" s="4">
        <f>DAY(A4508)</f>
        <v/>
      </c>
      <c r="L4508" s="4">
        <f>HOUR(A4508)</f>
        <v/>
      </c>
      <c r="M4508" s="4">
        <f>CONCATENATE(J4508,"-",K4508,"-",L4508)</f>
        <v/>
      </c>
      <c r="N4508" s="4">
        <f>+C4508</f>
        <v/>
      </c>
    </row>
    <row r="4509" ht="14.25" customHeight="1">
      <c r="J4509" s="4">
        <f>MONTH(A4509)</f>
        <v/>
      </c>
      <c r="K4509" s="4">
        <f>DAY(A4509)</f>
        <v/>
      </c>
      <c r="L4509" s="4">
        <f>HOUR(A4509)</f>
        <v/>
      </c>
      <c r="M4509" s="4">
        <f>CONCATENATE(J4509,"-",K4509,"-",L4509)</f>
        <v/>
      </c>
      <c r="N4509" s="4">
        <f>+C4509</f>
        <v/>
      </c>
    </row>
    <row r="4510" ht="14.25" customHeight="1">
      <c r="J4510" s="4">
        <f>MONTH(A4510)</f>
        <v/>
      </c>
      <c r="K4510" s="4">
        <f>DAY(A4510)</f>
        <v/>
      </c>
      <c r="L4510" s="4">
        <f>HOUR(A4510)</f>
        <v/>
      </c>
      <c r="M4510" s="4">
        <f>CONCATENATE(J4510,"-",K4510,"-",L4510)</f>
        <v/>
      </c>
      <c r="N4510" s="4">
        <f>+C4510</f>
        <v/>
      </c>
    </row>
    <row r="4511" ht="14.25" customHeight="1">
      <c r="J4511" s="4">
        <f>MONTH(A4511)</f>
        <v/>
      </c>
      <c r="K4511" s="4">
        <f>DAY(A4511)</f>
        <v/>
      </c>
      <c r="L4511" s="4">
        <f>HOUR(A4511)</f>
        <v/>
      </c>
      <c r="M4511" s="4">
        <f>CONCATENATE(J4511,"-",K4511,"-",L4511)</f>
        <v/>
      </c>
      <c r="N4511" s="4">
        <f>+C4511</f>
        <v/>
      </c>
    </row>
    <row r="4512" ht="14.25" customHeight="1">
      <c r="J4512" s="4">
        <f>MONTH(A4512)</f>
        <v/>
      </c>
      <c r="K4512" s="4">
        <f>DAY(A4512)</f>
        <v/>
      </c>
      <c r="L4512" s="4">
        <f>HOUR(A4512)</f>
        <v/>
      </c>
      <c r="M4512" s="4">
        <f>CONCATENATE(J4512,"-",K4512,"-",L4512)</f>
        <v/>
      </c>
      <c r="N4512" s="4">
        <f>+C4512</f>
        <v/>
      </c>
    </row>
    <row r="4513" ht="14.25" customHeight="1">
      <c r="J4513" s="4">
        <f>MONTH(A4513)</f>
        <v/>
      </c>
      <c r="K4513" s="4">
        <f>DAY(A4513)</f>
        <v/>
      </c>
      <c r="L4513" s="4">
        <f>HOUR(A4513)</f>
        <v/>
      </c>
      <c r="M4513" s="4">
        <f>CONCATENATE(J4513,"-",K4513,"-",L4513)</f>
        <v/>
      </c>
      <c r="N4513" s="4">
        <f>+C4513</f>
        <v/>
      </c>
    </row>
    <row r="4514" ht="14.25" customHeight="1">
      <c r="J4514" s="4">
        <f>MONTH(A4514)</f>
        <v/>
      </c>
      <c r="K4514" s="4">
        <f>DAY(A4514)</f>
        <v/>
      </c>
      <c r="L4514" s="4">
        <f>HOUR(A4514)</f>
        <v/>
      </c>
      <c r="M4514" s="4">
        <f>CONCATENATE(J4514,"-",K4514,"-",L4514)</f>
        <v/>
      </c>
      <c r="N4514" s="4">
        <f>+C4514</f>
        <v/>
      </c>
    </row>
    <row r="4515" ht="14.25" customHeight="1">
      <c r="J4515" s="4">
        <f>MONTH(A4515)</f>
        <v/>
      </c>
      <c r="K4515" s="4">
        <f>DAY(A4515)</f>
        <v/>
      </c>
      <c r="L4515" s="4">
        <f>HOUR(A4515)</f>
        <v/>
      </c>
      <c r="M4515" s="4">
        <f>CONCATENATE(J4515,"-",K4515,"-",L4515)</f>
        <v/>
      </c>
      <c r="N4515" s="4">
        <f>+C4515</f>
        <v/>
      </c>
    </row>
    <row r="4516" ht="14.25" customHeight="1">
      <c r="J4516" s="4">
        <f>MONTH(A4516)</f>
        <v/>
      </c>
      <c r="K4516" s="4">
        <f>DAY(A4516)</f>
        <v/>
      </c>
      <c r="L4516" s="4">
        <f>HOUR(A4516)</f>
        <v/>
      </c>
      <c r="M4516" s="4">
        <f>CONCATENATE(J4516,"-",K4516,"-",L4516)</f>
        <v/>
      </c>
      <c r="N4516" s="4">
        <f>+C4516</f>
        <v/>
      </c>
    </row>
    <row r="4517" ht="14.25" customHeight="1">
      <c r="J4517" s="4">
        <f>MONTH(A4517)</f>
        <v/>
      </c>
      <c r="K4517" s="4">
        <f>DAY(A4517)</f>
        <v/>
      </c>
      <c r="L4517" s="4">
        <f>HOUR(A4517)</f>
        <v/>
      </c>
      <c r="M4517" s="4">
        <f>CONCATENATE(J4517,"-",K4517,"-",L4517)</f>
        <v/>
      </c>
      <c r="N4517" s="4">
        <f>+C4517</f>
        <v/>
      </c>
    </row>
    <row r="4518" ht="14.25" customHeight="1">
      <c r="J4518" s="4">
        <f>MONTH(A4518)</f>
        <v/>
      </c>
      <c r="K4518" s="4">
        <f>DAY(A4518)</f>
        <v/>
      </c>
      <c r="L4518" s="4">
        <f>HOUR(A4518)</f>
        <v/>
      </c>
      <c r="M4518" s="4">
        <f>CONCATENATE(J4518,"-",K4518,"-",L4518)</f>
        <v/>
      </c>
      <c r="N4518" s="4">
        <f>+C4518</f>
        <v/>
      </c>
    </row>
    <row r="4519" ht="14.25" customHeight="1">
      <c r="J4519" s="4">
        <f>MONTH(A4519)</f>
        <v/>
      </c>
      <c r="K4519" s="4">
        <f>DAY(A4519)</f>
        <v/>
      </c>
      <c r="L4519" s="4">
        <f>HOUR(A4519)</f>
        <v/>
      </c>
      <c r="M4519" s="4">
        <f>CONCATENATE(J4519,"-",K4519,"-",L4519)</f>
        <v/>
      </c>
      <c r="N4519" s="4">
        <f>+C4519</f>
        <v/>
      </c>
    </row>
    <row r="4520" ht="14.25" customHeight="1">
      <c r="J4520" s="4">
        <f>MONTH(A4520)</f>
        <v/>
      </c>
      <c r="K4520" s="4">
        <f>DAY(A4520)</f>
        <v/>
      </c>
      <c r="L4520" s="4">
        <f>HOUR(A4520)</f>
        <v/>
      </c>
      <c r="M4520" s="4">
        <f>CONCATENATE(J4520,"-",K4520,"-",L4520)</f>
        <v/>
      </c>
      <c r="N4520" s="4">
        <f>+C4520</f>
        <v/>
      </c>
    </row>
    <row r="4521" ht="14.25" customHeight="1">
      <c r="J4521" s="4">
        <f>MONTH(A4521)</f>
        <v/>
      </c>
      <c r="K4521" s="4">
        <f>DAY(A4521)</f>
        <v/>
      </c>
      <c r="L4521" s="4">
        <f>HOUR(A4521)</f>
        <v/>
      </c>
      <c r="M4521" s="4">
        <f>CONCATENATE(J4521,"-",K4521,"-",L4521)</f>
        <v/>
      </c>
      <c r="N4521" s="4">
        <f>+C4521</f>
        <v/>
      </c>
    </row>
    <row r="4522" ht="14.25" customHeight="1">
      <c r="J4522" s="4">
        <f>MONTH(A4522)</f>
        <v/>
      </c>
      <c r="K4522" s="4">
        <f>DAY(A4522)</f>
        <v/>
      </c>
      <c r="L4522" s="4">
        <f>HOUR(A4522)</f>
        <v/>
      </c>
      <c r="M4522" s="4">
        <f>CONCATENATE(J4522,"-",K4522,"-",L4522)</f>
        <v/>
      </c>
      <c r="N4522" s="4">
        <f>+C4522</f>
        <v/>
      </c>
    </row>
    <row r="4523" ht="14.25" customHeight="1">
      <c r="J4523" s="4">
        <f>MONTH(A4523)</f>
        <v/>
      </c>
      <c r="K4523" s="4">
        <f>DAY(A4523)</f>
        <v/>
      </c>
      <c r="L4523" s="4">
        <f>HOUR(A4523)</f>
        <v/>
      </c>
      <c r="M4523" s="4">
        <f>CONCATENATE(J4523,"-",K4523,"-",L4523)</f>
        <v/>
      </c>
      <c r="N4523" s="4">
        <f>+C4523</f>
        <v/>
      </c>
    </row>
    <row r="4524" ht="14.25" customHeight="1">
      <c r="J4524" s="4">
        <f>MONTH(A4524)</f>
        <v/>
      </c>
      <c r="K4524" s="4">
        <f>DAY(A4524)</f>
        <v/>
      </c>
      <c r="L4524" s="4">
        <f>HOUR(A4524)</f>
        <v/>
      </c>
      <c r="M4524" s="4">
        <f>CONCATENATE(J4524,"-",K4524,"-",L4524)</f>
        <v/>
      </c>
      <c r="N4524" s="4">
        <f>+C4524</f>
        <v/>
      </c>
    </row>
    <row r="4525" ht="14.25" customHeight="1">
      <c r="J4525" s="4">
        <f>MONTH(A4525)</f>
        <v/>
      </c>
      <c r="K4525" s="4">
        <f>DAY(A4525)</f>
        <v/>
      </c>
      <c r="L4525" s="4">
        <f>HOUR(A4525)</f>
        <v/>
      </c>
      <c r="M4525" s="4">
        <f>CONCATENATE(J4525,"-",K4525,"-",L4525)</f>
        <v/>
      </c>
      <c r="N4525" s="4">
        <f>+C4525</f>
        <v/>
      </c>
    </row>
    <row r="4526" ht="14.25" customHeight="1">
      <c r="J4526" s="4">
        <f>MONTH(A4526)</f>
        <v/>
      </c>
      <c r="K4526" s="4">
        <f>DAY(A4526)</f>
        <v/>
      </c>
      <c r="L4526" s="4">
        <f>HOUR(A4526)</f>
        <v/>
      </c>
      <c r="M4526" s="4">
        <f>CONCATENATE(J4526,"-",K4526,"-",L4526)</f>
        <v/>
      </c>
      <c r="N4526" s="4">
        <f>+C4526</f>
        <v/>
      </c>
    </row>
    <row r="4527" ht="14.25" customHeight="1">
      <c r="J4527" s="4">
        <f>MONTH(A4527)</f>
        <v/>
      </c>
      <c r="K4527" s="4">
        <f>DAY(A4527)</f>
        <v/>
      </c>
      <c r="L4527" s="4">
        <f>HOUR(A4527)</f>
        <v/>
      </c>
      <c r="M4527" s="4">
        <f>CONCATENATE(J4527,"-",K4527,"-",L4527)</f>
        <v/>
      </c>
      <c r="N4527" s="4">
        <f>+C4527</f>
        <v/>
      </c>
    </row>
    <row r="4528" ht="14.25" customHeight="1">
      <c r="J4528" s="4">
        <f>MONTH(A4528)</f>
        <v/>
      </c>
      <c r="K4528" s="4">
        <f>DAY(A4528)</f>
        <v/>
      </c>
      <c r="L4528" s="4">
        <f>HOUR(A4528)</f>
        <v/>
      </c>
      <c r="M4528" s="4">
        <f>CONCATENATE(J4528,"-",K4528,"-",L4528)</f>
        <v/>
      </c>
      <c r="N4528" s="4">
        <f>+C4528</f>
        <v/>
      </c>
    </row>
    <row r="4529" ht="14.25" customHeight="1">
      <c r="J4529" s="4">
        <f>MONTH(A4529)</f>
        <v/>
      </c>
      <c r="K4529" s="4">
        <f>DAY(A4529)</f>
        <v/>
      </c>
      <c r="L4529" s="4">
        <f>HOUR(A4529)</f>
        <v/>
      </c>
      <c r="M4529" s="4">
        <f>CONCATENATE(J4529,"-",K4529,"-",L4529)</f>
        <v/>
      </c>
      <c r="N4529" s="4">
        <f>+C4529</f>
        <v/>
      </c>
    </row>
    <row r="4530" ht="14.25" customHeight="1">
      <c r="J4530" s="4">
        <f>MONTH(A4530)</f>
        <v/>
      </c>
      <c r="K4530" s="4">
        <f>DAY(A4530)</f>
        <v/>
      </c>
      <c r="L4530" s="4">
        <f>HOUR(A4530)</f>
        <v/>
      </c>
      <c r="M4530" s="4">
        <f>CONCATENATE(J4530,"-",K4530,"-",L4530)</f>
        <v/>
      </c>
      <c r="N4530" s="4">
        <f>+C4530</f>
        <v/>
      </c>
    </row>
    <row r="4531" ht="14.25" customHeight="1">
      <c r="J4531" s="4">
        <f>MONTH(A4531)</f>
        <v/>
      </c>
      <c r="K4531" s="4">
        <f>DAY(A4531)</f>
        <v/>
      </c>
      <c r="L4531" s="4">
        <f>HOUR(A4531)</f>
        <v/>
      </c>
      <c r="M4531" s="4">
        <f>CONCATENATE(J4531,"-",K4531,"-",L4531)</f>
        <v/>
      </c>
      <c r="N4531" s="4">
        <f>+C4531</f>
        <v/>
      </c>
    </row>
    <row r="4532" ht="14.25" customHeight="1">
      <c r="J4532" s="4">
        <f>MONTH(A4532)</f>
        <v/>
      </c>
      <c r="K4532" s="4">
        <f>DAY(A4532)</f>
        <v/>
      </c>
      <c r="L4532" s="4">
        <f>HOUR(A4532)</f>
        <v/>
      </c>
      <c r="M4532" s="4">
        <f>CONCATENATE(J4532,"-",K4532,"-",L4532)</f>
        <v/>
      </c>
      <c r="N4532" s="4">
        <f>+C4532</f>
        <v/>
      </c>
    </row>
    <row r="4533" ht="14.25" customHeight="1">
      <c r="J4533" s="4">
        <f>MONTH(A4533)</f>
        <v/>
      </c>
      <c r="K4533" s="4">
        <f>DAY(A4533)</f>
        <v/>
      </c>
      <c r="L4533" s="4">
        <f>HOUR(A4533)</f>
        <v/>
      </c>
      <c r="M4533" s="4">
        <f>CONCATENATE(J4533,"-",K4533,"-",L4533)</f>
        <v/>
      </c>
      <c r="N4533" s="4">
        <f>+C4533</f>
        <v/>
      </c>
    </row>
    <row r="4534" ht="14.25" customHeight="1">
      <c r="J4534" s="4">
        <f>MONTH(A4534)</f>
        <v/>
      </c>
      <c r="K4534" s="4">
        <f>DAY(A4534)</f>
        <v/>
      </c>
      <c r="L4534" s="4">
        <f>HOUR(A4534)</f>
        <v/>
      </c>
      <c r="M4534" s="4">
        <f>CONCATENATE(J4534,"-",K4534,"-",L4534)</f>
        <v/>
      </c>
      <c r="N4534" s="4">
        <f>+C4534</f>
        <v/>
      </c>
    </row>
    <row r="4535" ht="14.25" customHeight="1">
      <c r="J4535" s="4">
        <f>MONTH(A4535)</f>
        <v/>
      </c>
      <c r="K4535" s="4">
        <f>DAY(A4535)</f>
        <v/>
      </c>
      <c r="L4535" s="4">
        <f>HOUR(A4535)</f>
        <v/>
      </c>
      <c r="M4535" s="4">
        <f>CONCATENATE(J4535,"-",K4535,"-",L4535)</f>
        <v/>
      </c>
      <c r="N4535" s="4">
        <f>+C4535</f>
        <v/>
      </c>
    </row>
    <row r="4536" ht="14.25" customHeight="1">
      <c r="J4536" s="4">
        <f>MONTH(A4536)</f>
        <v/>
      </c>
      <c r="K4536" s="4">
        <f>DAY(A4536)</f>
        <v/>
      </c>
      <c r="L4536" s="4">
        <f>HOUR(A4536)</f>
        <v/>
      </c>
      <c r="M4536" s="4">
        <f>CONCATENATE(J4536,"-",K4536,"-",L4536)</f>
        <v/>
      </c>
      <c r="N4536" s="4">
        <f>+C4536</f>
        <v/>
      </c>
    </row>
    <row r="4537" ht="14.25" customHeight="1">
      <c r="J4537" s="4">
        <f>MONTH(A4537)</f>
        <v/>
      </c>
      <c r="K4537" s="4">
        <f>DAY(A4537)</f>
        <v/>
      </c>
      <c r="L4537" s="4">
        <f>HOUR(A4537)</f>
        <v/>
      </c>
      <c r="M4537" s="4">
        <f>CONCATENATE(J4537,"-",K4537,"-",L4537)</f>
        <v/>
      </c>
      <c r="N4537" s="4">
        <f>+C4537</f>
        <v/>
      </c>
    </row>
    <row r="4538" ht="14.25" customHeight="1">
      <c r="J4538" s="4">
        <f>MONTH(A4538)</f>
        <v/>
      </c>
      <c r="K4538" s="4">
        <f>DAY(A4538)</f>
        <v/>
      </c>
      <c r="L4538" s="4">
        <f>HOUR(A4538)</f>
        <v/>
      </c>
      <c r="M4538" s="4">
        <f>CONCATENATE(J4538,"-",K4538,"-",L4538)</f>
        <v/>
      </c>
      <c r="N4538" s="4">
        <f>+C4538</f>
        <v/>
      </c>
    </row>
    <row r="4539" ht="14.25" customHeight="1">
      <c r="J4539" s="4">
        <f>MONTH(A4539)</f>
        <v/>
      </c>
      <c r="K4539" s="4">
        <f>DAY(A4539)</f>
        <v/>
      </c>
      <c r="L4539" s="4">
        <f>HOUR(A4539)</f>
        <v/>
      </c>
      <c r="M4539" s="4">
        <f>CONCATENATE(J4539,"-",K4539,"-",L4539)</f>
        <v/>
      </c>
      <c r="N4539" s="4">
        <f>+C4539</f>
        <v/>
      </c>
    </row>
    <row r="4540" ht="14.25" customHeight="1">
      <c r="J4540" s="4">
        <f>MONTH(A4540)</f>
        <v/>
      </c>
      <c r="K4540" s="4">
        <f>DAY(A4540)</f>
        <v/>
      </c>
      <c r="L4540" s="4">
        <f>HOUR(A4540)</f>
        <v/>
      </c>
      <c r="M4540" s="4">
        <f>CONCATENATE(J4540,"-",K4540,"-",L4540)</f>
        <v/>
      </c>
      <c r="N4540" s="4">
        <f>+C4540</f>
        <v/>
      </c>
    </row>
    <row r="4541" ht="14.25" customHeight="1">
      <c r="J4541" s="4">
        <f>MONTH(A4541)</f>
        <v/>
      </c>
      <c r="K4541" s="4">
        <f>DAY(A4541)</f>
        <v/>
      </c>
      <c r="L4541" s="4">
        <f>HOUR(A4541)</f>
        <v/>
      </c>
      <c r="M4541" s="4">
        <f>CONCATENATE(J4541,"-",K4541,"-",L4541)</f>
        <v/>
      </c>
      <c r="N4541" s="4">
        <f>+C4541</f>
        <v/>
      </c>
    </row>
    <row r="4542" ht="14.25" customHeight="1">
      <c r="J4542" s="4">
        <f>MONTH(A4542)</f>
        <v/>
      </c>
      <c r="K4542" s="4">
        <f>DAY(A4542)</f>
        <v/>
      </c>
      <c r="L4542" s="4">
        <f>HOUR(A4542)</f>
        <v/>
      </c>
      <c r="M4542" s="4">
        <f>CONCATENATE(J4542,"-",K4542,"-",L4542)</f>
        <v/>
      </c>
      <c r="N4542" s="4">
        <f>+C4542</f>
        <v/>
      </c>
    </row>
    <row r="4543" ht="14.25" customHeight="1">
      <c r="J4543" s="4">
        <f>MONTH(A4543)</f>
        <v/>
      </c>
      <c r="K4543" s="4">
        <f>DAY(A4543)</f>
        <v/>
      </c>
      <c r="L4543" s="4">
        <f>HOUR(A4543)</f>
        <v/>
      </c>
      <c r="M4543" s="4">
        <f>CONCATENATE(J4543,"-",K4543,"-",L4543)</f>
        <v/>
      </c>
      <c r="N4543" s="4">
        <f>+C4543</f>
        <v/>
      </c>
    </row>
    <row r="4544" ht="14.25" customHeight="1">
      <c r="J4544" s="4">
        <f>MONTH(A4544)</f>
        <v/>
      </c>
      <c r="K4544" s="4">
        <f>DAY(A4544)</f>
        <v/>
      </c>
      <c r="L4544" s="4">
        <f>HOUR(A4544)</f>
        <v/>
      </c>
      <c r="M4544" s="4">
        <f>CONCATENATE(J4544,"-",K4544,"-",L4544)</f>
        <v/>
      </c>
      <c r="N4544" s="4">
        <f>+C4544</f>
        <v/>
      </c>
    </row>
    <row r="4545" ht="14.25" customHeight="1">
      <c r="J4545" s="4">
        <f>MONTH(A4545)</f>
        <v/>
      </c>
      <c r="K4545" s="4">
        <f>DAY(A4545)</f>
        <v/>
      </c>
      <c r="L4545" s="4">
        <f>HOUR(A4545)</f>
        <v/>
      </c>
      <c r="M4545" s="4">
        <f>CONCATENATE(J4545,"-",K4545,"-",L4545)</f>
        <v/>
      </c>
      <c r="N4545" s="4">
        <f>+C4545</f>
        <v/>
      </c>
    </row>
    <row r="4546" ht="14.25" customHeight="1">
      <c r="J4546" s="4">
        <f>MONTH(A4546)</f>
        <v/>
      </c>
      <c r="K4546" s="4">
        <f>DAY(A4546)</f>
        <v/>
      </c>
      <c r="L4546" s="4">
        <f>HOUR(A4546)</f>
        <v/>
      </c>
      <c r="M4546" s="4">
        <f>CONCATENATE(J4546,"-",K4546,"-",L4546)</f>
        <v/>
      </c>
      <c r="N4546" s="4">
        <f>+C4546</f>
        <v/>
      </c>
    </row>
    <row r="4547" ht="14.25" customHeight="1">
      <c r="J4547" s="4">
        <f>MONTH(A4547)</f>
        <v/>
      </c>
      <c r="K4547" s="4">
        <f>DAY(A4547)</f>
        <v/>
      </c>
      <c r="L4547" s="4">
        <f>HOUR(A4547)</f>
        <v/>
      </c>
      <c r="M4547" s="4">
        <f>CONCATENATE(J4547,"-",K4547,"-",L4547)</f>
        <v/>
      </c>
      <c r="N4547" s="4">
        <f>+C4547</f>
        <v/>
      </c>
    </row>
    <row r="4548" ht="14.25" customHeight="1">
      <c r="J4548" s="4">
        <f>MONTH(A4548)</f>
        <v/>
      </c>
      <c r="K4548" s="4">
        <f>DAY(A4548)</f>
        <v/>
      </c>
      <c r="L4548" s="4">
        <f>HOUR(A4548)</f>
        <v/>
      </c>
      <c r="M4548" s="4">
        <f>CONCATENATE(J4548,"-",K4548,"-",L4548)</f>
        <v/>
      </c>
      <c r="N4548" s="4">
        <f>+C4548</f>
        <v/>
      </c>
    </row>
    <row r="4549" ht="14.25" customHeight="1">
      <c r="J4549" s="4">
        <f>MONTH(A4549)</f>
        <v/>
      </c>
      <c r="K4549" s="4">
        <f>DAY(A4549)</f>
        <v/>
      </c>
      <c r="L4549" s="4">
        <f>HOUR(A4549)</f>
        <v/>
      </c>
      <c r="M4549" s="4">
        <f>CONCATENATE(J4549,"-",K4549,"-",L4549)</f>
        <v/>
      </c>
      <c r="N4549" s="4">
        <f>+C4549</f>
        <v/>
      </c>
    </row>
    <row r="4550" ht="14.25" customHeight="1">
      <c r="J4550" s="4">
        <f>MONTH(A4550)</f>
        <v/>
      </c>
      <c r="K4550" s="4">
        <f>DAY(A4550)</f>
        <v/>
      </c>
      <c r="L4550" s="4">
        <f>HOUR(A4550)</f>
        <v/>
      </c>
      <c r="M4550" s="4">
        <f>CONCATENATE(J4550,"-",K4550,"-",L4550)</f>
        <v/>
      </c>
      <c r="N4550" s="4">
        <f>+C4550</f>
        <v/>
      </c>
    </row>
    <row r="4551" ht="14.25" customHeight="1">
      <c r="J4551" s="4">
        <f>MONTH(A4551)</f>
        <v/>
      </c>
      <c r="K4551" s="4">
        <f>DAY(A4551)</f>
        <v/>
      </c>
      <c r="L4551" s="4">
        <f>HOUR(A4551)</f>
        <v/>
      </c>
      <c r="M4551" s="4">
        <f>CONCATENATE(J4551,"-",K4551,"-",L4551)</f>
        <v/>
      </c>
      <c r="N4551" s="4">
        <f>+C4551</f>
        <v/>
      </c>
    </row>
    <row r="4552" ht="14.25" customHeight="1">
      <c r="J4552" s="4">
        <f>MONTH(A4552)</f>
        <v/>
      </c>
      <c r="K4552" s="4">
        <f>DAY(A4552)</f>
        <v/>
      </c>
      <c r="L4552" s="4">
        <f>HOUR(A4552)</f>
        <v/>
      </c>
      <c r="M4552" s="4">
        <f>CONCATENATE(J4552,"-",K4552,"-",L4552)</f>
        <v/>
      </c>
      <c r="N4552" s="4">
        <f>+C4552</f>
        <v/>
      </c>
    </row>
    <row r="4553" ht="14.25" customHeight="1">
      <c r="J4553" s="4">
        <f>MONTH(A4553)</f>
        <v/>
      </c>
      <c r="K4553" s="4">
        <f>DAY(A4553)</f>
        <v/>
      </c>
      <c r="L4553" s="4">
        <f>HOUR(A4553)</f>
        <v/>
      </c>
      <c r="M4553" s="4">
        <f>CONCATENATE(J4553,"-",K4553,"-",L4553)</f>
        <v/>
      </c>
      <c r="N4553" s="4">
        <f>+C4553</f>
        <v/>
      </c>
    </row>
    <row r="4554" ht="14.25" customHeight="1">
      <c r="J4554" s="4">
        <f>MONTH(A4554)</f>
        <v/>
      </c>
      <c r="K4554" s="4">
        <f>DAY(A4554)</f>
        <v/>
      </c>
      <c r="L4554" s="4">
        <f>HOUR(A4554)</f>
        <v/>
      </c>
      <c r="M4554" s="4">
        <f>CONCATENATE(J4554,"-",K4554,"-",L4554)</f>
        <v/>
      </c>
      <c r="N4554" s="4">
        <f>+C4554</f>
        <v/>
      </c>
    </row>
    <row r="4555" ht="14.25" customHeight="1">
      <c r="J4555" s="4">
        <f>MONTH(A4555)</f>
        <v/>
      </c>
      <c r="K4555" s="4">
        <f>DAY(A4555)</f>
        <v/>
      </c>
      <c r="L4555" s="4">
        <f>HOUR(A4555)</f>
        <v/>
      </c>
      <c r="M4555" s="4">
        <f>CONCATENATE(J4555,"-",K4555,"-",L4555)</f>
        <v/>
      </c>
      <c r="N4555" s="4">
        <f>+C4555</f>
        <v/>
      </c>
    </row>
    <row r="4556" ht="14.25" customHeight="1">
      <c r="J4556" s="4">
        <f>MONTH(A4556)</f>
        <v/>
      </c>
      <c r="K4556" s="4">
        <f>DAY(A4556)</f>
        <v/>
      </c>
      <c r="L4556" s="4">
        <f>HOUR(A4556)</f>
        <v/>
      </c>
      <c r="M4556" s="4">
        <f>CONCATENATE(J4556,"-",K4556,"-",L4556)</f>
        <v/>
      </c>
      <c r="N4556" s="4">
        <f>+C4556</f>
        <v/>
      </c>
    </row>
    <row r="4557" ht="14.25" customHeight="1">
      <c r="J4557" s="4">
        <f>MONTH(A4557)</f>
        <v/>
      </c>
      <c r="K4557" s="4">
        <f>DAY(A4557)</f>
        <v/>
      </c>
      <c r="L4557" s="4">
        <f>HOUR(A4557)</f>
        <v/>
      </c>
      <c r="M4557" s="4">
        <f>CONCATENATE(J4557,"-",K4557,"-",L4557)</f>
        <v/>
      </c>
      <c r="N4557" s="4">
        <f>+C4557</f>
        <v/>
      </c>
    </row>
    <row r="4558" ht="14.25" customHeight="1">
      <c r="J4558" s="4">
        <f>MONTH(A4558)</f>
        <v/>
      </c>
      <c r="K4558" s="4">
        <f>DAY(A4558)</f>
        <v/>
      </c>
      <c r="L4558" s="4">
        <f>HOUR(A4558)</f>
        <v/>
      </c>
      <c r="M4558" s="4">
        <f>CONCATENATE(J4558,"-",K4558,"-",L4558)</f>
        <v/>
      </c>
      <c r="N4558" s="4">
        <f>+C4558</f>
        <v/>
      </c>
    </row>
    <row r="4559" ht="14.25" customHeight="1">
      <c r="J4559" s="4">
        <f>MONTH(A4559)</f>
        <v/>
      </c>
      <c r="K4559" s="4">
        <f>DAY(A4559)</f>
        <v/>
      </c>
      <c r="L4559" s="4">
        <f>HOUR(A4559)</f>
        <v/>
      </c>
      <c r="M4559" s="4">
        <f>CONCATENATE(J4559,"-",K4559,"-",L4559)</f>
        <v/>
      </c>
      <c r="N4559" s="4">
        <f>+C4559</f>
        <v/>
      </c>
    </row>
    <row r="4560" ht="14.25" customHeight="1">
      <c r="J4560" s="4">
        <f>MONTH(A4560)</f>
        <v/>
      </c>
      <c r="K4560" s="4">
        <f>DAY(A4560)</f>
        <v/>
      </c>
      <c r="L4560" s="4">
        <f>HOUR(A4560)</f>
        <v/>
      </c>
      <c r="M4560" s="4">
        <f>CONCATENATE(J4560,"-",K4560,"-",L4560)</f>
        <v/>
      </c>
      <c r="N4560" s="4">
        <f>+C4560</f>
        <v/>
      </c>
    </row>
    <row r="4561" ht="14.25" customHeight="1">
      <c r="J4561" s="4">
        <f>MONTH(A4561)</f>
        <v/>
      </c>
      <c r="K4561" s="4">
        <f>DAY(A4561)</f>
        <v/>
      </c>
      <c r="L4561" s="4">
        <f>HOUR(A4561)</f>
        <v/>
      </c>
      <c r="M4561" s="4">
        <f>CONCATENATE(J4561,"-",K4561,"-",L4561)</f>
        <v/>
      </c>
      <c r="N4561" s="4">
        <f>+C4561</f>
        <v/>
      </c>
    </row>
    <row r="4562" ht="14.25" customHeight="1">
      <c r="J4562" s="4">
        <f>MONTH(A4562)</f>
        <v/>
      </c>
      <c r="K4562" s="4">
        <f>DAY(A4562)</f>
        <v/>
      </c>
      <c r="L4562" s="4">
        <f>HOUR(A4562)</f>
        <v/>
      </c>
      <c r="M4562" s="4">
        <f>CONCATENATE(J4562,"-",K4562,"-",L4562)</f>
        <v/>
      </c>
      <c r="N4562" s="4">
        <f>+C4562</f>
        <v/>
      </c>
    </row>
    <row r="4563" ht="14.25" customHeight="1">
      <c r="J4563" s="4">
        <f>MONTH(A4563)</f>
        <v/>
      </c>
      <c r="K4563" s="4">
        <f>DAY(A4563)</f>
        <v/>
      </c>
      <c r="L4563" s="4">
        <f>HOUR(A4563)</f>
        <v/>
      </c>
      <c r="M4563" s="4">
        <f>CONCATENATE(J4563,"-",K4563,"-",L4563)</f>
        <v/>
      </c>
      <c r="N4563" s="4">
        <f>+C4563</f>
        <v/>
      </c>
    </row>
    <row r="4564" ht="14.25" customHeight="1">
      <c r="J4564" s="4">
        <f>MONTH(A4564)</f>
        <v/>
      </c>
      <c r="K4564" s="4">
        <f>DAY(A4564)</f>
        <v/>
      </c>
      <c r="L4564" s="4">
        <f>HOUR(A4564)</f>
        <v/>
      </c>
      <c r="M4564" s="4">
        <f>CONCATENATE(J4564,"-",K4564,"-",L4564)</f>
        <v/>
      </c>
      <c r="N4564" s="4">
        <f>+C4564</f>
        <v/>
      </c>
    </row>
    <row r="4565" ht="14.25" customHeight="1">
      <c r="J4565" s="4">
        <f>MONTH(A4565)</f>
        <v/>
      </c>
      <c r="K4565" s="4">
        <f>DAY(A4565)</f>
        <v/>
      </c>
      <c r="L4565" s="4">
        <f>HOUR(A4565)</f>
        <v/>
      </c>
      <c r="M4565" s="4">
        <f>CONCATENATE(J4565,"-",K4565,"-",L4565)</f>
        <v/>
      </c>
      <c r="N4565" s="4">
        <f>+C4565</f>
        <v/>
      </c>
    </row>
    <row r="4566" ht="14.25" customHeight="1">
      <c r="J4566" s="4">
        <f>MONTH(A4566)</f>
        <v/>
      </c>
      <c r="K4566" s="4">
        <f>DAY(A4566)</f>
        <v/>
      </c>
      <c r="L4566" s="4">
        <f>HOUR(A4566)</f>
        <v/>
      </c>
      <c r="M4566" s="4">
        <f>CONCATENATE(J4566,"-",K4566,"-",L4566)</f>
        <v/>
      </c>
      <c r="N4566" s="4">
        <f>+C4566</f>
        <v/>
      </c>
    </row>
    <row r="4567" ht="14.25" customHeight="1">
      <c r="J4567" s="4">
        <f>MONTH(A4567)</f>
        <v/>
      </c>
      <c r="K4567" s="4">
        <f>DAY(A4567)</f>
        <v/>
      </c>
      <c r="L4567" s="4">
        <f>HOUR(A4567)</f>
        <v/>
      </c>
      <c r="M4567" s="4">
        <f>CONCATENATE(J4567,"-",K4567,"-",L4567)</f>
        <v/>
      </c>
      <c r="N4567" s="4">
        <f>+C4567</f>
        <v/>
      </c>
    </row>
    <row r="4568" ht="14.25" customHeight="1">
      <c r="J4568" s="4">
        <f>MONTH(A4568)</f>
        <v/>
      </c>
      <c r="K4568" s="4">
        <f>DAY(A4568)</f>
        <v/>
      </c>
      <c r="L4568" s="4">
        <f>HOUR(A4568)</f>
        <v/>
      </c>
      <c r="M4568" s="4">
        <f>CONCATENATE(J4568,"-",K4568,"-",L4568)</f>
        <v/>
      </c>
      <c r="N4568" s="4">
        <f>+C4568</f>
        <v/>
      </c>
    </row>
    <row r="4569" ht="14.25" customHeight="1">
      <c r="J4569" s="4">
        <f>MONTH(A4569)</f>
        <v/>
      </c>
      <c r="K4569" s="4">
        <f>DAY(A4569)</f>
        <v/>
      </c>
      <c r="L4569" s="4">
        <f>HOUR(A4569)</f>
        <v/>
      </c>
      <c r="M4569" s="4">
        <f>CONCATENATE(J4569,"-",K4569,"-",L4569)</f>
        <v/>
      </c>
      <c r="N4569" s="4">
        <f>+C4569</f>
        <v/>
      </c>
    </row>
    <row r="4570" ht="14.25" customHeight="1">
      <c r="J4570" s="4">
        <f>MONTH(A4570)</f>
        <v/>
      </c>
      <c r="K4570" s="4">
        <f>DAY(A4570)</f>
        <v/>
      </c>
      <c r="L4570" s="4">
        <f>HOUR(A4570)</f>
        <v/>
      </c>
      <c r="M4570" s="4">
        <f>CONCATENATE(J4570,"-",K4570,"-",L4570)</f>
        <v/>
      </c>
      <c r="N4570" s="4">
        <f>+C4570</f>
        <v/>
      </c>
    </row>
    <row r="4571" ht="14.25" customHeight="1">
      <c r="J4571" s="4">
        <f>MONTH(A4571)</f>
        <v/>
      </c>
      <c r="K4571" s="4">
        <f>DAY(A4571)</f>
        <v/>
      </c>
      <c r="L4571" s="4">
        <f>HOUR(A4571)</f>
        <v/>
      </c>
      <c r="M4571" s="4">
        <f>CONCATENATE(J4571,"-",K4571,"-",L4571)</f>
        <v/>
      </c>
      <c r="N4571" s="4">
        <f>+C4571</f>
        <v/>
      </c>
    </row>
    <row r="4572" ht="14.25" customHeight="1">
      <c r="J4572" s="4">
        <f>MONTH(A4572)</f>
        <v/>
      </c>
      <c r="K4572" s="4">
        <f>DAY(A4572)</f>
        <v/>
      </c>
      <c r="L4572" s="4">
        <f>HOUR(A4572)</f>
        <v/>
      </c>
      <c r="M4572" s="4">
        <f>CONCATENATE(J4572,"-",K4572,"-",L4572)</f>
        <v/>
      </c>
      <c r="N4572" s="4">
        <f>+C4572</f>
        <v/>
      </c>
    </row>
    <row r="4573" ht="14.25" customHeight="1">
      <c r="J4573" s="4">
        <f>MONTH(A4573)</f>
        <v/>
      </c>
      <c r="K4573" s="4">
        <f>DAY(A4573)</f>
        <v/>
      </c>
      <c r="L4573" s="4">
        <f>HOUR(A4573)</f>
        <v/>
      </c>
      <c r="M4573" s="4">
        <f>CONCATENATE(J4573,"-",K4573,"-",L4573)</f>
        <v/>
      </c>
      <c r="N4573" s="4">
        <f>+C4573</f>
        <v/>
      </c>
    </row>
    <row r="4574" ht="14.25" customHeight="1">
      <c r="J4574" s="4">
        <f>MONTH(A4574)</f>
        <v/>
      </c>
      <c r="K4574" s="4">
        <f>DAY(A4574)</f>
        <v/>
      </c>
      <c r="L4574" s="4">
        <f>HOUR(A4574)</f>
        <v/>
      </c>
      <c r="M4574" s="4">
        <f>CONCATENATE(J4574,"-",K4574,"-",L4574)</f>
        <v/>
      </c>
      <c r="N4574" s="4">
        <f>+C4574</f>
        <v/>
      </c>
    </row>
    <row r="4575" ht="14.25" customHeight="1">
      <c r="J4575" s="4">
        <f>MONTH(A4575)</f>
        <v/>
      </c>
      <c r="K4575" s="4">
        <f>DAY(A4575)</f>
        <v/>
      </c>
      <c r="L4575" s="4">
        <f>HOUR(A4575)</f>
        <v/>
      </c>
      <c r="M4575" s="4">
        <f>CONCATENATE(J4575,"-",K4575,"-",L4575)</f>
        <v/>
      </c>
      <c r="N4575" s="4">
        <f>+C4575</f>
        <v/>
      </c>
    </row>
    <row r="4576" ht="14.25" customHeight="1">
      <c r="J4576" s="4">
        <f>MONTH(A4576)</f>
        <v/>
      </c>
      <c r="K4576" s="4">
        <f>DAY(A4576)</f>
        <v/>
      </c>
      <c r="L4576" s="4">
        <f>HOUR(A4576)</f>
        <v/>
      </c>
      <c r="M4576" s="4">
        <f>CONCATENATE(J4576,"-",K4576,"-",L4576)</f>
        <v/>
      </c>
      <c r="N4576" s="4">
        <f>+C4576</f>
        <v/>
      </c>
    </row>
    <row r="4577" ht="14.25" customHeight="1">
      <c r="J4577" s="4">
        <f>MONTH(A4577)</f>
        <v/>
      </c>
      <c r="K4577" s="4">
        <f>DAY(A4577)</f>
        <v/>
      </c>
      <c r="L4577" s="4">
        <f>HOUR(A4577)</f>
        <v/>
      </c>
      <c r="M4577" s="4">
        <f>CONCATENATE(J4577,"-",K4577,"-",L4577)</f>
        <v/>
      </c>
      <c r="N4577" s="4">
        <f>+C4577</f>
        <v/>
      </c>
    </row>
    <row r="4578" ht="14.25" customHeight="1">
      <c r="J4578" s="4">
        <f>MONTH(A4578)</f>
        <v/>
      </c>
      <c r="K4578" s="4">
        <f>DAY(A4578)</f>
        <v/>
      </c>
      <c r="L4578" s="4">
        <f>HOUR(A4578)</f>
        <v/>
      </c>
      <c r="M4578" s="4">
        <f>CONCATENATE(J4578,"-",K4578,"-",L4578)</f>
        <v/>
      </c>
      <c r="N4578" s="4">
        <f>+C4578</f>
        <v/>
      </c>
    </row>
    <row r="4579" ht="14.25" customHeight="1">
      <c r="J4579" s="4">
        <f>MONTH(A4579)</f>
        <v/>
      </c>
      <c r="K4579" s="4">
        <f>DAY(A4579)</f>
        <v/>
      </c>
      <c r="L4579" s="4">
        <f>HOUR(A4579)</f>
        <v/>
      </c>
      <c r="M4579" s="4">
        <f>CONCATENATE(J4579,"-",K4579,"-",L4579)</f>
        <v/>
      </c>
      <c r="N4579" s="4">
        <f>+C4579</f>
        <v/>
      </c>
    </row>
    <row r="4580" ht="14.25" customHeight="1">
      <c r="J4580" s="4">
        <f>MONTH(A4580)</f>
        <v/>
      </c>
      <c r="K4580" s="4">
        <f>DAY(A4580)</f>
        <v/>
      </c>
      <c r="L4580" s="4">
        <f>HOUR(A4580)</f>
        <v/>
      </c>
      <c r="M4580" s="4">
        <f>CONCATENATE(J4580,"-",K4580,"-",L4580)</f>
        <v/>
      </c>
      <c r="N4580" s="4">
        <f>+C4580</f>
        <v/>
      </c>
    </row>
    <row r="4581" ht="14.25" customHeight="1">
      <c r="J4581" s="4">
        <f>MONTH(A4581)</f>
        <v/>
      </c>
      <c r="K4581" s="4">
        <f>DAY(A4581)</f>
        <v/>
      </c>
      <c r="L4581" s="4">
        <f>HOUR(A4581)</f>
        <v/>
      </c>
      <c r="M4581" s="4">
        <f>CONCATENATE(J4581,"-",K4581,"-",L4581)</f>
        <v/>
      </c>
      <c r="N4581" s="4">
        <f>+C4581</f>
        <v/>
      </c>
    </row>
    <row r="4582" ht="14.25" customHeight="1">
      <c r="J4582" s="4">
        <f>MONTH(A4582)</f>
        <v/>
      </c>
      <c r="K4582" s="4">
        <f>DAY(A4582)</f>
        <v/>
      </c>
      <c r="L4582" s="4">
        <f>HOUR(A4582)</f>
        <v/>
      </c>
      <c r="M4582" s="4">
        <f>CONCATENATE(J4582,"-",K4582,"-",L4582)</f>
        <v/>
      </c>
      <c r="N4582" s="4">
        <f>+C4582</f>
        <v/>
      </c>
    </row>
    <row r="4583" ht="14.25" customHeight="1">
      <c r="J4583" s="4">
        <f>MONTH(A4583)</f>
        <v/>
      </c>
      <c r="K4583" s="4">
        <f>DAY(A4583)</f>
        <v/>
      </c>
      <c r="L4583" s="4">
        <f>HOUR(A4583)</f>
        <v/>
      </c>
      <c r="M4583" s="4">
        <f>CONCATENATE(J4583,"-",K4583,"-",L4583)</f>
        <v/>
      </c>
      <c r="N4583" s="4">
        <f>+C4583</f>
        <v/>
      </c>
    </row>
    <row r="4584" ht="14.25" customHeight="1">
      <c r="J4584" s="4">
        <f>MONTH(A4584)</f>
        <v/>
      </c>
      <c r="K4584" s="4">
        <f>DAY(A4584)</f>
        <v/>
      </c>
      <c r="L4584" s="4">
        <f>HOUR(A4584)</f>
        <v/>
      </c>
      <c r="M4584" s="4">
        <f>CONCATENATE(J4584,"-",K4584,"-",L4584)</f>
        <v/>
      </c>
      <c r="N4584" s="4">
        <f>+C4584</f>
        <v/>
      </c>
    </row>
    <row r="4585" ht="14.25" customHeight="1">
      <c r="J4585" s="4">
        <f>MONTH(A4585)</f>
        <v/>
      </c>
      <c r="K4585" s="4">
        <f>DAY(A4585)</f>
        <v/>
      </c>
      <c r="L4585" s="4">
        <f>HOUR(A4585)</f>
        <v/>
      </c>
      <c r="M4585" s="4">
        <f>CONCATENATE(J4585,"-",K4585,"-",L4585)</f>
        <v/>
      </c>
      <c r="N4585" s="4">
        <f>+C4585</f>
        <v/>
      </c>
    </row>
    <row r="4586" ht="14.25" customHeight="1">
      <c r="J4586" s="4">
        <f>MONTH(A4586)</f>
        <v/>
      </c>
      <c r="K4586" s="4">
        <f>DAY(A4586)</f>
        <v/>
      </c>
      <c r="L4586" s="4">
        <f>HOUR(A4586)</f>
        <v/>
      </c>
      <c r="M4586" s="4">
        <f>CONCATENATE(J4586,"-",K4586,"-",L4586)</f>
        <v/>
      </c>
      <c r="N4586" s="4">
        <f>+C4586</f>
        <v/>
      </c>
    </row>
    <row r="4587" ht="14.25" customHeight="1">
      <c r="J4587" s="4">
        <f>MONTH(A4587)</f>
        <v/>
      </c>
      <c r="K4587" s="4">
        <f>DAY(A4587)</f>
        <v/>
      </c>
      <c r="L4587" s="4">
        <f>HOUR(A4587)</f>
        <v/>
      </c>
      <c r="M4587" s="4">
        <f>CONCATENATE(J4587,"-",K4587,"-",L4587)</f>
        <v/>
      </c>
      <c r="N4587" s="4">
        <f>+C4587</f>
        <v/>
      </c>
    </row>
    <row r="4588" ht="14.25" customHeight="1">
      <c r="J4588" s="4">
        <f>MONTH(A4588)</f>
        <v/>
      </c>
      <c r="K4588" s="4">
        <f>DAY(A4588)</f>
        <v/>
      </c>
      <c r="L4588" s="4">
        <f>HOUR(A4588)</f>
        <v/>
      </c>
      <c r="M4588" s="4">
        <f>CONCATENATE(J4588,"-",K4588,"-",L4588)</f>
        <v/>
      </c>
      <c r="N4588" s="4">
        <f>+C4588</f>
        <v/>
      </c>
    </row>
    <row r="4589" ht="14.25" customHeight="1">
      <c r="J4589" s="4">
        <f>MONTH(A4589)</f>
        <v/>
      </c>
      <c r="K4589" s="4">
        <f>DAY(A4589)</f>
        <v/>
      </c>
      <c r="L4589" s="4">
        <f>HOUR(A4589)</f>
        <v/>
      </c>
      <c r="M4589" s="4">
        <f>CONCATENATE(J4589,"-",K4589,"-",L4589)</f>
        <v/>
      </c>
      <c r="N4589" s="4">
        <f>+C4589</f>
        <v/>
      </c>
    </row>
    <row r="4590" ht="14.25" customHeight="1">
      <c r="J4590" s="4">
        <f>MONTH(A4590)</f>
        <v/>
      </c>
      <c r="K4590" s="4">
        <f>DAY(A4590)</f>
        <v/>
      </c>
      <c r="L4590" s="4">
        <f>HOUR(A4590)</f>
        <v/>
      </c>
      <c r="M4590" s="4">
        <f>CONCATENATE(J4590,"-",K4590,"-",L4590)</f>
        <v/>
      </c>
      <c r="N4590" s="4">
        <f>+C4590</f>
        <v/>
      </c>
    </row>
    <row r="4591" ht="14.25" customHeight="1">
      <c r="J4591" s="4">
        <f>MONTH(A4591)</f>
        <v/>
      </c>
      <c r="K4591" s="4">
        <f>DAY(A4591)</f>
        <v/>
      </c>
      <c r="L4591" s="4">
        <f>HOUR(A4591)</f>
        <v/>
      </c>
      <c r="M4591" s="4">
        <f>CONCATENATE(J4591,"-",K4591,"-",L4591)</f>
        <v/>
      </c>
      <c r="N4591" s="4">
        <f>+C4591</f>
        <v/>
      </c>
    </row>
    <row r="4592" ht="14.25" customHeight="1">
      <c r="J4592" s="4">
        <f>MONTH(A4592)</f>
        <v/>
      </c>
      <c r="K4592" s="4">
        <f>DAY(A4592)</f>
        <v/>
      </c>
      <c r="L4592" s="4">
        <f>HOUR(A4592)</f>
        <v/>
      </c>
      <c r="M4592" s="4">
        <f>CONCATENATE(J4592,"-",K4592,"-",L4592)</f>
        <v/>
      </c>
      <c r="N4592" s="4">
        <f>+C4592</f>
        <v/>
      </c>
    </row>
    <row r="4593" ht="14.25" customHeight="1">
      <c r="J4593" s="4">
        <f>MONTH(A4593)</f>
        <v/>
      </c>
      <c r="K4593" s="4">
        <f>DAY(A4593)</f>
        <v/>
      </c>
      <c r="L4593" s="4">
        <f>HOUR(A4593)</f>
        <v/>
      </c>
      <c r="M4593" s="4">
        <f>CONCATENATE(J4593,"-",K4593,"-",L4593)</f>
        <v/>
      </c>
      <c r="N4593" s="4">
        <f>+C4593</f>
        <v/>
      </c>
    </row>
    <row r="4594" ht="14.25" customHeight="1">
      <c r="J4594" s="4">
        <f>MONTH(A4594)</f>
        <v/>
      </c>
      <c r="K4594" s="4">
        <f>DAY(A4594)</f>
        <v/>
      </c>
      <c r="L4594" s="4">
        <f>HOUR(A4594)</f>
        <v/>
      </c>
      <c r="M4594" s="4">
        <f>CONCATENATE(J4594,"-",K4594,"-",L4594)</f>
        <v/>
      </c>
      <c r="N4594" s="4">
        <f>+C4594</f>
        <v/>
      </c>
    </row>
    <row r="4595" ht="14.25" customHeight="1">
      <c r="J4595" s="4">
        <f>MONTH(A4595)</f>
        <v/>
      </c>
      <c r="K4595" s="4">
        <f>DAY(A4595)</f>
        <v/>
      </c>
      <c r="L4595" s="4">
        <f>HOUR(A4595)</f>
        <v/>
      </c>
      <c r="M4595" s="4">
        <f>CONCATENATE(J4595,"-",K4595,"-",L4595)</f>
        <v/>
      </c>
      <c r="N4595" s="4">
        <f>+C4595</f>
        <v/>
      </c>
    </row>
    <row r="4596" ht="14.25" customHeight="1">
      <c r="J4596" s="4">
        <f>MONTH(A4596)</f>
        <v/>
      </c>
      <c r="K4596" s="4">
        <f>DAY(A4596)</f>
        <v/>
      </c>
      <c r="L4596" s="4">
        <f>HOUR(A4596)</f>
        <v/>
      </c>
      <c r="M4596" s="4">
        <f>CONCATENATE(J4596,"-",K4596,"-",L4596)</f>
        <v/>
      </c>
      <c r="N4596" s="4">
        <f>+C4596</f>
        <v/>
      </c>
    </row>
    <row r="4597" ht="14.25" customHeight="1">
      <c r="J4597" s="4">
        <f>MONTH(A4597)</f>
        <v/>
      </c>
      <c r="K4597" s="4">
        <f>DAY(A4597)</f>
        <v/>
      </c>
      <c r="L4597" s="4">
        <f>HOUR(A4597)</f>
        <v/>
      </c>
      <c r="M4597" s="4">
        <f>CONCATENATE(J4597,"-",K4597,"-",L4597)</f>
        <v/>
      </c>
      <c r="N4597" s="4">
        <f>+C4597</f>
        <v/>
      </c>
    </row>
    <row r="4598" ht="14.25" customHeight="1">
      <c r="J4598" s="4">
        <f>MONTH(A4598)</f>
        <v/>
      </c>
      <c r="K4598" s="4">
        <f>DAY(A4598)</f>
        <v/>
      </c>
      <c r="L4598" s="4">
        <f>HOUR(A4598)</f>
        <v/>
      </c>
      <c r="M4598" s="4">
        <f>CONCATENATE(J4598,"-",K4598,"-",L4598)</f>
        <v/>
      </c>
      <c r="N4598" s="4">
        <f>+C4598</f>
        <v/>
      </c>
    </row>
    <row r="4599" ht="14.25" customHeight="1">
      <c r="J4599" s="4">
        <f>MONTH(A4599)</f>
        <v/>
      </c>
      <c r="K4599" s="4">
        <f>DAY(A4599)</f>
        <v/>
      </c>
      <c r="L4599" s="4">
        <f>HOUR(A4599)</f>
        <v/>
      </c>
      <c r="M4599" s="4">
        <f>CONCATENATE(J4599,"-",K4599,"-",L4599)</f>
        <v/>
      </c>
      <c r="N4599" s="4">
        <f>+C4599</f>
        <v/>
      </c>
    </row>
    <row r="4600" ht="14.25" customHeight="1">
      <c r="J4600" s="4">
        <f>MONTH(A4600)</f>
        <v/>
      </c>
      <c r="K4600" s="4">
        <f>DAY(A4600)</f>
        <v/>
      </c>
      <c r="L4600" s="4">
        <f>HOUR(A4600)</f>
        <v/>
      </c>
      <c r="M4600" s="4">
        <f>CONCATENATE(J4600,"-",K4600,"-",L4600)</f>
        <v/>
      </c>
      <c r="N4600" s="4">
        <f>+C4600</f>
        <v/>
      </c>
    </row>
    <row r="4601" ht="14.25" customHeight="1">
      <c r="J4601" s="4">
        <f>MONTH(A4601)</f>
        <v/>
      </c>
      <c r="K4601" s="4">
        <f>DAY(A4601)</f>
        <v/>
      </c>
      <c r="L4601" s="4">
        <f>HOUR(A4601)</f>
        <v/>
      </c>
      <c r="M4601" s="4">
        <f>CONCATENATE(J4601,"-",K4601,"-",L4601)</f>
        <v/>
      </c>
      <c r="N4601" s="4">
        <f>+C4601</f>
        <v/>
      </c>
    </row>
    <row r="4602" ht="14.25" customHeight="1">
      <c r="J4602" s="4">
        <f>MONTH(A4602)</f>
        <v/>
      </c>
      <c r="K4602" s="4">
        <f>DAY(A4602)</f>
        <v/>
      </c>
      <c r="L4602" s="4">
        <f>HOUR(A4602)</f>
        <v/>
      </c>
      <c r="M4602" s="4">
        <f>CONCATENATE(J4602,"-",K4602,"-",L4602)</f>
        <v/>
      </c>
      <c r="N4602" s="4">
        <f>+C4602</f>
        <v/>
      </c>
    </row>
    <row r="4603" ht="14.25" customHeight="1">
      <c r="J4603" s="4">
        <f>MONTH(A4603)</f>
        <v/>
      </c>
      <c r="K4603" s="4">
        <f>DAY(A4603)</f>
        <v/>
      </c>
      <c r="L4603" s="4">
        <f>HOUR(A4603)</f>
        <v/>
      </c>
      <c r="M4603" s="4">
        <f>CONCATENATE(J4603,"-",K4603,"-",L4603)</f>
        <v/>
      </c>
      <c r="N4603" s="4">
        <f>+C4603</f>
        <v/>
      </c>
    </row>
    <row r="4604" ht="14.25" customHeight="1">
      <c r="J4604" s="4">
        <f>MONTH(A4604)</f>
        <v/>
      </c>
      <c r="K4604" s="4">
        <f>DAY(A4604)</f>
        <v/>
      </c>
      <c r="L4604" s="4">
        <f>HOUR(A4604)</f>
        <v/>
      </c>
      <c r="M4604" s="4">
        <f>CONCATENATE(J4604,"-",K4604,"-",L4604)</f>
        <v/>
      </c>
      <c r="N4604" s="4">
        <f>+C4604</f>
        <v/>
      </c>
    </row>
    <row r="4605" ht="14.25" customHeight="1">
      <c r="J4605" s="4">
        <f>MONTH(A4605)</f>
        <v/>
      </c>
      <c r="K4605" s="4">
        <f>DAY(A4605)</f>
        <v/>
      </c>
      <c r="L4605" s="4">
        <f>HOUR(A4605)</f>
        <v/>
      </c>
      <c r="M4605" s="4">
        <f>CONCATENATE(J4605,"-",K4605,"-",L4605)</f>
        <v/>
      </c>
      <c r="N4605" s="4">
        <f>+C4605</f>
        <v/>
      </c>
    </row>
    <row r="4606" ht="14.25" customHeight="1">
      <c r="J4606" s="4">
        <f>MONTH(A4606)</f>
        <v/>
      </c>
      <c r="K4606" s="4">
        <f>DAY(A4606)</f>
        <v/>
      </c>
      <c r="L4606" s="4">
        <f>HOUR(A4606)</f>
        <v/>
      </c>
      <c r="M4606" s="4">
        <f>CONCATENATE(J4606,"-",K4606,"-",L4606)</f>
        <v/>
      </c>
      <c r="N4606" s="4">
        <f>+C4606</f>
        <v/>
      </c>
    </row>
    <row r="4607" ht="14.25" customHeight="1">
      <c r="J4607" s="4">
        <f>MONTH(A4607)</f>
        <v/>
      </c>
      <c r="K4607" s="4">
        <f>DAY(A4607)</f>
        <v/>
      </c>
      <c r="L4607" s="4">
        <f>HOUR(A4607)</f>
        <v/>
      </c>
      <c r="M4607" s="4">
        <f>CONCATENATE(J4607,"-",K4607,"-",L4607)</f>
        <v/>
      </c>
      <c r="N4607" s="4">
        <f>+C4607</f>
        <v/>
      </c>
    </row>
    <row r="4608" ht="14.25" customHeight="1">
      <c r="J4608" s="4">
        <f>MONTH(A4608)</f>
        <v/>
      </c>
      <c r="K4608" s="4">
        <f>DAY(A4608)</f>
        <v/>
      </c>
      <c r="L4608" s="4">
        <f>HOUR(A4608)</f>
        <v/>
      </c>
      <c r="M4608" s="4">
        <f>CONCATENATE(J4608,"-",K4608,"-",L4608)</f>
        <v/>
      </c>
      <c r="N4608" s="4">
        <f>+C4608</f>
        <v/>
      </c>
    </row>
    <row r="4609" ht="14.25" customHeight="1">
      <c r="J4609" s="4">
        <f>MONTH(A4609)</f>
        <v/>
      </c>
      <c r="K4609" s="4">
        <f>DAY(A4609)</f>
        <v/>
      </c>
      <c r="L4609" s="4">
        <f>HOUR(A4609)</f>
        <v/>
      </c>
      <c r="M4609" s="4">
        <f>CONCATENATE(J4609,"-",K4609,"-",L4609)</f>
        <v/>
      </c>
      <c r="N4609" s="4">
        <f>+C4609</f>
        <v/>
      </c>
    </row>
    <row r="4610" ht="14.25" customHeight="1">
      <c r="J4610" s="4">
        <f>MONTH(A4610)</f>
        <v/>
      </c>
      <c r="K4610" s="4">
        <f>DAY(A4610)</f>
        <v/>
      </c>
      <c r="L4610" s="4">
        <f>HOUR(A4610)</f>
        <v/>
      </c>
      <c r="M4610" s="4">
        <f>CONCATENATE(J4610,"-",K4610,"-",L4610)</f>
        <v/>
      </c>
      <c r="N4610" s="4">
        <f>+C4610</f>
        <v/>
      </c>
    </row>
    <row r="4611" ht="14.25" customHeight="1">
      <c r="J4611" s="4">
        <f>MONTH(A4611)</f>
        <v/>
      </c>
      <c r="K4611" s="4">
        <f>DAY(A4611)</f>
        <v/>
      </c>
      <c r="L4611" s="4">
        <f>HOUR(A4611)</f>
        <v/>
      </c>
      <c r="M4611" s="4">
        <f>CONCATENATE(J4611,"-",K4611,"-",L4611)</f>
        <v/>
      </c>
      <c r="N4611" s="4">
        <f>+C4611</f>
        <v/>
      </c>
    </row>
    <row r="4612" ht="14.25" customHeight="1">
      <c r="J4612" s="4">
        <f>MONTH(A4612)</f>
        <v/>
      </c>
      <c r="K4612" s="4">
        <f>DAY(A4612)</f>
        <v/>
      </c>
      <c r="L4612" s="4">
        <f>HOUR(A4612)</f>
        <v/>
      </c>
      <c r="M4612" s="4">
        <f>CONCATENATE(J4612,"-",K4612,"-",L4612)</f>
        <v/>
      </c>
      <c r="N4612" s="4">
        <f>+C4612</f>
        <v/>
      </c>
    </row>
    <row r="4613" ht="14.25" customHeight="1">
      <c r="J4613" s="4">
        <f>MONTH(A4613)</f>
        <v/>
      </c>
      <c r="K4613" s="4">
        <f>DAY(A4613)</f>
        <v/>
      </c>
      <c r="L4613" s="4">
        <f>HOUR(A4613)</f>
        <v/>
      </c>
      <c r="M4613" s="4">
        <f>CONCATENATE(J4613,"-",K4613,"-",L4613)</f>
        <v/>
      </c>
      <c r="N4613" s="4">
        <f>+C4613</f>
        <v/>
      </c>
    </row>
    <row r="4614" ht="14.25" customHeight="1">
      <c r="J4614" s="4">
        <f>MONTH(A4614)</f>
        <v/>
      </c>
      <c r="K4614" s="4">
        <f>DAY(A4614)</f>
        <v/>
      </c>
      <c r="L4614" s="4">
        <f>HOUR(A4614)</f>
        <v/>
      </c>
      <c r="M4614" s="4">
        <f>CONCATENATE(J4614,"-",K4614,"-",L4614)</f>
        <v/>
      </c>
      <c r="N4614" s="4">
        <f>+C4614</f>
        <v/>
      </c>
    </row>
    <row r="4615" ht="14.25" customHeight="1">
      <c r="J4615" s="4">
        <f>MONTH(A4615)</f>
        <v/>
      </c>
      <c r="K4615" s="4">
        <f>DAY(A4615)</f>
        <v/>
      </c>
      <c r="L4615" s="4">
        <f>HOUR(A4615)</f>
        <v/>
      </c>
      <c r="M4615" s="4">
        <f>CONCATENATE(J4615,"-",K4615,"-",L4615)</f>
        <v/>
      </c>
      <c r="N4615" s="4">
        <f>+C4615</f>
        <v/>
      </c>
    </row>
    <row r="4616" ht="14.25" customHeight="1">
      <c r="J4616" s="4">
        <f>MONTH(A4616)</f>
        <v/>
      </c>
      <c r="K4616" s="4">
        <f>DAY(A4616)</f>
        <v/>
      </c>
      <c r="L4616" s="4">
        <f>HOUR(A4616)</f>
        <v/>
      </c>
      <c r="M4616" s="4">
        <f>CONCATENATE(J4616,"-",K4616,"-",L4616)</f>
        <v/>
      </c>
      <c r="N4616" s="4">
        <f>+C4616</f>
        <v/>
      </c>
    </row>
    <row r="4617" ht="14.25" customHeight="1">
      <c r="J4617" s="4">
        <f>MONTH(A4617)</f>
        <v/>
      </c>
      <c r="K4617" s="4">
        <f>DAY(A4617)</f>
        <v/>
      </c>
      <c r="L4617" s="4">
        <f>HOUR(A4617)</f>
        <v/>
      </c>
      <c r="M4617" s="4">
        <f>CONCATENATE(J4617,"-",K4617,"-",L4617)</f>
        <v/>
      </c>
      <c r="N4617" s="4">
        <f>+C4617</f>
        <v/>
      </c>
    </row>
    <row r="4618" ht="14.25" customHeight="1">
      <c r="J4618" s="4">
        <f>MONTH(A4618)</f>
        <v/>
      </c>
      <c r="K4618" s="4">
        <f>DAY(A4618)</f>
        <v/>
      </c>
      <c r="L4618" s="4">
        <f>HOUR(A4618)</f>
        <v/>
      </c>
      <c r="M4618" s="4">
        <f>CONCATENATE(J4618,"-",K4618,"-",L4618)</f>
        <v/>
      </c>
      <c r="N4618" s="4">
        <f>+C4618</f>
        <v/>
      </c>
    </row>
    <row r="4619" ht="14.25" customHeight="1">
      <c r="J4619" s="4">
        <f>MONTH(A4619)</f>
        <v/>
      </c>
      <c r="K4619" s="4">
        <f>DAY(A4619)</f>
        <v/>
      </c>
      <c r="L4619" s="4">
        <f>HOUR(A4619)</f>
        <v/>
      </c>
      <c r="M4619" s="4">
        <f>CONCATENATE(J4619,"-",K4619,"-",L4619)</f>
        <v/>
      </c>
      <c r="N4619" s="4">
        <f>+C4619</f>
        <v/>
      </c>
    </row>
    <row r="4620" ht="14.25" customHeight="1">
      <c r="J4620" s="4">
        <f>MONTH(A4620)</f>
        <v/>
      </c>
      <c r="K4620" s="4">
        <f>DAY(A4620)</f>
        <v/>
      </c>
      <c r="L4620" s="4">
        <f>HOUR(A4620)</f>
        <v/>
      </c>
      <c r="M4620" s="4">
        <f>CONCATENATE(J4620,"-",K4620,"-",L4620)</f>
        <v/>
      </c>
      <c r="N4620" s="4">
        <f>+C4620</f>
        <v/>
      </c>
    </row>
    <row r="4621" ht="14.25" customHeight="1">
      <c r="J4621" s="4">
        <f>MONTH(A4621)</f>
        <v/>
      </c>
      <c r="K4621" s="4">
        <f>DAY(A4621)</f>
        <v/>
      </c>
      <c r="L4621" s="4">
        <f>HOUR(A4621)</f>
        <v/>
      </c>
      <c r="M4621" s="4">
        <f>CONCATENATE(J4621,"-",K4621,"-",L4621)</f>
        <v/>
      </c>
      <c r="N4621" s="4">
        <f>+C4621</f>
        <v/>
      </c>
    </row>
    <row r="4622" ht="14.25" customHeight="1">
      <c r="J4622" s="4">
        <f>MONTH(A4622)</f>
        <v/>
      </c>
      <c r="K4622" s="4">
        <f>DAY(A4622)</f>
        <v/>
      </c>
      <c r="L4622" s="4">
        <f>HOUR(A4622)</f>
        <v/>
      </c>
      <c r="M4622" s="4">
        <f>CONCATENATE(J4622,"-",K4622,"-",L4622)</f>
        <v/>
      </c>
      <c r="N4622" s="4">
        <f>+C4622</f>
        <v/>
      </c>
    </row>
    <row r="4623" ht="14.25" customHeight="1">
      <c r="J4623" s="4">
        <f>MONTH(A4623)</f>
        <v/>
      </c>
      <c r="K4623" s="4">
        <f>DAY(A4623)</f>
        <v/>
      </c>
      <c r="L4623" s="4">
        <f>HOUR(A4623)</f>
        <v/>
      </c>
      <c r="M4623" s="4">
        <f>CONCATENATE(J4623,"-",K4623,"-",L4623)</f>
        <v/>
      </c>
      <c r="N4623" s="4">
        <f>+C4623</f>
        <v/>
      </c>
    </row>
    <row r="4624" ht="14.25" customHeight="1">
      <c r="J4624" s="4">
        <f>MONTH(A4624)</f>
        <v/>
      </c>
      <c r="K4624" s="4">
        <f>DAY(A4624)</f>
        <v/>
      </c>
      <c r="L4624" s="4">
        <f>HOUR(A4624)</f>
        <v/>
      </c>
      <c r="M4624" s="4">
        <f>CONCATENATE(J4624,"-",K4624,"-",L4624)</f>
        <v/>
      </c>
      <c r="N4624" s="4">
        <f>+C4624</f>
        <v/>
      </c>
    </row>
    <row r="4625" ht="14.25" customHeight="1">
      <c r="J4625" s="4">
        <f>MONTH(A4625)</f>
        <v/>
      </c>
      <c r="K4625" s="4">
        <f>DAY(A4625)</f>
        <v/>
      </c>
      <c r="L4625" s="4">
        <f>HOUR(A4625)</f>
        <v/>
      </c>
      <c r="M4625" s="4">
        <f>CONCATENATE(J4625,"-",K4625,"-",L4625)</f>
        <v/>
      </c>
      <c r="N4625" s="4">
        <f>+C4625</f>
        <v/>
      </c>
    </row>
    <row r="4626" ht="14.25" customHeight="1">
      <c r="J4626" s="4">
        <f>MONTH(A4626)</f>
        <v/>
      </c>
      <c r="K4626" s="4">
        <f>DAY(A4626)</f>
        <v/>
      </c>
      <c r="L4626" s="4">
        <f>HOUR(A4626)</f>
        <v/>
      </c>
      <c r="M4626" s="4">
        <f>CONCATENATE(J4626,"-",K4626,"-",L4626)</f>
        <v/>
      </c>
      <c r="N4626" s="4">
        <f>+C4626</f>
        <v/>
      </c>
    </row>
    <row r="4627" ht="14.25" customHeight="1">
      <c r="J4627" s="4">
        <f>MONTH(A4627)</f>
        <v/>
      </c>
      <c r="K4627" s="4">
        <f>DAY(A4627)</f>
        <v/>
      </c>
      <c r="L4627" s="4">
        <f>HOUR(A4627)</f>
        <v/>
      </c>
      <c r="M4627" s="4">
        <f>CONCATENATE(J4627,"-",K4627,"-",L4627)</f>
        <v/>
      </c>
      <c r="N4627" s="4">
        <f>+C4627</f>
        <v/>
      </c>
    </row>
    <row r="4628" ht="14.25" customHeight="1">
      <c r="J4628" s="4">
        <f>MONTH(A4628)</f>
        <v/>
      </c>
      <c r="K4628" s="4">
        <f>DAY(A4628)</f>
        <v/>
      </c>
      <c r="L4628" s="4">
        <f>HOUR(A4628)</f>
        <v/>
      </c>
      <c r="M4628" s="4">
        <f>CONCATENATE(J4628,"-",K4628,"-",L4628)</f>
        <v/>
      </c>
      <c r="N4628" s="4">
        <f>+C4628</f>
        <v/>
      </c>
    </row>
    <row r="4629" ht="14.25" customHeight="1">
      <c r="J4629" s="4">
        <f>MONTH(A4629)</f>
        <v/>
      </c>
      <c r="K4629" s="4">
        <f>DAY(A4629)</f>
        <v/>
      </c>
      <c r="L4629" s="4">
        <f>HOUR(A4629)</f>
        <v/>
      </c>
      <c r="M4629" s="4">
        <f>CONCATENATE(J4629,"-",K4629,"-",L4629)</f>
        <v/>
      </c>
      <c r="N4629" s="4">
        <f>+C4629</f>
        <v/>
      </c>
    </row>
    <row r="4630" ht="14.25" customHeight="1">
      <c r="J4630" s="4">
        <f>MONTH(A4630)</f>
        <v/>
      </c>
      <c r="K4630" s="4">
        <f>DAY(A4630)</f>
        <v/>
      </c>
      <c r="L4630" s="4">
        <f>HOUR(A4630)</f>
        <v/>
      </c>
      <c r="M4630" s="4">
        <f>CONCATENATE(J4630,"-",K4630,"-",L4630)</f>
        <v/>
      </c>
      <c r="N4630" s="4">
        <f>+C4630</f>
        <v/>
      </c>
    </row>
    <row r="4631" ht="14.25" customHeight="1">
      <c r="J4631" s="4">
        <f>MONTH(A4631)</f>
        <v/>
      </c>
      <c r="K4631" s="4">
        <f>DAY(A4631)</f>
        <v/>
      </c>
      <c r="L4631" s="4">
        <f>HOUR(A4631)</f>
        <v/>
      </c>
      <c r="M4631" s="4">
        <f>CONCATENATE(J4631,"-",K4631,"-",L4631)</f>
        <v/>
      </c>
      <c r="N4631" s="4">
        <f>+C4631</f>
        <v/>
      </c>
    </row>
    <row r="4632" ht="14.25" customHeight="1">
      <c r="J4632" s="4">
        <f>MONTH(A4632)</f>
        <v/>
      </c>
      <c r="K4632" s="4">
        <f>DAY(A4632)</f>
        <v/>
      </c>
      <c r="L4632" s="4">
        <f>HOUR(A4632)</f>
        <v/>
      </c>
      <c r="M4632" s="4">
        <f>CONCATENATE(J4632,"-",K4632,"-",L4632)</f>
        <v/>
      </c>
      <c r="N4632" s="4">
        <f>+C4632</f>
        <v/>
      </c>
    </row>
    <row r="4633" ht="14.25" customHeight="1">
      <c r="J4633" s="4">
        <f>MONTH(A4633)</f>
        <v/>
      </c>
      <c r="K4633" s="4">
        <f>DAY(A4633)</f>
        <v/>
      </c>
      <c r="L4633" s="4">
        <f>HOUR(A4633)</f>
        <v/>
      </c>
      <c r="M4633" s="4">
        <f>CONCATENATE(J4633,"-",K4633,"-",L4633)</f>
        <v/>
      </c>
      <c r="N4633" s="4">
        <f>+C4633</f>
        <v/>
      </c>
    </row>
    <row r="4634" ht="14.25" customHeight="1">
      <c r="J4634" s="4">
        <f>MONTH(A4634)</f>
        <v/>
      </c>
      <c r="K4634" s="4">
        <f>DAY(A4634)</f>
        <v/>
      </c>
      <c r="L4634" s="4">
        <f>HOUR(A4634)</f>
        <v/>
      </c>
      <c r="M4634" s="4">
        <f>CONCATENATE(J4634,"-",K4634,"-",L4634)</f>
        <v/>
      </c>
      <c r="N4634" s="4">
        <f>+C4634</f>
        <v/>
      </c>
    </row>
    <row r="4635" ht="14.25" customHeight="1">
      <c r="J4635" s="4">
        <f>MONTH(A4635)</f>
        <v/>
      </c>
      <c r="K4635" s="4">
        <f>DAY(A4635)</f>
        <v/>
      </c>
      <c r="L4635" s="4">
        <f>HOUR(A4635)</f>
        <v/>
      </c>
      <c r="M4635" s="4">
        <f>CONCATENATE(J4635,"-",K4635,"-",L4635)</f>
        <v/>
      </c>
      <c r="N4635" s="4">
        <f>+C4635</f>
        <v/>
      </c>
    </row>
    <row r="4636" ht="14.25" customHeight="1">
      <c r="J4636" s="4">
        <f>MONTH(A4636)</f>
        <v/>
      </c>
      <c r="K4636" s="4">
        <f>DAY(A4636)</f>
        <v/>
      </c>
      <c r="L4636" s="4">
        <f>HOUR(A4636)</f>
        <v/>
      </c>
      <c r="M4636" s="4">
        <f>CONCATENATE(J4636,"-",K4636,"-",L4636)</f>
        <v/>
      </c>
      <c r="N4636" s="4">
        <f>+C4636</f>
        <v/>
      </c>
    </row>
    <row r="4637" ht="14.25" customHeight="1">
      <c r="J4637" s="4">
        <f>MONTH(A4637)</f>
        <v/>
      </c>
      <c r="K4637" s="4">
        <f>DAY(A4637)</f>
        <v/>
      </c>
      <c r="L4637" s="4">
        <f>HOUR(A4637)</f>
        <v/>
      </c>
      <c r="M4637" s="4">
        <f>CONCATENATE(J4637,"-",K4637,"-",L4637)</f>
        <v/>
      </c>
      <c r="N4637" s="4">
        <f>+C4637</f>
        <v/>
      </c>
    </row>
    <row r="4638" ht="14.25" customHeight="1">
      <c r="J4638" s="4">
        <f>MONTH(A4638)</f>
        <v/>
      </c>
      <c r="K4638" s="4">
        <f>DAY(A4638)</f>
        <v/>
      </c>
      <c r="L4638" s="4">
        <f>HOUR(A4638)</f>
        <v/>
      </c>
      <c r="M4638" s="4">
        <f>CONCATENATE(J4638,"-",K4638,"-",L4638)</f>
        <v/>
      </c>
      <c r="N4638" s="4">
        <f>+C4638</f>
        <v/>
      </c>
    </row>
    <row r="4639" ht="14.25" customHeight="1">
      <c r="J4639" s="4">
        <f>MONTH(A4639)</f>
        <v/>
      </c>
      <c r="K4639" s="4">
        <f>DAY(A4639)</f>
        <v/>
      </c>
      <c r="L4639" s="4">
        <f>HOUR(A4639)</f>
        <v/>
      </c>
      <c r="M4639" s="4">
        <f>CONCATENATE(J4639,"-",K4639,"-",L4639)</f>
        <v/>
      </c>
      <c r="N4639" s="4">
        <f>+C4639</f>
        <v/>
      </c>
    </row>
    <row r="4640" ht="14.25" customHeight="1">
      <c r="J4640" s="4">
        <f>MONTH(A4640)</f>
        <v/>
      </c>
      <c r="K4640" s="4">
        <f>DAY(A4640)</f>
        <v/>
      </c>
      <c r="L4640" s="4">
        <f>HOUR(A4640)</f>
        <v/>
      </c>
      <c r="M4640" s="4">
        <f>CONCATENATE(J4640,"-",K4640,"-",L4640)</f>
        <v/>
      </c>
      <c r="N4640" s="4">
        <f>+C4640</f>
        <v/>
      </c>
    </row>
    <row r="4641" ht="14.25" customHeight="1">
      <c r="J4641" s="4">
        <f>MONTH(A4641)</f>
        <v/>
      </c>
      <c r="K4641" s="4">
        <f>DAY(A4641)</f>
        <v/>
      </c>
      <c r="L4641" s="4">
        <f>HOUR(A4641)</f>
        <v/>
      </c>
      <c r="M4641" s="4">
        <f>CONCATENATE(J4641,"-",K4641,"-",L4641)</f>
        <v/>
      </c>
      <c r="N4641" s="4">
        <f>+C4641</f>
        <v/>
      </c>
    </row>
    <row r="4642" ht="14.25" customHeight="1">
      <c r="J4642" s="4">
        <f>MONTH(A4642)</f>
        <v/>
      </c>
      <c r="K4642" s="4">
        <f>DAY(A4642)</f>
        <v/>
      </c>
      <c r="L4642" s="4">
        <f>HOUR(A4642)</f>
        <v/>
      </c>
      <c r="M4642" s="4">
        <f>CONCATENATE(J4642,"-",K4642,"-",L4642)</f>
        <v/>
      </c>
      <c r="N4642" s="4">
        <f>+C4642</f>
        <v/>
      </c>
    </row>
    <row r="4643" ht="14.25" customHeight="1">
      <c r="J4643" s="4">
        <f>MONTH(A4643)</f>
        <v/>
      </c>
      <c r="K4643" s="4">
        <f>DAY(A4643)</f>
        <v/>
      </c>
      <c r="L4643" s="4">
        <f>HOUR(A4643)</f>
        <v/>
      </c>
      <c r="M4643" s="4">
        <f>CONCATENATE(J4643,"-",K4643,"-",L4643)</f>
        <v/>
      </c>
      <c r="N4643" s="4">
        <f>+C4643</f>
        <v/>
      </c>
    </row>
    <row r="4644" ht="14.25" customHeight="1">
      <c r="J4644" s="4">
        <f>MONTH(A4644)</f>
        <v/>
      </c>
      <c r="K4644" s="4">
        <f>DAY(A4644)</f>
        <v/>
      </c>
      <c r="L4644" s="4">
        <f>HOUR(A4644)</f>
        <v/>
      </c>
      <c r="M4644" s="4">
        <f>CONCATENATE(J4644,"-",K4644,"-",L4644)</f>
        <v/>
      </c>
      <c r="N4644" s="4">
        <f>+C4644</f>
        <v/>
      </c>
    </row>
    <row r="4645" ht="14.25" customHeight="1">
      <c r="J4645" s="4">
        <f>MONTH(A4645)</f>
        <v/>
      </c>
      <c r="K4645" s="4">
        <f>DAY(A4645)</f>
        <v/>
      </c>
      <c r="L4645" s="4">
        <f>HOUR(A4645)</f>
        <v/>
      </c>
      <c r="M4645" s="4">
        <f>CONCATENATE(J4645,"-",K4645,"-",L4645)</f>
        <v/>
      </c>
      <c r="N4645" s="4">
        <f>+C4645</f>
        <v/>
      </c>
    </row>
    <row r="4646" ht="14.25" customHeight="1">
      <c r="J4646" s="4">
        <f>MONTH(A4646)</f>
        <v/>
      </c>
      <c r="K4646" s="4">
        <f>DAY(A4646)</f>
        <v/>
      </c>
      <c r="L4646" s="4">
        <f>HOUR(A4646)</f>
        <v/>
      </c>
      <c r="M4646" s="4">
        <f>CONCATENATE(J4646,"-",K4646,"-",L4646)</f>
        <v/>
      </c>
      <c r="N4646" s="4">
        <f>+C4646</f>
        <v/>
      </c>
    </row>
    <row r="4647" ht="14.25" customHeight="1">
      <c r="J4647" s="4">
        <f>MONTH(A4647)</f>
        <v/>
      </c>
      <c r="K4647" s="4">
        <f>DAY(A4647)</f>
        <v/>
      </c>
      <c r="L4647" s="4">
        <f>HOUR(A4647)</f>
        <v/>
      </c>
      <c r="M4647" s="4">
        <f>CONCATENATE(J4647,"-",K4647,"-",L4647)</f>
        <v/>
      </c>
      <c r="N4647" s="4">
        <f>+C4647</f>
        <v/>
      </c>
    </row>
    <row r="4648" ht="14.25" customHeight="1">
      <c r="J4648" s="4">
        <f>MONTH(A4648)</f>
        <v/>
      </c>
      <c r="K4648" s="4">
        <f>DAY(A4648)</f>
        <v/>
      </c>
      <c r="L4648" s="4">
        <f>HOUR(A4648)</f>
        <v/>
      </c>
      <c r="M4648" s="4">
        <f>CONCATENATE(J4648,"-",K4648,"-",L4648)</f>
        <v/>
      </c>
      <c r="N4648" s="4">
        <f>+C4648</f>
        <v/>
      </c>
    </row>
    <row r="4649" ht="14.25" customHeight="1">
      <c r="J4649" s="4">
        <f>MONTH(A4649)</f>
        <v/>
      </c>
      <c r="K4649" s="4">
        <f>DAY(A4649)</f>
        <v/>
      </c>
      <c r="L4649" s="4">
        <f>HOUR(A4649)</f>
        <v/>
      </c>
      <c r="M4649" s="4">
        <f>CONCATENATE(J4649,"-",K4649,"-",L4649)</f>
        <v/>
      </c>
      <c r="N4649" s="4">
        <f>+C4649</f>
        <v/>
      </c>
    </row>
    <row r="4650" ht="14.25" customHeight="1">
      <c r="J4650" s="4">
        <f>MONTH(A4650)</f>
        <v/>
      </c>
      <c r="K4650" s="4">
        <f>DAY(A4650)</f>
        <v/>
      </c>
      <c r="L4650" s="4">
        <f>HOUR(A4650)</f>
        <v/>
      </c>
      <c r="M4650" s="4">
        <f>CONCATENATE(J4650,"-",K4650,"-",L4650)</f>
        <v/>
      </c>
      <c r="N4650" s="4">
        <f>+C4650</f>
        <v/>
      </c>
    </row>
    <row r="4651" ht="14.25" customHeight="1">
      <c r="J4651" s="4">
        <f>MONTH(A4651)</f>
        <v/>
      </c>
      <c r="K4651" s="4">
        <f>DAY(A4651)</f>
        <v/>
      </c>
      <c r="L4651" s="4">
        <f>HOUR(A4651)</f>
        <v/>
      </c>
      <c r="M4651" s="4">
        <f>CONCATENATE(J4651,"-",K4651,"-",L4651)</f>
        <v/>
      </c>
      <c r="N4651" s="4">
        <f>+C4651</f>
        <v/>
      </c>
    </row>
    <row r="4652" ht="14.25" customHeight="1">
      <c r="J4652" s="4">
        <f>MONTH(A4652)</f>
        <v/>
      </c>
      <c r="K4652" s="4">
        <f>DAY(A4652)</f>
        <v/>
      </c>
      <c r="L4652" s="4">
        <f>HOUR(A4652)</f>
        <v/>
      </c>
      <c r="M4652" s="4">
        <f>CONCATENATE(J4652,"-",K4652,"-",L4652)</f>
        <v/>
      </c>
      <c r="N4652" s="4">
        <f>+C4652</f>
        <v/>
      </c>
    </row>
    <row r="4653" ht="14.25" customHeight="1">
      <c r="J4653" s="4">
        <f>MONTH(A4653)</f>
        <v/>
      </c>
      <c r="K4653" s="4">
        <f>DAY(A4653)</f>
        <v/>
      </c>
      <c r="L4653" s="4">
        <f>HOUR(A4653)</f>
        <v/>
      </c>
      <c r="M4653" s="4">
        <f>CONCATENATE(J4653,"-",K4653,"-",L4653)</f>
        <v/>
      </c>
      <c r="N4653" s="4">
        <f>+C4653</f>
        <v/>
      </c>
    </row>
    <row r="4654" ht="14.25" customHeight="1">
      <c r="J4654" s="4">
        <f>MONTH(A4654)</f>
        <v/>
      </c>
      <c r="K4654" s="4">
        <f>DAY(A4654)</f>
        <v/>
      </c>
      <c r="L4654" s="4">
        <f>HOUR(A4654)</f>
        <v/>
      </c>
      <c r="M4654" s="4">
        <f>CONCATENATE(J4654,"-",K4654,"-",L4654)</f>
        <v/>
      </c>
      <c r="N4654" s="4">
        <f>+C4654</f>
        <v/>
      </c>
    </row>
    <row r="4655" ht="14.25" customHeight="1">
      <c r="J4655" s="4">
        <f>MONTH(A4655)</f>
        <v/>
      </c>
      <c r="K4655" s="4">
        <f>DAY(A4655)</f>
        <v/>
      </c>
      <c r="L4655" s="4">
        <f>HOUR(A4655)</f>
        <v/>
      </c>
      <c r="M4655" s="4">
        <f>CONCATENATE(J4655,"-",K4655,"-",L4655)</f>
        <v/>
      </c>
      <c r="N4655" s="4">
        <f>+C4655</f>
        <v/>
      </c>
    </row>
    <row r="4656" ht="14.25" customHeight="1">
      <c r="J4656" s="4">
        <f>MONTH(A4656)</f>
        <v/>
      </c>
      <c r="K4656" s="4">
        <f>DAY(A4656)</f>
        <v/>
      </c>
      <c r="L4656" s="4">
        <f>HOUR(A4656)</f>
        <v/>
      </c>
      <c r="M4656" s="4">
        <f>CONCATENATE(J4656,"-",K4656,"-",L4656)</f>
        <v/>
      </c>
      <c r="N4656" s="4">
        <f>+C4656</f>
        <v/>
      </c>
    </row>
    <row r="4657" ht="14.25" customHeight="1">
      <c r="J4657" s="4">
        <f>MONTH(A4657)</f>
        <v/>
      </c>
      <c r="K4657" s="4">
        <f>DAY(A4657)</f>
        <v/>
      </c>
      <c r="L4657" s="4">
        <f>HOUR(A4657)</f>
        <v/>
      </c>
      <c r="M4657" s="4">
        <f>CONCATENATE(J4657,"-",K4657,"-",L4657)</f>
        <v/>
      </c>
      <c r="N4657" s="4">
        <f>+C4657</f>
        <v/>
      </c>
    </row>
    <row r="4658" ht="14.25" customHeight="1">
      <c r="J4658" s="4">
        <f>MONTH(A4658)</f>
        <v/>
      </c>
      <c r="K4658" s="4">
        <f>DAY(A4658)</f>
        <v/>
      </c>
      <c r="L4658" s="4">
        <f>HOUR(A4658)</f>
        <v/>
      </c>
      <c r="M4658" s="4">
        <f>CONCATENATE(J4658,"-",K4658,"-",L4658)</f>
        <v/>
      </c>
      <c r="N4658" s="4">
        <f>+C4658</f>
        <v/>
      </c>
    </row>
    <row r="4659" ht="14.25" customHeight="1">
      <c r="J4659" s="4">
        <f>MONTH(A4659)</f>
        <v/>
      </c>
      <c r="K4659" s="4">
        <f>DAY(A4659)</f>
        <v/>
      </c>
      <c r="L4659" s="4">
        <f>HOUR(A4659)</f>
        <v/>
      </c>
      <c r="M4659" s="4">
        <f>CONCATENATE(J4659,"-",K4659,"-",L4659)</f>
        <v/>
      </c>
      <c r="N4659" s="4">
        <f>+C4659</f>
        <v/>
      </c>
    </row>
    <row r="4660" ht="14.25" customHeight="1">
      <c r="J4660" s="4">
        <f>MONTH(A4660)</f>
        <v/>
      </c>
      <c r="K4660" s="4">
        <f>DAY(A4660)</f>
        <v/>
      </c>
      <c r="L4660" s="4">
        <f>HOUR(A4660)</f>
        <v/>
      </c>
      <c r="M4660" s="4">
        <f>CONCATENATE(J4660,"-",K4660,"-",L4660)</f>
        <v/>
      </c>
      <c r="N4660" s="4">
        <f>+C4660</f>
        <v/>
      </c>
    </row>
    <row r="4661" ht="14.25" customHeight="1">
      <c r="J4661" s="4">
        <f>MONTH(A4661)</f>
        <v/>
      </c>
      <c r="K4661" s="4">
        <f>DAY(A4661)</f>
        <v/>
      </c>
      <c r="L4661" s="4">
        <f>HOUR(A4661)</f>
        <v/>
      </c>
      <c r="M4661" s="4">
        <f>CONCATENATE(J4661,"-",K4661,"-",L4661)</f>
        <v/>
      </c>
      <c r="N4661" s="4">
        <f>+C4661</f>
        <v/>
      </c>
    </row>
    <row r="4662" ht="14.25" customHeight="1">
      <c r="J4662" s="4">
        <f>MONTH(A4662)</f>
        <v/>
      </c>
      <c r="K4662" s="4">
        <f>DAY(A4662)</f>
        <v/>
      </c>
      <c r="L4662" s="4">
        <f>HOUR(A4662)</f>
        <v/>
      </c>
      <c r="M4662" s="4">
        <f>CONCATENATE(J4662,"-",K4662,"-",L4662)</f>
        <v/>
      </c>
      <c r="N4662" s="4">
        <f>+C4662</f>
        <v/>
      </c>
    </row>
    <row r="4663" ht="14.25" customHeight="1">
      <c r="J4663" s="4">
        <f>MONTH(A4663)</f>
        <v/>
      </c>
      <c r="K4663" s="4">
        <f>DAY(A4663)</f>
        <v/>
      </c>
      <c r="L4663" s="4">
        <f>HOUR(A4663)</f>
        <v/>
      </c>
      <c r="M4663" s="4">
        <f>CONCATENATE(J4663,"-",K4663,"-",L4663)</f>
        <v/>
      </c>
      <c r="N4663" s="4">
        <f>+C4663</f>
        <v/>
      </c>
    </row>
    <row r="4664" ht="14.25" customHeight="1">
      <c r="J4664" s="4">
        <f>MONTH(A4664)</f>
        <v/>
      </c>
      <c r="K4664" s="4">
        <f>DAY(A4664)</f>
        <v/>
      </c>
      <c r="L4664" s="4">
        <f>HOUR(A4664)</f>
        <v/>
      </c>
      <c r="M4664" s="4">
        <f>CONCATENATE(J4664,"-",K4664,"-",L4664)</f>
        <v/>
      </c>
      <c r="N4664" s="4">
        <f>+C4664</f>
        <v/>
      </c>
    </row>
    <row r="4665" ht="14.25" customHeight="1">
      <c r="J4665" s="4">
        <f>MONTH(A4665)</f>
        <v/>
      </c>
      <c r="K4665" s="4">
        <f>DAY(A4665)</f>
        <v/>
      </c>
      <c r="L4665" s="4">
        <f>HOUR(A4665)</f>
        <v/>
      </c>
      <c r="M4665" s="4">
        <f>CONCATENATE(J4665,"-",K4665,"-",L4665)</f>
        <v/>
      </c>
      <c r="N4665" s="4">
        <f>+C4665</f>
        <v/>
      </c>
    </row>
    <row r="4666" ht="14.25" customHeight="1">
      <c r="J4666" s="4">
        <f>MONTH(A4666)</f>
        <v/>
      </c>
      <c r="K4666" s="4">
        <f>DAY(A4666)</f>
        <v/>
      </c>
      <c r="L4666" s="4">
        <f>HOUR(A4666)</f>
        <v/>
      </c>
      <c r="M4666" s="4">
        <f>CONCATENATE(J4666,"-",K4666,"-",L4666)</f>
        <v/>
      </c>
      <c r="N4666" s="4">
        <f>+C4666</f>
        <v/>
      </c>
    </row>
    <row r="4667" ht="14.25" customHeight="1">
      <c r="J4667" s="4">
        <f>MONTH(A4667)</f>
        <v/>
      </c>
      <c r="K4667" s="4">
        <f>DAY(A4667)</f>
        <v/>
      </c>
      <c r="L4667" s="4">
        <f>HOUR(A4667)</f>
        <v/>
      </c>
      <c r="M4667" s="4">
        <f>CONCATENATE(J4667,"-",K4667,"-",L4667)</f>
        <v/>
      </c>
      <c r="N4667" s="4">
        <f>+C4667</f>
        <v/>
      </c>
    </row>
    <row r="4668" ht="14.25" customHeight="1">
      <c r="J4668" s="4">
        <f>MONTH(A4668)</f>
        <v/>
      </c>
      <c r="K4668" s="4">
        <f>DAY(A4668)</f>
        <v/>
      </c>
      <c r="L4668" s="4">
        <f>HOUR(A4668)</f>
        <v/>
      </c>
      <c r="M4668" s="4">
        <f>CONCATENATE(J4668,"-",K4668,"-",L4668)</f>
        <v/>
      </c>
      <c r="N4668" s="4">
        <f>+C4668</f>
        <v/>
      </c>
    </row>
    <row r="4669" ht="14.25" customHeight="1">
      <c r="J4669" s="4">
        <f>MONTH(A4669)</f>
        <v/>
      </c>
      <c r="K4669" s="4">
        <f>DAY(A4669)</f>
        <v/>
      </c>
      <c r="L4669" s="4">
        <f>HOUR(A4669)</f>
        <v/>
      </c>
      <c r="M4669" s="4">
        <f>CONCATENATE(J4669,"-",K4669,"-",L4669)</f>
        <v/>
      </c>
      <c r="N4669" s="4">
        <f>+C4669</f>
        <v/>
      </c>
    </row>
    <row r="4670" ht="14.25" customHeight="1">
      <c r="J4670" s="4">
        <f>MONTH(A4670)</f>
        <v/>
      </c>
      <c r="K4670" s="4">
        <f>DAY(A4670)</f>
        <v/>
      </c>
      <c r="L4670" s="4">
        <f>HOUR(A4670)</f>
        <v/>
      </c>
      <c r="M4670" s="4">
        <f>CONCATENATE(J4670,"-",K4670,"-",L4670)</f>
        <v/>
      </c>
      <c r="N4670" s="4">
        <f>+C4670</f>
        <v/>
      </c>
    </row>
    <row r="4671" ht="14.25" customHeight="1">
      <c r="J4671" s="4">
        <f>MONTH(A4671)</f>
        <v/>
      </c>
      <c r="K4671" s="4">
        <f>DAY(A4671)</f>
        <v/>
      </c>
      <c r="L4671" s="4">
        <f>HOUR(A4671)</f>
        <v/>
      </c>
      <c r="M4671" s="4">
        <f>CONCATENATE(J4671,"-",K4671,"-",L4671)</f>
        <v/>
      </c>
      <c r="N4671" s="4">
        <f>+C4671</f>
        <v/>
      </c>
    </row>
    <row r="4672" ht="14.25" customHeight="1">
      <c r="J4672" s="4">
        <f>MONTH(A4672)</f>
        <v/>
      </c>
      <c r="K4672" s="4">
        <f>DAY(A4672)</f>
        <v/>
      </c>
      <c r="L4672" s="4">
        <f>HOUR(A4672)</f>
        <v/>
      </c>
      <c r="M4672" s="4">
        <f>CONCATENATE(J4672,"-",K4672,"-",L4672)</f>
        <v/>
      </c>
      <c r="N4672" s="4">
        <f>+C4672</f>
        <v/>
      </c>
    </row>
    <row r="4673" ht="14.25" customHeight="1">
      <c r="J4673" s="4">
        <f>MONTH(A4673)</f>
        <v/>
      </c>
      <c r="K4673" s="4">
        <f>DAY(A4673)</f>
        <v/>
      </c>
      <c r="L4673" s="4">
        <f>HOUR(A4673)</f>
        <v/>
      </c>
      <c r="M4673" s="4">
        <f>CONCATENATE(J4673,"-",K4673,"-",L4673)</f>
        <v/>
      </c>
      <c r="N4673" s="4">
        <f>+C4673</f>
        <v/>
      </c>
    </row>
    <row r="4674" ht="14.25" customHeight="1">
      <c r="J4674" s="4">
        <f>MONTH(A4674)</f>
        <v/>
      </c>
      <c r="K4674" s="4">
        <f>DAY(A4674)</f>
        <v/>
      </c>
      <c r="L4674" s="4">
        <f>HOUR(A4674)</f>
        <v/>
      </c>
      <c r="M4674" s="4">
        <f>CONCATENATE(J4674,"-",K4674,"-",L4674)</f>
        <v/>
      </c>
      <c r="N4674" s="4">
        <f>+C4674</f>
        <v/>
      </c>
    </row>
    <row r="4675" ht="14.25" customHeight="1">
      <c r="J4675" s="4">
        <f>MONTH(A4675)</f>
        <v/>
      </c>
      <c r="K4675" s="4">
        <f>DAY(A4675)</f>
        <v/>
      </c>
      <c r="L4675" s="4">
        <f>HOUR(A4675)</f>
        <v/>
      </c>
      <c r="M4675" s="4">
        <f>CONCATENATE(J4675,"-",K4675,"-",L4675)</f>
        <v/>
      </c>
      <c r="N4675" s="4">
        <f>+C4675</f>
        <v/>
      </c>
    </row>
    <row r="4676" ht="14.25" customHeight="1">
      <c r="J4676" s="4">
        <f>MONTH(A4676)</f>
        <v/>
      </c>
      <c r="K4676" s="4">
        <f>DAY(A4676)</f>
        <v/>
      </c>
      <c r="L4676" s="4">
        <f>HOUR(A4676)</f>
        <v/>
      </c>
      <c r="M4676" s="4">
        <f>CONCATENATE(J4676,"-",K4676,"-",L4676)</f>
        <v/>
      </c>
      <c r="N4676" s="4">
        <f>+C4676</f>
        <v/>
      </c>
    </row>
    <row r="4677" ht="14.25" customHeight="1">
      <c r="J4677" s="4">
        <f>MONTH(A4677)</f>
        <v/>
      </c>
      <c r="K4677" s="4">
        <f>DAY(A4677)</f>
        <v/>
      </c>
      <c r="L4677" s="4">
        <f>HOUR(A4677)</f>
        <v/>
      </c>
      <c r="M4677" s="4">
        <f>CONCATENATE(J4677,"-",K4677,"-",L4677)</f>
        <v/>
      </c>
      <c r="N4677" s="4">
        <f>+C4677</f>
        <v/>
      </c>
    </row>
    <row r="4678" ht="14.25" customHeight="1">
      <c r="J4678" s="4">
        <f>MONTH(A4678)</f>
        <v/>
      </c>
      <c r="K4678" s="4">
        <f>DAY(A4678)</f>
        <v/>
      </c>
      <c r="L4678" s="4">
        <f>HOUR(A4678)</f>
        <v/>
      </c>
      <c r="M4678" s="4">
        <f>CONCATENATE(J4678,"-",K4678,"-",L4678)</f>
        <v/>
      </c>
      <c r="N4678" s="4">
        <f>+C4678</f>
        <v/>
      </c>
    </row>
    <row r="4679" ht="14.25" customHeight="1">
      <c r="J4679" s="4">
        <f>MONTH(A4679)</f>
        <v/>
      </c>
      <c r="K4679" s="4">
        <f>DAY(A4679)</f>
        <v/>
      </c>
      <c r="L4679" s="4">
        <f>HOUR(A4679)</f>
        <v/>
      </c>
      <c r="M4679" s="4">
        <f>CONCATENATE(J4679,"-",K4679,"-",L4679)</f>
        <v/>
      </c>
      <c r="N4679" s="4">
        <f>+C4679</f>
        <v/>
      </c>
    </row>
    <row r="4680" ht="14.25" customHeight="1">
      <c r="J4680" s="4">
        <f>MONTH(A4680)</f>
        <v/>
      </c>
      <c r="K4680" s="4">
        <f>DAY(A4680)</f>
        <v/>
      </c>
      <c r="L4680" s="4">
        <f>HOUR(A4680)</f>
        <v/>
      </c>
      <c r="M4680" s="4">
        <f>CONCATENATE(J4680,"-",K4680,"-",L4680)</f>
        <v/>
      </c>
      <c r="N4680" s="4">
        <f>+C4680</f>
        <v/>
      </c>
    </row>
    <row r="4681" ht="14.25" customHeight="1">
      <c r="J4681" s="4">
        <f>MONTH(A4681)</f>
        <v/>
      </c>
      <c r="K4681" s="4">
        <f>DAY(A4681)</f>
        <v/>
      </c>
      <c r="L4681" s="4">
        <f>HOUR(A4681)</f>
        <v/>
      </c>
      <c r="M4681" s="4">
        <f>CONCATENATE(J4681,"-",K4681,"-",L4681)</f>
        <v/>
      </c>
      <c r="N4681" s="4">
        <f>+C4681</f>
        <v/>
      </c>
    </row>
    <row r="4682" ht="14.25" customHeight="1">
      <c r="J4682" s="4">
        <f>MONTH(A4682)</f>
        <v/>
      </c>
      <c r="K4682" s="4">
        <f>DAY(A4682)</f>
        <v/>
      </c>
      <c r="L4682" s="4">
        <f>HOUR(A4682)</f>
        <v/>
      </c>
      <c r="M4682" s="4">
        <f>CONCATENATE(J4682,"-",K4682,"-",L4682)</f>
        <v/>
      </c>
      <c r="N4682" s="4">
        <f>+C4682</f>
        <v/>
      </c>
    </row>
    <row r="4683" ht="14.25" customHeight="1">
      <c r="J4683" s="4">
        <f>MONTH(A4683)</f>
        <v/>
      </c>
      <c r="K4683" s="4">
        <f>DAY(A4683)</f>
        <v/>
      </c>
      <c r="L4683" s="4">
        <f>HOUR(A4683)</f>
        <v/>
      </c>
      <c r="M4683" s="4">
        <f>CONCATENATE(J4683,"-",K4683,"-",L4683)</f>
        <v/>
      </c>
      <c r="N4683" s="4">
        <f>+C4683</f>
        <v/>
      </c>
    </row>
    <row r="4684" ht="14.25" customHeight="1">
      <c r="J4684" s="4">
        <f>MONTH(A4684)</f>
        <v/>
      </c>
      <c r="K4684" s="4">
        <f>DAY(A4684)</f>
        <v/>
      </c>
      <c r="L4684" s="4">
        <f>HOUR(A4684)</f>
        <v/>
      </c>
      <c r="M4684" s="4">
        <f>CONCATENATE(J4684,"-",K4684,"-",L4684)</f>
        <v/>
      </c>
      <c r="N4684" s="4">
        <f>+C4684</f>
        <v/>
      </c>
    </row>
    <row r="4685" ht="14.25" customHeight="1">
      <c r="J4685" s="4">
        <f>MONTH(A4685)</f>
        <v/>
      </c>
      <c r="K4685" s="4">
        <f>DAY(A4685)</f>
        <v/>
      </c>
      <c r="L4685" s="4">
        <f>HOUR(A4685)</f>
        <v/>
      </c>
      <c r="M4685" s="4">
        <f>CONCATENATE(J4685,"-",K4685,"-",L4685)</f>
        <v/>
      </c>
      <c r="N4685" s="4">
        <f>+C4685</f>
        <v/>
      </c>
    </row>
    <row r="4686" ht="14.25" customHeight="1">
      <c r="J4686" s="4">
        <f>MONTH(A4686)</f>
        <v/>
      </c>
      <c r="K4686" s="4">
        <f>DAY(A4686)</f>
        <v/>
      </c>
      <c r="L4686" s="4">
        <f>HOUR(A4686)</f>
        <v/>
      </c>
      <c r="M4686" s="4">
        <f>CONCATENATE(J4686,"-",K4686,"-",L4686)</f>
        <v/>
      </c>
      <c r="N4686" s="4">
        <f>+C4686</f>
        <v/>
      </c>
    </row>
    <row r="4687" ht="14.25" customHeight="1">
      <c r="J4687" s="4">
        <f>MONTH(A4687)</f>
        <v/>
      </c>
      <c r="K4687" s="4">
        <f>DAY(A4687)</f>
        <v/>
      </c>
      <c r="L4687" s="4">
        <f>HOUR(A4687)</f>
        <v/>
      </c>
      <c r="M4687" s="4">
        <f>CONCATENATE(J4687,"-",K4687,"-",L4687)</f>
        <v/>
      </c>
      <c r="N4687" s="4">
        <f>+C4687</f>
        <v/>
      </c>
    </row>
    <row r="4688" ht="14.25" customHeight="1">
      <c r="J4688" s="4">
        <f>MONTH(A4688)</f>
        <v/>
      </c>
      <c r="K4688" s="4">
        <f>DAY(A4688)</f>
        <v/>
      </c>
      <c r="L4688" s="4">
        <f>HOUR(A4688)</f>
        <v/>
      </c>
      <c r="M4688" s="4">
        <f>CONCATENATE(J4688,"-",K4688,"-",L4688)</f>
        <v/>
      </c>
      <c r="N4688" s="4">
        <f>+C4688</f>
        <v/>
      </c>
    </row>
    <row r="4689" ht="14.25" customHeight="1">
      <c r="J4689" s="4">
        <f>MONTH(A4689)</f>
        <v/>
      </c>
      <c r="K4689" s="4">
        <f>DAY(A4689)</f>
        <v/>
      </c>
      <c r="L4689" s="4">
        <f>HOUR(A4689)</f>
        <v/>
      </c>
      <c r="M4689" s="4">
        <f>CONCATENATE(J4689,"-",K4689,"-",L4689)</f>
        <v/>
      </c>
      <c r="N4689" s="4">
        <f>+C4689</f>
        <v/>
      </c>
    </row>
    <row r="4690" ht="14.25" customHeight="1">
      <c r="J4690" s="4">
        <f>MONTH(A4690)</f>
        <v/>
      </c>
      <c r="K4690" s="4">
        <f>DAY(A4690)</f>
        <v/>
      </c>
      <c r="L4690" s="4">
        <f>HOUR(A4690)</f>
        <v/>
      </c>
      <c r="M4690" s="4">
        <f>CONCATENATE(J4690,"-",K4690,"-",L4690)</f>
        <v/>
      </c>
      <c r="N4690" s="4">
        <f>+C4690</f>
        <v/>
      </c>
    </row>
    <row r="4691" ht="14.25" customHeight="1">
      <c r="J4691" s="4">
        <f>MONTH(A4691)</f>
        <v/>
      </c>
      <c r="K4691" s="4">
        <f>DAY(A4691)</f>
        <v/>
      </c>
      <c r="L4691" s="4">
        <f>HOUR(A4691)</f>
        <v/>
      </c>
      <c r="M4691" s="4">
        <f>CONCATENATE(J4691,"-",K4691,"-",L4691)</f>
        <v/>
      </c>
      <c r="N4691" s="4">
        <f>+C4691</f>
        <v/>
      </c>
    </row>
    <row r="4692" ht="14.25" customHeight="1">
      <c r="J4692" s="4">
        <f>MONTH(A4692)</f>
        <v/>
      </c>
      <c r="K4692" s="4">
        <f>DAY(A4692)</f>
        <v/>
      </c>
      <c r="L4692" s="4">
        <f>HOUR(A4692)</f>
        <v/>
      </c>
      <c r="M4692" s="4">
        <f>CONCATENATE(J4692,"-",K4692,"-",L4692)</f>
        <v/>
      </c>
      <c r="N4692" s="4">
        <f>+C4692</f>
        <v/>
      </c>
    </row>
    <row r="4693" ht="14.25" customHeight="1">
      <c r="J4693" s="4">
        <f>MONTH(A4693)</f>
        <v/>
      </c>
      <c r="K4693" s="4">
        <f>DAY(A4693)</f>
        <v/>
      </c>
      <c r="L4693" s="4">
        <f>HOUR(A4693)</f>
        <v/>
      </c>
      <c r="M4693" s="4">
        <f>CONCATENATE(J4693,"-",K4693,"-",L4693)</f>
        <v/>
      </c>
      <c r="N4693" s="4">
        <f>+C4693</f>
        <v/>
      </c>
    </row>
    <row r="4694" ht="14.25" customHeight="1">
      <c r="J4694" s="4">
        <f>MONTH(A4694)</f>
        <v/>
      </c>
      <c r="K4694" s="4">
        <f>DAY(A4694)</f>
        <v/>
      </c>
      <c r="L4694" s="4">
        <f>HOUR(A4694)</f>
        <v/>
      </c>
      <c r="M4694" s="4">
        <f>CONCATENATE(J4694,"-",K4694,"-",L4694)</f>
        <v/>
      </c>
      <c r="N4694" s="4">
        <f>+C4694</f>
        <v/>
      </c>
    </row>
    <row r="4695" ht="14.25" customHeight="1">
      <c r="J4695" s="4">
        <f>MONTH(A4695)</f>
        <v/>
      </c>
      <c r="K4695" s="4">
        <f>DAY(A4695)</f>
        <v/>
      </c>
      <c r="L4695" s="4">
        <f>HOUR(A4695)</f>
        <v/>
      </c>
      <c r="M4695" s="4">
        <f>CONCATENATE(J4695,"-",K4695,"-",L4695)</f>
        <v/>
      </c>
      <c r="N4695" s="4">
        <f>+C4695</f>
        <v/>
      </c>
    </row>
    <row r="4696" ht="14.25" customHeight="1">
      <c r="J4696" s="4">
        <f>MONTH(A4696)</f>
        <v/>
      </c>
      <c r="K4696" s="4">
        <f>DAY(A4696)</f>
        <v/>
      </c>
      <c r="L4696" s="4">
        <f>HOUR(A4696)</f>
        <v/>
      </c>
      <c r="M4696" s="4">
        <f>CONCATENATE(J4696,"-",K4696,"-",L4696)</f>
        <v/>
      </c>
      <c r="N4696" s="4">
        <f>+C4696</f>
        <v/>
      </c>
    </row>
    <row r="4697" ht="14.25" customHeight="1">
      <c r="J4697" s="4">
        <f>MONTH(A4697)</f>
        <v/>
      </c>
      <c r="K4697" s="4">
        <f>DAY(A4697)</f>
        <v/>
      </c>
      <c r="L4697" s="4">
        <f>HOUR(A4697)</f>
        <v/>
      </c>
      <c r="M4697" s="4">
        <f>CONCATENATE(J4697,"-",K4697,"-",L4697)</f>
        <v/>
      </c>
      <c r="N4697" s="4">
        <f>+C4697</f>
        <v/>
      </c>
    </row>
    <row r="4698" ht="14.25" customHeight="1">
      <c r="J4698" s="4">
        <f>MONTH(A4698)</f>
        <v/>
      </c>
      <c r="K4698" s="4">
        <f>DAY(A4698)</f>
        <v/>
      </c>
      <c r="L4698" s="4">
        <f>HOUR(A4698)</f>
        <v/>
      </c>
      <c r="M4698" s="4">
        <f>CONCATENATE(J4698,"-",K4698,"-",L4698)</f>
        <v/>
      </c>
      <c r="N4698" s="4">
        <f>+C4698</f>
        <v/>
      </c>
    </row>
    <row r="4699" ht="14.25" customHeight="1">
      <c r="J4699" s="4">
        <f>MONTH(A4699)</f>
        <v/>
      </c>
      <c r="K4699" s="4">
        <f>DAY(A4699)</f>
        <v/>
      </c>
      <c r="L4699" s="4">
        <f>HOUR(A4699)</f>
        <v/>
      </c>
      <c r="M4699" s="4">
        <f>CONCATENATE(J4699,"-",K4699,"-",L4699)</f>
        <v/>
      </c>
      <c r="N4699" s="4">
        <f>+C4699</f>
        <v/>
      </c>
    </row>
    <row r="4700" ht="14.25" customHeight="1">
      <c r="J4700" s="4">
        <f>MONTH(A4700)</f>
        <v/>
      </c>
      <c r="K4700" s="4">
        <f>DAY(A4700)</f>
        <v/>
      </c>
      <c r="L4700" s="4">
        <f>HOUR(A4700)</f>
        <v/>
      </c>
      <c r="M4700" s="4">
        <f>CONCATENATE(J4700,"-",K4700,"-",L4700)</f>
        <v/>
      </c>
      <c r="N4700" s="4">
        <f>+C4700</f>
        <v/>
      </c>
    </row>
    <row r="4701" ht="14.25" customHeight="1">
      <c r="J4701" s="4">
        <f>MONTH(A4701)</f>
        <v/>
      </c>
      <c r="K4701" s="4">
        <f>DAY(A4701)</f>
        <v/>
      </c>
      <c r="L4701" s="4">
        <f>HOUR(A4701)</f>
        <v/>
      </c>
      <c r="M4701" s="4">
        <f>CONCATENATE(J4701,"-",K4701,"-",L4701)</f>
        <v/>
      </c>
      <c r="N4701" s="4">
        <f>+C4701</f>
        <v/>
      </c>
    </row>
    <row r="4702" ht="14.25" customHeight="1">
      <c r="J4702" s="4">
        <f>MONTH(A4702)</f>
        <v/>
      </c>
      <c r="K4702" s="4">
        <f>DAY(A4702)</f>
        <v/>
      </c>
      <c r="L4702" s="4">
        <f>HOUR(A4702)</f>
        <v/>
      </c>
      <c r="M4702" s="4">
        <f>CONCATENATE(J4702,"-",K4702,"-",L4702)</f>
        <v/>
      </c>
      <c r="N4702" s="4">
        <f>+C4702</f>
        <v/>
      </c>
    </row>
    <row r="4703" ht="14.25" customHeight="1">
      <c r="J4703" s="4">
        <f>MONTH(A4703)</f>
        <v/>
      </c>
      <c r="K4703" s="4">
        <f>DAY(A4703)</f>
        <v/>
      </c>
      <c r="L4703" s="4">
        <f>HOUR(A4703)</f>
        <v/>
      </c>
      <c r="M4703" s="4">
        <f>CONCATENATE(J4703,"-",K4703,"-",L4703)</f>
        <v/>
      </c>
      <c r="N4703" s="4">
        <f>+C4703</f>
        <v/>
      </c>
    </row>
    <row r="4704" ht="14.25" customHeight="1">
      <c r="J4704" s="4">
        <f>MONTH(A4704)</f>
        <v/>
      </c>
      <c r="K4704" s="4">
        <f>DAY(A4704)</f>
        <v/>
      </c>
      <c r="L4704" s="4">
        <f>HOUR(A4704)</f>
        <v/>
      </c>
      <c r="M4704" s="4">
        <f>CONCATENATE(J4704,"-",K4704,"-",L4704)</f>
        <v/>
      </c>
      <c r="N4704" s="4">
        <f>+C4704</f>
        <v/>
      </c>
    </row>
    <row r="4705" ht="14.25" customHeight="1">
      <c r="J4705" s="4">
        <f>MONTH(A4705)</f>
        <v/>
      </c>
      <c r="K4705" s="4">
        <f>DAY(A4705)</f>
        <v/>
      </c>
      <c r="L4705" s="4">
        <f>HOUR(A4705)</f>
        <v/>
      </c>
      <c r="M4705" s="4">
        <f>CONCATENATE(J4705,"-",K4705,"-",L4705)</f>
        <v/>
      </c>
      <c r="N4705" s="4">
        <f>+C4705</f>
        <v/>
      </c>
    </row>
    <row r="4706" ht="14.25" customHeight="1">
      <c r="J4706" s="4">
        <f>MONTH(A4706)</f>
        <v/>
      </c>
      <c r="K4706" s="4">
        <f>DAY(A4706)</f>
        <v/>
      </c>
      <c r="L4706" s="4">
        <f>HOUR(A4706)</f>
        <v/>
      </c>
      <c r="M4706" s="4">
        <f>CONCATENATE(J4706,"-",K4706,"-",L4706)</f>
        <v/>
      </c>
      <c r="N4706" s="4">
        <f>+C4706</f>
        <v/>
      </c>
    </row>
    <row r="4707" ht="14.25" customHeight="1">
      <c r="J4707" s="4">
        <f>MONTH(A4707)</f>
        <v/>
      </c>
      <c r="K4707" s="4">
        <f>DAY(A4707)</f>
        <v/>
      </c>
      <c r="L4707" s="4">
        <f>HOUR(A4707)</f>
        <v/>
      </c>
      <c r="M4707" s="4">
        <f>CONCATENATE(J4707,"-",K4707,"-",L4707)</f>
        <v/>
      </c>
      <c r="N4707" s="4">
        <f>+C4707</f>
        <v/>
      </c>
    </row>
    <row r="4708" ht="14.25" customHeight="1">
      <c r="J4708" s="4">
        <f>MONTH(A4708)</f>
        <v/>
      </c>
      <c r="K4708" s="4">
        <f>DAY(A4708)</f>
        <v/>
      </c>
      <c r="L4708" s="4">
        <f>HOUR(A4708)</f>
        <v/>
      </c>
      <c r="M4708" s="4">
        <f>CONCATENATE(J4708,"-",K4708,"-",L4708)</f>
        <v/>
      </c>
      <c r="N4708" s="4">
        <f>+C4708</f>
        <v/>
      </c>
    </row>
    <row r="4709" ht="14.25" customHeight="1">
      <c r="J4709" s="4">
        <f>MONTH(A4709)</f>
        <v/>
      </c>
      <c r="K4709" s="4">
        <f>DAY(A4709)</f>
        <v/>
      </c>
      <c r="L4709" s="4">
        <f>HOUR(A4709)</f>
        <v/>
      </c>
      <c r="M4709" s="4">
        <f>CONCATENATE(J4709,"-",K4709,"-",L4709)</f>
        <v/>
      </c>
      <c r="N4709" s="4">
        <f>+C4709</f>
        <v/>
      </c>
    </row>
    <row r="4710" ht="14.25" customHeight="1">
      <c r="J4710" s="4">
        <f>MONTH(A4710)</f>
        <v/>
      </c>
      <c r="K4710" s="4">
        <f>DAY(A4710)</f>
        <v/>
      </c>
      <c r="L4710" s="4">
        <f>HOUR(A4710)</f>
        <v/>
      </c>
      <c r="M4710" s="4">
        <f>CONCATENATE(J4710,"-",K4710,"-",L4710)</f>
        <v/>
      </c>
      <c r="N4710" s="4">
        <f>+C4710</f>
        <v/>
      </c>
    </row>
    <row r="4711" ht="14.25" customHeight="1">
      <c r="J4711" s="4">
        <f>MONTH(A4711)</f>
        <v/>
      </c>
      <c r="K4711" s="4">
        <f>DAY(A4711)</f>
        <v/>
      </c>
      <c r="L4711" s="4">
        <f>HOUR(A4711)</f>
        <v/>
      </c>
      <c r="M4711" s="4">
        <f>CONCATENATE(J4711,"-",K4711,"-",L4711)</f>
        <v/>
      </c>
      <c r="N4711" s="4">
        <f>+C4711</f>
        <v/>
      </c>
    </row>
    <row r="4712" ht="14.25" customHeight="1">
      <c r="J4712" s="4">
        <f>MONTH(A4712)</f>
        <v/>
      </c>
      <c r="K4712" s="4">
        <f>DAY(A4712)</f>
        <v/>
      </c>
      <c r="L4712" s="4">
        <f>HOUR(A4712)</f>
        <v/>
      </c>
      <c r="M4712" s="4">
        <f>CONCATENATE(J4712,"-",K4712,"-",L4712)</f>
        <v/>
      </c>
      <c r="N4712" s="4">
        <f>+C4712</f>
        <v/>
      </c>
    </row>
    <row r="4713" ht="14.25" customHeight="1">
      <c r="J4713" s="4">
        <f>MONTH(A4713)</f>
        <v/>
      </c>
      <c r="K4713" s="4">
        <f>DAY(A4713)</f>
        <v/>
      </c>
      <c r="L4713" s="4">
        <f>HOUR(A4713)</f>
        <v/>
      </c>
      <c r="M4713" s="4">
        <f>CONCATENATE(J4713,"-",K4713,"-",L4713)</f>
        <v/>
      </c>
      <c r="N4713" s="4">
        <f>+C4713</f>
        <v/>
      </c>
    </row>
    <row r="4714" ht="14.25" customHeight="1">
      <c r="J4714" s="4">
        <f>MONTH(A4714)</f>
        <v/>
      </c>
      <c r="K4714" s="4">
        <f>DAY(A4714)</f>
        <v/>
      </c>
      <c r="L4714" s="4">
        <f>HOUR(A4714)</f>
        <v/>
      </c>
      <c r="M4714" s="4">
        <f>CONCATENATE(J4714,"-",K4714,"-",L4714)</f>
        <v/>
      </c>
      <c r="N4714" s="4">
        <f>+C4714</f>
        <v/>
      </c>
    </row>
    <row r="4715" ht="14.25" customHeight="1">
      <c r="J4715" s="4">
        <f>MONTH(A4715)</f>
        <v/>
      </c>
      <c r="K4715" s="4">
        <f>DAY(A4715)</f>
        <v/>
      </c>
      <c r="L4715" s="4">
        <f>HOUR(A4715)</f>
        <v/>
      </c>
      <c r="M4715" s="4">
        <f>CONCATENATE(J4715,"-",K4715,"-",L4715)</f>
        <v/>
      </c>
      <c r="N4715" s="4">
        <f>+C4715</f>
        <v/>
      </c>
    </row>
    <row r="4716" ht="14.25" customHeight="1">
      <c r="J4716" s="4">
        <f>MONTH(A4716)</f>
        <v/>
      </c>
      <c r="K4716" s="4">
        <f>DAY(A4716)</f>
        <v/>
      </c>
      <c r="L4716" s="4">
        <f>HOUR(A4716)</f>
        <v/>
      </c>
      <c r="M4716" s="4">
        <f>CONCATENATE(J4716,"-",K4716,"-",L4716)</f>
        <v/>
      </c>
      <c r="N4716" s="4">
        <f>+C4716</f>
        <v/>
      </c>
    </row>
    <row r="4717" ht="14.25" customHeight="1">
      <c r="J4717" s="4">
        <f>MONTH(A4717)</f>
        <v/>
      </c>
      <c r="K4717" s="4">
        <f>DAY(A4717)</f>
        <v/>
      </c>
      <c r="L4717" s="4">
        <f>HOUR(A4717)</f>
        <v/>
      </c>
      <c r="M4717" s="4">
        <f>CONCATENATE(J4717,"-",K4717,"-",L4717)</f>
        <v/>
      </c>
      <c r="N4717" s="4">
        <f>+C4717</f>
        <v/>
      </c>
    </row>
    <row r="4718" ht="14.25" customHeight="1">
      <c r="J4718" s="4">
        <f>MONTH(A4718)</f>
        <v/>
      </c>
      <c r="K4718" s="4">
        <f>DAY(A4718)</f>
        <v/>
      </c>
      <c r="L4718" s="4">
        <f>HOUR(A4718)</f>
        <v/>
      </c>
      <c r="M4718" s="4">
        <f>CONCATENATE(J4718,"-",K4718,"-",L4718)</f>
        <v/>
      </c>
      <c r="N4718" s="4">
        <f>+C4718</f>
        <v/>
      </c>
    </row>
    <row r="4719" ht="14.25" customHeight="1">
      <c r="J4719" s="4">
        <f>MONTH(A4719)</f>
        <v/>
      </c>
      <c r="K4719" s="4">
        <f>DAY(A4719)</f>
        <v/>
      </c>
      <c r="L4719" s="4">
        <f>HOUR(A4719)</f>
        <v/>
      </c>
      <c r="M4719" s="4">
        <f>CONCATENATE(J4719,"-",K4719,"-",L4719)</f>
        <v/>
      </c>
      <c r="N4719" s="4">
        <f>+C4719</f>
        <v/>
      </c>
    </row>
    <row r="4720" ht="14.25" customHeight="1">
      <c r="J4720" s="4">
        <f>MONTH(A4720)</f>
        <v/>
      </c>
      <c r="K4720" s="4">
        <f>DAY(A4720)</f>
        <v/>
      </c>
      <c r="L4720" s="4">
        <f>HOUR(A4720)</f>
        <v/>
      </c>
      <c r="M4720" s="4">
        <f>CONCATENATE(J4720,"-",K4720,"-",L4720)</f>
        <v/>
      </c>
      <c r="N4720" s="4">
        <f>+C4720</f>
        <v/>
      </c>
    </row>
    <row r="4721" ht="14.25" customHeight="1">
      <c r="J4721" s="4">
        <f>MONTH(A4721)</f>
        <v/>
      </c>
      <c r="K4721" s="4">
        <f>DAY(A4721)</f>
        <v/>
      </c>
      <c r="L4721" s="4">
        <f>HOUR(A4721)</f>
        <v/>
      </c>
      <c r="M4721" s="4">
        <f>CONCATENATE(J4721,"-",K4721,"-",L4721)</f>
        <v/>
      </c>
      <c r="N4721" s="4">
        <f>+C4721</f>
        <v/>
      </c>
    </row>
    <row r="4722" ht="14.25" customHeight="1">
      <c r="J4722" s="4">
        <f>MONTH(A4722)</f>
        <v/>
      </c>
      <c r="K4722" s="4">
        <f>DAY(A4722)</f>
        <v/>
      </c>
      <c r="L4722" s="4">
        <f>HOUR(A4722)</f>
        <v/>
      </c>
      <c r="M4722" s="4">
        <f>CONCATENATE(J4722,"-",K4722,"-",L4722)</f>
        <v/>
      </c>
      <c r="N4722" s="4">
        <f>+C4722</f>
        <v/>
      </c>
    </row>
    <row r="4723" ht="14.25" customHeight="1">
      <c r="J4723" s="4">
        <f>MONTH(A4723)</f>
        <v/>
      </c>
      <c r="K4723" s="4">
        <f>DAY(A4723)</f>
        <v/>
      </c>
      <c r="L4723" s="4">
        <f>HOUR(A4723)</f>
        <v/>
      </c>
      <c r="M4723" s="4">
        <f>CONCATENATE(J4723,"-",K4723,"-",L4723)</f>
        <v/>
      </c>
      <c r="N4723" s="4">
        <f>+C4723</f>
        <v/>
      </c>
    </row>
    <row r="4724" ht="14.25" customHeight="1">
      <c r="J4724" s="4">
        <f>MONTH(A4724)</f>
        <v/>
      </c>
      <c r="K4724" s="4">
        <f>DAY(A4724)</f>
        <v/>
      </c>
      <c r="L4724" s="4">
        <f>HOUR(A4724)</f>
        <v/>
      </c>
      <c r="M4724" s="4">
        <f>CONCATENATE(J4724,"-",K4724,"-",L4724)</f>
        <v/>
      </c>
      <c r="N4724" s="4">
        <f>+C4724</f>
        <v/>
      </c>
    </row>
    <row r="4725" ht="14.25" customHeight="1">
      <c r="J4725" s="4">
        <f>MONTH(A4725)</f>
        <v/>
      </c>
      <c r="K4725" s="4">
        <f>DAY(A4725)</f>
        <v/>
      </c>
      <c r="L4725" s="4">
        <f>HOUR(A4725)</f>
        <v/>
      </c>
      <c r="M4725" s="4">
        <f>CONCATENATE(J4725,"-",K4725,"-",L4725)</f>
        <v/>
      </c>
      <c r="N4725" s="4">
        <f>+C4725</f>
        <v/>
      </c>
    </row>
    <row r="4726" ht="14.25" customHeight="1">
      <c r="J4726" s="4">
        <f>MONTH(A4726)</f>
        <v/>
      </c>
      <c r="K4726" s="4">
        <f>DAY(A4726)</f>
        <v/>
      </c>
      <c r="L4726" s="4">
        <f>HOUR(A4726)</f>
        <v/>
      </c>
      <c r="M4726" s="4">
        <f>CONCATENATE(J4726,"-",K4726,"-",L4726)</f>
        <v/>
      </c>
      <c r="N4726" s="4">
        <f>+C4726</f>
        <v/>
      </c>
    </row>
    <row r="4727" ht="14.25" customHeight="1">
      <c r="J4727" s="4">
        <f>MONTH(A4727)</f>
        <v/>
      </c>
      <c r="K4727" s="4">
        <f>DAY(A4727)</f>
        <v/>
      </c>
      <c r="L4727" s="4">
        <f>HOUR(A4727)</f>
        <v/>
      </c>
      <c r="M4727" s="4">
        <f>CONCATENATE(J4727,"-",K4727,"-",L4727)</f>
        <v/>
      </c>
      <c r="N4727" s="4">
        <f>+C4727</f>
        <v/>
      </c>
    </row>
    <row r="4728" ht="14.25" customHeight="1">
      <c r="J4728" s="4">
        <f>MONTH(A4728)</f>
        <v/>
      </c>
      <c r="K4728" s="4">
        <f>DAY(A4728)</f>
        <v/>
      </c>
      <c r="L4728" s="4">
        <f>HOUR(A4728)</f>
        <v/>
      </c>
      <c r="M4728" s="4">
        <f>CONCATENATE(J4728,"-",K4728,"-",L4728)</f>
        <v/>
      </c>
      <c r="N4728" s="4">
        <f>+C4728</f>
        <v/>
      </c>
    </row>
    <row r="4729" ht="14.25" customHeight="1">
      <c r="J4729" s="4">
        <f>MONTH(A4729)</f>
        <v/>
      </c>
      <c r="K4729" s="4">
        <f>DAY(A4729)</f>
        <v/>
      </c>
      <c r="L4729" s="4">
        <f>HOUR(A4729)</f>
        <v/>
      </c>
      <c r="M4729" s="4">
        <f>CONCATENATE(J4729,"-",K4729,"-",L4729)</f>
        <v/>
      </c>
      <c r="N4729" s="4">
        <f>+C4729</f>
        <v/>
      </c>
    </row>
    <row r="4730" ht="14.25" customHeight="1">
      <c r="J4730" s="4">
        <f>MONTH(A4730)</f>
        <v/>
      </c>
      <c r="K4730" s="4">
        <f>DAY(A4730)</f>
        <v/>
      </c>
      <c r="L4730" s="4">
        <f>HOUR(A4730)</f>
        <v/>
      </c>
      <c r="M4730" s="4">
        <f>CONCATENATE(J4730,"-",K4730,"-",L4730)</f>
        <v/>
      </c>
      <c r="N4730" s="4">
        <f>+C4730</f>
        <v/>
      </c>
    </row>
    <row r="4731" ht="14.25" customHeight="1">
      <c r="J4731" s="4">
        <f>MONTH(A4731)</f>
        <v/>
      </c>
      <c r="K4731" s="4">
        <f>DAY(A4731)</f>
        <v/>
      </c>
      <c r="L4731" s="4">
        <f>HOUR(A4731)</f>
        <v/>
      </c>
      <c r="M4731" s="4">
        <f>CONCATENATE(J4731,"-",K4731,"-",L4731)</f>
        <v/>
      </c>
      <c r="N4731" s="4">
        <f>+C4731</f>
        <v/>
      </c>
    </row>
    <row r="4732" ht="14.25" customHeight="1">
      <c r="J4732" s="4">
        <f>MONTH(A4732)</f>
        <v/>
      </c>
      <c r="K4732" s="4">
        <f>DAY(A4732)</f>
        <v/>
      </c>
      <c r="L4732" s="4">
        <f>HOUR(A4732)</f>
        <v/>
      </c>
      <c r="M4732" s="4">
        <f>CONCATENATE(J4732,"-",K4732,"-",L4732)</f>
        <v/>
      </c>
      <c r="N4732" s="4">
        <f>+C4732</f>
        <v/>
      </c>
    </row>
    <row r="4733" ht="14.25" customHeight="1">
      <c r="J4733" s="4">
        <f>MONTH(A4733)</f>
        <v/>
      </c>
      <c r="K4733" s="4">
        <f>DAY(A4733)</f>
        <v/>
      </c>
      <c r="L4733" s="4">
        <f>HOUR(A4733)</f>
        <v/>
      </c>
      <c r="M4733" s="4">
        <f>CONCATENATE(J4733,"-",K4733,"-",L4733)</f>
        <v/>
      </c>
      <c r="N4733" s="4">
        <f>+C4733</f>
        <v/>
      </c>
    </row>
    <row r="4734" ht="14.25" customHeight="1">
      <c r="J4734" s="4">
        <f>MONTH(A4734)</f>
        <v/>
      </c>
      <c r="K4734" s="4">
        <f>DAY(A4734)</f>
        <v/>
      </c>
      <c r="L4734" s="4">
        <f>HOUR(A4734)</f>
        <v/>
      </c>
      <c r="M4734" s="4">
        <f>CONCATENATE(J4734,"-",K4734,"-",L4734)</f>
        <v/>
      </c>
      <c r="N4734" s="4">
        <f>+C4734</f>
        <v/>
      </c>
    </row>
    <row r="4735" ht="14.25" customHeight="1">
      <c r="J4735" s="4">
        <f>MONTH(A4735)</f>
        <v/>
      </c>
      <c r="K4735" s="4">
        <f>DAY(A4735)</f>
        <v/>
      </c>
      <c r="L4735" s="4">
        <f>HOUR(A4735)</f>
        <v/>
      </c>
      <c r="M4735" s="4">
        <f>CONCATENATE(J4735,"-",K4735,"-",L4735)</f>
        <v/>
      </c>
      <c r="N4735" s="4">
        <f>+C4735</f>
        <v/>
      </c>
    </row>
    <row r="4736" ht="14.25" customHeight="1">
      <c r="J4736" s="4">
        <f>MONTH(A4736)</f>
        <v/>
      </c>
      <c r="K4736" s="4">
        <f>DAY(A4736)</f>
        <v/>
      </c>
      <c r="L4736" s="4">
        <f>HOUR(A4736)</f>
        <v/>
      </c>
      <c r="M4736" s="4">
        <f>CONCATENATE(J4736,"-",K4736,"-",L4736)</f>
        <v/>
      </c>
      <c r="N4736" s="4">
        <f>+C4736</f>
        <v/>
      </c>
    </row>
    <row r="4737" ht="14.25" customHeight="1">
      <c r="J4737" s="4">
        <f>MONTH(A4737)</f>
        <v/>
      </c>
      <c r="K4737" s="4">
        <f>DAY(A4737)</f>
        <v/>
      </c>
      <c r="L4737" s="4">
        <f>HOUR(A4737)</f>
        <v/>
      </c>
      <c r="M4737" s="4">
        <f>CONCATENATE(J4737,"-",K4737,"-",L4737)</f>
        <v/>
      </c>
      <c r="N4737" s="4">
        <f>+C4737</f>
        <v/>
      </c>
    </row>
    <row r="4738" ht="14.25" customHeight="1">
      <c r="J4738" s="4">
        <f>MONTH(A4738)</f>
        <v/>
      </c>
      <c r="K4738" s="4">
        <f>DAY(A4738)</f>
        <v/>
      </c>
      <c r="L4738" s="4">
        <f>HOUR(A4738)</f>
        <v/>
      </c>
      <c r="M4738" s="4">
        <f>CONCATENATE(J4738,"-",K4738,"-",L4738)</f>
        <v/>
      </c>
      <c r="N4738" s="4">
        <f>+C4738</f>
        <v/>
      </c>
    </row>
    <row r="4739" ht="14.25" customHeight="1">
      <c r="J4739" s="4">
        <f>MONTH(A4739)</f>
        <v/>
      </c>
      <c r="K4739" s="4">
        <f>DAY(A4739)</f>
        <v/>
      </c>
      <c r="L4739" s="4">
        <f>HOUR(A4739)</f>
        <v/>
      </c>
      <c r="M4739" s="4">
        <f>CONCATENATE(J4739,"-",K4739,"-",L4739)</f>
        <v/>
      </c>
      <c r="N4739" s="4">
        <f>+C4739</f>
        <v/>
      </c>
    </row>
    <row r="4740" ht="14.25" customHeight="1">
      <c r="J4740" s="4">
        <f>MONTH(A4740)</f>
        <v/>
      </c>
      <c r="K4740" s="4">
        <f>DAY(A4740)</f>
        <v/>
      </c>
      <c r="L4740" s="4">
        <f>HOUR(A4740)</f>
        <v/>
      </c>
      <c r="M4740" s="4">
        <f>CONCATENATE(J4740,"-",K4740,"-",L4740)</f>
        <v/>
      </c>
      <c r="N4740" s="4">
        <f>+C4740</f>
        <v/>
      </c>
    </row>
    <row r="4741" ht="14.25" customHeight="1">
      <c r="J4741" s="4">
        <f>MONTH(A4741)</f>
        <v/>
      </c>
      <c r="K4741" s="4">
        <f>DAY(A4741)</f>
        <v/>
      </c>
      <c r="L4741" s="4">
        <f>HOUR(A4741)</f>
        <v/>
      </c>
      <c r="M4741" s="4">
        <f>CONCATENATE(J4741,"-",K4741,"-",L4741)</f>
        <v/>
      </c>
      <c r="N4741" s="4">
        <f>+C4741</f>
        <v/>
      </c>
    </row>
    <row r="4742" ht="14.25" customHeight="1">
      <c r="J4742" s="4">
        <f>MONTH(A4742)</f>
        <v/>
      </c>
      <c r="K4742" s="4">
        <f>DAY(A4742)</f>
        <v/>
      </c>
      <c r="L4742" s="4">
        <f>HOUR(A4742)</f>
        <v/>
      </c>
      <c r="M4742" s="4">
        <f>CONCATENATE(J4742,"-",K4742,"-",L4742)</f>
        <v/>
      </c>
      <c r="N4742" s="4">
        <f>+C4742</f>
        <v/>
      </c>
    </row>
    <row r="4743" ht="14.25" customHeight="1">
      <c r="J4743" s="4">
        <f>MONTH(A4743)</f>
        <v/>
      </c>
      <c r="K4743" s="4">
        <f>DAY(A4743)</f>
        <v/>
      </c>
      <c r="L4743" s="4">
        <f>HOUR(A4743)</f>
        <v/>
      </c>
      <c r="M4743" s="4">
        <f>CONCATENATE(J4743,"-",K4743,"-",L4743)</f>
        <v/>
      </c>
      <c r="N4743" s="4">
        <f>+C4743</f>
        <v/>
      </c>
    </row>
    <row r="4744" ht="14.25" customHeight="1">
      <c r="J4744" s="4">
        <f>MONTH(A4744)</f>
        <v/>
      </c>
      <c r="K4744" s="4">
        <f>DAY(A4744)</f>
        <v/>
      </c>
      <c r="L4744" s="4">
        <f>HOUR(A4744)</f>
        <v/>
      </c>
      <c r="M4744" s="4">
        <f>CONCATENATE(J4744,"-",K4744,"-",L4744)</f>
        <v/>
      </c>
      <c r="N4744" s="4">
        <f>+C4744</f>
        <v/>
      </c>
    </row>
    <row r="4745" ht="14.25" customHeight="1">
      <c r="J4745" s="4">
        <f>MONTH(A4745)</f>
        <v/>
      </c>
      <c r="K4745" s="4">
        <f>DAY(A4745)</f>
        <v/>
      </c>
      <c r="L4745" s="4">
        <f>HOUR(A4745)</f>
        <v/>
      </c>
      <c r="M4745" s="4">
        <f>CONCATENATE(J4745,"-",K4745,"-",L4745)</f>
        <v/>
      </c>
      <c r="N4745" s="4">
        <f>+C4745</f>
        <v/>
      </c>
    </row>
    <row r="4746" ht="14.25" customHeight="1">
      <c r="J4746" s="4">
        <f>MONTH(A4746)</f>
        <v/>
      </c>
      <c r="K4746" s="4">
        <f>DAY(A4746)</f>
        <v/>
      </c>
      <c r="L4746" s="4">
        <f>HOUR(A4746)</f>
        <v/>
      </c>
      <c r="M4746" s="4">
        <f>CONCATENATE(J4746,"-",K4746,"-",L4746)</f>
        <v/>
      </c>
      <c r="N4746" s="4">
        <f>+C4746</f>
        <v/>
      </c>
    </row>
    <row r="4747" ht="14.25" customHeight="1">
      <c r="J4747" s="4">
        <f>MONTH(A4747)</f>
        <v/>
      </c>
      <c r="K4747" s="4">
        <f>DAY(A4747)</f>
        <v/>
      </c>
      <c r="L4747" s="4">
        <f>HOUR(A4747)</f>
        <v/>
      </c>
      <c r="M4747" s="4">
        <f>CONCATENATE(J4747,"-",K4747,"-",L4747)</f>
        <v/>
      </c>
      <c r="N4747" s="4">
        <f>+C4747</f>
        <v/>
      </c>
    </row>
    <row r="4748" ht="14.25" customHeight="1">
      <c r="J4748" s="4">
        <f>MONTH(A4748)</f>
        <v/>
      </c>
      <c r="K4748" s="4">
        <f>DAY(A4748)</f>
        <v/>
      </c>
      <c r="L4748" s="4">
        <f>HOUR(A4748)</f>
        <v/>
      </c>
      <c r="M4748" s="4">
        <f>CONCATENATE(J4748,"-",K4748,"-",L4748)</f>
        <v/>
      </c>
      <c r="N4748" s="4">
        <f>+C4748</f>
        <v/>
      </c>
    </row>
    <row r="4749" ht="14.25" customHeight="1">
      <c r="J4749" s="4">
        <f>MONTH(A4749)</f>
        <v/>
      </c>
      <c r="K4749" s="4">
        <f>DAY(A4749)</f>
        <v/>
      </c>
      <c r="L4749" s="4">
        <f>HOUR(A4749)</f>
        <v/>
      </c>
      <c r="M4749" s="4">
        <f>CONCATENATE(J4749,"-",K4749,"-",L4749)</f>
        <v/>
      </c>
      <c r="N4749" s="4">
        <f>+C4749</f>
        <v/>
      </c>
    </row>
    <row r="4750" ht="14.25" customHeight="1">
      <c r="J4750" s="4">
        <f>MONTH(A4750)</f>
        <v/>
      </c>
      <c r="K4750" s="4">
        <f>DAY(A4750)</f>
        <v/>
      </c>
      <c r="L4750" s="4">
        <f>HOUR(A4750)</f>
        <v/>
      </c>
      <c r="M4750" s="4">
        <f>CONCATENATE(J4750,"-",K4750,"-",L4750)</f>
        <v/>
      </c>
      <c r="N4750" s="4">
        <f>+C4750</f>
        <v/>
      </c>
    </row>
    <row r="4751" ht="14.25" customHeight="1">
      <c r="J4751" s="4">
        <f>MONTH(A4751)</f>
        <v/>
      </c>
      <c r="K4751" s="4">
        <f>DAY(A4751)</f>
        <v/>
      </c>
      <c r="L4751" s="4">
        <f>HOUR(A4751)</f>
        <v/>
      </c>
      <c r="M4751" s="4">
        <f>CONCATENATE(J4751,"-",K4751,"-",L4751)</f>
        <v/>
      </c>
      <c r="N4751" s="4">
        <f>+C4751</f>
        <v/>
      </c>
    </row>
    <row r="4752" ht="14.25" customHeight="1">
      <c r="J4752" s="4">
        <f>MONTH(A4752)</f>
        <v/>
      </c>
      <c r="K4752" s="4">
        <f>DAY(A4752)</f>
        <v/>
      </c>
      <c r="L4752" s="4">
        <f>HOUR(A4752)</f>
        <v/>
      </c>
      <c r="M4752" s="4">
        <f>CONCATENATE(J4752,"-",K4752,"-",L4752)</f>
        <v/>
      </c>
      <c r="N4752" s="4">
        <f>+C4752</f>
        <v/>
      </c>
    </row>
    <row r="4753" ht="14.25" customHeight="1">
      <c r="J4753" s="4">
        <f>MONTH(A4753)</f>
        <v/>
      </c>
      <c r="K4753" s="4">
        <f>DAY(A4753)</f>
        <v/>
      </c>
      <c r="L4753" s="4">
        <f>HOUR(A4753)</f>
        <v/>
      </c>
      <c r="M4753" s="4">
        <f>CONCATENATE(J4753,"-",K4753,"-",L4753)</f>
        <v/>
      </c>
      <c r="N4753" s="4">
        <f>+C4753</f>
        <v/>
      </c>
    </row>
    <row r="4754" ht="14.25" customHeight="1">
      <c r="J4754" s="4">
        <f>MONTH(A4754)</f>
        <v/>
      </c>
      <c r="K4754" s="4">
        <f>DAY(A4754)</f>
        <v/>
      </c>
      <c r="L4754" s="4">
        <f>HOUR(A4754)</f>
        <v/>
      </c>
      <c r="M4754" s="4">
        <f>CONCATENATE(J4754,"-",K4754,"-",L4754)</f>
        <v/>
      </c>
      <c r="N4754" s="4">
        <f>+C4754</f>
        <v/>
      </c>
    </row>
    <row r="4755" ht="14.25" customHeight="1">
      <c r="J4755" s="4">
        <f>MONTH(A4755)</f>
        <v/>
      </c>
      <c r="K4755" s="4">
        <f>DAY(A4755)</f>
        <v/>
      </c>
      <c r="L4755" s="4">
        <f>HOUR(A4755)</f>
        <v/>
      </c>
      <c r="M4755" s="4">
        <f>CONCATENATE(J4755,"-",K4755,"-",L4755)</f>
        <v/>
      </c>
      <c r="N4755" s="4">
        <f>+C4755</f>
        <v/>
      </c>
    </row>
    <row r="4756" ht="14.25" customHeight="1">
      <c r="J4756" s="4">
        <f>MONTH(A4756)</f>
        <v/>
      </c>
      <c r="K4756" s="4">
        <f>DAY(A4756)</f>
        <v/>
      </c>
      <c r="L4756" s="4">
        <f>HOUR(A4756)</f>
        <v/>
      </c>
      <c r="M4756" s="4">
        <f>CONCATENATE(J4756,"-",K4756,"-",L4756)</f>
        <v/>
      </c>
      <c r="N4756" s="4">
        <f>+C4756</f>
        <v/>
      </c>
    </row>
    <row r="4757" ht="14.25" customHeight="1">
      <c r="J4757" s="4">
        <f>MONTH(A4757)</f>
        <v/>
      </c>
      <c r="K4757" s="4">
        <f>DAY(A4757)</f>
        <v/>
      </c>
      <c r="L4757" s="4">
        <f>HOUR(A4757)</f>
        <v/>
      </c>
      <c r="M4757" s="4">
        <f>CONCATENATE(J4757,"-",K4757,"-",L4757)</f>
        <v/>
      </c>
      <c r="N4757" s="4">
        <f>+C4757</f>
        <v/>
      </c>
    </row>
    <row r="4758" ht="14.25" customHeight="1">
      <c r="J4758" s="4">
        <f>MONTH(A4758)</f>
        <v/>
      </c>
      <c r="K4758" s="4">
        <f>DAY(A4758)</f>
        <v/>
      </c>
      <c r="L4758" s="4">
        <f>HOUR(A4758)</f>
        <v/>
      </c>
      <c r="M4758" s="4">
        <f>CONCATENATE(J4758,"-",K4758,"-",L4758)</f>
        <v/>
      </c>
      <c r="N4758" s="4">
        <f>+C4758</f>
        <v/>
      </c>
    </row>
    <row r="4759" ht="14.25" customHeight="1">
      <c r="J4759" s="4">
        <f>MONTH(A4759)</f>
        <v/>
      </c>
      <c r="K4759" s="4">
        <f>DAY(A4759)</f>
        <v/>
      </c>
      <c r="L4759" s="4">
        <f>HOUR(A4759)</f>
        <v/>
      </c>
      <c r="M4759" s="4">
        <f>CONCATENATE(J4759,"-",K4759,"-",L4759)</f>
        <v/>
      </c>
      <c r="N4759" s="4">
        <f>+C4759</f>
        <v/>
      </c>
    </row>
    <row r="4760" ht="14.25" customHeight="1">
      <c r="J4760" s="4">
        <f>MONTH(A4760)</f>
        <v/>
      </c>
      <c r="K4760" s="4">
        <f>DAY(A4760)</f>
        <v/>
      </c>
      <c r="L4760" s="4">
        <f>HOUR(A4760)</f>
        <v/>
      </c>
      <c r="M4760" s="4">
        <f>CONCATENATE(J4760,"-",K4760,"-",L4760)</f>
        <v/>
      </c>
      <c r="N4760" s="4">
        <f>+C4760</f>
        <v/>
      </c>
    </row>
    <row r="4761" ht="14.25" customHeight="1">
      <c r="J4761" s="4">
        <f>MONTH(A4761)</f>
        <v/>
      </c>
      <c r="K4761" s="4">
        <f>DAY(A4761)</f>
        <v/>
      </c>
      <c r="L4761" s="4">
        <f>HOUR(A4761)</f>
        <v/>
      </c>
      <c r="M4761" s="4">
        <f>CONCATENATE(J4761,"-",K4761,"-",L4761)</f>
        <v/>
      </c>
      <c r="N4761" s="4">
        <f>+C4761</f>
        <v/>
      </c>
    </row>
    <row r="4762" ht="14.25" customHeight="1">
      <c r="J4762" s="4">
        <f>MONTH(A4762)</f>
        <v/>
      </c>
      <c r="K4762" s="4">
        <f>DAY(A4762)</f>
        <v/>
      </c>
      <c r="L4762" s="4">
        <f>HOUR(A4762)</f>
        <v/>
      </c>
      <c r="M4762" s="4">
        <f>CONCATENATE(J4762,"-",K4762,"-",L4762)</f>
        <v/>
      </c>
      <c r="N4762" s="4">
        <f>+C4762</f>
        <v/>
      </c>
    </row>
    <row r="4763" ht="14.25" customHeight="1">
      <c r="J4763" s="4">
        <f>MONTH(A4763)</f>
        <v/>
      </c>
      <c r="K4763" s="4">
        <f>DAY(A4763)</f>
        <v/>
      </c>
      <c r="L4763" s="4">
        <f>HOUR(A4763)</f>
        <v/>
      </c>
      <c r="M4763" s="4">
        <f>CONCATENATE(J4763,"-",K4763,"-",L4763)</f>
        <v/>
      </c>
      <c r="N4763" s="4">
        <f>+C4763</f>
        <v/>
      </c>
    </row>
    <row r="4764" ht="14.25" customHeight="1">
      <c r="J4764" s="4">
        <f>MONTH(A4764)</f>
        <v/>
      </c>
      <c r="K4764" s="4">
        <f>DAY(A4764)</f>
        <v/>
      </c>
      <c r="L4764" s="4">
        <f>HOUR(A4764)</f>
        <v/>
      </c>
      <c r="M4764" s="4">
        <f>CONCATENATE(J4764,"-",K4764,"-",L4764)</f>
        <v/>
      </c>
      <c r="N4764" s="4">
        <f>+C4764</f>
        <v/>
      </c>
    </row>
    <row r="4765" ht="14.25" customHeight="1">
      <c r="J4765" s="4">
        <f>MONTH(A4765)</f>
        <v/>
      </c>
      <c r="K4765" s="4">
        <f>DAY(A4765)</f>
        <v/>
      </c>
      <c r="L4765" s="4">
        <f>HOUR(A4765)</f>
        <v/>
      </c>
      <c r="M4765" s="4">
        <f>CONCATENATE(J4765,"-",K4765,"-",L4765)</f>
        <v/>
      </c>
      <c r="N4765" s="4">
        <f>+C4765</f>
        <v/>
      </c>
    </row>
    <row r="4766" ht="14.25" customHeight="1">
      <c r="J4766" s="4">
        <f>MONTH(A4766)</f>
        <v/>
      </c>
      <c r="K4766" s="4">
        <f>DAY(A4766)</f>
        <v/>
      </c>
      <c r="L4766" s="4">
        <f>HOUR(A4766)</f>
        <v/>
      </c>
      <c r="M4766" s="4">
        <f>CONCATENATE(J4766,"-",K4766,"-",L4766)</f>
        <v/>
      </c>
      <c r="N4766" s="4">
        <f>+C4766</f>
        <v/>
      </c>
    </row>
    <row r="4767" ht="14.25" customHeight="1">
      <c r="J4767" s="4">
        <f>MONTH(A4767)</f>
        <v/>
      </c>
      <c r="K4767" s="4">
        <f>DAY(A4767)</f>
        <v/>
      </c>
      <c r="L4767" s="4">
        <f>HOUR(A4767)</f>
        <v/>
      </c>
      <c r="M4767" s="4">
        <f>CONCATENATE(J4767,"-",K4767,"-",L4767)</f>
        <v/>
      </c>
      <c r="N4767" s="4">
        <f>+C4767</f>
        <v/>
      </c>
    </row>
    <row r="4768" ht="14.25" customHeight="1">
      <c r="J4768" s="4">
        <f>MONTH(A4768)</f>
        <v/>
      </c>
      <c r="K4768" s="4">
        <f>DAY(A4768)</f>
        <v/>
      </c>
      <c r="L4768" s="4">
        <f>HOUR(A4768)</f>
        <v/>
      </c>
      <c r="M4768" s="4">
        <f>CONCATENATE(J4768,"-",K4768,"-",L4768)</f>
        <v/>
      </c>
      <c r="N4768" s="4">
        <f>+C4768</f>
        <v/>
      </c>
    </row>
    <row r="4769" ht="14.25" customHeight="1">
      <c r="J4769" s="4">
        <f>MONTH(A4769)</f>
        <v/>
      </c>
      <c r="K4769" s="4">
        <f>DAY(A4769)</f>
        <v/>
      </c>
      <c r="L4769" s="4">
        <f>HOUR(A4769)</f>
        <v/>
      </c>
      <c r="M4769" s="4">
        <f>CONCATENATE(J4769,"-",K4769,"-",L4769)</f>
        <v/>
      </c>
      <c r="N4769" s="4">
        <f>+C4769</f>
        <v/>
      </c>
    </row>
    <row r="4770" ht="14.25" customHeight="1">
      <c r="J4770" s="4">
        <f>MONTH(A4770)</f>
        <v/>
      </c>
      <c r="K4770" s="4">
        <f>DAY(A4770)</f>
        <v/>
      </c>
      <c r="L4770" s="4">
        <f>HOUR(A4770)</f>
        <v/>
      </c>
      <c r="M4770" s="4">
        <f>CONCATENATE(J4770,"-",K4770,"-",L4770)</f>
        <v/>
      </c>
      <c r="N4770" s="4">
        <f>+C4770</f>
        <v/>
      </c>
    </row>
    <row r="4771" ht="14.25" customHeight="1">
      <c r="J4771" s="4">
        <f>MONTH(A4771)</f>
        <v/>
      </c>
      <c r="K4771" s="4">
        <f>DAY(A4771)</f>
        <v/>
      </c>
      <c r="L4771" s="4">
        <f>HOUR(A4771)</f>
        <v/>
      </c>
      <c r="M4771" s="4">
        <f>CONCATENATE(J4771,"-",K4771,"-",L4771)</f>
        <v/>
      </c>
      <c r="N4771" s="4">
        <f>+C4771</f>
        <v/>
      </c>
    </row>
    <row r="4772" ht="14.25" customHeight="1">
      <c r="J4772" s="4">
        <f>MONTH(A4772)</f>
        <v/>
      </c>
      <c r="K4772" s="4">
        <f>DAY(A4772)</f>
        <v/>
      </c>
      <c r="L4772" s="4">
        <f>HOUR(A4772)</f>
        <v/>
      </c>
      <c r="M4772" s="4">
        <f>CONCATENATE(J4772,"-",K4772,"-",L4772)</f>
        <v/>
      </c>
      <c r="N4772" s="4">
        <f>+C4772</f>
        <v/>
      </c>
    </row>
    <row r="4773" ht="14.25" customHeight="1">
      <c r="J4773" s="4">
        <f>MONTH(A4773)</f>
        <v/>
      </c>
      <c r="K4773" s="4">
        <f>DAY(A4773)</f>
        <v/>
      </c>
      <c r="L4773" s="4">
        <f>HOUR(A4773)</f>
        <v/>
      </c>
      <c r="M4773" s="4">
        <f>CONCATENATE(J4773,"-",K4773,"-",L4773)</f>
        <v/>
      </c>
      <c r="N4773" s="4">
        <f>+C4773</f>
        <v/>
      </c>
    </row>
    <row r="4774" ht="14.25" customHeight="1">
      <c r="J4774" s="4">
        <f>MONTH(A4774)</f>
        <v/>
      </c>
      <c r="K4774" s="4">
        <f>DAY(A4774)</f>
        <v/>
      </c>
      <c r="L4774" s="4">
        <f>HOUR(A4774)</f>
        <v/>
      </c>
      <c r="M4774" s="4">
        <f>CONCATENATE(J4774,"-",K4774,"-",L4774)</f>
        <v/>
      </c>
      <c r="N4774" s="4">
        <f>+C4774</f>
        <v/>
      </c>
    </row>
    <row r="4775" ht="14.25" customHeight="1">
      <c r="J4775" s="4">
        <f>MONTH(A4775)</f>
        <v/>
      </c>
      <c r="K4775" s="4">
        <f>DAY(A4775)</f>
        <v/>
      </c>
      <c r="L4775" s="4">
        <f>HOUR(A4775)</f>
        <v/>
      </c>
      <c r="M4775" s="4">
        <f>CONCATENATE(J4775,"-",K4775,"-",L4775)</f>
        <v/>
      </c>
      <c r="N4775" s="4">
        <f>+C4775</f>
        <v/>
      </c>
    </row>
    <row r="4776" ht="14.25" customHeight="1">
      <c r="J4776" s="4">
        <f>MONTH(A4776)</f>
        <v/>
      </c>
      <c r="K4776" s="4">
        <f>DAY(A4776)</f>
        <v/>
      </c>
      <c r="L4776" s="4">
        <f>HOUR(A4776)</f>
        <v/>
      </c>
      <c r="M4776" s="4">
        <f>CONCATENATE(J4776,"-",K4776,"-",L4776)</f>
        <v/>
      </c>
      <c r="N4776" s="4">
        <f>+C4776</f>
        <v/>
      </c>
    </row>
    <row r="4777" ht="14.25" customHeight="1">
      <c r="J4777" s="4">
        <f>MONTH(A4777)</f>
        <v/>
      </c>
      <c r="K4777" s="4">
        <f>DAY(A4777)</f>
        <v/>
      </c>
      <c r="L4777" s="4">
        <f>HOUR(A4777)</f>
        <v/>
      </c>
      <c r="M4777" s="4">
        <f>CONCATENATE(J4777,"-",K4777,"-",L4777)</f>
        <v/>
      </c>
      <c r="N4777" s="4">
        <f>+C4777</f>
        <v/>
      </c>
    </row>
    <row r="4778" ht="14.25" customHeight="1">
      <c r="J4778" s="4">
        <f>MONTH(A4778)</f>
        <v/>
      </c>
      <c r="K4778" s="4">
        <f>DAY(A4778)</f>
        <v/>
      </c>
      <c r="L4778" s="4">
        <f>HOUR(A4778)</f>
        <v/>
      </c>
      <c r="M4778" s="4">
        <f>CONCATENATE(J4778,"-",K4778,"-",L4778)</f>
        <v/>
      </c>
      <c r="N4778" s="4">
        <f>+C4778</f>
        <v/>
      </c>
    </row>
    <row r="4779" ht="14.25" customHeight="1">
      <c r="J4779" s="4">
        <f>MONTH(A4779)</f>
        <v/>
      </c>
      <c r="K4779" s="4">
        <f>DAY(A4779)</f>
        <v/>
      </c>
      <c r="L4779" s="4">
        <f>HOUR(A4779)</f>
        <v/>
      </c>
      <c r="M4779" s="4">
        <f>CONCATENATE(J4779,"-",K4779,"-",L4779)</f>
        <v/>
      </c>
      <c r="N4779" s="4">
        <f>+C4779</f>
        <v/>
      </c>
    </row>
    <row r="4780" ht="14.25" customHeight="1">
      <c r="J4780" s="4">
        <f>MONTH(A4780)</f>
        <v/>
      </c>
      <c r="K4780" s="4">
        <f>DAY(A4780)</f>
        <v/>
      </c>
      <c r="L4780" s="4">
        <f>HOUR(A4780)</f>
        <v/>
      </c>
      <c r="M4780" s="4">
        <f>CONCATENATE(J4780,"-",K4780,"-",L4780)</f>
        <v/>
      </c>
      <c r="N4780" s="4">
        <f>+C4780</f>
        <v/>
      </c>
    </row>
    <row r="4781" ht="14.25" customHeight="1">
      <c r="J4781" s="4">
        <f>MONTH(A4781)</f>
        <v/>
      </c>
      <c r="K4781" s="4">
        <f>DAY(A4781)</f>
        <v/>
      </c>
      <c r="L4781" s="4">
        <f>HOUR(A4781)</f>
        <v/>
      </c>
      <c r="M4781" s="4">
        <f>CONCATENATE(J4781,"-",K4781,"-",L4781)</f>
        <v/>
      </c>
      <c r="N4781" s="4">
        <f>+C4781</f>
        <v/>
      </c>
    </row>
    <row r="4782" ht="14.25" customHeight="1">
      <c r="J4782" s="4">
        <f>MONTH(A4782)</f>
        <v/>
      </c>
      <c r="K4782" s="4">
        <f>DAY(A4782)</f>
        <v/>
      </c>
      <c r="L4782" s="4">
        <f>HOUR(A4782)</f>
        <v/>
      </c>
      <c r="M4782" s="4">
        <f>CONCATENATE(J4782,"-",K4782,"-",L4782)</f>
        <v/>
      </c>
      <c r="N4782" s="4">
        <f>+C4782</f>
        <v/>
      </c>
    </row>
    <row r="4783" ht="14.25" customHeight="1">
      <c r="J4783" s="4">
        <f>MONTH(A4783)</f>
        <v/>
      </c>
      <c r="K4783" s="4">
        <f>DAY(A4783)</f>
        <v/>
      </c>
      <c r="L4783" s="4">
        <f>HOUR(A4783)</f>
        <v/>
      </c>
      <c r="M4783" s="4">
        <f>CONCATENATE(J4783,"-",K4783,"-",L4783)</f>
        <v/>
      </c>
      <c r="N4783" s="4">
        <f>+C4783</f>
        <v/>
      </c>
    </row>
    <row r="4784" ht="14.25" customHeight="1">
      <c r="J4784" s="4">
        <f>MONTH(A4784)</f>
        <v/>
      </c>
      <c r="K4784" s="4">
        <f>DAY(A4784)</f>
        <v/>
      </c>
      <c r="L4784" s="4">
        <f>HOUR(A4784)</f>
        <v/>
      </c>
      <c r="M4784" s="4">
        <f>CONCATENATE(J4784,"-",K4784,"-",L4784)</f>
        <v/>
      </c>
      <c r="N4784" s="4">
        <f>+C4784</f>
        <v/>
      </c>
    </row>
    <row r="4785" ht="14.25" customHeight="1">
      <c r="J4785" s="4">
        <f>MONTH(A4785)</f>
        <v/>
      </c>
      <c r="K4785" s="4">
        <f>DAY(A4785)</f>
        <v/>
      </c>
      <c r="L4785" s="4">
        <f>HOUR(A4785)</f>
        <v/>
      </c>
      <c r="M4785" s="4">
        <f>CONCATENATE(J4785,"-",K4785,"-",L4785)</f>
        <v/>
      </c>
      <c r="N4785" s="4">
        <f>+C4785</f>
        <v/>
      </c>
    </row>
    <row r="4786" ht="14.25" customHeight="1">
      <c r="J4786" s="4">
        <f>MONTH(A4786)</f>
        <v/>
      </c>
      <c r="K4786" s="4">
        <f>DAY(A4786)</f>
        <v/>
      </c>
      <c r="L4786" s="4">
        <f>HOUR(A4786)</f>
        <v/>
      </c>
      <c r="M4786" s="4">
        <f>CONCATENATE(J4786,"-",K4786,"-",L4786)</f>
        <v/>
      </c>
      <c r="N4786" s="4">
        <f>+C4786</f>
        <v/>
      </c>
    </row>
    <row r="4787" ht="14.25" customHeight="1">
      <c r="J4787" s="4">
        <f>MONTH(A4787)</f>
        <v/>
      </c>
      <c r="K4787" s="4">
        <f>DAY(A4787)</f>
        <v/>
      </c>
      <c r="L4787" s="4">
        <f>HOUR(A4787)</f>
        <v/>
      </c>
      <c r="M4787" s="4">
        <f>CONCATENATE(J4787,"-",K4787,"-",L4787)</f>
        <v/>
      </c>
      <c r="N4787" s="4">
        <f>+C4787</f>
        <v/>
      </c>
    </row>
    <row r="4788" ht="14.25" customHeight="1">
      <c r="J4788" s="4">
        <f>MONTH(A4788)</f>
        <v/>
      </c>
      <c r="K4788" s="4">
        <f>DAY(A4788)</f>
        <v/>
      </c>
      <c r="L4788" s="4">
        <f>HOUR(A4788)</f>
        <v/>
      </c>
      <c r="M4788" s="4">
        <f>CONCATENATE(J4788,"-",K4788,"-",L4788)</f>
        <v/>
      </c>
      <c r="N4788" s="4">
        <f>+C4788</f>
        <v/>
      </c>
    </row>
    <row r="4789" ht="14.25" customHeight="1">
      <c r="J4789" s="4">
        <f>MONTH(A4789)</f>
        <v/>
      </c>
      <c r="K4789" s="4">
        <f>DAY(A4789)</f>
        <v/>
      </c>
      <c r="L4789" s="4">
        <f>HOUR(A4789)</f>
        <v/>
      </c>
      <c r="M4789" s="4">
        <f>CONCATENATE(J4789,"-",K4789,"-",L4789)</f>
        <v/>
      </c>
      <c r="N4789" s="4">
        <f>+C4789</f>
        <v/>
      </c>
    </row>
    <row r="4790" ht="14.25" customHeight="1">
      <c r="J4790" s="4">
        <f>MONTH(A4790)</f>
        <v/>
      </c>
      <c r="K4790" s="4">
        <f>DAY(A4790)</f>
        <v/>
      </c>
      <c r="L4790" s="4">
        <f>HOUR(A4790)</f>
        <v/>
      </c>
      <c r="M4790" s="4">
        <f>CONCATENATE(J4790,"-",K4790,"-",L4790)</f>
        <v/>
      </c>
      <c r="N4790" s="4">
        <f>+C4790</f>
        <v/>
      </c>
    </row>
    <row r="4791" ht="14.25" customHeight="1">
      <c r="J4791" s="4">
        <f>MONTH(A4791)</f>
        <v/>
      </c>
      <c r="K4791" s="4">
        <f>DAY(A4791)</f>
        <v/>
      </c>
      <c r="L4791" s="4">
        <f>HOUR(A4791)</f>
        <v/>
      </c>
      <c r="M4791" s="4">
        <f>CONCATENATE(J4791,"-",K4791,"-",L4791)</f>
        <v/>
      </c>
      <c r="N4791" s="4">
        <f>+C4791</f>
        <v/>
      </c>
    </row>
    <row r="4792" ht="14.25" customHeight="1">
      <c r="J4792" s="4">
        <f>MONTH(A4792)</f>
        <v/>
      </c>
      <c r="K4792" s="4">
        <f>DAY(A4792)</f>
        <v/>
      </c>
      <c r="L4792" s="4">
        <f>HOUR(A4792)</f>
        <v/>
      </c>
      <c r="M4792" s="4">
        <f>CONCATENATE(J4792,"-",K4792,"-",L4792)</f>
        <v/>
      </c>
      <c r="N4792" s="4">
        <f>+C4792</f>
        <v/>
      </c>
    </row>
    <row r="4793" ht="14.25" customHeight="1">
      <c r="J4793" s="4">
        <f>MONTH(A4793)</f>
        <v/>
      </c>
      <c r="K4793" s="4">
        <f>DAY(A4793)</f>
        <v/>
      </c>
      <c r="L4793" s="4">
        <f>HOUR(A4793)</f>
        <v/>
      </c>
      <c r="M4793" s="4">
        <f>CONCATENATE(J4793,"-",K4793,"-",L4793)</f>
        <v/>
      </c>
      <c r="N4793" s="4">
        <f>+C4793</f>
        <v/>
      </c>
    </row>
    <row r="4794" ht="14.25" customHeight="1">
      <c r="J4794" s="4">
        <f>MONTH(A4794)</f>
        <v/>
      </c>
      <c r="K4794" s="4">
        <f>DAY(A4794)</f>
        <v/>
      </c>
      <c r="L4794" s="4">
        <f>HOUR(A4794)</f>
        <v/>
      </c>
      <c r="M4794" s="4">
        <f>CONCATENATE(J4794,"-",K4794,"-",L4794)</f>
        <v/>
      </c>
      <c r="N4794" s="4">
        <f>+C4794</f>
        <v/>
      </c>
    </row>
    <row r="4795" ht="14.25" customHeight="1">
      <c r="J4795" s="4">
        <f>MONTH(A4795)</f>
        <v/>
      </c>
      <c r="K4795" s="4">
        <f>DAY(A4795)</f>
        <v/>
      </c>
      <c r="L4795" s="4">
        <f>HOUR(A4795)</f>
        <v/>
      </c>
      <c r="M4795" s="4">
        <f>CONCATENATE(J4795,"-",K4795,"-",L4795)</f>
        <v/>
      </c>
      <c r="N4795" s="4">
        <f>+C4795</f>
        <v/>
      </c>
    </row>
    <row r="4796" ht="14.25" customHeight="1">
      <c r="J4796" s="4">
        <f>MONTH(A4796)</f>
        <v/>
      </c>
      <c r="K4796" s="4">
        <f>DAY(A4796)</f>
        <v/>
      </c>
      <c r="L4796" s="4">
        <f>HOUR(A4796)</f>
        <v/>
      </c>
      <c r="M4796" s="4">
        <f>CONCATENATE(J4796,"-",K4796,"-",L4796)</f>
        <v/>
      </c>
      <c r="N4796" s="4">
        <f>+C4796</f>
        <v/>
      </c>
    </row>
    <row r="4797" ht="14.25" customHeight="1">
      <c r="J4797" s="4">
        <f>MONTH(A4797)</f>
        <v/>
      </c>
      <c r="K4797" s="4">
        <f>DAY(A4797)</f>
        <v/>
      </c>
      <c r="L4797" s="4">
        <f>HOUR(A4797)</f>
        <v/>
      </c>
      <c r="M4797" s="4">
        <f>CONCATENATE(J4797,"-",K4797,"-",L4797)</f>
        <v/>
      </c>
      <c r="N4797" s="4">
        <f>+C4797</f>
        <v/>
      </c>
    </row>
    <row r="4798" ht="14.25" customHeight="1">
      <c r="J4798" s="4">
        <f>MONTH(A4798)</f>
        <v/>
      </c>
      <c r="K4798" s="4">
        <f>DAY(A4798)</f>
        <v/>
      </c>
      <c r="L4798" s="4">
        <f>HOUR(A4798)</f>
        <v/>
      </c>
      <c r="M4798" s="4">
        <f>CONCATENATE(J4798,"-",K4798,"-",L4798)</f>
        <v/>
      </c>
      <c r="N4798" s="4">
        <f>+C4798</f>
        <v/>
      </c>
    </row>
    <row r="4799" ht="14.25" customHeight="1">
      <c r="J4799" s="4">
        <f>MONTH(A4799)</f>
        <v/>
      </c>
      <c r="K4799" s="4">
        <f>DAY(A4799)</f>
        <v/>
      </c>
      <c r="L4799" s="4">
        <f>HOUR(A4799)</f>
        <v/>
      </c>
      <c r="M4799" s="4">
        <f>CONCATENATE(J4799,"-",K4799,"-",L4799)</f>
        <v/>
      </c>
      <c r="N4799" s="4">
        <f>+C4799</f>
        <v/>
      </c>
    </row>
    <row r="4800" ht="14.25" customHeight="1">
      <c r="J4800" s="4">
        <f>MONTH(A4800)</f>
        <v/>
      </c>
      <c r="K4800" s="4">
        <f>DAY(A4800)</f>
        <v/>
      </c>
      <c r="L4800" s="4">
        <f>HOUR(A4800)</f>
        <v/>
      </c>
      <c r="M4800" s="4">
        <f>CONCATENATE(J4800,"-",K4800,"-",L4800)</f>
        <v/>
      </c>
      <c r="N4800" s="4">
        <f>+C4800</f>
        <v/>
      </c>
    </row>
    <row r="4801" ht="14.25" customHeight="1">
      <c r="J4801" s="4">
        <f>MONTH(A4801)</f>
        <v/>
      </c>
      <c r="K4801" s="4">
        <f>DAY(A4801)</f>
        <v/>
      </c>
      <c r="L4801" s="4">
        <f>HOUR(A4801)</f>
        <v/>
      </c>
      <c r="M4801" s="4">
        <f>CONCATENATE(J4801,"-",K4801,"-",L4801)</f>
        <v/>
      </c>
      <c r="N4801" s="4">
        <f>+C4801</f>
        <v/>
      </c>
    </row>
    <row r="4802" ht="14.25" customHeight="1">
      <c r="J4802" s="4">
        <f>MONTH(A4802)</f>
        <v/>
      </c>
      <c r="K4802" s="4">
        <f>DAY(A4802)</f>
        <v/>
      </c>
      <c r="L4802" s="4">
        <f>HOUR(A4802)</f>
        <v/>
      </c>
      <c r="M4802" s="4">
        <f>CONCATENATE(J4802,"-",K4802,"-",L4802)</f>
        <v/>
      </c>
      <c r="N4802" s="4">
        <f>+C4802</f>
        <v/>
      </c>
    </row>
    <row r="4803" ht="14.25" customHeight="1">
      <c r="J4803" s="4">
        <f>MONTH(A4803)</f>
        <v/>
      </c>
      <c r="K4803" s="4">
        <f>DAY(A4803)</f>
        <v/>
      </c>
      <c r="L4803" s="4">
        <f>HOUR(A4803)</f>
        <v/>
      </c>
      <c r="M4803" s="4">
        <f>CONCATENATE(J4803,"-",K4803,"-",L4803)</f>
        <v/>
      </c>
      <c r="N4803" s="4">
        <f>+C4803</f>
        <v/>
      </c>
    </row>
    <row r="4804" ht="14.25" customHeight="1">
      <c r="J4804" s="4">
        <f>MONTH(A4804)</f>
        <v/>
      </c>
      <c r="K4804" s="4">
        <f>DAY(A4804)</f>
        <v/>
      </c>
      <c r="L4804" s="4">
        <f>HOUR(A4804)</f>
        <v/>
      </c>
      <c r="M4804" s="4">
        <f>CONCATENATE(J4804,"-",K4804,"-",L4804)</f>
        <v/>
      </c>
      <c r="N4804" s="4">
        <f>+C4804</f>
        <v/>
      </c>
    </row>
    <row r="4805" ht="14.25" customHeight="1">
      <c r="J4805" s="4">
        <f>MONTH(A4805)</f>
        <v/>
      </c>
      <c r="K4805" s="4">
        <f>DAY(A4805)</f>
        <v/>
      </c>
      <c r="L4805" s="4">
        <f>HOUR(A4805)</f>
        <v/>
      </c>
      <c r="M4805" s="4">
        <f>CONCATENATE(J4805,"-",K4805,"-",L4805)</f>
        <v/>
      </c>
      <c r="N4805" s="4">
        <f>+C4805</f>
        <v/>
      </c>
    </row>
    <row r="4806" ht="14.25" customHeight="1">
      <c r="J4806" s="4">
        <f>MONTH(A4806)</f>
        <v/>
      </c>
      <c r="K4806" s="4">
        <f>DAY(A4806)</f>
        <v/>
      </c>
      <c r="L4806" s="4">
        <f>HOUR(A4806)</f>
        <v/>
      </c>
      <c r="M4806" s="4">
        <f>CONCATENATE(J4806,"-",K4806,"-",L4806)</f>
        <v/>
      </c>
      <c r="N4806" s="4">
        <f>+C4806</f>
        <v/>
      </c>
    </row>
    <row r="4807" ht="14.25" customHeight="1">
      <c r="J4807" s="4">
        <f>MONTH(A4807)</f>
        <v/>
      </c>
      <c r="K4807" s="4">
        <f>DAY(A4807)</f>
        <v/>
      </c>
      <c r="L4807" s="4">
        <f>HOUR(A4807)</f>
        <v/>
      </c>
      <c r="M4807" s="4">
        <f>CONCATENATE(J4807,"-",K4807,"-",L4807)</f>
        <v/>
      </c>
      <c r="N4807" s="4">
        <f>+C4807</f>
        <v/>
      </c>
    </row>
    <row r="4808" ht="14.25" customHeight="1">
      <c r="J4808" s="4">
        <f>MONTH(A4808)</f>
        <v/>
      </c>
      <c r="K4808" s="4">
        <f>DAY(A4808)</f>
        <v/>
      </c>
      <c r="L4808" s="4">
        <f>HOUR(A4808)</f>
        <v/>
      </c>
      <c r="M4808" s="4">
        <f>CONCATENATE(J4808,"-",K4808,"-",L4808)</f>
        <v/>
      </c>
      <c r="N4808" s="4">
        <f>+C4808</f>
        <v/>
      </c>
    </row>
    <row r="4809" ht="14.25" customHeight="1">
      <c r="J4809" s="4">
        <f>MONTH(A4809)</f>
        <v/>
      </c>
      <c r="K4809" s="4">
        <f>DAY(A4809)</f>
        <v/>
      </c>
      <c r="L4809" s="4">
        <f>HOUR(A4809)</f>
        <v/>
      </c>
      <c r="M4809" s="4">
        <f>CONCATENATE(J4809,"-",K4809,"-",L4809)</f>
        <v/>
      </c>
      <c r="N4809" s="4">
        <f>+C4809</f>
        <v/>
      </c>
    </row>
    <row r="4810" ht="14.25" customHeight="1">
      <c r="J4810" s="4">
        <f>MONTH(A4810)</f>
        <v/>
      </c>
      <c r="K4810" s="4">
        <f>DAY(A4810)</f>
        <v/>
      </c>
      <c r="L4810" s="4">
        <f>HOUR(A4810)</f>
        <v/>
      </c>
      <c r="M4810" s="4">
        <f>CONCATENATE(J4810,"-",K4810,"-",L4810)</f>
        <v/>
      </c>
      <c r="N4810" s="4">
        <f>+C4810</f>
        <v/>
      </c>
    </row>
    <row r="4811" ht="14.25" customHeight="1">
      <c r="J4811" s="4">
        <f>MONTH(A4811)</f>
        <v/>
      </c>
      <c r="K4811" s="4">
        <f>DAY(A4811)</f>
        <v/>
      </c>
      <c r="L4811" s="4">
        <f>HOUR(A4811)</f>
        <v/>
      </c>
      <c r="M4811" s="4">
        <f>CONCATENATE(J4811,"-",K4811,"-",L4811)</f>
        <v/>
      </c>
      <c r="N4811" s="4">
        <f>+C4811</f>
        <v/>
      </c>
    </row>
    <row r="4812" ht="14.25" customHeight="1">
      <c r="J4812" s="4">
        <f>MONTH(A4812)</f>
        <v/>
      </c>
      <c r="K4812" s="4">
        <f>DAY(A4812)</f>
        <v/>
      </c>
      <c r="L4812" s="4">
        <f>HOUR(A4812)</f>
        <v/>
      </c>
      <c r="M4812" s="4">
        <f>CONCATENATE(J4812,"-",K4812,"-",L4812)</f>
        <v/>
      </c>
      <c r="N4812" s="4">
        <f>+C4812</f>
        <v/>
      </c>
    </row>
    <row r="4813" ht="14.25" customHeight="1">
      <c r="J4813" s="4">
        <f>MONTH(A4813)</f>
        <v/>
      </c>
      <c r="K4813" s="4">
        <f>DAY(A4813)</f>
        <v/>
      </c>
      <c r="L4813" s="4">
        <f>HOUR(A4813)</f>
        <v/>
      </c>
      <c r="M4813" s="4">
        <f>CONCATENATE(J4813,"-",K4813,"-",L4813)</f>
        <v/>
      </c>
      <c r="N4813" s="4">
        <f>+C4813</f>
        <v/>
      </c>
    </row>
    <row r="4814" ht="14.25" customHeight="1">
      <c r="J4814" s="4">
        <f>MONTH(A4814)</f>
        <v/>
      </c>
      <c r="K4814" s="4">
        <f>DAY(A4814)</f>
        <v/>
      </c>
      <c r="L4814" s="4">
        <f>HOUR(A4814)</f>
        <v/>
      </c>
      <c r="M4814" s="4">
        <f>CONCATENATE(J4814,"-",K4814,"-",L4814)</f>
        <v/>
      </c>
      <c r="N4814" s="4">
        <f>+C4814</f>
        <v/>
      </c>
    </row>
    <row r="4815" ht="14.25" customHeight="1">
      <c r="J4815" s="4">
        <f>MONTH(A4815)</f>
        <v/>
      </c>
      <c r="K4815" s="4">
        <f>DAY(A4815)</f>
        <v/>
      </c>
      <c r="L4815" s="4">
        <f>HOUR(A4815)</f>
        <v/>
      </c>
      <c r="M4815" s="4">
        <f>CONCATENATE(J4815,"-",K4815,"-",L4815)</f>
        <v/>
      </c>
      <c r="N4815" s="4">
        <f>+C4815</f>
        <v/>
      </c>
    </row>
    <row r="4816" ht="14.25" customHeight="1">
      <c r="J4816" s="4">
        <f>MONTH(A4816)</f>
        <v/>
      </c>
      <c r="K4816" s="4">
        <f>DAY(A4816)</f>
        <v/>
      </c>
      <c r="L4816" s="4">
        <f>HOUR(A4816)</f>
        <v/>
      </c>
      <c r="M4816" s="4">
        <f>CONCATENATE(J4816,"-",K4816,"-",L4816)</f>
        <v/>
      </c>
      <c r="N4816" s="4">
        <f>+C4816</f>
        <v/>
      </c>
    </row>
    <row r="4817" ht="14.25" customHeight="1">
      <c r="J4817" s="4">
        <f>MONTH(A4817)</f>
        <v/>
      </c>
      <c r="K4817" s="4">
        <f>DAY(A4817)</f>
        <v/>
      </c>
      <c r="L4817" s="4">
        <f>HOUR(A4817)</f>
        <v/>
      </c>
      <c r="M4817" s="4">
        <f>CONCATENATE(J4817,"-",K4817,"-",L4817)</f>
        <v/>
      </c>
      <c r="N4817" s="4">
        <f>+C4817</f>
        <v/>
      </c>
    </row>
    <row r="4818" ht="14.25" customHeight="1">
      <c r="J4818" s="4">
        <f>MONTH(A4818)</f>
        <v/>
      </c>
      <c r="K4818" s="4">
        <f>DAY(A4818)</f>
        <v/>
      </c>
      <c r="L4818" s="4">
        <f>HOUR(A4818)</f>
        <v/>
      </c>
      <c r="M4818" s="4">
        <f>CONCATENATE(J4818,"-",K4818,"-",L4818)</f>
        <v/>
      </c>
      <c r="N4818" s="4">
        <f>+C4818</f>
        <v/>
      </c>
    </row>
    <row r="4819" ht="14.25" customHeight="1">
      <c r="J4819" s="4">
        <f>MONTH(A4819)</f>
        <v/>
      </c>
      <c r="K4819" s="4">
        <f>DAY(A4819)</f>
        <v/>
      </c>
      <c r="L4819" s="4">
        <f>HOUR(A4819)</f>
        <v/>
      </c>
      <c r="M4819" s="4">
        <f>CONCATENATE(J4819,"-",K4819,"-",L4819)</f>
        <v/>
      </c>
      <c r="N4819" s="4">
        <f>+C4819</f>
        <v/>
      </c>
    </row>
    <row r="4820" ht="14.25" customHeight="1">
      <c r="J4820" s="4">
        <f>MONTH(A4820)</f>
        <v/>
      </c>
      <c r="K4820" s="4">
        <f>DAY(A4820)</f>
        <v/>
      </c>
      <c r="L4820" s="4">
        <f>HOUR(A4820)</f>
        <v/>
      </c>
      <c r="M4820" s="4">
        <f>CONCATENATE(J4820,"-",K4820,"-",L4820)</f>
        <v/>
      </c>
      <c r="N4820" s="4">
        <f>+C4820</f>
        <v/>
      </c>
    </row>
    <row r="4821" ht="14.25" customHeight="1">
      <c r="J4821" s="4">
        <f>MONTH(A4821)</f>
        <v/>
      </c>
      <c r="K4821" s="4">
        <f>DAY(A4821)</f>
        <v/>
      </c>
      <c r="L4821" s="4">
        <f>HOUR(A4821)</f>
        <v/>
      </c>
      <c r="M4821" s="4">
        <f>CONCATENATE(J4821,"-",K4821,"-",L4821)</f>
        <v/>
      </c>
      <c r="N4821" s="4">
        <f>+C4821</f>
        <v/>
      </c>
    </row>
    <row r="4822" ht="14.25" customHeight="1">
      <c r="J4822" s="4">
        <f>MONTH(A4822)</f>
        <v/>
      </c>
      <c r="K4822" s="4">
        <f>DAY(A4822)</f>
        <v/>
      </c>
      <c r="L4822" s="4">
        <f>HOUR(A4822)</f>
        <v/>
      </c>
      <c r="M4822" s="4">
        <f>CONCATENATE(J4822,"-",K4822,"-",L4822)</f>
        <v/>
      </c>
      <c r="N4822" s="4">
        <f>+C4822</f>
        <v/>
      </c>
    </row>
    <row r="4823" ht="14.25" customHeight="1">
      <c r="J4823" s="4">
        <f>MONTH(A4823)</f>
        <v/>
      </c>
      <c r="K4823" s="4">
        <f>DAY(A4823)</f>
        <v/>
      </c>
      <c r="L4823" s="4">
        <f>HOUR(A4823)</f>
        <v/>
      </c>
      <c r="M4823" s="4">
        <f>CONCATENATE(J4823,"-",K4823,"-",L4823)</f>
        <v/>
      </c>
      <c r="N4823" s="4">
        <f>+C4823</f>
        <v/>
      </c>
    </row>
    <row r="4824" ht="14.25" customHeight="1">
      <c r="J4824" s="4">
        <f>MONTH(A4824)</f>
        <v/>
      </c>
      <c r="K4824" s="4">
        <f>DAY(A4824)</f>
        <v/>
      </c>
      <c r="L4824" s="4">
        <f>HOUR(A4824)</f>
        <v/>
      </c>
      <c r="M4824" s="4">
        <f>CONCATENATE(J4824,"-",K4824,"-",L4824)</f>
        <v/>
      </c>
      <c r="N4824" s="4">
        <f>+C4824</f>
        <v/>
      </c>
    </row>
    <row r="4825" ht="14.25" customHeight="1">
      <c r="J4825" s="4">
        <f>MONTH(A4825)</f>
        <v/>
      </c>
      <c r="K4825" s="4">
        <f>DAY(A4825)</f>
        <v/>
      </c>
      <c r="L4825" s="4">
        <f>HOUR(A4825)</f>
        <v/>
      </c>
      <c r="M4825" s="4">
        <f>CONCATENATE(J4825,"-",K4825,"-",L4825)</f>
        <v/>
      </c>
      <c r="N4825" s="4">
        <f>+C4825</f>
        <v/>
      </c>
    </row>
    <row r="4826" ht="14.25" customHeight="1">
      <c r="J4826" s="4">
        <f>MONTH(A4826)</f>
        <v/>
      </c>
      <c r="K4826" s="4">
        <f>DAY(A4826)</f>
        <v/>
      </c>
      <c r="L4826" s="4">
        <f>HOUR(A4826)</f>
        <v/>
      </c>
      <c r="M4826" s="4">
        <f>CONCATENATE(J4826,"-",K4826,"-",L4826)</f>
        <v/>
      </c>
      <c r="N4826" s="4">
        <f>+C4826</f>
        <v/>
      </c>
    </row>
    <row r="4827" ht="14.25" customHeight="1">
      <c r="J4827" s="4">
        <f>MONTH(A4827)</f>
        <v/>
      </c>
      <c r="K4827" s="4">
        <f>DAY(A4827)</f>
        <v/>
      </c>
      <c r="L4827" s="4">
        <f>HOUR(A4827)</f>
        <v/>
      </c>
      <c r="M4827" s="4">
        <f>CONCATENATE(J4827,"-",K4827,"-",L4827)</f>
        <v/>
      </c>
      <c r="N4827" s="4">
        <f>+C4827</f>
        <v/>
      </c>
    </row>
    <row r="4828" ht="14.25" customHeight="1">
      <c r="J4828" s="4">
        <f>MONTH(A4828)</f>
        <v/>
      </c>
      <c r="K4828" s="4">
        <f>DAY(A4828)</f>
        <v/>
      </c>
      <c r="L4828" s="4">
        <f>HOUR(A4828)</f>
        <v/>
      </c>
      <c r="M4828" s="4">
        <f>CONCATENATE(J4828,"-",K4828,"-",L4828)</f>
        <v/>
      </c>
      <c r="N4828" s="4">
        <f>+C4828</f>
        <v/>
      </c>
    </row>
    <row r="4829" ht="14.25" customHeight="1">
      <c r="J4829" s="4">
        <f>MONTH(A4829)</f>
        <v/>
      </c>
      <c r="K4829" s="4">
        <f>DAY(A4829)</f>
        <v/>
      </c>
      <c r="L4829" s="4">
        <f>HOUR(A4829)</f>
        <v/>
      </c>
      <c r="M4829" s="4">
        <f>CONCATENATE(J4829,"-",K4829,"-",L4829)</f>
        <v/>
      </c>
      <c r="N4829" s="4">
        <f>+C4829</f>
        <v/>
      </c>
    </row>
    <row r="4830" ht="14.25" customHeight="1">
      <c r="J4830" s="4">
        <f>MONTH(A4830)</f>
        <v/>
      </c>
      <c r="K4830" s="4">
        <f>DAY(A4830)</f>
        <v/>
      </c>
      <c r="L4830" s="4">
        <f>HOUR(A4830)</f>
        <v/>
      </c>
      <c r="M4830" s="4">
        <f>CONCATENATE(J4830,"-",K4830,"-",L4830)</f>
        <v/>
      </c>
      <c r="N4830" s="4">
        <f>+C4830</f>
        <v/>
      </c>
    </row>
    <row r="4831" ht="14.25" customHeight="1">
      <c r="J4831" s="4">
        <f>MONTH(A4831)</f>
        <v/>
      </c>
      <c r="K4831" s="4">
        <f>DAY(A4831)</f>
        <v/>
      </c>
      <c r="L4831" s="4">
        <f>HOUR(A4831)</f>
        <v/>
      </c>
      <c r="M4831" s="4">
        <f>CONCATENATE(J4831,"-",K4831,"-",L4831)</f>
        <v/>
      </c>
      <c r="N4831" s="4">
        <f>+C4831</f>
        <v/>
      </c>
    </row>
    <row r="4832" ht="14.25" customHeight="1">
      <c r="J4832" s="4">
        <f>MONTH(A4832)</f>
        <v/>
      </c>
      <c r="K4832" s="4">
        <f>DAY(A4832)</f>
        <v/>
      </c>
      <c r="L4832" s="4">
        <f>HOUR(A4832)</f>
        <v/>
      </c>
      <c r="M4832" s="4">
        <f>CONCATENATE(J4832,"-",K4832,"-",L4832)</f>
        <v/>
      </c>
      <c r="N4832" s="4">
        <f>+C4832</f>
        <v/>
      </c>
    </row>
    <row r="4833" ht="14.25" customHeight="1">
      <c r="J4833" s="4">
        <f>MONTH(A4833)</f>
        <v/>
      </c>
      <c r="K4833" s="4">
        <f>DAY(A4833)</f>
        <v/>
      </c>
      <c r="L4833" s="4">
        <f>HOUR(A4833)</f>
        <v/>
      </c>
      <c r="M4833" s="4">
        <f>CONCATENATE(J4833,"-",K4833,"-",L4833)</f>
        <v/>
      </c>
      <c r="N4833" s="4">
        <f>+C4833</f>
        <v/>
      </c>
    </row>
    <row r="4834" ht="14.25" customHeight="1">
      <c r="J4834" s="4">
        <f>MONTH(A4834)</f>
        <v/>
      </c>
      <c r="K4834" s="4">
        <f>DAY(A4834)</f>
        <v/>
      </c>
      <c r="L4834" s="4">
        <f>HOUR(A4834)</f>
        <v/>
      </c>
      <c r="M4834" s="4">
        <f>CONCATENATE(J4834,"-",K4834,"-",L4834)</f>
        <v/>
      </c>
      <c r="N4834" s="4">
        <f>+C4834</f>
        <v/>
      </c>
    </row>
    <row r="4835" ht="14.25" customHeight="1">
      <c r="J4835" s="4">
        <f>MONTH(A4835)</f>
        <v/>
      </c>
      <c r="K4835" s="4">
        <f>DAY(A4835)</f>
        <v/>
      </c>
      <c r="L4835" s="4">
        <f>HOUR(A4835)</f>
        <v/>
      </c>
      <c r="M4835" s="4">
        <f>CONCATENATE(J4835,"-",K4835,"-",L4835)</f>
        <v/>
      </c>
      <c r="N4835" s="4">
        <f>+C4835</f>
        <v/>
      </c>
    </row>
    <row r="4836" ht="14.25" customHeight="1">
      <c r="J4836" s="4">
        <f>MONTH(A4836)</f>
        <v/>
      </c>
      <c r="K4836" s="4">
        <f>DAY(A4836)</f>
        <v/>
      </c>
      <c r="L4836" s="4">
        <f>HOUR(A4836)</f>
        <v/>
      </c>
      <c r="M4836" s="4">
        <f>CONCATENATE(J4836,"-",K4836,"-",L4836)</f>
        <v/>
      </c>
      <c r="N4836" s="4">
        <f>+C4836</f>
        <v/>
      </c>
    </row>
    <row r="4837" ht="14.25" customHeight="1">
      <c r="J4837" s="4">
        <f>MONTH(A4837)</f>
        <v/>
      </c>
      <c r="K4837" s="4">
        <f>DAY(A4837)</f>
        <v/>
      </c>
      <c r="L4837" s="4">
        <f>HOUR(A4837)</f>
        <v/>
      </c>
      <c r="M4837" s="4">
        <f>CONCATENATE(J4837,"-",K4837,"-",L4837)</f>
        <v/>
      </c>
      <c r="N4837" s="4">
        <f>+C4837</f>
        <v/>
      </c>
    </row>
    <row r="4838" ht="14.25" customHeight="1">
      <c r="J4838" s="4">
        <f>MONTH(A4838)</f>
        <v/>
      </c>
      <c r="K4838" s="4">
        <f>DAY(A4838)</f>
        <v/>
      </c>
      <c r="L4838" s="4">
        <f>HOUR(A4838)</f>
        <v/>
      </c>
      <c r="M4838" s="4">
        <f>CONCATENATE(J4838,"-",K4838,"-",L4838)</f>
        <v/>
      </c>
      <c r="N4838" s="4">
        <f>+C4838</f>
        <v/>
      </c>
    </row>
    <row r="4839" ht="14.25" customHeight="1">
      <c r="J4839" s="4">
        <f>MONTH(A4839)</f>
        <v/>
      </c>
      <c r="K4839" s="4">
        <f>DAY(A4839)</f>
        <v/>
      </c>
      <c r="L4839" s="4">
        <f>HOUR(A4839)</f>
        <v/>
      </c>
      <c r="M4839" s="4">
        <f>CONCATENATE(J4839,"-",K4839,"-",L4839)</f>
        <v/>
      </c>
      <c r="N4839" s="4">
        <f>+C4839</f>
        <v/>
      </c>
    </row>
    <row r="4840" ht="14.25" customHeight="1">
      <c r="J4840" s="4">
        <f>MONTH(A4840)</f>
        <v/>
      </c>
      <c r="K4840" s="4">
        <f>DAY(A4840)</f>
        <v/>
      </c>
      <c r="L4840" s="4">
        <f>HOUR(A4840)</f>
        <v/>
      </c>
      <c r="M4840" s="4">
        <f>CONCATENATE(J4840,"-",K4840,"-",L4840)</f>
        <v/>
      </c>
      <c r="N4840" s="4">
        <f>+C4840</f>
        <v/>
      </c>
    </row>
    <row r="4841" ht="14.25" customHeight="1">
      <c r="J4841" s="4">
        <f>MONTH(A4841)</f>
        <v/>
      </c>
      <c r="K4841" s="4">
        <f>DAY(A4841)</f>
        <v/>
      </c>
      <c r="L4841" s="4">
        <f>HOUR(A4841)</f>
        <v/>
      </c>
      <c r="M4841" s="4">
        <f>CONCATENATE(J4841,"-",K4841,"-",L4841)</f>
        <v/>
      </c>
      <c r="N4841" s="4">
        <f>+C4841</f>
        <v/>
      </c>
    </row>
    <row r="4842" ht="14.25" customHeight="1">
      <c r="J4842" s="4">
        <f>MONTH(A4842)</f>
        <v/>
      </c>
      <c r="K4842" s="4">
        <f>DAY(A4842)</f>
        <v/>
      </c>
      <c r="L4842" s="4">
        <f>HOUR(A4842)</f>
        <v/>
      </c>
      <c r="M4842" s="4">
        <f>CONCATENATE(J4842,"-",K4842,"-",L4842)</f>
        <v/>
      </c>
      <c r="N4842" s="4">
        <f>+C4842</f>
        <v/>
      </c>
    </row>
    <row r="4843" ht="14.25" customHeight="1">
      <c r="J4843" s="4">
        <f>MONTH(A4843)</f>
        <v/>
      </c>
      <c r="K4843" s="4">
        <f>DAY(A4843)</f>
        <v/>
      </c>
      <c r="L4843" s="4">
        <f>HOUR(A4843)</f>
        <v/>
      </c>
      <c r="M4843" s="4">
        <f>CONCATENATE(J4843,"-",K4843,"-",L4843)</f>
        <v/>
      </c>
      <c r="N4843" s="4">
        <f>+C4843</f>
        <v/>
      </c>
    </row>
    <row r="4844" ht="14.25" customHeight="1">
      <c r="J4844" s="4">
        <f>MONTH(A4844)</f>
        <v/>
      </c>
      <c r="K4844" s="4">
        <f>DAY(A4844)</f>
        <v/>
      </c>
      <c r="L4844" s="4">
        <f>HOUR(A4844)</f>
        <v/>
      </c>
      <c r="M4844" s="4">
        <f>CONCATENATE(J4844,"-",K4844,"-",L4844)</f>
        <v/>
      </c>
      <c r="N4844" s="4">
        <f>+C4844</f>
        <v/>
      </c>
    </row>
    <row r="4845" ht="14.25" customHeight="1">
      <c r="J4845" s="4">
        <f>MONTH(A4845)</f>
        <v/>
      </c>
      <c r="K4845" s="4">
        <f>DAY(A4845)</f>
        <v/>
      </c>
      <c r="L4845" s="4">
        <f>HOUR(A4845)</f>
        <v/>
      </c>
      <c r="M4845" s="4">
        <f>CONCATENATE(J4845,"-",K4845,"-",L4845)</f>
        <v/>
      </c>
      <c r="N4845" s="4">
        <f>+C4845</f>
        <v/>
      </c>
    </row>
    <row r="4846" ht="14.25" customHeight="1">
      <c r="J4846" s="4">
        <f>MONTH(A4846)</f>
        <v/>
      </c>
      <c r="K4846" s="4">
        <f>DAY(A4846)</f>
        <v/>
      </c>
      <c r="L4846" s="4">
        <f>HOUR(A4846)</f>
        <v/>
      </c>
      <c r="M4846" s="4">
        <f>CONCATENATE(J4846,"-",K4846,"-",L4846)</f>
        <v/>
      </c>
      <c r="N4846" s="4">
        <f>+C4846</f>
        <v/>
      </c>
    </row>
    <row r="4847" ht="14.25" customHeight="1">
      <c r="J4847" s="4">
        <f>MONTH(A4847)</f>
        <v/>
      </c>
      <c r="K4847" s="4">
        <f>DAY(A4847)</f>
        <v/>
      </c>
      <c r="L4847" s="4">
        <f>HOUR(A4847)</f>
        <v/>
      </c>
      <c r="M4847" s="4">
        <f>CONCATENATE(J4847,"-",K4847,"-",L4847)</f>
        <v/>
      </c>
      <c r="N4847" s="4">
        <f>+C4847</f>
        <v/>
      </c>
    </row>
    <row r="4848" ht="14.25" customHeight="1">
      <c r="J4848" s="4">
        <f>MONTH(A4848)</f>
        <v/>
      </c>
      <c r="K4848" s="4">
        <f>DAY(A4848)</f>
        <v/>
      </c>
      <c r="L4848" s="4">
        <f>HOUR(A4848)</f>
        <v/>
      </c>
      <c r="M4848" s="4">
        <f>CONCATENATE(J4848,"-",K4848,"-",L4848)</f>
        <v/>
      </c>
      <c r="N4848" s="4">
        <f>+C4848</f>
        <v/>
      </c>
    </row>
    <row r="4849" ht="14.25" customHeight="1">
      <c r="J4849" s="4">
        <f>MONTH(A4849)</f>
        <v/>
      </c>
      <c r="K4849" s="4">
        <f>DAY(A4849)</f>
        <v/>
      </c>
      <c r="L4849" s="4">
        <f>HOUR(A4849)</f>
        <v/>
      </c>
      <c r="M4849" s="4">
        <f>CONCATENATE(J4849,"-",K4849,"-",L4849)</f>
        <v/>
      </c>
      <c r="N4849" s="4">
        <f>+C4849</f>
        <v/>
      </c>
    </row>
    <row r="4850" ht="14.25" customHeight="1">
      <c r="J4850" s="4">
        <f>MONTH(A4850)</f>
        <v/>
      </c>
      <c r="K4850" s="4">
        <f>DAY(A4850)</f>
        <v/>
      </c>
      <c r="L4850" s="4">
        <f>HOUR(A4850)</f>
        <v/>
      </c>
      <c r="M4850" s="4">
        <f>CONCATENATE(J4850,"-",K4850,"-",L4850)</f>
        <v/>
      </c>
      <c r="N4850" s="4">
        <f>+C4850</f>
        <v/>
      </c>
    </row>
    <row r="4851" ht="14.25" customHeight="1">
      <c r="J4851" s="4">
        <f>MONTH(A4851)</f>
        <v/>
      </c>
      <c r="K4851" s="4">
        <f>DAY(A4851)</f>
        <v/>
      </c>
      <c r="L4851" s="4">
        <f>HOUR(A4851)</f>
        <v/>
      </c>
      <c r="M4851" s="4">
        <f>CONCATENATE(J4851,"-",K4851,"-",L4851)</f>
        <v/>
      </c>
      <c r="N4851" s="4">
        <f>+C4851</f>
        <v/>
      </c>
    </row>
    <row r="4852" ht="14.25" customHeight="1">
      <c r="J4852" s="4">
        <f>MONTH(A4852)</f>
        <v/>
      </c>
      <c r="K4852" s="4">
        <f>DAY(A4852)</f>
        <v/>
      </c>
      <c r="L4852" s="4">
        <f>HOUR(A4852)</f>
        <v/>
      </c>
      <c r="M4852" s="4">
        <f>CONCATENATE(J4852,"-",K4852,"-",L4852)</f>
        <v/>
      </c>
      <c r="N4852" s="4">
        <f>+C4852</f>
        <v/>
      </c>
    </row>
    <row r="4853" ht="14.25" customHeight="1">
      <c r="J4853" s="4">
        <f>MONTH(A4853)</f>
        <v/>
      </c>
      <c r="K4853" s="4">
        <f>DAY(A4853)</f>
        <v/>
      </c>
      <c r="L4853" s="4">
        <f>HOUR(A4853)</f>
        <v/>
      </c>
      <c r="M4853" s="4">
        <f>CONCATENATE(J4853,"-",K4853,"-",L4853)</f>
        <v/>
      </c>
      <c r="N4853" s="4">
        <f>+C4853</f>
        <v/>
      </c>
    </row>
    <row r="4854" ht="14.25" customHeight="1">
      <c r="J4854" s="4">
        <f>MONTH(A4854)</f>
        <v/>
      </c>
      <c r="K4854" s="4">
        <f>DAY(A4854)</f>
        <v/>
      </c>
      <c r="L4854" s="4">
        <f>HOUR(A4854)</f>
        <v/>
      </c>
      <c r="M4854" s="4">
        <f>CONCATENATE(J4854,"-",K4854,"-",L4854)</f>
        <v/>
      </c>
      <c r="N4854" s="4">
        <f>+C4854</f>
        <v/>
      </c>
    </row>
    <row r="4855" ht="14.25" customHeight="1">
      <c r="J4855" s="4">
        <f>MONTH(A4855)</f>
        <v/>
      </c>
      <c r="K4855" s="4">
        <f>DAY(A4855)</f>
        <v/>
      </c>
      <c r="L4855" s="4">
        <f>HOUR(A4855)</f>
        <v/>
      </c>
      <c r="M4855" s="4">
        <f>CONCATENATE(J4855,"-",K4855,"-",L4855)</f>
        <v/>
      </c>
      <c r="N4855" s="4">
        <f>+C4855</f>
        <v/>
      </c>
    </row>
    <row r="4856" ht="14.25" customHeight="1">
      <c r="J4856" s="4">
        <f>MONTH(A4856)</f>
        <v/>
      </c>
      <c r="K4856" s="4">
        <f>DAY(A4856)</f>
        <v/>
      </c>
      <c r="L4856" s="4">
        <f>HOUR(A4856)</f>
        <v/>
      </c>
      <c r="M4856" s="4">
        <f>CONCATENATE(J4856,"-",K4856,"-",L4856)</f>
        <v/>
      </c>
      <c r="N4856" s="4">
        <f>+C4856</f>
        <v/>
      </c>
    </row>
    <row r="4857" ht="14.25" customHeight="1">
      <c r="J4857" s="4">
        <f>MONTH(A4857)</f>
        <v/>
      </c>
      <c r="K4857" s="4">
        <f>DAY(A4857)</f>
        <v/>
      </c>
      <c r="L4857" s="4">
        <f>HOUR(A4857)</f>
        <v/>
      </c>
      <c r="M4857" s="4">
        <f>CONCATENATE(J4857,"-",K4857,"-",L4857)</f>
        <v/>
      </c>
      <c r="N4857" s="4">
        <f>+C4857</f>
        <v/>
      </c>
    </row>
    <row r="4858" ht="14.25" customHeight="1">
      <c r="J4858" s="4">
        <f>MONTH(A4858)</f>
        <v/>
      </c>
      <c r="K4858" s="4">
        <f>DAY(A4858)</f>
        <v/>
      </c>
      <c r="L4858" s="4">
        <f>HOUR(A4858)</f>
        <v/>
      </c>
      <c r="M4858" s="4">
        <f>CONCATENATE(J4858,"-",K4858,"-",L4858)</f>
        <v/>
      </c>
      <c r="N4858" s="4">
        <f>+C4858</f>
        <v/>
      </c>
    </row>
    <row r="4859" ht="14.25" customHeight="1">
      <c r="J4859" s="4">
        <f>MONTH(A4859)</f>
        <v/>
      </c>
      <c r="K4859" s="4">
        <f>DAY(A4859)</f>
        <v/>
      </c>
      <c r="L4859" s="4">
        <f>HOUR(A4859)</f>
        <v/>
      </c>
      <c r="M4859" s="4">
        <f>CONCATENATE(J4859,"-",K4859,"-",L4859)</f>
        <v/>
      </c>
      <c r="N4859" s="4">
        <f>+C4859</f>
        <v/>
      </c>
    </row>
    <row r="4860" ht="14.25" customHeight="1">
      <c r="J4860" s="4">
        <f>MONTH(A4860)</f>
        <v/>
      </c>
      <c r="K4860" s="4">
        <f>DAY(A4860)</f>
        <v/>
      </c>
      <c r="L4860" s="4">
        <f>HOUR(A4860)</f>
        <v/>
      </c>
      <c r="M4860" s="4">
        <f>CONCATENATE(J4860,"-",K4860,"-",L4860)</f>
        <v/>
      </c>
      <c r="N4860" s="4">
        <f>+C4860</f>
        <v/>
      </c>
    </row>
    <row r="4861" ht="14.25" customHeight="1">
      <c r="J4861" s="4">
        <f>MONTH(A4861)</f>
        <v/>
      </c>
      <c r="K4861" s="4">
        <f>DAY(A4861)</f>
        <v/>
      </c>
      <c r="L4861" s="4">
        <f>HOUR(A4861)</f>
        <v/>
      </c>
      <c r="M4861" s="4">
        <f>CONCATENATE(J4861,"-",K4861,"-",L4861)</f>
        <v/>
      </c>
      <c r="N4861" s="4">
        <f>+C4861</f>
        <v/>
      </c>
    </row>
    <row r="4862" ht="14.25" customHeight="1">
      <c r="J4862" s="4">
        <f>MONTH(A4862)</f>
        <v/>
      </c>
      <c r="K4862" s="4">
        <f>DAY(A4862)</f>
        <v/>
      </c>
      <c r="L4862" s="4">
        <f>HOUR(A4862)</f>
        <v/>
      </c>
      <c r="M4862" s="4">
        <f>CONCATENATE(J4862,"-",K4862,"-",L4862)</f>
        <v/>
      </c>
      <c r="N4862" s="4">
        <f>+C4862</f>
        <v/>
      </c>
    </row>
    <row r="4863" ht="14.25" customHeight="1">
      <c r="J4863" s="4">
        <f>MONTH(A4863)</f>
        <v/>
      </c>
      <c r="K4863" s="4">
        <f>DAY(A4863)</f>
        <v/>
      </c>
      <c r="L4863" s="4">
        <f>HOUR(A4863)</f>
        <v/>
      </c>
      <c r="M4863" s="4">
        <f>CONCATENATE(J4863,"-",K4863,"-",L4863)</f>
        <v/>
      </c>
      <c r="N4863" s="4">
        <f>+C4863</f>
        <v/>
      </c>
    </row>
    <row r="4864" ht="14.25" customHeight="1">
      <c r="J4864" s="4">
        <f>MONTH(A4864)</f>
        <v/>
      </c>
      <c r="K4864" s="4">
        <f>DAY(A4864)</f>
        <v/>
      </c>
      <c r="L4864" s="4">
        <f>HOUR(A4864)</f>
        <v/>
      </c>
      <c r="M4864" s="4">
        <f>CONCATENATE(J4864,"-",K4864,"-",L4864)</f>
        <v/>
      </c>
      <c r="N4864" s="4">
        <f>+C4864</f>
        <v/>
      </c>
    </row>
    <row r="4865" ht="14.25" customHeight="1">
      <c r="J4865" s="4">
        <f>MONTH(A4865)</f>
        <v/>
      </c>
      <c r="K4865" s="4">
        <f>DAY(A4865)</f>
        <v/>
      </c>
      <c r="L4865" s="4">
        <f>HOUR(A4865)</f>
        <v/>
      </c>
      <c r="M4865" s="4">
        <f>CONCATENATE(J4865,"-",K4865,"-",L4865)</f>
        <v/>
      </c>
      <c r="N4865" s="4">
        <f>+C4865</f>
        <v/>
      </c>
    </row>
    <row r="4866" ht="14.25" customHeight="1">
      <c r="J4866" s="4">
        <f>MONTH(A4866)</f>
        <v/>
      </c>
      <c r="K4866" s="4">
        <f>DAY(A4866)</f>
        <v/>
      </c>
      <c r="L4866" s="4">
        <f>HOUR(A4866)</f>
        <v/>
      </c>
      <c r="M4866" s="4">
        <f>CONCATENATE(J4866,"-",K4866,"-",L4866)</f>
        <v/>
      </c>
      <c r="N4866" s="4">
        <f>+C4866</f>
        <v/>
      </c>
    </row>
    <row r="4867" ht="14.25" customHeight="1">
      <c r="J4867" s="4">
        <f>MONTH(A4867)</f>
        <v/>
      </c>
      <c r="K4867" s="4">
        <f>DAY(A4867)</f>
        <v/>
      </c>
      <c r="L4867" s="4">
        <f>HOUR(A4867)</f>
        <v/>
      </c>
      <c r="M4867" s="4">
        <f>CONCATENATE(J4867,"-",K4867,"-",L4867)</f>
        <v/>
      </c>
      <c r="N4867" s="4">
        <f>+C4867</f>
        <v/>
      </c>
    </row>
    <row r="4868" ht="14.25" customHeight="1">
      <c r="J4868" s="4">
        <f>MONTH(A4868)</f>
        <v/>
      </c>
      <c r="K4868" s="4">
        <f>DAY(A4868)</f>
        <v/>
      </c>
      <c r="L4868" s="4">
        <f>HOUR(A4868)</f>
        <v/>
      </c>
      <c r="M4868" s="4">
        <f>CONCATENATE(J4868,"-",K4868,"-",L4868)</f>
        <v/>
      </c>
      <c r="N4868" s="4">
        <f>+C4868</f>
        <v/>
      </c>
    </row>
    <row r="4869" ht="14.25" customHeight="1">
      <c r="J4869" s="4">
        <f>MONTH(A4869)</f>
        <v/>
      </c>
      <c r="K4869" s="4">
        <f>DAY(A4869)</f>
        <v/>
      </c>
      <c r="L4869" s="4">
        <f>HOUR(A4869)</f>
        <v/>
      </c>
      <c r="M4869" s="4">
        <f>CONCATENATE(J4869,"-",K4869,"-",L4869)</f>
        <v/>
      </c>
      <c r="N4869" s="4">
        <f>+C4869</f>
        <v/>
      </c>
    </row>
    <row r="4870" ht="14.25" customHeight="1">
      <c r="J4870" s="4">
        <f>MONTH(A4870)</f>
        <v/>
      </c>
      <c r="K4870" s="4">
        <f>DAY(A4870)</f>
        <v/>
      </c>
      <c r="L4870" s="4">
        <f>HOUR(A4870)</f>
        <v/>
      </c>
      <c r="M4870" s="4">
        <f>CONCATENATE(J4870,"-",K4870,"-",L4870)</f>
        <v/>
      </c>
      <c r="N4870" s="4">
        <f>+C4870</f>
        <v/>
      </c>
    </row>
    <row r="4871" ht="14.25" customHeight="1">
      <c r="J4871" s="4">
        <f>MONTH(A4871)</f>
        <v/>
      </c>
      <c r="K4871" s="4">
        <f>DAY(A4871)</f>
        <v/>
      </c>
      <c r="L4871" s="4">
        <f>HOUR(A4871)</f>
        <v/>
      </c>
      <c r="M4871" s="4">
        <f>CONCATENATE(J4871,"-",K4871,"-",L4871)</f>
        <v/>
      </c>
      <c r="N4871" s="4">
        <f>+C4871</f>
        <v/>
      </c>
    </row>
    <row r="4872" ht="14.25" customHeight="1">
      <c r="J4872" s="4">
        <f>MONTH(A4872)</f>
        <v/>
      </c>
      <c r="K4872" s="4">
        <f>DAY(A4872)</f>
        <v/>
      </c>
      <c r="L4872" s="4">
        <f>HOUR(A4872)</f>
        <v/>
      </c>
      <c r="M4872" s="4">
        <f>CONCATENATE(J4872,"-",K4872,"-",L4872)</f>
        <v/>
      </c>
      <c r="N4872" s="4">
        <f>+C4872</f>
        <v/>
      </c>
    </row>
    <row r="4873" ht="14.25" customHeight="1">
      <c r="J4873" s="4">
        <f>MONTH(A4873)</f>
        <v/>
      </c>
      <c r="K4873" s="4">
        <f>DAY(A4873)</f>
        <v/>
      </c>
      <c r="L4873" s="4">
        <f>HOUR(A4873)</f>
        <v/>
      </c>
      <c r="M4873" s="4">
        <f>CONCATENATE(J4873,"-",K4873,"-",L4873)</f>
        <v/>
      </c>
      <c r="N4873" s="4">
        <f>+C4873</f>
        <v/>
      </c>
    </row>
    <row r="4874" ht="14.25" customHeight="1">
      <c r="J4874" s="4">
        <f>MONTH(A4874)</f>
        <v/>
      </c>
      <c r="K4874" s="4">
        <f>DAY(A4874)</f>
        <v/>
      </c>
      <c r="L4874" s="4">
        <f>HOUR(A4874)</f>
        <v/>
      </c>
      <c r="M4874" s="4">
        <f>CONCATENATE(J4874,"-",K4874,"-",L4874)</f>
        <v/>
      </c>
      <c r="N4874" s="4">
        <f>+C4874</f>
        <v/>
      </c>
    </row>
    <row r="4875" ht="14.25" customHeight="1">
      <c r="J4875" s="4">
        <f>MONTH(A4875)</f>
        <v/>
      </c>
      <c r="K4875" s="4">
        <f>DAY(A4875)</f>
        <v/>
      </c>
      <c r="L4875" s="4">
        <f>HOUR(A4875)</f>
        <v/>
      </c>
      <c r="M4875" s="4">
        <f>CONCATENATE(J4875,"-",K4875,"-",L4875)</f>
        <v/>
      </c>
      <c r="N4875" s="4">
        <f>+C4875</f>
        <v/>
      </c>
    </row>
    <row r="4876" ht="14.25" customHeight="1">
      <c r="J4876" s="4">
        <f>MONTH(A4876)</f>
        <v/>
      </c>
      <c r="K4876" s="4">
        <f>DAY(A4876)</f>
        <v/>
      </c>
      <c r="L4876" s="4">
        <f>HOUR(A4876)</f>
        <v/>
      </c>
      <c r="M4876" s="4">
        <f>CONCATENATE(J4876,"-",K4876,"-",L4876)</f>
        <v/>
      </c>
      <c r="N4876" s="4">
        <f>+C4876</f>
        <v/>
      </c>
    </row>
    <row r="4877" ht="14.25" customHeight="1">
      <c r="J4877" s="4">
        <f>MONTH(A4877)</f>
        <v/>
      </c>
      <c r="K4877" s="4">
        <f>DAY(A4877)</f>
        <v/>
      </c>
      <c r="L4877" s="4">
        <f>HOUR(A4877)</f>
        <v/>
      </c>
      <c r="M4877" s="4">
        <f>CONCATENATE(J4877,"-",K4877,"-",L4877)</f>
        <v/>
      </c>
      <c r="N4877" s="4">
        <f>+C4877</f>
        <v/>
      </c>
    </row>
    <row r="4878" ht="14.25" customHeight="1">
      <c r="J4878" s="4">
        <f>MONTH(A4878)</f>
        <v/>
      </c>
      <c r="K4878" s="4">
        <f>DAY(A4878)</f>
        <v/>
      </c>
      <c r="L4878" s="4">
        <f>HOUR(A4878)</f>
        <v/>
      </c>
      <c r="M4878" s="4">
        <f>CONCATENATE(J4878,"-",K4878,"-",L4878)</f>
        <v/>
      </c>
      <c r="N4878" s="4">
        <f>+C4878</f>
        <v/>
      </c>
    </row>
    <row r="4879" ht="14.25" customHeight="1">
      <c r="J4879" s="4">
        <f>MONTH(A4879)</f>
        <v/>
      </c>
      <c r="K4879" s="4">
        <f>DAY(A4879)</f>
        <v/>
      </c>
      <c r="L4879" s="4">
        <f>HOUR(A4879)</f>
        <v/>
      </c>
      <c r="M4879" s="4">
        <f>CONCATENATE(J4879,"-",K4879,"-",L4879)</f>
        <v/>
      </c>
      <c r="N4879" s="4">
        <f>+C4879</f>
        <v/>
      </c>
    </row>
    <row r="4880" ht="14.25" customHeight="1">
      <c r="J4880" s="4">
        <f>MONTH(A4880)</f>
        <v/>
      </c>
      <c r="K4880" s="4">
        <f>DAY(A4880)</f>
        <v/>
      </c>
      <c r="L4880" s="4">
        <f>HOUR(A4880)</f>
        <v/>
      </c>
      <c r="M4880" s="4">
        <f>CONCATENATE(J4880,"-",K4880,"-",L4880)</f>
        <v/>
      </c>
      <c r="N4880" s="4">
        <f>+C4880</f>
        <v/>
      </c>
    </row>
    <row r="4881" ht="14.25" customHeight="1">
      <c r="J4881" s="4">
        <f>MONTH(A4881)</f>
        <v/>
      </c>
      <c r="K4881" s="4">
        <f>DAY(A4881)</f>
        <v/>
      </c>
      <c r="L4881" s="4">
        <f>HOUR(A4881)</f>
        <v/>
      </c>
      <c r="M4881" s="4">
        <f>CONCATENATE(J4881,"-",K4881,"-",L4881)</f>
        <v/>
      </c>
      <c r="N4881" s="4">
        <f>+C4881</f>
        <v/>
      </c>
    </row>
    <row r="4882" ht="14.25" customHeight="1">
      <c r="J4882" s="4">
        <f>MONTH(A4882)</f>
        <v/>
      </c>
      <c r="K4882" s="4">
        <f>DAY(A4882)</f>
        <v/>
      </c>
      <c r="L4882" s="4">
        <f>HOUR(A4882)</f>
        <v/>
      </c>
      <c r="M4882" s="4">
        <f>CONCATENATE(J4882,"-",K4882,"-",L4882)</f>
        <v/>
      </c>
      <c r="N4882" s="4">
        <f>+C4882</f>
        <v/>
      </c>
    </row>
    <row r="4883" ht="14.25" customHeight="1">
      <c r="J4883" s="4">
        <f>MONTH(A4883)</f>
        <v/>
      </c>
      <c r="K4883" s="4">
        <f>DAY(A4883)</f>
        <v/>
      </c>
      <c r="L4883" s="4">
        <f>HOUR(A4883)</f>
        <v/>
      </c>
      <c r="M4883" s="4">
        <f>CONCATENATE(J4883,"-",K4883,"-",L4883)</f>
        <v/>
      </c>
      <c r="N4883" s="4">
        <f>+C4883</f>
        <v/>
      </c>
    </row>
    <row r="4884" ht="14.25" customHeight="1">
      <c r="J4884" s="4">
        <f>MONTH(A4884)</f>
        <v/>
      </c>
      <c r="K4884" s="4">
        <f>DAY(A4884)</f>
        <v/>
      </c>
      <c r="L4884" s="4">
        <f>HOUR(A4884)</f>
        <v/>
      </c>
      <c r="M4884" s="4">
        <f>CONCATENATE(J4884,"-",K4884,"-",L4884)</f>
        <v/>
      </c>
      <c r="N4884" s="4">
        <f>+C4884</f>
        <v/>
      </c>
    </row>
    <row r="4885" ht="14.25" customHeight="1">
      <c r="J4885" s="4">
        <f>MONTH(A4885)</f>
        <v/>
      </c>
      <c r="K4885" s="4">
        <f>DAY(A4885)</f>
        <v/>
      </c>
      <c r="L4885" s="4">
        <f>HOUR(A4885)</f>
        <v/>
      </c>
      <c r="M4885" s="4">
        <f>CONCATENATE(J4885,"-",K4885,"-",L4885)</f>
        <v/>
      </c>
      <c r="N4885" s="4">
        <f>+C4885</f>
        <v/>
      </c>
    </row>
    <row r="4886" ht="14.25" customHeight="1">
      <c r="J4886" s="4">
        <f>MONTH(A4886)</f>
        <v/>
      </c>
      <c r="K4886" s="4">
        <f>DAY(A4886)</f>
        <v/>
      </c>
      <c r="L4886" s="4">
        <f>HOUR(A4886)</f>
        <v/>
      </c>
      <c r="M4886" s="4">
        <f>CONCATENATE(J4886,"-",K4886,"-",L4886)</f>
        <v/>
      </c>
      <c r="N4886" s="4">
        <f>+C4886</f>
        <v/>
      </c>
    </row>
    <row r="4887" ht="14.25" customHeight="1">
      <c r="J4887" s="4">
        <f>MONTH(A4887)</f>
        <v/>
      </c>
      <c r="K4887" s="4">
        <f>DAY(A4887)</f>
        <v/>
      </c>
      <c r="L4887" s="4">
        <f>HOUR(A4887)</f>
        <v/>
      </c>
      <c r="M4887" s="4">
        <f>CONCATENATE(J4887,"-",K4887,"-",L4887)</f>
        <v/>
      </c>
      <c r="N4887" s="4">
        <f>+C4887</f>
        <v/>
      </c>
    </row>
    <row r="4888" ht="14.25" customHeight="1">
      <c r="J4888" s="4">
        <f>MONTH(A4888)</f>
        <v/>
      </c>
      <c r="K4888" s="4">
        <f>DAY(A4888)</f>
        <v/>
      </c>
      <c r="L4888" s="4">
        <f>HOUR(A4888)</f>
        <v/>
      </c>
      <c r="M4888" s="4">
        <f>CONCATENATE(J4888,"-",K4888,"-",L4888)</f>
        <v/>
      </c>
      <c r="N4888" s="4">
        <f>+C4888</f>
        <v/>
      </c>
    </row>
    <row r="4889" ht="14.25" customHeight="1">
      <c r="J4889" s="4">
        <f>MONTH(A4889)</f>
        <v/>
      </c>
      <c r="K4889" s="4">
        <f>DAY(A4889)</f>
        <v/>
      </c>
      <c r="L4889" s="4">
        <f>HOUR(A4889)</f>
        <v/>
      </c>
      <c r="M4889" s="4">
        <f>CONCATENATE(J4889,"-",K4889,"-",L4889)</f>
        <v/>
      </c>
      <c r="N4889" s="4">
        <f>+C4889</f>
        <v/>
      </c>
    </row>
    <row r="4890" ht="14.25" customHeight="1">
      <c r="J4890" s="4">
        <f>MONTH(A4890)</f>
        <v/>
      </c>
      <c r="K4890" s="4">
        <f>DAY(A4890)</f>
        <v/>
      </c>
      <c r="L4890" s="4">
        <f>HOUR(A4890)</f>
        <v/>
      </c>
      <c r="M4890" s="4">
        <f>CONCATENATE(J4890,"-",K4890,"-",L4890)</f>
        <v/>
      </c>
      <c r="N4890" s="4">
        <f>+C4890</f>
        <v/>
      </c>
    </row>
    <row r="4891" ht="14.25" customHeight="1">
      <c r="J4891" s="4">
        <f>MONTH(A4891)</f>
        <v/>
      </c>
      <c r="K4891" s="4">
        <f>DAY(A4891)</f>
        <v/>
      </c>
      <c r="L4891" s="4">
        <f>HOUR(A4891)</f>
        <v/>
      </c>
      <c r="M4891" s="4">
        <f>CONCATENATE(J4891,"-",K4891,"-",L4891)</f>
        <v/>
      </c>
      <c r="N4891" s="4">
        <f>+C4891</f>
        <v/>
      </c>
    </row>
    <row r="4892" ht="14.25" customHeight="1">
      <c r="J4892" s="4">
        <f>MONTH(A4892)</f>
        <v/>
      </c>
      <c r="K4892" s="4">
        <f>DAY(A4892)</f>
        <v/>
      </c>
      <c r="L4892" s="4">
        <f>HOUR(A4892)</f>
        <v/>
      </c>
      <c r="M4892" s="4">
        <f>CONCATENATE(J4892,"-",K4892,"-",L4892)</f>
        <v/>
      </c>
      <c r="N4892" s="4">
        <f>+C4892</f>
        <v/>
      </c>
    </row>
    <row r="4893" ht="14.25" customHeight="1">
      <c r="J4893" s="4">
        <f>MONTH(A4893)</f>
        <v/>
      </c>
      <c r="K4893" s="4">
        <f>DAY(A4893)</f>
        <v/>
      </c>
      <c r="L4893" s="4">
        <f>HOUR(A4893)</f>
        <v/>
      </c>
      <c r="M4893" s="4">
        <f>CONCATENATE(J4893,"-",K4893,"-",L4893)</f>
        <v/>
      </c>
      <c r="N4893" s="4">
        <f>+C4893</f>
        <v/>
      </c>
    </row>
    <row r="4894" ht="14.25" customHeight="1">
      <c r="J4894" s="4">
        <f>MONTH(A4894)</f>
        <v/>
      </c>
      <c r="K4894" s="4">
        <f>DAY(A4894)</f>
        <v/>
      </c>
      <c r="L4894" s="4">
        <f>HOUR(A4894)</f>
        <v/>
      </c>
      <c r="M4894" s="4">
        <f>CONCATENATE(J4894,"-",K4894,"-",L4894)</f>
        <v/>
      </c>
      <c r="N4894" s="4">
        <f>+C4894</f>
        <v/>
      </c>
    </row>
    <row r="4895" ht="14.25" customHeight="1">
      <c r="J4895" s="4">
        <f>MONTH(A4895)</f>
        <v/>
      </c>
      <c r="K4895" s="4">
        <f>DAY(A4895)</f>
        <v/>
      </c>
      <c r="L4895" s="4">
        <f>HOUR(A4895)</f>
        <v/>
      </c>
      <c r="M4895" s="4">
        <f>CONCATENATE(J4895,"-",K4895,"-",L4895)</f>
        <v/>
      </c>
      <c r="N4895" s="4">
        <f>+C4895</f>
        <v/>
      </c>
    </row>
    <row r="4896" ht="14.25" customHeight="1">
      <c r="J4896" s="4">
        <f>MONTH(A4896)</f>
        <v/>
      </c>
      <c r="K4896" s="4">
        <f>DAY(A4896)</f>
        <v/>
      </c>
      <c r="L4896" s="4">
        <f>HOUR(A4896)</f>
        <v/>
      </c>
      <c r="M4896" s="4">
        <f>CONCATENATE(J4896,"-",K4896,"-",L4896)</f>
        <v/>
      </c>
      <c r="N4896" s="4">
        <f>+C4896</f>
        <v/>
      </c>
    </row>
    <row r="4897" ht="14.25" customHeight="1">
      <c r="J4897" s="4">
        <f>MONTH(A4897)</f>
        <v/>
      </c>
      <c r="K4897" s="4">
        <f>DAY(A4897)</f>
        <v/>
      </c>
      <c r="L4897" s="4">
        <f>HOUR(A4897)</f>
        <v/>
      </c>
      <c r="M4897" s="4">
        <f>CONCATENATE(J4897,"-",K4897,"-",L4897)</f>
        <v/>
      </c>
      <c r="N4897" s="4">
        <f>+C4897</f>
        <v/>
      </c>
    </row>
    <row r="4898" ht="14.25" customHeight="1">
      <c r="J4898" s="4">
        <f>MONTH(A4898)</f>
        <v/>
      </c>
      <c r="K4898" s="4">
        <f>DAY(A4898)</f>
        <v/>
      </c>
      <c r="L4898" s="4">
        <f>HOUR(A4898)</f>
        <v/>
      </c>
      <c r="M4898" s="4">
        <f>CONCATENATE(J4898,"-",K4898,"-",L4898)</f>
        <v/>
      </c>
      <c r="N4898" s="4">
        <f>+C4898</f>
        <v/>
      </c>
    </row>
    <row r="4899" ht="14.25" customHeight="1">
      <c r="J4899" s="4">
        <f>MONTH(A4899)</f>
        <v/>
      </c>
      <c r="K4899" s="4">
        <f>DAY(A4899)</f>
        <v/>
      </c>
      <c r="L4899" s="4">
        <f>HOUR(A4899)</f>
        <v/>
      </c>
      <c r="M4899" s="4">
        <f>CONCATENATE(J4899,"-",K4899,"-",L4899)</f>
        <v/>
      </c>
      <c r="N4899" s="4">
        <f>+C4899</f>
        <v/>
      </c>
    </row>
    <row r="4900" ht="14.25" customHeight="1">
      <c r="J4900" s="4">
        <f>MONTH(A4900)</f>
        <v/>
      </c>
      <c r="K4900" s="4">
        <f>DAY(A4900)</f>
        <v/>
      </c>
      <c r="L4900" s="4">
        <f>HOUR(A4900)</f>
        <v/>
      </c>
      <c r="M4900" s="4">
        <f>CONCATENATE(J4900,"-",K4900,"-",L4900)</f>
        <v/>
      </c>
      <c r="N4900" s="4">
        <f>+C4900</f>
        <v/>
      </c>
    </row>
    <row r="4901" ht="14.25" customHeight="1">
      <c r="J4901" s="4">
        <f>MONTH(A4901)</f>
        <v/>
      </c>
      <c r="K4901" s="4">
        <f>DAY(A4901)</f>
        <v/>
      </c>
      <c r="L4901" s="4">
        <f>HOUR(A4901)</f>
        <v/>
      </c>
      <c r="M4901" s="4">
        <f>CONCATENATE(J4901,"-",K4901,"-",L4901)</f>
        <v/>
      </c>
      <c r="N4901" s="4">
        <f>+C4901</f>
        <v/>
      </c>
    </row>
    <row r="4902" ht="14.25" customHeight="1">
      <c r="J4902" s="4">
        <f>MONTH(A4902)</f>
        <v/>
      </c>
      <c r="K4902" s="4">
        <f>DAY(A4902)</f>
        <v/>
      </c>
      <c r="L4902" s="4">
        <f>HOUR(A4902)</f>
        <v/>
      </c>
      <c r="M4902" s="4">
        <f>CONCATENATE(J4902,"-",K4902,"-",L4902)</f>
        <v/>
      </c>
      <c r="N4902" s="4">
        <f>+C4902</f>
        <v/>
      </c>
    </row>
    <row r="4903" ht="14.25" customHeight="1">
      <c r="J4903" s="4">
        <f>MONTH(A4903)</f>
        <v/>
      </c>
      <c r="K4903" s="4">
        <f>DAY(A4903)</f>
        <v/>
      </c>
      <c r="L4903" s="4">
        <f>HOUR(A4903)</f>
        <v/>
      </c>
      <c r="M4903" s="4">
        <f>CONCATENATE(J4903,"-",K4903,"-",L4903)</f>
        <v/>
      </c>
      <c r="N4903" s="4">
        <f>+C4903</f>
        <v/>
      </c>
    </row>
    <row r="4904" ht="14.25" customHeight="1">
      <c r="J4904" s="4">
        <f>MONTH(A4904)</f>
        <v/>
      </c>
      <c r="K4904" s="4">
        <f>DAY(A4904)</f>
        <v/>
      </c>
      <c r="L4904" s="4">
        <f>HOUR(A4904)</f>
        <v/>
      </c>
      <c r="M4904" s="4">
        <f>CONCATENATE(J4904,"-",K4904,"-",L4904)</f>
        <v/>
      </c>
      <c r="N4904" s="4">
        <f>+C4904</f>
        <v/>
      </c>
    </row>
    <row r="4905" ht="14.25" customHeight="1">
      <c r="J4905" s="4">
        <f>MONTH(A4905)</f>
        <v/>
      </c>
      <c r="K4905" s="4">
        <f>DAY(A4905)</f>
        <v/>
      </c>
      <c r="L4905" s="4">
        <f>HOUR(A4905)</f>
        <v/>
      </c>
      <c r="M4905" s="4">
        <f>CONCATENATE(J4905,"-",K4905,"-",L4905)</f>
        <v/>
      </c>
      <c r="N4905" s="4">
        <f>+C4905</f>
        <v/>
      </c>
    </row>
    <row r="4906" ht="14.25" customHeight="1">
      <c r="J4906" s="4">
        <f>MONTH(A4906)</f>
        <v/>
      </c>
      <c r="K4906" s="4">
        <f>DAY(A4906)</f>
        <v/>
      </c>
      <c r="L4906" s="4">
        <f>HOUR(A4906)</f>
        <v/>
      </c>
      <c r="M4906" s="4">
        <f>CONCATENATE(J4906,"-",K4906,"-",L4906)</f>
        <v/>
      </c>
      <c r="N4906" s="4">
        <f>+C4906</f>
        <v/>
      </c>
    </row>
    <row r="4907" ht="14.25" customHeight="1">
      <c r="J4907" s="4">
        <f>MONTH(A4907)</f>
        <v/>
      </c>
      <c r="K4907" s="4">
        <f>DAY(A4907)</f>
        <v/>
      </c>
      <c r="L4907" s="4">
        <f>HOUR(A4907)</f>
        <v/>
      </c>
      <c r="M4907" s="4">
        <f>CONCATENATE(J4907,"-",K4907,"-",L4907)</f>
        <v/>
      </c>
      <c r="N4907" s="4">
        <f>+C4907</f>
        <v/>
      </c>
    </row>
    <row r="4908" ht="14.25" customHeight="1">
      <c r="J4908" s="4">
        <f>MONTH(A4908)</f>
        <v/>
      </c>
      <c r="K4908" s="4">
        <f>DAY(A4908)</f>
        <v/>
      </c>
      <c r="L4908" s="4">
        <f>HOUR(A4908)</f>
        <v/>
      </c>
      <c r="M4908" s="4">
        <f>CONCATENATE(J4908,"-",K4908,"-",L4908)</f>
        <v/>
      </c>
      <c r="N4908" s="4">
        <f>+C4908</f>
        <v/>
      </c>
    </row>
    <row r="4909" ht="14.25" customHeight="1">
      <c r="J4909" s="4">
        <f>MONTH(A4909)</f>
        <v/>
      </c>
      <c r="K4909" s="4">
        <f>DAY(A4909)</f>
        <v/>
      </c>
      <c r="L4909" s="4">
        <f>HOUR(A4909)</f>
        <v/>
      </c>
      <c r="M4909" s="4">
        <f>CONCATENATE(J4909,"-",K4909,"-",L4909)</f>
        <v/>
      </c>
      <c r="N4909" s="4">
        <f>+C4909</f>
        <v/>
      </c>
    </row>
    <row r="4910" ht="14.25" customHeight="1">
      <c r="J4910" s="4">
        <f>MONTH(A4910)</f>
        <v/>
      </c>
      <c r="K4910" s="4">
        <f>DAY(A4910)</f>
        <v/>
      </c>
      <c r="L4910" s="4">
        <f>HOUR(A4910)</f>
        <v/>
      </c>
      <c r="M4910" s="4">
        <f>CONCATENATE(J4910,"-",K4910,"-",L4910)</f>
        <v/>
      </c>
      <c r="N4910" s="4">
        <f>+C4910</f>
        <v/>
      </c>
    </row>
    <row r="4911" ht="14.25" customHeight="1">
      <c r="J4911" s="4">
        <f>MONTH(A4911)</f>
        <v/>
      </c>
      <c r="K4911" s="4">
        <f>DAY(A4911)</f>
        <v/>
      </c>
      <c r="L4911" s="4">
        <f>HOUR(A4911)</f>
        <v/>
      </c>
      <c r="M4911" s="4">
        <f>CONCATENATE(J4911,"-",K4911,"-",L4911)</f>
        <v/>
      </c>
      <c r="N4911" s="4">
        <f>+C4911</f>
        <v/>
      </c>
    </row>
    <row r="4912" ht="14.25" customHeight="1">
      <c r="J4912" s="4">
        <f>MONTH(A4912)</f>
        <v/>
      </c>
      <c r="K4912" s="4">
        <f>DAY(A4912)</f>
        <v/>
      </c>
      <c r="L4912" s="4">
        <f>HOUR(A4912)</f>
        <v/>
      </c>
      <c r="M4912" s="4">
        <f>CONCATENATE(J4912,"-",K4912,"-",L4912)</f>
        <v/>
      </c>
      <c r="N4912" s="4">
        <f>+C4912</f>
        <v/>
      </c>
    </row>
    <row r="4913" ht="14.25" customHeight="1">
      <c r="J4913" s="4">
        <f>MONTH(A4913)</f>
        <v/>
      </c>
      <c r="K4913" s="4">
        <f>DAY(A4913)</f>
        <v/>
      </c>
      <c r="L4913" s="4">
        <f>HOUR(A4913)</f>
        <v/>
      </c>
      <c r="M4913" s="4">
        <f>CONCATENATE(J4913,"-",K4913,"-",L4913)</f>
        <v/>
      </c>
      <c r="N4913" s="4">
        <f>+C4913</f>
        <v/>
      </c>
    </row>
    <row r="4914" ht="14.25" customHeight="1">
      <c r="J4914" s="4">
        <f>MONTH(A4914)</f>
        <v/>
      </c>
      <c r="K4914" s="4">
        <f>DAY(A4914)</f>
        <v/>
      </c>
      <c r="L4914" s="4">
        <f>HOUR(A4914)</f>
        <v/>
      </c>
      <c r="M4914" s="4">
        <f>CONCATENATE(J4914,"-",K4914,"-",L4914)</f>
        <v/>
      </c>
      <c r="N4914" s="4">
        <f>+C4914</f>
        <v/>
      </c>
    </row>
    <row r="4915" ht="14.25" customHeight="1">
      <c r="J4915" s="4">
        <f>MONTH(A4915)</f>
        <v/>
      </c>
      <c r="K4915" s="4">
        <f>DAY(A4915)</f>
        <v/>
      </c>
      <c r="L4915" s="4">
        <f>HOUR(A4915)</f>
        <v/>
      </c>
      <c r="M4915" s="4">
        <f>CONCATENATE(J4915,"-",K4915,"-",L4915)</f>
        <v/>
      </c>
      <c r="N4915" s="4">
        <f>+C4915</f>
        <v/>
      </c>
    </row>
    <row r="4916" ht="14.25" customHeight="1">
      <c r="J4916" s="4">
        <f>MONTH(A4916)</f>
        <v/>
      </c>
      <c r="K4916" s="4">
        <f>DAY(A4916)</f>
        <v/>
      </c>
      <c r="L4916" s="4">
        <f>HOUR(A4916)</f>
        <v/>
      </c>
      <c r="M4916" s="4">
        <f>CONCATENATE(J4916,"-",K4916,"-",L4916)</f>
        <v/>
      </c>
      <c r="N4916" s="4">
        <f>+C4916</f>
        <v/>
      </c>
    </row>
    <row r="4917" ht="14.25" customHeight="1">
      <c r="J4917" s="4">
        <f>MONTH(A4917)</f>
        <v/>
      </c>
      <c r="K4917" s="4">
        <f>DAY(A4917)</f>
        <v/>
      </c>
      <c r="L4917" s="4">
        <f>HOUR(A4917)</f>
        <v/>
      </c>
      <c r="M4917" s="4">
        <f>CONCATENATE(J4917,"-",K4917,"-",L4917)</f>
        <v/>
      </c>
      <c r="N4917" s="4">
        <f>+C4917</f>
        <v/>
      </c>
    </row>
    <row r="4918" ht="14.25" customHeight="1">
      <c r="J4918" s="4">
        <f>MONTH(A4918)</f>
        <v/>
      </c>
      <c r="K4918" s="4">
        <f>DAY(A4918)</f>
        <v/>
      </c>
      <c r="L4918" s="4">
        <f>HOUR(A4918)</f>
        <v/>
      </c>
      <c r="M4918" s="4">
        <f>CONCATENATE(J4918,"-",K4918,"-",L4918)</f>
        <v/>
      </c>
      <c r="N4918" s="4">
        <f>+C4918</f>
        <v/>
      </c>
    </row>
    <row r="4919" ht="14.25" customHeight="1">
      <c r="J4919" s="4">
        <f>MONTH(A4919)</f>
        <v/>
      </c>
      <c r="K4919" s="4">
        <f>DAY(A4919)</f>
        <v/>
      </c>
      <c r="L4919" s="4">
        <f>HOUR(A4919)</f>
        <v/>
      </c>
      <c r="M4919" s="4">
        <f>CONCATENATE(J4919,"-",K4919,"-",L4919)</f>
        <v/>
      </c>
      <c r="N4919" s="4">
        <f>+C4919</f>
        <v/>
      </c>
    </row>
    <row r="4920" ht="14.25" customHeight="1">
      <c r="J4920" s="4">
        <f>MONTH(A4920)</f>
        <v/>
      </c>
      <c r="K4920" s="4">
        <f>DAY(A4920)</f>
        <v/>
      </c>
      <c r="L4920" s="4">
        <f>HOUR(A4920)</f>
        <v/>
      </c>
      <c r="M4920" s="4">
        <f>CONCATENATE(J4920,"-",K4920,"-",L4920)</f>
        <v/>
      </c>
      <c r="N4920" s="4">
        <f>+C4920</f>
        <v/>
      </c>
    </row>
    <row r="4921" ht="14.25" customHeight="1">
      <c r="J4921" s="4">
        <f>MONTH(A4921)</f>
        <v/>
      </c>
      <c r="K4921" s="4">
        <f>DAY(A4921)</f>
        <v/>
      </c>
      <c r="L4921" s="4">
        <f>HOUR(A4921)</f>
        <v/>
      </c>
      <c r="M4921" s="4">
        <f>CONCATENATE(J4921,"-",K4921,"-",L4921)</f>
        <v/>
      </c>
      <c r="N4921" s="4">
        <f>+C4921</f>
        <v/>
      </c>
    </row>
    <row r="4922" ht="14.25" customHeight="1">
      <c r="J4922" s="4">
        <f>MONTH(A4922)</f>
        <v/>
      </c>
      <c r="K4922" s="4">
        <f>DAY(A4922)</f>
        <v/>
      </c>
      <c r="L4922" s="4">
        <f>HOUR(A4922)</f>
        <v/>
      </c>
      <c r="M4922" s="4">
        <f>CONCATENATE(J4922,"-",K4922,"-",L4922)</f>
        <v/>
      </c>
      <c r="N4922" s="4">
        <f>+C4922</f>
        <v/>
      </c>
    </row>
    <row r="4923" ht="14.25" customHeight="1">
      <c r="J4923" s="4">
        <f>MONTH(A4923)</f>
        <v/>
      </c>
      <c r="K4923" s="4">
        <f>DAY(A4923)</f>
        <v/>
      </c>
      <c r="L4923" s="4">
        <f>HOUR(A4923)</f>
        <v/>
      </c>
      <c r="M4923" s="4">
        <f>CONCATENATE(J4923,"-",K4923,"-",L4923)</f>
        <v/>
      </c>
      <c r="N4923" s="4">
        <f>+C4923</f>
        <v/>
      </c>
    </row>
    <row r="4924" ht="14.25" customHeight="1">
      <c r="J4924" s="4">
        <f>MONTH(A4924)</f>
        <v/>
      </c>
      <c r="K4924" s="4">
        <f>DAY(A4924)</f>
        <v/>
      </c>
      <c r="L4924" s="4">
        <f>HOUR(A4924)</f>
        <v/>
      </c>
      <c r="M4924" s="4">
        <f>CONCATENATE(J4924,"-",K4924,"-",L4924)</f>
        <v/>
      </c>
      <c r="N4924" s="4">
        <f>+C4924</f>
        <v/>
      </c>
    </row>
    <row r="4925" ht="14.25" customHeight="1">
      <c r="J4925" s="4">
        <f>MONTH(A4925)</f>
        <v/>
      </c>
      <c r="K4925" s="4">
        <f>DAY(A4925)</f>
        <v/>
      </c>
      <c r="L4925" s="4">
        <f>HOUR(A4925)</f>
        <v/>
      </c>
      <c r="M4925" s="4">
        <f>CONCATENATE(J4925,"-",K4925,"-",L4925)</f>
        <v/>
      </c>
      <c r="N4925" s="4">
        <f>+C4925</f>
        <v/>
      </c>
    </row>
    <row r="4926" ht="14.25" customHeight="1">
      <c r="J4926" s="4">
        <f>MONTH(A4926)</f>
        <v/>
      </c>
      <c r="K4926" s="4">
        <f>DAY(A4926)</f>
        <v/>
      </c>
      <c r="L4926" s="4">
        <f>HOUR(A4926)</f>
        <v/>
      </c>
      <c r="M4926" s="4">
        <f>CONCATENATE(J4926,"-",K4926,"-",L4926)</f>
        <v/>
      </c>
      <c r="N4926" s="4">
        <f>+C4926</f>
        <v/>
      </c>
    </row>
    <row r="4927" ht="14.25" customHeight="1">
      <c r="J4927" s="4">
        <f>MONTH(A4927)</f>
        <v/>
      </c>
      <c r="K4927" s="4">
        <f>DAY(A4927)</f>
        <v/>
      </c>
      <c r="L4927" s="4">
        <f>HOUR(A4927)</f>
        <v/>
      </c>
      <c r="M4927" s="4">
        <f>CONCATENATE(J4927,"-",K4927,"-",L4927)</f>
        <v/>
      </c>
      <c r="N4927" s="4">
        <f>+C4927</f>
        <v/>
      </c>
    </row>
    <row r="4928" ht="14.25" customHeight="1">
      <c r="J4928" s="4">
        <f>MONTH(A4928)</f>
        <v/>
      </c>
      <c r="K4928" s="4">
        <f>DAY(A4928)</f>
        <v/>
      </c>
      <c r="L4928" s="4">
        <f>HOUR(A4928)</f>
        <v/>
      </c>
      <c r="M4928" s="4">
        <f>CONCATENATE(J4928,"-",K4928,"-",L4928)</f>
        <v/>
      </c>
      <c r="N4928" s="4">
        <f>+C4928</f>
        <v/>
      </c>
    </row>
    <row r="4929" ht="14.25" customHeight="1">
      <c r="J4929" s="4">
        <f>MONTH(A4929)</f>
        <v/>
      </c>
      <c r="K4929" s="4">
        <f>DAY(A4929)</f>
        <v/>
      </c>
      <c r="L4929" s="4">
        <f>HOUR(A4929)</f>
        <v/>
      </c>
      <c r="M4929" s="4">
        <f>CONCATENATE(J4929,"-",K4929,"-",L4929)</f>
        <v/>
      </c>
      <c r="N4929" s="4">
        <f>+C4929</f>
        <v/>
      </c>
    </row>
    <row r="4930" ht="14.25" customHeight="1">
      <c r="J4930" s="4">
        <f>MONTH(A4930)</f>
        <v/>
      </c>
      <c r="K4930" s="4">
        <f>DAY(A4930)</f>
        <v/>
      </c>
      <c r="L4930" s="4">
        <f>HOUR(A4930)</f>
        <v/>
      </c>
      <c r="M4930" s="4">
        <f>CONCATENATE(J4930,"-",K4930,"-",L4930)</f>
        <v/>
      </c>
      <c r="N4930" s="4">
        <f>+C4930</f>
        <v/>
      </c>
    </row>
    <row r="4931" ht="14.25" customHeight="1">
      <c r="J4931" s="4">
        <f>MONTH(A4931)</f>
        <v/>
      </c>
      <c r="K4931" s="4">
        <f>DAY(A4931)</f>
        <v/>
      </c>
      <c r="L4931" s="4">
        <f>HOUR(A4931)</f>
        <v/>
      </c>
      <c r="M4931" s="4">
        <f>CONCATENATE(J4931,"-",K4931,"-",L4931)</f>
        <v/>
      </c>
      <c r="N4931" s="4">
        <f>+C4931</f>
        <v/>
      </c>
    </row>
    <row r="4932" ht="14.25" customHeight="1">
      <c r="J4932" s="4">
        <f>MONTH(A4932)</f>
        <v/>
      </c>
      <c r="K4932" s="4">
        <f>DAY(A4932)</f>
        <v/>
      </c>
      <c r="L4932" s="4">
        <f>HOUR(A4932)</f>
        <v/>
      </c>
      <c r="M4932" s="4">
        <f>CONCATENATE(J4932,"-",K4932,"-",L4932)</f>
        <v/>
      </c>
      <c r="N4932" s="4">
        <f>+C4932</f>
        <v/>
      </c>
    </row>
    <row r="4933" ht="14.25" customHeight="1">
      <c r="J4933" s="4">
        <f>MONTH(A4933)</f>
        <v/>
      </c>
      <c r="K4933" s="4">
        <f>DAY(A4933)</f>
        <v/>
      </c>
      <c r="L4933" s="4">
        <f>HOUR(A4933)</f>
        <v/>
      </c>
      <c r="M4933" s="4">
        <f>CONCATENATE(J4933,"-",K4933,"-",L4933)</f>
        <v/>
      </c>
      <c r="N4933" s="4">
        <f>+C4933</f>
        <v/>
      </c>
    </row>
    <row r="4934" ht="14.25" customHeight="1">
      <c r="J4934" s="4">
        <f>MONTH(A4934)</f>
        <v/>
      </c>
      <c r="K4934" s="4">
        <f>DAY(A4934)</f>
        <v/>
      </c>
      <c r="L4934" s="4">
        <f>HOUR(A4934)</f>
        <v/>
      </c>
      <c r="M4934" s="4">
        <f>CONCATENATE(J4934,"-",K4934,"-",L4934)</f>
        <v/>
      </c>
      <c r="N4934" s="4">
        <f>+C4934</f>
        <v/>
      </c>
    </row>
    <row r="4935" ht="14.25" customHeight="1">
      <c r="J4935" s="4">
        <f>MONTH(A4935)</f>
        <v/>
      </c>
      <c r="K4935" s="4">
        <f>DAY(A4935)</f>
        <v/>
      </c>
      <c r="L4935" s="4">
        <f>HOUR(A4935)</f>
        <v/>
      </c>
      <c r="M4935" s="4">
        <f>CONCATENATE(J4935,"-",K4935,"-",L4935)</f>
        <v/>
      </c>
      <c r="N4935" s="4">
        <f>+C4935</f>
        <v/>
      </c>
    </row>
    <row r="4936" ht="14.25" customHeight="1">
      <c r="J4936" s="4">
        <f>MONTH(A4936)</f>
        <v/>
      </c>
      <c r="K4936" s="4">
        <f>DAY(A4936)</f>
        <v/>
      </c>
      <c r="L4936" s="4">
        <f>HOUR(A4936)</f>
        <v/>
      </c>
      <c r="M4936" s="4">
        <f>CONCATENATE(J4936,"-",K4936,"-",L4936)</f>
        <v/>
      </c>
      <c r="N4936" s="4">
        <f>+C4936</f>
        <v/>
      </c>
    </row>
    <row r="4937" ht="14.25" customHeight="1">
      <c r="J4937" s="4">
        <f>MONTH(A4937)</f>
        <v/>
      </c>
      <c r="K4937" s="4">
        <f>DAY(A4937)</f>
        <v/>
      </c>
      <c r="L4937" s="4">
        <f>HOUR(A4937)</f>
        <v/>
      </c>
      <c r="M4937" s="4">
        <f>CONCATENATE(J4937,"-",K4937,"-",L4937)</f>
        <v/>
      </c>
      <c r="N4937" s="4">
        <f>+C4937</f>
        <v/>
      </c>
    </row>
    <row r="4938" ht="14.25" customHeight="1">
      <c r="J4938" s="4">
        <f>MONTH(A4938)</f>
        <v/>
      </c>
      <c r="K4938" s="4">
        <f>DAY(A4938)</f>
        <v/>
      </c>
      <c r="L4938" s="4">
        <f>HOUR(A4938)</f>
        <v/>
      </c>
      <c r="M4938" s="4">
        <f>CONCATENATE(J4938,"-",K4938,"-",L4938)</f>
        <v/>
      </c>
      <c r="N4938" s="4">
        <f>+C4938</f>
        <v/>
      </c>
    </row>
    <row r="4939" ht="14.25" customHeight="1">
      <c r="J4939" s="4">
        <f>MONTH(A4939)</f>
        <v/>
      </c>
      <c r="K4939" s="4">
        <f>DAY(A4939)</f>
        <v/>
      </c>
      <c r="L4939" s="4">
        <f>HOUR(A4939)</f>
        <v/>
      </c>
      <c r="M4939" s="4">
        <f>CONCATENATE(J4939,"-",K4939,"-",L4939)</f>
        <v/>
      </c>
      <c r="N4939" s="4">
        <f>+C4939</f>
        <v/>
      </c>
    </row>
    <row r="4940" ht="14.25" customHeight="1">
      <c r="J4940" s="4">
        <f>MONTH(A4940)</f>
        <v/>
      </c>
      <c r="K4940" s="4">
        <f>DAY(A4940)</f>
        <v/>
      </c>
      <c r="L4940" s="4">
        <f>HOUR(A4940)</f>
        <v/>
      </c>
      <c r="M4940" s="4">
        <f>CONCATENATE(J4940,"-",K4940,"-",L4940)</f>
        <v/>
      </c>
      <c r="N4940" s="4">
        <f>+C4940</f>
        <v/>
      </c>
    </row>
    <row r="4941" ht="14.25" customHeight="1">
      <c r="J4941" s="4">
        <f>MONTH(A4941)</f>
        <v/>
      </c>
      <c r="K4941" s="4">
        <f>DAY(A4941)</f>
        <v/>
      </c>
      <c r="L4941" s="4">
        <f>HOUR(A4941)</f>
        <v/>
      </c>
      <c r="M4941" s="4">
        <f>CONCATENATE(J4941,"-",K4941,"-",L4941)</f>
        <v/>
      </c>
      <c r="N4941" s="4">
        <f>+C4941</f>
        <v/>
      </c>
    </row>
    <row r="4942" ht="14.25" customHeight="1">
      <c r="J4942" s="4">
        <f>MONTH(A4942)</f>
        <v/>
      </c>
      <c r="K4942" s="4">
        <f>DAY(A4942)</f>
        <v/>
      </c>
      <c r="L4942" s="4">
        <f>HOUR(A4942)</f>
        <v/>
      </c>
      <c r="M4942" s="4">
        <f>CONCATENATE(J4942,"-",K4942,"-",L4942)</f>
        <v/>
      </c>
      <c r="N4942" s="4">
        <f>+C4942</f>
        <v/>
      </c>
    </row>
    <row r="4943" ht="14.25" customHeight="1">
      <c r="J4943" s="4">
        <f>MONTH(A4943)</f>
        <v/>
      </c>
      <c r="K4943" s="4">
        <f>DAY(A4943)</f>
        <v/>
      </c>
      <c r="L4943" s="4">
        <f>HOUR(A4943)</f>
        <v/>
      </c>
      <c r="M4943" s="4">
        <f>CONCATENATE(J4943,"-",K4943,"-",L4943)</f>
        <v/>
      </c>
      <c r="N4943" s="4">
        <f>+C4943</f>
        <v/>
      </c>
    </row>
    <row r="4944" ht="14.25" customHeight="1">
      <c r="J4944" s="4">
        <f>MONTH(A4944)</f>
        <v/>
      </c>
      <c r="K4944" s="4">
        <f>DAY(A4944)</f>
        <v/>
      </c>
      <c r="L4944" s="4">
        <f>HOUR(A4944)</f>
        <v/>
      </c>
      <c r="M4944" s="4">
        <f>CONCATENATE(J4944,"-",K4944,"-",L4944)</f>
        <v/>
      </c>
      <c r="N4944" s="4">
        <f>+C4944</f>
        <v/>
      </c>
    </row>
    <row r="4945" ht="14.25" customHeight="1">
      <c r="J4945" s="4">
        <f>MONTH(A4945)</f>
        <v/>
      </c>
      <c r="K4945" s="4">
        <f>DAY(A4945)</f>
        <v/>
      </c>
      <c r="L4945" s="4">
        <f>HOUR(A4945)</f>
        <v/>
      </c>
      <c r="M4945" s="4">
        <f>CONCATENATE(J4945,"-",K4945,"-",L4945)</f>
        <v/>
      </c>
      <c r="N4945" s="4">
        <f>+C4945</f>
        <v/>
      </c>
    </row>
    <row r="4946" ht="14.25" customHeight="1">
      <c r="J4946" s="4">
        <f>MONTH(A4946)</f>
        <v/>
      </c>
      <c r="K4946" s="4">
        <f>DAY(A4946)</f>
        <v/>
      </c>
      <c r="L4946" s="4">
        <f>HOUR(A4946)</f>
        <v/>
      </c>
      <c r="M4946" s="4">
        <f>CONCATENATE(J4946,"-",K4946,"-",L4946)</f>
        <v/>
      </c>
      <c r="N4946" s="4">
        <f>+C4946</f>
        <v/>
      </c>
    </row>
    <row r="4947" ht="14.25" customHeight="1">
      <c r="J4947" s="4">
        <f>MONTH(A4947)</f>
        <v/>
      </c>
      <c r="K4947" s="4">
        <f>DAY(A4947)</f>
        <v/>
      </c>
      <c r="L4947" s="4">
        <f>HOUR(A4947)</f>
        <v/>
      </c>
      <c r="M4947" s="4">
        <f>CONCATENATE(J4947,"-",K4947,"-",L4947)</f>
        <v/>
      </c>
      <c r="N4947" s="4">
        <f>+C4947</f>
        <v/>
      </c>
    </row>
    <row r="4948" ht="14.25" customHeight="1">
      <c r="J4948" s="4">
        <f>MONTH(A4948)</f>
        <v/>
      </c>
      <c r="K4948" s="4">
        <f>DAY(A4948)</f>
        <v/>
      </c>
      <c r="L4948" s="4">
        <f>HOUR(A4948)</f>
        <v/>
      </c>
      <c r="M4948" s="4">
        <f>CONCATENATE(J4948,"-",K4948,"-",L4948)</f>
        <v/>
      </c>
      <c r="N4948" s="4">
        <f>+C4948</f>
        <v/>
      </c>
    </row>
    <row r="4949" ht="14.25" customHeight="1">
      <c r="J4949" s="4">
        <f>MONTH(A4949)</f>
        <v/>
      </c>
      <c r="K4949" s="4">
        <f>DAY(A4949)</f>
        <v/>
      </c>
      <c r="L4949" s="4">
        <f>HOUR(A4949)</f>
        <v/>
      </c>
      <c r="M4949" s="4">
        <f>CONCATENATE(J4949,"-",K4949,"-",L4949)</f>
        <v/>
      </c>
      <c r="N4949" s="4">
        <f>+C4949</f>
        <v/>
      </c>
    </row>
    <row r="4950" ht="14.25" customHeight="1">
      <c r="J4950" s="4">
        <f>MONTH(A4950)</f>
        <v/>
      </c>
      <c r="K4950" s="4">
        <f>DAY(A4950)</f>
        <v/>
      </c>
      <c r="L4950" s="4">
        <f>HOUR(A4950)</f>
        <v/>
      </c>
      <c r="M4950" s="4">
        <f>CONCATENATE(J4950,"-",K4950,"-",L4950)</f>
        <v/>
      </c>
      <c r="N4950" s="4">
        <f>+C4950</f>
        <v/>
      </c>
    </row>
    <row r="4951" ht="14.25" customHeight="1">
      <c r="J4951" s="4">
        <f>MONTH(A4951)</f>
        <v/>
      </c>
      <c r="K4951" s="4">
        <f>DAY(A4951)</f>
        <v/>
      </c>
      <c r="L4951" s="4">
        <f>HOUR(A4951)</f>
        <v/>
      </c>
      <c r="M4951" s="4">
        <f>CONCATENATE(J4951,"-",K4951,"-",L4951)</f>
        <v/>
      </c>
      <c r="N4951" s="4">
        <f>+C4951</f>
        <v/>
      </c>
    </row>
    <row r="4952" ht="14.25" customHeight="1">
      <c r="J4952" s="4">
        <f>MONTH(A4952)</f>
        <v/>
      </c>
      <c r="K4952" s="4">
        <f>DAY(A4952)</f>
        <v/>
      </c>
      <c r="L4952" s="4">
        <f>HOUR(A4952)</f>
        <v/>
      </c>
      <c r="M4952" s="4">
        <f>CONCATENATE(J4952,"-",K4952,"-",L4952)</f>
        <v/>
      </c>
      <c r="N4952" s="4">
        <f>+C4952</f>
        <v/>
      </c>
    </row>
    <row r="4953" ht="14.25" customHeight="1">
      <c r="J4953" s="4">
        <f>MONTH(A4953)</f>
        <v/>
      </c>
      <c r="K4953" s="4">
        <f>DAY(A4953)</f>
        <v/>
      </c>
      <c r="L4953" s="4">
        <f>HOUR(A4953)</f>
        <v/>
      </c>
      <c r="M4953" s="4">
        <f>CONCATENATE(J4953,"-",K4953,"-",L4953)</f>
        <v/>
      </c>
      <c r="N4953" s="4">
        <f>+C4953</f>
        <v/>
      </c>
    </row>
    <row r="4954" ht="14.25" customHeight="1">
      <c r="J4954" s="4">
        <f>MONTH(A4954)</f>
        <v/>
      </c>
      <c r="K4954" s="4">
        <f>DAY(A4954)</f>
        <v/>
      </c>
      <c r="L4954" s="4">
        <f>HOUR(A4954)</f>
        <v/>
      </c>
      <c r="M4954" s="4">
        <f>CONCATENATE(J4954,"-",K4954,"-",L4954)</f>
        <v/>
      </c>
      <c r="N4954" s="4">
        <f>+C4954</f>
        <v/>
      </c>
    </row>
    <row r="4955" ht="14.25" customHeight="1">
      <c r="J4955" s="4">
        <f>MONTH(A4955)</f>
        <v/>
      </c>
      <c r="K4955" s="4">
        <f>DAY(A4955)</f>
        <v/>
      </c>
      <c r="L4955" s="4">
        <f>HOUR(A4955)</f>
        <v/>
      </c>
      <c r="M4955" s="4">
        <f>CONCATENATE(J4955,"-",K4955,"-",L4955)</f>
        <v/>
      </c>
      <c r="N4955" s="4">
        <f>+C4955</f>
        <v/>
      </c>
    </row>
    <row r="4956" ht="14.25" customHeight="1">
      <c r="J4956" s="4">
        <f>MONTH(A4956)</f>
        <v/>
      </c>
      <c r="K4956" s="4">
        <f>DAY(A4956)</f>
        <v/>
      </c>
      <c r="L4956" s="4">
        <f>HOUR(A4956)</f>
        <v/>
      </c>
      <c r="M4956" s="4">
        <f>CONCATENATE(J4956,"-",K4956,"-",L4956)</f>
        <v/>
      </c>
      <c r="N4956" s="4">
        <f>+C4956</f>
        <v/>
      </c>
    </row>
    <row r="4957" ht="14.25" customHeight="1">
      <c r="J4957" s="4">
        <f>MONTH(A4957)</f>
        <v/>
      </c>
      <c r="K4957" s="4">
        <f>DAY(A4957)</f>
        <v/>
      </c>
      <c r="L4957" s="4">
        <f>HOUR(A4957)</f>
        <v/>
      </c>
      <c r="M4957" s="4">
        <f>CONCATENATE(J4957,"-",K4957,"-",L4957)</f>
        <v/>
      </c>
      <c r="N4957" s="4">
        <f>+C4957</f>
        <v/>
      </c>
    </row>
    <row r="4958" ht="14.25" customHeight="1">
      <c r="J4958" s="4">
        <f>MONTH(A4958)</f>
        <v/>
      </c>
      <c r="K4958" s="4">
        <f>DAY(A4958)</f>
        <v/>
      </c>
      <c r="L4958" s="4">
        <f>HOUR(A4958)</f>
        <v/>
      </c>
      <c r="M4958" s="4">
        <f>CONCATENATE(J4958,"-",K4958,"-",L4958)</f>
        <v/>
      </c>
      <c r="N4958" s="4">
        <f>+C4958</f>
        <v/>
      </c>
    </row>
    <row r="4959" ht="14.25" customHeight="1">
      <c r="J4959" s="4">
        <f>MONTH(A4959)</f>
        <v/>
      </c>
      <c r="K4959" s="4">
        <f>DAY(A4959)</f>
        <v/>
      </c>
      <c r="L4959" s="4">
        <f>HOUR(A4959)</f>
        <v/>
      </c>
      <c r="M4959" s="4">
        <f>CONCATENATE(J4959,"-",K4959,"-",L4959)</f>
        <v/>
      </c>
      <c r="N4959" s="4">
        <f>+C4959</f>
        <v/>
      </c>
    </row>
    <row r="4960" ht="14.25" customHeight="1">
      <c r="J4960" s="4">
        <f>MONTH(A4960)</f>
        <v/>
      </c>
      <c r="K4960" s="4">
        <f>DAY(A4960)</f>
        <v/>
      </c>
      <c r="L4960" s="4">
        <f>HOUR(A4960)</f>
        <v/>
      </c>
      <c r="M4960" s="4">
        <f>CONCATENATE(J4960,"-",K4960,"-",L4960)</f>
        <v/>
      </c>
      <c r="N4960" s="4">
        <f>+C4960</f>
        <v/>
      </c>
    </row>
    <row r="4961" ht="14.25" customHeight="1">
      <c r="J4961" s="4">
        <f>MONTH(A4961)</f>
        <v/>
      </c>
      <c r="K4961" s="4">
        <f>DAY(A4961)</f>
        <v/>
      </c>
      <c r="L4961" s="4">
        <f>HOUR(A4961)</f>
        <v/>
      </c>
      <c r="M4961" s="4">
        <f>CONCATENATE(J4961,"-",K4961,"-",L4961)</f>
        <v/>
      </c>
      <c r="N4961" s="4">
        <f>+C4961</f>
        <v/>
      </c>
    </row>
    <row r="4962" ht="14.25" customHeight="1">
      <c r="J4962" s="4">
        <f>MONTH(A4962)</f>
        <v/>
      </c>
      <c r="K4962" s="4">
        <f>DAY(A4962)</f>
        <v/>
      </c>
      <c r="L4962" s="4">
        <f>HOUR(A4962)</f>
        <v/>
      </c>
      <c r="M4962" s="4">
        <f>CONCATENATE(J4962,"-",K4962,"-",L4962)</f>
        <v/>
      </c>
      <c r="N4962" s="4">
        <f>+C4962</f>
        <v/>
      </c>
    </row>
    <row r="4963" ht="14.25" customHeight="1">
      <c r="J4963" s="4">
        <f>MONTH(A4963)</f>
        <v/>
      </c>
      <c r="K4963" s="4">
        <f>DAY(A4963)</f>
        <v/>
      </c>
      <c r="L4963" s="4">
        <f>HOUR(A4963)</f>
        <v/>
      </c>
      <c r="M4963" s="4">
        <f>CONCATENATE(J4963,"-",K4963,"-",L4963)</f>
        <v/>
      </c>
      <c r="N4963" s="4">
        <f>+C4963</f>
        <v/>
      </c>
    </row>
    <row r="4964" ht="14.25" customHeight="1">
      <c r="J4964" s="4">
        <f>MONTH(A4964)</f>
        <v/>
      </c>
      <c r="K4964" s="4">
        <f>DAY(A4964)</f>
        <v/>
      </c>
      <c r="L4964" s="4">
        <f>HOUR(A4964)</f>
        <v/>
      </c>
      <c r="M4964" s="4">
        <f>CONCATENATE(J4964,"-",K4964,"-",L4964)</f>
        <v/>
      </c>
      <c r="N4964" s="4">
        <f>+C4964</f>
        <v/>
      </c>
    </row>
    <row r="4965" ht="14.25" customHeight="1">
      <c r="J4965" s="4">
        <f>MONTH(A4965)</f>
        <v/>
      </c>
      <c r="K4965" s="4">
        <f>DAY(A4965)</f>
        <v/>
      </c>
      <c r="L4965" s="4">
        <f>HOUR(A4965)</f>
        <v/>
      </c>
      <c r="M4965" s="4">
        <f>CONCATENATE(J4965,"-",K4965,"-",L4965)</f>
        <v/>
      </c>
      <c r="N4965" s="4">
        <f>+C4965</f>
        <v/>
      </c>
    </row>
    <row r="4966" ht="14.25" customHeight="1">
      <c r="J4966" s="4">
        <f>MONTH(A4966)</f>
        <v/>
      </c>
      <c r="K4966" s="4">
        <f>DAY(A4966)</f>
        <v/>
      </c>
      <c r="L4966" s="4">
        <f>HOUR(A4966)</f>
        <v/>
      </c>
      <c r="M4966" s="4">
        <f>CONCATENATE(J4966,"-",K4966,"-",L4966)</f>
        <v/>
      </c>
      <c r="N4966" s="4">
        <f>+C4966</f>
        <v/>
      </c>
    </row>
    <row r="4967" ht="14.25" customHeight="1">
      <c r="J4967" s="4">
        <f>MONTH(A4967)</f>
        <v/>
      </c>
      <c r="K4967" s="4">
        <f>DAY(A4967)</f>
        <v/>
      </c>
      <c r="L4967" s="4">
        <f>HOUR(A4967)</f>
        <v/>
      </c>
      <c r="M4967" s="4">
        <f>CONCATENATE(J4967,"-",K4967,"-",L4967)</f>
        <v/>
      </c>
      <c r="N4967" s="4">
        <f>+C4967</f>
        <v/>
      </c>
    </row>
    <row r="4968" ht="14.25" customHeight="1">
      <c r="J4968" s="4">
        <f>MONTH(A4968)</f>
        <v/>
      </c>
      <c r="K4968" s="4">
        <f>DAY(A4968)</f>
        <v/>
      </c>
      <c r="L4968" s="4">
        <f>HOUR(A4968)</f>
        <v/>
      </c>
      <c r="M4968" s="4">
        <f>CONCATENATE(J4968,"-",K4968,"-",L4968)</f>
        <v/>
      </c>
      <c r="N4968" s="4">
        <f>+C4968</f>
        <v/>
      </c>
    </row>
    <row r="4969" ht="14.25" customHeight="1">
      <c r="J4969" s="4">
        <f>MONTH(A4969)</f>
        <v/>
      </c>
      <c r="K4969" s="4">
        <f>DAY(A4969)</f>
        <v/>
      </c>
      <c r="L4969" s="4">
        <f>HOUR(A4969)</f>
        <v/>
      </c>
      <c r="M4969" s="4">
        <f>CONCATENATE(J4969,"-",K4969,"-",L4969)</f>
        <v/>
      </c>
      <c r="N4969" s="4">
        <f>+C4969</f>
        <v/>
      </c>
    </row>
    <row r="4970" ht="14.25" customHeight="1">
      <c r="J4970" s="4">
        <f>MONTH(A4970)</f>
        <v/>
      </c>
      <c r="K4970" s="4">
        <f>DAY(A4970)</f>
        <v/>
      </c>
      <c r="L4970" s="4">
        <f>HOUR(A4970)</f>
        <v/>
      </c>
      <c r="M4970" s="4">
        <f>CONCATENATE(J4970,"-",K4970,"-",L4970)</f>
        <v/>
      </c>
      <c r="N4970" s="4">
        <f>+C4970</f>
        <v/>
      </c>
    </row>
    <row r="4971" ht="14.25" customHeight="1">
      <c r="J4971" s="4">
        <f>MONTH(A4971)</f>
        <v/>
      </c>
      <c r="K4971" s="4">
        <f>DAY(A4971)</f>
        <v/>
      </c>
      <c r="L4971" s="4">
        <f>HOUR(A4971)</f>
        <v/>
      </c>
      <c r="M4971" s="4">
        <f>CONCATENATE(J4971,"-",K4971,"-",L4971)</f>
        <v/>
      </c>
      <c r="N4971" s="4">
        <f>+C4971</f>
        <v/>
      </c>
    </row>
    <row r="4972" ht="14.25" customHeight="1">
      <c r="J4972" s="4">
        <f>MONTH(A4972)</f>
        <v/>
      </c>
      <c r="K4972" s="4">
        <f>DAY(A4972)</f>
        <v/>
      </c>
      <c r="L4972" s="4">
        <f>HOUR(A4972)</f>
        <v/>
      </c>
      <c r="M4972" s="4">
        <f>CONCATENATE(J4972,"-",K4972,"-",L4972)</f>
        <v/>
      </c>
      <c r="N4972" s="4">
        <f>+C4972</f>
        <v/>
      </c>
    </row>
    <row r="4973" ht="14.25" customHeight="1">
      <c r="J4973" s="4">
        <f>MONTH(A4973)</f>
        <v/>
      </c>
      <c r="K4973" s="4">
        <f>DAY(A4973)</f>
        <v/>
      </c>
      <c r="L4973" s="4">
        <f>HOUR(A4973)</f>
        <v/>
      </c>
      <c r="M4973" s="4">
        <f>CONCATENATE(J4973,"-",K4973,"-",L4973)</f>
        <v/>
      </c>
      <c r="N4973" s="4">
        <f>+C4973</f>
        <v/>
      </c>
    </row>
    <row r="4974" ht="14.25" customHeight="1">
      <c r="J4974" s="4">
        <f>MONTH(A4974)</f>
        <v/>
      </c>
      <c r="K4974" s="4">
        <f>DAY(A4974)</f>
        <v/>
      </c>
      <c r="L4974" s="4">
        <f>HOUR(A4974)</f>
        <v/>
      </c>
      <c r="M4974" s="4">
        <f>CONCATENATE(J4974,"-",K4974,"-",L4974)</f>
        <v/>
      </c>
      <c r="N4974" s="4">
        <f>+C4974</f>
        <v/>
      </c>
    </row>
    <row r="4975" ht="14.25" customHeight="1">
      <c r="J4975" s="4">
        <f>MONTH(A4975)</f>
        <v/>
      </c>
      <c r="K4975" s="4">
        <f>DAY(A4975)</f>
        <v/>
      </c>
      <c r="L4975" s="4">
        <f>HOUR(A4975)</f>
        <v/>
      </c>
      <c r="M4975" s="4">
        <f>CONCATENATE(J4975,"-",K4975,"-",L4975)</f>
        <v/>
      </c>
      <c r="N4975" s="4">
        <f>+C4975</f>
        <v/>
      </c>
    </row>
    <row r="4976" ht="14.25" customHeight="1">
      <c r="J4976" s="4">
        <f>MONTH(A4976)</f>
        <v/>
      </c>
      <c r="K4976" s="4">
        <f>DAY(A4976)</f>
        <v/>
      </c>
      <c r="L4976" s="4">
        <f>HOUR(A4976)</f>
        <v/>
      </c>
      <c r="M4976" s="4">
        <f>CONCATENATE(J4976,"-",K4976,"-",L4976)</f>
        <v/>
      </c>
      <c r="N4976" s="4">
        <f>+C4976</f>
        <v/>
      </c>
    </row>
    <row r="4977" ht="14.25" customHeight="1">
      <c r="J4977" s="4">
        <f>MONTH(A4977)</f>
        <v/>
      </c>
      <c r="K4977" s="4">
        <f>DAY(A4977)</f>
        <v/>
      </c>
      <c r="L4977" s="4">
        <f>HOUR(A4977)</f>
        <v/>
      </c>
      <c r="M4977" s="4">
        <f>CONCATENATE(J4977,"-",K4977,"-",L4977)</f>
        <v/>
      </c>
      <c r="N4977" s="4">
        <f>+C4977</f>
        <v/>
      </c>
    </row>
    <row r="4978" ht="14.25" customHeight="1">
      <c r="J4978" s="4">
        <f>MONTH(A4978)</f>
        <v/>
      </c>
      <c r="K4978" s="4">
        <f>DAY(A4978)</f>
        <v/>
      </c>
      <c r="L4978" s="4">
        <f>HOUR(A4978)</f>
        <v/>
      </c>
      <c r="M4978" s="4">
        <f>CONCATENATE(J4978,"-",K4978,"-",L4978)</f>
        <v/>
      </c>
      <c r="N4978" s="4">
        <f>+C4978</f>
        <v/>
      </c>
    </row>
    <row r="4979" ht="14.25" customHeight="1">
      <c r="J4979" s="4">
        <f>MONTH(A4979)</f>
        <v/>
      </c>
      <c r="K4979" s="4">
        <f>DAY(A4979)</f>
        <v/>
      </c>
      <c r="L4979" s="4">
        <f>HOUR(A4979)</f>
        <v/>
      </c>
      <c r="M4979" s="4">
        <f>CONCATENATE(J4979,"-",K4979,"-",L4979)</f>
        <v/>
      </c>
      <c r="N4979" s="4">
        <f>+C4979</f>
        <v/>
      </c>
    </row>
    <row r="4980" ht="14.25" customHeight="1">
      <c r="J4980" s="4">
        <f>MONTH(A4980)</f>
        <v/>
      </c>
      <c r="K4980" s="4">
        <f>DAY(A4980)</f>
        <v/>
      </c>
      <c r="L4980" s="4">
        <f>HOUR(A4980)</f>
        <v/>
      </c>
      <c r="M4980" s="4">
        <f>CONCATENATE(J4980,"-",K4980,"-",L4980)</f>
        <v/>
      </c>
      <c r="N4980" s="4">
        <f>+C4980</f>
        <v/>
      </c>
    </row>
    <row r="4981" ht="14.25" customHeight="1">
      <c r="J4981" s="4">
        <f>MONTH(A4981)</f>
        <v/>
      </c>
      <c r="K4981" s="4">
        <f>DAY(A4981)</f>
        <v/>
      </c>
      <c r="L4981" s="4">
        <f>HOUR(A4981)</f>
        <v/>
      </c>
      <c r="M4981" s="4">
        <f>CONCATENATE(J4981,"-",K4981,"-",L4981)</f>
        <v/>
      </c>
      <c r="N4981" s="4">
        <f>+C4981</f>
        <v/>
      </c>
    </row>
    <row r="4982" ht="14.25" customHeight="1">
      <c r="J4982" s="4">
        <f>MONTH(A4982)</f>
        <v/>
      </c>
      <c r="K4982" s="4">
        <f>DAY(A4982)</f>
        <v/>
      </c>
      <c r="L4982" s="4">
        <f>HOUR(A4982)</f>
        <v/>
      </c>
      <c r="M4982" s="4">
        <f>CONCATENATE(J4982,"-",K4982,"-",L4982)</f>
        <v/>
      </c>
      <c r="N4982" s="4">
        <f>+C4982</f>
        <v/>
      </c>
    </row>
    <row r="4983" ht="14.25" customHeight="1">
      <c r="J4983" s="4">
        <f>MONTH(A4983)</f>
        <v/>
      </c>
      <c r="K4983" s="4">
        <f>DAY(A4983)</f>
        <v/>
      </c>
      <c r="L4983" s="4">
        <f>HOUR(A4983)</f>
        <v/>
      </c>
      <c r="M4983" s="4">
        <f>CONCATENATE(J4983,"-",K4983,"-",L4983)</f>
        <v/>
      </c>
      <c r="N4983" s="4">
        <f>+C4983</f>
        <v/>
      </c>
    </row>
    <row r="4984" ht="14.25" customHeight="1">
      <c r="J4984" s="4">
        <f>MONTH(A4984)</f>
        <v/>
      </c>
      <c r="K4984" s="4">
        <f>DAY(A4984)</f>
        <v/>
      </c>
      <c r="L4984" s="4">
        <f>HOUR(A4984)</f>
        <v/>
      </c>
      <c r="M4984" s="4">
        <f>CONCATENATE(J4984,"-",K4984,"-",L4984)</f>
        <v/>
      </c>
      <c r="N4984" s="4">
        <f>+C4984</f>
        <v/>
      </c>
    </row>
    <row r="4985" ht="14.25" customHeight="1">
      <c r="J4985" s="4">
        <f>MONTH(A4985)</f>
        <v/>
      </c>
      <c r="K4985" s="4">
        <f>DAY(A4985)</f>
        <v/>
      </c>
      <c r="L4985" s="4">
        <f>HOUR(A4985)</f>
        <v/>
      </c>
      <c r="M4985" s="4">
        <f>CONCATENATE(J4985,"-",K4985,"-",L4985)</f>
        <v/>
      </c>
      <c r="N4985" s="4">
        <f>+C4985</f>
        <v/>
      </c>
    </row>
    <row r="4986" ht="14.25" customHeight="1">
      <c r="J4986" s="4">
        <f>MONTH(A4986)</f>
        <v/>
      </c>
      <c r="K4986" s="4">
        <f>DAY(A4986)</f>
        <v/>
      </c>
      <c r="L4986" s="4">
        <f>HOUR(A4986)</f>
        <v/>
      </c>
      <c r="M4986" s="4">
        <f>CONCATENATE(J4986,"-",K4986,"-",L4986)</f>
        <v/>
      </c>
      <c r="N4986" s="4">
        <f>+C4986</f>
        <v/>
      </c>
    </row>
    <row r="4987" ht="14.25" customHeight="1">
      <c r="J4987" s="4">
        <f>MONTH(A4987)</f>
        <v/>
      </c>
      <c r="K4987" s="4">
        <f>DAY(A4987)</f>
        <v/>
      </c>
      <c r="L4987" s="4">
        <f>HOUR(A4987)</f>
        <v/>
      </c>
      <c r="M4987" s="4">
        <f>CONCATENATE(J4987,"-",K4987,"-",L4987)</f>
        <v/>
      </c>
      <c r="N4987" s="4">
        <f>+C4987</f>
        <v/>
      </c>
    </row>
    <row r="4988" ht="14.25" customHeight="1">
      <c r="J4988" s="4">
        <f>MONTH(A4988)</f>
        <v/>
      </c>
      <c r="K4988" s="4">
        <f>DAY(A4988)</f>
        <v/>
      </c>
      <c r="L4988" s="4">
        <f>HOUR(A4988)</f>
        <v/>
      </c>
      <c r="M4988" s="4">
        <f>CONCATENATE(J4988,"-",K4988,"-",L4988)</f>
        <v/>
      </c>
      <c r="N4988" s="4">
        <f>+C4988</f>
        <v/>
      </c>
    </row>
    <row r="4989" ht="14.25" customHeight="1">
      <c r="J4989" s="4">
        <f>MONTH(A4989)</f>
        <v/>
      </c>
      <c r="K4989" s="4">
        <f>DAY(A4989)</f>
        <v/>
      </c>
      <c r="L4989" s="4">
        <f>HOUR(A4989)</f>
        <v/>
      </c>
      <c r="M4989" s="4">
        <f>CONCATENATE(J4989,"-",K4989,"-",L4989)</f>
        <v/>
      </c>
      <c r="N4989" s="4">
        <f>+C4989</f>
        <v/>
      </c>
    </row>
    <row r="4990" ht="14.25" customHeight="1">
      <c r="J4990" s="4">
        <f>MONTH(A4990)</f>
        <v/>
      </c>
      <c r="K4990" s="4">
        <f>DAY(A4990)</f>
        <v/>
      </c>
      <c r="L4990" s="4">
        <f>HOUR(A4990)</f>
        <v/>
      </c>
      <c r="M4990" s="4">
        <f>CONCATENATE(J4990,"-",K4990,"-",L4990)</f>
        <v/>
      </c>
      <c r="N4990" s="4">
        <f>+C4990</f>
        <v/>
      </c>
    </row>
    <row r="4991" ht="14.25" customHeight="1">
      <c r="J4991" s="4">
        <f>MONTH(A4991)</f>
        <v/>
      </c>
      <c r="K4991" s="4">
        <f>DAY(A4991)</f>
        <v/>
      </c>
      <c r="L4991" s="4">
        <f>HOUR(A4991)</f>
        <v/>
      </c>
      <c r="M4991" s="4">
        <f>CONCATENATE(J4991,"-",K4991,"-",L4991)</f>
        <v/>
      </c>
      <c r="N4991" s="4">
        <f>+C4991</f>
        <v/>
      </c>
    </row>
    <row r="4992" ht="14.25" customHeight="1">
      <c r="J4992" s="4">
        <f>MONTH(A4992)</f>
        <v/>
      </c>
      <c r="K4992" s="4">
        <f>DAY(A4992)</f>
        <v/>
      </c>
      <c r="L4992" s="4">
        <f>HOUR(A4992)</f>
        <v/>
      </c>
      <c r="M4992" s="4">
        <f>CONCATENATE(J4992,"-",K4992,"-",L4992)</f>
        <v/>
      </c>
      <c r="N4992" s="4">
        <f>+C4992</f>
        <v/>
      </c>
    </row>
    <row r="4993" ht="14.25" customHeight="1">
      <c r="J4993" s="4">
        <f>MONTH(A4993)</f>
        <v/>
      </c>
      <c r="K4993" s="4">
        <f>DAY(A4993)</f>
        <v/>
      </c>
      <c r="L4993" s="4">
        <f>HOUR(A4993)</f>
        <v/>
      </c>
      <c r="M4993" s="4">
        <f>CONCATENATE(J4993,"-",K4993,"-",L4993)</f>
        <v/>
      </c>
      <c r="N4993" s="4">
        <f>+C4993</f>
        <v/>
      </c>
    </row>
    <row r="4994" ht="14.25" customHeight="1">
      <c r="J4994" s="4">
        <f>MONTH(A4994)</f>
        <v/>
      </c>
      <c r="K4994" s="4">
        <f>DAY(A4994)</f>
        <v/>
      </c>
      <c r="L4994" s="4">
        <f>HOUR(A4994)</f>
        <v/>
      </c>
      <c r="M4994" s="4">
        <f>CONCATENATE(J4994,"-",K4994,"-",L4994)</f>
        <v/>
      </c>
      <c r="N4994" s="4">
        <f>+C4994</f>
        <v/>
      </c>
    </row>
    <row r="4995" ht="14.25" customHeight="1">
      <c r="J4995" s="4">
        <f>MONTH(A4995)</f>
        <v/>
      </c>
      <c r="K4995" s="4">
        <f>DAY(A4995)</f>
        <v/>
      </c>
      <c r="L4995" s="4">
        <f>HOUR(A4995)</f>
        <v/>
      </c>
      <c r="M4995" s="4">
        <f>CONCATENATE(J4995,"-",K4995,"-",L4995)</f>
        <v/>
      </c>
      <c r="N4995" s="4">
        <f>+C4995</f>
        <v/>
      </c>
    </row>
    <row r="4996" ht="14.25" customHeight="1">
      <c r="J4996" s="4">
        <f>MONTH(A4996)</f>
        <v/>
      </c>
      <c r="K4996" s="4">
        <f>DAY(A4996)</f>
        <v/>
      </c>
      <c r="L4996" s="4">
        <f>HOUR(A4996)</f>
        <v/>
      </c>
      <c r="M4996" s="4">
        <f>CONCATENATE(J4996,"-",K4996,"-",L4996)</f>
        <v/>
      </c>
      <c r="N4996" s="4">
        <f>+C4996</f>
        <v/>
      </c>
    </row>
    <row r="4997" ht="14.25" customHeight="1">
      <c r="J4997" s="4">
        <f>MONTH(A4997)</f>
        <v/>
      </c>
      <c r="K4997" s="4">
        <f>DAY(A4997)</f>
        <v/>
      </c>
      <c r="L4997" s="4">
        <f>HOUR(A4997)</f>
        <v/>
      </c>
      <c r="M4997" s="4">
        <f>CONCATENATE(J4997,"-",K4997,"-",L4997)</f>
        <v/>
      </c>
      <c r="N4997" s="4">
        <f>+C4997</f>
        <v/>
      </c>
    </row>
    <row r="4998" ht="14.25" customHeight="1">
      <c r="J4998" s="4">
        <f>MONTH(A4998)</f>
        <v/>
      </c>
      <c r="K4998" s="4">
        <f>DAY(A4998)</f>
        <v/>
      </c>
      <c r="L4998" s="4">
        <f>HOUR(A4998)</f>
        <v/>
      </c>
      <c r="M4998" s="4">
        <f>CONCATENATE(J4998,"-",K4998,"-",L4998)</f>
        <v/>
      </c>
      <c r="N4998" s="4">
        <f>+C4998</f>
        <v/>
      </c>
    </row>
    <row r="4999" ht="14.25" customHeight="1">
      <c r="J4999" s="4">
        <f>MONTH(A4999)</f>
        <v/>
      </c>
      <c r="K4999" s="4">
        <f>DAY(A4999)</f>
        <v/>
      </c>
      <c r="L4999" s="4">
        <f>HOUR(A4999)</f>
        <v/>
      </c>
      <c r="M4999" s="4">
        <f>CONCATENATE(J4999,"-",K4999,"-",L4999)</f>
        <v/>
      </c>
      <c r="N4999" s="4">
        <f>+C4999</f>
        <v/>
      </c>
    </row>
    <row r="5000" ht="14.25" customHeight="1">
      <c r="J5000" s="4">
        <f>MONTH(A5000)</f>
        <v/>
      </c>
      <c r="K5000" s="4">
        <f>DAY(A5000)</f>
        <v/>
      </c>
      <c r="L5000" s="4">
        <f>HOUR(A5000)</f>
        <v/>
      </c>
      <c r="M5000" s="4">
        <f>CONCATENATE(J5000,"-",K5000,"-",L5000)</f>
        <v/>
      </c>
      <c r="N5000" s="4">
        <f>+C5000</f>
        <v/>
      </c>
    </row>
    <row r="5001" ht="14.25" customHeight="1">
      <c r="J5001" s="4">
        <f>MONTH(A5001)</f>
        <v/>
      </c>
      <c r="K5001" s="4">
        <f>DAY(A5001)</f>
        <v/>
      </c>
      <c r="L5001" s="4">
        <f>HOUR(A5001)</f>
        <v/>
      </c>
      <c r="M5001" s="4">
        <f>CONCATENATE(J5001,"-",K5001,"-",L5001)</f>
        <v/>
      </c>
      <c r="N5001" s="4">
        <f>+C5001</f>
        <v/>
      </c>
    </row>
    <row r="5002" ht="14.25" customHeight="1">
      <c r="J5002" s="4">
        <f>MONTH(A5002)</f>
        <v/>
      </c>
      <c r="K5002" s="4">
        <f>DAY(A5002)</f>
        <v/>
      </c>
      <c r="L5002" s="4">
        <f>HOUR(A5002)</f>
        <v/>
      </c>
      <c r="M5002" s="4">
        <f>CONCATENATE(J5002,"-",K5002,"-",L5002)</f>
        <v/>
      </c>
      <c r="N5002" s="4">
        <f>+C5002</f>
        <v/>
      </c>
    </row>
    <row r="5003" ht="14.25" customHeight="1">
      <c r="J5003" s="4">
        <f>MONTH(A5003)</f>
        <v/>
      </c>
      <c r="K5003" s="4">
        <f>DAY(A5003)</f>
        <v/>
      </c>
      <c r="L5003" s="4">
        <f>HOUR(A5003)</f>
        <v/>
      </c>
      <c r="M5003" s="4">
        <f>CONCATENATE(J5003,"-",K5003,"-",L5003)</f>
        <v/>
      </c>
      <c r="N5003" s="4">
        <f>+C5003</f>
        <v/>
      </c>
    </row>
    <row r="5004" ht="14.25" customHeight="1">
      <c r="J5004" s="4">
        <f>MONTH(A5004)</f>
        <v/>
      </c>
      <c r="K5004" s="4">
        <f>DAY(A5004)</f>
        <v/>
      </c>
      <c r="L5004" s="4">
        <f>HOUR(A5004)</f>
        <v/>
      </c>
      <c r="M5004" s="4">
        <f>CONCATENATE(J5004,"-",K5004,"-",L5004)</f>
        <v/>
      </c>
      <c r="N5004" s="4">
        <f>+C5004</f>
        <v/>
      </c>
    </row>
    <row r="5005" ht="14.25" customHeight="1">
      <c r="J5005" s="4">
        <f>MONTH(A5005)</f>
        <v/>
      </c>
      <c r="K5005" s="4">
        <f>DAY(A5005)</f>
        <v/>
      </c>
      <c r="L5005" s="4">
        <f>HOUR(A5005)</f>
        <v/>
      </c>
      <c r="M5005" s="4">
        <f>CONCATENATE(J5005,"-",K5005,"-",L5005)</f>
        <v/>
      </c>
      <c r="N5005" s="4">
        <f>+C5005</f>
        <v/>
      </c>
    </row>
    <row r="5006" ht="14.25" customHeight="1">
      <c r="J5006" s="4">
        <f>MONTH(A5006)</f>
        <v/>
      </c>
      <c r="K5006" s="4">
        <f>DAY(A5006)</f>
        <v/>
      </c>
      <c r="L5006" s="4">
        <f>HOUR(A5006)</f>
        <v/>
      </c>
      <c r="M5006" s="4">
        <f>CONCATENATE(J5006,"-",K5006,"-",L5006)</f>
        <v/>
      </c>
      <c r="N5006" s="4">
        <f>+C5006</f>
        <v/>
      </c>
    </row>
    <row r="5007" ht="14.25" customHeight="1">
      <c r="J5007" s="4">
        <f>MONTH(A5007)</f>
        <v/>
      </c>
      <c r="K5007" s="4">
        <f>DAY(A5007)</f>
        <v/>
      </c>
      <c r="L5007" s="4">
        <f>HOUR(A5007)</f>
        <v/>
      </c>
      <c r="M5007" s="4">
        <f>CONCATENATE(J5007,"-",K5007,"-",L5007)</f>
        <v/>
      </c>
      <c r="N5007" s="4">
        <f>+C5007</f>
        <v/>
      </c>
    </row>
    <row r="5008" ht="14.25" customHeight="1">
      <c r="J5008" s="4">
        <f>MONTH(A5008)</f>
        <v/>
      </c>
      <c r="K5008" s="4">
        <f>DAY(A5008)</f>
        <v/>
      </c>
      <c r="L5008" s="4">
        <f>HOUR(A5008)</f>
        <v/>
      </c>
      <c r="M5008" s="4">
        <f>CONCATENATE(J5008,"-",K5008,"-",L5008)</f>
        <v/>
      </c>
      <c r="N5008" s="4">
        <f>+C5008</f>
        <v/>
      </c>
    </row>
    <row r="5009" ht="14.25" customHeight="1">
      <c r="J5009" s="4">
        <f>MONTH(A5009)</f>
        <v/>
      </c>
      <c r="K5009" s="4">
        <f>DAY(A5009)</f>
        <v/>
      </c>
      <c r="L5009" s="4">
        <f>HOUR(A5009)</f>
        <v/>
      </c>
      <c r="M5009" s="4">
        <f>CONCATENATE(J5009,"-",K5009,"-",L5009)</f>
        <v/>
      </c>
      <c r="N5009" s="4">
        <f>+C5009</f>
        <v/>
      </c>
    </row>
    <row r="5010" ht="14.25" customHeight="1">
      <c r="J5010" s="4">
        <f>MONTH(A5010)</f>
        <v/>
      </c>
      <c r="K5010" s="4">
        <f>DAY(A5010)</f>
        <v/>
      </c>
      <c r="L5010" s="4">
        <f>HOUR(A5010)</f>
        <v/>
      </c>
      <c r="M5010" s="4">
        <f>CONCATENATE(J5010,"-",K5010,"-",L5010)</f>
        <v/>
      </c>
      <c r="N5010" s="4">
        <f>+C5010</f>
        <v/>
      </c>
    </row>
    <row r="5011" ht="14.25" customHeight="1">
      <c r="J5011" s="4">
        <f>MONTH(A5011)</f>
        <v/>
      </c>
      <c r="K5011" s="4">
        <f>DAY(A5011)</f>
        <v/>
      </c>
      <c r="L5011" s="4">
        <f>HOUR(A5011)</f>
        <v/>
      </c>
      <c r="M5011" s="4">
        <f>CONCATENATE(J5011,"-",K5011,"-",L5011)</f>
        <v/>
      </c>
      <c r="N5011" s="4">
        <f>+C5011</f>
        <v/>
      </c>
    </row>
    <row r="5012" ht="14.25" customHeight="1">
      <c r="J5012" s="4">
        <f>MONTH(A5012)</f>
        <v/>
      </c>
      <c r="K5012" s="4">
        <f>DAY(A5012)</f>
        <v/>
      </c>
      <c r="L5012" s="4">
        <f>HOUR(A5012)</f>
        <v/>
      </c>
      <c r="M5012" s="4">
        <f>CONCATENATE(J5012,"-",K5012,"-",L5012)</f>
        <v/>
      </c>
      <c r="N5012" s="4">
        <f>+C5012</f>
        <v/>
      </c>
    </row>
    <row r="5013" ht="14.25" customHeight="1">
      <c r="J5013" s="4">
        <f>MONTH(A5013)</f>
        <v/>
      </c>
      <c r="K5013" s="4">
        <f>DAY(A5013)</f>
        <v/>
      </c>
      <c r="L5013" s="4">
        <f>HOUR(A5013)</f>
        <v/>
      </c>
      <c r="M5013" s="4">
        <f>CONCATENATE(J5013,"-",K5013,"-",L5013)</f>
        <v/>
      </c>
      <c r="N5013" s="4">
        <f>+C5013</f>
        <v/>
      </c>
    </row>
    <row r="5014" ht="14.25" customHeight="1">
      <c r="J5014" s="4">
        <f>MONTH(A5014)</f>
        <v/>
      </c>
      <c r="K5014" s="4">
        <f>DAY(A5014)</f>
        <v/>
      </c>
      <c r="L5014" s="4">
        <f>HOUR(A5014)</f>
        <v/>
      </c>
      <c r="M5014" s="4">
        <f>CONCATENATE(J5014,"-",K5014,"-",L5014)</f>
        <v/>
      </c>
      <c r="N5014" s="4">
        <f>+C5014</f>
        <v/>
      </c>
    </row>
    <row r="5015" ht="14.25" customHeight="1">
      <c r="J5015" s="4">
        <f>MONTH(A5015)</f>
        <v/>
      </c>
      <c r="K5015" s="4">
        <f>DAY(A5015)</f>
        <v/>
      </c>
      <c r="L5015" s="4">
        <f>HOUR(A5015)</f>
        <v/>
      </c>
      <c r="M5015" s="4">
        <f>CONCATENATE(J5015,"-",K5015,"-",L5015)</f>
        <v/>
      </c>
      <c r="N5015" s="4">
        <f>+C5015</f>
        <v/>
      </c>
    </row>
    <row r="5016" ht="14.25" customHeight="1">
      <c r="J5016" s="4">
        <f>MONTH(A5016)</f>
        <v/>
      </c>
      <c r="K5016" s="4">
        <f>DAY(A5016)</f>
        <v/>
      </c>
      <c r="L5016" s="4">
        <f>HOUR(A5016)</f>
        <v/>
      </c>
      <c r="M5016" s="4">
        <f>CONCATENATE(J5016,"-",K5016,"-",L5016)</f>
        <v/>
      </c>
      <c r="N5016" s="4">
        <f>+C5016</f>
        <v/>
      </c>
    </row>
    <row r="5017" ht="14.25" customHeight="1">
      <c r="J5017" s="4">
        <f>MONTH(A5017)</f>
        <v/>
      </c>
      <c r="K5017" s="4">
        <f>DAY(A5017)</f>
        <v/>
      </c>
      <c r="L5017" s="4">
        <f>HOUR(A5017)</f>
        <v/>
      </c>
      <c r="M5017" s="4">
        <f>CONCATENATE(J5017,"-",K5017,"-",L5017)</f>
        <v/>
      </c>
      <c r="N5017" s="4">
        <f>+C5017</f>
        <v/>
      </c>
    </row>
    <row r="5018" ht="14.25" customHeight="1">
      <c r="J5018" s="4">
        <f>MONTH(A5018)</f>
        <v/>
      </c>
      <c r="K5018" s="4">
        <f>DAY(A5018)</f>
        <v/>
      </c>
      <c r="L5018" s="4">
        <f>HOUR(A5018)</f>
        <v/>
      </c>
      <c r="M5018" s="4">
        <f>CONCATENATE(J5018,"-",K5018,"-",L5018)</f>
        <v/>
      </c>
      <c r="N5018" s="4">
        <f>+C5018</f>
        <v/>
      </c>
    </row>
    <row r="5019" ht="14.25" customHeight="1">
      <c r="J5019" s="4">
        <f>MONTH(A5019)</f>
        <v/>
      </c>
      <c r="K5019" s="4">
        <f>DAY(A5019)</f>
        <v/>
      </c>
      <c r="L5019" s="4">
        <f>HOUR(A5019)</f>
        <v/>
      </c>
      <c r="M5019" s="4">
        <f>CONCATENATE(J5019,"-",K5019,"-",L5019)</f>
        <v/>
      </c>
      <c r="N5019" s="4">
        <f>+C5019</f>
        <v/>
      </c>
    </row>
    <row r="5020" ht="14.25" customHeight="1">
      <c r="J5020" s="4">
        <f>MONTH(A5020)</f>
        <v/>
      </c>
      <c r="K5020" s="4">
        <f>DAY(A5020)</f>
        <v/>
      </c>
      <c r="L5020" s="4">
        <f>HOUR(A5020)</f>
        <v/>
      </c>
      <c r="M5020" s="4">
        <f>CONCATENATE(J5020,"-",K5020,"-",L5020)</f>
        <v/>
      </c>
      <c r="N5020" s="4">
        <f>+C5020</f>
        <v/>
      </c>
    </row>
    <row r="5021" ht="14.25" customHeight="1">
      <c r="J5021" s="4">
        <f>MONTH(A5021)</f>
        <v/>
      </c>
      <c r="K5021" s="4">
        <f>DAY(A5021)</f>
        <v/>
      </c>
      <c r="L5021" s="4">
        <f>HOUR(A5021)</f>
        <v/>
      </c>
      <c r="M5021" s="4">
        <f>CONCATENATE(J5021,"-",K5021,"-",L5021)</f>
        <v/>
      </c>
      <c r="N5021" s="4">
        <f>+C5021</f>
        <v/>
      </c>
    </row>
    <row r="5022" ht="14.25" customHeight="1">
      <c r="J5022" s="4">
        <f>MONTH(A5022)</f>
        <v/>
      </c>
      <c r="K5022" s="4">
        <f>DAY(A5022)</f>
        <v/>
      </c>
      <c r="L5022" s="4">
        <f>HOUR(A5022)</f>
        <v/>
      </c>
      <c r="M5022" s="4">
        <f>CONCATENATE(J5022,"-",K5022,"-",L5022)</f>
        <v/>
      </c>
      <c r="N5022" s="4">
        <f>+C5022</f>
        <v/>
      </c>
    </row>
    <row r="5023" ht="14.25" customHeight="1">
      <c r="J5023" s="4">
        <f>MONTH(A5023)</f>
        <v/>
      </c>
      <c r="K5023" s="4">
        <f>DAY(A5023)</f>
        <v/>
      </c>
      <c r="L5023" s="4">
        <f>HOUR(A5023)</f>
        <v/>
      </c>
      <c r="M5023" s="4">
        <f>CONCATENATE(J5023,"-",K5023,"-",L5023)</f>
        <v/>
      </c>
      <c r="N5023" s="4">
        <f>+C5023</f>
        <v/>
      </c>
    </row>
    <row r="5024" ht="14.25" customHeight="1">
      <c r="J5024" s="4">
        <f>MONTH(A5024)</f>
        <v/>
      </c>
      <c r="K5024" s="4">
        <f>DAY(A5024)</f>
        <v/>
      </c>
      <c r="L5024" s="4">
        <f>HOUR(A5024)</f>
        <v/>
      </c>
      <c r="M5024" s="4">
        <f>CONCATENATE(J5024,"-",K5024,"-",L5024)</f>
        <v/>
      </c>
      <c r="N5024" s="4">
        <f>+C5024</f>
        <v/>
      </c>
    </row>
    <row r="5025" ht="14.25" customHeight="1">
      <c r="J5025" s="4">
        <f>MONTH(A5025)</f>
        <v/>
      </c>
      <c r="K5025" s="4">
        <f>DAY(A5025)</f>
        <v/>
      </c>
      <c r="L5025" s="4">
        <f>HOUR(A5025)</f>
        <v/>
      </c>
      <c r="M5025" s="4">
        <f>CONCATENATE(J5025,"-",K5025,"-",L5025)</f>
        <v/>
      </c>
      <c r="N5025" s="4">
        <f>+C5025</f>
        <v/>
      </c>
    </row>
    <row r="5026" ht="14.25" customHeight="1">
      <c r="J5026" s="4">
        <f>MONTH(A5026)</f>
        <v/>
      </c>
      <c r="K5026" s="4">
        <f>DAY(A5026)</f>
        <v/>
      </c>
      <c r="L5026" s="4">
        <f>HOUR(A5026)</f>
        <v/>
      </c>
      <c r="M5026" s="4">
        <f>CONCATENATE(J5026,"-",K5026,"-",L5026)</f>
        <v/>
      </c>
      <c r="N5026" s="4">
        <f>+C5026</f>
        <v/>
      </c>
    </row>
    <row r="5027" ht="14.25" customHeight="1">
      <c r="J5027" s="4">
        <f>MONTH(A5027)</f>
        <v/>
      </c>
      <c r="K5027" s="4">
        <f>DAY(A5027)</f>
        <v/>
      </c>
      <c r="L5027" s="4">
        <f>HOUR(A5027)</f>
        <v/>
      </c>
      <c r="M5027" s="4">
        <f>CONCATENATE(J5027,"-",K5027,"-",L5027)</f>
        <v/>
      </c>
      <c r="N5027" s="4">
        <f>+C5027</f>
        <v/>
      </c>
    </row>
    <row r="5028" ht="14.25" customHeight="1">
      <c r="J5028" s="4">
        <f>MONTH(A5028)</f>
        <v/>
      </c>
      <c r="K5028" s="4">
        <f>DAY(A5028)</f>
        <v/>
      </c>
      <c r="L5028" s="4">
        <f>HOUR(A5028)</f>
        <v/>
      </c>
      <c r="M5028" s="4">
        <f>CONCATENATE(J5028,"-",K5028,"-",L5028)</f>
        <v/>
      </c>
      <c r="N5028" s="4">
        <f>+C5028</f>
        <v/>
      </c>
    </row>
    <row r="5029" ht="14.25" customHeight="1">
      <c r="J5029" s="4">
        <f>MONTH(A5029)</f>
        <v/>
      </c>
      <c r="K5029" s="4">
        <f>DAY(A5029)</f>
        <v/>
      </c>
      <c r="L5029" s="4">
        <f>HOUR(A5029)</f>
        <v/>
      </c>
      <c r="M5029" s="4">
        <f>CONCATENATE(J5029,"-",K5029,"-",L5029)</f>
        <v/>
      </c>
      <c r="N5029" s="4">
        <f>+C5029</f>
        <v/>
      </c>
    </row>
    <row r="5030" ht="14.25" customHeight="1">
      <c r="J5030" s="4">
        <f>MONTH(A5030)</f>
        <v/>
      </c>
      <c r="K5030" s="4">
        <f>DAY(A5030)</f>
        <v/>
      </c>
      <c r="L5030" s="4">
        <f>HOUR(A5030)</f>
        <v/>
      </c>
      <c r="M5030" s="4">
        <f>CONCATENATE(J5030,"-",K5030,"-",L5030)</f>
        <v/>
      </c>
      <c r="N5030" s="4">
        <f>+C5030</f>
        <v/>
      </c>
    </row>
    <row r="5031" ht="14.25" customHeight="1">
      <c r="J5031" s="4">
        <f>MONTH(A5031)</f>
        <v/>
      </c>
      <c r="K5031" s="4">
        <f>DAY(A5031)</f>
        <v/>
      </c>
      <c r="L5031" s="4">
        <f>HOUR(A5031)</f>
        <v/>
      </c>
      <c r="M5031" s="4">
        <f>CONCATENATE(J5031,"-",K5031,"-",L5031)</f>
        <v/>
      </c>
      <c r="N5031" s="4">
        <f>+C5031</f>
        <v/>
      </c>
    </row>
    <row r="5032" ht="14.25" customHeight="1">
      <c r="J5032" s="4">
        <f>MONTH(A5032)</f>
        <v/>
      </c>
      <c r="K5032" s="4">
        <f>DAY(A5032)</f>
        <v/>
      </c>
      <c r="L5032" s="4">
        <f>HOUR(A5032)</f>
        <v/>
      </c>
      <c r="M5032" s="4">
        <f>CONCATENATE(J5032,"-",K5032,"-",L5032)</f>
        <v/>
      </c>
      <c r="N5032" s="4">
        <f>+C5032</f>
        <v/>
      </c>
    </row>
    <row r="5033" ht="14.25" customHeight="1">
      <c r="J5033" s="4">
        <f>MONTH(A5033)</f>
        <v/>
      </c>
      <c r="K5033" s="4">
        <f>DAY(A5033)</f>
        <v/>
      </c>
      <c r="L5033" s="4">
        <f>HOUR(A5033)</f>
        <v/>
      </c>
      <c r="M5033" s="4">
        <f>CONCATENATE(J5033,"-",K5033,"-",L5033)</f>
        <v/>
      </c>
      <c r="N5033" s="4">
        <f>+C5033</f>
        <v/>
      </c>
    </row>
    <row r="5034" ht="14.25" customHeight="1">
      <c r="J5034" s="4">
        <f>MONTH(A5034)</f>
        <v/>
      </c>
      <c r="K5034" s="4">
        <f>DAY(A5034)</f>
        <v/>
      </c>
      <c r="L5034" s="4">
        <f>HOUR(A5034)</f>
        <v/>
      </c>
      <c r="M5034" s="4">
        <f>CONCATENATE(J5034,"-",K5034,"-",L5034)</f>
        <v/>
      </c>
      <c r="N5034" s="4">
        <f>+C5034</f>
        <v/>
      </c>
    </row>
    <row r="5035" ht="14.25" customHeight="1">
      <c r="J5035" s="4">
        <f>MONTH(A5035)</f>
        <v/>
      </c>
      <c r="K5035" s="4">
        <f>DAY(A5035)</f>
        <v/>
      </c>
      <c r="L5035" s="4">
        <f>HOUR(A5035)</f>
        <v/>
      </c>
      <c r="M5035" s="4">
        <f>CONCATENATE(J5035,"-",K5035,"-",L5035)</f>
        <v/>
      </c>
      <c r="N5035" s="4">
        <f>+C5035</f>
        <v/>
      </c>
    </row>
    <row r="5036" ht="14.25" customHeight="1">
      <c r="J5036" s="4">
        <f>MONTH(A5036)</f>
        <v/>
      </c>
      <c r="K5036" s="4">
        <f>DAY(A5036)</f>
        <v/>
      </c>
      <c r="L5036" s="4">
        <f>HOUR(A5036)</f>
        <v/>
      </c>
      <c r="M5036" s="4">
        <f>CONCATENATE(J5036,"-",K5036,"-",L5036)</f>
        <v/>
      </c>
      <c r="N5036" s="4">
        <f>+C5036</f>
        <v/>
      </c>
    </row>
    <row r="5037" ht="14.25" customHeight="1">
      <c r="J5037" s="4">
        <f>MONTH(A5037)</f>
        <v/>
      </c>
      <c r="K5037" s="4">
        <f>DAY(A5037)</f>
        <v/>
      </c>
      <c r="L5037" s="4">
        <f>HOUR(A5037)</f>
        <v/>
      </c>
      <c r="M5037" s="4">
        <f>CONCATENATE(J5037,"-",K5037,"-",L5037)</f>
        <v/>
      </c>
      <c r="N5037" s="4">
        <f>+C5037</f>
        <v/>
      </c>
    </row>
    <row r="5038" ht="14.25" customHeight="1">
      <c r="J5038" s="4">
        <f>MONTH(A5038)</f>
        <v/>
      </c>
      <c r="K5038" s="4">
        <f>DAY(A5038)</f>
        <v/>
      </c>
      <c r="L5038" s="4">
        <f>HOUR(A5038)</f>
        <v/>
      </c>
      <c r="M5038" s="4">
        <f>CONCATENATE(J5038,"-",K5038,"-",L5038)</f>
        <v/>
      </c>
      <c r="N5038" s="4">
        <f>+C5038</f>
        <v/>
      </c>
    </row>
    <row r="5039" ht="14.25" customHeight="1">
      <c r="J5039" s="4">
        <f>MONTH(A5039)</f>
        <v/>
      </c>
      <c r="K5039" s="4">
        <f>DAY(A5039)</f>
        <v/>
      </c>
      <c r="L5039" s="4">
        <f>HOUR(A5039)</f>
        <v/>
      </c>
      <c r="M5039" s="4">
        <f>CONCATENATE(J5039,"-",K5039,"-",L5039)</f>
        <v/>
      </c>
      <c r="N5039" s="4">
        <f>+C5039</f>
        <v/>
      </c>
    </row>
    <row r="5040" ht="14.25" customHeight="1">
      <c r="J5040" s="4">
        <f>MONTH(A5040)</f>
        <v/>
      </c>
      <c r="K5040" s="4">
        <f>DAY(A5040)</f>
        <v/>
      </c>
      <c r="L5040" s="4">
        <f>HOUR(A5040)</f>
        <v/>
      </c>
      <c r="M5040" s="4">
        <f>CONCATENATE(J5040,"-",K5040,"-",L5040)</f>
        <v/>
      </c>
      <c r="N5040" s="4">
        <f>+C5040</f>
        <v/>
      </c>
    </row>
    <row r="5041" ht="14.25" customHeight="1">
      <c r="J5041" s="4">
        <f>MONTH(A5041)</f>
        <v/>
      </c>
      <c r="K5041" s="4">
        <f>DAY(A5041)</f>
        <v/>
      </c>
      <c r="L5041" s="4">
        <f>HOUR(A5041)</f>
        <v/>
      </c>
      <c r="M5041" s="4">
        <f>CONCATENATE(J5041,"-",K5041,"-",L5041)</f>
        <v/>
      </c>
      <c r="N5041" s="4">
        <f>+C5041</f>
        <v/>
      </c>
    </row>
    <row r="5042" ht="14.25" customHeight="1">
      <c r="J5042" s="4">
        <f>MONTH(A5042)</f>
        <v/>
      </c>
      <c r="K5042" s="4">
        <f>DAY(A5042)</f>
        <v/>
      </c>
      <c r="L5042" s="4">
        <f>HOUR(A5042)</f>
        <v/>
      </c>
      <c r="M5042" s="4">
        <f>CONCATENATE(J5042,"-",K5042,"-",L5042)</f>
        <v/>
      </c>
      <c r="N5042" s="4">
        <f>+C5042</f>
        <v/>
      </c>
    </row>
    <row r="5043" ht="14.25" customHeight="1">
      <c r="J5043" s="4">
        <f>MONTH(A5043)</f>
        <v/>
      </c>
      <c r="K5043" s="4">
        <f>DAY(A5043)</f>
        <v/>
      </c>
      <c r="L5043" s="4">
        <f>HOUR(A5043)</f>
        <v/>
      </c>
      <c r="M5043" s="4">
        <f>CONCATENATE(J5043,"-",K5043,"-",L5043)</f>
        <v/>
      </c>
      <c r="N5043" s="4">
        <f>+C5043</f>
        <v/>
      </c>
    </row>
    <row r="5044" ht="14.25" customHeight="1">
      <c r="J5044" s="4">
        <f>MONTH(A5044)</f>
        <v/>
      </c>
      <c r="K5044" s="4">
        <f>DAY(A5044)</f>
        <v/>
      </c>
      <c r="L5044" s="4">
        <f>HOUR(A5044)</f>
        <v/>
      </c>
      <c r="M5044" s="4">
        <f>CONCATENATE(J5044,"-",K5044,"-",L5044)</f>
        <v/>
      </c>
      <c r="N5044" s="4">
        <f>+C5044</f>
        <v/>
      </c>
    </row>
    <row r="5045" ht="14.25" customHeight="1">
      <c r="J5045" s="4">
        <f>MONTH(A5045)</f>
        <v/>
      </c>
      <c r="K5045" s="4">
        <f>DAY(A5045)</f>
        <v/>
      </c>
      <c r="L5045" s="4">
        <f>HOUR(A5045)</f>
        <v/>
      </c>
      <c r="M5045" s="4">
        <f>CONCATENATE(J5045,"-",K5045,"-",L5045)</f>
        <v/>
      </c>
      <c r="N5045" s="4">
        <f>+C5045</f>
        <v/>
      </c>
    </row>
    <row r="5046" ht="14.25" customHeight="1">
      <c r="J5046" s="4">
        <f>MONTH(A5046)</f>
        <v/>
      </c>
      <c r="K5046" s="4">
        <f>DAY(A5046)</f>
        <v/>
      </c>
      <c r="L5046" s="4">
        <f>HOUR(A5046)</f>
        <v/>
      </c>
      <c r="M5046" s="4">
        <f>CONCATENATE(J5046,"-",K5046,"-",L5046)</f>
        <v/>
      </c>
      <c r="N5046" s="4">
        <f>+C5046</f>
        <v/>
      </c>
    </row>
    <row r="5047" ht="14.25" customHeight="1">
      <c r="J5047" s="4">
        <f>MONTH(A5047)</f>
        <v/>
      </c>
      <c r="K5047" s="4">
        <f>DAY(A5047)</f>
        <v/>
      </c>
      <c r="L5047" s="4">
        <f>HOUR(A5047)</f>
        <v/>
      </c>
      <c r="M5047" s="4">
        <f>CONCATENATE(J5047,"-",K5047,"-",L5047)</f>
        <v/>
      </c>
      <c r="N5047" s="4">
        <f>+C5047</f>
        <v/>
      </c>
    </row>
    <row r="5048" ht="14.25" customHeight="1">
      <c r="J5048" s="4">
        <f>MONTH(A5048)</f>
        <v/>
      </c>
      <c r="K5048" s="4">
        <f>DAY(A5048)</f>
        <v/>
      </c>
      <c r="L5048" s="4">
        <f>HOUR(A5048)</f>
        <v/>
      </c>
      <c r="M5048" s="4">
        <f>CONCATENATE(J5048,"-",K5048,"-",L5048)</f>
        <v/>
      </c>
      <c r="N5048" s="4">
        <f>+C5048</f>
        <v/>
      </c>
    </row>
    <row r="5049" ht="14.25" customHeight="1">
      <c r="J5049" s="4">
        <f>MONTH(A5049)</f>
        <v/>
      </c>
      <c r="K5049" s="4">
        <f>DAY(A5049)</f>
        <v/>
      </c>
      <c r="L5049" s="4">
        <f>HOUR(A5049)</f>
        <v/>
      </c>
      <c r="M5049" s="4">
        <f>CONCATENATE(J5049,"-",K5049,"-",L5049)</f>
        <v/>
      </c>
      <c r="N5049" s="4">
        <f>+C5049</f>
        <v/>
      </c>
    </row>
    <row r="5050" ht="14.25" customHeight="1">
      <c r="J5050" s="4">
        <f>MONTH(A5050)</f>
        <v/>
      </c>
      <c r="K5050" s="4">
        <f>DAY(A5050)</f>
        <v/>
      </c>
      <c r="L5050" s="4">
        <f>HOUR(A5050)</f>
        <v/>
      </c>
      <c r="M5050" s="4">
        <f>CONCATENATE(J5050,"-",K5050,"-",L5050)</f>
        <v/>
      </c>
      <c r="N5050" s="4">
        <f>+C5050</f>
        <v/>
      </c>
    </row>
    <row r="5051" ht="14.25" customHeight="1">
      <c r="J5051" s="4">
        <f>MONTH(A5051)</f>
        <v/>
      </c>
      <c r="K5051" s="4">
        <f>DAY(A5051)</f>
        <v/>
      </c>
      <c r="L5051" s="4">
        <f>HOUR(A5051)</f>
        <v/>
      </c>
      <c r="M5051" s="4">
        <f>CONCATENATE(J5051,"-",K5051,"-",L5051)</f>
        <v/>
      </c>
      <c r="N5051" s="4">
        <f>+C5051</f>
        <v/>
      </c>
    </row>
    <row r="5052" ht="14.25" customHeight="1">
      <c r="J5052" s="4">
        <f>MONTH(A5052)</f>
        <v/>
      </c>
      <c r="K5052" s="4">
        <f>DAY(A5052)</f>
        <v/>
      </c>
      <c r="L5052" s="4">
        <f>HOUR(A5052)</f>
        <v/>
      </c>
      <c r="M5052" s="4">
        <f>CONCATENATE(J5052,"-",K5052,"-",L5052)</f>
        <v/>
      </c>
      <c r="N5052" s="4">
        <f>+C5052</f>
        <v/>
      </c>
    </row>
    <row r="5053" ht="14.25" customHeight="1">
      <c r="J5053" s="4">
        <f>MONTH(A5053)</f>
        <v/>
      </c>
      <c r="K5053" s="4">
        <f>DAY(A5053)</f>
        <v/>
      </c>
      <c r="L5053" s="4">
        <f>HOUR(A5053)</f>
        <v/>
      </c>
      <c r="M5053" s="4">
        <f>CONCATENATE(J5053,"-",K5053,"-",L5053)</f>
        <v/>
      </c>
      <c r="N5053" s="4">
        <f>+C5053</f>
        <v/>
      </c>
    </row>
    <row r="5054" ht="14.25" customHeight="1">
      <c r="J5054" s="4">
        <f>MONTH(A5054)</f>
        <v/>
      </c>
      <c r="K5054" s="4">
        <f>DAY(A5054)</f>
        <v/>
      </c>
      <c r="L5054" s="4">
        <f>HOUR(A5054)</f>
        <v/>
      </c>
      <c r="M5054" s="4">
        <f>CONCATENATE(J5054,"-",K5054,"-",L5054)</f>
        <v/>
      </c>
      <c r="N5054" s="4">
        <f>+C5054</f>
        <v/>
      </c>
    </row>
    <row r="5055" ht="14.25" customHeight="1">
      <c r="J5055" s="4">
        <f>MONTH(A5055)</f>
        <v/>
      </c>
      <c r="K5055" s="4">
        <f>DAY(A5055)</f>
        <v/>
      </c>
      <c r="L5055" s="4">
        <f>HOUR(A5055)</f>
        <v/>
      </c>
      <c r="M5055" s="4">
        <f>CONCATENATE(J5055,"-",K5055,"-",L5055)</f>
        <v/>
      </c>
      <c r="N5055" s="4">
        <f>+C5055</f>
        <v/>
      </c>
    </row>
    <row r="5056" ht="14.25" customHeight="1">
      <c r="J5056" s="4">
        <f>MONTH(A5056)</f>
        <v/>
      </c>
      <c r="K5056" s="4">
        <f>DAY(A5056)</f>
        <v/>
      </c>
      <c r="L5056" s="4">
        <f>HOUR(A5056)</f>
        <v/>
      </c>
      <c r="M5056" s="4">
        <f>CONCATENATE(J5056,"-",K5056,"-",L5056)</f>
        <v/>
      </c>
      <c r="N5056" s="4">
        <f>+C5056</f>
        <v/>
      </c>
    </row>
    <row r="5057" ht="14.25" customHeight="1">
      <c r="J5057" s="4">
        <f>MONTH(A5057)</f>
        <v/>
      </c>
      <c r="K5057" s="4">
        <f>DAY(A5057)</f>
        <v/>
      </c>
      <c r="L5057" s="4">
        <f>HOUR(A5057)</f>
        <v/>
      </c>
      <c r="M5057" s="4">
        <f>CONCATENATE(J5057,"-",K5057,"-",L5057)</f>
        <v/>
      </c>
      <c r="N5057" s="4">
        <f>+C5057</f>
        <v/>
      </c>
    </row>
    <row r="5058" ht="14.25" customHeight="1">
      <c r="J5058" s="4">
        <f>MONTH(A5058)</f>
        <v/>
      </c>
      <c r="K5058" s="4">
        <f>DAY(A5058)</f>
        <v/>
      </c>
      <c r="L5058" s="4">
        <f>HOUR(A5058)</f>
        <v/>
      </c>
      <c r="M5058" s="4">
        <f>CONCATENATE(J5058,"-",K5058,"-",L5058)</f>
        <v/>
      </c>
      <c r="N5058" s="4">
        <f>+C5058</f>
        <v/>
      </c>
    </row>
    <row r="5059" ht="14.25" customHeight="1">
      <c r="J5059" s="4">
        <f>MONTH(A5059)</f>
        <v/>
      </c>
      <c r="K5059" s="4">
        <f>DAY(A5059)</f>
        <v/>
      </c>
      <c r="L5059" s="4">
        <f>HOUR(A5059)</f>
        <v/>
      </c>
      <c r="M5059" s="4">
        <f>CONCATENATE(J5059,"-",K5059,"-",L5059)</f>
        <v/>
      </c>
      <c r="N5059" s="4">
        <f>+C5059</f>
        <v/>
      </c>
    </row>
    <row r="5060" ht="14.25" customHeight="1">
      <c r="J5060" s="4">
        <f>MONTH(A5060)</f>
        <v/>
      </c>
      <c r="K5060" s="4">
        <f>DAY(A5060)</f>
        <v/>
      </c>
      <c r="L5060" s="4">
        <f>HOUR(A5060)</f>
        <v/>
      </c>
      <c r="M5060" s="4">
        <f>CONCATENATE(J5060,"-",K5060,"-",L5060)</f>
        <v/>
      </c>
      <c r="N5060" s="4">
        <f>+C5060</f>
        <v/>
      </c>
    </row>
    <row r="5061" ht="14.25" customHeight="1">
      <c r="J5061" s="4">
        <f>MONTH(A5061)</f>
        <v/>
      </c>
      <c r="K5061" s="4">
        <f>DAY(A5061)</f>
        <v/>
      </c>
      <c r="L5061" s="4">
        <f>HOUR(A5061)</f>
        <v/>
      </c>
      <c r="M5061" s="4">
        <f>CONCATENATE(J5061,"-",K5061,"-",L5061)</f>
        <v/>
      </c>
      <c r="N5061" s="4">
        <f>+C5061</f>
        <v/>
      </c>
    </row>
    <row r="5062" ht="14.25" customHeight="1">
      <c r="J5062" s="4">
        <f>MONTH(A5062)</f>
        <v/>
      </c>
      <c r="K5062" s="4">
        <f>DAY(A5062)</f>
        <v/>
      </c>
      <c r="L5062" s="4">
        <f>HOUR(A5062)</f>
        <v/>
      </c>
      <c r="M5062" s="4">
        <f>CONCATENATE(J5062,"-",K5062,"-",L5062)</f>
        <v/>
      </c>
      <c r="N5062" s="4">
        <f>+C5062</f>
        <v/>
      </c>
    </row>
    <row r="5063" ht="14.25" customHeight="1">
      <c r="J5063" s="4">
        <f>MONTH(A5063)</f>
        <v/>
      </c>
      <c r="K5063" s="4">
        <f>DAY(A5063)</f>
        <v/>
      </c>
      <c r="L5063" s="4">
        <f>HOUR(A5063)</f>
        <v/>
      </c>
      <c r="M5063" s="4">
        <f>CONCATENATE(J5063,"-",K5063,"-",L5063)</f>
        <v/>
      </c>
      <c r="N5063" s="4">
        <f>+C5063</f>
        <v/>
      </c>
    </row>
    <row r="5064" ht="14.25" customHeight="1">
      <c r="J5064" s="4">
        <f>MONTH(A5064)</f>
        <v/>
      </c>
      <c r="K5064" s="4">
        <f>DAY(A5064)</f>
        <v/>
      </c>
      <c r="L5064" s="4">
        <f>HOUR(A5064)</f>
        <v/>
      </c>
      <c r="M5064" s="4">
        <f>CONCATENATE(J5064,"-",K5064,"-",L5064)</f>
        <v/>
      </c>
      <c r="N5064" s="4">
        <f>+C5064</f>
        <v/>
      </c>
    </row>
    <row r="5065" ht="14.25" customHeight="1">
      <c r="J5065" s="4">
        <f>MONTH(A5065)</f>
        <v/>
      </c>
      <c r="K5065" s="4">
        <f>DAY(A5065)</f>
        <v/>
      </c>
      <c r="L5065" s="4">
        <f>HOUR(A5065)</f>
        <v/>
      </c>
      <c r="M5065" s="4">
        <f>CONCATENATE(J5065,"-",K5065,"-",L5065)</f>
        <v/>
      </c>
      <c r="N5065" s="4">
        <f>+C5065</f>
        <v/>
      </c>
    </row>
    <row r="5066" ht="14.25" customHeight="1">
      <c r="J5066" s="4">
        <f>MONTH(A5066)</f>
        <v/>
      </c>
      <c r="K5066" s="4">
        <f>DAY(A5066)</f>
        <v/>
      </c>
      <c r="L5066" s="4">
        <f>HOUR(A5066)</f>
        <v/>
      </c>
      <c r="M5066" s="4">
        <f>CONCATENATE(J5066,"-",K5066,"-",L5066)</f>
        <v/>
      </c>
      <c r="N5066" s="4">
        <f>+C5066</f>
        <v/>
      </c>
    </row>
    <row r="5067" ht="14.25" customHeight="1">
      <c r="J5067" s="4">
        <f>MONTH(A5067)</f>
        <v/>
      </c>
      <c r="K5067" s="4">
        <f>DAY(A5067)</f>
        <v/>
      </c>
      <c r="L5067" s="4">
        <f>HOUR(A5067)</f>
        <v/>
      </c>
      <c r="M5067" s="4">
        <f>CONCATENATE(J5067,"-",K5067,"-",L5067)</f>
        <v/>
      </c>
      <c r="N5067" s="4">
        <f>+C5067</f>
        <v/>
      </c>
    </row>
    <row r="5068" ht="14.25" customHeight="1">
      <c r="J5068" s="4">
        <f>MONTH(A5068)</f>
        <v/>
      </c>
      <c r="K5068" s="4">
        <f>DAY(A5068)</f>
        <v/>
      </c>
      <c r="L5068" s="4">
        <f>HOUR(A5068)</f>
        <v/>
      </c>
      <c r="M5068" s="4">
        <f>CONCATENATE(J5068,"-",K5068,"-",L5068)</f>
        <v/>
      </c>
      <c r="N5068" s="4">
        <f>+C5068</f>
        <v/>
      </c>
    </row>
    <row r="5069" ht="14.25" customHeight="1">
      <c r="J5069" s="4">
        <f>MONTH(A5069)</f>
        <v/>
      </c>
      <c r="K5069" s="4">
        <f>DAY(A5069)</f>
        <v/>
      </c>
      <c r="L5069" s="4">
        <f>HOUR(A5069)</f>
        <v/>
      </c>
      <c r="M5069" s="4">
        <f>CONCATENATE(J5069,"-",K5069,"-",L5069)</f>
        <v/>
      </c>
      <c r="N5069" s="4">
        <f>+C5069</f>
        <v/>
      </c>
    </row>
    <row r="5070" ht="14.25" customHeight="1">
      <c r="J5070" s="4">
        <f>MONTH(A5070)</f>
        <v/>
      </c>
      <c r="K5070" s="4">
        <f>DAY(A5070)</f>
        <v/>
      </c>
      <c r="L5070" s="4">
        <f>HOUR(A5070)</f>
        <v/>
      </c>
      <c r="M5070" s="4">
        <f>CONCATENATE(J5070,"-",K5070,"-",L5070)</f>
        <v/>
      </c>
      <c r="N5070" s="4">
        <f>+C5070</f>
        <v/>
      </c>
    </row>
    <row r="5071" ht="14.25" customHeight="1">
      <c r="J5071" s="4">
        <f>MONTH(A5071)</f>
        <v/>
      </c>
      <c r="K5071" s="4">
        <f>DAY(A5071)</f>
        <v/>
      </c>
      <c r="L5071" s="4">
        <f>HOUR(A5071)</f>
        <v/>
      </c>
      <c r="M5071" s="4">
        <f>CONCATENATE(J5071,"-",K5071,"-",L5071)</f>
        <v/>
      </c>
      <c r="N5071" s="4">
        <f>+C5071</f>
        <v/>
      </c>
    </row>
    <row r="5072" ht="14.25" customHeight="1">
      <c r="J5072" s="4">
        <f>MONTH(A5072)</f>
        <v/>
      </c>
      <c r="K5072" s="4">
        <f>DAY(A5072)</f>
        <v/>
      </c>
      <c r="L5072" s="4">
        <f>HOUR(A5072)</f>
        <v/>
      </c>
      <c r="M5072" s="4">
        <f>CONCATENATE(J5072,"-",K5072,"-",L5072)</f>
        <v/>
      </c>
      <c r="N5072" s="4">
        <f>+C5072</f>
        <v/>
      </c>
    </row>
    <row r="5073" ht="14.25" customHeight="1">
      <c r="J5073" s="4">
        <f>MONTH(A5073)</f>
        <v/>
      </c>
      <c r="K5073" s="4">
        <f>DAY(A5073)</f>
        <v/>
      </c>
      <c r="L5073" s="4">
        <f>HOUR(A5073)</f>
        <v/>
      </c>
      <c r="M5073" s="4">
        <f>CONCATENATE(J5073,"-",K5073,"-",L5073)</f>
        <v/>
      </c>
      <c r="N5073" s="4">
        <f>+C5073</f>
        <v/>
      </c>
    </row>
    <row r="5074" ht="14.25" customHeight="1">
      <c r="J5074" s="4">
        <f>MONTH(A5074)</f>
        <v/>
      </c>
      <c r="K5074" s="4">
        <f>DAY(A5074)</f>
        <v/>
      </c>
      <c r="L5074" s="4">
        <f>HOUR(A5074)</f>
        <v/>
      </c>
      <c r="M5074" s="4">
        <f>CONCATENATE(J5074,"-",K5074,"-",L5074)</f>
        <v/>
      </c>
      <c r="N5074" s="4">
        <f>+C5074</f>
        <v/>
      </c>
    </row>
    <row r="5075" ht="14.25" customHeight="1">
      <c r="J5075" s="4">
        <f>MONTH(A5075)</f>
        <v/>
      </c>
      <c r="K5075" s="4">
        <f>DAY(A5075)</f>
        <v/>
      </c>
      <c r="L5075" s="4">
        <f>HOUR(A5075)</f>
        <v/>
      </c>
      <c r="M5075" s="4">
        <f>CONCATENATE(J5075,"-",K5075,"-",L5075)</f>
        <v/>
      </c>
      <c r="N5075" s="4">
        <f>+C5075</f>
        <v/>
      </c>
    </row>
    <row r="5076" ht="14.25" customHeight="1">
      <c r="J5076" s="4">
        <f>MONTH(A5076)</f>
        <v/>
      </c>
      <c r="K5076" s="4">
        <f>DAY(A5076)</f>
        <v/>
      </c>
      <c r="L5076" s="4">
        <f>HOUR(A5076)</f>
        <v/>
      </c>
      <c r="M5076" s="4">
        <f>CONCATENATE(J5076,"-",K5076,"-",L5076)</f>
        <v/>
      </c>
      <c r="N5076" s="4">
        <f>+C5076</f>
        <v/>
      </c>
    </row>
    <row r="5077" ht="14.25" customHeight="1">
      <c r="J5077" s="4">
        <f>MONTH(A5077)</f>
        <v/>
      </c>
      <c r="K5077" s="4">
        <f>DAY(A5077)</f>
        <v/>
      </c>
      <c r="L5077" s="4">
        <f>HOUR(A5077)</f>
        <v/>
      </c>
      <c r="M5077" s="4">
        <f>CONCATENATE(J5077,"-",K5077,"-",L5077)</f>
        <v/>
      </c>
      <c r="N5077" s="4">
        <f>+C5077</f>
        <v/>
      </c>
    </row>
    <row r="5078" ht="14.25" customHeight="1">
      <c r="J5078" s="4">
        <f>MONTH(A5078)</f>
        <v/>
      </c>
      <c r="K5078" s="4">
        <f>DAY(A5078)</f>
        <v/>
      </c>
      <c r="L5078" s="4">
        <f>HOUR(A5078)</f>
        <v/>
      </c>
      <c r="M5078" s="4">
        <f>CONCATENATE(J5078,"-",K5078,"-",L5078)</f>
        <v/>
      </c>
      <c r="N5078" s="4">
        <f>+C5078</f>
        <v/>
      </c>
    </row>
    <row r="5079" ht="14.25" customHeight="1">
      <c r="J5079" s="4">
        <f>MONTH(A5079)</f>
        <v/>
      </c>
      <c r="K5079" s="4">
        <f>DAY(A5079)</f>
        <v/>
      </c>
      <c r="L5079" s="4">
        <f>HOUR(A5079)</f>
        <v/>
      </c>
      <c r="M5079" s="4">
        <f>CONCATENATE(J5079,"-",K5079,"-",L5079)</f>
        <v/>
      </c>
      <c r="N5079" s="4">
        <f>+C5079</f>
        <v/>
      </c>
    </row>
    <row r="5080" ht="14.25" customHeight="1">
      <c r="J5080" s="4">
        <f>MONTH(A5080)</f>
        <v/>
      </c>
      <c r="K5080" s="4">
        <f>DAY(A5080)</f>
        <v/>
      </c>
      <c r="L5080" s="4">
        <f>HOUR(A5080)</f>
        <v/>
      </c>
      <c r="M5080" s="4">
        <f>CONCATENATE(J5080,"-",K5080,"-",L5080)</f>
        <v/>
      </c>
      <c r="N5080" s="4">
        <f>+C5080</f>
        <v/>
      </c>
    </row>
    <row r="5081" ht="14.25" customHeight="1">
      <c r="J5081" s="4">
        <f>MONTH(A5081)</f>
        <v/>
      </c>
      <c r="K5081" s="4">
        <f>DAY(A5081)</f>
        <v/>
      </c>
      <c r="L5081" s="4">
        <f>HOUR(A5081)</f>
        <v/>
      </c>
      <c r="M5081" s="4">
        <f>CONCATENATE(J5081,"-",K5081,"-",L5081)</f>
        <v/>
      </c>
      <c r="N5081" s="4">
        <f>+C5081</f>
        <v/>
      </c>
    </row>
    <row r="5082" ht="14.25" customHeight="1">
      <c r="J5082" s="4">
        <f>MONTH(A5082)</f>
        <v/>
      </c>
      <c r="K5082" s="4">
        <f>DAY(A5082)</f>
        <v/>
      </c>
      <c r="L5082" s="4">
        <f>HOUR(A5082)</f>
        <v/>
      </c>
      <c r="M5082" s="4">
        <f>CONCATENATE(J5082,"-",K5082,"-",L5082)</f>
        <v/>
      </c>
      <c r="N5082" s="4">
        <f>+C5082</f>
        <v/>
      </c>
    </row>
    <row r="5083" ht="14.25" customHeight="1">
      <c r="J5083" s="4">
        <f>MONTH(A5083)</f>
        <v/>
      </c>
      <c r="K5083" s="4">
        <f>DAY(A5083)</f>
        <v/>
      </c>
      <c r="L5083" s="4">
        <f>HOUR(A5083)</f>
        <v/>
      </c>
      <c r="M5083" s="4">
        <f>CONCATENATE(J5083,"-",K5083,"-",L5083)</f>
        <v/>
      </c>
      <c r="N5083" s="4">
        <f>+C5083</f>
        <v/>
      </c>
    </row>
    <row r="5084" ht="14.25" customHeight="1">
      <c r="J5084" s="4">
        <f>MONTH(A5084)</f>
        <v/>
      </c>
      <c r="K5084" s="4">
        <f>DAY(A5084)</f>
        <v/>
      </c>
      <c r="L5084" s="4">
        <f>HOUR(A5084)</f>
        <v/>
      </c>
      <c r="M5084" s="4">
        <f>CONCATENATE(J5084,"-",K5084,"-",L5084)</f>
        <v/>
      </c>
      <c r="N5084" s="4">
        <f>+C5084</f>
        <v/>
      </c>
    </row>
    <row r="5085" ht="14.25" customHeight="1">
      <c r="J5085" s="4">
        <f>MONTH(A5085)</f>
        <v/>
      </c>
      <c r="K5085" s="4">
        <f>DAY(A5085)</f>
        <v/>
      </c>
      <c r="L5085" s="4">
        <f>HOUR(A5085)</f>
        <v/>
      </c>
      <c r="M5085" s="4">
        <f>CONCATENATE(J5085,"-",K5085,"-",L5085)</f>
        <v/>
      </c>
      <c r="N5085" s="4">
        <f>+C5085</f>
        <v/>
      </c>
    </row>
    <row r="5086" ht="14.25" customHeight="1">
      <c r="J5086" s="4">
        <f>MONTH(A5086)</f>
        <v/>
      </c>
      <c r="K5086" s="4">
        <f>DAY(A5086)</f>
        <v/>
      </c>
      <c r="L5086" s="4">
        <f>HOUR(A5086)</f>
        <v/>
      </c>
      <c r="M5086" s="4">
        <f>CONCATENATE(J5086,"-",K5086,"-",L5086)</f>
        <v/>
      </c>
      <c r="N5086" s="4">
        <f>+C5086</f>
        <v/>
      </c>
    </row>
    <row r="5087" ht="14.25" customHeight="1">
      <c r="J5087" s="4">
        <f>MONTH(A5087)</f>
        <v/>
      </c>
      <c r="K5087" s="4">
        <f>DAY(A5087)</f>
        <v/>
      </c>
      <c r="L5087" s="4">
        <f>HOUR(A5087)</f>
        <v/>
      </c>
      <c r="M5087" s="4">
        <f>CONCATENATE(J5087,"-",K5087,"-",L5087)</f>
        <v/>
      </c>
      <c r="N5087" s="4">
        <f>+C5087</f>
        <v/>
      </c>
    </row>
    <row r="5088" ht="14.25" customHeight="1">
      <c r="J5088" s="4">
        <f>MONTH(A5088)</f>
        <v/>
      </c>
      <c r="K5088" s="4">
        <f>DAY(A5088)</f>
        <v/>
      </c>
      <c r="L5088" s="4">
        <f>HOUR(A5088)</f>
        <v/>
      </c>
      <c r="M5088" s="4">
        <f>CONCATENATE(J5088,"-",K5088,"-",L5088)</f>
        <v/>
      </c>
      <c r="N5088" s="4">
        <f>+C5088</f>
        <v/>
      </c>
    </row>
    <row r="5089" ht="14.25" customHeight="1">
      <c r="J5089" s="4">
        <f>MONTH(A5089)</f>
        <v/>
      </c>
      <c r="K5089" s="4">
        <f>DAY(A5089)</f>
        <v/>
      </c>
      <c r="L5089" s="4">
        <f>HOUR(A5089)</f>
        <v/>
      </c>
      <c r="M5089" s="4">
        <f>CONCATENATE(J5089,"-",K5089,"-",L5089)</f>
        <v/>
      </c>
      <c r="N5089" s="4">
        <f>+C5089</f>
        <v/>
      </c>
    </row>
    <row r="5090" ht="14.25" customHeight="1">
      <c r="J5090" s="4">
        <f>MONTH(A5090)</f>
        <v/>
      </c>
      <c r="K5090" s="4">
        <f>DAY(A5090)</f>
        <v/>
      </c>
      <c r="L5090" s="4">
        <f>HOUR(A5090)</f>
        <v/>
      </c>
      <c r="M5090" s="4">
        <f>CONCATENATE(J5090,"-",K5090,"-",L5090)</f>
        <v/>
      </c>
      <c r="N5090" s="4">
        <f>+C5090</f>
        <v/>
      </c>
    </row>
    <row r="5091" ht="14.25" customHeight="1">
      <c r="J5091" s="4">
        <f>MONTH(A5091)</f>
        <v/>
      </c>
      <c r="K5091" s="4">
        <f>DAY(A5091)</f>
        <v/>
      </c>
      <c r="L5091" s="4">
        <f>HOUR(A5091)</f>
        <v/>
      </c>
      <c r="M5091" s="4">
        <f>CONCATENATE(J5091,"-",K5091,"-",L5091)</f>
        <v/>
      </c>
      <c r="N5091" s="4">
        <f>+C5091</f>
        <v/>
      </c>
    </row>
    <row r="5092" ht="14.25" customHeight="1">
      <c r="J5092" s="4">
        <f>MONTH(A5092)</f>
        <v/>
      </c>
      <c r="K5092" s="4">
        <f>DAY(A5092)</f>
        <v/>
      </c>
      <c r="L5092" s="4">
        <f>HOUR(A5092)</f>
        <v/>
      </c>
      <c r="M5092" s="4">
        <f>CONCATENATE(J5092,"-",K5092,"-",L5092)</f>
        <v/>
      </c>
      <c r="N5092" s="4">
        <f>+C5092</f>
        <v/>
      </c>
    </row>
    <row r="5093" ht="14.25" customHeight="1">
      <c r="J5093" s="4">
        <f>MONTH(A5093)</f>
        <v/>
      </c>
      <c r="K5093" s="4">
        <f>DAY(A5093)</f>
        <v/>
      </c>
      <c r="L5093" s="4">
        <f>HOUR(A5093)</f>
        <v/>
      </c>
      <c r="M5093" s="4">
        <f>CONCATENATE(J5093,"-",K5093,"-",L5093)</f>
        <v/>
      </c>
      <c r="N5093" s="4">
        <f>+C5093</f>
        <v/>
      </c>
    </row>
    <row r="5094" ht="14.25" customHeight="1">
      <c r="J5094" s="4">
        <f>MONTH(A5094)</f>
        <v/>
      </c>
      <c r="K5094" s="4">
        <f>DAY(A5094)</f>
        <v/>
      </c>
      <c r="L5094" s="4">
        <f>HOUR(A5094)</f>
        <v/>
      </c>
      <c r="M5094" s="4">
        <f>CONCATENATE(J5094,"-",K5094,"-",L5094)</f>
        <v/>
      </c>
      <c r="N5094" s="4">
        <f>+C5094</f>
        <v/>
      </c>
    </row>
    <row r="5095" ht="14.25" customHeight="1">
      <c r="J5095" s="4">
        <f>MONTH(A5095)</f>
        <v/>
      </c>
      <c r="K5095" s="4">
        <f>DAY(A5095)</f>
        <v/>
      </c>
      <c r="L5095" s="4">
        <f>HOUR(A5095)</f>
        <v/>
      </c>
      <c r="M5095" s="4">
        <f>CONCATENATE(J5095,"-",K5095,"-",L5095)</f>
        <v/>
      </c>
      <c r="N5095" s="4">
        <f>+C5095</f>
        <v/>
      </c>
    </row>
    <row r="5096" ht="14.25" customHeight="1">
      <c r="J5096" s="4">
        <f>MONTH(A5096)</f>
        <v/>
      </c>
      <c r="K5096" s="4">
        <f>DAY(A5096)</f>
        <v/>
      </c>
      <c r="L5096" s="4">
        <f>HOUR(A5096)</f>
        <v/>
      </c>
      <c r="M5096" s="4">
        <f>CONCATENATE(J5096,"-",K5096,"-",L5096)</f>
        <v/>
      </c>
      <c r="N5096" s="4">
        <f>+C5096</f>
        <v/>
      </c>
    </row>
    <row r="5097" ht="14.25" customHeight="1">
      <c r="J5097" s="4">
        <f>MONTH(A5097)</f>
        <v/>
      </c>
      <c r="K5097" s="4">
        <f>DAY(A5097)</f>
        <v/>
      </c>
      <c r="L5097" s="4">
        <f>HOUR(A5097)</f>
        <v/>
      </c>
      <c r="M5097" s="4">
        <f>CONCATENATE(J5097,"-",K5097,"-",L5097)</f>
        <v/>
      </c>
      <c r="N5097" s="4">
        <f>+C5097</f>
        <v/>
      </c>
    </row>
    <row r="5098" ht="14.25" customHeight="1">
      <c r="J5098" s="4">
        <f>MONTH(A5098)</f>
        <v/>
      </c>
      <c r="K5098" s="4">
        <f>DAY(A5098)</f>
        <v/>
      </c>
      <c r="L5098" s="4">
        <f>HOUR(A5098)</f>
        <v/>
      </c>
      <c r="M5098" s="4">
        <f>CONCATENATE(J5098,"-",K5098,"-",L5098)</f>
        <v/>
      </c>
      <c r="N5098" s="4">
        <f>+C5098</f>
        <v/>
      </c>
    </row>
    <row r="5099" ht="14.25" customHeight="1">
      <c r="J5099" s="4">
        <f>MONTH(A5099)</f>
        <v/>
      </c>
      <c r="K5099" s="4">
        <f>DAY(A5099)</f>
        <v/>
      </c>
      <c r="L5099" s="4">
        <f>HOUR(A5099)</f>
        <v/>
      </c>
      <c r="M5099" s="4">
        <f>CONCATENATE(J5099,"-",K5099,"-",L5099)</f>
        <v/>
      </c>
      <c r="N5099" s="4">
        <f>+C5099</f>
        <v/>
      </c>
    </row>
    <row r="5100" ht="14.25" customHeight="1">
      <c r="J5100" s="4">
        <f>MONTH(A5100)</f>
        <v/>
      </c>
      <c r="K5100" s="4">
        <f>DAY(A5100)</f>
        <v/>
      </c>
      <c r="L5100" s="4">
        <f>HOUR(A5100)</f>
        <v/>
      </c>
      <c r="M5100" s="4">
        <f>CONCATENATE(J5100,"-",K5100,"-",L5100)</f>
        <v/>
      </c>
      <c r="N5100" s="4">
        <f>+C5100</f>
        <v/>
      </c>
    </row>
    <row r="5101" ht="14.25" customHeight="1">
      <c r="J5101" s="4">
        <f>MONTH(A5101)</f>
        <v/>
      </c>
      <c r="K5101" s="4">
        <f>DAY(A5101)</f>
        <v/>
      </c>
      <c r="L5101" s="4">
        <f>HOUR(A5101)</f>
        <v/>
      </c>
      <c r="M5101" s="4">
        <f>CONCATENATE(J5101,"-",K5101,"-",L5101)</f>
        <v/>
      </c>
      <c r="N5101" s="4">
        <f>+C5101</f>
        <v/>
      </c>
    </row>
    <row r="5102" ht="14.25" customHeight="1">
      <c r="J5102" s="4">
        <f>MONTH(A5102)</f>
        <v/>
      </c>
      <c r="K5102" s="4">
        <f>DAY(A5102)</f>
        <v/>
      </c>
      <c r="L5102" s="4">
        <f>HOUR(A5102)</f>
        <v/>
      </c>
      <c r="M5102" s="4">
        <f>CONCATENATE(J5102,"-",K5102,"-",L5102)</f>
        <v/>
      </c>
      <c r="N5102" s="4">
        <f>+C5102</f>
        <v/>
      </c>
    </row>
    <row r="5103" ht="14.25" customHeight="1">
      <c r="J5103" s="4">
        <f>MONTH(A5103)</f>
        <v/>
      </c>
      <c r="K5103" s="4">
        <f>DAY(A5103)</f>
        <v/>
      </c>
      <c r="L5103" s="4">
        <f>HOUR(A5103)</f>
        <v/>
      </c>
      <c r="M5103" s="4">
        <f>CONCATENATE(J5103,"-",K5103,"-",L5103)</f>
        <v/>
      </c>
      <c r="N5103" s="4">
        <f>+C5103</f>
        <v/>
      </c>
    </row>
    <row r="5104" ht="14.25" customHeight="1">
      <c r="J5104" s="4">
        <f>MONTH(A5104)</f>
        <v/>
      </c>
      <c r="K5104" s="4">
        <f>DAY(A5104)</f>
        <v/>
      </c>
      <c r="L5104" s="4">
        <f>HOUR(A5104)</f>
        <v/>
      </c>
      <c r="M5104" s="4">
        <f>CONCATENATE(J5104,"-",K5104,"-",L5104)</f>
        <v/>
      </c>
      <c r="N5104" s="4">
        <f>+C5104</f>
        <v/>
      </c>
    </row>
    <row r="5105" ht="14.25" customHeight="1">
      <c r="J5105" s="4">
        <f>MONTH(A5105)</f>
        <v/>
      </c>
      <c r="K5105" s="4">
        <f>DAY(A5105)</f>
        <v/>
      </c>
      <c r="L5105" s="4">
        <f>HOUR(A5105)</f>
        <v/>
      </c>
      <c r="M5105" s="4">
        <f>CONCATENATE(J5105,"-",K5105,"-",L5105)</f>
        <v/>
      </c>
      <c r="N5105" s="4">
        <f>+C5105</f>
        <v/>
      </c>
    </row>
    <row r="5106" ht="14.25" customHeight="1">
      <c r="J5106" s="4">
        <f>MONTH(A5106)</f>
        <v/>
      </c>
      <c r="K5106" s="4">
        <f>DAY(A5106)</f>
        <v/>
      </c>
      <c r="L5106" s="4">
        <f>HOUR(A5106)</f>
        <v/>
      </c>
      <c r="M5106" s="4">
        <f>CONCATENATE(J5106,"-",K5106,"-",L5106)</f>
        <v/>
      </c>
      <c r="N5106" s="4">
        <f>+C5106</f>
        <v/>
      </c>
    </row>
    <row r="5107" ht="14.25" customHeight="1">
      <c r="J5107" s="4">
        <f>MONTH(A5107)</f>
        <v/>
      </c>
      <c r="K5107" s="4">
        <f>DAY(A5107)</f>
        <v/>
      </c>
      <c r="L5107" s="4">
        <f>HOUR(A5107)</f>
        <v/>
      </c>
      <c r="M5107" s="4">
        <f>CONCATENATE(J5107,"-",K5107,"-",L5107)</f>
        <v/>
      </c>
      <c r="N5107" s="4">
        <f>+C5107</f>
        <v/>
      </c>
    </row>
    <row r="5108" ht="14.25" customHeight="1">
      <c r="J5108" s="4">
        <f>MONTH(A5108)</f>
        <v/>
      </c>
      <c r="K5108" s="4">
        <f>DAY(A5108)</f>
        <v/>
      </c>
      <c r="L5108" s="4">
        <f>HOUR(A5108)</f>
        <v/>
      </c>
      <c r="M5108" s="4">
        <f>CONCATENATE(J5108,"-",K5108,"-",L5108)</f>
        <v/>
      </c>
      <c r="N5108" s="4">
        <f>+C5108</f>
        <v/>
      </c>
    </row>
    <row r="5109" ht="14.25" customHeight="1">
      <c r="J5109" s="4">
        <f>MONTH(A5109)</f>
        <v/>
      </c>
      <c r="K5109" s="4">
        <f>DAY(A5109)</f>
        <v/>
      </c>
      <c r="L5109" s="4">
        <f>HOUR(A5109)</f>
        <v/>
      </c>
      <c r="M5109" s="4">
        <f>CONCATENATE(J5109,"-",K5109,"-",L5109)</f>
        <v/>
      </c>
      <c r="N5109" s="4">
        <f>+C5109</f>
        <v/>
      </c>
    </row>
    <row r="5110" ht="14.25" customHeight="1">
      <c r="J5110" s="4">
        <f>MONTH(A5110)</f>
        <v/>
      </c>
      <c r="K5110" s="4">
        <f>DAY(A5110)</f>
        <v/>
      </c>
      <c r="L5110" s="4">
        <f>HOUR(A5110)</f>
        <v/>
      </c>
      <c r="M5110" s="4">
        <f>CONCATENATE(J5110,"-",K5110,"-",L5110)</f>
        <v/>
      </c>
      <c r="N5110" s="4">
        <f>+C5110</f>
        <v/>
      </c>
    </row>
    <row r="5111" ht="14.25" customHeight="1">
      <c r="J5111" s="4">
        <f>MONTH(A5111)</f>
        <v/>
      </c>
      <c r="K5111" s="4">
        <f>DAY(A5111)</f>
        <v/>
      </c>
      <c r="L5111" s="4">
        <f>HOUR(A5111)</f>
        <v/>
      </c>
      <c r="M5111" s="4">
        <f>CONCATENATE(J5111,"-",K5111,"-",L5111)</f>
        <v/>
      </c>
      <c r="N5111" s="4">
        <f>+C5111</f>
        <v/>
      </c>
    </row>
    <row r="5112" ht="14.25" customHeight="1">
      <c r="J5112" s="4">
        <f>MONTH(A5112)</f>
        <v/>
      </c>
      <c r="K5112" s="4">
        <f>DAY(A5112)</f>
        <v/>
      </c>
      <c r="L5112" s="4">
        <f>HOUR(A5112)</f>
        <v/>
      </c>
      <c r="M5112" s="4">
        <f>CONCATENATE(J5112,"-",K5112,"-",L5112)</f>
        <v/>
      </c>
      <c r="N5112" s="4">
        <f>+C5112</f>
        <v/>
      </c>
    </row>
    <row r="5113" ht="14.25" customHeight="1">
      <c r="J5113" s="4">
        <f>MONTH(A5113)</f>
        <v/>
      </c>
      <c r="K5113" s="4">
        <f>DAY(A5113)</f>
        <v/>
      </c>
      <c r="L5113" s="4">
        <f>HOUR(A5113)</f>
        <v/>
      </c>
      <c r="M5113" s="4">
        <f>CONCATENATE(J5113,"-",K5113,"-",L5113)</f>
        <v/>
      </c>
      <c r="N5113" s="4">
        <f>+C5113</f>
        <v/>
      </c>
    </row>
    <row r="5114" ht="14.25" customHeight="1">
      <c r="J5114" s="4">
        <f>MONTH(A5114)</f>
        <v/>
      </c>
      <c r="K5114" s="4">
        <f>DAY(A5114)</f>
        <v/>
      </c>
      <c r="L5114" s="4">
        <f>HOUR(A5114)</f>
        <v/>
      </c>
      <c r="M5114" s="4">
        <f>CONCATENATE(J5114,"-",K5114,"-",L5114)</f>
        <v/>
      </c>
      <c r="N5114" s="4">
        <f>+C5114</f>
        <v/>
      </c>
    </row>
    <row r="5115" ht="14.25" customHeight="1">
      <c r="J5115" s="4">
        <f>MONTH(A5115)</f>
        <v/>
      </c>
      <c r="K5115" s="4">
        <f>DAY(A5115)</f>
        <v/>
      </c>
      <c r="L5115" s="4">
        <f>HOUR(A5115)</f>
        <v/>
      </c>
      <c r="M5115" s="4">
        <f>CONCATENATE(J5115,"-",K5115,"-",L5115)</f>
        <v/>
      </c>
      <c r="N5115" s="4">
        <f>+C5115</f>
        <v/>
      </c>
    </row>
    <row r="5116" ht="14.25" customHeight="1">
      <c r="J5116" s="4">
        <f>MONTH(A5116)</f>
        <v/>
      </c>
      <c r="K5116" s="4">
        <f>DAY(A5116)</f>
        <v/>
      </c>
      <c r="L5116" s="4">
        <f>HOUR(A5116)</f>
        <v/>
      </c>
      <c r="M5116" s="4">
        <f>CONCATENATE(J5116,"-",K5116,"-",L5116)</f>
        <v/>
      </c>
      <c r="N5116" s="4">
        <f>+C5116</f>
        <v/>
      </c>
    </row>
    <row r="5117" ht="14.25" customHeight="1">
      <c r="J5117" s="4">
        <f>MONTH(A5117)</f>
        <v/>
      </c>
      <c r="K5117" s="4">
        <f>DAY(A5117)</f>
        <v/>
      </c>
      <c r="L5117" s="4">
        <f>HOUR(A5117)</f>
        <v/>
      </c>
      <c r="M5117" s="4">
        <f>CONCATENATE(J5117,"-",K5117,"-",L5117)</f>
        <v/>
      </c>
      <c r="N5117" s="4">
        <f>+C5117</f>
        <v/>
      </c>
    </row>
    <row r="5118" ht="14.25" customHeight="1">
      <c r="J5118" s="4">
        <f>MONTH(A5118)</f>
        <v/>
      </c>
      <c r="K5118" s="4">
        <f>DAY(A5118)</f>
        <v/>
      </c>
      <c r="L5118" s="4">
        <f>HOUR(A5118)</f>
        <v/>
      </c>
      <c r="M5118" s="4">
        <f>CONCATENATE(J5118,"-",K5118,"-",L5118)</f>
        <v/>
      </c>
      <c r="N5118" s="4">
        <f>+C5118</f>
        <v/>
      </c>
    </row>
    <row r="5119" ht="14.25" customHeight="1">
      <c r="J5119" s="4">
        <f>MONTH(A5119)</f>
        <v/>
      </c>
      <c r="K5119" s="4">
        <f>DAY(A5119)</f>
        <v/>
      </c>
      <c r="L5119" s="4">
        <f>HOUR(A5119)</f>
        <v/>
      </c>
      <c r="M5119" s="4">
        <f>CONCATENATE(J5119,"-",K5119,"-",L5119)</f>
        <v/>
      </c>
      <c r="N5119" s="4">
        <f>+C5119</f>
        <v/>
      </c>
    </row>
    <row r="5120" ht="14.25" customHeight="1">
      <c r="J5120" s="4">
        <f>MONTH(A5120)</f>
        <v/>
      </c>
      <c r="K5120" s="4">
        <f>DAY(A5120)</f>
        <v/>
      </c>
      <c r="L5120" s="4">
        <f>HOUR(A5120)</f>
        <v/>
      </c>
      <c r="M5120" s="4">
        <f>CONCATENATE(J5120,"-",K5120,"-",L5120)</f>
        <v/>
      </c>
      <c r="N5120" s="4">
        <f>+C5120</f>
        <v/>
      </c>
    </row>
    <row r="5121" ht="14.25" customHeight="1">
      <c r="J5121" s="4">
        <f>MONTH(A5121)</f>
        <v/>
      </c>
      <c r="K5121" s="4">
        <f>DAY(A5121)</f>
        <v/>
      </c>
      <c r="L5121" s="4">
        <f>HOUR(A5121)</f>
        <v/>
      </c>
      <c r="M5121" s="4">
        <f>CONCATENATE(J5121,"-",K5121,"-",L5121)</f>
        <v/>
      </c>
      <c r="N5121" s="4">
        <f>+C5121</f>
        <v/>
      </c>
    </row>
    <row r="5122" ht="14.25" customHeight="1">
      <c r="J5122" s="4">
        <f>MONTH(A5122)</f>
        <v/>
      </c>
      <c r="K5122" s="4">
        <f>DAY(A5122)</f>
        <v/>
      </c>
      <c r="L5122" s="4">
        <f>HOUR(A5122)</f>
        <v/>
      </c>
      <c r="M5122" s="4">
        <f>CONCATENATE(J5122,"-",K5122,"-",L5122)</f>
        <v/>
      </c>
      <c r="N5122" s="4">
        <f>+C5122</f>
        <v/>
      </c>
    </row>
    <row r="5123" ht="14.25" customHeight="1">
      <c r="J5123" s="4">
        <f>MONTH(A5123)</f>
        <v/>
      </c>
      <c r="K5123" s="4">
        <f>DAY(A5123)</f>
        <v/>
      </c>
      <c r="L5123" s="4">
        <f>HOUR(A5123)</f>
        <v/>
      </c>
      <c r="M5123" s="4">
        <f>CONCATENATE(J5123,"-",K5123,"-",L5123)</f>
        <v/>
      </c>
      <c r="N5123" s="4">
        <f>+C5123</f>
        <v/>
      </c>
    </row>
    <row r="5124" ht="14.25" customHeight="1">
      <c r="J5124" s="4">
        <f>MONTH(A5124)</f>
        <v/>
      </c>
      <c r="K5124" s="4">
        <f>DAY(A5124)</f>
        <v/>
      </c>
      <c r="L5124" s="4">
        <f>HOUR(A5124)</f>
        <v/>
      </c>
      <c r="M5124" s="4">
        <f>CONCATENATE(J5124,"-",K5124,"-",L5124)</f>
        <v/>
      </c>
      <c r="N5124" s="4">
        <f>+C5124</f>
        <v/>
      </c>
    </row>
    <row r="5125" ht="14.25" customHeight="1">
      <c r="J5125" s="4">
        <f>MONTH(A5125)</f>
        <v/>
      </c>
      <c r="K5125" s="4">
        <f>DAY(A5125)</f>
        <v/>
      </c>
      <c r="L5125" s="4">
        <f>HOUR(A5125)</f>
        <v/>
      </c>
      <c r="M5125" s="4">
        <f>CONCATENATE(J5125,"-",K5125,"-",L5125)</f>
        <v/>
      </c>
      <c r="N5125" s="4">
        <f>+C5125</f>
        <v/>
      </c>
    </row>
    <row r="5126" ht="14.25" customHeight="1">
      <c r="J5126" s="4">
        <f>MONTH(A5126)</f>
        <v/>
      </c>
      <c r="K5126" s="4">
        <f>DAY(A5126)</f>
        <v/>
      </c>
      <c r="L5126" s="4">
        <f>HOUR(A5126)</f>
        <v/>
      </c>
      <c r="M5126" s="4">
        <f>CONCATENATE(J5126,"-",K5126,"-",L5126)</f>
        <v/>
      </c>
      <c r="N5126" s="4">
        <f>+C5126</f>
        <v/>
      </c>
    </row>
    <row r="5127" ht="14.25" customHeight="1">
      <c r="J5127" s="4">
        <f>MONTH(A5127)</f>
        <v/>
      </c>
      <c r="K5127" s="4">
        <f>DAY(A5127)</f>
        <v/>
      </c>
      <c r="L5127" s="4">
        <f>HOUR(A5127)</f>
        <v/>
      </c>
      <c r="M5127" s="4">
        <f>CONCATENATE(J5127,"-",K5127,"-",L5127)</f>
        <v/>
      </c>
      <c r="N5127" s="4">
        <f>+C5127</f>
        <v/>
      </c>
    </row>
    <row r="5128" ht="14.25" customHeight="1">
      <c r="J5128" s="4">
        <f>MONTH(A5128)</f>
        <v/>
      </c>
      <c r="K5128" s="4">
        <f>DAY(A5128)</f>
        <v/>
      </c>
      <c r="L5128" s="4">
        <f>HOUR(A5128)</f>
        <v/>
      </c>
      <c r="M5128" s="4">
        <f>CONCATENATE(J5128,"-",K5128,"-",L5128)</f>
        <v/>
      </c>
      <c r="N5128" s="4">
        <f>+C5128</f>
        <v/>
      </c>
    </row>
    <row r="5129" ht="14.25" customHeight="1">
      <c r="J5129" s="4">
        <f>MONTH(A5129)</f>
        <v/>
      </c>
      <c r="K5129" s="4">
        <f>DAY(A5129)</f>
        <v/>
      </c>
      <c r="L5129" s="4">
        <f>HOUR(A5129)</f>
        <v/>
      </c>
      <c r="M5129" s="4">
        <f>CONCATENATE(J5129,"-",K5129,"-",L5129)</f>
        <v/>
      </c>
      <c r="N5129" s="4">
        <f>+C5129</f>
        <v/>
      </c>
    </row>
    <row r="5130" ht="14.25" customHeight="1">
      <c r="J5130" s="4">
        <f>MONTH(A5130)</f>
        <v/>
      </c>
      <c r="K5130" s="4">
        <f>DAY(A5130)</f>
        <v/>
      </c>
      <c r="L5130" s="4">
        <f>HOUR(A5130)</f>
        <v/>
      </c>
      <c r="M5130" s="4">
        <f>CONCATENATE(J5130,"-",K5130,"-",L5130)</f>
        <v/>
      </c>
      <c r="N5130" s="4">
        <f>+C5130</f>
        <v/>
      </c>
    </row>
    <row r="5131" ht="14.25" customHeight="1">
      <c r="J5131" s="4">
        <f>MONTH(A5131)</f>
        <v/>
      </c>
      <c r="K5131" s="4">
        <f>DAY(A5131)</f>
        <v/>
      </c>
      <c r="L5131" s="4">
        <f>HOUR(A5131)</f>
        <v/>
      </c>
      <c r="M5131" s="4">
        <f>CONCATENATE(J5131,"-",K5131,"-",L5131)</f>
        <v/>
      </c>
      <c r="N5131" s="4">
        <f>+C5131</f>
        <v/>
      </c>
    </row>
    <row r="5132" ht="14.25" customHeight="1">
      <c r="J5132" s="4">
        <f>MONTH(A5132)</f>
        <v/>
      </c>
      <c r="K5132" s="4">
        <f>DAY(A5132)</f>
        <v/>
      </c>
      <c r="L5132" s="4">
        <f>HOUR(A5132)</f>
        <v/>
      </c>
      <c r="M5132" s="4">
        <f>CONCATENATE(J5132,"-",K5132,"-",L5132)</f>
        <v/>
      </c>
      <c r="N5132" s="4">
        <f>+C5132</f>
        <v/>
      </c>
    </row>
    <row r="5133" ht="14.25" customHeight="1">
      <c r="J5133" s="4">
        <f>MONTH(A5133)</f>
        <v/>
      </c>
      <c r="K5133" s="4">
        <f>DAY(A5133)</f>
        <v/>
      </c>
      <c r="L5133" s="4">
        <f>HOUR(A5133)</f>
        <v/>
      </c>
      <c r="M5133" s="4">
        <f>CONCATENATE(J5133,"-",K5133,"-",L5133)</f>
        <v/>
      </c>
      <c r="N5133" s="4">
        <f>+C5133</f>
        <v/>
      </c>
    </row>
    <row r="5134" ht="14.25" customHeight="1">
      <c r="J5134" s="4">
        <f>MONTH(A5134)</f>
        <v/>
      </c>
      <c r="K5134" s="4">
        <f>DAY(A5134)</f>
        <v/>
      </c>
      <c r="L5134" s="4">
        <f>HOUR(A5134)</f>
        <v/>
      </c>
      <c r="M5134" s="4">
        <f>CONCATENATE(J5134,"-",K5134,"-",L5134)</f>
        <v/>
      </c>
      <c r="N5134" s="4">
        <f>+C5134</f>
        <v/>
      </c>
    </row>
    <row r="5135" ht="14.25" customHeight="1">
      <c r="J5135" s="4">
        <f>MONTH(A5135)</f>
        <v/>
      </c>
      <c r="K5135" s="4">
        <f>DAY(A5135)</f>
        <v/>
      </c>
      <c r="L5135" s="4">
        <f>HOUR(A5135)</f>
        <v/>
      </c>
      <c r="M5135" s="4">
        <f>CONCATENATE(J5135,"-",K5135,"-",L5135)</f>
        <v/>
      </c>
      <c r="N5135" s="4">
        <f>+C5135</f>
        <v/>
      </c>
    </row>
    <row r="5136" ht="14.25" customHeight="1">
      <c r="J5136" s="4">
        <f>MONTH(A5136)</f>
        <v/>
      </c>
      <c r="K5136" s="4">
        <f>DAY(A5136)</f>
        <v/>
      </c>
      <c r="L5136" s="4">
        <f>HOUR(A5136)</f>
        <v/>
      </c>
      <c r="M5136" s="4">
        <f>CONCATENATE(J5136,"-",K5136,"-",L5136)</f>
        <v/>
      </c>
      <c r="N5136" s="4">
        <f>+C5136</f>
        <v/>
      </c>
    </row>
    <row r="5137" ht="14.25" customHeight="1">
      <c r="J5137" s="4">
        <f>MONTH(A5137)</f>
        <v/>
      </c>
      <c r="K5137" s="4">
        <f>DAY(A5137)</f>
        <v/>
      </c>
      <c r="L5137" s="4">
        <f>HOUR(A5137)</f>
        <v/>
      </c>
      <c r="M5137" s="4">
        <f>CONCATENATE(J5137,"-",K5137,"-",L5137)</f>
        <v/>
      </c>
      <c r="N5137" s="4">
        <f>+C5137</f>
        <v/>
      </c>
    </row>
    <row r="5138" ht="14.25" customHeight="1">
      <c r="J5138" s="4">
        <f>MONTH(A5138)</f>
        <v/>
      </c>
      <c r="K5138" s="4">
        <f>DAY(A5138)</f>
        <v/>
      </c>
      <c r="L5138" s="4">
        <f>HOUR(A5138)</f>
        <v/>
      </c>
      <c r="M5138" s="4">
        <f>CONCATENATE(J5138,"-",K5138,"-",L5138)</f>
        <v/>
      </c>
      <c r="N5138" s="4">
        <f>+C5138</f>
        <v/>
      </c>
    </row>
    <row r="5139" ht="14.25" customHeight="1">
      <c r="J5139" s="4">
        <f>MONTH(A5139)</f>
        <v/>
      </c>
      <c r="K5139" s="4">
        <f>DAY(A5139)</f>
        <v/>
      </c>
      <c r="L5139" s="4">
        <f>HOUR(A5139)</f>
        <v/>
      </c>
      <c r="M5139" s="4">
        <f>CONCATENATE(J5139,"-",K5139,"-",L5139)</f>
        <v/>
      </c>
      <c r="N5139" s="4">
        <f>+C5139</f>
        <v/>
      </c>
    </row>
    <row r="5140" ht="14.25" customHeight="1">
      <c r="J5140" s="4">
        <f>MONTH(A5140)</f>
        <v/>
      </c>
      <c r="K5140" s="4">
        <f>DAY(A5140)</f>
        <v/>
      </c>
      <c r="L5140" s="4">
        <f>HOUR(A5140)</f>
        <v/>
      </c>
      <c r="M5140" s="4">
        <f>CONCATENATE(J5140,"-",K5140,"-",L5140)</f>
        <v/>
      </c>
      <c r="N5140" s="4">
        <f>+C5140</f>
        <v/>
      </c>
    </row>
    <row r="5141" ht="14.25" customHeight="1">
      <c r="J5141" s="4">
        <f>MONTH(A5141)</f>
        <v/>
      </c>
      <c r="K5141" s="4">
        <f>DAY(A5141)</f>
        <v/>
      </c>
      <c r="L5141" s="4">
        <f>HOUR(A5141)</f>
        <v/>
      </c>
      <c r="M5141" s="4">
        <f>CONCATENATE(J5141,"-",K5141,"-",L5141)</f>
        <v/>
      </c>
      <c r="N5141" s="4">
        <f>+C5141</f>
        <v/>
      </c>
    </row>
    <row r="5142" ht="14.25" customHeight="1">
      <c r="J5142" s="4">
        <f>MONTH(A5142)</f>
        <v/>
      </c>
      <c r="K5142" s="4">
        <f>DAY(A5142)</f>
        <v/>
      </c>
      <c r="L5142" s="4">
        <f>HOUR(A5142)</f>
        <v/>
      </c>
      <c r="M5142" s="4">
        <f>CONCATENATE(J5142,"-",K5142,"-",L5142)</f>
        <v/>
      </c>
      <c r="N5142" s="4">
        <f>+C5142</f>
        <v/>
      </c>
    </row>
    <row r="5143" ht="14.25" customHeight="1">
      <c r="J5143" s="4">
        <f>MONTH(A5143)</f>
        <v/>
      </c>
      <c r="K5143" s="4">
        <f>DAY(A5143)</f>
        <v/>
      </c>
      <c r="L5143" s="4">
        <f>HOUR(A5143)</f>
        <v/>
      </c>
      <c r="M5143" s="4">
        <f>CONCATENATE(J5143,"-",K5143,"-",L5143)</f>
        <v/>
      </c>
      <c r="N5143" s="4">
        <f>+C5143</f>
        <v/>
      </c>
    </row>
    <row r="5144" ht="14.25" customHeight="1">
      <c r="J5144" s="4">
        <f>MONTH(A5144)</f>
        <v/>
      </c>
      <c r="K5144" s="4">
        <f>DAY(A5144)</f>
        <v/>
      </c>
      <c r="L5144" s="4">
        <f>HOUR(A5144)</f>
        <v/>
      </c>
      <c r="M5144" s="4">
        <f>CONCATENATE(J5144,"-",K5144,"-",L5144)</f>
        <v/>
      </c>
      <c r="N5144" s="4">
        <f>+C5144</f>
        <v/>
      </c>
    </row>
    <row r="5145" ht="14.25" customHeight="1">
      <c r="J5145" s="4">
        <f>MONTH(A5145)</f>
        <v/>
      </c>
      <c r="K5145" s="4">
        <f>DAY(A5145)</f>
        <v/>
      </c>
      <c r="L5145" s="4">
        <f>HOUR(A5145)</f>
        <v/>
      </c>
      <c r="M5145" s="4">
        <f>CONCATENATE(J5145,"-",K5145,"-",L5145)</f>
        <v/>
      </c>
      <c r="N5145" s="4">
        <f>+C5145</f>
        <v/>
      </c>
    </row>
    <row r="5146" ht="14.25" customHeight="1">
      <c r="J5146" s="4">
        <f>MONTH(A5146)</f>
        <v/>
      </c>
      <c r="K5146" s="4">
        <f>DAY(A5146)</f>
        <v/>
      </c>
      <c r="L5146" s="4">
        <f>HOUR(A5146)</f>
        <v/>
      </c>
      <c r="M5146" s="4">
        <f>CONCATENATE(J5146,"-",K5146,"-",L5146)</f>
        <v/>
      </c>
      <c r="N5146" s="4">
        <f>+C5146</f>
        <v/>
      </c>
    </row>
    <row r="5147" ht="14.25" customHeight="1">
      <c r="J5147" s="4">
        <f>MONTH(A5147)</f>
        <v/>
      </c>
      <c r="K5147" s="4">
        <f>DAY(A5147)</f>
        <v/>
      </c>
      <c r="L5147" s="4">
        <f>HOUR(A5147)</f>
        <v/>
      </c>
      <c r="M5147" s="4">
        <f>CONCATENATE(J5147,"-",K5147,"-",L5147)</f>
        <v/>
      </c>
      <c r="N5147" s="4">
        <f>+C5147</f>
        <v/>
      </c>
    </row>
    <row r="5148" ht="14.25" customHeight="1">
      <c r="J5148" s="4">
        <f>MONTH(A5148)</f>
        <v/>
      </c>
      <c r="K5148" s="4">
        <f>DAY(A5148)</f>
        <v/>
      </c>
      <c r="L5148" s="4">
        <f>HOUR(A5148)</f>
        <v/>
      </c>
      <c r="M5148" s="4">
        <f>CONCATENATE(J5148,"-",K5148,"-",L5148)</f>
        <v/>
      </c>
      <c r="N5148" s="4">
        <f>+C5148</f>
        <v/>
      </c>
    </row>
    <row r="5149" ht="14.25" customHeight="1">
      <c r="J5149" s="4">
        <f>MONTH(A5149)</f>
        <v/>
      </c>
      <c r="K5149" s="4">
        <f>DAY(A5149)</f>
        <v/>
      </c>
      <c r="L5149" s="4">
        <f>HOUR(A5149)</f>
        <v/>
      </c>
      <c r="M5149" s="4">
        <f>CONCATENATE(J5149,"-",K5149,"-",L5149)</f>
        <v/>
      </c>
      <c r="N5149" s="4">
        <f>+C5149</f>
        <v/>
      </c>
    </row>
    <row r="5150" ht="14.25" customHeight="1">
      <c r="J5150" s="4">
        <f>MONTH(A5150)</f>
        <v/>
      </c>
      <c r="K5150" s="4">
        <f>DAY(A5150)</f>
        <v/>
      </c>
      <c r="L5150" s="4">
        <f>HOUR(A5150)</f>
        <v/>
      </c>
      <c r="M5150" s="4">
        <f>CONCATENATE(J5150,"-",K5150,"-",L5150)</f>
        <v/>
      </c>
      <c r="N5150" s="4">
        <f>+C5150</f>
        <v/>
      </c>
    </row>
    <row r="5151" ht="14.25" customHeight="1">
      <c r="J5151" s="4">
        <f>MONTH(A5151)</f>
        <v/>
      </c>
      <c r="K5151" s="4">
        <f>DAY(A5151)</f>
        <v/>
      </c>
      <c r="L5151" s="4">
        <f>HOUR(A5151)</f>
        <v/>
      </c>
      <c r="M5151" s="4">
        <f>CONCATENATE(J5151,"-",K5151,"-",L5151)</f>
        <v/>
      </c>
      <c r="N5151" s="4">
        <f>+C5151</f>
        <v/>
      </c>
    </row>
    <row r="5152" ht="14.25" customHeight="1">
      <c r="J5152" s="4">
        <f>MONTH(A5152)</f>
        <v/>
      </c>
      <c r="K5152" s="4">
        <f>DAY(A5152)</f>
        <v/>
      </c>
      <c r="L5152" s="4">
        <f>HOUR(A5152)</f>
        <v/>
      </c>
      <c r="M5152" s="4">
        <f>CONCATENATE(J5152,"-",K5152,"-",L5152)</f>
        <v/>
      </c>
      <c r="N5152" s="4">
        <f>+C5152</f>
        <v/>
      </c>
    </row>
    <row r="5153" ht="14.25" customHeight="1">
      <c r="J5153" s="4">
        <f>MONTH(A5153)</f>
        <v/>
      </c>
      <c r="K5153" s="4">
        <f>DAY(A5153)</f>
        <v/>
      </c>
      <c r="L5153" s="4">
        <f>HOUR(A5153)</f>
        <v/>
      </c>
      <c r="M5153" s="4">
        <f>CONCATENATE(J5153,"-",K5153,"-",L5153)</f>
        <v/>
      </c>
      <c r="N5153" s="4">
        <f>+C5153</f>
        <v/>
      </c>
    </row>
    <row r="5154" ht="14.25" customHeight="1">
      <c r="J5154" s="4">
        <f>MONTH(A5154)</f>
        <v/>
      </c>
      <c r="K5154" s="4">
        <f>DAY(A5154)</f>
        <v/>
      </c>
      <c r="L5154" s="4">
        <f>HOUR(A5154)</f>
        <v/>
      </c>
      <c r="M5154" s="4">
        <f>CONCATENATE(J5154,"-",K5154,"-",L5154)</f>
        <v/>
      </c>
      <c r="N5154" s="4">
        <f>+C5154</f>
        <v/>
      </c>
    </row>
    <row r="5155" ht="14.25" customHeight="1">
      <c r="J5155" s="4">
        <f>MONTH(A5155)</f>
        <v/>
      </c>
      <c r="K5155" s="4">
        <f>DAY(A5155)</f>
        <v/>
      </c>
      <c r="L5155" s="4">
        <f>HOUR(A5155)</f>
        <v/>
      </c>
      <c r="M5155" s="4">
        <f>CONCATENATE(J5155,"-",K5155,"-",L5155)</f>
        <v/>
      </c>
      <c r="N5155" s="4">
        <f>+C5155</f>
        <v/>
      </c>
    </row>
    <row r="5156" ht="14.25" customHeight="1">
      <c r="J5156" s="4">
        <f>MONTH(A5156)</f>
        <v/>
      </c>
      <c r="K5156" s="4">
        <f>DAY(A5156)</f>
        <v/>
      </c>
      <c r="L5156" s="4">
        <f>HOUR(A5156)</f>
        <v/>
      </c>
      <c r="M5156" s="4">
        <f>CONCATENATE(J5156,"-",K5156,"-",L5156)</f>
        <v/>
      </c>
      <c r="N5156" s="4">
        <f>+C5156</f>
        <v/>
      </c>
    </row>
    <row r="5157" ht="14.25" customHeight="1">
      <c r="J5157" s="4">
        <f>MONTH(A5157)</f>
        <v/>
      </c>
      <c r="K5157" s="4">
        <f>DAY(A5157)</f>
        <v/>
      </c>
      <c r="L5157" s="4">
        <f>HOUR(A5157)</f>
        <v/>
      </c>
      <c r="M5157" s="4">
        <f>CONCATENATE(J5157,"-",K5157,"-",L5157)</f>
        <v/>
      </c>
      <c r="N5157" s="4">
        <f>+C5157</f>
        <v/>
      </c>
    </row>
    <row r="5158" ht="14.25" customHeight="1">
      <c r="J5158" s="4">
        <f>MONTH(A5158)</f>
        <v/>
      </c>
      <c r="K5158" s="4">
        <f>DAY(A5158)</f>
        <v/>
      </c>
      <c r="L5158" s="4">
        <f>HOUR(A5158)</f>
        <v/>
      </c>
      <c r="M5158" s="4">
        <f>CONCATENATE(J5158,"-",K5158,"-",L5158)</f>
        <v/>
      </c>
      <c r="N5158" s="4">
        <f>+C5158</f>
        <v/>
      </c>
    </row>
    <row r="5159" ht="14.25" customHeight="1">
      <c r="J5159" s="4">
        <f>MONTH(A5159)</f>
        <v/>
      </c>
      <c r="K5159" s="4">
        <f>DAY(A5159)</f>
        <v/>
      </c>
      <c r="L5159" s="4">
        <f>HOUR(A5159)</f>
        <v/>
      </c>
      <c r="M5159" s="4">
        <f>CONCATENATE(J5159,"-",K5159,"-",L5159)</f>
        <v/>
      </c>
      <c r="N5159" s="4">
        <f>+C5159</f>
        <v/>
      </c>
    </row>
    <row r="5160" ht="14.25" customHeight="1">
      <c r="J5160" s="4">
        <f>MONTH(A5160)</f>
        <v/>
      </c>
      <c r="K5160" s="4">
        <f>DAY(A5160)</f>
        <v/>
      </c>
      <c r="L5160" s="4">
        <f>HOUR(A5160)</f>
        <v/>
      </c>
      <c r="M5160" s="4">
        <f>CONCATENATE(J5160,"-",K5160,"-",L5160)</f>
        <v/>
      </c>
      <c r="N5160" s="4">
        <f>+C5160</f>
        <v/>
      </c>
    </row>
    <row r="5161" ht="14.25" customHeight="1">
      <c r="J5161" s="4">
        <f>MONTH(A5161)</f>
        <v/>
      </c>
      <c r="K5161" s="4">
        <f>DAY(A5161)</f>
        <v/>
      </c>
      <c r="L5161" s="4">
        <f>HOUR(A5161)</f>
        <v/>
      </c>
      <c r="M5161" s="4">
        <f>CONCATENATE(J5161,"-",K5161,"-",L5161)</f>
        <v/>
      </c>
      <c r="N5161" s="4">
        <f>+C5161</f>
        <v/>
      </c>
    </row>
    <row r="5162" ht="14.25" customHeight="1">
      <c r="J5162" s="4">
        <f>MONTH(A5162)</f>
        <v/>
      </c>
      <c r="K5162" s="4">
        <f>DAY(A5162)</f>
        <v/>
      </c>
      <c r="L5162" s="4">
        <f>HOUR(A5162)</f>
        <v/>
      </c>
      <c r="M5162" s="4">
        <f>CONCATENATE(J5162,"-",K5162,"-",L5162)</f>
        <v/>
      </c>
      <c r="N5162" s="4">
        <f>+C5162</f>
        <v/>
      </c>
    </row>
    <row r="5163" ht="14.25" customHeight="1">
      <c r="J5163" s="4">
        <f>MONTH(A5163)</f>
        <v/>
      </c>
      <c r="K5163" s="4">
        <f>DAY(A5163)</f>
        <v/>
      </c>
      <c r="L5163" s="4">
        <f>HOUR(A5163)</f>
        <v/>
      </c>
      <c r="M5163" s="4">
        <f>CONCATENATE(J5163,"-",K5163,"-",L5163)</f>
        <v/>
      </c>
      <c r="N5163" s="4">
        <f>+C5163</f>
        <v/>
      </c>
    </row>
    <row r="5164" ht="14.25" customHeight="1">
      <c r="J5164" s="4">
        <f>MONTH(A5164)</f>
        <v/>
      </c>
      <c r="K5164" s="4">
        <f>DAY(A5164)</f>
        <v/>
      </c>
      <c r="L5164" s="4">
        <f>HOUR(A5164)</f>
        <v/>
      </c>
      <c r="M5164" s="4">
        <f>CONCATENATE(J5164,"-",K5164,"-",L5164)</f>
        <v/>
      </c>
      <c r="N5164" s="4">
        <f>+C5164</f>
        <v/>
      </c>
    </row>
    <row r="5165" ht="14.25" customHeight="1">
      <c r="J5165" s="4">
        <f>MONTH(A5165)</f>
        <v/>
      </c>
      <c r="K5165" s="4">
        <f>DAY(A5165)</f>
        <v/>
      </c>
      <c r="L5165" s="4">
        <f>HOUR(A5165)</f>
        <v/>
      </c>
      <c r="M5165" s="4">
        <f>CONCATENATE(J5165,"-",K5165,"-",L5165)</f>
        <v/>
      </c>
      <c r="N5165" s="4">
        <f>+C5165</f>
        <v/>
      </c>
    </row>
    <row r="5166" ht="14.25" customHeight="1">
      <c r="J5166" s="4">
        <f>MONTH(A5166)</f>
        <v/>
      </c>
      <c r="K5166" s="4">
        <f>DAY(A5166)</f>
        <v/>
      </c>
      <c r="L5166" s="4">
        <f>HOUR(A5166)</f>
        <v/>
      </c>
      <c r="M5166" s="4">
        <f>CONCATENATE(J5166,"-",K5166,"-",L5166)</f>
        <v/>
      </c>
      <c r="N5166" s="4">
        <f>+C5166</f>
        <v/>
      </c>
    </row>
    <row r="5167" ht="14.25" customHeight="1">
      <c r="J5167" s="4">
        <f>MONTH(A5167)</f>
        <v/>
      </c>
      <c r="K5167" s="4">
        <f>DAY(A5167)</f>
        <v/>
      </c>
      <c r="L5167" s="4">
        <f>HOUR(A5167)</f>
        <v/>
      </c>
      <c r="M5167" s="4">
        <f>CONCATENATE(J5167,"-",K5167,"-",L5167)</f>
        <v/>
      </c>
      <c r="N5167" s="4">
        <f>+C5167</f>
        <v/>
      </c>
    </row>
    <row r="5168" ht="14.25" customHeight="1">
      <c r="J5168" s="4">
        <f>MONTH(A5168)</f>
        <v/>
      </c>
      <c r="K5168" s="4">
        <f>DAY(A5168)</f>
        <v/>
      </c>
      <c r="L5168" s="4">
        <f>HOUR(A5168)</f>
        <v/>
      </c>
      <c r="M5168" s="4">
        <f>CONCATENATE(J5168,"-",K5168,"-",L5168)</f>
        <v/>
      </c>
      <c r="N5168" s="4">
        <f>+C5168</f>
        <v/>
      </c>
    </row>
    <row r="5169" ht="14.25" customHeight="1">
      <c r="J5169" s="4">
        <f>MONTH(A5169)</f>
        <v/>
      </c>
      <c r="K5169" s="4">
        <f>DAY(A5169)</f>
        <v/>
      </c>
      <c r="L5169" s="4">
        <f>HOUR(A5169)</f>
        <v/>
      </c>
      <c r="M5169" s="4">
        <f>CONCATENATE(J5169,"-",K5169,"-",L5169)</f>
        <v/>
      </c>
      <c r="N5169" s="4">
        <f>+C5169</f>
        <v/>
      </c>
    </row>
    <row r="5170" ht="14.25" customHeight="1">
      <c r="J5170" s="4">
        <f>MONTH(A5170)</f>
        <v/>
      </c>
      <c r="K5170" s="4">
        <f>DAY(A5170)</f>
        <v/>
      </c>
      <c r="L5170" s="4">
        <f>HOUR(A5170)</f>
        <v/>
      </c>
      <c r="M5170" s="4">
        <f>CONCATENATE(J5170,"-",K5170,"-",L5170)</f>
        <v/>
      </c>
      <c r="N5170" s="4">
        <f>+C5170</f>
        <v/>
      </c>
    </row>
    <row r="5171" ht="14.25" customHeight="1">
      <c r="J5171" s="4">
        <f>MONTH(A5171)</f>
        <v/>
      </c>
      <c r="K5171" s="4">
        <f>DAY(A5171)</f>
        <v/>
      </c>
      <c r="L5171" s="4">
        <f>HOUR(A5171)</f>
        <v/>
      </c>
      <c r="M5171" s="4">
        <f>CONCATENATE(J5171,"-",K5171,"-",L5171)</f>
        <v/>
      </c>
      <c r="N5171" s="4">
        <f>+C5171</f>
        <v/>
      </c>
    </row>
    <row r="5172" ht="14.25" customHeight="1">
      <c r="J5172" s="4">
        <f>MONTH(A5172)</f>
        <v/>
      </c>
      <c r="K5172" s="4">
        <f>DAY(A5172)</f>
        <v/>
      </c>
      <c r="L5172" s="4">
        <f>HOUR(A5172)</f>
        <v/>
      </c>
      <c r="M5172" s="4">
        <f>CONCATENATE(J5172,"-",K5172,"-",L5172)</f>
        <v/>
      </c>
      <c r="N5172" s="4">
        <f>+C5172</f>
        <v/>
      </c>
    </row>
    <row r="5173" ht="14.25" customHeight="1">
      <c r="J5173" s="4">
        <f>MONTH(A5173)</f>
        <v/>
      </c>
      <c r="K5173" s="4">
        <f>DAY(A5173)</f>
        <v/>
      </c>
      <c r="L5173" s="4">
        <f>HOUR(A5173)</f>
        <v/>
      </c>
      <c r="M5173" s="4">
        <f>CONCATENATE(J5173,"-",K5173,"-",L5173)</f>
        <v/>
      </c>
      <c r="N5173" s="4">
        <f>+C5173</f>
        <v/>
      </c>
    </row>
    <row r="5174" ht="14.25" customHeight="1">
      <c r="J5174" s="4">
        <f>MONTH(A5174)</f>
        <v/>
      </c>
      <c r="K5174" s="4">
        <f>DAY(A5174)</f>
        <v/>
      </c>
      <c r="L5174" s="4">
        <f>HOUR(A5174)</f>
        <v/>
      </c>
      <c r="M5174" s="4">
        <f>CONCATENATE(J5174,"-",K5174,"-",L5174)</f>
        <v/>
      </c>
      <c r="N5174" s="4">
        <f>+C5174</f>
        <v/>
      </c>
    </row>
    <row r="5175" ht="14.25" customHeight="1">
      <c r="J5175" s="4">
        <f>MONTH(A5175)</f>
        <v/>
      </c>
      <c r="K5175" s="4">
        <f>DAY(A5175)</f>
        <v/>
      </c>
      <c r="L5175" s="4">
        <f>HOUR(A5175)</f>
        <v/>
      </c>
      <c r="M5175" s="4">
        <f>CONCATENATE(J5175,"-",K5175,"-",L5175)</f>
        <v/>
      </c>
      <c r="N5175" s="4">
        <f>+C5175</f>
        <v/>
      </c>
    </row>
    <row r="5176" ht="14.25" customHeight="1">
      <c r="J5176" s="4">
        <f>MONTH(A5176)</f>
        <v/>
      </c>
      <c r="K5176" s="4">
        <f>DAY(A5176)</f>
        <v/>
      </c>
      <c r="L5176" s="4">
        <f>HOUR(A5176)</f>
        <v/>
      </c>
      <c r="M5176" s="4">
        <f>CONCATENATE(J5176,"-",K5176,"-",L5176)</f>
        <v/>
      </c>
      <c r="N5176" s="4">
        <f>+C5176</f>
        <v/>
      </c>
    </row>
    <row r="5177" ht="14.25" customHeight="1">
      <c r="J5177" s="4">
        <f>MONTH(A5177)</f>
        <v/>
      </c>
      <c r="K5177" s="4">
        <f>DAY(A5177)</f>
        <v/>
      </c>
      <c r="L5177" s="4">
        <f>HOUR(A5177)</f>
        <v/>
      </c>
      <c r="M5177" s="4">
        <f>CONCATENATE(J5177,"-",K5177,"-",L5177)</f>
        <v/>
      </c>
      <c r="N5177" s="4">
        <f>+C5177</f>
        <v/>
      </c>
    </row>
    <row r="5178" ht="14.25" customHeight="1">
      <c r="J5178" s="4">
        <f>MONTH(A5178)</f>
        <v/>
      </c>
      <c r="K5178" s="4">
        <f>DAY(A5178)</f>
        <v/>
      </c>
      <c r="L5178" s="4">
        <f>HOUR(A5178)</f>
        <v/>
      </c>
      <c r="M5178" s="4">
        <f>CONCATENATE(J5178,"-",K5178,"-",L5178)</f>
        <v/>
      </c>
      <c r="N5178" s="4">
        <f>+C5178</f>
        <v/>
      </c>
    </row>
    <row r="5179" ht="14.25" customHeight="1">
      <c r="J5179" s="4">
        <f>MONTH(A5179)</f>
        <v/>
      </c>
      <c r="K5179" s="4">
        <f>DAY(A5179)</f>
        <v/>
      </c>
      <c r="L5179" s="4">
        <f>HOUR(A5179)</f>
        <v/>
      </c>
      <c r="M5179" s="4">
        <f>CONCATENATE(J5179,"-",K5179,"-",L5179)</f>
        <v/>
      </c>
      <c r="N5179" s="4">
        <f>+C5179</f>
        <v/>
      </c>
    </row>
    <row r="5180" ht="14.25" customHeight="1">
      <c r="J5180" s="4">
        <f>MONTH(A5180)</f>
        <v/>
      </c>
      <c r="K5180" s="4">
        <f>DAY(A5180)</f>
        <v/>
      </c>
      <c r="L5180" s="4">
        <f>HOUR(A5180)</f>
        <v/>
      </c>
      <c r="M5180" s="4">
        <f>CONCATENATE(J5180,"-",K5180,"-",L5180)</f>
        <v/>
      </c>
      <c r="N5180" s="4">
        <f>+C5180</f>
        <v/>
      </c>
    </row>
    <row r="5181" ht="14.25" customHeight="1">
      <c r="J5181" s="4">
        <f>MONTH(A5181)</f>
        <v/>
      </c>
      <c r="K5181" s="4">
        <f>DAY(A5181)</f>
        <v/>
      </c>
      <c r="L5181" s="4">
        <f>HOUR(A5181)</f>
        <v/>
      </c>
      <c r="M5181" s="4">
        <f>CONCATENATE(J5181,"-",K5181,"-",L5181)</f>
        <v/>
      </c>
      <c r="N5181" s="4">
        <f>+C5181</f>
        <v/>
      </c>
    </row>
    <row r="5182" ht="14.25" customHeight="1">
      <c r="J5182" s="4">
        <f>MONTH(A5182)</f>
        <v/>
      </c>
      <c r="K5182" s="4">
        <f>DAY(A5182)</f>
        <v/>
      </c>
      <c r="L5182" s="4">
        <f>HOUR(A5182)</f>
        <v/>
      </c>
      <c r="M5182" s="4">
        <f>CONCATENATE(J5182,"-",K5182,"-",L5182)</f>
        <v/>
      </c>
      <c r="N5182" s="4">
        <f>+C5182</f>
        <v/>
      </c>
    </row>
    <row r="5183" ht="14.25" customHeight="1">
      <c r="J5183" s="4">
        <f>MONTH(A5183)</f>
        <v/>
      </c>
      <c r="K5183" s="4">
        <f>DAY(A5183)</f>
        <v/>
      </c>
      <c r="L5183" s="4">
        <f>HOUR(A5183)</f>
        <v/>
      </c>
      <c r="M5183" s="4">
        <f>CONCATENATE(J5183,"-",K5183,"-",L5183)</f>
        <v/>
      </c>
      <c r="N5183" s="4">
        <f>+C5183</f>
        <v/>
      </c>
    </row>
    <row r="5184" ht="14.25" customHeight="1">
      <c r="J5184" s="4">
        <f>MONTH(A5184)</f>
        <v/>
      </c>
      <c r="K5184" s="4">
        <f>DAY(A5184)</f>
        <v/>
      </c>
      <c r="L5184" s="4">
        <f>HOUR(A5184)</f>
        <v/>
      </c>
      <c r="M5184" s="4">
        <f>CONCATENATE(J5184,"-",K5184,"-",L5184)</f>
        <v/>
      </c>
      <c r="N5184" s="4">
        <f>+C5184</f>
        <v/>
      </c>
    </row>
    <row r="5185" ht="14.25" customHeight="1">
      <c r="J5185" s="4">
        <f>MONTH(A5185)</f>
        <v/>
      </c>
      <c r="K5185" s="4">
        <f>DAY(A5185)</f>
        <v/>
      </c>
      <c r="L5185" s="4">
        <f>HOUR(A5185)</f>
        <v/>
      </c>
      <c r="M5185" s="4">
        <f>CONCATENATE(J5185,"-",K5185,"-",L5185)</f>
        <v/>
      </c>
      <c r="N5185" s="4">
        <f>+C5185</f>
        <v/>
      </c>
    </row>
    <row r="5186" ht="14.25" customHeight="1">
      <c r="J5186" s="4">
        <f>MONTH(A5186)</f>
        <v/>
      </c>
      <c r="K5186" s="4">
        <f>DAY(A5186)</f>
        <v/>
      </c>
      <c r="L5186" s="4">
        <f>HOUR(A5186)</f>
        <v/>
      </c>
      <c r="M5186" s="4">
        <f>CONCATENATE(J5186,"-",K5186,"-",L5186)</f>
        <v/>
      </c>
      <c r="N5186" s="4">
        <f>+C5186</f>
        <v/>
      </c>
    </row>
    <row r="5187" ht="14.25" customHeight="1">
      <c r="J5187" s="4">
        <f>MONTH(A5187)</f>
        <v/>
      </c>
      <c r="K5187" s="4">
        <f>DAY(A5187)</f>
        <v/>
      </c>
      <c r="L5187" s="4">
        <f>HOUR(A5187)</f>
        <v/>
      </c>
      <c r="M5187" s="4">
        <f>CONCATENATE(J5187,"-",K5187,"-",L5187)</f>
        <v/>
      </c>
      <c r="N5187" s="4">
        <f>+C5187</f>
        <v/>
      </c>
    </row>
    <row r="5188" ht="14.25" customHeight="1">
      <c r="J5188" s="4">
        <f>MONTH(A5188)</f>
        <v/>
      </c>
      <c r="K5188" s="4">
        <f>DAY(A5188)</f>
        <v/>
      </c>
      <c r="L5188" s="4">
        <f>HOUR(A5188)</f>
        <v/>
      </c>
      <c r="M5188" s="4">
        <f>CONCATENATE(J5188,"-",K5188,"-",L5188)</f>
        <v/>
      </c>
      <c r="N5188" s="4">
        <f>+C5188</f>
        <v/>
      </c>
    </row>
    <row r="5189" ht="14.25" customHeight="1">
      <c r="J5189" s="4">
        <f>MONTH(A5189)</f>
        <v/>
      </c>
      <c r="K5189" s="4">
        <f>DAY(A5189)</f>
        <v/>
      </c>
      <c r="L5189" s="4">
        <f>HOUR(A5189)</f>
        <v/>
      </c>
      <c r="M5189" s="4">
        <f>CONCATENATE(J5189,"-",K5189,"-",L5189)</f>
        <v/>
      </c>
      <c r="N5189" s="4">
        <f>+C5189</f>
        <v/>
      </c>
    </row>
    <row r="5190" ht="14.25" customHeight="1">
      <c r="J5190" s="4">
        <f>MONTH(A5190)</f>
        <v/>
      </c>
      <c r="K5190" s="4">
        <f>DAY(A5190)</f>
        <v/>
      </c>
      <c r="L5190" s="4">
        <f>HOUR(A5190)</f>
        <v/>
      </c>
      <c r="M5190" s="4">
        <f>CONCATENATE(J5190,"-",K5190,"-",L5190)</f>
        <v/>
      </c>
      <c r="N5190" s="4">
        <f>+C5190</f>
        <v/>
      </c>
    </row>
    <row r="5191" ht="14.25" customHeight="1">
      <c r="J5191" s="4">
        <f>MONTH(A5191)</f>
        <v/>
      </c>
      <c r="K5191" s="4">
        <f>DAY(A5191)</f>
        <v/>
      </c>
      <c r="L5191" s="4">
        <f>HOUR(A5191)</f>
        <v/>
      </c>
      <c r="M5191" s="4">
        <f>CONCATENATE(J5191,"-",K5191,"-",L5191)</f>
        <v/>
      </c>
      <c r="N5191" s="4">
        <f>+C5191</f>
        <v/>
      </c>
    </row>
    <row r="5192" ht="14.25" customHeight="1">
      <c r="J5192" s="4">
        <f>MONTH(A5192)</f>
        <v/>
      </c>
      <c r="K5192" s="4">
        <f>DAY(A5192)</f>
        <v/>
      </c>
      <c r="L5192" s="4">
        <f>HOUR(A5192)</f>
        <v/>
      </c>
      <c r="M5192" s="4">
        <f>CONCATENATE(J5192,"-",K5192,"-",L5192)</f>
        <v/>
      </c>
      <c r="N5192" s="4">
        <f>+C5192</f>
        <v/>
      </c>
    </row>
    <row r="5193" ht="14.25" customHeight="1">
      <c r="J5193" s="4">
        <f>MONTH(A5193)</f>
        <v/>
      </c>
      <c r="K5193" s="4">
        <f>DAY(A5193)</f>
        <v/>
      </c>
      <c r="L5193" s="4">
        <f>HOUR(A5193)</f>
        <v/>
      </c>
      <c r="M5193" s="4">
        <f>CONCATENATE(J5193,"-",K5193,"-",L5193)</f>
        <v/>
      </c>
      <c r="N5193" s="4">
        <f>+C5193</f>
        <v/>
      </c>
    </row>
    <row r="5194" ht="14.25" customHeight="1">
      <c r="J5194" s="4">
        <f>MONTH(A5194)</f>
        <v/>
      </c>
      <c r="K5194" s="4">
        <f>DAY(A5194)</f>
        <v/>
      </c>
      <c r="L5194" s="4">
        <f>HOUR(A5194)</f>
        <v/>
      </c>
      <c r="M5194" s="4">
        <f>CONCATENATE(J5194,"-",K5194,"-",L5194)</f>
        <v/>
      </c>
      <c r="N5194" s="4">
        <f>+C5194</f>
        <v/>
      </c>
    </row>
    <row r="5195" ht="14.25" customHeight="1">
      <c r="J5195" s="4">
        <f>MONTH(A5195)</f>
        <v/>
      </c>
      <c r="K5195" s="4">
        <f>DAY(A5195)</f>
        <v/>
      </c>
      <c r="L5195" s="4">
        <f>HOUR(A5195)</f>
        <v/>
      </c>
      <c r="M5195" s="4">
        <f>CONCATENATE(J5195,"-",K5195,"-",L5195)</f>
        <v/>
      </c>
      <c r="N5195" s="4">
        <f>+C5195</f>
        <v/>
      </c>
    </row>
    <row r="5196" ht="14.25" customHeight="1">
      <c r="J5196" s="4">
        <f>MONTH(A5196)</f>
        <v/>
      </c>
      <c r="K5196" s="4">
        <f>DAY(A5196)</f>
        <v/>
      </c>
      <c r="L5196" s="4">
        <f>HOUR(A5196)</f>
        <v/>
      </c>
      <c r="M5196" s="4">
        <f>CONCATENATE(J5196,"-",K5196,"-",L5196)</f>
        <v/>
      </c>
      <c r="N5196" s="4">
        <f>+C5196</f>
        <v/>
      </c>
    </row>
    <row r="5197" ht="14.25" customHeight="1">
      <c r="J5197" s="4">
        <f>MONTH(A5197)</f>
        <v/>
      </c>
      <c r="K5197" s="4">
        <f>DAY(A5197)</f>
        <v/>
      </c>
      <c r="L5197" s="4">
        <f>HOUR(A5197)</f>
        <v/>
      </c>
      <c r="M5197" s="4">
        <f>CONCATENATE(J5197,"-",K5197,"-",L5197)</f>
        <v/>
      </c>
      <c r="N5197" s="4">
        <f>+C5197</f>
        <v/>
      </c>
    </row>
    <row r="5198" ht="14.25" customHeight="1">
      <c r="J5198" s="4">
        <f>MONTH(A5198)</f>
        <v/>
      </c>
      <c r="K5198" s="4">
        <f>DAY(A5198)</f>
        <v/>
      </c>
      <c r="L5198" s="4">
        <f>HOUR(A5198)</f>
        <v/>
      </c>
      <c r="M5198" s="4">
        <f>CONCATENATE(J5198,"-",K5198,"-",L5198)</f>
        <v/>
      </c>
      <c r="N5198" s="4">
        <f>+C5198</f>
        <v/>
      </c>
    </row>
    <row r="5199" ht="14.25" customHeight="1">
      <c r="J5199" s="4">
        <f>MONTH(A5199)</f>
        <v/>
      </c>
      <c r="K5199" s="4">
        <f>DAY(A5199)</f>
        <v/>
      </c>
      <c r="L5199" s="4">
        <f>HOUR(A5199)</f>
        <v/>
      </c>
      <c r="M5199" s="4">
        <f>CONCATENATE(J5199,"-",K5199,"-",L5199)</f>
        <v/>
      </c>
      <c r="N5199" s="4">
        <f>+C5199</f>
        <v/>
      </c>
    </row>
    <row r="5200" ht="14.25" customHeight="1">
      <c r="J5200" s="4">
        <f>MONTH(A5200)</f>
        <v/>
      </c>
      <c r="K5200" s="4">
        <f>DAY(A5200)</f>
        <v/>
      </c>
      <c r="L5200" s="4">
        <f>HOUR(A5200)</f>
        <v/>
      </c>
      <c r="M5200" s="4">
        <f>CONCATENATE(J5200,"-",K5200,"-",L5200)</f>
        <v/>
      </c>
      <c r="N5200" s="4">
        <f>+C5200</f>
        <v/>
      </c>
    </row>
    <row r="5201" ht="14.25" customHeight="1">
      <c r="J5201" s="4">
        <f>MONTH(A5201)</f>
        <v/>
      </c>
      <c r="K5201" s="4">
        <f>DAY(A5201)</f>
        <v/>
      </c>
      <c r="L5201" s="4">
        <f>HOUR(A5201)</f>
        <v/>
      </c>
      <c r="M5201" s="4">
        <f>CONCATENATE(J5201,"-",K5201,"-",L5201)</f>
        <v/>
      </c>
      <c r="N5201" s="4">
        <f>+C5201</f>
        <v/>
      </c>
    </row>
    <row r="5202" ht="14.25" customHeight="1">
      <c r="J5202" s="4">
        <f>MONTH(A5202)</f>
        <v/>
      </c>
      <c r="K5202" s="4">
        <f>DAY(A5202)</f>
        <v/>
      </c>
      <c r="L5202" s="4">
        <f>HOUR(A5202)</f>
        <v/>
      </c>
      <c r="M5202" s="4">
        <f>CONCATENATE(J5202,"-",K5202,"-",L5202)</f>
        <v/>
      </c>
      <c r="N5202" s="4">
        <f>+C5202</f>
        <v/>
      </c>
    </row>
    <row r="5203" ht="14.25" customHeight="1">
      <c r="J5203" s="4">
        <f>MONTH(A5203)</f>
        <v/>
      </c>
      <c r="K5203" s="4">
        <f>DAY(A5203)</f>
        <v/>
      </c>
      <c r="L5203" s="4">
        <f>HOUR(A5203)</f>
        <v/>
      </c>
      <c r="M5203" s="4">
        <f>CONCATENATE(J5203,"-",K5203,"-",L5203)</f>
        <v/>
      </c>
      <c r="N5203" s="4">
        <f>+C5203</f>
        <v/>
      </c>
    </row>
    <row r="5204" ht="14.25" customHeight="1">
      <c r="J5204" s="4">
        <f>MONTH(A5204)</f>
        <v/>
      </c>
      <c r="K5204" s="4">
        <f>DAY(A5204)</f>
        <v/>
      </c>
      <c r="L5204" s="4">
        <f>HOUR(A5204)</f>
        <v/>
      </c>
      <c r="M5204" s="4">
        <f>CONCATENATE(J5204,"-",K5204,"-",L5204)</f>
        <v/>
      </c>
      <c r="N5204" s="4">
        <f>+C5204</f>
        <v/>
      </c>
    </row>
    <row r="5205" ht="14.25" customHeight="1">
      <c r="J5205" s="4">
        <f>MONTH(A5205)</f>
        <v/>
      </c>
      <c r="K5205" s="4">
        <f>DAY(A5205)</f>
        <v/>
      </c>
      <c r="L5205" s="4">
        <f>HOUR(A5205)</f>
        <v/>
      </c>
      <c r="M5205" s="4">
        <f>CONCATENATE(J5205,"-",K5205,"-",L5205)</f>
        <v/>
      </c>
      <c r="N5205" s="4">
        <f>+C5205</f>
        <v/>
      </c>
    </row>
    <row r="5206" ht="14.25" customHeight="1">
      <c r="J5206" s="4">
        <f>MONTH(A5206)</f>
        <v/>
      </c>
      <c r="K5206" s="4">
        <f>DAY(A5206)</f>
        <v/>
      </c>
      <c r="L5206" s="4">
        <f>HOUR(A5206)</f>
        <v/>
      </c>
      <c r="M5206" s="4">
        <f>CONCATENATE(J5206,"-",K5206,"-",L5206)</f>
        <v/>
      </c>
      <c r="N5206" s="4">
        <f>+C5206</f>
        <v/>
      </c>
    </row>
    <row r="5207" ht="14.25" customHeight="1">
      <c r="J5207" s="4">
        <f>MONTH(A5207)</f>
        <v/>
      </c>
      <c r="K5207" s="4">
        <f>DAY(A5207)</f>
        <v/>
      </c>
      <c r="L5207" s="4">
        <f>HOUR(A5207)</f>
        <v/>
      </c>
      <c r="M5207" s="4">
        <f>CONCATENATE(J5207,"-",K5207,"-",L5207)</f>
        <v/>
      </c>
      <c r="N5207" s="4">
        <f>+C5207</f>
        <v/>
      </c>
    </row>
    <row r="5208" ht="14.25" customHeight="1">
      <c r="J5208" s="4">
        <f>MONTH(A5208)</f>
        <v/>
      </c>
      <c r="K5208" s="4">
        <f>DAY(A5208)</f>
        <v/>
      </c>
      <c r="L5208" s="4">
        <f>HOUR(A5208)</f>
        <v/>
      </c>
      <c r="M5208" s="4">
        <f>CONCATENATE(J5208,"-",K5208,"-",L5208)</f>
        <v/>
      </c>
      <c r="N5208" s="4">
        <f>+C5208</f>
        <v/>
      </c>
    </row>
    <row r="5209" ht="14.25" customHeight="1">
      <c r="J5209" s="4">
        <f>MONTH(A5209)</f>
        <v/>
      </c>
      <c r="K5209" s="4">
        <f>DAY(A5209)</f>
        <v/>
      </c>
      <c r="L5209" s="4">
        <f>HOUR(A5209)</f>
        <v/>
      </c>
      <c r="M5209" s="4">
        <f>CONCATENATE(J5209,"-",K5209,"-",L5209)</f>
        <v/>
      </c>
      <c r="N5209" s="4">
        <f>+C5209</f>
        <v/>
      </c>
    </row>
    <row r="5210" ht="14.25" customHeight="1">
      <c r="J5210" s="4">
        <f>MONTH(A5210)</f>
        <v/>
      </c>
      <c r="K5210" s="4">
        <f>DAY(A5210)</f>
        <v/>
      </c>
      <c r="L5210" s="4">
        <f>HOUR(A5210)</f>
        <v/>
      </c>
      <c r="M5210" s="4">
        <f>CONCATENATE(J5210,"-",K5210,"-",L5210)</f>
        <v/>
      </c>
      <c r="N5210" s="4">
        <f>+C5210</f>
        <v/>
      </c>
    </row>
    <row r="5211" ht="14.25" customHeight="1">
      <c r="J5211" s="4">
        <f>MONTH(A5211)</f>
        <v/>
      </c>
      <c r="K5211" s="4">
        <f>DAY(A5211)</f>
        <v/>
      </c>
      <c r="L5211" s="4">
        <f>HOUR(A5211)</f>
        <v/>
      </c>
      <c r="M5211" s="4">
        <f>CONCATENATE(J5211,"-",K5211,"-",L5211)</f>
        <v/>
      </c>
      <c r="N5211" s="4">
        <f>+C5211</f>
        <v/>
      </c>
    </row>
    <row r="5212" ht="14.25" customHeight="1">
      <c r="J5212" s="4">
        <f>MONTH(A5212)</f>
        <v/>
      </c>
      <c r="K5212" s="4">
        <f>DAY(A5212)</f>
        <v/>
      </c>
      <c r="L5212" s="4">
        <f>HOUR(A5212)</f>
        <v/>
      </c>
      <c r="M5212" s="4">
        <f>CONCATENATE(J5212,"-",K5212,"-",L5212)</f>
        <v/>
      </c>
      <c r="N5212" s="4">
        <f>+C5212</f>
        <v/>
      </c>
    </row>
    <row r="5213" ht="14.25" customHeight="1">
      <c r="J5213" s="4">
        <f>MONTH(A5213)</f>
        <v/>
      </c>
      <c r="K5213" s="4">
        <f>DAY(A5213)</f>
        <v/>
      </c>
      <c r="L5213" s="4">
        <f>HOUR(A5213)</f>
        <v/>
      </c>
      <c r="M5213" s="4">
        <f>CONCATENATE(J5213,"-",K5213,"-",L5213)</f>
        <v/>
      </c>
      <c r="N5213" s="4">
        <f>+C5213</f>
        <v/>
      </c>
    </row>
    <row r="5214" ht="14.25" customHeight="1">
      <c r="J5214" s="4">
        <f>MONTH(A5214)</f>
        <v/>
      </c>
      <c r="K5214" s="4">
        <f>DAY(A5214)</f>
        <v/>
      </c>
      <c r="L5214" s="4">
        <f>HOUR(A5214)</f>
        <v/>
      </c>
      <c r="M5214" s="4">
        <f>CONCATENATE(J5214,"-",K5214,"-",L5214)</f>
        <v/>
      </c>
      <c r="N5214" s="4">
        <f>+C5214</f>
        <v/>
      </c>
    </row>
    <row r="5215" ht="14.25" customHeight="1">
      <c r="J5215" s="4">
        <f>MONTH(A5215)</f>
        <v/>
      </c>
      <c r="K5215" s="4">
        <f>DAY(A5215)</f>
        <v/>
      </c>
      <c r="L5215" s="4">
        <f>HOUR(A5215)</f>
        <v/>
      </c>
      <c r="M5215" s="4">
        <f>CONCATENATE(J5215,"-",K5215,"-",L5215)</f>
        <v/>
      </c>
      <c r="N5215" s="4">
        <f>+C5215</f>
        <v/>
      </c>
    </row>
    <row r="5216" ht="14.25" customHeight="1">
      <c r="J5216" s="4">
        <f>MONTH(A5216)</f>
        <v/>
      </c>
      <c r="K5216" s="4">
        <f>DAY(A5216)</f>
        <v/>
      </c>
      <c r="L5216" s="4">
        <f>HOUR(A5216)</f>
        <v/>
      </c>
      <c r="M5216" s="4">
        <f>CONCATENATE(J5216,"-",K5216,"-",L5216)</f>
        <v/>
      </c>
      <c r="N5216" s="4">
        <f>+C5216</f>
        <v/>
      </c>
    </row>
    <row r="5217" ht="14.25" customHeight="1">
      <c r="J5217" s="4">
        <f>MONTH(A5217)</f>
        <v/>
      </c>
      <c r="K5217" s="4">
        <f>DAY(A5217)</f>
        <v/>
      </c>
      <c r="L5217" s="4">
        <f>HOUR(A5217)</f>
        <v/>
      </c>
      <c r="M5217" s="4">
        <f>CONCATENATE(J5217,"-",K5217,"-",L5217)</f>
        <v/>
      </c>
      <c r="N5217" s="4">
        <f>+C5217</f>
        <v/>
      </c>
    </row>
    <row r="5218" ht="14.25" customHeight="1">
      <c r="J5218" s="4">
        <f>MONTH(A5218)</f>
        <v/>
      </c>
      <c r="K5218" s="4">
        <f>DAY(A5218)</f>
        <v/>
      </c>
      <c r="L5218" s="4">
        <f>HOUR(A5218)</f>
        <v/>
      </c>
      <c r="M5218" s="4">
        <f>CONCATENATE(J5218,"-",K5218,"-",L5218)</f>
        <v/>
      </c>
      <c r="N5218" s="4">
        <f>+C5218</f>
        <v/>
      </c>
    </row>
    <row r="5219" ht="14.25" customHeight="1">
      <c r="J5219" s="4">
        <f>MONTH(A5219)</f>
        <v/>
      </c>
      <c r="K5219" s="4">
        <f>DAY(A5219)</f>
        <v/>
      </c>
      <c r="L5219" s="4">
        <f>HOUR(A5219)</f>
        <v/>
      </c>
      <c r="M5219" s="4">
        <f>CONCATENATE(J5219,"-",K5219,"-",L5219)</f>
        <v/>
      </c>
      <c r="N5219" s="4">
        <f>+C5219</f>
        <v/>
      </c>
    </row>
    <row r="5220" ht="14.25" customHeight="1">
      <c r="J5220" s="4">
        <f>MONTH(A5220)</f>
        <v/>
      </c>
      <c r="K5220" s="4">
        <f>DAY(A5220)</f>
        <v/>
      </c>
      <c r="L5220" s="4">
        <f>HOUR(A5220)</f>
        <v/>
      </c>
      <c r="M5220" s="4">
        <f>CONCATENATE(J5220,"-",K5220,"-",L5220)</f>
        <v/>
      </c>
      <c r="N5220" s="4">
        <f>+C5220</f>
        <v/>
      </c>
    </row>
    <row r="5221" ht="14.25" customHeight="1">
      <c r="J5221" s="4">
        <f>MONTH(A5221)</f>
        <v/>
      </c>
      <c r="K5221" s="4">
        <f>DAY(A5221)</f>
        <v/>
      </c>
      <c r="L5221" s="4">
        <f>HOUR(A5221)</f>
        <v/>
      </c>
      <c r="M5221" s="4">
        <f>CONCATENATE(J5221,"-",K5221,"-",L5221)</f>
        <v/>
      </c>
      <c r="N5221" s="4">
        <f>+C5221</f>
        <v/>
      </c>
    </row>
    <row r="5222" ht="14.25" customHeight="1">
      <c r="J5222" s="4">
        <f>MONTH(A5222)</f>
        <v/>
      </c>
      <c r="K5222" s="4">
        <f>DAY(A5222)</f>
        <v/>
      </c>
      <c r="L5222" s="4">
        <f>HOUR(A5222)</f>
        <v/>
      </c>
      <c r="M5222" s="4">
        <f>CONCATENATE(J5222,"-",K5222,"-",L5222)</f>
        <v/>
      </c>
      <c r="N5222" s="4">
        <f>+C5222</f>
        <v/>
      </c>
    </row>
    <row r="5223" ht="14.25" customHeight="1">
      <c r="J5223" s="4">
        <f>MONTH(A5223)</f>
        <v/>
      </c>
      <c r="K5223" s="4">
        <f>DAY(A5223)</f>
        <v/>
      </c>
      <c r="L5223" s="4">
        <f>HOUR(A5223)</f>
        <v/>
      </c>
      <c r="M5223" s="4">
        <f>CONCATENATE(J5223,"-",K5223,"-",L5223)</f>
        <v/>
      </c>
      <c r="N5223" s="4">
        <f>+C5223</f>
        <v/>
      </c>
    </row>
    <row r="5224" ht="14.25" customHeight="1">
      <c r="J5224" s="4">
        <f>MONTH(A5224)</f>
        <v/>
      </c>
      <c r="K5224" s="4">
        <f>DAY(A5224)</f>
        <v/>
      </c>
      <c r="L5224" s="4">
        <f>HOUR(A5224)</f>
        <v/>
      </c>
      <c r="M5224" s="4">
        <f>CONCATENATE(J5224,"-",K5224,"-",L5224)</f>
        <v/>
      </c>
      <c r="N5224" s="4">
        <f>+C5224</f>
        <v/>
      </c>
    </row>
    <row r="5225" ht="14.25" customHeight="1">
      <c r="J5225" s="4">
        <f>MONTH(A5225)</f>
        <v/>
      </c>
      <c r="K5225" s="4">
        <f>DAY(A5225)</f>
        <v/>
      </c>
      <c r="L5225" s="4">
        <f>HOUR(A5225)</f>
        <v/>
      </c>
      <c r="M5225" s="4">
        <f>CONCATENATE(J5225,"-",K5225,"-",L5225)</f>
        <v/>
      </c>
      <c r="N5225" s="4">
        <f>+C5225</f>
        <v/>
      </c>
    </row>
    <row r="5226" ht="14.25" customHeight="1">
      <c r="J5226" s="4">
        <f>MONTH(A5226)</f>
        <v/>
      </c>
      <c r="K5226" s="4">
        <f>DAY(A5226)</f>
        <v/>
      </c>
      <c r="L5226" s="4">
        <f>HOUR(A5226)</f>
        <v/>
      </c>
      <c r="M5226" s="4">
        <f>CONCATENATE(J5226,"-",K5226,"-",L5226)</f>
        <v/>
      </c>
      <c r="N5226" s="4">
        <f>+C5226</f>
        <v/>
      </c>
    </row>
    <row r="5227" ht="14.25" customHeight="1">
      <c r="J5227" s="4">
        <f>MONTH(A5227)</f>
        <v/>
      </c>
      <c r="K5227" s="4">
        <f>DAY(A5227)</f>
        <v/>
      </c>
      <c r="L5227" s="4">
        <f>HOUR(A5227)</f>
        <v/>
      </c>
      <c r="M5227" s="4">
        <f>CONCATENATE(J5227,"-",K5227,"-",L5227)</f>
        <v/>
      </c>
      <c r="N5227" s="4">
        <f>+C5227</f>
        <v/>
      </c>
    </row>
    <row r="5228" ht="14.25" customHeight="1">
      <c r="J5228" s="4">
        <f>MONTH(A5228)</f>
        <v/>
      </c>
      <c r="K5228" s="4">
        <f>DAY(A5228)</f>
        <v/>
      </c>
      <c r="L5228" s="4">
        <f>HOUR(A5228)</f>
        <v/>
      </c>
      <c r="M5228" s="4">
        <f>CONCATENATE(J5228,"-",K5228,"-",L5228)</f>
        <v/>
      </c>
      <c r="N5228" s="4">
        <f>+C5228</f>
        <v/>
      </c>
    </row>
    <row r="5229" ht="14.25" customHeight="1">
      <c r="J5229" s="4">
        <f>MONTH(A5229)</f>
        <v/>
      </c>
      <c r="K5229" s="4">
        <f>DAY(A5229)</f>
        <v/>
      </c>
      <c r="L5229" s="4">
        <f>HOUR(A5229)</f>
        <v/>
      </c>
      <c r="M5229" s="4">
        <f>CONCATENATE(J5229,"-",K5229,"-",L5229)</f>
        <v/>
      </c>
      <c r="N5229" s="4">
        <f>+C5229</f>
        <v/>
      </c>
    </row>
    <row r="5230" ht="14.25" customHeight="1">
      <c r="J5230" s="4">
        <f>MONTH(A5230)</f>
        <v/>
      </c>
      <c r="K5230" s="4">
        <f>DAY(A5230)</f>
        <v/>
      </c>
      <c r="L5230" s="4">
        <f>HOUR(A5230)</f>
        <v/>
      </c>
      <c r="M5230" s="4">
        <f>CONCATENATE(J5230,"-",K5230,"-",L5230)</f>
        <v/>
      </c>
      <c r="N5230" s="4">
        <f>+C5230</f>
        <v/>
      </c>
    </row>
    <row r="5231" ht="14.25" customHeight="1">
      <c r="J5231" s="4">
        <f>MONTH(A5231)</f>
        <v/>
      </c>
      <c r="K5231" s="4">
        <f>DAY(A5231)</f>
        <v/>
      </c>
      <c r="L5231" s="4">
        <f>HOUR(A5231)</f>
        <v/>
      </c>
      <c r="M5231" s="4">
        <f>CONCATENATE(J5231,"-",K5231,"-",L5231)</f>
        <v/>
      </c>
      <c r="N5231" s="4">
        <f>+C5231</f>
        <v/>
      </c>
    </row>
    <row r="5232" ht="14.25" customHeight="1">
      <c r="J5232" s="4">
        <f>MONTH(A5232)</f>
        <v/>
      </c>
      <c r="K5232" s="4">
        <f>DAY(A5232)</f>
        <v/>
      </c>
      <c r="L5232" s="4">
        <f>HOUR(A5232)</f>
        <v/>
      </c>
      <c r="M5232" s="4">
        <f>CONCATENATE(J5232,"-",K5232,"-",L5232)</f>
        <v/>
      </c>
      <c r="N5232" s="4">
        <f>+C5232</f>
        <v/>
      </c>
    </row>
    <row r="5233" ht="14.25" customHeight="1">
      <c r="J5233" s="4">
        <f>MONTH(A5233)</f>
        <v/>
      </c>
      <c r="K5233" s="4">
        <f>DAY(A5233)</f>
        <v/>
      </c>
      <c r="L5233" s="4">
        <f>HOUR(A5233)</f>
        <v/>
      </c>
      <c r="M5233" s="4">
        <f>CONCATENATE(J5233,"-",K5233,"-",L5233)</f>
        <v/>
      </c>
      <c r="N5233" s="4">
        <f>+C5233</f>
        <v/>
      </c>
    </row>
    <row r="5234" ht="14.25" customHeight="1">
      <c r="J5234" s="4">
        <f>MONTH(A5234)</f>
        <v/>
      </c>
      <c r="K5234" s="4">
        <f>DAY(A5234)</f>
        <v/>
      </c>
      <c r="L5234" s="4">
        <f>HOUR(A5234)</f>
        <v/>
      </c>
      <c r="M5234" s="4">
        <f>CONCATENATE(J5234,"-",K5234,"-",L5234)</f>
        <v/>
      </c>
      <c r="N5234" s="4">
        <f>+C5234</f>
        <v/>
      </c>
    </row>
    <row r="5235" ht="14.25" customHeight="1">
      <c r="J5235" s="4">
        <f>MONTH(A5235)</f>
        <v/>
      </c>
      <c r="K5235" s="4">
        <f>DAY(A5235)</f>
        <v/>
      </c>
      <c r="L5235" s="4">
        <f>HOUR(A5235)</f>
        <v/>
      </c>
      <c r="M5235" s="4">
        <f>CONCATENATE(J5235,"-",K5235,"-",L5235)</f>
        <v/>
      </c>
      <c r="N5235" s="4">
        <f>+C5235</f>
        <v/>
      </c>
    </row>
    <row r="5236" ht="14.25" customHeight="1">
      <c r="J5236" s="4">
        <f>MONTH(A5236)</f>
        <v/>
      </c>
      <c r="K5236" s="4">
        <f>DAY(A5236)</f>
        <v/>
      </c>
      <c r="L5236" s="4">
        <f>HOUR(A5236)</f>
        <v/>
      </c>
      <c r="M5236" s="4">
        <f>CONCATENATE(J5236,"-",K5236,"-",L5236)</f>
        <v/>
      </c>
      <c r="N5236" s="4">
        <f>+C5236</f>
        <v/>
      </c>
    </row>
    <row r="5237" ht="14.25" customHeight="1">
      <c r="J5237" s="4">
        <f>MONTH(A5237)</f>
        <v/>
      </c>
      <c r="K5237" s="4">
        <f>DAY(A5237)</f>
        <v/>
      </c>
      <c r="L5237" s="4">
        <f>HOUR(A5237)</f>
        <v/>
      </c>
      <c r="M5237" s="4">
        <f>CONCATENATE(J5237,"-",K5237,"-",L5237)</f>
        <v/>
      </c>
      <c r="N5237" s="4">
        <f>+C5237</f>
        <v/>
      </c>
    </row>
    <row r="5238" ht="14.25" customHeight="1">
      <c r="J5238" s="4">
        <f>MONTH(A5238)</f>
        <v/>
      </c>
      <c r="K5238" s="4">
        <f>DAY(A5238)</f>
        <v/>
      </c>
      <c r="L5238" s="4">
        <f>HOUR(A5238)</f>
        <v/>
      </c>
      <c r="M5238" s="4">
        <f>CONCATENATE(J5238,"-",K5238,"-",L5238)</f>
        <v/>
      </c>
      <c r="N5238" s="4">
        <f>+C5238</f>
        <v/>
      </c>
    </row>
    <row r="5239" ht="14.25" customHeight="1">
      <c r="J5239" s="4">
        <f>MONTH(A5239)</f>
        <v/>
      </c>
      <c r="K5239" s="4">
        <f>DAY(A5239)</f>
        <v/>
      </c>
      <c r="L5239" s="4">
        <f>HOUR(A5239)</f>
        <v/>
      </c>
      <c r="M5239" s="4">
        <f>CONCATENATE(J5239,"-",K5239,"-",L5239)</f>
        <v/>
      </c>
      <c r="N5239" s="4">
        <f>+C5239</f>
        <v/>
      </c>
    </row>
    <row r="5240" ht="14.25" customHeight="1">
      <c r="J5240" s="4">
        <f>MONTH(A5240)</f>
        <v/>
      </c>
      <c r="K5240" s="4">
        <f>DAY(A5240)</f>
        <v/>
      </c>
      <c r="L5240" s="4">
        <f>HOUR(A5240)</f>
        <v/>
      </c>
      <c r="M5240" s="4">
        <f>CONCATENATE(J5240,"-",K5240,"-",L5240)</f>
        <v/>
      </c>
      <c r="N5240" s="4">
        <f>+C5240</f>
        <v/>
      </c>
    </row>
    <row r="5241" ht="14.25" customHeight="1">
      <c r="J5241" s="4">
        <f>MONTH(A5241)</f>
        <v/>
      </c>
      <c r="K5241" s="4">
        <f>DAY(A5241)</f>
        <v/>
      </c>
      <c r="L5241" s="4">
        <f>HOUR(A5241)</f>
        <v/>
      </c>
      <c r="M5241" s="4">
        <f>CONCATENATE(J5241,"-",K5241,"-",L5241)</f>
        <v/>
      </c>
      <c r="N5241" s="4">
        <f>+C5241</f>
        <v/>
      </c>
    </row>
    <row r="5242" ht="14.25" customHeight="1">
      <c r="J5242" s="4">
        <f>MONTH(A5242)</f>
        <v/>
      </c>
      <c r="K5242" s="4">
        <f>DAY(A5242)</f>
        <v/>
      </c>
      <c r="L5242" s="4">
        <f>HOUR(A5242)</f>
        <v/>
      </c>
      <c r="M5242" s="4">
        <f>CONCATENATE(J5242,"-",K5242,"-",L5242)</f>
        <v/>
      </c>
      <c r="N5242" s="4">
        <f>+C5242</f>
        <v/>
      </c>
    </row>
    <row r="5243" ht="14.25" customHeight="1">
      <c r="J5243" s="4">
        <f>MONTH(A5243)</f>
        <v/>
      </c>
      <c r="K5243" s="4">
        <f>DAY(A5243)</f>
        <v/>
      </c>
      <c r="L5243" s="4">
        <f>HOUR(A5243)</f>
        <v/>
      </c>
      <c r="M5243" s="4">
        <f>CONCATENATE(J5243,"-",K5243,"-",L5243)</f>
        <v/>
      </c>
      <c r="N5243" s="4">
        <f>+C5243</f>
        <v/>
      </c>
    </row>
    <row r="5244" ht="14.25" customHeight="1">
      <c r="J5244" s="4">
        <f>MONTH(A5244)</f>
        <v/>
      </c>
      <c r="K5244" s="4">
        <f>DAY(A5244)</f>
        <v/>
      </c>
      <c r="L5244" s="4">
        <f>HOUR(A5244)</f>
        <v/>
      </c>
      <c r="M5244" s="4">
        <f>CONCATENATE(J5244,"-",K5244,"-",L5244)</f>
        <v/>
      </c>
      <c r="N5244" s="4">
        <f>+C5244</f>
        <v/>
      </c>
    </row>
    <row r="5245" ht="14.25" customHeight="1">
      <c r="J5245" s="4">
        <f>MONTH(A5245)</f>
        <v/>
      </c>
      <c r="K5245" s="4">
        <f>DAY(A5245)</f>
        <v/>
      </c>
      <c r="L5245" s="4">
        <f>HOUR(A5245)</f>
        <v/>
      </c>
      <c r="M5245" s="4">
        <f>CONCATENATE(J5245,"-",K5245,"-",L5245)</f>
        <v/>
      </c>
      <c r="N5245" s="4">
        <f>+C5245</f>
        <v/>
      </c>
    </row>
    <row r="5246" ht="14.25" customHeight="1">
      <c r="J5246" s="4">
        <f>MONTH(A5246)</f>
        <v/>
      </c>
      <c r="K5246" s="4">
        <f>DAY(A5246)</f>
        <v/>
      </c>
      <c r="L5246" s="4">
        <f>HOUR(A5246)</f>
        <v/>
      </c>
      <c r="M5246" s="4">
        <f>CONCATENATE(J5246,"-",K5246,"-",L5246)</f>
        <v/>
      </c>
      <c r="N5246" s="4">
        <f>+C5246</f>
        <v/>
      </c>
    </row>
    <row r="5247" ht="14.25" customHeight="1">
      <c r="J5247" s="4">
        <f>MONTH(A5247)</f>
        <v/>
      </c>
      <c r="K5247" s="4">
        <f>DAY(A5247)</f>
        <v/>
      </c>
      <c r="L5247" s="4">
        <f>HOUR(A5247)</f>
        <v/>
      </c>
      <c r="M5247" s="4">
        <f>CONCATENATE(J5247,"-",K5247,"-",L5247)</f>
        <v/>
      </c>
      <c r="N5247" s="4">
        <f>+C5247</f>
        <v/>
      </c>
    </row>
    <row r="5248" ht="14.25" customHeight="1">
      <c r="J5248" s="4">
        <f>MONTH(A5248)</f>
        <v/>
      </c>
      <c r="K5248" s="4">
        <f>DAY(A5248)</f>
        <v/>
      </c>
      <c r="L5248" s="4">
        <f>HOUR(A5248)</f>
        <v/>
      </c>
      <c r="M5248" s="4">
        <f>CONCATENATE(J5248,"-",K5248,"-",L5248)</f>
        <v/>
      </c>
      <c r="N5248" s="4">
        <f>+C5248</f>
        <v/>
      </c>
    </row>
    <row r="5249" ht="14.25" customHeight="1">
      <c r="J5249" s="4">
        <f>MONTH(A5249)</f>
        <v/>
      </c>
      <c r="K5249" s="4">
        <f>DAY(A5249)</f>
        <v/>
      </c>
      <c r="L5249" s="4">
        <f>HOUR(A5249)</f>
        <v/>
      </c>
      <c r="M5249" s="4">
        <f>CONCATENATE(J5249,"-",K5249,"-",L5249)</f>
        <v/>
      </c>
      <c r="N5249" s="4">
        <f>+C5249</f>
        <v/>
      </c>
    </row>
    <row r="5250" ht="14.25" customHeight="1">
      <c r="J5250" s="4">
        <f>MONTH(A5250)</f>
        <v/>
      </c>
      <c r="K5250" s="4">
        <f>DAY(A5250)</f>
        <v/>
      </c>
      <c r="L5250" s="4">
        <f>HOUR(A5250)</f>
        <v/>
      </c>
      <c r="M5250" s="4">
        <f>CONCATENATE(J5250,"-",K5250,"-",L5250)</f>
        <v/>
      </c>
      <c r="N5250" s="4">
        <f>+C5250</f>
        <v/>
      </c>
    </row>
    <row r="5251" ht="14.25" customHeight="1">
      <c r="J5251" s="4">
        <f>MONTH(A5251)</f>
        <v/>
      </c>
      <c r="K5251" s="4">
        <f>DAY(A5251)</f>
        <v/>
      </c>
      <c r="L5251" s="4">
        <f>HOUR(A5251)</f>
        <v/>
      </c>
      <c r="M5251" s="4">
        <f>CONCATENATE(J5251,"-",K5251,"-",L5251)</f>
        <v/>
      </c>
      <c r="N5251" s="4">
        <f>+C5251</f>
        <v/>
      </c>
    </row>
    <row r="5252" ht="14.25" customHeight="1">
      <c r="J5252" s="4">
        <f>MONTH(A5252)</f>
        <v/>
      </c>
      <c r="K5252" s="4">
        <f>DAY(A5252)</f>
        <v/>
      </c>
      <c r="L5252" s="4">
        <f>HOUR(A5252)</f>
        <v/>
      </c>
      <c r="M5252" s="4">
        <f>CONCATENATE(J5252,"-",K5252,"-",L5252)</f>
        <v/>
      </c>
      <c r="N5252" s="4">
        <f>+C5252</f>
        <v/>
      </c>
    </row>
    <row r="5253" ht="14.25" customHeight="1">
      <c r="J5253" s="4">
        <f>MONTH(A5253)</f>
        <v/>
      </c>
      <c r="K5253" s="4">
        <f>DAY(A5253)</f>
        <v/>
      </c>
      <c r="L5253" s="4">
        <f>HOUR(A5253)</f>
        <v/>
      </c>
      <c r="M5253" s="4">
        <f>CONCATENATE(J5253,"-",K5253,"-",L5253)</f>
        <v/>
      </c>
      <c r="N5253" s="4">
        <f>+C5253</f>
        <v/>
      </c>
    </row>
    <row r="5254" ht="14.25" customHeight="1">
      <c r="J5254" s="4">
        <f>MONTH(A5254)</f>
        <v/>
      </c>
      <c r="K5254" s="4">
        <f>DAY(A5254)</f>
        <v/>
      </c>
      <c r="L5254" s="4">
        <f>HOUR(A5254)</f>
        <v/>
      </c>
      <c r="M5254" s="4">
        <f>CONCATENATE(J5254,"-",K5254,"-",L5254)</f>
        <v/>
      </c>
      <c r="N5254" s="4">
        <f>+C5254</f>
        <v/>
      </c>
    </row>
    <row r="5255" ht="14.25" customHeight="1">
      <c r="J5255" s="4">
        <f>MONTH(A5255)</f>
        <v/>
      </c>
      <c r="K5255" s="4">
        <f>DAY(A5255)</f>
        <v/>
      </c>
      <c r="L5255" s="4">
        <f>HOUR(A5255)</f>
        <v/>
      </c>
      <c r="M5255" s="4">
        <f>CONCATENATE(J5255,"-",K5255,"-",L5255)</f>
        <v/>
      </c>
      <c r="N5255" s="4">
        <f>+C5255</f>
        <v/>
      </c>
    </row>
    <row r="5256" ht="14.25" customHeight="1">
      <c r="J5256" s="4">
        <f>MONTH(A5256)</f>
        <v/>
      </c>
      <c r="K5256" s="4">
        <f>DAY(A5256)</f>
        <v/>
      </c>
      <c r="L5256" s="4">
        <f>HOUR(A5256)</f>
        <v/>
      </c>
      <c r="M5256" s="4">
        <f>CONCATENATE(J5256,"-",K5256,"-",L5256)</f>
        <v/>
      </c>
      <c r="N5256" s="4">
        <f>+C5256</f>
        <v/>
      </c>
    </row>
    <row r="5257" ht="14.25" customHeight="1">
      <c r="J5257" s="4">
        <f>MONTH(A5257)</f>
        <v/>
      </c>
      <c r="K5257" s="4">
        <f>DAY(A5257)</f>
        <v/>
      </c>
      <c r="L5257" s="4">
        <f>HOUR(A5257)</f>
        <v/>
      </c>
      <c r="M5257" s="4">
        <f>CONCATENATE(J5257,"-",K5257,"-",L5257)</f>
        <v/>
      </c>
      <c r="N5257" s="4">
        <f>+C5257</f>
        <v/>
      </c>
    </row>
    <row r="5258" ht="14.25" customHeight="1">
      <c r="J5258" s="4">
        <f>MONTH(A5258)</f>
        <v/>
      </c>
      <c r="K5258" s="4">
        <f>DAY(A5258)</f>
        <v/>
      </c>
      <c r="L5258" s="4">
        <f>HOUR(A5258)</f>
        <v/>
      </c>
      <c r="M5258" s="4">
        <f>CONCATENATE(J5258,"-",K5258,"-",L5258)</f>
        <v/>
      </c>
      <c r="N5258" s="4">
        <f>+C5258</f>
        <v/>
      </c>
    </row>
    <row r="5259" ht="14.25" customHeight="1">
      <c r="J5259" s="4">
        <f>MONTH(A5259)</f>
        <v/>
      </c>
      <c r="K5259" s="4">
        <f>DAY(A5259)</f>
        <v/>
      </c>
      <c r="L5259" s="4">
        <f>HOUR(A5259)</f>
        <v/>
      </c>
      <c r="M5259" s="4">
        <f>CONCATENATE(J5259,"-",K5259,"-",L5259)</f>
        <v/>
      </c>
      <c r="N5259" s="4">
        <f>+C5259</f>
        <v/>
      </c>
    </row>
    <row r="5260" ht="14.25" customHeight="1">
      <c r="J5260" s="4">
        <f>MONTH(A5260)</f>
        <v/>
      </c>
      <c r="K5260" s="4">
        <f>DAY(A5260)</f>
        <v/>
      </c>
      <c r="L5260" s="4">
        <f>HOUR(A5260)</f>
        <v/>
      </c>
      <c r="M5260" s="4">
        <f>CONCATENATE(J5260,"-",K5260,"-",L5260)</f>
        <v/>
      </c>
      <c r="N5260" s="4">
        <f>+C5260</f>
        <v/>
      </c>
    </row>
    <row r="5261" ht="14.25" customHeight="1">
      <c r="J5261" s="4">
        <f>MONTH(A5261)</f>
        <v/>
      </c>
      <c r="K5261" s="4">
        <f>DAY(A5261)</f>
        <v/>
      </c>
      <c r="L5261" s="4">
        <f>HOUR(A5261)</f>
        <v/>
      </c>
      <c r="M5261" s="4">
        <f>CONCATENATE(J5261,"-",K5261,"-",L5261)</f>
        <v/>
      </c>
      <c r="N5261" s="4">
        <f>+C5261</f>
        <v/>
      </c>
    </row>
    <row r="5262" ht="14.25" customHeight="1">
      <c r="J5262" s="4">
        <f>MONTH(A5262)</f>
        <v/>
      </c>
      <c r="K5262" s="4">
        <f>DAY(A5262)</f>
        <v/>
      </c>
      <c r="L5262" s="4">
        <f>HOUR(A5262)</f>
        <v/>
      </c>
      <c r="M5262" s="4">
        <f>CONCATENATE(J5262,"-",K5262,"-",L5262)</f>
        <v/>
      </c>
      <c r="N5262" s="4">
        <f>+C5262</f>
        <v/>
      </c>
    </row>
    <row r="5263" ht="14.25" customHeight="1">
      <c r="J5263" s="4">
        <f>MONTH(A5263)</f>
        <v/>
      </c>
      <c r="K5263" s="4">
        <f>DAY(A5263)</f>
        <v/>
      </c>
      <c r="L5263" s="4">
        <f>HOUR(A5263)</f>
        <v/>
      </c>
      <c r="M5263" s="4">
        <f>CONCATENATE(J5263,"-",K5263,"-",L5263)</f>
        <v/>
      </c>
      <c r="N5263" s="4">
        <f>+C5263</f>
        <v/>
      </c>
    </row>
    <row r="5264" ht="14.25" customHeight="1">
      <c r="J5264" s="4">
        <f>MONTH(A5264)</f>
        <v/>
      </c>
      <c r="K5264" s="4">
        <f>DAY(A5264)</f>
        <v/>
      </c>
      <c r="L5264" s="4">
        <f>HOUR(A5264)</f>
        <v/>
      </c>
      <c r="M5264" s="4">
        <f>CONCATENATE(J5264,"-",K5264,"-",L5264)</f>
        <v/>
      </c>
      <c r="N5264" s="4">
        <f>+C5264</f>
        <v/>
      </c>
    </row>
    <row r="5265" ht="14.25" customHeight="1">
      <c r="J5265" s="4">
        <f>MONTH(A5265)</f>
        <v/>
      </c>
      <c r="K5265" s="4">
        <f>DAY(A5265)</f>
        <v/>
      </c>
      <c r="L5265" s="4">
        <f>HOUR(A5265)</f>
        <v/>
      </c>
      <c r="M5265" s="4">
        <f>CONCATENATE(J5265,"-",K5265,"-",L5265)</f>
        <v/>
      </c>
      <c r="N5265" s="4">
        <f>+C5265</f>
        <v/>
      </c>
    </row>
    <row r="5266" ht="14.25" customHeight="1">
      <c r="J5266" s="4">
        <f>MONTH(A5266)</f>
        <v/>
      </c>
      <c r="K5266" s="4">
        <f>DAY(A5266)</f>
        <v/>
      </c>
      <c r="L5266" s="4">
        <f>HOUR(A5266)</f>
        <v/>
      </c>
      <c r="M5266" s="4">
        <f>CONCATENATE(J5266,"-",K5266,"-",L5266)</f>
        <v/>
      </c>
      <c r="N5266" s="4">
        <f>+C5266</f>
        <v/>
      </c>
    </row>
    <row r="5267" ht="14.25" customHeight="1">
      <c r="J5267" s="4">
        <f>MONTH(A5267)</f>
        <v/>
      </c>
      <c r="K5267" s="4">
        <f>DAY(A5267)</f>
        <v/>
      </c>
      <c r="L5267" s="4">
        <f>HOUR(A5267)</f>
        <v/>
      </c>
      <c r="M5267" s="4">
        <f>CONCATENATE(J5267,"-",K5267,"-",L5267)</f>
        <v/>
      </c>
      <c r="N5267" s="4">
        <f>+C5267</f>
        <v/>
      </c>
    </row>
    <row r="5268" ht="14.25" customHeight="1">
      <c r="J5268" s="4">
        <f>MONTH(A5268)</f>
        <v/>
      </c>
      <c r="K5268" s="4">
        <f>DAY(A5268)</f>
        <v/>
      </c>
      <c r="L5268" s="4">
        <f>HOUR(A5268)</f>
        <v/>
      </c>
      <c r="M5268" s="4">
        <f>CONCATENATE(J5268,"-",K5268,"-",L5268)</f>
        <v/>
      </c>
      <c r="N5268" s="4">
        <f>+C5268</f>
        <v/>
      </c>
    </row>
    <row r="5269" ht="14.25" customHeight="1">
      <c r="J5269" s="4">
        <f>MONTH(A5269)</f>
        <v/>
      </c>
      <c r="K5269" s="4">
        <f>DAY(A5269)</f>
        <v/>
      </c>
      <c r="L5269" s="4">
        <f>HOUR(A5269)</f>
        <v/>
      </c>
      <c r="M5269" s="4">
        <f>CONCATENATE(J5269,"-",K5269,"-",L5269)</f>
        <v/>
      </c>
      <c r="N5269" s="4">
        <f>+C5269</f>
        <v/>
      </c>
    </row>
    <row r="5270" ht="14.25" customHeight="1">
      <c r="J5270" s="4">
        <f>MONTH(A5270)</f>
        <v/>
      </c>
      <c r="K5270" s="4">
        <f>DAY(A5270)</f>
        <v/>
      </c>
      <c r="L5270" s="4">
        <f>HOUR(A5270)</f>
        <v/>
      </c>
      <c r="M5270" s="4">
        <f>CONCATENATE(J5270,"-",K5270,"-",L5270)</f>
        <v/>
      </c>
      <c r="N5270" s="4">
        <f>+C5270</f>
        <v/>
      </c>
    </row>
    <row r="5271" ht="14.25" customHeight="1">
      <c r="J5271" s="4">
        <f>MONTH(A5271)</f>
        <v/>
      </c>
      <c r="K5271" s="4">
        <f>DAY(A5271)</f>
        <v/>
      </c>
      <c r="L5271" s="4">
        <f>HOUR(A5271)</f>
        <v/>
      </c>
      <c r="M5271" s="4">
        <f>CONCATENATE(J5271,"-",K5271,"-",L5271)</f>
        <v/>
      </c>
      <c r="N5271" s="4">
        <f>+C5271</f>
        <v/>
      </c>
    </row>
    <row r="5272" ht="14.25" customHeight="1">
      <c r="J5272" s="4">
        <f>MONTH(A5272)</f>
        <v/>
      </c>
      <c r="K5272" s="4">
        <f>DAY(A5272)</f>
        <v/>
      </c>
      <c r="L5272" s="4">
        <f>HOUR(A5272)</f>
        <v/>
      </c>
      <c r="M5272" s="4">
        <f>CONCATENATE(J5272,"-",K5272,"-",L5272)</f>
        <v/>
      </c>
      <c r="N5272" s="4">
        <f>+C5272</f>
        <v/>
      </c>
    </row>
    <row r="5273" ht="14.25" customHeight="1">
      <c r="J5273" s="4">
        <f>MONTH(A5273)</f>
        <v/>
      </c>
      <c r="K5273" s="4">
        <f>DAY(A5273)</f>
        <v/>
      </c>
      <c r="L5273" s="4">
        <f>HOUR(A5273)</f>
        <v/>
      </c>
      <c r="M5273" s="4">
        <f>CONCATENATE(J5273,"-",K5273,"-",L5273)</f>
        <v/>
      </c>
      <c r="N5273" s="4">
        <f>+C5273</f>
        <v/>
      </c>
    </row>
    <row r="5274" ht="14.25" customHeight="1">
      <c r="J5274" s="4">
        <f>MONTH(A5274)</f>
        <v/>
      </c>
      <c r="K5274" s="4">
        <f>DAY(A5274)</f>
        <v/>
      </c>
      <c r="L5274" s="4">
        <f>HOUR(A5274)</f>
        <v/>
      </c>
      <c r="M5274" s="4">
        <f>CONCATENATE(J5274,"-",K5274,"-",L5274)</f>
        <v/>
      </c>
      <c r="N5274" s="4">
        <f>+C5274</f>
        <v/>
      </c>
    </row>
    <row r="5275" ht="14.25" customHeight="1">
      <c r="J5275" s="4">
        <f>MONTH(A5275)</f>
        <v/>
      </c>
      <c r="K5275" s="4">
        <f>DAY(A5275)</f>
        <v/>
      </c>
      <c r="L5275" s="4">
        <f>HOUR(A5275)</f>
        <v/>
      </c>
      <c r="M5275" s="4">
        <f>CONCATENATE(J5275,"-",K5275,"-",L5275)</f>
        <v/>
      </c>
      <c r="N5275" s="4">
        <f>+C5275</f>
        <v/>
      </c>
    </row>
    <row r="5276" ht="14.25" customHeight="1">
      <c r="J5276" s="4">
        <f>MONTH(A5276)</f>
        <v/>
      </c>
      <c r="K5276" s="4">
        <f>DAY(A5276)</f>
        <v/>
      </c>
      <c r="L5276" s="4">
        <f>HOUR(A5276)</f>
        <v/>
      </c>
      <c r="M5276" s="4">
        <f>CONCATENATE(J5276,"-",K5276,"-",L5276)</f>
        <v/>
      </c>
      <c r="N5276" s="4">
        <f>+C5276</f>
        <v/>
      </c>
    </row>
    <row r="5277" ht="14.25" customHeight="1">
      <c r="J5277" s="4">
        <f>MONTH(A5277)</f>
        <v/>
      </c>
      <c r="K5277" s="4">
        <f>DAY(A5277)</f>
        <v/>
      </c>
      <c r="L5277" s="4">
        <f>HOUR(A5277)</f>
        <v/>
      </c>
      <c r="M5277" s="4">
        <f>CONCATENATE(J5277,"-",K5277,"-",L5277)</f>
        <v/>
      </c>
      <c r="N5277" s="4">
        <f>+C5277</f>
        <v/>
      </c>
    </row>
    <row r="5278" ht="14.25" customHeight="1">
      <c r="J5278" s="4">
        <f>MONTH(A5278)</f>
        <v/>
      </c>
      <c r="K5278" s="4">
        <f>DAY(A5278)</f>
        <v/>
      </c>
      <c r="L5278" s="4">
        <f>HOUR(A5278)</f>
        <v/>
      </c>
      <c r="M5278" s="4">
        <f>CONCATENATE(J5278,"-",K5278,"-",L5278)</f>
        <v/>
      </c>
      <c r="N5278" s="4">
        <f>+C5278</f>
        <v/>
      </c>
    </row>
    <row r="5279" ht="14.25" customHeight="1">
      <c r="J5279" s="4">
        <f>MONTH(A5279)</f>
        <v/>
      </c>
      <c r="K5279" s="4">
        <f>DAY(A5279)</f>
        <v/>
      </c>
      <c r="L5279" s="4">
        <f>HOUR(A5279)</f>
        <v/>
      </c>
      <c r="M5279" s="4">
        <f>CONCATENATE(J5279,"-",K5279,"-",L5279)</f>
        <v/>
      </c>
      <c r="N5279" s="4">
        <f>+C5279</f>
        <v/>
      </c>
    </row>
    <row r="5280" ht="14.25" customHeight="1">
      <c r="J5280" s="4">
        <f>MONTH(A5280)</f>
        <v/>
      </c>
      <c r="K5280" s="4">
        <f>DAY(A5280)</f>
        <v/>
      </c>
      <c r="L5280" s="4">
        <f>HOUR(A5280)</f>
        <v/>
      </c>
      <c r="M5280" s="4">
        <f>CONCATENATE(J5280,"-",K5280,"-",L5280)</f>
        <v/>
      </c>
      <c r="N5280" s="4">
        <f>+C5280</f>
        <v/>
      </c>
    </row>
    <row r="5281" ht="14.25" customHeight="1">
      <c r="J5281" s="4">
        <f>MONTH(A5281)</f>
        <v/>
      </c>
      <c r="K5281" s="4">
        <f>DAY(A5281)</f>
        <v/>
      </c>
      <c r="L5281" s="4">
        <f>HOUR(A5281)</f>
        <v/>
      </c>
      <c r="M5281" s="4">
        <f>CONCATENATE(J5281,"-",K5281,"-",L5281)</f>
        <v/>
      </c>
      <c r="N5281" s="4">
        <f>+C5281</f>
        <v/>
      </c>
    </row>
    <row r="5282" ht="14.25" customHeight="1">
      <c r="J5282" s="4">
        <f>MONTH(A5282)</f>
        <v/>
      </c>
      <c r="K5282" s="4">
        <f>DAY(A5282)</f>
        <v/>
      </c>
      <c r="L5282" s="4">
        <f>HOUR(A5282)</f>
        <v/>
      </c>
      <c r="M5282" s="4">
        <f>CONCATENATE(J5282,"-",K5282,"-",L5282)</f>
        <v/>
      </c>
      <c r="N5282" s="4">
        <f>+C5282</f>
        <v/>
      </c>
    </row>
    <row r="5283" ht="14.25" customHeight="1">
      <c r="J5283" s="4">
        <f>MONTH(A5283)</f>
        <v/>
      </c>
      <c r="K5283" s="4">
        <f>DAY(A5283)</f>
        <v/>
      </c>
      <c r="L5283" s="4">
        <f>HOUR(A5283)</f>
        <v/>
      </c>
      <c r="M5283" s="4">
        <f>CONCATENATE(J5283,"-",K5283,"-",L5283)</f>
        <v/>
      </c>
      <c r="N5283" s="4">
        <f>+C5283</f>
        <v/>
      </c>
    </row>
    <row r="5284" ht="14.25" customHeight="1">
      <c r="J5284" s="4">
        <f>MONTH(A5284)</f>
        <v/>
      </c>
      <c r="K5284" s="4">
        <f>DAY(A5284)</f>
        <v/>
      </c>
      <c r="L5284" s="4">
        <f>HOUR(A5284)</f>
        <v/>
      </c>
      <c r="M5284" s="4">
        <f>CONCATENATE(J5284,"-",K5284,"-",L5284)</f>
        <v/>
      </c>
      <c r="N5284" s="4">
        <f>+C5284</f>
        <v/>
      </c>
    </row>
    <row r="5285" ht="14.25" customHeight="1">
      <c r="J5285" s="4">
        <f>MONTH(A5285)</f>
        <v/>
      </c>
      <c r="K5285" s="4">
        <f>DAY(A5285)</f>
        <v/>
      </c>
      <c r="L5285" s="4">
        <f>HOUR(A5285)</f>
        <v/>
      </c>
      <c r="M5285" s="4">
        <f>CONCATENATE(J5285,"-",K5285,"-",L5285)</f>
        <v/>
      </c>
      <c r="N5285" s="4">
        <f>+C5285</f>
        <v/>
      </c>
    </row>
    <row r="5286" ht="14.25" customHeight="1">
      <c r="J5286" s="4">
        <f>MONTH(A5286)</f>
        <v/>
      </c>
      <c r="K5286" s="4">
        <f>DAY(A5286)</f>
        <v/>
      </c>
      <c r="L5286" s="4">
        <f>HOUR(A5286)</f>
        <v/>
      </c>
      <c r="M5286" s="4">
        <f>CONCATENATE(J5286,"-",K5286,"-",L5286)</f>
        <v/>
      </c>
      <c r="N5286" s="4">
        <f>+C5286</f>
        <v/>
      </c>
    </row>
    <row r="5287" ht="14.25" customHeight="1">
      <c r="J5287" s="4">
        <f>MONTH(A5287)</f>
        <v/>
      </c>
      <c r="K5287" s="4">
        <f>DAY(A5287)</f>
        <v/>
      </c>
      <c r="L5287" s="4">
        <f>HOUR(A5287)</f>
        <v/>
      </c>
      <c r="M5287" s="4">
        <f>CONCATENATE(J5287,"-",K5287,"-",L5287)</f>
        <v/>
      </c>
      <c r="N5287" s="4">
        <f>+C5287</f>
        <v/>
      </c>
    </row>
    <row r="5288" ht="14.25" customHeight="1">
      <c r="J5288" s="4">
        <f>MONTH(A5288)</f>
        <v/>
      </c>
      <c r="K5288" s="4">
        <f>DAY(A5288)</f>
        <v/>
      </c>
      <c r="L5288" s="4">
        <f>HOUR(A5288)</f>
        <v/>
      </c>
      <c r="M5288" s="4">
        <f>CONCATENATE(J5288,"-",K5288,"-",L5288)</f>
        <v/>
      </c>
      <c r="N5288" s="4">
        <f>+C5288</f>
        <v/>
      </c>
    </row>
    <row r="5289" ht="14.25" customHeight="1">
      <c r="J5289" s="4">
        <f>MONTH(A5289)</f>
        <v/>
      </c>
      <c r="K5289" s="4">
        <f>DAY(A5289)</f>
        <v/>
      </c>
      <c r="L5289" s="4">
        <f>HOUR(A5289)</f>
        <v/>
      </c>
      <c r="M5289" s="4">
        <f>CONCATENATE(J5289,"-",K5289,"-",L5289)</f>
        <v/>
      </c>
      <c r="N5289" s="4">
        <f>+C5289</f>
        <v/>
      </c>
    </row>
    <row r="5290" ht="14.25" customHeight="1">
      <c r="J5290" s="4">
        <f>MONTH(A5290)</f>
        <v/>
      </c>
      <c r="K5290" s="4">
        <f>DAY(A5290)</f>
        <v/>
      </c>
      <c r="L5290" s="4">
        <f>HOUR(A5290)</f>
        <v/>
      </c>
      <c r="M5290" s="4">
        <f>CONCATENATE(J5290,"-",K5290,"-",L5290)</f>
        <v/>
      </c>
      <c r="N5290" s="4">
        <f>+C5290</f>
        <v/>
      </c>
    </row>
    <row r="5291" ht="14.25" customHeight="1">
      <c r="J5291" s="4">
        <f>MONTH(A5291)</f>
        <v/>
      </c>
      <c r="K5291" s="4">
        <f>DAY(A5291)</f>
        <v/>
      </c>
      <c r="L5291" s="4">
        <f>HOUR(A5291)</f>
        <v/>
      </c>
      <c r="M5291" s="4">
        <f>CONCATENATE(J5291,"-",K5291,"-",L5291)</f>
        <v/>
      </c>
      <c r="N5291" s="4">
        <f>+C5291</f>
        <v/>
      </c>
    </row>
    <row r="5292" ht="14.25" customHeight="1">
      <c r="J5292" s="4">
        <f>MONTH(A5292)</f>
        <v/>
      </c>
      <c r="K5292" s="4">
        <f>DAY(A5292)</f>
        <v/>
      </c>
      <c r="L5292" s="4">
        <f>HOUR(A5292)</f>
        <v/>
      </c>
      <c r="M5292" s="4">
        <f>CONCATENATE(J5292,"-",K5292,"-",L5292)</f>
        <v/>
      </c>
      <c r="N5292" s="4">
        <f>+C5292</f>
        <v/>
      </c>
    </row>
    <row r="5293" ht="14.25" customHeight="1">
      <c r="J5293" s="4">
        <f>MONTH(A5293)</f>
        <v/>
      </c>
      <c r="K5293" s="4">
        <f>DAY(A5293)</f>
        <v/>
      </c>
      <c r="L5293" s="4">
        <f>HOUR(A5293)</f>
        <v/>
      </c>
      <c r="M5293" s="4">
        <f>CONCATENATE(J5293,"-",K5293,"-",L5293)</f>
        <v/>
      </c>
      <c r="N5293" s="4">
        <f>+C5293</f>
        <v/>
      </c>
    </row>
    <row r="5294" ht="14.25" customHeight="1">
      <c r="J5294" s="4">
        <f>MONTH(A5294)</f>
        <v/>
      </c>
      <c r="K5294" s="4">
        <f>DAY(A5294)</f>
        <v/>
      </c>
      <c r="L5294" s="4">
        <f>HOUR(A5294)</f>
        <v/>
      </c>
      <c r="M5294" s="4">
        <f>CONCATENATE(J5294,"-",K5294,"-",L5294)</f>
        <v/>
      </c>
      <c r="N5294" s="4">
        <f>+C5294</f>
        <v/>
      </c>
    </row>
    <row r="5295" ht="14.25" customHeight="1">
      <c r="J5295" s="4">
        <f>MONTH(A5295)</f>
        <v/>
      </c>
      <c r="K5295" s="4">
        <f>DAY(A5295)</f>
        <v/>
      </c>
      <c r="L5295" s="4">
        <f>HOUR(A5295)</f>
        <v/>
      </c>
      <c r="M5295" s="4">
        <f>CONCATENATE(J5295,"-",K5295,"-",L5295)</f>
        <v/>
      </c>
      <c r="N5295" s="4">
        <f>+C5295</f>
        <v/>
      </c>
    </row>
    <row r="5296" ht="14.25" customHeight="1">
      <c r="J5296" s="4">
        <f>MONTH(A5296)</f>
        <v/>
      </c>
      <c r="K5296" s="4">
        <f>DAY(A5296)</f>
        <v/>
      </c>
      <c r="L5296" s="4">
        <f>HOUR(A5296)</f>
        <v/>
      </c>
      <c r="M5296" s="4">
        <f>CONCATENATE(J5296,"-",K5296,"-",L5296)</f>
        <v/>
      </c>
      <c r="N5296" s="4">
        <f>+C5296</f>
        <v/>
      </c>
    </row>
    <row r="5297" ht="14.25" customHeight="1">
      <c r="J5297" s="4">
        <f>MONTH(A5297)</f>
        <v/>
      </c>
      <c r="K5297" s="4">
        <f>DAY(A5297)</f>
        <v/>
      </c>
      <c r="L5297" s="4">
        <f>HOUR(A5297)</f>
        <v/>
      </c>
      <c r="M5297" s="4">
        <f>CONCATENATE(J5297,"-",K5297,"-",L5297)</f>
        <v/>
      </c>
      <c r="N5297" s="4">
        <f>+C5297</f>
        <v/>
      </c>
    </row>
    <row r="5298" ht="14.25" customHeight="1">
      <c r="J5298" s="4">
        <f>MONTH(A5298)</f>
        <v/>
      </c>
      <c r="K5298" s="4">
        <f>DAY(A5298)</f>
        <v/>
      </c>
      <c r="L5298" s="4">
        <f>HOUR(A5298)</f>
        <v/>
      </c>
      <c r="M5298" s="4">
        <f>CONCATENATE(J5298,"-",K5298,"-",L5298)</f>
        <v/>
      </c>
      <c r="N5298" s="4">
        <f>+C5298</f>
        <v/>
      </c>
    </row>
    <row r="5299" ht="14.25" customHeight="1">
      <c r="J5299" s="4">
        <f>MONTH(A5299)</f>
        <v/>
      </c>
      <c r="K5299" s="4">
        <f>DAY(A5299)</f>
        <v/>
      </c>
      <c r="L5299" s="4">
        <f>HOUR(A5299)</f>
        <v/>
      </c>
      <c r="M5299" s="4">
        <f>CONCATENATE(J5299,"-",K5299,"-",L5299)</f>
        <v/>
      </c>
      <c r="N5299" s="4">
        <f>+C5299</f>
        <v/>
      </c>
    </row>
    <row r="5300" ht="14.25" customHeight="1">
      <c r="J5300" s="4">
        <f>MONTH(A5300)</f>
        <v/>
      </c>
      <c r="K5300" s="4">
        <f>DAY(A5300)</f>
        <v/>
      </c>
      <c r="L5300" s="4">
        <f>HOUR(A5300)</f>
        <v/>
      </c>
      <c r="M5300" s="4">
        <f>CONCATENATE(J5300,"-",K5300,"-",L5300)</f>
        <v/>
      </c>
      <c r="N5300" s="4">
        <f>+C5300</f>
        <v/>
      </c>
    </row>
    <row r="5301" ht="14.25" customHeight="1">
      <c r="J5301" s="4">
        <f>MONTH(A5301)</f>
        <v/>
      </c>
      <c r="K5301" s="4">
        <f>DAY(A5301)</f>
        <v/>
      </c>
      <c r="L5301" s="4">
        <f>HOUR(A5301)</f>
        <v/>
      </c>
      <c r="M5301" s="4">
        <f>CONCATENATE(J5301,"-",K5301,"-",L5301)</f>
        <v/>
      </c>
      <c r="N5301" s="4">
        <f>+C5301</f>
        <v/>
      </c>
    </row>
    <row r="5302" ht="14.25" customHeight="1">
      <c r="J5302" s="4">
        <f>MONTH(A5302)</f>
        <v/>
      </c>
      <c r="K5302" s="4">
        <f>DAY(A5302)</f>
        <v/>
      </c>
      <c r="L5302" s="4">
        <f>HOUR(A5302)</f>
        <v/>
      </c>
      <c r="M5302" s="4">
        <f>CONCATENATE(J5302,"-",K5302,"-",L5302)</f>
        <v/>
      </c>
      <c r="N5302" s="4">
        <f>+C5302</f>
        <v/>
      </c>
    </row>
    <row r="5303" ht="14.25" customHeight="1">
      <c r="J5303" s="4">
        <f>MONTH(A5303)</f>
        <v/>
      </c>
      <c r="K5303" s="4">
        <f>DAY(A5303)</f>
        <v/>
      </c>
      <c r="L5303" s="4">
        <f>HOUR(A5303)</f>
        <v/>
      </c>
      <c r="M5303" s="4">
        <f>CONCATENATE(J5303,"-",K5303,"-",L5303)</f>
        <v/>
      </c>
      <c r="N5303" s="4">
        <f>+C5303</f>
        <v/>
      </c>
    </row>
    <row r="5304" ht="14.25" customHeight="1">
      <c r="J5304" s="4">
        <f>MONTH(A5304)</f>
        <v/>
      </c>
      <c r="K5304" s="4">
        <f>DAY(A5304)</f>
        <v/>
      </c>
      <c r="L5304" s="4">
        <f>HOUR(A5304)</f>
        <v/>
      </c>
      <c r="M5304" s="4">
        <f>CONCATENATE(J5304,"-",K5304,"-",L5304)</f>
        <v/>
      </c>
      <c r="N5304" s="4">
        <f>+C5304</f>
        <v/>
      </c>
    </row>
    <row r="5305" ht="14.25" customHeight="1">
      <c r="J5305" s="4">
        <f>MONTH(A5305)</f>
        <v/>
      </c>
      <c r="K5305" s="4">
        <f>DAY(A5305)</f>
        <v/>
      </c>
      <c r="L5305" s="4">
        <f>HOUR(A5305)</f>
        <v/>
      </c>
      <c r="M5305" s="4">
        <f>CONCATENATE(J5305,"-",K5305,"-",L5305)</f>
        <v/>
      </c>
      <c r="N5305" s="4">
        <f>+C5305</f>
        <v/>
      </c>
    </row>
    <row r="5306" ht="14.25" customHeight="1">
      <c r="J5306" s="4">
        <f>MONTH(A5306)</f>
        <v/>
      </c>
      <c r="K5306" s="4">
        <f>DAY(A5306)</f>
        <v/>
      </c>
      <c r="L5306" s="4">
        <f>HOUR(A5306)</f>
        <v/>
      </c>
      <c r="M5306" s="4">
        <f>CONCATENATE(J5306,"-",K5306,"-",L5306)</f>
        <v/>
      </c>
      <c r="N5306" s="4">
        <f>+C5306</f>
        <v/>
      </c>
    </row>
    <row r="5307" ht="14.25" customHeight="1">
      <c r="J5307" s="4">
        <f>MONTH(A5307)</f>
        <v/>
      </c>
      <c r="K5307" s="4">
        <f>DAY(A5307)</f>
        <v/>
      </c>
      <c r="L5307" s="4">
        <f>HOUR(A5307)</f>
        <v/>
      </c>
      <c r="M5307" s="4">
        <f>CONCATENATE(J5307,"-",K5307,"-",L5307)</f>
        <v/>
      </c>
      <c r="N5307" s="4">
        <f>+C5307</f>
        <v/>
      </c>
    </row>
    <row r="5308" ht="14.25" customHeight="1">
      <c r="J5308" s="4">
        <f>MONTH(A5308)</f>
        <v/>
      </c>
      <c r="K5308" s="4">
        <f>DAY(A5308)</f>
        <v/>
      </c>
      <c r="L5308" s="4">
        <f>HOUR(A5308)</f>
        <v/>
      </c>
      <c r="M5308" s="4">
        <f>CONCATENATE(J5308,"-",K5308,"-",L5308)</f>
        <v/>
      </c>
      <c r="N5308" s="4">
        <f>+C5308</f>
        <v/>
      </c>
    </row>
    <row r="5309" ht="14.25" customHeight="1">
      <c r="J5309" s="4">
        <f>MONTH(A5309)</f>
        <v/>
      </c>
      <c r="K5309" s="4">
        <f>DAY(A5309)</f>
        <v/>
      </c>
      <c r="L5309" s="4">
        <f>HOUR(A5309)</f>
        <v/>
      </c>
      <c r="M5309" s="4">
        <f>CONCATENATE(J5309,"-",K5309,"-",L5309)</f>
        <v/>
      </c>
      <c r="N5309" s="4">
        <f>+C5309</f>
        <v/>
      </c>
    </row>
    <row r="5310" ht="14.25" customHeight="1">
      <c r="J5310" s="4">
        <f>MONTH(A5310)</f>
        <v/>
      </c>
      <c r="K5310" s="4">
        <f>DAY(A5310)</f>
        <v/>
      </c>
      <c r="L5310" s="4">
        <f>HOUR(A5310)</f>
        <v/>
      </c>
      <c r="M5310" s="4">
        <f>CONCATENATE(J5310,"-",K5310,"-",L5310)</f>
        <v/>
      </c>
      <c r="N5310" s="4">
        <f>+C5310</f>
        <v/>
      </c>
    </row>
    <row r="5311" ht="14.25" customHeight="1">
      <c r="J5311" s="4">
        <f>MONTH(A5311)</f>
        <v/>
      </c>
      <c r="K5311" s="4">
        <f>DAY(A5311)</f>
        <v/>
      </c>
      <c r="L5311" s="4">
        <f>HOUR(A5311)</f>
        <v/>
      </c>
      <c r="M5311" s="4">
        <f>CONCATENATE(J5311,"-",K5311,"-",L5311)</f>
        <v/>
      </c>
      <c r="N5311" s="4">
        <f>+C5311</f>
        <v/>
      </c>
    </row>
    <row r="5312" ht="14.25" customHeight="1">
      <c r="J5312" s="4">
        <f>MONTH(A5312)</f>
        <v/>
      </c>
      <c r="K5312" s="4">
        <f>DAY(A5312)</f>
        <v/>
      </c>
      <c r="L5312" s="4">
        <f>HOUR(A5312)</f>
        <v/>
      </c>
      <c r="M5312" s="4">
        <f>CONCATENATE(J5312,"-",K5312,"-",L5312)</f>
        <v/>
      </c>
      <c r="N5312" s="4">
        <f>+C5312</f>
        <v/>
      </c>
    </row>
    <row r="5313" ht="14.25" customHeight="1">
      <c r="J5313" s="4">
        <f>MONTH(A5313)</f>
        <v/>
      </c>
      <c r="K5313" s="4">
        <f>DAY(A5313)</f>
        <v/>
      </c>
      <c r="L5313" s="4">
        <f>HOUR(A5313)</f>
        <v/>
      </c>
      <c r="M5313" s="4">
        <f>CONCATENATE(J5313,"-",K5313,"-",L5313)</f>
        <v/>
      </c>
      <c r="N5313" s="4">
        <f>+C5313</f>
        <v/>
      </c>
    </row>
    <row r="5314" ht="14.25" customHeight="1">
      <c r="J5314" s="4">
        <f>MONTH(A5314)</f>
        <v/>
      </c>
      <c r="K5314" s="4">
        <f>DAY(A5314)</f>
        <v/>
      </c>
      <c r="L5314" s="4">
        <f>HOUR(A5314)</f>
        <v/>
      </c>
      <c r="M5314" s="4">
        <f>CONCATENATE(J5314,"-",K5314,"-",L5314)</f>
        <v/>
      </c>
      <c r="N5314" s="4">
        <f>+C5314</f>
        <v/>
      </c>
    </row>
    <row r="5315" ht="14.25" customHeight="1">
      <c r="J5315" s="4">
        <f>MONTH(A5315)</f>
        <v/>
      </c>
      <c r="K5315" s="4">
        <f>DAY(A5315)</f>
        <v/>
      </c>
      <c r="L5315" s="4">
        <f>HOUR(A5315)</f>
        <v/>
      </c>
      <c r="M5315" s="4">
        <f>CONCATENATE(J5315,"-",K5315,"-",L5315)</f>
        <v/>
      </c>
      <c r="N5315" s="4">
        <f>+C5315</f>
        <v/>
      </c>
    </row>
    <row r="5316" ht="14.25" customHeight="1">
      <c r="J5316" s="4">
        <f>MONTH(A5316)</f>
        <v/>
      </c>
      <c r="K5316" s="4">
        <f>DAY(A5316)</f>
        <v/>
      </c>
      <c r="L5316" s="4">
        <f>HOUR(A5316)</f>
        <v/>
      </c>
      <c r="M5316" s="4">
        <f>CONCATENATE(J5316,"-",K5316,"-",L5316)</f>
        <v/>
      </c>
      <c r="N5316" s="4">
        <f>+C5316</f>
        <v/>
      </c>
    </row>
    <row r="5317" ht="14.25" customHeight="1">
      <c r="J5317" s="4">
        <f>MONTH(A5317)</f>
        <v/>
      </c>
      <c r="K5317" s="4">
        <f>DAY(A5317)</f>
        <v/>
      </c>
      <c r="L5317" s="4">
        <f>HOUR(A5317)</f>
        <v/>
      </c>
      <c r="M5317" s="4">
        <f>CONCATENATE(J5317,"-",K5317,"-",L5317)</f>
        <v/>
      </c>
      <c r="N5317" s="4">
        <f>+C5317</f>
        <v/>
      </c>
    </row>
    <row r="5318" ht="14.25" customHeight="1">
      <c r="J5318" s="4">
        <f>MONTH(A5318)</f>
        <v/>
      </c>
      <c r="K5318" s="4">
        <f>DAY(A5318)</f>
        <v/>
      </c>
      <c r="L5318" s="4">
        <f>HOUR(A5318)</f>
        <v/>
      </c>
      <c r="M5318" s="4">
        <f>CONCATENATE(J5318,"-",K5318,"-",L5318)</f>
        <v/>
      </c>
      <c r="N5318" s="4">
        <f>+C5318</f>
        <v/>
      </c>
    </row>
    <row r="5319" ht="14.25" customHeight="1">
      <c r="J5319" s="4">
        <f>MONTH(A5319)</f>
        <v/>
      </c>
      <c r="K5319" s="4">
        <f>DAY(A5319)</f>
        <v/>
      </c>
      <c r="L5319" s="4">
        <f>HOUR(A5319)</f>
        <v/>
      </c>
      <c r="M5319" s="4">
        <f>CONCATENATE(J5319,"-",K5319,"-",L5319)</f>
        <v/>
      </c>
      <c r="N5319" s="4">
        <f>+C5319</f>
        <v/>
      </c>
    </row>
    <row r="5320" ht="14.25" customHeight="1">
      <c r="J5320" s="4">
        <f>MONTH(A5320)</f>
        <v/>
      </c>
      <c r="K5320" s="4">
        <f>DAY(A5320)</f>
        <v/>
      </c>
      <c r="L5320" s="4">
        <f>HOUR(A5320)</f>
        <v/>
      </c>
      <c r="M5320" s="4">
        <f>CONCATENATE(J5320,"-",K5320,"-",L5320)</f>
        <v/>
      </c>
      <c r="N5320" s="4">
        <f>+C5320</f>
        <v/>
      </c>
    </row>
    <row r="5321" ht="14.25" customHeight="1">
      <c r="J5321" s="4">
        <f>MONTH(A5321)</f>
        <v/>
      </c>
      <c r="K5321" s="4">
        <f>DAY(A5321)</f>
        <v/>
      </c>
      <c r="L5321" s="4">
        <f>HOUR(A5321)</f>
        <v/>
      </c>
      <c r="M5321" s="4">
        <f>CONCATENATE(J5321,"-",K5321,"-",L5321)</f>
        <v/>
      </c>
      <c r="N5321" s="4">
        <f>+C5321</f>
        <v/>
      </c>
    </row>
    <row r="5322" ht="14.25" customHeight="1">
      <c r="J5322" s="4">
        <f>MONTH(A5322)</f>
        <v/>
      </c>
      <c r="K5322" s="4">
        <f>DAY(A5322)</f>
        <v/>
      </c>
      <c r="L5322" s="4">
        <f>HOUR(A5322)</f>
        <v/>
      </c>
      <c r="M5322" s="4">
        <f>CONCATENATE(J5322,"-",K5322,"-",L5322)</f>
        <v/>
      </c>
      <c r="N5322" s="4">
        <f>+C5322</f>
        <v/>
      </c>
    </row>
    <row r="5323" ht="14.25" customHeight="1">
      <c r="J5323" s="4">
        <f>MONTH(A5323)</f>
        <v/>
      </c>
      <c r="K5323" s="4">
        <f>DAY(A5323)</f>
        <v/>
      </c>
      <c r="L5323" s="4">
        <f>HOUR(A5323)</f>
        <v/>
      </c>
      <c r="M5323" s="4">
        <f>CONCATENATE(J5323,"-",K5323,"-",L5323)</f>
        <v/>
      </c>
      <c r="N5323" s="4">
        <f>+C5323</f>
        <v/>
      </c>
    </row>
    <row r="5324" ht="14.25" customHeight="1">
      <c r="J5324" s="4">
        <f>MONTH(A5324)</f>
        <v/>
      </c>
      <c r="K5324" s="4">
        <f>DAY(A5324)</f>
        <v/>
      </c>
      <c r="L5324" s="4">
        <f>HOUR(A5324)</f>
        <v/>
      </c>
      <c r="M5324" s="4">
        <f>CONCATENATE(J5324,"-",K5324,"-",L5324)</f>
        <v/>
      </c>
      <c r="N5324" s="4">
        <f>+C5324</f>
        <v/>
      </c>
    </row>
    <row r="5325" ht="14.25" customHeight="1">
      <c r="J5325" s="4">
        <f>MONTH(A5325)</f>
        <v/>
      </c>
      <c r="K5325" s="4">
        <f>DAY(A5325)</f>
        <v/>
      </c>
      <c r="L5325" s="4">
        <f>HOUR(A5325)</f>
        <v/>
      </c>
      <c r="M5325" s="4">
        <f>CONCATENATE(J5325,"-",K5325,"-",L5325)</f>
        <v/>
      </c>
      <c r="N5325" s="4">
        <f>+C5325</f>
        <v/>
      </c>
    </row>
    <row r="5326" ht="14.25" customHeight="1">
      <c r="J5326" s="4">
        <f>MONTH(A5326)</f>
        <v/>
      </c>
      <c r="K5326" s="4">
        <f>DAY(A5326)</f>
        <v/>
      </c>
      <c r="L5326" s="4">
        <f>HOUR(A5326)</f>
        <v/>
      </c>
      <c r="M5326" s="4">
        <f>CONCATENATE(J5326,"-",K5326,"-",L5326)</f>
        <v/>
      </c>
      <c r="N5326" s="4">
        <f>+C5326</f>
        <v/>
      </c>
    </row>
    <row r="5327" ht="14.25" customHeight="1">
      <c r="J5327" s="4">
        <f>MONTH(A5327)</f>
        <v/>
      </c>
      <c r="K5327" s="4">
        <f>DAY(A5327)</f>
        <v/>
      </c>
      <c r="L5327" s="4">
        <f>HOUR(A5327)</f>
        <v/>
      </c>
      <c r="M5327" s="4">
        <f>CONCATENATE(J5327,"-",K5327,"-",L5327)</f>
        <v/>
      </c>
      <c r="N5327" s="4">
        <f>+C5327</f>
        <v/>
      </c>
    </row>
    <row r="5328" ht="14.25" customHeight="1">
      <c r="J5328" s="4">
        <f>MONTH(A5328)</f>
        <v/>
      </c>
      <c r="K5328" s="4">
        <f>DAY(A5328)</f>
        <v/>
      </c>
      <c r="L5328" s="4">
        <f>HOUR(A5328)</f>
        <v/>
      </c>
      <c r="M5328" s="4">
        <f>CONCATENATE(J5328,"-",K5328,"-",L5328)</f>
        <v/>
      </c>
      <c r="N5328" s="4">
        <f>+C5328</f>
        <v/>
      </c>
    </row>
    <row r="5329" ht="14.25" customHeight="1">
      <c r="J5329" s="4">
        <f>MONTH(A5329)</f>
        <v/>
      </c>
      <c r="K5329" s="4">
        <f>DAY(A5329)</f>
        <v/>
      </c>
      <c r="L5329" s="4">
        <f>HOUR(A5329)</f>
        <v/>
      </c>
      <c r="M5329" s="4">
        <f>CONCATENATE(J5329,"-",K5329,"-",L5329)</f>
        <v/>
      </c>
      <c r="N5329" s="4">
        <f>+C5329</f>
        <v/>
      </c>
    </row>
    <row r="5330" ht="14.25" customHeight="1">
      <c r="J5330" s="4">
        <f>MONTH(A5330)</f>
        <v/>
      </c>
      <c r="K5330" s="4">
        <f>DAY(A5330)</f>
        <v/>
      </c>
      <c r="L5330" s="4">
        <f>HOUR(A5330)</f>
        <v/>
      </c>
      <c r="M5330" s="4">
        <f>CONCATENATE(J5330,"-",K5330,"-",L5330)</f>
        <v/>
      </c>
      <c r="N5330" s="4">
        <f>+C5330</f>
        <v/>
      </c>
    </row>
    <row r="5331" ht="14.25" customHeight="1">
      <c r="J5331" s="4">
        <f>MONTH(A5331)</f>
        <v/>
      </c>
      <c r="K5331" s="4">
        <f>DAY(A5331)</f>
        <v/>
      </c>
      <c r="L5331" s="4">
        <f>HOUR(A5331)</f>
        <v/>
      </c>
      <c r="M5331" s="4">
        <f>CONCATENATE(J5331,"-",K5331,"-",L5331)</f>
        <v/>
      </c>
      <c r="N5331" s="4">
        <f>+C5331</f>
        <v/>
      </c>
    </row>
    <row r="5332" ht="14.25" customHeight="1">
      <c r="J5332" s="4">
        <f>MONTH(A5332)</f>
        <v/>
      </c>
      <c r="K5332" s="4">
        <f>DAY(A5332)</f>
        <v/>
      </c>
      <c r="L5332" s="4">
        <f>HOUR(A5332)</f>
        <v/>
      </c>
      <c r="M5332" s="4">
        <f>CONCATENATE(J5332,"-",K5332,"-",L5332)</f>
        <v/>
      </c>
      <c r="N5332" s="4">
        <f>+C5332</f>
        <v/>
      </c>
    </row>
    <row r="5333" ht="14.25" customHeight="1">
      <c r="J5333" s="4">
        <f>MONTH(A5333)</f>
        <v/>
      </c>
      <c r="K5333" s="4">
        <f>DAY(A5333)</f>
        <v/>
      </c>
      <c r="L5333" s="4">
        <f>HOUR(A5333)</f>
        <v/>
      </c>
      <c r="M5333" s="4">
        <f>CONCATENATE(J5333,"-",K5333,"-",L5333)</f>
        <v/>
      </c>
      <c r="N5333" s="4">
        <f>+C5333</f>
        <v/>
      </c>
    </row>
    <row r="5334" ht="14.25" customHeight="1">
      <c r="J5334" s="4">
        <f>MONTH(A5334)</f>
        <v/>
      </c>
      <c r="K5334" s="4">
        <f>DAY(A5334)</f>
        <v/>
      </c>
      <c r="L5334" s="4">
        <f>HOUR(A5334)</f>
        <v/>
      </c>
      <c r="M5334" s="4">
        <f>CONCATENATE(J5334,"-",K5334,"-",L5334)</f>
        <v/>
      </c>
      <c r="N5334" s="4">
        <f>+C5334</f>
        <v/>
      </c>
    </row>
    <row r="5335" ht="14.25" customHeight="1">
      <c r="J5335" s="4">
        <f>MONTH(A5335)</f>
        <v/>
      </c>
      <c r="K5335" s="4">
        <f>DAY(A5335)</f>
        <v/>
      </c>
      <c r="L5335" s="4">
        <f>HOUR(A5335)</f>
        <v/>
      </c>
      <c r="M5335" s="4">
        <f>CONCATENATE(J5335,"-",K5335,"-",L5335)</f>
        <v/>
      </c>
      <c r="N5335" s="4">
        <f>+C5335</f>
        <v/>
      </c>
    </row>
    <row r="5336" ht="14.25" customHeight="1">
      <c r="J5336" s="4">
        <f>MONTH(A5336)</f>
        <v/>
      </c>
      <c r="K5336" s="4">
        <f>DAY(A5336)</f>
        <v/>
      </c>
      <c r="L5336" s="4">
        <f>HOUR(A5336)</f>
        <v/>
      </c>
      <c r="M5336" s="4">
        <f>CONCATENATE(J5336,"-",K5336,"-",L5336)</f>
        <v/>
      </c>
      <c r="N5336" s="4">
        <f>+C5336</f>
        <v/>
      </c>
    </row>
    <row r="5337" ht="14.25" customHeight="1">
      <c r="J5337" s="4">
        <f>MONTH(A5337)</f>
        <v/>
      </c>
      <c r="K5337" s="4">
        <f>DAY(A5337)</f>
        <v/>
      </c>
      <c r="L5337" s="4">
        <f>HOUR(A5337)</f>
        <v/>
      </c>
      <c r="M5337" s="4">
        <f>CONCATENATE(J5337,"-",K5337,"-",L5337)</f>
        <v/>
      </c>
      <c r="N5337" s="4">
        <f>+C5337</f>
        <v/>
      </c>
    </row>
    <row r="5338" ht="14.25" customHeight="1">
      <c r="J5338" s="4">
        <f>MONTH(A5338)</f>
        <v/>
      </c>
      <c r="K5338" s="4">
        <f>DAY(A5338)</f>
        <v/>
      </c>
      <c r="L5338" s="4">
        <f>HOUR(A5338)</f>
        <v/>
      </c>
      <c r="M5338" s="4">
        <f>CONCATENATE(J5338,"-",K5338,"-",L5338)</f>
        <v/>
      </c>
      <c r="N5338" s="4">
        <f>+C5338</f>
        <v/>
      </c>
    </row>
    <row r="5339" ht="14.25" customHeight="1">
      <c r="J5339" s="4">
        <f>MONTH(A5339)</f>
        <v/>
      </c>
      <c r="K5339" s="4">
        <f>DAY(A5339)</f>
        <v/>
      </c>
      <c r="L5339" s="4">
        <f>HOUR(A5339)</f>
        <v/>
      </c>
      <c r="M5339" s="4">
        <f>CONCATENATE(J5339,"-",K5339,"-",L5339)</f>
        <v/>
      </c>
      <c r="N5339" s="4">
        <f>+C5339</f>
        <v/>
      </c>
    </row>
    <row r="5340" ht="14.25" customHeight="1">
      <c r="J5340" s="4">
        <f>MONTH(A5340)</f>
        <v/>
      </c>
      <c r="K5340" s="4">
        <f>DAY(A5340)</f>
        <v/>
      </c>
      <c r="L5340" s="4">
        <f>HOUR(A5340)</f>
        <v/>
      </c>
      <c r="M5340" s="4">
        <f>CONCATENATE(J5340,"-",K5340,"-",L5340)</f>
        <v/>
      </c>
      <c r="N5340" s="4">
        <f>+C5340</f>
        <v/>
      </c>
    </row>
    <row r="5341" ht="14.25" customHeight="1">
      <c r="J5341" s="4">
        <f>MONTH(A5341)</f>
        <v/>
      </c>
      <c r="K5341" s="4">
        <f>DAY(A5341)</f>
        <v/>
      </c>
      <c r="L5341" s="4">
        <f>HOUR(A5341)</f>
        <v/>
      </c>
      <c r="M5341" s="4">
        <f>CONCATENATE(J5341,"-",K5341,"-",L5341)</f>
        <v/>
      </c>
      <c r="N5341" s="4">
        <f>+C5341</f>
        <v/>
      </c>
    </row>
    <row r="5342" ht="14.25" customHeight="1">
      <c r="J5342" s="4">
        <f>MONTH(A5342)</f>
        <v/>
      </c>
      <c r="K5342" s="4">
        <f>DAY(A5342)</f>
        <v/>
      </c>
      <c r="L5342" s="4">
        <f>HOUR(A5342)</f>
        <v/>
      </c>
      <c r="M5342" s="4">
        <f>CONCATENATE(J5342,"-",K5342,"-",L5342)</f>
        <v/>
      </c>
      <c r="N5342" s="4">
        <f>+C5342</f>
        <v/>
      </c>
    </row>
    <row r="5343" ht="14.25" customHeight="1">
      <c r="J5343" s="4">
        <f>MONTH(A5343)</f>
        <v/>
      </c>
      <c r="K5343" s="4">
        <f>DAY(A5343)</f>
        <v/>
      </c>
      <c r="L5343" s="4">
        <f>HOUR(A5343)</f>
        <v/>
      </c>
      <c r="M5343" s="4">
        <f>CONCATENATE(J5343,"-",K5343,"-",L5343)</f>
        <v/>
      </c>
      <c r="N5343" s="4">
        <f>+C5343</f>
        <v/>
      </c>
    </row>
    <row r="5344" ht="14.25" customHeight="1">
      <c r="J5344" s="4">
        <f>MONTH(A5344)</f>
        <v/>
      </c>
      <c r="K5344" s="4">
        <f>DAY(A5344)</f>
        <v/>
      </c>
      <c r="L5344" s="4">
        <f>HOUR(A5344)</f>
        <v/>
      </c>
      <c r="M5344" s="4">
        <f>CONCATENATE(J5344,"-",K5344,"-",L5344)</f>
        <v/>
      </c>
      <c r="N5344" s="4">
        <f>+C5344</f>
        <v/>
      </c>
    </row>
    <row r="5345" ht="14.25" customHeight="1">
      <c r="J5345" s="4">
        <f>MONTH(A5345)</f>
        <v/>
      </c>
      <c r="K5345" s="4">
        <f>DAY(A5345)</f>
        <v/>
      </c>
      <c r="L5345" s="4">
        <f>HOUR(A5345)</f>
        <v/>
      </c>
      <c r="M5345" s="4">
        <f>CONCATENATE(J5345,"-",K5345,"-",L5345)</f>
        <v/>
      </c>
      <c r="N5345" s="4">
        <f>+C5345</f>
        <v/>
      </c>
    </row>
    <row r="5346" ht="14.25" customHeight="1">
      <c r="J5346" s="4">
        <f>MONTH(A5346)</f>
        <v/>
      </c>
      <c r="K5346" s="4">
        <f>DAY(A5346)</f>
        <v/>
      </c>
      <c r="L5346" s="4">
        <f>HOUR(A5346)</f>
        <v/>
      </c>
      <c r="M5346" s="4">
        <f>CONCATENATE(J5346,"-",K5346,"-",L5346)</f>
        <v/>
      </c>
      <c r="N5346" s="4">
        <f>+C5346</f>
        <v/>
      </c>
    </row>
    <row r="5347" ht="14.25" customHeight="1">
      <c r="J5347" s="4">
        <f>MONTH(A5347)</f>
        <v/>
      </c>
      <c r="K5347" s="4">
        <f>DAY(A5347)</f>
        <v/>
      </c>
      <c r="L5347" s="4">
        <f>HOUR(A5347)</f>
        <v/>
      </c>
      <c r="M5347" s="4">
        <f>CONCATENATE(J5347,"-",K5347,"-",L5347)</f>
        <v/>
      </c>
      <c r="N5347" s="4">
        <f>+C5347</f>
        <v/>
      </c>
    </row>
    <row r="5348" ht="14.25" customHeight="1">
      <c r="J5348" s="4">
        <f>MONTH(A5348)</f>
        <v/>
      </c>
      <c r="K5348" s="4">
        <f>DAY(A5348)</f>
        <v/>
      </c>
      <c r="L5348" s="4">
        <f>HOUR(A5348)</f>
        <v/>
      </c>
      <c r="M5348" s="4">
        <f>CONCATENATE(J5348,"-",K5348,"-",L5348)</f>
        <v/>
      </c>
      <c r="N5348" s="4">
        <f>+C5348</f>
        <v/>
      </c>
    </row>
    <row r="5349" ht="14.25" customHeight="1">
      <c r="J5349" s="4">
        <f>MONTH(A5349)</f>
        <v/>
      </c>
      <c r="K5349" s="4">
        <f>DAY(A5349)</f>
        <v/>
      </c>
      <c r="L5349" s="4">
        <f>HOUR(A5349)</f>
        <v/>
      </c>
      <c r="M5349" s="4">
        <f>CONCATENATE(J5349,"-",K5349,"-",L5349)</f>
        <v/>
      </c>
      <c r="N5349" s="4">
        <f>+C5349</f>
        <v/>
      </c>
    </row>
    <row r="5350" ht="14.25" customHeight="1">
      <c r="J5350" s="4">
        <f>MONTH(A5350)</f>
        <v/>
      </c>
      <c r="K5350" s="4">
        <f>DAY(A5350)</f>
        <v/>
      </c>
      <c r="L5350" s="4">
        <f>HOUR(A5350)</f>
        <v/>
      </c>
      <c r="M5350" s="4">
        <f>CONCATENATE(J5350,"-",K5350,"-",L5350)</f>
        <v/>
      </c>
      <c r="N5350" s="4">
        <f>+C5350</f>
        <v/>
      </c>
    </row>
    <row r="5351" ht="14.25" customHeight="1">
      <c r="J5351" s="4">
        <f>MONTH(A5351)</f>
        <v/>
      </c>
      <c r="K5351" s="4">
        <f>DAY(A5351)</f>
        <v/>
      </c>
      <c r="L5351" s="4">
        <f>HOUR(A5351)</f>
        <v/>
      </c>
      <c r="M5351" s="4">
        <f>CONCATENATE(J5351,"-",K5351,"-",L5351)</f>
        <v/>
      </c>
      <c r="N5351" s="4">
        <f>+C5351</f>
        <v/>
      </c>
    </row>
    <row r="5352" ht="14.25" customHeight="1">
      <c r="J5352" s="4">
        <f>MONTH(A5352)</f>
        <v/>
      </c>
      <c r="K5352" s="4">
        <f>DAY(A5352)</f>
        <v/>
      </c>
      <c r="L5352" s="4">
        <f>HOUR(A5352)</f>
        <v/>
      </c>
      <c r="M5352" s="4">
        <f>CONCATENATE(J5352,"-",K5352,"-",L5352)</f>
        <v/>
      </c>
      <c r="N5352" s="4">
        <f>+C5352</f>
        <v/>
      </c>
    </row>
    <row r="5353" ht="14.25" customHeight="1">
      <c r="J5353" s="4">
        <f>MONTH(A5353)</f>
        <v/>
      </c>
      <c r="K5353" s="4">
        <f>DAY(A5353)</f>
        <v/>
      </c>
      <c r="L5353" s="4">
        <f>HOUR(A5353)</f>
        <v/>
      </c>
      <c r="M5353" s="4">
        <f>CONCATENATE(J5353,"-",K5353,"-",L5353)</f>
        <v/>
      </c>
      <c r="N5353" s="4">
        <f>+C5353</f>
        <v/>
      </c>
    </row>
    <row r="5354" ht="14.25" customHeight="1">
      <c r="J5354" s="4">
        <f>MONTH(A5354)</f>
        <v/>
      </c>
      <c r="K5354" s="4">
        <f>DAY(A5354)</f>
        <v/>
      </c>
      <c r="L5354" s="4">
        <f>HOUR(A5354)</f>
        <v/>
      </c>
      <c r="M5354" s="4">
        <f>CONCATENATE(J5354,"-",K5354,"-",L5354)</f>
        <v/>
      </c>
      <c r="N5354" s="4">
        <f>+C5354</f>
        <v/>
      </c>
    </row>
    <row r="5355" ht="14.25" customHeight="1">
      <c r="J5355" s="4">
        <f>MONTH(A5355)</f>
        <v/>
      </c>
      <c r="K5355" s="4">
        <f>DAY(A5355)</f>
        <v/>
      </c>
      <c r="L5355" s="4">
        <f>HOUR(A5355)</f>
        <v/>
      </c>
      <c r="M5355" s="4">
        <f>CONCATENATE(J5355,"-",K5355,"-",L5355)</f>
        <v/>
      </c>
      <c r="N5355" s="4">
        <f>+C5355</f>
        <v/>
      </c>
    </row>
    <row r="5356" ht="14.25" customHeight="1">
      <c r="J5356" s="4">
        <f>MONTH(A5356)</f>
        <v/>
      </c>
      <c r="K5356" s="4">
        <f>DAY(A5356)</f>
        <v/>
      </c>
      <c r="L5356" s="4">
        <f>HOUR(A5356)</f>
        <v/>
      </c>
      <c r="M5356" s="4">
        <f>CONCATENATE(J5356,"-",K5356,"-",L5356)</f>
        <v/>
      </c>
      <c r="N5356" s="4">
        <f>+C5356</f>
        <v/>
      </c>
    </row>
    <row r="5357" ht="14.25" customHeight="1">
      <c r="J5357" s="4">
        <f>MONTH(A5357)</f>
        <v/>
      </c>
      <c r="K5357" s="4">
        <f>DAY(A5357)</f>
        <v/>
      </c>
      <c r="L5357" s="4">
        <f>HOUR(A5357)</f>
        <v/>
      </c>
      <c r="M5357" s="4">
        <f>CONCATENATE(J5357,"-",K5357,"-",L5357)</f>
        <v/>
      </c>
      <c r="N5357" s="4">
        <f>+C5357</f>
        <v/>
      </c>
    </row>
    <row r="5358" ht="14.25" customHeight="1">
      <c r="J5358" s="4">
        <f>MONTH(A5358)</f>
        <v/>
      </c>
      <c r="K5358" s="4">
        <f>DAY(A5358)</f>
        <v/>
      </c>
      <c r="L5358" s="4">
        <f>HOUR(A5358)</f>
        <v/>
      </c>
      <c r="M5358" s="4">
        <f>CONCATENATE(J5358,"-",K5358,"-",L5358)</f>
        <v/>
      </c>
      <c r="N5358" s="4">
        <f>+C5358</f>
        <v/>
      </c>
    </row>
    <row r="5359" ht="14.25" customHeight="1">
      <c r="J5359" s="4">
        <f>MONTH(A5359)</f>
        <v/>
      </c>
      <c r="K5359" s="4">
        <f>DAY(A5359)</f>
        <v/>
      </c>
      <c r="L5359" s="4">
        <f>HOUR(A5359)</f>
        <v/>
      </c>
      <c r="M5359" s="4">
        <f>CONCATENATE(J5359,"-",K5359,"-",L5359)</f>
        <v/>
      </c>
      <c r="N5359" s="4">
        <f>+C5359</f>
        <v/>
      </c>
    </row>
    <row r="5360" ht="14.25" customHeight="1">
      <c r="J5360" s="4">
        <f>MONTH(A5360)</f>
        <v/>
      </c>
      <c r="K5360" s="4">
        <f>DAY(A5360)</f>
        <v/>
      </c>
      <c r="L5360" s="4">
        <f>HOUR(A5360)</f>
        <v/>
      </c>
      <c r="M5360" s="4">
        <f>CONCATENATE(J5360,"-",K5360,"-",L5360)</f>
        <v/>
      </c>
      <c r="N5360" s="4">
        <f>+C5360</f>
        <v/>
      </c>
    </row>
    <row r="5361" ht="14.25" customHeight="1">
      <c r="J5361" s="4">
        <f>MONTH(A5361)</f>
        <v/>
      </c>
      <c r="K5361" s="4">
        <f>DAY(A5361)</f>
        <v/>
      </c>
      <c r="L5361" s="4">
        <f>HOUR(A5361)</f>
        <v/>
      </c>
      <c r="M5361" s="4">
        <f>CONCATENATE(J5361,"-",K5361,"-",L5361)</f>
        <v/>
      </c>
      <c r="N5361" s="4">
        <f>+C5361</f>
        <v/>
      </c>
    </row>
    <row r="5362" ht="14.25" customHeight="1">
      <c r="J5362" s="4">
        <f>MONTH(A5362)</f>
        <v/>
      </c>
      <c r="K5362" s="4">
        <f>DAY(A5362)</f>
        <v/>
      </c>
      <c r="L5362" s="4">
        <f>HOUR(A5362)</f>
        <v/>
      </c>
      <c r="M5362" s="4">
        <f>CONCATENATE(J5362,"-",K5362,"-",L5362)</f>
        <v/>
      </c>
      <c r="N5362" s="4">
        <f>+C5362</f>
        <v/>
      </c>
    </row>
    <row r="5363" ht="14.25" customHeight="1">
      <c r="J5363" s="4">
        <f>MONTH(A5363)</f>
        <v/>
      </c>
      <c r="K5363" s="4">
        <f>DAY(A5363)</f>
        <v/>
      </c>
      <c r="L5363" s="4">
        <f>HOUR(A5363)</f>
        <v/>
      </c>
      <c r="M5363" s="4">
        <f>CONCATENATE(J5363,"-",K5363,"-",L5363)</f>
        <v/>
      </c>
      <c r="N5363" s="4">
        <f>+C5363</f>
        <v/>
      </c>
    </row>
    <row r="5364" ht="14.25" customHeight="1">
      <c r="J5364" s="4">
        <f>MONTH(A5364)</f>
        <v/>
      </c>
      <c r="K5364" s="4">
        <f>DAY(A5364)</f>
        <v/>
      </c>
      <c r="L5364" s="4">
        <f>HOUR(A5364)</f>
        <v/>
      </c>
      <c r="M5364" s="4">
        <f>CONCATENATE(J5364,"-",K5364,"-",L5364)</f>
        <v/>
      </c>
      <c r="N5364" s="4">
        <f>+C5364</f>
        <v/>
      </c>
    </row>
    <row r="5365" ht="14.25" customHeight="1">
      <c r="J5365" s="4">
        <f>MONTH(A5365)</f>
        <v/>
      </c>
      <c r="K5365" s="4">
        <f>DAY(A5365)</f>
        <v/>
      </c>
      <c r="L5365" s="4">
        <f>HOUR(A5365)</f>
        <v/>
      </c>
      <c r="M5365" s="4">
        <f>CONCATENATE(J5365,"-",K5365,"-",L5365)</f>
        <v/>
      </c>
      <c r="N5365" s="4">
        <f>+C5365</f>
        <v/>
      </c>
    </row>
    <row r="5366" ht="14.25" customHeight="1">
      <c r="J5366" s="4">
        <f>MONTH(A5366)</f>
        <v/>
      </c>
      <c r="K5366" s="4">
        <f>DAY(A5366)</f>
        <v/>
      </c>
      <c r="L5366" s="4">
        <f>HOUR(A5366)</f>
        <v/>
      </c>
      <c r="M5366" s="4">
        <f>CONCATENATE(J5366,"-",K5366,"-",L5366)</f>
        <v/>
      </c>
      <c r="N5366" s="4">
        <f>+C5366</f>
        <v/>
      </c>
    </row>
    <row r="5367" ht="14.25" customHeight="1">
      <c r="J5367" s="4">
        <f>MONTH(A5367)</f>
        <v/>
      </c>
      <c r="K5367" s="4">
        <f>DAY(A5367)</f>
        <v/>
      </c>
      <c r="L5367" s="4">
        <f>HOUR(A5367)</f>
        <v/>
      </c>
      <c r="M5367" s="4">
        <f>CONCATENATE(J5367,"-",K5367,"-",L5367)</f>
        <v/>
      </c>
      <c r="N5367" s="4">
        <f>+C5367</f>
        <v/>
      </c>
    </row>
    <row r="5368" ht="14.25" customHeight="1">
      <c r="J5368" s="4">
        <f>MONTH(A5368)</f>
        <v/>
      </c>
      <c r="K5368" s="4">
        <f>DAY(A5368)</f>
        <v/>
      </c>
      <c r="L5368" s="4">
        <f>HOUR(A5368)</f>
        <v/>
      </c>
      <c r="M5368" s="4">
        <f>CONCATENATE(J5368,"-",K5368,"-",L5368)</f>
        <v/>
      </c>
      <c r="N5368" s="4">
        <f>+C5368</f>
        <v/>
      </c>
    </row>
    <row r="5369" ht="14.25" customHeight="1">
      <c r="J5369" s="4">
        <f>MONTH(A5369)</f>
        <v/>
      </c>
      <c r="K5369" s="4">
        <f>DAY(A5369)</f>
        <v/>
      </c>
      <c r="L5369" s="4">
        <f>HOUR(A5369)</f>
        <v/>
      </c>
      <c r="M5369" s="4">
        <f>CONCATENATE(J5369,"-",K5369,"-",L5369)</f>
        <v/>
      </c>
      <c r="N5369" s="4">
        <f>+C5369</f>
        <v/>
      </c>
    </row>
    <row r="5370" ht="14.25" customHeight="1">
      <c r="J5370" s="4">
        <f>MONTH(A5370)</f>
        <v/>
      </c>
      <c r="K5370" s="4">
        <f>DAY(A5370)</f>
        <v/>
      </c>
      <c r="L5370" s="4">
        <f>HOUR(A5370)</f>
        <v/>
      </c>
      <c r="M5370" s="4">
        <f>CONCATENATE(J5370,"-",K5370,"-",L5370)</f>
        <v/>
      </c>
      <c r="N5370" s="4">
        <f>+C5370</f>
        <v/>
      </c>
    </row>
    <row r="5371" ht="14.25" customHeight="1">
      <c r="J5371" s="4">
        <f>MONTH(A5371)</f>
        <v/>
      </c>
      <c r="K5371" s="4">
        <f>DAY(A5371)</f>
        <v/>
      </c>
      <c r="L5371" s="4">
        <f>HOUR(A5371)</f>
        <v/>
      </c>
      <c r="M5371" s="4">
        <f>CONCATENATE(J5371,"-",K5371,"-",L5371)</f>
        <v/>
      </c>
      <c r="N5371" s="4">
        <f>+C5371</f>
        <v/>
      </c>
    </row>
    <row r="5372" ht="14.25" customHeight="1">
      <c r="J5372" s="4">
        <f>MONTH(A5372)</f>
        <v/>
      </c>
      <c r="K5372" s="4">
        <f>DAY(A5372)</f>
        <v/>
      </c>
      <c r="L5372" s="4">
        <f>HOUR(A5372)</f>
        <v/>
      </c>
      <c r="M5372" s="4">
        <f>CONCATENATE(J5372,"-",K5372,"-",L5372)</f>
        <v/>
      </c>
      <c r="N5372" s="4">
        <f>+C5372</f>
        <v/>
      </c>
    </row>
    <row r="5373" ht="14.25" customHeight="1">
      <c r="J5373" s="4">
        <f>MONTH(A5373)</f>
        <v/>
      </c>
      <c r="K5373" s="4">
        <f>DAY(A5373)</f>
        <v/>
      </c>
      <c r="L5373" s="4">
        <f>HOUR(A5373)</f>
        <v/>
      </c>
      <c r="M5373" s="4">
        <f>CONCATENATE(J5373,"-",K5373,"-",L5373)</f>
        <v/>
      </c>
      <c r="N5373" s="4">
        <f>+C5373</f>
        <v/>
      </c>
    </row>
    <row r="5374" ht="14.25" customHeight="1">
      <c r="J5374" s="4">
        <f>MONTH(A5374)</f>
        <v/>
      </c>
      <c r="K5374" s="4">
        <f>DAY(A5374)</f>
        <v/>
      </c>
      <c r="L5374" s="4">
        <f>HOUR(A5374)</f>
        <v/>
      </c>
      <c r="M5374" s="4">
        <f>CONCATENATE(J5374,"-",K5374,"-",L5374)</f>
        <v/>
      </c>
      <c r="N5374" s="4">
        <f>+C5374</f>
        <v/>
      </c>
    </row>
    <row r="5375" ht="14.25" customHeight="1">
      <c r="J5375" s="4">
        <f>MONTH(A5375)</f>
        <v/>
      </c>
      <c r="K5375" s="4">
        <f>DAY(A5375)</f>
        <v/>
      </c>
      <c r="L5375" s="4">
        <f>HOUR(A5375)</f>
        <v/>
      </c>
      <c r="M5375" s="4">
        <f>CONCATENATE(J5375,"-",K5375,"-",L5375)</f>
        <v/>
      </c>
      <c r="N5375" s="4">
        <f>+C5375</f>
        <v/>
      </c>
    </row>
    <row r="5376" ht="14.25" customHeight="1">
      <c r="J5376" s="4">
        <f>MONTH(A5376)</f>
        <v/>
      </c>
      <c r="K5376" s="4">
        <f>DAY(A5376)</f>
        <v/>
      </c>
      <c r="L5376" s="4">
        <f>HOUR(A5376)</f>
        <v/>
      </c>
      <c r="M5376" s="4">
        <f>CONCATENATE(J5376,"-",K5376,"-",L5376)</f>
        <v/>
      </c>
      <c r="N5376" s="4">
        <f>+C5376</f>
        <v/>
      </c>
    </row>
    <row r="5377" ht="14.25" customHeight="1">
      <c r="J5377" s="4">
        <f>MONTH(A5377)</f>
        <v/>
      </c>
      <c r="K5377" s="4">
        <f>DAY(A5377)</f>
        <v/>
      </c>
      <c r="L5377" s="4">
        <f>HOUR(A5377)</f>
        <v/>
      </c>
      <c r="M5377" s="4">
        <f>CONCATENATE(J5377,"-",K5377,"-",L5377)</f>
        <v/>
      </c>
      <c r="N5377" s="4">
        <f>+C5377</f>
        <v/>
      </c>
    </row>
    <row r="5378" ht="14.25" customHeight="1">
      <c r="J5378" s="4">
        <f>MONTH(A5378)</f>
        <v/>
      </c>
      <c r="K5378" s="4">
        <f>DAY(A5378)</f>
        <v/>
      </c>
      <c r="L5378" s="4">
        <f>HOUR(A5378)</f>
        <v/>
      </c>
      <c r="M5378" s="4">
        <f>CONCATENATE(J5378,"-",K5378,"-",L5378)</f>
        <v/>
      </c>
      <c r="N5378" s="4">
        <f>+C5378</f>
        <v/>
      </c>
    </row>
    <row r="5379" ht="14.25" customHeight="1">
      <c r="J5379" s="4">
        <f>MONTH(A5379)</f>
        <v/>
      </c>
      <c r="K5379" s="4">
        <f>DAY(A5379)</f>
        <v/>
      </c>
      <c r="L5379" s="4">
        <f>HOUR(A5379)</f>
        <v/>
      </c>
      <c r="M5379" s="4">
        <f>CONCATENATE(J5379,"-",K5379,"-",L5379)</f>
        <v/>
      </c>
      <c r="N5379" s="4">
        <f>+C5379</f>
        <v/>
      </c>
    </row>
    <row r="5380" ht="14.25" customHeight="1">
      <c r="J5380" s="4">
        <f>MONTH(A5380)</f>
        <v/>
      </c>
      <c r="K5380" s="4">
        <f>DAY(A5380)</f>
        <v/>
      </c>
      <c r="L5380" s="4">
        <f>HOUR(A5380)</f>
        <v/>
      </c>
      <c r="M5380" s="4">
        <f>CONCATENATE(J5380,"-",K5380,"-",L5380)</f>
        <v/>
      </c>
      <c r="N5380" s="4">
        <f>+C5380</f>
        <v/>
      </c>
    </row>
    <row r="5381" ht="14.25" customHeight="1">
      <c r="J5381" s="4">
        <f>MONTH(A5381)</f>
        <v/>
      </c>
      <c r="K5381" s="4">
        <f>DAY(A5381)</f>
        <v/>
      </c>
      <c r="L5381" s="4">
        <f>HOUR(A5381)</f>
        <v/>
      </c>
      <c r="M5381" s="4">
        <f>CONCATENATE(J5381,"-",K5381,"-",L5381)</f>
        <v/>
      </c>
      <c r="N5381" s="4">
        <f>+C5381</f>
        <v/>
      </c>
    </row>
    <row r="5382" ht="14.25" customHeight="1">
      <c r="J5382" s="4">
        <f>MONTH(A5382)</f>
        <v/>
      </c>
      <c r="K5382" s="4">
        <f>DAY(A5382)</f>
        <v/>
      </c>
      <c r="L5382" s="4">
        <f>HOUR(A5382)</f>
        <v/>
      </c>
      <c r="M5382" s="4">
        <f>CONCATENATE(J5382,"-",K5382,"-",L5382)</f>
        <v/>
      </c>
      <c r="N5382" s="4">
        <f>+C5382</f>
        <v/>
      </c>
    </row>
    <row r="5383" ht="14.25" customHeight="1">
      <c r="J5383" s="4">
        <f>MONTH(A5383)</f>
        <v/>
      </c>
      <c r="K5383" s="4">
        <f>DAY(A5383)</f>
        <v/>
      </c>
      <c r="L5383" s="4">
        <f>HOUR(A5383)</f>
        <v/>
      </c>
      <c r="M5383" s="4">
        <f>CONCATENATE(J5383,"-",K5383,"-",L5383)</f>
        <v/>
      </c>
      <c r="N5383" s="4">
        <f>+C5383</f>
        <v/>
      </c>
    </row>
    <row r="5384" ht="14.25" customHeight="1">
      <c r="J5384" s="4">
        <f>MONTH(A5384)</f>
        <v/>
      </c>
      <c r="K5384" s="4">
        <f>DAY(A5384)</f>
        <v/>
      </c>
      <c r="L5384" s="4">
        <f>HOUR(A5384)</f>
        <v/>
      </c>
      <c r="M5384" s="4">
        <f>CONCATENATE(J5384,"-",K5384,"-",L5384)</f>
        <v/>
      </c>
      <c r="N5384" s="4">
        <f>+C5384</f>
        <v/>
      </c>
    </row>
    <row r="5385" ht="14.25" customHeight="1">
      <c r="J5385" s="4">
        <f>MONTH(A5385)</f>
        <v/>
      </c>
      <c r="K5385" s="4">
        <f>DAY(A5385)</f>
        <v/>
      </c>
      <c r="L5385" s="4">
        <f>HOUR(A5385)</f>
        <v/>
      </c>
      <c r="M5385" s="4">
        <f>CONCATENATE(J5385,"-",K5385,"-",L5385)</f>
        <v/>
      </c>
      <c r="N5385" s="4">
        <f>+C5385</f>
        <v/>
      </c>
    </row>
    <row r="5386" ht="14.25" customHeight="1">
      <c r="J5386" s="4">
        <f>MONTH(A5386)</f>
        <v/>
      </c>
      <c r="K5386" s="4">
        <f>DAY(A5386)</f>
        <v/>
      </c>
      <c r="L5386" s="4">
        <f>HOUR(A5386)</f>
        <v/>
      </c>
      <c r="M5386" s="4">
        <f>CONCATENATE(J5386,"-",K5386,"-",L5386)</f>
        <v/>
      </c>
      <c r="N5386" s="4">
        <f>+C5386</f>
        <v/>
      </c>
    </row>
    <row r="5387" ht="14.25" customHeight="1">
      <c r="J5387" s="4">
        <f>MONTH(A5387)</f>
        <v/>
      </c>
      <c r="K5387" s="4">
        <f>DAY(A5387)</f>
        <v/>
      </c>
      <c r="L5387" s="4">
        <f>HOUR(A5387)</f>
        <v/>
      </c>
      <c r="M5387" s="4">
        <f>CONCATENATE(J5387,"-",K5387,"-",L5387)</f>
        <v/>
      </c>
      <c r="N5387" s="4">
        <f>+C5387</f>
        <v/>
      </c>
    </row>
    <row r="5388" ht="14.25" customHeight="1">
      <c r="J5388" s="4">
        <f>MONTH(A5388)</f>
        <v/>
      </c>
      <c r="K5388" s="4">
        <f>DAY(A5388)</f>
        <v/>
      </c>
      <c r="L5388" s="4">
        <f>HOUR(A5388)</f>
        <v/>
      </c>
      <c r="M5388" s="4">
        <f>CONCATENATE(J5388,"-",K5388,"-",L5388)</f>
        <v/>
      </c>
      <c r="N5388" s="4">
        <f>+C5388</f>
        <v/>
      </c>
    </row>
    <row r="5389" ht="14.25" customHeight="1">
      <c r="J5389" s="4">
        <f>MONTH(A5389)</f>
        <v/>
      </c>
      <c r="K5389" s="4">
        <f>DAY(A5389)</f>
        <v/>
      </c>
      <c r="L5389" s="4">
        <f>HOUR(A5389)</f>
        <v/>
      </c>
      <c r="M5389" s="4">
        <f>CONCATENATE(J5389,"-",K5389,"-",L5389)</f>
        <v/>
      </c>
      <c r="N5389" s="4">
        <f>+C5389</f>
        <v/>
      </c>
    </row>
    <row r="5390" ht="14.25" customHeight="1">
      <c r="J5390" s="4">
        <f>MONTH(A5390)</f>
        <v/>
      </c>
      <c r="K5390" s="4">
        <f>DAY(A5390)</f>
        <v/>
      </c>
      <c r="L5390" s="4">
        <f>HOUR(A5390)</f>
        <v/>
      </c>
      <c r="M5390" s="4">
        <f>CONCATENATE(J5390,"-",K5390,"-",L5390)</f>
        <v/>
      </c>
      <c r="N5390" s="4">
        <f>+C5390</f>
        <v/>
      </c>
    </row>
    <row r="5391" ht="14.25" customHeight="1">
      <c r="J5391" s="4">
        <f>MONTH(A5391)</f>
        <v/>
      </c>
      <c r="K5391" s="4">
        <f>DAY(A5391)</f>
        <v/>
      </c>
      <c r="L5391" s="4">
        <f>HOUR(A5391)</f>
        <v/>
      </c>
      <c r="M5391" s="4">
        <f>CONCATENATE(J5391,"-",K5391,"-",L5391)</f>
        <v/>
      </c>
      <c r="N5391" s="4">
        <f>+C5391</f>
        <v/>
      </c>
    </row>
    <row r="5392" ht="14.25" customHeight="1">
      <c r="J5392" s="4">
        <f>MONTH(A5392)</f>
        <v/>
      </c>
      <c r="K5392" s="4">
        <f>DAY(A5392)</f>
        <v/>
      </c>
      <c r="L5392" s="4">
        <f>HOUR(A5392)</f>
        <v/>
      </c>
      <c r="M5392" s="4">
        <f>CONCATENATE(J5392,"-",K5392,"-",L5392)</f>
        <v/>
      </c>
      <c r="N5392" s="4">
        <f>+C5392</f>
        <v/>
      </c>
    </row>
    <row r="5393" ht="14.25" customHeight="1">
      <c r="J5393" s="4">
        <f>MONTH(A5393)</f>
        <v/>
      </c>
      <c r="K5393" s="4">
        <f>DAY(A5393)</f>
        <v/>
      </c>
      <c r="L5393" s="4">
        <f>HOUR(A5393)</f>
        <v/>
      </c>
      <c r="M5393" s="4">
        <f>CONCATENATE(J5393,"-",K5393,"-",L5393)</f>
        <v/>
      </c>
      <c r="N5393" s="4">
        <f>+C5393</f>
        <v/>
      </c>
    </row>
    <row r="5394" ht="14.25" customHeight="1">
      <c r="J5394" s="4">
        <f>MONTH(A5394)</f>
        <v/>
      </c>
      <c r="K5394" s="4">
        <f>DAY(A5394)</f>
        <v/>
      </c>
      <c r="L5394" s="4">
        <f>HOUR(A5394)</f>
        <v/>
      </c>
      <c r="M5394" s="4">
        <f>CONCATENATE(J5394,"-",K5394,"-",L5394)</f>
        <v/>
      </c>
      <c r="N5394" s="4">
        <f>+C5394</f>
        <v/>
      </c>
    </row>
    <row r="5395" ht="14.25" customHeight="1">
      <c r="J5395" s="4">
        <f>MONTH(A5395)</f>
        <v/>
      </c>
      <c r="K5395" s="4">
        <f>DAY(A5395)</f>
        <v/>
      </c>
      <c r="L5395" s="4">
        <f>HOUR(A5395)</f>
        <v/>
      </c>
      <c r="M5395" s="4">
        <f>CONCATENATE(J5395,"-",K5395,"-",L5395)</f>
        <v/>
      </c>
      <c r="N5395" s="4">
        <f>+C5395</f>
        <v/>
      </c>
    </row>
    <row r="5396" ht="14.25" customHeight="1">
      <c r="J5396" s="4">
        <f>MONTH(A5396)</f>
        <v/>
      </c>
      <c r="K5396" s="4">
        <f>DAY(A5396)</f>
        <v/>
      </c>
      <c r="L5396" s="4">
        <f>HOUR(A5396)</f>
        <v/>
      </c>
      <c r="M5396" s="4">
        <f>CONCATENATE(J5396,"-",K5396,"-",L5396)</f>
        <v/>
      </c>
      <c r="N5396" s="4">
        <f>+C5396</f>
        <v/>
      </c>
    </row>
    <row r="5397" ht="14.25" customHeight="1">
      <c r="J5397" s="4">
        <f>MONTH(A5397)</f>
        <v/>
      </c>
      <c r="K5397" s="4">
        <f>DAY(A5397)</f>
        <v/>
      </c>
      <c r="L5397" s="4">
        <f>HOUR(A5397)</f>
        <v/>
      </c>
      <c r="M5397" s="4">
        <f>CONCATENATE(J5397,"-",K5397,"-",L5397)</f>
        <v/>
      </c>
      <c r="N5397" s="4">
        <f>+C5397</f>
        <v/>
      </c>
    </row>
    <row r="5398" ht="14.25" customHeight="1">
      <c r="J5398" s="4">
        <f>MONTH(A5398)</f>
        <v/>
      </c>
      <c r="K5398" s="4">
        <f>DAY(A5398)</f>
        <v/>
      </c>
      <c r="L5398" s="4">
        <f>HOUR(A5398)</f>
        <v/>
      </c>
      <c r="M5398" s="4">
        <f>CONCATENATE(J5398,"-",K5398,"-",L5398)</f>
        <v/>
      </c>
      <c r="N5398" s="4">
        <f>+C5398</f>
        <v/>
      </c>
    </row>
    <row r="5399" ht="14.25" customHeight="1">
      <c r="J5399" s="4">
        <f>MONTH(A5399)</f>
        <v/>
      </c>
      <c r="K5399" s="4">
        <f>DAY(A5399)</f>
        <v/>
      </c>
      <c r="L5399" s="4">
        <f>HOUR(A5399)</f>
        <v/>
      </c>
      <c r="M5399" s="4">
        <f>CONCATENATE(J5399,"-",K5399,"-",L5399)</f>
        <v/>
      </c>
      <c r="N5399" s="4">
        <f>+C5399</f>
        <v/>
      </c>
    </row>
    <row r="5400" ht="14.25" customHeight="1">
      <c r="J5400" s="4">
        <f>MONTH(A5400)</f>
        <v/>
      </c>
      <c r="K5400" s="4">
        <f>DAY(A5400)</f>
        <v/>
      </c>
      <c r="L5400" s="4">
        <f>HOUR(A5400)</f>
        <v/>
      </c>
      <c r="M5400" s="4">
        <f>CONCATENATE(J5400,"-",K5400,"-",L5400)</f>
        <v/>
      </c>
      <c r="N5400" s="4">
        <f>+C5400</f>
        <v/>
      </c>
    </row>
    <row r="5401" ht="14.25" customHeight="1">
      <c r="J5401" s="4">
        <f>MONTH(A5401)</f>
        <v/>
      </c>
      <c r="K5401" s="4">
        <f>DAY(A5401)</f>
        <v/>
      </c>
      <c r="L5401" s="4">
        <f>HOUR(A5401)</f>
        <v/>
      </c>
      <c r="M5401" s="4">
        <f>CONCATENATE(J5401,"-",K5401,"-",L5401)</f>
        <v/>
      </c>
      <c r="N5401" s="4">
        <f>+C5401</f>
        <v/>
      </c>
    </row>
    <row r="5402" ht="14.25" customHeight="1">
      <c r="J5402" s="4">
        <f>MONTH(A5402)</f>
        <v/>
      </c>
      <c r="K5402" s="4">
        <f>DAY(A5402)</f>
        <v/>
      </c>
      <c r="L5402" s="4">
        <f>HOUR(A5402)</f>
        <v/>
      </c>
      <c r="M5402" s="4">
        <f>CONCATENATE(J5402,"-",K5402,"-",L5402)</f>
        <v/>
      </c>
      <c r="N5402" s="4">
        <f>+C5402</f>
        <v/>
      </c>
    </row>
    <row r="5403" ht="14.25" customHeight="1">
      <c r="J5403" s="4">
        <f>MONTH(A5403)</f>
        <v/>
      </c>
      <c r="K5403" s="4">
        <f>DAY(A5403)</f>
        <v/>
      </c>
      <c r="L5403" s="4">
        <f>HOUR(A5403)</f>
        <v/>
      </c>
      <c r="M5403" s="4">
        <f>CONCATENATE(J5403,"-",K5403,"-",L5403)</f>
        <v/>
      </c>
      <c r="N5403" s="4">
        <f>+C5403</f>
        <v/>
      </c>
    </row>
    <row r="5404" ht="14.25" customHeight="1">
      <c r="J5404" s="4">
        <f>MONTH(A5404)</f>
        <v/>
      </c>
      <c r="K5404" s="4">
        <f>DAY(A5404)</f>
        <v/>
      </c>
      <c r="L5404" s="4">
        <f>HOUR(A5404)</f>
        <v/>
      </c>
      <c r="M5404" s="4">
        <f>CONCATENATE(J5404,"-",K5404,"-",L5404)</f>
        <v/>
      </c>
      <c r="N5404" s="4">
        <f>+C5404</f>
        <v/>
      </c>
    </row>
    <row r="5405" ht="14.25" customHeight="1">
      <c r="J5405" s="4">
        <f>MONTH(A5405)</f>
        <v/>
      </c>
      <c r="K5405" s="4">
        <f>DAY(A5405)</f>
        <v/>
      </c>
      <c r="L5405" s="4">
        <f>HOUR(A5405)</f>
        <v/>
      </c>
      <c r="M5405" s="4">
        <f>CONCATENATE(J5405,"-",K5405,"-",L5405)</f>
        <v/>
      </c>
      <c r="N5405" s="4">
        <f>+C5405</f>
        <v/>
      </c>
    </row>
    <row r="5406" ht="14.25" customHeight="1">
      <c r="J5406" s="4">
        <f>MONTH(A5406)</f>
        <v/>
      </c>
      <c r="K5406" s="4">
        <f>DAY(A5406)</f>
        <v/>
      </c>
      <c r="L5406" s="4">
        <f>HOUR(A5406)</f>
        <v/>
      </c>
      <c r="M5406" s="4">
        <f>CONCATENATE(J5406,"-",K5406,"-",L5406)</f>
        <v/>
      </c>
      <c r="N5406" s="4">
        <f>+C5406</f>
        <v/>
      </c>
    </row>
    <row r="5407" ht="14.25" customHeight="1">
      <c r="J5407" s="4">
        <f>MONTH(A5407)</f>
        <v/>
      </c>
      <c r="K5407" s="4">
        <f>DAY(A5407)</f>
        <v/>
      </c>
      <c r="L5407" s="4">
        <f>HOUR(A5407)</f>
        <v/>
      </c>
      <c r="M5407" s="4">
        <f>CONCATENATE(J5407,"-",K5407,"-",L5407)</f>
        <v/>
      </c>
      <c r="N5407" s="4">
        <f>+C5407</f>
        <v/>
      </c>
    </row>
    <row r="5408" ht="14.25" customHeight="1">
      <c r="J5408" s="4">
        <f>MONTH(A5408)</f>
        <v/>
      </c>
      <c r="K5408" s="4">
        <f>DAY(A5408)</f>
        <v/>
      </c>
      <c r="L5408" s="4">
        <f>HOUR(A5408)</f>
        <v/>
      </c>
      <c r="M5408" s="4">
        <f>CONCATENATE(J5408,"-",K5408,"-",L5408)</f>
        <v/>
      </c>
      <c r="N5408" s="4">
        <f>+C5408</f>
        <v/>
      </c>
    </row>
    <row r="5409" ht="14.25" customHeight="1">
      <c r="J5409" s="4">
        <f>MONTH(A5409)</f>
        <v/>
      </c>
      <c r="K5409" s="4">
        <f>DAY(A5409)</f>
        <v/>
      </c>
      <c r="L5409" s="4">
        <f>HOUR(A5409)</f>
        <v/>
      </c>
      <c r="M5409" s="4">
        <f>CONCATENATE(J5409,"-",K5409,"-",L5409)</f>
        <v/>
      </c>
      <c r="N5409" s="4">
        <f>+C5409</f>
        <v/>
      </c>
    </row>
    <row r="5410" ht="14.25" customHeight="1">
      <c r="J5410" s="4">
        <f>MONTH(A5410)</f>
        <v/>
      </c>
      <c r="K5410" s="4">
        <f>DAY(A5410)</f>
        <v/>
      </c>
      <c r="L5410" s="4">
        <f>HOUR(A5410)</f>
        <v/>
      </c>
      <c r="M5410" s="4">
        <f>CONCATENATE(J5410,"-",K5410,"-",L5410)</f>
        <v/>
      </c>
      <c r="N5410" s="4">
        <f>+C5410</f>
        <v/>
      </c>
    </row>
    <row r="5411" ht="14.25" customHeight="1">
      <c r="J5411" s="4">
        <f>MONTH(A5411)</f>
        <v/>
      </c>
      <c r="K5411" s="4">
        <f>DAY(A5411)</f>
        <v/>
      </c>
      <c r="L5411" s="4">
        <f>HOUR(A5411)</f>
        <v/>
      </c>
      <c r="M5411" s="4">
        <f>CONCATENATE(J5411,"-",K5411,"-",L5411)</f>
        <v/>
      </c>
      <c r="N5411" s="4">
        <f>+C5411</f>
        <v/>
      </c>
    </row>
    <row r="5412" ht="14.25" customHeight="1">
      <c r="J5412" s="4">
        <f>MONTH(A5412)</f>
        <v/>
      </c>
      <c r="K5412" s="4">
        <f>DAY(A5412)</f>
        <v/>
      </c>
      <c r="L5412" s="4">
        <f>HOUR(A5412)</f>
        <v/>
      </c>
      <c r="M5412" s="4">
        <f>CONCATENATE(J5412,"-",K5412,"-",L5412)</f>
        <v/>
      </c>
      <c r="N5412" s="4">
        <f>+C5412</f>
        <v/>
      </c>
    </row>
    <row r="5413" ht="14.25" customHeight="1">
      <c r="J5413" s="4">
        <f>MONTH(A5413)</f>
        <v/>
      </c>
      <c r="K5413" s="4">
        <f>DAY(A5413)</f>
        <v/>
      </c>
      <c r="L5413" s="4">
        <f>HOUR(A5413)</f>
        <v/>
      </c>
      <c r="M5413" s="4">
        <f>CONCATENATE(J5413,"-",K5413,"-",L5413)</f>
        <v/>
      </c>
      <c r="N5413" s="4">
        <f>+C5413</f>
        <v/>
      </c>
    </row>
    <row r="5414" ht="14.25" customHeight="1">
      <c r="J5414" s="4">
        <f>MONTH(A5414)</f>
        <v/>
      </c>
      <c r="K5414" s="4">
        <f>DAY(A5414)</f>
        <v/>
      </c>
      <c r="L5414" s="4">
        <f>HOUR(A5414)</f>
        <v/>
      </c>
      <c r="M5414" s="4">
        <f>CONCATENATE(J5414,"-",K5414,"-",L5414)</f>
        <v/>
      </c>
      <c r="N5414" s="4">
        <f>+C5414</f>
        <v/>
      </c>
    </row>
    <row r="5415" ht="14.25" customHeight="1">
      <c r="J5415" s="4">
        <f>MONTH(A5415)</f>
        <v/>
      </c>
      <c r="K5415" s="4">
        <f>DAY(A5415)</f>
        <v/>
      </c>
      <c r="L5415" s="4">
        <f>HOUR(A5415)</f>
        <v/>
      </c>
      <c r="M5415" s="4">
        <f>CONCATENATE(J5415,"-",K5415,"-",L5415)</f>
        <v/>
      </c>
      <c r="N5415" s="4">
        <f>+C5415</f>
        <v/>
      </c>
    </row>
    <row r="5416" ht="14.25" customHeight="1">
      <c r="J5416" s="4">
        <f>MONTH(A5416)</f>
        <v/>
      </c>
      <c r="K5416" s="4">
        <f>DAY(A5416)</f>
        <v/>
      </c>
      <c r="L5416" s="4">
        <f>HOUR(A5416)</f>
        <v/>
      </c>
      <c r="M5416" s="4">
        <f>CONCATENATE(J5416,"-",K5416,"-",L5416)</f>
        <v/>
      </c>
      <c r="N5416" s="4">
        <f>+C5416</f>
        <v/>
      </c>
    </row>
    <row r="5417" ht="14.25" customHeight="1">
      <c r="J5417" s="4">
        <f>MONTH(A5417)</f>
        <v/>
      </c>
      <c r="K5417" s="4">
        <f>DAY(A5417)</f>
        <v/>
      </c>
      <c r="L5417" s="4">
        <f>HOUR(A5417)</f>
        <v/>
      </c>
      <c r="M5417" s="4">
        <f>CONCATENATE(J5417,"-",K5417,"-",L5417)</f>
        <v/>
      </c>
      <c r="N5417" s="4">
        <f>+C5417</f>
        <v/>
      </c>
    </row>
    <row r="5418" ht="14.25" customHeight="1">
      <c r="J5418" s="4">
        <f>MONTH(A5418)</f>
        <v/>
      </c>
      <c r="K5418" s="4">
        <f>DAY(A5418)</f>
        <v/>
      </c>
      <c r="L5418" s="4">
        <f>HOUR(A5418)</f>
        <v/>
      </c>
      <c r="M5418" s="4">
        <f>CONCATENATE(J5418,"-",K5418,"-",L5418)</f>
        <v/>
      </c>
      <c r="N5418" s="4">
        <f>+C5418</f>
        <v/>
      </c>
    </row>
    <row r="5419" ht="14.25" customHeight="1">
      <c r="J5419" s="4">
        <f>MONTH(A5419)</f>
        <v/>
      </c>
      <c r="K5419" s="4">
        <f>DAY(A5419)</f>
        <v/>
      </c>
      <c r="L5419" s="4">
        <f>HOUR(A5419)</f>
        <v/>
      </c>
      <c r="M5419" s="4">
        <f>CONCATENATE(J5419,"-",K5419,"-",L5419)</f>
        <v/>
      </c>
      <c r="N5419" s="4">
        <f>+C5419</f>
        <v/>
      </c>
    </row>
    <row r="5420" ht="14.25" customHeight="1">
      <c r="J5420" s="4">
        <f>MONTH(A5420)</f>
        <v/>
      </c>
      <c r="K5420" s="4">
        <f>DAY(A5420)</f>
        <v/>
      </c>
      <c r="L5420" s="4">
        <f>HOUR(A5420)</f>
        <v/>
      </c>
      <c r="M5420" s="4">
        <f>CONCATENATE(J5420,"-",K5420,"-",L5420)</f>
        <v/>
      </c>
      <c r="N5420" s="4">
        <f>+C5420</f>
        <v/>
      </c>
    </row>
    <row r="5421" ht="14.25" customHeight="1">
      <c r="J5421" s="4">
        <f>MONTH(A5421)</f>
        <v/>
      </c>
      <c r="K5421" s="4">
        <f>DAY(A5421)</f>
        <v/>
      </c>
      <c r="L5421" s="4">
        <f>HOUR(A5421)</f>
        <v/>
      </c>
      <c r="M5421" s="4">
        <f>CONCATENATE(J5421,"-",K5421,"-",L5421)</f>
        <v/>
      </c>
      <c r="N5421" s="4">
        <f>+C5421</f>
        <v/>
      </c>
    </row>
    <row r="5422" ht="14.25" customHeight="1">
      <c r="J5422" s="4">
        <f>MONTH(A5422)</f>
        <v/>
      </c>
      <c r="K5422" s="4">
        <f>DAY(A5422)</f>
        <v/>
      </c>
      <c r="L5422" s="4">
        <f>HOUR(A5422)</f>
        <v/>
      </c>
      <c r="M5422" s="4">
        <f>CONCATENATE(J5422,"-",K5422,"-",L5422)</f>
        <v/>
      </c>
      <c r="N5422" s="4">
        <f>+C5422</f>
        <v/>
      </c>
    </row>
    <row r="5423" ht="14.25" customHeight="1">
      <c r="J5423" s="4">
        <f>MONTH(A5423)</f>
        <v/>
      </c>
      <c r="K5423" s="4">
        <f>DAY(A5423)</f>
        <v/>
      </c>
      <c r="L5423" s="4">
        <f>HOUR(A5423)</f>
        <v/>
      </c>
      <c r="M5423" s="4">
        <f>CONCATENATE(J5423,"-",K5423,"-",L5423)</f>
        <v/>
      </c>
      <c r="N5423" s="4">
        <f>+C5423</f>
        <v/>
      </c>
    </row>
    <row r="5424" ht="14.25" customHeight="1">
      <c r="J5424" s="4">
        <f>MONTH(A5424)</f>
        <v/>
      </c>
      <c r="K5424" s="4">
        <f>DAY(A5424)</f>
        <v/>
      </c>
      <c r="L5424" s="4">
        <f>HOUR(A5424)</f>
        <v/>
      </c>
      <c r="M5424" s="4">
        <f>CONCATENATE(J5424,"-",K5424,"-",L5424)</f>
        <v/>
      </c>
      <c r="N5424" s="4">
        <f>+C5424</f>
        <v/>
      </c>
    </row>
    <row r="5425" ht="14.25" customHeight="1">
      <c r="J5425" s="4">
        <f>MONTH(A5425)</f>
        <v/>
      </c>
      <c r="K5425" s="4">
        <f>DAY(A5425)</f>
        <v/>
      </c>
      <c r="L5425" s="4">
        <f>HOUR(A5425)</f>
        <v/>
      </c>
      <c r="M5425" s="4">
        <f>CONCATENATE(J5425,"-",K5425,"-",L5425)</f>
        <v/>
      </c>
      <c r="N5425" s="4">
        <f>+C5425</f>
        <v/>
      </c>
    </row>
    <row r="5426" ht="14.25" customHeight="1">
      <c r="J5426" s="4">
        <f>MONTH(A5426)</f>
        <v/>
      </c>
      <c r="K5426" s="4">
        <f>DAY(A5426)</f>
        <v/>
      </c>
      <c r="L5426" s="4">
        <f>HOUR(A5426)</f>
        <v/>
      </c>
      <c r="M5426" s="4">
        <f>CONCATENATE(J5426,"-",K5426,"-",L5426)</f>
        <v/>
      </c>
      <c r="N5426" s="4">
        <f>+C5426</f>
        <v/>
      </c>
    </row>
    <row r="5427" ht="14.25" customHeight="1">
      <c r="J5427" s="4">
        <f>MONTH(A5427)</f>
        <v/>
      </c>
      <c r="K5427" s="4">
        <f>DAY(A5427)</f>
        <v/>
      </c>
      <c r="L5427" s="4">
        <f>HOUR(A5427)</f>
        <v/>
      </c>
      <c r="M5427" s="4">
        <f>CONCATENATE(J5427,"-",K5427,"-",L5427)</f>
        <v/>
      </c>
      <c r="N5427" s="4">
        <f>+C5427</f>
        <v/>
      </c>
    </row>
    <row r="5428" ht="14.25" customHeight="1">
      <c r="J5428" s="4">
        <f>MONTH(A5428)</f>
        <v/>
      </c>
      <c r="K5428" s="4">
        <f>DAY(A5428)</f>
        <v/>
      </c>
      <c r="L5428" s="4">
        <f>HOUR(A5428)</f>
        <v/>
      </c>
      <c r="M5428" s="4">
        <f>CONCATENATE(J5428,"-",K5428,"-",L5428)</f>
        <v/>
      </c>
      <c r="N5428" s="4">
        <f>+C5428</f>
        <v/>
      </c>
    </row>
    <row r="5429" ht="14.25" customHeight="1">
      <c r="J5429" s="4">
        <f>MONTH(A5429)</f>
        <v/>
      </c>
      <c r="K5429" s="4">
        <f>DAY(A5429)</f>
        <v/>
      </c>
      <c r="L5429" s="4">
        <f>HOUR(A5429)</f>
        <v/>
      </c>
      <c r="M5429" s="4">
        <f>CONCATENATE(J5429,"-",K5429,"-",L5429)</f>
        <v/>
      </c>
      <c r="N5429" s="4">
        <f>+C5429</f>
        <v/>
      </c>
    </row>
    <row r="5430" ht="14.25" customHeight="1">
      <c r="J5430" s="4">
        <f>MONTH(A5430)</f>
        <v/>
      </c>
      <c r="K5430" s="4">
        <f>DAY(A5430)</f>
        <v/>
      </c>
      <c r="L5430" s="4">
        <f>HOUR(A5430)</f>
        <v/>
      </c>
      <c r="M5430" s="4">
        <f>CONCATENATE(J5430,"-",K5430,"-",L5430)</f>
        <v/>
      </c>
      <c r="N5430" s="4">
        <f>+C5430</f>
        <v/>
      </c>
    </row>
    <row r="5431" ht="14.25" customHeight="1">
      <c r="J5431" s="4">
        <f>MONTH(A5431)</f>
        <v/>
      </c>
      <c r="K5431" s="4">
        <f>DAY(A5431)</f>
        <v/>
      </c>
      <c r="L5431" s="4">
        <f>HOUR(A5431)</f>
        <v/>
      </c>
      <c r="M5431" s="4">
        <f>CONCATENATE(J5431,"-",K5431,"-",L5431)</f>
        <v/>
      </c>
      <c r="N5431" s="4">
        <f>+C5431</f>
        <v/>
      </c>
    </row>
    <row r="5432" ht="14.25" customHeight="1">
      <c r="J5432" s="4">
        <f>MONTH(A5432)</f>
        <v/>
      </c>
      <c r="K5432" s="4">
        <f>DAY(A5432)</f>
        <v/>
      </c>
      <c r="L5432" s="4">
        <f>HOUR(A5432)</f>
        <v/>
      </c>
      <c r="M5432" s="4">
        <f>CONCATENATE(J5432,"-",K5432,"-",L5432)</f>
        <v/>
      </c>
      <c r="N5432" s="4">
        <f>+C5432</f>
        <v/>
      </c>
    </row>
    <row r="5433" ht="14.25" customHeight="1">
      <c r="J5433" s="4">
        <f>MONTH(A5433)</f>
        <v/>
      </c>
      <c r="K5433" s="4">
        <f>DAY(A5433)</f>
        <v/>
      </c>
      <c r="L5433" s="4">
        <f>HOUR(A5433)</f>
        <v/>
      </c>
      <c r="M5433" s="4">
        <f>CONCATENATE(J5433,"-",K5433,"-",L5433)</f>
        <v/>
      </c>
      <c r="N5433" s="4">
        <f>+C5433</f>
        <v/>
      </c>
    </row>
    <row r="5434" ht="14.25" customHeight="1">
      <c r="J5434" s="4">
        <f>MONTH(A5434)</f>
        <v/>
      </c>
      <c r="K5434" s="4">
        <f>DAY(A5434)</f>
        <v/>
      </c>
      <c r="L5434" s="4">
        <f>HOUR(A5434)</f>
        <v/>
      </c>
      <c r="M5434" s="4">
        <f>CONCATENATE(J5434,"-",K5434,"-",L5434)</f>
        <v/>
      </c>
      <c r="N5434" s="4">
        <f>+C5434</f>
        <v/>
      </c>
    </row>
    <row r="5435" ht="14.25" customHeight="1">
      <c r="J5435" s="4">
        <f>MONTH(A5435)</f>
        <v/>
      </c>
      <c r="K5435" s="4">
        <f>DAY(A5435)</f>
        <v/>
      </c>
      <c r="L5435" s="4">
        <f>HOUR(A5435)</f>
        <v/>
      </c>
      <c r="M5435" s="4">
        <f>CONCATENATE(J5435,"-",K5435,"-",L5435)</f>
        <v/>
      </c>
      <c r="N5435" s="4">
        <f>+C5435</f>
        <v/>
      </c>
    </row>
    <row r="5436" ht="14.25" customHeight="1">
      <c r="J5436" s="4">
        <f>MONTH(A5436)</f>
        <v/>
      </c>
      <c r="K5436" s="4">
        <f>DAY(A5436)</f>
        <v/>
      </c>
      <c r="L5436" s="4">
        <f>HOUR(A5436)</f>
        <v/>
      </c>
      <c r="M5436" s="4">
        <f>CONCATENATE(J5436,"-",K5436,"-",L5436)</f>
        <v/>
      </c>
      <c r="N5436" s="4">
        <f>+C5436</f>
        <v/>
      </c>
    </row>
    <row r="5437" ht="14.25" customHeight="1">
      <c r="J5437" s="4">
        <f>MONTH(A5437)</f>
        <v/>
      </c>
      <c r="K5437" s="4">
        <f>DAY(A5437)</f>
        <v/>
      </c>
      <c r="L5437" s="4">
        <f>HOUR(A5437)</f>
        <v/>
      </c>
      <c r="M5437" s="4">
        <f>CONCATENATE(J5437,"-",K5437,"-",L5437)</f>
        <v/>
      </c>
      <c r="N5437" s="4">
        <f>+C5437</f>
        <v/>
      </c>
    </row>
    <row r="5438" ht="14.25" customHeight="1">
      <c r="J5438" s="4">
        <f>MONTH(A5438)</f>
        <v/>
      </c>
      <c r="K5438" s="4">
        <f>DAY(A5438)</f>
        <v/>
      </c>
      <c r="L5438" s="4">
        <f>HOUR(A5438)</f>
        <v/>
      </c>
      <c r="M5438" s="4">
        <f>CONCATENATE(J5438,"-",K5438,"-",L5438)</f>
        <v/>
      </c>
      <c r="N5438" s="4">
        <f>+C5438</f>
        <v/>
      </c>
    </row>
    <row r="5439" ht="14.25" customHeight="1">
      <c r="J5439" s="4">
        <f>MONTH(A5439)</f>
        <v/>
      </c>
      <c r="K5439" s="4">
        <f>DAY(A5439)</f>
        <v/>
      </c>
      <c r="L5439" s="4">
        <f>HOUR(A5439)</f>
        <v/>
      </c>
      <c r="M5439" s="4">
        <f>CONCATENATE(J5439,"-",K5439,"-",L5439)</f>
        <v/>
      </c>
      <c r="N5439" s="4">
        <f>+C5439</f>
        <v/>
      </c>
    </row>
    <row r="5440" ht="14.25" customHeight="1">
      <c r="J5440" s="4">
        <f>MONTH(A5440)</f>
        <v/>
      </c>
      <c r="K5440" s="4">
        <f>DAY(A5440)</f>
        <v/>
      </c>
      <c r="L5440" s="4">
        <f>HOUR(A5440)</f>
        <v/>
      </c>
      <c r="M5440" s="4">
        <f>CONCATENATE(J5440,"-",K5440,"-",L5440)</f>
        <v/>
      </c>
      <c r="N5440" s="4">
        <f>+C5440</f>
        <v/>
      </c>
    </row>
    <row r="5441" ht="14.25" customHeight="1">
      <c r="J5441" s="4">
        <f>MONTH(A5441)</f>
        <v/>
      </c>
      <c r="K5441" s="4">
        <f>DAY(A5441)</f>
        <v/>
      </c>
      <c r="L5441" s="4">
        <f>HOUR(A5441)</f>
        <v/>
      </c>
      <c r="M5441" s="4">
        <f>CONCATENATE(J5441,"-",K5441,"-",L5441)</f>
        <v/>
      </c>
      <c r="N5441" s="4">
        <f>+C5441</f>
        <v/>
      </c>
    </row>
    <row r="5442" ht="14.25" customHeight="1">
      <c r="J5442" s="4">
        <f>MONTH(A5442)</f>
        <v/>
      </c>
      <c r="K5442" s="4">
        <f>DAY(A5442)</f>
        <v/>
      </c>
      <c r="L5442" s="4">
        <f>HOUR(A5442)</f>
        <v/>
      </c>
      <c r="M5442" s="4">
        <f>CONCATENATE(J5442,"-",K5442,"-",L5442)</f>
        <v/>
      </c>
      <c r="N5442" s="4">
        <f>+C5442</f>
        <v/>
      </c>
    </row>
    <row r="5443" ht="14.25" customHeight="1">
      <c r="J5443" s="4">
        <f>MONTH(A5443)</f>
        <v/>
      </c>
      <c r="K5443" s="4">
        <f>DAY(A5443)</f>
        <v/>
      </c>
      <c r="L5443" s="4">
        <f>HOUR(A5443)</f>
        <v/>
      </c>
      <c r="M5443" s="4">
        <f>CONCATENATE(J5443,"-",K5443,"-",L5443)</f>
        <v/>
      </c>
      <c r="N5443" s="4">
        <f>+C5443</f>
        <v/>
      </c>
    </row>
    <row r="5444" ht="14.25" customHeight="1">
      <c r="J5444" s="4">
        <f>MONTH(A5444)</f>
        <v/>
      </c>
      <c r="K5444" s="4">
        <f>DAY(A5444)</f>
        <v/>
      </c>
      <c r="L5444" s="4">
        <f>HOUR(A5444)</f>
        <v/>
      </c>
      <c r="M5444" s="4">
        <f>CONCATENATE(J5444,"-",K5444,"-",L5444)</f>
        <v/>
      </c>
      <c r="N5444" s="4">
        <f>+C5444</f>
        <v/>
      </c>
    </row>
    <row r="5445" ht="14.25" customHeight="1">
      <c r="J5445" s="4">
        <f>MONTH(A5445)</f>
        <v/>
      </c>
      <c r="K5445" s="4">
        <f>DAY(A5445)</f>
        <v/>
      </c>
      <c r="L5445" s="4">
        <f>HOUR(A5445)</f>
        <v/>
      </c>
      <c r="M5445" s="4">
        <f>CONCATENATE(J5445,"-",K5445,"-",L5445)</f>
        <v/>
      </c>
      <c r="N5445" s="4">
        <f>+C5445</f>
        <v/>
      </c>
    </row>
    <row r="5446" ht="14.25" customHeight="1">
      <c r="J5446" s="4">
        <f>MONTH(A5446)</f>
        <v/>
      </c>
      <c r="K5446" s="4">
        <f>DAY(A5446)</f>
        <v/>
      </c>
      <c r="L5446" s="4">
        <f>HOUR(A5446)</f>
        <v/>
      </c>
      <c r="M5446" s="4">
        <f>CONCATENATE(J5446,"-",K5446,"-",L5446)</f>
        <v/>
      </c>
      <c r="N5446" s="4">
        <f>+C5446</f>
        <v/>
      </c>
    </row>
    <row r="5447" ht="14.25" customHeight="1">
      <c r="J5447" s="4">
        <f>MONTH(A5447)</f>
        <v/>
      </c>
      <c r="K5447" s="4">
        <f>DAY(A5447)</f>
        <v/>
      </c>
      <c r="L5447" s="4">
        <f>HOUR(A5447)</f>
        <v/>
      </c>
      <c r="M5447" s="4">
        <f>CONCATENATE(J5447,"-",K5447,"-",L5447)</f>
        <v/>
      </c>
      <c r="N5447" s="4">
        <f>+C5447</f>
        <v/>
      </c>
    </row>
    <row r="5448" ht="14.25" customHeight="1">
      <c r="J5448" s="4">
        <f>MONTH(A5448)</f>
        <v/>
      </c>
      <c r="K5448" s="4">
        <f>DAY(A5448)</f>
        <v/>
      </c>
      <c r="L5448" s="4">
        <f>HOUR(A5448)</f>
        <v/>
      </c>
      <c r="M5448" s="4">
        <f>CONCATENATE(J5448,"-",K5448,"-",L5448)</f>
        <v/>
      </c>
      <c r="N5448" s="4">
        <f>+C5448</f>
        <v/>
      </c>
    </row>
    <row r="5449" ht="14.25" customHeight="1">
      <c r="J5449" s="4">
        <f>MONTH(A5449)</f>
        <v/>
      </c>
      <c r="K5449" s="4">
        <f>DAY(A5449)</f>
        <v/>
      </c>
      <c r="L5449" s="4">
        <f>HOUR(A5449)</f>
        <v/>
      </c>
      <c r="M5449" s="4">
        <f>CONCATENATE(J5449,"-",K5449,"-",L5449)</f>
        <v/>
      </c>
      <c r="N5449" s="4">
        <f>+C5449</f>
        <v/>
      </c>
    </row>
    <row r="5450" ht="14.25" customHeight="1">
      <c r="J5450" s="4">
        <f>MONTH(A5450)</f>
        <v/>
      </c>
      <c r="K5450" s="4">
        <f>DAY(A5450)</f>
        <v/>
      </c>
      <c r="L5450" s="4">
        <f>HOUR(A5450)</f>
        <v/>
      </c>
      <c r="M5450" s="4">
        <f>CONCATENATE(J5450,"-",K5450,"-",L5450)</f>
        <v/>
      </c>
      <c r="N5450" s="4">
        <f>+C5450</f>
        <v/>
      </c>
    </row>
    <row r="5451" ht="14.25" customHeight="1">
      <c r="J5451" s="4">
        <f>MONTH(A5451)</f>
        <v/>
      </c>
      <c r="K5451" s="4">
        <f>DAY(A5451)</f>
        <v/>
      </c>
      <c r="L5451" s="4">
        <f>HOUR(A5451)</f>
        <v/>
      </c>
      <c r="M5451" s="4">
        <f>CONCATENATE(J5451,"-",K5451,"-",L5451)</f>
        <v/>
      </c>
      <c r="N5451" s="4">
        <f>+C5451</f>
        <v/>
      </c>
    </row>
    <row r="5452" ht="14.25" customHeight="1">
      <c r="J5452" s="4">
        <f>MONTH(A5452)</f>
        <v/>
      </c>
      <c r="K5452" s="4">
        <f>DAY(A5452)</f>
        <v/>
      </c>
      <c r="L5452" s="4">
        <f>HOUR(A5452)</f>
        <v/>
      </c>
      <c r="M5452" s="4">
        <f>CONCATENATE(J5452,"-",K5452,"-",L5452)</f>
        <v/>
      </c>
      <c r="N5452" s="4">
        <f>+C5452</f>
        <v/>
      </c>
    </row>
    <row r="5453" ht="14.25" customHeight="1">
      <c r="J5453" s="4">
        <f>MONTH(A5453)</f>
        <v/>
      </c>
      <c r="K5453" s="4">
        <f>DAY(A5453)</f>
        <v/>
      </c>
      <c r="L5453" s="4">
        <f>HOUR(A5453)</f>
        <v/>
      </c>
      <c r="M5453" s="4">
        <f>CONCATENATE(J5453,"-",K5453,"-",L5453)</f>
        <v/>
      </c>
      <c r="N5453" s="4">
        <f>+C5453</f>
        <v/>
      </c>
    </row>
    <row r="5454" ht="14.25" customHeight="1">
      <c r="J5454" s="4">
        <f>MONTH(A5454)</f>
        <v/>
      </c>
      <c r="K5454" s="4">
        <f>DAY(A5454)</f>
        <v/>
      </c>
      <c r="L5454" s="4">
        <f>HOUR(A5454)</f>
        <v/>
      </c>
      <c r="M5454" s="4">
        <f>CONCATENATE(J5454,"-",K5454,"-",L5454)</f>
        <v/>
      </c>
      <c r="N5454" s="4">
        <f>+C5454</f>
        <v/>
      </c>
    </row>
    <row r="5455" ht="14.25" customHeight="1">
      <c r="J5455" s="4">
        <f>MONTH(A5455)</f>
        <v/>
      </c>
      <c r="K5455" s="4">
        <f>DAY(A5455)</f>
        <v/>
      </c>
      <c r="L5455" s="4">
        <f>HOUR(A5455)</f>
        <v/>
      </c>
      <c r="M5455" s="4">
        <f>CONCATENATE(J5455,"-",K5455,"-",L5455)</f>
        <v/>
      </c>
      <c r="N5455" s="4">
        <f>+C5455</f>
        <v/>
      </c>
    </row>
    <row r="5456" ht="14.25" customHeight="1">
      <c r="J5456" s="4">
        <f>MONTH(A5456)</f>
        <v/>
      </c>
      <c r="K5456" s="4">
        <f>DAY(A5456)</f>
        <v/>
      </c>
      <c r="L5456" s="4">
        <f>HOUR(A5456)</f>
        <v/>
      </c>
      <c r="M5456" s="4">
        <f>CONCATENATE(J5456,"-",K5456,"-",L5456)</f>
        <v/>
      </c>
      <c r="N5456" s="4">
        <f>+C5456</f>
        <v/>
      </c>
    </row>
    <row r="5457" ht="14.25" customHeight="1">
      <c r="J5457" s="4">
        <f>MONTH(A5457)</f>
        <v/>
      </c>
      <c r="K5457" s="4">
        <f>DAY(A5457)</f>
        <v/>
      </c>
      <c r="L5457" s="4">
        <f>HOUR(A5457)</f>
        <v/>
      </c>
      <c r="M5457" s="4">
        <f>CONCATENATE(J5457,"-",K5457,"-",L5457)</f>
        <v/>
      </c>
      <c r="N5457" s="4">
        <f>+C5457</f>
        <v/>
      </c>
    </row>
    <row r="5458" ht="14.25" customHeight="1">
      <c r="J5458" s="4">
        <f>MONTH(A5458)</f>
        <v/>
      </c>
      <c r="K5458" s="4">
        <f>DAY(A5458)</f>
        <v/>
      </c>
      <c r="L5458" s="4">
        <f>HOUR(A5458)</f>
        <v/>
      </c>
      <c r="M5458" s="4">
        <f>CONCATENATE(J5458,"-",K5458,"-",L5458)</f>
        <v/>
      </c>
      <c r="N5458" s="4">
        <f>+C5458</f>
        <v/>
      </c>
    </row>
    <row r="5459" ht="14.25" customHeight="1">
      <c r="J5459" s="4">
        <f>MONTH(A5459)</f>
        <v/>
      </c>
      <c r="K5459" s="4">
        <f>DAY(A5459)</f>
        <v/>
      </c>
      <c r="L5459" s="4">
        <f>HOUR(A5459)</f>
        <v/>
      </c>
      <c r="M5459" s="4">
        <f>CONCATENATE(J5459,"-",K5459,"-",L5459)</f>
        <v/>
      </c>
      <c r="N5459" s="4">
        <f>+C5459</f>
        <v/>
      </c>
    </row>
    <row r="5460" ht="14.25" customHeight="1">
      <c r="J5460" s="4">
        <f>MONTH(A5460)</f>
        <v/>
      </c>
      <c r="K5460" s="4">
        <f>DAY(A5460)</f>
        <v/>
      </c>
      <c r="L5460" s="4">
        <f>HOUR(A5460)</f>
        <v/>
      </c>
      <c r="M5460" s="4">
        <f>CONCATENATE(J5460,"-",K5460,"-",L5460)</f>
        <v/>
      </c>
      <c r="N5460" s="4">
        <f>+C5460</f>
        <v/>
      </c>
    </row>
    <row r="5461" ht="14.25" customHeight="1">
      <c r="J5461" s="4">
        <f>MONTH(A5461)</f>
        <v/>
      </c>
      <c r="K5461" s="4">
        <f>DAY(A5461)</f>
        <v/>
      </c>
      <c r="L5461" s="4">
        <f>HOUR(A5461)</f>
        <v/>
      </c>
      <c r="M5461" s="4">
        <f>CONCATENATE(J5461,"-",K5461,"-",L5461)</f>
        <v/>
      </c>
      <c r="N5461" s="4">
        <f>+C5461</f>
        <v/>
      </c>
    </row>
    <row r="5462" ht="14.25" customHeight="1">
      <c r="J5462" s="4">
        <f>MONTH(A5462)</f>
        <v/>
      </c>
      <c r="K5462" s="4">
        <f>DAY(A5462)</f>
        <v/>
      </c>
      <c r="L5462" s="4">
        <f>HOUR(A5462)</f>
        <v/>
      </c>
      <c r="M5462" s="4">
        <f>CONCATENATE(J5462,"-",K5462,"-",L5462)</f>
        <v/>
      </c>
      <c r="N5462" s="4">
        <f>+C5462</f>
        <v/>
      </c>
    </row>
    <row r="5463" ht="14.25" customHeight="1">
      <c r="J5463" s="4">
        <f>MONTH(A5463)</f>
        <v/>
      </c>
      <c r="K5463" s="4">
        <f>DAY(A5463)</f>
        <v/>
      </c>
      <c r="L5463" s="4">
        <f>HOUR(A5463)</f>
        <v/>
      </c>
      <c r="M5463" s="4">
        <f>CONCATENATE(J5463,"-",K5463,"-",L5463)</f>
        <v/>
      </c>
      <c r="N5463" s="4">
        <f>+C5463</f>
        <v/>
      </c>
    </row>
    <row r="5464" ht="14.25" customHeight="1">
      <c r="J5464" s="4">
        <f>MONTH(A5464)</f>
        <v/>
      </c>
      <c r="K5464" s="4">
        <f>DAY(A5464)</f>
        <v/>
      </c>
      <c r="L5464" s="4">
        <f>HOUR(A5464)</f>
        <v/>
      </c>
      <c r="M5464" s="4">
        <f>CONCATENATE(J5464,"-",K5464,"-",L5464)</f>
        <v/>
      </c>
      <c r="N5464" s="4">
        <f>+C5464</f>
        <v/>
      </c>
    </row>
    <row r="5465" ht="14.25" customHeight="1">
      <c r="J5465" s="4">
        <f>MONTH(A5465)</f>
        <v/>
      </c>
      <c r="K5465" s="4">
        <f>DAY(A5465)</f>
        <v/>
      </c>
      <c r="L5465" s="4">
        <f>HOUR(A5465)</f>
        <v/>
      </c>
      <c r="M5465" s="4">
        <f>CONCATENATE(J5465,"-",K5465,"-",L5465)</f>
        <v/>
      </c>
      <c r="N5465" s="4">
        <f>+C5465</f>
        <v/>
      </c>
    </row>
    <row r="5466" ht="14.25" customHeight="1">
      <c r="J5466" s="4">
        <f>MONTH(A5466)</f>
        <v/>
      </c>
      <c r="K5466" s="4">
        <f>DAY(A5466)</f>
        <v/>
      </c>
      <c r="L5466" s="4">
        <f>HOUR(A5466)</f>
        <v/>
      </c>
      <c r="M5466" s="4">
        <f>CONCATENATE(J5466,"-",K5466,"-",L5466)</f>
        <v/>
      </c>
      <c r="N5466" s="4">
        <f>+C5466</f>
        <v/>
      </c>
    </row>
    <row r="5467" ht="14.25" customHeight="1">
      <c r="J5467" s="4">
        <f>MONTH(A5467)</f>
        <v/>
      </c>
      <c r="K5467" s="4">
        <f>DAY(A5467)</f>
        <v/>
      </c>
      <c r="L5467" s="4">
        <f>HOUR(A5467)</f>
        <v/>
      </c>
      <c r="M5467" s="4">
        <f>CONCATENATE(J5467,"-",K5467,"-",L5467)</f>
        <v/>
      </c>
      <c r="N5467" s="4">
        <f>+C5467</f>
        <v/>
      </c>
    </row>
    <row r="5468" ht="14.25" customHeight="1">
      <c r="J5468" s="4">
        <f>MONTH(A5468)</f>
        <v/>
      </c>
      <c r="K5468" s="4">
        <f>DAY(A5468)</f>
        <v/>
      </c>
      <c r="L5468" s="4">
        <f>HOUR(A5468)</f>
        <v/>
      </c>
      <c r="M5468" s="4">
        <f>CONCATENATE(J5468,"-",K5468,"-",L5468)</f>
        <v/>
      </c>
      <c r="N5468" s="4">
        <f>+C5468</f>
        <v/>
      </c>
    </row>
    <row r="5469" ht="14.25" customHeight="1">
      <c r="J5469" s="4">
        <f>MONTH(A5469)</f>
        <v/>
      </c>
      <c r="K5469" s="4">
        <f>DAY(A5469)</f>
        <v/>
      </c>
      <c r="L5469" s="4">
        <f>HOUR(A5469)</f>
        <v/>
      </c>
      <c r="M5469" s="4">
        <f>CONCATENATE(J5469,"-",K5469,"-",L5469)</f>
        <v/>
      </c>
      <c r="N5469" s="4">
        <f>+C5469</f>
        <v/>
      </c>
    </row>
    <row r="5470" ht="14.25" customHeight="1">
      <c r="J5470" s="4">
        <f>MONTH(A5470)</f>
        <v/>
      </c>
      <c r="K5470" s="4">
        <f>DAY(A5470)</f>
        <v/>
      </c>
      <c r="L5470" s="4">
        <f>HOUR(A5470)</f>
        <v/>
      </c>
      <c r="M5470" s="4">
        <f>CONCATENATE(J5470,"-",K5470,"-",L5470)</f>
        <v/>
      </c>
      <c r="N5470" s="4">
        <f>+C5470</f>
        <v/>
      </c>
    </row>
    <row r="5471" ht="14.25" customHeight="1">
      <c r="J5471" s="4">
        <f>MONTH(A5471)</f>
        <v/>
      </c>
      <c r="K5471" s="4">
        <f>DAY(A5471)</f>
        <v/>
      </c>
      <c r="L5471" s="4">
        <f>HOUR(A5471)</f>
        <v/>
      </c>
      <c r="M5471" s="4">
        <f>CONCATENATE(J5471,"-",K5471,"-",L5471)</f>
        <v/>
      </c>
      <c r="N5471" s="4">
        <f>+C5471</f>
        <v/>
      </c>
    </row>
    <row r="5472" ht="14.25" customHeight="1">
      <c r="J5472" s="4">
        <f>MONTH(A5472)</f>
        <v/>
      </c>
      <c r="K5472" s="4">
        <f>DAY(A5472)</f>
        <v/>
      </c>
      <c r="L5472" s="4">
        <f>HOUR(A5472)</f>
        <v/>
      </c>
      <c r="M5472" s="4">
        <f>CONCATENATE(J5472,"-",K5472,"-",L5472)</f>
        <v/>
      </c>
      <c r="N5472" s="4">
        <f>+C5472</f>
        <v/>
      </c>
    </row>
    <row r="5473" ht="14.25" customHeight="1">
      <c r="J5473" s="4">
        <f>MONTH(A5473)</f>
        <v/>
      </c>
      <c r="K5473" s="4">
        <f>DAY(A5473)</f>
        <v/>
      </c>
      <c r="L5473" s="4">
        <f>HOUR(A5473)</f>
        <v/>
      </c>
      <c r="M5473" s="4">
        <f>CONCATENATE(J5473,"-",K5473,"-",L5473)</f>
        <v/>
      </c>
      <c r="N5473" s="4">
        <f>+C5473</f>
        <v/>
      </c>
    </row>
    <row r="5474" ht="14.25" customHeight="1">
      <c r="J5474" s="4">
        <f>MONTH(A5474)</f>
        <v/>
      </c>
      <c r="K5474" s="4">
        <f>DAY(A5474)</f>
        <v/>
      </c>
      <c r="L5474" s="4">
        <f>HOUR(A5474)</f>
        <v/>
      </c>
      <c r="M5474" s="4">
        <f>CONCATENATE(J5474,"-",K5474,"-",L5474)</f>
        <v/>
      </c>
      <c r="N5474" s="4">
        <f>+C5474</f>
        <v/>
      </c>
    </row>
    <row r="5475" ht="14.25" customHeight="1">
      <c r="J5475" s="4">
        <f>MONTH(A5475)</f>
        <v/>
      </c>
      <c r="K5475" s="4">
        <f>DAY(A5475)</f>
        <v/>
      </c>
      <c r="L5475" s="4">
        <f>HOUR(A5475)</f>
        <v/>
      </c>
      <c r="M5475" s="4">
        <f>CONCATENATE(J5475,"-",K5475,"-",L5475)</f>
        <v/>
      </c>
      <c r="N5475" s="4">
        <f>+C5475</f>
        <v/>
      </c>
    </row>
    <row r="5476" ht="14.25" customHeight="1">
      <c r="J5476" s="4">
        <f>MONTH(A5476)</f>
        <v/>
      </c>
      <c r="K5476" s="4">
        <f>DAY(A5476)</f>
        <v/>
      </c>
      <c r="L5476" s="4">
        <f>HOUR(A5476)</f>
        <v/>
      </c>
      <c r="M5476" s="4">
        <f>CONCATENATE(J5476,"-",K5476,"-",L5476)</f>
        <v/>
      </c>
      <c r="N5476" s="4">
        <f>+C5476</f>
        <v/>
      </c>
    </row>
    <row r="5477" ht="14.25" customHeight="1">
      <c r="J5477" s="4">
        <f>MONTH(A5477)</f>
        <v/>
      </c>
      <c r="K5477" s="4">
        <f>DAY(A5477)</f>
        <v/>
      </c>
      <c r="L5477" s="4">
        <f>HOUR(A5477)</f>
        <v/>
      </c>
      <c r="M5477" s="4">
        <f>CONCATENATE(J5477,"-",K5477,"-",L5477)</f>
        <v/>
      </c>
      <c r="N5477" s="4">
        <f>+C5477</f>
        <v/>
      </c>
    </row>
    <row r="5478" ht="14.25" customHeight="1">
      <c r="J5478" s="4">
        <f>MONTH(A5478)</f>
        <v/>
      </c>
      <c r="K5478" s="4">
        <f>DAY(A5478)</f>
        <v/>
      </c>
      <c r="L5478" s="4">
        <f>HOUR(A5478)</f>
        <v/>
      </c>
      <c r="M5478" s="4">
        <f>CONCATENATE(J5478,"-",K5478,"-",L5478)</f>
        <v/>
      </c>
      <c r="N5478" s="4">
        <f>+C5478</f>
        <v/>
      </c>
    </row>
    <row r="5479" ht="14.25" customHeight="1">
      <c r="J5479" s="4">
        <f>MONTH(A5479)</f>
        <v/>
      </c>
      <c r="K5479" s="4">
        <f>DAY(A5479)</f>
        <v/>
      </c>
      <c r="L5479" s="4">
        <f>HOUR(A5479)</f>
        <v/>
      </c>
      <c r="M5479" s="4">
        <f>CONCATENATE(J5479,"-",K5479,"-",L5479)</f>
        <v/>
      </c>
      <c r="N5479" s="4">
        <f>+C5479</f>
        <v/>
      </c>
    </row>
    <row r="5480" ht="14.25" customHeight="1">
      <c r="J5480" s="4">
        <f>MONTH(A5480)</f>
        <v/>
      </c>
      <c r="K5480" s="4">
        <f>DAY(A5480)</f>
        <v/>
      </c>
      <c r="L5480" s="4">
        <f>HOUR(A5480)</f>
        <v/>
      </c>
      <c r="M5480" s="4">
        <f>CONCATENATE(J5480,"-",K5480,"-",L5480)</f>
        <v/>
      </c>
      <c r="N5480" s="4">
        <f>+C5480</f>
        <v/>
      </c>
    </row>
    <row r="5481" ht="14.25" customHeight="1">
      <c r="J5481" s="4">
        <f>MONTH(A5481)</f>
        <v/>
      </c>
      <c r="K5481" s="4">
        <f>DAY(A5481)</f>
        <v/>
      </c>
      <c r="L5481" s="4">
        <f>HOUR(A5481)</f>
        <v/>
      </c>
      <c r="M5481" s="4">
        <f>CONCATENATE(J5481,"-",K5481,"-",L5481)</f>
        <v/>
      </c>
      <c r="N5481" s="4">
        <f>+C5481</f>
        <v/>
      </c>
    </row>
    <row r="5482" ht="14.25" customHeight="1">
      <c r="J5482" s="4">
        <f>MONTH(A5482)</f>
        <v/>
      </c>
      <c r="K5482" s="4">
        <f>DAY(A5482)</f>
        <v/>
      </c>
      <c r="L5482" s="4">
        <f>HOUR(A5482)</f>
        <v/>
      </c>
      <c r="M5482" s="4">
        <f>CONCATENATE(J5482,"-",K5482,"-",L5482)</f>
        <v/>
      </c>
      <c r="N5482" s="4">
        <f>+C5482</f>
        <v/>
      </c>
    </row>
    <row r="5483" ht="14.25" customHeight="1">
      <c r="J5483" s="4">
        <f>MONTH(A5483)</f>
        <v/>
      </c>
      <c r="K5483" s="4">
        <f>DAY(A5483)</f>
        <v/>
      </c>
      <c r="L5483" s="4">
        <f>HOUR(A5483)</f>
        <v/>
      </c>
      <c r="M5483" s="4">
        <f>CONCATENATE(J5483,"-",K5483,"-",L5483)</f>
        <v/>
      </c>
      <c r="N5483" s="4">
        <f>+C5483</f>
        <v/>
      </c>
    </row>
    <row r="5484" ht="14.25" customHeight="1">
      <c r="J5484" s="4">
        <f>MONTH(A5484)</f>
        <v/>
      </c>
      <c r="K5484" s="4">
        <f>DAY(A5484)</f>
        <v/>
      </c>
      <c r="L5484" s="4">
        <f>HOUR(A5484)</f>
        <v/>
      </c>
      <c r="M5484" s="4">
        <f>CONCATENATE(J5484,"-",K5484,"-",L5484)</f>
        <v/>
      </c>
      <c r="N5484" s="4">
        <f>+C5484</f>
        <v/>
      </c>
    </row>
    <row r="5485" ht="14.25" customHeight="1">
      <c r="J5485" s="4">
        <f>MONTH(A5485)</f>
        <v/>
      </c>
      <c r="K5485" s="4">
        <f>DAY(A5485)</f>
        <v/>
      </c>
      <c r="L5485" s="4">
        <f>HOUR(A5485)</f>
        <v/>
      </c>
      <c r="M5485" s="4">
        <f>CONCATENATE(J5485,"-",K5485,"-",L5485)</f>
        <v/>
      </c>
      <c r="N5485" s="4">
        <f>+C5485</f>
        <v/>
      </c>
    </row>
    <row r="5486" ht="14.25" customHeight="1">
      <c r="J5486" s="4">
        <f>MONTH(A5486)</f>
        <v/>
      </c>
      <c r="K5486" s="4">
        <f>DAY(A5486)</f>
        <v/>
      </c>
      <c r="L5486" s="4">
        <f>HOUR(A5486)</f>
        <v/>
      </c>
      <c r="M5486" s="4">
        <f>CONCATENATE(J5486,"-",K5486,"-",L5486)</f>
        <v/>
      </c>
      <c r="N5486" s="4">
        <f>+C5486</f>
        <v/>
      </c>
    </row>
    <row r="5487" ht="14.25" customHeight="1">
      <c r="J5487" s="4">
        <f>MONTH(A5487)</f>
        <v/>
      </c>
      <c r="K5487" s="4">
        <f>DAY(A5487)</f>
        <v/>
      </c>
      <c r="L5487" s="4">
        <f>HOUR(A5487)</f>
        <v/>
      </c>
      <c r="M5487" s="4">
        <f>CONCATENATE(J5487,"-",K5487,"-",L5487)</f>
        <v/>
      </c>
      <c r="N5487" s="4">
        <f>+C5487</f>
        <v/>
      </c>
    </row>
    <row r="5488" ht="14.25" customHeight="1">
      <c r="J5488" s="4">
        <f>MONTH(A5488)</f>
        <v/>
      </c>
      <c r="K5488" s="4">
        <f>DAY(A5488)</f>
        <v/>
      </c>
      <c r="L5488" s="4">
        <f>HOUR(A5488)</f>
        <v/>
      </c>
      <c r="M5488" s="4">
        <f>CONCATENATE(J5488,"-",K5488,"-",L5488)</f>
        <v/>
      </c>
      <c r="N5488" s="4">
        <f>+C5488</f>
        <v/>
      </c>
    </row>
    <row r="5489" ht="14.25" customHeight="1">
      <c r="J5489" s="4">
        <f>MONTH(A5489)</f>
        <v/>
      </c>
      <c r="K5489" s="4">
        <f>DAY(A5489)</f>
        <v/>
      </c>
      <c r="L5489" s="4">
        <f>HOUR(A5489)</f>
        <v/>
      </c>
      <c r="M5489" s="4">
        <f>CONCATENATE(J5489,"-",K5489,"-",L5489)</f>
        <v/>
      </c>
      <c r="N5489" s="4">
        <f>+C5489</f>
        <v/>
      </c>
    </row>
    <row r="5490" ht="14.25" customHeight="1">
      <c r="J5490" s="4">
        <f>MONTH(A5490)</f>
        <v/>
      </c>
      <c r="K5490" s="4">
        <f>DAY(A5490)</f>
        <v/>
      </c>
      <c r="L5490" s="4">
        <f>HOUR(A5490)</f>
        <v/>
      </c>
      <c r="M5490" s="4">
        <f>CONCATENATE(J5490,"-",K5490,"-",L5490)</f>
        <v/>
      </c>
      <c r="N5490" s="4">
        <f>+C5490</f>
        <v/>
      </c>
    </row>
    <row r="5491" ht="14.25" customHeight="1">
      <c r="J5491" s="4">
        <f>MONTH(A5491)</f>
        <v/>
      </c>
      <c r="K5491" s="4">
        <f>DAY(A5491)</f>
        <v/>
      </c>
      <c r="L5491" s="4">
        <f>HOUR(A5491)</f>
        <v/>
      </c>
      <c r="M5491" s="4">
        <f>CONCATENATE(J5491,"-",K5491,"-",L5491)</f>
        <v/>
      </c>
      <c r="N5491" s="4">
        <f>+C5491</f>
        <v/>
      </c>
    </row>
    <row r="5492" ht="14.25" customHeight="1">
      <c r="J5492" s="4">
        <f>MONTH(A5492)</f>
        <v/>
      </c>
      <c r="K5492" s="4">
        <f>DAY(A5492)</f>
        <v/>
      </c>
      <c r="L5492" s="4">
        <f>HOUR(A5492)</f>
        <v/>
      </c>
      <c r="M5492" s="4">
        <f>CONCATENATE(J5492,"-",K5492,"-",L5492)</f>
        <v/>
      </c>
      <c r="N5492" s="4">
        <f>+C5492</f>
        <v/>
      </c>
    </row>
    <row r="5493" ht="14.25" customHeight="1">
      <c r="J5493" s="4">
        <f>MONTH(A5493)</f>
        <v/>
      </c>
      <c r="K5493" s="4">
        <f>DAY(A5493)</f>
        <v/>
      </c>
      <c r="L5493" s="4">
        <f>HOUR(A5493)</f>
        <v/>
      </c>
      <c r="M5493" s="4">
        <f>CONCATENATE(J5493,"-",K5493,"-",L5493)</f>
        <v/>
      </c>
      <c r="N5493" s="4">
        <f>+C5493</f>
        <v/>
      </c>
    </row>
    <row r="5494" ht="14.25" customHeight="1">
      <c r="J5494" s="4">
        <f>MONTH(A5494)</f>
        <v/>
      </c>
      <c r="K5494" s="4">
        <f>DAY(A5494)</f>
        <v/>
      </c>
      <c r="L5494" s="4">
        <f>HOUR(A5494)</f>
        <v/>
      </c>
      <c r="M5494" s="4">
        <f>CONCATENATE(J5494,"-",K5494,"-",L5494)</f>
        <v/>
      </c>
      <c r="N5494" s="4">
        <f>+C5494</f>
        <v/>
      </c>
    </row>
    <row r="5495" ht="14.25" customHeight="1">
      <c r="J5495" s="4">
        <f>MONTH(A5495)</f>
        <v/>
      </c>
      <c r="K5495" s="4">
        <f>DAY(A5495)</f>
        <v/>
      </c>
      <c r="L5495" s="4">
        <f>HOUR(A5495)</f>
        <v/>
      </c>
      <c r="M5495" s="4">
        <f>CONCATENATE(J5495,"-",K5495,"-",L5495)</f>
        <v/>
      </c>
      <c r="N5495" s="4">
        <f>+C5495</f>
        <v/>
      </c>
    </row>
    <row r="5496" ht="14.25" customHeight="1">
      <c r="J5496" s="4">
        <f>MONTH(A5496)</f>
        <v/>
      </c>
      <c r="K5496" s="4">
        <f>DAY(A5496)</f>
        <v/>
      </c>
      <c r="L5496" s="4">
        <f>HOUR(A5496)</f>
        <v/>
      </c>
      <c r="M5496" s="4">
        <f>CONCATENATE(J5496,"-",K5496,"-",L5496)</f>
        <v/>
      </c>
      <c r="N5496" s="4">
        <f>+C5496</f>
        <v/>
      </c>
    </row>
    <row r="5497" ht="14.25" customHeight="1">
      <c r="J5497" s="4">
        <f>MONTH(A5497)</f>
        <v/>
      </c>
      <c r="K5497" s="4">
        <f>DAY(A5497)</f>
        <v/>
      </c>
      <c r="L5497" s="4">
        <f>HOUR(A5497)</f>
        <v/>
      </c>
      <c r="M5497" s="4">
        <f>CONCATENATE(J5497,"-",K5497,"-",L5497)</f>
        <v/>
      </c>
      <c r="N5497" s="4">
        <f>+C5497</f>
        <v/>
      </c>
    </row>
    <row r="5498" ht="14.25" customHeight="1">
      <c r="J5498" s="4">
        <f>MONTH(A5498)</f>
        <v/>
      </c>
      <c r="K5498" s="4">
        <f>DAY(A5498)</f>
        <v/>
      </c>
      <c r="L5498" s="4">
        <f>HOUR(A5498)</f>
        <v/>
      </c>
      <c r="M5498" s="4">
        <f>CONCATENATE(J5498,"-",K5498,"-",L5498)</f>
        <v/>
      </c>
      <c r="N5498" s="4">
        <f>+C5498</f>
        <v/>
      </c>
    </row>
    <row r="5499" ht="14.25" customHeight="1">
      <c r="J5499" s="4">
        <f>MONTH(A5499)</f>
        <v/>
      </c>
      <c r="K5499" s="4">
        <f>DAY(A5499)</f>
        <v/>
      </c>
      <c r="L5499" s="4">
        <f>HOUR(A5499)</f>
        <v/>
      </c>
      <c r="M5499" s="4">
        <f>CONCATENATE(J5499,"-",K5499,"-",L5499)</f>
        <v/>
      </c>
      <c r="N5499" s="4">
        <f>+C5499</f>
        <v/>
      </c>
    </row>
    <row r="5500" ht="14.25" customHeight="1">
      <c r="J5500" s="4">
        <f>MONTH(A5500)</f>
        <v/>
      </c>
      <c r="K5500" s="4">
        <f>DAY(A5500)</f>
        <v/>
      </c>
      <c r="L5500" s="4">
        <f>HOUR(A5500)</f>
        <v/>
      </c>
      <c r="M5500" s="4">
        <f>CONCATENATE(J5500,"-",K5500,"-",L5500)</f>
        <v/>
      </c>
      <c r="N5500" s="4">
        <f>+C5500</f>
        <v/>
      </c>
    </row>
    <row r="5501" ht="14.25" customHeight="1">
      <c r="J5501" s="4">
        <f>MONTH(A5501)</f>
        <v/>
      </c>
      <c r="K5501" s="4">
        <f>DAY(A5501)</f>
        <v/>
      </c>
      <c r="L5501" s="4">
        <f>HOUR(A5501)</f>
        <v/>
      </c>
      <c r="M5501" s="4">
        <f>CONCATENATE(J5501,"-",K5501,"-",L5501)</f>
        <v/>
      </c>
      <c r="N5501" s="4">
        <f>+C5501</f>
        <v/>
      </c>
    </row>
    <row r="5502" ht="14.25" customHeight="1">
      <c r="J5502" s="4">
        <f>MONTH(A5502)</f>
        <v/>
      </c>
      <c r="K5502" s="4">
        <f>DAY(A5502)</f>
        <v/>
      </c>
      <c r="L5502" s="4">
        <f>HOUR(A5502)</f>
        <v/>
      </c>
      <c r="M5502" s="4">
        <f>CONCATENATE(J5502,"-",K5502,"-",L5502)</f>
        <v/>
      </c>
      <c r="N5502" s="4">
        <f>+C5502</f>
        <v/>
      </c>
    </row>
    <row r="5503" ht="14.25" customHeight="1">
      <c r="J5503" s="4">
        <f>MONTH(A5503)</f>
        <v/>
      </c>
      <c r="K5503" s="4">
        <f>DAY(A5503)</f>
        <v/>
      </c>
      <c r="L5503" s="4">
        <f>HOUR(A5503)</f>
        <v/>
      </c>
      <c r="M5503" s="4">
        <f>CONCATENATE(J5503,"-",K5503,"-",L5503)</f>
        <v/>
      </c>
      <c r="N5503" s="4">
        <f>+C5503</f>
        <v/>
      </c>
    </row>
    <row r="5504" ht="14.25" customHeight="1">
      <c r="J5504" s="4">
        <f>MONTH(A5504)</f>
        <v/>
      </c>
      <c r="K5504" s="4">
        <f>DAY(A5504)</f>
        <v/>
      </c>
      <c r="L5504" s="4">
        <f>HOUR(A5504)</f>
        <v/>
      </c>
      <c r="M5504" s="4">
        <f>CONCATENATE(J5504,"-",K5504,"-",L5504)</f>
        <v/>
      </c>
      <c r="N5504" s="4">
        <f>+C5504</f>
        <v/>
      </c>
    </row>
    <row r="5505" ht="14.25" customHeight="1">
      <c r="J5505" s="4">
        <f>MONTH(A5505)</f>
        <v/>
      </c>
      <c r="K5505" s="4">
        <f>DAY(A5505)</f>
        <v/>
      </c>
      <c r="L5505" s="4">
        <f>HOUR(A5505)</f>
        <v/>
      </c>
      <c r="M5505" s="4">
        <f>CONCATENATE(J5505,"-",K5505,"-",L5505)</f>
        <v/>
      </c>
      <c r="N5505" s="4">
        <f>+C5505</f>
        <v/>
      </c>
    </row>
    <row r="5506" ht="14.25" customHeight="1">
      <c r="J5506" s="4">
        <f>MONTH(A5506)</f>
        <v/>
      </c>
      <c r="K5506" s="4">
        <f>DAY(A5506)</f>
        <v/>
      </c>
      <c r="L5506" s="4">
        <f>HOUR(A5506)</f>
        <v/>
      </c>
      <c r="M5506" s="4">
        <f>CONCATENATE(J5506,"-",K5506,"-",L5506)</f>
        <v/>
      </c>
      <c r="N5506" s="4">
        <f>+C5506</f>
        <v/>
      </c>
    </row>
    <row r="5507" ht="14.25" customHeight="1">
      <c r="J5507" s="4">
        <f>MONTH(A5507)</f>
        <v/>
      </c>
      <c r="K5507" s="4">
        <f>DAY(A5507)</f>
        <v/>
      </c>
      <c r="L5507" s="4">
        <f>HOUR(A5507)</f>
        <v/>
      </c>
      <c r="M5507" s="4">
        <f>CONCATENATE(J5507,"-",K5507,"-",L5507)</f>
        <v/>
      </c>
      <c r="N5507" s="4">
        <f>+C5507</f>
        <v/>
      </c>
    </row>
    <row r="5508" ht="14.25" customHeight="1">
      <c r="J5508" s="4">
        <f>MONTH(A5508)</f>
        <v/>
      </c>
      <c r="K5508" s="4">
        <f>DAY(A5508)</f>
        <v/>
      </c>
      <c r="L5508" s="4">
        <f>HOUR(A5508)</f>
        <v/>
      </c>
      <c r="M5508" s="4">
        <f>CONCATENATE(J5508,"-",K5508,"-",L5508)</f>
        <v/>
      </c>
      <c r="N5508" s="4">
        <f>+C5508</f>
        <v/>
      </c>
    </row>
    <row r="5509" ht="14.25" customHeight="1">
      <c r="J5509" s="4">
        <f>MONTH(A5509)</f>
        <v/>
      </c>
      <c r="K5509" s="4">
        <f>DAY(A5509)</f>
        <v/>
      </c>
      <c r="L5509" s="4">
        <f>HOUR(A5509)</f>
        <v/>
      </c>
      <c r="M5509" s="4">
        <f>CONCATENATE(J5509,"-",K5509,"-",L5509)</f>
        <v/>
      </c>
      <c r="N5509" s="4">
        <f>+C5509</f>
        <v/>
      </c>
    </row>
    <row r="5510" ht="14.25" customHeight="1">
      <c r="J5510" s="4">
        <f>MONTH(A5510)</f>
        <v/>
      </c>
      <c r="K5510" s="4">
        <f>DAY(A5510)</f>
        <v/>
      </c>
      <c r="L5510" s="4">
        <f>HOUR(A5510)</f>
        <v/>
      </c>
      <c r="M5510" s="4">
        <f>CONCATENATE(J5510,"-",K5510,"-",L5510)</f>
        <v/>
      </c>
      <c r="N5510" s="4">
        <f>+C5510</f>
        <v/>
      </c>
    </row>
    <row r="5511" ht="14.25" customHeight="1">
      <c r="J5511" s="4">
        <f>MONTH(A5511)</f>
        <v/>
      </c>
      <c r="K5511" s="4">
        <f>DAY(A5511)</f>
        <v/>
      </c>
      <c r="L5511" s="4">
        <f>HOUR(A5511)</f>
        <v/>
      </c>
      <c r="M5511" s="4">
        <f>CONCATENATE(J5511,"-",K5511,"-",L5511)</f>
        <v/>
      </c>
      <c r="N5511" s="4">
        <f>+C5511</f>
        <v/>
      </c>
    </row>
    <row r="5512" ht="14.25" customHeight="1">
      <c r="J5512" s="4">
        <f>MONTH(A5512)</f>
        <v/>
      </c>
      <c r="K5512" s="4">
        <f>DAY(A5512)</f>
        <v/>
      </c>
      <c r="L5512" s="4">
        <f>HOUR(A5512)</f>
        <v/>
      </c>
      <c r="M5512" s="4">
        <f>CONCATENATE(J5512,"-",K5512,"-",L5512)</f>
        <v/>
      </c>
      <c r="N5512" s="4">
        <f>+C5512</f>
        <v/>
      </c>
    </row>
    <row r="5513" ht="14.25" customHeight="1">
      <c r="J5513" s="4">
        <f>MONTH(A5513)</f>
        <v/>
      </c>
      <c r="K5513" s="4">
        <f>DAY(A5513)</f>
        <v/>
      </c>
      <c r="L5513" s="4">
        <f>HOUR(A5513)</f>
        <v/>
      </c>
      <c r="M5513" s="4">
        <f>CONCATENATE(J5513,"-",K5513,"-",L5513)</f>
        <v/>
      </c>
      <c r="N5513" s="4">
        <f>+C5513</f>
        <v/>
      </c>
    </row>
    <row r="5514" ht="14.25" customHeight="1">
      <c r="J5514" s="4">
        <f>MONTH(A5514)</f>
        <v/>
      </c>
      <c r="K5514" s="4">
        <f>DAY(A5514)</f>
        <v/>
      </c>
      <c r="L5514" s="4">
        <f>HOUR(A5514)</f>
        <v/>
      </c>
      <c r="M5514" s="4">
        <f>CONCATENATE(J5514,"-",K5514,"-",L5514)</f>
        <v/>
      </c>
      <c r="N5514" s="4">
        <f>+C5514</f>
        <v/>
      </c>
    </row>
    <row r="5515" ht="14.25" customHeight="1">
      <c r="J5515" s="4">
        <f>MONTH(A5515)</f>
        <v/>
      </c>
      <c r="K5515" s="4">
        <f>DAY(A5515)</f>
        <v/>
      </c>
      <c r="L5515" s="4">
        <f>HOUR(A5515)</f>
        <v/>
      </c>
      <c r="M5515" s="4">
        <f>CONCATENATE(J5515,"-",K5515,"-",L5515)</f>
        <v/>
      </c>
      <c r="N5515" s="4">
        <f>+C5515</f>
        <v/>
      </c>
    </row>
    <row r="5516" ht="14.25" customHeight="1">
      <c r="J5516" s="4">
        <f>MONTH(A5516)</f>
        <v/>
      </c>
      <c r="K5516" s="4">
        <f>DAY(A5516)</f>
        <v/>
      </c>
      <c r="L5516" s="4">
        <f>HOUR(A5516)</f>
        <v/>
      </c>
      <c r="M5516" s="4">
        <f>CONCATENATE(J5516,"-",K5516,"-",L5516)</f>
        <v/>
      </c>
      <c r="N5516" s="4">
        <f>+C5516</f>
        <v/>
      </c>
    </row>
    <row r="5517" ht="14.25" customHeight="1">
      <c r="J5517" s="4">
        <f>MONTH(A5517)</f>
        <v/>
      </c>
      <c r="K5517" s="4">
        <f>DAY(A5517)</f>
        <v/>
      </c>
      <c r="L5517" s="4">
        <f>HOUR(A5517)</f>
        <v/>
      </c>
      <c r="M5517" s="4">
        <f>CONCATENATE(J5517,"-",K5517,"-",L5517)</f>
        <v/>
      </c>
      <c r="N5517" s="4">
        <f>+C5517</f>
        <v/>
      </c>
    </row>
    <row r="5518" ht="14.25" customHeight="1">
      <c r="J5518" s="4">
        <f>MONTH(A5518)</f>
        <v/>
      </c>
      <c r="K5518" s="4">
        <f>DAY(A5518)</f>
        <v/>
      </c>
      <c r="L5518" s="4">
        <f>HOUR(A5518)</f>
        <v/>
      </c>
      <c r="M5518" s="4">
        <f>CONCATENATE(J5518,"-",K5518,"-",L5518)</f>
        <v/>
      </c>
      <c r="N5518" s="4">
        <f>+C5518</f>
        <v/>
      </c>
    </row>
    <row r="5519" ht="14.25" customHeight="1">
      <c r="J5519" s="4">
        <f>MONTH(A5519)</f>
        <v/>
      </c>
      <c r="K5519" s="4">
        <f>DAY(A5519)</f>
        <v/>
      </c>
      <c r="L5519" s="4">
        <f>HOUR(A5519)</f>
        <v/>
      </c>
      <c r="M5519" s="4">
        <f>CONCATENATE(J5519,"-",K5519,"-",L5519)</f>
        <v/>
      </c>
      <c r="N5519" s="4">
        <f>+C5519</f>
        <v/>
      </c>
    </row>
    <row r="5520" ht="14.25" customHeight="1">
      <c r="J5520" s="4">
        <f>MONTH(A5520)</f>
        <v/>
      </c>
      <c r="K5520" s="4">
        <f>DAY(A5520)</f>
        <v/>
      </c>
      <c r="L5520" s="4">
        <f>HOUR(A5520)</f>
        <v/>
      </c>
      <c r="M5520" s="4">
        <f>CONCATENATE(J5520,"-",K5520,"-",L5520)</f>
        <v/>
      </c>
      <c r="N5520" s="4">
        <f>+C5520</f>
        <v/>
      </c>
    </row>
    <row r="5521" ht="14.25" customHeight="1">
      <c r="J5521" s="4">
        <f>MONTH(A5521)</f>
        <v/>
      </c>
      <c r="K5521" s="4">
        <f>DAY(A5521)</f>
        <v/>
      </c>
      <c r="L5521" s="4">
        <f>HOUR(A5521)</f>
        <v/>
      </c>
      <c r="M5521" s="4">
        <f>CONCATENATE(J5521,"-",K5521,"-",L5521)</f>
        <v/>
      </c>
      <c r="N5521" s="4">
        <f>+C5521</f>
        <v/>
      </c>
    </row>
    <row r="5522" ht="14.25" customHeight="1">
      <c r="J5522" s="4">
        <f>MONTH(A5522)</f>
        <v/>
      </c>
      <c r="K5522" s="4">
        <f>DAY(A5522)</f>
        <v/>
      </c>
      <c r="L5522" s="4">
        <f>HOUR(A5522)</f>
        <v/>
      </c>
      <c r="M5522" s="4">
        <f>CONCATENATE(J5522,"-",K5522,"-",L5522)</f>
        <v/>
      </c>
      <c r="N5522" s="4">
        <f>+C5522</f>
        <v/>
      </c>
    </row>
    <row r="5523" ht="14.25" customHeight="1">
      <c r="J5523" s="4">
        <f>MONTH(A5523)</f>
        <v/>
      </c>
      <c r="K5523" s="4">
        <f>DAY(A5523)</f>
        <v/>
      </c>
      <c r="L5523" s="4">
        <f>HOUR(A5523)</f>
        <v/>
      </c>
      <c r="M5523" s="4">
        <f>CONCATENATE(J5523,"-",K5523,"-",L5523)</f>
        <v/>
      </c>
      <c r="N5523" s="4">
        <f>+C5523</f>
        <v/>
      </c>
    </row>
    <row r="5524" ht="14.25" customHeight="1">
      <c r="J5524" s="4">
        <f>MONTH(A5524)</f>
        <v/>
      </c>
      <c r="K5524" s="4">
        <f>DAY(A5524)</f>
        <v/>
      </c>
      <c r="L5524" s="4">
        <f>HOUR(A5524)</f>
        <v/>
      </c>
      <c r="M5524" s="4">
        <f>CONCATENATE(J5524,"-",K5524,"-",L5524)</f>
        <v/>
      </c>
      <c r="N5524" s="4">
        <f>+C5524</f>
        <v/>
      </c>
    </row>
    <row r="5525" ht="14.25" customHeight="1">
      <c r="J5525" s="4">
        <f>MONTH(A5525)</f>
        <v/>
      </c>
      <c r="K5525" s="4">
        <f>DAY(A5525)</f>
        <v/>
      </c>
      <c r="L5525" s="4">
        <f>HOUR(A5525)</f>
        <v/>
      </c>
      <c r="M5525" s="4">
        <f>CONCATENATE(J5525,"-",K5525,"-",L5525)</f>
        <v/>
      </c>
      <c r="N5525" s="4">
        <f>+C5525</f>
        <v/>
      </c>
    </row>
    <row r="5526" ht="14.25" customHeight="1">
      <c r="J5526" s="4">
        <f>MONTH(A5526)</f>
        <v/>
      </c>
      <c r="K5526" s="4">
        <f>DAY(A5526)</f>
        <v/>
      </c>
      <c r="L5526" s="4">
        <f>HOUR(A5526)</f>
        <v/>
      </c>
      <c r="M5526" s="4">
        <f>CONCATENATE(J5526,"-",K5526,"-",L5526)</f>
        <v/>
      </c>
      <c r="N5526" s="4">
        <f>+C5526</f>
        <v/>
      </c>
    </row>
    <row r="5527" ht="14.25" customHeight="1">
      <c r="J5527" s="4">
        <f>MONTH(A5527)</f>
        <v/>
      </c>
      <c r="K5527" s="4">
        <f>DAY(A5527)</f>
        <v/>
      </c>
      <c r="L5527" s="4">
        <f>HOUR(A5527)</f>
        <v/>
      </c>
      <c r="M5527" s="4">
        <f>CONCATENATE(J5527,"-",K5527,"-",L5527)</f>
        <v/>
      </c>
      <c r="N5527" s="4">
        <f>+C5527</f>
        <v/>
      </c>
    </row>
    <row r="5528" ht="14.25" customHeight="1">
      <c r="J5528" s="4">
        <f>MONTH(A5528)</f>
        <v/>
      </c>
      <c r="K5528" s="4">
        <f>DAY(A5528)</f>
        <v/>
      </c>
      <c r="L5528" s="4">
        <f>HOUR(A5528)</f>
        <v/>
      </c>
      <c r="M5528" s="4">
        <f>CONCATENATE(J5528,"-",K5528,"-",L5528)</f>
        <v/>
      </c>
      <c r="N5528" s="4">
        <f>+C5528</f>
        <v/>
      </c>
    </row>
    <row r="5529" ht="14.25" customHeight="1">
      <c r="J5529" s="4">
        <f>MONTH(A5529)</f>
        <v/>
      </c>
      <c r="K5529" s="4">
        <f>DAY(A5529)</f>
        <v/>
      </c>
      <c r="L5529" s="4">
        <f>HOUR(A5529)</f>
        <v/>
      </c>
      <c r="M5529" s="4">
        <f>CONCATENATE(J5529,"-",K5529,"-",L5529)</f>
        <v/>
      </c>
      <c r="N5529" s="4">
        <f>+C5529</f>
        <v/>
      </c>
    </row>
    <row r="5530" ht="14.25" customHeight="1">
      <c r="J5530" s="4">
        <f>MONTH(A5530)</f>
        <v/>
      </c>
      <c r="K5530" s="4">
        <f>DAY(A5530)</f>
        <v/>
      </c>
      <c r="L5530" s="4">
        <f>HOUR(A5530)</f>
        <v/>
      </c>
      <c r="M5530" s="4">
        <f>CONCATENATE(J5530,"-",K5530,"-",L5530)</f>
        <v/>
      </c>
      <c r="N5530" s="4">
        <f>+C5530</f>
        <v/>
      </c>
    </row>
    <row r="5531" ht="14.25" customHeight="1">
      <c r="J5531" s="4">
        <f>MONTH(A5531)</f>
        <v/>
      </c>
      <c r="K5531" s="4">
        <f>DAY(A5531)</f>
        <v/>
      </c>
      <c r="L5531" s="4">
        <f>HOUR(A5531)</f>
        <v/>
      </c>
      <c r="M5531" s="4">
        <f>CONCATENATE(J5531,"-",K5531,"-",L5531)</f>
        <v/>
      </c>
      <c r="N5531" s="4">
        <f>+C5531</f>
        <v/>
      </c>
    </row>
    <row r="5532" ht="14.25" customHeight="1">
      <c r="J5532" s="4">
        <f>MONTH(A5532)</f>
        <v/>
      </c>
      <c r="K5532" s="4">
        <f>DAY(A5532)</f>
        <v/>
      </c>
      <c r="L5532" s="4">
        <f>HOUR(A5532)</f>
        <v/>
      </c>
      <c r="M5532" s="4">
        <f>CONCATENATE(J5532,"-",K5532,"-",L5532)</f>
        <v/>
      </c>
      <c r="N5532" s="4">
        <f>+C5532</f>
        <v/>
      </c>
    </row>
    <row r="5533" ht="14.25" customHeight="1">
      <c r="J5533" s="4">
        <f>MONTH(A5533)</f>
        <v/>
      </c>
      <c r="K5533" s="4">
        <f>DAY(A5533)</f>
        <v/>
      </c>
      <c r="L5533" s="4">
        <f>HOUR(A5533)</f>
        <v/>
      </c>
      <c r="M5533" s="4">
        <f>CONCATENATE(J5533,"-",K5533,"-",L5533)</f>
        <v/>
      </c>
      <c r="N5533" s="4">
        <f>+C5533</f>
        <v/>
      </c>
    </row>
    <row r="5534" ht="14.25" customHeight="1">
      <c r="J5534" s="4">
        <f>MONTH(A5534)</f>
        <v/>
      </c>
      <c r="K5534" s="4">
        <f>DAY(A5534)</f>
        <v/>
      </c>
      <c r="L5534" s="4">
        <f>HOUR(A5534)</f>
        <v/>
      </c>
      <c r="M5534" s="4">
        <f>CONCATENATE(J5534,"-",K5534,"-",L5534)</f>
        <v/>
      </c>
      <c r="N5534" s="4">
        <f>+C5534</f>
        <v/>
      </c>
    </row>
    <row r="5535" ht="14.25" customHeight="1">
      <c r="J5535" s="4">
        <f>MONTH(A5535)</f>
        <v/>
      </c>
      <c r="K5535" s="4">
        <f>DAY(A5535)</f>
        <v/>
      </c>
      <c r="L5535" s="4">
        <f>HOUR(A5535)</f>
        <v/>
      </c>
      <c r="M5535" s="4">
        <f>CONCATENATE(J5535,"-",K5535,"-",L5535)</f>
        <v/>
      </c>
      <c r="N5535" s="4">
        <f>+C5535</f>
        <v/>
      </c>
    </row>
    <row r="5536" ht="14.25" customHeight="1">
      <c r="J5536" s="4">
        <f>MONTH(A5536)</f>
        <v/>
      </c>
      <c r="K5536" s="4">
        <f>DAY(A5536)</f>
        <v/>
      </c>
      <c r="L5536" s="4">
        <f>HOUR(A5536)</f>
        <v/>
      </c>
      <c r="M5536" s="4">
        <f>CONCATENATE(J5536,"-",K5536,"-",L5536)</f>
        <v/>
      </c>
      <c r="N5536" s="4">
        <f>+C5536</f>
        <v/>
      </c>
    </row>
    <row r="5537" ht="14.25" customHeight="1">
      <c r="J5537" s="4">
        <f>MONTH(A5537)</f>
        <v/>
      </c>
      <c r="K5537" s="4">
        <f>DAY(A5537)</f>
        <v/>
      </c>
      <c r="L5537" s="4">
        <f>HOUR(A5537)</f>
        <v/>
      </c>
      <c r="M5537" s="4">
        <f>CONCATENATE(J5537,"-",K5537,"-",L5537)</f>
        <v/>
      </c>
      <c r="N5537" s="4">
        <f>+C5537</f>
        <v/>
      </c>
    </row>
    <row r="5538" ht="14.25" customHeight="1">
      <c r="J5538" s="4">
        <f>MONTH(A5538)</f>
        <v/>
      </c>
      <c r="K5538" s="4">
        <f>DAY(A5538)</f>
        <v/>
      </c>
      <c r="L5538" s="4">
        <f>HOUR(A5538)</f>
        <v/>
      </c>
      <c r="M5538" s="4">
        <f>CONCATENATE(J5538,"-",K5538,"-",L5538)</f>
        <v/>
      </c>
      <c r="N5538" s="4">
        <f>+C5538</f>
        <v/>
      </c>
    </row>
    <row r="5539" ht="14.25" customHeight="1">
      <c r="J5539" s="4">
        <f>MONTH(A5539)</f>
        <v/>
      </c>
      <c r="K5539" s="4">
        <f>DAY(A5539)</f>
        <v/>
      </c>
      <c r="L5539" s="4">
        <f>HOUR(A5539)</f>
        <v/>
      </c>
      <c r="M5539" s="4">
        <f>CONCATENATE(J5539,"-",K5539,"-",L5539)</f>
        <v/>
      </c>
      <c r="N5539" s="4">
        <f>+C5539</f>
        <v/>
      </c>
    </row>
    <row r="5540" ht="14.25" customHeight="1">
      <c r="J5540" s="4">
        <f>MONTH(A5540)</f>
        <v/>
      </c>
      <c r="K5540" s="4">
        <f>DAY(A5540)</f>
        <v/>
      </c>
      <c r="L5540" s="4">
        <f>HOUR(A5540)</f>
        <v/>
      </c>
      <c r="M5540" s="4">
        <f>CONCATENATE(J5540,"-",K5540,"-",L5540)</f>
        <v/>
      </c>
      <c r="N5540" s="4">
        <f>+C5540</f>
        <v/>
      </c>
    </row>
    <row r="5541" ht="14.25" customHeight="1">
      <c r="J5541" s="4">
        <f>MONTH(A5541)</f>
        <v/>
      </c>
      <c r="K5541" s="4">
        <f>DAY(A5541)</f>
        <v/>
      </c>
      <c r="L5541" s="4">
        <f>HOUR(A5541)</f>
        <v/>
      </c>
      <c r="M5541" s="4">
        <f>CONCATENATE(J5541,"-",K5541,"-",L5541)</f>
        <v/>
      </c>
      <c r="N5541" s="4">
        <f>+C5541</f>
        <v/>
      </c>
    </row>
    <row r="5542" ht="14.25" customHeight="1">
      <c r="J5542" s="4">
        <f>MONTH(A5542)</f>
        <v/>
      </c>
      <c r="K5542" s="4">
        <f>DAY(A5542)</f>
        <v/>
      </c>
      <c r="L5542" s="4">
        <f>HOUR(A5542)</f>
        <v/>
      </c>
      <c r="M5542" s="4">
        <f>CONCATENATE(J5542,"-",K5542,"-",L5542)</f>
        <v/>
      </c>
      <c r="N5542" s="4">
        <f>+C5542</f>
        <v/>
      </c>
    </row>
    <row r="5543" ht="14.25" customHeight="1">
      <c r="J5543" s="4">
        <f>MONTH(A5543)</f>
        <v/>
      </c>
      <c r="K5543" s="4">
        <f>DAY(A5543)</f>
        <v/>
      </c>
      <c r="L5543" s="4">
        <f>HOUR(A5543)</f>
        <v/>
      </c>
      <c r="M5543" s="4">
        <f>CONCATENATE(J5543,"-",K5543,"-",L5543)</f>
        <v/>
      </c>
      <c r="N5543" s="4">
        <f>+C5543</f>
        <v/>
      </c>
    </row>
    <row r="5544" ht="14.25" customHeight="1">
      <c r="J5544" s="4">
        <f>MONTH(A5544)</f>
        <v/>
      </c>
      <c r="K5544" s="4">
        <f>DAY(A5544)</f>
        <v/>
      </c>
      <c r="L5544" s="4">
        <f>HOUR(A5544)</f>
        <v/>
      </c>
      <c r="M5544" s="4">
        <f>CONCATENATE(J5544,"-",K5544,"-",L5544)</f>
        <v/>
      </c>
      <c r="N5544" s="4">
        <f>+C5544</f>
        <v/>
      </c>
    </row>
    <row r="5545" ht="14.25" customHeight="1">
      <c r="J5545" s="4">
        <f>MONTH(A5545)</f>
        <v/>
      </c>
      <c r="K5545" s="4">
        <f>DAY(A5545)</f>
        <v/>
      </c>
      <c r="L5545" s="4">
        <f>HOUR(A5545)</f>
        <v/>
      </c>
      <c r="M5545" s="4">
        <f>CONCATENATE(J5545,"-",K5545,"-",L5545)</f>
        <v/>
      </c>
      <c r="N5545" s="4">
        <f>+C5545</f>
        <v/>
      </c>
    </row>
    <row r="5546" ht="14.25" customHeight="1">
      <c r="J5546" s="4">
        <f>MONTH(A5546)</f>
        <v/>
      </c>
      <c r="K5546" s="4">
        <f>DAY(A5546)</f>
        <v/>
      </c>
      <c r="L5546" s="4">
        <f>HOUR(A5546)</f>
        <v/>
      </c>
      <c r="M5546" s="4">
        <f>CONCATENATE(J5546,"-",K5546,"-",L5546)</f>
        <v/>
      </c>
      <c r="N5546" s="4">
        <f>+C5546</f>
        <v/>
      </c>
    </row>
    <row r="5547" ht="14.25" customHeight="1">
      <c r="J5547" s="4">
        <f>MONTH(A5547)</f>
        <v/>
      </c>
      <c r="K5547" s="4">
        <f>DAY(A5547)</f>
        <v/>
      </c>
      <c r="L5547" s="4">
        <f>HOUR(A5547)</f>
        <v/>
      </c>
      <c r="M5547" s="4">
        <f>CONCATENATE(J5547,"-",K5547,"-",L5547)</f>
        <v/>
      </c>
      <c r="N5547" s="4">
        <f>+C5547</f>
        <v/>
      </c>
    </row>
    <row r="5548" ht="14.25" customHeight="1">
      <c r="J5548" s="4">
        <f>MONTH(A5548)</f>
        <v/>
      </c>
      <c r="K5548" s="4">
        <f>DAY(A5548)</f>
        <v/>
      </c>
      <c r="L5548" s="4">
        <f>HOUR(A5548)</f>
        <v/>
      </c>
      <c r="M5548" s="4">
        <f>CONCATENATE(J5548,"-",K5548,"-",L5548)</f>
        <v/>
      </c>
      <c r="N5548" s="4">
        <f>+C5548</f>
        <v/>
      </c>
    </row>
    <row r="5549" ht="14.25" customHeight="1">
      <c r="J5549" s="4">
        <f>MONTH(A5549)</f>
        <v/>
      </c>
      <c r="K5549" s="4">
        <f>DAY(A5549)</f>
        <v/>
      </c>
      <c r="L5549" s="4">
        <f>HOUR(A5549)</f>
        <v/>
      </c>
      <c r="M5549" s="4">
        <f>CONCATENATE(J5549,"-",K5549,"-",L5549)</f>
        <v/>
      </c>
      <c r="N5549" s="4">
        <f>+C5549</f>
        <v/>
      </c>
    </row>
    <row r="5550" ht="14.25" customHeight="1">
      <c r="J5550" s="4">
        <f>MONTH(A5550)</f>
        <v/>
      </c>
      <c r="K5550" s="4">
        <f>DAY(A5550)</f>
        <v/>
      </c>
      <c r="L5550" s="4">
        <f>HOUR(A5550)</f>
        <v/>
      </c>
      <c r="M5550" s="4">
        <f>CONCATENATE(J5550,"-",K5550,"-",L5550)</f>
        <v/>
      </c>
      <c r="N5550" s="4">
        <f>+C5550</f>
        <v/>
      </c>
    </row>
    <row r="5551" ht="14.25" customHeight="1">
      <c r="J5551" s="4">
        <f>MONTH(A5551)</f>
        <v/>
      </c>
      <c r="K5551" s="4">
        <f>DAY(A5551)</f>
        <v/>
      </c>
      <c r="L5551" s="4">
        <f>HOUR(A5551)</f>
        <v/>
      </c>
      <c r="M5551" s="4">
        <f>CONCATENATE(J5551,"-",K5551,"-",L5551)</f>
        <v/>
      </c>
      <c r="N5551" s="4">
        <f>+C5551</f>
        <v/>
      </c>
    </row>
    <row r="5552" ht="14.25" customHeight="1">
      <c r="J5552" s="4">
        <f>MONTH(A5552)</f>
        <v/>
      </c>
      <c r="K5552" s="4">
        <f>DAY(A5552)</f>
        <v/>
      </c>
      <c r="L5552" s="4">
        <f>HOUR(A5552)</f>
        <v/>
      </c>
      <c r="M5552" s="4">
        <f>CONCATENATE(J5552,"-",K5552,"-",L5552)</f>
        <v/>
      </c>
      <c r="N5552" s="4">
        <f>+C5552</f>
        <v/>
      </c>
    </row>
    <row r="5553" ht="14.25" customHeight="1">
      <c r="J5553" s="4">
        <f>MONTH(A5553)</f>
        <v/>
      </c>
      <c r="K5553" s="4">
        <f>DAY(A5553)</f>
        <v/>
      </c>
      <c r="L5553" s="4">
        <f>HOUR(A5553)</f>
        <v/>
      </c>
      <c r="M5553" s="4">
        <f>CONCATENATE(J5553,"-",K5553,"-",L5553)</f>
        <v/>
      </c>
      <c r="N5553" s="4">
        <f>+C5553</f>
        <v/>
      </c>
    </row>
    <row r="5554" ht="14.25" customHeight="1">
      <c r="J5554" s="4">
        <f>MONTH(A5554)</f>
        <v/>
      </c>
      <c r="K5554" s="4">
        <f>DAY(A5554)</f>
        <v/>
      </c>
      <c r="L5554" s="4">
        <f>HOUR(A5554)</f>
        <v/>
      </c>
      <c r="M5554" s="4">
        <f>CONCATENATE(J5554,"-",K5554,"-",L5554)</f>
        <v/>
      </c>
      <c r="N5554" s="4">
        <f>+C5554</f>
        <v/>
      </c>
    </row>
    <row r="5555" ht="14.25" customHeight="1">
      <c r="J5555" s="4">
        <f>MONTH(A5555)</f>
        <v/>
      </c>
      <c r="K5555" s="4">
        <f>DAY(A5555)</f>
        <v/>
      </c>
      <c r="L5555" s="4">
        <f>HOUR(A5555)</f>
        <v/>
      </c>
      <c r="M5555" s="4">
        <f>CONCATENATE(J5555,"-",K5555,"-",L5555)</f>
        <v/>
      </c>
      <c r="N5555" s="4">
        <f>+C5555</f>
        <v/>
      </c>
    </row>
    <row r="5556" ht="14.25" customHeight="1">
      <c r="J5556" s="4">
        <f>MONTH(A5556)</f>
        <v/>
      </c>
      <c r="K5556" s="4">
        <f>DAY(A5556)</f>
        <v/>
      </c>
      <c r="L5556" s="4">
        <f>HOUR(A5556)</f>
        <v/>
      </c>
      <c r="M5556" s="4">
        <f>CONCATENATE(J5556,"-",K5556,"-",L5556)</f>
        <v/>
      </c>
      <c r="N5556" s="4">
        <f>+C5556</f>
        <v/>
      </c>
    </row>
    <row r="5557" ht="14.25" customHeight="1">
      <c r="J5557" s="4">
        <f>MONTH(A5557)</f>
        <v/>
      </c>
      <c r="K5557" s="4">
        <f>DAY(A5557)</f>
        <v/>
      </c>
      <c r="L5557" s="4">
        <f>HOUR(A5557)</f>
        <v/>
      </c>
      <c r="M5557" s="4">
        <f>CONCATENATE(J5557,"-",K5557,"-",L5557)</f>
        <v/>
      </c>
      <c r="N5557" s="4">
        <f>+C5557</f>
        <v/>
      </c>
    </row>
    <row r="5558" ht="14.25" customHeight="1">
      <c r="J5558" s="4">
        <f>MONTH(A5558)</f>
        <v/>
      </c>
      <c r="K5558" s="4">
        <f>DAY(A5558)</f>
        <v/>
      </c>
      <c r="L5558" s="4">
        <f>HOUR(A5558)</f>
        <v/>
      </c>
      <c r="M5558" s="4">
        <f>CONCATENATE(J5558,"-",K5558,"-",L5558)</f>
        <v/>
      </c>
      <c r="N5558" s="4">
        <f>+C5558</f>
        <v/>
      </c>
    </row>
    <row r="5559" ht="14.25" customHeight="1">
      <c r="J5559" s="4">
        <f>MONTH(A5559)</f>
        <v/>
      </c>
      <c r="K5559" s="4">
        <f>DAY(A5559)</f>
        <v/>
      </c>
      <c r="L5559" s="4">
        <f>HOUR(A5559)</f>
        <v/>
      </c>
      <c r="M5559" s="4">
        <f>CONCATENATE(J5559,"-",K5559,"-",L5559)</f>
        <v/>
      </c>
      <c r="N5559" s="4">
        <f>+C5559</f>
        <v/>
      </c>
    </row>
    <row r="5560" ht="14.25" customHeight="1">
      <c r="J5560" s="4">
        <f>MONTH(A5560)</f>
        <v/>
      </c>
      <c r="K5560" s="4">
        <f>DAY(A5560)</f>
        <v/>
      </c>
      <c r="L5560" s="4">
        <f>HOUR(A5560)</f>
        <v/>
      </c>
      <c r="M5560" s="4">
        <f>CONCATENATE(J5560,"-",K5560,"-",L5560)</f>
        <v/>
      </c>
      <c r="N5560" s="4">
        <f>+C5560</f>
        <v/>
      </c>
    </row>
    <row r="5561" ht="14.25" customHeight="1">
      <c r="J5561" s="4">
        <f>MONTH(A5561)</f>
        <v/>
      </c>
      <c r="K5561" s="4">
        <f>DAY(A5561)</f>
        <v/>
      </c>
      <c r="L5561" s="4">
        <f>HOUR(A5561)</f>
        <v/>
      </c>
      <c r="M5561" s="4">
        <f>CONCATENATE(J5561,"-",K5561,"-",L5561)</f>
        <v/>
      </c>
      <c r="N5561" s="4">
        <f>+C5561</f>
        <v/>
      </c>
    </row>
    <row r="5562" ht="14.25" customHeight="1">
      <c r="J5562" s="4">
        <f>MONTH(A5562)</f>
        <v/>
      </c>
      <c r="K5562" s="4">
        <f>DAY(A5562)</f>
        <v/>
      </c>
      <c r="L5562" s="4">
        <f>HOUR(A5562)</f>
        <v/>
      </c>
      <c r="M5562" s="4">
        <f>CONCATENATE(J5562,"-",K5562,"-",L5562)</f>
        <v/>
      </c>
      <c r="N5562" s="4">
        <f>+C5562</f>
        <v/>
      </c>
    </row>
    <row r="5563" ht="14.25" customHeight="1">
      <c r="J5563" s="4">
        <f>MONTH(A5563)</f>
        <v/>
      </c>
      <c r="K5563" s="4">
        <f>DAY(A5563)</f>
        <v/>
      </c>
      <c r="L5563" s="4">
        <f>HOUR(A5563)</f>
        <v/>
      </c>
      <c r="M5563" s="4">
        <f>CONCATENATE(J5563,"-",K5563,"-",L5563)</f>
        <v/>
      </c>
      <c r="N5563" s="4">
        <f>+C5563</f>
        <v/>
      </c>
    </row>
    <row r="5564" ht="14.25" customHeight="1">
      <c r="J5564" s="4">
        <f>MONTH(A5564)</f>
        <v/>
      </c>
      <c r="K5564" s="4">
        <f>DAY(A5564)</f>
        <v/>
      </c>
      <c r="L5564" s="4">
        <f>HOUR(A5564)</f>
        <v/>
      </c>
      <c r="M5564" s="4">
        <f>CONCATENATE(J5564,"-",K5564,"-",L5564)</f>
        <v/>
      </c>
      <c r="N5564" s="4">
        <f>+C5564</f>
        <v/>
      </c>
    </row>
    <row r="5565" ht="14.25" customHeight="1">
      <c r="J5565" s="4">
        <f>MONTH(A5565)</f>
        <v/>
      </c>
      <c r="K5565" s="4">
        <f>DAY(A5565)</f>
        <v/>
      </c>
      <c r="L5565" s="4">
        <f>HOUR(A5565)</f>
        <v/>
      </c>
      <c r="M5565" s="4">
        <f>CONCATENATE(J5565,"-",K5565,"-",L5565)</f>
        <v/>
      </c>
      <c r="N5565" s="4">
        <f>+C5565</f>
        <v/>
      </c>
    </row>
    <row r="5566" ht="14.25" customHeight="1">
      <c r="J5566" s="4">
        <f>MONTH(A5566)</f>
        <v/>
      </c>
      <c r="K5566" s="4">
        <f>DAY(A5566)</f>
        <v/>
      </c>
      <c r="L5566" s="4">
        <f>HOUR(A5566)</f>
        <v/>
      </c>
      <c r="M5566" s="4">
        <f>CONCATENATE(J5566,"-",K5566,"-",L5566)</f>
        <v/>
      </c>
      <c r="N5566" s="4">
        <f>+C5566</f>
        <v/>
      </c>
    </row>
    <row r="5567" ht="14.25" customHeight="1">
      <c r="J5567" s="4">
        <f>MONTH(A5567)</f>
        <v/>
      </c>
      <c r="K5567" s="4">
        <f>DAY(A5567)</f>
        <v/>
      </c>
      <c r="L5567" s="4">
        <f>HOUR(A5567)</f>
        <v/>
      </c>
      <c r="M5567" s="4">
        <f>CONCATENATE(J5567,"-",K5567,"-",L5567)</f>
        <v/>
      </c>
      <c r="N5567" s="4">
        <f>+C5567</f>
        <v/>
      </c>
    </row>
    <row r="5568" ht="14.25" customHeight="1">
      <c r="J5568" s="4">
        <f>MONTH(A5568)</f>
        <v/>
      </c>
      <c r="K5568" s="4">
        <f>DAY(A5568)</f>
        <v/>
      </c>
      <c r="L5568" s="4">
        <f>HOUR(A5568)</f>
        <v/>
      </c>
      <c r="M5568" s="4">
        <f>CONCATENATE(J5568,"-",K5568,"-",L5568)</f>
        <v/>
      </c>
      <c r="N5568" s="4">
        <f>+C5568</f>
        <v/>
      </c>
    </row>
    <row r="5569" ht="14.25" customHeight="1">
      <c r="J5569" s="4">
        <f>MONTH(A5569)</f>
        <v/>
      </c>
      <c r="K5569" s="4">
        <f>DAY(A5569)</f>
        <v/>
      </c>
      <c r="L5569" s="4">
        <f>HOUR(A5569)</f>
        <v/>
      </c>
      <c r="M5569" s="4">
        <f>CONCATENATE(J5569,"-",K5569,"-",L5569)</f>
        <v/>
      </c>
      <c r="N5569" s="4">
        <f>+C5569</f>
        <v/>
      </c>
    </row>
    <row r="5570" ht="14.25" customHeight="1">
      <c r="J5570" s="4">
        <f>MONTH(A5570)</f>
        <v/>
      </c>
      <c r="K5570" s="4">
        <f>DAY(A5570)</f>
        <v/>
      </c>
      <c r="L5570" s="4">
        <f>HOUR(A5570)</f>
        <v/>
      </c>
      <c r="M5570" s="4">
        <f>CONCATENATE(J5570,"-",K5570,"-",L5570)</f>
        <v/>
      </c>
      <c r="N5570" s="4">
        <f>+C5570</f>
        <v/>
      </c>
    </row>
    <row r="5571" ht="14.25" customHeight="1">
      <c r="J5571" s="4">
        <f>MONTH(A5571)</f>
        <v/>
      </c>
      <c r="K5571" s="4">
        <f>DAY(A5571)</f>
        <v/>
      </c>
      <c r="L5571" s="4">
        <f>HOUR(A5571)</f>
        <v/>
      </c>
      <c r="M5571" s="4">
        <f>CONCATENATE(J5571,"-",K5571,"-",L5571)</f>
        <v/>
      </c>
      <c r="N5571" s="4">
        <f>+C5571</f>
        <v/>
      </c>
    </row>
    <row r="5572" ht="14.25" customHeight="1">
      <c r="J5572" s="4">
        <f>MONTH(A5572)</f>
        <v/>
      </c>
      <c r="K5572" s="4">
        <f>DAY(A5572)</f>
        <v/>
      </c>
      <c r="L5572" s="4">
        <f>HOUR(A5572)</f>
        <v/>
      </c>
      <c r="M5572" s="4">
        <f>CONCATENATE(J5572,"-",K5572,"-",L5572)</f>
        <v/>
      </c>
      <c r="N5572" s="4">
        <f>+C5572</f>
        <v/>
      </c>
    </row>
    <row r="5573" ht="14.25" customHeight="1">
      <c r="J5573" s="4">
        <f>MONTH(A5573)</f>
        <v/>
      </c>
      <c r="K5573" s="4">
        <f>DAY(A5573)</f>
        <v/>
      </c>
      <c r="L5573" s="4">
        <f>HOUR(A5573)</f>
        <v/>
      </c>
      <c r="M5573" s="4">
        <f>CONCATENATE(J5573,"-",K5573,"-",L5573)</f>
        <v/>
      </c>
      <c r="N5573" s="4">
        <f>+C5573</f>
        <v/>
      </c>
    </row>
    <row r="5574" ht="14.25" customHeight="1">
      <c r="J5574" s="4">
        <f>MONTH(A5574)</f>
        <v/>
      </c>
      <c r="K5574" s="4">
        <f>DAY(A5574)</f>
        <v/>
      </c>
      <c r="L5574" s="4">
        <f>HOUR(A5574)</f>
        <v/>
      </c>
      <c r="M5574" s="4">
        <f>CONCATENATE(J5574,"-",K5574,"-",L5574)</f>
        <v/>
      </c>
      <c r="N5574" s="4">
        <f>+C5574</f>
        <v/>
      </c>
    </row>
    <row r="5575" ht="14.25" customHeight="1">
      <c r="J5575" s="4">
        <f>MONTH(A5575)</f>
        <v/>
      </c>
      <c r="K5575" s="4">
        <f>DAY(A5575)</f>
        <v/>
      </c>
      <c r="L5575" s="4">
        <f>HOUR(A5575)</f>
        <v/>
      </c>
      <c r="M5575" s="4">
        <f>CONCATENATE(J5575,"-",K5575,"-",L5575)</f>
        <v/>
      </c>
      <c r="N5575" s="4">
        <f>+C5575</f>
        <v/>
      </c>
    </row>
    <row r="5576" ht="14.25" customHeight="1">
      <c r="J5576" s="4">
        <f>MONTH(A5576)</f>
        <v/>
      </c>
      <c r="K5576" s="4">
        <f>DAY(A5576)</f>
        <v/>
      </c>
      <c r="L5576" s="4">
        <f>HOUR(A5576)</f>
        <v/>
      </c>
      <c r="M5576" s="4">
        <f>CONCATENATE(J5576,"-",K5576,"-",L5576)</f>
        <v/>
      </c>
      <c r="N5576" s="4">
        <f>+C5576</f>
        <v/>
      </c>
    </row>
    <row r="5577" ht="14.25" customHeight="1">
      <c r="J5577" s="4">
        <f>MONTH(A5577)</f>
        <v/>
      </c>
      <c r="K5577" s="4">
        <f>DAY(A5577)</f>
        <v/>
      </c>
      <c r="L5577" s="4">
        <f>HOUR(A5577)</f>
        <v/>
      </c>
      <c r="M5577" s="4">
        <f>CONCATENATE(J5577,"-",K5577,"-",L5577)</f>
        <v/>
      </c>
      <c r="N5577" s="4">
        <f>+C5577</f>
        <v/>
      </c>
    </row>
    <row r="5578" ht="14.25" customHeight="1">
      <c r="J5578" s="4">
        <f>MONTH(A5578)</f>
        <v/>
      </c>
      <c r="K5578" s="4">
        <f>DAY(A5578)</f>
        <v/>
      </c>
      <c r="L5578" s="4">
        <f>HOUR(A5578)</f>
        <v/>
      </c>
      <c r="M5578" s="4">
        <f>CONCATENATE(J5578,"-",K5578,"-",L5578)</f>
        <v/>
      </c>
      <c r="N5578" s="4">
        <f>+C5578</f>
        <v/>
      </c>
    </row>
    <row r="5579" ht="14.25" customHeight="1">
      <c r="J5579" s="4">
        <f>MONTH(A5579)</f>
        <v/>
      </c>
      <c r="K5579" s="4">
        <f>DAY(A5579)</f>
        <v/>
      </c>
      <c r="L5579" s="4">
        <f>HOUR(A5579)</f>
        <v/>
      </c>
      <c r="M5579" s="4">
        <f>CONCATENATE(J5579,"-",K5579,"-",L5579)</f>
        <v/>
      </c>
      <c r="N5579" s="4">
        <f>+C5579</f>
        <v/>
      </c>
    </row>
    <row r="5580" ht="14.25" customHeight="1">
      <c r="J5580" s="4">
        <f>MONTH(A5580)</f>
        <v/>
      </c>
      <c r="K5580" s="4">
        <f>DAY(A5580)</f>
        <v/>
      </c>
      <c r="L5580" s="4">
        <f>HOUR(A5580)</f>
        <v/>
      </c>
      <c r="M5580" s="4">
        <f>CONCATENATE(J5580,"-",K5580,"-",L5580)</f>
        <v/>
      </c>
      <c r="N5580" s="4">
        <f>+C5580</f>
        <v/>
      </c>
    </row>
    <row r="5581" ht="14.25" customHeight="1">
      <c r="J5581" s="4">
        <f>MONTH(A5581)</f>
        <v/>
      </c>
      <c r="K5581" s="4">
        <f>DAY(A5581)</f>
        <v/>
      </c>
      <c r="L5581" s="4">
        <f>HOUR(A5581)</f>
        <v/>
      </c>
      <c r="M5581" s="4">
        <f>CONCATENATE(J5581,"-",K5581,"-",L5581)</f>
        <v/>
      </c>
      <c r="N5581" s="4">
        <f>+C5581</f>
        <v/>
      </c>
    </row>
    <row r="5582" ht="14.25" customHeight="1">
      <c r="J5582" s="4">
        <f>MONTH(A5582)</f>
        <v/>
      </c>
      <c r="K5582" s="4">
        <f>DAY(A5582)</f>
        <v/>
      </c>
      <c r="L5582" s="4">
        <f>HOUR(A5582)</f>
        <v/>
      </c>
      <c r="M5582" s="4">
        <f>CONCATENATE(J5582,"-",K5582,"-",L5582)</f>
        <v/>
      </c>
      <c r="N5582" s="4">
        <f>+C5582</f>
        <v/>
      </c>
    </row>
    <row r="5583" ht="14.25" customHeight="1">
      <c r="J5583" s="4">
        <f>MONTH(A5583)</f>
        <v/>
      </c>
      <c r="K5583" s="4">
        <f>DAY(A5583)</f>
        <v/>
      </c>
      <c r="L5583" s="4">
        <f>HOUR(A5583)</f>
        <v/>
      </c>
      <c r="M5583" s="4">
        <f>CONCATENATE(J5583,"-",K5583,"-",L5583)</f>
        <v/>
      </c>
      <c r="N5583" s="4">
        <f>+C5583</f>
        <v/>
      </c>
    </row>
    <row r="5584" ht="14.25" customHeight="1">
      <c r="J5584" s="4">
        <f>MONTH(A5584)</f>
        <v/>
      </c>
      <c r="K5584" s="4">
        <f>DAY(A5584)</f>
        <v/>
      </c>
      <c r="L5584" s="4">
        <f>HOUR(A5584)</f>
        <v/>
      </c>
      <c r="M5584" s="4">
        <f>CONCATENATE(J5584,"-",K5584,"-",L5584)</f>
        <v/>
      </c>
      <c r="N5584" s="4">
        <f>+C5584</f>
        <v/>
      </c>
    </row>
    <row r="5585" ht="14.25" customHeight="1">
      <c r="J5585" s="4">
        <f>MONTH(A5585)</f>
        <v/>
      </c>
      <c r="K5585" s="4">
        <f>DAY(A5585)</f>
        <v/>
      </c>
      <c r="L5585" s="4">
        <f>HOUR(A5585)</f>
        <v/>
      </c>
      <c r="M5585" s="4">
        <f>CONCATENATE(J5585,"-",K5585,"-",L5585)</f>
        <v/>
      </c>
      <c r="N5585" s="4">
        <f>+C5585</f>
        <v/>
      </c>
    </row>
    <row r="5586" ht="14.25" customHeight="1">
      <c r="J5586" s="4">
        <f>MONTH(A5586)</f>
        <v/>
      </c>
      <c r="K5586" s="4">
        <f>DAY(A5586)</f>
        <v/>
      </c>
      <c r="L5586" s="4">
        <f>HOUR(A5586)</f>
        <v/>
      </c>
      <c r="M5586" s="4">
        <f>CONCATENATE(J5586,"-",K5586,"-",L5586)</f>
        <v/>
      </c>
      <c r="N5586" s="4">
        <f>+C5586</f>
        <v/>
      </c>
    </row>
    <row r="5587" ht="14.25" customHeight="1">
      <c r="J5587" s="4">
        <f>MONTH(A5587)</f>
        <v/>
      </c>
      <c r="K5587" s="4">
        <f>DAY(A5587)</f>
        <v/>
      </c>
      <c r="L5587" s="4">
        <f>HOUR(A5587)</f>
        <v/>
      </c>
      <c r="M5587" s="4">
        <f>CONCATENATE(J5587,"-",K5587,"-",L5587)</f>
        <v/>
      </c>
      <c r="N5587" s="4">
        <f>+C5587</f>
        <v/>
      </c>
    </row>
    <row r="5588" ht="14.25" customHeight="1">
      <c r="J5588" s="4">
        <f>MONTH(A5588)</f>
        <v/>
      </c>
      <c r="K5588" s="4">
        <f>DAY(A5588)</f>
        <v/>
      </c>
      <c r="L5588" s="4">
        <f>HOUR(A5588)</f>
        <v/>
      </c>
      <c r="M5588" s="4">
        <f>CONCATENATE(J5588,"-",K5588,"-",L5588)</f>
        <v/>
      </c>
      <c r="N5588" s="4">
        <f>+C5588</f>
        <v/>
      </c>
    </row>
    <row r="5589" ht="14.25" customHeight="1">
      <c r="J5589" s="4">
        <f>MONTH(A5589)</f>
        <v/>
      </c>
      <c r="K5589" s="4">
        <f>DAY(A5589)</f>
        <v/>
      </c>
      <c r="L5589" s="4">
        <f>HOUR(A5589)</f>
        <v/>
      </c>
      <c r="M5589" s="4">
        <f>CONCATENATE(J5589,"-",K5589,"-",L5589)</f>
        <v/>
      </c>
      <c r="N5589" s="4">
        <f>+C5589</f>
        <v/>
      </c>
    </row>
    <row r="5590" ht="14.25" customHeight="1">
      <c r="J5590" s="4">
        <f>MONTH(A5590)</f>
        <v/>
      </c>
      <c r="K5590" s="4">
        <f>DAY(A5590)</f>
        <v/>
      </c>
      <c r="L5590" s="4">
        <f>HOUR(A5590)</f>
        <v/>
      </c>
      <c r="M5590" s="4">
        <f>CONCATENATE(J5590,"-",K5590,"-",L5590)</f>
        <v/>
      </c>
      <c r="N5590" s="4">
        <f>+C5590</f>
        <v/>
      </c>
    </row>
    <row r="5591" ht="14.25" customHeight="1">
      <c r="J5591" s="4">
        <f>MONTH(A5591)</f>
        <v/>
      </c>
      <c r="K5591" s="4">
        <f>DAY(A5591)</f>
        <v/>
      </c>
      <c r="L5591" s="4">
        <f>HOUR(A5591)</f>
        <v/>
      </c>
      <c r="M5591" s="4">
        <f>CONCATENATE(J5591,"-",K5591,"-",L5591)</f>
        <v/>
      </c>
      <c r="N5591" s="4">
        <f>+C5591</f>
        <v/>
      </c>
    </row>
    <row r="5592" ht="14.25" customHeight="1">
      <c r="J5592" s="4">
        <f>MONTH(A5592)</f>
        <v/>
      </c>
      <c r="K5592" s="4">
        <f>DAY(A5592)</f>
        <v/>
      </c>
      <c r="L5592" s="4">
        <f>HOUR(A5592)</f>
        <v/>
      </c>
      <c r="M5592" s="4">
        <f>CONCATENATE(J5592,"-",K5592,"-",L5592)</f>
        <v/>
      </c>
      <c r="N5592" s="4">
        <f>+C5592</f>
        <v/>
      </c>
    </row>
    <row r="5593" ht="14.25" customHeight="1">
      <c r="J5593" s="4">
        <f>MONTH(A5593)</f>
        <v/>
      </c>
      <c r="K5593" s="4">
        <f>DAY(A5593)</f>
        <v/>
      </c>
      <c r="L5593" s="4">
        <f>HOUR(A5593)</f>
        <v/>
      </c>
      <c r="M5593" s="4">
        <f>CONCATENATE(J5593,"-",K5593,"-",L5593)</f>
        <v/>
      </c>
      <c r="N5593" s="4">
        <f>+C5593</f>
        <v/>
      </c>
    </row>
    <row r="5594" ht="14.25" customHeight="1">
      <c r="J5594" s="4">
        <f>MONTH(A5594)</f>
        <v/>
      </c>
      <c r="K5594" s="4">
        <f>DAY(A5594)</f>
        <v/>
      </c>
      <c r="L5594" s="4">
        <f>HOUR(A5594)</f>
        <v/>
      </c>
      <c r="M5594" s="4">
        <f>CONCATENATE(J5594,"-",K5594,"-",L5594)</f>
        <v/>
      </c>
      <c r="N5594" s="4">
        <f>+C5594</f>
        <v/>
      </c>
    </row>
    <row r="5595" ht="14.25" customHeight="1">
      <c r="J5595" s="4">
        <f>MONTH(A5595)</f>
        <v/>
      </c>
      <c r="K5595" s="4">
        <f>DAY(A5595)</f>
        <v/>
      </c>
      <c r="L5595" s="4">
        <f>HOUR(A5595)</f>
        <v/>
      </c>
      <c r="M5595" s="4">
        <f>CONCATENATE(J5595,"-",K5595,"-",L5595)</f>
        <v/>
      </c>
      <c r="N5595" s="4">
        <f>+C5595</f>
        <v/>
      </c>
    </row>
    <row r="5596" ht="14.25" customHeight="1">
      <c r="J5596" s="4">
        <f>MONTH(A5596)</f>
        <v/>
      </c>
      <c r="K5596" s="4">
        <f>DAY(A5596)</f>
        <v/>
      </c>
      <c r="L5596" s="4">
        <f>HOUR(A5596)</f>
        <v/>
      </c>
      <c r="M5596" s="4">
        <f>CONCATENATE(J5596,"-",K5596,"-",L5596)</f>
        <v/>
      </c>
      <c r="N5596" s="4">
        <f>+C5596</f>
        <v/>
      </c>
    </row>
    <row r="5597" ht="14.25" customHeight="1">
      <c r="J5597" s="4">
        <f>MONTH(A5597)</f>
        <v/>
      </c>
      <c r="K5597" s="4">
        <f>DAY(A5597)</f>
        <v/>
      </c>
      <c r="L5597" s="4">
        <f>HOUR(A5597)</f>
        <v/>
      </c>
      <c r="M5597" s="4">
        <f>CONCATENATE(J5597,"-",K5597,"-",L5597)</f>
        <v/>
      </c>
      <c r="N5597" s="4">
        <f>+C5597</f>
        <v/>
      </c>
    </row>
    <row r="5598" ht="14.25" customHeight="1">
      <c r="J5598" s="4">
        <f>MONTH(A5598)</f>
        <v/>
      </c>
      <c r="K5598" s="4">
        <f>DAY(A5598)</f>
        <v/>
      </c>
      <c r="L5598" s="4">
        <f>HOUR(A5598)</f>
        <v/>
      </c>
      <c r="M5598" s="4">
        <f>CONCATENATE(J5598,"-",K5598,"-",L5598)</f>
        <v/>
      </c>
      <c r="N5598" s="4">
        <f>+C5598</f>
        <v/>
      </c>
    </row>
    <row r="5599" ht="14.25" customHeight="1">
      <c r="J5599" s="4">
        <f>MONTH(A5599)</f>
        <v/>
      </c>
      <c r="K5599" s="4">
        <f>DAY(A5599)</f>
        <v/>
      </c>
      <c r="L5599" s="4">
        <f>HOUR(A5599)</f>
        <v/>
      </c>
      <c r="M5599" s="4">
        <f>CONCATENATE(J5599,"-",K5599,"-",L5599)</f>
        <v/>
      </c>
      <c r="N5599" s="4">
        <f>+C5599</f>
        <v/>
      </c>
    </row>
    <row r="5600" ht="14.25" customHeight="1">
      <c r="J5600" s="4">
        <f>MONTH(A5600)</f>
        <v/>
      </c>
      <c r="K5600" s="4">
        <f>DAY(A5600)</f>
        <v/>
      </c>
      <c r="L5600" s="4">
        <f>HOUR(A5600)</f>
        <v/>
      </c>
      <c r="M5600" s="4">
        <f>CONCATENATE(J5600,"-",K5600,"-",L5600)</f>
        <v/>
      </c>
      <c r="N5600" s="4">
        <f>+C5600</f>
        <v/>
      </c>
    </row>
    <row r="5601" ht="14.25" customHeight="1">
      <c r="J5601" s="4">
        <f>MONTH(A5601)</f>
        <v/>
      </c>
      <c r="K5601" s="4">
        <f>DAY(A5601)</f>
        <v/>
      </c>
      <c r="L5601" s="4">
        <f>HOUR(A5601)</f>
        <v/>
      </c>
      <c r="M5601" s="4">
        <f>CONCATENATE(J5601,"-",K5601,"-",L5601)</f>
        <v/>
      </c>
      <c r="N5601" s="4">
        <f>+C5601</f>
        <v/>
      </c>
    </row>
    <row r="5602" ht="14.25" customHeight="1">
      <c r="J5602" s="4">
        <f>MONTH(A5602)</f>
        <v/>
      </c>
      <c r="K5602" s="4">
        <f>DAY(A5602)</f>
        <v/>
      </c>
      <c r="L5602" s="4">
        <f>HOUR(A5602)</f>
        <v/>
      </c>
      <c r="M5602" s="4">
        <f>CONCATENATE(J5602,"-",K5602,"-",L5602)</f>
        <v/>
      </c>
      <c r="N5602" s="4">
        <f>+C5602</f>
        <v/>
      </c>
    </row>
    <row r="5603" ht="14.25" customHeight="1">
      <c r="J5603" s="4">
        <f>MONTH(A5603)</f>
        <v/>
      </c>
      <c r="K5603" s="4">
        <f>DAY(A5603)</f>
        <v/>
      </c>
      <c r="L5603" s="4">
        <f>HOUR(A5603)</f>
        <v/>
      </c>
      <c r="M5603" s="4">
        <f>CONCATENATE(J5603,"-",K5603,"-",L5603)</f>
        <v/>
      </c>
      <c r="N5603" s="4">
        <f>+C5603</f>
        <v/>
      </c>
    </row>
    <row r="5604" ht="14.25" customHeight="1">
      <c r="J5604" s="4">
        <f>MONTH(A5604)</f>
        <v/>
      </c>
      <c r="K5604" s="4">
        <f>DAY(A5604)</f>
        <v/>
      </c>
      <c r="L5604" s="4">
        <f>HOUR(A5604)</f>
        <v/>
      </c>
      <c r="M5604" s="4">
        <f>CONCATENATE(J5604,"-",K5604,"-",L5604)</f>
        <v/>
      </c>
      <c r="N5604" s="4">
        <f>+C5604</f>
        <v/>
      </c>
    </row>
    <row r="5605" ht="14.25" customHeight="1">
      <c r="J5605" s="4">
        <f>MONTH(A5605)</f>
        <v/>
      </c>
      <c r="K5605" s="4">
        <f>DAY(A5605)</f>
        <v/>
      </c>
      <c r="L5605" s="4">
        <f>HOUR(A5605)</f>
        <v/>
      </c>
      <c r="M5605" s="4">
        <f>CONCATENATE(J5605,"-",K5605,"-",L5605)</f>
        <v/>
      </c>
      <c r="N5605" s="4">
        <f>+C5605</f>
        <v/>
      </c>
    </row>
    <row r="5606" ht="14.25" customHeight="1">
      <c r="J5606" s="4">
        <f>MONTH(A5606)</f>
        <v/>
      </c>
      <c r="K5606" s="4">
        <f>DAY(A5606)</f>
        <v/>
      </c>
      <c r="L5606" s="4">
        <f>HOUR(A5606)</f>
        <v/>
      </c>
      <c r="M5606" s="4">
        <f>CONCATENATE(J5606,"-",K5606,"-",L5606)</f>
        <v/>
      </c>
      <c r="N5606" s="4">
        <f>+C5606</f>
        <v/>
      </c>
    </row>
    <row r="5607" ht="14.25" customHeight="1">
      <c r="J5607" s="4">
        <f>MONTH(A5607)</f>
        <v/>
      </c>
      <c r="K5607" s="4">
        <f>DAY(A5607)</f>
        <v/>
      </c>
      <c r="L5607" s="4">
        <f>HOUR(A5607)</f>
        <v/>
      </c>
      <c r="M5607" s="4">
        <f>CONCATENATE(J5607,"-",K5607,"-",L5607)</f>
        <v/>
      </c>
      <c r="N5607" s="4">
        <f>+C5607</f>
        <v/>
      </c>
    </row>
    <row r="5608" ht="14.25" customHeight="1">
      <c r="J5608" s="4">
        <f>MONTH(A5608)</f>
        <v/>
      </c>
      <c r="K5608" s="4">
        <f>DAY(A5608)</f>
        <v/>
      </c>
      <c r="L5608" s="4">
        <f>HOUR(A5608)</f>
        <v/>
      </c>
      <c r="M5608" s="4">
        <f>CONCATENATE(J5608,"-",K5608,"-",L5608)</f>
        <v/>
      </c>
      <c r="N5608" s="4">
        <f>+C5608</f>
        <v/>
      </c>
    </row>
    <row r="5609" ht="14.25" customHeight="1">
      <c r="J5609" s="4">
        <f>MONTH(A5609)</f>
        <v/>
      </c>
      <c r="K5609" s="4">
        <f>DAY(A5609)</f>
        <v/>
      </c>
      <c r="L5609" s="4">
        <f>HOUR(A5609)</f>
        <v/>
      </c>
      <c r="M5609" s="4">
        <f>CONCATENATE(J5609,"-",K5609,"-",L5609)</f>
        <v/>
      </c>
      <c r="N5609" s="4">
        <f>+C5609</f>
        <v/>
      </c>
    </row>
    <row r="5610" ht="14.25" customHeight="1">
      <c r="J5610" s="4">
        <f>MONTH(A5610)</f>
        <v/>
      </c>
      <c r="K5610" s="4">
        <f>DAY(A5610)</f>
        <v/>
      </c>
      <c r="L5610" s="4">
        <f>HOUR(A5610)</f>
        <v/>
      </c>
      <c r="M5610" s="4">
        <f>CONCATENATE(J5610,"-",K5610,"-",L5610)</f>
        <v/>
      </c>
      <c r="N5610" s="4">
        <f>+C5610</f>
        <v/>
      </c>
    </row>
    <row r="5611" ht="14.25" customHeight="1">
      <c r="J5611" s="4">
        <f>MONTH(A5611)</f>
        <v/>
      </c>
      <c r="K5611" s="4">
        <f>DAY(A5611)</f>
        <v/>
      </c>
      <c r="L5611" s="4">
        <f>HOUR(A5611)</f>
        <v/>
      </c>
      <c r="M5611" s="4">
        <f>CONCATENATE(J5611,"-",K5611,"-",L5611)</f>
        <v/>
      </c>
      <c r="N5611" s="4">
        <f>+C5611</f>
        <v/>
      </c>
    </row>
    <row r="5612" ht="14.25" customHeight="1">
      <c r="J5612" s="4">
        <f>MONTH(A5612)</f>
        <v/>
      </c>
      <c r="K5612" s="4">
        <f>DAY(A5612)</f>
        <v/>
      </c>
      <c r="L5612" s="4">
        <f>HOUR(A5612)</f>
        <v/>
      </c>
      <c r="M5612" s="4">
        <f>CONCATENATE(J5612,"-",K5612,"-",L5612)</f>
        <v/>
      </c>
      <c r="N5612" s="4">
        <f>+C5612</f>
        <v/>
      </c>
    </row>
    <row r="5613" ht="14.25" customHeight="1">
      <c r="J5613" s="4">
        <f>MONTH(A5613)</f>
        <v/>
      </c>
      <c r="K5613" s="4">
        <f>DAY(A5613)</f>
        <v/>
      </c>
      <c r="L5613" s="4">
        <f>HOUR(A5613)</f>
        <v/>
      </c>
      <c r="M5613" s="4">
        <f>CONCATENATE(J5613,"-",K5613,"-",L5613)</f>
        <v/>
      </c>
      <c r="N5613" s="4">
        <f>+C5613</f>
        <v/>
      </c>
    </row>
    <row r="5614" ht="14.25" customHeight="1">
      <c r="J5614" s="4">
        <f>MONTH(A5614)</f>
        <v/>
      </c>
      <c r="K5614" s="4">
        <f>DAY(A5614)</f>
        <v/>
      </c>
      <c r="L5614" s="4">
        <f>HOUR(A5614)</f>
        <v/>
      </c>
      <c r="M5614" s="4">
        <f>CONCATENATE(J5614,"-",K5614,"-",L5614)</f>
        <v/>
      </c>
      <c r="N5614" s="4">
        <f>+C5614</f>
        <v/>
      </c>
    </row>
    <row r="5615" ht="14.25" customHeight="1">
      <c r="J5615" s="4">
        <f>MONTH(A5615)</f>
        <v/>
      </c>
      <c r="K5615" s="4">
        <f>DAY(A5615)</f>
        <v/>
      </c>
      <c r="L5615" s="4">
        <f>HOUR(A5615)</f>
        <v/>
      </c>
      <c r="M5615" s="4">
        <f>CONCATENATE(J5615,"-",K5615,"-",L5615)</f>
        <v/>
      </c>
      <c r="N5615" s="4">
        <f>+C5615</f>
        <v/>
      </c>
    </row>
    <row r="5616" ht="14.25" customHeight="1">
      <c r="J5616" s="4">
        <f>MONTH(A5616)</f>
        <v/>
      </c>
      <c r="K5616" s="4">
        <f>DAY(A5616)</f>
        <v/>
      </c>
      <c r="L5616" s="4">
        <f>HOUR(A5616)</f>
        <v/>
      </c>
      <c r="M5616" s="4">
        <f>CONCATENATE(J5616,"-",K5616,"-",L5616)</f>
        <v/>
      </c>
      <c r="N5616" s="4">
        <f>+C5616</f>
        <v/>
      </c>
    </row>
    <row r="5617" ht="14.25" customHeight="1">
      <c r="J5617" s="4">
        <f>MONTH(A5617)</f>
        <v/>
      </c>
      <c r="K5617" s="4">
        <f>DAY(A5617)</f>
        <v/>
      </c>
      <c r="L5617" s="4">
        <f>HOUR(A5617)</f>
        <v/>
      </c>
      <c r="M5617" s="4">
        <f>CONCATENATE(J5617,"-",K5617,"-",L5617)</f>
        <v/>
      </c>
      <c r="N5617" s="4">
        <f>+C5617</f>
        <v/>
      </c>
    </row>
    <row r="5618" ht="14.25" customHeight="1">
      <c r="J5618" s="4">
        <f>MONTH(A5618)</f>
        <v/>
      </c>
      <c r="K5618" s="4">
        <f>DAY(A5618)</f>
        <v/>
      </c>
      <c r="L5618" s="4">
        <f>HOUR(A5618)</f>
        <v/>
      </c>
      <c r="M5618" s="4">
        <f>CONCATENATE(J5618,"-",K5618,"-",L5618)</f>
        <v/>
      </c>
      <c r="N5618" s="4">
        <f>+C5618</f>
        <v/>
      </c>
    </row>
    <row r="5619" ht="14.25" customHeight="1">
      <c r="J5619" s="4">
        <f>MONTH(A5619)</f>
        <v/>
      </c>
      <c r="K5619" s="4">
        <f>DAY(A5619)</f>
        <v/>
      </c>
      <c r="L5619" s="4">
        <f>HOUR(A5619)</f>
        <v/>
      </c>
      <c r="M5619" s="4">
        <f>CONCATENATE(J5619,"-",K5619,"-",L5619)</f>
        <v/>
      </c>
      <c r="N5619" s="4">
        <f>+C5619</f>
        <v/>
      </c>
    </row>
    <row r="5620" ht="14.25" customHeight="1">
      <c r="J5620" s="4">
        <f>MONTH(A5620)</f>
        <v/>
      </c>
      <c r="K5620" s="4">
        <f>DAY(A5620)</f>
        <v/>
      </c>
      <c r="L5620" s="4">
        <f>HOUR(A5620)</f>
        <v/>
      </c>
      <c r="M5620" s="4">
        <f>CONCATENATE(J5620,"-",K5620,"-",L5620)</f>
        <v/>
      </c>
      <c r="N5620" s="4">
        <f>+C5620</f>
        <v/>
      </c>
    </row>
    <row r="5621" ht="14.25" customHeight="1">
      <c r="J5621" s="4">
        <f>MONTH(A5621)</f>
        <v/>
      </c>
      <c r="K5621" s="4">
        <f>DAY(A5621)</f>
        <v/>
      </c>
      <c r="L5621" s="4">
        <f>HOUR(A5621)</f>
        <v/>
      </c>
      <c r="M5621" s="4">
        <f>CONCATENATE(J5621,"-",K5621,"-",L5621)</f>
        <v/>
      </c>
      <c r="N5621" s="4">
        <f>+C5621</f>
        <v/>
      </c>
    </row>
    <row r="5622" ht="14.25" customHeight="1">
      <c r="J5622" s="4">
        <f>MONTH(A5622)</f>
        <v/>
      </c>
      <c r="K5622" s="4">
        <f>DAY(A5622)</f>
        <v/>
      </c>
      <c r="L5622" s="4">
        <f>HOUR(A5622)</f>
        <v/>
      </c>
      <c r="M5622" s="4">
        <f>CONCATENATE(J5622,"-",K5622,"-",L5622)</f>
        <v/>
      </c>
      <c r="N5622" s="4">
        <f>+C5622</f>
        <v/>
      </c>
    </row>
    <row r="5623" ht="14.25" customHeight="1">
      <c r="J5623" s="4">
        <f>MONTH(A5623)</f>
        <v/>
      </c>
      <c r="K5623" s="4">
        <f>DAY(A5623)</f>
        <v/>
      </c>
      <c r="L5623" s="4">
        <f>HOUR(A5623)</f>
        <v/>
      </c>
      <c r="M5623" s="4">
        <f>CONCATENATE(J5623,"-",K5623,"-",L5623)</f>
        <v/>
      </c>
      <c r="N5623" s="4">
        <f>+C5623</f>
        <v/>
      </c>
    </row>
    <row r="5624" ht="14.25" customHeight="1">
      <c r="J5624" s="4">
        <f>MONTH(A5624)</f>
        <v/>
      </c>
      <c r="K5624" s="4">
        <f>DAY(A5624)</f>
        <v/>
      </c>
      <c r="L5624" s="4">
        <f>HOUR(A5624)</f>
        <v/>
      </c>
      <c r="M5624" s="4">
        <f>CONCATENATE(J5624,"-",K5624,"-",L5624)</f>
        <v/>
      </c>
      <c r="N5624" s="4">
        <f>+C5624</f>
        <v/>
      </c>
    </row>
    <row r="5625" ht="14.25" customHeight="1">
      <c r="J5625" s="4">
        <f>MONTH(A5625)</f>
        <v/>
      </c>
      <c r="K5625" s="4">
        <f>DAY(A5625)</f>
        <v/>
      </c>
      <c r="L5625" s="4">
        <f>HOUR(A5625)</f>
        <v/>
      </c>
      <c r="M5625" s="4">
        <f>CONCATENATE(J5625,"-",K5625,"-",L5625)</f>
        <v/>
      </c>
      <c r="N5625" s="4">
        <f>+C5625</f>
        <v/>
      </c>
    </row>
    <row r="5626" ht="14.25" customHeight="1">
      <c r="J5626" s="4">
        <f>MONTH(A5626)</f>
        <v/>
      </c>
      <c r="K5626" s="4">
        <f>DAY(A5626)</f>
        <v/>
      </c>
      <c r="L5626" s="4">
        <f>HOUR(A5626)</f>
        <v/>
      </c>
      <c r="M5626" s="4">
        <f>CONCATENATE(J5626,"-",K5626,"-",L5626)</f>
        <v/>
      </c>
      <c r="N5626" s="4">
        <f>+C5626</f>
        <v/>
      </c>
    </row>
    <row r="5627" ht="14.25" customHeight="1">
      <c r="J5627" s="4">
        <f>MONTH(A5627)</f>
        <v/>
      </c>
      <c r="K5627" s="4">
        <f>DAY(A5627)</f>
        <v/>
      </c>
      <c r="L5627" s="4">
        <f>HOUR(A5627)</f>
        <v/>
      </c>
      <c r="M5627" s="4">
        <f>CONCATENATE(J5627,"-",K5627,"-",L5627)</f>
        <v/>
      </c>
      <c r="N5627" s="4">
        <f>+C5627</f>
        <v/>
      </c>
    </row>
    <row r="5628" ht="14.25" customHeight="1">
      <c r="J5628" s="4">
        <f>MONTH(A5628)</f>
        <v/>
      </c>
      <c r="K5628" s="4">
        <f>DAY(A5628)</f>
        <v/>
      </c>
      <c r="L5628" s="4">
        <f>HOUR(A5628)</f>
        <v/>
      </c>
      <c r="M5628" s="4">
        <f>CONCATENATE(J5628,"-",K5628,"-",L5628)</f>
        <v/>
      </c>
      <c r="N5628" s="4">
        <f>+C5628</f>
        <v/>
      </c>
    </row>
    <row r="5629" ht="14.25" customHeight="1">
      <c r="J5629" s="4">
        <f>MONTH(A5629)</f>
        <v/>
      </c>
      <c r="K5629" s="4">
        <f>DAY(A5629)</f>
        <v/>
      </c>
      <c r="L5629" s="4">
        <f>HOUR(A5629)</f>
        <v/>
      </c>
      <c r="M5629" s="4">
        <f>CONCATENATE(J5629,"-",K5629,"-",L5629)</f>
        <v/>
      </c>
      <c r="N5629" s="4">
        <f>+C5629</f>
        <v/>
      </c>
    </row>
    <row r="5630" ht="14.25" customHeight="1">
      <c r="J5630" s="4">
        <f>MONTH(A5630)</f>
        <v/>
      </c>
      <c r="K5630" s="4">
        <f>DAY(A5630)</f>
        <v/>
      </c>
      <c r="L5630" s="4">
        <f>HOUR(A5630)</f>
        <v/>
      </c>
      <c r="M5630" s="4">
        <f>CONCATENATE(J5630,"-",K5630,"-",L5630)</f>
        <v/>
      </c>
      <c r="N5630" s="4">
        <f>+C5630</f>
        <v/>
      </c>
    </row>
    <row r="5631" ht="14.25" customHeight="1">
      <c r="J5631" s="4">
        <f>MONTH(A5631)</f>
        <v/>
      </c>
      <c r="K5631" s="4">
        <f>DAY(A5631)</f>
        <v/>
      </c>
      <c r="L5631" s="4">
        <f>HOUR(A5631)</f>
        <v/>
      </c>
      <c r="M5631" s="4">
        <f>CONCATENATE(J5631,"-",K5631,"-",L5631)</f>
        <v/>
      </c>
      <c r="N5631" s="4">
        <f>+C5631</f>
        <v/>
      </c>
    </row>
    <row r="5632" ht="14.25" customHeight="1">
      <c r="J5632" s="4">
        <f>MONTH(A5632)</f>
        <v/>
      </c>
      <c r="K5632" s="4">
        <f>DAY(A5632)</f>
        <v/>
      </c>
      <c r="L5632" s="4">
        <f>HOUR(A5632)</f>
        <v/>
      </c>
      <c r="M5632" s="4">
        <f>CONCATENATE(J5632,"-",K5632,"-",L5632)</f>
        <v/>
      </c>
      <c r="N5632" s="4">
        <f>+C5632</f>
        <v/>
      </c>
    </row>
    <row r="5633" ht="14.25" customHeight="1">
      <c r="J5633" s="4">
        <f>MONTH(A5633)</f>
        <v/>
      </c>
      <c r="K5633" s="4">
        <f>DAY(A5633)</f>
        <v/>
      </c>
      <c r="L5633" s="4">
        <f>HOUR(A5633)</f>
        <v/>
      </c>
      <c r="M5633" s="4">
        <f>CONCATENATE(J5633,"-",K5633,"-",L5633)</f>
        <v/>
      </c>
      <c r="N5633" s="4">
        <f>+C5633</f>
        <v/>
      </c>
    </row>
    <row r="5634" ht="14.25" customHeight="1">
      <c r="J5634" s="4">
        <f>MONTH(A5634)</f>
        <v/>
      </c>
      <c r="K5634" s="4">
        <f>DAY(A5634)</f>
        <v/>
      </c>
      <c r="L5634" s="4">
        <f>HOUR(A5634)</f>
        <v/>
      </c>
      <c r="M5634" s="4">
        <f>CONCATENATE(J5634,"-",K5634,"-",L5634)</f>
        <v/>
      </c>
      <c r="N5634" s="4">
        <f>+C5634</f>
        <v/>
      </c>
    </row>
    <row r="5635" ht="14.25" customHeight="1">
      <c r="J5635" s="4">
        <f>MONTH(A5635)</f>
        <v/>
      </c>
      <c r="K5635" s="4">
        <f>DAY(A5635)</f>
        <v/>
      </c>
      <c r="L5635" s="4">
        <f>HOUR(A5635)</f>
        <v/>
      </c>
      <c r="M5635" s="4">
        <f>CONCATENATE(J5635,"-",K5635,"-",L5635)</f>
        <v/>
      </c>
      <c r="N5635" s="4">
        <f>+C5635</f>
        <v/>
      </c>
    </row>
    <row r="5636" ht="14.25" customHeight="1">
      <c r="J5636" s="4">
        <f>MONTH(A5636)</f>
        <v/>
      </c>
      <c r="K5636" s="4">
        <f>DAY(A5636)</f>
        <v/>
      </c>
      <c r="L5636" s="4">
        <f>HOUR(A5636)</f>
        <v/>
      </c>
      <c r="M5636" s="4">
        <f>CONCATENATE(J5636,"-",K5636,"-",L5636)</f>
        <v/>
      </c>
      <c r="N5636" s="4">
        <f>+C5636</f>
        <v/>
      </c>
    </row>
    <row r="5637" ht="14.25" customHeight="1">
      <c r="J5637" s="4">
        <f>MONTH(A5637)</f>
        <v/>
      </c>
      <c r="K5637" s="4">
        <f>DAY(A5637)</f>
        <v/>
      </c>
      <c r="L5637" s="4">
        <f>HOUR(A5637)</f>
        <v/>
      </c>
      <c r="M5637" s="4">
        <f>CONCATENATE(J5637,"-",K5637,"-",L5637)</f>
        <v/>
      </c>
      <c r="N5637" s="4">
        <f>+C5637</f>
        <v/>
      </c>
    </row>
    <row r="5638" ht="14.25" customHeight="1">
      <c r="J5638" s="4">
        <f>MONTH(A5638)</f>
        <v/>
      </c>
      <c r="K5638" s="4">
        <f>DAY(A5638)</f>
        <v/>
      </c>
      <c r="L5638" s="4">
        <f>HOUR(A5638)</f>
        <v/>
      </c>
      <c r="M5638" s="4">
        <f>CONCATENATE(J5638,"-",K5638,"-",L5638)</f>
        <v/>
      </c>
      <c r="N5638" s="4">
        <f>+C5638</f>
        <v/>
      </c>
    </row>
    <row r="5639" ht="14.25" customHeight="1">
      <c r="J5639" s="4">
        <f>MONTH(A5639)</f>
        <v/>
      </c>
      <c r="K5639" s="4">
        <f>DAY(A5639)</f>
        <v/>
      </c>
      <c r="L5639" s="4">
        <f>HOUR(A5639)</f>
        <v/>
      </c>
      <c r="M5639" s="4">
        <f>CONCATENATE(J5639,"-",K5639,"-",L5639)</f>
        <v/>
      </c>
      <c r="N5639" s="4">
        <f>+C5639</f>
        <v/>
      </c>
    </row>
    <row r="5640" ht="14.25" customHeight="1">
      <c r="J5640" s="4">
        <f>MONTH(A5640)</f>
        <v/>
      </c>
      <c r="K5640" s="4">
        <f>DAY(A5640)</f>
        <v/>
      </c>
      <c r="L5640" s="4">
        <f>HOUR(A5640)</f>
        <v/>
      </c>
      <c r="M5640" s="4">
        <f>CONCATENATE(J5640,"-",K5640,"-",L5640)</f>
        <v/>
      </c>
      <c r="N5640" s="4">
        <f>+C5640</f>
        <v/>
      </c>
    </row>
    <row r="5641" ht="14.25" customHeight="1">
      <c r="J5641" s="4">
        <f>MONTH(A5641)</f>
        <v/>
      </c>
      <c r="K5641" s="4">
        <f>DAY(A5641)</f>
        <v/>
      </c>
      <c r="L5641" s="4">
        <f>HOUR(A5641)</f>
        <v/>
      </c>
      <c r="M5641" s="4">
        <f>CONCATENATE(J5641,"-",K5641,"-",L5641)</f>
        <v/>
      </c>
      <c r="N5641" s="4">
        <f>+C5641</f>
        <v/>
      </c>
    </row>
    <row r="5642" ht="14.25" customHeight="1">
      <c r="J5642" s="4">
        <f>MONTH(A5642)</f>
        <v/>
      </c>
      <c r="K5642" s="4">
        <f>DAY(A5642)</f>
        <v/>
      </c>
      <c r="L5642" s="4">
        <f>HOUR(A5642)</f>
        <v/>
      </c>
      <c r="M5642" s="4">
        <f>CONCATENATE(J5642,"-",K5642,"-",L5642)</f>
        <v/>
      </c>
      <c r="N5642" s="4">
        <f>+C5642</f>
        <v/>
      </c>
    </row>
    <row r="5643" ht="14.25" customHeight="1">
      <c r="J5643" s="4">
        <f>MONTH(A5643)</f>
        <v/>
      </c>
      <c r="K5643" s="4">
        <f>DAY(A5643)</f>
        <v/>
      </c>
      <c r="L5643" s="4">
        <f>HOUR(A5643)</f>
        <v/>
      </c>
      <c r="M5643" s="4">
        <f>CONCATENATE(J5643,"-",K5643,"-",L5643)</f>
        <v/>
      </c>
      <c r="N5643" s="4">
        <f>+C5643</f>
        <v/>
      </c>
    </row>
    <row r="5644" ht="14.25" customHeight="1">
      <c r="J5644" s="4">
        <f>MONTH(A5644)</f>
        <v/>
      </c>
      <c r="K5644" s="4">
        <f>DAY(A5644)</f>
        <v/>
      </c>
      <c r="L5644" s="4">
        <f>HOUR(A5644)</f>
        <v/>
      </c>
      <c r="M5644" s="4">
        <f>CONCATENATE(J5644,"-",K5644,"-",L5644)</f>
        <v/>
      </c>
      <c r="N5644" s="4">
        <f>+C5644</f>
        <v/>
      </c>
    </row>
    <row r="5645" ht="14.25" customHeight="1">
      <c r="J5645" s="4">
        <f>MONTH(A5645)</f>
        <v/>
      </c>
      <c r="K5645" s="4">
        <f>DAY(A5645)</f>
        <v/>
      </c>
      <c r="L5645" s="4">
        <f>HOUR(A5645)</f>
        <v/>
      </c>
      <c r="M5645" s="4">
        <f>CONCATENATE(J5645,"-",K5645,"-",L5645)</f>
        <v/>
      </c>
      <c r="N5645" s="4">
        <f>+C5645</f>
        <v/>
      </c>
    </row>
    <row r="5646" ht="14.25" customHeight="1">
      <c r="J5646" s="4">
        <f>MONTH(A5646)</f>
        <v/>
      </c>
      <c r="K5646" s="4">
        <f>DAY(A5646)</f>
        <v/>
      </c>
      <c r="L5646" s="4">
        <f>HOUR(A5646)</f>
        <v/>
      </c>
      <c r="M5646" s="4">
        <f>CONCATENATE(J5646,"-",K5646,"-",L5646)</f>
        <v/>
      </c>
      <c r="N5646" s="4">
        <f>+C5646</f>
        <v/>
      </c>
    </row>
    <row r="5647" ht="14.25" customHeight="1">
      <c r="J5647" s="4">
        <f>MONTH(A5647)</f>
        <v/>
      </c>
      <c r="K5647" s="4">
        <f>DAY(A5647)</f>
        <v/>
      </c>
      <c r="L5647" s="4">
        <f>HOUR(A5647)</f>
        <v/>
      </c>
      <c r="M5647" s="4">
        <f>CONCATENATE(J5647,"-",K5647,"-",L5647)</f>
        <v/>
      </c>
      <c r="N5647" s="4">
        <f>+C5647</f>
        <v/>
      </c>
    </row>
    <row r="5648" ht="14.25" customHeight="1">
      <c r="J5648" s="4">
        <f>MONTH(A5648)</f>
        <v/>
      </c>
      <c r="K5648" s="4">
        <f>DAY(A5648)</f>
        <v/>
      </c>
      <c r="L5648" s="4">
        <f>HOUR(A5648)</f>
        <v/>
      </c>
      <c r="M5648" s="4">
        <f>CONCATENATE(J5648,"-",K5648,"-",L5648)</f>
        <v/>
      </c>
      <c r="N5648" s="4">
        <f>+C5648</f>
        <v/>
      </c>
    </row>
    <row r="5649" ht="14.25" customHeight="1">
      <c r="J5649" s="4">
        <f>MONTH(A5649)</f>
        <v/>
      </c>
      <c r="K5649" s="4">
        <f>DAY(A5649)</f>
        <v/>
      </c>
      <c r="L5649" s="4">
        <f>HOUR(A5649)</f>
        <v/>
      </c>
      <c r="M5649" s="4">
        <f>CONCATENATE(J5649,"-",K5649,"-",L5649)</f>
        <v/>
      </c>
      <c r="N5649" s="4">
        <f>+C5649</f>
        <v/>
      </c>
    </row>
    <row r="5650" ht="14.25" customHeight="1">
      <c r="J5650" s="4">
        <f>MONTH(A5650)</f>
        <v/>
      </c>
      <c r="K5650" s="4">
        <f>DAY(A5650)</f>
        <v/>
      </c>
      <c r="L5650" s="4">
        <f>HOUR(A5650)</f>
        <v/>
      </c>
      <c r="M5650" s="4">
        <f>CONCATENATE(J5650,"-",K5650,"-",L5650)</f>
        <v/>
      </c>
      <c r="N5650" s="4">
        <f>+C5650</f>
        <v/>
      </c>
    </row>
    <row r="5651" ht="14.25" customHeight="1">
      <c r="J5651" s="4">
        <f>MONTH(A5651)</f>
        <v/>
      </c>
      <c r="K5651" s="4">
        <f>DAY(A5651)</f>
        <v/>
      </c>
      <c r="L5651" s="4">
        <f>HOUR(A5651)</f>
        <v/>
      </c>
      <c r="M5651" s="4">
        <f>CONCATENATE(J5651,"-",K5651,"-",L5651)</f>
        <v/>
      </c>
      <c r="N5651" s="4">
        <f>+C5651</f>
        <v/>
      </c>
    </row>
    <row r="5652" ht="14.25" customHeight="1">
      <c r="J5652" s="4">
        <f>MONTH(A5652)</f>
        <v/>
      </c>
      <c r="K5652" s="4">
        <f>DAY(A5652)</f>
        <v/>
      </c>
      <c r="L5652" s="4">
        <f>HOUR(A5652)</f>
        <v/>
      </c>
      <c r="M5652" s="4">
        <f>CONCATENATE(J5652,"-",K5652,"-",L5652)</f>
        <v/>
      </c>
      <c r="N5652" s="4">
        <f>+C5652</f>
        <v/>
      </c>
    </row>
    <row r="5653" ht="14.25" customHeight="1">
      <c r="J5653" s="4">
        <f>MONTH(A5653)</f>
        <v/>
      </c>
      <c r="K5653" s="4">
        <f>DAY(A5653)</f>
        <v/>
      </c>
      <c r="L5653" s="4">
        <f>HOUR(A5653)</f>
        <v/>
      </c>
      <c r="M5653" s="4">
        <f>CONCATENATE(J5653,"-",K5653,"-",L5653)</f>
        <v/>
      </c>
      <c r="N5653" s="4">
        <f>+C5653</f>
        <v/>
      </c>
    </row>
    <row r="5654" ht="14.25" customHeight="1">
      <c r="J5654" s="4">
        <f>MONTH(A5654)</f>
        <v/>
      </c>
      <c r="K5654" s="4">
        <f>DAY(A5654)</f>
        <v/>
      </c>
      <c r="L5654" s="4">
        <f>HOUR(A5654)</f>
        <v/>
      </c>
      <c r="M5654" s="4">
        <f>CONCATENATE(J5654,"-",K5654,"-",L5654)</f>
        <v/>
      </c>
      <c r="N5654" s="4">
        <f>+C5654</f>
        <v/>
      </c>
    </row>
    <row r="5655" ht="14.25" customHeight="1">
      <c r="J5655" s="4">
        <f>MONTH(A5655)</f>
        <v/>
      </c>
      <c r="K5655" s="4">
        <f>DAY(A5655)</f>
        <v/>
      </c>
      <c r="L5655" s="4">
        <f>HOUR(A5655)</f>
        <v/>
      </c>
      <c r="M5655" s="4">
        <f>CONCATENATE(J5655,"-",K5655,"-",L5655)</f>
        <v/>
      </c>
      <c r="N5655" s="4">
        <f>+C5655</f>
        <v/>
      </c>
    </row>
    <row r="5656" ht="14.25" customHeight="1">
      <c r="J5656" s="4">
        <f>MONTH(A5656)</f>
        <v/>
      </c>
      <c r="K5656" s="4">
        <f>DAY(A5656)</f>
        <v/>
      </c>
      <c r="L5656" s="4">
        <f>HOUR(A5656)</f>
        <v/>
      </c>
      <c r="M5656" s="4">
        <f>CONCATENATE(J5656,"-",K5656,"-",L5656)</f>
        <v/>
      </c>
      <c r="N5656" s="4">
        <f>+C5656</f>
        <v/>
      </c>
    </row>
    <row r="5657" ht="14.25" customHeight="1">
      <c r="J5657" s="4">
        <f>MONTH(A5657)</f>
        <v/>
      </c>
      <c r="K5657" s="4">
        <f>DAY(A5657)</f>
        <v/>
      </c>
      <c r="L5657" s="4">
        <f>HOUR(A5657)</f>
        <v/>
      </c>
      <c r="M5657" s="4">
        <f>CONCATENATE(J5657,"-",K5657,"-",L5657)</f>
        <v/>
      </c>
      <c r="N5657" s="4">
        <f>+C5657</f>
        <v/>
      </c>
    </row>
    <row r="5658" ht="14.25" customHeight="1">
      <c r="J5658" s="4">
        <f>MONTH(A5658)</f>
        <v/>
      </c>
      <c r="K5658" s="4">
        <f>DAY(A5658)</f>
        <v/>
      </c>
      <c r="L5658" s="4">
        <f>HOUR(A5658)</f>
        <v/>
      </c>
      <c r="M5658" s="4">
        <f>CONCATENATE(J5658,"-",K5658,"-",L5658)</f>
        <v/>
      </c>
      <c r="N5658" s="4">
        <f>+C5658</f>
        <v/>
      </c>
    </row>
    <row r="5659" ht="14.25" customHeight="1">
      <c r="J5659" s="4">
        <f>MONTH(A5659)</f>
        <v/>
      </c>
      <c r="K5659" s="4">
        <f>DAY(A5659)</f>
        <v/>
      </c>
      <c r="L5659" s="4">
        <f>HOUR(A5659)</f>
        <v/>
      </c>
      <c r="M5659" s="4">
        <f>CONCATENATE(J5659,"-",K5659,"-",L5659)</f>
        <v/>
      </c>
      <c r="N5659" s="4">
        <f>+C5659</f>
        <v/>
      </c>
    </row>
    <row r="5660" ht="14.25" customHeight="1">
      <c r="J5660" s="4">
        <f>MONTH(A5660)</f>
        <v/>
      </c>
      <c r="K5660" s="4">
        <f>DAY(A5660)</f>
        <v/>
      </c>
      <c r="L5660" s="4">
        <f>HOUR(A5660)</f>
        <v/>
      </c>
      <c r="M5660" s="4">
        <f>CONCATENATE(J5660,"-",K5660,"-",L5660)</f>
        <v/>
      </c>
      <c r="N5660" s="4">
        <f>+C5660</f>
        <v/>
      </c>
    </row>
    <row r="5661" ht="14.25" customHeight="1">
      <c r="J5661" s="4">
        <f>MONTH(A5661)</f>
        <v/>
      </c>
      <c r="K5661" s="4">
        <f>DAY(A5661)</f>
        <v/>
      </c>
      <c r="L5661" s="4">
        <f>HOUR(A5661)</f>
        <v/>
      </c>
      <c r="M5661" s="4">
        <f>CONCATENATE(J5661,"-",K5661,"-",L5661)</f>
        <v/>
      </c>
      <c r="N5661" s="4">
        <f>+C5661</f>
        <v/>
      </c>
    </row>
    <row r="5662" ht="14.25" customHeight="1">
      <c r="J5662" s="4">
        <f>MONTH(A5662)</f>
        <v/>
      </c>
      <c r="K5662" s="4">
        <f>DAY(A5662)</f>
        <v/>
      </c>
      <c r="L5662" s="4">
        <f>HOUR(A5662)</f>
        <v/>
      </c>
      <c r="M5662" s="4">
        <f>CONCATENATE(J5662,"-",K5662,"-",L5662)</f>
        <v/>
      </c>
      <c r="N5662" s="4">
        <f>+C5662</f>
        <v/>
      </c>
    </row>
    <row r="5663" ht="14.25" customHeight="1">
      <c r="J5663" s="4">
        <f>MONTH(A5663)</f>
        <v/>
      </c>
      <c r="K5663" s="4">
        <f>DAY(A5663)</f>
        <v/>
      </c>
      <c r="L5663" s="4">
        <f>HOUR(A5663)</f>
        <v/>
      </c>
      <c r="M5663" s="4">
        <f>CONCATENATE(J5663,"-",K5663,"-",L5663)</f>
        <v/>
      </c>
      <c r="N5663" s="4">
        <f>+C5663</f>
        <v/>
      </c>
    </row>
    <row r="5664" ht="14.25" customHeight="1">
      <c r="J5664" s="4">
        <f>MONTH(A5664)</f>
        <v/>
      </c>
      <c r="K5664" s="4">
        <f>DAY(A5664)</f>
        <v/>
      </c>
      <c r="L5664" s="4">
        <f>HOUR(A5664)</f>
        <v/>
      </c>
      <c r="M5664" s="4">
        <f>CONCATENATE(J5664,"-",K5664,"-",L5664)</f>
        <v/>
      </c>
      <c r="N5664" s="4">
        <f>+C5664</f>
        <v/>
      </c>
    </row>
    <row r="5665" ht="14.25" customHeight="1">
      <c r="J5665" s="4">
        <f>MONTH(A5665)</f>
        <v/>
      </c>
      <c r="K5665" s="4">
        <f>DAY(A5665)</f>
        <v/>
      </c>
      <c r="L5665" s="4">
        <f>HOUR(A5665)</f>
        <v/>
      </c>
      <c r="M5665" s="4">
        <f>CONCATENATE(J5665,"-",K5665,"-",L5665)</f>
        <v/>
      </c>
      <c r="N5665" s="4">
        <f>+C5665</f>
        <v/>
      </c>
    </row>
    <row r="5666" ht="14.25" customHeight="1">
      <c r="J5666" s="4">
        <f>MONTH(A5666)</f>
        <v/>
      </c>
      <c r="K5666" s="4">
        <f>DAY(A5666)</f>
        <v/>
      </c>
      <c r="L5666" s="4">
        <f>HOUR(A5666)</f>
        <v/>
      </c>
      <c r="M5666" s="4">
        <f>CONCATENATE(J5666,"-",K5666,"-",L5666)</f>
        <v/>
      </c>
      <c r="N5666" s="4">
        <f>+C5666</f>
        <v/>
      </c>
    </row>
    <row r="5667" ht="14.25" customHeight="1">
      <c r="J5667" s="4">
        <f>MONTH(A5667)</f>
        <v/>
      </c>
      <c r="K5667" s="4">
        <f>DAY(A5667)</f>
        <v/>
      </c>
      <c r="L5667" s="4">
        <f>HOUR(A5667)</f>
        <v/>
      </c>
      <c r="M5667" s="4">
        <f>CONCATENATE(J5667,"-",K5667,"-",L5667)</f>
        <v/>
      </c>
      <c r="N5667" s="4">
        <f>+C5667</f>
        <v/>
      </c>
    </row>
    <row r="5668" ht="14.25" customHeight="1">
      <c r="J5668" s="4">
        <f>MONTH(A5668)</f>
        <v/>
      </c>
      <c r="K5668" s="4">
        <f>DAY(A5668)</f>
        <v/>
      </c>
      <c r="L5668" s="4">
        <f>HOUR(A5668)</f>
        <v/>
      </c>
      <c r="M5668" s="4">
        <f>CONCATENATE(J5668,"-",K5668,"-",L5668)</f>
        <v/>
      </c>
      <c r="N5668" s="4">
        <f>+C5668</f>
        <v/>
      </c>
    </row>
    <row r="5669" ht="14.25" customHeight="1">
      <c r="J5669" s="4">
        <f>MONTH(A5669)</f>
        <v/>
      </c>
      <c r="K5669" s="4">
        <f>DAY(A5669)</f>
        <v/>
      </c>
      <c r="L5669" s="4">
        <f>HOUR(A5669)</f>
        <v/>
      </c>
      <c r="M5669" s="4">
        <f>CONCATENATE(J5669,"-",K5669,"-",L5669)</f>
        <v/>
      </c>
      <c r="N5669" s="4">
        <f>+C5669</f>
        <v/>
      </c>
    </row>
    <row r="5670" ht="14.25" customHeight="1">
      <c r="J5670" s="4">
        <f>MONTH(A5670)</f>
        <v/>
      </c>
      <c r="K5670" s="4">
        <f>DAY(A5670)</f>
        <v/>
      </c>
      <c r="L5670" s="4">
        <f>HOUR(A5670)</f>
        <v/>
      </c>
      <c r="M5670" s="4">
        <f>CONCATENATE(J5670,"-",K5670,"-",L5670)</f>
        <v/>
      </c>
      <c r="N5670" s="4">
        <f>+C5670</f>
        <v/>
      </c>
    </row>
    <row r="5671" ht="14.25" customHeight="1">
      <c r="J5671" s="4">
        <f>MONTH(A5671)</f>
        <v/>
      </c>
      <c r="K5671" s="4">
        <f>DAY(A5671)</f>
        <v/>
      </c>
      <c r="L5671" s="4">
        <f>HOUR(A5671)</f>
        <v/>
      </c>
      <c r="M5671" s="4">
        <f>CONCATENATE(J5671,"-",K5671,"-",L5671)</f>
        <v/>
      </c>
      <c r="N5671" s="4">
        <f>+C5671</f>
        <v/>
      </c>
    </row>
    <row r="5672" ht="14.25" customHeight="1">
      <c r="J5672" s="4">
        <f>MONTH(A5672)</f>
        <v/>
      </c>
      <c r="K5672" s="4">
        <f>DAY(A5672)</f>
        <v/>
      </c>
      <c r="L5672" s="4">
        <f>HOUR(A5672)</f>
        <v/>
      </c>
      <c r="M5672" s="4">
        <f>CONCATENATE(J5672,"-",K5672,"-",L5672)</f>
        <v/>
      </c>
      <c r="N5672" s="4">
        <f>+C5672</f>
        <v/>
      </c>
    </row>
    <row r="5673" ht="14.25" customHeight="1">
      <c r="J5673" s="4">
        <f>MONTH(A5673)</f>
        <v/>
      </c>
      <c r="K5673" s="4">
        <f>DAY(A5673)</f>
        <v/>
      </c>
      <c r="L5673" s="4">
        <f>HOUR(A5673)</f>
        <v/>
      </c>
      <c r="M5673" s="4">
        <f>CONCATENATE(J5673,"-",K5673,"-",L5673)</f>
        <v/>
      </c>
      <c r="N5673" s="4">
        <f>+C5673</f>
        <v/>
      </c>
    </row>
    <row r="5674" ht="14.25" customHeight="1">
      <c r="J5674" s="4">
        <f>MONTH(A5674)</f>
        <v/>
      </c>
      <c r="K5674" s="4">
        <f>DAY(A5674)</f>
        <v/>
      </c>
      <c r="L5674" s="4">
        <f>HOUR(A5674)</f>
        <v/>
      </c>
      <c r="M5674" s="4">
        <f>CONCATENATE(J5674,"-",K5674,"-",L5674)</f>
        <v/>
      </c>
      <c r="N5674" s="4">
        <f>+C5674</f>
        <v/>
      </c>
    </row>
    <row r="5675" ht="14.25" customHeight="1">
      <c r="J5675" s="4">
        <f>MONTH(A5675)</f>
        <v/>
      </c>
      <c r="K5675" s="4">
        <f>DAY(A5675)</f>
        <v/>
      </c>
      <c r="L5675" s="4">
        <f>HOUR(A5675)</f>
        <v/>
      </c>
      <c r="M5675" s="4">
        <f>CONCATENATE(J5675,"-",K5675,"-",L5675)</f>
        <v/>
      </c>
      <c r="N5675" s="4">
        <f>+C5675</f>
        <v/>
      </c>
    </row>
    <row r="5676" ht="14.25" customHeight="1">
      <c r="J5676" s="4">
        <f>MONTH(A5676)</f>
        <v/>
      </c>
      <c r="K5676" s="4">
        <f>DAY(A5676)</f>
        <v/>
      </c>
      <c r="L5676" s="4">
        <f>HOUR(A5676)</f>
        <v/>
      </c>
      <c r="M5676" s="4">
        <f>CONCATENATE(J5676,"-",K5676,"-",L5676)</f>
        <v/>
      </c>
      <c r="N5676" s="4">
        <f>+C5676</f>
        <v/>
      </c>
    </row>
    <row r="5677" ht="14.25" customHeight="1">
      <c r="J5677" s="4">
        <f>MONTH(A5677)</f>
        <v/>
      </c>
      <c r="K5677" s="4">
        <f>DAY(A5677)</f>
        <v/>
      </c>
      <c r="L5677" s="4">
        <f>HOUR(A5677)</f>
        <v/>
      </c>
      <c r="M5677" s="4">
        <f>CONCATENATE(J5677,"-",K5677,"-",L5677)</f>
        <v/>
      </c>
      <c r="N5677" s="4">
        <f>+C5677</f>
        <v/>
      </c>
    </row>
    <row r="5678" ht="14.25" customHeight="1">
      <c r="J5678" s="4">
        <f>MONTH(A5678)</f>
        <v/>
      </c>
      <c r="K5678" s="4">
        <f>DAY(A5678)</f>
        <v/>
      </c>
      <c r="L5678" s="4">
        <f>HOUR(A5678)</f>
        <v/>
      </c>
      <c r="M5678" s="4">
        <f>CONCATENATE(J5678,"-",K5678,"-",L5678)</f>
        <v/>
      </c>
      <c r="N5678" s="4">
        <f>+C5678</f>
        <v/>
      </c>
    </row>
    <row r="5679" ht="14.25" customHeight="1">
      <c r="J5679" s="4">
        <f>MONTH(A5679)</f>
        <v/>
      </c>
      <c r="K5679" s="4">
        <f>DAY(A5679)</f>
        <v/>
      </c>
      <c r="L5679" s="4">
        <f>HOUR(A5679)</f>
        <v/>
      </c>
      <c r="M5679" s="4">
        <f>CONCATENATE(J5679,"-",K5679,"-",L5679)</f>
        <v/>
      </c>
      <c r="N5679" s="4">
        <f>+C5679</f>
        <v/>
      </c>
    </row>
    <row r="5680" ht="14.25" customHeight="1">
      <c r="J5680" s="4">
        <f>MONTH(A5680)</f>
        <v/>
      </c>
      <c r="K5680" s="4">
        <f>DAY(A5680)</f>
        <v/>
      </c>
      <c r="L5680" s="4">
        <f>HOUR(A5680)</f>
        <v/>
      </c>
      <c r="M5680" s="4">
        <f>CONCATENATE(J5680,"-",K5680,"-",L5680)</f>
        <v/>
      </c>
      <c r="N5680" s="4">
        <f>+C5680</f>
        <v/>
      </c>
    </row>
    <row r="5681" ht="14.25" customHeight="1">
      <c r="J5681" s="4">
        <f>MONTH(A5681)</f>
        <v/>
      </c>
      <c r="K5681" s="4">
        <f>DAY(A5681)</f>
        <v/>
      </c>
      <c r="L5681" s="4">
        <f>HOUR(A5681)</f>
        <v/>
      </c>
      <c r="M5681" s="4">
        <f>CONCATENATE(J5681,"-",K5681,"-",L5681)</f>
        <v/>
      </c>
      <c r="N5681" s="4">
        <f>+C5681</f>
        <v/>
      </c>
    </row>
    <row r="5682" ht="14.25" customHeight="1">
      <c r="J5682" s="4">
        <f>MONTH(A5682)</f>
        <v/>
      </c>
      <c r="K5682" s="4">
        <f>DAY(A5682)</f>
        <v/>
      </c>
      <c r="L5682" s="4">
        <f>HOUR(A5682)</f>
        <v/>
      </c>
      <c r="M5682" s="4">
        <f>CONCATENATE(J5682,"-",K5682,"-",L5682)</f>
        <v/>
      </c>
      <c r="N5682" s="4">
        <f>+C5682</f>
        <v/>
      </c>
    </row>
    <row r="5683" ht="14.25" customHeight="1">
      <c r="J5683" s="4">
        <f>MONTH(A5683)</f>
        <v/>
      </c>
      <c r="K5683" s="4">
        <f>DAY(A5683)</f>
        <v/>
      </c>
      <c r="L5683" s="4">
        <f>HOUR(A5683)</f>
        <v/>
      </c>
      <c r="M5683" s="4">
        <f>CONCATENATE(J5683,"-",K5683,"-",L5683)</f>
        <v/>
      </c>
      <c r="N5683" s="4">
        <f>+C5683</f>
        <v/>
      </c>
    </row>
    <row r="5684" ht="14.25" customHeight="1">
      <c r="J5684" s="4">
        <f>MONTH(A5684)</f>
        <v/>
      </c>
      <c r="K5684" s="4">
        <f>DAY(A5684)</f>
        <v/>
      </c>
      <c r="L5684" s="4">
        <f>HOUR(A5684)</f>
        <v/>
      </c>
      <c r="M5684" s="4">
        <f>CONCATENATE(J5684,"-",K5684,"-",L5684)</f>
        <v/>
      </c>
      <c r="N5684" s="4">
        <f>+C5684</f>
        <v/>
      </c>
    </row>
    <row r="5685" ht="14.25" customHeight="1">
      <c r="J5685" s="4">
        <f>MONTH(A5685)</f>
        <v/>
      </c>
      <c r="K5685" s="4">
        <f>DAY(A5685)</f>
        <v/>
      </c>
      <c r="L5685" s="4">
        <f>HOUR(A5685)</f>
        <v/>
      </c>
      <c r="M5685" s="4">
        <f>CONCATENATE(J5685,"-",K5685,"-",L5685)</f>
        <v/>
      </c>
      <c r="N5685" s="4">
        <f>+C5685</f>
        <v/>
      </c>
    </row>
    <row r="5686" ht="14.25" customHeight="1">
      <c r="J5686" s="4">
        <f>MONTH(A5686)</f>
        <v/>
      </c>
      <c r="K5686" s="4">
        <f>DAY(A5686)</f>
        <v/>
      </c>
      <c r="L5686" s="4">
        <f>HOUR(A5686)</f>
        <v/>
      </c>
      <c r="M5686" s="4">
        <f>CONCATENATE(J5686,"-",K5686,"-",L5686)</f>
        <v/>
      </c>
      <c r="N5686" s="4">
        <f>+C5686</f>
        <v/>
      </c>
    </row>
    <row r="5687" ht="14.25" customHeight="1">
      <c r="J5687" s="4">
        <f>MONTH(A5687)</f>
        <v/>
      </c>
      <c r="K5687" s="4">
        <f>DAY(A5687)</f>
        <v/>
      </c>
      <c r="L5687" s="4">
        <f>HOUR(A5687)</f>
        <v/>
      </c>
      <c r="M5687" s="4">
        <f>CONCATENATE(J5687,"-",K5687,"-",L5687)</f>
        <v/>
      </c>
      <c r="N5687" s="4">
        <f>+C5687</f>
        <v/>
      </c>
    </row>
    <row r="5688" ht="14.25" customHeight="1">
      <c r="J5688" s="4">
        <f>MONTH(A5688)</f>
        <v/>
      </c>
      <c r="K5688" s="4">
        <f>DAY(A5688)</f>
        <v/>
      </c>
      <c r="L5688" s="4">
        <f>HOUR(A5688)</f>
        <v/>
      </c>
      <c r="M5688" s="4">
        <f>CONCATENATE(J5688,"-",K5688,"-",L5688)</f>
        <v/>
      </c>
      <c r="N5688" s="4">
        <f>+C5688</f>
        <v/>
      </c>
    </row>
    <row r="5689" ht="14.25" customHeight="1">
      <c r="J5689" s="4">
        <f>MONTH(A5689)</f>
        <v/>
      </c>
      <c r="K5689" s="4">
        <f>DAY(A5689)</f>
        <v/>
      </c>
      <c r="L5689" s="4">
        <f>HOUR(A5689)</f>
        <v/>
      </c>
      <c r="M5689" s="4">
        <f>CONCATENATE(J5689,"-",K5689,"-",L5689)</f>
        <v/>
      </c>
      <c r="N5689" s="4">
        <f>+C5689</f>
        <v/>
      </c>
    </row>
    <row r="5690" ht="14.25" customHeight="1">
      <c r="J5690" s="4">
        <f>MONTH(A5690)</f>
        <v/>
      </c>
      <c r="K5690" s="4">
        <f>DAY(A5690)</f>
        <v/>
      </c>
      <c r="L5690" s="4">
        <f>HOUR(A5690)</f>
        <v/>
      </c>
      <c r="M5690" s="4">
        <f>CONCATENATE(J5690,"-",K5690,"-",L5690)</f>
        <v/>
      </c>
      <c r="N5690" s="4">
        <f>+C5690</f>
        <v/>
      </c>
    </row>
    <row r="5691" ht="14.25" customHeight="1">
      <c r="J5691" s="4">
        <f>MONTH(A5691)</f>
        <v/>
      </c>
      <c r="K5691" s="4">
        <f>DAY(A5691)</f>
        <v/>
      </c>
      <c r="L5691" s="4">
        <f>HOUR(A5691)</f>
        <v/>
      </c>
      <c r="M5691" s="4">
        <f>CONCATENATE(J5691,"-",K5691,"-",L5691)</f>
        <v/>
      </c>
      <c r="N5691" s="4">
        <f>+C5691</f>
        <v/>
      </c>
    </row>
    <row r="5692" ht="14.25" customHeight="1">
      <c r="J5692" s="4">
        <f>MONTH(A5692)</f>
        <v/>
      </c>
      <c r="K5692" s="4">
        <f>DAY(A5692)</f>
        <v/>
      </c>
      <c r="L5692" s="4">
        <f>HOUR(A5692)</f>
        <v/>
      </c>
      <c r="M5692" s="4">
        <f>CONCATENATE(J5692,"-",K5692,"-",L5692)</f>
        <v/>
      </c>
      <c r="N5692" s="4">
        <f>+C5692</f>
        <v/>
      </c>
    </row>
    <row r="5693" ht="14.25" customHeight="1">
      <c r="J5693" s="4">
        <f>MONTH(A5693)</f>
        <v/>
      </c>
      <c r="K5693" s="4">
        <f>DAY(A5693)</f>
        <v/>
      </c>
      <c r="L5693" s="4">
        <f>HOUR(A5693)</f>
        <v/>
      </c>
      <c r="M5693" s="4">
        <f>CONCATENATE(J5693,"-",K5693,"-",L5693)</f>
        <v/>
      </c>
      <c r="N5693" s="4">
        <f>+C5693</f>
        <v/>
      </c>
    </row>
    <row r="5694" ht="14.25" customHeight="1">
      <c r="J5694" s="4">
        <f>MONTH(A5694)</f>
        <v/>
      </c>
      <c r="K5694" s="4">
        <f>DAY(A5694)</f>
        <v/>
      </c>
      <c r="L5694" s="4">
        <f>HOUR(A5694)</f>
        <v/>
      </c>
      <c r="M5694" s="4">
        <f>CONCATENATE(J5694,"-",K5694,"-",L5694)</f>
        <v/>
      </c>
      <c r="N5694" s="4">
        <f>+C5694</f>
        <v/>
      </c>
    </row>
    <row r="5695" ht="14.25" customHeight="1">
      <c r="J5695" s="4">
        <f>MONTH(A5695)</f>
        <v/>
      </c>
      <c r="K5695" s="4">
        <f>DAY(A5695)</f>
        <v/>
      </c>
      <c r="L5695" s="4">
        <f>HOUR(A5695)</f>
        <v/>
      </c>
      <c r="M5695" s="4">
        <f>CONCATENATE(J5695,"-",K5695,"-",L5695)</f>
        <v/>
      </c>
      <c r="N5695" s="4">
        <f>+C5695</f>
        <v/>
      </c>
    </row>
    <row r="5696" ht="14.25" customHeight="1">
      <c r="J5696" s="4">
        <f>MONTH(A5696)</f>
        <v/>
      </c>
      <c r="K5696" s="4">
        <f>DAY(A5696)</f>
        <v/>
      </c>
      <c r="L5696" s="4">
        <f>HOUR(A5696)</f>
        <v/>
      </c>
      <c r="M5696" s="4">
        <f>CONCATENATE(J5696,"-",K5696,"-",L5696)</f>
        <v/>
      </c>
      <c r="N5696" s="4">
        <f>+C5696</f>
        <v/>
      </c>
    </row>
    <row r="5697" ht="14.25" customHeight="1">
      <c r="J5697" s="4">
        <f>MONTH(A5697)</f>
        <v/>
      </c>
      <c r="K5697" s="4">
        <f>DAY(A5697)</f>
        <v/>
      </c>
      <c r="L5697" s="4">
        <f>HOUR(A5697)</f>
        <v/>
      </c>
      <c r="M5697" s="4">
        <f>CONCATENATE(J5697,"-",K5697,"-",L5697)</f>
        <v/>
      </c>
      <c r="N5697" s="4">
        <f>+C5697</f>
        <v/>
      </c>
    </row>
    <row r="5698" ht="14.25" customHeight="1">
      <c r="J5698" s="4">
        <f>MONTH(A5698)</f>
        <v/>
      </c>
      <c r="K5698" s="4">
        <f>DAY(A5698)</f>
        <v/>
      </c>
      <c r="L5698" s="4">
        <f>HOUR(A5698)</f>
        <v/>
      </c>
      <c r="M5698" s="4">
        <f>CONCATENATE(J5698,"-",K5698,"-",L5698)</f>
        <v/>
      </c>
      <c r="N5698" s="4">
        <f>+C5698</f>
        <v/>
      </c>
    </row>
    <row r="5699" ht="14.25" customHeight="1">
      <c r="J5699" s="4">
        <f>MONTH(A5699)</f>
        <v/>
      </c>
      <c r="K5699" s="4">
        <f>DAY(A5699)</f>
        <v/>
      </c>
      <c r="L5699" s="4">
        <f>HOUR(A5699)</f>
        <v/>
      </c>
      <c r="M5699" s="4">
        <f>CONCATENATE(J5699,"-",K5699,"-",L5699)</f>
        <v/>
      </c>
      <c r="N5699" s="4">
        <f>+C5699</f>
        <v/>
      </c>
    </row>
    <row r="5700" ht="14.25" customHeight="1">
      <c r="J5700" s="4">
        <f>MONTH(A5700)</f>
        <v/>
      </c>
      <c r="K5700" s="4">
        <f>DAY(A5700)</f>
        <v/>
      </c>
      <c r="L5700" s="4">
        <f>HOUR(A5700)</f>
        <v/>
      </c>
      <c r="M5700" s="4">
        <f>CONCATENATE(J5700,"-",K5700,"-",L5700)</f>
        <v/>
      </c>
      <c r="N5700" s="4">
        <f>+C5700</f>
        <v/>
      </c>
    </row>
    <row r="5701" ht="14.25" customHeight="1">
      <c r="J5701" s="4">
        <f>MONTH(A5701)</f>
        <v/>
      </c>
      <c r="K5701" s="4">
        <f>DAY(A5701)</f>
        <v/>
      </c>
      <c r="L5701" s="4">
        <f>HOUR(A5701)</f>
        <v/>
      </c>
      <c r="M5701" s="4">
        <f>CONCATENATE(J5701,"-",K5701,"-",L5701)</f>
        <v/>
      </c>
      <c r="N5701" s="4">
        <f>+C5701</f>
        <v/>
      </c>
    </row>
    <row r="5702" ht="14.25" customHeight="1">
      <c r="J5702" s="4">
        <f>MONTH(A5702)</f>
        <v/>
      </c>
      <c r="K5702" s="4">
        <f>DAY(A5702)</f>
        <v/>
      </c>
      <c r="L5702" s="4">
        <f>HOUR(A5702)</f>
        <v/>
      </c>
      <c r="M5702" s="4">
        <f>CONCATENATE(J5702,"-",K5702,"-",L5702)</f>
        <v/>
      </c>
      <c r="N5702" s="4">
        <f>+C5702</f>
        <v/>
      </c>
    </row>
    <row r="5703" ht="14.25" customHeight="1">
      <c r="J5703" s="4">
        <f>MONTH(A5703)</f>
        <v/>
      </c>
      <c r="K5703" s="4">
        <f>DAY(A5703)</f>
        <v/>
      </c>
      <c r="L5703" s="4">
        <f>HOUR(A5703)</f>
        <v/>
      </c>
      <c r="M5703" s="4">
        <f>CONCATENATE(J5703,"-",K5703,"-",L5703)</f>
        <v/>
      </c>
      <c r="N5703" s="4">
        <f>+C5703</f>
        <v/>
      </c>
    </row>
    <row r="5704" ht="14.25" customHeight="1">
      <c r="J5704" s="4">
        <f>MONTH(A5704)</f>
        <v/>
      </c>
      <c r="K5704" s="4">
        <f>DAY(A5704)</f>
        <v/>
      </c>
      <c r="L5704" s="4">
        <f>HOUR(A5704)</f>
        <v/>
      </c>
      <c r="M5704" s="4">
        <f>CONCATENATE(J5704,"-",K5704,"-",L5704)</f>
        <v/>
      </c>
      <c r="N5704" s="4">
        <f>+C5704</f>
        <v/>
      </c>
    </row>
    <row r="5705" ht="14.25" customHeight="1">
      <c r="J5705" s="4">
        <f>MONTH(A5705)</f>
        <v/>
      </c>
      <c r="K5705" s="4">
        <f>DAY(A5705)</f>
        <v/>
      </c>
      <c r="L5705" s="4">
        <f>HOUR(A5705)</f>
        <v/>
      </c>
      <c r="M5705" s="4">
        <f>CONCATENATE(J5705,"-",K5705,"-",L5705)</f>
        <v/>
      </c>
      <c r="N5705" s="4">
        <f>+C5705</f>
        <v/>
      </c>
    </row>
    <row r="5706" ht="14.25" customHeight="1">
      <c r="J5706" s="4">
        <f>MONTH(A5706)</f>
        <v/>
      </c>
      <c r="K5706" s="4">
        <f>DAY(A5706)</f>
        <v/>
      </c>
      <c r="L5706" s="4">
        <f>HOUR(A5706)</f>
        <v/>
      </c>
      <c r="M5706" s="4">
        <f>CONCATENATE(J5706,"-",K5706,"-",L5706)</f>
        <v/>
      </c>
      <c r="N5706" s="4">
        <f>+C5706</f>
        <v/>
      </c>
    </row>
    <row r="5707" ht="14.25" customHeight="1">
      <c r="J5707" s="4">
        <f>MONTH(A5707)</f>
        <v/>
      </c>
      <c r="K5707" s="4">
        <f>DAY(A5707)</f>
        <v/>
      </c>
      <c r="L5707" s="4">
        <f>HOUR(A5707)</f>
        <v/>
      </c>
      <c r="M5707" s="4">
        <f>CONCATENATE(J5707,"-",K5707,"-",L5707)</f>
        <v/>
      </c>
      <c r="N5707" s="4">
        <f>+C5707</f>
        <v/>
      </c>
    </row>
    <row r="5708" ht="14.25" customHeight="1">
      <c r="J5708" s="4">
        <f>MONTH(A5708)</f>
        <v/>
      </c>
      <c r="K5708" s="4">
        <f>DAY(A5708)</f>
        <v/>
      </c>
      <c r="L5708" s="4">
        <f>HOUR(A5708)</f>
        <v/>
      </c>
      <c r="M5708" s="4">
        <f>CONCATENATE(J5708,"-",K5708,"-",L5708)</f>
        <v/>
      </c>
      <c r="N5708" s="4">
        <f>+C5708</f>
        <v/>
      </c>
    </row>
    <row r="5709" ht="14.25" customHeight="1">
      <c r="J5709" s="4">
        <f>MONTH(A5709)</f>
        <v/>
      </c>
      <c r="K5709" s="4">
        <f>DAY(A5709)</f>
        <v/>
      </c>
      <c r="L5709" s="4">
        <f>HOUR(A5709)</f>
        <v/>
      </c>
      <c r="M5709" s="4">
        <f>CONCATENATE(J5709,"-",K5709,"-",L5709)</f>
        <v/>
      </c>
      <c r="N5709" s="4">
        <f>+C5709</f>
        <v/>
      </c>
    </row>
    <row r="5710" ht="14.25" customHeight="1">
      <c r="J5710" s="4">
        <f>MONTH(A5710)</f>
        <v/>
      </c>
      <c r="K5710" s="4">
        <f>DAY(A5710)</f>
        <v/>
      </c>
      <c r="L5710" s="4">
        <f>HOUR(A5710)</f>
        <v/>
      </c>
      <c r="M5710" s="4">
        <f>CONCATENATE(J5710,"-",K5710,"-",L5710)</f>
        <v/>
      </c>
      <c r="N5710" s="4">
        <f>+C5710</f>
        <v/>
      </c>
    </row>
    <row r="5711" ht="14.25" customHeight="1">
      <c r="J5711" s="4">
        <f>MONTH(A5711)</f>
        <v/>
      </c>
      <c r="K5711" s="4">
        <f>DAY(A5711)</f>
        <v/>
      </c>
      <c r="L5711" s="4">
        <f>HOUR(A5711)</f>
        <v/>
      </c>
      <c r="M5711" s="4">
        <f>CONCATENATE(J5711,"-",K5711,"-",L5711)</f>
        <v/>
      </c>
      <c r="N5711" s="4">
        <f>+C5711</f>
        <v/>
      </c>
    </row>
    <row r="5712" ht="14.25" customHeight="1">
      <c r="J5712" s="4">
        <f>MONTH(A5712)</f>
        <v/>
      </c>
      <c r="K5712" s="4">
        <f>DAY(A5712)</f>
        <v/>
      </c>
      <c r="L5712" s="4">
        <f>HOUR(A5712)</f>
        <v/>
      </c>
      <c r="M5712" s="4">
        <f>CONCATENATE(J5712,"-",K5712,"-",L5712)</f>
        <v/>
      </c>
      <c r="N5712" s="4">
        <f>+C5712</f>
        <v/>
      </c>
    </row>
    <row r="5713" ht="14.25" customHeight="1">
      <c r="J5713" s="4">
        <f>MONTH(A5713)</f>
        <v/>
      </c>
      <c r="K5713" s="4">
        <f>DAY(A5713)</f>
        <v/>
      </c>
      <c r="L5713" s="4">
        <f>HOUR(A5713)</f>
        <v/>
      </c>
      <c r="M5713" s="4">
        <f>CONCATENATE(J5713,"-",K5713,"-",L5713)</f>
        <v/>
      </c>
      <c r="N5713" s="4">
        <f>+C5713</f>
        <v/>
      </c>
    </row>
    <row r="5714" ht="14.25" customHeight="1">
      <c r="J5714" s="4">
        <f>MONTH(A5714)</f>
        <v/>
      </c>
      <c r="K5714" s="4">
        <f>DAY(A5714)</f>
        <v/>
      </c>
      <c r="L5714" s="4">
        <f>HOUR(A5714)</f>
        <v/>
      </c>
      <c r="M5714" s="4">
        <f>CONCATENATE(J5714,"-",K5714,"-",L5714)</f>
        <v/>
      </c>
      <c r="N5714" s="4">
        <f>+C5714</f>
        <v/>
      </c>
    </row>
    <row r="5715" ht="14.25" customHeight="1">
      <c r="J5715" s="4">
        <f>MONTH(A5715)</f>
        <v/>
      </c>
      <c r="K5715" s="4">
        <f>DAY(A5715)</f>
        <v/>
      </c>
      <c r="L5715" s="4">
        <f>HOUR(A5715)</f>
        <v/>
      </c>
      <c r="M5715" s="4">
        <f>CONCATENATE(J5715,"-",K5715,"-",L5715)</f>
        <v/>
      </c>
      <c r="N5715" s="4">
        <f>+C5715</f>
        <v/>
      </c>
    </row>
    <row r="5716" ht="14.25" customHeight="1">
      <c r="J5716" s="4">
        <f>MONTH(A5716)</f>
        <v/>
      </c>
      <c r="K5716" s="4">
        <f>DAY(A5716)</f>
        <v/>
      </c>
      <c r="L5716" s="4">
        <f>HOUR(A5716)</f>
        <v/>
      </c>
      <c r="M5716" s="4">
        <f>CONCATENATE(J5716,"-",K5716,"-",L5716)</f>
        <v/>
      </c>
      <c r="N5716" s="4">
        <f>+C5716</f>
        <v/>
      </c>
    </row>
    <row r="5717" ht="14.25" customHeight="1">
      <c r="J5717" s="4">
        <f>MONTH(A5717)</f>
        <v/>
      </c>
      <c r="K5717" s="4">
        <f>DAY(A5717)</f>
        <v/>
      </c>
      <c r="L5717" s="4">
        <f>HOUR(A5717)</f>
        <v/>
      </c>
      <c r="M5717" s="4">
        <f>CONCATENATE(J5717,"-",K5717,"-",L5717)</f>
        <v/>
      </c>
      <c r="N5717" s="4">
        <f>+C5717</f>
        <v/>
      </c>
    </row>
    <row r="5718" ht="14.25" customHeight="1">
      <c r="J5718" s="4">
        <f>MONTH(A5718)</f>
        <v/>
      </c>
      <c r="K5718" s="4">
        <f>DAY(A5718)</f>
        <v/>
      </c>
      <c r="L5718" s="4">
        <f>HOUR(A5718)</f>
        <v/>
      </c>
      <c r="M5718" s="4">
        <f>CONCATENATE(J5718,"-",K5718,"-",L5718)</f>
        <v/>
      </c>
      <c r="N5718" s="4">
        <f>+C5718</f>
        <v/>
      </c>
    </row>
    <row r="5719" ht="14.25" customHeight="1">
      <c r="J5719" s="4">
        <f>MONTH(A5719)</f>
        <v/>
      </c>
      <c r="K5719" s="4">
        <f>DAY(A5719)</f>
        <v/>
      </c>
      <c r="L5719" s="4">
        <f>HOUR(A5719)</f>
        <v/>
      </c>
      <c r="M5719" s="4">
        <f>CONCATENATE(J5719,"-",K5719,"-",L5719)</f>
        <v/>
      </c>
      <c r="N5719" s="4">
        <f>+C5719</f>
        <v/>
      </c>
    </row>
    <row r="5720" ht="14.25" customHeight="1">
      <c r="J5720" s="4">
        <f>MONTH(A5720)</f>
        <v/>
      </c>
      <c r="K5720" s="4">
        <f>DAY(A5720)</f>
        <v/>
      </c>
      <c r="L5720" s="4">
        <f>HOUR(A5720)</f>
        <v/>
      </c>
      <c r="M5720" s="4">
        <f>CONCATENATE(J5720,"-",K5720,"-",L5720)</f>
        <v/>
      </c>
      <c r="N5720" s="4">
        <f>+C5720</f>
        <v/>
      </c>
    </row>
    <row r="5721" ht="14.25" customHeight="1">
      <c r="J5721" s="4">
        <f>MONTH(A5721)</f>
        <v/>
      </c>
      <c r="K5721" s="4">
        <f>DAY(A5721)</f>
        <v/>
      </c>
      <c r="L5721" s="4">
        <f>HOUR(A5721)</f>
        <v/>
      </c>
      <c r="M5721" s="4">
        <f>CONCATENATE(J5721,"-",K5721,"-",L5721)</f>
        <v/>
      </c>
      <c r="N5721" s="4">
        <f>+C5721</f>
        <v/>
      </c>
    </row>
    <row r="5722" ht="14.25" customHeight="1">
      <c r="J5722" s="4">
        <f>MONTH(A5722)</f>
        <v/>
      </c>
      <c r="K5722" s="4">
        <f>DAY(A5722)</f>
        <v/>
      </c>
      <c r="L5722" s="4">
        <f>HOUR(A5722)</f>
        <v/>
      </c>
      <c r="M5722" s="4">
        <f>CONCATENATE(J5722,"-",K5722,"-",L5722)</f>
        <v/>
      </c>
      <c r="N5722" s="4">
        <f>+C5722</f>
        <v/>
      </c>
    </row>
    <row r="5723" ht="14.25" customHeight="1">
      <c r="J5723" s="4">
        <f>MONTH(A5723)</f>
        <v/>
      </c>
      <c r="K5723" s="4">
        <f>DAY(A5723)</f>
        <v/>
      </c>
      <c r="L5723" s="4">
        <f>HOUR(A5723)</f>
        <v/>
      </c>
      <c r="M5723" s="4">
        <f>CONCATENATE(J5723,"-",K5723,"-",L5723)</f>
        <v/>
      </c>
      <c r="N5723" s="4">
        <f>+C5723</f>
        <v/>
      </c>
    </row>
    <row r="5724" ht="14.25" customHeight="1">
      <c r="J5724" s="4">
        <f>MONTH(A5724)</f>
        <v/>
      </c>
      <c r="K5724" s="4">
        <f>DAY(A5724)</f>
        <v/>
      </c>
      <c r="L5724" s="4">
        <f>HOUR(A5724)</f>
        <v/>
      </c>
      <c r="M5724" s="4">
        <f>CONCATENATE(J5724,"-",K5724,"-",L5724)</f>
        <v/>
      </c>
      <c r="N5724" s="4">
        <f>+C5724</f>
        <v/>
      </c>
    </row>
    <row r="5725" ht="14.25" customHeight="1">
      <c r="J5725" s="4">
        <f>MONTH(A5725)</f>
        <v/>
      </c>
      <c r="K5725" s="4">
        <f>DAY(A5725)</f>
        <v/>
      </c>
      <c r="L5725" s="4">
        <f>HOUR(A5725)</f>
        <v/>
      </c>
      <c r="M5725" s="4">
        <f>CONCATENATE(J5725,"-",K5725,"-",L5725)</f>
        <v/>
      </c>
      <c r="N5725" s="4">
        <f>+C5725</f>
        <v/>
      </c>
    </row>
    <row r="5726" ht="14.25" customHeight="1">
      <c r="J5726" s="4">
        <f>MONTH(A5726)</f>
        <v/>
      </c>
      <c r="K5726" s="4">
        <f>DAY(A5726)</f>
        <v/>
      </c>
      <c r="L5726" s="4">
        <f>HOUR(A5726)</f>
        <v/>
      </c>
      <c r="M5726" s="4">
        <f>CONCATENATE(J5726,"-",K5726,"-",L5726)</f>
        <v/>
      </c>
      <c r="N5726" s="4">
        <f>+C5726</f>
        <v/>
      </c>
    </row>
    <row r="5727" ht="14.25" customHeight="1">
      <c r="J5727" s="4">
        <f>MONTH(A5727)</f>
        <v/>
      </c>
      <c r="K5727" s="4">
        <f>DAY(A5727)</f>
        <v/>
      </c>
      <c r="L5727" s="4">
        <f>HOUR(A5727)</f>
        <v/>
      </c>
      <c r="M5727" s="4">
        <f>CONCATENATE(J5727,"-",K5727,"-",L5727)</f>
        <v/>
      </c>
      <c r="N5727" s="4">
        <f>+C5727</f>
        <v/>
      </c>
    </row>
    <row r="5728" ht="14.25" customHeight="1">
      <c r="J5728" s="4">
        <f>MONTH(A5728)</f>
        <v/>
      </c>
      <c r="K5728" s="4">
        <f>DAY(A5728)</f>
        <v/>
      </c>
      <c r="L5728" s="4">
        <f>HOUR(A5728)</f>
        <v/>
      </c>
      <c r="M5728" s="4">
        <f>CONCATENATE(J5728,"-",K5728,"-",L5728)</f>
        <v/>
      </c>
      <c r="N5728" s="4">
        <f>+C5728</f>
        <v/>
      </c>
    </row>
    <row r="5729" ht="14.25" customHeight="1">
      <c r="J5729" s="4">
        <f>MONTH(A5729)</f>
        <v/>
      </c>
      <c r="K5729" s="4">
        <f>DAY(A5729)</f>
        <v/>
      </c>
      <c r="L5729" s="4">
        <f>HOUR(A5729)</f>
        <v/>
      </c>
      <c r="M5729" s="4">
        <f>CONCATENATE(J5729,"-",K5729,"-",L5729)</f>
        <v/>
      </c>
      <c r="N5729" s="4">
        <f>+C5729</f>
        <v/>
      </c>
    </row>
    <row r="5730" ht="14.25" customHeight="1">
      <c r="J5730" s="4">
        <f>MONTH(A5730)</f>
        <v/>
      </c>
      <c r="K5730" s="4">
        <f>DAY(A5730)</f>
        <v/>
      </c>
      <c r="L5730" s="4">
        <f>HOUR(A5730)</f>
        <v/>
      </c>
      <c r="M5730" s="4">
        <f>CONCATENATE(J5730,"-",K5730,"-",L5730)</f>
        <v/>
      </c>
      <c r="N5730" s="4">
        <f>+C5730</f>
        <v/>
      </c>
    </row>
    <row r="5731" ht="14.25" customHeight="1">
      <c r="J5731" s="4">
        <f>MONTH(A5731)</f>
        <v/>
      </c>
      <c r="K5731" s="4">
        <f>DAY(A5731)</f>
        <v/>
      </c>
      <c r="L5731" s="4">
        <f>HOUR(A5731)</f>
        <v/>
      </c>
      <c r="M5731" s="4">
        <f>CONCATENATE(J5731,"-",K5731,"-",L5731)</f>
        <v/>
      </c>
      <c r="N5731" s="4">
        <f>+C5731</f>
        <v/>
      </c>
    </row>
    <row r="5732" ht="14.25" customHeight="1">
      <c r="J5732" s="4">
        <f>MONTH(A5732)</f>
        <v/>
      </c>
      <c r="K5732" s="4">
        <f>DAY(A5732)</f>
        <v/>
      </c>
      <c r="L5732" s="4">
        <f>HOUR(A5732)</f>
        <v/>
      </c>
      <c r="M5732" s="4">
        <f>CONCATENATE(J5732,"-",K5732,"-",L5732)</f>
        <v/>
      </c>
      <c r="N5732" s="4">
        <f>+C5732</f>
        <v/>
      </c>
    </row>
    <row r="5733" ht="14.25" customHeight="1">
      <c r="J5733" s="4">
        <f>MONTH(A5733)</f>
        <v/>
      </c>
      <c r="K5733" s="4">
        <f>DAY(A5733)</f>
        <v/>
      </c>
      <c r="L5733" s="4">
        <f>HOUR(A5733)</f>
        <v/>
      </c>
      <c r="M5733" s="4">
        <f>CONCATENATE(J5733,"-",K5733,"-",L5733)</f>
        <v/>
      </c>
      <c r="N5733" s="4">
        <f>+C5733</f>
        <v/>
      </c>
    </row>
    <row r="5734" ht="14.25" customHeight="1">
      <c r="J5734" s="4">
        <f>MONTH(A5734)</f>
        <v/>
      </c>
      <c r="K5734" s="4">
        <f>DAY(A5734)</f>
        <v/>
      </c>
      <c r="L5734" s="4">
        <f>HOUR(A5734)</f>
        <v/>
      </c>
      <c r="M5734" s="4">
        <f>CONCATENATE(J5734,"-",K5734,"-",L5734)</f>
        <v/>
      </c>
      <c r="N5734" s="4">
        <f>+C5734</f>
        <v/>
      </c>
    </row>
    <row r="5735" ht="14.25" customHeight="1">
      <c r="J5735" s="4">
        <f>MONTH(A5735)</f>
        <v/>
      </c>
      <c r="K5735" s="4">
        <f>DAY(A5735)</f>
        <v/>
      </c>
      <c r="L5735" s="4">
        <f>HOUR(A5735)</f>
        <v/>
      </c>
      <c r="M5735" s="4">
        <f>CONCATENATE(J5735,"-",K5735,"-",L5735)</f>
        <v/>
      </c>
      <c r="N5735" s="4">
        <f>+C5735</f>
        <v/>
      </c>
    </row>
    <row r="5736" ht="14.25" customHeight="1">
      <c r="J5736" s="4">
        <f>MONTH(A5736)</f>
        <v/>
      </c>
      <c r="K5736" s="4">
        <f>DAY(A5736)</f>
        <v/>
      </c>
      <c r="L5736" s="4">
        <f>HOUR(A5736)</f>
        <v/>
      </c>
      <c r="M5736" s="4">
        <f>CONCATENATE(J5736,"-",K5736,"-",L5736)</f>
        <v/>
      </c>
      <c r="N5736" s="4">
        <f>+C5736</f>
        <v/>
      </c>
    </row>
    <row r="5737" ht="14.25" customHeight="1">
      <c r="J5737" s="4">
        <f>MONTH(A5737)</f>
        <v/>
      </c>
      <c r="K5737" s="4">
        <f>DAY(A5737)</f>
        <v/>
      </c>
      <c r="L5737" s="4">
        <f>HOUR(A5737)</f>
        <v/>
      </c>
      <c r="M5737" s="4">
        <f>CONCATENATE(J5737,"-",K5737,"-",L5737)</f>
        <v/>
      </c>
      <c r="N5737" s="4">
        <f>+C5737</f>
        <v/>
      </c>
    </row>
    <row r="5738" ht="14.25" customHeight="1">
      <c r="J5738" s="4">
        <f>MONTH(A5738)</f>
        <v/>
      </c>
      <c r="K5738" s="4">
        <f>DAY(A5738)</f>
        <v/>
      </c>
      <c r="L5738" s="4">
        <f>HOUR(A5738)</f>
        <v/>
      </c>
      <c r="M5738" s="4">
        <f>CONCATENATE(J5738,"-",K5738,"-",L5738)</f>
        <v/>
      </c>
      <c r="N5738" s="4">
        <f>+C5738</f>
        <v/>
      </c>
    </row>
    <row r="5739" ht="14.25" customHeight="1">
      <c r="J5739" s="4">
        <f>MONTH(A5739)</f>
        <v/>
      </c>
      <c r="K5739" s="4">
        <f>DAY(A5739)</f>
        <v/>
      </c>
      <c r="L5739" s="4">
        <f>HOUR(A5739)</f>
        <v/>
      </c>
      <c r="M5739" s="4">
        <f>CONCATENATE(J5739,"-",K5739,"-",L5739)</f>
        <v/>
      </c>
      <c r="N5739" s="4">
        <f>+C5739</f>
        <v/>
      </c>
    </row>
    <row r="5740" ht="14.25" customHeight="1">
      <c r="J5740" s="4">
        <f>MONTH(A5740)</f>
        <v/>
      </c>
      <c r="K5740" s="4">
        <f>DAY(A5740)</f>
        <v/>
      </c>
      <c r="L5740" s="4">
        <f>HOUR(A5740)</f>
        <v/>
      </c>
      <c r="M5740" s="4">
        <f>CONCATENATE(J5740,"-",K5740,"-",L5740)</f>
        <v/>
      </c>
      <c r="N5740" s="4">
        <f>+C5740</f>
        <v/>
      </c>
    </row>
    <row r="5741" ht="14.25" customHeight="1">
      <c r="J5741" s="4">
        <f>MONTH(A5741)</f>
        <v/>
      </c>
      <c r="K5741" s="4">
        <f>DAY(A5741)</f>
        <v/>
      </c>
      <c r="L5741" s="4">
        <f>HOUR(A5741)</f>
        <v/>
      </c>
      <c r="M5741" s="4">
        <f>CONCATENATE(J5741,"-",K5741,"-",L5741)</f>
        <v/>
      </c>
      <c r="N5741" s="4">
        <f>+C5741</f>
        <v/>
      </c>
    </row>
    <row r="5742" ht="14.25" customHeight="1">
      <c r="J5742" s="4">
        <f>MONTH(A5742)</f>
        <v/>
      </c>
      <c r="K5742" s="4">
        <f>DAY(A5742)</f>
        <v/>
      </c>
      <c r="L5742" s="4">
        <f>HOUR(A5742)</f>
        <v/>
      </c>
      <c r="M5742" s="4">
        <f>CONCATENATE(J5742,"-",K5742,"-",L5742)</f>
        <v/>
      </c>
      <c r="N5742" s="4">
        <f>+C5742</f>
        <v/>
      </c>
    </row>
    <row r="5743" ht="14.25" customHeight="1">
      <c r="J5743" s="4">
        <f>MONTH(A5743)</f>
        <v/>
      </c>
      <c r="K5743" s="4">
        <f>DAY(A5743)</f>
        <v/>
      </c>
      <c r="L5743" s="4">
        <f>HOUR(A5743)</f>
        <v/>
      </c>
      <c r="M5743" s="4">
        <f>CONCATENATE(J5743,"-",K5743,"-",L5743)</f>
        <v/>
      </c>
      <c r="N5743" s="4">
        <f>+C5743</f>
        <v/>
      </c>
    </row>
    <row r="5744" ht="14.25" customHeight="1">
      <c r="J5744" s="4">
        <f>MONTH(A5744)</f>
        <v/>
      </c>
      <c r="K5744" s="4">
        <f>DAY(A5744)</f>
        <v/>
      </c>
      <c r="L5744" s="4">
        <f>HOUR(A5744)</f>
        <v/>
      </c>
      <c r="M5744" s="4">
        <f>CONCATENATE(J5744,"-",K5744,"-",L5744)</f>
        <v/>
      </c>
      <c r="N5744" s="4">
        <f>+C5744</f>
        <v/>
      </c>
    </row>
    <row r="5745" ht="14.25" customHeight="1">
      <c r="J5745" s="4">
        <f>MONTH(A5745)</f>
        <v/>
      </c>
      <c r="K5745" s="4">
        <f>DAY(A5745)</f>
        <v/>
      </c>
      <c r="L5745" s="4">
        <f>HOUR(A5745)</f>
        <v/>
      </c>
      <c r="M5745" s="4">
        <f>CONCATENATE(J5745,"-",K5745,"-",L5745)</f>
        <v/>
      </c>
      <c r="N5745" s="4">
        <f>+C5745</f>
        <v/>
      </c>
    </row>
    <row r="5746" ht="14.25" customHeight="1">
      <c r="J5746" s="4">
        <f>MONTH(A5746)</f>
        <v/>
      </c>
      <c r="K5746" s="4">
        <f>DAY(A5746)</f>
        <v/>
      </c>
      <c r="L5746" s="4">
        <f>HOUR(A5746)</f>
        <v/>
      </c>
      <c r="M5746" s="4">
        <f>CONCATENATE(J5746,"-",K5746,"-",L5746)</f>
        <v/>
      </c>
      <c r="N5746" s="4">
        <f>+C5746</f>
        <v/>
      </c>
    </row>
    <row r="5747" ht="14.25" customHeight="1">
      <c r="J5747" s="4">
        <f>MONTH(A5747)</f>
        <v/>
      </c>
      <c r="K5747" s="4">
        <f>DAY(A5747)</f>
        <v/>
      </c>
      <c r="L5747" s="4">
        <f>HOUR(A5747)</f>
        <v/>
      </c>
      <c r="M5747" s="4">
        <f>CONCATENATE(J5747,"-",K5747,"-",L5747)</f>
        <v/>
      </c>
      <c r="N5747" s="4">
        <f>+C5747</f>
        <v/>
      </c>
    </row>
    <row r="5748" ht="14.25" customHeight="1">
      <c r="J5748" s="4">
        <f>MONTH(A5748)</f>
        <v/>
      </c>
      <c r="K5748" s="4">
        <f>DAY(A5748)</f>
        <v/>
      </c>
      <c r="L5748" s="4">
        <f>HOUR(A5748)</f>
        <v/>
      </c>
      <c r="M5748" s="4">
        <f>CONCATENATE(J5748,"-",K5748,"-",L5748)</f>
        <v/>
      </c>
      <c r="N5748" s="4">
        <f>+C5748</f>
        <v/>
      </c>
    </row>
    <row r="5749" ht="14.25" customHeight="1">
      <c r="J5749" s="4">
        <f>MONTH(A5749)</f>
        <v/>
      </c>
      <c r="K5749" s="4">
        <f>DAY(A5749)</f>
        <v/>
      </c>
      <c r="L5749" s="4">
        <f>HOUR(A5749)</f>
        <v/>
      </c>
      <c r="M5749" s="4">
        <f>CONCATENATE(J5749,"-",K5749,"-",L5749)</f>
        <v/>
      </c>
      <c r="N5749" s="4">
        <f>+C5749</f>
        <v/>
      </c>
    </row>
    <row r="5750" ht="14.25" customHeight="1">
      <c r="J5750" s="4">
        <f>MONTH(A5750)</f>
        <v/>
      </c>
      <c r="K5750" s="4">
        <f>DAY(A5750)</f>
        <v/>
      </c>
      <c r="L5750" s="4">
        <f>HOUR(A5750)</f>
        <v/>
      </c>
      <c r="M5750" s="4">
        <f>CONCATENATE(J5750,"-",K5750,"-",L5750)</f>
        <v/>
      </c>
      <c r="N5750" s="4">
        <f>+C5750</f>
        <v/>
      </c>
    </row>
    <row r="5751" ht="14.25" customHeight="1">
      <c r="J5751" s="4">
        <f>MONTH(A5751)</f>
        <v/>
      </c>
      <c r="K5751" s="4">
        <f>DAY(A5751)</f>
        <v/>
      </c>
      <c r="L5751" s="4">
        <f>HOUR(A5751)</f>
        <v/>
      </c>
      <c r="M5751" s="4">
        <f>CONCATENATE(J5751,"-",K5751,"-",L5751)</f>
        <v/>
      </c>
      <c r="N5751" s="4">
        <f>+C5751</f>
        <v/>
      </c>
    </row>
    <row r="5752" ht="14.25" customHeight="1">
      <c r="J5752" s="4">
        <f>MONTH(A5752)</f>
        <v/>
      </c>
      <c r="K5752" s="4">
        <f>DAY(A5752)</f>
        <v/>
      </c>
      <c r="L5752" s="4">
        <f>HOUR(A5752)</f>
        <v/>
      </c>
      <c r="M5752" s="4">
        <f>CONCATENATE(J5752,"-",K5752,"-",L5752)</f>
        <v/>
      </c>
      <c r="N5752" s="4">
        <f>+C5752</f>
        <v/>
      </c>
    </row>
    <row r="5753" ht="14.25" customHeight="1">
      <c r="J5753" s="4">
        <f>MONTH(A5753)</f>
        <v/>
      </c>
      <c r="K5753" s="4">
        <f>DAY(A5753)</f>
        <v/>
      </c>
      <c r="L5753" s="4">
        <f>HOUR(A5753)</f>
        <v/>
      </c>
      <c r="M5753" s="4">
        <f>CONCATENATE(J5753,"-",K5753,"-",L5753)</f>
        <v/>
      </c>
      <c r="N5753" s="4">
        <f>+C5753</f>
        <v/>
      </c>
    </row>
    <row r="5754" ht="14.25" customHeight="1">
      <c r="J5754" s="4">
        <f>MONTH(A5754)</f>
        <v/>
      </c>
      <c r="K5754" s="4">
        <f>DAY(A5754)</f>
        <v/>
      </c>
      <c r="L5754" s="4">
        <f>HOUR(A5754)</f>
        <v/>
      </c>
      <c r="M5754" s="4">
        <f>CONCATENATE(J5754,"-",K5754,"-",L5754)</f>
        <v/>
      </c>
      <c r="N5754" s="4">
        <f>+C5754</f>
        <v/>
      </c>
    </row>
    <row r="5755" ht="14.25" customHeight="1">
      <c r="J5755" s="4">
        <f>MONTH(A5755)</f>
        <v/>
      </c>
      <c r="K5755" s="4">
        <f>DAY(A5755)</f>
        <v/>
      </c>
      <c r="L5755" s="4">
        <f>HOUR(A5755)</f>
        <v/>
      </c>
      <c r="M5755" s="4">
        <f>CONCATENATE(J5755,"-",K5755,"-",L5755)</f>
        <v/>
      </c>
      <c r="N5755" s="4">
        <f>+C5755</f>
        <v/>
      </c>
    </row>
    <row r="5756" ht="14.25" customHeight="1">
      <c r="J5756" s="4">
        <f>MONTH(A5756)</f>
        <v/>
      </c>
      <c r="K5756" s="4">
        <f>DAY(A5756)</f>
        <v/>
      </c>
      <c r="L5756" s="4">
        <f>HOUR(A5756)</f>
        <v/>
      </c>
      <c r="M5756" s="4">
        <f>CONCATENATE(J5756,"-",K5756,"-",L5756)</f>
        <v/>
      </c>
      <c r="N5756" s="4">
        <f>+C5756</f>
        <v/>
      </c>
    </row>
    <row r="5757" ht="14.25" customHeight="1">
      <c r="J5757" s="4">
        <f>MONTH(A5757)</f>
        <v/>
      </c>
      <c r="K5757" s="4">
        <f>DAY(A5757)</f>
        <v/>
      </c>
      <c r="L5757" s="4">
        <f>HOUR(A5757)</f>
        <v/>
      </c>
      <c r="M5757" s="4">
        <f>CONCATENATE(J5757,"-",K5757,"-",L5757)</f>
        <v/>
      </c>
      <c r="N5757" s="4">
        <f>+C5757</f>
        <v/>
      </c>
    </row>
    <row r="5758" ht="14.25" customHeight="1">
      <c r="J5758" s="4">
        <f>MONTH(A5758)</f>
        <v/>
      </c>
      <c r="K5758" s="4">
        <f>DAY(A5758)</f>
        <v/>
      </c>
      <c r="L5758" s="4">
        <f>HOUR(A5758)</f>
        <v/>
      </c>
      <c r="M5758" s="4">
        <f>CONCATENATE(J5758,"-",K5758,"-",L5758)</f>
        <v/>
      </c>
      <c r="N5758" s="4">
        <f>+C5758</f>
        <v/>
      </c>
    </row>
    <row r="5759" ht="14.25" customHeight="1">
      <c r="J5759" s="4">
        <f>MONTH(A5759)</f>
        <v/>
      </c>
      <c r="K5759" s="4">
        <f>DAY(A5759)</f>
        <v/>
      </c>
      <c r="L5759" s="4">
        <f>HOUR(A5759)</f>
        <v/>
      </c>
      <c r="M5759" s="4">
        <f>CONCATENATE(J5759,"-",K5759,"-",L5759)</f>
        <v/>
      </c>
      <c r="N5759" s="4">
        <f>+C5759</f>
        <v/>
      </c>
    </row>
    <row r="5760" ht="14.25" customHeight="1">
      <c r="J5760" s="4">
        <f>MONTH(A5760)</f>
        <v/>
      </c>
      <c r="K5760" s="4">
        <f>DAY(A5760)</f>
        <v/>
      </c>
      <c r="L5760" s="4">
        <f>HOUR(A5760)</f>
        <v/>
      </c>
      <c r="M5760" s="4">
        <f>CONCATENATE(J5760,"-",K5760,"-",L5760)</f>
        <v/>
      </c>
      <c r="N5760" s="4">
        <f>+C5760</f>
        <v/>
      </c>
    </row>
    <row r="5761" ht="14.25" customHeight="1">
      <c r="J5761" s="4">
        <f>MONTH(A5761)</f>
        <v/>
      </c>
      <c r="K5761" s="4">
        <f>DAY(A5761)</f>
        <v/>
      </c>
      <c r="L5761" s="4">
        <f>HOUR(A5761)</f>
        <v/>
      </c>
      <c r="M5761" s="4">
        <f>CONCATENATE(J5761,"-",K5761,"-",L5761)</f>
        <v/>
      </c>
      <c r="N5761" s="4">
        <f>+C5761</f>
        <v/>
      </c>
    </row>
    <row r="5762" ht="14.25" customHeight="1">
      <c r="J5762" s="4">
        <f>MONTH(A5762)</f>
        <v/>
      </c>
      <c r="K5762" s="4">
        <f>DAY(A5762)</f>
        <v/>
      </c>
      <c r="L5762" s="4">
        <f>HOUR(A5762)</f>
        <v/>
      </c>
      <c r="M5762" s="4">
        <f>CONCATENATE(J5762,"-",K5762,"-",L5762)</f>
        <v/>
      </c>
      <c r="N5762" s="4">
        <f>+C5762</f>
        <v/>
      </c>
    </row>
    <row r="5763" ht="14.25" customHeight="1">
      <c r="J5763" s="4">
        <f>MONTH(A5763)</f>
        <v/>
      </c>
      <c r="K5763" s="4">
        <f>DAY(A5763)</f>
        <v/>
      </c>
      <c r="L5763" s="4">
        <f>HOUR(A5763)</f>
        <v/>
      </c>
      <c r="M5763" s="4">
        <f>CONCATENATE(J5763,"-",K5763,"-",L5763)</f>
        <v/>
      </c>
      <c r="N5763" s="4">
        <f>+C5763</f>
        <v/>
      </c>
    </row>
    <row r="5764" ht="14.25" customHeight="1">
      <c r="J5764" s="4">
        <f>MONTH(A5764)</f>
        <v/>
      </c>
      <c r="K5764" s="4">
        <f>DAY(A5764)</f>
        <v/>
      </c>
      <c r="L5764" s="4">
        <f>HOUR(A5764)</f>
        <v/>
      </c>
      <c r="M5764" s="4">
        <f>CONCATENATE(J5764,"-",K5764,"-",L5764)</f>
        <v/>
      </c>
      <c r="N5764" s="4">
        <f>+C5764</f>
        <v/>
      </c>
    </row>
    <row r="5765" ht="14.25" customHeight="1">
      <c r="J5765" s="4">
        <f>MONTH(A5765)</f>
        <v/>
      </c>
      <c r="K5765" s="4">
        <f>DAY(A5765)</f>
        <v/>
      </c>
      <c r="L5765" s="4">
        <f>HOUR(A5765)</f>
        <v/>
      </c>
      <c r="M5765" s="4">
        <f>CONCATENATE(J5765,"-",K5765,"-",L5765)</f>
        <v/>
      </c>
      <c r="N5765" s="4">
        <f>+C5765</f>
        <v/>
      </c>
    </row>
    <row r="5766" ht="14.25" customHeight="1">
      <c r="J5766" s="4">
        <f>MONTH(A5766)</f>
        <v/>
      </c>
      <c r="K5766" s="4">
        <f>DAY(A5766)</f>
        <v/>
      </c>
      <c r="L5766" s="4">
        <f>HOUR(A5766)</f>
        <v/>
      </c>
      <c r="M5766" s="4">
        <f>CONCATENATE(J5766,"-",K5766,"-",L5766)</f>
        <v/>
      </c>
      <c r="N5766" s="4">
        <f>+C5766</f>
        <v/>
      </c>
    </row>
    <row r="5767" ht="14.25" customHeight="1">
      <c r="J5767" s="4">
        <f>MONTH(A5767)</f>
        <v/>
      </c>
      <c r="K5767" s="4">
        <f>DAY(A5767)</f>
        <v/>
      </c>
      <c r="L5767" s="4">
        <f>HOUR(A5767)</f>
        <v/>
      </c>
      <c r="M5767" s="4">
        <f>CONCATENATE(J5767,"-",K5767,"-",L5767)</f>
        <v/>
      </c>
      <c r="N5767" s="4">
        <f>+C5767</f>
        <v/>
      </c>
    </row>
    <row r="5768" ht="14.25" customHeight="1">
      <c r="J5768" s="4">
        <f>MONTH(A5768)</f>
        <v/>
      </c>
      <c r="K5768" s="4">
        <f>DAY(A5768)</f>
        <v/>
      </c>
      <c r="L5768" s="4">
        <f>HOUR(A5768)</f>
        <v/>
      </c>
      <c r="M5768" s="4">
        <f>CONCATENATE(J5768,"-",K5768,"-",L5768)</f>
        <v/>
      </c>
      <c r="N5768" s="4">
        <f>+C5768</f>
        <v/>
      </c>
    </row>
    <row r="5769" ht="14.25" customHeight="1">
      <c r="J5769" s="4">
        <f>MONTH(A5769)</f>
        <v/>
      </c>
      <c r="K5769" s="4">
        <f>DAY(A5769)</f>
        <v/>
      </c>
      <c r="L5769" s="4">
        <f>HOUR(A5769)</f>
        <v/>
      </c>
      <c r="M5769" s="4">
        <f>CONCATENATE(J5769,"-",K5769,"-",L5769)</f>
        <v/>
      </c>
      <c r="N5769" s="4">
        <f>+C5769</f>
        <v/>
      </c>
    </row>
    <row r="5770" ht="14.25" customHeight="1">
      <c r="J5770" s="4">
        <f>MONTH(A5770)</f>
        <v/>
      </c>
      <c r="K5770" s="4">
        <f>DAY(A5770)</f>
        <v/>
      </c>
      <c r="L5770" s="4">
        <f>HOUR(A5770)</f>
        <v/>
      </c>
      <c r="M5770" s="4">
        <f>CONCATENATE(J5770,"-",K5770,"-",L5770)</f>
        <v/>
      </c>
      <c r="N5770" s="4">
        <f>+C5770</f>
        <v/>
      </c>
    </row>
    <row r="5771" ht="14.25" customHeight="1">
      <c r="J5771" s="4">
        <f>MONTH(A5771)</f>
        <v/>
      </c>
      <c r="K5771" s="4">
        <f>DAY(A5771)</f>
        <v/>
      </c>
      <c r="L5771" s="4">
        <f>HOUR(A5771)</f>
        <v/>
      </c>
      <c r="M5771" s="4">
        <f>CONCATENATE(J5771,"-",K5771,"-",L5771)</f>
        <v/>
      </c>
      <c r="N5771" s="4">
        <f>+C5771</f>
        <v/>
      </c>
    </row>
    <row r="5772" ht="14.25" customHeight="1">
      <c r="J5772" s="4">
        <f>MONTH(A5772)</f>
        <v/>
      </c>
      <c r="K5772" s="4">
        <f>DAY(A5772)</f>
        <v/>
      </c>
      <c r="L5772" s="4">
        <f>HOUR(A5772)</f>
        <v/>
      </c>
      <c r="M5772" s="4">
        <f>CONCATENATE(J5772,"-",K5772,"-",L5772)</f>
        <v/>
      </c>
      <c r="N5772" s="4">
        <f>+C5772</f>
        <v/>
      </c>
    </row>
    <row r="5773" ht="14.25" customHeight="1">
      <c r="J5773" s="4">
        <f>MONTH(A5773)</f>
        <v/>
      </c>
      <c r="K5773" s="4">
        <f>DAY(A5773)</f>
        <v/>
      </c>
      <c r="L5773" s="4">
        <f>HOUR(A5773)</f>
        <v/>
      </c>
      <c r="M5773" s="4">
        <f>CONCATENATE(J5773,"-",K5773,"-",L5773)</f>
        <v/>
      </c>
      <c r="N5773" s="4">
        <f>+C5773</f>
        <v/>
      </c>
    </row>
    <row r="5774" ht="14.25" customHeight="1">
      <c r="J5774" s="4">
        <f>MONTH(A5774)</f>
        <v/>
      </c>
      <c r="K5774" s="4">
        <f>DAY(A5774)</f>
        <v/>
      </c>
      <c r="L5774" s="4">
        <f>HOUR(A5774)</f>
        <v/>
      </c>
      <c r="M5774" s="4">
        <f>CONCATENATE(J5774,"-",K5774,"-",L5774)</f>
        <v/>
      </c>
      <c r="N5774" s="4">
        <f>+C5774</f>
        <v/>
      </c>
    </row>
    <row r="5775" ht="14.25" customHeight="1">
      <c r="J5775" s="4">
        <f>MONTH(A5775)</f>
        <v/>
      </c>
      <c r="K5775" s="4">
        <f>DAY(A5775)</f>
        <v/>
      </c>
      <c r="L5775" s="4">
        <f>HOUR(A5775)</f>
        <v/>
      </c>
      <c r="M5775" s="4">
        <f>CONCATENATE(J5775,"-",K5775,"-",L5775)</f>
        <v/>
      </c>
      <c r="N5775" s="4">
        <f>+C5775</f>
        <v/>
      </c>
    </row>
    <row r="5776" ht="14.25" customHeight="1">
      <c r="J5776" s="4">
        <f>MONTH(A5776)</f>
        <v/>
      </c>
      <c r="K5776" s="4">
        <f>DAY(A5776)</f>
        <v/>
      </c>
      <c r="L5776" s="4">
        <f>HOUR(A5776)</f>
        <v/>
      </c>
      <c r="M5776" s="4">
        <f>CONCATENATE(J5776,"-",K5776,"-",L5776)</f>
        <v/>
      </c>
      <c r="N5776" s="4">
        <f>+C5776</f>
        <v/>
      </c>
    </row>
    <row r="5777" ht="14.25" customHeight="1">
      <c r="J5777" s="4">
        <f>MONTH(A5777)</f>
        <v/>
      </c>
      <c r="K5777" s="4">
        <f>DAY(A5777)</f>
        <v/>
      </c>
      <c r="L5777" s="4">
        <f>HOUR(A5777)</f>
        <v/>
      </c>
      <c r="M5777" s="4">
        <f>CONCATENATE(J5777,"-",K5777,"-",L5777)</f>
        <v/>
      </c>
      <c r="N5777" s="4">
        <f>+C5777</f>
        <v/>
      </c>
    </row>
    <row r="5778" ht="14.25" customHeight="1">
      <c r="J5778" s="4">
        <f>MONTH(A5778)</f>
        <v/>
      </c>
      <c r="K5778" s="4">
        <f>DAY(A5778)</f>
        <v/>
      </c>
      <c r="L5778" s="4">
        <f>HOUR(A5778)</f>
        <v/>
      </c>
      <c r="M5778" s="4">
        <f>CONCATENATE(J5778,"-",K5778,"-",L5778)</f>
        <v/>
      </c>
      <c r="N5778" s="4">
        <f>+C5778</f>
        <v/>
      </c>
    </row>
    <row r="5779" ht="14.25" customHeight="1">
      <c r="J5779" s="4">
        <f>MONTH(A5779)</f>
        <v/>
      </c>
      <c r="K5779" s="4">
        <f>DAY(A5779)</f>
        <v/>
      </c>
      <c r="L5779" s="4">
        <f>HOUR(A5779)</f>
        <v/>
      </c>
      <c r="M5779" s="4">
        <f>CONCATENATE(J5779,"-",K5779,"-",L5779)</f>
        <v/>
      </c>
      <c r="N5779" s="4">
        <f>+C5779</f>
        <v/>
      </c>
    </row>
    <row r="5780" ht="14.25" customHeight="1">
      <c r="J5780" s="4">
        <f>MONTH(A5780)</f>
        <v/>
      </c>
      <c r="K5780" s="4">
        <f>DAY(A5780)</f>
        <v/>
      </c>
      <c r="L5780" s="4">
        <f>HOUR(A5780)</f>
        <v/>
      </c>
      <c r="M5780" s="4">
        <f>CONCATENATE(J5780,"-",K5780,"-",L5780)</f>
        <v/>
      </c>
      <c r="N5780" s="4">
        <f>+C5780</f>
        <v/>
      </c>
    </row>
    <row r="5781" ht="14.25" customHeight="1">
      <c r="J5781" s="4">
        <f>MONTH(A5781)</f>
        <v/>
      </c>
      <c r="K5781" s="4">
        <f>DAY(A5781)</f>
        <v/>
      </c>
      <c r="L5781" s="4">
        <f>HOUR(A5781)</f>
        <v/>
      </c>
      <c r="M5781" s="4">
        <f>CONCATENATE(J5781,"-",K5781,"-",L5781)</f>
        <v/>
      </c>
      <c r="N5781" s="4">
        <f>+C5781</f>
        <v/>
      </c>
    </row>
    <row r="5782" ht="14.25" customHeight="1">
      <c r="J5782" s="4">
        <f>MONTH(A5782)</f>
        <v/>
      </c>
      <c r="K5782" s="4">
        <f>DAY(A5782)</f>
        <v/>
      </c>
      <c r="L5782" s="4">
        <f>HOUR(A5782)</f>
        <v/>
      </c>
      <c r="M5782" s="4">
        <f>CONCATENATE(J5782,"-",K5782,"-",L5782)</f>
        <v/>
      </c>
      <c r="N5782" s="4">
        <f>+C5782</f>
        <v/>
      </c>
    </row>
    <row r="5783" ht="14.25" customHeight="1">
      <c r="J5783" s="4">
        <f>MONTH(A5783)</f>
        <v/>
      </c>
      <c r="K5783" s="4">
        <f>DAY(A5783)</f>
        <v/>
      </c>
      <c r="L5783" s="4">
        <f>HOUR(A5783)</f>
        <v/>
      </c>
      <c r="M5783" s="4">
        <f>CONCATENATE(J5783,"-",K5783,"-",L5783)</f>
        <v/>
      </c>
      <c r="N5783" s="4">
        <f>+C5783</f>
        <v/>
      </c>
    </row>
    <row r="5784" ht="14.25" customHeight="1">
      <c r="J5784" s="4">
        <f>MONTH(A5784)</f>
        <v/>
      </c>
      <c r="K5784" s="4">
        <f>DAY(A5784)</f>
        <v/>
      </c>
      <c r="L5784" s="4">
        <f>HOUR(A5784)</f>
        <v/>
      </c>
      <c r="M5784" s="4">
        <f>CONCATENATE(J5784,"-",K5784,"-",L5784)</f>
        <v/>
      </c>
      <c r="N5784" s="4">
        <f>+C5784</f>
        <v/>
      </c>
    </row>
    <row r="5785" ht="14.25" customHeight="1">
      <c r="J5785" s="4">
        <f>MONTH(A5785)</f>
        <v/>
      </c>
      <c r="K5785" s="4">
        <f>DAY(A5785)</f>
        <v/>
      </c>
      <c r="L5785" s="4">
        <f>HOUR(A5785)</f>
        <v/>
      </c>
      <c r="M5785" s="4">
        <f>CONCATENATE(J5785,"-",K5785,"-",L5785)</f>
        <v/>
      </c>
      <c r="N5785" s="4">
        <f>+C5785</f>
        <v/>
      </c>
    </row>
    <row r="5786" ht="14.25" customHeight="1">
      <c r="J5786" s="4">
        <f>MONTH(A5786)</f>
        <v/>
      </c>
      <c r="K5786" s="4">
        <f>DAY(A5786)</f>
        <v/>
      </c>
      <c r="L5786" s="4">
        <f>HOUR(A5786)</f>
        <v/>
      </c>
      <c r="M5786" s="4">
        <f>CONCATENATE(J5786,"-",K5786,"-",L5786)</f>
        <v/>
      </c>
      <c r="N5786" s="4">
        <f>+C5786</f>
        <v/>
      </c>
    </row>
    <row r="5787" ht="14.25" customHeight="1">
      <c r="J5787" s="4">
        <f>MONTH(A5787)</f>
        <v/>
      </c>
      <c r="K5787" s="4">
        <f>DAY(A5787)</f>
        <v/>
      </c>
      <c r="L5787" s="4">
        <f>HOUR(A5787)</f>
        <v/>
      </c>
      <c r="M5787" s="4">
        <f>CONCATENATE(J5787,"-",K5787,"-",L5787)</f>
        <v/>
      </c>
      <c r="N5787" s="4">
        <f>+C5787</f>
        <v/>
      </c>
    </row>
    <row r="5788" ht="14.25" customHeight="1">
      <c r="J5788" s="4">
        <f>MONTH(A5788)</f>
        <v/>
      </c>
      <c r="K5788" s="4">
        <f>DAY(A5788)</f>
        <v/>
      </c>
      <c r="L5788" s="4">
        <f>HOUR(A5788)</f>
        <v/>
      </c>
      <c r="M5788" s="4">
        <f>CONCATENATE(J5788,"-",K5788,"-",L5788)</f>
        <v/>
      </c>
      <c r="N5788" s="4">
        <f>+C5788</f>
        <v/>
      </c>
    </row>
    <row r="5789" ht="14.25" customHeight="1">
      <c r="J5789" s="4">
        <f>MONTH(A5789)</f>
        <v/>
      </c>
      <c r="K5789" s="4">
        <f>DAY(A5789)</f>
        <v/>
      </c>
      <c r="L5789" s="4">
        <f>HOUR(A5789)</f>
        <v/>
      </c>
      <c r="M5789" s="4">
        <f>CONCATENATE(J5789,"-",K5789,"-",L5789)</f>
        <v/>
      </c>
      <c r="N5789" s="4">
        <f>+C5789</f>
        <v/>
      </c>
    </row>
    <row r="5790" ht="14.25" customHeight="1">
      <c r="J5790" s="4">
        <f>MONTH(A5790)</f>
        <v/>
      </c>
      <c r="K5790" s="4">
        <f>DAY(A5790)</f>
        <v/>
      </c>
      <c r="L5790" s="4">
        <f>HOUR(A5790)</f>
        <v/>
      </c>
      <c r="M5790" s="4">
        <f>CONCATENATE(J5790,"-",K5790,"-",L5790)</f>
        <v/>
      </c>
      <c r="N5790" s="4">
        <f>+C5790</f>
        <v/>
      </c>
    </row>
    <row r="5791" ht="14.25" customHeight="1">
      <c r="J5791" s="4">
        <f>MONTH(A5791)</f>
        <v/>
      </c>
      <c r="K5791" s="4">
        <f>DAY(A5791)</f>
        <v/>
      </c>
      <c r="L5791" s="4">
        <f>HOUR(A5791)</f>
        <v/>
      </c>
      <c r="M5791" s="4">
        <f>CONCATENATE(J5791,"-",K5791,"-",L5791)</f>
        <v/>
      </c>
      <c r="N5791" s="4">
        <f>+C5791</f>
        <v/>
      </c>
    </row>
    <row r="5792" ht="14.25" customHeight="1">
      <c r="J5792" s="4">
        <f>MONTH(A5792)</f>
        <v/>
      </c>
      <c r="K5792" s="4">
        <f>DAY(A5792)</f>
        <v/>
      </c>
      <c r="L5792" s="4">
        <f>HOUR(A5792)</f>
        <v/>
      </c>
      <c r="M5792" s="4">
        <f>CONCATENATE(J5792,"-",K5792,"-",L5792)</f>
        <v/>
      </c>
      <c r="N5792" s="4">
        <f>+C5792</f>
        <v/>
      </c>
    </row>
    <row r="5793" ht="14.25" customHeight="1">
      <c r="J5793" s="4">
        <f>MONTH(A5793)</f>
        <v/>
      </c>
      <c r="K5793" s="4">
        <f>DAY(A5793)</f>
        <v/>
      </c>
      <c r="L5793" s="4">
        <f>HOUR(A5793)</f>
        <v/>
      </c>
      <c r="M5793" s="4">
        <f>CONCATENATE(J5793,"-",K5793,"-",L5793)</f>
        <v/>
      </c>
      <c r="N5793" s="4">
        <f>+C5793</f>
        <v/>
      </c>
    </row>
    <row r="5794" ht="14.25" customHeight="1">
      <c r="J5794" s="4">
        <f>MONTH(A5794)</f>
        <v/>
      </c>
      <c r="K5794" s="4">
        <f>DAY(A5794)</f>
        <v/>
      </c>
      <c r="L5794" s="4">
        <f>HOUR(A5794)</f>
        <v/>
      </c>
      <c r="M5794" s="4">
        <f>CONCATENATE(J5794,"-",K5794,"-",L5794)</f>
        <v/>
      </c>
      <c r="N5794" s="4">
        <f>+C5794</f>
        <v/>
      </c>
    </row>
    <row r="5795" ht="14.25" customHeight="1">
      <c r="J5795" s="4">
        <f>MONTH(A5795)</f>
        <v/>
      </c>
      <c r="K5795" s="4">
        <f>DAY(A5795)</f>
        <v/>
      </c>
      <c r="L5795" s="4">
        <f>HOUR(A5795)</f>
        <v/>
      </c>
      <c r="M5795" s="4">
        <f>CONCATENATE(J5795,"-",K5795,"-",L5795)</f>
        <v/>
      </c>
      <c r="N5795" s="4">
        <f>+C5795</f>
        <v/>
      </c>
    </row>
    <row r="5796" ht="14.25" customHeight="1">
      <c r="J5796" s="4">
        <f>MONTH(A5796)</f>
        <v/>
      </c>
      <c r="K5796" s="4">
        <f>DAY(A5796)</f>
        <v/>
      </c>
      <c r="L5796" s="4">
        <f>HOUR(A5796)</f>
        <v/>
      </c>
      <c r="M5796" s="4">
        <f>CONCATENATE(J5796,"-",K5796,"-",L5796)</f>
        <v/>
      </c>
      <c r="N5796" s="4">
        <f>+C5796</f>
        <v/>
      </c>
    </row>
    <row r="5797" ht="14.25" customHeight="1">
      <c r="J5797" s="4">
        <f>MONTH(A5797)</f>
        <v/>
      </c>
      <c r="K5797" s="4">
        <f>DAY(A5797)</f>
        <v/>
      </c>
      <c r="L5797" s="4">
        <f>HOUR(A5797)</f>
        <v/>
      </c>
      <c r="M5797" s="4">
        <f>CONCATENATE(J5797,"-",K5797,"-",L5797)</f>
        <v/>
      </c>
      <c r="N5797" s="4">
        <f>+C5797</f>
        <v/>
      </c>
    </row>
    <row r="5798" ht="14.25" customHeight="1">
      <c r="J5798" s="4">
        <f>MONTH(A5798)</f>
        <v/>
      </c>
      <c r="K5798" s="4">
        <f>DAY(A5798)</f>
        <v/>
      </c>
      <c r="L5798" s="4">
        <f>HOUR(A5798)</f>
        <v/>
      </c>
      <c r="M5798" s="4">
        <f>CONCATENATE(J5798,"-",K5798,"-",L5798)</f>
        <v/>
      </c>
      <c r="N5798" s="4">
        <f>+C5798</f>
        <v/>
      </c>
    </row>
    <row r="5799" ht="14.25" customHeight="1">
      <c r="J5799" s="4">
        <f>MONTH(A5799)</f>
        <v/>
      </c>
      <c r="K5799" s="4">
        <f>DAY(A5799)</f>
        <v/>
      </c>
      <c r="L5799" s="4">
        <f>HOUR(A5799)</f>
        <v/>
      </c>
      <c r="M5799" s="4">
        <f>CONCATENATE(J5799,"-",K5799,"-",L5799)</f>
        <v/>
      </c>
      <c r="N5799" s="4">
        <f>+C5799</f>
        <v/>
      </c>
    </row>
    <row r="5800" ht="14.25" customHeight="1">
      <c r="J5800" s="4">
        <f>MONTH(A5800)</f>
        <v/>
      </c>
      <c r="K5800" s="4">
        <f>DAY(A5800)</f>
        <v/>
      </c>
      <c r="L5800" s="4">
        <f>HOUR(A5800)</f>
        <v/>
      </c>
      <c r="M5800" s="4">
        <f>CONCATENATE(J5800,"-",K5800,"-",L5800)</f>
        <v/>
      </c>
      <c r="N5800" s="4">
        <f>+C5800</f>
        <v/>
      </c>
    </row>
    <row r="5801" ht="14.25" customHeight="1">
      <c r="J5801" s="4">
        <f>MONTH(A5801)</f>
        <v/>
      </c>
      <c r="K5801" s="4">
        <f>DAY(A5801)</f>
        <v/>
      </c>
      <c r="L5801" s="4">
        <f>HOUR(A5801)</f>
        <v/>
      </c>
      <c r="M5801" s="4">
        <f>CONCATENATE(J5801,"-",K5801,"-",L5801)</f>
        <v/>
      </c>
      <c r="N5801" s="4">
        <f>+C5801</f>
        <v/>
      </c>
    </row>
    <row r="5802" ht="14.25" customHeight="1">
      <c r="J5802" s="4">
        <f>MONTH(A5802)</f>
        <v/>
      </c>
      <c r="K5802" s="4">
        <f>DAY(A5802)</f>
        <v/>
      </c>
      <c r="L5802" s="4">
        <f>HOUR(A5802)</f>
        <v/>
      </c>
      <c r="M5802" s="4">
        <f>CONCATENATE(J5802,"-",K5802,"-",L5802)</f>
        <v/>
      </c>
      <c r="N5802" s="4">
        <f>+C5802</f>
        <v/>
      </c>
    </row>
    <row r="5803" ht="14.25" customHeight="1">
      <c r="J5803" s="4">
        <f>MONTH(A5803)</f>
        <v/>
      </c>
      <c r="K5803" s="4">
        <f>DAY(A5803)</f>
        <v/>
      </c>
      <c r="L5803" s="4">
        <f>HOUR(A5803)</f>
        <v/>
      </c>
      <c r="M5803" s="4">
        <f>CONCATENATE(J5803,"-",K5803,"-",L5803)</f>
        <v/>
      </c>
      <c r="N5803" s="4">
        <f>+C5803</f>
        <v/>
      </c>
    </row>
    <row r="5804" ht="14.25" customHeight="1">
      <c r="J5804" s="4">
        <f>MONTH(A5804)</f>
        <v/>
      </c>
      <c r="K5804" s="4">
        <f>DAY(A5804)</f>
        <v/>
      </c>
      <c r="L5804" s="4">
        <f>HOUR(A5804)</f>
        <v/>
      </c>
      <c r="M5804" s="4">
        <f>CONCATENATE(J5804,"-",K5804,"-",L5804)</f>
        <v/>
      </c>
      <c r="N5804" s="4">
        <f>+C5804</f>
        <v/>
      </c>
    </row>
    <row r="5805" ht="14.25" customHeight="1">
      <c r="J5805" s="4">
        <f>MONTH(A5805)</f>
        <v/>
      </c>
      <c r="K5805" s="4">
        <f>DAY(A5805)</f>
        <v/>
      </c>
      <c r="L5805" s="4">
        <f>HOUR(A5805)</f>
        <v/>
      </c>
      <c r="M5805" s="4">
        <f>CONCATENATE(J5805,"-",K5805,"-",L5805)</f>
        <v/>
      </c>
      <c r="N5805" s="4">
        <f>+C5805</f>
        <v/>
      </c>
    </row>
    <row r="5806" ht="14.25" customHeight="1">
      <c r="J5806" s="4">
        <f>MONTH(A5806)</f>
        <v/>
      </c>
      <c r="K5806" s="4">
        <f>DAY(A5806)</f>
        <v/>
      </c>
      <c r="L5806" s="4">
        <f>HOUR(A5806)</f>
        <v/>
      </c>
      <c r="M5806" s="4">
        <f>CONCATENATE(J5806,"-",K5806,"-",L5806)</f>
        <v/>
      </c>
      <c r="N5806" s="4">
        <f>+C5806</f>
        <v/>
      </c>
    </row>
    <row r="5807" ht="14.25" customHeight="1">
      <c r="J5807" s="4">
        <f>MONTH(A5807)</f>
        <v/>
      </c>
      <c r="K5807" s="4">
        <f>DAY(A5807)</f>
        <v/>
      </c>
      <c r="L5807" s="4">
        <f>HOUR(A5807)</f>
        <v/>
      </c>
      <c r="M5807" s="4">
        <f>CONCATENATE(J5807,"-",K5807,"-",L5807)</f>
        <v/>
      </c>
      <c r="N5807" s="4">
        <f>+C5807</f>
        <v/>
      </c>
    </row>
    <row r="5808" ht="14.25" customHeight="1">
      <c r="J5808" s="4">
        <f>MONTH(A5808)</f>
        <v/>
      </c>
      <c r="K5808" s="4">
        <f>DAY(A5808)</f>
        <v/>
      </c>
      <c r="L5808" s="4">
        <f>HOUR(A5808)</f>
        <v/>
      </c>
      <c r="M5808" s="4">
        <f>CONCATENATE(J5808,"-",K5808,"-",L5808)</f>
        <v/>
      </c>
      <c r="N5808" s="4">
        <f>+C5808</f>
        <v/>
      </c>
    </row>
    <row r="5809" ht="14.25" customHeight="1">
      <c r="J5809" s="4">
        <f>MONTH(A5809)</f>
        <v/>
      </c>
      <c r="K5809" s="4">
        <f>DAY(A5809)</f>
        <v/>
      </c>
      <c r="L5809" s="4">
        <f>HOUR(A5809)</f>
        <v/>
      </c>
      <c r="M5809" s="4">
        <f>CONCATENATE(J5809,"-",K5809,"-",L5809)</f>
        <v/>
      </c>
      <c r="N5809" s="4">
        <f>+C5809</f>
        <v/>
      </c>
    </row>
    <row r="5810" ht="14.25" customHeight="1">
      <c r="J5810" s="4">
        <f>MONTH(A5810)</f>
        <v/>
      </c>
      <c r="K5810" s="4">
        <f>DAY(A5810)</f>
        <v/>
      </c>
      <c r="L5810" s="4">
        <f>HOUR(A5810)</f>
        <v/>
      </c>
      <c r="M5810" s="4">
        <f>CONCATENATE(J5810,"-",K5810,"-",L5810)</f>
        <v/>
      </c>
      <c r="N5810" s="4">
        <f>+C5810</f>
        <v/>
      </c>
    </row>
    <row r="5811" ht="14.25" customHeight="1">
      <c r="J5811" s="4">
        <f>MONTH(A5811)</f>
        <v/>
      </c>
      <c r="K5811" s="4">
        <f>DAY(A5811)</f>
        <v/>
      </c>
      <c r="L5811" s="4">
        <f>HOUR(A5811)</f>
        <v/>
      </c>
      <c r="M5811" s="4">
        <f>CONCATENATE(J5811,"-",K5811,"-",L5811)</f>
        <v/>
      </c>
      <c r="N5811" s="4">
        <f>+C5811</f>
        <v/>
      </c>
    </row>
    <row r="5812" ht="14.25" customHeight="1">
      <c r="J5812" s="4">
        <f>MONTH(A5812)</f>
        <v/>
      </c>
      <c r="K5812" s="4">
        <f>DAY(A5812)</f>
        <v/>
      </c>
      <c r="L5812" s="4">
        <f>HOUR(A5812)</f>
        <v/>
      </c>
      <c r="M5812" s="4">
        <f>CONCATENATE(J5812,"-",K5812,"-",L5812)</f>
        <v/>
      </c>
      <c r="N5812" s="4">
        <f>+C5812</f>
        <v/>
      </c>
    </row>
    <row r="5813" ht="14.25" customHeight="1">
      <c r="J5813" s="4">
        <f>MONTH(A5813)</f>
        <v/>
      </c>
      <c r="K5813" s="4">
        <f>DAY(A5813)</f>
        <v/>
      </c>
      <c r="L5813" s="4">
        <f>HOUR(A5813)</f>
        <v/>
      </c>
      <c r="M5813" s="4">
        <f>CONCATENATE(J5813,"-",K5813,"-",L5813)</f>
        <v/>
      </c>
      <c r="N5813" s="4">
        <f>+C5813</f>
        <v/>
      </c>
    </row>
    <row r="5814" ht="14.25" customHeight="1">
      <c r="J5814" s="4">
        <f>MONTH(A5814)</f>
        <v/>
      </c>
      <c r="K5814" s="4">
        <f>DAY(A5814)</f>
        <v/>
      </c>
      <c r="L5814" s="4">
        <f>HOUR(A5814)</f>
        <v/>
      </c>
      <c r="M5814" s="4">
        <f>CONCATENATE(J5814,"-",K5814,"-",L5814)</f>
        <v/>
      </c>
      <c r="N5814" s="4">
        <f>+C5814</f>
        <v/>
      </c>
    </row>
    <row r="5815" ht="14.25" customHeight="1">
      <c r="J5815" s="4">
        <f>MONTH(A5815)</f>
        <v/>
      </c>
      <c r="K5815" s="4">
        <f>DAY(A5815)</f>
        <v/>
      </c>
      <c r="L5815" s="4">
        <f>HOUR(A5815)</f>
        <v/>
      </c>
      <c r="M5815" s="4">
        <f>CONCATENATE(J5815,"-",K5815,"-",L5815)</f>
        <v/>
      </c>
      <c r="N5815" s="4">
        <f>+C5815</f>
        <v/>
      </c>
    </row>
    <row r="5816" ht="14.25" customHeight="1">
      <c r="J5816" s="4">
        <f>MONTH(A5816)</f>
        <v/>
      </c>
      <c r="K5816" s="4">
        <f>DAY(A5816)</f>
        <v/>
      </c>
      <c r="L5816" s="4">
        <f>HOUR(A5816)</f>
        <v/>
      </c>
      <c r="M5816" s="4">
        <f>CONCATENATE(J5816,"-",K5816,"-",L5816)</f>
        <v/>
      </c>
      <c r="N5816" s="4">
        <f>+C5816</f>
        <v/>
      </c>
    </row>
    <row r="5817" ht="14.25" customHeight="1">
      <c r="J5817" s="4">
        <f>MONTH(A5817)</f>
        <v/>
      </c>
      <c r="K5817" s="4">
        <f>DAY(A5817)</f>
        <v/>
      </c>
      <c r="L5817" s="4">
        <f>HOUR(A5817)</f>
        <v/>
      </c>
      <c r="M5817" s="4">
        <f>CONCATENATE(J5817,"-",K5817,"-",L5817)</f>
        <v/>
      </c>
      <c r="N5817" s="4">
        <f>+C5817</f>
        <v/>
      </c>
    </row>
    <row r="5818" ht="14.25" customHeight="1">
      <c r="J5818" s="4">
        <f>MONTH(A5818)</f>
        <v/>
      </c>
      <c r="K5818" s="4">
        <f>DAY(A5818)</f>
        <v/>
      </c>
      <c r="L5818" s="4">
        <f>HOUR(A5818)</f>
        <v/>
      </c>
      <c r="M5818" s="4">
        <f>CONCATENATE(J5818,"-",K5818,"-",L5818)</f>
        <v/>
      </c>
      <c r="N5818" s="4">
        <f>+C5818</f>
        <v/>
      </c>
    </row>
    <row r="5819" ht="14.25" customHeight="1">
      <c r="J5819" s="4">
        <f>MONTH(A5819)</f>
        <v/>
      </c>
      <c r="K5819" s="4">
        <f>DAY(A5819)</f>
        <v/>
      </c>
      <c r="L5819" s="4">
        <f>HOUR(A5819)</f>
        <v/>
      </c>
      <c r="M5819" s="4">
        <f>CONCATENATE(J5819,"-",K5819,"-",L5819)</f>
        <v/>
      </c>
      <c r="N5819" s="4">
        <f>+C5819</f>
        <v/>
      </c>
    </row>
    <row r="5820" ht="14.25" customHeight="1">
      <c r="J5820" s="4">
        <f>MONTH(A5820)</f>
        <v/>
      </c>
      <c r="K5820" s="4">
        <f>DAY(A5820)</f>
        <v/>
      </c>
      <c r="L5820" s="4">
        <f>HOUR(A5820)</f>
        <v/>
      </c>
      <c r="M5820" s="4">
        <f>CONCATENATE(J5820,"-",K5820,"-",L5820)</f>
        <v/>
      </c>
      <c r="N5820" s="4">
        <f>+C5820</f>
        <v/>
      </c>
    </row>
    <row r="5821" ht="14.25" customHeight="1">
      <c r="J5821" s="4">
        <f>MONTH(A5821)</f>
        <v/>
      </c>
      <c r="K5821" s="4">
        <f>DAY(A5821)</f>
        <v/>
      </c>
      <c r="L5821" s="4">
        <f>HOUR(A5821)</f>
        <v/>
      </c>
      <c r="M5821" s="4">
        <f>CONCATENATE(J5821,"-",K5821,"-",L5821)</f>
        <v/>
      </c>
      <c r="N5821" s="4">
        <f>+C5821</f>
        <v/>
      </c>
    </row>
    <row r="5822" ht="14.25" customHeight="1">
      <c r="J5822" s="4">
        <f>MONTH(A5822)</f>
        <v/>
      </c>
      <c r="K5822" s="4">
        <f>DAY(A5822)</f>
        <v/>
      </c>
      <c r="L5822" s="4">
        <f>HOUR(A5822)</f>
        <v/>
      </c>
      <c r="M5822" s="4">
        <f>CONCATENATE(J5822,"-",K5822,"-",L5822)</f>
        <v/>
      </c>
      <c r="N5822" s="4">
        <f>+C5822</f>
        <v/>
      </c>
    </row>
    <row r="5823" ht="14.25" customHeight="1">
      <c r="J5823" s="4">
        <f>MONTH(A5823)</f>
        <v/>
      </c>
      <c r="K5823" s="4">
        <f>DAY(A5823)</f>
        <v/>
      </c>
      <c r="L5823" s="4">
        <f>HOUR(A5823)</f>
        <v/>
      </c>
      <c r="M5823" s="4">
        <f>CONCATENATE(J5823,"-",K5823,"-",L5823)</f>
        <v/>
      </c>
      <c r="N5823" s="4">
        <f>+C5823</f>
        <v/>
      </c>
    </row>
    <row r="5824" ht="14.25" customHeight="1">
      <c r="J5824" s="4">
        <f>MONTH(A5824)</f>
        <v/>
      </c>
      <c r="K5824" s="4">
        <f>DAY(A5824)</f>
        <v/>
      </c>
      <c r="L5824" s="4">
        <f>HOUR(A5824)</f>
        <v/>
      </c>
      <c r="M5824" s="4">
        <f>CONCATENATE(J5824,"-",K5824,"-",L5824)</f>
        <v/>
      </c>
      <c r="N5824" s="4">
        <f>+C5824</f>
        <v/>
      </c>
    </row>
    <row r="5825" ht="14.25" customHeight="1">
      <c r="J5825" s="4">
        <f>MONTH(A5825)</f>
        <v/>
      </c>
      <c r="K5825" s="4">
        <f>DAY(A5825)</f>
        <v/>
      </c>
      <c r="L5825" s="4">
        <f>HOUR(A5825)</f>
        <v/>
      </c>
      <c r="M5825" s="4">
        <f>CONCATENATE(J5825,"-",K5825,"-",L5825)</f>
        <v/>
      </c>
      <c r="N5825" s="4">
        <f>+C5825</f>
        <v/>
      </c>
    </row>
    <row r="5826" ht="14.25" customHeight="1">
      <c r="J5826" s="4">
        <f>MONTH(A5826)</f>
        <v/>
      </c>
      <c r="K5826" s="4">
        <f>DAY(A5826)</f>
        <v/>
      </c>
      <c r="L5826" s="4">
        <f>HOUR(A5826)</f>
        <v/>
      </c>
      <c r="M5826" s="4">
        <f>CONCATENATE(J5826,"-",K5826,"-",L5826)</f>
        <v/>
      </c>
      <c r="N5826" s="4">
        <f>+C5826</f>
        <v/>
      </c>
    </row>
    <row r="5827" ht="14.25" customHeight="1">
      <c r="J5827" s="4">
        <f>MONTH(A5827)</f>
        <v/>
      </c>
      <c r="K5827" s="4">
        <f>DAY(A5827)</f>
        <v/>
      </c>
      <c r="L5827" s="4">
        <f>HOUR(A5827)</f>
        <v/>
      </c>
      <c r="M5827" s="4">
        <f>CONCATENATE(J5827,"-",K5827,"-",L5827)</f>
        <v/>
      </c>
      <c r="N5827" s="4">
        <f>+C5827</f>
        <v/>
      </c>
    </row>
    <row r="5828" ht="14.25" customHeight="1">
      <c r="J5828" s="4">
        <f>MONTH(A5828)</f>
        <v/>
      </c>
      <c r="K5828" s="4">
        <f>DAY(A5828)</f>
        <v/>
      </c>
      <c r="L5828" s="4">
        <f>HOUR(A5828)</f>
        <v/>
      </c>
      <c r="M5828" s="4">
        <f>CONCATENATE(J5828,"-",K5828,"-",L5828)</f>
        <v/>
      </c>
      <c r="N5828" s="4">
        <f>+C5828</f>
        <v/>
      </c>
    </row>
    <row r="5829" ht="14.25" customHeight="1">
      <c r="J5829" s="4">
        <f>MONTH(A5829)</f>
        <v/>
      </c>
      <c r="K5829" s="4">
        <f>DAY(A5829)</f>
        <v/>
      </c>
      <c r="L5829" s="4">
        <f>HOUR(A5829)</f>
        <v/>
      </c>
      <c r="M5829" s="4">
        <f>CONCATENATE(J5829,"-",K5829,"-",L5829)</f>
        <v/>
      </c>
      <c r="N5829" s="4">
        <f>+C5829</f>
        <v/>
      </c>
    </row>
    <row r="5830" ht="14.25" customHeight="1">
      <c r="J5830" s="4">
        <f>MONTH(A5830)</f>
        <v/>
      </c>
      <c r="K5830" s="4">
        <f>DAY(A5830)</f>
        <v/>
      </c>
      <c r="L5830" s="4">
        <f>HOUR(A5830)</f>
        <v/>
      </c>
      <c r="M5830" s="4">
        <f>CONCATENATE(J5830,"-",K5830,"-",L5830)</f>
        <v/>
      </c>
      <c r="N5830" s="4">
        <f>+C5830</f>
        <v/>
      </c>
    </row>
    <row r="5831" ht="14.25" customHeight="1">
      <c r="J5831" s="4">
        <f>MONTH(A5831)</f>
        <v/>
      </c>
      <c r="K5831" s="4">
        <f>DAY(A5831)</f>
        <v/>
      </c>
      <c r="L5831" s="4">
        <f>HOUR(A5831)</f>
        <v/>
      </c>
      <c r="M5831" s="4">
        <f>CONCATENATE(J5831,"-",K5831,"-",L5831)</f>
        <v/>
      </c>
      <c r="N5831" s="4">
        <f>+C5831</f>
        <v/>
      </c>
    </row>
    <row r="5832" ht="14.25" customHeight="1">
      <c r="J5832" s="4">
        <f>MONTH(A5832)</f>
        <v/>
      </c>
      <c r="K5832" s="4">
        <f>DAY(A5832)</f>
        <v/>
      </c>
      <c r="L5832" s="4">
        <f>HOUR(A5832)</f>
        <v/>
      </c>
      <c r="M5832" s="4">
        <f>CONCATENATE(J5832,"-",K5832,"-",L5832)</f>
        <v/>
      </c>
      <c r="N5832" s="4">
        <f>+C5832</f>
        <v/>
      </c>
    </row>
    <row r="5833" ht="14.25" customHeight="1">
      <c r="J5833" s="4">
        <f>MONTH(A5833)</f>
        <v/>
      </c>
      <c r="K5833" s="4">
        <f>DAY(A5833)</f>
        <v/>
      </c>
      <c r="L5833" s="4">
        <f>HOUR(A5833)</f>
        <v/>
      </c>
      <c r="M5833" s="4">
        <f>CONCATENATE(J5833,"-",K5833,"-",L5833)</f>
        <v/>
      </c>
      <c r="N5833" s="4">
        <f>+C5833</f>
        <v/>
      </c>
    </row>
    <row r="5834" ht="14.25" customHeight="1">
      <c r="J5834" s="4">
        <f>MONTH(A5834)</f>
        <v/>
      </c>
      <c r="K5834" s="4">
        <f>DAY(A5834)</f>
        <v/>
      </c>
      <c r="L5834" s="4">
        <f>HOUR(A5834)</f>
        <v/>
      </c>
      <c r="M5834" s="4">
        <f>CONCATENATE(J5834,"-",K5834,"-",L5834)</f>
        <v/>
      </c>
      <c r="N5834" s="4">
        <f>+C5834</f>
        <v/>
      </c>
    </row>
    <row r="5835" ht="14.25" customHeight="1">
      <c r="J5835" s="4">
        <f>MONTH(A5835)</f>
        <v/>
      </c>
      <c r="K5835" s="4">
        <f>DAY(A5835)</f>
        <v/>
      </c>
      <c r="L5835" s="4">
        <f>HOUR(A5835)</f>
        <v/>
      </c>
      <c r="M5835" s="4">
        <f>CONCATENATE(J5835,"-",K5835,"-",L5835)</f>
        <v/>
      </c>
      <c r="N5835" s="4">
        <f>+C5835</f>
        <v/>
      </c>
    </row>
    <row r="5836" ht="14.25" customHeight="1">
      <c r="J5836" s="4">
        <f>MONTH(A5836)</f>
        <v/>
      </c>
      <c r="K5836" s="4">
        <f>DAY(A5836)</f>
        <v/>
      </c>
      <c r="L5836" s="4">
        <f>HOUR(A5836)</f>
        <v/>
      </c>
      <c r="M5836" s="4">
        <f>CONCATENATE(J5836,"-",K5836,"-",L5836)</f>
        <v/>
      </c>
      <c r="N5836" s="4">
        <f>+C5836</f>
        <v/>
      </c>
    </row>
    <row r="5837" ht="14.25" customHeight="1">
      <c r="J5837" s="4">
        <f>MONTH(A5837)</f>
        <v/>
      </c>
      <c r="K5837" s="4">
        <f>DAY(A5837)</f>
        <v/>
      </c>
      <c r="L5837" s="4">
        <f>HOUR(A5837)</f>
        <v/>
      </c>
      <c r="M5837" s="4">
        <f>CONCATENATE(J5837,"-",K5837,"-",L5837)</f>
        <v/>
      </c>
      <c r="N5837" s="4">
        <f>+C5837</f>
        <v/>
      </c>
    </row>
    <row r="5838" ht="14.25" customHeight="1">
      <c r="J5838" s="4">
        <f>MONTH(A5838)</f>
        <v/>
      </c>
      <c r="K5838" s="4">
        <f>DAY(A5838)</f>
        <v/>
      </c>
      <c r="L5838" s="4">
        <f>HOUR(A5838)</f>
        <v/>
      </c>
      <c r="M5838" s="4">
        <f>CONCATENATE(J5838,"-",K5838,"-",L5838)</f>
        <v/>
      </c>
      <c r="N5838" s="4">
        <f>+C5838</f>
        <v/>
      </c>
    </row>
    <row r="5839" ht="14.25" customHeight="1">
      <c r="J5839" s="4">
        <f>MONTH(A5839)</f>
        <v/>
      </c>
      <c r="K5839" s="4">
        <f>DAY(A5839)</f>
        <v/>
      </c>
      <c r="L5839" s="4">
        <f>HOUR(A5839)</f>
        <v/>
      </c>
      <c r="M5839" s="4">
        <f>CONCATENATE(J5839,"-",K5839,"-",L5839)</f>
        <v/>
      </c>
      <c r="N5839" s="4">
        <f>+C5839</f>
        <v/>
      </c>
    </row>
    <row r="5840" ht="14.25" customHeight="1">
      <c r="J5840" s="4">
        <f>MONTH(A5840)</f>
        <v/>
      </c>
      <c r="K5840" s="4">
        <f>DAY(A5840)</f>
        <v/>
      </c>
      <c r="L5840" s="4">
        <f>HOUR(A5840)</f>
        <v/>
      </c>
      <c r="M5840" s="4">
        <f>CONCATENATE(J5840,"-",K5840,"-",L5840)</f>
        <v/>
      </c>
      <c r="N5840" s="4">
        <f>+C5840</f>
        <v/>
      </c>
    </row>
    <row r="5841" ht="14.25" customHeight="1">
      <c r="J5841" s="4">
        <f>MONTH(A5841)</f>
        <v/>
      </c>
      <c r="K5841" s="4">
        <f>DAY(A5841)</f>
        <v/>
      </c>
      <c r="L5841" s="4">
        <f>HOUR(A5841)</f>
        <v/>
      </c>
      <c r="M5841" s="4">
        <f>CONCATENATE(J5841,"-",K5841,"-",L5841)</f>
        <v/>
      </c>
      <c r="N5841" s="4">
        <f>+C5841</f>
        <v/>
      </c>
    </row>
    <row r="5842" ht="14.25" customHeight="1">
      <c r="J5842" s="4">
        <f>MONTH(A5842)</f>
        <v/>
      </c>
      <c r="K5842" s="4">
        <f>DAY(A5842)</f>
        <v/>
      </c>
      <c r="L5842" s="4">
        <f>HOUR(A5842)</f>
        <v/>
      </c>
      <c r="M5842" s="4">
        <f>CONCATENATE(J5842,"-",K5842,"-",L5842)</f>
        <v/>
      </c>
      <c r="N5842" s="4">
        <f>+C5842</f>
        <v/>
      </c>
    </row>
    <row r="5843" ht="14.25" customHeight="1">
      <c r="J5843" s="4">
        <f>MONTH(A5843)</f>
        <v/>
      </c>
      <c r="K5843" s="4">
        <f>DAY(A5843)</f>
        <v/>
      </c>
      <c r="L5843" s="4">
        <f>HOUR(A5843)</f>
        <v/>
      </c>
      <c r="M5843" s="4">
        <f>CONCATENATE(J5843,"-",K5843,"-",L5843)</f>
        <v/>
      </c>
      <c r="N5843" s="4">
        <f>+C5843</f>
        <v/>
      </c>
    </row>
    <row r="5844" ht="14.25" customHeight="1">
      <c r="J5844" s="4">
        <f>MONTH(A5844)</f>
        <v/>
      </c>
      <c r="K5844" s="4">
        <f>DAY(A5844)</f>
        <v/>
      </c>
      <c r="L5844" s="4">
        <f>HOUR(A5844)</f>
        <v/>
      </c>
      <c r="M5844" s="4">
        <f>CONCATENATE(J5844,"-",K5844,"-",L5844)</f>
        <v/>
      </c>
      <c r="N5844" s="4">
        <f>+C5844</f>
        <v/>
      </c>
    </row>
    <row r="5845" ht="14.25" customHeight="1">
      <c r="J5845" s="4">
        <f>MONTH(A5845)</f>
        <v/>
      </c>
      <c r="K5845" s="4">
        <f>DAY(A5845)</f>
        <v/>
      </c>
      <c r="L5845" s="4">
        <f>HOUR(A5845)</f>
        <v/>
      </c>
      <c r="M5845" s="4">
        <f>CONCATENATE(J5845,"-",K5845,"-",L5845)</f>
        <v/>
      </c>
      <c r="N5845" s="4">
        <f>+C5845</f>
        <v/>
      </c>
    </row>
    <row r="5846" ht="14.25" customHeight="1">
      <c r="J5846" s="4">
        <f>MONTH(A5846)</f>
        <v/>
      </c>
      <c r="K5846" s="4">
        <f>DAY(A5846)</f>
        <v/>
      </c>
      <c r="L5846" s="4">
        <f>HOUR(A5846)</f>
        <v/>
      </c>
      <c r="M5846" s="4">
        <f>CONCATENATE(J5846,"-",K5846,"-",L5846)</f>
        <v/>
      </c>
      <c r="N5846" s="4">
        <f>+C5846</f>
        <v/>
      </c>
    </row>
    <row r="5847" ht="14.25" customHeight="1">
      <c r="J5847" s="4">
        <f>MONTH(A5847)</f>
        <v/>
      </c>
      <c r="K5847" s="4">
        <f>DAY(A5847)</f>
        <v/>
      </c>
      <c r="L5847" s="4">
        <f>HOUR(A5847)</f>
        <v/>
      </c>
      <c r="M5847" s="4">
        <f>CONCATENATE(J5847,"-",K5847,"-",L5847)</f>
        <v/>
      </c>
      <c r="N5847" s="4">
        <f>+C5847</f>
        <v/>
      </c>
    </row>
    <row r="5848" ht="14.25" customHeight="1">
      <c r="J5848" s="4">
        <f>MONTH(A5848)</f>
        <v/>
      </c>
      <c r="K5848" s="4">
        <f>DAY(A5848)</f>
        <v/>
      </c>
      <c r="L5848" s="4">
        <f>HOUR(A5848)</f>
        <v/>
      </c>
      <c r="M5848" s="4">
        <f>CONCATENATE(J5848,"-",K5848,"-",L5848)</f>
        <v/>
      </c>
      <c r="N5848" s="4">
        <f>+C5848</f>
        <v/>
      </c>
    </row>
    <row r="5849" ht="14.25" customHeight="1">
      <c r="J5849" s="4">
        <f>MONTH(A5849)</f>
        <v/>
      </c>
      <c r="K5849" s="4">
        <f>DAY(A5849)</f>
        <v/>
      </c>
      <c r="L5849" s="4">
        <f>HOUR(A5849)</f>
        <v/>
      </c>
      <c r="M5849" s="4">
        <f>CONCATENATE(J5849,"-",K5849,"-",L5849)</f>
        <v/>
      </c>
      <c r="N5849" s="4">
        <f>+C5849</f>
        <v/>
      </c>
    </row>
    <row r="5850" ht="14.25" customHeight="1">
      <c r="J5850" s="4">
        <f>MONTH(A5850)</f>
        <v/>
      </c>
      <c r="K5850" s="4">
        <f>DAY(A5850)</f>
        <v/>
      </c>
      <c r="L5850" s="4">
        <f>HOUR(A5850)</f>
        <v/>
      </c>
      <c r="M5850" s="4">
        <f>CONCATENATE(J5850,"-",K5850,"-",L5850)</f>
        <v/>
      </c>
      <c r="N5850" s="4">
        <f>+C5850</f>
        <v/>
      </c>
    </row>
    <row r="5851" ht="14.25" customHeight="1">
      <c r="J5851" s="4">
        <f>MONTH(A5851)</f>
        <v/>
      </c>
      <c r="K5851" s="4">
        <f>DAY(A5851)</f>
        <v/>
      </c>
      <c r="L5851" s="4">
        <f>HOUR(A5851)</f>
        <v/>
      </c>
      <c r="M5851" s="4">
        <f>CONCATENATE(J5851,"-",K5851,"-",L5851)</f>
        <v/>
      </c>
      <c r="N5851" s="4">
        <f>+C5851</f>
        <v/>
      </c>
    </row>
    <row r="5852" ht="14.25" customHeight="1">
      <c r="J5852" s="4">
        <f>MONTH(A5852)</f>
        <v/>
      </c>
      <c r="K5852" s="4">
        <f>DAY(A5852)</f>
        <v/>
      </c>
      <c r="L5852" s="4">
        <f>HOUR(A5852)</f>
        <v/>
      </c>
      <c r="M5852" s="4">
        <f>CONCATENATE(J5852,"-",K5852,"-",L5852)</f>
        <v/>
      </c>
      <c r="N5852" s="4">
        <f>+C5852</f>
        <v/>
      </c>
    </row>
    <row r="5853" ht="14.25" customHeight="1">
      <c r="J5853" s="4">
        <f>MONTH(A5853)</f>
        <v/>
      </c>
      <c r="K5853" s="4">
        <f>DAY(A5853)</f>
        <v/>
      </c>
      <c r="L5853" s="4">
        <f>HOUR(A5853)</f>
        <v/>
      </c>
      <c r="M5853" s="4">
        <f>CONCATENATE(J5853,"-",K5853,"-",L5853)</f>
        <v/>
      </c>
      <c r="N5853" s="4">
        <f>+C5853</f>
        <v/>
      </c>
    </row>
    <row r="5854" ht="14.25" customHeight="1">
      <c r="J5854" s="4">
        <f>MONTH(A5854)</f>
        <v/>
      </c>
      <c r="K5854" s="4">
        <f>DAY(A5854)</f>
        <v/>
      </c>
      <c r="L5854" s="4">
        <f>HOUR(A5854)</f>
        <v/>
      </c>
      <c r="M5854" s="4">
        <f>CONCATENATE(J5854,"-",K5854,"-",L5854)</f>
        <v/>
      </c>
      <c r="N5854" s="4">
        <f>+C5854</f>
        <v/>
      </c>
    </row>
    <row r="5855" ht="14.25" customHeight="1">
      <c r="J5855" s="4">
        <f>MONTH(A5855)</f>
        <v/>
      </c>
      <c r="K5855" s="4">
        <f>DAY(A5855)</f>
        <v/>
      </c>
      <c r="L5855" s="4">
        <f>HOUR(A5855)</f>
        <v/>
      </c>
      <c r="M5855" s="4">
        <f>CONCATENATE(J5855,"-",K5855,"-",L5855)</f>
        <v/>
      </c>
      <c r="N5855" s="4">
        <f>+C5855</f>
        <v/>
      </c>
    </row>
    <row r="5856" ht="14.25" customHeight="1">
      <c r="J5856" s="4">
        <f>MONTH(A5856)</f>
        <v/>
      </c>
      <c r="K5856" s="4">
        <f>DAY(A5856)</f>
        <v/>
      </c>
      <c r="L5856" s="4">
        <f>HOUR(A5856)</f>
        <v/>
      </c>
      <c r="M5856" s="4">
        <f>CONCATENATE(J5856,"-",K5856,"-",L5856)</f>
        <v/>
      </c>
      <c r="N5856" s="4">
        <f>+C5856</f>
        <v/>
      </c>
    </row>
    <row r="5857" ht="14.25" customHeight="1">
      <c r="J5857" s="4">
        <f>MONTH(A5857)</f>
        <v/>
      </c>
      <c r="K5857" s="4">
        <f>DAY(A5857)</f>
        <v/>
      </c>
      <c r="L5857" s="4">
        <f>HOUR(A5857)</f>
        <v/>
      </c>
      <c r="M5857" s="4">
        <f>CONCATENATE(J5857,"-",K5857,"-",L5857)</f>
        <v/>
      </c>
      <c r="N5857" s="4">
        <f>+C5857</f>
        <v/>
      </c>
    </row>
    <row r="5858" ht="14.25" customHeight="1">
      <c r="J5858" s="4">
        <f>MONTH(A5858)</f>
        <v/>
      </c>
      <c r="K5858" s="4">
        <f>DAY(A5858)</f>
        <v/>
      </c>
      <c r="L5858" s="4">
        <f>HOUR(A5858)</f>
        <v/>
      </c>
      <c r="M5858" s="4">
        <f>CONCATENATE(J5858,"-",K5858,"-",L5858)</f>
        <v/>
      </c>
      <c r="N5858" s="4">
        <f>+C5858</f>
        <v/>
      </c>
    </row>
    <row r="5859" ht="14.25" customHeight="1">
      <c r="J5859" s="4">
        <f>MONTH(A5859)</f>
        <v/>
      </c>
      <c r="K5859" s="4">
        <f>DAY(A5859)</f>
        <v/>
      </c>
      <c r="L5859" s="4">
        <f>HOUR(A5859)</f>
        <v/>
      </c>
      <c r="M5859" s="4">
        <f>CONCATENATE(J5859,"-",K5859,"-",L5859)</f>
        <v/>
      </c>
      <c r="N5859" s="4">
        <f>+C5859</f>
        <v/>
      </c>
    </row>
    <row r="5860" ht="14.25" customHeight="1">
      <c r="J5860" s="4">
        <f>MONTH(A5860)</f>
        <v/>
      </c>
      <c r="K5860" s="4">
        <f>DAY(A5860)</f>
        <v/>
      </c>
      <c r="L5860" s="4">
        <f>HOUR(A5860)</f>
        <v/>
      </c>
      <c r="M5860" s="4">
        <f>CONCATENATE(J5860,"-",K5860,"-",L5860)</f>
        <v/>
      </c>
      <c r="N5860" s="4">
        <f>+C5860</f>
        <v/>
      </c>
    </row>
    <row r="5861" ht="14.25" customHeight="1">
      <c r="J5861" s="4">
        <f>MONTH(A5861)</f>
        <v/>
      </c>
      <c r="K5861" s="4">
        <f>DAY(A5861)</f>
        <v/>
      </c>
      <c r="L5861" s="4">
        <f>HOUR(A5861)</f>
        <v/>
      </c>
      <c r="M5861" s="4">
        <f>CONCATENATE(J5861,"-",K5861,"-",L5861)</f>
        <v/>
      </c>
      <c r="N5861" s="4">
        <f>+C5861</f>
        <v/>
      </c>
    </row>
    <row r="5862" ht="14.25" customHeight="1">
      <c r="J5862" s="4">
        <f>MONTH(A5862)</f>
        <v/>
      </c>
      <c r="K5862" s="4">
        <f>DAY(A5862)</f>
        <v/>
      </c>
      <c r="L5862" s="4">
        <f>HOUR(A5862)</f>
        <v/>
      </c>
      <c r="M5862" s="4">
        <f>CONCATENATE(J5862,"-",K5862,"-",L5862)</f>
        <v/>
      </c>
      <c r="N5862" s="4">
        <f>+C5862</f>
        <v/>
      </c>
    </row>
    <row r="5863" ht="14.25" customHeight="1">
      <c r="J5863" s="4">
        <f>MONTH(A5863)</f>
        <v/>
      </c>
      <c r="K5863" s="4">
        <f>DAY(A5863)</f>
        <v/>
      </c>
      <c r="L5863" s="4">
        <f>HOUR(A5863)</f>
        <v/>
      </c>
      <c r="M5863" s="4">
        <f>CONCATENATE(J5863,"-",K5863,"-",L5863)</f>
        <v/>
      </c>
      <c r="N5863" s="4">
        <f>+C5863</f>
        <v/>
      </c>
    </row>
    <row r="5864" ht="14.25" customHeight="1">
      <c r="J5864" s="4">
        <f>MONTH(A5864)</f>
        <v/>
      </c>
      <c r="K5864" s="4">
        <f>DAY(A5864)</f>
        <v/>
      </c>
      <c r="L5864" s="4">
        <f>HOUR(A5864)</f>
        <v/>
      </c>
      <c r="M5864" s="4">
        <f>CONCATENATE(J5864,"-",K5864,"-",L5864)</f>
        <v/>
      </c>
      <c r="N5864" s="4">
        <f>+C5864</f>
        <v/>
      </c>
    </row>
    <row r="5865" ht="14.25" customHeight="1">
      <c r="J5865" s="4">
        <f>MONTH(A5865)</f>
        <v/>
      </c>
      <c r="K5865" s="4">
        <f>DAY(A5865)</f>
        <v/>
      </c>
      <c r="L5865" s="4">
        <f>HOUR(A5865)</f>
        <v/>
      </c>
      <c r="M5865" s="4">
        <f>CONCATENATE(J5865,"-",K5865,"-",L5865)</f>
        <v/>
      </c>
      <c r="N5865" s="4">
        <f>+C5865</f>
        <v/>
      </c>
    </row>
    <row r="5866" ht="14.25" customHeight="1">
      <c r="J5866" s="4">
        <f>MONTH(A5866)</f>
        <v/>
      </c>
      <c r="K5866" s="4">
        <f>DAY(A5866)</f>
        <v/>
      </c>
      <c r="L5866" s="4">
        <f>HOUR(A5866)</f>
        <v/>
      </c>
      <c r="M5866" s="4">
        <f>CONCATENATE(J5866,"-",K5866,"-",L5866)</f>
        <v/>
      </c>
      <c r="N5866" s="4">
        <f>+C5866</f>
        <v/>
      </c>
    </row>
    <row r="5867" ht="14.25" customHeight="1">
      <c r="J5867" s="4">
        <f>MONTH(A5867)</f>
        <v/>
      </c>
      <c r="K5867" s="4">
        <f>DAY(A5867)</f>
        <v/>
      </c>
      <c r="L5867" s="4">
        <f>HOUR(A5867)</f>
        <v/>
      </c>
      <c r="M5867" s="4">
        <f>CONCATENATE(J5867,"-",K5867,"-",L5867)</f>
        <v/>
      </c>
      <c r="N5867" s="4">
        <f>+C5867</f>
        <v/>
      </c>
    </row>
    <row r="5868" ht="14.25" customHeight="1">
      <c r="J5868" s="4">
        <f>MONTH(A5868)</f>
        <v/>
      </c>
      <c r="K5868" s="4">
        <f>DAY(A5868)</f>
        <v/>
      </c>
      <c r="L5868" s="4">
        <f>HOUR(A5868)</f>
        <v/>
      </c>
      <c r="M5868" s="4">
        <f>CONCATENATE(J5868,"-",K5868,"-",L5868)</f>
        <v/>
      </c>
      <c r="N5868" s="4">
        <f>+C5868</f>
        <v/>
      </c>
    </row>
    <row r="5869" ht="14.25" customHeight="1">
      <c r="J5869" s="4">
        <f>MONTH(A5869)</f>
        <v/>
      </c>
      <c r="K5869" s="4">
        <f>DAY(A5869)</f>
        <v/>
      </c>
      <c r="L5869" s="4">
        <f>HOUR(A5869)</f>
        <v/>
      </c>
      <c r="M5869" s="4">
        <f>CONCATENATE(J5869,"-",K5869,"-",L5869)</f>
        <v/>
      </c>
      <c r="N5869" s="4">
        <f>+C5869</f>
        <v/>
      </c>
    </row>
    <row r="5870" ht="14.25" customHeight="1">
      <c r="J5870" s="4">
        <f>MONTH(A5870)</f>
        <v/>
      </c>
      <c r="K5870" s="4">
        <f>DAY(A5870)</f>
        <v/>
      </c>
      <c r="L5870" s="4">
        <f>HOUR(A5870)</f>
        <v/>
      </c>
      <c r="M5870" s="4">
        <f>CONCATENATE(J5870,"-",K5870,"-",L5870)</f>
        <v/>
      </c>
      <c r="N5870" s="4">
        <f>+C5870</f>
        <v/>
      </c>
    </row>
    <row r="5871" ht="14.25" customHeight="1">
      <c r="J5871" s="4">
        <f>MONTH(A5871)</f>
        <v/>
      </c>
      <c r="K5871" s="4">
        <f>DAY(A5871)</f>
        <v/>
      </c>
      <c r="L5871" s="4">
        <f>HOUR(A5871)</f>
        <v/>
      </c>
      <c r="M5871" s="4">
        <f>CONCATENATE(J5871,"-",K5871,"-",L5871)</f>
        <v/>
      </c>
      <c r="N5871" s="4">
        <f>+C5871</f>
        <v/>
      </c>
    </row>
    <row r="5872" ht="14.25" customHeight="1">
      <c r="J5872" s="4">
        <f>MONTH(A5872)</f>
        <v/>
      </c>
      <c r="K5872" s="4">
        <f>DAY(A5872)</f>
        <v/>
      </c>
      <c r="L5872" s="4">
        <f>HOUR(A5872)</f>
        <v/>
      </c>
      <c r="M5872" s="4">
        <f>CONCATENATE(J5872,"-",K5872,"-",L5872)</f>
        <v/>
      </c>
      <c r="N5872" s="4">
        <f>+C5872</f>
        <v/>
      </c>
    </row>
    <row r="5873" ht="14.25" customHeight="1">
      <c r="J5873" s="4">
        <f>MONTH(A5873)</f>
        <v/>
      </c>
      <c r="K5873" s="4">
        <f>DAY(A5873)</f>
        <v/>
      </c>
      <c r="L5873" s="4">
        <f>HOUR(A5873)</f>
        <v/>
      </c>
      <c r="M5873" s="4">
        <f>CONCATENATE(J5873,"-",K5873,"-",L5873)</f>
        <v/>
      </c>
      <c r="N5873" s="4">
        <f>+C5873</f>
        <v/>
      </c>
    </row>
    <row r="5874" ht="14.25" customHeight="1">
      <c r="J5874" s="4">
        <f>MONTH(A5874)</f>
        <v/>
      </c>
      <c r="K5874" s="4">
        <f>DAY(A5874)</f>
        <v/>
      </c>
      <c r="L5874" s="4">
        <f>HOUR(A5874)</f>
        <v/>
      </c>
      <c r="M5874" s="4">
        <f>CONCATENATE(J5874,"-",K5874,"-",L5874)</f>
        <v/>
      </c>
      <c r="N5874" s="4">
        <f>+C5874</f>
        <v/>
      </c>
    </row>
    <row r="5875" ht="14.25" customHeight="1">
      <c r="J5875" s="4">
        <f>MONTH(A5875)</f>
        <v/>
      </c>
      <c r="K5875" s="4">
        <f>DAY(A5875)</f>
        <v/>
      </c>
      <c r="L5875" s="4">
        <f>HOUR(A5875)</f>
        <v/>
      </c>
      <c r="M5875" s="4">
        <f>CONCATENATE(J5875,"-",K5875,"-",L5875)</f>
        <v/>
      </c>
      <c r="N5875" s="4">
        <f>+C5875</f>
        <v/>
      </c>
    </row>
    <row r="5876" ht="14.25" customHeight="1">
      <c r="J5876" s="4">
        <f>MONTH(A5876)</f>
        <v/>
      </c>
      <c r="K5876" s="4">
        <f>DAY(A5876)</f>
        <v/>
      </c>
      <c r="L5876" s="4">
        <f>HOUR(A5876)</f>
        <v/>
      </c>
      <c r="M5876" s="4">
        <f>CONCATENATE(J5876,"-",K5876,"-",L5876)</f>
        <v/>
      </c>
      <c r="N5876" s="4">
        <f>+C5876</f>
        <v/>
      </c>
    </row>
    <row r="5877" ht="14.25" customHeight="1">
      <c r="J5877" s="4">
        <f>MONTH(A5877)</f>
        <v/>
      </c>
      <c r="K5877" s="4">
        <f>DAY(A5877)</f>
        <v/>
      </c>
      <c r="L5877" s="4">
        <f>HOUR(A5877)</f>
        <v/>
      </c>
      <c r="M5877" s="4">
        <f>CONCATENATE(J5877,"-",K5877,"-",L5877)</f>
        <v/>
      </c>
      <c r="N5877" s="4">
        <f>+C5877</f>
        <v/>
      </c>
    </row>
    <row r="5878" ht="14.25" customHeight="1">
      <c r="J5878" s="4">
        <f>MONTH(A5878)</f>
        <v/>
      </c>
      <c r="K5878" s="4">
        <f>DAY(A5878)</f>
        <v/>
      </c>
      <c r="L5878" s="4">
        <f>HOUR(A5878)</f>
        <v/>
      </c>
      <c r="M5878" s="4">
        <f>CONCATENATE(J5878,"-",K5878,"-",L5878)</f>
        <v/>
      </c>
      <c r="N5878" s="4">
        <f>+C5878</f>
        <v/>
      </c>
    </row>
    <row r="5879" ht="14.25" customHeight="1">
      <c r="J5879" s="4">
        <f>MONTH(A5879)</f>
        <v/>
      </c>
      <c r="K5879" s="4">
        <f>DAY(A5879)</f>
        <v/>
      </c>
      <c r="L5879" s="4">
        <f>HOUR(A5879)</f>
        <v/>
      </c>
      <c r="M5879" s="4">
        <f>CONCATENATE(J5879,"-",K5879,"-",L5879)</f>
        <v/>
      </c>
      <c r="N5879" s="4">
        <f>+C5879</f>
        <v/>
      </c>
    </row>
    <row r="5880" ht="14.25" customHeight="1">
      <c r="J5880" s="4">
        <f>MONTH(A5880)</f>
        <v/>
      </c>
      <c r="K5880" s="4">
        <f>DAY(A5880)</f>
        <v/>
      </c>
      <c r="L5880" s="4">
        <f>HOUR(A5880)</f>
        <v/>
      </c>
      <c r="M5880" s="4">
        <f>CONCATENATE(J5880,"-",K5880,"-",L5880)</f>
        <v/>
      </c>
      <c r="N5880" s="4">
        <f>+C5880</f>
        <v/>
      </c>
    </row>
    <row r="5881" ht="14.25" customHeight="1">
      <c r="J5881" s="4">
        <f>MONTH(A5881)</f>
        <v/>
      </c>
      <c r="K5881" s="4">
        <f>DAY(A5881)</f>
        <v/>
      </c>
      <c r="L5881" s="4">
        <f>HOUR(A5881)</f>
        <v/>
      </c>
      <c r="M5881" s="4">
        <f>CONCATENATE(J5881,"-",K5881,"-",L5881)</f>
        <v/>
      </c>
      <c r="N5881" s="4">
        <f>+C5881</f>
        <v/>
      </c>
    </row>
    <row r="5882" ht="14.25" customHeight="1">
      <c r="J5882" s="4">
        <f>MONTH(A5882)</f>
        <v/>
      </c>
      <c r="K5882" s="4">
        <f>DAY(A5882)</f>
        <v/>
      </c>
      <c r="L5882" s="4">
        <f>HOUR(A5882)</f>
        <v/>
      </c>
      <c r="M5882" s="4">
        <f>CONCATENATE(J5882,"-",K5882,"-",L5882)</f>
        <v/>
      </c>
      <c r="N5882" s="4">
        <f>+C5882</f>
        <v/>
      </c>
    </row>
    <row r="5883" ht="14.25" customHeight="1">
      <c r="J5883" s="4">
        <f>MONTH(A5883)</f>
        <v/>
      </c>
      <c r="K5883" s="4">
        <f>DAY(A5883)</f>
        <v/>
      </c>
      <c r="L5883" s="4">
        <f>HOUR(A5883)</f>
        <v/>
      </c>
      <c r="M5883" s="4">
        <f>CONCATENATE(J5883,"-",K5883,"-",L5883)</f>
        <v/>
      </c>
      <c r="N5883" s="4">
        <f>+C5883</f>
        <v/>
      </c>
    </row>
    <row r="5884" ht="14.25" customHeight="1">
      <c r="J5884" s="4">
        <f>MONTH(A5884)</f>
        <v/>
      </c>
      <c r="K5884" s="4">
        <f>DAY(A5884)</f>
        <v/>
      </c>
      <c r="L5884" s="4">
        <f>HOUR(A5884)</f>
        <v/>
      </c>
      <c r="M5884" s="4">
        <f>CONCATENATE(J5884,"-",K5884,"-",L5884)</f>
        <v/>
      </c>
      <c r="N5884" s="4">
        <f>+C5884</f>
        <v/>
      </c>
    </row>
    <row r="5885" ht="14.25" customHeight="1">
      <c r="J5885" s="4">
        <f>MONTH(A5885)</f>
        <v/>
      </c>
      <c r="K5885" s="4">
        <f>DAY(A5885)</f>
        <v/>
      </c>
      <c r="L5885" s="4">
        <f>HOUR(A5885)</f>
        <v/>
      </c>
      <c r="M5885" s="4">
        <f>CONCATENATE(J5885,"-",K5885,"-",L5885)</f>
        <v/>
      </c>
      <c r="N5885" s="4">
        <f>+C5885</f>
        <v/>
      </c>
    </row>
    <row r="5886" ht="14.25" customHeight="1">
      <c r="J5886" s="4">
        <f>MONTH(A5886)</f>
        <v/>
      </c>
      <c r="K5886" s="4">
        <f>DAY(A5886)</f>
        <v/>
      </c>
      <c r="L5886" s="4">
        <f>HOUR(A5886)</f>
        <v/>
      </c>
      <c r="M5886" s="4">
        <f>CONCATENATE(J5886,"-",K5886,"-",L5886)</f>
        <v/>
      </c>
      <c r="N5886" s="4">
        <f>+C5886</f>
        <v/>
      </c>
    </row>
    <row r="5887" ht="14.25" customHeight="1">
      <c r="J5887" s="4">
        <f>MONTH(A5887)</f>
        <v/>
      </c>
      <c r="K5887" s="4">
        <f>DAY(A5887)</f>
        <v/>
      </c>
      <c r="L5887" s="4">
        <f>HOUR(A5887)</f>
        <v/>
      </c>
      <c r="M5887" s="4">
        <f>CONCATENATE(J5887,"-",K5887,"-",L5887)</f>
        <v/>
      </c>
      <c r="N5887" s="4">
        <f>+C5887</f>
        <v/>
      </c>
    </row>
    <row r="5888" ht="14.25" customHeight="1">
      <c r="J5888" s="4">
        <f>MONTH(A5888)</f>
        <v/>
      </c>
      <c r="K5888" s="4">
        <f>DAY(A5888)</f>
        <v/>
      </c>
      <c r="L5888" s="4">
        <f>HOUR(A5888)</f>
        <v/>
      </c>
      <c r="M5888" s="4">
        <f>CONCATENATE(J5888,"-",K5888,"-",L5888)</f>
        <v/>
      </c>
      <c r="N5888" s="4">
        <f>+C5888</f>
        <v/>
      </c>
    </row>
    <row r="5889" ht="14.25" customHeight="1">
      <c r="J5889" s="4">
        <f>MONTH(A5889)</f>
        <v/>
      </c>
      <c r="K5889" s="4">
        <f>DAY(A5889)</f>
        <v/>
      </c>
      <c r="L5889" s="4">
        <f>HOUR(A5889)</f>
        <v/>
      </c>
      <c r="M5889" s="4">
        <f>CONCATENATE(J5889,"-",K5889,"-",L5889)</f>
        <v/>
      </c>
      <c r="N5889" s="4">
        <f>+C5889</f>
        <v/>
      </c>
    </row>
    <row r="5890" ht="14.25" customHeight="1">
      <c r="J5890" s="4">
        <f>MONTH(A5890)</f>
        <v/>
      </c>
      <c r="K5890" s="4">
        <f>DAY(A5890)</f>
        <v/>
      </c>
      <c r="L5890" s="4">
        <f>HOUR(A5890)</f>
        <v/>
      </c>
      <c r="M5890" s="4">
        <f>CONCATENATE(J5890,"-",K5890,"-",L5890)</f>
        <v/>
      </c>
      <c r="N5890" s="4">
        <f>+C5890</f>
        <v/>
      </c>
    </row>
    <row r="5891" ht="14.25" customHeight="1">
      <c r="J5891" s="4">
        <f>MONTH(A5891)</f>
        <v/>
      </c>
      <c r="K5891" s="4">
        <f>DAY(A5891)</f>
        <v/>
      </c>
      <c r="L5891" s="4">
        <f>HOUR(A5891)</f>
        <v/>
      </c>
      <c r="M5891" s="4">
        <f>CONCATENATE(J5891,"-",K5891,"-",L5891)</f>
        <v/>
      </c>
      <c r="N5891" s="4">
        <f>+C5891</f>
        <v/>
      </c>
    </row>
    <row r="5892" ht="14.25" customHeight="1">
      <c r="J5892" s="4">
        <f>MONTH(A5892)</f>
        <v/>
      </c>
      <c r="K5892" s="4">
        <f>DAY(A5892)</f>
        <v/>
      </c>
      <c r="L5892" s="4">
        <f>HOUR(A5892)</f>
        <v/>
      </c>
      <c r="M5892" s="4">
        <f>CONCATENATE(J5892,"-",K5892,"-",L5892)</f>
        <v/>
      </c>
      <c r="N5892" s="4">
        <f>+C5892</f>
        <v/>
      </c>
    </row>
    <row r="5893" ht="14.25" customHeight="1">
      <c r="J5893" s="4">
        <f>MONTH(A5893)</f>
        <v/>
      </c>
      <c r="K5893" s="4">
        <f>DAY(A5893)</f>
        <v/>
      </c>
      <c r="L5893" s="4">
        <f>HOUR(A5893)</f>
        <v/>
      </c>
      <c r="M5893" s="4">
        <f>CONCATENATE(J5893,"-",K5893,"-",L5893)</f>
        <v/>
      </c>
      <c r="N5893" s="4">
        <f>+C5893</f>
        <v/>
      </c>
    </row>
    <row r="5894" ht="14.25" customHeight="1">
      <c r="J5894" s="4">
        <f>MONTH(A5894)</f>
        <v/>
      </c>
      <c r="K5894" s="4">
        <f>DAY(A5894)</f>
        <v/>
      </c>
      <c r="L5894" s="4">
        <f>HOUR(A5894)</f>
        <v/>
      </c>
      <c r="M5894" s="4">
        <f>CONCATENATE(J5894,"-",K5894,"-",L5894)</f>
        <v/>
      </c>
      <c r="N5894" s="4">
        <f>+C5894</f>
        <v/>
      </c>
    </row>
    <row r="5895" ht="14.25" customHeight="1">
      <c r="J5895" s="4">
        <f>MONTH(A5895)</f>
        <v/>
      </c>
      <c r="K5895" s="4">
        <f>DAY(A5895)</f>
        <v/>
      </c>
      <c r="L5895" s="4">
        <f>HOUR(A5895)</f>
        <v/>
      </c>
      <c r="M5895" s="4">
        <f>CONCATENATE(J5895,"-",K5895,"-",L5895)</f>
        <v/>
      </c>
      <c r="N5895" s="4">
        <f>+C5895</f>
        <v/>
      </c>
    </row>
    <row r="5896" ht="14.25" customHeight="1">
      <c r="J5896" s="4">
        <f>MONTH(A5896)</f>
        <v/>
      </c>
      <c r="K5896" s="4">
        <f>DAY(A5896)</f>
        <v/>
      </c>
      <c r="L5896" s="4">
        <f>HOUR(A5896)</f>
        <v/>
      </c>
      <c r="M5896" s="4">
        <f>CONCATENATE(J5896,"-",K5896,"-",L5896)</f>
        <v/>
      </c>
      <c r="N5896" s="4">
        <f>+C5896</f>
        <v/>
      </c>
    </row>
    <row r="5897" ht="14.25" customHeight="1">
      <c r="J5897" s="4">
        <f>MONTH(A5897)</f>
        <v/>
      </c>
      <c r="K5897" s="4">
        <f>DAY(A5897)</f>
        <v/>
      </c>
      <c r="L5897" s="4">
        <f>HOUR(A5897)</f>
        <v/>
      </c>
      <c r="M5897" s="4">
        <f>CONCATENATE(J5897,"-",K5897,"-",L5897)</f>
        <v/>
      </c>
      <c r="N5897" s="4">
        <f>+C5897</f>
        <v/>
      </c>
    </row>
    <row r="5898" ht="14.25" customHeight="1">
      <c r="J5898" s="4">
        <f>MONTH(A5898)</f>
        <v/>
      </c>
      <c r="K5898" s="4">
        <f>DAY(A5898)</f>
        <v/>
      </c>
      <c r="L5898" s="4">
        <f>HOUR(A5898)</f>
        <v/>
      </c>
      <c r="M5898" s="4">
        <f>CONCATENATE(J5898,"-",K5898,"-",L5898)</f>
        <v/>
      </c>
      <c r="N5898" s="4">
        <f>+C5898</f>
        <v/>
      </c>
    </row>
    <row r="5899" ht="14.25" customHeight="1">
      <c r="J5899" s="4">
        <f>MONTH(A5899)</f>
        <v/>
      </c>
      <c r="K5899" s="4">
        <f>DAY(A5899)</f>
        <v/>
      </c>
      <c r="L5899" s="4">
        <f>HOUR(A5899)</f>
        <v/>
      </c>
      <c r="M5899" s="4">
        <f>CONCATENATE(J5899,"-",K5899,"-",L5899)</f>
        <v/>
      </c>
      <c r="N5899" s="4">
        <f>+C5899</f>
        <v/>
      </c>
    </row>
    <row r="5900" ht="14.25" customHeight="1">
      <c r="J5900" s="4">
        <f>MONTH(A5900)</f>
        <v/>
      </c>
      <c r="K5900" s="4">
        <f>DAY(A5900)</f>
        <v/>
      </c>
      <c r="L5900" s="4">
        <f>HOUR(A5900)</f>
        <v/>
      </c>
      <c r="M5900" s="4">
        <f>CONCATENATE(J5900,"-",K5900,"-",L5900)</f>
        <v/>
      </c>
      <c r="N5900" s="4">
        <f>+C5900</f>
        <v/>
      </c>
    </row>
    <row r="5901" ht="14.25" customHeight="1">
      <c r="J5901" s="4">
        <f>MONTH(A5901)</f>
        <v/>
      </c>
      <c r="K5901" s="4">
        <f>DAY(A5901)</f>
        <v/>
      </c>
      <c r="L5901" s="4">
        <f>HOUR(A5901)</f>
        <v/>
      </c>
      <c r="M5901" s="4">
        <f>CONCATENATE(J5901,"-",K5901,"-",L5901)</f>
        <v/>
      </c>
      <c r="N5901" s="4">
        <f>+C5901</f>
        <v/>
      </c>
    </row>
    <row r="5902" ht="14.25" customHeight="1">
      <c r="J5902" s="4">
        <f>MONTH(A5902)</f>
        <v/>
      </c>
      <c r="K5902" s="4">
        <f>DAY(A5902)</f>
        <v/>
      </c>
      <c r="L5902" s="4">
        <f>HOUR(A5902)</f>
        <v/>
      </c>
      <c r="M5902" s="4">
        <f>CONCATENATE(J5902,"-",K5902,"-",L5902)</f>
        <v/>
      </c>
      <c r="N5902" s="4">
        <f>+C5902</f>
        <v/>
      </c>
    </row>
    <row r="5903" ht="14.25" customHeight="1">
      <c r="J5903" s="4">
        <f>MONTH(A5903)</f>
        <v/>
      </c>
      <c r="K5903" s="4">
        <f>DAY(A5903)</f>
        <v/>
      </c>
      <c r="L5903" s="4">
        <f>HOUR(A5903)</f>
        <v/>
      </c>
      <c r="M5903" s="4">
        <f>CONCATENATE(J5903,"-",K5903,"-",L5903)</f>
        <v/>
      </c>
      <c r="N5903" s="4">
        <f>+C5903</f>
        <v/>
      </c>
    </row>
    <row r="5904" ht="14.25" customHeight="1">
      <c r="J5904" s="4">
        <f>MONTH(A5904)</f>
        <v/>
      </c>
      <c r="K5904" s="4">
        <f>DAY(A5904)</f>
        <v/>
      </c>
      <c r="L5904" s="4">
        <f>HOUR(A5904)</f>
        <v/>
      </c>
      <c r="M5904" s="4">
        <f>CONCATENATE(J5904,"-",K5904,"-",L5904)</f>
        <v/>
      </c>
      <c r="N5904" s="4">
        <f>+C5904</f>
        <v/>
      </c>
    </row>
    <row r="5905" ht="14.25" customHeight="1">
      <c r="J5905" s="4">
        <f>MONTH(A5905)</f>
        <v/>
      </c>
      <c r="K5905" s="4">
        <f>DAY(A5905)</f>
        <v/>
      </c>
      <c r="L5905" s="4">
        <f>HOUR(A5905)</f>
        <v/>
      </c>
      <c r="M5905" s="4">
        <f>CONCATENATE(J5905,"-",K5905,"-",L5905)</f>
        <v/>
      </c>
      <c r="N5905" s="4">
        <f>+C5905</f>
        <v/>
      </c>
    </row>
    <row r="5906" ht="14.25" customHeight="1">
      <c r="J5906" s="4">
        <f>MONTH(A5906)</f>
        <v/>
      </c>
      <c r="K5906" s="4">
        <f>DAY(A5906)</f>
        <v/>
      </c>
      <c r="L5906" s="4">
        <f>HOUR(A5906)</f>
        <v/>
      </c>
      <c r="M5906" s="4">
        <f>CONCATENATE(J5906,"-",K5906,"-",L5906)</f>
        <v/>
      </c>
      <c r="N5906" s="4">
        <f>+C5906</f>
        <v/>
      </c>
    </row>
    <row r="5907" ht="14.25" customHeight="1">
      <c r="J5907" s="4">
        <f>MONTH(A5907)</f>
        <v/>
      </c>
      <c r="K5907" s="4">
        <f>DAY(A5907)</f>
        <v/>
      </c>
      <c r="L5907" s="4">
        <f>HOUR(A5907)</f>
        <v/>
      </c>
      <c r="M5907" s="4">
        <f>CONCATENATE(J5907,"-",K5907,"-",L5907)</f>
        <v/>
      </c>
      <c r="N5907" s="4">
        <f>+C5907</f>
        <v/>
      </c>
    </row>
    <row r="5908" ht="14.25" customHeight="1">
      <c r="J5908" s="4">
        <f>MONTH(A5908)</f>
        <v/>
      </c>
      <c r="K5908" s="4">
        <f>DAY(A5908)</f>
        <v/>
      </c>
      <c r="L5908" s="4">
        <f>HOUR(A5908)</f>
        <v/>
      </c>
      <c r="M5908" s="4">
        <f>CONCATENATE(J5908,"-",K5908,"-",L5908)</f>
        <v/>
      </c>
      <c r="N5908" s="4">
        <f>+C5908</f>
        <v/>
      </c>
    </row>
    <row r="5909" ht="14.25" customHeight="1">
      <c r="J5909" s="4">
        <f>MONTH(A5909)</f>
        <v/>
      </c>
      <c r="K5909" s="4">
        <f>DAY(A5909)</f>
        <v/>
      </c>
      <c r="L5909" s="4">
        <f>HOUR(A5909)</f>
        <v/>
      </c>
      <c r="M5909" s="4">
        <f>CONCATENATE(J5909,"-",K5909,"-",L5909)</f>
        <v/>
      </c>
      <c r="N5909" s="4">
        <f>+C5909</f>
        <v/>
      </c>
    </row>
    <row r="5910" ht="14.25" customHeight="1">
      <c r="J5910" s="4">
        <f>MONTH(A5910)</f>
        <v/>
      </c>
      <c r="K5910" s="4">
        <f>DAY(A5910)</f>
        <v/>
      </c>
      <c r="L5910" s="4">
        <f>HOUR(A5910)</f>
        <v/>
      </c>
      <c r="M5910" s="4">
        <f>CONCATENATE(J5910,"-",K5910,"-",L5910)</f>
        <v/>
      </c>
      <c r="N5910" s="4">
        <f>+C5910</f>
        <v/>
      </c>
    </row>
    <row r="5911" ht="14.25" customHeight="1">
      <c r="J5911" s="4">
        <f>MONTH(A5911)</f>
        <v/>
      </c>
      <c r="K5911" s="4">
        <f>DAY(A5911)</f>
        <v/>
      </c>
      <c r="L5911" s="4">
        <f>HOUR(A5911)</f>
        <v/>
      </c>
      <c r="M5911" s="4">
        <f>CONCATENATE(J5911,"-",K5911,"-",L5911)</f>
        <v/>
      </c>
      <c r="N5911" s="4">
        <f>+C5911</f>
        <v/>
      </c>
    </row>
    <row r="5912" ht="14.25" customHeight="1">
      <c r="J5912" s="4">
        <f>MONTH(A5912)</f>
        <v/>
      </c>
      <c r="K5912" s="4">
        <f>DAY(A5912)</f>
        <v/>
      </c>
      <c r="L5912" s="4">
        <f>HOUR(A5912)</f>
        <v/>
      </c>
      <c r="M5912" s="4">
        <f>CONCATENATE(J5912,"-",K5912,"-",L5912)</f>
        <v/>
      </c>
      <c r="N5912" s="4">
        <f>+C5912</f>
        <v/>
      </c>
    </row>
    <row r="5913" ht="14.25" customHeight="1">
      <c r="J5913" s="4">
        <f>MONTH(A5913)</f>
        <v/>
      </c>
      <c r="K5913" s="4">
        <f>DAY(A5913)</f>
        <v/>
      </c>
      <c r="L5913" s="4">
        <f>HOUR(A5913)</f>
        <v/>
      </c>
      <c r="M5913" s="4">
        <f>CONCATENATE(J5913,"-",K5913,"-",L5913)</f>
        <v/>
      </c>
      <c r="N5913" s="4">
        <f>+C5913</f>
        <v/>
      </c>
    </row>
    <row r="5914" ht="14.25" customHeight="1">
      <c r="J5914" s="4">
        <f>MONTH(A5914)</f>
        <v/>
      </c>
      <c r="K5914" s="4">
        <f>DAY(A5914)</f>
        <v/>
      </c>
      <c r="L5914" s="4">
        <f>HOUR(A5914)</f>
        <v/>
      </c>
      <c r="M5914" s="4">
        <f>CONCATENATE(J5914,"-",K5914,"-",L5914)</f>
        <v/>
      </c>
      <c r="N5914" s="4">
        <f>+C5914</f>
        <v/>
      </c>
    </row>
    <row r="5915" ht="14.25" customHeight="1">
      <c r="J5915" s="4">
        <f>MONTH(A5915)</f>
        <v/>
      </c>
      <c r="K5915" s="4">
        <f>DAY(A5915)</f>
        <v/>
      </c>
      <c r="L5915" s="4">
        <f>HOUR(A5915)</f>
        <v/>
      </c>
      <c r="M5915" s="4">
        <f>CONCATENATE(J5915,"-",K5915,"-",L5915)</f>
        <v/>
      </c>
      <c r="N5915" s="4">
        <f>+C5915</f>
        <v/>
      </c>
    </row>
    <row r="5916" ht="14.25" customHeight="1">
      <c r="J5916" s="4">
        <f>MONTH(A5916)</f>
        <v/>
      </c>
      <c r="K5916" s="4">
        <f>DAY(A5916)</f>
        <v/>
      </c>
      <c r="L5916" s="4">
        <f>HOUR(A5916)</f>
        <v/>
      </c>
      <c r="M5916" s="4">
        <f>CONCATENATE(J5916,"-",K5916,"-",L5916)</f>
        <v/>
      </c>
      <c r="N5916" s="4">
        <f>+C5916</f>
        <v/>
      </c>
    </row>
    <row r="5917" ht="14.25" customHeight="1">
      <c r="J5917" s="4">
        <f>MONTH(A5917)</f>
        <v/>
      </c>
      <c r="K5917" s="4">
        <f>DAY(A5917)</f>
        <v/>
      </c>
      <c r="L5917" s="4">
        <f>HOUR(A5917)</f>
        <v/>
      </c>
      <c r="M5917" s="4">
        <f>CONCATENATE(J5917,"-",K5917,"-",L5917)</f>
        <v/>
      </c>
      <c r="N5917" s="4">
        <f>+C5917</f>
        <v/>
      </c>
    </row>
    <row r="5918" ht="14.25" customHeight="1">
      <c r="J5918" s="4">
        <f>MONTH(A5918)</f>
        <v/>
      </c>
      <c r="K5918" s="4">
        <f>DAY(A5918)</f>
        <v/>
      </c>
      <c r="L5918" s="4">
        <f>HOUR(A5918)</f>
        <v/>
      </c>
      <c r="M5918" s="4">
        <f>CONCATENATE(J5918,"-",K5918,"-",L5918)</f>
        <v/>
      </c>
      <c r="N5918" s="4">
        <f>+C5918</f>
        <v/>
      </c>
    </row>
    <row r="5919" ht="14.25" customHeight="1">
      <c r="J5919" s="4">
        <f>MONTH(A5919)</f>
        <v/>
      </c>
      <c r="K5919" s="4">
        <f>DAY(A5919)</f>
        <v/>
      </c>
      <c r="L5919" s="4">
        <f>HOUR(A5919)</f>
        <v/>
      </c>
      <c r="M5919" s="4">
        <f>CONCATENATE(J5919,"-",K5919,"-",L5919)</f>
        <v/>
      </c>
      <c r="N5919" s="4">
        <f>+C5919</f>
        <v/>
      </c>
    </row>
    <row r="5920" ht="14.25" customHeight="1">
      <c r="J5920" s="4">
        <f>MONTH(A5920)</f>
        <v/>
      </c>
      <c r="K5920" s="4">
        <f>DAY(A5920)</f>
        <v/>
      </c>
      <c r="L5920" s="4">
        <f>HOUR(A5920)</f>
        <v/>
      </c>
      <c r="M5920" s="4">
        <f>CONCATENATE(J5920,"-",K5920,"-",L5920)</f>
        <v/>
      </c>
      <c r="N5920" s="4">
        <f>+C5920</f>
        <v/>
      </c>
    </row>
    <row r="5921" ht="14.25" customHeight="1">
      <c r="J5921" s="4">
        <f>MONTH(A5921)</f>
        <v/>
      </c>
      <c r="K5921" s="4">
        <f>DAY(A5921)</f>
        <v/>
      </c>
      <c r="L5921" s="4">
        <f>HOUR(A5921)</f>
        <v/>
      </c>
      <c r="M5921" s="4">
        <f>CONCATENATE(J5921,"-",K5921,"-",L5921)</f>
        <v/>
      </c>
      <c r="N5921" s="4">
        <f>+C5921</f>
        <v/>
      </c>
    </row>
    <row r="5922" ht="14.25" customHeight="1">
      <c r="J5922" s="4">
        <f>MONTH(A5922)</f>
        <v/>
      </c>
      <c r="K5922" s="4">
        <f>DAY(A5922)</f>
        <v/>
      </c>
      <c r="L5922" s="4">
        <f>HOUR(A5922)</f>
        <v/>
      </c>
      <c r="M5922" s="4">
        <f>CONCATENATE(J5922,"-",K5922,"-",L5922)</f>
        <v/>
      </c>
      <c r="N5922" s="4">
        <f>+C5922</f>
        <v/>
      </c>
    </row>
    <row r="5923" ht="14.25" customHeight="1">
      <c r="J5923" s="4">
        <f>MONTH(A5923)</f>
        <v/>
      </c>
      <c r="K5923" s="4">
        <f>DAY(A5923)</f>
        <v/>
      </c>
      <c r="L5923" s="4">
        <f>HOUR(A5923)</f>
        <v/>
      </c>
      <c r="M5923" s="4">
        <f>CONCATENATE(J5923,"-",K5923,"-",L5923)</f>
        <v/>
      </c>
      <c r="N5923" s="4">
        <f>+C5923</f>
        <v/>
      </c>
    </row>
    <row r="5924" ht="14.25" customHeight="1">
      <c r="J5924" s="4">
        <f>MONTH(A5924)</f>
        <v/>
      </c>
      <c r="K5924" s="4">
        <f>DAY(A5924)</f>
        <v/>
      </c>
      <c r="L5924" s="4">
        <f>HOUR(A5924)</f>
        <v/>
      </c>
      <c r="M5924" s="4">
        <f>CONCATENATE(J5924,"-",K5924,"-",L5924)</f>
        <v/>
      </c>
      <c r="N5924" s="4">
        <f>+C5924</f>
        <v/>
      </c>
    </row>
    <row r="5925" ht="14.25" customHeight="1">
      <c r="J5925" s="4">
        <f>MONTH(A5925)</f>
        <v/>
      </c>
      <c r="K5925" s="4">
        <f>DAY(A5925)</f>
        <v/>
      </c>
      <c r="L5925" s="4">
        <f>HOUR(A5925)</f>
        <v/>
      </c>
      <c r="M5925" s="4">
        <f>CONCATENATE(J5925,"-",K5925,"-",L5925)</f>
        <v/>
      </c>
      <c r="N5925" s="4">
        <f>+C5925</f>
        <v/>
      </c>
    </row>
    <row r="5926" ht="14.25" customHeight="1">
      <c r="J5926" s="4">
        <f>MONTH(A5926)</f>
        <v/>
      </c>
      <c r="K5926" s="4">
        <f>DAY(A5926)</f>
        <v/>
      </c>
      <c r="L5926" s="4">
        <f>HOUR(A5926)</f>
        <v/>
      </c>
      <c r="M5926" s="4">
        <f>CONCATENATE(J5926,"-",K5926,"-",L5926)</f>
        <v/>
      </c>
      <c r="N5926" s="4">
        <f>+C5926</f>
        <v/>
      </c>
    </row>
    <row r="5927" ht="14.25" customHeight="1">
      <c r="J5927" s="4">
        <f>MONTH(A5927)</f>
        <v/>
      </c>
      <c r="K5927" s="4">
        <f>DAY(A5927)</f>
        <v/>
      </c>
      <c r="L5927" s="4">
        <f>HOUR(A5927)</f>
        <v/>
      </c>
      <c r="M5927" s="4">
        <f>CONCATENATE(J5927,"-",K5927,"-",L5927)</f>
        <v/>
      </c>
      <c r="N5927" s="4">
        <f>+C5927</f>
        <v/>
      </c>
    </row>
    <row r="5928" ht="14.25" customHeight="1">
      <c r="J5928" s="4">
        <f>MONTH(A5928)</f>
        <v/>
      </c>
      <c r="K5928" s="4">
        <f>DAY(A5928)</f>
        <v/>
      </c>
      <c r="L5928" s="4">
        <f>HOUR(A5928)</f>
        <v/>
      </c>
      <c r="M5928" s="4">
        <f>CONCATENATE(J5928,"-",K5928,"-",L5928)</f>
        <v/>
      </c>
      <c r="N5928" s="4">
        <f>+C5928</f>
        <v/>
      </c>
    </row>
    <row r="5929" ht="14.25" customHeight="1">
      <c r="J5929" s="4">
        <f>MONTH(A5929)</f>
        <v/>
      </c>
      <c r="K5929" s="4">
        <f>DAY(A5929)</f>
        <v/>
      </c>
      <c r="L5929" s="4">
        <f>HOUR(A5929)</f>
        <v/>
      </c>
      <c r="M5929" s="4">
        <f>CONCATENATE(J5929,"-",K5929,"-",L5929)</f>
        <v/>
      </c>
      <c r="N5929" s="4">
        <f>+C5929</f>
        <v/>
      </c>
    </row>
    <row r="5930" ht="14.25" customHeight="1">
      <c r="J5930" s="4">
        <f>MONTH(A5930)</f>
        <v/>
      </c>
      <c r="K5930" s="4">
        <f>DAY(A5930)</f>
        <v/>
      </c>
      <c r="L5930" s="4">
        <f>HOUR(A5930)</f>
        <v/>
      </c>
      <c r="M5930" s="4">
        <f>CONCATENATE(J5930,"-",K5930,"-",L5930)</f>
        <v/>
      </c>
      <c r="N5930" s="4">
        <f>+C5930</f>
        <v/>
      </c>
    </row>
    <row r="5931" ht="14.25" customHeight="1">
      <c r="J5931" s="4">
        <f>MONTH(A5931)</f>
        <v/>
      </c>
      <c r="K5931" s="4">
        <f>DAY(A5931)</f>
        <v/>
      </c>
      <c r="L5931" s="4">
        <f>HOUR(A5931)</f>
        <v/>
      </c>
      <c r="M5931" s="4">
        <f>CONCATENATE(J5931,"-",K5931,"-",L5931)</f>
        <v/>
      </c>
      <c r="N5931" s="4">
        <f>+C5931</f>
        <v/>
      </c>
    </row>
    <row r="5932" ht="14.25" customHeight="1">
      <c r="J5932" s="4">
        <f>MONTH(A5932)</f>
        <v/>
      </c>
      <c r="K5932" s="4">
        <f>DAY(A5932)</f>
        <v/>
      </c>
      <c r="L5932" s="4">
        <f>HOUR(A5932)</f>
        <v/>
      </c>
      <c r="M5932" s="4">
        <f>CONCATENATE(J5932,"-",K5932,"-",L5932)</f>
        <v/>
      </c>
      <c r="N5932" s="4">
        <f>+C5932</f>
        <v/>
      </c>
    </row>
    <row r="5933" ht="14.25" customHeight="1">
      <c r="J5933" s="4">
        <f>MONTH(A5933)</f>
        <v/>
      </c>
      <c r="K5933" s="4">
        <f>DAY(A5933)</f>
        <v/>
      </c>
      <c r="L5933" s="4">
        <f>HOUR(A5933)</f>
        <v/>
      </c>
      <c r="M5933" s="4">
        <f>CONCATENATE(J5933,"-",K5933,"-",L5933)</f>
        <v/>
      </c>
      <c r="N5933" s="4">
        <f>+C5933</f>
        <v/>
      </c>
    </row>
    <row r="5934" ht="14.25" customHeight="1">
      <c r="J5934" s="4">
        <f>MONTH(A5934)</f>
        <v/>
      </c>
      <c r="K5934" s="4">
        <f>DAY(A5934)</f>
        <v/>
      </c>
      <c r="L5934" s="4">
        <f>HOUR(A5934)</f>
        <v/>
      </c>
      <c r="M5934" s="4">
        <f>CONCATENATE(J5934,"-",K5934,"-",L5934)</f>
        <v/>
      </c>
      <c r="N5934" s="4">
        <f>+C5934</f>
        <v/>
      </c>
    </row>
    <row r="5935" ht="14.25" customHeight="1">
      <c r="J5935" s="4">
        <f>MONTH(A5935)</f>
        <v/>
      </c>
      <c r="K5935" s="4">
        <f>DAY(A5935)</f>
        <v/>
      </c>
      <c r="L5935" s="4">
        <f>HOUR(A5935)</f>
        <v/>
      </c>
      <c r="M5935" s="4">
        <f>CONCATENATE(J5935,"-",K5935,"-",L5935)</f>
        <v/>
      </c>
      <c r="N5935" s="4">
        <f>+C5935</f>
        <v/>
      </c>
    </row>
    <row r="5936" ht="14.25" customHeight="1">
      <c r="J5936" s="4">
        <f>MONTH(A5936)</f>
        <v/>
      </c>
      <c r="K5936" s="4">
        <f>DAY(A5936)</f>
        <v/>
      </c>
      <c r="L5936" s="4">
        <f>HOUR(A5936)</f>
        <v/>
      </c>
      <c r="M5936" s="4">
        <f>CONCATENATE(J5936,"-",K5936,"-",L5936)</f>
        <v/>
      </c>
      <c r="N5936" s="4">
        <f>+C5936</f>
        <v/>
      </c>
    </row>
    <row r="5937" ht="14.25" customHeight="1">
      <c r="J5937" s="4">
        <f>MONTH(A5937)</f>
        <v/>
      </c>
      <c r="K5937" s="4">
        <f>DAY(A5937)</f>
        <v/>
      </c>
      <c r="L5937" s="4">
        <f>HOUR(A5937)</f>
        <v/>
      </c>
      <c r="M5937" s="4">
        <f>CONCATENATE(J5937,"-",K5937,"-",L5937)</f>
        <v/>
      </c>
      <c r="N5937" s="4">
        <f>+C5937</f>
        <v/>
      </c>
    </row>
    <row r="5938" ht="14.25" customHeight="1">
      <c r="J5938" s="4">
        <f>MONTH(A5938)</f>
        <v/>
      </c>
      <c r="K5938" s="4">
        <f>DAY(A5938)</f>
        <v/>
      </c>
      <c r="L5938" s="4">
        <f>HOUR(A5938)</f>
        <v/>
      </c>
      <c r="M5938" s="4">
        <f>CONCATENATE(J5938,"-",K5938,"-",L5938)</f>
        <v/>
      </c>
      <c r="N5938" s="4">
        <f>+C5938</f>
        <v/>
      </c>
    </row>
    <row r="5939" ht="14.25" customHeight="1">
      <c r="J5939" s="4">
        <f>MONTH(A5939)</f>
        <v/>
      </c>
      <c r="K5939" s="4">
        <f>DAY(A5939)</f>
        <v/>
      </c>
      <c r="L5939" s="4">
        <f>HOUR(A5939)</f>
        <v/>
      </c>
      <c r="M5939" s="4">
        <f>CONCATENATE(J5939,"-",K5939,"-",L5939)</f>
        <v/>
      </c>
      <c r="N5939" s="4">
        <f>+C5939</f>
        <v/>
      </c>
    </row>
    <row r="5940" ht="14.25" customHeight="1">
      <c r="J5940" s="4">
        <f>MONTH(A5940)</f>
        <v/>
      </c>
      <c r="K5940" s="4">
        <f>DAY(A5940)</f>
        <v/>
      </c>
      <c r="L5940" s="4">
        <f>HOUR(A5940)</f>
        <v/>
      </c>
      <c r="M5940" s="4">
        <f>CONCATENATE(J5940,"-",K5940,"-",L5940)</f>
        <v/>
      </c>
      <c r="N5940" s="4">
        <f>+C5940</f>
        <v/>
      </c>
    </row>
    <row r="5941" ht="14.25" customHeight="1">
      <c r="J5941" s="4">
        <f>MONTH(A5941)</f>
        <v/>
      </c>
      <c r="K5941" s="4">
        <f>DAY(A5941)</f>
        <v/>
      </c>
      <c r="L5941" s="4">
        <f>HOUR(A5941)</f>
        <v/>
      </c>
      <c r="M5941" s="4">
        <f>CONCATENATE(J5941,"-",K5941,"-",L5941)</f>
        <v/>
      </c>
      <c r="N5941" s="4">
        <f>+C5941</f>
        <v/>
      </c>
    </row>
    <row r="5942" ht="14.25" customHeight="1">
      <c r="J5942" s="4">
        <f>MONTH(A5942)</f>
        <v/>
      </c>
      <c r="K5942" s="4">
        <f>DAY(A5942)</f>
        <v/>
      </c>
      <c r="L5942" s="4">
        <f>HOUR(A5942)</f>
        <v/>
      </c>
      <c r="M5942" s="4">
        <f>CONCATENATE(J5942,"-",K5942,"-",L5942)</f>
        <v/>
      </c>
      <c r="N5942" s="4">
        <f>+C5942</f>
        <v/>
      </c>
    </row>
    <row r="5943" ht="14.25" customHeight="1">
      <c r="J5943" s="4">
        <f>MONTH(A5943)</f>
        <v/>
      </c>
      <c r="K5943" s="4">
        <f>DAY(A5943)</f>
        <v/>
      </c>
      <c r="L5943" s="4">
        <f>HOUR(A5943)</f>
        <v/>
      </c>
      <c r="M5943" s="4">
        <f>CONCATENATE(J5943,"-",K5943,"-",L5943)</f>
        <v/>
      </c>
      <c r="N5943" s="4">
        <f>+C5943</f>
        <v/>
      </c>
    </row>
    <row r="5944" ht="14.25" customHeight="1">
      <c r="J5944" s="4">
        <f>MONTH(A5944)</f>
        <v/>
      </c>
      <c r="K5944" s="4">
        <f>DAY(A5944)</f>
        <v/>
      </c>
      <c r="L5944" s="4">
        <f>HOUR(A5944)</f>
        <v/>
      </c>
      <c r="M5944" s="4">
        <f>CONCATENATE(J5944,"-",K5944,"-",L5944)</f>
        <v/>
      </c>
      <c r="N5944" s="4">
        <f>+C5944</f>
        <v/>
      </c>
    </row>
    <row r="5945" ht="14.25" customHeight="1">
      <c r="J5945" s="4">
        <f>MONTH(A5945)</f>
        <v/>
      </c>
      <c r="K5945" s="4">
        <f>DAY(A5945)</f>
        <v/>
      </c>
      <c r="L5945" s="4">
        <f>HOUR(A5945)</f>
        <v/>
      </c>
      <c r="M5945" s="4">
        <f>CONCATENATE(J5945,"-",K5945,"-",L5945)</f>
        <v/>
      </c>
      <c r="N5945" s="4">
        <f>+C5945</f>
        <v/>
      </c>
    </row>
    <row r="5946" ht="14.25" customHeight="1">
      <c r="J5946" s="4">
        <f>MONTH(A5946)</f>
        <v/>
      </c>
      <c r="K5946" s="4">
        <f>DAY(A5946)</f>
        <v/>
      </c>
      <c r="L5946" s="4">
        <f>HOUR(A5946)</f>
        <v/>
      </c>
      <c r="M5946" s="4">
        <f>CONCATENATE(J5946,"-",K5946,"-",L5946)</f>
        <v/>
      </c>
      <c r="N5946" s="4">
        <f>+C5946</f>
        <v/>
      </c>
    </row>
    <row r="5947" ht="14.25" customHeight="1">
      <c r="J5947" s="4">
        <f>MONTH(A5947)</f>
        <v/>
      </c>
      <c r="K5947" s="4">
        <f>DAY(A5947)</f>
        <v/>
      </c>
      <c r="L5947" s="4">
        <f>HOUR(A5947)</f>
        <v/>
      </c>
      <c r="M5947" s="4">
        <f>CONCATENATE(J5947,"-",K5947,"-",L5947)</f>
        <v/>
      </c>
      <c r="N5947" s="4">
        <f>+C5947</f>
        <v/>
      </c>
    </row>
    <row r="5948" ht="14.25" customHeight="1">
      <c r="J5948" s="4">
        <f>MONTH(A5948)</f>
        <v/>
      </c>
      <c r="K5948" s="4">
        <f>DAY(A5948)</f>
        <v/>
      </c>
      <c r="L5948" s="4">
        <f>HOUR(A5948)</f>
        <v/>
      </c>
      <c r="M5948" s="4">
        <f>CONCATENATE(J5948,"-",K5948,"-",L5948)</f>
        <v/>
      </c>
      <c r="N5948" s="4">
        <f>+C5948</f>
        <v/>
      </c>
    </row>
    <row r="5949" ht="14.25" customHeight="1">
      <c r="J5949" s="4">
        <f>MONTH(A5949)</f>
        <v/>
      </c>
      <c r="K5949" s="4">
        <f>DAY(A5949)</f>
        <v/>
      </c>
      <c r="L5949" s="4">
        <f>HOUR(A5949)</f>
        <v/>
      </c>
      <c r="M5949" s="4">
        <f>CONCATENATE(J5949,"-",K5949,"-",L5949)</f>
        <v/>
      </c>
      <c r="N5949" s="4">
        <f>+C5949</f>
        <v/>
      </c>
    </row>
    <row r="5950" ht="14.25" customHeight="1">
      <c r="J5950" s="4">
        <f>MONTH(A5950)</f>
        <v/>
      </c>
      <c r="K5950" s="4">
        <f>DAY(A5950)</f>
        <v/>
      </c>
      <c r="L5950" s="4">
        <f>HOUR(A5950)</f>
        <v/>
      </c>
      <c r="M5950" s="4">
        <f>CONCATENATE(J5950,"-",K5950,"-",L5950)</f>
        <v/>
      </c>
      <c r="N5950" s="4">
        <f>+C5950</f>
        <v/>
      </c>
    </row>
    <row r="5951" ht="14.25" customHeight="1">
      <c r="J5951" s="4">
        <f>MONTH(A5951)</f>
        <v/>
      </c>
      <c r="K5951" s="4">
        <f>DAY(A5951)</f>
        <v/>
      </c>
      <c r="L5951" s="4">
        <f>HOUR(A5951)</f>
        <v/>
      </c>
      <c r="M5951" s="4">
        <f>CONCATENATE(J5951,"-",K5951,"-",L5951)</f>
        <v/>
      </c>
      <c r="N5951" s="4">
        <f>+C5951</f>
        <v/>
      </c>
    </row>
    <row r="5952" ht="14.25" customHeight="1">
      <c r="J5952" s="4">
        <f>MONTH(A5952)</f>
        <v/>
      </c>
      <c r="K5952" s="4">
        <f>DAY(A5952)</f>
        <v/>
      </c>
      <c r="L5952" s="4">
        <f>HOUR(A5952)</f>
        <v/>
      </c>
      <c r="M5952" s="4">
        <f>CONCATENATE(J5952,"-",K5952,"-",L5952)</f>
        <v/>
      </c>
      <c r="N5952" s="4">
        <f>+C5952</f>
        <v/>
      </c>
    </row>
    <row r="5953" ht="14.25" customHeight="1">
      <c r="J5953" s="4">
        <f>MONTH(A5953)</f>
        <v/>
      </c>
      <c r="K5953" s="4">
        <f>DAY(A5953)</f>
        <v/>
      </c>
      <c r="L5953" s="4">
        <f>HOUR(A5953)</f>
        <v/>
      </c>
      <c r="M5953" s="4">
        <f>CONCATENATE(J5953,"-",K5953,"-",L5953)</f>
        <v/>
      </c>
      <c r="N5953" s="4">
        <f>+C5953</f>
        <v/>
      </c>
    </row>
    <row r="5954" ht="14.25" customHeight="1">
      <c r="J5954" s="4">
        <f>MONTH(A5954)</f>
        <v/>
      </c>
      <c r="K5954" s="4">
        <f>DAY(A5954)</f>
        <v/>
      </c>
      <c r="L5954" s="4">
        <f>HOUR(A5954)</f>
        <v/>
      </c>
      <c r="M5954" s="4">
        <f>CONCATENATE(J5954,"-",K5954,"-",L5954)</f>
        <v/>
      </c>
      <c r="N5954" s="4">
        <f>+C5954</f>
        <v/>
      </c>
    </row>
    <row r="5955" ht="14.25" customHeight="1">
      <c r="J5955" s="4">
        <f>MONTH(A5955)</f>
        <v/>
      </c>
      <c r="K5955" s="4">
        <f>DAY(A5955)</f>
        <v/>
      </c>
      <c r="L5955" s="4">
        <f>HOUR(A5955)</f>
        <v/>
      </c>
      <c r="M5955" s="4">
        <f>CONCATENATE(J5955,"-",K5955,"-",L5955)</f>
        <v/>
      </c>
      <c r="N5955" s="4">
        <f>+C5955</f>
        <v/>
      </c>
    </row>
    <row r="5956" ht="14.25" customHeight="1">
      <c r="J5956" s="4">
        <f>MONTH(A5956)</f>
        <v/>
      </c>
      <c r="K5956" s="4">
        <f>DAY(A5956)</f>
        <v/>
      </c>
      <c r="L5956" s="4">
        <f>HOUR(A5956)</f>
        <v/>
      </c>
      <c r="M5956" s="4">
        <f>CONCATENATE(J5956,"-",K5956,"-",L5956)</f>
        <v/>
      </c>
      <c r="N5956" s="4">
        <f>+C5956</f>
        <v/>
      </c>
    </row>
    <row r="5957" ht="14.25" customHeight="1">
      <c r="J5957" s="4">
        <f>MONTH(A5957)</f>
        <v/>
      </c>
      <c r="K5957" s="4">
        <f>DAY(A5957)</f>
        <v/>
      </c>
      <c r="L5957" s="4">
        <f>HOUR(A5957)</f>
        <v/>
      </c>
      <c r="M5957" s="4">
        <f>CONCATENATE(J5957,"-",K5957,"-",L5957)</f>
        <v/>
      </c>
      <c r="N5957" s="4">
        <f>+C5957</f>
        <v/>
      </c>
    </row>
    <row r="5958" ht="14.25" customHeight="1">
      <c r="J5958" s="4">
        <f>MONTH(A5958)</f>
        <v/>
      </c>
      <c r="K5958" s="4">
        <f>DAY(A5958)</f>
        <v/>
      </c>
      <c r="L5958" s="4">
        <f>HOUR(A5958)</f>
        <v/>
      </c>
      <c r="M5958" s="4">
        <f>CONCATENATE(J5958,"-",K5958,"-",L5958)</f>
        <v/>
      </c>
      <c r="N5958" s="4">
        <f>+C5958</f>
        <v/>
      </c>
    </row>
    <row r="5959" ht="14.25" customHeight="1">
      <c r="J5959" s="4">
        <f>MONTH(A5959)</f>
        <v/>
      </c>
      <c r="K5959" s="4">
        <f>DAY(A5959)</f>
        <v/>
      </c>
      <c r="L5959" s="4">
        <f>HOUR(A5959)</f>
        <v/>
      </c>
      <c r="M5959" s="4">
        <f>CONCATENATE(J5959,"-",K5959,"-",L5959)</f>
        <v/>
      </c>
      <c r="N5959" s="4">
        <f>+C5959</f>
        <v/>
      </c>
    </row>
    <row r="5960" ht="14.25" customHeight="1">
      <c r="J5960" s="4">
        <f>MONTH(A5960)</f>
        <v/>
      </c>
      <c r="K5960" s="4">
        <f>DAY(A5960)</f>
        <v/>
      </c>
      <c r="L5960" s="4">
        <f>HOUR(A5960)</f>
        <v/>
      </c>
      <c r="M5960" s="4">
        <f>CONCATENATE(J5960,"-",K5960,"-",L5960)</f>
        <v/>
      </c>
      <c r="N5960" s="4">
        <f>+C5960</f>
        <v/>
      </c>
    </row>
    <row r="5961" ht="14.25" customHeight="1">
      <c r="J5961" s="4">
        <f>MONTH(A5961)</f>
        <v/>
      </c>
      <c r="K5961" s="4">
        <f>DAY(A5961)</f>
        <v/>
      </c>
      <c r="L5961" s="4">
        <f>HOUR(A5961)</f>
        <v/>
      </c>
      <c r="M5961" s="4">
        <f>CONCATENATE(J5961,"-",K5961,"-",L5961)</f>
        <v/>
      </c>
      <c r="N5961" s="4">
        <f>+C5961</f>
        <v/>
      </c>
    </row>
    <row r="5962" ht="14.25" customHeight="1">
      <c r="J5962" s="4">
        <f>MONTH(A5962)</f>
        <v/>
      </c>
      <c r="K5962" s="4">
        <f>DAY(A5962)</f>
        <v/>
      </c>
      <c r="L5962" s="4">
        <f>HOUR(A5962)</f>
        <v/>
      </c>
      <c r="M5962" s="4">
        <f>CONCATENATE(J5962,"-",K5962,"-",L5962)</f>
        <v/>
      </c>
      <c r="N5962" s="4">
        <f>+C5962</f>
        <v/>
      </c>
    </row>
    <row r="5963" ht="14.25" customHeight="1">
      <c r="J5963" s="4">
        <f>MONTH(A5963)</f>
        <v/>
      </c>
      <c r="K5963" s="4">
        <f>DAY(A5963)</f>
        <v/>
      </c>
      <c r="L5963" s="4">
        <f>HOUR(A5963)</f>
        <v/>
      </c>
      <c r="M5963" s="4">
        <f>CONCATENATE(J5963,"-",K5963,"-",L5963)</f>
        <v/>
      </c>
      <c r="N5963" s="4">
        <f>+C5963</f>
        <v/>
      </c>
    </row>
    <row r="5964" ht="14.25" customHeight="1">
      <c r="J5964" s="4">
        <f>MONTH(A5964)</f>
        <v/>
      </c>
      <c r="K5964" s="4">
        <f>DAY(A5964)</f>
        <v/>
      </c>
      <c r="L5964" s="4">
        <f>HOUR(A5964)</f>
        <v/>
      </c>
      <c r="M5964" s="4">
        <f>CONCATENATE(J5964,"-",K5964,"-",L5964)</f>
        <v/>
      </c>
      <c r="N5964" s="4">
        <f>+C5964</f>
        <v/>
      </c>
    </row>
    <row r="5965" ht="14.25" customHeight="1">
      <c r="J5965" s="4">
        <f>MONTH(A5965)</f>
        <v/>
      </c>
      <c r="K5965" s="4">
        <f>DAY(A5965)</f>
        <v/>
      </c>
      <c r="L5965" s="4">
        <f>HOUR(A5965)</f>
        <v/>
      </c>
      <c r="M5965" s="4">
        <f>CONCATENATE(J5965,"-",K5965,"-",L5965)</f>
        <v/>
      </c>
      <c r="N5965" s="4">
        <f>+C5965</f>
        <v/>
      </c>
    </row>
    <row r="5966" ht="14.25" customHeight="1">
      <c r="J5966" s="4">
        <f>MONTH(A5966)</f>
        <v/>
      </c>
      <c r="K5966" s="4">
        <f>DAY(A5966)</f>
        <v/>
      </c>
      <c r="L5966" s="4">
        <f>HOUR(A5966)</f>
        <v/>
      </c>
      <c r="M5966" s="4">
        <f>CONCATENATE(J5966,"-",K5966,"-",L5966)</f>
        <v/>
      </c>
      <c r="N5966" s="4">
        <f>+C5966</f>
        <v/>
      </c>
    </row>
    <row r="5967" ht="14.25" customHeight="1">
      <c r="J5967" s="4">
        <f>MONTH(A5967)</f>
        <v/>
      </c>
      <c r="K5967" s="4">
        <f>DAY(A5967)</f>
        <v/>
      </c>
      <c r="L5967" s="4">
        <f>HOUR(A5967)</f>
        <v/>
      </c>
      <c r="M5967" s="4">
        <f>CONCATENATE(J5967,"-",K5967,"-",L5967)</f>
        <v/>
      </c>
      <c r="N5967" s="4">
        <f>+C5967</f>
        <v/>
      </c>
    </row>
    <row r="5968" ht="14.25" customHeight="1">
      <c r="J5968" s="4">
        <f>MONTH(A5968)</f>
        <v/>
      </c>
      <c r="K5968" s="4">
        <f>DAY(A5968)</f>
        <v/>
      </c>
      <c r="L5968" s="4">
        <f>HOUR(A5968)</f>
        <v/>
      </c>
      <c r="M5968" s="4">
        <f>CONCATENATE(J5968,"-",K5968,"-",L5968)</f>
        <v/>
      </c>
      <c r="N5968" s="4">
        <f>+C5968</f>
        <v/>
      </c>
    </row>
    <row r="5969" ht="14.25" customHeight="1">
      <c r="J5969" s="4">
        <f>MONTH(A5969)</f>
        <v/>
      </c>
      <c r="K5969" s="4">
        <f>DAY(A5969)</f>
        <v/>
      </c>
      <c r="L5969" s="4">
        <f>HOUR(A5969)</f>
        <v/>
      </c>
      <c r="M5969" s="4">
        <f>CONCATENATE(J5969,"-",K5969,"-",L5969)</f>
        <v/>
      </c>
      <c r="N5969" s="4">
        <f>+C5969</f>
        <v/>
      </c>
    </row>
    <row r="5970" ht="14.25" customHeight="1">
      <c r="J5970" s="4">
        <f>MONTH(A5970)</f>
        <v/>
      </c>
      <c r="K5970" s="4">
        <f>DAY(A5970)</f>
        <v/>
      </c>
      <c r="L5970" s="4">
        <f>HOUR(A5970)</f>
        <v/>
      </c>
      <c r="M5970" s="4">
        <f>CONCATENATE(J5970,"-",K5970,"-",L5970)</f>
        <v/>
      </c>
      <c r="N5970" s="4">
        <f>+C5970</f>
        <v/>
      </c>
    </row>
    <row r="5971" ht="14.25" customHeight="1">
      <c r="J5971" s="4">
        <f>MONTH(A5971)</f>
        <v/>
      </c>
      <c r="K5971" s="4">
        <f>DAY(A5971)</f>
        <v/>
      </c>
      <c r="L5971" s="4">
        <f>HOUR(A5971)</f>
        <v/>
      </c>
      <c r="M5971" s="4">
        <f>CONCATENATE(J5971,"-",K5971,"-",L5971)</f>
        <v/>
      </c>
      <c r="N5971" s="4">
        <f>+C5971</f>
        <v/>
      </c>
    </row>
    <row r="5972" ht="14.25" customHeight="1">
      <c r="J5972" s="4">
        <f>MONTH(A5972)</f>
        <v/>
      </c>
      <c r="K5972" s="4">
        <f>DAY(A5972)</f>
        <v/>
      </c>
      <c r="L5972" s="4">
        <f>HOUR(A5972)</f>
        <v/>
      </c>
      <c r="M5972" s="4">
        <f>CONCATENATE(J5972,"-",K5972,"-",L5972)</f>
        <v/>
      </c>
      <c r="N5972" s="4">
        <f>+C5972</f>
        <v/>
      </c>
    </row>
    <row r="5973" ht="14.25" customHeight="1">
      <c r="J5973" s="4">
        <f>MONTH(A5973)</f>
        <v/>
      </c>
      <c r="K5973" s="4">
        <f>DAY(A5973)</f>
        <v/>
      </c>
      <c r="L5973" s="4">
        <f>HOUR(A5973)</f>
        <v/>
      </c>
      <c r="M5973" s="4">
        <f>CONCATENATE(J5973,"-",K5973,"-",L5973)</f>
        <v/>
      </c>
      <c r="N5973" s="4">
        <f>+C5973</f>
        <v/>
      </c>
    </row>
    <row r="5974" ht="14.25" customHeight="1">
      <c r="J5974" s="4">
        <f>MONTH(A5974)</f>
        <v/>
      </c>
      <c r="K5974" s="4">
        <f>DAY(A5974)</f>
        <v/>
      </c>
      <c r="L5974" s="4">
        <f>HOUR(A5974)</f>
        <v/>
      </c>
      <c r="M5974" s="4">
        <f>CONCATENATE(J5974,"-",K5974,"-",L5974)</f>
        <v/>
      </c>
      <c r="N5974" s="4">
        <f>+C5974</f>
        <v/>
      </c>
    </row>
    <row r="5975" ht="14.25" customHeight="1">
      <c r="J5975" s="4">
        <f>MONTH(A5975)</f>
        <v/>
      </c>
      <c r="K5975" s="4">
        <f>DAY(A5975)</f>
        <v/>
      </c>
      <c r="L5975" s="4">
        <f>HOUR(A5975)</f>
        <v/>
      </c>
      <c r="M5975" s="4">
        <f>CONCATENATE(J5975,"-",K5975,"-",L5975)</f>
        <v/>
      </c>
      <c r="N5975" s="4">
        <f>+C5975</f>
        <v/>
      </c>
    </row>
    <row r="5976" ht="14.25" customHeight="1">
      <c r="J5976" s="4">
        <f>MONTH(A5976)</f>
        <v/>
      </c>
      <c r="K5976" s="4">
        <f>DAY(A5976)</f>
        <v/>
      </c>
      <c r="L5976" s="4">
        <f>HOUR(A5976)</f>
        <v/>
      </c>
      <c r="M5976" s="4">
        <f>CONCATENATE(J5976,"-",K5976,"-",L5976)</f>
        <v/>
      </c>
      <c r="N5976" s="4">
        <f>+C5976</f>
        <v/>
      </c>
    </row>
    <row r="5977" ht="14.25" customHeight="1">
      <c r="J5977" s="4">
        <f>MONTH(A5977)</f>
        <v/>
      </c>
      <c r="K5977" s="4">
        <f>DAY(A5977)</f>
        <v/>
      </c>
      <c r="L5977" s="4">
        <f>HOUR(A5977)</f>
        <v/>
      </c>
      <c r="M5977" s="4">
        <f>CONCATENATE(J5977,"-",K5977,"-",L5977)</f>
        <v/>
      </c>
      <c r="N5977" s="4">
        <f>+C5977</f>
        <v/>
      </c>
    </row>
    <row r="5978" ht="14.25" customHeight="1">
      <c r="J5978" s="4">
        <f>MONTH(A5978)</f>
        <v/>
      </c>
      <c r="K5978" s="4">
        <f>DAY(A5978)</f>
        <v/>
      </c>
      <c r="L5978" s="4">
        <f>HOUR(A5978)</f>
        <v/>
      </c>
      <c r="M5978" s="4">
        <f>CONCATENATE(J5978,"-",K5978,"-",L5978)</f>
        <v/>
      </c>
      <c r="N5978" s="4">
        <f>+C5978</f>
        <v/>
      </c>
    </row>
    <row r="5979" ht="14.25" customHeight="1">
      <c r="J5979" s="4">
        <f>MONTH(A5979)</f>
        <v/>
      </c>
      <c r="K5979" s="4">
        <f>DAY(A5979)</f>
        <v/>
      </c>
      <c r="L5979" s="4">
        <f>HOUR(A5979)</f>
        <v/>
      </c>
      <c r="M5979" s="4">
        <f>CONCATENATE(J5979,"-",K5979,"-",L5979)</f>
        <v/>
      </c>
      <c r="N5979" s="4">
        <f>+C5979</f>
        <v/>
      </c>
    </row>
    <row r="5980" ht="14.25" customHeight="1">
      <c r="J5980" s="4">
        <f>MONTH(A5980)</f>
        <v/>
      </c>
      <c r="K5980" s="4">
        <f>DAY(A5980)</f>
        <v/>
      </c>
      <c r="L5980" s="4">
        <f>HOUR(A5980)</f>
        <v/>
      </c>
      <c r="M5980" s="4">
        <f>CONCATENATE(J5980,"-",K5980,"-",L5980)</f>
        <v/>
      </c>
      <c r="N5980" s="4">
        <f>+C5980</f>
        <v/>
      </c>
    </row>
    <row r="5981" ht="14.25" customHeight="1">
      <c r="J5981" s="4">
        <f>MONTH(A5981)</f>
        <v/>
      </c>
      <c r="K5981" s="4">
        <f>DAY(A5981)</f>
        <v/>
      </c>
      <c r="L5981" s="4">
        <f>HOUR(A5981)</f>
        <v/>
      </c>
      <c r="M5981" s="4">
        <f>CONCATENATE(J5981,"-",K5981,"-",L5981)</f>
        <v/>
      </c>
      <c r="N5981" s="4">
        <f>+C5981</f>
        <v/>
      </c>
    </row>
    <row r="5982" ht="14.25" customHeight="1">
      <c r="J5982" s="4">
        <f>MONTH(A5982)</f>
        <v/>
      </c>
      <c r="K5982" s="4">
        <f>DAY(A5982)</f>
        <v/>
      </c>
      <c r="L5982" s="4">
        <f>HOUR(A5982)</f>
        <v/>
      </c>
      <c r="M5982" s="4">
        <f>CONCATENATE(J5982,"-",K5982,"-",L5982)</f>
        <v/>
      </c>
      <c r="N5982" s="4">
        <f>+C5982</f>
        <v/>
      </c>
    </row>
    <row r="5983" ht="14.25" customHeight="1">
      <c r="J5983" s="4">
        <f>MONTH(A5983)</f>
        <v/>
      </c>
      <c r="K5983" s="4">
        <f>DAY(A5983)</f>
        <v/>
      </c>
      <c r="L5983" s="4">
        <f>HOUR(A5983)</f>
        <v/>
      </c>
      <c r="M5983" s="4">
        <f>CONCATENATE(J5983,"-",K5983,"-",L5983)</f>
        <v/>
      </c>
      <c r="N5983" s="4">
        <f>+C5983</f>
        <v/>
      </c>
    </row>
    <row r="5984" ht="14.25" customHeight="1">
      <c r="J5984" s="4">
        <f>MONTH(A5984)</f>
        <v/>
      </c>
      <c r="K5984" s="4">
        <f>DAY(A5984)</f>
        <v/>
      </c>
      <c r="L5984" s="4">
        <f>HOUR(A5984)</f>
        <v/>
      </c>
      <c r="M5984" s="4">
        <f>CONCATENATE(J5984,"-",K5984,"-",L5984)</f>
        <v/>
      </c>
      <c r="N5984" s="4">
        <f>+C5984</f>
        <v/>
      </c>
    </row>
    <row r="5985" ht="14.25" customHeight="1">
      <c r="J5985" s="4">
        <f>MONTH(A5985)</f>
        <v/>
      </c>
      <c r="K5985" s="4">
        <f>DAY(A5985)</f>
        <v/>
      </c>
      <c r="L5985" s="4">
        <f>HOUR(A5985)</f>
        <v/>
      </c>
      <c r="M5985" s="4">
        <f>CONCATENATE(J5985,"-",K5985,"-",L5985)</f>
        <v/>
      </c>
      <c r="N5985" s="4">
        <f>+C5985</f>
        <v/>
      </c>
    </row>
    <row r="5986" ht="14.25" customHeight="1">
      <c r="J5986" s="4">
        <f>MONTH(A5986)</f>
        <v/>
      </c>
      <c r="K5986" s="4">
        <f>DAY(A5986)</f>
        <v/>
      </c>
      <c r="L5986" s="4">
        <f>HOUR(A5986)</f>
        <v/>
      </c>
      <c r="M5986" s="4">
        <f>CONCATENATE(J5986,"-",K5986,"-",L5986)</f>
        <v/>
      </c>
      <c r="N5986" s="4">
        <f>+C5986</f>
        <v/>
      </c>
    </row>
    <row r="5987" ht="14.25" customHeight="1">
      <c r="J5987" s="4">
        <f>MONTH(A5987)</f>
        <v/>
      </c>
      <c r="K5987" s="4">
        <f>DAY(A5987)</f>
        <v/>
      </c>
      <c r="L5987" s="4">
        <f>HOUR(A5987)</f>
        <v/>
      </c>
      <c r="M5987" s="4">
        <f>CONCATENATE(J5987,"-",K5987,"-",L5987)</f>
        <v/>
      </c>
      <c r="N5987" s="4">
        <f>+C5987</f>
        <v/>
      </c>
    </row>
    <row r="5988" ht="14.25" customHeight="1">
      <c r="J5988" s="4">
        <f>MONTH(A5988)</f>
        <v/>
      </c>
      <c r="K5988" s="4">
        <f>DAY(A5988)</f>
        <v/>
      </c>
      <c r="L5988" s="4">
        <f>HOUR(A5988)</f>
        <v/>
      </c>
      <c r="M5988" s="4">
        <f>CONCATENATE(J5988,"-",K5988,"-",L5988)</f>
        <v/>
      </c>
      <c r="N5988" s="4">
        <f>+C5988</f>
        <v/>
      </c>
    </row>
    <row r="5989" ht="14.25" customHeight="1">
      <c r="J5989" s="4">
        <f>MONTH(A5989)</f>
        <v/>
      </c>
      <c r="K5989" s="4">
        <f>DAY(A5989)</f>
        <v/>
      </c>
      <c r="L5989" s="4">
        <f>HOUR(A5989)</f>
        <v/>
      </c>
      <c r="M5989" s="4">
        <f>CONCATENATE(J5989,"-",K5989,"-",L5989)</f>
        <v/>
      </c>
      <c r="N5989" s="4">
        <f>+C5989</f>
        <v/>
      </c>
    </row>
    <row r="5990" ht="14.25" customHeight="1">
      <c r="J5990" s="4">
        <f>MONTH(A5990)</f>
        <v/>
      </c>
      <c r="K5990" s="4">
        <f>DAY(A5990)</f>
        <v/>
      </c>
      <c r="L5990" s="4">
        <f>HOUR(A5990)</f>
        <v/>
      </c>
      <c r="M5990" s="4">
        <f>CONCATENATE(J5990,"-",K5990,"-",L5990)</f>
        <v/>
      </c>
      <c r="N5990" s="4">
        <f>+C5990</f>
        <v/>
      </c>
    </row>
    <row r="5991" ht="14.25" customHeight="1">
      <c r="J5991" s="4">
        <f>MONTH(A5991)</f>
        <v/>
      </c>
      <c r="K5991" s="4">
        <f>DAY(A5991)</f>
        <v/>
      </c>
      <c r="L5991" s="4">
        <f>HOUR(A5991)</f>
        <v/>
      </c>
      <c r="M5991" s="4">
        <f>CONCATENATE(J5991,"-",K5991,"-",L5991)</f>
        <v/>
      </c>
      <c r="N5991" s="4">
        <f>+C5991</f>
        <v/>
      </c>
    </row>
    <row r="5992" ht="14.25" customHeight="1">
      <c r="J5992" s="4">
        <f>MONTH(A5992)</f>
        <v/>
      </c>
      <c r="K5992" s="4">
        <f>DAY(A5992)</f>
        <v/>
      </c>
      <c r="L5992" s="4">
        <f>HOUR(A5992)</f>
        <v/>
      </c>
      <c r="M5992" s="4">
        <f>CONCATENATE(J5992,"-",K5992,"-",L5992)</f>
        <v/>
      </c>
      <c r="N5992" s="4">
        <f>+C5992</f>
        <v/>
      </c>
    </row>
    <row r="5993" ht="14.25" customHeight="1">
      <c r="J5993" s="4">
        <f>MONTH(A5993)</f>
        <v/>
      </c>
      <c r="K5993" s="4">
        <f>DAY(A5993)</f>
        <v/>
      </c>
      <c r="L5993" s="4">
        <f>HOUR(A5993)</f>
        <v/>
      </c>
      <c r="M5993" s="4">
        <f>CONCATENATE(J5993,"-",K5993,"-",L5993)</f>
        <v/>
      </c>
      <c r="N5993" s="4">
        <f>+C5993</f>
        <v/>
      </c>
    </row>
    <row r="5994" ht="14.25" customHeight="1">
      <c r="J5994" s="4">
        <f>MONTH(A5994)</f>
        <v/>
      </c>
      <c r="K5994" s="4">
        <f>DAY(A5994)</f>
        <v/>
      </c>
      <c r="L5994" s="4">
        <f>HOUR(A5994)</f>
        <v/>
      </c>
      <c r="M5994" s="4">
        <f>CONCATENATE(J5994,"-",K5994,"-",L5994)</f>
        <v/>
      </c>
      <c r="N5994" s="4">
        <f>+C5994</f>
        <v/>
      </c>
    </row>
    <row r="5995" ht="14.25" customHeight="1">
      <c r="J5995" s="4">
        <f>MONTH(A5995)</f>
        <v/>
      </c>
      <c r="K5995" s="4">
        <f>DAY(A5995)</f>
        <v/>
      </c>
      <c r="L5995" s="4">
        <f>HOUR(A5995)</f>
        <v/>
      </c>
      <c r="M5995" s="4">
        <f>CONCATENATE(J5995,"-",K5995,"-",L5995)</f>
        <v/>
      </c>
      <c r="N5995" s="4">
        <f>+C5995</f>
        <v/>
      </c>
    </row>
    <row r="5996" ht="14.25" customHeight="1">
      <c r="J5996" s="4">
        <f>MONTH(A5996)</f>
        <v/>
      </c>
      <c r="K5996" s="4">
        <f>DAY(A5996)</f>
        <v/>
      </c>
      <c r="L5996" s="4">
        <f>HOUR(A5996)</f>
        <v/>
      </c>
      <c r="M5996" s="4">
        <f>CONCATENATE(J5996,"-",K5996,"-",L5996)</f>
        <v/>
      </c>
      <c r="N5996" s="4">
        <f>+C5996</f>
        <v/>
      </c>
    </row>
    <row r="5997" ht="14.25" customHeight="1">
      <c r="J5997" s="4">
        <f>MONTH(A5997)</f>
        <v/>
      </c>
      <c r="K5997" s="4">
        <f>DAY(A5997)</f>
        <v/>
      </c>
      <c r="L5997" s="4">
        <f>HOUR(A5997)</f>
        <v/>
      </c>
      <c r="M5997" s="4">
        <f>CONCATENATE(J5997,"-",K5997,"-",L5997)</f>
        <v/>
      </c>
      <c r="N5997" s="4">
        <f>+C5997</f>
        <v/>
      </c>
    </row>
    <row r="5998" ht="14.25" customHeight="1">
      <c r="J5998" s="4">
        <f>MONTH(A5998)</f>
        <v/>
      </c>
      <c r="K5998" s="4">
        <f>DAY(A5998)</f>
        <v/>
      </c>
      <c r="L5998" s="4">
        <f>HOUR(A5998)</f>
        <v/>
      </c>
      <c r="M5998" s="4">
        <f>CONCATENATE(J5998,"-",K5998,"-",L5998)</f>
        <v/>
      </c>
      <c r="N5998" s="4">
        <f>+C5998</f>
        <v/>
      </c>
    </row>
    <row r="5999" ht="14.25" customHeight="1">
      <c r="J5999" s="4">
        <f>MONTH(A5999)</f>
        <v/>
      </c>
      <c r="K5999" s="4">
        <f>DAY(A5999)</f>
        <v/>
      </c>
      <c r="L5999" s="4">
        <f>HOUR(A5999)</f>
        <v/>
      </c>
      <c r="M5999" s="4">
        <f>CONCATENATE(J5999,"-",K5999,"-",L5999)</f>
        <v/>
      </c>
      <c r="N5999" s="4">
        <f>+C5999</f>
        <v/>
      </c>
    </row>
    <row r="6000" ht="14.25" customHeight="1">
      <c r="J6000" s="4">
        <f>MONTH(A6000)</f>
        <v/>
      </c>
      <c r="K6000" s="4">
        <f>DAY(A6000)</f>
        <v/>
      </c>
      <c r="L6000" s="4">
        <f>HOUR(A6000)</f>
        <v/>
      </c>
      <c r="M6000" s="4">
        <f>CONCATENATE(J6000,"-",K6000,"-",L6000)</f>
        <v/>
      </c>
      <c r="N6000" s="4">
        <f>+C6000</f>
        <v/>
      </c>
    </row>
    <row r="6001" ht="14.25" customHeight="1">
      <c r="J6001" s="4">
        <f>MONTH(A6001)</f>
        <v/>
      </c>
      <c r="K6001" s="4">
        <f>DAY(A6001)</f>
        <v/>
      </c>
      <c r="L6001" s="4">
        <f>HOUR(A6001)</f>
        <v/>
      </c>
      <c r="M6001" s="4">
        <f>CONCATENATE(J6001,"-",K6001,"-",L6001)</f>
        <v/>
      </c>
      <c r="N6001" s="4">
        <f>+C6001</f>
        <v/>
      </c>
    </row>
    <row r="6002" ht="14.25" customHeight="1">
      <c r="J6002" s="4">
        <f>MONTH(A6002)</f>
        <v/>
      </c>
      <c r="K6002" s="4">
        <f>DAY(A6002)</f>
        <v/>
      </c>
      <c r="L6002" s="4">
        <f>HOUR(A6002)</f>
        <v/>
      </c>
      <c r="M6002" s="4">
        <f>CONCATENATE(J6002,"-",K6002,"-",L6002)</f>
        <v/>
      </c>
      <c r="N6002" s="4">
        <f>+C6002</f>
        <v/>
      </c>
    </row>
    <row r="6003" ht="14.25" customHeight="1">
      <c r="J6003" s="4">
        <f>MONTH(A6003)</f>
        <v/>
      </c>
      <c r="K6003" s="4">
        <f>DAY(A6003)</f>
        <v/>
      </c>
      <c r="L6003" s="4">
        <f>HOUR(A6003)</f>
        <v/>
      </c>
      <c r="M6003" s="4">
        <f>CONCATENATE(J6003,"-",K6003,"-",L6003)</f>
        <v/>
      </c>
      <c r="N6003" s="4">
        <f>+C6003</f>
        <v/>
      </c>
    </row>
    <row r="6004" ht="14.25" customHeight="1">
      <c r="J6004" s="4">
        <f>MONTH(A6004)</f>
        <v/>
      </c>
      <c r="K6004" s="4">
        <f>DAY(A6004)</f>
        <v/>
      </c>
      <c r="L6004" s="4">
        <f>HOUR(A6004)</f>
        <v/>
      </c>
      <c r="M6004" s="4">
        <f>CONCATENATE(J6004,"-",K6004,"-",L6004)</f>
        <v/>
      </c>
      <c r="N6004" s="4">
        <f>+C6004</f>
        <v/>
      </c>
    </row>
    <row r="6005" ht="14.25" customHeight="1">
      <c r="J6005" s="4">
        <f>MONTH(A6005)</f>
        <v/>
      </c>
      <c r="K6005" s="4">
        <f>DAY(A6005)</f>
        <v/>
      </c>
      <c r="L6005" s="4">
        <f>HOUR(A6005)</f>
        <v/>
      </c>
      <c r="M6005" s="4">
        <f>CONCATENATE(J6005,"-",K6005,"-",L6005)</f>
        <v/>
      </c>
      <c r="N6005" s="4">
        <f>+C6005</f>
        <v/>
      </c>
    </row>
    <row r="6006" ht="14.25" customHeight="1">
      <c r="J6006" s="4">
        <f>MONTH(A6006)</f>
        <v/>
      </c>
      <c r="K6006" s="4">
        <f>DAY(A6006)</f>
        <v/>
      </c>
      <c r="L6006" s="4">
        <f>HOUR(A6006)</f>
        <v/>
      </c>
      <c r="M6006" s="4">
        <f>CONCATENATE(J6006,"-",K6006,"-",L6006)</f>
        <v/>
      </c>
      <c r="N6006" s="4">
        <f>+C6006</f>
        <v/>
      </c>
    </row>
    <row r="6007" ht="14.25" customHeight="1">
      <c r="J6007" s="4">
        <f>MONTH(A6007)</f>
        <v/>
      </c>
      <c r="K6007" s="4">
        <f>DAY(A6007)</f>
        <v/>
      </c>
      <c r="L6007" s="4">
        <f>HOUR(A6007)</f>
        <v/>
      </c>
      <c r="M6007" s="4">
        <f>CONCATENATE(J6007,"-",K6007,"-",L6007)</f>
        <v/>
      </c>
      <c r="N6007" s="4">
        <f>+C6007</f>
        <v/>
      </c>
    </row>
    <row r="6008" ht="14.25" customHeight="1">
      <c r="J6008" s="4">
        <f>MONTH(A6008)</f>
        <v/>
      </c>
      <c r="K6008" s="4">
        <f>DAY(A6008)</f>
        <v/>
      </c>
      <c r="L6008" s="4">
        <f>HOUR(A6008)</f>
        <v/>
      </c>
      <c r="M6008" s="4">
        <f>CONCATENATE(J6008,"-",K6008,"-",L6008)</f>
        <v/>
      </c>
      <c r="N6008" s="4">
        <f>+C6008</f>
        <v/>
      </c>
    </row>
    <row r="6009" ht="14.25" customHeight="1">
      <c r="J6009" s="4">
        <f>MONTH(A6009)</f>
        <v/>
      </c>
      <c r="K6009" s="4">
        <f>DAY(A6009)</f>
        <v/>
      </c>
      <c r="L6009" s="4">
        <f>HOUR(A6009)</f>
        <v/>
      </c>
      <c r="M6009" s="4">
        <f>CONCATENATE(J6009,"-",K6009,"-",L6009)</f>
        <v/>
      </c>
      <c r="N6009" s="4">
        <f>+C6009</f>
        <v/>
      </c>
    </row>
    <row r="6010" ht="14.25" customHeight="1">
      <c r="J6010" s="4">
        <f>MONTH(A6010)</f>
        <v/>
      </c>
      <c r="K6010" s="4">
        <f>DAY(A6010)</f>
        <v/>
      </c>
      <c r="L6010" s="4">
        <f>HOUR(A6010)</f>
        <v/>
      </c>
      <c r="M6010" s="4">
        <f>CONCATENATE(J6010,"-",K6010,"-",L6010)</f>
        <v/>
      </c>
      <c r="N6010" s="4">
        <f>+C6010</f>
        <v/>
      </c>
    </row>
    <row r="6011" ht="14.25" customHeight="1">
      <c r="J6011" s="4">
        <f>MONTH(A6011)</f>
        <v/>
      </c>
      <c r="K6011" s="4">
        <f>DAY(A6011)</f>
        <v/>
      </c>
      <c r="L6011" s="4">
        <f>HOUR(A6011)</f>
        <v/>
      </c>
      <c r="M6011" s="4">
        <f>CONCATENATE(J6011,"-",K6011,"-",L6011)</f>
        <v/>
      </c>
      <c r="N6011" s="4">
        <f>+C6011</f>
        <v/>
      </c>
    </row>
    <row r="6012" ht="14.25" customHeight="1">
      <c r="J6012" s="4">
        <f>MONTH(A6012)</f>
        <v/>
      </c>
      <c r="K6012" s="4">
        <f>DAY(A6012)</f>
        <v/>
      </c>
      <c r="L6012" s="4">
        <f>HOUR(A6012)</f>
        <v/>
      </c>
      <c r="M6012" s="4">
        <f>CONCATENATE(J6012,"-",K6012,"-",L6012)</f>
        <v/>
      </c>
      <c r="N6012" s="4">
        <f>+C6012</f>
        <v/>
      </c>
    </row>
    <row r="6013" ht="14.25" customHeight="1">
      <c r="J6013" s="4">
        <f>MONTH(A6013)</f>
        <v/>
      </c>
      <c r="K6013" s="4">
        <f>DAY(A6013)</f>
        <v/>
      </c>
      <c r="L6013" s="4">
        <f>HOUR(A6013)</f>
        <v/>
      </c>
      <c r="M6013" s="4">
        <f>CONCATENATE(J6013,"-",K6013,"-",L6013)</f>
        <v/>
      </c>
      <c r="N6013" s="4">
        <f>+C6013</f>
        <v/>
      </c>
    </row>
    <row r="6014" ht="14.25" customHeight="1">
      <c r="J6014" s="4">
        <f>MONTH(A6014)</f>
        <v/>
      </c>
      <c r="K6014" s="4">
        <f>DAY(A6014)</f>
        <v/>
      </c>
      <c r="L6014" s="4">
        <f>HOUR(A6014)</f>
        <v/>
      </c>
      <c r="M6014" s="4">
        <f>CONCATENATE(J6014,"-",K6014,"-",L6014)</f>
        <v/>
      </c>
      <c r="N6014" s="4">
        <f>+C6014</f>
        <v/>
      </c>
    </row>
    <row r="6015" ht="14.25" customHeight="1">
      <c r="J6015" s="4">
        <f>MONTH(A6015)</f>
        <v/>
      </c>
      <c r="K6015" s="4">
        <f>DAY(A6015)</f>
        <v/>
      </c>
      <c r="L6015" s="4">
        <f>HOUR(A6015)</f>
        <v/>
      </c>
      <c r="M6015" s="4">
        <f>CONCATENATE(J6015,"-",K6015,"-",L6015)</f>
        <v/>
      </c>
      <c r="N6015" s="4">
        <f>+C6015</f>
        <v/>
      </c>
    </row>
    <row r="6016" ht="14.25" customHeight="1">
      <c r="J6016" s="4">
        <f>MONTH(A6016)</f>
        <v/>
      </c>
      <c r="K6016" s="4">
        <f>DAY(A6016)</f>
        <v/>
      </c>
      <c r="L6016" s="4">
        <f>HOUR(A6016)</f>
        <v/>
      </c>
      <c r="M6016" s="4">
        <f>CONCATENATE(J6016,"-",K6016,"-",L6016)</f>
        <v/>
      </c>
      <c r="N6016" s="4">
        <f>+C6016</f>
        <v/>
      </c>
    </row>
    <row r="6017" ht="14.25" customHeight="1">
      <c r="J6017" s="4">
        <f>MONTH(A6017)</f>
        <v/>
      </c>
      <c r="K6017" s="4">
        <f>DAY(A6017)</f>
        <v/>
      </c>
      <c r="L6017" s="4">
        <f>HOUR(A6017)</f>
        <v/>
      </c>
      <c r="M6017" s="4">
        <f>CONCATENATE(J6017,"-",K6017,"-",L6017)</f>
        <v/>
      </c>
      <c r="N6017" s="4">
        <f>+C6017</f>
        <v/>
      </c>
    </row>
    <row r="6018" ht="14.25" customHeight="1">
      <c r="J6018" s="4">
        <f>MONTH(A6018)</f>
        <v/>
      </c>
      <c r="K6018" s="4">
        <f>DAY(A6018)</f>
        <v/>
      </c>
      <c r="L6018" s="4">
        <f>HOUR(A6018)</f>
        <v/>
      </c>
      <c r="M6018" s="4">
        <f>CONCATENATE(J6018,"-",K6018,"-",L6018)</f>
        <v/>
      </c>
      <c r="N6018" s="4">
        <f>+C6018</f>
        <v/>
      </c>
    </row>
    <row r="6019" ht="14.25" customHeight="1">
      <c r="J6019" s="4">
        <f>MONTH(A6019)</f>
        <v/>
      </c>
      <c r="K6019" s="4">
        <f>DAY(A6019)</f>
        <v/>
      </c>
      <c r="L6019" s="4">
        <f>HOUR(A6019)</f>
        <v/>
      </c>
      <c r="M6019" s="4">
        <f>CONCATENATE(J6019,"-",K6019,"-",L6019)</f>
        <v/>
      </c>
      <c r="N6019" s="4">
        <f>+C6019</f>
        <v/>
      </c>
    </row>
    <row r="6020" ht="14.25" customHeight="1">
      <c r="J6020" s="4">
        <f>MONTH(A6020)</f>
        <v/>
      </c>
      <c r="K6020" s="4">
        <f>DAY(A6020)</f>
        <v/>
      </c>
      <c r="L6020" s="4">
        <f>HOUR(A6020)</f>
        <v/>
      </c>
      <c r="M6020" s="4">
        <f>CONCATENATE(J6020,"-",K6020,"-",L6020)</f>
        <v/>
      </c>
      <c r="N6020" s="4">
        <f>+C6020</f>
        <v/>
      </c>
    </row>
    <row r="6021" ht="14.25" customHeight="1">
      <c r="J6021" s="4">
        <f>MONTH(A6021)</f>
        <v/>
      </c>
      <c r="K6021" s="4">
        <f>DAY(A6021)</f>
        <v/>
      </c>
      <c r="L6021" s="4">
        <f>HOUR(A6021)</f>
        <v/>
      </c>
      <c r="M6021" s="4">
        <f>CONCATENATE(J6021,"-",K6021,"-",L6021)</f>
        <v/>
      </c>
      <c r="N6021" s="4">
        <f>+C6021</f>
        <v/>
      </c>
    </row>
    <row r="6022" ht="14.25" customHeight="1">
      <c r="J6022" s="4">
        <f>MONTH(A6022)</f>
        <v/>
      </c>
      <c r="K6022" s="4">
        <f>DAY(A6022)</f>
        <v/>
      </c>
      <c r="L6022" s="4">
        <f>HOUR(A6022)</f>
        <v/>
      </c>
      <c r="M6022" s="4">
        <f>CONCATENATE(J6022,"-",K6022,"-",L6022)</f>
        <v/>
      </c>
      <c r="N6022" s="4">
        <f>+C6022</f>
        <v/>
      </c>
    </row>
    <row r="6023" ht="14.25" customHeight="1">
      <c r="J6023" s="4">
        <f>MONTH(A6023)</f>
        <v/>
      </c>
      <c r="K6023" s="4">
        <f>DAY(A6023)</f>
        <v/>
      </c>
      <c r="L6023" s="4">
        <f>HOUR(A6023)</f>
        <v/>
      </c>
      <c r="M6023" s="4">
        <f>CONCATENATE(J6023,"-",K6023,"-",L6023)</f>
        <v/>
      </c>
      <c r="N6023" s="4">
        <f>+C6023</f>
        <v/>
      </c>
    </row>
    <row r="6024" ht="14.25" customHeight="1">
      <c r="J6024" s="4">
        <f>MONTH(A6024)</f>
        <v/>
      </c>
      <c r="K6024" s="4">
        <f>DAY(A6024)</f>
        <v/>
      </c>
      <c r="L6024" s="4">
        <f>HOUR(A6024)</f>
        <v/>
      </c>
      <c r="M6024" s="4">
        <f>CONCATENATE(J6024,"-",K6024,"-",L6024)</f>
        <v/>
      </c>
      <c r="N6024" s="4">
        <f>+C6024</f>
        <v/>
      </c>
    </row>
    <row r="6025" ht="14.25" customHeight="1">
      <c r="J6025" s="4">
        <f>MONTH(A6025)</f>
        <v/>
      </c>
      <c r="K6025" s="4">
        <f>DAY(A6025)</f>
        <v/>
      </c>
      <c r="L6025" s="4">
        <f>HOUR(A6025)</f>
        <v/>
      </c>
      <c r="M6025" s="4">
        <f>CONCATENATE(J6025,"-",K6025,"-",L6025)</f>
        <v/>
      </c>
      <c r="N6025" s="4">
        <f>+C6025</f>
        <v/>
      </c>
    </row>
    <row r="6026" ht="14.25" customHeight="1">
      <c r="J6026" s="4">
        <f>MONTH(A6026)</f>
        <v/>
      </c>
      <c r="K6026" s="4">
        <f>DAY(A6026)</f>
        <v/>
      </c>
      <c r="L6026" s="4">
        <f>HOUR(A6026)</f>
        <v/>
      </c>
      <c r="M6026" s="4">
        <f>CONCATENATE(J6026,"-",K6026,"-",L6026)</f>
        <v/>
      </c>
      <c r="N6026" s="4">
        <f>+C6026</f>
        <v/>
      </c>
    </row>
    <row r="6027" ht="14.25" customHeight="1">
      <c r="J6027" s="4">
        <f>MONTH(A6027)</f>
        <v/>
      </c>
      <c r="K6027" s="4">
        <f>DAY(A6027)</f>
        <v/>
      </c>
      <c r="L6027" s="4">
        <f>HOUR(A6027)</f>
        <v/>
      </c>
      <c r="M6027" s="4">
        <f>CONCATENATE(J6027,"-",K6027,"-",L6027)</f>
        <v/>
      </c>
      <c r="N6027" s="4">
        <f>+C6027</f>
        <v/>
      </c>
    </row>
    <row r="6028" ht="14.25" customHeight="1">
      <c r="J6028" s="4">
        <f>MONTH(A6028)</f>
        <v/>
      </c>
      <c r="K6028" s="4">
        <f>DAY(A6028)</f>
        <v/>
      </c>
      <c r="L6028" s="4">
        <f>HOUR(A6028)</f>
        <v/>
      </c>
      <c r="M6028" s="4">
        <f>CONCATENATE(J6028,"-",K6028,"-",L6028)</f>
        <v/>
      </c>
      <c r="N6028" s="4">
        <f>+C6028</f>
        <v/>
      </c>
    </row>
    <row r="6029" ht="14.25" customHeight="1">
      <c r="J6029" s="4">
        <f>MONTH(A6029)</f>
        <v/>
      </c>
      <c r="K6029" s="4">
        <f>DAY(A6029)</f>
        <v/>
      </c>
      <c r="L6029" s="4">
        <f>HOUR(A6029)</f>
        <v/>
      </c>
      <c r="M6029" s="4">
        <f>CONCATENATE(J6029,"-",K6029,"-",L6029)</f>
        <v/>
      </c>
      <c r="N6029" s="4">
        <f>+C6029</f>
        <v/>
      </c>
    </row>
    <row r="6030" ht="14.25" customHeight="1">
      <c r="J6030" s="4">
        <f>MONTH(A6030)</f>
        <v/>
      </c>
      <c r="K6030" s="4">
        <f>DAY(A6030)</f>
        <v/>
      </c>
      <c r="L6030" s="4">
        <f>HOUR(A6030)</f>
        <v/>
      </c>
      <c r="M6030" s="4">
        <f>CONCATENATE(J6030,"-",K6030,"-",L6030)</f>
        <v/>
      </c>
      <c r="N6030" s="4">
        <f>+C6030</f>
        <v/>
      </c>
    </row>
    <row r="6031" ht="14.25" customHeight="1">
      <c r="J6031" s="4">
        <f>MONTH(A6031)</f>
        <v/>
      </c>
      <c r="K6031" s="4">
        <f>DAY(A6031)</f>
        <v/>
      </c>
      <c r="L6031" s="4">
        <f>HOUR(A6031)</f>
        <v/>
      </c>
      <c r="M6031" s="4">
        <f>CONCATENATE(J6031,"-",K6031,"-",L6031)</f>
        <v/>
      </c>
      <c r="N6031" s="4">
        <f>+C6031</f>
        <v/>
      </c>
    </row>
    <row r="6032" ht="14.25" customHeight="1">
      <c r="J6032" s="4">
        <f>MONTH(A6032)</f>
        <v/>
      </c>
      <c r="K6032" s="4">
        <f>DAY(A6032)</f>
        <v/>
      </c>
      <c r="L6032" s="4">
        <f>HOUR(A6032)</f>
        <v/>
      </c>
      <c r="M6032" s="4">
        <f>CONCATENATE(J6032,"-",K6032,"-",L6032)</f>
        <v/>
      </c>
      <c r="N6032" s="4">
        <f>+C6032</f>
        <v/>
      </c>
    </row>
    <row r="6033" ht="14.25" customHeight="1">
      <c r="J6033" s="4">
        <f>MONTH(A6033)</f>
        <v/>
      </c>
      <c r="K6033" s="4">
        <f>DAY(A6033)</f>
        <v/>
      </c>
      <c r="L6033" s="4">
        <f>HOUR(A6033)</f>
        <v/>
      </c>
      <c r="M6033" s="4">
        <f>CONCATENATE(J6033,"-",K6033,"-",L6033)</f>
        <v/>
      </c>
      <c r="N6033" s="4">
        <f>+C6033</f>
        <v/>
      </c>
    </row>
    <row r="6034" ht="14.25" customHeight="1">
      <c r="J6034" s="4">
        <f>MONTH(A6034)</f>
        <v/>
      </c>
      <c r="K6034" s="4">
        <f>DAY(A6034)</f>
        <v/>
      </c>
      <c r="L6034" s="4">
        <f>HOUR(A6034)</f>
        <v/>
      </c>
      <c r="M6034" s="4">
        <f>CONCATENATE(J6034,"-",K6034,"-",L6034)</f>
        <v/>
      </c>
      <c r="N6034" s="4">
        <f>+C6034</f>
        <v/>
      </c>
    </row>
    <row r="6035" ht="14.25" customHeight="1">
      <c r="J6035" s="4">
        <f>MONTH(A6035)</f>
        <v/>
      </c>
      <c r="K6035" s="4">
        <f>DAY(A6035)</f>
        <v/>
      </c>
      <c r="L6035" s="4">
        <f>HOUR(A6035)</f>
        <v/>
      </c>
      <c r="M6035" s="4">
        <f>CONCATENATE(J6035,"-",K6035,"-",L6035)</f>
        <v/>
      </c>
      <c r="N6035" s="4">
        <f>+C6035</f>
        <v/>
      </c>
    </row>
    <row r="6036" ht="14.25" customHeight="1">
      <c r="J6036" s="4">
        <f>MONTH(A6036)</f>
        <v/>
      </c>
      <c r="K6036" s="4">
        <f>DAY(A6036)</f>
        <v/>
      </c>
      <c r="L6036" s="4">
        <f>HOUR(A6036)</f>
        <v/>
      </c>
      <c r="M6036" s="4">
        <f>CONCATENATE(J6036,"-",K6036,"-",L6036)</f>
        <v/>
      </c>
      <c r="N6036" s="4">
        <f>+C6036</f>
        <v/>
      </c>
    </row>
    <row r="6037" ht="14.25" customHeight="1">
      <c r="J6037" s="4">
        <f>MONTH(A6037)</f>
        <v/>
      </c>
      <c r="K6037" s="4">
        <f>DAY(A6037)</f>
        <v/>
      </c>
      <c r="L6037" s="4">
        <f>HOUR(A6037)</f>
        <v/>
      </c>
      <c r="M6037" s="4">
        <f>CONCATENATE(J6037,"-",K6037,"-",L6037)</f>
        <v/>
      </c>
      <c r="N6037" s="4">
        <f>+C6037</f>
        <v/>
      </c>
    </row>
    <row r="6038" ht="14.25" customHeight="1">
      <c r="J6038" s="4">
        <f>MONTH(A6038)</f>
        <v/>
      </c>
      <c r="K6038" s="4">
        <f>DAY(A6038)</f>
        <v/>
      </c>
      <c r="L6038" s="4">
        <f>HOUR(A6038)</f>
        <v/>
      </c>
      <c r="M6038" s="4">
        <f>CONCATENATE(J6038,"-",K6038,"-",L6038)</f>
        <v/>
      </c>
      <c r="N6038" s="4">
        <f>+C6038</f>
        <v/>
      </c>
    </row>
    <row r="6039" ht="14.25" customHeight="1">
      <c r="J6039" s="4">
        <f>MONTH(A6039)</f>
        <v/>
      </c>
      <c r="K6039" s="4">
        <f>DAY(A6039)</f>
        <v/>
      </c>
      <c r="L6039" s="4">
        <f>HOUR(A6039)</f>
        <v/>
      </c>
      <c r="M6039" s="4">
        <f>CONCATENATE(J6039,"-",K6039,"-",L6039)</f>
        <v/>
      </c>
      <c r="N6039" s="4">
        <f>+C6039</f>
        <v/>
      </c>
    </row>
    <row r="6040" ht="14.25" customHeight="1">
      <c r="J6040" s="4">
        <f>MONTH(A6040)</f>
        <v/>
      </c>
      <c r="K6040" s="4">
        <f>DAY(A6040)</f>
        <v/>
      </c>
      <c r="L6040" s="4">
        <f>HOUR(A6040)</f>
        <v/>
      </c>
      <c r="M6040" s="4">
        <f>CONCATENATE(J6040,"-",K6040,"-",L6040)</f>
        <v/>
      </c>
      <c r="N6040" s="4">
        <f>+C6040</f>
        <v/>
      </c>
    </row>
    <row r="6041" ht="14.25" customHeight="1">
      <c r="J6041" s="4">
        <f>MONTH(A6041)</f>
        <v/>
      </c>
      <c r="K6041" s="4">
        <f>DAY(A6041)</f>
        <v/>
      </c>
      <c r="L6041" s="4">
        <f>HOUR(A6041)</f>
        <v/>
      </c>
      <c r="M6041" s="4">
        <f>CONCATENATE(J6041,"-",K6041,"-",L6041)</f>
        <v/>
      </c>
      <c r="N6041" s="4">
        <f>+C6041</f>
        <v/>
      </c>
    </row>
    <row r="6042" ht="14.25" customHeight="1">
      <c r="J6042" s="4">
        <f>MONTH(A6042)</f>
        <v/>
      </c>
      <c r="K6042" s="4">
        <f>DAY(A6042)</f>
        <v/>
      </c>
      <c r="L6042" s="4">
        <f>HOUR(A6042)</f>
        <v/>
      </c>
      <c r="M6042" s="4">
        <f>CONCATENATE(J6042,"-",K6042,"-",L6042)</f>
        <v/>
      </c>
      <c r="N6042" s="4">
        <f>+C6042</f>
        <v/>
      </c>
    </row>
    <row r="6043" ht="14.25" customHeight="1">
      <c r="J6043" s="4">
        <f>MONTH(A6043)</f>
        <v/>
      </c>
      <c r="K6043" s="4">
        <f>DAY(A6043)</f>
        <v/>
      </c>
      <c r="L6043" s="4">
        <f>HOUR(A6043)</f>
        <v/>
      </c>
      <c r="M6043" s="4">
        <f>CONCATENATE(J6043,"-",K6043,"-",L6043)</f>
        <v/>
      </c>
      <c r="N6043" s="4">
        <f>+C6043</f>
        <v/>
      </c>
    </row>
    <row r="6044" ht="14.25" customHeight="1">
      <c r="J6044" s="4">
        <f>MONTH(A6044)</f>
        <v/>
      </c>
      <c r="K6044" s="4">
        <f>DAY(A6044)</f>
        <v/>
      </c>
      <c r="L6044" s="4">
        <f>HOUR(A6044)</f>
        <v/>
      </c>
      <c r="M6044" s="4">
        <f>CONCATENATE(J6044,"-",K6044,"-",L6044)</f>
        <v/>
      </c>
      <c r="N6044" s="4">
        <f>+C6044</f>
        <v/>
      </c>
    </row>
    <row r="6045" ht="14.25" customHeight="1">
      <c r="J6045" s="4">
        <f>MONTH(A6045)</f>
        <v/>
      </c>
      <c r="K6045" s="4">
        <f>DAY(A6045)</f>
        <v/>
      </c>
      <c r="L6045" s="4">
        <f>HOUR(A6045)</f>
        <v/>
      </c>
      <c r="M6045" s="4">
        <f>CONCATENATE(J6045,"-",K6045,"-",L6045)</f>
        <v/>
      </c>
      <c r="N6045" s="4">
        <f>+C6045</f>
        <v/>
      </c>
    </row>
    <row r="6046" ht="14.25" customHeight="1">
      <c r="J6046" s="4">
        <f>MONTH(A6046)</f>
        <v/>
      </c>
      <c r="K6046" s="4">
        <f>DAY(A6046)</f>
        <v/>
      </c>
      <c r="L6046" s="4">
        <f>HOUR(A6046)</f>
        <v/>
      </c>
      <c r="M6046" s="4">
        <f>CONCATENATE(J6046,"-",K6046,"-",L6046)</f>
        <v/>
      </c>
      <c r="N6046" s="4">
        <f>+C6046</f>
        <v/>
      </c>
    </row>
    <row r="6047" ht="14.25" customHeight="1">
      <c r="J6047" s="4">
        <f>MONTH(A6047)</f>
        <v/>
      </c>
      <c r="K6047" s="4">
        <f>DAY(A6047)</f>
        <v/>
      </c>
      <c r="L6047" s="4">
        <f>HOUR(A6047)</f>
        <v/>
      </c>
      <c r="M6047" s="4">
        <f>CONCATENATE(J6047,"-",K6047,"-",L6047)</f>
        <v/>
      </c>
      <c r="N6047" s="4">
        <f>+C6047</f>
        <v/>
      </c>
    </row>
    <row r="6048" ht="14.25" customHeight="1">
      <c r="J6048" s="4">
        <f>MONTH(A6048)</f>
        <v/>
      </c>
      <c r="K6048" s="4">
        <f>DAY(A6048)</f>
        <v/>
      </c>
      <c r="L6048" s="4">
        <f>HOUR(A6048)</f>
        <v/>
      </c>
      <c r="M6048" s="4">
        <f>CONCATENATE(J6048,"-",K6048,"-",L6048)</f>
        <v/>
      </c>
      <c r="N6048" s="4">
        <f>+C6048</f>
        <v/>
      </c>
    </row>
    <row r="6049" ht="14.25" customHeight="1">
      <c r="J6049" s="4">
        <f>MONTH(A6049)</f>
        <v/>
      </c>
      <c r="K6049" s="4">
        <f>DAY(A6049)</f>
        <v/>
      </c>
      <c r="L6049" s="4">
        <f>HOUR(A6049)</f>
        <v/>
      </c>
      <c r="M6049" s="4">
        <f>CONCATENATE(J6049,"-",K6049,"-",L6049)</f>
        <v/>
      </c>
      <c r="N6049" s="4">
        <f>+C6049</f>
        <v/>
      </c>
    </row>
    <row r="6050" ht="14.25" customHeight="1">
      <c r="J6050" s="4">
        <f>MONTH(A6050)</f>
        <v/>
      </c>
      <c r="K6050" s="4">
        <f>DAY(A6050)</f>
        <v/>
      </c>
      <c r="L6050" s="4">
        <f>HOUR(A6050)</f>
        <v/>
      </c>
      <c r="M6050" s="4">
        <f>CONCATENATE(J6050,"-",K6050,"-",L6050)</f>
        <v/>
      </c>
      <c r="N6050" s="4">
        <f>+C6050</f>
        <v/>
      </c>
    </row>
    <row r="6051" ht="14.25" customHeight="1">
      <c r="J6051" s="4">
        <f>MONTH(A6051)</f>
        <v/>
      </c>
      <c r="K6051" s="4">
        <f>DAY(A6051)</f>
        <v/>
      </c>
      <c r="L6051" s="4">
        <f>HOUR(A6051)</f>
        <v/>
      </c>
      <c r="M6051" s="4">
        <f>CONCATENATE(J6051,"-",K6051,"-",L6051)</f>
        <v/>
      </c>
      <c r="N6051" s="4">
        <f>+C6051</f>
        <v/>
      </c>
    </row>
    <row r="6052" ht="14.25" customHeight="1">
      <c r="J6052" s="4">
        <f>MONTH(A6052)</f>
        <v/>
      </c>
      <c r="K6052" s="4">
        <f>DAY(A6052)</f>
        <v/>
      </c>
      <c r="L6052" s="4">
        <f>HOUR(A6052)</f>
        <v/>
      </c>
      <c r="M6052" s="4">
        <f>CONCATENATE(J6052,"-",K6052,"-",L6052)</f>
        <v/>
      </c>
      <c r="N6052" s="4">
        <f>+C6052</f>
        <v/>
      </c>
    </row>
    <row r="6053" ht="14.25" customHeight="1">
      <c r="J6053" s="4">
        <f>MONTH(A6053)</f>
        <v/>
      </c>
      <c r="K6053" s="4">
        <f>DAY(A6053)</f>
        <v/>
      </c>
      <c r="L6053" s="4">
        <f>HOUR(A6053)</f>
        <v/>
      </c>
      <c r="M6053" s="4">
        <f>CONCATENATE(J6053,"-",K6053,"-",L6053)</f>
        <v/>
      </c>
      <c r="N6053" s="4">
        <f>+C6053</f>
        <v/>
      </c>
    </row>
    <row r="6054" ht="14.25" customHeight="1">
      <c r="J6054" s="4">
        <f>MONTH(A6054)</f>
        <v/>
      </c>
      <c r="K6054" s="4">
        <f>DAY(A6054)</f>
        <v/>
      </c>
      <c r="L6054" s="4">
        <f>HOUR(A6054)</f>
        <v/>
      </c>
      <c r="M6054" s="4">
        <f>CONCATENATE(J6054,"-",K6054,"-",L6054)</f>
        <v/>
      </c>
      <c r="N6054" s="4">
        <f>+C6054</f>
        <v/>
      </c>
    </row>
    <row r="6055" ht="14.25" customHeight="1">
      <c r="J6055" s="4">
        <f>MONTH(A6055)</f>
        <v/>
      </c>
      <c r="K6055" s="4">
        <f>DAY(A6055)</f>
        <v/>
      </c>
      <c r="L6055" s="4">
        <f>HOUR(A6055)</f>
        <v/>
      </c>
      <c r="M6055" s="4">
        <f>CONCATENATE(J6055,"-",K6055,"-",L6055)</f>
        <v/>
      </c>
      <c r="N6055" s="4">
        <f>+C6055</f>
        <v/>
      </c>
    </row>
    <row r="6056" ht="14.25" customHeight="1">
      <c r="J6056" s="4">
        <f>MONTH(A6056)</f>
        <v/>
      </c>
      <c r="K6056" s="4">
        <f>DAY(A6056)</f>
        <v/>
      </c>
      <c r="L6056" s="4">
        <f>HOUR(A6056)</f>
        <v/>
      </c>
      <c r="M6056" s="4">
        <f>CONCATENATE(J6056,"-",K6056,"-",L6056)</f>
        <v/>
      </c>
      <c r="N6056" s="4">
        <f>+C6056</f>
        <v/>
      </c>
    </row>
    <row r="6057" ht="14.25" customHeight="1">
      <c r="J6057" s="4">
        <f>MONTH(A6057)</f>
        <v/>
      </c>
      <c r="K6057" s="4">
        <f>DAY(A6057)</f>
        <v/>
      </c>
      <c r="L6057" s="4">
        <f>HOUR(A6057)</f>
        <v/>
      </c>
      <c r="M6057" s="4">
        <f>CONCATENATE(J6057,"-",K6057,"-",L6057)</f>
        <v/>
      </c>
      <c r="N6057" s="4">
        <f>+C6057</f>
        <v/>
      </c>
    </row>
    <row r="6058" ht="14.25" customHeight="1">
      <c r="J6058" s="4">
        <f>MONTH(A6058)</f>
        <v/>
      </c>
      <c r="K6058" s="4">
        <f>DAY(A6058)</f>
        <v/>
      </c>
      <c r="L6058" s="4">
        <f>HOUR(A6058)</f>
        <v/>
      </c>
      <c r="M6058" s="4">
        <f>CONCATENATE(J6058,"-",K6058,"-",L6058)</f>
        <v/>
      </c>
      <c r="N6058" s="4">
        <f>+C6058</f>
        <v/>
      </c>
    </row>
    <row r="6059" ht="14.25" customHeight="1">
      <c r="J6059" s="4">
        <f>MONTH(A6059)</f>
        <v/>
      </c>
      <c r="K6059" s="4">
        <f>DAY(A6059)</f>
        <v/>
      </c>
      <c r="L6059" s="4">
        <f>HOUR(A6059)</f>
        <v/>
      </c>
      <c r="M6059" s="4">
        <f>CONCATENATE(J6059,"-",K6059,"-",L6059)</f>
        <v/>
      </c>
      <c r="N6059" s="4">
        <f>+C6059</f>
        <v/>
      </c>
    </row>
    <row r="6060" ht="14.25" customHeight="1">
      <c r="J6060" s="4">
        <f>MONTH(A6060)</f>
        <v/>
      </c>
      <c r="K6060" s="4">
        <f>DAY(A6060)</f>
        <v/>
      </c>
      <c r="L6060" s="4">
        <f>HOUR(A6060)</f>
        <v/>
      </c>
      <c r="M6060" s="4">
        <f>CONCATENATE(J6060,"-",K6060,"-",L6060)</f>
        <v/>
      </c>
      <c r="N6060" s="4">
        <f>+C6060</f>
        <v/>
      </c>
    </row>
    <row r="6061" ht="14.25" customHeight="1">
      <c r="J6061" s="4">
        <f>MONTH(A6061)</f>
        <v/>
      </c>
      <c r="K6061" s="4">
        <f>DAY(A6061)</f>
        <v/>
      </c>
      <c r="L6061" s="4">
        <f>HOUR(A6061)</f>
        <v/>
      </c>
      <c r="M6061" s="4">
        <f>CONCATENATE(J6061,"-",K6061,"-",L6061)</f>
        <v/>
      </c>
      <c r="N6061" s="4">
        <f>+C6061</f>
        <v/>
      </c>
    </row>
    <row r="6062" ht="14.25" customHeight="1">
      <c r="J6062" s="4">
        <f>MONTH(A6062)</f>
        <v/>
      </c>
      <c r="K6062" s="4">
        <f>DAY(A6062)</f>
        <v/>
      </c>
      <c r="L6062" s="4">
        <f>HOUR(A6062)</f>
        <v/>
      </c>
      <c r="M6062" s="4">
        <f>CONCATENATE(J6062,"-",K6062,"-",L6062)</f>
        <v/>
      </c>
      <c r="N6062" s="4">
        <f>+C6062</f>
        <v/>
      </c>
    </row>
    <row r="6063" ht="14.25" customHeight="1">
      <c r="J6063" s="4">
        <f>MONTH(A6063)</f>
        <v/>
      </c>
      <c r="K6063" s="4">
        <f>DAY(A6063)</f>
        <v/>
      </c>
      <c r="L6063" s="4">
        <f>HOUR(A6063)</f>
        <v/>
      </c>
      <c r="M6063" s="4">
        <f>CONCATENATE(J6063,"-",K6063,"-",L6063)</f>
        <v/>
      </c>
      <c r="N6063" s="4">
        <f>+C6063</f>
        <v/>
      </c>
    </row>
    <row r="6064" ht="14.25" customHeight="1">
      <c r="J6064" s="4">
        <f>MONTH(A6064)</f>
        <v/>
      </c>
      <c r="K6064" s="4">
        <f>DAY(A6064)</f>
        <v/>
      </c>
      <c r="L6064" s="4">
        <f>HOUR(A6064)</f>
        <v/>
      </c>
      <c r="M6064" s="4">
        <f>CONCATENATE(J6064,"-",K6064,"-",L6064)</f>
        <v/>
      </c>
      <c r="N6064" s="4">
        <f>+C6064</f>
        <v/>
      </c>
    </row>
    <row r="6065" ht="14.25" customHeight="1">
      <c r="J6065" s="4">
        <f>MONTH(A6065)</f>
        <v/>
      </c>
      <c r="K6065" s="4">
        <f>DAY(A6065)</f>
        <v/>
      </c>
      <c r="L6065" s="4">
        <f>HOUR(A6065)</f>
        <v/>
      </c>
      <c r="M6065" s="4">
        <f>CONCATENATE(J6065,"-",K6065,"-",L6065)</f>
        <v/>
      </c>
      <c r="N6065" s="4">
        <f>+C6065</f>
        <v/>
      </c>
    </row>
    <row r="6066" ht="14.25" customHeight="1">
      <c r="J6066" s="4">
        <f>MONTH(A6066)</f>
        <v/>
      </c>
      <c r="K6066" s="4">
        <f>DAY(A6066)</f>
        <v/>
      </c>
      <c r="L6066" s="4">
        <f>HOUR(A6066)</f>
        <v/>
      </c>
      <c r="M6066" s="4">
        <f>CONCATENATE(J6066,"-",K6066,"-",L6066)</f>
        <v/>
      </c>
      <c r="N6066" s="4">
        <f>+C6066</f>
        <v/>
      </c>
    </row>
    <row r="6067" ht="14.25" customHeight="1">
      <c r="J6067" s="4">
        <f>MONTH(A6067)</f>
        <v/>
      </c>
      <c r="K6067" s="4">
        <f>DAY(A6067)</f>
        <v/>
      </c>
      <c r="L6067" s="4">
        <f>HOUR(A6067)</f>
        <v/>
      </c>
      <c r="M6067" s="4">
        <f>CONCATENATE(J6067,"-",K6067,"-",L6067)</f>
        <v/>
      </c>
      <c r="N6067" s="4">
        <f>+C6067</f>
        <v/>
      </c>
    </row>
    <row r="6068" ht="14.25" customHeight="1">
      <c r="J6068" s="4">
        <f>MONTH(A6068)</f>
        <v/>
      </c>
      <c r="K6068" s="4">
        <f>DAY(A6068)</f>
        <v/>
      </c>
      <c r="L6068" s="4">
        <f>HOUR(A6068)</f>
        <v/>
      </c>
      <c r="M6068" s="4">
        <f>CONCATENATE(J6068,"-",K6068,"-",L6068)</f>
        <v/>
      </c>
      <c r="N6068" s="4">
        <f>+C6068</f>
        <v/>
      </c>
    </row>
    <row r="6069" ht="14.25" customHeight="1">
      <c r="J6069" s="4">
        <f>MONTH(A6069)</f>
        <v/>
      </c>
      <c r="K6069" s="4">
        <f>DAY(A6069)</f>
        <v/>
      </c>
      <c r="L6069" s="4">
        <f>HOUR(A6069)</f>
        <v/>
      </c>
      <c r="M6069" s="4">
        <f>CONCATENATE(J6069,"-",K6069,"-",L6069)</f>
        <v/>
      </c>
      <c r="N6069" s="4">
        <f>+C6069</f>
        <v/>
      </c>
    </row>
    <row r="6070" ht="14.25" customHeight="1">
      <c r="J6070" s="4">
        <f>MONTH(A6070)</f>
        <v/>
      </c>
      <c r="K6070" s="4">
        <f>DAY(A6070)</f>
        <v/>
      </c>
      <c r="L6070" s="4">
        <f>HOUR(A6070)</f>
        <v/>
      </c>
      <c r="M6070" s="4">
        <f>CONCATENATE(J6070,"-",K6070,"-",L6070)</f>
        <v/>
      </c>
      <c r="N6070" s="4">
        <f>+C6070</f>
        <v/>
      </c>
    </row>
    <row r="6071" ht="14.25" customHeight="1">
      <c r="J6071" s="4">
        <f>MONTH(A6071)</f>
        <v/>
      </c>
      <c r="K6071" s="4">
        <f>DAY(A6071)</f>
        <v/>
      </c>
      <c r="L6071" s="4">
        <f>HOUR(A6071)</f>
        <v/>
      </c>
      <c r="M6071" s="4">
        <f>CONCATENATE(J6071,"-",K6071,"-",L6071)</f>
        <v/>
      </c>
      <c r="N6071" s="4">
        <f>+C6071</f>
        <v/>
      </c>
    </row>
    <row r="6072" ht="14.25" customHeight="1">
      <c r="J6072" s="4">
        <f>MONTH(A6072)</f>
        <v/>
      </c>
      <c r="K6072" s="4">
        <f>DAY(A6072)</f>
        <v/>
      </c>
      <c r="L6072" s="4">
        <f>HOUR(A6072)</f>
        <v/>
      </c>
      <c r="M6072" s="4">
        <f>CONCATENATE(J6072,"-",K6072,"-",L6072)</f>
        <v/>
      </c>
      <c r="N6072" s="4">
        <f>+C6072</f>
        <v/>
      </c>
    </row>
    <row r="6073" ht="14.25" customHeight="1">
      <c r="J6073" s="4">
        <f>MONTH(A6073)</f>
        <v/>
      </c>
      <c r="K6073" s="4">
        <f>DAY(A6073)</f>
        <v/>
      </c>
      <c r="L6073" s="4">
        <f>HOUR(A6073)</f>
        <v/>
      </c>
      <c r="M6073" s="4">
        <f>CONCATENATE(J6073,"-",K6073,"-",L6073)</f>
        <v/>
      </c>
      <c r="N6073" s="4">
        <f>+C6073</f>
        <v/>
      </c>
    </row>
    <row r="6074" ht="14.25" customHeight="1">
      <c r="J6074" s="4">
        <f>MONTH(A6074)</f>
        <v/>
      </c>
      <c r="K6074" s="4">
        <f>DAY(A6074)</f>
        <v/>
      </c>
      <c r="L6074" s="4">
        <f>HOUR(A6074)</f>
        <v/>
      </c>
      <c r="M6074" s="4">
        <f>CONCATENATE(J6074,"-",K6074,"-",L6074)</f>
        <v/>
      </c>
      <c r="N6074" s="4">
        <f>+C6074</f>
        <v/>
      </c>
    </row>
    <row r="6075" ht="14.25" customHeight="1">
      <c r="J6075" s="4">
        <f>MONTH(A6075)</f>
        <v/>
      </c>
      <c r="K6075" s="4">
        <f>DAY(A6075)</f>
        <v/>
      </c>
      <c r="L6075" s="4">
        <f>HOUR(A6075)</f>
        <v/>
      </c>
      <c r="M6075" s="4">
        <f>CONCATENATE(J6075,"-",K6075,"-",L6075)</f>
        <v/>
      </c>
      <c r="N6075" s="4">
        <f>+C6075</f>
        <v/>
      </c>
    </row>
    <row r="6076" ht="14.25" customHeight="1">
      <c r="J6076" s="4">
        <f>MONTH(A6076)</f>
        <v/>
      </c>
      <c r="K6076" s="4">
        <f>DAY(A6076)</f>
        <v/>
      </c>
      <c r="L6076" s="4">
        <f>HOUR(A6076)</f>
        <v/>
      </c>
      <c r="M6076" s="4">
        <f>CONCATENATE(J6076,"-",K6076,"-",L6076)</f>
        <v/>
      </c>
      <c r="N6076" s="4">
        <f>+C6076</f>
        <v/>
      </c>
    </row>
    <row r="6077" ht="14.25" customHeight="1">
      <c r="J6077" s="4">
        <f>MONTH(A6077)</f>
        <v/>
      </c>
      <c r="K6077" s="4">
        <f>DAY(A6077)</f>
        <v/>
      </c>
      <c r="L6077" s="4">
        <f>HOUR(A6077)</f>
        <v/>
      </c>
      <c r="M6077" s="4">
        <f>CONCATENATE(J6077,"-",K6077,"-",L6077)</f>
        <v/>
      </c>
      <c r="N6077" s="4">
        <f>+C6077</f>
        <v/>
      </c>
    </row>
    <row r="6078" ht="14.25" customHeight="1">
      <c r="J6078" s="4">
        <f>MONTH(A6078)</f>
        <v/>
      </c>
      <c r="K6078" s="4">
        <f>DAY(A6078)</f>
        <v/>
      </c>
      <c r="L6078" s="4">
        <f>HOUR(A6078)</f>
        <v/>
      </c>
      <c r="M6078" s="4">
        <f>CONCATENATE(J6078,"-",K6078,"-",L6078)</f>
        <v/>
      </c>
      <c r="N6078" s="4">
        <f>+C6078</f>
        <v/>
      </c>
    </row>
    <row r="6079" ht="14.25" customHeight="1">
      <c r="J6079" s="4">
        <f>MONTH(A6079)</f>
        <v/>
      </c>
      <c r="K6079" s="4">
        <f>DAY(A6079)</f>
        <v/>
      </c>
      <c r="L6079" s="4">
        <f>HOUR(A6079)</f>
        <v/>
      </c>
      <c r="M6079" s="4">
        <f>CONCATENATE(J6079,"-",K6079,"-",L6079)</f>
        <v/>
      </c>
      <c r="N6079" s="4">
        <f>+C6079</f>
        <v/>
      </c>
    </row>
    <row r="6080" ht="14.25" customHeight="1">
      <c r="J6080" s="4">
        <f>MONTH(A6080)</f>
        <v/>
      </c>
      <c r="K6080" s="4">
        <f>DAY(A6080)</f>
        <v/>
      </c>
      <c r="L6080" s="4">
        <f>HOUR(A6080)</f>
        <v/>
      </c>
      <c r="M6080" s="4">
        <f>CONCATENATE(J6080,"-",K6080,"-",L6080)</f>
        <v/>
      </c>
      <c r="N6080" s="4">
        <f>+C6080</f>
        <v/>
      </c>
    </row>
    <row r="6081" ht="14.25" customHeight="1">
      <c r="J6081" s="4">
        <f>MONTH(A6081)</f>
        <v/>
      </c>
      <c r="K6081" s="4">
        <f>DAY(A6081)</f>
        <v/>
      </c>
      <c r="L6081" s="4">
        <f>HOUR(A6081)</f>
        <v/>
      </c>
      <c r="M6081" s="4">
        <f>CONCATENATE(J6081,"-",K6081,"-",L6081)</f>
        <v/>
      </c>
      <c r="N6081" s="4">
        <f>+C6081</f>
        <v/>
      </c>
    </row>
    <row r="6082" ht="14.25" customHeight="1">
      <c r="J6082" s="4">
        <f>MONTH(A6082)</f>
        <v/>
      </c>
      <c r="K6082" s="4">
        <f>DAY(A6082)</f>
        <v/>
      </c>
      <c r="L6082" s="4">
        <f>HOUR(A6082)</f>
        <v/>
      </c>
      <c r="M6082" s="4">
        <f>CONCATENATE(J6082,"-",K6082,"-",L6082)</f>
        <v/>
      </c>
      <c r="N6082" s="4">
        <f>+C6082</f>
        <v/>
      </c>
    </row>
    <row r="6083" ht="14.25" customHeight="1">
      <c r="J6083" s="4">
        <f>MONTH(A6083)</f>
        <v/>
      </c>
      <c r="K6083" s="4">
        <f>DAY(A6083)</f>
        <v/>
      </c>
      <c r="L6083" s="4">
        <f>HOUR(A6083)</f>
        <v/>
      </c>
      <c r="M6083" s="4">
        <f>CONCATENATE(J6083,"-",K6083,"-",L6083)</f>
        <v/>
      </c>
      <c r="N6083" s="4">
        <f>+C6083</f>
        <v/>
      </c>
    </row>
    <row r="6084" ht="14.25" customHeight="1">
      <c r="J6084" s="4">
        <f>MONTH(A6084)</f>
        <v/>
      </c>
      <c r="K6084" s="4">
        <f>DAY(A6084)</f>
        <v/>
      </c>
      <c r="L6084" s="4">
        <f>HOUR(A6084)</f>
        <v/>
      </c>
      <c r="M6084" s="4">
        <f>CONCATENATE(J6084,"-",K6084,"-",L6084)</f>
        <v/>
      </c>
      <c r="N6084" s="4">
        <f>+C6084</f>
        <v/>
      </c>
    </row>
    <row r="6085" ht="14.25" customHeight="1">
      <c r="J6085" s="4">
        <f>MONTH(A6085)</f>
        <v/>
      </c>
      <c r="K6085" s="4">
        <f>DAY(A6085)</f>
        <v/>
      </c>
      <c r="L6085" s="4">
        <f>HOUR(A6085)</f>
        <v/>
      </c>
      <c r="M6085" s="4">
        <f>CONCATENATE(J6085,"-",K6085,"-",L6085)</f>
        <v/>
      </c>
      <c r="N6085" s="4">
        <f>+C6085</f>
        <v/>
      </c>
    </row>
    <row r="6086" ht="14.25" customHeight="1">
      <c r="J6086" s="4">
        <f>MONTH(A6086)</f>
        <v/>
      </c>
      <c r="K6086" s="4">
        <f>DAY(A6086)</f>
        <v/>
      </c>
      <c r="L6086" s="4">
        <f>HOUR(A6086)</f>
        <v/>
      </c>
      <c r="M6086" s="4">
        <f>CONCATENATE(J6086,"-",K6086,"-",L6086)</f>
        <v/>
      </c>
      <c r="N6086" s="4">
        <f>+C6086</f>
        <v/>
      </c>
    </row>
    <row r="6087" ht="14.25" customHeight="1">
      <c r="J6087" s="4">
        <f>MONTH(A6087)</f>
        <v/>
      </c>
      <c r="K6087" s="4">
        <f>DAY(A6087)</f>
        <v/>
      </c>
      <c r="L6087" s="4">
        <f>HOUR(A6087)</f>
        <v/>
      </c>
      <c r="M6087" s="4">
        <f>CONCATENATE(J6087,"-",K6087,"-",L6087)</f>
        <v/>
      </c>
      <c r="N6087" s="4">
        <f>+C6087</f>
        <v/>
      </c>
    </row>
    <row r="6088" ht="14.25" customHeight="1">
      <c r="J6088" s="4">
        <f>MONTH(A6088)</f>
        <v/>
      </c>
      <c r="K6088" s="4">
        <f>DAY(A6088)</f>
        <v/>
      </c>
      <c r="L6088" s="4">
        <f>HOUR(A6088)</f>
        <v/>
      </c>
      <c r="M6088" s="4">
        <f>CONCATENATE(J6088,"-",K6088,"-",L6088)</f>
        <v/>
      </c>
      <c r="N6088" s="4">
        <f>+C6088</f>
        <v/>
      </c>
    </row>
    <row r="6089" ht="14.25" customHeight="1">
      <c r="J6089" s="4">
        <f>MONTH(A6089)</f>
        <v/>
      </c>
      <c r="K6089" s="4">
        <f>DAY(A6089)</f>
        <v/>
      </c>
      <c r="L6089" s="4">
        <f>HOUR(A6089)</f>
        <v/>
      </c>
      <c r="M6089" s="4">
        <f>CONCATENATE(J6089,"-",K6089,"-",L6089)</f>
        <v/>
      </c>
      <c r="N6089" s="4">
        <f>+C6089</f>
        <v/>
      </c>
    </row>
    <row r="6090" ht="14.25" customHeight="1">
      <c r="J6090" s="4">
        <f>MONTH(A6090)</f>
        <v/>
      </c>
      <c r="K6090" s="4">
        <f>DAY(A6090)</f>
        <v/>
      </c>
      <c r="L6090" s="4">
        <f>HOUR(A6090)</f>
        <v/>
      </c>
      <c r="M6090" s="4">
        <f>CONCATENATE(J6090,"-",K6090,"-",L6090)</f>
        <v/>
      </c>
      <c r="N6090" s="4">
        <f>+C6090</f>
        <v/>
      </c>
    </row>
    <row r="6091" ht="14.25" customHeight="1">
      <c r="J6091" s="4">
        <f>MONTH(A6091)</f>
        <v/>
      </c>
      <c r="K6091" s="4">
        <f>DAY(A6091)</f>
        <v/>
      </c>
      <c r="L6091" s="4">
        <f>HOUR(A6091)</f>
        <v/>
      </c>
      <c r="M6091" s="4">
        <f>CONCATENATE(J6091,"-",K6091,"-",L6091)</f>
        <v/>
      </c>
      <c r="N6091" s="4">
        <f>+C6091</f>
        <v/>
      </c>
    </row>
    <row r="6092" ht="14.25" customHeight="1">
      <c r="J6092" s="4">
        <f>MONTH(A6092)</f>
        <v/>
      </c>
      <c r="K6092" s="4">
        <f>DAY(A6092)</f>
        <v/>
      </c>
      <c r="L6092" s="4">
        <f>HOUR(A6092)</f>
        <v/>
      </c>
      <c r="M6092" s="4">
        <f>CONCATENATE(J6092,"-",K6092,"-",L6092)</f>
        <v/>
      </c>
      <c r="N6092" s="4">
        <f>+C6092</f>
        <v/>
      </c>
    </row>
    <row r="6093" ht="14.25" customHeight="1">
      <c r="J6093" s="4">
        <f>MONTH(A6093)</f>
        <v/>
      </c>
      <c r="K6093" s="4">
        <f>DAY(A6093)</f>
        <v/>
      </c>
      <c r="L6093" s="4">
        <f>HOUR(A6093)</f>
        <v/>
      </c>
      <c r="M6093" s="4">
        <f>CONCATENATE(J6093,"-",K6093,"-",L6093)</f>
        <v/>
      </c>
      <c r="N6093" s="4">
        <f>+C6093</f>
        <v/>
      </c>
    </row>
    <row r="6094" ht="14.25" customHeight="1">
      <c r="J6094" s="4">
        <f>MONTH(A6094)</f>
        <v/>
      </c>
      <c r="K6094" s="4">
        <f>DAY(A6094)</f>
        <v/>
      </c>
      <c r="L6094" s="4">
        <f>HOUR(A6094)</f>
        <v/>
      </c>
      <c r="M6094" s="4">
        <f>CONCATENATE(J6094,"-",K6094,"-",L6094)</f>
        <v/>
      </c>
      <c r="N6094" s="4">
        <f>+C6094</f>
        <v/>
      </c>
    </row>
    <row r="6095" ht="14.25" customHeight="1">
      <c r="J6095" s="4">
        <f>MONTH(A6095)</f>
        <v/>
      </c>
      <c r="K6095" s="4">
        <f>DAY(A6095)</f>
        <v/>
      </c>
      <c r="L6095" s="4">
        <f>HOUR(A6095)</f>
        <v/>
      </c>
      <c r="M6095" s="4">
        <f>CONCATENATE(J6095,"-",K6095,"-",L6095)</f>
        <v/>
      </c>
      <c r="N6095" s="4">
        <f>+C6095</f>
        <v/>
      </c>
    </row>
    <row r="6096" ht="14.25" customHeight="1">
      <c r="J6096" s="4">
        <f>MONTH(A6096)</f>
        <v/>
      </c>
      <c r="K6096" s="4">
        <f>DAY(A6096)</f>
        <v/>
      </c>
      <c r="L6096" s="4">
        <f>HOUR(A6096)</f>
        <v/>
      </c>
      <c r="M6096" s="4">
        <f>CONCATENATE(J6096,"-",K6096,"-",L6096)</f>
        <v/>
      </c>
      <c r="N6096" s="4">
        <f>+C6096</f>
        <v/>
      </c>
    </row>
    <row r="6097" ht="14.25" customHeight="1">
      <c r="J6097" s="4">
        <f>MONTH(A6097)</f>
        <v/>
      </c>
      <c r="K6097" s="4">
        <f>DAY(A6097)</f>
        <v/>
      </c>
      <c r="L6097" s="4">
        <f>HOUR(A6097)</f>
        <v/>
      </c>
      <c r="M6097" s="4">
        <f>CONCATENATE(J6097,"-",K6097,"-",L6097)</f>
        <v/>
      </c>
      <c r="N6097" s="4">
        <f>+C6097</f>
        <v/>
      </c>
    </row>
    <row r="6098" ht="14.25" customHeight="1">
      <c r="J6098" s="4">
        <f>MONTH(A6098)</f>
        <v/>
      </c>
      <c r="K6098" s="4">
        <f>DAY(A6098)</f>
        <v/>
      </c>
      <c r="L6098" s="4">
        <f>HOUR(A6098)</f>
        <v/>
      </c>
      <c r="M6098" s="4">
        <f>CONCATENATE(J6098,"-",K6098,"-",L6098)</f>
        <v/>
      </c>
      <c r="N6098" s="4">
        <f>+C6098</f>
        <v/>
      </c>
    </row>
    <row r="6099" ht="14.25" customHeight="1">
      <c r="J6099" s="4">
        <f>MONTH(A6099)</f>
        <v/>
      </c>
      <c r="K6099" s="4">
        <f>DAY(A6099)</f>
        <v/>
      </c>
      <c r="L6099" s="4">
        <f>HOUR(A6099)</f>
        <v/>
      </c>
      <c r="M6099" s="4">
        <f>CONCATENATE(J6099,"-",K6099,"-",L6099)</f>
        <v/>
      </c>
      <c r="N6099" s="4">
        <f>+C6099</f>
        <v/>
      </c>
    </row>
    <row r="6100" ht="14.25" customHeight="1">
      <c r="J6100" s="4">
        <f>MONTH(A6100)</f>
        <v/>
      </c>
      <c r="K6100" s="4">
        <f>DAY(A6100)</f>
        <v/>
      </c>
      <c r="L6100" s="4">
        <f>HOUR(A6100)</f>
        <v/>
      </c>
      <c r="M6100" s="4">
        <f>CONCATENATE(J6100,"-",K6100,"-",L6100)</f>
        <v/>
      </c>
      <c r="N6100" s="4">
        <f>+C6100</f>
        <v/>
      </c>
    </row>
    <row r="6101" ht="14.25" customHeight="1">
      <c r="J6101" s="4">
        <f>MONTH(A6101)</f>
        <v/>
      </c>
      <c r="K6101" s="4">
        <f>DAY(A6101)</f>
        <v/>
      </c>
      <c r="L6101" s="4">
        <f>HOUR(A6101)</f>
        <v/>
      </c>
      <c r="M6101" s="4">
        <f>CONCATENATE(J6101,"-",K6101,"-",L6101)</f>
        <v/>
      </c>
      <c r="N6101" s="4">
        <f>+C6101</f>
        <v/>
      </c>
    </row>
    <row r="6102" ht="14.25" customHeight="1">
      <c r="J6102" s="4">
        <f>MONTH(A6102)</f>
        <v/>
      </c>
      <c r="K6102" s="4">
        <f>DAY(A6102)</f>
        <v/>
      </c>
      <c r="L6102" s="4">
        <f>HOUR(A6102)</f>
        <v/>
      </c>
      <c r="M6102" s="4">
        <f>CONCATENATE(J6102,"-",K6102,"-",L6102)</f>
        <v/>
      </c>
      <c r="N6102" s="4">
        <f>+C6102</f>
        <v/>
      </c>
    </row>
    <row r="6103" ht="14.25" customHeight="1">
      <c r="J6103" s="4">
        <f>MONTH(A6103)</f>
        <v/>
      </c>
      <c r="K6103" s="4">
        <f>DAY(A6103)</f>
        <v/>
      </c>
      <c r="L6103" s="4">
        <f>HOUR(A6103)</f>
        <v/>
      </c>
      <c r="M6103" s="4">
        <f>CONCATENATE(J6103,"-",K6103,"-",L6103)</f>
        <v/>
      </c>
      <c r="N6103" s="4">
        <f>+C6103</f>
        <v/>
      </c>
    </row>
    <row r="6104" ht="14.25" customHeight="1">
      <c r="J6104" s="4">
        <f>MONTH(A6104)</f>
        <v/>
      </c>
      <c r="K6104" s="4">
        <f>DAY(A6104)</f>
        <v/>
      </c>
      <c r="L6104" s="4">
        <f>HOUR(A6104)</f>
        <v/>
      </c>
      <c r="M6104" s="4">
        <f>CONCATENATE(J6104,"-",K6104,"-",L6104)</f>
        <v/>
      </c>
      <c r="N6104" s="4">
        <f>+C6104</f>
        <v/>
      </c>
    </row>
    <row r="6105" ht="14.25" customHeight="1">
      <c r="J6105" s="4">
        <f>MONTH(A6105)</f>
        <v/>
      </c>
      <c r="K6105" s="4">
        <f>DAY(A6105)</f>
        <v/>
      </c>
      <c r="L6105" s="4">
        <f>HOUR(A6105)</f>
        <v/>
      </c>
      <c r="M6105" s="4">
        <f>CONCATENATE(J6105,"-",K6105,"-",L6105)</f>
        <v/>
      </c>
      <c r="N6105" s="4">
        <f>+C6105</f>
        <v/>
      </c>
    </row>
    <row r="6106" ht="14.25" customHeight="1">
      <c r="J6106" s="4">
        <f>MONTH(A6106)</f>
        <v/>
      </c>
      <c r="K6106" s="4">
        <f>DAY(A6106)</f>
        <v/>
      </c>
      <c r="L6106" s="4">
        <f>HOUR(A6106)</f>
        <v/>
      </c>
      <c r="M6106" s="4">
        <f>CONCATENATE(J6106,"-",K6106,"-",L6106)</f>
        <v/>
      </c>
      <c r="N6106" s="4">
        <f>+C6106</f>
        <v/>
      </c>
    </row>
    <row r="6107" ht="14.25" customHeight="1">
      <c r="J6107" s="4">
        <f>MONTH(A6107)</f>
        <v/>
      </c>
      <c r="K6107" s="4">
        <f>DAY(A6107)</f>
        <v/>
      </c>
      <c r="L6107" s="4">
        <f>HOUR(A6107)</f>
        <v/>
      </c>
      <c r="M6107" s="4">
        <f>CONCATENATE(J6107,"-",K6107,"-",L6107)</f>
        <v/>
      </c>
      <c r="N6107" s="4">
        <f>+C6107</f>
        <v/>
      </c>
    </row>
    <row r="6108" ht="14.25" customHeight="1">
      <c r="J6108" s="4">
        <f>MONTH(A6108)</f>
        <v/>
      </c>
      <c r="K6108" s="4">
        <f>DAY(A6108)</f>
        <v/>
      </c>
      <c r="L6108" s="4">
        <f>HOUR(A6108)</f>
        <v/>
      </c>
      <c r="M6108" s="4">
        <f>CONCATENATE(J6108,"-",K6108,"-",L6108)</f>
        <v/>
      </c>
      <c r="N6108" s="4">
        <f>+C6108</f>
        <v/>
      </c>
    </row>
    <row r="6109" ht="14.25" customHeight="1">
      <c r="J6109" s="4">
        <f>MONTH(A6109)</f>
        <v/>
      </c>
      <c r="K6109" s="4">
        <f>DAY(A6109)</f>
        <v/>
      </c>
      <c r="L6109" s="4">
        <f>HOUR(A6109)</f>
        <v/>
      </c>
      <c r="M6109" s="4">
        <f>CONCATENATE(J6109,"-",K6109,"-",L6109)</f>
        <v/>
      </c>
      <c r="N6109" s="4">
        <f>+C6109</f>
        <v/>
      </c>
    </row>
    <row r="6110" ht="14.25" customHeight="1">
      <c r="J6110" s="4">
        <f>MONTH(A6110)</f>
        <v/>
      </c>
      <c r="K6110" s="4">
        <f>DAY(A6110)</f>
        <v/>
      </c>
      <c r="L6110" s="4">
        <f>HOUR(A6110)</f>
        <v/>
      </c>
      <c r="M6110" s="4">
        <f>CONCATENATE(J6110,"-",K6110,"-",L6110)</f>
        <v/>
      </c>
      <c r="N6110" s="4">
        <f>+C6110</f>
        <v/>
      </c>
    </row>
    <row r="6111" ht="14.25" customHeight="1">
      <c r="J6111" s="4">
        <f>MONTH(A6111)</f>
        <v/>
      </c>
      <c r="K6111" s="4">
        <f>DAY(A6111)</f>
        <v/>
      </c>
      <c r="L6111" s="4">
        <f>HOUR(A6111)</f>
        <v/>
      </c>
      <c r="M6111" s="4">
        <f>CONCATENATE(J6111,"-",K6111,"-",L6111)</f>
        <v/>
      </c>
      <c r="N6111" s="4">
        <f>+C6111</f>
        <v/>
      </c>
    </row>
    <row r="6112" ht="14.25" customHeight="1">
      <c r="J6112" s="4">
        <f>MONTH(A6112)</f>
        <v/>
      </c>
      <c r="K6112" s="4">
        <f>DAY(A6112)</f>
        <v/>
      </c>
      <c r="L6112" s="4">
        <f>HOUR(A6112)</f>
        <v/>
      </c>
      <c r="M6112" s="4">
        <f>CONCATENATE(J6112,"-",K6112,"-",L6112)</f>
        <v/>
      </c>
      <c r="N6112" s="4">
        <f>+C6112</f>
        <v/>
      </c>
    </row>
    <row r="6113" ht="14.25" customHeight="1">
      <c r="J6113" s="4">
        <f>MONTH(A6113)</f>
        <v/>
      </c>
      <c r="K6113" s="4">
        <f>DAY(A6113)</f>
        <v/>
      </c>
      <c r="L6113" s="4">
        <f>HOUR(A6113)</f>
        <v/>
      </c>
      <c r="M6113" s="4">
        <f>CONCATENATE(J6113,"-",K6113,"-",L6113)</f>
        <v/>
      </c>
      <c r="N6113" s="4">
        <f>+C6113</f>
        <v/>
      </c>
    </row>
    <row r="6114" ht="14.25" customHeight="1">
      <c r="J6114" s="4">
        <f>MONTH(A6114)</f>
        <v/>
      </c>
      <c r="K6114" s="4">
        <f>DAY(A6114)</f>
        <v/>
      </c>
      <c r="L6114" s="4">
        <f>HOUR(A6114)</f>
        <v/>
      </c>
      <c r="M6114" s="4">
        <f>CONCATENATE(J6114,"-",K6114,"-",L6114)</f>
        <v/>
      </c>
      <c r="N6114" s="4">
        <f>+C6114</f>
        <v/>
      </c>
    </row>
    <row r="6115" ht="14.25" customHeight="1">
      <c r="J6115" s="4">
        <f>MONTH(A6115)</f>
        <v/>
      </c>
      <c r="K6115" s="4">
        <f>DAY(A6115)</f>
        <v/>
      </c>
      <c r="L6115" s="4">
        <f>HOUR(A6115)</f>
        <v/>
      </c>
      <c r="M6115" s="4">
        <f>CONCATENATE(J6115,"-",K6115,"-",L6115)</f>
        <v/>
      </c>
      <c r="N6115" s="4">
        <f>+C6115</f>
        <v/>
      </c>
    </row>
    <row r="6116" ht="14.25" customHeight="1">
      <c r="J6116" s="4">
        <f>MONTH(A6116)</f>
        <v/>
      </c>
      <c r="K6116" s="4">
        <f>DAY(A6116)</f>
        <v/>
      </c>
      <c r="L6116" s="4">
        <f>HOUR(A6116)</f>
        <v/>
      </c>
      <c r="M6116" s="4">
        <f>CONCATENATE(J6116,"-",K6116,"-",L6116)</f>
        <v/>
      </c>
      <c r="N6116" s="4">
        <f>+C6116</f>
        <v/>
      </c>
    </row>
    <row r="6117" ht="14.25" customHeight="1">
      <c r="J6117" s="4">
        <f>MONTH(A6117)</f>
        <v/>
      </c>
      <c r="K6117" s="4">
        <f>DAY(A6117)</f>
        <v/>
      </c>
      <c r="L6117" s="4">
        <f>HOUR(A6117)</f>
        <v/>
      </c>
      <c r="M6117" s="4">
        <f>CONCATENATE(J6117,"-",K6117,"-",L6117)</f>
        <v/>
      </c>
      <c r="N6117" s="4">
        <f>+C6117</f>
        <v/>
      </c>
    </row>
    <row r="6118" ht="14.25" customHeight="1">
      <c r="J6118" s="4">
        <f>MONTH(A6118)</f>
        <v/>
      </c>
      <c r="K6118" s="4">
        <f>DAY(A6118)</f>
        <v/>
      </c>
      <c r="L6118" s="4">
        <f>HOUR(A6118)</f>
        <v/>
      </c>
      <c r="M6118" s="4">
        <f>CONCATENATE(J6118,"-",K6118,"-",L6118)</f>
        <v/>
      </c>
      <c r="N6118" s="4">
        <f>+C6118</f>
        <v/>
      </c>
    </row>
    <row r="6119" ht="14.25" customHeight="1">
      <c r="J6119" s="4">
        <f>MONTH(A6119)</f>
        <v/>
      </c>
      <c r="K6119" s="4">
        <f>DAY(A6119)</f>
        <v/>
      </c>
      <c r="L6119" s="4">
        <f>HOUR(A6119)</f>
        <v/>
      </c>
      <c r="M6119" s="4">
        <f>CONCATENATE(J6119,"-",K6119,"-",L6119)</f>
        <v/>
      </c>
      <c r="N6119" s="4">
        <f>+C6119</f>
        <v/>
      </c>
    </row>
    <row r="6120" ht="14.25" customHeight="1">
      <c r="J6120" s="4">
        <f>MONTH(A6120)</f>
        <v/>
      </c>
      <c r="K6120" s="4">
        <f>DAY(A6120)</f>
        <v/>
      </c>
      <c r="L6120" s="4">
        <f>HOUR(A6120)</f>
        <v/>
      </c>
      <c r="M6120" s="4">
        <f>CONCATENATE(J6120,"-",K6120,"-",L6120)</f>
        <v/>
      </c>
      <c r="N6120" s="4">
        <f>+C6120</f>
        <v/>
      </c>
    </row>
    <row r="6121" ht="14.25" customHeight="1">
      <c r="J6121" s="4">
        <f>MONTH(A6121)</f>
        <v/>
      </c>
      <c r="K6121" s="4">
        <f>DAY(A6121)</f>
        <v/>
      </c>
      <c r="L6121" s="4">
        <f>HOUR(A6121)</f>
        <v/>
      </c>
      <c r="M6121" s="4">
        <f>CONCATENATE(J6121,"-",K6121,"-",L6121)</f>
        <v/>
      </c>
      <c r="N6121" s="4">
        <f>+C6121</f>
        <v/>
      </c>
    </row>
    <row r="6122" ht="14.25" customHeight="1">
      <c r="J6122" s="4">
        <f>MONTH(A6122)</f>
        <v/>
      </c>
      <c r="K6122" s="4">
        <f>DAY(A6122)</f>
        <v/>
      </c>
      <c r="L6122" s="4">
        <f>HOUR(A6122)</f>
        <v/>
      </c>
      <c r="M6122" s="4">
        <f>CONCATENATE(J6122,"-",K6122,"-",L6122)</f>
        <v/>
      </c>
      <c r="N6122" s="4">
        <f>+C6122</f>
        <v/>
      </c>
    </row>
    <row r="6123" ht="14.25" customHeight="1">
      <c r="J6123" s="4">
        <f>MONTH(A6123)</f>
        <v/>
      </c>
      <c r="K6123" s="4">
        <f>DAY(A6123)</f>
        <v/>
      </c>
      <c r="L6123" s="4">
        <f>HOUR(A6123)</f>
        <v/>
      </c>
      <c r="M6123" s="4">
        <f>CONCATENATE(J6123,"-",K6123,"-",L6123)</f>
        <v/>
      </c>
      <c r="N6123" s="4">
        <f>+C6123</f>
        <v/>
      </c>
    </row>
    <row r="6124" ht="14.25" customHeight="1">
      <c r="J6124" s="4">
        <f>MONTH(A6124)</f>
        <v/>
      </c>
      <c r="K6124" s="4">
        <f>DAY(A6124)</f>
        <v/>
      </c>
      <c r="L6124" s="4">
        <f>HOUR(A6124)</f>
        <v/>
      </c>
      <c r="M6124" s="4">
        <f>CONCATENATE(J6124,"-",K6124,"-",L6124)</f>
        <v/>
      </c>
      <c r="N6124" s="4">
        <f>+C6124</f>
        <v/>
      </c>
    </row>
    <row r="6125" ht="14.25" customHeight="1">
      <c r="J6125" s="4">
        <f>MONTH(A6125)</f>
        <v/>
      </c>
      <c r="K6125" s="4">
        <f>DAY(A6125)</f>
        <v/>
      </c>
      <c r="L6125" s="4">
        <f>HOUR(A6125)</f>
        <v/>
      </c>
      <c r="M6125" s="4">
        <f>CONCATENATE(J6125,"-",K6125,"-",L6125)</f>
        <v/>
      </c>
      <c r="N6125" s="4">
        <f>+C6125</f>
        <v/>
      </c>
    </row>
    <row r="6126" ht="14.25" customHeight="1">
      <c r="J6126" s="4">
        <f>MONTH(A6126)</f>
        <v/>
      </c>
      <c r="K6126" s="4">
        <f>DAY(A6126)</f>
        <v/>
      </c>
      <c r="L6126" s="4">
        <f>HOUR(A6126)</f>
        <v/>
      </c>
      <c r="M6126" s="4">
        <f>CONCATENATE(J6126,"-",K6126,"-",L6126)</f>
        <v/>
      </c>
      <c r="N6126" s="4">
        <f>+C6126</f>
        <v/>
      </c>
    </row>
    <row r="6127" ht="14.25" customHeight="1">
      <c r="J6127" s="4">
        <f>MONTH(A6127)</f>
        <v/>
      </c>
      <c r="K6127" s="4">
        <f>DAY(A6127)</f>
        <v/>
      </c>
      <c r="L6127" s="4">
        <f>HOUR(A6127)</f>
        <v/>
      </c>
      <c r="M6127" s="4">
        <f>CONCATENATE(J6127,"-",K6127,"-",L6127)</f>
        <v/>
      </c>
      <c r="N6127" s="4">
        <f>+C6127</f>
        <v/>
      </c>
    </row>
    <row r="6128" ht="14.25" customHeight="1">
      <c r="J6128" s="4">
        <f>MONTH(A6128)</f>
        <v/>
      </c>
      <c r="K6128" s="4">
        <f>DAY(A6128)</f>
        <v/>
      </c>
      <c r="L6128" s="4">
        <f>HOUR(A6128)</f>
        <v/>
      </c>
      <c r="M6128" s="4">
        <f>CONCATENATE(J6128,"-",K6128,"-",L6128)</f>
        <v/>
      </c>
      <c r="N6128" s="4">
        <f>+C6128</f>
        <v/>
      </c>
    </row>
    <row r="6129" ht="14.25" customHeight="1">
      <c r="J6129" s="4">
        <f>MONTH(A6129)</f>
        <v/>
      </c>
      <c r="K6129" s="4">
        <f>DAY(A6129)</f>
        <v/>
      </c>
      <c r="L6129" s="4">
        <f>HOUR(A6129)</f>
        <v/>
      </c>
      <c r="M6129" s="4">
        <f>CONCATENATE(J6129,"-",K6129,"-",L6129)</f>
        <v/>
      </c>
      <c r="N6129" s="4">
        <f>+C6129</f>
        <v/>
      </c>
    </row>
    <row r="6130" ht="14.25" customHeight="1">
      <c r="J6130" s="4">
        <f>MONTH(A6130)</f>
        <v/>
      </c>
      <c r="K6130" s="4">
        <f>DAY(A6130)</f>
        <v/>
      </c>
      <c r="L6130" s="4">
        <f>HOUR(A6130)</f>
        <v/>
      </c>
      <c r="M6130" s="4">
        <f>CONCATENATE(J6130,"-",K6130,"-",L6130)</f>
        <v/>
      </c>
      <c r="N6130" s="4">
        <f>+C6130</f>
        <v/>
      </c>
    </row>
    <row r="6131" ht="14.25" customHeight="1">
      <c r="J6131" s="4">
        <f>MONTH(A6131)</f>
        <v/>
      </c>
      <c r="K6131" s="4">
        <f>DAY(A6131)</f>
        <v/>
      </c>
      <c r="L6131" s="4">
        <f>HOUR(A6131)</f>
        <v/>
      </c>
      <c r="M6131" s="4">
        <f>CONCATENATE(J6131,"-",K6131,"-",L6131)</f>
        <v/>
      </c>
      <c r="N6131" s="4">
        <f>+C6131</f>
        <v/>
      </c>
    </row>
    <row r="6132" ht="14.25" customHeight="1">
      <c r="J6132" s="4">
        <f>MONTH(A6132)</f>
        <v/>
      </c>
      <c r="K6132" s="4">
        <f>DAY(A6132)</f>
        <v/>
      </c>
      <c r="L6132" s="4">
        <f>HOUR(A6132)</f>
        <v/>
      </c>
      <c r="M6132" s="4">
        <f>CONCATENATE(J6132,"-",K6132,"-",L6132)</f>
        <v/>
      </c>
      <c r="N6132" s="4">
        <f>+C6132</f>
        <v/>
      </c>
    </row>
    <row r="6133" ht="14.25" customHeight="1">
      <c r="J6133" s="4">
        <f>MONTH(A6133)</f>
        <v/>
      </c>
      <c r="K6133" s="4">
        <f>DAY(A6133)</f>
        <v/>
      </c>
      <c r="L6133" s="4">
        <f>HOUR(A6133)</f>
        <v/>
      </c>
      <c r="M6133" s="4">
        <f>CONCATENATE(J6133,"-",K6133,"-",L6133)</f>
        <v/>
      </c>
      <c r="N6133" s="4">
        <f>+C6133</f>
        <v/>
      </c>
    </row>
    <row r="6134" ht="14.25" customHeight="1">
      <c r="J6134" s="4">
        <f>MONTH(A6134)</f>
        <v/>
      </c>
      <c r="K6134" s="4">
        <f>DAY(A6134)</f>
        <v/>
      </c>
      <c r="L6134" s="4">
        <f>HOUR(A6134)</f>
        <v/>
      </c>
      <c r="M6134" s="4">
        <f>CONCATENATE(J6134,"-",K6134,"-",L6134)</f>
        <v/>
      </c>
      <c r="N6134" s="4">
        <f>+C6134</f>
        <v/>
      </c>
    </row>
    <row r="6135" ht="14.25" customHeight="1">
      <c r="J6135" s="4">
        <f>MONTH(A6135)</f>
        <v/>
      </c>
      <c r="K6135" s="4">
        <f>DAY(A6135)</f>
        <v/>
      </c>
      <c r="L6135" s="4">
        <f>HOUR(A6135)</f>
        <v/>
      </c>
      <c r="M6135" s="4">
        <f>CONCATENATE(J6135,"-",K6135,"-",L6135)</f>
        <v/>
      </c>
      <c r="N6135" s="4">
        <f>+C6135</f>
        <v/>
      </c>
    </row>
    <row r="6136" ht="14.25" customHeight="1">
      <c r="J6136" s="4">
        <f>MONTH(A6136)</f>
        <v/>
      </c>
      <c r="K6136" s="4">
        <f>DAY(A6136)</f>
        <v/>
      </c>
      <c r="L6136" s="4">
        <f>HOUR(A6136)</f>
        <v/>
      </c>
      <c r="M6136" s="4">
        <f>CONCATENATE(J6136,"-",K6136,"-",L6136)</f>
        <v/>
      </c>
      <c r="N6136" s="4">
        <f>+C6136</f>
        <v/>
      </c>
    </row>
    <row r="6137" ht="14.25" customHeight="1">
      <c r="J6137" s="4">
        <f>MONTH(A6137)</f>
        <v/>
      </c>
      <c r="K6137" s="4">
        <f>DAY(A6137)</f>
        <v/>
      </c>
      <c r="L6137" s="4">
        <f>HOUR(A6137)</f>
        <v/>
      </c>
      <c r="M6137" s="4">
        <f>CONCATENATE(J6137,"-",K6137,"-",L6137)</f>
        <v/>
      </c>
      <c r="N6137" s="4">
        <f>+C6137</f>
        <v/>
      </c>
    </row>
    <row r="6138" ht="14.25" customHeight="1">
      <c r="J6138" s="4">
        <f>MONTH(A6138)</f>
        <v/>
      </c>
      <c r="K6138" s="4">
        <f>DAY(A6138)</f>
        <v/>
      </c>
      <c r="L6138" s="4">
        <f>HOUR(A6138)</f>
        <v/>
      </c>
      <c r="M6138" s="4">
        <f>CONCATENATE(J6138,"-",K6138,"-",L6138)</f>
        <v/>
      </c>
      <c r="N6138" s="4">
        <f>+C6138</f>
        <v/>
      </c>
    </row>
    <row r="6139" ht="14.25" customHeight="1">
      <c r="J6139" s="4">
        <f>MONTH(A6139)</f>
        <v/>
      </c>
      <c r="K6139" s="4">
        <f>DAY(A6139)</f>
        <v/>
      </c>
      <c r="L6139" s="4">
        <f>HOUR(A6139)</f>
        <v/>
      </c>
      <c r="M6139" s="4">
        <f>CONCATENATE(J6139,"-",K6139,"-",L6139)</f>
        <v/>
      </c>
      <c r="N6139" s="4">
        <f>+C6139</f>
        <v/>
      </c>
    </row>
    <row r="6140" ht="14.25" customHeight="1">
      <c r="J6140" s="4">
        <f>MONTH(A6140)</f>
        <v/>
      </c>
      <c r="K6140" s="4">
        <f>DAY(A6140)</f>
        <v/>
      </c>
      <c r="L6140" s="4">
        <f>HOUR(A6140)</f>
        <v/>
      </c>
      <c r="M6140" s="4">
        <f>CONCATENATE(J6140,"-",K6140,"-",L6140)</f>
        <v/>
      </c>
      <c r="N6140" s="4">
        <f>+C6140</f>
        <v/>
      </c>
    </row>
    <row r="6141" ht="14.25" customHeight="1">
      <c r="J6141" s="4">
        <f>MONTH(A6141)</f>
        <v/>
      </c>
      <c r="K6141" s="4">
        <f>DAY(A6141)</f>
        <v/>
      </c>
      <c r="L6141" s="4">
        <f>HOUR(A6141)</f>
        <v/>
      </c>
      <c r="M6141" s="4">
        <f>CONCATENATE(J6141,"-",K6141,"-",L6141)</f>
        <v/>
      </c>
      <c r="N6141" s="4">
        <f>+C6141</f>
        <v/>
      </c>
    </row>
    <row r="6142" ht="14.25" customHeight="1">
      <c r="J6142" s="4">
        <f>MONTH(A6142)</f>
        <v/>
      </c>
      <c r="K6142" s="4">
        <f>DAY(A6142)</f>
        <v/>
      </c>
      <c r="L6142" s="4">
        <f>HOUR(A6142)</f>
        <v/>
      </c>
      <c r="M6142" s="4">
        <f>CONCATENATE(J6142,"-",K6142,"-",L6142)</f>
        <v/>
      </c>
      <c r="N6142" s="4">
        <f>+C6142</f>
        <v/>
      </c>
    </row>
    <row r="6143" ht="14.25" customHeight="1">
      <c r="J6143" s="4">
        <f>MONTH(A6143)</f>
        <v/>
      </c>
      <c r="K6143" s="4">
        <f>DAY(A6143)</f>
        <v/>
      </c>
      <c r="L6143" s="4">
        <f>HOUR(A6143)</f>
        <v/>
      </c>
      <c r="M6143" s="4">
        <f>CONCATENATE(J6143,"-",K6143,"-",L6143)</f>
        <v/>
      </c>
      <c r="N6143" s="4">
        <f>+C6143</f>
        <v/>
      </c>
    </row>
    <row r="6144" ht="14.25" customHeight="1">
      <c r="J6144" s="4">
        <f>MONTH(A6144)</f>
        <v/>
      </c>
      <c r="K6144" s="4">
        <f>DAY(A6144)</f>
        <v/>
      </c>
      <c r="L6144" s="4">
        <f>HOUR(A6144)</f>
        <v/>
      </c>
      <c r="M6144" s="4">
        <f>CONCATENATE(J6144,"-",K6144,"-",L6144)</f>
        <v/>
      </c>
      <c r="N6144" s="4">
        <f>+C6144</f>
        <v/>
      </c>
    </row>
    <row r="6145" ht="14.25" customHeight="1">
      <c r="J6145" s="4">
        <f>MONTH(A6145)</f>
        <v/>
      </c>
      <c r="K6145" s="4">
        <f>DAY(A6145)</f>
        <v/>
      </c>
      <c r="L6145" s="4">
        <f>HOUR(A6145)</f>
        <v/>
      </c>
      <c r="M6145" s="4">
        <f>CONCATENATE(J6145,"-",K6145,"-",L6145)</f>
        <v/>
      </c>
      <c r="N6145" s="4">
        <f>+C6145</f>
        <v/>
      </c>
    </row>
    <row r="6146" ht="14.25" customHeight="1">
      <c r="J6146" s="4">
        <f>MONTH(A6146)</f>
        <v/>
      </c>
      <c r="K6146" s="4">
        <f>DAY(A6146)</f>
        <v/>
      </c>
      <c r="L6146" s="4">
        <f>HOUR(A6146)</f>
        <v/>
      </c>
      <c r="M6146" s="4">
        <f>CONCATENATE(J6146,"-",K6146,"-",L6146)</f>
        <v/>
      </c>
      <c r="N6146" s="4">
        <f>+C6146</f>
        <v/>
      </c>
    </row>
    <row r="6147" ht="14.25" customHeight="1">
      <c r="J6147" s="4">
        <f>MONTH(A6147)</f>
        <v/>
      </c>
      <c r="K6147" s="4">
        <f>DAY(A6147)</f>
        <v/>
      </c>
      <c r="L6147" s="4">
        <f>HOUR(A6147)</f>
        <v/>
      </c>
      <c r="M6147" s="4">
        <f>CONCATENATE(J6147,"-",K6147,"-",L6147)</f>
        <v/>
      </c>
      <c r="N6147" s="4">
        <f>+C6147</f>
        <v/>
      </c>
    </row>
    <row r="6148" ht="14.25" customHeight="1">
      <c r="J6148" s="4">
        <f>MONTH(A6148)</f>
        <v/>
      </c>
      <c r="K6148" s="4">
        <f>DAY(A6148)</f>
        <v/>
      </c>
      <c r="L6148" s="4">
        <f>HOUR(A6148)</f>
        <v/>
      </c>
      <c r="M6148" s="4">
        <f>CONCATENATE(J6148,"-",K6148,"-",L6148)</f>
        <v/>
      </c>
      <c r="N6148" s="4">
        <f>+C6148</f>
        <v/>
      </c>
    </row>
    <row r="6149" ht="14.25" customHeight="1">
      <c r="J6149" s="4">
        <f>MONTH(A6149)</f>
        <v/>
      </c>
      <c r="K6149" s="4">
        <f>DAY(A6149)</f>
        <v/>
      </c>
      <c r="L6149" s="4">
        <f>HOUR(A6149)</f>
        <v/>
      </c>
      <c r="M6149" s="4">
        <f>CONCATENATE(J6149,"-",K6149,"-",L6149)</f>
        <v/>
      </c>
      <c r="N6149" s="4">
        <f>+C6149</f>
        <v/>
      </c>
    </row>
    <row r="6150" ht="14.25" customHeight="1">
      <c r="J6150" s="4">
        <f>MONTH(A6150)</f>
        <v/>
      </c>
      <c r="K6150" s="4">
        <f>DAY(A6150)</f>
        <v/>
      </c>
      <c r="L6150" s="4">
        <f>HOUR(A6150)</f>
        <v/>
      </c>
      <c r="M6150" s="4">
        <f>CONCATENATE(J6150,"-",K6150,"-",L6150)</f>
        <v/>
      </c>
      <c r="N6150" s="4">
        <f>+C6150</f>
        <v/>
      </c>
    </row>
    <row r="6151" ht="14.25" customHeight="1">
      <c r="J6151" s="4">
        <f>MONTH(A6151)</f>
        <v/>
      </c>
      <c r="K6151" s="4">
        <f>DAY(A6151)</f>
        <v/>
      </c>
      <c r="L6151" s="4">
        <f>HOUR(A6151)</f>
        <v/>
      </c>
      <c r="M6151" s="4">
        <f>CONCATENATE(J6151,"-",K6151,"-",L6151)</f>
        <v/>
      </c>
      <c r="N6151" s="4">
        <f>+C6151</f>
        <v/>
      </c>
    </row>
    <row r="6152" ht="14.25" customHeight="1">
      <c r="J6152" s="4">
        <f>MONTH(A6152)</f>
        <v/>
      </c>
      <c r="K6152" s="4">
        <f>DAY(A6152)</f>
        <v/>
      </c>
      <c r="L6152" s="4">
        <f>HOUR(A6152)</f>
        <v/>
      </c>
      <c r="M6152" s="4">
        <f>CONCATENATE(J6152,"-",K6152,"-",L6152)</f>
        <v/>
      </c>
      <c r="N6152" s="4">
        <f>+C6152</f>
        <v/>
      </c>
    </row>
    <row r="6153" ht="14.25" customHeight="1">
      <c r="J6153" s="4">
        <f>MONTH(A6153)</f>
        <v/>
      </c>
      <c r="K6153" s="4">
        <f>DAY(A6153)</f>
        <v/>
      </c>
      <c r="L6153" s="4">
        <f>HOUR(A6153)</f>
        <v/>
      </c>
      <c r="M6153" s="4">
        <f>CONCATENATE(J6153,"-",K6153,"-",L6153)</f>
        <v/>
      </c>
      <c r="N6153" s="4">
        <f>+C6153</f>
        <v/>
      </c>
    </row>
    <row r="6154" ht="14.25" customHeight="1">
      <c r="J6154" s="4">
        <f>MONTH(A6154)</f>
        <v/>
      </c>
      <c r="K6154" s="4">
        <f>DAY(A6154)</f>
        <v/>
      </c>
      <c r="L6154" s="4">
        <f>HOUR(A6154)</f>
        <v/>
      </c>
      <c r="M6154" s="4">
        <f>CONCATENATE(J6154,"-",K6154,"-",L6154)</f>
        <v/>
      </c>
      <c r="N6154" s="4">
        <f>+C6154</f>
        <v/>
      </c>
    </row>
    <row r="6155" ht="14.25" customHeight="1">
      <c r="J6155" s="4">
        <f>MONTH(A6155)</f>
        <v/>
      </c>
      <c r="K6155" s="4">
        <f>DAY(A6155)</f>
        <v/>
      </c>
      <c r="L6155" s="4">
        <f>HOUR(A6155)</f>
        <v/>
      </c>
      <c r="M6155" s="4">
        <f>CONCATENATE(J6155,"-",K6155,"-",L6155)</f>
        <v/>
      </c>
      <c r="N6155" s="4">
        <f>+C6155</f>
        <v/>
      </c>
    </row>
    <row r="6156" ht="14.25" customHeight="1">
      <c r="J6156" s="4">
        <f>MONTH(A6156)</f>
        <v/>
      </c>
      <c r="K6156" s="4">
        <f>DAY(A6156)</f>
        <v/>
      </c>
      <c r="L6156" s="4">
        <f>HOUR(A6156)</f>
        <v/>
      </c>
      <c r="M6156" s="4">
        <f>CONCATENATE(J6156,"-",K6156,"-",L6156)</f>
        <v/>
      </c>
      <c r="N6156" s="4">
        <f>+C6156</f>
        <v/>
      </c>
    </row>
    <row r="6157" ht="14.25" customHeight="1">
      <c r="J6157" s="4">
        <f>MONTH(A6157)</f>
        <v/>
      </c>
      <c r="K6157" s="4">
        <f>DAY(A6157)</f>
        <v/>
      </c>
      <c r="L6157" s="4">
        <f>HOUR(A6157)</f>
        <v/>
      </c>
      <c r="M6157" s="4">
        <f>CONCATENATE(J6157,"-",K6157,"-",L6157)</f>
        <v/>
      </c>
      <c r="N6157" s="4">
        <f>+C6157</f>
        <v/>
      </c>
    </row>
    <row r="6158" ht="14.25" customHeight="1">
      <c r="J6158" s="4">
        <f>MONTH(A6158)</f>
        <v/>
      </c>
      <c r="K6158" s="4">
        <f>DAY(A6158)</f>
        <v/>
      </c>
      <c r="L6158" s="4">
        <f>HOUR(A6158)</f>
        <v/>
      </c>
      <c r="M6158" s="4">
        <f>CONCATENATE(J6158,"-",K6158,"-",L6158)</f>
        <v/>
      </c>
      <c r="N6158" s="4">
        <f>+C6158</f>
        <v/>
      </c>
    </row>
    <row r="6159" ht="14.25" customHeight="1">
      <c r="J6159" s="4">
        <f>MONTH(A6159)</f>
        <v/>
      </c>
      <c r="K6159" s="4">
        <f>DAY(A6159)</f>
        <v/>
      </c>
      <c r="L6159" s="4">
        <f>HOUR(A6159)</f>
        <v/>
      </c>
      <c r="M6159" s="4">
        <f>CONCATENATE(J6159,"-",K6159,"-",L6159)</f>
        <v/>
      </c>
      <c r="N6159" s="4">
        <f>+C6159</f>
        <v/>
      </c>
    </row>
    <row r="6160" ht="14.25" customHeight="1">
      <c r="J6160" s="4">
        <f>MONTH(A6160)</f>
        <v/>
      </c>
      <c r="K6160" s="4">
        <f>DAY(A6160)</f>
        <v/>
      </c>
      <c r="L6160" s="4">
        <f>HOUR(A6160)</f>
        <v/>
      </c>
      <c r="M6160" s="4">
        <f>CONCATENATE(J6160,"-",K6160,"-",L6160)</f>
        <v/>
      </c>
      <c r="N6160" s="4">
        <f>+C6160</f>
        <v/>
      </c>
    </row>
    <row r="6161" ht="14.25" customHeight="1">
      <c r="J6161" s="4">
        <f>MONTH(A6161)</f>
        <v/>
      </c>
      <c r="K6161" s="4">
        <f>DAY(A6161)</f>
        <v/>
      </c>
      <c r="L6161" s="4">
        <f>HOUR(A6161)</f>
        <v/>
      </c>
      <c r="M6161" s="4">
        <f>CONCATENATE(J6161,"-",K6161,"-",L6161)</f>
        <v/>
      </c>
      <c r="N6161" s="4">
        <f>+C6161</f>
        <v/>
      </c>
    </row>
    <row r="6162" ht="14.25" customHeight="1">
      <c r="J6162" s="4">
        <f>MONTH(A6162)</f>
        <v/>
      </c>
      <c r="K6162" s="4">
        <f>DAY(A6162)</f>
        <v/>
      </c>
      <c r="L6162" s="4">
        <f>HOUR(A6162)</f>
        <v/>
      </c>
      <c r="M6162" s="4">
        <f>CONCATENATE(J6162,"-",K6162,"-",L6162)</f>
        <v/>
      </c>
      <c r="N6162" s="4">
        <f>+C6162</f>
        <v/>
      </c>
    </row>
    <row r="6163" ht="14.25" customHeight="1">
      <c r="J6163" s="4">
        <f>MONTH(A6163)</f>
        <v/>
      </c>
      <c r="K6163" s="4">
        <f>DAY(A6163)</f>
        <v/>
      </c>
      <c r="L6163" s="4">
        <f>HOUR(A6163)</f>
        <v/>
      </c>
      <c r="M6163" s="4">
        <f>CONCATENATE(J6163,"-",K6163,"-",L6163)</f>
        <v/>
      </c>
      <c r="N6163" s="4">
        <f>+C6163</f>
        <v/>
      </c>
    </row>
    <row r="6164" ht="14.25" customHeight="1">
      <c r="J6164" s="4">
        <f>MONTH(A6164)</f>
        <v/>
      </c>
      <c r="K6164" s="4">
        <f>DAY(A6164)</f>
        <v/>
      </c>
      <c r="L6164" s="4">
        <f>HOUR(A6164)</f>
        <v/>
      </c>
      <c r="M6164" s="4">
        <f>CONCATENATE(J6164,"-",K6164,"-",L6164)</f>
        <v/>
      </c>
      <c r="N6164" s="4">
        <f>+C6164</f>
        <v/>
      </c>
    </row>
    <row r="6165" ht="14.25" customHeight="1">
      <c r="J6165" s="4">
        <f>MONTH(A6165)</f>
        <v/>
      </c>
      <c r="K6165" s="4">
        <f>DAY(A6165)</f>
        <v/>
      </c>
      <c r="L6165" s="4">
        <f>HOUR(A6165)</f>
        <v/>
      </c>
      <c r="M6165" s="4">
        <f>CONCATENATE(J6165,"-",K6165,"-",L6165)</f>
        <v/>
      </c>
      <c r="N6165" s="4">
        <f>+C6165</f>
        <v/>
      </c>
    </row>
    <row r="6166" ht="14.25" customHeight="1">
      <c r="J6166" s="4">
        <f>MONTH(A6166)</f>
        <v/>
      </c>
      <c r="K6166" s="4">
        <f>DAY(A6166)</f>
        <v/>
      </c>
      <c r="L6166" s="4">
        <f>HOUR(A6166)</f>
        <v/>
      </c>
      <c r="M6166" s="4">
        <f>CONCATENATE(J6166,"-",K6166,"-",L6166)</f>
        <v/>
      </c>
      <c r="N6166" s="4">
        <f>+C6166</f>
        <v/>
      </c>
    </row>
    <row r="6167" ht="14.25" customHeight="1">
      <c r="J6167" s="4">
        <f>MONTH(A6167)</f>
        <v/>
      </c>
      <c r="K6167" s="4">
        <f>DAY(A6167)</f>
        <v/>
      </c>
      <c r="L6167" s="4">
        <f>HOUR(A6167)</f>
        <v/>
      </c>
      <c r="M6167" s="4">
        <f>CONCATENATE(J6167,"-",K6167,"-",L6167)</f>
        <v/>
      </c>
      <c r="N6167" s="4">
        <f>+C6167</f>
        <v/>
      </c>
    </row>
    <row r="6168" ht="14.25" customHeight="1">
      <c r="J6168" s="4">
        <f>MONTH(A6168)</f>
        <v/>
      </c>
      <c r="K6168" s="4">
        <f>DAY(A6168)</f>
        <v/>
      </c>
      <c r="L6168" s="4">
        <f>HOUR(A6168)</f>
        <v/>
      </c>
      <c r="M6168" s="4">
        <f>CONCATENATE(J6168,"-",K6168,"-",L6168)</f>
        <v/>
      </c>
      <c r="N6168" s="4">
        <f>+C6168</f>
        <v/>
      </c>
    </row>
    <row r="6169" ht="14.25" customHeight="1">
      <c r="J6169" s="4">
        <f>MONTH(A6169)</f>
        <v/>
      </c>
      <c r="K6169" s="4">
        <f>DAY(A6169)</f>
        <v/>
      </c>
      <c r="L6169" s="4">
        <f>HOUR(A6169)</f>
        <v/>
      </c>
      <c r="M6169" s="4">
        <f>CONCATENATE(J6169,"-",K6169,"-",L6169)</f>
        <v/>
      </c>
      <c r="N6169" s="4">
        <f>+C6169</f>
        <v/>
      </c>
    </row>
    <row r="6170" ht="14.25" customHeight="1">
      <c r="J6170" s="4">
        <f>MONTH(A6170)</f>
        <v/>
      </c>
      <c r="K6170" s="4">
        <f>DAY(A6170)</f>
        <v/>
      </c>
      <c r="L6170" s="4">
        <f>HOUR(A6170)</f>
        <v/>
      </c>
      <c r="M6170" s="4">
        <f>CONCATENATE(J6170,"-",K6170,"-",L6170)</f>
        <v/>
      </c>
      <c r="N6170" s="4">
        <f>+C6170</f>
        <v/>
      </c>
    </row>
    <row r="6171" ht="14.25" customHeight="1">
      <c r="J6171" s="4">
        <f>MONTH(A6171)</f>
        <v/>
      </c>
      <c r="K6171" s="4">
        <f>DAY(A6171)</f>
        <v/>
      </c>
      <c r="L6171" s="4">
        <f>HOUR(A6171)</f>
        <v/>
      </c>
      <c r="M6171" s="4">
        <f>CONCATENATE(J6171,"-",K6171,"-",L6171)</f>
        <v/>
      </c>
      <c r="N6171" s="4">
        <f>+C6171</f>
        <v/>
      </c>
    </row>
    <row r="6172" ht="14.25" customHeight="1">
      <c r="J6172" s="4">
        <f>MONTH(A6172)</f>
        <v/>
      </c>
      <c r="K6172" s="4">
        <f>DAY(A6172)</f>
        <v/>
      </c>
      <c r="L6172" s="4">
        <f>HOUR(A6172)</f>
        <v/>
      </c>
      <c r="M6172" s="4">
        <f>CONCATENATE(J6172,"-",K6172,"-",L6172)</f>
        <v/>
      </c>
      <c r="N6172" s="4">
        <f>+C6172</f>
        <v/>
      </c>
    </row>
    <row r="6173" ht="14.25" customHeight="1">
      <c r="J6173" s="4">
        <f>MONTH(A6173)</f>
        <v/>
      </c>
      <c r="K6173" s="4">
        <f>DAY(A6173)</f>
        <v/>
      </c>
      <c r="L6173" s="4">
        <f>HOUR(A6173)</f>
        <v/>
      </c>
      <c r="M6173" s="4">
        <f>CONCATENATE(J6173,"-",K6173,"-",L6173)</f>
        <v/>
      </c>
      <c r="N6173" s="4">
        <f>+C6173</f>
        <v/>
      </c>
    </row>
    <row r="6174" ht="14.25" customHeight="1">
      <c r="J6174" s="4">
        <f>MONTH(A6174)</f>
        <v/>
      </c>
      <c r="K6174" s="4">
        <f>DAY(A6174)</f>
        <v/>
      </c>
      <c r="L6174" s="4">
        <f>HOUR(A6174)</f>
        <v/>
      </c>
      <c r="M6174" s="4">
        <f>CONCATENATE(J6174,"-",K6174,"-",L6174)</f>
        <v/>
      </c>
      <c r="N6174" s="4">
        <f>+C6174</f>
        <v/>
      </c>
    </row>
    <row r="6175" ht="14.25" customHeight="1">
      <c r="J6175" s="4">
        <f>MONTH(A6175)</f>
        <v/>
      </c>
      <c r="K6175" s="4">
        <f>DAY(A6175)</f>
        <v/>
      </c>
      <c r="L6175" s="4">
        <f>HOUR(A6175)</f>
        <v/>
      </c>
      <c r="M6175" s="4">
        <f>CONCATENATE(J6175,"-",K6175,"-",L6175)</f>
        <v/>
      </c>
      <c r="N6175" s="4">
        <f>+C6175</f>
        <v/>
      </c>
    </row>
    <row r="6176" ht="14.25" customHeight="1">
      <c r="J6176" s="4">
        <f>MONTH(A6176)</f>
        <v/>
      </c>
      <c r="K6176" s="4">
        <f>DAY(A6176)</f>
        <v/>
      </c>
      <c r="L6176" s="4">
        <f>HOUR(A6176)</f>
        <v/>
      </c>
      <c r="M6176" s="4">
        <f>CONCATENATE(J6176,"-",K6176,"-",L6176)</f>
        <v/>
      </c>
      <c r="N6176" s="4">
        <f>+C6176</f>
        <v/>
      </c>
    </row>
    <row r="6177" ht="14.25" customHeight="1">
      <c r="J6177" s="4">
        <f>MONTH(A6177)</f>
        <v/>
      </c>
      <c r="K6177" s="4">
        <f>DAY(A6177)</f>
        <v/>
      </c>
      <c r="L6177" s="4">
        <f>HOUR(A6177)</f>
        <v/>
      </c>
      <c r="M6177" s="4">
        <f>CONCATENATE(J6177,"-",K6177,"-",L6177)</f>
        <v/>
      </c>
      <c r="N6177" s="4">
        <f>+C6177</f>
        <v/>
      </c>
    </row>
    <row r="6178" ht="14.25" customHeight="1">
      <c r="J6178" s="4">
        <f>MONTH(A6178)</f>
        <v/>
      </c>
      <c r="K6178" s="4">
        <f>DAY(A6178)</f>
        <v/>
      </c>
      <c r="L6178" s="4">
        <f>HOUR(A6178)</f>
        <v/>
      </c>
      <c r="M6178" s="4">
        <f>CONCATENATE(J6178,"-",K6178,"-",L6178)</f>
        <v/>
      </c>
      <c r="N6178" s="4">
        <f>+C6178</f>
        <v/>
      </c>
    </row>
    <row r="6179" ht="14.25" customHeight="1">
      <c r="J6179" s="4">
        <f>MONTH(A6179)</f>
        <v/>
      </c>
      <c r="K6179" s="4">
        <f>DAY(A6179)</f>
        <v/>
      </c>
      <c r="L6179" s="4">
        <f>HOUR(A6179)</f>
        <v/>
      </c>
      <c r="M6179" s="4">
        <f>CONCATENATE(J6179,"-",K6179,"-",L6179)</f>
        <v/>
      </c>
      <c r="N6179" s="4">
        <f>+C6179</f>
        <v/>
      </c>
    </row>
    <row r="6180" ht="14.25" customHeight="1">
      <c r="J6180" s="4">
        <f>MONTH(A6180)</f>
        <v/>
      </c>
      <c r="K6180" s="4">
        <f>DAY(A6180)</f>
        <v/>
      </c>
      <c r="L6180" s="4">
        <f>HOUR(A6180)</f>
        <v/>
      </c>
      <c r="M6180" s="4">
        <f>CONCATENATE(J6180,"-",K6180,"-",L6180)</f>
        <v/>
      </c>
      <c r="N6180" s="4">
        <f>+C6180</f>
        <v/>
      </c>
    </row>
    <row r="6181" ht="14.25" customHeight="1">
      <c r="J6181" s="4">
        <f>MONTH(A6181)</f>
        <v/>
      </c>
      <c r="K6181" s="4">
        <f>DAY(A6181)</f>
        <v/>
      </c>
      <c r="L6181" s="4">
        <f>HOUR(A6181)</f>
        <v/>
      </c>
      <c r="M6181" s="4">
        <f>CONCATENATE(J6181,"-",K6181,"-",L6181)</f>
        <v/>
      </c>
      <c r="N6181" s="4">
        <f>+C6181</f>
        <v/>
      </c>
    </row>
    <row r="6182" ht="14.25" customHeight="1">
      <c r="J6182" s="4">
        <f>MONTH(A6182)</f>
        <v/>
      </c>
      <c r="K6182" s="4">
        <f>DAY(A6182)</f>
        <v/>
      </c>
      <c r="L6182" s="4">
        <f>HOUR(A6182)</f>
        <v/>
      </c>
      <c r="M6182" s="4">
        <f>CONCATENATE(J6182,"-",K6182,"-",L6182)</f>
        <v/>
      </c>
      <c r="N6182" s="4">
        <f>+C6182</f>
        <v/>
      </c>
    </row>
    <row r="6183" ht="14.25" customHeight="1">
      <c r="J6183" s="4">
        <f>MONTH(A6183)</f>
        <v/>
      </c>
      <c r="K6183" s="4">
        <f>DAY(A6183)</f>
        <v/>
      </c>
      <c r="L6183" s="4">
        <f>HOUR(A6183)</f>
        <v/>
      </c>
      <c r="M6183" s="4">
        <f>CONCATENATE(J6183,"-",K6183,"-",L6183)</f>
        <v/>
      </c>
      <c r="N6183" s="4">
        <f>+C6183</f>
        <v/>
      </c>
    </row>
    <row r="6184" ht="14.25" customHeight="1">
      <c r="J6184" s="4">
        <f>MONTH(A6184)</f>
        <v/>
      </c>
      <c r="K6184" s="4">
        <f>DAY(A6184)</f>
        <v/>
      </c>
      <c r="L6184" s="4">
        <f>HOUR(A6184)</f>
        <v/>
      </c>
      <c r="M6184" s="4">
        <f>CONCATENATE(J6184,"-",K6184,"-",L6184)</f>
        <v/>
      </c>
      <c r="N6184" s="4">
        <f>+C6184</f>
        <v/>
      </c>
    </row>
    <row r="6185" ht="14.25" customHeight="1">
      <c r="J6185" s="4">
        <f>MONTH(A6185)</f>
        <v/>
      </c>
      <c r="K6185" s="4">
        <f>DAY(A6185)</f>
        <v/>
      </c>
      <c r="L6185" s="4">
        <f>HOUR(A6185)</f>
        <v/>
      </c>
      <c r="M6185" s="4">
        <f>CONCATENATE(J6185,"-",K6185,"-",L6185)</f>
        <v/>
      </c>
      <c r="N6185" s="4">
        <f>+C6185</f>
        <v/>
      </c>
    </row>
    <row r="6186" ht="14.25" customHeight="1">
      <c r="J6186" s="4">
        <f>MONTH(A6186)</f>
        <v/>
      </c>
      <c r="K6186" s="4">
        <f>DAY(A6186)</f>
        <v/>
      </c>
      <c r="L6186" s="4">
        <f>HOUR(A6186)</f>
        <v/>
      </c>
      <c r="M6186" s="4">
        <f>CONCATENATE(J6186,"-",K6186,"-",L6186)</f>
        <v/>
      </c>
      <c r="N6186" s="4">
        <f>+C6186</f>
        <v/>
      </c>
    </row>
    <row r="6187" ht="14.25" customHeight="1">
      <c r="J6187" s="4">
        <f>MONTH(A6187)</f>
        <v/>
      </c>
      <c r="K6187" s="4">
        <f>DAY(A6187)</f>
        <v/>
      </c>
      <c r="L6187" s="4">
        <f>HOUR(A6187)</f>
        <v/>
      </c>
      <c r="M6187" s="4">
        <f>CONCATENATE(J6187,"-",K6187,"-",L6187)</f>
        <v/>
      </c>
      <c r="N6187" s="4">
        <f>+C6187</f>
        <v/>
      </c>
    </row>
    <row r="6188" ht="14.25" customHeight="1">
      <c r="J6188" s="4">
        <f>MONTH(A6188)</f>
        <v/>
      </c>
      <c r="K6188" s="4">
        <f>DAY(A6188)</f>
        <v/>
      </c>
      <c r="L6188" s="4">
        <f>HOUR(A6188)</f>
        <v/>
      </c>
      <c r="M6188" s="4">
        <f>CONCATENATE(J6188,"-",K6188,"-",L6188)</f>
        <v/>
      </c>
      <c r="N6188" s="4">
        <f>+C6188</f>
        <v/>
      </c>
    </row>
    <row r="6189" ht="14.25" customHeight="1">
      <c r="J6189" s="4">
        <f>MONTH(A6189)</f>
        <v/>
      </c>
      <c r="K6189" s="4">
        <f>DAY(A6189)</f>
        <v/>
      </c>
      <c r="L6189" s="4">
        <f>HOUR(A6189)</f>
        <v/>
      </c>
      <c r="M6189" s="4">
        <f>CONCATENATE(J6189,"-",K6189,"-",L6189)</f>
        <v/>
      </c>
      <c r="N6189" s="4">
        <f>+C6189</f>
        <v/>
      </c>
    </row>
    <row r="6190" ht="14.25" customHeight="1">
      <c r="J6190" s="4">
        <f>MONTH(A6190)</f>
        <v/>
      </c>
      <c r="K6190" s="4">
        <f>DAY(A6190)</f>
        <v/>
      </c>
      <c r="L6190" s="4">
        <f>HOUR(A6190)</f>
        <v/>
      </c>
      <c r="M6190" s="4">
        <f>CONCATENATE(J6190,"-",K6190,"-",L6190)</f>
        <v/>
      </c>
      <c r="N6190" s="4">
        <f>+C6190</f>
        <v/>
      </c>
    </row>
    <row r="6191" ht="14.25" customHeight="1">
      <c r="J6191" s="4">
        <f>MONTH(A6191)</f>
        <v/>
      </c>
      <c r="K6191" s="4">
        <f>DAY(A6191)</f>
        <v/>
      </c>
      <c r="L6191" s="4">
        <f>HOUR(A6191)</f>
        <v/>
      </c>
      <c r="M6191" s="4">
        <f>CONCATENATE(J6191,"-",K6191,"-",L6191)</f>
        <v/>
      </c>
      <c r="N6191" s="4">
        <f>+C6191</f>
        <v/>
      </c>
    </row>
    <row r="6192" ht="14.25" customHeight="1">
      <c r="J6192" s="4">
        <f>MONTH(A6192)</f>
        <v/>
      </c>
      <c r="K6192" s="4">
        <f>DAY(A6192)</f>
        <v/>
      </c>
      <c r="L6192" s="4">
        <f>HOUR(A6192)</f>
        <v/>
      </c>
      <c r="M6192" s="4">
        <f>CONCATENATE(J6192,"-",K6192,"-",L6192)</f>
        <v/>
      </c>
      <c r="N6192" s="4">
        <f>+C6192</f>
        <v/>
      </c>
    </row>
    <row r="6193" ht="14.25" customHeight="1">
      <c r="J6193" s="4">
        <f>MONTH(A6193)</f>
        <v/>
      </c>
      <c r="K6193" s="4">
        <f>DAY(A6193)</f>
        <v/>
      </c>
      <c r="L6193" s="4">
        <f>HOUR(A6193)</f>
        <v/>
      </c>
      <c r="M6193" s="4">
        <f>CONCATENATE(J6193,"-",K6193,"-",L6193)</f>
        <v/>
      </c>
      <c r="N6193" s="4">
        <f>+C6193</f>
        <v/>
      </c>
    </row>
    <row r="6194" ht="14.25" customHeight="1">
      <c r="J6194" s="4">
        <f>MONTH(A6194)</f>
        <v/>
      </c>
      <c r="K6194" s="4">
        <f>DAY(A6194)</f>
        <v/>
      </c>
      <c r="L6194" s="4">
        <f>HOUR(A6194)</f>
        <v/>
      </c>
      <c r="M6194" s="4">
        <f>CONCATENATE(J6194,"-",K6194,"-",L6194)</f>
        <v/>
      </c>
      <c r="N6194" s="4">
        <f>+C6194</f>
        <v/>
      </c>
    </row>
    <row r="6195" ht="14.25" customHeight="1">
      <c r="J6195" s="4">
        <f>MONTH(A6195)</f>
        <v/>
      </c>
      <c r="K6195" s="4">
        <f>DAY(A6195)</f>
        <v/>
      </c>
      <c r="L6195" s="4">
        <f>HOUR(A6195)</f>
        <v/>
      </c>
      <c r="M6195" s="4">
        <f>CONCATENATE(J6195,"-",K6195,"-",L6195)</f>
        <v/>
      </c>
      <c r="N6195" s="4">
        <f>+C6195</f>
        <v/>
      </c>
    </row>
    <row r="6196" ht="14.25" customHeight="1">
      <c r="J6196" s="4">
        <f>MONTH(A6196)</f>
        <v/>
      </c>
      <c r="K6196" s="4">
        <f>DAY(A6196)</f>
        <v/>
      </c>
      <c r="L6196" s="4">
        <f>HOUR(A6196)</f>
        <v/>
      </c>
      <c r="M6196" s="4">
        <f>CONCATENATE(J6196,"-",K6196,"-",L6196)</f>
        <v/>
      </c>
      <c r="N6196" s="4">
        <f>+C6196</f>
        <v/>
      </c>
    </row>
    <row r="6197" ht="14.25" customHeight="1">
      <c r="J6197" s="4">
        <f>MONTH(A6197)</f>
        <v/>
      </c>
      <c r="K6197" s="4">
        <f>DAY(A6197)</f>
        <v/>
      </c>
      <c r="L6197" s="4">
        <f>HOUR(A6197)</f>
        <v/>
      </c>
      <c r="M6197" s="4">
        <f>CONCATENATE(J6197,"-",K6197,"-",L6197)</f>
        <v/>
      </c>
      <c r="N6197" s="4">
        <f>+C6197</f>
        <v/>
      </c>
    </row>
    <row r="6198" ht="14.25" customHeight="1">
      <c r="J6198" s="4">
        <f>MONTH(A6198)</f>
        <v/>
      </c>
      <c r="K6198" s="4">
        <f>DAY(A6198)</f>
        <v/>
      </c>
      <c r="L6198" s="4">
        <f>HOUR(A6198)</f>
        <v/>
      </c>
      <c r="M6198" s="4">
        <f>CONCATENATE(J6198,"-",K6198,"-",L6198)</f>
        <v/>
      </c>
      <c r="N6198" s="4">
        <f>+C6198</f>
        <v/>
      </c>
    </row>
    <row r="6199" ht="14.25" customHeight="1">
      <c r="J6199" s="4">
        <f>MONTH(A6199)</f>
        <v/>
      </c>
      <c r="K6199" s="4">
        <f>DAY(A6199)</f>
        <v/>
      </c>
      <c r="L6199" s="4">
        <f>HOUR(A6199)</f>
        <v/>
      </c>
      <c r="M6199" s="4">
        <f>CONCATENATE(J6199,"-",K6199,"-",L6199)</f>
        <v/>
      </c>
      <c r="N6199" s="4">
        <f>+C6199</f>
        <v/>
      </c>
    </row>
    <row r="6200" ht="14.25" customHeight="1">
      <c r="J6200" s="4">
        <f>MONTH(A6200)</f>
        <v/>
      </c>
      <c r="K6200" s="4">
        <f>DAY(A6200)</f>
        <v/>
      </c>
      <c r="L6200" s="4">
        <f>HOUR(A6200)</f>
        <v/>
      </c>
      <c r="M6200" s="4">
        <f>CONCATENATE(J6200,"-",K6200,"-",L6200)</f>
        <v/>
      </c>
      <c r="N6200" s="4">
        <f>+C6200</f>
        <v/>
      </c>
    </row>
    <row r="6201" ht="14.25" customHeight="1">
      <c r="J6201" s="4">
        <f>MONTH(A6201)</f>
        <v/>
      </c>
      <c r="K6201" s="4">
        <f>DAY(A6201)</f>
        <v/>
      </c>
      <c r="L6201" s="4">
        <f>HOUR(A6201)</f>
        <v/>
      </c>
      <c r="M6201" s="4">
        <f>CONCATENATE(J6201,"-",K6201,"-",L6201)</f>
        <v/>
      </c>
      <c r="N6201" s="4">
        <f>+C6201</f>
        <v/>
      </c>
    </row>
    <row r="6202" ht="14.25" customHeight="1">
      <c r="J6202" s="4">
        <f>MONTH(A6202)</f>
        <v/>
      </c>
      <c r="K6202" s="4">
        <f>DAY(A6202)</f>
        <v/>
      </c>
      <c r="L6202" s="4">
        <f>HOUR(A6202)</f>
        <v/>
      </c>
      <c r="M6202" s="4">
        <f>CONCATENATE(J6202,"-",K6202,"-",L6202)</f>
        <v/>
      </c>
      <c r="N6202" s="4">
        <f>+C6202</f>
        <v/>
      </c>
    </row>
    <row r="6203" ht="14.25" customHeight="1">
      <c r="J6203" s="4">
        <f>MONTH(A6203)</f>
        <v/>
      </c>
      <c r="K6203" s="4">
        <f>DAY(A6203)</f>
        <v/>
      </c>
      <c r="L6203" s="4">
        <f>HOUR(A6203)</f>
        <v/>
      </c>
      <c r="M6203" s="4">
        <f>CONCATENATE(J6203,"-",K6203,"-",L6203)</f>
        <v/>
      </c>
      <c r="N6203" s="4">
        <f>+C6203</f>
        <v/>
      </c>
    </row>
    <row r="6204" ht="14.25" customHeight="1">
      <c r="J6204" s="4">
        <f>MONTH(A6204)</f>
        <v/>
      </c>
      <c r="K6204" s="4">
        <f>DAY(A6204)</f>
        <v/>
      </c>
      <c r="L6204" s="4">
        <f>HOUR(A6204)</f>
        <v/>
      </c>
      <c r="M6204" s="4">
        <f>CONCATENATE(J6204,"-",K6204,"-",L6204)</f>
        <v/>
      </c>
      <c r="N6204" s="4">
        <f>+C6204</f>
        <v/>
      </c>
    </row>
    <row r="6205" ht="14.25" customHeight="1">
      <c r="J6205" s="4">
        <f>MONTH(A6205)</f>
        <v/>
      </c>
      <c r="K6205" s="4">
        <f>DAY(A6205)</f>
        <v/>
      </c>
      <c r="L6205" s="4">
        <f>HOUR(A6205)</f>
        <v/>
      </c>
      <c r="M6205" s="4">
        <f>CONCATENATE(J6205,"-",K6205,"-",L6205)</f>
        <v/>
      </c>
      <c r="N6205" s="4">
        <f>+C6205</f>
        <v/>
      </c>
    </row>
    <row r="6206" ht="14.25" customHeight="1">
      <c r="J6206" s="4">
        <f>MONTH(A6206)</f>
        <v/>
      </c>
      <c r="K6206" s="4">
        <f>DAY(A6206)</f>
        <v/>
      </c>
      <c r="L6206" s="4">
        <f>HOUR(A6206)</f>
        <v/>
      </c>
      <c r="M6206" s="4">
        <f>CONCATENATE(J6206,"-",K6206,"-",L6206)</f>
        <v/>
      </c>
      <c r="N6206" s="4">
        <f>+C6206</f>
        <v/>
      </c>
    </row>
    <row r="6207" ht="14.25" customHeight="1">
      <c r="J6207" s="4">
        <f>MONTH(A6207)</f>
        <v/>
      </c>
      <c r="K6207" s="4">
        <f>DAY(A6207)</f>
        <v/>
      </c>
      <c r="L6207" s="4">
        <f>HOUR(A6207)</f>
        <v/>
      </c>
      <c r="M6207" s="4">
        <f>CONCATENATE(J6207,"-",K6207,"-",L6207)</f>
        <v/>
      </c>
      <c r="N6207" s="4">
        <f>+C6207</f>
        <v/>
      </c>
    </row>
    <row r="6208" ht="14.25" customHeight="1">
      <c r="J6208" s="4">
        <f>MONTH(A6208)</f>
        <v/>
      </c>
      <c r="K6208" s="4">
        <f>DAY(A6208)</f>
        <v/>
      </c>
      <c r="L6208" s="4">
        <f>HOUR(A6208)</f>
        <v/>
      </c>
      <c r="M6208" s="4">
        <f>CONCATENATE(J6208,"-",K6208,"-",L6208)</f>
        <v/>
      </c>
      <c r="N6208" s="4">
        <f>+C6208</f>
        <v/>
      </c>
    </row>
    <row r="6209" ht="14.25" customHeight="1">
      <c r="J6209" s="4">
        <f>MONTH(A6209)</f>
        <v/>
      </c>
      <c r="K6209" s="4">
        <f>DAY(A6209)</f>
        <v/>
      </c>
      <c r="L6209" s="4">
        <f>HOUR(A6209)</f>
        <v/>
      </c>
      <c r="M6209" s="4">
        <f>CONCATENATE(J6209,"-",K6209,"-",L6209)</f>
        <v/>
      </c>
      <c r="N6209" s="4">
        <f>+C6209</f>
        <v/>
      </c>
    </row>
    <row r="6210" ht="14.25" customHeight="1">
      <c r="J6210" s="4">
        <f>MONTH(A6210)</f>
        <v/>
      </c>
      <c r="K6210" s="4">
        <f>DAY(A6210)</f>
        <v/>
      </c>
      <c r="L6210" s="4">
        <f>HOUR(A6210)</f>
        <v/>
      </c>
      <c r="M6210" s="4">
        <f>CONCATENATE(J6210,"-",K6210,"-",L6210)</f>
        <v/>
      </c>
      <c r="N6210" s="4">
        <f>+C6210</f>
        <v/>
      </c>
    </row>
    <row r="6211" ht="14.25" customHeight="1">
      <c r="J6211" s="4">
        <f>MONTH(A6211)</f>
        <v/>
      </c>
      <c r="K6211" s="4">
        <f>DAY(A6211)</f>
        <v/>
      </c>
      <c r="L6211" s="4">
        <f>HOUR(A6211)</f>
        <v/>
      </c>
      <c r="M6211" s="4">
        <f>CONCATENATE(J6211,"-",K6211,"-",L6211)</f>
        <v/>
      </c>
      <c r="N6211" s="4">
        <f>+C6211</f>
        <v/>
      </c>
    </row>
    <row r="6212" ht="14.25" customHeight="1">
      <c r="J6212" s="4">
        <f>MONTH(A6212)</f>
        <v/>
      </c>
      <c r="K6212" s="4">
        <f>DAY(A6212)</f>
        <v/>
      </c>
      <c r="L6212" s="4">
        <f>HOUR(A6212)</f>
        <v/>
      </c>
      <c r="M6212" s="4">
        <f>CONCATENATE(J6212,"-",K6212,"-",L6212)</f>
        <v/>
      </c>
      <c r="N6212" s="4">
        <f>+C6212</f>
        <v/>
      </c>
    </row>
    <row r="6213" ht="14.25" customHeight="1">
      <c r="J6213" s="4">
        <f>MONTH(A6213)</f>
        <v/>
      </c>
      <c r="K6213" s="4">
        <f>DAY(A6213)</f>
        <v/>
      </c>
      <c r="L6213" s="4">
        <f>HOUR(A6213)</f>
        <v/>
      </c>
      <c r="M6213" s="4">
        <f>CONCATENATE(J6213,"-",K6213,"-",L6213)</f>
        <v/>
      </c>
      <c r="N6213" s="4">
        <f>+C6213</f>
        <v/>
      </c>
    </row>
    <row r="6214" ht="14.25" customHeight="1">
      <c r="J6214" s="4">
        <f>MONTH(A6214)</f>
        <v/>
      </c>
      <c r="K6214" s="4">
        <f>DAY(A6214)</f>
        <v/>
      </c>
      <c r="L6214" s="4">
        <f>HOUR(A6214)</f>
        <v/>
      </c>
      <c r="M6214" s="4">
        <f>CONCATENATE(J6214,"-",K6214,"-",L6214)</f>
        <v/>
      </c>
      <c r="N6214" s="4">
        <f>+C6214</f>
        <v/>
      </c>
    </row>
    <row r="6215" ht="14.25" customHeight="1">
      <c r="J6215" s="4">
        <f>MONTH(A6215)</f>
        <v/>
      </c>
      <c r="K6215" s="4">
        <f>DAY(A6215)</f>
        <v/>
      </c>
      <c r="L6215" s="4">
        <f>HOUR(A6215)</f>
        <v/>
      </c>
      <c r="M6215" s="4">
        <f>CONCATENATE(J6215,"-",K6215,"-",L6215)</f>
        <v/>
      </c>
      <c r="N6215" s="4">
        <f>+C6215</f>
        <v/>
      </c>
    </row>
    <row r="6216" ht="14.25" customHeight="1">
      <c r="J6216" s="4">
        <f>MONTH(A6216)</f>
        <v/>
      </c>
      <c r="K6216" s="4">
        <f>DAY(A6216)</f>
        <v/>
      </c>
      <c r="L6216" s="4">
        <f>HOUR(A6216)</f>
        <v/>
      </c>
      <c r="M6216" s="4">
        <f>CONCATENATE(J6216,"-",K6216,"-",L6216)</f>
        <v/>
      </c>
      <c r="N6216" s="4">
        <f>+C6216</f>
        <v/>
      </c>
    </row>
    <row r="6217" ht="14.25" customHeight="1">
      <c r="J6217" s="4">
        <f>MONTH(A6217)</f>
        <v/>
      </c>
      <c r="K6217" s="4">
        <f>DAY(A6217)</f>
        <v/>
      </c>
      <c r="L6217" s="4">
        <f>HOUR(A6217)</f>
        <v/>
      </c>
      <c r="M6217" s="4">
        <f>CONCATENATE(J6217,"-",K6217,"-",L6217)</f>
        <v/>
      </c>
      <c r="N6217" s="4">
        <f>+C6217</f>
        <v/>
      </c>
    </row>
    <row r="6218" ht="14.25" customHeight="1">
      <c r="J6218" s="4">
        <f>MONTH(A6218)</f>
        <v/>
      </c>
      <c r="K6218" s="4">
        <f>DAY(A6218)</f>
        <v/>
      </c>
      <c r="L6218" s="4">
        <f>HOUR(A6218)</f>
        <v/>
      </c>
      <c r="M6218" s="4">
        <f>CONCATENATE(J6218,"-",K6218,"-",L6218)</f>
        <v/>
      </c>
      <c r="N6218" s="4">
        <f>+C6218</f>
        <v/>
      </c>
    </row>
    <row r="6219" ht="14.25" customHeight="1">
      <c r="J6219" s="4">
        <f>MONTH(A6219)</f>
        <v/>
      </c>
      <c r="K6219" s="4">
        <f>DAY(A6219)</f>
        <v/>
      </c>
      <c r="L6219" s="4">
        <f>HOUR(A6219)</f>
        <v/>
      </c>
      <c r="M6219" s="4">
        <f>CONCATENATE(J6219,"-",K6219,"-",L6219)</f>
        <v/>
      </c>
      <c r="N6219" s="4">
        <f>+C6219</f>
        <v/>
      </c>
    </row>
    <row r="6220" ht="14.25" customHeight="1">
      <c r="J6220" s="4">
        <f>MONTH(A6220)</f>
        <v/>
      </c>
      <c r="K6220" s="4">
        <f>DAY(A6220)</f>
        <v/>
      </c>
      <c r="L6220" s="4">
        <f>HOUR(A6220)</f>
        <v/>
      </c>
      <c r="M6220" s="4">
        <f>CONCATENATE(J6220,"-",K6220,"-",L6220)</f>
        <v/>
      </c>
      <c r="N6220" s="4">
        <f>+C6220</f>
        <v/>
      </c>
    </row>
    <row r="6221" ht="14.25" customHeight="1">
      <c r="J6221" s="4">
        <f>MONTH(A6221)</f>
        <v/>
      </c>
      <c r="K6221" s="4">
        <f>DAY(A6221)</f>
        <v/>
      </c>
      <c r="L6221" s="4">
        <f>HOUR(A6221)</f>
        <v/>
      </c>
      <c r="M6221" s="4">
        <f>CONCATENATE(J6221,"-",K6221,"-",L6221)</f>
        <v/>
      </c>
      <c r="N6221" s="4">
        <f>+C6221</f>
        <v/>
      </c>
    </row>
    <row r="6222" ht="14.25" customHeight="1">
      <c r="J6222" s="4">
        <f>MONTH(A6222)</f>
        <v/>
      </c>
      <c r="K6222" s="4">
        <f>DAY(A6222)</f>
        <v/>
      </c>
      <c r="L6222" s="4">
        <f>HOUR(A6222)</f>
        <v/>
      </c>
      <c r="M6222" s="4">
        <f>CONCATENATE(J6222,"-",K6222,"-",L6222)</f>
        <v/>
      </c>
      <c r="N6222" s="4">
        <f>+C6222</f>
        <v/>
      </c>
    </row>
    <row r="6223" ht="14.25" customHeight="1">
      <c r="J6223" s="4">
        <f>MONTH(A6223)</f>
        <v/>
      </c>
      <c r="K6223" s="4">
        <f>DAY(A6223)</f>
        <v/>
      </c>
      <c r="L6223" s="4">
        <f>HOUR(A6223)</f>
        <v/>
      </c>
      <c r="M6223" s="4">
        <f>CONCATENATE(J6223,"-",K6223,"-",L6223)</f>
        <v/>
      </c>
      <c r="N6223" s="4">
        <f>+C6223</f>
        <v/>
      </c>
    </row>
    <row r="6224" ht="14.25" customHeight="1">
      <c r="J6224" s="4">
        <f>MONTH(A6224)</f>
        <v/>
      </c>
      <c r="K6224" s="4">
        <f>DAY(A6224)</f>
        <v/>
      </c>
      <c r="L6224" s="4">
        <f>HOUR(A6224)</f>
        <v/>
      </c>
      <c r="M6224" s="4">
        <f>CONCATENATE(J6224,"-",K6224,"-",L6224)</f>
        <v/>
      </c>
      <c r="N6224" s="4">
        <f>+C6224</f>
        <v/>
      </c>
    </row>
    <row r="6225" ht="14.25" customHeight="1">
      <c r="J6225" s="4">
        <f>MONTH(A6225)</f>
        <v/>
      </c>
      <c r="K6225" s="4">
        <f>DAY(A6225)</f>
        <v/>
      </c>
      <c r="L6225" s="4">
        <f>HOUR(A6225)</f>
        <v/>
      </c>
      <c r="M6225" s="4">
        <f>CONCATENATE(J6225,"-",K6225,"-",L6225)</f>
        <v/>
      </c>
      <c r="N6225" s="4">
        <f>+C6225</f>
        <v/>
      </c>
    </row>
    <row r="6226" ht="14.25" customHeight="1">
      <c r="J6226" s="4">
        <f>MONTH(A6226)</f>
        <v/>
      </c>
      <c r="K6226" s="4">
        <f>DAY(A6226)</f>
        <v/>
      </c>
      <c r="L6226" s="4">
        <f>HOUR(A6226)</f>
        <v/>
      </c>
      <c r="M6226" s="4">
        <f>CONCATENATE(J6226,"-",K6226,"-",L6226)</f>
        <v/>
      </c>
      <c r="N6226" s="4">
        <f>+C6226</f>
        <v/>
      </c>
    </row>
    <row r="6227" ht="14.25" customHeight="1">
      <c r="J6227" s="4">
        <f>MONTH(A6227)</f>
        <v/>
      </c>
      <c r="K6227" s="4">
        <f>DAY(A6227)</f>
        <v/>
      </c>
      <c r="L6227" s="4">
        <f>HOUR(A6227)</f>
        <v/>
      </c>
      <c r="M6227" s="4">
        <f>CONCATENATE(J6227,"-",K6227,"-",L6227)</f>
        <v/>
      </c>
      <c r="N6227" s="4">
        <f>+C6227</f>
        <v/>
      </c>
    </row>
    <row r="6228" ht="14.25" customHeight="1">
      <c r="J6228" s="4">
        <f>MONTH(A6228)</f>
        <v/>
      </c>
      <c r="K6228" s="4">
        <f>DAY(A6228)</f>
        <v/>
      </c>
      <c r="L6228" s="4">
        <f>HOUR(A6228)</f>
        <v/>
      </c>
      <c r="M6228" s="4">
        <f>CONCATENATE(J6228,"-",K6228,"-",L6228)</f>
        <v/>
      </c>
      <c r="N6228" s="4">
        <f>+C6228</f>
        <v/>
      </c>
    </row>
    <row r="6229" ht="14.25" customHeight="1">
      <c r="J6229" s="4">
        <f>MONTH(A6229)</f>
        <v/>
      </c>
      <c r="K6229" s="4">
        <f>DAY(A6229)</f>
        <v/>
      </c>
      <c r="L6229" s="4">
        <f>HOUR(A6229)</f>
        <v/>
      </c>
      <c r="M6229" s="4">
        <f>CONCATENATE(J6229,"-",K6229,"-",L6229)</f>
        <v/>
      </c>
      <c r="N6229" s="4">
        <f>+C6229</f>
        <v/>
      </c>
    </row>
    <row r="6230" ht="14.25" customHeight="1">
      <c r="J6230" s="4">
        <f>MONTH(A6230)</f>
        <v/>
      </c>
      <c r="K6230" s="4">
        <f>DAY(A6230)</f>
        <v/>
      </c>
      <c r="L6230" s="4">
        <f>HOUR(A6230)</f>
        <v/>
      </c>
      <c r="M6230" s="4">
        <f>CONCATENATE(J6230,"-",K6230,"-",L6230)</f>
        <v/>
      </c>
      <c r="N6230" s="4">
        <f>+C6230</f>
        <v/>
      </c>
    </row>
    <row r="6231" ht="14.25" customHeight="1">
      <c r="J6231" s="4">
        <f>MONTH(A6231)</f>
        <v/>
      </c>
      <c r="K6231" s="4">
        <f>DAY(A6231)</f>
        <v/>
      </c>
      <c r="L6231" s="4">
        <f>HOUR(A6231)</f>
        <v/>
      </c>
      <c r="M6231" s="4">
        <f>CONCATENATE(J6231,"-",K6231,"-",L6231)</f>
        <v/>
      </c>
      <c r="N6231" s="4">
        <f>+C6231</f>
        <v/>
      </c>
    </row>
    <row r="6232" ht="14.25" customHeight="1">
      <c r="J6232" s="4">
        <f>MONTH(A6232)</f>
        <v/>
      </c>
      <c r="K6232" s="4">
        <f>DAY(A6232)</f>
        <v/>
      </c>
      <c r="L6232" s="4">
        <f>HOUR(A6232)</f>
        <v/>
      </c>
      <c r="M6232" s="4">
        <f>CONCATENATE(J6232,"-",K6232,"-",L6232)</f>
        <v/>
      </c>
      <c r="N6232" s="4">
        <f>+C6232</f>
        <v/>
      </c>
    </row>
    <row r="6233" ht="14.25" customHeight="1">
      <c r="J6233" s="4">
        <f>MONTH(A6233)</f>
        <v/>
      </c>
      <c r="K6233" s="4">
        <f>DAY(A6233)</f>
        <v/>
      </c>
      <c r="L6233" s="4">
        <f>HOUR(A6233)</f>
        <v/>
      </c>
      <c r="M6233" s="4">
        <f>CONCATENATE(J6233,"-",K6233,"-",L6233)</f>
        <v/>
      </c>
      <c r="N6233" s="4">
        <f>+C6233</f>
        <v/>
      </c>
    </row>
    <row r="6234" ht="14.25" customHeight="1">
      <c r="J6234" s="4">
        <f>MONTH(A6234)</f>
        <v/>
      </c>
      <c r="K6234" s="4">
        <f>DAY(A6234)</f>
        <v/>
      </c>
      <c r="L6234" s="4">
        <f>HOUR(A6234)</f>
        <v/>
      </c>
      <c r="M6234" s="4">
        <f>CONCATENATE(J6234,"-",K6234,"-",L6234)</f>
        <v/>
      </c>
      <c r="N6234" s="4">
        <f>+C6234</f>
        <v/>
      </c>
    </row>
    <row r="6235" ht="14.25" customHeight="1">
      <c r="J6235" s="4">
        <f>MONTH(A6235)</f>
        <v/>
      </c>
      <c r="K6235" s="4">
        <f>DAY(A6235)</f>
        <v/>
      </c>
      <c r="L6235" s="4">
        <f>HOUR(A6235)</f>
        <v/>
      </c>
      <c r="M6235" s="4">
        <f>CONCATENATE(J6235,"-",K6235,"-",L6235)</f>
        <v/>
      </c>
      <c r="N6235" s="4">
        <f>+C6235</f>
        <v/>
      </c>
    </row>
    <row r="6236" ht="14.25" customHeight="1">
      <c r="J6236" s="4">
        <f>MONTH(A6236)</f>
        <v/>
      </c>
      <c r="K6236" s="4">
        <f>DAY(A6236)</f>
        <v/>
      </c>
      <c r="L6236" s="4">
        <f>HOUR(A6236)</f>
        <v/>
      </c>
      <c r="M6236" s="4">
        <f>CONCATENATE(J6236,"-",K6236,"-",L6236)</f>
        <v/>
      </c>
      <c r="N6236" s="4">
        <f>+C6236</f>
        <v/>
      </c>
    </row>
    <row r="6237" ht="14.25" customHeight="1">
      <c r="J6237" s="4">
        <f>MONTH(A6237)</f>
        <v/>
      </c>
      <c r="K6237" s="4">
        <f>DAY(A6237)</f>
        <v/>
      </c>
      <c r="L6237" s="4">
        <f>HOUR(A6237)</f>
        <v/>
      </c>
      <c r="M6237" s="4">
        <f>CONCATENATE(J6237,"-",K6237,"-",L6237)</f>
        <v/>
      </c>
      <c r="N6237" s="4">
        <f>+C6237</f>
        <v/>
      </c>
    </row>
    <row r="6238" ht="14.25" customHeight="1">
      <c r="J6238" s="4">
        <f>MONTH(A6238)</f>
        <v/>
      </c>
      <c r="K6238" s="4">
        <f>DAY(A6238)</f>
        <v/>
      </c>
      <c r="L6238" s="4">
        <f>HOUR(A6238)</f>
        <v/>
      </c>
      <c r="M6238" s="4">
        <f>CONCATENATE(J6238,"-",K6238,"-",L6238)</f>
        <v/>
      </c>
      <c r="N6238" s="4">
        <f>+C6238</f>
        <v/>
      </c>
    </row>
    <row r="6239" ht="14.25" customHeight="1">
      <c r="J6239" s="4">
        <f>MONTH(A6239)</f>
        <v/>
      </c>
      <c r="K6239" s="4">
        <f>DAY(A6239)</f>
        <v/>
      </c>
      <c r="L6239" s="4">
        <f>HOUR(A6239)</f>
        <v/>
      </c>
      <c r="M6239" s="4">
        <f>CONCATENATE(J6239,"-",K6239,"-",L6239)</f>
        <v/>
      </c>
      <c r="N6239" s="4">
        <f>+C6239</f>
        <v/>
      </c>
    </row>
    <row r="6240" ht="14.25" customHeight="1">
      <c r="J6240" s="4">
        <f>MONTH(A6240)</f>
        <v/>
      </c>
      <c r="K6240" s="4">
        <f>DAY(A6240)</f>
        <v/>
      </c>
      <c r="L6240" s="4">
        <f>HOUR(A6240)</f>
        <v/>
      </c>
      <c r="M6240" s="4">
        <f>CONCATENATE(J6240,"-",K6240,"-",L6240)</f>
        <v/>
      </c>
      <c r="N6240" s="4">
        <f>+C6240</f>
        <v/>
      </c>
    </row>
    <row r="6241" ht="14.25" customHeight="1">
      <c r="J6241" s="4">
        <f>MONTH(A6241)</f>
        <v/>
      </c>
      <c r="K6241" s="4">
        <f>DAY(A6241)</f>
        <v/>
      </c>
      <c r="L6241" s="4">
        <f>HOUR(A6241)</f>
        <v/>
      </c>
      <c r="M6241" s="4">
        <f>CONCATENATE(J6241,"-",K6241,"-",L6241)</f>
        <v/>
      </c>
      <c r="N6241" s="4">
        <f>+C6241</f>
        <v/>
      </c>
    </row>
    <row r="6242" ht="14.25" customHeight="1">
      <c r="J6242" s="4">
        <f>MONTH(A6242)</f>
        <v/>
      </c>
      <c r="K6242" s="4">
        <f>DAY(A6242)</f>
        <v/>
      </c>
      <c r="L6242" s="4">
        <f>HOUR(A6242)</f>
        <v/>
      </c>
      <c r="M6242" s="4">
        <f>CONCATENATE(J6242,"-",K6242,"-",L6242)</f>
        <v/>
      </c>
      <c r="N6242" s="4">
        <f>+C6242</f>
        <v/>
      </c>
    </row>
    <row r="6243" ht="14.25" customHeight="1">
      <c r="J6243" s="4">
        <f>MONTH(A6243)</f>
        <v/>
      </c>
      <c r="K6243" s="4">
        <f>DAY(A6243)</f>
        <v/>
      </c>
      <c r="L6243" s="4">
        <f>HOUR(A6243)</f>
        <v/>
      </c>
      <c r="M6243" s="4">
        <f>CONCATENATE(J6243,"-",K6243,"-",L6243)</f>
        <v/>
      </c>
      <c r="N6243" s="4">
        <f>+C6243</f>
        <v/>
      </c>
    </row>
    <row r="6244" ht="14.25" customHeight="1">
      <c r="J6244" s="4">
        <f>MONTH(A6244)</f>
        <v/>
      </c>
      <c r="K6244" s="4">
        <f>DAY(A6244)</f>
        <v/>
      </c>
      <c r="L6244" s="4">
        <f>HOUR(A6244)</f>
        <v/>
      </c>
      <c r="M6244" s="4">
        <f>CONCATENATE(J6244,"-",K6244,"-",L6244)</f>
        <v/>
      </c>
      <c r="N6244" s="4">
        <f>+C6244</f>
        <v/>
      </c>
    </row>
    <row r="6245" ht="14.25" customHeight="1">
      <c r="J6245" s="4">
        <f>MONTH(A6245)</f>
        <v/>
      </c>
      <c r="K6245" s="4">
        <f>DAY(A6245)</f>
        <v/>
      </c>
      <c r="L6245" s="4">
        <f>HOUR(A6245)</f>
        <v/>
      </c>
      <c r="M6245" s="4">
        <f>CONCATENATE(J6245,"-",K6245,"-",L6245)</f>
        <v/>
      </c>
      <c r="N6245" s="4">
        <f>+C6245</f>
        <v/>
      </c>
    </row>
    <row r="6246" ht="14.25" customHeight="1">
      <c r="J6246" s="4">
        <f>MONTH(A6246)</f>
        <v/>
      </c>
      <c r="K6246" s="4">
        <f>DAY(A6246)</f>
        <v/>
      </c>
      <c r="L6246" s="4">
        <f>HOUR(A6246)</f>
        <v/>
      </c>
      <c r="M6246" s="4">
        <f>CONCATENATE(J6246,"-",K6246,"-",L6246)</f>
        <v/>
      </c>
      <c r="N6246" s="4">
        <f>+C6246</f>
        <v/>
      </c>
    </row>
    <row r="6247" ht="14.25" customHeight="1">
      <c r="J6247" s="4">
        <f>MONTH(A6247)</f>
        <v/>
      </c>
      <c r="K6247" s="4">
        <f>DAY(A6247)</f>
        <v/>
      </c>
      <c r="L6247" s="4">
        <f>HOUR(A6247)</f>
        <v/>
      </c>
      <c r="M6247" s="4">
        <f>CONCATENATE(J6247,"-",K6247,"-",L6247)</f>
        <v/>
      </c>
      <c r="N6247" s="4">
        <f>+C6247</f>
        <v/>
      </c>
    </row>
    <row r="6248" ht="14.25" customHeight="1">
      <c r="J6248" s="4">
        <f>MONTH(A6248)</f>
        <v/>
      </c>
      <c r="K6248" s="4">
        <f>DAY(A6248)</f>
        <v/>
      </c>
      <c r="L6248" s="4">
        <f>HOUR(A6248)</f>
        <v/>
      </c>
      <c r="M6248" s="4">
        <f>CONCATENATE(J6248,"-",K6248,"-",L6248)</f>
        <v/>
      </c>
      <c r="N6248" s="4">
        <f>+C6248</f>
        <v/>
      </c>
    </row>
    <row r="6249" ht="14.25" customHeight="1">
      <c r="J6249" s="4">
        <f>MONTH(A6249)</f>
        <v/>
      </c>
      <c r="K6249" s="4">
        <f>DAY(A6249)</f>
        <v/>
      </c>
      <c r="L6249" s="4">
        <f>HOUR(A6249)</f>
        <v/>
      </c>
      <c r="M6249" s="4">
        <f>CONCATENATE(J6249,"-",K6249,"-",L6249)</f>
        <v/>
      </c>
      <c r="N6249" s="4">
        <f>+C6249</f>
        <v/>
      </c>
    </row>
    <row r="6250" ht="14.25" customHeight="1">
      <c r="J6250" s="4">
        <f>MONTH(A6250)</f>
        <v/>
      </c>
      <c r="K6250" s="4">
        <f>DAY(A6250)</f>
        <v/>
      </c>
      <c r="L6250" s="4">
        <f>HOUR(A6250)</f>
        <v/>
      </c>
      <c r="M6250" s="4">
        <f>CONCATENATE(J6250,"-",K6250,"-",L6250)</f>
        <v/>
      </c>
      <c r="N6250" s="4">
        <f>+C6250</f>
        <v/>
      </c>
    </row>
    <row r="6251" ht="14.25" customHeight="1">
      <c r="J6251" s="4">
        <f>MONTH(A6251)</f>
        <v/>
      </c>
      <c r="K6251" s="4">
        <f>DAY(A6251)</f>
        <v/>
      </c>
      <c r="L6251" s="4">
        <f>HOUR(A6251)</f>
        <v/>
      </c>
      <c r="M6251" s="4">
        <f>CONCATENATE(J6251,"-",K6251,"-",L6251)</f>
        <v/>
      </c>
      <c r="N6251" s="4">
        <f>+C6251</f>
        <v/>
      </c>
    </row>
    <row r="6252" ht="14.25" customHeight="1">
      <c r="J6252" s="4">
        <f>MONTH(A6252)</f>
        <v/>
      </c>
      <c r="K6252" s="4">
        <f>DAY(A6252)</f>
        <v/>
      </c>
      <c r="L6252" s="4">
        <f>HOUR(A6252)</f>
        <v/>
      </c>
      <c r="M6252" s="4">
        <f>CONCATENATE(J6252,"-",K6252,"-",L6252)</f>
        <v/>
      </c>
      <c r="N6252" s="4">
        <f>+C6252</f>
        <v/>
      </c>
    </row>
    <row r="6253" ht="14.25" customHeight="1">
      <c r="J6253" s="4">
        <f>MONTH(A6253)</f>
        <v/>
      </c>
      <c r="K6253" s="4">
        <f>DAY(A6253)</f>
        <v/>
      </c>
      <c r="L6253" s="4">
        <f>HOUR(A6253)</f>
        <v/>
      </c>
      <c r="M6253" s="4">
        <f>CONCATENATE(J6253,"-",K6253,"-",L6253)</f>
        <v/>
      </c>
      <c r="N6253" s="4">
        <f>+C6253</f>
        <v/>
      </c>
    </row>
    <row r="6254" ht="14.25" customHeight="1">
      <c r="J6254" s="4">
        <f>MONTH(A6254)</f>
        <v/>
      </c>
      <c r="K6254" s="4">
        <f>DAY(A6254)</f>
        <v/>
      </c>
      <c r="L6254" s="4">
        <f>HOUR(A6254)</f>
        <v/>
      </c>
      <c r="M6254" s="4">
        <f>CONCATENATE(J6254,"-",K6254,"-",L6254)</f>
        <v/>
      </c>
      <c r="N6254" s="4">
        <f>+C6254</f>
        <v/>
      </c>
    </row>
    <row r="6255" ht="14.25" customHeight="1">
      <c r="J6255" s="4">
        <f>MONTH(A6255)</f>
        <v/>
      </c>
      <c r="K6255" s="4">
        <f>DAY(A6255)</f>
        <v/>
      </c>
      <c r="L6255" s="4">
        <f>HOUR(A6255)</f>
        <v/>
      </c>
      <c r="M6255" s="4">
        <f>CONCATENATE(J6255,"-",K6255,"-",L6255)</f>
        <v/>
      </c>
      <c r="N6255" s="4">
        <f>+C6255</f>
        <v/>
      </c>
    </row>
    <row r="6256" ht="14.25" customHeight="1">
      <c r="J6256" s="4">
        <f>MONTH(A6256)</f>
        <v/>
      </c>
      <c r="K6256" s="4">
        <f>DAY(A6256)</f>
        <v/>
      </c>
      <c r="L6256" s="4">
        <f>HOUR(A6256)</f>
        <v/>
      </c>
      <c r="M6256" s="4">
        <f>CONCATENATE(J6256,"-",K6256,"-",L6256)</f>
        <v/>
      </c>
      <c r="N6256" s="4">
        <f>+C6256</f>
        <v/>
      </c>
    </row>
    <row r="6257" ht="14.25" customHeight="1">
      <c r="J6257" s="4">
        <f>MONTH(A6257)</f>
        <v/>
      </c>
      <c r="K6257" s="4">
        <f>DAY(A6257)</f>
        <v/>
      </c>
      <c r="L6257" s="4">
        <f>HOUR(A6257)</f>
        <v/>
      </c>
      <c r="M6257" s="4">
        <f>CONCATENATE(J6257,"-",K6257,"-",L6257)</f>
        <v/>
      </c>
      <c r="N6257" s="4">
        <f>+C6257</f>
        <v/>
      </c>
    </row>
    <row r="6258" ht="14.25" customHeight="1">
      <c r="J6258" s="4">
        <f>MONTH(A6258)</f>
        <v/>
      </c>
      <c r="K6258" s="4">
        <f>DAY(A6258)</f>
        <v/>
      </c>
      <c r="L6258" s="4">
        <f>HOUR(A6258)</f>
        <v/>
      </c>
      <c r="M6258" s="4">
        <f>CONCATENATE(J6258,"-",K6258,"-",L6258)</f>
        <v/>
      </c>
      <c r="N6258" s="4">
        <f>+C6258</f>
        <v/>
      </c>
    </row>
    <row r="6259" ht="14.25" customHeight="1">
      <c r="J6259" s="4">
        <f>MONTH(A6259)</f>
        <v/>
      </c>
      <c r="K6259" s="4">
        <f>DAY(A6259)</f>
        <v/>
      </c>
      <c r="L6259" s="4">
        <f>HOUR(A6259)</f>
        <v/>
      </c>
      <c r="M6259" s="4">
        <f>CONCATENATE(J6259,"-",K6259,"-",L6259)</f>
        <v/>
      </c>
      <c r="N6259" s="4">
        <f>+C6259</f>
        <v/>
      </c>
    </row>
    <row r="6260" ht="14.25" customHeight="1">
      <c r="J6260" s="4">
        <f>MONTH(A6260)</f>
        <v/>
      </c>
      <c r="K6260" s="4">
        <f>DAY(A6260)</f>
        <v/>
      </c>
      <c r="L6260" s="4">
        <f>HOUR(A6260)</f>
        <v/>
      </c>
      <c r="M6260" s="4">
        <f>CONCATENATE(J6260,"-",K6260,"-",L6260)</f>
        <v/>
      </c>
      <c r="N6260" s="4">
        <f>+C6260</f>
        <v/>
      </c>
    </row>
    <row r="6261" ht="14.25" customHeight="1">
      <c r="J6261" s="4">
        <f>MONTH(A6261)</f>
        <v/>
      </c>
      <c r="K6261" s="4">
        <f>DAY(A6261)</f>
        <v/>
      </c>
      <c r="L6261" s="4">
        <f>HOUR(A6261)</f>
        <v/>
      </c>
      <c r="M6261" s="4">
        <f>CONCATENATE(J6261,"-",K6261,"-",L6261)</f>
        <v/>
      </c>
      <c r="N6261" s="4">
        <f>+C6261</f>
        <v/>
      </c>
    </row>
    <row r="6262" ht="14.25" customHeight="1">
      <c r="J6262" s="4">
        <f>MONTH(A6262)</f>
        <v/>
      </c>
      <c r="K6262" s="4">
        <f>DAY(A6262)</f>
        <v/>
      </c>
      <c r="L6262" s="4">
        <f>HOUR(A6262)</f>
        <v/>
      </c>
      <c r="M6262" s="4">
        <f>CONCATENATE(J6262,"-",K6262,"-",L6262)</f>
        <v/>
      </c>
      <c r="N6262" s="4">
        <f>+C6262</f>
        <v/>
      </c>
    </row>
    <row r="6263" ht="14.25" customHeight="1">
      <c r="J6263" s="4">
        <f>MONTH(A6263)</f>
        <v/>
      </c>
      <c r="K6263" s="4">
        <f>DAY(A6263)</f>
        <v/>
      </c>
      <c r="L6263" s="4">
        <f>HOUR(A6263)</f>
        <v/>
      </c>
      <c r="M6263" s="4">
        <f>CONCATENATE(J6263,"-",K6263,"-",L6263)</f>
        <v/>
      </c>
      <c r="N6263" s="4">
        <f>+C6263</f>
        <v/>
      </c>
    </row>
    <row r="6264" ht="14.25" customHeight="1">
      <c r="J6264" s="4">
        <f>MONTH(A6264)</f>
        <v/>
      </c>
      <c r="K6264" s="4">
        <f>DAY(A6264)</f>
        <v/>
      </c>
      <c r="L6264" s="4">
        <f>HOUR(A6264)</f>
        <v/>
      </c>
      <c r="M6264" s="4">
        <f>CONCATENATE(J6264,"-",K6264,"-",L6264)</f>
        <v/>
      </c>
      <c r="N6264" s="4">
        <f>+C6264</f>
        <v/>
      </c>
    </row>
    <row r="6265" ht="14.25" customHeight="1">
      <c r="J6265" s="4">
        <f>MONTH(A6265)</f>
        <v/>
      </c>
      <c r="K6265" s="4">
        <f>DAY(A6265)</f>
        <v/>
      </c>
      <c r="L6265" s="4">
        <f>HOUR(A6265)</f>
        <v/>
      </c>
      <c r="M6265" s="4">
        <f>CONCATENATE(J6265,"-",K6265,"-",L6265)</f>
        <v/>
      </c>
      <c r="N6265" s="4">
        <f>+C6265</f>
        <v/>
      </c>
    </row>
    <row r="6266" ht="14.25" customHeight="1">
      <c r="J6266" s="4">
        <f>MONTH(A6266)</f>
        <v/>
      </c>
      <c r="K6266" s="4">
        <f>DAY(A6266)</f>
        <v/>
      </c>
      <c r="L6266" s="4">
        <f>HOUR(A6266)</f>
        <v/>
      </c>
      <c r="M6266" s="4">
        <f>CONCATENATE(J6266,"-",K6266,"-",L6266)</f>
        <v/>
      </c>
      <c r="N6266" s="4">
        <f>+C6266</f>
        <v/>
      </c>
    </row>
    <row r="6267" ht="14.25" customHeight="1">
      <c r="J6267" s="4">
        <f>MONTH(A6267)</f>
        <v/>
      </c>
      <c r="K6267" s="4">
        <f>DAY(A6267)</f>
        <v/>
      </c>
      <c r="L6267" s="4">
        <f>HOUR(A6267)</f>
        <v/>
      </c>
      <c r="M6267" s="4">
        <f>CONCATENATE(J6267,"-",K6267,"-",L6267)</f>
        <v/>
      </c>
      <c r="N6267" s="4">
        <f>+C6267</f>
        <v/>
      </c>
    </row>
    <row r="6268" ht="14.25" customHeight="1">
      <c r="J6268" s="4">
        <f>MONTH(A6268)</f>
        <v/>
      </c>
      <c r="K6268" s="4">
        <f>DAY(A6268)</f>
        <v/>
      </c>
      <c r="L6268" s="4">
        <f>HOUR(A6268)</f>
        <v/>
      </c>
      <c r="M6268" s="4">
        <f>CONCATENATE(J6268,"-",K6268,"-",L6268)</f>
        <v/>
      </c>
      <c r="N6268" s="4">
        <f>+C6268</f>
        <v/>
      </c>
    </row>
    <row r="6269" ht="14.25" customHeight="1">
      <c r="J6269" s="4">
        <f>MONTH(A6269)</f>
        <v/>
      </c>
      <c r="K6269" s="4">
        <f>DAY(A6269)</f>
        <v/>
      </c>
      <c r="L6269" s="4">
        <f>HOUR(A6269)</f>
        <v/>
      </c>
      <c r="M6269" s="4">
        <f>CONCATENATE(J6269,"-",K6269,"-",L6269)</f>
        <v/>
      </c>
      <c r="N6269" s="4">
        <f>+C6269</f>
        <v/>
      </c>
    </row>
    <row r="6270" ht="14.25" customHeight="1">
      <c r="J6270" s="4">
        <f>MONTH(A6270)</f>
        <v/>
      </c>
      <c r="K6270" s="4">
        <f>DAY(A6270)</f>
        <v/>
      </c>
      <c r="L6270" s="4">
        <f>HOUR(A6270)</f>
        <v/>
      </c>
      <c r="M6270" s="4">
        <f>CONCATENATE(J6270,"-",K6270,"-",L6270)</f>
        <v/>
      </c>
      <c r="N6270" s="4">
        <f>+C6270</f>
        <v/>
      </c>
    </row>
    <row r="6271" ht="14.25" customHeight="1">
      <c r="J6271" s="4">
        <f>MONTH(A6271)</f>
        <v/>
      </c>
      <c r="K6271" s="4">
        <f>DAY(A6271)</f>
        <v/>
      </c>
      <c r="L6271" s="4">
        <f>HOUR(A6271)</f>
        <v/>
      </c>
      <c r="M6271" s="4">
        <f>CONCATENATE(J6271,"-",K6271,"-",L6271)</f>
        <v/>
      </c>
      <c r="N6271" s="4">
        <f>+C6271</f>
        <v/>
      </c>
    </row>
    <row r="6272" ht="14.25" customHeight="1">
      <c r="J6272" s="4">
        <f>MONTH(A6272)</f>
        <v/>
      </c>
      <c r="K6272" s="4">
        <f>DAY(A6272)</f>
        <v/>
      </c>
      <c r="L6272" s="4">
        <f>HOUR(A6272)</f>
        <v/>
      </c>
      <c r="M6272" s="4">
        <f>CONCATENATE(J6272,"-",K6272,"-",L6272)</f>
        <v/>
      </c>
      <c r="N6272" s="4">
        <f>+C6272</f>
        <v/>
      </c>
    </row>
    <row r="6273" ht="14.25" customHeight="1">
      <c r="J6273" s="4">
        <f>MONTH(A6273)</f>
        <v/>
      </c>
      <c r="K6273" s="4">
        <f>DAY(A6273)</f>
        <v/>
      </c>
      <c r="L6273" s="4">
        <f>HOUR(A6273)</f>
        <v/>
      </c>
      <c r="M6273" s="4">
        <f>CONCATENATE(J6273,"-",K6273,"-",L6273)</f>
        <v/>
      </c>
      <c r="N6273" s="4">
        <f>+C6273</f>
        <v/>
      </c>
    </row>
    <row r="6274" ht="14.25" customHeight="1">
      <c r="J6274" s="4">
        <f>MONTH(A6274)</f>
        <v/>
      </c>
      <c r="K6274" s="4">
        <f>DAY(A6274)</f>
        <v/>
      </c>
      <c r="L6274" s="4">
        <f>HOUR(A6274)</f>
        <v/>
      </c>
      <c r="M6274" s="4">
        <f>CONCATENATE(J6274,"-",K6274,"-",L6274)</f>
        <v/>
      </c>
      <c r="N6274" s="4">
        <f>+C6274</f>
        <v/>
      </c>
    </row>
    <row r="6275" ht="14.25" customHeight="1">
      <c r="J6275" s="4">
        <f>MONTH(A6275)</f>
        <v/>
      </c>
      <c r="K6275" s="4">
        <f>DAY(A6275)</f>
        <v/>
      </c>
      <c r="L6275" s="4">
        <f>HOUR(A6275)</f>
        <v/>
      </c>
      <c r="M6275" s="4">
        <f>CONCATENATE(J6275,"-",K6275,"-",L6275)</f>
        <v/>
      </c>
      <c r="N6275" s="4">
        <f>+C6275</f>
        <v/>
      </c>
    </row>
    <row r="6276" ht="14.25" customHeight="1">
      <c r="J6276" s="4">
        <f>MONTH(A6276)</f>
        <v/>
      </c>
      <c r="K6276" s="4">
        <f>DAY(A6276)</f>
        <v/>
      </c>
      <c r="L6276" s="4">
        <f>HOUR(A6276)</f>
        <v/>
      </c>
      <c r="M6276" s="4">
        <f>CONCATENATE(J6276,"-",K6276,"-",L6276)</f>
        <v/>
      </c>
      <c r="N6276" s="4">
        <f>+C6276</f>
        <v/>
      </c>
    </row>
    <row r="6277" ht="14.25" customHeight="1">
      <c r="J6277" s="4">
        <f>MONTH(A6277)</f>
        <v/>
      </c>
      <c r="K6277" s="4">
        <f>DAY(A6277)</f>
        <v/>
      </c>
      <c r="L6277" s="4">
        <f>HOUR(A6277)</f>
        <v/>
      </c>
      <c r="M6277" s="4">
        <f>CONCATENATE(J6277,"-",K6277,"-",L6277)</f>
        <v/>
      </c>
      <c r="N6277" s="4">
        <f>+C6277</f>
        <v/>
      </c>
    </row>
    <row r="6278" ht="14.25" customHeight="1">
      <c r="J6278" s="4">
        <f>MONTH(A6278)</f>
        <v/>
      </c>
      <c r="K6278" s="4">
        <f>DAY(A6278)</f>
        <v/>
      </c>
      <c r="L6278" s="4">
        <f>HOUR(A6278)</f>
        <v/>
      </c>
      <c r="M6278" s="4">
        <f>CONCATENATE(J6278,"-",K6278,"-",L6278)</f>
        <v/>
      </c>
      <c r="N6278" s="4">
        <f>+C6278</f>
        <v/>
      </c>
    </row>
    <row r="6279" ht="14.25" customHeight="1">
      <c r="J6279" s="4">
        <f>MONTH(A6279)</f>
        <v/>
      </c>
      <c r="K6279" s="4">
        <f>DAY(A6279)</f>
        <v/>
      </c>
      <c r="L6279" s="4">
        <f>HOUR(A6279)</f>
        <v/>
      </c>
      <c r="M6279" s="4">
        <f>CONCATENATE(J6279,"-",K6279,"-",L6279)</f>
        <v/>
      </c>
      <c r="N6279" s="4">
        <f>+C6279</f>
        <v/>
      </c>
    </row>
    <row r="6280" ht="14.25" customHeight="1">
      <c r="J6280" s="4">
        <f>MONTH(A6280)</f>
        <v/>
      </c>
      <c r="K6280" s="4">
        <f>DAY(A6280)</f>
        <v/>
      </c>
      <c r="L6280" s="4">
        <f>HOUR(A6280)</f>
        <v/>
      </c>
      <c r="M6280" s="4">
        <f>CONCATENATE(J6280,"-",K6280,"-",L6280)</f>
        <v/>
      </c>
      <c r="N6280" s="4">
        <f>+C6280</f>
        <v/>
      </c>
    </row>
    <row r="6281" ht="14.25" customHeight="1">
      <c r="J6281" s="4">
        <f>MONTH(A6281)</f>
        <v/>
      </c>
      <c r="K6281" s="4">
        <f>DAY(A6281)</f>
        <v/>
      </c>
      <c r="L6281" s="4">
        <f>HOUR(A6281)</f>
        <v/>
      </c>
      <c r="M6281" s="4">
        <f>CONCATENATE(J6281,"-",K6281,"-",L6281)</f>
        <v/>
      </c>
      <c r="N6281" s="4">
        <f>+C6281</f>
        <v/>
      </c>
    </row>
    <row r="6282" ht="14.25" customHeight="1">
      <c r="J6282" s="4">
        <f>MONTH(A6282)</f>
        <v/>
      </c>
      <c r="K6282" s="4">
        <f>DAY(A6282)</f>
        <v/>
      </c>
      <c r="L6282" s="4">
        <f>HOUR(A6282)</f>
        <v/>
      </c>
      <c r="M6282" s="4">
        <f>CONCATENATE(J6282,"-",K6282,"-",L6282)</f>
        <v/>
      </c>
      <c r="N6282" s="4">
        <f>+C6282</f>
        <v/>
      </c>
    </row>
    <row r="6283" ht="14.25" customHeight="1">
      <c r="J6283" s="4">
        <f>MONTH(A6283)</f>
        <v/>
      </c>
      <c r="K6283" s="4">
        <f>DAY(A6283)</f>
        <v/>
      </c>
      <c r="L6283" s="4">
        <f>HOUR(A6283)</f>
        <v/>
      </c>
      <c r="M6283" s="4">
        <f>CONCATENATE(J6283,"-",K6283,"-",L6283)</f>
        <v/>
      </c>
      <c r="N6283" s="4">
        <f>+C6283</f>
        <v/>
      </c>
    </row>
    <row r="6284" ht="14.25" customHeight="1">
      <c r="J6284" s="4">
        <f>MONTH(A6284)</f>
        <v/>
      </c>
      <c r="K6284" s="4">
        <f>DAY(A6284)</f>
        <v/>
      </c>
      <c r="L6284" s="4">
        <f>HOUR(A6284)</f>
        <v/>
      </c>
      <c r="M6284" s="4">
        <f>CONCATENATE(J6284,"-",K6284,"-",L6284)</f>
        <v/>
      </c>
      <c r="N6284" s="4">
        <f>+C6284</f>
        <v/>
      </c>
    </row>
    <row r="6285" ht="14.25" customHeight="1">
      <c r="J6285" s="4">
        <f>MONTH(A6285)</f>
        <v/>
      </c>
      <c r="K6285" s="4">
        <f>DAY(A6285)</f>
        <v/>
      </c>
      <c r="L6285" s="4">
        <f>HOUR(A6285)</f>
        <v/>
      </c>
      <c r="M6285" s="4">
        <f>CONCATENATE(J6285,"-",K6285,"-",L6285)</f>
        <v/>
      </c>
      <c r="N6285" s="4">
        <f>+C6285</f>
        <v/>
      </c>
    </row>
    <row r="6286" ht="14.25" customHeight="1">
      <c r="J6286" s="4">
        <f>MONTH(A6286)</f>
        <v/>
      </c>
      <c r="K6286" s="4">
        <f>DAY(A6286)</f>
        <v/>
      </c>
      <c r="L6286" s="4">
        <f>HOUR(A6286)</f>
        <v/>
      </c>
      <c r="M6286" s="4">
        <f>CONCATENATE(J6286,"-",K6286,"-",L6286)</f>
        <v/>
      </c>
      <c r="N6286" s="4">
        <f>+C6286</f>
        <v/>
      </c>
    </row>
    <row r="6287" ht="14.25" customHeight="1">
      <c r="J6287" s="4">
        <f>MONTH(A6287)</f>
        <v/>
      </c>
      <c r="K6287" s="4">
        <f>DAY(A6287)</f>
        <v/>
      </c>
      <c r="L6287" s="4">
        <f>HOUR(A6287)</f>
        <v/>
      </c>
      <c r="M6287" s="4">
        <f>CONCATENATE(J6287,"-",K6287,"-",L6287)</f>
        <v/>
      </c>
      <c r="N6287" s="4">
        <f>+C6287</f>
        <v/>
      </c>
    </row>
    <row r="6288" ht="14.25" customHeight="1">
      <c r="J6288" s="4">
        <f>MONTH(A6288)</f>
        <v/>
      </c>
      <c r="K6288" s="4">
        <f>DAY(A6288)</f>
        <v/>
      </c>
      <c r="L6288" s="4">
        <f>HOUR(A6288)</f>
        <v/>
      </c>
      <c r="M6288" s="4">
        <f>CONCATENATE(J6288,"-",K6288,"-",L6288)</f>
        <v/>
      </c>
      <c r="N6288" s="4">
        <f>+C6288</f>
        <v/>
      </c>
    </row>
    <row r="6289" ht="14.25" customHeight="1">
      <c r="J6289" s="4">
        <f>MONTH(A6289)</f>
        <v/>
      </c>
      <c r="K6289" s="4">
        <f>DAY(A6289)</f>
        <v/>
      </c>
      <c r="L6289" s="4">
        <f>HOUR(A6289)</f>
        <v/>
      </c>
      <c r="M6289" s="4">
        <f>CONCATENATE(J6289,"-",K6289,"-",L6289)</f>
        <v/>
      </c>
      <c r="N6289" s="4">
        <f>+C6289</f>
        <v/>
      </c>
    </row>
    <row r="6290" ht="14.25" customHeight="1">
      <c r="J6290" s="4">
        <f>MONTH(A6290)</f>
        <v/>
      </c>
      <c r="K6290" s="4">
        <f>DAY(A6290)</f>
        <v/>
      </c>
      <c r="L6290" s="4">
        <f>HOUR(A6290)</f>
        <v/>
      </c>
      <c r="M6290" s="4">
        <f>CONCATENATE(J6290,"-",K6290,"-",L6290)</f>
        <v/>
      </c>
      <c r="N6290" s="4">
        <f>+C6290</f>
        <v/>
      </c>
    </row>
    <row r="6291" ht="14.25" customHeight="1">
      <c r="J6291" s="4">
        <f>MONTH(A6291)</f>
        <v/>
      </c>
      <c r="K6291" s="4">
        <f>DAY(A6291)</f>
        <v/>
      </c>
      <c r="L6291" s="4">
        <f>HOUR(A6291)</f>
        <v/>
      </c>
      <c r="M6291" s="4">
        <f>CONCATENATE(J6291,"-",K6291,"-",L6291)</f>
        <v/>
      </c>
      <c r="N6291" s="4">
        <f>+C6291</f>
        <v/>
      </c>
    </row>
    <row r="6292" ht="14.25" customHeight="1">
      <c r="J6292" s="4">
        <f>MONTH(A6292)</f>
        <v/>
      </c>
      <c r="K6292" s="4">
        <f>DAY(A6292)</f>
        <v/>
      </c>
      <c r="L6292" s="4">
        <f>HOUR(A6292)</f>
        <v/>
      </c>
      <c r="M6292" s="4">
        <f>CONCATENATE(J6292,"-",K6292,"-",L6292)</f>
        <v/>
      </c>
      <c r="N6292" s="4">
        <f>+C6292</f>
        <v/>
      </c>
    </row>
    <row r="6293" ht="14.25" customHeight="1">
      <c r="J6293" s="4">
        <f>MONTH(A6293)</f>
        <v/>
      </c>
      <c r="K6293" s="4">
        <f>DAY(A6293)</f>
        <v/>
      </c>
      <c r="L6293" s="4">
        <f>HOUR(A6293)</f>
        <v/>
      </c>
      <c r="M6293" s="4">
        <f>CONCATENATE(J6293,"-",K6293,"-",L6293)</f>
        <v/>
      </c>
      <c r="N6293" s="4">
        <f>+C6293</f>
        <v/>
      </c>
    </row>
    <row r="6294" ht="14.25" customHeight="1">
      <c r="J6294" s="4">
        <f>MONTH(A6294)</f>
        <v/>
      </c>
      <c r="K6294" s="4">
        <f>DAY(A6294)</f>
        <v/>
      </c>
      <c r="L6294" s="4">
        <f>HOUR(A6294)</f>
        <v/>
      </c>
      <c r="M6294" s="4">
        <f>CONCATENATE(J6294,"-",K6294,"-",L6294)</f>
        <v/>
      </c>
      <c r="N6294" s="4">
        <f>+C6294</f>
        <v/>
      </c>
    </row>
    <row r="6295" ht="14.25" customHeight="1">
      <c r="J6295" s="4">
        <f>MONTH(A6295)</f>
        <v/>
      </c>
      <c r="K6295" s="4">
        <f>DAY(A6295)</f>
        <v/>
      </c>
      <c r="L6295" s="4">
        <f>HOUR(A6295)</f>
        <v/>
      </c>
      <c r="M6295" s="4">
        <f>CONCATENATE(J6295,"-",K6295,"-",L6295)</f>
        <v/>
      </c>
      <c r="N6295" s="4">
        <f>+C6295</f>
        <v/>
      </c>
    </row>
    <row r="6296" ht="14.25" customHeight="1">
      <c r="J6296" s="4">
        <f>MONTH(A6296)</f>
        <v/>
      </c>
      <c r="K6296" s="4">
        <f>DAY(A6296)</f>
        <v/>
      </c>
      <c r="L6296" s="4">
        <f>HOUR(A6296)</f>
        <v/>
      </c>
      <c r="M6296" s="4">
        <f>CONCATENATE(J6296,"-",K6296,"-",L6296)</f>
        <v/>
      </c>
      <c r="N6296" s="4">
        <f>+C6296</f>
        <v/>
      </c>
    </row>
    <row r="6297" ht="14.25" customHeight="1">
      <c r="J6297" s="4">
        <f>MONTH(A6297)</f>
        <v/>
      </c>
      <c r="K6297" s="4">
        <f>DAY(A6297)</f>
        <v/>
      </c>
      <c r="L6297" s="4">
        <f>HOUR(A6297)</f>
        <v/>
      </c>
      <c r="M6297" s="4">
        <f>CONCATENATE(J6297,"-",K6297,"-",L6297)</f>
        <v/>
      </c>
      <c r="N6297" s="4">
        <f>+C6297</f>
        <v/>
      </c>
    </row>
    <row r="6298" ht="14.25" customHeight="1">
      <c r="J6298" s="4">
        <f>MONTH(A6298)</f>
        <v/>
      </c>
      <c r="K6298" s="4">
        <f>DAY(A6298)</f>
        <v/>
      </c>
      <c r="L6298" s="4">
        <f>HOUR(A6298)</f>
        <v/>
      </c>
      <c r="M6298" s="4">
        <f>CONCATENATE(J6298,"-",K6298,"-",L6298)</f>
        <v/>
      </c>
      <c r="N6298" s="4">
        <f>+C6298</f>
        <v/>
      </c>
    </row>
    <row r="6299" ht="14.25" customHeight="1">
      <c r="J6299" s="4">
        <f>MONTH(A6299)</f>
        <v/>
      </c>
      <c r="K6299" s="4">
        <f>DAY(A6299)</f>
        <v/>
      </c>
      <c r="L6299" s="4">
        <f>HOUR(A6299)</f>
        <v/>
      </c>
      <c r="M6299" s="4">
        <f>CONCATENATE(J6299,"-",K6299,"-",L6299)</f>
        <v/>
      </c>
      <c r="N6299" s="4">
        <f>+C6299</f>
        <v/>
      </c>
    </row>
    <row r="6300" ht="14.25" customHeight="1">
      <c r="J6300" s="4">
        <f>MONTH(A6300)</f>
        <v/>
      </c>
      <c r="K6300" s="4">
        <f>DAY(A6300)</f>
        <v/>
      </c>
      <c r="L6300" s="4">
        <f>HOUR(A6300)</f>
        <v/>
      </c>
      <c r="M6300" s="4">
        <f>CONCATENATE(J6300,"-",K6300,"-",L6300)</f>
        <v/>
      </c>
      <c r="N6300" s="4">
        <f>+C6300</f>
        <v/>
      </c>
    </row>
    <row r="6301" ht="14.25" customHeight="1">
      <c r="J6301" s="4">
        <f>MONTH(A6301)</f>
        <v/>
      </c>
      <c r="K6301" s="4">
        <f>DAY(A6301)</f>
        <v/>
      </c>
      <c r="L6301" s="4">
        <f>HOUR(A6301)</f>
        <v/>
      </c>
      <c r="M6301" s="4">
        <f>CONCATENATE(J6301,"-",K6301,"-",L6301)</f>
        <v/>
      </c>
      <c r="N6301" s="4">
        <f>+C6301</f>
        <v/>
      </c>
    </row>
    <row r="6302" ht="14.25" customHeight="1">
      <c r="J6302" s="4">
        <f>MONTH(A6302)</f>
        <v/>
      </c>
      <c r="K6302" s="4">
        <f>DAY(A6302)</f>
        <v/>
      </c>
      <c r="L6302" s="4">
        <f>HOUR(A6302)</f>
        <v/>
      </c>
      <c r="M6302" s="4">
        <f>CONCATENATE(J6302,"-",K6302,"-",L6302)</f>
        <v/>
      </c>
      <c r="N6302" s="4">
        <f>+C6302</f>
        <v/>
      </c>
    </row>
    <row r="6303" ht="14.25" customHeight="1">
      <c r="J6303" s="4">
        <f>MONTH(A6303)</f>
        <v/>
      </c>
      <c r="K6303" s="4">
        <f>DAY(A6303)</f>
        <v/>
      </c>
      <c r="L6303" s="4">
        <f>HOUR(A6303)</f>
        <v/>
      </c>
      <c r="M6303" s="4">
        <f>CONCATENATE(J6303,"-",K6303,"-",L6303)</f>
        <v/>
      </c>
      <c r="N6303" s="4">
        <f>+C6303</f>
        <v/>
      </c>
    </row>
    <row r="6304" ht="14.25" customHeight="1">
      <c r="J6304" s="4">
        <f>MONTH(A6304)</f>
        <v/>
      </c>
      <c r="K6304" s="4">
        <f>DAY(A6304)</f>
        <v/>
      </c>
      <c r="L6304" s="4">
        <f>HOUR(A6304)</f>
        <v/>
      </c>
      <c r="M6304" s="4">
        <f>CONCATENATE(J6304,"-",K6304,"-",L6304)</f>
        <v/>
      </c>
      <c r="N6304" s="4">
        <f>+C6304</f>
        <v/>
      </c>
    </row>
    <row r="6305" ht="14.25" customHeight="1">
      <c r="J6305" s="4">
        <f>MONTH(A6305)</f>
        <v/>
      </c>
      <c r="K6305" s="4">
        <f>DAY(A6305)</f>
        <v/>
      </c>
      <c r="L6305" s="4">
        <f>HOUR(A6305)</f>
        <v/>
      </c>
      <c r="M6305" s="4">
        <f>CONCATENATE(J6305,"-",K6305,"-",L6305)</f>
        <v/>
      </c>
      <c r="N6305" s="4">
        <f>+C6305</f>
        <v/>
      </c>
    </row>
    <row r="6306" ht="14.25" customHeight="1">
      <c r="J6306" s="4">
        <f>MONTH(A6306)</f>
        <v/>
      </c>
      <c r="K6306" s="4">
        <f>DAY(A6306)</f>
        <v/>
      </c>
      <c r="L6306" s="4">
        <f>HOUR(A6306)</f>
        <v/>
      </c>
      <c r="M6306" s="4">
        <f>CONCATENATE(J6306,"-",K6306,"-",L6306)</f>
        <v/>
      </c>
      <c r="N6306" s="4">
        <f>+C6306</f>
        <v/>
      </c>
    </row>
    <row r="6307" ht="14.25" customHeight="1">
      <c r="J6307" s="4">
        <f>MONTH(A6307)</f>
        <v/>
      </c>
      <c r="K6307" s="4">
        <f>DAY(A6307)</f>
        <v/>
      </c>
      <c r="L6307" s="4">
        <f>HOUR(A6307)</f>
        <v/>
      </c>
      <c r="M6307" s="4">
        <f>CONCATENATE(J6307,"-",K6307,"-",L6307)</f>
        <v/>
      </c>
      <c r="N6307" s="4">
        <f>+C6307</f>
        <v/>
      </c>
    </row>
    <row r="6308" ht="14.25" customHeight="1">
      <c r="J6308" s="4">
        <f>MONTH(A6308)</f>
        <v/>
      </c>
      <c r="K6308" s="4">
        <f>DAY(A6308)</f>
        <v/>
      </c>
      <c r="L6308" s="4">
        <f>HOUR(A6308)</f>
        <v/>
      </c>
      <c r="M6308" s="4">
        <f>CONCATENATE(J6308,"-",K6308,"-",L6308)</f>
        <v/>
      </c>
      <c r="N6308" s="4">
        <f>+C6308</f>
        <v/>
      </c>
    </row>
    <row r="6309" ht="14.25" customHeight="1">
      <c r="J6309" s="4">
        <f>MONTH(A6309)</f>
        <v/>
      </c>
      <c r="K6309" s="4">
        <f>DAY(A6309)</f>
        <v/>
      </c>
      <c r="L6309" s="4">
        <f>HOUR(A6309)</f>
        <v/>
      </c>
      <c r="M6309" s="4">
        <f>CONCATENATE(J6309,"-",K6309,"-",L6309)</f>
        <v/>
      </c>
      <c r="N6309" s="4">
        <f>+C6309</f>
        <v/>
      </c>
    </row>
    <row r="6310" ht="14.25" customHeight="1">
      <c r="J6310" s="4">
        <f>MONTH(A6310)</f>
        <v/>
      </c>
      <c r="K6310" s="4">
        <f>DAY(A6310)</f>
        <v/>
      </c>
      <c r="L6310" s="4">
        <f>HOUR(A6310)</f>
        <v/>
      </c>
      <c r="M6310" s="4">
        <f>CONCATENATE(J6310,"-",K6310,"-",L6310)</f>
        <v/>
      </c>
      <c r="N6310" s="4">
        <f>+C6310</f>
        <v/>
      </c>
    </row>
    <row r="6311" ht="14.25" customHeight="1">
      <c r="J6311" s="4">
        <f>MONTH(A6311)</f>
        <v/>
      </c>
      <c r="K6311" s="4">
        <f>DAY(A6311)</f>
        <v/>
      </c>
      <c r="L6311" s="4">
        <f>HOUR(A6311)</f>
        <v/>
      </c>
      <c r="M6311" s="4">
        <f>CONCATENATE(J6311,"-",K6311,"-",L6311)</f>
        <v/>
      </c>
      <c r="N6311" s="4">
        <f>+C6311</f>
        <v/>
      </c>
    </row>
    <row r="6312" ht="14.25" customHeight="1">
      <c r="J6312" s="4">
        <f>MONTH(A6312)</f>
        <v/>
      </c>
      <c r="K6312" s="4">
        <f>DAY(A6312)</f>
        <v/>
      </c>
      <c r="L6312" s="4">
        <f>HOUR(A6312)</f>
        <v/>
      </c>
      <c r="M6312" s="4">
        <f>CONCATENATE(J6312,"-",K6312,"-",L6312)</f>
        <v/>
      </c>
      <c r="N6312" s="4">
        <f>+C6312</f>
        <v/>
      </c>
    </row>
    <row r="6313" ht="14.25" customHeight="1">
      <c r="J6313" s="4">
        <f>MONTH(A6313)</f>
        <v/>
      </c>
      <c r="K6313" s="4">
        <f>DAY(A6313)</f>
        <v/>
      </c>
      <c r="L6313" s="4">
        <f>HOUR(A6313)</f>
        <v/>
      </c>
      <c r="M6313" s="4">
        <f>CONCATENATE(J6313,"-",K6313,"-",L6313)</f>
        <v/>
      </c>
      <c r="N6313" s="4">
        <f>+C6313</f>
        <v/>
      </c>
    </row>
    <row r="6314" ht="14.25" customHeight="1">
      <c r="J6314" s="4">
        <f>MONTH(A6314)</f>
        <v/>
      </c>
      <c r="K6314" s="4">
        <f>DAY(A6314)</f>
        <v/>
      </c>
      <c r="L6314" s="4">
        <f>HOUR(A6314)</f>
        <v/>
      </c>
      <c r="M6314" s="4">
        <f>CONCATENATE(J6314,"-",K6314,"-",L6314)</f>
        <v/>
      </c>
      <c r="N6314" s="4">
        <f>+C6314</f>
        <v/>
      </c>
    </row>
    <row r="6315" ht="14.25" customHeight="1">
      <c r="J6315" s="4">
        <f>MONTH(A6315)</f>
        <v/>
      </c>
      <c r="K6315" s="4">
        <f>DAY(A6315)</f>
        <v/>
      </c>
      <c r="L6315" s="4">
        <f>HOUR(A6315)</f>
        <v/>
      </c>
      <c r="M6315" s="4">
        <f>CONCATENATE(J6315,"-",K6315,"-",L6315)</f>
        <v/>
      </c>
      <c r="N6315" s="4">
        <f>+C6315</f>
        <v/>
      </c>
    </row>
    <row r="6316" ht="14.25" customHeight="1">
      <c r="J6316" s="4">
        <f>MONTH(A6316)</f>
        <v/>
      </c>
      <c r="K6316" s="4">
        <f>DAY(A6316)</f>
        <v/>
      </c>
      <c r="L6316" s="4">
        <f>HOUR(A6316)</f>
        <v/>
      </c>
      <c r="M6316" s="4">
        <f>CONCATENATE(J6316,"-",K6316,"-",L6316)</f>
        <v/>
      </c>
      <c r="N6316" s="4">
        <f>+C6316</f>
        <v/>
      </c>
    </row>
    <row r="6317" ht="14.25" customHeight="1">
      <c r="J6317" s="4">
        <f>MONTH(A6317)</f>
        <v/>
      </c>
      <c r="K6317" s="4">
        <f>DAY(A6317)</f>
        <v/>
      </c>
      <c r="L6317" s="4">
        <f>HOUR(A6317)</f>
        <v/>
      </c>
      <c r="M6317" s="4">
        <f>CONCATENATE(J6317,"-",K6317,"-",L6317)</f>
        <v/>
      </c>
      <c r="N6317" s="4">
        <f>+C6317</f>
        <v/>
      </c>
    </row>
    <row r="6318" ht="14.25" customHeight="1">
      <c r="J6318" s="4">
        <f>MONTH(A6318)</f>
        <v/>
      </c>
      <c r="K6318" s="4">
        <f>DAY(A6318)</f>
        <v/>
      </c>
      <c r="L6318" s="4">
        <f>HOUR(A6318)</f>
        <v/>
      </c>
      <c r="M6318" s="4">
        <f>CONCATENATE(J6318,"-",K6318,"-",L6318)</f>
        <v/>
      </c>
      <c r="N6318" s="4">
        <f>+C6318</f>
        <v/>
      </c>
    </row>
    <row r="6319" ht="14.25" customHeight="1">
      <c r="J6319" s="4">
        <f>MONTH(A6319)</f>
        <v/>
      </c>
      <c r="K6319" s="4">
        <f>DAY(A6319)</f>
        <v/>
      </c>
      <c r="L6319" s="4">
        <f>HOUR(A6319)</f>
        <v/>
      </c>
      <c r="M6319" s="4">
        <f>CONCATENATE(J6319,"-",K6319,"-",L6319)</f>
        <v/>
      </c>
      <c r="N6319" s="4">
        <f>+C6319</f>
        <v/>
      </c>
    </row>
    <row r="6320" ht="14.25" customHeight="1">
      <c r="J6320" s="4">
        <f>MONTH(A6320)</f>
        <v/>
      </c>
      <c r="K6320" s="4">
        <f>DAY(A6320)</f>
        <v/>
      </c>
      <c r="L6320" s="4">
        <f>HOUR(A6320)</f>
        <v/>
      </c>
      <c r="M6320" s="4">
        <f>CONCATENATE(J6320,"-",K6320,"-",L6320)</f>
        <v/>
      </c>
      <c r="N6320" s="4">
        <f>+C6320</f>
        <v/>
      </c>
    </row>
    <row r="6321" ht="14.25" customHeight="1">
      <c r="J6321" s="4">
        <f>MONTH(A6321)</f>
        <v/>
      </c>
      <c r="K6321" s="4">
        <f>DAY(A6321)</f>
        <v/>
      </c>
      <c r="L6321" s="4">
        <f>HOUR(A6321)</f>
        <v/>
      </c>
      <c r="M6321" s="4">
        <f>CONCATENATE(J6321,"-",K6321,"-",L6321)</f>
        <v/>
      </c>
      <c r="N6321" s="4">
        <f>+C6321</f>
        <v/>
      </c>
    </row>
    <row r="6322" ht="14.25" customHeight="1">
      <c r="J6322" s="4">
        <f>MONTH(A6322)</f>
        <v/>
      </c>
      <c r="K6322" s="4">
        <f>DAY(A6322)</f>
        <v/>
      </c>
      <c r="L6322" s="4">
        <f>HOUR(A6322)</f>
        <v/>
      </c>
      <c r="M6322" s="4">
        <f>CONCATENATE(J6322,"-",K6322,"-",L6322)</f>
        <v/>
      </c>
      <c r="N6322" s="4">
        <f>+C6322</f>
        <v/>
      </c>
    </row>
    <row r="6323" ht="14.25" customHeight="1">
      <c r="J6323" s="4">
        <f>MONTH(A6323)</f>
        <v/>
      </c>
      <c r="K6323" s="4">
        <f>DAY(A6323)</f>
        <v/>
      </c>
      <c r="L6323" s="4">
        <f>HOUR(A6323)</f>
        <v/>
      </c>
      <c r="M6323" s="4">
        <f>CONCATENATE(J6323,"-",K6323,"-",L6323)</f>
        <v/>
      </c>
      <c r="N6323" s="4">
        <f>+C6323</f>
        <v/>
      </c>
    </row>
    <row r="6324" ht="14.25" customHeight="1">
      <c r="J6324" s="4">
        <f>MONTH(A6324)</f>
        <v/>
      </c>
      <c r="K6324" s="4">
        <f>DAY(A6324)</f>
        <v/>
      </c>
      <c r="L6324" s="4">
        <f>HOUR(A6324)</f>
        <v/>
      </c>
      <c r="M6324" s="4">
        <f>CONCATENATE(J6324,"-",K6324,"-",L6324)</f>
        <v/>
      </c>
      <c r="N6324" s="4">
        <f>+C6324</f>
        <v/>
      </c>
    </row>
    <row r="6325" ht="14.25" customHeight="1">
      <c r="J6325" s="4">
        <f>MONTH(A6325)</f>
        <v/>
      </c>
      <c r="K6325" s="4">
        <f>DAY(A6325)</f>
        <v/>
      </c>
      <c r="L6325" s="4">
        <f>HOUR(A6325)</f>
        <v/>
      </c>
      <c r="M6325" s="4">
        <f>CONCATENATE(J6325,"-",K6325,"-",L6325)</f>
        <v/>
      </c>
      <c r="N6325" s="4">
        <f>+C6325</f>
        <v/>
      </c>
    </row>
    <row r="6326" ht="14.25" customHeight="1">
      <c r="J6326" s="4">
        <f>MONTH(A6326)</f>
        <v/>
      </c>
      <c r="K6326" s="4">
        <f>DAY(A6326)</f>
        <v/>
      </c>
      <c r="L6326" s="4">
        <f>HOUR(A6326)</f>
        <v/>
      </c>
      <c r="M6326" s="4">
        <f>CONCATENATE(J6326,"-",K6326,"-",L6326)</f>
        <v/>
      </c>
      <c r="N6326" s="4">
        <f>+C6326</f>
        <v/>
      </c>
    </row>
    <row r="6327" ht="14.25" customHeight="1">
      <c r="J6327" s="4">
        <f>MONTH(A6327)</f>
        <v/>
      </c>
      <c r="K6327" s="4">
        <f>DAY(A6327)</f>
        <v/>
      </c>
      <c r="L6327" s="4">
        <f>HOUR(A6327)</f>
        <v/>
      </c>
      <c r="M6327" s="4">
        <f>CONCATENATE(J6327,"-",K6327,"-",L6327)</f>
        <v/>
      </c>
      <c r="N6327" s="4">
        <f>+C6327</f>
        <v/>
      </c>
    </row>
    <row r="6328" ht="14.25" customHeight="1">
      <c r="J6328" s="4">
        <f>MONTH(A6328)</f>
        <v/>
      </c>
      <c r="K6328" s="4">
        <f>DAY(A6328)</f>
        <v/>
      </c>
      <c r="L6328" s="4">
        <f>HOUR(A6328)</f>
        <v/>
      </c>
      <c r="M6328" s="4">
        <f>CONCATENATE(J6328,"-",K6328,"-",L6328)</f>
        <v/>
      </c>
      <c r="N6328" s="4">
        <f>+C6328</f>
        <v/>
      </c>
    </row>
    <row r="6329" ht="14.25" customHeight="1">
      <c r="J6329" s="4">
        <f>MONTH(A6329)</f>
        <v/>
      </c>
      <c r="K6329" s="4">
        <f>DAY(A6329)</f>
        <v/>
      </c>
      <c r="L6329" s="4">
        <f>HOUR(A6329)</f>
        <v/>
      </c>
      <c r="M6329" s="4">
        <f>CONCATENATE(J6329,"-",K6329,"-",L6329)</f>
        <v/>
      </c>
      <c r="N6329" s="4">
        <f>+C6329</f>
        <v/>
      </c>
    </row>
    <row r="6330" ht="14.25" customHeight="1">
      <c r="J6330" s="4">
        <f>MONTH(A6330)</f>
        <v/>
      </c>
      <c r="K6330" s="4">
        <f>DAY(A6330)</f>
        <v/>
      </c>
      <c r="L6330" s="4">
        <f>HOUR(A6330)</f>
        <v/>
      </c>
      <c r="M6330" s="4">
        <f>CONCATENATE(J6330,"-",K6330,"-",L6330)</f>
        <v/>
      </c>
      <c r="N6330" s="4">
        <f>+C6330</f>
        <v/>
      </c>
    </row>
    <row r="6331" ht="14.25" customHeight="1">
      <c r="J6331" s="4">
        <f>MONTH(A6331)</f>
        <v/>
      </c>
      <c r="K6331" s="4">
        <f>DAY(A6331)</f>
        <v/>
      </c>
      <c r="L6331" s="4">
        <f>HOUR(A6331)</f>
        <v/>
      </c>
      <c r="M6331" s="4">
        <f>CONCATENATE(J6331,"-",K6331,"-",L6331)</f>
        <v/>
      </c>
      <c r="N6331" s="4">
        <f>+C6331</f>
        <v/>
      </c>
    </row>
    <row r="6332" ht="14.25" customHeight="1">
      <c r="J6332" s="4">
        <f>MONTH(A6332)</f>
        <v/>
      </c>
      <c r="K6332" s="4">
        <f>DAY(A6332)</f>
        <v/>
      </c>
      <c r="L6332" s="4">
        <f>HOUR(A6332)</f>
        <v/>
      </c>
      <c r="M6332" s="4">
        <f>CONCATENATE(J6332,"-",K6332,"-",L6332)</f>
        <v/>
      </c>
      <c r="N6332" s="4">
        <f>+C6332</f>
        <v/>
      </c>
    </row>
    <row r="6333" ht="14.25" customHeight="1">
      <c r="J6333" s="4">
        <f>MONTH(A6333)</f>
        <v/>
      </c>
      <c r="K6333" s="4">
        <f>DAY(A6333)</f>
        <v/>
      </c>
      <c r="L6333" s="4">
        <f>HOUR(A6333)</f>
        <v/>
      </c>
      <c r="M6333" s="4">
        <f>CONCATENATE(J6333,"-",K6333,"-",L6333)</f>
        <v/>
      </c>
      <c r="N6333" s="4">
        <f>+C6333</f>
        <v/>
      </c>
    </row>
    <row r="6334" ht="14.25" customHeight="1">
      <c r="J6334" s="4">
        <f>MONTH(A6334)</f>
        <v/>
      </c>
      <c r="K6334" s="4">
        <f>DAY(A6334)</f>
        <v/>
      </c>
      <c r="L6334" s="4">
        <f>HOUR(A6334)</f>
        <v/>
      </c>
      <c r="M6334" s="4">
        <f>CONCATENATE(J6334,"-",K6334,"-",L6334)</f>
        <v/>
      </c>
      <c r="N6334" s="4">
        <f>+C6334</f>
        <v/>
      </c>
    </row>
    <row r="6335" ht="14.25" customHeight="1">
      <c r="J6335" s="4">
        <f>MONTH(A6335)</f>
        <v/>
      </c>
      <c r="K6335" s="4">
        <f>DAY(A6335)</f>
        <v/>
      </c>
      <c r="L6335" s="4">
        <f>HOUR(A6335)</f>
        <v/>
      </c>
      <c r="M6335" s="4">
        <f>CONCATENATE(J6335,"-",K6335,"-",L6335)</f>
        <v/>
      </c>
      <c r="N6335" s="4">
        <f>+C6335</f>
        <v/>
      </c>
    </row>
    <row r="6336" ht="14.25" customHeight="1">
      <c r="J6336" s="4">
        <f>MONTH(A6336)</f>
        <v/>
      </c>
      <c r="K6336" s="4">
        <f>DAY(A6336)</f>
        <v/>
      </c>
      <c r="L6336" s="4">
        <f>HOUR(A6336)</f>
        <v/>
      </c>
      <c r="M6336" s="4">
        <f>CONCATENATE(J6336,"-",K6336,"-",L6336)</f>
        <v/>
      </c>
      <c r="N6336" s="4">
        <f>+C6336</f>
        <v/>
      </c>
    </row>
    <row r="6337" ht="14.25" customHeight="1">
      <c r="J6337" s="4">
        <f>MONTH(A6337)</f>
        <v/>
      </c>
      <c r="K6337" s="4">
        <f>DAY(A6337)</f>
        <v/>
      </c>
      <c r="L6337" s="4">
        <f>HOUR(A6337)</f>
        <v/>
      </c>
      <c r="M6337" s="4">
        <f>CONCATENATE(J6337,"-",K6337,"-",L6337)</f>
        <v/>
      </c>
      <c r="N6337" s="4">
        <f>+C6337</f>
        <v/>
      </c>
    </row>
    <row r="6338" ht="14.25" customHeight="1">
      <c r="J6338" s="4">
        <f>MONTH(A6338)</f>
        <v/>
      </c>
      <c r="K6338" s="4">
        <f>DAY(A6338)</f>
        <v/>
      </c>
      <c r="L6338" s="4">
        <f>HOUR(A6338)</f>
        <v/>
      </c>
      <c r="M6338" s="4">
        <f>CONCATENATE(J6338,"-",K6338,"-",L6338)</f>
        <v/>
      </c>
      <c r="N6338" s="4">
        <f>+C6338</f>
        <v/>
      </c>
    </row>
    <row r="6339" ht="14.25" customHeight="1">
      <c r="J6339" s="4">
        <f>MONTH(A6339)</f>
        <v/>
      </c>
      <c r="K6339" s="4">
        <f>DAY(A6339)</f>
        <v/>
      </c>
      <c r="L6339" s="4">
        <f>HOUR(A6339)</f>
        <v/>
      </c>
      <c r="M6339" s="4">
        <f>CONCATENATE(J6339,"-",K6339,"-",L6339)</f>
        <v/>
      </c>
      <c r="N6339" s="4">
        <f>+C6339</f>
        <v/>
      </c>
    </row>
    <row r="6340" ht="14.25" customHeight="1">
      <c r="J6340" s="4">
        <f>MONTH(A6340)</f>
        <v/>
      </c>
      <c r="K6340" s="4">
        <f>DAY(A6340)</f>
        <v/>
      </c>
      <c r="L6340" s="4">
        <f>HOUR(A6340)</f>
        <v/>
      </c>
      <c r="M6340" s="4">
        <f>CONCATENATE(J6340,"-",K6340,"-",L6340)</f>
        <v/>
      </c>
      <c r="N6340" s="4">
        <f>+C6340</f>
        <v/>
      </c>
    </row>
    <row r="6341" ht="14.25" customHeight="1">
      <c r="J6341" s="4">
        <f>MONTH(A6341)</f>
        <v/>
      </c>
      <c r="K6341" s="4">
        <f>DAY(A6341)</f>
        <v/>
      </c>
      <c r="L6341" s="4">
        <f>HOUR(A6341)</f>
        <v/>
      </c>
      <c r="M6341" s="4">
        <f>CONCATENATE(J6341,"-",K6341,"-",L6341)</f>
        <v/>
      </c>
      <c r="N6341" s="4">
        <f>+C6341</f>
        <v/>
      </c>
    </row>
    <row r="6342" ht="14.25" customHeight="1">
      <c r="J6342" s="4">
        <f>MONTH(A6342)</f>
        <v/>
      </c>
      <c r="K6342" s="4">
        <f>DAY(A6342)</f>
        <v/>
      </c>
      <c r="L6342" s="4">
        <f>HOUR(A6342)</f>
        <v/>
      </c>
      <c r="M6342" s="4">
        <f>CONCATENATE(J6342,"-",K6342,"-",L6342)</f>
        <v/>
      </c>
      <c r="N6342" s="4">
        <f>+C6342</f>
        <v/>
      </c>
    </row>
    <row r="6343" ht="14.25" customHeight="1">
      <c r="J6343" s="4">
        <f>MONTH(A6343)</f>
        <v/>
      </c>
      <c r="K6343" s="4">
        <f>DAY(A6343)</f>
        <v/>
      </c>
      <c r="L6343" s="4">
        <f>HOUR(A6343)</f>
        <v/>
      </c>
      <c r="M6343" s="4">
        <f>CONCATENATE(J6343,"-",K6343,"-",L6343)</f>
        <v/>
      </c>
      <c r="N6343" s="4">
        <f>+C6343</f>
        <v/>
      </c>
    </row>
    <row r="6344" ht="14.25" customHeight="1">
      <c r="J6344" s="4">
        <f>MONTH(A6344)</f>
        <v/>
      </c>
      <c r="K6344" s="4">
        <f>DAY(A6344)</f>
        <v/>
      </c>
      <c r="L6344" s="4">
        <f>HOUR(A6344)</f>
        <v/>
      </c>
      <c r="M6344" s="4">
        <f>CONCATENATE(J6344,"-",K6344,"-",L6344)</f>
        <v/>
      </c>
      <c r="N6344" s="4">
        <f>+C6344</f>
        <v/>
      </c>
    </row>
    <row r="6345" ht="14.25" customHeight="1">
      <c r="J6345" s="4">
        <f>MONTH(A6345)</f>
        <v/>
      </c>
      <c r="K6345" s="4">
        <f>DAY(A6345)</f>
        <v/>
      </c>
      <c r="L6345" s="4">
        <f>HOUR(A6345)</f>
        <v/>
      </c>
      <c r="M6345" s="4">
        <f>CONCATENATE(J6345,"-",K6345,"-",L6345)</f>
        <v/>
      </c>
      <c r="N6345" s="4">
        <f>+C6345</f>
        <v/>
      </c>
    </row>
    <row r="6346" ht="14.25" customHeight="1">
      <c r="J6346" s="4">
        <f>MONTH(A6346)</f>
        <v/>
      </c>
      <c r="K6346" s="4">
        <f>DAY(A6346)</f>
        <v/>
      </c>
      <c r="L6346" s="4">
        <f>HOUR(A6346)</f>
        <v/>
      </c>
      <c r="M6346" s="4">
        <f>CONCATENATE(J6346,"-",K6346,"-",L6346)</f>
        <v/>
      </c>
      <c r="N6346" s="4">
        <f>+C6346</f>
        <v/>
      </c>
    </row>
    <row r="6347" ht="14.25" customHeight="1">
      <c r="J6347" s="4">
        <f>MONTH(A6347)</f>
        <v/>
      </c>
      <c r="K6347" s="4">
        <f>DAY(A6347)</f>
        <v/>
      </c>
      <c r="L6347" s="4">
        <f>HOUR(A6347)</f>
        <v/>
      </c>
      <c r="M6347" s="4">
        <f>CONCATENATE(J6347,"-",K6347,"-",L6347)</f>
        <v/>
      </c>
      <c r="N6347" s="4">
        <f>+C6347</f>
        <v/>
      </c>
    </row>
    <row r="6348" ht="14.25" customHeight="1">
      <c r="J6348" s="4">
        <f>MONTH(A6348)</f>
        <v/>
      </c>
      <c r="K6348" s="4">
        <f>DAY(A6348)</f>
        <v/>
      </c>
      <c r="L6348" s="4">
        <f>HOUR(A6348)</f>
        <v/>
      </c>
      <c r="M6348" s="4">
        <f>CONCATENATE(J6348,"-",K6348,"-",L6348)</f>
        <v/>
      </c>
      <c r="N6348" s="4">
        <f>+C6348</f>
        <v/>
      </c>
    </row>
    <row r="6349" ht="14.25" customHeight="1">
      <c r="J6349" s="4">
        <f>MONTH(A6349)</f>
        <v/>
      </c>
      <c r="K6349" s="4">
        <f>DAY(A6349)</f>
        <v/>
      </c>
      <c r="L6349" s="4">
        <f>HOUR(A6349)</f>
        <v/>
      </c>
      <c r="M6349" s="4">
        <f>CONCATENATE(J6349,"-",K6349,"-",L6349)</f>
        <v/>
      </c>
      <c r="N6349" s="4">
        <f>+C6349</f>
        <v/>
      </c>
    </row>
    <row r="6350" ht="14.25" customHeight="1">
      <c r="J6350" s="4">
        <f>MONTH(A6350)</f>
        <v/>
      </c>
      <c r="K6350" s="4">
        <f>DAY(A6350)</f>
        <v/>
      </c>
      <c r="L6350" s="4">
        <f>HOUR(A6350)</f>
        <v/>
      </c>
      <c r="M6350" s="4">
        <f>CONCATENATE(J6350,"-",K6350,"-",L6350)</f>
        <v/>
      </c>
      <c r="N6350" s="4">
        <f>+C6350</f>
        <v/>
      </c>
    </row>
    <row r="6351" ht="14.25" customHeight="1">
      <c r="J6351" s="4">
        <f>MONTH(A6351)</f>
        <v/>
      </c>
      <c r="K6351" s="4">
        <f>DAY(A6351)</f>
        <v/>
      </c>
      <c r="L6351" s="4">
        <f>HOUR(A6351)</f>
        <v/>
      </c>
      <c r="M6351" s="4">
        <f>CONCATENATE(J6351,"-",K6351,"-",L6351)</f>
        <v/>
      </c>
      <c r="N6351" s="4">
        <f>+C6351</f>
        <v/>
      </c>
    </row>
    <row r="6352" ht="14.25" customHeight="1">
      <c r="J6352" s="4">
        <f>MONTH(A6352)</f>
        <v/>
      </c>
      <c r="K6352" s="4">
        <f>DAY(A6352)</f>
        <v/>
      </c>
      <c r="L6352" s="4">
        <f>HOUR(A6352)</f>
        <v/>
      </c>
      <c r="M6352" s="4">
        <f>CONCATENATE(J6352,"-",K6352,"-",L6352)</f>
        <v/>
      </c>
      <c r="N6352" s="4">
        <f>+C6352</f>
        <v/>
      </c>
    </row>
    <row r="6353" ht="14.25" customHeight="1">
      <c r="J6353" s="4">
        <f>MONTH(A6353)</f>
        <v/>
      </c>
      <c r="K6353" s="4">
        <f>DAY(A6353)</f>
        <v/>
      </c>
      <c r="L6353" s="4">
        <f>HOUR(A6353)</f>
        <v/>
      </c>
      <c r="M6353" s="4">
        <f>CONCATENATE(J6353,"-",K6353,"-",L6353)</f>
        <v/>
      </c>
      <c r="N6353" s="4">
        <f>+C6353</f>
        <v/>
      </c>
    </row>
    <row r="6354" ht="14.25" customHeight="1">
      <c r="J6354" s="4">
        <f>MONTH(A6354)</f>
        <v/>
      </c>
      <c r="K6354" s="4">
        <f>DAY(A6354)</f>
        <v/>
      </c>
      <c r="L6354" s="4">
        <f>HOUR(A6354)</f>
        <v/>
      </c>
      <c r="M6354" s="4">
        <f>CONCATENATE(J6354,"-",K6354,"-",L6354)</f>
        <v/>
      </c>
      <c r="N6354" s="4">
        <f>+C6354</f>
        <v/>
      </c>
    </row>
    <row r="6355" ht="14.25" customHeight="1">
      <c r="J6355" s="4">
        <f>MONTH(A6355)</f>
        <v/>
      </c>
      <c r="K6355" s="4">
        <f>DAY(A6355)</f>
        <v/>
      </c>
      <c r="L6355" s="4">
        <f>HOUR(A6355)</f>
        <v/>
      </c>
      <c r="M6355" s="4">
        <f>CONCATENATE(J6355,"-",K6355,"-",L6355)</f>
        <v/>
      </c>
      <c r="N6355" s="4">
        <f>+C6355</f>
        <v/>
      </c>
    </row>
    <row r="6356" ht="14.25" customHeight="1">
      <c r="J6356" s="4">
        <f>MONTH(A6356)</f>
        <v/>
      </c>
      <c r="K6356" s="4">
        <f>DAY(A6356)</f>
        <v/>
      </c>
      <c r="L6356" s="4">
        <f>HOUR(A6356)</f>
        <v/>
      </c>
      <c r="M6356" s="4">
        <f>CONCATENATE(J6356,"-",K6356,"-",L6356)</f>
        <v/>
      </c>
      <c r="N6356" s="4">
        <f>+C6356</f>
        <v/>
      </c>
    </row>
    <row r="6357" ht="14.25" customHeight="1">
      <c r="J6357" s="4">
        <f>MONTH(A6357)</f>
        <v/>
      </c>
      <c r="K6357" s="4">
        <f>DAY(A6357)</f>
        <v/>
      </c>
      <c r="L6357" s="4">
        <f>HOUR(A6357)</f>
        <v/>
      </c>
      <c r="M6357" s="4">
        <f>CONCATENATE(J6357,"-",K6357,"-",L6357)</f>
        <v/>
      </c>
      <c r="N6357" s="4">
        <f>+C6357</f>
        <v/>
      </c>
    </row>
    <row r="6358" ht="14.25" customHeight="1">
      <c r="J6358" s="4">
        <f>MONTH(A6358)</f>
        <v/>
      </c>
      <c r="K6358" s="4">
        <f>DAY(A6358)</f>
        <v/>
      </c>
      <c r="L6358" s="4">
        <f>HOUR(A6358)</f>
        <v/>
      </c>
      <c r="M6358" s="4">
        <f>CONCATENATE(J6358,"-",K6358,"-",L6358)</f>
        <v/>
      </c>
      <c r="N6358" s="4">
        <f>+C6358</f>
        <v/>
      </c>
    </row>
    <row r="6359" ht="14.25" customHeight="1">
      <c r="J6359" s="4">
        <f>MONTH(A6359)</f>
        <v/>
      </c>
      <c r="K6359" s="4">
        <f>DAY(A6359)</f>
        <v/>
      </c>
      <c r="L6359" s="4">
        <f>HOUR(A6359)</f>
        <v/>
      </c>
      <c r="M6359" s="4">
        <f>CONCATENATE(J6359,"-",K6359,"-",L6359)</f>
        <v/>
      </c>
      <c r="N6359" s="4">
        <f>+C6359</f>
        <v/>
      </c>
    </row>
    <row r="6360" ht="14.25" customHeight="1">
      <c r="J6360" s="4">
        <f>MONTH(A6360)</f>
        <v/>
      </c>
      <c r="K6360" s="4">
        <f>DAY(A6360)</f>
        <v/>
      </c>
      <c r="L6360" s="4">
        <f>HOUR(A6360)</f>
        <v/>
      </c>
      <c r="M6360" s="4">
        <f>CONCATENATE(J6360,"-",K6360,"-",L6360)</f>
        <v/>
      </c>
      <c r="N6360" s="4">
        <f>+C6360</f>
        <v/>
      </c>
    </row>
    <row r="6361" ht="14.25" customHeight="1">
      <c r="J6361" s="4">
        <f>MONTH(A6361)</f>
        <v/>
      </c>
      <c r="K6361" s="4">
        <f>DAY(A6361)</f>
        <v/>
      </c>
      <c r="L6361" s="4">
        <f>HOUR(A6361)</f>
        <v/>
      </c>
      <c r="M6361" s="4">
        <f>CONCATENATE(J6361,"-",K6361,"-",L6361)</f>
        <v/>
      </c>
      <c r="N6361" s="4">
        <f>+C6361</f>
        <v/>
      </c>
    </row>
    <row r="6362" ht="14.25" customHeight="1">
      <c r="J6362" s="4">
        <f>MONTH(A6362)</f>
        <v/>
      </c>
      <c r="K6362" s="4">
        <f>DAY(A6362)</f>
        <v/>
      </c>
      <c r="L6362" s="4">
        <f>HOUR(A6362)</f>
        <v/>
      </c>
      <c r="M6362" s="4">
        <f>CONCATENATE(J6362,"-",K6362,"-",L6362)</f>
        <v/>
      </c>
      <c r="N6362" s="4">
        <f>+C6362</f>
        <v/>
      </c>
    </row>
    <row r="6363" ht="14.25" customHeight="1">
      <c r="J6363" s="4">
        <f>MONTH(A6363)</f>
        <v/>
      </c>
      <c r="K6363" s="4">
        <f>DAY(A6363)</f>
        <v/>
      </c>
      <c r="L6363" s="4">
        <f>HOUR(A6363)</f>
        <v/>
      </c>
      <c r="M6363" s="4">
        <f>CONCATENATE(J6363,"-",K6363,"-",L6363)</f>
        <v/>
      </c>
      <c r="N6363" s="4">
        <f>+C6363</f>
        <v/>
      </c>
    </row>
    <row r="6364" ht="14.25" customHeight="1">
      <c r="J6364" s="4">
        <f>MONTH(A6364)</f>
        <v/>
      </c>
      <c r="K6364" s="4">
        <f>DAY(A6364)</f>
        <v/>
      </c>
      <c r="L6364" s="4">
        <f>HOUR(A6364)</f>
        <v/>
      </c>
      <c r="M6364" s="4">
        <f>CONCATENATE(J6364,"-",K6364,"-",L6364)</f>
        <v/>
      </c>
      <c r="N6364" s="4">
        <f>+C6364</f>
        <v/>
      </c>
    </row>
    <row r="6365" ht="14.25" customHeight="1">
      <c r="J6365" s="4">
        <f>MONTH(A6365)</f>
        <v/>
      </c>
      <c r="K6365" s="4">
        <f>DAY(A6365)</f>
        <v/>
      </c>
      <c r="L6365" s="4">
        <f>HOUR(A6365)</f>
        <v/>
      </c>
      <c r="M6365" s="4">
        <f>CONCATENATE(J6365,"-",K6365,"-",L6365)</f>
        <v/>
      </c>
      <c r="N6365" s="4">
        <f>+C6365</f>
        <v/>
      </c>
    </row>
    <row r="6366" ht="14.25" customHeight="1">
      <c r="J6366" s="4">
        <f>MONTH(A6366)</f>
        <v/>
      </c>
      <c r="K6366" s="4">
        <f>DAY(A6366)</f>
        <v/>
      </c>
      <c r="L6366" s="4">
        <f>HOUR(A6366)</f>
        <v/>
      </c>
      <c r="M6366" s="4">
        <f>CONCATENATE(J6366,"-",K6366,"-",L6366)</f>
        <v/>
      </c>
      <c r="N6366" s="4">
        <f>+C6366</f>
        <v/>
      </c>
    </row>
    <row r="6367" ht="14.25" customHeight="1">
      <c r="J6367" s="4">
        <f>MONTH(A6367)</f>
        <v/>
      </c>
      <c r="K6367" s="4">
        <f>DAY(A6367)</f>
        <v/>
      </c>
      <c r="L6367" s="4">
        <f>HOUR(A6367)</f>
        <v/>
      </c>
      <c r="M6367" s="4">
        <f>CONCATENATE(J6367,"-",K6367,"-",L6367)</f>
        <v/>
      </c>
      <c r="N6367" s="4">
        <f>+C6367</f>
        <v/>
      </c>
    </row>
    <row r="6368" ht="14.25" customHeight="1">
      <c r="J6368" s="4">
        <f>MONTH(A6368)</f>
        <v/>
      </c>
      <c r="K6368" s="4">
        <f>DAY(A6368)</f>
        <v/>
      </c>
      <c r="L6368" s="4">
        <f>HOUR(A6368)</f>
        <v/>
      </c>
      <c r="M6368" s="4">
        <f>CONCATENATE(J6368,"-",K6368,"-",L6368)</f>
        <v/>
      </c>
      <c r="N6368" s="4">
        <f>+C6368</f>
        <v/>
      </c>
    </row>
    <row r="6369" ht="14.25" customHeight="1">
      <c r="J6369" s="4">
        <f>MONTH(A6369)</f>
        <v/>
      </c>
      <c r="K6369" s="4">
        <f>DAY(A6369)</f>
        <v/>
      </c>
      <c r="L6369" s="4">
        <f>HOUR(A6369)</f>
        <v/>
      </c>
      <c r="M6369" s="4">
        <f>CONCATENATE(J6369,"-",K6369,"-",L6369)</f>
        <v/>
      </c>
      <c r="N6369" s="4">
        <f>+C6369</f>
        <v/>
      </c>
    </row>
    <row r="6370" ht="14.25" customHeight="1">
      <c r="J6370" s="4">
        <f>MONTH(A6370)</f>
        <v/>
      </c>
      <c r="K6370" s="4">
        <f>DAY(A6370)</f>
        <v/>
      </c>
      <c r="L6370" s="4">
        <f>HOUR(A6370)</f>
        <v/>
      </c>
      <c r="M6370" s="4">
        <f>CONCATENATE(J6370,"-",K6370,"-",L6370)</f>
        <v/>
      </c>
      <c r="N6370" s="4">
        <f>+C6370</f>
        <v/>
      </c>
    </row>
    <row r="6371" ht="14.25" customHeight="1">
      <c r="J6371" s="4">
        <f>MONTH(A6371)</f>
        <v/>
      </c>
      <c r="K6371" s="4">
        <f>DAY(A6371)</f>
        <v/>
      </c>
      <c r="L6371" s="4">
        <f>HOUR(A6371)</f>
        <v/>
      </c>
      <c r="M6371" s="4">
        <f>CONCATENATE(J6371,"-",K6371,"-",L6371)</f>
        <v/>
      </c>
      <c r="N6371" s="4">
        <f>+C6371</f>
        <v/>
      </c>
    </row>
    <row r="6372" ht="14.25" customHeight="1">
      <c r="J6372" s="4">
        <f>MONTH(A6372)</f>
        <v/>
      </c>
      <c r="K6372" s="4">
        <f>DAY(A6372)</f>
        <v/>
      </c>
      <c r="L6372" s="4">
        <f>HOUR(A6372)</f>
        <v/>
      </c>
      <c r="M6372" s="4">
        <f>CONCATENATE(J6372,"-",K6372,"-",L6372)</f>
        <v/>
      </c>
      <c r="N6372" s="4">
        <f>+C6372</f>
        <v/>
      </c>
    </row>
    <row r="6373" ht="14.25" customHeight="1">
      <c r="J6373" s="4">
        <f>MONTH(A6373)</f>
        <v/>
      </c>
      <c r="K6373" s="4">
        <f>DAY(A6373)</f>
        <v/>
      </c>
      <c r="L6373" s="4">
        <f>HOUR(A6373)</f>
        <v/>
      </c>
      <c r="M6373" s="4">
        <f>CONCATENATE(J6373,"-",K6373,"-",L6373)</f>
        <v/>
      </c>
      <c r="N6373" s="4">
        <f>+C6373</f>
        <v/>
      </c>
    </row>
    <row r="6374" ht="14.25" customHeight="1">
      <c r="J6374" s="4">
        <f>MONTH(A6374)</f>
        <v/>
      </c>
      <c r="K6374" s="4">
        <f>DAY(A6374)</f>
        <v/>
      </c>
      <c r="L6374" s="4">
        <f>HOUR(A6374)</f>
        <v/>
      </c>
      <c r="M6374" s="4">
        <f>CONCATENATE(J6374,"-",K6374,"-",L6374)</f>
        <v/>
      </c>
      <c r="N6374" s="4">
        <f>+C6374</f>
        <v/>
      </c>
    </row>
    <row r="6375" ht="14.25" customHeight="1">
      <c r="J6375" s="4">
        <f>MONTH(A6375)</f>
        <v/>
      </c>
      <c r="K6375" s="4">
        <f>DAY(A6375)</f>
        <v/>
      </c>
      <c r="L6375" s="4">
        <f>HOUR(A6375)</f>
        <v/>
      </c>
      <c r="M6375" s="4">
        <f>CONCATENATE(J6375,"-",K6375,"-",L6375)</f>
        <v/>
      </c>
      <c r="N6375" s="4">
        <f>+C6375</f>
        <v/>
      </c>
    </row>
    <row r="6376" ht="14.25" customHeight="1">
      <c r="J6376" s="4">
        <f>MONTH(A6376)</f>
        <v/>
      </c>
      <c r="K6376" s="4">
        <f>DAY(A6376)</f>
        <v/>
      </c>
      <c r="L6376" s="4">
        <f>HOUR(A6376)</f>
        <v/>
      </c>
      <c r="M6376" s="4">
        <f>CONCATENATE(J6376,"-",K6376,"-",L6376)</f>
        <v/>
      </c>
      <c r="N6376" s="4">
        <f>+C6376</f>
        <v/>
      </c>
    </row>
    <row r="6377" ht="14.25" customHeight="1">
      <c r="J6377" s="4">
        <f>MONTH(A6377)</f>
        <v/>
      </c>
      <c r="K6377" s="4">
        <f>DAY(A6377)</f>
        <v/>
      </c>
      <c r="L6377" s="4">
        <f>HOUR(A6377)</f>
        <v/>
      </c>
      <c r="M6377" s="4">
        <f>CONCATENATE(J6377,"-",K6377,"-",L6377)</f>
        <v/>
      </c>
      <c r="N6377" s="4">
        <f>+C6377</f>
        <v/>
      </c>
    </row>
    <row r="6378" ht="14.25" customHeight="1">
      <c r="J6378" s="4">
        <f>MONTH(A6378)</f>
        <v/>
      </c>
      <c r="K6378" s="4">
        <f>DAY(A6378)</f>
        <v/>
      </c>
      <c r="L6378" s="4">
        <f>HOUR(A6378)</f>
        <v/>
      </c>
      <c r="M6378" s="4">
        <f>CONCATENATE(J6378,"-",K6378,"-",L6378)</f>
        <v/>
      </c>
      <c r="N6378" s="4">
        <f>+C6378</f>
        <v/>
      </c>
    </row>
    <row r="6379" ht="14.25" customHeight="1">
      <c r="J6379" s="4">
        <f>MONTH(A6379)</f>
        <v/>
      </c>
      <c r="K6379" s="4">
        <f>DAY(A6379)</f>
        <v/>
      </c>
      <c r="L6379" s="4">
        <f>HOUR(A6379)</f>
        <v/>
      </c>
      <c r="M6379" s="4">
        <f>CONCATENATE(J6379,"-",K6379,"-",L6379)</f>
        <v/>
      </c>
      <c r="N6379" s="4">
        <f>+C6379</f>
        <v/>
      </c>
    </row>
    <row r="6380" ht="14.25" customHeight="1">
      <c r="J6380" s="4">
        <f>MONTH(A6380)</f>
        <v/>
      </c>
      <c r="K6380" s="4">
        <f>DAY(A6380)</f>
        <v/>
      </c>
      <c r="L6380" s="4">
        <f>HOUR(A6380)</f>
        <v/>
      </c>
      <c r="M6380" s="4">
        <f>CONCATENATE(J6380,"-",K6380,"-",L6380)</f>
        <v/>
      </c>
      <c r="N6380" s="4">
        <f>+C6380</f>
        <v/>
      </c>
    </row>
    <row r="6381" ht="14.25" customHeight="1">
      <c r="J6381" s="4">
        <f>MONTH(A6381)</f>
        <v/>
      </c>
      <c r="K6381" s="4">
        <f>DAY(A6381)</f>
        <v/>
      </c>
      <c r="L6381" s="4">
        <f>HOUR(A6381)</f>
        <v/>
      </c>
      <c r="M6381" s="4">
        <f>CONCATENATE(J6381,"-",K6381,"-",L6381)</f>
        <v/>
      </c>
      <c r="N6381" s="4">
        <f>+C6381</f>
        <v/>
      </c>
    </row>
    <row r="6382" ht="14.25" customHeight="1">
      <c r="J6382" s="4">
        <f>MONTH(A6382)</f>
        <v/>
      </c>
      <c r="K6382" s="4">
        <f>DAY(A6382)</f>
        <v/>
      </c>
      <c r="L6382" s="4">
        <f>HOUR(A6382)</f>
        <v/>
      </c>
      <c r="M6382" s="4">
        <f>CONCATENATE(J6382,"-",K6382,"-",L6382)</f>
        <v/>
      </c>
      <c r="N6382" s="4">
        <f>+C6382</f>
        <v/>
      </c>
    </row>
    <row r="6383" ht="14.25" customHeight="1">
      <c r="J6383" s="4">
        <f>MONTH(A6383)</f>
        <v/>
      </c>
      <c r="K6383" s="4">
        <f>DAY(A6383)</f>
        <v/>
      </c>
      <c r="L6383" s="4">
        <f>HOUR(A6383)</f>
        <v/>
      </c>
      <c r="M6383" s="4">
        <f>CONCATENATE(J6383,"-",K6383,"-",L6383)</f>
        <v/>
      </c>
      <c r="N6383" s="4">
        <f>+C6383</f>
        <v/>
      </c>
    </row>
    <row r="6384" ht="14.25" customHeight="1">
      <c r="J6384" s="4">
        <f>MONTH(A6384)</f>
        <v/>
      </c>
      <c r="K6384" s="4">
        <f>DAY(A6384)</f>
        <v/>
      </c>
      <c r="L6384" s="4">
        <f>HOUR(A6384)</f>
        <v/>
      </c>
      <c r="M6384" s="4">
        <f>CONCATENATE(J6384,"-",K6384,"-",L6384)</f>
        <v/>
      </c>
      <c r="N6384" s="4">
        <f>+C6384</f>
        <v/>
      </c>
    </row>
    <row r="6385" ht="14.25" customHeight="1">
      <c r="J6385" s="4">
        <f>MONTH(A6385)</f>
        <v/>
      </c>
      <c r="K6385" s="4">
        <f>DAY(A6385)</f>
        <v/>
      </c>
      <c r="L6385" s="4">
        <f>HOUR(A6385)</f>
        <v/>
      </c>
      <c r="M6385" s="4">
        <f>CONCATENATE(J6385,"-",K6385,"-",L6385)</f>
        <v/>
      </c>
      <c r="N6385" s="4">
        <f>+C6385</f>
        <v/>
      </c>
    </row>
    <row r="6386" ht="14.25" customHeight="1">
      <c r="J6386" s="4">
        <f>MONTH(A6386)</f>
        <v/>
      </c>
      <c r="K6386" s="4">
        <f>DAY(A6386)</f>
        <v/>
      </c>
      <c r="L6386" s="4">
        <f>HOUR(A6386)</f>
        <v/>
      </c>
      <c r="M6386" s="4">
        <f>CONCATENATE(J6386,"-",K6386,"-",L6386)</f>
        <v/>
      </c>
      <c r="N6386" s="4">
        <f>+C6386</f>
        <v/>
      </c>
    </row>
    <row r="6387" ht="14.25" customHeight="1">
      <c r="J6387" s="4">
        <f>MONTH(A6387)</f>
        <v/>
      </c>
      <c r="K6387" s="4">
        <f>DAY(A6387)</f>
        <v/>
      </c>
      <c r="L6387" s="4">
        <f>HOUR(A6387)</f>
        <v/>
      </c>
      <c r="M6387" s="4">
        <f>CONCATENATE(J6387,"-",K6387,"-",L6387)</f>
        <v/>
      </c>
      <c r="N6387" s="4">
        <f>+C6387</f>
        <v/>
      </c>
    </row>
    <row r="6388" ht="14.25" customHeight="1">
      <c r="J6388" s="4">
        <f>MONTH(A6388)</f>
        <v/>
      </c>
      <c r="K6388" s="4">
        <f>DAY(A6388)</f>
        <v/>
      </c>
      <c r="L6388" s="4">
        <f>HOUR(A6388)</f>
        <v/>
      </c>
      <c r="M6388" s="4">
        <f>CONCATENATE(J6388,"-",K6388,"-",L6388)</f>
        <v/>
      </c>
      <c r="N6388" s="4">
        <f>+C6388</f>
        <v/>
      </c>
    </row>
    <row r="6389" ht="14.25" customHeight="1">
      <c r="J6389" s="4">
        <f>MONTH(A6389)</f>
        <v/>
      </c>
      <c r="K6389" s="4">
        <f>DAY(A6389)</f>
        <v/>
      </c>
      <c r="L6389" s="4">
        <f>HOUR(A6389)</f>
        <v/>
      </c>
      <c r="M6389" s="4">
        <f>CONCATENATE(J6389,"-",K6389,"-",L6389)</f>
        <v/>
      </c>
      <c r="N6389" s="4">
        <f>+C6389</f>
        <v/>
      </c>
    </row>
    <row r="6390" ht="14.25" customHeight="1">
      <c r="J6390" s="4">
        <f>MONTH(A6390)</f>
        <v/>
      </c>
      <c r="K6390" s="4">
        <f>DAY(A6390)</f>
        <v/>
      </c>
      <c r="L6390" s="4">
        <f>HOUR(A6390)</f>
        <v/>
      </c>
      <c r="M6390" s="4">
        <f>CONCATENATE(J6390,"-",K6390,"-",L6390)</f>
        <v/>
      </c>
      <c r="N6390" s="4">
        <f>+C6390</f>
        <v/>
      </c>
    </row>
    <row r="6391" ht="14.25" customHeight="1">
      <c r="J6391" s="4">
        <f>MONTH(A6391)</f>
        <v/>
      </c>
      <c r="K6391" s="4">
        <f>DAY(A6391)</f>
        <v/>
      </c>
      <c r="L6391" s="4">
        <f>HOUR(A6391)</f>
        <v/>
      </c>
      <c r="M6391" s="4">
        <f>CONCATENATE(J6391,"-",K6391,"-",L6391)</f>
        <v/>
      </c>
      <c r="N6391" s="4">
        <f>+C6391</f>
        <v/>
      </c>
    </row>
    <row r="6392" ht="14.25" customHeight="1">
      <c r="J6392" s="4">
        <f>MONTH(A6392)</f>
        <v/>
      </c>
      <c r="K6392" s="4">
        <f>DAY(A6392)</f>
        <v/>
      </c>
      <c r="L6392" s="4">
        <f>HOUR(A6392)</f>
        <v/>
      </c>
      <c r="M6392" s="4">
        <f>CONCATENATE(J6392,"-",K6392,"-",L6392)</f>
        <v/>
      </c>
      <c r="N6392" s="4">
        <f>+C6392</f>
        <v/>
      </c>
    </row>
    <row r="6393" ht="14.25" customHeight="1">
      <c r="J6393" s="4">
        <f>MONTH(A6393)</f>
        <v/>
      </c>
      <c r="K6393" s="4">
        <f>DAY(A6393)</f>
        <v/>
      </c>
      <c r="L6393" s="4">
        <f>HOUR(A6393)</f>
        <v/>
      </c>
      <c r="M6393" s="4">
        <f>CONCATENATE(J6393,"-",K6393,"-",L6393)</f>
        <v/>
      </c>
      <c r="N6393" s="4">
        <f>+C6393</f>
        <v/>
      </c>
    </row>
    <row r="6394" ht="14.25" customHeight="1">
      <c r="J6394" s="4">
        <f>MONTH(A6394)</f>
        <v/>
      </c>
      <c r="K6394" s="4">
        <f>DAY(A6394)</f>
        <v/>
      </c>
      <c r="L6394" s="4">
        <f>HOUR(A6394)</f>
        <v/>
      </c>
      <c r="M6394" s="4">
        <f>CONCATENATE(J6394,"-",K6394,"-",L6394)</f>
        <v/>
      </c>
      <c r="N6394" s="4">
        <f>+C6394</f>
        <v/>
      </c>
    </row>
    <row r="6395" ht="14.25" customHeight="1">
      <c r="J6395" s="4">
        <f>MONTH(A6395)</f>
        <v/>
      </c>
      <c r="K6395" s="4">
        <f>DAY(A6395)</f>
        <v/>
      </c>
      <c r="L6395" s="4">
        <f>HOUR(A6395)</f>
        <v/>
      </c>
      <c r="M6395" s="4">
        <f>CONCATENATE(J6395,"-",K6395,"-",L6395)</f>
        <v/>
      </c>
      <c r="N6395" s="4">
        <f>+C6395</f>
        <v/>
      </c>
    </row>
    <row r="6396" ht="14.25" customHeight="1">
      <c r="J6396" s="4">
        <f>MONTH(A6396)</f>
        <v/>
      </c>
      <c r="K6396" s="4">
        <f>DAY(A6396)</f>
        <v/>
      </c>
      <c r="L6396" s="4">
        <f>HOUR(A6396)</f>
        <v/>
      </c>
      <c r="M6396" s="4">
        <f>CONCATENATE(J6396,"-",K6396,"-",L6396)</f>
        <v/>
      </c>
      <c r="N6396" s="4">
        <f>+C6396</f>
        <v/>
      </c>
    </row>
    <row r="6397" ht="14.25" customHeight="1">
      <c r="J6397" s="4">
        <f>MONTH(A6397)</f>
        <v/>
      </c>
      <c r="K6397" s="4">
        <f>DAY(A6397)</f>
        <v/>
      </c>
      <c r="L6397" s="4">
        <f>HOUR(A6397)</f>
        <v/>
      </c>
      <c r="M6397" s="4">
        <f>CONCATENATE(J6397,"-",K6397,"-",L6397)</f>
        <v/>
      </c>
      <c r="N6397" s="4">
        <f>+C6397</f>
        <v/>
      </c>
    </row>
    <row r="6398" ht="14.25" customHeight="1">
      <c r="J6398" s="4">
        <f>MONTH(A6398)</f>
        <v/>
      </c>
      <c r="K6398" s="4">
        <f>DAY(A6398)</f>
        <v/>
      </c>
      <c r="L6398" s="4">
        <f>HOUR(A6398)</f>
        <v/>
      </c>
      <c r="M6398" s="4">
        <f>CONCATENATE(J6398,"-",K6398,"-",L6398)</f>
        <v/>
      </c>
      <c r="N6398" s="4">
        <f>+C6398</f>
        <v/>
      </c>
    </row>
    <row r="6399" ht="14.25" customHeight="1">
      <c r="J6399" s="4">
        <f>MONTH(A6399)</f>
        <v/>
      </c>
      <c r="K6399" s="4">
        <f>DAY(A6399)</f>
        <v/>
      </c>
      <c r="L6399" s="4">
        <f>HOUR(A6399)</f>
        <v/>
      </c>
      <c r="M6399" s="4">
        <f>CONCATENATE(J6399,"-",K6399,"-",L6399)</f>
        <v/>
      </c>
      <c r="N6399" s="4">
        <f>+C6399</f>
        <v/>
      </c>
    </row>
    <row r="6400" ht="14.25" customHeight="1">
      <c r="J6400" s="4">
        <f>MONTH(A6400)</f>
        <v/>
      </c>
      <c r="K6400" s="4">
        <f>DAY(A6400)</f>
        <v/>
      </c>
      <c r="L6400" s="4">
        <f>HOUR(A6400)</f>
        <v/>
      </c>
      <c r="M6400" s="4">
        <f>CONCATENATE(J6400,"-",K6400,"-",L6400)</f>
        <v/>
      </c>
      <c r="N6400" s="4">
        <f>+C6400</f>
        <v/>
      </c>
    </row>
    <row r="6401" ht="14.25" customHeight="1">
      <c r="J6401" s="4">
        <f>MONTH(A6401)</f>
        <v/>
      </c>
      <c r="K6401" s="4">
        <f>DAY(A6401)</f>
        <v/>
      </c>
      <c r="L6401" s="4">
        <f>HOUR(A6401)</f>
        <v/>
      </c>
      <c r="M6401" s="4">
        <f>CONCATENATE(J6401,"-",K6401,"-",L6401)</f>
        <v/>
      </c>
      <c r="N6401" s="4">
        <f>+C6401</f>
        <v/>
      </c>
    </row>
    <row r="6402" ht="14.25" customHeight="1">
      <c r="J6402" s="4">
        <f>MONTH(A6402)</f>
        <v/>
      </c>
      <c r="K6402" s="4">
        <f>DAY(A6402)</f>
        <v/>
      </c>
      <c r="L6402" s="4">
        <f>HOUR(A6402)</f>
        <v/>
      </c>
      <c r="M6402" s="4">
        <f>CONCATENATE(J6402,"-",K6402,"-",L6402)</f>
        <v/>
      </c>
      <c r="N6402" s="4">
        <f>+C6402</f>
        <v/>
      </c>
    </row>
    <row r="6403" ht="14.25" customHeight="1">
      <c r="J6403" s="4">
        <f>MONTH(A6403)</f>
        <v/>
      </c>
      <c r="K6403" s="4">
        <f>DAY(A6403)</f>
        <v/>
      </c>
      <c r="L6403" s="4">
        <f>HOUR(A6403)</f>
        <v/>
      </c>
      <c r="M6403" s="4">
        <f>CONCATENATE(J6403,"-",K6403,"-",L6403)</f>
        <v/>
      </c>
      <c r="N6403" s="4">
        <f>+C6403</f>
        <v/>
      </c>
    </row>
    <row r="6404" ht="14.25" customHeight="1">
      <c r="J6404" s="4">
        <f>MONTH(A6404)</f>
        <v/>
      </c>
      <c r="K6404" s="4">
        <f>DAY(A6404)</f>
        <v/>
      </c>
      <c r="L6404" s="4">
        <f>HOUR(A6404)</f>
        <v/>
      </c>
      <c r="M6404" s="4">
        <f>CONCATENATE(J6404,"-",K6404,"-",L6404)</f>
        <v/>
      </c>
      <c r="N6404" s="4">
        <f>+C6404</f>
        <v/>
      </c>
    </row>
    <row r="6405" ht="14.25" customHeight="1">
      <c r="J6405" s="4">
        <f>MONTH(A6405)</f>
        <v/>
      </c>
      <c r="K6405" s="4">
        <f>DAY(A6405)</f>
        <v/>
      </c>
      <c r="L6405" s="4">
        <f>HOUR(A6405)</f>
        <v/>
      </c>
      <c r="M6405" s="4">
        <f>CONCATENATE(J6405,"-",K6405,"-",L6405)</f>
        <v/>
      </c>
      <c r="N6405" s="4">
        <f>+C6405</f>
        <v/>
      </c>
    </row>
    <row r="6406" ht="14.25" customHeight="1">
      <c r="J6406" s="4">
        <f>MONTH(A6406)</f>
        <v/>
      </c>
      <c r="K6406" s="4">
        <f>DAY(A6406)</f>
        <v/>
      </c>
      <c r="L6406" s="4">
        <f>HOUR(A6406)</f>
        <v/>
      </c>
      <c r="M6406" s="4">
        <f>CONCATENATE(J6406,"-",K6406,"-",L6406)</f>
        <v/>
      </c>
      <c r="N6406" s="4">
        <f>+C6406</f>
        <v/>
      </c>
    </row>
    <row r="6407" ht="14.25" customHeight="1">
      <c r="J6407" s="4">
        <f>MONTH(A6407)</f>
        <v/>
      </c>
      <c r="K6407" s="4">
        <f>DAY(A6407)</f>
        <v/>
      </c>
      <c r="L6407" s="4">
        <f>HOUR(A6407)</f>
        <v/>
      </c>
      <c r="M6407" s="4">
        <f>CONCATENATE(J6407,"-",K6407,"-",L6407)</f>
        <v/>
      </c>
      <c r="N6407" s="4">
        <f>+C6407</f>
        <v/>
      </c>
    </row>
    <row r="6408" ht="14.25" customHeight="1">
      <c r="J6408" s="4">
        <f>MONTH(A6408)</f>
        <v/>
      </c>
      <c r="K6408" s="4">
        <f>DAY(A6408)</f>
        <v/>
      </c>
      <c r="L6408" s="4">
        <f>HOUR(A6408)</f>
        <v/>
      </c>
      <c r="M6408" s="4">
        <f>CONCATENATE(J6408,"-",K6408,"-",L6408)</f>
        <v/>
      </c>
      <c r="N6408" s="4">
        <f>+C6408</f>
        <v/>
      </c>
    </row>
    <row r="6409" ht="14.25" customHeight="1">
      <c r="J6409" s="4">
        <f>MONTH(A6409)</f>
        <v/>
      </c>
      <c r="K6409" s="4">
        <f>DAY(A6409)</f>
        <v/>
      </c>
      <c r="L6409" s="4">
        <f>HOUR(A6409)</f>
        <v/>
      </c>
      <c r="M6409" s="4">
        <f>CONCATENATE(J6409,"-",K6409,"-",L6409)</f>
        <v/>
      </c>
      <c r="N6409" s="4">
        <f>+C6409</f>
        <v/>
      </c>
    </row>
    <row r="6410" ht="14.25" customHeight="1">
      <c r="J6410" s="4">
        <f>MONTH(A6410)</f>
        <v/>
      </c>
      <c r="K6410" s="4">
        <f>DAY(A6410)</f>
        <v/>
      </c>
      <c r="L6410" s="4">
        <f>HOUR(A6410)</f>
        <v/>
      </c>
      <c r="M6410" s="4">
        <f>CONCATENATE(J6410,"-",K6410,"-",L6410)</f>
        <v/>
      </c>
      <c r="N6410" s="4">
        <f>+C6410</f>
        <v/>
      </c>
    </row>
    <row r="6411" ht="14.25" customHeight="1">
      <c r="J6411" s="4">
        <f>MONTH(A6411)</f>
        <v/>
      </c>
      <c r="K6411" s="4">
        <f>DAY(A6411)</f>
        <v/>
      </c>
      <c r="L6411" s="4">
        <f>HOUR(A6411)</f>
        <v/>
      </c>
      <c r="M6411" s="4">
        <f>CONCATENATE(J6411,"-",K6411,"-",L6411)</f>
        <v/>
      </c>
      <c r="N6411" s="4">
        <f>+C6411</f>
        <v/>
      </c>
    </row>
    <row r="6412" ht="14.25" customHeight="1">
      <c r="J6412" s="4">
        <f>MONTH(A6412)</f>
        <v/>
      </c>
      <c r="K6412" s="4">
        <f>DAY(A6412)</f>
        <v/>
      </c>
      <c r="L6412" s="4">
        <f>HOUR(A6412)</f>
        <v/>
      </c>
      <c r="M6412" s="4">
        <f>CONCATENATE(J6412,"-",K6412,"-",L6412)</f>
        <v/>
      </c>
      <c r="N6412" s="4">
        <f>+C6412</f>
        <v/>
      </c>
    </row>
    <row r="6413" ht="14.25" customHeight="1">
      <c r="J6413" s="4">
        <f>MONTH(A6413)</f>
        <v/>
      </c>
      <c r="K6413" s="4">
        <f>DAY(A6413)</f>
        <v/>
      </c>
      <c r="L6413" s="4">
        <f>HOUR(A6413)</f>
        <v/>
      </c>
      <c r="M6413" s="4">
        <f>CONCATENATE(J6413,"-",K6413,"-",L6413)</f>
        <v/>
      </c>
      <c r="N6413" s="4">
        <f>+C6413</f>
        <v/>
      </c>
    </row>
    <row r="6414" ht="14.25" customHeight="1">
      <c r="J6414" s="4">
        <f>MONTH(A6414)</f>
        <v/>
      </c>
      <c r="K6414" s="4">
        <f>DAY(A6414)</f>
        <v/>
      </c>
      <c r="L6414" s="4">
        <f>HOUR(A6414)</f>
        <v/>
      </c>
      <c r="M6414" s="4">
        <f>CONCATENATE(J6414,"-",K6414,"-",L6414)</f>
        <v/>
      </c>
      <c r="N6414" s="4">
        <f>+C6414</f>
        <v/>
      </c>
    </row>
    <row r="6415" ht="14.25" customHeight="1">
      <c r="J6415" s="4">
        <f>MONTH(A6415)</f>
        <v/>
      </c>
      <c r="K6415" s="4">
        <f>DAY(A6415)</f>
        <v/>
      </c>
      <c r="L6415" s="4">
        <f>HOUR(A6415)</f>
        <v/>
      </c>
      <c r="M6415" s="4">
        <f>CONCATENATE(J6415,"-",K6415,"-",L6415)</f>
        <v/>
      </c>
      <c r="N6415" s="4">
        <f>+C6415</f>
        <v/>
      </c>
    </row>
    <row r="6416" ht="14.25" customHeight="1">
      <c r="J6416" s="4">
        <f>MONTH(A6416)</f>
        <v/>
      </c>
      <c r="K6416" s="4">
        <f>DAY(A6416)</f>
        <v/>
      </c>
      <c r="L6416" s="4">
        <f>HOUR(A6416)</f>
        <v/>
      </c>
      <c r="M6416" s="4">
        <f>CONCATENATE(J6416,"-",K6416,"-",L6416)</f>
        <v/>
      </c>
      <c r="N6416" s="4">
        <f>+C6416</f>
        <v/>
      </c>
    </row>
    <row r="6417" ht="14.25" customHeight="1">
      <c r="J6417" s="4">
        <f>MONTH(A6417)</f>
        <v/>
      </c>
      <c r="K6417" s="4">
        <f>DAY(A6417)</f>
        <v/>
      </c>
      <c r="L6417" s="4">
        <f>HOUR(A6417)</f>
        <v/>
      </c>
      <c r="M6417" s="4">
        <f>CONCATENATE(J6417,"-",K6417,"-",L6417)</f>
        <v/>
      </c>
      <c r="N6417" s="4">
        <f>+C6417</f>
        <v/>
      </c>
    </row>
    <row r="6418" ht="14.25" customHeight="1">
      <c r="J6418" s="4">
        <f>MONTH(A6418)</f>
        <v/>
      </c>
      <c r="K6418" s="4">
        <f>DAY(A6418)</f>
        <v/>
      </c>
      <c r="L6418" s="4">
        <f>HOUR(A6418)</f>
        <v/>
      </c>
      <c r="M6418" s="4">
        <f>CONCATENATE(J6418,"-",K6418,"-",L6418)</f>
        <v/>
      </c>
      <c r="N6418" s="4">
        <f>+C6418</f>
        <v/>
      </c>
    </row>
    <row r="6419" ht="14.25" customHeight="1">
      <c r="J6419" s="4">
        <f>MONTH(A6419)</f>
        <v/>
      </c>
      <c r="K6419" s="4">
        <f>DAY(A6419)</f>
        <v/>
      </c>
      <c r="L6419" s="4">
        <f>HOUR(A6419)</f>
        <v/>
      </c>
      <c r="M6419" s="4">
        <f>CONCATENATE(J6419,"-",K6419,"-",L6419)</f>
        <v/>
      </c>
      <c r="N6419" s="4">
        <f>+C6419</f>
        <v/>
      </c>
    </row>
    <row r="6420" ht="14.25" customHeight="1">
      <c r="J6420" s="4">
        <f>MONTH(A6420)</f>
        <v/>
      </c>
      <c r="K6420" s="4">
        <f>DAY(A6420)</f>
        <v/>
      </c>
      <c r="L6420" s="4">
        <f>HOUR(A6420)</f>
        <v/>
      </c>
      <c r="M6420" s="4">
        <f>CONCATENATE(J6420,"-",K6420,"-",L6420)</f>
        <v/>
      </c>
      <c r="N6420" s="4">
        <f>+C6420</f>
        <v/>
      </c>
    </row>
    <row r="6421" ht="14.25" customHeight="1">
      <c r="J6421" s="4">
        <f>MONTH(A6421)</f>
        <v/>
      </c>
      <c r="K6421" s="4">
        <f>DAY(A6421)</f>
        <v/>
      </c>
      <c r="L6421" s="4">
        <f>HOUR(A6421)</f>
        <v/>
      </c>
      <c r="M6421" s="4">
        <f>CONCATENATE(J6421,"-",K6421,"-",L6421)</f>
        <v/>
      </c>
      <c r="N6421" s="4">
        <f>+C6421</f>
        <v/>
      </c>
    </row>
    <row r="6422" ht="14.25" customHeight="1">
      <c r="J6422" s="4">
        <f>MONTH(A6422)</f>
        <v/>
      </c>
      <c r="K6422" s="4">
        <f>DAY(A6422)</f>
        <v/>
      </c>
      <c r="L6422" s="4">
        <f>HOUR(A6422)</f>
        <v/>
      </c>
      <c r="M6422" s="4">
        <f>CONCATENATE(J6422,"-",K6422,"-",L6422)</f>
        <v/>
      </c>
      <c r="N6422" s="4">
        <f>+C6422</f>
        <v/>
      </c>
    </row>
    <row r="6423" ht="14.25" customHeight="1">
      <c r="J6423" s="4">
        <f>MONTH(A6423)</f>
        <v/>
      </c>
      <c r="K6423" s="4">
        <f>DAY(A6423)</f>
        <v/>
      </c>
      <c r="L6423" s="4">
        <f>HOUR(A6423)</f>
        <v/>
      </c>
      <c r="M6423" s="4">
        <f>CONCATENATE(J6423,"-",K6423,"-",L6423)</f>
        <v/>
      </c>
      <c r="N6423" s="4">
        <f>+C6423</f>
        <v/>
      </c>
    </row>
    <row r="6424" ht="14.25" customHeight="1">
      <c r="J6424" s="4">
        <f>MONTH(A6424)</f>
        <v/>
      </c>
      <c r="K6424" s="4">
        <f>DAY(A6424)</f>
        <v/>
      </c>
      <c r="L6424" s="4">
        <f>HOUR(A6424)</f>
        <v/>
      </c>
      <c r="M6424" s="4">
        <f>CONCATENATE(J6424,"-",K6424,"-",L6424)</f>
        <v/>
      </c>
      <c r="N6424" s="4">
        <f>+C6424</f>
        <v/>
      </c>
    </row>
    <row r="6425" ht="14.25" customHeight="1">
      <c r="J6425" s="4">
        <f>MONTH(A6425)</f>
        <v/>
      </c>
      <c r="K6425" s="4">
        <f>DAY(A6425)</f>
        <v/>
      </c>
      <c r="L6425" s="4">
        <f>HOUR(A6425)</f>
        <v/>
      </c>
      <c r="M6425" s="4">
        <f>CONCATENATE(J6425,"-",K6425,"-",L6425)</f>
        <v/>
      </c>
      <c r="N6425" s="4">
        <f>+C6425</f>
        <v/>
      </c>
    </row>
    <row r="6426" ht="14.25" customHeight="1">
      <c r="J6426" s="4">
        <f>MONTH(A6426)</f>
        <v/>
      </c>
      <c r="K6426" s="4">
        <f>DAY(A6426)</f>
        <v/>
      </c>
      <c r="L6426" s="4">
        <f>HOUR(A6426)</f>
        <v/>
      </c>
      <c r="M6426" s="4">
        <f>CONCATENATE(J6426,"-",K6426,"-",L6426)</f>
        <v/>
      </c>
      <c r="N6426" s="4">
        <f>+C6426</f>
        <v/>
      </c>
    </row>
    <row r="6427" ht="14.25" customHeight="1">
      <c r="J6427" s="4">
        <f>MONTH(A6427)</f>
        <v/>
      </c>
      <c r="K6427" s="4">
        <f>DAY(A6427)</f>
        <v/>
      </c>
      <c r="L6427" s="4">
        <f>HOUR(A6427)</f>
        <v/>
      </c>
      <c r="M6427" s="4">
        <f>CONCATENATE(J6427,"-",K6427,"-",L6427)</f>
        <v/>
      </c>
      <c r="N6427" s="4">
        <f>+C6427</f>
        <v/>
      </c>
    </row>
    <row r="6428" ht="14.25" customHeight="1">
      <c r="J6428" s="4">
        <f>MONTH(A6428)</f>
        <v/>
      </c>
      <c r="K6428" s="4">
        <f>DAY(A6428)</f>
        <v/>
      </c>
      <c r="L6428" s="4">
        <f>HOUR(A6428)</f>
        <v/>
      </c>
      <c r="M6428" s="4">
        <f>CONCATENATE(J6428,"-",K6428,"-",L6428)</f>
        <v/>
      </c>
      <c r="N6428" s="4">
        <f>+C6428</f>
        <v/>
      </c>
    </row>
    <row r="6429" ht="14.25" customHeight="1">
      <c r="J6429" s="4">
        <f>MONTH(A6429)</f>
        <v/>
      </c>
      <c r="K6429" s="4">
        <f>DAY(A6429)</f>
        <v/>
      </c>
      <c r="L6429" s="4">
        <f>HOUR(A6429)</f>
        <v/>
      </c>
      <c r="M6429" s="4">
        <f>CONCATENATE(J6429,"-",K6429,"-",L6429)</f>
        <v/>
      </c>
      <c r="N6429" s="4">
        <f>+C6429</f>
        <v/>
      </c>
    </row>
    <row r="6430" ht="14.25" customHeight="1">
      <c r="J6430" s="4">
        <f>MONTH(A6430)</f>
        <v/>
      </c>
      <c r="K6430" s="4">
        <f>DAY(A6430)</f>
        <v/>
      </c>
      <c r="L6430" s="4">
        <f>HOUR(A6430)</f>
        <v/>
      </c>
      <c r="M6430" s="4">
        <f>CONCATENATE(J6430,"-",K6430,"-",L6430)</f>
        <v/>
      </c>
      <c r="N6430" s="4">
        <f>+C6430</f>
        <v/>
      </c>
    </row>
    <row r="6431" ht="14.25" customHeight="1">
      <c r="J6431" s="4">
        <f>MONTH(A6431)</f>
        <v/>
      </c>
      <c r="K6431" s="4">
        <f>DAY(A6431)</f>
        <v/>
      </c>
      <c r="L6431" s="4">
        <f>HOUR(A6431)</f>
        <v/>
      </c>
      <c r="M6431" s="4">
        <f>CONCATENATE(J6431,"-",K6431,"-",L6431)</f>
        <v/>
      </c>
      <c r="N6431" s="4">
        <f>+C6431</f>
        <v/>
      </c>
    </row>
    <row r="6432" ht="14.25" customHeight="1">
      <c r="J6432" s="4">
        <f>MONTH(A6432)</f>
        <v/>
      </c>
      <c r="K6432" s="4">
        <f>DAY(A6432)</f>
        <v/>
      </c>
      <c r="L6432" s="4">
        <f>HOUR(A6432)</f>
        <v/>
      </c>
      <c r="M6432" s="4">
        <f>CONCATENATE(J6432,"-",K6432,"-",L6432)</f>
        <v/>
      </c>
      <c r="N6432" s="4">
        <f>+C6432</f>
        <v/>
      </c>
    </row>
    <row r="6433" ht="14.25" customHeight="1">
      <c r="J6433" s="4">
        <f>MONTH(A6433)</f>
        <v/>
      </c>
      <c r="K6433" s="4">
        <f>DAY(A6433)</f>
        <v/>
      </c>
      <c r="L6433" s="4">
        <f>HOUR(A6433)</f>
        <v/>
      </c>
      <c r="M6433" s="4">
        <f>CONCATENATE(J6433,"-",K6433,"-",L6433)</f>
        <v/>
      </c>
      <c r="N6433" s="4">
        <f>+C6433</f>
        <v/>
      </c>
    </row>
    <row r="6434" ht="14.25" customHeight="1">
      <c r="J6434" s="4">
        <f>MONTH(A6434)</f>
        <v/>
      </c>
      <c r="K6434" s="4">
        <f>DAY(A6434)</f>
        <v/>
      </c>
      <c r="L6434" s="4">
        <f>HOUR(A6434)</f>
        <v/>
      </c>
      <c r="M6434" s="4">
        <f>CONCATENATE(J6434,"-",K6434,"-",L6434)</f>
        <v/>
      </c>
      <c r="N6434" s="4">
        <f>+C6434</f>
        <v/>
      </c>
    </row>
    <row r="6435" ht="14.25" customHeight="1">
      <c r="J6435" s="4">
        <f>MONTH(A6435)</f>
        <v/>
      </c>
      <c r="K6435" s="4">
        <f>DAY(A6435)</f>
        <v/>
      </c>
      <c r="L6435" s="4">
        <f>HOUR(A6435)</f>
        <v/>
      </c>
      <c r="M6435" s="4">
        <f>CONCATENATE(J6435,"-",K6435,"-",L6435)</f>
        <v/>
      </c>
      <c r="N6435" s="4">
        <f>+C6435</f>
        <v/>
      </c>
    </row>
    <row r="6436" ht="14.25" customHeight="1">
      <c r="J6436" s="4">
        <f>MONTH(A6436)</f>
        <v/>
      </c>
      <c r="K6436" s="4">
        <f>DAY(A6436)</f>
        <v/>
      </c>
      <c r="L6436" s="4">
        <f>HOUR(A6436)</f>
        <v/>
      </c>
      <c r="M6436" s="4">
        <f>CONCATENATE(J6436,"-",K6436,"-",L6436)</f>
        <v/>
      </c>
      <c r="N6436" s="4">
        <f>+C6436</f>
        <v/>
      </c>
    </row>
    <row r="6437" ht="14.25" customHeight="1">
      <c r="J6437" s="4">
        <f>MONTH(A6437)</f>
        <v/>
      </c>
      <c r="K6437" s="4">
        <f>DAY(A6437)</f>
        <v/>
      </c>
      <c r="L6437" s="4">
        <f>HOUR(A6437)</f>
        <v/>
      </c>
      <c r="M6437" s="4">
        <f>CONCATENATE(J6437,"-",K6437,"-",L6437)</f>
        <v/>
      </c>
      <c r="N6437" s="4">
        <f>+C6437</f>
        <v/>
      </c>
    </row>
    <row r="6438" ht="14.25" customHeight="1">
      <c r="J6438" s="4">
        <f>MONTH(A6438)</f>
        <v/>
      </c>
      <c r="K6438" s="4">
        <f>DAY(A6438)</f>
        <v/>
      </c>
      <c r="L6438" s="4">
        <f>HOUR(A6438)</f>
        <v/>
      </c>
      <c r="M6438" s="4">
        <f>CONCATENATE(J6438,"-",K6438,"-",L6438)</f>
        <v/>
      </c>
      <c r="N6438" s="4">
        <f>+C6438</f>
        <v/>
      </c>
    </row>
    <row r="6439" ht="14.25" customHeight="1">
      <c r="J6439" s="4">
        <f>MONTH(A6439)</f>
        <v/>
      </c>
      <c r="K6439" s="4">
        <f>DAY(A6439)</f>
        <v/>
      </c>
      <c r="L6439" s="4">
        <f>HOUR(A6439)</f>
        <v/>
      </c>
      <c r="M6439" s="4">
        <f>CONCATENATE(J6439,"-",K6439,"-",L6439)</f>
        <v/>
      </c>
      <c r="N6439" s="4">
        <f>+C6439</f>
        <v/>
      </c>
    </row>
    <row r="6440" ht="14.25" customHeight="1">
      <c r="J6440" s="4">
        <f>MONTH(A6440)</f>
        <v/>
      </c>
      <c r="K6440" s="4">
        <f>DAY(A6440)</f>
        <v/>
      </c>
      <c r="L6440" s="4">
        <f>HOUR(A6440)</f>
        <v/>
      </c>
      <c r="M6440" s="4">
        <f>CONCATENATE(J6440,"-",K6440,"-",L6440)</f>
        <v/>
      </c>
      <c r="N6440" s="4">
        <f>+C6440</f>
        <v/>
      </c>
    </row>
    <row r="6441" ht="14.25" customHeight="1">
      <c r="J6441" s="4">
        <f>MONTH(A6441)</f>
        <v/>
      </c>
      <c r="K6441" s="4">
        <f>DAY(A6441)</f>
        <v/>
      </c>
      <c r="L6441" s="4">
        <f>HOUR(A6441)</f>
        <v/>
      </c>
      <c r="M6441" s="4">
        <f>CONCATENATE(J6441,"-",K6441,"-",L6441)</f>
        <v/>
      </c>
      <c r="N6441" s="4">
        <f>+C6441</f>
        <v/>
      </c>
    </row>
    <row r="6442" ht="14.25" customHeight="1">
      <c r="J6442" s="4">
        <f>MONTH(A6442)</f>
        <v/>
      </c>
      <c r="K6442" s="4">
        <f>DAY(A6442)</f>
        <v/>
      </c>
      <c r="L6442" s="4">
        <f>HOUR(A6442)</f>
        <v/>
      </c>
      <c r="M6442" s="4">
        <f>CONCATENATE(J6442,"-",K6442,"-",L6442)</f>
        <v/>
      </c>
      <c r="N6442" s="4">
        <f>+C6442</f>
        <v/>
      </c>
    </row>
    <row r="6443" ht="14.25" customHeight="1">
      <c r="J6443" s="4">
        <f>MONTH(A6443)</f>
        <v/>
      </c>
      <c r="K6443" s="4">
        <f>DAY(A6443)</f>
        <v/>
      </c>
      <c r="L6443" s="4">
        <f>HOUR(A6443)</f>
        <v/>
      </c>
      <c r="M6443" s="4">
        <f>CONCATENATE(J6443,"-",K6443,"-",L6443)</f>
        <v/>
      </c>
      <c r="N6443" s="4">
        <f>+C6443</f>
        <v/>
      </c>
    </row>
    <row r="6444" ht="14.25" customHeight="1">
      <c r="J6444" s="4">
        <f>MONTH(A6444)</f>
        <v/>
      </c>
      <c r="K6444" s="4">
        <f>DAY(A6444)</f>
        <v/>
      </c>
      <c r="L6444" s="4">
        <f>HOUR(A6444)</f>
        <v/>
      </c>
      <c r="M6444" s="4">
        <f>CONCATENATE(J6444,"-",K6444,"-",L6444)</f>
        <v/>
      </c>
      <c r="N6444" s="4">
        <f>+C6444</f>
        <v/>
      </c>
    </row>
    <row r="6445" ht="14.25" customHeight="1">
      <c r="J6445" s="4">
        <f>MONTH(A6445)</f>
        <v/>
      </c>
      <c r="K6445" s="4">
        <f>DAY(A6445)</f>
        <v/>
      </c>
      <c r="L6445" s="4">
        <f>HOUR(A6445)</f>
        <v/>
      </c>
      <c r="M6445" s="4">
        <f>CONCATENATE(J6445,"-",K6445,"-",L6445)</f>
        <v/>
      </c>
      <c r="N6445" s="4">
        <f>+C6445</f>
        <v/>
      </c>
    </row>
    <row r="6446" ht="14.25" customHeight="1">
      <c r="J6446" s="4">
        <f>MONTH(A6446)</f>
        <v/>
      </c>
      <c r="K6446" s="4">
        <f>DAY(A6446)</f>
        <v/>
      </c>
      <c r="L6446" s="4">
        <f>HOUR(A6446)</f>
        <v/>
      </c>
      <c r="M6446" s="4">
        <f>CONCATENATE(J6446,"-",K6446,"-",L6446)</f>
        <v/>
      </c>
      <c r="N6446" s="4">
        <f>+C6446</f>
        <v/>
      </c>
    </row>
    <row r="6447" ht="14.25" customHeight="1">
      <c r="J6447" s="4">
        <f>MONTH(A6447)</f>
        <v/>
      </c>
      <c r="K6447" s="4">
        <f>DAY(A6447)</f>
        <v/>
      </c>
      <c r="L6447" s="4">
        <f>HOUR(A6447)</f>
        <v/>
      </c>
      <c r="M6447" s="4">
        <f>CONCATENATE(J6447,"-",K6447,"-",L6447)</f>
        <v/>
      </c>
      <c r="N6447" s="4">
        <f>+C6447</f>
        <v/>
      </c>
    </row>
    <row r="6448" ht="14.25" customHeight="1">
      <c r="J6448" s="4">
        <f>MONTH(A6448)</f>
        <v/>
      </c>
      <c r="K6448" s="4">
        <f>DAY(A6448)</f>
        <v/>
      </c>
      <c r="L6448" s="4">
        <f>HOUR(A6448)</f>
        <v/>
      </c>
      <c r="M6448" s="4">
        <f>CONCATENATE(J6448,"-",K6448,"-",L6448)</f>
        <v/>
      </c>
      <c r="N6448" s="4">
        <f>+C6448</f>
        <v/>
      </c>
    </row>
    <row r="6449" ht="14.25" customHeight="1">
      <c r="J6449" s="4">
        <f>MONTH(A6449)</f>
        <v/>
      </c>
      <c r="K6449" s="4">
        <f>DAY(A6449)</f>
        <v/>
      </c>
      <c r="L6449" s="4">
        <f>HOUR(A6449)</f>
        <v/>
      </c>
      <c r="M6449" s="4">
        <f>CONCATENATE(J6449,"-",K6449,"-",L6449)</f>
        <v/>
      </c>
      <c r="N6449" s="4">
        <f>+C6449</f>
        <v/>
      </c>
    </row>
    <row r="6450" ht="14.25" customHeight="1">
      <c r="J6450" s="4">
        <f>MONTH(A6450)</f>
        <v/>
      </c>
      <c r="K6450" s="4">
        <f>DAY(A6450)</f>
        <v/>
      </c>
      <c r="L6450" s="4">
        <f>HOUR(A6450)</f>
        <v/>
      </c>
      <c r="M6450" s="4">
        <f>CONCATENATE(J6450,"-",K6450,"-",L6450)</f>
        <v/>
      </c>
      <c r="N6450" s="4">
        <f>+C6450</f>
        <v/>
      </c>
    </row>
    <row r="6451" ht="14.25" customHeight="1">
      <c r="J6451" s="4">
        <f>MONTH(A6451)</f>
        <v/>
      </c>
      <c r="K6451" s="4">
        <f>DAY(A6451)</f>
        <v/>
      </c>
      <c r="L6451" s="4">
        <f>HOUR(A6451)</f>
        <v/>
      </c>
      <c r="M6451" s="4">
        <f>CONCATENATE(J6451,"-",K6451,"-",L6451)</f>
        <v/>
      </c>
      <c r="N6451" s="4">
        <f>+C6451</f>
        <v/>
      </c>
    </row>
    <row r="6452" ht="14.25" customHeight="1">
      <c r="J6452" s="4">
        <f>MONTH(A6452)</f>
        <v/>
      </c>
      <c r="K6452" s="4">
        <f>DAY(A6452)</f>
        <v/>
      </c>
      <c r="L6452" s="4">
        <f>HOUR(A6452)</f>
        <v/>
      </c>
      <c r="M6452" s="4">
        <f>CONCATENATE(J6452,"-",K6452,"-",L6452)</f>
        <v/>
      </c>
      <c r="N6452" s="4">
        <f>+C6452</f>
        <v/>
      </c>
    </row>
    <row r="6453" ht="14.25" customHeight="1">
      <c r="J6453" s="4">
        <f>MONTH(A6453)</f>
        <v/>
      </c>
      <c r="K6453" s="4">
        <f>DAY(A6453)</f>
        <v/>
      </c>
      <c r="L6453" s="4">
        <f>HOUR(A6453)</f>
        <v/>
      </c>
      <c r="M6453" s="4">
        <f>CONCATENATE(J6453,"-",K6453,"-",L6453)</f>
        <v/>
      </c>
      <c r="N6453" s="4">
        <f>+C6453</f>
        <v/>
      </c>
    </row>
    <row r="6454" ht="14.25" customHeight="1">
      <c r="J6454" s="4">
        <f>MONTH(A6454)</f>
        <v/>
      </c>
      <c r="K6454" s="4">
        <f>DAY(A6454)</f>
        <v/>
      </c>
      <c r="L6454" s="4">
        <f>HOUR(A6454)</f>
        <v/>
      </c>
      <c r="M6454" s="4">
        <f>CONCATENATE(J6454,"-",K6454,"-",L6454)</f>
        <v/>
      </c>
      <c r="N6454" s="4">
        <f>+C6454</f>
        <v/>
      </c>
    </row>
    <row r="6455" ht="14.25" customHeight="1">
      <c r="J6455" s="4">
        <f>MONTH(A6455)</f>
        <v/>
      </c>
      <c r="K6455" s="4">
        <f>DAY(A6455)</f>
        <v/>
      </c>
      <c r="L6455" s="4">
        <f>HOUR(A6455)</f>
        <v/>
      </c>
      <c r="M6455" s="4">
        <f>CONCATENATE(J6455,"-",K6455,"-",L6455)</f>
        <v/>
      </c>
      <c r="N6455" s="4">
        <f>+C6455</f>
        <v/>
      </c>
    </row>
    <row r="6456" ht="14.25" customHeight="1">
      <c r="J6456" s="4">
        <f>MONTH(A6456)</f>
        <v/>
      </c>
      <c r="K6456" s="4">
        <f>DAY(A6456)</f>
        <v/>
      </c>
      <c r="L6456" s="4">
        <f>HOUR(A6456)</f>
        <v/>
      </c>
      <c r="M6456" s="4">
        <f>CONCATENATE(J6456,"-",K6456,"-",L6456)</f>
        <v/>
      </c>
      <c r="N6456" s="4">
        <f>+C6456</f>
        <v/>
      </c>
    </row>
    <row r="6457" ht="14.25" customHeight="1">
      <c r="J6457" s="4">
        <f>MONTH(A6457)</f>
        <v/>
      </c>
      <c r="K6457" s="4">
        <f>DAY(A6457)</f>
        <v/>
      </c>
      <c r="L6457" s="4">
        <f>HOUR(A6457)</f>
        <v/>
      </c>
      <c r="M6457" s="4">
        <f>CONCATENATE(J6457,"-",K6457,"-",L6457)</f>
        <v/>
      </c>
      <c r="N6457" s="4">
        <f>+C6457</f>
        <v/>
      </c>
    </row>
    <row r="6458" ht="14.25" customHeight="1">
      <c r="J6458" s="4">
        <f>MONTH(A6458)</f>
        <v/>
      </c>
      <c r="K6458" s="4">
        <f>DAY(A6458)</f>
        <v/>
      </c>
      <c r="L6458" s="4">
        <f>HOUR(A6458)</f>
        <v/>
      </c>
      <c r="M6458" s="4">
        <f>CONCATENATE(J6458,"-",K6458,"-",L6458)</f>
        <v/>
      </c>
      <c r="N6458" s="4">
        <f>+C6458</f>
        <v/>
      </c>
    </row>
    <row r="6459" ht="14.25" customHeight="1">
      <c r="J6459" s="4">
        <f>MONTH(A6459)</f>
        <v/>
      </c>
      <c r="K6459" s="4">
        <f>DAY(A6459)</f>
        <v/>
      </c>
      <c r="L6459" s="4">
        <f>HOUR(A6459)</f>
        <v/>
      </c>
      <c r="M6459" s="4">
        <f>CONCATENATE(J6459,"-",K6459,"-",L6459)</f>
        <v/>
      </c>
      <c r="N6459" s="4">
        <f>+C6459</f>
        <v/>
      </c>
    </row>
    <row r="6460" ht="14.25" customHeight="1">
      <c r="J6460" s="4">
        <f>MONTH(A6460)</f>
        <v/>
      </c>
      <c r="K6460" s="4">
        <f>DAY(A6460)</f>
        <v/>
      </c>
      <c r="L6460" s="4">
        <f>HOUR(A6460)</f>
        <v/>
      </c>
      <c r="M6460" s="4">
        <f>CONCATENATE(J6460,"-",K6460,"-",L6460)</f>
        <v/>
      </c>
      <c r="N6460" s="4">
        <f>+C6460</f>
        <v/>
      </c>
    </row>
    <row r="6461" ht="14.25" customHeight="1">
      <c r="J6461" s="4">
        <f>MONTH(A6461)</f>
        <v/>
      </c>
      <c r="K6461" s="4">
        <f>DAY(A6461)</f>
        <v/>
      </c>
      <c r="L6461" s="4">
        <f>HOUR(A6461)</f>
        <v/>
      </c>
      <c r="M6461" s="4">
        <f>CONCATENATE(J6461,"-",K6461,"-",L6461)</f>
        <v/>
      </c>
      <c r="N6461" s="4">
        <f>+C6461</f>
        <v/>
      </c>
    </row>
    <row r="6462" ht="14.25" customHeight="1">
      <c r="J6462" s="4">
        <f>MONTH(A6462)</f>
        <v/>
      </c>
      <c r="K6462" s="4">
        <f>DAY(A6462)</f>
        <v/>
      </c>
      <c r="L6462" s="4">
        <f>HOUR(A6462)</f>
        <v/>
      </c>
      <c r="M6462" s="4">
        <f>CONCATENATE(J6462,"-",K6462,"-",L6462)</f>
        <v/>
      </c>
      <c r="N6462" s="4">
        <f>+C6462</f>
        <v/>
      </c>
    </row>
    <row r="6463" ht="14.25" customHeight="1">
      <c r="J6463" s="4">
        <f>MONTH(A6463)</f>
        <v/>
      </c>
      <c r="K6463" s="4">
        <f>DAY(A6463)</f>
        <v/>
      </c>
      <c r="L6463" s="4">
        <f>HOUR(A6463)</f>
        <v/>
      </c>
      <c r="M6463" s="4">
        <f>CONCATENATE(J6463,"-",K6463,"-",L6463)</f>
        <v/>
      </c>
      <c r="N6463" s="4">
        <f>+C6463</f>
        <v/>
      </c>
    </row>
    <row r="6464" ht="14.25" customHeight="1">
      <c r="J6464" s="4">
        <f>MONTH(A6464)</f>
        <v/>
      </c>
      <c r="K6464" s="4">
        <f>DAY(A6464)</f>
        <v/>
      </c>
      <c r="L6464" s="4">
        <f>HOUR(A6464)</f>
        <v/>
      </c>
      <c r="M6464" s="4">
        <f>CONCATENATE(J6464,"-",K6464,"-",L6464)</f>
        <v/>
      </c>
      <c r="N6464" s="4">
        <f>+C6464</f>
        <v/>
      </c>
    </row>
    <row r="6465" ht="14.25" customHeight="1">
      <c r="J6465" s="4">
        <f>MONTH(A6465)</f>
        <v/>
      </c>
      <c r="K6465" s="4">
        <f>DAY(A6465)</f>
        <v/>
      </c>
      <c r="L6465" s="4">
        <f>HOUR(A6465)</f>
        <v/>
      </c>
      <c r="M6465" s="4">
        <f>CONCATENATE(J6465,"-",K6465,"-",L6465)</f>
        <v/>
      </c>
      <c r="N6465" s="4">
        <f>+C6465</f>
        <v/>
      </c>
    </row>
    <row r="6466" ht="14.25" customHeight="1">
      <c r="J6466" s="4">
        <f>MONTH(A6466)</f>
        <v/>
      </c>
      <c r="K6466" s="4">
        <f>DAY(A6466)</f>
        <v/>
      </c>
      <c r="L6466" s="4">
        <f>HOUR(A6466)</f>
        <v/>
      </c>
      <c r="M6466" s="4">
        <f>CONCATENATE(J6466,"-",K6466,"-",L6466)</f>
        <v/>
      </c>
      <c r="N6466" s="4">
        <f>+C6466</f>
        <v/>
      </c>
    </row>
    <row r="6467" ht="14.25" customHeight="1">
      <c r="J6467" s="4">
        <f>MONTH(A6467)</f>
        <v/>
      </c>
      <c r="K6467" s="4">
        <f>DAY(A6467)</f>
        <v/>
      </c>
      <c r="L6467" s="4">
        <f>HOUR(A6467)</f>
        <v/>
      </c>
      <c r="M6467" s="4">
        <f>CONCATENATE(J6467,"-",K6467,"-",L6467)</f>
        <v/>
      </c>
      <c r="N6467" s="4">
        <f>+C6467</f>
        <v/>
      </c>
    </row>
    <row r="6468" ht="14.25" customHeight="1">
      <c r="J6468" s="4">
        <f>MONTH(A6468)</f>
        <v/>
      </c>
      <c r="K6468" s="4">
        <f>DAY(A6468)</f>
        <v/>
      </c>
      <c r="L6468" s="4">
        <f>HOUR(A6468)</f>
        <v/>
      </c>
      <c r="M6468" s="4">
        <f>CONCATENATE(J6468,"-",K6468,"-",L6468)</f>
        <v/>
      </c>
      <c r="N6468" s="4">
        <f>+C6468</f>
        <v/>
      </c>
    </row>
    <row r="6469" ht="14.25" customHeight="1">
      <c r="J6469" s="4">
        <f>MONTH(A6469)</f>
        <v/>
      </c>
      <c r="K6469" s="4">
        <f>DAY(A6469)</f>
        <v/>
      </c>
      <c r="L6469" s="4">
        <f>HOUR(A6469)</f>
        <v/>
      </c>
      <c r="M6469" s="4">
        <f>CONCATENATE(J6469,"-",K6469,"-",L6469)</f>
        <v/>
      </c>
      <c r="N6469" s="4">
        <f>+C6469</f>
        <v/>
      </c>
    </row>
    <row r="6470" ht="14.25" customHeight="1">
      <c r="J6470" s="4">
        <f>MONTH(A6470)</f>
        <v/>
      </c>
      <c r="K6470" s="4">
        <f>DAY(A6470)</f>
        <v/>
      </c>
      <c r="L6470" s="4">
        <f>HOUR(A6470)</f>
        <v/>
      </c>
      <c r="M6470" s="4">
        <f>CONCATENATE(J6470,"-",K6470,"-",L6470)</f>
        <v/>
      </c>
      <c r="N6470" s="4">
        <f>+C6470</f>
        <v/>
      </c>
    </row>
    <row r="6471" ht="14.25" customHeight="1">
      <c r="J6471" s="4">
        <f>MONTH(A6471)</f>
        <v/>
      </c>
      <c r="K6471" s="4">
        <f>DAY(A6471)</f>
        <v/>
      </c>
      <c r="L6471" s="4">
        <f>HOUR(A6471)</f>
        <v/>
      </c>
      <c r="M6471" s="4">
        <f>CONCATENATE(J6471,"-",K6471,"-",L6471)</f>
        <v/>
      </c>
      <c r="N6471" s="4">
        <f>+C6471</f>
        <v/>
      </c>
    </row>
    <row r="6472" ht="14.25" customHeight="1">
      <c r="J6472" s="4">
        <f>MONTH(A6472)</f>
        <v/>
      </c>
      <c r="K6472" s="4">
        <f>DAY(A6472)</f>
        <v/>
      </c>
      <c r="L6472" s="4">
        <f>HOUR(A6472)</f>
        <v/>
      </c>
      <c r="M6472" s="4">
        <f>CONCATENATE(J6472,"-",K6472,"-",L6472)</f>
        <v/>
      </c>
      <c r="N6472" s="4">
        <f>+C6472</f>
        <v/>
      </c>
    </row>
    <row r="6473" ht="14.25" customHeight="1">
      <c r="J6473" s="4">
        <f>MONTH(A6473)</f>
        <v/>
      </c>
      <c r="K6473" s="4">
        <f>DAY(A6473)</f>
        <v/>
      </c>
      <c r="L6473" s="4">
        <f>HOUR(A6473)</f>
        <v/>
      </c>
      <c r="M6473" s="4">
        <f>CONCATENATE(J6473,"-",K6473,"-",L6473)</f>
        <v/>
      </c>
      <c r="N6473" s="4">
        <f>+C6473</f>
        <v/>
      </c>
    </row>
    <row r="6474" ht="14.25" customHeight="1">
      <c r="J6474" s="4">
        <f>MONTH(A6474)</f>
        <v/>
      </c>
      <c r="K6474" s="4">
        <f>DAY(A6474)</f>
        <v/>
      </c>
      <c r="L6474" s="4">
        <f>HOUR(A6474)</f>
        <v/>
      </c>
      <c r="M6474" s="4">
        <f>CONCATENATE(J6474,"-",K6474,"-",L6474)</f>
        <v/>
      </c>
      <c r="N6474" s="4">
        <f>+C6474</f>
        <v/>
      </c>
    </row>
    <row r="6475" ht="14.25" customHeight="1">
      <c r="J6475" s="4">
        <f>MONTH(A6475)</f>
        <v/>
      </c>
      <c r="K6475" s="4">
        <f>DAY(A6475)</f>
        <v/>
      </c>
      <c r="L6475" s="4">
        <f>HOUR(A6475)</f>
        <v/>
      </c>
      <c r="M6475" s="4">
        <f>CONCATENATE(J6475,"-",K6475,"-",L6475)</f>
        <v/>
      </c>
      <c r="N6475" s="4">
        <f>+C6475</f>
        <v/>
      </c>
    </row>
    <row r="6476" ht="14.25" customHeight="1">
      <c r="J6476" s="4">
        <f>MONTH(A6476)</f>
        <v/>
      </c>
      <c r="K6476" s="4">
        <f>DAY(A6476)</f>
        <v/>
      </c>
      <c r="L6476" s="4">
        <f>HOUR(A6476)</f>
        <v/>
      </c>
      <c r="M6476" s="4">
        <f>CONCATENATE(J6476,"-",K6476,"-",L6476)</f>
        <v/>
      </c>
      <c r="N6476" s="4">
        <f>+C6476</f>
        <v/>
      </c>
    </row>
    <row r="6477" ht="14.25" customHeight="1">
      <c r="J6477" s="4">
        <f>MONTH(A6477)</f>
        <v/>
      </c>
      <c r="K6477" s="4">
        <f>DAY(A6477)</f>
        <v/>
      </c>
      <c r="L6477" s="4">
        <f>HOUR(A6477)</f>
        <v/>
      </c>
      <c r="M6477" s="4">
        <f>CONCATENATE(J6477,"-",K6477,"-",L6477)</f>
        <v/>
      </c>
      <c r="N6477" s="4">
        <f>+C6477</f>
        <v/>
      </c>
    </row>
    <row r="6478" ht="14.25" customHeight="1">
      <c r="J6478" s="4">
        <f>MONTH(A6478)</f>
        <v/>
      </c>
      <c r="K6478" s="4">
        <f>DAY(A6478)</f>
        <v/>
      </c>
      <c r="L6478" s="4">
        <f>HOUR(A6478)</f>
        <v/>
      </c>
      <c r="M6478" s="4">
        <f>CONCATENATE(J6478,"-",K6478,"-",L6478)</f>
        <v/>
      </c>
      <c r="N6478" s="4">
        <f>+C6478</f>
        <v/>
      </c>
    </row>
    <row r="6479" ht="14.25" customHeight="1">
      <c r="J6479" s="4">
        <f>MONTH(A6479)</f>
        <v/>
      </c>
      <c r="K6479" s="4">
        <f>DAY(A6479)</f>
        <v/>
      </c>
      <c r="L6479" s="4">
        <f>HOUR(A6479)</f>
        <v/>
      </c>
      <c r="M6479" s="4">
        <f>CONCATENATE(J6479,"-",K6479,"-",L6479)</f>
        <v/>
      </c>
      <c r="N6479" s="4">
        <f>+C6479</f>
        <v/>
      </c>
    </row>
    <row r="6480" ht="14.25" customHeight="1">
      <c r="J6480" s="4">
        <f>MONTH(A6480)</f>
        <v/>
      </c>
      <c r="K6480" s="4">
        <f>DAY(A6480)</f>
        <v/>
      </c>
      <c r="L6480" s="4">
        <f>HOUR(A6480)</f>
        <v/>
      </c>
      <c r="M6480" s="4">
        <f>CONCATENATE(J6480,"-",K6480,"-",L6480)</f>
        <v/>
      </c>
      <c r="N6480" s="4">
        <f>+C6480</f>
        <v/>
      </c>
    </row>
    <row r="6481" ht="14.25" customHeight="1">
      <c r="J6481" s="4">
        <f>MONTH(A6481)</f>
        <v/>
      </c>
      <c r="K6481" s="4">
        <f>DAY(A6481)</f>
        <v/>
      </c>
      <c r="L6481" s="4">
        <f>HOUR(A6481)</f>
        <v/>
      </c>
      <c r="M6481" s="4">
        <f>CONCATENATE(J6481,"-",K6481,"-",L6481)</f>
        <v/>
      </c>
      <c r="N6481" s="4">
        <f>+C6481</f>
        <v/>
      </c>
    </row>
    <row r="6482" ht="14.25" customHeight="1">
      <c r="J6482" s="4">
        <f>MONTH(A6482)</f>
        <v/>
      </c>
      <c r="K6482" s="4">
        <f>DAY(A6482)</f>
        <v/>
      </c>
      <c r="L6482" s="4">
        <f>HOUR(A6482)</f>
        <v/>
      </c>
      <c r="M6482" s="4">
        <f>CONCATENATE(J6482,"-",K6482,"-",L6482)</f>
        <v/>
      </c>
      <c r="N6482" s="4">
        <f>+C6482</f>
        <v/>
      </c>
    </row>
    <row r="6483" ht="14.25" customHeight="1">
      <c r="J6483" s="4">
        <f>MONTH(A6483)</f>
        <v/>
      </c>
      <c r="K6483" s="4">
        <f>DAY(A6483)</f>
        <v/>
      </c>
      <c r="L6483" s="4">
        <f>HOUR(A6483)</f>
        <v/>
      </c>
      <c r="M6483" s="4">
        <f>CONCATENATE(J6483,"-",K6483,"-",L6483)</f>
        <v/>
      </c>
      <c r="N6483" s="4">
        <f>+C6483</f>
        <v/>
      </c>
    </row>
    <row r="6484" ht="14.25" customHeight="1">
      <c r="J6484" s="4">
        <f>MONTH(A6484)</f>
        <v/>
      </c>
      <c r="K6484" s="4">
        <f>DAY(A6484)</f>
        <v/>
      </c>
      <c r="L6484" s="4">
        <f>HOUR(A6484)</f>
        <v/>
      </c>
      <c r="M6484" s="4">
        <f>CONCATENATE(J6484,"-",K6484,"-",L6484)</f>
        <v/>
      </c>
      <c r="N6484" s="4">
        <f>+C6484</f>
        <v/>
      </c>
    </row>
    <row r="6485" ht="14.25" customHeight="1">
      <c r="J6485" s="4">
        <f>MONTH(A6485)</f>
        <v/>
      </c>
      <c r="K6485" s="4">
        <f>DAY(A6485)</f>
        <v/>
      </c>
      <c r="L6485" s="4">
        <f>HOUR(A6485)</f>
        <v/>
      </c>
      <c r="M6485" s="4">
        <f>CONCATENATE(J6485,"-",K6485,"-",L6485)</f>
        <v/>
      </c>
      <c r="N6485" s="4">
        <f>+C6485</f>
        <v/>
      </c>
    </row>
    <row r="6486" ht="14.25" customHeight="1">
      <c r="J6486" s="4">
        <f>MONTH(A6486)</f>
        <v/>
      </c>
      <c r="K6486" s="4">
        <f>DAY(A6486)</f>
        <v/>
      </c>
      <c r="L6486" s="4">
        <f>HOUR(A6486)</f>
        <v/>
      </c>
      <c r="M6486" s="4">
        <f>CONCATENATE(J6486,"-",K6486,"-",L6486)</f>
        <v/>
      </c>
      <c r="N6486" s="4">
        <f>+C6486</f>
        <v/>
      </c>
    </row>
    <row r="6487" ht="14.25" customHeight="1">
      <c r="J6487" s="4">
        <f>MONTH(A6487)</f>
        <v/>
      </c>
      <c r="K6487" s="4">
        <f>DAY(A6487)</f>
        <v/>
      </c>
      <c r="L6487" s="4">
        <f>HOUR(A6487)</f>
        <v/>
      </c>
      <c r="M6487" s="4">
        <f>CONCATENATE(J6487,"-",K6487,"-",L6487)</f>
        <v/>
      </c>
      <c r="N6487" s="4">
        <f>+C6487</f>
        <v/>
      </c>
    </row>
    <row r="6488" ht="14.25" customHeight="1">
      <c r="J6488" s="4">
        <f>MONTH(A6488)</f>
        <v/>
      </c>
      <c r="K6488" s="4">
        <f>DAY(A6488)</f>
        <v/>
      </c>
      <c r="L6488" s="4">
        <f>HOUR(A6488)</f>
        <v/>
      </c>
      <c r="M6488" s="4">
        <f>CONCATENATE(J6488,"-",K6488,"-",L6488)</f>
        <v/>
      </c>
      <c r="N6488" s="4">
        <f>+C6488</f>
        <v/>
      </c>
    </row>
    <row r="6489" ht="14.25" customHeight="1">
      <c r="J6489" s="4">
        <f>MONTH(A6489)</f>
        <v/>
      </c>
      <c r="K6489" s="4">
        <f>DAY(A6489)</f>
        <v/>
      </c>
      <c r="L6489" s="4">
        <f>HOUR(A6489)</f>
        <v/>
      </c>
      <c r="M6489" s="4">
        <f>CONCATENATE(J6489,"-",K6489,"-",L6489)</f>
        <v/>
      </c>
      <c r="N6489" s="4">
        <f>+C6489</f>
        <v/>
      </c>
    </row>
    <row r="6490" ht="14.25" customHeight="1">
      <c r="J6490" s="4">
        <f>MONTH(A6490)</f>
        <v/>
      </c>
      <c r="K6490" s="4">
        <f>DAY(A6490)</f>
        <v/>
      </c>
      <c r="L6490" s="4">
        <f>HOUR(A6490)</f>
        <v/>
      </c>
      <c r="M6490" s="4">
        <f>CONCATENATE(J6490,"-",K6490,"-",L6490)</f>
        <v/>
      </c>
      <c r="N6490" s="4">
        <f>+C6490</f>
        <v/>
      </c>
    </row>
    <row r="6491" ht="14.25" customHeight="1">
      <c r="J6491" s="4">
        <f>MONTH(A6491)</f>
        <v/>
      </c>
      <c r="K6491" s="4">
        <f>DAY(A6491)</f>
        <v/>
      </c>
      <c r="L6491" s="4">
        <f>HOUR(A6491)</f>
        <v/>
      </c>
      <c r="M6491" s="4">
        <f>CONCATENATE(J6491,"-",K6491,"-",L6491)</f>
        <v/>
      </c>
      <c r="N6491" s="4">
        <f>+C6491</f>
        <v/>
      </c>
    </row>
    <row r="6492" ht="14.25" customHeight="1">
      <c r="J6492" s="4">
        <f>MONTH(A6492)</f>
        <v/>
      </c>
      <c r="K6492" s="4">
        <f>DAY(A6492)</f>
        <v/>
      </c>
      <c r="L6492" s="4">
        <f>HOUR(A6492)</f>
        <v/>
      </c>
      <c r="M6492" s="4">
        <f>CONCATENATE(J6492,"-",K6492,"-",L6492)</f>
        <v/>
      </c>
      <c r="N6492" s="4">
        <f>+C6492</f>
        <v/>
      </c>
    </row>
    <row r="6493" ht="14.25" customHeight="1">
      <c r="J6493" s="4">
        <f>MONTH(A6493)</f>
        <v/>
      </c>
      <c r="K6493" s="4">
        <f>DAY(A6493)</f>
        <v/>
      </c>
      <c r="L6493" s="4">
        <f>HOUR(A6493)</f>
        <v/>
      </c>
      <c r="M6493" s="4">
        <f>CONCATENATE(J6493,"-",K6493,"-",L6493)</f>
        <v/>
      </c>
      <c r="N6493" s="4">
        <f>+C6493</f>
        <v/>
      </c>
    </row>
    <row r="6494" ht="14.25" customHeight="1">
      <c r="J6494" s="4">
        <f>MONTH(A6494)</f>
        <v/>
      </c>
      <c r="K6494" s="4">
        <f>DAY(A6494)</f>
        <v/>
      </c>
      <c r="L6494" s="4">
        <f>HOUR(A6494)</f>
        <v/>
      </c>
      <c r="M6494" s="4">
        <f>CONCATENATE(J6494,"-",K6494,"-",L6494)</f>
        <v/>
      </c>
      <c r="N6494" s="4">
        <f>+C6494</f>
        <v/>
      </c>
    </row>
    <row r="6495" ht="14.25" customHeight="1">
      <c r="J6495" s="4">
        <f>MONTH(A6495)</f>
        <v/>
      </c>
      <c r="K6495" s="4">
        <f>DAY(A6495)</f>
        <v/>
      </c>
      <c r="L6495" s="4">
        <f>HOUR(A6495)</f>
        <v/>
      </c>
      <c r="M6495" s="4">
        <f>CONCATENATE(J6495,"-",K6495,"-",L6495)</f>
        <v/>
      </c>
      <c r="N6495" s="4">
        <f>+C6495</f>
        <v/>
      </c>
    </row>
    <row r="6496" ht="14.25" customHeight="1">
      <c r="J6496" s="4">
        <f>MONTH(A6496)</f>
        <v/>
      </c>
      <c r="K6496" s="4">
        <f>DAY(A6496)</f>
        <v/>
      </c>
      <c r="L6496" s="4">
        <f>HOUR(A6496)</f>
        <v/>
      </c>
      <c r="M6496" s="4">
        <f>CONCATENATE(J6496,"-",K6496,"-",L6496)</f>
        <v/>
      </c>
      <c r="N6496" s="4">
        <f>+C6496</f>
        <v/>
      </c>
    </row>
    <row r="6497" ht="14.25" customHeight="1">
      <c r="J6497" s="4">
        <f>MONTH(A6497)</f>
        <v/>
      </c>
      <c r="K6497" s="4">
        <f>DAY(A6497)</f>
        <v/>
      </c>
      <c r="L6497" s="4">
        <f>HOUR(A6497)</f>
        <v/>
      </c>
      <c r="M6497" s="4">
        <f>CONCATENATE(J6497,"-",K6497,"-",L6497)</f>
        <v/>
      </c>
      <c r="N6497" s="4">
        <f>+C6497</f>
        <v/>
      </c>
    </row>
    <row r="6498" ht="14.25" customHeight="1">
      <c r="J6498" s="4">
        <f>MONTH(A6498)</f>
        <v/>
      </c>
      <c r="K6498" s="4">
        <f>DAY(A6498)</f>
        <v/>
      </c>
      <c r="L6498" s="4">
        <f>HOUR(A6498)</f>
        <v/>
      </c>
      <c r="M6498" s="4">
        <f>CONCATENATE(J6498,"-",K6498,"-",L6498)</f>
        <v/>
      </c>
      <c r="N6498" s="4">
        <f>+C6498</f>
        <v/>
      </c>
    </row>
    <row r="6499" ht="14.25" customHeight="1">
      <c r="J6499" s="4">
        <f>MONTH(A6499)</f>
        <v/>
      </c>
      <c r="K6499" s="4">
        <f>DAY(A6499)</f>
        <v/>
      </c>
      <c r="L6499" s="4">
        <f>HOUR(A6499)</f>
        <v/>
      </c>
      <c r="M6499" s="4">
        <f>CONCATENATE(J6499,"-",K6499,"-",L6499)</f>
        <v/>
      </c>
      <c r="N6499" s="4">
        <f>+C6499</f>
        <v/>
      </c>
    </row>
    <row r="6500" ht="14.25" customHeight="1">
      <c r="J6500" s="4">
        <f>MONTH(A6500)</f>
        <v/>
      </c>
      <c r="K6500" s="4">
        <f>DAY(A6500)</f>
        <v/>
      </c>
      <c r="L6500" s="4">
        <f>HOUR(A6500)</f>
        <v/>
      </c>
      <c r="M6500" s="4">
        <f>CONCATENATE(J6500,"-",K6500,"-",L6500)</f>
        <v/>
      </c>
      <c r="N6500" s="4">
        <f>+C6500</f>
        <v/>
      </c>
    </row>
    <row r="6501" ht="14.25" customHeight="1">
      <c r="J6501" s="4">
        <f>MONTH(A6501)</f>
        <v/>
      </c>
      <c r="K6501" s="4">
        <f>DAY(A6501)</f>
        <v/>
      </c>
      <c r="L6501" s="4">
        <f>HOUR(A6501)</f>
        <v/>
      </c>
      <c r="M6501" s="4">
        <f>CONCATENATE(J6501,"-",K6501,"-",L6501)</f>
        <v/>
      </c>
      <c r="N6501" s="4">
        <f>+C6501</f>
        <v/>
      </c>
    </row>
    <row r="6502" ht="14.25" customHeight="1">
      <c r="J6502" s="4">
        <f>MONTH(A6502)</f>
        <v/>
      </c>
      <c r="K6502" s="4">
        <f>DAY(A6502)</f>
        <v/>
      </c>
      <c r="L6502" s="4">
        <f>HOUR(A6502)</f>
        <v/>
      </c>
      <c r="M6502" s="4">
        <f>CONCATENATE(J6502,"-",K6502,"-",L6502)</f>
        <v/>
      </c>
      <c r="N6502" s="4">
        <f>+C6502</f>
        <v/>
      </c>
    </row>
    <row r="6503" ht="14.25" customHeight="1">
      <c r="J6503" s="4">
        <f>MONTH(A6503)</f>
        <v/>
      </c>
      <c r="K6503" s="4">
        <f>DAY(A6503)</f>
        <v/>
      </c>
      <c r="L6503" s="4">
        <f>HOUR(A6503)</f>
        <v/>
      </c>
      <c r="M6503" s="4">
        <f>CONCATENATE(J6503,"-",K6503,"-",L6503)</f>
        <v/>
      </c>
      <c r="N6503" s="4">
        <f>+C6503</f>
        <v/>
      </c>
    </row>
    <row r="6504" ht="14.25" customHeight="1">
      <c r="J6504" s="4">
        <f>MONTH(A6504)</f>
        <v/>
      </c>
      <c r="K6504" s="4">
        <f>DAY(A6504)</f>
        <v/>
      </c>
      <c r="L6504" s="4">
        <f>HOUR(A6504)</f>
        <v/>
      </c>
      <c r="M6504" s="4">
        <f>CONCATENATE(J6504,"-",K6504,"-",L6504)</f>
        <v/>
      </c>
      <c r="N6504" s="4">
        <f>+C6504</f>
        <v/>
      </c>
    </row>
    <row r="6505" ht="14.25" customHeight="1">
      <c r="J6505" s="4">
        <f>MONTH(A6505)</f>
        <v/>
      </c>
      <c r="K6505" s="4">
        <f>DAY(A6505)</f>
        <v/>
      </c>
      <c r="L6505" s="4">
        <f>HOUR(A6505)</f>
        <v/>
      </c>
      <c r="M6505" s="4">
        <f>CONCATENATE(J6505,"-",K6505,"-",L6505)</f>
        <v/>
      </c>
      <c r="N6505" s="4">
        <f>+C6505</f>
        <v/>
      </c>
    </row>
    <row r="6506" ht="14.25" customHeight="1">
      <c r="J6506" s="4">
        <f>MONTH(A6506)</f>
        <v/>
      </c>
      <c r="K6506" s="4">
        <f>DAY(A6506)</f>
        <v/>
      </c>
      <c r="L6506" s="4">
        <f>HOUR(A6506)</f>
        <v/>
      </c>
      <c r="M6506" s="4">
        <f>CONCATENATE(J6506,"-",K6506,"-",L6506)</f>
        <v/>
      </c>
      <c r="N6506" s="4">
        <f>+C6506</f>
        <v/>
      </c>
    </row>
    <row r="6507" ht="14.25" customHeight="1">
      <c r="J6507" s="4">
        <f>MONTH(A6507)</f>
        <v/>
      </c>
      <c r="K6507" s="4">
        <f>DAY(A6507)</f>
        <v/>
      </c>
      <c r="L6507" s="4">
        <f>HOUR(A6507)</f>
        <v/>
      </c>
      <c r="M6507" s="4">
        <f>CONCATENATE(J6507,"-",K6507,"-",L6507)</f>
        <v/>
      </c>
      <c r="N6507" s="4">
        <f>+C6507</f>
        <v/>
      </c>
    </row>
    <row r="6508" ht="14.25" customHeight="1">
      <c r="J6508" s="4">
        <f>MONTH(A6508)</f>
        <v/>
      </c>
      <c r="K6508" s="4">
        <f>DAY(A6508)</f>
        <v/>
      </c>
      <c r="L6508" s="4">
        <f>HOUR(A6508)</f>
        <v/>
      </c>
      <c r="M6508" s="4">
        <f>CONCATENATE(J6508,"-",K6508,"-",L6508)</f>
        <v/>
      </c>
      <c r="N6508" s="4">
        <f>+C6508</f>
        <v/>
      </c>
    </row>
    <row r="6509" ht="14.25" customHeight="1">
      <c r="J6509" s="4">
        <f>MONTH(A6509)</f>
        <v/>
      </c>
      <c r="K6509" s="4">
        <f>DAY(A6509)</f>
        <v/>
      </c>
      <c r="L6509" s="4">
        <f>HOUR(A6509)</f>
        <v/>
      </c>
      <c r="M6509" s="4">
        <f>CONCATENATE(J6509,"-",K6509,"-",L6509)</f>
        <v/>
      </c>
      <c r="N6509" s="4">
        <f>+C6509</f>
        <v/>
      </c>
    </row>
    <row r="6510" ht="14.25" customHeight="1">
      <c r="J6510" s="4">
        <f>MONTH(A6510)</f>
        <v/>
      </c>
      <c r="K6510" s="4">
        <f>DAY(A6510)</f>
        <v/>
      </c>
      <c r="L6510" s="4">
        <f>HOUR(A6510)</f>
        <v/>
      </c>
      <c r="M6510" s="4">
        <f>CONCATENATE(J6510,"-",K6510,"-",L6510)</f>
        <v/>
      </c>
      <c r="N6510" s="4">
        <f>+C6510</f>
        <v/>
      </c>
    </row>
    <row r="6511" ht="14.25" customHeight="1">
      <c r="J6511" s="4">
        <f>MONTH(A6511)</f>
        <v/>
      </c>
      <c r="K6511" s="4">
        <f>DAY(A6511)</f>
        <v/>
      </c>
      <c r="L6511" s="4">
        <f>HOUR(A6511)</f>
        <v/>
      </c>
      <c r="M6511" s="4">
        <f>CONCATENATE(J6511,"-",K6511,"-",L6511)</f>
        <v/>
      </c>
      <c r="N6511" s="4">
        <f>+C6511</f>
        <v/>
      </c>
    </row>
    <row r="6512" ht="14.25" customHeight="1">
      <c r="J6512" s="4">
        <f>MONTH(A6512)</f>
        <v/>
      </c>
      <c r="K6512" s="4">
        <f>DAY(A6512)</f>
        <v/>
      </c>
      <c r="L6512" s="4">
        <f>HOUR(A6512)</f>
        <v/>
      </c>
      <c r="M6512" s="4">
        <f>CONCATENATE(J6512,"-",K6512,"-",L6512)</f>
        <v/>
      </c>
      <c r="N6512" s="4">
        <f>+C6512</f>
        <v/>
      </c>
    </row>
    <row r="6513" ht="14.25" customHeight="1">
      <c r="J6513" s="4">
        <f>MONTH(A6513)</f>
        <v/>
      </c>
      <c r="K6513" s="4">
        <f>DAY(A6513)</f>
        <v/>
      </c>
      <c r="L6513" s="4">
        <f>HOUR(A6513)</f>
        <v/>
      </c>
      <c r="M6513" s="4">
        <f>CONCATENATE(J6513,"-",K6513,"-",L6513)</f>
        <v/>
      </c>
      <c r="N6513" s="4">
        <f>+C6513</f>
        <v/>
      </c>
    </row>
    <row r="6514" ht="14.25" customHeight="1">
      <c r="J6514" s="4">
        <f>MONTH(A6514)</f>
        <v/>
      </c>
      <c r="K6514" s="4">
        <f>DAY(A6514)</f>
        <v/>
      </c>
      <c r="L6514" s="4">
        <f>HOUR(A6514)</f>
        <v/>
      </c>
      <c r="M6514" s="4">
        <f>CONCATENATE(J6514,"-",K6514,"-",L6514)</f>
        <v/>
      </c>
      <c r="N6514" s="4">
        <f>+C6514</f>
        <v/>
      </c>
    </row>
    <row r="6515" ht="14.25" customHeight="1">
      <c r="J6515" s="4">
        <f>MONTH(A6515)</f>
        <v/>
      </c>
      <c r="K6515" s="4">
        <f>DAY(A6515)</f>
        <v/>
      </c>
      <c r="L6515" s="4">
        <f>HOUR(A6515)</f>
        <v/>
      </c>
      <c r="M6515" s="4">
        <f>CONCATENATE(J6515,"-",K6515,"-",L6515)</f>
        <v/>
      </c>
      <c r="N6515" s="4">
        <f>+C6515</f>
        <v/>
      </c>
    </row>
    <row r="6516" ht="14.25" customHeight="1">
      <c r="J6516" s="4">
        <f>MONTH(A6516)</f>
        <v/>
      </c>
      <c r="K6516" s="4">
        <f>DAY(A6516)</f>
        <v/>
      </c>
      <c r="L6516" s="4">
        <f>HOUR(A6516)</f>
        <v/>
      </c>
      <c r="M6516" s="4">
        <f>CONCATENATE(J6516,"-",K6516,"-",L6516)</f>
        <v/>
      </c>
      <c r="N6516" s="4">
        <f>+C6516</f>
        <v/>
      </c>
    </row>
    <row r="6517" ht="14.25" customHeight="1">
      <c r="J6517" s="4">
        <f>MONTH(A6517)</f>
        <v/>
      </c>
      <c r="K6517" s="4">
        <f>DAY(A6517)</f>
        <v/>
      </c>
      <c r="L6517" s="4">
        <f>HOUR(A6517)</f>
        <v/>
      </c>
      <c r="M6517" s="4">
        <f>CONCATENATE(J6517,"-",K6517,"-",L6517)</f>
        <v/>
      </c>
      <c r="N6517" s="4">
        <f>+C6517</f>
        <v/>
      </c>
    </row>
    <row r="6518" ht="14.25" customHeight="1">
      <c r="J6518" s="4">
        <f>MONTH(A6518)</f>
        <v/>
      </c>
      <c r="K6518" s="4">
        <f>DAY(A6518)</f>
        <v/>
      </c>
      <c r="L6518" s="4">
        <f>HOUR(A6518)</f>
        <v/>
      </c>
      <c r="M6518" s="4">
        <f>CONCATENATE(J6518,"-",K6518,"-",L6518)</f>
        <v/>
      </c>
      <c r="N6518" s="4">
        <f>+C6518</f>
        <v/>
      </c>
    </row>
    <row r="6519" ht="14.25" customHeight="1">
      <c r="J6519" s="4">
        <f>MONTH(A6519)</f>
        <v/>
      </c>
      <c r="K6519" s="4">
        <f>DAY(A6519)</f>
        <v/>
      </c>
      <c r="L6519" s="4">
        <f>HOUR(A6519)</f>
        <v/>
      </c>
      <c r="M6519" s="4">
        <f>CONCATENATE(J6519,"-",K6519,"-",L6519)</f>
        <v/>
      </c>
      <c r="N6519" s="4">
        <f>+C6519</f>
        <v/>
      </c>
    </row>
    <row r="6520" ht="14.25" customHeight="1">
      <c r="J6520" s="4">
        <f>MONTH(A6520)</f>
        <v/>
      </c>
      <c r="K6520" s="4">
        <f>DAY(A6520)</f>
        <v/>
      </c>
      <c r="L6520" s="4">
        <f>HOUR(A6520)</f>
        <v/>
      </c>
      <c r="M6520" s="4">
        <f>CONCATENATE(J6520,"-",K6520,"-",L6520)</f>
        <v/>
      </c>
      <c r="N6520" s="4">
        <f>+C6520</f>
        <v/>
      </c>
    </row>
    <row r="6521" ht="14.25" customHeight="1">
      <c r="J6521" s="4">
        <f>MONTH(A6521)</f>
        <v/>
      </c>
      <c r="K6521" s="4">
        <f>DAY(A6521)</f>
        <v/>
      </c>
      <c r="L6521" s="4">
        <f>HOUR(A6521)</f>
        <v/>
      </c>
      <c r="M6521" s="4">
        <f>CONCATENATE(J6521,"-",K6521,"-",L6521)</f>
        <v/>
      </c>
      <c r="N6521" s="4">
        <f>+C6521</f>
        <v/>
      </c>
    </row>
    <row r="6522" ht="14.25" customHeight="1">
      <c r="J6522" s="4">
        <f>MONTH(A6522)</f>
        <v/>
      </c>
      <c r="K6522" s="4">
        <f>DAY(A6522)</f>
        <v/>
      </c>
      <c r="L6522" s="4">
        <f>HOUR(A6522)</f>
        <v/>
      </c>
      <c r="M6522" s="4">
        <f>CONCATENATE(J6522,"-",K6522,"-",L6522)</f>
        <v/>
      </c>
      <c r="N6522" s="4">
        <f>+C6522</f>
        <v/>
      </c>
    </row>
    <row r="6523" ht="14.25" customHeight="1">
      <c r="J6523" s="4">
        <f>MONTH(A6523)</f>
        <v/>
      </c>
      <c r="K6523" s="4">
        <f>DAY(A6523)</f>
        <v/>
      </c>
      <c r="L6523" s="4">
        <f>HOUR(A6523)</f>
        <v/>
      </c>
      <c r="M6523" s="4">
        <f>CONCATENATE(J6523,"-",K6523,"-",L6523)</f>
        <v/>
      </c>
      <c r="N6523" s="4">
        <f>+C6523</f>
        <v/>
      </c>
    </row>
    <row r="6524" ht="14.25" customHeight="1">
      <c r="J6524" s="4">
        <f>MONTH(A6524)</f>
        <v/>
      </c>
      <c r="K6524" s="4">
        <f>DAY(A6524)</f>
        <v/>
      </c>
      <c r="L6524" s="4">
        <f>HOUR(A6524)</f>
        <v/>
      </c>
      <c r="M6524" s="4">
        <f>CONCATENATE(J6524,"-",K6524,"-",L6524)</f>
        <v/>
      </c>
      <c r="N6524" s="4">
        <f>+C6524</f>
        <v/>
      </c>
    </row>
    <row r="6525" ht="14.25" customHeight="1">
      <c r="J6525" s="4">
        <f>MONTH(A6525)</f>
        <v/>
      </c>
      <c r="K6525" s="4">
        <f>DAY(A6525)</f>
        <v/>
      </c>
      <c r="L6525" s="4">
        <f>HOUR(A6525)</f>
        <v/>
      </c>
      <c r="M6525" s="4">
        <f>CONCATENATE(J6525,"-",K6525,"-",L6525)</f>
        <v/>
      </c>
      <c r="N6525" s="4">
        <f>+C6525</f>
        <v/>
      </c>
    </row>
    <row r="6526" ht="14.25" customHeight="1">
      <c r="J6526" s="4">
        <f>MONTH(A6526)</f>
        <v/>
      </c>
      <c r="K6526" s="4">
        <f>DAY(A6526)</f>
        <v/>
      </c>
      <c r="L6526" s="4">
        <f>HOUR(A6526)</f>
        <v/>
      </c>
      <c r="M6526" s="4">
        <f>CONCATENATE(J6526,"-",K6526,"-",L6526)</f>
        <v/>
      </c>
      <c r="N6526" s="4">
        <f>+C6526</f>
        <v/>
      </c>
    </row>
    <row r="6527" ht="14.25" customHeight="1">
      <c r="J6527" s="4">
        <f>MONTH(A6527)</f>
        <v/>
      </c>
      <c r="K6527" s="4">
        <f>DAY(A6527)</f>
        <v/>
      </c>
      <c r="L6527" s="4">
        <f>HOUR(A6527)</f>
        <v/>
      </c>
      <c r="M6527" s="4">
        <f>CONCATENATE(J6527,"-",K6527,"-",L6527)</f>
        <v/>
      </c>
      <c r="N6527" s="4">
        <f>+C6527</f>
        <v/>
      </c>
    </row>
    <row r="6528" ht="14.25" customHeight="1">
      <c r="J6528" s="4">
        <f>MONTH(A6528)</f>
        <v/>
      </c>
      <c r="K6528" s="4">
        <f>DAY(A6528)</f>
        <v/>
      </c>
      <c r="L6528" s="4">
        <f>HOUR(A6528)</f>
        <v/>
      </c>
      <c r="M6528" s="4">
        <f>CONCATENATE(J6528,"-",K6528,"-",L6528)</f>
        <v/>
      </c>
      <c r="N6528" s="4">
        <f>+C6528</f>
        <v/>
      </c>
    </row>
    <row r="6529" ht="14.25" customHeight="1">
      <c r="J6529" s="4">
        <f>MONTH(A6529)</f>
        <v/>
      </c>
      <c r="K6529" s="4">
        <f>DAY(A6529)</f>
        <v/>
      </c>
      <c r="L6529" s="4">
        <f>HOUR(A6529)</f>
        <v/>
      </c>
      <c r="M6529" s="4">
        <f>CONCATENATE(J6529,"-",K6529,"-",L6529)</f>
        <v/>
      </c>
      <c r="N6529" s="4">
        <f>+C6529</f>
        <v/>
      </c>
    </row>
    <row r="6530" ht="14.25" customHeight="1">
      <c r="J6530" s="4">
        <f>MONTH(A6530)</f>
        <v/>
      </c>
      <c r="K6530" s="4">
        <f>DAY(A6530)</f>
        <v/>
      </c>
      <c r="L6530" s="4">
        <f>HOUR(A6530)</f>
        <v/>
      </c>
      <c r="M6530" s="4">
        <f>CONCATENATE(J6530,"-",K6530,"-",L6530)</f>
        <v/>
      </c>
      <c r="N6530" s="4">
        <f>+C6530</f>
        <v/>
      </c>
    </row>
    <row r="6531" ht="14.25" customHeight="1">
      <c r="J6531" s="4">
        <f>MONTH(A6531)</f>
        <v/>
      </c>
      <c r="K6531" s="4">
        <f>DAY(A6531)</f>
        <v/>
      </c>
      <c r="L6531" s="4">
        <f>HOUR(A6531)</f>
        <v/>
      </c>
      <c r="M6531" s="4">
        <f>CONCATENATE(J6531,"-",K6531,"-",L6531)</f>
        <v/>
      </c>
      <c r="N6531" s="4">
        <f>+C6531</f>
        <v/>
      </c>
    </row>
    <row r="6532" ht="14.25" customHeight="1">
      <c r="J6532" s="4">
        <f>MONTH(A6532)</f>
        <v/>
      </c>
      <c r="K6532" s="4">
        <f>DAY(A6532)</f>
        <v/>
      </c>
      <c r="L6532" s="4">
        <f>HOUR(A6532)</f>
        <v/>
      </c>
      <c r="M6532" s="4">
        <f>CONCATENATE(J6532,"-",K6532,"-",L6532)</f>
        <v/>
      </c>
      <c r="N6532" s="4">
        <f>+C6532</f>
        <v/>
      </c>
    </row>
    <row r="6533" ht="14.25" customHeight="1">
      <c r="J6533" s="4">
        <f>MONTH(A6533)</f>
        <v/>
      </c>
      <c r="K6533" s="4">
        <f>DAY(A6533)</f>
        <v/>
      </c>
      <c r="L6533" s="4">
        <f>HOUR(A6533)</f>
        <v/>
      </c>
      <c r="M6533" s="4">
        <f>CONCATENATE(J6533,"-",K6533,"-",L6533)</f>
        <v/>
      </c>
      <c r="N6533" s="4">
        <f>+C6533</f>
        <v/>
      </c>
    </row>
    <row r="6534" ht="14.25" customHeight="1">
      <c r="J6534" s="4">
        <f>MONTH(A6534)</f>
        <v/>
      </c>
      <c r="K6534" s="4">
        <f>DAY(A6534)</f>
        <v/>
      </c>
      <c r="L6534" s="4">
        <f>HOUR(A6534)</f>
        <v/>
      </c>
      <c r="M6534" s="4">
        <f>CONCATENATE(J6534,"-",K6534,"-",L6534)</f>
        <v/>
      </c>
      <c r="N6534" s="4">
        <f>+C6534</f>
        <v/>
      </c>
    </row>
    <row r="6535" ht="14.25" customHeight="1">
      <c r="J6535" s="4">
        <f>MONTH(A6535)</f>
        <v/>
      </c>
      <c r="K6535" s="4">
        <f>DAY(A6535)</f>
        <v/>
      </c>
      <c r="L6535" s="4">
        <f>HOUR(A6535)</f>
        <v/>
      </c>
      <c r="M6535" s="4">
        <f>CONCATENATE(J6535,"-",K6535,"-",L6535)</f>
        <v/>
      </c>
      <c r="N6535" s="4">
        <f>+C6535</f>
        <v/>
      </c>
    </row>
    <row r="6536" ht="14.25" customHeight="1">
      <c r="J6536" s="4">
        <f>MONTH(A6536)</f>
        <v/>
      </c>
      <c r="K6536" s="4">
        <f>DAY(A6536)</f>
        <v/>
      </c>
      <c r="L6536" s="4">
        <f>HOUR(A6536)</f>
        <v/>
      </c>
      <c r="M6536" s="4">
        <f>CONCATENATE(J6536,"-",K6536,"-",L6536)</f>
        <v/>
      </c>
      <c r="N6536" s="4">
        <f>+C6536</f>
        <v/>
      </c>
    </row>
    <row r="6537" ht="14.25" customHeight="1">
      <c r="J6537" s="4">
        <f>MONTH(A6537)</f>
        <v/>
      </c>
      <c r="K6537" s="4">
        <f>DAY(A6537)</f>
        <v/>
      </c>
      <c r="L6537" s="4">
        <f>HOUR(A6537)</f>
        <v/>
      </c>
      <c r="M6537" s="4">
        <f>CONCATENATE(J6537,"-",K6537,"-",L6537)</f>
        <v/>
      </c>
      <c r="N6537" s="4">
        <f>+C6537</f>
        <v/>
      </c>
    </row>
    <row r="6538" ht="14.25" customHeight="1">
      <c r="J6538" s="4">
        <f>MONTH(A6538)</f>
        <v/>
      </c>
      <c r="K6538" s="4">
        <f>DAY(A6538)</f>
        <v/>
      </c>
      <c r="L6538" s="4">
        <f>HOUR(A6538)</f>
        <v/>
      </c>
      <c r="M6538" s="4">
        <f>CONCATENATE(J6538,"-",K6538,"-",L6538)</f>
        <v/>
      </c>
      <c r="N6538" s="4">
        <f>+C6538</f>
        <v/>
      </c>
    </row>
    <row r="6539" ht="14.25" customHeight="1">
      <c r="J6539" s="4">
        <f>MONTH(A6539)</f>
        <v/>
      </c>
      <c r="K6539" s="4">
        <f>DAY(A6539)</f>
        <v/>
      </c>
      <c r="L6539" s="4">
        <f>HOUR(A6539)</f>
        <v/>
      </c>
      <c r="M6539" s="4">
        <f>CONCATENATE(J6539,"-",K6539,"-",L6539)</f>
        <v/>
      </c>
      <c r="N6539" s="4">
        <f>+C6539</f>
        <v/>
      </c>
    </row>
    <row r="6540" ht="14.25" customHeight="1">
      <c r="J6540" s="4">
        <f>MONTH(A6540)</f>
        <v/>
      </c>
      <c r="K6540" s="4">
        <f>DAY(A6540)</f>
        <v/>
      </c>
      <c r="L6540" s="4">
        <f>HOUR(A6540)</f>
        <v/>
      </c>
      <c r="M6540" s="4">
        <f>CONCATENATE(J6540,"-",K6540,"-",L6540)</f>
        <v/>
      </c>
      <c r="N6540" s="4">
        <f>+C6540</f>
        <v/>
      </c>
    </row>
    <row r="6541" ht="14.25" customHeight="1">
      <c r="J6541" s="4">
        <f>MONTH(A6541)</f>
        <v/>
      </c>
      <c r="K6541" s="4">
        <f>DAY(A6541)</f>
        <v/>
      </c>
      <c r="L6541" s="4">
        <f>HOUR(A6541)</f>
        <v/>
      </c>
      <c r="M6541" s="4">
        <f>CONCATENATE(J6541,"-",K6541,"-",L6541)</f>
        <v/>
      </c>
      <c r="N6541" s="4">
        <f>+C6541</f>
        <v/>
      </c>
    </row>
    <row r="6542" ht="14.25" customHeight="1">
      <c r="J6542" s="4">
        <f>MONTH(A6542)</f>
        <v/>
      </c>
      <c r="K6542" s="4">
        <f>DAY(A6542)</f>
        <v/>
      </c>
      <c r="L6542" s="4">
        <f>HOUR(A6542)</f>
        <v/>
      </c>
      <c r="M6542" s="4">
        <f>CONCATENATE(J6542,"-",K6542,"-",L6542)</f>
        <v/>
      </c>
      <c r="N6542" s="4">
        <f>+C6542</f>
        <v/>
      </c>
    </row>
    <row r="6543" ht="14.25" customHeight="1">
      <c r="J6543" s="4">
        <f>MONTH(A6543)</f>
        <v/>
      </c>
      <c r="K6543" s="4">
        <f>DAY(A6543)</f>
        <v/>
      </c>
      <c r="L6543" s="4">
        <f>HOUR(A6543)</f>
        <v/>
      </c>
      <c r="M6543" s="4">
        <f>CONCATENATE(J6543,"-",K6543,"-",L6543)</f>
        <v/>
      </c>
      <c r="N6543" s="4">
        <f>+C6543</f>
        <v/>
      </c>
    </row>
    <row r="6544" ht="14.25" customHeight="1">
      <c r="J6544" s="4">
        <f>MONTH(A6544)</f>
        <v/>
      </c>
      <c r="K6544" s="4">
        <f>DAY(A6544)</f>
        <v/>
      </c>
      <c r="L6544" s="4">
        <f>HOUR(A6544)</f>
        <v/>
      </c>
      <c r="M6544" s="4">
        <f>CONCATENATE(J6544,"-",K6544,"-",L6544)</f>
        <v/>
      </c>
      <c r="N6544" s="4">
        <f>+C6544</f>
        <v/>
      </c>
    </row>
    <row r="6545" ht="14.25" customHeight="1">
      <c r="J6545" s="4">
        <f>MONTH(A6545)</f>
        <v/>
      </c>
      <c r="K6545" s="4">
        <f>DAY(A6545)</f>
        <v/>
      </c>
      <c r="L6545" s="4">
        <f>HOUR(A6545)</f>
        <v/>
      </c>
      <c r="M6545" s="4">
        <f>CONCATENATE(J6545,"-",K6545,"-",L6545)</f>
        <v/>
      </c>
      <c r="N6545" s="4">
        <f>+C6545</f>
        <v/>
      </c>
    </row>
    <row r="6546" ht="14.25" customHeight="1">
      <c r="J6546" s="4">
        <f>MONTH(A6546)</f>
        <v/>
      </c>
      <c r="K6546" s="4">
        <f>DAY(A6546)</f>
        <v/>
      </c>
      <c r="L6546" s="4">
        <f>HOUR(A6546)</f>
        <v/>
      </c>
      <c r="M6546" s="4">
        <f>CONCATENATE(J6546,"-",K6546,"-",L6546)</f>
        <v/>
      </c>
      <c r="N6546" s="4">
        <f>+C6546</f>
        <v/>
      </c>
    </row>
    <row r="6547" ht="14.25" customHeight="1">
      <c r="J6547" s="4">
        <f>MONTH(A6547)</f>
        <v/>
      </c>
      <c r="K6547" s="4">
        <f>DAY(A6547)</f>
        <v/>
      </c>
      <c r="L6547" s="4">
        <f>HOUR(A6547)</f>
        <v/>
      </c>
      <c r="M6547" s="4">
        <f>CONCATENATE(J6547,"-",K6547,"-",L6547)</f>
        <v/>
      </c>
      <c r="N6547" s="4">
        <f>+C6547</f>
        <v/>
      </c>
    </row>
    <row r="6548" ht="14.25" customHeight="1">
      <c r="J6548" s="4">
        <f>MONTH(A6548)</f>
        <v/>
      </c>
      <c r="K6548" s="4">
        <f>DAY(A6548)</f>
        <v/>
      </c>
      <c r="L6548" s="4">
        <f>HOUR(A6548)</f>
        <v/>
      </c>
      <c r="M6548" s="4">
        <f>CONCATENATE(J6548,"-",K6548,"-",L6548)</f>
        <v/>
      </c>
      <c r="N6548" s="4">
        <f>+C6548</f>
        <v/>
      </c>
    </row>
    <row r="6549" ht="14.25" customHeight="1">
      <c r="J6549" s="4">
        <f>MONTH(A6549)</f>
        <v/>
      </c>
      <c r="K6549" s="4">
        <f>DAY(A6549)</f>
        <v/>
      </c>
      <c r="L6549" s="4">
        <f>HOUR(A6549)</f>
        <v/>
      </c>
      <c r="M6549" s="4">
        <f>CONCATENATE(J6549,"-",K6549,"-",L6549)</f>
        <v/>
      </c>
      <c r="N6549" s="4">
        <f>+C6549</f>
        <v/>
      </c>
    </row>
    <row r="6550" ht="14.25" customHeight="1">
      <c r="J6550" s="4">
        <f>MONTH(A6550)</f>
        <v/>
      </c>
      <c r="K6550" s="4">
        <f>DAY(A6550)</f>
        <v/>
      </c>
      <c r="L6550" s="4">
        <f>HOUR(A6550)</f>
        <v/>
      </c>
      <c r="M6550" s="4">
        <f>CONCATENATE(J6550,"-",K6550,"-",L6550)</f>
        <v/>
      </c>
      <c r="N6550" s="4">
        <f>+C6550</f>
        <v/>
      </c>
    </row>
    <row r="6551" ht="14.25" customHeight="1">
      <c r="J6551" s="4">
        <f>MONTH(A6551)</f>
        <v/>
      </c>
      <c r="K6551" s="4">
        <f>DAY(A6551)</f>
        <v/>
      </c>
      <c r="L6551" s="4">
        <f>HOUR(A6551)</f>
        <v/>
      </c>
      <c r="M6551" s="4">
        <f>CONCATENATE(J6551,"-",K6551,"-",L6551)</f>
        <v/>
      </c>
      <c r="N6551" s="4">
        <f>+C6551</f>
        <v/>
      </c>
    </row>
    <row r="6552" ht="14.25" customHeight="1">
      <c r="J6552" s="4">
        <f>MONTH(A6552)</f>
        <v/>
      </c>
      <c r="K6552" s="4">
        <f>DAY(A6552)</f>
        <v/>
      </c>
      <c r="L6552" s="4">
        <f>HOUR(A6552)</f>
        <v/>
      </c>
      <c r="M6552" s="4">
        <f>CONCATENATE(J6552,"-",K6552,"-",L6552)</f>
        <v/>
      </c>
      <c r="N6552" s="4">
        <f>+C6552</f>
        <v/>
      </c>
    </row>
    <row r="6553" ht="14.25" customHeight="1">
      <c r="J6553" s="4">
        <f>MONTH(A6553)</f>
        <v/>
      </c>
      <c r="K6553" s="4">
        <f>DAY(A6553)</f>
        <v/>
      </c>
      <c r="L6553" s="4">
        <f>HOUR(A6553)</f>
        <v/>
      </c>
      <c r="M6553" s="4">
        <f>CONCATENATE(J6553,"-",K6553,"-",L6553)</f>
        <v/>
      </c>
      <c r="N6553" s="4">
        <f>+C6553</f>
        <v/>
      </c>
    </row>
    <row r="6554" ht="14.25" customHeight="1">
      <c r="J6554" s="4">
        <f>MONTH(A6554)</f>
        <v/>
      </c>
      <c r="K6554" s="4">
        <f>DAY(A6554)</f>
        <v/>
      </c>
      <c r="L6554" s="4">
        <f>HOUR(A6554)</f>
        <v/>
      </c>
      <c r="M6554" s="4">
        <f>CONCATENATE(J6554,"-",K6554,"-",L6554)</f>
        <v/>
      </c>
      <c r="N6554" s="4">
        <f>+C6554</f>
        <v/>
      </c>
    </row>
    <row r="6555" ht="14.25" customHeight="1">
      <c r="J6555" s="4">
        <f>MONTH(A6555)</f>
        <v/>
      </c>
      <c r="K6555" s="4">
        <f>DAY(A6555)</f>
        <v/>
      </c>
      <c r="L6555" s="4">
        <f>HOUR(A6555)</f>
        <v/>
      </c>
      <c r="M6555" s="4">
        <f>CONCATENATE(J6555,"-",K6555,"-",L6555)</f>
        <v/>
      </c>
      <c r="N6555" s="4">
        <f>+C6555</f>
        <v/>
      </c>
    </row>
    <row r="6556" ht="14.25" customHeight="1">
      <c r="J6556" s="4">
        <f>MONTH(A6556)</f>
        <v/>
      </c>
      <c r="K6556" s="4">
        <f>DAY(A6556)</f>
        <v/>
      </c>
      <c r="L6556" s="4">
        <f>HOUR(A6556)</f>
        <v/>
      </c>
      <c r="M6556" s="4">
        <f>CONCATENATE(J6556,"-",K6556,"-",L6556)</f>
        <v/>
      </c>
      <c r="N6556" s="4">
        <f>+C6556</f>
        <v/>
      </c>
    </row>
    <row r="6557" ht="14.25" customHeight="1">
      <c r="J6557" s="4">
        <f>MONTH(A6557)</f>
        <v/>
      </c>
      <c r="K6557" s="4">
        <f>DAY(A6557)</f>
        <v/>
      </c>
      <c r="L6557" s="4">
        <f>HOUR(A6557)</f>
        <v/>
      </c>
      <c r="M6557" s="4">
        <f>CONCATENATE(J6557,"-",K6557,"-",L6557)</f>
        <v/>
      </c>
      <c r="N6557" s="4">
        <f>+C6557</f>
        <v/>
      </c>
    </row>
    <row r="6558" ht="14.25" customHeight="1">
      <c r="J6558" s="4">
        <f>MONTH(A6558)</f>
        <v/>
      </c>
      <c r="K6558" s="4">
        <f>DAY(A6558)</f>
        <v/>
      </c>
      <c r="L6558" s="4">
        <f>HOUR(A6558)</f>
        <v/>
      </c>
      <c r="M6558" s="4">
        <f>CONCATENATE(J6558,"-",K6558,"-",L6558)</f>
        <v/>
      </c>
      <c r="N6558" s="4">
        <f>+C6558</f>
        <v/>
      </c>
    </row>
    <row r="6559" ht="14.25" customHeight="1">
      <c r="J6559" s="4">
        <f>MONTH(A6559)</f>
        <v/>
      </c>
      <c r="K6559" s="4">
        <f>DAY(A6559)</f>
        <v/>
      </c>
      <c r="L6559" s="4">
        <f>HOUR(A6559)</f>
        <v/>
      </c>
      <c r="M6559" s="4">
        <f>CONCATENATE(J6559,"-",K6559,"-",L6559)</f>
        <v/>
      </c>
      <c r="N6559" s="4">
        <f>+C6559</f>
        <v/>
      </c>
    </row>
    <row r="6560" ht="14.25" customHeight="1">
      <c r="J6560" s="4">
        <f>MONTH(A6560)</f>
        <v/>
      </c>
      <c r="K6560" s="4">
        <f>DAY(A6560)</f>
        <v/>
      </c>
      <c r="L6560" s="4">
        <f>HOUR(A6560)</f>
        <v/>
      </c>
      <c r="M6560" s="4">
        <f>CONCATENATE(J6560,"-",K6560,"-",L6560)</f>
        <v/>
      </c>
      <c r="N6560" s="4">
        <f>+C6560</f>
        <v/>
      </c>
    </row>
    <row r="6561" ht="14.25" customHeight="1">
      <c r="J6561" s="4">
        <f>MONTH(A6561)</f>
        <v/>
      </c>
      <c r="K6561" s="4">
        <f>DAY(A6561)</f>
        <v/>
      </c>
      <c r="L6561" s="4">
        <f>HOUR(A6561)</f>
        <v/>
      </c>
      <c r="M6561" s="4">
        <f>CONCATENATE(J6561,"-",K6561,"-",L6561)</f>
        <v/>
      </c>
      <c r="N6561" s="4">
        <f>+C6561</f>
        <v/>
      </c>
    </row>
    <row r="6562" ht="14.25" customHeight="1">
      <c r="J6562" s="4">
        <f>MONTH(A6562)</f>
        <v/>
      </c>
      <c r="K6562" s="4">
        <f>DAY(A6562)</f>
        <v/>
      </c>
      <c r="L6562" s="4">
        <f>HOUR(A6562)</f>
        <v/>
      </c>
      <c r="M6562" s="4">
        <f>CONCATENATE(J6562,"-",K6562,"-",L6562)</f>
        <v/>
      </c>
      <c r="N6562" s="4">
        <f>+C6562</f>
        <v/>
      </c>
    </row>
    <row r="6563" ht="14.25" customHeight="1">
      <c r="J6563" s="4">
        <f>MONTH(A6563)</f>
        <v/>
      </c>
      <c r="K6563" s="4">
        <f>DAY(A6563)</f>
        <v/>
      </c>
      <c r="L6563" s="4">
        <f>HOUR(A6563)</f>
        <v/>
      </c>
      <c r="M6563" s="4">
        <f>CONCATENATE(J6563,"-",K6563,"-",L6563)</f>
        <v/>
      </c>
      <c r="N6563" s="4">
        <f>+C6563</f>
        <v/>
      </c>
    </row>
    <row r="6564" ht="14.25" customHeight="1">
      <c r="J6564" s="4">
        <f>MONTH(A6564)</f>
        <v/>
      </c>
      <c r="K6564" s="4">
        <f>DAY(A6564)</f>
        <v/>
      </c>
      <c r="L6564" s="4">
        <f>HOUR(A6564)</f>
        <v/>
      </c>
      <c r="M6564" s="4">
        <f>CONCATENATE(J6564,"-",K6564,"-",L6564)</f>
        <v/>
      </c>
      <c r="N6564" s="4">
        <f>+C6564</f>
        <v/>
      </c>
    </row>
    <row r="6565" ht="14.25" customHeight="1">
      <c r="J6565" s="4">
        <f>MONTH(A6565)</f>
        <v/>
      </c>
      <c r="K6565" s="4">
        <f>DAY(A6565)</f>
        <v/>
      </c>
      <c r="L6565" s="4">
        <f>HOUR(A6565)</f>
        <v/>
      </c>
      <c r="M6565" s="4">
        <f>CONCATENATE(J6565,"-",K6565,"-",L6565)</f>
        <v/>
      </c>
      <c r="N6565" s="4">
        <f>+C6565</f>
        <v/>
      </c>
    </row>
    <row r="6566" ht="14.25" customHeight="1">
      <c r="J6566" s="4">
        <f>MONTH(A6566)</f>
        <v/>
      </c>
      <c r="K6566" s="4">
        <f>DAY(A6566)</f>
        <v/>
      </c>
      <c r="L6566" s="4">
        <f>HOUR(A6566)</f>
        <v/>
      </c>
      <c r="M6566" s="4">
        <f>CONCATENATE(J6566,"-",K6566,"-",L6566)</f>
        <v/>
      </c>
      <c r="N6566" s="4">
        <f>+C6566</f>
        <v/>
      </c>
    </row>
    <row r="6567" ht="14.25" customHeight="1">
      <c r="J6567" s="4">
        <f>MONTH(A6567)</f>
        <v/>
      </c>
      <c r="K6567" s="4">
        <f>DAY(A6567)</f>
        <v/>
      </c>
      <c r="L6567" s="4">
        <f>HOUR(A6567)</f>
        <v/>
      </c>
      <c r="M6567" s="4">
        <f>CONCATENATE(J6567,"-",K6567,"-",L6567)</f>
        <v/>
      </c>
      <c r="N6567" s="4">
        <f>+C6567</f>
        <v/>
      </c>
    </row>
    <row r="6568" ht="14.25" customHeight="1">
      <c r="J6568" s="4">
        <f>MONTH(A6568)</f>
        <v/>
      </c>
      <c r="K6568" s="4">
        <f>DAY(A6568)</f>
        <v/>
      </c>
      <c r="L6568" s="4">
        <f>HOUR(A6568)</f>
        <v/>
      </c>
      <c r="M6568" s="4">
        <f>CONCATENATE(J6568,"-",K6568,"-",L6568)</f>
        <v/>
      </c>
      <c r="N6568" s="4">
        <f>+C6568</f>
        <v/>
      </c>
    </row>
    <row r="6569" ht="14.25" customHeight="1">
      <c r="J6569" s="4">
        <f>MONTH(A6569)</f>
        <v/>
      </c>
      <c r="K6569" s="4">
        <f>DAY(A6569)</f>
        <v/>
      </c>
      <c r="L6569" s="4">
        <f>HOUR(A6569)</f>
        <v/>
      </c>
      <c r="M6569" s="4">
        <f>CONCATENATE(J6569,"-",K6569,"-",L6569)</f>
        <v/>
      </c>
      <c r="N6569" s="4">
        <f>+C6569</f>
        <v/>
      </c>
    </row>
    <row r="6570" ht="14.25" customHeight="1">
      <c r="J6570" s="4">
        <f>MONTH(A6570)</f>
        <v/>
      </c>
      <c r="K6570" s="4">
        <f>DAY(A6570)</f>
        <v/>
      </c>
      <c r="L6570" s="4">
        <f>HOUR(A6570)</f>
        <v/>
      </c>
      <c r="M6570" s="4">
        <f>CONCATENATE(J6570,"-",K6570,"-",L6570)</f>
        <v/>
      </c>
      <c r="N6570" s="4">
        <f>+C6570</f>
        <v/>
      </c>
    </row>
    <row r="6571" ht="14.25" customHeight="1">
      <c r="J6571" s="4">
        <f>MONTH(A6571)</f>
        <v/>
      </c>
      <c r="K6571" s="4">
        <f>DAY(A6571)</f>
        <v/>
      </c>
      <c r="L6571" s="4">
        <f>HOUR(A6571)</f>
        <v/>
      </c>
      <c r="M6571" s="4">
        <f>CONCATENATE(J6571,"-",K6571,"-",L6571)</f>
        <v/>
      </c>
      <c r="N6571" s="4">
        <f>+C6571</f>
        <v/>
      </c>
    </row>
    <row r="6572" ht="14.25" customHeight="1">
      <c r="J6572" s="4">
        <f>MONTH(A6572)</f>
        <v/>
      </c>
      <c r="K6572" s="4">
        <f>DAY(A6572)</f>
        <v/>
      </c>
      <c r="L6572" s="4">
        <f>HOUR(A6572)</f>
        <v/>
      </c>
      <c r="M6572" s="4">
        <f>CONCATENATE(J6572,"-",K6572,"-",L6572)</f>
        <v/>
      </c>
      <c r="N6572" s="4">
        <f>+C6572</f>
        <v/>
      </c>
    </row>
    <row r="6573" ht="14.25" customHeight="1">
      <c r="J6573" s="4">
        <f>MONTH(A6573)</f>
        <v/>
      </c>
      <c r="K6573" s="4">
        <f>DAY(A6573)</f>
        <v/>
      </c>
      <c r="L6573" s="4">
        <f>HOUR(A6573)</f>
        <v/>
      </c>
      <c r="M6573" s="4">
        <f>CONCATENATE(J6573,"-",K6573,"-",L6573)</f>
        <v/>
      </c>
      <c r="N6573" s="4">
        <f>+C6573</f>
        <v/>
      </c>
    </row>
    <row r="6574" ht="14.25" customHeight="1">
      <c r="J6574" s="4">
        <f>MONTH(A6574)</f>
        <v/>
      </c>
      <c r="K6574" s="4">
        <f>DAY(A6574)</f>
        <v/>
      </c>
      <c r="L6574" s="4">
        <f>HOUR(A6574)</f>
        <v/>
      </c>
      <c r="M6574" s="4">
        <f>CONCATENATE(J6574,"-",K6574,"-",L6574)</f>
        <v/>
      </c>
      <c r="N6574" s="4">
        <f>+C6574</f>
        <v/>
      </c>
    </row>
    <row r="6575" ht="14.25" customHeight="1">
      <c r="J6575" s="4">
        <f>MONTH(A6575)</f>
        <v/>
      </c>
      <c r="K6575" s="4">
        <f>DAY(A6575)</f>
        <v/>
      </c>
      <c r="L6575" s="4">
        <f>HOUR(A6575)</f>
        <v/>
      </c>
      <c r="M6575" s="4">
        <f>CONCATENATE(J6575,"-",K6575,"-",L6575)</f>
        <v/>
      </c>
      <c r="N6575" s="4">
        <f>+C6575</f>
        <v/>
      </c>
    </row>
    <row r="6576" ht="14.25" customHeight="1">
      <c r="J6576" s="4">
        <f>MONTH(A6576)</f>
        <v/>
      </c>
      <c r="K6576" s="4">
        <f>DAY(A6576)</f>
        <v/>
      </c>
      <c r="L6576" s="4">
        <f>HOUR(A6576)</f>
        <v/>
      </c>
      <c r="M6576" s="4">
        <f>CONCATENATE(J6576,"-",K6576,"-",L6576)</f>
        <v/>
      </c>
      <c r="N6576" s="4">
        <f>+C6576</f>
        <v/>
      </c>
    </row>
    <row r="6577" ht="14.25" customHeight="1">
      <c r="J6577" s="4">
        <f>MONTH(A6577)</f>
        <v/>
      </c>
      <c r="K6577" s="4">
        <f>DAY(A6577)</f>
        <v/>
      </c>
      <c r="L6577" s="4">
        <f>HOUR(A6577)</f>
        <v/>
      </c>
      <c r="M6577" s="4">
        <f>CONCATENATE(J6577,"-",K6577,"-",L6577)</f>
        <v/>
      </c>
      <c r="N6577" s="4">
        <f>+C6577</f>
        <v/>
      </c>
    </row>
    <row r="6578" ht="14.25" customHeight="1">
      <c r="J6578" s="4">
        <f>MONTH(A6578)</f>
        <v/>
      </c>
      <c r="K6578" s="4">
        <f>DAY(A6578)</f>
        <v/>
      </c>
      <c r="L6578" s="4">
        <f>HOUR(A6578)</f>
        <v/>
      </c>
      <c r="M6578" s="4">
        <f>CONCATENATE(J6578,"-",K6578,"-",L6578)</f>
        <v/>
      </c>
      <c r="N6578" s="4">
        <f>+C6578</f>
        <v/>
      </c>
    </row>
    <row r="6579" ht="14.25" customHeight="1">
      <c r="J6579" s="4">
        <f>MONTH(A6579)</f>
        <v/>
      </c>
      <c r="K6579" s="4">
        <f>DAY(A6579)</f>
        <v/>
      </c>
      <c r="L6579" s="4">
        <f>HOUR(A6579)</f>
        <v/>
      </c>
      <c r="M6579" s="4">
        <f>CONCATENATE(J6579,"-",K6579,"-",L6579)</f>
        <v/>
      </c>
      <c r="N6579" s="4">
        <f>+C6579</f>
        <v/>
      </c>
    </row>
    <row r="6580" ht="14.25" customHeight="1">
      <c r="J6580" s="4">
        <f>MONTH(A6580)</f>
        <v/>
      </c>
      <c r="K6580" s="4">
        <f>DAY(A6580)</f>
        <v/>
      </c>
      <c r="L6580" s="4">
        <f>HOUR(A6580)</f>
        <v/>
      </c>
      <c r="M6580" s="4">
        <f>CONCATENATE(J6580,"-",K6580,"-",L6580)</f>
        <v/>
      </c>
      <c r="N6580" s="4">
        <f>+C6580</f>
        <v/>
      </c>
    </row>
    <row r="6581" ht="14.25" customHeight="1">
      <c r="J6581" s="4">
        <f>MONTH(A6581)</f>
        <v/>
      </c>
      <c r="K6581" s="4">
        <f>DAY(A6581)</f>
        <v/>
      </c>
      <c r="L6581" s="4">
        <f>HOUR(A6581)</f>
        <v/>
      </c>
      <c r="M6581" s="4">
        <f>CONCATENATE(J6581,"-",K6581,"-",L6581)</f>
        <v/>
      </c>
      <c r="N6581" s="4">
        <f>+C6581</f>
        <v/>
      </c>
    </row>
    <row r="6582" ht="14.25" customHeight="1">
      <c r="J6582" s="4">
        <f>MONTH(A6582)</f>
        <v/>
      </c>
      <c r="K6582" s="4">
        <f>DAY(A6582)</f>
        <v/>
      </c>
      <c r="L6582" s="4">
        <f>HOUR(A6582)</f>
        <v/>
      </c>
      <c r="M6582" s="4">
        <f>CONCATENATE(J6582,"-",K6582,"-",L6582)</f>
        <v/>
      </c>
      <c r="N6582" s="4">
        <f>+C6582</f>
        <v/>
      </c>
    </row>
    <row r="6583" ht="14.25" customHeight="1">
      <c r="J6583" s="4">
        <f>MONTH(A6583)</f>
        <v/>
      </c>
      <c r="K6583" s="4">
        <f>DAY(A6583)</f>
        <v/>
      </c>
      <c r="L6583" s="4">
        <f>HOUR(A6583)</f>
        <v/>
      </c>
      <c r="M6583" s="4">
        <f>CONCATENATE(J6583,"-",K6583,"-",L6583)</f>
        <v/>
      </c>
      <c r="N6583" s="4">
        <f>+C6583</f>
        <v/>
      </c>
    </row>
    <row r="6584" ht="14.25" customHeight="1">
      <c r="J6584" s="4">
        <f>MONTH(A6584)</f>
        <v/>
      </c>
      <c r="K6584" s="4">
        <f>DAY(A6584)</f>
        <v/>
      </c>
      <c r="L6584" s="4">
        <f>HOUR(A6584)</f>
        <v/>
      </c>
      <c r="M6584" s="4">
        <f>CONCATENATE(J6584,"-",K6584,"-",L6584)</f>
        <v/>
      </c>
      <c r="N6584" s="4">
        <f>+C6584</f>
        <v/>
      </c>
    </row>
    <row r="6585" ht="14.25" customHeight="1">
      <c r="J6585" s="4">
        <f>MONTH(A6585)</f>
        <v/>
      </c>
      <c r="K6585" s="4">
        <f>DAY(A6585)</f>
        <v/>
      </c>
      <c r="L6585" s="4">
        <f>HOUR(A6585)</f>
        <v/>
      </c>
      <c r="M6585" s="4">
        <f>CONCATENATE(J6585,"-",K6585,"-",L6585)</f>
        <v/>
      </c>
      <c r="N6585" s="4">
        <f>+C6585</f>
        <v/>
      </c>
    </row>
    <row r="6586" ht="14.25" customHeight="1">
      <c r="J6586" s="4">
        <f>MONTH(A6586)</f>
        <v/>
      </c>
      <c r="K6586" s="4">
        <f>DAY(A6586)</f>
        <v/>
      </c>
      <c r="L6586" s="4">
        <f>HOUR(A6586)</f>
        <v/>
      </c>
      <c r="M6586" s="4">
        <f>CONCATENATE(J6586,"-",K6586,"-",L6586)</f>
        <v/>
      </c>
      <c r="N6586" s="4">
        <f>+C6586</f>
        <v/>
      </c>
    </row>
    <row r="6587" ht="14.25" customHeight="1">
      <c r="J6587" s="4">
        <f>MONTH(A6587)</f>
        <v/>
      </c>
      <c r="K6587" s="4">
        <f>DAY(A6587)</f>
        <v/>
      </c>
      <c r="L6587" s="4">
        <f>HOUR(A6587)</f>
        <v/>
      </c>
      <c r="M6587" s="4">
        <f>CONCATENATE(J6587,"-",K6587,"-",L6587)</f>
        <v/>
      </c>
      <c r="N6587" s="4">
        <f>+C6587</f>
        <v/>
      </c>
    </row>
    <row r="6588" ht="14.25" customHeight="1">
      <c r="J6588" s="4">
        <f>MONTH(A6588)</f>
        <v/>
      </c>
      <c r="K6588" s="4">
        <f>DAY(A6588)</f>
        <v/>
      </c>
      <c r="L6588" s="4">
        <f>HOUR(A6588)</f>
        <v/>
      </c>
      <c r="M6588" s="4">
        <f>CONCATENATE(J6588,"-",K6588,"-",L6588)</f>
        <v/>
      </c>
      <c r="N6588" s="4">
        <f>+C6588</f>
        <v/>
      </c>
    </row>
    <row r="6589" ht="14.25" customHeight="1">
      <c r="J6589" s="4">
        <f>MONTH(A6589)</f>
        <v/>
      </c>
      <c r="K6589" s="4">
        <f>DAY(A6589)</f>
        <v/>
      </c>
      <c r="L6589" s="4">
        <f>HOUR(A6589)</f>
        <v/>
      </c>
      <c r="M6589" s="4">
        <f>CONCATENATE(J6589,"-",K6589,"-",L6589)</f>
        <v/>
      </c>
      <c r="N6589" s="4">
        <f>+C6589</f>
        <v/>
      </c>
    </row>
    <row r="6590" ht="14.25" customHeight="1">
      <c r="J6590" s="4">
        <f>MONTH(A6590)</f>
        <v/>
      </c>
      <c r="K6590" s="4">
        <f>DAY(A6590)</f>
        <v/>
      </c>
      <c r="L6590" s="4">
        <f>HOUR(A6590)</f>
        <v/>
      </c>
      <c r="M6590" s="4">
        <f>CONCATENATE(J6590,"-",K6590,"-",L6590)</f>
        <v/>
      </c>
      <c r="N6590" s="4">
        <f>+C6590</f>
        <v/>
      </c>
    </row>
    <row r="6591" ht="14.25" customHeight="1">
      <c r="J6591" s="4">
        <f>MONTH(A6591)</f>
        <v/>
      </c>
      <c r="K6591" s="4">
        <f>DAY(A6591)</f>
        <v/>
      </c>
      <c r="L6591" s="4">
        <f>HOUR(A6591)</f>
        <v/>
      </c>
      <c r="M6591" s="4">
        <f>CONCATENATE(J6591,"-",K6591,"-",L6591)</f>
        <v/>
      </c>
      <c r="N6591" s="4">
        <f>+C6591</f>
        <v/>
      </c>
    </row>
    <row r="6592" ht="14.25" customHeight="1">
      <c r="J6592" s="4">
        <f>MONTH(A6592)</f>
        <v/>
      </c>
      <c r="K6592" s="4">
        <f>DAY(A6592)</f>
        <v/>
      </c>
      <c r="L6592" s="4">
        <f>HOUR(A6592)</f>
        <v/>
      </c>
      <c r="M6592" s="4">
        <f>CONCATENATE(J6592,"-",K6592,"-",L6592)</f>
        <v/>
      </c>
      <c r="N6592" s="4">
        <f>+C6592</f>
        <v/>
      </c>
    </row>
    <row r="6593" ht="14.25" customHeight="1">
      <c r="J6593" s="4">
        <f>MONTH(A6593)</f>
        <v/>
      </c>
      <c r="K6593" s="4">
        <f>DAY(A6593)</f>
        <v/>
      </c>
      <c r="L6593" s="4">
        <f>HOUR(A6593)</f>
        <v/>
      </c>
      <c r="M6593" s="4">
        <f>CONCATENATE(J6593,"-",K6593,"-",L6593)</f>
        <v/>
      </c>
      <c r="N6593" s="4">
        <f>+C6593</f>
        <v/>
      </c>
    </row>
    <row r="6594" ht="14.25" customHeight="1">
      <c r="J6594" s="4">
        <f>MONTH(A6594)</f>
        <v/>
      </c>
      <c r="K6594" s="4">
        <f>DAY(A6594)</f>
        <v/>
      </c>
      <c r="L6594" s="4">
        <f>HOUR(A6594)</f>
        <v/>
      </c>
      <c r="M6594" s="4">
        <f>CONCATENATE(J6594,"-",K6594,"-",L6594)</f>
        <v/>
      </c>
      <c r="N6594" s="4">
        <f>+C6594</f>
        <v/>
      </c>
    </row>
    <row r="6595" ht="14.25" customHeight="1">
      <c r="J6595" s="4">
        <f>MONTH(A6595)</f>
        <v/>
      </c>
      <c r="K6595" s="4">
        <f>DAY(A6595)</f>
        <v/>
      </c>
      <c r="L6595" s="4">
        <f>HOUR(A6595)</f>
        <v/>
      </c>
      <c r="M6595" s="4">
        <f>CONCATENATE(J6595,"-",K6595,"-",L6595)</f>
        <v/>
      </c>
      <c r="N6595" s="4">
        <f>+C6595</f>
        <v/>
      </c>
    </row>
    <row r="6596" ht="14.25" customHeight="1">
      <c r="J6596" s="4">
        <f>MONTH(A6596)</f>
        <v/>
      </c>
      <c r="K6596" s="4">
        <f>DAY(A6596)</f>
        <v/>
      </c>
      <c r="L6596" s="4">
        <f>HOUR(A6596)</f>
        <v/>
      </c>
      <c r="M6596" s="4">
        <f>CONCATENATE(J6596,"-",K6596,"-",L6596)</f>
        <v/>
      </c>
      <c r="N6596" s="4">
        <f>+C6596</f>
        <v/>
      </c>
    </row>
    <row r="6597" ht="14.25" customHeight="1">
      <c r="J6597" s="4">
        <f>MONTH(A6597)</f>
        <v/>
      </c>
      <c r="K6597" s="4">
        <f>DAY(A6597)</f>
        <v/>
      </c>
      <c r="L6597" s="4">
        <f>HOUR(A6597)</f>
        <v/>
      </c>
      <c r="M6597" s="4">
        <f>CONCATENATE(J6597,"-",K6597,"-",L6597)</f>
        <v/>
      </c>
      <c r="N6597" s="4">
        <f>+C6597</f>
        <v/>
      </c>
    </row>
    <row r="6598" ht="14.25" customHeight="1">
      <c r="J6598" s="4">
        <f>MONTH(A6598)</f>
        <v/>
      </c>
      <c r="K6598" s="4">
        <f>DAY(A6598)</f>
        <v/>
      </c>
      <c r="L6598" s="4">
        <f>HOUR(A6598)</f>
        <v/>
      </c>
      <c r="M6598" s="4">
        <f>CONCATENATE(J6598,"-",K6598,"-",L6598)</f>
        <v/>
      </c>
      <c r="N6598" s="4">
        <f>+C6598</f>
        <v/>
      </c>
    </row>
    <row r="6599" ht="14.25" customHeight="1">
      <c r="J6599" s="4">
        <f>MONTH(A6599)</f>
        <v/>
      </c>
      <c r="K6599" s="4">
        <f>DAY(A6599)</f>
        <v/>
      </c>
      <c r="L6599" s="4">
        <f>HOUR(A6599)</f>
        <v/>
      </c>
      <c r="M6599" s="4">
        <f>CONCATENATE(J6599,"-",K6599,"-",L6599)</f>
        <v/>
      </c>
      <c r="N6599" s="4">
        <f>+C6599</f>
        <v/>
      </c>
    </row>
    <row r="6600" ht="14.25" customHeight="1">
      <c r="J6600" s="4">
        <f>MONTH(A6600)</f>
        <v/>
      </c>
      <c r="K6600" s="4">
        <f>DAY(A6600)</f>
        <v/>
      </c>
      <c r="L6600" s="4">
        <f>HOUR(A6600)</f>
        <v/>
      </c>
      <c r="M6600" s="4">
        <f>CONCATENATE(J6600,"-",K6600,"-",L6600)</f>
        <v/>
      </c>
      <c r="N6600" s="4">
        <f>+C6600</f>
        <v/>
      </c>
    </row>
    <row r="6601" ht="14.25" customHeight="1">
      <c r="J6601" s="4">
        <f>MONTH(A6601)</f>
        <v/>
      </c>
      <c r="K6601" s="4">
        <f>DAY(A6601)</f>
        <v/>
      </c>
      <c r="L6601" s="4">
        <f>HOUR(A6601)</f>
        <v/>
      </c>
      <c r="M6601" s="4">
        <f>CONCATENATE(J6601,"-",K6601,"-",L6601)</f>
        <v/>
      </c>
      <c r="N6601" s="4">
        <f>+C6601</f>
        <v/>
      </c>
    </row>
    <row r="6602" ht="14.25" customHeight="1">
      <c r="J6602" s="4">
        <f>MONTH(A6602)</f>
        <v/>
      </c>
      <c r="K6602" s="4">
        <f>DAY(A6602)</f>
        <v/>
      </c>
      <c r="L6602" s="4">
        <f>HOUR(A6602)</f>
        <v/>
      </c>
      <c r="M6602" s="4">
        <f>CONCATENATE(J6602,"-",K6602,"-",L6602)</f>
        <v/>
      </c>
      <c r="N6602" s="4">
        <f>+C6602</f>
        <v/>
      </c>
    </row>
    <row r="6603" ht="14.25" customHeight="1">
      <c r="J6603" s="4">
        <f>MONTH(A6603)</f>
        <v/>
      </c>
      <c r="K6603" s="4">
        <f>DAY(A6603)</f>
        <v/>
      </c>
      <c r="L6603" s="4">
        <f>HOUR(A6603)</f>
        <v/>
      </c>
      <c r="M6603" s="4">
        <f>CONCATENATE(J6603,"-",K6603,"-",L6603)</f>
        <v/>
      </c>
      <c r="N6603" s="4">
        <f>+C6603</f>
        <v/>
      </c>
    </row>
    <row r="6604" ht="14.25" customHeight="1">
      <c r="J6604" s="4">
        <f>MONTH(A6604)</f>
        <v/>
      </c>
      <c r="K6604" s="4">
        <f>DAY(A6604)</f>
        <v/>
      </c>
      <c r="L6604" s="4">
        <f>HOUR(A6604)</f>
        <v/>
      </c>
      <c r="M6604" s="4">
        <f>CONCATENATE(J6604,"-",K6604,"-",L6604)</f>
        <v/>
      </c>
      <c r="N6604" s="4">
        <f>+C6604</f>
        <v/>
      </c>
    </row>
    <row r="6605" ht="14.25" customHeight="1">
      <c r="J6605" s="4">
        <f>MONTH(A6605)</f>
        <v/>
      </c>
      <c r="K6605" s="4">
        <f>DAY(A6605)</f>
        <v/>
      </c>
      <c r="L6605" s="4">
        <f>HOUR(A6605)</f>
        <v/>
      </c>
      <c r="M6605" s="4">
        <f>CONCATENATE(J6605,"-",K6605,"-",L6605)</f>
        <v/>
      </c>
      <c r="N6605" s="4">
        <f>+C6605</f>
        <v/>
      </c>
    </row>
    <row r="6606" ht="14.25" customHeight="1">
      <c r="J6606" s="4">
        <f>MONTH(A6606)</f>
        <v/>
      </c>
      <c r="K6606" s="4">
        <f>DAY(A6606)</f>
        <v/>
      </c>
      <c r="L6606" s="4">
        <f>HOUR(A6606)</f>
        <v/>
      </c>
      <c r="M6606" s="4">
        <f>CONCATENATE(J6606,"-",K6606,"-",L6606)</f>
        <v/>
      </c>
      <c r="N6606" s="4">
        <f>+C6606</f>
        <v/>
      </c>
    </row>
    <row r="6607" ht="14.25" customHeight="1">
      <c r="J6607" s="4">
        <f>MONTH(A6607)</f>
        <v/>
      </c>
      <c r="K6607" s="4">
        <f>DAY(A6607)</f>
        <v/>
      </c>
      <c r="L6607" s="4">
        <f>HOUR(A6607)</f>
        <v/>
      </c>
      <c r="M6607" s="4">
        <f>CONCATENATE(J6607,"-",K6607,"-",L6607)</f>
        <v/>
      </c>
      <c r="N6607" s="4">
        <f>+C6607</f>
        <v/>
      </c>
    </row>
    <row r="6608" ht="14.25" customHeight="1">
      <c r="J6608" s="4">
        <f>MONTH(A6608)</f>
        <v/>
      </c>
      <c r="K6608" s="4">
        <f>DAY(A6608)</f>
        <v/>
      </c>
      <c r="L6608" s="4">
        <f>HOUR(A6608)</f>
        <v/>
      </c>
      <c r="M6608" s="4">
        <f>CONCATENATE(J6608,"-",K6608,"-",L6608)</f>
        <v/>
      </c>
      <c r="N6608" s="4">
        <f>+C6608</f>
        <v/>
      </c>
    </row>
    <row r="6609" ht="14.25" customHeight="1">
      <c r="J6609" s="4">
        <f>MONTH(A6609)</f>
        <v/>
      </c>
      <c r="K6609" s="4">
        <f>DAY(A6609)</f>
        <v/>
      </c>
      <c r="L6609" s="4">
        <f>HOUR(A6609)</f>
        <v/>
      </c>
      <c r="M6609" s="4">
        <f>CONCATENATE(J6609,"-",K6609,"-",L6609)</f>
        <v/>
      </c>
      <c r="N6609" s="4">
        <f>+C6609</f>
        <v/>
      </c>
    </row>
    <row r="6610" ht="14.25" customHeight="1">
      <c r="J6610" s="4">
        <f>MONTH(A6610)</f>
        <v/>
      </c>
      <c r="K6610" s="4">
        <f>DAY(A6610)</f>
        <v/>
      </c>
      <c r="L6610" s="4">
        <f>HOUR(A6610)</f>
        <v/>
      </c>
      <c r="M6610" s="4">
        <f>CONCATENATE(J6610,"-",K6610,"-",L6610)</f>
        <v/>
      </c>
      <c r="N6610" s="4">
        <f>+C6610</f>
        <v/>
      </c>
    </row>
    <row r="6611" ht="14.25" customHeight="1">
      <c r="J6611" s="4">
        <f>MONTH(A6611)</f>
        <v/>
      </c>
      <c r="K6611" s="4">
        <f>DAY(A6611)</f>
        <v/>
      </c>
      <c r="L6611" s="4">
        <f>HOUR(A6611)</f>
        <v/>
      </c>
      <c r="M6611" s="4">
        <f>CONCATENATE(J6611,"-",K6611,"-",L6611)</f>
        <v/>
      </c>
      <c r="N6611" s="4">
        <f>+C6611</f>
        <v/>
      </c>
    </row>
    <row r="6612" ht="14.25" customHeight="1">
      <c r="J6612" s="4">
        <f>MONTH(A6612)</f>
        <v/>
      </c>
      <c r="K6612" s="4">
        <f>DAY(A6612)</f>
        <v/>
      </c>
      <c r="L6612" s="4">
        <f>HOUR(A6612)</f>
        <v/>
      </c>
      <c r="M6612" s="4">
        <f>CONCATENATE(J6612,"-",K6612,"-",L6612)</f>
        <v/>
      </c>
      <c r="N6612" s="4">
        <f>+C6612</f>
        <v/>
      </c>
    </row>
    <row r="6613" ht="14.25" customHeight="1">
      <c r="J6613" s="4">
        <f>MONTH(A6613)</f>
        <v/>
      </c>
      <c r="K6613" s="4">
        <f>DAY(A6613)</f>
        <v/>
      </c>
      <c r="L6613" s="4">
        <f>HOUR(A6613)</f>
        <v/>
      </c>
      <c r="M6613" s="4">
        <f>CONCATENATE(J6613,"-",K6613,"-",L6613)</f>
        <v/>
      </c>
      <c r="N6613" s="4">
        <f>+C6613</f>
        <v/>
      </c>
    </row>
    <row r="6614" ht="14.25" customHeight="1">
      <c r="J6614" s="4">
        <f>MONTH(A6614)</f>
        <v/>
      </c>
      <c r="K6614" s="4">
        <f>DAY(A6614)</f>
        <v/>
      </c>
      <c r="L6614" s="4">
        <f>HOUR(A6614)</f>
        <v/>
      </c>
      <c r="M6614" s="4">
        <f>CONCATENATE(J6614,"-",K6614,"-",L6614)</f>
        <v/>
      </c>
      <c r="N6614" s="4">
        <f>+C6614</f>
        <v/>
      </c>
    </row>
    <row r="6615" ht="14.25" customHeight="1">
      <c r="J6615" s="4">
        <f>MONTH(A6615)</f>
        <v/>
      </c>
      <c r="K6615" s="4">
        <f>DAY(A6615)</f>
        <v/>
      </c>
      <c r="L6615" s="4">
        <f>HOUR(A6615)</f>
        <v/>
      </c>
      <c r="M6615" s="4">
        <f>CONCATENATE(J6615,"-",K6615,"-",L6615)</f>
        <v/>
      </c>
      <c r="N6615" s="4">
        <f>+C6615</f>
        <v/>
      </c>
    </row>
    <row r="6616" ht="14.25" customHeight="1">
      <c r="J6616" s="4">
        <f>MONTH(A6616)</f>
        <v/>
      </c>
      <c r="K6616" s="4">
        <f>DAY(A6616)</f>
        <v/>
      </c>
      <c r="L6616" s="4">
        <f>HOUR(A6616)</f>
        <v/>
      </c>
      <c r="M6616" s="4">
        <f>CONCATENATE(J6616,"-",K6616,"-",L6616)</f>
        <v/>
      </c>
      <c r="N6616" s="4">
        <f>+C6616</f>
        <v/>
      </c>
    </row>
    <row r="6617" ht="14.25" customHeight="1">
      <c r="J6617" s="4">
        <f>MONTH(A6617)</f>
        <v/>
      </c>
      <c r="K6617" s="4">
        <f>DAY(A6617)</f>
        <v/>
      </c>
      <c r="L6617" s="4">
        <f>HOUR(A6617)</f>
        <v/>
      </c>
      <c r="M6617" s="4">
        <f>CONCATENATE(J6617,"-",K6617,"-",L6617)</f>
        <v/>
      </c>
      <c r="N6617" s="4">
        <f>+C6617</f>
        <v/>
      </c>
    </row>
    <row r="6618" ht="14.25" customHeight="1">
      <c r="J6618" s="4">
        <f>MONTH(A6618)</f>
        <v/>
      </c>
      <c r="K6618" s="4">
        <f>DAY(A6618)</f>
        <v/>
      </c>
      <c r="L6618" s="4">
        <f>HOUR(A6618)</f>
        <v/>
      </c>
      <c r="M6618" s="4">
        <f>CONCATENATE(J6618,"-",K6618,"-",L6618)</f>
        <v/>
      </c>
      <c r="N6618" s="4">
        <f>+C6618</f>
        <v/>
      </c>
    </row>
    <row r="6619" ht="14.25" customHeight="1">
      <c r="J6619" s="4">
        <f>MONTH(A6619)</f>
        <v/>
      </c>
      <c r="K6619" s="4">
        <f>DAY(A6619)</f>
        <v/>
      </c>
      <c r="L6619" s="4">
        <f>HOUR(A6619)</f>
        <v/>
      </c>
      <c r="M6619" s="4">
        <f>CONCATENATE(J6619,"-",K6619,"-",L6619)</f>
        <v/>
      </c>
      <c r="N6619" s="4">
        <f>+C6619</f>
        <v/>
      </c>
    </row>
    <row r="6620" ht="14.25" customHeight="1">
      <c r="J6620" s="4">
        <f>MONTH(A6620)</f>
        <v/>
      </c>
      <c r="K6620" s="4">
        <f>DAY(A6620)</f>
        <v/>
      </c>
      <c r="L6620" s="4">
        <f>HOUR(A6620)</f>
        <v/>
      </c>
      <c r="M6620" s="4">
        <f>CONCATENATE(J6620,"-",K6620,"-",L6620)</f>
        <v/>
      </c>
      <c r="N6620" s="4">
        <f>+C6620</f>
        <v/>
      </c>
    </row>
    <row r="6621" ht="14.25" customHeight="1">
      <c r="J6621" s="4">
        <f>MONTH(A6621)</f>
        <v/>
      </c>
      <c r="K6621" s="4">
        <f>DAY(A6621)</f>
        <v/>
      </c>
      <c r="L6621" s="4">
        <f>HOUR(A6621)</f>
        <v/>
      </c>
      <c r="M6621" s="4">
        <f>CONCATENATE(J6621,"-",K6621,"-",L6621)</f>
        <v/>
      </c>
      <c r="N6621" s="4">
        <f>+C6621</f>
        <v/>
      </c>
    </row>
    <row r="6622" ht="14.25" customHeight="1">
      <c r="J6622" s="4">
        <f>MONTH(A6622)</f>
        <v/>
      </c>
      <c r="K6622" s="4">
        <f>DAY(A6622)</f>
        <v/>
      </c>
      <c r="L6622" s="4">
        <f>HOUR(A6622)</f>
        <v/>
      </c>
      <c r="M6622" s="4">
        <f>CONCATENATE(J6622,"-",K6622,"-",L6622)</f>
        <v/>
      </c>
      <c r="N6622" s="4">
        <f>+C6622</f>
        <v/>
      </c>
    </row>
    <row r="6623" ht="14.25" customHeight="1">
      <c r="J6623" s="4">
        <f>MONTH(A6623)</f>
        <v/>
      </c>
      <c r="K6623" s="4">
        <f>DAY(A6623)</f>
        <v/>
      </c>
      <c r="L6623" s="4">
        <f>HOUR(A6623)</f>
        <v/>
      </c>
      <c r="M6623" s="4">
        <f>CONCATENATE(J6623,"-",K6623,"-",L6623)</f>
        <v/>
      </c>
      <c r="N6623" s="4">
        <f>+C6623</f>
        <v/>
      </c>
    </row>
    <row r="6624" ht="14.25" customHeight="1">
      <c r="J6624" s="4">
        <f>MONTH(A6624)</f>
        <v/>
      </c>
      <c r="K6624" s="4">
        <f>DAY(A6624)</f>
        <v/>
      </c>
      <c r="L6624" s="4">
        <f>HOUR(A6624)</f>
        <v/>
      </c>
      <c r="M6624" s="4">
        <f>CONCATENATE(J6624,"-",K6624,"-",L6624)</f>
        <v/>
      </c>
      <c r="N6624" s="4">
        <f>+C6624</f>
        <v/>
      </c>
    </row>
    <row r="6625" ht="14.25" customHeight="1">
      <c r="J6625" s="4">
        <f>MONTH(A6625)</f>
        <v/>
      </c>
      <c r="K6625" s="4">
        <f>DAY(A6625)</f>
        <v/>
      </c>
      <c r="L6625" s="4">
        <f>HOUR(A6625)</f>
        <v/>
      </c>
      <c r="M6625" s="4">
        <f>CONCATENATE(J6625,"-",K6625,"-",L6625)</f>
        <v/>
      </c>
      <c r="N6625" s="4">
        <f>+C6625</f>
        <v/>
      </c>
    </row>
    <row r="6626" ht="14.25" customHeight="1">
      <c r="J6626" s="4">
        <f>MONTH(A6626)</f>
        <v/>
      </c>
      <c r="K6626" s="4">
        <f>DAY(A6626)</f>
        <v/>
      </c>
      <c r="L6626" s="4">
        <f>HOUR(A6626)</f>
        <v/>
      </c>
      <c r="M6626" s="4">
        <f>CONCATENATE(J6626,"-",K6626,"-",L6626)</f>
        <v/>
      </c>
      <c r="N6626" s="4">
        <f>+C6626</f>
        <v/>
      </c>
    </row>
    <row r="6627" ht="14.25" customHeight="1">
      <c r="J6627" s="4">
        <f>MONTH(A6627)</f>
        <v/>
      </c>
      <c r="K6627" s="4">
        <f>DAY(A6627)</f>
        <v/>
      </c>
      <c r="L6627" s="4">
        <f>HOUR(A6627)</f>
        <v/>
      </c>
      <c r="M6627" s="4">
        <f>CONCATENATE(J6627,"-",K6627,"-",L6627)</f>
        <v/>
      </c>
      <c r="N6627" s="4">
        <f>+C6627</f>
        <v/>
      </c>
    </row>
    <row r="6628" ht="14.25" customHeight="1">
      <c r="J6628" s="4">
        <f>MONTH(A6628)</f>
        <v/>
      </c>
      <c r="K6628" s="4">
        <f>DAY(A6628)</f>
        <v/>
      </c>
      <c r="L6628" s="4">
        <f>HOUR(A6628)</f>
        <v/>
      </c>
      <c r="M6628" s="4">
        <f>CONCATENATE(J6628,"-",K6628,"-",L6628)</f>
        <v/>
      </c>
      <c r="N6628" s="4">
        <f>+C6628</f>
        <v/>
      </c>
    </row>
    <row r="6629" ht="14.25" customHeight="1">
      <c r="J6629" s="4">
        <f>MONTH(A6629)</f>
        <v/>
      </c>
      <c r="K6629" s="4">
        <f>DAY(A6629)</f>
        <v/>
      </c>
      <c r="L6629" s="4">
        <f>HOUR(A6629)</f>
        <v/>
      </c>
      <c r="M6629" s="4">
        <f>CONCATENATE(J6629,"-",K6629,"-",L6629)</f>
        <v/>
      </c>
      <c r="N6629" s="4">
        <f>+C6629</f>
        <v/>
      </c>
    </row>
    <row r="6630" ht="14.25" customHeight="1">
      <c r="J6630" s="4">
        <f>MONTH(A6630)</f>
        <v/>
      </c>
      <c r="K6630" s="4">
        <f>DAY(A6630)</f>
        <v/>
      </c>
      <c r="L6630" s="4">
        <f>HOUR(A6630)</f>
        <v/>
      </c>
      <c r="M6630" s="4">
        <f>CONCATENATE(J6630,"-",K6630,"-",L6630)</f>
        <v/>
      </c>
      <c r="N6630" s="4">
        <f>+C6630</f>
        <v/>
      </c>
    </row>
    <row r="6631" ht="14.25" customHeight="1">
      <c r="J6631" s="4">
        <f>MONTH(A6631)</f>
        <v/>
      </c>
      <c r="K6631" s="4">
        <f>DAY(A6631)</f>
        <v/>
      </c>
      <c r="L6631" s="4">
        <f>HOUR(A6631)</f>
        <v/>
      </c>
      <c r="M6631" s="4">
        <f>CONCATENATE(J6631,"-",K6631,"-",L6631)</f>
        <v/>
      </c>
      <c r="N6631" s="4">
        <f>+C6631</f>
        <v/>
      </c>
    </row>
    <row r="6632" ht="14.25" customHeight="1">
      <c r="J6632" s="4">
        <f>MONTH(A6632)</f>
        <v/>
      </c>
      <c r="K6632" s="4">
        <f>DAY(A6632)</f>
        <v/>
      </c>
      <c r="L6632" s="4">
        <f>HOUR(A6632)</f>
        <v/>
      </c>
      <c r="M6632" s="4">
        <f>CONCATENATE(J6632,"-",K6632,"-",L6632)</f>
        <v/>
      </c>
      <c r="N6632" s="4">
        <f>+C6632</f>
        <v/>
      </c>
    </row>
    <row r="6633" ht="14.25" customHeight="1">
      <c r="J6633" s="4">
        <f>MONTH(A6633)</f>
        <v/>
      </c>
      <c r="K6633" s="4">
        <f>DAY(A6633)</f>
        <v/>
      </c>
      <c r="L6633" s="4">
        <f>HOUR(A6633)</f>
        <v/>
      </c>
      <c r="M6633" s="4">
        <f>CONCATENATE(J6633,"-",K6633,"-",L6633)</f>
        <v/>
      </c>
      <c r="N6633" s="4">
        <f>+C6633</f>
        <v/>
      </c>
    </row>
    <row r="6634" ht="14.25" customHeight="1">
      <c r="J6634" s="4">
        <f>MONTH(A6634)</f>
        <v/>
      </c>
      <c r="K6634" s="4">
        <f>DAY(A6634)</f>
        <v/>
      </c>
      <c r="L6634" s="4">
        <f>HOUR(A6634)</f>
        <v/>
      </c>
      <c r="M6634" s="4">
        <f>CONCATENATE(J6634,"-",K6634,"-",L6634)</f>
        <v/>
      </c>
      <c r="N6634" s="4">
        <f>+C6634</f>
        <v/>
      </c>
    </row>
    <row r="6635" ht="14.25" customHeight="1">
      <c r="J6635" s="4">
        <f>MONTH(A6635)</f>
        <v/>
      </c>
      <c r="K6635" s="4">
        <f>DAY(A6635)</f>
        <v/>
      </c>
      <c r="L6635" s="4">
        <f>HOUR(A6635)</f>
        <v/>
      </c>
      <c r="M6635" s="4">
        <f>CONCATENATE(J6635,"-",K6635,"-",L6635)</f>
        <v/>
      </c>
      <c r="N6635" s="4">
        <f>+C6635</f>
        <v/>
      </c>
    </row>
    <row r="6636" ht="14.25" customHeight="1">
      <c r="J6636" s="4">
        <f>MONTH(A6636)</f>
        <v/>
      </c>
      <c r="K6636" s="4">
        <f>DAY(A6636)</f>
        <v/>
      </c>
      <c r="L6636" s="4">
        <f>HOUR(A6636)</f>
        <v/>
      </c>
      <c r="M6636" s="4">
        <f>CONCATENATE(J6636,"-",K6636,"-",L6636)</f>
        <v/>
      </c>
      <c r="N6636" s="4">
        <f>+C6636</f>
        <v/>
      </c>
    </row>
    <row r="6637" ht="14.25" customHeight="1">
      <c r="J6637" s="4">
        <f>MONTH(A6637)</f>
        <v/>
      </c>
      <c r="K6637" s="4">
        <f>DAY(A6637)</f>
        <v/>
      </c>
      <c r="L6637" s="4">
        <f>HOUR(A6637)</f>
        <v/>
      </c>
      <c r="M6637" s="4">
        <f>CONCATENATE(J6637,"-",K6637,"-",L6637)</f>
        <v/>
      </c>
      <c r="N6637" s="4">
        <f>+C6637</f>
        <v/>
      </c>
    </row>
    <row r="6638" ht="14.25" customHeight="1">
      <c r="J6638" s="4">
        <f>MONTH(A6638)</f>
        <v/>
      </c>
      <c r="K6638" s="4">
        <f>DAY(A6638)</f>
        <v/>
      </c>
      <c r="L6638" s="4">
        <f>HOUR(A6638)</f>
        <v/>
      </c>
      <c r="M6638" s="4">
        <f>CONCATENATE(J6638,"-",K6638,"-",L6638)</f>
        <v/>
      </c>
      <c r="N6638" s="4">
        <f>+C6638</f>
        <v/>
      </c>
    </row>
    <row r="6639" ht="14.25" customHeight="1">
      <c r="J6639" s="4">
        <f>MONTH(A6639)</f>
        <v/>
      </c>
      <c r="K6639" s="4">
        <f>DAY(A6639)</f>
        <v/>
      </c>
      <c r="L6639" s="4">
        <f>HOUR(A6639)</f>
        <v/>
      </c>
      <c r="M6639" s="4">
        <f>CONCATENATE(J6639,"-",K6639,"-",L6639)</f>
        <v/>
      </c>
      <c r="N6639" s="4">
        <f>+C6639</f>
        <v/>
      </c>
    </row>
    <row r="6640" ht="14.25" customHeight="1">
      <c r="J6640" s="4">
        <f>MONTH(A6640)</f>
        <v/>
      </c>
      <c r="K6640" s="4">
        <f>DAY(A6640)</f>
        <v/>
      </c>
      <c r="L6640" s="4">
        <f>HOUR(A6640)</f>
        <v/>
      </c>
      <c r="M6640" s="4">
        <f>CONCATENATE(J6640,"-",K6640,"-",L6640)</f>
        <v/>
      </c>
      <c r="N6640" s="4">
        <f>+C6640</f>
        <v/>
      </c>
    </row>
    <row r="6641" ht="14.25" customHeight="1">
      <c r="J6641" s="4">
        <f>MONTH(A6641)</f>
        <v/>
      </c>
      <c r="K6641" s="4">
        <f>DAY(A6641)</f>
        <v/>
      </c>
      <c r="L6641" s="4">
        <f>HOUR(A6641)</f>
        <v/>
      </c>
      <c r="M6641" s="4">
        <f>CONCATENATE(J6641,"-",K6641,"-",L6641)</f>
        <v/>
      </c>
      <c r="N6641" s="4">
        <f>+C6641</f>
        <v/>
      </c>
    </row>
    <row r="6642" ht="14.25" customHeight="1">
      <c r="J6642" s="4">
        <f>MONTH(A6642)</f>
        <v/>
      </c>
      <c r="K6642" s="4">
        <f>DAY(A6642)</f>
        <v/>
      </c>
      <c r="L6642" s="4">
        <f>HOUR(A6642)</f>
        <v/>
      </c>
      <c r="M6642" s="4">
        <f>CONCATENATE(J6642,"-",K6642,"-",L6642)</f>
        <v/>
      </c>
      <c r="N6642" s="4">
        <f>+C6642</f>
        <v/>
      </c>
    </row>
    <row r="6643" ht="14.25" customHeight="1">
      <c r="J6643" s="4">
        <f>MONTH(A6643)</f>
        <v/>
      </c>
      <c r="K6643" s="4">
        <f>DAY(A6643)</f>
        <v/>
      </c>
      <c r="L6643" s="4">
        <f>HOUR(A6643)</f>
        <v/>
      </c>
      <c r="M6643" s="4">
        <f>CONCATENATE(J6643,"-",K6643,"-",L6643)</f>
        <v/>
      </c>
      <c r="N6643" s="4">
        <f>+C6643</f>
        <v/>
      </c>
    </row>
    <row r="6644" ht="14.25" customHeight="1">
      <c r="J6644" s="4">
        <f>MONTH(A6644)</f>
        <v/>
      </c>
      <c r="K6644" s="4">
        <f>DAY(A6644)</f>
        <v/>
      </c>
      <c r="L6644" s="4">
        <f>HOUR(A6644)</f>
        <v/>
      </c>
      <c r="M6644" s="4">
        <f>CONCATENATE(J6644,"-",K6644,"-",L6644)</f>
        <v/>
      </c>
      <c r="N6644" s="4">
        <f>+C6644</f>
        <v/>
      </c>
    </row>
    <row r="6645" ht="14.25" customHeight="1">
      <c r="J6645" s="4">
        <f>MONTH(A6645)</f>
        <v/>
      </c>
      <c r="K6645" s="4">
        <f>DAY(A6645)</f>
        <v/>
      </c>
      <c r="L6645" s="4">
        <f>HOUR(A6645)</f>
        <v/>
      </c>
      <c r="M6645" s="4">
        <f>CONCATENATE(J6645,"-",K6645,"-",L6645)</f>
        <v/>
      </c>
      <c r="N6645" s="4">
        <f>+C6645</f>
        <v/>
      </c>
    </row>
    <row r="6646" ht="14.25" customHeight="1">
      <c r="J6646" s="4">
        <f>MONTH(A6646)</f>
        <v/>
      </c>
      <c r="K6646" s="4">
        <f>DAY(A6646)</f>
        <v/>
      </c>
      <c r="L6646" s="4">
        <f>HOUR(A6646)</f>
        <v/>
      </c>
      <c r="M6646" s="4">
        <f>CONCATENATE(J6646,"-",K6646,"-",L6646)</f>
        <v/>
      </c>
      <c r="N6646" s="4">
        <f>+C6646</f>
        <v/>
      </c>
    </row>
    <row r="6647" ht="14.25" customHeight="1">
      <c r="J6647" s="4">
        <f>MONTH(A6647)</f>
        <v/>
      </c>
      <c r="K6647" s="4">
        <f>DAY(A6647)</f>
        <v/>
      </c>
      <c r="L6647" s="4">
        <f>HOUR(A6647)</f>
        <v/>
      </c>
      <c r="M6647" s="4">
        <f>CONCATENATE(J6647,"-",K6647,"-",L6647)</f>
        <v/>
      </c>
      <c r="N6647" s="4">
        <f>+C6647</f>
        <v/>
      </c>
    </row>
    <row r="6648" ht="14.25" customHeight="1">
      <c r="J6648" s="4">
        <f>MONTH(A6648)</f>
        <v/>
      </c>
      <c r="K6648" s="4">
        <f>DAY(A6648)</f>
        <v/>
      </c>
      <c r="L6648" s="4">
        <f>HOUR(A6648)</f>
        <v/>
      </c>
      <c r="M6648" s="4">
        <f>CONCATENATE(J6648,"-",K6648,"-",L6648)</f>
        <v/>
      </c>
      <c r="N6648" s="4">
        <f>+C6648</f>
        <v/>
      </c>
    </row>
    <row r="6649" ht="14.25" customHeight="1">
      <c r="J6649" s="4">
        <f>MONTH(A6649)</f>
        <v/>
      </c>
      <c r="K6649" s="4">
        <f>DAY(A6649)</f>
        <v/>
      </c>
      <c r="L6649" s="4">
        <f>HOUR(A6649)</f>
        <v/>
      </c>
      <c r="M6649" s="4">
        <f>CONCATENATE(J6649,"-",K6649,"-",L6649)</f>
        <v/>
      </c>
      <c r="N6649" s="4">
        <f>+C6649</f>
        <v/>
      </c>
    </row>
    <row r="6650" ht="14.25" customHeight="1">
      <c r="J6650" s="4">
        <f>MONTH(A6650)</f>
        <v/>
      </c>
      <c r="K6650" s="4">
        <f>DAY(A6650)</f>
        <v/>
      </c>
      <c r="L6650" s="4">
        <f>HOUR(A6650)</f>
        <v/>
      </c>
      <c r="M6650" s="4">
        <f>CONCATENATE(J6650,"-",K6650,"-",L6650)</f>
        <v/>
      </c>
      <c r="N6650" s="4">
        <f>+C6650</f>
        <v/>
      </c>
    </row>
    <row r="6651" ht="14.25" customHeight="1">
      <c r="J6651" s="4">
        <f>MONTH(A6651)</f>
        <v/>
      </c>
      <c r="K6651" s="4">
        <f>DAY(A6651)</f>
        <v/>
      </c>
      <c r="L6651" s="4">
        <f>HOUR(A6651)</f>
        <v/>
      </c>
      <c r="M6651" s="4">
        <f>CONCATENATE(J6651,"-",K6651,"-",L6651)</f>
        <v/>
      </c>
      <c r="N6651" s="4">
        <f>+C6651</f>
        <v/>
      </c>
    </row>
    <row r="6652" ht="14.25" customHeight="1">
      <c r="J6652" s="4">
        <f>MONTH(A6652)</f>
        <v/>
      </c>
      <c r="K6652" s="4">
        <f>DAY(A6652)</f>
        <v/>
      </c>
      <c r="L6652" s="4">
        <f>HOUR(A6652)</f>
        <v/>
      </c>
      <c r="M6652" s="4">
        <f>CONCATENATE(J6652,"-",K6652,"-",L6652)</f>
        <v/>
      </c>
      <c r="N6652" s="4">
        <f>+C6652</f>
        <v/>
      </c>
    </row>
    <row r="6653" ht="14.25" customHeight="1">
      <c r="J6653" s="4">
        <f>MONTH(A6653)</f>
        <v/>
      </c>
      <c r="K6653" s="4">
        <f>DAY(A6653)</f>
        <v/>
      </c>
      <c r="L6653" s="4">
        <f>HOUR(A6653)</f>
        <v/>
      </c>
      <c r="M6653" s="4">
        <f>CONCATENATE(J6653,"-",K6653,"-",L6653)</f>
        <v/>
      </c>
      <c r="N6653" s="4">
        <f>+C6653</f>
        <v/>
      </c>
    </row>
    <row r="6654" ht="14.25" customHeight="1">
      <c r="J6654" s="4">
        <f>MONTH(A6654)</f>
        <v/>
      </c>
      <c r="K6654" s="4">
        <f>DAY(A6654)</f>
        <v/>
      </c>
      <c r="L6654" s="4">
        <f>HOUR(A6654)</f>
        <v/>
      </c>
      <c r="M6654" s="4">
        <f>CONCATENATE(J6654,"-",K6654,"-",L6654)</f>
        <v/>
      </c>
      <c r="N6654" s="4">
        <f>+C6654</f>
        <v/>
      </c>
    </row>
    <row r="6655" ht="14.25" customHeight="1">
      <c r="J6655" s="4">
        <f>MONTH(A6655)</f>
        <v/>
      </c>
      <c r="K6655" s="4">
        <f>DAY(A6655)</f>
        <v/>
      </c>
      <c r="L6655" s="4">
        <f>HOUR(A6655)</f>
        <v/>
      </c>
      <c r="M6655" s="4">
        <f>CONCATENATE(J6655,"-",K6655,"-",L6655)</f>
        <v/>
      </c>
      <c r="N6655" s="4">
        <f>+C6655</f>
        <v/>
      </c>
    </row>
    <row r="6656" ht="14.25" customHeight="1">
      <c r="J6656" s="4">
        <f>MONTH(A6656)</f>
        <v/>
      </c>
      <c r="K6656" s="4">
        <f>DAY(A6656)</f>
        <v/>
      </c>
      <c r="L6656" s="4">
        <f>HOUR(A6656)</f>
        <v/>
      </c>
      <c r="M6656" s="4">
        <f>CONCATENATE(J6656,"-",K6656,"-",L6656)</f>
        <v/>
      </c>
      <c r="N6656" s="4">
        <f>+C6656</f>
        <v/>
      </c>
    </row>
    <row r="6657" ht="14.25" customHeight="1">
      <c r="J6657" s="4">
        <f>MONTH(A6657)</f>
        <v/>
      </c>
      <c r="K6657" s="4">
        <f>DAY(A6657)</f>
        <v/>
      </c>
      <c r="L6657" s="4">
        <f>HOUR(A6657)</f>
        <v/>
      </c>
      <c r="M6657" s="4">
        <f>CONCATENATE(J6657,"-",K6657,"-",L6657)</f>
        <v/>
      </c>
      <c r="N6657" s="4">
        <f>+C6657</f>
        <v/>
      </c>
    </row>
    <row r="6658" ht="14.25" customHeight="1">
      <c r="J6658" s="4">
        <f>MONTH(A6658)</f>
        <v/>
      </c>
      <c r="K6658" s="4">
        <f>DAY(A6658)</f>
        <v/>
      </c>
      <c r="L6658" s="4">
        <f>HOUR(A6658)</f>
        <v/>
      </c>
      <c r="M6658" s="4">
        <f>CONCATENATE(J6658,"-",K6658,"-",L6658)</f>
        <v/>
      </c>
      <c r="N6658" s="4">
        <f>+C6658</f>
        <v/>
      </c>
    </row>
    <row r="6659" ht="14.25" customHeight="1">
      <c r="J6659" s="4">
        <f>MONTH(A6659)</f>
        <v/>
      </c>
      <c r="K6659" s="4">
        <f>DAY(A6659)</f>
        <v/>
      </c>
      <c r="L6659" s="4">
        <f>HOUR(A6659)</f>
        <v/>
      </c>
      <c r="M6659" s="4">
        <f>CONCATENATE(J6659,"-",K6659,"-",L6659)</f>
        <v/>
      </c>
      <c r="N6659" s="4">
        <f>+C6659</f>
        <v/>
      </c>
    </row>
    <row r="6660" ht="14.25" customHeight="1">
      <c r="J6660" s="4">
        <f>MONTH(A6660)</f>
        <v/>
      </c>
      <c r="K6660" s="4">
        <f>DAY(A6660)</f>
        <v/>
      </c>
      <c r="L6660" s="4">
        <f>HOUR(A6660)</f>
        <v/>
      </c>
      <c r="M6660" s="4">
        <f>CONCATENATE(J6660,"-",K6660,"-",L6660)</f>
        <v/>
      </c>
      <c r="N6660" s="4">
        <f>+C6660</f>
        <v/>
      </c>
    </row>
    <row r="6661" ht="14.25" customHeight="1">
      <c r="J6661" s="4">
        <f>MONTH(A6661)</f>
        <v/>
      </c>
      <c r="K6661" s="4">
        <f>DAY(A6661)</f>
        <v/>
      </c>
      <c r="L6661" s="4">
        <f>HOUR(A6661)</f>
        <v/>
      </c>
      <c r="M6661" s="4">
        <f>CONCATENATE(J6661,"-",K6661,"-",L6661)</f>
        <v/>
      </c>
      <c r="N6661" s="4">
        <f>+C6661</f>
        <v/>
      </c>
    </row>
    <row r="6662" ht="14.25" customHeight="1">
      <c r="J6662" s="4">
        <f>MONTH(A6662)</f>
        <v/>
      </c>
      <c r="K6662" s="4">
        <f>DAY(A6662)</f>
        <v/>
      </c>
      <c r="L6662" s="4">
        <f>HOUR(A6662)</f>
        <v/>
      </c>
      <c r="M6662" s="4">
        <f>CONCATENATE(J6662,"-",K6662,"-",L6662)</f>
        <v/>
      </c>
      <c r="N6662" s="4">
        <f>+C6662</f>
        <v/>
      </c>
    </row>
    <row r="6663" ht="14.25" customHeight="1">
      <c r="J6663" s="4">
        <f>MONTH(A6663)</f>
        <v/>
      </c>
      <c r="K6663" s="4">
        <f>DAY(A6663)</f>
        <v/>
      </c>
      <c r="L6663" s="4">
        <f>HOUR(A6663)</f>
        <v/>
      </c>
      <c r="M6663" s="4">
        <f>CONCATENATE(J6663,"-",K6663,"-",L6663)</f>
        <v/>
      </c>
      <c r="N6663" s="4">
        <f>+C6663</f>
        <v/>
      </c>
    </row>
    <row r="6664" ht="14.25" customHeight="1">
      <c r="J6664" s="4">
        <f>MONTH(A6664)</f>
        <v/>
      </c>
      <c r="K6664" s="4">
        <f>DAY(A6664)</f>
        <v/>
      </c>
      <c r="L6664" s="4">
        <f>HOUR(A6664)</f>
        <v/>
      </c>
      <c r="M6664" s="4">
        <f>CONCATENATE(J6664,"-",K6664,"-",L6664)</f>
        <v/>
      </c>
      <c r="N6664" s="4">
        <f>+C6664</f>
        <v/>
      </c>
    </row>
    <row r="6665" ht="14.25" customHeight="1">
      <c r="J6665" s="4">
        <f>MONTH(A6665)</f>
        <v/>
      </c>
      <c r="K6665" s="4">
        <f>DAY(A6665)</f>
        <v/>
      </c>
      <c r="L6665" s="4">
        <f>HOUR(A6665)</f>
        <v/>
      </c>
      <c r="M6665" s="4">
        <f>CONCATENATE(J6665,"-",K6665,"-",L6665)</f>
        <v/>
      </c>
      <c r="N6665" s="4">
        <f>+C6665</f>
        <v/>
      </c>
    </row>
    <row r="6666" ht="14.25" customHeight="1">
      <c r="J6666" s="4">
        <f>MONTH(A6666)</f>
        <v/>
      </c>
      <c r="K6666" s="4">
        <f>DAY(A6666)</f>
        <v/>
      </c>
      <c r="L6666" s="4">
        <f>HOUR(A6666)</f>
        <v/>
      </c>
      <c r="M6666" s="4">
        <f>CONCATENATE(J6666,"-",K6666,"-",L6666)</f>
        <v/>
      </c>
      <c r="N6666" s="4">
        <f>+C6666</f>
        <v/>
      </c>
    </row>
    <row r="6667" ht="14.25" customHeight="1">
      <c r="J6667" s="4">
        <f>MONTH(A6667)</f>
        <v/>
      </c>
      <c r="K6667" s="4">
        <f>DAY(A6667)</f>
        <v/>
      </c>
      <c r="L6667" s="4">
        <f>HOUR(A6667)</f>
        <v/>
      </c>
      <c r="M6667" s="4">
        <f>CONCATENATE(J6667,"-",K6667,"-",L6667)</f>
        <v/>
      </c>
      <c r="N6667" s="4">
        <f>+C6667</f>
        <v/>
      </c>
    </row>
    <row r="6668" ht="14.25" customHeight="1">
      <c r="J6668" s="4">
        <f>MONTH(A6668)</f>
        <v/>
      </c>
      <c r="K6668" s="4">
        <f>DAY(A6668)</f>
        <v/>
      </c>
      <c r="L6668" s="4">
        <f>HOUR(A6668)</f>
        <v/>
      </c>
      <c r="M6668" s="4">
        <f>CONCATENATE(J6668,"-",K6668,"-",L6668)</f>
        <v/>
      </c>
      <c r="N6668" s="4">
        <f>+C6668</f>
        <v/>
      </c>
    </row>
    <row r="6669" ht="14.25" customHeight="1">
      <c r="J6669" s="4">
        <f>MONTH(A6669)</f>
        <v/>
      </c>
      <c r="K6669" s="4">
        <f>DAY(A6669)</f>
        <v/>
      </c>
      <c r="L6669" s="4">
        <f>HOUR(A6669)</f>
        <v/>
      </c>
      <c r="M6669" s="4">
        <f>CONCATENATE(J6669,"-",K6669,"-",L6669)</f>
        <v/>
      </c>
      <c r="N6669" s="4">
        <f>+C6669</f>
        <v/>
      </c>
    </row>
    <row r="6670" ht="14.25" customHeight="1">
      <c r="J6670" s="4">
        <f>MONTH(A6670)</f>
        <v/>
      </c>
      <c r="K6670" s="4">
        <f>DAY(A6670)</f>
        <v/>
      </c>
      <c r="L6670" s="4">
        <f>HOUR(A6670)</f>
        <v/>
      </c>
      <c r="M6670" s="4">
        <f>CONCATENATE(J6670,"-",K6670,"-",L6670)</f>
        <v/>
      </c>
      <c r="N6670" s="4">
        <f>+C6670</f>
        <v/>
      </c>
    </row>
    <row r="6671" ht="14.25" customHeight="1">
      <c r="J6671" s="4">
        <f>MONTH(A6671)</f>
        <v/>
      </c>
      <c r="K6671" s="4">
        <f>DAY(A6671)</f>
        <v/>
      </c>
      <c r="L6671" s="4">
        <f>HOUR(A6671)</f>
        <v/>
      </c>
      <c r="M6671" s="4">
        <f>CONCATENATE(J6671,"-",K6671,"-",L6671)</f>
        <v/>
      </c>
      <c r="N6671" s="4">
        <f>+C6671</f>
        <v/>
      </c>
    </row>
    <row r="6672" ht="14.25" customHeight="1">
      <c r="J6672" s="4">
        <f>MONTH(A6672)</f>
        <v/>
      </c>
      <c r="K6672" s="4">
        <f>DAY(A6672)</f>
        <v/>
      </c>
      <c r="L6672" s="4">
        <f>HOUR(A6672)</f>
        <v/>
      </c>
      <c r="M6672" s="4">
        <f>CONCATENATE(J6672,"-",K6672,"-",L6672)</f>
        <v/>
      </c>
      <c r="N6672" s="4">
        <f>+C6672</f>
        <v/>
      </c>
    </row>
    <row r="6673" ht="14.25" customHeight="1">
      <c r="J6673" s="4">
        <f>MONTH(A6673)</f>
        <v/>
      </c>
      <c r="K6673" s="4">
        <f>DAY(A6673)</f>
        <v/>
      </c>
      <c r="L6673" s="4">
        <f>HOUR(A6673)</f>
        <v/>
      </c>
      <c r="M6673" s="4">
        <f>CONCATENATE(J6673,"-",K6673,"-",L6673)</f>
        <v/>
      </c>
      <c r="N6673" s="4">
        <f>+C6673</f>
        <v/>
      </c>
    </row>
    <row r="6674" ht="14.25" customHeight="1">
      <c r="J6674" s="4">
        <f>MONTH(A6674)</f>
        <v/>
      </c>
      <c r="K6674" s="4">
        <f>DAY(A6674)</f>
        <v/>
      </c>
      <c r="L6674" s="4">
        <f>HOUR(A6674)</f>
        <v/>
      </c>
      <c r="M6674" s="4">
        <f>CONCATENATE(J6674,"-",K6674,"-",L6674)</f>
        <v/>
      </c>
      <c r="N6674" s="4">
        <f>+C6674</f>
        <v/>
      </c>
    </row>
    <row r="6675" ht="14.25" customHeight="1">
      <c r="J6675" s="4">
        <f>MONTH(A6675)</f>
        <v/>
      </c>
      <c r="K6675" s="4">
        <f>DAY(A6675)</f>
        <v/>
      </c>
      <c r="L6675" s="4">
        <f>HOUR(A6675)</f>
        <v/>
      </c>
      <c r="M6675" s="4">
        <f>CONCATENATE(J6675,"-",K6675,"-",L6675)</f>
        <v/>
      </c>
      <c r="N6675" s="4">
        <f>+C6675</f>
        <v/>
      </c>
    </row>
    <row r="6676" ht="14.25" customHeight="1">
      <c r="J6676" s="4">
        <f>MONTH(A6676)</f>
        <v/>
      </c>
      <c r="K6676" s="4">
        <f>DAY(A6676)</f>
        <v/>
      </c>
      <c r="L6676" s="4">
        <f>HOUR(A6676)</f>
        <v/>
      </c>
      <c r="M6676" s="4">
        <f>CONCATENATE(J6676,"-",K6676,"-",L6676)</f>
        <v/>
      </c>
      <c r="N6676" s="4">
        <f>+C6676</f>
        <v/>
      </c>
    </row>
    <row r="6677" ht="14.25" customHeight="1">
      <c r="J6677" s="4">
        <f>MONTH(A6677)</f>
        <v/>
      </c>
      <c r="K6677" s="4">
        <f>DAY(A6677)</f>
        <v/>
      </c>
      <c r="L6677" s="4">
        <f>HOUR(A6677)</f>
        <v/>
      </c>
      <c r="M6677" s="4">
        <f>CONCATENATE(J6677,"-",K6677,"-",L6677)</f>
        <v/>
      </c>
      <c r="N6677" s="4">
        <f>+C6677</f>
        <v/>
      </c>
    </row>
    <row r="6678" ht="14.25" customHeight="1">
      <c r="J6678" s="4">
        <f>MONTH(A6678)</f>
        <v/>
      </c>
      <c r="K6678" s="4">
        <f>DAY(A6678)</f>
        <v/>
      </c>
      <c r="L6678" s="4">
        <f>HOUR(A6678)</f>
        <v/>
      </c>
      <c r="M6678" s="4">
        <f>CONCATENATE(J6678,"-",K6678,"-",L6678)</f>
        <v/>
      </c>
      <c r="N6678" s="4">
        <f>+C6678</f>
        <v/>
      </c>
    </row>
    <row r="6679" ht="14.25" customHeight="1">
      <c r="J6679" s="4">
        <f>MONTH(A6679)</f>
        <v/>
      </c>
      <c r="K6679" s="4">
        <f>DAY(A6679)</f>
        <v/>
      </c>
      <c r="L6679" s="4">
        <f>HOUR(A6679)</f>
        <v/>
      </c>
      <c r="M6679" s="4">
        <f>CONCATENATE(J6679,"-",K6679,"-",L6679)</f>
        <v/>
      </c>
      <c r="N6679" s="4">
        <f>+C6679</f>
        <v/>
      </c>
    </row>
    <row r="6680" ht="14.25" customHeight="1">
      <c r="J6680" s="4">
        <f>MONTH(A6680)</f>
        <v/>
      </c>
      <c r="K6680" s="4">
        <f>DAY(A6680)</f>
        <v/>
      </c>
      <c r="L6680" s="4">
        <f>HOUR(A6680)</f>
        <v/>
      </c>
      <c r="M6680" s="4">
        <f>CONCATENATE(J6680,"-",K6680,"-",L6680)</f>
        <v/>
      </c>
      <c r="N6680" s="4">
        <f>+C6680</f>
        <v/>
      </c>
    </row>
    <row r="6681" ht="14.25" customHeight="1">
      <c r="J6681" s="4">
        <f>MONTH(A6681)</f>
        <v/>
      </c>
      <c r="K6681" s="4">
        <f>DAY(A6681)</f>
        <v/>
      </c>
      <c r="L6681" s="4">
        <f>HOUR(A6681)</f>
        <v/>
      </c>
      <c r="M6681" s="4">
        <f>CONCATENATE(J6681,"-",K6681,"-",L6681)</f>
        <v/>
      </c>
      <c r="N6681" s="4">
        <f>+C6681</f>
        <v/>
      </c>
    </row>
    <row r="6682" ht="14.25" customHeight="1">
      <c r="J6682" s="4">
        <f>MONTH(A6682)</f>
        <v/>
      </c>
      <c r="K6682" s="4">
        <f>DAY(A6682)</f>
        <v/>
      </c>
      <c r="L6682" s="4">
        <f>HOUR(A6682)</f>
        <v/>
      </c>
      <c r="M6682" s="4">
        <f>CONCATENATE(J6682,"-",K6682,"-",L6682)</f>
        <v/>
      </c>
      <c r="N6682" s="4">
        <f>+C6682</f>
        <v/>
      </c>
    </row>
    <row r="6683" ht="14.25" customHeight="1">
      <c r="J6683" s="4">
        <f>MONTH(A6683)</f>
        <v/>
      </c>
      <c r="K6683" s="4">
        <f>DAY(A6683)</f>
        <v/>
      </c>
      <c r="L6683" s="4">
        <f>HOUR(A6683)</f>
        <v/>
      </c>
      <c r="M6683" s="4">
        <f>CONCATENATE(J6683,"-",K6683,"-",L6683)</f>
        <v/>
      </c>
      <c r="N6683" s="4">
        <f>+C6683</f>
        <v/>
      </c>
    </row>
    <row r="6684" ht="14.25" customHeight="1">
      <c r="J6684" s="4">
        <f>MONTH(A6684)</f>
        <v/>
      </c>
      <c r="K6684" s="4">
        <f>DAY(A6684)</f>
        <v/>
      </c>
      <c r="L6684" s="4">
        <f>HOUR(A6684)</f>
        <v/>
      </c>
      <c r="M6684" s="4">
        <f>CONCATENATE(J6684,"-",K6684,"-",L6684)</f>
        <v/>
      </c>
      <c r="N6684" s="4">
        <f>+C6684</f>
        <v/>
      </c>
    </row>
    <row r="6685" ht="14.25" customHeight="1">
      <c r="J6685" s="4">
        <f>MONTH(A6685)</f>
        <v/>
      </c>
      <c r="K6685" s="4">
        <f>DAY(A6685)</f>
        <v/>
      </c>
      <c r="L6685" s="4">
        <f>HOUR(A6685)</f>
        <v/>
      </c>
      <c r="M6685" s="4">
        <f>CONCATENATE(J6685,"-",K6685,"-",L6685)</f>
        <v/>
      </c>
      <c r="N6685" s="4">
        <f>+C6685</f>
        <v/>
      </c>
    </row>
    <row r="6686" ht="14.25" customHeight="1">
      <c r="J6686" s="4">
        <f>MONTH(A6686)</f>
        <v/>
      </c>
      <c r="K6686" s="4">
        <f>DAY(A6686)</f>
        <v/>
      </c>
      <c r="L6686" s="4">
        <f>HOUR(A6686)</f>
        <v/>
      </c>
      <c r="M6686" s="4">
        <f>CONCATENATE(J6686,"-",K6686,"-",L6686)</f>
        <v/>
      </c>
      <c r="N6686" s="4">
        <f>+C6686</f>
        <v/>
      </c>
    </row>
    <row r="6687" ht="14.25" customHeight="1">
      <c r="J6687" s="4">
        <f>MONTH(A6687)</f>
        <v/>
      </c>
      <c r="K6687" s="4">
        <f>DAY(A6687)</f>
        <v/>
      </c>
      <c r="L6687" s="4">
        <f>HOUR(A6687)</f>
        <v/>
      </c>
      <c r="M6687" s="4">
        <f>CONCATENATE(J6687,"-",K6687,"-",L6687)</f>
        <v/>
      </c>
      <c r="N6687" s="4">
        <f>+C6687</f>
        <v/>
      </c>
    </row>
    <row r="6688" ht="14.25" customHeight="1">
      <c r="J6688" s="4">
        <f>MONTH(A6688)</f>
        <v/>
      </c>
      <c r="K6688" s="4">
        <f>DAY(A6688)</f>
        <v/>
      </c>
      <c r="L6688" s="4">
        <f>HOUR(A6688)</f>
        <v/>
      </c>
      <c r="M6688" s="4">
        <f>CONCATENATE(J6688,"-",K6688,"-",L6688)</f>
        <v/>
      </c>
      <c r="N6688" s="4">
        <f>+C6688</f>
        <v/>
      </c>
    </row>
    <row r="6689" ht="14.25" customHeight="1">
      <c r="J6689" s="4">
        <f>MONTH(A6689)</f>
        <v/>
      </c>
      <c r="K6689" s="4">
        <f>DAY(A6689)</f>
        <v/>
      </c>
      <c r="L6689" s="4">
        <f>HOUR(A6689)</f>
        <v/>
      </c>
      <c r="M6689" s="4">
        <f>CONCATENATE(J6689,"-",K6689,"-",L6689)</f>
        <v/>
      </c>
      <c r="N6689" s="4">
        <f>+C6689</f>
        <v/>
      </c>
    </row>
    <row r="6690" ht="14.25" customHeight="1">
      <c r="J6690" s="4">
        <f>MONTH(A6690)</f>
        <v/>
      </c>
      <c r="K6690" s="4">
        <f>DAY(A6690)</f>
        <v/>
      </c>
      <c r="L6690" s="4">
        <f>HOUR(A6690)</f>
        <v/>
      </c>
      <c r="M6690" s="4">
        <f>CONCATENATE(J6690,"-",K6690,"-",L6690)</f>
        <v/>
      </c>
      <c r="N6690" s="4">
        <f>+C6690</f>
        <v/>
      </c>
    </row>
    <row r="6691" ht="14.25" customHeight="1">
      <c r="J6691" s="4">
        <f>MONTH(A6691)</f>
        <v/>
      </c>
      <c r="K6691" s="4">
        <f>DAY(A6691)</f>
        <v/>
      </c>
      <c r="L6691" s="4">
        <f>HOUR(A6691)</f>
        <v/>
      </c>
      <c r="M6691" s="4">
        <f>CONCATENATE(J6691,"-",K6691,"-",L6691)</f>
        <v/>
      </c>
      <c r="N6691" s="4">
        <f>+C6691</f>
        <v/>
      </c>
    </row>
    <row r="6692" ht="14.25" customHeight="1">
      <c r="J6692" s="4">
        <f>MONTH(A6692)</f>
        <v/>
      </c>
      <c r="K6692" s="4">
        <f>DAY(A6692)</f>
        <v/>
      </c>
      <c r="L6692" s="4">
        <f>HOUR(A6692)</f>
        <v/>
      </c>
      <c r="M6692" s="4">
        <f>CONCATENATE(J6692,"-",K6692,"-",L6692)</f>
        <v/>
      </c>
      <c r="N6692" s="4">
        <f>+C6692</f>
        <v/>
      </c>
    </row>
    <row r="6693" ht="14.25" customHeight="1">
      <c r="J6693" s="4">
        <f>MONTH(A6693)</f>
        <v/>
      </c>
      <c r="K6693" s="4">
        <f>DAY(A6693)</f>
        <v/>
      </c>
      <c r="L6693" s="4">
        <f>HOUR(A6693)</f>
        <v/>
      </c>
      <c r="M6693" s="4">
        <f>CONCATENATE(J6693,"-",K6693,"-",L6693)</f>
        <v/>
      </c>
      <c r="N6693" s="4">
        <f>+C6693</f>
        <v/>
      </c>
    </row>
    <row r="6694" ht="14.25" customHeight="1">
      <c r="J6694" s="4">
        <f>MONTH(A6694)</f>
        <v/>
      </c>
      <c r="K6694" s="4">
        <f>DAY(A6694)</f>
        <v/>
      </c>
      <c r="L6694" s="4">
        <f>HOUR(A6694)</f>
        <v/>
      </c>
      <c r="M6694" s="4">
        <f>CONCATENATE(J6694,"-",K6694,"-",L6694)</f>
        <v/>
      </c>
      <c r="N6694" s="4">
        <f>+C6694</f>
        <v/>
      </c>
    </row>
    <row r="6695" ht="14.25" customHeight="1">
      <c r="J6695" s="4">
        <f>MONTH(A6695)</f>
        <v/>
      </c>
      <c r="K6695" s="4">
        <f>DAY(A6695)</f>
        <v/>
      </c>
      <c r="L6695" s="4">
        <f>HOUR(A6695)</f>
        <v/>
      </c>
      <c r="M6695" s="4">
        <f>CONCATENATE(J6695,"-",K6695,"-",L6695)</f>
        <v/>
      </c>
      <c r="N6695" s="4">
        <f>+C6695</f>
        <v/>
      </c>
    </row>
    <row r="6696" ht="14.25" customHeight="1">
      <c r="J6696" s="4">
        <f>MONTH(A6696)</f>
        <v/>
      </c>
      <c r="K6696" s="4">
        <f>DAY(A6696)</f>
        <v/>
      </c>
      <c r="L6696" s="4">
        <f>HOUR(A6696)</f>
        <v/>
      </c>
      <c r="M6696" s="4">
        <f>CONCATENATE(J6696,"-",K6696,"-",L6696)</f>
        <v/>
      </c>
      <c r="N6696" s="4">
        <f>+C6696</f>
        <v/>
      </c>
    </row>
    <row r="6697" ht="14.25" customHeight="1">
      <c r="J6697" s="4">
        <f>MONTH(A6697)</f>
        <v/>
      </c>
      <c r="K6697" s="4">
        <f>DAY(A6697)</f>
        <v/>
      </c>
      <c r="L6697" s="4">
        <f>HOUR(A6697)</f>
        <v/>
      </c>
      <c r="M6697" s="4">
        <f>CONCATENATE(J6697,"-",K6697,"-",L6697)</f>
        <v/>
      </c>
      <c r="N6697" s="4">
        <f>+C6697</f>
        <v/>
      </c>
    </row>
    <row r="6698" ht="14.25" customHeight="1">
      <c r="J6698" s="4">
        <f>MONTH(A6698)</f>
        <v/>
      </c>
      <c r="K6698" s="4">
        <f>DAY(A6698)</f>
        <v/>
      </c>
      <c r="L6698" s="4">
        <f>HOUR(A6698)</f>
        <v/>
      </c>
      <c r="M6698" s="4">
        <f>CONCATENATE(J6698,"-",K6698,"-",L6698)</f>
        <v/>
      </c>
      <c r="N6698" s="4">
        <f>+C6698</f>
        <v/>
      </c>
    </row>
    <row r="6699" ht="14.25" customHeight="1">
      <c r="J6699" s="4">
        <f>MONTH(A6699)</f>
        <v/>
      </c>
      <c r="K6699" s="4">
        <f>DAY(A6699)</f>
        <v/>
      </c>
      <c r="L6699" s="4">
        <f>HOUR(A6699)</f>
        <v/>
      </c>
      <c r="M6699" s="4">
        <f>CONCATENATE(J6699,"-",K6699,"-",L6699)</f>
        <v/>
      </c>
      <c r="N6699" s="4">
        <f>+C6699</f>
        <v/>
      </c>
    </row>
    <row r="6700" ht="14.25" customHeight="1">
      <c r="J6700" s="4">
        <f>MONTH(A6700)</f>
        <v/>
      </c>
      <c r="K6700" s="4">
        <f>DAY(A6700)</f>
        <v/>
      </c>
      <c r="L6700" s="4">
        <f>HOUR(A6700)</f>
        <v/>
      </c>
      <c r="M6700" s="4">
        <f>CONCATENATE(J6700,"-",K6700,"-",L6700)</f>
        <v/>
      </c>
      <c r="N6700" s="4">
        <f>+C6700</f>
        <v/>
      </c>
    </row>
    <row r="6701" ht="14.25" customHeight="1">
      <c r="J6701" s="4">
        <f>MONTH(A6701)</f>
        <v/>
      </c>
      <c r="K6701" s="4">
        <f>DAY(A6701)</f>
        <v/>
      </c>
      <c r="L6701" s="4">
        <f>HOUR(A6701)</f>
        <v/>
      </c>
      <c r="M6701" s="4">
        <f>CONCATENATE(J6701,"-",K6701,"-",L6701)</f>
        <v/>
      </c>
      <c r="N6701" s="4">
        <f>+C6701</f>
        <v/>
      </c>
    </row>
    <row r="6702" ht="14.25" customHeight="1">
      <c r="J6702" s="4">
        <f>MONTH(A6702)</f>
        <v/>
      </c>
      <c r="K6702" s="4">
        <f>DAY(A6702)</f>
        <v/>
      </c>
      <c r="L6702" s="4">
        <f>HOUR(A6702)</f>
        <v/>
      </c>
      <c r="M6702" s="4">
        <f>CONCATENATE(J6702,"-",K6702,"-",L6702)</f>
        <v/>
      </c>
      <c r="N6702" s="4">
        <f>+C6702</f>
        <v/>
      </c>
    </row>
    <row r="6703" ht="14.25" customHeight="1">
      <c r="J6703" s="4">
        <f>MONTH(A6703)</f>
        <v/>
      </c>
      <c r="K6703" s="4">
        <f>DAY(A6703)</f>
        <v/>
      </c>
      <c r="L6703" s="4">
        <f>HOUR(A6703)</f>
        <v/>
      </c>
      <c r="M6703" s="4">
        <f>CONCATENATE(J6703,"-",K6703,"-",L6703)</f>
        <v/>
      </c>
      <c r="N6703" s="4">
        <f>+C6703</f>
        <v/>
      </c>
    </row>
    <row r="6704" ht="14.25" customHeight="1">
      <c r="J6704" s="4">
        <f>MONTH(A6704)</f>
        <v/>
      </c>
      <c r="K6704" s="4">
        <f>DAY(A6704)</f>
        <v/>
      </c>
      <c r="L6704" s="4">
        <f>HOUR(A6704)</f>
        <v/>
      </c>
      <c r="M6704" s="4">
        <f>CONCATENATE(J6704,"-",K6704,"-",L6704)</f>
        <v/>
      </c>
      <c r="N6704" s="4">
        <f>+C6704</f>
        <v/>
      </c>
    </row>
    <row r="6705" ht="14.25" customHeight="1">
      <c r="J6705" s="4">
        <f>MONTH(A6705)</f>
        <v/>
      </c>
      <c r="K6705" s="4">
        <f>DAY(A6705)</f>
        <v/>
      </c>
      <c r="L6705" s="4">
        <f>HOUR(A6705)</f>
        <v/>
      </c>
      <c r="M6705" s="4">
        <f>CONCATENATE(J6705,"-",K6705,"-",L6705)</f>
        <v/>
      </c>
      <c r="N6705" s="4">
        <f>+C6705</f>
        <v/>
      </c>
    </row>
    <row r="6706" ht="14.25" customHeight="1">
      <c r="J6706" s="4">
        <f>MONTH(A6706)</f>
        <v/>
      </c>
      <c r="K6706" s="4">
        <f>DAY(A6706)</f>
        <v/>
      </c>
      <c r="L6706" s="4">
        <f>HOUR(A6706)</f>
        <v/>
      </c>
      <c r="M6706" s="4">
        <f>CONCATENATE(J6706,"-",K6706,"-",L6706)</f>
        <v/>
      </c>
      <c r="N6706" s="4">
        <f>+C6706</f>
        <v/>
      </c>
    </row>
    <row r="6707" ht="14.25" customHeight="1">
      <c r="J6707" s="4">
        <f>MONTH(A6707)</f>
        <v/>
      </c>
      <c r="K6707" s="4">
        <f>DAY(A6707)</f>
        <v/>
      </c>
      <c r="L6707" s="4">
        <f>HOUR(A6707)</f>
        <v/>
      </c>
      <c r="M6707" s="4">
        <f>CONCATENATE(J6707,"-",K6707,"-",L6707)</f>
        <v/>
      </c>
      <c r="N6707" s="4">
        <f>+C6707</f>
        <v/>
      </c>
    </row>
    <row r="6708" ht="14.25" customHeight="1">
      <c r="J6708" s="4">
        <f>MONTH(A6708)</f>
        <v/>
      </c>
      <c r="K6708" s="4">
        <f>DAY(A6708)</f>
        <v/>
      </c>
      <c r="L6708" s="4">
        <f>HOUR(A6708)</f>
        <v/>
      </c>
      <c r="M6708" s="4">
        <f>CONCATENATE(J6708,"-",K6708,"-",L6708)</f>
        <v/>
      </c>
      <c r="N6708" s="4">
        <f>+C6708</f>
        <v/>
      </c>
    </row>
    <row r="6709" ht="14.25" customHeight="1">
      <c r="J6709" s="4">
        <f>MONTH(A6709)</f>
        <v/>
      </c>
      <c r="K6709" s="4">
        <f>DAY(A6709)</f>
        <v/>
      </c>
      <c r="L6709" s="4">
        <f>HOUR(A6709)</f>
        <v/>
      </c>
      <c r="M6709" s="4">
        <f>CONCATENATE(J6709,"-",K6709,"-",L6709)</f>
        <v/>
      </c>
      <c r="N6709" s="4">
        <f>+C6709</f>
        <v/>
      </c>
    </row>
    <row r="6710" ht="14.25" customHeight="1">
      <c r="J6710" s="4">
        <f>MONTH(A6710)</f>
        <v/>
      </c>
      <c r="K6710" s="4">
        <f>DAY(A6710)</f>
        <v/>
      </c>
      <c r="L6710" s="4">
        <f>HOUR(A6710)</f>
        <v/>
      </c>
      <c r="M6710" s="4">
        <f>CONCATENATE(J6710,"-",K6710,"-",L6710)</f>
        <v/>
      </c>
      <c r="N6710" s="4">
        <f>+C6710</f>
        <v/>
      </c>
    </row>
    <row r="6711" ht="14.25" customHeight="1">
      <c r="J6711" s="4">
        <f>MONTH(A6711)</f>
        <v/>
      </c>
      <c r="K6711" s="4">
        <f>DAY(A6711)</f>
        <v/>
      </c>
      <c r="L6711" s="4">
        <f>HOUR(A6711)</f>
        <v/>
      </c>
      <c r="M6711" s="4">
        <f>CONCATENATE(J6711,"-",K6711,"-",L6711)</f>
        <v/>
      </c>
      <c r="N6711" s="4">
        <f>+C6711</f>
        <v/>
      </c>
    </row>
    <row r="6712" ht="14.25" customHeight="1">
      <c r="J6712" s="4">
        <f>MONTH(A6712)</f>
        <v/>
      </c>
      <c r="K6712" s="4">
        <f>DAY(A6712)</f>
        <v/>
      </c>
      <c r="L6712" s="4">
        <f>HOUR(A6712)</f>
        <v/>
      </c>
      <c r="M6712" s="4">
        <f>CONCATENATE(J6712,"-",K6712,"-",L6712)</f>
        <v/>
      </c>
      <c r="N6712" s="4">
        <f>+C6712</f>
        <v/>
      </c>
    </row>
    <row r="6713" ht="14.25" customHeight="1">
      <c r="J6713" s="4">
        <f>MONTH(A6713)</f>
        <v/>
      </c>
      <c r="K6713" s="4">
        <f>DAY(A6713)</f>
        <v/>
      </c>
      <c r="L6713" s="4">
        <f>HOUR(A6713)</f>
        <v/>
      </c>
      <c r="M6713" s="4">
        <f>CONCATENATE(J6713,"-",K6713,"-",L6713)</f>
        <v/>
      </c>
      <c r="N6713" s="4">
        <f>+C6713</f>
        <v/>
      </c>
    </row>
    <row r="6714" ht="14.25" customHeight="1">
      <c r="J6714" s="4">
        <f>MONTH(A6714)</f>
        <v/>
      </c>
      <c r="K6714" s="4">
        <f>DAY(A6714)</f>
        <v/>
      </c>
      <c r="L6714" s="4">
        <f>HOUR(A6714)</f>
        <v/>
      </c>
      <c r="M6714" s="4">
        <f>CONCATENATE(J6714,"-",K6714,"-",L6714)</f>
        <v/>
      </c>
      <c r="N6714" s="4">
        <f>+C6714</f>
        <v/>
      </c>
    </row>
    <row r="6715" ht="14.25" customHeight="1">
      <c r="J6715" s="4">
        <f>MONTH(A6715)</f>
        <v/>
      </c>
      <c r="K6715" s="4">
        <f>DAY(A6715)</f>
        <v/>
      </c>
      <c r="L6715" s="4">
        <f>HOUR(A6715)</f>
        <v/>
      </c>
      <c r="M6715" s="4">
        <f>CONCATENATE(J6715,"-",K6715,"-",L6715)</f>
        <v/>
      </c>
      <c r="N6715" s="4">
        <f>+C6715</f>
        <v/>
      </c>
    </row>
    <row r="6716" ht="14.25" customHeight="1">
      <c r="J6716" s="4">
        <f>MONTH(A6716)</f>
        <v/>
      </c>
      <c r="K6716" s="4">
        <f>DAY(A6716)</f>
        <v/>
      </c>
      <c r="L6716" s="4">
        <f>HOUR(A6716)</f>
        <v/>
      </c>
      <c r="M6716" s="4">
        <f>CONCATENATE(J6716,"-",K6716,"-",L6716)</f>
        <v/>
      </c>
      <c r="N6716" s="4">
        <f>+C6716</f>
        <v/>
      </c>
    </row>
    <row r="6717" ht="14.25" customHeight="1">
      <c r="J6717" s="4">
        <f>MONTH(A6717)</f>
        <v/>
      </c>
      <c r="K6717" s="4">
        <f>DAY(A6717)</f>
        <v/>
      </c>
      <c r="L6717" s="4">
        <f>HOUR(A6717)</f>
        <v/>
      </c>
      <c r="M6717" s="4">
        <f>CONCATENATE(J6717,"-",K6717,"-",L6717)</f>
        <v/>
      </c>
      <c r="N6717" s="4">
        <f>+C6717</f>
        <v/>
      </c>
    </row>
    <row r="6718" ht="14.25" customHeight="1">
      <c r="J6718" s="4">
        <f>MONTH(A6718)</f>
        <v/>
      </c>
      <c r="K6718" s="4">
        <f>DAY(A6718)</f>
        <v/>
      </c>
      <c r="L6718" s="4">
        <f>HOUR(A6718)</f>
        <v/>
      </c>
      <c r="M6718" s="4">
        <f>CONCATENATE(J6718,"-",K6718,"-",L6718)</f>
        <v/>
      </c>
      <c r="N6718" s="4">
        <f>+C6718</f>
        <v/>
      </c>
    </row>
    <row r="6719" ht="14.25" customHeight="1">
      <c r="J6719" s="4">
        <f>MONTH(A6719)</f>
        <v/>
      </c>
      <c r="K6719" s="4">
        <f>DAY(A6719)</f>
        <v/>
      </c>
      <c r="L6719" s="4">
        <f>HOUR(A6719)</f>
        <v/>
      </c>
      <c r="M6719" s="4">
        <f>CONCATENATE(J6719,"-",K6719,"-",L6719)</f>
        <v/>
      </c>
      <c r="N6719" s="4">
        <f>+C6719</f>
        <v/>
      </c>
    </row>
    <row r="6720" ht="14.25" customHeight="1">
      <c r="J6720" s="4">
        <f>MONTH(A6720)</f>
        <v/>
      </c>
      <c r="K6720" s="4">
        <f>DAY(A6720)</f>
        <v/>
      </c>
      <c r="L6720" s="4">
        <f>HOUR(A6720)</f>
        <v/>
      </c>
      <c r="M6720" s="4">
        <f>CONCATENATE(J6720,"-",K6720,"-",L6720)</f>
        <v/>
      </c>
      <c r="N6720" s="4">
        <f>+C6720</f>
        <v/>
      </c>
    </row>
    <row r="6721" ht="14.25" customHeight="1">
      <c r="J6721" s="4">
        <f>MONTH(A6721)</f>
        <v/>
      </c>
      <c r="K6721" s="4">
        <f>DAY(A6721)</f>
        <v/>
      </c>
      <c r="L6721" s="4">
        <f>HOUR(A6721)</f>
        <v/>
      </c>
      <c r="M6721" s="4">
        <f>CONCATENATE(J6721,"-",K6721,"-",L6721)</f>
        <v/>
      </c>
      <c r="N6721" s="4">
        <f>+C6721</f>
        <v/>
      </c>
    </row>
    <row r="6722" ht="14.25" customHeight="1">
      <c r="J6722" s="4">
        <f>MONTH(A6722)</f>
        <v/>
      </c>
      <c r="K6722" s="4">
        <f>DAY(A6722)</f>
        <v/>
      </c>
      <c r="L6722" s="4">
        <f>HOUR(A6722)</f>
        <v/>
      </c>
      <c r="M6722" s="4">
        <f>CONCATENATE(J6722,"-",K6722,"-",L6722)</f>
        <v/>
      </c>
      <c r="N6722" s="4">
        <f>+C6722</f>
        <v/>
      </c>
    </row>
    <row r="6723" ht="14.25" customHeight="1">
      <c r="J6723" s="4">
        <f>MONTH(A6723)</f>
        <v/>
      </c>
      <c r="K6723" s="4">
        <f>DAY(A6723)</f>
        <v/>
      </c>
      <c r="L6723" s="4">
        <f>HOUR(A6723)</f>
        <v/>
      </c>
      <c r="M6723" s="4">
        <f>CONCATENATE(J6723,"-",K6723,"-",L6723)</f>
        <v/>
      </c>
      <c r="N6723" s="4">
        <f>+C6723</f>
        <v/>
      </c>
    </row>
    <row r="6724" ht="14.25" customHeight="1">
      <c r="J6724" s="4">
        <f>MONTH(A6724)</f>
        <v/>
      </c>
      <c r="K6724" s="4">
        <f>DAY(A6724)</f>
        <v/>
      </c>
      <c r="L6724" s="4">
        <f>HOUR(A6724)</f>
        <v/>
      </c>
      <c r="M6724" s="4">
        <f>CONCATENATE(J6724,"-",K6724,"-",L6724)</f>
        <v/>
      </c>
      <c r="N6724" s="4">
        <f>+C6724</f>
        <v/>
      </c>
    </row>
    <row r="6725" ht="14.25" customHeight="1">
      <c r="J6725" s="4">
        <f>MONTH(A6725)</f>
        <v/>
      </c>
      <c r="K6725" s="4">
        <f>DAY(A6725)</f>
        <v/>
      </c>
      <c r="L6725" s="4">
        <f>HOUR(A6725)</f>
        <v/>
      </c>
      <c r="M6725" s="4">
        <f>CONCATENATE(J6725,"-",K6725,"-",L6725)</f>
        <v/>
      </c>
      <c r="N6725" s="4">
        <f>+C6725</f>
        <v/>
      </c>
    </row>
    <row r="6726" ht="14.25" customHeight="1">
      <c r="J6726" s="4">
        <f>MONTH(A6726)</f>
        <v/>
      </c>
      <c r="K6726" s="4">
        <f>DAY(A6726)</f>
        <v/>
      </c>
      <c r="L6726" s="4">
        <f>HOUR(A6726)</f>
        <v/>
      </c>
      <c r="M6726" s="4">
        <f>CONCATENATE(J6726,"-",K6726,"-",L6726)</f>
        <v/>
      </c>
      <c r="N6726" s="4">
        <f>+C6726</f>
        <v/>
      </c>
    </row>
    <row r="6727" ht="14.25" customHeight="1">
      <c r="J6727" s="4">
        <f>MONTH(A6727)</f>
        <v/>
      </c>
      <c r="K6727" s="4">
        <f>DAY(A6727)</f>
        <v/>
      </c>
      <c r="L6727" s="4">
        <f>HOUR(A6727)</f>
        <v/>
      </c>
      <c r="M6727" s="4">
        <f>CONCATENATE(J6727,"-",K6727,"-",L6727)</f>
        <v/>
      </c>
      <c r="N6727" s="4">
        <f>+C6727</f>
        <v/>
      </c>
    </row>
    <row r="6728" ht="14.25" customHeight="1">
      <c r="J6728" s="4">
        <f>MONTH(A6728)</f>
        <v/>
      </c>
      <c r="K6728" s="4">
        <f>DAY(A6728)</f>
        <v/>
      </c>
      <c r="L6728" s="4">
        <f>HOUR(A6728)</f>
        <v/>
      </c>
      <c r="M6728" s="4">
        <f>CONCATENATE(J6728,"-",K6728,"-",L6728)</f>
        <v/>
      </c>
      <c r="N6728" s="4">
        <f>+C6728</f>
        <v/>
      </c>
    </row>
    <row r="6729" ht="14.25" customHeight="1">
      <c r="J6729" s="4">
        <f>MONTH(A6729)</f>
        <v/>
      </c>
      <c r="K6729" s="4">
        <f>DAY(A6729)</f>
        <v/>
      </c>
      <c r="L6729" s="4">
        <f>HOUR(A6729)</f>
        <v/>
      </c>
      <c r="M6729" s="4">
        <f>CONCATENATE(J6729,"-",K6729,"-",L6729)</f>
        <v/>
      </c>
      <c r="N6729" s="4">
        <f>+C6729</f>
        <v/>
      </c>
    </row>
    <row r="6730" ht="14.25" customHeight="1">
      <c r="J6730" s="4">
        <f>MONTH(A6730)</f>
        <v/>
      </c>
      <c r="K6730" s="4">
        <f>DAY(A6730)</f>
        <v/>
      </c>
      <c r="L6730" s="4">
        <f>HOUR(A6730)</f>
        <v/>
      </c>
      <c r="M6730" s="4">
        <f>CONCATENATE(J6730,"-",K6730,"-",L6730)</f>
        <v/>
      </c>
      <c r="N6730" s="4">
        <f>+C6730</f>
        <v/>
      </c>
    </row>
    <row r="6731" ht="14.25" customHeight="1">
      <c r="J6731" s="4">
        <f>MONTH(A6731)</f>
        <v/>
      </c>
      <c r="K6731" s="4">
        <f>DAY(A6731)</f>
        <v/>
      </c>
      <c r="L6731" s="4">
        <f>HOUR(A6731)</f>
        <v/>
      </c>
      <c r="M6731" s="4">
        <f>CONCATENATE(J6731,"-",K6731,"-",L6731)</f>
        <v/>
      </c>
      <c r="N6731" s="4">
        <f>+C6731</f>
        <v/>
      </c>
    </row>
    <row r="6732" ht="14.25" customHeight="1">
      <c r="J6732" s="4">
        <f>MONTH(A6732)</f>
        <v/>
      </c>
      <c r="K6732" s="4">
        <f>DAY(A6732)</f>
        <v/>
      </c>
      <c r="L6732" s="4">
        <f>HOUR(A6732)</f>
        <v/>
      </c>
      <c r="M6732" s="4">
        <f>CONCATENATE(J6732,"-",K6732,"-",L6732)</f>
        <v/>
      </c>
      <c r="N6732" s="4">
        <f>+C6732</f>
        <v/>
      </c>
    </row>
    <row r="6733" ht="14.25" customHeight="1">
      <c r="J6733" s="4">
        <f>MONTH(A6733)</f>
        <v/>
      </c>
      <c r="K6733" s="4">
        <f>DAY(A6733)</f>
        <v/>
      </c>
      <c r="L6733" s="4">
        <f>HOUR(A6733)</f>
        <v/>
      </c>
      <c r="M6733" s="4">
        <f>CONCATENATE(J6733,"-",K6733,"-",L6733)</f>
        <v/>
      </c>
      <c r="N6733" s="4">
        <f>+C6733</f>
        <v/>
      </c>
    </row>
    <row r="6734" ht="14.25" customHeight="1">
      <c r="J6734" s="4">
        <f>MONTH(A6734)</f>
        <v/>
      </c>
      <c r="K6734" s="4">
        <f>DAY(A6734)</f>
        <v/>
      </c>
      <c r="L6734" s="4">
        <f>HOUR(A6734)</f>
        <v/>
      </c>
      <c r="M6734" s="4">
        <f>CONCATENATE(J6734,"-",K6734,"-",L6734)</f>
        <v/>
      </c>
      <c r="N6734" s="4">
        <f>+C6734</f>
        <v/>
      </c>
    </row>
    <row r="6735" ht="14.25" customHeight="1">
      <c r="J6735" s="4">
        <f>MONTH(A6735)</f>
        <v/>
      </c>
      <c r="K6735" s="4">
        <f>DAY(A6735)</f>
        <v/>
      </c>
      <c r="L6735" s="4">
        <f>HOUR(A6735)</f>
        <v/>
      </c>
      <c r="M6735" s="4">
        <f>CONCATENATE(J6735,"-",K6735,"-",L6735)</f>
        <v/>
      </c>
      <c r="N6735" s="4">
        <f>+C6735</f>
        <v/>
      </c>
    </row>
    <row r="6736" ht="14.25" customHeight="1">
      <c r="J6736" s="4">
        <f>MONTH(A6736)</f>
        <v/>
      </c>
      <c r="K6736" s="4">
        <f>DAY(A6736)</f>
        <v/>
      </c>
      <c r="L6736" s="4">
        <f>HOUR(A6736)</f>
        <v/>
      </c>
      <c r="M6736" s="4">
        <f>CONCATENATE(J6736,"-",K6736,"-",L6736)</f>
        <v/>
      </c>
      <c r="N6736" s="4">
        <f>+C6736</f>
        <v/>
      </c>
    </row>
    <row r="6737" ht="14.25" customHeight="1">
      <c r="J6737" s="4">
        <f>MONTH(A6737)</f>
        <v/>
      </c>
      <c r="K6737" s="4">
        <f>DAY(A6737)</f>
        <v/>
      </c>
      <c r="L6737" s="4">
        <f>HOUR(A6737)</f>
        <v/>
      </c>
      <c r="M6737" s="4">
        <f>CONCATENATE(J6737,"-",K6737,"-",L6737)</f>
        <v/>
      </c>
      <c r="N6737" s="4">
        <f>+C6737</f>
        <v/>
      </c>
    </row>
    <row r="6738" ht="14.25" customHeight="1">
      <c r="J6738" s="4">
        <f>MONTH(A6738)</f>
        <v/>
      </c>
      <c r="K6738" s="4">
        <f>DAY(A6738)</f>
        <v/>
      </c>
      <c r="L6738" s="4">
        <f>HOUR(A6738)</f>
        <v/>
      </c>
      <c r="M6738" s="4">
        <f>CONCATENATE(J6738,"-",K6738,"-",L6738)</f>
        <v/>
      </c>
      <c r="N6738" s="4">
        <f>+C6738</f>
        <v/>
      </c>
    </row>
    <row r="6739" ht="14.25" customHeight="1">
      <c r="J6739" s="4">
        <f>MONTH(A6739)</f>
        <v/>
      </c>
      <c r="K6739" s="4">
        <f>DAY(A6739)</f>
        <v/>
      </c>
      <c r="L6739" s="4">
        <f>HOUR(A6739)</f>
        <v/>
      </c>
      <c r="M6739" s="4">
        <f>CONCATENATE(J6739,"-",K6739,"-",L6739)</f>
        <v/>
      </c>
      <c r="N6739" s="4">
        <f>+C6739</f>
        <v/>
      </c>
    </row>
    <row r="6740" ht="14.25" customHeight="1">
      <c r="J6740" s="4">
        <f>MONTH(A6740)</f>
        <v/>
      </c>
      <c r="K6740" s="4">
        <f>DAY(A6740)</f>
        <v/>
      </c>
      <c r="L6740" s="4">
        <f>HOUR(A6740)</f>
        <v/>
      </c>
      <c r="M6740" s="4">
        <f>CONCATENATE(J6740,"-",K6740,"-",L6740)</f>
        <v/>
      </c>
      <c r="N6740" s="4">
        <f>+C6740</f>
        <v/>
      </c>
    </row>
    <row r="6741" ht="14.25" customHeight="1">
      <c r="J6741" s="4">
        <f>MONTH(A6741)</f>
        <v/>
      </c>
      <c r="K6741" s="4">
        <f>DAY(A6741)</f>
        <v/>
      </c>
      <c r="L6741" s="4">
        <f>HOUR(A6741)</f>
        <v/>
      </c>
      <c r="M6741" s="4">
        <f>CONCATENATE(J6741,"-",K6741,"-",L6741)</f>
        <v/>
      </c>
      <c r="N6741" s="4">
        <f>+C6741</f>
        <v/>
      </c>
    </row>
    <row r="6742" ht="14.25" customHeight="1">
      <c r="J6742" s="4">
        <f>MONTH(A6742)</f>
        <v/>
      </c>
      <c r="K6742" s="4">
        <f>DAY(A6742)</f>
        <v/>
      </c>
      <c r="L6742" s="4">
        <f>HOUR(A6742)</f>
        <v/>
      </c>
      <c r="M6742" s="4">
        <f>CONCATENATE(J6742,"-",K6742,"-",L6742)</f>
        <v/>
      </c>
      <c r="N6742" s="4">
        <f>+C6742</f>
        <v/>
      </c>
    </row>
    <row r="6743" ht="14.25" customHeight="1">
      <c r="J6743" s="4">
        <f>MONTH(A6743)</f>
        <v/>
      </c>
      <c r="K6743" s="4">
        <f>DAY(A6743)</f>
        <v/>
      </c>
      <c r="L6743" s="4">
        <f>HOUR(A6743)</f>
        <v/>
      </c>
      <c r="M6743" s="4">
        <f>CONCATENATE(J6743,"-",K6743,"-",L6743)</f>
        <v/>
      </c>
      <c r="N6743" s="4">
        <f>+C6743</f>
        <v/>
      </c>
    </row>
    <row r="6744" ht="14.25" customHeight="1">
      <c r="J6744" s="4">
        <f>MONTH(A6744)</f>
        <v/>
      </c>
      <c r="K6744" s="4">
        <f>DAY(A6744)</f>
        <v/>
      </c>
      <c r="L6744" s="4">
        <f>HOUR(A6744)</f>
        <v/>
      </c>
      <c r="M6744" s="4">
        <f>CONCATENATE(J6744,"-",K6744,"-",L6744)</f>
        <v/>
      </c>
      <c r="N6744" s="4">
        <f>+C6744</f>
        <v/>
      </c>
    </row>
    <row r="6745" ht="14.25" customHeight="1">
      <c r="J6745" s="4">
        <f>MONTH(A6745)</f>
        <v/>
      </c>
      <c r="K6745" s="4">
        <f>DAY(A6745)</f>
        <v/>
      </c>
      <c r="L6745" s="4">
        <f>HOUR(A6745)</f>
        <v/>
      </c>
      <c r="M6745" s="4">
        <f>CONCATENATE(J6745,"-",K6745,"-",L6745)</f>
        <v/>
      </c>
      <c r="N6745" s="4">
        <f>+C6745</f>
        <v/>
      </c>
    </row>
    <row r="6746" ht="14.25" customHeight="1">
      <c r="J6746" s="4">
        <f>MONTH(A6746)</f>
        <v/>
      </c>
      <c r="K6746" s="4">
        <f>DAY(A6746)</f>
        <v/>
      </c>
      <c r="L6746" s="4">
        <f>HOUR(A6746)</f>
        <v/>
      </c>
      <c r="M6746" s="4">
        <f>CONCATENATE(J6746,"-",K6746,"-",L6746)</f>
        <v/>
      </c>
      <c r="N6746" s="4">
        <f>+C6746</f>
        <v/>
      </c>
    </row>
    <row r="6747" ht="14.25" customHeight="1">
      <c r="J6747" s="4">
        <f>MONTH(A6747)</f>
        <v/>
      </c>
      <c r="K6747" s="4">
        <f>DAY(A6747)</f>
        <v/>
      </c>
      <c r="L6747" s="4">
        <f>HOUR(A6747)</f>
        <v/>
      </c>
      <c r="M6747" s="4">
        <f>CONCATENATE(J6747,"-",K6747,"-",L6747)</f>
        <v/>
      </c>
      <c r="N6747" s="4">
        <f>+C6747</f>
        <v/>
      </c>
    </row>
    <row r="6748" ht="14.25" customHeight="1">
      <c r="J6748" s="4">
        <f>MONTH(A6748)</f>
        <v/>
      </c>
      <c r="K6748" s="4">
        <f>DAY(A6748)</f>
        <v/>
      </c>
      <c r="L6748" s="4">
        <f>HOUR(A6748)</f>
        <v/>
      </c>
      <c r="M6748" s="4">
        <f>CONCATENATE(J6748,"-",K6748,"-",L6748)</f>
        <v/>
      </c>
      <c r="N6748" s="4">
        <f>+C6748</f>
        <v/>
      </c>
    </row>
    <row r="6749" ht="14.25" customHeight="1">
      <c r="J6749" s="4">
        <f>MONTH(A6749)</f>
        <v/>
      </c>
      <c r="K6749" s="4">
        <f>DAY(A6749)</f>
        <v/>
      </c>
      <c r="L6749" s="4">
        <f>HOUR(A6749)</f>
        <v/>
      </c>
      <c r="M6749" s="4">
        <f>CONCATENATE(J6749,"-",K6749,"-",L6749)</f>
        <v/>
      </c>
      <c r="N6749" s="4">
        <f>+C6749</f>
        <v/>
      </c>
    </row>
    <row r="6750" ht="14.25" customHeight="1">
      <c r="J6750" s="4">
        <f>MONTH(A6750)</f>
        <v/>
      </c>
      <c r="K6750" s="4">
        <f>DAY(A6750)</f>
        <v/>
      </c>
      <c r="L6750" s="4">
        <f>HOUR(A6750)</f>
        <v/>
      </c>
      <c r="M6750" s="4">
        <f>CONCATENATE(J6750,"-",K6750,"-",L6750)</f>
        <v/>
      </c>
      <c r="N6750" s="4">
        <f>+C6750</f>
        <v/>
      </c>
    </row>
    <row r="6751" ht="14.25" customHeight="1">
      <c r="J6751" s="4">
        <f>MONTH(A6751)</f>
        <v/>
      </c>
      <c r="K6751" s="4">
        <f>DAY(A6751)</f>
        <v/>
      </c>
      <c r="L6751" s="4">
        <f>HOUR(A6751)</f>
        <v/>
      </c>
      <c r="M6751" s="4">
        <f>CONCATENATE(J6751,"-",K6751,"-",L6751)</f>
        <v/>
      </c>
      <c r="N6751" s="4">
        <f>+C6751</f>
        <v/>
      </c>
    </row>
    <row r="6752" ht="14.25" customHeight="1">
      <c r="J6752" s="4">
        <f>MONTH(A6752)</f>
        <v/>
      </c>
      <c r="K6752" s="4">
        <f>DAY(A6752)</f>
        <v/>
      </c>
      <c r="L6752" s="4">
        <f>HOUR(A6752)</f>
        <v/>
      </c>
      <c r="M6752" s="4">
        <f>CONCATENATE(J6752,"-",K6752,"-",L6752)</f>
        <v/>
      </c>
      <c r="N6752" s="4">
        <f>+C6752</f>
        <v/>
      </c>
    </row>
    <row r="6753" ht="14.25" customHeight="1">
      <c r="J6753" s="4">
        <f>MONTH(A6753)</f>
        <v/>
      </c>
      <c r="K6753" s="4">
        <f>DAY(A6753)</f>
        <v/>
      </c>
      <c r="L6753" s="4">
        <f>HOUR(A6753)</f>
        <v/>
      </c>
      <c r="M6753" s="4">
        <f>CONCATENATE(J6753,"-",K6753,"-",L6753)</f>
        <v/>
      </c>
      <c r="N6753" s="4">
        <f>+C6753</f>
        <v/>
      </c>
    </row>
    <row r="6754" ht="14.25" customHeight="1">
      <c r="J6754" s="4">
        <f>MONTH(A6754)</f>
        <v/>
      </c>
      <c r="K6754" s="4">
        <f>DAY(A6754)</f>
        <v/>
      </c>
      <c r="L6754" s="4">
        <f>HOUR(A6754)</f>
        <v/>
      </c>
      <c r="M6754" s="4">
        <f>CONCATENATE(J6754,"-",K6754,"-",L6754)</f>
        <v/>
      </c>
      <c r="N6754" s="4">
        <f>+C6754</f>
        <v/>
      </c>
    </row>
    <row r="6755" ht="14.25" customHeight="1">
      <c r="J6755" s="4">
        <f>MONTH(A6755)</f>
        <v/>
      </c>
      <c r="K6755" s="4">
        <f>DAY(A6755)</f>
        <v/>
      </c>
      <c r="L6755" s="4">
        <f>HOUR(A6755)</f>
        <v/>
      </c>
      <c r="M6755" s="4">
        <f>CONCATENATE(J6755,"-",K6755,"-",L6755)</f>
        <v/>
      </c>
      <c r="N6755" s="4">
        <f>+C6755</f>
        <v/>
      </c>
    </row>
    <row r="6756" ht="14.25" customHeight="1">
      <c r="J6756" s="4">
        <f>MONTH(A6756)</f>
        <v/>
      </c>
      <c r="K6756" s="4">
        <f>DAY(A6756)</f>
        <v/>
      </c>
      <c r="L6756" s="4">
        <f>HOUR(A6756)</f>
        <v/>
      </c>
      <c r="M6756" s="4">
        <f>CONCATENATE(J6756,"-",K6756,"-",L6756)</f>
        <v/>
      </c>
      <c r="N6756" s="4">
        <f>+C6756</f>
        <v/>
      </c>
    </row>
    <row r="6757" ht="14.25" customHeight="1">
      <c r="J6757" s="4">
        <f>MONTH(A6757)</f>
        <v/>
      </c>
      <c r="K6757" s="4">
        <f>DAY(A6757)</f>
        <v/>
      </c>
      <c r="L6757" s="4">
        <f>HOUR(A6757)</f>
        <v/>
      </c>
      <c r="M6757" s="4">
        <f>CONCATENATE(J6757,"-",K6757,"-",L6757)</f>
        <v/>
      </c>
      <c r="N6757" s="4">
        <f>+C6757</f>
        <v/>
      </c>
    </row>
    <row r="6758" ht="14.25" customHeight="1">
      <c r="J6758" s="4">
        <f>MONTH(A6758)</f>
        <v/>
      </c>
      <c r="K6758" s="4">
        <f>DAY(A6758)</f>
        <v/>
      </c>
      <c r="L6758" s="4">
        <f>HOUR(A6758)</f>
        <v/>
      </c>
      <c r="M6758" s="4">
        <f>CONCATENATE(J6758,"-",K6758,"-",L6758)</f>
        <v/>
      </c>
      <c r="N6758" s="4">
        <f>+C6758</f>
        <v/>
      </c>
    </row>
    <row r="6759" ht="14.25" customHeight="1">
      <c r="J6759" s="4">
        <f>MONTH(A6759)</f>
        <v/>
      </c>
      <c r="K6759" s="4">
        <f>DAY(A6759)</f>
        <v/>
      </c>
      <c r="L6759" s="4">
        <f>HOUR(A6759)</f>
        <v/>
      </c>
      <c r="M6759" s="4">
        <f>CONCATENATE(J6759,"-",K6759,"-",L6759)</f>
        <v/>
      </c>
      <c r="N6759" s="4">
        <f>+C6759</f>
        <v/>
      </c>
    </row>
    <row r="6760" ht="14.25" customHeight="1">
      <c r="J6760" s="4">
        <f>MONTH(A6760)</f>
        <v/>
      </c>
      <c r="K6760" s="4">
        <f>DAY(A6760)</f>
        <v/>
      </c>
      <c r="L6760" s="4">
        <f>HOUR(A6760)</f>
        <v/>
      </c>
      <c r="M6760" s="4">
        <f>CONCATENATE(J6760,"-",K6760,"-",L6760)</f>
        <v/>
      </c>
      <c r="N6760" s="4">
        <f>+C6760</f>
        <v/>
      </c>
    </row>
    <row r="6761" ht="14.25" customHeight="1">
      <c r="J6761" s="4">
        <f>MONTH(A6761)</f>
        <v/>
      </c>
      <c r="K6761" s="4">
        <f>DAY(A6761)</f>
        <v/>
      </c>
      <c r="L6761" s="4">
        <f>HOUR(A6761)</f>
        <v/>
      </c>
      <c r="M6761" s="4">
        <f>CONCATENATE(J6761,"-",K6761,"-",L6761)</f>
        <v/>
      </c>
      <c r="N6761" s="4">
        <f>+C6761</f>
        <v/>
      </c>
    </row>
    <row r="6762" ht="14.25" customHeight="1">
      <c r="J6762" s="4">
        <f>MONTH(A6762)</f>
        <v/>
      </c>
      <c r="K6762" s="4">
        <f>DAY(A6762)</f>
        <v/>
      </c>
      <c r="L6762" s="4">
        <f>HOUR(A6762)</f>
        <v/>
      </c>
      <c r="M6762" s="4">
        <f>CONCATENATE(J6762,"-",K6762,"-",L6762)</f>
        <v/>
      </c>
      <c r="N6762" s="4">
        <f>+C6762</f>
        <v/>
      </c>
    </row>
    <row r="6763" ht="14.25" customHeight="1">
      <c r="J6763" s="4">
        <f>MONTH(A6763)</f>
        <v/>
      </c>
      <c r="K6763" s="4">
        <f>DAY(A6763)</f>
        <v/>
      </c>
      <c r="L6763" s="4">
        <f>HOUR(A6763)</f>
        <v/>
      </c>
      <c r="M6763" s="4">
        <f>CONCATENATE(J6763,"-",K6763,"-",L6763)</f>
        <v/>
      </c>
      <c r="N6763" s="4">
        <f>+C6763</f>
        <v/>
      </c>
    </row>
    <row r="6764" ht="14.25" customHeight="1">
      <c r="J6764" s="4">
        <f>MONTH(A6764)</f>
        <v/>
      </c>
      <c r="K6764" s="4">
        <f>DAY(A6764)</f>
        <v/>
      </c>
      <c r="L6764" s="4">
        <f>HOUR(A6764)</f>
        <v/>
      </c>
      <c r="M6764" s="4">
        <f>CONCATENATE(J6764,"-",K6764,"-",L6764)</f>
        <v/>
      </c>
      <c r="N6764" s="4">
        <f>+C6764</f>
        <v/>
      </c>
    </row>
    <row r="6765" ht="14.25" customHeight="1">
      <c r="J6765" s="4">
        <f>MONTH(A6765)</f>
        <v/>
      </c>
      <c r="K6765" s="4">
        <f>DAY(A6765)</f>
        <v/>
      </c>
      <c r="L6765" s="4">
        <f>HOUR(A6765)</f>
        <v/>
      </c>
      <c r="M6765" s="4">
        <f>CONCATENATE(J6765,"-",K6765,"-",L6765)</f>
        <v/>
      </c>
      <c r="N6765" s="4">
        <f>+C6765</f>
        <v/>
      </c>
    </row>
    <row r="6766" ht="14.25" customHeight="1">
      <c r="J6766" s="4">
        <f>MONTH(A6766)</f>
        <v/>
      </c>
      <c r="K6766" s="4">
        <f>DAY(A6766)</f>
        <v/>
      </c>
      <c r="L6766" s="4">
        <f>HOUR(A6766)</f>
        <v/>
      </c>
      <c r="M6766" s="4">
        <f>CONCATENATE(J6766,"-",K6766,"-",L6766)</f>
        <v/>
      </c>
      <c r="N6766" s="4">
        <f>+C6766</f>
        <v/>
      </c>
    </row>
    <row r="6767" ht="14.25" customHeight="1">
      <c r="J6767" s="4">
        <f>MONTH(A6767)</f>
        <v/>
      </c>
      <c r="K6767" s="4">
        <f>DAY(A6767)</f>
        <v/>
      </c>
      <c r="L6767" s="4">
        <f>HOUR(A6767)</f>
        <v/>
      </c>
      <c r="M6767" s="4">
        <f>CONCATENATE(J6767,"-",K6767,"-",L6767)</f>
        <v/>
      </c>
      <c r="N6767" s="4">
        <f>+C6767</f>
        <v/>
      </c>
    </row>
    <row r="6768" ht="14.25" customHeight="1">
      <c r="J6768" s="4">
        <f>MONTH(A6768)</f>
        <v/>
      </c>
      <c r="K6768" s="4">
        <f>DAY(A6768)</f>
        <v/>
      </c>
      <c r="L6768" s="4">
        <f>HOUR(A6768)</f>
        <v/>
      </c>
      <c r="M6768" s="4">
        <f>CONCATENATE(J6768,"-",K6768,"-",L6768)</f>
        <v/>
      </c>
      <c r="N6768" s="4">
        <f>+C6768</f>
        <v/>
      </c>
    </row>
    <row r="6769" ht="14.25" customHeight="1">
      <c r="J6769" s="4">
        <f>MONTH(A6769)</f>
        <v/>
      </c>
      <c r="K6769" s="4">
        <f>DAY(A6769)</f>
        <v/>
      </c>
      <c r="L6769" s="4">
        <f>HOUR(A6769)</f>
        <v/>
      </c>
      <c r="M6769" s="4">
        <f>CONCATENATE(J6769,"-",K6769,"-",L6769)</f>
        <v/>
      </c>
      <c r="N6769" s="4">
        <f>+C6769</f>
        <v/>
      </c>
    </row>
    <row r="6770" ht="14.25" customHeight="1">
      <c r="J6770" s="4">
        <f>MONTH(A6770)</f>
        <v/>
      </c>
      <c r="K6770" s="4">
        <f>DAY(A6770)</f>
        <v/>
      </c>
      <c r="L6770" s="4">
        <f>HOUR(A6770)</f>
        <v/>
      </c>
      <c r="M6770" s="4">
        <f>CONCATENATE(J6770,"-",K6770,"-",L6770)</f>
        <v/>
      </c>
      <c r="N6770" s="4">
        <f>+C6770</f>
        <v/>
      </c>
    </row>
    <row r="6771" ht="14.25" customHeight="1">
      <c r="J6771" s="4">
        <f>MONTH(A6771)</f>
        <v/>
      </c>
      <c r="K6771" s="4">
        <f>DAY(A6771)</f>
        <v/>
      </c>
      <c r="L6771" s="4">
        <f>HOUR(A6771)</f>
        <v/>
      </c>
      <c r="M6771" s="4">
        <f>CONCATENATE(J6771,"-",K6771,"-",L6771)</f>
        <v/>
      </c>
      <c r="N6771" s="4">
        <f>+C6771</f>
        <v/>
      </c>
    </row>
    <row r="6772" ht="14.25" customHeight="1">
      <c r="J6772" s="4">
        <f>MONTH(A6772)</f>
        <v/>
      </c>
      <c r="K6772" s="4">
        <f>DAY(A6772)</f>
        <v/>
      </c>
      <c r="L6772" s="4">
        <f>HOUR(A6772)</f>
        <v/>
      </c>
      <c r="M6772" s="4">
        <f>CONCATENATE(J6772,"-",K6772,"-",L6772)</f>
        <v/>
      </c>
      <c r="N6772" s="4">
        <f>+C6772</f>
        <v/>
      </c>
    </row>
    <row r="6773" ht="14.25" customHeight="1">
      <c r="J6773" s="4">
        <f>MONTH(A6773)</f>
        <v/>
      </c>
      <c r="K6773" s="4">
        <f>DAY(A6773)</f>
        <v/>
      </c>
      <c r="L6773" s="4">
        <f>HOUR(A6773)</f>
        <v/>
      </c>
      <c r="M6773" s="4">
        <f>CONCATENATE(J6773,"-",K6773,"-",L6773)</f>
        <v/>
      </c>
      <c r="N6773" s="4">
        <f>+C6773</f>
        <v/>
      </c>
    </row>
    <row r="6774" ht="14.25" customHeight="1">
      <c r="J6774" s="4">
        <f>MONTH(A6774)</f>
        <v/>
      </c>
      <c r="K6774" s="4">
        <f>DAY(A6774)</f>
        <v/>
      </c>
      <c r="L6774" s="4">
        <f>HOUR(A6774)</f>
        <v/>
      </c>
      <c r="M6774" s="4">
        <f>CONCATENATE(J6774,"-",K6774,"-",L6774)</f>
        <v/>
      </c>
      <c r="N6774" s="4">
        <f>+C6774</f>
        <v/>
      </c>
    </row>
    <row r="6775" ht="14.25" customHeight="1">
      <c r="J6775" s="4">
        <f>MONTH(A6775)</f>
        <v/>
      </c>
      <c r="K6775" s="4">
        <f>DAY(A6775)</f>
        <v/>
      </c>
      <c r="L6775" s="4">
        <f>HOUR(A6775)</f>
        <v/>
      </c>
      <c r="M6775" s="4">
        <f>CONCATENATE(J6775,"-",K6775,"-",L6775)</f>
        <v/>
      </c>
      <c r="N6775" s="4">
        <f>+C6775</f>
        <v/>
      </c>
    </row>
    <row r="6776" ht="14.25" customHeight="1">
      <c r="J6776" s="4">
        <f>MONTH(A6776)</f>
        <v/>
      </c>
      <c r="K6776" s="4">
        <f>DAY(A6776)</f>
        <v/>
      </c>
      <c r="L6776" s="4">
        <f>HOUR(A6776)</f>
        <v/>
      </c>
      <c r="M6776" s="4">
        <f>CONCATENATE(J6776,"-",K6776,"-",L6776)</f>
        <v/>
      </c>
      <c r="N6776" s="4">
        <f>+C6776</f>
        <v/>
      </c>
    </row>
    <row r="6777" ht="14.25" customHeight="1">
      <c r="J6777" s="4">
        <f>MONTH(A6777)</f>
        <v/>
      </c>
      <c r="K6777" s="4">
        <f>DAY(A6777)</f>
        <v/>
      </c>
      <c r="L6777" s="4">
        <f>HOUR(A6777)</f>
        <v/>
      </c>
      <c r="M6777" s="4">
        <f>CONCATENATE(J6777,"-",K6777,"-",L6777)</f>
        <v/>
      </c>
      <c r="N6777" s="4">
        <f>+C6777</f>
        <v/>
      </c>
    </row>
    <row r="6778" ht="14.25" customHeight="1">
      <c r="J6778" s="4">
        <f>MONTH(A6778)</f>
        <v/>
      </c>
      <c r="K6778" s="4">
        <f>DAY(A6778)</f>
        <v/>
      </c>
      <c r="L6778" s="4">
        <f>HOUR(A6778)</f>
        <v/>
      </c>
      <c r="M6778" s="4">
        <f>CONCATENATE(J6778,"-",K6778,"-",L6778)</f>
        <v/>
      </c>
      <c r="N6778" s="4">
        <f>+C6778</f>
        <v/>
      </c>
    </row>
    <row r="6779" ht="14.25" customHeight="1">
      <c r="J6779" s="4">
        <f>MONTH(A6779)</f>
        <v/>
      </c>
      <c r="K6779" s="4">
        <f>DAY(A6779)</f>
        <v/>
      </c>
      <c r="L6779" s="4">
        <f>HOUR(A6779)</f>
        <v/>
      </c>
      <c r="M6779" s="4">
        <f>CONCATENATE(J6779,"-",K6779,"-",L6779)</f>
        <v/>
      </c>
      <c r="N6779" s="4">
        <f>+C6779</f>
        <v/>
      </c>
    </row>
    <row r="6780" ht="14.25" customHeight="1">
      <c r="J6780" s="4">
        <f>MONTH(A6780)</f>
        <v/>
      </c>
      <c r="K6780" s="4">
        <f>DAY(A6780)</f>
        <v/>
      </c>
      <c r="L6780" s="4">
        <f>HOUR(A6780)</f>
        <v/>
      </c>
      <c r="M6780" s="4">
        <f>CONCATENATE(J6780,"-",K6780,"-",L6780)</f>
        <v/>
      </c>
      <c r="N6780" s="4">
        <f>+C6780</f>
        <v/>
      </c>
    </row>
    <row r="6781" ht="14.25" customHeight="1">
      <c r="J6781" s="4">
        <f>MONTH(A6781)</f>
        <v/>
      </c>
      <c r="K6781" s="4">
        <f>DAY(A6781)</f>
        <v/>
      </c>
      <c r="L6781" s="4">
        <f>HOUR(A6781)</f>
        <v/>
      </c>
      <c r="M6781" s="4">
        <f>CONCATENATE(J6781,"-",K6781,"-",L6781)</f>
        <v/>
      </c>
      <c r="N6781" s="4">
        <f>+C6781</f>
        <v/>
      </c>
    </row>
    <row r="6782" ht="14.25" customHeight="1">
      <c r="J6782" s="4">
        <f>MONTH(A6782)</f>
        <v/>
      </c>
      <c r="K6782" s="4">
        <f>DAY(A6782)</f>
        <v/>
      </c>
      <c r="L6782" s="4">
        <f>HOUR(A6782)</f>
        <v/>
      </c>
      <c r="M6782" s="4">
        <f>CONCATENATE(J6782,"-",K6782,"-",L6782)</f>
        <v/>
      </c>
      <c r="N6782" s="4">
        <f>+C6782</f>
        <v/>
      </c>
    </row>
    <row r="6783" ht="14.25" customHeight="1">
      <c r="J6783" s="4">
        <f>MONTH(A6783)</f>
        <v/>
      </c>
      <c r="K6783" s="4">
        <f>DAY(A6783)</f>
        <v/>
      </c>
      <c r="L6783" s="4">
        <f>HOUR(A6783)</f>
        <v/>
      </c>
      <c r="M6783" s="4">
        <f>CONCATENATE(J6783,"-",K6783,"-",L6783)</f>
        <v/>
      </c>
      <c r="N6783" s="4">
        <f>+C6783</f>
        <v/>
      </c>
    </row>
    <row r="6784" ht="14.25" customHeight="1">
      <c r="J6784" s="4">
        <f>MONTH(A6784)</f>
        <v/>
      </c>
      <c r="K6784" s="4">
        <f>DAY(A6784)</f>
        <v/>
      </c>
      <c r="L6784" s="4">
        <f>HOUR(A6784)</f>
        <v/>
      </c>
      <c r="M6784" s="4">
        <f>CONCATENATE(J6784,"-",K6784,"-",L6784)</f>
        <v/>
      </c>
      <c r="N6784" s="4">
        <f>+C6784</f>
        <v/>
      </c>
    </row>
    <row r="6785" ht="14.25" customHeight="1">
      <c r="J6785" s="4">
        <f>MONTH(A6785)</f>
        <v/>
      </c>
      <c r="K6785" s="4">
        <f>DAY(A6785)</f>
        <v/>
      </c>
      <c r="L6785" s="4">
        <f>HOUR(A6785)</f>
        <v/>
      </c>
      <c r="M6785" s="4">
        <f>CONCATENATE(J6785,"-",K6785,"-",L6785)</f>
        <v/>
      </c>
      <c r="N6785" s="4">
        <f>+C6785</f>
        <v/>
      </c>
    </row>
    <row r="6786" ht="14.25" customHeight="1">
      <c r="J6786" s="4">
        <f>MONTH(A6786)</f>
        <v/>
      </c>
      <c r="K6786" s="4">
        <f>DAY(A6786)</f>
        <v/>
      </c>
      <c r="L6786" s="4">
        <f>HOUR(A6786)</f>
        <v/>
      </c>
      <c r="M6786" s="4">
        <f>CONCATENATE(J6786,"-",K6786,"-",L6786)</f>
        <v/>
      </c>
      <c r="N6786" s="4">
        <f>+C6786</f>
        <v/>
      </c>
    </row>
    <row r="6787" ht="14.25" customHeight="1">
      <c r="J6787" s="4">
        <f>MONTH(A6787)</f>
        <v/>
      </c>
      <c r="K6787" s="4">
        <f>DAY(A6787)</f>
        <v/>
      </c>
      <c r="L6787" s="4">
        <f>HOUR(A6787)</f>
        <v/>
      </c>
      <c r="M6787" s="4">
        <f>CONCATENATE(J6787,"-",K6787,"-",L6787)</f>
        <v/>
      </c>
      <c r="N6787" s="4">
        <f>+C6787</f>
        <v/>
      </c>
    </row>
    <row r="6788" ht="14.25" customHeight="1">
      <c r="J6788" s="4">
        <f>MONTH(A6788)</f>
        <v/>
      </c>
      <c r="K6788" s="4">
        <f>DAY(A6788)</f>
        <v/>
      </c>
      <c r="L6788" s="4">
        <f>HOUR(A6788)</f>
        <v/>
      </c>
      <c r="M6788" s="4">
        <f>CONCATENATE(J6788,"-",K6788,"-",L6788)</f>
        <v/>
      </c>
      <c r="N6788" s="4">
        <f>+C6788</f>
        <v/>
      </c>
    </row>
    <row r="6789" ht="14.25" customHeight="1">
      <c r="J6789" s="4">
        <f>MONTH(A6789)</f>
        <v/>
      </c>
      <c r="K6789" s="4">
        <f>DAY(A6789)</f>
        <v/>
      </c>
      <c r="L6789" s="4">
        <f>HOUR(A6789)</f>
        <v/>
      </c>
      <c r="M6789" s="4">
        <f>CONCATENATE(J6789,"-",K6789,"-",L6789)</f>
        <v/>
      </c>
      <c r="N6789" s="4">
        <f>+C6789</f>
        <v/>
      </c>
    </row>
    <row r="6790" ht="14.25" customHeight="1">
      <c r="J6790" s="4">
        <f>MONTH(A6790)</f>
        <v/>
      </c>
      <c r="K6790" s="4">
        <f>DAY(A6790)</f>
        <v/>
      </c>
      <c r="L6790" s="4">
        <f>HOUR(A6790)</f>
        <v/>
      </c>
      <c r="M6790" s="4">
        <f>CONCATENATE(J6790,"-",K6790,"-",L6790)</f>
        <v/>
      </c>
      <c r="N6790" s="4">
        <f>+C6790</f>
        <v/>
      </c>
    </row>
    <row r="6791" ht="14.25" customHeight="1">
      <c r="J6791" s="4">
        <f>MONTH(A6791)</f>
        <v/>
      </c>
      <c r="K6791" s="4">
        <f>DAY(A6791)</f>
        <v/>
      </c>
      <c r="L6791" s="4">
        <f>HOUR(A6791)</f>
        <v/>
      </c>
      <c r="M6791" s="4">
        <f>CONCATENATE(J6791,"-",K6791,"-",L6791)</f>
        <v/>
      </c>
      <c r="N6791" s="4">
        <f>+C6791</f>
        <v/>
      </c>
    </row>
    <row r="6792" ht="14.25" customHeight="1">
      <c r="J6792" s="4">
        <f>MONTH(A6792)</f>
        <v/>
      </c>
      <c r="K6792" s="4">
        <f>DAY(A6792)</f>
        <v/>
      </c>
      <c r="L6792" s="4">
        <f>HOUR(A6792)</f>
        <v/>
      </c>
      <c r="M6792" s="4">
        <f>CONCATENATE(J6792,"-",K6792,"-",L6792)</f>
        <v/>
      </c>
      <c r="N6792" s="4">
        <f>+C6792</f>
        <v/>
      </c>
    </row>
    <row r="6793" ht="14.25" customHeight="1">
      <c r="J6793" s="4">
        <f>MONTH(A6793)</f>
        <v/>
      </c>
      <c r="K6793" s="4">
        <f>DAY(A6793)</f>
        <v/>
      </c>
      <c r="L6793" s="4">
        <f>HOUR(A6793)</f>
        <v/>
      </c>
      <c r="M6793" s="4">
        <f>CONCATENATE(J6793,"-",K6793,"-",L6793)</f>
        <v/>
      </c>
      <c r="N6793" s="4">
        <f>+C6793</f>
        <v/>
      </c>
    </row>
    <row r="6794" ht="14.25" customHeight="1">
      <c r="J6794" s="4">
        <f>MONTH(A6794)</f>
        <v/>
      </c>
      <c r="K6794" s="4">
        <f>DAY(A6794)</f>
        <v/>
      </c>
      <c r="L6794" s="4">
        <f>HOUR(A6794)</f>
        <v/>
      </c>
      <c r="M6794" s="4">
        <f>CONCATENATE(J6794,"-",K6794,"-",L6794)</f>
        <v/>
      </c>
      <c r="N6794" s="4">
        <f>+C6794</f>
        <v/>
      </c>
    </row>
    <row r="6795" ht="14.25" customHeight="1">
      <c r="J6795" s="4">
        <f>MONTH(A6795)</f>
        <v/>
      </c>
      <c r="K6795" s="4">
        <f>DAY(A6795)</f>
        <v/>
      </c>
      <c r="L6795" s="4">
        <f>HOUR(A6795)</f>
        <v/>
      </c>
      <c r="M6795" s="4">
        <f>CONCATENATE(J6795,"-",K6795,"-",L6795)</f>
        <v/>
      </c>
      <c r="N6795" s="4">
        <f>+C6795</f>
        <v/>
      </c>
    </row>
    <row r="6796" ht="14.25" customHeight="1">
      <c r="J6796" s="4">
        <f>MONTH(A6796)</f>
        <v/>
      </c>
      <c r="K6796" s="4">
        <f>DAY(A6796)</f>
        <v/>
      </c>
      <c r="L6796" s="4">
        <f>HOUR(A6796)</f>
        <v/>
      </c>
      <c r="M6796" s="4">
        <f>CONCATENATE(J6796,"-",K6796,"-",L6796)</f>
        <v/>
      </c>
      <c r="N6796" s="4">
        <f>+C6796</f>
        <v/>
      </c>
    </row>
    <row r="6797" ht="14.25" customHeight="1">
      <c r="J6797" s="4">
        <f>MONTH(A6797)</f>
        <v/>
      </c>
      <c r="K6797" s="4">
        <f>DAY(A6797)</f>
        <v/>
      </c>
      <c r="L6797" s="4">
        <f>HOUR(A6797)</f>
        <v/>
      </c>
      <c r="M6797" s="4">
        <f>CONCATENATE(J6797,"-",K6797,"-",L6797)</f>
        <v/>
      </c>
      <c r="N6797" s="4">
        <f>+C6797</f>
        <v/>
      </c>
    </row>
    <row r="6798" ht="14.25" customHeight="1">
      <c r="J6798" s="4">
        <f>MONTH(A6798)</f>
        <v/>
      </c>
      <c r="K6798" s="4">
        <f>DAY(A6798)</f>
        <v/>
      </c>
      <c r="L6798" s="4">
        <f>HOUR(A6798)</f>
        <v/>
      </c>
      <c r="M6798" s="4">
        <f>CONCATENATE(J6798,"-",K6798,"-",L6798)</f>
        <v/>
      </c>
      <c r="N6798" s="4">
        <f>+C6798</f>
        <v/>
      </c>
    </row>
    <row r="6799" ht="14.25" customHeight="1">
      <c r="J6799" s="4">
        <f>MONTH(A6799)</f>
        <v/>
      </c>
      <c r="K6799" s="4">
        <f>DAY(A6799)</f>
        <v/>
      </c>
      <c r="L6799" s="4">
        <f>HOUR(A6799)</f>
        <v/>
      </c>
      <c r="M6799" s="4">
        <f>CONCATENATE(J6799,"-",K6799,"-",L6799)</f>
        <v/>
      </c>
      <c r="N6799" s="4">
        <f>+C6799</f>
        <v/>
      </c>
    </row>
    <row r="6800" ht="14.25" customHeight="1">
      <c r="J6800" s="4">
        <f>MONTH(A6800)</f>
        <v/>
      </c>
      <c r="K6800" s="4">
        <f>DAY(A6800)</f>
        <v/>
      </c>
      <c r="L6800" s="4">
        <f>HOUR(A6800)</f>
        <v/>
      </c>
      <c r="M6800" s="4">
        <f>CONCATENATE(J6800,"-",K6800,"-",L6800)</f>
        <v/>
      </c>
      <c r="N6800" s="4">
        <f>+C6800</f>
        <v/>
      </c>
    </row>
    <row r="6801" ht="14.25" customHeight="1">
      <c r="J6801" s="4">
        <f>MONTH(A6801)</f>
        <v/>
      </c>
      <c r="K6801" s="4">
        <f>DAY(A6801)</f>
        <v/>
      </c>
      <c r="L6801" s="4">
        <f>HOUR(A6801)</f>
        <v/>
      </c>
      <c r="M6801" s="4">
        <f>CONCATENATE(J6801,"-",K6801,"-",L6801)</f>
        <v/>
      </c>
      <c r="N6801" s="4">
        <f>+C6801</f>
        <v/>
      </c>
    </row>
    <row r="6802" ht="14.25" customHeight="1">
      <c r="J6802" s="4">
        <f>MONTH(A6802)</f>
        <v/>
      </c>
      <c r="K6802" s="4">
        <f>DAY(A6802)</f>
        <v/>
      </c>
      <c r="L6802" s="4">
        <f>HOUR(A6802)</f>
        <v/>
      </c>
      <c r="M6802" s="4">
        <f>CONCATENATE(J6802,"-",K6802,"-",L6802)</f>
        <v/>
      </c>
      <c r="N6802" s="4">
        <f>+C6802</f>
        <v/>
      </c>
    </row>
    <row r="6803" ht="14.25" customHeight="1">
      <c r="J6803" s="4">
        <f>MONTH(A6803)</f>
        <v/>
      </c>
      <c r="K6803" s="4">
        <f>DAY(A6803)</f>
        <v/>
      </c>
      <c r="L6803" s="4">
        <f>HOUR(A6803)</f>
        <v/>
      </c>
      <c r="M6803" s="4">
        <f>CONCATENATE(J6803,"-",K6803,"-",L6803)</f>
        <v/>
      </c>
      <c r="N6803" s="4">
        <f>+C6803</f>
        <v/>
      </c>
    </row>
    <row r="6804" ht="14.25" customHeight="1">
      <c r="J6804" s="4">
        <f>MONTH(A6804)</f>
        <v/>
      </c>
      <c r="K6804" s="4">
        <f>DAY(A6804)</f>
        <v/>
      </c>
      <c r="L6804" s="4">
        <f>HOUR(A6804)</f>
        <v/>
      </c>
      <c r="M6804" s="4">
        <f>CONCATENATE(J6804,"-",K6804,"-",L6804)</f>
        <v/>
      </c>
      <c r="N6804" s="4">
        <f>+C6804</f>
        <v/>
      </c>
    </row>
    <row r="6805" ht="14.25" customHeight="1">
      <c r="J6805" s="4">
        <f>MONTH(A6805)</f>
        <v/>
      </c>
      <c r="K6805" s="4">
        <f>DAY(A6805)</f>
        <v/>
      </c>
      <c r="L6805" s="4">
        <f>HOUR(A6805)</f>
        <v/>
      </c>
      <c r="M6805" s="4">
        <f>CONCATENATE(J6805,"-",K6805,"-",L6805)</f>
        <v/>
      </c>
      <c r="N6805" s="4">
        <f>+C6805</f>
        <v/>
      </c>
    </row>
    <row r="6806" ht="14.25" customHeight="1">
      <c r="J6806" s="4">
        <f>MONTH(A6806)</f>
        <v/>
      </c>
      <c r="K6806" s="4">
        <f>DAY(A6806)</f>
        <v/>
      </c>
      <c r="L6806" s="4">
        <f>HOUR(A6806)</f>
        <v/>
      </c>
      <c r="M6806" s="4">
        <f>CONCATENATE(J6806,"-",K6806,"-",L6806)</f>
        <v/>
      </c>
      <c r="N6806" s="4">
        <f>+C6806</f>
        <v/>
      </c>
    </row>
    <row r="6807" ht="14.25" customHeight="1">
      <c r="J6807" s="4">
        <f>MONTH(A6807)</f>
        <v/>
      </c>
      <c r="K6807" s="4">
        <f>DAY(A6807)</f>
        <v/>
      </c>
      <c r="L6807" s="4">
        <f>HOUR(A6807)</f>
        <v/>
      </c>
      <c r="M6807" s="4">
        <f>CONCATENATE(J6807,"-",K6807,"-",L6807)</f>
        <v/>
      </c>
      <c r="N6807" s="4">
        <f>+C6807</f>
        <v/>
      </c>
    </row>
    <row r="6808" ht="14.25" customHeight="1">
      <c r="J6808" s="4">
        <f>MONTH(A6808)</f>
        <v/>
      </c>
      <c r="K6808" s="4">
        <f>DAY(A6808)</f>
        <v/>
      </c>
      <c r="L6808" s="4">
        <f>HOUR(A6808)</f>
        <v/>
      </c>
      <c r="M6808" s="4">
        <f>CONCATENATE(J6808,"-",K6808,"-",L6808)</f>
        <v/>
      </c>
      <c r="N6808" s="4">
        <f>+C6808</f>
        <v/>
      </c>
    </row>
    <row r="6809" ht="14.25" customHeight="1">
      <c r="J6809" s="4">
        <f>MONTH(A6809)</f>
        <v/>
      </c>
      <c r="K6809" s="4">
        <f>DAY(A6809)</f>
        <v/>
      </c>
      <c r="L6809" s="4">
        <f>HOUR(A6809)</f>
        <v/>
      </c>
      <c r="M6809" s="4">
        <f>CONCATENATE(J6809,"-",K6809,"-",L6809)</f>
        <v/>
      </c>
      <c r="N6809" s="4">
        <f>+C6809</f>
        <v/>
      </c>
    </row>
    <row r="6810" ht="14.25" customHeight="1">
      <c r="J6810" s="4">
        <f>MONTH(A6810)</f>
        <v/>
      </c>
      <c r="K6810" s="4">
        <f>DAY(A6810)</f>
        <v/>
      </c>
      <c r="L6810" s="4">
        <f>HOUR(A6810)</f>
        <v/>
      </c>
      <c r="M6810" s="4">
        <f>CONCATENATE(J6810,"-",K6810,"-",L6810)</f>
        <v/>
      </c>
      <c r="N6810" s="4">
        <f>+C6810</f>
        <v/>
      </c>
    </row>
    <row r="6811" ht="14.25" customHeight="1">
      <c r="J6811" s="4">
        <f>MONTH(A6811)</f>
        <v/>
      </c>
      <c r="K6811" s="4">
        <f>DAY(A6811)</f>
        <v/>
      </c>
      <c r="L6811" s="4">
        <f>HOUR(A6811)</f>
        <v/>
      </c>
      <c r="M6811" s="4">
        <f>CONCATENATE(J6811,"-",K6811,"-",L6811)</f>
        <v/>
      </c>
      <c r="N6811" s="4">
        <f>+C6811</f>
        <v/>
      </c>
    </row>
    <row r="6812" ht="14.25" customHeight="1">
      <c r="J6812" s="4">
        <f>MONTH(A6812)</f>
        <v/>
      </c>
      <c r="K6812" s="4">
        <f>DAY(A6812)</f>
        <v/>
      </c>
      <c r="L6812" s="4">
        <f>HOUR(A6812)</f>
        <v/>
      </c>
      <c r="M6812" s="4">
        <f>CONCATENATE(J6812,"-",K6812,"-",L6812)</f>
        <v/>
      </c>
      <c r="N6812" s="4">
        <f>+C6812</f>
        <v/>
      </c>
    </row>
    <row r="6813" ht="14.25" customHeight="1">
      <c r="J6813" s="4">
        <f>MONTH(A6813)</f>
        <v/>
      </c>
      <c r="K6813" s="4">
        <f>DAY(A6813)</f>
        <v/>
      </c>
      <c r="L6813" s="4">
        <f>HOUR(A6813)</f>
        <v/>
      </c>
      <c r="M6813" s="4">
        <f>CONCATENATE(J6813,"-",K6813,"-",L6813)</f>
        <v/>
      </c>
      <c r="N6813" s="4">
        <f>+C6813</f>
        <v/>
      </c>
    </row>
    <row r="6814" ht="14.25" customHeight="1">
      <c r="J6814" s="4">
        <f>MONTH(A6814)</f>
        <v/>
      </c>
      <c r="K6814" s="4">
        <f>DAY(A6814)</f>
        <v/>
      </c>
      <c r="L6814" s="4">
        <f>HOUR(A6814)</f>
        <v/>
      </c>
      <c r="M6814" s="4">
        <f>CONCATENATE(J6814,"-",K6814,"-",L6814)</f>
        <v/>
      </c>
      <c r="N6814" s="4">
        <f>+C6814</f>
        <v/>
      </c>
    </row>
    <row r="6815" ht="14.25" customHeight="1">
      <c r="J6815" s="4">
        <f>MONTH(A6815)</f>
        <v/>
      </c>
      <c r="K6815" s="4">
        <f>DAY(A6815)</f>
        <v/>
      </c>
      <c r="L6815" s="4">
        <f>HOUR(A6815)</f>
        <v/>
      </c>
      <c r="M6815" s="4">
        <f>CONCATENATE(J6815,"-",K6815,"-",L6815)</f>
        <v/>
      </c>
      <c r="N6815" s="4">
        <f>+C6815</f>
        <v/>
      </c>
    </row>
    <row r="6816" ht="14.25" customHeight="1">
      <c r="J6816" s="4">
        <f>MONTH(A6816)</f>
        <v/>
      </c>
      <c r="K6816" s="4">
        <f>DAY(A6816)</f>
        <v/>
      </c>
      <c r="L6816" s="4">
        <f>HOUR(A6816)</f>
        <v/>
      </c>
      <c r="M6816" s="4">
        <f>CONCATENATE(J6816,"-",K6816,"-",L6816)</f>
        <v/>
      </c>
      <c r="N6816" s="4">
        <f>+C6816</f>
        <v/>
      </c>
    </row>
    <row r="6817" ht="14.25" customHeight="1">
      <c r="J6817" s="4">
        <f>MONTH(A6817)</f>
        <v/>
      </c>
      <c r="K6817" s="4">
        <f>DAY(A6817)</f>
        <v/>
      </c>
      <c r="L6817" s="4">
        <f>HOUR(A6817)</f>
        <v/>
      </c>
      <c r="M6817" s="4">
        <f>CONCATENATE(J6817,"-",K6817,"-",L6817)</f>
        <v/>
      </c>
      <c r="N6817" s="4">
        <f>+C6817</f>
        <v/>
      </c>
    </row>
    <row r="6818" ht="14.25" customHeight="1">
      <c r="J6818" s="4">
        <f>MONTH(A6818)</f>
        <v/>
      </c>
      <c r="K6818" s="4">
        <f>DAY(A6818)</f>
        <v/>
      </c>
      <c r="L6818" s="4">
        <f>HOUR(A6818)</f>
        <v/>
      </c>
      <c r="M6818" s="4">
        <f>CONCATENATE(J6818,"-",K6818,"-",L6818)</f>
        <v/>
      </c>
      <c r="N6818" s="4">
        <f>+C6818</f>
        <v/>
      </c>
    </row>
    <row r="6819" ht="14.25" customHeight="1">
      <c r="J6819" s="4">
        <f>MONTH(A6819)</f>
        <v/>
      </c>
      <c r="K6819" s="4">
        <f>DAY(A6819)</f>
        <v/>
      </c>
      <c r="L6819" s="4">
        <f>HOUR(A6819)</f>
        <v/>
      </c>
      <c r="M6819" s="4">
        <f>CONCATENATE(J6819,"-",K6819,"-",L6819)</f>
        <v/>
      </c>
      <c r="N6819" s="4">
        <f>+C6819</f>
        <v/>
      </c>
    </row>
    <row r="6820" ht="14.25" customHeight="1">
      <c r="J6820" s="4">
        <f>MONTH(A6820)</f>
        <v/>
      </c>
      <c r="K6820" s="4">
        <f>DAY(A6820)</f>
        <v/>
      </c>
      <c r="L6820" s="4">
        <f>HOUR(A6820)</f>
        <v/>
      </c>
      <c r="M6820" s="4">
        <f>CONCATENATE(J6820,"-",K6820,"-",L6820)</f>
        <v/>
      </c>
      <c r="N6820" s="4">
        <f>+C6820</f>
        <v/>
      </c>
    </row>
    <row r="6821" ht="14.25" customHeight="1">
      <c r="J6821" s="4">
        <f>MONTH(A6821)</f>
        <v/>
      </c>
      <c r="K6821" s="4">
        <f>DAY(A6821)</f>
        <v/>
      </c>
      <c r="L6821" s="4">
        <f>HOUR(A6821)</f>
        <v/>
      </c>
      <c r="M6821" s="4">
        <f>CONCATENATE(J6821,"-",K6821,"-",L6821)</f>
        <v/>
      </c>
      <c r="N6821" s="4">
        <f>+C6821</f>
        <v/>
      </c>
    </row>
    <row r="6822" ht="14.25" customHeight="1">
      <c r="J6822" s="4">
        <f>MONTH(A6822)</f>
        <v/>
      </c>
      <c r="K6822" s="4">
        <f>DAY(A6822)</f>
        <v/>
      </c>
      <c r="L6822" s="4">
        <f>HOUR(A6822)</f>
        <v/>
      </c>
      <c r="M6822" s="4">
        <f>CONCATENATE(J6822,"-",K6822,"-",L6822)</f>
        <v/>
      </c>
      <c r="N6822" s="4">
        <f>+C6822</f>
        <v/>
      </c>
    </row>
    <row r="6823" ht="14.25" customHeight="1">
      <c r="J6823" s="4">
        <f>MONTH(A6823)</f>
        <v/>
      </c>
      <c r="K6823" s="4">
        <f>DAY(A6823)</f>
        <v/>
      </c>
      <c r="L6823" s="4">
        <f>HOUR(A6823)</f>
        <v/>
      </c>
      <c r="M6823" s="4">
        <f>CONCATENATE(J6823,"-",K6823,"-",L6823)</f>
        <v/>
      </c>
      <c r="N6823" s="4">
        <f>+C6823</f>
        <v/>
      </c>
    </row>
    <row r="6824" ht="14.25" customHeight="1">
      <c r="J6824" s="4">
        <f>MONTH(A6824)</f>
        <v/>
      </c>
      <c r="K6824" s="4">
        <f>DAY(A6824)</f>
        <v/>
      </c>
      <c r="L6824" s="4">
        <f>HOUR(A6824)</f>
        <v/>
      </c>
      <c r="M6824" s="4">
        <f>CONCATENATE(J6824,"-",K6824,"-",L6824)</f>
        <v/>
      </c>
      <c r="N6824" s="4">
        <f>+C6824</f>
        <v/>
      </c>
    </row>
    <row r="6825" ht="14.25" customHeight="1">
      <c r="J6825" s="4">
        <f>MONTH(A6825)</f>
        <v/>
      </c>
      <c r="K6825" s="4">
        <f>DAY(A6825)</f>
        <v/>
      </c>
      <c r="L6825" s="4">
        <f>HOUR(A6825)</f>
        <v/>
      </c>
      <c r="M6825" s="4">
        <f>CONCATENATE(J6825,"-",K6825,"-",L6825)</f>
        <v/>
      </c>
      <c r="N6825" s="4">
        <f>+C6825</f>
        <v/>
      </c>
    </row>
    <row r="6826" ht="14.25" customHeight="1">
      <c r="J6826" s="4">
        <f>MONTH(A6826)</f>
        <v/>
      </c>
      <c r="K6826" s="4">
        <f>DAY(A6826)</f>
        <v/>
      </c>
      <c r="L6826" s="4">
        <f>HOUR(A6826)</f>
        <v/>
      </c>
      <c r="M6826" s="4">
        <f>CONCATENATE(J6826,"-",K6826,"-",L6826)</f>
        <v/>
      </c>
      <c r="N6826" s="4">
        <f>+C6826</f>
        <v/>
      </c>
    </row>
    <row r="6827" ht="14.25" customHeight="1">
      <c r="J6827" s="4">
        <f>MONTH(A6827)</f>
        <v/>
      </c>
      <c r="K6827" s="4">
        <f>DAY(A6827)</f>
        <v/>
      </c>
      <c r="L6827" s="4">
        <f>HOUR(A6827)</f>
        <v/>
      </c>
      <c r="M6827" s="4">
        <f>CONCATENATE(J6827,"-",K6827,"-",L6827)</f>
        <v/>
      </c>
      <c r="N6827" s="4">
        <f>+C6827</f>
        <v/>
      </c>
    </row>
    <row r="6828" ht="14.25" customHeight="1">
      <c r="J6828" s="4">
        <f>MONTH(A6828)</f>
        <v/>
      </c>
      <c r="K6828" s="4">
        <f>DAY(A6828)</f>
        <v/>
      </c>
      <c r="L6828" s="4">
        <f>HOUR(A6828)</f>
        <v/>
      </c>
      <c r="M6828" s="4">
        <f>CONCATENATE(J6828,"-",K6828,"-",L6828)</f>
        <v/>
      </c>
      <c r="N6828" s="4">
        <f>+C6828</f>
        <v/>
      </c>
    </row>
    <row r="6829" ht="14.25" customHeight="1">
      <c r="J6829" s="4">
        <f>MONTH(A6829)</f>
        <v/>
      </c>
      <c r="K6829" s="4">
        <f>DAY(A6829)</f>
        <v/>
      </c>
      <c r="L6829" s="4">
        <f>HOUR(A6829)</f>
        <v/>
      </c>
      <c r="M6829" s="4">
        <f>CONCATENATE(J6829,"-",K6829,"-",L6829)</f>
        <v/>
      </c>
      <c r="N6829" s="4">
        <f>+C6829</f>
        <v/>
      </c>
    </row>
    <row r="6830" ht="14.25" customHeight="1">
      <c r="J6830" s="4">
        <f>MONTH(A6830)</f>
        <v/>
      </c>
      <c r="K6830" s="4">
        <f>DAY(A6830)</f>
        <v/>
      </c>
      <c r="L6830" s="4">
        <f>HOUR(A6830)</f>
        <v/>
      </c>
      <c r="M6830" s="4">
        <f>CONCATENATE(J6830,"-",K6830,"-",L6830)</f>
        <v/>
      </c>
      <c r="N6830" s="4">
        <f>+C6830</f>
        <v/>
      </c>
    </row>
    <row r="6831" ht="14.25" customHeight="1">
      <c r="J6831" s="4">
        <f>MONTH(A6831)</f>
        <v/>
      </c>
      <c r="K6831" s="4">
        <f>DAY(A6831)</f>
        <v/>
      </c>
      <c r="L6831" s="4">
        <f>HOUR(A6831)</f>
        <v/>
      </c>
      <c r="M6831" s="4">
        <f>CONCATENATE(J6831,"-",K6831,"-",L6831)</f>
        <v/>
      </c>
      <c r="N6831" s="4">
        <f>+C6831</f>
        <v/>
      </c>
    </row>
    <row r="6832" ht="14.25" customHeight="1">
      <c r="J6832" s="4">
        <f>MONTH(A6832)</f>
        <v/>
      </c>
      <c r="K6832" s="4">
        <f>DAY(A6832)</f>
        <v/>
      </c>
      <c r="L6832" s="4">
        <f>HOUR(A6832)</f>
        <v/>
      </c>
      <c r="M6832" s="4">
        <f>CONCATENATE(J6832,"-",K6832,"-",L6832)</f>
        <v/>
      </c>
      <c r="N6832" s="4">
        <f>+C6832</f>
        <v/>
      </c>
    </row>
    <row r="6833" ht="14.25" customHeight="1">
      <c r="J6833" s="4">
        <f>MONTH(A6833)</f>
        <v/>
      </c>
      <c r="K6833" s="4">
        <f>DAY(A6833)</f>
        <v/>
      </c>
      <c r="L6833" s="4">
        <f>HOUR(A6833)</f>
        <v/>
      </c>
      <c r="M6833" s="4">
        <f>CONCATENATE(J6833,"-",K6833,"-",L6833)</f>
        <v/>
      </c>
      <c r="N6833" s="4">
        <f>+C6833</f>
        <v/>
      </c>
    </row>
    <row r="6834" ht="14.25" customHeight="1">
      <c r="J6834" s="4">
        <f>MONTH(A6834)</f>
        <v/>
      </c>
      <c r="K6834" s="4">
        <f>DAY(A6834)</f>
        <v/>
      </c>
      <c r="L6834" s="4">
        <f>HOUR(A6834)</f>
        <v/>
      </c>
      <c r="M6834" s="4">
        <f>CONCATENATE(J6834,"-",K6834,"-",L6834)</f>
        <v/>
      </c>
      <c r="N6834" s="4">
        <f>+C6834</f>
        <v/>
      </c>
    </row>
    <row r="6835" ht="14.25" customHeight="1">
      <c r="J6835" s="4">
        <f>MONTH(A6835)</f>
        <v/>
      </c>
      <c r="K6835" s="4">
        <f>DAY(A6835)</f>
        <v/>
      </c>
      <c r="L6835" s="4">
        <f>HOUR(A6835)</f>
        <v/>
      </c>
      <c r="M6835" s="4">
        <f>CONCATENATE(J6835,"-",K6835,"-",L6835)</f>
        <v/>
      </c>
      <c r="N6835" s="4">
        <f>+C6835</f>
        <v/>
      </c>
    </row>
    <row r="6836" ht="14.25" customHeight="1">
      <c r="J6836" s="4">
        <f>MONTH(A6836)</f>
        <v/>
      </c>
      <c r="K6836" s="4">
        <f>DAY(A6836)</f>
        <v/>
      </c>
      <c r="L6836" s="4">
        <f>HOUR(A6836)</f>
        <v/>
      </c>
      <c r="M6836" s="4">
        <f>CONCATENATE(J6836,"-",K6836,"-",L6836)</f>
        <v/>
      </c>
      <c r="N6836" s="4">
        <f>+C6836</f>
        <v/>
      </c>
    </row>
    <row r="6837" ht="14.25" customHeight="1">
      <c r="J6837" s="4">
        <f>MONTH(A6837)</f>
        <v/>
      </c>
      <c r="K6837" s="4">
        <f>DAY(A6837)</f>
        <v/>
      </c>
      <c r="L6837" s="4">
        <f>HOUR(A6837)</f>
        <v/>
      </c>
      <c r="M6837" s="4">
        <f>CONCATENATE(J6837,"-",K6837,"-",L6837)</f>
        <v/>
      </c>
      <c r="N6837" s="4">
        <f>+C6837</f>
        <v/>
      </c>
    </row>
    <row r="6838" ht="14.25" customHeight="1">
      <c r="J6838" s="4">
        <f>MONTH(A6838)</f>
        <v/>
      </c>
      <c r="K6838" s="4">
        <f>DAY(A6838)</f>
        <v/>
      </c>
      <c r="L6838" s="4">
        <f>HOUR(A6838)</f>
        <v/>
      </c>
      <c r="M6838" s="4">
        <f>CONCATENATE(J6838,"-",K6838,"-",L6838)</f>
        <v/>
      </c>
      <c r="N6838" s="4">
        <f>+C6838</f>
        <v/>
      </c>
    </row>
    <row r="6839" ht="14.25" customHeight="1">
      <c r="J6839" s="4">
        <f>MONTH(A6839)</f>
        <v/>
      </c>
      <c r="K6839" s="4">
        <f>DAY(A6839)</f>
        <v/>
      </c>
      <c r="L6839" s="4">
        <f>HOUR(A6839)</f>
        <v/>
      </c>
      <c r="M6839" s="4">
        <f>CONCATENATE(J6839,"-",K6839,"-",L6839)</f>
        <v/>
      </c>
      <c r="N6839" s="4">
        <f>+C6839</f>
        <v/>
      </c>
    </row>
    <row r="6840" ht="14.25" customHeight="1">
      <c r="J6840" s="4">
        <f>MONTH(A6840)</f>
        <v/>
      </c>
      <c r="K6840" s="4">
        <f>DAY(A6840)</f>
        <v/>
      </c>
      <c r="L6840" s="4">
        <f>HOUR(A6840)</f>
        <v/>
      </c>
      <c r="M6840" s="4">
        <f>CONCATENATE(J6840,"-",K6840,"-",L6840)</f>
        <v/>
      </c>
      <c r="N6840" s="4">
        <f>+C6840</f>
        <v/>
      </c>
    </row>
    <row r="6841" ht="14.25" customHeight="1">
      <c r="J6841" s="4">
        <f>MONTH(A6841)</f>
        <v/>
      </c>
      <c r="K6841" s="4">
        <f>DAY(A6841)</f>
        <v/>
      </c>
      <c r="L6841" s="4">
        <f>HOUR(A6841)</f>
        <v/>
      </c>
      <c r="M6841" s="4">
        <f>CONCATENATE(J6841,"-",K6841,"-",L6841)</f>
        <v/>
      </c>
      <c r="N6841" s="4">
        <f>+C6841</f>
        <v/>
      </c>
    </row>
    <row r="6842" ht="14.25" customHeight="1">
      <c r="J6842" s="4">
        <f>MONTH(A6842)</f>
        <v/>
      </c>
      <c r="K6842" s="4">
        <f>DAY(A6842)</f>
        <v/>
      </c>
      <c r="L6842" s="4">
        <f>HOUR(A6842)</f>
        <v/>
      </c>
      <c r="M6842" s="4">
        <f>CONCATENATE(J6842,"-",K6842,"-",L6842)</f>
        <v/>
      </c>
      <c r="N6842" s="4">
        <f>+C6842</f>
        <v/>
      </c>
    </row>
    <row r="6843" ht="14.25" customHeight="1">
      <c r="J6843" s="4">
        <f>MONTH(A6843)</f>
        <v/>
      </c>
      <c r="K6843" s="4">
        <f>DAY(A6843)</f>
        <v/>
      </c>
      <c r="L6843" s="4">
        <f>HOUR(A6843)</f>
        <v/>
      </c>
      <c r="M6843" s="4">
        <f>CONCATENATE(J6843,"-",K6843,"-",L6843)</f>
        <v/>
      </c>
      <c r="N6843" s="4">
        <f>+C6843</f>
        <v/>
      </c>
    </row>
    <row r="6844" ht="14.25" customHeight="1">
      <c r="J6844" s="4">
        <f>MONTH(A6844)</f>
        <v/>
      </c>
      <c r="K6844" s="4">
        <f>DAY(A6844)</f>
        <v/>
      </c>
      <c r="L6844" s="4">
        <f>HOUR(A6844)</f>
        <v/>
      </c>
      <c r="M6844" s="4">
        <f>CONCATENATE(J6844,"-",K6844,"-",L6844)</f>
        <v/>
      </c>
      <c r="N6844" s="4">
        <f>+C6844</f>
        <v/>
      </c>
    </row>
    <row r="6845" ht="14.25" customHeight="1">
      <c r="J6845" s="4">
        <f>MONTH(A6845)</f>
        <v/>
      </c>
      <c r="K6845" s="4">
        <f>DAY(A6845)</f>
        <v/>
      </c>
      <c r="L6845" s="4">
        <f>HOUR(A6845)</f>
        <v/>
      </c>
      <c r="M6845" s="4">
        <f>CONCATENATE(J6845,"-",K6845,"-",L6845)</f>
        <v/>
      </c>
      <c r="N6845" s="4">
        <f>+C6845</f>
        <v/>
      </c>
    </row>
    <row r="6846" ht="14.25" customHeight="1">
      <c r="J6846" s="4">
        <f>MONTH(A6846)</f>
        <v/>
      </c>
      <c r="K6846" s="4">
        <f>DAY(A6846)</f>
        <v/>
      </c>
      <c r="L6846" s="4">
        <f>HOUR(A6846)</f>
        <v/>
      </c>
      <c r="M6846" s="4">
        <f>CONCATENATE(J6846,"-",K6846,"-",L6846)</f>
        <v/>
      </c>
      <c r="N6846" s="4">
        <f>+C6846</f>
        <v/>
      </c>
    </row>
    <row r="6847" ht="14.25" customHeight="1">
      <c r="J6847" s="4">
        <f>MONTH(A6847)</f>
        <v/>
      </c>
      <c r="K6847" s="4">
        <f>DAY(A6847)</f>
        <v/>
      </c>
      <c r="L6847" s="4">
        <f>HOUR(A6847)</f>
        <v/>
      </c>
      <c r="M6847" s="4">
        <f>CONCATENATE(J6847,"-",K6847,"-",L6847)</f>
        <v/>
      </c>
      <c r="N6847" s="4">
        <f>+C6847</f>
        <v/>
      </c>
    </row>
    <row r="6848" ht="14.25" customHeight="1">
      <c r="J6848" s="4">
        <f>MONTH(A6848)</f>
        <v/>
      </c>
      <c r="K6848" s="4">
        <f>DAY(A6848)</f>
        <v/>
      </c>
      <c r="L6848" s="4">
        <f>HOUR(A6848)</f>
        <v/>
      </c>
      <c r="M6848" s="4">
        <f>CONCATENATE(J6848,"-",K6848,"-",L6848)</f>
        <v/>
      </c>
      <c r="N6848" s="4">
        <f>+C6848</f>
        <v/>
      </c>
    </row>
    <row r="6849" ht="14.25" customHeight="1">
      <c r="J6849" s="4">
        <f>MONTH(A6849)</f>
        <v/>
      </c>
      <c r="K6849" s="4">
        <f>DAY(A6849)</f>
        <v/>
      </c>
      <c r="L6849" s="4">
        <f>HOUR(A6849)</f>
        <v/>
      </c>
      <c r="M6849" s="4">
        <f>CONCATENATE(J6849,"-",K6849,"-",L6849)</f>
        <v/>
      </c>
      <c r="N6849" s="4">
        <f>+C6849</f>
        <v/>
      </c>
    </row>
    <row r="6850" ht="14.25" customHeight="1">
      <c r="J6850" s="4">
        <f>MONTH(A6850)</f>
        <v/>
      </c>
      <c r="K6850" s="4">
        <f>DAY(A6850)</f>
        <v/>
      </c>
      <c r="L6850" s="4">
        <f>HOUR(A6850)</f>
        <v/>
      </c>
      <c r="M6850" s="4">
        <f>CONCATENATE(J6850,"-",K6850,"-",L6850)</f>
        <v/>
      </c>
      <c r="N6850" s="4">
        <f>+C6850</f>
        <v/>
      </c>
    </row>
    <row r="6851" ht="14.25" customHeight="1">
      <c r="J6851" s="4">
        <f>MONTH(A6851)</f>
        <v/>
      </c>
      <c r="K6851" s="4">
        <f>DAY(A6851)</f>
        <v/>
      </c>
      <c r="L6851" s="4">
        <f>HOUR(A6851)</f>
        <v/>
      </c>
      <c r="M6851" s="4">
        <f>CONCATENATE(J6851,"-",K6851,"-",L6851)</f>
        <v/>
      </c>
      <c r="N6851" s="4">
        <f>+C6851</f>
        <v/>
      </c>
    </row>
    <row r="6852" ht="14.25" customHeight="1">
      <c r="J6852" s="4">
        <f>MONTH(A6852)</f>
        <v/>
      </c>
      <c r="K6852" s="4">
        <f>DAY(A6852)</f>
        <v/>
      </c>
      <c r="L6852" s="4">
        <f>HOUR(A6852)</f>
        <v/>
      </c>
      <c r="M6852" s="4">
        <f>CONCATENATE(J6852,"-",K6852,"-",L6852)</f>
        <v/>
      </c>
      <c r="N6852" s="4">
        <f>+C6852</f>
        <v/>
      </c>
    </row>
    <row r="6853" ht="14.25" customHeight="1">
      <c r="J6853" s="4">
        <f>MONTH(A6853)</f>
        <v/>
      </c>
      <c r="K6853" s="4">
        <f>DAY(A6853)</f>
        <v/>
      </c>
      <c r="L6853" s="4">
        <f>HOUR(A6853)</f>
        <v/>
      </c>
      <c r="M6853" s="4">
        <f>CONCATENATE(J6853,"-",K6853,"-",L6853)</f>
        <v/>
      </c>
      <c r="N6853" s="4">
        <f>+C6853</f>
        <v/>
      </c>
    </row>
    <row r="6854" ht="14.25" customHeight="1">
      <c r="J6854" s="4">
        <f>MONTH(A6854)</f>
        <v/>
      </c>
      <c r="K6854" s="4">
        <f>DAY(A6854)</f>
        <v/>
      </c>
      <c r="L6854" s="4">
        <f>HOUR(A6854)</f>
        <v/>
      </c>
      <c r="M6854" s="4">
        <f>CONCATENATE(J6854,"-",K6854,"-",L6854)</f>
        <v/>
      </c>
      <c r="N6854" s="4">
        <f>+C6854</f>
        <v/>
      </c>
    </row>
    <row r="6855" ht="14.25" customHeight="1">
      <c r="J6855" s="4">
        <f>MONTH(A6855)</f>
        <v/>
      </c>
      <c r="K6855" s="4">
        <f>DAY(A6855)</f>
        <v/>
      </c>
      <c r="L6855" s="4">
        <f>HOUR(A6855)</f>
        <v/>
      </c>
      <c r="M6855" s="4">
        <f>CONCATENATE(J6855,"-",K6855,"-",L6855)</f>
        <v/>
      </c>
      <c r="N6855" s="4">
        <f>+C6855</f>
        <v/>
      </c>
    </row>
    <row r="6856" ht="14.25" customHeight="1">
      <c r="J6856" s="4">
        <f>MONTH(A6856)</f>
        <v/>
      </c>
      <c r="K6856" s="4">
        <f>DAY(A6856)</f>
        <v/>
      </c>
      <c r="L6856" s="4">
        <f>HOUR(A6856)</f>
        <v/>
      </c>
      <c r="M6856" s="4">
        <f>CONCATENATE(J6856,"-",K6856,"-",L6856)</f>
        <v/>
      </c>
      <c r="N6856" s="4">
        <f>+C6856</f>
        <v/>
      </c>
    </row>
    <row r="6857" ht="14.25" customHeight="1">
      <c r="J6857" s="4">
        <f>MONTH(A6857)</f>
        <v/>
      </c>
      <c r="K6857" s="4">
        <f>DAY(A6857)</f>
        <v/>
      </c>
      <c r="L6857" s="4">
        <f>HOUR(A6857)</f>
        <v/>
      </c>
      <c r="M6857" s="4">
        <f>CONCATENATE(J6857,"-",K6857,"-",L6857)</f>
        <v/>
      </c>
      <c r="N6857" s="4">
        <f>+C6857</f>
        <v/>
      </c>
    </row>
    <row r="6858" ht="14.25" customHeight="1">
      <c r="J6858" s="4">
        <f>MONTH(A6858)</f>
        <v/>
      </c>
      <c r="K6858" s="4">
        <f>DAY(A6858)</f>
        <v/>
      </c>
      <c r="L6858" s="4">
        <f>HOUR(A6858)</f>
        <v/>
      </c>
      <c r="M6858" s="4">
        <f>CONCATENATE(J6858,"-",K6858,"-",L6858)</f>
        <v/>
      </c>
      <c r="N6858" s="4">
        <f>+C6858</f>
        <v/>
      </c>
    </row>
    <row r="6859" ht="14.25" customHeight="1">
      <c r="J6859" s="4">
        <f>MONTH(A6859)</f>
        <v/>
      </c>
      <c r="K6859" s="4">
        <f>DAY(A6859)</f>
        <v/>
      </c>
      <c r="L6859" s="4">
        <f>HOUR(A6859)</f>
        <v/>
      </c>
      <c r="M6859" s="4">
        <f>CONCATENATE(J6859,"-",K6859,"-",L6859)</f>
        <v/>
      </c>
      <c r="N6859" s="4">
        <f>+C6859</f>
        <v/>
      </c>
    </row>
    <row r="6860" ht="14.25" customHeight="1">
      <c r="J6860" s="4">
        <f>MONTH(A6860)</f>
        <v/>
      </c>
      <c r="K6860" s="4">
        <f>DAY(A6860)</f>
        <v/>
      </c>
      <c r="L6860" s="4">
        <f>HOUR(A6860)</f>
        <v/>
      </c>
      <c r="M6860" s="4">
        <f>CONCATENATE(J6860,"-",K6860,"-",L6860)</f>
        <v/>
      </c>
      <c r="N6860" s="4">
        <f>+C6860</f>
        <v/>
      </c>
    </row>
    <row r="6861" ht="14.25" customHeight="1">
      <c r="J6861" s="4">
        <f>MONTH(A6861)</f>
        <v/>
      </c>
      <c r="K6861" s="4">
        <f>DAY(A6861)</f>
        <v/>
      </c>
      <c r="L6861" s="4">
        <f>HOUR(A6861)</f>
        <v/>
      </c>
      <c r="M6861" s="4">
        <f>CONCATENATE(J6861,"-",K6861,"-",L6861)</f>
        <v/>
      </c>
      <c r="N6861" s="4">
        <f>+C6861</f>
        <v/>
      </c>
    </row>
    <row r="6862" ht="14.25" customHeight="1">
      <c r="J6862" s="4">
        <f>MONTH(A6862)</f>
        <v/>
      </c>
      <c r="K6862" s="4">
        <f>DAY(A6862)</f>
        <v/>
      </c>
      <c r="L6862" s="4">
        <f>HOUR(A6862)</f>
        <v/>
      </c>
      <c r="M6862" s="4">
        <f>CONCATENATE(J6862,"-",K6862,"-",L6862)</f>
        <v/>
      </c>
      <c r="N6862" s="4">
        <f>+C6862</f>
        <v/>
      </c>
    </row>
    <row r="6863" ht="14.25" customHeight="1">
      <c r="J6863" s="4">
        <f>MONTH(A6863)</f>
        <v/>
      </c>
      <c r="K6863" s="4">
        <f>DAY(A6863)</f>
        <v/>
      </c>
      <c r="L6863" s="4">
        <f>HOUR(A6863)</f>
        <v/>
      </c>
      <c r="M6863" s="4">
        <f>CONCATENATE(J6863,"-",K6863,"-",L6863)</f>
        <v/>
      </c>
      <c r="N6863" s="4">
        <f>+C6863</f>
        <v/>
      </c>
    </row>
    <row r="6864" ht="14.25" customHeight="1">
      <c r="J6864" s="4">
        <f>MONTH(A6864)</f>
        <v/>
      </c>
      <c r="K6864" s="4">
        <f>DAY(A6864)</f>
        <v/>
      </c>
      <c r="L6864" s="4">
        <f>HOUR(A6864)</f>
        <v/>
      </c>
      <c r="M6864" s="4">
        <f>CONCATENATE(J6864,"-",K6864,"-",L6864)</f>
        <v/>
      </c>
      <c r="N6864" s="4">
        <f>+C6864</f>
        <v/>
      </c>
    </row>
    <row r="6865" ht="14.25" customHeight="1">
      <c r="J6865" s="4">
        <f>MONTH(A6865)</f>
        <v/>
      </c>
      <c r="K6865" s="4">
        <f>DAY(A6865)</f>
        <v/>
      </c>
      <c r="L6865" s="4">
        <f>HOUR(A6865)</f>
        <v/>
      </c>
      <c r="M6865" s="4">
        <f>CONCATENATE(J6865,"-",K6865,"-",L6865)</f>
        <v/>
      </c>
      <c r="N6865" s="4">
        <f>+C6865</f>
        <v/>
      </c>
    </row>
    <row r="6866" ht="14.25" customHeight="1">
      <c r="J6866" s="4">
        <f>MONTH(A6866)</f>
        <v/>
      </c>
      <c r="K6866" s="4">
        <f>DAY(A6866)</f>
        <v/>
      </c>
      <c r="L6866" s="4">
        <f>HOUR(A6866)</f>
        <v/>
      </c>
      <c r="M6866" s="4">
        <f>CONCATENATE(J6866,"-",K6866,"-",L6866)</f>
        <v/>
      </c>
      <c r="N6866" s="4">
        <f>+C6866</f>
        <v/>
      </c>
    </row>
    <row r="6867" ht="14.25" customHeight="1">
      <c r="J6867" s="4">
        <f>MONTH(A6867)</f>
        <v/>
      </c>
      <c r="K6867" s="4">
        <f>DAY(A6867)</f>
        <v/>
      </c>
      <c r="L6867" s="4">
        <f>HOUR(A6867)</f>
        <v/>
      </c>
      <c r="M6867" s="4">
        <f>CONCATENATE(J6867,"-",K6867,"-",L6867)</f>
        <v/>
      </c>
      <c r="N6867" s="4">
        <f>+C6867</f>
        <v/>
      </c>
    </row>
    <row r="6868" ht="14.25" customHeight="1">
      <c r="J6868" s="4">
        <f>MONTH(A6868)</f>
        <v/>
      </c>
      <c r="K6868" s="4">
        <f>DAY(A6868)</f>
        <v/>
      </c>
      <c r="L6868" s="4">
        <f>HOUR(A6868)</f>
        <v/>
      </c>
      <c r="M6868" s="4">
        <f>CONCATENATE(J6868,"-",K6868,"-",L6868)</f>
        <v/>
      </c>
      <c r="N6868" s="4">
        <f>+C6868</f>
        <v/>
      </c>
    </row>
    <row r="6869" ht="14.25" customHeight="1">
      <c r="J6869" s="4">
        <f>MONTH(A6869)</f>
        <v/>
      </c>
      <c r="K6869" s="4">
        <f>DAY(A6869)</f>
        <v/>
      </c>
      <c r="L6869" s="4">
        <f>HOUR(A6869)</f>
        <v/>
      </c>
      <c r="M6869" s="4">
        <f>CONCATENATE(J6869,"-",K6869,"-",L6869)</f>
        <v/>
      </c>
      <c r="N6869" s="4">
        <f>+C6869</f>
        <v/>
      </c>
    </row>
    <row r="6870" ht="14.25" customHeight="1">
      <c r="J6870" s="4">
        <f>MONTH(A6870)</f>
        <v/>
      </c>
      <c r="K6870" s="4">
        <f>DAY(A6870)</f>
        <v/>
      </c>
      <c r="L6870" s="4">
        <f>HOUR(A6870)</f>
        <v/>
      </c>
      <c r="M6870" s="4">
        <f>CONCATENATE(J6870,"-",K6870,"-",L6870)</f>
        <v/>
      </c>
      <c r="N6870" s="4">
        <f>+C6870</f>
        <v/>
      </c>
    </row>
    <row r="6871" ht="14.25" customHeight="1">
      <c r="J6871" s="4">
        <f>MONTH(A6871)</f>
        <v/>
      </c>
      <c r="K6871" s="4">
        <f>DAY(A6871)</f>
        <v/>
      </c>
      <c r="L6871" s="4">
        <f>HOUR(A6871)</f>
        <v/>
      </c>
      <c r="M6871" s="4">
        <f>CONCATENATE(J6871,"-",K6871,"-",L6871)</f>
        <v/>
      </c>
      <c r="N6871" s="4">
        <f>+C6871</f>
        <v/>
      </c>
    </row>
    <row r="6872" ht="14.25" customHeight="1">
      <c r="J6872" s="4">
        <f>MONTH(A6872)</f>
        <v/>
      </c>
      <c r="K6872" s="4">
        <f>DAY(A6872)</f>
        <v/>
      </c>
      <c r="L6872" s="4">
        <f>HOUR(A6872)</f>
        <v/>
      </c>
      <c r="M6872" s="4">
        <f>CONCATENATE(J6872,"-",K6872,"-",L6872)</f>
        <v/>
      </c>
      <c r="N6872" s="4">
        <f>+C6872</f>
        <v/>
      </c>
    </row>
    <row r="6873" ht="14.25" customHeight="1">
      <c r="J6873" s="4">
        <f>MONTH(A6873)</f>
        <v/>
      </c>
      <c r="K6873" s="4">
        <f>DAY(A6873)</f>
        <v/>
      </c>
      <c r="L6873" s="4">
        <f>HOUR(A6873)</f>
        <v/>
      </c>
      <c r="M6873" s="4">
        <f>CONCATENATE(J6873,"-",K6873,"-",L6873)</f>
        <v/>
      </c>
      <c r="N6873" s="4">
        <f>+C6873</f>
        <v/>
      </c>
    </row>
    <row r="6874" ht="14.25" customHeight="1">
      <c r="J6874" s="4">
        <f>MONTH(A6874)</f>
        <v/>
      </c>
      <c r="K6874" s="4">
        <f>DAY(A6874)</f>
        <v/>
      </c>
      <c r="L6874" s="4">
        <f>HOUR(A6874)</f>
        <v/>
      </c>
      <c r="M6874" s="4">
        <f>CONCATENATE(J6874,"-",K6874,"-",L6874)</f>
        <v/>
      </c>
      <c r="N6874" s="4">
        <f>+C6874</f>
        <v/>
      </c>
    </row>
    <row r="6875" ht="14.25" customHeight="1">
      <c r="J6875" s="4">
        <f>MONTH(A6875)</f>
        <v/>
      </c>
      <c r="K6875" s="4">
        <f>DAY(A6875)</f>
        <v/>
      </c>
      <c r="L6875" s="4">
        <f>HOUR(A6875)</f>
        <v/>
      </c>
      <c r="M6875" s="4">
        <f>CONCATENATE(J6875,"-",K6875,"-",L6875)</f>
        <v/>
      </c>
      <c r="N6875" s="4">
        <f>+C6875</f>
        <v/>
      </c>
    </row>
    <row r="6876" ht="14.25" customHeight="1">
      <c r="J6876" s="4">
        <f>MONTH(A6876)</f>
        <v/>
      </c>
      <c r="K6876" s="4">
        <f>DAY(A6876)</f>
        <v/>
      </c>
      <c r="L6876" s="4">
        <f>HOUR(A6876)</f>
        <v/>
      </c>
      <c r="M6876" s="4">
        <f>CONCATENATE(J6876,"-",K6876,"-",L6876)</f>
        <v/>
      </c>
      <c r="N6876" s="4">
        <f>+C6876</f>
        <v/>
      </c>
    </row>
    <row r="6877" ht="14.25" customHeight="1">
      <c r="J6877" s="4">
        <f>MONTH(A6877)</f>
        <v/>
      </c>
      <c r="K6877" s="4">
        <f>DAY(A6877)</f>
        <v/>
      </c>
      <c r="L6877" s="4">
        <f>HOUR(A6877)</f>
        <v/>
      </c>
      <c r="M6877" s="4">
        <f>CONCATENATE(J6877,"-",K6877,"-",L6877)</f>
        <v/>
      </c>
      <c r="N6877" s="4">
        <f>+C6877</f>
        <v/>
      </c>
    </row>
    <row r="6878" ht="14.25" customHeight="1">
      <c r="J6878" s="4">
        <f>MONTH(A6878)</f>
        <v/>
      </c>
      <c r="K6878" s="4">
        <f>DAY(A6878)</f>
        <v/>
      </c>
      <c r="L6878" s="4">
        <f>HOUR(A6878)</f>
        <v/>
      </c>
      <c r="M6878" s="4">
        <f>CONCATENATE(J6878,"-",K6878,"-",L6878)</f>
        <v/>
      </c>
      <c r="N6878" s="4">
        <f>+C6878</f>
        <v/>
      </c>
    </row>
    <row r="6879" ht="14.25" customHeight="1">
      <c r="J6879" s="4">
        <f>MONTH(A6879)</f>
        <v/>
      </c>
      <c r="K6879" s="4">
        <f>DAY(A6879)</f>
        <v/>
      </c>
      <c r="L6879" s="4">
        <f>HOUR(A6879)</f>
        <v/>
      </c>
      <c r="M6879" s="4">
        <f>CONCATENATE(J6879,"-",K6879,"-",L6879)</f>
        <v/>
      </c>
      <c r="N6879" s="4">
        <f>+C6879</f>
        <v/>
      </c>
    </row>
    <row r="6880" ht="14.25" customHeight="1">
      <c r="J6880" s="4">
        <f>MONTH(A6880)</f>
        <v/>
      </c>
      <c r="K6880" s="4">
        <f>DAY(A6880)</f>
        <v/>
      </c>
      <c r="L6880" s="4">
        <f>HOUR(A6880)</f>
        <v/>
      </c>
      <c r="M6880" s="4">
        <f>CONCATENATE(J6880,"-",K6880,"-",L6880)</f>
        <v/>
      </c>
      <c r="N6880" s="4">
        <f>+C6880</f>
        <v/>
      </c>
    </row>
    <row r="6881" ht="14.25" customHeight="1">
      <c r="J6881" s="4">
        <f>MONTH(A6881)</f>
        <v/>
      </c>
      <c r="K6881" s="4">
        <f>DAY(A6881)</f>
        <v/>
      </c>
      <c r="L6881" s="4">
        <f>HOUR(A6881)</f>
        <v/>
      </c>
      <c r="M6881" s="4">
        <f>CONCATENATE(J6881,"-",K6881,"-",L6881)</f>
        <v/>
      </c>
      <c r="N6881" s="4">
        <f>+C6881</f>
        <v/>
      </c>
    </row>
    <row r="6882" ht="14.25" customHeight="1">
      <c r="J6882" s="4">
        <f>MONTH(A6882)</f>
        <v/>
      </c>
      <c r="K6882" s="4">
        <f>DAY(A6882)</f>
        <v/>
      </c>
      <c r="L6882" s="4">
        <f>HOUR(A6882)</f>
        <v/>
      </c>
      <c r="M6882" s="4">
        <f>CONCATENATE(J6882,"-",K6882,"-",L6882)</f>
        <v/>
      </c>
      <c r="N6882" s="4">
        <f>+C6882</f>
        <v/>
      </c>
    </row>
    <row r="6883" ht="14.25" customHeight="1">
      <c r="J6883" s="4">
        <f>MONTH(A6883)</f>
        <v/>
      </c>
      <c r="K6883" s="4">
        <f>DAY(A6883)</f>
        <v/>
      </c>
      <c r="L6883" s="4">
        <f>HOUR(A6883)</f>
        <v/>
      </c>
      <c r="M6883" s="4">
        <f>CONCATENATE(J6883,"-",K6883,"-",L6883)</f>
        <v/>
      </c>
      <c r="N6883" s="4">
        <f>+C6883</f>
        <v/>
      </c>
    </row>
    <row r="6884" ht="14.25" customHeight="1">
      <c r="J6884" s="4">
        <f>MONTH(A6884)</f>
        <v/>
      </c>
      <c r="K6884" s="4">
        <f>DAY(A6884)</f>
        <v/>
      </c>
      <c r="L6884" s="4">
        <f>HOUR(A6884)</f>
        <v/>
      </c>
      <c r="M6884" s="4">
        <f>CONCATENATE(J6884,"-",K6884,"-",L6884)</f>
        <v/>
      </c>
      <c r="N6884" s="4">
        <f>+C6884</f>
        <v/>
      </c>
    </row>
    <row r="6885" ht="14.25" customHeight="1">
      <c r="J6885" s="4">
        <f>MONTH(A6885)</f>
        <v/>
      </c>
      <c r="K6885" s="4">
        <f>DAY(A6885)</f>
        <v/>
      </c>
      <c r="L6885" s="4">
        <f>HOUR(A6885)</f>
        <v/>
      </c>
      <c r="M6885" s="4">
        <f>CONCATENATE(J6885,"-",K6885,"-",L6885)</f>
        <v/>
      </c>
      <c r="N6885" s="4">
        <f>+C6885</f>
        <v/>
      </c>
    </row>
    <row r="6886" ht="14.25" customHeight="1">
      <c r="J6886" s="4">
        <f>MONTH(A6886)</f>
        <v/>
      </c>
      <c r="K6886" s="4">
        <f>DAY(A6886)</f>
        <v/>
      </c>
      <c r="L6886" s="4">
        <f>HOUR(A6886)</f>
        <v/>
      </c>
      <c r="M6886" s="4">
        <f>CONCATENATE(J6886,"-",K6886,"-",L6886)</f>
        <v/>
      </c>
      <c r="N6886" s="4">
        <f>+C6886</f>
        <v/>
      </c>
    </row>
    <row r="6887" ht="14.25" customHeight="1">
      <c r="J6887" s="4">
        <f>MONTH(A6887)</f>
        <v/>
      </c>
      <c r="K6887" s="4">
        <f>DAY(A6887)</f>
        <v/>
      </c>
      <c r="L6887" s="4">
        <f>HOUR(A6887)</f>
        <v/>
      </c>
      <c r="M6887" s="4">
        <f>CONCATENATE(J6887,"-",K6887,"-",L6887)</f>
        <v/>
      </c>
      <c r="N6887" s="4">
        <f>+C6887</f>
        <v/>
      </c>
    </row>
    <row r="6888" ht="14.25" customHeight="1">
      <c r="J6888" s="4">
        <f>MONTH(A6888)</f>
        <v/>
      </c>
      <c r="K6888" s="4">
        <f>DAY(A6888)</f>
        <v/>
      </c>
      <c r="L6888" s="4">
        <f>HOUR(A6888)</f>
        <v/>
      </c>
      <c r="M6888" s="4">
        <f>CONCATENATE(J6888,"-",K6888,"-",L6888)</f>
        <v/>
      </c>
      <c r="N6888" s="4">
        <f>+C6888</f>
        <v/>
      </c>
    </row>
    <row r="6889" ht="14.25" customHeight="1">
      <c r="J6889" s="4">
        <f>MONTH(A6889)</f>
        <v/>
      </c>
      <c r="K6889" s="4">
        <f>DAY(A6889)</f>
        <v/>
      </c>
      <c r="L6889" s="4">
        <f>HOUR(A6889)</f>
        <v/>
      </c>
      <c r="M6889" s="4">
        <f>CONCATENATE(J6889,"-",K6889,"-",L6889)</f>
        <v/>
      </c>
      <c r="N6889" s="4">
        <f>+C6889</f>
        <v/>
      </c>
    </row>
    <row r="6890" ht="14.25" customHeight="1">
      <c r="J6890" s="4">
        <f>MONTH(A6890)</f>
        <v/>
      </c>
      <c r="K6890" s="4">
        <f>DAY(A6890)</f>
        <v/>
      </c>
      <c r="L6890" s="4">
        <f>HOUR(A6890)</f>
        <v/>
      </c>
      <c r="M6890" s="4">
        <f>CONCATENATE(J6890,"-",K6890,"-",L6890)</f>
        <v/>
      </c>
      <c r="N6890" s="4">
        <f>+C6890</f>
        <v/>
      </c>
    </row>
    <row r="6891" ht="14.25" customHeight="1">
      <c r="J6891" s="4">
        <f>MONTH(A6891)</f>
        <v/>
      </c>
      <c r="K6891" s="4">
        <f>DAY(A6891)</f>
        <v/>
      </c>
      <c r="L6891" s="4">
        <f>HOUR(A6891)</f>
        <v/>
      </c>
      <c r="M6891" s="4">
        <f>CONCATENATE(J6891,"-",K6891,"-",L6891)</f>
        <v/>
      </c>
      <c r="N6891" s="4">
        <f>+C6891</f>
        <v/>
      </c>
    </row>
    <row r="6892" ht="14.25" customHeight="1">
      <c r="J6892" s="4">
        <f>MONTH(A6892)</f>
        <v/>
      </c>
      <c r="K6892" s="4">
        <f>DAY(A6892)</f>
        <v/>
      </c>
      <c r="L6892" s="4">
        <f>HOUR(A6892)</f>
        <v/>
      </c>
      <c r="M6892" s="4">
        <f>CONCATENATE(J6892,"-",K6892,"-",L6892)</f>
        <v/>
      </c>
      <c r="N6892" s="4">
        <f>+C6892</f>
        <v/>
      </c>
    </row>
    <row r="6893" ht="14.25" customHeight="1">
      <c r="J6893" s="4">
        <f>MONTH(A6893)</f>
        <v/>
      </c>
      <c r="K6893" s="4">
        <f>DAY(A6893)</f>
        <v/>
      </c>
      <c r="L6893" s="4">
        <f>HOUR(A6893)</f>
        <v/>
      </c>
      <c r="M6893" s="4">
        <f>CONCATENATE(J6893,"-",K6893,"-",L6893)</f>
        <v/>
      </c>
      <c r="N6893" s="4">
        <f>+C6893</f>
        <v/>
      </c>
    </row>
    <row r="6894" ht="14.25" customHeight="1">
      <c r="J6894" s="4">
        <f>MONTH(A6894)</f>
        <v/>
      </c>
      <c r="K6894" s="4">
        <f>DAY(A6894)</f>
        <v/>
      </c>
      <c r="L6894" s="4">
        <f>HOUR(A6894)</f>
        <v/>
      </c>
      <c r="M6894" s="4">
        <f>CONCATENATE(J6894,"-",K6894,"-",L6894)</f>
        <v/>
      </c>
      <c r="N6894" s="4">
        <f>+C6894</f>
        <v/>
      </c>
    </row>
    <row r="6895" ht="14.25" customHeight="1">
      <c r="J6895" s="4">
        <f>MONTH(A6895)</f>
        <v/>
      </c>
      <c r="K6895" s="4">
        <f>DAY(A6895)</f>
        <v/>
      </c>
      <c r="L6895" s="4">
        <f>HOUR(A6895)</f>
        <v/>
      </c>
      <c r="M6895" s="4">
        <f>CONCATENATE(J6895,"-",K6895,"-",L6895)</f>
        <v/>
      </c>
      <c r="N6895" s="4">
        <f>+C6895</f>
        <v/>
      </c>
    </row>
    <row r="6896" ht="14.25" customHeight="1">
      <c r="J6896" s="4">
        <f>MONTH(A6896)</f>
        <v/>
      </c>
      <c r="K6896" s="4">
        <f>DAY(A6896)</f>
        <v/>
      </c>
      <c r="L6896" s="4">
        <f>HOUR(A6896)</f>
        <v/>
      </c>
      <c r="M6896" s="4">
        <f>CONCATENATE(J6896,"-",K6896,"-",L6896)</f>
        <v/>
      </c>
      <c r="N6896" s="4">
        <f>+C6896</f>
        <v/>
      </c>
    </row>
    <row r="6897" ht="14.25" customHeight="1">
      <c r="J6897" s="4">
        <f>MONTH(A6897)</f>
        <v/>
      </c>
      <c r="K6897" s="4">
        <f>DAY(A6897)</f>
        <v/>
      </c>
      <c r="L6897" s="4">
        <f>HOUR(A6897)</f>
        <v/>
      </c>
      <c r="M6897" s="4">
        <f>CONCATENATE(J6897,"-",K6897,"-",L6897)</f>
        <v/>
      </c>
      <c r="N6897" s="4">
        <f>+C6897</f>
        <v/>
      </c>
    </row>
    <row r="6898" ht="14.25" customHeight="1">
      <c r="J6898" s="4">
        <f>MONTH(A6898)</f>
        <v/>
      </c>
      <c r="K6898" s="4">
        <f>DAY(A6898)</f>
        <v/>
      </c>
      <c r="L6898" s="4">
        <f>HOUR(A6898)</f>
        <v/>
      </c>
      <c r="M6898" s="4">
        <f>CONCATENATE(J6898,"-",K6898,"-",L6898)</f>
        <v/>
      </c>
      <c r="N6898" s="4">
        <f>+C6898</f>
        <v/>
      </c>
    </row>
    <row r="6899" ht="14.25" customHeight="1">
      <c r="J6899" s="4">
        <f>MONTH(A6899)</f>
        <v/>
      </c>
      <c r="K6899" s="4">
        <f>DAY(A6899)</f>
        <v/>
      </c>
      <c r="L6899" s="4">
        <f>HOUR(A6899)</f>
        <v/>
      </c>
      <c r="M6899" s="4">
        <f>CONCATENATE(J6899,"-",K6899,"-",L6899)</f>
        <v/>
      </c>
      <c r="N6899" s="4">
        <f>+C6899</f>
        <v/>
      </c>
    </row>
    <row r="6900" ht="14.25" customHeight="1">
      <c r="J6900" s="4">
        <f>MONTH(A6900)</f>
        <v/>
      </c>
      <c r="K6900" s="4">
        <f>DAY(A6900)</f>
        <v/>
      </c>
      <c r="L6900" s="4">
        <f>HOUR(A6900)</f>
        <v/>
      </c>
      <c r="M6900" s="4">
        <f>CONCATENATE(J6900,"-",K6900,"-",L6900)</f>
        <v/>
      </c>
      <c r="N6900" s="4">
        <f>+C6900</f>
        <v/>
      </c>
    </row>
    <row r="6901" ht="14.25" customHeight="1">
      <c r="J6901" s="4">
        <f>MONTH(A6901)</f>
        <v/>
      </c>
      <c r="K6901" s="4">
        <f>DAY(A6901)</f>
        <v/>
      </c>
      <c r="L6901" s="4">
        <f>HOUR(A6901)</f>
        <v/>
      </c>
      <c r="M6901" s="4">
        <f>CONCATENATE(J6901,"-",K6901,"-",L6901)</f>
        <v/>
      </c>
      <c r="N6901" s="4">
        <f>+C6901</f>
        <v/>
      </c>
    </row>
    <row r="6902" ht="14.25" customHeight="1">
      <c r="J6902" s="4">
        <f>MONTH(A6902)</f>
        <v/>
      </c>
      <c r="K6902" s="4">
        <f>DAY(A6902)</f>
        <v/>
      </c>
      <c r="L6902" s="4">
        <f>HOUR(A6902)</f>
        <v/>
      </c>
      <c r="M6902" s="4">
        <f>CONCATENATE(J6902,"-",K6902,"-",L6902)</f>
        <v/>
      </c>
      <c r="N6902" s="4">
        <f>+C6902</f>
        <v/>
      </c>
    </row>
    <row r="6903" ht="14.25" customHeight="1">
      <c r="J6903" s="4">
        <f>MONTH(A6903)</f>
        <v/>
      </c>
      <c r="K6903" s="4">
        <f>DAY(A6903)</f>
        <v/>
      </c>
      <c r="L6903" s="4">
        <f>HOUR(A6903)</f>
        <v/>
      </c>
      <c r="M6903" s="4">
        <f>CONCATENATE(J6903,"-",K6903,"-",L6903)</f>
        <v/>
      </c>
      <c r="N6903" s="4">
        <f>+C6903</f>
        <v/>
      </c>
    </row>
    <row r="6904" ht="14.25" customHeight="1">
      <c r="J6904" s="4">
        <f>MONTH(A6904)</f>
        <v/>
      </c>
      <c r="K6904" s="4">
        <f>DAY(A6904)</f>
        <v/>
      </c>
      <c r="L6904" s="4">
        <f>HOUR(A6904)</f>
        <v/>
      </c>
      <c r="M6904" s="4">
        <f>CONCATENATE(J6904,"-",K6904,"-",L6904)</f>
        <v/>
      </c>
      <c r="N6904" s="4">
        <f>+C6904</f>
        <v/>
      </c>
    </row>
    <row r="6905" ht="14.25" customHeight="1">
      <c r="J6905" s="4">
        <f>MONTH(A6905)</f>
        <v/>
      </c>
      <c r="K6905" s="4">
        <f>DAY(A6905)</f>
        <v/>
      </c>
      <c r="L6905" s="4">
        <f>HOUR(A6905)</f>
        <v/>
      </c>
      <c r="M6905" s="4">
        <f>CONCATENATE(J6905,"-",K6905,"-",L6905)</f>
        <v/>
      </c>
      <c r="N6905" s="4">
        <f>+C6905</f>
        <v/>
      </c>
    </row>
    <row r="6906" ht="14.25" customHeight="1">
      <c r="J6906" s="4">
        <f>MONTH(A6906)</f>
        <v/>
      </c>
      <c r="K6906" s="4">
        <f>DAY(A6906)</f>
        <v/>
      </c>
      <c r="L6906" s="4">
        <f>HOUR(A6906)</f>
        <v/>
      </c>
      <c r="M6906" s="4">
        <f>CONCATENATE(J6906,"-",K6906,"-",L6906)</f>
        <v/>
      </c>
      <c r="N6906" s="4">
        <f>+C6906</f>
        <v/>
      </c>
    </row>
    <row r="6907" ht="14.25" customHeight="1">
      <c r="J6907" s="4">
        <f>MONTH(A6907)</f>
        <v/>
      </c>
      <c r="K6907" s="4">
        <f>DAY(A6907)</f>
        <v/>
      </c>
      <c r="L6907" s="4">
        <f>HOUR(A6907)</f>
        <v/>
      </c>
      <c r="M6907" s="4">
        <f>CONCATENATE(J6907,"-",K6907,"-",L6907)</f>
        <v/>
      </c>
      <c r="N6907" s="4">
        <f>+C6907</f>
        <v/>
      </c>
    </row>
    <row r="6908" ht="14.25" customHeight="1">
      <c r="J6908" s="4">
        <f>MONTH(A6908)</f>
        <v/>
      </c>
      <c r="K6908" s="4">
        <f>DAY(A6908)</f>
        <v/>
      </c>
      <c r="L6908" s="4">
        <f>HOUR(A6908)</f>
        <v/>
      </c>
      <c r="M6908" s="4">
        <f>CONCATENATE(J6908,"-",K6908,"-",L6908)</f>
        <v/>
      </c>
      <c r="N6908" s="4">
        <f>+C6908</f>
        <v/>
      </c>
    </row>
    <row r="6909" ht="14.25" customHeight="1">
      <c r="J6909" s="4">
        <f>MONTH(A6909)</f>
        <v/>
      </c>
      <c r="K6909" s="4">
        <f>DAY(A6909)</f>
        <v/>
      </c>
      <c r="L6909" s="4">
        <f>HOUR(A6909)</f>
        <v/>
      </c>
      <c r="M6909" s="4">
        <f>CONCATENATE(J6909,"-",K6909,"-",L6909)</f>
        <v/>
      </c>
      <c r="N6909" s="4">
        <f>+C6909</f>
        <v/>
      </c>
    </row>
    <row r="6910" ht="14.25" customHeight="1">
      <c r="J6910" s="4">
        <f>MONTH(A6910)</f>
        <v/>
      </c>
      <c r="K6910" s="4">
        <f>DAY(A6910)</f>
        <v/>
      </c>
      <c r="L6910" s="4">
        <f>HOUR(A6910)</f>
        <v/>
      </c>
      <c r="M6910" s="4">
        <f>CONCATENATE(J6910,"-",K6910,"-",L6910)</f>
        <v/>
      </c>
      <c r="N6910" s="4">
        <f>+C6910</f>
        <v/>
      </c>
    </row>
    <row r="6911" ht="14.25" customHeight="1">
      <c r="J6911" s="4">
        <f>MONTH(A6911)</f>
        <v/>
      </c>
      <c r="K6911" s="4">
        <f>DAY(A6911)</f>
        <v/>
      </c>
      <c r="L6911" s="4">
        <f>HOUR(A6911)</f>
        <v/>
      </c>
      <c r="M6911" s="4">
        <f>CONCATENATE(J6911,"-",K6911,"-",L6911)</f>
        <v/>
      </c>
      <c r="N6911" s="4">
        <f>+C6911</f>
        <v/>
      </c>
    </row>
    <row r="6912" ht="14.25" customHeight="1">
      <c r="J6912" s="4">
        <f>MONTH(A6912)</f>
        <v/>
      </c>
      <c r="K6912" s="4">
        <f>DAY(A6912)</f>
        <v/>
      </c>
      <c r="L6912" s="4">
        <f>HOUR(A6912)</f>
        <v/>
      </c>
      <c r="M6912" s="4">
        <f>CONCATENATE(J6912,"-",K6912,"-",L6912)</f>
        <v/>
      </c>
      <c r="N6912" s="4">
        <f>+C6912</f>
        <v/>
      </c>
    </row>
    <row r="6913" ht="14.25" customHeight="1">
      <c r="J6913" s="4">
        <f>MONTH(A6913)</f>
        <v/>
      </c>
      <c r="K6913" s="4">
        <f>DAY(A6913)</f>
        <v/>
      </c>
      <c r="L6913" s="4">
        <f>HOUR(A6913)</f>
        <v/>
      </c>
      <c r="M6913" s="4">
        <f>CONCATENATE(J6913,"-",K6913,"-",L6913)</f>
        <v/>
      </c>
      <c r="N6913" s="4">
        <f>+C6913</f>
        <v/>
      </c>
    </row>
    <row r="6914" ht="14.25" customHeight="1">
      <c r="J6914" s="4">
        <f>MONTH(A6914)</f>
        <v/>
      </c>
      <c r="K6914" s="4">
        <f>DAY(A6914)</f>
        <v/>
      </c>
      <c r="L6914" s="4">
        <f>HOUR(A6914)</f>
        <v/>
      </c>
      <c r="M6914" s="4">
        <f>CONCATENATE(J6914,"-",K6914,"-",L6914)</f>
        <v/>
      </c>
      <c r="N6914" s="4">
        <f>+C6914</f>
        <v/>
      </c>
    </row>
    <row r="6915" ht="14.25" customHeight="1">
      <c r="J6915" s="4">
        <f>MONTH(A6915)</f>
        <v/>
      </c>
      <c r="K6915" s="4">
        <f>DAY(A6915)</f>
        <v/>
      </c>
      <c r="L6915" s="4">
        <f>HOUR(A6915)</f>
        <v/>
      </c>
      <c r="M6915" s="4">
        <f>CONCATENATE(J6915,"-",K6915,"-",L6915)</f>
        <v/>
      </c>
      <c r="N6915" s="4">
        <f>+C6915</f>
        <v/>
      </c>
    </row>
    <row r="6916" ht="14.25" customHeight="1">
      <c r="J6916" s="4">
        <f>MONTH(A6916)</f>
        <v/>
      </c>
      <c r="K6916" s="4">
        <f>DAY(A6916)</f>
        <v/>
      </c>
      <c r="L6916" s="4">
        <f>HOUR(A6916)</f>
        <v/>
      </c>
      <c r="M6916" s="4">
        <f>CONCATENATE(J6916,"-",K6916,"-",L6916)</f>
        <v/>
      </c>
      <c r="N6916" s="4">
        <f>+C6916</f>
        <v/>
      </c>
    </row>
    <row r="6917" ht="14.25" customHeight="1">
      <c r="J6917" s="4">
        <f>MONTH(A6917)</f>
        <v/>
      </c>
      <c r="K6917" s="4">
        <f>DAY(A6917)</f>
        <v/>
      </c>
      <c r="L6917" s="4">
        <f>HOUR(A6917)</f>
        <v/>
      </c>
      <c r="M6917" s="4">
        <f>CONCATENATE(J6917,"-",K6917,"-",L6917)</f>
        <v/>
      </c>
      <c r="N6917" s="4">
        <f>+C6917</f>
        <v/>
      </c>
    </row>
    <row r="6918" ht="14.25" customHeight="1">
      <c r="J6918" s="4">
        <f>MONTH(A6918)</f>
        <v/>
      </c>
      <c r="K6918" s="4">
        <f>DAY(A6918)</f>
        <v/>
      </c>
      <c r="L6918" s="4">
        <f>HOUR(A6918)</f>
        <v/>
      </c>
      <c r="M6918" s="4">
        <f>CONCATENATE(J6918,"-",K6918,"-",L6918)</f>
        <v/>
      </c>
      <c r="N6918" s="4">
        <f>+C6918</f>
        <v/>
      </c>
    </row>
    <row r="6919" ht="14.25" customHeight="1">
      <c r="J6919" s="4">
        <f>MONTH(A6919)</f>
        <v/>
      </c>
      <c r="K6919" s="4">
        <f>DAY(A6919)</f>
        <v/>
      </c>
      <c r="L6919" s="4">
        <f>HOUR(A6919)</f>
        <v/>
      </c>
      <c r="M6919" s="4">
        <f>CONCATENATE(J6919,"-",K6919,"-",L6919)</f>
        <v/>
      </c>
      <c r="N6919" s="4">
        <f>+C6919</f>
        <v/>
      </c>
    </row>
    <row r="6920" ht="14.25" customHeight="1">
      <c r="J6920" s="4">
        <f>MONTH(A6920)</f>
        <v/>
      </c>
      <c r="K6920" s="4">
        <f>DAY(A6920)</f>
        <v/>
      </c>
      <c r="L6920" s="4">
        <f>HOUR(A6920)</f>
        <v/>
      </c>
      <c r="M6920" s="4">
        <f>CONCATENATE(J6920,"-",K6920,"-",L6920)</f>
        <v/>
      </c>
      <c r="N6920" s="4">
        <f>+C6920</f>
        <v/>
      </c>
    </row>
    <row r="6921" ht="14.25" customHeight="1">
      <c r="J6921" s="4">
        <f>MONTH(A6921)</f>
        <v/>
      </c>
      <c r="K6921" s="4">
        <f>DAY(A6921)</f>
        <v/>
      </c>
      <c r="L6921" s="4">
        <f>HOUR(A6921)</f>
        <v/>
      </c>
      <c r="M6921" s="4">
        <f>CONCATENATE(J6921,"-",K6921,"-",L6921)</f>
        <v/>
      </c>
      <c r="N6921" s="4">
        <f>+C6921</f>
        <v/>
      </c>
    </row>
    <row r="6922" ht="14.25" customHeight="1">
      <c r="J6922" s="4">
        <f>MONTH(A6922)</f>
        <v/>
      </c>
      <c r="K6922" s="4">
        <f>DAY(A6922)</f>
        <v/>
      </c>
      <c r="L6922" s="4">
        <f>HOUR(A6922)</f>
        <v/>
      </c>
      <c r="M6922" s="4">
        <f>CONCATENATE(J6922,"-",K6922,"-",L6922)</f>
        <v/>
      </c>
      <c r="N6922" s="4">
        <f>+C6922</f>
        <v/>
      </c>
    </row>
    <row r="6923" ht="14.25" customHeight="1">
      <c r="J6923" s="4">
        <f>MONTH(A6923)</f>
        <v/>
      </c>
      <c r="K6923" s="4">
        <f>DAY(A6923)</f>
        <v/>
      </c>
      <c r="L6923" s="4">
        <f>HOUR(A6923)</f>
        <v/>
      </c>
      <c r="M6923" s="4">
        <f>CONCATENATE(J6923,"-",K6923,"-",L6923)</f>
        <v/>
      </c>
      <c r="N6923" s="4">
        <f>+C6923</f>
        <v/>
      </c>
    </row>
    <row r="6924" ht="14.25" customHeight="1">
      <c r="J6924" s="4">
        <f>MONTH(A6924)</f>
        <v/>
      </c>
      <c r="K6924" s="4">
        <f>DAY(A6924)</f>
        <v/>
      </c>
      <c r="L6924" s="4">
        <f>HOUR(A6924)</f>
        <v/>
      </c>
      <c r="M6924" s="4">
        <f>CONCATENATE(J6924,"-",K6924,"-",L6924)</f>
        <v/>
      </c>
      <c r="N6924" s="4">
        <f>+C6924</f>
        <v/>
      </c>
    </row>
    <row r="6925" ht="14.25" customHeight="1">
      <c r="J6925" s="4">
        <f>MONTH(A6925)</f>
        <v/>
      </c>
      <c r="K6925" s="4">
        <f>DAY(A6925)</f>
        <v/>
      </c>
      <c r="L6925" s="4">
        <f>HOUR(A6925)</f>
        <v/>
      </c>
      <c r="M6925" s="4">
        <f>CONCATENATE(J6925,"-",K6925,"-",L6925)</f>
        <v/>
      </c>
      <c r="N6925" s="4">
        <f>+C6925</f>
        <v/>
      </c>
    </row>
    <row r="6926" ht="14.25" customHeight="1">
      <c r="J6926" s="4">
        <f>MONTH(A6926)</f>
        <v/>
      </c>
      <c r="K6926" s="4">
        <f>DAY(A6926)</f>
        <v/>
      </c>
      <c r="L6926" s="4">
        <f>HOUR(A6926)</f>
        <v/>
      </c>
      <c r="M6926" s="4">
        <f>CONCATENATE(J6926,"-",K6926,"-",L6926)</f>
        <v/>
      </c>
      <c r="N6926" s="4">
        <f>+C6926</f>
        <v/>
      </c>
    </row>
    <row r="6927" ht="14.25" customHeight="1">
      <c r="J6927" s="4">
        <f>MONTH(A6927)</f>
        <v/>
      </c>
      <c r="K6927" s="4">
        <f>DAY(A6927)</f>
        <v/>
      </c>
      <c r="L6927" s="4">
        <f>HOUR(A6927)</f>
        <v/>
      </c>
      <c r="M6927" s="4">
        <f>CONCATENATE(J6927,"-",K6927,"-",L6927)</f>
        <v/>
      </c>
      <c r="N6927" s="4">
        <f>+C6927</f>
        <v/>
      </c>
    </row>
    <row r="6928" ht="14.25" customHeight="1">
      <c r="J6928" s="4">
        <f>MONTH(A6928)</f>
        <v/>
      </c>
      <c r="K6928" s="4">
        <f>DAY(A6928)</f>
        <v/>
      </c>
      <c r="L6928" s="4">
        <f>HOUR(A6928)</f>
        <v/>
      </c>
      <c r="M6928" s="4">
        <f>CONCATENATE(J6928,"-",K6928,"-",L6928)</f>
        <v/>
      </c>
      <c r="N6928" s="4">
        <f>+C6928</f>
        <v/>
      </c>
    </row>
    <row r="6929" ht="14.25" customHeight="1">
      <c r="J6929" s="4">
        <f>MONTH(A6929)</f>
        <v/>
      </c>
      <c r="K6929" s="4">
        <f>DAY(A6929)</f>
        <v/>
      </c>
      <c r="L6929" s="4">
        <f>HOUR(A6929)</f>
        <v/>
      </c>
      <c r="M6929" s="4">
        <f>CONCATENATE(J6929,"-",K6929,"-",L6929)</f>
        <v/>
      </c>
      <c r="N6929" s="4">
        <f>+C6929</f>
        <v/>
      </c>
    </row>
    <row r="6930" ht="14.25" customHeight="1">
      <c r="J6930" s="4">
        <f>MONTH(A6930)</f>
        <v/>
      </c>
      <c r="K6930" s="4">
        <f>DAY(A6930)</f>
        <v/>
      </c>
      <c r="L6930" s="4">
        <f>HOUR(A6930)</f>
        <v/>
      </c>
      <c r="M6930" s="4">
        <f>CONCATENATE(J6930,"-",K6930,"-",L6930)</f>
        <v/>
      </c>
      <c r="N6930" s="4">
        <f>+C6930</f>
        <v/>
      </c>
    </row>
    <row r="6931" ht="14.25" customHeight="1">
      <c r="J6931" s="4">
        <f>MONTH(A6931)</f>
        <v/>
      </c>
      <c r="K6931" s="4">
        <f>DAY(A6931)</f>
        <v/>
      </c>
      <c r="L6931" s="4">
        <f>HOUR(A6931)</f>
        <v/>
      </c>
      <c r="M6931" s="4">
        <f>CONCATENATE(J6931,"-",K6931,"-",L6931)</f>
        <v/>
      </c>
      <c r="N6931" s="4">
        <f>+C6931</f>
        <v/>
      </c>
    </row>
    <row r="6932" ht="14.25" customHeight="1">
      <c r="J6932" s="4">
        <f>MONTH(A6932)</f>
        <v/>
      </c>
      <c r="K6932" s="4">
        <f>DAY(A6932)</f>
        <v/>
      </c>
      <c r="L6932" s="4">
        <f>HOUR(A6932)</f>
        <v/>
      </c>
      <c r="M6932" s="4">
        <f>CONCATENATE(J6932,"-",K6932,"-",L6932)</f>
        <v/>
      </c>
      <c r="N6932" s="4">
        <f>+C6932</f>
        <v/>
      </c>
    </row>
    <row r="6933" ht="14.25" customHeight="1">
      <c r="J6933" s="4">
        <f>MONTH(A6933)</f>
        <v/>
      </c>
      <c r="K6933" s="4">
        <f>DAY(A6933)</f>
        <v/>
      </c>
      <c r="L6933" s="4">
        <f>HOUR(A6933)</f>
        <v/>
      </c>
      <c r="M6933" s="4">
        <f>CONCATENATE(J6933,"-",K6933,"-",L6933)</f>
        <v/>
      </c>
      <c r="N6933" s="4">
        <f>+C6933</f>
        <v/>
      </c>
    </row>
    <row r="6934" ht="14.25" customHeight="1">
      <c r="J6934" s="4">
        <f>MONTH(A6934)</f>
        <v/>
      </c>
      <c r="K6934" s="4">
        <f>DAY(A6934)</f>
        <v/>
      </c>
      <c r="L6934" s="4">
        <f>HOUR(A6934)</f>
        <v/>
      </c>
      <c r="M6934" s="4">
        <f>CONCATENATE(J6934,"-",K6934,"-",L6934)</f>
        <v/>
      </c>
      <c r="N6934" s="4">
        <f>+C6934</f>
        <v/>
      </c>
    </row>
    <row r="6935" ht="14.25" customHeight="1">
      <c r="J6935" s="4">
        <f>MONTH(A6935)</f>
        <v/>
      </c>
      <c r="K6935" s="4">
        <f>DAY(A6935)</f>
        <v/>
      </c>
      <c r="L6935" s="4">
        <f>HOUR(A6935)</f>
        <v/>
      </c>
      <c r="M6935" s="4">
        <f>CONCATENATE(J6935,"-",K6935,"-",L6935)</f>
        <v/>
      </c>
      <c r="N6935" s="4">
        <f>+C6935</f>
        <v/>
      </c>
    </row>
    <row r="6936" ht="14.25" customHeight="1">
      <c r="J6936" s="4">
        <f>MONTH(A6936)</f>
        <v/>
      </c>
      <c r="K6936" s="4">
        <f>DAY(A6936)</f>
        <v/>
      </c>
      <c r="L6936" s="4">
        <f>HOUR(A6936)</f>
        <v/>
      </c>
      <c r="M6936" s="4">
        <f>CONCATENATE(J6936,"-",K6936,"-",L6936)</f>
        <v/>
      </c>
      <c r="N6936" s="4">
        <f>+C6936</f>
        <v/>
      </c>
    </row>
    <row r="6937" ht="14.25" customHeight="1">
      <c r="J6937" s="4">
        <f>MONTH(A6937)</f>
        <v/>
      </c>
      <c r="K6937" s="4">
        <f>DAY(A6937)</f>
        <v/>
      </c>
      <c r="L6937" s="4">
        <f>HOUR(A6937)</f>
        <v/>
      </c>
      <c r="M6937" s="4">
        <f>CONCATENATE(J6937,"-",K6937,"-",L6937)</f>
        <v/>
      </c>
      <c r="N6937" s="4">
        <f>+C6937</f>
        <v/>
      </c>
    </row>
    <row r="6938" ht="14.25" customHeight="1">
      <c r="J6938" s="4">
        <f>MONTH(A6938)</f>
        <v/>
      </c>
      <c r="K6938" s="4">
        <f>DAY(A6938)</f>
        <v/>
      </c>
      <c r="L6938" s="4">
        <f>HOUR(A6938)</f>
        <v/>
      </c>
      <c r="M6938" s="4">
        <f>CONCATENATE(J6938,"-",K6938,"-",L6938)</f>
        <v/>
      </c>
      <c r="N6938" s="4">
        <f>+C6938</f>
        <v/>
      </c>
    </row>
    <row r="6939" ht="14.25" customHeight="1">
      <c r="J6939" s="4">
        <f>MONTH(A6939)</f>
        <v/>
      </c>
      <c r="K6939" s="4">
        <f>DAY(A6939)</f>
        <v/>
      </c>
      <c r="L6939" s="4">
        <f>HOUR(A6939)</f>
        <v/>
      </c>
      <c r="M6939" s="4">
        <f>CONCATENATE(J6939,"-",K6939,"-",L6939)</f>
        <v/>
      </c>
      <c r="N6939" s="4">
        <f>+C6939</f>
        <v/>
      </c>
    </row>
    <row r="6940" ht="14.25" customHeight="1">
      <c r="J6940" s="4">
        <f>MONTH(A6940)</f>
        <v/>
      </c>
      <c r="K6940" s="4">
        <f>DAY(A6940)</f>
        <v/>
      </c>
      <c r="L6940" s="4">
        <f>HOUR(A6940)</f>
        <v/>
      </c>
      <c r="M6940" s="4">
        <f>CONCATENATE(J6940,"-",K6940,"-",L6940)</f>
        <v/>
      </c>
      <c r="N6940" s="4">
        <f>+C6940</f>
        <v/>
      </c>
    </row>
    <row r="6941" ht="14.25" customHeight="1">
      <c r="J6941" s="4">
        <f>MONTH(A6941)</f>
        <v/>
      </c>
      <c r="K6941" s="4">
        <f>DAY(A6941)</f>
        <v/>
      </c>
      <c r="L6941" s="4">
        <f>HOUR(A6941)</f>
        <v/>
      </c>
      <c r="M6941" s="4">
        <f>CONCATENATE(J6941,"-",K6941,"-",L6941)</f>
        <v/>
      </c>
      <c r="N6941" s="4">
        <f>+C6941</f>
        <v/>
      </c>
    </row>
    <row r="6942" ht="14.25" customHeight="1">
      <c r="J6942" s="4">
        <f>MONTH(A6942)</f>
        <v/>
      </c>
      <c r="K6942" s="4">
        <f>DAY(A6942)</f>
        <v/>
      </c>
      <c r="L6942" s="4">
        <f>HOUR(A6942)</f>
        <v/>
      </c>
      <c r="M6942" s="4">
        <f>CONCATENATE(J6942,"-",K6942,"-",L6942)</f>
        <v/>
      </c>
      <c r="N6942" s="4">
        <f>+C6942</f>
        <v/>
      </c>
    </row>
    <row r="6943" ht="14.25" customHeight="1">
      <c r="J6943" s="4">
        <f>MONTH(A6943)</f>
        <v/>
      </c>
      <c r="K6943" s="4">
        <f>DAY(A6943)</f>
        <v/>
      </c>
      <c r="L6943" s="4">
        <f>HOUR(A6943)</f>
        <v/>
      </c>
      <c r="M6943" s="4">
        <f>CONCATENATE(J6943,"-",K6943,"-",L6943)</f>
        <v/>
      </c>
      <c r="N6943" s="4">
        <f>+C6943</f>
        <v/>
      </c>
    </row>
    <row r="6944" ht="14.25" customHeight="1">
      <c r="J6944" s="4">
        <f>MONTH(A6944)</f>
        <v/>
      </c>
      <c r="K6944" s="4">
        <f>DAY(A6944)</f>
        <v/>
      </c>
      <c r="L6944" s="4">
        <f>HOUR(A6944)</f>
        <v/>
      </c>
      <c r="M6944" s="4">
        <f>CONCATENATE(J6944,"-",K6944,"-",L6944)</f>
        <v/>
      </c>
      <c r="N6944" s="4">
        <f>+C6944</f>
        <v/>
      </c>
    </row>
    <row r="6945" ht="14.25" customHeight="1">
      <c r="J6945" s="4">
        <f>MONTH(A6945)</f>
        <v/>
      </c>
      <c r="K6945" s="4">
        <f>DAY(A6945)</f>
        <v/>
      </c>
      <c r="L6945" s="4">
        <f>HOUR(A6945)</f>
        <v/>
      </c>
      <c r="M6945" s="4">
        <f>CONCATENATE(J6945,"-",K6945,"-",L6945)</f>
        <v/>
      </c>
      <c r="N6945" s="4">
        <f>+C6945</f>
        <v/>
      </c>
    </row>
    <row r="6946" ht="14.25" customHeight="1">
      <c r="J6946" s="4">
        <f>MONTH(A6946)</f>
        <v/>
      </c>
      <c r="K6946" s="4">
        <f>DAY(A6946)</f>
        <v/>
      </c>
      <c r="L6946" s="4">
        <f>HOUR(A6946)</f>
        <v/>
      </c>
      <c r="M6946" s="4">
        <f>CONCATENATE(J6946,"-",K6946,"-",L6946)</f>
        <v/>
      </c>
      <c r="N6946" s="4">
        <f>+C6946</f>
        <v/>
      </c>
    </row>
    <row r="6947" ht="14.25" customHeight="1">
      <c r="J6947" s="4">
        <f>MONTH(A6947)</f>
        <v/>
      </c>
      <c r="K6947" s="4">
        <f>DAY(A6947)</f>
        <v/>
      </c>
      <c r="L6947" s="4">
        <f>HOUR(A6947)</f>
        <v/>
      </c>
      <c r="M6947" s="4">
        <f>CONCATENATE(J6947,"-",K6947,"-",L6947)</f>
        <v/>
      </c>
      <c r="N6947" s="4">
        <f>+C6947</f>
        <v/>
      </c>
    </row>
    <row r="6948" ht="14.25" customHeight="1">
      <c r="J6948" s="4">
        <f>MONTH(A6948)</f>
        <v/>
      </c>
      <c r="K6948" s="4">
        <f>DAY(A6948)</f>
        <v/>
      </c>
      <c r="L6948" s="4">
        <f>HOUR(A6948)</f>
        <v/>
      </c>
      <c r="M6948" s="4">
        <f>CONCATENATE(J6948,"-",K6948,"-",L6948)</f>
        <v/>
      </c>
      <c r="N6948" s="4">
        <f>+C6948</f>
        <v/>
      </c>
    </row>
    <row r="6949" ht="14.25" customHeight="1">
      <c r="J6949" s="4">
        <f>MONTH(A6949)</f>
        <v/>
      </c>
      <c r="K6949" s="4">
        <f>DAY(A6949)</f>
        <v/>
      </c>
      <c r="L6949" s="4">
        <f>HOUR(A6949)</f>
        <v/>
      </c>
      <c r="M6949" s="4">
        <f>CONCATENATE(J6949,"-",K6949,"-",L6949)</f>
        <v/>
      </c>
      <c r="N6949" s="4">
        <f>+C6949</f>
        <v/>
      </c>
    </row>
    <row r="6950" ht="14.25" customHeight="1">
      <c r="J6950" s="4">
        <f>MONTH(A6950)</f>
        <v/>
      </c>
      <c r="K6950" s="4">
        <f>DAY(A6950)</f>
        <v/>
      </c>
      <c r="L6950" s="4">
        <f>HOUR(A6950)</f>
        <v/>
      </c>
      <c r="M6950" s="4">
        <f>CONCATENATE(J6950,"-",K6950,"-",L6950)</f>
        <v/>
      </c>
      <c r="N6950" s="4">
        <f>+C6950</f>
        <v/>
      </c>
    </row>
    <row r="6951" ht="14.25" customHeight="1">
      <c r="J6951" s="4">
        <f>MONTH(A6951)</f>
        <v/>
      </c>
      <c r="K6951" s="4">
        <f>DAY(A6951)</f>
        <v/>
      </c>
      <c r="L6951" s="4">
        <f>HOUR(A6951)</f>
        <v/>
      </c>
      <c r="M6951" s="4">
        <f>CONCATENATE(J6951,"-",K6951,"-",L6951)</f>
        <v/>
      </c>
      <c r="N6951" s="4">
        <f>+C6951</f>
        <v/>
      </c>
    </row>
    <row r="6952" ht="14.25" customHeight="1">
      <c r="J6952" s="4">
        <f>MONTH(A6952)</f>
        <v/>
      </c>
      <c r="K6952" s="4">
        <f>DAY(A6952)</f>
        <v/>
      </c>
      <c r="L6952" s="4">
        <f>HOUR(A6952)</f>
        <v/>
      </c>
      <c r="M6952" s="4">
        <f>CONCATENATE(J6952,"-",K6952,"-",L6952)</f>
        <v/>
      </c>
      <c r="N6952" s="4">
        <f>+C6952</f>
        <v/>
      </c>
    </row>
    <row r="6953" ht="14.25" customHeight="1">
      <c r="J6953" s="4">
        <f>MONTH(A6953)</f>
        <v/>
      </c>
      <c r="K6953" s="4">
        <f>DAY(A6953)</f>
        <v/>
      </c>
      <c r="L6953" s="4">
        <f>HOUR(A6953)</f>
        <v/>
      </c>
      <c r="M6953" s="4">
        <f>CONCATENATE(J6953,"-",K6953,"-",L6953)</f>
        <v/>
      </c>
      <c r="N6953" s="4">
        <f>+C6953</f>
        <v/>
      </c>
    </row>
    <row r="6954" ht="14.25" customHeight="1">
      <c r="J6954" s="4">
        <f>MONTH(A6954)</f>
        <v/>
      </c>
      <c r="K6954" s="4">
        <f>DAY(A6954)</f>
        <v/>
      </c>
      <c r="L6954" s="4">
        <f>HOUR(A6954)</f>
        <v/>
      </c>
      <c r="M6954" s="4">
        <f>CONCATENATE(J6954,"-",K6954,"-",L6954)</f>
        <v/>
      </c>
      <c r="N6954" s="4">
        <f>+C6954</f>
        <v/>
      </c>
    </row>
    <row r="6955" ht="14.25" customHeight="1">
      <c r="J6955" s="4">
        <f>MONTH(A6955)</f>
        <v/>
      </c>
      <c r="K6955" s="4">
        <f>DAY(A6955)</f>
        <v/>
      </c>
      <c r="L6955" s="4">
        <f>HOUR(A6955)</f>
        <v/>
      </c>
      <c r="M6955" s="4">
        <f>CONCATENATE(J6955,"-",K6955,"-",L6955)</f>
        <v/>
      </c>
      <c r="N6955" s="4">
        <f>+C6955</f>
        <v/>
      </c>
    </row>
    <row r="6956" ht="14.25" customHeight="1">
      <c r="J6956" s="4">
        <f>MONTH(A6956)</f>
        <v/>
      </c>
      <c r="K6956" s="4">
        <f>DAY(A6956)</f>
        <v/>
      </c>
      <c r="L6956" s="4">
        <f>HOUR(A6956)</f>
        <v/>
      </c>
      <c r="M6956" s="4">
        <f>CONCATENATE(J6956,"-",K6956,"-",L6956)</f>
        <v/>
      </c>
      <c r="N6956" s="4">
        <f>+C6956</f>
        <v/>
      </c>
    </row>
    <row r="6957" ht="14.25" customHeight="1">
      <c r="J6957" s="4">
        <f>MONTH(A6957)</f>
        <v/>
      </c>
      <c r="K6957" s="4">
        <f>DAY(A6957)</f>
        <v/>
      </c>
      <c r="L6957" s="4">
        <f>HOUR(A6957)</f>
        <v/>
      </c>
      <c r="M6957" s="4">
        <f>CONCATENATE(J6957,"-",K6957,"-",L6957)</f>
        <v/>
      </c>
      <c r="N6957" s="4">
        <f>+C6957</f>
        <v/>
      </c>
    </row>
    <row r="6958" ht="14.25" customHeight="1">
      <c r="J6958" s="4">
        <f>MONTH(A6958)</f>
        <v/>
      </c>
      <c r="K6958" s="4">
        <f>DAY(A6958)</f>
        <v/>
      </c>
      <c r="L6958" s="4">
        <f>HOUR(A6958)</f>
        <v/>
      </c>
      <c r="M6958" s="4">
        <f>CONCATENATE(J6958,"-",K6958,"-",L6958)</f>
        <v/>
      </c>
      <c r="N6958" s="4">
        <f>+C6958</f>
        <v/>
      </c>
    </row>
    <row r="6959" ht="14.25" customHeight="1">
      <c r="J6959" s="4">
        <f>MONTH(A6959)</f>
        <v/>
      </c>
      <c r="K6959" s="4">
        <f>DAY(A6959)</f>
        <v/>
      </c>
      <c r="L6959" s="4">
        <f>HOUR(A6959)</f>
        <v/>
      </c>
      <c r="M6959" s="4">
        <f>CONCATENATE(J6959,"-",K6959,"-",L6959)</f>
        <v/>
      </c>
      <c r="N6959" s="4">
        <f>+C6959</f>
        <v/>
      </c>
    </row>
    <row r="6960" ht="14.25" customHeight="1">
      <c r="J6960" s="4">
        <f>MONTH(A6960)</f>
        <v/>
      </c>
      <c r="K6960" s="4">
        <f>DAY(A6960)</f>
        <v/>
      </c>
      <c r="L6960" s="4">
        <f>HOUR(A6960)</f>
        <v/>
      </c>
      <c r="M6960" s="4">
        <f>CONCATENATE(J6960,"-",K6960,"-",L6960)</f>
        <v/>
      </c>
      <c r="N6960" s="4">
        <f>+C6960</f>
        <v/>
      </c>
    </row>
    <row r="6961" ht="14.25" customHeight="1">
      <c r="J6961" s="4">
        <f>MONTH(A6961)</f>
        <v/>
      </c>
      <c r="K6961" s="4">
        <f>DAY(A6961)</f>
        <v/>
      </c>
      <c r="L6961" s="4">
        <f>HOUR(A6961)</f>
        <v/>
      </c>
      <c r="M6961" s="4">
        <f>CONCATENATE(J6961,"-",K6961,"-",L6961)</f>
        <v/>
      </c>
      <c r="N6961" s="4">
        <f>+C6961</f>
        <v/>
      </c>
    </row>
    <row r="6962" ht="14.25" customHeight="1">
      <c r="J6962" s="4">
        <f>MONTH(A6962)</f>
        <v/>
      </c>
      <c r="K6962" s="4">
        <f>DAY(A6962)</f>
        <v/>
      </c>
      <c r="L6962" s="4">
        <f>HOUR(A6962)</f>
        <v/>
      </c>
      <c r="M6962" s="4">
        <f>CONCATENATE(J6962,"-",K6962,"-",L6962)</f>
        <v/>
      </c>
      <c r="N6962" s="4">
        <f>+C6962</f>
        <v/>
      </c>
    </row>
    <row r="6963" ht="14.25" customHeight="1">
      <c r="J6963" s="4">
        <f>MONTH(A6963)</f>
        <v/>
      </c>
      <c r="K6963" s="4">
        <f>DAY(A6963)</f>
        <v/>
      </c>
      <c r="L6963" s="4">
        <f>HOUR(A6963)</f>
        <v/>
      </c>
      <c r="M6963" s="4">
        <f>CONCATENATE(J6963,"-",K6963,"-",L6963)</f>
        <v/>
      </c>
      <c r="N6963" s="4">
        <f>+C6963</f>
        <v/>
      </c>
    </row>
    <row r="6964" ht="14.25" customHeight="1">
      <c r="J6964" s="4">
        <f>MONTH(A6964)</f>
        <v/>
      </c>
      <c r="K6964" s="4">
        <f>DAY(A6964)</f>
        <v/>
      </c>
      <c r="L6964" s="4">
        <f>HOUR(A6964)</f>
        <v/>
      </c>
      <c r="M6964" s="4">
        <f>CONCATENATE(J6964,"-",K6964,"-",L6964)</f>
        <v/>
      </c>
      <c r="N6964" s="4">
        <f>+C6964</f>
        <v/>
      </c>
    </row>
    <row r="6965" ht="14.25" customHeight="1">
      <c r="J6965" s="4">
        <f>MONTH(A6965)</f>
        <v/>
      </c>
      <c r="K6965" s="4">
        <f>DAY(A6965)</f>
        <v/>
      </c>
      <c r="L6965" s="4">
        <f>HOUR(A6965)</f>
        <v/>
      </c>
      <c r="M6965" s="4">
        <f>CONCATENATE(J6965,"-",K6965,"-",L6965)</f>
        <v/>
      </c>
      <c r="N6965" s="4">
        <f>+C6965</f>
        <v/>
      </c>
    </row>
    <row r="6966" ht="14.25" customHeight="1">
      <c r="J6966" s="4">
        <f>MONTH(A6966)</f>
        <v/>
      </c>
      <c r="K6966" s="4">
        <f>DAY(A6966)</f>
        <v/>
      </c>
      <c r="L6966" s="4">
        <f>HOUR(A6966)</f>
        <v/>
      </c>
      <c r="M6966" s="4">
        <f>CONCATENATE(J6966,"-",K6966,"-",L6966)</f>
        <v/>
      </c>
      <c r="N6966" s="4">
        <f>+C6966</f>
        <v/>
      </c>
    </row>
    <row r="6967" ht="14.25" customHeight="1">
      <c r="J6967" s="4">
        <f>MONTH(A6967)</f>
        <v/>
      </c>
      <c r="K6967" s="4">
        <f>DAY(A6967)</f>
        <v/>
      </c>
      <c r="L6967" s="4">
        <f>HOUR(A6967)</f>
        <v/>
      </c>
      <c r="M6967" s="4">
        <f>CONCATENATE(J6967,"-",K6967,"-",L6967)</f>
        <v/>
      </c>
      <c r="N6967" s="4">
        <f>+C6967</f>
        <v/>
      </c>
    </row>
    <row r="6968" ht="14.25" customHeight="1">
      <c r="J6968" s="4">
        <f>MONTH(A6968)</f>
        <v/>
      </c>
      <c r="K6968" s="4">
        <f>DAY(A6968)</f>
        <v/>
      </c>
      <c r="L6968" s="4">
        <f>HOUR(A6968)</f>
        <v/>
      </c>
      <c r="M6968" s="4">
        <f>CONCATENATE(J6968,"-",K6968,"-",L6968)</f>
        <v/>
      </c>
      <c r="N6968" s="4">
        <f>+C6968</f>
        <v/>
      </c>
    </row>
    <row r="6969" ht="14.25" customHeight="1">
      <c r="J6969" s="4">
        <f>MONTH(A6969)</f>
        <v/>
      </c>
      <c r="K6969" s="4">
        <f>DAY(A6969)</f>
        <v/>
      </c>
      <c r="L6969" s="4">
        <f>HOUR(A6969)</f>
        <v/>
      </c>
      <c r="M6969" s="4">
        <f>CONCATENATE(J6969,"-",K6969,"-",L6969)</f>
        <v/>
      </c>
      <c r="N6969" s="4">
        <f>+C6969</f>
        <v/>
      </c>
    </row>
    <row r="6970" ht="14.25" customHeight="1">
      <c r="J6970" s="4">
        <f>MONTH(A6970)</f>
        <v/>
      </c>
      <c r="K6970" s="4">
        <f>DAY(A6970)</f>
        <v/>
      </c>
      <c r="L6970" s="4">
        <f>HOUR(A6970)</f>
        <v/>
      </c>
      <c r="M6970" s="4">
        <f>CONCATENATE(J6970,"-",K6970,"-",L6970)</f>
        <v/>
      </c>
      <c r="N6970" s="4">
        <f>+C6970</f>
        <v/>
      </c>
    </row>
    <row r="6971" ht="14.25" customHeight="1">
      <c r="J6971" s="4">
        <f>MONTH(A6971)</f>
        <v/>
      </c>
      <c r="K6971" s="4">
        <f>DAY(A6971)</f>
        <v/>
      </c>
      <c r="L6971" s="4">
        <f>HOUR(A6971)</f>
        <v/>
      </c>
      <c r="M6971" s="4">
        <f>CONCATENATE(J6971,"-",K6971,"-",L6971)</f>
        <v/>
      </c>
      <c r="N6971" s="4">
        <f>+C6971</f>
        <v/>
      </c>
    </row>
    <row r="6972" ht="14.25" customHeight="1">
      <c r="J6972" s="4">
        <f>MONTH(A6972)</f>
        <v/>
      </c>
      <c r="K6972" s="4">
        <f>DAY(A6972)</f>
        <v/>
      </c>
      <c r="L6972" s="4">
        <f>HOUR(A6972)</f>
        <v/>
      </c>
      <c r="M6972" s="4">
        <f>CONCATENATE(J6972,"-",K6972,"-",L6972)</f>
        <v/>
      </c>
      <c r="N6972" s="4">
        <f>+C6972</f>
        <v/>
      </c>
    </row>
    <row r="6973" ht="14.25" customHeight="1">
      <c r="J6973" s="4">
        <f>MONTH(A6973)</f>
        <v/>
      </c>
      <c r="K6973" s="4">
        <f>DAY(A6973)</f>
        <v/>
      </c>
      <c r="L6973" s="4">
        <f>HOUR(A6973)</f>
        <v/>
      </c>
      <c r="M6973" s="4">
        <f>CONCATENATE(J6973,"-",K6973,"-",L6973)</f>
        <v/>
      </c>
      <c r="N6973" s="4">
        <f>+C6973</f>
        <v/>
      </c>
    </row>
    <row r="6974" ht="14.25" customHeight="1">
      <c r="J6974" s="4">
        <f>MONTH(A6974)</f>
        <v/>
      </c>
      <c r="K6974" s="4">
        <f>DAY(A6974)</f>
        <v/>
      </c>
      <c r="L6974" s="4">
        <f>HOUR(A6974)</f>
        <v/>
      </c>
      <c r="M6974" s="4">
        <f>CONCATENATE(J6974,"-",K6974,"-",L6974)</f>
        <v/>
      </c>
      <c r="N6974" s="4">
        <f>+C6974</f>
        <v/>
      </c>
    </row>
    <row r="6975" ht="14.25" customHeight="1">
      <c r="J6975" s="4">
        <f>MONTH(A6975)</f>
        <v/>
      </c>
      <c r="K6975" s="4">
        <f>DAY(A6975)</f>
        <v/>
      </c>
      <c r="L6975" s="4">
        <f>HOUR(A6975)</f>
        <v/>
      </c>
      <c r="M6975" s="4">
        <f>CONCATENATE(J6975,"-",K6975,"-",L6975)</f>
        <v/>
      </c>
      <c r="N6975" s="4">
        <f>+C6975</f>
        <v/>
      </c>
    </row>
    <row r="6976" ht="14.25" customHeight="1">
      <c r="J6976" s="4">
        <f>MONTH(A6976)</f>
        <v/>
      </c>
      <c r="K6976" s="4">
        <f>DAY(A6976)</f>
        <v/>
      </c>
      <c r="L6976" s="4">
        <f>HOUR(A6976)</f>
        <v/>
      </c>
      <c r="M6976" s="4">
        <f>CONCATENATE(J6976,"-",K6976,"-",L6976)</f>
        <v/>
      </c>
      <c r="N6976" s="4">
        <f>+C6976</f>
        <v/>
      </c>
    </row>
    <row r="6977" ht="14.25" customHeight="1">
      <c r="J6977" s="4">
        <f>MONTH(A6977)</f>
        <v/>
      </c>
      <c r="K6977" s="4">
        <f>DAY(A6977)</f>
        <v/>
      </c>
      <c r="L6977" s="4">
        <f>HOUR(A6977)</f>
        <v/>
      </c>
      <c r="M6977" s="4">
        <f>CONCATENATE(J6977,"-",K6977,"-",L6977)</f>
        <v/>
      </c>
      <c r="N6977" s="4">
        <f>+C6977</f>
        <v/>
      </c>
    </row>
    <row r="6978" ht="14.25" customHeight="1">
      <c r="J6978" s="4">
        <f>MONTH(A6978)</f>
        <v/>
      </c>
      <c r="K6978" s="4">
        <f>DAY(A6978)</f>
        <v/>
      </c>
      <c r="L6978" s="4">
        <f>HOUR(A6978)</f>
        <v/>
      </c>
      <c r="M6978" s="4">
        <f>CONCATENATE(J6978,"-",K6978,"-",L6978)</f>
        <v/>
      </c>
      <c r="N6978" s="4">
        <f>+C6978</f>
        <v/>
      </c>
    </row>
    <row r="6979" ht="14.25" customHeight="1">
      <c r="J6979" s="4">
        <f>MONTH(A6979)</f>
        <v/>
      </c>
      <c r="K6979" s="4">
        <f>DAY(A6979)</f>
        <v/>
      </c>
      <c r="L6979" s="4">
        <f>HOUR(A6979)</f>
        <v/>
      </c>
      <c r="M6979" s="4">
        <f>CONCATENATE(J6979,"-",K6979,"-",L6979)</f>
        <v/>
      </c>
      <c r="N6979" s="4">
        <f>+C6979</f>
        <v/>
      </c>
    </row>
    <row r="6980" ht="14.25" customHeight="1">
      <c r="J6980" s="4">
        <f>MONTH(A6980)</f>
        <v/>
      </c>
      <c r="K6980" s="4">
        <f>DAY(A6980)</f>
        <v/>
      </c>
      <c r="L6980" s="4">
        <f>HOUR(A6980)</f>
        <v/>
      </c>
      <c r="M6980" s="4">
        <f>CONCATENATE(J6980,"-",K6980,"-",L6980)</f>
        <v/>
      </c>
      <c r="N6980" s="4">
        <f>+C6980</f>
        <v/>
      </c>
    </row>
    <row r="6981" ht="14.25" customHeight="1">
      <c r="J6981" s="4">
        <f>MONTH(A6981)</f>
        <v/>
      </c>
      <c r="K6981" s="4">
        <f>DAY(A6981)</f>
        <v/>
      </c>
      <c r="L6981" s="4">
        <f>HOUR(A6981)</f>
        <v/>
      </c>
      <c r="M6981" s="4">
        <f>CONCATENATE(J6981,"-",K6981,"-",L6981)</f>
        <v/>
      </c>
      <c r="N6981" s="4">
        <f>+C6981</f>
        <v/>
      </c>
    </row>
    <row r="6982" ht="14.25" customHeight="1">
      <c r="J6982" s="4">
        <f>MONTH(A6982)</f>
        <v/>
      </c>
      <c r="K6982" s="4">
        <f>DAY(A6982)</f>
        <v/>
      </c>
      <c r="L6982" s="4">
        <f>HOUR(A6982)</f>
        <v/>
      </c>
      <c r="M6982" s="4">
        <f>CONCATENATE(J6982,"-",K6982,"-",L6982)</f>
        <v/>
      </c>
      <c r="N6982" s="4">
        <f>+C6982</f>
        <v/>
      </c>
    </row>
    <row r="6983" ht="14.25" customHeight="1">
      <c r="J6983" s="4">
        <f>MONTH(A6983)</f>
        <v/>
      </c>
      <c r="K6983" s="4">
        <f>DAY(A6983)</f>
        <v/>
      </c>
      <c r="L6983" s="4">
        <f>HOUR(A6983)</f>
        <v/>
      </c>
      <c r="M6983" s="4">
        <f>CONCATENATE(J6983,"-",K6983,"-",L6983)</f>
        <v/>
      </c>
      <c r="N6983" s="4">
        <f>+C6983</f>
        <v/>
      </c>
    </row>
    <row r="6984" ht="14.25" customHeight="1">
      <c r="J6984" s="4">
        <f>MONTH(A6984)</f>
        <v/>
      </c>
      <c r="K6984" s="4">
        <f>DAY(A6984)</f>
        <v/>
      </c>
      <c r="L6984" s="4">
        <f>HOUR(A6984)</f>
        <v/>
      </c>
      <c r="M6984" s="4">
        <f>CONCATENATE(J6984,"-",K6984,"-",L6984)</f>
        <v/>
      </c>
      <c r="N6984" s="4">
        <f>+C6984</f>
        <v/>
      </c>
    </row>
    <row r="6985" ht="14.25" customHeight="1">
      <c r="J6985" s="4">
        <f>MONTH(A6985)</f>
        <v/>
      </c>
      <c r="K6985" s="4">
        <f>DAY(A6985)</f>
        <v/>
      </c>
      <c r="L6985" s="4">
        <f>HOUR(A6985)</f>
        <v/>
      </c>
      <c r="M6985" s="4">
        <f>CONCATENATE(J6985,"-",K6985,"-",L6985)</f>
        <v/>
      </c>
      <c r="N6985" s="4">
        <f>+C6985</f>
        <v/>
      </c>
    </row>
    <row r="6986" ht="14.25" customHeight="1">
      <c r="J6986" s="4">
        <f>MONTH(A6986)</f>
        <v/>
      </c>
      <c r="K6986" s="4">
        <f>DAY(A6986)</f>
        <v/>
      </c>
      <c r="L6986" s="4">
        <f>HOUR(A6986)</f>
        <v/>
      </c>
      <c r="M6986" s="4">
        <f>CONCATENATE(J6986,"-",K6986,"-",L6986)</f>
        <v/>
      </c>
      <c r="N6986" s="4">
        <f>+C6986</f>
        <v/>
      </c>
    </row>
    <row r="6987" ht="14.25" customHeight="1">
      <c r="J6987" s="4">
        <f>MONTH(A6987)</f>
        <v/>
      </c>
      <c r="K6987" s="4">
        <f>DAY(A6987)</f>
        <v/>
      </c>
      <c r="L6987" s="4">
        <f>HOUR(A6987)</f>
        <v/>
      </c>
      <c r="M6987" s="4">
        <f>CONCATENATE(J6987,"-",K6987,"-",L6987)</f>
        <v/>
      </c>
      <c r="N6987" s="4">
        <f>+C6987</f>
        <v/>
      </c>
    </row>
    <row r="6988" ht="14.25" customHeight="1">
      <c r="J6988" s="4">
        <f>MONTH(A6988)</f>
        <v/>
      </c>
      <c r="K6988" s="4">
        <f>DAY(A6988)</f>
        <v/>
      </c>
      <c r="L6988" s="4">
        <f>HOUR(A6988)</f>
        <v/>
      </c>
      <c r="M6988" s="4">
        <f>CONCATENATE(J6988,"-",K6988,"-",L6988)</f>
        <v/>
      </c>
      <c r="N6988" s="4">
        <f>+C6988</f>
        <v/>
      </c>
    </row>
    <row r="6989" ht="14.25" customHeight="1">
      <c r="J6989" s="4">
        <f>MONTH(A6989)</f>
        <v/>
      </c>
      <c r="K6989" s="4">
        <f>DAY(A6989)</f>
        <v/>
      </c>
      <c r="L6989" s="4">
        <f>HOUR(A6989)</f>
        <v/>
      </c>
      <c r="M6989" s="4">
        <f>CONCATENATE(J6989,"-",K6989,"-",L6989)</f>
        <v/>
      </c>
      <c r="N6989" s="4">
        <f>+C6989</f>
        <v/>
      </c>
    </row>
    <row r="6990" ht="14.25" customHeight="1">
      <c r="J6990" s="4">
        <f>MONTH(A6990)</f>
        <v/>
      </c>
      <c r="K6990" s="4">
        <f>DAY(A6990)</f>
        <v/>
      </c>
      <c r="L6990" s="4">
        <f>HOUR(A6990)</f>
        <v/>
      </c>
      <c r="M6990" s="4">
        <f>CONCATENATE(J6990,"-",K6990,"-",L6990)</f>
        <v/>
      </c>
      <c r="N6990" s="4">
        <f>+C6990</f>
        <v/>
      </c>
    </row>
    <row r="6991" ht="14.25" customHeight="1">
      <c r="J6991" s="4">
        <f>MONTH(A6991)</f>
        <v/>
      </c>
      <c r="K6991" s="4">
        <f>DAY(A6991)</f>
        <v/>
      </c>
      <c r="L6991" s="4">
        <f>HOUR(A6991)</f>
        <v/>
      </c>
      <c r="M6991" s="4">
        <f>CONCATENATE(J6991,"-",K6991,"-",L6991)</f>
        <v/>
      </c>
      <c r="N6991" s="4">
        <f>+C6991</f>
        <v/>
      </c>
    </row>
    <row r="6992" ht="14.25" customHeight="1">
      <c r="J6992" s="4">
        <f>MONTH(A6992)</f>
        <v/>
      </c>
      <c r="K6992" s="4">
        <f>DAY(A6992)</f>
        <v/>
      </c>
      <c r="L6992" s="4">
        <f>HOUR(A6992)</f>
        <v/>
      </c>
      <c r="M6992" s="4">
        <f>CONCATENATE(J6992,"-",K6992,"-",L6992)</f>
        <v/>
      </c>
      <c r="N6992" s="4">
        <f>+C6992</f>
        <v/>
      </c>
    </row>
    <row r="6993" ht="14.25" customHeight="1">
      <c r="J6993" s="4">
        <f>MONTH(A6993)</f>
        <v/>
      </c>
      <c r="K6993" s="4">
        <f>DAY(A6993)</f>
        <v/>
      </c>
      <c r="L6993" s="4">
        <f>HOUR(A6993)</f>
        <v/>
      </c>
      <c r="M6993" s="4">
        <f>CONCATENATE(J6993,"-",K6993,"-",L6993)</f>
        <v/>
      </c>
      <c r="N6993" s="4">
        <f>+C6993</f>
        <v/>
      </c>
    </row>
    <row r="6994" ht="14.25" customHeight="1">
      <c r="J6994" s="4">
        <f>MONTH(A6994)</f>
        <v/>
      </c>
      <c r="K6994" s="4">
        <f>DAY(A6994)</f>
        <v/>
      </c>
      <c r="L6994" s="4">
        <f>HOUR(A6994)</f>
        <v/>
      </c>
      <c r="M6994" s="4">
        <f>CONCATENATE(J6994,"-",K6994,"-",L6994)</f>
        <v/>
      </c>
      <c r="N6994" s="4">
        <f>+C6994</f>
        <v/>
      </c>
    </row>
    <row r="6995" ht="14.25" customHeight="1">
      <c r="J6995" s="4">
        <f>MONTH(A6995)</f>
        <v/>
      </c>
      <c r="K6995" s="4">
        <f>DAY(A6995)</f>
        <v/>
      </c>
      <c r="L6995" s="4">
        <f>HOUR(A6995)</f>
        <v/>
      </c>
      <c r="M6995" s="4">
        <f>CONCATENATE(J6995,"-",K6995,"-",L6995)</f>
        <v/>
      </c>
      <c r="N6995" s="4">
        <f>+C6995</f>
        <v/>
      </c>
    </row>
    <row r="6996" ht="14.25" customHeight="1">
      <c r="J6996" s="4">
        <f>MONTH(A6996)</f>
        <v/>
      </c>
      <c r="K6996" s="4">
        <f>DAY(A6996)</f>
        <v/>
      </c>
      <c r="L6996" s="4">
        <f>HOUR(A6996)</f>
        <v/>
      </c>
      <c r="M6996" s="4">
        <f>CONCATENATE(J6996,"-",K6996,"-",L6996)</f>
        <v/>
      </c>
      <c r="N6996" s="4">
        <f>+C6996</f>
        <v/>
      </c>
    </row>
    <row r="6997" ht="14.25" customHeight="1">
      <c r="J6997" s="4">
        <f>MONTH(A6997)</f>
        <v/>
      </c>
      <c r="K6997" s="4">
        <f>DAY(A6997)</f>
        <v/>
      </c>
      <c r="L6997" s="4">
        <f>HOUR(A6997)</f>
        <v/>
      </c>
      <c r="M6997" s="4">
        <f>CONCATENATE(J6997,"-",K6997,"-",L6997)</f>
        <v/>
      </c>
      <c r="N6997" s="4">
        <f>+C6997</f>
        <v/>
      </c>
    </row>
    <row r="6998" ht="14.25" customHeight="1">
      <c r="J6998" s="4">
        <f>MONTH(A6998)</f>
        <v/>
      </c>
      <c r="K6998" s="4">
        <f>DAY(A6998)</f>
        <v/>
      </c>
      <c r="L6998" s="4">
        <f>HOUR(A6998)</f>
        <v/>
      </c>
      <c r="M6998" s="4">
        <f>CONCATENATE(J6998,"-",K6998,"-",L6998)</f>
        <v/>
      </c>
      <c r="N6998" s="4">
        <f>+C6998</f>
        <v/>
      </c>
    </row>
    <row r="6999" ht="14.25" customHeight="1">
      <c r="J6999" s="4">
        <f>MONTH(A6999)</f>
        <v/>
      </c>
      <c r="K6999" s="4">
        <f>DAY(A6999)</f>
        <v/>
      </c>
      <c r="L6999" s="4">
        <f>HOUR(A6999)</f>
        <v/>
      </c>
      <c r="M6999" s="4">
        <f>CONCATENATE(J6999,"-",K6999,"-",L6999)</f>
        <v/>
      </c>
      <c r="N6999" s="4">
        <f>+C6999</f>
        <v/>
      </c>
    </row>
    <row r="7000" ht="14.25" customHeight="1">
      <c r="J7000" s="4">
        <f>MONTH(A7000)</f>
        <v/>
      </c>
      <c r="K7000" s="4">
        <f>DAY(A7000)</f>
        <v/>
      </c>
      <c r="L7000" s="4">
        <f>HOUR(A7000)</f>
        <v/>
      </c>
      <c r="M7000" s="4">
        <f>CONCATENATE(J7000,"-",K7000,"-",L7000)</f>
        <v/>
      </c>
      <c r="N7000" s="4">
        <f>+C7000</f>
        <v/>
      </c>
    </row>
    <row r="7001" ht="14.25" customHeight="1">
      <c r="J7001" s="4">
        <f>MONTH(A7001)</f>
        <v/>
      </c>
      <c r="K7001" s="4">
        <f>DAY(A7001)</f>
        <v/>
      </c>
      <c r="L7001" s="4">
        <f>HOUR(A7001)</f>
        <v/>
      </c>
      <c r="M7001" s="4">
        <f>CONCATENATE(J7001,"-",K7001,"-",L7001)</f>
        <v/>
      </c>
      <c r="N7001" s="4">
        <f>+C7001</f>
        <v/>
      </c>
    </row>
    <row r="7002" ht="14.25" customHeight="1">
      <c r="J7002" s="4">
        <f>MONTH(A7002)</f>
        <v/>
      </c>
      <c r="K7002" s="4">
        <f>DAY(A7002)</f>
        <v/>
      </c>
      <c r="L7002" s="4">
        <f>HOUR(A7002)</f>
        <v/>
      </c>
      <c r="M7002" s="4">
        <f>CONCATENATE(J7002,"-",K7002,"-",L7002)</f>
        <v/>
      </c>
      <c r="N7002" s="4">
        <f>+C7002</f>
        <v/>
      </c>
    </row>
    <row r="7003" ht="14.25" customHeight="1">
      <c r="J7003" s="4">
        <f>MONTH(A7003)</f>
        <v/>
      </c>
      <c r="K7003" s="4">
        <f>DAY(A7003)</f>
        <v/>
      </c>
      <c r="L7003" s="4">
        <f>HOUR(A7003)</f>
        <v/>
      </c>
      <c r="M7003" s="4">
        <f>CONCATENATE(J7003,"-",K7003,"-",L7003)</f>
        <v/>
      </c>
      <c r="N7003" s="4">
        <f>+C7003</f>
        <v/>
      </c>
    </row>
    <row r="7004" ht="14.25" customHeight="1">
      <c r="J7004" s="4">
        <f>MONTH(A7004)</f>
        <v/>
      </c>
      <c r="K7004" s="4">
        <f>DAY(A7004)</f>
        <v/>
      </c>
      <c r="L7004" s="4">
        <f>HOUR(A7004)</f>
        <v/>
      </c>
      <c r="M7004" s="4">
        <f>CONCATENATE(J7004,"-",K7004,"-",L7004)</f>
        <v/>
      </c>
      <c r="N7004" s="4">
        <f>+C7004</f>
        <v/>
      </c>
    </row>
    <row r="7005" ht="14.25" customHeight="1">
      <c r="J7005" s="4">
        <f>MONTH(A7005)</f>
        <v/>
      </c>
      <c r="K7005" s="4">
        <f>DAY(A7005)</f>
        <v/>
      </c>
      <c r="L7005" s="4">
        <f>HOUR(A7005)</f>
        <v/>
      </c>
      <c r="M7005" s="4">
        <f>CONCATENATE(J7005,"-",K7005,"-",L7005)</f>
        <v/>
      </c>
      <c r="N7005" s="4">
        <f>+C7005</f>
        <v/>
      </c>
    </row>
    <row r="7006" ht="14.25" customHeight="1">
      <c r="J7006" s="4">
        <f>MONTH(A7006)</f>
        <v/>
      </c>
      <c r="K7006" s="4">
        <f>DAY(A7006)</f>
        <v/>
      </c>
      <c r="L7006" s="4">
        <f>HOUR(A7006)</f>
        <v/>
      </c>
      <c r="M7006" s="4">
        <f>CONCATENATE(J7006,"-",K7006,"-",L7006)</f>
        <v/>
      </c>
      <c r="N7006" s="4">
        <f>+C7006</f>
        <v/>
      </c>
    </row>
    <row r="7007" ht="14.25" customHeight="1">
      <c r="J7007" s="4">
        <f>MONTH(A7007)</f>
        <v/>
      </c>
      <c r="K7007" s="4">
        <f>DAY(A7007)</f>
        <v/>
      </c>
      <c r="L7007" s="4">
        <f>HOUR(A7007)</f>
        <v/>
      </c>
      <c r="M7007" s="4">
        <f>CONCATENATE(J7007,"-",K7007,"-",L7007)</f>
        <v/>
      </c>
      <c r="N7007" s="4">
        <f>+C7007</f>
        <v/>
      </c>
    </row>
    <row r="7008" ht="14.25" customHeight="1">
      <c r="J7008" s="4">
        <f>MONTH(A7008)</f>
        <v/>
      </c>
      <c r="K7008" s="4">
        <f>DAY(A7008)</f>
        <v/>
      </c>
      <c r="L7008" s="4">
        <f>HOUR(A7008)</f>
        <v/>
      </c>
      <c r="M7008" s="4">
        <f>CONCATENATE(J7008,"-",K7008,"-",L7008)</f>
        <v/>
      </c>
      <c r="N7008" s="4">
        <f>+C7008</f>
        <v/>
      </c>
    </row>
    <row r="7009" ht="14.25" customHeight="1">
      <c r="J7009" s="4">
        <f>MONTH(A7009)</f>
        <v/>
      </c>
      <c r="K7009" s="4">
        <f>DAY(A7009)</f>
        <v/>
      </c>
      <c r="L7009" s="4">
        <f>HOUR(A7009)</f>
        <v/>
      </c>
      <c r="M7009" s="4">
        <f>CONCATENATE(J7009,"-",K7009,"-",L7009)</f>
        <v/>
      </c>
      <c r="N7009" s="4">
        <f>+C7009</f>
        <v/>
      </c>
    </row>
    <row r="7010" ht="14.25" customHeight="1">
      <c r="J7010" s="4">
        <f>MONTH(A7010)</f>
        <v/>
      </c>
      <c r="K7010" s="4">
        <f>DAY(A7010)</f>
        <v/>
      </c>
      <c r="L7010" s="4">
        <f>HOUR(A7010)</f>
        <v/>
      </c>
      <c r="M7010" s="4">
        <f>CONCATENATE(J7010,"-",K7010,"-",L7010)</f>
        <v/>
      </c>
      <c r="N7010" s="4">
        <f>+C7010</f>
        <v/>
      </c>
    </row>
    <row r="7011" ht="14.25" customHeight="1">
      <c r="J7011" s="4">
        <f>MONTH(A7011)</f>
        <v/>
      </c>
      <c r="K7011" s="4">
        <f>DAY(A7011)</f>
        <v/>
      </c>
      <c r="L7011" s="4">
        <f>HOUR(A7011)</f>
        <v/>
      </c>
      <c r="M7011" s="4">
        <f>CONCATENATE(J7011,"-",K7011,"-",L7011)</f>
        <v/>
      </c>
      <c r="N7011" s="4">
        <f>+C7011</f>
        <v/>
      </c>
    </row>
    <row r="7012" ht="14.25" customHeight="1">
      <c r="J7012" s="4">
        <f>MONTH(A7012)</f>
        <v/>
      </c>
      <c r="K7012" s="4">
        <f>DAY(A7012)</f>
        <v/>
      </c>
      <c r="L7012" s="4">
        <f>HOUR(A7012)</f>
        <v/>
      </c>
      <c r="M7012" s="4">
        <f>CONCATENATE(J7012,"-",K7012,"-",L7012)</f>
        <v/>
      </c>
      <c r="N7012" s="4">
        <f>+C7012</f>
        <v/>
      </c>
    </row>
    <row r="7013" ht="14.25" customHeight="1">
      <c r="J7013" s="4">
        <f>MONTH(A7013)</f>
        <v/>
      </c>
      <c r="K7013" s="4">
        <f>DAY(A7013)</f>
        <v/>
      </c>
      <c r="L7013" s="4">
        <f>HOUR(A7013)</f>
        <v/>
      </c>
      <c r="M7013" s="4">
        <f>CONCATENATE(J7013,"-",K7013,"-",L7013)</f>
        <v/>
      </c>
      <c r="N7013" s="4">
        <f>+C7013</f>
        <v/>
      </c>
    </row>
    <row r="7014" ht="14.25" customHeight="1">
      <c r="J7014" s="4">
        <f>MONTH(A7014)</f>
        <v/>
      </c>
      <c r="K7014" s="4">
        <f>DAY(A7014)</f>
        <v/>
      </c>
      <c r="L7014" s="4">
        <f>HOUR(A7014)</f>
        <v/>
      </c>
      <c r="M7014" s="4">
        <f>CONCATENATE(J7014,"-",K7014,"-",L7014)</f>
        <v/>
      </c>
      <c r="N7014" s="4">
        <f>+C7014</f>
        <v/>
      </c>
    </row>
    <row r="7015" ht="14.25" customHeight="1">
      <c r="J7015" s="4">
        <f>MONTH(A7015)</f>
        <v/>
      </c>
      <c r="K7015" s="4">
        <f>DAY(A7015)</f>
        <v/>
      </c>
      <c r="L7015" s="4">
        <f>HOUR(A7015)</f>
        <v/>
      </c>
      <c r="M7015" s="4">
        <f>CONCATENATE(J7015,"-",K7015,"-",L7015)</f>
        <v/>
      </c>
      <c r="N7015" s="4">
        <f>+C7015</f>
        <v/>
      </c>
    </row>
    <row r="7016" ht="14.25" customHeight="1">
      <c r="J7016" s="4">
        <f>MONTH(A7016)</f>
        <v/>
      </c>
      <c r="K7016" s="4">
        <f>DAY(A7016)</f>
        <v/>
      </c>
      <c r="L7016" s="4">
        <f>HOUR(A7016)</f>
        <v/>
      </c>
      <c r="M7016" s="4">
        <f>CONCATENATE(J7016,"-",K7016,"-",L7016)</f>
        <v/>
      </c>
      <c r="N7016" s="4">
        <f>+C7016</f>
        <v/>
      </c>
    </row>
    <row r="7017" ht="14.25" customHeight="1">
      <c r="J7017" s="4">
        <f>MONTH(A7017)</f>
        <v/>
      </c>
      <c r="K7017" s="4">
        <f>DAY(A7017)</f>
        <v/>
      </c>
      <c r="L7017" s="4">
        <f>HOUR(A7017)</f>
        <v/>
      </c>
      <c r="M7017" s="4">
        <f>CONCATENATE(J7017,"-",K7017,"-",L7017)</f>
        <v/>
      </c>
      <c r="N7017" s="4">
        <f>+C7017</f>
        <v/>
      </c>
    </row>
    <row r="7018" ht="14.25" customHeight="1">
      <c r="J7018" s="4">
        <f>MONTH(A7018)</f>
        <v/>
      </c>
      <c r="K7018" s="4">
        <f>DAY(A7018)</f>
        <v/>
      </c>
      <c r="L7018" s="4">
        <f>HOUR(A7018)</f>
        <v/>
      </c>
      <c r="M7018" s="4">
        <f>CONCATENATE(J7018,"-",K7018,"-",L7018)</f>
        <v/>
      </c>
      <c r="N7018" s="4">
        <f>+C7018</f>
        <v/>
      </c>
    </row>
    <row r="7019" ht="14.25" customHeight="1">
      <c r="J7019" s="4">
        <f>MONTH(A7019)</f>
        <v/>
      </c>
      <c r="K7019" s="4">
        <f>DAY(A7019)</f>
        <v/>
      </c>
      <c r="L7019" s="4">
        <f>HOUR(A7019)</f>
        <v/>
      </c>
      <c r="M7019" s="4">
        <f>CONCATENATE(J7019,"-",K7019,"-",L7019)</f>
        <v/>
      </c>
      <c r="N7019" s="4">
        <f>+C7019</f>
        <v/>
      </c>
    </row>
    <row r="7020" ht="14.25" customHeight="1">
      <c r="J7020" s="4">
        <f>MONTH(A7020)</f>
        <v/>
      </c>
      <c r="K7020" s="4">
        <f>DAY(A7020)</f>
        <v/>
      </c>
      <c r="L7020" s="4">
        <f>HOUR(A7020)</f>
        <v/>
      </c>
      <c r="M7020" s="4">
        <f>CONCATENATE(J7020,"-",K7020,"-",L7020)</f>
        <v/>
      </c>
      <c r="N7020" s="4">
        <f>+C7020</f>
        <v/>
      </c>
    </row>
    <row r="7021" ht="14.25" customHeight="1">
      <c r="J7021" s="4">
        <f>MONTH(A7021)</f>
        <v/>
      </c>
      <c r="K7021" s="4">
        <f>DAY(A7021)</f>
        <v/>
      </c>
      <c r="L7021" s="4">
        <f>HOUR(A7021)</f>
        <v/>
      </c>
      <c r="M7021" s="4">
        <f>CONCATENATE(J7021,"-",K7021,"-",L7021)</f>
        <v/>
      </c>
      <c r="N7021" s="4">
        <f>+C7021</f>
        <v/>
      </c>
    </row>
    <row r="7022" ht="14.25" customHeight="1">
      <c r="J7022" s="4">
        <f>MONTH(A7022)</f>
        <v/>
      </c>
      <c r="K7022" s="4">
        <f>DAY(A7022)</f>
        <v/>
      </c>
      <c r="L7022" s="4">
        <f>HOUR(A7022)</f>
        <v/>
      </c>
      <c r="M7022" s="4">
        <f>CONCATENATE(J7022,"-",K7022,"-",L7022)</f>
        <v/>
      </c>
      <c r="N7022" s="4">
        <f>+C7022</f>
        <v/>
      </c>
    </row>
    <row r="7023" ht="14.25" customHeight="1">
      <c r="J7023" s="4">
        <f>MONTH(A7023)</f>
        <v/>
      </c>
      <c r="K7023" s="4">
        <f>DAY(A7023)</f>
        <v/>
      </c>
      <c r="L7023" s="4">
        <f>HOUR(A7023)</f>
        <v/>
      </c>
      <c r="M7023" s="4">
        <f>CONCATENATE(J7023,"-",K7023,"-",L7023)</f>
        <v/>
      </c>
      <c r="N7023" s="4">
        <f>+C7023</f>
        <v/>
      </c>
    </row>
    <row r="7024" ht="14.25" customHeight="1">
      <c r="J7024" s="4">
        <f>MONTH(A7024)</f>
        <v/>
      </c>
      <c r="K7024" s="4">
        <f>DAY(A7024)</f>
        <v/>
      </c>
      <c r="L7024" s="4">
        <f>HOUR(A7024)</f>
        <v/>
      </c>
      <c r="M7024" s="4">
        <f>CONCATENATE(J7024,"-",K7024,"-",L7024)</f>
        <v/>
      </c>
      <c r="N7024" s="4">
        <f>+C7024</f>
        <v/>
      </c>
    </row>
    <row r="7025" ht="14.25" customHeight="1">
      <c r="J7025" s="4">
        <f>MONTH(A7025)</f>
        <v/>
      </c>
      <c r="K7025" s="4">
        <f>DAY(A7025)</f>
        <v/>
      </c>
      <c r="L7025" s="4">
        <f>HOUR(A7025)</f>
        <v/>
      </c>
      <c r="M7025" s="4">
        <f>CONCATENATE(J7025,"-",K7025,"-",L7025)</f>
        <v/>
      </c>
      <c r="N7025" s="4">
        <f>+C7025</f>
        <v/>
      </c>
    </row>
    <row r="7026" ht="14.25" customHeight="1">
      <c r="J7026" s="4">
        <f>MONTH(A7026)</f>
        <v/>
      </c>
      <c r="K7026" s="4">
        <f>DAY(A7026)</f>
        <v/>
      </c>
      <c r="L7026" s="4">
        <f>HOUR(A7026)</f>
        <v/>
      </c>
      <c r="M7026" s="4">
        <f>CONCATENATE(J7026,"-",K7026,"-",L7026)</f>
        <v/>
      </c>
      <c r="N7026" s="4">
        <f>+C7026</f>
        <v/>
      </c>
    </row>
    <row r="7027" ht="14.25" customHeight="1">
      <c r="J7027" s="4">
        <f>MONTH(A7027)</f>
        <v/>
      </c>
      <c r="K7027" s="4">
        <f>DAY(A7027)</f>
        <v/>
      </c>
      <c r="L7027" s="4">
        <f>HOUR(A7027)</f>
        <v/>
      </c>
      <c r="M7027" s="4">
        <f>CONCATENATE(J7027,"-",K7027,"-",L7027)</f>
        <v/>
      </c>
      <c r="N7027" s="4">
        <f>+C7027</f>
        <v/>
      </c>
    </row>
    <row r="7028" ht="14.25" customHeight="1">
      <c r="J7028" s="4">
        <f>MONTH(A7028)</f>
        <v/>
      </c>
      <c r="K7028" s="4">
        <f>DAY(A7028)</f>
        <v/>
      </c>
      <c r="L7028" s="4">
        <f>HOUR(A7028)</f>
        <v/>
      </c>
      <c r="M7028" s="4">
        <f>CONCATENATE(J7028,"-",K7028,"-",L7028)</f>
        <v/>
      </c>
      <c r="N7028" s="4">
        <f>+C7028</f>
        <v/>
      </c>
    </row>
    <row r="7029" ht="14.25" customHeight="1">
      <c r="J7029" s="4">
        <f>MONTH(A7029)</f>
        <v/>
      </c>
      <c r="K7029" s="4">
        <f>DAY(A7029)</f>
        <v/>
      </c>
      <c r="L7029" s="4">
        <f>HOUR(A7029)</f>
        <v/>
      </c>
      <c r="M7029" s="4">
        <f>CONCATENATE(J7029,"-",K7029,"-",L7029)</f>
        <v/>
      </c>
      <c r="N7029" s="4">
        <f>+C7029</f>
        <v/>
      </c>
    </row>
    <row r="7030" ht="14.25" customHeight="1">
      <c r="J7030" s="4">
        <f>MONTH(A7030)</f>
        <v/>
      </c>
      <c r="K7030" s="4">
        <f>DAY(A7030)</f>
        <v/>
      </c>
      <c r="L7030" s="4">
        <f>HOUR(A7030)</f>
        <v/>
      </c>
      <c r="M7030" s="4">
        <f>CONCATENATE(J7030,"-",K7030,"-",L7030)</f>
        <v/>
      </c>
      <c r="N7030" s="4">
        <f>+C7030</f>
        <v/>
      </c>
    </row>
    <row r="7031" ht="14.25" customHeight="1">
      <c r="J7031" s="4">
        <f>MONTH(A7031)</f>
        <v/>
      </c>
      <c r="K7031" s="4">
        <f>DAY(A7031)</f>
        <v/>
      </c>
      <c r="L7031" s="4">
        <f>HOUR(A7031)</f>
        <v/>
      </c>
      <c r="M7031" s="4">
        <f>CONCATENATE(J7031,"-",K7031,"-",L7031)</f>
        <v/>
      </c>
      <c r="N7031" s="4">
        <f>+C7031</f>
        <v/>
      </c>
    </row>
    <row r="7032" ht="14.25" customHeight="1">
      <c r="J7032" s="4">
        <f>MONTH(A7032)</f>
        <v/>
      </c>
      <c r="K7032" s="4">
        <f>DAY(A7032)</f>
        <v/>
      </c>
      <c r="L7032" s="4">
        <f>HOUR(A7032)</f>
        <v/>
      </c>
      <c r="M7032" s="4">
        <f>CONCATENATE(J7032,"-",K7032,"-",L7032)</f>
        <v/>
      </c>
      <c r="N7032" s="4">
        <f>+C7032</f>
        <v/>
      </c>
    </row>
    <row r="7033" ht="14.25" customHeight="1">
      <c r="J7033" s="4">
        <f>MONTH(A7033)</f>
        <v/>
      </c>
      <c r="K7033" s="4">
        <f>DAY(A7033)</f>
        <v/>
      </c>
      <c r="L7033" s="4">
        <f>HOUR(A7033)</f>
        <v/>
      </c>
      <c r="M7033" s="4">
        <f>CONCATENATE(J7033,"-",K7033,"-",L7033)</f>
        <v/>
      </c>
      <c r="N7033" s="4">
        <f>+C7033</f>
        <v/>
      </c>
    </row>
    <row r="7034" ht="14.25" customHeight="1">
      <c r="J7034" s="4">
        <f>MONTH(A7034)</f>
        <v/>
      </c>
      <c r="K7034" s="4">
        <f>DAY(A7034)</f>
        <v/>
      </c>
      <c r="L7034" s="4">
        <f>HOUR(A7034)</f>
        <v/>
      </c>
      <c r="M7034" s="4">
        <f>CONCATENATE(J7034,"-",K7034,"-",L7034)</f>
        <v/>
      </c>
      <c r="N7034" s="4">
        <f>+C7034</f>
        <v/>
      </c>
    </row>
    <row r="7035" ht="14.25" customHeight="1">
      <c r="J7035" s="4">
        <f>MONTH(A7035)</f>
        <v/>
      </c>
      <c r="K7035" s="4">
        <f>DAY(A7035)</f>
        <v/>
      </c>
      <c r="L7035" s="4">
        <f>HOUR(A7035)</f>
        <v/>
      </c>
      <c r="M7035" s="4">
        <f>CONCATENATE(J7035,"-",K7035,"-",L7035)</f>
        <v/>
      </c>
      <c r="N7035" s="4">
        <f>+C7035</f>
        <v/>
      </c>
    </row>
    <row r="7036" ht="14.25" customHeight="1">
      <c r="J7036" s="4">
        <f>MONTH(A7036)</f>
        <v/>
      </c>
      <c r="K7036" s="4">
        <f>DAY(A7036)</f>
        <v/>
      </c>
      <c r="L7036" s="4">
        <f>HOUR(A7036)</f>
        <v/>
      </c>
      <c r="M7036" s="4">
        <f>CONCATENATE(J7036,"-",K7036,"-",L7036)</f>
        <v/>
      </c>
      <c r="N7036" s="4">
        <f>+C7036</f>
        <v/>
      </c>
    </row>
    <row r="7037" ht="14.25" customHeight="1">
      <c r="J7037" s="4">
        <f>MONTH(A7037)</f>
        <v/>
      </c>
      <c r="K7037" s="4">
        <f>DAY(A7037)</f>
        <v/>
      </c>
      <c r="L7037" s="4">
        <f>HOUR(A7037)</f>
        <v/>
      </c>
      <c r="M7037" s="4">
        <f>CONCATENATE(J7037,"-",K7037,"-",L7037)</f>
        <v/>
      </c>
      <c r="N7037" s="4">
        <f>+C7037</f>
        <v/>
      </c>
    </row>
    <row r="7038" ht="14.25" customHeight="1">
      <c r="J7038" s="4">
        <f>MONTH(A7038)</f>
        <v/>
      </c>
      <c r="K7038" s="4">
        <f>DAY(A7038)</f>
        <v/>
      </c>
      <c r="L7038" s="4">
        <f>HOUR(A7038)</f>
        <v/>
      </c>
      <c r="M7038" s="4">
        <f>CONCATENATE(J7038,"-",K7038,"-",L7038)</f>
        <v/>
      </c>
      <c r="N7038" s="4">
        <f>+C7038</f>
        <v/>
      </c>
    </row>
    <row r="7039" ht="14.25" customHeight="1">
      <c r="J7039" s="4">
        <f>MONTH(A7039)</f>
        <v/>
      </c>
      <c r="K7039" s="4">
        <f>DAY(A7039)</f>
        <v/>
      </c>
      <c r="L7039" s="4">
        <f>HOUR(A7039)</f>
        <v/>
      </c>
      <c r="M7039" s="4">
        <f>CONCATENATE(J7039,"-",K7039,"-",L7039)</f>
        <v/>
      </c>
      <c r="N7039" s="4">
        <f>+C7039</f>
        <v/>
      </c>
    </row>
    <row r="7040" ht="14.25" customHeight="1">
      <c r="J7040" s="4">
        <f>MONTH(A7040)</f>
        <v/>
      </c>
      <c r="K7040" s="4">
        <f>DAY(A7040)</f>
        <v/>
      </c>
      <c r="L7040" s="4">
        <f>HOUR(A7040)</f>
        <v/>
      </c>
      <c r="M7040" s="4">
        <f>CONCATENATE(J7040,"-",K7040,"-",L7040)</f>
        <v/>
      </c>
      <c r="N7040" s="4">
        <f>+C7040</f>
        <v/>
      </c>
    </row>
    <row r="7041" ht="14.25" customHeight="1">
      <c r="J7041" s="4">
        <f>MONTH(A7041)</f>
        <v/>
      </c>
      <c r="K7041" s="4">
        <f>DAY(A7041)</f>
        <v/>
      </c>
      <c r="L7041" s="4">
        <f>HOUR(A7041)</f>
        <v/>
      </c>
      <c r="M7041" s="4">
        <f>CONCATENATE(J7041,"-",K7041,"-",L7041)</f>
        <v/>
      </c>
      <c r="N7041" s="4">
        <f>+C7041</f>
        <v/>
      </c>
    </row>
    <row r="7042" ht="14.25" customHeight="1">
      <c r="J7042" s="4">
        <f>MONTH(A7042)</f>
        <v/>
      </c>
      <c r="K7042" s="4">
        <f>DAY(A7042)</f>
        <v/>
      </c>
      <c r="L7042" s="4">
        <f>HOUR(A7042)</f>
        <v/>
      </c>
      <c r="M7042" s="4">
        <f>CONCATENATE(J7042,"-",K7042,"-",L7042)</f>
        <v/>
      </c>
      <c r="N7042" s="4">
        <f>+C7042</f>
        <v/>
      </c>
    </row>
    <row r="7043" ht="14.25" customHeight="1">
      <c r="J7043" s="4">
        <f>MONTH(A7043)</f>
        <v/>
      </c>
      <c r="K7043" s="4">
        <f>DAY(A7043)</f>
        <v/>
      </c>
      <c r="L7043" s="4">
        <f>HOUR(A7043)</f>
        <v/>
      </c>
      <c r="M7043" s="4">
        <f>CONCATENATE(J7043,"-",K7043,"-",L7043)</f>
        <v/>
      </c>
      <c r="N7043" s="4">
        <f>+C7043</f>
        <v/>
      </c>
    </row>
    <row r="7044" ht="14.25" customHeight="1">
      <c r="J7044" s="4">
        <f>MONTH(A7044)</f>
        <v/>
      </c>
      <c r="K7044" s="4">
        <f>DAY(A7044)</f>
        <v/>
      </c>
      <c r="L7044" s="4">
        <f>HOUR(A7044)</f>
        <v/>
      </c>
      <c r="M7044" s="4">
        <f>CONCATENATE(J7044,"-",K7044,"-",L7044)</f>
        <v/>
      </c>
      <c r="N7044" s="4">
        <f>+C7044</f>
        <v/>
      </c>
    </row>
    <row r="7045" ht="14.25" customHeight="1">
      <c r="J7045" s="4">
        <f>MONTH(A7045)</f>
        <v/>
      </c>
      <c r="K7045" s="4">
        <f>DAY(A7045)</f>
        <v/>
      </c>
      <c r="L7045" s="4">
        <f>HOUR(A7045)</f>
        <v/>
      </c>
      <c r="M7045" s="4">
        <f>CONCATENATE(J7045,"-",K7045,"-",L7045)</f>
        <v/>
      </c>
      <c r="N7045" s="4">
        <f>+C7045</f>
        <v/>
      </c>
    </row>
    <row r="7046" ht="14.25" customHeight="1">
      <c r="J7046" s="4">
        <f>MONTH(A7046)</f>
        <v/>
      </c>
      <c r="K7046" s="4">
        <f>DAY(A7046)</f>
        <v/>
      </c>
      <c r="L7046" s="4">
        <f>HOUR(A7046)</f>
        <v/>
      </c>
      <c r="M7046" s="4">
        <f>CONCATENATE(J7046,"-",K7046,"-",L7046)</f>
        <v/>
      </c>
      <c r="N7046" s="4">
        <f>+C7046</f>
        <v/>
      </c>
    </row>
    <row r="7047" ht="14.25" customHeight="1">
      <c r="J7047" s="4">
        <f>MONTH(A7047)</f>
        <v/>
      </c>
      <c r="K7047" s="4">
        <f>DAY(A7047)</f>
        <v/>
      </c>
      <c r="L7047" s="4">
        <f>HOUR(A7047)</f>
        <v/>
      </c>
      <c r="M7047" s="4">
        <f>CONCATENATE(J7047,"-",K7047,"-",L7047)</f>
        <v/>
      </c>
      <c r="N7047" s="4">
        <f>+C7047</f>
        <v/>
      </c>
    </row>
    <row r="7048" ht="14.25" customHeight="1">
      <c r="J7048" s="4">
        <f>MONTH(A7048)</f>
        <v/>
      </c>
      <c r="K7048" s="4">
        <f>DAY(A7048)</f>
        <v/>
      </c>
      <c r="L7048" s="4">
        <f>HOUR(A7048)</f>
        <v/>
      </c>
      <c r="M7048" s="4">
        <f>CONCATENATE(J7048,"-",K7048,"-",L7048)</f>
        <v/>
      </c>
      <c r="N7048" s="4">
        <f>+C7048</f>
        <v/>
      </c>
    </row>
    <row r="7049" ht="14.25" customHeight="1">
      <c r="J7049" s="4">
        <f>MONTH(A7049)</f>
        <v/>
      </c>
      <c r="K7049" s="4">
        <f>DAY(A7049)</f>
        <v/>
      </c>
      <c r="L7049" s="4">
        <f>HOUR(A7049)</f>
        <v/>
      </c>
      <c r="M7049" s="4">
        <f>CONCATENATE(J7049,"-",K7049,"-",L7049)</f>
        <v/>
      </c>
      <c r="N7049" s="4">
        <f>+C7049</f>
        <v/>
      </c>
    </row>
    <row r="7050" ht="14.25" customHeight="1">
      <c r="J7050" s="4">
        <f>MONTH(A7050)</f>
        <v/>
      </c>
      <c r="K7050" s="4">
        <f>DAY(A7050)</f>
        <v/>
      </c>
      <c r="L7050" s="4">
        <f>HOUR(A7050)</f>
        <v/>
      </c>
      <c r="M7050" s="4">
        <f>CONCATENATE(J7050,"-",K7050,"-",L7050)</f>
        <v/>
      </c>
      <c r="N7050" s="4">
        <f>+C7050</f>
        <v/>
      </c>
    </row>
    <row r="7051" ht="14.25" customHeight="1">
      <c r="J7051" s="4">
        <f>MONTH(A7051)</f>
        <v/>
      </c>
      <c r="K7051" s="4">
        <f>DAY(A7051)</f>
        <v/>
      </c>
      <c r="L7051" s="4">
        <f>HOUR(A7051)</f>
        <v/>
      </c>
      <c r="M7051" s="4">
        <f>CONCATENATE(J7051,"-",K7051,"-",L7051)</f>
        <v/>
      </c>
      <c r="N7051" s="4">
        <f>+C7051</f>
        <v/>
      </c>
    </row>
    <row r="7052" ht="14.25" customHeight="1">
      <c r="J7052" s="4">
        <f>MONTH(A7052)</f>
        <v/>
      </c>
      <c r="K7052" s="4">
        <f>DAY(A7052)</f>
        <v/>
      </c>
      <c r="L7052" s="4">
        <f>HOUR(A7052)</f>
        <v/>
      </c>
      <c r="M7052" s="4">
        <f>CONCATENATE(J7052,"-",K7052,"-",L7052)</f>
        <v/>
      </c>
      <c r="N7052" s="4">
        <f>+C7052</f>
        <v/>
      </c>
    </row>
    <row r="7053" ht="14.25" customHeight="1">
      <c r="J7053" s="4">
        <f>MONTH(A7053)</f>
        <v/>
      </c>
      <c r="K7053" s="4">
        <f>DAY(A7053)</f>
        <v/>
      </c>
      <c r="L7053" s="4">
        <f>HOUR(A7053)</f>
        <v/>
      </c>
      <c r="M7053" s="4">
        <f>CONCATENATE(J7053,"-",K7053,"-",L7053)</f>
        <v/>
      </c>
      <c r="N7053" s="4">
        <f>+C7053</f>
        <v/>
      </c>
    </row>
    <row r="7054" ht="14.25" customHeight="1">
      <c r="J7054" s="4">
        <f>MONTH(A7054)</f>
        <v/>
      </c>
      <c r="K7054" s="4">
        <f>DAY(A7054)</f>
        <v/>
      </c>
      <c r="L7054" s="4">
        <f>HOUR(A7054)</f>
        <v/>
      </c>
      <c r="M7054" s="4">
        <f>CONCATENATE(J7054,"-",K7054,"-",L7054)</f>
        <v/>
      </c>
      <c r="N7054" s="4">
        <f>+C7054</f>
        <v/>
      </c>
    </row>
    <row r="7055" ht="14.25" customHeight="1">
      <c r="J7055" s="4">
        <f>MONTH(A7055)</f>
        <v/>
      </c>
      <c r="K7055" s="4">
        <f>DAY(A7055)</f>
        <v/>
      </c>
      <c r="L7055" s="4">
        <f>HOUR(A7055)</f>
        <v/>
      </c>
      <c r="M7055" s="4">
        <f>CONCATENATE(J7055,"-",K7055,"-",L7055)</f>
        <v/>
      </c>
      <c r="N7055" s="4">
        <f>+C7055</f>
        <v/>
      </c>
    </row>
    <row r="7056" ht="14.25" customHeight="1">
      <c r="J7056" s="4">
        <f>MONTH(A7056)</f>
        <v/>
      </c>
      <c r="K7056" s="4">
        <f>DAY(A7056)</f>
        <v/>
      </c>
      <c r="L7056" s="4">
        <f>HOUR(A7056)</f>
        <v/>
      </c>
      <c r="M7056" s="4">
        <f>CONCATENATE(J7056,"-",K7056,"-",L7056)</f>
        <v/>
      </c>
      <c r="N7056" s="4">
        <f>+C7056</f>
        <v/>
      </c>
    </row>
    <row r="7057" ht="14.25" customHeight="1">
      <c r="J7057" s="4">
        <f>MONTH(A7057)</f>
        <v/>
      </c>
      <c r="K7057" s="4">
        <f>DAY(A7057)</f>
        <v/>
      </c>
      <c r="L7057" s="4">
        <f>HOUR(A7057)</f>
        <v/>
      </c>
      <c r="M7057" s="4">
        <f>CONCATENATE(J7057,"-",K7057,"-",L7057)</f>
        <v/>
      </c>
      <c r="N7057" s="4">
        <f>+C7057</f>
        <v/>
      </c>
    </row>
    <row r="7058" ht="14.25" customHeight="1">
      <c r="J7058" s="4">
        <f>MONTH(A7058)</f>
        <v/>
      </c>
      <c r="K7058" s="4">
        <f>DAY(A7058)</f>
        <v/>
      </c>
      <c r="L7058" s="4">
        <f>HOUR(A7058)</f>
        <v/>
      </c>
      <c r="M7058" s="4">
        <f>CONCATENATE(J7058,"-",K7058,"-",L7058)</f>
        <v/>
      </c>
      <c r="N7058" s="4">
        <f>+C7058</f>
        <v/>
      </c>
    </row>
    <row r="7059" ht="14.25" customHeight="1">
      <c r="J7059" s="4">
        <f>MONTH(A7059)</f>
        <v/>
      </c>
      <c r="K7059" s="4">
        <f>DAY(A7059)</f>
        <v/>
      </c>
      <c r="L7059" s="4">
        <f>HOUR(A7059)</f>
        <v/>
      </c>
      <c r="M7059" s="4">
        <f>CONCATENATE(J7059,"-",K7059,"-",L7059)</f>
        <v/>
      </c>
      <c r="N7059" s="4">
        <f>+C7059</f>
        <v/>
      </c>
    </row>
    <row r="7060" ht="14.25" customHeight="1">
      <c r="J7060" s="4">
        <f>MONTH(A7060)</f>
        <v/>
      </c>
      <c r="K7060" s="4">
        <f>DAY(A7060)</f>
        <v/>
      </c>
      <c r="L7060" s="4">
        <f>HOUR(A7060)</f>
        <v/>
      </c>
      <c r="M7060" s="4">
        <f>CONCATENATE(J7060,"-",K7060,"-",L7060)</f>
        <v/>
      </c>
      <c r="N7060" s="4">
        <f>+C7060</f>
        <v/>
      </c>
    </row>
    <row r="7061" ht="14.25" customHeight="1">
      <c r="J7061" s="4">
        <f>MONTH(A7061)</f>
        <v/>
      </c>
      <c r="K7061" s="4">
        <f>DAY(A7061)</f>
        <v/>
      </c>
      <c r="L7061" s="4">
        <f>HOUR(A7061)</f>
        <v/>
      </c>
      <c r="M7061" s="4">
        <f>CONCATENATE(J7061,"-",K7061,"-",L7061)</f>
        <v/>
      </c>
      <c r="N7061" s="4">
        <f>+C7061</f>
        <v/>
      </c>
    </row>
    <row r="7062" ht="14.25" customHeight="1">
      <c r="J7062" s="4">
        <f>MONTH(A7062)</f>
        <v/>
      </c>
      <c r="K7062" s="4">
        <f>DAY(A7062)</f>
        <v/>
      </c>
      <c r="L7062" s="4">
        <f>HOUR(A7062)</f>
        <v/>
      </c>
      <c r="M7062" s="4">
        <f>CONCATENATE(J7062,"-",K7062,"-",L7062)</f>
        <v/>
      </c>
      <c r="N7062" s="4">
        <f>+C7062</f>
        <v/>
      </c>
    </row>
    <row r="7063" ht="14.25" customHeight="1">
      <c r="J7063" s="4">
        <f>MONTH(A7063)</f>
        <v/>
      </c>
      <c r="K7063" s="4">
        <f>DAY(A7063)</f>
        <v/>
      </c>
      <c r="L7063" s="4">
        <f>HOUR(A7063)</f>
        <v/>
      </c>
      <c r="M7063" s="4">
        <f>CONCATENATE(J7063,"-",K7063,"-",L7063)</f>
        <v/>
      </c>
      <c r="N7063" s="4">
        <f>+C7063</f>
        <v/>
      </c>
    </row>
    <row r="7064" ht="14.25" customHeight="1">
      <c r="J7064" s="4">
        <f>MONTH(A7064)</f>
        <v/>
      </c>
      <c r="K7064" s="4">
        <f>DAY(A7064)</f>
        <v/>
      </c>
      <c r="L7064" s="4">
        <f>HOUR(A7064)</f>
        <v/>
      </c>
      <c r="M7064" s="4">
        <f>CONCATENATE(J7064,"-",K7064,"-",L7064)</f>
        <v/>
      </c>
      <c r="N7064" s="4">
        <f>+C7064</f>
        <v/>
      </c>
    </row>
    <row r="7065" ht="14.25" customHeight="1">
      <c r="J7065" s="4">
        <f>MONTH(A7065)</f>
        <v/>
      </c>
      <c r="K7065" s="4">
        <f>DAY(A7065)</f>
        <v/>
      </c>
      <c r="L7065" s="4">
        <f>HOUR(A7065)</f>
        <v/>
      </c>
      <c r="M7065" s="4">
        <f>CONCATENATE(J7065,"-",K7065,"-",L7065)</f>
        <v/>
      </c>
      <c r="N7065" s="4">
        <f>+C7065</f>
        <v/>
      </c>
    </row>
    <row r="7066" ht="14.25" customHeight="1">
      <c r="J7066" s="4">
        <f>MONTH(A7066)</f>
        <v/>
      </c>
      <c r="K7066" s="4">
        <f>DAY(A7066)</f>
        <v/>
      </c>
      <c r="L7066" s="4">
        <f>HOUR(A7066)</f>
        <v/>
      </c>
      <c r="M7066" s="4">
        <f>CONCATENATE(J7066,"-",K7066,"-",L7066)</f>
        <v/>
      </c>
      <c r="N7066" s="4">
        <f>+C7066</f>
        <v/>
      </c>
    </row>
    <row r="7067" ht="14.25" customHeight="1">
      <c r="J7067" s="4">
        <f>MONTH(A7067)</f>
        <v/>
      </c>
      <c r="K7067" s="4">
        <f>DAY(A7067)</f>
        <v/>
      </c>
      <c r="L7067" s="4">
        <f>HOUR(A7067)</f>
        <v/>
      </c>
      <c r="M7067" s="4">
        <f>CONCATENATE(J7067,"-",K7067,"-",L7067)</f>
        <v/>
      </c>
      <c r="N7067" s="4">
        <f>+C7067</f>
        <v/>
      </c>
    </row>
    <row r="7068" ht="14.25" customHeight="1">
      <c r="J7068" s="4">
        <f>MONTH(A7068)</f>
        <v/>
      </c>
      <c r="K7068" s="4">
        <f>DAY(A7068)</f>
        <v/>
      </c>
      <c r="L7068" s="4">
        <f>HOUR(A7068)</f>
        <v/>
      </c>
      <c r="M7068" s="4">
        <f>CONCATENATE(J7068,"-",K7068,"-",L7068)</f>
        <v/>
      </c>
      <c r="N7068" s="4">
        <f>+C7068</f>
        <v/>
      </c>
    </row>
    <row r="7069" ht="14.25" customHeight="1">
      <c r="J7069" s="4">
        <f>MONTH(A7069)</f>
        <v/>
      </c>
      <c r="K7069" s="4">
        <f>DAY(A7069)</f>
        <v/>
      </c>
      <c r="L7069" s="4">
        <f>HOUR(A7069)</f>
        <v/>
      </c>
      <c r="M7069" s="4">
        <f>CONCATENATE(J7069,"-",K7069,"-",L7069)</f>
        <v/>
      </c>
      <c r="N7069" s="4">
        <f>+C7069</f>
        <v/>
      </c>
    </row>
    <row r="7070" ht="14.25" customHeight="1">
      <c r="J7070" s="4">
        <f>MONTH(A7070)</f>
        <v/>
      </c>
      <c r="K7070" s="4">
        <f>DAY(A7070)</f>
        <v/>
      </c>
      <c r="L7070" s="4">
        <f>HOUR(A7070)</f>
        <v/>
      </c>
      <c r="M7070" s="4">
        <f>CONCATENATE(J7070,"-",K7070,"-",L7070)</f>
        <v/>
      </c>
      <c r="N7070" s="4">
        <f>+C7070</f>
        <v/>
      </c>
    </row>
    <row r="7071" ht="14.25" customHeight="1">
      <c r="J7071" s="4">
        <f>MONTH(A7071)</f>
        <v/>
      </c>
      <c r="K7071" s="4">
        <f>DAY(A7071)</f>
        <v/>
      </c>
      <c r="L7071" s="4">
        <f>HOUR(A7071)</f>
        <v/>
      </c>
      <c r="M7071" s="4">
        <f>CONCATENATE(J7071,"-",K7071,"-",L7071)</f>
        <v/>
      </c>
      <c r="N7071" s="4">
        <f>+C7071</f>
        <v/>
      </c>
    </row>
    <row r="7072" ht="14.25" customHeight="1">
      <c r="J7072" s="4">
        <f>MONTH(A7072)</f>
        <v/>
      </c>
      <c r="K7072" s="4">
        <f>DAY(A7072)</f>
        <v/>
      </c>
      <c r="L7072" s="4">
        <f>HOUR(A7072)</f>
        <v/>
      </c>
      <c r="M7072" s="4">
        <f>CONCATENATE(J7072,"-",K7072,"-",L7072)</f>
        <v/>
      </c>
      <c r="N7072" s="4">
        <f>+C7072</f>
        <v/>
      </c>
    </row>
    <row r="7073" ht="14.25" customHeight="1">
      <c r="J7073" s="4">
        <f>MONTH(A7073)</f>
        <v/>
      </c>
      <c r="K7073" s="4">
        <f>DAY(A7073)</f>
        <v/>
      </c>
      <c r="L7073" s="4">
        <f>HOUR(A7073)</f>
        <v/>
      </c>
      <c r="M7073" s="4">
        <f>CONCATENATE(J7073,"-",K7073,"-",L7073)</f>
        <v/>
      </c>
      <c r="N7073" s="4">
        <f>+C7073</f>
        <v/>
      </c>
    </row>
    <row r="7074" ht="14.25" customHeight="1">
      <c r="J7074" s="4">
        <f>MONTH(A7074)</f>
        <v/>
      </c>
      <c r="K7074" s="4">
        <f>DAY(A7074)</f>
        <v/>
      </c>
      <c r="L7074" s="4">
        <f>HOUR(A7074)</f>
        <v/>
      </c>
      <c r="M7074" s="4">
        <f>CONCATENATE(J7074,"-",K7074,"-",L7074)</f>
        <v/>
      </c>
      <c r="N7074" s="4">
        <f>+C7074</f>
        <v/>
      </c>
    </row>
    <row r="7075" ht="14.25" customHeight="1">
      <c r="J7075" s="4">
        <f>MONTH(A7075)</f>
        <v/>
      </c>
      <c r="K7075" s="4">
        <f>DAY(A7075)</f>
        <v/>
      </c>
      <c r="L7075" s="4">
        <f>HOUR(A7075)</f>
        <v/>
      </c>
      <c r="M7075" s="4">
        <f>CONCATENATE(J7075,"-",K7075,"-",L7075)</f>
        <v/>
      </c>
      <c r="N7075" s="4">
        <f>+C7075</f>
        <v/>
      </c>
    </row>
    <row r="7076" ht="14.25" customHeight="1">
      <c r="J7076" s="4">
        <f>MONTH(A7076)</f>
        <v/>
      </c>
      <c r="K7076" s="4">
        <f>DAY(A7076)</f>
        <v/>
      </c>
      <c r="L7076" s="4">
        <f>HOUR(A7076)</f>
        <v/>
      </c>
      <c r="M7076" s="4">
        <f>CONCATENATE(J7076,"-",K7076,"-",L7076)</f>
        <v/>
      </c>
      <c r="N7076" s="4">
        <f>+C7076</f>
        <v/>
      </c>
    </row>
    <row r="7077" ht="14.25" customHeight="1">
      <c r="J7077" s="4">
        <f>MONTH(A7077)</f>
        <v/>
      </c>
      <c r="K7077" s="4">
        <f>DAY(A7077)</f>
        <v/>
      </c>
      <c r="L7077" s="4">
        <f>HOUR(A7077)</f>
        <v/>
      </c>
      <c r="M7077" s="4">
        <f>CONCATENATE(J7077,"-",K7077,"-",L7077)</f>
        <v/>
      </c>
      <c r="N7077" s="4">
        <f>+C7077</f>
        <v/>
      </c>
    </row>
    <row r="7078" ht="14.25" customHeight="1">
      <c r="J7078" s="4">
        <f>MONTH(A7078)</f>
        <v/>
      </c>
      <c r="K7078" s="4">
        <f>DAY(A7078)</f>
        <v/>
      </c>
      <c r="L7078" s="4">
        <f>HOUR(A7078)</f>
        <v/>
      </c>
      <c r="M7078" s="4">
        <f>CONCATENATE(J7078,"-",K7078,"-",L7078)</f>
        <v/>
      </c>
      <c r="N7078" s="4">
        <f>+C7078</f>
        <v/>
      </c>
    </row>
    <row r="7079" ht="14.25" customHeight="1">
      <c r="J7079" s="4">
        <f>MONTH(A7079)</f>
        <v/>
      </c>
      <c r="K7079" s="4">
        <f>DAY(A7079)</f>
        <v/>
      </c>
      <c r="L7079" s="4">
        <f>HOUR(A7079)</f>
        <v/>
      </c>
      <c r="M7079" s="4">
        <f>CONCATENATE(J7079,"-",K7079,"-",L7079)</f>
        <v/>
      </c>
      <c r="N7079" s="4">
        <f>+C7079</f>
        <v/>
      </c>
    </row>
    <row r="7080" ht="14.25" customHeight="1">
      <c r="J7080" s="4">
        <f>MONTH(A7080)</f>
        <v/>
      </c>
      <c r="K7080" s="4">
        <f>DAY(A7080)</f>
        <v/>
      </c>
      <c r="L7080" s="4">
        <f>HOUR(A7080)</f>
        <v/>
      </c>
      <c r="M7080" s="4">
        <f>CONCATENATE(J7080,"-",K7080,"-",L7080)</f>
        <v/>
      </c>
      <c r="N7080" s="4">
        <f>+C7080</f>
        <v/>
      </c>
    </row>
    <row r="7081" ht="14.25" customHeight="1">
      <c r="J7081" s="4">
        <f>MONTH(A7081)</f>
        <v/>
      </c>
      <c r="K7081" s="4">
        <f>DAY(A7081)</f>
        <v/>
      </c>
      <c r="L7081" s="4">
        <f>HOUR(A7081)</f>
        <v/>
      </c>
      <c r="M7081" s="4">
        <f>CONCATENATE(J7081,"-",K7081,"-",L7081)</f>
        <v/>
      </c>
      <c r="N7081" s="4">
        <f>+C7081</f>
        <v/>
      </c>
    </row>
    <row r="7082" ht="14.25" customHeight="1">
      <c r="J7082" s="4">
        <f>MONTH(A7082)</f>
        <v/>
      </c>
      <c r="K7082" s="4">
        <f>DAY(A7082)</f>
        <v/>
      </c>
      <c r="L7082" s="4">
        <f>HOUR(A7082)</f>
        <v/>
      </c>
      <c r="M7082" s="4">
        <f>CONCATENATE(J7082,"-",K7082,"-",L7082)</f>
        <v/>
      </c>
      <c r="N7082" s="4">
        <f>+C7082</f>
        <v/>
      </c>
    </row>
    <row r="7083" ht="14.25" customHeight="1">
      <c r="J7083" s="4">
        <f>MONTH(A7083)</f>
        <v/>
      </c>
      <c r="K7083" s="4">
        <f>DAY(A7083)</f>
        <v/>
      </c>
      <c r="L7083" s="4">
        <f>HOUR(A7083)</f>
        <v/>
      </c>
      <c r="M7083" s="4">
        <f>CONCATENATE(J7083,"-",K7083,"-",L7083)</f>
        <v/>
      </c>
      <c r="N7083" s="4">
        <f>+C7083</f>
        <v/>
      </c>
    </row>
    <row r="7084" ht="14.25" customHeight="1">
      <c r="J7084" s="4">
        <f>MONTH(A7084)</f>
        <v/>
      </c>
      <c r="K7084" s="4">
        <f>DAY(A7084)</f>
        <v/>
      </c>
      <c r="L7084" s="4">
        <f>HOUR(A7084)</f>
        <v/>
      </c>
      <c r="M7084" s="4">
        <f>CONCATENATE(J7084,"-",K7084,"-",L7084)</f>
        <v/>
      </c>
      <c r="N7084" s="4">
        <f>+C7084</f>
        <v/>
      </c>
    </row>
    <row r="7085" ht="14.25" customHeight="1">
      <c r="J7085" s="4">
        <f>MONTH(A7085)</f>
        <v/>
      </c>
      <c r="K7085" s="4">
        <f>DAY(A7085)</f>
        <v/>
      </c>
      <c r="L7085" s="4">
        <f>HOUR(A7085)</f>
        <v/>
      </c>
      <c r="M7085" s="4">
        <f>CONCATENATE(J7085,"-",K7085,"-",L7085)</f>
        <v/>
      </c>
      <c r="N7085" s="4">
        <f>+C7085</f>
        <v/>
      </c>
    </row>
    <row r="7086" ht="14.25" customHeight="1">
      <c r="J7086" s="4">
        <f>MONTH(A7086)</f>
        <v/>
      </c>
      <c r="K7086" s="4">
        <f>DAY(A7086)</f>
        <v/>
      </c>
      <c r="L7086" s="4">
        <f>HOUR(A7086)</f>
        <v/>
      </c>
      <c r="M7086" s="4">
        <f>CONCATENATE(J7086,"-",K7086,"-",L7086)</f>
        <v/>
      </c>
      <c r="N7086" s="4">
        <f>+C7086</f>
        <v/>
      </c>
    </row>
    <row r="7087" ht="14.25" customHeight="1">
      <c r="J7087" s="4">
        <f>MONTH(A7087)</f>
        <v/>
      </c>
      <c r="K7087" s="4">
        <f>DAY(A7087)</f>
        <v/>
      </c>
      <c r="L7087" s="4">
        <f>HOUR(A7087)</f>
        <v/>
      </c>
      <c r="M7087" s="4">
        <f>CONCATENATE(J7087,"-",K7087,"-",L7087)</f>
        <v/>
      </c>
      <c r="N7087" s="4">
        <f>+C7087</f>
        <v/>
      </c>
    </row>
    <row r="7088" ht="14.25" customHeight="1">
      <c r="J7088" s="4">
        <f>MONTH(A7088)</f>
        <v/>
      </c>
      <c r="K7088" s="4">
        <f>DAY(A7088)</f>
        <v/>
      </c>
      <c r="L7088" s="4">
        <f>HOUR(A7088)</f>
        <v/>
      </c>
      <c r="M7088" s="4">
        <f>CONCATENATE(J7088,"-",K7088,"-",L7088)</f>
        <v/>
      </c>
      <c r="N7088" s="4">
        <f>+C7088</f>
        <v/>
      </c>
    </row>
    <row r="7089" ht="14.25" customHeight="1">
      <c r="J7089" s="4">
        <f>MONTH(A7089)</f>
        <v/>
      </c>
      <c r="K7089" s="4">
        <f>DAY(A7089)</f>
        <v/>
      </c>
      <c r="L7089" s="4">
        <f>HOUR(A7089)</f>
        <v/>
      </c>
      <c r="M7089" s="4">
        <f>CONCATENATE(J7089,"-",K7089,"-",L7089)</f>
        <v/>
      </c>
      <c r="N7089" s="4">
        <f>+C7089</f>
        <v/>
      </c>
    </row>
    <row r="7090" ht="14.25" customHeight="1">
      <c r="J7090" s="4">
        <f>MONTH(A7090)</f>
        <v/>
      </c>
      <c r="K7090" s="4">
        <f>DAY(A7090)</f>
        <v/>
      </c>
      <c r="L7090" s="4">
        <f>HOUR(A7090)</f>
        <v/>
      </c>
      <c r="M7090" s="4">
        <f>CONCATENATE(J7090,"-",K7090,"-",L7090)</f>
        <v/>
      </c>
      <c r="N7090" s="4">
        <f>+C7090</f>
        <v/>
      </c>
    </row>
    <row r="7091" ht="14.25" customHeight="1">
      <c r="J7091" s="4">
        <f>MONTH(A7091)</f>
        <v/>
      </c>
      <c r="K7091" s="4">
        <f>DAY(A7091)</f>
        <v/>
      </c>
      <c r="L7091" s="4">
        <f>HOUR(A7091)</f>
        <v/>
      </c>
      <c r="M7091" s="4">
        <f>CONCATENATE(J7091,"-",K7091,"-",L7091)</f>
        <v/>
      </c>
      <c r="N7091" s="4">
        <f>+C7091</f>
        <v/>
      </c>
    </row>
    <row r="7092" ht="14.25" customHeight="1">
      <c r="J7092" s="4">
        <f>MONTH(A7092)</f>
        <v/>
      </c>
      <c r="K7092" s="4">
        <f>DAY(A7092)</f>
        <v/>
      </c>
      <c r="L7092" s="4">
        <f>HOUR(A7092)</f>
        <v/>
      </c>
      <c r="M7092" s="4">
        <f>CONCATENATE(J7092,"-",K7092,"-",L7092)</f>
        <v/>
      </c>
      <c r="N7092" s="4">
        <f>+C7092</f>
        <v/>
      </c>
    </row>
    <row r="7093" ht="14.25" customHeight="1">
      <c r="J7093" s="4">
        <f>MONTH(A7093)</f>
        <v/>
      </c>
      <c r="K7093" s="4">
        <f>DAY(A7093)</f>
        <v/>
      </c>
      <c r="L7093" s="4">
        <f>HOUR(A7093)</f>
        <v/>
      </c>
      <c r="M7093" s="4">
        <f>CONCATENATE(J7093,"-",K7093,"-",L7093)</f>
        <v/>
      </c>
      <c r="N7093" s="4">
        <f>+C7093</f>
        <v/>
      </c>
    </row>
    <row r="7094" ht="14.25" customHeight="1">
      <c r="J7094" s="4">
        <f>MONTH(A7094)</f>
        <v/>
      </c>
      <c r="K7094" s="4">
        <f>DAY(A7094)</f>
        <v/>
      </c>
      <c r="L7094" s="4">
        <f>HOUR(A7094)</f>
        <v/>
      </c>
      <c r="M7094" s="4">
        <f>CONCATENATE(J7094,"-",K7094,"-",L7094)</f>
        <v/>
      </c>
      <c r="N7094" s="4">
        <f>+C7094</f>
        <v/>
      </c>
    </row>
    <row r="7095" ht="14.25" customHeight="1">
      <c r="J7095" s="4">
        <f>MONTH(A7095)</f>
        <v/>
      </c>
      <c r="K7095" s="4">
        <f>DAY(A7095)</f>
        <v/>
      </c>
      <c r="L7095" s="4">
        <f>HOUR(A7095)</f>
        <v/>
      </c>
      <c r="M7095" s="4">
        <f>CONCATENATE(J7095,"-",K7095,"-",L7095)</f>
        <v/>
      </c>
      <c r="N7095" s="4">
        <f>+C7095</f>
        <v/>
      </c>
    </row>
    <row r="7096" ht="14.25" customHeight="1">
      <c r="J7096" s="4">
        <f>MONTH(A7096)</f>
        <v/>
      </c>
      <c r="K7096" s="4">
        <f>DAY(A7096)</f>
        <v/>
      </c>
      <c r="L7096" s="4">
        <f>HOUR(A7096)</f>
        <v/>
      </c>
      <c r="M7096" s="4">
        <f>CONCATENATE(J7096,"-",K7096,"-",L7096)</f>
        <v/>
      </c>
      <c r="N7096" s="4">
        <f>+C7096</f>
        <v/>
      </c>
    </row>
    <row r="7097" ht="14.25" customHeight="1">
      <c r="J7097" s="4">
        <f>MONTH(A7097)</f>
        <v/>
      </c>
      <c r="K7097" s="4">
        <f>DAY(A7097)</f>
        <v/>
      </c>
      <c r="L7097" s="4">
        <f>HOUR(A7097)</f>
        <v/>
      </c>
      <c r="M7097" s="4">
        <f>CONCATENATE(J7097,"-",K7097,"-",L7097)</f>
        <v/>
      </c>
      <c r="N7097" s="4">
        <f>+C7097</f>
        <v/>
      </c>
    </row>
    <row r="7098" ht="14.25" customHeight="1">
      <c r="J7098" s="4">
        <f>MONTH(A7098)</f>
        <v/>
      </c>
      <c r="K7098" s="4">
        <f>DAY(A7098)</f>
        <v/>
      </c>
      <c r="L7098" s="4">
        <f>HOUR(A7098)</f>
        <v/>
      </c>
      <c r="M7098" s="4">
        <f>CONCATENATE(J7098,"-",K7098,"-",L7098)</f>
        <v/>
      </c>
      <c r="N7098" s="4">
        <f>+C7098</f>
        <v/>
      </c>
    </row>
    <row r="7099" ht="14.25" customHeight="1">
      <c r="J7099" s="4">
        <f>MONTH(A7099)</f>
        <v/>
      </c>
      <c r="K7099" s="4">
        <f>DAY(A7099)</f>
        <v/>
      </c>
      <c r="L7099" s="4">
        <f>HOUR(A7099)</f>
        <v/>
      </c>
      <c r="M7099" s="4">
        <f>CONCATENATE(J7099,"-",K7099,"-",L7099)</f>
        <v/>
      </c>
      <c r="N7099" s="4">
        <f>+C7099</f>
        <v/>
      </c>
    </row>
    <row r="7100" ht="14.25" customHeight="1">
      <c r="J7100" s="4">
        <f>MONTH(A7100)</f>
        <v/>
      </c>
      <c r="K7100" s="4">
        <f>DAY(A7100)</f>
        <v/>
      </c>
      <c r="L7100" s="4">
        <f>HOUR(A7100)</f>
        <v/>
      </c>
      <c r="M7100" s="4">
        <f>CONCATENATE(J7100,"-",K7100,"-",L7100)</f>
        <v/>
      </c>
      <c r="N7100" s="4">
        <f>+C7100</f>
        <v/>
      </c>
    </row>
    <row r="7101" ht="14.25" customHeight="1">
      <c r="J7101" s="4">
        <f>MONTH(A7101)</f>
        <v/>
      </c>
      <c r="K7101" s="4">
        <f>DAY(A7101)</f>
        <v/>
      </c>
      <c r="L7101" s="4">
        <f>HOUR(A7101)</f>
        <v/>
      </c>
      <c r="M7101" s="4">
        <f>CONCATENATE(J7101,"-",K7101,"-",L7101)</f>
        <v/>
      </c>
      <c r="N7101" s="4">
        <f>+C7101</f>
        <v/>
      </c>
    </row>
    <row r="7102" ht="14.25" customHeight="1">
      <c r="J7102" s="4">
        <f>MONTH(A7102)</f>
        <v/>
      </c>
      <c r="K7102" s="4">
        <f>DAY(A7102)</f>
        <v/>
      </c>
      <c r="L7102" s="4">
        <f>HOUR(A7102)</f>
        <v/>
      </c>
      <c r="M7102" s="4">
        <f>CONCATENATE(J7102,"-",K7102,"-",L7102)</f>
        <v/>
      </c>
      <c r="N7102" s="4">
        <f>+C7102</f>
        <v/>
      </c>
    </row>
    <row r="7103" ht="14.25" customHeight="1">
      <c r="J7103" s="4">
        <f>MONTH(A7103)</f>
        <v/>
      </c>
      <c r="K7103" s="4">
        <f>DAY(A7103)</f>
        <v/>
      </c>
      <c r="L7103" s="4">
        <f>HOUR(A7103)</f>
        <v/>
      </c>
      <c r="M7103" s="4">
        <f>CONCATENATE(J7103,"-",K7103,"-",L7103)</f>
        <v/>
      </c>
      <c r="N7103" s="4">
        <f>+C7103</f>
        <v/>
      </c>
    </row>
    <row r="7104" ht="14.25" customHeight="1">
      <c r="J7104" s="4">
        <f>MONTH(A7104)</f>
        <v/>
      </c>
      <c r="K7104" s="4">
        <f>DAY(A7104)</f>
        <v/>
      </c>
      <c r="L7104" s="4">
        <f>HOUR(A7104)</f>
        <v/>
      </c>
      <c r="M7104" s="4">
        <f>CONCATENATE(J7104,"-",K7104,"-",L7104)</f>
        <v/>
      </c>
      <c r="N7104" s="4">
        <f>+C7104</f>
        <v/>
      </c>
    </row>
    <row r="7105" ht="14.25" customHeight="1">
      <c r="J7105" s="4">
        <f>MONTH(A7105)</f>
        <v/>
      </c>
      <c r="K7105" s="4">
        <f>DAY(A7105)</f>
        <v/>
      </c>
      <c r="L7105" s="4">
        <f>HOUR(A7105)</f>
        <v/>
      </c>
      <c r="M7105" s="4">
        <f>CONCATENATE(J7105,"-",K7105,"-",L7105)</f>
        <v/>
      </c>
      <c r="N7105" s="4">
        <f>+C7105</f>
        <v/>
      </c>
    </row>
    <row r="7106" ht="14.25" customHeight="1">
      <c r="J7106" s="4">
        <f>MONTH(A7106)</f>
        <v/>
      </c>
      <c r="K7106" s="4">
        <f>DAY(A7106)</f>
        <v/>
      </c>
      <c r="L7106" s="4">
        <f>HOUR(A7106)</f>
        <v/>
      </c>
      <c r="M7106" s="4">
        <f>CONCATENATE(J7106,"-",K7106,"-",L7106)</f>
        <v/>
      </c>
      <c r="N7106" s="4">
        <f>+C7106</f>
        <v/>
      </c>
    </row>
    <row r="7107" ht="14.25" customHeight="1">
      <c r="J7107" s="4">
        <f>MONTH(A7107)</f>
        <v/>
      </c>
      <c r="K7107" s="4">
        <f>DAY(A7107)</f>
        <v/>
      </c>
      <c r="L7107" s="4">
        <f>HOUR(A7107)</f>
        <v/>
      </c>
      <c r="M7107" s="4">
        <f>CONCATENATE(J7107,"-",K7107,"-",L7107)</f>
        <v/>
      </c>
      <c r="N7107" s="4">
        <f>+C7107</f>
        <v/>
      </c>
    </row>
    <row r="7108" ht="14.25" customHeight="1">
      <c r="J7108" s="4">
        <f>MONTH(A7108)</f>
        <v/>
      </c>
      <c r="K7108" s="4">
        <f>DAY(A7108)</f>
        <v/>
      </c>
      <c r="L7108" s="4">
        <f>HOUR(A7108)</f>
        <v/>
      </c>
      <c r="M7108" s="4">
        <f>CONCATENATE(J7108,"-",K7108,"-",L7108)</f>
        <v/>
      </c>
      <c r="N7108" s="4">
        <f>+C7108</f>
        <v/>
      </c>
    </row>
    <row r="7109" ht="14.25" customHeight="1">
      <c r="J7109" s="4">
        <f>MONTH(A7109)</f>
        <v/>
      </c>
      <c r="K7109" s="4">
        <f>DAY(A7109)</f>
        <v/>
      </c>
      <c r="L7109" s="4">
        <f>HOUR(A7109)</f>
        <v/>
      </c>
      <c r="M7109" s="4">
        <f>CONCATENATE(J7109,"-",K7109,"-",L7109)</f>
        <v/>
      </c>
      <c r="N7109" s="4">
        <f>+C7109</f>
        <v/>
      </c>
    </row>
    <row r="7110" ht="14.25" customHeight="1">
      <c r="J7110" s="4">
        <f>MONTH(A7110)</f>
        <v/>
      </c>
      <c r="K7110" s="4">
        <f>DAY(A7110)</f>
        <v/>
      </c>
      <c r="L7110" s="4">
        <f>HOUR(A7110)</f>
        <v/>
      </c>
      <c r="M7110" s="4">
        <f>CONCATENATE(J7110,"-",K7110,"-",L7110)</f>
        <v/>
      </c>
      <c r="N7110" s="4">
        <f>+C7110</f>
        <v/>
      </c>
    </row>
    <row r="7111" ht="14.25" customHeight="1">
      <c r="J7111" s="4">
        <f>MONTH(A7111)</f>
        <v/>
      </c>
      <c r="K7111" s="4">
        <f>DAY(A7111)</f>
        <v/>
      </c>
      <c r="L7111" s="4">
        <f>HOUR(A7111)</f>
        <v/>
      </c>
      <c r="M7111" s="4">
        <f>CONCATENATE(J7111,"-",K7111,"-",L7111)</f>
        <v/>
      </c>
      <c r="N7111" s="4">
        <f>+C7111</f>
        <v/>
      </c>
    </row>
    <row r="7112" ht="14.25" customHeight="1">
      <c r="J7112" s="4">
        <f>MONTH(A7112)</f>
        <v/>
      </c>
      <c r="K7112" s="4">
        <f>DAY(A7112)</f>
        <v/>
      </c>
      <c r="L7112" s="4">
        <f>HOUR(A7112)</f>
        <v/>
      </c>
      <c r="M7112" s="4">
        <f>CONCATENATE(J7112,"-",K7112,"-",L7112)</f>
        <v/>
      </c>
      <c r="N7112" s="4">
        <f>+C7112</f>
        <v/>
      </c>
    </row>
    <row r="7113" ht="14.25" customHeight="1">
      <c r="J7113" s="4">
        <f>MONTH(A7113)</f>
        <v/>
      </c>
      <c r="K7113" s="4">
        <f>DAY(A7113)</f>
        <v/>
      </c>
      <c r="L7113" s="4">
        <f>HOUR(A7113)</f>
        <v/>
      </c>
      <c r="M7113" s="4">
        <f>CONCATENATE(J7113,"-",K7113,"-",L7113)</f>
        <v/>
      </c>
      <c r="N7113" s="4">
        <f>+C7113</f>
        <v/>
      </c>
    </row>
    <row r="7114" ht="14.25" customHeight="1">
      <c r="J7114" s="4">
        <f>MONTH(A7114)</f>
        <v/>
      </c>
      <c r="K7114" s="4">
        <f>DAY(A7114)</f>
        <v/>
      </c>
      <c r="L7114" s="4">
        <f>HOUR(A7114)</f>
        <v/>
      </c>
      <c r="M7114" s="4">
        <f>CONCATENATE(J7114,"-",K7114,"-",L7114)</f>
        <v/>
      </c>
      <c r="N7114" s="4">
        <f>+C7114</f>
        <v/>
      </c>
    </row>
    <row r="7115" ht="14.25" customHeight="1">
      <c r="J7115" s="4">
        <f>MONTH(A7115)</f>
        <v/>
      </c>
      <c r="K7115" s="4">
        <f>DAY(A7115)</f>
        <v/>
      </c>
      <c r="L7115" s="4">
        <f>HOUR(A7115)</f>
        <v/>
      </c>
      <c r="M7115" s="4">
        <f>CONCATENATE(J7115,"-",K7115,"-",L7115)</f>
        <v/>
      </c>
      <c r="N7115" s="4">
        <f>+C7115</f>
        <v/>
      </c>
    </row>
    <row r="7116" ht="14.25" customHeight="1">
      <c r="J7116" s="4">
        <f>MONTH(A7116)</f>
        <v/>
      </c>
      <c r="K7116" s="4">
        <f>DAY(A7116)</f>
        <v/>
      </c>
      <c r="L7116" s="4">
        <f>HOUR(A7116)</f>
        <v/>
      </c>
      <c r="M7116" s="4">
        <f>CONCATENATE(J7116,"-",K7116,"-",L7116)</f>
        <v/>
      </c>
      <c r="N7116" s="4">
        <f>+C7116</f>
        <v/>
      </c>
    </row>
    <row r="7117" ht="14.25" customHeight="1">
      <c r="J7117" s="4">
        <f>MONTH(A7117)</f>
        <v/>
      </c>
      <c r="K7117" s="4">
        <f>DAY(A7117)</f>
        <v/>
      </c>
      <c r="L7117" s="4">
        <f>HOUR(A7117)</f>
        <v/>
      </c>
      <c r="M7117" s="4">
        <f>CONCATENATE(J7117,"-",K7117,"-",L7117)</f>
        <v/>
      </c>
      <c r="N7117" s="4">
        <f>+C7117</f>
        <v/>
      </c>
    </row>
    <row r="7118" ht="14.25" customHeight="1">
      <c r="J7118" s="4">
        <f>MONTH(A7118)</f>
        <v/>
      </c>
      <c r="K7118" s="4">
        <f>DAY(A7118)</f>
        <v/>
      </c>
      <c r="L7118" s="4">
        <f>HOUR(A7118)</f>
        <v/>
      </c>
      <c r="M7118" s="4">
        <f>CONCATENATE(J7118,"-",K7118,"-",L7118)</f>
        <v/>
      </c>
      <c r="N7118" s="4">
        <f>+C7118</f>
        <v/>
      </c>
    </row>
    <row r="7119" ht="14.25" customHeight="1">
      <c r="J7119" s="4">
        <f>MONTH(A7119)</f>
        <v/>
      </c>
      <c r="K7119" s="4">
        <f>DAY(A7119)</f>
        <v/>
      </c>
      <c r="L7119" s="4">
        <f>HOUR(A7119)</f>
        <v/>
      </c>
      <c r="M7119" s="4">
        <f>CONCATENATE(J7119,"-",K7119,"-",L7119)</f>
        <v/>
      </c>
      <c r="N7119" s="4">
        <f>+C7119</f>
        <v/>
      </c>
    </row>
    <row r="7120" ht="14.25" customHeight="1">
      <c r="J7120" s="4">
        <f>MONTH(A7120)</f>
        <v/>
      </c>
      <c r="K7120" s="4">
        <f>DAY(A7120)</f>
        <v/>
      </c>
      <c r="L7120" s="4">
        <f>HOUR(A7120)</f>
        <v/>
      </c>
      <c r="M7120" s="4">
        <f>CONCATENATE(J7120,"-",K7120,"-",L7120)</f>
        <v/>
      </c>
      <c r="N7120" s="4">
        <f>+C7120</f>
        <v/>
      </c>
    </row>
    <row r="7121" ht="14.25" customHeight="1">
      <c r="J7121" s="4">
        <f>MONTH(A7121)</f>
        <v/>
      </c>
      <c r="K7121" s="4">
        <f>DAY(A7121)</f>
        <v/>
      </c>
      <c r="L7121" s="4">
        <f>HOUR(A7121)</f>
        <v/>
      </c>
      <c r="M7121" s="4">
        <f>CONCATENATE(J7121,"-",K7121,"-",L7121)</f>
        <v/>
      </c>
      <c r="N7121" s="4">
        <f>+C7121</f>
        <v/>
      </c>
    </row>
    <row r="7122" ht="14.25" customHeight="1">
      <c r="J7122" s="4">
        <f>MONTH(A7122)</f>
        <v/>
      </c>
      <c r="K7122" s="4">
        <f>DAY(A7122)</f>
        <v/>
      </c>
      <c r="L7122" s="4">
        <f>HOUR(A7122)</f>
        <v/>
      </c>
      <c r="M7122" s="4">
        <f>CONCATENATE(J7122,"-",K7122,"-",L7122)</f>
        <v/>
      </c>
      <c r="N7122" s="4">
        <f>+C7122</f>
        <v/>
      </c>
    </row>
    <row r="7123" ht="14.25" customHeight="1">
      <c r="J7123" s="4">
        <f>MONTH(A7123)</f>
        <v/>
      </c>
      <c r="K7123" s="4">
        <f>DAY(A7123)</f>
        <v/>
      </c>
      <c r="L7123" s="4">
        <f>HOUR(A7123)</f>
        <v/>
      </c>
      <c r="M7123" s="4">
        <f>CONCATENATE(J7123,"-",K7123,"-",L7123)</f>
        <v/>
      </c>
      <c r="N7123" s="4">
        <f>+C7123</f>
        <v/>
      </c>
    </row>
    <row r="7124" ht="14.25" customHeight="1">
      <c r="J7124" s="4">
        <f>MONTH(A7124)</f>
        <v/>
      </c>
      <c r="K7124" s="4">
        <f>DAY(A7124)</f>
        <v/>
      </c>
      <c r="L7124" s="4">
        <f>HOUR(A7124)</f>
        <v/>
      </c>
      <c r="M7124" s="4">
        <f>CONCATENATE(J7124,"-",K7124,"-",L7124)</f>
        <v/>
      </c>
      <c r="N7124" s="4">
        <f>+C7124</f>
        <v/>
      </c>
    </row>
    <row r="7125" ht="14.25" customHeight="1">
      <c r="J7125" s="4">
        <f>MONTH(A7125)</f>
        <v/>
      </c>
      <c r="K7125" s="4">
        <f>DAY(A7125)</f>
        <v/>
      </c>
      <c r="L7125" s="4">
        <f>HOUR(A7125)</f>
        <v/>
      </c>
      <c r="M7125" s="4">
        <f>CONCATENATE(J7125,"-",K7125,"-",L7125)</f>
        <v/>
      </c>
      <c r="N7125" s="4">
        <f>+C7125</f>
        <v/>
      </c>
    </row>
    <row r="7126" ht="14.25" customHeight="1">
      <c r="J7126" s="4">
        <f>MONTH(A7126)</f>
        <v/>
      </c>
      <c r="K7126" s="4">
        <f>DAY(A7126)</f>
        <v/>
      </c>
      <c r="L7126" s="4">
        <f>HOUR(A7126)</f>
        <v/>
      </c>
      <c r="M7126" s="4">
        <f>CONCATENATE(J7126,"-",K7126,"-",L7126)</f>
        <v/>
      </c>
      <c r="N7126" s="4">
        <f>+C7126</f>
        <v/>
      </c>
    </row>
    <row r="7127" ht="14.25" customHeight="1">
      <c r="J7127" s="4">
        <f>MONTH(A7127)</f>
        <v/>
      </c>
      <c r="K7127" s="4">
        <f>DAY(A7127)</f>
        <v/>
      </c>
      <c r="L7127" s="4">
        <f>HOUR(A7127)</f>
        <v/>
      </c>
      <c r="M7127" s="4">
        <f>CONCATENATE(J7127,"-",K7127,"-",L7127)</f>
        <v/>
      </c>
      <c r="N7127" s="4">
        <f>+C7127</f>
        <v/>
      </c>
    </row>
    <row r="7128" ht="14.25" customHeight="1">
      <c r="J7128" s="4">
        <f>MONTH(A7128)</f>
        <v/>
      </c>
      <c r="K7128" s="4">
        <f>DAY(A7128)</f>
        <v/>
      </c>
      <c r="L7128" s="4">
        <f>HOUR(A7128)</f>
        <v/>
      </c>
      <c r="M7128" s="4">
        <f>CONCATENATE(J7128,"-",K7128,"-",L7128)</f>
        <v/>
      </c>
      <c r="N7128" s="4">
        <f>+C7128</f>
        <v/>
      </c>
    </row>
    <row r="7129" ht="14.25" customHeight="1">
      <c r="J7129" s="4">
        <f>MONTH(A7129)</f>
        <v/>
      </c>
      <c r="K7129" s="4">
        <f>DAY(A7129)</f>
        <v/>
      </c>
      <c r="L7129" s="4">
        <f>HOUR(A7129)</f>
        <v/>
      </c>
      <c r="M7129" s="4">
        <f>CONCATENATE(J7129,"-",K7129,"-",L7129)</f>
        <v/>
      </c>
      <c r="N7129" s="4">
        <f>+C7129</f>
        <v/>
      </c>
    </row>
    <row r="7130" ht="14.25" customHeight="1">
      <c r="J7130" s="4">
        <f>MONTH(A7130)</f>
        <v/>
      </c>
      <c r="K7130" s="4">
        <f>DAY(A7130)</f>
        <v/>
      </c>
      <c r="L7130" s="4">
        <f>HOUR(A7130)</f>
        <v/>
      </c>
      <c r="M7130" s="4">
        <f>CONCATENATE(J7130,"-",K7130,"-",L7130)</f>
        <v/>
      </c>
      <c r="N7130" s="4">
        <f>+C7130</f>
        <v/>
      </c>
    </row>
    <row r="7131" ht="14.25" customHeight="1">
      <c r="J7131" s="4">
        <f>MONTH(A7131)</f>
        <v/>
      </c>
      <c r="K7131" s="4">
        <f>DAY(A7131)</f>
        <v/>
      </c>
      <c r="L7131" s="4">
        <f>HOUR(A7131)</f>
        <v/>
      </c>
      <c r="M7131" s="4">
        <f>CONCATENATE(J7131,"-",K7131,"-",L7131)</f>
        <v/>
      </c>
      <c r="N7131" s="4">
        <f>+C7131</f>
        <v/>
      </c>
    </row>
    <row r="7132" ht="14.25" customHeight="1">
      <c r="J7132" s="4">
        <f>MONTH(A7132)</f>
        <v/>
      </c>
      <c r="K7132" s="4">
        <f>DAY(A7132)</f>
        <v/>
      </c>
      <c r="L7132" s="4">
        <f>HOUR(A7132)</f>
        <v/>
      </c>
      <c r="M7132" s="4">
        <f>CONCATENATE(J7132,"-",K7132,"-",L7132)</f>
        <v/>
      </c>
      <c r="N7132" s="4">
        <f>+C7132</f>
        <v/>
      </c>
    </row>
    <row r="7133" ht="14.25" customHeight="1">
      <c r="J7133" s="4">
        <f>MONTH(A7133)</f>
        <v/>
      </c>
      <c r="K7133" s="4">
        <f>DAY(A7133)</f>
        <v/>
      </c>
      <c r="L7133" s="4">
        <f>HOUR(A7133)</f>
        <v/>
      </c>
      <c r="M7133" s="4">
        <f>CONCATENATE(J7133,"-",K7133,"-",L7133)</f>
        <v/>
      </c>
      <c r="N7133" s="4">
        <f>+C7133</f>
        <v/>
      </c>
    </row>
    <row r="7134" ht="14.25" customHeight="1">
      <c r="J7134" s="4">
        <f>MONTH(A7134)</f>
        <v/>
      </c>
      <c r="K7134" s="4">
        <f>DAY(A7134)</f>
        <v/>
      </c>
      <c r="L7134" s="4">
        <f>HOUR(A7134)</f>
        <v/>
      </c>
      <c r="M7134" s="4">
        <f>CONCATENATE(J7134,"-",K7134,"-",L7134)</f>
        <v/>
      </c>
      <c r="N7134" s="4">
        <f>+C7134</f>
        <v/>
      </c>
    </row>
    <row r="7135" ht="14.25" customHeight="1">
      <c r="J7135" s="4">
        <f>MONTH(A7135)</f>
        <v/>
      </c>
      <c r="K7135" s="4">
        <f>DAY(A7135)</f>
        <v/>
      </c>
      <c r="L7135" s="4">
        <f>HOUR(A7135)</f>
        <v/>
      </c>
      <c r="M7135" s="4">
        <f>CONCATENATE(J7135,"-",K7135,"-",L7135)</f>
        <v/>
      </c>
      <c r="N7135" s="4">
        <f>+C7135</f>
        <v/>
      </c>
    </row>
    <row r="7136" ht="14.25" customHeight="1">
      <c r="J7136" s="4">
        <f>MONTH(A7136)</f>
        <v/>
      </c>
      <c r="K7136" s="4">
        <f>DAY(A7136)</f>
        <v/>
      </c>
      <c r="L7136" s="4">
        <f>HOUR(A7136)</f>
        <v/>
      </c>
      <c r="M7136" s="4">
        <f>CONCATENATE(J7136,"-",K7136,"-",L7136)</f>
        <v/>
      </c>
      <c r="N7136" s="4">
        <f>+C7136</f>
        <v/>
      </c>
    </row>
    <row r="7137" ht="14.25" customHeight="1">
      <c r="J7137" s="4">
        <f>MONTH(A7137)</f>
        <v/>
      </c>
      <c r="K7137" s="4">
        <f>DAY(A7137)</f>
        <v/>
      </c>
      <c r="L7137" s="4">
        <f>HOUR(A7137)</f>
        <v/>
      </c>
      <c r="M7137" s="4">
        <f>CONCATENATE(J7137,"-",K7137,"-",L7137)</f>
        <v/>
      </c>
      <c r="N7137" s="4">
        <f>+C7137</f>
        <v/>
      </c>
    </row>
    <row r="7138" ht="14.25" customHeight="1">
      <c r="J7138" s="4">
        <f>MONTH(A7138)</f>
        <v/>
      </c>
      <c r="K7138" s="4">
        <f>DAY(A7138)</f>
        <v/>
      </c>
      <c r="L7138" s="4">
        <f>HOUR(A7138)</f>
        <v/>
      </c>
      <c r="M7138" s="4">
        <f>CONCATENATE(J7138,"-",K7138,"-",L7138)</f>
        <v/>
      </c>
      <c r="N7138" s="4">
        <f>+C7138</f>
        <v/>
      </c>
    </row>
    <row r="7139" ht="14.25" customHeight="1">
      <c r="J7139" s="4">
        <f>MONTH(A7139)</f>
        <v/>
      </c>
      <c r="K7139" s="4">
        <f>DAY(A7139)</f>
        <v/>
      </c>
      <c r="L7139" s="4">
        <f>HOUR(A7139)</f>
        <v/>
      </c>
      <c r="M7139" s="4">
        <f>CONCATENATE(J7139,"-",K7139,"-",L7139)</f>
        <v/>
      </c>
      <c r="N7139" s="4">
        <f>+C7139</f>
        <v/>
      </c>
    </row>
    <row r="7140" ht="14.25" customHeight="1">
      <c r="J7140" s="4">
        <f>MONTH(A7140)</f>
        <v/>
      </c>
      <c r="K7140" s="4">
        <f>DAY(A7140)</f>
        <v/>
      </c>
      <c r="L7140" s="4">
        <f>HOUR(A7140)</f>
        <v/>
      </c>
      <c r="M7140" s="4">
        <f>CONCATENATE(J7140,"-",K7140,"-",L7140)</f>
        <v/>
      </c>
      <c r="N7140" s="4">
        <f>+C7140</f>
        <v/>
      </c>
    </row>
    <row r="7141" ht="14.25" customHeight="1">
      <c r="J7141" s="4">
        <f>MONTH(A7141)</f>
        <v/>
      </c>
      <c r="K7141" s="4">
        <f>DAY(A7141)</f>
        <v/>
      </c>
      <c r="L7141" s="4">
        <f>HOUR(A7141)</f>
        <v/>
      </c>
      <c r="M7141" s="4">
        <f>CONCATENATE(J7141,"-",K7141,"-",L7141)</f>
        <v/>
      </c>
      <c r="N7141" s="4">
        <f>+C7141</f>
        <v/>
      </c>
    </row>
    <row r="7142" ht="14.25" customHeight="1">
      <c r="J7142" s="4">
        <f>MONTH(A7142)</f>
        <v/>
      </c>
      <c r="K7142" s="4">
        <f>DAY(A7142)</f>
        <v/>
      </c>
      <c r="L7142" s="4">
        <f>HOUR(A7142)</f>
        <v/>
      </c>
      <c r="M7142" s="4">
        <f>CONCATENATE(J7142,"-",K7142,"-",L7142)</f>
        <v/>
      </c>
      <c r="N7142" s="4">
        <f>+C7142</f>
        <v/>
      </c>
    </row>
    <row r="7143" ht="14.25" customHeight="1">
      <c r="J7143" s="4">
        <f>MONTH(A7143)</f>
        <v/>
      </c>
      <c r="K7143" s="4">
        <f>DAY(A7143)</f>
        <v/>
      </c>
      <c r="L7143" s="4">
        <f>HOUR(A7143)</f>
        <v/>
      </c>
      <c r="M7143" s="4">
        <f>CONCATENATE(J7143,"-",K7143,"-",L7143)</f>
        <v/>
      </c>
      <c r="N7143" s="4">
        <f>+C7143</f>
        <v/>
      </c>
    </row>
    <row r="7144" ht="14.25" customHeight="1">
      <c r="J7144" s="4">
        <f>MONTH(A7144)</f>
        <v/>
      </c>
      <c r="K7144" s="4">
        <f>DAY(A7144)</f>
        <v/>
      </c>
      <c r="L7144" s="4">
        <f>HOUR(A7144)</f>
        <v/>
      </c>
      <c r="M7144" s="4">
        <f>CONCATENATE(J7144,"-",K7144,"-",L7144)</f>
        <v/>
      </c>
      <c r="N7144" s="4">
        <f>+C7144</f>
        <v/>
      </c>
    </row>
    <row r="7145" ht="14.25" customHeight="1">
      <c r="J7145" s="4">
        <f>MONTH(A7145)</f>
        <v/>
      </c>
      <c r="K7145" s="4">
        <f>DAY(A7145)</f>
        <v/>
      </c>
      <c r="L7145" s="4">
        <f>HOUR(A7145)</f>
        <v/>
      </c>
      <c r="M7145" s="4">
        <f>CONCATENATE(J7145,"-",K7145,"-",L7145)</f>
        <v/>
      </c>
      <c r="N7145" s="4">
        <f>+C7145</f>
        <v/>
      </c>
    </row>
    <row r="7146" ht="14.25" customHeight="1">
      <c r="J7146" s="4">
        <f>MONTH(A7146)</f>
        <v/>
      </c>
      <c r="K7146" s="4">
        <f>DAY(A7146)</f>
        <v/>
      </c>
      <c r="L7146" s="4">
        <f>HOUR(A7146)</f>
        <v/>
      </c>
      <c r="M7146" s="4">
        <f>CONCATENATE(J7146,"-",K7146,"-",L7146)</f>
        <v/>
      </c>
      <c r="N7146" s="4">
        <f>+C7146</f>
        <v/>
      </c>
    </row>
    <row r="7147" ht="14.25" customHeight="1">
      <c r="J7147" s="4">
        <f>MONTH(A7147)</f>
        <v/>
      </c>
      <c r="K7147" s="4">
        <f>DAY(A7147)</f>
        <v/>
      </c>
      <c r="L7147" s="4">
        <f>HOUR(A7147)</f>
        <v/>
      </c>
      <c r="M7147" s="4">
        <f>CONCATENATE(J7147,"-",K7147,"-",L7147)</f>
        <v/>
      </c>
      <c r="N7147" s="4">
        <f>+C7147</f>
        <v/>
      </c>
    </row>
    <row r="7148" ht="14.25" customHeight="1">
      <c r="J7148" s="4">
        <f>MONTH(A7148)</f>
        <v/>
      </c>
      <c r="K7148" s="4">
        <f>DAY(A7148)</f>
        <v/>
      </c>
      <c r="L7148" s="4">
        <f>HOUR(A7148)</f>
        <v/>
      </c>
      <c r="M7148" s="4">
        <f>CONCATENATE(J7148,"-",K7148,"-",L7148)</f>
        <v/>
      </c>
      <c r="N7148" s="4">
        <f>+C7148</f>
        <v/>
      </c>
    </row>
    <row r="7149" ht="14.25" customHeight="1">
      <c r="J7149" s="4">
        <f>MONTH(A7149)</f>
        <v/>
      </c>
      <c r="K7149" s="4">
        <f>DAY(A7149)</f>
        <v/>
      </c>
      <c r="L7149" s="4">
        <f>HOUR(A7149)</f>
        <v/>
      </c>
      <c r="M7149" s="4">
        <f>CONCATENATE(J7149,"-",K7149,"-",L7149)</f>
        <v/>
      </c>
      <c r="N7149" s="4">
        <f>+C7149</f>
        <v/>
      </c>
    </row>
    <row r="7150" ht="14.25" customHeight="1">
      <c r="J7150" s="4">
        <f>MONTH(A7150)</f>
        <v/>
      </c>
      <c r="K7150" s="4">
        <f>DAY(A7150)</f>
        <v/>
      </c>
      <c r="L7150" s="4">
        <f>HOUR(A7150)</f>
        <v/>
      </c>
      <c r="M7150" s="4">
        <f>CONCATENATE(J7150,"-",K7150,"-",L7150)</f>
        <v/>
      </c>
      <c r="N7150" s="4">
        <f>+C7150</f>
        <v/>
      </c>
    </row>
    <row r="7151" ht="14.25" customHeight="1">
      <c r="J7151" s="4">
        <f>MONTH(A7151)</f>
        <v/>
      </c>
      <c r="K7151" s="4">
        <f>DAY(A7151)</f>
        <v/>
      </c>
      <c r="L7151" s="4">
        <f>HOUR(A7151)</f>
        <v/>
      </c>
      <c r="M7151" s="4">
        <f>CONCATENATE(J7151,"-",K7151,"-",L7151)</f>
        <v/>
      </c>
      <c r="N7151" s="4">
        <f>+C7151</f>
        <v/>
      </c>
    </row>
    <row r="7152" ht="14.25" customHeight="1">
      <c r="J7152" s="4">
        <f>MONTH(A7152)</f>
        <v/>
      </c>
      <c r="K7152" s="4">
        <f>DAY(A7152)</f>
        <v/>
      </c>
      <c r="L7152" s="4">
        <f>HOUR(A7152)</f>
        <v/>
      </c>
      <c r="M7152" s="4">
        <f>CONCATENATE(J7152,"-",K7152,"-",L7152)</f>
        <v/>
      </c>
      <c r="N7152" s="4">
        <f>+C7152</f>
        <v/>
      </c>
    </row>
    <row r="7153" ht="14.25" customHeight="1">
      <c r="J7153" s="4">
        <f>MONTH(A7153)</f>
        <v/>
      </c>
      <c r="K7153" s="4">
        <f>DAY(A7153)</f>
        <v/>
      </c>
      <c r="L7153" s="4">
        <f>HOUR(A7153)</f>
        <v/>
      </c>
      <c r="M7153" s="4">
        <f>CONCATENATE(J7153,"-",K7153,"-",L7153)</f>
        <v/>
      </c>
      <c r="N7153" s="4">
        <f>+C7153</f>
        <v/>
      </c>
    </row>
    <row r="7154" ht="14.25" customHeight="1">
      <c r="J7154" s="4">
        <f>MONTH(A7154)</f>
        <v/>
      </c>
      <c r="K7154" s="4">
        <f>DAY(A7154)</f>
        <v/>
      </c>
      <c r="L7154" s="4">
        <f>HOUR(A7154)</f>
        <v/>
      </c>
      <c r="M7154" s="4">
        <f>CONCATENATE(J7154,"-",K7154,"-",L7154)</f>
        <v/>
      </c>
      <c r="N7154" s="4">
        <f>+C7154</f>
        <v/>
      </c>
    </row>
    <row r="7155" ht="14.25" customHeight="1">
      <c r="J7155" s="4">
        <f>MONTH(A7155)</f>
        <v/>
      </c>
      <c r="K7155" s="4">
        <f>DAY(A7155)</f>
        <v/>
      </c>
      <c r="L7155" s="4">
        <f>HOUR(A7155)</f>
        <v/>
      </c>
      <c r="M7155" s="4">
        <f>CONCATENATE(J7155,"-",K7155,"-",L7155)</f>
        <v/>
      </c>
      <c r="N7155" s="4">
        <f>+C7155</f>
        <v/>
      </c>
    </row>
    <row r="7156" ht="14.25" customHeight="1">
      <c r="J7156" s="4">
        <f>MONTH(A7156)</f>
        <v/>
      </c>
      <c r="K7156" s="4">
        <f>DAY(A7156)</f>
        <v/>
      </c>
      <c r="L7156" s="4">
        <f>HOUR(A7156)</f>
        <v/>
      </c>
      <c r="M7156" s="4">
        <f>CONCATENATE(J7156,"-",K7156,"-",L7156)</f>
        <v/>
      </c>
      <c r="N7156" s="4">
        <f>+C7156</f>
        <v/>
      </c>
    </row>
    <row r="7157" ht="14.25" customHeight="1">
      <c r="J7157" s="4">
        <f>MONTH(A7157)</f>
        <v/>
      </c>
      <c r="K7157" s="4">
        <f>DAY(A7157)</f>
        <v/>
      </c>
      <c r="L7157" s="4">
        <f>HOUR(A7157)</f>
        <v/>
      </c>
      <c r="M7157" s="4">
        <f>CONCATENATE(J7157,"-",K7157,"-",L7157)</f>
        <v/>
      </c>
      <c r="N7157" s="4">
        <f>+C7157</f>
        <v/>
      </c>
    </row>
    <row r="7158" ht="14.25" customHeight="1">
      <c r="J7158" s="4">
        <f>MONTH(A7158)</f>
        <v/>
      </c>
      <c r="K7158" s="4">
        <f>DAY(A7158)</f>
        <v/>
      </c>
      <c r="L7158" s="4">
        <f>HOUR(A7158)</f>
        <v/>
      </c>
      <c r="M7158" s="4">
        <f>CONCATENATE(J7158,"-",K7158,"-",L7158)</f>
        <v/>
      </c>
      <c r="N7158" s="4">
        <f>+C7158</f>
        <v/>
      </c>
    </row>
    <row r="7159" ht="14.25" customHeight="1">
      <c r="J7159" s="4">
        <f>MONTH(A7159)</f>
        <v/>
      </c>
      <c r="K7159" s="4">
        <f>DAY(A7159)</f>
        <v/>
      </c>
      <c r="L7159" s="4">
        <f>HOUR(A7159)</f>
        <v/>
      </c>
      <c r="M7159" s="4">
        <f>CONCATENATE(J7159,"-",K7159,"-",L7159)</f>
        <v/>
      </c>
      <c r="N7159" s="4">
        <f>+C7159</f>
        <v/>
      </c>
    </row>
    <row r="7160" ht="14.25" customHeight="1">
      <c r="J7160" s="4">
        <f>MONTH(A7160)</f>
        <v/>
      </c>
      <c r="K7160" s="4">
        <f>DAY(A7160)</f>
        <v/>
      </c>
      <c r="L7160" s="4">
        <f>HOUR(A7160)</f>
        <v/>
      </c>
      <c r="M7160" s="4">
        <f>CONCATENATE(J7160,"-",K7160,"-",L7160)</f>
        <v/>
      </c>
      <c r="N7160" s="4">
        <f>+C7160</f>
        <v/>
      </c>
    </row>
    <row r="7161" ht="14.25" customHeight="1">
      <c r="J7161" s="4">
        <f>MONTH(A7161)</f>
        <v/>
      </c>
      <c r="K7161" s="4">
        <f>DAY(A7161)</f>
        <v/>
      </c>
      <c r="L7161" s="4">
        <f>HOUR(A7161)</f>
        <v/>
      </c>
      <c r="M7161" s="4">
        <f>CONCATENATE(J7161,"-",K7161,"-",L7161)</f>
        <v/>
      </c>
      <c r="N7161" s="4">
        <f>+C7161</f>
        <v/>
      </c>
    </row>
    <row r="7162" ht="14.25" customHeight="1">
      <c r="J7162" s="4">
        <f>MONTH(A7162)</f>
        <v/>
      </c>
      <c r="K7162" s="4">
        <f>DAY(A7162)</f>
        <v/>
      </c>
      <c r="L7162" s="4">
        <f>HOUR(A7162)</f>
        <v/>
      </c>
      <c r="M7162" s="4">
        <f>CONCATENATE(J7162,"-",K7162,"-",L7162)</f>
        <v/>
      </c>
      <c r="N7162" s="4">
        <f>+C7162</f>
        <v/>
      </c>
    </row>
    <row r="7163" ht="14.25" customHeight="1">
      <c r="J7163" s="4">
        <f>MONTH(A7163)</f>
        <v/>
      </c>
      <c r="K7163" s="4">
        <f>DAY(A7163)</f>
        <v/>
      </c>
      <c r="L7163" s="4">
        <f>HOUR(A7163)</f>
        <v/>
      </c>
      <c r="M7163" s="4">
        <f>CONCATENATE(J7163,"-",K7163,"-",L7163)</f>
        <v/>
      </c>
      <c r="N7163" s="4">
        <f>+C7163</f>
        <v/>
      </c>
    </row>
    <row r="7164" ht="14.25" customHeight="1">
      <c r="J7164" s="4">
        <f>MONTH(A7164)</f>
        <v/>
      </c>
      <c r="K7164" s="4">
        <f>DAY(A7164)</f>
        <v/>
      </c>
      <c r="L7164" s="4">
        <f>HOUR(A7164)</f>
        <v/>
      </c>
      <c r="M7164" s="4">
        <f>CONCATENATE(J7164,"-",K7164,"-",L7164)</f>
        <v/>
      </c>
      <c r="N7164" s="4">
        <f>+C7164</f>
        <v/>
      </c>
    </row>
    <row r="7165" ht="14.25" customHeight="1">
      <c r="J7165" s="4">
        <f>MONTH(A7165)</f>
        <v/>
      </c>
      <c r="K7165" s="4">
        <f>DAY(A7165)</f>
        <v/>
      </c>
      <c r="L7165" s="4">
        <f>HOUR(A7165)</f>
        <v/>
      </c>
      <c r="M7165" s="4">
        <f>CONCATENATE(J7165,"-",K7165,"-",L7165)</f>
        <v/>
      </c>
      <c r="N7165" s="4">
        <f>+C7165</f>
        <v/>
      </c>
    </row>
    <row r="7166" ht="14.25" customHeight="1">
      <c r="J7166" s="4">
        <f>MONTH(A7166)</f>
        <v/>
      </c>
      <c r="K7166" s="4">
        <f>DAY(A7166)</f>
        <v/>
      </c>
      <c r="L7166" s="4">
        <f>HOUR(A7166)</f>
        <v/>
      </c>
      <c r="M7166" s="4">
        <f>CONCATENATE(J7166,"-",K7166,"-",L7166)</f>
        <v/>
      </c>
      <c r="N7166" s="4">
        <f>+C7166</f>
        <v/>
      </c>
    </row>
    <row r="7167" ht="14.25" customHeight="1">
      <c r="J7167" s="4">
        <f>MONTH(A7167)</f>
        <v/>
      </c>
      <c r="K7167" s="4">
        <f>DAY(A7167)</f>
        <v/>
      </c>
      <c r="L7167" s="4">
        <f>HOUR(A7167)</f>
        <v/>
      </c>
      <c r="M7167" s="4">
        <f>CONCATENATE(J7167,"-",K7167,"-",L7167)</f>
        <v/>
      </c>
      <c r="N7167" s="4">
        <f>+C7167</f>
        <v/>
      </c>
    </row>
    <row r="7168" ht="14.25" customHeight="1">
      <c r="J7168" s="4">
        <f>MONTH(A7168)</f>
        <v/>
      </c>
      <c r="K7168" s="4">
        <f>DAY(A7168)</f>
        <v/>
      </c>
      <c r="L7168" s="4">
        <f>HOUR(A7168)</f>
        <v/>
      </c>
      <c r="M7168" s="4">
        <f>CONCATENATE(J7168,"-",K7168,"-",L7168)</f>
        <v/>
      </c>
      <c r="N7168" s="4">
        <f>+C7168</f>
        <v/>
      </c>
    </row>
    <row r="7169" ht="14.25" customHeight="1">
      <c r="J7169" s="4">
        <f>MONTH(A7169)</f>
        <v/>
      </c>
      <c r="K7169" s="4">
        <f>DAY(A7169)</f>
        <v/>
      </c>
      <c r="L7169" s="4">
        <f>HOUR(A7169)</f>
        <v/>
      </c>
      <c r="M7169" s="4">
        <f>CONCATENATE(J7169,"-",K7169,"-",L7169)</f>
        <v/>
      </c>
      <c r="N7169" s="4">
        <f>+C7169</f>
        <v/>
      </c>
    </row>
    <row r="7170" ht="14.25" customHeight="1">
      <c r="J7170" s="4">
        <f>MONTH(A7170)</f>
        <v/>
      </c>
      <c r="K7170" s="4">
        <f>DAY(A7170)</f>
        <v/>
      </c>
      <c r="L7170" s="4">
        <f>HOUR(A7170)</f>
        <v/>
      </c>
      <c r="M7170" s="4">
        <f>CONCATENATE(J7170,"-",K7170,"-",L7170)</f>
        <v/>
      </c>
      <c r="N7170" s="4">
        <f>+C7170</f>
        <v/>
      </c>
    </row>
    <row r="7171" ht="14.25" customHeight="1">
      <c r="J7171" s="4">
        <f>MONTH(A7171)</f>
        <v/>
      </c>
      <c r="K7171" s="4">
        <f>DAY(A7171)</f>
        <v/>
      </c>
      <c r="L7171" s="4">
        <f>HOUR(A7171)</f>
        <v/>
      </c>
      <c r="M7171" s="4">
        <f>CONCATENATE(J7171,"-",K7171,"-",L7171)</f>
        <v/>
      </c>
      <c r="N7171" s="4">
        <f>+C7171</f>
        <v/>
      </c>
    </row>
    <row r="7172" ht="14.25" customHeight="1">
      <c r="J7172" s="4">
        <f>MONTH(A7172)</f>
        <v/>
      </c>
      <c r="K7172" s="4">
        <f>DAY(A7172)</f>
        <v/>
      </c>
      <c r="L7172" s="4">
        <f>HOUR(A7172)</f>
        <v/>
      </c>
      <c r="M7172" s="4">
        <f>CONCATENATE(J7172,"-",K7172,"-",L7172)</f>
        <v/>
      </c>
      <c r="N7172" s="4">
        <f>+C7172</f>
        <v/>
      </c>
    </row>
    <row r="7173" ht="14.25" customHeight="1">
      <c r="J7173" s="4">
        <f>MONTH(A7173)</f>
        <v/>
      </c>
      <c r="K7173" s="4">
        <f>DAY(A7173)</f>
        <v/>
      </c>
      <c r="L7173" s="4">
        <f>HOUR(A7173)</f>
        <v/>
      </c>
      <c r="M7173" s="4">
        <f>CONCATENATE(J7173,"-",K7173,"-",L7173)</f>
        <v/>
      </c>
      <c r="N7173" s="4">
        <f>+C7173</f>
        <v/>
      </c>
    </row>
    <row r="7174" ht="14.25" customHeight="1">
      <c r="J7174" s="4">
        <f>MONTH(A7174)</f>
        <v/>
      </c>
      <c r="K7174" s="4">
        <f>DAY(A7174)</f>
        <v/>
      </c>
      <c r="L7174" s="4">
        <f>HOUR(A7174)</f>
        <v/>
      </c>
      <c r="M7174" s="4">
        <f>CONCATENATE(J7174,"-",K7174,"-",L7174)</f>
        <v/>
      </c>
      <c r="N7174" s="4">
        <f>+C7174</f>
        <v/>
      </c>
    </row>
    <row r="7175" ht="14.25" customHeight="1">
      <c r="J7175" s="4">
        <f>MONTH(A7175)</f>
        <v/>
      </c>
      <c r="K7175" s="4">
        <f>DAY(A7175)</f>
        <v/>
      </c>
      <c r="L7175" s="4">
        <f>HOUR(A7175)</f>
        <v/>
      </c>
      <c r="M7175" s="4">
        <f>CONCATENATE(J7175,"-",K7175,"-",L7175)</f>
        <v/>
      </c>
      <c r="N7175" s="4">
        <f>+C7175</f>
        <v/>
      </c>
    </row>
    <row r="7176" ht="14.25" customHeight="1">
      <c r="J7176" s="4">
        <f>MONTH(A7176)</f>
        <v/>
      </c>
      <c r="K7176" s="4">
        <f>DAY(A7176)</f>
        <v/>
      </c>
      <c r="L7176" s="4">
        <f>HOUR(A7176)</f>
        <v/>
      </c>
      <c r="M7176" s="4">
        <f>CONCATENATE(J7176,"-",K7176,"-",L7176)</f>
        <v/>
      </c>
      <c r="N7176" s="4">
        <f>+C7176</f>
        <v/>
      </c>
    </row>
    <row r="7177" ht="14.25" customHeight="1">
      <c r="J7177" s="4">
        <f>MONTH(A7177)</f>
        <v/>
      </c>
      <c r="K7177" s="4">
        <f>DAY(A7177)</f>
        <v/>
      </c>
      <c r="L7177" s="4">
        <f>HOUR(A7177)</f>
        <v/>
      </c>
      <c r="M7177" s="4">
        <f>CONCATENATE(J7177,"-",K7177,"-",L7177)</f>
        <v/>
      </c>
      <c r="N7177" s="4">
        <f>+C7177</f>
        <v/>
      </c>
    </row>
    <row r="7178" ht="14.25" customHeight="1">
      <c r="J7178" s="4">
        <f>MONTH(A7178)</f>
        <v/>
      </c>
      <c r="K7178" s="4">
        <f>DAY(A7178)</f>
        <v/>
      </c>
      <c r="L7178" s="4">
        <f>HOUR(A7178)</f>
        <v/>
      </c>
      <c r="M7178" s="4">
        <f>CONCATENATE(J7178,"-",K7178,"-",L7178)</f>
        <v/>
      </c>
      <c r="N7178" s="4">
        <f>+C7178</f>
        <v/>
      </c>
    </row>
    <row r="7179" ht="14.25" customHeight="1">
      <c r="J7179" s="4">
        <f>MONTH(A7179)</f>
        <v/>
      </c>
      <c r="K7179" s="4">
        <f>DAY(A7179)</f>
        <v/>
      </c>
      <c r="L7179" s="4">
        <f>HOUR(A7179)</f>
        <v/>
      </c>
      <c r="M7179" s="4">
        <f>CONCATENATE(J7179,"-",K7179,"-",L7179)</f>
        <v/>
      </c>
      <c r="N7179" s="4">
        <f>+C7179</f>
        <v/>
      </c>
    </row>
    <row r="7180" ht="14.25" customHeight="1">
      <c r="J7180" s="4">
        <f>MONTH(A7180)</f>
        <v/>
      </c>
      <c r="K7180" s="4">
        <f>DAY(A7180)</f>
        <v/>
      </c>
      <c r="L7180" s="4">
        <f>HOUR(A7180)</f>
        <v/>
      </c>
      <c r="M7180" s="4">
        <f>CONCATENATE(J7180,"-",K7180,"-",L7180)</f>
        <v/>
      </c>
      <c r="N7180" s="4">
        <f>+C7180</f>
        <v/>
      </c>
    </row>
    <row r="7181" ht="14.25" customHeight="1">
      <c r="J7181" s="4">
        <f>MONTH(A7181)</f>
        <v/>
      </c>
      <c r="K7181" s="4">
        <f>DAY(A7181)</f>
        <v/>
      </c>
      <c r="L7181" s="4">
        <f>HOUR(A7181)</f>
        <v/>
      </c>
      <c r="M7181" s="4">
        <f>CONCATENATE(J7181,"-",K7181,"-",L7181)</f>
        <v/>
      </c>
      <c r="N7181" s="4">
        <f>+C7181</f>
        <v/>
      </c>
    </row>
    <row r="7182" ht="14.25" customHeight="1">
      <c r="J7182" s="4">
        <f>MONTH(A7182)</f>
        <v/>
      </c>
      <c r="K7182" s="4">
        <f>DAY(A7182)</f>
        <v/>
      </c>
      <c r="L7182" s="4">
        <f>HOUR(A7182)</f>
        <v/>
      </c>
      <c r="M7182" s="4">
        <f>CONCATENATE(J7182,"-",K7182,"-",L7182)</f>
        <v/>
      </c>
      <c r="N7182" s="4">
        <f>+C7182</f>
        <v/>
      </c>
    </row>
    <row r="7183" ht="14.25" customHeight="1">
      <c r="J7183" s="4">
        <f>MONTH(A7183)</f>
        <v/>
      </c>
      <c r="K7183" s="4">
        <f>DAY(A7183)</f>
        <v/>
      </c>
      <c r="L7183" s="4">
        <f>HOUR(A7183)</f>
        <v/>
      </c>
      <c r="M7183" s="4">
        <f>CONCATENATE(J7183,"-",K7183,"-",L7183)</f>
        <v/>
      </c>
      <c r="N7183" s="4">
        <f>+C7183</f>
        <v/>
      </c>
    </row>
    <row r="7184" ht="14.25" customHeight="1">
      <c r="J7184" s="4">
        <f>MONTH(A7184)</f>
        <v/>
      </c>
      <c r="K7184" s="4">
        <f>DAY(A7184)</f>
        <v/>
      </c>
      <c r="L7184" s="4">
        <f>HOUR(A7184)</f>
        <v/>
      </c>
      <c r="M7184" s="4">
        <f>CONCATENATE(J7184,"-",K7184,"-",L7184)</f>
        <v/>
      </c>
      <c r="N7184" s="4">
        <f>+C7184</f>
        <v/>
      </c>
    </row>
    <row r="7185" ht="14.25" customHeight="1">
      <c r="J7185" s="4">
        <f>MONTH(A7185)</f>
        <v/>
      </c>
      <c r="K7185" s="4">
        <f>DAY(A7185)</f>
        <v/>
      </c>
      <c r="L7185" s="4">
        <f>HOUR(A7185)</f>
        <v/>
      </c>
      <c r="M7185" s="4">
        <f>CONCATENATE(J7185,"-",K7185,"-",L7185)</f>
        <v/>
      </c>
      <c r="N7185" s="4">
        <f>+C7185</f>
        <v/>
      </c>
    </row>
    <row r="7186" ht="14.25" customHeight="1">
      <c r="J7186" s="4">
        <f>MONTH(A7186)</f>
        <v/>
      </c>
      <c r="K7186" s="4">
        <f>DAY(A7186)</f>
        <v/>
      </c>
      <c r="L7186" s="4">
        <f>HOUR(A7186)</f>
        <v/>
      </c>
      <c r="M7186" s="4">
        <f>CONCATENATE(J7186,"-",K7186,"-",L7186)</f>
        <v/>
      </c>
      <c r="N7186" s="4">
        <f>+C7186</f>
        <v/>
      </c>
    </row>
    <row r="7187" ht="14.25" customHeight="1">
      <c r="J7187" s="4">
        <f>MONTH(A7187)</f>
        <v/>
      </c>
      <c r="K7187" s="4">
        <f>DAY(A7187)</f>
        <v/>
      </c>
      <c r="L7187" s="4">
        <f>HOUR(A7187)</f>
        <v/>
      </c>
      <c r="M7187" s="4">
        <f>CONCATENATE(J7187,"-",K7187,"-",L7187)</f>
        <v/>
      </c>
      <c r="N7187" s="4">
        <f>+C7187</f>
        <v/>
      </c>
    </row>
    <row r="7188" ht="14.25" customHeight="1">
      <c r="J7188" s="4">
        <f>MONTH(A7188)</f>
        <v/>
      </c>
      <c r="K7188" s="4">
        <f>DAY(A7188)</f>
        <v/>
      </c>
      <c r="L7188" s="4">
        <f>HOUR(A7188)</f>
        <v/>
      </c>
      <c r="M7188" s="4">
        <f>CONCATENATE(J7188,"-",K7188,"-",L7188)</f>
        <v/>
      </c>
      <c r="N7188" s="4">
        <f>+C7188</f>
        <v/>
      </c>
    </row>
    <row r="7189" ht="14.25" customHeight="1">
      <c r="J7189" s="4">
        <f>MONTH(A7189)</f>
        <v/>
      </c>
      <c r="K7189" s="4">
        <f>DAY(A7189)</f>
        <v/>
      </c>
      <c r="L7189" s="4">
        <f>HOUR(A7189)</f>
        <v/>
      </c>
      <c r="M7189" s="4">
        <f>CONCATENATE(J7189,"-",K7189,"-",L7189)</f>
        <v/>
      </c>
      <c r="N7189" s="4">
        <f>+C7189</f>
        <v/>
      </c>
    </row>
    <row r="7190" ht="14.25" customHeight="1">
      <c r="J7190" s="4">
        <f>MONTH(A7190)</f>
        <v/>
      </c>
      <c r="K7190" s="4">
        <f>DAY(A7190)</f>
        <v/>
      </c>
      <c r="L7190" s="4">
        <f>HOUR(A7190)</f>
        <v/>
      </c>
      <c r="M7190" s="4">
        <f>CONCATENATE(J7190,"-",K7190,"-",L7190)</f>
        <v/>
      </c>
      <c r="N7190" s="4">
        <f>+C7190</f>
        <v/>
      </c>
    </row>
    <row r="7191" ht="14.25" customHeight="1">
      <c r="J7191" s="4">
        <f>MONTH(A7191)</f>
        <v/>
      </c>
      <c r="K7191" s="4">
        <f>DAY(A7191)</f>
        <v/>
      </c>
      <c r="L7191" s="4">
        <f>HOUR(A7191)</f>
        <v/>
      </c>
      <c r="M7191" s="4">
        <f>CONCATENATE(J7191,"-",K7191,"-",L7191)</f>
        <v/>
      </c>
      <c r="N7191" s="4">
        <f>+C7191</f>
        <v/>
      </c>
    </row>
    <row r="7192" ht="14.25" customHeight="1">
      <c r="J7192" s="4">
        <f>MONTH(A7192)</f>
        <v/>
      </c>
      <c r="K7192" s="4">
        <f>DAY(A7192)</f>
        <v/>
      </c>
      <c r="L7192" s="4">
        <f>HOUR(A7192)</f>
        <v/>
      </c>
      <c r="M7192" s="4">
        <f>CONCATENATE(J7192,"-",K7192,"-",L7192)</f>
        <v/>
      </c>
      <c r="N7192" s="4">
        <f>+C7192</f>
        <v/>
      </c>
    </row>
    <row r="7193" ht="14.25" customHeight="1">
      <c r="J7193" s="4">
        <f>MONTH(A7193)</f>
        <v/>
      </c>
      <c r="K7193" s="4">
        <f>DAY(A7193)</f>
        <v/>
      </c>
      <c r="L7193" s="4">
        <f>HOUR(A7193)</f>
        <v/>
      </c>
      <c r="M7193" s="4">
        <f>CONCATENATE(J7193,"-",K7193,"-",L7193)</f>
        <v/>
      </c>
      <c r="N7193" s="4">
        <f>+C7193</f>
        <v/>
      </c>
    </row>
    <row r="7194" ht="14.25" customHeight="1">
      <c r="J7194" s="4">
        <f>MONTH(A7194)</f>
        <v/>
      </c>
      <c r="K7194" s="4">
        <f>DAY(A7194)</f>
        <v/>
      </c>
      <c r="L7194" s="4">
        <f>HOUR(A7194)</f>
        <v/>
      </c>
      <c r="M7194" s="4">
        <f>CONCATENATE(J7194,"-",K7194,"-",L7194)</f>
        <v/>
      </c>
      <c r="N7194" s="4">
        <f>+C7194</f>
        <v/>
      </c>
    </row>
    <row r="7195" ht="14.25" customHeight="1">
      <c r="J7195" s="4">
        <f>MONTH(A7195)</f>
        <v/>
      </c>
      <c r="K7195" s="4">
        <f>DAY(A7195)</f>
        <v/>
      </c>
      <c r="L7195" s="4">
        <f>HOUR(A7195)</f>
        <v/>
      </c>
      <c r="M7195" s="4">
        <f>CONCATENATE(J7195,"-",K7195,"-",L7195)</f>
        <v/>
      </c>
      <c r="N7195" s="4">
        <f>+C7195</f>
        <v/>
      </c>
    </row>
    <row r="7196" ht="14.25" customHeight="1">
      <c r="J7196" s="4">
        <f>MONTH(A7196)</f>
        <v/>
      </c>
      <c r="K7196" s="4">
        <f>DAY(A7196)</f>
        <v/>
      </c>
      <c r="L7196" s="4">
        <f>HOUR(A7196)</f>
        <v/>
      </c>
      <c r="M7196" s="4">
        <f>CONCATENATE(J7196,"-",K7196,"-",L7196)</f>
        <v/>
      </c>
      <c r="N7196" s="4">
        <f>+C7196</f>
        <v/>
      </c>
    </row>
    <row r="7197" ht="14.25" customHeight="1">
      <c r="J7197" s="4">
        <f>MONTH(A7197)</f>
        <v/>
      </c>
      <c r="K7197" s="4">
        <f>DAY(A7197)</f>
        <v/>
      </c>
      <c r="L7197" s="4">
        <f>HOUR(A7197)</f>
        <v/>
      </c>
      <c r="M7197" s="4">
        <f>CONCATENATE(J7197,"-",K7197,"-",L7197)</f>
        <v/>
      </c>
      <c r="N7197" s="4">
        <f>+C7197</f>
        <v/>
      </c>
    </row>
    <row r="7198" ht="14.25" customHeight="1">
      <c r="J7198" s="4">
        <f>MONTH(A7198)</f>
        <v/>
      </c>
      <c r="K7198" s="4">
        <f>DAY(A7198)</f>
        <v/>
      </c>
      <c r="L7198" s="4">
        <f>HOUR(A7198)</f>
        <v/>
      </c>
      <c r="M7198" s="4">
        <f>CONCATENATE(J7198,"-",K7198,"-",L7198)</f>
        <v/>
      </c>
      <c r="N7198" s="4">
        <f>+C7198</f>
        <v/>
      </c>
    </row>
    <row r="7199" ht="14.25" customHeight="1">
      <c r="J7199" s="4">
        <f>MONTH(A7199)</f>
        <v/>
      </c>
      <c r="K7199" s="4">
        <f>DAY(A7199)</f>
        <v/>
      </c>
      <c r="L7199" s="4">
        <f>HOUR(A7199)</f>
        <v/>
      </c>
      <c r="M7199" s="4">
        <f>CONCATENATE(J7199,"-",K7199,"-",L7199)</f>
        <v/>
      </c>
      <c r="N7199" s="4">
        <f>+C7199</f>
        <v/>
      </c>
    </row>
    <row r="7200" ht="14.25" customHeight="1">
      <c r="J7200" s="4">
        <f>MONTH(A7200)</f>
        <v/>
      </c>
      <c r="K7200" s="4">
        <f>DAY(A7200)</f>
        <v/>
      </c>
      <c r="L7200" s="4">
        <f>HOUR(A7200)</f>
        <v/>
      </c>
      <c r="M7200" s="4">
        <f>CONCATENATE(J7200,"-",K7200,"-",L7200)</f>
        <v/>
      </c>
      <c r="N7200" s="4">
        <f>+C7200</f>
        <v/>
      </c>
    </row>
    <row r="7201" ht="14.25" customHeight="1">
      <c r="J7201" s="4">
        <f>MONTH(A7201)</f>
        <v/>
      </c>
      <c r="K7201" s="4">
        <f>DAY(A7201)</f>
        <v/>
      </c>
      <c r="L7201" s="4">
        <f>HOUR(A7201)</f>
        <v/>
      </c>
      <c r="M7201" s="4">
        <f>CONCATENATE(J7201,"-",K7201,"-",L7201)</f>
        <v/>
      </c>
      <c r="N7201" s="4">
        <f>+C7201</f>
        <v/>
      </c>
    </row>
    <row r="7202" ht="14.25" customHeight="1">
      <c r="J7202" s="4">
        <f>MONTH(A7202)</f>
        <v/>
      </c>
      <c r="K7202" s="4">
        <f>DAY(A7202)</f>
        <v/>
      </c>
      <c r="L7202" s="4">
        <f>HOUR(A7202)</f>
        <v/>
      </c>
      <c r="M7202" s="4">
        <f>CONCATENATE(J7202,"-",K7202,"-",L7202)</f>
        <v/>
      </c>
      <c r="N7202" s="4">
        <f>+C7202</f>
        <v/>
      </c>
    </row>
    <row r="7203" ht="14.25" customHeight="1">
      <c r="J7203" s="4">
        <f>MONTH(A7203)</f>
        <v/>
      </c>
      <c r="K7203" s="4">
        <f>DAY(A7203)</f>
        <v/>
      </c>
      <c r="L7203" s="4">
        <f>HOUR(A7203)</f>
        <v/>
      </c>
      <c r="M7203" s="4">
        <f>CONCATENATE(J7203,"-",K7203,"-",L7203)</f>
        <v/>
      </c>
      <c r="N7203" s="4">
        <f>+C7203</f>
        <v/>
      </c>
    </row>
    <row r="7204" ht="14.25" customHeight="1">
      <c r="J7204" s="4">
        <f>MONTH(A7204)</f>
        <v/>
      </c>
      <c r="K7204" s="4">
        <f>DAY(A7204)</f>
        <v/>
      </c>
      <c r="L7204" s="4">
        <f>HOUR(A7204)</f>
        <v/>
      </c>
      <c r="M7204" s="4">
        <f>CONCATENATE(J7204,"-",K7204,"-",L7204)</f>
        <v/>
      </c>
      <c r="N7204" s="4">
        <f>+C7204</f>
        <v/>
      </c>
    </row>
    <row r="7205" ht="14.25" customHeight="1">
      <c r="J7205" s="4">
        <f>MONTH(A7205)</f>
        <v/>
      </c>
      <c r="K7205" s="4">
        <f>DAY(A7205)</f>
        <v/>
      </c>
      <c r="L7205" s="4">
        <f>HOUR(A7205)</f>
        <v/>
      </c>
      <c r="M7205" s="4">
        <f>CONCATENATE(J7205,"-",K7205,"-",L7205)</f>
        <v/>
      </c>
      <c r="N7205" s="4">
        <f>+C7205</f>
        <v/>
      </c>
    </row>
    <row r="7206" ht="14.25" customHeight="1">
      <c r="J7206" s="4">
        <f>MONTH(A7206)</f>
        <v/>
      </c>
      <c r="K7206" s="4">
        <f>DAY(A7206)</f>
        <v/>
      </c>
      <c r="L7206" s="4">
        <f>HOUR(A7206)</f>
        <v/>
      </c>
      <c r="M7206" s="4">
        <f>CONCATENATE(J7206,"-",K7206,"-",L7206)</f>
        <v/>
      </c>
      <c r="N7206" s="4">
        <f>+C7206</f>
        <v/>
      </c>
    </row>
    <row r="7207" ht="14.25" customHeight="1">
      <c r="J7207" s="4">
        <f>MONTH(A7207)</f>
        <v/>
      </c>
      <c r="K7207" s="4">
        <f>DAY(A7207)</f>
        <v/>
      </c>
      <c r="L7207" s="4">
        <f>HOUR(A7207)</f>
        <v/>
      </c>
      <c r="M7207" s="4">
        <f>CONCATENATE(J7207,"-",K7207,"-",L7207)</f>
        <v/>
      </c>
      <c r="N7207" s="4">
        <f>+C7207</f>
        <v/>
      </c>
    </row>
    <row r="7208" ht="14.25" customHeight="1">
      <c r="J7208" s="4">
        <f>MONTH(A7208)</f>
        <v/>
      </c>
      <c r="K7208" s="4">
        <f>DAY(A7208)</f>
        <v/>
      </c>
      <c r="L7208" s="4">
        <f>HOUR(A7208)</f>
        <v/>
      </c>
      <c r="M7208" s="4">
        <f>CONCATENATE(J7208,"-",K7208,"-",L7208)</f>
        <v/>
      </c>
      <c r="N7208" s="4">
        <f>+C7208</f>
        <v/>
      </c>
    </row>
    <row r="7209" ht="14.25" customHeight="1">
      <c r="J7209" s="4">
        <f>MONTH(A7209)</f>
        <v/>
      </c>
      <c r="K7209" s="4">
        <f>DAY(A7209)</f>
        <v/>
      </c>
      <c r="L7209" s="4">
        <f>HOUR(A7209)</f>
        <v/>
      </c>
      <c r="M7209" s="4">
        <f>CONCATENATE(J7209,"-",K7209,"-",L7209)</f>
        <v/>
      </c>
      <c r="N7209" s="4">
        <f>+C7209</f>
        <v/>
      </c>
    </row>
    <row r="7210" ht="14.25" customHeight="1">
      <c r="J7210" s="4">
        <f>MONTH(A7210)</f>
        <v/>
      </c>
      <c r="K7210" s="4">
        <f>DAY(A7210)</f>
        <v/>
      </c>
      <c r="L7210" s="4">
        <f>HOUR(A7210)</f>
        <v/>
      </c>
      <c r="M7210" s="4">
        <f>CONCATENATE(J7210,"-",K7210,"-",L7210)</f>
        <v/>
      </c>
      <c r="N7210" s="4">
        <f>+C7210</f>
        <v/>
      </c>
    </row>
    <row r="7211" ht="14.25" customHeight="1">
      <c r="J7211" s="4">
        <f>MONTH(A7211)</f>
        <v/>
      </c>
      <c r="K7211" s="4">
        <f>DAY(A7211)</f>
        <v/>
      </c>
      <c r="L7211" s="4">
        <f>HOUR(A7211)</f>
        <v/>
      </c>
      <c r="M7211" s="4">
        <f>CONCATENATE(J7211,"-",K7211,"-",L7211)</f>
        <v/>
      </c>
      <c r="N7211" s="4">
        <f>+C7211</f>
        <v/>
      </c>
    </row>
    <row r="7212" ht="14.25" customHeight="1">
      <c r="J7212" s="4">
        <f>MONTH(A7212)</f>
        <v/>
      </c>
      <c r="K7212" s="4">
        <f>DAY(A7212)</f>
        <v/>
      </c>
      <c r="L7212" s="4">
        <f>HOUR(A7212)</f>
        <v/>
      </c>
      <c r="M7212" s="4">
        <f>CONCATENATE(J7212,"-",K7212,"-",L7212)</f>
        <v/>
      </c>
      <c r="N7212" s="4">
        <f>+C7212</f>
        <v/>
      </c>
    </row>
    <row r="7213" ht="14.25" customHeight="1">
      <c r="J7213" s="4">
        <f>MONTH(A7213)</f>
        <v/>
      </c>
      <c r="K7213" s="4">
        <f>DAY(A7213)</f>
        <v/>
      </c>
      <c r="L7213" s="4">
        <f>HOUR(A7213)</f>
        <v/>
      </c>
      <c r="M7213" s="4">
        <f>CONCATENATE(J7213,"-",K7213,"-",L7213)</f>
        <v/>
      </c>
      <c r="N7213" s="4">
        <f>+C7213</f>
        <v/>
      </c>
    </row>
    <row r="7214" ht="14.25" customHeight="1">
      <c r="J7214" s="4">
        <f>MONTH(A7214)</f>
        <v/>
      </c>
      <c r="K7214" s="4">
        <f>DAY(A7214)</f>
        <v/>
      </c>
      <c r="L7214" s="4">
        <f>HOUR(A7214)</f>
        <v/>
      </c>
      <c r="M7214" s="4">
        <f>CONCATENATE(J7214,"-",K7214,"-",L7214)</f>
        <v/>
      </c>
      <c r="N7214" s="4">
        <f>+C7214</f>
        <v/>
      </c>
    </row>
    <row r="7215" ht="14.25" customHeight="1">
      <c r="J7215" s="4">
        <f>MONTH(A7215)</f>
        <v/>
      </c>
      <c r="K7215" s="4">
        <f>DAY(A7215)</f>
        <v/>
      </c>
      <c r="L7215" s="4">
        <f>HOUR(A7215)</f>
        <v/>
      </c>
      <c r="M7215" s="4">
        <f>CONCATENATE(J7215,"-",K7215,"-",L7215)</f>
        <v/>
      </c>
      <c r="N7215" s="4">
        <f>+C7215</f>
        <v/>
      </c>
    </row>
    <row r="7216" ht="14.25" customHeight="1">
      <c r="J7216" s="4">
        <f>MONTH(A7216)</f>
        <v/>
      </c>
      <c r="K7216" s="4">
        <f>DAY(A7216)</f>
        <v/>
      </c>
      <c r="L7216" s="4">
        <f>HOUR(A7216)</f>
        <v/>
      </c>
      <c r="M7216" s="4">
        <f>CONCATENATE(J7216,"-",K7216,"-",L7216)</f>
        <v/>
      </c>
      <c r="N7216" s="4">
        <f>+C7216</f>
        <v/>
      </c>
    </row>
    <row r="7217" ht="14.25" customHeight="1">
      <c r="J7217" s="4">
        <f>MONTH(A7217)</f>
        <v/>
      </c>
      <c r="K7217" s="4">
        <f>DAY(A7217)</f>
        <v/>
      </c>
      <c r="L7217" s="4">
        <f>HOUR(A7217)</f>
        <v/>
      </c>
      <c r="M7217" s="4">
        <f>CONCATENATE(J7217,"-",K7217,"-",L7217)</f>
        <v/>
      </c>
      <c r="N7217" s="4">
        <f>+C7217</f>
        <v/>
      </c>
    </row>
    <row r="7218" ht="14.25" customHeight="1">
      <c r="J7218" s="4">
        <f>MONTH(A7218)</f>
        <v/>
      </c>
      <c r="K7218" s="4">
        <f>DAY(A7218)</f>
        <v/>
      </c>
      <c r="L7218" s="4">
        <f>HOUR(A7218)</f>
        <v/>
      </c>
      <c r="M7218" s="4">
        <f>CONCATENATE(J7218,"-",K7218,"-",L7218)</f>
        <v/>
      </c>
      <c r="N7218" s="4">
        <f>+C7218</f>
        <v/>
      </c>
    </row>
    <row r="7219" ht="14.25" customHeight="1">
      <c r="J7219" s="4">
        <f>MONTH(A7219)</f>
        <v/>
      </c>
      <c r="K7219" s="4">
        <f>DAY(A7219)</f>
        <v/>
      </c>
      <c r="L7219" s="4">
        <f>HOUR(A7219)</f>
        <v/>
      </c>
      <c r="M7219" s="4">
        <f>CONCATENATE(J7219,"-",K7219,"-",L7219)</f>
        <v/>
      </c>
      <c r="N7219" s="4">
        <f>+C7219</f>
        <v/>
      </c>
    </row>
    <row r="7220" ht="14.25" customHeight="1">
      <c r="J7220" s="4">
        <f>MONTH(A7220)</f>
        <v/>
      </c>
      <c r="K7220" s="4">
        <f>DAY(A7220)</f>
        <v/>
      </c>
      <c r="L7220" s="4">
        <f>HOUR(A7220)</f>
        <v/>
      </c>
      <c r="M7220" s="4">
        <f>CONCATENATE(J7220,"-",K7220,"-",L7220)</f>
        <v/>
      </c>
      <c r="N7220" s="4">
        <f>+C7220</f>
        <v/>
      </c>
    </row>
    <row r="7221" ht="14.25" customHeight="1">
      <c r="J7221" s="4">
        <f>MONTH(A7221)</f>
        <v/>
      </c>
      <c r="K7221" s="4">
        <f>DAY(A7221)</f>
        <v/>
      </c>
      <c r="L7221" s="4">
        <f>HOUR(A7221)</f>
        <v/>
      </c>
      <c r="M7221" s="4">
        <f>CONCATENATE(J7221,"-",K7221,"-",L7221)</f>
        <v/>
      </c>
      <c r="N7221" s="4">
        <f>+C7221</f>
        <v/>
      </c>
    </row>
    <row r="7222" ht="14.25" customHeight="1">
      <c r="J7222" s="4">
        <f>MONTH(A7222)</f>
        <v/>
      </c>
      <c r="K7222" s="4">
        <f>DAY(A7222)</f>
        <v/>
      </c>
      <c r="L7222" s="4">
        <f>HOUR(A7222)</f>
        <v/>
      </c>
      <c r="M7222" s="4">
        <f>CONCATENATE(J7222,"-",K7222,"-",L7222)</f>
        <v/>
      </c>
      <c r="N7222" s="4">
        <f>+C7222</f>
        <v/>
      </c>
    </row>
    <row r="7223" ht="14.25" customHeight="1">
      <c r="J7223" s="4">
        <f>MONTH(A7223)</f>
        <v/>
      </c>
      <c r="K7223" s="4">
        <f>DAY(A7223)</f>
        <v/>
      </c>
      <c r="L7223" s="4">
        <f>HOUR(A7223)</f>
        <v/>
      </c>
      <c r="M7223" s="4">
        <f>CONCATENATE(J7223,"-",K7223,"-",L7223)</f>
        <v/>
      </c>
      <c r="N7223" s="4">
        <f>+C7223</f>
        <v/>
      </c>
    </row>
    <row r="7224" ht="14.25" customHeight="1">
      <c r="J7224" s="4">
        <f>MONTH(A7224)</f>
        <v/>
      </c>
      <c r="K7224" s="4">
        <f>DAY(A7224)</f>
        <v/>
      </c>
      <c r="L7224" s="4">
        <f>HOUR(A7224)</f>
        <v/>
      </c>
      <c r="M7224" s="4">
        <f>CONCATENATE(J7224,"-",K7224,"-",L7224)</f>
        <v/>
      </c>
      <c r="N7224" s="4">
        <f>+C7224</f>
        <v/>
      </c>
    </row>
    <row r="7225" ht="14.25" customHeight="1">
      <c r="J7225" s="4">
        <f>MONTH(A7225)</f>
        <v/>
      </c>
      <c r="K7225" s="4">
        <f>DAY(A7225)</f>
        <v/>
      </c>
      <c r="L7225" s="4">
        <f>HOUR(A7225)</f>
        <v/>
      </c>
      <c r="M7225" s="4">
        <f>CONCATENATE(J7225,"-",K7225,"-",L7225)</f>
        <v/>
      </c>
      <c r="N7225" s="4">
        <f>+C7225</f>
        <v/>
      </c>
    </row>
    <row r="7226" ht="14.25" customHeight="1">
      <c r="J7226" s="4">
        <f>MONTH(A7226)</f>
        <v/>
      </c>
      <c r="K7226" s="4">
        <f>DAY(A7226)</f>
        <v/>
      </c>
      <c r="L7226" s="4">
        <f>HOUR(A7226)</f>
        <v/>
      </c>
      <c r="M7226" s="4">
        <f>CONCATENATE(J7226,"-",K7226,"-",L7226)</f>
        <v/>
      </c>
      <c r="N7226" s="4">
        <f>+C7226</f>
        <v/>
      </c>
    </row>
    <row r="7227" ht="14.25" customHeight="1">
      <c r="J7227" s="4">
        <f>MONTH(A7227)</f>
        <v/>
      </c>
      <c r="K7227" s="4">
        <f>DAY(A7227)</f>
        <v/>
      </c>
      <c r="L7227" s="4">
        <f>HOUR(A7227)</f>
        <v/>
      </c>
      <c r="M7227" s="4">
        <f>CONCATENATE(J7227,"-",K7227,"-",L7227)</f>
        <v/>
      </c>
      <c r="N7227" s="4">
        <f>+C7227</f>
        <v/>
      </c>
    </row>
    <row r="7228" ht="14.25" customHeight="1">
      <c r="J7228" s="4">
        <f>MONTH(A7228)</f>
        <v/>
      </c>
      <c r="K7228" s="4">
        <f>DAY(A7228)</f>
        <v/>
      </c>
      <c r="L7228" s="4">
        <f>HOUR(A7228)</f>
        <v/>
      </c>
      <c r="M7228" s="4">
        <f>CONCATENATE(J7228,"-",K7228,"-",L7228)</f>
        <v/>
      </c>
      <c r="N7228" s="4">
        <f>+C7228</f>
        <v/>
      </c>
    </row>
    <row r="7229" ht="14.25" customHeight="1">
      <c r="J7229" s="4">
        <f>MONTH(A7229)</f>
        <v/>
      </c>
      <c r="K7229" s="4">
        <f>DAY(A7229)</f>
        <v/>
      </c>
      <c r="L7229" s="4">
        <f>HOUR(A7229)</f>
        <v/>
      </c>
      <c r="M7229" s="4">
        <f>CONCATENATE(J7229,"-",K7229,"-",L7229)</f>
        <v/>
      </c>
      <c r="N7229" s="4">
        <f>+C7229</f>
        <v/>
      </c>
    </row>
    <row r="7230" ht="14.25" customHeight="1">
      <c r="J7230" s="4">
        <f>MONTH(A7230)</f>
        <v/>
      </c>
      <c r="K7230" s="4">
        <f>DAY(A7230)</f>
        <v/>
      </c>
      <c r="L7230" s="4">
        <f>HOUR(A7230)</f>
        <v/>
      </c>
      <c r="M7230" s="4">
        <f>CONCATENATE(J7230,"-",K7230,"-",L7230)</f>
        <v/>
      </c>
      <c r="N7230" s="4">
        <f>+C7230</f>
        <v/>
      </c>
    </row>
    <row r="7231" ht="14.25" customHeight="1">
      <c r="J7231" s="4">
        <f>MONTH(A7231)</f>
        <v/>
      </c>
      <c r="K7231" s="4">
        <f>DAY(A7231)</f>
        <v/>
      </c>
      <c r="L7231" s="4">
        <f>HOUR(A7231)</f>
        <v/>
      </c>
      <c r="M7231" s="4">
        <f>CONCATENATE(J7231,"-",K7231,"-",L7231)</f>
        <v/>
      </c>
      <c r="N7231" s="4">
        <f>+C7231</f>
        <v/>
      </c>
    </row>
    <row r="7232" ht="14.25" customHeight="1">
      <c r="J7232" s="4">
        <f>MONTH(A7232)</f>
        <v/>
      </c>
      <c r="K7232" s="4">
        <f>DAY(A7232)</f>
        <v/>
      </c>
      <c r="L7232" s="4">
        <f>HOUR(A7232)</f>
        <v/>
      </c>
      <c r="M7232" s="4">
        <f>CONCATENATE(J7232,"-",K7232,"-",L7232)</f>
        <v/>
      </c>
      <c r="N7232" s="4">
        <f>+C7232</f>
        <v/>
      </c>
    </row>
    <row r="7233" ht="14.25" customHeight="1">
      <c r="J7233" s="4">
        <f>MONTH(A7233)</f>
        <v/>
      </c>
      <c r="K7233" s="4">
        <f>DAY(A7233)</f>
        <v/>
      </c>
      <c r="L7233" s="4">
        <f>HOUR(A7233)</f>
        <v/>
      </c>
      <c r="M7233" s="4">
        <f>CONCATENATE(J7233,"-",K7233,"-",L7233)</f>
        <v/>
      </c>
      <c r="N7233" s="4">
        <f>+C7233</f>
        <v/>
      </c>
    </row>
    <row r="7234" ht="14.25" customHeight="1">
      <c r="J7234" s="4">
        <f>MONTH(A7234)</f>
        <v/>
      </c>
      <c r="K7234" s="4">
        <f>DAY(A7234)</f>
        <v/>
      </c>
      <c r="L7234" s="4">
        <f>HOUR(A7234)</f>
        <v/>
      </c>
      <c r="M7234" s="4">
        <f>CONCATENATE(J7234,"-",K7234,"-",L7234)</f>
        <v/>
      </c>
      <c r="N7234" s="4">
        <f>+C7234</f>
        <v/>
      </c>
    </row>
    <row r="7235" ht="14.25" customHeight="1">
      <c r="J7235" s="4">
        <f>MONTH(A7235)</f>
        <v/>
      </c>
      <c r="K7235" s="4">
        <f>DAY(A7235)</f>
        <v/>
      </c>
      <c r="L7235" s="4">
        <f>HOUR(A7235)</f>
        <v/>
      </c>
      <c r="M7235" s="4">
        <f>CONCATENATE(J7235,"-",K7235,"-",L7235)</f>
        <v/>
      </c>
      <c r="N7235" s="4">
        <f>+C7235</f>
        <v/>
      </c>
    </row>
    <row r="7236" ht="14.25" customHeight="1">
      <c r="J7236" s="4">
        <f>MONTH(A7236)</f>
        <v/>
      </c>
      <c r="K7236" s="4">
        <f>DAY(A7236)</f>
        <v/>
      </c>
      <c r="L7236" s="4">
        <f>HOUR(A7236)</f>
        <v/>
      </c>
      <c r="M7236" s="4">
        <f>CONCATENATE(J7236,"-",K7236,"-",L7236)</f>
        <v/>
      </c>
      <c r="N7236" s="4">
        <f>+C7236</f>
        <v/>
      </c>
    </row>
    <row r="7237" ht="14.25" customHeight="1">
      <c r="J7237" s="4">
        <f>MONTH(A7237)</f>
        <v/>
      </c>
      <c r="K7237" s="4">
        <f>DAY(A7237)</f>
        <v/>
      </c>
      <c r="L7237" s="4">
        <f>HOUR(A7237)</f>
        <v/>
      </c>
      <c r="M7237" s="4">
        <f>CONCATENATE(J7237,"-",K7237,"-",L7237)</f>
        <v/>
      </c>
      <c r="N7237" s="4">
        <f>+C7237</f>
        <v/>
      </c>
    </row>
    <row r="7238" ht="14.25" customHeight="1">
      <c r="J7238" s="4">
        <f>MONTH(A7238)</f>
        <v/>
      </c>
      <c r="K7238" s="4">
        <f>DAY(A7238)</f>
        <v/>
      </c>
      <c r="L7238" s="4">
        <f>HOUR(A7238)</f>
        <v/>
      </c>
      <c r="M7238" s="4">
        <f>CONCATENATE(J7238,"-",K7238,"-",L7238)</f>
        <v/>
      </c>
      <c r="N7238" s="4">
        <f>+C7238</f>
        <v/>
      </c>
    </row>
    <row r="7239" ht="14.25" customHeight="1">
      <c r="J7239" s="4">
        <f>MONTH(A7239)</f>
        <v/>
      </c>
      <c r="K7239" s="4">
        <f>DAY(A7239)</f>
        <v/>
      </c>
      <c r="L7239" s="4">
        <f>HOUR(A7239)</f>
        <v/>
      </c>
      <c r="M7239" s="4">
        <f>CONCATENATE(J7239,"-",K7239,"-",L7239)</f>
        <v/>
      </c>
      <c r="N7239" s="4">
        <f>+C7239</f>
        <v/>
      </c>
    </row>
    <row r="7240" ht="14.25" customHeight="1">
      <c r="J7240" s="4">
        <f>MONTH(A7240)</f>
        <v/>
      </c>
      <c r="K7240" s="4">
        <f>DAY(A7240)</f>
        <v/>
      </c>
      <c r="L7240" s="4">
        <f>HOUR(A7240)</f>
        <v/>
      </c>
      <c r="M7240" s="4">
        <f>CONCATENATE(J7240,"-",K7240,"-",L7240)</f>
        <v/>
      </c>
      <c r="N7240" s="4">
        <f>+C7240</f>
        <v/>
      </c>
    </row>
    <row r="7241" ht="14.25" customHeight="1">
      <c r="J7241" s="4">
        <f>MONTH(A7241)</f>
        <v/>
      </c>
      <c r="K7241" s="4">
        <f>DAY(A7241)</f>
        <v/>
      </c>
      <c r="L7241" s="4">
        <f>HOUR(A7241)</f>
        <v/>
      </c>
      <c r="M7241" s="4">
        <f>CONCATENATE(J7241,"-",K7241,"-",L7241)</f>
        <v/>
      </c>
      <c r="N7241" s="4">
        <f>+C7241</f>
        <v/>
      </c>
    </row>
    <row r="7242" ht="14.25" customHeight="1">
      <c r="J7242" s="4">
        <f>MONTH(A7242)</f>
        <v/>
      </c>
      <c r="K7242" s="4">
        <f>DAY(A7242)</f>
        <v/>
      </c>
      <c r="L7242" s="4">
        <f>HOUR(A7242)</f>
        <v/>
      </c>
      <c r="M7242" s="4">
        <f>CONCATENATE(J7242,"-",K7242,"-",L7242)</f>
        <v/>
      </c>
      <c r="N7242" s="4">
        <f>+C7242</f>
        <v/>
      </c>
    </row>
    <row r="7243" ht="14.25" customHeight="1">
      <c r="J7243" s="4">
        <f>MONTH(A7243)</f>
        <v/>
      </c>
      <c r="K7243" s="4">
        <f>DAY(A7243)</f>
        <v/>
      </c>
      <c r="L7243" s="4">
        <f>HOUR(A7243)</f>
        <v/>
      </c>
      <c r="M7243" s="4">
        <f>CONCATENATE(J7243,"-",K7243,"-",L7243)</f>
        <v/>
      </c>
      <c r="N7243" s="4">
        <f>+C7243</f>
        <v/>
      </c>
    </row>
    <row r="7244" ht="14.25" customHeight="1">
      <c r="J7244" s="4">
        <f>MONTH(A7244)</f>
        <v/>
      </c>
      <c r="K7244" s="4">
        <f>DAY(A7244)</f>
        <v/>
      </c>
      <c r="L7244" s="4">
        <f>HOUR(A7244)</f>
        <v/>
      </c>
      <c r="M7244" s="4">
        <f>CONCATENATE(J7244,"-",K7244,"-",L7244)</f>
        <v/>
      </c>
      <c r="N7244" s="4">
        <f>+C7244</f>
        <v/>
      </c>
    </row>
    <row r="7245" ht="14.25" customHeight="1">
      <c r="J7245" s="4">
        <f>MONTH(A7245)</f>
        <v/>
      </c>
      <c r="K7245" s="4">
        <f>DAY(A7245)</f>
        <v/>
      </c>
      <c r="L7245" s="4">
        <f>HOUR(A7245)</f>
        <v/>
      </c>
      <c r="M7245" s="4">
        <f>CONCATENATE(J7245,"-",K7245,"-",L7245)</f>
        <v/>
      </c>
      <c r="N7245" s="4">
        <f>+C7245</f>
        <v/>
      </c>
    </row>
    <row r="7246" ht="14.25" customHeight="1">
      <c r="J7246" s="4">
        <f>MONTH(A7246)</f>
        <v/>
      </c>
      <c r="K7246" s="4">
        <f>DAY(A7246)</f>
        <v/>
      </c>
      <c r="L7246" s="4">
        <f>HOUR(A7246)</f>
        <v/>
      </c>
      <c r="M7246" s="4">
        <f>CONCATENATE(J7246,"-",K7246,"-",L7246)</f>
        <v/>
      </c>
      <c r="N7246" s="4">
        <f>+C7246</f>
        <v/>
      </c>
    </row>
    <row r="7247" ht="14.25" customHeight="1">
      <c r="J7247" s="4">
        <f>MONTH(A7247)</f>
        <v/>
      </c>
      <c r="K7247" s="4">
        <f>DAY(A7247)</f>
        <v/>
      </c>
      <c r="L7247" s="4">
        <f>HOUR(A7247)</f>
        <v/>
      </c>
      <c r="M7247" s="4">
        <f>CONCATENATE(J7247,"-",K7247,"-",L7247)</f>
        <v/>
      </c>
      <c r="N7247" s="4">
        <f>+C7247</f>
        <v/>
      </c>
    </row>
    <row r="7248" ht="14.25" customHeight="1">
      <c r="J7248" s="4">
        <f>MONTH(A7248)</f>
        <v/>
      </c>
      <c r="K7248" s="4">
        <f>DAY(A7248)</f>
        <v/>
      </c>
      <c r="L7248" s="4">
        <f>HOUR(A7248)</f>
        <v/>
      </c>
      <c r="M7248" s="4">
        <f>CONCATENATE(J7248,"-",K7248,"-",L7248)</f>
        <v/>
      </c>
      <c r="N7248" s="4">
        <f>+C7248</f>
        <v/>
      </c>
    </row>
    <row r="7249" ht="14.25" customHeight="1">
      <c r="J7249" s="4">
        <f>MONTH(A7249)</f>
        <v/>
      </c>
      <c r="K7249" s="4">
        <f>DAY(A7249)</f>
        <v/>
      </c>
      <c r="L7249" s="4">
        <f>HOUR(A7249)</f>
        <v/>
      </c>
      <c r="M7249" s="4">
        <f>CONCATENATE(J7249,"-",K7249,"-",L7249)</f>
        <v/>
      </c>
      <c r="N7249" s="4">
        <f>+C7249</f>
        <v/>
      </c>
    </row>
    <row r="7250" ht="14.25" customHeight="1">
      <c r="J7250" s="4">
        <f>MONTH(A7250)</f>
        <v/>
      </c>
      <c r="K7250" s="4">
        <f>DAY(A7250)</f>
        <v/>
      </c>
      <c r="L7250" s="4">
        <f>HOUR(A7250)</f>
        <v/>
      </c>
      <c r="M7250" s="4">
        <f>CONCATENATE(J7250,"-",K7250,"-",L7250)</f>
        <v/>
      </c>
      <c r="N7250" s="4">
        <f>+C7250</f>
        <v/>
      </c>
    </row>
    <row r="7251" ht="14.25" customHeight="1">
      <c r="J7251" s="4">
        <f>MONTH(A7251)</f>
        <v/>
      </c>
      <c r="K7251" s="4">
        <f>DAY(A7251)</f>
        <v/>
      </c>
      <c r="L7251" s="4">
        <f>HOUR(A7251)</f>
        <v/>
      </c>
      <c r="M7251" s="4">
        <f>CONCATENATE(J7251,"-",K7251,"-",L7251)</f>
        <v/>
      </c>
      <c r="N7251" s="4">
        <f>+C7251</f>
        <v/>
      </c>
    </row>
    <row r="7252" ht="14.25" customHeight="1">
      <c r="J7252" s="4">
        <f>MONTH(A7252)</f>
        <v/>
      </c>
      <c r="K7252" s="4">
        <f>DAY(A7252)</f>
        <v/>
      </c>
      <c r="L7252" s="4">
        <f>HOUR(A7252)</f>
        <v/>
      </c>
      <c r="M7252" s="4">
        <f>CONCATENATE(J7252,"-",K7252,"-",L7252)</f>
        <v/>
      </c>
      <c r="N7252" s="4">
        <f>+C7252</f>
        <v/>
      </c>
    </row>
    <row r="7253" ht="14.25" customHeight="1">
      <c r="J7253" s="4">
        <f>MONTH(A7253)</f>
        <v/>
      </c>
      <c r="K7253" s="4">
        <f>DAY(A7253)</f>
        <v/>
      </c>
      <c r="L7253" s="4">
        <f>HOUR(A7253)</f>
        <v/>
      </c>
      <c r="M7253" s="4">
        <f>CONCATENATE(J7253,"-",K7253,"-",L7253)</f>
        <v/>
      </c>
      <c r="N7253" s="4">
        <f>+C7253</f>
        <v/>
      </c>
    </row>
    <row r="7254" ht="14.25" customHeight="1">
      <c r="J7254" s="4">
        <f>MONTH(A7254)</f>
        <v/>
      </c>
      <c r="K7254" s="4">
        <f>DAY(A7254)</f>
        <v/>
      </c>
      <c r="L7254" s="4">
        <f>HOUR(A7254)</f>
        <v/>
      </c>
      <c r="M7254" s="4">
        <f>CONCATENATE(J7254,"-",K7254,"-",L7254)</f>
        <v/>
      </c>
      <c r="N7254" s="4">
        <f>+C7254</f>
        <v/>
      </c>
    </row>
    <row r="7255" ht="14.25" customHeight="1">
      <c r="J7255" s="4">
        <f>MONTH(A7255)</f>
        <v/>
      </c>
      <c r="K7255" s="4">
        <f>DAY(A7255)</f>
        <v/>
      </c>
      <c r="L7255" s="4">
        <f>HOUR(A7255)</f>
        <v/>
      </c>
      <c r="M7255" s="4">
        <f>CONCATENATE(J7255,"-",K7255,"-",L7255)</f>
        <v/>
      </c>
      <c r="N7255" s="4">
        <f>+C7255</f>
        <v/>
      </c>
    </row>
    <row r="7256" ht="14.25" customHeight="1">
      <c r="J7256" s="4">
        <f>MONTH(A7256)</f>
        <v/>
      </c>
      <c r="K7256" s="4">
        <f>DAY(A7256)</f>
        <v/>
      </c>
      <c r="L7256" s="4">
        <f>HOUR(A7256)</f>
        <v/>
      </c>
      <c r="M7256" s="4">
        <f>CONCATENATE(J7256,"-",K7256,"-",L7256)</f>
        <v/>
      </c>
      <c r="N7256" s="4">
        <f>+C7256</f>
        <v/>
      </c>
    </row>
    <row r="7257" ht="14.25" customHeight="1">
      <c r="J7257" s="4">
        <f>MONTH(A7257)</f>
        <v/>
      </c>
      <c r="K7257" s="4">
        <f>DAY(A7257)</f>
        <v/>
      </c>
      <c r="L7257" s="4">
        <f>HOUR(A7257)</f>
        <v/>
      </c>
      <c r="M7257" s="4">
        <f>CONCATENATE(J7257,"-",K7257,"-",L7257)</f>
        <v/>
      </c>
      <c r="N7257" s="4">
        <f>+C7257</f>
        <v/>
      </c>
    </row>
    <row r="7258" ht="14.25" customHeight="1">
      <c r="J7258" s="4">
        <f>MONTH(A7258)</f>
        <v/>
      </c>
      <c r="K7258" s="4">
        <f>DAY(A7258)</f>
        <v/>
      </c>
      <c r="L7258" s="4">
        <f>HOUR(A7258)</f>
        <v/>
      </c>
      <c r="M7258" s="4">
        <f>CONCATENATE(J7258,"-",K7258,"-",L7258)</f>
        <v/>
      </c>
      <c r="N7258" s="4">
        <f>+C7258</f>
        <v/>
      </c>
    </row>
    <row r="7259" ht="14.25" customHeight="1">
      <c r="J7259" s="4">
        <f>MONTH(A7259)</f>
        <v/>
      </c>
      <c r="K7259" s="4">
        <f>DAY(A7259)</f>
        <v/>
      </c>
      <c r="L7259" s="4">
        <f>HOUR(A7259)</f>
        <v/>
      </c>
      <c r="M7259" s="4">
        <f>CONCATENATE(J7259,"-",K7259,"-",L7259)</f>
        <v/>
      </c>
      <c r="N7259" s="4">
        <f>+C7259</f>
        <v/>
      </c>
    </row>
    <row r="7260" ht="14.25" customHeight="1">
      <c r="J7260" s="4">
        <f>MONTH(A7260)</f>
        <v/>
      </c>
      <c r="K7260" s="4">
        <f>DAY(A7260)</f>
        <v/>
      </c>
      <c r="L7260" s="4">
        <f>HOUR(A7260)</f>
        <v/>
      </c>
      <c r="M7260" s="4">
        <f>CONCATENATE(J7260,"-",K7260,"-",L7260)</f>
        <v/>
      </c>
      <c r="N7260" s="4">
        <f>+C7260</f>
        <v/>
      </c>
    </row>
    <row r="7261" ht="14.25" customHeight="1">
      <c r="J7261" s="4">
        <f>MONTH(A7261)</f>
        <v/>
      </c>
      <c r="K7261" s="4">
        <f>DAY(A7261)</f>
        <v/>
      </c>
      <c r="L7261" s="4">
        <f>HOUR(A7261)</f>
        <v/>
      </c>
      <c r="M7261" s="4">
        <f>CONCATENATE(J7261,"-",K7261,"-",L7261)</f>
        <v/>
      </c>
      <c r="N7261" s="4">
        <f>+C7261</f>
        <v/>
      </c>
    </row>
    <row r="7262" ht="14.25" customHeight="1">
      <c r="J7262" s="4">
        <f>MONTH(A7262)</f>
        <v/>
      </c>
      <c r="K7262" s="4">
        <f>DAY(A7262)</f>
        <v/>
      </c>
      <c r="L7262" s="4">
        <f>HOUR(A7262)</f>
        <v/>
      </c>
      <c r="M7262" s="4">
        <f>CONCATENATE(J7262,"-",K7262,"-",L7262)</f>
        <v/>
      </c>
      <c r="N7262" s="4">
        <f>+C7262</f>
        <v/>
      </c>
    </row>
    <row r="7263" ht="14.25" customHeight="1">
      <c r="J7263" s="4">
        <f>MONTH(A7263)</f>
        <v/>
      </c>
      <c r="K7263" s="4">
        <f>DAY(A7263)</f>
        <v/>
      </c>
      <c r="L7263" s="4">
        <f>HOUR(A7263)</f>
        <v/>
      </c>
      <c r="M7263" s="4">
        <f>CONCATENATE(J7263,"-",K7263,"-",L7263)</f>
        <v/>
      </c>
      <c r="N7263" s="4">
        <f>+C7263</f>
        <v/>
      </c>
    </row>
    <row r="7264" ht="14.25" customHeight="1">
      <c r="J7264" s="4">
        <f>MONTH(A7264)</f>
        <v/>
      </c>
      <c r="K7264" s="4">
        <f>DAY(A7264)</f>
        <v/>
      </c>
      <c r="L7264" s="4">
        <f>HOUR(A7264)</f>
        <v/>
      </c>
      <c r="M7264" s="4">
        <f>CONCATENATE(J7264,"-",K7264,"-",L7264)</f>
        <v/>
      </c>
      <c r="N7264" s="4">
        <f>+C7264</f>
        <v/>
      </c>
    </row>
    <row r="7265" ht="14.25" customHeight="1">
      <c r="J7265" s="4">
        <f>MONTH(A7265)</f>
        <v/>
      </c>
      <c r="K7265" s="4">
        <f>DAY(A7265)</f>
        <v/>
      </c>
      <c r="L7265" s="4">
        <f>HOUR(A7265)</f>
        <v/>
      </c>
      <c r="M7265" s="4">
        <f>CONCATENATE(J7265,"-",K7265,"-",L7265)</f>
        <v/>
      </c>
      <c r="N7265" s="4">
        <f>+C7265</f>
        <v/>
      </c>
    </row>
    <row r="7266" ht="14.25" customHeight="1">
      <c r="J7266" s="4">
        <f>MONTH(A7266)</f>
        <v/>
      </c>
      <c r="K7266" s="4">
        <f>DAY(A7266)</f>
        <v/>
      </c>
      <c r="L7266" s="4">
        <f>HOUR(A7266)</f>
        <v/>
      </c>
      <c r="M7266" s="4">
        <f>CONCATENATE(J7266,"-",K7266,"-",L7266)</f>
        <v/>
      </c>
      <c r="N7266" s="4">
        <f>+C7266</f>
        <v/>
      </c>
    </row>
    <row r="7267" ht="14.25" customHeight="1">
      <c r="J7267" s="4">
        <f>MONTH(A7267)</f>
        <v/>
      </c>
      <c r="K7267" s="4">
        <f>DAY(A7267)</f>
        <v/>
      </c>
      <c r="L7267" s="4">
        <f>HOUR(A7267)</f>
        <v/>
      </c>
      <c r="M7267" s="4">
        <f>CONCATENATE(J7267,"-",K7267,"-",L7267)</f>
        <v/>
      </c>
      <c r="N7267" s="4">
        <f>+C7267</f>
        <v/>
      </c>
    </row>
    <row r="7268" ht="14.25" customHeight="1">
      <c r="J7268" s="4">
        <f>MONTH(A7268)</f>
        <v/>
      </c>
      <c r="K7268" s="4">
        <f>DAY(A7268)</f>
        <v/>
      </c>
      <c r="L7268" s="4">
        <f>HOUR(A7268)</f>
        <v/>
      </c>
      <c r="M7268" s="4">
        <f>CONCATENATE(J7268,"-",K7268,"-",L7268)</f>
        <v/>
      </c>
      <c r="N7268" s="4">
        <f>+C7268</f>
        <v/>
      </c>
    </row>
    <row r="7269" ht="14.25" customHeight="1">
      <c r="J7269" s="4">
        <f>MONTH(A7269)</f>
        <v/>
      </c>
      <c r="K7269" s="4">
        <f>DAY(A7269)</f>
        <v/>
      </c>
      <c r="L7269" s="4">
        <f>HOUR(A7269)</f>
        <v/>
      </c>
      <c r="M7269" s="4">
        <f>CONCATENATE(J7269,"-",K7269,"-",L7269)</f>
        <v/>
      </c>
      <c r="N7269" s="4">
        <f>+C7269</f>
        <v/>
      </c>
    </row>
    <row r="7270" ht="14.25" customHeight="1">
      <c r="J7270" s="4">
        <f>MONTH(A7270)</f>
        <v/>
      </c>
      <c r="K7270" s="4">
        <f>DAY(A7270)</f>
        <v/>
      </c>
      <c r="L7270" s="4">
        <f>HOUR(A7270)</f>
        <v/>
      </c>
      <c r="M7270" s="4">
        <f>CONCATENATE(J7270,"-",K7270,"-",L7270)</f>
        <v/>
      </c>
      <c r="N7270" s="4">
        <f>+C7270</f>
        <v/>
      </c>
    </row>
    <row r="7271" ht="14.25" customHeight="1">
      <c r="J7271" s="4">
        <f>MONTH(A7271)</f>
        <v/>
      </c>
      <c r="K7271" s="4">
        <f>DAY(A7271)</f>
        <v/>
      </c>
      <c r="L7271" s="4">
        <f>HOUR(A7271)</f>
        <v/>
      </c>
      <c r="M7271" s="4">
        <f>CONCATENATE(J7271,"-",K7271,"-",L7271)</f>
        <v/>
      </c>
      <c r="N7271" s="4">
        <f>+C7271</f>
        <v/>
      </c>
    </row>
    <row r="7272" ht="14.25" customHeight="1">
      <c r="J7272" s="4">
        <f>MONTH(A7272)</f>
        <v/>
      </c>
      <c r="K7272" s="4">
        <f>DAY(A7272)</f>
        <v/>
      </c>
      <c r="L7272" s="4">
        <f>HOUR(A7272)</f>
        <v/>
      </c>
      <c r="M7272" s="4">
        <f>CONCATENATE(J7272,"-",K7272,"-",L7272)</f>
        <v/>
      </c>
      <c r="N7272" s="4">
        <f>+C7272</f>
        <v/>
      </c>
    </row>
    <row r="7273" ht="14.25" customHeight="1">
      <c r="J7273" s="4">
        <f>MONTH(A7273)</f>
        <v/>
      </c>
      <c r="K7273" s="4">
        <f>DAY(A7273)</f>
        <v/>
      </c>
      <c r="L7273" s="4">
        <f>HOUR(A7273)</f>
        <v/>
      </c>
      <c r="M7273" s="4">
        <f>CONCATENATE(J7273,"-",K7273,"-",L7273)</f>
        <v/>
      </c>
      <c r="N7273" s="4">
        <f>+C7273</f>
        <v/>
      </c>
    </row>
    <row r="7274" ht="14.25" customHeight="1">
      <c r="J7274" s="4">
        <f>MONTH(A7274)</f>
        <v/>
      </c>
      <c r="K7274" s="4">
        <f>DAY(A7274)</f>
        <v/>
      </c>
      <c r="L7274" s="4">
        <f>HOUR(A7274)</f>
        <v/>
      </c>
      <c r="M7274" s="4">
        <f>CONCATENATE(J7274,"-",K7274,"-",L7274)</f>
        <v/>
      </c>
      <c r="N7274" s="4">
        <f>+C7274</f>
        <v/>
      </c>
    </row>
    <row r="7275" ht="14.25" customHeight="1">
      <c r="J7275" s="4">
        <f>MONTH(A7275)</f>
        <v/>
      </c>
      <c r="K7275" s="4">
        <f>DAY(A7275)</f>
        <v/>
      </c>
      <c r="L7275" s="4">
        <f>HOUR(A7275)</f>
        <v/>
      </c>
      <c r="M7275" s="4">
        <f>CONCATENATE(J7275,"-",K7275,"-",L7275)</f>
        <v/>
      </c>
      <c r="N7275" s="4">
        <f>+C7275</f>
        <v/>
      </c>
    </row>
    <row r="7276" ht="14.25" customHeight="1">
      <c r="J7276" s="4">
        <f>MONTH(A7276)</f>
        <v/>
      </c>
      <c r="K7276" s="4">
        <f>DAY(A7276)</f>
        <v/>
      </c>
      <c r="L7276" s="4">
        <f>HOUR(A7276)</f>
        <v/>
      </c>
      <c r="M7276" s="4">
        <f>CONCATENATE(J7276,"-",K7276,"-",L7276)</f>
        <v/>
      </c>
      <c r="N7276" s="4">
        <f>+C7276</f>
        <v/>
      </c>
    </row>
    <row r="7277" ht="14.25" customHeight="1">
      <c r="J7277" s="4">
        <f>MONTH(A7277)</f>
        <v/>
      </c>
      <c r="K7277" s="4">
        <f>DAY(A7277)</f>
        <v/>
      </c>
      <c r="L7277" s="4">
        <f>HOUR(A7277)</f>
        <v/>
      </c>
      <c r="M7277" s="4">
        <f>CONCATENATE(J7277,"-",K7277,"-",L7277)</f>
        <v/>
      </c>
      <c r="N7277" s="4">
        <f>+C7277</f>
        <v/>
      </c>
    </row>
    <row r="7278" ht="14.25" customHeight="1">
      <c r="J7278" s="4">
        <f>MONTH(A7278)</f>
        <v/>
      </c>
      <c r="K7278" s="4">
        <f>DAY(A7278)</f>
        <v/>
      </c>
      <c r="L7278" s="4">
        <f>HOUR(A7278)</f>
        <v/>
      </c>
      <c r="M7278" s="4">
        <f>CONCATENATE(J7278,"-",K7278,"-",L7278)</f>
        <v/>
      </c>
      <c r="N7278" s="4">
        <f>+C7278</f>
        <v/>
      </c>
    </row>
    <row r="7279" ht="14.25" customHeight="1">
      <c r="J7279" s="4">
        <f>MONTH(A7279)</f>
        <v/>
      </c>
      <c r="K7279" s="4">
        <f>DAY(A7279)</f>
        <v/>
      </c>
      <c r="L7279" s="4">
        <f>HOUR(A7279)</f>
        <v/>
      </c>
      <c r="M7279" s="4">
        <f>CONCATENATE(J7279,"-",K7279,"-",L7279)</f>
        <v/>
      </c>
      <c r="N7279" s="4">
        <f>+C7279</f>
        <v/>
      </c>
    </row>
    <row r="7280" ht="14.25" customHeight="1">
      <c r="J7280" s="4">
        <f>MONTH(A7280)</f>
        <v/>
      </c>
      <c r="K7280" s="4">
        <f>DAY(A7280)</f>
        <v/>
      </c>
      <c r="L7280" s="4">
        <f>HOUR(A7280)</f>
        <v/>
      </c>
      <c r="M7280" s="4">
        <f>CONCATENATE(J7280,"-",K7280,"-",L7280)</f>
        <v/>
      </c>
      <c r="N7280" s="4">
        <f>+C7280</f>
        <v/>
      </c>
    </row>
    <row r="7281" ht="14.25" customHeight="1">
      <c r="J7281" s="4">
        <f>MONTH(A7281)</f>
        <v/>
      </c>
      <c r="K7281" s="4">
        <f>DAY(A7281)</f>
        <v/>
      </c>
      <c r="L7281" s="4">
        <f>HOUR(A7281)</f>
        <v/>
      </c>
      <c r="M7281" s="4">
        <f>CONCATENATE(J7281,"-",K7281,"-",L7281)</f>
        <v/>
      </c>
      <c r="N7281" s="4">
        <f>+C7281</f>
        <v/>
      </c>
    </row>
    <row r="7282" ht="14.25" customHeight="1">
      <c r="J7282" s="4">
        <f>MONTH(A7282)</f>
        <v/>
      </c>
      <c r="K7282" s="4">
        <f>DAY(A7282)</f>
        <v/>
      </c>
      <c r="L7282" s="4">
        <f>HOUR(A7282)</f>
        <v/>
      </c>
      <c r="M7282" s="4">
        <f>CONCATENATE(J7282,"-",K7282,"-",L7282)</f>
        <v/>
      </c>
      <c r="N7282" s="4">
        <f>+C7282</f>
        <v/>
      </c>
    </row>
    <row r="7283" ht="14.25" customHeight="1">
      <c r="J7283" s="4">
        <f>MONTH(A7283)</f>
        <v/>
      </c>
      <c r="K7283" s="4">
        <f>DAY(A7283)</f>
        <v/>
      </c>
      <c r="L7283" s="4">
        <f>HOUR(A7283)</f>
        <v/>
      </c>
      <c r="M7283" s="4">
        <f>CONCATENATE(J7283,"-",K7283,"-",L7283)</f>
        <v/>
      </c>
      <c r="N7283" s="4">
        <f>+C7283</f>
        <v/>
      </c>
    </row>
    <row r="7284" ht="14.25" customHeight="1">
      <c r="J7284" s="4">
        <f>MONTH(A7284)</f>
        <v/>
      </c>
      <c r="K7284" s="4">
        <f>DAY(A7284)</f>
        <v/>
      </c>
      <c r="L7284" s="4">
        <f>HOUR(A7284)</f>
        <v/>
      </c>
      <c r="M7284" s="4">
        <f>CONCATENATE(J7284,"-",K7284,"-",L7284)</f>
        <v/>
      </c>
      <c r="N7284" s="4">
        <f>+C7284</f>
        <v/>
      </c>
    </row>
    <row r="7285" ht="14.25" customHeight="1">
      <c r="J7285" s="4">
        <f>MONTH(A7285)</f>
        <v/>
      </c>
      <c r="K7285" s="4">
        <f>DAY(A7285)</f>
        <v/>
      </c>
      <c r="L7285" s="4">
        <f>HOUR(A7285)</f>
        <v/>
      </c>
      <c r="M7285" s="4">
        <f>CONCATENATE(J7285,"-",K7285,"-",L7285)</f>
        <v/>
      </c>
      <c r="N7285" s="4">
        <f>+C7285</f>
        <v/>
      </c>
    </row>
    <row r="7286" ht="14.25" customHeight="1">
      <c r="J7286" s="4">
        <f>MONTH(A7286)</f>
        <v/>
      </c>
      <c r="K7286" s="4">
        <f>DAY(A7286)</f>
        <v/>
      </c>
      <c r="L7286" s="4">
        <f>HOUR(A7286)</f>
        <v/>
      </c>
      <c r="M7286" s="4">
        <f>CONCATENATE(J7286,"-",K7286,"-",L7286)</f>
        <v/>
      </c>
      <c r="N7286" s="4">
        <f>+C7286</f>
        <v/>
      </c>
    </row>
    <row r="7287" ht="14.25" customHeight="1">
      <c r="J7287" s="4">
        <f>MONTH(A7287)</f>
        <v/>
      </c>
      <c r="K7287" s="4">
        <f>DAY(A7287)</f>
        <v/>
      </c>
      <c r="L7287" s="4">
        <f>HOUR(A7287)</f>
        <v/>
      </c>
      <c r="M7287" s="4">
        <f>CONCATENATE(J7287,"-",K7287,"-",L7287)</f>
        <v/>
      </c>
      <c r="N7287" s="4">
        <f>+C7287</f>
        <v/>
      </c>
    </row>
    <row r="7288" ht="14.25" customHeight="1">
      <c r="J7288" s="4">
        <f>MONTH(A7288)</f>
        <v/>
      </c>
      <c r="K7288" s="4">
        <f>DAY(A7288)</f>
        <v/>
      </c>
      <c r="L7288" s="4">
        <f>HOUR(A7288)</f>
        <v/>
      </c>
      <c r="M7288" s="4">
        <f>CONCATENATE(J7288,"-",K7288,"-",L7288)</f>
        <v/>
      </c>
      <c r="N7288" s="4">
        <f>+C7288</f>
        <v/>
      </c>
    </row>
    <row r="7289" ht="14.25" customHeight="1">
      <c r="J7289" s="4">
        <f>MONTH(A7289)</f>
        <v/>
      </c>
      <c r="K7289" s="4">
        <f>DAY(A7289)</f>
        <v/>
      </c>
      <c r="L7289" s="4">
        <f>HOUR(A7289)</f>
        <v/>
      </c>
      <c r="M7289" s="4">
        <f>CONCATENATE(J7289,"-",K7289,"-",L7289)</f>
        <v/>
      </c>
      <c r="N7289" s="4">
        <f>+C7289</f>
        <v/>
      </c>
    </row>
    <row r="7290" ht="14.25" customHeight="1">
      <c r="J7290" s="4">
        <f>MONTH(A7290)</f>
        <v/>
      </c>
      <c r="K7290" s="4">
        <f>DAY(A7290)</f>
        <v/>
      </c>
      <c r="L7290" s="4">
        <f>HOUR(A7290)</f>
        <v/>
      </c>
      <c r="M7290" s="4">
        <f>CONCATENATE(J7290,"-",K7290,"-",L7290)</f>
        <v/>
      </c>
      <c r="N7290" s="4">
        <f>+C7290</f>
        <v/>
      </c>
    </row>
    <row r="7291" ht="14.25" customHeight="1">
      <c r="J7291" s="4">
        <f>MONTH(A7291)</f>
        <v/>
      </c>
      <c r="K7291" s="4">
        <f>DAY(A7291)</f>
        <v/>
      </c>
      <c r="L7291" s="4">
        <f>HOUR(A7291)</f>
        <v/>
      </c>
      <c r="M7291" s="4">
        <f>CONCATENATE(J7291,"-",K7291,"-",L7291)</f>
        <v/>
      </c>
      <c r="N7291" s="4">
        <f>+C7291</f>
        <v/>
      </c>
    </row>
    <row r="7292" ht="14.25" customHeight="1">
      <c r="J7292" s="4">
        <f>MONTH(A7292)</f>
        <v/>
      </c>
      <c r="K7292" s="4">
        <f>DAY(A7292)</f>
        <v/>
      </c>
      <c r="L7292" s="4">
        <f>HOUR(A7292)</f>
        <v/>
      </c>
      <c r="M7292" s="4">
        <f>CONCATENATE(J7292,"-",K7292,"-",L7292)</f>
        <v/>
      </c>
      <c r="N7292" s="4">
        <f>+C7292</f>
        <v/>
      </c>
    </row>
    <row r="7293" ht="14.25" customHeight="1">
      <c r="J7293" s="4">
        <f>MONTH(A7293)</f>
        <v/>
      </c>
      <c r="K7293" s="4">
        <f>DAY(A7293)</f>
        <v/>
      </c>
      <c r="L7293" s="4">
        <f>HOUR(A7293)</f>
        <v/>
      </c>
      <c r="M7293" s="4">
        <f>CONCATENATE(J7293,"-",K7293,"-",L7293)</f>
        <v/>
      </c>
      <c r="N7293" s="4">
        <f>+C7293</f>
        <v/>
      </c>
    </row>
    <row r="7294" ht="14.25" customHeight="1">
      <c r="J7294" s="4">
        <f>MONTH(A7294)</f>
        <v/>
      </c>
      <c r="K7294" s="4">
        <f>DAY(A7294)</f>
        <v/>
      </c>
      <c r="L7294" s="4">
        <f>HOUR(A7294)</f>
        <v/>
      </c>
      <c r="M7294" s="4">
        <f>CONCATENATE(J7294,"-",K7294,"-",L7294)</f>
        <v/>
      </c>
      <c r="N7294" s="4">
        <f>+C7294</f>
        <v/>
      </c>
    </row>
    <row r="7295" ht="14.25" customHeight="1">
      <c r="J7295" s="4">
        <f>MONTH(A7295)</f>
        <v/>
      </c>
      <c r="K7295" s="4">
        <f>DAY(A7295)</f>
        <v/>
      </c>
      <c r="L7295" s="4">
        <f>HOUR(A7295)</f>
        <v/>
      </c>
      <c r="M7295" s="4">
        <f>CONCATENATE(J7295,"-",K7295,"-",L7295)</f>
        <v/>
      </c>
      <c r="N7295" s="4">
        <f>+C7295</f>
        <v/>
      </c>
    </row>
    <row r="7296" ht="14.25" customHeight="1">
      <c r="J7296" s="4">
        <f>MONTH(A7296)</f>
        <v/>
      </c>
      <c r="K7296" s="4">
        <f>DAY(A7296)</f>
        <v/>
      </c>
      <c r="L7296" s="4">
        <f>HOUR(A7296)</f>
        <v/>
      </c>
      <c r="M7296" s="4">
        <f>CONCATENATE(J7296,"-",K7296,"-",L7296)</f>
        <v/>
      </c>
      <c r="N7296" s="4">
        <f>+C7296</f>
        <v/>
      </c>
    </row>
    <row r="7297" ht="14.25" customHeight="1">
      <c r="J7297" s="4">
        <f>MONTH(A7297)</f>
        <v/>
      </c>
      <c r="K7297" s="4">
        <f>DAY(A7297)</f>
        <v/>
      </c>
      <c r="L7297" s="4">
        <f>HOUR(A7297)</f>
        <v/>
      </c>
      <c r="M7297" s="4">
        <f>CONCATENATE(J7297,"-",K7297,"-",L7297)</f>
        <v/>
      </c>
      <c r="N7297" s="4">
        <f>+C7297</f>
        <v/>
      </c>
    </row>
    <row r="7298" ht="14.25" customHeight="1">
      <c r="J7298" s="4">
        <f>MONTH(A7298)</f>
        <v/>
      </c>
      <c r="K7298" s="4">
        <f>DAY(A7298)</f>
        <v/>
      </c>
      <c r="L7298" s="4">
        <f>HOUR(A7298)</f>
        <v/>
      </c>
      <c r="M7298" s="4">
        <f>CONCATENATE(J7298,"-",K7298,"-",L7298)</f>
        <v/>
      </c>
      <c r="N7298" s="4">
        <f>+C7298</f>
        <v/>
      </c>
    </row>
    <row r="7299" ht="14.25" customHeight="1">
      <c r="J7299" s="4">
        <f>MONTH(A7299)</f>
        <v/>
      </c>
      <c r="K7299" s="4">
        <f>DAY(A7299)</f>
        <v/>
      </c>
      <c r="L7299" s="4">
        <f>HOUR(A7299)</f>
        <v/>
      </c>
      <c r="M7299" s="4">
        <f>CONCATENATE(J7299,"-",K7299,"-",L7299)</f>
        <v/>
      </c>
      <c r="N7299" s="4">
        <f>+C7299</f>
        <v/>
      </c>
    </row>
    <row r="7300" ht="14.25" customHeight="1">
      <c r="J7300" s="4">
        <f>MONTH(A7300)</f>
        <v/>
      </c>
      <c r="K7300" s="4">
        <f>DAY(A7300)</f>
        <v/>
      </c>
      <c r="L7300" s="4">
        <f>HOUR(A7300)</f>
        <v/>
      </c>
      <c r="M7300" s="4">
        <f>CONCATENATE(J7300,"-",K7300,"-",L7300)</f>
        <v/>
      </c>
      <c r="N7300" s="4">
        <f>+C7300</f>
        <v/>
      </c>
    </row>
    <row r="7301" ht="14.25" customHeight="1">
      <c r="J7301" s="4">
        <f>MONTH(A7301)</f>
        <v/>
      </c>
      <c r="K7301" s="4">
        <f>DAY(A7301)</f>
        <v/>
      </c>
      <c r="L7301" s="4">
        <f>HOUR(A7301)</f>
        <v/>
      </c>
      <c r="M7301" s="4">
        <f>CONCATENATE(J7301,"-",K7301,"-",L7301)</f>
        <v/>
      </c>
      <c r="N7301" s="4">
        <f>+C7301</f>
        <v/>
      </c>
    </row>
    <row r="7302" ht="14.25" customHeight="1">
      <c r="J7302" s="4">
        <f>MONTH(A7302)</f>
        <v/>
      </c>
      <c r="K7302" s="4">
        <f>DAY(A7302)</f>
        <v/>
      </c>
      <c r="L7302" s="4">
        <f>HOUR(A7302)</f>
        <v/>
      </c>
      <c r="M7302" s="4">
        <f>CONCATENATE(J7302,"-",K7302,"-",L7302)</f>
        <v/>
      </c>
      <c r="N7302" s="4">
        <f>+C7302</f>
        <v/>
      </c>
    </row>
    <row r="7303" ht="14.25" customHeight="1">
      <c r="J7303" s="4">
        <f>MONTH(A7303)</f>
        <v/>
      </c>
      <c r="K7303" s="4">
        <f>DAY(A7303)</f>
        <v/>
      </c>
      <c r="L7303" s="4">
        <f>HOUR(A7303)</f>
        <v/>
      </c>
      <c r="M7303" s="4">
        <f>CONCATENATE(J7303,"-",K7303,"-",L7303)</f>
        <v/>
      </c>
      <c r="N7303" s="4">
        <f>+C7303</f>
        <v/>
      </c>
    </row>
    <row r="7304" ht="14.25" customHeight="1">
      <c r="J7304" s="4">
        <f>MONTH(A7304)</f>
        <v/>
      </c>
      <c r="K7304" s="4">
        <f>DAY(A7304)</f>
        <v/>
      </c>
      <c r="L7304" s="4">
        <f>HOUR(A7304)</f>
        <v/>
      </c>
      <c r="M7304" s="4">
        <f>CONCATENATE(J7304,"-",K7304,"-",L7304)</f>
        <v/>
      </c>
      <c r="N7304" s="4">
        <f>+C7304</f>
        <v/>
      </c>
    </row>
    <row r="7305" ht="14.25" customHeight="1">
      <c r="J7305" s="4">
        <f>MONTH(A7305)</f>
        <v/>
      </c>
      <c r="K7305" s="4">
        <f>DAY(A7305)</f>
        <v/>
      </c>
      <c r="L7305" s="4">
        <f>HOUR(A7305)</f>
        <v/>
      </c>
      <c r="M7305" s="4">
        <f>CONCATENATE(J7305,"-",K7305,"-",L7305)</f>
        <v/>
      </c>
      <c r="N7305" s="4">
        <f>+C7305</f>
        <v/>
      </c>
    </row>
    <row r="7306" ht="14.25" customHeight="1">
      <c r="J7306" s="4">
        <f>MONTH(A7306)</f>
        <v/>
      </c>
      <c r="K7306" s="4">
        <f>DAY(A7306)</f>
        <v/>
      </c>
      <c r="L7306" s="4">
        <f>HOUR(A7306)</f>
        <v/>
      </c>
      <c r="M7306" s="4">
        <f>CONCATENATE(J7306,"-",K7306,"-",L7306)</f>
        <v/>
      </c>
      <c r="N7306" s="4">
        <f>+C7306</f>
        <v/>
      </c>
    </row>
    <row r="7307" ht="14.25" customHeight="1">
      <c r="J7307" s="4">
        <f>MONTH(A7307)</f>
        <v/>
      </c>
      <c r="K7307" s="4">
        <f>DAY(A7307)</f>
        <v/>
      </c>
      <c r="L7307" s="4">
        <f>HOUR(A7307)</f>
        <v/>
      </c>
      <c r="M7307" s="4">
        <f>CONCATENATE(J7307,"-",K7307,"-",L7307)</f>
        <v/>
      </c>
      <c r="N7307" s="4">
        <f>+C7307</f>
        <v/>
      </c>
    </row>
    <row r="7308" ht="14.25" customHeight="1">
      <c r="J7308" s="4">
        <f>MONTH(A7308)</f>
        <v/>
      </c>
      <c r="K7308" s="4">
        <f>DAY(A7308)</f>
        <v/>
      </c>
      <c r="L7308" s="4">
        <f>HOUR(A7308)</f>
        <v/>
      </c>
      <c r="M7308" s="4">
        <f>CONCATENATE(J7308,"-",K7308,"-",L7308)</f>
        <v/>
      </c>
      <c r="N7308" s="4">
        <f>+C7308</f>
        <v/>
      </c>
    </row>
    <row r="7309" ht="14.25" customHeight="1">
      <c r="J7309" s="4">
        <f>MONTH(A7309)</f>
        <v/>
      </c>
      <c r="K7309" s="4">
        <f>DAY(A7309)</f>
        <v/>
      </c>
      <c r="L7309" s="4">
        <f>HOUR(A7309)</f>
        <v/>
      </c>
      <c r="M7309" s="4">
        <f>CONCATENATE(J7309,"-",K7309,"-",L7309)</f>
        <v/>
      </c>
      <c r="N7309" s="4">
        <f>+C7309</f>
        <v/>
      </c>
    </row>
    <row r="7310" ht="14.25" customHeight="1">
      <c r="J7310" s="4">
        <f>MONTH(A7310)</f>
        <v/>
      </c>
      <c r="K7310" s="4">
        <f>DAY(A7310)</f>
        <v/>
      </c>
      <c r="L7310" s="4">
        <f>HOUR(A7310)</f>
        <v/>
      </c>
      <c r="M7310" s="4">
        <f>CONCATENATE(J7310,"-",K7310,"-",L7310)</f>
        <v/>
      </c>
      <c r="N7310" s="4">
        <f>+C7310</f>
        <v/>
      </c>
    </row>
    <row r="7311" ht="14.25" customHeight="1">
      <c r="J7311" s="4">
        <f>MONTH(A7311)</f>
        <v/>
      </c>
      <c r="K7311" s="4">
        <f>DAY(A7311)</f>
        <v/>
      </c>
      <c r="L7311" s="4">
        <f>HOUR(A7311)</f>
        <v/>
      </c>
      <c r="M7311" s="4">
        <f>CONCATENATE(J7311,"-",K7311,"-",L7311)</f>
        <v/>
      </c>
      <c r="N7311" s="4">
        <f>+C7311</f>
        <v/>
      </c>
    </row>
    <row r="7312" ht="14.25" customHeight="1">
      <c r="J7312" s="4">
        <f>MONTH(A7312)</f>
        <v/>
      </c>
      <c r="K7312" s="4">
        <f>DAY(A7312)</f>
        <v/>
      </c>
      <c r="L7312" s="4">
        <f>HOUR(A7312)</f>
        <v/>
      </c>
      <c r="M7312" s="4">
        <f>CONCATENATE(J7312,"-",K7312,"-",L7312)</f>
        <v/>
      </c>
      <c r="N7312" s="4">
        <f>+C7312</f>
        <v/>
      </c>
    </row>
    <row r="7313" ht="14.25" customHeight="1">
      <c r="J7313" s="4">
        <f>MONTH(A7313)</f>
        <v/>
      </c>
      <c r="K7313" s="4">
        <f>DAY(A7313)</f>
        <v/>
      </c>
      <c r="L7313" s="4">
        <f>HOUR(A7313)</f>
        <v/>
      </c>
      <c r="M7313" s="4">
        <f>CONCATENATE(J7313,"-",K7313,"-",L7313)</f>
        <v/>
      </c>
      <c r="N7313" s="4">
        <f>+C7313</f>
        <v/>
      </c>
    </row>
    <row r="7314" ht="14.25" customHeight="1">
      <c r="J7314" s="4">
        <f>MONTH(A7314)</f>
        <v/>
      </c>
      <c r="K7314" s="4">
        <f>DAY(A7314)</f>
        <v/>
      </c>
      <c r="L7314" s="4">
        <f>HOUR(A7314)</f>
        <v/>
      </c>
      <c r="M7314" s="4">
        <f>CONCATENATE(J7314,"-",K7314,"-",L7314)</f>
        <v/>
      </c>
      <c r="N7314" s="4">
        <f>+C7314</f>
        <v/>
      </c>
    </row>
    <row r="7315" ht="14.25" customHeight="1">
      <c r="J7315" s="4">
        <f>MONTH(A7315)</f>
        <v/>
      </c>
      <c r="K7315" s="4">
        <f>DAY(A7315)</f>
        <v/>
      </c>
      <c r="L7315" s="4">
        <f>HOUR(A7315)</f>
        <v/>
      </c>
      <c r="M7315" s="4">
        <f>CONCATENATE(J7315,"-",K7315,"-",L7315)</f>
        <v/>
      </c>
      <c r="N7315" s="4">
        <f>+C7315</f>
        <v/>
      </c>
    </row>
    <row r="7316" ht="14.25" customHeight="1">
      <c r="J7316" s="4">
        <f>MONTH(A7316)</f>
        <v/>
      </c>
      <c r="K7316" s="4">
        <f>DAY(A7316)</f>
        <v/>
      </c>
      <c r="L7316" s="4">
        <f>HOUR(A7316)</f>
        <v/>
      </c>
      <c r="M7316" s="4">
        <f>CONCATENATE(J7316,"-",K7316,"-",L7316)</f>
        <v/>
      </c>
      <c r="N7316" s="4">
        <f>+C7316</f>
        <v/>
      </c>
    </row>
    <row r="7317" ht="14.25" customHeight="1">
      <c r="J7317" s="4">
        <f>MONTH(A7317)</f>
        <v/>
      </c>
      <c r="K7317" s="4">
        <f>DAY(A7317)</f>
        <v/>
      </c>
      <c r="L7317" s="4">
        <f>HOUR(A7317)</f>
        <v/>
      </c>
      <c r="M7317" s="4">
        <f>CONCATENATE(J7317,"-",K7317,"-",L7317)</f>
        <v/>
      </c>
      <c r="N7317" s="4">
        <f>+C7317</f>
        <v/>
      </c>
    </row>
    <row r="7318" ht="14.25" customHeight="1">
      <c r="J7318" s="4">
        <f>MONTH(A7318)</f>
        <v/>
      </c>
      <c r="K7318" s="4">
        <f>DAY(A7318)</f>
        <v/>
      </c>
      <c r="L7318" s="4">
        <f>HOUR(A7318)</f>
        <v/>
      </c>
      <c r="M7318" s="4">
        <f>CONCATENATE(J7318,"-",K7318,"-",L7318)</f>
        <v/>
      </c>
      <c r="N7318" s="4">
        <f>+C7318</f>
        <v/>
      </c>
    </row>
    <row r="7319" ht="14.25" customHeight="1">
      <c r="J7319" s="4">
        <f>MONTH(A7319)</f>
        <v/>
      </c>
      <c r="K7319" s="4">
        <f>DAY(A7319)</f>
        <v/>
      </c>
      <c r="L7319" s="4">
        <f>HOUR(A7319)</f>
        <v/>
      </c>
      <c r="M7319" s="4">
        <f>CONCATENATE(J7319,"-",K7319,"-",L7319)</f>
        <v/>
      </c>
      <c r="N7319" s="4">
        <f>+C7319</f>
        <v/>
      </c>
    </row>
    <row r="7320" ht="14.25" customHeight="1">
      <c r="J7320" s="4">
        <f>MONTH(A7320)</f>
        <v/>
      </c>
      <c r="K7320" s="4">
        <f>DAY(A7320)</f>
        <v/>
      </c>
      <c r="L7320" s="4">
        <f>HOUR(A7320)</f>
        <v/>
      </c>
      <c r="M7320" s="4">
        <f>CONCATENATE(J7320,"-",K7320,"-",L7320)</f>
        <v/>
      </c>
      <c r="N7320" s="4">
        <f>+C7320</f>
        <v/>
      </c>
    </row>
    <row r="7321" ht="14.25" customHeight="1">
      <c r="J7321" s="4">
        <f>MONTH(A7321)</f>
        <v/>
      </c>
      <c r="K7321" s="4">
        <f>DAY(A7321)</f>
        <v/>
      </c>
      <c r="L7321" s="4">
        <f>HOUR(A7321)</f>
        <v/>
      </c>
      <c r="M7321" s="4">
        <f>CONCATENATE(J7321,"-",K7321,"-",L7321)</f>
        <v/>
      </c>
      <c r="N7321" s="4">
        <f>+C7321</f>
        <v/>
      </c>
    </row>
    <row r="7322" ht="14.25" customHeight="1">
      <c r="J7322" s="4">
        <f>MONTH(A7322)</f>
        <v/>
      </c>
      <c r="K7322" s="4">
        <f>DAY(A7322)</f>
        <v/>
      </c>
      <c r="L7322" s="4">
        <f>HOUR(A7322)</f>
        <v/>
      </c>
      <c r="M7322" s="4">
        <f>CONCATENATE(J7322,"-",K7322,"-",L7322)</f>
        <v/>
      </c>
      <c r="N7322" s="4">
        <f>+C7322</f>
        <v/>
      </c>
    </row>
    <row r="7323" ht="14.25" customHeight="1">
      <c r="J7323" s="4">
        <f>MONTH(A7323)</f>
        <v/>
      </c>
      <c r="K7323" s="4">
        <f>DAY(A7323)</f>
        <v/>
      </c>
      <c r="L7323" s="4">
        <f>HOUR(A7323)</f>
        <v/>
      </c>
      <c r="M7323" s="4">
        <f>CONCATENATE(J7323,"-",K7323,"-",L7323)</f>
        <v/>
      </c>
      <c r="N7323" s="4">
        <f>+C7323</f>
        <v/>
      </c>
    </row>
    <row r="7324" ht="14.25" customHeight="1">
      <c r="J7324" s="4">
        <f>MONTH(A7324)</f>
        <v/>
      </c>
      <c r="K7324" s="4">
        <f>DAY(A7324)</f>
        <v/>
      </c>
      <c r="L7324" s="4">
        <f>HOUR(A7324)</f>
        <v/>
      </c>
      <c r="M7324" s="4">
        <f>CONCATENATE(J7324,"-",K7324,"-",L7324)</f>
        <v/>
      </c>
      <c r="N7324" s="4">
        <f>+C7324</f>
        <v/>
      </c>
    </row>
    <row r="7325" ht="14.25" customHeight="1">
      <c r="J7325" s="4">
        <f>MONTH(A7325)</f>
        <v/>
      </c>
      <c r="K7325" s="4">
        <f>DAY(A7325)</f>
        <v/>
      </c>
      <c r="L7325" s="4">
        <f>HOUR(A7325)</f>
        <v/>
      </c>
      <c r="M7325" s="4">
        <f>CONCATENATE(J7325,"-",K7325,"-",L7325)</f>
        <v/>
      </c>
      <c r="N7325" s="4">
        <f>+C7325</f>
        <v/>
      </c>
    </row>
    <row r="7326" ht="14.25" customHeight="1">
      <c r="J7326" s="4">
        <f>MONTH(A7326)</f>
        <v/>
      </c>
      <c r="K7326" s="4">
        <f>DAY(A7326)</f>
        <v/>
      </c>
      <c r="L7326" s="4">
        <f>HOUR(A7326)</f>
        <v/>
      </c>
      <c r="M7326" s="4">
        <f>CONCATENATE(J7326,"-",K7326,"-",L7326)</f>
        <v/>
      </c>
      <c r="N7326" s="4">
        <f>+C7326</f>
        <v/>
      </c>
    </row>
    <row r="7327" ht="14.25" customHeight="1">
      <c r="J7327" s="4">
        <f>MONTH(A7327)</f>
        <v/>
      </c>
      <c r="K7327" s="4">
        <f>DAY(A7327)</f>
        <v/>
      </c>
      <c r="L7327" s="4">
        <f>HOUR(A7327)</f>
        <v/>
      </c>
      <c r="M7327" s="4">
        <f>CONCATENATE(J7327,"-",K7327,"-",L7327)</f>
        <v/>
      </c>
      <c r="N7327" s="4">
        <f>+C7327</f>
        <v/>
      </c>
    </row>
    <row r="7328" ht="14.25" customHeight="1">
      <c r="J7328" s="4">
        <f>MONTH(A7328)</f>
        <v/>
      </c>
      <c r="K7328" s="4">
        <f>DAY(A7328)</f>
        <v/>
      </c>
      <c r="L7328" s="4">
        <f>HOUR(A7328)</f>
        <v/>
      </c>
      <c r="M7328" s="4">
        <f>CONCATENATE(J7328,"-",K7328,"-",L7328)</f>
        <v/>
      </c>
      <c r="N7328" s="4">
        <f>+C7328</f>
        <v/>
      </c>
    </row>
    <row r="7329" ht="14.25" customHeight="1">
      <c r="J7329" s="4">
        <f>MONTH(A7329)</f>
        <v/>
      </c>
      <c r="K7329" s="4">
        <f>DAY(A7329)</f>
        <v/>
      </c>
      <c r="L7329" s="4">
        <f>HOUR(A7329)</f>
        <v/>
      </c>
      <c r="M7329" s="4">
        <f>CONCATENATE(J7329,"-",K7329,"-",L7329)</f>
        <v/>
      </c>
      <c r="N7329" s="4">
        <f>+C7329</f>
        <v/>
      </c>
    </row>
    <row r="7330" ht="14.25" customHeight="1">
      <c r="J7330" s="4">
        <f>MONTH(A7330)</f>
        <v/>
      </c>
      <c r="K7330" s="4">
        <f>DAY(A7330)</f>
        <v/>
      </c>
      <c r="L7330" s="4">
        <f>HOUR(A7330)</f>
        <v/>
      </c>
      <c r="M7330" s="4">
        <f>CONCATENATE(J7330,"-",K7330,"-",L7330)</f>
        <v/>
      </c>
      <c r="N7330" s="4">
        <f>+C7330</f>
        <v/>
      </c>
    </row>
    <row r="7331" ht="14.25" customHeight="1">
      <c r="J7331" s="4">
        <f>MONTH(A7331)</f>
        <v/>
      </c>
      <c r="K7331" s="4">
        <f>DAY(A7331)</f>
        <v/>
      </c>
      <c r="L7331" s="4">
        <f>HOUR(A7331)</f>
        <v/>
      </c>
      <c r="M7331" s="4">
        <f>CONCATENATE(J7331,"-",K7331,"-",L7331)</f>
        <v/>
      </c>
      <c r="N7331" s="4">
        <f>+C7331</f>
        <v/>
      </c>
    </row>
    <row r="7332" ht="14.25" customHeight="1">
      <c r="J7332" s="4">
        <f>MONTH(A7332)</f>
        <v/>
      </c>
      <c r="K7332" s="4">
        <f>DAY(A7332)</f>
        <v/>
      </c>
      <c r="L7332" s="4">
        <f>HOUR(A7332)</f>
        <v/>
      </c>
      <c r="M7332" s="4">
        <f>CONCATENATE(J7332,"-",K7332,"-",L7332)</f>
        <v/>
      </c>
      <c r="N7332" s="4">
        <f>+C7332</f>
        <v/>
      </c>
    </row>
    <row r="7333" ht="14.25" customHeight="1">
      <c r="J7333" s="4">
        <f>MONTH(A7333)</f>
        <v/>
      </c>
      <c r="K7333" s="4">
        <f>DAY(A7333)</f>
        <v/>
      </c>
      <c r="L7333" s="4">
        <f>HOUR(A7333)</f>
        <v/>
      </c>
      <c r="M7333" s="4">
        <f>CONCATENATE(J7333,"-",K7333,"-",L7333)</f>
        <v/>
      </c>
      <c r="N7333" s="4">
        <f>+C7333</f>
        <v/>
      </c>
    </row>
    <row r="7334" ht="14.25" customHeight="1">
      <c r="J7334" s="4">
        <f>MONTH(A7334)</f>
        <v/>
      </c>
      <c r="K7334" s="4">
        <f>DAY(A7334)</f>
        <v/>
      </c>
      <c r="L7334" s="4">
        <f>HOUR(A7334)</f>
        <v/>
      </c>
      <c r="M7334" s="4">
        <f>CONCATENATE(J7334,"-",K7334,"-",L7334)</f>
        <v/>
      </c>
      <c r="N7334" s="4">
        <f>+C7334</f>
        <v/>
      </c>
    </row>
    <row r="7335" ht="14.25" customHeight="1">
      <c r="J7335" s="4">
        <f>MONTH(A7335)</f>
        <v/>
      </c>
      <c r="K7335" s="4">
        <f>DAY(A7335)</f>
        <v/>
      </c>
      <c r="L7335" s="4">
        <f>HOUR(A7335)</f>
        <v/>
      </c>
      <c r="M7335" s="4">
        <f>CONCATENATE(J7335,"-",K7335,"-",L7335)</f>
        <v/>
      </c>
      <c r="N7335" s="4">
        <f>+C7335</f>
        <v/>
      </c>
    </row>
    <row r="7336" ht="14.25" customHeight="1">
      <c r="J7336" s="4">
        <f>MONTH(A7336)</f>
        <v/>
      </c>
      <c r="K7336" s="4">
        <f>DAY(A7336)</f>
        <v/>
      </c>
      <c r="L7336" s="4">
        <f>HOUR(A7336)</f>
        <v/>
      </c>
      <c r="M7336" s="4">
        <f>CONCATENATE(J7336,"-",K7336,"-",L7336)</f>
        <v/>
      </c>
      <c r="N7336" s="4">
        <f>+C7336</f>
        <v/>
      </c>
    </row>
    <row r="7337" ht="14.25" customHeight="1">
      <c r="J7337" s="4">
        <f>MONTH(A7337)</f>
        <v/>
      </c>
      <c r="K7337" s="4">
        <f>DAY(A7337)</f>
        <v/>
      </c>
      <c r="L7337" s="4">
        <f>HOUR(A7337)</f>
        <v/>
      </c>
      <c r="M7337" s="4">
        <f>CONCATENATE(J7337,"-",K7337,"-",L7337)</f>
        <v/>
      </c>
      <c r="N7337" s="4">
        <f>+C7337</f>
        <v/>
      </c>
    </row>
    <row r="7338" ht="14.25" customHeight="1">
      <c r="J7338" s="4">
        <f>MONTH(A7338)</f>
        <v/>
      </c>
      <c r="K7338" s="4">
        <f>DAY(A7338)</f>
        <v/>
      </c>
      <c r="L7338" s="4">
        <f>HOUR(A7338)</f>
        <v/>
      </c>
      <c r="M7338" s="4">
        <f>CONCATENATE(J7338,"-",K7338,"-",L7338)</f>
        <v/>
      </c>
      <c r="N7338" s="4">
        <f>+C7338</f>
        <v/>
      </c>
    </row>
    <row r="7339" ht="14.25" customHeight="1">
      <c r="J7339" s="4">
        <f>MONTH(A7339)</f>
        <v/>
      </c>
      <c r="K7339" s="4">
        <f>DAY(A7339)</f>
        <v/>
      </c>
      <c r="L7339" s="4">
        <f>HOUR(A7339)</f>
        <v/>
      </c>
      <c r="M7339" s="4">
        <f>CONCATENATE(J7339,"-",K7339,"-",L7339)</f>
        <v/>
      </c>
      <c r="N7339" s="4">
        <f>+C7339</f>
        <v/>
      </c>
    </row>
    <row r="7340" ht="14.25" customHeight="1">
      <c r="J7340" s="4">
        <f>MONTH(A7340)</f>
        <v/>
      </c>
      <c r="K7340" s="4">
        <f>DAY(A7340)</f>
        <v/>
      </c>
      <c r="L7340" s="4">
        <f>HOUR(A7340)</f>
        <v/>
      </c>
      <c r="M7340" s="4">
        <f>CONCATENATE(J7340,"-",K7340,"-",L7340)</f>
        <v/>
      </c>
      <c r="N7340" s="4">
        <f>+C7340</f>
        <v/>
      </c>
    </row>
    <row r="7341" ht="14.25" customHeight="1">
      <c r="J7341" s="4">
        <f>MONTH(A7341)</f>
        <v/>
      </c>
      <c r="K7341" s="4">
        <f>DAY(A7341)</f>
        <v/>
      </c>
      <c r="L7341" s="4">
        <f>HOUR(A7341)</f>
        <v/>
      </c>
      <c r="M7341" s="4">
        <f>CONCATENATE(J7341,"-",K7341,"-",L7341)</f>
        <v/>
      </c>
      <c r="N7341" s="4">
        <f>+C7341</f>
        <v/>
      </c>
    </row>
    <row r="7342" ht="14.25" customHeight="1">
      <c r="J7342" s="4">
        <f>MONTH(A7342)</f>
        <v/>
      </c>
      <c r="K7342" s="4">
        <f>DAY(A7342)</f>
        <v/>
      </c>
      <c r="L7342" s="4">
        <f>HOUR(A7342)</f>
        <v/>
      </c>
      <c r="M7342" s="4">
        <f>CONCATENATE(J7342,"-",K7342,"-",L7342)</f>
        <v/>
      </c>
      <c r="N7342" s="4">
        <f>+C7342</f>
        <v/>
      </c>
    </row>
    <row r="7343" ht="14.25" customHeight="1">
      <c r="J7343" s="4">
        <f>MONTH(A7343)</f>
        <v/>
      </c>
      <c r="K7343" s="4">
        <f>DAY(A7343)</f>
        <v/>
      </c>
      <c r="L7343" s="4">
        <f>HOUR(A7343)</f>
        <v/>
      </c>
      <c r="M7343" s="4">
        <f>CONCATENATE(J7343,"-",K7343,"-",L7343)</f>
        <v/>
      </c>
      <c r="N7343" s="4">
        <f>+C7343</f>
        <v/>
      </c>
    </row>
    <row r="7344" ht="14.25" customHeight="1">
      <c r="J7344" s="4">
        <f>MONTH(A7344)</f>
        <v/>
      </c>
      <c r="K7344" s="4">
        <f>DAY(A7344)</f>
        <v/>
      </c>
      <c r="L7344" s="4">
        <f>HOUR(A7344)</f>
        <v/>
      </c>
      <c r="M7344" s="4">
        <f>CONCATENATE(J7344,"-",K7344,"-",L7344)</f>
        <v/>
      </c>
      <c r="N7344" s="4">
        <f>+C7344</f>
        <v/>
      </c>
    </row>
    <row r="7345" ht="14.25" customHeight="1">
      <c r="J7345" s="4">
        <f>MONTH(A7345)</f>
        <v/>
      </c>
      <c r="K7345" s="4">
        <f>DAY(A7345)</f>
        <v/>
      </c>
      <c r="L7345" s="4">
        <f>HOUR(A7345)</f>
        <v/>
      </c>
      <c r="M7345" s="4">
        <f>CONCATENATE(J7345,"-",K7345,"-",L7345)</f>
        <v/>
      </c>
      <c r="N7345" s="4">
        <f>+C7345</f>
        <v/>
      </c>
    </row>
    <row r="7346" ht="14.25" customHeight="1">
      <c r="J7346" s="4">
        <f>MONTH(A7346)</f>
        <v/>
      </c>
      <c r="K7346" s="4">
        <f>DAY(A7346)</f>
        <v/>
      </c>
      <c r="L7346" s="4">
        <f>HOUR(A7346)</f>
        <v/>
      </c>
      <c r="M7346" s="4">
        <f>CONCATENATE(J7346,"-",K7346,"-",L7346)</f>
        <v/>
      </c>
      <c r="N7346" s="4">
        <f>+C7346</f>
        <v/>
      </c>
    </row>
    <row r="7347" ht="14.25" customHeight="1">
      <c r="J7347" s="4">
        <f>MONTH(A7347)</f>
        <v/>
      </c>
      <c r="K7347" s="4">
        <f>DAY(A7347)</f>
        <v/>
      </c>
      <c r="L7347" s="4">
        <f>HOUR(A7347)</f>
        <v/>
      </c>
      <c r="M7347" s="4">
        <f>CONCATENATE(J7347,"-",K7347,"-",L7347)</f>
        <v/>
      </c>
      <c r="N7347" s="4">
        <f>+C7347</f>
        <v/>
      </c>
    </row>
    <row r="7348" ht="14.25" customHeight="1">
      <c r="J7348" s="4">
        <f>MONTH(A7348)</f>
        <v/>
      </c>
      <c r="K7348" s="4">
        <f>DAY(A7348)</f>
        <v/>
      </c>
      <c r="L7348" s="4">
        <f>HOUR(A7348)</f>
        <v/>
      </c>
      <c r="M7348" s="4">
        <f>CONCATENATE(J7348,"-",K7348,"-",L7348)</f>
        <v/>
      </c>
      <c r="N7348" s="4">
        <f>+C7348</f>
        <v/>
      </c>
    </row>
    <row r="7349" ht="14.25" customHeight="1">
      <c r="J7349" s="4">
        <f>MONTH(A7349)</f>
        <v/>
      </c>
      <c r="K7349" s="4">
        <f>DAY(A7349)</f>
        <v/>
      </c>
      <c r="L7349" s="4">
        <f>HOUR(A7349)</f>
        <v/>
      </c>
      <c r="M7349" s="4">
        <f>CONCATENATE(J7349,"-",K7349,"-",L7349)</f>
        <v/>
      </c>
      <c r="N7349" s="4">
        <f>+C7349</f>
        <v/>
      </c>
    </row>
    <row r="7350" ht="14.25" customHeight="1">
      <c r="J7350" s="4">
        <f>MONTH(A7350)</f>
        <v/>
      </c>
      <c r="K7350" s="4">
        <f>DAY(A7350)</f>
        <v/>
      </c>
      <c r="L7350" s="4">
        <f>HOUR(A7350)</f>
        <v/>
      </c>
      <c r="M7350" s="4">
        <f>CONCATENATE(J7350,"-",K7350,"-",L7350)</f>
        <v/>
      </c>
      <c r="N7350" s="4">
        <f>+C7350</f>
        <v/>
      </c>
    </row>
    <row r="7351" ht="14.25" customHeight="1">
      <c r="J7351" s="4">
        <f>MONTH(A7351)</f>
        <v/>
      </c>
      <c r="K7351" s="4">
        <f>DAY(A7351)</f>
        <v/>
      </c>
      <c r="L7351" s="4">
        <f>HOUR(A7351)</f>
        <v/>
      </c>
      <c r="M7351" s="4">
        <f>CONCATENATE(J7351,"-",K7351,"-",L7351)</f>
        <v/>
      </c>
      <c r="N7351" s="4">
        <f>+C7351</f>
        <v/>
      </c>
    </row>
    <row r="7352" ht="14.25" customHeight="1">
      <c r="J7352" s="4">
        <f>MONTH(A7352)</f>
        <v/>
      </c>
      <c r="K7352" s="4">
        <f>DAY(A7352)</f>
        <v/>
      </c>
      <c r="L7352" s="4">
        <f>HOUR(A7352)</f>
        <v/>
      </c>
      <c r="M7352" s="4">
        <f>CONCATENATE(J7352,"-",K7352,"-",L7352)</f>
        <v/>
      </c>
      <c r="N7352" s="4">
        <f>+C7352</f>
        <v/>
      </c>
    </row>
    <row r="7353" ht="14.25" customHeight="1">
      <c r="J7353" s="4">
        <f>MONTH(A7353)</f>
        <v/>
      </c>
      <c r="K7353" s="4">
        <f>DAY(A7353)</f>
        <v/>
      </c>
      <c r="L7353" s="4">
        <f>HOUR(A7353)</f>
        <v/>
      </c>
      <c r="M7353" s="4">
        <f>CONCATENATE(J7353,"-",K7353,"-",L7353)</f>
        <v/>
      </c>
      <c r="N7353" s="4">
        <f>+C7353</f>
        <v/>
      </c>
    </row>
    <row r="7354" ht="14.25" customHeight="1">
      <c r="J7354" s="4">
        <f>MONTH(A7354)</f>
        <v/>
      </c>
      <c r="K7354" s="4">
        <f>DAY(A7354)</f>
        <v/>
      </c>
      <c r="L7354" s="4">
        <f>HOUR(A7354)</f>
        <v/>
      </c>
      <c r="M7354" s="4">
        <f>CONCATENATE(J7354,"-",K7354,"-",L7354)</f>
        <v/>
      </c>
      <c r="N7354" s="4">
        <f>+C7354</f>
        <v/>
      </c>
    </row>
    <row r="7355" ht="14.25" customHeight="1">
      <c r="J7355" s="4">
        <f>MONTH(A7355)</f>
        <v/>
      </c>
      <c r="K7355" s="4">
        <f>DAY(A7355)</f>
        <v/>
      </c>
      <c r="L7355" s="4">
        <f>HOUR(A7355)</f>
        <v/>
      </c>
      <c r="M7355" s="4">
        <f>CONCATENATE(J7355,"-",K7355,"-",L7355)</f>
        <v/>
      </c>
      <c r="N7355" s="4">
        <f>+C7355</f>
        <v/>
      </c>
    </row>
    <row r="7356" ht="14.25" customHeight="1">
      <c r="J7356" s="4">
        <f>MONTH(A7356)</f>
        <v/>
      </c>
      <c r="K7356" s="4">
        <f>DAY(A7356)</f>
        <v/>
      </c>
      <c r="L7356" s="4">
        <f>HOUR(A7356)</f>
        <v/>
      </c>
      <c r="M7356" s="4">
        <f>CONCATENATE(J7356,"-",K7356,"-",L7356)</f>
        <v/>
      </c>
      <c r="N7356" s="4">
        <f>+C7356</f>
        <v/>
      </c>
    </row>
    <row r="7357" ht="14.25" customHeight="1">
      <c r="J7357" s="4">
        <f>MONTH(A7357)</f>
        <v/>
      </c>
      <c r="K7357" s="4">
        <f>DAY(A7357)</f>
        <v/>
      </c>
      <c r="L7357" s="4">
        <f>HOUR(A7357)</f>
        <v/>
      </c>
      <c r="M7357" s="4">
        <f>CONCATENATE(J7357,"-",K7357,"-",L7357)</f>
        <v/>
      </c>
      <c r="N7357" s="4">
        <f>+C7357</f>
        <v/>
      </c>
    </row>
    <row r="7358" ht="14.25" customHeight="1">
      <c r="J7358" s="4">
        <f>MONTH(A7358)</f>
        <v/>
      </c>
      <c r="K7358" s="4">
        <f>DAY(A7358)</f>
        <v/>
      </c>
      <c r="L7358" s="4">
        <f>HOUR(A7358)</f>
        <v/>
      </c>
      <c r="M7358" s="4">
        <f>CONCATENATE(J7358,"-",K7358,"-",L7358)</f>
        <v/>
      </c>
      <c r="N7358" s="4">
        <f>+C7358</f>
        <v/>
      </c>
    </row>
    <row r="7359" ht="14.25" customHeight="1">
      <c r="J7359" s="4">
        <f>MONTH(A7359)</f>
        <v/>
      </c>
      <c r="K7359" s="4">
        <f>DAY(A7359)</f>
        <v/>
      </c>
      <c r="L7359" s="4">
        <f>HOUR(A7359)</f>
        <v/>
      </c>
      <c r="M7359" s="4">
        <f>CONCATENATE(J7359,"-",K7359,"-",L7359)</f>
        <v/>
      </c>
      <c r="N7359" s="4">
        <f>+C7359</f>
        <v/>
      </c>
    </row>
    <row r="7360" ht="14.25" customHeight="1">
      <c r="J7360" s="4">
        <f>MONTH(A7360)</f>
        <v/>
      </c>
      <c r="K7360" s="4">
        <f>DAY(A7360)</f>
        <v/>
      </c>
      <c r="L7360" s="4">
        <f>HOUR(A7360)</f>
        <v/>
      </c>
      <c r="M7360" s="4">
        <f>CONCATENATE(J7360,"-",K7360,"-",L7360)</f>
        <v/>
      </c>
      <c r="N7360" s="4">
        <f>+C7360</f>
        <v/>
      </c>
    </row>
    <row r="7361" ht="14.25" customHeight="1">
      <c r="J7361" s="4">
        <f>MONTH(A7361)</f>
        <v/>
      </c>
      <c r="K7361" s="4">
        <f>DAY(A7361)</f>
        <v/>
      </c>
      <c r="L7361" s="4">
        <f>HOUR(A7361)</f>
        <v/>
      </c>
      <c r="M7361" s="4">
        <f>CONCATENATE(J7361,"-",K7361,"-",L7361)</f>
        <v/>
      </c>
      <c r="N7361" s="4">
        <f>+C7361</f>
        <v/>
      </c>
    </row>
    <row r="7362" ht="14.25" customHeight="1">
      <c r="J7362" s="4">
        <f>MONTH(A7362)</f>
        <v/>
      </c>
      <c r="K7362" s="4">
        <f>DAY(A7362)</f>
        <v/>
      </c>
      <c r="L7362" s="4">
        <f>HOUR(A7362)</f>
        <v/>
      </c>
      <c r="M7362" s="4">
        <f>CONCATENATE(J7362,"-",K7362,"-",L7362)</f>
        <v/>
      </c>
      <c r="N7362" s="4">
        <f>+C7362</f>
        <v/>
      </c>
    </row>
    <row r="7363" ht="14.25" customHeight="1">
      <c r="J7363" s="4">
        <f>MONTH(A7363)</f>
        <v/>
      </c>
      <c r="K7363" s="4">
        <f>DAY(A7363)</f>
        <v/>
      </c>
      <c r="L7363" s="4">
        <f>HOUR(A7363)</f>
        <v/>
      </c>
      <c r="M7363" s="4">
        <f>CONCATENATE(J7363,"-",K7363,"-",L7363)</f>
        <v/>
      </c>
      <c r="N7363" s="4">
        <f>+C7363</f>
        <v/>
      </c>
    </row>
    <row r="7364" ht="14.25" customHeight="1">
      <c r="J7364" s="4">
        <f>MONTH(A7364)</f>
        <v/>
      </c>
      <c r="K7364" s="4">
        <f>DAY(A7364)</f>
        <v/>
      </c>
      <c r="L7364" s="4">
        <f>HOUR(A7364)</f>
        <v/>
      </c>
      <c r="M7364" s="4">
        <f>CONCATENATE(J7364,"-",K7364,"-",L7364)</f>
        <v/>
      </c>
      <c r="N7364" s="4">
        <f>+C7364</f>
        <v/>
      </c>
    </row>
    <row r="7365" ht="14.25" customHeight="1">
      <c r="J7365" s="4">
        <f>MONTH(A7365)</f>
        <v/>
      </c>
      <c r="K7365" s="4">
        <f>DAY(A7365)</f>
        <v/>
      </c>
      <c r="L7365" s="4">
        <f>HOUR(A7365)</f>
        <v/>
      </c>
      <c r="M7365" s="4">
        <f>CONCATENATE(J7365,"-",K7365,"-",L7365)</f>
        <v/>
      </c>
      <c r="N7365" s="4">
        <f>+C7365</f>
        <v/>
      </c>
    </row>
    <row r="7366" ht="14.25" customHeight="1">
      <c r="J7366" s="4">
        <f>MONTH(A7366)</f>
        <v/>
      </c>
      <c r="K7366" s="4">
        <f>DAY(A7366)</f>
        <v/>
      </c>
      <c r="L7366" s="4">
        <f>HOUR(A7366)</f>
        <v/>
      </c>
      <c r="M7366" s="4">
        <f>CONCATENATE(J7366,"-",K7366,"-",L7366)</f>
        <v/>
      </c>
      <c r="N7366" s="4">
        <f>+C7366</f>
        <v/>
      </c>
    </row>
    <row r="7367" ht="14.25" customHeight="1">
      <c r="J7367" s="4">
        <f>MONTH(A7367)</f>
        <v/>
      </c>
      <c r="K7367" s="4">
        <f>DAY(A7367)</f>
        <v/>
      </c>
      <c r="L7367" s="4">
        <f>HOUR(A7367)</f>
        <v/>
      </c>
      <c r="M7367" s="4">
        <f>CONCATENATE(J7367,"-",K7367,"-",L7367)</f>
        <v/>
      </c>
      <c r="N7367" s="4">
        <f>+C7367</f>
        <v/>
      </c>
    </row>
    <row r="7368" ht="14.25" customHeight="1">
      <c r="J7368" s="4">
        <f>MONTH(A7368)</f>
        <v/>
      </c>
      <c r="K7368" s="4">
        <f>DAY(A7368)</f>
        <v/>
      </c>
      <c r="L7368" s="4">
        <f>HOUR(A7368)</f>
        <v/>
      </c>
      <c r="M7368" s="4">
        <f>CONCATENATE(J7368,"-",K7368,"-",L7368)</f>
        <v/>
      </c>
      <c r="N7368" s="4">
        <f>+C7368</f>
        <v/>
      </c>
    </row>
    <row r="7369" ht="14.25" customHeight="1">
      <c r="J7369" s="4">
        <f>MONTH(A7369)</f>
        <v/>
      </c>
      <c r="K7369" s="4">
        <f>DAY(A7369)</f>
        <v/>
      </c>
      <c r="L7369" s="4">
        <f>HOUR(A7369)</f>
        <v/>
      </c>
      <c r="M7369" s="4">
        <f>CONCATENATE(J7369,"-",K7369,"-",L7369)</f>
        <v/>
      </c>
      <c r="N7369" s="4">
        <f>+C7369</f>
        <v/>
      </c>
    </row>
    <row r="7370" ht="14.25" customHeight="1">
      <c r="J7370" s="4">
        <f>MONTH(A7370)</f>
        <v/>
      </c>
      <c r="K7370" s="4">
        <f>DAY(A7370)</f>
        <v/>
      </c>
      <c r="L7370" s="4">
        <f>HOUR(A7370)</f>
        <v/>
      </c>
      <c r="M7370" s="4">
        <f>CONCATENATE(J7370,"-",K7370,"-",L7370)</f>
        <v/>
      </c>
      <c r="N7370" s="4">
        <f>+C7370</f>
        <v/>
      </c>
    </row>
    <row r="7371" ht="14.25" customHeight="1">
      <c r="J7371" s="4">
        <f>MONTH(A7371)</f>
        <v/>
      </c>
      <c r="K7371" s="4">
        <f>DAY(A7371)</f>
        <v/>
      </c>
      <c r="L7371" s="4">
        <f>HOUR(A7371)</f>
        <v/>
      </c>
      <c r="M7371" s="4">
        <f>CONCATENATE(J7371,"-",K7371,"-",L7371)</f>
        <v/>
      </c>
      <c r="N7371" s="4">
        <f>+C7371</f>
        <v/>
      </c>
    </row>
    <row r="7372" ht="14.25" customHeight="1">
      <c r="J7372" s="4">
        <f>MONTH(A7372)</f>
        <v/>
      </c>
      <c r="K7372" s="4">
        <f>DAY(A7372)</f>
        <v/>
      </c>
      <c r="L7372" s="4">
        <f>HOUR(A7372)</f>
        <v/>
      </c>
      <c r="M7372" s="4">
        <f>CONCATENATE(J7372,"-",K7372,"-",L7372)</f>
        <v/>
      </c>
      <c r="N7372" s="4">
        <f>+C7372</f>
        <v/>
      </c>
    </row>
    <row r="7373" ht="14.25" customHeight="1">
      <c r="J7373" s="4">
        <f>MONTH(A7373)</f>
        <v/>
      </c>
      <c r="K7373" s="4">
        <f>DAY(A7373)</f>
        <v/>
      </c>
      <c r="L7373" s="4">
        <f>HOUR(A7373)</f>
        <v/>
      </c>
      <c r="M7373" s="4">
        <f>CONCATENATE(J7373,"-",K7373,"-",L7373)</f>
        <v/>
      </c>
      <c r="N7373" s="4">
        <f>+C7373</f>
        <v/>
      </c>
    </row>
    <row r="7374" ht="14.25" customHeight="1">
      <c r="J7374" s="4">
        <f>MONTH(A7374)</f>
        <v/>
      </c>
      <c r="K7374" s="4">
        <f>DAY(A7374)</f>
        <v/>
      </c>
      <c r="L7374" s="4">
        <f>HOUR(A7374)</f>
        <v/>
      </c>
      <c r="M7374" s="4">
        <f>CONCATENATE(J7374,"-",K7374,"-",L7374)</f>
        <v/>
      </c>
      <c r="N7374" s="4">
        <f>+C7374</f>
        <v/>
      </c>
    </row>
    <row r="7375" ht="14.25" customHeight="1">
      <c r="J7375" s="4">
        <f>MONTH(A7375)</f>
        <v/>
      </c>
      <c r="K7375" s="4">
        <f>DAY(A7375)</f>
        <v/>
      </c>
      <c r="L7375" s="4">
        <f>HOUR(A7375)</f>
        <v/>
      </c>
      <c r="M7375" s="4">
        <f>CONCATENATE(J7375,"-",K7375,"-",L7375)</f>
        <v/>
      </c>
      <c r="N7375" s="4">
        <f>+C7375</f>
        <v/>
      </c>
    </row>
    <row r="7376" ht="14.25" customHeight="1">
      <c r="J7376" s="4">
        <f>MONTH(A7376)</f>
        <v/>
      </c>
      <c r="K7376" s="4">
        <f>DAY(A7376)</f>
        <v/>
      </c>
      <c r="L7376" s="4">
        <f>HOUR(A7376)</f>
        <v/>
      </c>
      <c r="M7376" s="4">
        <f>CONCATENATE(J7376,"-",K7376,"-",L7376)</f>
        <v/>
      </c>
      <c r="N7376" s="4">
        <f>+C7376</f>
        <v/>
      </c>
    </row>
    <row r="7377" ht="14.25" customHeight="1">
      <c r="J7377" s="4">
        <f>MONTH(A7377)</f>
        <v/>
      </c>
      <c r="K7377" s="4">
        <f>DAY(A7377)</f>
        <v/>
      </c>
      <c r="L7377" s="4">
        <f>HOUR(A7377)</f>
        <v/>
      </c>
      <c r="M7377" s="4">
        <f>CONCATENATE(J7377,"-",K7377,"-",L7377)</f>
        <v/>
      </c>
      <c r="N7377" s="4">
        <f>+C7377</f>
        <v/>
      </c>
    </row>
    <row r="7378" ht="14.25" customHeight="1">
      <c r="J7378" s="4">
        <f>MONTH(A7378)</f>
        <v/>
      </c>
      <c r="K7378" s="4">
        <f>DAY(A7378)</f>
        <v/>
      </c>
      <c r="L7378" s="4">
        <f>HOUR(A7378)</f>
        <v/>
      </c>
      <c r="M7378" s="4">
        <f>CONCATENATE(J7378,"-",K7378,"-",L7378)</f>
        <v/>
      </c>
      <c r="N7378" s="4">
        <f>+C7378</f>
        <v/>
      </c>
    </row>
    <row r="7379" ht="14.25" customHeight="1">
      <c r="J7379" s="4">
        <f>MONTH(A7379)</f>
        <v/>
      </c>
      <c r="K7379" s="4">
        <f>DAY(A7379)</f>
        <v/>
      </c>
      <c r="L7379" s="4">
        <f>HOUR(A7379)</f>
        <v/>
      </c>
      <c r="M7379" s="4">
        <f>CONCATENATE(J7379,"-",K7379,"-",L7379)</f>
        <v/>
      </c>
      <c r="N7379" s="4">
        <f>+C7379</f>
        <v/>
      </c>
    </row>
    <row r="7380" ht="14.25" customHeight="1">
      <c r="J7380" s="4">
        <f>MONTH(A7380)</f>
        <v/>
      </c>
      <c r="K7380" s="4">
        <f>DAY(A7380)</f>
        <v/>
      </c>
      <c r="L7380" s="4">
        <f>HOUR(A7380)</f>
        <v/>
      </c>
      <c r="M7380" s="4">
        <f>CONCATENATE(J7380,"-",K7380,"-",L7380)</f>
        <v/>
      </c>
      <c r="N7380" s="4">
        <f>+C7380</f>
        <v/>
      </c>
    </row>
    <row r="7381" ht="14.25" customHeight="1">
      <c r="J7381" s="4">
        <f>MONTH(A7381)</f>
        <v/>
      </c>
      <c r="K7381" s="4">
        <f>DAY(A7381)</f>
        <v/>
      </c>
      <c r="L7381" s="4">
        <f>HOUR(A7381)</f>
        <v/>
      </c>
      <c r="M7381" s="4">
        <f>CONCATENATE(J7381,"-",K7381,"-",L7381)</f>
        <v/>
      </c>
      <c r="N7381" s="4">
        <f>+C7381</f>
        <v/>
      </c>
    </row>
    <row r="7382" ht="14.25" customHeight="1">
      <c r="J7382" s="4">
        <f>MONTH(A7382)</f>
        <v/>
      </c>
      <c r="K7382" s="4">
        <f>DAY(A7382)</f>
        <v/>
      </c>
      <c r="L7382" s="4">
        <f>HOUR(A7382)</f>
        <v/>
      </c>
      <c r="M7382" s="4">
        <f>CONCATENATE(J7382,"-",K7382,"-",L7382)</f>
        <v/>
      </c>
      <c r="N7382" s="4">
        <f>+C7382</f>
        <v/>
      </c>
    </row>
    <row r="7383" ht="14.25" customHeight="1">
      <c r="J7383" s="4">
        <f>MONTH(A7383)</f>
        <v/>
      </c>
      <c r="K7383" s="4">
        <f>DAY(A7383)</f>
        <v/>
      </c>
      <c r="L7383" s="4">
        <f>HOUR(A7383)</f>
        <v/>
      </c>
      <c r="M7383" s="4">
        <f>CONCATENATE(J7383,"-",K7383,"-",L7383)</f>
        <v/>
      </c>
      <c r="N7383" s="4">
        <f>+C7383</f>
        <v/>
      </c>
    </row>
    <row r="7384" ht="14.25" customHeight="1">
      <c r="J7384" s="4">
        <f>MONTH(A7384)</f>
        <v/>
      </c>
      <c r="K7384" s="4">
        <f>DAY(A7384)</f>
        <v/>
      </c>
      <c r="L7384" s="4">
        <f>HOUR(A7384)</f>
        <v/>
      </c>
      <c r="M7384" s="4">
        <f>CONCATENATE(J7384,"-",K7384,"-",L7384)</f>
        <v/>
      </c>
      <c r="N7384" s="4">
        <f>+C7384</f>
        <v/>
      </c>
    </row>
    <row r="7385" ht="14.25" customHeight="1">
      <c r="J7385" s="4">
        <f>MONTH(A7385)</f>
        <v/>
      </c>
      <c r="K7385" s="4">
        <f>DAY(A7385)</f>
        <v/>
      </c>
      <c r="L7385" s="4">
        <f>HOUR(A7385)</f>
        <v/>
      </c>
      <c r="M7385" s="4">
        <f>CONCATENATE(J7385,"-",K7385,"-",L7385)</f>
        <v/>
      </c>
      <c r="N7385" s="4">
        <f>+C7385</f>
        <v/>
      </c>
    </row>
    <row r="7386" ht="14.25" customHeight="1">
      <c r="J7386" s="4">
        <f>MONTH(A7386)</f>
        <v/>
      </c>
      <c r="K7386" s="4">
        <f>DAY(A7386)</f>
        <v/>
      </c>
      <c r="L7386" s="4">
        <f>HOUR(A7386)</f>
        <v/>
      </c>
      <c r="M7386" s="4">
        <f>CONCATENATE(J7386,"-",K7386,"-",L7386)</f>
        <v/>
      </c>
      <c r="N7386" s="4">
        <f>+C7386</f>
        <v/>
      </c>
    </row>
    <row r="7387" ht="14.25" customHeight="1">
      <c r="J7387" s="4">
        <f>MONTH(A7387)</f>
        <v/>
      </c>
      <c r="K7387" s="4">
        <f>DAY(A7387)</f>
        <v/>
      </c>
      <c r="L7387" s="4">
        <f>HOUR(A7387)</f>
        <v/>
      </c>
      <c r="M7387" s="4">
        <f>CONCATENATE(J7387,"-",K7387,"-",L7387)</f>
        <v/>
      </c>
      <c r="N7387" s="4">
        <f>+C7387</f>
        <v/>
      </c>
    </row>
    <row r="7388" ht="14.25" customHeight="1">
      <c r="J7388" s="4">
        <f>MONTH(A7388)</f>
        <v/>
      </c>
      <c r="K7388" s="4">
        <f>DAY(A7388)</f>
        <v/>
      </c>
      <c r="L7388" s="4">
        <f>HOUR(A7388)</f>
        <v/>
      </c>
      <c r="M7388" s="4">
        <f>CONCATENATE(J7388,"-",K7388,"-",L7388)</f>
        <v/>
      </c>
      <c r="N7388" s="4">
        <f>+C7388</f>
        <v/>
      </c>
    </row>
    <row r="7389" ht="14.25" customHeight="1">
      <c r="J7389" s="4">
        <f>MONTH(A7389)</f>
        <v/>
      </c>
      <c r="K7389" s="4">
        <f>DAY(A7389)</f>
        <v/>
      </c>
      <c r="L7389" s="4">
        <f>HOUR(A7389)</f>
        <v/>
      </c>
      <c r="M7389" s="4">
        <f>CONCATENATE(J7389,"-",K7389,"-",L7389)</f>
        <v/>
      </c>
      <c r="N7389" s="4">
        <f>+C7389</f>
        <v/>
      </c>
    </row>
    <row r="7390" ht="14.25" customHeight="1">
      <c r="J7390" s="4">
        <f>MONTH(A7390)</f>
        <v/>
      </c>
      <c r="K7390" s="4">
        <f>DAY(A7390)</f>
        <v/>
      </c>
      <c r="L7390" s="4">
        <f>HOUR(A7390)</f>
        <v/>
      </c>
      <c r="M7390" s="4">
        <f>CONCATENATE(J7390,"-",K7390,"-",L7390)</f>
        <v/>
      </c>
      <c r="N7390" s="4">
        <f>+C7390</f>
        <v/>
      </c>
    </row>
    <row r="7391" ht="14.25" customHeight="1">
      <c r="J7391" s="4">
        <f>MONTH(A7391)</f>
        <v/>
      </c>
      <c r="K7391" s="4">
        <f>DAY(A7391)</f>
        <v/>
      </c>
      <c r="L7391" s="4">
        <f>HOUR(A7391)</f>
        <v/>
      </c>
      <c r="M7391" s="4">
        <f>CONCATENATE(J7391,"-",K7391,"-",L7391)</f>
        <v/>
      </c>
      <c r="N7391" s="4">
        <f>+C7391</f>
        <v/>
      </c>
    </row>
    <row r="7392" ht="14.25" customHeight="1">
      <c r="J7392" s="4">
        <f>MONTH(A7392)</f>
        <v/>
      </c>
      <c r="K7392" s="4">
        <f>DAY(A7392)</f>
        <v/>
      </c>
      <c r="L7392" s="4">
        <f>HOUR(A7392)</f>
        <v/>
      </c>
      <c r="M7392" s="4">
        <f>CONCATENATE(J7392,"-",K7392,"-",L7392)</f>
        <v/>
      </c>
      <c r="N7392" s="4">
        <f>+C7392</f>
        <v/>
      </c>
    </row>
    <row r="7393" ht="14.25" customHeight="1">
      <c r="J7393" s="4">
        <f>MONTH(A7393)</f>
        <v/>
      </c>
      <c r="K7393" s="4">
        <f>DAY(A7393)</f>
        <v/>
      </c>
      <c r="L7393" s="4">
        <f>HOUR(A7393)</f>
        <v/>
      </c>
      <c r="M7393" s="4">
        <f>CONCATENATE(J7393,"-",K7393,"-",L7393)</f>
        <v/>
      </c>
      <c r="N7393" s="4">
        <f>+C7393</f>
        <v/>
      </c>
    </row>
    <row r="7394" ht="14.25" customHeight="1">
      <c r="J7394" s="4">
        <f>MONTH(A7394)</f>
        <v/>
      </c>
      <c r="K7394" s="4">
        <f>DAY(A7394)</f>
        <v/>
      </c>
      <c r="L7394" s="4">
        <f>HOUR(A7394)</f>
        <v/>
      </c>
      <c r="M7394" s="4">
        <f>CONCATENATE(J7394,"-",K7394,"-",L7394)</f>
        <v/>
      </c>
      <c r="N7394" s="4">
        <f>+C7394</f>
        <v/>
      </c>
    </row>
    <row r="7395" ht="14.25" customHeight="1">
      <c r="J7395" s="4">
        <f>MONTH(A7395)</f>
        <v/>
      </c>
      <c r="K7395" s="4">
        <f>DAY(A7395)</f>
        <v/>
      </c>
      <c r="L7395" s="4">
        <f>HOUR(A7395)</f>
        <v/>
      </c>
      <c r="M7395" s="4">
        <f>CONCATENATE(J7395,"-",K7395,"-",L7395)</f>
        <v/>
      </c>
      <c r="N7395" s="4">
        <f>+C7395</f>
        <v/>
      </c>
    </row>
    <row r="7396" ht="14.25" customHeight="1">
      <c r="J7396" s="4">
        <f>MONTH(A7396)</f>
        <v/>
      </c>
      <c r="K7396" s="4">
        <f>DAY(A7396)</f>
        <v/>
      </c>
      <c r="L7396" s="4">
        <f>HOUR(A7396)</f>
        <v/>
      </c>
      <c r="M7396" s="4">
        <f>CONCATENATE(J7396,"-",K7396,"-",L7396)</f>
        <v/>
      </c>
      <c r="N7396" s="4">
        <f>+C7396</f>
        <v/>
      </c>
    </row>
    <row r="7397" ht="14.25" customHeight="1">
      <c r="J7397" s="4">
        <f>MONTH(A7397)</f>
        <v/>
      </c>
      <c r="K7397" s="4">
        <f>DAY(A7397)</f>
        <v/>
      </c>
      <c r="L7397" s="4">
        <f>HOUR(A7397)</f>
        <v/>
      </c>
      <c r="M7397" s="4">
        <f>CONCATENATE(J7397,"-",K7397,"-",L7397)</f>
        <v/>
      </c>
      <c r="N7397" s="4">
        <f>+C7397</f>
        <v/>
      </c>
    </row>
    <row r="7398" ht="14.25" customHeight="1">
      <c r="J7398" s="4">
        <f>MONTH(A7398)</f>
        <v/>
      </c>
      <c r="K7398" s="4">
        <f>DAY(A7398)</f>
        <v/>
      </c>
      <c r="L7398" s="4">
        <f>HOUR(A7398)</f>
        <v/>
      </c>
      <c r="M7398" s="4">
        <f>CONCATENATE(J7398,"-",K7398,"-",L7398)</f>
        <v/>
      </c>
      <c r="N7398" s="4">
        <f>+C7398</f>
        <v/>
      </c>
    </row>
    <row r="7399" ht="14.25" customHeight="1">
      <c r="J7399" s="4">
        <f>MONTH(A7399)</f>
        <v/>
      </c>
      <c r="K7399" s="4">
        <f>DAY(A7399)</f>
        <v/>
      </c>
      <c r="L7399" s="4">
        <f>HOUR(A7399)</f>
        <v/>
      </c>
      <c r="M7399" s="4">
        <f>CONCATENATE(J7399,"-",K7399,"-",L7399)</f>
        <v/>
      </c>
      <c r="N7399" s="4">
        <f>+C7399</f>
        <v/>
      </c>
    </row>
    <row r="7400" ht="14.25" customHeight="1">
      <c r="J7400" s="4">
        <f>MONTH(A7400)</f>
        <v/>
      </c>
      <c r="K7400" s="4">
        <f>DAY(A7400)</f>
        <v/>
      </c>
      <c r="L7400" s="4">
        <f>HOUR(A7400)</f>
        <v/>
      </c>
      <c r="M7400" s="4">
        <f>CONCATENATE(J7400,"-",K7400,"-",L7400)</f>
        <v/>
      </c>
      <c r="N7400" s="4">
        <f>+C7400</f>
        <v/>
      </c>
    </row>
    <row r="7401" ht="14.25" customHeight="1">
      <c r="J7401" s="4">
        <f>MONTH(A7401)</f>
        <v/>
      </c>
      <c r="K7401" s="4">
        <f>DAY(A7401)</f>
        <v/>
      </c>
      <c r="L7401" s="4">
        <f>HOUR(A7401)</f>
        <v/>
      </c>
      <c r="M7401" s="4">
        <f>CONCATENATE(J7401,"-",K7401,"-",L7401)</f>
        <v/>
      </c>
      <c r="N7401" s="4">
        <f>+C7401</f>
        <v/>
      </c>
    </row>
    <row r="7402" ht="14.25" customHeight="1">
      <c r="J7402" s="4">
        <f>MONTH(A7402)</f>
        <v/>
      </c>
      <c r="K7402" s="4">
        <f>DAY(A7402)</f>
        <v/>
      </c>
      <c r="L7402" s="4">
        <f>HOUR(A7402)</f>
        <v/>
      </c>
      <c r="M7402" s="4">
        <f>CONCATENATE(J7402,"-",K7402,"-",L7402)</f>
        <v/>
      </c>
      <c r="N7402" s="4">
        <f>+C7402</f>
        <v/>
      </c>
    </row>
    <row r="7403" ht="14.25" customHeight="1">
      <c r="J7403" s="4">
        <f>MONTH(A7403)</f>
        <v/>
      </c>
      <c r="K7403" s="4">
        <f>DAY(A7403)</f>
        <v/>
      </c>
      <c r="L7403" s="4">
        <f>HOUR(A7403)</f>
        <v/>
      </c>
      <c r="M7403" s="4">
        <f>CONCATENATE(J7403,"-",K7403,"-",L7403)</f>
        <v/>
      </c>
      <c r="N7403" s="4">
        <f>+C7403</f>
        <v/>
      </c>
    </row>
    <row r="7404" ht="14.25" customHeight="1">
      <c r="J7404" s="4">
        <f>MONTH(A7404)</f>
        <v/>
      </c>
      <c r="K7404" s="4">
        <f>DAY(A7404)</f>
        <v/>
      </c>
      <c r="L7404" s="4">
        <f>HOUR(A7404)</f>
        <v/>
      </c>
      <c r="M7404" s="4">
        <f>CONCATENATE(J7404,"-",K7404,"-",L7404)</f>
        <v/>
      </c>
      <c r="N7404" s="4">
        <f>+C7404</f>
        <v/>
      </c>
    </row>
    <row r="7405" ht="14.25" customHeight="1">
      <c r="J7405" s="4">
        <f>MONTH(A7405)</f>
        <v/>
      </c>
      <c r="K7405" s="4">
        <f>DAY(A7405)</f>
        <v/>
      </c>
      <c r="L7405" s="4">
        <f>HOUR(A7405)</f>
        <v/>
      </c>
      <c r="M7405" s="4">
        <f>CONCATENATE(J7405,"-",K7405,"-",L7405)</f>
        <v/>
      </c>
      <c r="N7405" s="4">
        <f>+C7405</f>
        <v/>
      </c>
    </row>
    <row r="7406" ht="14.25" customHeight="1">
      <c r="J7406" s="4">
        <f>MONTH(A7406)</f>
        <v/>
      </c>
      <c r="K7406" s="4">
        <f>DAY(A7406)</f>
        <v/>
      </c>
      <c r="L7406" s="4">
        <f>HOUR(A7406)</f>
        <v/>
      </c>
      <c r="M7406" s="4">
        <f>CONCATENATE(J7406,"-",K7406,"-",L7406)</f>
        <v/>
      </c>
      <c r="N7406" s="4">
        <f>+C7406</f>
        <v/>
      </c>
    </row>
    <row r="7407" ht="14.25" customHeight="1">
      <c r="J7407" s="4">
        <f>MONTH(A7407)</f>
        <v/>
      </c>
      <c r="K7407" s="4">
        <f>DAY(A7407)</f>
        <v/>
      </c>
      <c r="L7407" s="4">
        <f>HOUR(A7407)</f>
        <v/>
      </c>
      <c r="M7407" s="4">
        <f>CONCATENATE(J7407,"-",K7407,"-",L7407)</f>
        <v/>
      </c>
      <c r="N7407" s="4">
        <f>+C7407</f>
        <v/>
      </c>
    </row>
    <row r="7408" ht="14.25" customHeight="1">
      <c r="J7408" s="4">
        <f>MONTH(A7408)</f>
        <v/>
      </c>
      <c r="K7408" s="4">
        <f>DAY(A7408)</f>
        <v/>
      </c>
      <c r="L7408" s="4">
        <f>HOUR(A7408)</f>
        <v/>
      </c>
      <c r="M7408" s="4">
        <f>CONCATENATE(J7408,"-",K7408,"-",L7408)</f>
        <v/>
      </c>
      <c r="N7408" s="4">
        <f>+C7408</f>
        <v/>
      </c>
    </row>
    <row r="7409" ht="14.25" customHeight="1">
      <c r="J7409" s="4">
        <f>MONTH(A7409)</f>
        <v/>
      </c>
      <c r="K7409" s="4">
        <f>DAY(A7409)</f>
        <v/>
      </c>
      <c r="L7409" s="4">
        <f>HOUR(A7409)</f>
        <v/>
      </c>
      <c r="M7409" s="4">
        <f>CONCATENATE(J7409,"-",K7409,"-",L7409)</f>
        <v/>
      </c>
      <c r="N7409" s="4">
        <f>+C7409</f>
        <v/>
      </c>
    </row>
    <row r="7410" ht="14.25" customHeight="1">
      <c r="J7410" s="4">
        <f>MONTH(A7410)</f>
        <v/>
      </c>
      <c r="K7410" s="4">
        <f>DAY(A7410)</f>
        <v/>
      </c>
      <c r="L7410" s="4">
        <f>HOUR(A7410)</f>
        <v/>
      </c>
      <c r="M7410" s="4">
        <f>CONCATENATE(J7410,"-",K7410,"-",L7410)</f>
        <v/>
      </c>
      <c r="N7410" s="4">
        <f>+C7410</f>
        <v/>
      </c>
    </row>
    <row r="7411" ht="14.25" customHeight="1">
      <c r="J7411" s="4">
        <f>MONTH(A7411)</f>
        <v/>
      </c>
      <c r="K7411" s="4">
        <f>DAY(A7411)</f>
        <v/>
      </c>
      <c r="L7411" s="4">
        <f>HOUR(A7411)</f>
        <v/>
      </c>
      <c r="M7411" s="4">
        <f>CONCATENATE(J7411,"-",K7411,"-",L7411)</f>
        <v/>
      </c>
      <c r="N7411" s="4">
        <f>+C7411</f>
        <v/>
      </c>
    </row>
    <row r="7412" ht="14.25" customHeight="1">
      <c r="J7412" s="4">
        <f>MONTH(A7412)</f>
        <v/>
      </c>
      <c r="K7412" s="4">
        <f>DAY(A7412)</f>
        <v/>
      </c>
      <c r="L7412" s="4">
        <f>HOUR(A7412)</f>
        <v/>
      </c>
      <c r="M7412" s="4">
        <f>CONCATENATE(J7412,"-",K7412,"-",L7412)</f>
        <v/>
      </c>
      <c r="N7412" s="4">
        <f>+C7412</f>
        <v/>
      </c>
    </row>
    <row r="7413" ht="14.25" customHeight="1">
      <c r="J7413" s="4">
        <f>MONTH(A7413)</f>
        <v/>
      </c>
      <c r="K7413" s="4">
        <f>DAY(A7413)</f>
        <v/>
      </c>
      <c r="L7413" s="4">
        <f>HOUR(A7413)</f>
        <v/>
      </c>
      <c r="M7413" s="4">
        <f>CONCATENATE(J7413,"-",K7413,"-",L7413)</f>
        <v/>
      </c>
      <c r="N7413" s="4">
        <f>+C7413</f>
        <v/>
      </c>
    </row>
    <row r="7414" ht="14.25" customHeight="1">
      <c r="J7414" s="4">
        <f>MONTH(A7414)</f>
        <v/>
      </c>
      <c r="K7414" s="4">
        <f>DAY(A7414)</f>
        <v/>
      </c>
      <c r="L7414" s="4">
        <f>HOUR(A7414)</f>
        <v/>
      </c>
      <c r="M7414" s="4">
        <f>CONCATENATE(J7414,"-",K7414,"-",L7414)</f>
        <v/>
      </c>
      <c r="N7414" s="4">
        <f>+C7414</f>
        <v/>
      </c>
    </row>
    <row r="7415" ht="14.25" customHeight="1">
      <c r="J7415" s="4">
        <f>MONTH(A7415)</f>
        <v/>
      </c>
      <c r="K7415" s="4">
        <f>DAY(A7415)</f>
        <v/>
      </c>
      <c r="L7415" s="4">
        <f>HOUR(A7415)</f>
        <v/>
      </c>
      <c r="M7415" s="4">
        <f>CONCATENATE(J7415,"-",K7415,"-",L7415)</f>
        <v/>
      </c>
      <c r="N7415" s="4">
        <f>+C7415</f>
        <v/>
      </c>
    </row>
    <row r="7416" ht="14.25" customHeight="1">
      <c r="J7416" s="4">
        <f>MONTH(A7416)</f>
        <v/>
      </c>
      <c r="K7416" s="4">
        <f>DAY(A7416)</f>
        <v/>
      </c>
      <c r="L7416" s="4">
        <f>HOUR(A7416)</f>
        <v/>
      </c>
      <c r="M7416" s="4">
        <f>CONCATENATE(J7416,"-",K7416,"-",L7416)</f>
        <v/>
      </c>
      <c r="N7416" s="4">
        <f>+C7416</f>
        <v/>
      </c>
    </row>
    <row r="7417" ht="14.25" customHeight="1">
      <c r="J7417" s="4">
        <f>MONTH(A7417)</f>
        <v/>
      </c>
      <c r="K7417" s="4">
        <f>DAY(A7417)</f>
        <v/>
      </c>
      <c r="L7417" s="4">
        <f>HOUR(A7417)</f>
        <v/>
      </c>
      <c r="M7417" s="4">
        <f>CONCATENATE(J7417,"-",K7417,"-",L7417)</f>
        <v/>
      </c>
      <c r="N7417" s="4">
        <f>+C7417</f>
        <v/>
      </c>
    </row>
    <row r="7418" ht="14.25" customHeight="1">
      <c r="J7418" s="4">
        <f>MONTH(A7418)</f>
        <v/>
      </c>
      <c r="K7418" s="4">
        <f>DAY(A7418)</f>
        <v/>
      </c>
      <c r="L7418" s="4">
        <f>HOUR(A7418)</f>
        <v/>
      </c>
      <c r="M7418" s="4">
        <f>CONCATENATE(J7418,"-",K7418,"-",L7418)</f>
        <v/>
      </c>
      <c r="N7418" s="4">
        <f>+C7418</f>
        <v/>
      </c>
    </row>
    <row r="7419" ht="14.25" customHeight="1">
      <c r="J7419" s="4">
        <f>MONTH(A7419)</f>
        <v/>
      </c>
      <c r="K7419" s="4">
        <f>DAY(A7419)</f>
        <v/>
      </c>
      <c r="L7419" s="4">
        <f>HOUR(A7419)</f>
        <v/>
      </c>
      <c r="M7419" s="4">
        <f>CONCATENATE(J7419,"-",K7419,"-",L7419)</f>
        <v/>
      </c>
      <c r="N7419" s="4">
        <f>+C7419</f>
        <v/>
      </c>
    </row>
    <row r="7420" ht="14.25" customHeight="1">
      <c r="J7420" s="4">
        <f>MONTH(A7420)</f>
        <v/>
      </c>
      <c r="K7420" s="4">
        <f>DAY(A7420)</f>
        <v/>
      </c>
      <c r="L7420" s="4">
        <f>HOUR(A7420)</f>
        <v/>
      </c>
      <c r="M7420" s="4">
        <f>CONCATENATE(J7420,"-",K7420,"-",L7420)</f>
        <v/>
      </c>
      <c r="N7420" s="4">
        <f>+C7420</f>
        <v/>
      </c>
    </row>
    <row r="7421" ht="14.25" customHeight="1">
      <c r="J7421" s="4">
        <f>MONTH(A7421)</f>
        <v/>
      </c>
      <c r="K7421" s="4">
        <f>DAY(A7421)</f>
        <v/>
      </c>
      <c r="L7421" s="4">
        <f>HOUR(A7421)</f>
        <v/>
      </c>
      <c r="M7421" s="4">
        <f>CONCATENATE(J7421,"-",K7421,"-",L7421)</f>
        <v/>
      </c>
      <c r="N7421" s="4">
        <f>+C7421</f>
        <v/>
      </c>
    </row>
    <row r="7422" ht="14.25" customHeight="1">
      <c r="J7422" s="4">
        <f>MONTH(A7422)</f>
        <v/>
      </c>
      <c r="K7422" s="4">
        <f>DAY(A7422)</f>
        <v/>
      </c>
      <c r="L7422" s="4">
        <f>HOUR(A7422)</f>
        <v/>
      </c>
      <c r="M7422" s="4">
        <f>CONCATENATE(J7422,"-",K7422,"-",L7422)</f>
        <v/>
      </c>
      <c r="N7422" s="4">
        <f>+C7422</f>
        <v/>
      </c>
    </row>
    <row r="7423" ht="14.25" customHeight="1">
      <c r="J7423" s="4">
        <f>MONTH(A7423)</f>
        <v/>
      </c>
      <c r="K7423" s="4">
        <f>DAY(A7423)</f>
        <v/>
      </c>
      <c r="L7423" s="4">
        <f>HOUR(A7423)</f>
        <v/>
      </c>
      <c r="M7423" s="4">
        <f>CONCATENATE(J7423,"-",K7423,"-",L7423)</f>
        <v/>
      </c>
      <c r="N7423" s="4">
        <f>+C7423</f>
        <v/>
      </c>
    </row>
    <row r="7424" ht="14.25" customHeight="1">
      <c r="J7424" s="4">
        <f>MONTH(A7424)</f>
        <v/>
      </c>
      <c r="K7424" s="4">
        <f>DAY(A7424)</f>
        <v/>
      </c>
      <c r="L7424" s="4">
        <f>HOUR(A7424)</f>
        <v/>
      </c>
      <c r="M7424" s="4">
        <f>CONCATENATE(J7424,"-",K7424,"-",L7424)</f>
        <v/>
      </c>
      <c r="N7424" s="4">
        <f>+C7424</f>
        <v/>
      </c>
    </row>
    <row r="7425" ht="14.25" customHeight="1">
      <c r="J7425" s="4">
        <f>MONTH(A7425)</f>
        <v/>
      </c>
      <c r="K7425" s="4">
        <f>DAY(A7425)</f>
        <v/>
      </c>
      <c r="L7425" s="4">
        <f>HOUR(A7425)</f>
        <v/>
      </c>
      <c r="M7425" s="4">
        <f>CONCATENATE(J7425,"-",K7425,"-",L7425)</f>
        <v/>
      </c>
      <c r="N7425" s="4">
        <f>+C7425</f>
        <v/>
      </c>
    </row>
    <row r="7426" ht="14.25" customHeight="1">
      <c r="J7426" s="4">
        <f>MONTH(A7426)</f>
        <v/>
      </c>
      <c r="K7426" s="4">
        <f>DAY(A7426)</f>
        <v/>
      </c>
      <c r="L7426" s="4">
        <f>HOUR(A7426)</f>
        <v/>
      </c>
      <c r="M7426" s="4">
        <f>CONCATENATE(J7426,"-",K7426,"-",L7426)</f>
        <v/>
      </c>
      <c r="N7426" s="4">
        <f>+C7426</f>
        <v/>
      </c>
    </row>
    <row r="7427" ht="14.25" customHeight="1">
      <c r="J7427" s="4">
        <f>MONTH(A7427)</f>
        <v/>
      </c>
      <c r="K7427" s="4">
        <f>DAY(A7427)</f>
        <v/>
      </c>
      <c r="L7427" s="4">
        <f>HOUR(A7427)</f>
        <v/>
      </c>
      <c r="M7427" s="4">
        <f>CONCATENATE(J7427,"-",K7427,"-",L7427)</f>
        <v/>
      </c>
      <c r="N7427" s="4">
        <f>+C7427</f>
        <v/>
      </c>
    </row>
    <row r="7428" ht="14.25" customHeight="1">
      <c r="J7428" s="4">
        <f>MONTH(A7428)</f>
        <v/>
      </c>
      <c r="K7428" s="4">
        <f>DAY(A7428)</f>
        <v/>
      </c>
      <c r="L7428" s="4">
        <f>HOUR(A7428)</f>
        <v/>
      </c>
      <c r="M7428" s="4">
        <f>CONCATENATE(J7428,"-",K7428,"-",L7428)</f>
        <v/>
      </c>
      <c r="N7428" s="4">
        <f>+C7428</f>
        <v/>
      </c>
    </row>
    <row r="7429" ht="14.25" customHeight="1">
      <c r="J7429" s="4">
        <f>MONTH(A7429)</f>
        <v/>
      </c>
      <c r="K7429" s="4">
        <f>DAY(A7429)</f>
        <v/>
      </c>
      <c r="L7429" s="4">
        <f>HOUR(A7429)</f>
        <v/>
      </c>
      <c r="M7429" s="4">
        <f>CONCATENATE(J7429,"-",K7429,"-",L7429)</f>
        <v/>
      </c>
      <c r="N7429" s="4">
        <f>+C7429</f>
        <v/>
      </c>
    </row>
    <row r="7430" ht="14.25" customHeight="1">
      <c r="J7430" s="4">
        <f>MONTH(A7430)</f>
        <v/>
      </c>
      <c r="K7430" s="4">
        <f>DAY(A7430)</f>
        <v/>
      </c>
      <c r="L7430" s="4">
        <f>HOUR(A7430)</f>
        <v/>
      </c>
      <c r="M7430" s="4">
        <f>CONCATENATE(J7430,"-",K7430,"-",L7430)</f>
        <v/>
      </c>
      <c r="N7430" s="4">
        <f>+C7430</f>
        <v/>
      </c>
    </row>
    <row r="7431" ht="14.25" customHeight="1">
      <c r="J7431" s="4">
        <f>MONTH(A7431)</f>
        <v/>
      </c>
      <c r="K7431" s="4">
        <f>DAY(A7431)</f>
        <v/>
      </c>
      <c r="L7431" s="4">
        <f>HOUR(A7431)</f>
        <v/>
      </c>
      <c r="M7431" s="4">
        <f>CONCATENATE(J7431,"-",K7431,"-",L7431)</f>
        <v/>
      </c>
      <c r="N7431" s="4">
        <f>+C7431</f>
        <v/>
      </c>
    </row>
    <row r="7432" ht="14.25" customHeight="1">
      <c r="J7432" s="4">
        <f>MONTH(A7432)</f>
        <v/>
      </c>
      <c r="K7432" s="4">
        <f>DAY(A7432)</f>
        <v/>
      </c>
      <c r="L7432" s="4">
        <f>HOUR(A7432)</f>
        <v/>
      </c>
      <c r="M7432" s="4">
        <f>CONCATENATE(J7432,"-",K7432,"-",L7432)</f>
        <v/>
      </c>
      <c r="N7432" s="4">
        <f>+C7432</f>
        <v/>
      </c>
    </row>
    <row r="7433" ht="14.25" customHeight="1">
      <c r="J7433" s="4">
        <f>MONTH(A7433)</f>
        <v/>
      </c>
      <c r="K7433" s="4">
        <f>DAY(A7433)</f>
        <v/>
      </c>
      <c r="L7433" s="4">
        <f>HOUR(A7433)</f>
        <v/>
      </c>
      <c r="M7433" s="4">
        <f>CONCATENATE(J7433,"-",K7433,"-",L7433)</f>
        <v/>
      </c>
      <c r="N7433" s="4">
        <f>+C7433</f>
        <v/>
      </c>
    </row>
    <row r="7434" ht="14.25" customHeight="1">
      <c r="J7434" s="4">
        <f>MONTH(A7434)</f>
        <v/>
      </c>
      <c r="K7434" s="4">
        <f>DAY(A7434)</f>
        <v/>
      </c>
      <c r="L7434" s="4">
        <f>HOUR(A7434)</f>
        <v/>
      </c>
      <c r="M7434" s="4">
        <f>CONCATENATE(J7434,"-",K7434,"-",L7434)</f>
        <v/>
      </c>
      <c r="N7434" s="4">
        <f>+C7434</f>
        <v/>
      </c>
    </row>
    <row r="7435" ht="14.25" customHeight="1">
      <c r="J7435" s="4">
        <f>MONTH(A7435)</f>
        <v/>
      </c>
      <c r="K7435" s="4">
        <f>DAY(A7435)</f>
        <v/>
      </c>
      <c r="L7435" s="4">
        <f>HOUR(A7435)</f>
        <v/>
      </c>
      <c r="M7435" s="4">
        <f>CONCATENATE(J7435,"-",K7435,"-",L7435)</f>
        <v/>
      </c>
      <c r="N7435" s="4">
        <f>+C7435</f>
        <v/>
      </c>
    </row>
    <row r="7436" ht="14.25" customHeight="1">
      <c r="J7436" s="4">
        <f>MONTH(A7436)</f>
        <v/>
      </c>
      <c r="K7436" s="4">
        <f>DAY(A7436)</f>
        <v/>
      </c>
      <c r="L7436" s="4">
        <f>HOUR(A7436)</f>
        <v/>
      </c>
      <c r="M7436" s="4">
        <f>CONCATENATE(J7436,"-",K7436,"-",L7436)</f>
        <v/>
      </c>
      <c r="N7436" s="4">
        <f>+C7436</f>
        <v/>
      </c>
    </row>
    <row r="7437" ht="14.25" customHeight="1">
      <c r="J7437" s="4">
        <f>MONTH(A7437)</f>
        <v/>
      </c>
      <c r="K7437" s="4">
        <f>DAY(A7437)</f>
        <v/>
      </c>
      <c r="L7437" s="4">
        <f>HOUR(A7437)</f>
        <v/>
      </c>
      <c r="M7437" s="4">
        <f>CONCATENATE(J7437,"-",K7437,"-",L7437)</f>
        <v/>
      </c>
      <c r="N7437" s="4">
        <f>+C7437</f>
        <v/>
      </c>
    </row>
    <row r="7438" ht="14.25" customHeight="1">
      <c r="J7438" s="4">
        <f>MONTH(A7438)</f>
        <v/>
      </c>
      <c r="K7438" s="4">
        <f>DAY(A7438)</f>
        <v/>
      </c>
      <c r="L7438" s="4">
        <f>HOUR(A7438)</f>
        <v/>
      </c>
      <c r="M7438" s="4">
        <f>CONCATENATE(J7438,"-",K7438,"-",L7438)</f>
        <v/>
      </c>
      <c r="N7438" s="4">
        <f>+C7438</f>
        <v/>
      </c>
    </row>
    <row r="7439" ht="14.25" customHeight="1">
      <c r="J7439" s="4">
        <f>MONTH(A7439)</f>
        <v/>
      </c>
      <c r="K7439" s="4">
        <f>DAY(A7439)</f>
        <v/>
      </c>
      <c r="L7439" s="4">
        <f>HOUR(A7439)</f>
        <v/>
      </c>
      <c r="M7439" s="4">
        <f>CONCATENATE(J7439,"-",K7439,"-",L7439)</f>
        <v/>
      </c>
      <c r="N7439" s="4">
        <f>+C7439</f>
        <v/>
      </c>
    </row>
    <row r="7440" ht="14.25" customHeight="1">
      <c r="J7440" s="4">
        <f>MONTH(A7440)</f>
        <v/>
      </c>
      <c r="K7440" s="4">
        <f>DAY(A7440)</f>
        <v/>
      </c>
      <c r="L7440" s="4">
        <f>HOUR(A7440)</f>
        <v/>
      </c>
      <c r="M7440" s="4">
        <f>CONCATENATE(J7440,"-",K7440,"-",L7440)</f>
        <v/>
      </c>
      <c r="N7440" s="4">
        <f>+C7440</f>
        <v/>
      </c>
    </row>
    <row r="7441" ht="14.25" customHeight="1">
      <c r="J7441" s="4">
        <f>MONTH(A7441)</f>
        <v/>
      </c>
      <c r="K7441" s="4">
        <f>DAY(A7441)</f>
        <v/>
      </c>
      <c r="L7441" s="4">
        <f>HOUR(A7441)</f>
        <v/>
      </c>
      <c r="M7441" s="4">
        <f>CONCATENATE(J7441,"-",K7441,"-",L7441)</f>
        <v/>
      </c>
      <c r="N7441" s="4">
        <f>+C7441</f>
        <v/>
      </c>
    </row>
    <row r="7442" ht="14.25" customHeight="1">
      <c r="J7442" s="4">
        <f>MONTH(A7442)</f>
        <v/>
      </c>
      <c r="K7442" s="4">
        <f>DAY(A7442)</f>
        <v/>
      </c>
      <c r="L7442" s="4">
        <f>HOUR(A7442)</f>
        <v/>
      </c>
      <c r="M7442" s="4">
        <f>CONCATENATE(J7442,"-",K7442,"-",L7442)</f>
        <v/>
      </c>
      <c r="N7442" s="4">
        <f>+C7442</f>
        <v/>
      </c>
    </row>
    <row r="7443" ht="14.25" customHeight="1">
      <c r="J7443" s="4">
        <f>MONTH(A7443)</f>
        <v/>
      </c>
      <c r="K7443" s="4">
        <f>DAY(A7443)</f>
        <v/>
      </c>
      <c r="L7443" s="4">
        <f>HOUR(A7443)</f>
        <v/>
      </c>
      <c r="M7443" s="4">
        <f>CONCATENATE(J7443,"-",K7443,"-",L7443)</f>
        <v/>
      </c>
      <c r="N7443" s="4">
        <f>+C7443</f>
        <v/>
      </c>
    </row>
    <row r="7444" ht="14.25" customHeight="1">
      <c r="J7444" s="4">
        <f>MONTH(A7444)</f>
        <v/>
      </c>
      <c r="K7444" s="4">
        <f>DAY(A7444)</f>
        <v/>
      </c>
      <c r="L7444" s="4">
        <f>HOUR(A7444)</f>
        <v/>
      </c>
      <c r="M7444" s="4">
        <f>CONCATENATE(J7444,"-",K7444,"-",L7444)</f>
        <v/>
      </c>
      <c r="N7444" s="4">
        <f>+C7444</f>
        <v/>
      </c>
    </row>
    <row r="7445" ht="14.25" customHeight="1">
      <c r="J7445" s="4">
        <f>MONTH(A7445)</f>
        <v/>
      </c>
      <c r="K7445" s="4">
        <f>DAY(A7445)</f>
        <v/>
      </c>
      <c r="L7445" s="4">
        <f>HOUR(A7445)</f>
        <v/>
      </c>
      <c r="M7445" s="4">
        <f>CONCATENATE(J7445,"-",K7445,"-",L7445)</f>
        <v/>
      </c>
      <c r="N7445" s="4">
        <f>+C7445</f>
        <v/>
      </c>
    </row>
    <row r="7446" ht="14.25" customHeight="1">
      <c r="J7446" s="4">
        <f>MONTH(A7446)</f>
        <v/>
      </c>
      <c r="K7446" s="4">
        <f>DAY(A7446)</f>
        <v/>
      </c>
      <c r="L7446" s="4">
        <f>HOUR(A7446)</f>
        <v/>
      </c>
      <c r="M7446" s="4">
        <f>CONCATENATE(J7446,"-",K7446,"-",L7446)</f>
        <v/>
      </c>
      <c r="N7446" s="4">
        <f>+C7446</f>
        <v/>
      </c>
    </row>
    <row r="7447" ht="14.25" customHeight="1">
      <c r="J7447" s="4">
        <f>MONTH(A7447)</f>
        <v/>
      </c>
      <c r="K7447" s="4">
        <f>DAY(A7447)</f>
        <v/>
      </c>
      <c r="L7447" s="4">
        <f>HOUR(A7447)</f>
        <v/>
      </c>
      <c r="M7447" s="4">
        <f>CONCATENATE(J7447,"-",K7447,"-",L7447)</f>
        <v/>
      </c>
      <c r="N7447" s="4">
        <f>+C7447</f>
        <v/>
      </c>
    </row>
    <row r="7448" ht="14.25" customHeight="1">
      <c r="J7448" s="4">
        <f>MONTH(A7448)</f>
        <v/>
      </c>
      <c r="K7448" s="4">
        <f>DAY(A7448)</f>
        <v/>
      </c>
      <c r="L7448" s="4">
        <f>HOUR(A7448)</f>
        <v/>
      </c>
      <c r="M7448" s="4">
        <f>CONCATENATE(J7448,"-",K7448,"-",L7448)</f>
        <v/>
      </c>
      <c r="N7448" s="4">
        <f>+C7448</f>
        <v/>
      </c>
    </row>
    <row r="7449" ht="14.25" customHeight="1">
      <c r="J7449" s="4">
        <f>MONTH(A7449)</f>
        <v/>
      </c>
      <c r="K7449" s="4">
        <f>DAY(A7449)</f>
        <v/>
      </c>
      <c r="L7449" s="4">
        <f>HOUR(A7449)</f>
        <v/>
      </c>
      <c r="M7449" s="4">
        <f>CONCATENATE(J7449,"-",K7449,"-",L7449)</f>
        <v/>
      </c>
      <c r="N7449" s="4">
        <f>+C7449</f>
        <v/>
      </c>
    </row>
    <row r="7450" ht="14.25" customHeight="1">
      <c r="J7450" s="4">
        <f>MONTH(A7450)</f>
        <v/>
      </c>
      <c r="K7450" s="4">
        <f>DAY(A7450)</f>
        <v/>
      </c>
      <c r="L7450" s="4">
        <f>HOUR(A7450)</f>
        <v/>
      </c>
      <c r="M7450" s="4">
        <f>CONCATENATE(J7450,"-",K7450,"-",L7450)</f>
        <v/>
      </c>
      <c r="N7450" s="4">
        <f>+C7450</f>
        <v/>
      </c>
    </row>
    <row r="7451" ht="14.25" customHeight="1">
      <c r="J7451" s="4">
        <f>MONTH(A7451)</f>
        <v/>
      </c>
      <c r="K7451" s="4">
        <f>DAY(A7451)</f>
        <v/>
      </c>
      <c r="L7451" s="4">
        <f>HOUR(A7451)</f>
        <v/>
      </c>
      <c r="M7451" s="4">
        <f>CONCATENATE(J7451,"-",K7451,"-",L7451)</f>
        <v/>
      </c>
      <c r="N7451" s="4">
        <f>+C7451</f>
        <v/>
      </c>
    </row>
    <row r="7452" ht="14.25" customHeight="1">
      <c r="J7452" s="4">
        <f>MONTH(A7452)</f>
        <v/>
      </c>
      <c r="K7452" s="4">
        <f>DAY(A7452)</f>
        <v/>
      </c>
      <c r="L7452" s="4">
        <f>HOUR(A7452)</f>
        <v/>
      </c>
      <c r="M7452" s="4">
        <f>CONCATENATE(J7452,"-",K7452,"-",L7452)</f>
        <v/>
      </c>
      <c r="N7452" s="4">
        <f>+C7452</f>
        <v/>
      </c>
    </row>
    <row r="7453" ht="14.25" customHeight="1">
      <c r="J7453" s="4">
        <f>MONTH(A7453)</f>
        <v/>
      </c>
      <c r="K7453" s="4">
        <f>DAY(A7453)</f>
        <v/>
      </c>
      <c r="L7453" s="4">
        <f>HOUR(A7453)</f>
        <v/>
      </c>
      <c r="M7453" s="4">
        <f>CONCATENATE(J7453,"-",K7453,"-",L7453)</f>
        <v/>
      </c>
      <c r="N7453" s="4">
        <f>+C7453</f>
        <v/>
      </c>
    </row>
    <row r="7454" ht="14.25" customHeight="1">
      <c r="J7454" s="4">
        <f>MONTH(A7454)</f>
        <v/>
      </c>
      <c r="K7454" s="4">
        <f>DAY(A7454)</f>
        <v/>
      </c>
      <c r="L7454" s="4">
        <f>HOUR(A7454)</f>
        <v/>
      </c>
      <c r="M7454" s="4">
        <f>CONCATENATE(J7454,"-",K7454,"-",L7454)</f>
        <v/>
      </c>
      <c r="N7454" s="4">
        <f>+C7454</f>
        <v/>
      </c>
    </row>
    <row r="7455" ht="14.25" customHeight="1">
      <c r="J7455" s="4">
        <f>MONTH(A7455)</f>
        <v/>
      </c>
      <c r="K7455" s="4">
        <f>DAY(A7455)</f>
        <v/>
      </c>
      <c r="L7455" s="4">
        <f>HOUR(A7455)</f>
        <v/>
      </c>
      <c r="M7455" s="4">
        <f>CONCATENATE(J7455,"-",K7455,"-",L7455)</f>
        <v/>
      </c>
      <c r="N7455" s="4">
        <f>+C7455</f>
        <v/>
      </c>
    </row>
    <row r="7456" ht="14.25" customHeight="1">
      <c r="J7456" s="4">
        <f>MONTH(A7456)</f>
        <v/>
      </c>
      <c r="K7456" s="4">
        <f>DAY(A7456)</f>
        <v/>
      </c>
      <c r="L7456" s="4">
        <f>HOUR(A7456)</f>
        <v/>
      </c>
      <c r="M7456" s="4">
        <f>CONCATENATE(J7456,"-",K7456,"-",L7456)</f>
        <v/>
      </c>
      <c r="N7456" s="4">
        <f>+C7456</f>
        <v/>
      </c>
    </row>
    <row r="7457" ht="14.25" customHeight="1">
      <c r="J7457" s="4">
        <f>MONTH(A7457)</f>
        <v/>
      </c>
      <c r="K7457" s="4">
        <f>DAY(A7457)</f>
        <v/>
      </c>
      <c r="L7457" s="4">
        <f>HOUR(A7457)</f>
        <v/>
      </c>
      <c r="M7457" s="4">
        <f>CONCATENATE(J7457,"-",K7457,"-",L7457)</f>
        <v/>
      </c>
      <c r="N7457" s="4">
        <f>+C7457</f>
        <v/>
      </c>
    </row>
    <row r="7458" ht="14.25" customHeight="1">
      <c r="J7458" s="4">
        <f>MONTH(A7458)</f>
        <v/>
      </c>
      <c r="K7458" s="4">
        <f>DAY(A7458)</f>
        <v/>
      </c>
      <c r="L7458" s="4">
        <f>HOUR(A7458)</f>
        <v/>
      </c>
      <c r="M7458" s="4">
        <f>CONCATENATE(J7458,"-",K7458,"-",L7458)</f>
        <v/>
      </c>
      <c r="N7458" s="4">
        <f>+C7458</f>
        <v/>
      </c>
    </row>
    <row r="7459" ht="14.25" customHeight="1">
      <c r="J7459" s="4">
        <f>MONTH(A7459)</f>
        <v/>
      </c>
      <c r="K7459" s="4">
        <f>DAY(A7459)</f>
        <v/>
      </c>
      <c r="L7459" s="4">
        <f>HOUR(A7459)</f>
        <v/>
      </c>
      <c r="M7459" s="4">
        <f>CONCATENATE(J7459,"-",K7459,"-",L7459)</f>
        <v/>
      </c>
      <c r="N7459" s="4">
        <f>+C7459</f>
        <v/>
      </c>
    </row>
    <row r="7460" ht="14.25" customHeight="1">
      <c r="J7460" s="4">
        <f>MONTH(A7460)</f>
        <v/>
      </c>
      <c r="K7460" s="4">
        <f>DAY(A7460)</f>
        <v/>
      </c>
      <c r="L7460" s="4">
        <f>HOUR(A7460)</f>
        <v/>
      </c>
      <c r="M7460" s="4">
        <f>CONCATENATE(J7460,"-",K7460,"-",L7460)</f>
        <v/>
      </c>
      <c r="N7460" s="4">
        <f>+C7460</f>
        <v/>
      </c>
    </row>
    <row r="7461" ht="14.25" customHeight="1">
      <c r="J7461" s="4">
        <f>MONTH(A7461)</f>
        <v/>
      </c>
      <c r="K7461" s="4">
        <f>DAY(A7461)</f>
        <v/>
      </c>
      <c r="L7461" s="4">
        <f>HOUR(A7461)</f>
        <v/>
      </c>
      <c r="M7461" s="4">
        <f>CONCATENATE(J7461,"-",K7461,"-",L7461)</f>
        <v/>
      </c>
      <c r="N7461" s="4">
        <f>+C7461</f>
        <v/>
      </c>
    </row>
    <row r="7462" ht="14.25" customHeight="1">
      <c r="J7462" s="4">
        <f>MONTH(A7462)</f>
        <v/>
      </c>
      <c r="K7462" s="4">
        <f>DAY(A7462)</f>
        <v/>
      </c>
      <c r="L7462" s="4">
        <f>HOUR(A7462)</f>
        <v/>
      </c>
      <c r="M7462" s="4">
        <f>CONCATENATE(J7462,"-",K7462,"-",L7462)</f>
        <v/>
      </c>
      <c r="N7462" s="4">
        <f>+C7462</f>
        <v/>
      </c>
    </row>
    <row r="7463" ht="14.25" customHeight="1">
      <c r="J7463" s="4">
        <f>MONTH(A7463)</f>
        <v/>
      </c>
      <c r="K7463" s="4">
        <f>DAY(A7463)</f>
        <v/>
      </c>
      <c r="L7463" s="4">
        <f>HOUR(A7463)</f>
        <v/>
      </c>
      <c r="M7463" s="4">
        <f>CONCATENATE(J7463,"-",K7463,"-",L7463)</f>
        <v/>
      </c>
      <c r="N7463" s="4">
        <f>+C7463</f>
        <v/>
      </c>
    </row>
    <row r="7464" ht="14.25" customHeight="1">
      <c r="J7464" s="4">
        <f>MONTH(A7464)</f>
        <v/>
      </c>
      <c r="K7464" s="4">
        <f>DAY(A7464)</f>
        <v/>
      </c>
      <c r="L7464" s="4">
        <f>HOUR(A7464)</f>
        <v/>
      </c>
      <c r="M7464" s="4">
        <f>CONCATENATE(J7464,"-",K7464,"-",L7464)</f>
        <v/>
      </c>
      <c r="N7464" s="4">
        <f>+C7464</f>
        <v/>
      </c>
    </row>
    <row r="7465" ht="14.25" customHeight="1">
      <c r="J7465" s="4">
        <f>MONTH(A7465)</f>
        <v/>
      </c>
      <c r="K7465" s="4">
        <f>DAY(A7465)</f>
        <v/>
      </c>
      <c r="L7465" s="4">
        <f>HOUR(A7465)</f>
        <v/>
      </c>
      <c r="M7465" s="4">
        <f>CONCATENATE(J7465,"-",K7465,"-",L7465)</f>
        <v/>
      </c>
      <c r="N7465" s="4">
        <f>+C7465</f>
        <v/>
      </c>
    </row>
    <row r="7466" ht="14.25" customHeight="1">
      <c r="J7466" s="4">
        <f>MONTH(A7466)</f>
        <v/>
      </c>
      <c r="K7466" s="4">
        <f>DAY(A7466)</f>
        <v/>
      </c>
      <c r="L7466" s="4">
        <f>HOUR(A7466)</f>
        <v/>
      </c>
      <c r="M7466" s="4">
        <f>CONCATENATE(J7466,"-",K7466,"-",L7466)</f>
        <v/>
      </c>
      <c r="N7466" s="4">
        <f>+C7466</f>
        <v/>
      </c>
    </row>
    <row r="7467" ht="14.25" customHeight="1">
      <c r="J7467" s="4">
        <f>MONTH(A7467)</f>
        <v/>
      </c>
      <c r="K7467" s="4">
        <f>DAY(A7467)</f>
        <v/>
      </c>
      <c r="L7467" s="4">
        <f>HOUR(A7467)</f>
        <v/>
      </c>
      <c r="M7467" s="4">
        <f>CONCATENATE(J7467,"-",K7467,"-",L7467)</f>
        <v/>
      </c>
      <c r="N7467" s="4">
        <f>+C7467</f>
        <v/>
      </c>
    </row>
    <row r="7468" ht="14.25" customHeight="1">
      <c r="J7468" s="4">
        <f>MONTH(A7468)</f>
        <v/>
      </c>
      <c r="K7468" s="4">
        <f>DAY(A7468)</f>
        <v/>
      </c>
      <c r="L7468" s="4">
        <f>HOUR(A7468)</f>
        <v/>
      </c>
      <c r="M7468" s="4">
        <f>CONCATENATE(J7468,"-",K7468,"-",L7468)</f>
        <v/>
      </c>
      <c r="N7468" s="4">
        <f>+C7468</f>
        <v/>
      </c>
    </row>
    <row r="7469" ht="14.25" customHeight="1">
      <c r="J7469" s="4">
        <f>MONTH(A7469)</f>
        <v/>
      </c>
      <c r="K7469" s="4">
        <f>DAY(A7469)</f>
        <v/>
      </c>
      <c r="L7469" s="4">
        <f>HOUR(A7469)</f>
        <v/>
      </c>
      <c r="M7469" s="4">
        <f>CONCATENATE(J7469,"-",K7469,"-",L7469)</f>
        <v/>
      </c>
      <c r="N7469" s="4">
        <f>+C7469</f>
        <v/>
      </c>
    </row>
    <row r="7470" ht="14.25" customHeight="1">
      <c r="J7470" s="4">
        <f>MONTH(A7470)</f>
        <v/>
      </c>
      <c r="K7470" s="4">
        <f>DAY(A7470)</f>
        <v/>
      </c>
      <c r="L7470" s="4">
        <f>HOUR(A7470)</f>
        <v/>
      </c>
      <c r="M7470" s="4">
        <f>CONCATENATE(J7470,"-",K7470,"-",L7470)</f>
        <v/>
      </c>
      <c r="N7470" s="4">
        <f>+C7470</f>
        <v/>
      </c>
    </row>
    <row r="7471" ht="14.25" customHeight="1">
      <c r="J7471" s="4">
        <f>MONTH(A7471)</f>
        <v/>
      </c>
      <c r="K7471" s="4">
        <f>DAY(A7471)</f>
        <v/>
      </c>
      <c r="L7471" s="4">
        <f>HOUR(A7471)</f>
        <v/>
      </c>
      <c r="M7471" s="4">
        <f>CONCATENATE(J7471,"-",K7471,"-",L7471)</f>
        <v/>
      </c>
      <c r="N7471" s="4">
        <f>+C7471</f>
        <v/>
      </c>
    </row>
    <row r="7472" ht="14.25" customHeight="1">
      <c r="J7472" s="4">
        <f>MONTH(A7472)</f>
        <v/>
      </c>
      <c r="K7472" s="4">
        <f>DAY(A7472)</f>
        <v/>
      </c>
      <c r="L7472" s="4">
        <f>HOUR(A7472)</f>
        <v/>
      </c>
      <c r="M7472" s="4">
        <f>CONCATENATE(J7472,"-",K7472,"-",L7472)</f>
        <v/>
      </c>
      <c r="N7472" s="4">
        <f>+C7472</f>
        <v/>
      </c>
    </row>
    <row r="7473" ht="14.25" customHeight="1">
      <c r="J7473" s="4">
        <f>MONTH(A7473)</f>
        <v/>
      </c>
      <c r="K7473" s="4">
        <f>DAY(A7473)</f>
        <v/>
      </c>
      <c r="L7473" s="4">
        <f>HOUR(A7473)</f>
        <v/>
      </c>
      <c r="M7473" s="4">
        <f>CONCATENATE(J7473,"-",K7473,"-",L7473)</f>
        <v/>
      </c>
      <c r="N7473" s="4">
        <f>+C7473</f>
        <v/>
      </c>
    </row>
    <row r="7474" ht="14.25" customHeight="1">
      <c r="J7474" s="4">
        <f>MONTH(A7474)</f>
        <v/>
      </c>
      <c r="K7474" s="4">
        <f>DAY(A7474)</f>
        <v/>
      </c>
      <c r="L7474" s="4">
        <f>HOUR(A7474)</f>
        <v/>
      </c>
      <c r="M7474" s="4">
        <f>CONCATENATE(J7474,"-",K7474,"-",L7474)</f>
        <v/>
      </c>
      <c r="N7474" s="4">
        <f>+C7474</f>
        <v/>
      </c>
    </row>
    <row r="7475" ht="14.25" customHeight="1">
      <c r="J7475" s="4">
        <f>MONTH(A7475)</f>
        <v/>
      </c>
      <c r="K7475" s="4">
        <f>DAY(A7475)</f>
        <v/>
      </c>
      <c r="L7475" s="4">
        <f>HOUR(A7475)</f>
        <v/>
      </c>
      <c r="M7475" s="4">
        <f>CONCATENATE(J7475,"-",K7475,"-",L7475)</f>
        <v/>
      </c>
      <c r="N7475" s="4">
        <f>+C7475</f>
        <v/>
      </c>
    </row>
    <row r="7476" ht="14.25" customHeight="1">
      <c r="J7476" s="4">
        <f>MONTH(A7476)</f>
        <v/>
      </c>
      <c r="K7476" s="4">
        <f>DAY(A7476)</f>
        <v/>
      </c>
      <c r="L7476" s="4">
        <f>HOUR(A7476)</f>
        <v/>
      </c>
      <c r="M7476" s="4">
        <f>CONCATENATE(J7476,"-",K7476,"-",L7476)</f>
        <v/>
      </c>
      <c r="N7476" s="4">
        <f>+C7476</f>
        <v/>
      </c>
    </row>
    <row r="7477" ht="14.25" customHeight="1">
      <c r="J7477" s="4">
        <f>MONTH(A7477)</f>
        <v/>
      </c>
      <c r="K7477" s="4">
        <f>DAY(A7477)</f>
        <v/>
      </c>
      <c r="L7477" s="4">
        <f>HOUR(A7477)</f>
        <v/>
      </c>
      <c r="M7477" s="4">
        <f>CONCATENATE(J7477,"-",K7477,"-",L7477)</f>
        <v/>
      </c>
      <c r="N7477" s="4">
        <f>+C7477</f>
        <v/>
      </c>
    </row>
    <row r="7478" ht="14.25" customHeight="1">
      <c r="J7478" s="4">
        <f>MONTH(A7478)</f>
        <v/>
      </c>
      <c r="K7478" s="4">
        <f>DAY(A7478)</f>
        <v/>
      </c>
      <c r="L7478" s="4">
        <f>HOUR(A7478)</f>
        <v/>
      </c>
      <c r="M7478" s="4">
        <f>CONCATENATE(J7478,"-",K7478,"-",L7478)</f>
        <v/>
      </c>
      <c r="N7478" s="4">
        <f>+C7478</f>
        <v/>
      </c>
    </row>
    <row r="7479" ht="14.25" customHeight="1">
      <c r="J7479" s="4">
        <f>MONTH(A7479)</f>
        <v/>
      </c>
      <c r="K7479" s="4">
        <f>DAY(A7479)</f>
        <v/>
      </c>
      <c r="L7479" s="4">
        <f>HOUR(A7479)</f>
        <v/>
      </c>
      <c r="M7479" s="4">
        <f>CONCATENATE(J7479,"-",K7479,"-",L7479)</f>
        <v/>
      </c>
      <c r="N7479" s="4">
        <f>+C7479</f>
        <v/>
      </c>
    </row>
    <row r="7480" ht="14.25" customHeight="1">
      <c r="J7480" s="4">
        <f>MONTH(A7480)</f>
        <v/>
      </c>
      <c r="K7480" s="4">
        <f>DAY(A7480)</f>
        <v/>
      </c>
      <c r="L7480" s="4">
        <f>HOUR(A7480)</f>
        <v/>
      </c>
      <c r="M7480" s="4">
        <f>CONCATENATE(J7480,"-",K7480,"-",L7480)</f>
        <v/>
      </c>
      <c r="N7480" s="4">
        <f>+C7480</f>
        <v/>
      </c>
    </row>
    <row r="7481" ht="14.25" customHeight="1">
      <c r="J7481" s="4">
        <f>MONTH(A7481)</f>
        <v/>
      </c>
      <c r="K7481" s="4">
        <f>DAY(A7481)</f>
        <v/>
      </c>
      <c r="L7481" s="4">
        <f>HOUR(A7481)</f>
        <v/>
      </c>
      <c r="M7481" s="4">
        <f>CONCATENATE(J7481,"-",K7481,"-",L7481)</f>
        <v/>
      </c>
      <c r="N7481" s="4">
        <f>+C7481</f>
        <v/>
      </c>
    </row>
    <row r="7482" ht="14.25" customHeight="1">
      <c r="J7482" s="4">
        <f>MONTH(A7482)</f>
        <v/>
      </c>
      <c r="K7482" s="4">
        <f>DAY(A7482)</f>
        <v/>
      </c>
      <c r="L7482" s="4">
        <f>HOUR(A7482)</f>
        <v/>
      </c>
      <c r="M7482" s="4">
        <f>CONCATENATE(J7482,"-",K7482,"-",L7482)</f>
        <v/>
      </c>
      <c r="N7482" s="4">
        <f>+C7482</f>
        <v/>
      </c>
    </row>
    <row r="7483" ht="14.25" customHeight="1">
      <c r="J7483" s="4">
        <f>MONTH(A7483)</f>
        <v/>
      </c>
      <c r="K7483" s="4">
        <f>DAY(A7483)</f>
        <v/>
      </c>
      <c r="L7483" s="4">
        <f>HOUR(A7483)</f>
        <v/>
      </c>
      <c r="M7483" s="4">
        <f>CONCATENATE(J7483,"-",K7483,"-",L7483)</f>
        <v/>
      </c>
      <c r="N7483" s="4">
        <f>+C7483</f>
        <v/>
      </c>
    </row>
    <row r="7484" ht="14.25" customHeight="1">
      <c r="J7484" s="4">
        <f>MONTH(A7484)</f>
        <v/>
      </c>
      <c r="K7484" s="4">
        <f>DAY(A7484)</f>
        <v/>
      </c>
      <c r="L7484" s="4">
        <f>HOUR(A7484)</f>
        <v/>
      </c>
      <c r="M7484" s="4">
        <f>CONCATENATE(J7484,"-",K7484,"-",L7484)</f>
        <v/>
      </c>
      <c r="N7484" s="4">
        <f>+C7484</f>
        <v/>
      </c>
    </row>
    <row r="7485" ht="14.25" customHeight="1">
      <c r="J7485" s="4">
        <f>MONTH(A7485)</f>
        <v/>
      </c>
      <c r="K7485" s="4">
        <f>DAY(A7485)</f>
        <v/>
      </c>
      <c r="L7485" s="4">
        <f>HOUR(A7485)</f>
        <v/>
      </c>
      <c r="M7485" s="4">
        <f>CONCATENATE(J7485,"-",K7485,"-",L7485)</f>
        <v/>
      </c>
      <c r="N7485" s="4">
        <f>+C7485</f>
        <v/>
      </c>
    </row>
    <row r="7486" ht="14.25" customHeight="1">
      <c r="J7486" s="4">
        <f>MONTH(A7486)</f>
        <v/>
      </c>
      <c r="K7486" s="4">
        <f>DAY(A7486)</f>
        <v/>
      </c>
      <c r="L7486" s="4">
        <f>HOUR(A7486)</f>
        <v/>
      </c>
      <c r="M7486" s="4">
        <f>CONCATENATE(J7486,"-",K7486,"-",L7486)</f>
        <v/>
      </c>
      <c r="N7486" s="4">
        <f>+C7486</f>
        <v/>
      </c>
    </row>
    <row r="7487" ht="14.25" customHeight="1">
      <c r="J7487" s="4">
        <f>MONTH(A7487)</f>
        <v/>
      </c>
      <c r="K7487" s="4">
        <f>DAY(A7487)</f>
        <v/>
      </c>
      <c r="L7487" s="4">
        <f>HOUR(A7487)</f>
        <v/>
      </c>
      <c r="M7487" s="4">
        <f>CONCATENATE(J7487,"-",K7487,"-",L7487)</f>
        <v/>
      </c>
      <c r="N7487" s="4">
        <f>+C7487</f>
        <v/>
      </c>
    </row>
    <row r="7488" ht="14.25" customHeight="1">
      <c r="J7488" s="4">
        <f>MONTH(A7488)</f>
        <v/>
      </c>
      <c r="K7488" s="4">
        <f>DAY(A7488)</f>
        <v/>
      </c>
      <c r="L7488" s="4">
        <f>HOUR(A7488)</f>
        <v/>
      </c>
      <c r="M7488" s="4">
        <f>CONCATENATE(J7488,"-",K7488,"-",L7488)</f>
        <v/>
      </c>
      <c r="N7488" s="4">
        <f>+C7488</f>
        <v/>
      </c>
    </row>
    <row r="7489" ht="14.25" customHeight="1">
      <c r="J7489" s="4">
        <f>MONTH(A7489)</f>
        <v/>
      </c>
      <c r="K7489" s="4">
        <f>DAY(A7489)</f>
        <v/>
      </c>
      <c r="L7489" s="4">
        <f>HOUR(A7489)</f>
        <v/>
      </c>
      <c r="M7489" s="4">
        <f>CONCATENATE(J7489,"-",K7489,"-",L7489)</f>
        <v/>
      </c>
      <c r="N7489" s="4">
        <f>+C7489</f>
        <v/>
      </c>
    </row>
    <row r="7490" ht="14.25" customHeight="1">
      <c r="J7490" s="4">
        <f>MONTH(A7490)</f>
        <v/>
      </c>
      <c r="K7490" s="4">
        <f>DAY(A7490)</f>
        <v/>
      </c>
      <c r="L7490" s="4">
        <f>HOUR(A7490)</f>
        <v/>
      </c>
      <c r="M7490" s="4">
        <f>CONCATENATE(J7490,"-",K7490,"-",L7490)</f>
        <v/>
      </c>
      <c r="N7490" s="4">
        <f>+C7490</f>
        <v/>
      </c>
    </row>
    <row r="7491" ht="14.25" customHeight="1">
      <c r="J7491" s="4">
        <f>MONTH(A7491)</f>
        <v/>
      </c>
      <c r="K7491" s="4">
        <f>DAY(A7491)</f>
        <v/>
      </c>
      <c r="L7491" s="4">
        <f>HOUR(A7491)</f>
        <v/>
      </c>
      <c r="M7491" s="4">
        <f>CONCATENATE(J7491,"-",K7491,"-",L7491)</f>
        <v/>
      </c>
      <c r="N7491" s="4">
        <f>+C7491</f>
        <v/>
      </c>
    </row>
    <row r="7492" ht="14.25" customHeight="1">
      <c r="J7492" s="4">
        <f>MONTH(A7492)</f>
        <v/>
      </c>
      <c r="K7492" s="4">
        <f>DAY(A7492)</f>
        <v/>
      </c>
      <c r="L7492" s="4">
        <f>HOUR(A7492)</f>
        <v/>
      </c>
      <c r="M7492" s="4">
        <f>CONCATENATE(J7492,"-",K7492,"-",L7492)</f>
        <v/>
      </c>
      <c r="N7492" s="4">
        <f>+C7492</f>
        <v/>
      </c>
    </row>
    <row r="7493" ht="14.25" customHeight="1">
      <c r="J7493" s="4">
        <f>MONTH(A7493)</f>
        <v/>
      </c>
      <c r="K7493" s="4">
        <f>DAY(A7493)</f>
        <v/>
      </c>
      <c r="L7493" s="4">
        <f>HOUR(A7493)</f>
        <v/>
      </c>
      <c r="M7493" s="4">
        <f>CONCATENATE(J7493,"-",K7493,"-",L7493)</f>
        <v/>
      </c>
      <c r="N7493" s="4">
        <f>+C7493</f>
        <v/>
      </c>
    </row>
    <row r="7494" ht="14.25" customHeight="1">
      <c r="J7494" s="4">
        <f>MONTH(A7494)</f>
        <v/>
      </c>
      <c r="K7494" s="4">
        <f>DAY(A7494)</f>
        <v/>
      </c>
      <c r="L7494" s="4">
        <f>HOUR(A7494)</f>
        <v/>
      </c>
      <c r="M7494" s="4">
        <f>CONCATENATE(J7494,"-",K7494,"-",L7494)</f>
        <v/>
      </c>
      <c r="N7494" s="4">
        <f>+C7494</f>
        <v/>
      </c>
    </row>
    <row r="7495" ht="14.25" customHeight="1">
      <c r="J7495" s="4">
        <f>MONTH(A7495)</f>
        <v/>
      </c>
      <c r="K7495" s="4">
        <f>DAY(A7495)</f>
        <v/>
      </c>
      <c r="L7495" s="4">
        <f>HOUR(A7495)</f>
        <v/>
      </c>
      <c r="M7495" s="4">
        <f>CONCATENATE(J7495,"-",K7495,"-",L7495)</f>
        <v/>
      </c>
      <c r="N7495" s="4">
        <f>+C7495</f>
        <v/>
      </c>
    </row>
    <row r="7496" ht="14.25" customHeight="1">
      <c r="J7496" s="4">
        <f>MONTH(A7496)</f>
        <v/>
      </c>
      <c r="K7496" s="4">
        <f>DAY(A7496)</f>
        <v/>
      </c>
      <c r="L7496" s="4">
        <f>HOUR(A7496)</f>
        <v/>
      </c>
      <c r="M7496" s="4">
        <f>CONCATENATE(J7496,"-",K7496,"-",L7496)</f>
        <v/>
      </c>
      <c r="N7496" s="4">
        <f>+C7496</f>
        <v/>
      </c>
    </row>
    <row r="7497" ht="14.25" customHeight="1">
      <c r="J7497" s="4">
        <f>MONTH(A7497)</f>
        <v/>
      </c>
      <c r="K7497" s="4">
        <f>DAY(A7497)</f>
        <v/>
      </c>
      <c r="L7497" s="4">
        <f>HOUR(A7497)</f>
        <v/>
      </c>
      <c r="M7497" s="4">
        <f>CONCATENATE(J7497,"-",K7497,"-",L7497)</f>
        <v/>
      </c>
      <c r="N7497" s="4">
        <f>+C7497</f>
        <v/>
      </c>
    </row>
    <row r="7498" ht="14.25" customHeight="1">
      <c r="J7498" s="4">
        <f>MONTH(A7498)</f>
        <v/>
      </c>
      <c r="K7498" s="4">
        <f>DAY(A7498)</f>
        <v/>
      </c>
      <c r="L7498" s="4">
        <f>HOUR(A7498)</f>
        <v/>
      </c>
      <c r="M7498" s="4">
        <f>CONCATENATE(J7498,"-",K7498,"-",L7498)</f>
        <v/>
      </c>
      <c r="N7498" s="4">
        <f>+C7498</f>
        <v/>
      </c>
    </row>
    <row r="7499" ht="14.25" customHeight="1">
      <c r="J7499" s="4">
        <f>MONTH(A7499)</f>
        <v/>
      </c>
      <c r="K7499" s="4">
        <f>DAY(A7499)</f>
        <v/>
      </c>
      <c r="L7499" s="4">
        <f>HOUR(A7499)</f>
        <v/>
      </c>
      <c r="M7499" s="4">
        <f>CONCATENATE(J7499,"-",K7499,"-",L7499)</f>
        <v/>
      </c>
      <c r="N7499" s="4">
        <f>+C7499</f>
        <v/>
      </c>
    </row>
    <row r="7500" ht="14.25" customHeight="1">
      <c r="J7500" s="4">
        <f>MONTH(A7500)</f>
        <v/>
      </c>
      <c r="K7500" s="4">
        <f>DAY(A7500)</f>
        <v/>
      </c>
      <c r="L7500" s="4">
        <f>HOUR(A7500)</f>
        <v/>
      </c>
      <c r="M7500" s="4">
        <f>CONCATENATE(J7500,"-",K7500,"-",L7500)</f>
        <v/>
      </c>
      <c r="N7500" s="4">
        <f>+C7500</f>
        <v/>
      </c>
    </row>
    <row r="7501" ht="14.25" customHeight="1">
      <c r="J7501" s="4">
        <f>MONTH(A7501)</f>
        <v/>
      </c>
      <c r="K7501" s="4">
        <f>DAY(A7501)</f>
        <v/>
      </c>
      <c r="L7501" s="4">
        <f>HOUR(A7501)</f>
        <v/>
      </c>
      <c r="M7501" s="4">
        <f>CONCATENATE(J7501,"-",K7501,"-",L7501)</f>
        <v/>
      </c>
      <c r="N7501" s="4">
        <f>+C7501</f>
        <v/>
      </c>
    </row>
    <row r="7502" ht="14.25" customHeight="1">
      <c r="J7502" s="4">
        <f>MONTH(A7502)</f>
        <v/>
      </c>
      <c r="K7502" s="4">
        <f>DAY(A7502)</f>
        <v/>
      </c>
      <c r="L7502" s="4">
        <f>HOUR(A7502)</f>
        <v/>
      </c>
      <c r="M7502" s="4">
        <f>CONCATENATE(J7502,"-",K7502,"-",L7502)</f>
        <v/>
      </c>
      <c r="N7502" s="4">
        <f>+C7502</f>
        <v/>
      </c>
    </row>
    <row r="7503" ht="14.25" customHeight="1">
      <c r="J7503" s="4">
        <f>MONTH(A7503)</f>
        <v/>
      </c>
      <c r="K7503" s="4">
        <f>DAY(A7503)</f>
        <v/>
      </c>
      <c r="L7503" s="4">
        <f>HOUR(A7503)</f>
        <v/>
      </c>
      <c r="M7503" s="4">
        <f>CONCATENATE(J7503,"-",K7503,"-",L7503)</f>
        <v/>
      </c>
      <c r="N7503" s="4">
        <f>+C7503</f>
        <v/>
      </c>
    </row>
    <row r="7504" ht="14.25" customHeight="1">
      <c r="J7504" s="4">
        <f>MONTH(A7504)</f>
        <v/>
      </c>
      <c r="K7504" s="4">
        <f>DAY(A7504)</f>
        <v/>
      </c>
      <c r="L7504" s="4">
        <f>HOUR(A7504)</f>
        <v/>
      </c>
      <c r="M7504" s="4">
        <f>CONCATENATE(J7504,"-",K7504,"-",L7504)</f>
        <v/>
      </c>
      <c r="N7504" s="4">
        <f>+C7504</f>
        <v/>
      </c>
    </row>
    <row r="7505" ht="14.25" customHeight="1">
      <c r="J7505" s="4">
        <f>MONTH(A7505)</f>
        <v/>
      </c>
      <c r="K7505" s="4">
        <f>DAY(A7505)</f>
        <v/>
      </c>
      <c r="L7505" s="4">
        <f>HOUR(A7505)</f>
        <v/>
      </c>
      <c r="M7505" s="4">
        <f>CONCATENATE(J7505,"-",K7505,"-",L7505)</f>
        <v/>
      </c>
      <c r="N7505" s="4">
        <f>+C7505</f>
        <v/>
      </c>
    </row>
    <row r="7506" ht="14.25" customHeight="1">
      <c r="J7506" s="4">
        <f>MONTH(A7506)</f>
        <v/>
      </c>
      <c r="K7506" s="4">
        <f>DAY(A7506)</f>
        <v/>
      </c>
      <c r="L7506" s="4">
        <f>HOUR(A7506)</f>
        <v/>
      </c>
      <c r="M7506" s="4">
        <f>CONCATENATE(J7506,"-",K7506,"-",L7506)</f>
        <v/>
      </c>
      <c r="N7506" s="4">
        <f>+C7506</f>
        <v/>
      </c>
    </row>
    <row r="7507" ht="14.25" customHeight="1">
      <c r="J7507" s="4">
        <f>MONTH(A7507)</f>
        <v/>
      </c>
      <c r="K7507" s="4">
        <f>DAY(A7507)</f>
        <v/>
      </c>
      <c r="L7507" s="4">
        <f>HOUR(A7507)</f>
        <v/>
      </c>
      <c r="M7507" s="4">
        <f>CONCATENATE(J7507,"-",K7507,"-",L7507)</f>
        <v/>
      </c>
      <c r="N7507" s="4">
        <f>+C7507</f>
        <v/>
      </c>
    </row>
    <row r="7508" ht="14.25" customHeight="1">
      <c r="J7508" s="4">
        <f>MONTH(A7508)</f>
        <v/>
      </c>
      <c r="K7508" s="4">
        <f>DAY(A7508)</f>
        <v/>
      </c>
      <c r="L7508" s="4">
        <f>HOUR(A7508)</f>
        <v/>
      </c>
      <c r="M7508" s="4">
        <f>CONCATENATE(J7508,"-",K7508,"-",L7508)</f>
        <v/>
      </c>
      <c r="N7508" s="4">
        <f>+C7508</f>
        <v/>
      </c>
    </row>
    <row r="7509" ht="14.25" customHeight="1">
      <c r="J7509" s="4">
        <f>MONTH(A7509)</f>
        <v/>
      </c>
      <c r="K7509" s="4">
        <f>DAY(A7509)</f>
        <v/>
      </c>
      <c r="L7509" s="4">
        <f>HOUR(A7509)</f>
        <v/>
      </c>
      <c r="M7509" s="4">
        <f>CONCATENATE(J7509,"-",K7509,"-",L7509)</f>
        <v/>
      </c>
      <c r="N7509" s="4">
        <f>+C7509</f>
        <v/>
      </c>
    </row>
    <row r="7510" ht="14.25" customHeight="1">
      <c r="J7510" s="4">
        <f>MONTH(A7510)</f>
        <v/>
      </c>
      <c r="K7510" s="4">
        <f>DAY(A7510)</f>
        <v/>
      </c>
      <c r="L7510" s="4">
        <f>HOUR(A7510)</f>
        <v/>
      </c>
      <c r="M7510" s="4">
        <f>CONCATENATE(J7510,"-",K7510,"-",L7510)</f>
        <v/>
      </c>
      <c r="N7510" s="4">
        <f>+C7510</f>
        <v/>
      </c>
    </row>
    <row r="7511" ht="14.25" customHeight="1">
      <c r="J7511" s="4">
        <f>MONTH(A7511)</f>
        <v/>
      </c>
      <c r="K7511" s="4">
        <f>DAY(A7511)</f>
        <v/>
      </c>
      <c r="L7511" s="4">
        <f>HOUR(A7511)</f>
        <v/>
      </c>
      <c r="M7511" s="4">
        <f>CONCATENATE(J7511,"-",K7511,"-",L7511)</f>
        <v/>
      </c>
      <c r="N7511" s="4">
        <f>+C7511</f>
        <v/>
      </c>
    </row>
    <row r="7512" ht="14.25" customHeight="1">
      <c r="J7512" s="4">
        <f>MONTH(A7512)</f>
        <v/>
      </c>
      <c r="K7512" s="4">
        <f>DAY(A7512)</f>
        <v/>
      </c>
      <c r="L7512" s="4">
        <f>HOUR(A7512)</f>
        <v/>
      </c>
      <c r="M7512" s="4">
        <f>CONCATENATE(J7512,"-",K7512,"-",L7512)</f>
        <v/>
      </c>
      <c r="N7512" s="4">
        <f>+C7512</f>
        <v/>
      </c>
    </row>
    <row r="7513" ht="14.25" customHeight="1">
      <c r="J7513" s="4">
        <f>MONTH(A7513)</f>
        <v/>
      </c>
      <c r="K7513" s="4">
        <f>DAY(A7513)</f>
        <v/>
      </c>
      <c r="L7513" s="4">
        <f>HOUR(A7513)</f>
        <v/>
      </c>
      <c r="M7513" s="4">
        <f>CONCATENATE(J7513,"-",K7513,"-",L7513)</f>
        <v/>
      </c>
      <c r="N7513" s="4">
        <f>+C7513</f>
        <v/>
      </c>
    </row>
    <row r="7514" ht="14.25" customHeight="1">
      <c r="J7514" s="4">
        <f>MONTH(A7514)</f>
        <v/>
      </c>
      <c r="K7514" s="4">
        <f>DAY(A7514)</f>
        <v/>
      </c>
      <c r="L7514" s="4">
        <f>HOUR(A7514)</f>
        <v/>
      </c>
      <c r="M7514" s="4">
        <f>CONCATENATE(J7514,"-",K7514,"-",L7514)</f>
        <v/>
      </c>
      <c r="N7514" s="4">
        <f>+C7514</f>
        <v/>
      </c>
    </row>
    <row r="7515" ht="14.25" customHeight="1">
      <c r="J7515" s="4">
        <f>MONTH(A7515)</f>
        <v/>
      </c>
      <c r="K7515" s="4">
        <f>DAY(A7515)</f>
        <v/>
      </c>
      <c r="L7515" s="4">
        <f>HOUR(A7515)</f>
        <v/>
      </c>
      <c r="M7515" s="4">
        <f>CONCATENATE(J7515,"-",K7515,"-",L7515)</f>
        <v/>
      </c>
      <c r="N7515" s="4">
        <f>+C7515</f>
        <v/>
      </c>
    </row>
    <row r="7516" ht="14.25" customHeight="1">
      <c r="J7516" s="4">
        <f>MONTH(A7516)</f>
        <v/>
      </c>
      <c r="K7516" s="4">
        <f>DAY(A7516)</f>
        <v/>
      </c>
      <c r="L7516" s="4">
        <f>HOUR(A7516)</f>
        <v/>
      </c>
      <c r="M7516" s="4">
        <f>CONCATENATE(J7516,"-",K7516,"-",L7516)</f>
        <v/>
      </c>
      <c r="N7516" s="4">
        <f>+C7516</f>
        <v/>
      </c>
    </row>
    <row r="7517" ht="14.25" customHeight="1">
      <c r="J7517" s="4">
        <f>MONTH(A7517)</f>
        <v/>
      </c>
      <c r="K7517" s="4">
        <f>DAY(A7517)</f>
        <v/>
      </c>
      <c r="L7517" s="4">
        <f>HOUR(A7517)</f>
        <v/>
      </c>
      <c r="M7517" s="4">
        <f>CONCATENATE(J7517,"-",K7517,"-",L7517)</f>
        <v/>
      </c>
      <c r="N7517" s="4">
        <f>+C7517</f>
        <v/>
      </c>
    </row>
    <row r="7518" ht="14.25" customHeight="1">
      <c r="J7518" s="4">
        <f>MONTH(A7518)</f>
        <v/>
      </c>
      <c r="K7518" s="4">
        <f>DAY(A7518)</f>
        <v/>
      </c>
      <c r="L7518" s="4">
        <f>HOUR(A7518)</f>
        <v/>
      </c>
      <c r="M7518" s="4">
        <f>CONCATENATE(J7518,"-",K7518,"-",L7518)</f>
        <v/>
      </c>
      <c r="N7518" s="4">
        <f>+C7518</f>
        <v/>
      </c>
    </row>
    <row r="7519" ht="14.25" customHeight="1">
      <c r="J7519" s="4">
        <f>MONTH(A7519)</f>
        <v/>
      </c>
      <c r="K7519" s="4">
        <f>DAY(A7519)</f>
        <v/>
      </c>
      <c r="L7519" s="4">
        <f>HOUR(A7519)</f>
        <v/>
      </c>
      <c r="M7519" s="4">
        <f>CONCATENATE(J7519,"-",K7519,"-",L7519)</f>
        <v/>
      </c>
      <c r="N7519" s="4">
        <f>+C7519</f>
        <v/>
      </c>
    </row>
    <row r="7520" ht="14.25" customHeight="1">
      <c r="J7520" s="4">
        <f>MONTH(A7520)</f>
        <v/>
      </c>
      <c r="K7520" s="4">
        <f>DAY(A7520)</f>
        <v/>
      </c>
      <c r="L7520" s="4">
        <f>HOUR(A7520)</f>
        <v/>
      </c>
      <c r="M7520" s="4">
        <f>CONCATENATE(J7520,"-",K7520,"-",L7520)</f>
        <v/>
      </c>
      <c r="N7520" s="4">
        <f>+C7520</f>
        <v/>
      </c>
    </row>
    <row r="7521" ht="14.25" customHeight="1">
      <c r="J7521" s="4">
        <f>MONTH(A7521)</f>
        <v/>
      </c>
      <c r="K7521" s="4">
        <f>DAY(A7521)</f>
        <v/>
      </c>
      <c r="L7521" s="4">
        <f>HOUR(A7521)</f>
        <v/>
      </c>
      <c r="M7521" s="4">
        <f>CONCATENATE(J7521,"-",K7521,"-",L7521)</f>
        <v/>
      </c>
      <c r="N7521" s="4">
        <f>+C7521</f>
        <v/>
      </c>
    </row>
    <row r="7522" ht="14.25" customHeight="1">
      <c r="J7522" s="4">
        <f>MONTH(A7522)</f>
        <v/>
      </c>
      <c r="K7522" s="4">
        <f>DAY(A7522)</f>
        <v/>
      </c>
      <c r="L7522" s="4">
        <f>HOUR(A7522)</f>
        <v/>
      </c>
      <c r="M7522" s="4">
        <f>CONCATENATE(J7522,"-",K7522,"-",L7522)</f>
        <v/>
      </c>
      <c r="N7522" s="4">
        <f>+C7522</f>
        <v/>
      </c>
    </row>
    <row r="7523" ht="14.25" customHeight="1">
      <c r="J7523" s="4">
        <f>MONTH(A7523)</f>
        <v/>
      </c>
      <c r="K7523" s="4">
        <f>DAY(A7523)</f>
        <v/>
      </c>
      <c r="L7523" s="4">
        <f>HOUR(A7523)</f>
        <v/>
      </c>
      <c r="M7523" s="4">
        <f>CONCATENATE(J7523,"-",K7523,"-",L7523)</f>
        <v/>
      </c>
      <c r="N7523" s="4">
        <f>+C7523</f>
        <v/>
      </c>
    </row>
    <row r="7524" ht="14.25" customHeight="1">
      <c r="J7524" s="4">
        <f>MONTH(A7524)</f>
        <v/>
      </c>
      <c r="K7524" s="4">
        <f>DAY(A7524)</f>
        <v/>
      </c>
      <c r="L7524" s="4">
        <f>HOUR(A7524)</f>
        <v/>
      </c>
      <c r="M7524" s="4">
        <f>CONCATENATE(J7524,"-",K7524,"-",L7524)</f>
        <v/>
      </c>
      <c r="N7524" s="4">
        <f>+C7524</f>
        <v/>
      </c>
    </row>
    <row r="7525" ht="14.25" customHeight="1">
      <c r="J7525" s="4">
        <f>MONTH(A7525)</f>
        <v/>
      </c>
      <c r="K7525" s="4">
        <f>DAY(A7525)</f>
        <v/>
      </c>
      <c r="L7525" s="4">
        <f>HOUR(A7525)</f>
        <v/>
      </c>
      <c r="M7525" s="4">
        <f>CONCATENATE(J7525,"-",K7525,"-",L7525)</f>
        <v/>
      </c>
      <c r="N7525" s="4">
        <f>+C7525</f>
        <v/>
      </c>
    </row>
    <row r="7526" ht="14.25" customHeight="1">
      <c r="J7526" s="4">
        <f>MONTH(A7526)</f>
        <v/>
      </c>
      <c r="K7526" s="4">
        <f>DAY(A7526)</f>
        <v/>
      </c>
      <c r="L7526" s="4">
        <f>HOUR(A7526)</f>
        <v/>
      </c>
      <c r="M7526" s="4">
        <f>CONCATENATE(J7526,"-",K7526,"-",L7526)</f>
        <v/>
      </c>
      <c r="N7526" s="4">
        <f>+C7526</f>
        <v/>
      </c>
    </row>
    <row r="7527" ht="14.25" customHeight="1">
      <c r="J7527" s="4">
        <f>MONTH(A7527)</f>
        <v/>
      </c>
      <c r="K7527" s="4">
        <f>DAY(A7527)</f>
        <v/>
      </c>
      <c r="L7527" s="4">
        <f>HOUR(A7527)</f>
        <v/>
      </c>
      <c r="M7527" s="4">
        <f>CONCATENATE(J7527,"-",K7527,"-",L7527)</f>
        <v/>
      </c>
      <c r="N7527" s="4">
        <f>+C7527</f>
        <v/>
      </c>
    </row>
    <row r="7528" ht="14.25" customHeight="1">
      <c r="J7528" s="4">
        <f>MONTH(A7528)</f>
        <v/>
      </c>
      <c r="K7528" s="4">
        <f>DAY(A7528)</f>
        <v/>
      </c>
      <c r="L7528" s="4">
        <f>HOUR(A7528)</f>
        <v/>
      </c>
      <c r="M7528" s="4">
        <f>CONCATENATE(J7528,"-",K7528,"-",L7528)</f>
        <v/>
      </c>
      <c r="N7528" s="4">
        <f>+C7528</f>
        <v/>
      </c>
    </row>
    <row r="7529" ht="14.25" customHeight="1">
      <c r="J7529" s="4">
        <f>MONTH(A7529)</f>
        <v/>
      </c>
      <c r="K7529" s="4">
        <f>DAY(A7529)</f>
        <v/>
      </c>
      <c r="L7529" s="4">
        <f>HOUR(A7529)</f>
        <v/>
      </c>
      <c r="M7529" s="4">
        <f>CONCATENATE(J7529,"-",K7529,"-",L7529)</f>
        <v/>
      </c>
      <c r="N7529" s="4">
        <f>+C7529</f>
        <v/>
      </c>
    </row>
    <row r="7530" ht="14.25" customHeight="1">
      <c r="J7530" s="4">
        <f>MONTH(A7530)</f>
        <v/>
      </c>
      <c r="K7530" s="4">
        <f>DAY(A7530)</f>
        <v/>
      </c>
      <c r="L7530" s="4">
        <f>HOUR(A7530)</f>
        <v/>
      </c>
      <c r="M7530" s="4">
        <f>CONCATENATE(J7530,"-",K7530,"-",L7530)</f>
        <v/>
      </c>
      <c r="N7530" s="4">
        <f>+C7530</f>
        <v/>
      </c>
    </row>
    <row r="7531" ht="14.25" customHeight="1">
      <c r="J7531" s="4">
        <f>MONTH(A7531)</f>
        <v/>
      </c>
      <c r="K7531" s="4">
        <f>DAY(A7531)</f>
        <v/>
      </c>
      <c r="L7531" s="4">
        <f>HOUR(A7531)</f>
        <v/>
      </c>
      <c r="M7531" s="4">
        <f>CONCATENATE(J7531,"-",K7531,"-",L7531)</f>
        <v/>
      </c>
      <c r="N7531" s="4">
        <f>+C7531</f>
        <v/>
      </c>
    </row>
    <row r="7532" ht="14.25" customHeight="1">
      <c r="J7532" s="4">
        <f>MONTH(A7532)</f>
        <v/>
      </c>
      <c r="K7532" s="4">
        <f>DAY(A7532)</f>
        <v/>
      </c>
      <c r="L7532" s="4">
        <f>HOUR(A7532)</f>
        <v/>
      </c>
      <c r="M7532" s="4">
        <f>CONCATENATE(J7532,"-",K7532,"-",L7532)</f>
        <v/>
      </c>
      <c r="N7532" s="4">
        <f>+C7532</f>
        <v/>
      </c>
    </row>
    <row r="7533" ht="14.25" customHeight="1">
      <c r="J7533" s="4">
        <f>MONTH(A7533)</f>
        <v/>
      </c>
      <c r="K7533" s="4">
        <f>DAY(A7533)</f>
        <v/>
      </c>
      <c r="L7533" s="4">
        <f>HOUR(A7533)</f>
        <v/>
      </c>
      <c r="M7533" s="4">
        <f>CONCATENATE(J7533,"-",K7533,"-",L7533)</f>
        <v/>
      </c>
      <c r="N7533" s="4">
        <f>+C7533</f>
        <v/>
      </c>
    </row>
    <row r="7534" ht="14.25" customHeight="1">
      <c r="J7534" s="4">
        <f>MONTH(A7534)</f>
        <v/>
      </c>
      <c r="K7534" s="4">
        <f>DAY(A7534)</f>
        <v/>
      </c>
      <c r="L7534" s="4">
        <f>HOUR(A7534)</f>
        <v/>
      </c>
      <c r="M7534" s="4">
        <f>CONCATENATE(J7534,"-",K7534,"-",L7534)</f>
        <v/>
      </c>
      <c r="N7534" s="4">
        <f>+C7534</f>
        <v/>
      </c>
    </row>
    <row r="7535" ht="14.25" customHeight="1">
      <c r="J7535" s="4">
        <f>MONTH(A7535)</f>
        <v/>
      </c>
      <c r="K7535" s="4">
        <f>DAY(A7535)</f>
        <v/>
      </c>
      <c r="L7535" s="4">
        <f>HOUR(A7535)</f>
        <v/>
      </c>
      <c r="M7535" s="4">
        <f>CONCATENATE(J7535,"-",K7535,"-",L7535)</f>
        <v/>
      </c>
      <c r="N7535" s="4">
        <f>+C7535</f>
        <v/>
      </c>
    </row>
    <row r="7536" ht="14.25" customHeight="1">
      <c r="J7536" s="4">
        <f>MONTH(A7536)</f>
        <v/>
      </c>
      <c r="K7536" s="4">
        <f>DAY(A7536)</f>
        <v/>
      </c>
      <c r="L7536" s="4">
        <f>HOUR(A7536)</f>
        <v/>
      </c>
      <c r="M7536" s="4">
        <f>CONCATENATE(J7536,"-",K7536,"-",L7536)</f>
        <v/>
      </c>
      <c r="N7536" s="4">
        <f>+C7536</f>
        <v/>
      </c>
    </row>
    <row r="7537" ht="14.25" customHeight="1">
      <c r="J7537" s="4">
        <f>MONTH(A7537)</f>
        <v/>
      </c>
      <c r="K7537" s="4">
        <f>DAY(A7537)</f>
        <v/>
      </c>
      <c r="L7537" s="4">
        <f>HOUR(A7537)</f>
        <v/>
      </c>
      <c r="M7537" s="4">
        <f>CONCATENATE(J7537,"-",K7537,"-",L7537)</f>
        <v/>
      </c>
      <c r="N7537" s="4">
        <f>+C7537</f>
        <v/>
      </c>
    </row>
    <row r="7538" ht="14.25" customHeight="1">
      <c r="J7538" s="4">
        <f>MONTH(A7538)</f>
        <v/>
      </c>
      <c r="K7538" s="4">
        <f>DAY(A7538)</f>
        <v/>
      </c>
      <c r="L7538" s="4">
        <f>HOUR(A7538)</f>
        <v/>
      </c>
      <c r="M7538" s="4">
        <f>CONCATENATE(J7538,"-",K7538,"-",L7538)</f>
        <v/>
      </c>
      <c r="N7538" s="4">
        <f>+C7538</f>
        <v/>
      </c>
    </row>
    <row r="7539" ht="14.25" customHeight="1">
      <c r="J7539" s="4">
        <f>MONTH(A7539)</f>
        <v/>
      </c>
      <c r="K7539" s="4">
        <f>DAY(A7539)</f>
        <v/>
      </c>
      <c r="L7539" s="4">
        <f>HOUR(A7539)</f>
        <v/>
      </c>
      <c r="M7539" s="4">
        <f>CONCATENATE(J7539,"-",K7539,"-",L7539)</f>
        <v/>
      </c>
      <c r="N7539" s="4">
        <f>+C7539</f>
        <v/>
      </c>
    </row>
    <row r="7540" ht="14.25" customHeight="1">
      <c r="J7540" s="4">
        <f>MONTH(A7540)</f>
        <v/>
      </c>
      <c r="K7540" s="4">
        <f>DAY(A7540)</f>
        <v/>
      </c>
      <c r="L7540" s="4">
        <f>HOUR(A7540)</f>
        <v/>
      </c>
      <c r="M7540" s="4">
        <f>CONCATENATE(J7540,"-",K7540,"-",L7540)</f>
        <v/>
      </c>
      <c r="N7540" s="4">
        <f>+C7540</f>
        <v/>
      </c>
    </row>
    <row r="7541" ht="14.25" customHeight="1">
      <c r="J7541" s="4">
        <f>MONTH(A7541)</f>
        <v/>
      </c>
      <c r="K7541" s="4">
        <f>DAY(A7541)</f>
        <v/>
      </c>
      <c r="L7541" s="4">
        <f>HOUR(A7541)</f>
        <v/>
      </c>
      <c r="M7541" s="4">
        <f>CONCATENATE(J7541,"-",K7541,"-",L7541)</f>
        <v/>
      </c>
      <c r="N7541" s="4">
        <f>+C7541</f>
        <v/>
      </c>
    </row>
    <row r="7542" ht="14.25" customHeight="1">
      <c r="J7542" s="4">
        <f>MONTH(A7542)</f>
        <v/>
      </c>
      <c r="K7542" s="4">
        <f>DAY(A7542)</f>
        <v/>
      </c>
      <c r="L7542" s="4">
        <f>HOUR(A7542)</f>
        <v/>
      </c>
      <c r="M7542" s="4">
        <f>CONCATENATE(J7542,"-",K7542,"-",L7542)</f>
        <v/>
      </c>
      <c r="N7542" s="4">
        <f>+C7542</f>
        <v/>
      </c>
    </row>
    <row r="7543" ht="14.25" customHeight="1">
      <c r="J7543" s="4">
        <f>MONTH(A7543)</f>
        <v/>
      </c>
      <c r="K7543" s="4">
        <f>DAY(A7543)</f>
        <v/>
      </c>
      <c r="L7543" s="4">
        <f>HOUR(A7543)</f>
        <v/>
      </c>
      <c r="M7543" s="4">
        <f>CONCATENATE(J7543,"-",K7543,"-",L7543)</f>
        <v/>
      </c>
      <c r="N7543" s="4">
        <f>+C7543</f>
        <v/>
      </c>
    </row>
    <row r="7544" ht="14.25" customHeight="1">
      <c r="J7544" s="4">
        <f>MONTH(A7544)</f>
        <v/>
      </c>
      <c r="K7544" s="4">
        <f>DAY(A7544)</f>
        <v/>
      </c>
      <c r="L7544" s="4">
        <f>HOUR(A7544)</f>
        <v/>
      </c>
      <c r="M7544" s="4">
        <f>CONCATENATE(J7544,"-",K7544,"-",L7544)</f>
        <v/>
      </c>
      <c r="N7544" s="4">
        <f>+C7544</f>
        <v/>
      </c>
    </row>
    <row r="7545" ht="14.25" customHeight="1">
      <c r="J7545" s="4">
        <f>MONTH(A7545)</f>
        <v/>
      </c>
      <c r="K7545" s="4">
        <f>DAY(A7545)</f>
        <v/>
      </c>
      <c r="L7545" s="4">
        <f>HOUR(A7545)</f>
        <v/>
      </c>
      <c r="M7545" s="4">
        <f>CONCATENATE(J7545,"-",K7545,"-",L7545)</f>
        <v/>
      </c>
      <c r="N7545" s="4">
        <f>+C7545</f>
        <v/>
      </c>
    </row>
    <row r="7546" ht="14.25" customHeight="1">
      <c r="J7546" s="4">
        <f>MONTH(A7546)</f>
        <v/>
      </c>
      <c r="K7546" s="4">
        <f>DAY(A7546)</f>
        <v/>
      </c>
      <c r="L7546" s="4">
        <f>HOUR(A7546)</f>
        <v/>
      </c>
      <c r="M7546" s="4">
        <f>CONCATENATE(J7546,"-",K7546,"-",L7546)</f>
        <v/>
      </c>
      <c r="N7546" s="4">
        <f>+C7546</f>
        <v/>
      </c>
    </row>
    <row r="7547" ht="14.25" customHeight="1">
      <c r="J7547" s="4">
        <f>MONTH(A7547)</f>
        <v/>
      </c>
      <c r="K7547" s="4">
        <f>DAY(A7547)</f>
        <v/>
      </c>
      <c r="L7547" s="4">
        <f>HOUR(A7547)</f>
        <v/>
      </c>
      <c r="M7547" s="4">
        <f>CONCATENATE(J7547,"-",K7547,"-",L7547)</f>
        <v/>
      </c>
      <c r="N7547" s="4">
        <f>+C7547</f>
        <v/>
      </c>
    </row>
    <row r="7548" ht="14.25" customHeight="1">
      <c r="J7548" s="4">
        <f>MONTH(A7548)</f>
        <v/>
      </c>
      <c r="K7548" s="4">
        <f>DAY(A7548)</f>
        <v/>
      </c>
      <c r="L7548" s="4">
        <f>HOUR(A7548)</f>
        <v/>
      </c>
      <c r="M7548" s="4">
        <f>CONCATENATE(J7548,"-",K7548,"-",L7548)</f>
        <v/>
      </c>
      <c r="N7548" s="4">
        <f>+C7548</f>
        <v/>
      </c>
    </row>
    <row r="7549" ht="14.25" customHeight="1">
      <c r="J7549" s="4">
        <f>MONTH(A7549)</f>
        <v/>
      </c>
      <c r="K7549" s="4">
        <f>DAY(A7549)</f>
        <v/>
      </c>
      <c r="L7549" s="4">
        <f>HOUR(A7549)</f>
        <v/>
      </c>
      <c r="M7549" s="4">
        <f>CONCATENATE(J7549,"-",K7549,"-",L7549)</f>
        <v/>
      </c>
      <c r="N7549" s="4">
        <f>+C7549</f>
        <v/>
      </c>
    </row>
    <row r="7550" ht="14.25" customHeight="1">
      <c r="J7550" s="4">
        <f>MONTH(A7550)</f>
        <v/>
      </c>
      <c r="K7550" s="4">
        <f>DAY(A7550)</f>
        <v/>
      </c>
      <c r="L7550" s="4">
        <f>HOUR(A7550)</f>
        <v/>
      </c>
      <c r="M7550" s="4">
        <f>CONCATENATE(J7550,"-",K7550,"-",L7550)</f>
        <v/>
      </c>
      <c r="N7550" s="4">
        <f>+C7550</f>
        <v/>
      </c>
    </row>
    <row r="7551" ht="14.25" customHeight="1">
      <c r="J7551" s="4">
        <f>MONTH(A7551)</f>
        <v/>
      </c>
      <c r="K7551" s="4">
        <f>DAY(A7551)</f>
        <v/>
      </c>
      <c r="L7551" s="4">
        <f>HOUR(A7551)</f>
        <v/>
      </c>
      <c r="M7551" s="4">
        <f>CONCATENATE(J7551,"-",K7551,"-",L7551)</f>
        <v/>
      </c>
      <c r="N7551" s="4">
        <f>+C7551</f>
        <v/>
      </c>
    </row>
    <row r="7552" ht="14.25" customHeight="1">
      <c r="J7552" s="4">
        <f>MONTH(A7552)</f>
        <v/>
      </c>
      <c r="K7552" s="4">
        <f>DAY(A7552)</f>
        <v/>
      </c>
      <c r="L7552" s="4">
        <f>HOUR(A7552)</f>
        <v/>
      </c>
      <c r="M7552" s="4">
        <f>CONCATENATE(J7552,"-",K7552,"-",L7552)</f>
        <v/>
      </c>
      <c r="N7552" s="4">
        <f>+C7552</f>
        <v/>
      </c>
    </row>
    <row r="7553" ht="14.25" customHeight="1">
      <c r="J7553" s="4">
        <f>MONTH(A7553)</f>
        <v/>
      </c>
      <c r="K7553" s="4">
        <f>DAY(A7553)</f>
        <v/>
      </c>
      <c r="L7553" s="4">
        <f>HOUR(A7553)</f>
        <v/>
      </c>
      <c r="M7553" s="4">
        <f>CONCATENATE(J7553,"-",K7553,"-",L7553)</f>
        <v/>
      </c>
      <c r="N7553" s="4">
        <f>+C7553</f>
        <v/>
      </c>
    </row>
    <row r="7554" ht="14.25" customHeight="1">
      <c r="J7554" s="4">
        <f>MONTH(A7554)</f>
        <v/>
      </c>
      <c r="K7554" s="4">
        <f>DAY(A7554)</f>
        <v/>
      </c>
      <c r="L7554" s="4">
        <f>HOUR(A7554)</f>
        <v/>
      </c>
      <c r="M7554" s="4">
        <f>CONCATENATE(J7554,"-",K7554,"-",L7554)</f>
        <v/>
      </c>
      <c r="N7554" s="4">
        <f>+C7554</f>
        <v/>
      </c>
    </row>
    <row r="7555" ht="14.25" customHeight="1">
      <c r="J7555" s="4">
        <f>MONTH(A7555)</f>
        <v/>
      </c>
      <c r="K7555" s="4">
        <f>DAY(A7555)</f>
        <v/>
      </c>
      <c r="L7555" s="4">
        <f>HOUR(A7555)</f>
        <v/>
      </c>
      <c r="M7555" s="4">
        <f>CONCATENATE(J7555,"-",K7555,"-",L7555)</f>
        <v/>
      </c>
      <c r="N7555" s="4">
        <f>+C7555</f>
        <v/>
      </c>
    </row>
    <row r="7556" ht="14.25" customHeight="1">
      <c r="J7556" s="4">
        <f>MONTH(A7556)</f>
        <v/>
      </c>
      <c r="K7556" s="4">
        <f>DAY(A7556)</f>
        <v/>
      </c>
      <c r="L7556" s="4">
        <f>HOUR(A7556)</f>
        <v/>
      </c>
      <c r="M7556" s="4">
        <f>CONCATENATE(J7556,"-",K7556,"-",L7556)</f>
        <v/>
      </c>
      <c r="N7556" s="4">
        <f>+C7556</f>
        <v/>
      </c>
    </row>
    <row r="7557" ht="14.25" customHeight="1">
      <c r="J7557" s="4">
        <f>MONTH(A7557)</f>
        <v/>
      </c>
      <c r="K7557" s="4">
        <f>DAY(A7557)</f>
        <v/>
      </c>
      <c r="L7557" s="4">
        <f>HOUR(A7557)</f>
        <v/>
      </c>
      <c r="M7557" s="4">
        <f>CONCATENATE(J7557,"-",K7557,"-",L7557)</f>
        <v/>
      </c>
      <c r="N7557" s="4">
        <f>+C7557</f>
        <v/>
      </c>
    </row>
    <row r="7558" ht="14.25" customHeight="1">
      <c r="J7558" s="4">
        <f>MONTH(A7558)</f>
        <v/>
      </c>
      <c r="K7558" s="4">
        <f>DAY(A7558)</f>
        <v/>
      </c>
      <c r="L7558" s="4">
        <f>HOUR(A7558)</f>
        <v/>
      </c>
      <c r="M7558" s="4">
        <f>CONCATENATE(J7558,"-",K7558,"-",L7558)</f>
        <v/>
      </c>
      <c r="N7558" s="4">
        <f>+C7558</f>
        <v/>
      </c>
    </row>
    <row r="7559" ht="14.25" customHeight="1">
      <c r="J7559" s="4">
        <f>MONTH(A7559)</f>
        <v/>
      </c>
      <c r="K7559" s="4">
        <f>DAY(A7559)</f>
        <v/>
      </c>
      <c r="L7559" s="4">
        <f>HOUR(A7559)</f>
        <v/>
      </c>
      <c r="M7559" s="4">
        <f>CONCATENATE(J7559,"-",K7559,"-",L7559)</f>
        <v/>
      </c>
      <c r="N7559" s="4">
        <f>+C7559</f>
        <v/>
      </c>
    </row>
    <row r="7560" ht="14.25" customHeight="1">
      <c r="J7560" s="4">
        <f>MONTH(A7560)</f>
        <v/>
      </c>
      <c r="K7560" s="4">
        <f>DAY(A7560)</f>
        <v/>
      </c>
      <c r="L7560" s="4">
        <f>HOUR(A7560)</f>
        <v/>
      </c>
      <c r="M7560" s="4">
        <f>CONCATENATE(J7560,"-",K7560,"-",L7560)</f>
        <v/>
      </c>
      <c r="N7560" s="4">
        <f>+C7560</f>
        <v/>
      </c>
    </row>
    <row r="7561" ht="14.25" customHeight="1">
      <c r="J7561" s="4">
        <f>MONTH(A7561)</f>
        <v/>
      </c>
      <c r="K7561" s="4">
        <f>DAY(A7561)</f>
        <v/>
      </c>
      <c r="L7561" s="4">
        <f>HOUR(A7561)</f>
        <v/>
      </c>
      <c r="M7561" s="4">
        <f>CONCATENATE(J7561,"-",K7561,"-",L7561)</f>
        <v/>
      </c>
      <c r="N7561" s="4">
        <f>+C7561</f>
        <v/>
      </c>
    </row>
    <row r="7562" ht="14.25" customHeight="1">
      <c r="J7562" s="4">
        <f>MONTH(A7562)</f>
        <v/>
      </c>
      <c r="K7562" s="4">
        <f>DAY(A7562)</f>
        <v/>
      </c>
      <c r="L7562" s="4">
        <f>HOUR(A7562)</f>
        <v/>
      </c>
      <c r="M7562" s="4">
        <f>CONCATENATE(J7562,"-",K7562,"-",L7562)</f>
        <v/>
      </c>
      <c r="N7562" s="4">
        <f>+C7562</f>
        <v/>
      </c>
    </row>
    <row r="7563" ht="14.25" customHeight="1">
      <c r="J7563" s="4">
        <f>MONTH(A7563)</f>
        <v/>
      </c>
      <c r="K7563" s="4">
        <f>DAY(A7563)</f>
        <v/>
      </c>
      <c r="L7563" s="4">
        <f>HOUR(A7563)</f>
        <v/>
      </c>
      <c r="M7563" s="4">
        <f>CONCATENATE(J7563,"-",K7563,"-",L7563)</f>
        <v/>
      </c>
      <c r="N7563" s="4">
        <f>+C7563</f>
        <v/>
      </c>
    </row>
    <row r="7564" ht="14.25" customHeight="1">
      <c r="J7564" s="4">
        <f>MONTH(A7564)</f>
        <v/>
      </c>
      <c r="K7564" s="4">
        <f>DAY(A7564)</f>
        <v/>
      </c>
      <c r="L7564" s="4">
        <f>HOUR(A7564)</f>
        <v/>
      </c>
      <c r="M7564" s="4">
        <f>CONCATENATE(J7564,"-",K7564,"-",L7564)</f>
        <v/>
      </c>
      <c r="N7564" s="4">
        <f>+C7564</f>
        <v/>
      </c>
    </row>
    <row r="7565" ht="14.25" customHeight="1">
      <c r="J7565" s="4">
        <f>MONTH(A7565)</f>
        <v/>
      </c>
      <c r="K7565" s="4">
        <f>DAY(A7565)</f>
        <v/>
      </c>
      <c r="L7565" s="4">
        <f>HOUR(A7565)</f>
        <v/>
      </c>
      <c r="M7565" s="4">
        <f>CONCATENATE(J7565,"-",K7565,"-",L7565)</f>
        <v/>
      </c>
      <c r="N7565" s="4">
        <f>+C7565</f>
        <v/>
      </c>
    </row>
    <row r="7566" ht="14.25" customHeight="1">
      <c r="J7566" s="4">
        <f>MONTH(A7566)</f>
        <v/>
      </c>
      <c r="K7566" s="4">
        <f>DAY(A7566)</f>
        <v/>
      </c>
      <c r="L7566" s="4">
        <f>HOUR(A7566)</f>
        <v/>
      </c>
      <c r="M7566" s="4">
        <f>CONCATENATE(J7566,"-",K7566,"-",L7566)</f>
        <v/>
      </c>
      <c r="N7566" s="4">
        <f>+C7566</f>
        <v/>
      </c>
    </row>
    <row r="7567" ht="14.25" customHeight="1">
      <c r="J7567" s="4">
        <f>MONTH(A7567)</f>
        <v/>
      </c>
      <c r="K7567" s="4">
        <f>DAY(A7567)</f>
        <v/>
      </c>
      <c r="L7567" s="4">
        <f>HOUR(A7567)</f>
        <v/>
      </c>
      <c r="M7567" s="4">
        <f>CONCATENATE(J7567,"-",K7567,"-",L7567)</f>
        <v/>
      </c>
      <c r="N7567" s="4">
        <f>+C7567</f>
        <v/>
      </c>
    </row>
    <row r="7568" ht="14.25" customHeight="1">
      <c r="J7568" s="4">
        <f>MONTH(A7568)</f>
        <v/>
      </c>
      <c r="K7568" s="4">
        <f>DAY(A7568)</f>
        <v/>
      </c>
      <c r="L7568" s="4">
        <f>HOUR(A7568)</f>
        <v/>
      </c>
      <c r="M7568" s="4">
        <f>CONCATENATE(J7568,"-",K7568,"-",L7568)</f>
        <v/>
      </c>
      <c r="N7568" s="4">
        <f>+C7568</f>
        <v/>
      </c>
    </row>
    <row r="7569" ht="14.25" customHeight="1">
      <c r="J7569" s="4">
        <f>MONTH(A7569)</f>
        <v/>
      </c>
      <c r="K7569" s="4">
        <f>DAY(A7569)</f>
        <v/>
      </c>
      <c r="L7569" s="4">
        <f>HOUR(A7569)</f>
        <v/>
      </c>
      <c r="M7569" s="4">
        <f>CONCATENATE(J7569,"-",K7569,"-",L7569)</f>
        <v/>
      </c>
      <c r="N7569" s="4">
        <f>+C7569</f>
        <v/>
      </c>
    </row>
    <row r="7570" ht="14.25" customHeight="1">
      <c r="J7570" s="4">
        <f>MONTH(A7570)</f>
        <v/>
      </c>
      <c r="K7570" s="4">
        <f>DAY(A7570)</f>
        <v/>
      </c>
      <c r="L7570" s="4">
        <f>HOUR(A7570)</f>
        <v/>
      </c>
      <c r="M7570" s="4">
        <f>CONCATENATE(J7570,"-",K7570,"-",L7570)</f>
        <v/>
      </c>
      <c r="N7570" s="4">
        <f>+C7570</f>
        <v/>
      </c>
    </row>
    <row r="7571" ht="14.25" customHeight="1">
      <c r="J7571" s="4">
        <f>MONTH(A7571)</f>
        <v/>
      </c>
      <c r="K7571" s="4">
        <f>DAY(A7571)</f>
        <v/>
      </c>
      <c r="L7571" s="4">
        <f>HOUR(A7571)</f>
        <v/>
      </c>
      <c r="M7571" s="4">
        <f>CONCATENATE(J7571,"-",K7571,"-",L7571)</f>
        <v/>
      </c>
      <c r="N7571" s="4">
        <f>+C7571</f>
        <v/>
      </c>
    </row>
    <row r="7572" ht="14.25" customHeight="1">
      <c r="J7572" s="4">
        <f>MONTH(A7572)</f>
        <v/>
      </c>
      <c r="K7572" s="4">
        <f>DAY(A7572)</f>
        <v/>
      </c>
      <c r="L7572" s="4">
        <f>HOUR(A7572)</f>
        <v/>
      </c>
      <c r="M7572" s="4">
        <f>CONCATENATE(J7572,"-",K7572,"-",L7572)</f>
        <v/>
      </c>
      <c r="N7572" s="4">
        <f>+C7572</f>
        <v/>
      </c>
    </row>
    <row r="7573" ht="14.25" customHeight="1">
      <c r="J7573" s="4">
        <f>MONTH(A7573)</f>
        <v/>
      </c>
      <c r="K7573" s="4">
        <f>DAY(A7573)</f>
        <v/>
      </c>
      <c r="L7573" s="4">
        <f>HOUR(A7573)</f>
        <v/>
      </c>
      <c r="M7573" s="4">
        <f>CONCATENATE(J7573,"-",K7573,"-",L7573)</f>
        <v/>
      </c>
      <c r="N7573" s="4">
        <f>+C7573</f>
        <v/>
      </c>
    </row>
    <row r="7574" ht="14.25" customHeight="1">
      <c r="J7574" s="4">
        <f>MONTH(A7574)</f>
        <v/>
      </c>
      <c r="K7574" s="4">
        <f>DAY(A7574)</f>
        <v/>
      </c>
      <c r="L7574" s="4">
        <f>HOUR(A7574)</f>
        <v/>
      </c>
      <c r="M7574" s="4">
        <f>CONCATENATE(J7574,"-",K7574,"-",L7574)</f>
        <v/>
      </c>
      <c r="N7574" s="4">
        <f>+C7574</f>
        <v/>
      </c>
    </row>
    <row r="7575" ht="14.25" customHeight="1">
      <c r="J7575" s="4">
        <f>MONTH(A7575)</f>
        <v/>
      </c>
      <c r="K7575" s="4">
        <f>DAY(A7575)</f>
        <v/>
      </c>
      <c r="L7575" s="4">
        <f>HOUR(A7575)</f>
        <v/>
      </c>
      <c r="M7575" s="4">
        <f>CONCATENATE(J7575,"-",K7575,"-",L7575)</f>
        <v/>
      </c>
      <c r="N7575" s="4">
        <f>+C7575</f>
        <v/>
      </c>
    </row>
    <row r="7576" ht="14.25" customHeight="1">
      <c r="J7576" s="4">
        <f>MONTH(A7576)</f>
        <v/>
      </c>
      <c r="K7576" s="4">
        <f>DAY(A7576)</f>
        <v/>
      </c>
      <c r="L7576" s="4">
        <f>HOUR(A7576)</f>
        <v/>
      </c>
      <c r="M7576" s="4">
        <f>CONCATENATE(J7576,"-",K7576,"-",L7576)</f>
        <v/>
      </c>
      <c r="N7576" s="4">
        <f>+C7576</f>
        <v/>
      </c>
    </row>
    <row r="7577" ht="14.25" customHeight="1">
      <c r="J7577" s="4">
        <f>MONTH(A7577)</f>
        <v/>
      </c>
      <c r="K7577" s="4">
        <f>DAY(A7577)</f>
        <v/>
      </c>
      <c r="L7577" s="4">
        <f>HOUR(A7577)</f>
        <v/>
      </c>
      <c r="M7577" s="4">
        <f>CONCATENATE(J7577,"-",K7577,"-",L7577)</f>
        <v/>
      </c>
      <c r="N7577" s="4">
        <f>+C7577</f>
        <v/>
      </c>
    </row>
    <row r="7578" ht="14.25" customHeight="1">
      <c r="J7578" s="4">
        <f>MONTH(A7578)</f>
        <v/>
      </c>
      <c r="K7578" s="4">
        <f>DAY(A7578)</f>
        <v/>
      </c>
      <c r="L7578" s="4">
        <f>HOUR(A7578)</f>
        <v/>
      </c>
      <c r="M7578" s="4">
        <f>CONCATENATE(J7578,"-",K7578,"-",L7578)</f>
        <v/>
      </c>
      <c r="N7578" s="4">
        <f>+C7578</f>
        <v/>
      </c>
    </row>
    <row r="7579" ht="14.25" customHeight="1">
      <c r="J7579" s="4">
        <f>MONTH(A7579)</f>
        <v/>
      </c>
      <c r="K7579" s="4">
        <f>DAY(A7579)</f>
        <v/>
      </c>
      <c r="L7579" s="4">
        <f>HOUR(A7579)</f>
        <v/>
      </c>
      <c r="M7579" s="4">
        <f>CONCATENATE(J7579,"-",K7579,"-",L7579)</f>
        <v/>
      </c>
      <c r="N7579" s="4">
        <f>+C7579</f>
        <v/>
      </c>
    </row>
    <row r="7580" ht="14.25" customHeight="1">
      <c r="J7580" s="4">
        <f>MONTH(A7580)</f>
        <v/>
      </c>
      <c r="K7580" s="4">
        <f>DAY(A7580)</f>
        <v/>
      </c>
      <c r="L7580" s="4">
        <f>HOUR(A7580)</f>
        <v/>
      </c>
      <c r="M7580" s="4">
        <f>CONCATENATE(J7580,"-",K7580,"-",L7580)</f>
        <v/>
      </c>
      <c r="N7580" s="4">
        <f>+C7580</f>
        <v/>
      </c>
    </row>
    <row r="7581" ht="14.25" customHeight="1">
      <c r="J7581" s="4">
        <f>MONTH(A7581)</f>
        <v/>
      </c>
      <c r="K7581" s="4">
        <f>DAY(A7581)</f>
        <v/>
      </c>
      <c r="L7581" s="4">
        <f>HOUR(A7581)</f>
        <v/>
      </c>
      <c r="M7581" s="4">
        <f>CONCATENATE(J7581,"-",K7581,"-",L7581)</f>
        <v/>
      </c>
      <c r="N7581" s="4">
        <f>+C7581</f>
        <v/>
      </c>
    </row>
    <row r="7582" ht="14.25" customHeight="1">
      <c r="J7582" s="4">
        <f>MONTH(A7582)</f>
        <v/>
      </c>
      <c r="K7582" s="4">
        <f>DAY(A7582)</f>
        <v/>
      </c>
      <c r="L7582" s="4">
        <f>HOUR(A7582)</f>
        <v/>
      </c>
      <c r="M7582" s="4">
        <f>CONCATENATE(J7582,"-",K7582,"-",L7582)</f>
        <v/>
      </c>
      <c r="N7582" s="4">
        <f>+C7582</f>
        <v/>
      </c>
    </row>
    <row r="7583" ht="14.25" customHeight="1">
      <c r="J7583" s="4">
        <f>MONTH(A7583)</f>
        <v/>
      </c>
      <c r="K7583" s="4">
        <f>DAY(A7583)</f>
        <v/>
      </c>
      <c r="L7583" s="4">
        <f>HOUR(A7583)</f>
        <v/>
      </c>
      <c r="M7583" s="4">
        <f>CONCATENATE(J7583,"-",K7583,"-",L7583)</f>
        <v/>
      </c>
      <c r="N7583" s="4">
        <f>+C7583</f>
        <v/>
      </c>
    </row>
    <row r="7584" ht="14.25" customHeight="1">
      <c r="J7584" s="4">
        <f>MONTH(A7584)</f>
        <v/>
      </c>
      <c r="K7584" s="4">
        <f>DAY(A7584)</f>
        <v/>
      </c>
      <c r="L7584" s="4">
        <f>HOUR(A7584)</f>
        <v/>
      </c>
      <c r="M7584" s="4">
        <f>CONCATENATE(J7584,"-",K7584,"-",L7584)</f>
        <v/>
      </c>
      <c r="N7584" s="4">
        <f>+C7584</f>
        <v/>
      </c>
    </row>
    <row r="7585" ht="14.25" customHeight="1">
      <c r="J7585" s="4">
        <f>MONTH(A7585)</f>
        <v/>
      </c>
      <c r="K7585" s="4">
        <f>DAY(A7585)</f>
        <v/>
      </c>
      <c r="L7585" s="4">
        <f>HOUR(A7585)</f>
        <v/>
      </c>
      <c r="M7585" s="4">
        <f>CONCATENATE(J7585,"-",K7585,"-",L7585)</f>
        <v/>
      </c>
      <c r="N7585" s="4">
        <f>+C7585</f>
        <v/>
      </c>
    </row>
    <row r="7586" ht="14.25" customHeight="1">
      <c r="J7586" s="4">
        <f>MONTH(A7586)</f>
        <v/>
      </c>
      <c r="K7586" s="4">
        <f>DAY(A7586)</f>
        <v/>
      </c>
      <c r="L7586" s="4">
        <f>HOUR(A7586)</f>
        <v/>
      </c>
      <c r="M7586" s="4">
        <f>CONCATENATE(J7586,"-",K7586,"-",L7586)</f>
        <v/>
      </c>
      <c r="N7586" s="4">
        <f>+C7586</f>
        <v/>
      </c>
    </row>
    <row r="7587" ht="14.25" customHeight="1">
      <c r="J7587" s="4">
        <f>MONTH(A7587)</f>
        <v/>
      </c>
      <c r="K7587" s="4">
        <f>DAY(A7587)</f>
        <v/>
      </c>
      <c r="L7587" s="4">
        <f>HOUR(A7587)</f>
        <v/>
      </c>
      <c r="M7587" s="4">
        <f>CONCATENATE(J7587,"-",K7587,"-",L7587)</f>
        <v/>
      </c>
      <c r="N7587" s="4">
        <f>+C7587</f>
        <v/>
      </c>
    </row>
    <row r="7588" ht="14.25" customHeight="1">
      <c r="J7588" s="4">
        <f>MONTH(A7588)</f>
        <v/>
      </c>
      <c r="K7588" s="4">
        <f>DAY(A7588)</f>
        <v/>
      </c>
      <c r="L7588" s="4">
        <f>HOUR(A7588)</f>
        <v/>
      </c>
      <c r="M7588" s="4">
        <f>CONCATENATE(J7588,"-",K7588,"-",L7588)</f>
        <v/>
      </c>
      <c r="N7588" s="4">
        <f>+C7588</f>
        <v/>
      </c>
    </row>
    <row r="7589" ht="14.25" customHeight="1">
      <c r="J7589" s="4">
        <f>MONTH(A7589)</f>
        <v/>
      </c>
      <c r="K7589" s="4">
        <f>DAY(A7589)</f>
        <v/>
      </c>
      <c r="L7589" s="4">
        <f>HOUR(A7589)</f>
        <v/>
      </c>
      <c r="M7589" s="4">
        <f>CONCATENATE(J7589,"-",K7589,"-",L7589)</f>
        <v/>
      </c>
      <c r="N7589" s="4">
        <f>+C7589</f>
        <v/>
      </c>
    </row>
    <row r="7590" ht="14.25" customHeight="1">
      <c r="J7590" s="4">
        <f>MONTH(A7590)</f>
        <v/>
      </c>
      <c r="K7590" s="4">
        <f>DAY(A7590)</f>
        <v/>
      </c>
      <c r="L7590" s="4">
        <f>HOUR(A7590)</f>
        <v/>
      </c>
      <c r="M7590" s="4">
        <f>CONCATENATE(J7590,"-",K7590,"-",L7590)</f>
        <v/>
      </c>
      <c r="N7590" s="4">
        <f>+C7590</f>
        <v/>
      </c>
    </row>
    <row r="7591" ht="14.25" customHeight="1">
      <c r="J7591" s="4">
        <f>MONTH(A7591)</f>
        <v/>
      </c>
      <c r="K7591" s="4">
        <f>DAY(A7591)</f>
        <v/>
      </c>
      <c r="L7591" s="4">
        <f>HOUR(A7591)</f>
        <v/>
      </c>
      <c r="M7591" s="4">
        <f>CONCATENATE(J7591,"-",K7591,"-",L7591)</f>
        <v/>
      </c>
      <c r="N7591" s="4">
        <f>+C7591</f>
        <v/>
      </c>
    </row>
    <row r="7592" ht="14.25" customHeight="1">
      <c r="J7592" s="4">
        <f>MONTH(A7592)</f>
        <v/>
      </c>
      <c r="K7592" s="4">
        <f>DAY(A7592)</f>
        <v/>
      </c>
      <c r="L7592" s="4">
        <f>HOUR(A7592)</f>
        <v/>
      </c>
      <c r="M7592" s="4">
        <f>CONCATENATE(J7592,"-",K7592,"-",L7592)</f>
        <v/>
      </c>
      <c r="N7592" s="4">
        <f>+C7592</f>
        <v/>
      </c>
    </row>
    <row r="7593" ht="14.25" customHeight="1">
      <c r="J7593" s="4">
        <f>MONTH(A7593)</f>
        <v/>
      </c>
      <c r="K7593" s="4">
        <f>DAY(A7593)</f>
        <v/>
      </c>
      <c r="L7593" s="4">
        <f>HOUR(A7593)</f>
        <v/>
      </c>
      <c r="M7593" s="4">
        <f>CONCATENATE(J7593,"-",K7593,"-",L7593)</f>
        <v/>
      </c>
      <c r="N7593" s="4">
        <f>+C7593</f>
        <v/>
      </c>
    </row>
    <row r="7594" ht="14.25" customHeight="1">
      <c r="J7594" s="4">
        <f>MONTH(A7594)</f>
        <v/>
      </c>
      <c r="K7594" s="4">
        <f>DAY(A7594)</f>
        <v/>
      </c>
      <c r="L7594" s="4">
        <f>HOUR(A7594)</f>
        <v/>
      </c>
      <c r="M7594" s="4">
        <f>CONCATENATE(J7594,"-",K7594,"-",L7594)</f>
        <v/>
      </c>
      <c r="N7594" s="4">
        <f>+C7594</f>
        <v/>
      </c>
    </row>
    <row r="7595" ht="14.25" customHeight="1">
      <c r="J7595" s="4">
        <f>MONTH(A7595)</f>
        <v/>
      </c>
      <c r="K7595" s="4">
        <f>DAY(A7595)</f>
        <v/>
      </c>
      <c r="L7595" s="4">
        <f>HOUR(A7595)</f>
        <v/>
      </c>
      <c r="M7595" s="4">
        <f>CONCATENATE(J7595,"-",K7595,"-",L7595)</f>
        <v/>
      </c>
      <c r="N7595" s="4">
        <f>+C7595</f>
        <v/>
      </c>
    </row>
    <row r="7596" ht="14.25" customHeight="1">
      <c r="J7596" s="4">
        <f>MONTH(A7596)</f>
        <v/>
      </c>
      <c r="K7596" s="4">
        <f>DAY(A7596)</f>
        <v/>
      </c>
      <c r="L7596" s="4">
        <f>HOUR(A7596)</f>
        <v/>
      </c>
      <c r="M7596" s="4">
        <f>CONCATENATE(J7596,"-",K7596,"-",L7596)</f>
        <v/>
      </c>
      <c r="N7596" s="4">
        <f>+C7596</f>
        <v/>
      </c>
    </row>
    <row r="7597" ht="14.25" customHeight="1">
      <c r="J7597" s="4">
        <f>MONTH(A7597)</f>
        <v/>
      </c>
      <c r="K7597" s="4">
        <f>DAY(A7597)</f>
        <v/>
      </c>
      <c r="L7597" s="4">
        <f>HOUR(A7597)</f>
        <v/>
      </c>
      <c r="M7597" s="4">
        <f>CONCATENATE(J7597,"-",K7597,"-",L7597)</f>
        <v/>
      </c>
      <c r="N7597" s="4">
        <f>+C7597</f>
        <v/>
      </c>
    </row>
    <row r="7598" ht="14.25" customHeight="1">
      <c r="J7598" s="4">
        <f>MONTH(A7598)</f>
        <v/>
      </c>
      <c r="K7598" s="4">
        <f>DAY(A7598)</f>
        <v/>
      </c>
      <c r="L7598" s="4">
        <f>HOUR(A7598)</f>
        <v/>
      </c>
      <c r="M7598" s="4">
        <f>CONCATENATE(J7598,"-",K7598,"-",L7598)</f>
        <v/>
      </c>
      <c r="N7598" s="4">
        <f>+C7598</f>
        <v/>
      </c>
    </row>
    <row r="7599" ht="14.25" customHeight="1">
      <c r="J7599" s="4">
        <f>MONTH(A7599)</f>
        <v/>
      </c>
      <c r="K7599" s="4">
        <f>DAY(A7599)</f>
        <v/>
      </c>
      <c r="L7599" s="4">
        <f>HOUR(A7599)</f>
        <v/>
      </c>
      <c r="M7599" s="4">
        <f>CONCATENATE(J7599,"-",K7599,"-",L7599)</f>
        <v/>
      </c>
      <c r="N7599" s="4">
        <f>+C7599</f>
        <v/>
      </c>
    </row>
    <row r="7600" ht="14.25" customHeight="1">
      <c r="J7600" s="4">
        <f>MONTH(A7600)</f>
        <v/>
      </c>
      <c r="K7600" s="4">
        <f>DAY(A7600)</f>
        <v/>
      </c>
      <c r="L7600" s="4">
        <f>HOUR(A7600)</f>
        <v/>
      </c>
      <c r="M7600" s="4">
        <f>CONCATENATE(J7600,"-",K7600,"-",L7600)</f>
        <v/>
      </c>
      <c r="N7600" s="4">
        <f>+C7600</f>
        <v/>
      </c>
    </row>
    <row r="7601" ht="14.25" customHeight="1">
      <c r="J7601" s="4">
        <f>MONTH(A7601)</f>
        <v/>
      </c>
      <c r="K7601" s="4">
        <f>DAY(A7601)</f>
        <v/>
      </c>
      <c r="L7601" s="4">
        <f>HOUR(A7601)</f>
        <v/>
      </c>
      <c r="M7601" s="4">
        <f>CONCATENATE(J7601,"-",K7601,"-",L7601)</f>
        <v/>
      </c>
      <c r="N7601" s="4">
        <f>+C7601</f>
        <v/>
      </c>
    </row>
    <row r="7602" ht="14.25" customHeight="1">
      <c r="J7602" s="4">
        <f>MONTH(A7602)</f>
        <v/>
      </c>
      <c r="K7602" s="4">
        <f>DAY(A7602)</f>
        <v/>
      </c>
      <c r="L7602" s="4">
        <f>HOUR(A7602)</f>
        <v/>
      </c>
      <c r="M7602" s="4">
        <f>CONCATENATE(J7602,"-",K7602,"-",L7602)</f>
        <v/>
      </c>
      <c r="N7602" s="4">
        <f>+C7602</f>
        <v/>
      </c>
    </row>
    <row r="7603" ht="14.25" customHeight="1">
      <c r="J7603" s="4">
        <f>MONTH(A7603)</f>
        <v/>
      </c>
      <c r="K7603" s="4">
        <f>DAY(A7603)</f>
        <v/>
      </c>
      <c r="L7603" s="4">
        <f>HOUR(A7603)</f>
        <v/>
      </c>
      <c r="M7603" s="4">
        <f>CONCATENATE(J7603,"-",K7603,"-",L7603)</f>
        <v/>
      </c>
      <c r="N7603" s="4">
        <f>+C7603</f>
        <v/>
      </c>
    </row>
    <row r="7604" ht="14.25" customHeight="1">
      <c r="J7604" s="4">
        <f>MONTH(A7604)</f>
        <v/>
      </c>
      <c r="K7604" s="4">
        <f>DAY(A7604)</f>
        <v/>
      </c>
      <c r="L7604" s="4">
        <f>HOUR(A7604)</f>
        <v/>
      </c>
      <c r="M7604" s="4">
        <f>CONCATENATE(J7604,"-",K7604,"-",L7604)</f>
        <v/>
      </c>
      <c r="N7604" s="4">
        <f>+C7604</f>
        <v/>
      </c>
    </row>
    <row r="7605" ht="14.25" customHeight="1">
      <c r="J7605" s="4">
        <f>MONTH(A7605)</f>
        <v/>
      </c>
      <c r="K7605" s="4">
        <f>DAY(A7605)</f>
        <v/>
      </c>
      <c r="L7605" s="4">
        <f>HOUR(A7605)</f>
        <v/>
      </c>
      <c r="M7605" s="4">
        <f>CONCATENATE(J7605,"-",K7605,"-",L7605)</f>
        <v/>
      </c>
      <c r="N7605" s="4">
        <f>+C7605</f>
        <v/>
      </c>
    </row>
    <row r="7606" ht="14.25" customHeight="1">
      <c r="J7606" s="4">
        <f>MONTH(A7606)</f>
        <v/>
      </c>
      <c r="K7606" s="4">
        <f>DAY(A7606)</f>
        <v/>
      </c>
      <c r="L7606" s="4">
        <f>HOUR(A7606)</f>
        <v/>
      </c>
      <c r="M7606" s="4">
        <f>CONCATENATE(J7606,"-",K7606,"-",L7606)</f>
        <v/>
      </c>
      <c r="N7606" s="4">
        <f>+C7606</f>
        <v/>
      </c>
    </row>
    <row r="7607" ht="14.25" customHeight="1">
      <c r="J7607" s="4">
        <f>MONTH(A7607)</f>
        <v/>
      </c>
      <c r="K7607" s="4">
        <f>DAY(A7607)</f>
        <v/>
      </c>
      <c r="L7607" s="4">
        <f>HOUR(A7607)</f>
        <v/>
      </c>
      <c r="M7607" s="4">
        <f>CONCATENATE(J7607,"-",K7607,"-",L7607)</f>
        <v/>
      </c>
      <c r="N7607" s="4">
        <f>+C7607</f>
        <v/>
      </c>
    </row>
    <row r="7608" ht="14.25" customHeight="1">
      <c r="J7608" s="4">
        <f>MONTH(A7608)</f>
        <v/>
      </c>
      <c r="K7608" s="4">
        <f>DAY(A7608)</f>
        <v/>
      </c>
      <c r="L7608" s="4">
        <f>HOUR(A7608)</f>
        <v/>
      </c>
      <c r="M7608" s="4">
        <f>CONCATENATE(J7608,"-",K7608,"-",L7608)</f>
        <v/>
      </c>
      <c r="N7608" s="4">
        <f>+C7608</f>
        <v/>
      </c>
    </row>
    <row r="7609" ht="14.25" customHeight="1">
      <c r="J7609" s="4">
        <f>MONTH(A7609)</f>
        <v/>
      </c>
      <c r="K7609" s="4">
        <f>DAY(A7609)</f>
        <v/>
      </c>
      <c r="L7609" s="4">
        <f>HOUR(A7609)</f>
        <v/>
      </c>
      <c r="M7609" s="4">
        <f>CONCATENATE(J7609,"-",K7609,"-",L7609)</f>
        <v/>
      </c>
      <c r="N7609" s="4">
        <f>+C7609</f>
        <v/>
      </c>
    </row>
    <row r="7610" ht="14.25" customHeight="1">
      <c r="J7610" s="4">
        <f>MONTH(A7610)</f>
        <v/>
      </c>
      <c r="K7610" s="4">
        <f>DAY(A7610)</f>
        <v/>
      </c>
      <c r="L7610" s="4">
        <f>HOUR(A7610)</f>
        <v/>
      </c>
      <c r="M7610" s="4">
        <f>CONCATENATE(J7610,"-",K7610,"-",L7610)</f>
        <v/>
      </c>
      <c r="N7610" s="4">
        <f>+C7610</f>
        <v/>
      </c>
    </row>
    <row r="7611" ht="14.25" customHeight="1">
      <c r="J7611" s="4">
        <f>MONTH(A7611)</f>
        <v/>
      </c>
      <c r="K7611" s="4">
        <f>DAY(A7611)</f>
        <v/>
      </c>
      <c r="L7611" s="4">
        <f>HOUR(A7611)</f>
        <v/>
      </c>
      <c r="M7611" s="4">
        <f>CONCATENATE(J7611,"-",K7611,"-",L7611)</f>
        <v/>
      </c>
      <c r="N7611" s="4">
        <f>+C7611</f>
        <v/>
      </c>
    </row>
    <row r="7612" ht="14.25" customHeight="1">
      <c r="J7612" s="4">
        <f>MONTH(A7612)</f>
        <v/>
      </c>
      <c r="K7612" s="4">
        <f>DAY(A7612)</f>
        <v/>
      </c>
      <c r="L7612" s="4">
        <f>HOUR(A7612)</f>
        <v/>
      </c>
      <c r="M7612" s="4">
        <f>CONCATENATE(J7612,"-",K7612,"-",L7612)</f>
        <v/>
      </c>
      <c r="N7612" s="4">
        <f>+C7612</f>
        <v/>
      </c>
    </row>
    <row r="7613" ht="14.25" customHeight="1">
      <c r="J7613" s="4">
        <f>MONTH(A7613)</f>
        <v/>
      </c>
      <c r="K7613" s="4">
        <f>DAY(A7613)</f>
        <v/>
      </c>
      <c r="L7613" s="4">
        <f>HOUR(A7613)</f>
        <v/>
      </c>
      <c r="M7613" s="4">
        <f>CONCATENATE(J7613,"-",K7613,"-",L7613)</f>
        <v/>
      </c>
      <c r="N7613" s="4">
        <f>+C7613</f>
        <v/>
      </c>
    </row>
    <row r="7614" ht="14.25" customHeight="1">
      <c r="J7614" s="4">
        <f>MONTH(A7614)</f>
        <v/>
      </c>
      <c r="K7614" s="4">
        <f>DAY(A7614)</f>
        <v/>
      </c>
      <c r="L7614" s="4">
        <f>HOUR(A7614)</f>
        <v/>
      </c>
      <c r="M7614" s="4">
        <f>CONCATENATE(J7614,"-",K7614,"-",L7614)</f>
        <v/>
      </c>
      <c r="N7614" s="4">
        <f>+C7614</f>
        <v/>
      </c>
    </row>
    <row r="7615" ht="14.25" customHeight="1">
      <c r="J7615" s="4">
        <f>MONTH(A7615)</f>
        <v/>
      </c>
      <c r="K7615" s="4">
        <f>DAY(A7615)</f>
        <v/>
      </c>
      <c r="L7615" s="4">
        <f>HOUR(A7615)</f>
        <v/>
      </c>
      <c r="M7615" s="4">
        <f>CONCATENATE(J7615,"-",K7615,"-",L7615)</f>
        <v/>
      </c>
      <c r="N7615" s="4">
        <f>+C7615</f>
        <v/>
      </c>
    </row>
    <row r="7616" ht="14.25" customHeight="1">
      <c r="J7616" s="4">
        <f>MONTH(A7616)</f>
        <v/>
      </c>
      <c r="K7616" s="4">
        <f>DAY(A7616)</f>
        <v/>
      </c>
      <c r="L7616" s="4">
        <f>HOUR(A7616)</f>
        <v/>
      </c>
      <c r="M7616" s="4">
        <f>CONCATENATE(J7616,"-",K7616,"-",L7616)</f>
        <v/>
      </c>
      <c r="N7616" s="4">
        <f>+C7616</f>
        <v/>
      </c>
    </row>
    <row r="7617" ht="14.25" customHeight="1">
      <c r="J7617" s="4">
        <f>MONTH(A7617)</f>
        <v/>
      </c>
      <c r="K7617" s="4">
        <f>DAY(A7617)</f>
        <v/>
      </c>
      <c r="L7617" s="4">
        <f>HOUR(A7617)</f>
        <v/>
      </c>
      <c r="M7617" s="4">
        <f>CONCATENATE(J7617,"-",K7617,"-",L7617)</f>
        <v/>
      </c>
      <c r="N7617" s="4">
        <f>+C7617</f>
        <v/>
      </c>
    </row>
    <row r="7618" ht="14.25" customHeight="1">
      <c r="J7618" s="4">
        <f>MONTH(A7618)</f>
        <v/>
      </c>
      <c r="K7618" s="4">
        <f>DAY(A7618)</f>
        <v/>
      </c>
      <c r="L7618" s="4">
        <f>HOUR(A7618)</f>
        <v/>
      </c>
      <c r="M7618" s="4">
        <f>CONCATENATE(J7618,"-",K7618,"-",L7618)</f>
        <v/>
      </c>
      <c r="N7618" s="4">
        <f>+C7618</f>
        <v/>
      </c>
    </row>
    <row r="7619" ht="14.25" customHeight="1">
      <c r="J7619" s="4">
        <f>MONTH(A7619)</f>
        <v/>
      </c>
      <c r="K7619" s="4">
        <f>DAY(A7619)</f>
        <v/>
      </c>
      <c r="L7619" s="4">
        <f>HOUR(A7619)</f>
        <v/>
      </c>
      <c r="M7619" s="4">
        <f>CONCATENATE(J7619,"-",K7619,"-",L7619)</f>
        <v/>
      </c>
      <c r="N7619" s="4">
        <f>+C7619</f>
        <v/>
      </c>
    </row>
    <row r="7620" ht="14.25" customHeight="1">
      <c r="J7620" s="4">
        <f>MONTH(A7620)</f>
        <v/>
      </c>
      <c r="K7620" s="4">
        <f>DAY(A7620)</f>
        <v/>
      </c>
      <c r="L7620" s="4">
        <f>HOUR(A7620)</f>
        <v/>
      </c>
      <c r="M7620" s="4">
        <f>CONCATENATE(J7620,"-",K7620,"-",L7620)</f>
        <v/>
      </c>
      <c r="N7620" s="4">
        <f>+C7620</f>
        <v/>
      </c>
    </row>
    <row r="7621" ht="14.25" customHeight="1">
      <c r="J7621" s="4">
        <f>MONTH(A7621)</f>
        <v/>
      </c>
      <c r="K7621" s="4">
        <f>DAY(A7621)</f>
        <v/>
      </c>
      <c r="L7621" s="4">
        <f>HOUR(A7621)</f>
        <v/>
      </c>
      <c r="M7621" s="4">
        <f>CONCATENATE(J7621,"-",K7621,"-",L7621)</f>
        <v/>
      </c>
      <c r="N7621" s="4">
        <f>+C7621</f>
        <v/>
      </c>
    </row>
    <row r="7622" ht="14.25" customHeight="1">
      <c r="J7622" s="4">
        <f>MONTH(A7622)</f>
        <v/>
      </c>
      <c r="K7622" s="4">
        <f>DAY(A7622)</f>
        <v/>
      </c>
      <c r="L7622" s="4">
        <f>HOUR(A7622)</f>
        <v/>
      </c>
      <c r="M7622" s="4">
        <f>CONCATENATE(J7622,"-",K7622,"-",L7622)</f>
        <v/>
      </c>
      <c r="N7622" s="4">
        <f>+C7622</f>
        <v/>
      </c>
    </row>
    <row r="7623" ht="14.25" customHeight="1">
      <c r="J7623" s="4">
        <f>MONTH(A7623)</f>
        <v/>
      </c>
      <c r="K7623" s="4">
        <f>DAY(A7623)</f>
        <v/>
      </c>
      <c r="L7623" s="4">
        <f>HOUR(A7623)</f>
        <v/>
      </c>
      <c r="M7623" s="4">
        <f>CONCATENATE(J7623,"-",K7623,"-",L7623)</f>
        <v/>
      </c>
      <c r="N7623" s="4">
        <f>+C7623</f>
        <v/>
      </c>
    </row>
    <row r="7624" ht="14.25" customHeight="1">
      <c r="J7624" s="4">
        <f>MONTH(A7624)</f>
        <v/>
      </c>
      <c r="K7624" s="4">
        <f>DAY(A7624)</f>
        <v/>
      </c>
      <c r="L7624" s="4">
        <f>HOUR(A7624)</f>
        <v/>
      </c>
      <c r="M7624" s="4">
        <f>CONCATENATE(J7624,"-",K7624,"-",L7624)</f>
        <v/>
      </c>
      <c r="N7624" s="4">
        <f>+C7624</f>
        <v/>
      </c>
    </row>
    <row r="7625" ht="14.25" customHeight="1">
      <c r="J7625" s="4">
        <f>MONTH(A7625)</f>
        <v/>
      </c>
      <c r="K7625" s="4">
        <f>DAY(A7625)</f>
        <v/>
      </c>
      <c r="L7625" s="4">
        <f>HOUR(A7625)</f>
        <v/>
      </c>
      <c r="M7625" s="4">
        <f>CONCATENATE(J7625,"-",K7625,"-",L7625)</f>
        <v/>
      </c>
      <c r="N7625" s="4">
        <f>+C7625</f>
        <v/>
      </c>
    </row>
    <row r="7626" ht="14.25" customHeight="1">
      <c r="J7626" s="4">
        <f>MONTH(A7626)</f>
        <v/>
      </c>
      <c r="K7626" s="4">
        <f>DAY(A7626)</f>
        <v/>
      </c>
      <c r="L7626" s="4">
        <f>HOUR(A7626)</f>
        <v/>
      </c>
      <c r="M7626" s="4">
        <f>CONCATENATE(J7626,"-",K7626,"-",L7626)</f>
        <v/>
      </c>
      <c r="N7626" s="4">
        <f>+C7626</f>
        <v/>
      </c>
    </row>
    <row r="7627" ht="14.25" customHeight="1">
      <c r="J7627" s="4">
        <f>MONTH(A7627)</f>
        <v/>
      </c>
      <c r="K7627" s="4">
        <f>DAY(A7627)</f>
        <v/>
      </c>
      <c r="L7627" s="4">
        <f>HOUR(A7627)</f>
        <v/>
      </c>
      <c r="M7627" s="4">
        <f>CONCATENATE(J7627,"-",K7627,"-",L7627)</f>
        <v/>
      </c>
      <c r="N7627" s="4">
        <f>+C7627</f>
        <v/>
      </c>
    </row>
    <row r="7628" ht="14.25" customHeight="1">
      <c r="J7628" s="4">
        <f>MONTH(A7628)</f>
        <v/>
      </c>
      <c r="K7628" s="4">
        <f>DAY(A7628)</f>
        <v/>
      </c>
      <c r="L7628" s="4">
        <f>HOUR(A7628)</f>
        <v/>
      </c>
      <c r="M7628" s="4">
        <f>CONCATENATE(J7628,"-",K7628,"-",L7628)</f>
        <v/>
      </c>
      <c r="N7628" s="4">
        <f>+C7628</f>
        <v/>
      </c>
    </row>
    <row r="7629" ht="14.25" customHeight="1">
      <c r="J7629" s="4">
        <f>MONTH(A7629)</f>
        <v/>
      </c>
      <c r="K7629" s="4">
        <f>DAY(A7629)</f>
        <v/>
      </c>
      <c r="L7629" s="4">
        <f>HOUR(A7629)</f>
        <v/>
      </c>
      <c r="M7629" s="4">
        <f>CONCATENATE(J7629,"-",K7629,"-",L7629)</f>
        <v/>
      </c>
      <c r="N7629" s="4">
        <f>+C7629</f>
        <v/>
      </c>
    </row>
    <row r="7630" ht="14.25" customHeight="1">
      <c r="J7630" s="4">
        <f>MONTH(A7630)</f>
        <v/>
      </c>
      <c r="K7630" s="4">
        <f>DAY(A7630)</f>
        <v/>
      </c>
      <c r="L7630" s="4">
        <f>HOUR(A7630)</f>
        <v/>
      </c>
      <c r="M7630" s="4">
        <f>CONCATENATE(J7630,"-",K7630,"-",L7630)</f>
        <v/>
      </c>
      <c r="N7630" s="4">
        <f>+C7630</f>
        <v/>
      </c>
    </row>
    <row r="7631" ht="14.25" customHeight="1">
      <c r="J7631" s="4">
        <f>MONTH(A7631)</f>
        <v/>
      </c>
      <c r="K7631" s="4">
        <f>DAY(A7631)</f>
        <v/>
      </c>
      <c r="L7631" s="4">
        <f>HOUR(A7631)</f>
        <v/>
      </c>
      <c r="M7631" s="4">
        <f>CONCATENATE(J7631,"-",K7631,"-",L7631)</f>
        <v/>
      </c>
      <c r="N7631" s="4">
        <f>+C7631</f>
        <v/>
      </c>
    </row>
    <row r="7632" ht="14.25" customHeight="1">
      <c r="J7632" s="4">
        <f>MONTH(A7632)</f>
        <v/>
      </c>
      <c r="K7632" s="4">
        <f>DAY(A7632)</f>
        <v/>
      </c>
      <c r="L7632" s="4">
        <f>HOUR(A7632)</f>
        <v/>
      </c>
      <c r="M7632" s="4">
        <f>CONCATENATE(J7632,"-",K7632,"-",L7632)</f>
        <v/>
      </c>
      <c r="N7632" s="4">
        <f>+C7632</f>
        <v/>
      </c>
    </row>
    <row r="7633" ht="14.25" customHeight="1">
      <c r="J7633" s="4">
        <f>MONTH(A7633)</f>
        <v/>
      </c>
      <c r="K7633" s="4">
        <f>DAY(A7633)</f>
        <v/>
      </c>
      <c r="L7633" s="4">
        <f>HOUR(A7633)</f>
        <v/>
      </c>
      <c r="M7633" s="4">
        <f>CONCATENATE(J7633,"-",K7633,"-",L7633)</f>
        <v/>
      </c>
      <c r="N7633" s="4">
        <f>+C7633</f>
        <v/>
      </c>
    </row>
    <row r="7634" ht="14.25" customHeight="1">
      <c r="J7634" s="4">
        <f>MONTH(A7634)</f>
        <v/>
      </c>
      <c r="K7634" s="4">
        <f>DAY(A7634)</f>
        <v/>
      </c>
      <c r="L7634" s="4">
        <f>HOUR(A7634)</f>
        <v/>
      </c>
      <c r="M7634" s="4">
        <f>CONCATENATE(J7634,"-",K7634,"-",L7634)</f>
        <v/>
      </c>
      <c r="N7634" s="4">
        <f>+C7634</f>
        <v/>
      </c>
    </row>
    <row r="7635" ht="14.25" customHeight="1">
      <c r="J7635" s="4">
        <f>MONTH(A7635)</f>
        <v/>
      </c>
      <c r="K7635" s="4">
        <f>DAY(A7635)</f>
        <v/>
      </c>
      <c r="L7635" s="4">
        <f>HOUR(A7635)</f>
        <v/>
      </c>
      <c r="M7635" s="4">
        <f>CONCATENATE(J7635,"-",K7635,"-",L7635)</f>
        <v/>
      </c>
      <c r="N7635" s="4">
        <f>+C7635</f>
        <v/>
      </c>
    </row>
    <row r="7636" ht="14.25" customHeight="1">
      <c r="J7636" s="4">
        <f>MONTH(A7636)</f>
        <v/>
      </c>
      <c r="K7636" s="4">
        <f>DAY(A7636)</f>
        <v/>
      </c>
      <c r="L7636" s="4">
        <f>HOUR(A7636)</f>
        <v/>
      </c>
      <c r="M7636" s="4">
        <f>CONCATENATE(J7636,"-",K7636,"-",L7636)</f>
        <v/>
      </c>
      <c r="N7636" s="4">
        <f>+C7636</f>
        <v/>
      </c>
    </row>
    <row r="7637" ht="14.25" customHeight="1">
      <c r="J7637" s="4">
        <f>MONTH(A7637)</f>
        <v/>
      </c>
      <c r="K7637" s="4">
        <f>DAY(A7637)</f>
        <v/>
      </c>
      <c r="L7637" s="4">
        <f>HOUR(A7637)</f>
        <v/>
      </c>
      <c r="M7637" s="4">
        <f>CONCATENATE(J7637,"-",K7637,"-",L7637)</f>
        <v/>
      </c>
      <c r="N7637" s="4">
        <f>+C7637</f>
        <v/>
      </c>
    </row>
    <row r="7638" ht="14.25" customHeight="1">
      <c r="J7638" s="4">
        <f>MONTH(A7638)</f>
        <v/>
      </c>
      <c r="K7638" s="4">
        <f>DAY(A7638)</f>
        <v/>
      </c>
      <c r="L7638" s="4">
        <f>HOUR(A7638)</f>
        <v/>
      </c>
      <c r="M7638" s="4">
        <f>CONCATENATE(J7638,"-",K7638,"-",L7638)</f>
        <v/>
      </c>
      <c r="N7638" s="4">
        <f>+C7638</f>
        <v/>
      </c>
    </row>
    <row r="7639" ht="14.25" customHeight="1">
      <c r="J7639" s="4">
        <f>MONTH(A7639)</f>
        <v/>
      </c>
      <c r="K7639" s="4">
        <f>DAY(A7639)</f>
        <v/>
      </c>
      <c r="L7639" s="4">
        <f>HOUR(A7639)</f>
        <v/>
      </c>
      <c r="M7639" s="4">
        <f>CONCATENATE(J7639,"-",K7639,"-",L7639)</f>
        <v/>
      </c>
      <c r="N7639" s="4">
        <f>+C7639</f>
        <v/>
      </c>
    </row>
    <row r="7640" ht="14.25" customHeight="1">
      <c r="J7640" s="4">
        <f>MONTH(A7640)</f>
        <v/>
      </c>
      <c r="K7640" s="4">
        <f>DAY(A7640)</f>
        <v/>
      </c>
      <c r="L7640" s="4">
        <f>HOUR(A7640)</f>
        <v/>
      </c>
      <c r="M7640" s="4">
        <f>CONCATENATE(J7640,"-",K7640,"-",L7640)</f>
        <v/>
      </c>
      <c r="N7640" s="4">
        <f>+C7640</f>
        <v/>
      </c>
    </row>
    <row r="7641" ht="14.25" customHeight="1">
      <c r="J7641" s="4">
        <f>MONTH(A7641)</f>
        <v/>
      </c>
      <c r="K7641" s="4">
        <f>DAY(A7641)</f>
        <v/>
      </c>
      <c r="L7641" s="4">
        <f>HOUR(A7641)</f>
        <v/>
      </c>
      <c r="M7641" s="4">
        <f>CONCATENATE(J7641,"-",K7641,"-",L7641)</f>
        <v/>
      </c>
      <c r="N7641" s="4">
        <f>+C7641</f>
        <v/>
      </c>
    </row>
    <row r="7642" ht="14.25" customHeight="1">
      <c r="J7642" s="4">
        <f>MONTH(A7642)</f>
        <v/>
      </c>
      <c r="K7642" s="4">
        <f>DAY(A7642)</f>
        <v/>
      </c>
      <c r="L7642" s="4">
        <f>HOUR(A7642)</f>
        <v/>
      </c>
      <c r="M7642" s="4">
        <f>CONCATENATE(J7642,"-",K7642,"-",L7642)</f>
        <v/>
      </c>
      <c r="N7642" s="4">
        <f>+C7642</f>
        <v/>
      </c>
    </row>
    <row r="7643" ht="14.25" customHeight="1">
      <c r="J7643" s="4">
        <f>MONTH(A7643)</f>
        <v/>
      </c>
      <c r="K7643" s="4">
        <f>DAY(A7643)</f>
        <v/>
      </c>
      <c r="L7643" s="4">
        <f>HOUR(A7643)</f>
        <v/>
      </c>
      <c r="M7643" s="4">
        <f>CONCATENATE(J7643,"-",K7643,"-",L7643)</f>
        <v/>
      </c>
      <c r="N7643" s="4">
        <f>+C7643</f>
        <v/>
      </c>
    </row>
    <row r="7644" ht="14.25" customHeight="1">
      <c r="J7644" s="4">
        <f>MONTH(A7644)</f>
        <v/>
      </c>
      <c r="K7644" s="4">
        <f>DAY(A7644)</f>
        <v/>
      </c>
      <c r="L7644" s="4">
        <f>HOUR(A7644)</f>
        <v/>
      </c>
      <c r="M7644" s="4">
        <f>CONCATENATE(J7644,"-",K7644,"-",L7644)</f>
        <v/>
      </c>
      <c r="N7644" s="4">
        <f>+C7644</f>
        <v/>
      </c>
    </row>
    <row r="7645" ht="14.25" customHeight="1">
      <c r="J7645" s="4">
        <f>MONTH(A7645)</f>
        <v/>
      </c>
      <c r="K7645" s="4">
        <f>DAY(A7645)</f>
        <v/>
      </c>
      <c r="L7645" s="4">
        <f>HOUR(A7645)</f>
        <v/>
      </c>
      <c r="M7645" s="4">
        <f>CONCATENATE(J7645,"-",K7645,"-",L7645)</f>
        <v/>
      </c>
      <c r="N7645" s="4">
        <f>+C7645</f>
        <v/>
      </c>
    </row>
    <row r="7646" ht="14.25" customHeight="1">
      <c r="J7646" s="4">
        <f>MONTH(A7646)</f>
        <v/>
      </c>
      <c r="K7646" s="4">
        <f>DAY(A7646)</f>
        <v/>
      </c>
      <c r="L7646" s="4">
        <f>HOUR(A7646)</f>
        <v/>
      </c>
      <c r="M7646" s="4">
        <f>CONCATENATE(J7646,"-",K7646,"-",L7646)</f>
        <v/>
      </c>
      <c r="N7646" s="4">
        <f>+C7646</f>
        <v/>
      </c>
    </row>
    <row r="7647" ht="14.25" customHeight="1">
      <c r="J7647" s="4">
        <f>MONTH(A7647)</f>
        <v/>
      </c>
      <c r="K7647" s="4">
        <f>DAY(A7647)</f>
        <v/>
      </c>
      <c r="L7647" s="4">
        <f>HOUR(A7647)</f>
        <v/>
      </c>
      <c r="M7647" s="4">
        <f>CONCATENATE(J7647,"-",K7647,"-",L7647)</f>
        <v/>
      </c>
      <c r="N7647" s="4">
        <f>+C7647</f>
        <v/>
      </c>
    </row>
    <row r="7648" ht="14.25" customHeight="1">
      <c r="J7648" s="4">
        <f>MONTH(A7648)</f>
        <v/>
      </c>
      <c r="K7648" s="4">
        <f>DAY(A7648)</f>
        <v/>
      </c>
      <c r="L7648" s="4">
        <f>HOUR(A7648)</f>
        <v/>
      </c>
      <c r="M7648" s="4">
        <f>CONCATENATE(J7648,"-",K7648,"-",L7648)</f>
        <v/>
      </c>
      <c r="N7648" s="4">
        <f>+C7648</f>
        <v/>
      </c>
    </row>
    <row r="7649" ht="14.25" customHeight="1">
      <c r="J7649" s="4">
        <f>MONTH(A7649)</f>
        <v/>
      </c>
      <c r="K7649" s="4">
        <f>DAY(A7649)</f>
        <v/>
      </c>
      <c r="L7649" s="4">
        <f>HOUR(A7649)</f>
        <v/>
      </c>
      <c r="M7649" s="4">
        <f>CONCATENATE(J7649,"-",K7649,"-",L7649)</f>
        <v/>
      </c>
      <c r="N7649" s="4">
        <f>+C7649</f>
        <v/>
      </c>
    </row>
    <row r="7650" ht="14.25" customHeight="1">
      <c r="J7650" s="4">
        <f>MONTH(A7650)</f>
        <v/>
      </c>
      <c r="K7650" s="4">
        <f>DAY(A7650)</f>
        <v/>
      </c>
      <c r="L7650" s="4">
        <f>HOUR(A7650)</f>
        <v/>
      </c>
      <c r="M7650" s="4">
        <f>CONCATENATE(J7650,"-",K7650,"-",L7650)</f>
        <v/>
      </c>
      <c r="N7650" s="4">
        <f>+C7650</f>
        <v/>
      </c>
    </row>
    <row r="7651" ht="14.25" customHeight="1">
      <c r="J7651" s="4">
        <f>MONTH(A7651)</f>
        <v/>
      </c>
      <c r="K7651" s="4">
        <f>DAY(A7651)</f>
        <v/>
      </c>
      <c r="L7651" s="4">
        <f>HOUR(A7651)</f>
        <v/>
      </c>
      <c r="M7651" s="4">
        <f>CONCATENATE(J7651,"-",K7651,"-",L7651)</f>
        <v/>
      </c>
      <c r="N7651" s="4">
        <f>+C7651</f>
        <v/>
      </c>
    </row>
    <row r="7652" ht="14.25" customHeight="1">
      <c r="J7652" s="4">
        <f>MONTH(A7652)</f>
        <v/>
      </c>
      <c r="K7652" s="4">
        <f>DAY(A7652)</f>
        <v/>
      </c>
      <c r="L7652" s="4">
        <f>HOUR(A7652)</f>
        <v/>
      </c>
      <c r="M7652" s="4">
        <f>CONCATENATE(J7652,"-",K7652,"-",L7652)</f>
        <v/>
      </c>
      <c r="N7652" s="4">
        <f>+C7652</f>
        <v/>
      </c>
    </row>
    <row r="7653" ht="14.25" customHeight="1">
      <c r="J7653" s="4">
        <f>MONTH(A7653)</f>
        <v/>
      </c>
      <c r="K7653" s="4">
        <f>DAY(A7653)</f>
        <v/>
      </c>
      <c r="L7653" s="4">
        <f>HOUR(A7653)</f>
        <v/>
      </c>
      <c r="M7653" s="4">
        <f>CONCATENATE(J7653,"-",K7653,"-",L7653)</f>
        <v/>
      </c>
      <c r="N7653" s="4">
        <f>+C7653</f>
        <v/>
      </c>
    </row>
    <row r="7654" ht="14.25" customHeight="1">
      <c r="J7654" s="4">
        <f>MONTH(A7654)</f>
        <v/>
      </c>
      <c r="K7654" s="4">
        <f>DAY(A7654)</f>
        <v/>
      </c>
      <c r="L7654" s="4">
        <f>HOUR(A7654)</f>
        <v/>
      </c>
      <c r="M7654" s="4">
        <f>CONCATENATE(J7654,"-",K7654,"-",L7654)</f>
        <v/>
      </c>
      <c r="N7654" s="4">
        <f>+C7654</f>
        <v/>
      </c>
    </row>
    <row r="7655" ht="14.25" customHeight="1">
      <c r="J7655" s="4">
        <f>MONTH(A7655)</f>
        <v/>
      </c>
      <c r="K7655" s="4">
        <f>DAY(A7655)</f>
        <v/>
      </c>
      <c r="L7655" s="4">
        <f>HOUR(A7655)</f>
        <v/>
      </c>
      <c r="M7655" s="4">
        <f>CONCATENATE(J7655,"-",K7655,"-",L7655)</f>
        <v/>
      </c>
      <c r="N7655" s="4">
        <f>+C7655</f>
        <v/>
      </c>
    </row>
    <row r="7656" ht="14.25" customHeight="1">
      <c r="J7656" s="4">
        <f>MONTH(A7656)</f>
        <v/>
      </c>
      <c r="K7656" s="4">
        <f>DAY(A7656)</f>
        <v/>
      </c>
      <c r="L7656" s="4">
        <f>HOUR(A7656)</f>
        <v/>
      </c>
      <c r="M7656" s="4">
        <f>CONCATENATE(J7656,"-",K7656,"-",L7656)</f>
        <v/>
      </c>
      <c r="N7656" s="4">
        <f>+C7656</f>
        <v/>
      </c>
    </row>
    <row r="7657" ht="14.25" customHeight="1">
      <c r="J7657" s="4">
        <f>MONTH(A7657)</f>
        <v/>
      </c>
      <c r="K7657" s="4">
        <f>DAY(A7657)</f>
        <v/>
      </c>
      <c r="L7657" s="4">
        <f>HOUR(A7657)</f>
        <v/>
      </c>
      <c r="M7657" s="4">
        <f>CONCATENATE(J7657,"-",K7657,"-",L7657)</f>
        <v/>
      </c>
      <c r="N7657" s="4">
        <f>+C7657</f>
        <v/>
      </c>
    </row>
    <row r="7658" ht="14.25" customHeight="1">
      <c r="J7658" s="4">
        <f>MONTH(A7658)</f>
        <v/>
      </c>
      <c r="K7658" s="4">
        <f>DAY(A7658)</f>
        <v/>
      </c>
      <c r="L7658" s="4">
        <f>HOUR(A7658)</f>
        <v/>
      </c>
      <c r="M7658" s="4">
        <f>CONCATENATE(J7658,"-",K7658,"-",L7658)</f>
        <v/>
      </c>
      <c r="N7658" s="4">
        <f>+C7658</f>
        <v/>
      </c>
    </row>
    <row r="7659" ht="14.25" customHeight="1">
      <c r="J7659" s="4">
        <f>MONTH(A7659)</f>
        <v/>
      </c>
      <c r="K7659" s="4">
        <f>DAY(A7659)</f>
        <v/>
      </c>
      <c r="L7659" s="4">
        <f>HOUR(A7659)</f>
        <v/>
      </c>
      <c r="M7659" s="4">
        <f>CONCATENATE(J7659,"-",K7659,"-",L7659)</f>
        <v/>
      </c>
      <c r="N7659" s="4">
        <f>+C7659</f>
        <v/>
      </c>
    </row>
    <row r="7660" ht="14.25" customHeight="1">
      <c r="J7660" s="4">
        <f>MONTH(A7660)</f>
        <v/>
      </c>
      <c r="K7660" s="4">
        <f>DAY(A7660)</f>
        <v/>
      </c>
      <c r="L7660" s="4">
        <f>HOUR(A7660)</f>
        <v/>
      </c>
      <c r="M7660" s="4">
        <f>CONCATENATE(J7660,"-",K7660,"-",L7660)</f>
        <v/>
      </c>
      <c r="N7660" s="4">
        <f>+C7660</f>
        <v/>
      </c>
    </row>
    <row r="7661" ht="14.25" customHeight="1">
      <c r="J7661" s="4">
        <f>MONTH(A7661)</f>
        <v/>
      </c>
      <c r="K7661" s="4">
        <f>DAY(A7661)</f>
        <v/>
      </c>
      <c r="L7661" s="4">
        <f>HOUR(A7661)</f>
        <v/>
      </c>
      <c r="M7661" s="4">
        <f>CONCATENATE(J7661,"-",K7661,"-",L7661)</f>
        <v/>
      </c>
      <c r="N7661" s="4">
        <f>+C7661</f>
        <v/>
      </c>
    </row>
    <row r="7662" ht="14.25" customHeight="1">
      <c r="J7662" s="4">
        <f>MONTH(A7662)</f>
        <v/>
      </c>
      <c r="K7662" s="4">
        <f>DAY(A7662)</f>
        <v/>
      </c>
      <c r="L7662" s="4">
        <f>HOUR(A7662)</f>
        <v/>
      </c>
      <c r="M7662" s="4">
        <f>CONCATENATE(J7662,"-",K7662,"-",L7662)</f>
        <v/>
      </c>
      <c r="N7662" s="4">
        <f>+C7662</f>
        <v/>
      </c>
    </row>
    <row r="7663" ht="14.25" customHeight="1">
      <c r="J7663" s="4">
        <f>MONTH(A7663)</f>
        <v/>
      </c>
      <c r="K7663" s="4">
        <f>DAY(A7663)</f>
        <v/>
      </c>
      <c r="L7663" s="4">
        <f>HOUR(A7663)</f>
        <v/>
      </c>
      <c r="M7663" s="4">
        <f>CONCATENATE(J7663,"-",K7663,"-",L7663)</f>
        <v/>
      </c>
      <c r="N7663" s="4">
        <f>+C7663</f>
        <v/>
      </c>
    </row>
    <row r="7664" ht="14.25" customHeight="1">
      <c r="J7664" s="4">
        <f>MONTH(A7664)</f>
        <v/>
      </c>
      <c r="K7664" s="4">
        <f>DAY(A7664)</f>
        <v/>
      </c>
      <c r="L7664" s="4">
        <f>HOUR(A7664)</f>
        <v/>
      </c>
      <c r="M7664" s="4">
        <f>CONCATENATE(J7664,"-",K7664,"-",L7664)</f>
        <v/>
      </c>
      <c r="N7664" s="4">
        <f>+C7664</f>
        <v/>
      </c>
    </row>
    <row r="7665" ht="14.25" customHeight="1">
      <c r="J7665" s="4">
        <f>MONTH(A7665)</f>
        <v/>
      </c>
      <c r="K7665" s="4">
        <f>DAY(A7665)</f>
        <v/>
      </c>
      <c r="L7665" s="4">
        <f>HOUR(A7665)</f>
        <v/>
      </c>
      <c r="M7665" s="4">
        <f>CONCATENATE(J7665,"-",K7665,"-",L7665)</f>
        <v/>
      </c>
      <c r="N7665" s="4">
        <f>+C7665</f>
        <v/>
      </c>
    </row>
    <row r="7666" ht="14.25" customHeight="1">
      <c r="J7666" s="4">
        <f>MONTH(A7666)</f>
        <v/>
      </c>
      <c r="K7666" s="4">
        <f>DAY(A7666)</f>
        <v/>
      </c>
      <c r="L7666" s="4">
        <f>HOUR(A7666)</f>
        <v/>
      </c>
      <c r="M7666" s="4">
        <f>CONCATENATE(J7666,"-",K7666,"-",L7666)</f>
        <v/>
      </c>
      <c r="N7666" s="4">
        <f>+C7666</f>
        <v/>
      </c>
    </row>
    <row r="7667" ht="14.25" customHeight="1">
      <c r="J7667" s="4">
        <f>MONTH(A7667)</f>
        <v/>
      </c>
      <c r="K7667" s="4">
        <f>DAY(A7667)</f>
        <v/>
      </c>
      <c r="L7667" s="4">
        <f>HOUR(A7667)</f>
        <v/>
      </c>
      <c r="M7667" s="4">
        <f>CONCATENATE(J7667,"-",K7667,"-",L7667)</f>
        <v/>
      </c>
      <c r="N7667" s="4">
        <f>+C7667</f>
        <v/>
      </c>
    </row>
    <row r="7668" ht="14.25" customHeight="1">
      <c r="J7668" s="4">
        <f>MONTH(A7668)</f>
        <v/>
      </c>
      <c r="K7668" s="4">
        <f>DAY(A7668)</f>
        <v/>
      </c>
      <c r="L7668" s="4">
        <f>HOUR(A7668)</f>
        <v/>
      </c>
      <c r="M7668" s="4">
        <f>CONCATENATE(J7668,"-",K7668,"-",L7668)</f>
        <v/>
      </c>
      <c r="N7668" s="4">
        <f>+C7668</f>
        <v/>
      </c>
    </row>
    <row r="7669" ht="14.25" customHeight="1">
      <c r="J7669" s="4">
        <f>MONTH(A7669)</f>
        <v/>
      </c>
      <c r="K7669" s="4">
        <f>DAY(A7669)</f>
        <v/>
      </c>
      <c r="L7669" s="4">
        <f>HOUR(A7669)</f>
        <v/>
      </c>
      <c r="M7669" s="4">
        <f>CONCATENATE(J7669,"-",K7669,"-",L7669)</f>
        <v/>
      </c>
      <c r="N7669" s="4">
        <f>+C7669</f>
        <v/>
      </c>
    </row>
    <row r="7670" ht="14.25" customHeight="1">
      <c r="J7670" s="4">
        <f>MONTH(A7670)</f>
        <v/>
      </c>
      <c r="K7670" s="4">
        <f>DAY(A7670)</f>
        <v/>
      </c>
      <c r="L7670" s="4">
        <f>HOUR(A7670)</f>
        <v/>
      </c>
      <c r="M7670" s="4">
        <f>CONCATENATE(J7670,"-",K7670,"-",L7670)</f>
        <v/>
      </c>
      <c r="N7670" s="4">
        <f>+C7670</f>
        <v/>
      </c>
    </row>
    <row r="7671" ht="14.25" customHeight="1">
      <c r="J7671" s="4">
        <f>MONTH(A7671)</f>
        <v/>
      </c>
      <c r="K7671" s="4">
        <f>DAY(A7671)</f>
        <v/>
      </c>
      <c r="L7671" s="4">
        <f>HOUR(A7671)</f>
        <v/>
      </c>
      <c r="M7671" s="4">
        <f>CONCATENATE(J7671,"-",K7671,"-",L7671)</f>
        <v/>
      </c>
      <c r="N7671" s="4">
        <f>+C7671</f>
        <v/>
      </c>
    </row>
    <row r="7672" ht="14.25" customHeight="1">
      <c r="J7672" s="4">
        <f>MONTH(A7672)</f>
        <v/>
      </c>
      <c r="K7672" s="4">
        <f>DAY(A7672)</f>
        <v/>
      </c>
      <c r="L7672" s="4">
        <f>HOUR(A7672)</f>
        <v/>
      </c>
      <c r="M7672" s="4">
        <f>CONCATENATE(J7672,"-",K7672,"-",L7672)</f>
        <v/>
      </c>
      <c r="N7672" s="4">
        <f>+C7672</f>
        <v/>
      </c>
    </row>
    <row r="7673" ht="14.25" customHeight="1">
      <c r="J7673" s="4">
        <f>MONTH(A7673)</f>
        <v/>
      </c>
      <c r="K7673" s="4">
        <f>DAY(A7673)</f>
        <v/>
      </c>
      <c r="L7673" s="4">
        <f>HOUR(A7673)</f>
        <v/>
      </c>
      <c r="M7673" s="4">
        <f>CONCATENATE(J7673,"-",K7673,"-",L7673)</f>
        <v/>
      </c>
      <c r="N7673" s="4">
        <f>+C7673</f>
        <v/>
      </c>
    </row>
    <row r="7674" ht="14.25" customHeight="1">
      <c r="J7674" s="4">
        <f>MONTH(A7674)</f>
        <v/>
      </c>
      <c r="K7674" s="4">
        <f>DAY(A7674)</f>
        <v/>
      </c>
      <c r="L7674" s="4">
        <f>HOUR(A7674)</f>
        <v/>
      </c>
      <c r="M7674" s="4">
        <f>CONCATENATE(J7674,"-",K7674,"-",L7674)</f>
        <v/>
      </c>
      <c r="N7674" s="4">
        <f>+C7674</f>
        <v/>
      </c>
    </row>
    <row r="7675" ht="14.25" customHeight="1">
      <c r="J7675" s="4">
        <f>MONTH(A7675)</f>
        <v/>
      </c>
      <c r="K7675" s="4">
        <f>DAY(A7675)</f>
        <v/>
      </c>
      <c r="L7675" s="4">
        <f>HOUR(A7675)</f>
        <v/>
      </c>
      <c r="M7675" s="4">
        <f>CONCATENATE(J7675,"-",K7675,"-",L7675)</f>
        <v/>
      </c>
      <c r="N7675" s="4">
        <f>+C7675</f>
        <v/>
      </c>
    </row>
    <row r="7676" ht="14.25" customHeight="1">
      <c r="J7676" s="4">
        <f>MONTH(A7676)</f>
        <v/>
      </c>
      <c r="K7676" s="4">
        <f>DAY(A7676)</f>
        <v/>
      </c>
      <c r="L7676" s="4">
        <f>HOUR(A7676)</f>
        <v/>
      </c>
      <c r="M7676" s="4">
        <f>CONCATENATE(J7676,"-",K7676,"-",L7676)</f>
        <v/>
      </c>
      <c r="N7676" s="4">
        <f>+C7676</f>
        <v/>
      </c>
    </row>
    <row r="7677" ht="14.25" customHeight="1">
      <c r="J7677" s="4">
        <f>MONTH(A7677)</f>
        <v/>
      </c>
      <c r="K7677" s="4">
        <f>DAY(A7677)</f>
        <v/>
      </c>
      <c r="L7677" s="4">
        <f>HOUR(A7677)</f>
        <v/>
      </c>
      <c r="M7677" s="4">
        <f>CONCATENATE(J7677,"-",K7677,"-",L7677)</f>
        <v/>
      </c>
      <c r="N7677" s="4">
        <f>+C7677</f>
        <v/>
      </c>
    </row>
    <row r="7678" ht="14.25" customHeight="1">
      <c r="J7678" s="4">
        <f>MONTH(A7678)</f>
        <v/>
      </c>
      <c r="K7678" s="4">
        <f>DAY(A7678)</f>
        <v/>
      </c>
      <c r="L7678" s="4">
        <f>HOUR(A7678)</f>
        <v/>
      </c>
      <c r="M7678" s="4">
        <f>CONCATENATE(J7678,"-",K7678,"-",L7678)</f>
        <v/>
      </c>
      <c r="N7678" s="4">
        <f>+C7678</f>
        <v/>
      </c>
    </row>
    <row r="7679" ht="14.25" customHeight="1">
      <c r="J7679" s="4">
        <f>MONTH(A7679)</f>
        <v/>
      </c>
      <c r="K7679" s="4">
        <f>DAY(A7679)</f>
        <v/>
      </c>
      <c r="L7679" s="4">
        <f>HOUR(A7679)</f>
        <v/>
      </c>
      <c r="M7679" s="4">
        <f>CONCATENATE(J7679,"-",K7679,"-",L7679)</f>
        <v/>
      </c>
      <c r="N7679" s="4">
        <f>+C7679</f>
        <v/>
      </c>
    </row>
    <row r="7680" ht="14.25" customHeight="1">
      <c r="J7680" s="4">
        <f>MONTH(A7680)</f>
        <v/>
      </c>
      <c r="K7680" s="4">
        <f>DAY(A7680)</f>
        <v/>
      </c>
      <c r="L7680" s="4">
        <f>HOUR(A7680)</f>
        <v/>
      </c>
      <c r="M7680" s="4">
        <f>CONCATENATE(J7680,"-",K7680,"-",L7680)</f>
        <v/>
      </c>
      <c r="N7680" s="4">
        <f>+C7680</f>
        <v/>
      </c>
    </row>
    <row r="7681" ht="14.25" customHeight="1">
      <c r="J7681" s="4">
        <f>MONTH(A7681)</f>
        <v/>
      </c>
      <c r="K7681" s="4">
        <f>DAY(A7681)</f>
        <v/>
      </c>
      <c r="L7681" s="4">
        <f>HOUR(A7681)</f>
        <v/>
      </c>
      <c r="M7681" s="4">
        <f>CONCATENATE(J7681,"-",K7681,"-",L7681)</f>
        <v/>
      </c>
      <c r="N7681" s="4">
        <f>+C7681</f>
        <v/>
      </c>
    </row>
    <row r="7682" ht="14.25" customHeight="1">
      <c r="J7682" s="4">
        <f>MONTH(A7682)</f>
        <v/>
      </c>
      <c r="K7682" s="4">
        <f>DAY(A7682)</f>
        <v/>
      </c>
      <c r="L7682" s="4">
        <f>HOUR(A7682)</f>
        <v/>
      </c>
      <c r="M7682" s="4">
        <f>CONCATENATE(J7682,"-",K7682,"-",L7682)</f>
        <v/>
      </c>
      <c r="N7682" s="4">
        <f>+C7682</f>
        <v/>
      </c>
    </row>
    <row r="7683" ht="14.25" customHeight="1">
      <c r="J7683" s="4">
        <f>MONTH(A7683)</f>
        <v/>
      </c>
      <c r="K7683" s="4">
        <f>DAY(A7683)</f>
        <v/>
      </c>
      <c r="L7683" s="4">
        <f>HOUR(A7683)</f>
        <v/>
      </c>
      <c r="M7683" s="4">
        <f>CONCATENATE(J7683,"-",K7683,"-",L7683)</f>
        <v/>
      </c>
      <c r="N7683" s="4">
        <f>+C7683</f>
        <v/>
      </c>
    </row>
    <row r="7684" ht="14.25" customHeight="1">
      <c r="J7684" s="4">
        <f>MONTH(A7684)</f>
        <v/>
      </c>
      <c r="K7684" s="4">
        <f>DAY(A7684)</f>
        <v/>
      </c>
      <c r="L7684" s="4">
        <f>HOUR(A7684)</f>
        <v/>
      </c>
      <c r="M7684" s="4">
        <f>CONCATENATE(J7684,"-",K7684,"-",L7684)</f>
        <v/>
      </c>
      <c r="N7684" s="4">
        <f>+C7684</f>
        <v/>
      </c>
    </row>
    <row r="7685" ht="14.25" customHeight="1">
      <c r="J7685" s="4">
        <f>MONTH(A7685)</f>
        <v/>
      </c>
      <c r="K7685" s="4">
        <f>DAY(A7685)</f>
        <v/>
      </c>
      <c r="L7685" s="4">
        <f>HOUR(A7685)</f>
        <v/>
      </c>
      <c r="M7685" s="4">
        <f>CONCATENATE(J7685,"-",K7685,"-",L7685)</f>
        <v/>
      </c>
      <c r="N7685" s="4">
        <f>+C7685</f>
        <v/>
      </c>
    </row>
    <row r="7686" ht="14.25" customHeight="1">
      <c r="J7686" s="4">
        <f>MONTH(A7686)</f>
        <v/>
      </c>
      <c r="K7686" s="4">
        <f>DAY(A7686)</f>
        <v/>
      </c>
      <c r="L7686" s="4">
        <f>HOUR(A7686)</f>
        <v/>
      </c>
      <c r="M7686" s="4">
        <f>CONCATENATE(J7686,"-",K7686,"-",L7686)</f>
        <v/>
      </c>
      <c r="N7686" s="4">
        <f>+C7686</f>
        <v/>
      </c>
    </row>
    <row r="7687" ht="14.25" customHeight="1">
      <c r="J7687" s="4">
        <f>MONTH(A7687)</f>
        <v/>
      </c>
      <c r="K7687" s="4">
        <f>DAY(A7687)</f>
        <v/>
      </c>
      <c r="L7687" s="4">
        <f>HOUR(A7687)</f>
        <v/>
      </c>
      <c r="M7687" s="4">
        <f>CONCATENATE(J7687,"-",K7687,"-",L7687)</f>
        <v/>
      </c>
      <c r="N7687" s="4">
        <f>+C7687</f>
        <v/>
      </c>
    </row>
    <row r="7688" ht="14.25" customHeight="1">
      <c r="J7688" s="4">
        <f>MONTH(A7688)</f>
        <v/>
      </c>
      <c r="K7688" s="4">
        <f>DAY(A7688)</f>
        <v/>
      </c>
      <c r="L7688" s="4">
        <f>HOUR(A7688)</f>
        <v/>
      </c>
      <c r="M7688" s="4">
        <f>CONCATENATE(J7688,"-",K7688,"-",L7688)</f>
        <v/>
      </c>
      <c r="N7688" s="4">
        <f>+C7688</f>
        <v/>
      </c>
    </row>
    <row r="7689" ht="14.25" customHeight="1">
      <c r="J7689" s="4">
        <f>MONTH(A7689)</f>
        <v/>
      </c>
      <c r="K7689" s="4">
        <f>DAY(A7689)</f>
        <v/>
      </c>
      <c r="L7689" s="4">
        <f>HOUR(A7689)</f>
        <v/>
      </c>
      <c r="M7689" s="4">
        <f>CONCATENATE(J7689,"-",K7689,"-",L7689)</f>
        <v/>
      </c>
      <c r="N7689" s="4">
        <f>+C7689</f>
        <v/>
      </c>
    </row>
    <row r="7690" ht="14.25" customHeight="1">
      <c r="J7690" s="4">
        <f>MONTH(A7690)</f>
        <v/>
      </c>
      <c r="K7690" s="4">
        <f>DAY(A7690)</f>
        <v/>
      </c>
      <c r="L7690" s="4">
        <f>HOUR(A7690)</f>
        <v/>
      </c>
      <c r="M7690" s="4">
        <f>CONCATENATE(J7690,"-",K7690,"-",L7690)</f>
        <v/>
      </c>
      <c r="N7690" s="4">
        <f>+C7690</f>
        <v/>
      </c>
    </row>
    <row r="7691" ht="14.25" customHeight="1">
      <c r="J7691" s="4">
        <f>MONTH(A7691)</f>
        <v/>
      </c>
      <c r="K7691" s="4">
        <f>DAY(A7691)</f>
        <v/>
      </c>
      <c r="L7691" s="4">
        <f>HOUR(A7691)</f>
        <v/>
      </c>
      <c r="M7691" s="4">
        <f>CONCATENATE(J7691,"-",K7691,"-",L7691)</f>
        <v/>
      </c>
      <c r="N7691" s="4">
        <f>+C7691</f>
        <v/>
      </c>
    </row>
    <row r="7692" ht="14.25" customHeight="1">
      <c r="J7692" s="4">
        <f>MONTH(A7692)</f>
        <v/>
      </c>
      <c r="K7692" s="4">
        <f>DAY(A7692)</f>
        <v/>
      </c>
      <c r="L7692" s="4">
        <f>HOUR(A7692)</f>
        <v/>
      </c>
      <c r="M7692" s="4">
        <f>CONCATENATE(J7692,"-",K7692,"-",L7692)</f>
        <v/>
      </c>
      <c r="N7692" s="4">
        <f>+C7692</f>
        <v/>
      </c>
    </row>
    <row r="7693" ht="14.25" customHeight="1">
      <c r="J7693" s="4">
        <f>MONTH(A7693)</f>
        <v/>
      </c>
      <c r="K7693" s="4">
        <f>DAY(A7693)</f>
        <v/>
      </c>
      <c r="L7693" s="4">
        <f>HOUR(A7693)</f>
        <v/>
      </c>
      <c r="M7693" s="4">
        <f>CONCATENATE(J7693,"-",K7693,"-",L7693)</f>
        <v/>
      </c>
      <c r="N7693" s="4">
        <f>+C7693</f>
        <v/>
      </c>
    </row>
    <row r="7694" ht="14.25" customHeight="1">
      <c r="J7694" s="4">
        <f>MONTH(A7694)</f>
        <v/>
      </c>
      <c r="K7694" s="4">
        <f>DAY(A7694)</f>
        <v/>
      </c>
      <c r="L7694" s="4">
        <f>HOUR(A7694)</f>
        <v/>
      </c>
      <c r="M7694" s="4">
        <f>CONCATENATE(J7694,"-",K7694,"-",L7694)</f>
        <v/>
      </c>
      <c r="N7694" s="4">
        <f>+C7694</f>
        <v/>
      </c>
    </row>
    <row r="7695" ht="14.25" customHeight="1">
      <c r="J7695" s="4">
        <f>MONTH(A7695)</f>
        <v/>
      </c>
      <c r="K7695" s="4">
        <f>DAY(A7695)</f>
        <v/>
      </c>
      <c r="L7695" s="4">
        <f>HOUR(A7695)</f>
        <v/>
      </c>
      <c r="M7695" s="4">
        <f>CONCATENATE(J7695,"-",K7695,"-",L7695)</f>
        <v/>
      </c>
      <c r="N7695" s="4">
        <f>+C7695</f>
        <v/>
      </c>
    </row>
    <row r="7696" ht="14.25" customHeight="1">
      <c r="J7696" s="4">
        <f>MONTH(A7696)</f>
        <v/>
      </c>
      <c r="K7696" s="4">
        <f>DAY(A7696)</f>
        <v/>
      </c>
      <c r="L7696" s="4">
        <f>HOUR(A7696)</f>
        <v/>
      </c>
      <c r="M7696" s="4">
        <f>CONCATENATE(J7696,"-",K7696,"-",L7696)</f>
        <v/>
      </c>
      <c r="N7696" s="4">
        <f>+C7696</f>
        <v/>
      </c>
    </row>
    <row r="7697" ht="14.25" customHeight="1">
      <c r="J7697" s="4">
        <f>MONTH(A7697)</f>
        <v/>
      </c>
      <c r="K7697" s="4">
        <f>DAY(A7697)</f>
        <v/>
      </c>
      <c r="L7697" s="4">
        <f>HOUR(A7697)</f>
        <v/>
      </c>
      <c r="M7697" s="4">
        <f>CONCATENATE(J7697,"-",K7697,"-",L7697)</f>
        <v/>
      </c>
      <c r="N7697" s="4">
        <f>+C7697</f>
        <v/>
      </c>
    </row>
    <row r="7698" ht="14.25" customHeight="1">
      <c r="J7698" s="4">
        <f>MONTH(A7698)</f>
        <v/>
      </c>
      <c r="K7698" s="4">
        <f>DAY(A7698)</f>
        <v/>
      </c>
      <c r="L7698" s="4">
        <f>HOUR(A7698)</f>
        <v/>
      </c>
      <c r="M7698" s="4">
        <f>CONCATENATE(J7698,"-",K7698,"-",L7698)</f>
        <v/>
      </c>
      <c r="N7698" s="4">
        <f>+C7698</f>
        <v/>
      </c>
    </row>
    <row r="7699" ht="14.25" customHeight="1">
      <c r="J7699" s="4">
        <f>MONTH(A7699)</f>
        <v/>
      </c>
      <c r="K7699" s="4">
        <f>DAY(A7699)</f>
        <v/>
      </c>
      <c r="L7699" s="4">
        <f>HOUR(A7699)</f>
        <v/>
      </c>
      <c r="M7699" s="4">
        <f>CONCATENATE(J7699,"-",K7699,"-",L7699)</f>
        <v/>
      </c>
      <c r="N7699" s="4">
        <f>+C7699</f>
        <v/>
      </c>
    </row>
    <row r="7700" ht="14.25" customHeight="1">
      <c r="J7700" s="4">
        <f>MONTH(A7700)</f>
        <v/>
      </c>
      <c r="K7700" s="4">
        <f>DAY(A7700)</f>
        <v/>
      </c>
      <c r="L7700" s="4">
        <f>HOUR(A7700)</f>
        <v/>
      </c>
      <c r="M7700" s="4">
        <f>CONCATENATE(J7700,"-",K7700,"-",L7700)</f>
        <v/>
      </c>
      <c r="N7700" s="4">
        <f>+C7700</f>
        <v/>
      </c>
    </row>
    <row r="7701" ht="14.25" customHeight="1">
      <c r="J7701" s="4">
        <f>MONTH(A7701)</f>
        <v/>
      </c>
      <c r="K7701" s="4">
        <f>DAY(A7701)</f>
        <v/>
      </c>
      <c r="L7701" s="4">
        <f>HOUR(A7701)</f>
        <v/>
      </c>
      <c r="M7701" s="4">
        <f>CONCATENATE(J7701,"-",K7701,"-",L7701)</f>
        <v/>
      </c>
      <c r="N7701" s="4">
        <f>+C7701</f>
        <v/>
      </c>
    </row>
    <row r="7702" ht="14.25" customHeight="1">
      <c r="J7702" s="4">
        <f>MONTH(A7702)</f>
        <v/>
      </c>
      <c r="K7702" s="4">
        <f>DAY(A7702)</f>
        <v/>
      </c>
      <c r="L7702" s="4">
        <f>HOUR(A7702)</f>
        <v/>
      </c>
      <c r="M7702" s="4">
        <f>CONCATENATE(J7702,"-",K7702,"-",L7702)</f>
        <v/>
      </c>
      <c r="N7702" s="4">
        <f>+C7702</f>
        <v/>
      </c>
    </row>
    <row r="7703" ht="14.25" customHeight="1">
      <c r="J7703" s="4">
        <f>MONTH(A7703)</f>
        <v/>
      </c>
      <c r="K7703" s="4">
        <f>DAY(A7703)</f>
        <v/>
      </c>
      <c r="L7703" s="4">
        <f>HOUR(A7703)</f>
        <v/>
      </c>
      <c r="M7703" s="4">
        <f>CONCATENATE(J7703,"-",K7703,"-",L7703)</f>
        <v/>
      </c>
      <c r="N7703" s="4">
        <f>+C7703</f>
        <v/>
      </c>
    </row>
    <row r="7704" ht="14.25" customHeight="1">
      <c r="J7704" s="4">
        <f>MONTH(A7704)</f>
        <v/>
      </c>
      <c r="K7704" s="4">
        <f>DAY(A7704)</f>
        <v/>
      </c>
      <c r="L7704" s="4">
        <f>HOUR(A7704)</f>
        <v/>
      </c>
      <c r="M7704" s="4">
        <f>CONCATENATE(J7704,"-",K7704,"-",L7704)</f>
        <v/>
      </c>
      <c r="N7704" s="4">
        <f>+C7704</f>
        <v/>
      </c>
    </row>
    <row r="7705" ht="14.25" customHeight="1">
      <c r="J7705" s="4">
        <f>MONTH(A7705)</f>
        <v/>
      </c>
      <c r="K7705" s="4">
        <f>DAY(A7705)</f>
        <v/>
      </c>
      <c r="L7705" s="4">
        <f>HOUR(A7705)</f>
        <v/>
      </c>
      <c r="M7705" s="4">
        <f>CONCATENATE(J7705,"-",K7705,"-",L7705)</f>
        <v/>
      </c>
      <c r="N7705" s="4">
        <f>+C7705</f>
        <v/>
      </c>
    </row>
    <row r="7706" ht="14.25" customHeight="1">
      <c r="J7706" s="4">
        <f>MONTH(A7706)</f>
        <v/>
      </c>
      <c r="K7706" s="4">
        <f>DAY(A7706)</f>
        <v/>
      </c>
      <c r="L7706" s="4">
        <f>HOUR(A7706)</f>
        <v/>
      </c>
      <c r="M7706" s="4">
        <f>CONCATENATE(J7706,"-",K7706,"-",L7706)</f>
        <v/>
      </c>
      <c r="N7706" s="4">
        <f>+C7706</f>
        <v/>
      </c>
    </row>
    <row r="7707" ht="14.25" customHeight="1">
      <c r="J7707" s="4">
        <f>MONTH(A7707)</f>
        <v/>
      </c>
      <c r="K7707" s="4">
        <f>DAY(A7707)</f>
        <v/>
      </c>
      <c r="L7707" s="4">
        <f>HOUR(A7707)</f>
        <v/>
      </c>
      <c r="M7707" s="4">
        <f>CONCATENATE(J7707,"-",K7707,"-",L7707)</f>
        <v/>
      </c>
      <c r="N7707" s="4">
        <f>+C7707</f>
        <v/>
      </c>
    </row>
    <row r="7708" ht="14.25" customHeight="1">
      <c r="J7708" s="4">
        <f>MONTH(A7708)</f>
        <v/>
      </c>
      <c r="K7708" s="4">
        <f>DAY(A7708)</f>
        <v/>
      </c>
      <c r="L7708" s="4">
        <f>HOUR(A7708)</f>
        <v/>
      </c>
      <c r="M7708" s="4">
        <f>CONCATENATE(J7708,"-",K7708,"-",L7708)</f>
        <v/>
      </c>
      <c r="N7708" s="4">
        <f>+C7708</f>
        <v/>
      </c>
    </row>
    <row r="7709" ht="14.25" customHeight="1">
      <c r="J7709" s="4">
        <f>MONTH(A7709)</f>
        <v/>
      </c>
      <c r="K7709" s="4">
        <f>DAY(A7709)</f>
        <v/>
      </c>
      <c r="L7709" s="4">
        <f>HOUR(A7709)</f>
        <v/>
      </c>
      <c r="M7709" s="4">
        <f>CONCATENATE(J7709,"-",K7709,"-",L7709)</f>
        <v/>
      </c>
      <c r="N7709" s="4">
        <f>+C7709</f>
        <v/>
      </c>
    </row>
    <row r="7710" ht="14.25" customHeight="1">
      <c r="J7710" s="4">
        <f>MONTH(A7710)</f>
        <v/>
      </c>
      <c r="K7710" s="4">
        <f>DAY(A7710)</f>
        <v/>
      </c>
      <c r="L7710" s="4">
        <f>HOUR(A7710)</f>
        <v/>
      </c>
      <c r="M7710" s="4">
        <f>CONCATENATE(J7710,"-",K7710,"-",L7710)</f>
        <v/>
      </c>
      <c r="N7710" s="4">
        <f>+C7710</f>
        <v/>
      </c>
    </row>
    <row r="7711" ht="14.25" customHeight="1">
      <c r="J7711" s="4">
        <f>MONTH(A7711)</f>
        <v/>
      </c>
      <c r="K7711" s="4">
        <f>DAY(A7711)</f>
        <v/>
      </c>
      <c r="L7711" s="4">
        <f>HOUR(A7711)</f>
        <v/>
      </c>
      <c r="M7711" s="4">
        <f>CONCATENATE(J7711,"-",K7711,"-",L7711)</f>
        <v/>
      </c>
      <c r="N7711" s="4">
        <f>+C7711</f>
        <v/>
      </c>
    </row>
    <row r="7712" ht="14.25" customHeight="1">
      <c r="J7712" s="4">
        <f>MONTH(A7712)</f>
        <v/>
      </c>
      <c r="K7712" s="4">
        <f>DAY(A7712)</f>
        <v/>
      </c>
      <c r="L7712" s="4">
        <f>HOUR(A7712)</f>
        <v/>
      </c>
      <c r="M7712" s="4">
        <f>CONCATENATE(J7712,"-",K7712,"-",L7712)</f>
        <v/>
      </c>
      <c r="N7712" s="4">
        <f>+C7712</f>
        <v/>
      </c>
    </row>
    <row r="7713" ht="14.25" customHeight="1">
      <c r="J7713" s="4">
        <f>MONTH(A7713)</f>
        <v/>
      </c>
      <c r="K7713" s="4">
        <f>DAY(A7713)</f>
        <v/>
      </c>
      <c r="L7713" s="4">
        <f>HOUR(A7713)</f>
        <v/>
      </c>
      <c r="M7713" s="4">
        <f>CONCATENATE(J7713,"-",K7713,"-",L7713)</f>
        <v/>
      </c>
      <c r="N7713" s="4">
        <f>+C7713</f>
        <v/>
      </c>
    </row>
    <row r="7714" ht="14.25" customHeight="1">
      <c r="J7714" s="4">
        <f>MONTH(A7714)</f>
        <v/>
      </c>
      <c r="K7714" s="4">
        <f>DAY(A7714)</f>
        <v/>
      </c>
      <c r="L7714" s="4">
        <f>HOUR(A7714)</f>
        <v/>
      </c>
      <c r="M7714" s="4">
        <f>CONCATENATE(J7714,"-",K7714,"-",L7714)</f>
        <v/>
      </c>
      <c r="N7714" s="4">
        <f>+C7714</f>
        <v/>
      </c>
    </row>
    <row r="7715" ht="14.25" customHeight="1">
      <c r="J7715" s="4">
        <f>MONTH(A7715)</f>
        <v/>
      </c>
      <c r="K7715" s="4">
        <f>DAY(A7715)</f>
        <v/>
      </c>
      <c r="L7715" s="4">
        <f>HOUR(A7715)</f>
        <v/>
      </c>
      <c r="M7715" s="4">
        <f>CONCATENATE(J7715,"-",K7715,"-",L7715)</f>
        <v/>
      </c>
      <c r="N7715" s="4">
        <f>+C7715</f>
        <v/>
      </c>
    </row>
    <row r="7716" ht="14.25" customHeight="1">
      <c r="J7716" s="4">
        <f>MONTH(A7716)</f>
        <v/>
      </c>
      <c r="K7716" s="4">
        <f>DAY(A7716)</f>
        <v/>
      </c>
      <c r="L7716" s="4">
        <f>HOUR(A7716)</f>
        <v/>
      </c>
      <c r="M7716" s="4">
        <f>CONCATENATE(J7716,"-",K7716,"-",L7716)</f>
        <v/>
      </c>
      <c r="N7716" s="4">
        <f>+C7716</f>
        <v/>
      </c>
    </row>
    <row r="7717" ht="14.25" customHeight="1">
      <c r="J7717" s="4">
        <f>MONTH(A7717)</f>
        <v/>
      </c>
      <c r="K7717" s="4">
        <f>DAY(A7717)</f>
        <v/>
      </c>
      <c r="L7717" s="4">
        <f>HOUR(A7717)</f>
        <v/>
      </c>
      <c r="M7717" s="4">
        <f>CONCATENATE(J7717,"-",K7717,"-",L7717)</f>
        <v/>
      </c>
      <c r="N7717" s="4">
        <f>+C7717</f>
        <v/>
      </c>
    </row>
    <row r="7718" ht="14.25" customHeight="1">
      <c r="J7718" s="4">
        <f>MONTH(A7718)</f>
        <v/>
      </c>
      <c r="K7718" s="4">
        <f>DAY(A7718)</f>
        <v/>
      </c>
      <c r="L7718" s="4">
        <f>HOUR(A7718)</f>
        <v/>
      </c>
      <c r="M7718" s="4">
        <f>CONCATENATE(J7718,"-",K7718,"-",L7718)</f>
        <v/>
      </c>
      <c r="N7718" s="4">
        <f>+C7718</f>
        <v/>
      </c>
    </row>
    <row r="7719" ht="14.25" customHeight="1">
      <c r="J7719" s="4">
        <f>MONTH(A7719)</f>
        <v/>
      </c>
      <c r="K7719" s="4">
        <f>DAY(A7719)</f>
        <v/>
      </c>
      <c r="L7719" s="4">
        <f>HOUR(A7719)</f>
        <v/>
      </c>
      <c r="M7719" s="4">
        <f>CONCATENATE(J7719,"-",K7719,"-",L7719)</f>
        <v/>
      </c>
      <c r="N7719" s="4">
        <f>+C7719</f>
        <v/>
      </c>
    </row>
    <row r="7720" ht="14.25" customHeight="1">
      <c r="J7720" s="4">
        <f>MONTH(A7720)</f>
        <v/>
      </c>
      <c r="K7720" s="4">
        <f>DAY(A7720)</f>
        <v/>
      </c>
      <c r="L7720" s="4">
        <f>HOUR(A7720)</f>
        <v/>
      </c>
      <c r="M7720" s="4">
        <f>CONCATENATE(J7720,"-",K7720,"-",L7720)</f>
        <v/>
      </c>
      <c r="N7720" s="4">
        <f>+C7720</f>
        <v/>
      </c>
    </row>
    <row r="7721" ht="14.25" customHeight="1">
      <c r="J7721" s="4">
        <f>MONTH(A7721)</f>
        <v/>
      </c>
      <c r="K7721" s="4">
        <f>DAY(A7721)</f>
        <v/>
      </c>
      <c r="L7721" s="4">
        <f>HOUR(A7721)</f>
        <v/>
      </c>
      <c r="M7721" s="4">
        <f>CONCATENATE(J7721,"-",K7721,"-",L7721)</f>
        <v/>
      </c>
      <c r="N7721" s="4">
        <f>+C7721</f>
        <v/>
      </c>
    </row>
    <row r="7722" ht="14.25" customHeight="1">
      <c r="J7722" s="4">
        <f>MONTH(A7722)</f>
        <v/>
      </c>
      <c r="K7722" s="4">
        <f>DAY(A7722)</f>
        <v/>
      </c>
      <c r="L7722" s="4">
        <f>HOUR(A7722)</f>
        <v/>
      </c>
      <c r="M7722" s="4">
        <f>CONCATENATE(J7722,"-",K7722,"-",L7722)</f>
        <v/>
      </c>
      <c r="N7722" s="4">
        <f>+C7722</f>
        <v/>
      </c>
    </row>
    <row r="7723" ht="14.25" customHeight="1">
      <c r="J7723" s="4">
        <f>MONTH(A7723)</f>
        <v/>
      </c>
      <c r="K7723" s="4">
        <f>DAY(A7723)</f>
        <v/>
      </c>
      <c r="L7723" s="4">
        <f>HOUR(A7723)</f>
        <v/>
      </c>
      <c r="M7723" s="4">
        <f>CONCATENATE(J7723,"-",K7723,"-",L7723)</f>
        <v/>
      </c>
      <c r="N7723" s="4">
        <f>+C7723</f>
        <v/>
      </c>
    </row>
    <row r="7724" ht="14.25" customHeight="1">
      <c r="J7724" s="4">
        <f>MONTH(A7724)</f>
        <v/>
      </c>
      <c r="K7724" s="4">
        <f>DAY(A7724)</f>
        <v/>
      </c>
      <c r="L7724" s="4">
        <f>HOUR(A7724)</f>
        <v/>
      </c>
      <c r="M7724" s="4">
        <f>CONCATENATE(J7724,"-",K7724,"-",L7724)</f>
        <v/>
      </c>
      <c r="N7724" s="4">
        <f>+C7724</f>
        <v/>
      </c>
    </row>
    <row r="7725" ht="14.25" customHeight="1">
      <c r="J7725" s="4">
        <f>MONTH(A7725)</f>
        <v/>
      </c>
      <c r="K7725" s="4">
        <f>DAY(A7725)</f>
        <v/>
      </c>
      <c r="L7725" s="4">
        <f>HOUR(A7725)</f>
        <v/>
      </c>
      <c r="M7725" s="4">
        <f>CONCATENATE(J7725,"-",K7725,"-",L7725)</f>
        <v/>
      </c>
      <c r="N7725" s="4">
        <f>+C7725</f>
        <v/>
      </c>
    </row>
    <row r="7726" ht="14.25" customHeight="1">
      <c r="J7726" s="4">
        <f>MONTH(A7726)</f>
        <v/>
      </c>
      <c r="K7726" s="4">
        <f>DAY(A7726)</f>
        <v/>
      </c>
      <c r="L7726" s="4">
        <f>HOUR(A7726)</f>
        <v/>
      </c>
      <c r="M7726" s="4">
        <f>CONCATENATE(J7726,"-",K7726,"-",L7726)</f>
        <v/>
      </c>
      <c r="N7726" s="4">
        <f>+C7726</f>
        <v/>
      </c>
    </row>
    <row r="7727" ht="14.25" customHeight="1">
      <c r="J7727" s="4">
        <f>MONTH(A7727)</f>
        <v/>
      </c>
      <c r="K7727" s="4">
        <f>DAY(A7727)</f>
        <v/>
      </c>
      <c r="L7727" s="4">
        <f>HOUR(A7727)</f>
        <v/>
      </c>
      <c r="M7727" s="4">
        <f>CONCATENATE(J7727,"-",K7727,"-",L7727)</f>
        <v/>
      </c>
      <c r="N7727" s="4">
        <f>+C7727</f>
        <v/>
      </c>
    </row>
    <row r="7728" ht="14.25" customHeight="1">
      <c r="J7728" s="4">
        <f>MONTH(A7728)</f>
        <v/>
      </c>
      <c r="K7728" s="4">
        <f>DAY(A7728)</f>
        <v/>
      </c>
      <c r="L7728" s="4">
        <f>HOUR(A7728)</f>
        <v/>
      </c>
      <c r="M7728" s="4">
        <f>CONCATENATE(J7728,"-",K7728,"-",L7728)</f>
        <v/>
      </c>
      <c r="N7728" s="4">
        <f>+C7728</f>
        <v/>
      </c>
    </row>
    <row r="7729" ht="14.25" customHeight="1">
      <c r="J7729" s="4">
        <f>MONTH(A7729)</f>
        <v/>
      </c>
      <c r="K7729" s="4">
        <f>DAY(A7729)</f>
        <v/>
      </c>
      <c r="L7729" s="4">
        <f>HOUR(A7729)</f>
        <v/>
      </c>
      <c r="M7729" s="4">
        <f>CONCATENATE(J7729,"-",K7729,"-",L7729)</f>
        <v/>
      </c>
      <c r="N7729" s="4">
        <f>+C7729</f>
        <v/>
      </c>
    </row>
    <row r="7730" ht="14.25" customHeight="1">
      <c r="J7730" s="4">
        <f>MONTH(A7730)</f>
        <v/>
      </c>
      <c r="K7730" s="4">
        <f>DAY(A7730)</f>
        <v/>
      </c>
      <c r="L7730" s="4">
        <f>HOUR(A7730)</f>
        <v/>
      </c>
      <c r="M7730" s="4">
        <f>CONCATENATE(J7730,"-",K7730,"-",L7730)</f>
        <v/>
      </c>
      <c r="N7730" s="4">
        <f>+C7730</f>
        <v/>
      </c>
    </row>
    <row r="7731" ht="14.25" customHeight="1">
      <c r="J7731" s="4">
        <f>MONTH(A7731)</f>
        <v/>
      </c>
      <c r="K7731" s="4">
        <f>DAY(A7731)</f>
        <v/>
      </c>
      <c r="L7731" s="4">
        <f>HOUR(A7731)</f>
        <v/>
      </c>
      <c r="M7731" s="4">
        <f>CONCATENATE(J7731,"-",K7731,"-",L7731)</f>
        <v/>
      </c>
      <c r="N7731" s="4">
        <f>+C7731</f>
        <v/>
      </c>
    </row>
    <row r="7732" ht="14.25" customHeight="1">
      <c r="J7732" s="4">
        <f>MONTH(A7732)</f>
        <v/>
      </c>
      <c r="K7732" s="4">
        <f>DAY(A7732)</f>
        <v/>
      </c>
      <c r="L7732" s="4">
        <f>HOUR(A7732)</f>
        <v/>
      </c>
      <c r="M7732" s="4">
        <f>CONCATENATE(J7732,"-",K7732,"-",L7732)</f>
        <v/>
      </c>
      <c r="N7732" s="4">
        <f>+C7732</f>
        <v/>
      </c>
    </row>
    <row r="7733" ht="14.25" customHeight="1">
      <c r="J7733" s="4">
        <f>MONTH(A7733)</f>
        <v/>
      </c>
      <c r="K7733" s="4">
        <f>DAY(A7733)</f>
        <v/>
      </c>
      <c r="L7733" s="4">
        <f>HOUR(A7733)</f>
        <v/>
      </c>
      <c r="M7733" s="4">
        <f>CONCATENATE(J7733,"-",K7733,"-",L7733)</f>
        <v/>
      </c>
      <c r="N7733" s="4">
        <f>+C7733</f>
        <v/>
      </c>
    </row>
    <row r="7734" ht="14.25" customHeight="1">
      <c r="J7734" s="4">
        <f>MONTH(A7734)</f>
        <v/>
      </c>
      <c r="K7734" s="4">
        <f>DAY(A7734)</f>
        <v/>
      </c>
      <c r="L7734" s="4">
        <f>HOUR(A7734)</f>
        <v/>
      </c>
      <c r="M7734" s="4">
        <f>CONCATENATE(J7734,"-",K7734,"-",L7734)</f>
        <v/>
      </c>
      <c r="N7734" s="4">
        <f>+C7734</f>
        <v/>
      </c>
    </row>
    <row r="7735" ht="14.25" customHeight="1">
      <c r="J7735" s="4">
        <f>MONTH(A7735)</f>
        <v/>
      </c>
      <c r="K7735" s="4">
        <f>DAY(A7735)</f>
        <v/>
      </c>
      <c r="L7735" s="4">
        <f>HOUR(A7735)</f>
        <v/>
      </c>
      <c r="M7735" s="4">
        <f>CONCATENATE(J7735,"-",K7735,"-",L7735)</f>
        <v/>
      </c>
      <c r="N7735" s="4">
        <f>+C7735</f>
        <v/>
      </c>
    </row>
    <row r="7736" ht="14.25" customHeight="1">
      <c r="J7736" s="4">
        <f>MONTH(A7736)</f>
        <v/>
      </c>
      <c r="K7736" s="4">
        <f>DAY(A7736)</f>
        <v/>
      </c>
      <c r="L7736" s="4">
        <f>HOUR(A7736)</f>
        <v/>
      </c>
      <c r="M7736" s="4">
        <f>CONCATENATE(J7736,"-",K7736,"-",L7736)</f>
        <v/>
      </c>
      <c r="N7736" s="4">
        <f>+C7736</f>
        <v/>
      </c>
    </row>
    <row r="7737" ht="14.25" customHeight="1">
      <c r="J7737" s="4">
        <f>MONTH(A7737)</f>
        <v/>
      </c>
      <c r="K7737" s="4">
        <f>DAY(A7737)</f>
        <v/>
      </c>
      <c r="L7737" s="4">
        <f>HOUR(A7737)</f>
        <v/>
      </c>
      <c r="M7737" s="4">
        <f>CONCATENATE(J7737,"-",K7737,"-",L7737)</f>
        <v/>
      </c>
      <c r="N7737" s="4">
        <f>+C7737</f>
        <v/>
      </c>
    </row>
    <row r="7738" ht="14.25" customHeight="1">
      <c r="J7738" s="4">
        <f>MONTH(A7738)</f>
        <v/>
      </c>
      <c r="K7738" s="4">
        <f>DAY(A7738)</f>
        <v/>
      </c>
      <c r="L7738" s="4">
        <f>HOUR(A7738)</f>
        <v/>
      </c>
      <c r="M7738" s="4">
        <f>CONCATENATE(J7738,"-",K7738,"-",L7738)</f>
        <v/>
      </c>
      <c r="N7738" s="4">
        <f>+C7738</f>
        <v/>
      </c>
    </row>
    <row r="7739" ht="14.25" customHeight="1">
      <c r="J7739" s="4">
        <f>MONTH(A7739)</f>
        <v/>
      </c>
      <c r="K7739" s="4">
        <f>DAY(A7739)</f>
        <v/>
      </c>
      <c r="L7739" s="4">
        <f>HOUR(A7739)</f>
        <v/>
      </c>
      <c r="M7739" s="4">
        <f>CONCATENATE(J7739,"-",K7739,"-",L7739)</f>
        <v/>
      </c>
      <c r="N7739" s="4">
        <f>+C7739</f>
        <v/>
      </c>
    </row>
    <row r="7740" ht="14.25" customHeight="1">
      <c r="J7740" s="4">
        <f>MONTH(A7740)</f>
        <v/>
      </c>
      <c r="K7740" s="4">
        <f>DAY(A7740)</f>
        <v/>
      </c>
      <c r="L7740" s="4">
        <f>HOUR(A7740)</f>
        <v/>
      </c>
      <c r="M7740" s="4">
        <f>CONCATENATE(J7740,"-",K7740,"-",L7740)</f>
        <v/>
      </c>
      <c r="N7740" s="4">
        <f>+C7740</f>
        <v/>
      </c>
    </row>
    <row r="7741" ht="14.25" customHeight="1">
      <c r="J7741" s="4">
        <f>MONTH(A7741)</f>
        <v/>
      </c>
      <c r="K7741" s="4">
        <f>DAY(A7741)</f>
        <v/>
      </c>
      <c r="L7741" s="4">
        <f>HOUR(A7741)</f>
        <v/>
      </c>
      <c r="M7741" s="4">
        <f>CONCATENATE(J7741,"-",K7741,"-",L7741)</f>
        <v/>
      </c>
      <c r="N7741" s="4">
        <f>+C7741</f>
        <v/>
      </c>
    </row>
    <row r="7742" ht="14.25" customHeight="1">
      <c r="J7742" s="4">
        <f>MONTH(A7742)</f>
        <v/>
      </c>
      <c r="K7742" s="4">
        <f>DAY(A7742)</f>
        <v/>
      </c>
      <c r="L7742" s="4">
        <f>HOUR(A7742)</f>
        <v/>
      </c>
      <c r="M7742" s="4">
        <f>CONCATENATE(J7742,"-",K7742,"-",L7742)</f>
        <v/>
      </c>
      <c r="N7742" s="4">
        <f>+C7742</f>
        <v/>
      </c>
    </row>
    <row r="7743" ht="14.25" customHeight="1">
      <c r="J7743" s="4">
        <f>MONTH(A7743)</f>
        <v/>
      </c>
      <c r="K7743" s="4">
        <f>DAY(A7743)</f>
        <v/>
      </c>
      <c r="L7743" s="4">
        <f>HOUR(A7743)</f>
        <v/>
      </c>
      <c r="M7743" s="4">
        <f>CONCATENATE(J7743,"-",K7743,"-",L7743)</f>
        <v/>
      </c>
      <c r="N7743" s="4">
        <f>+C7743</f>
        <v/>
      </c>
    </row>
    <row r="7744" ht="14.25" customHeight="1">
      <c r="J7744" s="4">
        <f>MONTH(A7744)</f>
        <v/>
      </c>
      <c r="K7744" s="4">
        <f>DAY(A7744)</f>
        <v/>
      </c>
      <c r="L7744" s="4">
        <f>HOUR(A7744)</f>
        <v/>
      </c>
      <c r="M7744" s="4">
        <f>CONCATENATE(J7744,"-",K7744,"-",L7744)</f>
        <v/>
      </c>
      <c r="N7744" s="4">
        <f>+C7744</f>
        <v/>
      </c>
    </row>
    <row r="7745" ht="14.25" customHeight="1">
      <c r="J7745" s="4">
        <f>MONTH(A7745)</f>
        <v/>
      </c>
      <c r="K7745" s="4">
        <f>DAY(A7745)</f>
        <v/>
      </c>
      <c r="L7745" s="4">
        <f>HOUR(A7745)</f>
        <v/>
      </c>
      <c r="M7745" s="4">
        <f>CONCATENATE(J7745,"-",K7745,"-",L7745)</f>
        <v/>
      </c>
      <c r="N7745" s="4">
        <f>+C7745</f>
        <v/>
      </c>
    </row>
    <row r="7746" ht="14.25" customHeight="1">
      <c r="J7746" s="4">
        <f>MONTH(A7746)</f>
        <v/>
      </c>
      <c r="K7746" s="4">
        <f>DAY(A7746)</f>
        <v/>
      </c>
      <c r="L7746" s="4">
        <f>HOUR(A7746)</f>
        <v/>
      </c>
      <c r="M7746" s="4">
        <f>CONCATENATE(J7746,"-",K7746,"-",L7746)</f>
        <v/>
      </c>
      <c r="N7746" s="4">
        <f>+C7746</f>
        <v/>
      </c>
    </row>
    <row r="7747" ht="14.25" customHeight="1">
      <c r="J7747" s="4">
        <f>MONTH(A7747)</f>
        <v/>
      </c>
      <c r="K7747" s="4">
        <f>DAY(A7747)</f>
        <v/>
      </c>
      <c r="L7747" s="4">
        <f>HOUR(A7747)</f>
        <v/>
      </c>
      <c r="M7747" s="4">
        <f>CONCATENATE(J7747,"-",K7747,"-",L7747)</f>
        <v/>
      </c>
      <c r="N7747" s="4">
        <f>+C7747</f>
        <v/>
      </c>
    </row>
    <row r="7748" ht="14.25" customHeight="1">
      <c r="J7748" s="4">
        <f>MONTH(A7748)</f>
        <v/>
      </c>
      <c r="K7748" s="4">
        <f>DAY(A7748)</f>
        <v/>
      </c>
      <c r="L7748" s="4">
        <f>HOUR(A7748)</f>
        <v/>
      </c>
      <c r="M7748" s="4">
        <f>CONCATENATE(J7748,"-",K7748,"-",L7748)</f>
        <v/>
      </c>
      <c r="N7748" s="4">
        <f>+C7748</f>
        <v/>
      </c>
    </row>
    <row r="7749" ht="14.25" customHeight="1">
      <c r="J7749" s="4">
        <f>MONTH(A7749)</f>
        <v/>
      </c>
      <c r="K7749" s="4">
        <f>DAY(A7749)</f>
        <v/>
      </c>
      <c r="L7749" s="4">
        <f>HOUR(A7749)</f>
        <v/>
      </c>
      <c r="M7749" s="4">
        <f>CONCATENATE(J7749,"-",K7749,"-",L7749)</f>
        <v/>
      </c>
      <c r="N7749" s="4">
        <f>+C7749</f>
        <v/>
      </c>
    </row>
    <row r="7750" ht="14.25" customHeight="1">
      <c r="J7750" s="4">
        <f>MONTH(A7750)</f>
        <v/>
      </c>
      <c r="K7750" s="4">
        <f>DAY(A7750)</f>
        <v/>
      </c>
      <c r="L7750" s="4">
        <f>HOUR(A7750)</f>
        <v/>
      </c>
      <c r="M7750" s="4">
        <f>CONCATENATE(J7750,"-",K7750,"-",L7750)</f>
        <v/>
      </c>
      <c r="N7750" s="4">
        <f>+C7750</f>
        <v/>
      </c>
    </row>
    <row r="7751" ht="14.25" customHeight="1">
      <c r="J7751" s="4">
        <f>MONTH(A7751)</f>
        <v/>
      </c>
      <c r="K7751" s="4">
        <f>DAY(A7751)</f>
        <v/>
      </c>
      <c r="L7751" s="4">
        <f>HOUR(A7751)</f>
        <v/>
      </c>
      <c r="M7751" s="4">
        <f>CONCATENATE(J7751,"-",K7751,"-",L7751)</f>
        <v/>
      </c>
      <c r="N7751" s="4">
        <f>+C7751</f>
        <v/>
      </c>
    </row>
    <row r="7752" ht="14.25" customHeight="1">
      <c r="J7752" s="4">
        <f>MONTH(A7752)</f>
        <v/>
      </c>
      <c r="K7752" s="4">
        <f>DAY(A7752)</f>
        <v/>
      </c>
      <c r="L7752" s="4">
        <f>HOUR(A7752)</f>
        <v/>
      </c>
      <c r="M7752" s="4">
        <f>CONCATENATE(J7752,"-",K7752,"-",L7752)</f>
        <v/>
      </c>
      <c r="N7752" s="4">
        <f>+C7752</f>
        <v/>
      </c>
    </row>
    <row r="7753" ht="14.25" customHeight="1">
      <c r="J7753" s="4">
        <f>MONTH(A7753)</f>
        <v/>
      </c>
      <c r="K7753" s="4">
        <f>DAY(A7753)</f>
        <v/>
      </c>
      <c r="L7753" s="4">
        <f>HOUR(A7753)</f>
        <v/>
      </c>
      <c r="M7753" s="4">
        <f>CONCATENATE(J7753,"-",K7753,"-",L7753)</f>
        <v/>
      </c>
      <c r="N7753" s="4">
        <f>+C7753</f>
        <v/>
      </c>
    </row>
    <row r="7754" ht="14.25" customHeight="1">
      <c r="J7754" s="4">
        <f>MONTH(A7754)</f>
        <v/>
      </c>
      <c r="K7754" s="4">
        <f>DAY(A7754)</f>
        <v/>
      </c>
      <c r="L7754" s="4">
        <f>HOUR(A7754)</f>
        <v/>
      </c>
      <c r="M7754" s="4">
        <f>CONCATENATE(J7754,"-",K7754,"-",L7754)</f>
        <v/>
      </c>
      <c r="N7754" s="4">
        <f>+C7754</f>
        <v/>
      </c>
    </row>
    <row r="7755" ht="14.25" customHeight="1">
      <c r="J7755" s="4">
        <f>MONTH(A7755)</f>
        <v/>
      </c>
      <c r="K7755" s="4">
        <f>DAY(A7755)</f>
        <v/>
      </c>
      <c r="L7755" s="4">
        <f>HOUR(A7755)</f>
        <v/>
      </c>
      <c r="M7755" s="4">
        <f>CONCATENATE(J7755,"-",K7755,"-",L7755)</f>
        <v/>
      </c>
      <c r="N7755" s="4">
        <f>+C7755</f>
        <v/>
      </c>
    </row>
    <row r="7756" ht="14.25" customHeight="1">
      <c r="J7756" s="4">
        <f>MONTH(A7756)</f>
        <v/>
      </c>
      <c r="K7756" s="4">
        <f>DAY(A7756)</f>
        <v/>
      </c>
      <c r="L7756" s="4">
        <f>HOUR(A7756)</f>
        <v/>
      </c>
      <c r="M7756" s="4">
        <f>CONCATENATE(J7756,"-",K7756,"-",L7756)</f>
        <v/>
      </c>
      <c r="N7756" s="4">
        <f>+C7756</f>
        <v/>
      </c>
    </row>
    <row r="7757" ht="14.25" customHeight="1">
      <c r="J7757" s="4">
        <f>MONTH(A7757)</f>
        <v/>
      </c>
      <c r="K7757" s="4">
        <f>DAY(A7757)</f>
        <v/>
      </c>
      <c r="L7757" s="4">
        <f>HOUR(A7757)</f>
        <v/>
      </c>
      <c r="M7757" s="4">
        <f>CONCATENATE(J7757,"-",K7757,"-",L7757)</f>
        <v/>
      </c>
      <c r="N7757" s="4">
        <f>+C7757</f>
        <v/>
      </c>
    </row>
    <row r="7758" ht="14.25" customHeight="1">
      <c r="J7758" s="4">
        <f>MONTH(A7758)</f>
        <v/>
      </c>
      <c r="K7758" s="4">
        <f>DAY(A7758)</f>
        <v/>
      </c>
      <c r="L7758" s="4">
        <f>HOUR(A7758)</f>
        <v/>
      </c>
      <c r="M7758" s="4">
        <f>CONCATENATE(J7758,"-",K7758,"-",L7758)</f>
        <v/>
      </c>
      <c r="N7758" s="4">
        <f>+C7758</f>
        <v/>
      </c>
    </row>
    <row r="7759" ht="14.25" customHeight="1">
      <c r="J7759" s="4">
        <f>MONTH(A7759)</f>
        <v/>
      </c>
      <c r="K7759" s="4">
        <f>DAY(A7759)</f>
        <v/>
      </c>
      <c r="L7759" s="4">
        <f>HOUR(A7759)</f>
        <v/>
      </c>
      <c r="M7759" s="4">
        <f>CONCATENATE(J7759,"-",K7759,"-",L7759)</f>
        <v/>
      </c>
      <c r="N7759" s="4">
        <f>+C7759</f>
        <v/>
      </c>
    </row>
    <row r="7760" ht="14.25" customHeight="1">
      <c r="J7760" s="4">
        <f>MONTH(A7760)</f>
        <v/>
      </c>
      <c r="K7760" s="4">
        <f>DAY(A7760)</f>
        <v/>
      </c>
      <c r="L7760" s="4">
        <f>HOUR(A7760)</f>
        <v/>
      </c>
      <c r="M7760" s="4">
        <f>CONCATENATE(J7760,"-",K7760,"-",L7760)</f>
        <v/>
      </c>
      <c r="N7760" s="4">
        <f>+C7760</f>
        <v/>
      </c>
    </row>
    <row r="7761" ht="14.25" customHeight="1">
      <c r="J7761" s="4">
        <f>MONTH(A7761)</f>
        <v/>
      </c>
      <c r="K7761" s="4">
        <f>DAY(A7761)</f>
        <v/>
      </c>
      <c r="L7761" s="4">
        <f>HOUR(A7761)</f>
        <v/>
      </c>
      <c r="M7761" s="4">
        <f>CONCATENATE(J7761,"-",K7761,"-",L7761)</f>
        <v/>
      </c>
      <c r="N7761" s="4">
        <f>+C7761</f>
        <v/>
      </c>
    </row>
    <row r="7762" ht="14.25" customHeight="1">
      <c r="J7762" s="4">
        <f>MONTH(A7762)</f>
        <v/>
      </c>
      <c r="K7762" s="4">
        <f>DAY(A7762)</f>
        <v/>
      </c>
      <c r="L7762" s="4">
        <f>HOUR(A7762)</f>
        <v/>
      </c>
      <c r="M7762" s="4">
        <f>CONCATENATE(J7762,"-",K7762,"-",L7762)</f>
        <v/>
      </c>
      <c r="N7762" s="4">
        <f>+C7762</f>
        <v/>
      </c>
    </row>
    <row r="7763" ht="14.25" customHeight="1">
      <c r="J7763" s="4">
        <f>MONTH(A7763)</f>
        <v/>
      </c>
      <c r="K7763" s="4">
        <f>DAY(A7763)</f>
        <v/>
      </c>
      <c r="L7763" s="4">
        <f>HOUR(A7763)</f>
        <v/>
      </c>
      <c r="M7763" s="4">
        <f>CONCATENATE(J7763,"-",K7763,"-",L7763)</f>
        <v/>
      </c>
      <c r="N7763" s="4">
        <f>+C7763</f>
        <v/>
      </c>
    </row>
    <row r="7764" ht="14.25" customHeight="1">
      <c r="J7764" s="4">
        <f>MONTH(A7764)</f>
        <v/>
      </c>
      <c r="K7764" s="4">
        <f>DAY(A7764)</f>
        <v/>
      </c>
      <c r="L7764" s="4">
        <f>HOUR(A7764)</f>
        <v/>
      </c>
      <c r="M7764" s="4">
        <f>CONCATENATE(J7764,"-",K7764,"-",L7764)</f>
        <v/>
      </c>
      <c r="N7764" s="4">
        <f>+C7764</f>
        <v/>
      </c>
    </row>
    <row r="7765" ht="14.25" customHeight="1">
      <c r="J7765" s="4">
        <f>MONTH(A7765)</f>
        <v/>
      </c>
      <c r="K7765" s="4">
        <f>DAY(A7765)</f>
        <v/>
      </c>
      <c r="L7765" s="4">
        <f>HOUR(A7765)</f>
        <v/>
      </c>
      <c r="M7765" s="4">
        <f>CONCATENATE(J7765,"-",K7765,"-",L7765)</f>
        <v/>
      </c>
      <c r="N7765" s="4">
        <f>+C7765</f>
        <v/>
      </c>
    </row>
    <row r="7766" ht="14.25" customHeight="1">
      <c r="J7766" s="4">
        <f>MONTH(A7766)</f>
        <v/>
      </c>
      <c r="K7766" s="4">
        <f>DAY(A7766)</f>
        <v/>
      </c>
      <c r="L7766" s="4">
        <f>HOUR(A7766)</f>
        <v/>
      </c>
      <c r="M7766" s="4">
        <f>CONCATENATE(J7766,"-",K7766,"-",L7766)</f>
        <v/>
      </c>
      <c r="N7766" s="4">
        <f>+C7766</f>
        <v/>
      </c>
    </row>
    <row r="7767" ht="14.25" customHeight="1">
      <c r="J7767" s="4">
        <f>MONTH(A7767)</f>
        <v/>
      </c>
      <c r="K7767" s="4">
        <f>DAY(A7767)</f>
        <v/>
      </c>
      <c r="L7767" s="4">
        <f>HOUR(A7767)</f>
        <v/>
      </c>
      <c r="M7767" s="4">
        <f>CONCATENATE(J7767,"-",K7767,"-",L7767)</f>
        <v/>
      </c>
      <c r="N7767" s="4">
        <f>+C7767</f>
        <v/>
      </c>
    </row>
    <row r="7768" ht="14.25" customHeight="1">
      <c r="J7768" s="4">
        <f>MONTH(A7768)</f>
        <v/>
      </c>
      <c r="K7768" s="4">
        <f>DAY(A7768)</f>
        <v/>
      </c>
      <c r="L7768" s="4">
        <f>HOUR(A7768)</f>
        <v/>
      </c>
      <c r="M7768" s="4">
        <f>CONCATENATE(J7768,"-",K7768,"-",L7768)</f>
        <v/>
      </c>
      <c r="N7768" s="4">
        <f>+C7768</f>
        <v/>
      </c>
    </row>
    <row r="7769" ht="14.25" customHeight="1">
      <c r="J7769" s="4">
        <f>MONTH(A7769)</f>
        <v/>
      </c>
      <c r="K7769" s="4">
        <f>DAY(A7769)</f>
        <v/>
      </c>
      <c r="L7769" s="4">
        <f>HOUR(A7769)</f>
        <v/>
      </c>
      <c r="M7769" s="4">
        <f>CONCATENATE(J7769,"-",K7769,"-",L7769)</f>
        <v/>
      </c>
      <c r="N7769" s="4">
        <f>+C7769</f>
        <v/>
      </c>
    </row>
    <row r="7770" ht="14.25" customHeight="1">
      <c r="J7770" s="4">
        <f>MONTH(A7770)</f>
        <v/>
      </c>
      <c r="K7770" s="4">
        <f>DAY(A7770)</f>
        <v/>
      </c>
      <c r="L7770" s="4">
        <f>HOUR(A7770)</f>
        <v/>
      </c>
      <c r="M7770" s="4">
        <f>CONCATENATE(J7770,"-",K7770,"-",L7770)</f>
        <v/>
      </c>
      <c r="N7770" s="4">
        <f>+C7770</f>
        <v/>
      </c>
    </row>
    <row r="7771" ht="14.25" customHeight="1">
      <c r="J7771" s="4">
        <f>MONTH(A7771)</f>
        <v/>
      </c>
      <c r="K7771" s="4">
        <f>DAY(A7771)</f>
        <v/>
      </c>
      <c r="L7771" s="4">
        <f>HOUR(A7771)</f>
        <v/>
      </c>
      <c r="M7771" s="4">
        <f>CONCATENATE(J7771,"-",K7771,"-",L7771)</f>
        <v/>
      </c>
      <c r="N7771" s="4">
        <f>+C7771</f>
        <v/>
      </c>
    </row>
    <row r="7772" ht="14.25" customHeight="1">
      <c r="J7772" s="4">
        <f>MONTH(A7772)</f>
        <v/>
      </c>
      <c r="K7772" s="4">
        <f>DAY(A7772)</f>
        <v/>
      </c>
      <c r="L7772" s="4">
        <f>HOUR(A7772)</f>
        <v/>
      </c>
      <c r="M7772" s="4">
        <f>CONCATENATE(J7772,"-",K7772,"-",L7772)</f>
        <v/>
      </c>
      <c r="N7772" s="4">
        <f>+C7772</f>
        <v/>
      </c>
    </row>
    <row r="7773" ht="14.25" customHeight="1">
      <c r="J7773" s="4">
        <f>MONTH(A7773)</f>
        <v/>
      </c>
      <c r="K7773" s="4">
        <f>DAY(A7773)</f>
        <v/>
      </c>
      <c r="L7773" s="4">
        <f>HOUR(A7773)</f>
        <v/>
      </c>
      <c r="M7773" s="4">
        <f>CONCATENATE(J7773,"-",K7773,"-",L7773)</f>
        <v/>
      </c>
      <c r="N7773" s="4">
        <f>+C7773</f>
        <v/>
      </c>
    </row>
    <row r="7774" ht="14.25" customHeight="1">
      <c r="J7774" s="4">
        <f>MONTH(A7774)</f>
        <v/>
      </c>
      <c r="K7774" s="4">
        <f>DAY(A7774)</f>
        <v/>
      </c>
      <c r="L7774" s="4">
        <f>HOUR(A7774)</f>
        <v/>
      </c>
      <c r="M7774" s="4">
        <f>CONCATENATE(J7774,"-",K7774,"-",L7774)</f>
        <v/>
      </c>
      <c r="N7774" s="4">
        <f>+C7774</f>
        <v/>
      </c>
    </row>
    <row r="7775" ht="14.25" customHeight="1">
      <c r="J7775" s="4">
        <f>MONTH(A7775)</f>
        <v/>
      </c>
      <c r="K7775" s="4">
        <f>DAY(A7775)</f>
        <v/>
      </c>
      <c r="L7775" s="4">
        <f>HOUR(A7775)</f>
        <v/>
      </c>
      <c r="M7775" s="4">
        <f>CONCATENATE(J7775,"-",K7775,"-",L7775)</f>
        <v/>
      </c>
      <c r="N7775" s="4">
        <f>+C7775</f>
        <v/>
      </c>
    </row>
    <row r="7776" ht="14.25" customHeight="1">
      <c r="J7776" s="4">
        <f>MONTH(A7776)</f>
        <v/>
      </c>
      <c r="K7776" s="4">
        <f>DAY(A7776)</f>
        <v/>
      </c>
      <c r="L7776" s="4">
        <f>HOUR(A7776)</f>
        <v/>
      </c>
      <c r="M7776" s="4">
        <f>CONCATENATE(J7776,"-",K7776,"-",L7776)</f>
        <v/>
      </c>
      <c r="N7776" s="4">
        <f>+C7776</f>
        <v/>
      </c>
    </row>
    <row r="7777" ht="14.25" customHeight="1">
      <c r="J7777" s="4">
        <f>MONTH(A7777)</f>
        <v/>
      </c>
      <c r="K7777" s="4">
        <f>DAY(A7777)</f>
        <v/>
      </c>
      <c r="L7777" s="4">
        <f>HOUR(A7777)</f>
        <v/>
      </c>
      <c r="M7777" s="4">
        <f>CONCATENATE(J7777,"-",K7777,"-",L7777)</f>
        <v/>
      </c>
      <c r="N7777" s="4">
        <f>+C7777</f>
        <v/>
      </c>
    </row>
    <row r="7778" ht="14.25" customHeight="1">
      <c r="J7778" s="4">
        <f>MONTH(A7778)</f>
        <v/>
      </c>
      <c r="K7778" s="4">
        <f>DAY(A7778)</f>
        <v/>
      </c>
      <c r="L7778" s="4">
        <f>HOUR(A7778)</f>
        <v/>
      </c>
      <c r="M7778" s="4">
        <f>CONCATENATE(J7778,"-",K7778,"-",L7778)</f>
        <v/>
      </c>
      <c r="N7778" s="4">
        <f>+C7778</f>
        <v/>
      </c>
    </row>
    <row r="7779" ht="14.25" customHeight="1">
      <c r="J7779" s="4">
        <f>MONTH(A7779)</f>
        <v/>
      </c>
      <c r="K7779" s="4">
        <f>DAY(A7779)</f>
        <v/>
      </c>
      <c r="L7779" s="4">
        <f>HOUR(A7779)</f>
        <v/>
      </c>
      <c r="M7779" s="4">
        <f>CONCATENATE(J7779,"-",K7779,"-",L7779)</f>
        <v/>
      </c>
      <c r="N7779" s="4">
        <f>+C7779</f>
        <v/>
      </c>
    </row>
    <row r="7780" ht="14.25" customHeight="1">
      <c r="J7780" s="4">
        <f>MONTH(A7780)</f>
        <v/>
      </c>
      <c r="K7780" s="4">
        <f>DAY(A7780)</f>
        <v/>
      </c>
      <c r="L7780" s="4">
        <f>HOUR(A7780)</f>
        <v/>
      </c>
      <c r="M7780" s="4">
        <f>CONCATENATE(J7780,"-",K7780,"-",L7780)</f>
        <v/>
      </c>
      <c r="N7780" s="4">
        <f>+C7780</f>
        <v/>
      </c>
    </row>
    <row r="7781" ht="14.25" customHeight="1">
      <c r="J7781" s="4">
        <f>MONTH(A7781)</f>
        <v/>
      </c>
      <c r="K7781" s="4">
        <f>DAY(A7781)</f>
        <v/>
      </c>
      <c r="L7781" s="4">
        <f>HOUR(A7781)</f>
        <v/>
      </c>
      <c r="M7781" s="4">
        <f>CONCATENATE(J7781,"-",K7781,"-",L7781)</f>
        <v/>
      </c>
      <c r="N7781" s="4">
        <f>+C7781</f>
        <v/>
      </c>
    </row>
    <row r="7782" ht="14.25" customHeight="1">
      <c r="J7782" s="4">
        <f>MONTH(A7782)</f>
        <v/>
      </c>
      <c r="K7782" s="4">
        <f>DAY(A7782)</f>
        <v/>
      </c>
      <c r="L7782" s="4">
        <f>HOUR(A7782)</f>
        <v/>
      </c>
      <c r="M7782" s="4">
        <f>CONCATENATE(J7782,"-",K7782,"-",L7782)</f>
        <v/>
      </c>
      <c r="N7782" s="4">
        <f>+C7782</f>
        <v/>
      </c>
    </row>
    <row r="7783" ht="14.25" customHeight="1">
      <c r="J7783" s="4">
        <f>MONTH(A7783)</f>
        <v/>
      </c>
      <c r="K7783" s="4">
        <f>DAY(A7783)</f>
        <v/>
      </c>
      <c r="L7783" s="4">
        <f>HOUR(A7783)</f>
        <v/>
      </c>
      <c r="M7783" s="4">
        <f>CONCATENATE(J7783,"-",K7783,"-",L7783)</f>
        <v/>
      </c>
      <c r="N7783" s="4">
        <f>+C7783</f>
        <v/>
      </c>
    </row>
    <row r="7784" ht="14.25" customHeight="1">
      <c r="J7784" s="4">
        <f>MONTH(A7784)</f>
        <v/>
      </c>
      <c r="K7784" s="4">
        <f>DAY(A7784)</f>
        <v/>
      </c>
      <c r="L7784" s="4">
        <f>HOUR(A7784)</f>
        <v/>
      </c>
      <c r="M7784" s="4">
        <f>CONCATENATE(J7784,"-",K7784,"-",L7784)</f>
        <v/>
      </c>
      <c r="N7784" s="4">
        <f>+C7784</f>
        <v/>
      </c>
    </row>
    <row r="7785" ht="14.25" customHeight="1">
      <c r="J7785" s="4">
        <f>MONTH(A7785)</f>
        <v/>
      </c>
      <c r="K7785" s="4">
        <f>DAY(A7785)</f>
        <v/>
      </c>
      <c r="L7785" s="4">
        <f>HOUR(A7785)</f>
        <v/>
      </c>
      <c r="M7785" s="4">
        <f>CONCATENATE(J7785,"-",K7785,"-",L7785)</f>
        <v/>
      </c>
      <c r="N7785" s="4">
        <f>+C7785</f>
        <v/>
      </c>
    </row>
    <row r="7786" ht="14.25" customHeight="1">
      <c r="J7786" s="4">
        <f>MONTH(A7786)</f>
        <v/>
      </c>
      <c r="K7786" s="4">
        <f>DAY(A7786)</f>
        <v/>
      </c>
      <c r="L7786" s="4">
        <f>HOUR(A7786)</f>
        <v/>
      </c>
      <c r="M7786" s="4">
        <f>CONCATENATE(J7786,"-",K7786,"-",L7786)</f>
        <v/>
      </c>
      <c r="N7786" s="4">
        <f>+C7786</f>
        <v/>
      </c>
    </row>
    <row r="7787" ht="14.25" customHeight="1">
      <c r="J7787" s="4">
        <f>MONTH(A7787)</f>
        <v/>
      </c>
      <c r="K7787" s="4">
        <f>DAY(A7787)</f>
        <v/>
      </c>
      <c r="L7787" s="4">
        <f>HOUR(A7787)</f>
        <v/>
      </c>
      <c r="M7787" s="4">
        <f>CONCATENATE(J7787,"-",K7787,"-",L7787)</f>
        <v/>
      </c>
      <c r="N7787" s="4">
        <f>+C7787</f>
        <v/>
      </c>
    </row>
    <row r="7788" ht="14.25" customHeight="1">
      <c r="J7788" s="4">
        <f>MONTH(A7788)</f>
        <v/>
      </c>
      <c r="K7788" s="4">
        <f>DAY(A7788)</f>
        <v/>
      </c>
      <c r="L7788" s="4">
        <f>HOUR(A7788)</f>
        <v/>
      </c>
      <c r="M7788" s="4">
        <f>CONCATENATE(J7788,"-",K7788,"-",L7788)</f>
        <v/>
      </c>
      <c r="N7788" s="4">
        <f>+C7788</f>
        <v/>
      </c>
    </row>
    <row r="7789" ht="14.25" customHeight="1">
      <c r="J7789" s="4">
        <f>MONTH(A7789)</f>
        <v/>
      </c>
      <c r="K7789" s="4">
        <f>DAY(A7789)</f>
        <v/>
      </c>
      <c r="L7789" s="4">
        <f>HOUR(A7789)</f>
        <v/>
      </c>
      <c r="M7789" s="4">
        <f>CONCATENATE(J7789,"-",K7789,"-",L7789)</f>
        <v/>
      </c>
      <c r="N7789" s="4">
        <f>+C7789</f>
        <v/>
      </c>
    </row>
    <row r="7790" ht="14.25" customHeight="1">
      <c r="J7790" s="4">
        <f>MONTH(A7790)</f>
        <v/>
      </c>
      <c r="K7790" s="4">
        <f>DAY(A7790)</f>
        <v/>
      </c>
      <c r="L7790" s="4">
        <f>HOUR(A7790)</f>
        <v/>
      </c>
      <c r="M7790" s="4">
        <f>CONCATENATE(J7790,"-",K7790,"-",L7790)</f>
        <v/>
      </c>
      <c r="N7790" s="4">
        <f>+C7790</f>
        <v/>
      </c>
    </row>
    <row r="7791" ht="14.25" customHeight="1">
      <c r="J7791" s="4">
        <f>MONTH(A7791)</f>
        <v/>
      </c>
      <c r="K7791" s="4">
        <f>DAY(A7791)</f>
        <v/>
      </c>
      <c r="L7791" s="4">
        <f>HOUR(A7791)</f>
        <v/>
      </c>
      <c r="M7791" s="4">
        <f>CONCATENATE(J7791,"-",K7791,"-",L7791)</f>
        <v/>
      </c>
      <c r="N7791" s="4">
        <f>+C7791</f>
        <v/>
      </c>
    </row>
    <row r="7792" ht="14.25" customHeight="1">
      <c r="J7792" s="4">
        <f>MONTH(A7792)</f>
        <v/>
      </c>
      <c r="K7792" s="4">
        <f>DAY(A7792)</f>
        <v/>
      </c>
      <c r="L7792" s="4">
        <f>HOUR(A7792)</f>
        <v/>
      </c>
      <c r="M7792" s="4">
        <f>CONCATENATE(J7792,"-",K7792,"-",L7792)</f>
        <v/>
      </c>
      <c r="N7792" s="4">
        <f>+C7792</f>
        <v/>
      </c>
    </row>
    <row r="7793" ht="14.25" customHeight="1">
      <c r="J7793" s="4">
        <f>MONTH(A7793)</f>
        <v/>
      </c>
      <c r="K7793" s="4">
        <f>DAY(A7793)</f>
        <v/>
      </c>
      <c r="L7793" s="4">
        <f>HOUR(A7793)</f>
        <v/>
      </c>
      <c r="M7793" s="4">
        <f>CONCATENATE(J7793,"-",K7793,"-",L7793)</f>
        <v/>
      </c>
      <c r="N7793" s="4">
        <f>+C7793</f>
        <v/>
      </c>
    </row>
    <row r="7794" ht="14.25" customHeight="1">
      <c r="J7794" s="4">
        <f>MONTH(A7794)</f>
        <v/>
      </c>
      <c r="K7794" s="4">
        <f>DAY(A7794)</f>
        <v/>
      </c>
      <c r="L7794" s="4">
        <f>HOUR(A7794)</f>
        <v/>
      </c>
      <c r="M7794" s="4">
        <f>CONCATENATE(J7794,"-",K7794,"-",L7794)</f>
        <v/>
      </c>
      <c r="N7794" s="4">
        <f>+C7794</f>
        <v/>
      </c>
    </row>
    <row r="7795" ht="14.25" customHeight="1">
      <c r="J7795" s="4">
        <f>MONTH(A7795)</f>
        <v/>
      </c>
      <c r="K7795" s="4">
        <f>DAY(A7795)</f>
        <v/>
      </c>
      <c r="L7795" s="4">
        <f>HOUR(A7795)</f>
        <v/>
      </c>
      <c r="M7795" s="4">
        <f>CONCATENATE(J7795,"-",K7795,"-",L7795)</f>
        <v/>
      </c>
      <c r="N7795" s="4">
        <f>+C7795</f>
        <v/>
      </c>
    </row>
    <row r="7796" ht="14.25" customHeight="1">
      <c r="J7796" s="4">
        <f>MONTH(A7796)</f>
        <v/>
      </c>
      <c r="K7796" s="4">
        <f>DAY(A7796)</f>
        <v/>
      </c>
      <c r="L7796" s="4">
        <f>HOUR(A7796)</f>
        <v/>
      </c>
      <c r="M7796" s="4">
        <f>CONCATENATE(J7796,"-",K7796,"-",L7796)</f>
        <v/>
      </c>
      <c r="N7796" s="4">
        <f>+C7796</f>
        <v/>
      </c>
    </row>
    <row r="7797" ht="14.25" customHeight="1">
      <c r="J7797" s="4">
        <f>MONTH(A7797)</f>
        <v/>
      </c>
      <c r="K7797" s="4">
        <f>DAY(A7797)</f>
        <v/>
      </c>
      <c r="L7797" s="4">
        <f>HOUR(A7797)</f>
        <v/>
      </c>
      <c r="M7797" s="4">
        <f>CONCATENATE(J7797,"-",K7797,"-",L7797)</f>
        <v/>
      </c>
      <c r="N7797" s="4">
        <f>+C7797</f>
        <v/>
      </c>
    </row>
    <row r="7798" ht="14.25" customHeight="1">
      <c r="J7798" s="4">
        <f>MONTH(A7798)</f>
        <v/>
      </c>
      <c r="K7798" s="4">
        <f>DAY(A7798)</f>
        <v/>
      </c>
      <c r="L7798" s="4">
        <f>HOUR(A7798)</f>
        <v/>
      </c>
      <c r="M7798" s="4">
        <f>CONCATENATE(J7798,"-",K7798,"-",L7798)</f>
        <v/>
      </c>
      <c r="N7798" s="4">
        <f>+C7798</f>
        <v/>
      </c>
    </row>
    <row r="7799" ht="14.25" customHeight="1">
      <c r="J7799" s="4">
        <f>MONTH(A7799)</f>
        <v/>
      </c>
      <c r="K7799" s="4">
        <f>DAY(A7799)</f>
        <v/>
      </c>
      <c r="L7799" s="4">
        <f>HOUR(A7799)</f>
        <v/>
      </c>
      <c r="M7799" s="4">
        <f>CONCATENATE(J7799,"-",K7799,"-",L7799)</f>
        <v/>
      </c>
      <c r="N7799" s="4">
        <f>+C7799</f>
        <v/>
      </c>
    </row>
    <row r="7800" ht="14.25" customHeight="1">
      <c r="J7800" s="4">
        <f>MONTH(A7800)</f>
        <v/>
      </c>
      <c r="K7800" s="4">
        <f>DAY(A7800)</f>
        <v/>
      </c>
      <c r="L7800" s="4">
        <f>HOUR(A7800)</f>
        <v/>
      </c>
      <c r="M7800" s="4">
        <f>CONCATENATE(J7800,"-",K7800,"-",L7800)</f>
        <v/>
      </c>
      <c r="N7800" s="4">
        <f>+C7800</f>
        <v/>
      </c>
    </row>
    <row r="7801" ht="14.25" customHeight="1">
      <c r="J7801" s="4">
        <f>MONTH(A7801)</f>
        <v/>
      </c>
      <c r="K7801" s="4">
        <f>DAY(A7801)</f>
        <v/>
      </c>
      <c r="L7801" s="4">
        <f>HOUR(A7801)</f>
        <v/>
      </c>
      <c r="M7801" s="4">
        <f>CONCATENATE(J7801,"-",K7801,"-",L7801)</f>
        <v/>
      </c>
      <c r="N7801" s="4">
        <f>+C7801</f>
        <v/>
      </c>
    </row>
    <row r="7802" ht="14.25" customHeight="1">
      <c r="J7802" s="4">
        <f>MONTH(A7802)</f>
        <v/>
      </c>
      <c r="K7802" s="4">
        <f>DAY(A7802)</f>
        <v/>
      </c>
      <c r="L7802" s="4">
        <f>HOUR(A7802)</f>
        <v/>
      </c>
      <c r="M7802" s="4">
        <f>CONCATENATE(J7802,"-",K7802,"-",L7802)</f>
        <v/>
      </c>
      <c r="N7802" s="4">
        <f>+C7802</f>
        <v/>
      </c>
    </row>
    <row r="7803" ht="14.25" customHeight="1">
      <c r="J7803" s="4">
        <f>MONTH(A7803)</f>
        <v/>
      </c>
      <c r="K7803" s="4">
        <f>DAY(A7803)</f>
        <v/>
      </c>
      <c r="L7803" s="4">
        <f>HOUR(A7803)</f>
        <v/>
      </c>
      <c r="M7803" s="4">
        <f>CONCATENATE(J7803,"-",K7803,"-",L7803)</f>
        <v/>
      </c>
      <c r="N7803" s="4">
        <f>+C7803</f>
        <v/>
      </c>
    </row>
    <row r="7804" ht="14.25" customHeight="1">
      <c r="J7804" s="4">
        <f>MONTH(A7804)</f>
        <v/>
      </c>
      <c r="K7804" s="4">
        <f>DAY(A7804)</f>
        <v/>
      </c>
      <c r="L7804" s="4">
        <f>HOUR(A7804)</f>
        <v/>
      </c>
      <c r="M7804" s="4">
        <f>CONCATENATE(J7804,"-",K7804,"-",L7804)</f>
        <v/>
      </c>
      <c r="N7804" s="4">
        <f>+C7804</f>
        <v/>
      </c>
    </row>
    <row r="7805" ht="14.25" customHeight="1">
      <c r="J7805" s="4">
        <f>MONTH(A7805)</f>
        <v/>
      </c>
      <c r="K7805" s="4">
        <f>DAY(A7805)</f>
        <v/>
      </c>
      <c r="L7805" s="4">
        <f>HOUR(A7805)</f>
        <v/>
      </c>
      <c r="M7805" s="4">
        <f>CONCATENATE(J7805,"-",K7805,"-",L7805)</f>
        <v/>
      </c>
      <c r="N7805" s="4">
        <f>+C7805</f>
        <v/>
      </c>
    </row>
    <row r="7806" ht="14.25" customHeight="1">
      <c r="J7806" s="4">
        <f>MONTH(A7806)</f>
        <v/>
      </c>
      <c r="K7806" s="4">
        <f>DAY(A7806)</f>
        <v/>
      </c>
      <c r="L7806" s="4">
        <f>HOUR(A7806)</f>
        <v/>
      </c>
      <c r="M7806" s="4">
        <f>CONCATENATE(J7806,"-",K7806,"-",L7806)</f>
        <v/>
      </c>
      <c r="N7806" s="4">
        <f>+C7806</f>
        <v/>
      </c>
    </row>
    <row r="7807" ht="14.25" customHeight="1">
      <c r="J7807" s="4">
        <f>MONTH(A7807)</f>
        <v/>
      </c>
      <c r="K7807" s="4">
        <f>DAY(A7807)</f>
        <v/>
      </c>
      <c r="L7807" s="4">
        <f>HOUR(A7807)</f>
        <v/>
      </c>
      <c r="M7807" s="4">
        <f>CONCATENATE(J7807,"-",K7807,"-",L7807)</f>
        <v/>
      </c>
      <c r="N7807" s="4">
        <f>+C7807</f>
        <v/>
      </c>
    </row>
    <row r="7808" ht="14.25" customHeight="1">
      <c r="J7808" s="4">
        <f>MONTH(A7808)</f>
        <v/>
      </c>
      <c r="K7808" s="4">
        <f>DAY(A7808)</f>
        <v/>
      </c>
      <c r="L7808" s="4">
        <f>HOUR(A7808)</f>
        <v/>
      </c>
      <c r="M7808" s="4">
        <f>CONCATENATE(J7808,"-",K7808,"-",L7808)</f>
        <v/>
      </c>
      <c r="N7808" s="4">
        <f>+C7808</f>
        <v/>
      </c>
    </row>
    <row r="7809" ht="14.25" customHeight="1">
      <c r="J7809" s="4">
        <f>MONTH(A7809)</f>
        <v/>
      </c>
      <c r="K7809" s="4">
        <f>DAY(A7809)</f>
        <v/>
      </c>
      <c r="L7809" s="4">
        <f>HOUR(A7809)</f>
        <v/>
      </c>
      <c r="M7809" s="4">
        <f>CONCATENATE(J7809,"-",K7809,"-",L7809)</f>
        <v/>
      </c>
      <c r="N7809" s="4">
        <f>+C7809</f>
        <v/>
      </c>
    </row>
    <row r="7810" ht="14.25" customHeight="1">
      <c r="J7810" s="4">
        <f>MONTH(A7810)</f>
        <v/>
      </c>
      <c r="K7810" s="4">
        <f>DAY(A7810)</f>
        <v/>
      </c>
      <c r="L7810" s="4">
        <f>HOUR(A7810)</f>
        <v/>
      </c>
      <c r="M7810" s="4">
        <f>CONCATENATE(J7810,"-",K7810,"-",L7810)</f>
        <v/>
      </c>
      <c r="N7810" s="4">
        <f>+C7810</f>
        <v/>
      </c>
    </row>
    <row r="7811" ht="14.25" customHeight="1">
      <c r="J7811" s="4">
        <f>MONTH(A7811)</f>
        <v/>
      </c>
      <c r="K7811" s="4">
        <f>DAY(A7811)</f>
        <v/>
      </c>
      <c r="L7811" s="4">
        <f>HOUR(A7811)</f>
        <v/>
      </c>
      <c r="M7811" s="4">
        <f>CONCATENATE(J7811,"-",K7811,"-",L7811)</f>
        <v/>
      </c>
      <c r="N7811" s="4">
        <f>+C7811</f>
        <v/>
      </c>
    </row>
    <row r="7812" ht="14.25" customHeight="1">
      <c r="J7812" s="4">
        <f>MONTH(A7812)</f>
        <v/>
      </c>
      <c r="K7812" s="4">
        <f>DAY(A7812)</f>
        <v/>
      </c>
      <c r="L7812" s="4">
        <f>HOUR(A7812)</f>
        <v/>
      </c>
      <c r="M7812" s="4">
        <f>CONCATENATE(J7812,"-",K7812,"-",L7812)</f>
        <v/>
      </c>
      <c r="N7812" s="4">
        <f>+C7812</f>
        <v/>
      </c>
    </row>
    <row r="7813" ht="14.25" customHeight="1">
      <c r="J7813" s="4">
        <f>MONTH(A7813)</f>
        <v/>
      </c>
      <c r="K7813" s="4">
        <f>DAY(A7813)</f>
        <v/>
      </c>
      <c r="L7813" s="4">
        <f>HOUR(A7813)</f>
        <v/>
      </c>
      <c r="M7813" s="4">
        <f>CONCATENATE(J7813,"-",K7813,"-",L7813)</f>
        <v/>
      </c>
      <c r="N7813" s="4">
        <f>+C7813</f>
        <v/>
      </c>
    </row>
    <row r="7814" ht="14.25" customHeight="1">
      <c r="J7814" s="4">
        <f>MONTH(A7814)</f>
        <v/>
      </c>
      <c r="K7814" s="4">
        <f>DAY(A7814)</f>
        <v/>
      </c>
      <c r="L7814" s="4">
        <f>HOUR(A7814)</f>
        <v/>
      </c>
      <c r="M7814" s="4">
        <f>CONCATENATE(J7814,"-",K7814,"-",L7814)</f>
        <v/>
      </c>
      <c r="N7814" s="4">
        <f>+C7814</f>
        <v/>
      </c>
    </row>
    <row r="7815" ht="14.25" customHeight="1">
      <c r="J7815" s="4">
        <f>MONTH(A7815)</f>
        <v/>
      </c>
      <c r="K7815" s="4">
        <f>DAY(A7815)</f>
        <v/>
      </c>
      <c r="L7815" s="4">
        <f>HOUR(A7815)</f>
        <v/>
      </c>
      <c r="M7815" s="4">
        <f>CONCATENATE(J7815,"-",K7815,"-",L7815)</f>
        <v/>
      </c>
      <c r="N7815" s="4">
        <f>+C7815</f>
        <v/>
      </c>
    </row>
    <row r="7816" ht="14.25" customHeight="1">
      <c r="J7816" s="4">
        <f>MONTH(A7816)</f>
        <v/>
      </c>
      <c r="K7816" s="4">
        <f>DAY(A7816)</f>
        <v/>
      </c>
      <c r="L7816" s="4">
        <f>HOUR(A7816)</f>
        <v/>
      </c>
      <c r="M7816" s="4">
        <f>CONCATENATE(J7816,"-",K7816,"-",L7816)</f>
        <v/>
      </c>
      <c r="N7816" s="4">
        <f>+C7816</f>
        <v/>
      </c>
    </row>
    <row r="7817" ht="14.25" customHeight="1">
      <c r="J7817" s="4">
        <f>MONTH(A7817)</f>
        <v/>
      </c>
      <c r="K7817" s="4">
        <f>DAY(A7817)</f>
        <v/>
      </c>
      <c r="L7817" s="4">
        <f>HOUR(A7817)</f>
        <v/>
      </c>
      <c r="M7817" s="4">
        <f>CONCATENATE(J7817,"-",K7817,"-",L7817)</f>
        <v/>
      </c>
      <c r="N7817" s="4">
        <f>+C7817</f>
        <v/>
      </c>
    </row>
    <row r="7818" ht="14.25" customHeight="1">
      <c r="J7818" s="4">
        <f>MONTH(A7818)</f>
        <v/>
      </c>
      <c r="K7818" s="4">
        <f>DAY(A7818)</f>
        <v/>
      </c>
      <c r="L7818" s="4">
        <f>HOUR(A7818)</f>
        <v/>
      </c>
      <c r="M7818" s="4">
        <f>CONCATENATE(J7818,"-",K7818,"-",L7818)</f>
        <v/>
      </c>
      <c r="N7818" s="4">
        <f>+C7818</f>
        <v/>
      </c>
    </row>
    <row r="7819" ht="14.25" customHeight="1">
      <c r="J7819" s="4">
        <f>MONTH(A7819)</f>
        <v/>
      </c>
      <c r="K7819" s="4">
        <f>DAY(A7819)</f>
        <v/>
      </c>
      <c r="L7819" s="4">
        <f>HOUR(A7819)</f>
        <v/>
      </c>
      <c r="M7819" s="4">
        <f>CONCATENATE(J7819,"-",K7819,"-",L7819)</f>
        <v/>
      </c>
      <c r="N7819" s="4">
        <f>+C7819</f>
        <v/>
      </c>
    </row>
    <row r="7820" ht="14.25" customHeight="1">
      <c r="J7820" s="4">
        <f>MONTH(A7820)</f>
        <v/>
      </c>
      <c r="K7820" s="4">
        <f>DAY(A7820)</f>
        <v/>
      </c>
      <c r="L7820" s="4">
        <f>HOUR(A7820)</f>
        <v/>
      </c>
      <c r="M7820" s="4">
        <f>CONCATENATE(J7820,"-",K7820,"-",L7820)</f>
        <v/>
      </c>
      <c r="N7820" s="4">
        <f>+C7820</f>
        <v/>
      </c>
    </row>
    <row r="7821" ht="14.25" customHeight="1">
      <c r="J7821" s="4">
        <f>MONTH(A7821)</f>
        <v/>
      </c>
      <c r="K7821" s="4">
        <f>DAY(A7821)</f>
        <v/>
      </c>
      <c r="L7821" s="4">
        <f>HOUR(A7821)</f>
        <v/>
      </c>
      <c r="M7821" s="4">
        <f>CONCATENATE(J7821,"-",K7821,"-",L7821)</f>
        <v/>
      </c>
      <c r="N7821" s="4">
        <f>+C7821</f>
        <v/>
      </c>
    </row>
    <row r="7822" ht="14.25" customHeight="1">
      <c r="J7822" s="4">
        <f>MONTH(A7822)</f>
        <v/>
      </c>
      <c r="K7822" s="4">
        <f>DAY(A7822)</f>
        <v/>
      </c>
      <c r="L7822" s="4">
        <f>HOUR(A7822)</f>
        <v/>
      </c>
      <c r="M7822" s="4">
        <f>CONCATENATE(J7822,"-",K7822,"-",L7822)</f>
        <v/>
      </c>
      <c r="N7822" s="4">
        <f>+C7822</f>
        <v/>
      </c>
    </row>
    <row r="7823" ht="14.25" customHeight="1">
      <c r="J7823" s="4">
        <f>MONTH(A7823)</f>
        <v/>
      </c>
      <c r="K7823" s="4">
        <f>DAY(A7823)</f>
        <v/>
      </c>
      <c r="L7823" s="4">
        <f>HOUR(A7823)</f>
        <v/>
      </c>
      <c r="M7823" s="4">
        <f>CONCATENATE(J7823,"-",K7823,"-",L7823)</f>
        <v/>
      </c>
      <c r="N7823" s="4">
        <f>+C7823</f>
        <v/>
      </c>
    </row>
    <row r="7824" ht="14.25" customHeight="1">
      <c r="J7824" s="4">
        <f>MONTH(A7824)</f>
        <v/>
      </c>
      <c r="K7824" s="4">
        <f>DAY(A7824)</f>
        <v/>
      </c>
      <c r="L7824" s="4">
        <f>HOUR(A7824)</f>
        <v/>
      </c>
      <c r="M7824" s="4">
        <f>CONCATENATE(J7824,"-",K7824,"-",L7824)</f>
        <v/>
      </c>
      <c r="N7824" s="4">
        <f>+C7824</f>
        <v/>
      </c>
    </row>
    <row r="7825" ht="14.25" customHeight="1">
      <c r="J7825" s="4">
        <f>MONTH(A7825)</f>
        <v/>
      </c>
      <c r="K7825" s="4">
        <f>DAY(A7825)</f>
        <v/>
      </c>
      <c r="L7825" s="4">
        <f>HOUR(A7825)</f>
        <v/>
      </c>
      <c r="M7825" s="4">
        <f>CONCATENATE(J7825,"-",K7825,"-",L7825)</f>
        <v/>
      </c>
      <c r="N7825" s="4">
        <f>+C7825</f>
        <v/>
      </c>
    </row>
    <row r="7826" ht="14.25" customHeight="1">
      <c r="J7826" s="4">
        <f>MONTH(A7826)</f>
        <v/>
      </c>
      <c r="K7826" s="4">
        <f>DAY(A7826)</f>
        <v/>
      </c>
      <c r="L7826" s="4">
        <f>HOUR(A7826)</f>
        <v/>
      </c>
      <c r="M7826" s="4">
        <f>CONCATENATE(J7826,"-",K7826,"-",L7826)</f>
        <v/>
      </c>
      <c r="N7826" s="4">
        <f>+C7826</f>
        <v/>
      </c>
    </row>
    <row r="7827" ht="14.25" customHeight="1">
      <c r="J7827" s="4">
        <f>MONTH(A7827)</f>
        <v/>
      </c>
      <c r="K7827" s="4">
        <f>DAY(A7827)</f>
        <v/>
      </c>
      <c r="L7827" s="4">
        <f>HOUR(A7827)</f>
        <v/>
      </c>
      <c r="M7827" s="4">
        <f>CONCATENATE(J7827,"-",K7827,"-",L7827)</f>
        <v/>
      </c>
      <c r="N7827" s="4">
        <f>+C7827</f>
        <v/>
      </c>
    </row>
    <row r="7828" ht="14.25" customHeight="1">
      <c r="J7828" s="4">
        <f>MONTH(A7828)</f>
        <v/>
      </c>
      <c r="K7828" s="4">
        <f>DAY(A7828)</f>
        <v/>
      </c>
      <c r="L7828" s="4">
        <f>HOUR(A7828)</f>
        <v/>
      </c>
      <c r="M7828" s="4">
        <f>CONCATENATE(J7828,"-",K7828,"-",L7828)</f>
        <v/>
      </c>
      <c r="N7828" s="4">
        <f>+C7828</f>
        <v/>
      </c>
    </row>
    <row r="7829" ht="14.25" customHeight="1">
      <c r="J7829" s="4">
        <f>MONTH(A7829)</f>
        <v/>
      </c>
      <c r="K7829" s="4">
        <f>DAY(A7829)</f>
        <v/>
      </c>
      <c r="L7829" s="4">
        <f>HOUR(A7829)</f>
        <v/>
      </c>
      <c r="M7829" s="4">
        <f>CONCATENATE(J7829,"-",K7829,"-",L7829)</f>
        <v/>
      </c>
      <c r="N7829" s="4">
        <f>+C7829</f>
        <v/>
      </c>
    </row>
    <row r="7830" ht="14.25" customHeight="1">
      <c r="J7830" s="4">
        <f>MONTH(A7830)</f>
        <v/>
      </c>
      <c r="K7830" s="4">
        <f>DAY(A7830)</f>
        <v/>
      </c>
      <c r="L7830" s="4">
        <f>HOUR(A7830)</f>
        <v/>
      </c>
      <c r="M7830" s="4">
        <f>CONCATENATE(J7830,"-",K7830,"-",L7830)</f>
        <v/>
      </c>
      <c r="N7830" s="4">
        <f>+C7830</f>
        <v/>
      </c>
    </row>
    <row r="7831" ht="14.25" customHeight="1">
      <c r="J7831" s="4">
        <f>MONTH(A7831)</f>
        <v/>
      </c>
      <c r="K7831" s="4">
        <f>DAY(A7831)</f>
        <v/>
      </c>
      <c r="L7831" s="4">
        <f>HOUR(A7831)</f>
        <v/>
      </c>
      <c r="M7831" s="4">
        <f>CONCATENATE(J7831,"-",K7831,"-",L7831)</f>
        <v/>
      </c>
      <c r="N7831" s="4">
        <f>+C7831</f>
        <v/>
      </c>
    </row>
    <row r="7832" ht="14.25" customHeight="1">
      <c r="J7832" s="4">
        <f>MONTH(A7832)</f>
        <v/>
      </c>
      <c r="K7832" s="4">
        <f>DAY(A7832)</f>
        <v/>
      </c>
      <c r="L7832" s="4">
        <f>HOUR(A7832)</f>
        <v/>
      </c>
      <c r="M7832" s="4">
        <f>CONCATENATE(J7832,"-",K7832,"-",L7832)</f>
        <v/>
      </c>
      <c r="N7832" s="4">
        <f>+C7832</f>
        <v/>
      </c>
    </row>
    <row r="7833" ht="14.25" customHeight="1">
      <c r="J7833" s="4">
        <f>MONTH(A7833)</f>
        <v/>
      </c>
      <c r="K7833" s="4">
        <f>DAY(A7833)</f>
        <v/>
      </c>
      <c r="L7833" s="4">
        <f>HOUR(A7833)</f>
        <v/>
      </c>
      <c r="M7833" s="4">
        <f>CONCATENATE(J7833,"-",K7833,"-",L7833)</f>
        <v/>
      </c>
      <c r="N7833" s="4">
        <f>+C7833</f>
        <v/>
      </c>
    </row>
    <row r="7834" ht="14.25" customHeight="1">
      <c r="J7834" s="4">
        <f>MONTH(A7834)</f>
        <v/>
      </c>
      <c r="K7834" s="4">
        <f>DAY(A7834)</f>
        <v/>
      </c>
      <c r="L7834" s="4">
        <f>HOUR(A7834)</f>
        <v/>
      </c>
      <c r="M7834" s="4">
        <f>CONCATENATE(J7834,"-",K7834,"-",L7834)</f>
        <v/>
      </c>
      <c r="N7834" s="4">
        <f>+C7834</f>
        <v/>
      </c>
    </row>
    <row r="7835" ht="14.25" customHeight="1">
      <c r="J7835" s="4">
        <f>MONTH(A7835)</f>
        <v/>
      </c>
      <c r="K7835" s="4">
        <f>DAY(A7835)</f>
        <v/>
      </c>
      <c r="L7835" s="4">
        <f>HOUR(A7835)</f>
        <v/>
      </c>
      <c r="M7835" s="4">
        <f>CONCATENATE(J7835,"-",K7835,"-",L7835)</f>
        <v/>
      </c>
      <c r="N7835" s="4">
        <f>+C7835</f>
        <v/>
      </c>
    </row>
    <row r="7836" ht="14.25" customHeight="1">
      <c r="J7836" s="4">
        <f>MONTH(A7836)</f>
        <v/>
      </c>
      <c r="K7836" s="4">
        <f>DAY(A7836)</f>
        <v/>
      </c>
      <c r="L7836" s="4">
        <f>HOUR(A7836)</f>
        <v/>
      </c>
      <c r="M7836" s="4">
        <f>CONCATENATE(J7836,"-",K7836,"-",L7836)</f>
        <v/>
      </c>
      <c r="N7836" s="4">
        <f>+C7836</f>
        <v/>
      </c>
    </row>
    <row r="7837" ht="14.25" customHeight="1">
      <c r="J7837" s="4">
        <f>MONTH(A7837)</f>
        <v/>
      </c>
      <c r="K7837" s="4">
        <f>DAY(A7837)</f>
        <v/>
      </c>
      <c r="L7837" s="4">
        <f>HOUR(A7837)</f>
        <v/>
      </c>
      <c r="M7837" s="4">
        <f>CONCATENATE(J7837,"-",K7837,"-",L7837)</f>
        <v/>
      </c>
      <c r="N7837" s="4">
        <f>+C7837</f>
        <v/>
      </c>
    </row>
    <row r="7838" ht="14.25" customHeight="1">
      <c r="J7838" s="4">
        <f>MONTH(A7838)</f>
        <v/>
      </c>
      <c r="K7838" s="4">
        <f>DAY(A7838)</f>
        <v/>
      </c>
      <c r="L7838" s="4">
        <f>HOUR(A7838)</f>
        <v/>
      </c>
      <c r="M7838" s="4">
        <f>CONCATENATE(J7838,"-",K7838,"-",L7838)</f>
        <v/>
      </c>
      <c r="N7838" s="4">
        <f>+C7838</f>
        <v/>
      </c>
    </row>
    <row r="7839" ht="14.25" customHeight="1">
      <c r="J7839" s="4">
        <f>MONTH(A7839)</f>
        <v/>
      </c>
      <c r="K7839" s="4">
        <f>DAY(A7839)</f>
        <v/>
      </c>
      <c r="L7839" s="4">
        <f>HOUR(A7839)</f>
        <v/>
      </c>
      <c r="M7839" s="4">
        <f>CONCATENATE(J7839,"-",K7839,"-",L7839)</f>
        <v/>
      </c>
      <c r="N7839" s="4">
        <f>+C7839</f>
        <v/>
      </c>
    </row>
    <row r="7840" ht="14.25" customHeight="1">
      <c r="J7840" s="4">
        <f>MONTH(A7840)</f>
        <v/>
      </c>
      <c r="K7840" s="4">
        <f>DAY(A7840)</f>
        <v/>
      </c>
      <c r="L7840" s="4">
        <f>HOUR(A7840)</f>
        <v/>
      </c>
      <c r="M7840" s="4">
        <f>CONCATENATE(J7840,"-",K7840,"-",L7840)</f>
        <v/>
      </c>
      <c r="N7840" s="4">
        <f>+C7840</f>
        <v/>
      </c>
    </row>
    <row r="7841" ht="14.25" customHeight="1">
      <c r="J7841" s="4">
        <f>MONTH(A7841)</f>
        <v/>
      </c>
      <c r="K7841" s="4">
        <f>DAY(A7841)</f>
        <v/>
      </c>
      <c r="L7841" s="4">
        <f>HOUR(A7841)</f>
        <v/>
      </c>
      <c r="M7841" s="4">
        <f>CONCATENATE(J7841,"-",K7841,"-",L7841)</f>
        <v/>
      </c>
      <c r="N7841" s="4">
        <f>+C7841</f>
        <v/>
      </c>
    </row>
    <row r="7842" ht="14.25" customHeight="1">
      <c r="J7842" s="4">
        <f>MONTH(A7842)</f>
        <v/>
      </c>
      <c r="K7842" s="4">
        <f>DAY(A7842)</f>
        <v/>
      </c>
      <c r="L7842" s="4">
        <f>HOUR(A7842)</f>
        <v/>
      </c>
      <c r="M7842" s="4">
        <f>CONCATENATE(J7842,"-",K7842,"-",L7842)</f>
        <v/>
      </c>
      <c r="N7842" s="4">
        <f>+C7842</f>
        <v/>
      </c>
    </row>
    <row r="7843" ht="14.25" customHeight="1">
      <c r="J7843" s="4">
        <f>MONTH(A7843)</f>
        <v/>
      </c>
      <c r="K7843" s="4">
        <f>DAY(A7843)</f>
        <v/>
      </c>
      <c r="L7843" s="4">
        <f>HOUR(A7843)</f>
        <v/>
      </c>
      <c r="M7843" s="4">
        <f>CONCATENATE(J7843,"-",K7843,"-",L7843)</f>
        <v/>
      </c>
      <c r="N7843" s="4">
        <f>+C7843</f>
        <v/>
      </c>
    </row>
    <row r="7844" ht="14.25" customHeight="1">
      <c r="J7844" s="4">
        <f>MONTH(A7844)</f>
        <v/>
      </c>
      <c r="K7844" s="4">
        <f>DAY(A7844)</f>
        <v/>
      </c>
      <c r="L7844" s="4">
        <f>HOUR(A7844)</f>
        <v/>
      </c>
      <c r="M7844" s="4">
        <f>CONCATENATE(J7844,"-",K7844,"-",L7844)</f>
        <v/>
      </c>
      <c r="N7844" s="4">
        <f>+C7844</f>
        <v/>
      </c>
    </row>
    <row r="7845" ht="14.25" customHeight="1">
      <c r="J7845" s="4">
        <f>MONTH(A7845)</f>
        <v/>
      </c>
      <c r="K7845" s="4">
        <f>DAY(A7845)</f>
        <v/>
      </c>
      <c r="L7845" s="4">
        <f>HOUR(A7845)</f>
        <v/>
      </c>
      <c r="M7845" s="4">
        <f>CONCATENATE(J7845,"-",K7845,"-",L7845)</f>
        <v/>
      </c>
      <c r="N7845" s="4">
        <f>+C7845</f>
        <v/>
      </c>
    </row>
    <row r="7846" ht="14.25" customHeight="1">
      <c r="J7846" s="4">
        <f>MONTH(A7846)</f>
        <v/>
      </c>
      <c r="K7846" s="4">
        <f>DAY(A7846)</f>
        <v/>
      </c>
      <c r="L7846" s="4">
        <f>HOUR(A7846)</f>
        <v/>
      </c>
      <c r="M7846" s="4">
        <f>CONCATENATE(J7846,"-",K7846,"-",L7846)</f>
        <v/>
      </c>
      <c r="N7846" s="4">
        <f>+C7846</f>
        <v/>
      </c>
    </row>
    <row r="7847" ht="14.25" customHeight="1">
      <c r="J7847" s="4">
        <f>MONTH(A7847)</f>
        <v/>
      </c>
      <c r="K7847" s="4">
        <f>DAY(A7847)</f>
        <v/>
      </c>
      <c r="L7847" s="4">
        <f>HOUR(A7847)</f>
        <v/>
      </c>
      <c r="M7847" s="4">
        <f>CONCATENATE(J7847,"-",K7847,"-",L7847)</f>
        <v/>
      </c>
      <c r="N7847" s="4">
        <f>+C7847</f>
        <v/>
      </c>
    </row>
    <row r="7848" ht="14.25" customHeight="1">
      <c r="J7848" s="4">
        <f>MONTH(A7848)</f>
        <v/>
      </c>
      <c r="K7848" s="4">
        <f>DAY(A7848)</f>
        <v/>
      </c>
      <c r="L7848" s="4">
        <f>HOUR(A7848)</f>
        <v/>
      </c>
      <c r="M7848" s="4">
        <f>CONCATENATE(J7848,"-",K7848,"-",L7848)</f>
        <v/>
      </c>
      <c r="N7848" s="4">
        <f>+C7848</f>
        <v/>
      </c>
    </row>
    <row r="7849" ht="14.25" customHeight="1">
      <c r="J7849" s="4">
        <f>MONTH(A7849)</f>
        <v/>
      </c>
      <c r="K7849" s="4">
        <f>DAY(A7849)</f>
        <v/>
      </c>
      <c r="L7849" s="4">
        <f>HOUR(A7849)</f>
        <v/>
      </c>
      <c r="M7849" s="4">
        <f>CONCATENATE(J7849,"-",K7849,"-",L7849)</f>
        <v/>
      </c>
      <c r="N7849" s="4">
        <f>+C7849</f>
        <v/>
      </c>
    </row>
    <row r="7850" ht="14.25" customHeight="1">
      <c r="J7850" s="4">
        <f>MONTH(A7850)</f>
        <v/>
      </c>
      <c r="K7850" s="4">
        <f>DAY(A7850)</f>
        <v/>
      </c>
      <c r="L7850" s="4">
        <f>HOUR(A7850)</f>
        <v/>
      </c>
      <c r="M7850" s="4">
        <f>CONCATENATE(J7850,"-",K7850,"-",L7850)</f>
        <v/>
      </c>
      <c r="N7850" s="4">
        <f>+C7850</f>
        <v/>
      </c>
    </row>
    <row r="7851" ht="14.25" customHeight="1">
      <c r="J7851" s="4">
        <f>MONTH(A7851)</f>
        <v/>
      </c>
      <c r="K7851" s="4">
        <f>DAY(A7851)</f>
        <v/>
      </c>
      <c r="L7851" s="4">
        <f>HOUR(A7851)</f>
        <v/>
      </c>
      <c r="M7851" s="4">
        <f>CONCATENATE(J7851,"-",K7851,"-",L7851)</f>
        <v/>
      </c>
      <c r="N7851" s="4">
        <f>+C7851</f>
        <v/>
      </c>
    </row>
    <row r="7852" ht="14.25" customHeight="1">
      <c r="J7852" s="4">
        <f>MONTH(A7852)</f>
        <v/>
      </c>
      <c r="K7852" s="4">
        <f>DAY(A7852)</f>
        <v/>
      </c>
      <c r="L7852" s="4">
        <f>HOUR(A7852)</f>
        <v/>
      </c>
      <c r="M7852" s="4">
        <f>CONCATENATE(J7852,"-",K7852,"-",L7852)</f>
        <v/>
      </c>
      <c r="N7852" s="4">
        <f>+C7852</f>
        <v/>
      </c>
    </row>
    <row r="7853" ht="14.25" customHeight="1">
      <c r="J7853" s="4">
        <f>MONTH(A7853)</f>
        <v/>
      </c>
      <c r="K7853" s="4">
        <f>DAY(A7853)</f>
        <v/>
      </c>
      <c r="L7853" s="4">
        <f>HOUR(A7853)</f>
        <v/>
      </c>
      <c r="M7853" s="4">
        <f>CONCATENATE(J7853,"-",K7853,"-",L7853)</f>
        <v/>
      </c>
      <c r="N7853" s="4">
        <f>+C7853</f>
        <v/>
      </c>
    </row>
    <row r="7854" ht="14.25" customHeight="1">
      <c r="J7854" s="4">
        <f>MONTH(A7854)</f>
        <v/>
      </c>
      <c r="K7854" s="4">
        <f>DAY(A7854)</f>
        <v/>
      </c>
      <c r="L7854" s="4">
        <f>HOUR(A7854)</f>
        <v/>
      </c>
      <c r="M7854" s="4">
        <f>CONCATENATE(J7854,"-",K7854,"-",L7854)</f>
        <v/>
      </c>
      <c r="N7854" s="4">
        <f>+C7854</f>
        <v/>
      </c>
    </row>
    <row r="7855" ht="14.25" customHeight="1">
      <c r="J7855" s="4">
        <f>MONTH(A7855)</f>
        <v/>
      </c>
      <c r="K7855" s="4">
        <f>DAY(A7855)</f>
        <v/>
      </c>
      <c r="L7855" s="4">
        <f>HOUR(A7855)</f>
        <v/>
      </c>
      <c r="M7855" s="4">
        <f>CONCATENATE(J7855,"-",K7855,"-",L7855)</f>
        <v/>
      </c>
      <c r="N7855" s="4">
        <f>+C7855</f>
        <v/>
      </c>
    </row>
    <row r="7856" ht="14.25" customHeight="1">
      <c r="J7856" s="4">
        <f>MONTH(A7856)</f>
        <v/>
      </c>
      <c r="K7856" s="4">
        <f>DAY(A7856)</f>
        <v/>
      </c>
      <c r="L7856" s="4">
        <f>HOUR(A7856)</f>
        <v/>
      </c>
      <c r="M7856" s="4">
        <f>CONCATENATE(J7856,"-",K7856,"-",L7856)</f>
        <v/>
      </c>
      <c r="N7856" s="4">
        <f>+C7856</f>
        <v/>
      </c>
    </row>
    <row r="7857" ht="14.25" customHeight="1">
      <c r="J7857" s="4">
        <f>MONTH(A7857)</f>
        <v/>
      </c>
      <c r="K7857" s="4">
        <f>DAY(A7857)</f>
        <v/>
      </c>
      <c r="L7857" s="4">
        <f>HOUR(A7857)</f>
        <v/>
      </c>
      <c r="M7857" s="4">
        <f>CONCATENATE(J7857,"-",K7857,"-",L7857)</f>
        <v/>
      </c>
      <c r="N7857" s="4">
        <f>+C7857</f>
        <v/>
      </c>
    </row>
    <row r="7858" ht="14.25" customHeight="1">
      <c r="J7858" s="4">
        <f>MONTH(A7858)</f>
        <v/>
      </c>
      <c r="K7858" s="4">
        <f>DAY(A7858)</f>
        <v/>
      </c>
      <c r="L7858" s="4">
        <f>HOUR(A7858)</f>
        <v/>
      </c>
      <c r="M7858" s="4">
        <f>CONCATENATE(J7858,"-",K7858,"-",L7858)</f>
        <v/>
      </c>
      <c r="N7858" s="4">
        <f>+C7858</f>
        <v/>
      </c>
    </row>
    <row r="7859" ht="14.25" customHeight="1">
      <c r="J7859" s="4">
        <f>MONTH(A7859)</f>
        <v/>
      </c>
      <c r="K7859" s="4">
        <f>DAY(A7859)</f>
        <v/>
      </c>
      <c r="L7859" s="4">
        <f>HOUR(A7859)</f>
        <v/>
      </c>
      <c r="M7859" s="4">
        <f>CONCATENATE(J7859,"-",K7859,"-",L7859)</f>
        <v/>
      </c>
      <c r="N7859" s="4">
        <f>+C7859</f>
        <v/>
      </c>
    </row>
    <row r="7860" ht="14.25" customHeight="1">
      <c r="J7860" s="4">
        <f>MONTH(A7860)</f>
        <v/>
      </c>
      <c r="K7860" s="4">
        <f>DAY(A7860)</f>
        <v/>
      </c>
      <c r="L7860" s="4">
        <f>HOUR(A7860)</f>
        <v/>
      </c>
      <c r="M7860" s="4">
        <f>CONCATENATE(J7860,"-",K7860,"-",L7860)</f>
        <v/>
      </c>
      <c r="N7860" s="4">
        <f>+C7860</f>
        <v/>
      </c>
    </row>
    <row r="7861" ht="14.25" customHeight="1">
      <c r="J7861" s="4">
        <f>MONTH(A7861)</f>
        <v/>
      </c>
      <c r="K7861" s="4">
        <f>DAY(A7861)</f>
        <v/>
      </c>
      <c r="L7861" s="4">
        <f>HOUR(A7861)</f>
        <v/>
      </c>
      <c r="M7861" s="4">
        <f>CONCATENATE(J7861,"-",K7861,"-",L7861)</f>
        <v/>
      </c>
      <c r="N7861" s="4">
        <f>+C7861</f>
        <v/>
      </c>
    </row>
    <row r="7862" ht="14.25" customHeight="1">
      <c r="J7862" s="4">
        <f>MONTH(A7862)</f>
        <v/>
      </c>
      <c r="K7862" s="4">
        <f>DAY(A7862)</f>
        <v/>
      </c>
      <c r="L7862" s="4">
        <f>HOUR(A7862)</f>
        <v/>
      </c>
      <c r="M7862" s="4">
        <f>CONCATENATE(J7862,"-",K7862,"-",L7862)</f>
        <v/>
      </c>
      <c r="N7862" s="4">
        <f>+C7862</f>
        <v/>
      </c>
    </row>
    <row r="7863" ht="14.25" customHeight="1">
      <c r="J7863" s="4">
        <f>MONTH(A7863)</f>
        <v/>
      </c>
      <c r="K7863" s="4">
        <f>DAY(A7863)</f>
        <v/>
      </c>
      <c r="L7863" s="4">
        <f>HOUR(A7863)</f>
        <v/>
      </c>
      <c r="M7863" s="4">
        <f>CONCATENATE(J7863,"-",K7863,"-",L7863)</f>
        <v/>
      </c>
      <c r="N7863" s="4">
        <f>+C7863</f>
        <v/>
      </c>
    </row>
    <row r="7864" ht="14.25" customHeight="1">
      <c r="J7864" s="4">
        <f>MONTH(A7864)</f>
        <v/>
      </c>
      <c r="K7864" s="4">
        <f>DAY(A7864)</f>
        <v/>
      </c>
      <c r="L7864" s="4">
        <f>HOUR(A7864)</f>
        <v/>
      </c>
      <c r="M7864" s="4">
        <f>CONCATENATE(J7864,"-",K7864,"-",L7864)</f>
        <v/>
      </c>
      <c r="N7864" s="4">
        <f>+C7864</f>
        <v/>
      </c>
    </row>
    <row r="7865" ht="14.25" customHeight="1">
      <c r="J7865" s="4">
        <f>MONTH(A7865)</f>
        <v/>
      </c>
      <c r="K7865" s="4">
        <f>DAY(A7865)</f>
        <v/>
      </c>
      <c r="L7865" s="4">
        <f>HOUR(A7865)</f>
        <v/>
      </c>
      <c r="M7865" s="4">
        <f>CONCATENATE(J7865,"-",K7865,"-",L7865)</f>
        <v/>
      </c>
      <c r="N7865" s="4">
        <f>+C7865</f>
        <v/>
      </c>
    </row>
    <row r="7866" ht="14.25" customHeight="1">
      <c r="J7866" s="4">
        <f>MONTH(A7866)</f>
        <v/>
      </c>
      <c r="K7866" s="4">
        <f>DAY(A7866)</f>
        <v/>
      </c>
      <c r="L7866" s="4">
        <f>HOUR(A7866)</f>
        <v/>
      </c>
      <c r="M7866" s="4">
        <f>CONCATENATE(J7866,"-",K7866,"-",L7866)</f>
        <v/>
      </c>
      <c r="N7866" s="4">
        <f>+C7866</f>
        <v/>
      </c>
    </row>
    <row r="7867" ht="14.25" customHeight="1">
      <c r="J7867" s="4">
        <f>MONTH(A7867)</f>
        <v/>
      </c>
      <c r="K7867" s="4">
        <f>DAY(A7867)</f>
        <v/>
      </c>
      <c r="L7867" s="4">
        <f>HOUR(A7867)</f>
        <v/>
      </c>
      <c r="M7867" s="4">
        <f>CONCATENATE(J7867,"-",K7867,"-",L7867)</f>
        <v/>
      </c>
      <c r="N7867" s="4">
        <f>+C7867</f>
        <v/>
      </c>
    </row>
    <row r="7868" ht="14.25" customHeight="1">
      <c r="J7868" s="4">
        <f>MONTH(A7868)</f>
        <v/>
      </c>
      <c r="K7868" s="4">
        <f>DAY(A7868)</f>
        <v/>
      </c>
      <c r="L7868" s="4">
        <f>HOUR(A7868)</f>
        <v/>
      </c>
      <c r="M7868" s="4">
        <f>CONCATENATE(J7868,"-",K7868,"-",L7868)</f>
        <v/>
      </c>
      <c r="N7868" s="4">
        <f>+C7868</f>
        <v/>
      </c>
    </row>
    <row r="7869" ht="14.25" customHeight="1">
      <c r="J7869" s="4">
        <f>MONTH(A7869)</f>
        <v/>
      </c>
      <c r="K7869" s="4">
        <f>DAY(A7869)</f>
        <v/>
      </c>
      <c r="L7869" s="4">
        <f>HOUR(A7869)</f>
        <v/>
      </c>
      <c r="M7869" s="4">
        <f>CONCATENATE(J7869,"-",K7869,"-",L7869)</f>
        <v/>
      </c>
      <c r="N7869" s="4">
        <f>+C7869</f>
        <v/>
      </c>
    </row>
    <row r="7870" ht="14.25" customHeight="1">
      <c r="J7870" s="4">
        <f>MONTH(A7870)</f>
        <v/>
      </c>
      <c r="K7870" s="4">
        <f>DAY(A7870)</f>
        <v/>
      </c>
      <c r="L7870" s="4">
        <f>HOUR(A7870)</f>
        <v/>
      </c>
      <c r="M7870" s="4">
        <f>CONCATENATE(J7870,"-",K7870,"-",L7870)</f>
        <v/>
      </c>
      <c r="N7870" s="4">
        <f>+C7870</f>
        <v/>
      </c>
    </row>
    <row r="7871" ht="14.25" customHeight="1">
      <c r="J7871" s="4">
        <f>MONTH(A7871)</f>
        <v/>
      </c>
      <c r="K7871" s="4">
        <f>DAY(A7871)</f>
        <v/>
      </c>
      <c r="L7871" s="4">
        <f>HOUR(A7871)</f>
        <v/>
      </c>
      <c r="M7871" s="4">
        <f>CONCATENATE(J7871,"-",K7871,"-",L7871)</f>
        <v/>
      </c>
      <c r="N7871" s="4">
        <f>+C7871</f>
        <v/>
      </c>
    </row>
    <row r="7872" ht="14.25" customHeight="1">
      <c r="J7872" s="4">
        <f>MONTH(A7872)</f>
        <v/>
      </c>
      <c r="K7872" s="4">
        <f>DAY(A7872)</f>
        <v/>
      </c>
      <c r="L7872" s="4">
        <f>HOUR(A7872)</f>
        <v/>
      </c>
      <c r="M7872" s="4">
        <f>CONCATENATE(J7872,"-",K7872,"-",L7872)</f>
        <v/>
      </c>
      <c r="N7872" s="4">
        <f>+C7872</f>
        <v/>
      </c>
    </row>
    <row r="7873" ht="14.25" customHeight="1">
      <c r="J7873" s="4">
        <f>MONTH(A7873)</f>
        <v/>
      </c>
      <c r="K7873" s="4">
        <f>DAY(A7873)</f>
        <v/>
      </c>
      <c r="L7873" s="4">
        <f>HOUR(A7873)</f>
        <v/>
      </c>
      <c r="M7873" s="4">
        <f>CONCATENATE(J7873,"-",K7873,"-",L7873)</f>
        <v/>
      </c>
      <c r="N7873" s="4">
        <f>+C7873</f>
        <v/>
      </c>
    </row>
    <row r="7874" ht="14.25" customHeight="1">
      <c r="J7874" s="4">
        <f>MONTH(A7874)</f>
        <v/>
      </c>
      <c r="K7874" s="4">
        <f>DAY(A7874)</f>
        <v/>
      </c>
      <c r="L7874" s="4">
        <f>HOUR(A7874)</f>
        <v/>
      </c>
      <c r="M7874" s="4">
        <f>CONCATENATE(J7874,"-",K7874,"-",L7874)</f>
        <v/>
      </c>
      <c r="N7874" s="4">
        <f>+C7874</f>
        <v/>
      </c>
    </row>
    <row r="7875" ht="14.25" customHeight="1">
      <c r="J7875" s="4">
        <f>MONTH(A7875)</f>
        <v/>
      </c>
      <c r="K7875" s="4">
        <f>DAY(A7875)</f>
        <v/>
      </c>
      <c r="L7875" s="4">
        <f>HOUR(A7875)</f>
        <v/>
      </c>
      <c r="M7875" s="4">
        <f>CONCATENATE(J7875,"-",K7875,"-",L7875)</f>
        <v/>
      </c>
      <c r="N7875" s="4">
        <f>+C7875</f>
        <v/>
      </c>
    </row>
    <row r="7876" ht="14.25" customHeight="1">
      <c r="J7876" s="4">
        <f>MONTH(A7876)</f>
        <v/>
      </c>
      <c r="K7876" s="4">
        <f>DAY(A7876)</f>
        <v/>
      </c>
      <c r="L7876" s="4">
        <f>HOUR(A7876)</f>
        <v/>
      </c>
      <c r="M7876" s="4">
        <f>CONCATENATE(J7876,"-",K7876,"-",L7876)</f>
        <v/>
      </c>
      <c r="N7876" s="4">
        <f>+C7876</f>
        <v/>
      </c>
    </row>
    <row r="7877" ht="14.25" customHeight="1">
      <c r="J7877" s="4">
        <f>MONTH(A7877)</f>
        <v/>
      </c>
      <c r="K7877" s="4">
        <f>DAY(A7877)</f>
        <v/>
      </c>
      <c r="L7877" s="4">
        <f>HOUR(A7877)</f>
        <v/>
      </c>
      <c r="M7877" s="4">
        <f>CONCATENATE(J7877,"-",K7877,"-",L7877)</f>
        <v/>
      </c>
      <c r="N7877" s="4">
        <f>+C7877</f>
        <v/>
      </c>
    </row>
    <row r="7878" ht="14.25" customHeight="1">
      <c r="J7878" s="4">
        <f>MONTH(A7878)</f>
        <v/>
      </c>
      <c r="K7878" s="4">
        <f>DAY(A7878)</f>
        <v/>
      </c>
      <c r="L7878" s="4">
        <f>HOUR(A7878)</f>
        <v/>
      </c>
      <c r="M7878" s="4">
        <f>CONCATENATE(J7878,"-",K7878,"-",L7878)</f>
        <v/>
      </c>
      <c r="N7878" s="4">
        <f>+C7878</f>
        <v/>
      </c>
    </row>
    <row r="7879" ht="14.25" customHeight="1">
      <c r="J7879" s="4">
        <f>MONTH(A7879)</f>
        <v/>
      </c>
      <c r="K7879" s="4">
        <f>DAY(A7879)</f>
        <v/>
      </c>
      <c r="L7879" s="4">
        <f>HOUR(A7879)</f>
        <v/>
      </c>
      <c r="M7879" s="4">
        <f>CONCATENATE(J7879,"-",K7879,"-",L7879)</f>
        <v/>
      </c>
      <c r="N7879" s="4">
        <f>+C7879</f>
        <v/>
      </c>
    </row>
    <row r="7880" ht="14.25" customHeight="1">
      <c r="J7880" s="4">
        <f>MONTH(A7880)</f>
        <v/>
      </c>
      <c r="K7880" s="4">
        <f>DAY(A7880)</f>
        <v/>
      </c>
      <c r="L7880" s="4">
        <f>HOUR(A7880)</f>
        <v/>
      </c>
      <c r="M7880" s="4">
        <f>CONCATENATE(J7880,"-",K7880,"-",L7880)</f>
        <v/>
      </c>
      <c r="N7880" s="4">
        <f>+C7880</f>
        <v/>
      </c>
    </row>
    <row r="7881" ht="14.25" customHeight="1">
      <c r="J7881" s="4">
        <f>MONTH(A7881)</f>
        <v/>
      </c>
      <c r="K7881" s="4">
        <f>DAY(A7881)</f>
        <v/>
      </c>
      <c r="L7881" s="4">
        <f>HOUR(A7881)</f>
        <v/>
      </c>
      <c r="M7881" s="4">
        <f>CONCATENATE(J7881,"-",K7881,"-",L7881)</f>
        <v/>
      </c>
      <c r="N7881" s="4">
        <f>+C7881</f>
        <v/>
      </c>
    </row>
    <row r="7882" ht="14.25" customHeight="1">
      <c r="J7882" s="4">
        <f>MONTH(A7882)</f>
        <v/>
      </c>
      <c r="K7882" s="4">
        <f>DAY(A7882)</f>
        <v/>
      </c>
      <c r="L7882" s="4">
        <f>HOUR(A7882)</f>
        <v/>
      </c>
      <c r="M7882" s="4">
        <f>CONCATENATE(J7882,"-",K7882,"-",L7882)</f>
        <v/>
      </c>
      <c r="N7882" s="4">
        <f>+C7882</f>
        <v/>
      </c>
    </row>
    <row r="7883" ht="14.25" customHeight="1">
      <c r="J7883" s="4">
        <f>MONTH(A7883)</f>
        <v/>
      </c>
      <c r="K7883" s="4">
        <f>DAY(A7883)</f>
        <v/>
      </c>
      <c r="L7883" s="4">
        <f>HOUR(A7883)</f>
        <v/>
      </c>
      <c r="M7883" s="4">
        <f>CONCATENATE(J7883,"-",K7883,"-",L7883)</f>
        <v/>
      </c>
      <c r="N7883" s="4">
        <f>+C7883</f>
        <v/>
      </c>
    </row>
    <row r="7884" ht="14.25" customHeight="1">
      <c r="J7884" s="4">
        <f>MONTH(A7884)</f>
        <v/>
      </c>
      <c r="K7884" s="4">
        <f>DAY(A7884)</f>
        <v/>
      </c>
      <c r="L7884" s="4">
        <f>HOUR(A7884)</f>
        <v/>
      </c>
      <c r="M7884" s="4">
        <f>CONCATENATE(J7884,"-",K7884,"-",L7884)</f>
        <v/>
      </c>
      <c r="N7884" s="4">
        <f>+C7884</f>
        <v/>
      </c>
    </row>
    <row r="7885" ht="14.25" customHeight="1">
      <c r="J7885" s="4">
        <f>MONTH(A7885)</f>
        <v/>
      </c>
      <c r="K7885" s="4">
        <f>DAY(A7885)</f>
        <v/>
      </c>
      <c r="L7885" s="4">
        <f>HOUR(A7885)</f>
        <v/>
      </c>
      <c r="M7885" s="4">
        <f>CONCATENATE(J7885,"-",K7885,"-",L7885)</f>
        <v/>
      </c>
      <c r="N7885" s="4">
        <f>+C7885</f>
        <v/>
      </c>
    </row>
    <row r="7886" ht="14.25" customHeight="1">
      <c r="J7886" s="4">
        <f>MONTH(A7886)</f>
        <v/>
      </c>
      <c r="K7886" s="4">
        <f>DAY(A7886)</f>
        <v/>
      </c>
      <c r="L7886" s="4">
        <f>HOUR(A7886)</f>
        <v/>
      </c>
      <c r="M7886" s="4">
        <f>CONCATENATE(J7886,"-",K7886,"-",L7886)</f>
        <v/>
      </c>
      <c r="N7886" s="4">
        <f>+C7886</f>
        <v/>
      </c>
    </row>
    <row r="7887" ht="14.25" customHeight="1">
      <c r="J7887" s="4">
        <f>MONTH(A7887)</f>
        <v/>
      </c>
      <c r="K7887" s="4">
        <f>DAY(A7887)</f>
        <v/>
      </c>
      <c r="L7887" s="4">
        <f>HOUR(A7887)</f>
        <v/>
      </c>
      <c r="M7887" s="4">
        <f>CONCATENATE(J7887,"-",K7887,"-",L7887)</f>
        <v/>
      </c>
      <c r="N7887" s="4">
        <f>+C7887</f>
        <v/>
      </c>
    </row>
    <row r="7888" ht="14.25" customHeight="1">
      <c r="J7888" s="4">
        <f>MONTH(A7888)</f>
        <v/>
      </c>
      <c r="K7888" s="4">
        <f>DAY(A7888)</f>
        <v/>
      </c>
      <c r="L7888" s="4">
        <f>HOUR(A7888)</f>
        <v/>
      </c>
      <c r="M7888" s="4">
        <f>CONCATENATE(J7888,"-",K7888,"-",L7888)</f>
        <v/>
      </c>
      <c r="N7888" s="4">
        <f>+C7888</f>
        <v/>
      </c>
    </row>
    <row r="7889" ht="14.25" customHeight="1">
      <c r="J7889" s="4">
        <f>MONTH(A7889)</f>
        <v/>
      </c>
      <c r="K7889" s="4">
        <f>DAY(A7889)</f>
        <v/>
      </c>
      <c r="L7889" s="4">
        <f>HOUR(A7889)</f>
        <v/>
      </c>
      <c r="M7889" s="4">
        <f>CONCATENATE(J7889,"-",K7889,"-",L7889)</f>
        <v/>
      </c>
      <c r="N7889" s="4">
        <f>+C7889</f>
        <v/>
      </c>
    </row>
    <row r="7890" ht="14.25" customHeight="1">
      <c r="J7890" s="4">
        <f>MONTH(A7890)</f>
        <v/>
      </c>
      <c r="K7890" s="4">
        <f>DAY(A7890)</f>
        <v/>
      </c>
      <c r="L7890" s="4">
        <f>HOUR(A7890)</f>
        <v/>
      </c>
      <c r="M7890" s="4">
        <f>CONCATENATE(J7890,"-",K7890,"-",L7890)</f>
        <v/>
      </c>
      <c r="N7890" s="4">
        <f>+C7890</f>
        <v/>
      </c>
    </row>
    <row r="7891" ht="14.25" customHeight="1">
      <c r="J7891" s="4">
        <f>MONTH(A7891)</f>
        <v/>
      </c>
      <c r="K7891" s="4">
        <f>DAY(A7891)</f>
        <v/>
      </c>
      <c r="L7891" s="4">
        <f>HOUR(A7891)</f>
        <v/>
      </c>
      <c r="M7891" s="4">
        <f>CONCATENATE(J7891,"-",K7891,"-",L7891)</f>
        <v/>
      </c>
      <c r="N7891" s="4">
        <f>+C7891</f>
        <v/>
      </c>
    </row>
    <row r="7892" ht="14.25" customHeight="1">
      <c r="J7892" s="4">
        <f>MONTH(A7892)</f>
        <v/>
      </c>
      <c r="K7892" s="4">
        <f>DAY(A7892)</f>
        <v/>
      </c>
      <c r="L7892" s="4">
        <f>HOUR(A7892)</f>
        <v/>
      </c>
      <c r="M7892" s="4">
        <f>CONCATENATE(J7892,"-",K7892,"-",L7892)</f>
        <v/>
      </c>
      <c r="N7892" s="4">
        <f>+C7892</f>
        <v/>
      </c>
    </row>
    <row r="7893" ht="14.25" customHeight="1">
      <c r="J7893" s="4">
        <f>MONTH(A7893)</f>
        <v/>
      </c>
      <c r="K7893" s="4">
        <f>DAY(A7893)</f>
        <v/>
      </c>
      <c r="L7893" s="4">
        <f>HOUR(A7893)</f>
        <v/>
      </c>
      <c r="M7893" s="4">
        <f>CONCATENATE(J7893,"-",K7893,"-",L7893)</f>
        <v/>
      </c>
      <c r="N7893" s="4">
        <f>+C7893</f>
        <v/>
      </c>
    </row>
    <row r="7894" ht="14.25" customHeight="1">
      <c r="J7894" s="4">
        <f>MONTH(A7894)</f>
        <v/>
      </c>
      <c r="K7894" s="4">
        <f>DAY(A7894)</f>
        <v/>
      </c>
      <c r="L7894" s="4">
        <f>HOUR(A7894)</f>
        <v/>
      </c>
      <c r="M7894" s="4">
        <f>CONCATENATE(J7894,"-",K7894,"-",L7894)</f>
        <v/>
      </c>
      <c r="N7894" s="4">
        <f>+C7894</f>
        <v/>
      </c>
    </row>
    <row r="7895" ht="14.25" customHeight="1">
      <c r="J7895" s="4">
        <f>MONTH(A7895)</f>
        <v/>
      </c>
      <c r="K7895" s="4">
        <f>DAY(A7895)</f>
        <v/>
      </c>
      <c r="L7895" s="4">
        <f>HOUR(A7895)</f>
        <v/>
      </c>
      <c r="M7895" s="4">
        <f>CONCATENATE(J7895,"-",K7895,"-",L7895)</f>
        <v/>
      </c>
      <c r="N7895" s="4">
        <f>+C7895</f>
        <v/>
      </c>
    </row>
    <row r="7896" ht="14.25" customHeight="1">
      <c r="J7896" s="4">
        <f>MONTH(A7896)</f>
        <v/>
      </c>
      <c r="K7896" s="4">
        <f>DAY(A7896)</f>
        <v/>
      </c>
      <c r="L7896" s="4">
        <f>HOUR(A7896)</f>
        <v/>
      </c>
      <c r="M7896" s="4">
        <f>CONCATENATE(J7896,"-",K7896,"-",L7896)</f>
        <v/>
      </c>
      <c r="N7896" s="4">
        <f>+C7896</f>
        <v/>
      </c>
    </row>
    <row r="7897" ht="14.25" customHeight="1">
      <c r="J7897" s="4">
        <f>MONTH(A7897)</f>
        <v/>
      </c>
      <c r="K7897" s="4">
        <f>DAY(A7897)</f>
        <v/>
      </c>
      <c r="L7897" s="4">
        <f>HOUR(A7897)</f>
        <v/>
      </c>
      <c r="M7897" s="4">
        <f>CONCATENATE(J7897,"-",K7897,"-",L7897)</f>
        <v/>
      </c>
      <c r="N7897" s="4">
        <f>+C7897</f>
        <v/>
      </c>
    </row>
    <row r="7898" ht="14.25" customHeight="1">
      <c r="J7898" s="4">
        <f>MONTH(A7898)</f>
        <v/>
      </c>
      <c r="K7898" s="4">
        <f>DAY(A7898)</f>
        <v/>
      </c>
      <c r="L7898" s="4">
        <f>HOUR(A7898)</f>
        <v/>
      </c>
      <c r="M7898" s="4">
        <f>CONCATENATE(J7898,"-",K7898,"-",L7898)</f>
        <v/>
      </c>
      <c r="N7898" s="4">
        <f>+C7898</f>
        <v/>
      </c>
    </row>
    <row r="7899" ht="14.25" customHeight="1">
      <c r="J7899" s="4">
        <f>MONTH(A7899)</f>
        <v/>
      </c>
      <c r="K7899" s="4">
        <f>DAY(A7899)</f>
        <v/>
      </c>
      <c r="L7899" s="4">
        <f>HOUR(A7899)</f>
        <v/>
      </c>
      <c r="M7899" s="4">
        <f>CONCATENATE(J7899,"-",K7899,"-",L7899)</f>
        <v/>
      </c>
      <c r="N7899" s="4">
        <f>+C7899</f>
        <v/>
      </c>
    </row>
    <row r="7900" ht="14.25" customHeight="1">
      <c r="J7900" s="4">
        <f>MONTH(A7900)</f>
        <v/>
      </c>
      <c r="K7900" s="4">
        <f>DAY(A7900)</f>
        <v/>
      </c>
      <c r="L7900" s="4">
        <f>HOUR(A7900)</f>
        <v/>
      </c>
      <c r="M7900" s="4">
        <f>CONCATENATE(J7900,"-",K7900,"-",L7900)</f>
        <v/>
      </c>
      <c r="N7900" s="4">
        <f>+C7900</f>
        <v/>
      </c>
    </row>
    <row r="7901" ht="14.25" customHeight="1">
      <c r="J7901" s="4">
        <f>MONTH(A7901)</f>
        <v/>
      </c>
      <c r="K7901" s="4">
        <f>DAY(A7901)</f>
        <v/>
      </c>
      <c r="L7901" s="4">
        <f>HOUR(A7901)</f>
        <v/>
      </c>
      <c r="M7901" s="4">
        <f>CONCATENATE(J7901,"-",K7901,"-",L7901)</f>
        <v/>
      </c>
      <c r="N7901" s="4">
        <f>+C7901</f>
        <v/>
      </c>
    </row>
    <row r="7902" ht="14.25" customHeight="1">
      <c r="J7902" s="4">
        <f>MONTH(A7902)</f>
        <v/>
      </c>
      <c r="K7902" s="4">
        <f>DAY(A7902)</f>
        <v/>
      </c>
      <c r="L7902" s="4">
        <f>HOUR(A7902)</f>
        <v/>
      </c>
      <c r="M7902" s="4">
        <f>CONCATENATE(J7902,"-",K7902,"-",L7902)</f>
        <v/>
      </c>
      <c r="N7902" s="4">
        <f>+C7902</f>
        <v/>
      </c>
    </row>
    <row r="7903" ht="14.25" customHeight="1">
      <c r="J7903" s="4">
        <f>MONTH(A7903)</f>
        <v/>
      </c>
      <c r="K7903" s="4">
        <f>DAY(A7903)</f>
        <v/>
      </c>
      <c r="L7903" s="4">
        <f>HOUR(A7903)</f>
        <v/>
      </c>
      <c r="M7903" s="4">
        <f>CONCATENATE(J7903,"-",K7903,"-",L7903)</f>
        <v/>
      </c>
      <c r="N7903" s="4">
        <f>+C7903</f>
        <v/>
      </c>
    </row>
    <row r="7904" ht="14.25" customHeight="1">
      <c r="J7904" s="4">
        <f>MONTH(A7904)</f>
        <v/>
      </c>
      <c r="K7904" s="4">
        <f>DAY(A7904)</f>
        <v/>
      </c>
      <c r="L7904" s="4">
        <f>HOUR(A7904)</f>
        <v/>
      </c>
      <c r="M7904" s="4">
        <f>CONCATENATE(J7904,"-",K7904,"-",L7904)</f>
        <v/>
      </c>
      <c r="N7904" s="4">
        <f>+C7904</f>
        <v/>
      </c>
    </row>
    <row r="7905" ht="14.25" customHeight="1">
      <c r="J7905" s="4">
        <f>MONTH(A7905)</f>
        <v/>
      </c>
      <c r="K7905" s="4">
        <f>DAY(A7905)</f>
        <v/>
      </c>
      <c r="L7905" s="4">
        <f>HOUR(A7905)</f>
        <v/>
      </c>
      <c r="M7905" s="4">
        <f>CONCATENATE(J7905,"-",K7905,"-",L7905)</f>
        <v/>
      </c>
      <c r="N7905" s="4">
        <f>+C7905</f>
        <v/>
      </c>
    </row>
    <row r="7906" ht="14.25" customHeight="1">
      <c r="J7906" s="4">
        <f>MONTH(A7906)</f>
        <v/>
      </c>
      <c r="K7906" s="4">
        <f>DAY(A7906)</f>
        <v/>
      </c>
      <c r="L7906" s="4">
        <f>HOUR(A7906)</f>
        <v/>
      </c>
      <c r="M7906" s="4">
        <f>CONCATENATE(J7906,"-",K7906,"-",L7906)</f>
        <v/>
      </c>
      <c r="N7906" s="4">
        <f>+C7906</f>
        <v/>
      </c>
    </row>
    <row r="7907" ht="14.25" customHeight="1">
      <c r="J7907" s="4">
        <f>MONTH(A7907)</f>
        <v/>
      </c>
      <c r="K7907" s="4">
        <f>DAY(A7907)</f>
        <v/>
      </c>
      <c r="L7907" s="4">
        <f>HOUR(A7907)</f>
        <v/>
      </c>
      <c r="M7907" s="4">
        <f>CONCATENATE(J7907,"-",K7907,"-",L7907)</f>
        <v/>
      </c>
      <c r="N7907" s="4">
        <f>+C7907</f>
        <v/>
      </c>
    </row>
    <row r="7908" ht="14.25" customHeight="1">
      <c r="J7908" s="4">
        <f>MONTH(A7908)</f>
        <v/>
      </c>
      <c r="K7908" s="4">
        <f>DAY(A7908)</f>
        <v/>
      </c>
      <c r="L7908" s="4">
        <f>HOUR(A7908)</f>
        <v/>
      </c>
      <c r="M7908" s="4">
        <f>CONCATENATE(J7908,"-",K7908,"-",L7908)</f>
        <v/>
      </c>
      <c r="N7908" s="4">
        <f>+C7908</f>
        <v/>
      </c>
    </row>
    <row r="7909" ht="14.25" customHeight="1">
      <c r="J7909" s="4">
        <f>MONTH(A7909)</f>
        <v/>
      </c>
      <c r="K7909" s="4">
        <f>DAY(A7909)</f>
        <v/>
      </c>
      <c r="L7909" s="4">
        <f>HOUR(A7909)</f>
        <v/>
      </c>
      <c r="M7909" s="4">
        <f>CONCATENATE(J7909,"-",K7909,"-",L7909)</f>
        <v/>
      </c>
      <c r="N7909" s="4">
        <f>+C7909</f>
        <v/>
      </c>
    </row>
    <row r="7910" ht="14.25" customHeight="1">
      <c r="J7910" s="4">
        <f>MONTH(A7910)</f>
        <v/>
      </c>
      <c r="K7910" s="4">
        <f>DAY(A7910)</f>
        <v/>
      </c>
      <c r="L7910" s="4">
        <f>HOUR(A7910)</f>
        <v/>
      </c>
      <c r="M7910" s="4">
        <f>CONCATENATE(J7910,"-",K7910,"-",L7910)</f>
        <v/>
      </c>
      <c r="N7910" s="4">
        <f>+C7910</f>
        <v/>
      </c>
    </row>
    <row r="7911" ht="14.25" customHeight="1">
      <c r="J7911" s="4">
        <f>MONTH(A7911)</f>
        <v/>
      </c>
      <c r="K7911" s="4">
        <f>DAY(A7911)</f>
        <v/>
      </c>
      <c r="L7911" s="4">
        <f>HOUR(A7911)</f>
        <v/>
      </c>
      <c r="M7911" s="4">
        <f>CONCATENATE(J7911,"-",K7911,"-",L7911)</f>
        <v/>
      </c>
      <c r="N7911" s="4">
        <f>+C7911</f>
        <v/>
      </c>
    </row>
    <row r="7912" ht="14.25" customHeight="1">
      <c r="J7912" s="4">
        <f>MONTH(A7912)</f>
        <v/>
      </c>
      <c r="K7912" s="4">
        <f>DAY(A7912)</f>
        <v/>
      </c>
      <c r="L7912" s="4">
        <f>HOUR(A7912)</f>
        <v/>
      </c>
      <c r="M7912" s="4">
        <f>CONCATENATE(J7912,"-",K7912,"-",L7912)</f>
        <v/>
      </c>
      <c r="N7912" s="4">
        <f>+C7912</f>
        <v/>
      </c>
    </row>
    <row r="7913" ht="14.25" customHeight="1">
      <c r="J7913" s="4">
        <f>MONTH(A7913)</f>
        <v/>
      </c>
      <c r="K7913" s="4">
        <f>DAY(A7913)</f>
        <v/>
      </c>
      <c r="L7913" s="4">
        <f>HOUR(A7913)</f>
        <v/>
      </c>
      <c r="M7913" s="4">
        <f>CONCATENATE(J7913,"-",K7913,"-",L7913)</f>
        <v/>
      </c>
      <c r="N7913" s="4">
        <f>+C7913</f>
        <v/>
      </c>
    </row>
    <row r="7914" ht="14.25" customHeight="1">
      <c r="J7914" s="4">
        <f>MONTH(A7914)</f>
        <v/>
      </c>
      <c r="K7914" s="4">
        <f>DAY(A7914)</f>
        <v/>
      </c>
      <c r="L7914" s="4">
        <f>HOUR(A7914)</f>
        <v/>
      </c>
      <c r="M7914" s="4">
        <f>CONCATENATE(J7914,"-",K7914,"-",L7914)</f>
        <v/>
      </c>
      <c r="N7914" s="4">
        <f>+C7914</f>
        <v/>
      </c>
    </row>
    <row r="7915" ht="14.25" customHeight="1">
      <c r="J7915" s="4">
        <f>MONTH(A7915)</f>
        <v/>
      </c>
      <c r="K7915" s="4">
        <f>DAY(A7915)</f>
        <v/>
      </c>
      <c r="L7915" s="4">
        <f>HOUR(A7915)</f>
        <v/>
      </c>
      <c r="M7915" s="4">
        <f>CONCATENATE(J7915,"-",K7915,"-",L7915)</f>
        <v/>
      </c>
      <c r="N7915" s="4">
        <f>+C7915</f>
        <v/>
      </c>
    </row>
    <row r="7916" ht="14.25" customHeight="1">
      <c r="J7916" s="4">
        <f>MONTH(A7916)</f>
        <v/>
      </c>
      <c r="K7916" s="4">
        <f>DAY(A7916)</f>
        <v/>
      </c>
      <c r="L7916" s="4">
        <f>HOUR(A7916)</f>
        <v/>
      </c>
      <c r="M7916" s="4">
        <f>CONCATENATE(J7916,"-",K7916,"-",L7916)</f>
        <v/>
      </c>
      <c r="N7916" s="4">
        <f>+C7916</f>
        <v/>
      </c>
    </row>
    <row r="7917" ht="14.25" customHeight="1">
      <c r="J7917" s="4">
        <f>MONTH(A7917)</f>
        <v/>
      </c>
      <c r="K7917" s="4">
        <f>DAY(A7917)</f>
        <v/>
      </c>
      <c r="L7917" s="4">
        <f>HOUR(A7917)</f>
        <v/>
      </c>
      <c r="M7917" s="4">
        <f>CONCATENATE(J7917,"-",K7917,"-",L7917)</f>
        <v/>
      </c>
      <c r="N7917" s="4">
        <f>+C7917</f>
        <v/>
      </c>
    </row>
    <row r="7918" ht="14.25" customHeight="1">
      <c r="J7918" s="4">
        <f>MONTH(A7918)</f>
        <v/>
      </c>
      <c r="K7918" s="4">
        <f>DAY(A7918)</f>
        <v/>
      </c>
      <c r="L7918" s="4">
        <f>HOUR(A7918)</f>
        <v/>
      </c>
      <c r="M7918" s="4">
        <f>CONCATENATE(J7918,"-",K7918,"-",L7918)</f>
        <v/>
      </c>
      <c r="N7918" s="4">
        <f>+C7918</f>
        <v/>
      </c>
    </row>
    <row r="7919" ht="14.25" customHeight="1">
      <c r="J7919" s="4">
        <f>MONTH(A7919)</f>
        <v/>
      </c>
      <c r="K7919" s="4">
        <f>DAY(A7919)</f>
        <v/>
      </c>
      <c r="L7919" s="4">
        <f>HOUR(A7919)</f>
        <v/>
      </c>
      <c r="M7919" s="4">
        <f>CONCATENATE(J7919,"-",K7919,"-",L7919)</f>
        <v/>
      </c>
      <c r="N7919" s="4">
        <f>+C7919</f>
        <v/>
      </c>
    </row>
    <row r="7920" ht="14.25" customHeight="1">
      <c r="J7920" s="4">
        <f>MONTH(A7920)</f>
        <v/>
      </c>
      <c r="K7920" s="4">
        <f>DAY(A7920)</f>
        <v/>
      </c>
      <c r="L7920" s="4">
        <f>HOUR(A7920)</f>
        <v/>
      </c>
      <c r="M7920" s="4">
        <f>CONCATENATE(J7920,"-",K7920,"-",L7920)</f>
        <v/>
      </c>
      <c r="N7920" s="4">
        <f>+C7920</f>
        <v/>
      </c>
    </row>
    <row r="7921" ht="14.25" customHeight="1">
      <c r="J7921" s="4">
        <f>MONTH(A7921)</f>
        <v/>
      </c>
      <c r="K7921" s="4">
        <f>DAY(A7921)</f>
        <v/>
      </c>
      <c r="L7921" s="4">
        <f>HOUR(A7921)</f>
        <v/>
      </c>
      <c r="M7921" s="4">
        <f>CONCATENATE(J7921,"-",K7921,"-",L7921)</f>
        <v/>
      </c>
      <c r="N7921" s="4">
        <f>+C7921</f>
        <v/>
      </c>
    </row>
    <row r="7922" ht="14.25" customHeight="1">
      <c r="J7922" s="4">
        <f>MONTH(A7922)</f>
        <v/>
      </c>
      <c r="K7922" s="4">
        <f>DAY(A7922)</f>
        <v/>
      </c>
      <c r="L7922" s="4">
        <f>HOUR(A7922)</f>
        <v/>
      </c>
      <c r="M7922" s="4">
        <f>CONCATENATE(J7922,"-",K7922,"-",L7922)</f>
        <v/>
      </c>
      <c r="N7922" s="4">
        <f>+C7922</f>
        <v/>
      </c>
    </row>
    <row r="7923" ht="14.25" customHeight="1">
      <c r="J7923" s="4">
        <f>MONTH(A7923)</f>
        <v/>
      </c>
      <c r="K7923" s="4">
        <f>DAY(A7923)</f>
        <v/>
      </c>
      <c r="L7923" s="4">
        <f>HOUR(A7923)</f>
        <v/>
      </c>
      <c r="M7923" s="4">
        <f>CONCATENATE(J7923,"-",K7923,"-",L7923)</f>
        <v/>
      </c>
      <c r="N7923" s="4">
        <f>+C7923</f>
        <v/>
      </c>
    </row>
    <row r="7924" ht="14.25" customHeight="1">
      <c r="J7924" s="4">
        <f>MONTH(A7924)</f>
        <v/>
      </c>
      <c r="K7924" s="4">
        <f>DAY(A7924)</f>
        <v/>
      </c>
      <c r="L7924" s="4">
        <f>HOUR(A7924)</f>
        <v/>
      </c>
      <c r="M7924" s="4">
        <f>CONCATENATE(J7924,"-",K7924,"-",L7924)</f>
        <v/>
      </c>
      <c r="N7924" s="4">
        <f>+C7924</f>
        <v/>
      </c>
    </row>
    <row r="7925" ht="14.25" customHeight="1">
      <c r="J7925" s="4">
        <f>MONTH(A7925)</f>
        <v/>
      </c>
      <c r="K7925" s="4">
        <f>DAY(A7925)</f>
        <v/>
      </c>
      <c r="L7925" s="4">
        <f>HOUR(A7925)</f>
        <v/>
      </c>
      <c r="M7925" s="4">
        <f>CONCATENATE(J7925,"-",K7925,"-",L7925)</f>
        <v/>
      </c>
      <c r="N7925" s="4">
        <f>+C7925</f>
        <v/>
      </c>
    </row>
    <row r="7926" ht="14.25" customHeight="1">
      <c r="J7926" s="4">
        <f>MONTH(A7926)</f>
        <v/>
      </c>
      <c r="K7926" s="4">
        <f>DAY(A7926)</f>
        <v/>
      </c>
      <c r="L7926" s="4">
        <f>HOUR(A7926)</f>
        <v/>
      </c>
      <c r="M7926" s="4">
        <f>CONCATENATE(J7926,"-",K7926,"-",L7926)</f>
        <v/>
      </c>
      <c r="N7926" s="4">
        <f>+C7926</f>
        <v/>
      </c>
    </row>
    <row r="7927" ht="14.25" customHeight="1">
      <c r="J7927" s="4">
        <f>MONTH(A7927)</f>
        <v/>
      </c>
      <c r="K7927" s="4">
        <f>DAY(A7927)</f>
        <v/>
      </c>
      <c r="L7927" s="4">
        <f>HOUR(A7927)</f>
        <v/>
      </c>
      <c r="M7927" s="4">
        <f>CONCATENATE(J7927,"-",K7927,"-",L7927)</f>
        <v/>
      </c>
      <c r="N7927" s="4">
        <f>+C7927</f>
        <v/>
      </c>
    </row>
    <row r="7928" ht="14.25" customHeight="1">
      <c r="J7928" s="4">
        <f>MONTH(A7928)</f>
        <v/>
      </c>
      <c r="K7928" s="4">
        <f>DAY(A7928)</f>
        <v/>
      </c>
      <c r="L7928" s="4">
        <f>HOUR(A7928)</f>
        <v/>
      </c>
      <c r="M7928" s="4">
        <f>CONCATENATE(J7928,"-",K7928,"-",L7928)</f>
        <v/>
      </c>
      <c r="N7928" s="4">
        <f>+C7928</f>
        <v/>
      </c>
    </row>
    <row r="7929" ht="14.25" customHeight="1">
      <c r="J7929" s="4">
        <f>MONTH(A7929)</f>
        <v/>
      </c>
      <c r="K7929" s="4">
        <f>DAY(A7929)</f>
        <v/>
      </c>
      <c r="L7929" s="4">
        <f>HOUR(A7929)</f>
        <v/>
      </c>
      <c r="M7929" s="4">
        <f>CONCATENATE(J7929,"-",K7929,"-",L7929)</f>
        <v/>
      </c>
      <c r="N7929" s="4">
        <f>+C7929</f>
        <v/>
      </c>
    </row>
    <row r="7930" ht="14.25" customHeight="1">
      <c r="J7930" s="4">
        <f>MONTH(A7930)</f>
        <v/>
      </c>
      <c r="K7930" s="4">
        <f>DAY(A7930)</f>
        <v/>
      </c>
      <c r="L7930" s="4">
        <f>HOUR(A7930)</f>
        <v/>
      </c>
      <c r="M7930" s="4">
        <f>CONCATENATE(J7930,"-",K7930,"-",L7930)</f>
        <v/>
      </c>
      <c r="N7930" s="4">
        <f>+C7930</f>
        <v/>
      </c>
    </row>
    <row r="7931" ht="14.25" customHeight="1">
      <c r="J7931" s="4">
        <f>MONTH(A7931)</f>
        <v/>
      </c>
      <c r="K7931" s="4">
        <f>DAY(A7931)</f>
        <v/>
      </c>
      <c r="L7931" s="4">
        <f>HOUR(A7931)</f>
        <v/>
      </c>
      <c r="M7931" s="4">
        <f>CONCATENATE(J7931,"-",K7931,"-",L7931)</f>
        <v/>
      </c>
      <c r="N7931" s="4">
        <f>+C7931</f>
        <v/>
      </c>
    </row>
    <row r="7932" ht="14.25" customHeight="1">
      <c r="J7932" s="4">
        <f>MONTH(A7932)</f>
        <v/>
      </c>
      <c r="K7932" s="4">
        <f>DAY(A7932)</f>
        <v/>
      </c>
      <c r="L7932" s="4">
        <f>HOUR(A7932)</f>
        <v/>
      </c>
      <c r="M7932" s="4">
        <f>CONCATENATE(J7932,"-",K7932,"-",L7932)</f>
        <v/>
      </c>
      <c r="N7932" s="4">
        <f>+C7932</f>
        <v/>
      </c>
    </row>
    <row r="7933" ht="14.25" customHeight="1">
      <c r="J7933" s="4">
        <f>MONTH(A7933)</f>
        <v/>
      </c>
      <c r="K7933" s="4">
        <f>DAY(A7933)</f>
        <v/>
      </c>
      <c r="L7933" s="4">
        <f>HOUR(A7933)</f>
        <v/>
      </c>
      <c r="M7933" s="4">
        <f>CONCATENATE(J7933,"-",K7933,"-",L7933)</f>
        <v/>
      </c>
      <c r="N7933" s="4">
        <f>+C7933</f>
        <v/>
      </c>
    </row>
    <row r="7934" ht="14.25" customHeight="1">
      <c r="J7934" s="4">
        <f>MONTH(A7934)</f>
        <v/>
      </c>
      <c r="K7934" s="4">
        <f>DAY(A7934)</f>
        <v/>
      </c>
      <c r="L7934" s="4">
        <f>HOUR(A7934)</f>
        <v/>
      </c>
      <c r="M7934" s="4">
        <f>CONCATENATE(J7934,"-",K7934,"-",L7934)</f>
        <v/>
      </c>
      <c r="N7934" s="4">
        <f>+C7934</f>
        <v/>
      </c>
    </row>
    <row r="7935" ht="14.25" customHeight="1">
      <c r="J7935" s="4">
        <f>MONTH(A7935)</f>
        <v/>
      </c>
      <c r="K7935" s="4">
        <f>DAY(A7935)</f>
        <v/>
      </c>
      <c r="L7935" s="4">
        <f>HOUR(A7935)</f>
        <v/>
      </c>
      <c r="M7935" s="4">
        <f>CONCATENATE(J7935,"-",K7935,"-",L7935)</f>
        <v/>
      </c>
      <c r="N7935" s="4">
        <f>+C7935</f>
        <v/>
      </c>
    </row>
    <row r="7936" ht="14.25" customHeight="1">
      <c r="J7936" s="4">
        <f>MONTH(A7936)</f>
        <v/>
      </c>
      <c r="K7936" s="4">
        <f>DAY(A7936)</f>
        <v/>
      </c>
      <c r="L7936" s="4">
        <f>HOUR(A7936)</f>
        <v/>
      </c>
      <c r="M7936" s="4">
        <f>CONCATENATE(J7936,"-",K7936,"-",L7936)</f>
        <v/>
      </c>
      <c r="N7936" s="4">
        <f>+C7936</f>
        <v/>
      </c>
    </row>
    <row r="7937" ht="14.25" customHeight="1">
      <c r="J7937" s="4">
        <f>MONTH(A7937)</f>
        <v/>
      </c>
      <c r="K7937" s="4">
        <f>DAY(A7937)</f>
        <v/>
      </c>
      <c r="L7937" s="4">
        <f>HOUR(A7937)</f>
        <v/>
      </c>
      <c r="M7937" s="4">
        <f>CONCATENATE(J7937,"-",K7937,"-",L7937)</f>
        <v/>
      </c>
      <c r="N7937" s="4">
        <f>+C7937</f>
        <v/>
      </c>
    </row>
    <row r="7938" ht="14.25" customHeight="1">
      <c r="J7938" s="4">
        <f>MONTH(A7938)</f>
        <v/>
      </c>
      <c r="K7938" s="4">
        <f>DAY(A7938)</f>
        <v/>
      </c>
      <c r="L7938" s="4">
        <f>HOUR(A7938)</f>
        <v/>
      </c>
      <c r="M7938" s="4">
        <f>CONCATENATE(J7938,"-",K7938,"-",L7938)</f>
        <v/>
      </c>
      <c r="N7938" s="4">
        <f>+C7938</f>
        <v/>
      </c>
    </row>
    <row r="7939" ht="14.25" customHeight="1">
      <c r="J7939" s="4">
        <f>MONTH(A7939)</f>
        <v/>
      </c>
      <c r="K7939" s="4">
        <f>DAY(A7939)</f>
        <v/>
      </c>
      <c r="L7939" s="4">
        <f>HOUR(A7939)</f>
        <v/>
      </c>
      <c r="M7939" s="4">
        <f>CONCATENATE(J7939,"-",K7939,"-",L7939)</f>
        <v/>
      </c>
      <c r="N7939" s="4">
        <f>+C7939</f>
        <v/>
      </c>
    </row>
    <row r="7940" ht="14.25" customHeight="1">
      <c r="J7940" s="4">
        <f>MONTH(A7940)</f>
        <v/>
      </c>
      <c r="K7940" s="4">
        <f>DAY(A7940)</f>
        <v/>
      </c>
      <c r="L7940" s="4">
        <f>HOUR(A7940)</f>
        <v/>
      </c>
      <c r="M7940" s="4">
        <f>CONCATENATE(J7940,"-",K7940,"-",L7940)</f>
        <v/>
      </c>
      <c r="N7940" s="4">
        <f>+C7940</f>
        <v/>
      </c>
    </row>
    <row r="7941" ht="14.25" customHeight="1">
      <c r="J7941" s="4">
        <f>MONTH(A7941)</f>
        <v/>
      </c>
      <c r="K7941" s="4">
        <f>DAY(A7941)</f>
        <v/>
      </c>
      <c r="L7941" s="4">
        <f>HOUR(A7941)</f>
        <v/>
      </c>
      <c r="M7941" s="4">
        <f>CONCATENATE(J7941,"-",K7941,"-",L7941)</f>
        <v/>
      </c>
      <c r="N7941" s="4">
        <f>+C7941</f>
        <v/>
      </c>
    </row>
    <row r="7942" ht="14.25" customHeight="1">
      <c r="J7942" s="4">
        <f>MONTH(A7942)</f>
        <v/>
      </c>
      <c r="K7942" s="4">
        <f>DAY(A7942)</f>
        <v/>
      </c>
      <c r="L7942" s="4">
        <f>HOUR(A7942)</f>
        <v/>
      </c>
      <c r="M7942" s="4">
        <f>CONCATENATE(J7942,"-",K7942,"-",L7942)</f>
        <v/>
      </c>
      <c r="N7942" s="4">
        <f>+C7942</f>
        <v/>
      </c>
    </row>
    <row r="7943" ht="14.25" customHeight="1">
      <c r="J7943" s="4">
        <f>MONTH(A7943)</f>
        <v/>
      </c>
      <c r="K7943" s="4">
        <f>DAY(A7943)</f>
        <v/>
      </c>
      <c r="L7943" s="4">
        <f>HOUR(A7943)</f>
        <v/>
      </c>
      <c r="M7943" s="4">
        <f>CONCATENATE(J7943,"-",K7943,"-",L7943)</f>
        <v/>
      </c>
      <c r="N7943" s="4">
        <f>+C7943</f>
        <v/>
      </c>
    </row>
    <row r="7944" ht="14.25" customHeight="1">
      <c r="J7944" s="4">
        <f>MONTH(A7944)</f>
        <v/>
      </c>
      <c r="K7944" s="4">
        <f>DAY(A7944)</f>
        <v/>
      </c>
      <c r="L7944" s="4">
        <f>HOUR(A7944)</f>
        <v/>
      </c>
      <c r="M7944" s="4">
        <f>CONCATENATE(J7944,"-",K7944,"-",L7944)</f>
        <v/>
      </c>
      <c r="N7944" s="4">
        <f>+C7944</f>
        <v/>
      </c>
    </row>
    <row r="7945" ht="14.25" customHeight="1">
      <c r="J7945" s="4">
        <f>MONTH(A7945)</f>
        <v/>
      </c>
      <c r="K7945" s="4">
        <f>DAY(A7945)</f>
        <v/>
      </c>
      <c r="L7945" s="4">
        <f>HOUR(A7945)</f>
        <v/>
      </c>
      <c r="M7945" s="4">
        <f>CONCATENATE(J7945,"-",K7945,"-",L7945)</f>
        <v/>
      </c>
      <c r="N7945" s="4">
        <f>+C7945</f>
        <v/>
      </c>
    </row>
    <row r="7946" ht="14.25" customHeight="1">
      <c r="J7946" s="4">
        <f>MONTH(A7946)</f>
        <v/>
      </c>
      <c r="K7946" s="4">
        <f>DAY(A7946)</f>
        <v/>
      </c>
      <c r="L7946" s="4">
        <f>HOUR(A7946)</f>
        <v/>
      </c>
      <c r="M7946" s="4">
        <f>CONCATENATE(J7946,"-",K7946,"-",L7946)</f>
        <v/>
      </c>
      <c r="N7946" s="4">
        <f>+C7946</f>
        <v/>
      </c>
    </row>
    <row r="7947" ht="14.25" customHeight="1">
      <c r="J7947" s="4">
        <f>MONTH(A7947)</f>
        <v/>
      </c>
      <c r="K7947" s="4">
        <f>DAY(A7947)</f>
        <v/>
      </c>
      <c r="L7947" s="4">
        <f>HOUR(A7947)</f>
        <v/>
      </c>
      <c r="M7947" s="4">
        <f>CONCATENATE(J7947,"-",K7947,"-",L7947)</f>
        <v/>
      </c>
      <c r="N7947" s="4">
        <f>+C7947</f>
        <v/>
      </c>
    </row>
    <row r="7948" ht="14.25" customHeight="1">
      <c r="J7948" s="4">
        <f>MONTH(A7948)</f>
        <v/>
      </c>
      <c r="K7948" s="4">
        <f>DAY(A7948)</f>
        <v/>
      </c>
      <c r="L7948" s="4">
        <f>HOUR(A7948)</f>
        <v/>
      </c>
      <c r="M7948" s="4">
        <f>CONCATENATE(J7948,"-",K7948,"-",L7948)</f>
        <v/>
      </c>
      <c r="N7948" s="4">
        <f>+C7948</f>
        <v/>
      </c>
    </row>
    <row r="7949" ht="14.25" customHeight="1">
      <c r="J7949" s="4">
        <f>MONTH(A7949)</f>
        <v/>
      </c>
      <c r="K7949" s="4">
        <f>DAY(A7949)</f>
        <v/>
      </c>
      <c r="L7949" s="4">
        <f>HOUR(A7949)</f>
        <v/>
      </c>
      <c r="M7949" s="4">
        <f>CONCATENATE(J7949,"-",K7949,"-",L7949)</f>
        <v/>
      </c>
      <c r="N7949" s="4">
        <f>+C7949</f>
        <v/>
      </c>
    </row>
    <row r="7950" ht="14.25" customHeight="1">
      <c r="J7950" s="4">
        <f>MONTH(A7950)</f>
        <v/>
      </c>
      <c r="K7950" s="4">
        <f>DAY(A7950)</f>
        <v/>
      </c>
      <c r="L7950" s="4">
        <f>HOUR(A7950)</f>
        <v/>
      </c>
      <c r="M7950" s="4">
        <f>CONCATENATE(J7950,"-",K7950,"-",L7950)</f>
        <v/>
      </c>
      <c r="N7950" s="4">
        <f>+C7950</f>
        <v/>
      </c>
    </row>
    <row r="7951" ht="14.25" customHeight="1">
      <c r="J7951" s="4">
        <f>MONTH(A7951)</f>
        <v/>
      </c>
      <c r="K7951" s="4">
        <f>DAY(A7951)</f>
        <v/>
      </c>
      <c r="L7951" s="4">
        <f>HOUR(A7951)</f>
        <v/>
      </c>
      <c r="M7951" s="4">
        <f>CONCATENATE(J7951,"-",K7951,"-",L7951)</f>
        <v/>
      </c>
      <c r="N7951" s="4">
        <f>+C7951</f>
        <v/>
      </c>
    </row>
    <row r="7952" ht="14.25" customHeight="1">
      <c r="J7952" s="4">
        <f>MONTH(A7952)</f>
        <v/>
      </c>
      <c r="K7952" s="4">
        <f>DAY(A7952)</f>
        <v/>
      </c>
      <c r="L7952" s="4">
        <f>HOUR(A7952)</f>
        <v/>
      </c>
      <c r="M7952" s="4">
        <f>CONCATENATE(J7952,"-",K7952,"-",L7952)</f>
        <v/>
      </c>
      <c r="N7952" s="4">
        <f>+C7952</f>
        <v/>
      </c>
    </row>
    <row r="7953" ht="14.25" customHeight="1">
      <c r="J7953" s="4">
        <f>MONTH(A7953)</f>
        <v/>
      </c>
      <c r="K7953" s="4">
        <f>DAY(A7953)</f>
        <v/>
      </c>
      <c r="L7953" s="4">
        <f>HOUR(A7953)</f>
        <v/>
      </c>
      <c r="M7953" s="4">
        <f>CONCATENATE(J7953,"-",K7953,"-",L7953)</f>
        <v/>
      </c>
      <c r="N7953" s="4">
        <f>+C7953</f>
        <v/>
      </c>
    </row>
    <row r="7954" ht="14.25" customHeight="1">
      <c r="J7954" s="4">
        <f>MONTH(A7954)</f>
        <v/>
      </c>
      <c r="K7954" s="4">
        <f>DAY(A7954)</f>
        <v/>
      </c>
      <c r="L7954" s="4">
        <f>HOUR(A7954)</f>
        <v/>
      </c>
      <c r="M7954" s="4">
        <f>CONCATENATE(J7954,"-",K7954,"-",L7954)</f>
        <v/>
      </c>
      <c r="N7954" s="4">
        <f>+C7954</f>
        <v/>
      </c>
    </row>
    <row r="7955" ht="14.25" customHeight="1">
      <c r="J7955" s="4">
        <f>MONTH(A7955)</f>
        <v/>
      </c>
      <c r="K7955" s="4">
        <f>DAY(A7955)</f>
        <v/>
      </c>
      <c r="L7955" s="4">
        <f>HOUR(A7955)</f>
        <v/>
      </c>
      <c r="M7955" s="4">
        <f>CONCATENATE(J7955,"-",K7955,"-",L7955)</f>
        <v/>
      </c>
      <c r="N7955" s="4">
        <f>+C7955</f>
        <v/>
      </c>
    </row>
    <row r="7956" ht="14.25" customHeight="1">
      <c r="J7956" s="4">
        <f>MONTH(A7956)</f>
        <v/>
      </c>
      <c r="K7956" s="4">
        <f>DAY(A7956)</f>
        <v/>
      </c>
      <c r="L7956" s="4">
        <f>HOUR(A7956)</f>
        <v/>
      </c>
      <c r="M7956" s="4">
        <f>CONCATENATE(J7956,"-",K7956,"-",L7956)</f>
        <v/>
      </c>
      <c r="N7956" s="4">
        <f>+C7956</f>
        <v/>
      </c>
    </row>
    <row r="7957" ht="14.25" customHeight="1">
      <c r="J7957" s="4">
        <f>MONTH(A7957)</f>
        <v/>
      </c>
      <c r="K7957" s="4">
        <f>DAY(A7957)</f>
        <v/>
      </c>
      <c r="L7957" s="4">
        <f>HOUR(A7957)</f>
        <v/>
      </c>
      <c r="M7957" s="4">
        <f>CONCATENATE(J7957,"-",K7957,"-",L7957)</f>
        <v/>
      </c>
      <c r="N7957" s="4">
        <f>+C7957</f>
        <v/>
      </c>
    </row>
    <row r="7958" ht="14.25" customHeight="1">
      <c r="J7958" s="4">
        <f>MONTH(A7958)</f>
        <v/>
      </c>
      <c r="K7958" s="4">
        <f>DAY(A7958)</f>
        <v/>
      </c>
      <c r="L7958" s="4">
        <f>HOUR(A7958)</f>
        <v/>
      </c>
      <c r="M7958" s="4">
        <f>CONCATENATE(J7958,"-",K7958,"-",L7958)</f>
        <v/>
      </c>
      <c r="N7958" s="4">
        <f>+C7958</f>
        <v/>
      </c>
    </row>
    <row r="7959" ht="14.25" customHeight="1">
      <c r="J7959" s="4">
        <f>MONTH(A7959)</f>
        <v/>
      </c>
      <c r="K7959" s="4">
        <f>DAY(A7959)</f>
        <v/>
      </c>
      <c r="L7959" s="4">
        <f>HOUR(A7959)</f>
        <v/>
      </c>
      <c r="M7959" s="4">
        <f>CONCATENATE(J7959,"-",K7959,"-",L7959)</f>
        <v/>
      </c>
      <c r="N7959" s="4">
        <f>+C7959</f>
        <v/>
      </c>
    </row>
    <row r="7960" ht="14.25" customHeight="1">
      <c r="J7960" s="4">
        <f>MONTH(A7960)</f>
        <v/>
      </c>
      <c r="K7960" s="4">
        <f>DAY(A7960)</f>
        <v/>
      </c>
      <c r="L7960" s="4">
        <f>HOUR(A7960)</f>
        <v/>
      </c>
      <c r="M7960" s="4">
        <f>CONCATENATE(J7960,"-",K7960,"-",L7960)</f>
        <v/>
      </c>
      <c r="N7960" s="4">
        <f>+C7960</f>
        <v/>
      </c>
    </row>
    <row r="7961" ht="14.25" customHeight="1">
      <c r="J7961" s="4">
        <f>MONTH(A7961)</f>
        <v/>
      </c>
      <c r="K7961" s="4">
        <f>DAY(A7961)</f>
        <v/>
      </c>
      <c r="L7961" s="4">
        <f>HOUR(A7961)</f>
        <v/>
      </c>
      <c r="M7961" s="4">
        <f>CONCATENATE(J7961,"-",K7961,"-",L7961)</f>
        <v/>
      </c>
      <c r="N7961" s="4">
        <f>+C7961</f>
        <v/>
      </c>
    </row>
    <row r="7962" ht="14.25" customHeight="1">
      <c r="J7962" s="4">
        <f>MONTH(A7962)</f>
        <v/>
      </c>
      <c r="K7962" s="4">
        <f>DAY(A7962)</f>
        <v/>
      </c>
      <c r="L7962" s="4">
        <f>HOUR(A7962)</f>
        <v/>
      </c>
      <c r="M7962" s="4">
        <f>CONCATENATE(J7962,"-",K7962,"-",L7962)</f>
        <v/>
      </c>
      <c r="N7962" s="4">
        <f>+C7962</f>
        <v/>
      </c>
    </row>
    <row r="7963" ht="14.25" customHeight="1">
      <c r="J7963" s="4">
        <f>MONTH(A7963)</f>
        <v/>
      </c>
      <c r="K7963" s="4">
        <f>DAY(A7963)</f>
        <v/>
      </c>
      <c r="L7963" s="4">
        <f>HOUR(A7963)</f>
        <v/>
      </c>
      <c r="M7963" s="4">
        <f>CONCATENATE(J7963,"-",K7963,"-",L7963)</f>
        <v/>
      </c>
      <c r="N7963" s="4">
        <f>+C7963</f>
        <v/>
      </c>
    </row>
    <row r="7964" ht="14.25" customHeight="1">
      <c r="J7964" s="4">
        <f>MONTH(A7964)</f>
        <v/>
      </c>
      <c r="K7964" s="4">
        <f>DAY(A7964)</f>
        <v/>
      </c>
      <c r="L7964" s="4">
        <f>HOUR(A7964)</f>
        <v/>
      </c>
      <c r="M7964" s="4">
        <f>CONCATENATE(J7964,"-",K7964,"-",L7964)</f>
        <v/>
      </c>
      <c r="N7964" s="4">
        <f>+C7964</f>
        <v/>
      </c>
    </row>
    <row r="7965" ht="14.25" customHeight="1">
      <c r="J7965" s="4">
        <f>MONTH(A7965)</f>
        <v/>
      </c>
      <c r="K7965" s="4">
        <f>DAY(A7965)</f>
        <v/>
      </c>
      <c r="L7965" s="4">
        <f>HOUR(A7965)</f>
        <v/>
      </c>
      <c r="M7965" s="4">
        <f>CONCATENATE(J7965,"-",K7965,"-",L7965)</f>
        <v/>
      </c>
      <c r="N7965" s="4">
        <f>+C7965</f>
        <v/>
      </c>
    </row>
    <row r="7966" ht="14.25" customHeight="1">
      <c r="J7966" s="4">
        <f>MONTH(A7966)</f>
        <v/>
      </c>
      <c r="K7966" s="4">
        <f>DAY(A7966)</f>
        <v/>
      </c>
      <c r="L7966" s="4">
        <f>HOUR(A7966)</f>
        <v/>
      </c>
      <c r="M7966" s="4">
        <f>CONCATENATE(J7966,"-",K7966,"-",L7966)</f>
        <v/>
      </c>
      <c r="N7966" s="4">
        <f>+C7966</f>
        <v/>
      </c>
    </row>
    <row r="7967" ht="14.25" customHeight="1">
      <c r="J7967" s="4">
        <f>MONTH(A7967)</f>
        <v/>
      </c>
      <c r="K7967" s="4">
        <f>DAY(A7967)</f>
        <v/>
      </c>
      <c r="L7967" s="4">
        <f>HOUR(A7967)</f>
        <v/>
      </c>
      <c r="M7967" s="4">
        <f>CONCATENATE(J7967,"-",K7967,"-",L7967)</f>
        <v/>
      </c>
      <c r="N7967" s="4">
        <f>+C7967</f>
        <v/>
      </c>
    </row>
    <row r="7968" ht="14.25" customHeight="1">
      <c r="J7968" s="4">
        <f>MONTH(A7968)</f>
        <v/>
      </c>
      <c r="K7968" s="4">
        <f>DAY(A7968)</f>
        <v/>
      </c>
      <c r="L7968" s="4">
        <f>HOUR(A7968)</f>
        <v/>
      </c>
      <c r="M7968" s="4">
        <f>CONCATENATE(J7968,"-",K7968,"-",L7968)</f>
        <v/>
      </c>
      <c r="N7968" s="4">
        <f>+C7968</f>
        <v/>
      </c>
    </row>
    <row r="7969" ht="14.25" customHeight="1">
      <c r="J7969" s="4">
        <f>MONTH(A7969)</f>
        <v/>
      </c>
      <c r="K7969" s="4">
        <f>DAY(A7969)</f>
        <v/>
      </c>
      <c r="L7969" s="4">
        <f>HOUR(A7969)</f>
        <v/>
      </c>
      <c r="M7969" s="4">
        <f>CONCATENATE(J7969,"-",K7969,"-",L7969)</f>
        <v/>
      </c>
      <c r="N7969" s="4">
        <f>+C7969</f>
        <v/>
      </c>
    </row>
    <row r="7970" ht="14.25" customHeight="1">
      <c r="J7970" s="4">
        <f>MONTH(A7970)</f>
        <v/>
      </c>
      <c r="K7970" s="4">
        <f>DAY(A7970)</f>
        <v/>
      </c>
      <c r="L7970" s="4">
        <f>HOUR(A7970)</f>
        <v/>
      </c>
      <c r="M7970" s="4">
        <f>CONCATENATE(J7970,"-",K7970,"-",L7970)</f>
        <v/>
      </c>
      <c r="N7970" s="4">
        <f>+C7970</f>
        <v/>
      </c>
    </row>
    <row r="7971" ht="14.25" customHeight="1">
      <c r="J7971" s="4">
        <f>MONTH(A7971)</f>
        <v/>
      </c>
      <c r="K7971" s="4">
        <f>DAY(A7971)</f>
        <v/>
      </c>
      <c r="L7971" s="4">
        <f>HOUR(A7971)</f>
        <v/>
      </c>
      <c r="M7971" s="4">
        <f>CONCATENATE(J7971,"-",K7971,"-",L7971)</f>
        <v/>
      </c>
      <c r="N7971" s="4">
        <f>+C7971</f>
        <v/>
      </c>
    </row>
    <row r="7972" ht="14.25" customHeight="1">
      <c r="J7972" s="4">
        <f>MONTH(A7972)</f>
        <v/>
      </c>
      <c r="K7972" s="4">
        <f>DAY(A7972)</f>
        <v/>
      </c>
      <c r="L7972" s="4">
        <f>HOUR(A7972)</f>
        <v/>
      </c>
      <c r="M7972" s="4">
        <f>CONCATENATE(J7972,"-",K7972,"-",L7972)</f>
        <v/>
      </c>
      <c r="N7972" s="4">
        <f>+C7972</f>
        <v/>
      </c>
    </row>
    <row r="7973" ht="14.25" customHeight="1">
      <c r="J7973" s="4">
        <f>MONTH(A7973)</f>
        <v/>
      </c>
      <c r="K7973" s="4">
        <f>DAY(A7973)</f>
        <v/>
      </c>
      <c r="L7973" s="4">
        <f>HOUR(A7973)</f>
        <v/>
      </c>
      <c r="M7973" s="4">
        <f>CONCATENATE(J7973,"-",K7973,"-",L7973)</f>
        <v/>
      </c>
      <c r="N7973" s="4">
        <f>+C7973</f>
        <v/>
      </c>
    </row>
    <row r="7974" ht="14.25" customHeight="1">
      <c r="J7974" s="4">
        <f>MONTH(A7974)</f>
        <v/>
      </c>
      <c r="K7974" s="4">
        <f>DAY(A7974)</f>
        <v/>
      </c>
      <c r="L7974" s="4">
        <f>HOUR(A7974)</f>
        <v/>
      </c>
      <c r="M7974" s="4">
        <f>CONCATENATE(J7974,"-",K7974,"-",L7974)</f>
        <v/>
      </c>
      <c r="N7974" s="4">
        <f>+C7974</f>
        <v/>
      </c>
    </row>
    <row r="7975" ht="14.25" customHeight="1">
      <c r="J7975" s="4">
        <f>MONTH(A7975)</f>
        <v/>
      </c>
      <c r="K7975" s="4">
        <f>DAY(A7975)</f>
        <v/>
      </c>
      <c r="L7975" s="4">
        <f>HOUR(A7975)</f>
        <v/>
      </c>
      <c r="M7975" s="4">
        <f>CONCATENATE(J7975,"-",K7975,"-",L7975)</f>
        <v/>
      </c>
      <c r="N7975" s="4">
        <f>+C7975</f>
        <v/>
      </c>
    </row>
    <row r="7976" ht="14.25" customHeight="1">
      <c r="J7976" s="4">
        <f>MONTH(A7976)</f>
        <v/>
      </c>
      <c r="K7976" s="4">
        <f>DAY(A7976)</f>
        <v/>
      </c>
      <c r="L7976" s="4">
        <f>HOUR(A7976)</f>
        <v/>
      </c>
      <c r="M7976" s="4">
        <f>CONCATENATE(J7976,"-",K7976,"-",L7976)</f>
        <v/>
      </c>
      <c r="N7976" s="4">
        <f>+C7976</f>
        <v/>
      </c>
    </row>
    <row r="7977" ht="14.25" customHeight="1">
      <c r="J7977" s="4">
        <f>MONTH(A7977)</f>
        <v/>
      </c>
      <c r="K7977" s="4">
        <f>DAY(A7977)</f>
        <v/>
      </c>
      <c r="L7977" s="4">
        <f>HOUR(A7977)</f>
        <v/>
      </c>
      <c r="M7977" s="4">
        <f>CONCATENATE(J7977,"-",K7977,"-",L7977)</f>
        <v/>
      </c>
      <c r="N7977" s="4">
        <f>+C7977</f>
        <v/>
      </c>
    </row>
    <row r="7978" ht="14.25" customHeight="1">
      <c r="J7978" s="4">
        <f>MONTH(A7978)</f>
        <v/>
      </c>
      <c r="K7978" s="4">
        <f>DAY(A7978)</f>
        <v/>
      </c>
      <c r="L7978" s="4">
        <f>HOUR(A7978)</f>
        <v/>
      </c>
      <c r="M7978" s="4">
        <f>CONCATENATE(J7978,"-",K7978,"-",L7978)</f>
        <v/>
      </c>
      <c r="N7978" s="4">
        <f>+C7978</f>
        <v/>
      </c>
    </row>
    <row r="7979" ht="14.25" customHeight="1">
      <c r="J7979" s="4">
        <f>MONTH(A7979)</f>
        <v/>
      </c>
      <c r="K7979" s="4">
        <f>DAY(A7979)</f>
        <v/>
      </c>
      <c r="L7979" s="4">
        <f>HOUR(A7979)</f>
        <v/>
      </c>
      <c r="M7979" s="4">
        <f>CONCATENATE(J7979,"-",K7979,"-",L7979)</f>
        <v/>
      </c>
      <c r="N7979" s="4">
        <f>+C7979</f>
        <v/>
      </c>
    </row>
    <row r="7980" ht="14.25" customHeight="1">
      <c r="J7980" s="4">
        <f>MONTH(A7980)</f>
        <v/>
      </c>
      <c r="K7980" s="4">
        <f>DAY(A7980)</f>
        <v/>
      </c>
      <c r="L7980" s="4">
        <f>HOUR(A7980)</f>
        <v/>
      </c>
      <c r="M7980" s="4">
        <f>CONCATENATE(J7980,"-",K7980,"-",L7980)</f>
        <v/>
      </c>
      <c r="N7980" s="4">
        <f>+C7980</f>
        <v/>
      </c>
    </row>
    <row r="7981" ht="14.25" customHeight="1">
      <c r="J7981" s="4">
        <f>MONTH(A7981)</f>
        <v/>
      </c>
      <c r="K7981" s="4">
        <f>DAY(A7981)</f>
        <v/>
      </c>
      <c r="L7981" s="4">
        <f>HOUR(A7981)</f>
        <v/>
      </c>
      <c r="M7981" s="4">
        <f>CONCATENATE(J7981,"-",K7981,"-",L7981)</f>
        <v/>
      </c>
      <c r="N7981" s="4">
        <f>+C7981</f>
        <v/>
      </c>
    </row>
    <row r="7982" ht="14.25" customHeight="1">
      <c r="J7982" s="4">
        <f>MONTH(A7982)</f>
        <v/>
      </c>
      <c r="K7982" s="4">
        <f>DAY(A7982)</f>
        <v/>
      </c>
      <c r="L7982" s="4">
        <f>HOUR(A7982)</f>
        <v/>
      </c>
      <c r="M7982" s="4">
        <f>CONCATENATE(J7982,"-",K7982,"-",L7982)</f>
        <v/>
      </c>
      <c r="N7982" s="4">
        <f>+C7982</f>
        <v/>
      </c>
    </row>
    <row r="7983" ht="14.25" customHeight="1">
      <c r="J7983" s="4">
        <f>MONTH(A7983)</f>
        <v/>
      </c>
      <c r="K7983" s="4">
        <f>DAY(A7983)</f>
        <v/>
      </c>
      <c r="L7983" s="4">
        <f>HOUR(A7983)</f>
        <v/>
      </c>
      <c r="M7983" s="4">
        <f>CONCATENATE(J7983,"-",K7983,"-",L7983)</f>
        <v/>
      </c>
      <c r="N7983" s="4">
        <f>+C7983</f>
        <v/>
      </c>
    </row>
    <row r="7984" ht="14.25" customHeight="1">
      <c r="J7984" s="4">
        <f>MONTH(A7984)</f>
        <v/>
      </c>
      <c r="K7984" s="4">
        <f>DAY(A7984)</f>
        <v/>
      </c>
      <c r="L7984" s="4">
        <f>HOUR(A7984)</f>
        <v/>
      </c>
      <c r="M7984" s="4">
        <f>CONCATENATE(J7984,"-",K7984,"-",L7984)</f>
        <v/>
      </c>
      <c r="N7984" s="4">
        <f>+C7984</f>
        <v/>
      </c>
    </row>
    <row r="7985" ht="14.25" customHeight="1">
      <c r="J7985" s="4">
        <f>MONTH(A7985)</f>
        <v/>
      </c>
      <c r="K7985" s="4">
        <f>DAY(A7985)</f>
        <v/>
      </c>
      <c r="L7985" s="4">
        <f>HOUR(A7985)</f>
        <v/>
      </c>
      <c r="M7985" s="4">
        <f>CONCATENATE(J7985,"-",K7985,"-",L7985)</f>
        <v/>
      </c>
      <c r="N7985" s="4">
        <f>+C7985</f>
        <v/>
      </c>
    </row>
    <row r="7986" ht="14.25" customHeight="1">
      <c r="J7986" s="4">
        <f>MONTH(A7986)</f>
        <v/>
      </c>
      <c r="K7986" s="4">
        <f>DAY(A7986)</f>
        <v/>
      </c>
      <c r="L7986" s="4">
        <f>HOUR(A7986)</f>
        <v/>
      </c>
      <c r="M7986" s="4">
        <f>CONCATENATE(J7986,"-",K7986,"-",L7986)</f>
        <v/>
      </c>
      <c r="N7986" s="4">
        <f>+C7986</f>
        <v/>
      </c>
    </row>
    <row r="7987" ht="14.25" customHeight="1">
      <c r="J7987" s="4">
        <f>MONTH(A7987)</f>
        <v/>
      </c>
      <c r="K7987" s="4">
        <f>DAY(A7987)</f>
        <v/>
      </c>
      <c r="L7987" s="4">
        <f>HOUR(A7987)</f>
        <v/>
      </c>
      <c r="M7987" s="4">
        <f>CONCATENATE(J7987,"-",K7987,"-",L7987)</f>
        <v/>
      </c>
      <c r="N7987" s="4">
        <f>+C7987</f>
        <v/>
      </c>
    </row>
    <row r="7988" ht="14.25" customHeight="1">
      <c r="J7988" s="4">
        <f>MONTH(A7988)</f>
        <v/>
      </c>
      <c r="K7988" s="4">
        <f>DAY(A7988)</f>
        <v/>
      </c>
      <c r="L7988" s="4">
        <f>HOUR(A7988)</f>
        <v/>
      </c>
      <c r="M7988" s="4">
        <f>CONCATENATE(J7988,"-",K7988,"-",L7988)</f>
        <v/>
      </c>
      <c r="N7988" s="4">
        <f>+C7988</f>
        <v/>
      </c>
    </row>
    <row r="7989" ht="14.25" customHeight="1">
      <c r="J7989" s="4">
        <f>MONTH(A7989)</f>
        <v/>
      </c>
      <c r="K7989" s="4">
        <f>DAY(A7989)</f>
        <v/>
      </c>
      <c r="L7989" s="4">
        <f>HOUR(A7989)</f>
        <v/>
      </c>
      <c r="M7989" s="4">
        <f>CONCATENATE(J7989,"-",K7989,"-",L7989)</f>
        <v/>
      </c>
      <c r="N7989" s="4">
        <f>+C7989</f>
        <v/>
      </c>
    </row>
    <row r="7990" ht="14.25" customHeight="1">
      <c r="J7990" s="4">
        <f>MONTH(A7990)</f>
        <v/>
      </c>
      <c r="K7990" s="4">
        <f>DAY(A7990)</f>
        <v/>
      </c>
      <c r="L7990" s="4">
        <f>HOUR(A7990)</f>
        <v/>
      </c>
      <c r="M7990" s="4">
        <f>CONCATENATE(J7990,"-",K7990,"-",L7990)</f>
        <v/>
      </c>
      <c r="N7990" s="4">
        <f>+C7990</f>
        <v/>
      </c>
    </row>
    <row r="7991" ht="14.25" customHeight="1">
      <c r="J7991" s="4">
        <f>MONTH(A7991)</f>
        <v/>
      </c>
      <c r="K7991" s="4">
        <f>DAY(A7991)</f>
        <v/>
      </c>
      <c r="L7991" s="4">
        <f>HOUR(A7991)</f>
        <v/>
      </c>
      <c r="M7991" s="4">
        <f>CONCATENATE(J7991,"-",K7991,"-",L7991)</f>
        <v/>
      </c>
      <c r="N7991" s="4">
        <f>+C7991</f>
        <v/>
      </c>
    </row>
    <row r="7992" ht="14.25" customHeight="1">
      <c r="J7992" s="4">
        <f>MONTH(A7992)</f>
        <v/>
      </c>
      <c r="K7992" s="4">
        <f>DAY(A7992)</f>
        <v/>
      </c>
      <c r="L7992" s="4">
        <f>HOUR(A7992)</f>
        <v/>
      </c>
      <c r="M7992" s="4">
        <f>CONCATENATE(J7992,"-",K7992,"-",L7992)</f>
        <v/>
      </c>
      <c r="N7992" s="4">
        <f>+C7992</f>
        <v/>
      </c>
    </row>
    <row r="7993" ht="14.25" customHeight="1">
      <c r="J7993" s="4">
        <f>MONTH(A7993)</f>
        <v/>
      </c>
      <c r="K7993" s="4">
        <f>DAY(A7993)</f>
        <v/>
      </c>
      <c r="L7993" s="4">
        <f>HOUR(A7993)</f>
        <v/>
      </c>
      <c r="M7993" s="4">
        <f>CONCATENATE(J7993,"-",K7993,"-",L7993)</f>
        <v/>
      </c>
      <c r="N7993" s="4">
        <f>+C7993</f>
        <v/>
      </c>
    </row>
    <row r="7994" ht="14.25" customHeight="1">
      <c r="J7994" s="4">
        <f>MONTH(A7994)</f>
        <v/>
      </c>
      <c r="K7994" s="4">
        <f>DAY(A7994)</f>
        <v/>
      </c>
      <c r="L7994" s="4">
        <f>HOUR(A7994)</f>
        <v/>
      </c>
      <c r="M7994" s="4">
        <f>CONCATENATE(J7994,"-",K7994,"-",L7994)</f>
        <v/>
      </c>
      <c r="N7994" s="4">
        <f>+C7994</f>
        <v/>
      </c>
    </row>
    <row r="7995" ht="14.25" customHeight="1">
      <c r="J7995" s="4">
        <f>MONTH(A7995)</f>
        <v/>
      </c>
      <c r="K7995" s="4">
        <f>DAY(A7995)</f>
        <v/>
      </c>
      <c r="L7995" s="4">
        <f>HOUR(A7995)</f>
        <v/>
      </c>
      <c r="M7995" s="4">
        <f>CONCATENATE(J7995,"-",K7995,"-",L7995)</f>
        <v/>
      </c>
      <c r="N7995" s="4">
        <f>+C7995</f>
        <v/>
      </c>
    </row>
    <row r="7996" ht="14.25" customHeight="1">
      <c r="J7996" s="4">
        <f>MONTH(A7996)</f>
        <v/>
      </c>
      <c r="K7996" s="4">
        <f>DAY(A7996)</f>
        <v/>
      </c>
      <c r="L7996" s="4">
        <f>HOUR(A7996)</f>
        <v/>
      </c>
      <c r="M7996" s="4">
        <f>CONCATENATE(J7996,"-",K7996,"-",L7996)</f>
        <v/>
      </c>
      <c r="N7996" s="4">
        <f>+C7996</f>
        <v/>
      </c>
    </row>
    <row r="7997" ht="14.25" customHeight="1">
      <c r="J7997" s="4">
        <f>MONTH(A7997)</f>
        <v/>
      </c>
      <c r="K7997" s="4">
        <f>DAY(A7997)</f>
        <v/>
      </c>
      <c r="L7997" s="4">
        <f>HOUR(A7997)</f>
        <v/>
      </c>
      <c r="M7997" s="4">
        <f>CONCATENATE(J7997,"-",K7997,"-",L7997)</f>
        <v/>
      </c>
      <c r="N7997" s="4">
        <f>+C7997</f>
        <v/>
      </c>
    </row>
    <row r="7998" ht="14.25" customHeight="1">
      <c r="J7998" s="4">
        <f>MONTH(A7998)</f>
        <v/>
      </c>
      <c r="K7998" s="4">
        <f>DAY(A7998)</f>
        <v/>
      </c>
      <c r="L7998" s="4">
        <f>HOUR(A7998)</f>
        <v/>
      </c>
      <c r="M7998" s="4">
        <f>CONCATENATE(J7998,"-",K7998,"-",L7998)</f>
        <v/>
      </c>
      <c r="N7998" s="4">
        <f>+C7998</f>
        <v/>
      </c>
    </row>
    <row r="7999" ht="14.25" customHeight="1">
      <c r="J7999" s="4">
        <f>MONTH(A7999)</f>
        <v/>
      </c>
      <c r="K7999" s="4">
        <f>DAY(A7999)</f>
        <v/>
      </c>
      <c r="L7999" s="4">
        <f>HOUR(A7999)</f>
        <v/>
      </c>
      <c r="M7999" s="4">
        <f>CONCATENATE(J7999,"-",K7999,"-",L7999)</f>
        <v/>
      </c>
      <c r="N7999" s="4">
        <f>+C7999</f>
        <v/>
      </c>
    </row>
    <row r="8000" ht="14.25" customHeight="1">
      <c r="J8000" s="4">
        <f>MONTH(A8000)</f>
        <v/>
      </c>
      <c r="K8000" s="4">
        <f>DAY(A8000)</f>
        <v/>
      </c>
      <c r="L8000" s="4">
        <f>HOUR(A8000)</f>
        <v/>
      </c>
      <c r="M8000" s="4">
        <f>CONCATENATE(J8000,"-",K8000,"-",L8000)</f>
        <v/>
      </c>
      <c r="N8000" s="4">
        <f>+C8000</f>
        <v/>
      </c>
    </row>
    <row r="8001" ht="14.25" customHeight="1">
      <c r="J8001" s="4">
        <f>MONTH(A8001)</f>
        <v/>
      </c>
      <c r="K8001" s="4">
        <f>DAY(A8001)</f>
        <v/>
      </c>
      <c r="L8001" s="4">
        <f>HOUR(A8001)</f>
        <v/>
      </c>
      <c r="M8001" s="4">
        <f>CONCATENATE(J8001,"-",K8001,"-",L8001)</f>
        <v/>
      </c>
      <c r="N8001" s="4">
        <f>+C8001</f>
        <v/>
      </c>
    </row>
    <row r="8002" ht="14.25" customHeight="1">
      <c r="J8002" s="4">
        <f>MONTH(A8002)</f>
        <v/>
      </c>
      <c r="K8002" s="4">
        <f>DAY(A8002)</f>
        <v/>
      </c>
      <c r="L8002" s="4">
        <f>HOUR(A8002)</f>
        <v/>
      </c>
      <c r="M8002" s="4">
        <f>CONCATENATE(J8002,"-",K8002,"-",L8002)</f>
        <v/>
      </c>
      <c r="N8002" s="4">
        <f>+C8002</f>
        <v/>
      </c>
    </row>
    <row r="8003" ht="14.25" customHeight="1">
      <c r="J8003" s="4">
        <f>MONTH(A8003)</f>
        <v/>
      </c>
      <c r="K8003" s="4">
        <f>DAY(A8003)</f>
        <v/>
      </c>
      <c r="L8003" s="4">
        <f>HOUR(A8003)</f>
        <v/>
      </c>
      <c r="M8003" s="4">
        <f>CONCATENATE(J8003,"-",K8003,"-",L8003)</f>
        <v/>
      </c>
      <c r="N8003" s="4">
        <f>+C8003</f>
        <v/>
      </c>
    </row>
    <row r="8004" ht="14.25" customHeight="1">
      <c r="J8004" s="4">
        <f>MONTH(A8004)</f>
        <v/>
      </c>
      <c r="K8004" s="4">
        <f>DAY(A8004)</f>
        <v/>
      </c>
      <c r="L8004" s="4">
        <f>HOUR(A8004)</f>
        <v/>
      </c>
      <c r="M8004" s="4">
        <f>CONCATENATE(J8004,"-",K8004,"-",L8004)</f>
        <v/>
      </c>
      <c r="N8004" s="4">
        <f>+C8004</f>
        <v/>
      </c>
    </row>
    <row r="8005" ht="14.25" customHeight="1">
      <c r="J8005" s="4">
        <f>MONTH(A8005)</f>
        <v/>
      </c>
      <c r="K8005" s="4">
        <f>DAY(A8005)</f>
        <v/>
      </c>
      <c r="L8005" s="4">
        <f>HOUR(A8005)</f>
        <v/>
      </c>
      <c r="M8005" s="4">
        <f>CONCATENATE(J8005,"-",K8005,"-",L8005)</f>
        <v/>
      </c>
      <c r="N8005" s="4">
        <f>+C8005</f>
        <v/>
      </c>
    </row>
    <row r="8006" ht="14.25" customHeight="1">
      <c r="J8006" s="4">
        <f>MONTH(A8006)</f>
        <v/>
      </c>
      <c r="K8006" s="4">
        <f>DAY(A8006)</f>
        <v/>
      </c>
      <c r="L8006" s="4">
        <f>HOUR(A8006)</f>
        <v/>
      </c>
      <c r="M8006" s="4">
        <f>CONCATENATE(J8006,"-",K8006,"-",L8006)</f>
        <v/>
      </c>
      <c r="N8006" s="4">
        <f>+C8006</f>
        <v/>
      </c>
    </row>
    <row r="8007" ht="14.25" customHeight="1">
      <c r="J8007" s="4">
        <f>MONTH(A8007)</f>
        <v/>
      </c>
      <c r="K8007" s="4">
        <f>DAY(A8007)</f>
        <v/>
      </c>
      <c r="L8007" s="4">
        <f>HOUR(A8007)</f>
        <v/>
      </c>
      <c r="M8007" s="4">
        <f>CONCATENATE(J8007,"-",K8007,"-",L8007)</f>
        <v/>
      </c>
      <c r="N8007" s="4">
        <f>+C8007</f>
        <v/>
      </c>
    </row>
    <row r="8008" ht="14.25" customHeight="1">
      <c r="J8008" s="4">
        <f>MONTH(A8008)</f>
        <v/>
      </c>
      <c r="K8008" s="4">
        <f>DAY(A8008)</f>
        <v/>
      </c>
      <c r="L8008" s="4">
        <f>HOUR(A8008)</f>
        <v/>
      </c>
      <c r="M8008" s="4">
        <f>CONCATENATE(J8008,"-",K8008,"-",L8008)</f>
        <v/>
      </c>
      <c r="N8008" s="4">
        <f>+C8008</f>
        <v/>
      </c>
    </row>
    <row r="8009" ht="14.25" customHeight="1">
      <c r="J8009" s="4">
        <f>MONTH(A8009)</f>
        <v/>
      </c>
      <c r="K8009" s="4">
        <f>DAY(A8009)</f>
        <v/>
      </c>
      <c r="L8009" s="4">
        <f>HOUR(A8009)</f>
        <v/>
      </c>
      <c r="M8009" s="4">
        <f>CONCATENATE(J8009,"-",K8009,"-",L8009)</f>
        <v/>
      </c>
      <c r="N8009" s="4">
        <f>+C8009</f>
        <v/>
      </c>
    </row>
    <row r="8010" ht="14.25" customHeight="1">
      <c r="J8010" s="4">
        <f>MONTH(A8010)</f>
        <v/>
      </c>
      <c r="K8010" s="4">
        <f>DAY(A8010)</f>
        <v/>
      </c>
      <c r="L8010" s="4">
        <f>HOUR(A8010)</f>
        <v/>
      </c>
      <c r="M8010" s="4">
        <f>CONCATENATE(J8010,"-",K8010,"-",L8010)</f>
        <v/>
      </c>
      <c r="N8010" s="4">
        <f>+C8010</f>
        <v/>
      </c>
    </row>
    <row r="8011" ht="14.25" customHeight="1">
      <c r="J8011" s="4">
        <f>MONTH(A8011)</f>
        <v/>
      </c>
      <c r="K8011" s="4">
        <f>DAY(A8011)</f>
        <v/>
      </c>
      <c r="L8011" s="4">
        <f>HOUR(A8011)</f>
        <v/>
      </c>
      <c r="M8011" s="4">
        <f>CONCATENATE(J8011,"-",K8011,"-",L8011)</f>
        <v/>
      </c>
      <c r="N8011" s="4">
        <f>+C8011</f>
        <v/>
      </c>
    </row>
    <row r="8012" ht="14.25" customHeight="1">
      <c r="J8012" s="4">
        <f>MONTH(A8012)</f>
        <v/>
      </c>
      <c r="K8012" s="4">
        <f>DAY(A8012)</f>
        <v/>
      </c>
      <c r="L8012" s="4">
        <f>HOUR(A8012)</f>
        <v/>
      </c>
      <c r="M8012" s="4">
        <f>CONCATENATE(J8012,"-",K8012,"-",L8012)</f>
        <v/>
      </c>
      <c r="N8012" s="4">
        <f>+C8012</f>
        <v/>
      </c>
    </row>
    <row r="8013" ht="14.25" customHeight="1">
      <c r="J8013" s="4">
        <f>MONTH(A8013)</f>
        <v/>
      </c>
      <c r="K8013" s="4">
        <f>DAY(A8013)</f>
        <v/>
      </c>
      <c r="L8013" s="4">
        <f>HOUR(A8013)</f>
        <v/>
      </c>
      <c r="M8013" s="4">
        <f>CONCATENATE(J8013,"-",K8013,"-",L8013)</f>
        <v/>
      </c>
      <c r="N8013" s="4">
        <f>+C8013</f>
        <v/>
      </c>
    </row>
    <row r="8014" ht="14.25" customHeight="1">
      <c r="J8014" s="4">
        <f>MONTH(A8014)</f>
        <v/>
      </c>
      <c r="K8014" s="4">
        <f>DAY(A8014)</f>
        <v/>
      </c>
      <c r="L8014" s="4">
        <f>HOUR(A8014)</f>
        <v/>
      </c>
      <c r="M8014" s="4">
        <f>CONCATENATE(J8014,"-",K8014,"-",L8014)</f>
        <v/>
      </c>
      <c r="N8014" s="4">
        <f>+C8014</f>
        <v/>
      </c>
    </row>
    <row r="8015" ht="14.25" customHeight="1">
      <c r="J8015" s="4">
        <f>MONTH(A8015)</f>
        <v/>
      </c>
      <c r="K8015" s="4">
        <f>DAY(A8015)</f>
        <v/>
      </c>
      <c r="L8015" s="4">
        <f>HOUR(A8015)</f>
        <v/>
      </c>
      <c r="M8015" s="4">
        <f>CONCATENATE(J8015,"-",K8015,"-",L8015)</f>
        <v/>
      </c>
      <c r="N8015" s="4">
        <f>+C8015</f>
        <v/>
      </c>
    </row>
    <row r="8016" ht="14.25" customHeight="1">
      <c r="J8016" s="4">
        <f>MONTH(A8016)</f>
        <v/>
      </c>
      <c r="K8016" s="4">
        <f>DAY(A8016)</f>
        <v/>
      </c>
      <c r="L8016" s="4">
        <f>HOUR(A8016)</f>
        <v/>
      </c>
      <c r="M8016" s="4">
        <f>CONCATENATE(J8016,"-",K8016,"-",L8016)</f>
        <v/>
      </c>
      <c r="N8016" s="4">
        <f>+C8016</f>
        <v/>
      </c>
    </row>
    <row r="8017" ht="14.25" customHeight="1">
      <c r="J8017" s="4">
        <f>MONTH(A8017)</f>
        <v/>
      </c>
      <c r="K8017" s="4">
        <f>DAY(A8017)</f>
        <v/>
      </c>
      <c r="L8017" s="4">
        <f>HOUR(A8017)</f>
        <v/>
      </c>
      <c r="M8017" s="4">
        <f>CONCATENATE(J8017,"-",K8017,"-",L8017)</f>
        <v/>
      </c>
      <c r="N8017" s="4">
        <f>+C8017</f>
        <v/>
      </c>
    </row>
    <row r="8018" ht="14.25" customHeight="1">
      <c r="J8018" s="4">
        <f>MONTH(A8018)</f>
        <v/>
      </c>
      <c r="K8018" s="4">
        <f>DAY(A8018)</f>
        <v/>
      </c>
      <c r="L8018" s="4">
        <f>HOUR(A8018)</f>
        <v/>
      </c>
      <c r="M8018" s="4">
        <f>CONCATENATE(J8018,"-",K8018,"-",L8018)</f>
        <v/>
      </c>
      <c r="N8018" s="4">
        <f>+C8018</f>
        <v/>
      </c>
    </row>
    <row r="8019" ht="14.25" customHeight="1">
      <c r="J8019" s="4">
        <f>MONTH(A8019)</f>
        <v/>
      </c>
      <c r="K8019" s="4">
        <f>DAY(A8019)</f>
        <v/>
      </c>
      <c r="L8019" s="4">
        <f>HOUR(A8019)</f>
        <v/>
      </c>
      <c r="M8019" s="4">
        <f>CONCATENATE(J8019,"-",K8019,"-",L8019)</f>
        <v/>
      </c>
      <c r="N8019" s="4">
        <f>+C8019</f>
        <v/>
      </c>
    </row>
    <row r="8020" ht="14.25" customHeight="1">
      <c r="J8020" s="4">
        <f>MONTH(A8020)</f>
        <v/>
      </c>
      <c r="K8020" s="4">
        <f>DAY(A8020)</f>
        <v/>
      </c>
      <c r="L8020" s="4">
        <f>HOUR(A8020)</f>
        <v/>
      </c>
      <c r="M8020" s="4">
        <f>CONCATENATE(J8020,"-",K8020,"-",L8020)</f>
        <v/>
      </c>
      <c r="N8020" s="4">
        <f>+C8020</f>
        <v/>
      </c>
    </row>
    <row r="8021" ht="14.25" customHeight="1">
      <c r="J8021" s="4">
        <f>MONTH(A8021)</f>
        <v/>
      </c>
      <c r="K8021" s="4">
        <f>DAY(A8021)</f>
        <v/>
      </c>
      <c r="L8021" s="4">
        <f>HOUR(A8021)</f>
        <v/>
      </c>
      <c r="M8021" s="4">
        <f>CONCATENATE(J8021,"-",K8021,"-",L8021)</f>
        <v/>
      </c>
      <c r="N8021" s="4">
        <f>+C8021</f>
        <v/>
      </c>
    </row>
    <row r="8022" ht="14.25" customHeight="1">
      <c r="J8022" s="4">
        <f>MONTH(A8022)</f>
        <v/>
      </c>
      <c r="K8022" s="4">
        <f>DAY(A8022)</f>
        <v/>
      </c>
      <c r="L8022" s="4">
        <f>HOUR(A8022)</f>
        <v/>
      </c>
      <c r="M8022" s="4">
        <f>CONCATENATE(J8022,"-",K8022,"-",L8022)</f>
        <v/>
      </c>
      <c r="N8022" s="4">
        <f>+C8022</f>
        <v/>
      </c>
    </row>
    <row r="8023" ht="14.25" customHeight="1">
      <c r="J8023" s="4">
        <f>MONTH(A8023)</f>
        <v/>
      </c>
      <c r="K8023" s="4">
        <f>DAY(A8023)</f>
        <v/>
      </c>
      <c r="L8023" s="4">
        <f>HOUR(A8023)</f>
        <v/>
      </c>
      <c r="M8023" s="4">
        <f>CONCATENATE(J8023,"-",K8023,"-",L8023)</f>
        <v/>
      </c>
      <c r="N8023" s="4">
        <f>+C8023</f>
        <v/>
      </c>
    </row>
    <row r="8024" ht="14.25" customHeight="1">
      <c r="J8024" s="4">
        <f>MONTH(A8024)</f>
        <v/>
      </c>
      <c r="K8024" s="4">
        <f>DAY(A8024)</f>
        <v/>
      </c>
      <c r="L8024" s="4">
        <f>HOUR(A8024)</f>
        <v/>
      </c>
      <c r="M8024" s="4">
        <f>CONCATENATE(J8024,"-",K8024,"-",L8024)</f>
        <v/>
      </c>
      <c r="N8024" s="4">
        <f>+C8024</f>
        <v/>
      </c>
    </row>
    <row r="8025" ht="14.25" customHeight="1">
      <c r="J8025" s="4">
        <f>MONTH(A8025)</f>
        <v/>
      </c>
      <c r="K8025" s="4">
        <f>DAY(A8025)</f>
        <v/>
      </c>
      <c r="L8025" s="4">
        <f>HOUR(A8025)</f>
        <v/>
      </c>
      <c r="M8025" s="4">
        <f>CONCATENATE(J8025,"-",K8025,"-",L8025)</f>
        <v/>
      </c>
      <c r="N8025" s="4">
        <f>+C8025</f>
        <v/>
      </c>
    </row>
    <row r="8026" ht="14.25" customHeight="1">
      <c r="J8026" s="4">
        <f>MONTH(A8026)</f>
        <v/>
      </c>
      <c r="K8026" s="4">
        <f>DAY(A8026)</f>
        <v/>
      </c>
      <c r="L8026" s="4">
        <f>HOUR(A8026)</f>
        <v/>
      </c>
      <c r="M8026" s="4">
        <f>CONCATENATE(J8026,"-",K8026,"-",L8026)</f>
        <v/>
      </c>
      <c r="N8026" s="4">
        <f>+C8026</f>
        <v/>
      </c>
    </row>
    <row r="8027" ht="14.25" customHeight="1">
      <c r="J8027" s="4">
        <f>MONTH(A8027)</f>
        <v/>
      </c>
      <c r="K8027" s="4">
        <f>DAY(A8027)</f>
        <v/>
      </c>
      <c r="L8027" s="4">
        <f>HOUR(A8027)</f>
        <v/>
      </c>
      <c r="M8027" s="4">
        <f>CONCATENATE(J8027,"-",K8027,"-",L8027)</f>
        <v/>
      </c>
      <c r="N8027" s="4">
        <f>+C8027</f>
        <v/>
      </c>
    </row>
    <row r="8028" ht="14.25" customHeight="1">
      <c r="J8028" s="4">
        <f>MONTH(A8028)</f>
        <v/>
      </c>
      <c r="K8028" s="4">
        <f>DAY(A8028)</f>
        <v/>
      </c>
      <c r="L8028" s="4">
        <f>HOUR(A8028)</f>
        <v/>
      </c>
      <c r="M8028" s="4">
        <f>CONCATENATE(J8028,"-",K8028,"-",L8028)</f>
        <v/>
      </c>
      <c r="N8028" s="4">
        <f>+C8028</f>
        <v/>
      </c>
    </row>
    <row r="8029" ht="14.25" customHeight="1">
      <c r="J8029" s="4">
        <f>MONTH(A8029)</f>
        <v/>
      </c>
      <c r="K8029" s="4">
        <f>DAY(A8029)</f>
        <v/>
      </c>
      <c r="L8029" s="4">
        <f>HOUR(A8029)</f>
        <v/>
      </c>
      <c r="M8029" s="4">
        <f>CONCATENATE(J8029,"-",K8029,"-",L8029)</f>
        <v/>
      </c>
      <c r="N8029" s="4">
        <f>+C8029</f>
        <v/>
      </c>
    </row>
    <row r="8030" ht="14.25" customHeight="1">
      <c r="J8030" s="4">
        <f>MONTH(A8030)</f>
        <v/>
      </c>
      <c r="K8030" s="4">
        <f>DAY(A8030)</f>
        <v/>
      </c>
      <c r="L8030" s="4">
        <f>HOUR(A8030)</f>
        <v/>
      </c>
      <c r="M8030" s="4">
        <f>CONCATENATE(J8030,"-",K8030,"-",L8030)</f>
        <v/>
      </c>
      <c r="N8030" s="4">
        <f>+C8030</f>
        <v/>
      </c>
    </row>
    <row r="8031" ht="14.25" customHeight="1">
      <c r="J8031" s="4">
        <f>MONTH(A8031)</f>
        <v/>
      </c>
      <c r="K8031" s="4">
        <f>DAY(A8031)</f>
        <v/>
      </c>
      <c r="L8031" s="4">
        <f>HOUR(A8031)</f>
        <v/>
      </c>
      <c r="M8031" s="4">
        <f>CONCATENATE(J8031,"-",K8031,"-",L8031)</f>
        <v/>
      </c>
      <c r="N8031" s="4">
        <f>+C8031</f>
        <v/>
      </c>
    </row>
    <row r="8032" ht="14.25" customHeight="1">
      <c r="J8032" s="4">
        <f>MONTH(A8032)</f>
        <v/>
      </c>
      <c r="K8032" s="4">
        <f>DAY(A8032)</f>
        <v/>
      </c>
      <c r="L8032" s="4">
        <f>HOUR(A8032)</f>
        <v/>
      </c>
      <c r="M8032" s="4">
        <f>CONCATENATE(J8032,"-",K8032,"-",L8032)</f>
        <v/>
      </c>
      <c r="N8032" s="4">
        <f>+C8032</f>
        <v/>
      </c>
    </row>
    <row r="8033" ht="14.25" customHeight="1">
      <c r="J8033" s="4">
        <f>MONTH(A8033)</f>
        <v/>
      </c>
      <c r="K8033" s="4">
        <f>DAY(A8033)</f>
        <v/>
      </c>
      <c r="L8033" s="4">
        <f>HOUR(A8033)</f>
        <v/>
      </c>
      <c r="M8033" s="4">
        <f>CONCATENATE(J8033,"-",K8033,"-",L8033)</f>
        <v/>
      </c>
      <c r="N8033" s="4">
        <f>+C8033</f>
        <v/>
      </c>
    </row>
    <row r="8034" ht="14.25" customHeight="1">
      <c r="J8034" s="4">
        <f>MONTH(A8034)</f>
        <v/>
      </c>
      <c r="K8034" s="4">
        <f>DAY(A8034)</f>
        <v/>
      </c>
      <c r="L8034" s="4">
        <f>HOUR(A8034)</f>
        <v/>
      </c>
      <c r="M8034" s="4">
        <f>CONCATENATE(J8034,"-",K8034,"-",L8034)</f>
        <v/>
      </c>
      <c r="N8034" s="4">
        <f>+C8034</f>
        <v/>
      </c>
    </row>
    <row r="8035" ht="14.25" customHeight="1">
      <c r="J8035" s="4">
        <f>MONTH(A8035)</f>
        <v/>
      </c>
      <c r="K8035" s="4">
        <f>DAY(A8035)</f>
        <v/>
      </c>
      <c r="L8035" s="4">
        <f>HOUR(A8035)</f>
        <v/>
      </c>
      <c r="M8035" s="4">
        <f>CONCATENATE(J8035,"-",K8035,"-",L8035)</f>
        <v/>
      </c>
      <c r="N8035" s="4">
        <f>+C8035</f>
        <v/>
      </c>
    </row>
    <row r="8036" ht="14.25" customHeight="1">
      <c r="J8036" s="4">
        <f>MONTH(A8036)</f>
        <v/>
      </c>
      <c r="K8036" s="4">
        <f>DAY(A8036)</f>
        <v/>
      </c>
      <c r="L8036" s="4">
        <f>HOUR(A8036)</f>
        <v/>
      </c>
      <c r="M8036" s="4">
        <f>CONCATENATE(J8036,"-",K8036,"-",L8036)</f>
        <v/>
      </c>
      <c r="N8036" s="4">
        <f>+C8036</f>
        <v/>
      </c>
    </row>
    <row r="8037" ht="14.25" customHeight="1">
      <c r="J8037" s="4">
        <f>MONTH(A8037)</f>
        <v/>
      </c>
      <c r="K8037" s="4">
        <f>DAY(A8037)</f>
        <v/>
      </c>
      <c r="L8037" s="4">
        <f>HOUR(A8037)</f>
        <v/>
      </c>
      <c r="M8037" s="4">
        <f>CONCATENATE(J8037,"-",K8037,"-",L8037)</f>
        <v/>
      </c>
      <c r="N8037" s="4">
        <f>+C8037</f>
        <v/>
      </c>
    </row>
    <row r="8038" ht="14.25" customHeight="1">
      <c r="J8038" s="4">
        <f>MONTH(A8038)</f>
        <v/>
      </c>
      <c r="K8038" s="4">
        <f>DAY(A8038)</f>
        <v/>
      </c>
      <c r="L8038" s="4">
        <f>HOUR(A8038)</f>
        <v/>
      </c>
      <c r="M8038" s="4">
        <f>CONCATENATE(J8038,"-",K8038,"-",L8038)</f>
        <v/>
      </c>
      <c r="N8038" s="4">
        <f>+C8038</f>
        <v/>
      </c>
    </row>
    <row r="8039" ht="14.25" customHeight="1">
      <c r="J8039" s="4">
        <f>MONTH(A8039)</f>
        <v/>
      </c>
      <c r="K8039" s="4">
        <f>DAY(A8039)</f>
        <v/>
      </c>
      <c r="L8039" s="4">
        <f>HOUR(A8039)</f>
        <v/>
      </c>
      <c r="M8039" s="4">
        <f>CONCATENATE(J8039,"-",K8039,"-",L8039)</f>
        <v/>
      </c>
      <c r="N8039" s="4">
        <f>+C8039</f>
        <v/>
      </c>
    </row>
    <row r="8040" ht="14.25" customHeight="1">
      <c r="J8040" s="4">
        <f>MONTH(A8040)</f>
        <v/>
      </c>
      <c r="K8040" s="4">
        <f>DAY(A8040)</f>
        <v/>
      </c>
      <c r="L8040" s="4">
        <f>HOUR(A8040)</f>
        <v/>
      </c>
      <c r="M8040" s="4">
        <f>CONCATENATE(J8040,"-",K8040,"-",L8040)</f>
        <v/>
      </c>
      <c r="N8040" s="4">
        <f>+C8040</f>
        <v/>
      </c>
    </row>
    <row r="8041" ht="14.25" customHeight="1">
      <c r="J8041" s="4">
        <f>MONTH(A8041)</f>
        <v/>
      </c>
      <c r="K8041" s="4">
        <f>DAY(A8041)</f>
        <v/>
      </c>
      <c r="L8041" s="4">
        <f>HOUR(A8041)</f>
        <v/>
      </c>
      <c r="M8041" s="4">
        <f>CONCATENATE(J8041,"-",K8041,"-",L8041)</f>
        <v/>
      </c>
      <c r="N8041" s="4">
        <f>+C8041</f>
        <v/>
      </c>
    </row>
    <row r="8042" ht="14.25" customHeight="1">
      <c r="J8042" s="4">
        <f>MONTH(A8042)</f>
        <v/>
      </c>
      <c r="K8042" s="4">
        <f>DAY(A8042)</f>
        <v/>
      </c>
      <c r="L8042" s="4">
        <f>HOUR(A8042)</f>
        <v/>
      </c>
      <c r="M8042" s="4">
        <f>CONCATENATE(J8042,"-",K8042,"-",L8042)</f>
        <v/>
      </c>
      <c r="N8042" s="4">
        <f>+C8042</f>
        <v/>
      </c>
    </row>
    <row r="8043" ht="14.25" customHeight="1">
      <c r="J8043" s="4">
        <f>MONTH(A8043)</f>
        <v/>
      </c>
      <c r="K8043" s="4">
        <f>DAY(A8043)</f>
        <v/>
      </c>
      <c r="L8043" s="4">
        <f>HOUR(A8043)</f>
        <v/>
      </c>
      <c r="M8043" s="4">
        <f>CONCATENATE(J8043,"-",K8043,"-",L8043)</f>
        <v/>
      </c>
      <c r="N8043" s="4">
        <f>+C8043</f>
        <v/>
      </c>
    </row>
    <row r="8044" ht="14.25" customHeight="1">
      <c r="J8044" s="4">
        <f>MONTH(A8044)</f>
        <v/>
      </c>
      <c r="K8044" s="4">
        <f>DAY(A8044)</f>
        <v/>
      </c>
      <c r="L8044" s="4">
        <f>HOUR(A8044)</f>
        <v/>
      </c>
      <c r="M8044" s="4">
        <f>CONCATENATE(J8044,"-",K8044,"-",L8044)</f>
        <v/>
      </c>
      <c r="N8044" s="4">
        <f>+C8044</f>
        <v/>
      </c>
    </row>
    <row r="8045" ht="14.25" customHeight="1">
      <c r="J8045" s="4">
        <f>MONTH(A8045)</f>
        <v/>
      </c>
      <c r="K8045" s="4">
        <f>DAY(A8045)</f>
        <v/>
      </c>
      <c r="L8045" s="4">
        <f>HOUR(A8045)</f>
        <v/>
      </c>
      <c r="M8045" s="4">
        <f>CONCATENATE(J8045,"-",K8045,"-",L8045)</f>
        <v/>
      </c>
      <c r="N8045" s="4">
        <f>+C8045</f>
        <v/>
      </c>
    </row>
    <row r="8046" ht="14.25" customHeight="1">
      <c r="J8046" s="4">
        <f>MONTH(A8046)</f>
        <v/>
      </c>
      <c r="K8046" s="4">
        <f>DAY(A8046)</f>
        <v/>
      </c>
      <c r="L8046" s="4">
        <f>HOUR(A8046)</f>
        <v/>
      </c>
      <c r="M8046" s="4">
        <f>CONCATENATE(J8046,"-",K8046,"-",L8046)</f>
        <v/>
      </c>
      <c r="N8046" s="4">
        <f>+C8046</f>
        <v/>
      </c>
    </row>
    <row r="8047" ht="14.25" customHeight="1">
      <c r="J8047" s="4">
        <f>MONTH(A8047)</f>
        <v/>
      </c>
      <c r="K8047" s="4">
        <f>DAY(A8047)</f>
        <v/>
      </c>
      <c r="L8047" s="4">
        <f>HOUR(A8047)</f>
        <v/>
      </c>
      <c r="M8047" s="4">
        <f>CONCATENATE(J8047,"-",K8047,"-",L8047)</f>
        <v/>
      </c>
      <c r="N8047" s="4">
        <f>+C8047</f>
        <v/>
      </c>
    </row>
    <row r="8048" ht="14.25" customHeight="1">
      <c r="J8048" s="4">
        <f>MONTH(A8048)</f>
        <v/>
      </c>
      <c r="K8048" s="4">
        <f>DAY(A8048)</f>
        <v/>
      </c>
      <c r="L8048" s="4">
        <f>HOUR(A8048)</f>
        <v/>
      </c>
      <c r="M8048" s="4">
        <f>CONCATENATE(J8048,"-",K8048,"-",L8048)</f>
        <v/>
      </c>
      <c r="N8048" s="4">
        <f>+C8048</f>
        <v/>
      </c>
    </row>
    <row r="8049" ht="14.25" customHeight="1">
      <c r="J8049" s="4">
        <f>MONTH(A8049)</f>
        <v/>
      </c>
      <c r="K8049" s="4">
        <f>DAY(A8049)</f>
        <v/>
      </c>
      <c r="L8049" s="4">
        <f>HOUR(A8049)</f>
        <v/>
      </c>
      <c r="M8049" s="4">
        <f>CONCATENATE(J8049,"-",K8049,"-",L8049)</f>
        <v/>
      </c>
      <c r="N8049" s="4">
        <f>+C8049</f>
        <v/>
      </c>
    </row>
    <row r="8050" ht="14.25" customHeight="1">
      <c r="J8050" s="4">
        <f>MONTH(A8050)</f>
        <v/>
      </c>
      <c r="K8050" s="4">
        <f>DAY(A8050)</f>
        <v/>
      </c>
      <c r="L8050" s="4">
        <f>HOUR(A8050)</f>
        <v/>
      </c>
      <c r="M8050" s="4">
        <f>CONCATENATE(J8050,"-",K8050,"-",L8050)</f>
        <v/>
      </c>
      <c r="N8050" s="4">
        <f>+C8050</f>
        <v/>
      </c>
    </row>
  </sheetData>
  <hyperlinks>
    <hyperlink ref="J2" display="https://www.elia.be/en/grid-data/generation-data/wind-power-generation" r:id="rId1"/>
  </hyperlinks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3">
    <tabColor rgb="FFFFFF00"/>
    <outlinePr summaryBelow="1" summaryRight="1"/>
    <pageSetUpPr/>
  </sheetPr>
  <dimension ref="A1:L837"/>
  <sheetViews>
    <sheetView showGridLines="0" workbookViewId="0">
      <selection activeCell="J704" sqref="J704"/>
    </sheetView>
  </sheetViews>
  <sheetFormatPr baseColWidth="10" defaultColWidth="8.83203125" defaultRowHeight="15"/>
  <cols>
    <col width="13.5" bestFit="1" customWidth="1" style="3" min="1" max="1"/>
    <col width="12.1640625" customWidth="1" style="4" min="2" max="2"/>
    <col width="12.1640625" customWidth="1" style="21" min="3" max="3"/>
    <col width="12.1640625" customWidth="1" style="1" min="4" max="9"/>
  </cols>
  <sheetData>
    <row r="1">
      <c r="A1" s="3" t="inlineStr">
        <is>
          <t>Datum (MESZ)</t>
        </is>
      </c>
      <c r="B1" s="4" t="inlineStr">
        <is>
          <t>Nuclear</t>
        </is>
      </c>
      <c r="C1" s="21" t="inlineStr">
        <is>
          <t>Nuclear prognose 7C</t>
        </is>
      </c>
      <c r="J1" s="1" t="n"/>
    </row>
    <row r="2">
      <c r="B2" s="4" t="inlineStr">
        <is>
          <t>MW H-1</t>
        </is>
      </c>
      <c r="C2" s="21" t="inlineStr">
        <is>
          <t>Leistung (MW)</t>
        </is>
      </c>
    </row>
    <row r="3">
      <c r="A3" s="3">
        <f>'Forecast Load June'!A3</f>
        <v/>
      </c>
      <c r="B3" s="4">
        <f>'Production June'!B4</f>
        <v/>
      </c>
      <c r="C3" s="35" t="n"/>
      <c r="E3" s="1">
        <f>+MONTH(A3)</f>
        <v/>
      </c>
      <c r="F3" s="1">
        <f>DAY(A3)</f>
        <v/>
      </c>
      <c r="G3" s="1">
        <f>HOUR(A3)</f>
        <v/>
      </c>
      <c r="H3" s="4">
        <f>CONCATENATE(E3,"-",F3,"-",G3)</f>
        <v/>
      </c>
      <c r="I3" s="28">
        <f>C3</f>
        <v/>
      </c>
    </row>
    <row r="4">
      <c r="A4" s="3">
        <f>'Forecast Load June'!A4</f>
        <v/>
      </c>
      <c r="B4" s="4">
        <f>'Production June'!B5</f>
        <v/>
      </c>
      <c r="C4" s="36">
        <f>B3</f>
        <v/>
      </c>
      <c r="E4" s="1">
        <f>+MONTH(A4)</f>
        <v/>
      </c>
      <c r="F4" s="1">
        <f>DAY(A4)</f>
        <v/>
      </c>
      <c r="G4" s="1">
        <f>HOUR(A4)</f>
        <v/>
      </c>
      <c r="H4" s="4">
        <f>CONCATENATE(E4,"-",F4,"-",G4)</f>
        <v/>
      </c>
      <c r="I4" s="28">
        <f>C4</f>
        <v/>
      </c>
    </row>
    <row r="5">
      <c r="A5" s="3">
        <f>'Forecast Load June'!A5</f>
        <v/>
      </c>
      <c r="B5" s="4">
        <f>'Production June'!B6</f>
        <v/>
      </c>
      <c r="C5" s="36">
        <f>B4</f>
        <v/>
      </c>
      <c r="E5" s="1">
        <f>+MONTH(A5)</f>
        <v/>
      </c>
      <c r="F5" s="1">
        <f>DAY(A5)</f>
        <v/>
      </c>
      <c r="G5" s="1">
        <f>HOUR(A5)</f>
        <v/>
      </c>
      <c r="H5" s="4">
        <f>CONCATENATE(E5,"-",F5,"-",G5)</f>
        <v/>
      </c>
      <c r="I5" s="28">
        <f>C5</f>
        <v/>
      </c>
    </row>
    <row r="6">
      <c r="A6" s="3">
        <f>'Forecast Load June'!A6</f>
        <v/>
      </c>
      <c r="B6" s="4">
        <f>'Production June'!B7</f>
        <v/>
      </c>
      <c r="C6" s="36">
        <f>B5</f>
        <v/>
      </c>
      <c r="E6" s="1">
        <f>+MONTH(A6)</f>
        <v/>
      </c>
      <c r="F6" s="1">
        <f>DAY(A6)</f>
        <v/>
      </c>
      <c r="G6" s="1">
        <f>HOUR(A6)</f>
        <v/>
      </c>
      <c r="H6" s="4">
        <f>CONCATENATE(E6,"-",F6,"-",G6)</f>
        <v/>
      </c>
      <c r="I6" s="28">
        <f>C6</f>
        <v/>
      </c>
    </row>
    <row r="7">
      <c r="A7" s="3">
        <f>'Forecast Load June'!A7</f>
        <v/>
      </c>
      <c r="B7" s="4">
        <f>'Production June'!B8</f>
        <v/>
      </c>
      <c r="C7" s="36">
        <f>B6</f>
        <v/>
      </c>
      <c r="E7" s="1">
        <f>+MONTH(A7)</f>
        <v/>
      </c>
      <c r="F7" s="1">
        <f>DAY(A7)</f>
        <v/>
      </c>
      <c r="G7" s="1">
        <f>HOUR(A7)</f>
        <v/>
      </c>
      <c r="H7" s="4">
        <f>CONCATENATE(E7,"-",F7,"-",G7)</f>
        <v/>
      </c>
      <c r="I7" s="28">
        <f>C7</f>
        <v/>
      </c>
    </row>
    <row r="8">
      <c r="A8" s="3">
        <f>'Forecast Load June'!A8</f>
        <v/>
      </c>
      <c r="B8" s="4">
        <f>'Production June'!B9</f>
        <v/>
      </c>
      <c r="C8" s="36">
        <f>B7</f>
        <v/>
      </c>
      <c r="E8" s="1">
        <f>+MONTH(A8)</f>
        <v/>
      </c>
      <c r="F8" s="1">
        <f>DAY(A8)</f>
        <v/>
      </c>
      <c r="G8" s="1">
        <f>HOUR(A8)</f>
        <v/>
      </c>
      <c r="H8" s="4">
        <f>CONCATENATE(E8,"-",F8,"-",G8)</f>
        <v/>
      </c>
      <c r="I8" s="28">
        <f>C8</f>
        <v/>
      </c>
    </row>
    <row r="9">
      <c r="A9" s="3">
        <f>'Forecast Load June'!A9</f>
        <v/>
      </c>
      <c r="B9" s="4">
        <f>'Production June'!B10</f>
        <v/>
      </c>
      <c r="C9" s="36">
        <f>B8</f>
        <v/>
      </c>
      <c r="E9" s="1">
        <f>+MONTH(A9)</f>
        <v/>
      </c>
      <c r="F9" s="1">
        <f>DAY(A9)</f>
        <v/>
      </c>
      <c r="G9" s="1">
        <f>HOUR(A9)</f>
        <v/>
      </c>
      <c r="H9" s="4">
        <f>CONCATENATE(E9,"-",F9,"-",G9)</f>
        <v/>
      </c>
      <c r="I9" s="28">
        <f>C9</f>
        <v/>
      </c>
    </row>
    <row r="10">
      <c r="A10" s="3">
        <f>'Forecast Load June'!A10</f>
        <v/>
      </c>
      <c r="B10" s="4">
        <f>'Production June'!B11</f>
        <v/>
      </c>
      <c r="C10" s="36">
        <f>B9</f>
        <v/>
      </c>
      <c r="E10" s="1">
        <f>+MONTH(A10)</f>
        <v/>
      </c>
      <c r="F10" s="1">
        <f>DAY(A10)</f>
        <v/>
      </c>
      <c r="G10" s="1">
        <f>HOUR(A10)</f>
        <v/>
      </c>
      <c r="H10" s="4">
        <f>CONCATENATE(E10,"-",F10,"-",G10)</f>
        <v/>
      </c>
      <c r="I10" s="28">
        <f>C10</f>
        <v/>
      </c>
    </row>
    <row r="11">
      <c r="A11" s="3">
        <f>'Forecast Load June'!A11</f>
        <v/>
      </c>
      <c r="B11" s="4">
        <f>'Production June'!B12</f>
        <v/>
      </c>
      <c r="C11" s="36">
        <f>B10</f>
        <v/>
      </c>
      <c r="E11" s="1">
        <f>+MONTH(A11)</f>
        <v/>
      </c>
      <c r="F11" s="1">
        <f>DAY(A11)</f>
        <v/>
      </c>
      <c r="G11" s="1">
        <f>HOUR(A11)</f>
        <v/>
      </c>
      <c r="H11" s="4">
        <f>CONCATENATE(E11,"-",F11,"-",G11)</f>
        <v/>
      </c>
      <c r="I11" s="28">
        <f>C11</f>
        <v/>
      </c>
    </row>
    <row r="12">
      <c r="A12" s="3">
        <f>'Forecast Load June'!A12</f>
        <v/>
      </c>
      <c r="B12" s="4">
        <f>'Production June'!B13</f>
        <v/>
      </c>
      <c r="C12" s="36">
        <f>B11</f>
        <v/>
      </c>
      <c r="E12" s="1">
        <f>+MONTH(A12)</f>
        <v/>
      </c>
      <c r="F12" s="1">
        <f>DAY(A12)</f>
        <v/>
      </c>
      <c r="G12" s="1">
        <f>HOUR(A12)</f>
        <v/>
      </c>
      <c r="H12" s="4">
        <f>CONCATENATE(E12,"-",F12,"-",G12)</f>
        <v/>
      </c>
      <c r="I12" s="28">
        <f>C12</f>
        <v/>
      </c>
    </row>
    <row r="13">
      <c r="A13" s="3">
        <f>'Forecast Load June'!A13</f>
        <v/>
      </c>
      <c r="B13" s="4">
        <f>'Production June'!B14</f>
        <v/>
      </c>
      <c r="C13" s="36">
        <f>B12</f>
        <v/>
      </c>
      <c r="E13" s="1">
        <f>+MONTH(A13)</f>
        <v/>
      </c>
      <c r="F13" s="1">
        <f>DAY(A13)</f>
        <v/>
      </c>
      <c r="G13" s="1">
        <f>HOUR(A13)</f>
        <v/>
      </c>
      <c r="H13" s="4">
        <f>CONCATENATE(E13,"-",F13,"-",G13)</f>
        <v/>
      </c>
      <c r="I13" s="28">
        <f>C13</f>
        <v/>
      </c>
    </row>
    <row r="14">
      <c r="A14" s="3">
        <f>'Forecast Load June'!A14</f>
        <v/>
      </c>
      <c r="B14" s="4">
        <f>'Production June'!B15</f>
        <v/>
      </c>
      <c r="C14" s="36">
        <f>B13</f>
        <v/>
      </c>
      <c r="E14" s="1">
        <f>+MONTH(A14)</f>
        <v/>
      </c>
      <c r="F14" s="1">
        <f>DAY(A14)</f>
        <v/>
      </c>
      <c r="G14" s="1">
        <f>HOUR(A14)</f>
        <v/>
      </c>
      <c r="H14" s="4">
        <f>CONCATENATE(E14,"-",F14,"-",G14)</f>
        <v/>
      </c>
      <c r="I14" s="28">
        <f>C14</f>
        <v/>
      </c>
    </row>
    <row r="15">
      <c r="A15" s="3">
        <f>'Forecast Load June'!A15</f>
        <v/>
      </c>
      <c r="B15" s="4">
        <f>'Production June'!B16</f>
        <v/>
      </c>
      <c r="C15" s="36">
        <f>B14</f>
        <v/>
      </c>
      <c r="E15" s="1">
        <f>+MONTH(A15)</f>
        <v/>
      </c>
      <c r="F15" s="1">
        <f>DAY(A15)</f>
        <v/>
      </c>
      <c r="G15" s="1">
        <f>HOUR(A15)</f>
        <v/>
      </c>
      <c r="H15" s="4">
        <f>CONCATENATE(E15,"-",F15,"-",G15)</f>
        <v/>
      </c>
      <c r="I15" s="28">
        <f>C15</f>
        <v/>
      </c>
    </row>
    <row r="16">
      <c r="A16" s="3">
        <f>'Forecast Load June'!A16</f>
        <v/>
      </c>
      <c r="B16" s="4">
        <f>'Production June'!B17</f>
        <v/>
      </c>
      <c r="C16" s="36">
        <f>B15</f>
        <v/>
      </c>
      <c r="E16" s="1">
        <f>+MONTH(A16)</f>
        <v/>
      </c>
      <c r="F16" s="1">
        <f>DAY(A16)</f>
        <v/>
      </c>
      <c r="G16" s="1">
        <f>HOUR(A16)</f>
        <v/>
      </c>
      <c r="H16" s="4">
        <f>CONCATENATE(E16,"-",F16,"-",G16)</f>
        <v/>
      </c>
      <c r="I16" s="28">
        <f>C16</f>
        <v/>
      </c>
    </row>
    <row r="17">
      <c r="A17" s="3">
        <f>'Forecast Load June'!A17</f>
        <v/>
      </c>
      <c r="B17" s="4">
        <f>'Production June'!B18</f>
        <v/>
      </c>
      <c r="C17" s="36">
        <f>B16</f>
        <v/>
      </c>
      <c r="E17" s="1">
        <f>+MONTH(A17)</f>
        <v/>
      </c>
      <c r="F17" s="1">
        <f>DAY(A17)</f>
        <v/>
      </c>
      <c r="G17" s="1">
        <f>HOUR(A17)</f>
        <v/>
      </c>
      <c r="H17" s="4">
        <f>CONCATENATE(E17,"-",F17,"-",G17)</f>
        <v/>
      </c>
      <c r="I17" s="28">
        <f>C17</f>
        <v/>
      </c>
    </row>
    <row r="18">
      <c r="A18" s="3">
        <f>'Forecast Load June'!A18</f>
        <v/>
      </c>
      <c r="B18" s="4">
        <f>'Production June'!B19</f>
        <v/>
      </c>
      <c r="C18" s="36">
        <f>B17</f>
        <v/>
      </c>
      <c r="E18" s="1">
        <f>+MONTH(A18)</f>
        <v/>
      </c>
      <c r="F18" s="1">
        <f>DAY(A18)</f>
        <v/>
      </c>
      <c r="G18" s="1">
        <f>HOUR(A18)</f>
        <v/>
      </c>
      <c r="H18" s="4">
        <f>CONCATENATE(E18,"-",F18,"-",G18)</f>
        <v/>
      </c>
      <c r="I18" s="28">
        <f>C18</f>
        <v/>
      </c>
    </row>
    <row r="19">
      <c r="A19" s="3">
        <f>'Forecast Load June'!A19</f>
        <v/>
      </c>
      <c r="B19" s="4">
        <f>'Production June'!B20</f>
        <v/>
      </c>
      <c r="C19" s="36">
        <f>B18</f>
        <v/>
      </c>
      <c r="E19" s="1">
        <f>+MONTH(A19)</f>
        <v/>
      </c>
      <c r="F19" s="1">
        <f>DAY(A19)</f>
        <v/>
      </c>
      <c r="G19" s="1">
        <f>HOUR(A19)</f>
        <v/>
      </c>
      <c r="H19" s="4">
        <f>CONCATENATE(E19,"-",F19,"-",G19)</f>
        <v/>
      </c>
      <c r="I19" s="28">
        <f>C19</f>
        <v/>
      </c>
    </row>
    <row r="20">
      <c r="A20" s="3">
        <f>'Forecast Load June'!A20</f>
        <v/>
      </c>
      <c r="B20" s="4">
        <f>'Production June'!B21</f>
        <v/>
      </c>
      <c r="C20" s="36">
        <f>B19</f>
        <v/>
      </c>
      <c r="E20" s="1">
        <f>+MONTH(A20)</f>
        <v/>
      </c>
      <c r="F20" s="1">
        <f>DAY(A20)</f>
        <v/>
      </c>
      <c r="G20" s="1">
        <f>HOUR(A20)</f>
        <v/>
      </c>
      <c r="H20" s="4">
        <f>CONCATENATE(E20,"-",F20,"-",G20)</f>
        <v/>
      </c>
      <c r="I20" s="28">
        <f>C20</f>
        <v/>
      </c>
      <c r="L20" s="37" t="inlineStr">
        <is>
          <t>@ Ines: dageijks invullen via Tab "Production June"</t>
        </is>
      </c>
    </row>
    <row r="21">
      <c r="A21" s="3">
        <f>'Forecast Load June'!A21</f>
        <v/>
      </c>
      <c r="B21" s="4">
        <f>'Production June'!B22</f>
        <v/>
      </c>
      <c r="C21" s="36">
        <f>B20</f>
        <v/>
      </c>
      <c r="E21" s="1">
        <f>+MONTH(A21)</f>
        <v/>
      </c>
      <c r="F21" s="1">
        <f>DAY(A21)</f>
        <v/>
      </c>
      <c r="G21" s="1">
        <f>HOUR(A21)</f>
        <v/>
      </c>
      <c r="H21" s="4">
        <f>CONCATENATE(E21,"-",F21,"-",G21)</f>
        <v/>
      </c>
      <c r="I21" s="28">
        <f>C21</f>
        <v/>
      </c>
      <c r="L21" t="inlineStr">
        <is>
          <t>zorgen dat Production June stopt op laatste beschikbare cijfers, niet de kolommen kopieren en doortrekken (enkel de matrix met cijfers)</t>
        </is>
      </c>
    </row>
    <row r="22">
      <c r="A22" s="3">
        <f>'Forecast Load June'!A22</f>
        <v/>
      </c>
      <c r="B22" s="4">
        <f>'Production June'!B23</f>
        <v/>
      </c>
      <c r="C22" s="36">
        <f>B21</f>
        <v/>
      </c>
      <c r="E22" s="1">
        <f>+MONTH(A22)</f>
        <v/>
      </c>
      <c r="F22" s="1">
        <f>DAY(A22)</f>
        <v/>
      </c>
      <c r="G22" s="1">
        <f>HOUR(A22)</f>
        <v/>
      </c>
      <c r="H22" s="4">
        <f>CONCATENATE(E22,"-",F22,"-",G22)</f>
        <v/>
      </c>
      <c r="I22" s="28">
        <f>C22</f>
        <v/>
      </c>
    </row>
    <row r="23">
      <c r="A23" s="3">
        <f>'Forecast Load June'!A23</f>
        <v/>
      </c>
      <c r="B23" s="4">
        <f>'Production June'!B24</f>
        <v/>
      </c>
      <c r="C23" s="36">
        <f>B22</f>
        <v/>
      </c>
      <c r="E23" s="1">
        <f>+MONTH(A23)</f>
        <v/>
      </c>
      <c r="F23" s="1">
        <f>DAY(A23)</f>
        <v/>
      </c>
      <c r="G23" s="1">
        <f>HOUR(A23)</f>
        <v/>
      </c>
      <c r="H23" s="4">
        <f>CONCATENATE(E23,"-",F23,"-",G23)</f>
        <v/>
      </c>
      <c r="I23" s="28">
        <f>C23</f>
        <v/>
      </c>
    </row>
    <row r="24">
      <c r="A24" s="3">
        <f>'Forecast Load June'!A24</f>
        <v/>
      </c>
      <c r="B24" s="4">
        <f>'Production June'!B25</f>
        <v/>
      </c>
      <c r="C24" s="36">
        <f>B23</f>
        <v/>
      </c>
      <c r="E24" s="1">
        <f>+MONTH(A24)</f>
        <v/>
      </c>
      <c r="F24" s="1">
        <f>DAY(A24)</f>
        <v/>
      </c>
      <c r="G24" s="1">
        <f>HOUR(A24)</f>
        <v/>
      </c>
      <c r="H24" s="4">
        <f>CONCATENATE(E24,"-",F24,"-",G24)</f>
        <v/>
      </c>
      <c r="I24" s="28">
        <f>C24</f>
        <v/>
      </c>
    </row>
    <row r="25">
      <c r="A25" s="3">
        <f>'Forecast Load June'!A25</f>
        <v/>
      </c>
      <c r="B25" s="4">
        <f>'Production June'!B26</f>
        <v/>
      </c>
      <c r="C25" s="36">
        <f>B24</f>
        <v/>
      </c>
      <c r="E25" s="1">
        <f>+MONTH(A25)</f>
        <v/>
      </c>
      <c r="F25" s="1">
        <f>DAY(A25)</f>
        <v/>
      </c>
      <c r="G25" s="1">
        <f>HOUR(A25)</f>
        <v/>
      </c>
      <c r="H25" s="4">
        <f>CONCATENATE(E25,"-",F25,"-",G25)</f>
        <v/>
      </c>
      <c r="I25" s="28">
        <f>C25</f>
        <v/>
      </c>
    </row>
    <row r="26">
      <c r="A26" s="3">
        <f>'Forecast Load June'!A26</f>
        <v/>
      </c>
      <c r="B26" s="4">
        <f>'Production June'!B27</f>
        <v/>
      </c>
      <c r="C26" s="36">
        <f>B25</f>
        <v/>
      </c>
      <c r="E26" s="1">
        <f>+MONTH(A26)</f>
        <v/>
      </c>
      <c r="F26" s="1">
        <f>DAY(A26)</f>
        <v/>
      </c>
      <c r="G26" s="1">
        <f>HOUR(A26)</f>
        <v/>
      </c>
      <c r="H26" s="4">
        <f>CONCATENATE(E26,"-",F26,"-",G26)</f>
        <v/>
      </c>
      <c r="I26" s="28">
        <f>C26</f>
        <v/>
      </c>
    </row>
    <row r="27">
      <c r="A27" s="3">
        <f>'Forecast Load June'!A27</f>
        <v/>
      </c>
      <c r="B27" s="4">
        <f>'Production June'!B28</f>
        <v/>
      </c>
      <c r="C27" s="36">
        <f>B26</f>
        <v/>
      </c>
      <c r="E27" s="1">
        <f>+MONTH(A27)</f>
        <v/>
      </c>
      <c r="F27" s="1">
        <f>DAY(A27)</f>
        <v/>
      </c>
      <c r="G27" s="1">
        <f>HOUR(A27)</f>
        <v/>
      </c>
      <c r="H27" s="4">
        <f>CONCATENATE(E27,"-",F27,"-",G27)</f>
        <v/>
      </c>
      <c r="I27" s="28">
        <f>C27</f>
        <v/>
      </c>
    </row>
    <row r="28">
      <c r="A28" s="3">
        <f>'Forecast Load June'!A28</f>
        <v/>
      </c>
      <c r="B28" s="4">
        <f>'Production June'!B29</f>
        <v/>
      </c>
      <c r="C28" s="36">
        <f>B27</f>
        <v/>
      </c>
      <c r="E28" s="1">
        <f>+MONTH(A28)</f>
        <v/>
      </c>
      <c r="F28" s="1">
        <f>DAY(A28)</f>
        <v/>
      </c>
      <c r="G28" s="1">
        <f>HOUR(A28)</f>
        <v/>
      </c>
      <c r="H28" s="4">
        <f>CONCATENATE(E28,"-",F28,"-",G28)</f>
        <v/>
      </c>
      <c r="I28" s="28">
        <f>C28</f>
        <v/>
      </c>
    </row>
    <row r="29">
      <c r="A29" s="3">
        <f>'Forecast Load June'!A29</f>
        <v/>
      </c>
      <c r="B29" s="4">
        <f>'Production June'!B30</f>
        <v/>
      </c>
      <c r="C29" s="36">
        <f>B28</f>
        <v/>
      </c>
      <c r="E29" s="1">
        <f>+MONTH(A29)</f>
        <v/>
      </c>
      <c r="F29" s="1">
        <f>DAY(A29)</f>
        <v/>
      </c>
      <c r="G29" s="1">
        <f>HOUR(A29)</f>
        <v/>
      </c>
      <c r="H29" s="4">
        <f>CONCATENATE(E29,"-",F29,"-",G29)</f>
        <v/>
      </c>
      <c r="I29" s="28">
        <f>C29</f>
        <v/>
      </c>
    </row>
    <row r="30">
      <c r="A30" s="3">
        <f>'Forecast Load June'!A30</f>
        <v/>
      </c>
      <c r="B30" s="4">
        <f>'Production June'!B31</f>
        <v/>
      </c>
      <c r="C30" s="36">
        <f>B29</f>
        <v/>
      </c>
      <c r="E30" s="1">
        <f>+MONTH(A30)</f>
        <v/>
      </c>
      <c r="F30" s="1">
        <f>DAY(A30)</f>
        <v/>
      </c>
      <c r="G30" s="1">
        <f>HOUR(A30)</f>
        <v/>
      </c>
      <c r="H30" s="4">
        <f>CONCATENATE(E30,"-",F30,"-",G30)</f>
        <v/>
      </c>
      <c r="I30" s="28">
        <f>C30</f>
        <v/>
      </c>
    </row>
    <row r="31">
      <c r="A31" s="3">
        <f>'Forecast Load June'!A31</f>
        <v/>
      </c>
      <c r="B31" s="4">
        <f>'Production June'!B32</f>
        <v/>
      </c>
      <c r="C31" s="36">
        <f>B30</f>
        <v/>
      </c>
      <c r="E31" s="1">
        <f>+MONTH(A31)</f>
        <v/>
      </c>
      <c r="F31" s="1">
        <f>DAY(A31)</f>
        <v/>
      </c>
      <c r="G31" s="1">
        <f>HOUR(A31)</f>
        <v/>
      </c>
      <c r="H31" s="4">
        <f>CONCATENATE(E31,"-",F31,"-",G31)</f>
        <v/>
      </c>
      <c r="I31" s="28">
        <f>C31</f>
        <v/>
      </c>
    </row>
    <row r="32">
      <c r="A32" s="3">
        <f>'Forecast Load June'!A32</f>
        <v/>
      </c>
      <c r="B32" s="4">
        <f>'Production June'!B33</f>
        <v/>
      </c>
      <c r="C32" s="36">
        <f>B31</f>
        <v/>
      </c>
      <c r="E32" s="1">
        <f>+MONTH(A32)</f>
        <v/>
      </c>
      <c r="F32" s="1">
        <f>DAY(A32)</f>
        <v/>
      </c>
      <c r="G32" s="1">
        <f>HOUR(A32)</f>
        <v/>
      </c>
      <c r="H32" s="4">
        <f>CONCATENATE(E32,"-",F32,"-",G32)</f>
        <v/>
      </c>
      <c r="I32" s="28">
        <f>C32</f>
        <v/>
      </c>
    </row>
    <row r="33">
      <c r="A33" s="3">
        <f>'Forecast Load June'!A33</f>
        <v/>
      </c>
      <c r="B33" s="4">
        <f>'Production June'!B34</f>
        <v/>
      </c>
      <c r="C33" s="36">
        <f>B32</f>
        <v/>
      </c>
      <c r="E33" s="1">
        <f>+MONTH(A33)</f>
        <v/>
      </c>
      <c r="F33" s="1">
        <f>DAY(A33)</f>
        <v/>
      </c>
      <c r="G33" s="1">
        <f>HOUR(A33)</f>
        <v/>
      </c>
      <c r="H33" s="4">
        <f>CONCATENATE(E33,"-",F33,"-",G33)</f>
        <v/>
      </c>
      <c r="I33" s="28">
        <f>C33</f>
        <v/>
      </c>
    </row>
    <row r="34">
      <c r="A34" s="3">
        <f>'Forecast Load June'!A34</f>
        <v/>
      </c>
      <c r="B34" s="4">
        <f>'Production June'!B35</f>
        <v/>
      </c>
      <c r="C34" s="36">
        <f>B33</f>
        <v/>
      </c>
      <c r="E34" s="1">
        <f>+MONTH(A34)</f>
        <v/>
      </c>
      <c r="F34" s="1">
        <f>DAY(A34)</f>
        <v/>
      </c>
      <c r="G34" s="1">
        <f>HOUR(A34)</f>
        <v/>
      </c>
      <c r="H34" s="4">
        <f>CONCATENATE(E34,"-",F34,"-",G34)</f>
        <v/>
      </c>
      <c r="I34" s="28">
        <f>C34</f>
        <v/>
      </c>
    </row>
    <row r="35">
      <c r="A35" s="3">
        <f>'Forecast Load June'!A35</f>
        <v/>
      </c>
      <c r="B35" s="4">
        <f>'Production June'!B36</f>
        <v/>
      </c>
      <c r="C35" s="36">
        <f>B34</f>
        <v/>
      </c>
      <c r="E35" s="1">
        <f>+MONTH(A35)</f>
        <v/>
      </c>
      <c r="F35" s="1">
        <f>DAY(A35)</f>
        <v/>
      </c>
      <c r="G35" s="1">
        <f>HOUR(A35)</f>
        <v/>
      </c>
      <c r="H35" s="4">
        <f>CONCATENATE(E35,"-",F35,"-",G35)</f>
        <v/>
      </c>
      <c r="I35" s="28">
        <f>C35</f>
        <v/>
      </c>
    </row>
    <row r="36">
      <c r="A36" s="3">
        <f>'Forecast Load June'!A36</f>
        <v/>
      </c>
      <c r="B36" s="4">
        <f>'Production June'!B37</f>
        <v/>
      </c>
      <c r="C36" s="36">
        <f>B35</f>
        <v/>
      </c>
      <c r="E36" s="1">
        <f>+MONTH(A36)</f>
        <v/>
      </c>
      <c r="F36" s="1">
        <f>DAY(A36)</f>
        <v/>
      </c>
      <c r="G36" s="1">
        <f>HOUR(A36)</f>
        <v/>
      </c>
      <c r="H36" s="4">
        <f>CONCATENATE(E36,"-",F36,"-",G36)</f>
        <v/>
      </c>
      <c r="I36" s="28">
        <f>C36</f>
        <v/>
      </c>
    </row>
    <row r="37">
      <c r="A37" s="3">
        <f>'Forecast Load June'!A37</f>
        <v/>
      </c>
      <c r="B37" s="4">
        <f>'Production June'!B38</f>
        <v/>
      </c>
      <c r="C37" s="36">
        <f>B36</f>
        <v/>
      </c>
      <c r="E37" s="1">
        <f>+MONTH(A37)</f>
        <v/>
      </c>
      <c r="F37" s="1">
        <f>DAY(A37)</f>
        <v/>
      </c>
      <c r="G37" s="1">
        <f>HOUR(A37)</f>
        <v/>
      </c>
      <c r="H37" s="4">
        <f>CONCATENATE(E37,"-",F37,"-",G37)</f>
        <v/>
      </c>
      <c r="I37" s="28">
        <f>C37</f>
        <v/>
      </c>
    </row>
    <row r="38">
      <c r="A38" s="3">
        <f>'Forecast Load June'!A38</f>
        <v/>
      </c>
      <c r="B38" s="4">
        <f>'Production June'!B39</f>
        <v/>
      </c>
      <c r="C38" s="36">
        <f>B37</f>
        <v/>
      </c>
      <c r="E38" s="1">
        <f>+MONTH(A38)</f>
        <v/>
      </c>
      <c r="F38" s="1">
        <f>DAY(A38)</f>
        <v/>
      </c>
      <c r="G38" s="1">
        <f>HOUR(A38)</f>
        <v/>
      </c>
      <c r="H38" s="4">
        <f>CONCATENATE(E38,"-",F38,"-",G38)</f>
        <v/>
      </c>
      <c r="I38" s="28">
        <f>C38</f>
        <v/>
      </c>
    </row>
    <row r="39">
      <c r="A39" s="3">
        <f>'Forecast Load June'!A39</f>
        <v/>
      </c>
      <c r="B39" s="4">
        <f>'Production June'!B40</f>
        <v/>
      </c>
      <c r="C39" s="36">
        <f>B38</f>
        <v/>
      </c>
      <c r="E39" s="1">
        <f>+MONTH(A39)</f>
        <v/>
      </c>
      <c r="F39" s="1">
        <f>DAY(A39)</f>
        <v/>
      </c>
      <c r="G39" s="1">
        <f>HOUR(A39)</f>
        <v/>
      </c>
      <c r="H39" s="4">
        <f>CONCATENATE(E39,"-",F39,"-",G39)</f>
        <v/>
      </c>
      <c r="I39" s="28">
        <f>C39</f>
        <v/>
      </c>
    </row>
    <row r="40">
      <c r="A40" s="3">
        <f>'Forecast Load June'!A40</f>
        <v/>
      </c>
      <c r="B40" s="4">
        <f>'Production June'!B41</f>
        <v/>
      </c>
      <c r="C40" s="36">
        <f>B39</f>
        <v/>
      </c>
      <c r="E40" s="1">
        <f>+MONTH(A40)</f>
        <v/>
      </c>
      <c r="F40" s="1">
        <f>DAY(A40)</f>
        <v/>
      </c>
      <c r="G40" s="1">
        <f>HOUR(A40)</f>
        <v/>
      </c>
      <c r="H40" s="4">
        <f>CONCATENATE(E40,"-",F40,"-",G40)</f>
        <v/>
      </c>
      <c r="I40" s="28">
        <f>C40</f>
        <v/>
      </c>
    </row>
    <row r="41">
      <c r="A41" s="3">
        <f>'Forecast Load June'!A41</f>
        <v/>
      </c>
      <c r="B41" s="4">
        <f>'Production June'!B42</f>
        <v/>
      </c>
      <c r="C41" s="36">
        <f>B40</f>
        <v/>
      </c>
      <c r="E41" s="1">
        <f>+MONTH(A41)</f>
        <v/>
      </c>
      <c r="F41" s="1">
        <f>DAY(A41)</f>
        <v/>
      </c>
      <c r="G41" s="1">
        <f>HOUR(A41)</f>
        <v/>
      </c>
      <c r="H41" s="4">
        <f>CONCATENATE(E41,"-",F41,"-",G41)</f>
        <v/>
      </c>
      <c r="I41" s="28">
        <f>C41</f>
        <v/>
      </c>
    </row>
    <row r="42">
      <c r="A42" s="3">
        <f>'Forecast Load June'!A42</f>
        <v/>
      </c>
      <c r="B42" s="4">
        <f>'Production June'!B43</f>
        <v/>
      </c>
      <c r="C42" s="36">
        <f>B41</f>
        <v/>
      </c>
      <c r="E42" s="1">
        <f>+MONTH(A42)</f>
        <v/>
      </c>
      <c r="F42" s="1">
        <f>DAY(A42)</f>
        <v/>
      </c>
      <c r="G42" s="1">
        <f>HOUR(A42)</f>
        <v/>
      </c>
      <c r="H42" s="4">
        <f>CONCATENATE(E42,"-",F42,"-",G42)</f>
        <v/>
      </c>
      <c r="I42" s="28">
        <f>C42</f>
        <v/>
      </c>
    </row>
    <row r="43">
      <c r="A43" s="3">
        <f>'Forecast Load June'!A43</f>
        <v/>
      </c>
      <c r="B43" s="4">
        <f>'Production June'!B44</f>
        <v/>
      </c>
      <c r="C43" s="36">
        <f>B42</f>
        <v/>
      </c>
      <c r="E43" s="1">
        <f>+MONTH(A43)</f>
        <v/>
      </c>
      <c r="F43" s="1">
        <f>DAY(A43)</f>
        <v/>
      </c>
      <c r="G43" s="1">
        <f>HOUR(A43)</f>
        <v/>
      </c>
      <c r="H43" s="4">
        <f>CONCATENATE(E43,"-",F43,"-",G43)</f>
        <v/>
      </c>
      <c r="I43" s="28">
        <f>C43</f>
        <v/>
      </c>
    </row>
    <row r="44">
      <c r="A44" s="3">
        <f>'Forecast Load June'!A44</f>
        <v/>
      </c>
      <c r="B44" s="4">
        <f>'Production June'!B45</f>
        <v/>
      </c>
      <c r="C44" s="36">
        <f>B43</f>
        <v/>
      </c>
      <c r="E44" s="1">
        <f>+MONTH(A44)</f>
        <v/>
      </c>
      <c r="F44" s="1">
        <f>DAY(A44)</f>
        <v/>
      </c>
      <c r="G44" s="1">
        <f>HOUR(A44)</f>
        <v/>
      </c>
      <c r="H44" s="4">
        <f>CONCATENATE(E44,"-",F44,"-",G44)</f>
        <v/>
      </c>
      <c r="I44" s="28">
        <f>C44</f>
        <v/>
      </c>
    </row>
    <row r="45">
      <c r="A45" s="3">
        <f>'Forecast Load June'!A45</f>
        <v/>
      </c>
      <c r="B45" s="4">
        <f>'Production June'!B46</f>
        <v/>
      </c>
      <c r="C45" s="36">
        <f>B44</f>
        <v/>
      </c>
      <c r="E45" s="1">
        <f>+MONTH(A45)</f>
        <v/>
      </c>
      <c r="F45" s="1">
        <f>DAY(A45)</f>
        <v/>
      </c>
      <c r="G45" s="1">
        <f>HOUR(A45)</f>
        <v/>
      </c>
      <c r="H45" s="4">
        <f>CONCATENATE(E45,"-",F45,"-",G45)</f>
        <v/>
      </c>
      <c r="I45" s="28">
        <f>C45</f>
        <v/>
      </c>
    </row>
    <row r="46">
      <c r="A46" s="3">
        <f>'Forecast Load June'!A46</f>
        <v/>
      </c>
      <c r="B46" s="4">
        <f>'Production June'!B47</f>
        <v/>
      </c>
      <c r="C46" s="36">
        <f>B45</f>
        <v/>
      </c>
      <c r="E46" s="1">
        <f>+MONTH(A46)</f>
        <v/>
      </c>
      <c r="F46" s="1">
        <f>DAY(A46)</f>
        <v/>
      </c>
      <c r="G46" s="1">
        <f>HOUR(A46)</f>
        <v/>
      </c>
      <c r="H46" s="4">
        <f>CONCATENATE(E46,"-",F46,"-",G46)</f>
        <v/>
      </c>
      <c r="I46" s="28">
        <f>C46</f>
        <v/>
      </c>
    </row>
    <row r="47">
      <c r="A47" s="3">
        <f>'Forecast Load June'!A47</f>
        <v/>
      </c>
      <c r="B47" s="4">
        <f>'Production June'!B48</f>
        <v/>
      </c>
      <c r="C47" s="36">
        <f>B46</f>
        <v/>
      </c>
      <c r="E47" s="1">
        <f>+MONTH(A47)</f>
        <v/>
      </c>
      <c r="F47" s="1">
        <f>DAY(A47)</f>
        <v/>
      </c>
      <c r="G47" s="1">
        <f>HOUR(A47)</f>
        <v/>
      </c>
      <c r="H47" s="4">
        <f>CONCATENATE(E47,"-",F47,"-",G47)</f>
        <v/>
      </c>
      <c r="I47" s="28">
        <f>C47</f>
        <v/>
      </c>
    </row>
    <row r="48">
      <c r="A48" s="3">
        <f>'Forecast Load June'!A48</f>
        <v/>
      </c>
      <c r="B48" s="4">
        <f>'Production June'!B49</f>
        <v/>
      </c>
      <c r="C48" s="36">
        <f>B47</f>
        <v/>
      </c>
      <c r="E48" s="1">
        <f>+MONTH(A48)</f>
        <v/>
      </c>
      <c r="F48" s="1">
        <f>DAY(A48)</f>
        <v/>
      </c>
      <c r="G48" s="1">
        <f>HOUR(A48)</f>
        <v/>
      </c>
      <c r="H48" s="4">
        <f>CONCATENATE(E48,"-",F48,"-",G48)</f>
        <v/>
      </c>
      <c r="I48" s="28">
        <f>C48</f>
        <v/>
      </c>
    </row>
    <row r="49">
      <c r="A49" s="3">
        <f>'Forecast Load June'!A49</f>
        <v/>
      </c>
      <c r="B49" s="4">
        <f>'Production June'!B50</f>
        <v/>
      </c>
      <c r="C49" s="36">
        <f>B48</f>
        <v/>
      </c>
      <c r="E49" s="1">
        <f>+MONTH(A49)</f>
        <v/>
      </c>
      <c r="F49" s="1">
        <f>DAY(A49)</f>
        <v/>
      </c>
      <c r="G49" s="1">
        <f>HOUR(A49)</f>
        <v/>
      </c>
      <c r="H49" s="4">
        <f>CONCATENATE(E49,"-",F49,"-",G49)</f>
        <v/>
      </c>
      <c r="I49" s="28">
        <f>C49</f>
        <v/>
      </c>
    </row>
    <row r="50">
      <c r="A50" s="3">
        <f>'Forecast Load June'!A50</f>
        <v/>
      </c>
      <c r="B50" s="4">
        <f>'Production June'!B51</f>
        <v/>
      </c>
      <c r="C50" s="36">
        <f>B49</f>
        <v/>
      </c>
      <c r="E50" s="1">
        <f>+MONTH(A50)</f>
        <v/>
      </c>
      <c r="F50" s="1">
        <f>DAY(A50)</f>
        <v/>
      </c>
      <c r="G50" s="1">
        <f>HOUR(A50)</f>
        <v/>
      </c>
      <c r="H50" s="4">
        <f>CONCATENATE(E50,"-",F50,"-",G50)</f>
        <v/>
      </c>
      <c r="I50" s="28">
        <f>C50</f>
        <v/>
      </c>
    </row>
    <row r="51">
      <c r="A51" s="3">
        <f>'Forecast Load June'!A51</f>
        <v/>
      </c>
      <c r="B51" s="4">
        <f>'Production June'!B52</f>
        <v/>
      </c>
      <c r="C51" s="36">
        <f>B50</f>
        <v/>
      </c>
      <c r="E51" s="1">
        <f>+MONTH(A51)</f>
        <v/>
      </c>
      <c r="F51" s="1">
        <f>DAY(A51)</f>
        <v/>
      </c>
      <c r="G51" s="1">
        <f>HOUR(A51)</f>
        <v/>
      </c>
      <c r="H51" s="4">
        <f>CONCATENATE(E51,"-",F51,"-",G51)</f>
        <v/>
      </c>
      <c r="I51" s="28">
        <f>C51</f>
        <v/>
      </c>
    </row>
    <row r="52">
      <c r="A52" s="3">
        <f>'Forecast Load June'!A52</f>
        <v/>
      </c>
      <c r="B52" s="4">
        <f>'Production June'!B53</f>
        <v/>
      </c>
      <c r="C52" s="36">
        <f>B51</f>
        <v/>
      </c>
      <c r="E52" s="1">
        <f>+MONTH(A52)</f>
        <v/>
      </c>
      <c r="F52" s="1">
        <f>DAY(A52)</f>
        <v/>
      </c>
      <c r="G52" s="1">
        <f>HOUR(A52)</f>
        <v/>
      </c>
      <c r="H52" s="4">
        <f>CONCATENATE(E52,"-",F52,"-",G52)</f>
        <v/>
      </c>
      <c r="I52" s="28">
        <f>C52</f>
        <v/>
      </c>
    </row>
    <row r="53">
      <c r="A53" s="3">
        <f>'Forecast Load June'!A53</f>
        <v/>
      </c>
      <c r="B53" s="4">
        <f>'Production June'!B54</f>
        <v/>
      </c>
      <c r="C53" s="36">
        <f>B52</f>
        <v/>
      </c>
      <c r="E53" s="1">
        <f>+MONTH(A53)</f>
        <v/>
      </c>
      <c r="F53" s="1">
        <f>DAY(A53)</f>
        <v/>
      </c>
      <c r="G53" s="1">
        <f>HOUR(A53)</f>
        <v/>
      </c>
      <c r="H53" s="4">
        <f>CONCATENATE(E53,"-",F53,"-",G53)</f>
        <v/>
      </c>
      <c r="I53" s="28">
        <f>C53</f>
        <v/>
      </c>
    </row>
    <row r="54">
      <c r="A54" s="3">
        <f>'Forecast Load June'!A54</f>
        <v/>
      </c>
      <c r="B54" s="4">
        <f>'Production June'!B55</f>
        <v/>
      </c>
      <c r="C54" s="36">
        <f>B53</f>
        <v/>
      </c>
      <c r="E54" s="1">
        <f>+MONTH(A54)</f>
        <v/>
      </c>
      <c r="F54" s="1">
        <f>DAY(A54)</f>
        <v/>
      </c>
      <c r="G54" s="1">
        <f>HOUR(A54)</f>
        <v/>
      </c>
      <c r="H54" s="4">
        <f>CONCATENATE(E54,"-",F54,"-",G54)</f>
        <v/>
      </c>
      <c r="I54" s="28">
        <f>C54</f>
        <v/>
      </c>
    </row>
    <row r="55">
      <c r="A55" s="3">
        <f>'Forecast Load June'!A55</f>
        <v/>
      </c>
      <c r="B55" s="4">
        <f>'Production June'!B56</f>
        <v/>
      </c>
      <c r="C55" s="36">
        <f>B54</f>
        <v/>
      </c>
      <c r="E55" s="1">
        <f>+MONTH(A55)</f>
        <v/>
      </c>
      <c r="F55" s="1">
        <f>DAY(A55)</f>
        <v/>
      </c>
      <c r="G55" s="1">
        <f>HOUR(A55)</f>
        <v/>
      </c>
      <c r="H55" s="4">
        <f>CONCATENATE(E55,"-",F55,"-",G55)</f>
        <v/>
      </c>
      <c r="I55" s="28">
        <f>C55</f>
        <v/>
      </c>
    </row>
    <row r="56">
      <c r="A56" s="3">
        <f>'Forecast Load June'!A56</f>
        <v/>
      </c>
      <c r="B56" s="4">
        <f>'Production June'!B57</f>
        <v/>
      </c>
      <c r="C56" s="36">
        <f>B55</f>
        <v/>
      </c>
      <c r="E56" s="1">
        <f>+MONTH(A56)</f>
        <v/>
      </c>
      <c r="F56" s="1">
        <f>DAY(A56)</f>
        <v/>
      </c>
      <c r="G56" s="1">
        <f>HOUR(A56)</f>
        <v/>
      </c>
      <c r="H56" s="4">
        <f>CONCATENATE(E56,"-",F56,"-",G56)</f>
        <v/>
      </c>
      <c r="I56" s="28">
        <f>C56</f>
        <v/>
      </c>
    </row>
    <row r="57">
      <c r="A57" s="3">
        <f>'Forecast Load June'!A57</f>
        <v/>
      </c>
      <c r="B57" s="4">
        <f>'Production June'!B58</f>
        <v/>
      </c>
      <c r="C57" s="36">
        <f>B56</f>
        <v/>
      </c>
      <c r="E57" s="1">
        <f>+MONTH(A57)</f>
        <v/>
      </c>
      <c r="F57" s="1">
        <f>DAY(A57)</f>
        <v/>
      </c>
      <c r="G57" s="1">
        <f>HOUR(A57)</f>
        <v/>
      </c>
      <c r="H57" s="4">
        <f>CONCATENATE(E57,"-",F57,"-",G57)</f>
        <v/>
      </c>
      <c r="I57" s="28">
        <f>C57</f>
        <v/>
      </c>
    </row>
    <row r="58">
      <c r="A58" s="3">
        <f>'Forecast Load June'!A58</f>
        <v/>
      </c>
      <c r="B58" s="4">
        <f>'Production June'!B59</f>
        <v/>
      </c>
      <c r="C58" s="36">
        <f>B57</f>
        <v/>
      </c>
      <c r="E58" s="1">
        <f>+MONTH(A58)</f>
        <v/>
      </c>
      <c r="F58" s="1">
        <f>DAY(A58)</f>
        <v/>
      </c>
      <c r="G58" s="1">
        <f>HOUR(A58)</f>
        <v/>
      </c>
      <c r="H58" s="4">
        <f>CONCATENATE(E58,"-",F58,"-",G58)</f>
        <v/>
      </c>
      <c r="I58" s="28">
        <f>C58</f>
        <v/>
      </c>
    </row>
    <row r="59">
      <c r="A59" s="3">
        <f>'Forecast Load June'!A59</f>
        <v/>
      </c>
      <c r="B59" s="4">
        <f>'Production June'!B60</f>
        <v/>
      </c>
      <c r="C59" s="36">
        <f>B58</f>
        <v/>
      </c>
      <c r="E59" s="1">
        <f>+MONTH(A59)</f>
        <v/>
      </c>
      <c r="F59" s="1">
        <f>DAY(A59)</f>
        <v/>
      </c>
      <c r="G59" s="1">
        <f>HOUR(A59)</f>
        <v/>
      </c>
      <c r="H59" s="4">
        <f>CONCATENATE(E59,"-",F59,"-",G59)</f>
        <v/>
      </c>
      <c r="I59" s="28">
        <f>C59</f>
        <v/>
      </c>
    </row>
    <row r="60">
      <c r="A60" s="3">
        <f>'Forecast Load June'!A60</f>
        <v/>
      </c>
      <c r="B60" s="4">
        <f>'Production June'!B61</f>
        <v/>
      </c>
      <c r="C60" s="36">
        <f>B59</f>
        <v/>
      </c>
      <c r="E60" s="1">
        <f>+MONTH(A60)</f>
        <v/>
      </c>
      <c r="F60" s="1">
        <f>DAY(A60)</f>
        <v/>
      </c>
      <c r="G60" s="1">
        <f>HOUR(A60)</f>
        <v/>
      </c>
      <c r="H60" s="4">
        <f>CONCATENATE(E60,"-",F60,"-",G60)</f>
        <v/>
      </c>
      <c r="I60" s="28">
        <f>C60</f>
        <v/>
      </c>
    </row>
    <row r="61">
      <c r="A61" s="3">
        <f>'Forecast Load June'!A61</f>
        <v/>
      </c>
      <c r="B61" s="4">
        <f>'Production June'!B62</f>
        <v/>
      </c>
      <c r="C61" s="36">
        <f>B60</f>
        <v/>
      </c>
      <c r="E61" s="1">
        <f>+MONTH(A61)</f>
        <v/>
      </c>
      <c r="F61" s="1">
        <f>DAY(A61)</f>
        <v/>
      </c>
      <c r="G61" s="1">
        <f>HOUR(A61)</f>
        <v/>
      </c>
      <c r="H61" s="4">
        <f>CONCATENATE(E61,"-",F61,"-",G61)</f>
        <v/>
      </c>
      <c r="I61" s="28">
        <f>C61</f>
        <v/>
      </c>
    </row>
    <row r="62">
      <c r="A62" s="3">
        <f>'Forecast Load June'!A62</f>
        <v/>
      </c>
      <c r="B62" s="4">
        <f>'Production June'!B63</f>
        <v/>
      </c>
      <c r="C62" s="36">
        <f>B61</f>
        <v/>
      </c>
      <c r="E62" s="1">
        <f>+MONTH(A62)</f>
        <v/>
      </c>
      <c r="F62" s="1">
        <f>DAY(A62)</f>
        <v/>
      </c>
      <c r="G62" s="1">
        <f>HOUR(A62)</f>
        <v/>
      </c>
      <c r="H62" s="4">
        <f>CONCATENATE(E62,"-",F62,"-",G62)</f>
        <v/>
      </c>
      <c r="I62" s="28">
        <f>C62</f>
        <v/>
      </c>
    </row>
    <row r="63">
      <c r="A63" s="3">
        <f>'Forecast Load June'!A63</f>
        <v/>
      </c>
      <c r="B63" s="4">
        <f>'Production June'!B64</f>
        <v/>
      </c>
      <c r="C63" s="36">
        <f>B62</f>
        <v/>
      </c>
      <c r="E63" s="1">
        <f>+MONTH(A63)</f>
        <v/>
      </c>
      <c r="F63" s="1">
        <f>DAY(A63)</f>
        <v/>
      </c>
      <c r="G63" s="1">
        <f>HOUR(A63)</f>
        <v/>
      </c>
      <c r="H63" s="4">
        <f>CONCATENATE(E63,"-",F63,"-",G63)</f>
        <v/>
      </c>
      <c r="I63" s="28">
        <f>C63</f>
        <v/>
      </c>
    </row>
    <row r="64">
      <c r="A64" s="3">
        <f>'Forecast Load June'!A64</f>
        <v/>
      </c>
      <c r="B64" s="4">
        <f>'Production June'!B65</f>
        <v/>
      </c>
      <c r="C64" s="36">
        <f>B63</f>
        <v/>
      </c>
      <c r="E64" s="1">
        <f>+MONTH(A64)</f>
        <v/>
      </c>
      <c r="F64" s="1">
        <f>DAY(A64)</f>
        <v/>
      </c>
      <c r="G64" s="1">
        <f>HOUR(A64)</f>
        <v/>
      </c>
      <c r="H64" s="4">
        <f>CONCATENATE(E64,"-",F64,"-",G64)</f>
        <v/>
      </c>
      <c r="I64" s="28">
        <f>C64</f>
        <v/>
      </c>
    </row>
    <row r="65">
      <c r="A65" s="3">
        <f>'Forecast Load June'!A65</f>
        <v/>
      </c>
      <c r="B65" s="4">
        <f>'Production June'!B66</f>
        <v/>
      </c>
      <c r="C65" s="36">
        <f>B64</f>
        <v/>
      </c>
      <c r="E65" s="1">
        <f>+MONTH(A65)</f>
        <v/>
      </c>
      <c r="F65" s="1">
        <f>DAY(A65)</f>
        <v/>
      </c>
      <c r="G65" s="1">
        <f>HOUR(A65)</f>
        <v/>
      </c>
      <c r="H65" s="4">
        <f>CONCATENATE(E65,"-",F65,"-",G65)</f>
        <v/>
      </c>
      <c r="I65" s="28">
        <f>C65</f>
        <v/>
      </c>
    </row>
    <row r="66">
      <c r="A66" s="3">
        <f>'Forecast Load June'!A66</f>
        <v/>
      </c>
      <c r="B66" s="4">
        <f>'Production June'!B67</f>
        <v/>
      </c>
      <c r="C66" s="36">
        <f>B65</f>
        <v/>
      </c>
      <c r="E66" s="1">
        <f>+MONTH(A66)</f>
        <v/>
      </c>
      <c r="F66" s="1">
        <f>DAY(A66)</f>
        <v/>
      </c>
      <c r="G66" s="1">
        <f>HOUR(A66)</f>
        <v/>
      </c>
      <c r="H66" s="4">
        <f>CONCATENATE(E66,"-",F66,"-",G66)</f>
        <v/>
      </c>
      <c r="I66" s="28">
        <f>C66</f>
        <v/>
      </c>
    </row>
    <row r="67">
      <c r="A67" s="3">
        <f>'Forecast Load June'!A67</f>
        <v/>
      </c>
      <c r="B67" s="4">
        <f>'Production June'!B68</f>
        <v/>
      </c>
      <c r="C67" s="36">
        <f>B66</f>
        <v/>
      </c>
      <c r="E67" s="1">
        <f>+MONTH(A67)</f>
        <v/>
      </c>
      <c r="F67" s="1">
        <f>DAY(A67)</f>
        <v/>
      </c>
      <c r="G67" s="1">
        <f>HOUR(A67)</f>
        <v/>
      </c>
      <c r="H67" s="4">
        <f>CONCATENATE(E67,"-",F67,"-",G67)</f>
        <v/>
      </c>
      <c r="I67" s="28">
        <f>C67</f>
        <v/>
      </c>
    </row>
    <row r="68">
      <c r="A68" s="3">
        <f>'Forecast Load June'!A68</f>
        <v/>
      </c>
      <c r="B68" s="4">
        <f>'Production June'!B69</f>
        <v/>
      </c>
      <c r="C68" s="36">
        <f>B67</f>
        <v/>
      </c>
      <c r="E68" s="1">
        <f>+MONTH(A68)</f>
        <v/>
      </c>
      <c r="F68" s="1">
        <f>DAY(A68)</f>
        <v/>
      </c>
      <c r="G68" s="1">
        <f>HOUR(A68)</f>
        <v/>
      </c>
      <c r="H68" s="4">
        <f>CONCATENATE(E68,"-",F68,"-",G68)</f>
        <v/>
      </c>
      <c r="I68" s="28">
        <f>C68</f>
        <v/>
      </c>
    </row>
    <row r="69">
      <c r="A69" s="3">
        <f>'Forecast Load June'!A69</f>
        <v/>
      </c>
      <c r="B69" s="4">
        <f>'Production June'!B70</f>
        <v/>
      </c>
      <c r="C69" s="36">
        <f>B68</f>
        <v/>
      </c>
      <c r="E69" s="1">
        <f>+MONTH(A69)</f>
        <v/>
      </c>
      <c r="F69" s="1">
        <f>DAY(A69)</f>
        <v/>
      </c>
      <c r="G69" s="1">
        <f>HOUR(A69)</f>
        <v/>
      </c>
      <c r="H69" s="4">
        <f>CONCATENATE(E69,"-",F69,"-",G69)</f>
        <v/>
      </c>
      <c r="I69" s="28">
        <f>C69</f>
        <v/>
      </c>
    </row>
    <row r="70">
      <c r="A70" s="3">
        <f>'Forecast Load June'!A70</f>
        <v/>
      </c>
      <c r="B70" s="4">
        <f>'Production June'!B71</f>
        <v/>
      </c>
      <c r="C70" s="36">
        <f>B69</f>
        <v/>
      </c>
      <c r="E70" s="1">
        <f>+MONTH(A70)</f>
        <v/>
      </c>
      <c r="F70" s="1">
        <f>DAY(A70)</f>
        <v/>
      </c>
      <c r="G70" s="1">
        <f>HOUR(A70)</f>
        <v/>
      </c>
      <c r="H70" s="4">
        <f>CONCATENATE(E70,"-",F70,"-",G70)</f>
        <v/>
      </c>
      <c r="I70" s="28">
        <f>C70</f>
        <v/>
      </c>
    </row>
    <row r="71">
      <c r="A71" s="3">
        <f>'Forecast Load June'!A71</f>
        <v/>
      </c>
      <c r="B71" s="4">
        <f>'Production June'!B72</f>
        <v/>
      </c>
      <c r="C71" s="36">
        <f>B70</f>
        <v/>
      </c>
      <c r="E71" s="1">
        <f>+MONTH(A71)</f>
        <v/>
      </c>
      <c r="F71" s="1">
        <f>DAY(A71)</f>
        <v/>
      </c>
      <c r="G71" s="1">
        <f>HOUR(A71)</f>
        <v/>
      </c>
      <c r="H71" s="4">
        <f>CONCATENATE(E71,"-",F71,"-",G71)</f>
        <v/>
      </c>
      <c r="I71" s="28">
        <f>C71</f>
        <v/>
      </c>
    </row>
    <row r="72">
      <c r="A72" s="3">
        <f>'Forecast Load June'!A72</f>
        <v/>
      </c>
      <c r="B72" s="4">
        <f>'Production June'!B73</f>
        <v/>
      </c>
      <c r="C72" s="36">
        <f>B71</f>
        <v/>
      </c>
      <c r="E72" s="1">
        <f>+MONTH(A72)</f>
        <v/>
      </c>
      <c r="F72" s="1">
        <f>DAY(A72)</f>
        <v/>
      </c>
      <c r="G72" s="1">
        <f>HOUR(A72)</f>
        <v/>
      </c>
      <c r="H72" s="4">
        <f>CONCATENATE(E72,"-",F72,"-",G72)</f>
        <v/>
      </c>
      <c r="I72" s="28">
        <f>C72</f>
        <v/>
      </c>
    </row>
    <row r="73">
      <c r="A73" s="3">
        <f>'Forecast Load June'!A73</f>
        <v/>
      </c>
      <c r="B73" s="4">
        <f>'Production June'!B74</f>
        <v/>
      </c>
      <c r="C73" s="36">
        <f>B72</f>
        <v/>
      </c>
      <c r="E73" s="1">
        <f>+MONTH(A73)</f>
        <v/>
      </c>
      <c r="F73" s="1">
        <f>DAY(A73)</f>
        <v/>
      </c>
      <c r="G73" s="1">
        <f>HOUR(A73)</f>
        <v/>
      </c>
      <c r="H73" s="4">
        <f>CONCATENATE(E73,"-",F73,"-",G73)</f>
        <v/>
      </c>
      <c r="I73" s="28">
        <f>C73</f>
        <v/>
      </c>
    </row>
    <row r="74">
      <c r="A74" s="3">
        <f>'Forecast Load June'!A74</f>
        <v/>
      </c>
      <c r="B74" s="4">
        <f>'Production June'!B75</f>
        <v/>
      </c>
      <c r="C74" s="36">
        <f>B73</f>
        <v/>
      </c>
      <c r="E74" s="1">
        <f>+MONTH(A74)</f>
        <v/>
      </c>
      <c r="F74" s="1">
        <f>DAY(A74)</f>
        <v/>
      </c>
      <c r="G74" s="1">
        <f>HOUR(A74)</f>
        <v/>
      </c>
      <c r="H74" s="4">
        <f>CONCATENATE(E74,"-",F74,"-",G74)</f>
        <v/>
      </c>
      <c r="I74" s="28">
        <f>C74</f>
        <v/>
      </c>
    </row>
    <row r="75">
      <c r="A75" s="3">
        <f>'Forecast Load June'!A75</f>
        <v/>
      </c>
      <c r="B75" s="4">
        <f>'Production June'!B76</f>
        <v/>
      </c>
      <c r="C75" s="36">
        <f>B74</f>
        <v/>
      </c>
      <c r="E75" s="1">
        <f>+MONTH(A75)</f>
        <v/>
      </c>
      <c r="F75" s="1">
        <f>DAY(A75)</f>
        <v/>
      </c>
      <c r="G75" s="1">
        <f>HOUR(A75)</f>
        <v/>
      </c>
      <c r="H75" s="4">
        <f>CONCATENATE(E75,"-",F75,"-",G75)</f>
        <v/>
      </c>
      <c r="I75" s="28">
        <f>C75</f>
        <v/>
      </c>
    </row>
    <row r="76">
      <c r="A76" s="3">
        <f>'Forecast Load June'!A76</f>
        <v/>
      </c>
      <c r="B76" s="4">
        <f>'Production June'!B77</f>
        <v/>
      </c>
      <c r="C76" s="36">
        <f>B75</f>
        <v/>
      </c>
      <c r="E76" s="1">
        <f>+MONTH(A76)</f>
        <v/>
      </c>
      <c r="F76" s="1">
        <f>DAY(A76)</f>
        <v/>
      </c>
      <c r="G76" s="1">
        <f>HOUR(A76)</f>
        <v/>
      </c>
      <c r="H76" s="4">
        <f>CONCATENATE(E76,"-",F76,"-",G76)</f>
        <v/>
      </c>
      <c r="I76" s="28">
        <f>C76</f>
        <v/>
      </c>
    </row>
    <row r="77">
      <c r="A77" s="3">
        <f>'Forecast Load June'!A77</f>
        <v/>
      </c>
      <c r="B77" s="4">
        <f>'Production June'!B78</f>
        <v/>
      </c>
      <c r="C77" s="36">
        <f>B76</f>
        <v/>
      </c>
      <c r="E77" s="1">
        <f>+MONTH(A77)</f>
        <v/>
      </c>
      <c r="F77" s="1">
        <f>DAY(A77)</f>
        <v/>
      </c>
      <c r="G77" s="1">
        <f>HOUR(A77)</f>
        <v/>
      </c>
      <c r="H77" s="4">
        <f>CONCATENATE(E77,"-",F77,"-",G77)</f>
        <v/>
      </c>
      <c r="I77" s="28">
        <f>C77</f>
        <v/>
      </c>
    </row>
    <row r="78">
      <c r="A78" s="3">
        <f>'Forecast Load June'!A78</f>
        <v/>
      </c>
      <c r="B78" s="4">
        <f>'Production June'!B79</f>
        <v/>
      </c>
      <c r="C78" s="36">
        <f>B77</f>
        <v/>
      </c>
      <c r="E78" s="1">
        <f>+MONTH(A78)</f>
        <v/>
      </c>
      <c r="F78" s="1">
        <f>DAY(A78)</f>
        <v/>
      </c>
      <c r="G78" s="1">
        <f>HOUR(A78)</f>
        <v/>
      </c>
      <c r="H78" s="4">
        <f>CONCATENATE(E78,"-",F78,"-",G78)</f>
        <v/>
      </c>
      <c r="I78" s="28">
        <f>C78</f>
        <v/>
      </c>
    </row>
    <row r="79">
      <c r="A79" s="3">
        <f>'Forecast Load June'!A79</f>
        <v/>
      </c>
      <c r="B79" s="4">
        <f>'Production June'!B80</f>
        <v/>
      </c>
      <c r="C79" s="36">
        <f>B78</f>
        <v/>
      </c>
      <c r="E79" s="1">
        <f>+MONTH(A79)</f>
        <v/>
      </c>
      <c r="F79" s="1">
        <f>DAY(A79)</f>
        <v/>
      </c>
      <c r="G79" s="1">
        <f>HOUR(A79)</f>
        <v/>
      </c>
      <c r="H79" s="4">
        <f>CONCATENATE(E79,"-",F79,"-",G79)</f>
        <v/>
      </c>
      <c r="I79" s="28">
        <f>C79</f>
        <v/>
      </c>
    </row>
    <row r="80">
      <c r="A80" s="3">
        <f>'Forecast Load June'!A80</f>
        <v/>
      </c>
      <c r="B80" s="4">
        <f>'Production June'!B81</f>
        <v/>
      </c>
      <c r="C80" s="36">
        <f>B79</f>
        <v/>
      </c>
      <c r="E80" s="1">
        <f>+MONTH(A80)</f>
        <v/>
      </c>
      <c r="F80" s="1">
        <f>DAY(A80)</f>
        <v/>
      </c>
      <c r="G80" s="1">
        <f>HOUR(A80)</f>
        <v/>
      </c>
      <c r="H80" s="4">
        <f>CONCATENATE(E80,"-",F80,"-",G80)</f>
        <v/>
      </c>
      <c r="I80" s="28">
        <f>C80</f>
        <v/>
      </c>
    </row>
    <row r="81">
      <c r="A81" s="3">
        <f>'Forecast Load June'!A81</f>
        <v/>
      </c>
      <c r="B81" s="4">
        <f>'Production June'!B82</f>
        <v/>
      </c>
      <c r="C81" s="36">
        <f>B80</f>
        <v/>
      </c>
      <c r="E81" s="1">
        <f>+MONTH(A81)</f>
        <v/>
      </c>
      <c r="F81" s="1">
        <f>DAY(A81)</f>
        <v/>
      </c>
      <c r="G81" s="1">
        <f>HOUR(A81)</f>
        <v/>
      </c>
      <c r="H81" s="4">
        <f>CONCATENATE(E81,"-",F81,"-",G81)</f>
        <v/>
      </c>
      <c r="I81" s="28">
        <f>C81</f>
        <v/>
      </c>
    </row>
    <row r="82">
      <c r="A82" s="3">
        <f>'Forecast Load June'!A82</f>
        <v/>
      </c>
      <c r="B82" s="4">
        <f>'Production June'!B83</f>
        <v/>
      </c>
      <c r="C82" s="36">
        <f>B81</f>
        <v/>
      </c>
      <c r="E82" s="1">
        <f>+MONTH(A82)</f>
        <v/>
      </c>
      <c r="F82" s="1">
        <f>DAY(A82)</f>
        <v/>
      </c>
      <c r="G82" s="1">
        <f>HOUR(A82)</f>
        <v/>
      </c>
      <c r="H82" s="4">
        <f>CONCATENATE(E82,"-",F82,"-",G82)</f>
        <v/>
      </c>
      <c r="I82" s="28">
        <f>C82</f>
        <v/>
      </c>
    </row>
    <row r="83">
      <c r="A83" s="3">
        <f>'Forecast Load June'!A83</f>
        <v/>
      </c>
      <c r="B83" s="4">
        <f>'Production June'!B84</f>
        <v/>
      </c>
      <c r="C83" s="36">
        <f>B82</f>
        <v/>
      </c>
      <c r="E83" s="1">
        <f>+MONTH(A83)</f>
        <v/>
      </c>
      <c r="F83" s="1">
        <f>DAY(A83)</f>
        <v/>
      </c>
      <c r="G83" s="1">
        <f>HOUR(A83)</f>
        <v/>
      </c>
      <c r="H83" s="4">
        <f>CONCATENATE(E83,"-",F83,"-",G83)</f>
        <v/>
      </c>
      <c r="I83" s="28">
        <f>C83</f>
        <v/>
      </c>
    </row>
    <row r="84">
      <c r="A84" s="3">
        <f>'Forecast Load June'!A84</f>
        <v/>
      </c>
      <c r="B84" s="4">
        <f>'Production June'!B85</f>
        <v/>
      </c>
      <c r="C84" s="36">
        <f>B83</f>
        <v/>
      </c>
      <c r="E84" s="1">
        <f>+MONTH(A84)</f>
        <v/>
      </c>
      <c r="F84" s="1">
        <f>DAY(A84)</f>
        <v/>
      </c>
      <c r="G84" s="1">
        <f>HOUR(A84)</f>
        <v/>
      </c>
      <c r="H84" s="4">
        <f>CONCATENATE(E84,"-",F84,"-",G84)</f>
        <v/>
      </c>
      <c r="I84" s="28">
        <f>C84</f>
        <v/>
      </c>
    </row>
    <row r="85">
      <c r="A85" s="3">
        <f>'Forecast Load June'!A85</f>
        <v/>
      </c>
      <c r="B85" s="4">
        <f>'Production June'!B86</f>
        <v/>
      </c>
      <c r="C85" s="36">
        <f>B84</f>
        <v/>
      </c>
      <c r="E85" s="1">
        <f>+MONTH(A85)</f>
        <v/>
      </c>
      <c r="F85" s="1">
        <f>DAY(A85)</f>
        <v/>
      </c>
      <c r="G85" s="1">
        <f>HOUR(A85)</f>
        <v/>
      </c>
      <c r="H85" s="4">
        <f>CONCATENATE(E85,"-",F85,"-",G85)</f>
        <v/>
      </c>
      <c r="I85" s="28">
        <f>C85</f>
        <v/>
      </c>
    </row>
    <row r="86">
      <c r="A86" s="3">
        <f>'Forecast Load June'!A86</f>
        <v/>
      </c>
      <c r="B86" s="4">
        <f>'Production June'!B87</f>
        <v/>
      </c>
      <c r="C86" s="36">
        <f>B85</f>
        <v/>
      </c>
      <c r="E86" s="1">
        <f>+MONTH(A86)</f>
        <v/>
      </c>
      <c r="F86" s="1">
        <f>DAY(A86)</f>
        <v/>
      </c>
      <c r="G86" s="1">
        <f>HOUR(A86)</f>
        <v/>
      </c>
      <c r="H86" s="4">
        <f>CONCATENATE(E86,"-",F86,"-",G86)</f>
        <v/>
      </c>
      <c r="I86" s="28">
        <f>C86</f>
        <v/>
      </c>
    </row>
    <row r="87">
      <c r="A87" s="3">
        <f>'Forecast Load June'!A87</f>
        <v/>
      </c>
      <c r="B87" s="4">
        <f>'Production June'!B88</f>
        <v/>
      </c>
      <c r="C87" s="36">
        <f>B86</f>
        <v/>
      </c>
      <c r="E87" s="1">
        <f>+MONTH(A87)</f>
        <v/>
      </c>
      <c r="F87" s="1">
        <f>DAY(A87)</f>
        <v/>
      </c>
      <c r="G87" s="1">
        <f>HOUR(A87)</f>
        <v/>
      </c>
      <c r="H87" s="4">
        <f>CONCATENATE(E87,"-",F87,"-",G87)</f>
        <v/>
      </c>
      <c r="I87" s="28">
        <f>C87</f>
        <v/>
      </c>
    </row>
    <row r="88">
      <c r="A88" s="3">
        <f>'Forecast Load June'!A88</f>
        <v/>
      </c>
      <c r="B88" s="4">
        <f>'Production June'!B89</f>
        <v/>
      </c>
      <c r="C88" s="36">
        <f>B87</f>
        <v/>
      </c>
      <c r="E88" s="1">
        <f>+MONTH(A88)</f>
        <v/>
      </c>
      <c r="F88" s="1">
        <f>DAY(A88)</f>
        <v/>
      </c>
      <c r="G88" s="1">
        <f>HOUR(A88)</f>
        <v/>
      </c>
      <c r="H88" s="4">
        <f>CONCATENATE(E88,"-",F88,"-",G88)</f>
        <v/>
      </c>
      <c r="I88" s="28">
        <f>C88</f>
        <v/>
      </c>
    </row>
    <row r="89">
      <c r="A89" s="3">
        <f>'Forecast Load June'!A89</f>
        <v/>
      </c>
      <c r="B89" s="4">
        <f>'Production June'!B90</f>
        <v/>
      </c>
      <c r="C89" s="36">
        <f>B88</f>
        <v/>
      </c>
      <c r="E89" s="1">
        <f>+MONTH(A89)</f>
        <v/>
      </c>
      <c r="F89" s="1">
        <f>DAY(A89)</f>
        <v/>
      </c>
      <c r="G89" s="1">
        <f>HOUR(A89)</f>
        <v/>
      </c>
      <c r="H89" s="4">
        <f>CONCATENATE(E89,"-",F89,"-",G89)</f>
        <v/>
      </c>
      <c r="I89" s="28">
        <f>C89</f>
        <v/>
      </c>
    </row>
    <row r="90">
      <c r="A90" s="3">
        <f>'Forecast Load June'!A90</f>
        <v/>
      </c>
      <c r="B90" s="4">
        <f>'Production June'!B91</f>
        <v/>
      </c>
      <c r="C90" s="36">
        <f>B89</f>
        <v/>
      </c>
      <c r="E90" s="1">
        <f>+MONTH(A90)</f>
        <v/>
      </c>
      <c r="F90" s="1">
        <f>DAY(A90)</f>
        <v/>
      </c>
      <c r="G90" s="1">
        <f>HOUR(A90)</f>
        <v/>
      </c>
      <c r="H90" s="4">
        <f>CONCATENATE(E90,"-",F90,"-",G90)</f>
        <v/>
      </c>
      <c r="I90" s="28">
        <f>C90</f>
        <v/>
      </c>
    </row>
    <row r="91">
      <c r="A91" s="3">
        <f>'Forecast Load June'!A91</f>
        <v/>
      </c>
      <c r="B91" s="4">
        <f>'Production June'!B92</f>
        <v/>
      </c>
      <c r="C91" s="36">
        <f>B90</f>
        <v/>
      </c>
      <c r="E91" s="1">
        <f>+MONTH(A91)</f>
        <v/>
      </c>
      <c r="F91" s="1">
        <f>DAY(A91)</f>
        <v/>
      </c>
      <c r="G91" s="1">
        <f>HOUR(A91)</f>
        <v/>
      </c>
      <c r="H91" s="4">
        <f>CONCATENATE(E91,"-",F91,"-",G91)</f>
        <v/>
      </c>
      <c r="I91" s="28">
        <f>C91</f>
        <v/>
      </c>
    </row>
    <row r="92">
      <c r="A92" s="3">
        <f>'Forecast Load June'!A92</f>
        <v/>
      </c>
      <c r="B92" s="4">
        <f>'Production June'!B93</f>
        <v/>
      </c>
      <c r="C92" s="36">
        <f>B91</f>
        <v/>
      </c>
      <c r="E92" s="1">
        <f>+MONTH(A92)</f>
        <v/>
      </c>
      <c r="F92" s="1">
        <f>DAY(A92)</f>
        <v/>
      </c>
      <c r="G92" s="1">
        <f>HOUR(A92)</f>
        <v/>
      </c>
      <c r="H92" s="4">
        <f>CONCATENATE(E92,"-",F92,"-",G92)</f>
        <v/>
      </c>
      <c r="I92" s="28">
        <f>C92</f>
        <v/>
      </c>
    </row>
    <row r="93">
      <c r="A93" s="3">
        <f>'Forecast Load June'!A93</f>
        <v/>
      </c>
      <c r="B93" s="4">
        <f>'Production June'!B94</f>
        <v/>
      </c>
      <c r="C93" s="36">
        <f>B92</f>
        <v/>
      </c>
      <c r="E93" s="1">
        <f>+MONTH(A93)</f>
        <v/>
      </c>
      <c r="F93" s="1">
        <f>DAY(A93)</f>
        <v/>
      </c>
      <c r="G93" s="1">
        <f>HOUR(A93)</f>
        <v/>
      </c>
      <c r="H93" s="4">
        <f>CONCATENATE(E93,"-",F93,"-",G93)</f>
        <v/>
      </c>
      <c r="I93" s="28">
        <f>C93</f>
        <v/>
      </c>
    </row>
    <row r="94">
      <c r="A94" s="3">
        <f>'Forecast Load June'!A94</f>
        <v/>
      </c>
      <c r="B94" s="4">
        <f>'Production June'!B95</f>
        <v/>
      </c>
      <c r="C94" s="36">
        <f>B93</f>
        <v/>
      </c>
      <c r="E94" s="1">
        <f>+MONTH(A94)</f>
        <v/>
      </c>
      <c r="F94" s="1">
        <f>DAY(A94)</f>
        <v/>
      </c>
      <c r="G94" s="1">
        <f>HOUR(A94)</f>
        <v/>
      </c>
      <c r="H94" s="4">
        <f>CONCATENATE(E94,"-",F94,"-",G94)</f>
        <v/>
      </c>
      <c r="I94" s="28">
        <f>C94</f>
        <v/>
      </c>
    </row>
    <row r="95">
      <c r="A95" s="3">
        <f>'Forecast Load June'!A95</f>
        <v/>
      </c>
      <c r="B95" s="4">
        <f>'Production June'!B96</f>
        <v/>
      </c>
      <c r="C95" s="36">
        <f>B94</f>
        <v/>
      </c>
      <c r="E95" s="1">
        <f>+MONTH(A95)</f>
        <v/>
      </c>
      <c r="F95" s="1">
        <f>DAY(A95)</f>
        <v/>
      </c>
      <c r="G95" s="1">
        <f>HOUR(A95)</f>
        <v/>
      </c>
      <c r="H95" s="4">
        <f>CONCATENATE(E95,"-",F95,"-",G95)</f>
        <v/>
      </c>
      <c r="I95" s="28">
        <f>C95</f>
        <v/>
      </c>
    </row>
    <row r="96">
      <c r="A96" s="3">
        <f>'Forecast Load June'!A96</f>
        <v/>
      </c>
      <c r="B96" s="4">
        <f>'Production June'!B97</f>
        <v/>
      </c>
      <c r="C96" s="36">
        <f>B95</f>
        <v/>
      </c>
      <c r="E96" s="1">
        <f>+MONTH(A96)</f>
        <v/>
      </c>
      <c r="F96" s="1">
        <f>DAY(A96)</f>
        <v/>
      </c>
      <c r="G96" s="1">
        <f>HOUR(A96)</f>
        <v/>
      </c>
      <c r="H96" s="4">
        <f>CONCATENATE(E96,"-",F96,"-",G96)</f>
        <v/>
      </c>
      <c r="I96" s="28">
        <f>C96</f>
        <v/>
      </c>
    </row>
    <row r="97">
      <c r="A97" s="3">
        <f>'Forecast Load June'!A97</f>
        <v/>
      </c>
      <c r="B97" s="4">
        <f>'Production June'!B98</f>
        <v/>
      </c>
      <c r="C97" s="36">
        <f>B96</f>
        <v/>
      </c>
      <c r="E97" s="1">
        <f>+MONTH(A97)</f>
        <v/>
      </c>
      <c r="F97" s="1">
        <f>DAY(A97)</f>
        <v/>
      </c>
      <c r="G97" s="1">
        <f>HOUR(A97)</f>
        <v/>
      </c>
      <c r="H97" s="4">
        <f>CONCATENATE(E97,"-",F97,"-",G97)</f>
        <v/>
      </c>
      <c r="I97" s="28">
        <f>C97</f>
        <v/>
      </c>
    </row>
    <row r="98">
      <c r="A98" s="3">
        <f>'Forecast Load June'!A98</f>
        <v/>
      </c>
      <c r="B98" s="4">
        <f>'Production June'!B99</f>
        <v/>
      </c>
      <c r="C98" s="36">
        <f>B97</f>
        <v/>
      </c>
      <c r="E98" s="1">
        <f>+MONTH(A98)</f>
        <v/>
      </c>
      <c r="F98" s="1">
        <f>DAY(A98)</f>
        <v/>
      </c>
      <c r="G98" s="1">
        <f>HOUR(A98)</f>
        <v/>
      </c>
      <c r="H98" s="4">
        <f>CONCATENATE(E98,"-",F98,"-",G98)</f>
        <v/>
      </c>
      <c r="I98" s="28">
        <f>C98</f>
        <v/>
      </c>
    </row>
    <row r="99">
      <c r="A99" s="3">
        <f>'Forecast Load June'!A99</f>
        <v/>
      </c>
      <c r="B99" s="4">
        <f>'Production June'!B100</f>
        <v/>
      </c>
      <c r="C99" s="36">
        <f>B98</f>
        <v/>
      </c>
      <c r="E99" s="1">
        <f>+MONTH(A99)</f>
        <v/>
      </c>
      <c r="F99" s="1">
        <f>DAY(A99)</f>
        <v/>
      </c>
      <c r="G99" s="1">
        <f>HOUR(A99)</f>
        <v/>
      </c>
      <c r="H99" s="4">
        <f>CONCATENATE(E99,"-",F99,"-",G99)</f>
        <v/>
      </c>
      <c r="I99" s="28">
        <f>C99</f>
        <v/>
      </c>
    </row>
    <row r="100">
      <c r="A100" s="3">
        <f>'Forecast Load June'!A100</f>
        <v/>
      </c>
      <c r="B100" s="4">
        <f>'Production June'!B101</f>
        <v/>
      </c>
      <c r="C100" s="36">
        <f>B99</f>
        <v/>
      </c>
      <c r="E100" s="1">
        <f>+MONTH(A100)</f>
        <v/>
      </c>
      <c r="F100" s="1">
        <f>DAY(A100)</f>
        <v/>
      </c>
      <c r="G100" s="1">
        <f>HOUR(A100)</f>
        <v/>
      </c>
      <c r="H100" s="4">
        <f>CONCATENATE(E100,"-",F100,"-",G100)</f>
        <v/>
      </c>
      <c r="I100" s="28">
        <f>C100</f>
        <v/>
      </c>
    </row>
    <row r="101">
      <c r="A101" s="3">
        <f>'Forecast Load June'!A101</f>
        <v/>
      </c>
      <c r="B101" s="4">
        <f>'Production June'!B102</f>
        <v/>
      </c>
      <c r="C101" s="36">
        <f>B100</f>
        <v/>
      </c>
      <c r="E101" s="1">
        <f>+MONTH(A101)</f>
        <v/>
      </c>
      <c r="F101" s="1">
        <f>DAY(A101)</f>
        <v/>
      </c>
      <c r="G101" s="1">
        <f>HOUR(A101)</f>
        <v/>
      </c>
      <c r="H101" s="4">
        <f>CONCATENATE(E101,"-",F101,"-",G101)</f>
        <v/>
      </c>
      <c r="I101" s="28">
        <f>C101</f>
        <v/>
      </c>
    </row>
    <row r="102">
      <c r="A102" s="3">
        <f>'Forecast Load June'!A102</f>
        <v/>
      </c>
      <c r="B102" s="4">
        <f>'Production June'!B103</f>
        <v/>
      </c>
      <c r="C102" s="36">
        <f>B101</f>
        <v/>
      </c>
      <c r="E102" s="1">
        <f>+MONTH(A102)</f>
        <v/>
      </c>
      <c r="F102" s="1">
        <f>DAY(A102)</f>
        <v/>
      </c>
      <c r="G102" s="1">
        <f>HOUR(A102)</f>
        <v/>
      </c>
      <c r="H102" s="4">
        <f>CONCATENATE(E102,"-",F102,"-",G102)</f>
        <v/>
      </c>
      <c r="I102" s="28">
        <f>C102</f>
        <v/>
      </c>
    </row>
    <row r="103">
      <c r="A103" s="3">
        <f>'Forecast Load June'!A103</f>
        <v/>
      </c>
      <c r="B103" s="4">
        <f>'Production June'!B104</f>
        <v/>
      </c>
      <c r="C103" s="36">
        <f>B102</f>
        <v/>
      </c>
      <c r="E103" s="1">
        <f>+MONTH(A103)</f>
        <v/>
      </c>
      <c r="F103" s="1">
        <f>DAY(A103)</f>
        <v/>
      </c>
      <c r="G103" s="1">
        <f>HOUR(A103)</f>
        <v/>
      </c>
      <c r="H103" s="4">
        <f>CONCATENATE(E103,"-",F103,"-",G103)</f>
        <v/>
      </c>
      <c r="I103" s="28">
        <f>C103</f>
        <v/>
      </c>
    </row>
    <row r="104">
      <c r="A104" s="3">
        <f>'Forecast Load June'!A104</f>
        <v/>
      </c>
      <c r="B104" s="4">
        <f>'Production June'!B105</f>
        <v/>
      </c>
      <c r="C104" s="36">
        <f>B103</f>
        <v/>
      </c>
      <c r="E104" s="1">
        <f>+MONTH(A104)</f>
        <v/>
      </c>
      <c r="F104" s="1">
        <f>DAY(A104)</f>
        <v/>
      </c>
      <c r="G104" s="1">
        <f>HOUR(A104)</f>
        <v/>
      </c>
      <c r="H104" s="4">
        <f>CONCATENATE(E104,"-",F104,"-",G104)</f>
        <v/>
      </c>
      <c r="I104" s="28">
        <f>C104</f>
        <v/>
      </c>
    </row>
    <row r="105">
      <c r="A105" s="3">
        <f>'Forecast Load June'!A105</f>
        <v/>
      </c>
      <c r="B105" s="4">
        <f>'Production June'!B106</f>
        <v/>
      </c>
      <c r="C105" s="36">
        <f>B104</f>
        <v/>
      </c>
      <c r="E105" s="1">
        <f>+MONTH(A105)</f>
        <v/>
      </c>
      <c r="F105" s="1">
        <f>DAY(A105)</f>
        <v/>
      </c>
      <c r="G105" s="1">
        <f>HOUR(A105)</f>
        <v/>
      </c>
      <c r="H105" s="4">
        <f>CONCATENATE(E105,"-",F105,"-",G105)</f>
        <v/>
      </c>
      <c r="I105" s="28">
        <f>C105</f>
        <v/>
      </c>
    </row>
    <row r="106">
      <c r="A106" s="3">
        <f>'Forecast Load June'!A106</f>
        <v/>
      </c>
      <c r="B106" s="4">
        <f>'Production June'!B107</f>
        <v/>
      </c>
      <c r="C106" s="36">
        <f>B105</f>
        <v/>
      </c>
      <c r="E106" s="1">
        <f>+MONTH(A106)</f>
        <v/>
      </c>
      <c r="F106" s="1">
        <f>DAY(A106)</f>
        <v/>
      </c>
      <c r="G106" s="1">
        <f>HOUR(A106)</f>
        <v/>
      </c>
      <c r="H106" s="4">
        <f>CONCATENATE(E106,"-",F106,"-",G106)</f>
        <v/>
      </c>
      <c r="I106" s="28">
        <f>C106</f>
        <v/>
      </c>
    </row>
    <row r="107">
      <c r="A107" s="3">
        <f>'Forecast Load June'!A107</f>
        <v/>
      </c>
      <c r="B107" s="4">
        <f>'Production June'!B108</f>
        <v/>
      </c>
      <c r="C107" s="36">
        <f>B106</f>
        <v/>
      </c>
      <c r="E107" s="1">
        <f>+MONTH(A107)</f>
        <v/>
      </c>
      <c r="F107" s="1">
        <f>DAY(A107)</f>
        <v/>
      </c>
      <c r="G107" s="1">
        <f>HOUR(A107)</f>
        <v/>
      </c>
      <c r="H107" s="4">
        <f>CONCATENATE(E107,"-",F107,"-",G107)</f>
        <v/>
      </c>
      <c r="I107" s="28">
        <f>C107</f>
        <v/>
      </c>
    </row>
    <row r="108">
      <c r="A108" s="3">
        <f>'Forecast Load June'!A108</f>
        <v/>
      </c>
      <c r="B108" s="4">
        <f>'Production June'!B109</f>
        <v/>
      </c>
      <c r="C108" s="36">
        <f>B107</f>
        <v/>
      </c>
      <c r="E108" s="1">
        <f>+MONTH(A108)</f>
        <v/>
      </c>
      <c r="F108" s="1">
        <f>DAY(A108)</f>
        <v/>
      </c>
      <c r="G108" s="1">
        <f>HOUR(A108)</f>
        <v/>
      </c>
      <c r="H108" s="4">
        <f>CONCATENATE(E108,"-",F108,"-",G108)</f>
        <v/>
      </c>
      <c r="I108" s="28">
        <f>C108</f>
        <v/>
      </c>
    </row>
    <row r="109">
      <c r="A109" s="3">
        <f>'Forecast Load June'!A109</f>
        <v/>
      </c>
      <c r="B109" s="4">
        <f>'Production June'!B110</f>
        <v/>
      </c>
      <c r="C109" s="36">
        <f>B108</f>
        <v/>
      </c>
      <c r="E109" s="1">
        <f>+MONTH(A109)</f>
        <v/>
      </c>
      <c r="F109" s="1">
        <f>DAY(A109)</f>
        <v/>
      </c>
      <c r="G109" s="1">
        <f>HOUR(A109)</f>
        <v/>
      </c>
      <c r="H109" s="4">
        <f>CONCATENATE(E109,"-",F109,"-",G109)</f>
        <v/>
      </c>
      <c r="I109" s="28">
        <f>C109</f>
        <v/>
      </c>
    </row>
    <row r="110">
      <c r="A110" s="3">
        <f>'Forecast Load June'!A110</f>
        <v/>
      </c>
      <c r="B110" s="4">
        <f>'Production June'!B111</f>
        <v/>
      </c>
      <c r="C110" s="36">
        <f>B109</f>
        <v/>
      </c>
      <c r="E110" s="1">
        <f>+MONTH(A110)</f>
        <v/>
      </c>
      <c r="F110" s="1">
        <f>DAY(A110)</f>
        <v/>
      </c>
      <c r="G110" s="1">
        <f>HOUR(A110)</f>
        <v/>
      </c>
      <c r="H110" s="4">
        <f>CONCATENATE(E110,"-",F110,"-",G110)</f>
        <v/>
      </c>
      <c r="I110" s="28">
        <f>C110</f>
        <v/>
      </c>
    </row>
    <row r="111">
      <c r="A111" s="3">
        <f>'Forecast Load June'!A111</f>
        <v/>
      </c>
      <c r="B111" s="4">
        <f>'Production June'!B112</f>
        <v/>
      </c>
      <c r="C111" s="36">
        <f>B110</f>
        <v/>
      </c>
      <c r="E111" s="1">
        <f>+MONTH(A111)</f>
        <v/>
      </c>
      <c r="F111" s="1">
        <f>DAY(A111)</f>
        <v/>
      </c>
      <c r="G111" s="1">
        <f>HOUR(A111)</f>
        <v/>
      </c>
      <c r="H111" s="4">
        <f>CONCATENATE(E111,"-",F111,"-",G111)</f>
        <v/>
      </c>
      <c r="I111" s="28">
        <f>C111</f>
        <v/>
      </c>
    </row>
    <row r="112">
      <c r="A112" s="3">
        <f>'Forecast Load June'!A112</f>
        <v/>
      </c>
      <c r="B112" s="4">
        <f>'Production June'!B113</f>
        <v/>
      </c>
      <c r="C112" s="36">
        <f>B111</f>
        <v/>
      </c>
      <c r="E112" s="1">
        <f>+MONTH(A112)</f>
        <v/>
      </c>
      <c r="F112" s="1">
        <f>DAY(A112)</f>
        <v/>
      </c>
      <c r="G112" s="1">
        <f>HOUR(A112)</f>
        <v/>
      </c>
      <c r="H112" s="4">
        <f>CONCATENATE(E112,"-",F112,"-",G112)</f>
        <v/>
      </c>
      <c r="I112" s="28">
        <f>C112</f>
        <v/>
      </c>
    </row>
    <row r="113">
      <c r="A113" s="3">
        <f>'Forecast Load June'!A113</f>
        <v/>
      </c>
      <c r="B113" s="4">
        <f>'Production June'!B114</f>
        <v/>
      </c>
      <c r="C113" s="36">
        <f>B112</f>
        <v/>
      </c>
      <c r="E113" s="1">
        <f>+MONTH(A113)</f>
        <v/>
      </c>
      <c r="F113" s="1">
        <f>DAY(A113)</f>
        <v/>
      </c>
      <c r="G113" s="1">
        <f>HOUR(A113)</f>
        <v/>
      </c>
      <c r="H113" s="4">
        <f>CONCATENATE(E113,"-",F113,"-",G113)</f>
        <v/>
      </c>
      <c r="I113" s="28">
        <f>C113</f>
        <v/>
      </c>
    </row>
    <row r="114">
      <c r="A114" s="3">
        <f>'Forecast Load June'!A114</f>
        <v/>
      </c>
      <c r="B114" s="4">
        <f>'Production June'!B115</f>
        <v/>
      </c>
      <c r="C114" s="36">
        <f>B113</f>
        <v/>
      </c>
      <c r="E114" s="1">
        <f>+MONTH(A114)</f>
        <v/>
      </c>
      <c r="F114" s="1">
        <f>DAY(A114)</f>
        <v/>
      </c>
      <c r="G114" s="1">
        <f>HOUR(A114)</f>
        <v/>
      </c>
      <c r="H114" s="4">
        <f>CONCATENATE(E114,"-",F114,"-",G114)</f>
        <v/>
      </c>
      <c r="I114" s="28">
        <f>C114</f>
        <v/>
      </c>
    </row>
    <row r="115">
      <c r="A115" s="3">
        <f>'Forecast Load June'!A115</f>
        <v/>
      </c>
      <c r="B115" s="4">
        <f>'Production June'!B116</f>
        <v/>
      </c>
      <c r="C115" s="36">
        <f>B114</f>
        <v/>
      </c>
      <c r="E115" s="1">
        <f>+MONTH(A115)</f>
        <v/>
      </c>
      <c r="F115" s="1">
        <f>DAY(A115)</f>
        <v/>
      </c>
      <c r="G115" s="1">
        <f>HOUR(A115)</f>
        <v/>
      </c>
      <c r="H115" s="4">
        <f>CONCATENATE(E115,"-",F115,"-",G115)</f>
        <v/>
      </c>
      <c r="I115" s="28">
        <f>C115</f>
        <v/>
      </c>
    </row>
    <row r="116">
      <c r="A116" s="3">
        <f>'Forecast Load June'!A116</f>
        <v/>
      </c>
      <c r="B116" s="4">
        <f>'Production June'!B117</f>
        <v/>
      </c>
      <c r="C116" s="36">
        <f>B115</f>
        <v/>
      </c>
      <c r="E116" s="1">
        <f>+MONTH(A116)</f>
        <v/>
      </c>
      <c r="F116" s="1">
        <f>DAY(A116)</f>
        <v/>
      </c>
      <c r="G116" s="1">
        <f>HOUR(A116)</f>
        <v/>
      </c>
      <c r="H116" s="4">
        <f>CONCATENATE(E116,"-",F116,"-",G116)</f>
        <v/>
      </c>
      <c r="I116" s="28">
        <f>C116</f>
        <v/>
      </c>
    </row>
    <row r="117">
      <c r="A117" s="3">
        <f>'Forecast Load June'!A117</f>
        <v/>
      </c>
      <c r="B117" s="4">
        <f>'Production June'!B118</f>
        <v/>
      </c>
      <c r="C117" s="36">
        <f>B116</f>
        <v/>
      </c>
      <c r="E117" s="1">
        <f>+MONTH(A117)</f>
        <v/>
      </c>
      <c r="F117" s="1">
        <f>DAY(A117)</f>
        <v/>
      </c>
      <c r="G117" s="1">
        <f>HOUR(A117)</f>
        <v/>
      </c>
      <c r="H117" s="4">
        <f>CONCATENATE(E117,"-",F117,"-",G117)</f>
        <v/>
      </c>
      <c r="I117" s="28">
        <f>C117</f>
        <v/>
      </c>
    </row>
    <row r="118">
      <c r="A118" s="3">
        <f>'Forecast Load June'!A118</f>
        <v/>
      </c>
      <c r="B118" s="4">
        <f>'Production June'!B119</f>
        <v/>
      </c>
      <c r="C118" s="36">
        <f>B117</f>
        <v/>
      </c>
      <c r="E118" s="1">
        <f>+MONTH(A118)</f>
        <v/>
      </c>
      <c r="F118" s="1">
        <f>DAY(A118)</f>
        <v/>
      </c>
      <c r="G118" s="1">
        <f>HOUR(A118)</f>
        <v/>
      </c>
      <c r="H118" s="4">
        <f>CONCATENATE(E118,"-",F118,"-",G118)</f>
        <v/>
      </c>
      <c r="I118" s="28">
        <f>C118</f>
        <v/>
      </c>
    </row>
    <row r="119">
      <c r="A119" s="3">
        <f>'Forecast Load June'!A119</f>
        <v/>
      </c>
      <c r="B119" s="4">
        <f>'Production June'!B120</f>
        <v/>
      </c>
      <c r="C119" s="36">
        <f>B118</f>
        <v/>
      </c>
      <c r="E119" s="1">
        <f>+MONTH(A119)</f>
        <v/>
      </c>
      <c r="F119" s="1">
        <f>DAY(A119)</f>
        <v/>
      </c>
      <c r="G119" s="1">
        <f>HOUR(A119)</f>
        <v/>
      </c>
      <c r="H119" s="4">
        <f>CONCATENATE(E119,"-",F119,"-",G119)</f>
        <v/>
      </c>
      <c r="I119" s="28">
        <f>C119</f>
        <v/>
      </c>
    </row>
    <row r="120">
      <c r="A120" s="3">
        <f>'Forecast Load June'!A120</f>
        <v/>
      </c>
      <c r="B120" s="4">
        <f>'Production June'!B121</f>
        <v/>
      </c>
      <c r="C120" s="36">
        <f>B119</f>
        <v/>
      </c>
      <c r="E120" s="1">
        <f>+MONTH(A120)</f>
        <v/>
      </c>
      <c r="F120" s="1">
        <f>DAY(A120)</f>
        <v/>
      </c>
      <c r="G120" s="1">
        <f>HOUR(A120)</f>
        <v/>
      </c>
      <c r="H120" s="4">
        <f>CONCATENATE(E120,"-",F120,"-",G120)</f>
        <v/>
      </c>
      <c r="I120" s="28">
        <f>C120</f>
        <v/>
      </c>
    </row>
    <row r="121">
      <c r="A121" s="3">
        <f>'Forecast Load June'!A121</f>
        <v/>
      </c>
      <c r="B121" s="4">
        <f>'Production June'!B122</f>
        <v/>
      </c>
      <c r="C121" s="36">
        <f>B120</f>
        <v/>
      </c>
      <c r="E121" s="1">
        <f>+MONTH(A121)</f>
        <v/>
      </c>
      <c r="F121" s="1">
        <f>DAY(A121)</f>
        <v/>
      </c>
      <c r="G121" s="1">
        <f>HOUR(A121)</f>
        <v/>
      </c>
      <c r="H121" s="4">
        <f>CONCATENATE(E121,"-",F121,"-",G121)</f>
        <v/>
      </c>
      <c r="I121" s="28">
        <f>C121</f>
        <v/>
      </c>
    </row>
    <row r="122">
      <c r="A122" s="3">
        <f>'Forecast Load June'!A122</f>
        <v/>
      </c>
      <c r="B122" s="4">
        <f>'Production June'!B123</f>
        <v/>
      </c>
      <c r="C122" s="36">
        <f>B121</f>
        <v/>
      </c>
      <c r="E122" s="1">
        <f>+MONTH(A122)</f>
        <v/>
      </c>
      <c r="F122" s="1">
        <f>DAY(A122)</f>
        <v/>
      </c>
      <c r="G122" s="1">
        <f>HOUR(A122)</f>
        <v/>
      </c>
      <c r="H122" s="4">
        <f>CONCATENATE(E122,"-",F122,"-",G122)</f>
        <v/>
      </c>
      <c r="I122" s="28">
        <f>C122</f>
        <v/>
      </c>
    </row>
    <row r="123">
      <c r="A123" s="3">
        <f>'Forecast Load June'!A123</f>
        <v/>
      </c>
      <c r="B123" s="4">
        <f>'Production June'!B124</f>
        <v/>
      </c>
      <c r="C123" s="36">
        <f>B122</f>
        <v/>
      </c>
      <c r="E123" s="1">
        <f>+MONTH(A123)</f>
        <v/>
      </c>
      <c r="F123" s="1">
        <f>DAY(A123)</f>
        <v/>
      </c>
      <c r="G123" s="1">
        <f>HOUR(A123)</f>
        <v/>
      </c>
      <c r="H123" s="4">
        <f>CONCATENATE(E123,"-",F123,"-",G123)</f>
        <v/>
      </c>
      <c r="I123" s="28">
        <f>C123</f>
        <v/>
      </c>
    </row>
    <row r="124">
      <c r="A124" s="3">
        <f>'Forecast Load June'!A124</f>
        <v/>
      </c>
      <c r="B124" s="4">
        <f>'Production June'!B125</f>
        <v/>
      </c>
      <c r="C124" s="36">
        <f>B123</f>
        <v/>
      </c>
      <c r="E124" s="1">
        <f>+MONTH(A124)</f>
        <v/>
      </c>
      <c r="F124" s="1">
        <f>DAY(A124)</f>
        <v/>
      </c>
      <c r="G124" s="1">
        <f>HOUR(A124)</f>
        <v/>
      </c>
      <c r="H124" s="4">
        <f>CONCATENATE(E124,"-",F124,"-",G124)</f>
        <v/>
      </c>
      <c r="I124" s="28">
        <f>C124</f>
        <v/>
      </c>
    </row>
    <row r="125">
      <c r="A125" s="3">
        <f>'Forecast Load June'!A125</f>
        <v/>
      </c>
      <c r="B125" s="4">
        <f>'Production June'!B126</f>
        <v/>
      </c>
      <c r="C125" s="36">
        <f>B124</f>
        <v/>
      </c>
      <c r="E125" s="1">
        <f>+MONTH(A125)</f>
        <v/>
      </c>
      <c r="F125" s="1">
        <f>DAY(A125)</f>
        <v/>
      </c>
      <c r="G125" s="1">
        <f>HOUR(A125)</f>
        <v/>
      </c>
      <c r="H125" s="4">
        <f>CONCATENATE(E125,"-",F125,"-",G125)</f>
        <v/>
      </c>
      <c r="I125" s="28">
        <f>C125</f>
        <v/>
      </c>
    </row>
    <row r="126">
      <c r="A126" s="3">
        <f>'Forecast Load June'!A126</f>
        <v/>
      </c>
      <c r="B126" s="4">
        <f>'Production June'!B127</f>
        <v/>
      </c>
      <c r="C126" s="36">
        <f>B125</f>
        <v/>
      </c>
      <c r="E126" s="1">
        <f>+MONTH(A126)</f>
        <v/>
      </c>
      <c r="F126" s="1">
        <f>DAY(A126)</f>
        <v/>
      </c>
      <c r="G126" s="1">
        <f>HOUR(A126)</f>
        <v/>
      </c>
      <c r="H126" s="4">
        <f>CONCATENATE(E126,"-",F126,"-",G126)</f>
        <v/>
      </c>
      <c r="I126" s="28">
        <f>C126</f>
        <v/>
      </c>
    </row>
    <row r="127">
      <c r="A127" s="3">
        <f>'Forecast Load June'!A127</f>
        <v/>
      </c>
      <c r="B127" s="4">
        <f>'Production June'!B128</f>
        <v/>
      </c>
      <c r="C127" s="36">
        <f>B126</f>
        <v/>
      </c>
      <c r="E127" s="1">
        <f>+MONTH(A127)</f>
        <v/>
      </c>
      <c r="F127" s="1">
        <f>DAY(A127)</f>
        <v/>
      </c>
      <c r="G127" s="1">
        <f>HOUR(A127)</f>
        <v/>
      </c>
      <c r="H127" s="4">
        <f>CONCATENATE(E127,"-",F127,"-",G127)</f>
        <v/>
      </c>
      <c r="I127" s="28">
        <f>C127</f>
        <v/>
      </c>
    </row>
    <row r="128">
      <c r="A128" s="3">
        <f>'Forecast Load June'!A128</f>
        <v/>
      </c>
      <c r="B128" s="4">
        <f>'Production June'!B129</f>
        <v/>
      </c>
      <c r="C128" s="36">
        <f>B127</f>
        <v/>
      </c>
      <c r="E128" s="1">
        <f>+MONTH(A128)</f>
        <v/>
      </c>
      <c r="F128" s="1">
        <f>DAY(A128)</f>
        <v/>
      </c>
      <c r="G128" s="1">
        <f>HOUR(A128)</f>
        <v/>
      </c>
      <c r="H128" s="4">
        <f>CONCATENATE(E128,"-",F128,"-",G128)</f>
        <v/>
      </c>
      <c r="I128" s="28">
        <f>C128</f>
        <v/>
      </c>
    </row>
    <row r="129">
      <c r="A129" s="3">
        <f>'Forecast Load June'!A129</f>
        <v/>
      </c>
      <c r="B129" s="4">
        <f>'Production June'!B130</f>
        <v/>
      </c>
      <c r="C129" s="36">
        <f>B128</f>
        <v/>
      </c>
      <c r="E129" s="1">
        <f>+MONTH(A129)</f>
        <v/>
      </c>
      <c r="F129" s="1">
        <f>DAY(A129)</f>
        <v/>
      </c>
      <c r="G129" s="1">
        <f>HOUR(A129)</f>
        <v/>
      </c>
      <c r="H129" s="4">
        <f>CONCATENATE(E129,"-",F129,"-",G129)</f>
        <v/>
      </c>
      <c r="I129" s="28">
        <f>C129</f>
        <v/>
      </c>
    </row>
    <row r="130">
      <c r="A130" s="3">
        <f>'Forecast Load June'!A130</f>
        <v/>
      </c>
      <c r="B130" s="4">
        <f>'Production June'!B131</f>
        <v/>
      </c>
      <c r="C130" s="36">
        <f>B129</f>
        <v/>
      </c>
      <c r="E130" s="1">
        <f>+MONTH(A130)</f>
        <v/>
      </c>
      <c r="F130" s="1">
        <f>DAY(A130)</f>
        <v/>
      </c>
      <c r="G130" s="1">
        <f>HOUR(A130)</f>
        <v/>
      </c>
      <c r="H130" s="4">
        <f>CONCATENATE(E130,"-",F130,"-",G130)</f>
        <v/>
      </c>
      <c r="I130" s="28">
        <f>C130</f>
        <v/>
      </c>
    </row>
    <row r="131">
      <c r="A131" s="3">
        <f>'Forecast Load June'!A131</f>
        <v/>
      </c>
      <c r="B131" s="4">
        <f>'Production June'!B132</f>
        <v/>
      </c>
      <c r="C131" s="36">
        <f>B130</f>
        <v/>
      </c>
      <c r="E131" s="1">
        <f>+MONTH(A131)</f>
        <v/>
      </c>
      <c r="F131" s="1">
        <f>DAY(A131)</f>
        <v/>
      </c>
      <c r="G131" s="1">
        <f>HOUR(A131)</f>
        <v/>
      </c>
      <c r="H131" s="4">
        <f>CONCATENATE(E131,"-",F131,"-",G131)</f>
        <v/>
      </c>
      <c r="I131" s="28">
        <f>C131</f>
        <v/>
      </c>
    </row>
    <row r="132">
      <c r="A132" s="3">
        <f>'Forecast Load June'!A132</f>
        <v/>
      </c>
      <c r="B132" s="4">
        <f>'Production June'!B133</f>
        <v/>
      </c>
      <c r="C132" s="36">
        <f>B131</f>
        <v/>
      </c>
      <c r="E132" s="1">
        <f>+MONTH(A132)</f>
        <v/>
      </c>
      <c r="F132" s="1">
        <f>DAY(A132)</f>
        <v/>
      </c>
      <c r="G132" s="1">
        <f>HOUR(A132)</f>
        <v/>
      </c>
      <c r="H132" s="4">
        <f>CONCATENATE(E132,"-",F132,"-",G132)</f>
        <v/>
      </c>
      <c r="I132" s="28">
        <f>C132</f>
        <v/>
      </c>
    </row>
    <row r="133">
      <c r="A133" s="3">
        <f>'Forecast Load June'!A133</f>
        <v/>
      </c>
      <c r="B133" s="4">
        <f>'Production June'!B134</f>
        <v/>
      </c>
      <c r="C133" s="36">
        <f>B132</f>
        <v/>
      </c>
      <c r="E133" s="1">
        <f>+MONTH(A133)</f>
        <v/>
      </c>
      <c r="F133" s="1">
        <f>DAY(A133)</f>
        <v/>
      </c>
      <c r="G133" s="1">
        <f>HOUR(A133)</f>
        <v/>
      </c>
      <c r="H133" s="4">
        <f>CONCATENATE(E133,"-",F133,"-",G133)</f>
        <v/>
      </c>
      <c r="I133" s="28">
        <f>C133</f>
        <v/>
      </c>
    </row>
    <row r="134">
      <c r="A134" s="3">
        <f>'Forecast Load June'!A134</f>
        <v/>
      </c>
      <c r="B134" s="4">
        <f>'Production June'!B135</f>
        <v/>
      </c>
      <c r="C134" s="36">
        <f>B133</f>
        <v/>
      </c>
      <c r="E134" s="1">
        <f>+MONTH(A134)</f>
        <v/>
      </c>
      <c r="F134" s="1">
        <f>DAY(A134)</f>
        <v/>
      </c>
      <c r="G134" s="1">
        <f>HOUR(A134)</f>
        <v/>
      </c>
      <c r="H134" s="4">
        <f>CONCATENATE(E134,"-",F134,"-",G134)</f>
        <v/>
      </c>
      <c r="I134" s="28">
        <f>C134</f>
        <v/>
      </c>
    </row>
    <row r="135">
      <c r="A135" s="3">
        <f>'Forecast Load June'!A135</f>
        <v/>
      </c>
      <c r="B135" s="4">
        <f>'Production June'!B136</f>
        <v/>
      </c>
      <c r="C135" s="36">
        <f>B134</f>
        <v/>
      </c>
      <c r="E135" s="1">
        <f>+MONTH(A135)</f>
        <v/>
      </c>
      <c r="F135" s="1">
        <f>DAY(A135)</f>
        <v/>
      </c>
      <c r="G135" s="1">
        <f>HOUR(A135)</f>
        <v/>
      </c>
      <c r="H135" s="4">
        <f>CONCATENATE(E135,"-",F135,"-",G135)</f>
        <v/>
      </c>
      <c r="I135" s="28">
        <f>C135</f>
        <v/>
      </c>
    </row>
    <row r="136">
      <c r="A136" s="3">
        <f>'Forecast Load June'!A136</f>
        <v/>
      </c>
      <c r="B136" s="4">
        <f>'Production June'!B137</f>
        <v/>
      </c>
      <c r="C136" s="36">
        <f>B135</f>
        <v/>
      </c>
      <c r="E136" s="1">
        <f>+MONTH(A136)</f>
        <v/>
      </c>
      <c r="F136" s="1">
        <f>DAY(A136)</f>
        <v/>
      </c>
      <c r="G136" s="1">
        <f>HOUR(A136)</f>
        <v/>
      </c>
      <c r="H136" s="4">
        <f>CONCATENATE(E136,"-",F136,"-",G136)</f>
        <v/>
      </c>
      <c r="I136" s="28">
        <f>C136</f>
        <v/>
      </c>
    </row>
    <row r="137">
      <c r="A137" s="3">
        <f>'Forecast Load June'!A137</f>
        <v/>
      </c>
      <c r="B137" s="4">
        <f>'Production June'!B138</f>
        <v/>
      </c>
      <c r="C137" s="36">
        <f>B136</f>
        <v/>
      </c>
      <c r="E137" s="1">
        <f>+MONTH(A137)</f>
        <v/>
      </c>
      <c r="F137" s="1">
        <f>DAY(A137)</f>
        <v/>
      </c>
      <c r="G137" s="1">
        <f>HOUR(A137)</f>
        <v/>
      </c>
      <c r="H137" s="4">
        <f>CONCATENATE(E137,"-",F137,"-",G137)</f>
        <v/>
      </c>
      <c r="I137" s="28">
        <f>C137</f>
        <v/>
      </c>
    </row>
    <row r="138">
      <c r="A138" s="3">
        <f>'Forecast Load June'!A138</f>
        <v/>
      </c>
      <c r="B138" s="4">
        <f>'Production June'!B139</f>
        <v/>
      </c>
      <c r="C138" s="36">
        <f>B137</f>
        <v/>
      </c>
      <c r="E138" s="1">
        <f>+MONTH(A138)</f>
        <v/>
      </c>
      <c r="F138" s="1">
        <f>DAY(A138)</f>
        <v/>
      </c>
      <c r="G138" s="1">
        <f>HOUR(A138)</f>
        <v/>
      </c>
      <c r="H138" s="4">
        <f>CONCATENATE(E138,"-",F138,"-",G138)</f>
        <v/>
      </c>
      <c r="I138" s="28">
        <f>C138</f>
        <v/>
      </c>
    </row>
    <row r="139">
      <c r="A139" s="3">
        <f>'Forecast Load June'!A139</f>
        <v/>
      </c>
      <c r="B139" s="4">
        <f>'Production June'!B140</f>
        <v/>
      </c>
      <c r="C139" s="36">
        <f>B138</f>
        <v/>
      </c>
      <c r="E139" s="1">
        <f>+MONTH(A139)</f>
        <v/>
      </c>
      <c r="F139" s="1">
        <f>DAY(A139)</f>
        <v/>
      </c>
      <c r="G139" s="1">
        <f>HOUR(A139)</f>
        <v/>
      </c>
      <c r="H139" s="4">
        <f>CONCATENATE(E139,"-",F139,"-",G139)</f>
        <v/>
      </c>
      <c r="I139" s="28">
        <f>C139</f>
        <v/>
      </c>
    </row>
    <row r="140">
      <c r="A140" s="3">
        <f>'Forecast Load June'!A140</f>
        <v/>
      </c>
      <c r="B140" s="4">
        <f>'Production June'!B141</f>
        <v/>
      </c>
      <c r="C140" s="36">
        <f>B139</f>
        <v/>
      </c>
      <c r="E140" s="1">
        <f>+MONTH(A140)</f>
        <v/>
      </c>
      <c r="F140" s="1">
        <f>DAY(A140)</f>
        <v/>
      </c>
      <c r="G140" s="1">
        <f>HOUR(A140)</f>
        <v/>
      </c>
      <c r="H140" s="4">
        <f>CONCATENATE(E140,"-",F140,"-",G140)</f>
        <v/>
      </c>
      <c r="I140" s="28">
        <f>C140</f>
        <v/>
      </c>
    </row>
    <row r="141">
      <c r="A141" s="3">
        <f>'Forecast Load June'!A141</f>
        <v/>
      </c>
      <c r="B141" s="4">
        <f>'Production June'!B142</f>
        <v/>
      </c>
      <c r="C141" s="36">
        <f>B140</f>
        <v/>
      </c>
      <c r="E141" s="1">
        <f>+MONTH(A141)</f>
        <v/>
      </c>
      <c r="F141" s="1">
        <f>DAY(A141)</f>
        <v/>
      </c>
      <c r="G141" s="1">
        <f>HOUR(A141)</f>
        <v/>
      </c>
      <c r="H141" s="4">
        <f>CONCATENATE(E141,"-",F141,"-",G141)</f>
        <v/>
      </c>
      <c r="I141" s="28">
        <f>C141</f>
        <v/>
      </c>
    </row>
    <row r="142">
      <c r="A142" s="3">
        <f>'Forecast Load June'!A142</f>
        <v/>
      </c>
      <c r="B142" s="4">
        <f>'Production June'!B143</f>
        <v/>
      </c>
      <c r="C142" s="36">
        <f>B141</f>
        <v/>
      </c>
      <c r="E142" s="1">
        <f>+MONTH(A142)</f>
        <v/>
      </c>
      <c r="F142" s="1">
        <f>DAY(A142)</f>
        <v/>
      </c>
      <c r="G142" s="1">
        <f>HOUR(A142)</f>
        <v/>
      </c>
      <c r="H142" s="4">
        <f>CONCATENATE(E142,"-",F142,"-",G142)</f>
        <v/>
      </c>
      <c r="I142" s="28">
        <f>C142</f>
        <v/>
      </c>
    </row>
    <row r="143">
      <c r="A143" s="3">
        <f>'Forecast Load June'!A143</f>
        <v/>
      </c>
      <c r="B143" s="4">
        <f>'Production June'!B144</f>
        <v/>
      </c>
      <c r="C143" s="36">
        <f>B142</f>
        <v/>
      </c>
      <c r="E143" s="1">
        <f>+MONTH(A143)</f>
        <v/>
      </c>
      <c r="F143" s="1">
        <f>DAY(A143)</f>
        <v/>
      </c>
      <c r="G143" s="1">
        <f>HOUR(A143)</f>
        <v/>
      </c>
      <c r="H143" s="4">
        <f>CONCATENATE(E143,"-",F143,"-",G143)</f>
        <v/>
      </c>
      <c r="I143" s="28">
        <f>C143</f>
        <v/>
      </c>
    </row>
    <row r="144">
      <c r="A144" s="3">
        <f>'Forecast Load June'!A144</f>
        <v/>
      </c>
      <c r="B144" s="4">
        <f>'Production June'!B145</f>
        <v/>
      </c>
      <c r="C144" s="36">
        <f>B143</f>
        <v/>
      </c>
      <c r="E144" s="1">
        <f>+MONTH(A144)</f>
        <v/>
      </c>
      <c r="F144" s="1">
        <f>DAY(A144)</f>
        <v/>
      </c>
      <c r="G144" s="1">
        <f>HOUR(A144)</f>
        <v/>
      </c>
      <c r="H144" s="4">
        <f>CONCATENATE(E144,"-",F144,"-",G144)</f>
        <v/>
      </c>
      <c r="I144" s="28">
        <f>C144</f>
        <v/>
      </c>
    </row>
    <row r="145">
      <c r="A145" s="3">
        <f>'Forecast Load June'!A145</f>
        <v/>
      </c>
      <c r="B145" s="4">
        <f>'Production June'!B146</f>
        <v/>
      </c>
      <c r="C145" s="36">
        <f>B144</f>
        <v/>
      </c>
      <c r="E145" s="1">
        <f>+MONTH(A145)</f>
        <v/>
      </c>
      <c r="F145" s="1">
        <f>DAY(A145)</f>
        <v/>
      </c>
      <c r="G145" s="1">
        <f>HOUR(A145)</f>
        <v/>
      </c>
      <c r="H145" s="4">
        <f>CONCATENATE(E145,"-",F145,"-",G145)</f>
        <v/>
      </c>
      <c r="I145" s="28">
        <f>C145</f>
        <v/>
      </c>
    </row>
    <row r="146">
      <c r="A146" s="3">
        <f>'Forecast Load June'!A146</f>
        <v/>
      </c>
      <c r="B146" s="4">
        <f>'Production June'!B147</f>
        <v/>
      </c>
      <c r="C146" s="36">
        <f>B145</f>
        <v/>
      </c>
      <c r="E146" s="1">
        <f>+MONTH(A146)</f>
        <v/>
      </c>
      <c r="F146" s="1">
        <f>DAY(A146)</f>
        <v/>
      </c>
      <c r="G146" s="1">
        <f>HOUR(A146)</f>
        <v/>
      </c>
      <c r="H146" s="4">
        <f>CONCATENATE(E146,"-",F146,"-",G146)</f>
        <v/>
      </c>
      <c r="I146" s="28">
        <f>C146</f>
        <v/>
      </c>
    </row>
    <row r="147">
      <c r="A147" s="3">
        <f>'Forecast Load June'!A147</f>
        <v/>
      </c>
      <c r="B147" s="4">
        <f>'Production June'!B148</f>
        <v/>
      </c>
      <c r="C147" s="36">
        <f>B146</f>
        <v/>
      </c>
      <c r="E147" s="1">
        <f>+MONTH(A147)</f>
        <v/>
      </c>
      <c r="F147" s="1">
        <f>DAY(A147)</f>
        <v/>
      </c>
      <c r="G147" s="1">
        <f>HOUR(A147)</f>
        <v/>
      </c>
      <c r="H147" s="4">
        <f>CONCATENATE(E147,"-",F147,"-",G147)</f>
        <v/>
      </c>
      <c r="I147" s="28">
        <f>C147</f>
        <v/>
      </c>
    </row>
    <row r="148">
      <c r="A148" s="3">
        <f>'Forecast Load June'!A148</f>
        <v/>
      </c>
      <c r="B148" s="4">
        <f>'Production June'!B149</f>
        <v/>
      </c>
      <c r="C148" s="36">
        <f>B147</f>
        <v/>
      </c>
      <c r="E148" s="1">
        <f>+MONTH(A148)</f>
        <v/>
      </c>
      <c r="F148" s="1">
        <f>DAY(A148)</f>
        <v/>
      </c>
      <c r="G148" s="1">
        <f>HOUR(A148)</f>
        <v/>
      </c>
      <c r="H148" s="4">
        <f>CONCATENATE(E148,"-",F148,"-",G148)</f>
        <v/>
      </c>
      <c r="I148" s="28">
        <f>C148</f>
        <v/>
      </c>
    </row>
    <row r="149">
      <c r="A149" s="3">
        <f>'Forecast Load June'!A149</f>
        <v/>
      </c>
      <c r="B149" s="4">
        <f>'Production June'!B150</f>
        <v/>
      </c>
      <c r="C149" s="36">
        <f>B148</f>
        <v/>
      </c>
      <c r="E149" s="1">
        <f>+MONTH(A149)</f>
        <v/>
      </c>
      <c r="F149" s="1">
        <f>DAY(A149)</f>
        <v/>
      </c>
      <c r="G149" s="1">
        <f>HOUR(A149)</f>
        <v/>
      </c>
      <c r="H149" s="4">
        <f>CONCATENATE(E149,"-",F149,"-",G149)</f>
        <v/>
      </c>
      <c r="I149" s="28">
        <f>C149</f>
        <v/>
      </c>
    </row>
    <row r="150">
      <c r="A150" s="3">
        <f>'Forecast Load June'!A150</f>
        <v/>
      </c>
      <c r="B150" s="4">
        <f>'Production June'!B151</f>
        <v/>
      </c>
      <c r="C150" s="36">
        <f>B149</f>
        <v/>
      </c>
      <c r="E150" s="1">
        <f>+MONTH(A150)</f>
        <v/>
      </c>
      <c r="F150" s="1">
        <f>DAY(A150)</f>
        <v/>
      </c>
      <c r="G150" s="1">
        <f>HOUR(A150)</f>
        <v/>
      </c>
      <c r="H150" s="4">
        <f>CONCATENATE(E150,"-",F150,"-",G150)</f>
        <v/>
      </c>
      <c r="I150" s="28">
        <f>C150</f>
        <v/>
      </c>
    </row>
    <row r="151">
      <c r="A151" s="3">
        <f>'Forecast Load June'!A151</f>
        <v/>
      </c>
      <c r="B151" s="4">
        <f>'Production June'!B152</f>
        <v/>
      </c>
      <c r="C151" s="36">
        <f>B150</f>
        <v/>
      </c>
      <c r="E151" s="1">
        <f>+MONTH(A151)</f>
        <v/>
      </c>
      <c r="F151" s="1">
        <f>DAY(A151)</f>
        <v/>
      </c>
      <c r="G151" s="1">
        <f>HOUR(A151)</f>
        <v/>
      </c>
      <c r="H151" s="4">
        <f>CONCATENATE(E151,"-",F151,"-",G151)</f>
        <v/>
      </c>
      <c r="I151" s="28">
        <f>C151</f>
        <v/>
      </c>
    </row>
    <row r="152">
      <c r="A152" s="3">
        <f>'Forecast Load June'!A152</f>
        <v/>
      </c>
      <c r="B152" s="4">
        <f>'Production June'!B153</f>
        <v/>
      </c>
      <c r="C152" s="36">
        <f>B151</f>
        <v/>
      </c>
      <c r="E152" s="1">
        <f>+MONTH(A152)</f>
        <v/>
      </c>
      <c r="F152" s="1">
        <f>DAY(A152)</f>
        <v/>
      </c>
      <c r="G152" s="1">
        <f>HOUR(A152)</f>
        <v/>
      </c>
      <c r="H152" s="4">
        <f>CONCATENATE(E152,"-",F152,"-",G152)</f>
        <v/>
      </c>
      <c r="I152" s="28">
        <f>C152</f>
        <v/>
      </c>
    </row>
    <row r="153">
      <c r="A153" s="3">
        <f>'Forecast Load June'!A153</f>
        <v/>
      </c>
      <c r="B153" s="4">
        <f>'Production June'!B154</f>
        <v/>
      </c>
      <c r="C153" s="36">
        <f>B152</f>
        <v/>
      </c>
      <c r="E153" s="1">
        <f>+MONTH(A153)</f>
        <v/>
      </c>
      <c r="F153" s="1">
        <f>DAY(A153)</f>
        <v/>
      </c>
      <c r="G153" s="1">
        <f>HOUR(A153)</f>
        <v/>
      </c>
      <c r="H153" s="4">
        <f>CONCATENATE(E153,"-",F153,"-",G153)</f>
        <v/>
      </c>
      <c r="I153" s="28">
        <f>C153</f>
        <v/>
      </c>
    </row>
    <row r="154">
      <c r="A154" s="3">
        <f>'Forecast Load June'!A154</f>
        <v/>
      </c>
      <c r="B154" s="4">
        <f>'Production June'!B155</f>
        <v/>
      </c>
      <c r="C154" s="36">
        <f>B153</f>
        <v/>
      </c>
      <c r="E154" s="1">
        <f>+MONTH(A154)</f>
        <v/>
      </c>
      <c r="F154" s="1">
        <f>DAY(A154)</f>
        <v/>
      </c>
      <c r="G154" s="1">
        <f>HOUR(A154)</f>
        <v/>
      </c>
      <c r="H154" s="4">
        <f>CONCATENATE(E154,"-",F154,"-",G154)</f>
        <v/>
      </c>
      <c r="I154" s="28">
        <f>C154</f>
        <v/>
      </c>
    </row>
    <row r="155">
      <c r="A155" s="3">
        <f>'Forecast Load June'!A155</f>
        <v/>
      </c>
      <c r="B155" s="4">
        <f>'Production June'!B156</f>
        <v/>
      </c>
      <c r="C155" s="36">
        <f>B154</f>
        <v/>
      </c>
      <c r="E155" s="1">
        <f>+MONTH(A155)</f>
        <v/>
      </c>
      <c r="F155" s="1">
        <f>DAY(A155)</f>
        <v/>
      </c>
      <c r="G155" s="1">
        <f>HOUR(A155)</f>
        <v/>
      </c>
      <c r="H155" s="4">
        <f>CONCATENATE(E155,"-",F155,"-",G155)</f>
        <v/>
      </c>
      <c r="I155" s="28">
        <f>C155</f>
        <v/>
      </c>
    </row>
    <row r="156">
      <c r="A156" s="3">
        <f>'Forecast Load June'!A156</f>
        <v/>
      </c>
      <c r="B156" s="4">
        <f>'Production June'!B157</f>
        <v/>
      </c>
      <c r="C156" s="36">
        <f>B155</f>
        <v/>
      </c>
      <c r="E156" s="1">
        <f>+MONTH(A156)</f>
        <v/>
      </c>
      <c r="F156" s="1">
        <f>DAY(A156)</f>
        <v/>
      </c>
      <c r="G156" s="1">
        <f>HOUR(A156)</f>
        <v/>
      </c>
      <c r="H156" s="4">
        <f>CONCATENATE(E156,"-",F156,"-",G156)</f>
        <v/>
      </c>
      <c r="I156" s="28">
        <f>C156</f>
        <v/>
      </c>
    </row>
    <row r="157">
      <c r="A157" s="3">
        <f>'Forecast Load June'!A157</f>
        <v/>
      </c>
      <c r="B157" s="4">
        <f>'Production June'!B158</f>
        <v/>
      </c>
      <c r="C157" s="36">
        <f>B156</f>
        <v/>
      </c>
      <c r="E157" s="1">
        <f>+MONTH(A157)</f>
        <v/>
      </c>
      <c r="F157" s="1">
        <f>DAY(A157)</f>
        <v/>
      </c>
      <c r="G157" s="1">
        <f>HOUR(A157)</f>
        <v/>
      </c>
      <c r="H157" s="4">
        <f>CONCATENATE(E157,"-",F157,"-",G157)</f>
        <v/>
      </c>
      <c r="I157" s="28">
        <f>C157</f>
        <v/>
      </c>
    </row>
    <row r="158">
      <c r="A158" s="3">
        <f>'Forecast Load June'!A158</f>
        <v/>
      </c>
      <c r="B158" s="4">
        <f>'Production June'!B159</f>
        <v/>
      </c>
      <c r="C158" s="36">
        <f>B157</f>
        <v/>
      </c>
      <c r="E158" s="1">
        <f>+MONTH(A158)</f>
        <v/>
      </c>
      <c r="F158" s="1">
        <f>DAY(A158)</f>
        <v/>
      </c>
      <c r="G158" s="1">
        <f>HOUR(A158)</f>
        <v/>
      </c>
      <c r="H158" s="4">
        <f>CONCATENATE(E158,"-",F158,"-",G158)</f>
        <v/>
      </c>
      <c r="I158" s="28">
        <f>C158</f>
        <v/>
      </c>
    </row>
    <row r="159">
      <c r="A159" s="3">
        <f>'Forecast Load June'!A159</f>
        <v/>
      </c>
      <c r="B159" s="4">
        <f>'Production June'!B160</f>
        <v/>
      </c>
      <c r="C159" s="36">
        <f>B158</f>
        <v/>
      </c>
      <c r="E159" s="1">
        <f>+MONTH(A159)</f>
        <v/>
      </c>
      <c r="F159" s="1">
        <f>DAY(A159)</f>
        <v/>
      </c>
      <c r="G159" s="1">
        <f>HOUR(A159)</f>
        <v/>
      </c>
      <c r="H159" s="4">
        <f>CONCATENATE(E159,"-",F159,"-",G159)</f>
        <v/>
      </c>
      <c r="I159" s="28">
        <f>C159</f>
        <v/>
      </c>
    </row>
    <row r="160">
      <c r="A160" s="3">
        <f>'Forecast Load June'!A160</f>
        <v/>
      </c>
      <c r="B160" s="4">
        <f>'Production June'!B161</f>
        <v/>
      </c>
      <c r="C160" s="36">
        <f>B159</f>
        <v/>
      </c>
      <c r="E160" s="1">
        <f>+MONTH(A160)</f>
        <v/>
      </c>
      <c r="F160" s="1">
        <f>DAY(A160)</f>
        <v/>
      </c>
      <c r="G160" s="1">
        <f>HOUR(A160)</f>
        <v/>
      </c>
      <c r="H160" s="4">
        <f>CONCATENATE(E160,"-",F160,"-",G160)</f>
        <v/>
      </c>
      <c r="I160" s="28">
        <f>C160</f>
        <v/>
      </c>
    </row>
    <row r="161">
      <c r="A161" s="3">
        <f>'Forecast Load June'!A161</f>
        <v/>
      </c>
      <c r="B161" s="4">
        <f>'Production June'!B162</f>
        <v/>
      </c>
      <c r="C161" s="36">
        <f>B160</f>
        <v/>
      </c>
      <c r="E161" s="1">
        <f>+MONTH(A161)</f>
        <v/>
      </c>
      <c r="F161" s="1">
        <f>DAY(A161)</f>
        <v/>
      </c>
      <c r="G161" s="1">
        <f>HOUR(A161)</f>
        <v/>
      </c>
      <c r="H161" s="4">
        <f>CONCATENATE(E161,"-",F161,"-",G161)</f>
        <v/>
      </c>
      <c r="I161" s="28">
        <f>C161</f>
        <v/>
      </c>
    </row>
    <row r="162">
      <c r="A162" s="3">
        <f>'Forecast Load June'!A162</f>
        <v/>
      </c>
      <c r="B162" s="4">
        <f>'Production June'!B163</f>
        <v/>
      </c>
      <c r="C162" s="36">
        <f>B161</f>
        <v/>
      </c>
      <c r="E162" s="1">
        <f>+MONTH(A162)</f>
        <v/>
      </c>
      <c r="F162" s="1">
        <f>DAY(A162)</f>
        <v/>
      </c>
      <c r="G162" s="1">
        <f>HOUR(A162)</f>
        <v/>
      </c>
      <c r="H162" s="4">
        <f>CONCATENATE(E162,"-",F162,"-",G162)</f>
        <v/>
      </c>
      <c r="I162" s="28">
        <f>C162</f>
        <v/>
      </c>
    </row>
    <row r="163">
      <c r="A163" s="3">
        <f>'Forecast Load June'!A163</f>
        <v/>
      </c>
      <c r="B163" s="4">
        <f>'Production June'!B164</f>
        <v/>
      </c>
      <c r="C163" s="36">
        <f>B162</f>
        <v/>
      </c>
      <c r="E163" s="1">
        <f>+MONTH(A163)</f>
        <v/>
      </c>
      <c r="F163" s="1">
        <f>DAY(A163)</f>
        <v/>
      </c>
      <c r="G163" s="1">
        <f>HOUR(A163)</f>
        <v/>
      </c>
      <c r="H163" s="4">
        <f>CONCATENATE(E163,"-",F163,"-",G163)</f>
        <v/>
      </c>
      <c r="I163" s="28">
        <f>C163</f>
        <v/>
      </c>
    </row>
    <row r="164">
      <c r="A164" s="3">
        <f>'Forecast Load June'!A164</f>
        <v/>
      </c>
      <c r="B164" s="4">
        <f>'Production June'!B165</f>
        <v/>
      </c>
      <c r="C164" s="36">
        <f>B163</f>
        <v/>
      </c>
      <c r="E164" s="1">
        <f>+MONTH(A164)</f>
        <v/>
      </c>
      <c r="F164" s="1">
        <f>DAY(A164)</f>
        <v/>
      </c>
      <c r="G164" s="1">
        <f>HOUR(A164)</f>
        <v/>
      </c>
      <c r="H164" s="4">
        <f>CONCATENATE(E164,"-",F164,"-",G164)</f>
        <v/>
      </c>
      <c r="I164" s="28">
        <f>C164</f>
        <v/>
      </c>
    </row>
    <row r="165">
      <c r="A165" s="3">
        <f>'Forecast Load June'!A165</f>
        <v/>
      </c>
      <c r="B165" s="4">
        <f>'Production June'!B166</f>
        <v/>
      </c>
      <c r="C165" s="36">
        <f>B164</f>
        <v/>
      </c>
      <c r="E165" s="1">
        <f>+MONTH(A165)</f>
        <v/>
      </c>
      <c r="F165" s="1">
        <f>DAY(A165)</f>
        <v/>
      </c>
      <c r="G165" s="1">
        <f>HOUR(A165)</f>
        <v/>
      </c>
      <c r="H165" s="4">
        <f>CONCATENATE(E165,"-",F165,"-",G165)</f>
        <v/>
      </c>
      <c r="I165" s="28">
        <f>C165</f>
        <v/>
      </c>
    </row>
    <row r="166">
      <c r="A166" s="3">
        <f>'Forecast Load June'!A166</f>
        <v/>
      </c>
      <c r="B166" s="4">
        <f>'Production June'!B167</f>
        <v/>
      </c>
      <c r="C166" s="36">
        <f>B165</f>
        <v/>
      </c>
      <c r="E166" s="1">
        <f>+MONTH(A166)</f>
        <v/>
      </c>
      <c r="F166" s="1">
        <f>DAY(A166)</f>
        <v/>
      </c>
      <c r="G166" s="1">
        <f>HOUR(A166)</f>
        <v/>
      </c>
      <c r="H166" s="4">
        <f>CONCATENATE(E166,"-",F166,"-",G166)</f>
        <v/>
      </c>
      <c r="I166" s="28">
        <f>C166</f>
        <v/>
      </c>
    </row>
    <row r="167">
      <c r="A167" s="3">
        <f>'Forecast Load June'!A167</f>
        <v/>
      </c>
      <c r="B167" s="4">
        <f>'Production June'!B168</f>
        <v/>
      </c>
      <c r="C167" s="36">
        <f>B166</f>
        <v/>
      </c>
      <c r="E167" s="1">
        <f>+MONTH(A167)</f>
        <v/>
      </c>
      <c r="F167" s="1">
        <f>DAY(A167)</f>
        <v/>
      </c>
      <c r="G167" s="1">
        <f>HOUR(A167)</f>
        <v/>
      </c>
      <c r="H167" s="4">
        <f>CONCATENATE(E167,"-",F167,"-",G167)</f>
        <v/>
      </c>
      <c r="I167" s="28">
        <f>C167</f>
        <v/>
      </c>
    </row>
    <row r="168">
      <c r="A168" s="3">
        <f>'Forecast Load June'!A168</f>
        <v/>
      </c>
      <c r="B168" s="4">
        <f>'Production June'!B169</f>
        <v/>
      </c>
      <c r="C168" s="36">
        <f>B167</f>
        <v/>
      </c>
      <c r="E168" s="1">
        <f>+MONTH(A168)</f>
        <v/>
      </c>
      <c r="F168" s="1">
        <f>DAY(A168)</f>
        <v/>
      </c>
      <c r="G168" s="1">
        <f>HOUR(A168)</f>
        <v/>
      </c>
      <c r="H168" s="4">
        <f>CONCATENATE(E168,"-",F168,"-",G168)</f>
        <v/>
      </c>
      <c r="I168" s="28">
        <f>C168</f>
        <v/>
      </c>
    </row>
    <row r="169">
      <c r="A169" s="3">
        <f>'Forecast Load June'!A169</f>
        <v/>
      </c>
      <c r="B169" s="4">
        <f>'Production June'!B170</f>
        <v/>
      </c>
      <c r="C169" s="36">
        <f>B168</f>
        <v/>
      </c>
      <c r="E169" s="1">
        <f>+MONTH(A169)</f>
        <v/>
      </c>
      <c r="F169" s="1">
        <f>DAY(A169)</f>
        <v/>
      </c>
      <c r="G169" s="1">
        <f>HOUR(A169)</f>
        <v/>
      </c>
      <c r="H169" s="4">
        <f>CONCATENATE(E169,"-",F169,"-",G169)</f>
        <v/>
      </c>
      <c r="I169" s="28">
        <f>C169</f>
        <v/>
      </c>
    </row>
    <row r="170">
      <c r="A170" s="3">
        <f>'Forecast Load June'!A170</f>
        <v/>
      </c>
      <c r="B170" s="4">
        <f>'Production June'!B171</f>
        <v/>
      </c>
      <c r="C170" s="36">
        <f>B169</f>
        <v/>
      </c>
      <c r="E170" s="1">
        <f>+MONTH(A170)</f>
        <v/>
      </c>
      <c r="F170" s="1">
        <f>DAY(A170)</f>
        <v/>
      </c>
      <c r="G170" s="1">
        <f>HOUR(A170)</f>
        <v/>
      </c>
      <c r="H170" s="4">
        <f>CONCATENATE(E170,"-",F170,"-",G170)</f>
        <v/>
      </c>
      <c r="I170" s="28">
        <f>C170</f>
        <v/>
      </c>
    </row>
    <row r="171">
      <c r="A171" s="3">
        <f>'Forecast Load June'!A171</f>
        <v/>
      </c>
      <c r="B171" s="4">
        <f>'Production June'!B172</f>
        <v/>
      </c>
      <c r="C171" s="36">
        <f>B170</f>
        <v/>
      </c>
      <c r="E171" s="1">
        <f>+MONTH(A171)</f>
        <v/>
      </c>
      <c r="F171" s="1">
        <f>DAY(A171)</f>
        <v/>
      </c>
      <c r="G171" s="1">
        <f>HOUR(A171)</f>
        <v/>
      </c>
      <c r="H171" s="4">
        <f>CONCATENATE(E171,"-",F171,"-",G171)</f>
        <v/>
      </c>
      <c r="I171" s="28">
        <f>C171</f>
        <v/>
      </c>
    </row>
    <row r="172">
      <c r="A172" s="3">
        <f>'Forecast Load June'!A172</f>
        <v/>
      </c>
      <c r="B172" s="4">
        <f>'Production June'!B173</f>
        <v/>
      </c>
      <c r="C172" s="36">
        <f>B171</f>
        <v/>
      </c>
      <c r="E172" s="1">
        <f>+MONTH(A172)</f>
        <v/>
      </c>
      <c r="F172" s="1">
        <f>DAY(A172)</f>
        <v/>
      </c>
      <c r="G172" s="1">
        <f>HOUR(A172)</f>
        <v/>
      </c>
      <c r="H172" s="4">
        <f>CONCATENATE(E172,"-",F172,"-",G172)</f>
        <v/>
      </c>
      <c r="I172" s="28">
        <f>C172</f>
        <v/>
      </c>
    </row>
    <row r="173">
      <c r="A173" s="3">
        <f>'Forecast Load June'!A173</f>
        <v/>
      </c>
      <c r="B173" s="4">
        <f>'Production June'!B174</f>
        <v/>
      </c>
      <c r="C173" s="36">
        <f>B172</f>
        <v/>
      </c>
      <c r="E173" s="1">
        <f>+MONTH(A173)</f>
        <v/>
      </c>
      <c r="F173" s="1">
        <f>DAY(A173)</f>
        <v/>
      </c>
      <c r="G173" s="1">
        <f>HOUR(A173)</f>
        <v/>
      </c>
      <c r="H173" s="4">
        <f>CONCATENATE(E173,"-",F173,"-",G173)</f>
        <v/>
      </c>
      <c r="I173" s="28">
        <f>C173</f>
        <v/>
      </c>
    </row>
    <row r="174">
      <c r="A174" s="3">
        <f>'Forecast Load June'!A174</f>
        <v/>
      </c>
      <c r="B174" s="4">
        <f>'Production June'!B175</f>
        <v/>
      </c>
      <c r="C174" s="36">
        <f>B173</f>
        <v/>
      </c>
      <c r="E174" s="1">
        <f>+MONTH(A174)</f>
        <v/>
      </c>
      <c r="F174" s="1">
        <f>DAY(A174)</f>
        <v/>
      </c>
      <c r="G174" s="1">
        <f>HOUR(A174)</f>
        <v/>
      </c>
      <c r="H174" s="4">
        <f>CONCATENATE(E174,"-",F174,"-",G174)</f>
        <v/>
      </c>
      <c r="I174" s="28">
        <f>C174</f>
        <v/>
      </c>
    </row>
    <row r="175">
      <c r="A175" s="3">
        <f>'Forecast Load June'!A175</f>
        <v/>
      </c>
      <c r="B175" s="4">
        <f>'Production June'!B176</f>
        <v/>
      </c>
      <c r="C175" s="36">
        <f>B174</f>
        <v/>
      </c>
      <c r="E175" s="1">
        <f>+MONTH(A175)</f>
        <v/>
      </c>
      <c r="F175" s="1">
        <f>DAY(A175)</f>
        <v/>
      </c>
      <c r="G175" s="1">
        <f>HOUR(A175)</f>
        <v/>
      </c>
      <c r="H175" s="4">
        <f>CONCATENATE(E175,"-",F175,"-",G175)</f>
        <v/>
      </c>
      <c r="I175" s="28">
        <f>C175</f>
        <v/>
      </c>
    </row>
    <row r="176">
      <c r="A176" s="3">
        <f>'Forecast Load June'!A176</f>
        <v/>
      </c>
      <c r="B176" s="4">
        <f>'Production June'!B177</f>
        <v/>
      </c>
      <c r="C176" s="36">
        <f>B175</f>
        <v/>
      </c>
      <c r="E176" s="1">
        <f>+MONTH(A176)</f>
        <v/>
      </c>
      <c r="F176" s="1">
        <f>DAY(A176)</f>
        <v/>
      </c>
      <c r="G176" s="1">
        <f>HOUR(A176)</f>
        <v/>
      </c>
      <c r="H176" s="4">
        <f>CONCATENATE(E176,"-",F176,"-",G176)</f>
        <v/>
      </c>
      <c r="I176" s="28">
        <f>C176</f>
        <v/>
      </c>
    </row>
    <row r="177">
      <c r="A177" s="3">
        <f>'Forecast Load June'!A177</f>
        <v/>
      </c>
      <c r="B177" s="4">
        <f>'Production June'!B178</f>
        <v/>
      </c>
      <c r="C177" s="36">
        <f>B176</f>
        <v/>
      </c>
      <c r="E177" s="1">
        <f>+MONTH(A177)</f>
        <v/>
      </c>
      <c r="F177" s="1">
        <f>DAY(A177)</f>
        <v/>
      </c>
      <c r="G177" s="1">
        <f>HOUR(A177)</f>
        <v/>
      </c>
      <c r="H177" s="4">
        <f>CONCATENATE(E177,"-",F177,"-",G177)</f>
        <v/>
      </c>
      <c r="I177" s="28">
        <f>C177</f>
        <v/>
      </c>
    </row>
    <row r="178">
      <c r="A178" s="3">
        <f>'Forecast Load June'!A178</f>
        <v/>
      </c>
      <c r="B178" s="4">
        <f>'Production June'!B179</f>
        <v/>
      </c>
      <c r="C178" s="36">
        <f>B177</f>
        <v/>
      </c>
      <c r="E178" s="1">
        <f>+MONTH(A178)</f>
        <v/>
      </c>
      <c r="F178" s="1">
        <f>DAY(A178)</f>
        <v/>
      </c>
      <c r="G178" s="1">
        <f>HOUR(A178)</f>
        <v/>
      </c>
      <c r="H178" s="4">
        <f>CONCATENATE(E178,"-",F178,"-",G178)</f>
        <v/>
      </c>
      <c r="I178" s="28">
        <f>C178</f>
        <v/>
      </c>
    </row>
    <row r="179">
      <c r="A179" s="3">
        <f>'Forecast Load June'!A179</f>
        <v/>
      </c>
      <c r="B179" s="4">
        <f>'Production June'!B180</f>
        <v/>
      </c>
      <c r="C179" s="36">
        <f>B178</f>
        <v/>
      </c>
      <c r="E179" s="1">
        <f>+MONTH(A179)</f>
        <v/>
      </c>
      <c r="F179" s="1">
        <f>DAY(A179)</f>
        <v/>
      </c>
      <c r="G179" s="1">
        <f>HOUR(A179)</f>
        <v/>
      </c>
      <c r="H179" s="4">
        <f>CONCATENATE(E179,"-",F179,"-",G179)</f>
        <v/>
      </c>
      <c r="I179" s="28">
        <f>C179</f>
        <v/>
      </c>
    </row>
    <row r="180">
      <c r="A180" s="3">
        <f>'Forecast Load June'!A180</f>
        <v/>
      </c>
      <c r="B180" s="4">
        <f>'Production June'!B181</f>
        <v/>
      </c>
      <c r="C180" s="36">
        <f>B179</f>
        <v/>
      </c>
      <c r="E180" s="1">
        <f>+MONTH(A180)</f>
        <v/>
      </c>
      <c r="F180" s="1">
        <f>DAY(A180)</f>
        <v/>
      </c>
      <c r="G180" s="1">
        <f>HOUR(A180)</f>
        <v/>
      </c>
      <c r="H180" s="4">
        <f>CONCATENATE(E180,"-",F180,"-",G180)</f>
        <v/>
      </c>
      <c r="I180" s="28">
        <f>C180</f>
        <v/>
      </c>
    </row>
    <row r="181">
      <c r="A181" s="3">
        <f>'Forecast Load June'!A181</f>
        <v/>
      </c>
      <c r="B181" s="4">
        <f>'Production June'!B182</f>
        <v/>
      </c>
      <c r="C181" s="36">
        <f>B180</f>
        <v/>
      </c>
      <c r="E181" s="1">
        <f>+MONTH(A181)</f>
        <v/>
      </c>
      <c r="F181" s="1">
        <f>DAY(A181)</f>
        <v/>
      </c>
      <c r="G181" s="1">
        <f>HOUR(A181)</f>
        <v/>
      </c>
      <c r="H181" s="4">
        <f>CONCATENATE(E181,"-",F181,"-",G181)</f>
        <v/>
      </c>
      <c r="I181" s="28">
        <f>C181</f>
        <v/>
      </c>
    </row>
    <row r="182">
      <c r="A182" s="3">
        <f>'Forecast Load June'!A182</f>
        <v/>
      </c>
      <c r="B182" s="4">
        <f>'Production June'!B183</f>
        <v/>
      </c>
      <c r="C182" s="36">
        <f>B181</f>
        <v/>
      </c>
      <c r="E182" s="1">
        <f>+MONTH(A182)</f>
        <v/>
      </c>
      <c r="F182" s="1">
        <f>DAY(A182)</f>
        <v/>
      </c>
      <c r="G182" s="1">
        <f>HOUR(A182)</f>
        <v/>
      </c>
      <c r="H182" s="4">
        <f>CONCATENATE(E182,"-",F182,"-",G182)</f>
        <v/>
      </c>
      <c r="I182" s="28">
        <f>C182</f>
        <v/>
      </c>
    </row>
    <row r="183">
      <c r="A183" s="3">
        <f>'Forecast Load June'!A183</f>
        <v/>
      </c>
      <c r="B183" s="4">
        <f>'Production June'!B184</f>
        <v/>
      </c>
      <c r="C183" s="36">
        <f>B182</f>
        <v/>
      </c>
      <c r="E183" s="1">
        <f>+MONTH(A183)</f>
        <v/>
      </c>
      <c r="F183" s="1">
        <f>DAY(A183)</f>
        <v/>
      </c>
      <c r="G183" s="1">
        <f>HOUR(A183)</f>
        <v/>
      </c>
      <c r="H183" s="4">
        <f>CONCATENATE(E183,"-",F183,"-",G183)</f>
        <v/>
      </c>
      <c r="I183" s="28">
        <f>C183</f>
        <v/>
      </c>
    </row>
    <row r="184">
      <c r="A184" s="3">
        <f>'Forecast Load June'!A184</f>
        <v/>
      </c>
      <c r="B184" s="4">
        <f>'Production June'!B185</f>
        <v/>
      </c>
      <c r="C184" s="36">
        <f>B183</f>
        <v/>
      </c>
      <c r="E184" s="1">
        <f>+MONTH(A184)</f>
        <v/>
      </c>
      <c r="F184" s="1">
        <f>DAY(A184)</f>
        <v/>
      </c>
      <c r="G184" s="1">
        <f>HOUR(A184)</f>
        <v/>
      </c>
      <c r="H184" s="4">
        <f>CONCATENATE(E184,"-",F184,"-",G184)</f>
        <v/>
      </c>
      <c r="I184" s="28">
        <f>C184</f>
        <v/>
      </c>
    </row>
    <row r="185">
      <c r="A185" s="3">
        <f>'Forecast Load June'!A185</f>
        <v/>
      </c>
      <c r="B185" s="4">
        <f>'Production June'!B186</f>
        <v/>
      </c>
      <c r="C185" s="36">
        <f>B184</f>
        <v/>
      </c>
      <c r="E185" s="1">
        <f>+MONTH(A185)</f>
        <v/>
      </c>
      <c r="F185" s="1">
        <f>DAY(A185)</f>
        <v/>
      </c>
      <c r="G185" s="1">
        <f>HOUR(A185)</f>
        <v/>
      </c>
      <c r="H185" s="4">
        <f>CONCATENATE(E185,"-",F185,"-",G185)</f>
        <v/>
      </c>
      <c r="I185" s="28">
        <f>C185</f>
        <v/>
      </c>
    </row>
    <row r="186">
      <c r="A186" s="3">
        <f>'Forecast Load June'!A186</f>
        <v/>
      </c>
      <c r="B186" s="4">
        <f>'Production June'!B187</f>
        <v/>
      </c>
      <c r="C186" s="36">
        <f>B185</f>
        <v/>
      </c>
      <c r="E186" s="1">
        <f>+MONTH(A186)</f>
        <v/>
      </c>
      <c r="F186" s="1">
        <f>DAY(A186)</f>
        <v/>
      </c>
      <c r="G186" s="1">
        <f>HOUR(A186)</f>
        <v/>
      </c>
      <c r="H186" s="4">
        <f>CONCATENATE(E186,"-",F186,"-",G186)</f>
        <v/>
      </c>
      <c r="I186" s="28">
        <f>C186</f>
        <v/>
      </c>
    </row>
    <row r="187">
      <c r="A187" s="3">
        <f>'Forecast Load June'!A187</f>
        <v/>
      </c>
      <c r="B187" s="4">
        <f>'Production June'!B188</f>
        <v/>
      </c>
      <c r="C187" s="36">
        <f>B186</f>
        <v/>
      </c>
      <c r="E187" s="1">
        <f>+MONTH(A187)</f>
        <v/>
      </c>
      <c r="F187" s="1">
        <f>DAY(A187)</f>
        <v/>
      </c>
      <c r="G187" s="1">
        <f>HOUR(A187)</f>
        <v/>
      </c>
      <c r="H187" s="4">
        <f>CONCATENATE(E187,"-",F187,"-",G187)</f>
        <v/>
      </c>
      <c r="I187" s="28">
        <f>C187</f>
        <v/>
      </c>
    </row>
    <row r="188">
      <c r="A188" s="3">
        <f>'Forecast Load June'!A188</f>
        <v/>
      </c>
      <c r="B188" s="4">
        <f>'Production June'!B189</f>
        <v/>
      </c>
      <c r="C188" s="36">
        <f>B187</f>
        <v/>
      </c>
      <c r="E188" s="1">
        <f>+MONTH(A188)</f>
        <v/>
      </c>
      <c r="F188" s="1">
        <f>DAY(A188)</f>
        <v/>
      </c>
      <c r="G188" s="1">
        <f>HOUR(A188)</f>
        <v/>
      </c>
      <c r="H188" s="4">
        <f>CONCATENATE(E188,"-",F188,"-",G188)</f>
        <v/>
      </c>
      <c r="I188" s="28">
        <f>C188</f>
        <v/>
      </c>
    </row>
    <row r="189">
      <c r="A189" s="3">
        <f>'Forecast Load June'!A189</f>
        <v/>
      </c>
      <c r="B189" s="4">
        <f>'Production June'!B190</f>
        <v/>
      </c>
      <c r="C189" s="36">
        <f>B188</f>
        <v/>
      </c>
      <c r="E189" s="1">
        <f>+MONTH(A189)</f>
        <v/>
      </c>
      <c r="F189" s="1">
        <f>DAY(A189)</f>
        <v/>
      </c>
      <c r="G189" s="1">
        <f>HOUR(A189)</f>
        <v/>
      </c>
      <c r="H189" s="4">
        <f>CONCATENATE(E189,"-",F189,"-",G189)</f>
        <v/>
      </c>
      <c r="I189" s="28">
        <f>C189</f>
        <v/>
      </c>
    </row>
    <row r="190">
      <c r="A190" s="3">
        <f>'Forecast Load June'!A190</f>
        <v/>
      </c>
      <c r="B190" s="4">
        <f>'Production June'!B191</f>
        <v/>
      </c>
      <c r="C190" s="36">
        <f>B189</f>
        <v/>
      </c>
      <c r="E190" s="1">
        <f>+MONTH(A190)</f>
        <v/>
      </c>
      <c r="F190" s="1">
        <f>DAY(A190)</f>
        <v/>
      </c>
      <c r="G190" s="1">
        <f>HOUR(A190)</f>
        <v/>
      </c>
      <c r="H190" s="4">
        <f>CONCATENATE(E190,"-",F190,"-",G190)</f>
        <v/>
      </c>
      <c r="I190" s="28">
        <f>C190</f>
        <v/>
      </c>
    </row>
    <row r="191">
      <c r="A191" s="3">
        <f>'Forecast Load June'!A191</f>
        <v/>
      </c>
      <c r="B191" s="4">
        <f>'Production June'!B192</f>
        <v/>
      </c>
      <c r="C191" s="36">
        <f>B190</f>
        <v/>
      </c>
      <c r="E191" s="1">
        <f>+MONTH(A191)</f>
        <v/>
      </c>
      <c r="F191" s="1">
        <f>DAY(A191)</f>
        <v/>
      </c>
      <c r="G191" s="1">
        <f>HOUR(A191)</f>
        <v/>
      </c>
      <c r="H191" s="4">
        <f>CONCATENATE(E191,"-",F191,"-",G191)</f>
        <v/>
      </c>
      <c r="I191" s="28">
        <f>C191</f>
        <v/>
      </c>
    </row>
    <row r="192">
      <c r="A192" s="3">
        <f>'Forecast Load June'!A192</f>
        <v/>
      </c>
      <c r="B192" s="4">
        <f>'Production June'!B193</f>
        <v/>
      </c>
      <c r="C192" s="36">
        <f>B191</f>
        <v/>
      </c>
      <c r="E192" s="1">
        <f>+MONTH(A192)</f>
        <v/>
      </c>
      <c r="F192" s="1">
        <f>DAY(A192)</f>
        <v/>
      </c>
      <c r="G192" s="1">
        <f>HOUR(A192)</f>
        <v/>
      </c>
      <c r="H192" s="4">
        <f>CONCATENATE(E192,"-",F192,"-",G192)</f>
        <v/>
      </c>
      <c r="I192" s="28">
        <f>C192</f>
        <v/>
      </c>
    </row>
    <row r="193">
      <c r="A193" s="3">
        <f>'Forecast Load June'!A193</f>
        <v/>
      </c>
      <c r="B193" s="4">
        <f>'Production June'!B194</f>
        <v/>
      </c>
      <c r="C193" s="36">
        <f>B192</f>
        <v/>
      </c>
      <c r="E193" s="1">
        <f>+MONTH(A193)</f>
        <v/>
      </c>
      <c r="F193" s="1">
        <f>DAY(A193)</f>
        <v/>
      </c>
      <c r="G193" s="1">
        <f>HOUR(A193)</f>
        <v/>
      </c>
      <c r="H193" s="4">
        <f>CONCATENATE(E193,"-",F193,"-",G193)</f>
        <v/>
      </c>
      <c r="I193" s="28">
        <f>C193</f>
        <v/>
      </c>
    </row>
    <row r="194">
      <c r="A194" s="3">
        <f>'Forecast Load June'!A194</f>
        <v/>
      </c>
      <c r="B194" s="4">
        <f>'Production June'!B195</f>
        <v/>
      </c>
      <c r="C194" s="36">
        <f>B193</f>
        <v/>
      </c>
      <c r="E194" s="1">
        <f>+MONTH(A194)</f>
        <v/>
      </c>
      <c r="F194" s="1">
        <f>DAY(A194)</f>
        <v/>
      </c>
      <c r="G194" s="1">
        <f>HOUR(A194)</f>
        <v/>
      </c>
      <c r="H194" s="4">
        <f>CONCATENATE(E194,"-",F194,"-",G194)</f>
        <v/>
      </c>
      <c r="I194" s="28">
        <f>C194</f>
        <v/>
      </c>
    </row>
    <row r="195">
      <c r="A195" s="3">
        <f>'Forecast Load June'!A195</f>
        <v/>
      </c>
      <c r="B195" s="4">
        <f>'Production June'!B196</f>
        <v/>
      </c>
      <c r="C195" s="36">
        <f>B194</f>
        <v/>
      </c>
      <c r="E195" s="1">
        <f>+MONTH(A195)</f>
        <v/>
      </c>
      <c r="F195" s="1">
        <f>DAY(A195)</f>
        <v/>
      </c>
      <c r="G195" s="1">
        <f>HOUR(A195)</f>
        <v/>
      </c>
      <c r="H195" s="4">
        <f>CONCATENATE(E195,"-",F195,"-",G195)</f>
        <v/>
      </c>
      <c r="I195" s="28">
        <f>C195</f>
        <v/>
      </c>
    </row>
    <row r="196">
      <c r="A196" s="3">
        <f>'Forecast Load June'!A196</f>
        <v/>
      </c>
      <c r="B196" s="4">
        <f>'Production June'!B197</f>
        <v/>
      </c>
      <c r="C196" s="36">
        <f>B195</f>
        <v/>
      </c>
      <c r="E196" s="1">
        <f>+MONTH(A196)</f>
        <v/>
      </c>
      <c r="F196" s="1">
        <f>DAY(A196)</f>
        <v/>
      </c>
      <c r="G196" s="1">
        <f>HOUR(A196)</f>
        <v/>
      </c>
      <c r="H196" s="4">
        <f>CONCATENATE(E196,"-",F196,"-",G196)</f>
        <v/>
      </c>
      <c r="I196" s="28">
        <f>C196</f>
        <v/>
      </c>
    </row>
    <row r="197">
      <c r="A197" s="3">
        <f>'Forecast Load June'!A197</f>
        <v/>
      </c>
      <c r="B197" s="4">
        <f>'Production June'!B198</f>
        <v/>
      </c>
      <c r="C197" s="36">
        <f>B196</f>
        <v/>
      </c>
      <c r="E197" s="1">
        <f>+MONTH(A197)</f>
        <v/>
      </c>
      <c r="F197" s="1">
        <f>DAY(A197)</f>
        <v/>
      </c>
      <c r="G197" s="1">
        <f>HOUR(A197)</f>
        <v/>
      </c>
      <c r="H197" s="4">
        <f>CONCATENATE(E197,"-",F197,"-",G197)</f>
        <v/>
      </c>
      <c r="I197" s="28">
        <f>C197</f>
        <v/>
      </c>
    </row>
    <row r="198">
      <c r="A198" s="3">
        <f>'Forecast Load June'!A198</f>
        <v/>
      </c>
      <c r="B198" s="4">
        <f>'Production June'!B199</f>
        <v/>
      </c>
      <c r="C198" s="36">
        <f>B197</f>
        <v/>
      </c>
      <c r="E198" s="1">
        <f>+MONTH(A198)</f>
        <v/>
      </c>
      <c r="F198" s="1">
        <f>DAY(A198)</f>
        <v/>
      </c>
      <c r="G198" s="1">
        <f>HOUR(A198)</f>
        <v/>
      </c>
      <c r="H198" s="4">
        <f>CONCATENATE(E198,"-",F198,"-",G198)</f>
        <v/>
      </c>
      <c r="I198" s="28">
        <f>C198</f>
        <v/>
      </c>
    </row>
    <row r="199">
      <c r="A199" s="3">
        <f>'Forecast Load June'!A199</f>
        <v/>
      </c>
      <c r="B199" s="4">
        <f>'Production June'!B200</f>
        <v/>
      </c>
      <c r="C199" s="36">
        <f>B198</f>
        <v/>
      </c>
      <c r="E199" s="1">
        <f>+MONTH(A199)</f>
        <v/>
      </c>
      <c r="F199" s="1">
        <f>DAY(A199)</f>
        <v/>
      </c>
      <c r="G199" s="1">
        <f>HOUR(A199)</f>
        <v/>
      </c>
      <c r="H199" s="4">
        <f>CONCATENATE(E199,"-",F199,"-",G199)</f>
        <v/>
      </c>
      <c r="I199" s="28">
        <f>C199</f>
        <v/>
      </c>
    </row>
    <row r="200">
      <c r="A200" s="3">
        <f>'Forecast Load June'!A200</f>
        <v/>
      </c>
      <c r="B200" s="4">
        <f>'Production June'!B201</f>
        <v/>
      </c>
      <c r="C200" s="36">
        <f>B199</f>
        <v/>
      </c>
      <c r="E200" s="1">
        <f>+MONTH(A200)</f>
        <v/>
      </c>
      <c r="F200" s="1">
        <f>DAY(A200)</f>
        <v/>
      </c>
      <c r="G200" s="1">
        <f>HOUR(A200)</f>
        <v/>
      </c>
      <c r="H200" s="4">
        <f>CONCATENATE(E200,"-",F200,"-",G200)</f>
        <v/>
      </c>
      <c r="I200" s="28">
        <f>C200</f>
        <v/>
      </c>
    </row>
    <row r="201">
      <c r="A201" s="3">
        <f>'Forecast Load June'!A201</f>
        <v/>
      </c>
      <c r="B201" s="4">
        <f>'Production June'!B202</f>
        <v/>
      </c>
      <c r="C201" s="36">
        <f>B200</f>
        <v/>
      </c>
      <c r="E201" s="1">
        <f>+MONTH(A201)</f>
        <v/>
      </c>
      <c r="F201" s="1">
        <f>DAY(A201)</f>
        <v/>
      </c>
      <c r="G201" s="1">
        <f>HOUR(A201)</f>
        <v/>
      </c>
      <c r="H201" s="4">
        <f>CONCATENATE(E201,"-",F201,"-",G201)</f>
        <v/>
      </c>
      <c r="I201" s="28">
        <f>C201</f>
        <v/>
      </c>
    </row>
    <row r="202">
      <c r="A202" s="3">
        <f>'Forecast Load June'!A202</f>
        <v/>
      </c>
      <c r="B202" s="4">
        <f>'Production June'!B203</f>
        <v/>
      </c>
      <c r="C202" s="36">
        <f>B201</f>
        <v/>
      </c>
      <c r="E202" s="1">
        <f>+MONTH(A202)</f>
        <v/>
      </c>
      <c r="F202" s="1">
        <f>DAY(A202)</f>
        <v/>
      </c>
      <c r="G202" s="1">
        <f>HOUR(A202)</f>
        <v/>
      </c>
      <c r="H202" s="4">
        <f>CONCATENATE(E202,"-",F202,"-",G202)</f>
        <v/>
      </c>
      <c r="I202" s="28">
        <f>C202</f>
        <v/>
      </c>
    </row>
    <row r="203">
      <c r="A203" s="3">
        <f>'Forecast Load June'!A203</f>
        <v/>
      </c>
      <c r="B203" s="4">
        <f>'Production June'!B204</f>
        <v/>
      </c>
      <c r="C203" s="36">
        <f>B202</f>
        <v/>
      </c>
      <c r="E203" s="1">
        <f>+MONTH(A203)</f>
        <v/>
      </c>
      <c r="F203" s="1">
        <f>DAY(A203)</f>
        <v/>
      </c>
      <c r="G203" s="1">
        <f>HOUR(A203)</f>
        <v/>
      </c>
      <c r="H203" s="4">
        <f>CONCATENATE(E203,"-",F203,"-",G203)</f>
        <v/>
      </c>
      <c r="I203" s="28">
        <f>C203</f>
        <v/>
      </c>
    </row>
    <row r="204">
      <c r="A204" s="3">
        <f>'Forecast Load June'!A204</f>
        <v/>
      </c>
      <c r="B204" s="4">
        <f>'Production June'!B205</f>
        <v/>
      </c>
      <c r="C204" s="36">
        <f>B203</f>
        <v/>
      </c>
      <c r="E204" s="1">
        <f>+MONTH(A204)</f>
        <v/>
      </c>
      <c r="F204" s="1">
        <f>DAY(A204)</f>
        <v/>
      </c>
      <c r="G204" s="1">
        <f>HOUR(A204)</f>
        <v/>
      </c>
      <c r="H204" s="4">
        <f>CONCATENATE(E204,"-",F204,"-",G204)</f>
        <v/>
      </c>
      <c r="I204" s="28">
        <f>C204</f>
        <v/>
      </c>
    </row>
    <row r="205">
      <c r="A205" s="3">
        <f>'Forecast Load June'!A205</f>
        <v/>
      </c>
      <c r="B205" s="4">
        <f>'Production June'!B206</f>
        <v/>
      </c>
      <c r="C205" s="36">
        <f>B204</f>
        <v/>
      </c>
      <c r="E205" s="1">
        <f>+MONTH(A205)</f>
        <v/>
      </c>
      <c r="F205" s="1">
        <f>DAY(A205)</f>
        <v/>
      </c>
      <c r="G205" s="1">
        <f>HOUR(A205)</f>
        <v/>
      </c>
      <c r="H205" s="4">
        <f>CONCATENATE(E205,"-",F205,"-",G205)</f>
        <v/>
      </c>
      <c r="I205" s="28">
        <f>C205</f>
        <v/>
      </c>
    </row>
    <row r="206">
      <c r="A206" s="3">
        <f>'Forecast Load June'!A206</f>
        <v/>
      </c>
      <c r="B206" s="4">
        <f>'Production June'!B207</f>
        <v/>
      </c>
      <c r="C206" s="36">
        <f>B205</f>
        <v/>
      </c>
      <c r="E206" s="1">
        <f>+MONTH(A206)</f>
        <v/>
      </c>
      <c r="F206" s="1">
        <f>DAY(A206)</f>
        <v/>
      </c>
      <c r="G206" s="1">
        <f>HOUR(A206)</f>
        <v/>
      </c>
      <c r="H206" s="4">
        <f>CONCATENATE(E206,"-",F206,"-",G206)</f>
        <v/>
      </c>
      <c r="I206" s="28">
        <f>C206</f>
        <v/>
      </c>
    </row>
    <row r="207">
      <c r="A207" s="3">
        <f>'Forecast Load June'!A207</f>
        <v/>
      </c>
      <c r="B207" s="4">
        <f>'Production June'!B208</f>
        <v/>
      </c>
      <c r="C207" s="36">
        <f>B206</f>
        <v/>
      </c>
      <c r="E207" s="1">
        <f>+MONTH(A207)</f>
        <v/>
      </c>
      <c r="F207" s="1">
        <f>DAY(A207)</f>
        <v/>
      </c>
      <c r="G207" s="1">
        <f>HOUR(A207)</f>
        <v/>
      </c>
      <c r="H207" s="4">
        <f>CONCATENATE(E207,"-",F207,"-",G207)</f>
        <v/>
      </c>
      <c r="I207" s="28">
        <f>C207</f>
        <v/>
      </c>
    </row>
    <row r="208">
      <c r="A208" s="3">
        <f>'Forecast Load June'!A208</f>
        <v/>
      </c>
      <c r="B208" s="4">
        <f>'Production June'!B209</f>
        <v/>
      </c>
      <c r="C208" s="36">
        <f>B207</f>
        <v/>
      </c>
      <c r="E208" s="1">
        <f>+MONTH(A208)</f>
        <v/>
      </c>
      <c r="F208" s="1">
        <f>DAY(A208)</f>
        <v/>
      </c>
      <c r="G208" s="1">
        <f>HOUR(A208)</f>
        <v/>
      </c>
      <c r="H208" s="4">
        <f>CONCATENATE(E208,"-",F208,"-",G208)</f>
        <v/>
      </c>
      <c r="I208" s="28">
        <f>C208</f>
        <v/>
      </c>
    </row>
    <row r="209">
      <c r="A209" s="3">
        <f>'Forecast Load June'!A209</f>
        <v/>
      </c>
      <c r="B209" s="4">
        <f>'Production June'!B210</f>
        <v/>
      </c>
      <c r="C209" s="36">
        <f>B208</f>
        <v/>
      </c>
      <c r="E209" s="1">
        <f>+MONTH(A209)</f>
        <v/>
      </c>
      <c r="F209" s="1">
        <f>DAY(A209)</f>
        <v/>
      </c>
      <c r="G209" s="1">
        <f>HOUR(A209)</f>
        <v/>
      </c>
      <c r="H209" s="4">
        <f>CONCATENATE(E209,"-",F209,"-",G209)</f>
        <v/>
      </c>
      <c r="I209" s="28">
        <f>C209</f>
        <v/>
      </c>
    </row>
    <row r="210">
      <c r="A210" s="3">
        <f>'Forecast Load June'!A210</f>
        <v/>
      </c>
      <c r="B210" s="4">
        <f>'Production June'!B211</f>
        <v/>
      </c>
      <c r="C210" s="36">
        <f>B209</f>
        <v/>
      </c>
      <c r="E210" s="1">
        <f>+MONTH(A210)</f>
        <v/>
      </c>
      <c r="F210" s="1">
        <f>DAY(A210)</f>
        <v/>
      </c>
      <c r="G210" s="1">
        <f>HOUR(A210)</f>
        <v/>
      </c>
      <c r="H210" s="4">
        <f>CONCATENATE(E210,"-",F210,"-",G210)</f>
        <v/>
      </c>
      <c r="I210" s="28">
        <f>C210</f>
        <v/>
      </c>
    </row>
    <row r="211">
      <c r="A211" s="3">
        <f>'Forecast Load June'!A211</f>
        <v/>
      </c>
      <c r="B211" s="4">
        <f>'Production June'!B212</f>
        <v/>
      </c>
      <c r="C211" s="36">
        <f>B210</f>
        <v/>
      </c>
      <c r="E211" s="1">
        <f>+MONTH(A211)</f>
        <v/>
      </c>
      <c r="F211" s="1">
        <f>DAY(A211)</f>
        <v/>
      </c>
      <c r="G211" s="1">
        <f>HOUR(A211)</f>
        <v/>
      </c>
      <c r="H211" s="4">
        <f>CONCATENATE(E211,"-",F211,"-",G211)</f>
        <v/>
      </c>
      <c r="I211" s="28">
        <f>C211</f>
        <v/>
      </c>
    </row>
    <row r="212">
      <c r="A212" s="3">
        <f>'Forecast Load June'!A212</f>
        <v/>
      </c>
      <c r="B212" s="4">
        <f>'Production June'!B213</f>
        <v/>
      </c>
      <c r="C212" s="36">
        <f>B211</f>
        <v/>
      </c>
      <c r="E212" s="1">
        <f>+MONTH(A212)</f>
        <v/>
      </c>
      <c r="F212" s="1">
        <f>DAY(A212)</f>
        <v/>
      </c>
      <c r="G212" s="1">
        <f>HOUR(A212)</f>
        <v/>
      </c>
      <c r="H212" s="4">
        <f>CONCATENATE(E212,"-",F212,"-",G212)</f>
        <v/>
      </c>
      <c r="I212" s="28">
        <f>C212</f>
        <v/>
      </c>
    </row>
    <row r="213">
      <c r="A213" s="3">
        <f>'Forecast Load June'!A213</f>
        <v/>
      </c>
      <c r="B213" s="4">
        <f>'Production June'!B214</f>
        <v/>
      </c>
      <c r="C213" s="36">
        <f>B212</f>
        <v/>
      </c>
      <c r="E213" s="1">
        <f>+MONTH(A213)</f>
        <v/>
      </c>
      <c r="F213" s="1">
        <f>DAY(A213)</f>
        <v/>
      </c>
      <c r="G213" s="1">
        <f>HOUR(A213)</f>
        <v/>
      </c>
      <c r="H213" s="4">
        <f>CONCATENATE(E213,"-",F213,"-",G213)</f>
        <v/>
      </c>
      <c r="I213" s="28">
        <f>C213</f>
        <v/>
      </c>
    </row>
    <row r="214">
      <c r="A214" s="3">
        <f>'Forecast Load June'!A214</f>
        <v/>
      </c>
      <c r="B214" s="4">
        <f>'Production June'!B215</f>
        <v/>
      </c>
      <c r="C214" s="36">
        <f>B213</f>
        <v/>
      </c>
      <c r="E214" s="1">
        <f>+MONTH(A214)</f>
        <v/>
      </c>
      <c r="F214" s="1">
        <f>DAY(A214)</f>
        <v/>
      </c>
      <c r="G214" s="1">
        <f>HOUR(A214)</f>
        <v/>
      </c>
      <c r="H214" s="4">
        <f>CONCATENATE(E214,"-",F214,"-",G214)</f>
        <v/>
      </c>
      <c r="I214" s="28">
        <f>C214</f>
        <v/>
      </c>
    </row>
    <row r="215">
      <c r="A215" s="3">
        <f>'Forecast Load June'!A215</f>
        <v/>
      </c>
      <c r="B215" s="4">
        <f>'Production June'!B216</f>
        <v/>
      </c>
      <c r="C215" s="36">
        <f>B214</f>
        <v/>
      </c>
      <c r="E215" s="1">
        <f>+MONTH(A215)</f>
        <v/>
      </c>
      <c r="F215" s="1">
        <f>DAY(A215)</f>
        <v/>
      </c>
      <c r="G215" s="1">
        <f>HOUR(A215)</f>
        <v/>
      </c>
      <c r="H215" s="4">
        <f>CONCATENATE(E215,"-",F215,"-",G215)</f>
        <v/>
      </c>
      <c r="I215" s="28">
        <f>C215</f>
        <v/>
      </c>
    </row>
    <row r="216">
      <c r="A216" s="3">
        <f>'Forecast Load June'!A216</f>
        <v/>
      </c>
      <c r="B216" s="4">
        <f>'Production June'!B217</f>
        <v/>
      </c>
      <c r="C216" s="36">
        <f>B215</f>
        <v/>
      </c>
      <c r="E216" s="1">
        <f>+MONTH(A216)</f>
        <v/>
      </c>
      <c r="F216" s="1">
        <f>DAY(A216)</f>
        <v/>
      </c>
      <c r="G216" s="1">
        <f>HOUR(A216)</f>
        <v/>
      </c>
      <c r="H216" s="4">
        <f>CONCATENATE(E216,"-",F216,"-",G216)</f>
        <v/>
      </c>
      <c r="I216" s="28">
        <f>C216</f>
        <v/>
      </c>
    </row>
    <row r="217">
      <c r="A217" s="3">
        <f>'Forecast Load June'!A217</f>
        <v/>
      </c>
      <c r="B217" s="4">
        <f>'Production June'!B218</f>
        <v/>
      </c>
      <c r="C217" s="36">
        <f>B216</f>
        <v/>
      </c>
      <c r="E217" s="1">
        <f>+MONTH(A217)</f>
        <v/>
      </c>
      <c r="F217" s="1">
        <f>DAY(A217)</f>
        <v/>
      </c>
      <c r="G217" s="1">
        <f>HOUR(A217)</f>
        <v/>
      </c>
      <c r="H217" s="4">
        <f>CONCATENATE(E217,"-",F217,"-",G217)</f>
        <v/>
      </c>
      <c r="I217" s="28">
        <f>C217</f>
        <v/>
      </c>
    </row>
    <row r="218">
      <c r="A218" s="3">
        <f>'Forecast Load June'!A218</f>
        <v/>
      </c>
      <c r="B218" s="4">
        <f>'Production June'!B219</f>
        <v/>
      </c>
      <c r="C218" s="36">
        <f>B217</f>
        <v/>
      </c>
      <c r="E218" s="1">
        <f>+MONTH(A218)</f>
        <v/>
      </c>
      <c r="F218" s="1">
        <f>DAY(A218)</f>
        <v/>
      </c>
      <c r="G218" s="1">
        <f>HOUR(A218)</f>
        <v/>
      </c>
      <c r="H218" s="4">
        <f>CONCATENATE(E218,"-",F218,"-",G218)</f>
        <v/>
      </c>
      <c r="I218" s="28">
        <f>C218</f>
        <v/>
      </c>
    </row>
    <row r="219">
      <c r="A219" s="3">
        <f>'Forecast Load June'!A219</f>
        <v/>
      </c>
      <c r="B219" s="4">
        <f>'Production June'!B220</f>
        <v/>
      </c>
      <c r="C219" s="36">
        <f>B218</f>
        <v/>
      </c>
      <c r="E219" s="1">
        <f>+MONTH(A219)</f>
        <v/>
      </c>
      <c r="F219" s="1">
        <f>DAY(A219)</f>
        <v/>
      </c>
      <c r="G219" s="1">
        <f>HOUR(A219)</f>
        <v/>
      </c>
      <c r="H219" s="4">
        <f>CONCATENATE(E219,"-",F219,"-",G219)</f>
        <v/>
      </c>
      <c r="I219" s="28">
        <f>C219</f>
        <v/>
      </c>
    </row>
    <row r="220">
      <c r="A220" s="3">
        <f>'Forecast Load June'!A220</f>
        <v/>
      </c>
      <c r="B220" s="4">
        <f>'Production June'!B221</f>
        <v/>
      </c>
      <c r="C220" s="36">
        <f>B219</f>
        <v/>
      </c>
      <c r="E220" s="1">
        <f>+MONTH(A220)</f>
        <v/>
      </c>
      <c r="F220" s="1">
        <f>DAY(A220)</f>
        <v/>
      </c>
      <c r="G220" s="1">
        <f>HOUR(A220)</f>
        <v/>
      </c>
      <c r="H220" s="4">
        <f>CONCATENATE(E220,"-",F220,"-",G220)</f>
        <v/>
      </c>
      <c r="I220" s="28">
        <f>C220</f>
        <v/>
      </c>
    </row>
    <row r="221">
      <c r="A221" s="3">
        <f>'Forecast Load June'!A221</f>
        <v/>
      </c>
      <c r="B221" s="4">
        <f>'Production June'!B222</f>
        <v/>
      </c>
      <c r="C221" s="36">
        <f>B220</f>
        <v/>
      </c>
      <c r="E221" s="1">
        <f>+MONTH(A221)</f>
        <v/>
      </c>
      <c r="F221" s="1">
        <f>DAY(A221)</f>
        <v/>
      </c>
      <c r="G221" s="1">
        <f>HOUR(A221)</f>
        <v/>
      </c>
      <c r="H221" s="4">
        <f>CONCATENATE(E221,"-",F221,"-",G221)</f>
        <v/>
      </c>
      <c r="I221" s="28">
        <f>C221</f>
        <v/>
      </c>
    </row>
    <row r="222">
      <c r="A222" s="3">
        <f>'Forecast Load June'!A222</f>
        <v/>
      </c>
      <c r="B222" s="4">
        <f>'Production June'!B223</f>
        <v/>
      </c>
      <c r="C222" s="36">
        <f>B221</f>
        <v/>
      </c>
      <c r="E222" s="1">
        <f>+MONTH(A222)</f>
        <v/>
      </c>
      <c r="F222" s="1">
        <f>DAY(A222)</f>
        <v/>
      </c>
      <c r="G222" s="1">
        <f>HOUR(A222)</f>
        <v/>
      </c>
      <c r="H222" s="4">
        <f>CONCATENATE(E222,"-",F222,"-",G222)</f>
        <v/>
      </c>
      <c r="I222" s="28">
        <f>C222</f>
        <v/>
      </c>
    </row>
    <row r="223">
      <c r="A223" s="3">
        <f>'Forecast Load June'!A223</f>
        <v/>
      </c>
      <c r="B223" s="4">
        <f>'Production June'!B224</f>
        <v/>
      </c>
      <c r="C223" s="36">
        <f>B222</f>
        <v/>
      </c>
      <c r="E223" s="1">
        <f>+MONTH(A223)</f>
        <v/>
      </c>
      <c r="F223" s="1">
        <f>DAY(A223)</f>
        <v/>
      </c>
      <c r="G223" s="1">
        <f>HOUR(A223)</f>
        <v/>
      </c>
      <c r="H223" s="4">
        <f>CONCATENATE(E223,"-",F223,"-",G223)</f>
        <v/>
      </c>
      <c r="I223" s="28">
        <f>C223</f>
        <v/>
      </c>
    </row>
    <row r="224">
      <c r="A224" s="3">
        <f>'Forecast Load June'!A224</f>
        <v/>
      </c>
      <c r="B224" s="4">
        <f>'Production June'!B225</f>
        <v/>
      </c>
      <c r="C224" s="36">
        <f>B223</f>
        <v/>
      </c>
      <c r="E224" s="1">
        <f>+MONTH(A224)</f>
        <v/>
      </c>
      <c r="F224" s="1">
        <f>DAY(A224)</f>
        <v/>
      </c>
      <c r="G224" s="1">
        <f>HOUR(A224)</f>
        <v/>
      </c>
      <c r="H224" s="4">
        <f>CONCATENATE(E224,"-",F224,"-",G224)</f>
        <v/>
      </c>
      <c r="I224" s="28">
        <f>C224</f>
        <v/>
      </c>
    </row>
    <row r="225">
      <c r="A225" s="3">
        <f>'Forecast Load June'!A225</f>
        <v/>
      </c>
      <c r="B225" s="4">
        <f>'Production June'!B226</f>
        <v/>
      </c>
      <c r="C225" s="36">
        <f>B224</f>
        <v/>
      </c>
      <c r="E225" s="1">
        <f>+MONTH(A225)</f>
        <v/>
      </c>
      <c r="F225" s="1">
        <f>DAY(A225)</f>
        <v/>
      </c>
      <c r="G225" s="1">
        <f>HOUR(A225)</f>
        <v/>
      </c>
      <c r="H225" s="4">
        <f>CONCATENATE(E225,"-",F225,"-",G225)</f>
        <v/>
      </c>
      <c r="I225" s="28">
        <f>C225</f>
        <v/>
      </c>
    </row>
    <row r="226">
      <c r="A226" s="3">
        <f>'Forecast Load June'!A226</f>
        <v/>
      </c>
      <c r="B226" s="4">
        <f>'Production June'!B227</f>
        <v/>
      </c>
      <c r="C226" s="36">
        <f>B225</f>
        <v/>
      </c>
      <c r="E226" s="1">
        <f>+MONTH(A226)</f>
        <v/>
      </c>
      <c r="F226" s="1">
        <f>DAY(A226)</f>
        <v/>
      </c>
      <c r="G226" s="1">
        <f>HOUR(A226)</f>
        <v/>
      </c>
      <c r="H226" s="4">
        <f>CONCATENATE(E226,"-",F226,"-",G226)</f>
        <v/>
      </c>
      <c r="I226" s="28">
        <f>C226</f>
        <v/>
      </c>
    </row>
    <row r="227">
      <c r="A227" s="3">
        <f>'Forecast Load June'!A227</f>
        <v/>
      </c>
      <c r="B227" s="4">
        <f>'Production June'!B228</f>
        <v/>
      </c>
      <c r="C227" s="36">
        <f>B226</f>
        <v/>
      </c>
      <c r="E227" s="1">
        <f>+MONTH(A227)</f>
        <v/>
      </c>
      <c r="F227" s="1">
        <f>DAY(A227)</f>
        <v/>
      </c>
      <c r="G227" s="1">
        <f>HOUR(A227)</f>
        <v/>
      </c>
      <c r="H227" s="4">
        <f>CONCATENATE(E227,"-",F227,"-",G227)</f>
        <v/>
      </c>
      <c r="I227" s="28">
        <f>C227</f>
        <v/>
      </c>
    </row>
    <row r="228">
      <c r="A228" s="3">
        <f>'Forecast Load June'!A228</f>
        <v/>
      </c>
      <c r="B228" s="4">
        <f>'Production June'!B229</f>
        <v/>
      </c>
      <c r="C228" s="36">
        <f>B227</f>
        <v/>
      </c>
      <c r="E228" s="1">
        <f>+MONTH(A228)</f>
        <v/>
      </c>
      <c r="F228" s="1">
        <f>DAY(A228)</f>
        <v/>
      </c>
      <c r="G228" s="1">
        <f>HOUR(A228)</f>
        <v/>
      </c>
      <c r="H228" s="4">
        <f>CONCATENATE(E228,"-",F228,"-",G228)</f>
        <v/>
      </c>
      <c r="I228" s="28">
        <f>C228</f>
        <v/>
      </c>
    </row>
    <row r="229">
      <c r="A229" s="3">
        <f>'Forecast Load June'!A229</f>
        <v/>
      </c>
      <c r="B229" s="4">
        <f>'Production June'!B230</f>
        <v/>
      </c>
      <c r="C229" s="36">
        <f>B228</f>
        <v/>
      </c>
      <c r="E229" s="1">
        <f>+MONTH(A229)</f>
        <v/>
      </c>
      <c r="F229" s="1">
        <f>DAY(A229)</f>
        <v/>
      </c>
      <c r="G229" s="1">
        <f>HOUR(A229)</f>
        <v/>
      </c>
      <c r="H229" s="4">
        <f>CONCATENATE(E229,"-",F229,"-",G229)</f>
        <v/>
      </c>
      <c r="I229" s="28">
        <f>C229</f>
        <v/>
      </c>
    </row>
    <row r="230">
      <c r="A230" s="3">
        <f>'Forecast Load June'!A230</f>
        <v/>
      </c>
      <c r="B230" s="4">
        <f>'Production June'!B231</f>
        <v/>
      </c>
      <c r="C230" s="36">
        <f>B229</f>
        <v/>
      </c>
      <c r="E230" s="1">
        <f>+MONTH(A230)</f>
        <v/>
      </c>
      <c r="F230" s="1">
        <f>DAY(A230)</f>
        <v/>
      </c>
      <c r="G230" s="1">
        <f>HOUR(A230)</f>
        <v/>
      </c>
      <c r="H230" s="4">
        <f>CONCATENATE(E230,"-",F230,"-",G230)</f>
        <v/>
      </c>
      <c r="I230" s="28">
        <f>C230</f>
        <v/>
      </c>
    </row>
    <row r="231">
      <c r="A231" s="3">
        <f>'Forecast Load June'!A231</f>
        <v/>
      </c>
      <c r="B231" s="4">
        <f>'Production June'!B232</f>
        <v/>
      </c>
      <c r="C231" s="36">
        <f>B230</f>
        <v/>
      </c>
      <c r="E231" s="1">
        <f>+MONTH(A231)</f>
        <v/>
      </c>
      <c r="F231" s="1">
        <f>DAY(A231)</f>
        <v/>
      </c>
      <c r="G231" s="1">
        <f>HOUR(A231)</f>
        <v/>
      </c>
      <c r="H231" s="4">
        <f>CONCATENATE(E231,"-",F231,"-",G231)</f>
        <v/>
      </c>
      <c r="I231" s="28">
        <f>C231</f>
        <v/>
      </c>
    </row>
    <row r="232">
      <c r="A232" s="3">
        <f>'Forecast Load June'!A232</f>
        <v/>
      </c>
      <c r="B232" s="4">
        <f>'Production June'!B233</f>
        <v/>
      </c>
      <c r="C232" s="36">
        <f>B231</f>
        <v/>
      </c>
      <c r="E232" s="1">
        <f>+MONTH(A232)</f>
        <v/>
      </c>
      <c r="F232" s="1">
        <f>DAY(A232)</f>
        <v/>
      </c>
      <c r="G232" s="1">
        <f>HOUR(A232)</f>
        <v/>
      </c>
      <c r="H232" s="4">
        <f>CONCATENATE(E232,"-",F232,"-",G232)</f>
        <v/>
      </c>
      <c r="I232" s="28">
        <f>C232</f>
        <v/>
      </c>
    </row>
    <row r="233">
      <c r="A233" s="3">
        <f>'Forecast Load June'!A233</f>
        <v/>
      </c>
      <c r="B233" s="4">
        <f>'Production June'!B234</f>
        <v/>
      </c>
      <c r="C233" s="36">
        <f>B232</f>
        <v/>
      </c>
      <c r="E233" s="1">
        <f>+MONTH(A233)</f>
        <v/>
      </c>
      <c r="F233" s="1">
        <f>DAY(A233)</f>
        <v/>
      </c>
      <c r="G233" s="1">
        <f>HOUR(A233)</f>
        <v/>
      </c>
      <c r="H233" s="4">
        <f>CONCATENATE(E233,"-",F233,"-",G233)</f>
        <v/>
      </c>
      <c r="I233" s="28">
        <f>C233</f>
        <v/>
      </c>
    </row>
    <row r="234">
      <c r="A234" s="3">
        <f>'Forecast Load June'!A234</f>
        <v/>
      </c>
      <c r="B234" s="4">
        <f>'Production June'!B235</f>
        <v/>
      </c>
      <c r="C234" s="36">
        <f>B233</f>
        <v/>
      </c>
      <c r="E234" s="1">
        <f>+MONTH(A234)</f>
        <v/>
      </c>
      <c r="F234" s="1">
        <f>DAY(A234)</f>
        <v/>
      </c>
      <c r="G234" s="1">
        <f>HOUR(A234)</f>
        <v/>
      </c>
      <c r="H234" s="4">
        <f>CONCATENATE(E234,"-",F234,"-",G234)</f>
        <v/>
      </c>
      <c r="I234" s="28">
        <f>C234</f>
        <v/>
      </c>
    </row>
    <row r="235">
      <c r="A235" s="3">
        <f>'Forecast Load June'!A235</f>
        <v/>
      </c>
      <c r="B235" s="4">
        <f>'Production June'!B236</f>
        <v/>
      </c>
      <c r="C235" s="36">
        <f>B234</f>
        <v/>
      </c>
      <c r="E235" s="1">
        <f>+MONTH(A235)</f>
        <v/>
      </c>
      <c r="F235" s="1">
        <f>DAY(A235)</f>
        <v/>
      </c>
      <c r="G235" s="1">
        <f>HOUR(A235)</f>
        <v/>
      </c>
      <c r="H235" s="4">
        <f>CONCATENATE(E235,"-",F235,"-",G235)</f>
        <v/>
      </c>
      <c r="I235" s="28">
        <f>C235</f>
        <v/>
      </c>
    </row>
    <row r="236">
      <c r="A236" s="3">
        <f>'Forecast Load June'!A236</f>
        <v/>
      </c>
      <c r="B236" s="4">
        <f>'Production June'!B237</f>
        <v/>
      </c>
      <c r="C236" s="36">
        <f>B235</f>
        <v/>
      </c>
      <c r="E236" s="1">
        <f>+MONTH(A236)</f>
        <v/>
      </c>
      <c r="F236" s="1">
        <f>DAY(A236)</f>
        <v/>
      </c>
      <c r="G236" s="1">
        <f>HOUR(A236)</f>
        <v/>
      </c>
      <c r="H236" s="4">
        <f>CONCATENATE(E236,"-",F236,"-",G236)</f>
        <v/>
      </c>
      <c r="I236" s="28">
        <f>C236</f>
        <v/>
      </c>
    </row>
    <row r="237">
      <c r="A237" s="3">
        <f>'Forecast Load June'!A237</f>
        <v/>
      </c>
      <c r="B237" s="4">
        <f>'Production June'!B238</f>
        <v/>
      </c>
      <c r="C237" s="36">
        <f>B236</f>
        <v/>
      </c>
      <c r="E237" s="1">
        <f>+MONTH(A237)</f>
        <v/>
      </c>
      <c r="F237" s="1">
        <f>DAY(A237)</f>
        <v/>
      </c>
      <c r="G237" s="1">
        <f>HOUR(A237)</f>
        <v/>
      </c>
      <c r="H237" s="4">
        <f>CONCATENATE(E237,"-",F237,"-",G237)</f>
        <v/>
      </c>
      <c r="I237" s="28">
        <f>C237</f>
        <v/>
      </c>
    </row>
    <row r="238">
      <c r="A238" s="3">
        <f>'Forecast Load June'!A238</f>
        <v/>
      </c>
      <c r="B238" s="4">
        <f>'Production June'!B239</f>
        <v/>
      </c>
      <c r="C238" s="36">
        <f>B237</f>
        <v/>
      </c>
      <c r="E238" s="1">
        <f>+MONTH(A238)</f>
        <v/>
      </c>
      <c r="F238" s="1">
        <f>DAY(A238)</f>
        <v/>
      </c>
      <c r="G238" s="1">
        <f>HOUR(A238)</f>
        <v/>
      </c>
      <c r="H238" s="4">
        <f>CONCATENATE(E238,"-",F238,"-",G238)</f>
        <v/>
      </c>
      <c r="I238" s="28">
        <f>C238</f>
        <v/>
      </c>
    </row>
    <row r="239">
      <c r="A239" s="3">
        <f>'Forecast Load June'!A239</f>
        <v/>
      </c>
      <c r="B239" s="4">
        <f>'Production June'!B240</f>
        <v/>
      </c>
      <c r="C239" s="36">
        <f>B238</f>
        <v/>
      </c>
      <c r="E239" s="1">
        <f>+MONTH(A239)</f>
        <v/>
      </c>
      <c r="F239" s="1">
        <f>DAY(A239)</f>
        <v/>
      </c>
      <c r="G239" s="1">
        <f>HOUR(A239)</f>
        <v/>
      </c>
      <c r="H239" s="4">
        <f>CONCATENATE(E239,"-",F239,"-",G239)</f>
        <v/>
      </c>
      <c r="I239" s="28">
        <f>C239</f>
        <v/>
      </c>
    </row>
    <row r="240">
      <c r="A240" s="3">
        <f>'Forecast Load June'!A240</f>
        <v/>
      </c>
      <c r="B240" s="4">
        <f>'Production June'!B241</f>
        <v/>
      </c>
      <c r="C240" s="36">
        <f>B239</f>
        <v/>
      </c>
      <c r="E240" s="1">
        <f>+MONTH(A240)</f>
        <v/>
      </c>
      <c r="F240" s="1">
        <f>DAY(A240)</f>
        <v/>
      </c>
      <c r="G240" s="1">
        <f>HOUR(A240)</f>
        <v/>
      </c>
      <c r="H240" s="4">
        <f>CONCATENATE(E240,"-",F240,"-",G240)</f>
        <v/>
      </c>
      <c r="I240" s="28">
        <f>C240</f>
        <v/>
      </c>
    </row>
    <row r="241">
      <c r="A241" s="3">
        <f>'Forecast Load June'!A241</f>
        <v/>
      </c>
      <c r="B241" s="4">
        <f>'Production June'!B242</f>
        <v/>
      </c>
      <c r="C241" s="36">
        <f>B240</f>
        <v/>
      </c>
      <c r="E241" s="1">
        <f>+MONTH(A241)</f>
        <v/>
      </c>
      <c r="F241" s="1">
        <f>DAY(A241)</f>
        <v/>
      </c>
      <c r="G241" s="1">
        <f>HOUR(A241)</f>
        <v/>
      </c>
      <c r="H241" s="4">
        <f>CONCATENATE(E241,"-",F241,"-",G241)</f>
        <v/>
      </c>
      <c r="I241" s="28">
        <f>C241</f>
        <v/>
      </c>
    </row>
    <row r="242">
      <c r="A242" s="3">
        <f>'Forecast Load June'!A242</f>
        <v/>
      </c>
      <c r="B242" s="4">
        <f>'Production June'!B243</f>
        <v/>
      </c>
      <c r="C242" s="36">
        <f>B241</f>
        <v/>
      </c>
      <c r="E242" s="1">
        <f>+MONTH(A242)</f>
        <v/>
      </c>
      <c r="F242" s="1">
        <f>DAY(A242)</f>
        <v/>
      </c>
      <c r="G242" s="1">
        <f>HOUR(A242)</f>
        <v/>
      </c>
      <c r="H242" s="4">
        <f>CONCATENATE(E242,"-",F242,"-",G242)</f>
        <v/>
      </c>
      <c r="I242" s="28">
        <f>C242</f>
        <v/>
      </c>
    </row>
    <row r="243">
      <c r="A243" s="3">
        <f>'Forecast Load June'!A243</f>
        <v/>
      </c>
      <c r="B243" s="4">
        <f>'Production June'!B244</f>
        <v/>
      </c>
      <c r="C243" s="36">
        <f>B242</f>
        <v/>
      </c>
      <c r="E243" s="1">
        <f>+MONTH(A243)</f>
        <v/>
      </c>
      <c r="F243" s="1">
        <f>DAY(A243)</f>
        <v/>
      </c>
      <c r="G243" s="1">
        <f>HOUR(A243)</f>
        <v/>
      </c>
      <c r="H243" s="4">
        <f>CONCATENATE(E243,"-",F243,"-",G243)</f>
        <v/>
      </c>
      <c r="I243" s="28">
        <f>C243</f>
        <v/>
      </c>
    </row>
    <row r="244">
      <c r="A244" s="3">
        <f>'Forecast Load June'!A244</f>
        <v/>
      </c>
      <c r="B244" s="4">
        <f>'Production June'!B245</f>
        <v/>
      </c>
      <c r="C244" s="36">
        <f>B243</f>
        <v/>
      </c>
      <c r="E244" s="1">
        <f>+MONTH(A244)</f>
        <v/>
      </c>
      <c r="F244" s="1">
        <f>DAY(A244)</f>
        <v/>
      </c>
      <c r="G244" s="1">
        <f>HOUR(A244)</f>
        <v/>
      </c>
      <c r="H244" s="4">
        <f>CONCATENATE(E244,"-",F244,"-",G244)</f>
        <v/>
      </c>
      <c r="I244" s="28">
        <f>C244</f>
        <v/>
      </c>
    </row>
    <row r="245">
      <c r="A245" s="3">
        <f>'Forecast Load June'!A245</f>
        <v/>
      </c>
      <c r="B245" s="4">
        <f>'Production June'!B246</f>
        <v/>
      </c>
      <c r="C245" s="36">
        <f>B244</f>
        <v/>
      </c>
      <c r="E245" s="1">
        <f>+MONTH(A245)</f>
        <v/>
      </c>
      <c r="F245" s="1">
        <f>DAY(A245)</f>
        <v/>
      </c>
      <c r="G245" s="1">
        <f>HOUR(A245)</f>
        <v/>
      </c>
      <c r="H245" s="4">
        <f>CONCATENATE(E245,"-",F245,"-",G245)</f>
        <v/>
      </c>
      <c r="I245" s="28">
        <f>C245</f>
        <v/>
      </c>
    </row>
    <row r="246">
      <c r="A246" s="3">
        <f>'Forecast Load June'!A246</f>
        <v/>
      </c>
      <c r="B246" s="4">
        <f>'Production June'!B247</f>
        <v/>
      </c>
      <c r="C246" s="36">
        <f>B245</f>
        <v/>
      </c>
      <c r="E246" s="1">
        <f>+MONTH(A246)</f>
        <v/>
      </c>
      <c r="F246" s="1">
        <f>DAY(A246)</f>
        <v/>
      </c>
      <c r="G246" s="1">
        <f>HOUR(A246)</f>
        <v/>
      </c>
      <c r="H246" s="4">
        <f>CONCATENATE(E246,"-",F246,"-",G246)</f>
        <v/>
      </c>
      <c r="I246" s="28">
        <f>C246</f>
        <v/>
      </c>
    </row>
    <row r="247">
      <c r="A247" s="3">
        <f>'Forecast Load June'!A247</f>
        <v/>
      </c>
      <c r="B247" s="4">
        <f>'Production June'!B248</f>
        <v/>
      </c>
      <c r="C247" s="36">
        <f>B246</f>
        <v/>
      </c>
      <c r="E247" s="1">
        <f>+MONTH(A247)</f>
        <v/>
      </c>
      <c r="F247" s="1">
        <f>DAY(A247)</f>
        <v/>
      </c>
      <c r="G247" s="1">
        <f>HOUR(A247)</f>
        <v/>
      </c>
      <c r="H247" s="4">
        <f>CONCATENATE(E247,"-",F247,"-",G247)</f>
        <v/>
      </c>
      <c r="I247" s="28">
        <f>C247</f>
        <v/>
      </c>
    </row>
    <row r="248">
      <c r="A248" s="3">
        <f>'Forecast Load June'!A248</f>
        <v/>
      </c>
      <c r="B248" s="4">
        <f>'Production June'!B249</f>
        <v/>
      </c>
      <c r="C248" s="36">
        <f>B247</f>
        <v/>
      </c>
      <c r="E248" s="1">
        <f>+MONTH(A248)</f>
        <v/>
      </c>
      <c r="F248" s="1">
        <f>DAY(A248)</f>
        <v/>
      </c>
      <c r="G248" s="1">
        <f>HOUR(A248)</f>
        <v/>
      </c>
      <c r="H248" s="4">
        <f>CONCATENATE(E248,"-",F248,"-",G248)</f>
        <v/>
      </c>
      <c r="I248" s="28">
        <f>C248</f>
        <v/>
      </c>
    </row>
    <row r="249">
      <c r="A249" s="3">
        <f>'Forecast Load June'!A249</f>
        <v/>
      </c>
      <c r="B249" s="4">
        <f>'Production June'!B250</f>
        <v/>
      </c>
      <c r="C249" s="36">
        <f>B248</f>
        <v/>
      </c>
      <c r="E249" s="1">
        <f>+MONTH(A249)</f>
        <v/>
      </c>
      <c r="F249" s="1">
        <f>DAY(A249)</f>
        <v/>
      </c>
      <c r="G249" s="1">
        <f>HOUR(A249)</f>
        <v/>
      </c>
      <c r="H249" s="4">
        <f>CONCATENATE(E249,"-",F249,"-",G249)</f>
        <v/>
      </c>
      <c r="I249" s="28">
        <f>C249</f>
        <v/>
      </c>
    </row>
    <row r="250">
      <c r="A250" s="3">
        <f>'Forecast Load June'!A250</f>
        <v/>
      </c>
      <c r="B250" s="4">
        <f>'Production June'!B251</f>
        <v/>
      </c>
      <c r="C250" s="36">
        <f>B249</f>
        <v/>
      </c>
      <c r="E250" s="1">
        <f>+MONTH(A250)</f>
        <v/>
      </c>
      <c r="F250" s="1">
        <f>DAY(A250)</f>
        <v/>
      </c>
      <c r="G250" s="1">
        <f>HOUR(A250)</f>
        <v/>
      </c>
      <c r="H250" s="4">
        <f>CONCATENATE(E250,"-",F250,"-",G250)</f>
        <v/>
      </c>
      <c r="I250" s="28">
        <f>C250</f>
        <v/>
      </c>
    </row>
    <row r="251">
      <c r="A251" s="3">
        <f>'Forecast Load June'!A251</f>
        <v/>
      </c>
      <c r="B251" s="4">
        <f>'Production June'!B252</f>
        <v/>
      </c>
      <c r="C251" s="36">
        <f>B250</f>
        <v/>
      </c>
      <c r="E251" s="1">
        <f>+MONTH(A251)</f>
        <v/>
      </c>
      <c r="F251" s="1">
        <f>DAY(A251)</f>
        <v/>
      </c>
      <c r="G251" s="1">
        <f>HOUR(A251)</f>
        <v/>
      </c>
      <c r="H251" s="4">
        <f>CONCATENATE(E251,"-",F251,"-",G251)</f>
        <v/>
      </c>
      <c r="I251" s="28">
        <f>C251</f>
        <v/>
      </c>
    </row>
    <row r="252">
      <c r="A252" s="3">
        <f>'Forecast Load June'!A252</f>
        <v/>
      </c>
      <c r="B252" s="4">
        <f>'Production June'!B253</f>
        <v/>
      </c>
      <c r="C252" s="36">
        <f>B251</f>
        <v/>
      </c>
      <c r="E252" s="1">
        <f>+MONTH(A252)</f>
        <v/>
      </c>
      <c r="F252" s="1">
        <f>DAY(A252)</f>
        <v/>
      </c>
      <c r="G252" s="1">
        <f>HOUR(A252)</f>
        <v/>
      </c>
      <c r="H252" s="4">
        <f>CONCATENATE(E252,"-",F252,"-",G252)</f>
        <v/>
      </c>
      <c r="I252" s="28">
        <f>C252</f>
        <v/>
      </c>
    </row>
    <row r="253">
      <c r="A253" s="3">
        <f>'Forecast Load June'!A253</f>
        <v/>
      </c>
      <c r="B253" s="4">
        <f>'Production June'!B254</f>
        <v/>
      </c>
      <c r="C253" s="36">
        <f>B252</f>
        <v/>
      </c>
      <c r="E253" s="1">
        <f>+MONTH(A253)</f>
        <v/>
      </c>
      <c r="F253" s="1">
        <f>DAY(A253)</f>
        <v/>
      </c>
      <c r="G253" s="1">
        <f>HOUR(A253)</f>
        <v/>
      </c>
      <c r="H253" s="4">
        <f>CONCATENATE(E253,"-",F253,"-",G253)</f>
        <v/>
      </c>
      <c r="I253" s="28">
        <f>C253</f>
        <v/>
      </c>
    </row>
    <row r="254">
      <c r="A254" s="3">
        <f>'Forecast Load June'!A254</f>
        <v/>
      </c>
      <c r="B254" s="4">
        <f>'Production June'!B255</f>
        <v/>
      </c>
      <c r="C254" s="36">
        <f>B253</f>
        <v/>
      </c>
      <c r="E254" s="1">
        <f>+MONTH(A254)</f>
        <v/>
      </c>
      <c r="F254" s="1">
        <f>DAY(A254)</f>
        <v/>
      </c>
      <c r="G254" s="1">
        <f>HOUR(A254)</f>
        <v/>
      </c>
      <c r="H254" s="4">
        <f>CONCATENATE(E254,"-",F254,"-",G254)</f>
        <v/>
      </c>
      <c r="I254" s="28">
        <f>C254</f>
        <v/>
      </c>
    </row>
    <row r="255">
      <c r="A255" s="3">
        <f>'Forecast Load June'!A255</f>
        <v/>
      </c>
      <c r="B255" s="4">
        <f>'Production June'!B256</f>
        <v/>
      </c>
      <c r="C255" s="36">
        <f>B254</f>
        <v/>
      </c>
      <c r="E255" s="1">
        <f>+MONTH(A255)</f>
        <v/>
      </c>
      <c r="F255" s="1">
        <f>DAY(A255)</f>
        <v/>
      </c>
      <c r="G255" s="1">
        <f>HOUR(A255)</f>
        <v/>
      </c>
      <c r="H255" s="4">
        <f>CONCATENATE(E255,"-",F255,"-",G255)</f>
        <v/>
      </c>
      <c r="I255" s="28">
        <f>C255</f>
        <v/>
      </c>
    </row>
    <row r="256">
      <c r="A256" s="3">
        <f>'Forecast Load June'!A256</f>
        <v/>
      </c>
      <c r="B256" s="4">
        <f>'Production June'!B257</f>
        <v/>
      </c>
      <c r="C256" s="36">
        <f>B255</f>
        <v/>
      </c>
      <c r="E256" s="1">
        <f>+MONTH(A256)</f>
        <v/>
      </c>
      <c r="F256" s="1">
        <f>DAY(A256)</f>
        <v/>
      </c>
      <c r="G256" s="1">
        <f>HOUR(A256)</f>
        <v/>
      </c>
      <c r="H256" s="4">
        <f>CONCATENATE(E256,"-",F256,"-",G256)</f>
        <v/>
      </c>
      <c r="I256" s="28">
        <f>C256</f>
        <v/>
      </c>
    </row>
    <row r="257">
      <c r="A257" s="3">
        <f>'Forecast Load June'!A257</f>
        <v/>
      </c>
      <c r="B257" s="4">
        <f>'Production June'!B258</f>
        <v/>
      </c>
      <c r="C257" s="36">
        <f>B256</f>
        <v/>
      </c>
      <c r="E257" s="1">
        <f>+MONTH(A257)</f>
        <v/>
      </c>
      <c r="F257" s="1">
        <f>DAY(A257)</f>
        <v/>
      </c>
      <c r="G257" s="1">
        <f>HOUR(A257)</f>
        <v/>
      </c>
      <c r="H257" s="4">
        <f>CONCATENATE(E257,"-",F257,"-",G257)</f>
        <v/>
      </c>
      <c r="I257" s="28">
        <f>C257</f>
        <v/>
      </c>
    </row>
    <row r="258">
      <c r="A258" s="3">
        <f>'Forecast Load June'!A258</f>
        <v/>
      </c>
      <c r="B258" s="4">
        <f>'Production June'!B259</f>
        <v/>
      </c>
      <c r="C258" s="36">
        <f>B257</f>
        <v/>
      </c>
      <c r="E258" s="1">
        <f>+MONTH(A258)</f>
        <v/>
      </c>
      <c r="F258" s="1">
        <f>DAY(A258)</f>
        <v/>
      </c>
      <c r="G258" s="1">
        <f>HOUR(A258)</f>
        <v/>
      </c>
      <c r="H258" s="4">
        <f>CONCATENATE(E258,"-",F258,"-",G258)</f>
        <v/>
      </c>
      <c r="I258" s="28">
        <f>C258</f>
        <v/>
      </c>
    </row>
    <row r="259">
      <c r="A259" s="3">
        <f>'Forecast Load June'!A259</f>
        <v/>
      </c>
      <c r="B259" s="4">
        <f>'Production June'!B260</f>
        <v/>
      </c>
      <c r="C259" s="36">
        <f>B258</f>
        <v/>
      </c>
      <c r="E259" s="1">
        <f>+MONTH(A259)</f>
        <v/>
      </c>
      <c r="F259" s="1">
        <f>DAY(A259)</f>
        <v/>
      </c>
      <c r="G259" s="1">
        <f>HOUR(A259)</f>
        <v/>
      </c>
      <c r="H259" s="4">
        <f>CONCATENATE(E259,"-",F259,"-",G259)</f>
        <v/>
      </c>
      <c r="I259" s="28">
        <f>C259</f>
        <v/>
      </c>
    </row>
    <row r="260">
      <c r="A260" s="3">
        <f>'Forecast Load June'!A260</f>
        <v/>
      </c>
      <c r="B260" s="4">
        <f>'Production June'!B261</f>
        <v/>
      </c>
      <c r="C260" s="36">
        <f>B259</f>
        <v/>
      </c>
      <c r="E260" s="1">
        <f>+MONTH(A260)</f>
        <v/>
      </c>
      <c r="F260" s="1">
        <f>DAY(A260)</f>
        <v/>
      </c>
      <c r="G260" s="1">
        <f>HOUR(A260)</f>
        <v/>
      </c>
      <c r="H260" s="4">
        <f>CONCATENATE(E260,"-",F260,"-",G260)</f>
        <v/>
      </c>
      <c r="I260" s="28">
        <f>C260</f>
        <v/>
      </c>
    </row>
    <row r="261">
      <c r="A261" s="3">
        <f>'Forecast Load June'!A261</f>
        <v/>
      </c>
      <c r="B261" s="4">
        <f>'Production June'!B262</f>
        <v/>
      </c>
      <c r="C261" s="36">
        <f>B260</f>
        <v/>
      </c>
      <c r="E261" s="1">
        <f>+MONTH(A261)</f>
        <v/>
      </c>
      <c r="F261" s="1">
        <f>DAY(A261)</f>
        <v/>
      </c>
      <c r="G261" s="1">
        <f>HOUR(A261)</f>
        <v/>
      </c>
      <c r="H261" s="4">
        <f>CONCATENATE(E261,"-",F261,"-",G261)</f>
        <v/>
      </c>
      <c r="I261" s="28">
        <f>C261</f>
        <v/>
      </c>
    </row>
    <row r="262">
      <c r="A262" s="3">
        <f>'Forecast Load June'!A262</f>
        <v/>
      </c>
      <c r="B262" s="4">
        <f>'Production June'!B263</f>
        <v/>
      </c>
      <c r="C262" s="36">
        <f>B261</f>
        <v/>
      </c>
      <c r="E262" s="1">
        <f>+MONTH(A262)</f>
        <v/>
      </c>
      <c r="F262" s="1">
        <f>DAY(A262)</f>
        <v/>
      </c>
      <c r="G262" s="1">
        <f>HOUR(A262)</f>
        <v/>
      </c>
      <c r="H262" s="4">
        <f>CONCATENATE(E262,"-",F262,"-",G262)</f>
        <v/>
      </c>
      <c r="I262" s="28">
        <f>C262</f>
        <v/>
      </c>
    </row>
    <row r="263">
      <c r="A263" s="3">
        <f>'Forecast Load June'!A263</f>
        <v/>
      </c>
      <c r="B263" s="4">
        <f>'Production June'!B264</f>
        <v/>
      </c>
      <c r="C263" s="36">
        <f>B262</f>
        <v/>
      </c>
      <c r="E263" s="1">
        <f>+MONTH(A263)</f>
        <v/>
      </c>
      <c r="F263" s="1">
        <f>DAY(A263)</f>
        <v/>
      </c>
      <c r="G263" s="1">
        <f>HOUR(A263)</f>
        <v/>
      </c>
      <c r="H263" s="4">
        <f>CONCATENATE(E263,"-",F263,"-",G263)</f>
        <v/>
      </c>
      <c r="I263" s="28">
        <f>C263</f>
        <v/>
      </c>
    </row>
    <row r="264">
      <c r="A264" s="3">
        <f>'Forecast Load June'!A264</f>
        <v/>
      </c>
      <c r="B264" s="4">
        <f>'Production June'!B265</f>
        <v/>
      </c>
      <c r="C264" s="36">
        <f>B263</f>
        <v/>
      </c>
      <c r="E264" s="1">
        <f>+MONTH(A264)</f>
        <v/>
      </c>
      <c r="F264" s="1">
        <f>DAY(A264)</f>
        <v/>
      </c>
      <c r="G264" s="1">
        <f>HOUR(A264)</f>
        <v/>
      </c>
      <c r="H264" s="4">
        <f>CONCATENATE(E264,"-",F264,"-",G264)</f>
        <v/>
      </c>
      <c r="I264" s="28">
        <f>C264</f>
        <v/>
      </c>
    </row>
    <row r="265">
      <c r="A265" s="3">
        <f>'Forecast Load June'!A265</f>
        <v/>
      </c>
      <c r="B265" s="4">
        <f>'Production June'!B266</f>
        <v/>
      </c>
      <c r="C265" s="36">
        <f>B264</f>
        <v/>
      </c>
      <c r="E265" s="1">
        <f>+MONTH(A265)</f>
        <v/>
      </c>
      <c r="F265" s="1">
        <f>DAY(A265)</f>
        <v/>
      </c>
      <c r="G265" s="1">
        <f>HOUR(A265)</f>
        <v/>
      </c>
      <c r="H265" s="4">
        <f>CONCATENATE(E265,"-",F265,"-",G265)</f>
        <v/>
      </c>
      <c r="I265" s="28">
        <f>C265</f>
        <v/>
      </c>
    </row>
    <row r="266">
      <c r="A266" s="3">
        <f>'Forecast Load June'!A266</f>
        <v/>
      </c>
      <c r="B266" s="4">
        <f>'Production June'!B267</f>
        <v/>
      </c>
      <c r="C266" s="36">
        <f>B265</f>
        <v/>
      </c>
      <c r="E266" s="1">
        <f>+MONTH(A266)</f>
        <v/>
      </c>
      <c r="F266" s="1">
        <f>DAY(A266)</f>
        <v/>
      </c>
      <c r="G266" s="1">
        <f>HOUR(A266)</f>
        <v/>
      </c>
      <c r="H266" s="4">
        <f>CONCATENATE(E266,"-",F266,"-",G266)</f>
        <v/>
      </c>
      <c r="I266" s="28">
        <f>C266</f>
        <v/>
      </c>
    </row>
    <row r="267">
      <c r="A267" s="3">
        <f>'Forecast Load June'!A267</f>
        <v/>
      </c>
      <c r="B267" s="4">
        <f>'Production June'!B268</f>
        <v/>
      </c>
      <c r="C267" s="36">
        <f>B266</f>
        <v/>
      </c>
      <c r="E267" s="1">
        <f>+MONTH(A267)</f>
        <v/>
      </c>
      <c r="F267" s="1">
        <f>DAY(A267)</f>
        <v/>
      </c>
      <c r="G267" s="1">
        <f>HOUR(A267)</f>
        <v/>
      </c>
      <c r="H267" s="4">
        <f>CONCATENATE(E267,"-",F267,"-",G267)</f>
        <v/>
      </c>
      <c r="I267" s="28">
        <f>C267</f>
        <v/>
      </c>
    </row>
    <row r="268">
      <c r="A268" s="3">
        <f>'Forecast Load June'!A268</f>
        <v/>
      </c>
      <c r="B268" s="4">
        <f>'Production June'!B269</f>
        <v/>
      </c>
      <c r="C268" s="36">
        <f>B267</f>
        <v/>
      </c>
      <c r="E268" s="1">
        <f>+MONTH(A268)</f>
        <v/>
      </c>
      <c r="F268" s="1">
        <f>DAY(A268)</f>
        <v/>
      </c>
      <c r="G268" s="1">
        <f>HOUR(A268)</f>
        <v/>
      </c>
      <c r="H268" s="4">
        <f>CONCATENATE(E268,"-",F268,"-",G268)</f>
        <v/>
      </c>
      <c r="I268" s="28">
        <f>C268</f>
        <v/>
      </c>
    </row>
    <row r="269">
      <c r="A269" s="3">
        <f>'Forecast Load June'!A269</f>
        <v/>
      </c>
      <c r="B269" s="4">
        <f>'Production June'!B270</f>
        <v/>
      </c>
      <c r="C269" s="36">
        <f>B268</f>
        <v/>
      </c>
      <c r="E269" s="1">
        <f>+MONTH(A269)</f>
        <v/>
      </c>
      <c r="F269" s="1">
        <f>DAY(A269)</f>
        <v/>
      </c>
      <c r="G269" s="1">
        <f>HOUR(A269)</f>
        <v/>
      </c>
      <c r="H269" s="4">
        <f>CONCATENATE(E269,"-",F269,"-",G269)</f>
        <v/>
      </c>
      <c r="I269" s="28">
        <f>C269</f>
        <v/>
      </c>
    </row>
    <row r="270">
      <c r="A270" s="3">
        <f>'Forecast Load June'!A270</f>
        <v/>
      </c>
      <c r="B270" s="4">
        <f>'Production June'!B271</f>
        <v/>
      </c>
      <c r="C270" s="36">
        <f>B269</f>
        <v/>
      </c>
      <c r="E270" s="1">
        <f>+MONTH(A270)</f>
        <v/>
      </c>
      <c r="F270" s="1">
        <f>DAY(A270)</f>
        <v/>
      </c>
      <c r="G270" s="1">
        <f>HOUR(A270)</f>
        <v/>
      </c>
      <c r="H270" s="4">
        <f>CONCATENATE(E270,"-",F270,"-",G270)</f>
        <v/>
      </c>
      <c r="I270" s="28">
        <f>C270</f>
        <v/>
      </c>
    </row>
    <row r="271">
      <c r="A271" s="3">
        <f>'Forecast Load June'!A271</f>
        <v/>
      </c>
      <c r="B271" s="4">
        <f>'Production June'!B272</f>
        <v/>
      </c>
      <c r="C271" s="36">
        <f>B270</f>
        <v/>
      </c>
      <c r="E271" s="1">
        <f>+MONTH(A271)</f>
        <v/>
      </c>
      <c r="F271" s="1">
        <f>DAY(A271)</f>
        <v/>
      </c>
      <c r="G271" s="1">
        <f>HOUR(A271)</f>
        <v/>
      </c>
      <c r="H271" s="4">
        <f>CONCATENATE(E271,"-",F271,"-",G271)</f>
        <v/>
      </c>
      <c r="I271" s="28">
        <f>C271</f>
        <v/>
      </c>
    </row>
    <row r="272">
      <c r="A272" s="3">
        <f>'Forecast Load June'!A272</f>
        <v/>
      </c>
      <c r="B272" s="4">
        <f>'Production June'!B273</f>
        <v/>
      </c>
      <c r="C272" s="36">
        <f>B271</f>
        <v/>
      </c>
      <c r="E272" s="1">
        <f>+MONTH(A272)</f>
        <v/>
      </c>
      <c r="F272" s="1">
        <f>DAY(A272)</f>
        <v/>
      </c>
      <c r="G272" s="1">
        <f>HOUR(A272)</f>
        <v/>
      </c>
      <c r="H272" s="4">
        <f>CONCATENATE(E272,"-",F272,"-",G272)</f>
        <v/>
      </c>
      <c r="I272" s="28">
        <f>C272</f>
        <v/>
      </c>
    </row>
    <row r="273">
      <c r="A273" s="3">
        <f>'Forecast Load June'!A273</f>
        <v/>
      </c>
      <c r="B273" s="4">
        <f>'Production June'!B274</f>
        <v/>
      </c>
      <c r="C273" s="36">
        <f>B272</f>
        <v/>
      </c>
      <c r="E273" s="1">
        <f>+MONTH(A273)</f>
        <v/>
      </c>
      <c r="F273" s="1">
        <f>DAY(A273)</f>
        <v/>
      </c>
      <c r="G273" s="1">
        <f>HOUR(A273)</f>
        <v/>
      </c>
      <c r="H273" s="4">
        <f>CONCATENATE(E273,"-",F273,"-",G273)</f>
        <v/>
      </c>
      <c r="I273" s="28">
        <f>C273</f>
        <v/>
      </c>
    </row>
    <row r="274">
      <c r="A274" s="3">
        <f>'Forecast Load June'!A274</f>
        <v/>
      </c>
      <c r="B274" s="4">
        <f>'Production June'!B275</f>
        <v/>
      </c>
      <c r="C274" s="36">
        <f>B273</f>
        <v/>
      </c>
      <c r="E274" s="1">
        <f>+MONTH(A274)</f>
        <v/>
      </c>
      <c r="F274" s="1">
        <f>DAY(A274)</f>
        <v/>
      </c>
      <c r="G274" s="1">
        <f>HOUR(A274)</f>
        <v/>
      </c>
      <c r="H274" s="4">
        <f>CONCATENATE(E274,"-",F274,"-",G274)</f>
        <v/>
      </c>
      <c r="I274" s="28">
        <f>C274</f>
        <v/>
      </c>
    </row>
    <row r="275">
      <c r="A275" s="3">
        <f>'Forecast Load June'!A275</f>
        <v/>
      </c>
      <c r="B275" s="4">
        <f>'Production June'!B276</f>
        <v/>
      </c>
      <c r="C275" s="36">
        <f>B274</f>
        <v/>
      </c>
      <c r="E275" s="1">
        <f>+MONTH(A275)</f>
        <v/>
      </c>
      <c r="F275" s="1">
        <f>DAY(A275)</f>
        <v/>
      </c>
      <c r="G275" s="1">
        <f>HOUR(A275)</f>
        <v/>
      </c>
      <c r="H275" s="4">
        <f>CONCATENATE(E275,"-",F275,"-",G275)</f>
        <v/>
      </c>
      <c r="I275" s="28">
        <f>C275</f>
        <v/>
      </c>
    </row>
    <row r="276">
      <c r="A276" s="3">
        <f>'Forecast Load June'!A276</f>
        <v/>
      </c>
      <c r="B276" s="4">
        <f>'Production June'!B277</f>
        <v/>
      </c>
      <c r="C276" s="36">
        <f>B275</f>
        <v/>
      </c>
      <c r="E276" s="1">
        <f>+MONTH(A276)</f>
        <v/>
      </c>
      <c r="F276" s="1">
        <f>DAY(A276)</f>
        <v/>
      </c>
      <c r="G276" s="1">
        <f>HOUR(A276)</f>
        <v/>
      </c>
      <c r="H276" s="4">
        <f>CONCATENATE(E276,"-",F276,"-",G276)</f>
        <v/>
      </c>
      <c r="I276" s="28">
        <f>C276</f>
        <v/>
      </c>
    </row>
    <row r="277">
      <c r="A277" s="3">
        <f>'Forecast Load June'!A277</f>
        <v/>
      </c>
      <c r="B277" s="4">
        <f>'Production June'!B278</f>
        <v/>
      </c>
      <c r="C277" s="36">
        <f>B276</f>
        <v/>
      </c>
      <c r="E277" s="1">
        <f>+MONTH(A277)</f>
        <v/>
      </c>
      <c r="F277" s="1">
        <f>DAY(A277)</f>
        <v/>
      </c>
      <c r="G277" s="1">
        <f>HOUR(A277)</f>
        <v/>
      </c>
      <c r="H277" s="4">
        <f>CONCATENATE(E277,"-",F277,"-",G277)</f>
        <v/>
      </c>
      <c r="I277" s="28">
        <f>C277</f>
        <v/>
      </c>
    </row>
    <row r="278">
      <c r="A278" s="3">
        <f>'Forecast Load June'!A278</f>
        <v/>
      </c>
      <c r="B278" s="4">
        <f>'Production June'!B279</f>
        <v/>
      </c>
      <c r="C278" s="36">
        <f>B277</f>
        <v/>
      </c>
      <c r="E278" s="1">
        <f>+MONTH(A278)</f>
        <v/>
      </c>
      <c r="F278" s="1">
        <f>DAY(A278)</f>
        <v/>
      </c>
      <c r="G278" s="1">
        <f>HOUR(A278)</f>
        <v/>
      </c>
      <c r="H278" s="4">
        <f>CONCATENATE(E278,"-",F278,"-",G278)</f>
        <v/>
      </c>
      <c r="I278" s="28">
        <f>C278</f>
        <v/>
      </c>
    </row>
    <row r="279">
      <c r="A279" s="3">
        <f>'Forecast Load June'!A279</f>
        <v/>
      </c>
      <c r="B279" s="4">
        <f>'Production June'!B280</f>
        <v/>
      </c>
      <c r="C279" s="36">
        <f>B278</f>
        <v/>
      </c>
      <c r="E279" s="1">
        <f>+MONTH(A279)</f>
        <v/>
      </c>
      <c r="F279" s="1">
        <f>DAY(A279)</f>
        <v/>
      </c>
      <c r="G279" s="1">
        <f>HOUR(A279)</f>
        <v/>
      </c>
      <c r="H279" s="4">
        <f>CONCATENATE(E279,"-",F279,"-",G279)</f>
        <v/>
      </c>
      <c r="I279" s="28">
        <f>C279</f>
        <v/>
      </c>
    </row>
    <row r="280">
      <c r="A280" s="3">
        <f>'Forecast Load June'!A280</f>
        <v/>
      </c>
      <c r="B280" s="4">
        <f>'Production June'!B281</f>
        <v/>
      </c>
      <c r="C280" s="36">
        <f>B279</f>
        <v/>
      </c>
      <c r="E280" s="1">
        <f>+MONTH(A280)</f>
        <v/>
      </c>
      <c r="F280" s="1">
        <f>DAY(A280)</f>
        <v/>
      </c>
      <c r="G280" s="1">
        <f>HOUR(A280)</f>
        <v/>
      </c>
      <c r="H280" s="4">
        <f>CONCATENATE(E280,"-",F280,"-",G280)</f>
        <v/>
      </c>
      <c r="I280" s="28">
        <f>C280</f>
        <v/>
      </c>
    </row>
    <row r="281">
      <c r="A281" s="3">
        <f>'Forecast Load June'!A281</f>
        <v/>
      </c>
      <c r="B281" s="4">
        <f>'Production June'!B282</f>
        <v/>
      </c>
      <c r="C281" s="36">
        <f>B280</f>
        <v/>
      </c>
      <c r="E281" s="1">
        <f>+MONTH(A281)</f>
        <v/>
      </c>
      <c r="F281" s="1">
        <f>DAY(A281)</f>
        <v/>
      </c>
      <c r="G281" s="1">
        <f>HOUR(A281)</f>
        <v/>
      </c>
      <c r="H281" s="4">
        <f>CONCATENATE(E281,"-",F281,"-",G281)</f>
        <v/>
      </c>
      <c r="I281" s="28">
        <f>C281</f>
        <v/>
      </c>
    </row>
    <row r="282">
      <c r="A282" s="3">
        <f>'Forecast Load June'!A282</f>
        <v/>
      </c>
      <c r="B282" s="4">
        <f>'Production June'!B283</f>
        <v/>
      </c>
      <c r="C282" s="36">
        <f>B281</f>
        <v/>
      </c>
      <c r="E282" s="1">
        <f>+MONTH(A282)</f>
        <v/>
      </c>
      <c r="F282" s="1">
        <f>DAY(A282)</f>
        <v/>
      </c>
      <c r="G282" s="1">
        <f>HOUR(A282)</f>
        <v/>
      </c>
      <c r="H282" s="4">
        <f>CONCATENATE(E282,"-",F282,"-",G282)</f>
        <v/>
      </c>
      <c r="I282" s="28">
        <f>C282</f>
        <v/>
      </c>
    </row>
    <row r="283">
      <c r="A283" s="3">
        <f>'Forecast Load June'!A283</f>
        <v/>
      </c>
      <c r="B283" s="4">
        <f>'Production June'!B284</f>
        <v/>
      </c>
      <c r="C283" s="36">
        <f>B282</f>
        <v/>
      </c>
      <c r="E283" s="1">
        <f>+MONTH(A283)</f>
        <v/>
      </c>
      <c r="F283" s="1">
        <f>DAY(A283)</f>
        <v/>
      </c>
      <c r="G283" s="1">
        <f>HOUR(A283)</f>
        <v/>
      </c>
      <c r="H283" s="4">
        <f>CONCATENATE(E283,"-",F283,"-",G283)</f>
        <v/>
      </c>
      <c r="I283" s="28">
        <f>C283</f>
        <v/>
      </c>
    </row>
    <row r="284">
      <c r="A284" s="3">
        <f>'Forecast Load June'!A284</f>
        <v/>
      </c>
      <c r="B284" s="4">
        <f>'Production June'!B285</f>
        <v/>
      </c>
      <c r="C284" s="36">
        <f>B283</f>
        <v/>
      </c>
      <c r="E284" s="1">
        <f>+MONTH(A284)</f>
        <v/>
      </c>
      <c r="F284" s="1">
        <f>DAY(A284)</f>
        <v/>
      </c>
      <c r="G284" s="1">
        <f>HOUR(A284)</f>
        <v/>
      </c>
      <c r="H284" s="4">
        <f>CONCATENATE(E284,"-",F284,"-",G284)</f>
        <v/>
      </c>
      <c r="I284" s="28">
        <f>C284</f>
        <v/>
      </c>
    </row>
    <row r="285">
      <c r="A285" s="3">
        <f>'Forecast Load June'!A285</f>
        <v/>
      </c>
      <c r="B285" s="4">
        <f>'Production June'!B286</f>
        <v/>
      </c>
      <c r="C285" s="36">
        <f>B284</f>
        <v/>
      </c>
      <c r="E285" s="1">
        <f>+MONTH(A285)</f>
        <v/>
      </c>
      <c r="F285" s="1">
        <f>DAY(A285)</f>
        <v/>
      </c>
      <c r="G285" s="1">
        <f>HOUR(A285)</f>
        <v/>
      </c>
      <c r="H285" s="4">
        <f>CONCATENATE(E285,"-",F285,"-",G285)</f>
        <v/>
      </c>
      <c r="I285" s="28">
        <f>C285</f>
        <v/>
      </c>
    </row>
    <row r="286">
      <c r="A286" s="3">
        <f>'Forecast Load June'!A286</f>
        <v/>
      </c>
      <c r="B286" s="4">
        <f>'Production June'!B287</f>
        <v/>
      </c>
      <c r="C286" s="36">
        <f>B285</f>
        <v/>
      </c>
      <c r="E286" s="1">
        <f>+MONTH(A286)</f>
        <v/>
      </c>
      <c r="F286" s="1">
        <f>DAY(A286)</f>
        <v/>
      </c>
      <c r="G286" s="1">
        <f>HOUR(A286)</f>
        <v/>
      </c>
      <c r="H286" s="4">
        <f>CONCATENATE(E286,"-",F286,"-",G286)</f>
        <v/>
      </c>
      <c r="I286" s="28">
        <f>C286</f>
        <v/>
      </c>
    </row>
    <row r="287">
      <c r="A287" s="3">
        <f>'Forecast Load June'!A287</f>
        <v/>
      </c>
      <c r="B287" s="4">
        <f>'Production June'!B288</f>
        <v/>
      </c>
      <c r="C287" s="36">
        <f>B286</f>
        <v/>
      </c>
      <c r="E287" s="1">
        <f>+MONTH(A287)</f>
        <v/>
      </c>
      <c r="F287" s="1">
        <f>DAY(A287)</f>
        <v/>
      </c>
      <c r="G287" s="1">
        <f>HOUR(A287)</f>
        <v/>
      </c>
      <c r="H287" s="4">
        <f>CONCATENATE(E287,"-",F287,"-",G287)</f>
        <v/>
      </c>
      <c r="I287" s="28">
        <f>C287</f>
        <v/>
      </c>
    </row>
    <row r="288">
      <c r="A288" s="3">
        <f>'Forecast Load June'!A288</f>
        <v/>
      </c>
      <c r="B288" s="4">
        <f>'Production June'!B289</f>
        <v/>
      </c>
      <c r="C288" s="36">
        <f>B287</f>
        <v/>
      </c>
      <c r="E288" s="1">
        <f>+MONTH(A288)</f>
        <v/>
      </c>
      <c r="F288" s="1">
        <f>DAY(A288)</f>
        <v/>
      </c>
      <c r="G288" s="1">
        <f>HOUR(A288)</f>
        <v/>
      </c>
      <c r="H288" s="4">
        <f>CONCATENATE(E288,"-",F288,"-",G288)</f>
        <v/>
      </c>
      <c r="I288" s="28">
        <f>C288</f>
        <v/>
      </c>
    </row>
    <row r="289">
      <c r="A289" s="3">
        <f>'Forecast Load June'!A289</f>
        <v/>
      </c>
      <c r="B289" s="4">
        <f>'Production June'!B290</f>
        <v/>
      </c>
      <c r="C289" s="36">
        <f>B288</f>
        <v/>
      </c>
      <c r="E289" s="1">
        <f>+MONTH(A289)</f>
        <v/>
      </c>
      <c r="F289" s="1">
        <f>DAY(A289)</f>
        <v/>
      </c>
      <c r="G289" s="1">
        <f>HOUR(A289)</f>
        <v/>
      </c>
      <c r="H289" s="4">
        <f>CONCATENATE(E289,"-",F289,"-",G289)</f>
        <v/>
      </c>
      <c r="I289" s="28">
        <f>C289</f>
        <v/>
      </c>
    </row>
    <row r="290">
      <c r="A290" s="3">
        <f>'Forecast Load June'!A290</f>
        <v/>
      </c>
      <c r="B290" s="4">
        <f>'Production June'!B291</f>
        <v/>
      </c>
      <c r="C290" s="36">
        <f>B289</f>
        <v/>
      </c>
      <c r="E290" s="1">
        <f>+MONTH(A290)</f>
        <v/>
      </c>
      <c r="F290" s="1">
        <f>DAY(A290)</f>
        <v/>
      </c>
      <c r="G290" s="1">
        <f>HOUR(A290)</f>
        <v/>
      </c>
      <c r="H290" s="4">
        <f>CONCATENATE(E290,"-",F290,"-",G290)</f>
        <v/>
      </c>
      <c r="I290" s="28">
        <f>C290</f>
        <v/>
      </c>
    </row>
    <row r="291">
      <c r="A291" s="3">
        <f>'Forecast Load June'!A291</f>
        <v/>
      </c>
      <c r="B291" s="4">
        <f>'Production June'!B292</f>
        <v/>
      </c>
      <c r="C291" s="36">
        <f>B290</f>
        <v/>
      </c>
      <c r="E291" s="1">
        <f>+MONTH(A291)</f>
        <v/>
      </c>
      <c r="F291" s="1">
        <f>DAY(A291)</f>
        <v/>
      </c>
      <c r="G291" s="1">
        <f>HOUR(A291)</f>
        <v/>
      </c>
      <c r="H291" s="4">
        <f>CONCATENATE(E291,"-",F291,"-",G291)</f>
        <v/>
      </c>
      <c r="I291" s="28">
        <f>C291</f>
        <v/>
      </c>
    </row>
    <row r="292">
      <c r="A292" s="3">
        <f>'Forecast Load June'!A292</f>
        <v/>
      </c>
      <c r="B292" s="4">
        <f>'Production June'!B293</f>
        <v/>
      </c>
      <c r="C292" s="36">
        <f>B291</f>
        <v/>
      </c>
      <c r="E292" s="1">
        <f>+MONTH(A292)</f>
        <v/>
      </c>
      <c r="F292" s="1">
        <f>DAY(A292)</f>
        <v/>
      </c>
      <c r="G292" s="1">
        <f>HOUR(A292)</f>
        <v/>
      </c>
      <c r="H292" s="4">
        <f>CONCATENATE(E292,"-",F292,"-",G292)</f>
        <v/>
      </c>
      <c r="I292" s="28">
        <f>C292</f>
        <v/>
      </c>
    </row>
    <row r="293">
      <c r="A293" s="3">
        <f>'Forecast Load June'!A293</f>
        <v/>
      </c>
      <c r="B293" s="4">
        <f>'Production June'!B294</f>
        <v/>
      </c>
      <c r="C293" s="36">
        <f>B292</f>
        <v/>
      </c>
      <c r="E293" s="1">
        <f>+MONTH(A293)</f>
        <v/>
      </c>
      <c r="F293" s="1">
        <f>DAY(A293)</f>
        <v/>
      </c>
      <c r="G293" s="1">
        <f>HOUR(A293)</f>
        <v/>
      </c>
      <c r="H293" s="4">
        <f>CONCATENATE(E293,"-",F293,"-",G293)</f>
        <v/>
      </c>
      <c r="I293" s="28">
        <f>C293</f>
        <v/>
      </c>
    </row>
    <row r="294">
      <c r="A294" s="3">
        <f>'Forecast Load June'!A294</f>
        <v/>
      </c>
      <c r="B294" s="4">
        <f>'Production June'!B295</f>
        <v/>
      </c>
      <c r="C294" s="36">
        <f>B293</f>
        <v/>
      </c>
      <c r="E294" s="1">
        <f>+MONTH(A294)</f>
        <v/>
      </c>
      <c r="F294" s="1">
        <f>DAY(A294)</f>
        <v/>
      </c>
      <c r="G294" s="1">
        <f>HOUR(A294)</f>
        <v/>
      </c>
      <c r="H294" s="4">
        <f>CONCATENATE(E294,"-",F294,"-",G294)</f>
        <v/>
      </c>
      <c r="I294" s="28">
        <f>C294</f>
        <v/>
      </c>
    </row>
    <row r="295">
      <c r="A295" s="3">
        <f>'Forecast Load June'!A295</f>
        <v/>
      </c>
      <c r="B295" s="4">
        <f>'Production June'!B296</f>
        <v/>
      </c>
      <c r="C295" s="36">
        <f>B294</f>
        <v/>
      </c>
      <c r="E295" s="1">
        <f>+MONTH(A295)</f>
        <v/>
      </c>
      <c r="F295" s="1">
        <f>DAY(A295)</f>
        <v/>
      </c>
      <c r="G295" s="1">
        <f>HOUR(A295)</f>
        <v/>
      </c>
      <c r="H295" s="4">
        <f>CONCATENATE(E295,"-",F295,"-",G295)</f>
        <v/>
      </c>
      <c r="I295" s="28">
        <f>C295</f>
        <v/>
      </c>
    </row>
    <row r="296">
      <c r="A296" s="3">
        <f>'Forecast Load June'!A296</f>
        <v/>
      </c>
      <c r="B296" s="4">
        <f>'Production June'!B297</f>
        <v/>
      </c>
      <c r="C296" s="36">
        <f>B295</f>
        <v/>
      </c>
      <c r="E296" s="1">
        <f>+MONTH(A296)</f>
        <v/>
      </c>
      <c r="F296" s="1">
        <f>DAY(A296)</f>
        <v/>
      </c>
      <c r="G296" s="1">
        <f>HOUR(A296)</f>
        <v/>
      </c>
      <c r="H296" s="4">
        <f>CONCATENATE(E296,"-",F296,"-",G296)</f>
        <v/>
      </c>
      <c r="I296" s="28">
        <f>C296</f>
        <v/>
      </c>
    </row>
    <row r="297">
      <c r="A297" s="3">
        <f>'Forecast Load June'!A297</f>
        <v/>
      </c>
      <c r="B297" s="4">
        <f>'Production June'!B298</f>
        <v/>
      </c>
      <c r="C297" s="36">
        <f>B296</f>
        <v/>
      </c>
      <c r="E297" s="1">
        <f>+MONTH(A297)</f>
        <v/>
      </c>
      <c r="F297" s="1">
        <f>DAY(A297)</f>
        <v/>
      </c>
      <c r="G297" s="1">
        <f>HOUR(A297)</f>
        <v/>
      </c>
      <c r="H297" s="4">
        <f>CONCATENATE(E297,"-",F297,"-",G297)</f>
        <v/>
      </c>
      <c r="I297" s="28">
        <f>C297</f>
        <v/>
      </c>
    </row>
    <row r="298">
      <c r="A298" s="3">
        <f>'Forecast Load June'!A298</f>
        <v/>
      </c>
      <c r="B298" s="4">
        <f>'Production June'!B299</f>
        <v/>
      </c>
      <c r="C298" s="36">
        <f>B297</f>
        <v/>
      </c>
      <c r="E298" s="1">
        <f>+MONTH(A298)</f>
        <v/>
      </c>
      <c r="F298" s="1">
        <f>DAY(A298)</f>
        <v/>
      </c>
      <c r="G298" s="1">
        <f>HOUR(A298)</f>
        <v/>
      </c>
      <c r="H298" s="4">
        <f>CONCATENATE(E298,"-",F298,"-",G298)</f>
        <v/>
      </c>
      <c r="I298" s="28">
        <f>C298</f>
        <v/>
      </c>
    </row>
    <row r="299">
      <c r="A299" s="3">
        <f>'Forecast Load June'!A299</f>
        <v/>
      </c>
      <c r="B299" s="4">
        <f>'Production June'!B300</f>
        <v/>
      </c>
      <c r="C299" s="36">
        <f>B298</f>
        <v/>
      </c>
      <c r="E299" s="1">
        <f>+MONTH(A299)</f>
        <v/>
      </c>
      <c r="F299" s="1">
        <f>DAY(A299)</f>
        <v/>
      </c>
      <c r="G299" s="1">
        <f>HOUR(A299)</f>
        <v/>
      </c>
      <c r="H299" s="4">
        <f>CONCATENATE(E299,"-",F299,"-",G299)</f>
        <v/>
      </c>
      <c r="I299" s="28">
        <f>C299</f>
        <v/>
      </c>
    </row>
    <row r="300">
      <c r="A300" s="3">
        <f>'Forecast Load June'!A300</f>
        <v/>
      </c>
      <c r="B300" s="4">
        <f>'Production June'!B301</f>
        <v/>
      </c>
      <c r="C300" s="36">
        <f>B299</f>
        <v/>
      </c>
      <c r="E300" s="1">
        <f>+MONTH(A300)</f>
        <v/>
      </c>
      <c r="F300" s="1">
        <f>DAY(A300)</f>
        <v/>
      </c>
      <c r="G300" s="1">
        <f>HOUR(A300)</f>
        <v/>
      </c>
      <c r="H300" s="4">
        <f>CONCATENATE(E300,"-",F300,"-",G300)</f>
        <v/>
      </c>
      <c r="I300" s="28">
        <f>C300</f>
        <v/>
      </c>
    </row>
    <row r="301">
      <c r="A301" s="3">
        <f>'Forecast Load June'!A301</f>
        <v/>
      </c>
      <c r="B301" s="4">
        <f>'Production June'!B302</f>
        <v/>
      </c>
      <c r="C301" s="36">
        <f>B300</f>
        <v/>
      </c>
      <c r="E301" s="1">
        <f>+MONTH(A301)</f>
        <v/>
      </c>
      <c r="F301" s="1">
        <f>DAY(A301)</f>
        <v/>
      </c>
      <c r="G301" s="1">
        <f>HOUR(A301)</f>
        <v/>
      </c>
      <c r="H301" s="4">
        <f>CONCATENATE(E301,"-",F301,"-",G301)</f>
        <v/>
      </c>
      <c r="I301" s="28">
        <f>C301</f>
        <v/>
      </c>
    </row>
    <row r="302">
      <c r="A302" s="3">
        <f>'Forecast Load June'!A302</f>
        <v/>
      </c>
      <c r="B302" s="4">
        <f>'Production June'!B303</f>
        <v/>
      </c>
      <c r="C302" s="36">
        <f>B301</f>
        <v/>
      </c>
      <c r="E302" s="1">
        <f>+MONTH(A302)</f>
        <v/>
      </c>
      <c r="F302" s="1">
        <f>DAY(A302)</f>
        <v/>
      </c>
      <c r="G302" s="1">
        <f>HOUR(A302)</f>
        <v/>
      </c>
      <c r="H302" s="4">
        <f>CONCATENATE(E302,"-",F302,"-",G302)</f>
        <v/>
      </c>
      <c r="I302" s="28">
        <f>C302</f>
        <v/>
      </c>
    </row>
    <row r="303">
      <c r="A303" s="3">
        <f>'Forecast Load June'!A303</f>
        <v/>
      </c>
      <c r="B303" s="4">
        <f>'Production June'!B304</f>
        <v/>
      </c>
      <c r="C303" s="36">
        <f>B302</f>
        <v/>
      </c>
      <c r="E303" s="1">
        <f>+MONTH(A303)</f>
        <v/>
      </c>
      <c r="F303" s="1">
        <f>DAY(A303)</f>
        <v/>
      </c>
      <c r="G303" s="1">
        <f>HOUR(A303)</f>
        <v/>
      </c>
      <c r="H303" s="4">
        <f>CONCATENATE(E303,"-",F303,"-",G303)</f>
        <v/>
      </c>
      <c r="I303" s="28">
        <f>C303</f>
        <v/>
      </c>
    </row>
    <row r="304">
      <c r="A304" s="3">
        <f>'Forecast Load June'!A304</f>
        <v/>
      </c>
      <c r="B304" s="4">
        <f>'Production June'!B305</f>
        <v/>
      </c>
      <c r="C304" s="36">
        <f>B303</f>
        <v/>
      </c>
      <c r="E304" s="1">
        <f>+MONTH(A304)</f>
        <v/>
      </c>
      <c r="F304" s="1">
        <f>DAY(A304)</f>
        <v/>
      </c>
      <c r="G304" s="1">
        <f>HOUR(A304)</f>
        <v/>
      </c>
      <c r="H304" s="4">
        <f>CONCATENATE(E304,"-",F304,"-",G304)</f>
        <v/>
      </c>
      <c r="I304" s="28">
        <f>C304</f>
        <v/>
      </c>
    </row>
    <row r="305">
      <c r="A305" s="3">
        <f>'Forecast Load June'!A305</f>
        <v/>
      </c>
      <c r="B305" s="4">
        <f>'Production June'!B306</f>
        <v/>
      </c>
      <c r="C305" s="36">
        <f>B304</f>
        <v/>
      </c>
      <c r="E305" s="1">
        <f>+MONTH(A305)</f>
        <v/>
      </c>
      <c r="F305" s="1">
        <f>DAY(A305)</f>
        <v/>
      </c>
      <c r="G305" s="1">
        <f>HOUR(A305)</f>
        <v/>
      </c>
      <c r="H305" s="4">
        <f>CONCATENATE(E305,"-",F305,"-",G305)</f>
        <v/>
      </c>
      <c r="I305" s="28">
        <f>C305</f>
        <v/>
      </c>
    </row>
    <row r="306">
      <c r="A306" s="3">
        <f>'Forecast Load June'!A306</f>
        <v/>
      </c>
      <c r="B306" s="4">
        <f>'Production June'!B307</f>
        <v/>
      </c>
      <c r="C306" s="36">
        <f>B305</f>
        <v/>
      </c>
      <c r="E306" s="1">
        <f>+MONTH(A306)</f>
        <v/>
      </c>
      <c r="F306" s="1">
        <f>DAY(A306)</f>
        <v/>
      </c>
      <c r="G306" s="1">
        <f>HOUR(A306)</f>
        <v/>
      </c>
      <c r="H306" s="4">
        <f>CONCATENATE(E306,"-",F306,"-",G306)</f>
        <v/>
      </c>
      <c r="I306" s="28">
        <f>C306</f>
        <v/>
      </c>
    </row>
    <row r="307">
      <c r="A307" s="3">
        <f>'Forecast Load June'!A307</f>
        <v/>
      </c>
      <c r="B307" s="4">
        <f>'Production June'!B308</f>
        <v/>
      </c>
      <c r="C307" s="36">
        <f>B306</f>
        <v/>
      </c>
      <c r="E307" s="1">
        <f>+MONTH(A307)</f>
        <v/>
      </c>
      <c r="F307" s="1">
        <f>DAY(A307)</f>
        <v/>
      </c>
      <c r="G307" s="1">
        <f>HOUR(A307)</f>
        <v/>
      </c>
      <c r="H307" s="4">
        <f>CONCATENATE(E307,"-",F307,"-",G307)</f>
        <v/>
      </c>
      <c r="I307" s="28">
        <f>C307</f>
        <v/>
      </c>
    </row>
    <row r="308">
      <c r="A308" s="3">
        <f>'Forecast Load June'!A308</f>
        <v/>
      </c>
      <c r="B308" s="4">
        <f>'Production June'!B309</f>
        <v/>
      </c>
      <c r="C308" s="36">
        <f>B307</f>
        <v/>
      </c>
      <c r="E308" s="1">
        <f>+MONTH(A308)</f>
        <v/>
      </c>
      <c r="F308" s="1">
        <f>DAY(A308)</f>
        <v/>
      </c>
      <c r="G308" s="1">
        <f>HOUR(A308)</f>
        <v/>
      </c>
      <c r="H308" s="4">
        <f>CONCATENATE(E308,"-",F308,"-",G308)</f>
        <v/>
      </c>
      <c r="I308" s="28">
        <f>C308</f>
        <v/>
      </c>
    </row>
    <row r="309">
      <c r="A309" s="3">
        <f>'Forecast Load June'!A309</f>
        <v/>
      </c>
      <c r="B309" s="4">
        <f>'Production June'!B310</f>
        <v/>
      </c>
      <c r="C309" s="36">
        <f>B308</f>
        <v/>
      </c>
      <c r="E309" s="1">
        <f>+MONTH(A309)</f>
        <v/>
      </c>
      <c r="F309" s="1">
        <f>DAY(A309)</f>
        <v/>
      </c>
      <c r="G309" s="1">
        <f>HOUR(A309)</f>
        <v/>
      </c>
      <c r="H309" s="4">
        <f>CONCATENATE(E309,"-",F309,"-",G309)</f>
        <v/>
      </c>
      <c r="I309" s="28">
        <f>C309</f>
        <v/>
      </c>
    </row>
    <row r="310">
      <c r="A310" s="3">
        <f>'Forecast Load June'!A310</f>
        <v/>
      </c>
      <c r="B310" s="4">
        <f>'Production June'!B311</f>
        <v/>
      </c>
      <c r="C310" s="36">
        <f>B309</f>
        <v/>
      </c>
      <c r="E310" s="1">
        <f>+MONTH(A310)</f>
        <v/>
      </c>
      <c r="F310" s="1">
        <f>DAY(A310)</f>
        <v/>
      </c>
      <c r="G310" s="1">
        <f>HOUR(A310)</f>
        <v/>
      </c>
      <c r="H310" s="4">
        <f>CONCATENATE(E310,"-",F310,"-",G310)</f>
        <v/>
      </c>
      <c r="I310" s="28">
        <f>C310</f>
        <v/>
      </c>
    </row>
    <row r="311">
      <c r="A311" s="3">
        <f>'Forecast Load June'!A311</f>
        <v/>
      </c>
      <c r="B311" s="4">
        <f>'Production June'!B312</f>
        <v/>
      </c>
      <c r="C311" s="36">
        <f>B310</f>
        <v/>
      </c>
      <c r="E311" s="1">
        <f>+MONTH(A311)</f>
        <v/>
      </c>
      <c r="F311" s="1">
        <f>DAY(A311)</f>
        <v/>
      </c>
      <c r="G311" s="1">
        <f>HOUR(A311)</f>
        <v/>
      </c>
      <c r="H311" s="4">
        <f>CONCATENATE(E311,"-",F311,"-",G311)</f>
        <v/>
      </c>
      <c r="I311" s="28">
        <f>C311</f>
        <v/>
      </c>
    </row>
    <row r="312">
      <c r="A312" s="3">
        <f>'Forecast Load June'!A312</f>
        <v/>
      </c>
      <c r="B312" s="4">
        <f>'Production June'!B313</f>
        <v/>
      </c>
      <c r="C312" s="36">
        <f>B311</f>
        <v/>
      </c>
      <c r="E312" s="1">
        <f>+MONTH(A312)</f>
        <v/>
      </c>
      <c r="F312" s="1">
        <f>DAY(A312)</f>
        <v/>
      </c>
      <c r="G312" s="1">
        <f>HOUR(A312)</f>
        <v/>
      </c>
      <c r="H312" s="4">
        <f>CONCATENATE(E312,"-",F312,"-",G312)</f>
        <v/>
      </c>
      <c r="I312" s="28">
        <f>C312</f>
        <v/>
      </c>
    </row>
    <row r="313">
      <c r="A313" s="3">
        <f>'Forecast Load June'!A313</f>
        <v/>
      </c>
      <c r="B313" s="4">
        <f>'Production June'!B314</f>
        <v/>
      </c>
      <c r="C313" s="36">
        <f>B312</f>
        <v/>
      </c>
      <c r="E313" s="1">
        <f>+MONTH(A313)</f>
        <v/>
      </c>
      <c r="F313" s="1">
        <f>DAY(A313)</f>
        <v/>
      </c>
      <c r="G313" s="1">
        <f>HOUR(A313)</f>
        <v/>
      </c>
      <c r="H313" s="4">
        <f>CONCATENATE(E313,"-",F313,"-",G313)</f>
        <v/>
      </c>
      <c r="I313" s="28">
        <f>C313</f>
        <v/>
      </c>
    </row>
    <row r="314">
      <c r="A314" s="3">
        <f>'Forecast Load June'!A314</f>
        <v/>
      </c>
      <c r="B314" s="4">
        <f>'Production June'!B315</f>
        <v/>
      </c>
      <c r="C314" s="36">
        <f>B313</f>
        <v/>
      </c>
      <c r="E314" s="1">
        <f>+MONTH(A314)</f>
        <v/>
      </c>
      <c r="F314" s="1">
        <f>DAY(A314)</f>
        <v/>
      </c>
      <c r="G314" s="1">
        <f>HOUR(A314)</f>
        <v/>
      </c>
      <c r="H314" s="4">
        <f>CONCATENATE(E314,"-",F314,"-",G314)</f>
        <v/>
      </c>
      <c r="I314" s="28">
        <f>C314</f>
        <v/>
      </c>
    </row>
    <row r="315">
      <c r="A315" s="3">
        <f>'Forecast Load June'!A315</f>
        <v/>
      </c>
      <c r="B315" s="4">
        <f>'Production June'!B316</f>
        <v/>
      </c>
      <c r="C315" s="36">
        <f>B314</f>
        <v/>
      </c>
      <c r="E315" s="1">
        <f>+MONTH(A315)</f>
        <v/>
      </c>
      <c r="F315" s="1">
        <f>DAY(A315)</f>
        <v/>
      </c>
      <c r="G315" s="1">
        <f>HOUR(A315)</f>
        <v/>
      </c>
      <c r="H315" s="4">
        <f>CONCATENATE(E315,"-",F315,"-",G315)</f>
        <v/>
      </c>
      <c r="I315" s="28">
        <f>C315</f>
        <v/>
      </c>
    </row>
    <row r="316">
      <c r="A316" s="3">
        <f>'Forecast Load June'!A316</f>
        <v/>
      </c>
      <c r="B316" s="4">
        <f>'Production June'!B317</f>
        <v/>
      </c>
      <c r="C316" s="36">
        <f>B315</f>
        <v/>
      </c>
      <c r="E316" s="1">
        <f>+MONTH(A316)</f>
        <v/>
      </c>
      <c r="F316" s="1">
        <f>DAY(A316)</f>
        <v/>
      </c>
      <c r="G316" s="1">
        <f>HOUR(A316)</f>
        <v/>
      </c>
      <c r="H316" s="4">
        <f>CONCATENATE(E316,"-",F316,"-",G316)</f>
        <v/>
      </c>
      <c r="I316" s="28">
        <f>C316</f>
        <v/>
      </c>
    </row>
    <row r="317">
      <c r="A317" s="3">
        <f>'Forecast Load June'!A317</f>
        <v/>
      </c>
      <c r="B317" s="4">
        <f>'Production June'!B318</f>
        <v/>
      </c>
      <c r="C317" s="36">
        <f>B316</f>
        <v/>
      </c>
      <c r="E317" s="1">
        <f>+MONTH(A317)</f>
        <v/>
      </c>
      <c r="F317" s="1">
        <f>DAY(A317)</f>
        <v/>
      </c>
      <c r="G317" s="1">
        <f>HOUR(A317)</f>
        <v/>
      </c>
      <c r="H317" s="4">
        <f>CONCATENATE(E317,"-",F317,"-",G317)</f>
        <v/>
      </c>
      <c r="I317" s="28">
        <f>C317</f>
        <v/>
      </c>
    </row>
    <row r="318">
      <c r="A318" s="3">
        <f>'Forecast Load June'!A318</f>
        <v/>
      </c>
      <c r="B318" s="4">
        <f>'Production June'!B319</f>
        <v/>
      </c>
      <c r="C318" s="36">
        <f>B317</f>
        <v/>
      </c>
      <c r="E318" s="1">
        <f>+MONTH(A318)</f>
        <v/>
      </c>
      <c r="F318" s="1">
        <f>DAY(A318)</f>
        <v/>
      </c>
      <c r="G318" s="1">
        <f>HOUR(A318)</f>
        <v/>
      </c>
      <c r="H318" s="4">
        <f>CONCATENATE(E318,"-",F318,"-",G318)</f>
        <v/>
      </c>
      <c r="I318" s="28">
        <f>C318</f>
        <v/>
      </c>
    </row>
    <row r="319">
      <c r="A319" s="3">
        <f>'Forecast Load June'!A319</f>
        <v/>
      </c>
      <c r="B319" s="4">
        <f>'Production June'!B320</f>
        <v/>
      </c>
      <c r="C319" s="36">
        <f>B318</f>
        <v/>
      </c>
      <c r="E319" s="1">
        <f>+MONTH(A319)</f>
        <v/>
      </c>
      <c r="F319" s="1">
        <f>DAY(A319)</f>
        <v/>
      </c>
      <c r="G319" s="1">
        <f>HOUR(A319)</f>
        <v/>
      </c>
      <c r="H319" s="4">
        <f>CONCATENATE(E319,"-",F319,"-",G319)</f>
        <v/>
      </c>
      <c r="I319" s="28">
        <f>C319</f>
        <v/>
      </c>
    </row>
    <row r="320">
      <c r="A320" s="3">
        <f>'Forecast Load June'!A320</f>
        <v/>
      </c>
      <c r="B320" s="4">
        <f>'Production June'!B321</f>
        <v/>
      </c>
      <c r="C320" s="36">
        <f>B319</f>
        <v/>
      </c>
      <c r="E320" s="1">
        <f>+MONTH(A320)</f>
        <v/>
      </c>
      <c r="F320" s="1">
        <f>DAY(A320)</f>
        <v/>
      </c>
      <c r="G320" s="1">
        <f>HOUR(A320)</f>
        <v/>
      </c>
      <c r="H320" s="4">
        <f>CONCATENATE(E320,"-",F320,"-",G320)</f>
        <v/>
      </c>
      <c r="I320" s="28">
        <f>C320</f>
        <v/>
      </c>
    </row>
    <row r="321">
      <c r="A321" s="3">
        <f>'Forecast Load June'!A321</f>
        <v/>
      </c>
      <c r="B321" s="4">
        <f>'Production June'!B322</f>
        <v/>
      </c>
      <c r="C321" s="36">
        <f>B320</f>
        <v/>
      </c>
      <c r="E321" s="1">
        <f>+MONTH(A321)</f>
        <v/>
      </c>
      <c r="F321" s="1">
        <f>DAY(A321)</f>
        <v/>
      </c>
      <c r="G321" s="1">
        <f>HOUR(A321)</f>
        <v/>
      </c>
      <c r="H321" s="4">
        <f>CONCATENATE(E321,"-",F321,"-",G321)</f>
        <v/>
      </c>
      <c r="I321" s="28">
        <f>C321</f>
        <v/>
      </c>
    </row>
    <row r="322">
      <c r="A322" s="3">
        <f>'Forecast Load June'!A322</f>
        <v/>
      </c>
      <c r="B322" s="4">
        <f>'Production June'!B323</f>
        <v/>
      </c>
      <c r="C322" s="36">
        <f>B321</f>
        <v/>
      </c>
      <c r="E322" s="1">
        <f>+MONTH(A322)</f>
        <v/>
      </c>
      <c r="F322" s="1">
        <f>DAY(A322)</f>
        <v/>
      </c>
      <c r="G322" s="1">
        <f>HOUR(A322)</f>
        <v/>
      </c>
      <c r="H322" s="4">
        <f>CONCATENATE(E322,"-",F322,"-",G322)</f>
        <v/>
      </c>
      <c r="I322" s="28">
        <f>C322</f>
        <v/>
      </c>
    </row>
    <row r="323">
      <c r="A323" s="3">
        <f>'Forecast Load June'!A323</f>
        <v/>
      </c>
      <c r="B323" s="4">
        <f>'Production June'!B324</f>
        <v/>
      </c>
      <c r="C323" s="36">
        <f>B322</f>
        <v/>
      </c>
      <c r="E323" s="1">
        <f>+MONTH(A323)</f>
        <v/>
      </c>
      <c r="F323" s="1">
        <f>DAY(A323)</f>
        <v/>
      </c>
      <c r="G323" s="1">
        <f>HOUR(A323)</f>
        <v/>
      </c>
      <c r="H323" s="4">
        <f>CONCATENATE(E323,"-",F323,"-",G323)</f>
        <v/>
      </c>
      <c r="I323" s="28">
        <f>C323</f>
        <v/>
      </c>
    </row>
    <row r="324">
      <c r="A324" s="3">
        <f>'Forecast Load June'!A324</f>
        <v/>
      </c>
      <c r="B324" s="4">
        <f>'Production June'!B325</f>
        <v/>
      </c>
      <c r="C324" s="36">
        <f>B323</f>
        <v/>
      </c>
      <c r="E324" s="1">
        <f>+MONTH(A324)</f>
        <v/>
      </c>
      <c r="F324" s="1">
        <f>DAY(A324)</f>
        <v/>
      </c>
      <c r="G324" s="1">
        <f>HOUR(A324)</f>
        <v/>
      </c>
      <c r="H324" s="4">
        <f>CONCATENATE(E324,"-",F324,"-",G324)</f>
        <v/>
      </c>
      <c r="I324" s="28">
        <f>C324</f>
        <v/>
      </c>
    </row>
    <row r="325">
      <c r="A325" s="3">
        <f>'Forecast Load June'!A325</f>
        <v/>
      </c>
      <c r="B325" s="4">
        <f>'Production June'!B326</f>
        <v/>
      </c>
      <c r="C325" s="36">
        <f>B324</f>
        <v/>
      </c>
      <c r="E325" s="1">
        <f>+MONTH(A325)</f>
        <v/>
      </c>
      <c r="F325" s="1">
        <f>DAY(A325)</f>
        <v/>
      </c>
      <c r="G325" s="1">
        <f>HOUR(A325)</f>
        <v/>
      </c>
      <c r="H325" s="4">
        <f>CONCATENATE(E325,"-",F325,"-",G325)</f>
        <v/>
      </c>
      <c r="I325" s="28">
        <f>C325</f>
        <v/>
      </c>
    </row>
    <row r="326">
      <c r="A326" s="3">
        <f>'Forecast Load June'!A326</f>
        <v/>
      </c>
      <c r="B326" s="4">
        <f>'Production June'!B327</f>
        <v/>
      </c>
      <c r="C326" s="36">
        <f>B325</f>
        <v/>
      </c>
      <c r="E326" s="1">
        <f>+MONTH(A326)</f>
        <v/>
      </c>
      <c r="F326" s="1">
        <f>DAY(A326)</f>
        <v/>
      </c>
      <c r="G326" s="1">
        <f>HOUR(A326)</f>
        <v/>
      </c>
      <c r="H326" s="4">
        <f>CONCATENATE(E326,"-",F326,"-",G326)</f>
        <v/>
      </c>
      <c r="I326" s="28">
        <f>C326</f>
        <v/>
      </c>
    </row>
    <row r="327">
      <c r="A327" s="3">
        <f>'Forecast Load June'!A327</f>
        <v/>
      </c>
      <c r="B327" s="4">
        <f>'Production June'!B328</f>
        <v/>
      </c>
      <c r="C327" s="36">
        <f>B326</f>
        <v/>
      </c>
      <c r="E327" s="1">
        <f>+MONTH(A327)</f>
        <v/>
      </c>
      <c r="F327" s="1">
        <f>DAY(A327)</f>
        <v/>
      </c>
      <c r="G327" s="1">
        <f>HOUR(A327)</f>
        <v/>
      </c>
      <c r="H327" s="4">
        <f>CONCATENATE(E327,"-",F327,"-",G327)</f>
        <v/>
      </c>
      <c r="I327" s="28">
        <f>C327</f>
        <v/>
      </c>
    </row>
    <row r="328">
      <c r="A328" s="3">
        <f>'Forecast Load June'!A328</f>
        <v/>
      </c>
      <c r="B328" s="4">
        <f>'Production June'!B329</f>
        <v/>
      </c>
      <c r="C328" s="36">
        <f>B327</f>
        <v/>
      </c>
      <c r="E328" s="1">
        <f>+MONTH(A328)</f>
        <v/>
      </c>
      <c r="F328" s="1">
        <f>DAY(A328)</f>
        <v/>
      </c>
      <c r="G328" s="1">
        <f>HOUR(A328)</f>
        <v/>
      </c>
      <c r="H328" s="4">
        <f>CONCATENATE(E328,"-",F328,"-",G328)</f>
        <v/>
      </c>
      <c r="I328" s="28">
        <f>C328</f>
        <v/>
      </c>
    </row>
    <row r="329">
      <c r="A329" s="3">
        <f>'Forecast Load June'!A329</f>
        <v/>
      </c>
      <c r="B329" s="4">
        <f>'Production June'!B330</f>
        <v/>
      </c>
      <c r="C329" s="36">
        <f>B328</f>
        <v/>
      </c>
      <c r="E329" s="1">
        <f>+MONTH(A329)</f>
        <v/>
      </c>
      <c r="F329" s="1">
        <f>DAY(A329)</f>
        <v/>
      </c>
      <c r="G329" s="1">
        <f>HOUR(A329)</f>
        <v/>
      </c>
      <c r="H329" s="4">
        <f>CONCATENATE(E329,"-",F329,"-",G329)</f>
        <v/>
      </c>
      <c r="I329" s="28">
        <f>C329</f>
        <v/>
      </c>
    </row>
    <row r="330">
      <c r="A330" s="3">
        <f>'Forecast Load June'!A330</f>
        <v/>
      </c>
      <c r="B330" s="4">
        <f>'Production June'!B331</f>
        <v/>
      </c>
      <c r="C330" s="36">
        <f>B329</f>
        <v/>
      </c>
      <c r="E330" s="1">
        <f>+MONTH(A330)</f>
        <v/>
      </c>
      <c r="F330" s="1">
        <f>DAY(A330)</f>
        <v/>
      </c>
      <c r="G330" s="1">
        <f>HOUR(A330)</f>
        <v/>
      </c>
      <c r="H330" s="4">
        <f>CONCATENATE(E330,"-",F330,"-",G330)</f>
        <v/>
      </c>
      <c r="I330" s="28">
        <f>C330</f>
        <v/>
      </c>
    </row>
    <row r="331">
      <c r="A331" s="3">
        <f>'Forecast Load June'!A331</f>
        <v/>
      </c>
      <c r="B331" s="4">
        <f>'Production June'!B332</f>
        <v/>
      </c>
      <c r="C331" s="36">
        <f>B330</f>
        <v/>
      </c>
      <c r="E331" s="1">
        <f>+MONTH(A331)</f>
        <v/>
      </c>
      <c r="F331" s="1">
        <f>DAY(A331)</f>
        <v/>
      </c>
      <c r="G331" s="1">
        <f>HOUR(A331)</f>
        <v/>
      </c>
      <c r="H331" s="4">
        <f>CONCATENATE(E331,"-",F331,"-",G331)</f>
        <v/>
      </c>
      <c r="I331" s="28">
        <f>C331</f>
        <v/>
      </c>
    </row>
    <row r="332">
      <c r="A332" s="3">
        <f>'Forecast Load June'!A332</f>
        <v/>
      </c>
      <c r="B332" s="4">
        <f>'Production June'!B333</f>
        <v/>
      </c>
      <c r="C332" s="36">
        <f>B331</f>
        <v/>
      </c>
      <c r="E332" s="1">
        <f>+MONTH(A332)</f>
        <v/>
      </c>
      <c r="F332" s="1">
        <f>DAY(A332)</f>
        <v/>
      </c>
      <c r="G332" s="1">
        <f>HOUR(A332)</f>
        <v/>
      </c>
      <c r="H332" s="4">
        <f>CONCATENATE(E332,"-",F332,"-",G332)</f>
        <v/>
      </c>
      <c r="I332" s="28">
        <f>C332</f>
        <v/>
      </c>
    </row>
    <row r="333">
      <c r="A333" s="3">
        <f>'Forecast Load June'!A333</f>
        <v/>
      </c>
      <c r="B333" s="4">
        <f>'Production June'!B334</f>
        <v/>
      </c>
      <c r="C333" s="36">
        <f>B332</f>
        <v/>
      </c>
      <c r="E333" s="1">
        <f>+MONTH(A333)</f>
        <v/>
      </c>
      <c r="F333" s="1">
        <f>DAY(A333)</f>
        <v/>
      </c>
      <c r="G333" s="1">
        <f>HOUR(A333)</f>
        <v/>
      </c>
      <c r="H333" s="4">
        <f>CONCATENATE(E333,"-",F333,"-",G333)</f>
        <v/>
      </c>
      <c r="I333" s="28">
        <f>C333</f>
        <v/>
      </c>
    </row>
    <row r="334">
      <c r="A334" s="3">
        <f>'Forecast Load June'!A334</f>
        <v/>
      </c>
      <c r="B334" s="4">
        <f>'Production June'!B335</f>
        <v/>
      </c>
      <c r="C334" s="36">
        <f>B333</f>
        <v/>
      </c>
      <c r="E334" s="1">
        <f>+MONTH(A334)</f>
        <v/>
      </c>
      <c r="F334" s="1">
        <f>DAY(A334)</f>
        <v/>
      </c>
      <c r="G334" s="1">
        <f>HOUR(A334)</f>
        <v/>
      </c>
      <c r="H334" s="4">
        <f>CONCATENATE(E334,"-",F334,"-",G334)</f>
        <v/>
      </c>
      <c r="I334" s="28">
        <f>C334</f>
        <v/>
      </c>
    </row>
    <row r="335">
      <c r="A335" s="3">
        <f>'Forecast Load June'!A335</f>
        <v/>
      </c>
      <c r="B335" s="4">
        <f>'Production June'!B336</f>
        <v/>
      </c>
      <c r="C335" s="36">
        <f>B334</f>
        <v/>
      </c>
      <c r="E335" s="1">
        <f>+MONTH(A335)</f>
        <v/>
      </c>
      <c r="F335" s="1">
        <f>DAY(A335)</f>
        <v/>
      </c>
      <c r="G335" s="1">
        <f>HOUR(A335)</f>
        <v/>
      </c>
      <c r="H335" s="4">
        <f>CONCATENATE(E335,"-",F335,"-",G335)</f>
        <v/>
      </c>
      <c r="I335" s="28">
        <f>C335</f>
        <v/>
      </c>
    </row>
    <row r="336">
      <c r="A336" s="3">
        <f>'Forecast Load June'!A336</f>
        <v/>
      </c>
      <c r="B336" s="4">
        <f>'Production June'!B337</f>
        <v/>
      </c>
      <c r="C336" s="36">
        <f>B335</f>
        <v/>
      </c>
      <c r="E336" s="1">
        <f>+MONTH(A336)</f>
        <v/>
      </c>
      <c r="F336" s="1">
        <f>DAY(A336)</f>
        <v/>
      </c>
      <c r="G336" s="1">
        <f>HOUR(A336)</f>
        <v/>
      </c>
      <c r="H336" s="4">
        <f>CONCATENATE(E336,"-",F336,"-",G336)</f>
        <v/>
      </c>
      <c r="I336" s="28">
        <f>C336</f>
        <v/>
      </c>
    </row>
    <row r="337">
      <c r="A337" s="3">
        <f>'Forecast Load June'!A337</f>
        <v/>
      </c>
      <c r="B337" s="4">
        <f>'Production June'!B338</f>
        <v/>
      </c>
      <c r="C337" s="36">
        <f>B336</f>
        <v/>
      </c>
      <c r="E337" s="1">
        <f>+MONTH(A337)</f>
        <v/>
      </c>
      <c r="F337" s="1">
        <f>DAY(A337)</f>
        <v/>
      </c>
      <c r="G337" s="1">
        <f>HOUR(A337)</f>
        <v/>
      </c>
      <c r="H337" s="4">
        <f>CONCATENATE(E337,"-",F337,"-",G337)</f>
        <v/>
      </c>
      <c r="I337" s="28">
        <f>C337</f>
        <v/>
      </c>
    </row>
    <row r="338">
      <c r="A338" s="3">
        <f>'Forecast Load June'!A338</f>
        <v/>
      </c>
      <c r="B338" s="4">
        <f>'Production June'!B339</f>
        <v/>
      </c>
      <c r="C338" s="36">
        <f>B337</f>
        <v/>
      </c>
      <c r="E338" s="1">
        <f>+MONTH(A338)</f>
        <v/>
      </c>
      <c r="F338" s="1">
        <f>DAY(A338)</f>
        <v/>
      </c>
      <c r="G338" s="1">
        <f>HOUR(A338)</f>
        <v/>
      </c>
      <c r="H338" s="4">
        <f>CONCATENATE(E338,"-",F338,"-",G338)</f>
        <v/>
      </c>
      <c r="I338" s="28">
        <f>C338</f>
        <v/>
      </c>
    </row>
    <row r="339">
      <c r="A339" s="3">
        <f>'Forecast Load June'!A339</f>
        <v/>
      </c>
      <c r="B339" s="4">
        <f>'Production June'!B340</f>
        <v/>
      </c>
      <c r="C339" s="36">
        <f>B338</f>
        <v/>
      </c>
      <c r="E339" s="1">
        <f>+MONTH(A339)</f>
        <v/>
      </c>
      <c r="F339" s="1">
        <f>DAY(A339)</f>
        <v/>
      </c>
      <c r="G339" s="1">
        <f>HOUR(A339)</f>
        <v/>
      </c>
      <c r="H339" s="4">
        <f>CONCATENATE(E339,"-",F339,"-",G339)</f>
        <v/>
      </c>
      <c r="I339" s="28">
        <f>C339</f>
        <v/>
      </c>
    </row>
    <row r="340">
      <c r="A340" s="3">
        <f>'Forecast Load June'!A340</f>
        <v/>
      </c>
      <c r="B340" s="4">
        <f>'Production June'!B341</f>
        <v/>
      </c>
      <c r="C340" s="36">
        <f>B339</f>
        <v/>
      </c>
      <c r="E340" s="1">
        <f>+MONTH(A340)</f>
        <v/>
      </c>
      <c r="F340" s="1">
        <f>DAY(A340)</f>
        <v/>
      </c>
      <c r="G340" s="1">
        <f>HOUR(A340)</f>
        <v/>
      </c>
      <c r="H340" s="4">
        <f>CONCATENATE(E340,"-",F340,"-",G340)</f>
        <v/>
      </c>
      <c r="I340" s="28">
        <f>C340</f>
        <v/>
      </c>
    </row>
    <row r="341">
      <c r="A341" s="3">
        <f>'Forecast Load June'!A341</f>
        <v/>
      </c>
      <c r="B341" s="4">
        <f>'Production June'!B342</f>
        <v/>
      </c>
      <c r="C341" s="36">
        <f>B340</f>
        <v/>
      </c>
      <c r="E341" s="1">
        <f>+MONTH(A341)</f>
        <v/>
      </c>
      <c r="F341" s="1">
        <f>DAY(A341)</f>
        <v/>
      </c>
      <c r="G341" s="1">
        <f>HOUR(A341)</f>
        <v/>
      </c>
      <c r="H341" s="4">
        <f>CONCATENATE(E341,"-",F341,"-",G341)</f>
        <v/>
      </c>
      <c r="I341" s="28">
        <f>C341</f>
        <v/>
      </c>
    </row>
    <row r="342">
      <c r="A342" s="3">
        <f>'Forecast Load June'!A342</f>
        <v/>
      </c>
      <c r="B342" s="4">
        <f>'Production June'!B343</f>
        <v/>
      </c>
      <c r="C342" s="36">
        <f>B341</f>
        <v/>
      </c>
      <c r="E342" s="1">
        <f>+MONTH(A342)</f>
        <v/>
      </c>
      <c r="F342" s="1">
        <f>DAY(A342)</f>
        <v/>
      </c>
      <c r="G342" s="1">
        <f>HOUR(A342)</f>
        <v/>
      </c>
      <c r="H342" s="4">
        <f>CONCATENATE(E342,"-",F342,"-",G342)</f>
        <v/>
      </c>
      <c r="I342" s="28">
        <f>C342</f>
        <v/>
      </c>
    </row>
    <row r="343">
      <c r="A343" s="3">
        <f>'Forecast Load June'!A343</f>
        <v/>
      </c>
      <c r="B343" s="4">
        <f>'Production June'!B344</f>
        <v/>
      </c>
      <c r="C343" s="36">
        <f>B342</f>
        <v/>
      </c>
      <c r="E343" s="1">
        <f>+MONTH(A343)</f>
        <v/>
      </c>
      <c r="F343" s="1">
        <f>DAY(A343)</f>
        <v/>
      </c>
      <c r="G343" s="1">
        <f>HOUR(A343)</f>
        <v/>
      </c>
      <c r="H343" s="4">
        <f>CONCATENATE(E343,"-",F343,"-",G343)</f>
        <v/>
      </c>
      <c r="I343" s="28">
        <f>C343</f>
        <v/>
      </c>
    </row>
    <row r="344">
      <c r="A344" s="3">
        <f>'Forecast Load June'!A344</f>
        <v/>
      </c>
      <c r="B344" s="4">
        <f>'Production June'!B345</f>
        <v/>
      </c>
      <c r="C344" s="36">
        <f>B343</f>
        <v/>
      </c>
      <c r="E344" s="1">
        <f>+MONTH(A344)</f>
        <v/>
      </c>
      <c r="F344" s="1">
        <f>DAY(A344)</f>
        <v/>
      </c>
      <c r="G344" s="1">
        <f>HOUR(A344)</f>
        <v/>
      </c>
      <c r="H344" s="4">
        <f>CONCATENATE(E344,"-",F344,"-",G344)</f>
        <v/>
      </c>
      <c r="I344" s="28">
        <f>C344</f>
        <v/>
      </c>
    </row>
    <row r="345">
      <c r="A345" s="3">
        <f>'Forecast Load June'!A345</f>
        <v/>
      </c>
      <c r="B345" s="4">
        <f>'Production June'!B346</f>
        <v/>
      </c>
      <c r="C345" s="36">
        <f>B344</f>
        <v/>
      </c>
      <c r="E345" s="1">
        <f>+MONTH(A345)</f>
        <v/>
      </c>
      <c r="F345" s="1">
        <f>DAY(A345)</f>
        <v/>
      </c>
      <c r="G345" s="1">
        <f>HOUR(A345)</f>
        <v/>
      </c>
      <c r="H345" s="4">
        <f>CONCATENATE(E345,"-",F345,"-",G345)</f>
        <v/>
      </c>
      <c r="I345" s="28">
        <f>C345</f>
        <v/>
      </c>
    </row>
    <row r="346">
      <c r="A346" s="3">
        <f>'Forecast Load June'!A346</f>
        <v/>
      </c>
      <c r="B346" s="4">
        <f>'Production June'!B347</f>
        <v/>
      </c>
      <c r="C346" s="36">
        <f>B345</f>
        <v/>
      </c>
      <c r="E346" s="1">
        <f>+MONTH(A346)</f>
        <v/>
      </c>
      <c r="F346" s="1">
        <f>DAY(A346)</f>
        <v/>
      </c>
      <c r="G346" s="1">
        <f>HOUR(A346)</f>
        <v/>
      </c>
      <c r="H346" s="4">
        <f>CONCATENATE(E346,"-",F346,"-",G346)</f>
        <v/>
      </c>
      <c r="I346" s="28">
        <f>C346</f>
        <v/>
      </c>
    </row>
    <row r="347">
      <c r="A347" s="3">
        <f>'Forecast Load June'!A347</f>
        <v/>
      </c>
      <c r="B347" s="4">
        <f>'Production June'!B348</f>
        <v/>
      </c>
      <c r="C347" s="36">
        <f>B346</f>
        <v/>
      </c>
      <c r="E347" s="1">
        <f>+MONTH(A347)</f>
        <v/>
      </c>
      <c r="F347" s="1">
        <f>DAY(A347)</f>
        <v/>
      </c>
      <c r="G347" s="1">
        <f>HOUR(A347)</f>
        <v/>
      </c>
      <c r="H347" s="4">
        <f>CONCATENATE(E347,"-",F347,"-",G347)</f>
        <v/>
      </c>
      <c r="I347" s="28">
        <f>C347</f>
        <v/>
      </c>
    </row>
    <row r="348">
      <c r="A348" s="3">
        <f>'Forecast Load June'!A348</f>
        <v/>
      </c>
      <c r="B348" s="4">
        <f>'Production June'!B349</f>
        <v/>
      </c>
      <c r="C348" s="36">
        <f>B347</f>
        <v/>
      </c>
      <c r="E348" s="1">
        <f>+MONTH(A348)</f>
        <v/>
      </c>
      <c r="F348" s="1">
        <f>DAY(A348)</f>
        <v/>
      </c>
      <c r="G348" s="1">
        <f>HOUR(A348)</f>
        <v/>
      </c>
      <c r="H348" s="4">
        <f>CONCATENATE(E348,"-",F348,"-",G348)</f>
        <v/>
      </c>
      <c r="I348" s="28">
        <f>C348</f>
        <v/>
      </c>
    </row>
    <row r="349">
      <c r="A349" s="3">
        <f>'Forecast Load June'!A349</f>
        <v/>
      </c>
      <c r="B349" s="4">
        <f>'Production June'!B350</f>
        <v/>
      </c>
      <c r="C349" s="36">
        <f>B348</f>
        <v/>
      </c>
      <c r="E349" s="1">
        <f>+MONTH(A349)</f>
        <v/>
      </c>
      <c r="F349" s="1">
        <f>DAY(A349)</f>
        <v/>
      </c>
      <c r="G349" s="1">
        <f>HOUR(A349)</f>
        <v/>
      </c>
      <c r="H349" s="4">
        <f>CONCATENATE(E349,"-",F349,"-",G349)</f>
        <v/>
      </c>
      <c r="I349" s="28">
        <f>C349</f>
        <v/>
      </c>
    </row>
    <row r="350">
      <c r="A350" s="3">
        <f>'Forecast Load June'!A350</f>
        <v/>
      </c>
      <c r="B350" s="4">
        <f>'Production June'!B351</f>
        <v/>
      </c>
      <c r="C350" s="36">
        <f>B349</f>
        <v/>
      </c>
      <c r="E350" s="1">
        <f>+MONTH(A350)</f>
        <v/>
      </c>
      <c r="F350" s="1">
        <f>DAY(A350)</f>
        <v/>
      </c>
      <c r="G350" s="1">
        <f>HOUR(A350)</f>
        <v/>
      </c>
      <c r="H350" s="4">
        <f>CONCATENATE(E350,"-",F350,"-",G350)</f>
        <v/>
      </c>
      <c r="I350" s="28">
        <f>C350</f>
        <v/>
      </c>
    </row>
    <row r="351">
      <c r="A351" s="3">
        <f>'Forecast Load June'!A351</f>
        <v/>
      </c>
      <c r="B351" s="4">
        <f>'Production June'!B352</f>
        <v/>
      </c>
      <c r="C351" s="36">
        <f>B350</f>
        <v/>
      </c>
      <c r="E351" s="1">
        <f>+MONTH(A351)</f>
        <v/>
      </c>
      <c r="F351" s="1">
        <f>DAY(A351)</f>
        <v/>
      </c>
      <c r="G351" s="1">
        <f>HOUR(A351)</f>
        <v/>
      </c>
      <c r="H351" s="4">
        <f>CONCATENATE(E351,"-",F351,"-",G351)</f>
        <v/>
      </c>
      <c r="I351" s="28">
        <f>C351</f>
        <v/>
      </c>
    </row>
    <row r="352">
      <c r="A352" s="3">
        <f>'Forecast Load June'!A352</f>
        <v/>
      </c>
      <c r="B352" s="4">
        <f>'Production June'!B353</f>
        <v/>
      </c>
      <c r="C352" s="36">
        <f>B351</f>
        <v/>
      </c>
      <c r="E352" s="1">
        <f>+MONTH(A352)</f>
        <v/>
      </c>
      <c r="F352" s="1">
        <f>DAY(A352)</f>
        <v/>
      </c>
      <c r="G352" s="1">
        <f>HOUR(A352)</f>
        <v/>
      </c>
      <c r="H352" s="4">
        <f>CONCATENATE(E352,"-",F352,"-",G352)</f>
        <v/>
      </c>
      <c r="I352" s="28">
        <f>C352</f>
        <v/>
      </c>
    </row>
    <row r="353">
      <c r="A353" s="3">
        <f>'Forecast Load June'!A353</f>
        <v/>
      </c>
      <c r="B353" s="4">
        <f>'Production June'!B354</f>
        <v/>
      </c>
      <c r="C353" s="36">
        <f>B352</f>
        <v/>
      </c>
      <c r="E353" s="1">
        <f>+MONTH(A353)</f>
        <v/>
      </c>
      <c r="F353" s="1">
        <f>DAY(A353)</f>
        <v/>
      </c>
      <c r="G353" s="1">
        <f>HOUR(A353)</f>
        <v/>
      </c>
      <c r="H353" s="4">
        <f>CONCATENATE(E353,"-",F353,"-",G353)</f>
        <v/>
      </c>
      <c r="I353" s="28">
        <f>C353</f>
        <v/>
      </c>
    </row>
    <row r="354">
      <c r="A354" s="3">
        <f>'Forecast Load June'!A354</f>
        <v/>
      </c>
      <c r="B354" s="4">
        <f>'Production June'!B355</f>
        <v/>
      </c>
      <c r="C354" s="36">
        <f>B353</f>
        <v/>
      </c>
      <c r="E354" s="1">
        <f>+MONTH(A354)</f>
        <v/>
      </c>
      <c r="F354" s="1">
        <f>DAY(A354)</f>
        <v/>
      </c>
      <c r="G354" s="1">
        <f>HOUR(A354)</f>
        <v/>
      </c>
      <c r="H354" s="4">
        <f>CONCATENATE(E354,"-",F354,"-",G354)</f>
        <v/>
      </c>
      <c r="I354" s="28">
        <f>C354</f>
        <v/>
      </c>
    </row>
    <row r="355">
      <c r="A355" s="3">
        <f>'Forecast Load June'!A355</f>
        <v/>
      </c>
      <c r="B355" s="4">
        <f>'Production June'!B356</f>
        <v/>
      </c>
      <c r="C355" s="36">
        <f>B354</f>
        <v/>
      </c>
      <c r="E355" s="1">
        <f>+MONTH(A355)</f>
        <v/>
      </c>
      <c r="F355" s="1">
        <f>DAY(A355)</f>
        <v/>
      </c>
      <c r="G355" s="1">
        <f>HOUR(A355)</f>
        <v/>
      </c>
      <c r="H355" s="4">
        <f>CONCATENATE(E355,"-",F355,"-",G355)</f>
        <v/>
      </c>
      <c r="I355" s="28">
        <f>C355</f>
        <v/>
      </c>
    </row>
    <row r="356">
      <c r="A356" s="3">
        <f>'Forecast Load June'!A356</f>
        <v/>
      </c>
      <c r="B356" s="4">
        <f>'Production June'!B357</f>
        <v/>
      </c>
      <c r="C356" s="36">
        <f>B355</f>
        <v/>
      </c>
      <c r="E356" s="1">
        <f>+MONTH(A356)</f>
        <v/>
      </c>
      <c r="F356" s="1">
        <f>DAY(A356)</f>
        <v/>
      </c>
      <c r="G356" s="1">
        <f>HOUR(A356)</f>
        <v/>
      </c>
      <c r="H356" s="4">
        <f>CONCATENATE(E356,"-",F356,"-",G356)</f>
        <v/>
      </c>
      <c r="I356" s="28">
        <f>C356</f>
        <v/>
      </c>
    </row>
    <row r="357">
      <c r="A357" s="3">
        <f>'Forecast Load June'!A357</f>
        <v/>
      </c>
      <c r="B357" s="4">
        <f>'Production June'!B358</f>
        <v/>
      </c>
      <c r="C357" s="36">
        <f>B356</f>
        <v/>
      </c>
      <c r="E357" s="1">
        <f>+MONTH(A357)</f>
        <v/>
      </c>
      <c r="F357" s="1">
        <f>DAY(A357)</f>
        <v/>
      </c>
      <c r="G357" s="1">
        <f>HOUR(A357)</f>
        <v/>
      </c>
      <c r="H357" s="4">
        <f>CONCATENATE(E357,"-",F357,"-",G357)</f>
        <v/>
      </c>
      <c r="I357" s="28">
        <f>C357</f>
        <v/>
      </c>
    </row>
    <row r="358">
      <c r="A358" s="3">
        <f>'Forecast Load June'!A358</f>
        <v/>
      </c>
      <c r="B358" s="4">
        <f>'Production June'!B359</f>
        <v/>
      </c>
      <c r="C358" s="36">
        <f>B357</f>
        <v/>
      </c>
      <c r="E358" s="1">
        <f>+MONTH(A358)</f>
        <v/>
      </c>
      <c r="F358" s="1">
        <f>DAY(A358)</f>
        <v/>
      </c>
      <c r="G358" s="1">
        <f>HOUR(A358)</f>
        <v/>
      </c>
      <c r="H358" s="4">
        <f>CONCATENATE(E358,"-",F358,"-",G358)</f>
        <v/>
      </c>
      <c r="I358" s="28">
        <f>C358</f>
        <v/>
      </c>
    </row>
    <row r="359">
      <c r="A359" s="3">
        <f>'Forecast Load June'!A359</f>
        <v/>
      </c>
      <c r="B359" s="4">
        <f>'Production June'!B360</f>
        <v/>
      </c>
      <c r="C359" s="36">
        <f>B358</f>
        <v/>
      </c>
      <c r="E359" s="1">
        <f>+MONTH(A359)</f>
        <v/>
      </c>
      <c r="F359" s="1">
        <f>DAY(A359)</f>
        <v/>
      </c>
      <c r="G359" s="1">
        <f>HOUR(A359)</f>
        <v/>
      </c>
      <c r="H359" s="4">
        <f>CONCATENATE(E359,"-",F359,"-",G359)</f>
        <v/>
      </c>
      <c r="I359" s="28">
        <f>C359</f>
        <v/>
      </c>
    </row>
    <row r="360">
      <c r="A360" s="3">
        <f>'Forecast Load June'!A360</f>
        <v/>
      </c>
      <c r="B360" s="4">
        <f>'Production June'!B361</f>
        <v/>
      </c>
      <c r="C360" s="36">
        <f>B359</f>
        <v/>
      </c>
      <c r="E360" s="1">
        <f>+MONTH(A360)</f>
        <v/>
      </c>
      <c r="F360" s="1">
        <f>DAY(A360)</f>
        <v/>
      </c>
      <c r="G360" s="1">
        <f>HOUR(A360)</f>
        <v/>
      </c>
      <c r="H360" s="4">
        <f>CONCATENATE(E360,"-",F360,"-",G360)</f>
        <v/>
      </c>
      <c r="I360" s="28">
        <f>C360</f>
        <v/>
      </c>
    </row>
    <row r="361">
      <c r="A361" s="3">
        <f>'Forecast Load June'!A361</f>
        <v/>
      </c>
      <c r="B361" s="4">
        <f>'Production June'!B362</f>
        <v/>
      </c>
      <c r="C361" s="36">
        <f>B360</f>
        <v/>
      </c>
      <c r="E361" s="1">
        <f>+MONTH(A361)</f>
        <v/>
      </c>
      <c r="F361" s="1">
        <f>DAY(A361)</f>
        <v/>
      </c>
      <c r="G361" s="1">
        <f>HOUR(A361)</f>
        <v/>
      </c>
      <c r="H361" s="4">
        <f>CONCATENATE(E361,"-",F361,"-",G361)</f>
        <v/>
      </c>
      <c r="I361" s="28">
        <f>C361</f>
        <v/>
      </c>
    </row>
    <row r="362">
      <c r="A362" s="3">
        <f>'Forecast Load June'!A362</f>
        <v/>
      </c>
      <c r="B362" s="4">
        <f>'Production June'!B363</f>
        <v/>
      </c>
      <c r="C362" s="36">
        <f>B361</f>
        <v/>
      </c>
      <c r="E362" s="1">
        <f>+MONTH(A362)</f>
        <v/>
      </c>
      <c r="F362" s="1">
        <f>DAY(A362)</f>
        <v/>
      </c>
      <c r="G362" s="1">
        <f>HOUR(A362)</f>
        <v/>
      </c>
      <c r="H362" s="4">
        <f>CONCATENATE(E362,"-",F362,"-",G362)</f>
        <v/>
      </c>
      <c r="I362" s="28">
        <f>C362</f>
        <v/>
      </c>
    </row>
    <row r="363">
      <c r="A363" s="3">
        <f>'Forecast Load June'!A363</f>
        <v/>
      </c>
      <c r="B363" s="4">
        <f>'Production June'!B364</f>
        <v/>
      </c>
      <c r="C363" s="36">
        <f>B362</f>
        <v/>
      </c>
      <c r="E363" s="1">
        <f>+MONTH(A363)</f>
        <v/>
      </c>
      <c r="F363" s="1">
        <f>DAY(A363)</f>
        <v/>
      </c>
      <c r="G363" s="1">
        <f>HOUR(A363)</f>
        <v/>
      </c>
      <c r="H363" s="4">
        <f>CONCATENATE(E363,"-",F363,"-",G363)</f>
        <v/>
      </c>
      <c r="I363" s="28">
        <f>C363</f>
        <v/>
      </c>
    </row>
    <row r="364">
      <c r="A364" s="3">
        <f>'Forecast Load June'!A364</f>
        <v/>
      </c>
      <c r="B364" s="4">
        <f>'Production June'!B365</f>
        <v/>
      </c>
      <c r="C364" s="36">
        <f>B363</f>
        <v/>
      </c>
      <c r="E364" s="1">
        <f>+MONTH(A364)</f>
        <v/>
      </c>
      <c r="F364" s="1">
        <f>DAY(A364)</f>
        <v/>
      </c>
      <c r="G364" s="1">
        <f>HOUR(A364)</f>
        <v/>
      </c>
      <c r="H364" s="4">
        <f>CONCATENATE(E364,"-",F364,"-",G364)</f>
        <v/>
      </c>
      <c r="I364" s="28">
        <f>C364</f>
        <v/>
      </c>
    </row>
    <row r="365">
      <c r="A365" s="3">
        <f>'Forecast Load June'!A365</f>
        <v/>
      </c>
      <c r="B365" s="4">
        <f>'Production June'!B366</f>
        <v/>
      </c>
      <c r="C365" s="36">
        <f>B364</f>
        <v/>
      </c>
      <c r="E365" s="1">
        <f>+MONTH(A365)</f>
        <v/>
      </c>
      <c r="F365" s="1">
        <f>DAY(A365)</f>
        <v/>
      </c>
      <c r="G365" s="1">
        <f>HOUR(A365)</f>
        <v/>
      </c>
      <c r="H365" s="4">
        <f>CONCATENATE(E365,"-",F365,"-",G365)</f>
        <v/>
      </c>
      <c r="I365" s="28">
        <f>C365</f>
        <v/>
      </c>
    </row>
    <row r="366">
      <c r="A366" s="3">
        <f>'Forecast Load June'!A366</f>
        <v/>
      </c>
      <c r="B366" s="4">
        <f>'Production June'!B367</f>
        <v/>
      </c>
      <c r="C366" s="36">
        <f>B365</f>
        <v/>
      </c>
      <c r="E366" s="1">
        <f>+MONTH(A366)</f>
        <v/>
      </c>
      <c r="F366" s="1">
        <f>DAY(A366)</f>
        <v/>
      </c>
      <c r="G366" s="1">
        <f>HOUR(A366)</f>
        <v/>
      </c>
      <c r="H366" s="4">
        <f>CONCATENATE(E366,"-",F366,"-",G366)</f>
        <v/>
      </c>
      <c r="I366" s="28">
        <f>C366</f>
        <v/>
      </c>
    </row>
    <row r="367">
      <c r="A367" s="3">
        <f>'Forecast Load June'!A367</f>
        <v/>
      </c>
      <c r="B367" s="4">
        <f>'Production June'!B368</f>
        <v/>
      </c>
      <c r="C367" s="36">
        <f>B366</f>
        <v/>
      </c>
      <c r="E367" s="1">
        <f>+MONTH(A367)</f>
        <v/>
      </c>
      <c r="F367" s="1">
        <f>DAY(A367)</f>
        <v/>
      </c>
      <c r="G367" s="1">
        <f>HOUR(A367)</f>
        <v/>
      </c>
      <c r="H367" s="4">
        <f>CONCATENATE(E367,"-",F367,"-",G367)</f>
        <v/>
      </c>
      <c r="I367" s="28">
        <f>C367</f>
        <v/>
      </c>
    </row>
    <row r="368">
      <c r="A368" s="3">
        <f>'Forecast Load June'!A368</f>
        <v/>
      </c>
      <c r="B368" s="4">
        <f>'Production June'!B369</f>
        <v/>
      </c>
      <c r="C368" s="36">
        <f>B367</f>
        <v/>
      </c>
      <c r="E368" s="1">
        <f>+MONTH(A368)</f>
        <v/>
      </c>
      <c r="F368" s="1">
        <f>DAY(A368)</f>
        <v/>
      </c>
      <c r="G368" s="1">
        <f>HOUR(A368)</f>
        <v/>
      </c>
      <c r="H368" s="4">
        <f>CONCATENATE(E368,"-",F368,"-",G368)</f>
        <v/>
      </c>
      <c r="I368" s="28">
        <f>C368</f>
        <v/>
      </c>
    </row>
    <row r="369">
      <c r="A369" s="3">
        <f>'Forecast Load June'!A369</f>
        <v/>
      </c>
      <c r="B369" s="4">
        <f>'Production June'!B370</f>
        <v/>
      </c>
      <c r="C369" s="36">
        <f>B368</f>
        <v/>
      </c>
      <c r="E369" s="1">
        <f>+MONTH(A369)</f>
        <v/>
      </c>
      <c r="F369" s="1">
        <f>DAY(A369)</f>
        <v/>
      </c>
      <c r="G369" s="1">
        <f>HOUR(A369)</f>
        <v/>
      </c>
      <c r="H369" s="4">
        <f>CONCATENATE(E369,"-",F369,"-",G369)</f>
        <v/>
      </c>
      <c r="I369" s="28">
        <f>C369</f>
        <v/>
      </c>
    </row>
    <row r="370">
      <c r="A370" s="3">
        <f>'Forecast Load June'!A370</f>
        <v/>
      </c>
      <c r="B370" s="4">
        <f>'Production June'!B371</f>
        <v/>
      </c>
      <c r="C370" s="36">
        <f>B369</f>
        <v/>
      </c>
      <c r="E370" s="1">
        <f>+MONTH(A370)</f>
        <v/>
      </c>
      <c r="F370" s="1">
        <f>DAY(A370)</f>
        <v/>
      </c>
      <c r="G370" s="1">
        <f>HOUR(A370)</f>
        <v/>
      </c>
      <c r="H370" s="4">
        <f>CONCATENATE(E370,"-",F370,"-",G370)</f>
        <v/>
      </c>
      <c r="I370" s="28">
        <f>C370</f>
        <v/>
      </c>
    </row>
    <row r="371">
      <c r="A371" s="3">
        <f>'Forecast Load June'!A371</f>
        <v/>
      </c>
      <c r="B371" s="4">
        <f>'Production June'!B372</f>
        <v/>
      </c>
      <c r="C371" s="36">
        <f>B370</f>
        <v/>
      </c>
      <c r="E371" s="1">
        <f>+MONTH(A371)</f>
        <v/>
      </c>
      <c r="F371" s="1">
        <f>DAY(A371)</f>
        <v/>
      </c>
      <c r="G371" s="1">
        <f>HOUR(A371)</f>
        <v/>
      </c>
      <c r="H371" s="4">
        <f>CONCATENATE(E371,"-",F371,"-",G371)</f>
        <v/>
      </c>
      <c r="I371" s="28">
        <f>C371</f>
        <v/>
      </c>
    </row>
    <row r="372">
      <c r="A372" s="3">
        <f>'Forecast Load June'!A372</f>
        <v/>
      </c>
      <c r="B372" s="4">
        <f>'Production June'!B373</f>
        <v/>
      </c>
      <c r="C372" s="36">
        <f>B371</f>
        <v/>
      </c>
      <c r="E372" s="1">
        <f>+MONTH(A372)</f>
        <v/>
      </c>
      <c r="F372" s="1">
        <f>DAY(A372)</f>
        <v/>
      </c>
      <c r="G372" s="1">
        <f>HOUR(A372)</f>
        <v/>
      </c>
      <c r="H372" s="4">
        <f>CONCATENATE(E372,"-",F372,"-",G372)</f>
        <v/>
      </c>
      <c r="I372" s="28">
        <f>C372</f>
        <v/>
      </c>
    </row>
    <row r="373">
      <c r="A373" s="3">
        <f>'Forecast Load June'!A373</f>
        <v/>
      </c>
      <c r="B373" s="4">
        <f>'Production June'!B374</f>
        <v/>
      </c>
      <c r="C373" s="36">
        <f>B372</f>
        <v/>
      </c>
      <c r="E373" s="1">
        <f>+MONTH(A373)</f>
        <v/>
      </c>
      <c r="F373" s="1">
        <f>DAY(A373)</f>
        <v/>
      </c>
      <c r="G373" s="1">
        <f>HOUR(A373)</f>
        <v/>
      </c>
      <c r="H373" s="4">
        <f>CONCATENATE(E373,"-",F373,"-",G373)</f>
        <v/>
      </c>
      <c r="I373" s="28">
        <f>C373</f>
        <v/>
      </c>
    </row>
    <row r="374">
      <c r="A374" s="3">
        <f>'Forecast Load June'!A374</f>
        <v/>
      </c>
      <c r="B374" s="4">
        <f>'Production June'!B375</f>
        <v/>
      </c>
      <c r="C374" s="36">
        <f>B373</f>
        <v/>
      </c>
      <c r="E374" s="1">
        <f>+MONTH(A374)</f>
        <v/>
      </c>
      <c r="F374" s="1">
        <f>DAY(A374)</f>
        <v/>
      </c>
      <c r="G374" s="1">
        <f>HOUR(A374)</f>
        <v/>
      </c>
      <c r="H374" s="4">
        <f>CONCATENATE(E374,"-",F374,"-",G374)</f>
        <v/>
      </c>
      <c r="I374" s="28">
        <f>C374</f>
        <v/>
      </c>
    </row>
    <row r="375">
      <c r="A375" s="3">
        <f>'Forecast Load June'!A375</f>
        <v/>
      </c>
      <c r="B375" s="4">
        <f>'Production June'!B376</f>
        <v/>
      </c>
      <c r="C375" s="36">
        <f>B374</f>
        <v/>
      </c>
      <c r="E375" s="1">
        <f>+MONTH(A375)</f>
        <v/>
      </c>
      <c r="F375" s="1">
        <f>DAY(A375)</f>
        <v/>
      </c>
      <c r="G375" s="1">
        <f>HOUR(A375)</f>
        <v/>
      </c>
      <c r="H375" s="4">
        <f>CONCATENATE(E375,"-",F375,"-",G375)</f>
        <v/>
      </c>
      <c r="I375" s="28">
        <f>C375</f>
        <v/>
      </c>
    </row>
    <row r="376">
      <c r="A376" s="3">
        <f>'Forecast Load June'!A376</f>
        <v/>
      </c>
      <c r="B376" s="4">
        <f>'Production June'!B377</f>
        <v/>
      </c>
      <c r="C376" s="36">
        <f>B375</f>
        <v/>
      </c>
      <c r="E376" s="1">
        <f>+MONTH(A376)</f>
        <v/>
      </c>
      <c r="F376" s="1">
        <f>DAY(A376)</f>
        <v/>
      </c>
      <c r="G376" s="1">
        <f>HOUR(A376)</f>
        <v/>
      </c>
      <c r="H376" s="4">
        <f>CONCATENATE(E376,"-",F376,"-",G376)</f>
        <v/>
      </c>
      <c r="I376" s="28">
        <f>C376</f>
        <v/>
      </c>
    </row>
    <row r="377">
      <c r="A377" s="3">
        <f>'Forecast Load June'!A377</f>
        <v/>
      </c>
      <c r="B377" s="4">
        <f>'Production June'!B378</f>
        <v/>
      </c>
      <c r="C377" s="36">
        <f>B376</f>
        <v/>
      </c>
      <c r="E377" s="1">
        <f>+MONTH(A377)</f>
        <v/>
      </c>
      <c r="F377" s="1">
        <f>DAY(A377)</f>
        <v/>
      </c>
      <c r="G377" s="1">
        <f>HOUR(A377)</f>
        <v/>
      </c>
      <c r="H377" s="4">
        <f>CONCATENATE(E377,"-",F377,"-",G377)</f>
        <v/>
      </c>
      <c r="I377" s="28">
        <f>C377</f>
        <v/>
      </c>
    </row>
    <row r="378">
      <c r="A378" s="3">
        <f>'Forecast Load June'!A378</f>
        <v/>
      </c>
      <c r="B378" s="4">
        <f>'Production June'!B379</f>
        <v/>
      </c>
      <c r="C378" s="36">
        <f>B377</f>
        <v/>
      </c>
      <c r="E378" s="1">
        <f>+MONTH(A378)</f>
        <v/>
      </c>
      <c r="F378" s="1">
        <f>DAY(A378)</f>
        <v/>
      </c>
      <c r="G378" s="1">
        <f>HOUR(A378)</f>
        <v/>
      </c>
      <c r="H378" s="4">
        <f>CONCATENATE(E378,"-",F378,"-",G378)</f>
        <v/>
      </c>
      <c r="I378" s="28">
        <f>C378</f>
        <v/>
      </c>
    </row>
    <row r="379">
      <c r="A379" s="3">
        <f>'Forecast Load June'!A379</f>
        <v/>
      </c>
      <c r="B379" s="4">
        <f>'Production June'!B380</f>
        <v/>
      </c>
      <c r="C379" s="36">
        <f>B378</f>
        <v/>
      </c>
      <c r="E379" s="1">
        <f>+MONTH(A379)</f>
        <v/>
      </c>
      <c r="F379" s="1">
        <f>DAY(A379)</f>
        <v/>
      </c>
      <c r="G379" s="1">
        <f>HOUR(A379)</f>
        <v/>
      </c>
      <c r="H379" s="4">
        <f>CONCATENATE(E379,"-",F379,"-",G379)</f>
        <v/>
      </c>
      <c r="I379" s="28">
        <f>C379</f>
        <v/>
      </c>
    </row>
    <row r="380">
      <c r="A380" s="3">
        <f>'Forecast Load June'!A380</f>
        <v/>
      </c>
      <c r="B380" s="4">
        <f>'Production June'!B381</f>
        <v/>
      </c>
      <c r="C380" s="36">
        <f>B379</f>
        <v/>
      </c>
      <c r="E380" s="1">
        <f>+MONTH(A380)</f>
        <v/>
      </c>
      <c r="F380" s="1">
        <f>DAY(A380)</f>
        <v/>
      </c>
      <c r="G380" s="1">
        <f>HOUR(A380)</f>
        <v/>
      </c>
      <c r="H380" s="4">
        <f>CONCATENATE(E380,"-",F380,"-",G380)</f>
        <v/>
      </c>
      <c r="I380" s="28">
        <f>C380</f>
        <v/>
      </c>
    </row>
    <row r="381">
      <c r="A381" s="3">
        <f>'Forecast Load June'!A381</f>
        <v/>
      </c>
      <c r="B381" s="4">
        <f>'Production June'!B382</f>
        <v/>
      </c>
      <c r="C381" s="36">
        <f>B380</f>
        <v/>
      </c>
      <c r="E381" s="1">
        <f>+MONTH(A381)</f>
        <v/>
      </c>
      <c r="F381" s="1">
        <f>DAY(A381)</f>
        <v/>
      </c>
      <c r="G381" s="1">
        <f>HOUR(A381)</f>
        <v/>
      </c>
      <c r="H381" s="4">
        <f>CONCATENATE(E381,"-",F381,"-",G381)</f>
        <v/>
      </c>
      <c r="I381" s="28">
        <f>C381</f>
        <v/>
      </c>
    </row>
    <row r="382">
      <c r="A382" s="3">
        <f>'Forecast Load June'!A382</f>
        <v/>
      </c>
      <c r="B382" s="4">
        <f>'Production June'!B383</f>
        <v/>
      </c>
      <c r="C382" s="36">
        <f>B381</f>
        <v/>
      </c>
      <c r="E382" s="1">
        <f>+MONTH(A382)</f>
        <v/>
      </c>
      <c r="F382" s="1">
        <f>DAY(A382)</f>
        <v/>
      </c>
      <c r="G382" s="1">
        <f>HOUR(A382)</f>
        <v/>
      </c>
      <c r="H382" s="4">
        <f>CONCATENATE(E382,"-",F382,"-",G382)</f>
        <v/>
      </c>
      <c r="I382" s="28">
        <f>C382</f>
        <v/>
      </c>
    </row>
    <row r="383">
      <c r="A383" s="3">
        <f>'Forecast Load June'!A383</f>
        <v/>
      </c>
      <c r="B383" s="4">
        <f>'Production June'!B384</f>
        <v/>
      </c>
      <c r="C383" s="36">
        <f>B382</f>
        <v/>
      </c>
      <c r="E383" s="1">
        <f>+MONTH(A383)</f>
        <v/>
      </c>
      <c r="F383" s="1">
        <f>DAY(A383)</f>
        <v/>
      </c>
      <c r="G383" s="1">
        <f>HOUR(A383)</f>
        <v/>
      </c>
      <c r="H383" s="4">
        <f>CONCATENATE(E383,"-",F383,"-",G383)</f>
        <v/>
      </c>
      <c r="I383" s="28">
        <f>C383</f>
        <v/>
      </c>
    </row>
    <row r="384">
      <c r="A384" s="3">
        <f>'Forecast Load June'!A384</f>
        <v/>
      </c>
      <c r="B384" s="4">
        <f>'Production June'!B385</f>
        <v/>
      </c>
      <c r="C384" s="36">
        <f>B383</f>
        <v/>
      </c>
      <c r="E384" s="1">
        <f>+MONTH(A384)</f>
        <v/>
      </c>
      <c r="F384" s="1">
        <f>DAY(A384)</f>
        <v/>
      </c>
      <c r="G384" s="1">
        <f>HOUR(A384)</f>
        <v/>
      </c>
      <c r="H384" s="4">
        <f>CONCATENATE(E384,"-",F384,"-",G384)</f>
        <v/>
      </c>
      <c r="I384" s="28">
        <f>C384</f>
        <v/>
      </c>
    </row>
    <row r="385">
      <c r="A385" s="3">
        <f>'Forecast Load June'!A385</f>
        <v/>
      </c>
      <c r="B385" s="4">
        <f>'Production June'!B386</f>
        <v/>
      </c>
      <c r="C385" s="36">
        <f>B384</f>
        <v/>
      </c>
      <c r="E385" s="1">
        <f>+MONTH(A385)</f>
        <v/>
      </c>
      <c r="F385" s="1">
        <f>DAY(A385)</f>
        <v/>
      </c>
      <c r="G385" s="1">
        <f>HOUR(A385)</f>
        <v/>
      </c>
      <c r="H385" s="4">
        <f>CONCATENATE(E385,"-",F385,"-",G385)</f>
        <v/>
      </c>
      <c r="I385" s="28">
        <f>C385</f>
        <v/>
      </c>
    </row>
    <row r="386">
      <c r="A386" s="3">
        <f>'Forecast Load June'!A386</f>
        <v/>
      </c>
      <c r="B386" s="4">
        <f>'Production June'!B387</f>
        <v/>
      </c>
      <c r="C386" s="36">
        <f>B385</f>
        <v/>
      </c>
      <c r="E386" s="1">
        <f>+MONTH(A386)</f>
        <v/>
      </c>
      <c r="F386" s="1">
        <f>DAY(A386)</f>
        <v/>
      </c>
      <c r="G386" s="1">
        <f>HOUR(A386)</f>
        <v/>
      </c>
      <c r="H386" s="4">
        <f>CONCATENATE(E386,"-",F386,"-",G386)</f>
        <v/>
      </c>
      <c r="I386" s="28">
        <f>C386</f>
        <v/>
      </c>
    </row>
    <row r="387">
      <c r="A387" s="3">
        <f>'Forecast Load June'!A387</f>
        <v/>
      </c>
      <c r="B387" s="4">
        <f>'Production June'!B388</f>
        <v/>
      </c>
      <c r="C387" s="36">
        <f>B386</f>
        <v/>
      </c>
      <c r="E387" s="1">
        <f>+MONTH(A387)</f>
        <v/>
      </c>
      <c r="F387" s="1">
        <f>DAY(A387)</f>
        <v/>
      </c>
      <c r="G387" s="1">
        <f>HOUR(A387)</f>
        <v/>
      </c>
      <c r="H387" s="4">
        <f>CONCATENATE(E387,"-",F387,"-",G387)</f>
        <v/>
      </c>
      <c r="I387" s="28">
        <f>C387</f>
        <v/>
      </c>
    </row>
    <row r="388">
      <c r="A388" s="3">
        <f>'Forecast Load June'!A388</f>
        <v/>
      </c>
      <c r="B388" s="4">
        <f>'Production June'!B389</f>
        <v/>
      </c>
      <c r="C388" s="36">
        <f>B387</f>
        <v/>
      </c>
      <c r="E388" s="1">
        <f>+MONTH(A388)</f>
        <v/>
      </c>
      <c r="F388" s="1">
        <f>DAY(A388)</f>
        <v/>
      </c>
      <c r="G388" s="1">
        <f>HOUR(A388)</f>
        <v/>
      </c>
      <c r="H388" s="4">
        <f>CONCATENATE(E388,"-",F388,"-",G388)</f>
        <v/>
      </c>
      <c r="I388" s="28">
        <f>C388</f>
        <v/>
      </c>
    </row>
    <row r="389">
      <c r="A389" s="3">
        <f>'Forecast Load June'!A389</f>
        <v/>
      </c>
      <c r="B389" s="4">
        <f>'Production June'!B390</f>
        <v/>
      </c>
      <c r="C389" s="36">
        <f>B388</f>
        <v/>
      </c>
      <c r="E389" s="1">
        <f>+MONTH(A389)</f>
        <v/>
      </c>
      <c r="F389" s="1">
        <f>DAY(A389)</f>
        <v/>
      </c>
      <c r="G389" s="1">
        <f>HOUR(A389)</f>
        <v/>
      </c>
      <c r="H389" s="4">
        <f>CONCATENATE(E389,"-",F389,"-",G389)</f>
        <v/>
      </c>
      <c r="I389" s="28">
        <f>C389</f>
        <v/>
      </c>
    </row>
    <row r="390">
      <c r="A390" s="3">
        <f>'Forecast Load June'!A390</f>
        <v/>
      </c>
      <c r="B390" s="4">
        <f>'Production June'!B391</f>
        <v/>
      </c>
      <c r="C390" s="36">
        <f>B389</f>
        <v/>
      </c>
      <c r="E390" s="1">
        <f>+MONTH(A390)</f>
        <v/>
      </c>
      <c r="F390" s="1">
        <f>DAY(A390)</f>
        <v/>
      </c>
      <c r="G390" s="1">
        <f>HOUR(A390)</f>
        <v/>
      </c>
      <c r="H390" s="4">
        <f>CONCATENATE(E390,"-",F390,"-",G390)</f>
        <v/>
      </c>
      <c r="I390" s="28">
        <f>C390</f>
        <v/>
      </c>
    </row>
    <row r="391">
      <c r="A391" s="3">
        <f>'Forecast Load June'!A391</f>
        <v/>
      </c>
      <c r="B391" s="4">
        <f>'Production June'!B392</f>
        <v/>
      </c>
      <c r="C391" s="36">
        <f>B390</f>
        <v/>
      </c>
      <c r="E391" s="1">
        <f>+MONTH(A391)</f>
        <v/>
      </c>
      <c r="F391" s="1">
        <f>DAY(A391)</f>
        <v/>
      </c>
      <c r="G391" s="1">
        <f>HOUR(A391)</f>
        <v/>
      </c>
      <c r="H391" s="4">
        <f>CONCATENATE(E391,"-",F391,"-",G391)</f>
        <v/>
      </c>
      <c r="I391" s="28">
        <f>C391</f>
        <v/>
      </c>
    </row>
    <row r="392">
      <c r="A392" s="3">
        <f>'Forecast Load June'!A392</f>
        <v/>
      </c>
      <c r="B392" s="4">
        <f>'Production June'!B393</f>
        <v/>
      </c>
      <c r="C392" s="36">
        <f>B391</f>
        <v/>
      </c>
      <c r="E392" s="1">
        <f>+MONTH(A392)</f>
        <v/>
      </c>
      <c r="F392" s="1">
        <f>DAY(A392)</f>
        <v/>
      </c>
      <c r="G392" s="1">
        <f>HOUR(A392)</f>
        <v/>
      </c>
      <c r="H392" s="4">
        <f>CONCATENATE(E392,"-",F392,"-",G392)</f>
        <v/>
      </c>
      <c r="I392" s="28">
        <f>C392</f>
        <v/>
      </c>
    </row>
    <row r="393">
      <c r="A393" s="3">
        <f>'Forecast Load June'!A393</f>
        <v/>
      </c>
      <c r="B393" s="4">
        <f>'Production June'!B394</f>
        <v/>
      </c>
      <c r="C393" s="36">
        <f>B392</f>
        <v/>
      </c>
      <c r="E393" s="1">
        <f>+MONTH(A393)</f>
        <v/>
      </c>
      <c r="F393" s="1">
        <f>DAY(A393)</f>
        <v/>
      </c>
      <c r="G393" s="1">
        <f>HOUR(A393)</f>
        <v/>
      </c>
      <c r="H393" s="4">
        <f>CONCATENATE(E393,"-",F393,"-",G393)</f>
        <v/>
      </c>
      <c r="I393" s="28">
        <f>C393</f>
        <v/>
      </c>
    </row>
    <row r="394">
      <c r="A394" s="3">
        <f>'Forecast Load June'!A394</f>
        <v/>
      </c>
      <c r="B394" s="4">
        <f>'Production June'!B395</f>
        <v/>
      </c>
      <c r="C394" s="36">
        <f>B393</f>
        <v/>
      </c>
      <c r="E394" s="1">
        <f>+MONTH(A394)</f>
        <v/>
      </c>
      <c r="F394" s="1">
        <f>DAY(A394)</f>
        <v/>
      </c>
      <c r="G394" s="1">
        <f>HOUR(A394)</f>
        <v/>
      </c>
      <c r="H394" s="4">
        <f>CONCATENATE(E394,"-",F394,"-",G394)</f>
        <v/>
      </c>
      <c r="I394" s="28">
        <f>C394</f>
        <v/>
      </c>
    </row>
    <row r="395">
      <c r="A395" s="3">
        <f>'Forecast Load June'!A395</f>
        <v/>
      </c>
      <c r="B395" s="4">
        <f>'Production June'!B396</f>
        <v/>
      </c>
      <c r="C395" s="36">
        <f>B394</f>
        <v/>
      </c>
      <c r="E395" s="1">
        <f>+MONTH(A395)</f>
        <v/>
      </c>
      <c r="F395" s="1">
        <f>DAY(A395)</f>
        <v/>
      </c>
      <c r="G395" s="1">
        <f>HOUR(A395)</f>
        <v/>
      </c>
      <c r="H395" s="4">
        <f>CONCATENATE(E395,"-",F395,"-",G395)</f>
        <v/>
      </c>
      <c r="I395" s="28">
        <f>C395</f>
        <v/>
      </c>
    </row>
    <row r="396">
      <c r="A396" s="3">
        <f>'Forecast Load June'!A396</f>
        <v/>
      </c>
      <c r="B396" s="4">
        <f>'Production June'!B397</f>
        <v/>
      </c>
      <c r="C396" s="36">
        <f>B395</f>
        <v/>
      </c>
      <c r="E396" s="1">
        <f>+MONTH(A396)</f>
        <v/>
      </c>
      <c r="F396" s="1">
        <f>DAY(A396)</f>
        <v/>
      </c>
      <c r="G396" s="1">
        <f>HOUR(A396)</f>
        <v/>
      </c>
      <c r="H396" s="4">
        <f>CONCATENATE(E396,"-",F396,"-",G396)</f>
        <v/>
      </c>
      <c r="I396" s="28">
        <f>C396</f>
        <v/>
      </c>
    </row>
    <row r="397">
      <c r="A397" s="3">
        <f>'Forecast Load June'!A397</f>
        <v/>
      </c>
      <c r="B397" s="4">
        <f>'Production June'!B398</f>
        <v/>
      </c>
      <c r="C397" s="36">
        <f>B396</f>
        <v/>
      </c>
      <c r="E397" s="1">
        <f>+MONTH(A397)</f>
        <v/>
      </c>
      <c r="F397" s="1">
        <f>DAY(A397)</f>
        <v/>
      </c>
      <c r="G397" s="1">
        <f>HOUR(A397)</f>
        <v/>
      </c>
      <c r="H397" s="4">
        <f>CONCATENATE(E397,"-",F397,"-",G397)</f>
        <v/>
      </c>
      <c r="I397" s="28">
        <f>C397</f>
        <v/>
      </c>
    </row>
    <row r="398">
      <c r="A398" s="3">
        <f>'Forecast Load June'!A398</f>
        <v/>
      </c>
      <c r="B398" s="4">
        <f>'Production June'!B399</f>
        <v/>
      </c>
      <c r="C398" s="36">
        <f>B397</f>
        <v/>
      </c>
      <c r="E398" s="1">
        <f>+MONTH(A398)</f>
        <v/>
      </c>
      <c r="F398" s="1">
        <f>DAY(A398)</f>
        <v/>
      </c>
      <c r="G398" s="1">
        <f>HOUR(A398)</f>
        <v/>
      </c>
      <c r="H398" s="4">
        <f>CONCATENATE(E398,"-",F398,"-",G398)</f>
        <v/>
      </c>
      <c r="I398" s="28">
        <f>C398</f>
        <v/>
      </c>
    </row>
    <row r="399">
      <c r="A399" s="3">
        <f>'Forecast Load June'!A399</f>
        <v/>
      </c>
      <c r="B399" s="4">
        <f>'Production June'!B400</f>
        <v/>
      </c>
      <c r="C399" s="36">
        <f>B398</f>
        <v/>
      </c>
      <c r="E399" s="1">
        <f>+MONTH(A399)</f>
        <v/>
      </c>
      <c r="F399" s="1">
        <f>DAY(A399)</f>
        <v/>
      </c>
      <c r="G399" s="1">
        <f>HOUR(A399)</f>
        <v/>
      </c>
      <c r="H399" s="4">
        <f>CONCATENATE(E399,"-",F399,"-",G399)</f>
        <v/>
      </c>
      <c r="I399" s="28">
        <f>C399</f>
        <v/>
      </c>
    </row>
    <row r="400">
      <c r="A400" s="3">
        <f>'Forecast Load June'!A400</f>
        <v/>
      </c>
      <c r="B400" s="4">
        <f>'Production June'!B401</f>
        <v/>
      </c>
      <c r="C400" s="36">
        <f>B399</f>
        <v/>
      </c>
      <c r="E400" s="1">
        <f>+MONTH(A400)</f>
        <v/>
      </c>
      <c r="F400" s="1">
        <f>DAY(A400)</f>
        <v/>
      </c>
      <c r="G400" s="1">
        <f>HOUR(A400)</f>
        <v/>
      </c>
      <c r="H400" s="4">
        <f>CONCATENATE(E400,"-",F400,"-",G400)</f>
        <v/>
      </c>
      <c r="I400" s="28">
        <f>C400</f>
        <v/>
      </c>
    </row>
    <row r="401">
      <c r="A401" s="3">
        <f>'Forecast Load June'!A401</f>
        <v/>
      </c>
      <c r="B401" s="4">
        <f>'Production June'!B402</f>
        <v/>
      </c>
      <c r="C401" s="36">
        <f>B400</f>
        <v/>
      </c>
      <c r="E401" s="1">
        <f>+MONTH(A401)</f>
        <v/>
      </c>
      <c r="F401" s="1">
        <f>DAY(A401)</f>
        <v/>
      </c>
      <c r="G401" s="1">
        <f>HOUR(A401)</f>
        <v/>
      </c>
      <c r="H401" s="4">
        <f>CONCATENATE(E401,"-",F401,"-",G401)</f>
        <v/>
      </c>
      <c r="I401" s="28">
        <f>C401</f>
        <v/>
      </c>
    </row>
    <row r="402">
      <c r="A402" s="3">
        <f>'Forecast Load June'!A402</f>
        <v/>
      </c>
      <c r="B402" s="4">
        <f>'Production June'!B403</f>
        <v/>
      </c>
      <c r="C402" s="36">
        <f>B401</f>
        <v/>
      </c>
      <c r="E402" s="1">
        <f>+MONTH(A402)</f>
        <v/>
      </c>
      <c r="F402" s="1">
        <f>DAY(A402)</f>
        <v/>
      </c>
      <c r="G402" s="1">
        <f>HOUR(A402)</f>
        <v/>
      </c>
      <c r="H402" s="4">
        <f>CONCATENATE(E402,"-",F402,"-",G402)</f>
        <v/>
      </c>
      <c r="I402" s="28">
        <f>C402</f>
        <v/>
      </c>
    </row>
    <row r="403">
      <c r="A403" s="3">
        <f>'Forecast Load June'!A403</f>
        <v/>
      </c>
      <c r="B403" s="4">
        <f>'Production June'!B404</f>
        <v/>
      </c>
      <c r="C403" s="36">
        <f>B402</f>
        <v/>
      </c>
      <c r="E403" s="1">
        <f>+MONTH(A403)</f>
        <v/>
      </c>
      <c r="F403" s="1">
        <f>DAY(A403)</f>
        <v/>
      </c>
      <c r="G403" s="1">
        <f>HOUR(A403)</f>
        <v/>
      </c>
      <c r="H403" s="4">
        <f>CONCATENATE(E403,"-",F403,"-",G403)</f>
        <v/>
      </c>
      <c r="I403" s="28">
        <f>C403</f>
        <v/>
      </c>
    </row>
    <row r="404">
      <c r="A404" s="3">
        <f>'Forecast Load June'!A404</f>
        <v/>
      </c>
      <c r="B404" s="4">
        <f>'Production June'!B405</f>
        <v/>
      </c>
      <c r="C404" s="36">
        <f>B403</f>
        <v/>
      </c>
      <c r="E404" s="1">
        <f>+MONTH(A404)</f>
        <v/>
      </c>
      <c r="F404" s="1">
        <f>DAY(A404)</f>
        <v/>
      </c>
      <c r="G404" s="1">
        <f>HOUR(A404)</f>
        <v/>
      </c>
      <c r="H404" s="4">
        <f>CONCATENATE(E404,"-",F404,"-",G404)</f>
        <v/>
      </c>
      <c r="I404" s="28">
        <f>C404</f>
        <v/>
      </c>
    </row>
    <row r="405">
      <c r="A405" s="3">
        <f>'Forecast Load June'!A405</f>
        <v/>
      </c>
      <c r="B405" s="4">
        <f>'Production June'!B406</f>
        <v/>
      </c>
      <c r="C405" s="36">
        <f>B404</f>
        <v/>
      </c>
      <c r="E405" s="1">
        <f>+MONTH(A405)</f>
        <v/>
      </c>
      <c r="F405" s="1">
        <f>DAY(A405)</f>
        <v/>
      </c>
      <c r="G405" s="1">
        <f>HOUR(A405)</f>
        <v/>
      </c>
      <c r="H405" s="4">
        <f>CONCATENATE(E405,"-",F405,"-",G405)</f>
        <v/>
      </c>
      <c r="I405" s="28">
        <f>C405</f>
        <v/>
      </c>
    </row>
    <row r="406">
      <c r="A406" s="3">
        <f>'Forecast Load June'!A406</f>
        <v/>
      </c>
      <c r="B406" s="4">
        <f>'Production June'!B407</f>
        <v/>
      </c>
      <c r="C406" s="36">
        <f>B405</f>
        <v/>
      </c>
      <c r="E406" s="1">
        <f>+MONTH(A406)</f>
        <v/>
      </c>
      <c r="F406" s="1">
        <f>DAY(A406)</f>
        <v/>
      </c>
      <c r="G406" s="1">
        <f>HOUR(A406)</f>
        <v/>
      </c>
      <c r="H406" s="4">
        <f>CONCATENATE(E406,"-",F406,"-",G406)</f>
        <v/>
      </c>
      <c r="I406" s="28">
        <f>C406</f>
        <v/>
      </c>
    </row>
    <row r="407">
      <c r="A407" s="3">
        <f>'Forecast Load June'!A407</f>
        <v/>
      </c>
      <c r="B407" s="4">
        <f>'Production June'!B408</f>
        <v/>
      </c>
      <c r="C407" s="36">
        <f>B406</f>
        <v/>
      </c>
      <c r="E407" s="1">
        <f>+MONTH(A407)</f>
        <v/>
      </c>
      <c r="F407" s="1">
        <f>DAY(A407)</f>
        <v/>
      </c>
      <c r="G407" s="1">
        <f>HOUR(A407)</f>
        <v/>
      </c>
      <c r="H407" s="4">
        <f>CONCATENATE(E407,"-",F407,"-",G407)</f>
        <v/>
      </c>
      <c r="I407" s="28">
        <f>C407</f>
        <v/>
      </c>
    </row>
    <row r="408">
      <c r="A408" s="3">
        <f>'Forecast Load June'!A408</f>
        <v/>
      </c>
      <c r="B408" s="4">
        <f>'Production June'!B409</f>
        <v/>
      </c>
      <c r="C408" s="36">
        <f>B407</f>
        <v/>
      </c>
      <c r="E408" s="1">
        <f>+MONTH(A408)</f>
        <v/>
      </c>
      <c r="F408" s="1">
        <f>DAY(A408)</f>
        <v/>
      </c>
      <c r="G408" s="1">
        <f>HOUR(A408)</f>
        <v/>
      </c>
      <c r="H408" s="4">
        <f>CONCATENATE(E408,"-",F408,"-",G408)</f>
        <v/>
      </c>
      <c r="I408" s="28">
        <f>C408</f>
        <v/>
      </c>
    </row>
    <row r="409">
      <c r="A409" s="3">
        <f>'Forecast Load June'!A409</f>
        <v/>
      </c>
      <c r="B409" s="4">
        <f>'Production June'!B410</f>
        <v/>
      </c>
      <c r="C409" s="36">
        <f>B408</f>
        <v/>
      </c>
      <c r="E409" s="1">
        <f>+MONTH(A409)</f>
        <v/>
      </c>
      <c r="F409" s="1">
        <f>DAY(A409)</f>
        <v/>
      </c>
      <c r="G409" s="1">
        <f>HOUR(A409)</f>
        <v/>
      </c>
      <c r="H409" s="4">
        <f>CONCATENATE(E409,"-",F409,"-",G409)</f>
        <v/>
      </c>
      <c r="I409" s="28">
        <f>C409</f>
        <v/>
      </c>
    </row>
    <row r="410">
      <c r="A410" s="3">
        <f>'Forecast Load June'!A410</f>
        <v/>
      </c>
      <c r="B410" s="4">
        <f>'Production June'!B411</f>
        <v/>
      </c>
      <c r="C410" s="36">
        <f>B409</f>
        <v/>
      </c>
      <c r="E410" s="1">
        <f>+MONTH(A410)</f>
        <v/>
      </c>
      <c r="F410" s="1">
        <f>DAY(A410)</f>
        <v/>
      </c>
      <c r="G410" s="1">
        <f>HOUR(A410)</f>
        <v/>
      </c>
      <c r="H410" s="4">
        <f>CONCATENATE(E410,"-",F410,"-",G410)</f>
        <v/>
      </c>
      <c r="I410" s="28">
        <f>C410</f>
        <v/>
      </c>
    </row>
    <row r="411">
      <c r="A411" s="3">
        <f>'Forecast Load June'!A411</f>
        <v/>
      </c>
      <c r="B411" s="4">
        <f>'Production June'!B412</f>
        <v/>
      </c>
      <c r="C411" s="36">
        <f>B410</f>
        <v/>
      </c>
      <c r="E411" s="1">
        <f>+MONTH(A411)</f>
        <v/>
      </c>
      <c r="F411" s="1">
        <f>DAY(A411)</f>
        <v/>
      </c>
      <c r="G411" s="1">
        <f>HOUR(A411)</f>
        <v/>
      </c>
      <c r="H411" s="4">
        <f>CONCATENATE(E411,"-",F411,"-",G411)</f>
        <v/>
      </c>
      <c r="I411" s="28">
        <f>C411</f>
        <v/>
      </c>
    </row>
    <row r="412">
      <c r="A412" s="3">
        <f>'Forecast Load June'!A412</f>
        <v/>
      </c>
      <c r="B412" s="4">
        <f>'Production June'!B413</f>
        <v/>
      </c>
      <c r="C412" s="36">
        <f>B411</f>
        <v/>
      </c>
      <c r="E412" s="1">
        <f>+MONTH(A412)</f>
        <v/>
      </c>
      <c r="F412" s="1">
        <f>DAY(A412)</f>
        <v/>
      </c>
      <c r="G412" s="1">
        <f>HOUR(A412)</f>
        <v/>
      </c>
      <c r="H412" s="4">
        <f>CONCATENATE(E412,"-",F412,"-",G412)</f>
        <v/>
      </c>
      <c r="I412" s="28">
        <f>C412</f>
        <v/>
      </c>
    </row>
    <row r="413">
      <c r="A413" s="3">
        <f>'Forecast Load June'!A413</f>
        <v/>
      </c>
      <c r="B413" s="4">
        <f>'Production June'!B414</f>
        <v/>
      </c>
      <c r="C413" s="36">
        <f>B412</f>
        <v/>
      </c>
      <c r="E413" s="1">
        <f>+MONTH(A413)</f>
        <v/>
      </c>
      <c r="F413" s="1">
        <f>DAY(A413)</f>
        <v/>
      </c>
      <c r="G413" s="1">
        <f>HOUR(A413)</f>
        <v/>
      </c>
      <c r="H413" s="4">
        <f>CONCATENATE(E413,"-",F413,"-",G413)</f>
        <v/>
      </c>
      <c r="I413" s="28">
        <f>C413</f>
        <v/>
      </c>
    </row>
    <row r="414">
      <c r="A414" s="3">
        <f>'Forecast Load June'!A414</f>
        <v/>
      </c>
      <c r="B414" s="4">
        <f>'Production June'!B415</f>
        <v/>
      </c>
      <c r="C414" s="36">
        <f>B413</f>
        <v/>
      </c>
      <c r="E414" s="1">
        <f>+MONTH(A414)</f>
        <v/>
      </c>
      <c r="F414" s="1">
        <f>DAY(A414)</f>
        <v/>
      </c>
      <c r="G414" s="1">
        <f>HOUR(A414)</f>
        <v/>
      </c>
      <c r="H414" s="4">
        <f>CONCATENATE(E414,"-",F414,"-",G414)</f>
        <v/>
      </c>
      <c r="I414" s="28">
        <f>C414</f>
        <v/>
      </c>
    </row>
    <row r="415">
      <c r="A415" s="3">
        <f>'Forecast Load June'!A415</f>
        <v/>
      </c>
      <c r="B415" s="4">
        <f>'Production June'!B416</f>
        <v/>
      </c>
      <c r="C415" s="36">
        <f>B414</f>
        <v/>
      </c>
      <c r="E415" s="1">
        <f>+MONTH(A415)</f>
        <v/>
      </c>
      <c r="F415" s="1">
        <f>DAY(A415)</f>
        <v/>
      </c>
      <c r="G415" s="1">
        <f>HOUR(A415)</f>
        <v/>
      </c>
      <c r="H415" s="4">
        <f>CONCATENATE(E415,"-",F415,"-",G415)</f>
        <v/>
      </c>
      <c r="I415" s="28">
        <f>C415</f>
        <v/>
      </c>
    </row>
    <row r="416">
      <c r="A416" s="3">
        <f>'Forecast Load June'!A416</f>
        <v/>
      </c>
      <c r="B416" s="4">
        <f>'Production June'!B417</f>
        <v/>
      </c>
      <c r="C416" s="36">
        <f>B415</f>
        <v/>
      </c>
      <c r="E416" s="1">
        <f>+MONTH(A416)</f>
        <v/>
      </c>
      <c r="F416" s="1">
        <f>DAY(A416)</f>
        <v/>
      </c>
      <c r="G416" s="1">
        <f>HOUR(A416)</f>
        <v/>
      </c>
      <c r="H416" s="4">
        <f>CONCATENATE(E416,"-",F416,"-",G416)</f>
        <v/>
      </c>
      <c r="I416" s="28">
        <f>C416</f>
        <v/>
      </c>
    </row>
    <row r="417">
      <c r="A417" s="3">
        <f>'Forecast Load June'!A417</f>
        <v/>
      </c>
      <c r="B417" s="4">
        <f>'Production June'!B418</f>
        <v/>
      </c>
      <c r="C417" s="36">
        <f>B416</f>
        <v/>
      </c>
      <c r="E417" s="1">
        <f>+MONTH(A417)</f>
        <v/>
      </c>
      <c r="F417" s="1">
        <f>DAY(A417)</f>
        <v/>
      </c>
      <c r="G417" s="1">
        <f>HOUR(A417)</f>
        <v/>
      </c>
      <c r="H417" s="4">
        <f>CONCATENATE(E417,"-",F417,"-",G417)</f>
        <v/>
      </c>
      <c r="I417" s="28">
        <f>C417</f>
        <v/>
      </c>
    </row>
    <row r="418">
      <c r="A418" s="3">
        <f>'Forecast Load June'!A418</f>
        <v/>
      </c>
      <c r="B418" s="4">
        <f>'Production June'!B419</f>
        <v/>
      </c>
      <c r="C418" s="36">
        <f>B417</f>
        <v/>
      </c>
      <c r="E418" s="1">
        <f>+MONTH(A418)</f>
        <v/>
      </c>
      <c r="F418" s="1">
        <f>DAY(A418)</f>
        <v/>
      </c>
      <c r="G418" s="1">
        <f>HOUR(A418)</f>
        <v/>
      </c>
      <c r="H418" s="4">
        <f>CONCATENATE(E418,"-",F418,"-",G418)</f>
        <v/>
      </c>
      <c r="I418" s="28">
        <f>C418</f>
        <v/>
      </c>
    </row>
    <row r="419">
      <c r="A419" s="3">
        <f>'Forecast Load June'!A419</f>
        <v/>
      </c>
      <c r="B419" s="4">
        <f>'Production June'!B420</f>
        <v/>
      </c>
      <c r="C419" s="36">
        <f>B418</f>
        <v/>
      </c>
      <c r="E419" s="1">
        <f>+MONTH(A419)</f>
        <v/>
      </c>
      <c r="F419" s="1">
        <f>DAY(A419)</f>
        <v/>
      </c>
      <c r="G419" s="1">
        <f>HOUR(A419)</f>
        <v/>
      </c>
      <c r="H419" s="4">
        <f>CONCATENATE(E419,"-",F419,"-",G419)</f>
        <v/>
      </c>
      <c r="I419" s="28">
        <f>C419</f>
        <v/>
      </c>
    </row>
    <row r="420">
      <c r="A420" s="3">
        <f>'Forecast Load June'!A420</f>
        <v/>
      </c>
      <c r="B420" s="4">
        <f>'Production June'!B421</f>
        <v/>
      </c>
      <c r="C420" s="36">
        <f>B419</f>
        <v/>
      </c>
      <c r="E420" s="1">
        <f>+MONTH(A420)</f>
        <v/>
      </c>
      <c r="F420" s="1">
        <f>DAY(A420)</f>
        <v/>
      </c>
      <c r="G420" s="1">
        <f>HOUR(A420)</f>
        <v/>
      </c>
      <c r="H420" s="4">
        <f>CONCATENATE(E420,"-",F420,"-",G420)</f>
        <v/>
      </c>
      <c r="I420" s="28">
        <f>C420</f>
        <v/>
      </c>
    </row>
    <row r="421">
      <c r="A421" s="3">
        <f>'Forecast Load June'!A421</f>
        <v/>
      </c>
      <c r="B421" s="4">
        <f>'Production June'!B422</f>
        <v/>
      </c>
      <c r="C421" s="36">
        <f>B420</f>
        <v/>
      </c>
      <c r="E421" s="1">
        <f>+MONTH(A421)</f>
        <v/>
      </c>
      <c r="F421" s="1">
        <f>DAY(A421)</f>
        <v/>
      </c>
      <c r="G421" s="1">
        <f>HOUR(A421)</f>
        <v/>
      </c>
      <c r="H421" s="4">
        <f>CONCATENATE(E421,"-",F421,"-",G421)</f>
        <v/>
      </c>
      <c r="I421" s="28">
        <f>C421</f>
        <v/>
      </c>
    </row>
    <row r="422">
      <c r="A422" s="3">
        <f>'Forecast Load June'!A422</f>
        <v/>
      </c>
      <c r="B422" s="4">
        <f>'Production June'!B423</f>
        <v/>
      </c>
      <c r="C422" s="36">
        <f>B421</f>
        <v/>
      </c>
      <c r="E422" s="1">
        <f>+MONTH(A422)</f>
        <v/>
      </c>
      <c r="F422" s="1">
        <f>DAY(A422)</f>
        <v/>
      </c>
      <c r="G422" s="1">
        <f>HOUR(A422)</f>
        <v/>
      </c>
      <c r="H422" s="4">
        <f>CONCATENATE(E422,"-",F422,"-",G422)</f>
        <v/>
      </c>
      <c r="I422" s="28">
        <f>C422</f>
        <v/>
      </c>
    </row>
    <row r="423">
      <c r="A423" s="3">
        <f>'Forecast Load June'!A423</f>
        <v/>
      </c>
      <c r="B423" s="4">
        <f>'Production June'!B424</f>
        <v/>
      </c>
      <c r="C423" s="36">
        <f>B422</f>
        <v/>
      </c>
      <c r="E423" s="1">
        <f>+MONTH(A423)</f>
        <v/>
      </c>
      <c r="F423" s="1">
        <f>DAY(A423)</f>
        <v/>
      </c>
      <c r="G423" s="1">
        <f>HOUR(A423)</f>
        <v/>
      </c>
      <c r="H423" s="4">
        <f>CONCATENATE(E423,"-",F423,"-",G423)</f>
        <v/>
      </c>
      <c r="I423" s="28">
        <f>C423</f>
        <v/>
      </c>
    </row>
    <row r="424">
      <c r="A424" s="3">
        <f>'Forecast Load June'!A424</f>
        <v/>
      </c>
      <c r="B424" s="4">
        <f>'Production June'!B425</f>
        <v/>
      </c>
      <c r="C424" s="36">
        <f>B423</f>
        <v/>
      </c>
      <c r="E424" s="1">
        <f>+MONTH(A424)</f>
        <v/>
      </c>
      <c r="F424" s="1">
        <f>DAY(A424)</f>
        <v/>
      </c>
      <c r="G424" s="1">
        <f>HOUR(A424)</f>
        <v/>
      </c>
      <c r="H424" s="4">
        <f>CONCATENATE(E424,"-",F424,"-",G424)</f>
        <v/>
      </c>
      <c r="I424" s="28">
        <f>C424</f>
        <v/>
      </c>
    </row>
    <row r="425">
      <c r="A425" s="3">
        <f>'Forecast Load June'!A425</f>
        <v/>
      </c>
      <c r="B425" s="4">
        <f>'Production June'!B426</f>
        <v/>
      </c>
      <c r="C425" s="36">
        <f>B424</f>
        <v/>
      </c>
      <c r="E425" s="1">
        <f>+MONTH(A425)</f>
        <v/>
      </c>
      <c r="F425" s="1">
        <f>DAY(A425)</f>
        <v/>
      </c>
      <c r="G425" s="1">
        <f>HOUR(A425)</f>
        <v/>
      </c>
      <c r="H425" s="4">
        <f>CONCATENATE(E425,"-",F425,"-",G425)</f>
        <v/>
      </c>
      <c r="I425" s="28">
        <f>C425</f>
        <v/>
      </c>
    </row>
    <row r="426">
      <c r="A426" s="3">
        <f>'Forecast Load June'!A426</f>
        <v/>
      </c>
      <c r="B426" s="4">
        <f>'Production June'!B427</f>
        <v/>
      </c>
      <c r="C426" s="36">
        <f>B425</f>
        <v/>
      </c>
      <c r="E426" s="1">
        <f>+MONTH(A426)</f>
        <v/>
      </c>
      <c r="F426" s="1">
        <f>DAY(A426)</f>
        <v/>
      </c>
      <c r="G426" s="1">
        <f>HOUR(A426)</f>
        <v/>
      </c>
      <c r="H426" s="4">
        <f>CONCATENATE(E426,"-",F426,"-",G426)</f>
        <v/>
      </c>
      <c r="I426" s="28">
        <f>C426</f>
        <v/>
      </c>
    </row>
    <row r="427">
      <c r="A427" s="3">
        <f>'Forecast Load June'!A427</f>
        <v/>
      </c>
      <c r="B427" s="4">
        <f>'Production June'!B428</f>
        <v/>
      </c>
      <c r="C427" s="36">
        <f>B426</f>
        <v/>
      </c>
      <c r="E427" s="1">
        <f>+MONTH(A427)</f>
        <v/>
      </c>
      <c r="F427" s="1">
        <f>DAY(A427)</f>
        <v/>
      </c>
      <c r="G427" s="1">
        <f>HOUR(A427)</f>
        <v/>
      </c>
      <c r="H427" s="4">
        <f>CONCATENATE(E427,"-",F427,"-",G427)</f>
        <v/>
      </c>
      <c r="I427" s="28">
        <f>C427</f>
        <v/>
      </c>
    </row>
    <row r="428">
      <c r="A428" s="3">
        <f>'Forecast Load June'!A428</f>
        <v/>
      </c>
      <c r="B428" s="4">
        <f>'Production June'!B429</f>
        <v/>
      </c>
      <c r="C428" s="36">
        <f>B427</f>
        <v/>
      </c>
      <c r="E428" s="1">
        <f>+MONTH(A428)</f>
        <v/>
      </c>
      <c r="F428" s="1">
        <f>DAY(A428)</f>
        <v/>
      </c>
      <c r="G428" s="1">
        <f>HOUR(A428)</f>
        <v/>
      </c>
      <c r="H428" s="4">
        <f>CONCATENATE(E428,"-",F428,"-",G428)</f>
        <v/>
      </c>
      <c r="I428" s="28">
        <f>C428</f>
        <v/>
      </c>
    </row>
    <row r="429">
      <c r="A429" s="3">
        <f>'Forecast Load June'!A429</f>
        <v/>
      </c>
      <c r="B429" s="4">
        <f>'Production June'!B430</f>
        <v/>
      </c>
      <c r="C429" s="36">
        <f>B428</f>
        <v/>
      </c>
      <c r="E429" s="1">
        <f>+MONTH(A429)</f>
        <v/>
      </c>
      <c r="F429" s="1">
        <f>DAY(A429)</f>
        <v/>
      </c>
      <c r="G429" s="1">
        <f>HOUR(A429)</f>
        <v/>
      </c>
      <c r="H429" s="4">
        <f>CONCATENATE(E429,"-",F429,"-",G429)</f>
        <v/>
      </c>
      <c r="I429" s="28">
        <f>C429</f>
        <v/>
      </c>
    </row>
    <row r="430">
      <c r="A430" s="3">
        <f>'Forecast Load June'!A430</f>
        <v/>
      </c>
      <c r="B430" s="4">
        <f>'Production June'!B431</f>
        <v/>
      </c>
      <c r="C430" s="36">
        <f>B429</f>
        <v/>
      </c>
      <c r="E430" s="1">
        <f>+MONTH(A430)</f>
        <v/>
      </c>
      <c r="F430" s="1">
        <f>DAY(A430)</f>
        <v/>
      </c>
      <c r="G430" s="1">
        <f>HOUR(A430)</f>
        <v/>
      </c>
      <c r="H430" s="4">
        <f>CONCATENATE(E430,"-",F430,"-",G430)</f>
        <v/>
      </c>
      <c r="I430" s="28">
        <f>C430</f>
        <v/>
      </c>
    </row>
    <row r="431">
      <c r="A431" s="3">
        <f>'Forecast Load June'!A431</f>
        <v/>
      </c>
      <c r="B431" s="4">
        <f>'Production June'!B432</f>
        <v/>
      </c>
      <c r="C431" s="36">
        <f>B430</f>
        <v/>
      </c>
      <c r="E431" s="1">
        <f>+MONTH(A431)</f>
        <v/>
      </c>
      <c r="F431" s="1">
        <f>DAY(A431)</f>
        <v/>
      </c>
      <c r="G431" s="1">
        <f>HOUR(A431)</f>
        <v/>
      </c>
      <c r="H431" s="4">
        <f>CONCATENATE(E431,"-",F431,"-",G431)</f>
        <v/>
      </c>
      <c r="I431" s="28">
        <f>C431</f>
        <v/>
      </c>
    </row>
    <row r="432">
      <c r="A432" s="3">
        <f>'Forecast Load June'!A432</f>
        <v/>
      </c>
      <c r="B432" s="4">
        <f>'Production June'!B433</f>
        <v/>
      </c>
      <c r="C432" s="36">
        <f>B431</f>
        <v/>
      </c>
      <c r="E432" s="1">
        <f>+MONTH(A432)</f>
        <v/>
      </c>
      <c r="F432" s="1">
        <f>DAY(A432)</f>
        <v/>
      </c>
      <c r="G432" s="1">
        <f>HOUR(A432)</f>
        <v/>
      </c>
      <c r="H432" s="4">
        <f>CONCATENATE(E432,"-",F432,"-",G432)</f>
        <v/>
      </c>
      <c r="I432" s="28">
        <f>C432</f>
        <v/>
      </c>
    </row>
    <row r="433">
      <c r="A433" s="3">
        <f>'Forecast Load June'!A433</f>
        <v/>
      </c>
      <c r="B433" s="4">
        <f>'Production June'!B434</f>
        <v/>
      </c>
      <c r="C433" s="36">
        <f>B432</f>
        <v/>
      </c>
      <c r="E433" s="1">
        <f>+MONTH(A433)</f>
        <v/>
      </c>
      <c r="F433" s="1">
        <f>DAY(A433)</f>
        <v/>
      </c>
      <c r="G433" s="1">
        <f>HOUR(A433)</f>
        <v/>
      </c>
      <c r="H433" s="4">
        <f>CONCATENATE(E433,"-",F433,"-",G433)</f>
        <v/>
      </c>
      <c r="I433" s="28">
        <f>C433</f>
        <v/>
      </c>
    </row>
    <row r="434">
      <c r="A434" s="3">
        <f>'Forecast Load June'!A434</f>
        <v/>
      </c>
      <c r="B434" s="4">
        <f>'Production June'!B435</f>
        <v/>
      </c>
      <c r="C434" s="36">
        <f>B433</f>
        <v/>
      </c>
      <c r="E434" s="1">
        <f>+MONTH(A434)</f>
        <v/>
      </c>
      <c r="F434" s="1">
        <f>DAY(A434)</f>
        <v/>
      </c>
      <c r="G434" s="1">
        <f>HOUR(A434)</f>
        <v/>
      </c>
      <c r="H434" s="4">
        <f>CONCATENATE(E434,"-",F434,"-",G434)</f>
        <v/>
      </c>
      <c r="I434" s="28">
        <f>C434</f>
        <v/>
      </c>
    </row>
    <row r="435">
      <c r="A435" s="3">
        <f>'Forecast Load June'!A435</f>
        <v/>
      </c>
      <c r="B435" s="4">
        <f>'Production June'!B436</f>
        <v/>
      </c>
      <c r="C435" s="36">
        <f>B434</f>
        <v/>
      </c>
      <c r="E435" s="1">
        <f>+MONTH(A435)</f>
        <v/>
      </c>
      <c r="F435" s="1">
        <f>DAY(A435)</f>
        <v/>
      </c>
      <c r="G435" s="1">
        <f>HOUR(A435)</f>
        <v/>
      </c>
      <c r="H435" s="4">
        <f>CONCATENATE(E435,"-",F435,"-",G435)</f>
        <v/>
      </c>
      <c r="I435" s="28">
        <f>C435</f>
        <v/>
      </c>
    </row>
    <row r="436">
      <c r="A436" s="3">
        <f>'Forecast Load June'!A436</f>
        <v/>
      </c>
      <c r="B436" s="4">
        <f>'Production June'!B437</f>
        <v/>
      </c>
      <c r="C436" s="36">
        <f>B435</f>
        <v/>
      </c>
      <c r="E436" s="1">
        <f>+MONTH(A436)</f>
        <v/>
      </c>
      <c r="F436" s="1">
        <f>DAY(A436)</f>
        <v/>
      </c>
      <c r="G436" s="1">
        <f>HOUR(A436)</f>
        <v/>
      </c>
      <c r="H436" s="4">
        <f>CONCATENATE(E436,"-",F436,"-",G436)</f>
        <v/>
      </c>
      <c r="I436" s="28">
        <f>C436</f>
        <v/>
      </c>
    </row>
    <row r="437">
      <c r="A437" s="3">
        <f>'Forecast Load June'!A437</f>
        <v/>
      </c>
      <c r="B437" s="4">
        <f>'Production June'!B438</f>
        <v/>
      </c>
      <c r="C437" s="36">
        <f>B436</f>
        <v/>
      </c>
      <c r="E437" s="1">
        <f>+MONTH(A437)</f>
        <v/>
      </c>
      <c r="F437" s="1">
        <f>DAY(A437)</f>
        <v/>
      </c>
      <c r="G437" s="1">
        <f>HOUR(A437)</f>
        <v/>
      </c>
      <c r="H437" s="4">
        <f>CONCATENATE(E437,"-",F437,"-",G437)</f>
        <v/>
      </c>
      <c r="I437" s="28">
        <f>C437</f>
        <v/>
      </c>
    </row>
    <row r="438">
      <c r="A438" s="3">
        <f>'Forecast Load June'!A438</f>
        <v/>
      </c>
      <c r="B438" s="4">
        <f>'Production June'!B439</f>
        <v/>
      </c>
      <c r="C438" s="36">
        <f>B437</f>
        <v/>
      </c>
      <c r="E438" s="1">
        <f>+MONTH(A438)</f>
        <v/>
      </c>
      <c r="F438" s="1">
        <f>DAY(A438)</f>
        <v/>
      </c>
      <c r="G438" s="1">
        <f>HOUR(A438)</f>
        <v/>
      </c>
      <c r="H438" s="4">
        <f>CONCATENATE(E438,"-",F438,"-",G438)</f>
        <v/>
      </c>
      <c r="I438" s="28">
        <f>C438</f>
        <v/>
      </c>
    </row>
    <row r="439">
      <c r="A439" s="3">
        <f>'Forecast Load June'!A439</f>
        <v/>
      </c>
      <c r="B439" s="4">
        <f>'Production June'!B440</f>
        <v/>
      </c>
      <c r="C439" s="36">
        <f>B438</f>
        <v/>
      </c>
      <c r="E439" s="1">
        <f>+MONTH(A439)</f>
        <v/>
      </c>
      <c r="F439" s="1">
        <f>DAY(A439)</f>
        <v/>
      </c>
      <c r="G439" s="1">
        <f>HOUR(A439)</f>
        <v/>
      </c>
      <c r="H439" s="4">
        <f>CONCATENATE(E439,"-",F439,"-",G439)</f>
        <v/>
      </c>
      <c r="I439" s="28">
        <f>C439</f>
        <v/>
      </c>
    </row>
    <row r="440">
      <c r="A440" s="3">
        <f>'Forecast Load June'!A440</f>
        <v/>
      </c>
      <c r="B440" s="4">
        <f>'Production June'!B441</f>
        <v/>
      </c>
      <c r="C440" s="36">
        <f>B439</f>
        <v/>
      </c>
      <c r="E440" s="1">
        <f>+MONTH(A440)</f>
        <v/>
      </c>
      <c r="F440" s="1">
        <f>DAY(A440)</f>
        <v/>
      </c>
      <c r="G440" s="1">
        <f>HOUR(A440)</f>
        <v/>
      </c>
      <c r="H440" s="4">
        <f>CONCATENATE(E440,"-",F440,"-",G440)</f>
        <v/>
      </c>
      <c r="I440" s="28">
        <f>C440</f>
        <v/>
      </c>
    </row>
    <row r="441">
      <c r="A441" s="3">
        <f>'Forecast Load June'!A441</f>
        <v/>
      </c>
      <c r="B441" s="4">
        <f>'Production June'!B442</f>
        <v/>
      </c>
      <c r="C441" s="36">
        <f>B440</f>
        <v/>
      </c>
      <c r="E441" s="1">
        <f>+MONTH(A441)</f>
        <v/>
      </c>
      <c r="F441" s="1">
        <f>DAY(A441)</f>
        <v/>
      </c>
      <c r="G441" s="1">
        <f>HOUR(A441)</f>
        <v/>
      </c>
      <c r="H441" s="4">
        <f>CONCATENATE(E441,"-",F441,"-",G441)</f>
        <v/>
      </c>
      <c r="I441" s="28">
        <f>C441</f>
        <v/>
      </c>
    </row>
    <row r="442">
      <c r="A442" s="3">
        <f>'Forecast Load June'!A442</f>
        <v/>
      </c>
      <c r="B442" s="4">
        <f>'Production June'!B443</f>
        <v/>
      </c>
      <c r="C442" s="36">
        <f>B441</f>
        <v/>
      </c>
      <c r="E442" s="1">
        <f>+MONTH(A442)</f>
        <v/>
      </c>
      <c r="F442" s="1">
        <f>DAY(A442)</f>
        <v/>
      </c>
      <c r="G442" s="1">
        <f>HOUR(A442)</f>
        <v/>
      </c>
      <c r="H442" s="4">
        <f>CONCATENATE(E442,"-",F442,"-",G442)</f>
        <v/>
      </c>
      <c r="I442" s="28">
        <f>C442</f>
        <v/>
      </c>
    </row>
    <row r="443">
      <c r="A443" s="3">
        <f>'Forecast Load June'!A443</f>
        <v/>
      </c>
      <c r="B443" s="4">
        <f>'Production June'!B444</f>
        <v/>
      </c>
      <c r="C443" s="36">
        <f>B442</f>
        <v/>
      </c>
      <c r="E443" s="1">
        <f>+MONTH(A443)</f>
        <v/>
      </c>
      <c r="F443" s="1">
        <f>DAY(A443)</f>
        <v/>
      </c>
      <c r="G443" s="1">
        <f>HOUR(A443)</f>
        <v/>
      </c>
      <c r="H443" s="4">
        <f>CONCATENATE(E443,"-",F443,"-",G443)</f>
        <v/>
      </c>
      <c r="I443" s="28">
        <f>C443</f>
        <v/>
      </c>
    </row>
    <row r="444">
      <c r="A444" s="3">
        <f>'Forecast Load June'!A444</f>
        <v/>
      </c>
      <c r="B444" s="4">
        <f>'Production June'!B445</f>
        <v/>
      </c>
      <c r="C444" s="36">
        <f>B443</f>
        <v/>
      </c>
      <c r="E444" s="1">
        <f>+MONTH(A444)</f>
        <v/>
      </c>
      <c r="F444" s="1">
        <f>DAY(A444)</f>
        <v/>
      </c>
      <c r="G444" s="1">
        <f>HOUR(A444)</f>
        <v/>
      </c>
      <c r="H444" s="4">
        <f>CONCATENATE(E444,"-",F444,"-",G444)</f>
        <v/>
      </c>
      <c r="I444" s="28">
        <f>C444</f>
        <v/>
      </c>
    </row>
    <row r="445">
      <c r="A445" s="3">
        <f>'Forecast Load June'!A445</f>
        <v/>
      </c>
      <c r="B445" s="4">
        <f>'Production June'!B446</f>
        <v/>
      </c>
      <c r="C445" s="36">
        <f>B444</f>
        <v/>
      </c>
      <c r="E445" s="1">
        <f>+MONTH(A445)</f>
        <v/>
      </c>
      <c r="F445" s="1">
        <f>DAY(A445)</f>
        <v/>
      </c>
      <c r="G445" s="1">
        <f>HOUR(A445)</f>
        <v/>
      </c>
      <c r="H445" s="4">
        <f>CONCATENATE(E445,"-",F445,"-",G445)</f>
        <v/>
      </c>
      <c r="I445" s="28">
        <f>C445</f>
        <v/>
      </c>
    </row>
    <row r="446">
      <c r="A446" s="3">
        <f>'Forecast Load June'!A446</f>
        <v/>
      </c>
      <c r="B446" s="4">
        <f>'Production June'!B447</f>
        <v/>
      </c>
      <c r="C446" s="36">
        <f>B445</f>
        <v/>
      </c>
      <c r="E446" s="1">
        <f>+MONTH(A446)</f>
        <v/>
      </c>
      <c r="F446" s="1">
        <f>DAY(A446)</f>
        <v/>
      </c>
      <c r="G446" s="1">
        <f>HOUR(A446)</f>
        <v/>
      </c>
      <c r="H446" s="4">
        <f>CONCATENATE(E446,"-",F446,"-",G446)</f>
        <v/>
      </c>
      <c r="I446" s="28">
        <f>C446</f>
        <v/>
      </c>
    </row>
    <row r="447">
      <c r="A447" s="3">
        <f>'Forecast Load June'!A447</f>
        <v/>
      </c>
      <c r="B447" s="4">
        <f>'Production June'!B448</f>
        <v/>
      </c>
      <c r="C447" s="36">
        <f>B446</f>
        <v/>
      </c>
      <c r="E447" s="1">
        <f>+MONTH(A447)</f>
        <v/>
      </c>
      <c r="F447" s="1">
        <f>DAY(A447)</f>
        <v/>
      </c>
      <c r="G447" s="1">
        <f>HOUR(A447)</f>
        <v/>
      </c>
      <c r="H447" s="4">
        <f>CONCATENATE(E447,"-",F447,"-",G447)</f>
        <v/>
      </c>
      <c r="I447" s="28">
        <f>C447</f>
        <v/>
      </c>
    </row>
    <row r="448">
      <c r="A448" s="3">
        <f>'Forecast Load June'!A448</f>
        <v/>
      </c>
      <c r="B448" s="4">
        <f>'Production June'!B449</f>
        <v/>
      </c>
      <c r="C448" s="36">
        <f>B447</f>
        <v/>
      </c>
      <c r="E448" s="1">
        <f>+MONTH(A448)</f>
        <v/>
      </c>
      <c r="F448" s="1">
        <f>DAY(A448)</f>
        <v/>
      </c>
      <c r="G448" s="1">
        <f>HOUR(A448)</f>
        <v/>
      </c>
      <c r="H448" s="4">
        <f>CONCATENATE(E448,"-",F448,"-",G448)</f>
        <v/>
      </c>
      <c r="I448" s="28">
        <f>C448</f>
        <v/>
      </c>
    </row>
    <row r="449">
      <c r="A449" s="3">
        <f>'Forecast Load June'!A449</f>
        <v/>
      </c>
      <c r="B449" s="4">
        <f>'Production June'!B450</f>
        <v/>
      </c>
      <c r="C449" s="36">
        <f>B448</f>
        <v/>
      </c>
      <c r="E449" s="1">
        <f>+MONTH(A449)</f>
        <v/>
      </c>
      <c r="F449" s="1">
        <f>DAY(A449)</f>
        <v/>
      </c>
      <c r="G449" s="1">
        <f>HOUR(A449)</f>
        <v/>
      </c>
      <c r="H449" s="4">
        <f>CONCATENATE(E449,"-",F449,"-",G449)</f>
        <v/>
      </c>
      <c r="I449" s="28">
        <f>C449</f>
        <v/>
      </c>
    </row>
    <row r="450">
      <c r="A450" s="3">
        <f>'Forecast Load June'!A450</f>
        <v/>
      </c>
      <c r="B450" s="4">
        <f>'Production June'!B451</f>
        <v/>
      </c>
      <c r="C450" s="36">
        <f>B449</f>
        <v/>
      </c>
      <c r="E450" s="1">
        <f>+MONTH(A450)</f>
        <v/>
      </c>
      <c r="F450" s="1">
        <f>DAY(A450)</f>
        <v/>
      </c>
      <c r="G450" s="1">
        <f>HOUR(A450)</f>
        <v/>
      </c>
      <c r="H450" s="4">
        <f>CONCATENATE(E450,"-",F450,"-",G450)</f>
        <v/>
      </c>
      <c r="I450" s="28">
        <f>C450</f>
        <v/>
      </c>
    </row>
    <row r="451">
      <c r="A451" s="3">
        <f>'Forecast Load June'!A451</f>
        <v/>
      </c>
      <c r="B451" s="4">
        <f>'Production June'!B452</f>
        <v/>
      </c>
      <c r="C451" s="36">
        <f>B450</f>
        <v/>
      </c>
      <c r="E451" s="1">
        <f>+MONTH(A451)</f>
        <v/>
      </c>
      <c r="F451" s="1">
        <f>DAY(A451)</f>
        <v/>
      </c>
      <c r="G451" s="1">
        <f>HOUR(A451)</f>
        <v/>
      </c>
      <c r="H451" s="4">
        <f>CONCATENATE(E451,"-",F451,"-",G451)</f>
        <v/>
      </c>
      <c r="I451" s="28">
        <f>C451</f>
        <v/>
      </c>
    </row>
    <row r="452">
      <c r="A452" s="3">
        <f>'Forecast Load June'!A452</f>
        <v/>
      </c>
      <c r="B452" s="4">
        <f>'Production June'!B453</f>
        <v/>
      </c>
      <c r="C452" s="36">
        <f>B451</f>
        <v/>
      </c>
      <c r="E452" s="1">
        <f>+MONTH(A452)</f>
        <v/>
      </c>
      <c r="F452" s="1">
        <f>DAY(A452)</f>
        <v/>
      </c>
      <c r="G452" s="1">
        <f>HOUR(A452)</f>
        <v/>
      </c>
      <c r="H452" s="4">
        <f>CONCATENATE(E452,"-",F452,"-",G452)</f>
        <v/>
      </c>
      <c r="I452" s="28">
        <f>C452</f>
        <v/>
      </c>
    </row>
    <row r="453">
      <c r="A453" s="3">
        <f>'Forecast Load June'!A453</f>
        <v/>
      </c>
      <c r="B453" s="4">
        <f>'Production June'!B454</f>
        <v/>
      </c>
      <c r="C453" s="36">
        <f>B452</f>
        <v/>
      </c>
      <c r="E453" s="1">
        <f>+MONTH(A453)</f>
        <v/>
      </c>
      <c r="F453" s="1">
        <f>DAY(A453)</f>
        <v/>
      </c>
      <c r="G453" s="1">
        <f>HOUR(A453)</f>
        <v/>
      </c>
      <c r="H453" s="4">
        <f>CONCATENATE(E453,"-",F453,"-",G453)</f>
        <v/>
      </c>
      <c r="I453" s="28">
        <f>C453</f>
        <v/>
      </c>
    </row>
    <row r="454">
      <c r="A454" s="3">
        <f>'Forecast Load June'!A454</f>
        <v/>
      </c>
      <c r="B454" s="4">
        <f>'Production June'!B455</f>
        <v/>
      </c>
      <c r="C454" s="36">
        <f>B453</f>
        <v/>
      </c>
      <c r="E454" s="1">
        <f>+MONTH(A454)</f>
        <v/>
      </c>
      <c r="F454" s="1">
        <f>DAY(A454)</f>
        <v/>
      </c>
      <c r="G454" s="1">
        <f>HOUR(A454)</f>
        <v/>
      </c>
      <c r="H454" s="4">
        <f>CONCATENATE(E454,"-",F454,"-",G454)</f>
        <v/>
      </c>
      <c r="I454" s="28">
        <f>C454</f>
        <v/>
      </c>
    </row>
    <row r="455">
      <c r="A455" s="3">
        <f>'Forecast Load June'!A455</f>
        <v/>
      </c>
      <c r="B455" s="4">
        <f>'Production June'!B456</f>
        <v/>
      </c>
      <c r="C455" s="36">
        <f>B454</f>
        <v/>
      </c>
      <c r="E455" s="1">
        <f>+MONTH(A455)</f>
        <v/>
      </c>
      <c r="F455" s="1">
        <f>DAY(A455)</f>
        <v/>
      </c>
      <c r="G455" s="1">
        <f>HOUR(A455)</f>
        <v/>
      </c>
      <c r="H455" s="4">
        <f>CONCATENATE(E455,"-",F455,"-",G455)</f>
        <v/>
      </c>
      <c r="I455" s="28">
        <f>C455</f>
        <v/>
      </c>
    </row>
    <row r="456">
      <c r="A456" s="3">
        <f>'Forecast Load June'!A456</f>
        <v/>
      </c>
      <c r="B456" s="4">
        <f>'Production June'!B457</f>
        <v/>
      </c>
      <c r="C456" s="36">
        <f>B455</f>
        <v/>
      </c>
      <c r="E456" s="1">
        <f>+MONTH(A456)</f>
        <v/>
      </c>
      <c r="F456" s="1">
        <f>DAY(A456)</f>
        <v/>
      </c>
      <c r="G456" s="1">
        <f>HOUR(A456)</f>
        <v/>
      </c>
      <c r="H456" s="4">
        <f>CONCATENATE(E456,"-",F456,"-",G456)</f>
        <v/>
      </c>
      <c r="I456" s="28">
        <f>C456</f>
        <v/>
      </c>
    </row>
    <row r="457">
      <c r="A457" s="3">
        <f>'Forecast Load June'!A457</f>
        <v/>
      </c>
      <c r="B457" s="4">
        <f>'Production June'!B458</f>
        <v/>
      </c>
      <c r="C457" s="36">
        <f>B456</f>
        <v/>
      </c>
      <c r="E457" s="1">
        <f>+MONTH(A457)</f>
        <v/>
      </c>
      <c r="F457" s="1">
        <f>DAY(A457)</f>
        <v/>
      </c>
      <c r="G457" s="1">
        <f>HOUR(A457)</f>
        <v/>
      </c>
      <c r="H457" s="4">
        <f>CONCATENATE(E457,"-",F457,"-",G457)</f>
        <v/>
      </c>
      <c r="I457" s="28">
        <f>C457</f>
        <v/>
      </c>
    </row>
    <row r="458">
      <c r="A458" s="3">
        <f>'Forecast Load June'!A458</f>
        <v/>
      </c>
      <c r="B458" s="4">
        <f>'Production June'!B459</f>
        <v/>
      </c>
      <c r="C458" s="36">
        <f>B457</f>
        <v/>
      </c>
      <c r="E458" s="1">
        <f>+MONTH(A458)</f>
        <v/>
      </c>
      <c r="F458" s="1">
        <f>DAY(A458)</f>
        <v/>
      </c>
      <c r="G458" s="1">
        <f>HOUR(A458)</f>
        <v/>
      </c>
      <c r="H458" s="4">
        <f>CONCATENATE(E458,"-",F458,"-",G458)</f>
        <v/>
      </c>
      <c r="I458" s="28">
        <f>C458</f>
        <v/>
      </c>
    </row>
    <row r="459">
      <c r="A459" s="3">
        <f>'Forecast Load June'!A459</f>
        <v/>
      </c>
      <c r="B459" s="4">
        <f>'Production June'!B460</f>
        <v/>
      </c>
      <c r="C459" s="36">
        <f>B458</f>
        <v/>
      </c>
      <c r="E459" s="1">
        <f>+MONTH(A459)</f>
        <v/>
      </c>
      <c r="F459" s="1">
        <f>DAY(A459)</f>
        <v/>
      </c>
      <c r="G459" s="1">
        <f>HOUR(A459)</f>
        <v/>
      </c>
      <c r="H459" s="4">
        <f>CONCATENATE(E459,"-",F459,"-",G459)</f>
        <v/>
      </c>
      <c r="I459" s="28">
        <f>C459</f>
        <v/>
      </c>
    </row>
    <row r="460">
      <c r="A460" s="3">
        <f>'Forecast Load June'!A460</f>
        <v/>
      </c>
      <c r="B460" s="4">
        <f>'Production June'!B461</f>
        <v/>
      </c>
      <c r="C460" s="36">
        <f>B459</f>
        <v/>
      </c>
      <c r="E460" s="1">
        <f>+MONTH(A460)</f>
        <v/>
      </c>
      <c r="F460" s="1">
        <f>DAY(A460)</f>
        <v/>
      </c>
      <c r="G460" s="1">
        <f>HOUR(A460)</f>
        <v/>
      </c>
      <c r="H460" s="4">
        <f>CONCATENATE(E460,"-",F460,"-",G460)</f>
        <v/>
      </c>
      <c r="I460" s="28">
        <f>C460</f>
        <v/>
      </c>
    </row>
    <row r="461">
      <c r="A461" s="3">
        <f>'Forecast Load June'!A461</f>
        <v/>
      </c>
      <c r="B461" s="4">
        <f>'Production June'!B462</f>
        <v/>
      </c>
      <c r="C461" s="36">
        <f>B460</f>
        <v/>
      </c>
      <c r="E461" s="1">
        <f>+MONTH(A461)</f>
        <v/>
      </c>
      <c r="F461" s="1">
        <f>DAY(A461)</f>
        <v/>
      </c>
      <c r="G461" s="1">
        <f>HOUR(A461)</f>
        <v/>
      </c>
      <c r="H461" s="4">
        <f>CONCATENATE(E461,"-",F461,"-",G461)</f>
        <v/>
      </c>
      <c r="I461" s="28">
        <f>C461</f>
        <v/>
      </c>
    </row>
    <row r="462">
      <c r="A462" s="3">
        <f>'Forecast Load June'!A462</f>
        <v/>
      </c>
      <c r="B462" s="4">
        <f>'Production June'!B463</f>
        <v/>
      </c>
      <c r="C462" s="36">
        <f>B461</f>
        <v/>
      </c>
      <c r="E462" s="1">
        <f>+MONTH(A462)</f>
        <v/>
      </c>
      <c r="F462" s="1">
        <f>DAY(A462)</f>
        <v/>
      </c>
      <c r="G462" s="1">
        <f>HOUR(A462)</f>
        <v/>
      </c>
      <c r="H462" s="4">
        <f>CONCATENATE(E462,"-",F462,"-",G462)</f>
        <v/>
      </c>
      <c r="I462" s="28">
        <f>C462</f>
        <v/>
      </c>
    </row>
    <row r="463">
      <c r="A463" s="3">
        <f>'Forecast Load June'!A463</f>
        <v/>
      </c>
      <c r="B463" s="4">
        <f>'Production June'!B464</f>
        <v/>
      </c>
      <c r="C463" s="36">
        <f>B462</f>
        <v/>
      </c>
      <c r="E463" s="1">
        <f>+MONTH(A463)</f>
        <v/>
      </c>
      <c r="F463" s="1">
        <f>DAY(A463)</f>
        <v/>
      </c>
      <c r="G463" s="1">
        <f>HOUR(A463)</f>
        <v/>
      </c>
      <c r="H463" s="4">
        <f>CONCATENATE(E463,"-",F463,"-",G463)</f>
        <v/>
      </c>
      <c r="I463" s="28">
        <f>C463</f>
        <v/>
      </c>
    </row>
    <row r="464">
      <c r="A464" s="3">
        <f>'Forecast Load June'!A464</f>
        <v/>
      </c>
      <c r="B464" s="4">
        <f>'Production June'!B465</f>
        <v/>
      </c>
      <c r="C464" s="36">
        <f>B463</f>
        <v/>
      </c>
      <c r="E464" s="1">
        <f>+MONTH(A464)</f>
        <v/>
      </c>
      <c r="F464" s="1">
        <f>DAY(A464)</f>
        <v/>
      </c>
      <c r="G464" s="1">
        <f>HOUR(A464)</f>
        <v/>
      </c>
      <c r="H464" s="4">
        <f>CONCATENATE(E464,"-",F464,"-",G464)</f>
        <v/>
      </c>
      <c r="I464" s="28">
        <f>C464</f>
        <v/>
      </c>
    </row>
    <row r="465">
      <c r="A465" s="3">
        <f>'Forecast Load June'!A465</f>
        <v/>
      </c>
      <c r="B465" s="4">
        <f>'Production June'!B466</f>
        <v/>
      </c>
      <c r="C465" s="36">
        <f>B464</f>
        <v/>
      </c>
      <c r="E465" s="1">
        <f>+MONTH(A465)</f>
        <v/>
      </c>
      <c r="F465" s="1">
        <f>DAY(A465)</f>
        <v/>
      </c>
      <c r="G465" s="1">
        <f>HOUR(A465)</f>
        <v/>
      </c>
      <c r="H465" s="4">
        <f>CONCATENATE(E465,"-",F465,"-",G465)</f>
        <v/>
      </c>
      <c r="I465" s="28">
        <f>C465</f>
        <v/>
      </c>
    </row>
    <row r="466">
      <c r="A466" s="3">
        <f>'Forecast Load June'!A466</f>
        <v/>
      </c>
      <c r="B466" s="4">
        <f>'Production June'!B467</f>
        <v/>
      </c>
      <c r="C466" s="36">
        <f>B465</f>
        <v/>
      </c>
      <c r="E466" s="1">
        <f>+MONTH(A466)</f>
        <v/>
      </c>
      <c r="F466" s="1">
        <f>DAY(A466)</f>
        <v/>
      </c>
      <c r="G466" s="1">
        <f>HOUR(A466)</f>
        <v/>
      </c>
      <c r="H466" s="4">
        <f>CONCATENATE(E466,"-",F466,"-",G466)</f>
        <v/>
      </c>
      <c r="I466" s="28">
        <f>C466</f>
        <v/>
      </c>
    </row>
    <row r="467">
      <c r="A467" s="3">
        <f>'Forecast Load June'!A467</f>
        <v/>
      </c>
      <c r="B467" s="4">
        <f>'Production June'!B468</f>
        <v/>
      </c>
      <c r="C467" s="36">
        <f>B466</f>
        <v/>
      </c>
      <c r="E467" s="1">
        <f>+MONTH(A467)</f>
        <v/>
      </c>
      <c r="F467" s="1">
        <f>DAY(A467)</f>
        <v/>
      </c>
      <c r="G467" s="1">
        <f>HOUR(A467)</f>
        <v/>
      </c>
      <c r="H467" s="4">
        <f>CONCATENATE(E467,"-",F467,"-",G467)</f>
        <v/>
      </c>
      <c r="I467" s="28">
        <f>C467</f>
        <v/>
      </c>
    </row>
    <row r="468">
      <c r="A468" s="3">
        <f>'Forecast Load June'!A468</f>
        <v/>
      </c>
      <c r="B468" s="4">
        <f>'Production June'!B469</f>
        <v/>
      </c>
      <c r="C468" s="36">
        <f>B467</f>
        <v/>
      </c>
      <c r="E468" s="1">
        <f>+MONTH(A468)</f>
        <v/>
      </c>
      <c r="F468" s="1">
        <f>DAY(A468)</f>
        <v/>
      </c>
      <c r="G468" s="1">
        <f>HOUR(A468)</f>
        <v/>
      </c>
      <c r="H468" s="4">
        <f>CONCATENATE(E468,"-",F468,"-",G468)</f>
        <v/>
      </c>
      <c r="I468" s="28">
        <f>C468</f>
        <v/>
      </c>
    </row>
    <row r="469">
      <c r="A469" s="3">
        <f>'Forecast Load June'!A469</f>
        <v/>
      </c>
      <c r="B469" s="4">
        <f>'Production June'!B470</f>
        <v/>
      </c>
      <c r="C469" s="36">
        <f>B468</f>
        <v/>
      </c>
      <c r="E469" s="1">
        <f>+MONTH(A469)</f>
        <v/>
      </c>
      <c r="F469" s="1">
        <f>DAY(A469)</f>
        <v/>
      </c>
      <c r="G469" s="1">
        <f>HOUR(A469)</f>
        <v/>
      </c>
      <c r="H469" s="4">
        <f>CONCATENATE(E469,"-",F469,"-",G469)</f>
        <v/>
      </c>
      <c r="I469" s="28">
        <f>C469</f>
        <v/>
      </c>
    </row>
    <row r="470">
      <c r="A470" s="3">
        <f>'Forecast Load June'!A470</f>
        <v/>
      </c>
      <c r="B470" s="4">
        <f>'Production June'!B471</f>
        <v/>
      </c>
      <c r="C470" s="36">
        <f>B469</f>
        <v/>
      </c>
      <c r="E470" s="1">
        <f>+MONTH(A470)</f>
        <v/>
      </c>
      <c r="F470" s="1">
        <f>DAY(A470)</f>
        <v/>
      </c>
      <c r="G470" s="1">
        <f>HOUR(A470)</f>
        <v/>
      </c>
      <c r="H470" s="4">
        <f>CONCATENATE(E470,"-",F470,"-",G470)</f>
        <v/>
      </c>
      <c r="I470" s="28">
        <f>C470</f>
        <v/>
      </c>
    </row>
    <row r="471">
      <c r="A471" s="3">
        <f>'Forecast Load June'!A471</f>
        <v/>
      </c>
      <c r="B471" s="4">
        <f>'Production June'!B472</f>
        <v/>
      </c>
      <c r="C471" s="36">
        <f>B470</f>
        <v/>
      </c>
      <c r="E471" s="1">
        <f>+MONTH(A471)</f>
        <v/>
      </c>
      <c r="F471" s="1">
        <f>DAY(A471)</f>
        <v/>
      </c>
      <c r="G471" s="1">
        <f>HOUR(A471)</f>
        <v/>
      </c>
      <c r="H471" s="4">
        <f>CONCATENATE(E471,"-",F471,"-",G471)</f>
        <v/>
      </c>
      <c r="I471" s="28">
        <f>C471</f>
        <v/>
      </c>
    </row>
    <row r="472">
      <c r="A472" s="3">
        <f>'Forecast Load June'!A472</f>
        <v/>
      </c>
      <c r="B472" s="4">
        <f>'Production June'!B473</f>
        <v/>
      </c>
      <c r="C472" s="36">
        <f>B471</f>
        <v/>
      </c>
      <c r="E472" s="1">
        <f>+MONTH(A472)</f>
        <v/>
      </c>
      <c r="F472" s="1">
        <f>DAY(A472)</f>
        <v/>
      </c>
      <c r="G472" s="1">
        <f>HOUR(A472)</f>
        <v/>
      </c>
      <c r="H472" s="4">
        <f>CONCATENATE(E472,"-",F472,"-",G472)</f>
        <v/>
      </c>
      <c r="I472" s="28">
        <f>C472</f>
        <v/>
      </c>
    </row>
    <row r="473">
      <c r="A473" s="3">
        <f>'Forecast Load June'!A473</f>
        <v/>
      </c>
      <c r="B473" s="4">
        <f>'Production June'!B474</f>
        <v/>
      </c>
      <c r="C473" s="36">
        <f>B472</f>
        <v/>
      </c>
      <c r="E473" s="1">
        <f>+MONTH(A473)</f>
        <v/>
      </c>
      <c r="F473" s="1">
        <f>DAY(A473)</f>
        <v/>
      </c>
      <c r="G473" s="1">
        <f>HOUR(A473)</f>
        <v/>
      </c>
      <c r="H473" s="4">
        <f>CONCATENATE(E473,"-",F473,"-",G473)</f>
        <v/>
      </c>
      <c r="I473" s="28">
        <f>C473</f>
        <v/>
      </c>
    </row>
    <row r="474">
      <c r="A474" s="3">
        <f>'Forecast Load June'!A474</f>
        <v/>
      </c>
      <c r="B474" s="4">
        <f>'Production June'!B475</f>
        <v/>
      </c>
      <c r="C474" s="36">
        <f>B473</f>
        <v/>
      </c>
      <c r="E474" s="1">
        <f>+MONTH(A474)</f>
        <v/>
      </c>
      <c r="F474" s="1">
        <f>DAY(A474)</f>
        <v/>
      </c>
      <c r="G474" s="1">
        <f>HOUR(A474)</f>
        <v/>
      </c>
      <c r="H474" s="4">
        <f>CONCATENATE(E474,"-",F474,"-",G474)</f>
        <v/>
      </c>
      <c r="I474" s="28">
        <f>C474</f>
        <v/>
      </c>
    </row>
    <row r="475">
      <c r="A475" s="3">
        <f>'Forecast Load June'!A475</f>
        <v/>
      </c>
      <c r="B475" s="4">
        <f>'Production June'!B476</f>
        <v/>
      </c>
      <c r="C475" s="36">
        <f>B474</f>
        <v/>
      </c>
      <c r="E475" s="1">
        <f>+MONTH(A475)</f>
        <v/>
      </c>
      <c r="F475" s="1">
        <f>DAY(A475)</f>
        <v/>
      </c>
      <c r="G475" s="1">
        <f>HOUR(A475)</f>
        <v/>
      </c>
      <c r="H475" s="4">
        <f>CONCATENATE(E475,"-",F475,"-",G475)</f>
        <v/>
      </c>
      <c r="I475" s="28">
        <f>C475</f>
        <v/>
      </c>
    </row>
    <row r="476">
      <c r="A476" s="3">
        <f>'Forecast Load June'!A476</f>
        <v/>
      </c>
      <c r="B476" s="4">
        <f>'Production June'!B477</f>
        <v/>
      </c>
      <c r="C476" s="36">
        <f>B475</f>
        <v/>
      </c>
      <c r="E476" s="1">
        <f>+MONTH(A476)</f>
        <v/>
      </c>
      <c r="F476" s="1">
        <f>DAY(A476)</f>
        <v/>
      </c>
      <c r="G476" s="1">
        <f>HOUR(A476)</f>
        <v/>
      </c>
      <c r="H476" s="4">
        <f>CONCATENATE(E476,"-",F476,"-",G476)</f>
        <v/>
      </c>
      <c r="I476" s="28">
        <f>C476</f>
        <v/>
      </c>
    </row>
    <row r="477">
      <c r="A477" s="3">
        <f>'Forecast Load June'!A477</f>
        <v/>
      </c>
      <c r="B477" s="4">
        <f>'Production June'!B478</f>
        <v/>
      </c>
      <c r="C477" s="36">
        <f>B476</f>
        <v/>
      </c>
      <c r="E477" s="1">
        <f>+MONTH(A477)</f>
        <v/>
      </c>
      <c r="F477" s="1">
        <f>DAY(A477)</f>
        <v/>
      </c>
      <c r="G477" s="1">
        <f>HOUR(A477)</f>
        <v/>
      </c>
      <c r="H477" s="4">
        <f>CONCATENATE(E477,"-",F477,"-",G477)</f>
        <v/>
      </c>
      <c r="I477" s="28">
        <f>C477</f>
        <v/>
      </c>
    </row>
    <row r="478">
      <c r="A478" s="3">
        <f>'Forecast Load June'!A478</f>
        <v/>
      </c>
      <c r="B478" s="4">
        <f>'Production June'!B479</f>
        <v/>
      </c>
      <c r="C478" s="36">
        <f>B477</f>
        <v/>
      </c>
      <c r="E478" s="1">
        <f>+MONTH(A478)</f>
        <v/>
      </c>
      <c r="F478" s="1">
        <f>DAY(A478)</f>
        <v/>
      </c>
      <c r="G478" s="1">
        <f>HOUR(A478)</f>
        <v/>
      </c>
      <c r="H478" s="4">
        <f>CONCATENATE(E478,"-",F478,"-",G478)</f>
        <v/>
      </c>
      <c r="I478" s="28">
        <f>C478</f>
        <v/>
      </c>
    </row>
    <row r="479">
      <c r="A479" s="3">
        <f>'Forecast Load June'!A479</f>
        <v/>
      </c>
      <c r="B479" s="4">
        <f>'Production June'!B480</f>
        <v/>
      </c>
      <c r="C479" s="36">
        <f>B478</f>
        <v/>
      </c>
      <c r="E479" s="1">
        <f>+MONTH(A479)</f>
        <v/>
      </c>
      <c r="F479" s="1">
        <f>DAY(A479)</f>
        <v/>
      </c>
      <c r="G479" s="1">
        <f>HOUR(A479)</f>
        <v/>
      </c>
      <c r="H479" s="4">
        <f>CONCATENATE(E479,"-",F479,"-",G479)</f>
        <v/>
      </c>
      <c r="I479" s="28">
        <f>C479</f>
        <v/>
      </c>
    </row>
    <row r="480">
      <c r="A480" s="3">
        <f>'Forecast Load June'!A480</f>
        <v/>
      </c>
      <c r="B480" s="4">
        <f>'Production June'!B481</f>
        <v/>
      </c>
      <c r="C480" s="36">
        <f>B479</f>
        <v/>
      </c>
      <c r="E480" s="1">
        <f>+MONTH(A480)</f>
        <v/>
      </c>
      <c r="F480" s="1">
        <f>DAY(A480)</f>
        <v/>
      </c>
      <c r="G480" s="1">
        <f>HOUR(A480)</f>
        <v/>
      </c>
      <c r="H480" s="4">
        <f>CONCATENATE(E480,"-",F480,"-",G480)</f>
        <v/>
      </c>
      <c r="I480" s="28">
        <f>C480</f>
        <v/>
      </c>
    </row>
    <row r="481">
      <c r="A481" s="3">
        <f>'Forecast Load June'!A481</f>
        <v/>
      </c>
      <c r="B481" s="4">
        <f>'Production June'!B482</f>
        <v/>
      </c>
      <c r="C481" s="36">
        <f>B480</f>
        <v/>
      </c>
      <c r="E481" s="1">
        <f>+MONTH(A481)</f>
        <v/>
      </c>
      <c r="F481" s="1">
        <f>DAY(A481)</f>
        <v/>
      </c>
      <c r="G481" s="1">
        <f>HOUR(A481)</f>
        <v/>
      </c>
      <c r="H481" s="4">
        <f>CONCATENATE(E481,"-",F481,"-",G481)</f>
        <v/>
      </c>
      <c r="I481" s="28">
        <f>C481</f>
        <v/>
      </c>
    </row>
    <row r="482">
      <c r="A482" s="3">
        <f>'Forecast Load June'!A482</f>
        <v/>
      </c>
      <c r="B482" s="4">
        <f>'Production June'!B483</f>
        <v/>
      </c>
      <c r="C482" s="36">
        <f>B481</f>
        <v/>
      </c>
      <c r="E482" s="1">
        <f>+MONTH(A482)</f>
        <v/>
      </c>
      <c r="F482" s="1">
        <f>DAY(A482)</f>
        <v/>
      </c>
      <c r="G482" s="1">
        <f>HOUR(A482)</f>
        <v/>
      </c>
      <c r="H482" s="4">
        <f>CONCATENATE(E482,"-",F482,"-",G482)</f>
        <v/>
      </c>
      <c r="I482" s="28">
        <f>C482</f>
        <v/>
      </c>
    </row>
    <row r="483">
      <c r="A483" s="3">
        <f>'Forecast Load June'!A483</f>
        <v/>
      </c>
      <c r="B483" s="4">
        <f>'Production June'!B484</f>
        <v/>
      </c>
      <c r="C483" s="36">
        <f>B482</f>
        <v/>
      </c>
      <c r="E483" s="1">
        <f>+MONTH(A483)</f>
        <v/>
      </c>
      <c r="F483" s="1">
        <f>DAY(A483)</f>
        <v/>
      </c>
      <c r="G483" s="1">
        <f>HOUR(A483)</f>
        <v/>
      </c>
      <c r="H483" s="4">
        <f>CONCATENATE(E483,"-",F483,"-",G483)</f>
        <v/>
      </c>
      <c r="I483" s="28">
        <f>C483</f>
        <v/>
      </c>
    </row>
    <row r="484">
      <c r="A484" s="3">
        <f>'Forecast Load June'!A484</f>
        <v/>
      </c>
      <c r="B484" s="4">
        <f>'Production June'!B485</f>
        <v/>
      </c>
      <c r="C484" s="36">
        <f>B483</f>
        <v/>
      </c>
      <c r="E484" s="1">
        <f>+MONTH(A484)</f>
        <v/>
      </c>
      <c r="F484" s="1">
        <f>DAY(A484)</f>
        <v/>
      </c>
      <c r="G484" s="1">
        <f>HOUR(A484)</f>
        <v/>
      </c>
      <c r="H484" s="4">
        <f>CONCATENATE(E484,"-",F484,"-",G484)</f>
        <v/>
      </c>
      <c r="I484" s="28">
        <f>C484</f>
        <v/>
      </c>
    </row>
    <row r="485">
      <c r="A485" s="3">
        <f>'Forecast Load June'!A485</f>
        <v/>
      </c>
      <c r="B485" s="4">
        <f>'Production June'!B486</f>
        <v/>
      </c>
      <c r="C485" s="36">
        <f>B484</f>
        <v/>
      </c>
      <c r="E485" s="1">
        <f>+MONTH(A485)</f>
        <v/>
      </c>
      <c r="F485" s="1">
        <f>DAY(A485)</f>
        <v/>
      </c>
      <c r="G485" s="1">
        <f>HOUR(A485)</f>
        <v/>
      </c>
      <c r="H485" s="4">
        <f>CONCATENATE(E485,"-",F485,"-",G485)</f>
        <v/>
      </c>
      <c r="I485" s="28">
        <f>C485</f>
        <v/>
      </c>
    </row>
    <row r="486">
      <c r="A486" s="3">
        <f>'Forecast Load June'!A486</f>
        <v/>
      </c>
      <c r="B486" s="4">
        <f>'Production June'!B487</f>
        <v/>
      </c>
      <c r="C486" s="36">
        <f>B485</f>
        <v/>
      </c>
      <c r="E486" s="1">
        <f>+MONTH(A486)</f>
        <v/>
      </c>
      <c r="F486" s="1">
        <f>DAY(A486)</f>
        <v/>
      </c>
      <c r="G486" s="1">
        <f>HOUR(A486)</f>
        <v/>
      </c>
      <c r="H486" s="4">
        <f>CONCATENATE(E486,"-",F486,"-",G486)</f>
        <v/>
      </c>
      <c r="I486" s="28">
        <f>C486</f>
        <v/>
      </c>
    </row>
    <row r="487">
      <c r="A487" s="3">
        <f>'Forecast Load June'!A487</f>
        <v/>
      </c>
      <c r="B487" s="4">
        <f>'Production June'!B488</f>
        <v/>
      </c>
      <c r="C487" s="36">
        <f>B486</f>
        <v/>
      </c>
      <c r="E487" s="1">
        <f>+MONTH(A487)</f>
        <v/>
      </c>
      <c r="F487" s="1">
        <f>DAY(A487)</f>
        <v/>
      </c>
      <c r="G487" s="1">
        <f>HOUR(A487)</f>
        <v/>
      </c>
      <c r="H487" s="4">
        <f>CONCATENATE(E487,"-",F487,"-",G487)</f>
        <v/>
      </c>
      <c r="I487" s="28">
        <f>C487</f>
        <v/>
      </c>
    </row>
    <row r="488">
      <c r="A488" s="3">
        <f>'Forecast Load June'!A488</f>
        <v/>
      </c>
      <c r="B488" s="4">
        <f>'Production June'!B489</f>
        <v/>
      </c>
      <c r="C488" s="36">
        <f>B487</f>
        <v/>
      </c>
      <c r="E488" s="1">
        <f>+MONTH(A488)</f>
        <v/>
      </c>
      <c r="F488" s="1">
        <f>DAY(A488)</f>
        <v/>
      </c>
      <c r="G488" s="1">
        <f>HOUR(A488)</f>
        <v/>
      </c>
      <c r="H488" s="4">
        <f>CONCATENATE(E488,"-",F488,"-",G488)</f>
        <v/>
      </c>
      <c r="I488" s="28">
        <f>C488</f>
        <v/>
      </c>
    </row>
    <row r="489">
      <c r="A489" s="3">
        <f>'Forecast Load June'!A489</f>
        <v/>
      </c>
      <c r="B489" s="4">
        <f>'Production June'!B490</f>
        <v/>
      </c>
      <c r="C489" s="36">
        <f>B488</f>
        <v/>
      </c>
      <c r="E489" s="1">
        <f>+MONTH(A489)</f>
        <v/>
      </c>
      <c r="F489" s="1">
        <f>DAY(A489)</f>
        <v/>
      </c>
      <c r="G489" s="1">
        <f>HOUR(A489)</f>
        <v/>
      </c>
      <c r="H489" s="4">
        <f>CONCATENATE(E489,"-",F489,"-",G489)</f>
        <v/>
      </c>
      <c r="I489" s="28">
        <f>C489</f>
        <v/>
      </c>
    </row>
    <row r="490">
      <c r="A490" s="3">
        <f>'Forecast Load June'!A490</f>
        <v/>
      </c>
      <c r="B490" s="4">
        <f>'Production June'!B491</f>
        <v/>
      </c>
      <c r="C490" s="36">
        <f>B489</f>
        <v/>
      </c>
      <c r="E490" s="1">
        <f>+MONTH(A490)</f>
        <v/>
      </c>
      <c r="F490" s="1">
        <f>DAY(A490)</f>
        <v/>
      </c>
      <c r="G490" s="1">
        <f>HOUR(A490)</f>
        <v/>
      </c>
      <c r="H490" s="4">
        <f>CONCATENATE(E490,"-",F490,"-",G490)</f>
        <v/>
      </c>
      <c r="I490" s="28">
        <f>C490</f>
        <v/>
      </c>
    </row>
    <row r="491">
      <c r="A491" s="3">
        <f>'Forecast Load June'!A491</f>
        <v/>
      </c>
      <c r="B491" s="4">
        <f>'Production June'!B492</f>
        <v/>
      </c>
      <c r="C491" s="36">
        <f>B490</f>
        <v/>
      </c>
      <c r="E491" s="1">
        <f>+MONTH(A491)</f>
        <v/>
      </c>
      <c r="F491" s="1">
        <f>DAY(A491)</f>
        <v/>
      </c>
      <c r="G491" s="1">
        <f>HOUR(A491)</f>
        <v/>
      </c>
      <c r="H491" s="4">
        <f>CONCATENATE(E491,"-",F491,"-",G491)</f>
        <v/>
      </c>
      <c r="I491" s="28">
        <f>C491</f>
        <v/>
      </c>
    </row>
    <row r="492">
      <c r="A492" s="3">
        <f>'Forecast Load June'!A492</f>
        <v/>
      </c>
      <c r="B492" s="4">
        <f>'Production June'!B493</f>
        <v/>
      </c>
      <c r="C492" s="36">
        <f>B491</f>
        <v/>
      </c>
      <c r="E492" s="1">
        <f>+MONTH(A492)</f>
        <v/>
      </c>
      <c r="F492" s="1">
        <f>DAY(A492)</f>
        <v/>
      </c>
      <c r="G492" s="1">
        <f>HOUR(A492)</f>
        <v/>
      </c>
      <c r="H492" s="4">
        <f>CONCATENATE(E492,"-",F492,"-",G492)</f>
        <v/>
      </c>
      <c r="I492" s="28">
        <f>C492</f>
        <v/>
      </c>
    </row>
    <row r="493">
      <c r="A493" s="3">
        <f>'Forecast Load June'!A493</f>
        <v/>
      </c>
      <c r="B493" s="4">
        <f>'Production June'!B494</f>
        <v/>
      </c>
      <c r="C493" s="36">
        <f>B492</f>
        <v/>
      </c>
      <c r="E493" s="1">
        <f>+MONTH(A493)</f>
        <v/>
      </c>
      <c r="F493" s="1">
        <f>DAY(A493)</f>
        <v/>
      </c>
      <c r="G493" s="1">
        <f>HOUR(A493)</f>
        <v/>
      </c>
      <c r="H493" s="4">
        <f>CONCATENATE(E493,"-",F493,"-",G493)</f>
        <v/>
      </c>
      <c r="I493" s="28">
        <f>C493</f>
        <v/>
      </c>
    </row>
    <row r="494">
      <c r="A494" s="3">
        <f>'Forecast Load June'!A494</f>
        <v/>
      </c>
      <c r="B494" s="4">
        <f>'Production June'!B495</f>
        <v/>
      </c>
      <c r="C494" s="36">
        <f>B493</f>
        <v/>
      </c>
      <c r="E494" s="1">
        <f>+MONTH(A494)</f>
        <v/>
      </c>
      <c r="F494" s="1">
        <f>DAY(A494)</f>
        <v/>
      </c>
      <c r="G494" s="1">
        <f>HOUR(A494)</f>
        <v/>
      </c>
      <c r="H494" s="4">
        <f>CONCATENATE(E494,"-",F494,"-",G494)</f>
        <v/>
      </c>
      <c r="I494" s="28">
        <f>C494</f>
        <v/>
      </c>
    </row>
    <row r="495">
      <c r="A495" s="3">
        <f>'Forecast Load June'!A495</f>
        <v/>
      </c>
      <c r="B495" s="4">
        <f>'Production June'!B496</f>
        <v/>
      </c>
      <c r="C495" s="36">
        <f>B494</f>
        <v/>
      </c>
      <c r="E495" s="1">
        <f>+MONTH(A495)</f>
        <v/>
      </c>
      <c r="F495" s="1">
        <f>DAY(A495)</f>
        <v/>
      </c>
      <c r="G495" s="1">
        <f>HOUR(A495)</f>
        <v/>
      </c>
      <c r="H495" s="4">
        <f>CONCATENATE(E495,"-",F495,"-",G495)</f>
        <v/>
      </c>
      <c r="I495" s="28">
        <f>C495</f>
        <v/>
      </c>
    </row>
    <row r="496">
      <c r="A496" s="3">
        <f>'Forecast Load June'!A496</f>
        <v/>
      </c>
      <c r="B496" s="4">
        <f>'Production June'!B497</f>
        <v/>
      </c>
      <c r="C496" s="36">
        <f>B495</f>
        <v/>
      </c>
      <c r="E496" s="1">
        <f>+MONTH(A496)</f>
        <v/>
      </c>
      <c r="F496" s="1">
        <f>DAY(A496)</f>
        <v/>
      </c>
      <c r="G496" s="1">
        <f>HOUR(A496)</f>
        <v/>
      </c>
      <c r="H496" s="4">
        <f>CONCATENATE(E496,"-",F496,"-",G496)</f>
        <v/>
      </c>
      <c r="I496" s="28">
        <f>C496</f>
        <v/>
      </c>
    </row>
    <row r="497">
      <c r="A497" s="3">
        <f>'Forecast Load June'!A497</f>
        <v/>
      </c>
      <c r="B497" s="4">
        <f>'Production June'!B498</f>
        <v/>
      </c>
      <c r="C497" s="36">
        <f>B496</f>
        <v/>
      </c>
      <c r="E497" s="1">
        <f>+MONTH(A497)</f>
        <v/>
      </c>
      <c r="F497" s="1">
        <f>DAY(A497)</f>
        <v/>
      </c>
      <c r="G497" s="1">
        <f>HOUR(A497)</f>
        <v/>
      </c>
      <c r="H497" s="4">
        <f>CONCATENATE(E497,"-",F497,"-",G497)</f>
        <v/>
      </c>
      <c r="I497" s="28">
        <f>C497</f>
        <v/>
      </c>
    </row>
    <row r="498">
      <c r="A498" s="3">
        <f>'Forecast Load June'!A498</f>
        <v/>
      </c>
      <c r="B498" s="4">
        <f>'Production June'!B499</f>
        <v/>
      </c>
      <c r="C498" s="36">
        <f>B497</f>
        <v/>
      </c>
      <c r="E498" s="1">
        <f>+MONTH(A498)</f>
        <v/>
      </c>
      <c r="F498" s="1">
        <f>DAY(A498)</f>
        <v/>
      </c>
      <c r="G498" s="1">
        <f>HOUR(A498)</f>
        <v/>
      </c>
      <c r="H498" s="4">
        <f>CONCATENATE(E498,"-",F498,"-",G498)</f>
        <v/>
      </c>
      <c r="I498" s="28">
        <f>C498</f>
        <v/>
      </c>
    </row>
    <row r="499">
      <c r="A499" s="3">
        <f>'Forecast Load June'!A499</f>
        <v/>
      </c>
      <c r="B499" s="4">
        <f>'Production June'!B500</f>
        <v/>
      </c>
      <c r="C499" s="36">
        <f>B498</f>
        <v/>
      </c>
      <c r="E499" s="1">
        <f>+MONTH(A499)</f>
        <v/>
      </c>
      <c r="F499" s="1">
        <f>DAY(A499)</f>
        <v/>
      </c>
      <c r="G499" s="1">
        <f>HOUR(A499)</f>
        <v/>
      </c>
      <c r="H499" s="4">
        <f>CONCATENATE(E499,"-",F499,"-",G499)</f>
        <v/>
      </c>
      <c r="I499" s="28">
        <f>C499</f>
        <v/>
      </c>
    </row>
    <row r="500">
      <c r="A500" s="3">
        <f>'Forecast Load June'!A500</f>
        <v/>
      </c>
      <c r="B500" s="4">
        <f>'Production June'!B501</f>
        <v/>
      </c>
      <c r="C500" s="36">
        <f>B499</f>
        <v/>
      </c>
      <c r="E500" s="1">
        <f>+MONTH(A500)</f>
        <v/>
      </c>
      <c r="F500" s="1">
        <f>DAY(A500)</f>
        <v/>
      </c>
      <c r="G500" s="1">
        <f>HOUR(A500)</f>
        <v/>
      </c>
      <c r="H500" s="4">
        <f>CONCATENATE(E500,"-",F500,"-",G500)</f>
        <v/>
      </c>
      <c r="I500" s="28">
        <f>C500</f>
        <v/>
      </c>
    </row>
    <row r="501">
      <c r="A501" s="3">
        <f>'Forecast Load June'!A501</f>
        <v/>
      </c>
      <c r="B501" s="4">
        <f>'Production June'!B502</f>
        <v/>
      </c>
      <c r="C501" s="36">
        <f>B500</f>
        <v/>
      </c>
      <c r="E501" s="1">
        <f>+MONTH(A501)</f>
        <v/>
      </c>
      <c r="F501" s="1">
        <f>DAY(A501)</f>
        <v/>
      </c>
      <c r="G501" s="1">
        <f>HOUR(A501)</f>
        <v/>
      </c>
      <c r="H501" s="4">
        <f>CONCATENATE(E501,"-",F501,"-",G501)</f>
        <v/>
      </c>
      <c r="I501" s="28">
        <f>C501</f>
        <v/>
      </c>
    </row>
    <row r="502">
      <c r="A502" s="3">
        <f>'Forecast Load June'!A502</f>
        <v/>
      </c>
      <c r="B502" s="4">
        <f>'Production June'!B503</f>
        <v/>
      </c>
      <c r="C502" s="36">
        <f>B501</f>
        <v/>
      </c>
      <c r="E502" s="1">
        <f>+MONTH(A502)</f>
        <v/>
      </c>
      <c r="F502" s="1">
        <f>DAY(A502)</f>
        <v/>
      </c>
      <c r="G502" s="1">
        <f>HOUR(A502)</f>
        <v/>
      </c>
      <c r="H502" s="4">
        <f>CONCATENATE(E502,"-",F502,"-",G502)</f>
        <v/>
      </c>
      <c r="I502" s="28">
        <f>C502</f>
        <v/>
      </c>
    </row>
    <row r="503">
      <c r="A503" s="3">
        <f>'Forecast Load June'!A503</f>
        <v/>
      </c>
      <c r="B503" s="4">
        <f>'Production June'!B504</f>
        <v/>
      </c>
      <c r="C503" s="36">
        <f>B502</f>
        <v/>
      </c>
      <c r="E503" s="1">
        <f>+MONTH(A503)</f>
        <v/>
      </c>
      <c r="F503" s="1">
        <f>DAY(A503)</f>
        <v/>
      </c>
      <c r="G503" s="1">
        <f>HOUR(A503)</f>
        <v/>
      </c>
      <c r="H503" s="4">
        <f>CONCATENATE(E503,"-",F503,"-",G503)</f>
        <v/>
      </c>
      <c r="I503" s="28">
        <f>C503</f>
        <v/>
      </c>
    </row>
    <row r="504">
      <c r="A504" s="3">
        <f>'Forecast Load June'!A504</f>
        <v/>
      </c>
      <c r="B504" s="4">
        <f>'Production June'!B505</f>
        <v/>
      </c>
      <c r="C504" s="36">
        <f>B503</f>
        <v/>
      </c>
      <c r="E504" s="1">
        <f>+MONTH(A504)</f>
        <v/>
      </c>
      <c r="F504" s="1">
        <f>DAY(A504)</f>
        <v/>
      </c>
      <c r="G504" s="1">
        <f>HOUR(A504)</f>
        <v/>
      </c>
      <c r="H504" s="4">
        <f>CONCATENATE(E504,"-",F504,"-",G504)</f>
        <v/>
      </c>
      <c r="I504" s="28">
        <f>C504</f>
        <v/>
      </c>
    </row>
    <row r="505">
      <c r="A505" s="3">
        <f>'Forecast Load June'!A505</f>
        <v/>
      </c>
      <c r="B505" s="4">
        <f>'Production June'!B506</f>
        <v/>
      </c>
      <c r="C505" s="36">
        <f>B504</f>
        <v/>
      </c>
      <c r="E505" s="1">
        <f>+MONTH(A505)</f>
        <v/>
      </c>
      <c r="F505" s="1">
        <f>DAY(A505)</f>
        <v/>
      </c>
      <c r="G505" s="1">
        <f>HOUR(A505)</f>
        <v/>
      </c>
      <c r="H505" s="4">
        <f>CONCATENATE(E505,"-",F505,"-",G505)</f>
        <v/>
      </c>
      <c r="I505" s="28">
        <f>C505</f>
        <v/>
      </c>
    </row>
    <row r="506">
      <c r="A506" s="3">
        <f>'Forecast Load June'!A506</f>
        <v/>
      </c>
      <c r="B506" s="4">
        <f>'Production June'!B507</f>
        <v/>
      </c>
      <c r="C506" s="36">
        <f>B505</f>
        <v/>
      </c>
      <c r="E506" s="1">
        <f>+MONTH(A506)</f>
        <v/>
      </c>
      <c r="F506" s="1">
        <f>DAY(A506)</f>
        <v/>
      </c>
      <c r="G506" s="1">
        <f>HOUR(A506)</f>
        <v/>
      </c>
      <c r="H506" s="4">
        <f>CONCATENATE(E506,"-",F506,"-",G506)</f>
        <v/>
      </c>
      <c r="I506" s="28">
        <f>C506</f>
        <v/>
      </c>
    </row>
    <row r="507">
      <c r="A507" s="3">
        <f>'Forecast Load June'!A507</f>
        <v/>
      </c>
      <c r="B507" s="4">
        <f>'Production June'!B508</f>
        <v/>
      </c>
      <c r="C507" s="36">
        <f>B506</f>
        <v/>
      </c>
      <c r="E507" s="1">
        <f>+MONTH(A507)</f>
        <v/>
      </c>
      <c r="F507" s="1">
        <f>DAY(A507)</f>
        <v/>
      </c>
      <c r="G507" s="1">
        <f>HOUR(A507)</f>
        <v/>
      </c>
      <c r="H507" s="4">
        <f>CONCATENATE(E507,"-",F507,"-",G507)</f>
        <v/>
      </c>
      <c r="I507" s="28">
        <f>C507</f>
        <v/>
      </c>
    </row>
    <row r="508">
      <c r="A508" s="3">
        <f>'Forecast Load June'!A508</f>
        <v/>
      </c>
      <c r="B508" s="4">
        <f>'Production June'!B509</f>
        <v/>
      </c>
      <c r="C508" s="36">
        <f>B507</f>
        <v/>
      </c>
      <c r="E508" s="1">
        <f>+MONTH(A508)</f>
        <v/>
      </c>
      <c r="F508" s="1">
        <f>DAY(A508)</f>
        <v/>
      </c>
      <c r="G508" s="1">
        <f>HOUR(A508)</f>
        <v/>
      </c>
      <c r="H508" s="4">
        <f>CONCATENATE(E508,"-",F508,"-",G508)</f>
        <v/>
      </c>
      <c r="I508" s="28">
        <f>C508</f>
        <v/>
      </c>
    </row>
    <row r="509">
      <c r="A509" s="3">
        <f>'Forecast Load June'!A509</f>
        <v/>
      </c>
      <c r="B509" s="4">
        <f>'Production June'!B510</f>
        <v/>
      </c>
      <c r="C509" s="36">
        <f>B508</f>
        <v/>
      </c>
      <c r="E509" s="1">
        <f>+MONTH(A509)</f>
        <v/>
      </c>
      <c r="F509" s="1">
        <f>DAY(A509)</f>
        <v/>
      </c>
      <c r="G509" s="1">
        <f>HOUR(A509)</f>
        <v/>
      </c>
      <c r="H509" s="4">
        <f>CONCATENATE(E509,"-",F509,"-",G509)</f>
        <v/>
      </c>
      <c r="I509" s="28">
        <f>C509</f>
        <v/>
      </c>
    </row>
    <row r="510">
      <c r="A510" s="3">
        <f>'Forecast Load June'!A510</f>
        <v/>
      </c>
      <c r="B510" s="4">
        <f>'Production June'!B511</f>
        <v/>
      </c>
      <c r="C510" s="36">
        <f>B509</f>
        <v/>
      </c>
      <c r="E510" s="1">
        <f>+MONTH(A510)</f>
        <v/>
      </c>
      <c r="F510" s="1">
        <f>DAY(A510)</f>
        <v/>
      </c>
      <c r="G510" s="1">
        <f>HOUR(A510)</f>
        <v/>
      </c>
      <c r="H510" s="4">
        <f>CONCATENATE(E510,"-",F510,"-",G510)</f>
        <v/>
      </c>
      <c r="I510" s="28">
        <f>C510</f>
        <v/>
      </c>
    </row>
    <row r="511">
      <c r="A511" s="3">
        <f>'Forecast Load June'!A511</f>
        <v/>
      </c>
      <c r="B511" s="4">
        <f>'Production June'!B512</f>
        <v/>
      </c>
      <c r="C511" s="36">
        <f>B510</f>
        <v/>
      </c>
      <c r="E511" s="1">
        <f>+MONTH(A511)</f>
        <v/>
      </c>
      <c r="F511" s="1">
        <f>DAY(A511)</f>
        <v/>
      </c>
      <c r="G511" s="1">
        <f>HOUR(A511)</f>
        <v/>
      </c>
      <c r="H511" s="4">
        <f>CONCATENATE(E511,"-",F511,"-",G511)</f>
        <v/>
      </c>
      <c r="I511" s="28">
        <f>C511</f>
        <v/>
      </c>
    </row>
    <row r="512">
      <c r="A512" s="3">
        <f>'Forecast Load June'!A512</f>
        <v/>
      </c>
      <c r="B512" s="4">
        <f>'Production June'!B513</f>
        <v/>
      </c>
      <c r="C512" s="36">
        <f>B511</f>
        <v/>
      </c>
      <c r="E512" s="1">
        <f>+MONTH(A512)</f>
        <v/>
      </c>
      <c r="F512" s="1">
        <f>DAY(A512)</f>
        <v/>
      </c>
      <c r="G512" s="1">
        <f>HOUR(A512)</f>
        <v/>
      </c>
      <c r="H512" s="4">
        <f>CONCATENATE(E512,"-",F512,"-",G512)</f>
        <v/>
      </c>
      <c r="I512" s="28">
        <f>C512</f>
        <v/>
      </c>
    </row>
    <row r="513">
      <c r="A513" s="3">
        <f>'Forecast Load June'!A513</f>
        <v/>
      </c>
      <c r="B513" s="4">
        <f>'Production June'!B514</f>
        <v/>
      </c>
      <c r="C513" s="36">
        <f>B512</f>
        <v/>
      </c>
      <c r="E513" s="1">
        <f>+MONTH(A513)</f>
        <v/>
      </c>
      <c r="F513" s="1">
        <f>DAY(A513)</f>
        <v/>
      </c>
      <c r="G513" s="1">
        <f>HOUR(A513)</f>
        <v/>
      </c>
      <c r="H513" s="4">
        <f>CONCATENATE(E513,"-",F513,"-",G513)</f>
        <v/>
      </c>
      <c r="I513" s="28">
        <f>C513</f>
        <v/>
      </c>
    </row>
    <row r="514">
      <c r="A514" s="3">
        <f>'Forecast Load June'!A514</f>
        <v/>
      </c>
      <c r="B514" s="4">
        <f>'Production June'!B515</f>
        <v/>
      </c>
      <c r="C514" s="36">
        <f>B513</f>
        <v/>
      </c>
      <c r="E514" s="1">
        <f>+MONTH(A514)</f>
        <v/>
      </c>
      <c r="F514" s="1">
        <f>DAY(A514)</f>
        <v/>
      </c>
      <c r="G514" s="1">
        <f>HOUR(A514)</f>
        <v/>
      </c>
      <c r="H514" s="4">
        <f>CONCATENATE(E514,"-",F514,"-",G514)</f>
        <v/>
      </c>
      <c r="I514" s="28">
        <f>C514</f>
        <v/>
      </c>
    </row>
    <row r="515">
      <c r="A515" s="3">
        <f>'Forecast Load June'!A515</f>
        <v/>
      </c>
      <c r="B515" s="4">
        <f>'Production June'!B516</f>
        <v/>
      </c>
      <c r="C515" s="36">
        <f>B514</f>
        <v/>
      </c>
      <c r="E515" s="1">
        <f>+MONTH(A515)</f>
        <v/>
      </c>
      <c r="F515" s="1">
        <f>DAY(A515)</f>
        <v/>
      </c>
      <c r="G515" s="1">
        <f>HOUR(A515)</f>
        <v/>
      </c>
      <c r="H515" s="4">
        <f>CONCATENATE(E515,"-",F515,"-",G515)</f>
        <v/>
      </c>
      <c r="I515" s="28">
        <f>C515</f>
        <v/>
      </c>
    </row>
    <row r="516">
      <c r="A516" s="3">
        <f>'Forecast Load June'!A516</f>
        <v/>
      </c>
      <c r="B516" s="4">
        <f>'Production June'!B517</f>
        <v/>
      </c>
      <c r="C516" s="36">
        <f>B515</f>
        <v/>
      </c>
      <c r="E516" s="1">
        <f>+MONTH(A516)</f>
        <v/>
      </c>
      <c r="F516" s="1">
        <f>DAY(A516)</f>
        <v/>
      </c>
      <c r="G516" s="1">
        <f>HOUR(A516)</f>
        <v/>
      </c>
      <c r="H516" s="4">
        <f>CONCATENATE(E516,"-",F516,"-",G516)</f>
        <v/>
      </c>
      <c r="I516" s="28">
        <f>C516</f>
        <v/>
      </c>
    </row>
    <row r="517">
      <c r="A517" s="3">
        <f>'Forecast Load June'!A517</f>
        <v/>
      </c>
      <c r="B517" s="4">
        <f>'Production June'!B518</f>
        <v/>
      </c>
      <c r="C517" s="36">
        <f>B516</f>
        <v/>
      </c>
      <c r="E517" s="1">
        <f>+MONTH(A517)</f>
        <v/>
      </c>
      <c r="F517" s="1">
        <f>DAY(A517)</f>
        <v/>
      </c>
      <c r="G517" s="1">
        <f>HOUR(A517)</f>
        <v/>
      </c>
      <c r="H517" s="4">
        <f>CONCATENATE(E517,"-",F517,"-",G517)</f>
        <v/>
      </c>
      <c r="I517" s="28">
        <f>C517</f>
        <v/>
      </c>
    </row>
    <row r="518">
      <c r="A518" s="3">
        <f>'Forecast Load June'!A518</f>
        <v/>
      </c>
      <c r="B518" s="4">
        <f>'Production June'!B519</f>
        <v/>
      </c>
      <c r="C518" s="36">
        <f>B517</f>
        <v/>
      </c>
      <c r="E518" s="1">
        <f>+MONTH(A518)</f>
        <v/>
      </c>
      <c r="F518" s="1">
        <f>DAY(A518)</f>
        <v/>
      </c>
      <c r="G518" s="1">
        <f>HOUR(A518)</f>
        <v/>
      </c>
      <c r="H518" s="4">
        <f>CONCATENATE(E518,"-",F518,"-",G518)</f>
        <v/>
      </c>
      <c r="I518" s="28">
        <f>C518</f>
        <v/>
      </c>
    </row>
    <row r="519">
      <c r="A519" s="3">
        <f>'Forecast Load June'!A519</f>
        <v/>
      </c>
      <c r="B519" s="4">
        <f>'Production June'!B520</f>
        <v/>
      </c>
      <c r="C519" s="36">
        <f>B518</f>
        <v/>
      </c>
      <c r="E519" s="1">
        <f>+MONTH(A519)</f>
        <v/>
      </c>
      <c r="F519" s="1">
        <f>DAY(A519)</f>
        <v/>
      </c>
      <c r="G519" s="1">
        <f>HOUR(A519)</f>
        <v/>
      </c>
      <c r="H519" s="4">
        <f>CONCATENATE(E519,"-",F519,"-",G519)</f>
        <v/>
      </c>
      <c r="I519" s="28">
        <f>C519</f>
        <v/>
      </c>
    </row>
    <row r="520">
      <c r="A520" s="3">
        <f>'Forecast Load June'!A520</f>
        <v/>
      </c>
      <c r="B520" s="4">
        <f>'Production June'!B521</f>
        <v/>
      </c>
      <c r="C520" s="36">
        <f>B519</f>
        <v/>
      </c>
      <c r="E520" s="1">
        <f>+MONTH(A520)</f>
        <v/>
      </c>
      <c r="F520" s="1">
        <f>DAY(A520)</f>
        <v/>
      </c>
      <c r="G520" s="1">
        <f>HOUR(A520)</f>
        <v/>
      </c>
      <c r="H520" s="4">
        <f>CONCATENATE(E520,"-",F520,"-",G520)</f>
        <v/>
      </c>
      <c r="I520" s="28">
        <f>C520</f>
        <v/>
      </c>
    </row>
    <row r="521">
      <c r="A521" s="3">
        <f>'Forecast Load June'!A521</f>
        <v/>
      </c>
      <c r="B521" s="4">
        <f>'Production June'!B522</f>
        <v/>
      </c>
      <c r="C521" s="36">
        <f>B520</f>
        <v/>
      </c>
      <c r="E521" s="1">
        <f>+MONTH(A521)</f>
        <v/>
      </c>
      <c r="F521" s="1">
        <f>DAY(A521)</f>
        <v/>
      </c>
      <c r="G521" s="1">
        <f>HOUR(A521)</f>
        <v/>
      </c>
      <c r="H521" s="4">
        <f>CONCATENATE(E521,"-",F521,"-",G521)</f>
        <v/>
      </c>
      <c r="I521" s="28">
        <f>C521</f>
        <v/>
      </c>
    </row>
    <row r="522">
      <c r="A522" s="3">
        <f>'Forecast Load June'!A522</f>
        <v/>
      </c>
      <c r="B522" s="4">
        <f>'Production June'!B523</f>
        <v/>
      </c>
      <c r="C522" s="36">
        <f>B521</f>
        <v/>
      </c>
      <c r="E522" s="1">
        <f>+MONTH(A522)</f>
        <v/>
      </c>
      <c r="F522" s="1">
        <f>DAY(A522)</f>
        <v/>
      </c>
      <c r="G522" s="1">
        <f>HOUR(A522)</f>
        <v/>
      </c>
      <c r="H522" s="4">
        <f>CONCATENATE(E522,"-",F522,"-",G522)</f>
        <v/>
      </c>
      <c r="I522" s="28">
        <f>C522</f>
        <v/>
      </c>
    </row>
    <row r="523">
      <c r="A523" s="3">
        <f>'Forecast Load June'!A523</f>
        <v/>
      </c>
      <c r="B523" s="4">
        <f>'Production June'!B524</f>
        <v/>
      </c>
      <c r="C523" s="36">
        <f>B522</f>
        <v/>
      </c>
      <c r="E523" s="1">
        <f>+MONTH(A523)</f>
        <v/>
      </c>
      <c r="F523" s="1">
        <f>DAY(A523)</f>
        <v/>
      </c>
      <c r="G523" s="1">
        <f>HOUR(A523)</f>
        <v/>
      </c>
      <c r="H523" s="4">
        <f>CONCATENATE(E523,"-",F523,"-",G523)</f>
        <v/>
      </c>
      <c r="I523" s="28">
        <f>C523</f>
        <v/>
      </c>
    </row>
    <row r="524">
      <c r="A524" s="3">
        <f>'Forecast Load June'!A524</f>
        <v/>
      </c>
      <c r="B524" s="4">
        <f>'Production June'!B525</f>
        <v/>
      </c>
      <c r="C524" s="36">
        <f>B523</f>
        <v/>
      </c>
      <c r="E524" s="1">
        <f>+MONTH(A524)</f>
        <v/>
      </c>
      <c r="F524" s="1">
        <f>DAY(A524)</f>
        <v/>
      </c>
      <c r="G524" s="1">
        <f>HOUR(A524)</f>
        <v/>
      </c>
      <c r="H524" s="4">
        <f>CONCATENATE(E524,"-",F524,"-",G524)</f>
        <v/>
      </c>
      <c r="I524" s="28">
        <f>C524</f>
        <v/>
      </c>
    </row>
    <row r="525">
      <c r="A525" s="3">
        <f>'Forecast Load June'!A525</f>
        <v/>
      </c>
      <c r="B525" s="4">
        <f>'Production June'!B526</f>
        <v/>
      </c>
      <c r="C525" s="36">
        <f>B524</f>
        <v/>
      </c>
      <c r="E525" s="1">
        <f>+MONTH(A525)</f>
        <v/>
      </c>
      <c r="F525" s="1">
        <f>DAY(A525)</f>
        <v/>
      </c>
      <c r="G525" s="1">
        <f>HOUR(A525)</f>
        <v/>
      </c>
      <c r="H525" s="4">
        <f>CONCATENATE(E525,"-",F525,"-",G525)</f>
        <v/>
      </c>
      <c r="I525" s="28">
        <f>C525</f>
        <v/>
      </c>
    </row>
    <row r="526">
      <c r="A526" s="3">
        <f>'Forecast Load June'!A526</f>
        <v/>
      </c>
      <c r="B526" s="4">
        <f>'Production June'!B527</f>
        <v/>
      </c>
      <c r="C526" s="36">
        <f>B525</f>
        <v/>
      </c>
      <c r="E526" s="1">
        <f>+MONTH(A526)</f>
        <v/>
      </c>
      <c r="F526" s="1">
        <f>DAY(A526)</f>
        <v/>
      </c>
      <c r="G526" s="1">
        <f>HOUR(A526)</f>
        <v/>
      </c>
      <c r="H526" s="4">
        <f>CONCATENATE(E526,"-",F526,"-",G526)</f>
        <v/>
      </c>
      <c r="I526" s="28">
        <f>C526</f>
        <v/>
      </c>
    </row>
    <row r="527">
      <c r="A527" s="3">
        <f>'Forecast Load June'!A527</f>
        <v/>
      </c>
      <c r="B527" s="4">
        <f>'Production June'!B528</f>
        <v/>
      </c>
      <c r="C527" s="36">
        <f>B526</f>
        <v/>
      </c>
      <c r="E527" s="1">
        <f>+MONTH(A527)</f>
        <v/>
      </c>
      <c r="F527" s="1">
        <f>DAY(A527)</f>
        <v/>
      </c>
      <c r="G527" s="1">
        <f>HOUR(A527)</f>
        <v/>
      </c>
      <c r="H527" s="4">
        <f>CONCATENATE(E527,"-",F527,"-",G527)</f>
        <v/>
      </c>
      <c r="I527" s="28">
        <f>C527</f>
        <v/>
      </c>
    </row>
    <row r="528">
      <c r="A528" s="3">
        <f>'Forecast Load June'!A528</f>
        <v/>
      </c>
      <c r="B528" s="4">
        <f>'Production June'!B529</f>
        <v/>
      </c>
      <c r="C528" s="36">
        <f>B527</f>
        <v/>
      </c>
      <c r="E528" s="1">
        <f>+MONTH(A528)</f>
        <v/>
      </c>
      <c r="F528" s="1">
        <f>DAY(A528)</f>
        <v/>
      </c>
      <c r="G528" s="1">
        <f>HOUR(A528)</f>
        <v/>
      </c>
      <c r="H528" s="4">
        <f>CONCATENATE(E528,"-",F528,"-",G528)</f>
        <v/>
      </c>
      <c r="I528" s="28">
        <f>C528</f>
        <v/>
      </c>
    </row>
    <row r="529">
      <c r="A529" s="3">
        <f>'Forecast Load June'!A529</f>
        <v/>
      </c>
      <c r="B529" s="4">
        <f>'Production June'!B530</f>
        <v/>
      </c>
      <c r="C529" s="36">
        <f>B528</f>
        <v/>
      </c>
      <c r="E529" s="1">
        <f>+MONTH(A529)</f>
        <v/>
      </c>
      <c r="F529" s="1">
        <f>DAY(A529)</f>
        <v/>
      </c>
      <c r="G529" s="1">
        <f>HOUR(A529)</f>
        <v/>
      </c>
      <c r="H529" s="4">
        <f>CONCATENATE(E529,"-",F529,"-",G529)</f>
        <v/>
      </c>
      <c r="I529" s="28">
        <f>C529</f>
        <v/>
      </c>
    </row>
    <row r="530">
      <c r="A530" s="3">
        <f>'Forecast Load June'!A530</f>
        <v/>
      </c>
      <c r="B530" s="4">
        <f>'Production June'!B531</f>
        <v/>
      </c>
      <c r="C530" s="36">
        <f>B529</f>
        <v/>
      </c>
      <c r="E530" s="1">
        <f>+MONTH(A530)</f>
        <v/>
      </c>
      <c r="F530" s="1">
        <f>DAY(A530)</f>
        <v/>
      </c>
      <c r="G530" s="1">
        <f>HOUR(A530)</f>
        <v/>
      </c>
      <c r="H530" s="4">
        <f>CONCATENATE(E530,"-",F530,"-",G530)</f>
        <v/>
      </c>
      <c r="I530" s="28">
        <f>C530</f>
        <v/>
      </c>
    </row>
    <row r="531">
      <c r="A531" s="3">
        <f>'Forecast Load June'!A531</f>
        <v/>
      </c>
      <c r="B531" s="4">
        <f>'Production June'!B532</f>
        <v/>
      </c>
      <c r="C531" s="36">
        <f>B530</f>
        <v/>
      </c>
      <c r="E531" s="1">
        <f>+MONTH(A531)</f>
        <v/>
      </c>
      <c r="F531" s="1">
        <f>DAY(A531)</f>
        <v/>
      </c>
      <c r="G531" s="1">
        <f>HOUR(A531)</f>
        <v/>
      </c>
      <c r="H531" s="4">
        <f>CONCATENATE(E531,"-",F531,"-",G531)</f>
        <v/>
      </c>
      <c r="I531" s="28">
        <f>C531</f>
        <v/>
      </c>
    </row>
    <row r="532">
      <c r="A532" s="3">
        <f>'Forecast Load June'!A532</f>
        <v/>
      </c>
      <c r="B532" s="4">
        <f>'Production June'!B533</f>
        <v/>
      </c>
      <c r="C532" s="36">
        <f>B531</f>
        <v/>
      </c>
      <c r="E532" s="1">
        <f>+MONTH(A532)</f>
        <v/>
      </c>
      <c r="F532" s="1">
        <f>DAY(A532)</f>
        <v/>
      </c>
      <c r="G532" s="1">
        <f>HOUR(A532)</f>
        <v/>
      </c>
      <c r="H532" s="4">
        <f>CONCATENATE(E532,"-",F532,"-",G532)</f>
        <v/>
      </c>
      <c r="I532" s="28">
        <f>C532</f>
        <v/>
      </c>
    </row>
    <row r="533">
      <c r="A533" s="3">
        <f>'Forecast Load June'!A533</f>
        <v/>
      </c>
      <c r="B533" s="4">
        <f>'Production June'!B534</f>
        <v/>
      </c>
      <c r="C533" s="36">
        <f>B532</f>
        <v/>
      </c>
      <c r="E533" s="1">
        <f>+MONTH(A533)</f>
        <v/>
      </c>
      <c r="F533" s="1">
        <f>DAY(A533)</f>
        <v/>
      </c>
      <c r="G533" s="1">
        <f>HOUR(A533)</f>
        <v/>
      </c>
      <c r="H533" s="4">
        <f>CONCATENATE(E533,"-",F533,"-",G533)</f>
        <v/>
      </c>
      <c r="I533" s="28">
        <f>C533</f>
        <v/>
      </c>
    </row>
    <row r="534">
      <c r="A534" s="3">
        <f>'Forecast Load June'!A534</f>
        <v/>
      </c>
      <c r="B534" s="4">
        <f>'Production June'!B535</f>
        <v/>
      </c>
      <c r="C534" s="36">
        <f>B533</f>
        <v/>
      </c>
      <c r="E534" s="1">
        <f>+MONTH(A534)</f>
        <v/>
      </c>
      <c r="F534" s="1">
        <f>DAY(A534)</f>
        <v/>
      </c>
      <c r="G534" s="1">
        <f>HOUR(A534)</f>
        <v/>
      </c>
      <c r="H534" s="4">
        <f>CONCATENATE(E534,"-",F534,"-",G534)</f>
        <v/>
      </c>
      <c r="I534" s="28">
        <f>C534</f>
        <v/>
      </c>
    </row>
    <row r="535">
      <c r="A535" s="3">
        <f>'Forecast Load June'!A535</f>
        <v/>
      </c>
      <c r="B535" s="4">
        <f>'Production June'!B536</f>
        <v/>
      </c>
      <c r="C535" s="36">
        <f>B534</f>
        <v/>
      </c>
      <c r="E535" s="1">
        <f>+MONTH(A535)</f>
        <v/>
      </c>
      <c r="F535" s="1">
        <f>DAY(A535)</f>
        <v/>
      </c>
      <c r="G535" s="1">
        <f>HOUR(A535)</f>
        <v/>
      </c>
      <c r="H535" s="4">
        <f>CONCATENATE(E535,"-",F535,"-",G535)</f>
        <v/>
      </c>
      <c r="I535" s="28">
        <f>C535</f>
        <v/>
      </c>
    </row>
    <row r="536">
      <c r="A536" s="3">
        <f>'Forecast Load June'!A536</f>
        <v/>
      </c>
      <c r="B536" s="4">
        <f>'Production June'!B537</f>
        <v/>
      </c>
      <c r="C536" s="36">
        <f>B535</f>
        <v/>
      </c>
      <c r="E536" s="1">
        <f>+MONTH(A536)</f>
        <v/>
      </c>
      <c r="F536" s="1">
        <f>DAY(A536)</f>
        <v/>
      </c>
      <c r="G536" s="1">
        <f>HOUR(A536)</f>
        <v/>
      </c>
      <c r="H536" s="4">
        <f>CONCATENATE(E536,"-",F536,"-",G536)</f>
        <v/>
      </c>
      <c r="I536" s="28">
        <f>C536</f>
        <v/>
      </c>
    </row>
    <row r="537">
      <c r="A537" s="3">
        <f>'Forecast Load June'!A537</f>
        <v/>
      </c>
      <c r="B537" s="4">
        <f>'Production June'!B538</f>
        <v/>
      </c>
      <c r="C537" s="36">
        <f>B536</f>
        <v/>
      </c>
      <c r="E537" s="1">
        <f>+MONTH(A537)</f>
        <v/>
      </c>
      <c r="F537" s="1">
        <f>DAY(A537)</f>
        <v/>
      </c>
      <c r="G537" s="1">
        <f>HOUR(A537)</f>
        <v/>
      </c>
      <c r="H537" s="4">
        <f>CONCATENATE(E537,"-",F537,"-",G537)</f>
        <v/>
      </c>
      <c r="I537" s="28">
        <f>C537</f>
        <v/>
      </c>
    </row>
    <row r="538">
      <c r="A538" s="3">
        <f>'Forecast Load June'!A538</f>
        <v/>
      </c>
      <c r="B538" s="4">
        <f>'Production June'!B539</f>
        <v/>
      </c>
      <c r="C538" s="36">
        <f>B537</f>
        <v/>
      </c>
      <c r="E538" s="1">
        <f>+MONTH(A538)</f>
        <v/>
      </c>
      <c r="F538" s="1">
        <f>DAY(A538)</f>
        <v/>
      </c>
      <c r="G538" s="1">
        <f>HOUR(A538)</f>
        <v/>
      </c>
      <c r="H538" s="4">
        <f>CONCATENATE(E538,"-",F538,"-",G538)</f>
        <v/>
      </c>
      <c r="I538" s="28">
        <f>C538</f>
        <v/>
      </c>
    </row>
    <row r="539">
      <c r="A539" s="3">
        <f>'Forecast Load June'!A539</f>
        <v/>
      </c>
      <c r="B539" s="4">
        <f>'Production June'!B540</f>
        <v/>
      </c>
      <c r="C539" s="36">
        <f>B538</f>
        <v/>
      </c>
      <c r="E539" s="1">
        <f>+MONTH(A539)</f>
        <v/>
      </c>
      <c r="F539" s="1">
        <f>DAY(A539)</f>
        <v/>
      </c>
      <c r="G539" s="1">
        <f>HOUR(A539)</f>
        <v/>
      </c>
      <c r="H539" s="4">
        <f>CONCATENATE(E539,"-",F539,"-",G539)</f>
        <v/>
      </c>
      <c r="I539" s="28">
        <f>C539</f>
        <v/>
      </c>
    </row>
    <row r="540">
      <c r="A540" s="3">
        <f>'Forecast Load June'!A540</f>
        <v/>
      </c>
      <c r="B540" s="4">
        <f>'Production June'!B541</f>
        <v/>
      </c>
      <c r="C540" s="36">
        <f>B539</f>
        <v/>
      </c>
      <c r="E540" s="1">
        <f>+MONTH(A540)</f>
        <v/>
      </c>
      <c r="F540" s="1">
        <f>DAY(A540)</f>
        <v/>
      </c>
      <c r="G540" s="1">
        <f>HOUR(A540)</f>
        <v/>
      </c>
      <c r="H540" s="4">
        <f>CONCATENATE(E540,"-",F540,"-",G540)</f>
        <v/>
      </c>
      <c r="I540" s="28">
        <f>C540</f>
        <v/>
      </c>
    </row>
    <row r="541">
      <c r="A541" s="3">
        <f>'Forecast Load June'!A541</f>
        <v/>
      </c>
      <c r="B541" s="4">
        <f>'Production June'!B542</f>
        <v/>
      </c>
      <c r="C541" s="36">
        <f>B540</f>
        <v/>
      </c>
      <c r="E541" s="1">
        <f>+MONTH(A541)</f>
        <v/>
      </c>
      <c r="F541" s="1">
        <f>DAY(A541)</f>
        <v/>
      </c>
      <c r="G541" s="1">
        <f>HOUR(A541)</f>
        <v/>
      </c>
      <c r="H541" s="4">
        <f>CONCATENATE(E541,"-",F541,"-",G541)</f>
        <v/>
      </c>
      <c r="I541" s="28">
        <f>C541</f>
        <v/>
      </c>
    </row>
    <row r="542">
      <c r="A542" s="3">
        <f>'Forecast Load June'!A542</f>
        <v/>
      </c>
      <c r="B542" s="4">
        <f>'Production June'!B543</f>
        <v/>
      </c>
      <c r="C542" s="36">
        <f>B541</f>
        <v/>
      </c>
      <c r="E542" s="1">
        <f>+MONTH(A542)</f>
        <v/>
      </c>
      <c r="F542" s="1">
        <f>DAY(A542)</f>
        <v/>
      </c>
      <c r="G542" s="1">
        <f>HOUR(A542)</f>
        <v/>
      </c>
      <c r="H542" s="4">
        <f>CONCATENATE(E542,"-",F542,"-",G542)</f>
        <v/>
      </c>
      <c r="I542" s="28">
        <f>C542</f>
        <v/>
      </c>
    </row>
    <row r="543">
      <c r="A543" s="3">
        <f>'Forecast Load June'!A543</f>
        <v/>
      </c>
      <c r="B543" s="4">
        <f>'Production June'!B544</f>
        <v/>
      </c>
      <c r="C543" s="36">
        <f>B542</f>
        <v/>
      </c>
      <c r="E543" s="1">
        <f>+MONTH(A543)</f>
        <v/>
      </c>
      <c r="F543" s="1">
        <f>DAY(A543)</f>
        <v/>
      </c>
      <c r="G543" s="1">
        <f>HOUR(A543)</f>
        <v/>
      </c>
      <c r="H543" s="4">
        <f>CONCATENATE(E543,"-",F543,"-",G543)</f>
        <v/>
      </c>
      <c r="I543" s="28">
        <f>C543</f>
        <v/>
      </c>
    </row>
    <row r="544">
      <c r="A544" s="3">
        <f>'Forecast Load June'!A544</f>
        <v/>
      </c>
      <c r="B544" s="4">
        <f>'Production June'!B545</f>
        <v/>
      </c>
      <c r="C544" s="36">
        <f>B543</f>
        <v/>
      </c>
      <c r="E544" s="1">
        <f>+MONTH(A544)</f>
        <v/>
      </c>
      <c r="F544" s="1">
        <f>DAY(A544)</f>
        <v/>
      </c>
      <c r="G544" s="1">
        <f>HOUR(A544)</f>
        <v/>
      </c>
      <c r="H544" s="4">
        <f>CONCATENATE(E544,"-",F544,"-",G544)</f>
        <v/>
      </c>
      <c r="I544" s="28">
        <f>C544</f>
        <v/>
      </c>
    </row>
    <row r="545">
      <c r="A545" s="3">
        <f>'Forecast Load June'!A545</f>
        <v/>
      </c>
      <c r="B545" s="4">
        <f>'Production June'!B546</f>
        <v/>
      </c>
      <c r="C545" s="36">
        <f>B544</f>
        <v/>
      </c>
      <c r="E545" s="1">
        <f>+MONTH(A545)</f>
        <v/>
      </c>
      <c r="F545" s="1">
        <f>DAY(A545)</f>
        <v/>
      </c>
      <c r="G545" s="1">
        <f>HOUR(A545)</f>
        <v/>
      </c>
      <c r="H545" s="4">
        <f>CONCATENATE(E545,"-",F545,"-",G545)</f>
        <v/>
      </c>
      <c r="I545" s="28">
        <f>C545</f>
        <v/>
      </c>
    </row>
    <row r="546">
      <c r="A546" s="3">
        <f>'Forecast Load June'!A546</f>
        <v/>
      </c>
      <c r="B546" s="4">
        <f>'Production June'!B547</f>
        <v/>
      </c>
      <c r="C546" s="36">
        <f>B545</f>
        <v/>
      </c>
      <c r="E546" s="1">
        <f>+MONTH(A546)</f>
        <v/>
      </c>
      <c r="F546" s="1">
        <f>DAY(A546)</f>
        <v/>
      </c>
      <c r="G546" s="1">
        <f>HOUR(A546)</f>
        <v/>
      </c>
      <c r="H546" s="4">
        <f>CONCATENATE(E546,"-",F546,"-",G546)</f>
        <v/>
      </c>
      <c r="I546" s="28">
        <f>C546</f>
        <v/>
      </c>
    </row>
    <row r="547">
      <c r="A547" s="3">
        <f>'Forecast Load June'!A547</f>
        <v/>
      </c>
      <c r="B547" s="4">
        <f>'Production June'!B548</f>
        <v/>
      </c>
      <c r="C547" s="36">
        <f>B546</f>
        <v/>
      </c>
      <c r="E547" s="1">
        <f>+MONTH(A547)</f>
        <v/>
      </c>
      <c r="F547" s="1">
        <f>DAY(A547)</f>
        <v/>
      </c>
      <c r="G547" s="1">
        <f>HOUR(A547)</f>
        <v/>
      </c>
      <c r="H547" s="4">
        <f>CONCATENATE(E547,"-",F547,"-",G547)</f>
        <v/>
      </c>
      <c r="I547" s="28">
        <f>C547</f>
        <v/>
      </c>
    </row>
    <row r="548">
      <c r="A548" s="3">
        <f>'Forecast Load June'!A548</f>
        <v/>
      </c>
      <c r="B548" s="4">
        <f>'Production June'!B549</f>
        <v/>
      </c>
      <c r="C548" s="36">
        <f>B547</f>
        <v/>
      </c>
      <c r="E548" s="1">
        <f>+MONTH(A548)</f>
        <v/>
      </c>
      <c r="F548" s="1">
        <f>DAY(A548)</f>
        <v/>
      </c>
      <c r="G548" s="1">
        <f>HOUR(A548)</f>
        <v/>
      </c>
      <c r="H548" s="4">
        <f>CONCATENATE(E548,"-",F548,"-",G548)</f>
        <v/>
      </c>
      <c r="I548" s="28">
        <f>C548</f>
        <v/>
      </c>
    </row>
    <row r="549">
      <c r="A549" s="3">
        <f>'Forecast Load June'!A549</f>
        <v/>
      </c>
      <c r="B549" s="4">
        <f>'Production June'!B550</f>
        <v/>
      </c>
      <c r="C549" s="36">
        <f>B548</f>
        <v/>
      </c>
      <c r="E549" s="1">
        <f>+MONTH(A549)</f>
        <v/>
      </c>
      <c r="F549" s="1">
        <f>DAY(A549)</f>
        <v/>
      </c>
      <c r="G549" s="1">
        <f>HOUR(A549)</f>
        <v/>
      </c>
      <c r="H549" s="4">
        <f>CONCATENATE(E549,"-",F549,"-",G549)</f>
        <v/>
      </c>
      <c r="I549" s="28">
        <f>C549</f>
        <v/>
      </c>
    </row>
    <row r="550">
      <c r="A550" s="3">
        <f>'Forecast Load June'!A550</f>
        <v/>
      </c>
      <c r="B550" s="4">
        <f>'Production June'!B551</f>
        <v/>
      </c>
      <c r="C550" s="36">
        <f>B549</f>
        <v/>
      </c>
      <c r="E550" s="1">
        <f>+MONTH(A550)</f>
        <v/>
      </c>
      <c r="F550" s="1">
        <f>DAY(A550)</f>
        <v/>
      </c>
      <c r="G550" s="1">
        <f>HOUR(A550)</f>
        <v/>
      </c>
      <c r="H550" s="4">
        <f>CONCATENATE(E550,"-",F550,"-",G550)</f>
        <v/>
      </c>
      <c r="I550" s="28">
        <f>C550</f>
        <v/>
      </c>
    </row>
    <row r="551">
      <c r="A551" s="3">
        <f>'Forecast Load June'!A551</f>
        <v/>
      </c>
      <c r="B551" s="4">
        <f>'Production June'!B552</f>
        <v/>
      </c>
      <c r="C551" s="36">
        <f>B550</f>
        <v/>
      </c>
      <c r="E551" s="1">
        <f>+MONTH(A551)</f>
        <v/>
      </c>
      <c r="F551" s="1">
        <f>DAY(A551)</f>
        <v/>
      </c>
      <c r="G551" s="1">
        <f>HOUR(A551)</f>
        <v/>
      </c>
      <c r="H551" s="4">
        <f>CONCATENATE(E551,"-",F551,"-",G551)</f>
        <v/>
      </c>
      <c r="I551" s="28">
        <f>C551</f>
        <v/>
      </c>
    </row>
    <row r="552">
      <c r="A552" s="3">
        <f>'Forecast Load June'!A552</f>
        <v/>
      </c>
      <c r="B552" s="4">
        <f>'Production June'!B553</f>
        <v/>
      </c>
      <c r="C552" s="36">
        <f>B551</f>
        <v/>
      </c>
      <c r="E552" s="1">
        <f>+MONTH(A552)</f>
        <v/>
      </c>
      <c r="F552" s="1">
        <f>DAY(A552)</f>
        <v/>
      </c>
      <c r="G552" s="1">
        <f>HOUR(A552)</f>
        <v/>
      </c>
      <c r="H552" s="4">
        <f>CONCATENATE(E552,"-",F552,"-",G552)</f>
        <v/>
      </c>
      <c r="I552" s="28">
        <f>C552</f>
        <v/>
      </c>
    </row>
    <row r="553">
      <c r="A553" s="3">
        <f>'Forecast Load June'!A553</f>
        <v/>
      </c>
      <c r="B553" s="4">
        <f>'Production June'!B554</f>
        <v/>
      </c>
      <c r="C553" s="36">
        <f>B552</f>
        <v/>
      </c>
      <c r="E553" s="1">
        <f>+MONTH(A553)</f>
        <v/>
      </c>
      <c r="F553" s="1">
        <f>DAY(A553)</f>
        <v/>
      </c>
      <c r="G553" s="1">
        <f>HOUR(A553)</f>
        <v/>
      </c>
      <c r="H553" s="4">
        <f>CONCATENATE(E553,"-",F553,"-",G553)</f>
        <v/>
      </c>
      <c r="I553" s="28">
        <f>C553</f>
        <v/>
      </c>
    </row>
    <row r="554">
      <c r="A554" s="3">
        <f>'Forecast Load June'!A554</f>
        <v/>
      </c>
      <c r="B554" s="4">
        <f>'Production June'!B555</f>
        <v/>
      </c>
      <c r="C554" s="36">
        <f>B553</f>
        <v/>
      </c>
      <c r="E554" s="1">
        <f>+MONTH(A554)</f>
        <v/>
      </c>
      <c r="F554" s="1">
        <f>DAY(A554)</f>
        <v/>
      </c>
      <c r="G554" s="1">
        <f>HOUR(A554)</f>
        <v/>
      </c>
      <c r="H554" s="4">
        <f>CONCATENATE(E554,"-",F554,"-",G554)</f>
        <v/>
      </c>
      <c r="I554" s="28">
        <f>C554</f>
        <v/>
      </c>
    </row>
    <row r="555">
      <c r="A555" s="3">
        <f>'Forecast Load June'!A555</f>
        <v/>
      </c>
      <c r="B555" s="4">
        <f>'Production June'!B556</f>
        <v/>
      </c>
      <c r="C555" s="36">
        <f>B554</f>
        <v/>
      </c>
      <c r="E555" s="1">
        <f>+MONTH(A555)</f>
        <v/>
      </c>
      <c r="F555" s="1">
        <f>DAY(A555)</f>
        <v/>
      </c>
      <c r="G555" s="1">
        <f>HOUR(A555)</f>
        <v/>
      </c>
      <c r="H555" s="4">
        <f>CONCATENATE(E555,"-",F555,"-",G555)</f>
        <v/>
      </c>
      <c r="I555" s="28">
        <f>C555</f>
        <v/>
      </c>
    </row>
    <row r="556">
      <c r="A556" s="3">
        <f>'Forecast Load June'!A556</f>
        <v/>
      </c>
      <c r="B556" s="4">
        <f>'Production June'!B557</f>
        <v/>
      </c>
      <c r="C556" s="36">
        <f>B555</f>
        <v/>
      </c>
      <c r="E556" s="1">
        <f>+MONTH(A556)</f>
        <v/>
      </c>
      <c r="F556" s="1">
        <f>DAY(A556)</f>
        <v/>
      </c>
      <c r="G556" s="1">
        <f>HOUR(A556)</f>
        <v/>
      </c>
      <c r="H556" s="4">
        <f>CONCATENATE(E556,"-",F556,"-",G556)</f>
        <v/>
      </c>
      <c r="I556" s="28">
        <f>C556</f>
        <v/>
      </c>
    </row>
    <row r="557">
      <c r="A557" s="3">
        <f>'Forecast Load June'!A557</f>
        <v/>
      </c>
      <c r="B557" s="4">
        <f>'Production June'!B558</f>
        <v/>
      </c>
      <c r="C557" s="36">
        <f>B556</f>
        <v/>
      </c>
      <c r="E557" s="1">
        <f>+MONTH(A557)</f>
        <v/>
      </c>
      <c r="F557" s="1">
        <f>DAY(A557)</f>
        <v/>
      </c>
      <c r="G557" s="1">
        <f>HOUR(A557)</f>
        <v/>
      </c>
      <c r="H557" s="4">
        <f>CONCATENATE(E557,"-",F557,"-",G557)</f>
        <v/>
      </c>
      <c r="I557" s="28">
        <f>C557</f>
        <v/>
      </c>
    </row>
    <row r="558">
      <c r="A558" s="3">
        <f>'Forecast Load June'!A558</f>
        <v/>
      </c>
      <c r="B558" s="4">
        <f>'Production June'!B559</f>
        <v/>
      </c>
      <c r="C558" s="36">
        <f>B557</f>
        <v/>
      </c>
      <c r="E558" s="1">
        <f>+MONTH(A558)</f>
        <v/>
      </c>
      <c r="F558" s="1">
        <f>DAY(A558)</f>
        <v/>
      </c>
      <c r="G558" s="1">
        <f>HOUR(A558)</f>
        <v/>
      </c>
      <c r="H558" s="4">
        <f>CONCATENATE(E558,"-",F558,"-",G558)</f>
        <v/>
      </c>
      <c r="I558" s="28">
        <f>C558</f>
        <v/>
      </c>
    </row>
    <row r="559">
      <c r="A559" s="3">
        <f>'Forecast Load June'!A559</f>
        <v/>
      </c>
      <c r="B559" s="4">
        <f>'Production June'!B560</f>
        <v/>
      </c>
      <c r="C559" s="36">
        <f>B558</f>
        <v/>
      </c>
      <c r="E559" s="1">
        <f>+MONTH(A559)</f>
        <v/>
      </c>
      <c r="F559" s="1">
        <f>DAY(A559)</f>
        <v/>
      </c>
      <c r="G559" s="1">
        <f>HOUR(A559)</f>
        <v/>
      </c>
      <c r="H559" s="4">
        <f>CONCATENATE(E559,"-",F559,"-",G559)</f>
        <v/>
      </c>
      <c r="I559" s="28">
        <f>C559</f>
        <v/>
      </c>
    </row>
    <row r="560">
      <c r="A560" s="3">
        <f>'Forecast Load June'!A560</f>
        <v/>
      </c>
      <c r="B560" s="4">
        <f>'Production June'!B561</f>
        <v/>
      </c>
      <c r="C560" s="36">
        <f>B559</f>
        <v/>
      </c>
      <c r="E560" s="1">
        <f>+MONTH(A560)</f>
        <v/>
      </c>
      <c r="F560" s="1">
        <f>DAY(A560)</f>
        <v/>
      </c>
      <c r="G560" s="1">
        <f>HOUR(A560)</f>
        <v/>
      </c>
      <c r="H560" s="4">
        <f>CONCATENATE(E560,"-",F560,"-",G560)</f>
        <v/>
      </c>
      <c r="I560" s="28">
        <f>C560</f>
        <v/>
      </c>
    </row>
    <row r="561">
      <c r="A561" s="3">
        <f>'Forecast Load June'!A561</f>
        <v/>
      </c>
      <c r="B561" s="4">
        <f>'Production June'!B562</f>
        <v/>
      </c>
      <c r="C561" s="36">
        <f>B560</f>
        <v/>
      </c>
      <c r="E561" s="1">
        <f>+MONTH(A561)</f>
        <v/>
      </c>
      <c r="F561" s="1">
        <f>DAY(A561)</f>
        <v/>
      </c>
      <c r="G561" s="1">
        <f>HOUR(A561)</f>
        <v/>
      </c>
      <c r="H561" s="4">
        <f>CONCATENATE(E561,"-",F561,"-",G561)</f>
        <v/>
      </c>
      <c r="I561" s="28">
        <f>C561</f>
        <v/>
      </c>
    </row>
    <row r="562">
      <c r="A562" s="3">
        <f>'Forecast Load June'!A562</f>
        <v/>
      </c>
      <c r="B562" s="4">
        <f>'Production June'!B563</f>
        <v/>
      </c>
      <c r="C562" s="36">
        <f>B561</f>
        <v/>
      </c>
      <c r="E562" s="1">
        <f>+MONTH(A562)</f>
        <v/>
      </c>
      <c r="F562" s="1">
        <f>DAY(A562)</f>
        <v/>
      </c>
      <c r="G562" s="1">
        <f>HOUR(A562)</f>
        <v/>
      </c>
      <c r="H562" s="4">
        <f>CONCATENATE(E562,"-",F562,"-",G562)</f>
        <v/>
      </c>
      <c r="I562" s="28">
        <f>C562</f>
        <v/>
      </c>
    </row>
    <row r="563">
      <c r="A563" s="3">
        <f>'Forecast Load June'!A563</f>
        <v/>
      </c>
      <c r="B563" s="4">
        <f>'Production June'!B564</f>
        <v/>
      </c>
      <c r="C563" s="36">
        <f>B562</f>
        <v/>
      </c>
      <c r="E563" s="1">
        <f>+MONTH(A563)</f>
        <v/>
      </c>
      <c r="F563" s="1">
        <f>DAY(A563)</f>
        <v/>
      </c>
      <c r="G563" s="1">
        <f>HOUR(A563)</f>
        <v/>
      </c>
      <c r="H563" s="4">
        <f>CONCATENATE(E563,"-",F563,"-",G563)</f>
        <v/>
      </c>
      <c r="I563" s="28">
        <f>C563</f>
        <v/>
      </c>
    </row>
    <row r="564">
      <c r="A564" s="3">
        <f>'Forecast Load June'!A564</f>
        <v/>
      </c>
      <c r="B564" s="4">
        <f>'Production June'!B565</f>
        <v/>
      </c>
      <c r="C564" s="36">
        <f>B563</f>
        <v/>
      </c>
      <c r="E564" s="1">
        <f>+MONTH(A564)</f>
        <v/>
      </c>
      <c r="F564" s="1">
        <f>DAY(A564)</f>
        <v/>
      </c>
      <c r="G564" s="1">
        <f>HOUR(A564)</f>
        <v/>
      </c>
      <c r="H564" s="4">
        <f>CONCATENATE(E564,"-",F564,"-",G564)</f>
        <v/>
      </c>
      <c r="I564" s="28">
        <f>C564</f>
        <v/>
      </c>
    </row>
    <row r="565">
      <c r="A565" s="3">
        <f>'Forecast Load June'!A565</f>
        <v/>
      </c>
      <c r="B565" s="4">
        <f>'Production June'!B566</f>
        <v/>
      </c>
      <c r="C565" s="36">
        <f>B564</f>
        <v/>
      </c>
      <c r="E565" s="1">
        <f>+MONTH(A565)</f>
        <v/>
      </c>
      <c r="F565" s="1">
        <f>DAY(A565)</f>
        <v/>
      </c>
      <c r="G565" s="1">
        <f>HOUR(A565)</f>
        <v/>
      </c>
      <c r="H565" s="4">
        <f>CONCATENATE(E565,"-",F565,"-",G565)</f>
        <v/>
      </c>
      <c r="I565" s="28">
        <f>C565</f>
        <v/>
      </c>
    </row>
    <row r="566">
      <c r="A566" s="3">
        <f>'Forecast Load June'!A566</f>
        <v/>
      </c>
      <c r="B566" s="4">
        <f>'Production June'!B567</f>
        <v/>
      </c>
      <c r="C566" s="36">
        <f>B565</f>
        <v/>
      </c>
      <c r="E566" s="1">
        <f>+MONTH(A566)</f>
        <v/>
      </c>
      <c r="F566" s="1">
        <f>DAY(A566)</f>
        <v/>
      </c>
      <c r="G566" s="1">
        <f>HOUR(A566)</f>
        <v/>
      </c>
      <c r="H566" s="4">
        <f>CONCATENATE(E566,"-",F566,"-",G566)</f>
        <v/>
      </c>
      <c r="I566" s="28">
        <f>C566</f>
        <v/>
      </c>
    </row>
    <row r="567">
      <c r="A567" s="3">
        <f>'Forecast Load June'!A567</f>
        <v/>
      </c>
      <c r="B567" s="4">
        <f>'Production June'!B568</f>
        <v/>
      </c>
      <c r="C567" s="36">
        <f>B566</f>
        <v/>
      </c>
      <c r="E567" s="1">
        <f>+MONTH(A567)</f>
        <v/>
      </c>
      <c r="F567" s="1">
        <f>DAY(A567)</f>
        <v/>
      </c>
      <c r="G567" s="1">
        <f>HOUR(A567)</f>
        <v/>
      </c>
      <c r="H567" s="4">
        <f>CONCATENATE(E567,"-",F567,"-",G567)</f>
        <v/>
      </c>
      <c r="I567" s="28">
        <f>C567</f>
        <v/>
      </c>
    </row>
    <row r="568">
      <c r="A568" s="3">
        <f>'Forecast Load June'!A568</f>
        <v/>
      </c>
      <c r="B568" s="4">
        <f>'Production June'!B569</f>
        <v/>
      </c>
      <c r="C568" s="36">
        <f>B567</f>
        <v/>
      </c>
      <c r="E568" s="1">
        <f>+MONTH(A568)</f>
        <v/>
      </c>
      <c r="F568" s="1">
        <f>DAY(A568)</f>
        <v/>
      </c>
      <c r="G568" s="1">
        <f>HOUR(A568)</f>
        <v/>
      </c>
      <c r="H568" s="4">
        <f>CONCATENATE(E568,"-",F568,"-",G568)</f>
        <v/>
      </c>
      <c r="I568" s="28">
        <f>C568</f>
        <v/>
      </c>
    </row>
    <row r="569">
      <c r="A569" s="3">
        <f>'Forecast Load June'!A569</f>
        <v/>
      </c>
      <c r="B569" s="4">
        <f>'Production June'!B570</f>
        <v/>
      </c>
      <c r="C569" s="36">
        <f>B568</f>
        <v/>
      </c>
      <c r="E569" s="1">
        <f>+MONTH(A569)</f>
        <v/>
      </c>
      <c r="F569" s="1">
        <f>DAY(A569)</f>
        <v/>
      </c>
      <c r="G569" s="1">
        <f>HOUR(A569)</f>
        <v/>
      </c>
      <c r="H569" s="4">
        <f>CONCATENATE(E569,"-",F569,"-",G569)</f>
        <v/>
      </c>
      <c r="I569" s="28">
        <f>C569</f>
        <v/>
      </c>
    </row>
    <row r="570">
      <c r="A570" s="3">
        <f>'Forecast Load June'!A570</f>
        <v/>
      </c>
      <c r="B570" s="4">
        <f>'Production June'!B571</f>
        <v/>
      </c>
      <c r="C570" s="36">
        <f>B569</f>
        <v/>
      </c>
      <c r="E570" s="1">
        <f>+MONTH(A570)</f>
        <v/>
      </c>
      <c r="F570" s="1">
        <f>DAY(A570)</f>
        <v/>
      </c>
      <c r="G570" s="1">
        <f>HOUR(A570)</f>
        <v/>
      </c>
      <c r="H570" s="4">
        <f>CONCATENATE(E570,"-",F570,"-",G570)</f>
        <v/>
      </c>
      <c r="I570" s="28">
        <f>C570</f>
        <v/>
      </c>
    </row>
    <row r="571">
      <c r="A571" s="3">
        <f>'Forecast Load June'!A571</f>
        <v/>
      </c>
      <c r="B571" s="4">
        <f>'Production June'!B572</f>
        <v/>
      </c>
      <c r="C571" s="36">
        <f>B570</f>
        <v/>
      </c>
      <c r="E571" s="1">
        <f>+MONTH(A571)</f>
        <v/>
      </c>
      <c r="F571" s="1">
        <f>DAY(A571)</f>
        <v/>
      </c>
      <c r="G571" s="1">
        <f>HOUR(A571)</f>
        <v/>
      </c>
      <c r="H571" s="4">
        <f>CONCATENATE(E571,"-",F571,"-",G571)</f>
        <v/>
      </c>
      <c r="I571" s="28">
        <f>C571</f>
        <v/>
      </c>
    </row>
    <row r="572">
      <c r="A572" s="3">
        <f>'Forecast Load June'!A572</f>
        <v/>
      </c>
      <c r="B572" s="4">
        <f>'Production June'!B573</f>
        <v/>
      </c>
      <c r="C572" s="36">
        <f>B571</f>
        <v/>
      </c>
      <c r="E572" s="1">
        <f>+MONTH(A572)</f>
        <v/>
      </c>
      <c r="F572" s="1">
        <f>DAY(A572)</f>
        <v/>
      </c>
      <c r="G572" s="1">
        <f>HOUR(A572)</f>
        <v/>
      </c>
      <c r="H572" s="4">
        <f>CONCATENATE(E572,"-",F572,"-",G572)</f>
        <v/>
      </c>
      <c r="I572" s="28">
        <f>C572</f>
        <v/>
      </c>
    </row>
    <row r="573">
      <c r="A573" s="3">
        <f>'Forecast Load June'!A573</f>
        <v/>
      </c>
      <c r="B573" s="4">
        <f>'Production June'!B574</f>
        <v/>
      </c>
      <c r="C573" s="36">
        <f>B572</f>
        <v/>
      </c>
      <c r="E573" s="1">
        <f>+MONTH(A573)</f>
        <v/>
      </c>
      <c r="F573" s="1">
        <f>DAY(A573)</f>
        <v/>
      </c>
      <c r="G573" s="1">
        <f>HOUR(A573)</f>
        <v/>
      </c>
      <c r="H573" s="4">
        <f>CONCATENATE(E573,"-",F573,"-",G573)</f>
        <v/>
      </c>
      <c r="I573" s="28">
        <f>C573</f>
        <v/>
      </c>
    </row>
    <row r="574">
      <c r="A574" s="3">
        <f>'Forecast Load June'!A574</f>
        <v/>
      </c>
      <c r="B574" s="4">
        <f>'Production June'!B575</f>
        <v/>
      </c>
      <c r="C574" s="36">
        <f>B573</f>
        <v/>
      </c>
      <c r="E574" s="1">
        <f>+MONTH(A574)</f>
        <v/>
      </c>
      <c r="F574" s="1">
        <f>DAY(A574)</f>
        <v/>
      </c>
      <c r="G574" s="1">
        <f>HOUR(A574)</f>
        <v/>
      </c>
      <c r="H574" s="4">
        <f>CONCATENATE(E574,"-",F574,"-",G574)</f>
        <v/>
      </c>
      <c r="I574" s="28">
        <f>C574</f>
        <v/>
      </c>
    </row>
    <row r="575">
      <c r="A575" s="3">
        <f>'Forecast Load June'!A575</f>
        <v/>
      </c>
      <c r="B575" s="4">
        <f>'Production June'!B576</f>
        <v/>
      </c>
      <c r="C575" s="36">
        <f>B574</f>
        <v/>
      </c>
      <c r="E575" s="1">
        <f>+MONTH(A575)</f>
        <v/>
      </c>
      <c r="F575" s="1">
        <f>DAY(A575)</f>
        <v/>
      </c>
      <c r="G575" s="1">
        <f>HOUR(A575)</f>
        <v/>
      </c>
      <c r="H575" s="4">
        <f>CONCATENATE(E575,"-",F575,"-",G575)</f>
        <v/>
      </c>
      <c r="I575" s="28">
        <f>C575</f>
        <v/>
      </c>
    </row>
    <row r="576">
      <c r="A576" s="3">
        <f>'Forecast Load June'!A576</f>
        <v/>
      </c>
      <c r="B576" s="4">
        <f>'Production June'!B577</f>
        <v/>
      </c>
      <c r="C576" s="36">
        <f>B575</f>
        <v/>
      </c>
      <c r="E576" s="1">
        <f>+MONTH(A576)</f>
        <v/>
      </c>
      <c r="F576" s="1">
        <f>DAY(A576)</f>
        <v/>
      </c>
      <c r="G576" s="1">
        <f>HOUR(A576)</f>
        <v/>
      </c>
      <c r="H576" s="4">
        <f>CONCATENATE(E576,"-",F576,"-",G576)</f>
        <v/>
      </c>
      <c r="I576" s="28">
        <f>C576</f>
        <v/>
      </c>
    </row>
    <row r="577">
      <c r="A577" s="3">
        <f>'Forecast Load June'!A577</f>
        <v/>
      </c>
      <c r="B577" s="4">
        <f>'Production June'!B578</f>
        <v/>
      </c>
      <c r="C577" s="36">
        <f>B576</f>
        <v/>
      </c>
      <c r="E577" s="1">
        <f>+MONTH(A577)</f>
        <v/>
      </c>
      <c r="F577" s="1">
        <f>DAY(A577)</f>
        <v/>
      </c>
      <c r="G577" s="1">
        <f>HOUR(A577)</f>
        <v/>
      </c>
      <c r="H577" s="4">
        <f>CONCATENATE(E577,"-",F577,"-",G577)</f>
        <v/>
      </c>
      <c r="I577" s="28">
        <f>C577</f>
        <v/>
      </c>
    </row>
    <row r="578">
      <c r="A578" s="3">
        <f>'Forecast Load June'!A578</f>
        <v/>
      </c>
      <c r="B578" s="4">
        <f>'Production June'!B579</f>
        <v/>
      </c>
      <c r="C578" s="36">
        <f>B577</f>
        <v/>
      </c>
      <c r="E578" s="1">
        <f>+MONTH(A578)</f>
        <v/>
      </c>
      <c r="F578" s="1">
        <f>DAY(A578)</f>
        <v/>
      </c>
      <c r="G578" s="1">
        <f>HOUR(A578)</f>
        <v/>
      </c>
      <c r="H578" s="4">
        <f>CONCATENATE(E578,"-",F578,"-",G578)</f>
        <v/>
      </c>
      <c r="I578" s="28">
        <f>C578</f>
        <v/>
      </c>
    </row>
    <row r="579">
      <c r="A579" s="3">
        <f>'Forecast Load June'!A579</f>
        <v/>
      </c>
      <c r="B579" s="4">
        <f>'Production June'!B580</f>
        <v/>
      </c>
      <c r="C579" s="36">
        <f>B578</f>
        <v/>
      </c>
      <c r="E579" s="1">
        <f>+MONTH(A579)</f>
        <v/>
      </c>
      <c r="F579" s="1">
        <f>DAY(A579)</f>
        <v/>
      </c>
      <c r="G579" s="1">
        <f>HOUR(A579)</f>
        <v/>
      </c>
      <c r="H579" s="4">
        <f>CONCATENATE(E579,"-",F579,"-",G579)</f>
        <v/>
      </c>
      <c r="I579" s="28">
        <f>C579</f>
        <v/>
      </c>
    </row>
    <row r="580">
      <c r="A580" s="3">
        <f>'Forecast Load June'!A580</f>
        <v/>
      </c>
      <c r="B580" s="4">
        <f>'Production June'!B581</f>
        <v/>
      </c>
      <c r="C580" s="36">
        <f>B579</f>
        <v/>
      </c>
      <c r="E580" s="1">
        <f>+MONTH(A580)</f>
        <v/>
      </c>
      <c r="F580" s="1">
        <f>DAY(A580)</f>
        <v/>
      </c>
      <c r="G580" s="1">
        <f>HOUR(A580)</f>
        <v/>
      </c>
      <c r="H580" s="4">
        <f>CONCATENATE(E580,"-",F580,"-",G580)</f>
        <v/>
      </c>
      <c r="I580" s="28">
        <f>C580</f>
        <v/>
      </c>
    </row>
    <row r="581">
      <c r="A581" s="3">
        <f>'Forecast Load June'!A581</f>
        <v/>
      </c>
      <c r="B581" s="4">
        <f>'Production June'!B582</f>
        <v/>
      </c>
      <c r="C581" s="36">
        <f>B580</f>
        <v/>
      </c>
      <c r="E581" s="1">
        <f>+MONTH(A581)</f>
        <v/>
      </c>
      <c r="F581" s="1">
        <f>DAY(A581)</f>
        <v/>
      </c>
      <c r="G581" s="1">
        <f>HOUR(A581)</f>
        <v/>
      </c>
      <c r="H581" s="4">
        <f>CONCATENATE(E581,"-",F581,"-",G581)</f>
        <v/>
      </c>
      <c r="I581" s="28">
        <f>C581</f>
        <v/>
      </c>
    </row>
    <row r="582">
      <c r="A582" s="3">
        <f>'Forecast Load June'!A582</f>
        <v/>
      </c>
      <c r="B582" s="4">
        <f>'Production June'!B583</f>
        <v/>
      </c>
      <c r="C582" s="36">
        <f>B581</f>
        <v/>
      </c>
      <c r="E582" s="1">
        <f>+MONTH(A582)</f>
        <v/>
      </c>
      <c r="F582" s="1">
        <f>DAY(A582)</f>
        <v/>
      </c>
      <c r="G582" s="1">
        <f>HOUR(A582)</f>
        <v/>
      </c>
      <c r="H582" s="4">
        <f>CONCATENATE(E582,"-",F582,"-",G582)</f>
        <v/>
      </c>
      <c r="I582" s="28">
        <f>C582</f>
        <v/>
      </c>
    </row>
    <row r="583">
      <c r="A583" s="3">
        <f>'Forecast Load June'!A583</f>
        <v/>
      </c>
      <c r="B583" s="4">
        <f>'Production June'!B584</f>
        <v/>
      </c>
      <c r="C583" s="36">
        <f>B582</f>
        <v/>
      </c>
      <c r="E583" s="1">
        <f>+MONTH(A583)</f>
        <v/>
      </c>
      <c r="F583" s="1">
        <f>DAY(A583)</f>
        <v/>
      </c>
      <c r="G583" s="1">
        <f>HOUR(A583)</f>
        <v/>
      </c>
      <c r="H583" s="4">
        <f>CONCATENATE(E583,"-",F583,"-",G583)</f>
        <v/>
      </c>
      <c r="I583" s="28">
        <f>C583</f>
        <v/>
      </c>
    </row>
    <row r="584">
      <c r="A584" s="3">
        <f>'Forecast Load June'!A584</f>
        <v/>
      </c>
      <c r="B584" s="4">
        <f>'Production June'!B585</f>
        <v/>
      </c>
      <c r="C584" s="36">
        <f>B583</f>
        <v/>
      </c>
      <c r="E584" s="1">
        <f>+MONTH(A584)</f>
        <v/>
      </c>
      <c r="F584" s="1">
        <f>DAY(A584)</f>
        <v/>
      </c>
      <c r="G584" s="1">
        <f>HOUR(A584)</f>
        <v/>
      </c>
      <c r="H584" s="4">
        <f>CONCATENATE(E584,"-",F584,"-",G584)</f>
        <v/>
      </c>
      <c r="I584" s="28">
        <f>C584</f>
        <v/>
      </c>
    </row>
    <row r="585">
      <c r="A585" s="3">
        <f>'Forecast Load June'!A585</f>
        <v/>
      </c>
      <c r="B585" s="4">
        <f>'Production June'!B586</f>
        <v/>
      </c>
      <c r="C585" s="36">
        <f>B584</f>
        <v/>
      </c>
      <c r="E585" s="1">
        <f>+MONTH(A585)</f>
        <v/>
      </c>
      <c r="F585" s="1">
        <f>DAY(A585)</f>
        <v/>
      </c>
      <c r="G585" s="1">
        <f>HOUR(A585)</f>
        <v/>
      </c>
      <c r="H585" s="4">
        <f>CONCATENATE(E585,"-",F585,"-",G585)</f>
        <v/>
      </c>
      <c r="I585" s="28">
        <f>C585</f>
        <v/>
      </c>
    </row>
    <row r="586">
      <c r="A586" s="3">
        <f>'Forecast Load June'!A586</f>
        <v/>
      </c>
      <c r="B586" s="4">
        <f>'Production June'!B587</f>
        <v/>
      </c>
      <c r="C586" s="36">
        <f>B585</f>
        <v/>
      </c>
      <c r="E586" s="1">
        <f>+MONTH(A586)</f>
        <v/>
      </c>
      <c r="F586" s="1">
        <f>DAY(A586)</f>
        <v/>
      </c>
      <c r="G586" s="1">
        <f>HOUR(A586)</f>
        <v/>
      </c>
      <c r="H586" s="4">
        <f>CONCATENATE(E586,"-",F586,"-",G586)</f>
        <v/>
      </c>
      <c r="I586" s="28">
        <f>C586</f>
        <v/>
      </c>
    </row>
    <row r="587">
      <c r="A587" s="3">
        <f>'Forecast Load June'!A587</f>
        <v/>
      </c>
      <c r="B587" s="4">
        <f>'Production June'!B588</f>
        <v/>
      </c>
      <c r="C587" s="36">
        <f>B586</f>
        <v/>
      </c>
      <c r="E587" s="1">
        <f>+MONTH(A587)</f>
        <v/>
      </c>
      <c r="F587" s="1">
        <f>DAY(A587)</f>
        <v/>
      </c>
      <c r="G587" s="1">
        <f>HOUR(A587)</f>
        <v/>
      </c>
      <c r="H587" s="4">
        <f>CONCATENATE(E587,"-",F587,"-",G587)</f>
        <v/>
      </c>
      <c r="I587" s="28">
        <f>C587</f>
        <v/>
      </c>
    </row>
    <row r="588">
      <c r="A588" s="3">
        <f>'Forecast Load June'!A588</f>
        <v/>
      </c>
      <c r="B588" s="4">
        <f>'Production June'!B589</f>
        <v/>
      </c>
      <c r="C588" s="36">
        <f>B587</f>
        <v/>
      </c>
      <c r="E588" s="1">
        <f>+MONTH(A588)</f>
        <v/>
      </c>
      <c r="F588" s="1">
        <f>DAY(A588)</f>
        <v/>
      </c>
      <c r="G588" s="1">
        <f>HOUR(A588)</f>
        <v/>
      </c>
      <c r="H588" s="4">
        <f>CONCATENATE(E588,"-",F588,"-",G588)</f>
        <v/>
      </c>
      <c r="I588" s="28">
        <f>C588</f>
        <v/>
      </c>
    </row>
    <row r="589">
      <c r="A589" s="3">
        <f>'Forecast Load June'!A589</f>
        <v/>
      </c>
      <c r="B589" s="4">
        <f>'Production June'!B590</f>
        <v/>
      </c>
      <c r="C589" s="36">
        <f>B588</f>
        <v/>
      </c>
      <c r="E589" s="1">
        <f>+MONTH(A589)</f>
        <v/>
      </c>
      <c r="F589" s="1">
        <f>DAY(A589)</f>
        <v/>
      </c>
      <c r="G589" s="1">
        <f>HOUR(A589)</f>
        <v/>
      </c>
      <c r="H589" s="4">
        <f>CONCATENATE(E589,"-",F589,"-",G589)</f>
        <v/>
      </c>
      <c r="I589" s="28">
        <f>C589</f>
        <v/>
      </c>
    </row>
    <row r="590">
      <c r="A590" s="3">
        <f>'Forecast Load June'!A590</f>
        <v/>
      </c>
      <c r="B590" s="4">
        <f>'Production June'!B591</f>
        <v/>
      </c>
      <c r="C590" s="36">
        <f>B589</f>
        <v/>
      </c>
      <c r="E590" s="1">
        <f>+MONTH(A590)</f>
        <v/>
      </c>
      <c r="F590" s="1">
        <f>DAY(A590)</f>
        <v/>
      </c>
      <c r="G590" s="1">
        <f>HOUR(A590)</f>
        <v/>
      </c>
      <c r="H590" s="4">
        <f>CONCATENATE(E590,"-",F590,"-",G590)</f>
        <v/>
      </c>
      <c r="I590" s="28">
        <f>C590</f>
        <v/>
      </c>
    </row>
    <row r="591">
      <c r="A591" s="3">
        <f>'Forecast Load June'!A591</f>
        <v/>
      </c>
      <c r="B591" s="4">
        <f>'Production June'!B592</f>
        <v/>
      </c>
      <c r="C591" s="36">
        <f>B590</f>
        <v/>
      </c>
      <c r="E591" s="1">
        <f>+MONTH(A591)</f>
        <v/>
      </c>
      <c r="F591" s="1">
        <f>DAY(A591)</f>
        <v/>
      </c>
      <c r="G591" s="1">
        <f>HOUR(A591)</f>
        <v/>
      </c>
      <c r="H591" s="4">
        <f>CONCATENATE(E591,"-",F591,"-",G591)</f>
        <v/>
      </c>
      <c r="I591" s="28">
        <f>C591</f>
        <v/>
      </c>
    </row>
    <row r="592">
      <c r="A592" s="3">
        <f>'Forecast Load June'!A592</f>
        <v/>
      </c>
      <c r="B592" s="4">
        <f>'Production June'!B593</f>
        <v/>
      </c>
      <c r="C592" s="36">
        <f>B591</f>
        <v/>
      </c>
      <c r="E592" s="1">
        <f>+MONTH(A592)</f>
        <v/>
      </c>
      <c r="F592" s="1">
        <f>DAY(A592)</f>
        <v/>
      </c>
      <c r="G592" s="1">
        <f>HOUR(A592)</f>
        <v/>
      </c>
      <c r="H592" s="4">
        <f>CONCATENATE(E592,"-",F592,"-",G592)</f>
        <v/>
      </c>
      <c r="I592" s="28">
        <f>C592</f>
        <v/>
      </c>
    </row>
    <row r="593">
      <c r="A593" s="3">
        <f>'Forecast Load June'!A593</f>
        <v/>
      </c>
      <c r="B593" s="4">
        <f>'Production June'!B594</f>
        <v/>
      </c>
      <c r="C593" s="36">
        <f>B592</f>
        <v/>
      </c>
      <c r="E593" s="1">
        <f>+MONTH(A593)</f>
        <v/>
      </c>
      <c r="F593" s="1">
        <f>DAY(A593)</f>
        <v/>
      </c>
      <c r="G593" s="1">
        <f>HOUR(A593)</f>
        <v/>
      </c>
      <c r="H593" s="4">
        <f>CONCATENATE(E593,"-",F593,"-",G593)</f>
        <v/>
      </c>
      <c r="I593" s="28">
        <f>C593</f>
        <v/>
      </c>
    </row>
    <row r="594">
      <c r="A594" s="3">
        <f>'Forecast Load June'!A594</f>
        <v/>
      </c>
      <c r="B594" s="4">
        <f>'Production June'!B595</f>
        <v/>
      </c>
      <c r="C594" s="36">
        <f>B593</f>
        <v/>
      </c>
      <c r="E594" s="1">
        <f>+MONTH(A594)</f>
        <v/>
      </c>
      <c r="F594" s="1">
        <f>DAY(A594)</f>
        <v/>
      </c>
      <c r="G594" s="1">
        <f>HOUR(A594)</f>
        <v/>
      </c>
      <c r="H594" s="4">
        <f>CONCATENATE(E594,"-",F594,"-",G594)</f>
        <v/>
      </c>
      <c r="I594" s="28">
        <f>C594</f>
        <v/>
      </c>
    </row>
    <row r="595">
      <c r="A595" s="3">
        <f>'Forecast Load June'!A595</f>
        <v/>
      </c>
      <c r="B595" s="4">
        <f>'Production June'!B596</f>
        <v/>
      </c>
      <c r="C595" s="36">
        <f>B594</f>
        <v/>
      </c>
      <c r="E595" s="1">
        <f>+MONTH(A595)</f>
        <v/>
      </c>
      <c r="F595" s="1">
        <f>DAY(A595)</f>
        <v/>
      </c>
      <c r="G595" s="1">
        <f>HOUR(A595)</f>
        <v/>
      </c>
      <c r="H595" s="4">
        <f>CONCATENATE(E595,"-",F595,"-",G595)</f>
        <v/>
      </c>
      <c r="I595" s="28">
        <f>C595</f>
        <v/>
      </c>
    </row>
    <row r="596">
      <c r="A596" s="3">
        <f>'Forecast Load June'!A596</f>
        <v/>
      </c>
      <c r="B596" s="4">
        <f>'Production June'!B597</f>
        <v/>
      </c>
      <c r="C596" s="36">
        <f>B595</f>
        <v/>
      </c>
      <c r="E596" s="1">
        <f>+MONTH(A596)</f>
        <v/>
      </c>
      <c r="F596" s="1">
        <f>DAY(A596)</f>
        <v/>
      </c>
      <c r="G596" s="1">
        <f>HOUR(A596)</f>
        <v/>
      </c>
      <c r="H596" s="4">
        <f>CONCATENATE(E596,"-",F596,"-",G596)</f>
        <v/>
      </c>
      <c r="I596" s="28">
        <f>C596</f>
        <v/>
      </c>
    </row>
    <row r="597">
      <c r="A597" s="3">
        <f>'Forecast Load June'!A597</f>
        <v/>
      </c>
      <c r="B597" s="4">
        <f>'Production June'!B598</f>
        <v/>
      </c>
      <c r="C597" s="36">
        <f>B596</f>
        <v/>
      </c>
      <c r="E597" s="1">
        <f>+MONTH(A597)</f>
        <v/>
      </c>
      <c r="F597" s="1">
        <f>DAY(A597)</f>
        <v/>
      </c>
      <c r="G597" s="1">
        <f>HOUR(A597)</f>
        <v/>
      </c>
      <c r="H597" s="4">
        <f>CONCATENATE(E597,"-",F597,"-",G597)</f>
        <v/>
      </c>
      <c r="I597" s="28">
        <f>C597</f>
        <v/>
      </c>
    </row>
    <row r="598">
      <c r="A598" s="3">
        <f>'Forecast Load June'!A598</f>
        <v/>
      </c>
      <c r="B598" s="4">
        <f>'Production June'!B599</f>
        <v/>
      </c>
      <c r="C598" s="36">
        <f>B597</f>
        <v/>
      </c>
      <c r="E598" s="1">
        <f>+MONTH(A598)</f>
        <v/>
      </c>
      <c r="F598" s="1">
        <f>DAY(A598)</f>
        <v/>
      </c>
      <c r="G598" s="1">
        <f>HOUR(A598)</f>
        <v/>
      </c>
      <c r="H598" s="4">
        <f>CONCATENATE(E598,"-",F598,"-",G598)</f>
        <v/>
      </c>
      <c r="I598" s="28">
        <f>C598</f>
        <v/>
      </c>
    </row>
    <row r="599">
      <c r="A599" s="3">
        <f>'Forecast Load June'!A599</f>
        <v/>
      </c>
      <c r="B599" s="4">
        <f>'Production June'!B600</f>
        <v/>
      </c>
      <c r="C599" s="36">
        <f>B598</f>
        <v/>
      </c>
      <c r="E599" s="1">
        <f>+MONTH(A599)</f>
        <v/>
      </c>
      <c r="F599" s="1">
        <f>DAY(A599)</f>
        <v/>
      </c>
      <c r="G599" s="1">
        <f>HOUR(A599)</f>
        <v/>
      </c>
      <c r="H599" s="4">
        <f>CONCATENATE(E599,"-",F599,"-",G599)</f>
        <v/>
      </c>
      <c r="I599" s="28">
        <f>C599</f>
        <v/>
      </c>
    </row>
    <row r="600">
      <c r="A600" s="3">
        <f>'Forecast Load June'!A600</f>
        <v/>
      </c>
      <c r="B600" s="4">
        <f>'Production June'!B601</f>
        <v/>
      </c>
      <c r="C600" s="36">
        <f>B599</f>
        <v/>
      </c>
      <c r="E600" s="1">
        <f>+MONTH(A600)</f>
        <v/>
      </c>
      <c r="F600" s="1">
        <f>DAY(A600)</f>
        <v/>
      </c>
      <c r="G600" s="1">
        <f>HOUR(A600)</f>
        <v/>
      </c>
      <c r="H600" s="4">
        <f>CONCATENATE(E600,"-",F600,"-",G600)</f>
        <v/>
      </c>
      <c r="I600" s="28">
        <f>C600</f>
        <v/>
      </c>
    </row>
    <row r="601">
      <c r="A601" s="3">
        <f>'Forecast Load June'!A601</f>
        <v/>
      </c>
      <c r="B601" s="4">
        <f>'Production June'!B602</f>
        <v/>
      </c>
      <c r="C601" s="36">
        <f>B600</f>
        <v/>
      </c>
      <c r="E601" s="1">
        <f>+MONTH(A601)</f>
        <v/>
      </c>
      <c r="F601" s="1">
        <f>DAY(A601)</f>
        <v/>
      </c>
      <c r="G601" s="1">
        <f>HOUR(A601)</f>
        <v/>
      </c>
      <c r="H601" s="4">
        <f>CONCATENATE(E601,"-",F601,"-",G601)</f>
        <v/>
      </c>
      <c r="I601" s="28">
        <f>C601</f>
        <v/>
      </c>
    </row>
    <row r="602">
      <c r="A602" s="3">
        <f>'Forecast Load June'!A602</f>
        <v/>
      </c>
      <c r="B602" s="4">
        <f>'Production June'!B603</f>
        <v/>
      </c>
      <c r="C602" s="36">
        <f>B601</f>
        <v/>
      </c>
      <c r="E602" s="1">
        <f>+MONTH(A602)</f>
        <v/>
      </c>
      <c r="F602" s="1">
        <f>DAY(A602)</f>
        <v/>
      </c>
      <c r="G602" s="1">
        <f>HOUR(A602)</f>
        <v/>
      </c>
      <c r="H602" s="4">
        <f>CONCATENATE(E602,"-",F602,"-",G602)</f>
        <v/>
      </c>
      <c r="I602" s="28">
        <f>C602</f>
        <v/>
      </c>
    </row>
    <row r="603">
      <c r="A603" s="3">
        <f>'Forecast Load June'!A603</f>
        <v/>
      </c>
      <c r="B603" s="4">
        <f>'Production June'!B604</f>
        <v/>
      </c>
      <c r="C603" s="36">
        <f>B602</f>
        <v/>
      </c>
      <c r="E603" s="1">
        <f>+MONTH(A603)</f>
        <v/>
      </c>
      <c r="F603" s="1">
        <f>DAY(A603)</f>
        <v/>
      </c>
      <c r="G603" s="1">
        <f>HOUR(A603)</f>
        <v/>
      </c>
      <c r="H603" s="4">
        <f>CONCATENATE(E603,"-",F603,"-",G603)</f>
        <v/>
      </c>
      <c r="I603" s="28">
        <f>C603</f>
        <v/>
      </c>
    </row>
    <row r="604">
      <c r="A604" s="3">
        <f>'Forecast Load June'!A604</f>
        <v/>
      </c>
      <c r="B604" s="4">
        <f>'Production June'!B605</f>
        <v/>
      </c>
      <c r="C604" s="36">
        <f>B603</f>
        <v/>
      </c>
      <c r="E604" s="1">
        <f>+MONTH(A604)</f>
        <v/>
      </c>
      <c r="F604" s="1">
        <f>DAY(A604)</f>
        <v/>
      </c>
      <c r="G604" s="1">
        <f>HOUR(A604)</f>
        <v/>
      </c>
      <c r="H604" s="4">
        <f>CONCATENATE(E604,"-",F604,"-",G604)</f>
        <v/>
      </c>
      <c r="I604" s="28">
        <f>C604</f>
        <v/>
      </c>
    </row>
    <row r="605">
      <c r="A605" s="3">
        <f>'Forecast Load June'!A605</f>
        <v/>
      </c>
      <c r="B605" s="4">
        <f>'Production June'!B606</f>
        <v/>
      </c>
      <c r="C605" s="36">
        <f>B604</f>
        <v/>
      </c>
      <c r="E605" s="1">
        <f>+MONTH(A605)</f>
        <v/>
      </c>
      <c r="F605" s="1">
        <f>DAY(A605)</f>
        <v/>
      </c>
      <c r="G605" s="1">
        <f>HOUR(A605)</f>
        <v/>
      </c>
      <c r="H605" s="4">
        <f>CONCATENATE(E605,"-",F605,"-",G605)</f>
        <v/>
      </c>
      <c r="I605" s="28">
        <f>C605</f>
        <v/>
      </c>
    </row>
    <row r="606">
      <c r="A606" s="3">
        <f>'Forecast Load June'!A606</f>
        <v/>
      </c>
      <c r="B606" s="4">
        <f>'Production June'!B607</f>
        <v/>
      </c>
      <c r="C606" s="36">
        <f>B605</f>
        <v/>
      </c>
      <c r="E606" s="1">
        <f>+MONTH(A606)</f>
        <v/>
      </c>
      <c r="F606" s="1">
        <f>DAY(A606)</f>
        <v/>
      </c>
      <c r="G606" s="1">
        <f>HOUR(A606)</f>
        <v/>
      </c>
      <c r="H606" s="4">
        <f>CONCATENATE(E606,"-",F606,"-",G606)</f>
        <v/>
      </c>
      <c r="I606" s="28">
        <f>C606</f>
        <v/>
      </c>
    </row>
    <row r="607">
      <c r="A607" s="3">
        <f>'Forecast Load June'!A607</f>
        <v/>
      </c>
      <c r="B607" s="4">
        <f>'Production June'!B608</f>
        <v/>
      </c>
      <c r="C607" s="36">
        <f>B606</f>
        <v/>
      </c>
      <c r="E607" s="1">
        <f>+MONTH(A607)</f>
        <v/>
      </c>
      <c r="F607" s="1">
        <f>DAY(A607)</f>
        <v/>
      </c>
      <c r="G607" s="1">
        <f>HOUR(A607)</f>
        <v/>
      </c>
      <c r="H607" s="4">
        <f>CONCATENATE(E607,"-",F607,"-",G607)</f>
        <v/>
      </c>
      <c r="I607" s="28">
        <f>C607</f>
        <v/>
      </c>
    </row>
    <row r="608">
      <c r="A608" s="3">
        <f>'Forecast Load June'!A608</f>
        <v/>
      </c>
      <c r="B608" s="4">
        <f>'Production June'!B609</f>
        <v/>
      </c>
      <c r="C608" s="36">
        <f>B607</f>
        <v/>
      </c>
      <c r="E608" s="1">
        <f>+MONTH(A608)</f>
        <v/>
      </c>
      <c r="F608" s="1">
        <f>DAY(A608)</f>
        <v/>
      </c>
      <c r="G608" s="1">
        <f>HOUR(A608)</f>
        <v/>
      </c>
      <c r="H608" s="4">
        <f>CONCATENATE(E608,"-",F608,"-",G608)</f>
        <v/>
      </c>
      <c r="I608" s="28">
        <f>C608</f>
        <v/>
      </c>
    </row>
    <row r="609">
      <c r="A609" s="3">
        <f>'Forecast Load June'!A609</f>
        <v/>
      </c>
      <c r="B609" s="4">
        <f>'Production June'!B610</f>
        <v/>
      </c>
      <c r="C609" s="36">
        <f>B608</f>
        <v/>
      </c>
      <c r="E609" s="1">
        <f>+MONTH(A609)</f>
        <v/>
      </c>
      <c r="F609" s="1">
        <f>DAY(A609)</f>
        <v/>
      </c>
      <c r="G609" s="1">
        <f>HOUR(A609)</f>
        <v/>
      </c>
      <c r="H609" s="4">
        <f>CONCATENATE(E609,"-",F609,"-",G609)</f>
        <v/>
      </c>
      <c r="I609" s="28">
        <f>C609</f>
        <v/>
      </c>
    </row>
    <row r="610">
      <c r="A610" s="3">
        <f>'Forecast Load June'!A610</f>
        <v/>
      </c>
      <c r="B610" s="4">
        <f>'Production June'!B611</f>
        <v/>
      </c>
      <c r="C610" s="36">
        <f>B609</f>
        <v/>
      </c>
      <c r="E610" s="1">
        <f>+MONTH(A610)</f>
        <v/>
      </c>
      <c r="F610" s="1">
        <f>DAY(A610)</f>
        <v/>
      </c>
      <c r="G610" s="1">
        <f>HOUR(A610)</f>
        <v/>
      </c>
      <c r="H610" s="4">
        <f>CONCATENATE(E610,"-",F610,"-",G610)</f>
        <v/>
      </c>
      <c r="I610" s="28">
        <f>C610</f>
        <v/>
      </c>
    </row>
    <row r="611">
      <c r="A611" s="3">
        <f>'Forecast Load June'!A611</f>
        <v/>
      </c>
      <c r="B611" s="4">
        <f>'Production June'!B612</f>
        <v/>
      </c>
      <c r="C611" s="36">
        <f>B610</f>
        <v/>
      </c>
      <c r="E611" s="1">
        <f>+MONTH(A611)</f>
        <v/>
      </c>
      <c r="F611" s="1">
        <f>DAY(A611)</f>
        <v/>
      </c>
      <c r="G611" s="1">
        <f>HOUR(A611)</f>
        <v/>
      </c>
      <c r="H611" s="4">
        <f>CONCATENATE(E611,"-",F611,"-",G611)</f>
        <v/>
      </c>
      <c r="I611" s="28">
        <f>C611</f>
        <v/>
      </c>
    </row>
    <row r="612">
      <c r="A612" s="3">
        <f>'Forecast Load June'!A612</f>
        <v/>
      </c>
      <c r="B612" s="4">
        <f>'Production June'!B613</f>
        <v/>
      </c>
      <c r="C612" s="36">
        <f>B611</f>
        <v/>
      </c>
      <c r="E612" s="1">
        <f>+MONTH(A612)</f>
        <v/>
      </c>
      <c r="F612" s="1">
        <f>DAY(A612)</f>
        <v/>
      </c>
      <c r="G612" s="1">
        <f>HOUR(A612)</f>
        <v/>
      </c>
      <c r="H612" s="4">
        <f>CONCATENATE(E612,"-",F612,"-",G612)</f>
        <v/>
      </c>
      <c r="I612" s="28">
        <f>C612</f>
        <v/>
      </c>
    </row>
    <row r="613">
      <c r="A613" s="3">
        <f>'Forecast Load June'!A613</f>
        <v/>
      </c>
      <c r="B613" s="4">
        <f>'Production June'!B614</f>
        <v/>
      </c>
      <c r="C613" s="36">
        <f>B612</f>
        <v/>
      </c>
      <c r="E613" s="1">
        <f>+MONTH(A613)</f>
        <v/>
      </c>
      <c r="F613" s="1">
        <f>DAY(A613)</f>
        <v/>
      </c>
      <c r="G613" s="1">
        <f>HOUR(A613)</f>
        <v/>
      </c>
      <c r="H613" s="4">
        <f>CONCATENATE(E613,"-",F613,"-",G613)</f>
        <v/>
      </c>
      <c r="I613" s="28">
        <f>C613</f>
        <v/>
      </c>
    </row>
    <row r="614">
      <c r="A614" s="3">
        <f>'Forecast Load June'!A614</f>
        <v/>
      </c>
      <c r="B614" s="4">
        <f>'Production June'!B615</f>
        <v/>
      </c>
      <c r="C614" s="36">
        <f>B613</f>
        <v/>
      </c>
      <c r="E614" s="1">
        <f>+MONTH(A614)</f>
        <v/>
      </c>
      <c r="F614" s="1">
        <f>DAY(A614)</f>
        <v/>
      </c>
      <c r="G614" s="1">
        <f>HOUR(A614)</f>
        <v/>
      </c>
      <c r="H614" s="4">
        <f>CONCATENATE(E614,"-",F614,"-",G614)</f>
        <v/>
      </c>
      <c r="I614" s="28">
        <f>C614</f>
        <v/>
      </c>
    </row>
    <row r="615">
      <c r="A615" s="3">
        <f>'Forecast Load June'!A615</f>
        <v/>
      </c>
      <c r="B615" s="4">
        <f>'Production June'!B616</f>
        <v/>
      </c>
      <c r="C615" s="36">
        <f>B614</f>
        <v/>
      </c>
      <c r="E615" s="1">
        <f>+MONTH(A615)</f>
        <v/>
      </c>
      <c r="F615" s="1">
        <f>DAY(A615)</f>
        <v/>
      </c>
      <c r="G615" s="1">
        <f>HOUR(A615)</f>
        <v/>
      </c>
      <c r="H615" s="4">
        <f>CONCATENATE(E615,"-",F615,"-",G615)</f>
        <v/>
      </c>
      <c r="I615" s="28">
        <f>C615</f>
        <v/>
      </c>
    </row>
    <row r="616">
      <c r="A616" s="3">
        <f>'Forecast Load June'!A616</f>
        <v/>
      </c>
      <c r="B616" s="4">
        <f>'Production June'!B617</f>
        <v/>
      </c>
      <c r="C616" s="36">
        <f>B615</f>
        <v/>
      </c>
      <c r="E616" s="1">
        <f>+MONTH(A616)</f>
        <v/>
      </c>
      <c r="F616" s="1">
        <f>DAY(A616)</f>
        <v/>
      </c>
      <c r="G616" s="1">
        <f>HOUR(A616)</f>
        <v/>
      </c>
      <c r="H616" s="4">
        <f>CONCATENATE(E616,"-",F616,"-",G616)</f>
        <v/>
      </c>
      <c r="I616" s="28">
        <f>C616</f>
        <v/>
      </c>
    </row>
    <row r="617">
      <c r="A617" s="3">
        <f>'Forecast Load June'!A617</f>
        <v/>
      </c>
      <c r="B617" s="4">
        <f>'Production June'!B618</f>
        <v/>
      </c>
      <c r="C617" s="36">
        <f>B616</f>
        <v/>
      </c>
      <c r="E617" s="1">
        <f>+MONTH(A617)</f>
        <v/>
      </c>
      <c r="F617" s="1">
        <f>DAY(A617)</f>
        <v/>
      </c>
      <c r="G617" s="1">
        <f>HOUR(A617)</f>
        <v/>
      </c>
      <c r="H617" s="4">
        <f>CONCATENATE(E617,"-",F617,"-",G617)</f>
        <v/>
      </c>
      <c r="I617" s="28">
        <f>C617</f>
        <v/>
      </c>
    </row>
    <row r="618">
      <c r="A618" s="3">
        <f>'Forecast Load June'!A618</f>
        <v/>
      </c>
      <c r="B618" s="4">
        <f>'Production June'!B619</f>
        <v/>
      </c>
      <c r="C618" s="36">
        <f>B617</f>
        <v/>
      </c>
      <c r="E618" s="1">
        <f>+MONTH(A618)</f>
        <v/>
      </c>
      <c r="F618" s="1">
        <f>DAY(A618)</f>
        <v/>
      </c>
      <c r="G618" s="1">
        <f>HOUR(A618)</f>
        <v/>
      </c>
      <c r="H618" s="4">
        <f>CONCATENATE(E618,"-",F618,"-",G618)</f>
        <v/>
      </c>
      <c r="I618" s="28">
        <f>C618</f>
        <v/>
      </c>
    </row>
    <row r="619">
      <c r="A619" s="3">
        <f>'Forecast Load June'!A619</f>
        <v/>
      </c>
      <c r="B619" s="4">
        <f>'Production June'!B620</f>
        <v/>
      </c>
      <c r="C619" s="36">
        <f>B618</f>
        <v/>
      </c>
      <c r="E619" s="1">
        <f>+MONTH(A619)</f>
        <v/>
      </c>
      <c r="F619" s="1">
        <f>DAY(A619)</f>
        <v/>
      </c>
      <c r="G619" s="1">
        <f>HOUR(A619)</f>
        <v/>
      </c>
      <c r="H619" s="4">
        <f>CONCATENATE(E619,"-",F619,"-",G619)</f>
        <v/>
      </c>
      <c r="I619" s="28">
        <f>C619</f>
        <v/>
      </c>
    </row>
    <row r="620">
      <c r="A620" s="3">
        <f>'Forecast Load June'!A620</f>
        <v/>
      </c>
      <c r="B620" s="4">
        <f>'Production June'!B621</f>
        <v/>
      </c>
      <c r="C620" s="36">
        <f>B619</f>
        <v/>
      </c>
      <c r="E620" s="1">
        <f>+MONTH(A620)</f>
        <v/>
      </c>
      <c r="F620" s="1">
        <f>DAY(A620)</f>
        <v/>
      </c>
      <c r="G620" s="1">
        <f>HOUR(A620)</f>
        <v/>
      </c>
      <c r="H620" s="4">
        <f>CONCATENATE(E620,"-",F620,"-",G620)</f>
        <v/>
      </c>
      <c r="I620" s="28">
        <f>C620</f>
        <v/>
      </c>
    </row>
    <row r="621">
      <c r="A621" s="3">
        <f>'Forecast Load June'!A621</f>
        <v/>
      </c>
      <c r="B621" s="4">
        <f>'Production June'!B622</f>
        <v/>
      </c>
      <c r="C621" s="36">
        <f>B620</f>
        <v/>
      </c>
      <c r="E621" s="1">
        <f>+MONTH(A621)</f>
        <v/>
      </c>
      <c r="F621" s="1">
        <f>DAY(A621)</f>
        <v/>
      </c>
      <c r="G621" s="1">
        <f>HOUR(A621)</f>
        <v/>
      </c>
      <c r="H621" s="4">
        <f>CONCATENATE(E621,"-",F621,"-",G621)</f>
        <v/>
      </c>
      <c r="I621" s="28">
        <f>C621</f>
        <v/>
      </c>
    </row>
    <row r="622">
      <c r="A622" s="3">
        <f>'Forecast Load June'!A622</f>
        <v/>
      </c>
      <c r="B622" s="4">
        <f>'Production June'!B623</f>
        <v/>
      </c>
      <c r="C622" s="36">
        <f>B621</f>
        <v/>
      </c>
      <c r="E622" s="1">
        <f>+MONTH(A622)</f>
        <v/>
      </c>
      <c r="F622" s="1">
        <f>DAY(A622)</f>
        <v/>
      </c>
      <c r="G622" s="1">
        <f>HOUR(A622)</f>
        <v/>
      </c>
      <c r="H622" s="4">
        <f>CONCATENATE(E622,"-",F622,"-",G622)</f>
        <v/>
      </c>
      <c r="I622" s="28">
        <f>C622</f>
        <v/>
      </c>
    </row>
    <row r="623">
      <c r="A623" s="3">
        <f>'Forecast Load June'!A623</f>
        <v/>
      </c>
      <c r="B623" s="4">
        <f>'Production June'!B624</f>
        <v/>
      </c>
      <c r="C623" s="36">
        <f>B622</f>
        <v/>
      </c>
      <c r="E623" s="1">
        <f>+MONTH(A623)</f>
        <v/>
      </c>
      <c r="F623" s="1">
        <f>DAY(A623)</f>
        <v/>
      </c>
      <c r="G623" s="1">
        <f>HOUR(A623)</f>
        <v/>
      </c>
      <c r="H623" s="4">
        <f>CONCATENATE(E623,"-",F623,"-",G623)</f>
        <v/>
      </c>
      <c r="I623" s="28">
        <f>C623</f>
        <v/>
      </c>
    </row>
    <row r="624">
      <c r="A624" s="3">
        <f>'Forecast Load June'!A624</f>
        <v/>
      </c>
      <c r="B624" s="4">
        <f>'Production June'!B625</f>
        <v/>
      </c>
      <c r="C624" s="36">
        <f>B623</f>
        <v/>
      </c>
      <c r="E624" s="1">
        <f>+MONTH(A624)</f>
        <v/>
      </c>
      <c r="F624" s="1">
        <f>DAY(A624)</f>
        <v/>
      </c>
      <c r="G624" s="1">
        <f>HOUR(A624)</f>
        <v/>
      </c>
      <c r="H624" s="4">
        <f>CONCATENATE(E624,"-",F624,"-",G624)</f>
        <v/>
      </c>
      <c r="I624" s="28">
        <f>C624</f>
        <v/>
      </c>
    </row>
    <row r="625">
      <c r="A625" s="3">
        <f>'Forecast Load June'!A625</f>
        <v/>
      </c>
      <c r="B625" s="4">
        <f>'Production June'!B626</f>
        <v/>
      </c>
      <c r="C625" s="36">
        <f>B624</f>
        <v/>
      </c>
      <c r="E625" s="1">
        <f>+MONTH(A625)</f>
        <v/>
      </c>
      <c r="F625" s="1">
        <f>DAY(A625)</f>
        <v/>
      </c>
      <c r="G625" s="1">
        <f>HOUR(A625)</f>
        <v/>
      </c>
      <c r="H625" s="4">
        <f>CONCATENATE(E625,"-",F625,"-",G625)</f>
        <v/>
      </c>
      <c r="I625" s="28">
        <f>C625</f>
        <v/>
      </c>
    </row>
    <row r="626">
      <c r="A626" s="3">
        <f>'Forecast Load June'!A626</f>
        <v/>
      </c>
      <c r="B626" s="4">
        <f>'Production June'!B627</f>
        <v/>
      </c>
      <c r="C626" s="36">
        <f>B625</f>
        <v/>
      </c>
      <c r="E626" s="1">
        <f>+MONTH(A626)</f>
        <v/>
      </c>
      <c r="F626" s="1">
        <f>DAY(A626)</f>
        <v/>
      </c>
      <c r="G626" s="1">
        <f>HOUR(A626)</f>
        <v/>
      </c>
      <c r="H626" s="4">
        <f>CONCATENATE(E626,"-",F626,"-",G626)</f>
        <v/>
      </c>
      <c r="I626" s="28">
        <f>C626</f>
        <v/>
      </c>
    </row>
    <row r="627">
      <c r="A627" s="3">
        <f>'Forecast Load June'!A627</f>
        <v/>
      </c>
      <c r="B627" s="4">
        <f>'Production June'!B628</f>
        <v/>
      </c>
      <c r="C627" s="36">
        <f>B626</f>
        <v/>
      </c>
      <c r="E627" s="1">
        <f>+MONTH(A627)</f>
        <v/>
      </c>
      <c r="F627" s="1">
        <f>DAY(A627)</f>
        <v/>
      </c>
      <c r="G627" s="1">
        <f>HOUR(A627)</f>
        <v/>
      </c>
      <c r="H627" s="4">
        <f>CONCATENATE(E627,"-",F627,"-",G627)</f>
        <v/>
      </c>
      <c r="I627" s="28">
        <f>C627</f>
        <v/>
      </c>
    </row>
    <row r="628">
      <c r="A628" s="3">
        <f>'Forecast Load June'!A628</f>
        <v/>
      </c>
      <c r="B628" s="4">
        <f>'Production June'!B629</f>
        <v/>
      </c>
      <c r="C628" s="36">
        <f>B627</f>
        <v/>
      </c>
      <c r="E628" s="1">
        <f>+MONTH(A628)</f>
        <v/>
      </c>
      <c r="F628" s="1">
        <f>DAY(A628)</f>
        <v/>
      </c>
      <c r="G628" s="1">
        <f>HOUR(A628)</f>
        <v/>
      </c>
      <c r="H628" s="4">
        <f>CONCATENATE(E628,"-",F628,"-",G628)</f>
        <v/>
      </c>
      <c r="I628" s="28">
        <f>C628</f>
        <v/>
      </c>
    </row>
    <row r="629">
      <c r="A629" s="3">
        <f>'Forecast Load June'!A629</f>
        <v/>
      </c>
      <c r="B629" s="4">
        <f>'Production June'!B630</f>
        <v/>
      </c>
      <c r="C629" s="36">
        <f>B628</f>
        <v/>
      </c>
      <c r="E629" s="1">
        <f>+MONTH(A629)</f>
        <v/>
      </c>
      <c r="F629" s="1">
        <f>DAY(A629)</f>
        <v/>
      </c>
      <c r="G629" s="1">
        <f>HOUR(A629)</f>
        <v/>
      </c>
      <c r="H629" s="4">
        <f>CONCATENATE(E629,"-",F629,"-",G629)</f>
        <v/>
      </c>
      <c r="I629" s="28">
        <f>C629</f>
        <v/>
      </c>
    </row>
    <row r="630">
      <c r="A630" s="3">
        <f>'Forecast Load June'!A630</f>
        <v/>
      </c>
      <c r="B630" s="4">
        <f>'Production June'!B631</f>
        <v/>
      </c>
      <c r="C630" s="36">
        <f>B629</f>
        <v/>
      </c>
      <c r="E630" s="1">
        <f>+MONTH(A630)</f>
        <v/>
      </c>
      <c r="F630" s="1">
        <f>DAY(A630)</f>
        <v/>
      </c>
      <c r="G630" s="1">
        <f>HOUR(A630)</f>
        <v/>
      </c>
      <c r="H630" s="4">
        <f>CONCATENATE(E630,"-",F630,"-",G630)</f>
        <v/>
      </c>
      <c r="I630" s="28">
        <f>C630</f>
        <v/>
      </c>
    </row>
    <row r="631">
      <c r="A631" s="3">
        <f>'Forecast Load June'!A631</f>
        <v/>
      </c>
      <c r="B631" s="4">
        <f>'Production June'!B632</f>
        <v/>
      </c>
      <c r="C631" s="36">
        <f>B630</f>
        <v/>
      </c>
      <c r="E631" s="1">
        <f>+MONTH(A631)</f>
        <v/>
      </c>
      <c r="F631" s="1">
        <f>DAY(A631)</f>
        <v/>
      </c>
      <c r="G631" s="1">
        <f>HOUR(A631)</f>
        <v/>
      </c>
      <c r="H631" s="4">
        <f>CONCATENATE(E631,"-",F631,"-",G631)</f>
        <v/>
      </c>
      <c r="I631" s="28">
        <f>C631</f>
        <v/>
      </c>
    </row>
    <row r="632">
      <c r="A632" s="3">
        <f>'Forecast Load June'!A632</f>
        <v/>
      </c>
      <c r="B632" s="4">
        <f>'Production June'!B633</f>
        <v/>
      </c>
      <c r="C632" s="36">
        <f>B631</f>
        <v/>
      </c>
      <c r="E632" s="1">
        <f>+MONTH(A632)</f>
        <v/>
      </c>
      <c r="F632" s="1">
        <f>DAY(A632)</f>
        <v/>
      </c>
      <c r="G632" s="1">
        <f>HOUR(A632)</f>
        <v/>
      </c>
      <c r="H632" s="4">
        <f>CONCATENATE(E632,"-",F632,"-",G632)</f>
        <v/>
      </c>
      <c r="I632" s="28">
        <f>C632</f>
        <v/>
      </c>
    </row>
    <row r="633">
      <c r="A633" s="3">
        <f>'Forecast Load June'!A633</f>
        <v/>
      </c>
      <c r="B633" s="4">
        <f>'Production June'!B634</f>
        <v/>
      </c>
      <c r="C633" s="36">
        <f>B632</f>
        <v/>
      </c>
      <c r="E633" s="1">
        <f>+MONTH(A633)</f>
        <v/>
      </c>
      <c r="F633" s="1">
        <f>DAY(A633)</f>
        <v/>
      </c>
      <c r="G633" s="1">
        <f>HOUR(A633)</f>
        <v/>
      </c>
      <c r="H633" s="4">
        <f>CONCATENATE(E633,"-",F633,"-",G633)</f>
        <v/>
      </c>
      <c r="I633" s="28">
        <f>C633</f>
        <v/>
      </c>
    </row>
    <row r="634">
      <c r="A634" s="3">
        <f>'Forecast Load June'!A634</f>
        <v/>
      </c>
      <c r="B634" s="4">
        <f>'Production June'!B635</f>
        <v/>
      </c>
      <c r="C634" s="36">
        <f>B633</f>
        <v/>
      </c>
      <c r="E634" s="1">
        <f>+MONTH(A634)</f>
        <v/>
      </c>
      <c r="F634" s="1">
        <f>DAY(A634)</f>
        <v/>
      </c>
      <c r="G634" s="1">
        <f>HOUR(A634)</f>
        <v/>
      </c>
      <c r="H634" s="4">
        <f>CONCATENATE(E634,"-",F634,"-",G634)</f>
        <v/>
      </c>
      <c r="I634" s="28">
        <f>C634</f>
        <v/>
      </c>
    </row>
    <row r="635">
      <c r="A635" s="3">
        <f>'Forecast Load June'!A635</f>
        <v/>
      </c>
      <c r="B635" s="4">
        <f>'Production June'!B636</f>
        <v/>
      </c>
      <c r="C635" s="36">
        <f>B634</f>
        <v/>
      </c>
      <c r="E635" s="1">
        <f>+MONTH(A635)</f>
        <v/>
      </c>
      <c r="F635" s="1">
        <f>DAY(A635)</f>
        <v/>
      </c>
      <c r="G635" s="1">
        <f>HOUR(A635)</f>
        <v/>
      </c>
      <c r="H635" s="4">
        <f>CONCATENATE(E635,"-",F635,"-",G635)</f>
        <v/>
      </c>
      <c r="I635" s="28">
        <f>C635</f>
        <v/>
      </c>
    </row>
    <row r="636">
      <c r="A636" s="3">
        <f>'Forecast Load June'!A636</f>
        <v/>
      </c>
      <c r="B636" s="4">
        <f>'Production June'!B637</f>
        <v/>
      </c>
      <c r="C636" s="36">
        <f>B635</f>
        <v/>
      </c>
      <c r="E636" s="1">
        <f>+MONTH(A636)</f>
        <v/>
      </c>
      <c r="F636" s="1">
        <f>DAY(A636)</f>
        <v/>
      </c>
      <c r="G636" s="1">
        <f>HOUR(A636)</f>
        <v/>
      </c>
      <c r="H636" s="4">
        <f>CONCATENATE(E636,"-",F636,"-",G636)</f>
        <v/>
      </c>
      <c r="I636" s="28">
        <f>C636</f>
        <v/>
      </c>
    </row>
    <row r="637">
      <c r="A637" s="3">
        <f>'Forecast Load June'!A637</f>
        <v/>
      </c>
      <c r="B637" s="4">
        <f>'Production June'!B638</f>
        <v/>
      </c>
      <c r="C637" s="36">
        <f>B636</f>
        <v/>
      </c>
      <c r="E637" s="1">
        <f>+MONTH(A637)</f>
        <v/>
      </c>
      <c r="F637" s="1">
        <f>DAY(A637)</f>
        <v/>
      </c>
      <c r="G637" s="1">
        <f>HOUR(A637)</f>
        <v/>
      </c>
      <c r="H637" s="4">
        <f>CONCATENATE(E637,"-",F637,"-",G637)</f>
        <v/>
      </c>
      <c r="I637" s="28">
        <f>C637</f>
        <v/>
      </c>
    </row>
    <row r="638">
      <c r="A638" s="3">
        <f>'Forecast Load June'!A638</f>
        <v/>
      </c>
      <c r="B638" s="4">
        <f>'Production June'!B639</f>
        <v/>
      </c>
      <c r="C638" s="36">
        <f>B637</f>
        <v/>
      </c>
      <c r="E638" s="1">
        <f>+MONTH(A638)</f>
        <v/>
      </c>
      <c r="F638" s="1">
        <f>DAY(A638)</f>
        <v/>
      </c>
      <c r="G638" s="1">
        <f>HOUR(A638)</f>
        <v/>
      </c>
      <c r="H638" s="4">
        <f>CONCATENATE(E638,"-",F638,"-",G638)</f>
        <v/>
      </c>
      <c r="I638" s="28">
        <f>C638</f>
        <v/>
      </c>
    </row>
    <row r="639">
      <c r="A639" s="3">
        <f>'Forecast Load June'!A639</f>
        <v/>
      </c>
      <c r="B639" s="4">
        <f>'Production June'!B640</f>
        <v/>
      </c>
      <c r="C639" s="36">
        <f>B638</f>
        <v/>
      </c>
      <c r="E639" s="1">
        <f>+MONTH(A639)</f>
        <v/>
      </c>
      <c r="F639" s="1">
        <f>DAY(A639)</f>
        <v/>
      </c>
      <c r="G639" s="1">
        <f>HOUR(A639)</f>
        <v/>
      </c>
      <c r="H639" s="4">
        <f>CONCATENATE(E639,"-",F639,"-",G639)</f>
        <v/>
      </c>
      <c r="I639" s="28">
        <f>C639</f>
        <v/>
      </c>
    </row>
    <row r="640">
      <c r="A640" s="3">
        <f>'Forecast Load June'!A640</f>
        <v/>
      </c>
      <c r="B640" s="4">
        <f>'Production June'!B641</f>
        <v/>
      </c>
      <c r="C640" s="36">
        <f>B639</f>
        <v/>
      </c>
      <c r="E640" s="1">
        <f>+MONTH(A640)</f>
        <v/>
      </c>
      <c r="F640" s="1">
        <f>DAY(A640)</f>
        <v/>
      </c>
      <c r="G640" s="1">
        <f>HOUR(A640)</f>
        <v/>
      </c>
      <c r="H640" s="4">
        <f>CONCATENATE(E640,"-",F640,"-",G640)</f>
        <v/>
      </c>
      <c r="I640" s="28">
        <f>C640</f>
        <v/>
      </c>
    </row>
    <row r="641">
      <c r="A641" s="3">
        <f>'Forecast Load June'!A641</f>
        <v/>
      </c>
      <c r="B641" s="4">
        <f>'Production June'!B642</f>
        <v/>
      </c>
      <c r="C641" s="36">
        <f>B640</f>
        <v/>
      </c>
      <c r="E641" s="1">
        <f>+MONTH(A641)</f>
        <v/>
      </c>
      <c r="F641" s="1">
        <f>DAY(A641)</f>
        <v/>
      </c>
      <c r="G641" s="1">
        <f>HOUR(A641)</f>
        <v/>
      </c>
      <c r="H641" s="4">
        <f>CONCATENATE(E641,"-",F641,"-",G641)</f>
        <v/>
      </c>
      <c r="I641" s="28">
        <f>C641</f>
        <v/>
      </c>
    </row>
    <row r="642">
      <c r="A642" s="3">
        <f>'Forecast Load June'!A642</f>
        <v/>
      </c>
      <c r="B642" s="4">
        <f>'Production June'!B643</f>
        <v/>
      </c>
      <c r="C642" s="36">
        <f>B641</f>
        <v/>
      </c>
      <c r="E642" s="1">
        <f>+MONTH(A642)</f>
        <v/>
      </c>
      <c r="F642" s="1">
        <f>DAY(A642)</f>
        <v/>
      </c>
      <c r="G642" s="1">
        <f>HOUR(A642)</f>
        <v/>
      </c>
      <c r="H642" s="4">
        <f>CONCATENATE(E642,"-",F642,"-",G642)</f>
        <v/>
      </c>
      <c r="I642" s="28">
        <f>C642</f>
        <v/>
      </c>
    </row>
    <row r="643">
      <c r="A643" s="3">
        <f>'Forecast Load June'!A643</f>
        <v/>
      </c>
      <c r="B643" s="4">
        <f>'Production June'!B644</f>
        <v/>
      </c>
      <c r="C643" s="36">
        <f>B642</f>
        <v/>
      </c>
      <c r="E643" s="1">
        <f>+MONTH(A643)</f>
        <v/>
      </c>
      <c r="F643" s="1">
        <f>DAY(A643)</f>
        <v/>
      </c>
      <c r="G643" s="1">
        <f>HOUR(A643)</f>
        <v/>
      </c>
      <c r="H643" s="4">
        <f>CONCATENATE(E643,"-",F643,"-",G643)</f>
        <v/>
      </c>
      <c r="I643" s="28">
        <f>C643</f>
        <v/>
      </c>
    </row>
    <row r="644">
      <c r="A644" s="3">
        <f>'Forecast Load June'!A644</f>
        <v/>
      </c>
      <c r="B644" s="4">
        <f>'Production June'!B645</f>
        <v/>
      </c>
      <c r="C644" s="36">
        <f>B643</f>
        <v/>
      </c>
      <c r="E644" s="1">
        <f>+MONTH(A644)</f>
        <v/>
      </c>
      <c r="F644" s="1">
        <f>DAY(A644)</f>
        <v/>
      </c>
      <c r="G644" s="1">
        <f>HOUR(A644)</f>
        <v/>
      </c>
      <c r="H644" s="4">
        <f>CONCATENATE(E644,"-",F644,"-",G644)</f>
        <v/>
      </c>
      <c r="I644" s="28">
        <f>C644</f>
        <v/>
      </c>
    </row>
    <row r="645">
      <c r="A645" s="3">
        <f>'Forecast Load June'!A645</f>
        <v/>
      </c>
      <c r="B645" s="4">
        <f>'Production June'!B646</f>
        <v/>
      </c>
      <c r="C645" s="36">
        <f>B644</f>
        <v/>
      </c>
      <c r="E645" s="1">
        <f>+MONTH(A645)</f>
        <v/>
      </c>
      <c r="F645" s="1">
        <f>DAY(A645)</f>
        <v/>
      </c>
      <c r="G645" s="1">
        <f>HOUR(A645)</f>
        <v/>
      </c>
      <c r="H645" s="4">
        <f>CONCATENATE(E645,"-",F645,"-",G645)</f>
        <v/>
      </c>
      <c r="I645" s="28">
        <f>C645</f>
        <v/>
      </c>
    </row>
    <row r="646">
      <c r="A646" s="3">
        <f>'Forecast Load June'!A646</f>
        <v/>
      </c>
      <c r="B646" s="4">
        <f>'Production June'!B647</f>
        <v/>
      </c>
      <c r="C646" s="36">
        <f>B645</f>
        <v/>
      </c>
      <c r="E646" s="1">
        <f>+MONTH(A646)</f>
        <v/>
      </c>
      <c r="F646" s="1">
        <f>DAY(A646)</f>
        <v/>
      </c>
      <c r="G646" s="1">
        <f>HOUR(A646)</f>
        <v/>
      </c>
      <c r="H646" s="4">
        <f>CONCATENATE(E646,"-",F646,"-",G646)</f>
        <v/>
      </c>
      <c r="I646" s="28">
        <f>C646</f>
        <v/>
      </c>
    </row>
    <row r="647">
      <c r="A647" s="3">
        <f>'Forecast Load June'!A647</f>
        <v/>
      </c>
      <c r="B647" s="4">
        <f>'Production June'!B648</f>
        <v/>
      </c>
      <c r="C647" s="36">
        <f>B646</f>
        <v/>
      </c>
      <c r="E647" s="1">
        <f>+MONTH(A647)</f>
        <v/>
      </c>
      <c r="F647" s="1">
        <f>DAY(A647)</f>
        <v/>
      </c>
      <c r="G647" s="1">
        <f>HOUR(A647)</f>
        <v/>
      </c>
      <c r="H647" s="4">
        <f>CONCATENATE(E647,"-",F647,"-",G647)</f>
        <v/>
      </c>
      <c r="I647" s="28">
        <f>C647</f>
        <v/>
      </c>
    </row>
    <row r="648">
      <c r="A648" s="3">
        <f>'Forecast Load June'!A648</f>
        <v/>
      </c>
      <c r="B648" s="4">
        <f>'Production June'!B649</f>
        <v/>
      </c>
      <c r="C648" s="36">
        <f>B647</f>
        <v/>
      </c>
      <c r="E648" s="1">
        <f>+MONTH(A648)</f>
        <v/>
      </c>
      <c r="F648" s="1">
        <f>DAY(A648)</f>
        <v/>
      </c>
      <c r="G648" s="1">
        <f>HOUR(A648)</f>
        <v/>
      </c>
      <c r="H648" s="4">
        <f>CONCATENATE(E648,"-",F648,"-",G648)</f>
        <v/>
      </c>
      <c r="I648" s="28">
        <f>C648</f>
        <v/>
      </c>
    </row>
    <row r="649">
      <c r="A649" s="3">
        <f>'Forecast Load June'!A649</f>
        <v/>
      </c>
      <c r="B649" s="4">
        <f>'Production June'!B650</f>
        <v/>
      </c>
      <c r="C649" s="36">
        <f>B648</f>
        <v/>
      </c>
      <c r="E649" s="1">
        <f>+MONTH(A649)</f>
        <v/>
      </c>
      <c r="F649" s="1">
        <f>DAY(A649)</f>
        <v/>
      </c>
      <c r="G649" s="1">
        <f>HOUR(A649)</f>
        <v/>
      </c>
      <c r="H649" s="4">
        <f>CONCATENATE(E649,"-",F649,"-",G649)</f>
        <v/>
      </c>
      <c r="I649" s="28">
        <f>C649</f>
        <v/>
      </c>
    </row>
    <row r="650">
      <c r="A650" s="3">
        <f>'Forecast Load June'!A650</f>
        <v/>
      </c>
      <c r="B650" s="4">
        <f>'Production June'!B651</f>
        <v/>
      </c>
      <c r="C650" s="36">
        <f>B649</f>
        <v/>
      </c>
      <c r="E650" s="1">
        <f>+MONTH(A650)</f>
        <v/>
      </c>
      <c r="F650" s="1">
        <f>DAY(A650)</f>
        <v/>
      </c>
      <c r="G650" s="1">
        <f>HOUR(A650)</f>
        <v/>
      </c>
      <c r="H650" s="4">
        <f>CONCATENATE(E650,"-",F650,"-",G650)</f>
        <v/>
      </c>
      <c r="I650" s="28">
        <f>C650</f>
        <v/>
      </c>
    </row>
    <row r="651">
      <c r="A651" s="3">
        <f>'Forecast Load June'!A651</f>
        <v/>
      </c>
      <c r="B651" s="4">
        <f>'Production June'!B652</f>
        <v/>
      </c>
      <c r="C651" s="36">
        <f>B650</f>
        <v/>
      </c>
      <c r="E651" s="1">
        <f>+MONTH(A651)</f>
        <v/>
      </c>
      <c r="F651" s="1">
        <f>DAY(A651)</f>
        <v/>
      </c>
      <c r="G651" s="1">
        <f>HOUR(A651)</f>
        <v/>
      </c>
      <c r="H651" s="4">
        <f>CONCATENATE(E651,"-",F651,"-",G651)</f>
        <v/>
      </c>
      <c r="I651" s="28">
        <f>C651</f>
        <v/>
      </c>
    </row>
    <row r="652">
      <c r="A652" s="3">
        <f>'Forecast Load June'!A652</f>
        <v/>
      </c>
      <c r="B652" s="4">
        <f>'Production June'!B653</f>
        <v/>
      </c>
      <c r="C652" s="36">
        <f>B651</f>
        <v/>
      </c>
      <c r="E652" s="1">
        <f>+MONTH(A652)</f>
        <v/>
      </c>
      <c r="F652" s="1">
        <f>DAY(A652)</f>
        <v/>
      </c>
      <c r="G652" s="1">
        <f>HOUR(A652)</f>
        <v/>
      </c>
      <c r="H652" s="4">
        <f>CONCATENATE(E652,"-",F652,"-",G652)</f>
        <v/>
      </c>
      <c r="I652" s="28">
        <f>C652</f>
        <v/>
      </c>
    </row>
    <row r="653">
      <c r="A653" s="3">
        <f>'Forecast Load June'!A653</f>
        <v/>
      </c>
      <c r="B653" s="4">
        <f>'Production June'!B654</f>
        <v/>
      </c>
      <c r="C653" s="36">
        <f>B652</f>
        <v/>
      </c>
      <c r="E653" s="1">
        <f>+MONTH(A653)</f>
        <v/>
      </c>
      <c r="F653" s="1">
        <f>DAY(A653)</f>
        <v/>
      </c>
      <c r="G653" s="1">
        <f>HOUR(A653)</f>
        <v/>
      </c>
      <c r="H653" s="4">
        <f>CONCATENATE(E653,"-",F653,"-",G653)</f>
        <v/>
      </c>
      <c r="I653" s="28">
        <f>C653</f>
        <v/>
      </c>
    </row>
    <row r="654">
      <c r="A654" s="3">
        <f>'Forecast Load June'!A654</f>
        <v/>
      </c>
      <c r="B654" s="4">
        <f>'Production June'!B655</f>
        <v/>
      </c>
      <c r="C654" s="36">
        <f>B653</f>
        <v/>
      </c>
      <c r="E654" s="1">
        <f>+MONTH(A654)</f>
        <v/>
      </c>
      <c r="F654" s="1">
        <f>DAY(A654)</f>
        <v/>
      </c>
      <c r="G654" s="1">
        <f>HOUR(A654)</f>
        <v/>
      </c>
      <c r="H654" s="4">
        <f>CONCATENATE(E654,"-",F654,"-",G654)</f>
        <v/>
      </c>
      <c r="I654" s="28">
        <f>C654</f>
        <v/>
      </c>
    </row>
    <row r="655">
      <c r="A655" s="3">
        <f>'Forecast Load June'!A655</f>
        <v/>
      </c>
      <c r="B655" s="4">
        <f>'Production June'!B656</f>
        <v/>
      </c>
      <c r="C655" s="36">
        <f>B654</f>
        <v/>
      </c>
      <c r="E655" s="1">
        <f>+MONTH(A655)</f>
        <v/>
      </c>
      <c r="F655" s="1">
        <f>DAY(A655)</f>
        <v/>
      </c>
      <c r="G655" s="1">
        <f>HOUR(A655)</f>
        <v/>
      </c>
      <c r="H655" s="4">
        <f>CONCATENATE(E655,"-",F655,"-",G655)</f>
        <v/>
      </c>
      <c r="I655" s="28">
        <f>C655</f>
        <v/>
      </c>
    </row>
    <row r="656">
      <c r="A656" s="3">
        <f>'Forecast Load June'!A656</f>
        <v/>
      </c>
      <c r="B656" s="4">
        <f>'Production June'!B657</f>
        <v/>
      </c>
      <c r="C656" s="36">
        <f>B655</f>
        <v/>
      </c>
      <c r="E656" s="1">
        <f>+MONTH(A656)</f>
        <v/>
      </c>
      <c r="F656" s="1">
        <f>DAY(A656)</f>
        <v/>
      </c>
      <c r="G656" s="1">
        <f>HOUR(A656)</f>
        <v/>
      </c>
      <c r="H656" s="4">
        <f>CONCATENATE(E656,"-",F656,"-",G656)</f>
        <v/>
      </c>
      <c r="I656" s="28">
        <f>C656</f>
        <v/>
      </c>
    </row>
    <row r="657">
      <c r="A657" s="3">
        <f>'Forecast Load June'!A657</f>
        <v/>
      </c>
      <c r="B657" s="4">
        <f>'Production June'!B658</f>
        <v/>
      </c>
      <c r="C657" s="36">
        <f>B656</f>
        <v/>
      </c>
      <c r="E657" s="1">
        <f>+MONTH(A657)</f>
        <v/>
      </c>
      <c r="F657" s="1">
        <f>DAY(A657)</f>
        <v/>
      </c>
      <c r="G657" s="1">
        <f>HOUR(A657)</f>
        <v/>
      </c>
      <c r="H657" s="4">
        <f>CONCATENATE(E657,"-",F657,"-",G657)</f>
        <v/>
      </c>
      <c r="I657" s="28">
        <f>C657</f>
        <v/>
      </c>
    </row>
    <row r="658">
      <c r="A658" s="3">
        <f>'Forecast Load June'!A658</f>
        <v/>
      </c>
      <c r="B658" s="4">
        <f>'Production June'!B659</f>
        <v/>
      </c>
      <c r="C658" s="36">
        <f>B657</f>
        <v/>
      </c>
      <c r="E658" s="1">
        <f>+MONTH(A658)</f>
        <v/>
      </c>
      <c r="F658" s="1">
        <f>DAY(A658)</f>
        <v/>
      </c>
      <c r="G658" s="1">
        <f>HOUR(A658)</f>
        <v/>
      </c>
      <c r="H658" s="4">
        <f>CONCATENATE(E658,"-",F658,"-",G658)</f>
        <v/>
      </c>
      <c r="I658" s="28">
        <f>C658</f>
        <v/>
      </c>
    </row>
    <row r="659">
      <c r="A659" s="3">
        <f>'Forecast Load June'!A659</f>
        <v/>
      </c>
      <c r="B659" s="4">
        <f>'Production June'!B660</f>
        <v/>
      </c>
      <c r="C659" s="36">
        <f>B658</f>
        <v/>
      </c>
      <c r="E659" s="1">
        <f>+MONTH(A659)</f>
        <v/>
      </c>
      <c r="F659" s="1">
        <f>DAY(A659)</f>
        <v/>
      </c>
      <c r="G659" s="1">
        <f>HOUR(A659)</f>
        <v/>
      </c>
      <c r="H659" s="4">
        <f>CONCATENATE(E659,"-",F659,"-",G659)</f>
        <v/>
      </c>
      <c r="I659" s="28">
        <f>C659</f>
        <v/>
      </c>
    </row>
    <row r="660">
      <c r="A660" s="3">
        <f>'Forecast Load June'!A660</f>
        <v/>
      </c>
      <c r="B660" s="4">
        <f>'Production June'!B661</f>
        <v/>
      </c>
      <c r="C660" s="36">
        <f>B659</f>
        <v/>
      </c>
      <c r="E660" s="1">
        <f>+MONTH(A660)</f>
        <v/>
      </c>
      <c r="F660" s="1">
        <f>DAY(A660)</f>
        <v/>
      </c>
      <c r="G660" s="1">
        <f>HOUR(A660)</f>
        <v/>
      </c>
      <c r="H660" s="4">
        <f>CONCATENATE(E660,"-",F660,"-",G660)</f>
        <v/>
      </c>
      <c r="I660" s="28">
        <f>C660</f>
        <v/>
      </c>
    </row>
    <row r="661">
      <c r="A661" s="3">
        <f>'Forecast Load June'!A661</f>
        <v/>
      </c>
      <c r="B661" s="4">
        <f>'Production June'!B662</f>
        <v/>
      </c>
      <c r="C661" s="36">
        <f>B660</f>
        <v/>
      </c>
      <c r="E661" s="1">
        <f>+MONTH(A661)</f>
        <v/>
      </c>
      <c r="F661" s="1">
        <f>DAY(A661)</f>
        <v/>
      </c>
      <c r="G661" s="1">
        <f>HOUR(A661)</f>
        <v/>
      </c>
      <c r="H661" s="4">
        <f>CONCATENATE(E661,"-",F661,"-",G661)</f>
        <v/>
      </c>
      <c r="I661" s="28">
        <f>C661</f>
        <v/>
      </c>
    </row>
    <row r="662">
      <c r="A662" s="3">
        <f>'Forecast Load June'!A662</f>
        <v/>
      </c>
      <c r="B662" s="4">
        <f>'Production June'!B663</f>
        <v/>
      </c>
      <c r="C662" s="36">
        <f>B661</f>
        <v/>
      </c>
      <c r="E662" s="1">
        <f>+MONTH(A662)</f>
        <v/>
      </c>
      <c r="F662" s="1">
        <f>DAY(A662)</f>
        <v/>
      </c>
      <c r="G662" s="1">
        <f>HOUR(A662)</f>
        <v/>
      </c>
      <c r="H662" s="4">
        <f>CONCATENATE(E662,"-",F662,"-",G662)</f>
        <v/>
      </c>
      <c r="I662" s="28">
        <f>C662</f>
        <v/>
      </c>
    </row>
    <row r="663">
      <c r="A663" s="3">
        <f>'Forecast Load June'!A663</f>
        <v/>
      </c>
      <c r="B663" s="4">
        <f>'Production June'!B664</f>
        <v/>
      </c>
      <c r="C663" s="36">
        <f>B662</f>
        <v/>
      </c>
      <c r="E663" s="1">
        <f>+MONTH(A663)</f>
        <v/>
      </c>
      <c r="F663" s="1">
        <f>DAY(A663)</f>
        <v/>
      </c>
      <c r="G663" s="1">
        <f>HOUR(A663)</f>
        <v/>
      </c>
      <c r="H663" s="4">
        <f>CONCATENATE(E663,"-",F663,"-",G663)</f>
        <v/>
      </c>
      <c r="I663" s="28">
        <f>C663</f>
        <v/>
      </c>
    </row>
    <row r="664">
      <c r="A664" s="3">
        <f>'Forecast Load June'!A664</f>
        <v/>
      </c>
      <c r="B664" s="4">
        <f>'Production June'!B665</f>
        <v/>
      </c>
      <c r="C664" s="36">
        <f>B663</f>
        <v/>
      </c>
      <c r="E664" s="1">
        <f>+MONTH(A664)</f>
        <v/>
      </c>
      <c r="F664" s="1">
        <f>DAY(A664)</f>
        <v/>
      </c>
      <c r="G664" s="1">
        <f>HOUR(A664)</f>
        <v/>
      </c>
      <c r="H664" s="4">
        <f>CONCATENATE(E664,"-",F664,"-",G664)</f>
        <v/>
      </c>
      <c r="I664" s="28">
        <f>C664</f>
        <v/>
      </c>
    </row>
    <row r="665">
      <c r="A665" s="3">
        <f>'Forecast Load June'!A665</f>
        <v/>
      </c>
      <c r="B665" s="4">
        <f>'Production June'!B666</f>
        <v/>
      </c>
      <c r="C665" s="36">
        <f>B664</f>
        <v/>
      </c>
      <c r="E665" s="1">
        <f>+MONTH(A665)</f>
        <v/>
      </c>
      <c r="F665" s="1">
        <f>DAY(A665)</f>
        <v/>
      </c>
      <c r="G665" s="1">
        <f>HOUR(A665)</f>
        <v/>
      </c>
      <c r="H665" s="4">
        <f>CONCATENATE(E665,"-",F665,"-",G665)</f>
        <v/>
      </c>
      <c r="I665" s="28">
        <f>C665</f>
        <v/>
      </c>
    </row>
    <row r="666">
      <c r="A666" s="3">
        <f>'Forecast Load June'!A666</f>
        <v/>
      </c>
      <c r="B666" s="4">
        <f>'Production June'!B667</f>
        <v/>
      </c>
      <c r="C666" s="36">
        <f>B665</f>
        <v/>
      </c>
      <c r="E666" s="1">
        <f>+MONTH(A666)</f>
        <v/>
      </c>
      <c r="F666" s="1">
        <f>DAY(A666)</f>
        <v/>
      </c>
      <c r="G666" s="1">
        <f>HOUR(A666)</f>
        <v/>
      </c>
      <c r="H666" s="4">
        <f>CONCATENATE(E666,"-",F666,"-",G666)</f>
        <v/>
      </c>
      <c r="I666" s="28">
        <f>C666</f>
        <v/>
      </c>
    </row>
    <row r="667">
      <c r="A667" s="3">
        <f>'Forecast Load June'!A667</f>
        <v/>
      </c>
      <c r="B667" s="4">
        <f>'Production June'!B668</f>
        <v/>
      </c>
      <c r="C667" s="36">
        <f>B666</f>
        <v/>
      </c>
      <c r="E667" s="1">
        <f>+MONTH(A667)</f>
        <v/>
      </c>
      <c r="F667" s="1">
        <f>DAY(A667)</f>
        <v/>
      </c>
      <c r="G667" s="1">
        <f>HOUR(A667)</f>
        <v/>
      </c>
      <c r="H667" s="4">
        <f>CONCATENATE(E667,"-",F667,"-",G667)</f>
        <v/>
      </c>
      <c r="I667" s="28">
        <f>C667</f>
        <v/>
      </c>
    </row>
    <row r="668">
      <c r="A668" s="3">
        <f>'Forecast Load June'!A668</f>
        <v/>
      </c>
      <c r="B668" s="4">
        <f>'Production June'!B669</f>
        <v/>
      </c>
      <c r="C668" s="36">
        <f>B667</f>
        <v/>
      </c>
      <c r="E668" s="1">
        <f>+MONTH(A668)</f>
        <v/>
      </c>
      <c r="F668" s="1">
        <f>DAY(A668)</f>
        <v/>
      </c>
      <c r="G668" s="1">
        <f>HOUR(A668)</f>
        <v/>
      </c>
      <c r="H668" s="4">
        <f>CONCATENATE(E668,"-",F668,"-",G668)</f>
        <v/>
      </c>
      <c r="I668" s="28">
        <f>C668</f>
        <v/>
      </c>
    </row>
    <row r="669">
      <c r="A669" s="3">
        <f>'Forecast Load June'!A669</f>
        <v/>
      </c>
      <c r="B669" s="4">
        <f>'Production June'!B670</f>
        <v/>
      </c>
      <c r="C669" s="36">
        <f>B668</f>
        <v/>
      </c>
      <c r="E669" s="1">
        <f>+MONTH(A669)</f>
        <v/>
      </c>
      <c r="F669" s="1">
        <f>DAY(A669)</f>
        <v/>
      </c>
      <c r="G669" s="1">
        <f>HOUR(A669)</f>
        <v/>
      </c>
      <c r="H669" s="4">
        <f>CONCATENATE(E669,"-",F669,"-",G669)</f>
        <v/>
      </c>
      <c r="I669" s="28">
        <f>C669</f>
        <v/>
      </c>
    </row>
    <row r="670">
      <c r="A670" s="3">
        <f>'Forecast Load June'!A670</f>
        <v/>
      </c>
      <c r="B670" s="4">
        <f>'Production June'!B671</f>
        <v/>
      </c>
      <c r="C670" s="36">
        <f>B669</f>
        <v/>
      </c>
      <c r="E670" s="1">
        <f>+MONTH(A670)</f>
        <v/>
      </c>
      <c r="F670" s="1">
        <f>DAY(A670)</f>
        <v/>
      </c>
      <c r="G670" s="1">
        <f>HOUR(A670)</f>
        <v/>
      </c>
      <c r="H670" s="4">
        <f>CONCATENATE(E670,"-",F670,"-",G670)</f>
        <v/>
      </c>
      <c r="I670" s="28">
        <f>C670</f>
        <v/>
      </c>
    </row>
    <row r="671">
      <c r="A671" s="3">
        <f>'Forecast Load June'!A671</f>
        <v/>
      </c>
      <c r="B671" s="4">
        <f>'Production June'!B672</f>
        <v/>
      </c>
      <c r="C671" s="36">
        <f>B670</f>
        <v/>
      </c>
      <c r="E671" s="1">
        <f>+MONTH(A671)</f>
        <v/>
      </c>
      <c r="F671" s="1">
        <f>DAY(A671)</f>
        <v/>
      </c>
      <c r="G671" s="1">
        <f>HOUR(A671)</f>
        <v/>
      </c>
      <c r="H671" s="4">
        <f>CONCATENATE(E671,"-",F671,"-",G671)</f>
        <v/>
      </c>
      <c r="I671" s="28">
        <f>C671</f>
        <v/>
      </c>
    </row>
    <row r="672">
      <c r="A672" s="3">
        <f>'Forecast Load June'!A672</f>
        <v/>
      </c>
      <c r="B672" s="4">
        <f>'Production June'!B673</f>
        <v/>
      </c>
      <c r="C672" s="36">
        <f>B671</f>
        <v/>
      </c>
      <c r="E672" s="1">
        <f>+MONTH(A672)</f>
        <v/>
      </c>
      <c r="F672" s="1">
        <f>DAY(A672)</f>
        <v/>
      </c>
      <c r="G672" s="1">
        <f>HOUR(A672)</f>
        <v/>
      </c>
      <c r="H672" s="4">
        <f>CONCATENATE(E672,"-",F672,"-",G672)</f>
        <v/>
      </c>
      <c r="I672" s="28">
        <f>C672</f>
        <v/>
      </c>
    </row>
    <row r="673">
      <c r="A673" s="3">
        <f>'Forecast Load June'!A673</f>
        <v/>
      </c>
      <c r="B673" s="4">
        <f>'Production June'!B674</f>
        <v/>
      </c>
      <c r="C673" s="36">
        <f>B672</f>
        <v/>
      </c>
      <c r="E673" s="1">
        <f>+MONTH(A673)</f>
        <v/>
      </c>
      <c r="F673" s="1">
        <f>DAY(A673)</f>
        <v/>
      </c>
      <c r="G673" s="1">
        <f>HOUR(A673)</f>
        <v/>
      </c>
      <c r="H673" s="4">
        <f>CONCATENATE(E673,"-",F673,"-",G673)</f>
        <v/>
      </c>
      <c r="I673" s="28">
        <f>C673</f>
        <v/>
      </c>
    </row>
    <row r="674">
      <c r="A674" s="3">
        <f>'Forecast Load June'!A674</f>
        <v/>
      </c>
      <c r="B674" s="4">
        <f>'Production June'!B675</f>
        <v/>
      </c>
      <c r="C674" s="36">
        <f>B673</f>
        <v/>
      </c>
      <c r="E674" s="1">
        <f>+MONTH(A674)</f>
        <v/>
      </c>
      <c r="F674" s="1">
        <f>DAY(A674)</f>
        <v/>
      </c>
      <c r="G674" s="1">
        <f>HOUR(A674)</f>
        <v/>
      </c>
      <c r="H674" s="4">
        <f>CONCATENATE(E674,"-",F674,"-",G674)</f>
        <v/>
      </c>
      <c r="I674" s="28">
        <f>C674</f>
        <v/>
      </c>
    </row>
    <row r="675">
      <c r="A675" s="3">
        <f>'Forecast Load June'!A675</f>
        <v/>
      </c>
      <c r="B675" s="4">
        <f>'Production June'!B676</f>
        <v/>
      </c>
      <c r="C675" s="36">
        <f>B674</f>
        <v/>
      </c>
      <c r="E675" s="1">
        <f>+MONTH(A675)</f>
        <v/>
      </c>
      <c r="F675" s="1">
        <f>DAY(A675)</f>
        <v/>
      </c>
      <c r="G675" s="1">
        <f>HOUR(A675)</f>
        <v/>
      </c>
      <c r="H675" s="4">
        <f>CONCATENATE(E675,"-",F675,"-",G675)</f>
        <v/>
      </c>
      <c r="I675" s="28">
        <f>C675</f>
        <v/>
      </c>
    </row>
    <row r="676">
      <c r="A676" s="3">
        <f>'Forecast Load June'!A676</f>
        <v/>
      </c>
      <c r="B676" s="4">
        <f>'Production June'!B677</f>
        <v/>
      </c>
      <c r="C676" s="36">
        <f>B675</f>
        <v/>
      </c>
      <c r="E676" s="1">
        <f>+MONTH(A676)</f>
        <v/>
      </c>
      <c r="F676" s="1">
        <f>DAY(A676)</f>
        <v/>
      </c>
      <c r="G676" s="1">
        <f>HOUR(A676)</f>
        <v/>
      </c>
      <c r="H676" s="4">
        <f>CONCATENATE(E676,"-",F676,"-",G676)</f>
        <v/>
      </c>
      <c r="I676" s="28">
        <f>C676</f>
        <v/>
      </c>
    </row>
    <row r="677">
      <c r="A677" s="3">
        <f>'Forecast Load June'!A677</f>
        <v/>
      </c>
      <c r="B677" s="4">
        <f>'Production June'!B678</f>
        <v/>
      </c>
      <c r="C677" s="36">
        <f>B676</f>
        <v/>
      </c>
      <c r="E677" s="1">
        <f>+MONTH(A677)</f>
        <v/>
      </c>
      <c r="F677" s="1">
        <f>DAY(A677)</f>
        <v/>
      </c>
      <c r="G677" s="1">
        <f>HOUR(A677)</f>
        <v/>
      </c>
      <c r="H677" s="4">
        <f>CONCATENATE(E677,"-",F677,"-",G677)</f>
        <v/>
      </c>
      <c r="I677" s="28">
        <f>C677</f>
        <v/>
      </c>
    </row>
    <row r="678">
      <c r="A678" s="3">
        <f>'Forecast Load June'!A678</f>
        <v/>
      </c>
      <c r="B678" s="4">
        <f>'Production June'!B679</f>
        <v/>
      </c>
      <c r="C678" s="36">
        <f>B677</f>
        <v/>
      </c>
      <c r="E678" s="1">
        <f>+MONTH(A678)</f>
        <v/>
      </c>
      <c r="F678" s="1">
        <f>DAY(A678)</f>
        <v/>
      </c>
      <c r="G678" s="1">
        <f>HOUR(A678)</f>
        <v/>
      </c>
      <c r="H678" s="4">
        <f>CONCATENATE(E678,"-",F678,"-",G678)</f>
        <v/>
      </c>
      <c r="I678" s="28">
        <f>C678</f>
        <v/>
      </c>
    </row>
    <row r="679">
      <c r="A679" s="3">
        <f>'Forecast Load June'!A679</f>
        <v/>
      </c>
      <c r="B679" s="4">
        <f>'Production June'!B680</f>
        <v/>
      </c>
      <c r="C679" s="36">
        <f>B678</f>
        <v/>
      </c>
      <c r="E679" s="1">
        <f>+MONTH(A679)</f>
        <v/>
      </c>
      <c r="F679" s="1">
        <f>DAY(A679)</f>
        <v/>
      </c>
      <c r="G679" s="1">
        <f>HOUR(A679)</f>
        <v/>
      </c>
      <c r="H679" s="4">
        <f>CONCATENATE(E679,"-",F679,"-",G679)</f>
        <v/>
      </c>
      <c r="I679" s="28">
        <f>C679</f>
        <v/>
      </c>
    </row>
    <row r="680">
      <c r="A680" s="3">
        <f>'Forecast Load June'!A680</f>
        <v/>
      </c>
      <c r="B680" s="4">
        <f>'Production June'!B681</f>
        <v/>
      </c>
      <c r="C680" s="36">
        <f>B679</f>
        <v/>
      </c>
      <c r="E680" s="1">
        <f>+MONTH(A680)</f>
        <v/>
      </c>
      <c r="F680" s="1">
        <f>DAY(A680)</f>
        <v/>
      </c>
      <c r="G680" s="1">
        <f>HOUR(A680)</f>
        <v/>
      </c>
      <c r="H680" s="4">
        <f>CONCATENATE(E680,"-",F680,"-",G680)</f>
        <v/>
      </c>
      <c r="I680" s="28">
        <f>C680</f>
        <v/>
      </c>
    </row>
    <row r="681">
      <c r="A681" s="3">
        <f>'Forecast Load June'!A681</f>
        <v/>
      </c>
      <c r="B681" s="4">
        <f>'Production June'!B682</f>
        <v/>
      </c>
      <c r="C681" s="36">
        <f>B680</f>
        <v/>
      </c>
      <c r="E681" s="1">
        <f>+MONTH(A681)</f>
        <v/>
      </c>
      <c r="F681" s="1">
        <f>DAY(A681)</f>
        <v/>
      </c>
      <c r="G681" s="1">
        <f>HOUR(A681)</f>
        <v/>
      </c>
      <c r="H681" s="4">
        <f>CONCATENATE(E681,"-",F681,"-",G681)</f>
        <v/>
      </c>
      <c r="I681" s="28">
        <f>C681</f>
        <v/>
      </c>
    </row>
    <row r="682">
      <c r="A682" s="3">
        <f>'Forecast Load June'!A682</f>
        <v/>
      </c>
      <c r="B682" s="4">
        <f>'Production June'!B683</f>
        <v/>
      </c>
      <c r="C682" s="36">
        <f>B681</f>
        <v/>
      </c>
      <c r="E682" s="1">
        <f>+MONTH(A682)</f>
        <v/>
      </c>
      <c r="F682" s="1">
        <f>DAY(A682)</f>
        <v/>
      </c>
      <c r="G682" s="1">
        <f>HOUR(A682)</f>
        <v/>
      </c>
      <c r="H682" s="4">
        <f>CONCATENATE(E682,"-",F682,"-",G682)</f>
        <v/>
      </c>
      <c r="I682" s="28">
        <f>C682</f>
        <v/>
      </c>
    </row>
    <row r="683">
      <c r="A683" s="3">
        <f>'Forecast Load June'!A683</f>
        <v/>
      </c>
      <c r="B683" s="4">
        <f>'Production June'!B684</f>
        <v/>
      </c>
      <c r="C683" s="36">
        <f>B682</f>
        <v/>
      </c>
      <c r="E683" s="1">
        <f>+MONTH(A683)</f>
        <v/>
      </c>
      <c r="F683" s="1">
        <f>DAY(A683)</f>
        <v/>
      </c>
      <c r="G683" s="1">
        <f>HOUR(A683)</f>
        <v/>
      </c>
      <c r="H683" s="4">
        <f>CONCATENATE(E683,"-",F683,"-",G683)</f>
        <v/>
      </c>
      <c r="I683" s="28">
        <f>C683</f>
        <v/>
      </c>
    </row>
    <row r="684">
      <c r="A684" s="3">
        <f>'Forecast Load June'!A684</f>
        <v/>
      </c>
      <c r="B684" s="4">
        <f>'Production June'!B685</f>
        <v/>
      </c>
      <c r="C684" s="36">
        <f>B683</f>
        <v/>
      </c>
      <c r="E684" s="1">
        <f>+MONTH(A684)</f>
        <v/>
      </c>
      <c r="F684" s="1">
        <f>DAY(A684)</f>
        <v/>
      </c>
      <c r="G684" s="1">
        <f>HOUR(A684)</f>
        <v/>
      </c>
      <c r="H684" s="4">
        <f>CONCATENATE(E684,"-",F684,"-",G684)</f>
        <v/>
      </c>
      <c r="I684" s="28">
        <f>C684</f>
        <v/>
      </c>
    </row>
    <row r="685">
      <c r="A685" s="3">
        <f>'Forecast Load June'!A685</f>
        <v/>
      </c>
      <c r="B685" s="4">
        <f>'Production June'!B686</f>
        <v/>
      </c>
      <c r="C685" s="36">
        <f>B684</f>
        <v/>
      </c>
      <c r="E685" s="1">
        <f>+MONTH(A685)</f>
        <v/>
      </c>
      <c r="F685" s="1">
        <f>DAY(A685)</f>
        <v/>
      </c>
      <c r="G685" s="1">
        <f>HOUR(A685)</f>
        <v/>
      </c>
      <c r="H685" s="4">
        <f>CONCATENATE(E685,"-",F685,"-",G685)</f>
        <v/>
      </c>
      <c r="I685" s="28">
        <f>C685</f>
        <v/>
      </c>
    </row>
    <row r="686">
      <c r="A686" s="3">
        <f>'Forecast Load June'!A686</f>
        <v/>
      </c>
      <c r="B686" s="4">
        <f>'Production June'!B687</f>
        <v/>
      </c>
      <c r="C686" s="36">
        <f>B685</f>
        <v/>
      </c>
      <c r="E686" s="1">
        <f>+MONTH(A686)</f>
        <v/>
      </c>
      <c r="F686" s="1">
        <f>DAY(A686)</f>
        <v/>
      </c>
      <c r="G686" s="1">
        <f>HOUR(A686)</f>
        <v/>
      </c>
      <c r="H686" s="4">
        <f>CONCATENATE(E686,"-",F686,"-",G686)</f>
        <v/>
      </c>
      <c r="I686" s="28">
        <f>C686</f>
        <v/>
      </c>
    </row>
    <row r="687">
      <c r="A687" s="3">
        <f>'Forecast Load June'!A687</f>
        <v/>
      </c>
      <c r="B687" s="4">
        <f>'Production June'!B688</f>
        <v/>
      </c>
      <c r="C687" s="36">
        <f>B686</f>
        <v/>
      </c>
      <c r="E687" s="1">
        <f>+MONTH(A687)</f>
        <v/>
      </c>
      <c r="F687" s="1">
        <f>DAY(A687)</f>
        <v/>
      </c>
      <c r="G687" s="1">
        <f>HOUR(A687)</f>
        <v/>
      </c>
      <c r="H687" s="4">
        <f>CONCATENATE(E687,"-",F687,"-",G687)</f>
        <v/>
      </c>
      <c r="I687" s="28">
        <f>C687</f>
        <v/>
      </c>
    </row>
    <row r="688">
      <c r="A688" s="3">
        <f>'Forecast Load June'!A688</f>
        <v/>
      </c>
      <c r="B688" s="4">
        <f>'Production June'!B689</f>
        <v/>
      </c>
      <c r="C688" s="36">
        <f>B687</f>
        <v/>
      </c>
      <c r="E688" s="1">
        <f>+MONTH(A688)</f>
        <v/>
      </c>
      <c r="F688" s="1">
        <f>DAY(A688)</f>
        <v/>
      </c>
      <c r="G688" s="1">
        <f>HOUR(A688)</f>
        <v/>
      </c>
      <c r="H688" s="4">
        <f>CONCATENATE(E688,"-",F688,"-",G688)</f>
        <v/>
      </c>
      <c r="I688" s="28">
        <f>C688</f>
        <v/>
      </c>
    </row>
    <row r="689">
      <c r="A689" s="3">
        <f>'Forecast Load June'!A689</f>
        <v/>
      </c>
      <c r="B689" s="4">
        <f>'Production June'!B690</f>
        <v/>
      </c>
      <c r="C689" s="36">
        <f>B688</f>
        <v/>
      </c>
      <c r="E689" s="1">
        <f>+MONTH(A689)</f>
        <v/>
      </c>
      <c r="F689" s="1">
        <f>DAY(A689)</f>
        <v/>
      </c>
      <c r="G689" s="1">
        <f>HOUR(A689)</f>
        <v/>
      </c>
      <c r="H689" s="4">
        <f>CONCATENATE(E689,"-",F689,"-",G689)</f>
        <v/>
      </c>
      <c r="I689" s="28">
        <f>C689</f>
        <v/>
      </c>
    </row>
    <row r="690">
      <c r="A690" s="3">
        <f>'Forecast Load June'!A690</f>
        <v/>
      </c>
      <c r="B690" s="4">
        <f>'Production June'!B691</f>
        <v/>
      </c>
      <c r="C690" s="36">
        <f>B689</f>
        <v/>
      </c>
      <c r="E690" s="1">
        <f>+MONTH(A690)</f>
        <v/>
      </c>
      <c r="F690" s="1">
        <f>DAY(A690)</f>
        <v/>
      </c>
      <c r="G690" s="1">
        <f>HOUR(A690)</f>
        <v/>
      </c>
      <c r="H690" s="4">
        <f>CONCATENATE(E690,"-",F690,"-",G690)</f>
        <v/>
      </c>
      <c r="I690" s="28">
        <f>C690</f>
        <v/>
      </c>
    </row>
    <row r="691">
      <c r="A691" s="3">
        <f>'Forecast Load June'!A691</f>
        <v/>
      </c>
      <c r="B691" s="4">
        <f>'Production June'!B692</f>
        <v/>
      </c>
      <c r="C691" s="36">
        <f>B690</f>
        <v/>
      </c>
      <c r="E691" s="1">
        <f>+MONTH(A691)</f>
        <v/>
      </c>
      <c r="F691" s="1">
        <f>DAY(A691)</f>
        <v/>
      </c>
      <c r="G691" s="1">
        <f>HOUR(A691)</f>
        <v/>
      </c>
      <c r="H691" s="4">
        <f>CONCATENATE(E691,"-",F691,"-",G691)</f>
        <v/>
      </c>
      <c r="I691" s="28">
        <f>C691</f>
        <v/>
      </c>
    </row>
    <row r="692">
      <c r="A692" s="3">
        <f>'Forecast Load June'!A692</f>
        <v/>
      </c>
      <c r="B692" s="4">
        <f>'Production June'!B693</f>
        <v/>
      </c>
      <c r="C692" s="36">
        <f>B691</f>
        <v/>
      </c>
      <c r="E692" s="1">
        <f>+MONTH(A692)</f>
        <v/>
      </c>
      <c r="F692" s="1">
        <f>DAY(A692)</f>
        <v/>
      </c>
      <c r="G692" s="1">
        <f>HOUR(A692)</f>
        <v/>
      </c>
      <c r="H692" s="4">
        <f>CONCATENATE(E692,"-",F692,"-",G692)</f>
        <v/>
      </c>
      <c r="I692" s="28">
        <f>C692</f>
        <v/>
      </c>
    </row>
    <row r="693">
      <c r="A693" s="3">
        <f>'Forecast Load June'!A693</f>
        <v/>
      </c>
      <c r="B693" s="4">
        <f>'Production June'!B694</f>
        <v/>
      </c>
      <c r="C693" s="36">
        <f>B692</f>
        <v/>
      </c>
      <c r="E693" s="1">
        <f>+MONTH(A693)</f>
        <v/>
      </c>
      <c r="F693" s="1">
        <f>DAY(A693)</f>
        <v/>
      </c>
      <c r="G693" s="1">
        <f>HOUR(A693)</f>
        <v/>
      </c>
      <c r="H693" s="4">
        <f>CONCATENATE(E693,"-",F693,"-",G693)</f>
        <v/>
      </c>
      <c r="I693" s="28">
        <f>C693</f>
        <v/>
      </c>
    </row>
    <row r="694">
      <c r="A694" s="3">
        <f>'Forecast Load June'!A694</f>
        <v/>
      </c>
      <c r="B694" s="4">
        <f>'Production June'!B695</f>
        <v/>
      </c>
      <c r="C694" s="36">
        <f>B693</f>
        <v/>
      </c>
      <c r="E694" s="1">
        <f>+MONTH(A694)</f>
        <v/>
      </c>
      <c r="F694" s="1">
        <f>DAY(A694)</f>
        <v/>
      </c>
      <c r="G694" s="1">
        <f>HOUR(A694)</f>
        <v/>
      </c>
      <c r="H694" s="4">
        <f>CONCATENATE(E694,"-",F694,"-",G694)</f>
        <v/>
      </c>
      <c r="I694" s="28">
        <f>C694</f>
        <v/>
      </c>
    </row>
    <row r="695">
      <c r="A695" s="3">
        <f>'Forecast Load June'!A695</f>
        <v/>
      </c>
      <c r="B695" s="4">
        <f>'Production June'!B696</f>
        <v/>
      </c>
      <c r="C695" s="36">
        <f>B694</f>
        <v/>
      </c>
      <c r="E695" s="1">
        <f>+MONTH(A695)</f>
        <v/>
      </c>
      <c r="F695" s="1">
        <f>DAY(A695)</f>
        <v/>
      </c>
      <c r="G695" s="1">
        <f>HOUR(A695)</f>
        <v/>
      </c>
      <c r="H695" s="4">
        <f>CONCATENATE(E695,"-",F695,"-",G695)</f>
        <v/>
      </c>
      <c r="I695" s="28">
        <f>C695</f>
        <v/>
      </c>
    </row>
    <row r="696">
      <c r="A696" s="3">
        <f>'Forecast Load June'!A696</f>
        <v/>
      </c>
      <c r="B696" s="4">
        <f>'Production June'!B697</f>
        <v/>
      </c>
      <c r="C696" s="36">
        <f>B695</f>
        <v/>
      </c>
      <c r="E696" s="1">
        <f>+MONTH(A696)</f>
        <v/>
      </c>
      <c r="F696" s="1">
        <f>DAY(A696)</f>
        <v/>
      </c>
      <c r="G696" s="1">
        <f>HOUR(A696)</f>
        <v/>
      </c>
      <c r="H696" s="4">
        <f>CONCATENATE(E696,"-",F696,"-",G696)</f>
        <v/>
      </c>
      <c r="I696" s="28">
        <f>C696</f>
        <v/>
      </c>
    </row>
    <row r="697">
      <c r="A697" s="3">
        <f>'Forecast Load June'!A697</f>
        <v/>
      </c>
      <c r="B697" s="4">
        <f>'Production June'!B698</f>
        <v/>
      </c>
      <c r="C697" s="36">
        <f>B696</f>
        <v/>
      </c>
      <c r="E697" s="1">
        <f>+MONTH(A697)</f>
        <v/>
      </c>
      <c r="F697" s="1">
        <f>DAY(A697)</f>
        <v/>
      </c>
      <c r="G697" s="1">
        <f>HOUR(A697)</f>
        <v/>
      </c>
      <c r="H697" s="4">
        <f>CONCATENATE(E697,"-",F697,"-",G697)</f>
        <v/>
      </c>
      <c r="I697" s="28">
        <f>C697</f>
        <v/>
      </c>
    </row>
    <row r="698">
      <c r="A698" s="3">
        <f>'Forecast Load June'!A698</f>
        <v/>
      </c>
      <c r="B698" s="4">
        <f>'Production June'!B699</f>
        <v/>
      </c>
      <c r="C698" s="36">
        <f>B697</f>
        <v/>
      </c>
      <c r="E698" s="1">
        <f>+MONTH(A698)</f>
        <v/>
      </c>
      <c r="F698" s="1">
        <f>DAY(A698)</f>
        <v/>
      </c>
      <c r="G698" s="1">
        <f>HOUR(A698)</f>
        <v/>
      </c>
      <c r="H698" s="4">
        <f>CONCATENATE(E698,"-",F698,"-",G698)</f>
        <v/>
      </c>
      <c r="I698" s="28">
        <f>C698</f>
        <v/>
      </c>
    </row>
    <row r="699">
      <c r="A699" s="3">
        <f>'Forecast Load June'!A699</f>
        <v/>
      </c>
      <c r="B699" s="4">
        <f>'Production June'!B700</f>
        <v/>
      </c>
      <c r="C699" s="36">
        <f>B698</f>
        <v/>
      </c>
      <c r="E699" s="1">
        <f>+MONTH(A699)</f>
        <v/>
      </c>
      <c r="F699" s="1">
        <f>DAY(A699)</f>
        <v/>
      </c>
      <c r="G699" s="1">
        <f>HOUR(A699)</f>
        <v/>
      </c>
      <c r="H699" s="4">
        <f>CONCATENATE(E699,"-",F699,"-",G699)</f>
        <v/>
      </c>
      <c r="I699" s="28">
        <f>C699</f>
        <v/>
      </c>
    </row>
    <row r="700">
      <c r="A700" s="3">
        <f>'Forecast Load June'!A700</f>
        <v/>
      </c>
      <c r="B700" s="4">
        <f>'Production June'!B701</f>
        <v/>
      </c>
      <c r="C700" s="36">
        <f>B699</f>
        <v/>
      </c>
      <c r="E700" s="1">
        <f>+MONTH(A700)</f>
        <v/>
      </c>
      <c r="F700" s="1">
        <f>DAY(A700)</f>
        <v/>
      </c>
      <c r="G700" s="1">
        <f>HOUR(A700)</f>
        <v/>
      </c>
      <c r="H700" s="4">
        <f>CONCATENATE(E700,"-",F700,"-",G700)</f>
        <v/>
      </c>
      <c r="I700" s="28">
        <f>C700</f>
        <v/>
      </c>
    </row>
    <row r="701">
      <c r="A701" s="3">
        <f>'Forecast Load June'!A701</f>
        <v/>
      </c>
      <c r="B701" s="4">
        <f>'Production June'!B702</f>
        <v/>
      </c>
      <c r="C701" s="36">
        <f>B700</f>
        <v/>
      </c>
      <c r="E701" s="1">
        <f>+MONTH(A701)</f>
        <v/>
      </c>
      <c r="F701" s="1">
        <f>DAY(A701)</f>
        <v/>
      </c>
      <c r="G701" s="1">
        <f>HOUR(A701)</f>
        <v/>
      </c>
      <c r="H701" s="4">
        <f>CONCATENATE(E701,"-",F701,"-",G701)</f>
        <v/>
      </c>
      <c r="I701" s="28">
        <f>C701</f>
        <v/>
      </c>
    </row>
    <row r="702">
      <c r="A702" s="3">
        <f>'Forecast Load June'!A702</f>
        <v/>
      </c>
      <c r="B702" s="4">
        <f>'Production June'!B703</f>
        <v/>
      </c>
      <c r="C702" s="36">
        <f>B701</f>
        <v/>
      </c>
      <c r="E702" s="1">
        <f>+MONTH(A702)</f>
        <v/>
      </c>
      <c r="F702" s="1">
        <f>DAY(A702)</f>
        <v/>
      </c>
      <c r="G702" s="1">
        <f>HOUR(A702)</f>
        <v/>
      </c>
      <c r="H702" s="4">
        <f>CONCATENATE(E702,"-",F702,"-",G702)</f>
        <v/>
      </c>
      <c r="I702" s="28">
        <f>C702</f>
        <v/>
      </c>
    </row>
    <row r="703">
      <c r="A703" s="3">
        <f>'Forecast Load June'!A703</f>
        <v/>
      </c>
      <c r="B703" s="4">
        <f>'Production June'!B704</f>
        <v/>
      </c>
      <c r="C703" s="36">
        <f>B702</f>
        <v/>
      </c>
      <c r="E703" s="1">
        <f>+MONTH(A703)</f>
        <v/>
      </c>
      <c r="F703" s="1">
        <f>DAY(A703)</f>
        <v/>
      </c>
      <c r="G703" s="1">
        <f>HOUR(A703)</f>
        <v/>
      </c>
      <c r="H703" s="4">
        <f>CONCATENATE(E703,"-",F703,"-",G703)</f>
        <v/>
      </c>
      <c r="I703" s="28">
        <f>C703</f>
        <v/>
      </c>
    </row>
    <row r="704">
      <c r="A704" s="3">
        <f>'Forecast Load June'!A704</f>
        <v/>
      </c>
      <c r="B704" s="65">
        <f>+B703</f>
        <v/>
      </c>
      <c r="C704" s="36">
        <f>B703</f>
        <v/>
      </c>
      <c r="E704" s="1">
        <f>+MONTH(A704)</f>
        <v/>
      </c>
      <c r="F704" s="1">
        <f>DAY(A704)</f>
        <v/>
      </c>
      <c r="G704" s="1">
        <f>HOUR(A704)</f>
        <v/>
      </c>
      <c r="H704" s="4">
        <f>CONCATENATE(E704,"-",F704,"-",G704)</f>
        <v/>
      </c>
      <c r="I704" s="28">
        <f>C704</f>
        <v/>
      </c>
    </row>
    <row r="705">
      <c r="A705" s="3">
        <f>'Forecast Load June'!A705</f>
        <v/>
      </c>
      <c r="B705" s="65">
        <f>+B704</f>
        <v/>
      </c>
      <c r="C705" s="36">
        <f>B704</f>
        <v/>
      </c>
      <c r="E705" s="1">
        <f>+MONTH(A705)</f>
        <v/>
      </c>
      <c r="F705" s="1">
        <f>DAY(A705)</f>
        <v/>
      </c>
      <c r="G705" s="1">
        <f>HOUR(A705)</f>
        <v/>
      </c>
      <c r="H705" s="4">
        <f>CONCATENATE(E705,"-",F705,"-",G705)</f>
        <v/>
      </c>
      <c r="I705" s="28">
        <f>C705</f>
        <v/>
      </c>
    </row>
    <row r="706">
      <c r="A706" s="3">
        <f>'Forecast Load June'!A706</f>
        <v/>
      </c>
      <c r="B706" s="65">
        <f>+B705</f>
        <v/>
      </c>
      <c r="C706" s="36">
        <f>B705</f>
        <v/>
      </c>
      <c r="E706" s="1">
        <f>+MONTH(A706)</f>
        <v/>
      </c>
      <c r="F706" s="1">
        <f>DAY(A706)</f>
        <v/>
      </c>
      <c r="G706" s="1">
        <f>HOUR(A706)</f>
        <v/>
      </c>
      <c r="H706" s="4">
        <f>CONCATENATE(E706,"-",F706,"-",G706)</f>
        <v/>
      </c>
      <c r="I706" s="28">
        <f>C706</f>
        <v/>
      </c>
    </row>
    <row r="707">
      <c r="A707" s="3">
        <f>'Forecast Load June'!A707</f>
        <v/>
      </c>
      <c r="B707" s="65">
        <f>+B706</f>
        <v/>
      </c>
      <c r="C707" s="36">
        <f>B706</f>
        <v/>
      </c>
      <c r="E707" s="1">
        <f>+MONTH(A707)</f>
        <v/>
      </c>
      <c r="F707" s="1">
        <f>DAY(A707)</f>
        <v/>
      </c>
      <c r="G707" s="1">
        <f>HOUR(A707)</f>
        <v/>
      </c>
      <c r="H707" s="4">
        <f>CONCATENATE(E707,"-",F707,"-",G707)</f>
        <v/>
      </c>
      <c r="I707" s="28">
        <f>C707</f>
        <v/>
      </c>
    </row>
    <row r="708">
      <c r="A708" s="3">
        <f>'Forecast Load June'!A708</f>
        <v/>
      </c>
      <c r="B708" s="65">
        <f>+B707</f>
        <v/>
      </c>
      <c r="C708" s="36">
        <f>B707</f>
        <v/>
      </c>
      <c r="E708" s="1">
        <f>+MONTH(A708)</f>
        <v/>
      </c>
      <c r="F708" s="1">
        <f>DAY(A708)</f>
        <v/>
      </c>
      <c r="G708" s="1">
        <f>HOUR(A708)</f>
        <v/>
      </c>
      <c r="H708" s="4">
        <f>CONCATENATE(E708,"-",F708,"-",G708)</f>
        <v/>
      </c>
      <c r="I708" s="28">
        <f>C708</f>
        <v/>
      </c>
    </row>
    <row r="709">
      <c r="A709" s="3">
        <f>'Forecast Load June'!A709</f>
        <v/>
      </c>
      <c r="B709" s="65">
        <f>+B708</f>
        <v/>
      </c>
      <c r="C709" s="36">
        <f>B708</f>
        <v/>
      </c>
      <c r="E709" s="1">
        <f>+MONTH(A709)</f>
        <v/>
      </c>
      <c r="F709" s="1">
        <f>DAY(A709)</f>
        <v/>
      </c>
      <c r="G709" s="1">
        <f>HOUR(A709)</f>
        <v/>
      </c>
      <c r="H709" s="4">
        <f>CONCATENATE(E709,"-",F709,"-",G709)</f>
        <v/>
      </c>
      <c r="I709" s="28">
        <f>C709</f>
        <v/>
      </c>
    </row>
    <row r="710">
      <c r="A710" s="3">
        <f>'Forecast Load June'!A710</f>
        <v/>
      </c>
      <c r="B710" s="65">
        <f>+B709</f>
        <v/>
      </c>
      <c r="C710" s="36">
        <f>B709</f>
        <v/>
      </c>
      <c r="E710" s="1">
        <f>+MONTH(A710)</f>
        <v/>
      </c>
      <c r="F710" s="1">
        <f>DAY(A710)</f>
        <v/>
      </c>
      <c r="G710" s="1">
        <f>HOUR(A710)</f>
        <v/>
      </c>
      <c r="H710" s="4">
        <f>CONCATENATE(E710,"-",F710,"-",G710)</f>
        <v/>
      </c>
      <c r="I710" s="28">
        <f>C710</f>
        <v/>
      </c>
    </row>
    <row r="711">
      <c r="A711" s="3">
        <f>'Forecast Load June'!A711</f>
        <v/>
      </c>
      <c r="B711" s="65">
        <f>+B710</f>
        <v/>
      </c>
      <c r="C711" s="36">
        <f>B710</f>
        <v/>
      </c>
      <c r="E711" s="1">
        <f>+MONTH(A711)</f>
        <v/>
      </c>
      <c r="F711" s="1">
        <f>DAY(A711)</f>
        <v/>
      </c>
      <c r="G711" s="1">
        <f>HOUR(A711)</f>
        <v/>
      </c>
      <c r="H711" s="4">
        <f>CONCATENATE(E711,"-",F711,"-",G711)</f>
        <v/>
      </c>
      <c r="I711" s="28">
        <f>C711</f>
        <v/>
      </c>
    </row>
    <row r="712">
      <c r="A712" s="3">
        <f>'Forecast Load June'!A712</f>
        <v/>
      </c>
      <c r="B712" s="65">
        <f>+B711</f>
        <v/>
      </c>
      <c r="C712" s="36">
        <f>B711</f>
        <v/>
      </c>
      <c r="E712" s="1">
        <f>+MONTH(A712)</f>
        <v/>
      </c>
      <c r="F712" s="1">
        <f>DAY(A712)</f>
        <v/>
      </c>
      <c r="G712" s="1">
        <f>HOUR(A712)</f>
        <v/>
      </c>
      <c r="H712" s="4">
        <f>CONCATENATE(E712,"-",F712,"-",G712)</f>
        <v/>
      </c>
      <c r="I712" s="28">
        <f>C712</f>
        <v/>
      </c>
    </row>
    <row r="713">
      <c r="A713" s="3">
        <f>'Forecast Load June'!A713</f>
        <v/>
      </c>
      <c r="B713" s="65">
        <f>+B712</f>
        <v/>
      </c>
      <c r="C713" s="36">
        <f>B712</f>
        <v/>
      </c>
      <c r="E713" s="1">
        <f>+MONTH(A713)</f>
        <v/>
      </c>
      <c r="F713" s="1">
        <f>DAY(A713)</f>
        <v/>
      </c>
      <c r="G713" s="1">
        <f>HOUR(A713)</f>
        <v/>
      </c>
      <c r="H713" s="4">
        <f>CONCATENATE(E713,"-",F713,"-",G713)</f>
        <v/>
      </c>
      <c r="I713" s="28">
        <f>C713</f>
        <v/>
      </c>
    </row>
    <row r="714">
      <c r="A714" s="3">
        <f>'Forecast Load June'!A714</f>
        <v/>
      </c>
      <c r="B714" s="65">
        <f>+B713</f>
        <v/>
      </c>
      <c r="C714" s="36">
        <f>B713</f>
        <v/>
      </c>
      <c r="E714" s="1">
        <f>+MONTH(A714)</f>
        <v/>
      </c>
      <c r="F714" s="1">
        <f>DAY(A714)</f>
        <v/>
      </c>
      <c r="G714" s="1">
        <f>HOUR(A714)</f>
        <v/>
      </c>
      <c r="H714" s="4">
        <f>CONCATENATE(E714,"-",F714,"-",G714)</f>
        <v/>
      </c>
      <c r="I714" s="28">
        <f>C714</f>
        <v/>
      </c>
    </row>
    <row r="715">
      <c r="A715" s="3">
        <f>'Forecast Load June'!A715</f>
        <v/>
      </c>
      <c r="B715" s="65">
        <f>+B714</f>
        <v/>
      </c>
      <c r="C715" s="36">
        <f>B714</f>
        <v/>
      </c>
      <c r="E715" s="1">
        <f>+MONTH(A715)</f>
        <v/>
      </c>
      <c r="F715" s="1">
        <f>DAY(A715)</f>
        <v/>
      </c>
      <c r="G715" s="1">
        <f>HOUR(A715)</f>
        <v/>
      </c>
      <c r="H715" s="4">
        <f>CONCATENATE(E715,"-",F715,"-",G715)</f>
        <v/>
      </c>
      <c r="I715" s="28">
        <f>C715</f>
        <v/>
      </c>
    </row>
    <row r="716">
      <c r="A716" s="3">
        <f>'Forecast Load June'!A716</f>
        <v/>
      </c>
      <c r="B716" s="65">
        <f>+B715</f>
        <v/>
      </c>
      <c r="C716" s="36">
        <f>B715</f>
        <v/>
      </c>
      <c r="E716" s="1">
        <f>+MONTH(A716)</f>
        <v/>
      </c>
      <c r="F716" s="1">
        <f>DAY(A716)</f>
        <v/>
      </c>
      <c r="G716" s="1">
        <f>HOUR(A716)</f>
        <v/>
      </c>
      <c r="H716" s="4">
        <f>CONCATENATE(E716,"-",F716,"-",G716)</f>
        <v/>
      </c>
      <c r="I716" s="28">
        <f>C716</f>
        <v/>
      </c>
    </row>
    <row r="717">
      <c r="A717" s="3">
        <f>'Forecast Load June'!A717</f>
        <v/>
      </c>
      <c r="B717" s="65">
        <f>+B716</f>
        <v/>
      </c>
      <c r="C717" s="36">
        <f>B716</f>
        <v/>
      </c>
      <c r="E717" s="1">
        <f>+MONTH(A717)</f>
        <v/>
      </c>
      <c r="F717" s="1">
        <f>DAY(A717)</f>
        <v/>
      </c>
      <c r="G717" s="1">
        <f>HOUR(A717)</f>
        <v/>
      </c>
      <c r="H717" s="4">
        <f>CONCATENATE(E717,"-",F717,"-",G717)</f>
        <v/>
      </c>
      <c r="I717" s="28">
        <f>C717</f>
        <v/>
      </c>
    </row>
    <row r="718">
      <c r="A718" s="3">
        <f>'Forecast Load June'!A718</f>
        <v/>
      </c>
      <c r="B718" s="65">
        <f>+B717</f>
        <v/>
      </c>
      <c r="C718" s="36">
        <f>B717</f>
        <v/>
      </c>
      <c r="E718" s="1">
        <f>+MONTH(A718)</f>
        <v/>
      </c>
      <c r="F718" s="1">
        <f>DAY(A718)</f>
        <v/>
      </c>
      <c r="G718" s="1">
        <f>HOUR(A718)</f>
        <v/>
      </c>
      <c r="H718" s="4">
        <f>CONCATENATE(E718,"-",F718,"-",G718)</f>
        <v/>
      </c>
      <c r="I718" s="28">
        <f>C718</f>
        <v/>
      </c>
    </row>
    <row r="719">
      <c r="A719" s="3">
        <f>'Forecast Load June'!A719</f>
        <v/>
      </c>
      <c r="B719" s="65">
        <f>+B718</f>
        <v/>
      </c>
      <c r="C719" s="36">
        <f>B718</f>
        <v/>
      </c>
      <c r="E719" s="1">
        <f>+MONTH(A719)</f>
        <v/>
      </c>
      <c r="F719" s="1">
        <f>DAY(A719)</f>
        <v/>
      </c>
      <c r="G719" s="1">
        <f>HOUR(A719)</f>
        <v/>
      </c>
      <c r="H719" s="4">
        <f>CONCATENATE(E719,"-",F719,"-",G719)</f>
        <v/>
      </c>
      <c r="I719" s="28">
        <f>C719</f>
        <v/>
      </c>
    </row>
    <row r="720">
      <c r="A720" s="3">
        <f>'Forecast Load June'!A720</f>
        <v/>
      </c>
      <c r="B720" s="65">
        <f>+B719</f>
        <v/>
      </c>
      <c r="C720" s="36">
        <f>B719</f>
        <v/>
      </c>
      <c r="E720" s="1">
        <f>+MONTH(A720)</f>
        <v/>
      </c>
      <c r="F720" s="1">
        <f>DAY(A720)</f>
        <v/>
      </c>
      <c r="G720" s="1">
        <f>HOUR(A720)</f>
        <v/>
      </c>
      <c r="H720" s="4">
        <f>CONCATENATE(E720,"-",F720,"-",G720)</f>
        <v/>
      </c>
      <c r="I720" s="28">
        <f>C720</f>
        <v/>
      </c>
    </row>
    <row r="721">
      <c r="A721" s="3">
        <f>'Forecast Load June'!A721</f>
        <v/>
      </c>
      <c r="B721" s="65">
        <f>+B720</f>
        <v/>
      </c>
      <c r="C721" s="36">
        <f>B720</f>
        <v/>
      </c>
      <c r="E721" s="1">
        <f>+MONTH(A721)</f>
        <v/>
      </c>
      <c r="F721" s="1">
        <f>DAY(A721)</f>
        <v/>
      </c>
      <c r="G721" s="1">
        <f>HOUR(A721)</f>
        <v/>
      </c>
      <c r="H721" s="4">
        <f>CONCATENATE(E721,"-",F721,"-",G721)</f>
        <v/>
      </c>
      <c r="I721" s="28">
        <f>C721</f>
        <v/>
      </c>
    </row>
    <row r="722">
      <c r="A722" s="3">
        <f>'Forecast Load June'!A722</f>
        <v/>
      </c>
      <c r="B722" s="65">
        <f>+B721</f>
        <v/>
      </c>
      <c r="C722" s="36">
        <f>B721</f>
        <v/>
      </c>
      <c r="E722" s="1">
        <f>+MONTH(A722)</f>
        <v/>
      </c>
      <c r="F722" s="1">
        <f>DAY(A722)</f>
        <v/>
      </c>
      <c r="G722" s="1">
        <f>HOUR(A722)</f>
        <v/>
      </c>
      <c r="H722" s="4">
        <f>CONCATENATE(E722,"-",F722,"-",G722)</f>
        <v/>
      </c>
      <c r="I722" s="28">
        <f>C722</f>
        <v/>
      </c>
    </row>
    <row r="723">
      <c r="A723" s="3">
        <f>'Forecast Load June'!A723</f>
        <v/>
      </c>
      <c r="B723" s="65">
        <f>+B722</f>
        <v/>
      </c>
      <c r="C723" s="36">
        <f>B722</f>
        <v/>
      </c>
      <c r="E723" s="1">
        <f>+MONTH(A723)</f>
        <v/>
      </c>
      <c r="F723" s="1">
        <f>DAY(A723)</f>
        <v/>
      </c>
      <c r="G723" s="1">
        <f>HOUR(A723)</f>
        <v/>
      </c>
      <c r="H723" s="4">
        <f>CONCATENATE(E723,"-",F723,"-",G723)</f>
        <v/>
      </c>
      <c r="I723" s="28">
        <f>C723</f>
        <v/>
      </c>
    </row>
    <row r="724">
      <c r="A724" s="3">
        <f>'Forecast Load June'!A724</f>
        <v/>
      </c>
      <c r="B724" s="65">
        <f>+B723</f>
        <v/>
      </c>
      <c r="C724" s="36">
        <f>B723</f>
        <v/>
      </c>
      <c r="E724" s="1">
        <f>+MONTH(A724)</f>
        <v/>
      </c>
      <c r="F724" s="1">
        <f>DAY(A724)</f>
        <v/>
      </c>
      <c r="G724" s="1">
        <f>HOUR(A724)</f>
        <v/>
      </c>
      <c r="H724" s="4">
        <f>CONCATENATE(E724,"-",F724,"-",G724)</f>
        <v/>
      </c>
      <c r="I724" s="28">
        <f>C724</f>
        <v/>
      </c>
    </row>
    <row r="725">
      <c r="A725" s="3">
        <f>'Forecast Load June'!A725</f>
        <v/>
      </c>
      <c r="B725" s="65">
        <f>+B724</f>
        <v/>
      </c>
      <c r="C725" s="36">
        <f>B724</f>
        <v/>
      </c>
      <c r="E725" s="1">
        <f>+MONTH(A725)</f>
        <v/>
      </c>
      <c r="F725" s="1">
        <f>DAY(A725)</f>
        <v/>
      </c>
      <c r="G725" s="1">
        <f>HOUR(A725)</f>
        <v/>
      </c>
      <c r="H725" s="4">
        <f>CONCATENATE(E725,"-",F725,"-",G725)</f>
        <v/>
      </c>
      <c r="I725" s="28">
        <f>C725</f>
        <v/>
      </c>
    </row>
    <row r="726">
      <c r="A726" s="3">
        <f>'Forecast Load June'!A726</f>
        <v/>
      </c>
      <c r="B726" s="65">
        <f>+B725</f>
        <v/>
      </c>
      <c r="C726" s="36">
        <f>B725</f>
        <v/>
      </c>
      <c r="E726" s="1">
        <f>+MONTH(A726)</f>
        <v/>
      </c>
      <c r="F726" s="1">
        <f>DAY(A726)</f>
        <v/>
      </c>
      <c r="G726" s="1">
        <f>HOUR(A726)</f>
        <v/>
      </c>
      <c r="H726" s="4">
        <f>CONCATENATE(E726,"-",F726,"-",G726)</f>
        <v/>
      </c>
      <c r="I726" s="28">
        <f>C726</f>
        <v/>
      </c>
    </row>
    <row r="727">
      <c r="A727" s="3">
        <f>'Forecast Load June'!A727</f>
        <v/>
      </c>
      <c r="B727" s="65">
        <f>+B726</f>
        <v/>
      </c>
      <c r="C727" s="36">
        <f>B726</f>
        <v/>
      </c>
      <c r="E727" s="1">
        <f>+MONTH(A727)</f>
        <v/>
      </c>
      <c r="F727" s="1">
        <f>DAY(A727)</f>
        <v/>
      </c>
      <c r="G727" s="1">
        <f>HOUR(A727)</f>
        <v/>
      </c>
      <c r="H727" s="4">
        <f>CONCATENATE(E727,"-",F727,"-",G727)</f>
        <v/>
      </c>
      <c r="I727" s="28">
        <f>C727</f>
        <v/>
      </c>
    </row>
    <row r="728">
      <c r="A728" s="3">
        <f>'Forecast Load June'!A728</f>
        <v/>
      </c>
      <c r="B728" s="65">
        <f>+B727</f>
        <v/>
      </c>
      <c r="C728" s="36">
        <f>B727</f>
        <v/>
      </c>
      <c r="E728" s="1">
        <f>+MONTH(A728)</f>
        <v/>
      </c>
      <c r="F728" s="1">
        <f>DAY(A728)</f>
        <v/>
      </c>
      <c r="G728" s="1">
        <f>HOUR(A728)</f>
        <v/>
      </c>
      <c r="H728" s="4">
        <f>CONCATENATE(E728,"-",F728,"-",G728)</f>
        <v/>
      </c>
      <c r="I728" s="28">
        <f>C728</f>
        <v/>
      </c>
    </row>
    <row r="729">
      <c r="A729" s="3">
        <f>'Forecast Load June'!A729</f>
        <v/>
      </c>
      <c r="B729" s="65">
        <f>+B728</f>
        <v/>
      </c>
      <c r="C729" s="36">
        <f>B728</f>
        <v/>
      </c>
      <c r="E729" s="1">
        <f>+MONTH(A729)</f>
        <v/>
      </c>
      <c r="F729" s="1">
        <f>DAY(A729)</f>
        <v/>
      </c>
      <c r="G729" s="1">
        <f>HOUR(A729)</f>
        <v/>
      </c>
      <c r="H729" s="4">
        <f>CONCATENATE(E729,"-",F729,"-",G729)</f>
        <v/>
      </c>
      <c r="I729" s="28">
        <f>C729</f>
        <v/>
      </c>
    </row>
    <row r="730">
      <c r="A730" s="3">
        <f>'Forecast Load June'!A730</f>
        <v/>
      </c>
      <c r="B730" s="65">
        <f>+B729</f>
        <v/>
      </c>
      <c r="C730" s="36">
        <f>B729</f>
        <v/>
      </c>
      <c r="E730" s="1">
        <f>+MONTH(A730)</f>
        <v/>
      </c>
      <c r="F730" s="1">
        <f>DAY(A730)</f>
        <v/>
      </c>
      <c r="G730" s="1">
        <f>HOUR(A730)</f>
        <v/>
      </c>
      <c r="H730" s="4">
        <f>CONCATENATE(E730,"-",F730,"-",G730)</f>
        <v/>
      </c>
      <c r="I730" s="28">
        <f>C730</f>
        <v/>
      </c>
    </row>
    <row r="731">
      <c r="A731" s="3">
        <f>'Forecast Load June'!A731</f>
        <v/>
      </c>
      <c r="B731" s="65">
        <f>+B730</f>
        <v/>
      </c>
      <c r="C731" s="36">
        <f>B730</f>
        <v/>
      </c>
      <c r="E731" s="1">
        <f>+MONTH(A731)</f>
        <v/>
      </c>
      <c r="F731" s="1">
        <f>DAY(A731)</f>
        <v/>
      </c>
      <c r="G731" s="1">
        <f>HOUR(A731)</f>
        <v/>
      </c>
      <c r="H731" s="4">
        <f>CONCATENATE(E731,"-",F731,"-",G731)</f>
        <v/>
      </c>
      <c r="I731" s="28">
        <f>C731</f>
        <v/>
      </c>
    </row>
    <row r="732">
      <c r="A732" s="3">
        <f>'Forecast Load June'!A732</f>
        <v/>
      </c>
      <c r="B732" s="65">
        <f>+B731</f>
        <v/>
      </c>
      <c r="C732" s="36">
        <f>B731</f>
        <v/>
      </c>
      <c r="E732" s="1">
        <f>+MONTH(A732)</f>
        <v/>
      </c>
      <c r="F732" s="1">
        <f>DAY(A732)</f>
        <v/>
      </c>
      <c r="G732" s="1">
        <f>HOUR(A732)</f>
        <v/>
      </c>
      <c r="H732" s="4">
        <f>CONCATENATE(E732,"-",F732,"-",G732)</f>
        <v/>
      </c>
      <c r="I732" s="28">
        <f>C732</f>
        <v/>
      </c>
    </row>
    <row r="733">
      <c r="A733" s="3">
        <f>'Forecast Load June'!A733</f>
        <v/>
      </c>
      <c r="B733" s="65">
        <f>+B732</f>
        <v/>
      </c>
      <c r="C733" s="36">
        <f>B732</f>
        <v/>
      </c>
      <c r="E733" s="1">
        <f>+MONTH(A733)</f>
        <v/>
      </c>
      <c r="F733" s="1">
        <f>DAY(A733)</f>
        <v/>
      </c>
      <c r="G733" s="1">
        <f>HOUR(A733)</f>
        <v/>
      </c>
      <c r="H733" s="4">
        <f>CONCATENATE(E733,"-",F733,"-",G733)</f>
        <v/>
      </c>
      <c r="I733" s="28">
        <f>C733</f>
        <v/>
      </c>
    </row>
    <row r="734">
      <c r="A734" s="3">
        <f>'Forecast Load June'!A734</f>
        <v/>
      </c>
      <c r="B734" s="65">
        <f>+B733</f>
        <v/>
      </c>
      <c r="C734" s="36">
        <f>B733</f>
        <v/>
      </c>
      <c r="E734" s="1">
        <f>+MONTH(A734)</f>
        <v/>
      </c>
      <c r="F734" s="1">
        <f>DAY(A734)</f>
        <v/>
      </c>
      <c r="G734" s="1">
        <f>HOUR(A734)</f>
        <v/>
      </c>
      <c r="H734" s="4">
        <f>CONCATENATE(E734,"-",F734,"-",G734)</f>
        <v/>
      </c>
      <c r="I734" s="28">
        <f>C734</f>
        <v/>
      </c>
    </row>
    <row r="735">
      <c r="A735" s="3">
        <f>'Forecast Load June'!A735</f>
        <v/>
      </c>
      <c r="B735" s="65">
        <f>+B734</f>
        <v/>
      </c>
      <c r="C735" s="36">
        <f>B734</f>
        <v/>
      </c>
      <c r="E735" s="1">
        <f>+MONTH(A735)</f>
        <v/>
      </c>
      <c r="F735" s="1">
        <f>DAY(A735)</f>
        <v/>
      </c>
      <c r="G735" s="1">
        <f>HOUR(A735)</f>
        <v/>
      </c>
      <c r="H735" s="4">
        <f>CONCATENATE(E735,"-",F735,"-",G735)</f>
        <v/>
      </c>
      <c r="I735" s="28">
        <f>C735</f>
        <v/>
      </c>
    </row>
    <row r="736">
      <c r="A736" s="3">
        <f>'Forecast Load June'!A736</f>
        <v/>
      </c>
      <c r="B736" s="65">
        <f>+B735</f>
        <v/>
      </c>
      <c r="C736" s="36">
        <f>B735</f>
        <v/>
      </c>
      <c r="E736" s="1">
        <f>+MONTH(A736)</f>
        <v/>
      </c>
      <c r="F736" s="1">
        <f>DAY(A736)</f>
        <v/>
      </c>
      <c r="G736" s="1">
        <f>HOUR(A736)</f>
        <v/>
      </c>
      <c r="H736" s="4">
        <f>CONCATENATE(E736,"-",F736,"-",G736)</f>
        <v/>
      </c>
      <c r="I736" s="28">
        <f>C736</f>
        <v/>
      </c>
    </row>
    <row r="737">
      <c r="A737" s="3">
        <f>'Forecast Load June'!A737</f>
        <v/>
      </c>
      <c r="B737" s="65">
        <f>+B736</f>
        <v/>
      </c>
      <c r="C737" s="36">
        <f>B736</f>
        <v/>
      </c>
      <c r="E737" s="1">
        <f>+MONTH(A737)</f>
        <v/>
      </c>
      <c r="F737" s="1">
        <f>DAY(A737)</f>
        <v/>
      </c>
      <c r="G737" s="1">
        <f>HOUR(A737)</f>
        <v/>
      </c>
      <c r="H737" s="4">
        <f>CONCATENATE(E737,"-",F737,"-",G737)</f>
        <v/>
      </c>
      <c r="I737" s="28">
        <f>C737</f>
        <v/>
      </c>
    </row>
    <row r="738">
      <c r="A738" s="3">
        <f>'Forecast Load June'!A738</f>
        <v/>
      </c>
      <c r="B738" s="65">
        <f>+B737</f>
        <v/>
      </c>
      <c r="C738" s="36">
        <f>B737</f>
        <v/>
      </c>
      <c r="E738" s="1">
        <f>+MONTH(A738)</f>
        <v/>
      </c>
      <c r="F738" s="1">
        <f>DAY(A738)</f>
        <v/>
      </c>
      <c r="G738" s="1">
        <f>HOUR(A738)</f>
        <v/>
      </c>
      <c r="H738" s="4">
        <f>CONCATENATE(E738,"-",F738,"-",G738)</f>
        <v/>
      </c>
      <c r="I738" s="28">
        <f>C738</f>
        <v/>
      </c>
    </row>
    <row r="739">
      <c r="A739" s="3">
        <f>'Forecast Load June'!A739</f>
        <v/>
      </c>
      <c r="B739" s="65">
        <f>+B738</f>
        <v/>
      </c>
      <c r="C739" s="36">
        <f>B738</f>
        <v/>
      </c>
      <c r="E739" s="1">
        <f>+MONTH(A739)</f>
        <v/>
      </c>
      <c r="F739" s="1">
        <f>DAY(A739)</f>
        <v/>
      </c>
      <c r="G739" s="1">
        <f>HOUR(A739)</f>
        <v/>
      </c>
      <c r="H739" s="4">
        <f>CONCATENATE(E739,"-",F739,"-",G739)</f>
        <v/>
      </c>
      <c r="I739" s="28">
        <f>C739</f>
        <v/>
      </c>
    </row>
    <row r="740">
      <c r="A740" s="3">
        <f>'Forecast Load June'!A740</f>
        <v/>
      </c>
      <c r="B740" s="65">
        <f>+B739</f>
        <v/>
      </c>
      <c r="C740" s="36">
        <f>B739</f>
        <v/>
      </c>
      <c r="E740" s="1">
        <f>+MONTH(A740)</f>
        <v/>
      </c>
      <c r="F740" s="1">
        <f>DAY(A740)</f>
        <v/>
      </c>
      <c r="G740" s="1">
        <f>HOUR(A740)</f>
        <v/>
      </c>
      <c r="H740" s="4">
        <f>CONCATENATE(E740,"-",F740,"-",G740)</f>
        <v/>
      </c>
      <c r="I740" s="28">
        <f>C740</f>
        <v/>
      </c>
    </row>
    <row r="741">
      <c r="A741" s="3">
        <f>'Forecast Load June'!A741</f>
        <v/>
      </c>
      <c r="B741" s="65">
        <f>+B740</f>
        <v/>
      </c>
      <c r="C741" s="36">
        <f>B740</f>
        <v/>
      </c>
      <c r="E741" s="1">
        <f>+MONTH(A741)</f>
        <v/>
      </c>
      <c r="F741" s="1">
        <f>DAY(A741)</f>
        <v/>
      </c>
      <c r="G741" s="1">
        <f>HOUR(A741)</f>
        <v/>
      </c>
      <c r="H741" s="4">
        <f>CONCATENATE(E741,"-",F741,"-",G741)</f>
        <v/>
      </c>
      <c r="I741" s="28">
        <f>C741</f>
        <v/>
      </c>
    </row>
    <row r="742">
      <c r="A742" s="3">
        <f>'Forecast Load June'!A742</f>
        <v/>
      </c>
      <c r="B742" s="65">
        <f>+B741</f>
        <v/>
      </c>
      <c r="C742" s="36">
        <f>B741</f>
        <v/>
      </c>
      <c r="E742" s="1">
        <f>+MONTH(A742)</f>
        <v/>
      </c>
      <c r="F742" s="1">
        <f>DAY(A742)</f>
        <v/>
      </c>
      <c r="G742" s="1">
        <f>HOUR(A742)</f>
        <v/>
      </c>
      <c r="H742" s="4">
        <f>CONCATENATE(E742,"-",F742,"-",G742)</f>
        <v/>
      </c>
      <c r="I742" s="28">
        <f>C742</f>
        <v/>
      </c>
    </row>
    <row r="743">
      <c r="A743" s="3">
        <f>'Forecast Load June'!A743</f>
        <v/>
      </c>
      <c r="B743" s="65">
        <f>+B742</f>
        <v/>
      </c>
      <c r="C743" s="36">
        <f>B742</f>
        <v/>
      </c>
      <c r="E743" s="1">
        <f>+MONTH(A743)</f>
        <v/>
      </c>
      <c r="F743" s="1">
        <f>DAY(A743)</f>
        <v/>
      </c>
      <c r="G743" s="1">
        <f>HOUR(A743)</f>
        <v/>
      </c>
      <c r="H743" s="4">
        <f>CONCATENATE(E743,"-",F743,"-",G743)</f>
        <v/>
      </c>
      <c r="I743" s="28">
        <f>C743</f>
        <v/>
      </c>
    </row>
    <row r="744">
      <c r="A744" s="3">
        <f>'Forecast Load June'!A744</f>
        <v/>
      </c>
      <c r="B744" s="65">
        <f>+B743</f>
        <v/>
      </c>
      <c r="C744" s="36">
        <f>B743</f>
        <v/>
      </c>
      <c r="E744" s="1">
        <f>+MONTH(A744)</f>
        <v/>
      </c>
      <c r="F744" s="1">
        <f>DAY(A744)</f>
        <v/>
      </c>
      <c r="G744" s="1">
        <f>HOUR(A744)</f>
        <v/>
      </c>
      <c r="H744" s="4">
        <f>CONCATENATE(E744,"-",F744,"-",G744)</f>
        <v/>
      </c>
      <c r="I744" s="28">
        <f>C744</f>
        <v/>
      </c>
    </row>
    <row r="745">
      <c r="A745" s="3">
        <f>'Forecast Load June'!A745</f>
        <v/>
      </c>
      <c r="B745" s="65">
        <f>+B744</f>
        <v/>
      </c>
      <c r="C745" s="36">
        <f>B744</f>
        <v/>
      </c>
      <c r="E745" s="1">
        <f>+MONTH(A745)</f>
        <v/>
      </c>
      <c r="F745" s="1">
        <f>DAY(A745)</f>
        <v/>
      </c>
      <c r="G745" s="1">
        <f>HOUR(A745)</f>
        <v/>
      </c>
      <c r="H745" s="4">
        <f>CONCATENATE(E745,"-",F745,"-",G745)</f>
        <v/>
      </c>
      <c r="I745" s="28">
        <f>C745</f>
        <v/>
      </c>
    </row>
    <row r="746">
      <c r="A746" s="3">
        <f>'Forecast Load June'!A746</f>
        <v/>
      </c>
      <c r="B746" s="65">
        <f>+B745</f>
        <v/>
      </c>
      <c r="C746" s="36">
        <f>B745</f>
        <v/>
      </c>
    </row>
    <row r="747">
      <c r="A747" s="3">
        <f>'Forecast Load June'!A747</f>
        <v/>
      </c>
      <c r="B747" s="65">
        <f>+B746</f>
        <v/>
      </c>
      <c r="C747" s="36">
        <f>B746</f>
        <v/>
      </c>
    </row>
    <row r="748">
      <c r="A748" s="3">
        <f>'Forecast Load June'!A748</f>
        <v/>
      </c>
      <c r="B748" s="65">
        <f>+B747</f>
        <v/>
      </c>
      <c r="C748" s="36">
        <f>B747</f>
        <v/>
      </c>
    </row>
    <row r="749">
      <c r="A749" s="3">
        <f>'Forecast Load June'!A749</f>
        <v/>
      </c>
      <c r="B749" s="65">
        <f>+B748</f>
        <v/>
      </c>
      <c r="C749" s="36">
        <f>B748</f>
        <v/>
      </c>
    </row>
    <row r="750">
      <c r="A750" s="3">
        <f>'Forecast Load June'!A750</f>
        <v/>
      </c>
      <c r="B750" s="65">
        <f>+B749</f>
        <v/>
      </c>
      <c r="C750" s="36">
        <f>B749</f>
        <v/>
      </c>
    </row>
    <row r="751">
      <c r="A751" s="3">
        <f>'Forecast Load June'!A751</f>
        <v/>
      </c>
      <c r="B751" s="65">
        <f>+B750</f>
        <v/>
      </c>
      <c r="C751" s="36">
        <f>B750</f>
        <v/>
      </c>
    </row>
    <row r="752">
      <c r="A752" s="3">
        <f>'Forecast Load June'!A752</f>
        <v/>
      </c>
      <c r="B752" s="65">
        <f>+B751</f>
        <v/>
      </c>
      <c r="C752" s="36">
        <f>B751</f>
        <v/>
      </c>
    </row>
    <row r="753">
      <c r="A753" s="3">
        <f>'Forecast Load June'!A753</f>
        <v/>
      </c>
      <c r="B753" s="65">
        <f>+B752</f>
        <v/>
      </c>
      <c r="C753" s="36">
        <f>B752</f>
        <v/>
      </c>
    </row>
    <row r="754">
      <c r="A754" s="3">
        <f>'Forecast Load June'!A754</f>
        <v/>
      </c>
      <c r="B754" s="65">
        <f>+B753</f>
        <v/>
      </c>
      <c r="C754" s="36">
        <f>B753</f>
        <v/>
      </c>
    </row>
    <row r="755">
      <c r="A755" s="3">
        <f>'Forecast Load June'!A755</f>
        <v/>
      </c>
      <c r="B755" s="65">
        <f>+B754</f>
        <v/>
      </c>
      <c r="C755" s="36">
        <f>B754</f>
        <v/>
      </c>
    </row>
    <row r="756">
      <c r="A756" s="3">
        <f>'Forecast Load June'!A756</f>
        <v/>
      </c>
      <c r="B756" s="65">
        <f>+B755</f>
        <v/>
      </c>
      <c r="C756" s="36">
        <f>B755</f>
        <v/>
      </c>
    </row>
    <row r="757">
      <c r="A757" s="3">
        <f>'Forecast Load June'!A757</f>
        <v/>
      </c>
      <c r="B757" s="65">
        <f>+B756</f>
        <v/>
      </c>
      <c r="C757" s="36">
        <f>B756</f>
        <v/>
      </c>
    </row>
    <row r="758">
      <c r="A758" s="3">
        <f>'Forecast Load June'!A758</f>
        <v/>
      </c>
      <c r="B758" s="65">
        <f>+B757</f>
        <v/>
      </c>
      <c r="C758" s="36">
        <f>B757</f>
        <v/>
      </c>
    </row>
    <row r="759">
      <c r="A759" s="3">
        <f>'Forecast Load June'!A759</f>
        <v/>
      </c>
      <c r="B759" s="65">
        <f>+B758</f>
        <v/>
      </c>
      <c r="C759" s="36">
        <f>B758</f>
        <v/>
      </c>
    </row>
    <row r="760">
      <c r="A760" s="3">
        <f>'Forecast Load June'!A760</f>
        <v/>
      </c>
      <c r="B760" s="65">
        <f>+B759</f>
        <v/>
      </c>
      <c r="C760" s="36">
        <f>B759</f>
        <v/>
      </c>
    </row>
    <row r="761">
      <c r="A761" s="3">
        <f>'Forecast Load June'!A761</f>
        <v/>
      </c>
      <c r="B761" s="65">
        <f>+B760</f>
        <v/>
      </c>
      <c r="C761" s="36">
        <f>B760</f>
        <v/>
      </c>
    </row>
    <row r="762">
      <c r="A762" s="3">
        <f>'Forecast Load June'!A762</f>
        <v/>
      </c>
      <c r="B762" s="65">
        <f>+B761</f>
        <v/>
      </c>
      <c r="C762" s="36">
        <f>B761</f>
        <v/>
      </c>
    </row>
    <row r="763">
      <c r="A763" s="3">
        <f>'Forecast Load June'!A763</f>
        <v/>
      </c>
      <c r="B763" s="65">
        <f>+B762</f>
        <v/>
      </c>
      <c r="C763" s="36">
        <f>B762</f>
        <v/>
      </c>
    </row>
    <row r="764">
      <c r="A764" s="3">
        <f>'Forecast Load June'!A764</f>
        <v/>
      </c>
      <c r="B764" s="65">
        <f>+B763</f>
        <v/>
      </c>
      <c r="C764" s="36">
        <f>B763</f>
        <v/>
      </c>
    </row>
    <row r="765">
      <c r="A765" s="3">
        <f>'Forecast Load June'!A765</f>
        <v/>
      </c>
      <c r="B765" s="65">
        <f>+B764</f>
        <v/>
      </c>
      <c r="C765" s="36">
        <f>B764</f>
        <v/>
      </c>
    </row>
    <row r="766">
      <c r="A766" s="3">
        <f>'Forecast Load June'!A766</f>
        <v/>
      </c>
      <c r="B766" s="65">
        <f>+B765</f>
        <v/>
      </c>
      <c r="C766" s="36">
        <f>B765</f>
        <v/>
      </c>
    </row>
    <row r="767">
      <c r="A767" s="3">
        <f>'Forecast Load June'!A767</f>
        <v/>
      </c>
      <c r="B767" s="65">
        <f>+B766</f>
        <v/>
      </c>
      <c r="C767" s="36">
        <f>B766</f>
        <v/>
      </c>
    </row>
    <row r="768">
      <c r="A768" s="3">
        <f>'Forecast Load June'!A768</f>
        <v/>
      </c>
      <c r="B768" s="65">
        <f>+B767</f>
        <v/>
      </c>
      <c r="C768" s="36">
        <f>B767</f>
        <v/>
      </c>
    </row>
    <row r="769">
      <c r="A769" s="3">
        <f>'Forecast Load June'!A769</f>
        <v/>
      </c>
      <c r="B769" s="65">
        <f>+B768</f>
        <v/>
      </c>
      <c r="C769" s="36">
        <f>B768</f>
        <v/>
      </c>
    </row>
    <row r="770">
      <c r="A770" s="3">
        <f>'Forecast Load June'!A770</f>
        <v/>
      </c>
      <c r="B770" s="65">
        <f>+B769</f>
        <v/>
      </c>
      <c r="C770" s="36">
        <f>B769</f>
        <v/>
      </c>
    </row>
    <row r="771">
      <c r="A771" s="3">
        <f>'Forecast Load June'!A771</f>
        <v/>
      </c>
      <c r="B771" s="65">
        <f>+B770</f>
        <v/>
      </c>
      <c r="C771" s="36">
        <f>B770</f>
        <v/>
      </c>
    </row>
    <row r="772">
      <c r="A772" s="3">
        <f>'Forecast Load June'!A772</f>
        <v/>
      </c>
      <c r="B772" s="65">
        <f>+B771</f>
        <v/>
      </c>
      <c r="C772" s="36">
        <f>B771</f>
        <v/>
      </c>
    </row>
    <row r="773">
      <c r="A773" s="3">
        <f>'Forecast Load June'!A773</f>
        <v/>
      </c>
      <c r="B773" s="65">
        <f>+B772</f>
        <v/>
      </c>
      <c r="C773" s="36">
        <f>B772</f>
        <v/>
      </c>
    </row>
    <row r="774">
      <c r="A774" s="3">
        <f>'Forecast Load June'!A774</f>
        <v/>
      </c>
      <c r="B774" s="65">
        <f>+B773</f>
        <v/>
      </c>
      <c r="C774" s="36">
        <f>B773</f>
        <v/>
      </c>
    </row>
    <row r="775">
      <c r="A775" s="3">
        <f>'Forecast Load June'!A775</f>
        <v/>
      </c>
      <c r="B775" s="65">
        <f>+B774</f>
        <v/>
      </c>
      <c r="C775" s="36">
        <f>B774</f>
        <v/>
      </c>
    </row>
    <row r="776">
      <c r="A776" s="3">
        <f>'Forecast Load June'!A776</f>
        <v/>
      </c>
      <c r="B776" s="65">
        <f>+B775</f>
        <v/>
      </c>
      <c r="C776" s="36">
        <f>B775</f>
        <v/>
      </c>
    </row>
    <row r="777">
      <c r="A777" s="3">
        <f>'Forecast Load June'!A777</f>
        <v/>
      </c>
      <c r="B777" s="65">
        <f>+B776</f>
        <v/>
      </c>
      <c r="C777" s="36">
        <f>B776</f>
        <v/>
      </c>
    </row>
    <row r="778">
      <c r="A778" s="3">
        <f>'Forecast Load June'!A778</f>
        <v/>
      </c>
      <c r="B778" s="65">
        <f>+B777</f>
        <v/>
      </c>
      <c r="C778" s="36">
        <f>B777</f>
        <v/>
      </c>
    </row>
    <row r="779">
      <c r="A779" s="3">
        <f>'Forecast Load June'!A779</f>
        <v/>
      </c>
      <c r="B779" s="65">
        <f>+B778</f>
        <v/>
      </c>
      <c r="C779" s="36">
        <f>B778</f>
        <v/>
      </c>
    </row>
    <row r="780">
      <c r="A780" s="3">
        <f>'Forecast Load June'!A780</f>
        <v/>
      </c>
      <c r="B780" s="65">
        <f>+B779</f>
        <v/>
      </c>
      <c r="C780" s="36">
        <f>B779</f>
        <v/>
      </c>
    </row>
    <row r="781">
      <c r="A781" s="3">
        <f>'Forecast Load June'!A781</f>
        <v/>
      </c>
      <c r="B781" s="65">
        <f>+B780</f>
        <v/>
      </c>
      <c r="C781" s="36">
        <f>B780</f>
        <v/>
      </c>
    </row>
    <row r="782">
      <c r="A782" s="3">
        <f>'Forecast Load June'!A782</f>
        <v/>
      </c>
      <c r="B782" s="65">
        <f>+B781</f>
        <v/>
      </c>
      <c r="C782" s="36">
        <f>B781</f>
        <v/>
      </c>
    </row>
    <row r="783">
      <c r="A783" s="3">
        <f>'Forecast Load June'!A783</f>
        <v/>
      </c>
      <c r="B783" s="65">
        <f>+B782</f>
        <v/>
      </c>
      <c r="C783" s="36">
        <f>B782</f>
        <v/>
      </c>
    </row>
    <row r="784">
      <c r="A784" s="3">
        <f>'Forecast Load June'!A784</f>
        <v/>
      </c>
      <c r="B784" s="65">
        <f>+B783</f>
        <v/>
      </c>
      <c r="C784" s="36">
        <f>B783</f>
        <v/>
      </c>
    </row>
    <row r="785">
      <c r="A785" s="3">
        <f>'Forecast Load June'!A785</f>
        <v/>
      </c>
      <c r="B785" s="65">
        <f>+B784</f>
        <v/>
      </c>
      <c r="C785" s="36">
        <f>B784</f>
        <v/>
      </c>
    </row>
    <row r="786">
      <c r="A786" s="3">
        <f>'Forecast Load June'!A786</f>
        <v/>
      </c>
      <c r="B786" s="65">
        <f>+B785</f>
        <v/>
      </c>
      <c r="C786" s="36">
        <f>B785</f>
        <v/>
      </c>
    </row>
    <row r="787">
      <c r="A787" s="3">
        <f>'Forecast Load June'!A787</f>
        <v/>
      </c>
      <c r="B787" s="65">
        <f>+B786</f>
        <v/>
      </c>
      <c r="C787" s="36">
        <f>B786</f>
        <v/>
      </c>
    </row>
    <row r="788">
      <c r="A788" s="3">
        <f>'Forecast Load June'!A788</f>
        <v/>
      </c>
      <c r="B788" s="65">
        <f>+B787</f>
        <v/>
      </c>
      <c r="C788" s="36">
        <f>B787</f>
        <v/>
      </c>
    </row>
    <row r="789">
      <c r="A789" s="3">
        <f>'Forecast Load June'!A789</f>
        <v/>
      </c>
      <c r="B789" s="65">
        <f>+B788</f>
        <v/>
      </c>
      <c r="C789" s="36">
        <f>B788</f>
        <v/>
      </c>
    </row>
    <row r="790">
      <c r="A790" s="3">
        <f>'Forecast Load June'!A790</f>
        <v/>
      </c>
      <c r="B790" s="65">
        <f>+B789</f>
        <v/>
      </c>
      <c r="C790" s="36">
        <f>B789</f>
        <v/>
      </c>
    </row>
    <row r="791">
      <c r="A791" s="3">
        <f>'Forecast Load June'!A791</f>
        <v/>
      </c>
      <c r="B791" s="65">
        <f>+B790</f>
        <v/>
      </c>
      <c r="C791" s="36">
        <f>B790</f>
        <v/>
      </c>
    </row>
    <row r="792">
      <c r="A792" s="3">
        <f>'Forecast Load June'!A792</f>
        <v/>
      </c>
      <c r="B792" s="65">
        <f>+B791</f>
        <v/>
      </c>
      <c r="C792" s="36">
        <f>B791</f>
        <v/>
      </c>
    </row>
    <row r="793">
      <c r="A793" s="3">
        <f>'Forecast Load June'!A793</f>
        <v/>
      </c>
      <c r="B793" s="65">
        <f>+B792</f>
        <v/>
      </c>
      <c r="C793" s="36">
        <f>B792</f>
        <v/>
      </c>
    </row>
    <row r="794">
      <c r="A794" s="3">
        <f>'Forecast Load June'!A794</f>
        <v/>
      </c>
      <c r="B794" s="65">
        <f>+B793</f>
        <v/>
      </c>
      <c r="C794" s="36">
        <f>B793</f>
        <v/>
      </c>
    </row>
    <row r="795">
      <c r="A795" s="3">
        <f>'Forecast Load June'!A795</f>
        <v/>
      </c>
      <c r="B795" s="65">
        <f>+B794</f>
        <v/>
      </c>
      <c r="C795" s="36">
        <f>B794</f>
        <v/>
      </c>
    </row>
    <row r="796">
      <c r="A796" s="3">
        <f>'Forecast Load June'!A796</f>
        <v/>
      </c>
      <c r="B796" s="65">
        <f>+B795</f>
        <v/>
      </c>
      <c r="C796" s="36">
        <f>B795</f>
        <v/>
      </c>
    </row>
    <row r="797">
      <c r="A797" s="3">
        <f>'Forecast Load June'!A797</f>
        <v/>
      </c>
      <c r="B797" s="65">
        <f>+B796</f>
        <v/>
      </c>
    </row>
    <row r="798">
      <c r="A798" s="3">
        <f>'Forecast Load June'!A798</f>
        <v/>
      </c>
      <c r="B798" s="65">
        <f>+B797</f>
        <v/>
      </c>
    </row>
    <row r="799">
      <c r="A799" s="3">
        <f>'Forecast Load June'!A799</f>
        <v/>
      </c>
      <c r="B799" s="65">
        <f>+B798</f>
        <v/>
      </c>
    </row>
    <row r="800">
      <c r="A800" s="3">
        <f>'Forecast Load June'!A800</f>
        <v/>
      </c>
      <c r="B800" s="65">
        <f>+B799</f>
        <v/>
      </c>
    </row>
    <row r="801">
      <c r="A801" s="3">
        <f>'Forecast Load June'!A801</f>
        <v/>
      </c>
      <c r="B801" s="65">
        <f>+B800</f>
        <v/>
      </c>
    </row>
    <row r="802">
      <c r="A802" s="3">
        <f>'Forecast Load June'!A802</f>
        <v/>
      </c>
      <c r="B802" s="65">
        <f>+B801</f>
        <v/>
      </c>
    </row>
    <row r="803">
      <c r="A803" s="3">
        <f>'Forecast Load June'!A803</f>
        <v/>
      </c>
      <c r="B803" s="65">
        <f>+B802</f>
        <v/>
      </c>
    </row>
    <row r="804">
      <c r="A804" s="3">
        <f>'Forecast Load June'!A804</f>
        <v/>
      </c>
      <c r="B804" s="65">
        <f>+B803</f>
        <v/>
      </c>
    </row>
    <row r="805">
      <c r="A805" s="3">
        <f>'Forecast Load June'!A805</f>
        <v/>
      </c>
      <c r="B805" s="65">
        <f>+B804</f>
        <v/>
      </c>
    </row>
    <row r="806">
      <c r="A806" s="3">
        <f>'Forecast Load June'!A806</f>
        <v/>
      </c>
      <c r="B806" s="65">
        <f>+B805</f>
        <v/>
      </c>
    </row>
    <row r="807">
      <c r="A807" s="3">
        <f>'Forecast Load June'!A807</f>
        <v/>
      </c>
      <c r="B807" s="65">
        <f>+B806</f>
        <v/>
      </c>
    </row>
    <row r="808">
      <c r="A808" s="3">
        <f>'Forecast Load June'!A808</f>
        <v/>
      </c>
      <c r="B808" s="65">
        <f>+B807</f>
        <v/>
      </c>
    </row>
    <row r="809">
      <c r="A809" s="3">
        <f>'Forecast Load June'!A809</f>
        <v/>
      </c>
      <c r="B809" s="65">
        <f>+B808</f>
        <v/>
      </c>
    </row>
    <row r="810">
      <c r="A810" s="3">
        <f>'Forecast Load June'!A810</f>
        <v/>
      </c>
      <c r="B810" s="65">
        <f>+B809</f>
        <v/>
      </c>
    </row>
    <row r="811">
      <c r="A811" s="3">
        <f>'Forecast Load June'!A811</f>
        <v/>
      </c>
      <c r="B811" s="65">
        <f>+B810</f>
        <v/>
      </c>
    </row>
    <row r="812">
      <c r="A812" s="3">
        <f>'Forecast Load June'!A812</f>
        <v/>
      </c>
      <c r="B812" s="65">
        <f>+B811</f>
        <v/>
      </c>
    </row>
    <row r="813">
      <c r="A813" s="3">
        <f>'Forecast Load June'!A813</f>
        <v/>
      </c>
      <c r="B813" s="65">
        <f>+B812</f>
        <v/>
      </c>
    </row>
    <row r="814">
      <c r="A814" s="3">
        <f>'Forecast Load June'!A814</f>
        <v/>
      </c>
      <c r="B814" s="65">
        <f>+B813</f>
        <v/>
      </c>
    </row>
    <row r="815">
      <c r="A815" s="3">
        <f>'Forecast Load June'!A815</f>
        <v/>
      </c>
      <c r="B815" s="65">
        <f>+B814</f>
        <v/>
      </c>
    </row>
    <row r="816">
      <c r="A816" s="3">
        <f>'Forecast Load June'!A816</f>
        <v/>
      </c>
      <c r="B816" s="65">
        <f>+B815</f>
        <v/>
      </c>
    </row>
    <row r="817">
      <c r="A817" s="3">
        <f>'Forecast Load June'!A817</f>
        <v/>
      </c>
      <c r="B817" s="65">
        <f>+B816</f>
        <v/>
      </c>
    </row>
    <row r="818">
      <c r="A818" s="3">
        <f>'Forecast Load June'!A818</f>
        <v/>
      </c>
      <c r="B818" s="65">
        <f>+B817</f>
        <v/>
      </c>
    </row>
    <row r="819">
      <c r="A819" s="3">
        <f>'Forecast Load June'!A819</f>
        <v/>
      </c>
      <c r="B819" s="65">
        <f>+B818</f>
        <v/>
      </c>
    </row>
    <row r="820">
      <c r="A820" s="3">
        <f>'Forecast Load June'!A820</f>
        <v/>
      </c>
      <c r="B820" s="65">
        <f>+B819</f>
        <v/>
      </c>
    </row>
    <row r="821">
      <c r="A821" s="3">
        <f>'Forecast Load June'!A821</f>
        <v/>
      </c>
      <c r="B821" s="65">
        <f>+B820</f>
        <v/>
      </c>
    </row>
    <row r="822">
      <c r="A822" s="3">
        <f>'Forecast Load June'!A822</f>
        <v/>
      </c>
      <c r="B822" s="65">
        <f>+B821</f>
        <v/>
      </c>
    </row>
    <row r="823">
      <c r="A823" s="3">
        <f>'Forecast Load June'!A823</f>
        <v/>
      </c>
      <c r="B823" s="65">
        <f>+B822</f>
        <v/>
      </c>
    </row>
    <row r="824">
      <c r="A824" s="3">
        <f>'Forecast Load June'!A824</f>
        <v/>
      </c>
      <c r="B824" s="65">
        <f>+B823</f>
        <v/>
      </c>
    </row>
    <row r="825">
      <c r="A825" s="3">
        <f>'Forecast Load June'!A825</f>
        <v/>
      </c>
      <c r="B825" s="65">
        <f>+B824</f>
        <v/>
      </c>
    </row>
    <row r="826">
      <c r="A826" s="3">
        <f>'Forecast Load June'!A826</f>
        <v/>
      </c>
      <c r="B826" s="65">
        <f>+B825</f>
        <v/>
      </c>
    </row>
    <row r="827">
      <c r="A827" s="3">
        <f>'Forecast Load June'!A827</f>
        <v/>
      </c>
      <c r="B827" s="65">
        <f>+B826</f>
        <v/>
      </c>
    </row>
    <row r="828">
      <c r="A828" s="3">
        <f>'Forecast Load June'!A828</f>
        <v/>
      </c>
      <c r="B828" s="65">
        <f>+B827</f>
        <v/>
      </c>
    </row>
    <row r="829">
      <c r="A829" s="3">
        <f>'Forecast Load June'!A829</f>
        <v/>
      </c>
      <c r="B829" s="65">
        <f>+B828</f>
        <v/>
      </c>
    </row>
    <row r="830">
      <c r="A830" s="3">
        <f>'Forecast Load June'!A830</f>
        <v/>
      </c>
      <c r="B830" s="65">
        <f>+B829</f>
        <v/>
      </c>
    </row>
    <row r="831">
      <c r="A831" s="3">
        <f>'Forecast Load June'!A831</f>
        <v/>
      </c>
      <c r="B831" s="65">
        <f>+B830</f>
        <v/>
      </c>
    </row>
    <row r="832">
      <c r="A832" s="3">
        <f>'Forecast Load June'!A832</f>
        <v/>
      </c>
      <c r="B832" s="65">
        <f>+B831</f>
        <v/>
      </c>
    </row>
    <row r="833">
      <c r="A833" s="3">
        <f>'Forecast Load June'!A833</f>
        <v/>
      </c>
      <c r="B833" s="65">
        <f>+B832</f>
        <v/>
      </c>
    </row>
    <row r="834">
      <c r="A834" s="3">
        <f>'Forecast Load June'!A834</f>
        <v/>
      </c>
      <c r="B834" s="65">
        <f>+B833</f>
        <v/>
      </c>
    </row>
    <row r="835">
      <c r="A835" s="3">
        <f>'Forecast Load June'!A835</f>
        <v/>
      </c>
      <c r="B835" s="65">
        <f>+B834</f>
        <v/>
      </c>
    </row>
    <row r="836">
      <c r="A836" s="3">
        <f>'Forecast Load June'!A836</f>
        <v/>
      </c>
      <c r="B836" s="65">
        <f>+B835</f>
        <v/>
      </c>
    </row>
    <row r="837">
      <c r="A837" s="3">
        <f>'Forecast Load June'!A837</f>
        <v/>
      </c>
      <c r="B837" s="65">
        <f>+B836</f>
        <v/>
      </c>
    </row>
  </sheetData>
  <pageMargins left="0.7" right="0.7" top="0.75" bottom="0.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 codeName="Sheet4">
    <tabColor rgb="FFFFFF00"/>
    <outlinePr summaryBelow="1" summaryRight="1"/>
    <pageSetUpPr/>
  </sheetPr>
  <dimension ref="A1:P919"/>
  <sheetViews>
    <sheetView showGridLines="0" workbookViewId="0">
      <selection activeCell="E737" sqref="E737"/>
    </sheetView>
  </sheetViews>
  <sheetFormatPr baseColWidth="10" defaultColWidth="17.6640625" defaultRowHeight="15" customHeight="1"/>
  <cols>
    <col width="17.6640625" customWidth="1" style="73" min="1" max="1"/>
    <col width="17.6640625" customWidth="1" style="69" min="2" max="3"/>
    <col width="17.6640625" customWidth="1" style="1" min="4" max="4"/>
    <col width="12.83203125" customWidth="1" style="1" min="5" max="9"/>
    <col width="17.6640625" customWidth="1" style="1" min="10" max="10"/>
    <col width="17.6640625" customWidth="1" style="1" min="11" max="16384"/>
  </cols>
  <sheetData>
    <row r="1" ht="15" customHeight="1">
      <c r="A1" s="73" t="inlineStr">
        <is>
          <t>Datum (MESZ)</t>
        </is>
      </c>
      <c r="B1" s="69" t="inlineStr">
        <is>
          <t>Last</t>
        </is>
      </c>
      <c r="C1" s="69" t="inlineStr">
        <is>
          <t>Last Prognose (Day-Ahead, D-1 12:00)</t>
        </is>
      </c>
      <c r="F1" s="27" t="inlineStr">
        <is>
          <t>Prognosen und Ist-Werte | Energy-Charts</t>
        </is>
      </c>
    </row>
    <row r="2" ht="15" customHeight="1">
      <c r="B2" s="69" t="inlineStr">
        <is>
          <t>Leistung (MW)</t>
        </is>
      </c>
      <c r="C2" s="69" t="inlineStr">
        <is>
          <t>Leistung (MW)</t>
        </is>
      </c>
    </row>
    <row r="3" hidden="1" ht="15" customHeight="1">
      <c r="A3" s="73" t="n">
        <v>45444</v>
      </c>
      <c r="B3" s="69" t="n">
        <v>7956.3</v>
      </c>
      <c r="C3" s="69" t="n">
        <v>7971.1</v>
      </c>
      <c r="E3" s="1">
        <f>+MONTH(A3)</f>
        <v/>
      </c>
      <c r="F3" s="1">
        <f>DAY(A3)</f>
        <v/>
      </c>
      <c r="G3" s="1">
        <f>HOUR(A3)</f>
        <v/>
      </c>
      <c r="H3" s="4">
        <f>CONCATENATE(E3,"-",F3,"-",G3)</f>
        <v/>
      </c>
      <c r="I3" s="28">
        <f>C3</f>
        <v/>
      </c>
    </row>
    <row r="4" hidden="1" ht="15" customHeight="1">
      <c r="A4" s="73" t="n">
        <v>45444.04166666666</v>
      </c>
      <c r="B4" s="69" t="n">
        <v>7494.9</v>
      </c>
      <c r="C4" s="69" t="n">
        <v>7499.5</v>
      </c>
      <c r="E4" s="1">
        <f>+MONTH(A4)</f>
        <v/>
      </c>
      <c r="F4" s="1">
        <f>DAY(A4)</f>
        <v/>
      </c>
      <c r="G4" s="1">
        <f>HOUR(A4)</f>
        <v/>
      </c>
      <c r="H4" s="4">
        <f>CONCATENATE(E4,"-",F4,"-",G4)</f>
        <v/>
      </c>
      <c r="I4" s="28">
        <f>C4</f>
        <v/>
      </c>
    </row>
    <row r="5" hidden="1" ht="15" customHeight="1">
      <c r="A5" s="73" t="n">
        <v>45444.08333333334</v>
      </c>
      <c r="B5" s="69" t="n">
        <v>7427.3</v>
      </c>
      <c r="C5" s="69" t="n">
        <v>7188.2</v>
      </c>
      <c r="E5" s="1">
        <f>+MONTH(A5)</f>
        <v/>
      </c>
      <c r="F5" s="1">
        <f>DAY(A5)</f>
        <v/>
      </c>
      <c r="G5" s="1">
        <f>HOUR(A5)</f>
        <v/>
      </c>
      <c r="H5" s="4">
        <f>CONCATENATE(E5,"-",F5,"-",G5)</f>
        <v/>
      </c>
      <c r="I5" s="28">
        <f>C5</f>
        <v/>
      </c>
    </row>
    <row r="6" hidden="1" ht="15" customHeight="1">
      <c r="A6" s="73" t="n">
        <v>45444.125</v>
      </c>
      <c r="B6" s="69" t="n">
        <v>7263.1</v>
      </c>
      <c r="C6" s="69" t="n">
        <v>7007.1</v>
      </c>
      <c r="E6" s="1">
        <f>+MONTH(A6)</f>
        <v/>
      </c>
      <c r="F6" s="1">
        <f>DAY(A6)</f>
        <v/>
      </c>
      <c r="G6" s="1">
        <f>HOUR(A6)</f>
        <v/>
      </c>
      <c r="H6" s="4">
        <f>CONCATENATE(E6,"-",F6,"-",G6)</f>
        <v/>
      </c>
      <c r="I6" s="28">
        <f>C6</f>
        <v/>
      </c>
    </row>
    <row r="7" hidden="1" ht="15" customHeight="1">
      <c r="A7" s="73" t="n">
        <v>45444.16666666666</v>
      </c>
      <c r="B7" s="69" t="n">
        <v>7234.7</v>
      </c>
      <c r="C7" s="69" t="n">
        <v>6923.9</v>
      </c>
      <c r="E7" s="1">
        <f>+MONTH(A7)</f>
        <v/>
      </c>
      <c r="F7" s="1">
        <f>DAY(A7)</f>
        <v/>
      </c>
      <c r="G7" s="1">
        <f>HOUR(A7)</f>
        <v/>
      </c>
      <c r="H7" s="4">
        <f>CONCATENATE(E7,"-",F7,"-",G7)</f>
        <v/>
      </c>
      <c r="I7" s="28">
        <f>C7</f>
        <v/>
      </c>
    </row>
    <row r="8" hidden="1" ht="15" customHeight="1">
      <c r="A8" s="73" t="n">
        <v>45444.20833333334</v>
      </c>
      <c r="B8" s="69" t="n">
        <v>7067.9</v>
      </c>
      <c r="C8" s="69" t="n">
        <v>6947.1</v>
      </c>
      <c r="E8" s="1">
        <f>+MONTH(A8)</f>
        <v/>
      </c>
      <c r="F8" s="1">
        <f>DAY(A8)</f>
        <v/>
      </c>
      <c r="G8" s="1">
        <f>HOUR(A8)</f>
        <v/>
      </c>
      <c r="H8" s="4">
        <f>CONCATENATE(E8,"-",F8,"-",G8)</f>
        <v/>
      </c>
      <c r="I8" s="28">
        <f>C8</f>
        <v/>
      </c>
    </row>
    <row r="9" hidden="1" ht="15" customHeight="1">
      <c r="A9" s="73" t="n">
        <v>45444.25</v>
      </c>
      <c r="B9" s="69" t="n">
        <v>7318.6</v>
      </c>
      <c r="C9" s="69" t="n">
        <v>7111.5</v>
      </c>
      <c r="E9" s="1">
        <f>+MONTH(A9)</f>
        <v/>
      </c>
      <c r="F9" s="1">
        <f>DAY(A9)</f>
        <v/>
      </c>
      <c r="G9" s="1">
        <f>HOUR(A9)</f>
        <v/>
      </c>
      <c r="H9" s="4">
        <f>CONCATENATE(E9,"-",F9,"-",G9)</f>
        <v/>
      </c>
      <c r="I9" s="28">
        <f>C9</f>
        <v/>
      </c>
    </row>
    <row r="10" hidden="1" ht="15" customHeight="1">
      <c r="A10" s="73" t="n">
        <v>45444.29166666666</v>
      </c>
      <c r="B10" s="69" t="n">
        <v>7616.6</v>
      </c>
      <c r="C10" s="69" t="n">
        <v>7396.4</v>
      </c>
      <c r="E10" s="1">
        <f>+MONTH(A10)</f>
        <v/>
      </c>
      <c r="F10" s="1">
        <f>DAY(A10)</f>
        <v/>
      </c>
      <c r="G10" s="1">
        <f>HOUR(A10)</f>
        <v/>
      </c>
      <c r="H10" s="4">
        <f>CONCATENATE(E10,"-",F10,"-",G10)</f>
        <v/>
      </c>
      <c r="I10" s="28">
        <f>C10</f>
        <v/>
      </c>
    </row>
    <row r="11" hidden="1" ht="15" customHeight="1">
      <c r="A11" s="73" t="n">
        <v>45444.33333333334</v>
      </c>
      <c r="B11" s="69" t="n">
        <v>8034.5</v>
      </c>
      <c r="C11" s="69" t="n">
        <v>7850.9</v>
      </c>
      <c r="E11" s="1">
        <f>+MONTH(A11)</f>
        <v/>
      </c>
      <c r="F11" s="1">
        <f>DAY(A11)</f>
        <v/>
      </c>
      <c r="G11" s="1">
        <f>HOUR(A11)</f>
        <v/>
      </c>
      <c r="H11" s="4">
        <f>CONCATENATE(E11,"-",F11,"-",G11)</f>
        <v/>
      </c>
      <c r="I11" s="28">
        <f>C11</f>
        <v/>
      </c>
    </row>
    <row r="12" hidden="1" ht="15" customHeight="1">
      <c r="A12" s="73" t="n">
        <v>45444.375</v>
      </c>
      <c r="B12" s="69" t="n">
        <v>8564.299999999999</v>
      </c>
      <c r="C12" s="69" t="n">
        <v>8284.200000000001</v>
      </c>
      <c r="E12" s="1">
        <f>+MONTH(A12)</f>
        <v/>
      </c>
      <c r="F12" s="1">
        <f>DAY(A12)</f>
        <v/>
      </c>
      <c r="G12" s="1">
        <f>HOUR(A12)</f>
        <v/>
      </c>
      <c r="H12" s="4">
        <f>CONCATENATE(E12,"-",F12,"-",G12)</f>
        <v/>
      </c>
      <c r="I12" s="28">
        <f>C12</f>
        <v/>
      </c>
    </row>
    <row r="13" hidden="1" ht="15" customHeight="1">
      <c r="A13" s="73" t="n">
        <v>45444.41666666666</v>
      </c>
      <c r="B13" s="69" t="n">
        <v>8881</v>
      </c>
      <c r="C13" s="69" t="n">
        <v>8719.4</v>
      </c>
      <c r="E13" s="1">
        <f>+MONTH(A13)</f>
        <v/>
      </c>
      <c r="F13" s="1">
        <f>DAY(A13)</f>
        <v/>
      </c>
      <c r="G13" s="1">
        <f>HOUR(A13)</f>
        <v/>
      </c>
      <c r="H13" s="4">
        <f>CONCATENATE(E13,"-",F13,"-",G13)</f>
        <v/>
      </c>
      <c r="I13" s="28">
        <f>C13</f>
        <v/>
      </c>
    </row>
    <row r="14" hidden="1" ht="15" customHeight="1">
      <c r="A14" s="73" t="n">
        <v>45444.45833333334</v>
      </c>
      <c r="B14" s="69" t="n">
        <v>9136.700000000001</v>
      </c>
      <c r="C14" s="69" t="n">
        <v>8838.700000000001</v>
      </c>
      <c r="E14" s="1">
        <f>+MONTH(A14)</f>
        <v/>
      </c>
      <c r="F14" s="1">
        <f>DAY(A14)</f>
        <v/>
      </c>
      <c r="G14" s="1">
        <f>HOUR(A14)</f>
        <v/>
      </c>
      <c r="H14" s="4">
        <f>CONCATENATE(E14,"-",F14,"-",G14)</f>
        <v/>
      </c>
      <c r="I14" s="28">
        <f>C14</f>
        <v/>
      </c>
    </row>
    <row r="15" hidden="1" ht="15" customHeight="1">
      <c r="A15" s="73" t="n">
        <v>45444.5</v>
      </c>
      <c r="B15" s="69" t="n">
        <v>9356.299999999999</v>
      </c>
      <c r="C15" s="69" t="n">
        <v>9105.200000000001</v>
      </c>
      <c r="E15" s="1">
        <f>+MONTH(A15)</f>
        <v/>
      </c>
      <c r="F15" s="1">
        <f>DAY(A15)</f>
        <v/>
      </c>
      <c r="G15" s="1">
        <f>HOUR(A15)</f>
        <v/>
      </c>
      <c r="H15" s="4">
        <f>CONCATENATE(E15,"-",F15,"-",G15)</f>
        <v/>
      </c>
      <c r="I15" s="28">
        <f>C15</f>
        <v/>
      </c>
    </row>
    <row r="16" hidden="1" ht="15" customHeight="1">
      <c r="A16" s="73" t="n">
        <v>45444.54166666666</v>
      </c>
      <c r="B16" s="69" t="n">
        <v>9187.799999999999</v>
      </c>
      <c r="C16" s="69" t="n">
        <v>8836.4</v>
      </c>
      <c r="E16" s="1">
        <f>+MONTH(A16)</f>
        <v/>
      </c>
      <c r="F16" s="1">
        <f>DAY(A16)</f>
        <v/>
      </c>
      <c r="G16" s="1">
        <f>HOUR(A16)</f>
        <v/>
      </c>
      <c r="H16" s="4">
        <f>CONCATENATE(E16,"-",F16,"-",G16)</f>
        <v/>
      </c>
      <c r="I16" s="28">
        <f>C16</f>
        <v/>
      </c>
    </row>
    <row r="17" hidden="1" ht="15" customHeight="1">
      <c r="A17" s="73" t="n">
        <v>45444.58333333334</v>
      </c>
      <c r="B17" s="69" t="n">
        <v>8665.700000000001</v>
      </c>
      <c r="C17" s="69" t="n">
        <v>8766.299999999999</v>
      </c>
      <c r="E17" s="1">
        <f>+MONTH(A17)</f>
        <v/>
      </c>
      <c r="F17" s="1">
        <f>DAY(A17)</f>
        <v/>
      </c>
      <c r="G17" s="1">
        <f>HOUR(A17)</f>
        <v/>
      </c>
      <c r="H17" s="4">
        <f>CONCATENATE(E17,"-",F17,"-",G17)</f>
        <v/>
      </c>
      <c r="I17" s="28">
        <f>C17</f>
        <v/>
      </c>
    </row>
    <row r="18" hidden="1" ht="15" customHeight="1">
      <c r="A18" s="73" t="n">
        <v>45444.625</v>
      </c>
      <c r="B18" s="69" t="n">
        <v>8543.1</v>
      </c>
      <c r="C18" s="69" t="n">
        <v>8558.299999999999</v>
      </c>
      <c r="E18" s="1">
        <f>+MONTH(A18)</f>
        <v/>
      </c>
      <c r="F18" s="1">
        <f>DAY(A18)</f>
        <v/>
      </c>
      <c r="G18" s="1">
        <f>HOUR(A18)</f>
        <v/>
      </c>
      <c r="H18" s="4">
        <f>CONCATENATE(E18,"-",F18,"-",G18)</f>
        <v/>
      </c>
      <c r="I18" s="28">
        <f>C18</f>
        <v/>
      </c>
    </row>
    <row r="19" hidden="1" ht="15" customHeight="1">
      <c r="A19" s="73" t="n">
        <v>45444.66666666666</v>
      </c>
      <c r="B19" s="69" t="n">
        <v>8574.700000000001</v>
      </c>
      <c r="C19" s="69" t="n">
        <v>8407.5</v>
      </c>
      <c r="E19" s="1">
        <f>+MONTH(A19)</f>
        <v/>
      </c>
      <c r="F19" s="1">
        <f>DAY(A19)</f>
        <v/>
      </c>
      <c r="G19" s="1">
        <f>HOUR(A19)</f>
        <v/>
      </c>
      <c r="H19" s="4">
        <f>CONCATENATE(E19,"-",F19,"-",G19)</f>
        <v/>
      </c>
      <c r="I19" s="28">
        <f>C19</f>
        <v/>
      </c>
      <c r="L19" s="1" t="inlineStr">
        <is>
          <t>Ga naar 'Export' - format 'xlsx' en klik op download pictogram</t>
        </is>
      </c>
    </row>
    <row r="20" hidden="1" ht="15" customHeight="1">
      <c r="A20" s="73" t="n">
        <v>45444.70833333334</v>
      </c>
      <c r="B20" s="69" t="n">
        <v>8501.299999999999</v>
      </c>
      <c r="C20" s="69" t="n">
        <v>8387</v>
      </c>
      <c r="E20" s="1">
        <f>+MONTH(A20)</f>
        <v/>
      </c>
      <c r="F20" s="1">
        <f>DAY(A20)</f>
        <v/>
      </c>
      <c r="G20" s="1">
        <f>HOUR(A20)</f>
        <v/>
      </c>
      <c r="H20" s="4">
        <f>CONCATENATE(E20,"-",F20,"-",G20)</f>
        <v/>
      </c>
      <c r="I20" s="28">
        <f>C20</f>
        <v/>
      </c>
    </row>
    <row r="21" hidden="1" ht="15" customHeight="1">
      <c r="A21" s="73" t="n">
        <v>45444.75</v>
      </c>
      <c r="B21" s="69" t="n">
        <v>8794.5</v>
      </c>
      <c r="C21" s="69" t="n">
        <v>8570.6</v>
      </c>
      <c r="E21" s="1">
        <f>+MONTH(A21)</f>
        <v/>
      </c>
      <c r="F21" s="1">
        <f>DAY(A21)</f>
        <v/>
      </c>
      <c r="G21" s="1">
        <f>HOUR(A21)</f>
        <v/>
      </c>
      <c r="H21" s="4">
        <f>CONCATENATE(E21,"-",F21,"-",G21)</f>
        <v/>
      </c>
      <c r="I21" s="28">
        <f>C21</f>
        <v/>
      </c>
    </row>
    <row r="22" hidden="1" ht="15" customHeight="1">
      <c r="A22" s="73" t="n">
        <v>45444.79166666666</v>
      </c>
      <c r="B22" s="69" t="n">
        <v>8738.4</v>
      </c>
      <c r="C22" s="69" t="n">
        <v>8601.700000000001</v>
      </c>
      <c r="E22" s="1">
        <f>+MONTH(A22)</f>
        <v/>
      </c>
      <c r="F22" s="1">
        <f>DAY(A22)</f>
        <v/>
      </c>
      <c r="G22" s="1">
        <f>HOUR(A22)</f>
        <v/>
      </c>
      <c r="H22" s="4">
        <f>CONCATENATE(E22,"-",F22,"-",G22)</f>
        <v/>
      </c>
      <c r="I22" s="28">
        <f>C22</f>
        <v/>
      </c>
    </row>
    <row r="23" hidden="1" ht="15" customHeight="1">
      <c r="A23" s="73" t="n">
        <v>45444.83333333334</v>
      </c>
      <c r="B23" s="69" t="n">
        <v>8547.700000000001</v>
      </c>
      <c r="C23" s="69" t="n">
        <v>8577.9</v>
      </c>
      <c r="E23" s="1">
        <f>+MONTH(A23)</f>
        <v/>
      </c>
      <c r="F23" s="1">
        <f>DAY(A23)</f>
        <v/>
      </c>
      <c r="G23" s="1">
        <f>HOUR(A23)</f>
        <v/>
      </c>
      <c r="H23" s="4">
        <f>CONCATENATE(E23,"-",F23,"-",G23)</f>
        <v/>
      </c>
      <c r="I23" s="28">
        <f>C23</f>
        <v/>
      </c>
    </row>
    <row r="24" hidden="1" ht="15" customHeight="1">
      <c r="A24" s="73" t="n">
        <v>45444.875</v>
      </c>
      <c r="B24" s="69" t="n">
        <v>8611.299999999999</v>
      </c>
      <c r="C24" s="69" t="n">
        <v>8394</v>
      </c>
      <c r="E24" s="1">
        <f>+MONTH(A24)</f>
        <v/>
      </c>
      <c r="F24" s="1">
        <f>DAY(A24)</f>
        <v/>
      </c>
      <c r="G24" s="1">
        <f>HOUR(A24)</f>
        <v/>
      </c>
      <c r="H24" s="4">
        <f>CONCATENATE(E24,"-",F24,"-",G24)</f>
        <v/>
      </c>
      <c r="I24" s="28">
        <f>C24</f>
        <v/>
      </c>
    </row>
    <row r="25" hidden="1" ht="15" customHeight="1">
      <c r="A25" s="73" t="n">
        <v>45444.91666666666</v>
      </c>
      <c r="B25" s="69" t="n">
        <v>8506.6</v>
      </c>
      <c r="C25" s="69" t="n">
        <v>8325.4</v>
      </c>
      <c r="E25" s="1">
        <f>+MONTH(A25)</f>
        <v/>
      </c>
      <c r="F25" s="1">
        <f>DAY(A25)</f>
        <v/>
      </c>
      <c r="G25" s="1">
        <f>HOUR(A25)</f>
        <v/>
      </c>
      <c r="H25" s="4">
        <f>CONCATENATE(E25,"-",F25,"-",G25)</f>
        <v/>
      </c>
      <c r="I25" s="28">
        <f>C25</f>
        <v/>
      </c>
    </row>
    <row r="26" hidden="1" ht="15" customHeight="1">
      <c r="A26" s="73" t="n">
        <v>45444.95833333334</v>
      </c>
      <c r="B26" s="69" t="n">
        <v>7993.1</v>
      </c>
      <c r="C26" s="69" t="n">
        <v>8095.7</v>
      </c>
      <c r="E26" s="1">
        <f>+MONTH(A26)</f>
        <v/>
      </c>
      <c r="F26" s="1">
        <f>DAY(A26)</f>
        <v/>
      </c>
      <c r="G26" s="1">
        <f>HOUR(A26)</f>
        <v/>
      </c>
      <c r="H26" s="4">
        <f>CONCATENATE(E26,"-",F26,"-",G26)</f>
        <v/>
      </c>
      <c r="I26" s="28">
        <f>C26</f>
        <v/>
      </c>
    </row>
    <row r="27" hidden="1" ht="15" customHeight="1">
      <c r="A27" s="73" t="n">
        <v>45445</v>
      </c>
      <c r="B27" s="69" t="n">
        <v>7627.6</v>
      </c>
      <c r="C27" s="69" t="n">
        <v>7695.6</v>
      </c>
      <c r="E27" s="1">
        <f>+MONTH(A27)</f>
        <v/>
      </c>
      <c r="F27" s="1">
        <f>DAY(A27)</f>
        <v/>
      </c>
      <c r="G27" s="1">
        <f>HOUR(A27)</f>
        <v/>
      </c>
      <c r="H27" s="4">
        <f>CONCATENATE(E27,"-",F27,"-",G27)</f>
        <v/>
      </c>
      <c r="I27" s="28">
        <f>C27</f>
        <v/>
      </c>
    </row>
    <row r="28" hidden="1" ht="15" customHeight="1">
      <c r="A28" s="73" t="n">
        <v>45445.04166666666</v>
      </c>
      <c r="B28" s="69" t="n">
        <v>7364.1</v>
      </c>
      <c r="C28" s="69" t="n">
        <v>7325.5</v>
      </c>
      <c r="E28" s="1">
        <f>+MONTH(A28)</f>
        <v/>
      </c>
      <c r="F28" s="1">
        <f>DAY(A28)</f>
        <v/>
      </c>
      <c r="G28" s="1">
        <f>HOUR(A28)</f>
        <v/>
      </c>
      <c r="H28" s="4">
        <f>CONCATENATE(E28,"-",F28,"-",G28)</f>
        <v/>
      </c>
      <c r="I28" s="28">
        <f>C28</f>
        <v/>
      </c>
    </row>
    <row r="29" hidden="1" ht="15" customHeight="1">
      <c r="A29" s="73" t="n">
        <v>45445.08333333334</v>
      </c>
      <c r="B29" s="69" t="n">
        <v>7070.5</v>
      </c>
      <c r="C29" s="69" t="n">
        <v>7134</v>
      </c>
      <c r="E29" s="1">
        <f>+MONTH(A29)</f>
        <v/>
      </c>
      <c r="F29" s="1">
        <f>DAY(A29)</f>
        <v/>
      </c>
      <c r="G29" s="1">
        <f>HOUR(A29)</f>
        <v/>
      </c>
      <c r="H29" s="4">
        <f>CONCATENATE(E29,"-",F29,"-",G29)</f>
        <v/>
      </c>
      <c r="I29" s="28">
        <f>C29</f>
        <v/>
      </c>
    </row>
    <row r="30" hidden="1" ht="15" customHeight="1">
      <c r="A30" s="73" t="n">
        <v>45445.125</v>
      </c>
      <c r="B30" s="69" t="n">
        <v>6911.2</v>
      </c>
      <c r="C30" s="69" t="n">
        <v>6915.8</v>
      </c>
      <c r="E30" s="1">
        <f>+MONTH(A30)</f>
        <v/>
      </c>
      <c r="F30" s="1">
        <f>DAY(A30)</f>
        <v/>
      </c>
      <c r="G30" s="1">
        <f>HOUR(A30)</f>
        <v/>
      </c>
      <c r="H30" s="4">
        <f>CONCATENATE(E30,"-",F30,"-",G30)</f>
        <v/>
      </c>
      <c r="I30" s="28">
        <f>C30</f>
        <v/>
      </c>
    </row>
    <row r="31" hidden="1" ht="15" customHeight="1">
      <c r="A31" s="73" t="n">
        <v>45445.16666666666</v>
      </c>
      <c r="B31" s="69" t="n">
        <v>6777.8</v>
      </c>
      <c r="C31" s="69" t="n">
        <v>6857.9</v>
      </c>
      <c r="E31" s="1">
        <f>+MONTH(A31)</f>
        <v/>
      </c>
      <c r="F31" s="1">
        <f>DAY(A31)</f>
        <v/>
      </c>
      <c r="G31" s="1">
        <f>HOUR(A31)</f>
        <v/>
      </c>
      <c r="H31" s="4">
        <f>CONCATENATE(E31,"-",F31,"-",G31)</f>
        <v/>
      </c>
      <c r="I31" s="28">
        <f>C31</f>
        <v/>
      </c>
    </row>
    <row r="32" hidden="1" ht="15" customHeight="1">
      <c r="A32" s="73" t="n">
        <v>45445.20833333334</v>
      </c>
      <c r="B32" s="69" t="n">
        <v>6794.6</v>
      </c>
      <c r="C32" s="69" t="n">
        <v>6825.9</v>
      </c>
      <c r="E32" s="1">
        <f>+MONTH(A32)</f>
        <v/>
      </c>
      <c r="F32" s="1">
        <f>DAY(A32)</f>
        <v/>
      </c>
      <c r="G32" s="1">
        <f>HOUR(A32)</f>
        <v/>
      </c>
      <c r="H32" s="4">
        <f>CONCATENATE(E32,"-",F32,"-",G32)</f>
        <v/>
      </c>
      <c r="I32" s="28">
        <f>C32</f>
        <v/>
      </c>
    </row>
    <row r="33" hidden="1" ht="15" customHeight="1">
      <c r="A33" s="73" t="n">
        <v>45445.25</v>
      </c>
      <c r="B33" s="69" t="n">
        <v>6842</v>
      </c>
      <c r="C33" s="69" t="n">
        <v>6850.6</v>
      </c>
      <c r="E33" s="1">
        <f>+MONTH(A33)</f>
        <v/>
      </c>
      <c r="F33" s="1">
        <f>DAY(A33)</f>
        <v/>
      </c>
      <c r="G33" s="1">
        <f>HOUR(A33)</f>
        <v/>
      </c>
      <c r="H33" s="4">
        <f>CONCATENATE(E33,"-",F33,"-",G33)</f>
        <v/>
      </c>
      <c r="I33" s="28">
        <f>C33</f>
        <v/>
      </c>
    </row>
    <row r="34" hidden="1" ht="15" customHeight="1">
      <c r="A34" s="73" t="n">
        <v>45445.29166666666</v>
      </c>
      <c r="B34" s="69" t="n">
        <v>7151.1</v>
      </c>
      <c r="C34" s="69" t="n">
        <v>7134.1</v>
      </c>
      <c r="E34" s="1">
        <f>+MONTH(A34)</f>
        <v/>
      </c>
      <c r="F34" s="1">
        <f>DAY(A34)</f>
        <v/>
      </c>
      <c r="G34" s="1">
        <f>HOUR(A34)</f>
        <v/>
      </c>
      <c r="H34" s="4">
        <f>CONCATENATE(E34,"-",F34,"-",G34)</f>
        <v/>
      </c>
      <c r="I34" s="28">
        <f>C34</f>
        <v/>
      </c>
    </row>
    <row r="35" hidden="1" ht="15" customHeight="1">
      <c r="A35" s="73" t="n">
        <v>45445.33333333334</v>
      </c>
      <c r="B35" s="69" t="n">
        <v>7581.4</v>
      </c>
      <c r="C35" s="69" t="n">
        <v>7361.2</v>
      </c>
      <c r="E35" s="1">
        <f>+MONTH(A35)</f>
        <v/>
      </c>
      <c r="F35" s="1">
        <f>DAY(A35)</f>
        <v/>
      </c>
      <c r="G35" s="1">
        <f>HOUR(A35)</f>
        <v/>
      </c>
      <c r="H35" s="4">
        <f>CONCATENATE(E35,"-",F35,"-",G35)</f>
        <v/>
      </c>
      <c r="I35" s="28">
        <f>C35</f>
        <v/>
      </c>
    </row>
    <row r="36" hidden="1" ht="15" customHeight="1">
      <c r="A36" s="73" t="n">
        <v>45445.375</v>
      </c>
      <c r="B36" s="69" t="n">
        <v>8131.2</v>
      </c>
      <c r="C36" s="69" t="n">
        <v>7791.6</v>
      </c>
      <c r="E36" s="1">
        <f>+MONTH(A36)</f>
        <v/>
      </c>
      <c r="F36" s="1">
        <f>DAY(A36)</f>
        <v/>
      </c>
      <c r="G36" s="1">
        <f>HOUR(A36)</f>
        <v/>
      </c>
      <c r="H36" s="4">
        <f>CONCATENATE(E36,"-",F36,"-",G36)</f>
        <v/>
      </c>
      <c r="I36" s="28">
        <f>C36</f>
        <v/>
      </c>
    </row>
    <row r="37" hidden="1" ht="15" customHeight="1">
      <c r="A37" s="73" t="n">
        <v>45445.41666666666</v>
      </c>
      <c r="B37" s="69" t="n">
        <v>8332.799999999999</v>
      </c>
      <c r="C37" s="69" t="n">
        <v>8078.9</v>
      </c>
      <c r="E37" s="1">
        <f>+MONTH(A37)</f>
        <v/>
      </c>
      <c r="F37" s="1">
        <f>DAY(A37)</f>
        <v/>
      </c>
      <c r="G37" s="1">
        <f>HOUR(A37)</f>
        <v/>
      </c>
      <c r="H37" s="4">
        <f>CONCATENATE(E37,"-",F37,"-",G37)</f>
        <v/>
      </c>
      <c r="I37" s="28">
        <f>C37</f>
        <v/>
      </c>
    </row>
    <row r="38" hidden="1" ht="15" customHeight="1">
      <c r="A38" s="73" t="n">
        <v>45445.45833333334</v>
      </c>
      <c r="B38" s="69" t="n">
        <v>8529</v>
      </c>
      <c r="C38" s="69" t="n">
        <v>8214.799999999999</v>
      </c>
      <c r="E38" s="1">
        <f>+MONTH(A38)</f>
        <v/>
      </c>
      <c r="F38" s="1">
        <f>DAY(A38)</f>
        <v/>
      </c>
      <c r="G38" s="1">
        <f>HOUR(A38)</f>
        <v/>
      </c>
      <c r="H38" s="4">
        <f>CONCATENATE(E38,"-",F38,"-",G38)</f>
        <v/>
      </c>
      <c r="I38" s="28">
        <f>C38</f>
        <v/>
      </c>
    </row>
    <row r="39" hidden="1" ht="15" customHeight="1">
      <c r="A39" s="73" t="n">
        <v>45445.5</v>
      </c>
      <c r="B39" s="69" t="n">
        <v>8596.4</v>
      </c>
      <c r="C39" s="69" t="n">
        <v>8602.200000000001</v>
      </c>
      <c r="E39" s="1">
        <f>+MONTH(A39)</f>
        <v/>
      </c>
      <c r="F39" s="1">
        <f>DAY(A39)</f>
        <v/>
      </c>
      <c r="G39" s="1">
        <f>HOUR(A39)</f>
        <v/>
      </c>
      <c r="H39" s="4">
        <f>CONCATENATE(E39,"-",F39,"-",G39)</f>
        <v/>
      </c>
      <c r="I39" s="28">
        <f>C39</f>
        <v/>
      </c>
    </row>
    <row r="40" hidden="1" ht="15" customHeight="1">
      <c r="A40" s="73" t="n">
        <v>45445.54166666666</v>
      </c>
      <c r="B40" s="69" t="n">
        <v>8549</v>
      </c>
      <c r="C40" s="69" t="n">
        <v>8539.1</v>
      </c>
      <c r="E40" s="1">
        <f>+MONTH(A40)</f>
        <v/>
      </c>
      <c r="F40" s="1">
        <f>DAY(A40)</f>
        <v/>
      </c>
      <c r="G40" s="1">
        <f>HOUR(A40)</f>
        <v/>
      </c>
      <c r="H40" s="4">
        <f>CONCATENATE(E40,"-",F40,"-",G40)</f>
        <v/>
      </c>
      <c r="I40" s="28">
        <f>C40</f>
        <v/>
      </c>
    </row>
    <row r="41" hidden="1" ht="15" customHeight="1">
      <c r="A41" s="73" t="n">
        <v>45445.58333333334</v>
      </c>
      <c r="B41" s="69" t="n">
        <v>8395.5</v>
      </c>
      <c r="C41" s="69" t="n">
        <v>8257.6</v>
      </c>
      <c r="E41" s="1">
        <f>+MONTH(A41)</f>
        <v/>
      </c>
      <c r="F41" s="1">
        <f>DAY(A41)</f>
        <v/>
      </c>
      <c r="G41" s="1">
        <f>HOUR(A41)</f>
        <v/>
      </c>
      <c r="H41" s="4">
        <f>CONCATENATE(E41,"-",F41,"-",G41)</f>
        <v/>
      </c>
      <c r="I41" s="28">
        <f>C41</f>
        <v/>
      </c>
    </row>
    <row r="42" hidden="1" ht="15" customHeight="1">
      <c r="A42" s="73" t="n">
        <v>45445.625</v>
      </c>
      <c r="B42" s="69" t="n">
        <v>8187.4</v>
      </c>
      <c r="C42" s="69" t="n">
        <v>7857.1</v>
      </c>
      <c r="E42" s="1">
        <f>+MONTH(A42)</f>
        <v/>
      </c>
      <c r="F42" s="1">
        <f>DAY(A42)</f>
        <v/>
      </c>
      <c r="G42" s="1">
        <f>HOUR(A42)</f>
        <v/>
      </c>
      <c r="H42" s="4">
        <f>CONCATENATE(E42,"-",F42,"-",G42)</f>
        <v/>
      </c>
      <c r="I42" s="28">
        <f>C42</f>
        <v/>
      </c>
    </row>
    <row r="43" hidden="1" ht="15" customHeight="1">
      <c r="A43" s="73" t="n">
        <v>45445.66666666666</v>
      </c>
      <c r="B43" s="69" t="n">
        <v>7963.6</v>
      </c>
      <c r="C43" s="69" t="n">
        <v>7750.7</v>
      </c>
      <c r="E43" s="1">
        <f>+MONTH(A43)</f>
        <v/>
      </c>
      <c r="F43" s="1">
        <f>DAY(A43)</f>
        <v/>
      </c>
      <c r="G43" s="1">
        <f>HOUR(A43)</f>
        <v/>
      </c>
      <c r="H43" s="4">
        <f>CONCATENATE(E43,"-",F43,"-",G43)</f>
        <v/>
      </c>
      <c r="I43" s="28">
        <f>C43</f>
        <v/>
      </c>
      <c r="M43" s="4" t="n"/>
      <c r="N43" s="4" t="n"/>
      <c r="O43" s="4" t="inlineStr">
        <is>
          <t>Open de excel file - kopieer kolom A tem C</t>
        </is>
      </c>
      <c r="P43" s="4" t="n"/>
    </row>
    <row r="44" hidden="1" ht="15" customHeight="1">
      <c r="A44" s="73" t="n">
        <v>45445.70833333334</v>
      </c>
      <c r="B44" s="69" t="n">
        <v>7914.4</v>
      </c>
      <c r="C44" s="69" t="n">
        <v>7896.9</v>
      </c>
      <c r="E44" s="1">
        <f>+MONTH(A44)</f>
        <v/>
      </c>
      <c r="F44" s="1">
        <f>DAY(A44)</f>
        <v/>
      </c>
      <c r="G44" s="1">
        <f>HOUR(A44)</f>
        <v/>
      </c>
      <c r="H44" s="4">
        <f>CONCATENATE(E44,"-",F44,"-",G44)</f>
        <v/>
      </c>
      <c r="I44" s="28">
        <f>C44</f>
        <v/>
      </c>
      <c r="M44" s="4" t="n"/>
      <c r="N44" s="4" t="n"/>
      <c r="O44" s="4" t="n"/>
      <c r="P44" s="4" t="inlineStr">
        <is>
          <t>Plak via 'waarden 123 in tab 'Forecast Load June'</t>
        </is>
      </c>
    </row>
    <row r="45" hidden="1" ht="15" customHeight="1">
      <c r="A45" s="73" t="n">
        <v>45445.75</v>
      </c>
      <c r="B45" s="69" t="n">
        <v>8181.3</v>
      </c>
      <c r="C45" s="69" t="n">
        <v>8318</v>
      </c>
      <c r="E45" s="1">
        <f>+MONTH(A45)</f>
        <v/>
      </c>
      <c r="F45" s="1">
        <f>DAY(A45)</f>
        <v/>
      </c>
      <c r="G45" s="1">
        <f>HOUR(A45)</f>
        <v/>
      </c>
      <c r="H45" s="4">
        <f>CONCATENATE(E45,"-",F45,"-",G45)</f>
        <v/>
      </c>
      <c r="I45" s="28">
        <f>C45</f>
        <v/>
      </c>
    </row>
    <row r="46" hidden="1" ht="15" customHeight="1">
      <c r="A46" s="73" t="n">
        <v>45445.79166666666</v>
      </c>
      <c r="B46" s="69" t="n">
        <v>8360.799999999999</v>
      </c>
      <c r="C46" s="69" t="n">
        <v>8480.200000000001</v>
      </c>
      <c r="E46" s="1">
        <f>+MONTH(A46)</f>
        <v/>
      </c>
      <c r="F46" s="1">
        <f>DAY(A46)</f>
        <v/>
      </c>
      <c r="G46" s="1">
        <f>HOUR(A46)</f>
        <v/>
      </c>
      <c r="H46" s="4">
        <f>CONCATENATE(E46,"-",F46,"-",G46)</f>
        <v/>
      </c>
      <c r="I46" s="28">
        <f>C46</f>
        <v/>
      </c>
    </row>
    <row r="47" hidden="1" ht="15" customHeight="1">
      <c r="A47" s="73" t="n">
        <v>45445.83333333334</v>
      </c>
      <c r="B47" s="69" t="n">
        <v>8483.6</v>
      </c>
      <c r="C47" s="69" t="n">
        <v>8502.700000000001</v>
      </c>
      <c r="E47" s="1">
        <f>+MONTH(A47)</f>
        <v/>
      </c>
      <c r="F47" s="1">
        <f>DAY(A47)</f>
        <v/>
      </c>
      <c r="G47" s="1">
        <f>HOUR(A47)</f>
        <v/>
      </c>
      <c r="H47" s="4">
        <f>CONCATENATE(E47,"-",F47,"-",G47)</f>
        <v/>
      </c>
      <c r="I47" s="28">
        <f>C47</f>
        <v/>
      </c>
    </row>
    <row r="48" hidden="1" ht="15" customHeight="1">
      <c r="A48" s="73" t="n">
        <v>45445.875</v>
      </c>
      <c r="B48" s="69" t="n">
        <v>8208.5</v>
      </c>
      <c r="C48" s="69" t="n">
        <v>8363.299999999999</v>
      </c>
      <c r="E48" s="1">
        <f>+MONTH(A48)</f>
        <v/>
      </c>
      <c r="F48" s="1">
        <f>DAY(A48)</f>
        <v/>
      </c>
      <c r="G48" s="1">
        <f>HOUR(A48)</f>
        <v/>
      </c>
      <c r="H48" s="4">
        <f>CONCATENATE(E48,"-",F48,"-",G48)</f>
        <v/>
      </c>
      <c r="I48" s="28">
        <f>C48</f>
        <v/>
      </c>
    </row>
    <row r="49" hidden="1" ht="15" customHeight="1">
      <c r="A49" s="73" t="n">
        <v>45445.91666666666</v>
      </c>
      <c r="B49" s="69" t="n">
        <v>8143.8</v>
      </c>
      <c r="C49" s="69" t="n">
        <v>8428.5</v>
      </c>
      <c r="E49" s="1">
        <f>+MONTH(A49)</f>
        <v/>
      </c>
      <c r="F49" s="1">
        <f>DAY(A49)</f>
        <v/>
      </c>
      <c r="G49" s="1">
        <f>HOUR(A49)</f>
        <v/>
      </c>
      <c r="H49" s="4">
        <f>CONCATENATE(E49,"-",F49,"-",G49)</f>
        <v/>
      </c>
      <c r="I49" s="28">
        <f>C49</f>
        <v/>
      </c>
    </row>
    <row r="50" hidden="1" ht="15" customHeight="1">
      <c r="A50" s="73" t="n">
        <v>45445.95833333334</v>
      </c>
      <c r="B50" s="69" t="n">
        <v>8088.8</v>
      </c>
      <c r="C50" s="69" t="n">
        <v>8094.9</v>
      </c>
      <c r="E50" s="1">
        <f>+MONTH(A50)</f>
        <v/>
      </c>
      <c r="F50" s="1">
        <f>DAY(A50)</f>
        <v/>
      </c>
      <c r="G50" s="1">
        <f>HOUR(A50)</f>
        <v/>
      </c>
      <c r="H50" s="4">
        <f>CONCATENATE(E50,"-",F50,"-",G50)</f>
        <v/>
      </c>
      <c r="I50" s="28">
        <f>C50</f>
        <v/>
      </c>
    </row>
    <row r="51" hidden="1" ht="15" customHeight="1">
      <c r="A51" s="73" t="n">
        <v>45446</v>
      </c>
      <c r="B51" s="69" t="n">
        <v>7575.2</v>
      </c>
      <c r="C51" s="69" t="n">
        <v>7693.5</v>
      </c>
      <c r="E51" s="1">
        <f>+MONTH(A51)</f>
        <v/>
      </c>
      <c r="F51" s="1">
        <f>DAY(A51)</f>
        <v/>
      </c>
      <c r="G51" s="1">
        <f>HOUR(A51)</f>
        <v/>
      </c>
      <c r="H51" s="4">
        <f>CONCATENATE(E51,"-",F51,"-",G51)</f>
        <v/>
      </c>
      <c r="I51" s="28">
        <f>C51</f>
        <v/>
      </c>
    </row>
    <row r="52" hidden="1" ht="15" customHeight="1">
      <c r="A52" s="73" t="n">
        <v>45446.04166666666</v>
      </c>
      <c r="B52" s="69" t="n">
        <v>7405.2</v>
      </c>
      <c r="C52" s="69" t="n">
        <v>7398.4</v>
      </c>
      <c r="E52" s="1">
        <f>+MONTH(A52)</f>
        <v/>
      </c>
      <c r="F52" s="1">
        <f>DAY(A52)</f>
        <v/>
      </c>
      <c r="G52" s="1">
        <f>HOUR(A52)</f>
        <v/>
      </c>
      <c r="H52" s="4">
        <f>CONCATENATE(E52,"-",F52,"-",G52)</f>
        <v/>
      </c>
      <c r="I52" s="28">
        <f>C52</f>
        <v/>
      </c>
    </row>
    <row r="53" hidden="1" ht="15" customHeight="1">
      <c r="A53" s="73" t="n">
        <v>45446.08333333334</v>
      </c>
      <c r="B53" s="69" t="n">
        <v>7098.9</v>
      </c>
      <c r="C53" s="69" t="n">
        <v>7120.3</v>
      </c>
      <c r="E53" s="1">
        <f>+MONTH(A53)</f>
        <v/>
      </c>
      <c r="F53" s="1">
        <f>DAY(A53)</f>
        <v/>
      </c>
      <c r="G53" s="1">
        <f>HOUR(A53)</f>
        <v/>
      </c>
      <c r="H53" s="4">
        <f>CONCATENATE(E53,"-",F53,"-",G53)</f>
        <v/>
      </c>
      <c r="I53" s="28">
        <f>C53</f>
        <v/>
      </c>
    </row>
    <row r="54" hidden="1" ht="15" customHeight="1">
      <c r="A54" s="73" t="n">
        <v>45446.125</v>
      </c>
      <c r="B54" s="69" t="n">
        <v>6999.3</v>
      </c>
      <c r="C54" s="69" t="n">
        <v>6979.5</v>
      </c>
      <c r="E54" s="1">
        <f>+MONTH(A54)</f>
        <v/>
      </c>
      <c r="F54" s="1">
        <f>DAY(A54)</f>
        <v/>
      </c>
      <c r="G54" s="1">
        <f>HOUR(A54)</f>
        <v/>
      </c>
      <c r="H54" s="4">
        <f>CONCATENATE(E54,"-",F54,"-",G54)</f>
        <v/>
      </c>
      <c r="I54" s="28">
        <f>C54</f>
        <v/>
      </c>
    </row>
    <row r="55" hidden="1" ht="15" customHeight="1">
      <c r="A55" s="73" t="n">
        <v>45446.16666666666</v>
      </c>
      <c r="B55" s="69" t="n">
        <v>7102.1</v>
      </c>
      <c r="C55" s="69" t="n">
        <v>7082.9</v>
      </c>
      <c r="E55" s="1">
        <f>+MONTH(A55)</f>
        <v/>
      </c>
      <c r="F55" s="1">
        <f>DAY(A55)</f>
        <v/>
      </c>
      <c r="G55" s="1">
        <f>HOUR(A55)</f>
        <v/>
      </c>
      <c r="H55" s="4">
        <f>CONCATENATE(E55,"-",F55,"-",G55)</f>
        <v/>
      </c>
      <c r="I55" s="28">
        <f>C55</f>
        <v/>
      </c>
    </row>
    <row r="56" hidden="1" ht="15" customHeight="1">
      <c r="A56" s="73" t="n">
        <v>45446.20833333334</v>
      </c>
      <c r="B56" s="69" t="n">
        <v>7270.3</v>
      </c>
      <c r="C56" s="69" t="n">
        <v>7378.4</v>
      </c>
      <c r="E56" s="1">
        <f>+MONTH(A56)</f>
        <v/>
      </c>
      <c r="F56" s="1">
        <f>DAY(A56)</f>
        <v/>
      </c>
      <c r="G56" s="1">
        <f>HOUR(A56)</f>
        <v/>
      </c>
      <c r="H56" s="4">
        <f>CONCATENATE(E56,"-",F56,"-",G56)</f>
        <v/>
      </c>
      <c r="I56" s="28">
        <f>C56</f>
        <v/>
      </c>
    </row>
    <row r="57" hidden="1" ht="15" customHeight="1">
      <c r="A57" s="73" t="n">
        <v>45446.25</v>
      </c>
      <c r="B57" s="69" t="n">
        <v>7936</v>
      </c>
      <c r="C57" s="69" t="n">
        <v>7980.6</v>
      </c>
      <c r="E57" s="1">
        <f>+MONTH(A57)</f>
        <v/>
      </c>
      <c r="F57" s="1">
        <f>DAY(A57)</f>
        <v/>
      </c>
      <c r="G57" s="1">
        <f>HOUR(A57)</f>
        <v/>
      </c>
      <c r="H57" s="4">
        <f>CONCATENATE(E57,"-",F57,"-",G57)</f>
        <v/>
      </c>
      <c r="I57" s="28">
        <f>C57</f>
        <v/>
      </c>
    </row>
    <row r="58" hidden="1" ht="15" customHeight="1">
      <c r="A58" s="73" t="n">
        <v>45446.29166666666</v>
      </c>
      <c r="B58" s="69" t="n">
        <v>8733</v>
      </c>
      <c r="C58" s="69" t="n">
        <v>8913.799999999999</v>
      </c>
      <c r="E58" s="1">
        <f>+MONTH(A58)</f>
        <v/>
      </c>
      <c r="F58" s="1">
        <f>DAY(A58)</f>
        <v/>
      </c>
      <c r="G58" s="1">
        <f>HOUR(A58)</f>
        <v/>
      </c>
      <c r="H58" s="4">
        <f>CONCATENATE(E58,"-",F58,"-",G58)</f>
        <v/>
      </c>
      <c r="I58" s="28">
        <f>C58</f>
        <v/>
      </c>
    </row>
    <row r="59" hidden="1" ht="15" customHeight="1">
      <c r="A59" s="73" t="n">
        <v>45446.33333333334</v>
      </c>
      <c r="B59" s="69" t="n">
        <v>9483</v>
      </c>
      <c r="C59" s="69" t="n">
        <v>9635.200000000001</v>
      </c>
      <c r="E59" s="1">
        <f>+MONTH(A59)</f>
        <v/>
      </c>
      <c r="F59" s="1">
        <f>DAY(A59)</f>
        <v/>
      </c>
      <c r="G59" s="1">
        <f>HOUR(A59)</f>
        <v/>
      </c>
      <c r="H59" s="4">
        <f>CONCATENATE(E59,"-",F59,"-",G59)</f>
        <v/>
      </c>
      <c r="I59" s="28">
        <f>C59</f>
        <v/>
      </c>
    </row>
    <row r="60" hidden="1" ht="15" customHeight="1">
      <c r="A60" s="73" t="n">
        <v>45446.375</v>
      </c>
      <c r="B60" s="69" t="n">
        <v>9872.200000000001</v>
      </c>
      <c r="C60" s="69" t="n">
        <v>10176</v>
      </c>
      <c r="E60" s="1">
        <f>+MONTH(A60)</f>
        <v/>
      </c>
      <c r="F60" s="1">
        <f>DAY(A60)</f>
        <v/>
      </c>
      <c r="G60" s="1">
        <f>HOUR(A60)</f>
        <v/>
      </c>
      <c r="H60" s="4">
        <f>CONCATENATE(E60,"-",F60,"-",G60)</f>
        <v/>
      </c>
      <c r="I60" s="28">
        <f>C60</f>
        <v/>
      </c>
    </row>
    <row r="61" hidden="1" ht="15" customHeight="1">
      <c r="A61" s="73" t="n">
        <v>45446.41666666666</v>
      </c>
      <c r="B61" s="69" t="n">
        <v>10222.2</v>
      </c>
      <c r="C61" s="69" t="n">
        <v>10408.9</v>
      </c>
      <c r="E61" s="1">
        <f>+MONTH(A61)</f>
        <v/>
      </c>
      <c r="F61" s="1">
        <f>DAY(A61)</f>
        <v/>
      </c>
      <c r="G61" s="1">
        <f>HOUR(A61)</f>
        <v/>
      </c>
      <c r="H61" s="4">
        <f>CONCATENATE(E61,"-",F61,"-",G61)</f>
        <v/>
      </c>
      <c r="I61" s="28">
        <f>C61</f>
        <v/>
      </c>
    </row>
    <row r="62" hidden="1" ht="15" customHeight="1">
      <c r="A62" s="73" t="n">
        <v>45446.45833333334</v>
      </c>
      <c r="B62" s="69" t="n">
        <v>10287.8</v>
      </c>
      <c r="C62" s="69" t="n">
        <v>10253.8</v>
      </c>
      <c r="E62" s="1">
        <f>+MONTH(A62)</f>
        <v/>
      </c>
      <c r="F62" s="1">
        <f>DAY(A62)</f>
        <v/>
      </c>
      <c r="G62" s="1">
        <f>HOUR(A62)</f>
        <v/>
      </c>
      <c r="H62" s="4">
        <f>CONCATENATE(E62,"-",F62,"-",G62)</f>
        <v/>
      </c>
      <c r="I62" s="28">
        <f>C62</f>
        <v/>
      </c>
    </row>
    <row r="63" hidden="1" ht="15" customHeight="1">
      <c r="A63" s="73" t="n">
        <v>45446.5</v>
      </c>
      <c r="B63" s="69" t="n">
        <v>10149.2</v>
      </c>
      <c r="C63" s="69" t="n">
        <v>10370.2</v>
      </c>
      <c r="E63" s="1">
        <f>+MONTH(A63)</f>
        <v/>
      </c>
      <c r="F63" s="1">
        <f>DAY(A63)</f>
        <v/>
      </c>
      <c r="G63" s="1">
        <f>HOUR(A63)</f>
        <v/>
      </c>
      <c r="H63" s="4">
        <f>CONCATENATE(E63,"-",F63,"-",G63)</f>
        <v/>
      </c>
      <c r="I63" s="28">
        <f>C63</f>
        <v/>
      </c>
    </row>
    <row r="64" hidden="1" ht="15" customHeight="1">
      <c r="A64" s="73" t="n">
        <v>45446.54166666666</v>
      </c>
      <c r="B64" s="69" t="n">
        <v>9916.4</v>
      </c>
      <c r="C64" s="69" t="n">
        <v>10054.9</v>
      </c>
      <c r="E64" s="1">
        <f>+MONTH(A64)</f>
        <v/>
      </c>
      <c r="F64" s="1">
        <f>DAY(A64)</f>
        <v/>
      </c>
      <c r="G64" s="1">
        <f>HOUR(A64)</f>
        <v/>
      </c>
      <c r="H64" s="4">
        <f>CONCATENATE(E64,"-",F64,"-",G64)</f>
        <v/>
      </c>
      <c r="I64" s="28">
        <f>C64</f>
        <v/>
      </c>
    </row>
    <row r="65" hidden="1" ht="15" customHeight="1">
      <c r="A65" s="73" t="n">
        <v>45446.58333333334</v>
      </c>
      <c r="B65" s="69" t="n">
        <v>9832.700000000001</v>
      </c>
      <c r="C65" s="69" t="n">
        <v>9781.9</v>
      </c>
      <c r="E65" s="1">
        <f>+MONTH(A65)</f>
        <v/>
      </c>
      <c r="F65" s="1">
        <f>DAY(A65)</f>
        <v/>
      </c>
      <c r="G65" s="1">
        <f>HOUR(A65)</f>
        <v/>
      </c>
      <c r="H65" s="4">
        <f>CONCATENATE(E65,"-",F65,"-",G65)</f>
        <v/>
      </c>
      <c r="I65" s="28">
        <f>C65</f>
        <v/>
      </c>
    </row>
    <row r="66" hidden="1" ht="15" customHeight="1">
      <c r="A66" s="73" t="n">
        <v>45446.625</v>
      </c>
      <c r="B66" s="69" t="n">
        <v>9930.4</v>
      </c>
      <c r="C66" s="69" t="n">
        <v>9736.200000000001</v>
      </c>
      <c r="E66" s="1">
        <f>+MONTH(A66)</f>
        <v/>
      </c>
      <c r="F66" s="1">
        <f>DAY(A66)</f>
        <v/>
      </c>
      <c r="G66" s="1">
        <f>HOUR(A66)</f>
        <v/>
      </c>
      <c r="H66" s="4">
        <f>CONCATENATE(E66,"-",F66,"-",G66)</f>
        <v/>
      </c>
      <c r="I66" s="28">
        <f>C66</f>
        <v/>
      </c>
    </row>
    <row r="67" hidden="1" ht="15" customHeight="1">
      <c r="A67" s="73" t="n">
        <v>45446.66666666666</v>
      </c>
      <c r="B67" s="69" t="n">
        <v>9687.700000000001</v>
      </c>
      <c r="C67" s="69" t="n">
        <v>9680.700000000001</v>
      </c>
      <c r="E67" s="1">
        <f>+MONTH(A67)</f>
        <v/>
      </c>
      <c r="F67" s="1">
        <f>DAY(A67)</f>
        <v/>
      </c>
      <c r="G67" s="1">
        <f>HOUR(A67)</f>
        <v/>
      </c>
      <c r="H67" s="4">
        <f>CONCATENATE(E67,"-",F67,"-",G67)</f>
        <v/>
      </c>
      <c r="I67" s="28">
        <f>C67</f>
        <v/>
      </c>
    </row>
    <row r="68" hidden="1" ht="15" customHeight="1">
      <c r="A68" s="73" t="n">
        <v>45446.70833333334</v>
      </c>
      <c r="B68" s="69" t="n">
        <v>9520.200000000001</v>
      </c>
      <c r="C68" s="69" t="n">
        <v>9684.6</v>
      </c>
      <c r="E68" s="1">
        <f>+MONTH(A68)</f>
        <v/>
      </c>
      <c r="F68" s="1">
        <f>DAY(A68)</f>
        <v/>
      </c>
      <c r="G68" s="1">
        <f>HOUR(A68)</f>
        <v/>
      </c>
      <c r="H68" s="4">
        <f>CONCATENATE(E68,"-",F68,"-",G68)</f>
        <v/>
      </c>
      <c r="I68" s="28">
        <f>C68</f>
        <v/>
      </c>
    </row>
    <row r="69" hidden="1" ht="15" customHeight="1">
      <c r="A69" s="73" t="n">
        <v>45446.75</v>
      </c>
      <c r="B69" s="69" t="n">
        <v>9802.700000000001</v>
      </c>
      <c r="C69" s="69" t="n">
        <v>9831.1</v>
      </c>
      <c r="E69" s="1">
        <f>+MONTH(A69)</f>
        <v/>
      </c>
      <c r="F69" s="1">
        <f>DAY(A69)</f>
        <v/>
      </c>
      <c r="G69" s="1">
        <f>HOUR(A69)</f>
        <v/>
      </c>
      <c r="H69" s="4">
        <f>CONCATENATE(E69,"-",F69,"-",G69)</f>
        <v/>
      </c>
      <c r="I69" s="28">
        <f>C69</f>
        <v/>
      </c>
    </row>
    <row r="70" hidden="1" ht="15" customHeight="1">
      <c r="A70" s="73" t="n">
        <v>45446.79166666666</v>
      </c>
      <c r="B70" s="69" t="n">
        <v>9629.5</v>
      </c>
      <c r="C70" s="69" t="n">
        <v>9772.299999999999</v>
      </c>
      <c r="E70" s="1">
        <f>+MONTH(A70)</f>
        <v/>
      </c>
      <c r="F70" s="1">
        <f>DAY(A70)</f>
        <v/>
      </c>
      <c r="G70" s="1">
        <f>HOUR(A70)</f>
        <v/>
      </c>
      <c r="H70" s="4">
        <f>CONCATENATE(E70,"-",F70,"-",G70)</f>
        <v/>
      </c>
      <c r="I70" s="28">
        <f>C70</f>
        <v/>
      </c>
    </row>
    <row r="71" hidden="1" ht="15" customHeight="1">
      <c r="A71" s="73" t="n">
        <v>45446.83333333334</v>
      </c>
      <c r="B71" s="69" t="n">
        <v>9348.6</v>
      </c>
      <c r="C71" s="69" t="n">
        <v>9583.799999999999</v>
      </c>
      <c r="E71" s="1">
        <f>+MONTH(A71)</f>
        <v/>
      </c>
      <c r="F71" s="1">
        <f>DAY(A71)</f>
        <v/>
      </c>
      <c r="G71" s="1">
        <f>HOUR(A71)</f>
        <v/>
      </c>
      <c r="H71" s="4">
        <f>CONCATENATE(E71,"-",F71,"-",G71)</f>
        <v/>
      </c>
      <c r="I71" s="28">
        <f>C71</f>
        <v/>
      </c>
    </row>
    <row r="72" hidden="1" ht="15" customHeight="1">
      <c r="A72" s="73" t="n">
        <v>45446.875</v>
      </c>
      <c r="B72" s="69" t="n">
        <v>8788.1</v>
      </c>
      <c r="C72" s="69" t="n">
        <v>9195.799999999999</v>
      </c>
      <c r="E72" s="1">
        <f>+MONTH(A72)</f>
        <v/>
      </c>
      <c r="F72" s="1">
        <f>DAY(A72)</f>
        <v/>
      </c>
      <c r="G72" s="1">
        <f>HOUR(A72)</f>
        <v/>
      </c>
      <c r="H72" s="4">
        <f>CONCATENATE(E72,"-",F72,"-",G72)</f>
        <v/>
      </c>
      <c r="I72" s="28">
        <f>C72</f>
        <v/>
      </c>
    </row>
    <row r="73" hidden="1" ht="15" customHeight="1">
      <c r="A73" s="73" t="n">
        <v>45446.91666666666</v>
      </c>
      <c r="B73" s="69" t="n">
        <v>8908.299999999999</v>
      </c>
      <c r="C73" s="69" t="n">
        <v>9076.700000000001</v>
      </c>
      <c r="E73" s="1">
        <f>+MONTH(A73)</f>
        <v/>
      </c>
      <c r="F73" s="1">
        <f>DAY(A73)</f>
        <v/>
      </c>
      <c r="G73" s="1">
        <f>HOUR(A73)</f>
        <v/>
      </c>
      <c r="H73" s="4">
        <f>CONCATENATE(E73,"-",F73,"-",G73)</f>
        <v/>
      </c>
      <c r="I73" s="28">
        <f>C73</f>
        <v/>
      </c>
    </row>
    <row r="74" hidden="1" ht="15" customHeight="1">
      <c r="A74" s="73" t="n">
        <v>45446.95833333334</v>
      </c>
      <c r="B74" s="69" t="n">
        <v>8859.6</v>
      </c>
      <c r="C74" s="69" t="n">
        <v>8743.700000000001</v>
      </c>
      <c r="E74" s="1">
        <f>+MONTH(A74)</f>
        <v/>
      </c>
      <c r="F74" s="1">
        <f>DAY(A74)</f>
        <v/>
      </c>
      <c r="G74" s="1">
        <f>HOUR(A74)</f>
        <v/>
      </c>
      <c r="H74" s="4">
        <f>CONCATENATE(E74,"-",F74,"-",G74)</f>
        <v/>
      </c>
      <c r="I74" s="28">
        <f>C74</f>
        <v/>
      </c>
    </row>
    <row r="75" hidden="1" ht="15" customHeight="1">
      <c r="A75" s="73" t="n">
        <v>45447</v>
      </c>
      <c r="B75" s="69" t="n">
        <v>8351.6</v>
      </c>
      <c r="C75" s="69" t="n">
        <v>7970.9</v>
      </c>
      <c r="E75" s="1">
        <f>+MONTH(A75)</f>
        <v/>
      </c>
      <c r="F75" s="1">
        <f>DAY(A75)</f>
        <v/>
      </c>
      <c r="G75" s="1">
        <f>HOUR(A75)</f>
        <v/>
      </c>
      <c r="H75" s="4">
        <f>CONCATENATE(E75,"-",F75,"-",G75)</f>
        <v/>
      </c>
      <c r="I75" s="28">
        <f>C75</f>
        <v/>
      </c>
    </row>
    <row r="76" hidden="1" ht="15" customHeight="1">
      <c r="A76" s="73" t="n">
        <v>45447.04166666666</v>
      </c>
      <c r="B76" s="69" t="n">
        <v>7666.6</v>
      </c>
      <c r="C76" s="69" t="n">
        <v>7527.8</v>
      </c>
      <c r="E76" s="1">
        <f>+MONTH(A76)</f>
        <v/>
      </c>
      <c r="F76" s="1">
        <f>DAY(A76)</f>
        <v/>
      </c>
      <c r="G76" s="1">
        <f>HOUR(A76)</f>
        <v/>
      </c>
      <c r="H76" s="4">
        <f>CONCATENATE(E76,"-",F76,"-",G76)</f>
        <v/>
      </c>
      <c r="I76" s="28">
        <f>C76</f>
        <v/>
      </c>
    </row>
    <row r="77" hidden="1" ht="15" customHeight="1">
      <c r="A77" s="73" t="n">
        <v>45447.08333333334</v>
      </c>
      <c r="B77" s="69" t="n">
        <v>7477.5</v>
      </c>
      <c r="C77" s="69" t="n">
        <v>7372.8</v>
      </c>
      <c r="E77" s="1">
        <f>+MONTH(A77)</f>
        <v/>
      </c>
      <c r="F77" s="1">
        <f>DAY(A77)</f>
        <v/>
      </c>
      <c r="G77" s="1">
        <f>HOUR(A77)</f>
        <v/>
      </c>
      <c r="H77" s="4">
        <f>CONCATENATE(E77,"-",F77,"-",G77)</f>
        <v/>
      </c>
      <c r="I77" s="28">
        <f>C77</f>
        <v/>
      </c>
    </row>
    <row r="78" hidden="1" ht="15" customHeight="1">
      <c r="A78" s="73" t="n">
        <v>45447.125</v>
      </c>
      <c r="B78" s="69" t="n">
        <v>7287.4</v>
      </c>
      <c r="C78" s="69" t="n">
        <v>7249</v>
      </c>
      <c r="E78" s="1">
        <f>+MONTH(A78)</f>
        <v/>
      </c>
      <c r="F78" s="1">
        <f>DAY(A78)</f>
        <v/>
      </c>
      <c r="G78" s="1">
        <f>HOUR(A78)</f>
        <v/>
      </c>
      <c r="H78" s="4">
        <f>CONCATENATE(E78,"-",F78,"-",G78)</f>
        <v/>
      </c>
      <c r="I78" s="28">
        <f>C78</f>
        <v/>
      </c>
    </row>
    <row r="79" hidden="1" ht="15" customHeight="1">
      <c r="A79" s="73" t="n">
        <v>45447.16666666666</v>
      </c>
      <c r="B79" s="69" t="n">
        <v>7242.4</v>
      </c>
      <c r="C79" s="69" t="n">
        <v>7215.9</v>
      </c>
      <c r="E79" s="1">
        <f>+MONTH(A79)</f>
        <v/>
      </c>
      <c r="F79" s="1">
        <f>DAY(A79)</f>
        <v/>
      </c>
      <c r="G79" s="1">
        <f>HOUR(A79)</f>
        <v/>
      </c>
      <c r="H79" s="4">
        <f>CONCATENATE(E79,"-",F79,"-",G79)</f>
        <v/>
      </c>
      <c r="I79" s="28">
        <f>C79</f>
        <v/>
      </c>
    </row>
    <row r="80" hidden="1" ht="15" customHeight="1">
      <c r="A80" s="73" t="n">
        <v>45447.20833333334</v>
      </c>
      <c r="B80" s="69" t="n">
        <v>7529.9</v>
      </c>
      <c r="C80" s="69" t="n">
        <v>7461.1</v>
      </c>
      <c r="E80" s="1">
        <f>+MONTH(A80)</f>
        <v/>
      </c>
      <c r="F80" s="1">
        <f>DAY(A80)</f>
        <v/>
      </c>
      <c r="G80" s="1">
        <f>HOUR(A80)</f>
        <v/>
      </c>
      <c r="H80" s="4">
        <f>CONCATENATE(E80,"-",F80,"-",G80)</f>
        <v/>
      </c>
      <c r="I80" s="28">
        <f>C80</f>
        <v/>
      </c>
    </row>
    <row r="81" hidden="1" ht="15" customHeight="1">
      <c r="A81" s="73" t="n">
        <v>45447.25</v>
      </c>
      <c r="B81" s="69" t="n">
        <v>8105.3</v>
      </c>
      <c r="C81" s="69" t="n">
        <v>7993.6</v>
      </c>
      <c r="E81" s="1">
        <f>+MONTH(A81)</f>
        <v/>
      </c>
      <c r="F81" s="1">
        <f>DAY(A81)</f>
        <v/>
      </c>
      <c r="G81" s="1">
        <f>HOUR(A81)</f>
        <v/>
      </c>
      <c r="H81" s="4">
        <f>CONCATENATE(E81,"-",F81,"-",G81)</f>
        <v/>
      </c>
      <c r="I81" s="28">
        <f>C81</f>
        <v/>
      </c>
    </row>
    <row r="82" hidden="1" ht="15" customHeight="1">
      <c r="A82" s="73" t="n">
        <v>45447.29166666666</v>
      </c>
      <c r="B82" s="69" t="n">
        <v>9020.6</v>
      </c>
      <c r="C82" s="69" t="n">
        <v>8913.5</v>
      </c>
      <c r="E82" s="1">
        <f>+MONTH(A82)</f>
        <v/>
      </c>
      <c r="F82" s="1">
        <f>DAY(A82)</f>
        <v/>
      </c>
      <c r="G82" s="1">
        <f>HOUR(A82)</f>
        <v/>
      </c>
      <c r="H82" s="4">
        <f>CONCATENATE(E82,"-",F82,"-",G82)</f>
        <v/>
      </c>
      <c r="I82" s="28">
        <f>C82</f>
        <v/>
      </c>
    </row>
    <row r="83" hidden="1" ht="15" customHeight="1">
      <c r="A83" s="73" t="n">
        <v>45447.33333333334</v>
      </c>
      <c r="B83" s="69" t="n">
        <v>9718.799999999999</v>
      </c>
      <c r="C83" s="69" t="n">
        <v>9552.6</v>
      </c>
      <c r="E83" s="1">
        <f>+MONTH(A83)</f>
        <v/>
      </c>
      <c r="F83" s="1">
        <f>DAY(A83)</f>
        <v/>
      </c>
      <c r="G83" s="1">
        <f>HOUR(A83)</f>
        <v/>
      </c>
      <c r="H83" s="4">
        <f>CONCATENATE(E83,"-",F83,"-",G83)</f>
        <v/>
      </c>
      <c r="I83" s="28">
        <f>C83</f>
        <v/>
      </c>
    </row>
    <row r="84" hidden="1" ht="15" customHeight="1">
      <c r="A84" s="73" t="n">
        <v>45447.375</v>
      </c>
      <c r="B84" s="69" t="n">
        <v>10190.4</v>
      </c>
      <c r="C84" s="69" t="n">
        <v>9960.9</v>
      </c>
      <c r="E84" s="1">
        <f>+MONTH(A84)</f>
        <v/>
      </c>
      <c r="F84" s="1">
        <f>DAY(A84)</f>
        <v/>
      </c>
      <c r="G84" s="1">
        <f>HOUR(A84)</f>
        <v/>
      </c>
      <c r="H84" s="4">
        <f>CONCATENATE(E84,"-",F84,"-",G84)</f>
        <v/>
      </c>
      <c r="I84" s="28">
        <f>C84</f>
        <v/>
      </c>
    </row>
    <row r="85" hidden="1" ht="15" customHeight="1">
      <c r="A85" s="73" t="n">
        <v>45447.41666666666</v>
      </c>
      <c r="B85" s="69" t="n">
        <v>10429.5</v>
      </c>
      <c r="C85" s="69" t="n">
        <v>10014.6</v>
      </c>
      <c r="E85" s="1">
        <f>+MONTH(A85)</f>
        <v/>
      </c>
      <c r="F85" s="1">
        <f>DAY(A85)</f>
        <v/>
      </c>
      <c r="G85" s="1">
        <f>HOUR(A85)</f>
        <v/>
      </c>
      <c r="H85" s="4">
        <f>CONCATENATE(E85,"-",F85,"-",G85)</f>
        <v/>
      </c>
      <c r="I85" s="28">
        <f>C85</f>
        <v/>
      </c>
    </row>
    <row r="86" hidden="1" ht="15" customHeight="1">
      <c r="A86" s="73" t="n">
        <v>45447.45833333334</v>
      </c>
      <c r="B86" s="69" t="n">
        <v>10622.4</v>
      </c>
      <c r="C86" s="69" t="n">
        <v>10162.4</v>
      </c>
      <c r="E86" s="1">
        <f>+MONTH(A86)</f>
        <v/>
      </c>
      <c r="F86" s="1">
        <f>DAY(A86)</f>
        <v/>
      </c>
      <c r="G86" s="1">
        <f>HOUR(A86)</f>
        <v/>
      </c>
      <c r="H86" s="4">
        <f>CONCATENATE(E86,"-",F86,"-",G86)</f>
        <v/>
      </c>
      <c r="I86" s="28">
        <f>C86</f>
        <v/>
      </c>
    </row>
    <row r="87" hidden="1" ht="15" customHeight="1">
      <c r="A87" s="73" t="n">
        <v>45447.5</v>
      </c>
      <c r="B87" s="69" t="n">
        <v>10232</v>
      </c>
      <c r="C87" s="69" t="n">
        <v>9985.799999999999</v>
      </c>
      <c r="E87" s="1">
        <f>+MONTH(A87)</f>
        <v/>
      </c>
      <c r="F87" s="1">
        <f>DAY(A87)</f>
        <v/>
      </c>
      <c r="G87" s="1">
        <f>HOUR(A87)</f>
        <v/>
      </c>
      <c r="H87" s="4">
        <f>CONCATENATE(E87,"-",F87,"-",G87)</f>
        <v/>
      </c>
      <c r="I87" s="28">
        <f>C87</f>
        <v/>
      </c>
    </row>
    <row r="88" hidden="1" ht="15" customHeight="1">
      <c r="A88" s="73" t="n">
        <v>45447.54166666666</v>
      </c>
      <c r="B88" s="69" t="n">
        <v>9990.6</v>
      </c>
      <c r="C88" s="69" t="n">
        <v>9903.6</v>
      </c>
      <c r="E88" s="1">
        <f>+MONTH(A88)</f>
        <v/>
      </c>
      <c r="F88" s="1">
        <f>DAY(A88)</f>
        <v/>
      </c>
      <c r="G88" s="1">
        <f>HOUR(A88)</f>
        <v/>
      </c>
      <c r="H88" s="4">
        <f>CONCATENATE(E88,"-",F88,"-",G88)</f>
        <v/>
      </c>
      <c r="I88" s="28">
        <f>C88</f>
        <v/>
      </c>
    </row>
    <row r="89" hidden="1" ht="15" customHeight="1">
      <c r="A89" s="73" t="n">
        <v>45447.58333333334</v>
      </c>
      <c r="B89" s="69" t="n">
        <v>9948.6</v>
      </c>
      <c r="C89" s="69" t="n">
        <v>9729</v>
      </c>
      <c r="E89" s="1">
        <f>+MONTH(A89)</f>
        <v/>
      </c>
      <c r="F89" s="1">
        <f>DAY(A89)</f>
        <v/>
      </c>
      <c r="G89" s="1">
        <f>HOUR(A89)</f>
        <v/>
      </c>
      <c r="H89" s="4">
        <f>CONCATENATE(E89,"-",F89,"-",G89)</f>
        <v/>
      </c>
      <c r="I89" s="28">
        <f>C89</f>
        <v/>
      </c>
    </row>
    <row r="90" hidden="1" ht="15" customHeight="1">
      <c r="A90" s="73" t="n">
        <v>45447.625</v>
      </c>
      <c r="B90" s="69" t="n">
        <v>9700.5</v>
      </c>
      <c r="C90" s="69" t="n">
        <v>9642.5</v>
      </c>
      <c r="E90" s="1">
        <f>+MONTH(A90)</f>
        <v/>
      </c>
      <c r="F90" s="1">
        <f>DAY(A90)</f>
        <v/>
      </c>
      <c r="G90" s="1">
        <f>HOUR(A90)</f>
        <v/>
      </c>
      <c r="H90" s="4">
        <f>CONCATENATE(E90,"-",F90,"-",G90)</f>
        <v/>
      </c>
      <c r="I90" s="28">
        <f>C90</f>
        <v/>
      </c>
    </row>
    <row r="91" hidden="1" ht="15" customHeight="1">
      <c r="A91" s="73" t="n">
        <v>45447.66666666666</v>
      </c>
      <c r="B91" s="69" t="n">
        <v>9482</v>
      </c>
      <c r="C91" s="69" t="n">
        <v>9658.9</v>
      </c>
      <c r="E91" s="1">
        <f>+MONTH(A91)</f>
        <v/>
      </c>
      <c r="F91" s="1">
        <f>DAY(A91)</f>
        <v/>
      </c>
      <c r="G91" s="1">
        <f>HOUR(A91)</f>
        <v/>
      </c>
      <c r="H91" s="4">
        <f>CONCATENATE(E91,"-",F91,"-",G91)</f>
        <v/>
      </c>
      <c r="I91" s="28">
        <f>C91</f>
        <v/>
      </c>
    </row>
    <row r="92" hidden="1" ht="15" customHeight="1">
      <c r="A92" s="73" t="n">
        <v>45447.70833333334</v>
      </c>
      <c r="B92" s="69" t="n">
        <v>9529.6</v>
      </c>
      <c r="C92" s="69" t="n">
        <v>9783.299999999999</v>
      </c>
      <c r="E92" s="1">
        <f>+MONTH(A92)</f>
        <v/>
      </c>
      <c r="F92" s="1">
        <f>DAY(A92)</f>
        <v/>
      </c>
      <c r="G92" s="1">
        <f>HOUR(A92)</f>
        <v/>
      </c>
      <c r="H92" s="4">
        <f>CONCATENATE(E92,"-",F92,"-",G92)</f>
        <v/>
      </c>
      <c r="I92" s="28">
        <f>C92</f>
        <v/>
      </c>
    </row>
    <row r="93" hidden="1" ht="15" customHeight="1">
      <c r="A93" s="73" t="n">
        <v>45447.75</v>
      </c>
      <c r="B93" s="69" t="n">
        <v>9790.9</v>
      </c>
      <c r="C93" s="69" t="n">
        <v>9885</v>
      </c>
      <c r="E93" s="1">
        <f>+MONTH(A93)</f>
        <v/>
      </c>
      <c r="F93" s="1">
        <f>DAY(A93)</f>
        <v/>
      </c>
      <c r="G93" s="1">
        <f>HOUR(A93)</f>
        <v/>
      </c>
      <c r="H93" s="4">
        <f>CONCATENATE(E93,"-",F93,"-",G93)</f>
        <v/>
      </c>
      <c r="I93" s="28">
        <f>C93</f>
        <v/>
      </c>
    </row>
    <row r="94" hidden="1" ht="15" customHeight="1">
      <c r="A94" s="73" t="n">
        <v>45447.79166666666</v>
      </c>
      <c r="B94" s="69" t="n">
        <v>9708.4</v>
      </c>
      <c r="C94" s="69" t="n">
        <v>9791.1</v>
      </c>
      <c r="E94" s="1">
        <f>+MONTH(A94)</f>
        <v/>
      </c>
      <c r="F94" s="1">
        <f>DAY(A94)</f>
        <v/>
      </c>
      <c r="G94" s="1">
        <f>HOUR(A94)</f>
        <v/>
      </c>
      <c r="H94" s="4">
        <f>CONCATENATE(E94,"-",F94,"-",G94)</f>
        <v/>
      </c>
      <c r="I94" s="28">
        <f>C94</f>
        <v/>
      </c>
    </row>
    <row r="95" hidden="1" ht="15" customHeight="1">
      <c r="A95" s="73" t="n">
        <v>45447.83333333334</v>
      </c>
      <c r="B95" s="69" t="n">
        <v>9392.700000000001</v>
      </c>
      <c r="C95" s="69" t="n">
        <v>9483</v>
      </c>
      <c r="E95" s="1">
        <f>+MONTH(A95)</f>
        <v/>
      </c>
      <c r="F95" s="1">
        <f>DAY(A95)</f>
        <v/>
      </c>
      <c r="G95" s="1">
        <f>HOUR(A95)</f>
        <v/>
      </c>
      <c r="H95" s="4">
        <f>CONCATENATE(E95,"-",F95,"-",G95)</f>
        <v/>
      </c>
      <c r="I95" s="28">
        <f>C95</f>
        <v/>
      </c>
    </row>
    <row r="96" hidden="1" ht="15" customHeight="1">
      <c r="A96" s="73" t="n">
        <v>45447.875</v>
      </c>
      <c r="B96" s="69" t="n">
        <v>9133.5</v>
      </c>
      <c r="C96" s="69" t="n">
        <v>9039.799999999999</v>
      </c>
      <c r="E96" s="1">
        <f>+MONTH(A96)</f>
        <v/>
      </c>
      <c r="F96" s="1">
        <f>DAY(A96)</f>
        <v/>
      </c>
      <c r="G96" s="1">
        <f>HOUR(A96)</f>
        <v/>
      </c>
      <c r="H96" s="4">
        <f>CONCATENATE(E96,"-",F96,"-",G96)</f>
        <v/>
      </c>
      <c r="I96" s="28">
        <f>C96</f>
        <v/>
      </c>
    </row>
    <row r="97" hidden="1" ht="15" customHeight="1">
      <c r="A97" s="73" t="n">
        <v>45447.91666666666</v>
      </c>
      <c r="B97" s="69" t="n">
        <v>9115</v>
      </c>
      <c r="C97" s="69" t="n">
        <v>8947.799999999999</v>
      </c>
      <c r="E97" s="1">
        <f>+MONTH(A97)</f>
        <v/>
      </c>
      <c r="F97" s="1">
        <f>DAY(A97)</f>
        <v/>
      </c>
      <c r="G97" s="1">
        <f>HOUR(A97)</f>
        <v/>
      </c>
      <c r="H97" s="4">
        <f>CONCATENATE(E97,"-",F97,"-",G97)</f>
        <v/>
      </c>
      <c r="I97" s="28">
        <f>C97</f>
        <v/>
      </c>
    </row>
    <row r="98" hidden="1" ht="15" customHeight="1">
      <c r="A98" s="73" t="n">
        <v>45447.95833333334</v>
      </c>
      <c r="B98" s="69" t="n">
        <v>8715.9</v>
      </c>
      <c r="C98" s="69" t="n">
        <v>8672.4</v>
      </c>
      <c r="E98" s="1">
        <f>+MONTH(A98)</f>
        <v/>
      </c>
      <c r="F98" s="1">
        <f>DAY(A98)</f>
        <v/>
      </c>
      <c r="G98" s="1">
        <f>HOUR(A98)</f>
        <v/>
      </c>
      <c r="H98" s="4">
        <f>CONCATENATE(E98,"-",F98,"-",G98)</f>
        <v/>
      </c>
      <c r="I98" s="28">
        <f>C98</f>
        <v/>
      </c>
    </row>
    <row r="99" hidden="1" ht="15" customHeight="1">
      <c r="A99" s="73" t="n">
        <v>45448</v>
      </c>
      <c r="B99" s="69" t="n">
        <v>8215.700000000001</v>
      </c>
      <c r="C99" s="69" t="n">
        <v>8091.6</v>
      </c>
      <c r="E99" s="1">
        <f>+MONTH(A99)</f>
        <v/>
      </c>
      <c r="F99" s="1">
        <f>DAY(A99)</f>
        <v/>
      </c>
      <c r="G99" s="1">
        <f>HOUR(A99)</f>
        <v/>
      </c>
      <c r="H99" s="4">
        <f>CONCATENATE(E99,"-",F99,"-",G99)</f>
        <v/>
      </c>
      <c r="I99" s="28">
        <f>C99</f>
        <v/>
      </c>
    </row>
    <row r="100" hidden="1" ht="15" customHeight="1">
      <c r="A100" s="73" t="n">
        <v>45448.04166666666</v>
      </c>
      <c r="B100" s="69" t="n">
        <v>7695</v>
      </c>
      <c r="C100" s="69" t="n">
        <v>7706.6</v>
      </c>
      <c r="E100" s="1">
        <f>+MONTH(A100)</f>
        <v/>
      </c>
      <c r="F100" s="1">
        <f>DAY(A100)</f>
        <v/>
      </c>
      <c r="G100" s="1">
        <f>HOUR(A100)</f>
        <v/>
      </c>
      <c r="H100" s="4">
        <f>CONCATENATE(E100,"-",F100,"-",G100)</f>
        <v/>
      </c>
      <c r="I100" s="28">
        <f>C100</f>
        <v/>
      </c>
    </row>
    <row r="101" hidden="1" ht="15" customHeight="1">
      <c r="A101" s="73" t="n">
        <v>45448.08333333334</v>
      </c>
      <c r="B101" s="69" t="n">
        <v>7249.8</v>
      </c>
      <c r="C101" s="69" t="n">
        <v>7372.1</v>
      </c>
      <c r="E101" s="1">
        <f>+MONTH(A101)</f>
        <v/>
      </c>
      <c r="F101" s="1">
        <f>DAY(A101)</f>
        <v/>
      </c>
      <c r="G101" s="1">
        <f>HOUR(A101)</f>
        <v/>
      </c>
      <c r="H101" s="4">
        <f>CONCATENATE(E101,"-",F101,"-",G101)</f>
        <v/>
      </c>
      <c r="I101" s="28">
        <f>C101</f>
        <v/>
      </c>
    </row>
    <row r="102" hidden="1" ht="15" customHeight="1">
      <c r="A102" s="73" t="n">
        <v>45448.125</v>
      </c>
      <c r="B102" s="69" t="n">
        <v>7196.9</v>
      </c>
      <c r="C102" s="69" t="n">
        <v>7303</v>
      </c>
      <c r="E102" s="1">
        <f>+MONTH(A102)</f>
        <v/>
      </c>
      <c r="F102" s="1">
        <f>DAY(A102)</f>
        <v/>
      </c>
      <c r="G102" s="1">
        <f>HOUR(A102)</f>
        <v/>
      </c>
      <c r="H102" s="4">
        <f>CONCATENATE(E102,"-",F102,"-",G102)</f>
        <v/>
      </c>
      <c r="I102" s="28">
        <f>C102</f>
        <v/>
      </c>
    </row>
    <row r="103" hidden="1" ht="15" customHeight="1">
      <c r="A103" s="73" t="n">
        <v>45448.16666666666</v>
      </c>
      <c r="B103" s="69" t="n">
        <v>7360.9</v>
      </c>
      <c r="C103" s="69" t="n">
        <v>7316.6</v>
      </c>
      <c r="E103" s="1">
        <f>+MONTH(A103)</f>
        <v/>
      </c>
      <c r="F103" s="1">
        <f>DAY(A103)</f>
        <v/>
      </c>
      <c r="G103" s="1">
        <f>HOUR(A103)</f>
        <v/>
      </c>
      <c r="H103" s="4">
        <f>CONCATENATE(E103,"-",F103,"-",G103)</f>
        <v/>
      </c>
      <c r="I103" s="28">
        <f>C103</f>
        <v/>
      </c>
    </row>
    <row r="104" hidden="1" ht="15" customHeight="1">
      <c r="A104" s="73" t="n">
        <v>45448.20833333334</v>
      </c>
      <c r="B104" s="69" t="n">
        <v>7623.2</v>
      </c>
      <c r="C104" s="69" t="n">
        <v>7564.4</v>
      </c>
      <c r="E104" s="1">
        <f>+MONTH(A104)</f>
        <v/>
      </c>
      <c r="F104" s="1">
        <f>DAY(A104)</f>
        <v/>
      </c>
      <c r="G104" s="1">
        <f>HOUR(A104)</f>
        <v/>
      </c>
      <c r="H104" s="4">
        <f>CONCATENATE(E104,"-",F104,"-",G104)</f>
        <v/>
      </c>
      <c r="I104" s="28">
        <f>C104</f>
        <v/>
      </c>
    </row>
    <row r="105" hidden="1" ht="15" customHeight="1">
      <c r="A105" s="73" t="n">
        <v>45448.25</v>
      </c>
      <c r="B105" s="69" t="n">
        <v>7995.5</v>
      </c>
      <c r="C105" s="69" t="n">
        <v>8083.7</v>
      </c>
      <c r="E105" s="1">
        <f>+MONTH(A105)</f>
        <v/>
      </c>
      <c r="F105" s="1">
        <f>DAY(A105)</f>
        <v/>
      </c>
      <c r="G105" s="1">
        <f>HOUR(A105)</f>
        <v/>
      </c>
      <c r="H105" s="4">
        <f>CONCATENATE(E105,"-",F105,"-",G105)</f>
        <v/>
      </c>
      <c r="I105" s="28">
        <f>C105</f>
        <v/>
      </c>
    </row>
    <row r="106" hidden="1" ht="15" customHeight="1">
      <c r="A106" s="73" t="n">
        <v>45448.29166666666</v>
      </c>
      <c r="B106" s="69" t="n">
        <v>9106.1</v>
      </c>
      <c r="C106" s="69" t="n">
        <v>8970.6</v>
      </c>
      <c r="E106" s="1">
        <f>+MONTH(A106)</f>
        <v/>
      </c>
      <c r="F106" s="1">
        <f>DAY(A106)</f>
        <v/>
      </c>
      <c r="G106" s="1">
        <f>HOUR(A106)</f>
        <v/>
      </c>
      <c r="H106" s="4">
        <f>CONCATENATE(E106,"-",F106,"-",G106)</f>
        <v/>
      </c>
      <c r="I106" s="28">
        <f>C106</f>
        <v/>
      </c>
    </row>
    <row r="107" hidden="1" ht="15" customHeight="1">
      <c r="A107" s="73" t="n">
        <v>45448.33333333334</v>
      </c>
      <c r="B107" s="69" t="n">
        <v>9945.9</v>
      </c>
      <c r="C107" s="69" t="n">
        <v>9736.200000000001</v>
      </c>
      <c r="E107" s="1">
        <f>+MONTH(A107)</f>
        <v/>
      </c>
      <c r="F107" s="1">
        <f>DAY(A107)</f>
        <v/>
      </c>
      <c r="G107" s="1">
        <f>HOUR(A107)</f>
        <v/>
      </c>
      <c r="H107" s="4">
        <f>CONCATENATE(E107,"-",F107,"-",G107)</f>
        <v/>
      </c>
      <c r="I107" s="28">
        <f>C107</f>
        <v/>
      </c>
    </row>
    <row r="108" hidden="1" ht="15" customHeight="1">
      <c r="A108" s="73" t="n">
        <v>45448.375</v>
      </c>
      <c r="B108" s="69" t="n">
        <v>10549.5</v>
      </c>
      <c r="C108" s="69" t="n">
        <v>10107.6</v>
      </c>
      <c r="E108" s="1">
        <f>+MONTH(A108)</f>
        <v/>
      </c>
      <c r="F108" s="1">
        <f>DAY(A108)</f>
        <v/>
      </c>
      <c r="G108" s="1">
        <f>HOUR(A108)</f>
        <v/>
      </c>
      <c r="H108" s="4">
        <f>CONCATENATE(E108,"-",F108,"-",G108)</f>
        <v/>
      </c>
      <c r="I108" s="28">
        <f>C108</f>
        <v/>
      </c>
    </row>
    <row r="109" hidden="1" ht="15" customHeight="1">
      <c r="A109" s="73" t="n">
        <v>45448.41666666666</v>
      </c>
      <c r="B109" s="69" t="n">
        <v>10777.1</v>
      </c>
      <c r="C109" s="69" t="n">
        <v>10090.7</v>
      </c>
      <c r="E109" s="1">
        <f>+MONTH(A109)</f>
        <v/>
      </c>
      <c r="F109" s="1">
        <f>DAY(A109)</f>
        <v/>
      </c>
      <c r="G109" s="1">
        <f>HOUR(A109)</f>
        <v/>
      </c>
      <c r="H109" s="4">
        <f>CONCATENATE(E109,"-",F109,"-",G109)</f>
        <v/>
      </c>
      <c r="I109" s="28">
        <f>C109</f>
        <v/>
      </c>
    </row>
    <row r="110" hidden="1" ht="15" customHeight="1">
      <c r="A110" s="73" t="n">
        <v>45448.45833333334</v>
      </c>
      <c r="B110" s="69" t="n">
        <v>10950</v>
      </c>
      <c r="C110" s="69" t="n">
        <v>10199.8</v>
      </c>
      <c r="E110" s="1">
        <f>+MONTH(A110)</f>
        <v/>
      </c>
      <c r="F110" s="1">
        <f>DAY(A110)</f>
        <v/>
      </c>
      <c r="G110" s="1">
        <f>HOUR(A110)</f>
        <v/>
      </c>
      <c r="H110" s="4">
        <f>CONCATENATE(E110,"-",F110,"-",G110)</f>
        <v/>
      </c>
      <c r="I110" s="28">
        <f>C110</f>
        <v/>
      </c>
    </row>
    <row r="111" hidden="1" ht="15" customHeight="1">
      <c r="A111" s="73" t="n">
        <v>45448.5</v>
      </c>
      <c r="B111" s="69" t="n">
        <v>10590.4</v>
      </c>
      <c r="C111" s="69" t="n">
        <v>10200.2</v>
      </c>
      <c r="E111" s="1">
        <f>+MONTH(A111)</f>
        <v/>
      </c>
      <c r="F111" s="1">
        <f>DAY(A111)</f>
        <v/>
      </c>
      <c r="G111" s="1">
        <f>HOUR(A111)</f>
        <v/>
      </c>
      <c r="H111" s="4">
        <f>CONCATENATE(E111,"-",F111,"-",G111)</f>
        <v/>
      </c>
      <c r="I111" s="28">
        <f>C111</f>
        <v/>
      </c>
    </row>
    <row r="112" hidden="1" ht="15" customHeight="1">
      <c r="A112" s="73" t="n">
        <v>45448.54166666666</v>
      </c>
      <c r="B112" s="69" t="n">
        <v>10372.2</v>
      </c>
      <c r="C112" s="69" t="n">
        <v>10071.3</v>
      </c>
      <c r="E112" s="1">
        <f>+MONTH(A112)</f>
        <v/>
      </c>
      <c r="F112" s="1">
        <f>DAY(A112)</f>
        <v/>
      </c>
      <c r="G112" s="1">
        <f>HOUR(A112)</f>
        <v/>
      </c>
      <c r="H112" s="4">
        <f>CONCATENATE(E112,"-",F112,"-",G112)</f>
        <v/>
      </c>
      <c r="I112" s="28">
        <f>C112</f>
        <v/>
      </c>
    </row>
    <row r="113" hidden="1" ht="15" customHeight="1">
      <c r="A113" s="73" t="n">
        <v>45448.58333333334</v>
      </c>
      <c r="B113" s="69" t="n">
        <v>10210.2</v>
      </c>
      <c r="C113" s="69" t="n">
        <v>9869.6</v>
      </c>
      <c r="E113" s="1">
        <f>+MONTH(A113)</f>
        <v/>
      </c>
      <c r="F113" s="1">
        <f>DAY(A113)</f>
        <v/>
      </c>
      <c r="G113" s="1">
        <f>HOUR(A113)</f>
        <v/>
      </c>
      <c r="H113" s="4">
        <f>CONCATENATE(E113,"-",F113,"-",G113)</f>
        <v/>
      </c>
      <c r="I113" s="28">
        <f>C113</f>
        <v/>
      </c>
    </row>
    <row r="114" hidden="1" ht="15" customHeight="1">
      <c r="A114" s="73" t="n">
        <v>45448.625</v>
      </c>
      <c r="B114" s="69" t="n">
        <v>9713.4</v>
      </c>
      <c r="C114" s="69" t="n">
        <v>9682.799999999999</v>
      </c>
      <c r="E114" s="1">
        <f>+MONTH(A114)</f>
        <v/>
      </c>
      <c r="F114" s="1">
        <f>DAY(A114)</f>
        <v/>
      </c>
      <c r="G114" s="1">
        <f>HOUR(A114)</f>
        <v/>
      </c>
      <c r="H114" s="4">
        <f>CONCATENATE(E114,"-",F114,"-",G114)</f>
        <v/>
      </c>
      <c r="I114" s="28">
        <f>C114</f>
        <v/>
      </c>
    </row>
    <row r="115" hidden="1" ht="15" customHeight="1">
      <c r="A115" s="73" t="n">
        <v>45448.66666666666</v>
      </c>
      <c r="B115" s="69" t="n">
        <v>9737.799999999999</v>
      </c>
      <c r="C115" s="69" t="n">
        <v>9506.799999999999</v>
      </c>
      <c r="E115" s="1">
        <f>+MONTH(A115)</f>
        <v/>
      </c>
      <c r="F115" s="1">
        <f>DAY(A115)</f>
        <v/>
      </c>
      <c r="G115" s="1">
        <f>HOUR(A115)</f>
        <v/>
      </c>
      <c r="H115" s="4">
        <f>CONCATENATE(E115,"-",F115,"-",G115)</f>
        <v/>
      </c>
      <c r="I115" s="28">
        <f>C115</f>
        <v/>
      </c>
    </row>
    <row r="116" hidden="1" ht="15" customHeight="1">
      <c r="A116" s="73" t="n">
        <v>45448.70833333334</v>
      </c>
      <c r="B116" s="69" t="n">
        <v>9874.5</v>
      </c>
      <c r="C116" s="69" t="n">
        <v>9637.5</v>
      </c>
      <c r="E116" s="1">
        <f>+MONTH(A116)</f>
        <v/>
      </c>
      <c r="F116" s="1">
        <f>DAY(A116)</f>
        <v/>
      </c>
      <c r="G116" s="1">
        <f>HOUR(A116)</f>
        <v/>
      </c>
      <c r="H116" s="4">
        <f>CONCATENATE(E116,"-",F116,"-",G116)</f>
        <v/>
      </c>
      <c r="I116" s="28">
        <f>C116</f>
        <v/>
      </c>
    </row>
    <row r="117" hidden="1" ht="15" customHeight="1">
      <c r="A117" s="73" t="n">
        <v>45448.75</v>
      </c>
      <c r="B117" s="69" t="n">
        <v>9736.200000000001</v>
      </c>
      <c r="C117" s="69" t="n">
        <v>9725.1</v>
      </c>
      <c r="E117" s="1">
        <f>+MONTH(A117)</f>
        <v/>
      </c>
      <c r="F117" s="1">
        <f>DAY(A117)</f>
        <v/>
      </c>
      <c r="G117" s="1">
        <f>HOUR(A117)</f>
        <v/>
      </c>
      <c r="H117" s="4">
        <f>CONCATENATE(E117,"-",F117,"-",G117)</f>
        <v/>
      </c>
      <c r="I117" s="28">
        <f>C117</f>
        <v/>
      </c>
    </row>
    <row r="118" hidden="1" ht="15" customHeight="1">
      <c r="A118" s="73" t="n">
        <v>45448.79166666666</v>
      </c>
      <c r="B118" s="69" t="n">
        <v>9674.1</v>
      </c>
      <c r="C118" s="69" t="n">
        <v>9643.700000000001</v>
      </c>
      <c r="E118" s="1">
        <f>+MONTH(A118)</f>
        <v/>
      </c>
      <c r="F118" s="1">
        <f>DAY(A118)</f>
        <v/>
      </c>
      <c r="G118" s="1">
        <f>HOUR(A118)</f>
        <v/>
      </c>
      <c r="H118" s="4">
        <f>CONCATENATE(E118,"-",F118,"-",G118)</f>
        <v/>
      </c>
      <c r="I118" s="28">
        <f>C118</f>
        <v/>
      </c>
    </row>
    <row r="119" hidden="1" ht="15" customHeight="1">
      <c r="A119" s="73" t="n">
        <v>45448.83333333334</v>
      </c>
      <c r="B119" s="69" t="n">
        <v>9445</v>
      </c>
      <c r="C119" s="69" t="n">
        <v>9355.200000000001</v>
      </c>
      <c r="E119" s="1">
        <f>+MONTH(A119)</f>
        <v/>
      </c>
      <c r="F119" s="1">
        <f>DAY(A119)</f>
        <v/>
      </c>
      <c r="G119" s="1">
        <f>HOUR(A119)</f>
        <v/>
      </c>
      <c r="H119" s="4">
        <f>CONCATENATE(E119,"-",F119,"-",G119)</f>
        <v/>
      </c>
      <c r="I119" s="28">
        <f>C119</f>
        <v/>
      </c>
    </row>
    <row r="120" hidden="1" ht="15" customHeight="1">
      <c r="A120" s="73" t="n">
        <v>45448.875</v>
      </c>
      <c r="B120" s="69" t="n">
        <v>9214.299999999999</v>
      </c>
      <c r="C120" s="69" t="n">
        <v>9052.9</v>
      </c>
      <c r="E120" s="1">
        <f>+MONTH(A120)</f>
        <v/>
      </c>
      <c r="F120" s="1">
        <f>DAY(A120)</f>
        <v/>
      </c>
      <c r="G120" s="1">
        <f>HOUR(A120)</f>
        <v/>
      </c>
      <c r="H120" s="4">
        <f>CONCATENATE(E120,"-",F120,"-",G120)</f>
        <v/>
      </c>
      <c r="I120" s="28">
        <f>C120</f>
        <v/>
      </c>
    </row>
    <row r="121" hidden="1" ht="15" customHeight="1">
      <c r="A121" s="73" t="n">
        <v>45448.91666666666</v>
      </c>
      <c r="B121" s="69" t="n">
        <v>9019.299999999999</v>
      </c>
      <c r="C121" s="69" t="n">
        <v>9035.799999999999</v>
      </c>
      <c r="E121" s="1">
        <f>+MONTH(A121)</f>
        <v/>
      </c>
      <c r="F121" s="1">
        <f>DAY(A121)</f>
        <v/>
      </c>
      <c r="G121" s="1">
        <f>HOUR(A121)</f>
        <v/>
      </c>
      <c r="H121" s="4">
        <f>CONCATENATE(E121,"-",F121,"-",G121)</f>
        <v/>
      </c>
      <c r="I121" s="28">
        <f>C121</f>
        <v/>
      </c>
    </row>
    <row r="122" hidden="1" ht="15" customHeight="1">
      <c r="A122" s="73" t="n">
        <v>45448.95833333334</v>
      </c>
      <c r="B122" s="69" t="n">
        <v>8660.1</v>
      </c>
      <c r="C122" s="69" t="n">
        <v>8730.1</v>
      </c>
      <c r="E122" s="1">
        <f>+MONTH(A122)</f>
        <v/>
      </c>
      <c r="F122" s="1">
        <f>DAY(A122)</f>
        <v/>
      </c>
      <c r="G122" s="1">
        <f>HOUR(A122)</f>
        <v/>
      </c>
      <c r="H122" s="4">
        <f>CONCATENATE(E122,"-",F122,"-",G122)</f>
        <v/>
      </c>
      <c r="I122" s="28">
        <f>C122</f>
        <v/>
      </c>
    </row>
    <row r="123" hidden="1" ht="15" customHeight="1">
      <c r="A123" s="73" t="n">
        <v>45449</v>
      </c>
      <c r="B123" s="69" t="n">
        <v>8211</v>
      </c>
      <c r="C123" s="69" t="n">
        <v>8257.1</v>
      </c>
      <c r="E123" s="1">
        <f>+MONTH(A123)</f>
        <v/>
      </c>
      <c r="F123" s="1">
        <f>DAY(A123)</f>
        <v/>
      </c>
      <c r="G123" s="1">
        <f>HOUR(A123)</f>
        <v/>
      </c>
      <c r="H123" s="4">
        <f>CONCATENATE(E123,"-",F123,"-",G123)</f>
        <v/>
      </c>
      <c r="I123" s="28">
        <f>C123</f>
        <v/>
      </c>
    </row>
    <row r="124" hidden="1" ht="15" customHeight="1">
      <c r="A124" s="73" t="n">
        <v>45449.04166666666</v>
      </c>
      <c r="B124" s="69" t="n">
        <v>7749.6</v>
      </c>
      <c r="C124" s="69" t="n">
        <v>7839.1</v>
      </c>
      <c r="E124" s="1">
        <f>+MONTH(A124)</f>
        <v/>
      </c>
      <c r="F124" s="1">
        <f>DAY(A124)</f>
        <v/>
      </c>
      <c r="G124" s="1">
        <f>HOUR(A124)</f>
        <v/>
      </c>
      <c r="H124" s="4">
        <f>CONCATENATE(E124,"-",F124,"-",G124)</f>
        <v/>
      </c>
      <c r="I124" s="28">
        <f>C124</f>
        <v/>
      </c>
    </row>
    <row r="125" hidden="1" ht="15" customHeight="1">
      <c r="A125" s="73" t="n">
        <v>45449.08333333334</v>
      </c>
      <c r="B125" s="69" t="n">
        <v>7514.9</v>
      </c>
      <c r="C125" s="69" t="n">
        <v>7491.7</v>
      </c>
      <c r="E125" s="1">
        <f>+MONTH(A125)</f>
        <v/>
      </c>
      <c r="F125" s="1">
        <f>DAY(A125)</f>
        <v/>
      </c>
      <c r="G125" s="1">
        <f>HOUR(A125)</f>
        <v/>
      </c>
      <c r="H125" s="4">
        <f>CONCATENATE(E125,"-",F125,"-",G125)</f>
        <v/>
      </c>
      <c r="I125" s="28">
        <f>C125</f>
        <v/>
      </c>
    </row>
    <row r="126" hidden="1" ht="15" customHeight="1">
      <c r="A126" s="73" t="n">
        <v>45449.125</v>
      </c>
      <c r="B126" s="69" t="n">
        <v>7393.6</v>
      </c>
      <c r="C126" s="69" t="n">
        <v>7407</v>
      </c>
      <c r="E126" s="1">
        <f>+MONTH(A126)</f>
        <v/>
      </c>
      <c r="F126" s="1">
        <f>DAY(A126)</f>
        <v/>
      </c>
      <c r="G126" s="1">
        <f>HOUR(A126)</f>
        <v/>
      </c>
      <c r="H126" s="4">
        <f>CONCATENATE(E126,"-",F126,"-",G126)</f>
        <v/>
      </c>
      <c r="I126" s="28">
        <f>C126</f>
        <v/>
      </c>
    </row>
    <row r="127" hidden="1" ht="15" customHeight="1">
      <c r="A127" s="73" t="n">
        <v>45449.16666666666</v>
      </c>
      <c r="B127" s="69" t="n">
        <v>7278.7</v>
      </c>
      <c r="C127" s="69" t="n">
        <v>7337.7</v>
      </c>
      <c r="E127" s="1">
        <f>+MONTH(A127)</f>
        <v/>
      </c>
      <c r="F127" s="1">
        <f>DAY(A127)</f>
        <v/>
      </c>
      <c r="G127" s="1">
        <f>HOUR(A127)</f>
        <v/>
      </c>
      <c r="H127" s="4">
        <f>CONCATENATE(E127,"-",F127,"-",G127)</f>
        <v/>
      </c>
      <c r="I127" s="28">
        <f>C127</f>
        <v/>
      </c>
    </row>
    <row r="128" hidden="1" ht="15" customHeight="1">
      <c r="A128" s="73" t="n">
        <v>45449.20833333334</v>
      </c>
      <c r="B128" s="69" t="n">
        <v>7610.6</v>
      </c>
      <c r="C128" s="69" t="n">
        <v>7594</v>
      </c>
      <c r="E128" s="1">
        <f>+MONTH(A128)</f>
        <v/>
      </c>
      <c r="F128" s="1">
        <f>DAY(A128)</f>
        <v/>
      </c>
      <c r="G128" s="1">
        <f>HOUR(A128)</f>
        <v/>
      </c>
      <c r="H128" s="4">
        <f>CONCATENATE(E128,"-",F128,"-",G128)</f>
        <v/>
      </c>
      <c r="I128" s="28">
        <f>C128</f>
        <v/>
      </c>
    </row>
    <row r="129" hidden="1" ht="15" customHeight="1">
      <c r="A129" s="73" t="n">
        <v>45449.25</v>
      </c>
      <c r="B129" s="69" t="n">
        <v>7999.5</v>
      </c>
      <c r="C129" s="69" t="n">
        <v>8135.3</v>
      </c>
      <c r="E129" s="1">
        <f>+MONTH(A129)</f>
        <v/>
      </c>
      <c r="F129" s="1">
        <f>DAY(A129)</f>
        <v/>
      </c>
      <c r="G129" s="1">
        <f>HOUR(A129)</f>
        <v/>
      </c>
      <c r="H129" s="4">
        <f>CONCATENATE(E129,"-",F129,"-",G129)</f>
        <v/>
      </c>
      <c r="I129" s="28">
        <f>C129</f>
        <v/>
      </c>
    </row>
    <row r="130" hidden="1" ht="15" customHeight="1">
      <c r="A130" s="73" t="n">
        <v>45449.29166666666</v>
      </c>
      <c r="B130" s="69" t="n">
        <v>9079.5</v>
      </c>
      <c r="C130" s="69" t="n">
        <v>9091</v>
      </c>
      <c r="E130" s="1">
        <f>+MONTH(A130)</f>
        <v/>
      </c>
      <c r="F130" s="1">
        <f>DAY(A130)</f>
        <v/>
      </c>
      <c r="G130" s="1">
        <f>HOUR(A130)</f>
        <v/>
      </c>
      <c r="H130" s="4">
        <f>CONCATENATE(E130,"-",F130,"-",G130)</f>
        <v/>
      </c>
      <c r="I130" s="28">
        <f>C130</f>
        <v/>
      </c>
    </row>
    <row r="131" hidden="1" ht="15" customHeight="1">
      <c r="A131" s="73" t="n">
        <v>45449.33333333334</v>
      </c>
      <c r="B131" s="69" t="n">
        <v>9534.700000000001</v>
      </c>
      <c r="C131" s="69" t="n">
        <v>9672.1</v>
      </c>
      <c r="E131" s="1">
        <f>+MONTH(A131)</f>
        <v/>
      </c>
      <c r="F131" s="1">
        <f>DAY(A131)</f>
        <v/>
      </c>
      <c r="G131" s="1">
        <f>HOUR(A131)</f>
        <v/>
      </c>
      <c r="H131" s="4">
        <f>CONCATENATE(E131,"-",F131,"-",G131)</f>
        <v/>
      </c>
      <c r="I131" s="28">
        <f>C131</f>
        <v/>
      </c>
    </row>
    <row r="132" hidden="1" ht="15" customHeight="1">
      <c r="A132" s="73" t="n">
        <v>45449.375</v>
      </c>
      <c r="B132" s="69" t="n">
        <v>10005.6</v>
      </c>
      <c r="C132" s="69" t="n">
        <v>10059.8</v>
      </c>
      <c r="E132" s="1">
        <f>+MONTH(A132)</f>
        <v/>
      </c>
      <c r="F132" s="1">
        <f>DAY(A132)</f>
        <v/>
      </c>
      <c r="G132" s="1">
        <f>HOUR(A132)</f>
        <v/>
      </c>
      <c r="H132" s="4">
        <f>CONCATENATE(E132,"-",F132,"-",G132)</f>
        <v/>
      </c>
      <c r="I132" s="28">
        <f>C132</f>
        <v/>
      </c>
    </row>
    <row r="133" hidden="1" ht="15" customHeight="1">
      <c r="A133" s="73" t="n">
        <v>45449.41666666666</v>
      </c>
      <c r="B133" s="69" t="n">
        <v>9914.1</v>
      </c>
      <c r="C133" s="69" t="n">
        <v>10177.2</v>
      </c>
      <c r="E133" s="1">
        <f>+MONTH(A133)</f>
        <v/>
      </c>
      <c r="F133" s="1">
        <f>DAY(A133)</f>
        <v/>
      </c>
      <c r="G133" s="1">
        <f>HOUR(A133)</f>
        <v/>
      </c>
      <c r="H133" s="4">
        <f>CONCATENATE(E133,"-",F133,"-",G133)</f>
        <v/>
      </c>
      <c r="I133" s="28">
        <f>C133</f>
        <v/>
      </c>
    </row>
    <row r="134" hidden="1" ht="15" customHeight="1">
      <c r="A134" s="73" t="n">
        <v>45449.45833333334</v>
      </c>
      <c r="B134" s="69" t="n">
        <v>9846.1</v>
      </c>
      <c r="C134" s="69" t="n">
        <v>10204.9</v>
      </c>
      <c r="E134" s="1">
        <f>+MONTH(A134)</f>
        <v/>
      </c>
      <c r="F134" s="1">
        <f>DAY(A134)</f>
        <v/>
      </c>
      <c r="G134" s="1">
        <f>HOUR(A134)</f>
        <v/>
      </c>
      <c r="H134" s="4">
        <f>CONCATENATE(E134,"-",F134,"-",G134)</f>
        <v/>
      </c>
      <c r="I134" s="28">
        <f>C134</f>
        <v/>
      </c>
    </row>
    <row r="135" hidden="1" ht="15" customHeight="1">
      <c r="A135" s="73" t="n">
        <v>45449.5</v>
      </c>
      <c r="B135" s="69" t="n">
        <v>9859.1</v>
      </c>
      <c r="C135" s="69" t="n">
        <v>10022</v>
      </c>
      <c r="E135" s="1">
        <f>+MONTH(A135)</f>
        <v/>
      </c>
      <c r="F135" s="1">
        <f>DAY(A135)</f>
        <v/>
      </c>
      <c r="G135" s="1">
        <f>HOUR(A135)</f>
        <v/>
      </c>
      <c r="H135" s="4">
        <f>CONCATENATE(E135,"-",F135,"-",G135)</f>
        <v/>
      </c>
      <c r="I135" s="28">
        <f>C135</f>
        <v/>
      </c>
    </row>
    <row r="136" hidden="1" ht="15" customHeight="1">
      <c r="A136" s="73" t="n">
        <v>45449.54166666666</v>
      </c>
      <c r="B136" s="69" t="n">
        <v>10053.8</v>
      </c>
      <c r="C136" s="69" t="n">
        <v>9970.799999999999</v>
      </c>
      <c r="E136" s="1">
        <f>+MONTH(A136)</f>
        <v/>
      </c>
      <c r="F136" s="1">
        <f>DAY(A136)</f>
        <v/>
      </c>
      <c r="G136" s="1">
        <f>HOUR(A136)</f>
        <v/>
      </c>
      <c r="H136" s="4">
        <f>CONCATENATE(E136,"-",F136,"-",G136)</f>
        <v/>
      </c>
      <c r="I136" s="28">
        <f>C136</f>
        <v/>
      </c>
    </row>
    <row r="137" hidden="1" ht="15" customHeight="1">
      <c r="A137" s="73" t="n">
        <v>45449.58333333334</v>
      </c>
      <c r="B137" s="69" t="n">
        <v>9865.4</v>
      </c>
      <c r="C137" s="69" t="n">
        <v>9937.6</v>
      </c>
      <c r="E137" s="1">
        <f>+MONTH(A137)</f>
        <v/>
      </c>
      <c r="F137" s="1">
        <f>DAY(A137)</f>
        <v/>
      </c>
      <c r="G137" s="1">
        <f>HOUR(A137)</f>
        <v/>
      </c>
      <c r="H137" s="4">
        <f>CONCATENATE(E137,"-",F137,"-",G137)</f>
        <v/>
      </c>
      <c r="I137" s="28">
        <f>C137</f>
        <v/>
      </c>
    </row>
    <row r="138" hidden="1" ht="15" customHeight="1">
      <c r="A138" s="73" t="n">
        <v>45449.625</v>
      </c>
      <c r="B138" s="69" t="n">
        <v>9590.1</v>
      </c>
      <c r="C138" s="69" t="n">
        <v>9898</v>
      </c>
      <c r="E138" s="1">
        <f>+MONTH(A138)</f>
        <v/>
      </c>
      <c r="F138" s="1">
        <f>DAY(A138)</f>
        <v/>
      </c>
      <c r="G138" s="1">
        <f>HOUR(A138)</f>
        <v/>
      </c>
      <c r="H138" s="4">
        <f>CONCATENATE(E138,"-",F138,"-",G138)</f>
        <v/>
      </c>
      <c r="I138" s="28">
        <f>C138</f>
        <v/>
      </c>
    </row>
    <row r="139" hidden="1" ht="15" customHeight="1">
      <c r="A139" s="73" t="n">
        <v>45449.66666666666</v>
      </c>
      <c r="B139" s="69" t="n">
        <v>9161.5</v>
      </c>
      <c r="C139" s="69" t="n">
        <v>9760.4</v>
      </c>
      <c r="E139" s="1">
        <f>+MONTH(A139)</f>
        <v/>
      </c>
      <c r="F139" s="1">
        <f>DAY(A139)</f>
        <v/>
      </c>
      <c r="G139" s="1">
        <f>HOUR(A139)</f>
        <v/>
      </c>
      <c r="H139" s="4">
        <f>CONCATENATE(E139,"-",F139,"-",G139)</f>
        <v/>
      </c>
      <c r="I139" s="28">
        <f>C139</f>
        <v/>
      </c>
    </row>
    <row r="140" hidden="1" ht="15" customHeight="1">
      <c r="A140" s="73" t="n">
        <v>45449.70833333334</v>
      </c>
      <c r="B140" s="69" t="n">
        <v>9070.200000000001</v>
      </c>
      <c r="C140" s="69" t="n">
        <v>9712.200000000001</v>
      </c>
      <c r="E140" s="1">
        <f>+MONTH(A140)</f>
        <v/>
      </c>
      <c r="F140" s="1">
        <f>DAY(A140)</f>
        <v/>
      </c>
      <c r="G140" s="1">
        <f>HOUR(A140)</f>
        <v/>
      </c>
      <c r="H140" s="4">
        <f>CONCATENATE(E140,"-",F140,"-",G140)</f>
        <v/>
      </c>
      <c r="I140" s="28">
        <f>C140</f>
        <v/>
      </c>
    </row>
    <row r="141" hidden="1" ht="15" customHeight="1">
      <c r="A141" s="73" t="n">
        <v>45449.75</v>
      </c>
      <c r="B141" s="69" t="n">
        <v>9575.299999999999</v>
      </c>
      <c r="C141" s="69" t="n">
        <v>9773.200000000001</v>
      </c>
      <c r="E141" s="1">
        <f>+MONTH(A141)</f>
        <v/>
      </c>
      <c r="F141" s="1">
        <f>DAY(A141)</f>
        <v/>
      </c>
      <c r="G141" s="1">
        <f>HOUR(A141)</f>
        <v/>
      </c>
      <c r="H141" s="4">
        <f>CONCATENATE(E141,"-",F141,"-",G141)</f>
        <v/>
      </c>
      <c r="I141" s="28">
        <f>C141</f>
        <v/>
      </c>
    </row>
    <row r="142" hidden="1" ht="15" customHeight="1">
      <c r="A142" s="73" t="n">
        <v>45449.79166666666</v>
      </c>
      <c r="B142" s="69" t="n">
        <v>9538.799999999999</v>
      </c>
      <c r="C142" s="69" t="n">
        <v>9712.5</v>
      </c>
      <c r="E142" s="1">
        <f>+MONTH(A142)</f>
        <v/>
      </c>
      <c r="F142" s="1">
        <f>DAY(A142)</f>
        <v/>
      </c>
      <c r="G142" s="1">
        <f>HOUR(A142)</f>
        <v/>
      </c>
      <c r="H142" s="4">
        <f>CONCATENATE(E142,"-",F142,"-",G142)</f>
        <v/>
      </c>
      <c r="I142" s="28">
        <f>C142</f>
        <v/>
      </c>
    </row>
    <row r="143" hidden="1" ht="15" customHeight="1">
      <c r="A143" s="73" t="n">
        <v>45449.83333333334</v>
      </c>
      <c r="B143" s="69" t="n">
        <v>9420.200000000001</v>
      </c>
      <c r="C143" s="69" t="n">
        <v>9422.200000000001</v>
      </c>
      <c r="E143" s="1">
        <f>+MONTH(A143)</f>
        <v/>
      </c>
      <c r="F143" s="1">
        <f>DAY(A143)</f>
        <v/>
      </c>
      <c r="G143" s="1">
        <f>HOUR(A143)</f>
        <v/>
      </c>
      <c r="H143" s="4">
        <f>CONCATENATE(E143,"-",F143,"-",G143)</f>
        <v/>
      </c>
      <c r="I143" s="28">
        <f>C143</f>
        <v/>
      </c>
    </row>
    <row r="144" hidden="1" ht="15" customHeight="1">
      <c r="A144" s="73" t="n">
        <v>45449.875</v>
      </c>
      <c r="B144" s="69" t="n">
        <v>9115.200000000001</v>
      </c>
      <c r="C144" s="69" t="n">
        <v>9007.5</v>
      </c>
      <c r="E144" s="1">
        <f>+MONTH(A144)</f>
        <v/>
      </c>
      <c r="F144" s="1">
        <f>DAY(A144)</f>
        <v/>
      </c>
      <c r="G144" s="1">
        <f>HOUR(A144)</f>
        <v/>
      </c>
      <c r="H144" s="4">
        <f>CONCATENATE(E144,"-",F144,"-",G144)</f>
        <v/>
      </c>
      <c r="I144" s="28">
        <f>C144</f>
        <v/>
      </c>
    </row>
    <row r="145" hidden="1" ht="15" customHeight="1">
      <c r="A145" s="73" t="n">
        <v>45449.91666666666</v>
      </c>
      <c r="B145" s="69" t="n">
        <v>8887.6</v>
      </c>
      <c r="C145" s="69" t="n">
        <v>8957.1</v>
      </c>
      <c r="E145" s="1">
        <f>+MONTH(A145)</f>
        <v/>
      </c>
      <c r="F145" s="1">
        <f>DAY(A145)</f>
        <v/>
      </c>
      <c r="G145" s="1">
        <f>HOUR(A145)</f>
        <v/>
      </c>
      <c r="H145" s="4">
        <f>CONCATENATE(E145,"-",F145,"-",G145)</f>
        <v/>
      </c>
      <c r="I145" s="28">
        <f>C145</f>
        <v/>
      </c>
    </row>
    <row r="146" hidden="1" ht="15" customHeight="1">
      <c r="A146" s="73" t="n">
        <v>45449.95833333334</v>
      </c>
      <c r="B146" s="69" t="n">
        <v>8641.299999999999</v>
      </c>
      <c r="C146" s="69" t="n">
        <v>8683.6</v>
      </c>
      <c r="E146" s="1">
        <f>+MONTH(A146)</f>
        <v/>
      </c>
      <c r="F146" s="1">
        <f>DAY(A146)</f>
        <v/>
      </c>
      <c r="G146" s="1">
        <f>HOUR(A146)</f>
        <v/>
      </c>
      <c r="H146" s="4">
        <f>CONCATENATE(E146,"-",F146,"-",G146)</f>
        <v/>
      </c>
      <c r="I146" s="28">
        <f>C146</f>
        <v/>
      </c>
    </row>
    <row r="147" hidden="1" ht="15" customHeight="1">
      <c r="A147" s="73" t="n">
        <v>45450</v>
      </c>
      <c r="B147" s="69" t="n">
        <v>8110.9</v>
      </c>
      <c r="C147" s="69" t="n">
        <v>8209</v>
      </c>
      <c r="E147" s="1">
        <f>+MONTH(A147)</f>
        <v/>
      </c>
      <c r="F147" s="1">
        <f>DAY(A147)</f>
        <v/>
      </c>
      <c r="G147" s="1">
        <f>HOUR(A147)</f>
        <v/>
      </c>
      <c r="H147" s="4">
        <f>CONCATENATE(E147,"-",F147,"-",G147)</f>
        <v/>
      </c>
      <c r="I147" s="28">
        <f>C147</f>
        <v/>
      </c>
    </row>
    <row r="148" hidden="1" ht="15" customHeight="1">
      <c r="A148" s="73" t="n">
        <v>45450.04166666666</v>
      </c>
      <c r="B148" s="69" t="n">
        <v>7705.6</v>
      </c>
      <c r="C148" s="69" t="n">
        <v>7844.5</v>
      </c>
      <c r="E148" s="1">
        <f>+MONTH(A148)</f>
        <v/>
      </c>
      <c r="F148" s="1">
        <f>DAY(A148)</f>
        <v/>
      </c>
      <c r="G148" s="1">
        <f>HOUR(A148)</f>
        <v/>
      </c>
      <c r="H148" s="4">
        <f>CONCATENATE(E148,"-",F148,"-",G148)</f>
        <v/>
      </c>
      <c r="I148" s="28">
        <f>C148</f>
        <v/>
      </c>
    </row>
    <row r="149" hidden="1" ht="15" customHeight="1">
      <c r="A149" s="73" t="n">
        <v>45450.08333333334</v>
      </c>
      <c r="B149" s="69" t="n">
        <v>7504.5</v>
      </c>
      <c r="C149" s="69" t="n">
        <v>7571.5</v>
      </c>
      <c r="E149" s="1">
        <f>+MONTH(A149)</f>
        <v/>
      </c>
      <c r="F149" s="1">
        <f>DAY(A149)</f>
        <v/>
      </c>
      <c r="G149" s="1">
        <f>HOUR(A149)</f>
        <v/>
      </c>
      <c r="H149" s="4">
        <f>CONCATENATE(E149,"-",F149,"-",G149)</f>
        <v/>
      </c>
      <c r="I149" s="28">
        <f>C149</f>
        <v/>
      </c>
    </row>
    <row r="150" hidden="1" ht="15" customHeight="1">
      <c r="A150" s="73" t="n">
        <v>45450.125</v>
      </c>
      <c r="B150" s="69" t="n">
        <v>7411.8</v>
      </c>
      <c r="C150" s="69" t="n">
        <v>7380.5</v>
      </c>
      <c r="E150" s="1">
        <f>+MONTH(A150)</f>
        <v/>
      </c>
      <c r="F150" s="1">
        <f>DAY(A150)</f>
        <v/>
      </c>
      <c r="G150" s="1">
        <f>HOUR(A150)</f>
        <v/>
      </c>
      <c r="H150" s="4">
        <f>CONCATENATE(E150,"-",F150,"-",G150)</f>
        <v/>
      </c>
      <c r="I150" s="28">
        <f>C150</f>
        <v/>
      </c>
    </row>
    <row r="151" hidden="1" ht="15" customHeight="1">
      <c r="A151" s="73" t="n">
        <v>45450.16666666666</v>
      </c>
      <c r="B151" s="69" t="n">
        <v>7442.7</v>
      </c>
      <c r="C151" s="69" t="n">
        <v>7260.8</v>
      </c>
      <c r="E151" s="1">
        <f>+MONTH(A151)</f>
        <v/>
      </c>
      <c r="F151" s="1">
        <f>DAY(A151)</f>
        <v/>
      </c>
      <c r="G151" s="1">
        <f>HOUR(A151)</f>
        <v/>
      </c>
      <c r="H151" s="4">
        <f>CONCATENATE(E151,"-",F151,"-",G151)</f>
        <v/>
      </c>
      <c r="I151" s="28">
        <f>C151</f>
        <v/>
      </c>
    </row>
    <row r="152" hidden="1" ht="15" customHeight="1">
      <c r="A152" s="73" t="n">
        <v>45450.20833333334</v>
      </c>
      <c r="B152" s="69" t="n">
        <v>7595.8</v>
      </c>
      <c r="C152" s="69" t="n">
        <v>7574.2</v>
      </c>
      <c r="E152" s="1">
        <f>+MONTH(A152)</f>
        <v/>
      </c>
      <c r="F152" s="1">
        <f>DAY(A152)</f>
        <v/>
      </c>
      <c r="G152" s="1">
        <f>HOUR(A152)</f>
        <v/>
      </c>
      <c r="H152" s="4">
        <f>CONCATENATE(E152,"-",F152,"-",G152)</f>
        <v/>
      </c>
      <c r="I152" s="28">
        <f>C152</f>
        <v/>
      </c>
    </row>
    <row r="153" hidden="1" ht="15" customHeight="1">
      <c r="A153" s="73" t="n">
        <v>45450.25</v>
      </c>
      <c r="B153" s="69" t="n">
        <v>8180.1</v>
      </c>
      <c r="C153" s="69" t="n">
        <v>8104.9</v>
      </c>
      <c r="E153" s="1">
        <f>+MONTH(A153)</f>
        <v/>
      </c>
      <c r="F153" s="1">
        <f>DAY(A153)</f>
        <v/>
      </c>
      <c r="G153" s="1">
        <f>HOUR(A153)</f>
        <v/>
      </c>
      <c r="H153" s="4">
        <f>CONCATENATE(E153,"-",F153,"-",G153)</f>
        <v/>
      </c>
      <c r="I153" s="28">
        <f>C153</f>
        <v/>
      </c>
    </row>
    <row r="154" hidden="1" ht="15" customHeight="1">
      <c r="A154" s="73" t="n">
        <v>45450.29166666666</v>
      </c>
      <c r="B154" s="69" t="n">
        <v>8928.700000000001</v>
      </c>
      <c r="C154" s="69" t="n">
        <v>9054.6</v>
      </c>
      <c r="E154" s="1">
        <f>+MONTH(A154)</f>
        <v/>
      </c>
      <c r="F154" s="1">
        <f>DAY(A154)</f>
        <v/>
      </c>
      <c r="G154" s="1">
        <f>HOUR(A154)</f>
        <v/>
      </c>
      <c r="H154" s="4">
        <f>CONCATENATE(E154,"-",F154,"-",G154)</f>
        <v/>
      </c>
      <c r="I154" s="28">
        <f>C154</f>
        <v/>
      </c>
    </row>
    <row r="155" hidden="1" ht="15" customHeight="1">
      <c r="A155" s="73" t="n">
        <v>45450.33333333334</v>
      </c>
      <c r="B155" s="69" t="n">
        <v>9324.200000000001</v>
      </c>
      <c r="C155" s="69" t="n">
        <v>9696.4</v>
      </c>
      <c r="E155" s="1">
        <f>+MONTH(A155)</f>
        <v/>
      </c>
      <c r="F155" s="1">
        <f>DAY(A155)</f>
        <v/>
      </c>
      <c r="G155" s="1">
        <f>HOUR(A155)</f>
        <v/>
      </c>
      <c r="H155" s="4">
        <f>CONCATENATE(E155,"-",F155,"-",G155)</f>
        <v/>
      </c>
      <c r="I155" s="28">
        <f>C155</f>
        <v/>
      </c>
    </row>
    <row r="156" hidden="1" ht="15" customHeight="1">
      <c r="A156" s="73" t="n">
        <v>45450.375</v>
      </c>
      <c r="B156" s="69" t="n">
        <v>9799.200000000001</v>
      </c>
      <c r="C156" s="69" t="n">
        <v>10093.8</v>
      </c>
      <c r="E156" s="1">
        <f>+MONTH(A156)</f>
        <v/>
      </c>
      <c r="F156" s="1">
        <f>DAY(A156)</f>
        <v/>
      </c>
      <c r="G156" s="1">
        <f>HOUR(A156)</f>
        <v/>
      </c>
      <c r="H156" s="4">
        <f>CONCATENATE(E156,"-",F156,"-",G156)</f>
        <v/>
      </c>
      <c r="I156" s="28">
        <f>C156</f>
        <v/>
      </c>
    </row>
    <row r="157" hidden="1" ht="15" customHeight="1">
      <c r="A157" s="73" t="n">
        <v>45450.41666666666</v>
      </c>
      <c r="B157" s="69" t="n">
        <v>9678.799999999999</v>
      </c>
      <c r="C157" s="69" t="n">
        <v>10111.1</v>
      </c>
      <c r="E157" s="1">
        <f>+MONTH(A157)</f>
        <v/>
      </c>
      <c r="F157" s="1">
        <f>DAY(A157)</f>
        <v/>
      </c>
      <c r="G157" s="1">
        <f>HOUR(A157)</f>
        <v/>
      </c>
      <c r="H157" s="4">
        <f>CONCATENATE(E157,"-",F157,"-",G157)</f>
        <v/>
      </c>
      <c r="I157" s="28">
        <f>C157</f>
        <v/>
      </c>
    </row>
    <row r="158" hidden="1" ht="15" customHeight="1">
      <c r="A158" s="73" t="n">
        <v>45450.45833333334</v>
      </c>
      <c r="B158" s="69" t="n">
        <v>9885.700000000001</v>
      </c>
      <c r="C158" s="69" t="n">
        <v>10181.2</v>
      </c>
      <c r="E158" s="1">
        <f>+MONTH(A158)</f>
        <v/>
      </c>
      <c r="F158" s="1">
        <f>DAY(A158)</f>
        <v/>
      </c>
      <c r="G158" s="1">
        <f>HOUR(A158)</f>
        <v/>
      </c>
      <c r="H158" s="4">
        <f>CONCATENATE(E158,"-",F158,"-",G158)</f>
        <v/>
      </c>
      <c r="I158" s="28">
        <f>C158</f>
        <v/>
      </c>
    </row>
    <row r="159" hidden="1" ht="15" customHeight="1">
      <c r="A159" s="73" t="n">
        <v>45450.5</v>
      </c>
      <c r="B159" s="69" t="n">
        <v>9895.700000000001</v>
      </c>
      <c r="C159" s="69" t="n">
        <v>9999.799999999999</v>
      </c>
      <c r="E159" s="1">
        <f>+MONTH(A159)</f>
        <v/>
      </c>
      <c r="F159" s="1">
        <f>DAY(A159)</f>
        <v/>
      </c>
      <c r="G159" s="1">
        <f>HOUR(A159)</f>
        <v/>
      </c>
      <c r="H159" s="4">
        <f>CONCATENATE(E159,"-",F159,"-",G159)</f>
        <v/>
      </c>
      <c r="I159" s="28">
        <f>C159</f>
        <v/>
      </c>
    </row>
    <row r="160" hidden="1" ht="15" customHeight="1">
      <c r="A160" s="73" t="n">
        <v>45450.54166666666</v>
      </c>
      <c r="B160" s="69" t="n">
        <v>9857.4</v>
      </c>
      <c r="C160" s="69" t="n">
        <v>9969.6</v>
      </c>
      <c r="E160" s="1">
        <f>+MONTH(A160)</f>
        <v/>
      </c>
      <c r="F160" s="1">
        <f>DAY(A160)</f>
        <v/>
      </c>
      <c r="G160" s="1">
        <f>HOUR(A160)</f>
        <v/>
      </c>
      <c r="H160" s="4">
        <f>CONCATENATE(E160,"-",F160,"-",G160)</f>
        <v/>
      </c>
      <c r="I160" s="28">
        <f>C160</f>
        <v/>
      </c>
    </row>
    <row r="161" hidden="1" ht="15" customHeight="1">
      <c r="A161" s="73" t="n">
        <v>45450.58333333334</v>
      </c>
      <c r="B161" s="69" t="n">
        <v>9740.4</v>
      </c>
      <c r="C161" s="69" t="n">
        <v>9769.1</v>
      </c>
      <c r="E161" s="1">
        <f>+MONTH(A161)</f>
        <v/>
      </c>
      <c r="F161" s="1">
        <f>DAY(A161)</f>
        <v/>
      </c>
      <c r="G161" s="1">
        <f>HOUR(A161)</f>
        <v/>
      </c>
      <c r="H161" s="4">
        <f>CONCATENATE(E161,"-",F161,"-",G161)</f>
        <v/>
      </c>
      <c r="I161" s="28">
        <f>C161</f>
        <v/>
      </c>
    </row>
    <row r="162" hidden="1" ht="15" customHeight="1">
      <c r="A162" s="73" t="n">
        <v>45450.625</v>
      </c>
      <c r="B162" s="69" t="n">
        <v>9607</v>
      </c>
      <c r="C162" s="69" t="n">
        <v>9558.9</v>
      </c>
      <c r="E162" s="1">
        <f>+MONTH(A162)</f>
        <v/>
      </c>
      <c r="F162" s="1">
        <f>DAY(A162)</f>
        <v/>
      </c>
      <c r="G162" s="1">
        <f>HOUR(A162)</f>
        <v/>
      </c>
      <c r="H162" s="4">
        <f>CONCATENATE(E162,"-",F162,"-",G162)</f>
        <v/>
      </c>
      <c r="I162" s="28">
        <f>C162</f>
        <v/>
      </c>
    </row>
    <row r="163" hidden="1" ht="15" customHeight="1">
      <c r="A163" s="73" t="n">
        <v>45450.66666666666</v>
      </c>
      <c r="B163" s="69" t="n">
        <v>9323.4</v>
      </c>
      <c r="C163" s="69" t="n">
        <v>9449.799999999999</v>
      </c>
      <c r="E163" s="1">
        <f>+MONTH(A163)</f>
        <v/>
      </c>
      <c r="F163" s="1">
        <f>DAY(A163)</f>
        <v/>
      </c>
      <c r="G163" s="1">
        <f>HOUR(A163)</f>
        <v/>
      </c>
      <c r="H163" s="4">
        <f>CONCATENATE(E163,"-",F163,"-",G163)</f>
        <v/>
      </c>
      <c r="I163" s="28">
        <f>C163</f>
        <v/>
      </c>
    </row>
    <row r="164" hidden="1" ht="15" customHeight="1">
      <c r="A164" s="73" t="n">
        <v>45450.70833333334</v>
      </c>
      <c r="B164" s="69" t="n">
        <v>9380.4</v>
      </c>
      <c r="C164" s="69" t="n">
        <v>9333.299999999999</v>
      </c>
      <c r="E164" s="1">
        <f>+MONTH(A164)</f>
        <v/>
      </c>
      <c r="F164" s="1">
        <f>DAY(A164)</f>
        <v/>
      </c>
      <c r="G164" s="1">
        <f>HOUR(A164)</f>
        <v/>
      </c>
      <c r="H164" s="4">
        <f>CONCATENATE(E164,"-",F164,"-",G164)</f>
        <v/>
      </c>
      <c r="I164" s="28">
        <f>C164</f>
        <v/>
      </c>
    </row>
    <row r="165" hidden="1" ht="15" customHeight="1">
      <c r="A165" s="73" t="n">
        <v>45450.75</v>
      </c>
      <c r="B165" s="69" t="n">
        <v>9478.1</v>
      </c>
      <c r="C165" s="69" t="n">
        <v>9322.700000000001</v>
      </c>
      <c r="E165" s="1">
        <f>+MONTH(A165)</f>
        <v/>
      </c>
      <c r="F165" s="1">
        <f>DAY(A165)</f>
        <v/>
      </c>
      <c r="G165" s="1">
        <f>HOUR(A165)</f>
        <v/>
      </c>
      <c r="H165" s="4">
        <f>CONCATENATE(E165,"-",F165,"-",G165)</f>
        <v/>
      </c>
      <c r="I165" s="28">
        <f>C165</f>
        <v/>
      </c>
    </row>
    <row r="166" hidden="1" ht="15" customHeight="1">
      <c r="A166" s="73" t="n">
        <v>45450.79166666666</v>
      </c>
      <c r="B166" s="69" t="n">
        <v>9458</v>
      </c>
      <c r="C166" s="69" t="n">
        <v>9342.5</v>
      </c>
      <c r="E166" s="1">
        <f>+MONTH(A166)</f>
        <v/>
      </c>
      <c r="F166" s="1">
        <f>DAY(A166)</f>
        <v/>
      </c>
      <c r="G166" s="1">
        <f>HOUR(A166)</f>
        <v/>
      </c>
      <c r="H166" s="4">
        <f>CONCATENATE(E166,"-",F166,"-",G166)</f>
        <v/>
      </c>
      <c r="I166" s="28">
        <f>C166</f>
        <v/>
      </c>
    </row>
    <row r="167" hidden="1" ht="15" customHeight="1">
      <c r="A167" s="73" t="n">
        <v>45450.83333333334</v>
      </c>
      <c r="B167" s="69" t="n">
        <v>9065.1</v>
      </c>
      <c r="C167" s="69" t="n">
        <v>9079.4</v>
      </c>
      <c r="E167" s="1">
        <f>+MONTH(A167)</f>
        <v/>
      </c>
      <c r="F167" s="1">
        <f>DAY(A167)</f>
        <v/>
      </c>
      <c r="G167" s="1">
        <f>HOUR(A167)</f>
        <v/>
      </c>
      <c r="H167" s="4">
        <f>CONCATENATE(E167,"-",F167,"-",G167)</f>
        <v/>
      </c>
      <c r="I167" s="28">
        <f>C167</f>
        <v/>
      </c>
    </row>
    <row r="168" hidden="1" ht="15" customHeight="1">
      <c r="A168" s="73" t="n">
        <v>45450.875</v>
      </c>
      <c r="B168" s="69" t="n">
        <v>8710.6</v>
      </c>
      <c r="C168" s="69" t="n">
        <v>8852.799999999999</v>
      </c>
      <c r="E168" s="1">
        <f>+MONTH(A168)</f>
        <v/>
      </c>
      <c r="F168" s="1">
        <f>DAY(A168)</f>
        <v/>
      </c>
      <c r="G168" s="1">
        <f>HOUR(A168)</f>
        <v/>
      </c>
      <c r="H168" s="4">
        <f>CONCATENATE(E168,"-",F168,"-",G168)</f>
        <v/>
      </c>
      <c r="I168" s="28">
        <f>C168</f>
        <v/>
      </c>
    </row>
    <row r="169" hidden="1" ht="15" customHeight="1">
      <c r="A169" s="73" t="n">
        <v>45450.91666666666</v>
      </c>
      <c r="B169" s="69" t="n">
        <v>8629.6</v>
      </c>
      <c r="C169" s="69" t="n">
        <v>8841.799999999999</v>
      </c>
      <c r="E169" s="1">
        <f>+MONTH(A169)</f>
        <v/>
      </c>
      <c r="F169" s="1">
        <f>DAY(A169)</f>
        <v/>
      </c>
      <c r="G169" s="1">
        <f>HOUR(A169)</f>
        <v/>
      </c>
      <c r="H169" s="4">
        <f>CONCATENATE(E169,"-",F169,"-",G169)</f>
        <v/>
      </c>
      <c r="I169" s="28">
        <f>C169</f>
        <v/>
      </c>
    </row>
    <row r="170" hidden="1" ht="15" customHeight="1">
      <c r="A170" s="73" t="n">
        <v>45450.95833333334</v>
      </c>
      <c r="B170" s="69" t="n">
        <v>8349.6</v>
      </c>
      <c r="C170" s="69" t="n">
        <v>8592.1</v>
      </c>
      <c r="E170" s="1">
        <f>+MONTH(A170)</f>
        <v/>
      </c>
      <c r="F170" s="1">
        <f>DAY(A170)</f>
        <v/>
      </c>
      <c r="G170" s="1">
        <f>HOUR(A170)</f>
        <v/>
      </c>
      <c r="H170" s="4">
        <f>CONCATENATE(E170,"-",F170,"-",G170)</f>
        <v/>
      </c>
      <c r="I170" s="28">
        <f>C170</f>
        <v/>
      </c>
    </row>
    <row r="171" hidden="1" ht="15" customHeight="1">
      <c r="A171" s="73" t="n">
        <v>45451</v>
      </c>
      <c r="B171" s="69" t="n">
        <v>7912.4</v>
      </c>
      <c r="C171" s="69" t="n">
        <v>7985.9</v>
      </c>
      <c r="E171" s="1">
        <f>+MONTH(A171)</f>
        <v/>
      </c>
      <c r="F171" s="1">
        <f>DAY(A171)</f>
        <v/>
      </c>
      <c r="G171" s="1">
        <f>HOUR(A171)</f>
        <v/>
      </c>
      <c r="H171" s="4">
        <f>CONCATENATE(E171,"-",F171,"-",G171)</f>
        <v/>
      </c>
      <c r="I171" s="28">
        <f>C171</f>
        <v/>
      </c>
    </row>
    <row r="172" hidden="1" ht="15" customHeight="1">
      <c r="A172" s="73" t="n">
        <v>45451.04166666666</v>
      </c>
      <c r="B172" s="69" t="n">
        <v>7696.2</v>
      </c>
      <c r="C172" s="69" t="n">
        <v>7542.4</v>
      </c>
      <c r="E172" s="1">
        <f>+MONTH(A172)</f>
        <v/>
      </c>
      <c r="F172" s="1">
        <f>DAY(A172)</f>
        <v/>
      </c>
      <c r="G172" s="1">
        <f>HOUR(A172)</f>
        <v/>
      </c>
      <c r="H172" s="4">
        <f>CONCATENATE(E172,"-",F172,"-",G172)</f>
        <v/>
      </c>
      <c r="I172" s="28">
        <f>C172</f>
        <v/>
      </c>
    </row>
    <row r="173" hidden="1" ht="15" customHeight="1">
      <c r="A173" s="73" t="n">
        <v>45451.08333333334</v>
      </c>
      <c r="B173" s="69" t="n">
        <v>7350.9</v>
      </c>
      <c r="C173" s="69" t="n">
        <v>7358.3</v>
      </c>
      <c r="E173" s="1">
        <f>+MONTH(A173)</f>
        <v/>
      </c>
      <c r="F173" s="1">
        <f>DAY(A173)</f>
        <v/>
      </c>
      <c r="G173" s="1">
        <f>HOUR(A173)</f>
        <v/>
      </c>
      <c r="H173" s="4">
        <f>CONCATENATE(E173,"-",F173,"-",G173)</f>
        <v/>
      </c>
      <c r="I173" s="28">
        <f>C173</f>
        <v/>
      </c>
    </row>
    <row r="174" hidden="1" ht="15" customHeight="1">
      <c r="A174" s="73" t="n">
        <v>45451.125</v>
      </c>
      <c r="B174" s="69" t="n">
        <v>7138.6</v>
      </c>
      <c r="C174" s="69" t="n">
        <v>7172.8</v>
      </c>
      <c r="E174" s="1">
        <f>+MONTH(A174)</f>
        <v/>
      </c>
      <c r="F174" s="1">
        <f>DAY(A174)</f>
        <v/>
      </c>
      <c r="G174" s="1">
        <f>HOUR(A174)</f>
        <v/>
      </c>
      <c r="H174" s="4">
        <f>CONCATENATE(E174,"-",F174,"-",G174)</f>
        <v/>
      </c>
      <c r="I174" s="28">
        <f>C174</f>
        <v/>
      </c>
    </row>
    <row r="175" hidden="1" ht="15" customHeight="1">
      <c r="A175" s="73" t="n">
        <v>45451.16666666666</v>
      </c>
      <c r="B175" s="69" t="n">
        <v>7068.9</v>
      </c>
      <c r="C175" s="69" t="n">
        <v>7175.2</v>
      </c>
      <c r="E175" s="1">
        <f>+MONTH(A175)</f>
        <v/>
      </c>
      <c r="F175" s="1">
        <f>DAY(A175)</f>
        <v/>
      </c>
      <c r="G175" s="1">
        <f>HOUR(A175)</f>
        <v/>
      </c>
      <c r="H175" s="4">
        <f>CONCATENATE(E175,"-",F175,"-",G175)</f>
        <v/>
      </c>
      <c r="I175" s="28">
        <f>C175</f>
        <v/>
      </c>
    </row>
    <row r="176" hidden="1" ht="15" customHeight="1">
      <c r="A176" s="73" t="n">
        <v>45451.20833333334</v>
      </c>
      <c r="B176" s="69" t="n">
        <v>6940.8</v>
      </c>
      <c r="C176" s="69" t="n">
        <v>7057.1</v>
      </c>
      <c r="E176" s="1">
        <f>+MONTH(A176)</f>
        <v/>
      </c>
      <c r="F176" s="1">
        <f>DAY(A176)</f>
        <v/>
      </c>
      <c r="G176" s="1">
        <f>HOUR(A176)</f>
        <v/>
      </c>
      <c r="H176" s="4">
        <f>CONCATENATE(E176,"-",F176,"-",G176)</f>
        <v/>
      </c>
      <c r="I176" s="28">
        <f>C176</f>
        <v/>
      </c>
    </row>
    <row r="177" hidden="1" ht="15" customHeight="1">
      <c r="A177" s="73" t="n">
        <v>45451.25</v>
      </c>
      <c r="B177" s="69" t="n">
        <v>7055.4</v>
      </c>
      <c r="C177" s="69" t="n">
        <v>7215</v>
      </c>
      <c r="E177" s="1">
        <f>+MONTH(A177)</f>
        <v/>
      </c>
      <c r="F177" s="1">
        <f>DAY(A177)</f>
        <v/>
      </c>
      <c r="G177" s="1">
        <f>HOUR(A177)</f>
        <v/>
      </c>
      <c r="H177" s="4">
        <f>CONCATENATE(E177,"-",F177,"-",G177)</f>
        <v/>
      </c>
      <c r="I177" s="28">
        <f>C177</f>
        <v/>
      </c>
    </row>
    <row r="178" hidden="1" ht="15" customHeight="1">
      <c r="A178" s="73" t="n">
        <v>45451.29166666666</v>
      </c>
      <c r="B178" s="69" t="n">
        <v>7422.3</v>
      </c>
      <c r="C178" s="69" t="n">
        <v>7449.3</v>
      </c>
      <c r="E178" s="1">
        <f>+MONTH(A178)</f>
        <v/>
      </c>
      <c r="F178" s="1">
        <f>DAY(A178)</f>
        <v/>
      </c>
      <c r="G178" s="1">
        <f>HOUR(A178)</f>
        <v/>
      </c>
      <c r="H178" s="4">
        <f>CONCATENATE(E178,"-",F178,"-",G178)</f>
        <v/>
      </c>
      <c r="I178" s="28">
        <f>C178</f>
        <v/>
      </c>
    </row>
    <row r="179" hidden="1" ht="15" customHeight="1">
      <c r="A179" s="73" t="n">
        <v>45451.33333333334</v>
      </c>
      <c r="B179" s="69" t="n">
        <v>7937.3</v>
      </c>
      <c r="C179" s="69" t="n">
        <v>7825.6</v>
      </c>
      <c r="E179" s="1">
        <f>+MONTH(A179)</f>
        <v/>
      </c>
      <c r="F179" s="1">
        <f>DAY(A179)</f>
        <v/>
      </c>
      <c r="G179" s="1">
        <f>HOUR(A179)</f>
        <v/>
      </c>
      <c r="H179" s="4">
        <f>CONCATENATE(E179,"-",F179,"-",G179)</f>
        <v/>
      </c>
      <c r="I179" s="28">
        <f>C179</f>
        <v/>
      </c>
    </row>
    <row r="180" hidden="1" ht="15" customHeight="1">
      <c r="A180" s="73" t="n">
        <v>45451.375</v>
      </c>
      <c r="B180" s="69" t="n">
        <v>8224.799999999999</v>
      </c>
      <c r="C180" s="69" t="n">
        <v>8246.5</v>
      </c>
      <c r="E180" s="1">
        <f>+MONTH(A180)</f>
        <v/>
      </c>
      <c r="F180" s="1">
        <f>DAY(A180)</f>
        <v/>
      </c>
      <c r="G180" s="1">
        <f>HOUR(A180)</f>
        <v/>
      </c>
      <c r="H180" s="4">
        <f>CONCATENATE(E180,"-",F180,"-",G180)</f>
        <v/>
      </c>
      <c r="I180" s="28">
        <f>C180</f>
        <v/>
      </c>
    </row>
    <row r="181" hidden="1" ht="15" customHeight="1">
      <c r="A181" s="73" t="n">
        <v>45451.41666666666</v>
      </c>
      <c r="B181" s="69" t="n">
        <v>8504.799999999999</v>
      </c>
      <c r="C181" s="69" t="n">
        <v>8610.700000000001</v>
      </c>
      <c r="E181" s="1">
        <f>+MONTH(A181)</f>
        <v/>
      </c>
      <c r="F181" s="1">
        <f>DAY(A181)</f>
        <v/>
      </c>
      <c r="G181" s="1">
        <f>HOUR(A181)</f>
        <v/>
      </c>
      <c r="H181" s="4">
        <f>CONCATENATE(E181,"-",F181,"-",G181)</f>
        <v/>
      </c>
      <c r="I181" s="28">
        <f>C181</f>
        <v/>
      </c>
    </row>
    <row r="182" hidden="1" ht="15" customHeight="1">
      <c r="A182" s="73" t="n">
        <v>45451.45833333334</v>
      </c>
      <c r="B182" s="69" t="n">
        <v>8609.799999999999</v>
      </c>
      <c r="C182" s="69" t="n">
        <v>8722.9</v>
      </c>
      <c r="E182" s="1">
        <f>+MONTH(A182)</f>
        <v/>
      </c>
      <c r="F182" s="1">
        <f>DAY(A182)</f>
        <v/>
      </c>
      <c r="G182" s="1">
        <f>HOUR(A182)</f>
        <v/>
      </c>
      <c r="H182" s="4">
        <f>CONCATENATE(E182,"-",F182,"-",G182)</f>
        <v/>
      </c>
      <c r="I182" s="28">
        <f>C182</f>
        <v/>
      </c>
    </row>
    <row r="183" hidden="1" ht="15" customHeight="1">
      <c r="A183" s="73" t="n">
        <v>45451.5</v>
      </c>
      <c r="B183" s="69" t="n">
        <v>8758.1</v>
      </c>
      <c r="C183" s="69" t="n">
        <v>9014</v>
      </c>
      <c r="E183" s="1">
        <f>+MONTH(A183)</f>
        <v/>
      </c>
      <c r="F183" s="1">
        <f>DAY(A183)</f>
        <v/>
      </c>
      <c r="G183" s="1">
        <f>HOUR(A183)</f>
        <v/>
      </c>
      <c r="H183" s="4">
        <f>CONCATENATE(E183,"-",F183,"-",G183)</f>
        <v/>
      </c>
      <c r="I183" s="28">
        <f>C183</f>
        <v/>
      </c>
    </row>
    <row r="184" hidden="1" ht="15" customHeight="1">
      <c r="A184" s="73" t="n">
        <v>45451.54166666666</v>
      </c>
      <c r="B184" s="69" t="n">
        <v>8751.9</v>
      </c>
      <c r="C184" s="69" t="n">
        <v>8737.200000000001</v>
      </c>
      <c r="E184" s="1">
        <f>+MONTH(A184)</f>
        <v/>
      </c>
      <c r="F184" s="1">
        <f>DAY(A184)</f>
        <v/>
      </c>
      <c r="G184" s="1">
        <f>HOUR(A184)</f>
        <v/>
      </c>
      <c r="H184" s="4">
        <f>CONCATENATE(E184,"-",F184,"-",G184)</f>
        <v/>
      </c>
      <c r="I184" s="28">
        <f>C184</f>
        <v/>
      </c>
    </row>
    <row r="185" hidden="1" ht="15" customHeight="1">
      <c r="A185" s="73" t="n">
        <v>45451.58333333334</v>
      </c>
      <c r="B185" s="69" t="n">
        <v>8331.700000000001</v>
      </c>
      <c r="C185" s="69" t="n">
        <v>8425</v>
      </c>
      <c r="E185" s="1">
        <f>+MONTH(A185)</f>
        <v/>
      </c>
      <c r="F185" s="1">
        <f>DAY(A185)</f>
        <v/>
      </c>
      <c r="G185" s="1">
        <f>HOUR(A185)</f>
        <v/>
      </c>
      <c r="H185" s="4">
        <f>CONCATENATE(E185,"-",F185,"-",G185)</f>
        <v/>
      </c>
      <c r="I185" s="28">
        <f>C185</f>
        <v/>
      </c>
    </row>
    <row r="186" hidden="1" ht="15" customHeight="1">
      <c r="A186" s="73" t="n">
        <v>45451.625</v>
      </c>
      <c r="B186" s="69" t="n">
        <v>8224.700000000001</v>
      </c>
      <c r="C186" s="69" t="n">
        <v>8260.5</v>
      </c>
      <c r="E186" s="1">
        <f>+MONTH(A186)</f>
        <v/>
      </c>
      <c r="F186" s="1">
        <f>DAY(A186)</f>
        <v/>
      </c>
      <c r="G186" s="1">
        <f>HOUR(A186)</f>
        <v/>
      </c>
      <c r="H186" s="4">
        <f>CONCATENATE(E186,"-",F186,"-",G186)</f>
        <v/>
      </c>
      <c r="I186" s="28">
        <f>C186</f>
        <v/>
      </c>
    </row>
    <row r="187" hidden="1" ht="15" customHeight="1">
      <c r="A187" s="73" t="n">
        <v>45451.66666666666</v>
      </c>
      <c r="B187" s="69" t="n">
        <v>8313.1</v>
      </c>
      <c r="C187" s="69" t="n">
        <v>8192.9</v>
      </c>
      <c r="E187" s="1">
        <f>+MONTH(A187)</f>
        <v/>
      </c>
      <c r="F187" s="1">
        <f>DAY(A187)</f>
        <v/>
      </c>
      <c r="G187" s="1">
        <f>HOUR(A187)</f>
        <v/>
      </c>
      <c r="H187" s="4">
        <f>CONCATENATE(E187,"-",F187,"-",G187)</f>
        <v/>
      </c>
      <c r="I187" s="28">
        <f>C187</f>
        <v/>
      </c>
    </row>
    <row r="188" hidden="1" ht="15" customHeight="1">
      <c r="A188" s="73" t="n">
        <v>45451.70833333334</v>
      </c>
      <c r="B188" s="69" t="n">
        <v>8303.1</v>
      </c>
      <c r="C188" s="69" t="n">
        <v>8163.2</v>
      </c>
      <c r="E188" s="1">
        <f>+MONTH(A188)</f>
        <v/>
      </c>
      <c r="F188" s="1">
        <f>DAY(A188)</f>
        <v/>
      </c>
      <c r="G188" s="1">
        <f>HOUR(A188)</f>
        <v/>
      </c>
      <c r="H188" s="4">
        <f>CONCATENATE(E188,"-",F188,"-",G188)</f>
        <v/>
      </c>
      <c r="I188" s="28">
        <f>C188</f>
        <v/>
      </c>
    </row>
    <row r="189" hidden="1" ht="15" customHeight="1">
      <c r="A189" s="73" t="n">
        <v>45451.75</v>
      </c>
      <c r="B189" s="69" t="n">
        <v>8312.9</v>
      </c>
      <c r="C189" s="69" t="n">
        <v>8444.4</v>
      </c>
      <c r="E189" s="1">
        <f>+MONTH(A189)</f>
        <v/>
      </c>
      <c r="F189" s="1">
        <f>DAY(A189)</f>
        <v/>
      </c>
      <c r="G189" s="1">
        <f>HOUR(A189)</f>
        <v/>
      </c>
      <c r="H189" s="4">
        <f>CONCATENATE(E189,"-",F189,"-",G189)</f>
        <v/>
      </c>
      <c r="I189" s="28">
        <f>C189</f>
        <v/>
      </c>
    </row>
    <row r="190" hidden="1" ht="15" customHeight="1">
      <c r="A190" s="73" t="n">
        <v>45451.79166666666</v>
      </c>
      <c r="B190" s="69" t="n">
        <v>8337.5</v>
      </c>
      <c r="C190" s="69" t="n">
        <v>8403.1</v>
      </c>
      <c r="E190" s="1">
        <f>+MONTH(A190)</f>
        <v/>
      </c>
      <c r="F190" s="1">
        <f>DAY(A190)</f>
        <v/>
      </c>
      <c r="G190" s="1">
        <f>HOUR(A190)</f>
        <v/>
      </c>
      <c r="H190" s="4">
        <f>CONCATENATE(E190,"-",F190,"-",G190)</f>
        <v/>
      </c>
      <c r="I190" s="28">
        <f>C190</f>
        <v/>
      </c>
    </row>
    <row r="191" hidden="1" ht="15" customHeight="1">
      <c r="A191" s="73" t="n">
        <v>45451.83333333334</v>
      </c>
      <c r="B191" s="69" t="n">
        <v>8268.799999999999</v>
      </c>
      <c r="C191" s="69" t="n">
        <v>8370</v>
      </c>
      <c r="E191" s="1">
        <f>+MONTH(A191)</f>
        <v/>
      </c>
      <c r="F191" s="1">
        <f>DAY(A191)</f>
        <v/>
      </c>
      <c r="G191" s="1">
        <f>HOUR(A191)</f>
        <v/>
      </c>
      <c r="H191" s="4">
        <f>CONCATENATE(E191,"-",F191,"-",G191)</f>
        <v/>
      </c>
      <c r="I191" s="28">
        <f>C191</f>
        <v/>
      </c>
    </row>
    <row r="192" hidden="1" ht="15" customHeight="1">
      <c r="A192" s="73" t="n">
        <v>45451.875</v>
      </c>
      <c r="B192" s="69" t="n">
        <v>8067.5</v>
      </c>
      <c r="C192" s="69" t="n">
        <v>8285.700000000001</v>
      </c>
      <c r="E192" s="1">
        <f>+MONTH(A192)</f>
        <v/>
      </c>
      <c r="F192" s="1">
        <f>DAY(A192)</f>
        <v/>
      </c>
      <c r="G192" s="1">
        <f>HOUR(A192)</f>
        <v/>
      </c>
      <c r="H192" s="4">
        <f>CONCATENATE(E192,"-",F192,"-",G192)</f>
        <v/>
      </c>
      <c r="I192" s="28">
        <f>C192</f>
        <v/>
      </c>
    </row>
    <row r="193" hidden="1" ht="15" customHeight="1">
      <c r="A193" s="73" t="n">
        <v>45451.91666666666</v>
      </c>
      <c r="B193" s="69" t="n">
        <v>8112.2</v>
      </c>
      <c r="C193" s="69" t="n">
        <v>8202</v>
      </c>
      <c r="E193" s="1">
        <f>+MONTH(A193)</f>
        <v/>
      </c>
      <c r="F193" s="1">
        <f>DAY(A193)</f>
        <v/>
      </c>
      <c r="G193" s="1">
        <f>HOUR(A193)</f>
        <v/>
      </c>
      <c r="H193" s="4">
        <f>CONCATENATE(E193,"-",F193,"-",G193)</f>
        <v/>
      </c>
      <c r="I193" s="28">
        <f>C193</f>
        <v/>
      </c>
    </row>
    <row r="194" hidden="1" ht="15" customHeight="1">
      <c r="A194" s="73" t="n">
        <v>45451.95833333334</v>
      </c>
      <c r="B194" s="69" t="n">
        <v>8016.3</v>
      </c>
      <c r="C194" s="69" t="n">
        <v>7915</v>
      </c>
      <c r="E194" s="1">
        <f>+MONTH(A194)</f>
        <v/>
      </c>
      <c r="F194" s="1">
        <f>DAY(A194)</f>
        <v/>
      </c>
      <c r="G194" s="1">
        <f>HOUR(A194)</f>
        <v/>
      </c>
      <c r="H194" s="4">
        <f>CONCATENATE(E194,"-",F194,"-",G194)</f>
        <v/>
      </c>
      <c r="I194" s="28">
        <f>C194</f>
        <v/>
      </c>
    </row>
    <row r="195" hidden="1" ht="15" customHeight="1">
      <c r="A195" s="73" t="n">
        <v>45452</v>
      </c>
      <c r="B195" s="69" t="n">
        <v>7616.6</v>
      </c>
      <c r="C195" s="69" t="n">
        <v>7555.8</v>
      </c>
      <c r="E195" s="1">
        <f>+MONTH(A195)</f>
        <v/>
      </c>
      <c r="F195" s="1">
        <f>DAY(A195)</f>
        <v/>
      </c>
      <c r="G195" s="1">
        <f>HOUR(A195)</f>
        <v/>
      </c>
      <c r="H195" s="4">
        <f>CONCATENATE(E195,"-",F195,"-",G195)</f>
        <v/>
      </c>
      <c r="I195" s="28">
        <f>C195</f>
        <v/>
      </c>
    </row>
    <row r="196" hidden="1" ht="15" customHeight="1">
      <c r="A196" s="73" t="n">
        <v>45452.04166666666</v>
      </c>
      <c r="B196" s="69" t="n">
        <v>7395.1</v>
      </c>
      <c r="C196" s="69" t="n">
        <v>7279.9</v>
      </c>
      <c r="E196" s="1">
        <f>+MONTH(A196)</f>
        <v/>
      </c>
      <c r="F196" s="1">
        <f>DAY(A196)</f>
        <v/>
      </c>
      <c r="G196" s="1">
        <f>HOUR(A196)</f>
        <v/>
      </c>
      <c r="H196" s="4">
        <f>CONCATENATE(E196,"-",F196,"-",G196)</f>
        <v/>
      </c>
      <c r="I196" s="28">
        <f>C196</f>
        <v/>
      </c>
    </row>
    <row r="197" hidden="1" ht="15" customHeight="1">
      <c r="A197" s="73" t="n">
        <v>45452.08333333334</v>
      </c>
      <c r="B197" s="69" t="n">
        <v>6936.9</v>
      </c>
      <c r="C197" s="69" t="n">
        <v>7015.1</v>
      </c>
      <c r="E197" s="1">
        <f>+MONTH(A197)</f>
        <v/>
      </c>
      <c r="F197" s="1">
        <f>DAY(A197)</f>
        <v/>
      </c>
      <c r="G197" s="1">
        <f>HOUR(A197)</f>
        <v/>
      </c>
      <c r="H197" s="4">
        <f>CONCATENATE(E197,"-",F197,"-",G197)</f>
        <v/>
      </c>
      <c r="I197" s="28">
        <f>C197</f>
        <v/>
      </c>
    </row>
    <row r="198" hidden="1" ht="15" customHeight="1">
      <c r="A198" s="73" t="n">
        <v>45452.125</v>
      </c>
      <c r="B198" s="69" t="n">
        <v>6686.5</v>
      </c>
      <c r="C198" s="69" t="n">
        <v>6806.7</v>
      </c>
      <c r="E198" s="1">
        <f>+MONTH(A198)</f>
        <v/>
      </c>
      <c r="F198" s="1">
        <f>DAY(A198)</f>
        <v/>
      </c>
      <c r="G198" s="1">
        <f>HOUR(A198)</f>
        <v/>
      </c>
      <c r="H198" s="4">
        <f>CONCATENATE(E198,"-",F198,"-",G198)</f>
        <v/>
      </c>
      <c r="I198" s="28">
        <f>C198</f>
        <v/>
      </c>
    </row>
    <row r="199" hidden="1" ht="15" customHeight="1">
      <c r="A199" s="73" t="n">
        <v>45452.16666666666</v>
      </c>
      <c r="B199" s="69" t="n">
        <v>6572.3</v>
      </c>
      <c r="C199" s="69" t="n">
        <v>6757.2</v>
      </c>
      <c r="E199" s="1">
        <f>+MONTH(A199)</f>
        <v/>
      </c>
      <c r="F199" s="1">
        <f>DAY(A199)</f>
        <v/>
      </c>
      <c r="G199" s="1">
        <f>HOUR(A199)</f>
        <v/>
      </c>
      <c r="H199" s="4">
        <f>CONCATENATE(E199,"-",F199,"-",G199)</f>
        <v/>
      </c>
      <c r="I199" s="28">
        <f>C199</f>
        <v/>
      </c>
    </row>
    <row r="200" hidden="1" ht="15" customHeight="1">
      <c r="A200" s="73" t="n">
        <v>45452.20833333334</v>
      </c>
      <c r="B200" s="69" t="n">
        <v>6491.5</v>
      </c>
      <c r="C200" s="69" t="n">
        <v>6713.2</v>
      </c>
      <c r="E200" s="1">
        <f>+MONTH(A200)</f>
        <v/>
      </c>
      <c r="F200" s="1">
        <f>DAY(A200)</f>
        <v/>
      </c>
      <c r="G200" s="1">
        <f>HOUR(A200)</f>
        <v/>
      </c>
      <c r="H200" s="4">
        <f>CONCATENATE(E200,"-",F200,"-",G200)</f>
        <v/>
      </c>
      <c r="I200" s="28">
        <f>C200</f>
        <v/>
      </c>
    </row>
    <row r="201" hidden="1" ht="15" customHeight="1">
      <c r="A201" s="73" t="n">
        <v>45452.25</v>
      </c>
      <c r="B201" s="69" t="n">
        <v>6563.2</v>
      </c>
      <c r="C201" s="69" t="n">
        <v>6777.4</v>
      </c>
      <c r="E201" s="1">
        <f>+MONTH(A201)</f>
        <v/>
      </c>
      <c r="F201" s="1">
        <f>DAY(A201)</f>
        <v/>
      </c>
      <c r="G201" s="1">
        <f>HOUR(A201)</f>
        <v/>
      </c>
      <c r="H201" s="4">
        <f>CONCATENATE(E201,"-",F201,"-",G201)</f>
        <v/>
      </c>
      <c r="I201" s="28">
        <f>C201</f>
        <v/>
      </c>
    </row>
    <row r="202" hidden="1" ht="15" customHeight="1">
      <c r="A202" s="73" t="n">
        <v>45452.29166666666</v>
      </c>
      <c r="B202" s="69" t="n">
        <v>6826.1</v>
      </c>
      <c r="C202" s="69" t="n">
        <v>7098.4</v>
      </c>
      <c r="E202" s="1">
        <f>+MONTH(A202)</f>
        <v/>
      </c>
      <c r="F202" s="1">
        <f>DAY(A202)</f>
        <v/>
      </c>
      <c r="G202" s="1">
        <f>HOUR(A202)</f>
        <v/>
      </c>
      <c r="H202" s="4">
        <f>CONCATENATE(E202,"-",F202,"-",G202)</f>
        <v/>
      </c>
      <c r="I202" s="28">
        <f>C202</f>
        <v/>
      </c>
    </row>
    <row r="203" hidden="1" ht="15" customHeight="1">
      <c r="A203" s="73" t="n">
        <v>45452.33333333334</v>
      </c>
      <c r="B203" s="69" t="n">
        <v>7250.4</v>
      </c>
      <c r="C203" s="69" t="n">
        <v>7369.9</v>
      </c>
      <c r="E203" s="1">
        <f>+MONTH(A203)</f>
        <v/>
      </c>
      <c r="F203" s="1">
        <f>DAY(A203)</f>
        <v/>
      </c>
      <c r="G203" s="1">
        <f>HOUR(A203)</f>
        <v/>
      </c>
      <c r="H203" s="4">
        <f>CONCATENATE(E203,"-",F203,"-",G203)</f>
        <v/>
      </c>
      <c r="I203" s="28">
        <f>C203</f>
        <v/>
      </c>
    </row>
    <row r="204" hidden="1" ht="15" customHeight="1">
      <c r="A204" s="73" t="n">
        <v>45452.375</v>
      </c>
      <c r="B204" s="69" t="n">
        <v>7760.7</v>
      </c>
      <c r="C204" s="69" t="n">
        <v>7789.9</v>
      </c>
      <c r="E204" s="1">
        <f>+MONTH(A204)</f>
        <v/>
      </c>
      <c r="F204" s="1">
        <f>DAY(A204)</f>
        <v/>
      </c>
      <c r="G204" s="1">
        <f>HOUR(A204)</f>
        <v/>
      </c>
      <c r="H204" s="4">
        <f>CONCATENATE(E204,"-",F204,"-",G204)</f>
        <v/>
      </c>
      <c r="I204" s="28">
        <f>C204</f>
        <v/>
      </c>
    </row>
    <row r="205" hidden="1" ht="15" customHeight="1">
      <c r="A205" s="73" t="n">
        <v>45452.41666666666</v>
      </c>
      <c r="B205" s="69" t="n">
        <v>8179.7</v>
      </c>
      <c r="C205" s="69" t="n">
        <v>8053.9</v>
      </c>
      <c r="E205" s="1">
        <f>+MONTH(A205)</f>
        <v/>
      </c>
      <c r="F205" s="1">
        <f>DAY(A205)</f>
        <v/>
      </c>
      <c r="G205" s="1">
        <f>HOUR(A205)</f>
        <v/>
      </c>
      <c r="H205" s="4">
        <f>CONCATENATE(E205,"-",F205,"-",G205)</f>
        <v/>
      </c>
      <c r="I205" s="28">
        <f>C205</f>
        <v/>
      </c>
    </row>
    <row r="206" hidden="1" ht="15" customHeight="1">
      <c r="A206" s="73" t="n">
        <v>45452.45833333334</v>
      </c>
      <c r="B206" s="69" t="n">
        <v>8502.4</v>
      </c>
      <c r="C206" s="69" t="n">
        <v>8137.7</v>
      </c>
      <c r="E206" s="1">
        <f>+MONTH(A206)</f>
        <v/>
      </c>
      <c r="F206" s="1">
        <f>DAY(A206)</f>
        <v/>
      </c>
      <c r="G206" s="1">
        <f>HOUR(A206)</f>
        <v/>
      </c>
      <c r="H206" s="4">
        <f>CONCATENATE(E206,"-",F206,"-",G206)</f>
        <v/>
      </c>
      <c r="I206" s="28">
        <f>C206</f>
        <v/>
      </c>
    </row>
    <row r="207" hidden="1" ht="15" customHeight="1">
      <c r="A207" s="73" t="n">
        <v>45452.5</v>
      </c>
      <c r="B207" s="69" t="n">
        <v>8925.200000000001</v>
      </c>
      <c r="C207" s="69" t="n">
        <v>8461.1</v>
      </c>
      <c r="E207" s="1">
        <f>+MONTH(A207)</f>
        <v/>
      </c>
      <c r="F207" s="1">
        <f>DAY(A207)</f>
        <v/>
      </c>
      <c r="G207" s="1">
        <f>HOUR(A207)</f>
        <v/>
      </c>
      <c r="H207" s="4">
        <f>CONCATENATE(E207,"-",F207,"-",G207)</f>
        <v/>
      </c>
      <c r="I207" s="28">
        <f>C207</f>
        <v/>
      </c>
    </row>
    <row r="208" hidden="1" ht="15" customHeight="1">
      <c r="A208" s="73" t="n">
        <v>45452.54166666666</v>
      </c>
      <c r="B208" s="69" t="n">
        <v>9134.4</v>
      </c>
      <c r="C208" s="69" t="n">
        <v>8352.299999999999</v>
      </c>
      <c r="E208" s="1">
        <f>+MONTH(A208)</f>
        <v/>
      </c>
      <c r="F208" s="1">
        <f>DAY(A208)</f>
        <v/>
      </c>
      <c r="G208" s="1">
        <f>HOUR(A208)</f>
        <v/>
      </c>
      <c r="H208" s="4">
        <f>CONCATENATE(E208,"-",F208,"-",G208)</f>
        <v/>
      </c>
      <c r="I208" s="28">
        <f>C208</f>
        <v/>
      </c>
    </row>
    <row r="209" hidden="1" ht="15" customHeight="1">
      <c r="A209" s="73" t="n">
        <v>45452.58333333334</v>
      </c>
      <c r="B209" s="69" t="n">
        <v>9240.200000000001</v>
      </c>
      <c r="C209" s="69" t="n">
        <v>8125.2</v>
      </c>
      <c r="E209" s="1">
        <f>+MONTH(A209)</f>
        <v/>
      </c>
      <c r="F209" s="1">
        <f>DAY(A209)</f>
        <v/>
      </c>
      <c r="G209" s="1">
        <f>HOUR(A209)</f>
        <v/>
      </c>
      <c r="H209" s="4">
        <f>CONCATENATE(E209,"-",F209,"-",G209)</f>
        <v/>
      </c>
      <c r="I209" s="28">
        <f>C209</f>
        <v/>
      </c>
    </row>
    <row r="210" hidden="1" ht="15" customHeight="1">
      <c r="A210" s="73" t="n">
        <v>45452.625</v>
      </c>
      <c r="B210" s="69" t="n">
        <v>8780.700000000001</v>
      </c>
      <c r="C210" s="69" t="n">
        <v>7809.7</v>
      </c>
      <c r="E210" s="1">
        <f>+MONTH(A210)</f>
        <v/>
      </c>
      <c r="F210" s="1">
        <f>DAY(A210)</f>
        <v/>
      </c>
      <c r="G210" s="1">
        <f>HOUR(A210)</f>
        <v/>
      </c>
      <c r="H210" s="4">
        <f>CONCATENATE(E210,"-",F210,"-",G210)</f>
        <v/>
      </c>
      <c r="I210" s="28">
        <f>C210</f>
        <v/>
      </c>
    </row>
    <row r="211" hidden="1" ht="15" customHeight="1">
      <c r="A211" s="73" t="n">
        <v>45452.66666666666</v>
      </c>
      <c r="B211" s="69" t="n">
        <v>7768.4</v>
      </c>
      <c r="C211" s="69" t="n">
        <v>7683.4</v>
      </c>
      <c r="E211" s="1">
        <f>+MONTH(A211)</f>
        <v/>
      </c>
      <c r="F211" s="1">
        <f>DAY(A211)</f>
        <v/>
      </c>
      <c r="G211" s="1">
        <f>HOUR(A211)</f>
        <v/>
      </c>
      <c r="H211" s="4">
        <f>CONCATENATE(E211,"-",F211,"-",G211)</f>
        <v/>
      </c>
      <c r="I211" s="28">
        <f>C211</f>
        <v/>
      </c>
    </row>
    <row r="212" hidden="1" ht="15" customHeight="1">
      <c r="A212" s="73" t="n">
        <v>45452.70833333334</v>
      </c>
      <c r="B212" s="69" t="n">
        <v>7555.1</v>
      </c>
      <c r="C212" s="69" t="n">
        <v>7737.5</v>
      </c>
      <c r="E212" s="1">
        <f>+MONTH(A212)</f>
        <v/>
      </c>
      <c r="F212" s="1">
        <f>DAY(A212)</f>
        <v/>
      </c>
      <c r="G212" s="1">
        <f>HOUR(A212)</f>
        <v/>
      </c>
      <c r="H212" s="4">
        <f>CONCATENATE(E212,"-",F212,"-",G212)</f>
        <v/>
      </c>
      <c r="I212" s="28">
        <f>C212</f>
        <v/>
      </c>
    </row>
    <row r="213" hidden="1" ht="15" customHeight="1">
      <c r="A213" s="73" t="n">
        <v>45452.75</v>
      </c>
      <c r="B213" s="69" t="n">
        <v>7947.3</v>
      </c>
      <c r="C213" s="69" t="n">
        <v>8137.4</v>
      </c>
      <c r="E213" s="1">
        <f>+MONTH(A213)</f>
        <v/>
      </c>
      <c r="F213" s="1">
        <f>DAY(A213)</f>
        <v/>
      </c>
      <c r="G213" s="1">
        <f>HOUR(A213)</f>
        <v/>
      </c>
      <c r="H213" s="4">
        <f>CONCATENATE(E213,"-",F213,"-",G213)</f>
        <v/>
      </c>
      <c r="I213" s="28">
        <f>C213</f>
        <v/>
      </c>
    </row>
    <row r="214" hidden="1" ht="15" customHeight="1">
      <c r="A214" s="73" t="n">
        <v>45452.79166666666</v>
      </c>
      <c r="B214" s="69" t="n">
        <v>8143.5</v>
      </c>
      <c r="C214" s="69" t="n">
        <v>8331.1</v>
      </c>
      <c r="E214" s="1">
        <f>+MONTH(A214)</f>
        <v/>
      </c>
      <c r="F214" s="1">
        <f>DAY(A214)</f>
        <v/>
      </c>
      <c r="G214" s="1">
        <f>HOUR(A214)</f>
        <v/>
      </c>
      <c r="H214" s="4">
        <f>CONCATENATE(E214,"-",F214,"-",G214)</f>
        <v/>
      </c>
      <c r="I214" s="28">
        <f>C214</f>
        <v/>
      </c>
    </row>
    <row r="215" hidden="1" ht="15" customHeight="1">
      <c r="A215" s="73" t="n">
        <v>45452.83333333334</v>
      </c>
      <c r="B215" s="69" t="n">
        <v>8334.5</v>
      </c>
      <c r="C215" s="69" t="n">
        <v>8361.4</v>
      </c>
      <c r="E215" s="1">
        <f>+MONTH(A215)</f>
        <v/>
      </c>
      <c r="F215" s="1">
        <f>DAY(A215)</f>
        <v/>
      </c>
      <c r="G215" s="1">
        <f>HOUR(A215)</f>
        <v/>
      </c>
      <c r="H215" s="4">
        <f>CONCATENATE(E215,"-",F215,"-",G215)</f>
        <v/>
      </c>
      <c r="I215" s="28">
        <f>C215</f>
        <v/>
      </c>
    </row>
    <row r="216" hidden="1" ht="15" customHeight="1">
      <c r="A216" s="73" t="n">
        <v>45452.875</v>
      </c>
      <c r="B216" s="69" t="n">
        <v>8137.9</v>
      </c>
      <c r="C216" s="69" t="n">
        <v>8184.9</v>
      </c>
      <c r="E216" s="1">
        <f>+MONTH(A216)</f>
        <v/>
      </c>
      <c r="F216" s="1">
        <f>DAY(A216)</f>
        <v/>
      </c>
      <c r="G216" s="1">
        <f>HOUR(A216)</f>
        <v/>
      </c>
      <c r="H216" s="4">
        <f>CONCATENATE(E216,"-",F216,"-",G216)</f>
        <v/>
      </c>
      <c r="I216" s="28">
        <f>C216</f>
        <v/>
      </c>
    </row>
    <row r="217" hidden="1" ht="15" customHeight="1">
      <c r="A217" s="73" t="n">
        <v>45452.91666666666</v>
      </c>
      <c r="B217" s="69" t="n">
        <v>7901.9</v>
      </c>
      <c r="C217" s="69" t="n">
        <v>8245.700000000001</v>
      </c>
      <c r="E217" s="1">
        <f>+MONTH(A217)</f>
        <v/>
      </c>
      <c r="F217" s="1">
        <f>DAY(A217)</f>
        <v/>
      </c>
      <c r="G217" s="1">
        <f>HOUR(A217)</f>
        <v/>
      </c>
      <c r="H217" s="4">
        <f>CONCATENATE(E217,"-",F217,"-",G217)</f>
        <v/>
      </c>
      <c r="I217" s="28">
        <f>C217</f>
        <v/>
      </c>
    </row>
    <row r="218" hidden="1" ht="15" customHeight="1">
      <c r="A218" s="73" t="n">
        <v>45452.95833333334</v>
      </c>
      <c r="B218" s="69" t="n">
        <v>7795.6</v>
      </c>
      <c r="C218" s="69" t="n">
        <v>8001.1</v>
      </c>
      <c r="E218" s="1">
        <f>+MONTH(A218)</f>
        <v/>
      </c>
      <c r="F218" s="1">
        <f>DAY(A218)</f>
        <v/>
      </c>
      <c r="G218" s="1">
        <f>HOUR(A218)</f>
        <v/>
      </c>
      <c r="H218" s="4">
        <f>CONCATENATE(E218,"-",F218,"-",G218)</f>
        <v/>
      </c>
      <c r="I218" s="28">
        <f>C218</f>
        <v/>
      </c>
    </row>
    <row r="219" hidden="1" ht="15" customHeight="1">
      <c r="A219" s="73" t="n">
        <v>45453</v>
      </c>
      <c r="B219" s="69" t="n">
        <v>7334.9</v>
      </c>
      <c r="C219" s="69" t="n">
        <v>7589</v>
      </c>
      <c r="E219" s="1">
        <f>+MONTH(A219)</f>
        <v/>
      </c>
      <c r="F219" s="1">
        <f>DAY(A219)</f>
        <v/>
      </c>
      <c r="G219" s="1">
        <f>HOUR(A219)</f>
        <v/>
      </c>
      <c r="H219" s="4">
        <f>CONCATENATE(E219,"-",F219,"-",G219)</f>
        <v/>
      </c>
      <c r="I219" s="28">
        <f>C219</f>
        <v/>
      </c>
    </row>
    <row r="220" hidden="1" ht="15" customHeight="1">
      <c r="A220" s="73" t="n">
        <v>45453.04166666666</v>
      </c>
      <c r="B220" s="69" t="n">
        <v>7025.6</v>
      </c>
      <c r="C220" s="69" t="n">
        <v>7341.2</v>
      </c>
      <c r="E220" s="1">
        <f>+MONTH(A220)</f>
        <v/>
      </c>
      <c r="F220" s="1">
        <f>DAY(A220)</f>
        <v/>
      </c>
      <c r="G220" s="1">
        <f>HOUR(A220)</f>
        <v/>
      </c>
      <c r="H220" s="4">
        <f>CONCATENATE(E220,"-",F220,"-",G220)</f>
        <v/>
      </c>
      <c r="I220" s="28">
        <f>C220</f>
        <v/>
      </c>
    </row>
    <row r="221" hidden="1" ht="15" customHeight="1">
      <c r="A221" s="73" t="n">
        <v>45453.08333333334</v>
      </c>
      <c r="B221" s="69" t="n">
        <v>6765.5</v>
      </c>
      <c r="C221" s="69" t="n">
        <v>6995.5</v>
      </c>
      <c r="E221" s="1">
        <f>+MONTH(A221)</f>
        <v/>
      </c>
      <c r="F221" s="1">
        <f>DAY(A221)</f>
        <v/>
      </c>
      <c r="G221" s="1">
        <f>HOUR(A221)</f>
        <v/>
      </c>
      <c r="H221" s="4">
        <f>CONCATENATE(E221,"-",F221,"-",G221)</f>
        <v/>
      </c>
      <c r="I221" s="28">
        <f>C221</f>
        <v/>
      </c>
    </row>
    <row r="222" hidden="1" ht="15" customHeight="1">
      <c r="A222" s="73" t="n">
        <v>45453.125</v>
      </c>
      <c r="B222" s="69" t="n">
        <v>6681.1</v>
      </c>
      <c r="C222" s="69" t="n">
        <v>6885.1</v>
      </c>
      <c r="E222" s="1">
        <f>+MONTH(A222)</f>
        <v/>
      </c>
      <c r="F222" s="1">
        <f>DAY(A222)</f>
        <v/>
      </c>
      <c r="G222" s="1">
        <f>HOUR(A222)</f>
        <v/>
      </c>
      <c r="H222" s="4">
        <f>CONCATENATE(E222,"-",F222,"-",G222)</f>
        <v/>
      </c>
      <c r="I222" s="28">
        <f>C222</f>
        <v/>
      </c>
    </row>
    <row r="223" hidden="1" ht="15" customHeight="1">
      <c r="A223" s="73" t="n">
        <v>45453.16666666666</v>
      </c>
      <c r="B223" s="69" t="n">
        <v>6783</v>
      </c>
      <c r="C223" s="69" t="n">
        <v>6982.4</v>
      </c>
      <c r="E223" s="1">
        <f>+MONTH(A223)</f>
        <v/>
      </c>
      <c r="F223" s="1">
        <f>DAY(A223)</f>
        <v/>
      </c>
      <c r="G223" s="1">
        <f>HOUR(A223)</f>
        <v/>
      </c>
      <c r="H223" s="4">
        <f>CONCATENATE(E223,"-",F223,"-",G223)</f>
        <v/>
      </c>
      <c r="I223" s="28">
        <f>C223</f>
        <v/>
      </c>
    </row>
    <row r="224" hidden="1" ht="15" customHeight="1">
      <c r="A224" s="73" t="n">
        <v>45453.20833333334</v>
      </c>
      <c r="B224" s="69" t="n">
        <v>6922.4</v>
      </c>
      <c r="C224" s="69" t="n">
        <v>7185.2</v>
      </c>
      <c r="E224" s="1">
        <f>+MONTH(A224)</f>
        <v/>
      </c>
      <c r="F224" s="1">
        <f>DAY(A224)</f>
        <v/>
      </c>
      <c r="G224" s="1">
        <f>HOUR(A224)</f>
        <v/>
      </c>
      <c r="H224" s="4">
        <f>CONCATENATE(E224,"-",F224,"-",G224)</f>
        <v/>
      </c>
      <c r="I224" s="28">
        <f>C224</f>
        <v/>
      </c>
    </row>
    <row r="225" hidden="1" ht="15" customHeight="1">
      <c r="A225" s="73" t="n">
        <v>45453.25</v>
      </c>
      <c r="B225" s="69" t="n">
        <v>7510.8</v>
      </c>
      <c r="C225" s="69" t="n">
        <v>7791.4</v>
      </c>
      <c r="E225" s="1">
        <f>+MONTH(A225)</f>
        <v/>
      </c>
      <c r="F225" s="1">
        <f>DAY(A225)</f>
        <v/>
      </c>
      <c r="G225" s="1">
        <f>HOUR(A225)</f>
        <v/>
      </c>
      <c r="H225" s="4">
        <f>CONCATENATE(E225,"-",F225,"-",G225)</f>
        <v/>
      </c>
      <c r="I225" s="28">
        <f>C225</f>
        <v/>
      </c>
    </row>
    <row r="226" hidden="1" ht="15" customHeight="1">
      <c r="A226" s="73" t="n">
        <v>45453.29166666666</v>
      </c>
      <c r="B226" s="69" t="n">
        <v>8580.9</v>
      </c>
      <c r="C226" s="69" t="n">
        <v>8681.9</v>
      </c>
      <c r="E226" s="1">
        <f>+MONTH(A226)</f>
        <v/>
      </c>
      <c r="F226" s="1">
        <f>DAY(A226)</f>
        <v/>
      </c>
      <c r="G226" s="1">
        <f>HOUR(A226)</f>
        <v/>
      </c>
      <c r="H226" s="4">
        <f>CONCATENATE(E226,"-",F226,"-",G226)</f>
        <v/>
      </c>
      <c r="I226" s="28">
        <f>C226</f>
        <v/>
      </c>
    </row>
    <row r="227" hidden="1" ht="15" customHeight="1">
      <c r="A227" s="73" t="n">
        <v>45453.33333333334</v>
      </c>
      <c r="B227" s="69" t="n">
        <v>9450.299999999999</v>
      </c>
      <c r="C227" s="69" t="n">
        <v>9475.9</v>
      </c>
      <c r="E227" s="1">
        <f>+MONTH(A227)</f>
        <v/>
      </c>
      <c r="F227" s="1">
        <f>DAY(A227)</f>
        <v/>
      </c>
      <c r="G227" s="1">
        <f>HOUR(A227)</f>
        <v/>
      </c>
      <c r="H227" s="4">
        <f>CONCATENATE(E227,"-",F227,"-",G227)</f>
        <v/>
      </c>
      <c r="I227" s="28">
        <f>C227</f>
        <v/>
      </c>
    </row>
    <row r="228" hidden="1" ht="15" customHeight="1">
      <c r="A228" s="73" t="n">
        <v>45453.375</v>
      </c>
      <c r="B228" s="69" t="n">
        <v>9829.799999999999</v>
      </c>
      <c r="C228" s="69" t="n">
        <v>9951.6</v>
      </c>
      <c r="E228" s="1">
        <f>+MONTH(A228)</f>
        <v/>
      </c>
      <c r="F228" s="1">
        <f>DAY(A228)</f>
        <v/>
      </c>
      <c r="G228" s="1">
        <f>HOUR(A228)</f>
        <v/>
      </c>
      <c r="H228" s="4">
        <f>CONCATENATE(E228,"-",F228,"-",G228)</f>
        <v/>
      </c>
      <c r="I228" s="28">
        <f>C228</f>
        <v/>
      </c>
    </row>
    <row r="229" hidden="1" ht="15" customHeight="1">
      <c r="A229" s="73" t="n">
        <v>45453.41666666666</v>
      </c>
      <c r="B229" s="69" t="n">
        <v>10131.3</v>
      </c>
      <c r="C229" s="69" t="n">
        <v>10273.1</v>
      </c>
      <c r="E229" s="1">
        <f>+MONTH(A229)</f>
        <v/>
      </c>
      <c r="F229" s="1">
        <f>DAY(A229)</f>
        <v/>
      </c>
      <c r="G229" s="1">
        <f>HOUR(A229)</f>
        <v/>
      </c>
      <c r="H229" s="4">
        <f>CONCATENATE(E229,"-",F229,"-",G229)</f>
        <v/>
      </c>
      <c r="I229" s="28">
        <f>C229</f>
        <v/>
      </c>
    </row>
    <row r="230" hidden="1" ht="15" customHeight="1">
      <c r="A230" s="73" t="n">
        <v>45453.45833333334</v>
      </c>
      <c r="B230" s="69" t="n">
        <v>10244.1</v>
      </c>
      <c r="C230" s="69" t="n">
        <v>10140.2</v>
      </c>
      <c r="E230" s="1">
        <f>+MONTH(A230)</f>
        <v/>
      </c>
      <c r="F230" s="1">
        <f>DAY(A230)</f>
        <v/>
      </c>
      <c r="G230" s="1">
        <f>HOUR(A230)</f>
        <v/>
      </c>
      <c r="H230" s="4">
        <f>CONCATENATE(E230,"-",F230,"-",G230)</f>
        <v/>
      </c>
      <c r="I230" s="28">
        <f>C230</f>
        <v/>
      </c>
    </row>
    <row r="231" hidden="1" ht="15" customHeight="1">
      <c r="A231" s="73" t="n">
        <v>45453.5</v>
      </c>
      <c r="B231" s="69" t="n">
        <v>10242.2</v>
      </c>
      <c r="C231" s="69" t="n">
        <v>10274.4</v>
      </c>
      <c r="E231" s="1">
        <f>+MONTH(A231)</f>
        <v/>
      </c>
      <c r="F231" s="1">
        <f>DAY(A231)</f>
        <v/>
      </c>
      <c r="G231" s="1">
        <f>HOUR(A231)</f>
        <v/>
      </c>
      <c r="H231" s="4">
        <f>CONCATENATE(E231,"-",F231,"-",G231)</f>
        <v/>
      </c>
      <c r="I231" s="28">
        <f>C231</f>
        <v/>
      </c>
    </row>
    <row r="232" hidden="1" ht="15" customHeight="1">
      <c r="A232" s="73" t="n">
        <v>45453.54166666666</v>
      </c>
      <c r="B232" s="69" t="n">
        <v>9990.6</v>
      </c>
      <c r="C232" s="69" t="n">
        <v>9980.299999999999</v>
      </c>
      <c r="E232" s="1">
        <f>+MONTH(A232)</f>
        <v/>
      </c>
      <c r="F232" s="1">
        <f>DAY(A232)</f>
        <v/>
      </c>
      <c r="G232" s="1">
        <f>HOUR(A232)</f>
        <v/>
      </c>
      <c r="H232" s="4">
        <f>CONCATENATE(E232,"-",F232,"-",G232)</f>
        <v/>
      </c>
      <c r="I232" s="28">
        <f>C232</f>
        <v/>
      </c>
    </row>
    <row r="233" hidden="1" ht="15" customHeight="1">
      <c r="A233" s="73" t="n">
        <v>45453.58333333334</v>
      </c>
      <c r="B233" s="69" t="n">
        <v>9899.299999999999</v>
      </c>
      <c r="C233" s="69" t="n">
        <v>9816.9</v>
      </c>
      <c r="E233" s="1">
        <f>+MONTH(A233)</f>
        <v/>
      </c>
      <c r="F233" s="1">
        <f>DAY(A233)</f>
        <v/>
      </c>
      <c r="G233" s="1">
        <f>HOUR(A233)</f>
        <v/>
      </c>
      <c r="H233" s="4">
        <f>CONCATENATE(E233,"-",F233,"-",G233)</f>
        <v/>
      </c>
      <c r="I233" s="28">
        <f>C233</f>
        <v/>
      </c>
    </row>
    <row r="234" hidden="1" ht="15" customHeight="1">
      <c r="A234" s="73" t="n">
        <v>45453.625</v>
      </c>
      <c r="B234" s="69" t="n">
        <v>9674.4</v>
      </c>
      <c r="C234" s="69" t="n">
        <v>9846.700000000001</v>
      </c>
      <c r="E234" s="1">
        <f>+MONTH(A234)</f>
        <v/>
      </c>
      <c r="F234" s="1">
        <f>DAY(A234)</f>
        <v/>
      </c>
      <c r="G234" s="1">
        <f>HOUR(A234)</f>
        <v/>
      </c>
      <c r="H234" s="4">
        <f>CONCATENATE(E234,"-",F234,"-",G234)</f>
        <v/>
      </c>
      <c r="I234" s="28">
        <f>C234</f>
        <v/>
      </c>
    </row>
    <row r="235" hidden="1" ht="15" customHeight="1">
      <c r="A235" s="73" t="n">
        <v>45453.66666666666</v>
      </c>
      <c r="B235" s="69" t="n">
        <v>9250</v>
      </c>
      <c r="C235" s="69" t="n">
        <v>9742.1</v>
      </c>
      <c r="E235" s="1">
        <f>+MONTH(A235)</f>
        <v/>
      </c>
      <c r="F235" s="1">
        <f>DAY(A235)</f>
        <v/>
      </c>
      <c r="G235" s="1">
        <f>HOUR(A235)</f>
        <v/>
      </c>
      <c r="H235" s="4">
        <f>CONCATENATE(E235,"-",F235,"-",G235)</f>
        <v/>
      </c>
      <c r="I235" s="28">
        <f>C235</f>
        <v/>
      </c>
    </row>
    <row r="236" hidden="1" ht="15" customHeight="1">
      <c r="A236" s="73" t="n">
        <v>45453.70833333334</v>
      </c>
      <c r="B236" s="69" t="n">
        <v>9489.700000000001</v>
      </c>
      <c r="C236" s="69" t="n">
        <v>9693.6</v>
      </c>
      <c r="E236" s="1">
        <f>+MONTH(A236)</f>
        <v/>
      </c>
      <c r="F236" s="1">
        <f>DAY(A236)</f>
        <v/>
      </c>
      <c r="G236" s="1">
        <f>HOUR(A236)</f>
        <v/>
      </c>
      <c r="H236" s="4">
        <f>CONCATENATE(E236,"-",F236,"-",G236)</f>
        <v/>
      </c>
      <c r="I236" s="28">
        <f>C236</f>
        <v/>
      </c>
    </row>
    <row r="237" hidden="1" ht="15" customHeight="1">
      <c r="A237" s="73" t="n">
        <v>45453.75</v>
      </c>
      <c r="B237" s="69" t="n">
        <v>9695</v>
      </c>
      <c r="C237" s="69" t="n">
        <v>9797.1</v>
      </c>
      <c r="E237" s="1">
        <f>+MONTH(A237)</f>
        <v/>
      </c>
      <c r="F237" s="1">
        <f>DAY(A237)</f>
        <v/>
      </c>
      <c r="G237" s="1">
        <f>HOUR(A237)</f>
        <v/>
      </c>
      <c r="H237" s="4">
        <f>CONCATENATE(E237,"-",F237,"-",G237)</f>
        <v/>
      </c>
      <c r="I237" s="28">
        <f>C237</f>
        <v/>
      </c>
    </row>
    <row r="238" hidden="1" ht="15" customHeight="1">
      <c r="A238" s="73" t="n">
        <v>45453.79166666666</v>
      </c>
      <c r="B238" s="69" t="n">
        <v>9526.4</v>
      </c>
      <c r="C238" s="69" t="n">
        <v>9706</v>
      </c>
      <c r="E238" s="1">
        <f>+MONTH(A238)</f>
        <v/>
      </c>
      <c r="F238" s="1">
        <f>DAY(A238)</f>
        <v/>
      </c>
      <c r="G238" s="1">
        <f>HOUR(A238)</f>
        <v/>
      </c>
      <c r="H238" s="4">
        <f>CONCATENATE(E238,"-",F238,"-",G238)</f>
        <v/>
      </c>
      <c r="I238" s="28">
        <f>C238</f>
        <v/>
      </c>
    </row>
    <row r="239" hidden="1" ht="15" customHeight="1">
      <c r="A239" s="73" t="n">
        <v>45453.83333333334</v>
      </c>
      <c r="B239" s="69" t="n">
        <v>9470.200000000001</v>
      </c>
      <c r="C239" s="69" t="n">
        <v>9468.799999999999</v>
      </c>
      <c r="E239" s="1">
        <f>+MONTH(A239)</f>
        <v/>
      </c>
      <c r="F239" s="1">
        <f>DAY(A239)</f>
        <v/>
      </c>
      <c r="G239" s="1">
        <f>HOUR(A239)</f>
        <v/>
      </c>
      <c r="H239" s="4">
        <f>CONCATENATE(E239,"-",F239,"-",G239)</f>
        <v/>
      </c>
      <c r="I239" s="28">
        <f>C239</f>
        <v/>
      </c>
    </row>
    <row r="240" hidden="1" ht="15" customHeight="1">
      <c r="A240" s="73" t="n">
        <v>45453.875</v>
      </c>
      <c r="B240" s="69" t="n">
        <v>8938.5</v>
      </c>
      <c r="C240" s="69" t="n">
        <v>9042.1</v>
      </c>
      <c r="E240" s="1">
        <f>+MONTH(A240)</f>
        <v/>
      </c>
      <c r="F240" s="1">
        <f>DAY(A240)</f>
        <v/>
      </c>
      <c r="G240" s="1">
        <f>HOUR(A240)</f>
        <v/>
      </c>
      <c r="H240" s="4">
        <f>CONCATENATE(E240,"-",F240,"-",G240)</f>
        <v/>
      </c>
      <c r="I240" s="28">
        <f>C240</f>
        <v/>
      </c>
    </row>
    <row r="241" hidden="1" ht="15" customHeight="1">
      <c r="A241" s="73" t="n">
        <v>45453.91666666666</v>
      </c>
      <c r="B241" s="69" t="n">
        <v>8723.6</v>
      </c>
      <c r="C241" s="69" t="n">
        <v>9034.4</v>
      </c>
      <c r="E241" s="1">
        <f>+MONTH(A241)</f>
        <v/>
      </c>
      <c r="F241" s="1">
        <f>DAY(A241)</f>
        <v/>
      </c>
      <c r="G241" s="1">
        <f>HOUR(A241)</f>
        <v/>
      </c>
      <c r="H241" s="4">
        <f>CONCATENATE(E241,"-",F241,"-",G241)</f>
        <v/>
      </c>
      <c r="I241" s="28">
        <f>C241</f>
        <v/>
      </c>
    </row>
    <row r="242" hidden="1" ht="15" customHeight="1">
      <c r="A242" s="73" t="n">
        <v>45453.95833333334</v>
      </c>
      <c r="B242" s="69" t="n">
        <v>8635.299999999999</v>
      </c>
      <c r="C242" s="69" t="n">
        <v>8873.9</v>
      </c>
      <c r="E242" s="1">
        <f>+MONTH(A242)</f>
        <v/>
      </c>
      <c r="F242" s="1">
        <f>DAY(A242)</f>
        <v/>
      </c>
      <c r="G242" s="1">
        <f>HOUR(A242)</f>
        <v/>
      </c>
      <c r="H242" s="4">
        <f>CONCATENATE(E242,"-",F242,"-",G242)</f>
        <v/>
      </c>
      <c r="I242" s="28">
        <f>C242</f>
        <v/>
      </c>
    </row>
    <row r="243" hidden="1" ht="15" customHeight="1">
      <c r="A243" s="73" t="n">
        <v>45454</v>
      </c>
      <c r="B243" s="69" t="n">
        <v>7923.6</v>
      </c>
      <c r="C243" s="69" t="n">
        <v>8220.1</v>
      </c>
      <c r="E243" s="1">
        <f>+MONTH(A243)</f>
        <v/>
      </c>
      <c r="F243" s="1">
        <f>DAY(A243)</f>
        <v/>
      </c>
      <c r="G243" s="1">
        <f>HOUR(A243)</f>
        <v/>
      </c>
      <c r="H243" s="4">
        <f>CONCATENATE(E243,"-",F243,"-",G243)</f>
        <v/>
      </c>
      <c r="I243" s="28">
        <f>C243</f>
        <v/>
      </c>
    </row>
    <row r="244" hidden="1" ht="15" customHeight="1">
      <c r="A244" s="73" t="n">
        <v>45454.04166666666</v>
      </c>
      <c r="B244" s="69" t="n">
        <v>7482</v>
      </c>
      <c r="C244" s="69" t="n">
        <v>7630</v>
      </c>
      <c r="E244" s="1">
        <f>+MONTH(A244)</f>
        <v/>
      </c>
      <c r="F244" s="1">
        <f>DAY(A244)</f>
        <v/>
      </c>
      <c r="G244" s="1">
        <f>HOUR(A244)</f>
        <v/>
      </c>
      <c r="H244" s="4">
        <f>CONCATENATE(E244,"-",F244,"-",G244)</f>
        <v/>
      </c>
      <c r="I244" s="28">
        <f>C244</f>
        <v/>
      </c>
    </row>
    <row r="245" hidden="1" ht="15" customHeight="1">
      <c r="A245" s="73" t="n">
        <v>45454.08333333334</v>
      </c>
      <c r="B245" s="69" t="n">
        <v>7328.2</v>
      </c>
      <c r="C245" s="69" t="n">
        <v>7440.1</v>
      </c>
      <c r="E245" s="1">
        <f>+MONTH(A245)</f>
        <v/>
      </c>
      <c r="F245" s="1">
        <f>DAY(A245)</f>
        <v/>
      </c>
      <c r="G245" s="1">
        <f>HOUR(A245)</f>
        <v/>
      </c>
      <c r="H245" s="4">
        <f>CONCATENATE(E245,"-",F245,"-",G245)</f>
        <v/>
      </c>
      <c r="I245" s="28">
        <f>C245</f>
        <v/>
      </c>
    </row>
    <row r="246" hidden="1" ht="15" customHeight="1">
      <c r="A246" s="73" t="n">
        <v>45454.125</v>
      </c>
      <c r="B246" s="69" t="n">
        <v>7222.5</v>
      </c>
      <c r="C246" s="69" t="n">
        <v>7316.7</v>
      </c>
      <c r="E246" s="1">
        <f>+MONTH(A246)</f>
        <v/>
      </c>
      <c r="F246" s="1">
        <f>DAY(A246)</f>
        <v/>
      </c>
      <c r="G246" s="1">
        <f>HOUR(A246)</f>
        <v/>
      </c>
      <c r="H246" s="4">
        <f>CONCATENATE(E246,"-",F246,"-",G246)</f>
        <v/>
      </c>
      <c r="I246" s="28">
        <f>C246</f>
        <v/>
      </c>
    </row>
    <row r="247" hidden="1" ht="15" customHeight="1">
      <c r="A247" s="73" t="n">
        <v>45454.16666666666</v>
      </c>
      <c r="B247" s="69" t="n">
        <v>7202.5</v>
      </c>
      <c r="C247" s="69" t="n">
        <v>7342.2</v>
      </c>
      <c r="E247" s="1">
        <f>+MONTH(A247)</f>
        <v/>
      </c>
      <c r="F247" s="1">
        <f>DAY(A247)</f>
        <v/>
      </c>
      <c r="G247" s="1">
        <f>HOUR(A247)</f>
        <v/>
      </c>
      <c r="H247" s="4">
        <f>CONCATENATE(E247,"-",F247,"-",G247)</f>
        <v/>
      </c>
      <c r="I247" s="28">
        <f>C247</f>
        <v/>
      </c>
    </row>
    <row r="248" hidden="1" ht="15" customHeight="1">
      <c r="A248" s="73" t="n">
        <v>45454.20833333334</v>
      </c>
      <c r="B248" s="69" t="n">
        <v>7473.8</v>
      </c>
      <c r="C248" s="69" t="n">
        <v>7544.8</v>
      </c>
      <c r="E248" s="1">
        <f>+MONTH(A248)</f>
        <v/>
      </c>
      <c r="F248" s="1">
        <f>DAY(A248)</f>
        <v/>
      </c>
      <c r="G248" s="1">
        <f>HOUR(A248)</f>
        <v/>
      </c>
      <c r="H248" s="4">
        <f>CONCATENATE(E248,"-",F248,"-",G248)</f>
        <v/>
      </c>
      <c r="I248" s="28">
        <f>C248</f>
        <v/>
      </c>
    </row>
    <row r="249" hidden="1" ht="15" customHeight="1">
      <c r="A249" s="73" t="n">
        <v>45454.25</v>
      </c>
      <c r="B249" s="69" t="n">
        <v>8007.5</v>
      </c>
      <c r="C249" s="69" t="n">
        <v>8004.8</v>
      </c>
      <c r="E249" s="1">
        <f>+MONTH(A249)</f>
        <v/>
      </c>
      <c r="F249" s="1">
        <f>DAY(A249)</f>
        <v/>
      </c>
      <c r="G249" s="1">
        <f>HOUR(A249)</f>
        <v/>
      </c>
      <c r="H249" s="4">
        <f>CONCATENATE(E249,"-",F249,"-",G249)</f>
        <v/>
      </c>
      <c r="I249" s="28">
        <f>C249</f>
        <v/>
      </c>
    </row>
    <row r="250" hidden="1" ht="15" customHeight="1">
      <c r="A250" s="73" t="n">
        <v>45454.29166666666</v>
      </c>
      <c r="B250" s="69" t="n">
        <v>8914.9</v>
      </c>
      <c r="C250" s="69" t="n">
        <v>9038.200000000001</v>
      </c>
      <c r="E250" s="1">
        <f>+MONTH(A250)</f>
        <v/>
      </c>
      <c r="F250" s="1">
        <f>DAY(A250)</f>
        <v/>
      </c>
      <c r="G250" s="1">
        <f>HOUR(A250)</f>
        <v/>
      </c>
      <c r="H250" s="4">
        <f>CONCATENATE(E250,"-",F250,"-",G250)</f>
        <v/>
      </c>
      <c r="I250" s="28">
        <f>C250</f>
        <v/>
      </c>
    </row>
    <row r="251" hidden="1" ht="15" customHeight="1">
      <c r="A251" s="73" t="n">
        <v>45454.33333333334</v>
      </c>
      <c r="B251" s="69" t="n">
        <v>9505.1</v>
      </c>
      <c r="C251" s="69" t="n">
        <v>9695.6</v>
      </c>
      <c r="E251" s="1">
        <f>+MONTH(A251)</f>
        <v/>
      </c>
      <c r="F251" s="1">
        <f>DAY(A251)</f>
        <v/>
      </c>
      <c r="G251" s="1">
        <f>HOUR(A251)</f>
        <v/>
      </c>
      <c r="H251" s="4">
        <f>CONCATENATE(E251,"-",F251,"-",G251)</f>
        <v/>
      </c>
      <c r="I251" s="28">
        <f>C251</f>
        <v/>
      </c>
    </row>
    <row r="252" hidden="1" ht="15" customHeight="1">
      <c r="A252" s="73" t="n">
        <v>45454.375</v>
      </c>
      <c r="B252" s="69" t="n">
        <v>9763.5</v>
      </c>
      <c r="C252" s="69" t="n">
        <v>10148.4</v>
      </c>
      <c r="E252" s="1">
        <f>+MONTH(A252)</f>
        <v/>
      </c>
      <c r="F252" s="1">
        <f>DAY(A252)</f>
        <v/>
      </c>
      <c r="G252" s="1">
        <f>HOUR(A252)</f>
        <v/>
      </c>
      <c r="H252" s="4">
        <f>CONCATENATE(E252,"-",F252,"-",G252)</f>
        <v/>
      </c>
      <c r="I252" s="28">
        <f>C252</f>
        <v/>
      </c>
    </row>
    <row r="253" hidden="1" ht="15" customHeight="1">
      <c r="A253" s="73" t="n">
        <v>45454.41666666666</v>
      </c>
      <c r="B253" s="69" t="n">
        <v>9880.6</v>
      </c>
      <c r="C253" s="69" t="n">
        <v>10253.8</v>
      </c>
      <c r="E253" s="1">
        <f>+MONTH(A253)</f>
        <v/>
      </c>
      <c r="F253" s="1">
        <f>DAY(A253)</f>
        <v/>
      </c>
      <c r="G253" s="1">
        <f>HOUR(A253)</f>
        <v/>
      </c>
      <c r="H253" s="4">
        <f>CONCATENATE(E253,"-",F253,"-",G253)</f>
        <v/>
      </c>
      <c r="I253" s="28">
        <f>C253</f>
        <v/>
      </c>
    </row>
    <row r="254" hidden="1" ht="15" customHeight="1">
      <c r="A254" s="73" t="n">
        <v>45454.45833333334</v>
      </c>
      <c r="B254" s="69" t="n">
        <v>9692.200000000001</v>
      </c>
      <c r="C254" s="69" t="n">
        <v>10455.6</v>
      </c>
      <c r="E254" s="1">
        <f>+MONTH(A254)</f>
        <v/>
      </c>
      <c r="F254" s="1">
        <f>DAY(A254)</f>
        <v/>
      </c>
      <c r="G254" s="1">
        <f>HOUR(A254)</f>
        <v/>
      </c>
      <c r="H254" s="4">
        <f>CONCATENATE(E254,"-",F254,"-",G254)</f>
        <v/>
      </c>
      <c r="I254" s="28">
        <f>C254</f>
        <v/>
      </c>
    </row>
    <row r="255" hidden="1" ht="15" customHeight="1">
      <c r="A255" s="73" t="n">
        <v>45454.5</v>
      </c>
      <c r="B255" s="69" t="n">
        <v>9333.5</v>
      </c>
      <c r="C255" s="69" t="n">
        <v>10211.7</v>
      </c>
      <c r="E255" s="1">
        <f>+MONTH(A255)</f>
        <v/>
      </c>
      <c r="F255" s="1">
        <f>DAY(A255)</f>
        <v/>
      </c>
      <c r="G255" s="1">
        <f>HOUR(A255)</f>
        <v/>
      </c>
      <c r="H255" s="4">
        <f>CONCATENATE(E255,"-",F255,"-",G255)</f>
        <v/>
      </c>
      <c r="I255" s="28">
        <f>C255</f>
        <v/>
      </c>
    </row>
    <row r="256" hidden="1" ht="15" customHeight="1">
      <c r="A256" s="73" t="n">
        <v>45454.54166666666</v>
      </c>
      <c r="B256" s="69" t="n">
        <v>9552.700000000001</v>
      </c>
      <c r="C256" s="69" t="n">
        <v>10120.7</v>
      </c>
      <c r="E256" s="1">
        <f>+MONTH(A256)</f>
        <v/>
      </c>
      <c r="F256" s="1">
        <f>DAY(A256)</f>
        <v/>
      </c>
      <c r="G256" s="1">
        <f>HOUR(A256)</f>
        <v/>
      </c>
      <c r="H256" s="4">
        <f>CONCATENATE(E256,"-",F256,"-",G256)</f>
        <v/>
      </c>
      <c r="I256" s="28">
        <f>C256</f>
        <v/>
      </c>
    </row>
    <row r="257" hidden="1" ht="15" customHeight="1">
      <c r="A257" s="73" t="n">
        <v>45454.58333333334</v>
      </c>
      <c r="B257" s="69" t="n">
        <v>9646.799999999999</v>
      </c>
      <c r="C257" s="69" t="n">
        <v>10010.4</v>
      </c>
      <c r="E257" s="1">
        <f>+MONTH(A257)</f>
        <v/>
      </c>
      <c r="F257" s="1">
        <f>DAY(A257)</f>
        <v/>
      </c>
      <c r="G257" s="1">
        <f>HOUR(A257)</f>
        <v/>
      </c>
      <c r="H257" s="4">
        <f>CONCATENATE(E257,"-",F257,"-",G257)</f>
        <v/>
      </c>
      <c r="I257" s="28">
        <f>C257</f>
        <v/>
      </c>
    </row>
    <row r="258" hidden="1" ht="15" customHeight="1">
      <c r="A258" s="73" t="n">
        <v>45454.625</v>
      </c>
      <c r="B258" s="69" t="n">
        <v>9564.6</v>
      </c>
      <c r="C258" s="69" t="n">
        <v>9814.4</v>
      </c>
      <c r="E258" s="1">
        <f>+MONTH(A258)</f>
        <v/>
      </c>
      <c r="F258" s="1">
        <f>DAY(A258)</f>
        <v/>
      </c>
      <c r="G258" s="1">
        <f>HOUR(A258)</f>
        <v/>
      </c>
      <c r="H258" s="4">
        <f>CONCATENATE(E258,"-",F258,"-",G258)</f>
        <v/>
      </c>
      <c r="I258" s="28">
        <f>C258</f>
        <v/>
      </c>
    </row>
    <row r="259" hidden="1" ht="15" customHeight="1">
      <c r="A259" s="73" t="n">
        <v>45454.66666666666</v>
      </c>
      <c r="B259" s="69" t="n">
        <v>9319.200000000001</v>
      </c>
      <c r="C259" s="69" t="n">
        <v>9655.700000000001</v>
      </c>
      <c r="E259" s="1">
        <f>+MONTH(A259)</f>
        <v/>
      </c>
      <c r="F259" s="1">
        <f>DAY(A259)</f>
        <v/>
      </c>
      <c r="G259" s="1">
        <f>HOUR(A259)</f>
        <v/>
      </c>
      <c r="H259" s="4">
        <f>CONCATENATE(E259,"-",F259,"-",G259)</f>
        <v/>
      </c>
      <c r="I259" s="28">
        <f>C259</f>
        <v/>
      </c>
    </row>
    <row r="260" hidden="1" ht="15" customHeight="1">
      <c r="A260" s="73" t="n">
        <v>45454.70833333334</v>
      </c>
      <c r="B260" s="69" t="n">
        <v>9405</v>
      </c>
      <c r="C260" s="69" t="n">
        <v>9752.799999999999</v>
      </c>
      <c r="E260" s="1">
        <f>+MONTH(A260)</f>
        <v/>
      </c>
      <c r="F260" s="1">
        <f>DAY(A260)</f>
        <v/>
      </c>
      <c r="G260" s="1">
        <f>HOUR(A260)</f>
        <v/>
      </c>
      <c r="H260" s="4">
        <f>CONCATENATE(E260,"-",F260,"-",G260)</f>
        <v/>
      </c>
      <c r="I260" s="28">
        <f>C260</f>
        <v/>
      </c>
    </row>
    <row r="261" hidden="1" ht="15" customHeight="1">
      <c r="A261" s="73" t="n">
        <v>45454.75</v>
      </c>
      <c r="B261" s="69" t="n">
        <v>9455.9</v>
      </c>
      <c r="C261" s="69" t="n">
        <v>9885.9</v>
      </c>
      <c r="E261" s="1">
        <f>+MONTH(A261)</f>
        <v/>
      </c>
      <c r="F261" s="1">
        <f>DAY(A261)</f>
        <v/>
      </c>
      <c r="G261" s="1">
        <f>HOUR(A261)</f>
        <v/>
      </c>
      <c r="H261" s="4">
        <f>CONCATENATE(E261,"-",F261,"-",G261)</f>
        <v/>
      </c>
      <c r="I261" s="28">
        <f>C261</f>
        <v/>
      </c>
    </row>
    <row r="262" hidden="1" ht="15" customHeight="1">
      <c r="A262" s="73" t="n">
        <v>45454.79166666666</v>
      </c>
      <c r="B262" s="69" t="n">
        <v>9691.200000000001</v>
      </c>
      <c r="C262" s="69" t="n">
        <v>9751.1</v>
      </c>
      <c r="E262" s="1">
        <f>+MONTH(A262)</f>
        <v/>
      </c>
      <c r="F262" s="1">
        <f>DAY(A262)</f>
        <v/>
      </c>
      <c r="G262" s="1">
        <f>HOUR(A262)</f>
        <v/>
      </c>
      <c r="H262" s="4">
        <f>CONCATENATE(E262,"-",F262,"-",G262)</f>
        <v/>
      </c>
      <c r="I262" s="28">
        <f>C262</f>
        <v/>
      </c>
    </row>
    <row r="263" hidden="1" ht="15" customHeight="1">
      <c r="A263" s="73" t="n">
        <v>45454.83333333334</v>
      </c>
      <c r="B263" s="69" t="n">
        <v>9251.6</v>
      </c>
      <c r="C263" s="69" t="n">
        <v>9499.9</v>
      </c>
      <c r="E263" s="1">
        <f>+MONTH(A263)</f>
        <v/>
      </c>
      <c r="F263" s="1">
        <f>DAY(A263)</f>
        <v/>
      </c>
      <c r="G263" s="1">
        <f>HOUR(A263)</f>
        <v/>
      </c>
      <c r="H263" s="4">
        <f>CONCATENATE(E263,"-",F263,"-",G263)</f>
        <v/>
      </c>
      <c r="I263" s="28">
        <f>C263</f>
        <v/>
      </c>
    </row>
    <row r="264" hidden="1" ht="15" customHeight="1">
      <c r="A264" s="73" t="n">
        <v>45454.875</v>
      </c>
      <c r="B264" s="69" t="n">
        <v>8848.1</v>
      </c>
      <c r="C264" s="69" t="n">
        <v>9151.200000000001</v>
      </c>
      <c r="E264" s="1">
        <f>+MONTH(A264)</f>
        <v/>
      </c>
      <c r="F264" s="1">
        <f>DAY(A264)</f>
        <v/>
      </c>
      <c r="G264" s="1">
        <f>HOUR(A264)</f>
        <v/>
      </c>
      <c r="H264" s="4">
        <f>CONCATENATE(E264,"-",F264,"-",G264)</f>
        <v/>
      </c>
      <c r="I264" s="28">
        <f>C264</f>
        <v/>
      </c>
    </row>
    <row r="265" hidden="1" ht="15" customHeight="1">
      <c r="A265" s="73" t="n">
        <v>45454.91666666666</v>
      </c>
      <c r="B265" s="69" t="n">
        <v>8589.1</v>
      </c>
      <c r="C265" s="69" t="n">
        <v>9044.9</v>
      </c>
      <c r="E265" s="1">
        <f>+MONTH(A265)</f>
        <v/>
      </c>
      <c r="F265" s="1">
        <f>DAY(A265)</f>
        <v/>
      </c>
      <c r="G265" s="1">
        <f>HOUR(A265)</f>
        <v/>
      </c>
      <c r="H265" s="4">
        <f>CONCATENATE(E265,"-",F265,"-",G265)</f>
        <v/>
      </c>
      <c r="I265" s="28">
        <f>C265</f>
        <v/>
      </c>
    </row>
    <row r="266" hidden="1" ht="15" customHeight="1">
      <c r="A266" s="73" t="n">
        <v>45454.95833333334</v>
      </c>
      <c r="B266" s="69" t="n">
        <v>8473.9</v>
      </c>
      <c r="C266" s="69" t="n">
        <v>8771.1</v>
      </c>
      <c r="E266" s="1">
        <f>+MONTH(A266)</f>
        <v/>
      </c>
      <c r="F266" s="1">
        <f>DAY(A266)</f>
        <v/>
      </c>
      <c r="G266" s="1">
        <f>HOUR(A266)</f>
        <v/>
      </c>
      <c r="H266" s="4">
        <f>CONCATENATE(E266,"-",F266,"-",G266)</f>
        <v/>
      </c>
      <c r="I266" s="28">
        <f>C266</f>
        <v/>
      </c>
    </row>
    <row r="267" hidden="1" ht="15" customHeight="1">
      <c r="A267" s="73" t="n">
        <v>45455</v>
      </c>
      <c r="B267" s="69" t="n">
        <v>8070.4</v>
      </c>
      <c r="C267" s="69" t="n">
        <v>8122.4</v>
      </c>
      <c r="E267" s="1">
        <f>+MONTH(A267)</f>
        <v/>
      </c>
      <c r="F267" s="1">
        <f>DAY(A267)</f>
        <v/>
      </c>
      <c r="G267" s="1">
        <f>HOUR(A267)</f>
        <v/>
      </c>
      <c r="H267" s="4">
        <f>CONCATENATE(E267,"-",F267,"-",G267)</f>
        <v/>
      </c>
      <c r="I267" s="28">
        <f>C267</f>
        <v/>
      </c>
    </row>
    <row r="268" hidden="1" ht="15" customHeight="1">
      <c r="A268" s="73" t="n">
        <v>45455.04166666666</v>
      </c>
      <c r="B268" s="69" t="n">
        <v>7659.3</v>
      </c>
      <c r="C268" s="69" t="n">
        <v>7716.1</v>
      </c>
      <c r="E268" s="1">
        <f>+MONTH(A268)</f>
        <v/>
      </c>
      <c r="F268" s="1">
        <f>DAY(A268)</f>
        <v/>
      </c>
      <c r="G268" s="1">
        <f>HOUR(A268)</f>
        <v/>
      </c>
      <c r="H268" s="4">
        <f>CONCATENATE(E268,"-",F268,"-",G268)</f>
        <v/>
      </c>
      <c r="I268" s="28">
        <f>C268</f>
        <v/>
      </c>
    </row>
    <row r="269" hidden="1" ht="15" customHeight="1">
      <c r="A269" s="73" t="n">
        <v>45455.08333333334</v>
      </c>
      <c r="B269" s="69" t="n">
        <v>7326.7</v>
      </c>
      <c r="C269" s="69" t="n">
        <v>7370.5</v>
      </c>
      <c r="E269" s="1">
        <f>+MONTH(A269)</f>
        <v/>
      </c>
      <c r="F269" s="1">
        <f>DAY(A269)</f>
        <v/>
      </c>
      <c r="G269" s="1">
        <f>HOUR(A269)</f>
        <v/>
      </c>
      <c r="H269" s="4">
        <f>CONCATENATE(E269,"-",F269,"-",G269)</f>
        <v/>
      </c>
      <c r="I269" s="28">
        <f>C269</f>
        <v/>
      </c>
    </row>
    <row r="270" hidden="1" ht="15" customHeight="1">
      <c r="A270" s="73" t="n">
        <v>45455.125</v>
      </c>
      <c r="B270" s="69" t="n">
        <v>7145.7</v>
      </c>
      <c r="C270" s="69" t="n">
        <v>7358.7</v>
      </c>
      <c r="E270" s="1">
        <f>+MONTH(A270)</f>
        <v/>
      </c>
      <c r="F270" s="1">
        <f>DAY(A270)</f>
        <v/>
      </c>
      <c r="G270" s="1">
        <f>HOUR(A270)</f>
        <v/>
      </c>
      <c r="H270" s="4">
        <f>CONCATENATE(E270,"-",F270,"-",G270)</f>
        <v/>
      </c>
      <c r="I270" s="28">
        <f>C270</f>
        <v/>
      </c>
    </row>
    <row r="271" hidden="1" ht="15" customHeight="1">
      <c r="A271" s="73" t="n">
        <v>45455.16666666666</v>
      </c>
      <c r="B271" s="69" t="n">
        <v>7151.9</v>
      </c>
      <c r="C271" s="69" t="n">
        <v>7392.4</v>
      </c>
      <c r="E271" s="1">
        <f>+MONTH(A271)</f>
        <v/>
      </c>
      <c r="F271" s="1">
        <f>DAY(A271)</f>
        <v/>
      </c>
      <c r="G271" s="1">
        <f>HOUR(A271)</f>
        <v/>
      </c>
      <c r="H271" s="4">
        <f>CONCATENATE(E271,"-",F271,"-",G271)</f>
        <v/>
      </c>
      <c r="I271" s="28">
        <f>C271</f>
        <v/>
      </c>
    </row>
    <row r="272" hidden="1" ht="15" customHeight="1">
      <c r="A272" s="73" t="n">
        <v>45455.20833333334</v>
      </c>
      <c r="B272" s="69" t="n">
        <v>7366.5</v>
      </c>
      <c r="C272" s="69" t="n">
        <v>7571.7</v>
      </c>
      <c r="E272" s="1">
        <f>+MONTH(A272)</f>
        <v/>
      </c>
      <c r="F272" s="1">
        <f>DAY(A272)</f>
        <v/>
      </c>
      <c r="G272" s="1">
        <f>HOUR(A272)</f>
        <v/>
      </c>
      <c r="H272" s="4">
        <f>CONCATENATE(E272,"-",F272,"-",G272)</f>
        <v/>
      </c>
      <c r="I272" s="28">
        <f>C272</f>
        <v/>
      </c>
    </row>
    <row r="273" hidden="1" ht="15" customHeight="1">
      <c r="A273" s="73" t="n">
        <v>45455.25</v>
      </c>
      <c r="B273" s="69" t="n">
        <v>7954.2</v>
      </c>
      <c r="C273" s="69" t="n">
        <v>8041.1</v>
      </c>
      <c r="E273" s="1">
        <f>+MONTH(A273)</f>
        <v/>
      </c>
      <c r="F273" s="1">
        <f>DAY(A273)</f>
        <v/>
      </c>
      <c r="G273" s="1">
        <f>HOUR(A273)</f>
        <v/>
      </c>
      <c r="H273" s="4">
        <f>CONCATENATE(E273,"-",F273,"-",G273)</f>
        <v/>
      </c>
      <c r="I273" s="28">
        <f>C273</f>
        <v/>
      </c>
    </row>
    <row r="274" hidden="1" ht="15" customHeight="1">
      <c r="A274" s="73" t="n">
        <v>45455.29166666666</v>
      </c>
      <c r="B274" s="69" t="n">
        <v>8825.200000000001</v>
      </c>
      <c r="C274" s="69" t="n">
        <v>9072.1</v>
      </c>
      <c r="E274" s="1">
        <f>+MONTH(A274)</f>
        <v/>
      </c>
      <c r="F274" s="1">
        <f>DAY(A274)</f>
        <v/>
      </c>
      <c r="G274" s="1">
        <f>HOUR(A274)</f>
        <v/>
      </c>
      <c r="H274" s="4">
        <f>CONCATENATE(E274,"-",F274,"-",G274)</f>
        <v/>
      </c>
      <c r="I274" s="28">
        <f>C274</f>
        <v/>
      </c>
    </row>
    <row r="275" hidden="1" ht="15" customHeight="1">
      <c r="A275" s="73" t="n">
        <v>45455.33333333334</v>
      </c>
      <c r="B275" s="69" t="n">
        <v>9394.9</v>
      </c>
      <c r="C275" s="69" t="n">
        <v>9855.299999999999</v>
      </c>
      <c r="E275" s="1">
        <f>+MONTH(A275)</f>
        <v/>
      </c>
      <c r="F275" s="1">
        <f>DAY(A275)</f>
        <v/>
      </c>
      <c r="G275" s="1">
        <f>HOUR(A275)</f>
        <v/>
      </c>
      <c r="H275" s="4">
        <f>CONCATENATE(E275,"-",F275,"-",G275)</f>
        <v/>
      </c>
      <c r="I275" s="28">
        <f>C275</f>
        <v/>
      </c>
    </row>
    <row r="276" hidden="1" ht="15" customHeight="1">
      <c r="A276" s="73" t="n">
        <v>45455.375</v>
      </c>
      <c r="B276" s="69" t="n">
        <v>9933.799999999999</v>
      </c>
      <c r="C276" s="69" t="n">
        <v>10345.7</v>
      </c>
      <c r="E276" s="1">
        <f>+MONTH(A276)</f>
        <v/>
      </c>
      <c r="F276" s="1">
        <f>DAY(A276)</f>
        <v/>
      </c>
      <c r="G276" s="1">
        <f>HOUR(A276)</f>
        <v/>
      </c>
      <c r="H276" s="4">
        <f>CONCATENATE(E276,"-",F276,"-",G276)</f>
        <v/>
      </c>
      <c r="I276" s="28">
        <f>C276</f>
        <v/>
      </c>
    </row>
    <row r="277" hidden="1" ht="15" customHeight="1">
      <c r="A277" s="73" t="n">
        <v>45455.41666666666</v>
      </c>
      <c r="B277" s="69" t="n">
        <v>10074.9</v>
      </c>
      <c r="C277" s="69" t="n">
        <v>10433.5</v>
      </c>
      <c r="E277" s="1">
        <f>+MONTH(A277)</f>
        <v/>
      </c>
      <c r="F277" s="1">
        <f>DAY(A277)</f>
        <v/>
      </c>
      <c r="G277" s="1">
        <f>HOUR(A277)</f>
        <v/>
      </c>
      <c r="H277" s="4">
        <f>CONCATENATE(E277,"-",F277,"-",G277)</f>
        <v/>
      </c>
      <c r="I277" s="28">
        <f>C277</f>
        <v/>
      </c>
    </row>
    <row r="278" hidden="1" ht="15" customHeight="1">
      <c r="A278" s="73" t="n">
        <v>45455.45833333334</v>
      </c>
      <c r="B278" s="69" t="n">
        <v>10228.2</v>
      </c>
      <c r="C278" s="69" t="n">
        <v>10551.3</v>
      </c>
      <c r="E278" s="1">
        <f>+MONTH(A278)</f>
        <v/>
      </c>
      <c r="F278" s="1">
        <f>DAY(A278)</f>
        <v/>
      </c>
      <c r="G278" s="1">
        <f>HOUR(A278)</f>
        <v/>
      </c>
      <c r="H278" s="4">
        <f>CONCATENATE(E278,"-",F278,"-",G278)</f>
        <v/>
      </c>
      <c r="I278" s="28">
        <f>C278</f>
        <v/>
      </c>
    </row>
    <row r="279" hidden="1" ht="15" customHeight="1">
      <c r="A279" s="73" t="n">
        <v>45455.5</v>
      </c>
      <c r="B279" s="69" t="n">
        <v>10348</v>
      </c>
      <c r="C279" s="69" t="n">
        <v>10386.1</v>
      </c>
      <c r="E279" s="1">
        <f>+MONTH(A279)</f>
        <v/>
      </c>
      <c r="F279" s="1">
        <f>DAY(A279)</f>
        <v/>
      </c>
      <c r="G279" s="1">
        <f>HOUR(A279)</f>
        <v/>
      </c>
      <c r="H279" s="4">
        <f>CONCATENATE(E279,"-",F279,"-",G279)</f>
        <v/>
      </c>
      <c r="I279" s="28">
        <f>C279</f>
        <v/>
      </c>
    </row>
    <row r="280" hidden="1" ht="15" customHeight="1">
      <c r="A280" s="73" t="n">
        <v>45455.54166666666</v>
      </c>
      <c r="B280" s="69" t="n">
        <v>10095.2</v>
      </c>
      <c r="C280" s="69" t="n">
        <v>10287.2</v>
      </c>
      <c r="E280" s="1">
        <f>+MONTH(A280)</f>
        <v/>
      </c>
      <c r="F280" s="1">
        <f>DAY(A280)</f>
        <v/>
      </c>
      <c r="G280" s="1">
        <f>HOUR(A280)</f>
        <v/>
      </c>
      <c r="H280" s="4">
        <f>CONCATENATE(E280,"-",F280,"-",G280)</f>
        <v/>
      </c>
      <c r="I280" s="28">
        <f>C280</f>
        <v/>
      </c>
    </row>
    <row r="281" hidden="1" ht="15" customHeight="1">
      <c r="A281" s="73" t="n">
        <v>45455.58333333334</v>
      </c>
      <c r="B281" s="69" t="n">
        <v>9564.4</v>
      </c>
      <c r="C281" s="69" t="n">
        <v>10047.8</v>
      </c>
      <c r="E281" s="1">
        <f>+MONTH(A281)</f>
        <v/>
      </c>
      <c r="F281" s="1">
        <f>DAY(A281)</f>
        <v/>
      </c>
      <c r="G281" s="1">
        <f>HOUR(A281)</f>
        <v/>
      </c>
      <c r="H281" s="4">
        <f>CONCATENATE(E281,"-",F281,"-",G281)</f>
        <v/>
      </c>
      <c r="I281" s="28">
        <f>C281</f>
        <v/>
      </c>
    </row>
    <row r="282" hidden="1" ht="15" customHeight="1">
      <c r="A282" s="73" t="n">
        <v>45455.625</v>
      </c>
      <c r="B282" s="69" t="n">
        <v>9567.299999999999</v>
      </c>
      <c r="C282" s="69" t="n">
        <v>9733.9</v>
      </c>
      <c r="E282" s="1">
        <f>+MONTH(A282)</f>
        <v/>
      </c>
      <c r="F282" s="1">
        <f>DAY(A282)</f>
        <v/>
      </c>
      <c r="G282" s="1">
        <f>HOUR(A282)</f>
        <v/>
      </c>
      <c r="H282" s="4">
        <f>CONCATENATE(E282,"-",F282,"-",G282)</f>
        <v/>
      </c>
      <c r="I282" s="28">
        <f>C282</f>
        <v/>
      </c>
    </row>
    <row r="283" hidden="1" ht="15" customHeight="1">
      <c r="A283" s="73" t="n">
        <v>45455.66666666666</v>
      </c>
      <c r="B283" s="69" t="n">
        <v>9315.6</v>
      </c>
      <c r="C283" s="69" t="n">
        <v>9613.700000000001</v>
      </c>
      <c r="E283" s="1">
        <f>+MONTH(A283)</f>
        <v/>
      </c>
      <c r="F283" s="1">
        <f>DAY(A283)</f>
        <v/>
      </c>
      <c r="G283" s="1">
        <f>HOUR(A283)</f>
        <v/>
      </c>
      <c r="H283" s="4">
        <f>CONCATENATE(E283,"-",F283,"-",G283)</f>
        <v/>
      </c>
      <c r="I283" s="28">
        <f>C283</f>
        <v/>
      </c>
    </row>
    <row r="284" hidden="1" ht="15" customHeight="1">
      <c r="A284" s="73" t="n">
        <v>45455.70833333334</v>
      </c>
      <c r="B284" s="69" t="n">
        <v>9325.299999999999</v>
      </c>
      <c r="C284" s="69" t="n">
        <v>9697.4</v>
      </c>
      <c r="E284" s="1">
        <f>+MONTH(A284)</f>
        <v/>
      </c>
      <c r="F284" s="1">
        <f>DAY(A284)</f>
        <v/>
      </c>
      <c r="G284" s="1">
        <f>HOUR(A284)</f>
        <v/>
      </c>
      <c r="H284" s="4">
        <f>CONCATENATE(E284,"-",F284,"-",G284)</f>
        <v/>
      </c>
      <c r="I284" s="28">
        <f>C284</f>
        <v/>
      </c>
    </row>
    <row r="285" hidden="1" ht="15" customHeight="1">
      <c r="A285" s="73" t="n">
        <v>45455.75</v>
      </c>
      <c r="B285" s="69" t="n">
        <v>9391.299999999999</v>
      </c>
      <c r="C285" s="69" t="n">
        <v>9743.700000000001</v>
      </c>
      <c r="E285" s="1">
        <f>+MONTH(A285)</f>
        <v/>
      </c>
      <c r="F285" s="1">
        <f>DAY(A285)</f>
        <v/>
      </c>
      <c r="G285" s="1">
        <f>HOUR(A285)</f>
        <v/>
      </c>
      <c r="H285" s="4">
        <f>CONCATENATE(E285,"-",F285,"-",G285)</f>
        <v/>
      </c>
      <c r="I285" s="28">
        <f>C285</f>
        <v/>
      </c>
    </row>
    <row r="286" hidden="1" ht="15" customHeight="1">
      <c r="A286" s="73" t="n">
        <v>45455.79166666666</v>
      </c>
      <c r="B286" s="69" t="n">
        <v>9380</v>
      </c>
      <c r="C286" s="69" t="n">
        <v>9690.4</v>
      </c>
      <c r="E286" s="1">
        <f>+MONTH(A286)</f>
        <v/>
      </c>
      <c r="F286" s="1">
        <f>DAY(A286)</f>
        <v/>
      </c>
      <c r="G286" s="1">
        <f>HOUR(A286)</f>
        <v/>
      </c>
      <c r="H286" s="4">
        <f>CONCATENATE(E286,"-",F286,"-",G286)</f>
        <v/>
      </c>
      <c r="I286" s="28">
        <f>C286</f>
        <v/>
      </c>
    </row>
    <row r="287" hidden="1" ht="15" customHeight="1">
      <c r="A287" s="73" t="n">
        <v>45455.83333333334</v>
      </c>
      <c r="B287" s="69" t="n">
        <v>9141.700000000001</v>
      </c>
      <c r="C287" s="69" t="n">
        <v>9463.700000000001</v>
      </c>
      <c r="E287" s="1">
        <f>+MONTH(A287)</f>
        <v/>
      </c>
      <c r="F287" s="1">
        <f>DAY(A287)</f>
        <v/>
      </c>
      <c r="G287" s="1">
        <f>HOUR(A287)</f>
        <v/>
      </c>
      <c r="H287" s="4">
        <f>CONCATENATE(E287,"-",F287,"-",G287)</f>
        <v/>
      </c>
      <c r="I287" s="28">
        <f>C287</f>
        <v/>
      </c>
    </row>
    <row r="288" hidden="1" ht="15" customHeight="1">
      <c r="A288" s="73" t="n">
        <v>45455.875</v>
      </c>
      <c r="B288" s="69" t="n">
        <v>8900.6</v>
      </c>
      <c r="C288" s="69" t="n">
        <v>9144.299999999999</v>
      </c>
      <c r="E288" s="1">
        <f>+MONTH(A288)</f>
        <v/>
      </c>
      <c r="F288" s="1">
        <f>DAY(A288)</f>
        <v/>
      </c>
      <c r="G288" s="1">
        <f>HOUR(A288)</f>
        <v/>
      </c>
      <c r="H288" s="4">
        <f>CONCATENATE(E288,"-",F288,"-",G288)</f>
        <v/>
      </c>
      <c r="I288" s="28">
        <f>C288</f>
        <v/>
      </c>
    </row>
    <row r="289" hidden="1" ht="15" customHeight="1">
      <c r="A289" s="73" t="n">
        <v>45455.91666666666</v>
      </c>
      <c r="B289" s="69" t="n">
        <v>8701.6</v>
      </c>
      <c r="C289" s="69" t="n">
        <v>9037.5</v>
      </c>
      <c r="E289" s="1">
        <f>+MONTH(A289)</f>
        <v/>
      </c>
      <c r="F289" s="1">
        <f>DAY(A289)</f>
        <v/>
      </c>
      <c r="G289" s="1">
        <f>HOUR(A289)</f>
        <v/>
      </c>
      <c r="H289" s="4">
        <f>CONCATENATE(E289,"-",F289,"-",G289)</f>
        <v/>
      </c>
      <c r="I289" s="28">
        <f>C289</f>
        <v/>
      </c>
    </row>
    <row r="290" hidden="1" ht="15" customHeight="1">
      <c r="A290" s="73" t="n">
        <v>45455.95833333334</v>
      </c>
      <c r="B290" s="69" t="n">
        <v>8544.4</v>
      </c>
      <c r="C290" s="69" t="n">
        <v>8717.200000000001</v>
      </c>
      <c r="E290" s="1">
        <f>+MONTH(A290)</f>
        <v/>
      </c>
      <c r="F290" s="1">
        <f>DAY(A290)</f>
        <v/>
      </c>
      <c r="G290" s="1">
        <f>HOUR(A290)</f>
        <v/>
      </c>
      <c r="H290" s="4">
        <f>CONCATENATE(E290,"-",F290,"-",G290)</f>
        <v/>
      </c>
      <c r="I290" s="28">
        <f>C290</f>
        <v/>
      </c>
    </row>
    <row r="291" hidden="1" ht="15" customHeight="1">
      <c r="A291" s="73" t="n">
        <v>45456</v>
      </c>
      <c r="B291" s="69" t="n">
        <v>7964.4</v>
      </c>
      <c r="C291" s="69" t="n">
        <v>8160</v>
      </c>
      <c r="E291" s="1">
        <f>+MONTH(A291)</f>
        <v/>
      </c>
      <c r="F291" s="1">
        <f>DAY(A291)</f>
        <v/>
      </c>
      <c r="G291" s="1">
        <f>HOUR(A291)</f>
        <v/>
      </c>
      <c r="H291" s="4">
        <f>CONCATENATE(E291,"-",F291,"-",G291)</f>
        <v/>
      </c>
      <c r="I291" s="28">
        <f>C291</f>
        <v/>
      </c>
    </row>
    <row r="292" hidden="1" ht="15" customHeight="1">
      <c r="A292" s="73" t="n">
        <v>45456.04166666666</v>
      </c>
      <c r="B292" s="69" t="n">
        <v>7531.2</v>
      </c>
      <c r="C292" s="69" t="n">
        <v>7781.5</v>
      </c>
      <c r="E292" s="1">
        <f>+MONTH(A292)</f>
        <v/>
      </c>
      <c r="F292" s="1">
        <f>DAY(A292)</f>
        <v/>
      </c>
      <c r="G292" s="1">
        <f>HOUR(A292)</f>
        <v/>
      </c>
      <c r="H292" s="4">
        <f>CONCATENATE(E292,"-",F292,"-",G292)</f>
        <v/>
      </c>
      <c r="I292" s="28">
        <f>C292</f>
        <v/>
      </c>
    </row>
    <row r="293" hidden="1" ht="15" customHeight="1">
      <c r="A293" s="73" t="n">
        <v>45456.08333333334</v>
      </c>
      <c r="B293" s="69" t="n">
        <v>7250</v>
      </c>
      <c r="C293" s="69" t="n">
        <v>7547.3</v>
      </c>
      <c r="E293" s="1">
        <f>+MONTH(A293)</f>
        <v/>
      </c>
      <c r="F293" s="1">
        <f>DAY(A293)</f>
        <v/>
      </c>
      <c r="G293" s="1">
        <f>HOUR(A293)</f>
        <v/>
      </c>
      <c r="H293" s="4">
        <f>CONCATENATE(E293,"-",F293,"-",G293)</f>
        <v/>
      </c>
      <c r="I293" s="28">
        <f>C293</f>
        <v/>
      </c>
    </row>
    <row r="294" hidden="1" ht="15" customHeight="1">
      <c r="A294" s="73" t="n">
        <v>45456.125</v>
      </c>
      <c r="B294" s="69" t="n">
        <v>7347.6</v>
      </c>
      <c r="C294" s="69" t="n">
        <v>7386</v>
      </c>
      <c r="E294" s="1">
        <f>+MONTH(A294)</f>
        <v/>
      </c>
      <c r="F294" s="1">
        <f>DAY(A294)</f>
        <v/>
      </c>
      <c r="G294" s="1">
        <f>HOUR(A294)</f>
        <v/>
      </c>
      <c r="H294" s="4">
        <f>CONCATENATE(E294,"-",F294,"-",G294)</f>
        <v/>
      </c>
      <c r="I294" s="28">
        <f>C294</f>
        <v/>
      </c>
    </row>
    <row r="295" hidden="1" ht="15" customHeight="1">
      <c r="A295" s="73" t="n">
        <v>45456.16666666666</v>
      </c>
      <c r="B295" s="69" t="n">
        <v>7249.4</v>
      </c>
      <c r="C295" s="69" t="n">
        <v>7341.5</v>
      </c>
      <c r="E295" s="1">
        <f>+MONTH(A295)</f>
        <v/>
      </c>
      <c r="F295" s="1">
        <f>DAY(A295)</f>
        <v/>
      </c>
      <c r="G295" s="1">
        <f>HOUR(A295)</f>
        <v/>
      </c>
      <c r="H295" s="4">
        <f>CONCATENATE(E295,"-",F295,"-",G295)</f>
        <v/>
      </c>
      <c r="I295" s="28">
        <f>C295</f>
        <v/>
      </c>
    </row>
    <row r="296" hidden="1" ht="15" customHeight="1">
      <c r="A296" s="73" t="n">
        <v>45456.20833333334</v>
      </c>
      <c r="B296" s="69" t="n">
        <v>7236.6</v>
      </c>
      <c r="C296" s="69" t="n">
        <v>7620.3</v>
      </c>
      <c r="E296" s="1">
        <f>+MONTH(A296)</f>
        <v/>
      </c>
      <c r="F296" s="1">
        <f>DAY(A296)</f>
        <v/>
      </c>
      <c r="G296" s="1">
        <f>HOUR(A296)</f>
        <v/>
      </c>
      <c r="H296" s="4">
        <f>CONCATENATE(E296,"-",F296,"-",G296)</f>
        <v/>
      </c>
      <c r="I296" s="28">
        <f>C296</f>
        <v/>
      </c>
    </row>
    <row r="297" hidden="1" ht="15" customHeight="1">
      <c r="A297" s="73" t="n">
        <v>45456.25</v>
      </c>
      <c r="B297" s="69" t="n">
        <v>7826.7</v>
      </c>
      <c r="C297" s="69" t="n">
        <v>8096.9</v>
      </c>
      <c r="E297" s="1">
        <f>+MONTH(A297)</f>
        <v/>
      </c>
      <c r="F297" s="1">
        <f>DAY(A297)</f>
        <v/>
      </c>
      <c r="G297" s="1">
        <f>HOUR(A297)</f>
        <v/>
      </c>
      <c r="H297" s="4">
        <f>CONCATENATE(E297,"-",F297,"-",G297)</f>
        <v/>
      </c>
      <c r="I297" s="28">
        <f>C297</f>
        <v/>
      </c>
    </row>
    <row r="298" hidden="1" ht="15" customHeight="1">
      <c r="A298" s="73" t="n">
        <v>45456.29166666666</v>
      </c>
      <c r="B298" s="69" t="n">
        <v>8814.799999999999</v>
      </c>
      <c r="C298" s="69" t="n">
        <v>8953.6</v>
      </c>
      <c r="E298" s="1">
        <f>+MONTH(A298)</f>
        <v/>
      </c>
      <c r="F298" s="1">
        <f>DAY(A298)</f>
        <v/>
      </c>
      <c r="G298" s="1">
        <f>HOUR(A298)</f>
        <v/>
      </c>
      <c r="H298" s="4">
        <f>CONCATENATE(E298,"-",F298,"-",G298)</f>
        <v/>
      </c>
      <c r="I298" s="28">
        <f>C298</f>
        <v/>
      </c>
    </row>
    <row r="299" hidden="1" ht="15" customHeight="1">
      <c r="A299" s="73" t="n">
        <v>45456.33333333334</v>
      </c>
      <c r="B299" s="69" t="n">
        <v>9391.5</v>
      </c>
      <c r="C299" s="69" t="n">
        <v>9506.700000000001</v>
      </c>
      <c r="E299" s="1">
        <f>+MONTH(A299)</f>
        <v/>
      </c>
      <c r="F299" s="1">
        <f>DAY(A299)</f>
        <v/>
      </c>
      <c r="G299" s="1">
        <f>HOUR(A299)</f>
        <v/>
      </c>
      <c r="H299" s="4">
        <f>CONCATENATE(E299,"-",F299,"-",G299)</f>
        <v/>
      </c>
      <c r="I299" s="28">
        <f>C299</f>
        <v/>
      </c>
    </row>
    <row r="300" hidden="1" ht="15" customHeight="1">
      <c r="A300" s="73" t="n">
        <v>45456.375</v>
      </c>
      <c r="B300" s="69" t="n">
        <v>9917.200000000001</v>
      </c>
      <c r="C300" s="69" t="n">
        <v>9896.299999999999</v>
      </c>
      <c r="E300" s="1">
        <f>+MONTH(A300)</f>
        <v/>
      </c>
      <c r="F300" s="1">
        <f>DAY(A300)</f>
        <v/>
      </c>
      <c r="G300" s="1">
        <f>HOUR(A300)</f>
        <v/>
      </c>
      <c r="H300" s="4">
        <f>CONCATENATE(E300,"-",F300,"-",G300)</f>
        <v/>
      </c>
      <c r="I300" s="28">
        <f>C300</f>
        <v/>
      </c>
    </row>
    <row r="301" hidden="1" ht="15" customHeight="1">
      <c r="A301" s="73" t="n">
        <v>45456.41666666666</v>
      </c>
      <c r="B301" s="69" t="n">
        <v>10028.4</v>
      </c>
      <c r="C301" s="69" t="n">
        <v>9934</v>
      </c>
      <c r="E301" s="1">
        <f>+MONTH(A301)</f>
        <v/>
      </c>
      <c r="F301" s="1">
        <f>DAY(A301)</f>
        <v/>
      </c>
      <c r="G301" s="1">
        <f>HOUR(A301)</f>
        <v/>
      </c>
      <c r="H301" s="4">
        <f>CONCATENATE(E301,"-",F301,"-",G301)</f>
        <v/>
      </c>
      <c r="I301" s="28">
        <f>C301</f>
        <v/>
      </c>
    </row>
    <row r="302" hidden="1" ht="15" customHeight="1">
      <c r="A302" s="73" t="n">
        <v>45456.45833333334</v>
      </c>
      <c r="B302" s="69" t="n">
        <v>9987.299999999999</v>
      </c>
      <c r="C302" s="69" t="n">
        <v>9877.5</v>
      </c>
      <c r="E302" s="1">
        <f>+MONTH(A302)</f>
        <v/>
      </c>
      <c r="F302" s="1">
        <f>DAY(A302)</f>
        <v/>
      </c>
      <c r="G302" s="1">
        <f>HOUR(A302)</f>
        <v/>
      </c>
      <c r="H302" s="4">
        <f>CONCATENATE(E302,"-",F302,"-",G302)</f>
        <v/>
      </c>
      <c r="I302" s="28">
        <f>C302</f>
        <v/>
      </c>
    </row>
    <row r="303" hidden="1" ht="15" customHeight="1">
      <c r="A303" s="73" t="n">
        <v>45456.5</v>
      </c>
      <c r="B303" s="69" t="n">
        <v>10068.6</v>
      </c>
      <c r="C303" s="69" t="n">
        <v>9847.1</v>
      </c>
      <c r="E303" s="1">
        <f>+MONTH(A303)</f>
        <v/>
      </c>
      <c r="F303" s="1">
        <f>DAY(A303)</f>
        <v/>
      </c>
      <c r="G303" s="1">
        <f>HOUR(A303)</f>
        <v/>
      </c>
      <c r="H303" s="4">
        <f>CONCATENATE(E303,"-",F303,"-",G303)</f>
        <v/>
      </c>
      <c r="I303" s="28">
        <f>C303</f>
        <v/>
      </c>
    </row>
    <row r="304" hidden="1" ht="15" customHeight="1">
      <c r="A304" s="73" t="n">
        <v>45456.54166666666</v>
      </c>
      <c r="B304" s="69" t="n">
        <v>9822.799999999999</v>
      </c>
      <c r="C304" s="69" t="n">
        <v>9884.9</v>
      </c>
      <c r="E304" s="1">
        <f>+MONTH(A304)</f>
        <v/>
      </c>
      <c r="F304" s="1">
        <f>DAY(A304)</f>
        <v/>
      </c>
      <c r="G304" s="1">
        <f>HOUR(A304)</f>
        <v/>
      </c>
      <c r="H304" s="4">
        <f>CONCATENATE(E304,"-",F304,"-",G304)</f>
        <v/>
      </c>
      <c r="I304" s="28">
        <f>C304</f>
        <v/>
      </c>
    </row>
    <row r="305" hidden="1" ht="15" customHeight="1">
      <c r="A305" s="73" t="n">
        <v>45456.58333333334</v>
      </c>
      <c r="B305" s="69" t="n">
        <v>9732.1</v>
      </c>
      <c r="C305" s="69" t="n">
        <v>9830.299999999999</v>
      </c>
      <c r="E305" s="1">
        <f>+MONTH(A305)</f>
        <v/>
      </c>
      <c r="F305" s="1">
        <f>DAY(A305)</f>
        <v/>
      </c>
      <c r="G305" s="1">
        <f>HOUR(A305)</f>
        <v/>
      </c>
      <c r="H305" s="4">
        <f>CONCATENATE(E305,"-",F305,"-",G305)</f>
        <v/>
      </c>
      <c r="I305" s="28">
        <f>C305</f>
        <v/>
      </c>
    </row>
    <row r="306" hidden="1" ht="15" customHeight="1">
      <c r="A306" s="73" t="n">
        <v>45456.625</v>
      </c>
      <c r="B306" s="69" t="n">
        <v>9572.9</v>
      </c>
      <c r="C306" s="69" t="n">
        <v>9716.5</v>
      </c>
      <c r="E306" s="1">
        <f>+MONTH(A306)</f>
        <v/>
      </c>
      <c r="F306" s="1">
        <f>DAY(A306)</f>
        <v/>
      </c>
      <c r="G306" s="1">
        <f>HOUR(A306)</f>
        <v/>
      </c>
      <c r="H306" s="4">
        <f>CONCATENATE(E306,"-",F306,"-",G306)</f>
        <v/>
      </c>
      <c r="I306" s="28">
        <f>C306</f>
        <v/>
      </c>
    </row>
    <row r="307" hidden="1" ht="15" customHeight="1">
      <c r="A307" s="73" t="n">
        <v>45456.66666666666</v>
      </c>
      <c r="B307" s="69" t="n">
        <v>9571.5</v>
      </c>
      <c r="C307" s="69" t="n">
        <v>9513.799999999999</v>
      </c>
      <c r="E307" s="1">
        <f>+MONTH(A307)</f>
        <v/>
      </c>
      <c r="F307" s="1">
        <f>DAY(A307)</f>
        <v/>
      </c>
      <c r="G307" s="1">
        <f>HOUR(A307)</f>
        <v/>
      </c>
      <c r="H307" s="4">
        <f>CONCATENATE(E307,"-",F307,"-",G307)</f>
        <v/>
      </c>
      <c r="I307" s="28">
        <f>C307</f>
        <v/>
      </c>
    </row>
    <row r="308" hidden="1" ht="15" customHeight="1">
      <c r="A308" s="73" t="n">
        <v>45456.70833333334</v>
      </c>
      <c r="B308" s="69" t="n">
        <v>9292</v>
      </c>
      <c r="C308" s="69" t="n">
        <v>9501</v>
      </c>
      <c r="E308" s="1">
        <f>+MONTH(A308)</f>
        <v/>
      </c>
      <c r="F308" s="1">
        <f>DAY(A308)</f>
        <v/>
      </c>
      <c r="G308" s="1">
        <f>HOUR(A308)</f>
        <v/>
      </c>
      <c r="H308" s="4">
        <f>CONCATENATE(E308,"-",F308,"-",G308)</f>
        <v/>
      </c>
      <c r="I308" s="28">
        <f>C308</f>
        <v/>
      </c>
    </row>
    <row r="309" hidden="1" ht="15" customHeight="1">
      <c r="A309" s="73" t="n">
        <v>45456.75</v>
      </c>
      <c r="B309" s="69" t="n">
        <v>9462.299999999999</v>
      </c>
      <c r="C309" s="69" t="n">
        <v>9632.6</v>
      </c>
      <c r="E309" s="1">
        <f>+MONTH(A309)</f>
        <v/>
      </c>
      <c r="F309" s="1">
        <f>DAY(A309)</f>
        <v/>
      </c>
      <c r="G309" s="1">
        <f>HOUR(A309)</f>
        <v/>
      </c>
      <c r="H309" s="4">
        <f>CONCATENATE(E309,"-",F309,"-",G309)</f>
        <v/>
      </c>
      <c r="I309" s="28">
        <f>C309</f>
        <v/>
      </c>
    </row>
    <row r="310" hidden="1" ht="15" customHeight="1">
      <c r="A310" s="73" t="n">
        <v>45456.79166666666</v>
      </c>
      <c r="B310" s="69" t="n">
        <v>9552.9</v>
      </c>
      <c r="C310" s="69" t="n">
        <v>9605.200000000001</v>
      </c>
      <c r="E310" s="1">
        <f>+MONTH(A310)</f>
        <v/>
      </c>
      <c r="F310" s="1">
        <f>DAY(A310)</f>
        <v/>
      </c>
      <c r="G310" s="1">
        <f>HOUR(A310)</f>
        <v/>
      </c>
      <c r="H310" s="4">
        <f>CONCATENATE(E310,"-",F310,"-",G310)</f>
        <v/>
      </c>
      <c r="I310" s="28">
        <f>C310</f>
        <v/>
      </c>
    </row>
    <row r="311" hidden="1" ht="15" customHeight="1">
      <c r="A311" s="73" t="n">
        <v>45456.83333333334</v>
      </c>
      <c r="B311" s="69" t="n">
        <v>9156.299999999999</v>
      </c>
      <c r="C311" s="69" t="n">
        <v>9380.9</v>
      </c>
      <c r="E311" s="1">
        <f>+MONTH(A311)</f>
        <v/>
      </c>
      <c r="F311" s="1">
        <f>DAY(A311)</f>
        <v/>
      </c>
      <c r="G311" s="1">
        <f>HOUR(A311)</f>
        <v/>
      </c>
      <c r="H311" s="4">
        <f>CONCATENATE(E311,"-",F311,"-",G311)</f>
        <v/>
      </c>
      <c r="I311" s="28">
        <f>C311</f>
        <v/>
      </c>
    </row>
    <row r="312" hidden="1" ht="15" customHeight="1">
      <c r="A312" s="73" t="n">
        <v>45456.875</v>
      </c>
      <c r="B312" s="69" t="n">
        <v>8767.5</v>
      </c>
      <c r="C312" s="69" t="n">
        <v>8995.5</v>
      </c>
      <c r="E312" s="1">
        <f>+MONTH(A312)</f>
        <v/>
      </c>
      <c r="F312" s="1">
        <f>DAY(A312)</f>
        <v/>
      </c>
      <c r="G312" s="1">
        <f>HOUR(A312)</f>
        <v/>
      </c>
      <c r="H312" s="4">
        <f>CONCATENATE(E312,"-",F312,"-",G312)</f>
        <v/>
      </c>
      <c r="I312" s="28">
        <f>C312</f>
        <v/>
      </c>
    </row>
    <row r="313" hidden="1" ht="15" customHeight="1">
      <c r="A313" s="73" t="n">
        <v>45456.91666666666</v>
      </c>
      <c r="B313" s="69" t="n">
        <v>8664.299999999999</v>
      </c>
      <c r="C313" s="69" t="n">
        <v>8847.1</v>
      </c>
      <c r="E313" s="1">
        <f>+MONTH(A313)</f>
        <v/>
      </c>
      <c r="F313" s="1">
        <f>DAY(A313)</f>
        <v/>
      </c>
      <c r="G313" s="1">
        <f>HOUR(A313)</f>
        <v/>
      </c>
      <c r="H313" s="4">
        <f>CONCATENATE(E313,"-",F313,"-",G313)</f>
        <v/>
      </c>
      <c r="I313" s="28">
        <f>C313</f>
        <v/>
      </c>
    </row>
    <row r="314" hidden="1" ht="15" customHeight="1">
      <c r="A314" s="73" t="n">
        <v>45456.95833333334</v>
      </c>
      <c r="B314" s="69" t="n">
        <v>8327</v>
      </c>
      <c r="C314" s="69" t="n">
        <v>8601.6</v>
      </c>
      <c r="E314" s="1">
        <f>+MONTH(A314)</f>
        <v/>
      </c>
      <c r="F314" s="1">
        <f>DAY(A314)</f>
        <v/>
      </c>
      <c r="G314" s="1">
        <f>HOUR(A314)</f>
        <v/>
      </c>
      <c r="H314" s="4">
        <f>CONCATENATE(E314,"-",F314,"-",G314)</f>
        <v/>
      </c>
      <c r="I314" s="28">
        <f>C314</f>
        <v/>
      </c>
    </row>
    <row r="315" hidden="1" ht="15" customHeight="1">
      <c r="A315" s="73" t="n">
        <v>45457</v>
      </c>
      <c r="B315" s="69" t="n">
        <v>7990</v>
      </c>
      <c r="C315" s="69" t="n">
        <v>7977.7</v>
      </c>
      <c r="E315" s="1">
        <f>+MONTH(A315)</f>
        <v/>
      </c>
      <c r="F315" s="1">
        <f>DAY(A315)</f>
        <v/>
      </c>
      <c r="G315" s="1">
        <f>HOUR(A315)</f>
        <v/>
      </c>
      <c r="H315" s="4">
        <f>CONCATENATE(E315,"-",F315,"-",G315)</f>
        <v/>
      </c>
      <c r="I315" s="28">
        <f>C315</f>
        <v/>
      </c>
    </row>
    <row r="316" hidden="1" ht="15" customHeight="1">
      <c r="A316" s="73" t="n">
        <v>45457.04166666666</v>
      </c>
      <c r="B316" s="69" t="n">
        <v>7491.7</v>
      </c>
      <c r="C316" s="69" t="n">
        <v>7630.2</v>
      </c>
      <c r="E316" s="1">
        <f>+MONTH(A316)</f>
        <v/>
      </c>
      <c r="F316" s="1">
        <f>DAY(A316)</f>
        <v/>
      </c>
      <c r="G316" s="1">
        <f>HOUR(A316)</f>
        <v/>
      </c>
      <c r="H316" s="4">
        <f>CONCATENATE(E316,"-",F316,"-",G316)</f>
        <v/>
      </c>
      <c r="I316" s="28">
        <f>C316</f>
        <v/>
      </c>
    </row>
    <row r="317" hidden="1" ht="15" customHeight="1">
      <c r="A317" s="73" t="n">
        <v>45457.08333333334</v>
      </c>
      <c r="B317" s="69" t="n">
        <v>7143.4</v>
      </c>
      <c r="C317" s="69" t="n">
        <v>7405.1</v>
      </c>
      <c r="E317" s="1">
        <f>+MONTH(A317)</f>
        <v/>
      </c>
      <c r="F317" s="1">
        <f>DAY(A317)</f>
        <v/>
      </c>
      <c r="G317" s="1">
        <f>HOUR(A317)</f>
        <v/>
      </c>
      <c r="H317" s="4">
        <f>CONCATENATE(E317,"-",F317,"-",G317)</f>
        <v/>
      </c>
      <c r="I317" s="28">
        <f>C317</f>
        <v/>
      </c>
    </row>
    <row r="318" hidden="1" ht="15" customHeight="1">
      <c r="A318" s="73" t="n">
        <v>45457.125</v>
      </c>
      <c r="B318" s="69" t="n">
        <v>7206.5</v>
      </c>
      <c r="C318" s="69" t="n">
        <v>7293.4</v>
      </c>
      <c r="E318" s="1">
        <f>+MONTH(A318)</f>
        <v/>
      </c>
      <c r="F318" s="1">
        <f>DAY(A318)</f>
        <v/>
      </c>
      <c r="G318" s="1">
        <f>HOUR(A318)</f>
        <v/>
      </c>
      <c r="H318" s="4">
        <f>CONCATENATE(E318,"-",F318,"-",G318)</f>
        <v/>
      </c>
      <c r="I318" s="28">
        <f>C318</f>
        <v/>
      </c>
    </row>
    <row r="319" hidden="1" ht="15" customHeight="1">
      <c r="A319" s="73" t="n">
        <v>45457.16666666666</v>
      </c>
      <c r="B319" s="69" t="n">
        <v>7219.8</v>
      </c>
      <c r="C319" s="69" t="n">
        <v>7182.5</v>
      </c>
      <c r="E319" s="1">
        <f>+MONTH(A319)</f>
        <v/>
      </c>
      <c r="F319" s="1">
        <f>DAY(A319)</f>
        <v/>
      </c>
      <c r="G319" s="1">
        <f>HOUR(A319)</f>
        <v/>
      </c>
      <c r="H319" s="4">
        <f>CONCATENATE(E319,"-",F319,"-",G319)</f>
        <v/>
      </c>
      <c r="I319" s="28">
        <f>C319</f>
        <v/>
      </c>
    </row>
    <row r="320" hidden="1" ht="15" customHeight="1">
      <c r="A320" s="73" t="n">
        <v>45457.20833333334</v>
      </c>
      <c r="B320" s="69" t="n">
        <v>7303.9</v>
      </c>
      <c r="C320" s="69" t="n">
        <v>7416.8</v>
      </c>
      <c r="E320" s="1">
        <f>+MONTH(A320)</f>
        <v/>
      </c>
      <c r="F320" s="1">
        <f>DAY(A320)</f>
        <v/>
      </c>
      <c r="G320" s="1">
        <f>HOUR(A320)</f>
        <v/>
      </c>
      <c r="H320" s="4">
        <f>CONCATENATE(E320,"-",F320,"-",G320)</f>
        <v/>
      </c>
      <c r="I320" s="28">
        <f>C320</f>
        <v/>
      </c>
    </row>
    <row r="321" hidden="1" ht="15" customHeight="1">
      <c r="A321" s="73" t="n">
        <v>45457.25</v>
      </c>
      <c r="B321" s="69" t="n">
        <v>7936.9</v>
      </c>
      <c r="C321" s="69" t="n">
        <v>7939.9</v>
      </c>
      <c r="E321" s="1">
        <f>+MONTH(A321)</f>
        <v/>
      </c>
      <c r="F321" s="1">
        <f>DAY(A321)</f>
        <v/>
      </c>
      <c r="G321" s="1">
        <f>HOUR(A321)</f>
        <v/>
      </c>
      <c r="H321" s="4">
        <f>CONCATENATE(E321,"-",F321,"-",G321)</f>
        <v/>
      </c>
      <c r="I321" s="28">
        <f>C321</f>
        <v/>
      </c>
    </row>
    <row r="322" hidden="1" ht="15" customHeight="1">
      <c r="A322" s="73" t="n">
        <v>45457.29166666666</v>
      </c>
      <c r="B322" s="69" t="n">
        <v>8724.299999999999</v>
      </c>
      <c r="C322" s="69" t="n">
        <v>8798.1</v>
      </c>
      <c r="E322" s="1">
        <f>+MONTH(A322)</f>
        <v/>
      </c>
      <c r="F322" s="1">
        <f>DAY(A322)</f>
        <v/>
      </c>
      <c r="G322" s="1">
        <f>HOUR(A322)</f>
        <v/>
      </c>
      <c r="H322" s="4">
        <f>CONCATENATE(E322,"-",F322,"-",G322)</f>
        <v/>
      </c>
      <c r="I322" s="28">
        <f>C322</f>
        <v/>
      </c>
    </row>
    <row r="323" hidden="1" ht="15" customHeight="1">
      <c r="A323" s="73" t="n">
        <v>45457.33333333334</v>
      </c>
      <c r="B323" s="69" t="n">
        <v>9375.6</v>
      </c>
      <c r="C323" s="69" t="n">
        <v>9352.1</v>
      </c>
      <c r="E323" s="1">
        <f>+MONTH(A323)</f>
        <v/>
      </c>
      <c r="F323" s="1">
        <f>DAY(A323)</f>
        <v/>
      </c>
      <c r="G323" s="1">
        <f>HOUR(A323)</f>
        <v/>
      </c>
      <c r="H323" s="4">
        <f>CONCATENATE(E323,"-",F323,"-",G323)</f>
        <v/>
      </c>
      <c r="I323" s="28">
        <f>C323</f>
        <v/>
      </c>
    </row>
    <row r="324" hidden="1" ht="15" customHeight="1">
      <c r="A324" s="73" t="n">
        <v>45457.375</v>
      </c>
      <c r="B324" s="69" t="n">
        <v>9760.5</v>
      </c>
      <c r="C324" s="69" t="n">
        <v>9769.4</v>
      </c>
      <c r="E324" s="1">
        <f>+MONTH(A324)</f>
        <v/>
      </c>
      <c r="F324" s="1">
        <f>DAY(A324)</f>
        <v/>
      </c>
      <c r="G324" s="1">
        <f>HOUR(A324)</f>
        <v/>
      </c>
      <c r="H324" s="4">
        <f>CONCATENATE(E324,"-",F324,"-",G324)</f>
        <v/>
      </c>
      <c r="I324" s="28">
        <f>C324</f>
        <v/>
      </c>
    </row>
    <row r="325" hidden="1" ht="15" customHeight="1">
      <c r="A325" s="73" t="n">
        <v>45457.41666666666</v>
      </c>
      <c r="B325" s="69" t="n">
        <v>9763.5</v>
      </c>
      <c r="C325" s="69" t="n">
        <v>9799.200000000001</v>
      </c>
      <c r="E325" s="1">
        <f>+MONTH(A325)</f>
        <v/>
      </c>
      <c r="F325" s="1">
        <f>DAY(A325)</f>
        <v/>
      </c>
      <c r="G325" s="1">
        <f>HOUR(A325)</f>
        <v/>
      </c>
      <c r="H325" s="4">
        <f>CONCATENATE(E325,"-",F325,"-",G325)</f>
        <v/>
      </c>
      <c r="I325" s="28">
        <f>C325</f>
        <v/>
      </c>
    </row>
    <row r="326" hidden="1" ht="15" customHeight="1">
      <c r="A326" s="73" t="n">
        <v>45457.45833333334</v>
      </c>
      <c r="B326" s="69" t="n">
        <v>9773.9</v>
      </c>
      <c r="C326" s="69" t="n">
        <v>10004.7</v>
      </c>
      <c r="E326" s="1">
        <f>+MONTH(A326)</f>
        <v/>
      </c>
      <c r="F326" s="1">
        <f>DAY(A326)</f>
        <v/>
      </c>
      <c r="G326" s="1">
        <f>HOUR(A326)</f>
        <v/>
      </c>
      <c r="H326" s="4">
        <f>CONCATENATE(E326,"-",F326,"-",G326)</f>
        <v/>
      </c>
      <c r="I326" s="28">
        <f>C326</f>
        <v/>
      </c>
    </row>
    <row r="327" hidden="1" ht="15" customHeight="1">
      <c r="A327" s="73" t="n">
        <v>45457.5</v>
      </c>
      <c r="B327" s="69" t="n">
        <v>9848.4</v>
      </c>
      <c r="C327" s="69" t="n">
        <v>9942.700000000001</v>
      </c>
      <c r="E327" s="1">
        <f>+MONTH(A327)</f>
        <v/>
      </c>
      <c r="F327" s="1">
        <f>DAY(A327)</f>
        <v/>
      </c>
      <c r="G327" s="1">
        <f>HOUR(A327)</f>
        <v/>
      </c>
      <c r="H327" s="4">
        <f>CONCATENATE(E327,"-",F327,"-",G327)</f>
        <v/>
      </c>
      <c r="I327" s="28">
        <f>C327</f>
        <v/>
      </c>
    </row>
    <row r="328" hidden="1" ht="15" customHeight="1">
      <c r="A328" s="73" t="n">
        <v>45457.54166666666</v>
      </c>
      <c r="B328" s="69" t="n">
        <v>9562.9</v>
      </c>
      <c r="C328" s="69" t="n">
        <v>9846.1</v>
      </c>
      <c r="E328" s="1">
        <f>+MONTH(A328)</f>
        <v/>
      </c>
      <c r="F328" s="1">
        <f>DAY(A328)</f>
        <v/>
      </c>
      <c r="G328" s="1">
        <f>HOUR(A328)</f>
        <v/>
      </c>
      <c r="H328" s="4">
        <f>CONCATENATE(E328,"-",F328,"-",G328)</f>
        <v/>
      </c>
      <c r="I328" s="28">
        <f>C328</f>
        <v/>
      </c>
    </row>
    <row r="329" hidden="1" ht="15" customHeight="1">
      <c r="A329" s="73" t="n">
        <v>45457.58333333334</v>
      </c>
      <c r="B329" s="69" t="n">
        <v>9414.299999999999</v>
      </c>
      <c r="C329" s="69" t="n">
        <v>9762.700000000001</v>
      </c>
      <c r="E329" s="1">
        <f>+MONTH(A329)</f>
        <v/>
      </c>
      <c r="F329" s="1">
        <f>DAY(A329)</f>
        <v/>
      </c>
      <c r="G329" s="1">
        <f>HOUR(A329)</f>
        <v/>
      </c>
      <c r="H329" s="4">
        <f>CONCATENATE(E329,"-",F329,"-",G329)</f>
        <v/>
      </c>
      <c r="I329" s="28">
        <f>C329</f>
        <v/>
      </c>
    </row>
    <row r="330" hidden="1" ht="15" customHeight="1">
      <c r="A330" s="73" t="n">
        <v>45457.625</v>
      </c>
      <c r="B330" s="69" t="n">
        <v>9213</v>
      </c>
      <c r="C330" s="69" t="n">
        <v>9590.200000000001</v>
      </c>
      <c r="E330" s="1">
        <f>+MONTH(A330)</f>
        <v/>
      </c>
      <c r="F330" s="1">
        <f>DAY(A330)</f>
        <v/>
      </c>
      <c r="G330" s="1">
        <f>HOUR(A330)</f>
        <v/>
      </c>
      <c r="H330" s="4">
        <f>CONCATENATE(E330,"-",F330,"-",G330)</f>
        <v/>
      </c>
      <c r="I330" s="28">
        <f>C330</f>
        <v/>
      </c>
    </row>
    <row r="331" hidden="1" ht="15" customHeight="1">
      <c r="A331" s="73" t="n">
        <v>45457.66666666666</v>
      </c>
      <c r="B331" s="69" t="n">
        <v>8950.200000000001</v>
      </c>
      <c r="C331" s="69" t="n">
        <v>9409.5</v>
      </c>
      <c r="E331" s="1">
        <f>+MONTH(A331)</f>
        <v/>
      </c>
      <c r="F331" s="1">
        <f>DAY(A331)</f>
        <v/>
      </c>
      <c r="G331" s="1">
        <f>HOUR(A331)</f>
        <v/>
      </c>
      <c r="H331" s="4">
        <f>CONCATENATE(E331,"-",F331,"-",G331)</f>
        <v/>
      </c>
      <c r="I331" s="28">
        <f>C331</f>
        <v/>
      </c>
    </row>
    <row r="332" hidden="1" ht="15" customHeight="1">
      <c r="A332" s="73" t="n">
        <v>45457.70833333334</v>
      </c>
      <c r="B332" s="69" t="n">
        <v>9264.299999999999</v>
      </c>
      <c r="C332" s="69" t="n">
        <v>9331.4</v>
      </c>
      <c r="E332" s="1">
        <f>+MONTH(A332)</f>
        <v/>
      </c>
      <c r="F332" s="1">
        <f>DAY(A332)</f>
        <v/>
      </c>
      <c r="G332" s="1">
        <f>HOUR(A332)</f>
        <v/>
      </c>
      <c r="H332" s="4">
        <f>CONCATENATE(E332,"-",F332,"-",G332)</f>
        <v/>
      </c>
      <c r="I332" s="28">
        <f>C332</f>
        <v/>
      </c>
    </row>
    <row r="333" hidden="1" ht="15" customHeight="1">
      <c r="A333" s="73" t="n">
        <v>45457.75</v>
      </c>
      <c r="B333" s="69" t="n">
        <v>9401.1</v>
      </c>
      <c r="C333" s="69" t="n">
        <v>9351.799999999999</v>
      </c>
      <c r="E333" s="1">
        <f>+MONTH(A333)</f>
        <v/>
      </c>
      <c r="F333" s="1">
        <f>DAY(A333)</f>
        <v/>
      </c>
      <c r="G333" s="1">
        <f>HOUR(A333)</f>
        <v/>
      </c>
      <c r="H333" s="4">
        <f>CONCATENATE(E333,"-",F333,"-",G333)</f>
        <v/>
      </c>
      <c r="I333" s="28">
        <f>C333</f>
        <v/>
      </c>
    </row>
    <row r="334" hidden="1" ht="15" customHeight="1">
      <c r="A334" s="73" t="n">
        <v>45457.79166666666</v>
      </c>
      <c r="B334" s="69" t="n">
        <v>8959.1</v>
      </c>
      <c r="C334" s="69" t="n">
        <v>9362.200000000001</v>
      </c>
      <c r="E334" s="1">
        <f>+MONTH(A334)</f>
        <v/>
      </c>
      <c r="F334" s="1">
        <f>DAY(A334)</f>
        <v/>
      </c>
      <c r="G334" s="1">
        <f>HOUR(A334)</f>
        <v/>
      </c>
      <c r="H334" s="4">
        <f>CONCATENATE(E334,"-",F334,"-",G334)</f>
        <v/>
      </c>
      <c r="I334" s="28">
        <f>C334</f>
        <v/>
      </c>
    </row>
    <row r="335" hidden="1" ht="15" customHeight="1">
      <c r="A335" s="73" t="n">
        <v>45457.83333333334</v>
      </c>
      <c r="B335" s="69" t="n">
        <v>8796.6</v>
      </c>
      <c r="C335" s="69" t="n">
        <v>9050.6</v>
      </c>
      <c r="E335" s="1">
        <f>+MONTH(A335)</f>
        <v/>
      </c>
      <c r="F335" s="1">
        <f>DAY(A335)</f>
        <v/>
      </c>
      <c r="G335" s="1">
        <f>HOUR(A335)</f>
        <v/>
      </c>
      <c r="H335" s="4">
        <f>CONCATENATE(E335,"-",F335,"-",G335)</f>
        <v/>
      </c>
      <c r="I335" s="28">
        <f>C335</f>
        <v/>
      </c>
    </row>
    <row r="336" hidden="1" ht="15" customHeight="1">
      <c r="A336" s="73" t="n">
        <v>45457.875</v>
      </c>
      <c r="B336" s="69" t="n">
        <v>8604.4</v>
      </c>
      <c r="C336" s="69" t="n">
        <v>8790.6</v>
      </c>
      <c r="E336" s="1">
        <f>+MONTH(A336)</f>
        <v/>
      </c>
      <c r="F336" s="1">
        <f>DAY(A336)</f>
        <v/>
      </c>
      <c r="G336" s="1">
        <f>HOUR(A336)</f>
        <v/>
      </c>
      <c r="H336" s="4">
        <f>CONCATENATE(E336,"-",F336,"-",G336)</f>
        <v/>
      </c>
      <c r="I336" s="28">
        <f>C336</f>
        <v/>
      </c>
    </row>
    <row r="337" hidden="1" ht="15" customHeight="1">
      <c r="A337" s="73" t="n">
        <v>45457.91666666666</v>
      </c>
      <c r="B337" s="69" t="n">
        <v>8643.1</v>
      </c>
      <c r="C337" s="69" t="n">
        <v>8712</v>
      </c>
      <c r="E337" s="1">
        <f>+MONTH(A337)</f>
        <v/>
      </c>
      <c r="F337" s="1">
        <f>DAY(A337)</f>
        <v/>
      </c>
      <c r="G337" s="1">
        <f>HOUR(A337)</f>
        <v/>
      </c>
      <c r="H337" s="4">
        <f>CONCATENATE(E337,"-",F337,"-",G337)</f>
        <v/>
      </c>
      <c r="I337" s="28">
        <f>C337</f>
        <v/>
      </c>
    </row>
    <row r="338" hidden="1" ht="15" customHeight="1">
      <c r="A338" s="73" t="n">
        <v>45457.95833333334</v>
      </c>
      <c r="B338" s="69" t="n">
        <v>8500.700000000001</v>
      </c>
      <c r="C338" s="69" t="n">
        <v>8428.799999999999</v>
      </c>
      <c r="E338" s="1">
        <f>+MONTH(A338)</f>
        <v/>
      </c>
      <c r="F338" s="1">
        <f>DAY(A338)</f>
        <v/>
      </c>
      <c r="G338" s="1">
        <f>HOUR(A338)</f>
        <v/>
      </c>
      <c r="H338" s="4">
        <f>CONCATENATE(E338,"-",F338,"-",G338)</f>
        <v/>
      </c>
      <c r="I338" s="28">
        <f>C338</f>
        <v/>
      </c>
    </row>
    <row r="339" hidden="1" ht="15" customHeight="1">
      <c r="A339" s="73" t="n">
        <v>45458</v>
      </c>
      <c r="B339" s="69" t="n">
        <v>7812.2</v>
      </c>
      <c r="C339" s="69" t="n">
        <v>8001.3</v>
      </c>
      <c r="E339" s="1">
        <f>+MONTH(A339)</f>
        <v/>
      </c>
      <c r="F339" s="1">
        <f>DAY(A339)</f>
        <v/>
      </c>
      <c r="G339" s="1">
        <f>HOUR(A339)</f>
        <v/>
      </c>
      <c r="H339" s="4">
        <f>CONCATENATE(E339,"-",F339,"-",G339)</f>
        <v/>
      </c>
      <c r="I339" s="28">
        <f>C339</f>
        <v/>
      </c>
    </row>
    <row r="340" hidden="1" ht="15" customHeight="1">
      <c r="A340" s="73" t="n">
        <v>45458.04166666666</v>
      </c>
      <c r="B340" s="69" t="n">
        <v>7268.1</v>
      </c>
      <c r="C340" s="69" t="n">
        <v>7579.4</v>
      </c>
      <c r="E340" s="1">
        <f>+MONTH(A340)</f>
        <v/>
      </c>
      <c r="F340" s="1">
        <f>DAY(A340)</f>
        <v/>
      </c>
      <c r="G340" s="1">
        <f>HOUR(A340)</f>
        <v/>
      </c>
      <c r="H340" s="4">
        <f>CONCATENATE(E340,"-",F340,"-",G340)</f>
        <v/>
      </c>
      <c r="I340" s="28">
        <f>C340</f>
        <v/>
      </c>
    </row>
    <row r="341" hidden="1" ht="15" customHeight="1">
      <c r="A341" s="73" t="n">
        <v>45458.08333333334</v>
      </c>
      <c r="B341" s="69" t="n">
        <v>7014.4</v>
      </c>
      <c r="C341" s="69" t="n">
        <v>7245.5</v>
      </c>
      <c r="E341" s="1">
        <f>+MONTH(A341)</f>
        <v/>
      </c>
      <c r="F341" s="1">
        <f>DAY(A341)</f>
        <v/>
      </c>
      <c r="G341" s="1">
        <f>HOUR(A341)</f>
        <v/>
      </c>
      <c r="H341" s="4">
        <f>CONCATENATE(E341,"-",F341,"-",G341)</f>
        <v/>
      </c>
      <c r="I341" s="28">
        <f>C341</f>
        <v/>
      </c>
    </row>
    <row r="342" hidden="1" ht="15" customHeight="1">
      <c r="A342" s="73" t="n">
        <v>45458.125</v>
      </c>
      <c r="B342" s="69" t="n">
        <v>6828.1</v>
      </c>
      <c r="C342" s="69" t="n">
        <v>7078.5</v>
      </c>
      <c r="E342" s="1">
        <f>+MONTH(A342)</f>
        <v/>
      </c>
      <c r="F342" s="1">
        <f>DAY(A342)</f>
        <v/>
      </c>
      <c r="G342" s="1">
        <f>HOUR(A342)</f>
        <v/>
      </c>
      <c r="H342" s="4">
        <f>CONCATENATE(E342,"-",F342,"-",G342)</f>
        <v/>
      </c>
      <c r="I342" s="28">
        <f>C342</f>
        <v/>
      </c>
    </row>
    <row r="343" hidden="1" ht="15" customHeight="1">
      <c r="A343" s="73" t="n">
        <v>45458.16666666666</v>
      </c>
      <c r="B343" s="69" t="n">
        <v>6604.4</v>
      </c>
      <c r="C343" s="69" t="n">
        <v>7040.8</v>
      </c>
      <c r="E343" s="1">
        <f>+MONTH(A343)</f>
        <v/>
      </c>
      <c r="F343" s="1">
        <f>DAY(A343)</f>
        <v/>
      </c>
      <c r="G343" s="1">
        <f>HOUR(A343)</f>
        <v/>
      </c>
      <c r="H343" s="4">
        <f>CONCATENATE(E343,"-",F343,"-",G343)</f>
        <v/>
      </c>
      <c r="I343" s="28">
        <f>C343</f>
        <v/>
      </c>
    </row>
    <row r="344" hidden="1" ht="15" customHeight="1">
      <c r="A344" s="73" t="n">
        <v>45458.20833333334</v>
      </c>
      <c r="B344" s="69" t="n">
        <v>6815.9</v>
      </c>
      <c r="C344" s="69" t="n">
        <v>6894.2</v>
      </c>
      <c r="E344" s="1">
        <f>+MONTH(A344)</f>
        <v/>
      </c>
      <c r="F344" s="1">
        <f>DAY(A344)</f>
        <v/>
      </c>
      <c r="G344" s="1">
        <f>HOUR(A344)</f>
        <v/>
      </c>
      <c r="H344" s="4">
        <f>CONCATENATE(E344,"-",F344,"-",G344)</f>
        <v/>
      </c>
      <c r="I344" s="28">
        <f>C344</f>
        <v/>
      </c>
    </row>
    <row r="345" hidden="1" ht="15" customHeight="1">
      <c r="A345" s="73" t="n">
        <v>45458.25</v>
      </c>
      <c r="B345" s="69" t="n">
        <v>6724.6</v>
      </c>
      <c r="C345" s="69" t="n">
        <v>7075.4</v>
      </c>
      <c r="E345" s="1">
        <f>+MONTH(A345)</f>
        <v/>
      </c>
      <c r="F345" s="1">
        <f>DAY(A345)</f>
        <v/>
      </c>
      <c r="G345" s="1">
        <f>HOUR(A345)</f>
        <v/>
      </c>
      <c r="H345" s="4">
        <f>CONCATENATE(E345,"-",F345,"-",G345)</f>
        <v/>
      </c>
      <c r="I345" s="28">
        <f>C345</f>
        <v/>
      </c>
    </row>
    <row r="346" hidden="1" ht="15" customHeight="1">
      <c r="A346" s="73" t="n">
        <v>45458.29166666666</v>
      </c>
      <c r="B346" s="69" t="n">
        <v>7236.6</v>
      </c>
      <c r="C346" s="69" t="n">
        <v>7399.4</v>
      </c>
      <c r="E346" s="1">
        <f>+MONTH(A346)</f>
        <v/>
      </c>
      <c r="F346" s="1">
        <f>DAY(A346)</f>
        <v/>
      </c>
      <c r="G346" s="1">
        <f>HOUR(A346)</f>
        <v/>
      </c>
      <c r="H346" s="4">
        <f>CONCATENATE(E346,"-",F346,"-",G346)</f>
        <v/>
      </c>
      <c r="I346" s="28">
        <f>C346</f>
        <v/>
      </c>
    </row>
    <row r="347" hidden="1" ht="15" customHeight="1">
      <c r="A347" s="73" t="n">
        <v>45458.33333333334</v>
      </c>
      <c r="B347" s="69" t="n">
        <v>7695.5</v>
      </c>
      <c r="C347" s="69" t="n">
        <v>7828.1</v>
      </c>
      <c r="E347" s="1">
        <f>+MONTH(A347)</f>
        <v/>
      </c>
      <c r="F347" s="1">
        <f>DAY(A347)</f>
        <v/>
      </c>
      <c r="G347" s="1">
        <f>HOUR(A347)</f>
        <v/>
      </c>
      <c r="H347" s="4">
        <f>CONCATENATE(E347,"-",F347,"-",G347)</f>
        <v/>
      </c>
      <c r="I347" s="28">
        <f>C347</f>
        <v/>
      </c>
    </row>
    <row r="348" hidden="1" ht="15" customHeight="1">
      <c r="A348" s="73" t="n">
        <v>45458.375</v>
      </c>
      <c r="B348" s="69" t="n">
        <v>8007.8</v>
      </c>
      <c r="C348" s="69" t="n">
        <v>8260</v>
      </c>
      <c r="E348" s="1">
        <f>+MONTH(A348)</f>
        <v/>
      </c>
      <c r="F348" s="1">
        <f>DAY(A348)</f>
        <v/>
      </c>
      <c r="G348" s="1">
        <f>HOUR(A348)</f>
        <v/>
      </c>
      <c r="H348" s="4">
        <f>CONCATENATE(E348,"-",F348,"-",G348)</f>
        <v/>
      </c>
      <c r="I348" s="28">
        <f>C348</f>
        <v/>
      </c>
    </row>
    <row r="349" hidden="1" ht="15" customHeight="1">
      <c r="A349" s="73" t="n">
        <v>45458.41666666666</v>
      </c>
      <c r="B349" s="69" t="n">
        <v>8332.200000000001</v>
      </c>
      <c r="C349" s="69" t="n">
        <v>8573.4</v>
      </c>
      <c r="E349" s="1">
        <f>+MONTH(A349)</f>
        <v/>
      </c>
      <c r="F349" s="1">
        <f>DAY(A349)</f>
        <v/>
      </c>
      <c r="G349" s="1">
        <f>HOUR(A349)</f>
        <v/>
      </c>
      <c r="H349" s="4">
        <f>CONCATENATE(E349,"-",F349,"-",G349)</f>
        <v/>
      </c>
      <c r="I349" s="28">
        <f>C349</f>
        <v/>
      </c>
    </row>
    <row r="350" hidden="1" ht="15" customHeight="1">
      <c r="A350" s="73" t="n">
        <v>45458.45833333334</v>
      </c>
      <c r="B350" s="69" t="n">
        <v>8774.6</v>
      </c>
      <c r="C350" s="69" t="n">
        <v>8723.5</v>
      </c>
      <c r="E350" s="1">
        <f>+MONTH(A350)</f>
        <v/>
      </c>
      <c r="F350" s="1">
        <f>DAY(A350)</f>
        <v/>
      </c>
      <c r="G350" s="1">
        <f>HOUR(A350)</f>
        <v/>
      </c>
      <c r="H350" s="4">
        <f>CONCATENATE(E350,"-",F350,"-",G350)</f>
        <v/>
      </c>
      <c r="I350" s="28">
        <f>C350</f>
        <v/>
      </c>
    </row>
    <row r="351" hidden="1" ht="15" customHeight="1">
      <c r="A351" s="73" t="n">
        <v>45458.5</v>
      </c>
      <c r="B351" s="69" t="n">
        <v>9169</v>
      </c>
      <c r="C351" s="69" t="n">
        <v>8914</v>
      </c>
      <c r="E351" s="1">
        <f>+MONTH(A351)</f>
        <v/>
      </c>
      <c r="F351" s="1">
        <f>DAY(A351)</f>
        <v/>
      </c>
      <c r="G351" s="1">
        <f>HOUR(A351)</f>
        <v/>
      </c>
      <c r="H351" s="4">
        <f>CONCATENATE(E351,"-",F351,"-",G351)</f>
        <v/>
      </c>
      <c r="I351" s="28">
        <f>C351</f>
        <v/>
      </c>
    </row>
    <row r="352" hidden="1" ht="15" customHeight="1">
      <c r="A352" s="73" t="n">
        <v>45458.54166666666</v>
      </c>
      <c r="B352" s="69" t="n">
        <v>8591.1</v>
      </c>
      <c r="C352" s="69" t="n">
        <v>8729.200000000001</v>
      </c>
      <c r="E352" s="1">
        <f>+MONTH(A352)</f>
        <v/>
      </c>
      <c r="F352" s="1">
        <f>DAY(A352)</f>
        <v/>
      </c>
      <c r="G352" s="1">
        <f>HOUR(A352)</f>
        <v/>
      </c>
      <c r="H352" s="4">
        <f>CONCATENATE(E352,"-",F352,"-",G352)</f>
        <v/>
      </c>
      <c r="I352" s="28">
        <f>C352</f>
        <v/>
      </c>
    </row>
    <row r="353" hidden="1" ht="15" customHeight="1">
      <c r="A353" s="73" t="n">
        <v>45458.58333333334</v>
      </c>
      <c r="B353" s="69" t="n">
        <v>8189.3</v>
      </c>
      <c r="C353" s="69" t="n">
        <v>8435.5</v>
      </c>
      <c r="E353" s="1">
        <f>+MONTH(A353)</f>
        <v/>
      </c>
      <c r="F353" s="1">
        <f>DAY(A353)</f>
        <v/>
      </c>
      <c r="G353" s="1">
        <f>HOUR(A353)</f>
        <v/>
      </c>
      <c r="H353" s="4">
        <f>CONCATENATE(E353,"-",F353,"-",G353)</f>
        <v/>
      </c>
      <c r="I353" s="28">
        <f>C353</f>
        <v/>
      </c>
    </row>
    <row r="354" hidden="1" ht="15" customHeight="1">
      <c r="A354" s="73" t="n">
        <v>45458.625</v>
      </c>
      <c r="B354" s="69" t="n">
        <v>8348.9</v>
      </c>
      <c r="C354" s="69" t="n">
        <v>8298.6</v>
      </c>
      <c r="E354" s="1">
        <f>+MONTH(A354)</f>
        <v/>
      </c>
      <c r="F354" s="1">
        <f>DAY(A354)</f>
        <v/>
      </c>
      <c r="G354" s="1">
        <f>HOUR(A354)</f>
        <v/>
      </c>
      <c r="H354" s="4">
        <f>CONCATENATE(E354,"-",F354,"-",G354)</f>
        <v/>
      </c>
      <c r="I354" s="28">
        <f>C354</f>
        <v/>
      </c>
    </row>
    <row r="355" hidden="1" ht="15" customHeight="1">
      <c r="A355" s="73" t="n">
        <v>45458.66666666666</v>
      </c>
      <c r="B355" s="69" t="n">
        <v>8121.8</v>
      </c>
      <c r="C355" s="69" t="n">
        <v>8319.9</v>
      </c>
      <c r="E355" s="1">
        <f>+MONTH(A355)</f>
        <v/>
      </c>
      <c r="F355" s="1">
        <f>DAY(A355)</f>
        <v/>
      </c>
      <c r="G355" s="1">
        <f>HOUR(A355)</f>
        <v/>
      </c>
      <c r="H355" s="4">
        <f>CONCATENATE(E355,"-",F355,"-",G355)</f>
        <v/>
      </c>
      <c r="I355" s="28">
        <f>C355</f>
        <v/>
      </c>
    </row>
    <row r="356" hidden="1" ht="15" customHeight="1">
      <c r="A356" s="73" t="n">
        <v>45458.70833333334</v>
      </c>
      <c r="B356" s="69" t="n">
        <v>7947.7</v>
      </c>
      <c r="C356" s="69" t="n">
        <v>8262.1</v>
      </c>
      <c r="E356" s="1">
        <f>+MONTH(A356)</f>
        <v/>
      </c>
      <c r="F356" s="1">
        <f>DAY(A356)</f>
        <v/>
      </c>
      <c r="G356" s="1">
        <f>HOUR(A356)</f>
        <v/>
      </c>
      <c r="H356" s="4">
        <f>CONCATENATE(E356,"-",F356,"-",G356)</f>
        <v/>
      </c>
      <c r="I356" s="28">
        <f>C356</f>
        <v/>
      </c>
    </row>
    <row r="357" hidden="1" ht="15" customHeight="1">
      <c r="A357" s="73" t="n">
        <v>45458.75</v>
      </c>
      <c r="B357" s="69" t="n">
        <v>8356.799999999999</v>
      </c>
      <c r="C357" s="69" t="n">
        <v>8453.4</v>
      </c>
      <c r="E357" s="1">
        <f>+MONTH(A357)</f>
        <v/>
      </c>
      <c r="F357" s="1">
        <f>DAY(A357)</f>
        <v/>
      </c>
      <c r="G357" s="1">
        <f>HOUR(A357)</f>
        <v/>
      </c>
      <c r="H357" s="4">
        <f>CONCATENATE(E357,"-",F357,"-",G357)</f>
        <v/>
      </c>
      <c r="I357" s="28">
        <f>C357</f>
        <v/>
      </c>
    </row>
    <row r="358" hidden="1" ht="15" customHeight="1">
      <c r="A358" s="73" t="n">
        <v>45458.79166666666</v>
      </c>
      <c r="B358" s="69" t="n">
        <v>8615.200000000001</v>
      </c>
      <c r="C358" s="69" t="n">
        <v>8412.799999999999</v>
      </c>
      <c r="E358" s="1">
        <f>+MONTH(A358)</f>
        <v/>
      </c>
      <c r="F358" s="1">
        <f>DAY(A358)</f>
        <v/>
      </c>
      <c r="G358" s="1">
        <f>HOUR(A358)</f>
        <v/>
      </c>
      <c r="H358" s="4">
        <f>CONCATENATE(E358,"-",F358,"-",G358)</f>
        <v/>
      </c>
      <c r="I358" s="28">
        <f>C358</f>
        <v/>
      </c>
    </row>
    <row r="359" hidden="1" ht="15" customHeight="1">
      <c r="A359" s="73" t="n">
        <v>45458.83333333334</v>
      </c>
      <c r="B359" s="69" t="n">
        <v>8389.6</v>
      </c>
      <c r="C359" s="69" t="n">
        <v>8290.4</v>
      </c>
      <c r="E359" s="1">
        <f>+MONTH(A359)</f>
        <v/>
      </c>
      <c r="F359" s="1">
        <f>DAY(A359)</f>
        <v/>
      </c>
      <c r="G359" s="1">
        <f>HOUR(A359)</f>
        <v/>
      </c>
      <c r="H359" s="4">
        <f>CONCATENATE(E359,"-",F359,"-",G359)</f>
        <v/>
      </c>
      <c r="I359" s="28">
        <f>C359</f>
        <v/>
      </c>
    </row>
    <row r="360" hidden="1" ht="15" customHeight="1">
      <c r="A360" s="73" t="n">
        <v>45458.875</v>
      </c>
      <c r="B360" s="69" t="n">
        <v>8091.3</v>
      </c>
      <c r="C360" s="69" t="n">
        <v>8198.299999999999</v>
      </c>
      <c r="E360" s="1">
        <f>+MONTH(A360)</f>
        <v/>
      </c>
      <c r="F360" s="1">
        <f>DAY(A360)</f>
        <v/>
      </c>
      <c r="G360" s="1">
        <f>HOUR(A360)</f>
        <v/>
      </c>
      <c r="H360" s="4">
        <f>CONCATENATE(E360,"-",F360,"-",G360)</f>
        <v/>
      </c>
      <c r="I360" s="28">
        <f>C360</f>
        <v/>
      </c>
    </row>
    <row r="361" hidden="1" ht="15" customHeight="1">
      <c r="A361" s="73" t="n">
        <v>45458.91666666666</v>
      </c>
      <c r="B361" s="69" t="n">
        <v>7947.9</v>
      </c>
      <c r="C361" s="69" t="n">
        <v>8217.700000000001</v>
      </c>
      <c r="E361" s="1">
        <f>+MONTH(A361)</f>
        <v/>
      </c>
      <c r="F361" s="1">
        <f>DAY(A361)</f>
        <v/>
      </c>
      <c r="G361" s="1">
        <f>HOUR(A361)</f>
        <v/>
      </c>
      <c r="H361" s="4">
        <f>CONCATENATE(E361,"-",F361,"-",G361)</f>
        <v/>
      </c>
      <c r="I361" s="28">
        <f>C361</f>
        <v/>
      </c>
    </row>
    <row r="362" hidden="1" ht="15" customHeight="1">
      <c r="A362" s="73" t="n">
        <v>45458.95833333334</v>
      </c>
      <c r="B362" s="69" t="n">
        <v>7897.7</v>
      </c>
      <c r="C362" s="69" t="n">
        <v>7955.7</v>
      </c>
      <c r="E362" s="1">
        <f>+MONTH(A362)</f>
        <v/>
      </c>
      <c r="F362" s="1">
        <f>DAY(A362)</f>
        <v/>
      </c>
      <c r="G362" s="1">
        <f>HOUR(A362)</f>
        <v/>
      </c>
      <c r="H362" s="4">
        <f>CONCATENATE(E362,"-",F362,"-",G362)</f>
        <v/>
      </c>
      <c r="I362" s="28">
        <f>C362</f>
        <v/>
      </c>
    </row>
    <row r="363" hidden="1" ht="15" customHeight="1">
      <c r="A363" s="73" t="n">
        <v>45459</v>
      </c>
      <c r="B363" s="69" t="n">
        <v>7201.8</v>
      </c>
      <c r="C363" s="69" t="n">
        <v>7491.6</v>
      </c>
      <c r="E363" s="1">
        <f>+MONTH(A363)</f>
        <v/>
      </c>
      <c r="F363" s="1">
        <f>DAY(A363)</f>
        <v/>
      </c>
      <c r="G363" s="1">
        <f>HOUR(A363)</f>
        <v/>
      </c>
      <c r="H363" s="4">
        <f>CONCATENATE(E363,"-",F363,"-",G363)</f>
        <v/>
      </c>
      <c r="I363" s="28">
        <f>C363</f>
        <v/>
      </c>
    </row>
    <row r="364" hidden="1" ht="15" customHeight="1">
      <c r="A364" s="73" t="n">
        <v>45459.04166666666</v>
      </c>
      <c r="B364" s="69" t="n">
        <v>7075.9</v>
      </c>
      <c r="C364" s="69" t="n">
        <v>7172.3</v>
      </c>
      <c r="E364" s="1">
        <f>+MONTH(A364)</f>
        <v/>
      </c>
      <c r="F364" s="1">
        <f>DAY(A364)</f>
        <v/>
      </c>
      <c r="G364" s="1">
        <f>HOUR(A364)</f>
        <v/>
      </c>
      <c r="H364" s="4">
        <f>CONCATENATE(E364,"-",F364,"-",G364)</f>
        <v/>
      </c>
      <c r="I364" s="28">
        <f>C364</f>
        <v/>
      </c>
    </row>
    <row r="365" hidden="1" ht="15" customHeight="1">
      <c r="A365" s="73" t="n">
        <v>45459.08333333334</v>
      </c>
      <c r="B365" s="69" t="n">
        <v>6734.8</v>
      </c>
      <c r="C365" s="69" t="n">
        <v>6817.8</v>
      </c>
      <c r="E365" s="1">
        <f>+MONTH(A365)</f>
        <v/>
      </c>
      <c r="F365" s="1">
        <f>DAY(A365)</f>
        <v/>
      </c>
      <c r="G365" s="1">
        <f>HOUR(A365)</f>
        <v/>
      </c>
      <c r="H365" s="4">
        <f>CONCATENATE(E365,"-",F365,"-",G365)</f>
        <v/>
      </c>
      <c r="I365" s="28">
        <f>C365</f>
        <v/>
      </c>
    </row>
    <row r="366" hidden="1" ht="15" customHeight="1">
      <c r="A366" s="73" t="n">
        <v>45459.125</v>
      </c>
      <c r="B366" s="69" t="n">
        <v>6600.5</v>
      </c>
      <c r="C366" s="69" t="n">
        <v>6640.8</v>
      </c>
      <c r="E366" s="1">
        <f>+MONTH(A366)</f>
        <v/>
      </c>
      <c r="F366" s="1">
        <f>DAY(A366)</f>
        <v/>
      </c>
      <c r="G366" s="1">
        <f>HOUR(A366)</f>
        <v/>
      </c>
      <c r="H366" s="4">
        <f>CONCATENATE(E366,"-",F366,"-",G366)</f>
        <v/>
      </c>
      <c r="I366" s="28">
        <f>C366</f>
        <v/>
      </c>
    </row>
    <row r="367" hidden="1" ht="15" customHeight="1">
      <c r="A367" s="73" t="n">
        <v>45459.16666666666</v>
      </c>
      <c r="B367" s="69" t="n">
        <v>6464.1</v>
      </c>
      <c r="C367" s="69" t="n">
        <v>6537.6</v>
      </c>
      <c r="E367" s="1">
        <f>+MONTH(A367)</f>
        <v/>
      </c>
      <c r="F367" s="1">
        <f>DAY(A367)</f>
        <v/>
      </c>
      <c r="G367" s="1">
        <f>HOUR(A367)</f>
        <v/>
      </c>
      <c r="H367" s="4">
        <f>CONCATENATE(E367,"-",F367,"-",G367)</f>
        <v/>
      </c>
      <c r="I367" s="28">
        <f>C367</f>
        <v/>
      </c>
    </row>
    <row r="368" hidden="1" ht="15" customHeight="1">
      <c r="A368" s="73" t="n">
        <v>45459.20833333334</v>
      </c>
      <c r="B368" s="69" t="n">
        <v>6628.5</v>
      </c>
      <c r="C368" s="69" t="n">
        <v>6504.3</v>
      </c>
      <c r="E368" s="1">
        <f>+MONTH(A368)</f>
        <v/>
      </c>
      <c r="F368" s="1">
        <f>DAY(A368)</f>
        <v/>
      </c>
      <c r="G368" s="1">
        <f>HOUR(A368)</f>
        <v/>
      </c>
      <c r="H368" s="4">
        <f>CONCATENATE(E368,"-",F368,"-",G368)</f>
        <v/>
      </c>
      <c r="I368" s="28">
        <f>C368</f>
        <v/>
      </c>
    </row>
    <row r="369" hidden="1" ht="15" customHeight="1">
      <c r="A369" s="73" t="n">
        <v>45459.25</v>
      </c>
      <c r="B369" s="69" t="n">
        <v>6707.7</v>
      </c>
      <c r="C369" s="69" t="n">
        <v>6537.4</v>
      </c>
      <c r="E369" s="1">
        <f>+MONTH(A369)</f>
        <v/>
      </c>
      <c r="F369" s="1">
        <f>DAY(A369)</f>
        <v/>
      </c>
      <c r="G369" s="1">
        <f>HOUR(A369)</f>
        <v/>
      </c>
      <c r="H369" s="4">
        <f>CONCATENATE(E369,"-",F369,"-",G369)</f>
        <v/>
      </c>
      <c r="I369" s="28">
        <f>C369</f>
        <v/>
      </c>
    </row>
    <row r="370" hidden="1" ht="15" customHeight="1">
      <c r="A370" s="73" t="n">
        <v>45459.29166666666</v>
      </c>
      <c r="B370" s="69" t="n">
        <v>6973.3</v>
      </c>
      <c r="C370" s="69" t="n">
        <v>6927.9</v>
      </c>
      <c r="E370" s="1">
        <f>+MONTH(A370)</f>
        <v/>
      </c>
      <c r="F370" s="1">
        <f>DAY(A370)</f>
        <v/>
      </c>
      <c r="G370" s="1">
        <f>HOUR(A370)</f>
        <v/>
      </c>
      <c r="H370" s="4">
        <f>CONCATENATE(E370,"-",F370,"-",G370)</f>
        <v/>
      </c>
      <c r="I370" s="28">
        <f>C370</f>
        <v/>
      </c>
    </row>
    <row r="371" hidden="1" ht="15" customHeight="1">
      <c r="A371" s="73" t="n">
        <v>45459.33333333334</v>
      </c>
      <c r="B371" s="69" t="n">
        <v>7227</v>
      </c>
      <c r="C371" s="69" t="n">
        <v>7277.3</v>
      </c>
      <c r="E371" s="1">
        <f>+MONTH(A371)</f>
        <v/>
      </c>
      <c r="F371" s="1">
        <f>DAY(A371)</f>
        <v/>
      </c>
      <c r="G371" s="1">
        <f>HOUR(A371)</f>
        <v/>
      </c>
      <c r="H371" s="4">
        <f>CONCATENATE(E371,"-",F371,"-",G371)</f>
        <v/>
      </c>
      <c r="I371" s="28">
        <f>C371</f>
        <v/>
      </c>
    </row>
    <row r="372" hidden="1" ht="15" customHeight="1">
      <c r="A372" s="73" t="n">
        <v>45459.375</v>
      </c>
      <c r="B372" s="69" t="n">
        <v>7723.7</v>
      </c>
      <c r="C372" s="69" t="n">
        <v>7768.6</v>
      </c>
      <c r="E372" s="1">
        <f>+MONTH(A372)</f>
        <v/>
      </c>
      <c r="F372" s="1">
        <f>DAY(A372)</f>
        <v/>
      </c>
      <c r="G372" s="1">
        <f>HOUR(A372)</f>
        <v/>
      </c>
      <c r="H372" s="4">
        <f>CONCATENATE(E372,"-",F372,"-",G372)</f>
        <v/>
      </c>
      <c r="I372" s="28">
        <f>C372</f>
        <v/>
      </c>
    </row>
    <row r="373" hidden="1" ht="15" customHeight="1">
      <c r="A373" s="73" t="n">
        <v>45459.41666666666</v>
      </c>
      <c r="B373" s="69" t="n">
        <v>8367.6</v>
      </c>
      <c r="C373" s="69" t="n">
        <v>8122.1</v>
      </c>
      <c r="E373" s="1">
        <f>+MONTH(A373)</f>
        <v/>
      </c>
      <c r="F373" s="1">
        <f>DAY(A373)</f>
        <v/>
      </c>
      <c r="G373" s="1">
        <f>HOUR(A373)</f>
        <v/>
      </c>
      <c r="H373" s="4">
        <f>CONCATENATE(E373,"-",F373,"-",G373)</f>
        <v/>
      </c>
      <c r="I373" s="28">
        <f>C373</f>
        <v/>
      </c>
    </row>
    <row r="374" hidden="1" ht="15" customHeight="1">
      <c r="A374" s="73" t="n">
        <v>45459.45833333334</v>
      </c>
      <c r="B374" s="69" t="n">
        <v>8667.5</v>
      </c>
      <c r="C374" s="69" t="n">
        <v>8314.799999999999</v>
      </c>
      <c r="E374" s="1">
        <f>+MONTH(A374)</f>
        <v/>
      </c>
      <c r="F374" s="1">
        <f>DAY(A374)</f>
        <v/>
      </c>
      <c r="G374" s="1">
        <f>HOUR(A374)</f>
        <v/>
      </c>
      <c r="H374" s="4">
        <f>CONCATENATE(E374,"-",F374,"-",G374)</f>
        <v/>
      </c>
      <c r="I374" s="28">
        <f>C374</f>
        <v/>
      </c>
    </row>
    <row r="375" hidden="1" ht="15" customHeight="1">
      <c r="A375" s="73" t="n">
        <v>45459.5</v>
      </c>
      <c r="B375" s="69" t="n">
        <v>8814.200000000001</v>
      </c>
      <c r="C375" s="69" t="n">
        <v>8652.799999999999</v>
      </c>
      <c r="E375" s="1">
        <f>+MONTH(A375)</f>
        <v/>
      </c>
      <c r="F375" s="1">
        <f>DAY(A375)</f>
        <v/>
      </c>
      <c r="G375" s="1">
        <f>HOUR(A375)</f>
        <v/>
      </c>
      <c r="H375" s="4">
        <f>CONCATENATE(E375,"-",F375,"-",G375)</f>
        <v/>
      </c>
      <c r="I375" s="28">
        <f>C375</f>
        <v/>
      </c>
    </row>
    <row r="376" hidden="1" ht="15" customHeight="1">
      <c r="A376" s="73" t="n">
        <v>45459.54166666666</v>
      </c>
      <c r="B376" s="69" t="n">
        <v>8762.5</v>
      </c>
      <c r="C376" s="69" t="n">
        <v>8655.200000000001</v>
      </c>
      <c r="E376" s="1">
        <f>+MONTH(A376)</f>
        <v/>
      </c>
      <c r="F376" s="1">
        <f>DAY(A376)</f>
        <v/>
      </c>
      <c r="G376" s="1">
        <f>HOUR(A376)</f>
        <v/>
      </c>
      <c r="H376" s="4">
        <f>CONCATENATE(E376,"-",F376,"-",G376)</f>
        <v/>
      </c>
      <c r="I376" s="28">
        <f>C376</f>
        <v/>
      </c>
    </row>
    <row r="377" hidden="1" ht="15" customHeight="1">
      <c r="A377" s="73" t="n">
        <v>45459.58333333334</v>
      </c>
      <c r="B377" s="69" t="n">
        <v>8585.5</v>
      </c>
      <c r="C377" s="69" t="n">
        <v>8607.299999999999</v>
      </c>
      <c r="E377" s="1">
        <f>+MONTH(A377)</f>
        <v/>
      </c>
      <c r="F377" s="1">
        <f>DAY(A377)</f>
        <v/>
      </c>
      <c r="G377" s="1">
        <f>HOUR(A377)</f>
        <v/>
      </c>
      <c r="H377" s="4">
        <f>CONCATENATE(E377,"-",F377,"-",G377)</f>
        <v/>
      </c>
      <c r="I377" s="28">
        <f>C377</f>
        <v/>
      </c>
    </row>
    <row r="378" hidden="1" ht="15" customHeight="1">
      <c r="A378" s="73" t="n">
        <v>45459.625</v>
      </c>
      <c r="B378" s="69" t="n">
        <v>8406.1</v>
      </c>
      <c r="C378" s="69" t="n">
        <v>8212.4</v>
      </c>
      <c r="E378" s="1">
        <f>+MONTH(A378)</f>
        <v/>
      </c>
      <c r="F378" s="1">
        <f>DAY(A378)</f>
        <v/>
      </c>
      <c r="G378" s="1">
        <f>HOUR(A378)</f>
        <v/>
      </c>
      <c r="H378" s="4">
        <f>CONCATENATE(E378,"-",F378,"-",G378)</f>
        <v/>
      </c>
      <c r="I378" s="28">
        <f>C378</f>
        <v/>
      </c>
    </row>
    <row r="379" hidden="1" ht="15" customHeight="1">
      <c r="A379" s="73" t="n">
        <v>45459.66666666666</v>
      </c>
      <c r="B379" s="69" t="n">
        <v>8390.5</v>
      </c>
      <c r="C379" s="69" t="n">
        <v>7755.2</v>
      </c>
      <c r="E379" s="1">
        <f>+MONTH(A379)</f>
        <v/>
      </c>
      <c r="F379" s="1">
        <f>DAY(A379)</f>
        <v/>
      </c>
      <c r="G379" s="1">
        <f>HOUR(A379)</f>
        <v/>
      </c>
      <c r="H379" s="4">
        <f>CONCATENATE(E379,"-",F379,"-",G379)</f>
        <v/>
      </c>
      <c r="I379" s="28">
        <f>C379</f>
        <v/>
      </c>
    </row>
    <row r="380" hidden="1" ht="15" customHeight="1">
      <c r="A380" s="73" t="n">
        <v>45459.70833333334</v>
      </c>
      <c r="B380" s="69" t="n">
        <v>8255.6</v>
      </c>
      <c r="C380" s="69" t="n">
        <v>7765</v>
      </c>
      <c r="E380" s="1">
        <f>+MONTH(A380)</f>
        <v/>
      </c>
      <c r="F380" s="1">
        <f>DAY(A380)</f>
        <v/>
      </c>
      <c r="G380" s="1">
        <f>HOUR(A380)</f>
        <v/>
      </c>
      <c r="H380" s="4">
        <f>CONCATENATE(E380,"-",F380,"-",G380)</f>
        <v/>
      </c>
      <c r="I380" s="28">
        <f>C380</f>
        <v/>
      </c>
    </row>
    <row r="381" hidden="1" ht="15" customHeight="1">
      <c r="A381" s="73" t="n">
        <v>45459.75</v>
      </c>
      <c r="B381" s="69" t="n">
        <v>8357.5</v>
      </c>
      <c r="C381" s="69" t="n">
        <v>8159.6</v>
      </c>
      <c r="E381" s="1">
        <f>+MONTH(A381)</f>
        <v/>
      </c>
      <c r="F381" s="1">
        <f>DAY(A381)</f>
        <v/>
      </c>
      <c r="G381" s="1">
        <f>HOUR(A381)</f>
        <v/>
      </c>
      <c r="H381" s="4">
        <f>CONCATENATE(E381,"-",F381,"-",G381)</f>
        <v/>
      </c>
      <c r="I381" s="28">
        <f>C381</f>
        <v/>
      </c>
    </row>
    <row r="382" hidden="1" ht="15" customHeight="1">
      <c r="A382" s="73" t="n">
        <v>45459.79166666666</v>
      </c>
      <c r="B382" s="69" t="n">
        <v>8563.1</v>
      </c>
      <c r="C382" s="69" t="n">
        <v>8350.799999999999</v>
      </c>
      <c r="E382" s="1">
        <f>+MONTH(A382)</f>
        <v/>
      </c>
      <c r="F382" s="1">
        <f>DAY(A382)</f>
        <v/>
      </c>
      <c r="G382" s="1">
        <f>HOUR(A382)</f>
        <v/>
      </c>
      <c r="H382" s="4">
        <f>CONCATENATE(E382,"-",F382,"-",G382)</f>
        <v/>
      </c>
      <c r="I382" s="28">
        <f>C382</f>
        <v/>
      </c>
    </row>
    <row r="383" hidden="1" ht="15" customHeight="1">
      <c r="A383" s="73" t="n">
        <v>45459.83333333334</v>
      </c>
      <c r="B383" s="69" t="n">
        <v>8509.4</v>
      </c>
      <c r="C383" s="69" t="n">
        <v>8454.299999999999</v>
      </c>
      <c r="E383" s="1">
        <f>+MONTH(A383)</f>
        <v/>
      </c>
      <c r="F383" s="1">
        <f>DAY(A383)</f>
        <v/>
      </c>
      <c r="G383" s="1">
        <f>HOUR(A383)</f>
        <v/>
      </c>
      <c r="H383" s="4">
        <f>CONCATENATE(E383,"-",F383,"-",G383)</f>
        <v/>
      </c>
      <c r="I383" s="28">
        <f>C383</f>
        <v/>
      </c>
    </row>
    <row r="384" hidden="1" ht="15" customHeight="1">
      <c r="A384" s="73" t="n">
        <v>45459.875</v>
      </c>
      <c r="B384" s="69" t="n">
        <v>8057.9</v>
      </c>
      <c r="C384" s="69" t="n">
        <v>8233.200000000001</v>
      </c>
      <c r="E384" s="1">
        <f>+MONTH(A384)</f>
        <v/>
      </c>
      <c r="F384" s="1">
        <f>DAY(A384)</f>
        <v/>
      </c>
      <c r="G384" s="1">
        <f>HOUR(A384)</f>
        <v/>
      </c>
      <c r="H384" s="4">
        <f>CONCATENATE(E384,"-",F384,"-",G384)</f>
        <v/>
      </c>
      <c r="I384" s="28">
        <f>C384</f>
        <v/>
      </c>
    </row>
    <row r="385" hidden="1" ht="15" customHeight="1">
      <c r="A385" s="73" t="n">
        <v>45459.91666666666</v>
      </c>
      <c r="B385" s="69" t="n">
        <v>8172.7</v>
      </c>
      <c r="C385" s="69" t="n">
        <v>8176.8</v>
      </c>
      <c r="E385" s="1">
        <f>+MONTH(A385)</f>
        <v/>
      </c>
      <c r="F385" s="1">
        <f>DAY(A385)</f>
        <v/>
      </c>
      <c r="G385" s="1">
        <f>HOUR(A385)</f>
        <v/>
      </c>
      <c r="H385" s="4">
        <f>CONCATENATE(E385,"-",F385,"-",G385)</f>
        <v/>
      </c>
      <c r="I385" s="28">
        <f>C385</f>
        <v/>
      </c>
    </row>
    <row r="386" hidden="1" ht="15" customHeight="1">
      <c r="A386" s="73" t="n">
        <v>45459.95833333334</v>
      </c>
      <c r="B386" s="69" t="n">
        <v>8051.9</v>
      </c>
      <c r="C386" s="69" t="n">
        <v>7982.9</v>
      </c>
      <c r="E386" s="1">
        <f>+MONTH(A386)</f>
        <v/>
      </c>
      <c r="F386" s="1">
        <f>DAY(A386)</f>
        <v/>
      </c>
      <c r="G386" s="1">
        <f>HOUR(A386)</f>
        <v/>
      </c>
      <c r="H386" s="4">
        <f>CONCATENATE(E386,"-",F386,"-",G386)</f>
        <v/>
      </c>
      <c r="I386" s="28">
        <f>C386</f>
        <v/>
      </c>
    </row>
    <row r="387" hidden="1" ht="15" customHeight="1">
      <c r="A387" s="73" t="n">
        <v>45460</v>
      </c>
      <c r="B387" s="69" t="n">
        <v>7542.9</v>
      </c>
      <c r="C387" s="69" t="n">
        <v>7404.1</v>
      </c>
      <c r="E387" s="1">
        <f>+MONTH(A387)</f>
        <v/>
      </c>
      <c r="F387" s="1">
        <f>DAY(A387)</f>
        <v/>
      </c>
      <c r="G387" s="1">
        <f>HOUR(A387)</f>
        <v/>
      </c>
      <c r="H387" s="4">
        <f>CONCATENATE(E387,"-",F387,"-",G387)</f>
        <v/>
      </c>
      <c r="I387" s="28">
        <f>C387</f>
        <v/>
      </c>
    </row>
    <row r="388" hidden="1" ht="15" customHeight="1">
      <c r="A388" s="73" t="n">
        <v>45460.04166666666</v>
      </c>
      <c r="B388" s="69" t="n">
        <v>7110.1</v>
      </c>
      <c r="C388" s="69" t="n">
        <v>7148</v>
      </c>
      <c r="E388" s="1">
        <f>+MONTH(A388)</f>
        <v/>
      </c>
      <c r="F388" s="1">
        <f>DAY(A388)</f>
        <v/>
      </c>
      <c r="G388" s="1">
        <f>HOUR(A388)</f>
        <v/>
      </c>
      <c r="H388" s="4">
        <f>CONCATENATE(E388,"-",F388,"-",G388)</f>
        <v/>
      </c>
      <c r="I388" s="28">
        <f>C388</f>
        <v/>
      </c>
    </row>
    <row r="389" hidden="1" ht="15" customHeight="1">
      <c r="A389" s="73" t="n">
        <v>45460.08333333334</v>
      </c>
      <c r="B389" s="69" t="n">
        <v>6938.4</v>
      </c>
      <c r="C389" s="69" t="n">
        <v>6920.9</v>
      </c>
      <c r="E389" s="1">
        <f>+MONTH(A389)</f>
        <v/>
      </c>
      <c r="F389" s="1">
        <f>DAY(A389)</f>
        <v/>
      </c>
      <c r="G389" s="1">
        <f>HOUR(A389)</f>
        <v/>
      </c>
      <c r="H389" s="4">
        <f>CONCATENATE(E389,"-",F389,"-",G389)</f>
        <v/>
      </c>
      <c r="I389" s="28">
        <f>C389</f>
        <v/>
      </c>
    </row>
    <row r="390" hidden="1" ht="15" customHeight="1">
      <c r="A390" s="73" t="n">
        <v>45460.125</v>
      </c>
      <c r="B390" s="69" t="n">
        <v>6839</v>
      </c>
      <c r="C390" s="69" t="n">
        <v>6797.3</v>
      </c>
      <c r="E390" s="1">
        <f>+MONTH(A390)</f>
        <v/>
      </c>
      <c r="F390" s="1">
        <f>DAY(A390)</f>
        <v/>
      </c>
      <c r="G390" s="1">
        <f>HOUR(A390)</f>
        <v/>
      </c>
      <c r="H390" s="4">
        <f>CONCATENATE(E390,"-",F390,"-",G390)</f>
        <v/>
      </c>
      <c r="I390" s="28">
        <f>C390</f>
        <v/>
      </c>
    </row>
    <row r="391" hidden="1" ht="15" customHeight="1">
      <c r="A391" s="73" t="n">
        <v>45460.16666666666</v>
      </c>
      <c r="B391" s="69" t="n">
        <v>6863.3</v>
      </c>
      <c r="C391" s="69" t="n">
        <v>6922.1</v>
      </c>
      <c r="E391" s="1">
        <f>+MONTH(A391)</f>
        <v/>
      </c>
      <c r="F391" s="1">
        <f>DAY(A391)</f>
        <v/>
      </c>
      <c r="G391" s="1">
        <f>HOUR(A391)</f>
        <v/>
      </c>
      <c r="H391" s="4">
        <f>CONCATENATE(E391,"-",F391,"-",G391)</f>
        <v/>
      </c>
      <c r="I391" s="28">
        <f>C391</f>
        <v/>
      </c>
    </row>
    <row r="392" hidden="1" ht="15" customHeight="1">
      <c r="A392" s="73" t="n">
        <v>45460.20833333334</v>
      </c>
      <c r="B392" s="69" t="n">
        <v>7017.9</v>
      </c>
      <c r="C392" s="69" t="n">
        <v>7108.5</v>
      </c>
      <c r="E392" s="1">
        <f>+MONTH(A392)</f>
        <v/>
      </c>
      <c r="F392" s="1">
        <f>DAY(A392)</f>
        <v/>
      </c>
      <c r="G392" s="1">
        <f>HOUR(A392)</f>
        <v/>
      </c>
      <c r="H392" s="4">
        <f>CONCATENATE(E392,"-",F392,"-",G392)</f>
        <v/>
      </c>
      <c r="I392" s="28">
        <f>C392</f>
        <v/>
      </c>
    </row>
    <row r="393" hidden="1" ht="15" customHeight="1">
      <c r="A393" s="73" t="n">
        <v>45460.25</v>
      </c>
      <c r="B393" s="69" t="n">
        <v>7748.8</v>
      </c>
      <c r="C393" s="69" t="n">
        <v>7720.3</v>
      </c>
      <c r="E393" s="1">
        <f>+MONTH(A393)</f>
        <v/>
      </c>
      <c r="F393" s="1">
        <f>DAY(A393)</f>
        <v/>
      </c>
      <c r="G393" s="1">
        <f>HOUR(A393)</f>
        <v/>
      </c>
      <c r="H393" s="4">
        <f>CONCATENATE(E393,"-",F393,"-",G393)</f>
        <v/>
      </c>
      <c r="I393" s="28">
        <f>C393</f>
        <v/>
      </c>
    </row>
    <row r="394" hidden="1" ht="15" customHeight="1">
      <c r="A394" s="73" t="n">
        <v>45460.29166666666</v>
      </c>
      <c r="B394" s="69" t="n">
        <v>8674.1</v>
      </c>
      <c r="C394" s="69" t="n">
        <v>8661.6</v>
      </c>
      <c r="E394" s="1">
        <f>+MONTH(A394)</f>
        <v/>
      </c>
      <c r="F394" s="1">
        <f>DAY(A394)</f>
        <v/>
      </c>
      <c r="G394" s="1">
        <f>HOUR(A394)</f>
        <v/>
      </c>
      <c r="H394" s="4">
        <f>CONCATENATE(E394,"-",F394,"-",G394)</f>
        <v/>
      </c>
      <c r="I394" s="28">
        <f>C394</f>
        <v/>
      </c>
    </row>
    <row r="395" hidden="1" ht="15" customHeight="1">
      <c r="A395" s="73" t="n">
        <v>45460.33333333334</v>
      </c>
      <c r="B395" s="69" t="n">
        <v>9497</v>
      </c>
      <c r="C395" s="69" t="n">
        <v>9448</v>
      </c>
      <c r="E395" s="1">
        <f>+MONTH(A395)</f>
        <v/>
      </c>
      <c r="F395" s="1">
        <f>DAY(A395)</f>
        <v/>
      </c>
      <c r="G395" s="1">
        <f>HOUR(A395)</f>
        <v/>
      </c>
      <c r="H395" s="4">
        <f>CONCATENATE(E395,"-",F395,"-",G395)</f>
        <v/>
      </c>
      <c r="I395" s="28">
        <f>C395</f>
        <v/>
      </c>
    </row>
    <row r="396" hidden="1" ht="15" customHeight="1">
      <c r="A396" s="73" t="n">
        <v>45460.375</v>
      </c>
      <c r="B396" s="69" t="n">
        <v>9966</v>
      </c>
      <c r="C396" s="69" t="n">
        <v>9811.5</v>
      </c>
      <c r="E396" s="1">
        <f>+MONTH(A396)</f>
        <v/>
      </c>
      <c r="F396" s="1">
        <f>DAY(A396)</f>
        <v/>
      </c>
      <c r="G396" s="1">
        <f>HOUR(A396)</f>
        <v/>
      </c>
      <c r="H396" s="4">
        <f>CONCATENATE(E396,"-",F396,"-",G396)</f>
        <v/>
      </c>
      <c r="I396" s="28">
        <f>C396</f>
        <v/>
      </c>
    </row>
    <row r="397" hidden="1" ht="15" customHeight="1">
      <c r="A397" s="73" t="n">
        <v>45460.41666666666</v>
      </c>
      <c r="B397" s="69" t="n">
        <v>10295.9</v>
      </c>
      <c r="C397" s="69" t="n">
        <v>10109.5</v>
      </c>
      <c r="E397" s="1">
        <f>+MONTH(A397)</f>
        <v/>
      </c>
      <c r="F397" s="1">
        <f>DAY(A397)</f>
        <v/>
      </c>
      <c r="G397" s="1">
        <f>HOUR(A397)</f>
        <v/>
      </c>
      <c r="H397" s="4">
        <f>CONCATENATE(E397,"-",F397,"-",G397)</f>
        <v/>
      </c>
      <c r="I397" s="28">
        <f>C397</f>
        <v/>
      </c>
    </row>
    <row r="398" hidden="1" ht="15" customHeight="1">
      <c r="A398" s="73" t="n">
        <v>45460.45833333334</v>
      </c>
      <c r="B398" s="69" t="n">
        <v>10646.5</v>
      </c>
      <c r="C398" s="69" t="n">
        <v>10180.8</v>
      </c>
      <c r="E398" s="1">
        <f>+MONTH(A398)</f>
        <v/>
      </c>
      <c r="F398" s="1">
        <f>DAY(A398)</f>
        <v/>
      </c>
      <c r="G398" s="1">
        <f>HOUR(A398)</f>
        <v/>
      </c>
      <c r="H398" s="4">
        <f>CONCATENATE(E398,"-",F398,"-",G398)</f>
        <v/>
      </c>
      <c r="I398" s="28">
        <f>C398</f>
        <v/>
      </c>
    </row>
    <row r="399" hidden="1" ht="15" customHeight="1">
      <c r="A399" s="73" t="n">
        <v>45460.5</v>
      </c>
      <c r="B399" s="69" t="n">
        <v>10543</v>
      </c>
      <c r="C399" s="69" t="n">
        <v>10245.9</v>
      </c>
      <c r="E399" s="1">
        <f>+MONTH(A399)</f>
        <v/>
      </c>
      <c r="F399" s="1">
        <f>DAY(A399)</f>
        <v/>
      </c>
      <c r="G399" s="1">
        <f>HOUR(A399)</f>
        <v/>
      </c>
      <c r="H399" s="4">
        <f>CONCATENATE(E399,"-",F399,"-",G399)</f>
        <v/>
      </c>
      <c r="I399" s="28">
        <f>C399</f>
        <v/>
      </c>
    </row>
    <row r="400" hidden="1" ht="15" customHeight="1">
      <c r="A400" s="73" t="n">
        <v>45460.54166666666</v>
      </c>
      <c r="B400" s="69" t="n">
        <v>10689.2</v>
      </c>
      <c r="C400" s="69" t="n">
        <v>9995.6</v>
      </c>
      <c r="E400" s="1">
        <f>+MONTH(A400)</f>
        <v/>
      </c>
      <c r="F400" s="1">
        <f>DAY(A400)</f>
        <v/>
      </c>
      <c r="G400" s="1">
        <f>HOUR(A400)</f>
        <v/>
      </c>
      <c r="H400" s="4">
        <f>CONCATENATE(E400,"-",F400,"-",G400)</f>
        <v/>
      </c>
      <c r="I400" s="28">
        <f>C400</f>
        <v/>
      </c>
    </row>
    <row r="401" hidden="1" ht="15" customHeight="1">
      <c r="A401" s="73" t="n">
        <v>45460.58333333334</v>
      </c>
      <c r="B401" s="69" t="n">
        <v>10088.3</v>
      </c>
      <c r="C401" s="69" t="n">
        <v>9831.1</v>
      </c>
      <c r="E401" s="1">
        <f>+MONTH(A401)</f>
        <v/>
      </c>
      <c r="F401" s="1">
        <f>DAY(A401)</f>
        <v/>
      </c>
      <c r="G401" s="1">
        <f>HOUR(A401)</f>
        <v/>
      </c>
      <c r="H401" s="4">
        <f>CONCATENATE(E401,"-",F401,"-",G401)</f>
        <v/>
      </c>
      <c r="I401" s="28">
        <f>C401</f>
        <v/>
      </c>
    </row>
    <row r="402" hidden="1" ht="15" customHeight="1">
      <c r="A402" s="73" t="n">
        <v>45460.625</v>
      </c>
      <c r="B402" s="69" t="n">
        <v>9618.6</v>
      </c>
      <c r="C402" s="69" t="n">
        <v>9734.700000000001</v>
      </c>
      <c r="E402" s="1">
        <f>+MONTH(A402)</f>
        <v/>
      </c>
      <c r="F402" s="1">
        <f>DAY(A402)</f>
        <v/>
      </c>
      <c r="G402" s="1">
        <f>HOUR(A402)</f>
        <v/>
      </c>
      <c r="H402" s="4">
        <f>CONCATENATE(E402,"-",F402,"-",G402)</f>
        <v/>
      </c>
      <c r="I402" s="28">
        <f>C402</f>
        <v/>
      </c>
    </row>
    <row r="403" hidden="1" ht="15" customHeight="1">
      <c r="A403" s="73" t="n">
        <v>45460.66666666666</v>
      </c>
      <c r="B403" s="69" t="n">
        <v>9505.9</v>
      </c>
      <c r="C403" s="69" t="n">
        <v>9443.200000000001</v>
      </c>
      <c r="E403" s="1">
        <f>+MONTH(A403)</f>
        <v/>
      </c>
      <c r="F403" s="1">
        <f>DAY(A403)</f>
        <v/>
      </c>
      <c r="G403" s="1">
        <f>HOUR(A403)</f>
        <v/>
      </c>
      <c r="H403" s="4">
        <f>CONCATENATE(E403,"-",F403,"-",G403)</f>
        <v/>
      </c>
      <c r="I403" s="28">
        <f>C403</f>
        <v/>
      </c>
    </row>
    <row r="404" hidden="1" ht="15" customHeight="1">
      <c r="A404" s="73" t="n">
        <v>45460.70833333334</v>
      </c>
      <c r="B404" s="69" t="n">
        <v>9438.5</v>
      </c>
      <c r="C404" s="69" t="n">
        <v>9532.6</v>
      </c>
      <c r="E404" s="1">
        <f>+MONTH(A404)</f>
        <v/>
      </c>
      <c r="F404" s="1">
        <f>DAY(A404)</f>
        <v/>
      </c>
      <c r="G404" s="1">
        <f>HOUR(A404)</f>
        <v/>
      </c>
      <c r="H404" s="4">
        <f>CONCATENATE(E404,"-",F404,"-",G404)</f>
        <v/>
      </c>
      <c r="I404" s="28">
        <f>C404</f>
        <v/>
      </c>
    </row>
    <row r="405" hidden="1" ht="15" customHeight="1">
      <c r="A405" s="73" t="n">
        <v>45460.75</v>
      </c>
      <c r="B405" s="69" t="n">
        <v>9574.700000000001</v>
      </c>
      <c r="C405" s="69" t="n">
        <v>9704.4</v>
      </c>
      <c r="E405" s="1">
        <f>+MONTH(A405)</f>
        <v/>
      </c>
      <c r="F405" s="1">
        <f>DAY(A405)</f>
        <v/>
      </c>
      <c r="G405" s="1">
        <f>HOUR(A405)</f>
        <v/>
      </c>
      <c r="H405" s="4">
        <f>CONCATENATE(E405,"-",F405,"-",G405)</f>
        <v/>
      </c>
      <c r="I405" s="28">
        <f>C405</f>
        <v/>
      </c>
    </row>
    <row r="406" hidden="1" ht="15" customHeight="1">
      <c r="A406" s="73" t="n">
        <v>45460.79166666666</v>
      </c>
      <c r="B406" s="69" t="n">
        <v>9461.5</v>
      </c>
      <c r="C406" s="69" t="n">
        <v>9600.9</v>
      </c>
      <c r="E406" s="1">
        <f>+MONTH(A406)</f>
        <v/>
      </c>
      <c r="F406" s="1">
        <f>DAY(A406)</f>
        <v/>
      </c>
      <c r="G406" s="1">
        <f>HOUR(A406)</f>
        <v/>
      </c>
      <c r="H406" s="4">
        <f>CONCATENATE(E406,"-",F406,"-",G406)</f>
        <v/>
      </c>
      <c r="I406" s="28">
        <f>C406</f>
        <v/>
      </c>
    </row>
    <row r="407" hidden="1" ht="15" customHeight="1">
      <c r="A407" s="73" t="n">
        <v>45460.83333333334</v>
      </c>
      <c r="B407" s="69" t="n">
        <v>9286.700000000001</v>
      </c>
      <c r="C407" s="69" t="n">
        <v>9412.5</v>
      </c>
      <c r="E407" s="1">
        <f>+MONTH(A407)</f>
        <v/>
      </c>
      <c r="F407" s="1">
        <f>DAY(A407)</f>
        <v/>
      </c>
      <c r="G407" s="1">
        <f>HOUR(A407)</f>
        <v/>
      </c>
      <c r="H407" s="4">
        <f>CONCATENATE(E407,"-",F407,"-",G407)</f>
        <v/>
      </c>
      <c r="I407" s="28">
        <f>C407</f>
        <v/>
      </c>
    </row>
    <row r="408" hidden="1" ht="15" customHeight="1">
      <c r="A408" s="73" t="n">
        <v>45460.875</v>
      </c>
      <c r="B408" s="69" t="n">
        <v>9002.700000000001</v>
      </c>
      <c r="C408" s="69" t="n">
        <v>8914.299999999999</v>
      </c>
      <c r="E408" s="1">
        <f>+MONTH(A408)</f>
        <v/>
      </c>
      <c r="F408" s="1">
        <f>DAY(A408)</f>
        <v/>
      </c>
      <c r="G408" s="1">
        <f>HOUR(A408)</f>
        <v/>
      </c>
      <c r="H408" s="4">
        <f>CONCATENATE(E408,"-",F408,"-",G408)</f>
        <v/>
      </c>
      <c r="I408" s="28">
        <f>C408</f>
        <v/>
      </c>
    </row>
    <row r="409" hidden="1" ht="15" customHeight="1">
      <c r="A409" s="73" t="n">
        <v>45460.91666666666</v>
      </c>
      <c r="B409" s="69" t="n">
        <v>9003.9</v>
      </c>
      <c r="C409" s="69" t="n">
        <v>8765.799999999999</v>
      </c>
      <c r="E409" s="1">
        <f>+MONTH(A409)</f>
        <v/>
      </c>
      <c r="F409" s="1">
        <f>DAY(A409)</f>
        <v/>
      </c>
      <c r="G409" s="1">
        <f>HOUR(A409)</f>
        <v/>
      </c>
      <c r="H409" s="4">
        <f>CONCATENATE(E409,"-",F409,"-",G409)</f>
        <v/>
      </c>
      <c r="I409" s="28">
        <f>C409</f>
        <v/>
      </c>
    </row>
    <row r="410" hidden="1" ht="15" customHeight="1">
      <c r="A410" s="73" t="n">
        <v>45460.95833333334</v>
      </c>
      <c r="B410" s="69" t="n">
        <v>8662.4</v>
      </c>
      <c r="C410" s="69" t="n">
        <v>8614</v>
      </c>
      <c r="E410" s="1">
        <f>+MONTH(A410)</f>
        <v/>
      </c>
      <c r="F410" s="1">
        <f>DAY(A410)</f>
        <v/>
      </c>
      <c r="G410" s="1">
        <f>HOUR(A410)</f>
        <v/>
      </c>
      <c r="H410" s="4">
        <f>CONCATENATE(E410,"-",F410,"-",G410)</f>
        <v/>
      </c>
      <c r="I410" s="28">
        <f>C410</f>
        <v/>
      </c>
    </row>
    <row r="411" hidden="1" ht="15" customHeight="1">
      <c r="A411" s="73" t="n">
        <v>45461</v>
      </c>
      <c r="B411" s="69" t="n">
        <v>8100.5</v>
      </c>
      <c r="C411" s="69" t="n">
        <v>8028.2</v>
      </c>
      <c r="E411" s="1">
        <f>+MONTH(A411)</f>
        <v/>
      </c>
      <c r="F411" s="1">
        <f>DAY(A411)</f>
        <v/>
      </c>
      <c r="G411" s="1">
        <f>HOUR(A411)</f>
        <v/>
      </c>
      <c r="H411" s="4">
        <f>CONCATENATE(E411,"-",F411,"-",G411)</f>
        <v/>
      </c>
      <c r="I411" s="28">
        <f>C411</f>
        <v/>
      </c>
    </row>
    <row r="412" hidden="1" ht="15" customHeight="1">
      <c r="A412" s="73" t="n">
        <v>45461.04166666666</v>
      </c>
      <c r="B412" s="69" t="n">
        <v>7685.7</v>
      </c>
      <c r="C412" s="69" t="n">
        <v>7498.7</v>
      </c>
      <c r="E412" s="1">
        <f>+MONTH(A412)</f>
        <v/>
      </c>
      <c r="F412" s="1">
        <f>DAY(A412)</f>
        <v/>
      </c>
      <c r="G412" s="1">
        <f>HOUR(A412)</f>
        <v/>
      </c>
      <c r="H412" s="4">
        <f>CONCATENATE(E412,"-",F412,"-",G412)</f>
        <v/>
      </c>
      <c r="I412" s="28">
        <f>C412</f>
        <v/>
      </c>
    </row>
    <row r="413" hidden="1" ht="15" customHeight="1">
      <c r="A413" s="73" t="n">
        <v>45461.08333333334</v>
      </c>
      <c r="B413" s="69" t="n">
        <v>7461.1</v>
      </c>
      <c r="C413" s="69" t="n">
        <v>7318.7</v>
      </c>
      <c r="E413" s="1">
        <f>+MONTH(A413)</f>
        <v/>
      </c>
      <c r="F413" s="1">
        <f>DAY(A413)</f>
        <v/>
      </c>
      <c r="G413" s="1">
        <f>HOUR(A413)</f>
        <v/>
      </c>
      <c r="H413" s="4">
        <f>CONCATENATE(E413,"-",F413,"-",G413)</f>
        <v/>
      </c>
      <c r="I413" s="28">
        <f>C413</f>
        <v/>
      </c>
    </row>
    <row r="414" hidden="1" ht="15" customHeight="1">
      <c r="A414" s="73" t="n">
        <v>45461.125</v>
      </c>
      <c r="B414" s="69" t="n">
        <v>7182.7</v>
      </c>
      <c r="C414" s="69" t="n">
        <v>7209</v>
      </c>
      <c r="E414" s="1">
        <f>+MONTH(A414)</f>
        <v/>
      </c>
      <c r="F414" s="1">
        <f>DAY(A414)</f>
        <v/>
      </c>
      <c r="G414" s="1">
        <f>HOUR(A414)</f>
        <v/>
      </c>
      <c r="H414" s="4">
        <f>CONCATENATE(E414,"-",F414,"-",G414)</f>
        <v/>
      </c>
      <c r="I414" s="28">
        <f>C414</f>
        <v/>
      </c>
    </row>
    <row r="415" hidden="1" ht="15" customHeight="1">
      <c r="A415" s="73" t="n">
        <v>45461.16666666666</v>
      </c>
      <c r="B415" s="69" t="n">
        <v>7183.5</v>
      </c>
      <c r="C415" s="69" t="n">
        <v>7158.4</v>
      </c>
      <c r="E415" s="1">
        <f>+MONTH(A415)</f>
        <v/>
      </c>
      <c r="F415" s="1">
        <f>DAY(A415)</f>
        <v/>
      </c>
      <c r="G415" s="1">
        <f>HOUR(A415)</f>
        <v/>
      </c>
      <c r="H415" s="4">
        <f>CONCATENATE(E415,"-",F415,"-",G415)</f>
        <v/>
      </c>
      <c r="I415" s="28">
        <f>C415</f>
        <v/>
      </c>
    </row>
    <row r="416" hidden="1" ht="15" customHeight="1">
      <c r="A416" s="73" t="n">
        <v>45461.20833333334</v>
      </c>
      <c r="B416" s="69" t="n">
        <v>7401.1</v>
      </c>
      <c r="C416" s="69" t="n">
        <v>7391.7</v>
      </c>
      <c r="E416" s="1">
        <f>+MONTH(A416)</f>
        <v/>
      </c>
      <c r="F416" s="1">
        <f>DAY(A416)</f>
        <v/>
      </c>
      <c r="G416" s="1">
        <f>HOUR(A416)</f>
        <v/>
      </c>
      <c r="H416" s="4">
        <f>CONCATENATE(E416,"-",F416,"-",G416)</f>
        <v/>
      </c>
      <c r="I416" s="28">
        <f>C416</f>
        <v/>
      </c>
    </row>
    <row r="417" hidden="1" ht="15" customHeight="1">
      <c r="A417" s="73" t="n">
        <v>45461.25</v>
      </c>
      <c r="B417" s="69" t="n">
        <v>7998.4</v>
      </c>
      <c r="C417" s="69" t="n">
        <v>7965.1</v>
      </c>
      <c r="E417" s="1">
        <f>+MONTH(A417)</f>
        <v/>
      </c>
      <c r="F417" s="1">
        <f>DAY(A417)</f>
        <v/>
      </c>
      <c r="G417" s="1">
        <f>HOUR(A417)</f>
        <v/>
      </c>
      <c r="H417" s="4">
        <f>CONCATENATE(E417,"-",F417,"-",G417)</f>
        <v/>
      </c>
      <c r="I417" s="28">
        <f>C417</f>
        <v/>
      </c>
    </row>
    <row r="418" hidden="1" ht="15" customHeight="1">
      <c r="A418" s="73" t="n">
        <v>45461.29166666666</v>
      </c>
      <c r="B418" s="69" t="n">
        <v>8985.4</v>
      </c>
      <c r="C418" s="69" t="n">
        <v>8882.299999999999</v>
      </c>
      <c r="E418" s="1">
        <f>+MONTH(A418)</f>
        <v/>
      </c>
      <c r="F418" s="1">
        <f>DAY(A418)</f>
        <v/>
      </c>
      <c r="G418" s="1">
        <f>HOUR(A418)</f>
        <v/>
      </c>
      <c r="H418" s="4">
        <f>CONCATENATE(E418,"-",F418,"-",G418)</f>
        <v/>
      </c>
      <c r="I418" s="28">
        <f>C418</f>
        <v/>
      </c>
    </row>
    <row r="419" hidden="1" ht="15" customHeight="1">
      <c r="A419" s="73" t="n">
        <v>45461.33333333334</v>
      </c>
      <c r="B419" s="69" t="n">
        <v>9546.700000000001</v>
      </c>
      <c r="C419" s="69" t="n">
        <v>9455</v>
      </c>
      <c r="E419" s="1">
        <f>+MONTH(A419)</f>
        <v/>
      </c>
      <c r="F419" s="1">
        <f>DAY(A419)</f>
        <v/>
      </c>
      <c r="G419" s="1">
        <f>HOUR(A419)</f>
        <v/>
      </c>
      <c r="H419" s="4">
        <f>CONCATENATE(E419,"-",F419,"-",G419)</f>
        <v/>
      </c>
      <c r="I419" s="28">
        <f>C419</f>
        <v/>
      </c>
    </row>
    <row r="420" hidden="1" ht="15" customHeight="1">
      <c r="A420" s="73" t="n">
        <v>45461.375</v>
      </c>
      <c r="B420" s="69" t="n">
        <v>9920.299999999999</v>
      </c>
      <c r="C420" s="69" t="n">
        <v>9884.799999999999</v>
      </c>
      <c r="E420" s="1">
        <f>+MONTH(A420)</f>
        <v/>
      </c>
      <c r="F420" s="1">
        <f>DAY(A420)</f>
        <v/>
      </c>
      <c r="G420" s="1">
        <f>HOUR(A420)</f>
        <v/>
      </c>
      <c r="H420" s="4">
        <f>CONCATENATE(E420,"-",F420,"-",G420)</f>
        <v/>
      </c>
      <c r="I420" s="28">
        <f>C420</f>
        <v/>
      </c>
    </row>
    <row r="421" hidden="1" ht="15" customHeight="1">
      <c r="A421" s="73" t="n">
        <v>45461.41666666666</v>
      </c>
      <c r="B421" s="69" t="n">
        <v>9948.6</v>
      </c>
      <c r="C421" s="69" t="n">
        <v>10006.5</v>
      </c>
      <c r="E421" s="1">
        <f>+MONTH(A421)</f>
        <v/>
      </c>
      <c r="F421" s="1">
        <f>DAY(A421)</f>
        <v/>
      </c>
      <c r="G421" s="1">
        <f>HOUR(A421)</f>
        <v/>
      </c>
      <c r="H421" s="4">
        <f>CONCATENATE(E421,"-",F421,"-",G421)</f>
        <v/>
      </c>
      <c r="I421" s="28">
        <f>C421</f>
        <v/>
      </c>
    </row>
    <row r="422" hidden="1" ht="15" customHeight="1">
      <c r="A422" s="73" t="n">
        <v>45461.45833333334</v>
      </c>
      <c r="B422" s="69" t="n">
        <v>10205.9</v>
      </c>
      <c r="C422" s="69" t="n">
        <v>10056</v>
      </c>
      <c r="E422" s="1">
        <f>+MONTH(A422)</f>
        <v/>
      </c>
      <c r="F422" s="1">
        <f>DAY(A422)</f>
        <v/>
      </c>
      <c r="G422" s="1">
        <f>HOUR(A422)</f>
        <v/>
      </c>
      <c r="H422" s="4">
        <f>CONCATENATE(E422,"-",F422,"-",G422)</f>
        <v/>
      </c>
      <c r="I422" s="28">
        <f>C422</f>
        <v/>
      </c>
    </row>
    <row r="423" hidden="1" ht="15" customHeight="1">
      <c r="A423" s="73" t="n">
        <v>45461.5</v>
      </c>
      <c r="B423" s="69" t="n">
        <v>10222</v>
      </c>
      <c r="C423" s="69" t="n">
        <v>9832.1</v>
      </c>
      <c r="E423" s="1">
        <f>+MONTH(A423)</f>
        <v/>
      </c>
      <c r="F423" s="1">
        <f>DAY(A423)</f>
        <v/>
      </c>
      <c r="G423" s="1">
        <f>HOUR(A423)</f>
        <v/>
      </c>
      <c r="H423" s="4">
        <f>CONCATENATE(E423,"-",F423,"-",G423)</f>
        <v/>
      </c>
      <c r="I423" s="28">
        <f>C423</f>
        <v/>
      </c>
    </row>
    <row r="424" hidden="1" ht="15" customHeight="1">
      <c r="A424" s="73" t="n">
        <v>45461.54166666666</v>
      </c>
      <c r="B424" s="69" t="n">
        <v>9928.299999999999</v>
      </c>
      <c r="C424" s="69" t="n">
        <v>9922.200000000001</v>
      </c>
      <c r="E424" s="1">
        <f>+MONTH(A424)</f>
        <v/>
      </c>
      <c r="F424" s="1">
        <f>DAY(A424)</f>
        <v/>
      </c>
      <c r="G424" s="1">
        <f>HOUR(A424)</f>
        <v/>
      </c>
      <c r="H424" s="4">
        <f>CONCATENATE(E424,"-",F424,"-",G424)</f>
        <v/>
      </c>
      <c r="I424" s="28">
        <f>C424</f>
        <v/>
      </c>
    </row>
    <row r="425" hidden="1" ht="15" customHeight="1">
      <c r="A425" s="73" t="n">
        <v>45461.58333333334</v>
      </c>
      <c r="B425" s="69" t="n">
        <v>9707.4</v>
      </c>
      <c r="C425" s="69" t="n">
        <v>9888.1</v>
      </c>
      <c r="E425" s="1">
        <f>+MONTH(A425)</f>
        <v/>
      </c>
      <c r="F425" s="1">
        <f>DAY(A425)</f>
        <v/>
      </c>
      <c r="G425" s="1">
        <f>HOUR(A425)</f>
        <v/>
      </c>
      <c r="H425" s="4">
        <f>CONCATENATE(E425,"-",F425,"-",G425)</f>
        <v/>
      </c>
      <c r="I425" s="28">
        <f>C425</f>
        <v/>
      </c>
    </row>
    <row r="426" hidden="1" ht="15" customHeight="1">
      <c r="A426" s="73" t="n">
        <v>45461.625</v>
      </c>
      <c r="B426" s="69" t="n">
        <v>9705.6</v>
      </c>
      <c r="C426" s="69" t="n">
        <v>9769.4</v>
      </c>
      <c r="E426" s="1">
        <f>+MONTH(A426)</f>
        <v/>
      </c>
      <c r="F426" s="1">
        <f>DAY(A426)</f>
        <v/>
      </c>
      <c r="G426" s="1">
        <f>HOUR(A426)</f>
        <v/>
      </c>
      <c r="H426" s="4">
        <f>CONCATENATE(E426,"-",F426,"-",G426)</f>
        <v/>
      </c>
      <c r="I426" s="28">
        <f>C426</f>
        <v/>
      </c>
    </row>
    <row r="427" hidden="1" ht="15" customHeight="1">
      <c r="A427" s="73" t="n">
        <v>45461.66666666666</v>
      </c>
      <c r="B427" s="69" t="n">
        <v>9644</v>
      </c>
      <c r="C427" s="69" t="n">
        <v>9656.1</v>
      </c>
      <c r="E427" s="1">
        <f>+MONTH(A427)</f>
        <v/>
      </c>
      <c r="F427" s="1">
        <f>DAY(A427)</f>
        <v/>
      </c>
      <c r="G427" s="1">
        <f>HOUR(A427)</f>
        <v/>
      </c>
      <c r="H427" s="4">
        <f>CONCATENATE(E427,"-",F427,"-",G427)</f>
        <v/>
      </c>
      <c r="I427" s="28">
        <f>C427</f>
        <v/>
      </c>
    </row>
    <row r="428" hidden="1" ht="15" customHeight="1">
      <c r="A428" s="73" t="n">
        <v>45461.70833333334</v>
      </c>
      <c r="B428" s="69" t="n">
        <v>9796.6</v>
      </c>
      <c r="C428" s="69" t="n">
        <v>9757.9</v>
      </c>
      <c r="E428" s="1">
        <f>+MONTH(A428)</f>
        <v/>
      </c>
      <c r="F428" s="1">
        <f>DAY(A428)</f>
        <v/>
      </c>
      <c r="G428" s="1">
        <f>HOUR(A428)</f>
        <v/>
      </c>
      <c r="H428" s="4">
        <f>CONCATENATE(E428,"-",F428,"-",G428)</f>
        <v/>
      </c>
      <c r="I428" s="28">
        <f>C428</f>
        <v/>
      </c>
    </row>
    <row r="429" hidden="1" ht="15" customHeight="1">
      <c r="A429" s="73" t="n">
        <v>45461.75</v>
      </c>
      <c r="B429" s="69" t="n">
        <v>9996.6</v>
      </c>
      <c r="C429" s="69" t="n">
        <v>9886.200000000001</v>
      </c>
      <c r="E429" s="1">
        <f>+MONTH(A429)</f>
        <v/>
      </c>
      <c r="F429" s="1">
        <f>DAY(A429)</f>
        <v/>
      </c>
      <c r="G429" s="1">
        <f>HOUR(A429)</f>
        <v/>
      </c>
      <c r="H429" s="4">
        <f>CONCATENATE(E429,"-",F429,"-",G429)</f>
        <v/>
      </c>
      <c r="I429" s="28">
        <f>C429</f>
        <v/>
      </c>
    </row>
    <row r="430" hidden="1" ht="15" customHeight="1">
      <c r="A430" s="73" t="n">
        <v>45461.79166666666</v>
      </c>
      <c r="B430" s="69" t="n">
        <v>9946.799999999999</v>
      </c>
      <c r="C430" s="69" t="n">
        <v>9827.4</v>
      </c>
      <c r="E430" s="1">
        <f>+MONTH(A430)</f>
        <v/>
      </c>
      <c r="F430" s="1">
        <f>DAY(A430)</f>
        <v/>
      </c>
      <c r="G430" s="1">
        <f>HOUR(A430)</f>
        <v/>
      </c>
      <c r="H430" s="4">
        <f>CONCATENATE(E430,"-",F430,"-",G430)</f>
        <v/>
      </c>
      <c r="I430" s="28">
        <f>C430</f>
        <v/>
      </c>
    </row>
    <row r="431" hidden="1" ht="15" customHeight="1">
      <c r="A431" s="73" t="n">
        <v>45461.83333333334</v>
      </c>
      <c r="B431" s="69" t="n">
        <v>9571.799999999999</v>
      </c>
      <c r="C431" s="69" t="n">
        <v>9467.1</v>
      </c>
      <c r="E431" s="1">
        <f>+MONTH(A431)</f>
        <v/>
      </c>
      <c r="F431" s="1">
        <f>DAY(A431)</f>
        <v/>
      </c>
      <c r="G431" s="1">
        <f>HOUR(A431)</f>
        <v/>
      </c>
      <c r="H431" s="4">
        <f>CONCATENATE(E431,"-",F431,"-",G431)</f>
        <v/>
      </c>
      <c r="I431" s="28">
        <f>C431</f>
        <v/>
      </c>
    </row>
    <row r="432" hidden="1" ht="15" customHeight="1">
      <c r="A432" s="73" t="n">
        <v>45461.875</v>
      </c>
      <c r="B432" s="69" t="n">
        <v>9142.1</v>
      </c>
      <c r="C432" s="69" t="n">
        <v>9060.6</v>
      </c>
      <c r="E432" s="1">
        <f>+MONTH(A432)</f>
        <v/>
      </c>
      <c r="F432" s="1">
        <f>DAY(A432)</f>
        <v/>
      </c>
      <c r="G432" s="1">
        <f>HOUR(A432)</f>
        <v/>
      </c>
      <c r="H432" s="4">
        <f>CONCATENATE(E432,"-",F432,"-",G432)</f>
        <v/>
      </c>
      <c r="I432" s="28">
        <f>C432</f>
        <v/>
      </c>
    </row>
    <row r="433" hidden="1" ht="15" customHeight="1">
      <c r="A433" s="73" t="n">
        <v>45461.91666666666</v>
      </c>
      <c r="B433" s="69" t="n">
        <v>9042</v>
      </c>
      <c r="C433" s="69" t="n">
        <v>8890.1</v>
      </c>
      <c r="E433" s="1">
        <f>+MONTH(A433)</f>
        <v/>
      </c>
      <c r="F433" s="1">
        <f>DAY(A433)</f>
        <v/>
      </c>
      <c r="G433" s="1">
        <f>HOUR(A433)</f>
        <v/>
      </c>
      <c r="H433" s="4">
        <f>CONCATENATE(E433,"-",F433,"-",G433)</f>
        <v/>
      </c>
      <c r="I433" s="28">
        <f>C433</f>
        <v/>
      </c>
    </row>
    <row r="434" hidden="1" ht="15" customHeight="1">
      <c r="A434" s="73" t="n">
        <v>45461.95833333334</v>
      </c>
      <c r="B434" s="69" t="n">
        <v>8730</v>
      </c>
      <c r="C434" s="69" t="n">
        <v>8631</v>
      </c>
      <c r="E434" s="1">
        <f>+MONTH(A434)</f>
        <v/>
      </c>
      <c r="F434" s="1">
        <f>DAY(A434)</f>
        <v/>
      </c>
      <c r="G434" s="1">
        <f>HOUR(A434)</f>
        <v/>
      </c>
      <c r="H434" s="4">
        <f>CONCATENATE(E434,"-",F434,"-",G434)</f>
        <v/>
      </c>
      <c r="I434" s="28">
        <f>C434</f>
        <v/>
      </c>
    </row>
    <row r="435" hidden="1" ht="15" customHeight="1">
      <c r="A435" s="73" t="n">
        <v>45462</v>
      </c>
      <c r="B435" s="69" t="n">
        <v>8152.9</v>
      </c>
      <c r="C435" s="69" t="n">
        <v>8173.6</v>
      </c>
      <c r="E435" s="1">
        <f>+MONTH(A435)</f>
        <v/>
      </c>
      <c r="F435" s="1">
        <f>DAY(A435)</f>
        <v/>
      </c>
      <c r="G435" s="1">
        <f>HOUR(A435)</f>
        <v/>
      </c>
      <c r="H435" s="4">
        <f>CONCATENATE(E435,"-",F435,"-",G435)</f>
        <v/>
      </c>
      <c r="I435" s="28">
        <f>C435</f>
        <v/>
      </c>
    </row>
    <row r="436" hidden="1" ht="15" customHeight="1">
      <c r="A436" s="73" t="n">
        <v>45462.04166666666</v>
      </c>
      <c r="B436" s="69" t="n">
        <v>7635.2</v>
      </c>
      <c r="C436" s="69" t="n">
        <v>7698.4</v>
      </c>
      <c r="E436" s="1">
        <f>+MONTH(A436)</f>
        <v/>
      </c>
      <c r="F436" s="1">
        <f>DAY(A436)</f>
        <v/>
      </c>
      <c r="G436" s="1">
        <f>HOUR(A436)</f>
        <v/>
      </c>
      <c r="H436" s="4">
        <f>CONCATENATE(E436,"-",F436,"-",G436)</f>
        <v/>
      </c>
      <c r="I436" s="28">
        <f>C436</f>
        <v/>
      </c>
    </row>
    <row r="437" hidden="1" ht="15" customHeight="1">
      <c r="A437" s="73" t="n">
        <v>45462.08333333334</v>
      </c>
      <c r="B437" s="69" t="n">
        <v>7482.9</v>
      </c>
      <c r="C437" s="69" t="n">
        <v>7317.1</v>
      </c>
      <c r="E437" s="1">
        <f>+MONTH(A437)</f>
        <v/>
      </c>
      <c r="F437" s="1">
        <f>DAY(A437)</f>
        <v/>
      </c>
      <c r="G437" s="1">
        <f>HOUR(A437)</f>
        <v/>
      </c>
      <c r="H437" s="4">
        <f>CONCATENATE(E437,"-",F437,"-",G437)</f>
        <v/>
      </c>
      <c r="I437" s="28">
        <f>C437</f>
        <v/>
      </c>
    </row>
    <row r="438" hidden="1" ht="15" customHeight="1">
      <c r="A438" s="73" t="n">
        <v>45462.125</v>
      </c>
      <c r="B438" s="69" t="n">
        <v>7266.9</v>
      </c>
      <c r="C438" s="69" t="n">
        <v>7235.1</v>
      </c>
      <c r="E438" s="1">
        <f>+MONTH(A438)</f>
        <v/>
      </c>
      <c r="F438" s="1">
        <f>DAY(A438)</f>
        <v/>
      </c>
      <c r="G438" s="1">
        <f>HOUR(A438)</f>
        <v/>
      </c>
      <c r="H438" s="4">
        <f>CONCATENATE(E438,"-",F438,"-",G438)</f>
        <v/>
      </c>
      <c r="I438" s="28">
        <f>C438</f>
        <v/>
      </c>
    </row>
    <row r="439" hidden="1" ht="15" customHeight="1">
      <c r="A439" s="73" t="n">
        <v>45462.16666666666</v>
      </c>
      <c r="B439" s="69" t="n">
        <v>7294.2</v>
      </c>
      <c r="C439" s="69" t="n">
        <v>7237.9</v>
      </c>
      <c r="E439" s="1">
        <f>+MONTH(A439)</f>
        <v/>
      </c>
      <c r="F439" s="1">
        <f>DAY(A439)</f>
        <v/>
      </c>
      <c r="G439" s="1">
        <f>HOUR(A439)</f>
        <v/>
      </c>
      <c r="H439" s="4">
        <f>CONCATENATE(E439,"-",F439,"-",G439)</f>
        <v/>
      </c>
      <c r="I439" s="28">
        <f>C439</f>
        <v/>
      </c>
    </row>
    <row r="440" hidden="1" ht="15" customHeight="1">
      <c r="A440" s="73" t="n">
        <v>45462.20833333334</v>
      </c>
      <c r="B440" s="69" t="n">
        <v>7431.4</v>
      </c>
      <c r="C440" s="69" t="n">
        <v>7394.8</v>
      </c>
      <c r="E440" s="1">
        <f>+MONTH(A440)</f>
        <v/>
      </c>
      <c r="F440" s="1">
        <f>DAY(A440)</f>
        <v/>
      </c>
      <c r="G440" s="1">
        <f>HOUR(A440)</f>
        <v/>
      </c>
      <c r="H440" s="4">
        <f>CONCATENATE(E440,"-",F440,"-",G440)</f>
        <v/>
      </c>
      <c r="I440" s="28">
        <f>C440</f>
        <v/>
      </c>
    </row>
    <row r="441" hidden="1" ht="15" customHeight="1">
      <c r="A441" s="73" t="n">
        <v>45462.25</v>
      </c>
      <c r="B441" s="69" t="n">
        <v>7994.4</v>
      </c>
      <c r="C441" s="69" t="n">
        <v>7950.8</v>
      </c>
      <c r="E441" s="1">
        <f>+MONTH(A441)</f>
        <v/>
      </c>
      <c r="F441" s="1">
        <f>DAY(A441)</f>
        <v/>
      </c>
      <c r="G441" s="1">
        <f>HOUR(A441)</f>
        <v/>
      </c>
      <c r="H441" s="4">
        <f>CONCATENATE(E441,"-",F441,"-",G441)</f>
        <v/>
      </c>
      <c r="I441" s="28">
        <f>C441</f>
        <v/>
      </c>
    </row>
    <row r="442" hidden="1" ht="15" customHeight="1">
      <c r="A442" s="73" t="n">
        <v>45462.29166666666</v>
      </c>
      <c r="B442" s="69" t="n">
        <v>8879.9</v>
      </c>
      <c r="C442" s="69" t="n">
        <v>8866.700000000001</v>
      </c>
      <c r="E442" s="1">
        <f>+MONTH(A442)</f>
        <v/>
      </c>
      <c r="F442" s="1">
        <f>DAY(A442)</f>
        <v/>
      </c>
      <c r="G442" s="1">
        <f>HOUR(A442)</f>
        <v/>
      </c>
      <c r="H442" s="4">
        <f>CONCATENATE(E442,"-",F442,"-",G442)</f>
        <v/>
      </c>
      <c r="I442" s="28">
        <f>C442</f>
        <v/>
      </c>
    </row>
    <row r="443" hidden="1" ht="15" customHeight="1">
      <c r="A443" s="73" t="n">
        <v>45462.33333333334</v>
      </c>
      <c r="B443" s="69" t="n">
        <v>9598.200000000001</v>
      </c>
      <c r="C443" s="69" t="n">
        <v>9552.700000000001</v>
      </c>
      <c r="E443" s="1">
        <f>+MONTH(A443)</f>
        <v/>
      </c>
      <c r="F443" s="1">
        <f>DAY(A443)</f>
        <v/>
      </c>
      <c r="G443" s="1">
        <f>HOUR(A443)</f>
        <v/>
      </c>
      <c r="H443" s="4">
        <f>CONCATENATE(E443,"-",F443,"-",G443)</f>
        <v/>
      </c>
      <c r="I443" s="28">
        <f>C443</f>
        <v/>
      </c>
    </row>
    <row r="444" hidden="1" ht="15" customHeight="1">
      <c r="A444" s="73" t="n">
        <v>45462.375</v>
      </c>
      <c r="B444" s="69" t="n">
        <v>9969.4</v>
      </c>
      <c r="C444" s="69" t="n">
        <v>10076.5</v>
      </c>
      <c r="E444" s="1">
        <f>+MONTH(A444)</f>
        <v/>
      </c>
      <c r="F444" s="1">
        <f>DAY(A444)</f>
        <v/>
      </c>
      <c r="G444" s="1">
        <f>HOUR(A444)</f>
        <v/>
      </c>
      <c r="H444" s="4">
        <f>CONCATENATE(E444,"-",F444,"-",G444)</f>
        <v/>
      </c>
      <c r="I444" s="28">
        <f>C444</f>
        <v/>
      </c>
    </row>
    <row r="445" hidden="1" ht="15" customHeight="1">
      <c r="A445" s="73" t="n">
        <v>45462.41666666666</v>
      </c>
      <c r="B445" s="69" t="n">
        <v>10095</v>
      </c>
      <c r="C445" s="69" t="n">
        <v>10196.9</v>
      </c>
      <c r="E445" s="1">
        <f>+MONTH(A445)</f>
        <v/>
      </c>
      <c r="F445" s="1">
        <f>DAY(A445)</f>
        <v/>
      </c>
      <c r="G445" s="1">
        <f>HOUR(A445)</f>
        <v/>
      </c>
      <c r="H445" s="4">
        <f>CONCATENATE(E445,"-",F445,"-",G445)</f>
        <v/>
      </c>
      <c r="I445" s="28">
        <f>C445</f>
        <v/>
      </c>
    </row>
    <row r="446" hidden="1" ht="15" customHeight="1">
      <c r="A446" s="73" t="n">
        <v>45462.45833333334</v>
      </c>
      <c r="B446" s="69" t="n">
        <v>10271.9</v>
      </c>
      <c r="C446" s="69" t="n">
        <v>10312.3</v>
      </c>
      <c r="E446" s="1">
        <f>+MONTH(A446)</f>
        <v/>
      </c>
      <c r="F446" s="1">
        <f>DAY(A446)</f>
        <v/>
      </c>
      <c r="G446" s="1">
        <f>HOUR(A446)</f>
        <v/>
      </c>
      <c r="H446" s="4">
        <f>CONCATENATE(E446,"-",F446,"-",G446)</f>
        <v/>
      </c>
      <c r="I446" s="28">
        <f>C446</f>
        <v/>
      </c>
    </row>
    <row r="447" hidden="1" ht="15" customHeight="1">
      <c r="A447" s="73" t="n">
        <v>45462.5</v>
      </c>
      <c r="B447" s="69" t="n">
        <v>10519.9</v>
      </c>
      <c r="C447" s="69" t="n">
        <v>10328.9</v>
      </c>
      <c r="E447" s="1">
        <f>+MONTH(A447)</f>
        <v/>
      </c>
      <c r="F447" s="1">
        <f>DAY(A447)</f>
        <v/>
      </c>
      <c r="G447" s="1">
        <f>HOUR(A447)</f>
        <v/>
      </c>
      <c r="H447" s="4">
        <f>CONCATENATE(E447,"-",F447,"-",G447)</f>
        <v/>
      </c>
      <c r="I447" s="28">
        <f>C447</f>
        <v/>
      </c>
    </row>
    <row r="448" hidden="1" ht="15" customHeight="1">
      <c r="A448" s="73" t="n">
        <v>45462.54166666666</v>
      </c>
      <c r="B448" s="69" t="n">
        <v>10305.3</v>
      </c>
      <c r="C448" s="69" t="n">
        <v>10024.4</v>
      </c>
      <c r="E448" s="1">
        <f>+MONTH(A448)</f>
        <v/>
      </c>
      <c r="F448" s="1">
        <f>DAY(A448)</f>
        <v/>
      </c>
      <c r="G448" s="1">
        <f>HOUR(A448)</f>
        <v/>
      </c>
      <c r="H448" s="4">
        <f>CONCATENATE(E448,"-",F448,"-",G448)</f>
        <v/>
      </c>
      <c r="I448" s="28">
        <f>C448</f>
        <v/>
      </c>
    </row>
    <row r="449" hidden="1" ht="15" customHeight="1">
      <c r="A449" s="73" t="n">
        <v>45462.58333333334</v>
      </c>
      <c r="B449" s="69" t="n">
        <v>10008.9</v>
      </c>
      <c r="C449" s="69" t="n">
        <v>9788.200000000001</v>
      </c>
      <c r="E449" s="1">
        <f>+MONTH(A449)</f>
        <v/>
      </c>
      <c r="F449" s="1">
        <f>DAY(A449)</f>
        <v/>
      </c>
      <c r="G449" s="1">
        <f>HOUR(A449)</f>
        <v/>
      </c>
      <c r="H449" s="4">
        <f>CONCATENATE(E449,"-",F449,"-",G449)</f>
        <v/>
      </c>
      <c r="I449" s="28">
        <f>C449</f>
        <v/>
      </c>
    </row>
    <row r="450" hidden="1" ht="15" customHeight="1">
      <c r="A450" s="73" t="n">
        <v>45462.625</v>
      </c>
      <c r="B450" s="69" t="n">
        <v>9925.700000000001</v>
      </c>
      <c r="C450" s="69" t="n">
        <v>9583.4</v>
      </c>
      <c r="E450" s="1">
        <f>+MONTH(A450)</f>
        <v/>
      </c>
      <c r="F450" s="1">
        <f>DAY(A450)</f>
        <v/>
      </c>
      <c r="G450" s="1">
        <f>HOUR(A450)</f>
        <v/>
      </c>
      <c r="H450" s="4">
        <f>CONCATENATE(E450,"-",F450,"-",G450)</f>
        <v/>
      </c>
      <c r="I450" s="28">
        <f>C450</f>
        <v/>
      </c>
    </row>
    <row r="451" hidden="1" ht="15" customHeight="1">
      <c r="A451" s="73" t="n">
        <v>45462.66666666666</v>
      </c>
      <c r="B451" s="69" t="n">
        <v>9610.799999999999</v>
      </c>
      <c r="C451" s="69" t="n">
        <v>9465.9</v>
      </c>
      <c r="E451" s="1">
        <f>+MONTH(A451)</f>
        <v/>
      </c>
      <c r="F451" s="1">
        <f>DAY(A451)</f>
        <v/>
      </c>
      <c r="G451" s="1">
        <f>HOUR(A451)</f>
        <v/>
      </c>
      <c r="H451" s="4">
        <f>CONCATENATE(E451,"-",F451,"-",G451)</f>
        <v/>
      </c>
      <c r="I451" s="28">
        <f>C451</f>
        <v/>
      </c>
    </row>
    <row r="452" hidden="1" ht="15" customHeight="1">
      <c r="A452" s="73" t="n">
        <v>45462.70833333334</v>
      </c>
      <c r="B452" s="69" t="n">
        <v>9708.200000000001</v>
      </c>
      <c r="C452" s="69" t="n">
        <v>9511.4</v>
      </c>
      <c r="E452" s="1">
        <f>+MONTH(A452)</f>
        <v/>
      </c>
      <c r="F452" s="1">
        <f>DAY(A452)</f>
        <v/>
      </c>
      <c r="G452" s="1">
        <f>HOUR(A452)</f>
        <v/>
      </c>
      <c r="H452" s="4">
        <f>CONCATENATE(E452,"-",F452,"-",G452)</f>
        <v/>
      </c>
      <c r="I452" s="28">
        <f>C452</f>
        <v/>
      </c>
    </row>
    <row r="453" hidden="1" ht="15" customHeight="1">
      <c r="A453" s="73" t="n">
        <v>45462.75</v>
      </c>
      <c r="B453" s="69" t="n">
        <v>9559.700000000001</v>
      </c>
      <c r="C453" s="69" t="n">
        <v>9549.1</v>
      </c>
      <c r="E453" s="1">
        <f>+MONTH(A453)</f>
        <v/>
      </c>
      <c r="F453" s="1">
        <f>DAY(A453)</f>
        <v/>
      </c>
      <c r="G453" s="1">
        <f>HOUR(A453)</f>
        <v/>
      </c>
      <c r="H453" s="4">
        <f>CONCATENATE(E453,"-",F453,"-",G453)</f>
        <v/>
      </c>
      <c r="I453" s="28">
        <f>C453</f>
        <v/>
      </c>
    </row>
    <row r="454" hidden="1" ht="15" customHeight="1">
      <c r="A454" s="73" t="n">
        <v>45462.79166666666</v>
      </c>
      <c r="B454" s="69" t="n">
        <v>9458.1</v>
      </c>
      <c r="C454" s="69" t="n">
        <v>9468.299999999999</v>
      </c>
      <c r="E454" s="1">
        <f>+MONTH(A454)</f>
        <v/>
      </c>
      <c r="F454" s="1">
        <f>DAY(A454)</f>
        <v/>
      </c>
      <c r="G454" s="1">
        <f>HOUR(A454)</f>
        <v/>
      </c>
      <c r="H454" s="4">
        <f>CONCATENATE(E454,"-",F454,"-",G454)</f>
        <v/>
      </c>
      <c r="I454" s="28">
        <f>C454</f>
        <v/>
      </c>
    </row>
    <row r="455" hidden="1" ht="15" customHeight="1">
      <c r="A455" s="73" t="n">
        <v>45462.83333333334</v>
      </c>
      <c r="B455" s="69" t="n">
        <v>9390.299999999999</v>
      </c>
      <c r="C455" s="69" t="n">
        <v>9263.5</v>
      </c>
      <c r="E455" s="1">
        <f>+MONTH(A455)</f>
        <v/>
      </c>
      <c r="F455" s="1">
        <f>DAY(A455)</f>
        <v/>
      </c>
      <c r="G455" s="1">
        <f>HOUR(A455)</f>
        <v/>
      </c>
      <c r="H455" s="4">
        <f>CONCATENATE(E455,"-",F455,"-",G455)</f>
        <v/>
      </c>
      <c r="I455" s="28">
        <f>C455</f>
        <v/>
      </c>
    </row>
    <row r="456" hidden="1" ht="15" customHeight="1">
      <c r="A456" s="73" t="n">
        <v>45462.875</v>
      </c>
      <c r="B456" s="69" t="n">
        <v>9058.5</v>
      </c>
      <c r="C456" s="69" t="n">
        <v>9030.299999999999</v>
      </c>
      <c r="E456" s="1">
        <f>+MONTH(A456)</f>
        <v/>
      </c>
      <c r="F456" s="1">
        <f>DAY(A456)</f>
        <v/>
      </c>
      <c r="G456" s="1">
        <f>HOUR(A456)</f>
        <v/>
      </c>
      <c r="H456" s="4">
        <f>CONCATENATE(E456,"-",F456,"-",G456)</f>
        <v/>
      </c>
      <c r="I456" s="28">
        <f>C456</f>
        <v/>
      </c>
    </row>
    <row r="457" hidden="1" ht="15" customHeight="1">
      <c r="A457" s="73" t="n">
        <v>45462.91666666666</v>
      </c>
      <c r="B457" s="69" t="n">
        <v>8770.5</v>
      </c>
      <c r="C457" s="69" t="n">
        <v>8918.299999999999</v>
      </c>
      <c r="E457" s="1">
        <f>+MONTH(A457)</f>
        <v/>
      </c>
      <c r="F457" s="1">
        <f>DAY(A457)</f>
        <v/>
      </c>
      <c r="G457" s="1">
        <f>HOUR(A457)</f>
        <v/>
      </c>
      <c r="H457" s="4">
        <f>CONCATENATE(E457,"-",F457,"-",G457)</f>
        <v/>
      </c>
      <c r="I457" s="28">
        <f>C457</f>
        <v/>
      </c>
    </row>
    <row r="458" hidden="1" ht="15" customHeight="1">
      <c r="A458" s="73" t="n">
        <v>45462.95833333334</v>
      </c>
      <c r="B458" s="69" t="n">
        <v>8562.6</v>
      </c>
      <c r="C458" s="69" t="n">
        <v>8599.799999999999</v>
      </c>
      <c r="E458" s="1">
        <f>+MONTH(A458)</f>
        <v/>
      </c>
      <c r="F458" s="1">
        <f>DAY(A458)</f>
        <v/>
      </c>
      <c r="G458" s="1">
        <f>HOUR(A458)</f>
        <v/>
      </c>
      <c r="H458" s="4">
        <f>CONCATENATE(E458,"-",F458,"-",G458)</f>
        <v/>
      </c>
      <c r="I458" s="28">
        <f>C458</f>
        <v/>
      </c>
    </row>
    <row r="459" hidden="1" ht="15" customHeight="1">
      <c r="A459" s="73" t="n">
        <v>45463</v>
      </c>
      <c r="B459" s="69" t="n">
        <v>8087</v>
      </c>
      <c r="C459" s="69" t="n">
        <v>8065.6</v>
      </c>
      <c r="E459" s="1">
        <f>+MONTH(A459)</f>
        <v/>
      </c>
      <c r="F459" s="1">
        <f>DAY(A459)</f>
        <v/>
      </c>
      <c r="G459" s="1">
        <f>HOUR(A459)</f>
        <v/>
      </c>
      <c r="H459" s="4">
        <f>CONCATENATE(E459,"-",F459,"-",G459)</f>
        <v/>
      </c>
      <c r="I459" s="28">
        <f>C459</f>
        <v/>
      </c>
    </row>
    <row r="460" hidden="1" ht="15" customHeight="1">
      <c r="A460" s="73" t="n">
        <v>45463.04166666666</v>
      </c>
      <c r="B460" s="69" t="n">
        <v>7748.2</v>
      </c>
      <c r="C460" s="69" t="n">
        <v>7668.8</v>
      </c>
      <c r="E460" s="1">
        <f>+MONTH(A460)</f>
        <v/>
      </c>
      <c r="F460" s="1">
        <f>DAY(A460)</f>
        <v/>
      </c>
      <c r="G460" s="1">
        <f>HOUR(A460)</f>
        <v/>
      </c>
      <c r="H460" s="4">
        <f>CONCATENATE(E460,"-",F460,"-",G460)</f>
        <v/>
      </c>
      <c r="I460" s="28">
        <f>C460</f>
        <v/>
      </c>
    </row>
    <row r="461" hidden="1" ht="15" customHeight="1">
      <c r="A461" s="73" t="n">
        <v>45463.08333333334</v>
      </c>
      <c r="B461" s="69" t="n">
        <v>7381.5</v>
      </c>
      <c r="C461" s="69" t="n">
        <v>7433.2</v>
      </c>
      <c r="E461" s="1">
        <f>+MONTH(A461)</f>
        <v/>
      </c>
      <c r="F461" s="1">
        <f>DAY(A461)</f>
        <v/>
      </c>
      <c r="G461" s="1">
        <f>HOUR(A461)</f>
        <v/>
      </c>
      <c r="H461" s="4">
        <f>CONCATENATE(E461,"-",F461,"-",G461)</f>
        <v/>
      </c>
      <c r="I461" s="28">
        <f>C461</f>
        <v/>
      </c>
    </row>
    <row r="462" hidden="1" ht="15" customHeight="1">
      <c r="A462" s="73" t="n">
        <v>45463.125</v>
      </c>
      <c r="B462" s="69" t="n">
        <v>7265.9</v>
      </c>
      <c r="C462" s="69" t="n">
        <v>7332.8</v>
      </c>
      <c r="E462" s="1">
        <f>+MONTH(A462)</f>
        <v/>
      </c>
      <c r="F462" s="1">
        <f>DAY(A462)</f>
        <v/>
      </c>
      <c r="G462" s="1">
        <f>HOUR(A462)</f>
        <v/>
      </c>
      <c r="H462" s="4">
        <f>CONCATENATE(E462,"-",F462,"-",G462)</f>
        <v/>
      </c>
      <c r="I462" s="28">
        <f>C462</f>
        <v/>
      </c>
    </row>
    <row r="463" hidden="1" ht="15" customHeight="1">
      <c r="A463" s="73" t="n">
        <v>45463.16666666666</v>
      </c>
      <c r="B463" s="69" t="n">
        <v>7203.3</v>
      </c>
      <c r="C463" s="69" t="n">
        <v>7246.8</v>
      </c>
      <c r="E463" s="1">
        <f>+MONTH(A463)</f>
        <v/>
      </c>
      <c r="F463" s="1">
        <f>DAY(A463)</f>
        <v/>
      </c>
      <c r="G463" s="1">
        <f>HOUR(A463)</f>
        <v/>
      </c>
      <c r="H463" s="4">
        <f>CONCATENATE(E463,"-",F463,"-",G463)</f>
        <v/>
      </c>
      <c r="I463" s="28">
        <f>C463</f>
        <v/>
      </c>
    </row>
    <row r="464" hidden="1" ht="15" customHeight="1">
      <c r="A464" s="73" t="n">
        <v>45463.20833333334</v>
      </c>
      <c r="B464" s="69" t="n">
        <v>7319.2</v>
      </c>
      <c r="C464" s="69" t="n">
        <v>7380.9</v>
      </c>
      <c r="E464" s="1">
        <f>+MONTH(A464)</f>
        <v/>
      </c>
      <c r="F464" s="1">
        <f>DAY(A464)</f>
        <v/>
      </c>
      <c r="G464" s="1">
        <f>HOUR(A464)</f>
        <v/>
      </c>
      <c r="H464" s="4">
        <f>CONCATENATE(E464,"-",F464,"-",G464)</f>
        <v/>
      </c>
      <c r="I464" s="28">
        <f>C464</f>
        <v/>
      </c>
    </row>
    <row r="465" hidden="1" ht="15" customHeight="1">
      <c r="A465" s="73" t="n">
        <v>45463.25</v>
      </c>
      <c r="B465" s="69" t="n">
        <v>7877</v>
      </c>
      <c r="C465" s="69" t="n">
        <v>7977.1</v>
      </c>
      <c r="E465" s="1">
        <f>+MONTH(A465)</f>
        <v/>
      </c>
      <c r="F465" s="1">
        <f>DAY(A465)</f>
        <v/>
      </c>
      <c r="G465" s="1">
        <f>HOUR(A465)</f>
        <v/>
      </c>
      <c r="H465" s="4">
        <f>CONCATENATE(E465,"-",F465,"-",G465)</f>
        <v/>
      </c>
      <c r="I465" s="28">
        <f>C465</f>
        <v/>
      </c>
    </row>
    <row r="466" hidden="1" ht="15" customHeight="1">
      <c r="A466" s="73" t="n">
        <v>45463.29166666666</v>
      </c>
      <c r="B466" s="69" t="n">
        <v>8797.799999999999</v>
      </c>
      <c r="C466" s="69" t="n">
        <v>8864.700000000001</v>
      </c>
      <c r="E466" s="1">
        <f>+MONTH(A466)</f>
        <v/>
      </c>
      <c r="F466" s="1">
        <f>DAY(A466)</f>
        <v/>
      </c>
      <c r="G466" s="1">
        <f>HOUR(A466)</f>
        <v/>
      </c>
      <c r="H466" s="4">
        <f>CONCATENATE(E466,"-",F466,"-",G466)</f>
        <v/>
      </c>
      <c r="I466" s="28">
        <f>C466</f>
        <v/>
      </c>
    </row>
    <row r="467" hidden="1" ht="15" customHeight="1">
      <c r="A467" s="73" t="n">
        <v>45463.33333333334</v>
      </c>
      <c r="B467" s="69" t="n">
        <v>9248.6</v>
      </c>
      <c r="C467" s="69" t="n">
        <v>9451.299999999999</v>
      </c>
      <c r="E467" s="1">
        <f>+MONTH(A467)</f>
        <v/>
      </c>
      <c r="F467" s="1">
        <f>DAY(A467)</f>
        <v/>
      </c>
      <c r="G467" s="1">
        <f>HOUR(A467)</f>
        <v/>
      </c>
      <c r="H467" s="4">
        <f>CONCATENATE(E467,"-",F467,"-",G467)</f>
        <v/>
      </c>
      <c r="I467" s="28">
        <f>C467</f>
        <v/>
      </c>
    </row>
    <row r="468" hidden="1" ht="15" customHeight="1">
      <c r="A468" s="73" t="n">
        <v>45463.375</v>
      </c>
      <c r="B468" s="69" t="n">
        <v>9790.799999999999</v>
      </c>
      <c r="C468" s="69" t="n">
        <v>9906.4</v>
      </c>
      <c r="E468" s="1">
        <f>+MONTH(A468)</f>
        <v/>
      </c>
      <c r="F468" s="1">
        <f>DAY(A468)</f>
        <v/>
      </c>
      <c r="G468" s="1">
        <f>HOUR(A468)</f>
        <v/>
      </c>
      <c r="H468" s="4">
        <f>CONCATENATE(E468,"-",F468,"-",G468)</f>
        <v/>
      </c>
      <c r="I468" s="28">
        <f>C468</f>
        <v/>
      </c>
    </row>
    <row r="469" hidden="1" ht="15" customHeight="1">
      <c r="A469" s="73" t="n">
        <v>45463.41666666666</v>
      </c>
      <c r="B469" s="69" t="n">
        <v>10225</v>
      </c>
      <c r="C469" s="69" t="n">
        <v>9993.700000000001</v>
      </c>
      <c r="E469" s="1">
        <f>+MONTH(A469)</f>
        <v/>
      </c>
      <c r="F469" s="1">
        <f>DAY(A469)</f>
        <v/>
      </c>
      <c r="G469" s="1">
        <f>HOUR(A469)</f>
        <v/>
      </c>
      <c r="H469" s="4">
        <f>CONCATENATE(E469,"-",F469,"-",G469)</f>
        <v/>
      </c>
      <c r="I469" s="28">
        <f>C469</f>
        <v/>
      </c>
    </row>
    <row r="470" hidden="1" ht="15" customHeight="1">
      <c r="A470" s="73" t="n">
        <v>45463.45833333334</v>
      </c>
      <c r="B470" s="69" t="n">
        <v>10263.9</v>
      </c>
      <c r="C470" s="69" t="n">
        <v>10002.8</v>
      </c>
      <c r="E470" s="1">
        <f>+MONTH(A470)</f>
        <v/>
      </c>
      <c r="F470" s="1">
        <f>DAY(A470)</f>
        <v/>
      </c>
      <c r="G470" s="1">
        <f>HOUR(A470)</f>
        <v/>
      </c>
      <c r="H470" s="4">
        <f>CONCATENATE(E470,"-",F470,"-",G470)</f>
        <v/>
      </c>
      <c r="I470" s="28">
        <f>C470</f>
        <v/>
      </c>
    </row>
    <row r="471" hidden="1" ht="15" customHeight="1">
      <c r="A471" s="73" t="n">
        <v>45463.5</v>
      </c>
      <c r="B471" s="69" t="n">
        <v>10153.2</v>
      </c>
      <c r="C471" s="69" t="n">
        <v>10033.5</v>
      </c>
      <c r="E471" s="1">
        <f>+MONTH(A471)</f>
        <v/>
      </c>
      <c r="F471" s="1">
        <f>DAY(A471)</f>
        <v/>
      </c>
      <c r="G471" s="1">
        <f>HOUR(A471)</f>
        <v/>
      </c>
      <c r="H471" s="4">
        <f>CONCATENATE(E471,"-",F471,"-",G471)</f>
        <v/>
      </c>
      <c r="I471" s="28">
        <f>C471</f>
        <v/>
      </c>
    </row>
    <row r="472" hidden="1" ht="15" customHeight="1">
      <c r="A472" s="73" t="n">
        <v>45463.54166666666</v>
      </c>
      <c r="B472" s="69" t="n">
        <v>9887.1</v>
      </c>
      <c r="C472" s="69" t="n">
        <v>10034.5</v>
      </c>
      <c r="E472" s="1">
        <f>+MONTH(A472)</f>
        <v/>
      </c>
      <c r="F472" s="1">
        <f>DAY(A472)</f>
        <v/>
      </c>
      <c r="G472" s="1">
        <f>HOUR(A472)</f>
        <v/>
      </c>
      <c r="H472" s="4">
        <f>CONCATENATE(E472,"-",F472,"-",G472)</f>
        <v/>
      </c>
      <c r="I472" s="28">
        <f>C472</f>
        <v/>
      </c>
    </row>
    <row r="473" hidden="1" ht="15" customHeight="1">
      <c r="A473" s="73" t="n">
        <v>45463.58333333334</v>
      </c>
      <c r="B473" s="69" t="n">
        <v>9909</v>
      </c>
      <c r="C473" s="69" t="n">
        <v>9888.700000000001</v>
      </c>
      <c r="E473" s="1">
        <f>+MONTH(A473)</f>
        <v/>
      </c>
      <c r="F473" s="1">
        <f>DAY(A473)</f>
        <v/>
      </c>
      <c r="G473" s="1">
        <f>HOUR(A473)</f>
        <v/>
      </c>
      <c r="H473" s="4">
        <f>CONCATENATE(E473,"-",F473,"-",G473)</f>
        <v/>
      </c>
      <c r="I473" s="28">
        <f>C473</f>
        <v/>
      </c>
    </row>
    <row r="474" hidden="1" ht="15" customHeight="1">
      <c r="A474" s="73" t="n">
        <v>45463.625</v>
      </c>
      <c r="B474" s="69" t="n">
        <v>10063.2</v>
      </c>
      <c r="C474" s="69" t="n">
        <v>9844.799999999999</v>
      </c>
      <c r="E474" s="1">
        <f>+MONTH(A474)</f>
        <v/>
      </c>
      <c r="F474" s="1">
        <f>DAY(A474)</f>
        <v/>
      </c>
      <c r="G474" s="1">
        <f>HOUR(A474)</f>
        <v/>
      </c>
      <c r="H474" s="4">
        <f>CONCATENATE(E474,"-",F474,"-",G474)</f>
        <v/>
      </c>
      <c r="I474" s="28">
        <f>C474</f>
        <v/>
      </c>
    </row>
    <row r="475" hidden="1" ht="15" customHeight="1">
      <c r="A475" s="73" t="n">
        <v>45463.66666666666</v>
      </c>
      <c r="B475" s="69" t="n">
        <v>9934</v>
      </c>
      <c r="C475" s="69" t="n">
        <v>9672.5</v>
      </c>
      <c r="E475" s="1">
        <f>+MONTH(A475)</f>
        <v/>
      </c>
      <c r="F475" s="1">
        <f>DAY(A475)</f>
        <v/>
      </c>
      <c r="G475" s="1">
        <f>HOUR(A475)</f>
        <v/>
      </c>
      <c r="H475" s="4">
        <f>CONCATENATE(E475,"-",F475,"-",G475)</f>
        <v/>
      </c>
      <c r="I475" s="28">
        <f>C475</f>
        <v/>
      </c>
    </row>
    <row r="476" hidden="1" ht="15" customHeight="1">
      <c r="A476" s="73" t="n">
        <v>45463.70833333334</v>
      </c>
      <c r="B476" s="69" t="n">
        <v>9612.799999999999</v>
      </c>
      <c r="C476" s="69" t="n">
        <v>9639.799999999999</v>
      </c>
      <c r="E476" s="1">
        <f>+MONTH(A476)</f>
        <v/>
      </c>
      <c r="F476" s="1">
        <f>DAY(A476)</f>
        <v/>
      </c>
      <c r="G476" s="1">
        <f>HOUR(A476)</f>
        <v/>
      </c>
      <c r="H476" s="4">
        <f>CONCATENATE(E476,"-",F476,"-",G476)</f>
        <v/>
      </c>
      <c r="I476" s="28">
        <f>C476</f>
        <v/>
      </c>
    </row>
    <row r="477" hidden="1" ht="15" customHeight="1">
      <c r="A477" s="73" t="n">
        <v>45463.75</v>
      </c>
      <c r="B477" s="69" t="n">
        <v>9656.5</v>
      </c>
      <c r="C477" s="69" t="n">
        <v>9781.200000000001</v>
      </c>
      <c r="E477" s="1">
        <f>+MONTH(A477)</f>
        <v/>
      </c>
      <c r="F477" s="1">
        <f>DAY(A477)</f>
        <v/>
      </c>
      <c r="G477" s="1">
        <f>HOUR(A477)</f>
        <v/>
      </c>
      <c r="H477" s="4">
        <f>CONCATENATE(E477,"-",F477,"-",G477)</f>
        <v/>
      </c>
      <c r="I477" s="28">
        <f>C477</f>
        <v/>
      </c>
    </row>
    <row r="478" hidden="1" ht="15" customHeight="1">
      <c r="A478" s="73" t="n">
        <v>45463.79166666666</v>
      </c>
      <c r="B478" s="69" t="n">
        <v>9642.200000000001</v>
      </c>
      <c r="C478" s="69" t="n">
        <v>9724.6</v>
      </c>
      <c r="E478" s="1">
        <f>+MONTH(A478)</f>
        <v/>
      </c>
      <c r="F478" s="1">
        <f>DAY(A478)</f>
        <v/>
      </c>
      <c r="G478" s="1">
        <f>HOUR(A478)</f>
        <v/>
      </c>
      <c r="H478" s="4">
        <f>CONCATENATE(E478,"-",F478,"-",G478)</f>
        <v/>
      </c>
      <c r="I478" s="28">
        <f>C478</f>
        <v/>
      </c>
    </row>
    <row r="479" hidden="1" ht="15" customHeight="1">
      <c r="A479" s="73" t="n">
        <v>45463.83333333334</v>
      </c>
      <c r="B479" s="69" t="n">
        <v>9486.5</v>
      </c>
      <c r="C479" s="69" t="n">
        <v>9344.6</v>
      </c>
      <c r="E479" s="1">
        <f>+MONTH(A479)</f>
        <v/>
      </c>
      <c r="F479" s="1">
        <f>DAY(A479)</f>
        <v/>
      </c>
      <c r="G479" s="1">
        <f>HOUR(A479)</f>
        <v/>
      </c>
      <c r="H479" s="4">
        <f>CONCATENATE(E479,"-",F479,"-",G479)</f>
        <v/>
      </c>
      <c r="I479" s="28">
        <f>C479</f>
        <v/>
      </c>
    </row>
    <row r="480" hidden="1" ht="15" customHeight="1">
      <c r="A480" s="73" t="n">
        <v>45463.875</v>
      </c>
      <c r="B480" s="69" t="n">
        <v>9153.1</v>
      </c>
      <c r="C480" s="69" t="n">
        <v>8969.799999999999</v>
      </c>
      <c r="E480" s="1">
        <f>+MONTH(A480)</f>
        <v/>
      </c>
      <c r="F480" s="1">
        <f>DAY(A480)</f>
        <v/>
      </c>
      <c r="G480" s="1">
        <f>HOUR(A480)</f>
        <v/>
      </c>
      <c r="H480" s="4">
        <f>CONCATENATE(E480,"-",F480,"-",G480)</f>
        <v/>
      </c>
      <c r="I480" s="28">
        <f>C480</f>
        <v/>
      </c>
    </row>
    <row r="481" hidden="1" ht="15" customHeight="1">
      <c r="A481" s="73" t="n">
        <v>45463.91666666666</v>
      </c>
      <c r="B481" s="69" t="n">
        <v>8787.6</v>
      </c>
      <c r="C481" s="69" t="n">
        <v>8817.299999999999</v>
      </c>
      <c r="E481" s="1">
        <f>+MONTH(A481)</f>
        <v/>
      </c>
      <c r="F481" s="1">
        <f>DAY(A481)</f>
        <v/>
      </c>
      <c r="G481" s="1">
        <f>HOUR(A481)</f>
        <v/>
      </c>
      <c r="H481" s="4">
        <f>CONCATENATE(E481,"-",F481,"-",G481)</f>
        <v/>
      </c>
      <c r="I481" s="28">
        <f>C481</f>
        <v/>
      </c>
    </row>
    <row r="482" hidden="1" ht="15" customHeight="1">
      <c r="A482" s="73" t="n">
        <v>45463.95833333334</v>
      </c>
      <c r="B482" s="69" t="n">
        <v>8655.9</v>
      </c>
      <c r="C482" s="69" t="n">
        <v>8562.299999999999</v>
      </c>
      <c r="E482" s="1">
        <f>+MONTH(A482)</f>
        <v/>
      </c>
      <c r="F482" s="1">
        <f>DAY(A482)</f>
        <v/>
      </c>
      <c r="G482" s="1">
        <f>HOUR(A482)</f>
        <v/>
      </c>
      <c r="H482" s="4">
        <f>CONCATENATE(E482,"-",F482,"-",G482)</f>
        <v/>
      </c>
      <c r="I482" s="28">
        <f>C482</f>
        <v/>
      </c>
    </row>
    <row r="483" hidden="1" ht="15" customHeight="1">
      <c r="A483" s="73" t="n">
        <v>45464</v>
      </c>
      <c r="B483" s="69" t="n">
        <v>8208</v>
      </c>
      <c r="C483" s="69" t="n">
        <v>8109.2</v>
      </c>
      <c r="E483" s="1">
        <f>+MONTH(A483)</f>
        <v/>
      </c>
      <c r="F483" s="1">
        <f>DAY(A483)</f>
        <v/>
      </c>
      <c r="G483" s="1">
        <f>HOUR(A483)</f>
        <v/>
      </c>
      <c r="H483" s="4">
        <f>CONCATENATE(E483,"-",F483,"-",G483)</f>
        <v/>
      </c>
      <c r="I483" s="28">
        <f>C483</f>
        <v/>
      </c>
    </row>
    <row r="484" hidden="1" ht="15" customHeight="1">
      <c r="A484" s="73" t="n">
        <v>45464.04166666666</v>
      </c>
      <c r="B484" s="69" t="n">
        <v>7896.9</v>
      </c>
      <c r="C484" s="69" t="n">
        <v>7615.8</v>
      </c>
      <c r="E484" s="1">
        <f>+MONTH(A484)</f>
        <v/>
      </c>
      <c r="F484" s="1">
        <f>DAY(A484)</f>
        <v/>
      </c>
      <c r="G484" s="1">
        <f>HOUR(A484)</f>
        <v/>
      </c>
      <c r="H484" s="4">
        <f>CONCATENATE(E484,"-",F484,"-",G484)</f>
        <v/>
      </c>
      <c r="I484" s="28">
        <f>C484</f>
        <v/>
      </c>
    </row>
    <row r="485" hidden="1" ht="15" customHeight="1">
      <c r="A485" s="73" t="n">
        <v>45464.08333333334</v>
      </c>
      <c r="B485" s="69" t="n">
        <v>7598.1</v>
      </c>
      <c r="C485" s="69" t="n">
        <v>7318.4</v>
      </c>
      <c r="E485" s="1">
        <f>+MONTH(A485)</f>
        <v/>
      </c>
      <c r="F485" s="1">
        <f>DAY(A485)</f>
        <v/>
      </c>
      <c r="G485" s="1">
        <f>HOUR(A485)</f>
        <v/>
      </c>
      <c r="H485" s="4">
        <f>CONCATENATE(E485,"-",F485,"-",G485)</f>
        <v/>
      </c>
      <c r="I485" s="28">
        <f>C485</f>
        <v/>
      </c>
    </row>
    <row r="486" hidden="1" ht="15" customHeight="1">
      <c r="A486" s="73" t="n">
        <v>45464.125</v>
      </c>
      <c r="B486" s="69" t="n">
        <v>7508.9</v>
      </c>
      <c r="C486" s="69" t="n">
        <v>7265.8</v>
      </c>
      <c r="E486" s="1">
        <f>+MONTH(A486)</f>
        <v/>
      </c>
      <c r="F486" s="1">
        <f>DAY(A486)</f>
        <v/>
      </c>
      <c r="G486" s="1">
        <f>HOUR(A486)</f>
        <v/>
      </c>
      <c r="H486" s="4">
        <f>CONCATENATE(E486,"-",F486,"-",G486)</f>
        <v/>
      </c>
      <c r="I486" s="28">
        <f>C486</f>
        <v/>
      </c>
    </row>
    <row r="487" hidden="1" ht="15" customHeight="1">
      <c r="A487" s="73" t="n">
        <v>45464.16666666666</v>
      </c>
      <c r="B487" s="69" t="n">
        <v>7520.4</v>
      </c>
      <c r="C487" s="69" t="n">
        <v>7209.5</v>
      </c>
      <c r="E487" s="1">
        <f>+MONTH(A487)</f>
        <v/>
      </c>
      <c r="F487" s="1">
        <f>DAY(A487)</f>
        <v/>
      </c>
      <c r="G487" s="1">
        <f>HOUR(A487)</f>
        <v/>
      </c>
      <c r="H487" s="4">
        <f>CONCATENATE(E487,"-",F487,"-",G487)</f>
        <v/>
      </c>
      <c r="I487" s="28">
        <f>C487</f>
        <v/>
      </c>
    </row>
    <row r="488" hidden="1" ht="15" customHeight="1">
      <c r="A488" s="73" t="n">
        <v>45464.20833333334</v>
      </c>
      <c r="B488" s="69" t="n">
        <v>7811.8</v>
      </c>
      <c r="C488" s="69" t="n">
        <v>7408.6</v>
      </c>
      <c r="E488" s="1">
        <f>+MONTH(A488)</f>
        <v/>
      </c>
      <c r="F488" s="1">
        <f>DAY(A488)</f>
        <v/>
      </c>
      <c r="G488" s="1">
        <f>HOUR(A488)</f>
        <v/>
      </c>
      <c r="H488" s="4">
        <f>CONCATENATE(E488,"-",F488,"-",G488)</f>
        <v/>
      </c>
      <c r="I488" s="28">
        <f>C488</f>
        <v/>
      </c>
    </row>
    <row r="489" hidden="1" ht="15" customHeight="1">
      <c r="A489" s="73" t="n">
        <v>45464.25</v>
      </c>
      <c r="B489" s="69" t="n">
        <v>8112.1</v>
      </c>
      <c r="C489" s="69" t="n">
        <v>7959.4</v>
      </c>
      <c r="E489" s="1">
        <f>+MONTH(A489)</f>
        <v/>
      </c>
      <c r="F489" s="1">
        <f>DAY(A489)</f>
        <v/>
      </c>
      <c r="G489" s="1">
        <f>HOUR(A489)</f>
        <v/>
      </c>
      <c r="H489" s="4">
        <f>CONCATENATE(E489,"-",F489,"-",G489)</f>
        <v/>
      </c>
      <c r="I489" s="28">
        <f>C489</f>
        <v/>
      </c>
    </row>
    <row r="490" hidden="1" ht="15" customHeight="1">
      <c r="A490" s="73" t="n">
        <v>45464.29166666666</v>
      </c>
      <c r="B490" s="69" t="n">
        <v>8969.200000000001</v>
      </c>
      <c r="C490" s="69" t="n">
        <v>8789.1</v>
      </c>
      <c r="E490" s="1">
        <f>+MONTH(A490)</f>
        <v/>
      </c>
      <c r="F490" s="1">
        <f>DAY(A490)</f>
        <v/>
      </c>
      <c r="G490" s="1">
        <f>HOUR(A490)</f>
        <v/>
      </c>
      <c r="H490" s="4">
        <f>CONCATENATE(E490,"-",F490,"-",G490)</f>
        <v/>
      </c>
      <c r="I490" s="28">
        <f>C490</f>
        <v/>
      </c>
    </row>
    <row r="491" hidden="1" ht="15" customHeight="1">
      <c r="A491" s="73" t="n">
        <v>45464.33333333334</v>
      </c>
      <c r="B491" s="69" t="n">
        <v>9712.799999999999</v>
      </c>
      <c r="C491" s="69" t="n">
        <v>9403.6</v>
      </c>
      <c r="E491" s="1">
        <f>+MONTH(A491)</f>
        <v/>
      </c>
      <c r="F491" s="1">
        <f>DAY(A491)</f>
        <v/>
      </c>
      <c r="G491" s="1">
        <f>HOUR(A491)</f>
        <v/>
      </c>
      <c r="H491" s="4">
        <f>CONCATENATE(E491,"-",F491,"-",G491)</f>
        <v/>
      </c>
      <c r="I491" s="28">
        <f>C491</f>
        <v/>
      </c>
    </row>
    <row r="492" hidden="1" ht="15" customHeight="1">
      <c r="A492" s="73" t="n">
        <v>45464.375</v>
      </c>
      <c r="B492" s="69" t="n">
        <v>10164</v>
      </c>
      <c r="C492" s="69" t="n">
        <v>9783</v>
      </c>
      <c r="E492" s="1">
        <f>+MONTH(A492)</f>
        <v/>
      </c>
      <c r="F492" s="1">
        <f>DAY(A492)</f>
        <v/>
      </c>
      <c r="G492" s="1">
        <f>HOUR(A492)</f>
        <v/>
      </c>
      <c r="H492" s="4">
        <f>CONCATENATE(E492,"-",F492,"-",G492)</f>
        <v/>
      </c>
      <c r="I492" s="28">
        <f>C492</f>
        <v/>
      </c>
    </row>
    <row r="493" hidden="1" ht="15" customHeight="1">
      <c r="A493" s="73" t="n">
        <v>45464.41666666666</v>
      </c>
      <c r="B493" s="69" t="n">
        <v>10419.2</v>
      </c>
      <c r="C493" s="69" t="n">
        <v>9834.6</v>
      </c>
      <c r="E493" s="1">
        <f>+MONTH(A493)</f>
        <v/>
      </c>
      <c r="F493" s="1">
        <f>DAY(A493)</f>
        <v/>
      </c>
      <c r="G493" s="1">
        <f>HOUR(A493)</f>
        <v/>
      </c>
      <c r="H493" s="4">
        <f>CONCATENATE(E493,"-",F493,"-",G493)</f>
        <v/>
      </c>
      <c r="I493" s="28">
        <f>C493</f>
        <v/>
      </c>
    </row>
    <row r="494" hidden="1" ht="15" customHeight="1">
      <c r="A494" s="73" t="n">
        <v>45464.45833333334</v>
      </c>
      <c r="B494" s="69" t="n">
        <v>10469.8</v>
      </c>
      <c r="C494" s="69" t="n">
        <v>9964.4</v>
      </c>
      <c r="E494" s="1">
        <f>+MONTH(A494)</f>
        <v/>
      </c>
      <c r="F494" s="1">
        <f>DAY(A494)</f>
        <v/>
      </c>
      <c r="G494" s="1">
        <f>HOUR(A494)</f>
        <v/>
      </c>
      <c r="H494" s="4">
        <f>CONCATENATE(E494,"-",F494,"-",G494)</f>
        <v/>
      </c>
      <c r="I494" s="28">
        <f>C494</f>
        <v/>
      </c>
    </row>
    <row r="495" hidden="1" ht="15" customHeight="1">
      <c r="A495" s="73" t="n">
        <v>45464.5</v>
      </c>
      <c r="B495" s="69" t="n">
        <v>10448.5</v>
      </c>
      <c r="C495" s="69" t="n">
        <v>9923.6</v>
      </c>
      <c r="E495" s="1">
        <f>+MONTH(A495)</f>
        <v/>
      </c>
      <c r="F495" s="1">
        <f>DAY(A495)</f>
        <v/>
      </c>
      <c r="G495" s="1">
        <f>HOUR(A495)</f>
        <v/>
      </c>
      <c r="H495" s="4">
        <f>CONCATENATE(E495,"-",F495,"-",G495)</f>
        <v/>
      </c>
      <c r="I495" s="28">
        <f>C495</f>
        <v/>
      </c>
    </row>
    <row r="496" hidden="1" ht="15" customHeight="1">
      <c r="A496" s="73" t="n">
        <v>45464.54166666666</v>
      </c>
      <c r="B496" s="69" t="n">
        <v>10313.6</v>
      </c>
      <c r="C496" s="69" t="n">
        <v>9716.4</v>
      </c>
      <c r="E496" s="1">
        <f>+MONTH(A496)</f>
        <v/>
      </c>
      <c r="F496" s="1">
        <f>DAY(A496)</f>
        <v/>
      </c>
      <c r="G496" s="1">
        <f>HOUR(A496)</f>
        <v/>
      </c>
      <c r="H496" s="4">
        <f>CONCATENATE(E496,"-",F496,"-",G496)</f>
        <v/>
      </c>
      <c r="I496" s="28">
        <f>C496</f>
        <v/>
      </c>
    </row>
    <row r="497" hidden="1" ht="15" customHeight="1">
      <c r="A497" s="73" t="n">
        <v>45464.58333333334</v>
      </c>
      <c r="B497" s="69" t="n">
        <v>10024.2</v>
      </c>
      <c r="C497" s="69" t="n">
        <v>9598.6</v>
      </c>
      <c r="E497" s="1">
        <f>+MONTH(A497)</f>
        <v/>
      </c>
      <c r="F497" s="1">
        <f>DAY(A497)</f>
        <v/>
      </c>
      <c r="G497" s="1">
        <f>HOUR(A497)</f>
        <v/>
      </c>
      <c r="H497" s="4">
        <f>CONCATENATE(E497,"-",F497,"-",G497)</f>
        <v/>
      </c>
      <c r="I497" s="28">
        <f>C497</f>
        <v/>
      </c>
    </row>
    <row r="498" hidden="1" ht="15" customHeight="1">
      <c r="A498" s="73" t="n">
        <v>45464.625</v>
      </c>
      <c r="B498" s="69" t="n">
        <v>9804.5</v>
      </c>
      <c r="C498" s="69" t="n">
        <v>9464.6</v>
      </c>
      <c r="E498" s="1">
        <f>+MONTH(A498)</f>
        <v/>
      </c>
      <c r="F498" s="1">
        <f>DAY(A498)</f>
        <v/>
      </c>
      <c r="G498" s="1">
        <f>HOUR(A498)</f>
        <v/>
      </c>
      <c r="H498" s="4">
        <f>CONCATENATE(E498,"-",F498,"-",G498)</f>
        <v/>
      </c>
      <c r="I498" s="28">
        <f>C498</f>
        <v/>
      </c>
    </row>
    <row r="499" hidden="1" ht="15" customHeight="1">
      <c r="A499" s="73" t="n">
        <v>45464.66666666666</v>
      </c>
      <c r="B499" s="69" t="n">
        <v>9509.299999999999</v>
      </c>
      <c r="C499" s="69" t="n">
        <v>9355.9</v>
      </c>
      <c r="E499" s="1">
        <f>+MONTH(A499)</f>
        <v/>
      </c>
      <c r="F499" s="1">
        <f>DAY(A499)</f>
        <v/>
      </c>
      <c r="G499" s="1">
        <f>HOUR(A499)</f>
        <v/>
      </c>
      <c r="H499" s="4">
        <f>CONCATENATE(E499,"-",F499,"-",G499)</f>
        <v/>
      </c>
      <c r="I499" s="28">
        <f>C499</f>
        <v/>
      </c>
    </row>
    <row r="500" hidden="1" ht="15" customHeight="1">
      <c r="A500" s="73" t="n">
        <v>45464.70833333334</v>
      </c>
      <c r="B500" s="69" t="n">
        <v>9595.6</v>
      </c>
      <c r="C500" s="69" t="n">
        <v>9351.700000000001</v>
      </c>
      <c r="E500" s="1">
        <f>+MONTH(A500)</f>
        <v/>
      </c>
      <c r="F500" s="1">
        <f>DAY(A500)</f>
        <v/>
      </c>
      <c r="G500" s="1">
        <f>HOUR(A500)</f>
        <v/>
      </c>
      <c r="H500" s="4">
        <f>CONCATENATE(E500,"-",F500,"-",G500)</f>
        <v/>
      </c>
      <c r="I500" s="28">
        <f>C500</f>
        <v/>
      </c>
    </row>
    <row r="501" hidden="1" ht="15" customHeight="1">
      <c r="A501" s="73" t="n">
        <v>45464.75</v>
      </c>
      <c r="B501" s="69" t="n">
        <v>9781.200000000001</v>
      </c>
      <c r="C501" s="69" t="n">
        <v>9311.5</v>
      </c>
      <c r="E501" s="1">
        <f>+MONTH(A501)</f>
        <v/>
      </c>
      <c r="F501" s="1">
        <f>DAY(A501)</f>
        <v/>
      </c>
      <c r="G501" s="1">
        <f>HOUR(A501)</f>
        <v/>
      </c>
      <c r="H501" s="4">
        <f>CONCATENATE(E501,"-",F501,"-",G501)</f>
        <v/>
      </c>
      <c r="I501" s="28">
        <f>C501</f>
        <v/>
      </c>
    </row>
    <row r="502" hidden="1" ht="15" customHeight="1">
      <c r="A502" s="73" t="n">
        <v>45464.79166666666</v>
      </c>
      <c r="B502" s="69" t="n">
        <v>9544.1</v>
      </c>
      <c r="C502" s="69" t="n">
        <v>9219.6</v>
      </c>
      <c r="E502" s="1">
        <f>+MONTH(A502)</f>
        <v/>
      </c>
      <c r="F502" s="1">
        <f>DAY(A502)</f>
        <v/>
      </c>
      <c r="G502" s="1">
        <f>HOUR(A502)</f>
        <v/>
      </c>
      <c r="H502" s="4">
        <f>CONCATENATE(E502,"-",F502,"-",G502)</f>
        <v/>
      </c>
      <c r="I502" s="28">
        <f>C502</f>
        <v/>
      </c>
    </row>
    <row r="503" hidden="1" ht="15" customHeight="1">
      <c r="A503" s="73" t="n">
        <v>45464.83333333334</v>
      </c>
      <c r="B503" s="69" t="n">
        <v>9203.1</v>
      </c>
      <c r="C503" s="69" t="n">
        <v>9006.799999999999</v>
      </c>
      <c r="E503" s="1">
        <f>+MONTH(A503)</f>
        <v/>
      </c>
      <c r="F503" s="1">
        <f>DAY(A503)</f>
        <v/>
      </c>
      <c r="G503" s="1">
        <f>HOUR(A503)</f>
        <v/>
      </c>
      <c r="H503" s="4">
        <f>CONCATENATE(E503,"-",F503,"-",G503)</f>
        <v/>
      </c>
      <c r="I503" s="28">
        <f>C503</f>
        <v/>
      </c>
    </row>
    <row r="504" hidden="1" ht="15" customHeight="1">
      <c r="A504" s="73" t="n">
        <v>45464.875</v>
      </c>
      <c r="B504" s="69" t="n">
        <v>9030.299999999999</v>
      </c>
      <c r="C504" s="69" t="n">
        <v>8732.1</v>
      </c>
      <c r="E504" s="1">
        <f>+MONTH(A504)</f>
        <v/>
      </c>
      <c r="F504" s="1">
        <f>DAY(A504)</f>
        <v/>
      </c>
      <c r="G504" s="1">
        <f>HOUR(A504)</f>
        <v/>
      </c>
      <c r="H504" s="4">
        <f>CONCATENATE(E504,"-",F504,"-",G504)</f>
        <v/>
      </c>
      <c r="I504" s="28">
        <f>C504</f>
        <v/>
      </c>
    </row>
    <row r="505" hidden="1" ht="15" customHeight="1">
      <c r="A505" s="73" t="n">
        <v>45464.91666666666</v>
      </c>
      <c r="B505" s="69" t="n">
        <v>8862.5</v>
      </c>
      <c r="C505" s="69" t="n">
        <v>8703.799999999999</v>
      </c>
      <c r="E505" s="1">
        <f>+MONTH(A505)</f>
        <v/>
      </c>
      <c r="F505" s="1">
        <f>DAY(A505)</f>
        <v/>
      </c>
      <c r="G505" s="1">
        <f>HOUR(A505)</f>
        <v/>
      </c>
      <c r="H505" s="4">
        <f>CONCATENATE(E505,"-",F505,"-",G505)</f>
        <v/>
      </c>
      <c r="I505" s="28">
        <f>C505</f>
        <v/>
      </c>
    </row>
    <row r="506" hidden="1" ht="15" customHeight="1">
      <c r="A506" s="73" t="n">
        <v>45464.95833333334</v>
      </c>
      <c r="B506" s="69" t="n">
        <v>8712.6</v>
      </c>
      <c r="C506" s="69" t="n">
        <v>8467.4</v>
      </c>
      <c r="E506" s="1">
        <f>+MONTH(A506)</f>
        <v/>
      </c>
      <c r="F506" s="1">
        <f>DAY(A506)</f>
        <v/>
      </c>
      <c r="G506" s="1">
        <f>HOUR(A506)</f>
        <v/>
      </c>
      <c r="H506" s="4">
        <f>CONCATENATE(E506,"-",F506,"-",G506)</f>
        <v/>
      </c>
      <c r="I506" s="28">
        <f>C506</f>
        <v/>
      </c>
    </row>
    <row r="507" hidden="1" ht="15" customHeight="1">
      <c r="A507" s="73" t="n">
        <v>45465</v>
      </c>
      <c r="B507" s="69" t="n">
        <v>8085.1</v>
      </c>
      <c r="C507" s="69" t="n">
        <v>7998.4</v>
      </c>
      <c r="E507" s="1">
        <f>+MONTH(A507)</f>
        <v/>
      </c>
      <c r="F507" s="1">
        <f>DAY(A507)</f>
        <v/>
      </c>
      <c r="G507" s="1">
        <f>HOUR(A507)</f>
        <v/>
      </c>
      <c r="H507" s="4">
        <f>CONCATENATE(E507,"-",F507,"-",G507)</f>
        <v/>
      </c>
      <c r="I507" s="28">
        <f>C507</f>
        <v/>
      </c>
    </row>
    <row r="508" hidden="1" ht="15" customHeight="1">
      <c r="A508" s="73" t="n">
        <v>45465.04166666666</v>
      </c>
      <c r="B508" s="69" t="n">
        <v>7850.9</v>
      </c>
      <c r="C508" s="69" t="n">
        <v>7596.9</v>
      </c>
      <c r="E508" s="1">
        <f>+MONTH(A508)</f>
        <v/>
      </c>
      <c r="F508" s="1">
        <f>DAY(A508)</f>
        <v/>
      </c>
      <c r="G508" s="1">
        <f>HOUR(A508)</f>
        <v/>
      </c>
      <c r="H508" s="4">
        <f>CONCATENATE(E508,"-",F508,"-",G508)</f>
        <v/>
      </c>
      <c r="I508" s="28">
        <f>C508</f>
        <v/>
      </c>
    </row>
    <row r="509" hidden="1" ht="15" customHeight="1">
      <c r="A509" s="73" t="n">
        <v>45465.08333333334</v>
      </c>
      <c r="B509" s="69" t="n">
        <v>7416.6</v>
      </c>
      <c r="C509" s="69" t="n">
        <v>7295.8</v>
      </c>
      <c r="E509" s="1">
        <f>+MONTH(A509)</f>
        <v/>
      </c>
      <c r="F509" s="1">
        <f>DAY(A509)</f>
        <v/>
      </c>
      <c r="G509" s="1">
        <f>HOUR(A509)</f>
        <v/>
      </c>
      <c r="H509" s="4">
        <f>CONCATENATE(E509,"-",F509,"-",G509)</f>
        <v/>
      </c>
      <c r="I509" s="28">
        <f>C509</f>
        <v/>
      </c>
    </row>
    <row r="510" hidden="1" ht="15" customHeight="1">
      <c r="A510" s="73" t="n">
        <v>45465.125</v>
      </c>
      <c r="B510" s="69" t="n">
        <v>7270.9</v>
      </c>
      <c r="C510" s="69" t="n">
        <v>7069</v>
      </c>
      <c r="E510" s="1">
        <f>+MONTH(A510)</f>
        <v/>
      </c>
      <c r="F510" s="1">
        <f>DAY(A510)</f>
        <v/>
      </c>
      <c r="G510" s="1">
        <f>HOUR(A510)</f>
        <v/>
      </c>
      <c r="H510" s="4">
        <f>CONCATENATE(E510,"-",F510,"-",G510)</f>
        <v/>
      </c>
      <c r="I510" s="28">
        <f>C510</f>
        <v/>
      </c>
    </row>
    <row r="511" hidden="1" ht="15" customHeight="1">
      <c r="A511" s="73" t="n">
        <v>45465.16666666666</v>
      </c>
      <c r="B511" s="69" t="n">
        <v>7123.4</v>
      </c>
      <c r="C511" s="69" t="n">
        <v>6981.4</v>
      </c>
      <c r="E511" s="1">
        <f>+MONTH(A511)</f>
        <v/>
      </c>
      <c r="F511" s="1">
        <f>DAY(A511)</f>
        <v/>
      </c>
      <c r="G511" s="1">
        <f>HOUR(A511)</f>
        <v/>
      </c>
      <c r="H511" s="4">
        <f>CONCATENATE(E511,"-",F511,"-",G511)</f>
        <v/>
      </c>
      <c r="I511" s="28">
        <f>C511</f>
        <v/>
      </c>
    </row>
    <row r="512" hidden="1" ht="15" customHeight="1">
      <c r="A512" s="73" t="n">
        <v>45465.20833333334</v>
      </c>
      <c r="B512" s="69" t="n">
        <v>6922.9</v>
      </c>
      <c r="C512" s="69" t="n">
        <v>6947</v>
      </c>
      <c r="E512" s="1">
        <f>+MONTH(A512)</f>
        <v/>
      </c>
      <c r="F512" s="1">
        <f>DAY(A512)</f>
        <v/>
      </c>
      <c r="G512" s="1">
        <f>HOUR(A512)</f>
        <v/>
      </c>
      <c r="H512" s="4">
        <f>CONCATENATE(E512,"-",F512,"-",G512)</f>
        <v/>
      </c>
      <c r="I512" s="28">
        <f>C512</f>
        <v/>
      </c>
    </row>
    <row r="513" hidden="1" ht="15" customHeight="1">
      <c r="A513" s="73" t="n">
        <v>45465.25</v>
      </c>
      <c r="B513" s="69" t="n">
        <v>7069.6</v>
      </c>
      <c r="C513" s="69" t="n">
        <v>6968</v>
      </c>
      <c r="E513" s="1">
        <f>+MONTH(A513)</f>
        <v/>
      </c>
      <c r="F513" s="1">
        <f>DAY(A513)</f>
        <v/>
      </c>
      <c r="G513" s="1">
        <f>HOUR(A513)</f>
        <v/>
      </c>
      <c r="H513" s="4">
        <f>CONCATENATE(E513,"-",F513,"-",G513)</f>
        <v/>
      </c>
      <c r="I513" s="28">
        <f>C513</f>
        <v/>
      </c>
    </row>
    <row r="514" hidden="1" ht="15" customHeight="1">
      <c r="A514" s="73" t="n">
        <v>45465.29166666666</v>
      </c>
      <c r="B514" s="69" t="n">
        <v>7425.1</v>
      </c>
      <c r="C514" s="69" t="n">
        <v>7373.6</v>
      </c>
      <c r="E514" s="1">
        <f>+MONTH(A514)</f>
        <v/>
      </c>
      <c r="F514" s="1">
        <f>DAY(A514)</f>
        <v/>
      </c>
      <c r="G514" s="1">
        <f>HOUR(A514)</f>
        <v/>
      </c>
      <c r="H514" s="4">
        <f>CONCATENATE(E514,"-",F514,"-",G514)</f>
        <v/>
      </c>
      <c r="I514" s="28">
        <f>C514</f>
        <v/>
      </c>
    </row>
    <row r="515" hidden="1" ht="15" customHeight="1">
      <c r="A515" s="73" t="n">
        <v>45465.33333333334</v>
      </c>
      <c r="B515" s="69" t="n">
        <v>7966.2</v>
      </c>
      <c r="C515" s="69" t="n">
        <v>7774.2</v>
      </c>
      <c r="E515" s="1">
        <f>+MONTH(A515)</f>
        <v/>
      </c>
      <c r="F515" s="1">
        <f>DAY(A515)</f>
        <v/>
      </c>
      <c r="G515" s="1">
        <f>HOUR(A515)</f>
        <v/>
      </c>
      <c r="H515" s="4">
        <f>CONCATENATE(E515,"-",F515,"-",G515)</f>
        <v/>
      </c>
      <c r="I515" s="28">
        <f>C515</f>
        <v/>
      </c>
    </row>
    <row r="516" hidden="1" ht="15" customHeight="1">
      <c r="A516" s="73" t="n">
        <v>45465.375</v>
      </c>
      <c r="B516" s="69" t="n">
        <v>8534.799999999999</v>
      </c>
      <c r="C516" s="69" t="n">
        <v>8164.7</v>
      </c>
      <c r="E516" s="1">
        <f>+MONTH(A516)</f>
        <v/>
      </c>
      <c r="F516" s="1">
        <f>DAY(A516)</f>
        <v/>
      </c>
      <c r="G516" s="1">
        <f>HOUR(A516)</f>
        <v/>
      </c>
      <c r="H516" s="4">
        <f>CONCATENATE(E516,"-",F516,"-",G516)</f>
        <v/>
      </c>
      <c r="I516" s="28">
        <f>C516</f>
        <v/>
      </c>
    </row>
    <row r="517" hidden="1" ht="15" customHeight="1">
      <c r="A517" s="73" t="n">
        <v>45465.41666666666</v>
      </c>
      <c r="B517" s="69" t="n">
        <v>9088.799999999999</v>
      </c>
      <c r="C517" s="69" t="n">
        <v>8522.700000000001</v>
      </c>
      <c r="E517" s="1">
        <f>+MONTH(A517)</f>
        <v/>
      </c>
      <c r="F517" s="1">
        <f>DAY(A517)</f>
        <v/>
      </c>
      <c r="G517" s="1">
        <f>HOUR(A517)</f>
        <v/>
      </c>
      <c r="H517" s="4">
        <f>CONCATENATE(E517,"-",F517,"-",G517)</f>
        <v/>
      </c>
      <c r="I517" s="28">
        <f>C517</f>
        <v/>
      </c>
    </row>
    <row r="518" hidden="1" ht="15" customHeight="1">
      <c r="A518" s="73" t="n">
        <v>45465.45833333334</v>
      </c>
      <c r="B518" s="69" t="n">
        <v>9384.4</v>
      </c>
      <c r="C518" s="69" t="n">
        <v>8778.4</v>
      </c>
      <c r="E518" s="1">
        <f>+MONTH(A518)</f>
        <v/>
      </c>
      <c r="F518" s="1">
        <f>DAY(A518)</f>
        <v/>
      </c>
      <c r="G518" s="1">
        <f>HOUR(A518)</f>
        <v/>
      </c>
      <c r="H518" s="4">
        <f>CONCATENATE(E518,"-",F518,"-",G518)</f>
        <v/>
      </c>
      <c r="I518" s="28">
        <f>C518</f>
        <v/>
      </c>
    </row>
    <row r="519" hidden="1" ht="15" customHeight="1">
      <c r="A519" s="73" t="n">
        <v>45465.5</v>
      </c>
      <c r="B519" s="69" t="n">
        <v>9448.9</v>
      </c>
      <c r="C519" s="69" t="n">
        <v>9013.700000000001</v>
      </c>
      <c r="E519" s="1">
        <f>+MONTH(A519)</f>
        <v/>
      </c>
      <c r="F519" s="1">
        <f>DAY(A519)</f>
        <v/>
      </c>
      <c r="G519" s="1">
        <f>HOUR(A519)</f>
        <v/>
      </c>
      <c r="H519" s="4">
        <f>CONCATENATE(E519,"-",F519,"-",G519)</f>
        <v/>
      </c>
      <c r="I519" s="28">
        <f>C519</f>
        <v/>
      </c>
    </row>
    <row r="520" hidden="1" ht="15" customHeight="1">
      <c r="A520" s="73" t="n">
        <v>45465.54166666666</v>
      </c>
      <c r="B520" s="69" t="n">
        <v>8809.200000000001</v>
      </c>
      <c r="C520" s="69" t="n">
        <v>8757</v>
      </c>
      <c r="E520" s="1">
        <f>+MONTH(A520)</f>
        <v/>
      </c>
      <c r="F520" s="1">
        <f>DAY(A520)</f>
        <v/>
      </c>
      <c r="G520" s="1">
        <f>HOUR(A520)</f>
        <v/>
      </c>
      <c r="H520" s="4">
        <f>CONCATENATE(E520,"-",F520,"-",G520)</f>
        <v/>
      </c>
      <c r="I520" s="28">
        <f>C520</f>
        <v/>
      </c>
    </row>
    <row r="521" hidden="1" ht="15" customHeight="1">
      <c r="A521" s="73" t="n">
        <v>45465.58333333334</v>
      </c>
      <c r="B521" s="69" t="n">
        <v>8516.700000000001</v>
      </c>
      <c r="C521" s="69" t="n">
        <v>8452.200000000001</v>
      </c>
      <c r="E521" s="1">
        <f>+MONTH(A521)</f>
        <v/>
      </c>
      <c r="F521" s="1">
        <f>DAY(A521)</f>
        <v/>
      </c>
      <c r="G521" s="1">
        <f>HOUR(A521)</f>
        <v/>
      </c>
      <c r="H521" s="4">
        <f>CONCATENATE(E521,"-",F521,"-",G521)</f>
        <v/>
      </c>
      <c r="I521" s="28">
        <f>C521</f>
        <v/>
      </c>
    </row>
    <row r="522" hidden="1" ht="15" customHeight="1">
      <c r="A522" s="73" t="n">
        <v>45465.625</v>
      </c>
      <c r="B522" s="69" t="n">
        <v>8223.200000000001</v>
      </c>
      <c r="C522" s="69" t="n">
        <v>8430.299999999999</v>
      </c>
      <c r="E522" s="1">
        <f>+MONTH(A522)</f>
        <v/>
      </c>
      <c r="F522" s="1">
        <f>DAY(A522)</f>
        <v/>
      </c>
      <c r="G522" s="1">
        <f>HOUR(A522)</f>
        <v/>
      </c>
      <c r="H522" s="4">
        <f>CONCATENATE(E522,"-",F522,"-",G522)</f>
        <v/>
      </c>
      <c r="I522" s="28">
        <f>C522</f>
        <v/>
      </c>
    </row>
    <row r="523" hidden="1" ht="15" customHeight="1">
      <c r="A523" s="73" t="n">
        <v>45465.66666666666</v>
      </c>
      <c r="B523" s="69" t="n">
        <v>8211.200000000001</v>
      </c>
      <c r="C523" s="69" t="n">
        <v>8352.5</v>
      </c>
      <c r="E523" s="1">
        <f>+MONTH(A523)</f>
        <v/>
      </c>
      <c r="F523" s="1">
        <f>DAY(A523)</f>
        <v/>
      </c>
      <c r="G523" s="1">
        <f>HOUR(A523)</f>
        <v/>
      </c>
      <c r="H523" s="4">
        <f>CONCATENATE(E523,"-",F523,"-",G523)</f>
        <v/>
      </c>
      <c r="I523" s="28">
        <f>C523</f>
        <v/>
      </c>
    </row>
    <row r="524" hidden="1" ht="15" customHeight="1">
      <c r="A524" s="73" t="n">
        <v>45465.70833333334</v>
      </c>
      <c r="B524" s="69" t="n">
        <v>8756.700000000001</v>
      </c>
      <c r="C524" s="69" t="n">
        <v>8242.6</v>
      </c>
      <c r="E524" s="1">
        <f>+MONTH(A524)</f>
        <v/>
      </c>
      <c r="F524" s="1">
        <f>DAY(A524)</f>
        <v/>
      </c>
      <c r="G524" s="1">
        <f>HOUR(A524)</f>
        <v/>
      </c>
      <c r="H524" s="4">
        <f>CONCATENATE(E524,"-",F524,"-",G524)</f>
        <v/>
      </c>
      <c r="I524" s="28">
        <f>C524</f>
        <v/>
      </c>
    </row>
    <row r="525" hidden="1" ht="15" customHeight="1">
      <c r="A525" s="73" t="n">
        <v>45465.75</v>
      </c>
      <c r="B525" s="69" t="n">
        <v>8612.200000000001</v>
      </c>
      <c r="C525" s="69" t="n">
        <v>8479.1</v>
      </c>
      <c r="E525" s="1">
        <f>+MONTH(A525)</f>
        <v/>
      </c>
      <c r="F525" s="1">
        <f>DAY(A525)</f>
        <v/>
      </c>
      <c r="G525" s="1">
        <f>HOUR(A525)</f>
        <v/>
      </c>
      <c r="H525" s="4">
        <f>CONCATENATE(E525,"-",F525,"-",G525)</f>
        <v/>
      </c>
      <c r="I525" s="28">
        <f>C525</f>
        <v/>
      </c>
    </row>
    <row r="526" hidden="1" ht="15" customHeight="1">
      <c r="A526" s="73" t="n">
        <v>45465.79166666666</v>
      </c>
      <c r="B526" s="69" t="n">
        <v>8334.9</v>
      </c>
      <c r="C526" s="69" t="n">
        <v>8504</v>
      </c>
      <c r="E526" s="1">
        <f>+MONTH(A526)</f>
        <v/>
      </c>
      <c r="F526" s="1">
        <f>DAY(A526)</f>
        <v/>
      </c>
      <c r="G526" s="1">
        <f>HOUR(A526)</f>
        <v/>
      </c>
      <c r="H526" s="4">
        <f>CONCATENATE(E526,"-",F526,"-",G526)</f>
        <v/>
      </c>
      <c r="I526" s="28">
        <f>C526</f>
        <v/>
      </c>
    </row>
    <row r="527" hidden="1" ht="15" customHeight="1">
      <c r="A527" s="73" t="n">
        <v>45465.83333333334</v>
      </c>
      <c r="B527" s="69" t="n">
        <v>8208</v>
      </c>
      <c r="C527" s="69" t="n">
        <v>8352</v>
      </c>
      <c r="E527" s="1">
        <f>+MONTH(A527)</f>
        <v/>
      </c>
      <c r="F527" s="1">
        <f>DAY(A527)</f>
        <v/>
      </c>
      <c r="G527" s="1">
        <f>HOUR(A527)</f>
        <v/>
      </c>
      <c r="H527" s="4">
        <f>CONCATENATE(E527,"-",F527,"-",G527)</f>
        <v/>
      </c>
      <c r="I527" s="28">
        <f>C527</f>
        <v/>
      </c>
    </row>
    <row r="528" hidden="1" ht="15" customHeight="1">
      <c r="A528" s="73" t="n">
        <v>45465.875</v>
      </c>
      <c r="B528" s="69" t="n">
        <v>8010.2</v>
      </c>
      <c r="C528" s="69" t="n">
        <v>8171.6</v>
      </c>
      <c r="E528" s="1">
        <f>+MONTH(A528)</f>
        <v/>
      </c>
      <c r="F528" s="1">
        <f>DAY(A528)</f>
        <v/>
      </c>
      <c r="G528" s="1">
        <f>HOUR(A528)</f>
        <v/>
      </c>
      <c r="H528" s="4">
        <f>CONCATENATE(E528,"-",F528,"-",G528)</f>
        <v/>
      </c>
      <c r="I528" s="28">
        <f>C528</f>
        <v/>
      </c>
    </row>
    <row r="529" hidden="1" ht="15" customHeight="1">
      <c r="A529" s="73" t="n">
        <v>45465.91666666666</v>
      </c>
      <c r="B529" s="69" t="n">
        <v>7974.1</v>
      </c>
      <c r="C529" s="69" t="n">
        <v>8151.4</v>
      </c>
      <c r="E529" s="1">
        <f>+MONTH(A529)</f>
        <v/>
      </c>
      <c r="F529" s="1">
        <f>DAY(A529)</f>
        <v/>
      </c>
      <c r="G529" s="1">
        <f>HOUR(A529)</f>
        <v/>
      </c>
      <c r="H529" s="4">
        <f>CONCATENATE(E529,"-",F529,"-",G529)</f>
        <v/>
      </c>
      <c r="I529" s="28">
        <f>C529</f>
        <v/>
      </c>
    </row>
    <row r="530" hidden="1" ht="15" customHeight="1">
      <c r="A530" s="73" t="n">
        <v>45465.95833333334</v>
      </c>
      <c r="B530" s="69" t="n">
        <v>7968.1</v>
      </c>
      <c r="C530" s="69" t="n">
        <v>7923.9</v>
      </c>
      <c r="E530" s="1">
        <f>+MONTH(A530)</f>
        <v/>
      </c>
      <c r="F530" s="1">
        <f>DAY(A530)</f>
        <v/>
      </c>
      <c r="G530" s="1">
        <f>HOUR(A530)</f>
        <v/>
      </c>
      <c r="H530" s="4">
        <f>CONCATENATE(E530,"-",F530,"-",G530)</f>
        <v/>
      </c>
      <c r="I530" s="28">
        <f>C530</f>
        <v/>
      </c>
    </row>
    <row r="531" hidden="1" ht="15" customHeight="1">
      <c r="A531" s="73" t="n">
        <v>45466</v>
      </c>
      <c r="B531" s="69" t="n">
        <v>7528.8</v>
      </c>
      <c r="C531" s="69" t="n">
        <v>7554.5</v>
      </c>
      <c r="E531" s="1">
        <f>+MONTH(A531)</f>
        <v/>
      </c>
      <c r="F531" s="1">
        <f>DAY(A531)</f>
        <v/>
      </c>
      <c r="G531" s="1">
        <f>HOUR(A531)</f>
        <v/>
      </c>
      <c r="H531" s="4">
        <f>CONCATENATE(E531,"-",F531,"-",G531)</f>
        <v/>
      </c>
      <c r="I531" s="28">
        <f>C531</f>
        <v/>
      </c>
    </row>
    <row r="532" hidden="1" ht="15" customHeight="1">
      <c r="A532" s="73" t="n">
        <v>45466.04166666666</v>
      </c>
      <c r="B532" s="69" t="n">
        <v>6965.7</v>
      </c>
      <c r="C532" s="69" t="n">
        <v>7315.6</v>
      </c>
      <c r="E532" s="1">
        <f>+MONTH(A532)</f>
        <v/>
      </c>
      <c r="F532" s="1">
        <f>DAY(A532)</f>
        <v/>
      </c>
      <c r="G532" s="1">
        <f>HOUR(A532)</f>
        <v/>
      </c>
      <c r="H532" s="4">
        <f>CONCATENATE(E532,"-",F532,"-",G532)</f>
        <v/>
      </c>
      <c r="I532" s="28">
        <f>C532</f>
        <v/>
      </c>
    </row>
    <row r="533" hidden="1" ht="15" customHeight="1">
      <c r="A533" s="73" t="n">
        <v>45466.08333333334</v>
      </c>
      <c r="B533" s="69" t="n">
        <v>6863.9</v>
      </c>
      <c r="C533" s="69" t="n">
        <v>6975.9</v>
      </c>
      <c r="E533" s="1">
        <f>+MONTH(A533)</f>
        <v/>
      </c>
      <c r="F533" s="1">
        <f>DAY(A533)</f>
        <v/>
      </c>
      <c r="G533" s="1">
        <f>HOUR(A533)</f>
        <v/>
      </c>
      <c r="H533" s="4">
        <f>CONCATENATE(E533,"-",F533,"-",G533)</f>
        <v/>
      </c>
      <c r="I533" s="28">
        <f>C533</f>
        <v/>
      </c>
    </row>
    <row r="534" hidden="1" ht="15" customHeight="1">
      <c r="A534" s="73" t="n">
        <v>45466.125</v>
      </c>
      <c r="B534" s="69" t="n">
        <v>6877.9</v>
      </c>
      <c r="C534" s="69" t="n">
        <v>6780.4</v>
      </c>
      <c r="E534" s="1">
        <f>+MONTH(A534)</f>
        <v/>
      </c>
      <c r="F534" s="1">
        <f>DAY(A534)</f>
        <v/>
      </c>
      <c r="G534" s="1">
        <f>HOUR(A534)</f>
        <v/>
      </c>
      <c r="H534" s="4">
        <f>CONCATENATE(E534,"-",F534,"-",G534)</f>
        <v/>
      </c>
      <c r="I534" s="28">
        <f>C534</f>
        <v/>
      </c>
    </row>
    <row r="535" hidden="1" ht="15" customHeight="1">
      <c r="A535" s="73" t="n">
        <v>45466.16666666666</v>
      </c>
      <c r="B535" s="69" t="n">
        <v>6714.4</v>
      </c>
      <c r="C535" s="69" t="n">
        <v>6640.8</v>
      </c>
      <c r="E535" s="1">
        <f>+MONTH(A535)</f>
        <v/>
      </c>
      <c r="F535" s="1">
        <f>DAY(A535)</f>
        <v/>
      </c>
      <c r="G535" s="1">
        <f>HOUR(A535)</f>
        <v/>
      </c>
      <c r="H535" s="4">
        <f>CONCATENATE(E535,"-",F535,"-",G535)</f>
        <v/>
      </c>
      <c r="I535" s="28">
        <f>C535</f>
        <v/>
      </c>
    </row>
    <row r="536" hidden="1" ht="15" customHeight="1">
      <c r="A536" s="73" t="n">
        <v>45466.20833333334</v>
      </c>
      <c r="B536" s="69" t="n">
        <v>6596.8</v>
      </c>
      <c r="C536" s="69" t="n">
        <v>6629</v>
      </c>
      <c r="E536" s="1">
        <f>+MONTH(A536)</f>
        <v/>
      </c>
      <c r="F536" s="1">
        <f>DAY(A536)</f>
        <v/>
      </c>
      <c r="G536" s="1">
        <f>HOUR(A536)</f>
        <v/>
      </c>
      <c r="H536" s="4">
        <f>CONCATENATE(E536,"-",F536,"-",G536)</f>
        <v/>
      </c>
      <c r="I536" s="28">
        <f>C536</f>
        <v/>
      </c>
    </row>
    <row r="537" hidden="1" ht="15" customHeight="1">
      <c r="A537" s="73" t="n">
        <v>45466.25</v>
      </c>
      <c r="B537" s="69" t="n">
        <v>6639.8</v>
      </c>
      <c r="C537" s="69" t="n">
        <v>6709.1</v>
      </c>
      <c r="E537" s="1">
        <f>+MONTH(A537)</f>
        <v/>
      </c>
      <c r="F537" s="1">
        <f>DAY(A537)</f>
        <v/>
      </c>
      <c r="G537" s="1">
        <f>HOUR(A537)</f>
        <v/>
      </c>
      <c r="H537" s="4">
        <f>CONCATENATE(E537,"-",F537,"-",G537)</f>
        <v/>
      </c>
      <c r="I537" s="28">
        <f>C537</f>
        <v/>
      </c>
    </row>
    <row r="538" hidden="1" ht="15" customHeight="1">
      <c r="A538" s="73" t="n">
        <v>45466.29166666666</v>
      </c>
      <c r="B538" s="69" t="n">
        <v>6954.7</v>
      </c>
      <c r="C538" s="69" t="n">
        <v>7004.2</v>
      </c>
      <c r="E538" s="1">
        <f>+MONTH(A538)</f>
        <v/>
      </c>
      <c r="F538" s="1">
        <f>DAY(A538)</f>
        <v/>
      </c>
      <c r="G538" s="1">
        <f>HOUR(A538)</f>
        <v/>
      </c>
      <c r="H538" s="4">
        <f>CONCATENATE(E538,"-",F538,"-",G538)</f>
        <v/>
      </c>
      <c r="I538" s="28">
        <f>C538</f>
        <v/>
      </c>
    </row>
    <row r="539" hidden="1" ht="15" customHeight="1">
      <c r="A539" s="73" t="n">
        <v>45466.33333333334</v>
      </c>
      <c r="B539" s="69" t="n">
        <v>7253.6</v>
      </c>
      <c r="C539" s="69" t="n">
        <v>7284.1</v>
      </c>
      <c r="E539" s="1">
        <f>+MONTH(A539)</f>
        <v/>
      </c>
      <c r="F539" s="1">
        <f>DAY(A539)</f>
        <v/>
      </c>
      <c r="G539" s="1">
        <f>HOUR(A539)</f>
        <v/>
      </c>
      <c r="H539" s="4">
        <f>CONCATENATE(E539,"-",F539,"-",G539)</f>
        <v/>
      </c>
      <c r="I539" s="28">
        <f>C539</f>
        <v/>
      </c>
    </row>
    <row r="540" hidden="1" ht="15" customHeight="1">
      <c r="A540" s="73" t="n">
        <v>45466.375</v>
      </c>
      <c r="B540" s="69" t="n">
        <v>7713.6</v>
      </c>
      <c r="C540" s="69" t="n">
        <v>7779.1</v>
      </c>
      <c r="E540" s="1">
        <f>+MONTH(A540)</f>
        <v/>
      </c>
      <c r="F540" s="1">
        <f>DAY(A540)</f>
        <v/>
      </c>
      <c r="G540" s="1">
        <f>HOUR(A540)</f>
        <v/>
      </c>
      <c r="H540" s="4">
        <f>CONCATENATE(E540,"-",F540,"-",G540)</f>
        <v/>
      </c>
      <c r="I540" s="28">
        <f>C540</f>
        <v/>
      </c>
    </row>
    <row r="541" hidden="1" ht="15" customHeight="1">
      <c r="A541" s="73" t="n">
        <v>45466.41666666666</v>
      </c>
      <c r="B541" s="69" t="n">
        <v>8138.1</v>
      </c>
      <c r="C541" s="69" t="n">
        <v>8223.9</v>
      </c>
      <c r="E541" s="1">
        <f>+MONTH(A541)</f>
        <v/>
      </c>
      <c r="F541" s="1">
        <f>DAY(A541)</f>
        <v/>
      </c>
      <c r="G541" s="1">
        <f>HOUR(A541)</f>
        <v/>
      </c>
      <c r="H541" s="4">
        <f>CONCATENATE(E541,"-",F541,"-",G541)</f>
        <v/>
      </c>
      <c r="I541" s="28">
        <f>C541</f>
        <v/>
      </c>
    </row>
    <row r="542" hidden="1" ht="15" customHeight="1">
      <c r="A542" s="73" t="n">
        <v>45466.45833333334</v>
      </c>
      <c r="B542" s="69" t="n">
        <v>8643.6</v>
      </c>
      <c r="C542" s="69" t="n">
        <v>8442.5</v>
      </c>
      <c r="E542" s="1">
        <f>+MONTH(A542)</f>
        <v/>
      </c>
      <c r="F542" s="1">
        <f>DAY(A542)</f>
        <v/>
      </c>
      <c r="G542" s="1">
        <f>HOUR(A542)</f>
        <v/>
      </c>
      <c r="H542" s="4">
        <f>CONCATENATE(E542,"-",F542,"-",G542)</f>
        <v/>
      </c>
      <c r="I542" s="28">
        <f>C542</f>
        <v/>
      </c>
    </row>
    <row r="543" hidden="1" ht="15" customHeight="1">
      <c r="A543" s="73" t="n">
        <v>45466.5</v>
      </c>
      <c r="B543" s="69" t="n">
        <v>8916.6</v>
      </c>
      <c r="C543" s="69" t="n">
        <v>8662.299999999999</v>
      </c>
      <c r="E543" s="1">
        <f>+MONTH(A543)</f>
        <v/>
      </c>
      <c r="F543" s="1">
        <f>DAY(A543)</f>
        <v/>
      </c>
      <c r="G543" s="1">
        <f>HOUR(A543)</f>
        <v/>
      </c>
      <c r="H543" s="4">
        <f>CONCATENATE(E543,"-",F543,"-",G543)</f>
        <v/>
      </c>
      <c r="I543" s="28">
        <f>C543</f>
        <v/>
      </c>
    </row>
    <row r="544" hidden="1" ht="15" customHeight="1">
      <c r="A544" s="73" t="n">
        <v>45466.54166666666</v>
      </c>
      <c r="B544" s="69" t="n">
        <v>8486.6</v>
      </c>
      <c r="C544" s="69" t="n">
        <v>8659.299999999999</v>
      </c>
      <c r="E544" s="1">
        <f>+MONTH(A544)</f>
        <v/>
      </c>
      <c r="F544" s="1">
        <f>DAY(A544)</f>
        <v/>
      </c>
      <c r="G544" s="1">
        <f>HOUR(A544)</f>
        <v/>
      </c>
      <c r="H544" s="4">
        <f>CONCATENATE(E544,"-",F544,"-",G544)</f>
        <v/>
      </c>
      <c r="I544" s="28">
        <f>C544</f>
        <v/>
      </c>
    </row>
    <row r="545" hidden="1" ht="15" customHeight="1">
      <c r="A545" s="73" t="n">
        <v>45466.58333333334</v>
      </c>
      <c r="B545" s="69" t="n">
        <v>8196.9</v>
      </c>
      <c r="C545" s="69" t="n">
        <v>8606.4</v>
      </c>
      <c r="E545" s="1">
        <f>+MONTH(A545)</f>
        <v/>
      </c>
      <c r="F545" s="1">
        <f>DAY(A545)</f>
        <v/>
      </c>
      <c r="G545" s="1">
        <f>HOUR(A545)</f>
        <v/>
      </c>
      <c r="H545" s="4">
        <f>CONCATENATE(E545,"-",F545,"-",G545)</f>
        <v/>
      </c>
      <c r="I545" s="28">
        <f>C545</f>
        <v/>
      </c>
    </row>
    <row r="546" hidden="1" ht="15" customHeight="1">
      <c r="A546" s="73" t="n">
        <v>45466.625</v>
      </c>
      <c r="B546" s="69" t="n">
        <v>8293.1</v>
      </c>
      <c r="C546" s="69" t="n">
        <v>8311</v>
      </c>
      <c r="E546" s="1">
        <f>+MONTH(A546)</f>
        <v/>
      </c>
      <c r="F546" s="1">
        <f>DAY(A546)</f>
        <v/>
      </c>
      <c r="G546" s="1">
        <f>HOUR(A546)</f>
        <v/>
      </c>
      <c r="H546" s="4">
        <f>CONCATENATE(E546,"-",F546,"-",G546)</f>
        <v/>
      </c>
      <c r="I546" s="28">
        <f>C546</f>
        <v/>
      </c>
    </row>
    <row r="547" hidden="1" ht="15" customHeight="1">
      <c r="A547" s="73" t="n">
        <v>45466.66666666666</v>
      </c>
      <c r="B547" s="69" t="n">
        <v>8220.4</v>
      </c>
      <c r="C547" s="69" t="n">
        <v>8067.1</v>
      </c>
      <c r="E547" s="1">
        <f>+MONTH(A547)</f>
        <v/>
      </c>
      <c r="F547" s="1">
        <f>DAY(A547)</f>
        <v/>
      </c>
      <c r="G547" s="1">
        <f>HOUR(A547)</f>
        <v/>
      </c>
      <c r="H547" s="4">
        <f>CONCATENATE(E547,"-",F547,"-",G547)</f>
        <v/>
      </c>
      <c r="I547" s="28">
        <f>C547</f>
        <v/>
      </c>
    </row>
    <row r="548" hidden="1" ht="15" customHeight="1">
      <c r="A548" s="73" t="n">
        <v>45466.70833333334</v>
      </c>
      <c r="B548" s="69" t="n">
        <v>8339</v>
      </c>
      <c r="C548" s="69" t="n">
        <v>7989.1</v>
      </c>
      <c r="E548" s="1">
        <f>+MONTH(A548)</f>
        <v/>
      </c>
      <c r="F548" s="1">
        <f>DAY(A548)</f>
        <v/>
      </c>
      <c r="G548" s="1">
        <f>HOUR(A548)</f>
        <v/>
      </c>
      <c r="H548" s="4">
        <f>CONCATENATE(E548,"-",F548,"-",G548)</f>
        <v/>
      </c>
      <c r="I548" s="28">
        <f>C548</f>
        <v/>
      </c>
    </row>
    <row r="549" hidden="1" ht="15" customHeight="1">
      <c r="A549" s="73" t="n">
        <v>45466.75</v>
      </c>
      <c r="B549" s="69" t="n">
        <v>8346.1</v>
      </c>
      <c r="C549" s="69" t="n">
        <v>8297.200000000001</v>
      </c>
      <c r="E549" s="1">
        <f>+MONTH(A549)</f>
        <v/>
      </c>
      <c r="F549" s="1">
        <f>DAY(A549)</f>
        <v/>
      </c>
      <c r="G549" s="1">
        <f>HOUR(A549)</f>
        <v/>
      </c>
      <c r="H549" s="4">
        <f>CONCATENATE(E549,"-",F549,"-",G549)</f>
        <v/>
      </c>
      <c r="I549" s="28">
        <f>C549</f>
        <v/>
      </c>
    </row>
    <row r="550" hidden="1" ht="15" customHeight="1">
      <c r="A550" s="73" t="n">
        <v>45466.79166666666</v>
      </c>
      <c r="B550" s="69" t="n">
        <v>8372.5</v>
      </c>
      <c r="C550" s="69" t="n">
        <v>8500.4</v>
      </c>
      <c r="E550" s="1">
        <f>+MONTH(A550)</f>
        <v/>
      </c>
      <c r="F550" s="1">
        <f>DAY(A550)</f>
        <v/>
      </c>
      <c r="G550" s="1">
        <f>HOUR(A550)</f>
        <v/>
      </c>
      <c r="H550" s="4">
        <f>CONCATENATE(E550,"-",F550,"-",G550)</f>
        <v/>
      </c>
      <c r="I550" s="28">
        <f>C550</f>
        <v/>
      </c>
    </row>
    <row r="551" hidden="1" ht="15" customHeight="1">
      <c r="A551" s="73" t="n">
        <v>45466.83333333334</v>
      </c>
      <c r="B551" s="69" t="n">
        <v>8422.5</v>
      </c>
      <c r="C551" s="69" t="n">
        <v>8538.1</v>
      </c>
      <c r="E551" s="1">
        <f>+MONTH(A551)</f>
        <v/>
      </c>
      <c r="F551" s="1">
        <f>DAY(A551)</f>
        <v/>
      </c>
      <c r="G551" s="1">
        <f>HOUR(A551)</f>
        <v/>
      </c>
      <c r="H551" s="4">
        <f>CONCATENATE(E551,"-",F551,"-",G551)</f>
        <v/>
      </c>
      <c r="I551" s="28">
        <f>C551</f>
        <v/>
      </c>
    </row>
    <row r="552" hidden="1" ht="15" customHeight="1">
      <c r="A552" s="73" t="n">
        <v>45466.875</v>
      </c>
      <c r="B552" s="69" t="n">
        <v>8342.799999999999</v>
      </c>
      <c r="C552" s="69" t="n">
        <v>8270.200000000001</v>
      </c>
      <c r="E552" s="1">
        <f>+MONTH(A552)</f>
        <v/>
      </c>
      <c r="F552" s="1">
        <f>DAY(A552)</f>
        <v/>
      </c>
      <c r="G552" s="1">
        <f>HOUR(A552)</f>
        <v/>
      </c>
      <c r="H552" s="4">
        <f>CONCATENATE(E552,"-",F552,"-",G552)</f>
        <v/>
      </c>
      <c r="I552" s="28">
        <f>C552</f>
        <v/>
      </c>
    </row>
    <row r="553" hidden="1" ht="15" customHeight="1">
      <c r="A553" s="73" t="n">
        <v>45466.91666666666</v>
      </c>
      <c r="B553" s="69" t="n">
        <v>8086.4</v>
      </c>
      <c r="C553" s="69" t="n">
        <v>8213.700000000001</v>
      </c>
      <c r="E553" s="1">
        <f>+MONTH(A553)</f>
        <v/>
      </c>
      <c r="F553" s="1">
        <f>DAY(A553)</f>
        <v/>
      </c>
      <c r="G553" s="1">
        <f>HOUR(A553)</f>
        <v/>
      </c>
      <c r="H553" s="4">
        <f>CONCATENATE(E553,"-",F553,"-",G553)</f>
        <v/>
      </c>
      <c r="I553" s="28">
        <f>C553</f>
        <v/>
      </c>
    </row>
    <row r="554" hidden="1" ht="15" customHeight="1">
      <c r="A554" s="73" t="n">
        <v>45466.95833333334</v>
      </c>
      <c r="B554" s="69" t="n">
        <v>8077.1</v>
      </c>
      <c r="C554" s="69" t="n">
        <v>8075</v>
      </c>
      <c r="E554" s="1">
        <f>+MONTH(A554)</f>
        <v/>
      </c>
      <c r="F554" s="1">
        <f>DAY(A554)</f>
        <v/>
      </c>
      <c r="G554" s="1">
        <f>HOUR(A554)</f>
        <v/>
      </c>
      <c r="H554" s="4">
        <f>CONCATENATE(E554,"-",F554,"-",G554)</f>
        <v/>
      </c>
      <c r="I554" s="28">
        <f>C554</f>
        <v/>
      </c>
    </row>
    <row r="555" hidden="1" ht="15" customHeight="1">
      <c r="A555" s="73" t="n">
        <v>45467</v>
      </c>
      <c r="B555" s="69" t="n">
        <v>7716.9</v>
      </c>
      <c r="C555" s="69" t="n">
        <v>7570</v>
      </c>
      <c r="E555" s="1">
        <f>+MONTH(A555)</f>
        <v/>
      </c>
      <c r="F555" s="1">
        <f>DAY(A555)</f>
        <v/>
      </c>
      <c r="G555" s="1">
        <f>HOUR(A555)</f>
        <v/>
      </c>
      <c r="H555" s="4">
        <f>CONCATENATE(E555,"-",F555,"-",G555)</f>
        <v/>
      </c>
      <c r="I555" s="28">
        <f>C555</f>
        <v/>
      </c>
    </row>
    <row r="556" hidden="1" ht="15" customHeight="1">
      <c r="A556" s="73" t="n">
        <v>45467.04166666666</v>
      </c>
      <c r="B556" s="69" t="n">
        <v>7304.5</v>
      </c>
      <c r="C556" s="69" t="n">
        <v>7214.6</v>
      </c>
      <c r="E556" s="1">
        <f>+MONTH(A556)</f>
        <v/>
      </c>
      <c r="F556" s="1">
        <f>DAY(A556)</f>
        <v/>
      </c>
      <c r="G556" s="1">
        <f>HOUR(A556)</f>
        <v/>
      </c>
      <c r="H556" s="4">
        <f>CONCATENATE(E556,"-",F556,"-",G556)</f>
        <v/>
      </c>
      <c r="I556" s="28">
        <f>C556</f>
        <v/>
      </c>
    </row>
    <row r="557" hidden="1" ht="15" customHeight="1">
      <c r="A557" s="73" t="n">
        <v>45467.08333333334</v>
      </c>
      <c r="B557" s="69" t="n">
        <v>7251.8</v>
      </c>
      <c r="C557" s="69" t="n">
        <v>7009.9</v>
      </c>
      <c r="E557" s="1">
        <f>+MONTH(A557)</f>
        <v/>
      </c>
      <c r="F557" s="1">
        <f>DAY(A557)</f>
        <v/>
      </c>
      <c r="G557" s="1">
        <f>HOUR(A557)</f>
        <v/>
      </c>
      <c r="H557" s="4">
        <f>CONCATENATE(E557,"-",F557,"-",G557)</f>
        <v/>
      </c>
      <c r="I557" s="28">
        <f>C557</f>
        <v/>
      </c>
    </row>
    <row r="558" hidden="1" ht="15" customHeight="1">
      <c r="A558" s="73" t="n">
        <v>45467.125</v>
      </c>
      <c r="B558" s="69" t="n">
        <v>7080.8</v>
      </c>
      <c r="C558" s="69" t="n">
        <v>6926.2</v>
      </c>
      <c r="E558" s="1">
        <f>+MONTH(A558)</f>
        <v/>
      </c>
      <c r="F558" s="1">
        <f>DAY(A558)</f>
        <v/>
      </c>
      <c r="G558" s="1">
        <f>HOUR(A558)</f>
        <v/>
      </c>
      <c r="H558" s="4">
        <f>CONCATENATE(E558,"-",F558,"-",G558)</f>
        <v/>
      </c>
      <c r="I558" s="28">
        <f>C558</f>
        <v/>
      </c>
    </row>
    <row r="559" hidden="1" ht="15" customHeight="1">
      <c r="A559" s="73" t="n">
        <v>45467.16666666666</v>
      </c>
      <c r="B559" s="69" t="n">
        <v>7081.9</v>
      </c>
      <c r="C559" s="69" t="n">
        <v>6949.9</v>
      </c>
      <c r="E559" s="1">
        <f>+MONTH(A559)</f>
        <v/>
      </c>
      <c r="F559" s="1">
        <f>DAY(A559)</f>
        <v/>
      </c>
      <c r="G559" s="1">
        <f>HOUR(A559)</f>
        <v/>
      </c>
      <c r="H559" s="4">
        <f>CONCATENATE(E559,"-",F559,"-",G559)</f>
        <v/>
      </c>
      <c r="I559" s="28">
        <f>C559</f>
        <v/>
      </c>
    </row>
    <row r="560" hidden="1" ht="15" customHeight="1">
      <c r="A560" s="73" t="n">
        <v>45467.20833333334</v>
      </c>
      <c r="B560" s="69" t="n">
        <v>7274.9</v>
      </c>
      <c r="C560" s="69" t="n">
        <v>7090.3</v>
      </c>
      <c r="E560" s="1">
        <f>+MONTH(A560)</f>
        <v/>
      </c>
      <c r="F560" s="1">
        <f>DAY(A560)</f>
        <v/>
      </c>
      <c r="G560" s="1">
        <f>HOUR(A560)</f>
        <v/>
      </c>
      <c r="H560" s="4">
        <f>CONCATENATE(E560,"-",F560,"-",G560)</f>
        <v/>
      </c>
      <c r="I560" s="28">
        <f>C560</f>
        <v/>
      </c>
    </row>
    <row r="561" hidden="1" ht="15" customHeight="1">
      <c r="A561" s="73" t="n">
        <v>45467.25</v>
      </c>
      <c r="B561" s="69" t="n">
        <v>7867.1</v>
      </c>
      <c r="C561" s="69" t="n">
        <v>7746.3</v>
      </c>
      <c r="E561" s="1">
        <f>+MONTH(A561)</f>
        <v/>
      </c>
      <c r="F561" s="1">
        <f>DAY(A561)</f>
        <v/>
      </c>
      <c r="G561" s="1">
        <f>HOUR(A561)</f>
        <v/>
      </c>
      <c r="H561" s="4">
        <f>CONCATENATE(E561,"-",F561,"-",G561)</f>
        <v/>
      </c>
      <c r="I561" s="28">
        <f>C561</f>
        <v/>
      </c>
    </row>
    <row r="562" hidden="1" ht="15" customHeight="1">
      <c r="A562" s="73" t="n">
        <v>45467.29166666666</v>
      </c>
      <c r="B562" s="69" t="n">
        <v>8634.5</v>
      </c>
      <c r="C562" s="69" t="n">
        <v>8668.200000000001</v>
      </c>
      <c r="E562" s="1">
        <f>+MONTH(A562)</f>
        <v/>
      </c>
      <c r="F562" s="1">
        <f>DAY(A562)</f>
        <v/>
      </c>
      <c r="G562" s="1">
        <f>HOUR(A562)</f>
        <v/>
      </c>
      <c r="H562" s="4">
        <f>CONCATENATE(E562,"-",F562,"-",G562)</f>
        <v/>
      </c>
      <c r="I562" s="28">
        <f>C562</f>
        <v/>
      </c>
    </row>
    <row r="563" hidden="1" ht="15" customHeight="1">
      <c r="A563" s="73" t="n">
        <v>45467.33333333334</v>
      </c>
      <c r="B563" s="69" t="n">
        <v>9513</v>
      </c>
      <c r="C563" s="69" t="n">
        <v>9431.4</v>
      </c>
      <c r="E563" s="1">
        <f>+MONTH(A563)</f>
        <v/>
      </c>
      <c r="F563" s="1">
        <f>DAY(A563)</f>
        <v/>
      </c>
      <c r="G563" s="1">
        <f>HOUR(A563)</f>
        <v/>
      </c>
      <c r="H563" s="4">
        <f>CONCATENATE(E563,"-",F563,"-",G563)</f>
        <v/>
      </c>
      <c r="I563" s="28">
        <f>C563</f>
        <v/>
      </c>
    </row>
    <row r="564" hidden="1" ht="15" customHeight="1">
      <c r="A564" s="73" t="n">
        <v>45467.375</v>
      </c>
      <c r="B564" s="69" t="n">
        <v>10032.5</v>
      </c>
      <c r="C564" s="69" t="n">
        <v>9847.4</v>
      </c>
      <c r="E564" s="1">
        <f>+MONTH(A564)</f>
        <v/>
      </c>
      <c r="F564" s="1">
        <f>DAY(A564)</f>
        <v/>
      </c>
      <c r="G564" s="1">
        <f>HOUR(A564)</f>
        <v/>
      </c>
      <c r="H564" s="4">
        <f>CONCATENATE(E564,"-",F564,"-",G564)</f>
        <v/>
      </c>
      <c r="I564" s="28">
        <f>C564</f>
        <v/>
      </c>
    </row>
    <row r="565" hidden="1" ht="15" customHeight="1">
      <c r="A565" s="73" t="n">
        <v>45467.41666666666</v>
      </c>
      <c r="B565" s="69" t="n">
        <v>10177.1</v>
      </c>
      <c r="C565" s="69" t="n">
        <v>10159</v>
      </c>
      <c r="E565" s="1">
        <f>+MONTH(A565)</f>
        <v/>
      </c>
      <c r="F565" s="1">
        <f>DAY(A565)</f>
        <v/>
      </c>
      <c r="G565" s="1">
        <f>HOUR(A565)</f>
        <v/>
      </c>
      <c r="H565" s="4">
        <f>CONCATENATE(E565,"-",F565,"-",G565)</f>
        <v/>
      </c>
      <c r="I565" s="28">
        <f>C565</f>
        <v/>
      </c>
    </row>
    <row r="566" hidden="1" ht="15" customHeight="1">
      <c r="A566" s="73" t="n">
        <v>45467.45833333334</v>
      </c>
      <c r="B566" s="69" t="n">
        <v>10469.5</v>
      </c>
      <c r="C566" s="69" t="n">
        <v>10268.6</v>
      </c>
      <c r="E566" s="1">
        <f>+MONTH(A566)</f>
        <v/>
      </c>
      <c r="F566" s="1">
        <f>DAY(A566)</f>
        <v/>
      </c>
      <c r="G566" s="1">
        <f>HOUR(A566)</f>
        <v/>
      </c>
      <c r="H566" s="4">
        <f>CONCATENATE(E566,"-",F566,"-",G566)</f>
        <v/>
      </c>
      <c r="I566" s="28">
        <f>C566</f>
        <v/>
      </c>
    </row>
    <row r="567" hidden="1" ht="15" customHeight="1">
      <c r="A567" s="73" t="n">
        <v>45467.5</v>
      </c>
      <c r="B567" s="69" t="n">
        <v>10503.8</v>
      </c>
      <c r="C567" s="69" t="n">
        <v>10280.8</v>
      </c>
      <c r="E567" s="1">
        <f>+MONTH(A567)</f>
        <v/>
      </c>
      <c r="F567" s="1">
        <f>DAY(A567)</f>
        <v/>
      </c>
      <c r="G567" s="1">
        <f>HOUR(A567)</f>
        <v/>
      </c>
      <c r="H567" s="4">
        <f>CONCATENATE(E567,"-",F567,"-",G567)</f>
        <v/>
      </c>
      <c r="I567" s="28">
        <f>C567</f>
        <v/>
      </c>
    </row>
    <row r="568" hidden="1" ht="15" customHeight="1">
      <c r="A568" s="73" t="n">
        <v>45467.54166666666</v>
      </c>
      <c r="B568" s="69" t="n">
        <v>10521.9</v>
      </c>
      <c r="C568" s="69" t="n">
        <v>10159.3</v>
      </c>
      <c r="E568" s="1">
        <f>+MONTH(A568)</f>
        <v/>
      </c>
      <c r="F568" s="1">
        <f>DAY(A568)</f>
        <v/>
      </c>
      <c r="G568" s="1">
        <f>HOUR(A568)</f>
        <v/>
      </c>
      <c r="H568" s="4">
        <f>CONCATENATE(E568,"-",F568,"-",G568)</f>
        <v/>
      </c>
      <c r="I568" s="28">
        <f>C568</f>
        <v/>
      </c>
    </row>
    <row r="569" hidden="1" ht="15" customHeight="1">
      <c r="A569" s="73" t="n">
        <v>45467.58333333334</v>
      </c>
      <c r="B569" s="69" t="n">
        <v>10429</v>
      </c>
      <c r="C569" s="69" t="n">
        <v>9790.9</v>
      </c>
      <c r="E569" s="1">
        <f>+MONTH(A569)</f>
        <v/>
      </c>
      <c r="F569" s="1">
        <f>DAY(A569)</f>
        <v/>
      </c>
      <c r="G569" s="1">
        <f>HOUR(A569)</f>
        <v/>
      </c>
      <c r="H569" s="4">
        <f>CONCATENATE(E569,"-",F569,"-",G569)</f>
        <v/>
      </c>
      <c r="I569" s="28">
        <f>C569</f>
        <v/>
      </c>
    </row>
    <row r="570" hidden="1" ht="15" customHeight="1">
      <c r="A570" s="73" t="n">
        <v>45467.625</v>
      </c>
      <c r="B570" s="69" t="n">
        <v>10165.4</v>
      </c>
      <c r="C570" s="69" t="n">
        <v>9568.9</v>
      </c>
      <c r="E570" s="1">
        <f>+MONTH(A570)</f>
        <v/>
      </c>
      <c r="F570" s="1">
        <f>DAY(A570)</f>
        <v/>
      </c>
      <c r="G570" s="1">
        <f>HOUR(A570)</f>
        <v/>
      </c>
      <c r="H570" s="4">
        <f>CONCATENATE(E570,"-",F570,"-",G570)</f>
        <v/>
      </c>
      <c r="I570" s="28">
        <f>C570</f>
        <v/>
      </c>
    </row>
    <row r="571" hidden="1" ht="15" customHeight="1">
      <c r="A571" s="73" t="n">
        <v>45467.66666666666</v>
      </c>
      <c r="B571" s="69" t="n">
        <v>9987.5</v>
      </c>
      <c r="C571" s="69" t="n">
        <v>9435.9</v>
      </c>
      <c r="E571" s="1">
        <f>+MONTH(A571)</f>
        <v/>
      </c>
      <c r="F571" s="1">
        <f>DAY(A571)</f>
        <v/>
      </c>
      <c r="G571" s="1">
        <f>HOUR(A571)</f>
        <v/>
      </c>
      <c r="H571" s="4">
        <f>CONCATENATE(E571,"-",F571,"-",G571)</f>
        <v/>
      </c>
      <c r="I571" s="28">
        <f>C571</f>
        <v/>
      </c>
    </row>
    <row r="572" hidden="1" ht="15" customHeight="1">
      <c r="A572" s="73" t="n">
        <v>45467.70833333334</v>
      </c>
      <c r="B572" s="69" t="n">
        <v>10164.9</v>
      </c>
      <c r="C572" s="69" t="n">
        <v>9478.5</v>
      </c>
      <c r="E572" s="1">
        <f>+MONTH(A572)</f>
        <v/>
      </c>
      <c r="F572" s="1">
        <f>DAY(A572)</f>
        <v/>
      </c>
      <c r="G572" s="1">
        <f>HOUR(A572)</f>
        <v/>
      </c>
      <c r="H572" s="4">
        <f>CONCATENATE(E572,"-",F572,"-",G572)</f>
        <v/>
      </c>
      <c r="I572" s="28">
        <f>C572</f>
        <v/>
      </c>
    </row>
    <row r="573" hidden="1" ht="15" customHeight="1">
      <c r="A573" s="73" t="n">
        <v>45467.75</v>
      </c>
      <c r="B573" s="69" t="n">
        <v>9986.299999999999</v>
      </c>
      <c r="C573" s="69" t="n">
        <v>9631.299999999999</v>
      </c>
      <c r="E573" s="1">
        <f>+MONTH(A573)</f>
        <v/>
      </c>
      <c r="F573" s="1">
        <f>DAY(A573)</f>
        <v/>
      </c>
      <c r="G573" s="1">
        <f>HOUR(A573)</f>
        <v/>
      </c>
      <c r="H573" s="4">
        <f>CONCATENATE(E573,"-",F573,"-",G573)</f>
        <v/>
      </c>
      <c r="I573" s="28">
        <f>C573</f>
        <v/>
      </c>
    </row>
    <row r="574" hidden="1" ht="15" customHeight="1">
      <c r="A574" s="73" t="n">
        <v>45467.79166666666</v>
      </c>
      <c r="B574" s="69" t="n">
        <v>9747.9</v>
      </c>
      <c r="C574" s="69" t="n">
        <v>9534.5</v>
      </c>
      <c r="E574" s="1">
        <f>+MONTH(A574)</f>
        <v/>
      </c>
      <c r="F574" s="1">
        <f>DAY(A574)</f>
        <v/>
      </c>
      <c r="G574" s="1">
        <f>HOUR(A574)</f>
        <v/>
      </c>
      <c r="H574" s="4">
        <f>CONCATENATE(E574,"-",F574,"-",G574)</f>
        <v/>
      </c>
      <c r="I574" s="28">
        <f>C574</f>
        <v/>
      </c>
    </row>
    <row r="575" hidden="1" ht="15" customHeight="1">
      <c r="A575" s="73" t="n">
        <v>45467.83333333334</v>
      </c>
      <c r="B575" s="69" t="n">
        <v>9592.200000000001</v>
      </c>
      <c r="C575" s="69" t="n">
        <v>9381.4</v>
      </c>
      <c r="E575" s="1">
        <f>+MONTH(A575)</f>
        <v/>
      </c>
      <c r="F575" s="1">
        <f>DAY(A575)</f>
        <v/>
      </c>
      <c r="G575" s="1">
        <f>HOUR(A575)</f>
        <v/>
      </c>
      <c r="H575" s="4">
        <f>CONCATENATE(E575,"-",F575,"-",G575)</f>
        <v/>
      </c>
      <c r="I575" s="28">
        <f>C575</f>
        <v/>
      </c>
    </row>
    <row r="576" hidden="1" ht="15" customHeight="1">
      <c r="A576" s="73" t="n">
        <v>45467.875</v>
      </c>
      <c r="B576" s="69" t="n">
        <v>9133.700000000001</v>
      </c>
      <c r="C576" s="69" t="n">
        <v>8992.299999999999</v>
      </c>
      <c r="E576" s="1">
        <f>+MONTH(A576)</f>
        <v/>
      </c>
      <c r="F576" s="1">
        <f>DAY(A576)</f>
        <v/>
      </c>
      <c r="G576" s="1">
        <f>HOUR(A576)</f>
        <v/>
      </c>
      <c r="H576" s="4">
        <f>CONCATENATE(E576,"-",F576,"-",G576)</f>
        <v/>
      </c>
      <c r="I576" s="28">
        <f>C576</f>
        <v/>
      </c>
    </row>
    <row r="577" hidden="1" ht="15" customHeight="1">
      <c r="A577" s="73" t="n">
        <v>45467.91666666666</v>
      </c>
      <c r="B577" s="69" t="n">
        <v>9027</v>
      </c>
      <c r="C577" s="69" t="n">
        <v>8923.4</v>
      </c>
      <c r="E577" s="1">
        <f>+MONTH(A577)</f>
        <v/>
      </c>
      <c r="F577" s="1">
        <f>DAY(A577)</f>
        <v/>
      </c>
      <c r="G577" s="1">
        <f>HOUR(A577)</f>
        <v/>
      </c>
      <c r="H577" s="4">
        <f>CONCATENATE(E577,"-",F577,"-",G577)</f>
        <v/>
      </c>
      <c r="I577" s="28">
        <f>C577</f>
        <v/>
      </c>
    </row>
    <row r="578" hidden="1" ht="15" customHeight="1">
      <c r="A578" s="73" t="n">
        <v>45467.95833333334</v>
      </c>
      <c r="B578" s="69" t="n">
        <v>8968.1</v>
      </c>
      <c r="C578" s="69" t="n">
        <v>8734.799999999999</v>
      </c>
      <c r="E578" s="1">
        <f>+MONTH(A578)</f>
        <v/>
      </c>
      <c r="F578" s="1">
        <f>DAY(A578)</f>
        <v/>
      </c>
      <c r="G578" s="1">
        <f>HOUR(A578)</f>
        <v/>
      </c>
      <c r="H578" s="4">
        <f>CONCATENATE(E578,"-",F578,"-",G578)</f>
        <v/>
      </c>
      <c r="I578" s="28">
        <f>C578</f>
        <v/>
      </c>
    </row>
    <row r="579" hidden="1" ht="15" customHeight="1">
      <c r="A579" s="73" t="n">
        <v>45468</v>
      </c>
      <c r="B579" s="69" t="n">
        <v>8290.299999999999</v>
      </c>
      <c r="C579" s="69" t="n">
        <v>8181.2</v>
      </c>
      <c r="E579" s="1">
        <f>+MONTH(A579)</f>
        <v/>
      </c>
      <c r="F579" s="1">
        <f>DAY(A579)</f>
        <v/>
      </c>
      <c r="G579" s="1">
        <f>HOUR(A579)</f>
        <v/>
      </c>
      <c r="H579" s="4">
        <f>CONCATENATE(E579,"-",F579,"-",G579)</f>
        <v/>
      </c>
      <c r="I579" s="28">
        <f>C579</f>
        <v/>
      </c>
    </row>
    <row r="580" hidden="1" ht="15" customHeight="1">
      <c r="A580" s="73" t="n">
        <v>45468.04166666666</v>
      </c>
      <c r="B580" s="69" t="n">
        <v>7861.3</v>
      </c>
      <c r="C580" s="69" t="n">
        <v>7726.9</v>
      </c>
      <c r="E580" s="1">
        <f>+MONTH(A580)</f>
        <v/>
      </c>
      <c r="F580" s="1">
        <f>DAY(A580)</f>
        <v/>
      </c>
      <c r="G580" s="1">
        <f>HOUR(A580)</f>
        <v/>
      </c>
      <c r="H580" s="4">
        <f>CONCATENATE(E580,"-",F580,"-",G580)</f>
        <v/>
      </c>
      <c r="I580" s="28">
        <f>C580</f>
        <v/>
      </c>
    </row>
    <row r="581" hidden="1" ht="15" customHeight="1">
      <c r="A581" s="73" t="n">
        <v>45468.08333333334</v>
      </c>
      <c r="B581" s="69" t="n">
        <v>7565.9</v>
      </c>
      <c r="C581" s="69" t="n">
        <v>7488.6</v>
      </c>
      <c r="E581" s="1">
        <f>+MONTH(A581)</f>
        <v/>
      </c>
      <c r="F581" s="1">
        <f>DAY(A581)</f>
        <v/>
      </c>
      <c r="G581" s="1">
        <f>HOUR(A581)</f>
        <v/>
      </c>
      <c r="H581" s="4">
        <f>CONCATENATE(E581,"-",F581,"-",G581)</f>
        <v/>
      </c>
      <c r="I581" s="28">
        <f>C581</f>
        <v/>
      </c>
    </row>
    <row r="582" hidden="1" ht="15" customHeight="1">
      <c r="A582" s="73" t="n">
        <v>45468.125</v>
      </c>
      <c r="B582" s="69" t="n">
        <v>7461.2</v>
      </c>
      <c r="C582" s="69" t="n">
        <v>7305.1</v>
      </c>
      <c r="E582" s="1">
        <f>+MONTH(A582)</f>
        <v/>
      </c>
      <c r="F582" s="1">
        <f>DAY(A582)</f>
        <v/>
      </c>
      <c r="G582" s="1">
        <f>HOUR(A582)</f>
        <v/>
      </c>
      <c r="H582" s="4">
        <f>CONCATENATE(E582,"-",F582,"-",G582)</f>
        <v/>
      </c>
      <c r="I582" s="28">
        <f>C582</f>
        <v/>
      </c>
    </row>
    <row r="583" hidden="1" ht="15" customHeight="1">
      <c r="A583" s="73" t="n">
        <v>45468.16666666666</v>
      </c>
      <c r="B583" s="69" t="n">
        <v>7517.9</v>
      </c>
      <c r="C583" s="69" t="n">
        <v>7296.4</v>
      </c>
      <c r="E583" s="1">
        <f>+MONTH(A583)</f>
        <v/>
      </c>
      <c r="F583" s="1">
        <f>DAY(A583)</f>
        <v/>
      </c>
      <c r="G583" s="1">
        <f>HOUR(A583)</f>
        <v/>
      </c>
      <c r="H583" s="4">
        <f>CONCATENATE(E583,"-",F583,"-",G583)</f>
        <v/>
      </c>
      <c r="I583" s="28">
        <f>C583</f>
        <v/>
      </c>
    </row>
    <row r="584" hidden="1" ht="15" customHeight="1">
      <c r="A584" s="73" t="n">
        <v>45468.20833333334</v>
      </c>
      <c r="B584" s="69" t="n">
        <v>7526.4</v>
      </c>
      <c r="C584" s="69" t="n">
        <v>7512.8</v>
      </c>
      <c r="E584" s="1">
        <f>+MONTH(A584)</f>
        <v/>
      </c>
      <c r="F584" s="1">
        <f>DAY(A584)</f>
        <v/>
      </c>
      <c r="G584" s="1">
        <f>HOUR(A584)</f>
        <v/>
      </c>
      <c r="H584" s="4">
        <f>CONCATENATE(E584,"-",F584,"-",G584)</f>
        <v/>
      </c>
      <c r="I584" s="28">
        <f>C584</f>
        <v/>
      </c>
    </row>
    <row r="585" hidden="1" ht="15" customHeight="1">
      <c r="A585" s="73" t="n">
        <v>45468.25</v>
      </c>
      <c r="B585" s="69" t="n">
        <v>8037.3</v>
      </c>
      <c r="C585" s="69" t="n">
        <v>8011.9</v>
      </c>
      <c r="E585" s="1">
        <f>+MONTH(A585)</f>
        <v/>
      </c>
      <c r="F585" s="1">
        <f>DAY(A585)</f>
        <v/>
      </c>
      <c r="G585" s="1">
        <f>HOUR(A585)</f>
        <v/>
      </c>
      <c r="H585" s="4">
        <f>CONCATENATE(E585,"-",F585,"-",G585)</f>
        <v/>
      </c>
      <c r="I585" s="28">
        <f>C585</f>
        <v/>
      </c>
    </row>
    <row r="586" hidden="1" ht="15" customHeight="1">
      <c r="A586" s="73" t="n">
        <v>45468.29166666666</v>
      </c>
      <c r="B586" s="69" t="n">
        <v>9017.299999999999</v>
      </c>
      <c r="C586" s="69" t="n">
        <v>8899</v>
      </c>
      <c r="E586" s="1">
        <f>+MONTH(A586)</f>
        <v/>
      </c>
      <c r="F586" s="1">
        <f>DAY(A586)</f>
        <v/>
      </c>
      <c r="G586" s="1">
        <f>HOUR(A586)</f>
        <v/>
      </c>
      <c r="H586" s="4">
        <f>CONCATENATE(E586,"-",F586,"-",G586)</f>
        <v/>
      </c>
      <c r="I586" s="28">
        <f>C586</f>
        <v/>
      </c>
    </row>
    <row r="587" hidden="1" ht="15" customHeight="1">
      <c r="A587" s="73" t="n">
        <v>45468.33333333334</v>
      </c>
      <c r="B587" s="69" t="n">
        <v>9689.1</v>
      </c>
      <c r="C587" s="69" t="n">
        <v>9448.1</v>
      </c>
      <c r="E587" s="1">
        <f>+MONTH(A587)</f>
        <v/>
      </c>
      <c r="F587" s="1">
        <f>DAY(A587)</f>
        <v/>
      </c>
      <c r="G587" s="1">
        <f>HOUR(A587)</f>
        <v/>
      </c>
      <c r="H587" s="4">
        <f>CONCATENATE(E587,"-",F587,"-",G587)</f>
        <v/>
      </c>
      <c r="I587" s="28">
        <f>C587</f>
        <v/>
      </c>
    </row>
    <row r="588" hidden="1" ht="15" customHeight="1">
      <c r="A588" s="73" t="n">
        <v>45468.375</v>
      </c>
      <c r="B588" s="69" t="n">
        <v>10142</v>
      </c>
      <c r="C588" s="69" t="n">
        <v>9827.700000000001</v>
      </c>
      <c r="E588" s="1">
        <f>+MONTH(A588)</f>
        <v/>
      </c>
      <c r="F588" s="1">
        <f>DAY(A588)</f>
        <v/>
      </c>
      <c r="G588" s="1">
        <f>HOUR(A588)</f>
        <v/>
      </c>
      <c r="H588" s="4">
        <f>CONCATENATE(E588,"-",F588,"-",G588)</f>
        <v/>
      </c>
      <c r="I588" s="28">
        <f>C588</f>
        <v/>
      </c>
    </row>
    <row r="589" hidden="1" ht="15" customHeight="1">
      <c r="A589" s="73" t="n">
        <v>45468.41666666666</v>
      </c>
      <c r="B589" s="69" t="n">
        <v>10415</v>
      </c>
      <c r="C589" s="69" t="n">
        <v>9968.299999999999</v>
      </c>
      <c r="E589" s="1">
        <f>+MONTH(A589)</f>
        <v/>
      </c>
      <c r="F589" s="1">
        <f>DAY(A589)</f>
        <v/>
      </c>
      <c r="G589" s="1">
        <f>HOUR(A589)</f>
        <v/>
      </c>
      <c r="H589" s="4">
        <f>CONCATENATE(E589,"-",F589,"-",G589)</f>
        <v/>
      </c>
      <c r="I589" s="28">
        <f>C589</f>
        <v/>
      </c>
    </row>
    <row r="590" hidden="1" ht="15" customHeight="1">
      <c r="A590" s="73" t="n">
        <v>45468.45833333334</v>
      </c>
      <c r="B590" s="69" t="n">
        <v>10559</v>
      </c>
      <c r="C590" s="69" t="n">
        <v>10117.2</v>
      </c>
      <c r="E590" s="1">
        <f>+MONTH(A590)</f>
        <v/>
      </c>
      <c r="F590" s="1">
        <f>DAY(A590)</f>
        <v/>
      </c>
      <c r="G590" s="1">
        <f>HOUR(A590)</f>
        <v/>
      </c>
      <c r="H590" s="4">
        <f>CONCATENATE(E590,"-",F590,"-",G590)</f>
        <v/>
      </c>
      <c r="I590" s="28">
        <f>C590</f>
        <v/>
      </c>
    </row>
    <row r="591" hidden="1" ht="15" customHeight="1">
      <c r="A591" s="73" t="n">
        <v>45468.5</v>
      </c>
      <c r="B591" s="69" t="n">
        <v>10806.8</v>
      </c>
      <c r="C591" s="69" t="n">
        <v>10027.2</v>
      </c>
      <c r="E591" s="1">
        <f>+MONTH(A591)</f>
        <v/>
      </c>
      <c r="F591" s="1">
        <f>DAY(A591)</f>
        <v/>
      </c>
      <c r="G591" s="1">
        <f>HOUR(A591)</f>
        <v/>
      </c>
      <c r="H591" s="4">
        <f>CONCATENATE(E591,"-",F591,"-",G591)</f>
        <v/>
      </c>
      <c r="I591" s="28">
        <f>C591</f>
        <v/>
      </c>
    </row>
    <row r="592" hidden="1" ht="15" customHeight="1">
      <c r="A592" s="73" t="n">
        <v>45468.54166666666</v>
      </c>
      <c r="B592" s="69" t="n">
        <v>10852.5</v>
      </c>
      <c r="C592" s="69" t="n">
        <v>9923.9</v>
      </c>
      <c r="E592" s="1">
        <f>+MONTH(A592)</f>
        <v/>
      </c>
      <c r="F592" s="1">
        <f>DAY(A592)</f>
        <v/>
      </c>
      <c r="G592" s="1">
        <f>HOUR(A592)</f>
        <v/>
      </c>
      <c r="H592" s="4">
        <f>CONCATENATE(E592,"-",F592,"-",G592)</f>
        <v/>
      </c>
      <c r="I592" s="28">
        <f>C592</f>
        <v/>
      </c>
    </row>
    <row r="593" hidden="1" ht="15" customHeight="1">
      <c r="A593" s="73" t="n">
        <v>45468.58333333334</v>
      </c>
      <c r="B593" s="69" t="n">
        <v>10693.6</v>
      </c>
      <c r="C593" s="69" t="n">
        <v>9782</v>
      </c>
      <c r="E593" s="1">
        <f>+MONTH(A593)</f>
        <v/>
      </c>
      <c r="F593" s="1">
        <f>DAY(A593)</f>
        <v/>
      </c>
      <c r="G593" s="1">
        <f>HOUR(A593)</f>
        <v/>
      </c>
      <c r="H593" s="4">
        <f>CONCATENATE(E593,"-",F593,"-",G593)</f>
        <v/>
      </c>
      <c r="I593" s="28">
        <f>C593</f>
        <v/>
      </c>
    </row>
    <row r="594" hidden="1" ht="15" customHeight="1">
      <c r="A594" s="73" t="n">
        <v>45468.625</v>
      </c>
      <c r="B594" s="69" t="n">
        <v>10600.1</v>
      </c>
      <c r="C594" s="69" t="n">
        <v>9750.5</v>
      </c>
      <c r="E594" s="1">
        <f>+MONTH(A594)</f>
        <v/>
      </c>
      <c r="F594" s="1">
        <f>DAY(A594)</f>
        <v/>
      </c>
      <c r="G594" s="1">
        <f>HOUR(A594)</f>
        <v/>
      </c>
      <c r="H594" s="4">
        <f>CONCATENATE(E594,"-",F594,"-",G594)</f>
        <v/>
      </c>
      <c r="I594" s="28">
        <f>C594</f>
        <v/>
      </c>
    </row>
    <row r="595" hidden="1" ht="15" customHeight="1">
      <c r="A595" s="73" t="n">
        <v>45468.66666666666</v>
      </c>
      <c r="B595" s="69" t="n">
        <v>10333.4</v>
      </c>
      <c r="C595" s="69" t="n">
        <v>9664.5</v>
      </c>
      <c r="E595" s="1">
        <f>+MONTH(A595)</f>
        <v/>
      </c>
      <c r="F595" s="1">
        <f>DAY(A595)</f>
        <v/>
      </c>
      <c r="G595" s="1">
        <f>HOUR(A595)</f>
        <v/>
      </c>
      <c r="H595" s="4">
        <f>CONCATENATE(E595,"-",F595,"-",G595)</f>
        <v/>
      </c>
      <c r="I595" s="28">
        <f>C595</f>
        <v/>
      </c>
    </row>
    <row r="596" hidden="1" ht="15" customHeight="1">
      <c r="A596" s="73" t="n">
        <v>45468.70833333334</v>
      </c>
      <c r="B596" s="69" t="n">
        <v>10058.2</v>
      </c>
      <c r="C596" s="69" t="n">
        <v>9782.1</v>
      </c>
      <c r="E596" s="1">
        <f>+MONTH(A596)</f>
        <v/>
      </c>
      <c r="F596" s="1">
        <f>DAY(A596)</f>
        <v/>
      </c>
      <c r="G596" s="1">
        <f>HOUR(A596)</f>
        <v/>
      </c>
      <c r="H596" s="4">
        <f>CONCATENATE(E596,"-",F596,"-",G596)</f>
        <v/>
      </c>
      <c r="I596" s="28">
        <f>C596</f>
        <v/>
      </c>
    </row>
    <row r="597" hidden="1" ht="15" customHeight="1">
      <c r="A597" s="73" t="n">
        <v>45468.75</v>
      </c>
      <c r="B597" s="69" t="n">
        <v>9950.200000000001</v>
      </c>
      <c r="C597" s="69" t="n">
        <v>9899.9</v>
      </c>
      <c r="E597" s="1">
        <f>+MONTH(A597)</f>
        <v/>
      </c>
      <c r="F597" s="1">
        <f>DAY(A597)</f>
        <v/>
      </c>
      <c r="G597" s="1">
        <f>HOUR(A597)</f>
        <v/>
      </c>
      <c r="H597" s="4">
        <f>CONCATENATE(E597,"-",F597,"-",G597)</f>
        <v/>
      </c>
      <c r="I597" s="28">
        <f>C597</f>
        <v/>
      </c>
    </row>
    <row r="598" hidden="1" ht="15" customHeight="1">
      <c r="A598" s="73" t="n">
        <v>45468.79166666666</v>
      </c>
      <c r="B598" s="69" t="n">
        <v>9923.5</v>
      </c>
      <c r="C598" s="69" t="n">
        <v>9793.4</v>
      </c>
      <c r="E598" s="1">
        <f>+MONTH(A598)</f>
        <v/>
      </c>
      <c r="F598" s="1">
        <f>DAY(A598)</f>
        <v/>
      </c>
      <c r="G598" s="1">
        <f>HOUR(A598)</f>
        <v/>
      </c>
      <c r="H598" s="4">
        <f>CONCATENATE(E598,"-",F598,"-",G598)</f>
        <v/>
      </c>
      <c r="I598" s="28">
        <f>C598</f>
        <v/>
      </c>
    </row>
    <row r="599" hidden="1" ht="15" customHeight="1">
      <c r="A599" s="73" t="n">
        <v>45468.83333333334</v>
      </c>
      <c r="B599" s="69" t="n">
        <v>9668.6</v>
      </c>
      <c r="C599" s="69" t="n">
        <v>9440.200000000001</v>
      </c>
      <c r="E599" s="1">
        <f>+MONTH(A599)</f>
        <v/>
      </c>
      <c r="F599" s="1">
        <f>DAY(A599)</f>
        <v/>
      </c>
      <c r="G599" s="1">
        <f>HOUR(A599)</f>
        <v/>
      </c>
      <c r="H599" s="4">
        <f>CONCATENATE(E599,"-",F599,"-",G599)</f>
        <v/>
      </c>
      <c r="I599" s="28">
        <f>C599</f>
        <v/>
      </c>
    </row>
    <row r="600" hidden="1" ht="15" customHeight="1">
      <c r="A600" s="73" t="n">
        <v>45468.875</v>
      </c>
      <c r="B600" s="69" t="n">
        <v>9242.6</v>
      </c>
      <c r="C600" s="69" t="n">
        <v>9114.4</v>
      </c>
      <c r="E600" s="1">
        <f>+MONTH(A600)</f>
        <v/>
      </c>
      <c r="F600" s="1">
        <f>DAY(A600)</f>
        <v/>
      </c>
      <c r="G600" s="1">
        <f>HOUR(A600)</f>
        <v/>
      </c>
      <c r="H600" s="4">
        <f>CONCATENATE(E600,"-",F600,"-",G600)</f>
        <v/>
      </c>
      <c r="I600" s="28">
        <f>C600</f>
        <v/>
      </c>
    </row>
    <row r="601" hidden="1" ht="15" customHeight="1">
      <c r="A601" s="73" t="n">
        <v>45468.91666666666</v>
      </c>
      <c r="B601" s="69" t="n">
        <v>9248.1</v>
      </c>
      <c r="C601" s="69" t="n">
        <v>8944.6</v>
      </c>
      <c r="E601" s="1">
        <f>+MONTH(A601)</f>
        <v/>
      </c>
      <c r="F601" s="1">
        <f>DAY(A601)</f>
        <v/>
      </c>
      <c r="G601" s="1">
        <f>HOUR(A601)</f>
        <v/>
      </c>
      <c r="H601" s="4">
        <f>CONCATENATE(E601,"-",F601,"-",G601)</f>
        <v/>
      </c>
      <c r="I601" s="28">
        <f>C601</f>
        <v/>
      </c>
    </row>
    <row r="602" hidden="1" ht="15" customHeight="1">
      <c r="A602" s="73" t="n">
        <v>45468.95833333334</v>
      </c>
      <c r="B602" s="69" t="n">
        <v>9183.5</v>
      </c>
      <c r="C602" s="69" t="n">
        <v>8702.1</v>
      </c>
      <c r="E602" s="1">
        <f>+MONTH(A602)</f>
        <v/>
      </c>
      <c r="F602" s="1">
        <f>DAY(A602)</f>
        <v/>
      </c>
      <c r="G602" s="1">
        <f>HOUR(A602)</f>
        <v/>
      </c>
      <c r="H602" s="4">
        <f>CONCATENATE(E602,"-",F602,"-",G602)</f>
        <v/>
      </c>
      <c r="I602" s="28">
        <f>C602</f>
        <v/>
      </c>
    </row>
    <row r="603" hidden="1" ht="15" customHeight="1">
      <c r="A603" s="73" t="n">
        <v>45469</v>
      </c>
      <c r="B603" s="69" t="n">
        <v>8599.5</v>
      </c>
      <c r="C603" s="69" t="n">
        <v>8242</v>
      </c>
      <c r="E603" s="1">
        <f>+MONTH(A603)</f>
        <v/>
      </c>
      <c r="F603" s="1">
        <f>DAY(A603)</f>
        <v/>
      </c>
      <c r="G603" s="1">
        <f>HOUR(A603)</f>
        <v/>
      </c>
      <c r="H603" s="4">
        <f>CONCATENATE(E603,"-",F603,"-",G603)</f>
        <v/>
      </c>
      <c r="I603" s="28">
        <f>C603</f>
        <v/>
      </c>
    </row>
    <row r="604" hidden="1" ht="15" customHeight="1">
      <c r="A604" s="73" t="n">
        <v>45469.04166666666</v>
      </c>
      <c r="B604" s="69" t="n">
        <v>7980.1</v>
      </c>
      <c r="C604" s="69" t="n">
        <v>7853.3</v>
      </c>
      <c r="E604" s="1">
        <f>+MONTH(A604)</f>
        <v/>
      </c>
      <c r="F604" s="1">
        <f>DAY(A604)</f>
        <v/>
      </c>
      <c r="G604" s="1">
        <f>HOUR(A604)</f>
        <v/>
      </c>
      <c r="H604" s="4">
        <f>CONCATENATE(E604,"-",F604,"-",G604)</f>
        <v/>
      </c>
      <c r="I604" s="28">
        <f>C604</f>
        <v/>
      </c>
    </row>
    <row r="605" hidden="1" ht="15" customHeight="1">
      <c r="A605" s="73" t="n">
        <v>45469.08333333334</v>
      </c>
      <c r="B605" s="69" t="n">
        <v>7701.6</v>
      </c>
      <c r="C605" s="69" t="n">
        <v>7523.6</v>
      </c>
      <c r="E605" s="1">
        <f>+MONTH(A605)</f>
        <v/>
      </c>
      <c r="F605" s="1">
        <f>DAY(A605)</f>
        <v/>
      </c>
      <c r="G605" s="1">
        <f>HOUR(A605)</f>
        <v/>
      </c>
      <c r="H605" s="4">
        <f>CONCATENATE(E605,"-",F605,"-",G605)</f>
        <v/>
      </c>
      <c r="I605" s="28">
        <f>C605</f>
        <v/>
      </c>
    </row>
    <row r="606" hidden="1" ht="15" customHeight="1">
      <c r="A606" s="73" t="n">
        <v>45469.125</v>
      </c>
      <c r="B606" s="69" t="n">
        <v>7589.9</v>
      </c>
      <c r="C606" s="69" t="n">
        <v>7420.3</v>
      </c>
      <c r="E606" s="1">
        <f>+MONTH(A606)</f>
        <v/>
      </c>
      <c r="F606" s="1">
        <f>DAY(A606)</f>
        <v/>
      </c>
      <c r="G606" s="1">
        <f>HOUR(A606)</f>
        <v/>
      </c>
      <c r="H606" s="4">
        <f>CONCATENATE(E606,"-",F606,"-",G606)</f>
        <v/>
      </c>
      <c r="I606" s="28">
        <f>C606</f>
        <v/>
      </c>
    </row>
    <row r="607" hidden="1" ht="15" customHeight="1">
      <c r="A607" s="73" t="n">
        <v>45469.16666666666</v>
      </c>
      <c r="B607" s="69" t="n">
        <v>7550.1</v>
      </c>
      <c r="C607" s="69" t="n">
        <v>7428.5</v>
      </c>
      <c r="E607" s="1">
        <f>+MONTH(A607)</f>
        <v/>
      </c>
      <c r="F607" s="1">
        <f>DAY(A607)</f>
        <v/>
      </c>
      <c r="G607" s="1">
        <f>HOUR(A607)</f>
        <v/>
      </c>
      <c r="H607" s="4">
        <f>CONCATENATE(E607,"-",F607,"-",G607)</f>
        <v/>
      </c>
      <c r="I607" s="28">
        <f>C607</f>
        <v/>
      </c>
    </row>
    <row r="608" hidden="1" ht="15" customHeight="1">
      <c r="A608" s="73" t="n">
        <v>45469.20833333334</v>
      </c>
      <c r="B608" s="69" t="n">
        <v>7682.2</v>
      </c>
      <c r="C608" s="69" t="n">
        <v>7567.7</v>
      </c>
      <c r="E608" s="1">
        <f>+MONTH(A608)</f>
        <v/>
      </c>
      <c r="F608" s="1">
        <f>DAY(A608)</f>
        <v/>
      </c>
      <c r="G608" s="1">
        <f>HOUR(A608)</f>
        <v/>
      </c>
      <c r="H608" s="4">
        <f>CONCATENATE(E608,"-",F608,"-",G608)</f>
        <v/>
      </c>
      <c r="I608" s="28">
        <f>C608</f>
        <v/>
      </c>
    </row>
    <row r="609" hidden="1" ht="15" customHeight="1">
      <c r="A609" s="73" t="n">
        <v>45469.25</v>
      </c>
      <c r="B609" s="69" t="n">
        <v>8157</v>
      </c>
      <c r="C609" s="69" t="n">
        <v>8036.2</v>
      </c>
      <c r="E609" s="1">
        <f>+MONTH(A609)</f>
        <v/>
      </c>
      <c r="F609" s="1">
        <f>DAY(A609)</f>
        <v/>
      </c>
      <c r="G609" s="1">
        <f>HOUR(A609)</f>
        <v/>
      </c>
      <c r="H609" s="4">
        <f>CONCATENATE(E609,"-",F609,"-",G609)</f>
        <v/>
      </c>
      <c r="I609" s="28">
        <f>C609</f>
        <v/>
      </c>
    </row>
    <row r="610" hidden="1" ht="15" customHeight="1">
      <c r="A610" s="73" t="n">
        <v>45469.29166666666</v>
      </c>
      <c r="B610" s="69" t="n">
        <v>9156.299999999999</v>
      </c>
      <c r="C610" s="69" t="n">
        <v>8943.799999999999</v>
      </c>
      <c r="E610" s="1">
        <f>+MONTH(A610)</f>
        <v/>
      </c>
      <c r="F610" s="1">
        <f>DAY(A610)</f>
        <v/>
      </c>
      <c r="G610" s="1">
        <f>HOUR(A610)</f>
        <v/>
      </c>
      <c r="H610" s="4">
        <f>CONCATENATE(E610,"-",F610,"-",G610)</f>
        <v/>
      </c>
      <c r="I610" s="28">
        <f>C610</f>
        <v/>
      </c>
    </row>
    <row r="611" hidden="1" ht="15" customHeight="1">
      <c r="A611" s="73" t="n">
        <v>45469.33333333334</v>
      </c>
      <c r="B611" s="69" t="n">
        <v>9716.4</v>
      </c>
      <c r="C611" s="69" t="n">
        <v>9628.799999999999</v>
      </c>
      <c r="E611" s="1">
        <f>+MONTH(A611)</f>
        <v/>
      </c>
      <c r="F611" s="1">
        <f>DAY(A611)</f>
        <v/>
      </c>
      <c r="G611" s="1">
        <f>HOUR(A611)</f>
        <v/>
      </c>
      <c r="H611" s="4">
        <f>CONCATENATE(E611,"-",F611,"-",G611)</f>
        <v/>
      </c>
      <c r="I611" s="28">
        <f>C611</f>
        <v/>
      </c>
    </row>
    <row r="612" hidden="1" ht="15" customHeight="1">
      <c r="A612" s="73" t="n">
        <v>45469.375</v>
      </c>
      <c r="B612" s="69" t="n">
        <v>10216.3</v>
      </c>
      <c r="C612" s="69" t="n">
        <v>10054.4</v>
      </c>
      <c r="E612" s="1">
        <f>+MONTH(A612)</f>
        <v/>
      </c>
      <c r="F612" s="1">
        <f>DAY(A612)</f>
        <v/>
      </c>
      <c r="G612" s="1">
        <f>HOUR(A612)</f>
        <v/>
      </c>
      <c r="H612" s="4">
        <f>CONCATENATE(E612,"-",F612,"-",G612)</f>
        <v/>
      </c>
      <c r="I612" s="28">
        <f>C612</f>
        <v/>
      </c>
    </row>
    <row r="613" hidden="1" ht="15" customHeight="1">
      <c r="A613" s="73" t="n">
        <v>45469.41666666666</v>
      </c>
      <c r="B613" s="69" t="n">
        <v>10096.5</v>
      </c>
      <c r="C613" s="69" t="n">
        <v>10199.3</v>
      </c>
      <c r="E613" s="1">
        <f>+MONTH(A613)</f>
        <v/>
      </c>
      <c r="F613" s="1">
        <f>DAY(A613)</f>
        <v/>
      </c>
      <c r="G613" s="1">
        <f>HOUR(A613)</f>
        <v/>
      </c>
      <c r="H613" s="4">
        <f>CONCATENATE(E613,"-",F613,"-",G613)</f>
        <v/>
      </c>
      <c r="I613" s="28">
        <f>C613</f>
        <v/>
      </c>
    </row>
    <row r="614" hidden="1" ht="15" customHeight="1">
      <c r="A614" s="73" t="n">
        <v>45469.45833333334</v>
      </c>
      <c r="B614" s="69" t="n">
        <v>10357.6</v>
      </c>
      <c r="C614" s="69" t="n">
        <v>10373.6</v>
      </c>
      <c r="E614" s="1">
        <f>+MONTH(A614)</f>
        <v/>
      </c>
      <c r="F614" s="1">
        <f>DAY(A614)</f>
        <v/>
      </c>
      <c r="G614" s="1">
        <f>HOUR(A614)</f>
        <v/>
      </c>
      <c r="H614" s="4">
        <f>CONCATENATE(E614,"-",F614,"-",G614)</f>
        <v/>
      </c>
      <c r="I614" s="28">
        <f>C614</f>
        <v/>
      </c>
    </row>
    <row r="615" hidden="1" ht="15" customHeight="1">
      <c r="A615" s="73" t="n">
        <v>45469.5</v>
      </c>
      <c r="B615" s="69" t="n">
        <v>10575.2</v>
      </c>
      <c r="C615" s="69" t="n">
        <v>10473</v>
      </c>
      <c r="E615" s="1">
        <f>+MONTH(A615)</f>
        <v/>
      </c>
      <c r="F615" s="1">
        <f>DAY(A615)</f>
        <v/>
      </c>
      <c r="G615" s="1">
        <f>HOUR(A615)</f>
        <v/>
      </c>
      <c r="H615" s="4">
        <f>CONCATENATE(E615,"-",F615,"-",G615)</f>
        <v/>
      </c>
      <c r="I615" s="28">
        <f>C615</f>
        <v/>
      </c>
    </row>
    <row r="616" hidden="1" ht="15" customHeight="1">
      <c r="A616" s="73" t="n">
        <v>45469.54166666666</v>
      </c>
      <c r="B616" s="69" t="n">
        <v>11095.8</v>
      </c>
      <c r="C616" s="69" t="n">
        <v>10250.5</v>
      </c>
      <c r="E616" s="1">
        <f>+MONTH(A616)</f>
        <v/>
      </c>
      <c r="F616" s="1">
        <f>DAY(A616)</f>
        <v/>
      </c>
      <c r="G616" s="1">
        <f>HOUR(A616)</f>
        <v/>
      </c>
      <c r="H616" s="4">
        <f>CONCATENATE(E616,"-",F616,"-",G616)</f>
        <v/>
      </c>
      <c r="I616" s="28">
        <f>C616</f>
        <v/>
      </c>
    </row>
    <row r="617" hidden="1" ht="15" customHeight="1">
      <c r="A617" s="73" t="n">
        <v>45469.58333333334</v>
      </c>
      <c r="B617" s="69" t="n">
        <v>11068.8</v>
      </c>
      <c r="C617" s="69" t="n">
        <v>10014.8</v>
      </c>
      <c r="E617" s="1">
        <f>+MONTH(A617)</f>
        <v/>
      </c>
      <c r="F617" s="1">
        <f>DAY(A617)</f>
        <v/>
      </c>
      <c r="G617" s="1">
        <f>HOUR(A617)</f>
        <v/>
      </c>
      <c r="H617" s="4">
        <f>CONCATENATE(E617,"-",F617,"-",G617)</f>
        <v/>
      </c>
      <c r="I617" s="28">
        <f>C617</f>
        <v/>
      </c>
    </row>
    <row r="618" hidden="1" ht="15" customHeight="1">
      <c r="A618" s="73" t="n">
        <v>45469.625</v>
      </c>
      <c r="B618" s="69" t="n">
        <v>10873.7</v>
      </c>
      <c r="C618" s="69" t="n">
        <v>9894.5</v>
      </c>
      <c r="E618" s="1">
        <f>+MONTH(A618)</f>
        <v/>
      </c>
      <c r="F618" s="1">
        <f>DAY(A618)</f>
        <v/>
      </c>
      <c r="G618" s="1">
        <f>HOUR(A618)</f>
        <v/>
      </c>
      <c r="H618" s="4">
        <f>CONCATENATE(E618,"-",F618,"-",G618)</f>
        <v/>
      </c>
      <c r="I618" s="28">
        <f>C618</f>
        <v/>
      </c>
    </row>
    <row r="619" hidden="1" ht="15" customHeight="1">
      <c r="A619" s="73" t="n">
        <v>45469.66666666666</v>
      </c>
      <c r="B619" s="69" t="n">
        <v>10507.4</v>
      </c>
      <c r="C619" s="69" t="n">
        <v>9762.9</v>
      </c>
      <c r="E619" s="1">
        <f>+MONTH(A619)</f>
        <v/>
      </c>
      <c r="F619" s="1">
        <f>DAY(A619)</f>
        <v/>
      </c>
      <c r="G619" s="1">
        <f>HOUR(A619)</f>
        <v/>
      </c>
      <c r="H619" s="4">
        <f>CONCATENATE(E619,"-",F619,"-",G619)</f>
        <v/>
      </c>
      <c r="I619" s="28">
        <f>C619</f>
        <v/>
      </c>
    </row>
    <row r="620" hidden="1" ht="15" customHeight="1">
      <c r="A620" s="73" t="n">
        <v>45469.70833333334</v>
      </c>
      <c r="B620" s="69" t="n">
        <v>10155.1</v>
      </c>
      <c r="C620" s="69" t="n">
        <v>9841.9</v>
      </c>
      <c r="E620" s="1">
        <f>+MONTH(A620)</f>
        <v/>
      </c>
      <c r="F620" s="1">
        <f>DAY(A620)</f>
        <v/>
      </c>
      <c r="G620" s="1">
        <f>HOUR(A620)</f>
        <v/>
      </c>
      <c r="H620" s="4">
        <f>CONCATENATE(E620,"-",F620,"-",G620)</f>
        <v/>
      </c>
      <c r="I620" s="28">
        <f>C620</f>
        <v/>
      </c>
    </row>
    <row r="621" hidden="1" ht="15" customHeight="1">
      <c r="A621" s="73" t="n">
        <v>45469.75</v>
      </c>
      <c r="B621" s="69" t="n">
        <v>10148.8</v>
      </c>
      <c r="C621" s="69" t="n">
        <v>9775.6</v>
      </c>
      <c r="E621" s="1">
        <f>+MONTH(A621)</f>
        <v/>
      </c>
      <c r="F621" s="1">
        <f>DAY(A621)</f>
        <v/>
      </c>
      <c r="G621" s="1">
        <f>HOUR(A621)</f>
        <v/>
      </c>
      <c r="H621" s="4">
        <f>CONCATENATE(E621,"-",F621,"-",G621)</f>
        <v/>
      </c>
      <c r="I621" s="28">
        <f>C621</f>
        <v/>
      </c>
    </row>
    <row r="622" hidden="1" ht="15" customHeight="1">
      <c r="A622" s="73" t="n">
        <v>45469.79166666666</v>
      </c>
      <c r="B622" s="69" t="n">
        <v>10001.7</v>
      </c>
      <c r="C622" s="69" t="n">
        <v>9711.799999999999</v>
      </c>
      <c r="E622" s="1">
        <f>+MONTH(A622)</f>
        <v/>
      </c>
      <c r="F622" s="1">
        <f>DAY(A622)</f>
        <v/>
      </c>
      <c r="G622" s="1">
        <f>HOUR(A622)</f>
        <v/>
      </c>
      <c r="H622" s="4">
        <f>CONCATENATE(E622,"-",F622,"-",G622)</f>
        <v/>
      </c>
      <c r="I622" s="28">
        <f>C622</f>
        <v/>
      </c>
    </row>
    <row r="623" hidden="1" ht="15" customHeight="1">
      <c r="A623" s="73" t="n">
        <v>45469.83333333334</v>
      </c>
      <c r="B623" s="69" t="n">
        <v>9830.4</v>
      </c>
      <c r="C623" s="69" t="n">
        <v>9513.1</v>
      </c>
      <c r="E623" s="1">
        <f>+MONTH(A623)</f>
        <v/>
      </c>
      <c r="F623" s="1">
        <f>DAY(A623)</f>
        <v/>
      </c>
      <c r="G623" s="1">
        <f>HOUR(A623)</f>
        <v/>
      </c>
      <c r="H623" s="4">
        <f>CONCATENATE(E623,"-",F623,"-",G623)</f>
        <v/>
      </c>
      <c r="I623" s="28">
        <f>C623</f>
        <v/>
      </c>
    </row>
    <row r="624" hidden="1" ht="15" customHeight="1">
      <c r="A624" s="73" t="n">
        <v>45469.875</v>
      </c>
      <c r="B624" s="69" t="n">
        <v>9550.6</v>
      </c>
      <c r="C624" s="69" t="n">
        <v>9216.1</v>
      </c>
      <c r="E624" s="1">
        <f>+MONTH(A624)</f>
        <v/>
      </c>
      <c r="F624" s="1">
        <f>DAY(A624)</f>
        <v/>
      </c>
      <c r="G624" s="1">
        <f>HOUR(A624)</f>
        <v/>
      </c>
      <c r="H624" s="4">
        <f>CONCATENATE(E624,"-",F624,"-",G624)</f>
        <v/>
      </c>
      <c r="I624" s="28">
        <f>C624</f>
        <v/>
      </c>
    </row>
    <row r="625" hidden="1" ht="15" customHeight="1">
      <c r="A625" s="73" t="n">
        <v>45469.91666666666</v>
      </c>
      <c r="B625" s="69" t="n">
        <v>9363.6</v>
      </c>
      <c r="C625" s="69" t="n">
        <v>9074.799999999999</v>
      </c>
      <c r="E625" s="1">
        <f>+MONTH(A625)</f>
        <v/>
      </c>
      <c r="F625" s="1">
        <f>DAY(A625)</f>
        <v/>
      </c>
      <c r="G625" s="1">
        <f>HOUR(A625)</f>
        <v/>
      </c>
      <c r="H625" s="4">
        <f>CONCATENATE(E625,"-",F625,"-",G625)</f>
        <v/>
      </c>
      <c r="I625" s="28">
        <f>C625</f>
        <v/>
      </c>
    </row>
    <row r="626" hidden="1" ht="15" customHeight="1">
      <c r="A626" s="73" t="n">
        <v>45469.95833333334</v>
      </c>
      <c r="B626" s="69" t="n">
        <v>9236.6</v>
      </c>
      <c r="C626" s="69" t="n">
        <v>8856.9</v>
      </c>
      <c r="E626" s="1">
        <f>+MONTH(A626)</f>
        <v/>
      </c>
      <c r="F626" s="1">
        <f>DAY(A626)</f>
        <v/>
      </c>
      <c r="G626" s="1">
        <f>HOUR(A626)</f>
        <v/>
      </c>
      <c r="H626" s="4">
        <f>CONCATENATE(E626,"-",F626,"-",G626)</f>
        <v/>
      </c>
      <c r="I626" s="28">
        <f>C626</f>
        <v/>
      </c>
    </row>
    <row r="627" hidden="1" ht="15" customHeight="1">
      <c r="A627" s="73" t="n">
        <v>45470</v>
      </c>
      <c r="B627" s="69" t="n">
        <v>8590.700000000001</v>
      </c>
      <c r="C627" s="69" t="n">
        <v>8505.299999999999</v>
      </c>
      <c r="E627" s="1">
        <f>+MONTH(A627)</f>
        <v/>
      </c>
      <c r="F627" s="1">
        <f>DAY(A627)</f>
        <v/>
      </c>
      <c r="G627" s="1">
        <f>HOUR(A627)</f>
        <v/>
      </c>
      <c r="H627" s="4">
        <f>CONCATENATE(E627,"-",F627,"-",G627)</f>
        <v/>
      </c>
      <c r="I627" s="28">
        <f>C627</f>
        <v/>
      </c>
    </row>
    <row r="628" hidden="1" ht="15" customHeight="1">
      <c r="A628" s="73" t="n">
        <v>45470.04166666666</v>
      </c>
      <c r="B628" s="69" t="n">
        <v>8166.5</v>
      </c>
      <c r="C628" s="69" t="n">
        <v>8087.6</v>
      </c>
      <c r="E628" s="1">
        <f>+MONTH(A628)</f>
        <v/>
      </c>
      <c r="F628" s="1">
        <f>DAY(A628)</f>
        <v/>
      </c>
      <c r="G628" s="1">
        <f>HOUR(A628)</f>
        <v/>
      </c>
      <c r="H628" s="4">
        <f>CONCATENATE(E628,"-",F628,"-",G628)</f>
        <v/>
      </c>
      <c r="I628" s="28">
        <f>C628</f>
        <v/>
      </c>
    </row>
    <row r="629" hidden="1" ht="15" customHeight="1">
      <c r="A629" s="73" t="n">
        <v>45470.08333333334</v>
      </c>
      <c r="B629" s="69" t="n">
        <v>7804.4</v>
      </c>
      <c r="C629" s="69" t="n">
        <v>7750.9</v>
      </c>
      <c r="E629" s="1">
        <f>+MONTH(A629)</f>
        <v/>
      </c>
      <c r="F629" s="1">
        <f>DAY(A629)</f>
        <v/>
      </c>
      <c r="G629" s="1">
        <f>HOUR(A629)</f>
        <v/>
      </c>
      <c r="H629" s="4">
        <f>CONCATENATE(E629,"-",F629,"-",G629)</f>
        <v/>
      </c>
      <c r="I629" s="28">
        <f>C629</f>
        <v/>
      </c>
    </row>
    <row r="630" hidden="1" ht="15" customHeight="1">
      <c r="A630" s="73" t="n">
        <v>45470.125</v>
      </c>
      <c r="B630" s="69" t="n">
        <v>7774.8</v>
      </c>
      <c r="C630" s="69" t="n">
        <v>7612.8</v>
      </c>
      <c r="E630" s="1">
        <f>+MONTH(A630)</f>
        <v/>
      </c>
      <c r="F630" s="1">
        <f>DAY(A630)</f>
        <v/>
      </c>
      <c r="G630" s="1">
        <f>HOUR(A630)</f>
        <v/>
      </c>
      <c r="H630" s="4">
        <f>CONCATENATE(E630,"-",F630,"-",G630)</f>
        <v/>
      </c>
      <c r="I630" s="28">
        <f>C630</f>
        <v/>
      </c>
    </row>
    <row r="631" hidden="1" ht="15" customHeight="1">
      <c r="A631" s="73" t="n">
        <v>45470.16666666666</v>
      </c>
      <c r="B631" s="69" t="n">
        <v>7797.6</v>
      </c>
      <c r="C631" s="69" t="n">
        <v>7501.2</v>
      </c>
      <c r="E631" s="1">
        <f>+MONTH(A631)</f>
        <v/>
      </c>
      <c r="F631" s="1">
        <f>DAY(A631)</f>
        <v/>
      </c>
      <c r="G631" s="1">
        <f>HOUR(A631)</f>
        <v/>
      </c>
      <c r="H631" s="4">
        <f>CONCATENATE(E631,"-",F631,"-",G631)</f>
        <v/>
      </c>
      <c r="I631" s="28">
        <f>C631</f>
        <v/>
      </c>
    </row>
    <row r="632" hidden="1" ht="15" customHeight="1">
      <c r="A632" s="73" t="n">
        <v>45470.20833333334</v>
      </c>
      <c r="B632" s="69" t="n">
        <v>7940.9</v>
      </c>
      <c r="C632" s="69" t="n">
        <v>7643.3</v>
      </c>
      <c r="E632" s="1">
        <f>+MONTH(A632)</f>
        <v/>
      </c>
      <c r="F632" s="1">
        <f>DAY(A632)</f>
        <v/>
      </c>
      <c r="G632" s="1">
        <f>HOUR(A632)</f>
        <v/>
      </c>
      <c r="H632" s="4">
        <f>CONCATENATE(E632,"-",F632,"-",G632)</f>
        <v/>
      </c>
      <c r="I632" s="28">
        <f>C632</f>
        <v/>
      </c>
    </row>
    <row r="633" hidden="1" ht="15" customHeight="1">
      <c r="A633" s="73" t="n">
        <v>45470.25</v>
      </c>
      <c r="B633" s="69" t="n">
        <v>8428.299999999999</v>
      </c>
      <c r="C633" s="69" t="n">
        <v>8143.9</v>
      </c>
      <c r="E633" s="1">
        <f>+MONTH(A633)</f>
        <v/>
      </c>
      <c r="F633" s="1">
        <f>DAY(A633)</f>
        <v/>
      </c>
      <c r="G633" s="1">
        <f>HOUR(A633)</f>
        <v/>
      </c>
      <c r="H633" s="4">
        <f>CONCATENATE(E633,"-",F633,"-",G633)</f>
        <v/>
      </c>
      <c r="I633" s="28">
        <f>C633</f>
        <v/>
      </c>
    </row>
    <row r="634" hidden="1" ht="15" customHeight="1">
      <c r="A634" s="73" t="n">
        <v>45470.29166666666</v>
      </c>
      <c r="B634" s="69" t="n">
        <v>9169.700000000001</v>
      </c>
      <c r="C634" s="69" t="n">
        <v>9028.5</v>
      </c>
      <c r="E634" s="1">
        <f>+MONTH(A634)</f>
        <v/>
      </c>
      <c r="F634" s="1">
        <f>DAY(A634)</f>
        <v/>
      </c>
      <c r="G634" s="1">
        <f>HOUR(A634)</f>
        <v/>
      </c>
      <c r="H634" s="4">
        <f>CONCATENATE(E634,"-",F634,"-",G634)</f>
        <v/>
      </c>
      <c r="I634" s="28">
        <f>C634</f>
        <v/>
      </c>
    </row>
    <row r="635" hidden="1" ht="15" customHeight="1">
      <c r="A635" s="73" t="n">
        <v>45470.33333333334</v>
      </c>
      <c r="B635" s="69" t="n">
        <v>9842.6</v>
      </c>
      <c r="C635" s="69" t="n">
        <v>9597.6</v>
      </c>
      <c r="E635" s="1">
        <f>+MONTH(A635)</f>
        <v/>
      </c>
      <c r="F635" s="1">
        <f>DAY(A635)</f>
        <v/>
      </c>
      <c r="G635" s="1">
        <f>HOUR(A635)</f>
        <v/>
      </c>
      <c r="H635" s="4">
        <f>CONCATENATE(E635,"-",F635,"-",G635)</f>
        <v/>
      </c>
      <c r="I635" s="28">
        <f>C635</f>
        <v/>
      </c>
    </row>
    <row r="636" hidden="1" ht="15" customHeight="1">
      <c r="A636" s="73" t="n">
        <v>45470.375</v>
      </c>
      <c r="B636" s="69" t="n">
        <v>10152.6</v>
      </c>
      <c r="C636" s="69" t="n">
        <v>10085.5</v>
      </c>
      <c r="E636" s="1">
        <f>+MONTH(A636)</f>
        <v/>
      </c>
      <c r="F636" s="1">
        <f>DAY(A636)</f>
        <v/>
      </c>
      <c r="G636" s="1">
        <f>HOUR(A636)</f>
        <v/>
      </c>
      <c r="H636" s="4">
        <f>CONCATENATE(E636,"-",F636,"-",G636)</f>
        <v/>
      </c>
      <c r="I636" s="28">
        <f>C636</f>
        <v/>
      </c>
    </row>
    <row r="637" hidden="1" ht="15" customHeight="1">
      <c r="A637" s="73" t="n">
        <v>45470.41666666666</v>
      </c>
      <c r="B637" s="69" t="n">
        <v>10473.1</v>
      </c>
      <c r="C637" s="69" t="n">
        <v>10284.1</v>
      </c>
      <c r="E637" s="1">
        <f>+MONTH(A637)</f>
        <v/>
      </c>
      <c r="F637" s="1">
        <f>DAY(A637)</f>
        <v/>
      </c>
      <c r="G637" s="1">
        <f>HOUR(A637)</f>
        <v/>
      </c>
      <c r="H637" s="4">
        <f>CONCATENATE(E637,"-",F637,"-",G637)</f>
        <v/>
      </c>
      <c r="I637" s="28">
        <f>C637</f>
        <v/>
      </c>
    </row>
    <row r="638" hidden="1" ht="15" customHeight="1">
      <c r="A638" s="73" t="n">
        <v>45470.45833333334</v>
      </c>
      <c r="B638" s="69" t="n">
        <v>10758.1</v>
      </c>
      <c r="C638" s="69" t="n">
        <v>10374.5</v>
      </c>
      <c r="E638" s="1">
        <f>+MONTH(A638)</f>
        <v/>
      </c>
      <c r="F638" s="1">
        <f>DAY(A638)</f>
        <v/>
      </c>
      <c r="G638" s="1">
        <f>HOUR(A638)</f>
        <v/>
      </c>
      <c r="H638" s="4">
        <f>CONCATENATE(E638,"-",F638,"-",G638)</f>
        <v/>
      </c>
      <c r="I638" s="28">
        <f>C638</f>
        <v/>
      </c>
    </row>
    <row r="639" hidden="1" ht="15" customHeight="1">
      <c r="A639" s="73" t="n">
        <v>45470.5</v>
      </c>
      <c r="B639" s="69" t="n">
        <v>10745.5</v>
      </c>
      <c r="C639" s="69" t="n">
        <v>10334.1</v>
      </c>
      <c r="E639" s="1">
        <f>+MONTH(A639)</f>
        <v/>
      </c>
      <c r="F639" s="1">
        <f>DAY(A639)</f>
        <v/>
      </c>
      <c r="G639" s="1">
        <f>HOUR(A639)</f>
        <v/>
      </c>
      <c r="H639" s="4">
        <f>CONCATENATE(E639,"-",F639,"-",G639)</f>
        <v/>
      </c>
      <c r="I639" s="28">
        <f>C639</f>
        <v/>
      </c>
    </row>
    <row r="640" hidden="1" ht="15" customHeight="1">
      <c r="A640" s="73" t="n">
        <v>45470.54166666666</v>
      </c>
      <c r="B640" s="69" t="n">
        <v>10695.5</v>
      </c>
      <c r="C640" s="69" t="n">
        <v>10243.6</v>
      </c>
      <c r="E640" s="1">
        <f>+MONTH(A640)</f>
        <v/>
      </c>
      <c r="F640" s="1">
        <f>DAY(A640)</f>
        <v/>
      </c>
      <c r="G640" s="1">
        <f>HOUR(A640)</f>
        <v/>
      </c>
      <c r="H640" s="4">
        <f>CONCATENATE(E640,"-",F640,"-",G640)</f>
        <v/>
      </c>
      <c r="I640" s="28">
        <f>C640</f>
        <v/>
      </c>
    </row>
    <row r="641" hidden="1" ht="15" customHeight="1">
      <c r="A641" s="73" t="n">
        <v>45470.58333333334</v>
      </c>
      <c r="B641" s="69" t="n">
        <v>10394.6</v>
      </c>
      <c r="C641" s="69" t="n">
        <v>10170.8</v>
      </c>
      <c r="E641" s="1">
        <f>+MONTH(A641)</f>
        <v/>
      </c>
      <c r="F641" s="1">
        <f>DAY(A641)</f>
        <v/>
      </c>
      <c r="G641" s="1">
        <f>HOUR(A641)</f>
        <v/>
      </c>
      <c r="H641" s="4">
        <f>CONCATENATE(E641,"-",F641,"-",G641)</f>
        <v/>
      </c>
      <c r="I641" s="28">
        <f>C641</f>
        <v/>
      </c>
    </row>
    <row r="642" hidden="1" ht="15" customHeight="1">
      <c r="A642" s="73" t="n">
        <v>45470.625</v>
      </c>
      <c r="B642" s="69" t="n">
        <v>10631.1</v>
      </c>
      <c r="C642" s="69" t="n">
        <v>10148.1</v>
      </c>
      <c r="E642" s="1">
        <f>+MONTH(A642)</f>
        <v/>
      </c>
      <c r="F642" s="1">
        <f>DAY(A642)</f>
        <v/>
      </c>
      <c r="G642" s="1">
        <f>HOUR(A642)</f>
        <v/>
      </c>
      <c r="H642" s="4">
        <f>CONCATENATE(E642,"-",F642,"-",G642)</f>
        <v/>
      </c>
      <c r="I642" s="28">
        <f>C642</f>
        <v/>
      </c>
    </row>
    <row r="643" hidden="1" ht="15" customHeight="1">
      <c r="A643" s="73" t="n">
        <v>45470.66666666666</v>
      </c>
      <c r="B643" s="69" t="n">
        <v>10600.5</v>
      </c>
      <c r="C643" s="69" t="n">
        <v>9962</v>
      </c>
      <c r="E643" s="1">
        <f>+MONTH(A643)</f>
        <v/>
      </c>
      <c r="F643" s="1">
        <f>DAY(A643)</f>
        <v/>
      </c>
      <c r="G643" s="1">
        <f>HOUR(A643)</f>
        <v/>
      </c>
      <c r="H643" s="4">
        <f>CONCATENATE(E643,"-",F643,"-",G643)</f>
        <v/>
      </c>
      <c r="I643" s="28">
        <f>C643</f>
        <v/>
      </c>
    </row>
    <row r="644" hidden="1" ht="15" customHeight="1">
      <c r="A644" s="73" t="n">
        <v>45470.70833333334</v>
      </c>
      <c r="B644" s="69" t="n">
        <v>10221.2</v>
      </c>
      <c r="C644" s="69" t="n">
        <v>9894.700000000001</v>
      </c>
      <c r="E644" s="1">
        <f>+MONTH(A644)</f>
        <v/>
      </c>
      <c r="F644" s="1">
        <f>DAY(A644)</f>
        <v/>
      </c>
      <c r="G644" s="1">
        <f>HOUR(A644)</f>
        <v/>
      </c>
      <c r="H644" s="4">
        <f>CONCATENATE(E644,"-",F644,"-",G644)</f>
        <v/>
      </c>
      <c r="I644" s="28">
        <f>C644</f>
        <v/>
      </c>
    </row>
    <row r="645" hidden="1" ht="15" customHeight="1">
      <c r="A645" s="73" t="n">
        <v>45470.75</v>
      </c>
      <c r="B645" s="69" t="n">
        <v>10105.5</v>
      </c>
      <c r="C645" s="69" t="n">
        <v>9969.799999999999</v>
      </c>
      <c r="E645" s="1">
        <f>+MONTH(A645)</f>
        <v/>
      </c>
      <c r="F645" s="1">
        <f>DAY(A645)</f>
        <v/>
      </c>
      <c r="G645" s="1">
        <f>HOUR(A645)</f>
        <v/>
      </c>
      <c r="H645" s="4">
        <f>CONCATENATE(E645,"-",F645,"-",G645)</f>
        <v/>
      </c>
      <c r="I645" s="28">
        <f>C645</f>
        <v/>
      </c>
    </row>
    <row r="646" hidden="1" ht="15" customHeight="1">
      <c r="A646" s="73" t="n">
        <v>45470.79166666666</v>
      </c>
      <c r="B646" s="69" t="n">
        <v>9960.200000000001</v>
      </c>
      <c r="C646" s="69" t="n">
        <v>9894.200000000001</v>
      </c>
      <c r="E646" s="1">
        <f>+MONTH(A646)</f>
        <v/>
      </c>
      <c r="F646" s="1">
        <f>DAY(A646)</f>
        <v/>
      </c>
      <c r="G646" s="1">
        <f>HOUR(A646)</f>
        <v/>
      </c>
      <c r="H646" s="4">
        <f>CONCATENATE(E646,"-",F646,"-",G646)</f>
        <v/>
      </c>
      <c r="I646" s="28">
        <f>C646</f>
        <v/>
      </c>
    </row>
    <row r="647" hidden="1" ht="15" customHeight="1">
      <c r="A647" s="73" t="n">
        <v>45470.83333333334</v>
      </c>
      <c r="B647" s="69" t="n">
        <v>9956.9</v>
      </c>
      <c r="C647" s="69" t="n">
        <v>9600</v>
      </c>
      <c r="E647" s="1">
        <f>+MONTH(A647)</f>
        <v/>
      </c>
      <c r="F647" s="1">
        <f>DAY(A647)</f>
        <v/>
      </c>
      <c r="G647" s="1">
        <f>HOUR(A647)</f>
        <v/>
      </c>
      <c r="H647" s="4">
        <f>CONCATENATE(E647,"-",F647,"-",G647)</f>
        <v/>
      </c>
      <c r="I647" s="28">
        <f>C647</f>
        <v/>
      </c>
    </row>
    <row r="648" hidden="1" ht="15" customHeight="1">
      <c r="A648" s="73" t="n">
        <v>45470.875</v>
      </c>
      <c r="B648" s="69" t="n">
        <v>9545.5</v>
      </c>
      <c r="C648" s="69" t="n">
        <v>9249.4</v>
      </c>
      <c r="E648" s="1">
        <f>+MONTH(A648)</f>
        <v/>
      </c>
      <c r="F648" s="1">
        <f>DAY(A648)</f>
        <v/>
      </c>
      <c r="G648" s="1">
        <f>HOUR(A648)</f>
        <v/>
      </c>
      <c r="H648" s="4">
        <f>CONCATENATE(E648,"-",F648,"-",G648)</f>
        <v/>
      </c>
      <c r="I648" s="28">
        <f>C648</f>
        <v/>
      </c>
    </row>
    <row r="649" hidden="1" ht="15" customHeight="1">
      <c r="A649" s="73" t="n">
        <v>45470.91666666666</v>
      </c>
      <c r="B649" s="69" t="n">
        <v>9181.799999999999</v>
      </c>
      <c r="C649" s="69" t="n">
        <v>9063.1</v>
      </c>
      <c r="E649" s="1">
        <f>+MONTH(A649)</f>
        <v/>
      </c>
      <c r="F649" s="1">
        <f>DAY(A649)</f>
        <v/>
      </c>
      <c r="G649" s="1">
        <f>HOUR(A649)</f>
        <v/>
      </c>
      <c r="H649" s="4">
        <f>CONCATENATE(E649,"-",F649,"-",G649)</f>
        <v/>
      </c>
      <c r="I649" s="28">
        <f>C649</f>
        <v/>
      </c>
    </row>
    <row r="650" hidden="1" ht="15" customHeight="1">
      <c r="A650" s="73" t="n">
        <v>45470.95833333334</v>
      </c>
      <c r="B650" s="69" t="n">
        <v>9144</v>
      </c>
      <c r="C650" s="69" t="n">
        <v>8912</v>
      </c>
      <c r="E650" s="1">
        <f>+MONTH(A650)</f>
        <v/>
      </c>
      <c r="F650" s="1">
        <f>DAY(A650)</f>
        <v/>
      </c>
      <c r="G650" s="1">
        <f>HOUR(A650)</f>
        <v/>
      </c>
      <c r="H650" s="4">
        <f>CONCATENATE(E650,"-",F650,"-",G650)</f>
        <v/>
      </c>
      <c r="I650" s="28">
        <f>C650</f>
        <v/>
      </c>
    </row>
    <row r="651" hidden="1" ht="15" customHeight="1">
      <c r="A651" s="73" t="n">
        <v>45471</v>
      </c>
      <c r="B651" s="69" t="n">
        <v>8718.700000000001</v>
      </c>
      <c r="C651" s="69" t="n">
        <v>8549.4</v>
      </c>
      <c r="E651" s="1">
        <f>+MONTH(A651)</f>
        <v/>
      </c>
      <c r="F651" s="1">
        <f>DAY(A651)</f>
        <v/>
      </c>
      <c r="G651" s="1">
        <f>HOUR(A651)</f>
        <v/>
      </c>
      <c r="H651" s="4">
        <f>CONCATENATE(E651,"-",F651,"-",G651)</f>
        <v/>
      </c>
      <c r="I651" s="28">
        <f>C651</f>
        <v/>
      </c>
    </row>
    <row r="652" hidden="1" ht="15" customHeight="1">
      <c r="A652" s="73" t="n">
        <v>45471.04166666666</v>
      </c>
      <c r="B652" s="69" t="n">
        <v>8190.5</v>
      </c>
      <c r="C652" s="69" t="n">
        <v>8099.1</v>
      </c>
      <c r="E652" s="1">
        <f>+MONTH(A652)</f>
        <v/>
      </c>
      <c r="F652" s="1">
        <f>DAY(A652)</f>
        <v/>
      </c>
      <c r="G652" s="1">
        <f>HOUR(A652)</f>
        <v/>
      </c>
      <c r="H652" s="4">
        <f>CONCATENATE(E652,"-",F652,"-",G652)</f>
        <v/>
      </c>
      <c r="I652" s="28">
        <f>C652</f>
        <v/>
      </c>
    </row>
    <row r="653" hidden="1" ht="15" customHeight="1">
      <c r="A653" s="73" t="n">
        <v>45471.08333333334</v>
      </c>
      <c r="B653" s="69" t="n">
        <v>7911</v>
      </c>
      <c r="C653" s="69" t="n">
        <v>7834.9</v>
      </c>
      <c r="E653" s="1">
        <f>+MONTH(A653)</f>
        <v/>
      </c>
      <c r="F653" s="1">
        <f>DAY(A653)</f>
        <v/>
      </c>
      <c r="G653" s="1">
        <f>HOUR(A653)</f>
        <v/>
      </c>
      <c r="H653" s="4">
        <f>CONCATENATE(E653,"-",F653,"-",G653)</f>
        <v/>
      </c>
      <c r="I653" s="28">
        <f>C653</f>
        <v/>
      </c>
    </row>
    <row r="654" hidden="1" ht="15" customHeight="1">
      <c r="A654" s="73" t="n">
        <v>45471.125</v>
      </c>
      <c r="B654" s="69" t="n">
        <v>7767.8</v>
      </c>
      <c r="C654" s="69" t="n">
        <v>7733.2</v>
      </c>
      <c r="E654" s="1">
        <f>+MONTH(A654)</f>
        <v/>
      </c>
      <c r="F654" s="1">
        <f>DAY(A654)</f>
        <v/>
      </c>
      <c r="G654" s="1">
        <f>HOUR(A654)</f>
        <v/>
      </c>
      <c r="H654" s="4">
        <f>CONCATENATE(E654,"-",F654,"-",G654)</f>
        <v/>
      </c>
      <c r="I654" s="28">
        <f>C654</f>
        <v/>
      </c>
    </row>
    <row r="655" hidden="1" ht="15" customHeight="1">
      <c r="A655" s="73" t="n">
        <v>45471.16666666666</v>
      </c>
      <c r="B655" s="69" t="n">
        <v>7698.1</v>
      </c>
      <c r="C655" s="69" t="n">
        <v>7716.1</v>
      </c>
      <c r="E655" s="1">
        <f>+MONTH(A655)</f>
        <v/>
      </c>
      <c r="F655" s="1">
        <f>DAY(A655)</f>
        <v/>
      </c>
      <c r="G655" s="1">
        <f>HOUR(A655)</f>
        <v/>
      </c>
      <c r="H655" s="4">
        <f>CONCATENATE(E655,"-",F655,"-",G655)</f>
        <v/>
      </c>
      <c r="I655" s="28">
        <f>C655</f>
        <v/>
      </c>
    </row>
    <row r="656" hidden="1" ht="15" customHeight="1">
      <c r="A656" s="73" t="n">
        <v>45471.20833333334</v>
      </c>
      <c r="B656" s="69" t="n">
        <v>7782.4</v>
      </c>
      <c r="C656" s="69" t="n">
        <v>7835.3</v>
      </c>
      <c r="E656" s="1">
        <f>+MONTH(A656)</f>
        <v/>
      </c>
      <c r="F656" s="1">
        <f>DAY(A656)</f>
        <v/>
      </c>
      <c r="G656" s="1">
        <f>HOUR(A656)</f>
        <v/>
      </c>
      <c r="H656" s="4">
        <f>CONCATENATE(E656,"-",F656,"-",G656)</f>
        <v/>
      </c>
      <c r="I656" s="28">
        <f>C656</f>
        <v/>
      </c>
    </row>
    <row r="657" hidden="1" ht="15" customHeight="1">
      <c r="A657" s="73" t="n">
        <v>45471.25</v>
      </c>
      <c r="B657" s="69" t="n">
        <v>8379.700000000001</v>
      </c>
      <c r="C657" s="69" t="n">
        <v>8270.799999999999</v>
      </c>
      <c r="E657" s="1">
        <f>+MONTH(A657)</f>
        <v/>
      </c>
      <c r="F657" s="1">
        <f>DAY(A657)</f>
        <v/>
      </c>
      <c r="G657" s="1">
        <f>HOUR(A657)</f>
        <v/>
      </c>
      <c r="H657" s="4">
        <f>CONCATENATE(E657,"-",F657,"-",G657)</f>
        <v/>
      </c>
      <c r="I657" s="28">
        <f>C657</f>
        <v/>
      </c>
    </row>
    <row r="658" hidden="1" ht="15" customHeight="1">
      <c r="A658" s="73" t="n">
        <v>45471.29166666666</v>
      </c>
      <c r="B658" s="69" t="n">
        <v>9177</v>
      </c>
      <c r="C658" s="69" t="n">
        <v>9117.9</v>
      </c>
      <c r="E658" s="1">
        <f>+MONTH(A658)</f>
        <v/>
      </c>
      <c r="F658" s="1">
        <f>DAY(A658)</f>
        <v/>
      </c>
      <c r="G658" s="1">
        <f>HOUR(A658)</f>
        <v/>
      </c>
      <c r="H658" s="4">
        <f>CONCATENATE(E658,"-",F658,"-",G658)</f>
        <v/>
      </c>
      <c r="I658" s="28">
        <f>C658</f>
        <v/>
      </c>
    </row>
    <row r="659" hidden="1" ht="15" customHeight="1">
      <c r="A659" s="73" t="n">
        <v>45471.33333333334</v>
      </c>
      <c r="B659" s="69" t="n">
        <v>9784.4</v>
      </c>
      <c r="C659" s="69" t="n">
        <v>9691.5</v>
      </c>
      <c r="E659" s="1">
        <f>+MONTH(A659)</f>
        <v/>
      </c>
      <c r="F659" s="1">
        <f>DAY(A659)</f>
        <v/>
      </c>
      <c r="G659" s="1">
        <f>HOUR(A659)</f>
        <v/>
      </c>
      <c r="H659" s="4">
        <f>CONCATENATE(E659,"-",F659,"-",G659)</f>
        <v/>
      </c>
      <c r="I659" s="28">
        <f>C659</f>
        <v/>
      </c>
    </row>
    <row r="660" hidden="1" ht="15" customHeight="1">
      <c r="A660" s="73" t="n">
        <v>45471.375</v>
      </c>
      <c r="B660" s="69" t="n">
        <v>10165.9</v>
      </c>
      <c r="C660" s="69" t="n">
        <v>10082</v>
      </c>
      <c r="E660" s="1">
        <f>+MONTH(A660)</f>
        <v/>
      </c>
      <c r="F660" s="1">
        <f>DAY(A660)</f>
        <v/>
      </c>
      <c r="G660" s="1">
        <f>HOUR(A660)</f>
        <v/>
      </c>
      <c r="H660" s="4">
        <f>CONCATENATE(E660,"-",F660,"-",G660)</f>
        <v/>
      </c>
      <c r="I660" s="28">
        <f>C660</f>
        <v/>
      </c>
    </row>
    <row r="661" hidden="1" ht="15" customHeight="1">
      <c r="A661" s="73" t="n">
        <v>45471.41666666666</v>
      </c>
      <c r="B661" s="69" t="n">
        <v>10347.7</v>
      </c>
      <c r="C661" s="69" t="n">
        <v>10126.8</v>
      </c>
      <c r="E661" s="1">
        <f>+MONTH(A661)</f>
        <v/>
      </c>
      <c r="F661" s="1">
        <f>DAY(A661)</f>
        <v/>
      </c>
      <c r="G661" s="1">
        <f>HOUR(A661)</f>
        <v/>
      </c>
      <c r="H661" s="4">
        <f>CONCATENATE(E661,"-",F661,"-",G661)</f>
        <v/>
      </c>
      <c r="I661" s="28">
        <f>C661</f>
        <v/>
      </c>
    </row>
    <row r="662" hidden="1" ht="15" customHeight="1">
      <c r="A662" s="73" t="n">
        <v>45471.45833333334</v>
      </c>
      <c r="B662" s="69" t="n">
        <v>10404.6</v>
      </c>
      <c r="C662" s="69" t="n">
        <v>10177.5</v>
      </c>
      <c r="E662" s="1">
        <f>+MONTH(A662)</f>
        <v/>
      </c>
      <c r="F662" s="1">
        <f>DAY(A662)</f>
        <v/>
      </c>
      <c r="G662" s="1">
        <f>HOUR(A662)</f>
        <v/>
      </c>
      <c r="H662" s="4">
        <f>CONCATENATE(E662,"-",F662,"-",G662)</f>
        <v/>
      </c>
      <c r="I662" s="28">
        <f>C662</f>
        <v/>
      </c>
    </row>
    <row r="663" hidden="1" ht="15" customHeight="1">
      <c r="A663" s="73" t="n">
        <v>45471.5</v>
      </c>
      <c r="B663" s="69" t="n">
        <v>10348.7</v>
      </c>
      <c r="C663" s="69" t="n">
        <v>10147.6</v>
      </c>
      <c r="E663" s="1">
        <f>+MONTH(A663)</f>
        <v/>
      </c>
      <c r="F663" s="1">
        <f>DAY(A663)</f>
        <v/>
      </c>
      <c r="G663" s="1">
        <f>HOUR(A663)</f>
        <v/>
      </c>
      <c r="H663" s="4">
        <f>CONCATENATE(E663,"-",F663,"-",G663)</f>
        <v/>
      </c>
      <c r="I663" s="28">
        <f>C663</f>
        <v/>
      </c>
    </row>
    <row r="664" hidden="1" ht="15" customHeight="1">
      <c r="A664" s="73" t="n">
        <v>45471.54166666666</v>
      </c>
      <c r="B664" s="69" t="n">
        <v>10442.2</v>
      </c>
      <c r="C664" s="69" t="n">
        <v>10082.9</v>
      </c>
      <c r="E664" s="1">
        <f>+MONTH(A664)</f>
        <v/>
      </c>
      <c r="F664" s="1">
        <f>DAY(A664)</f>
        <v/>
      </c>
      <c r="G664" s="1">
        <f>HOUR(A664)</f>
        <v/>
      </c>
      <c r="H664" s="4">
        <f>CONCATENATE(E664,"-",F664,"-",G664)</f>
        <v/>
      </c>
      <c r="I664" s="28">
        <f>C664</f>
        <v/>
      </c>
    </row>
    <row r="665" hidden="1" ht="15" customHeight="1">
      <c r="A665" s="73" t="n">
        <v>45471.58333333334</v>
      </c>
      <c r="B665" s="69" t="n">
        <v>10350.1</v>
      </c>
      <c r="C665" s="69" t="n">
        <v>9910.5</v>
      </c>
      <c r="E665" s="1">
        <f>+MONTH(A665)</f>
        <v/>
      </c>
      <c r="F665" s="1">
        <f>DAY(A665)</f>
        <v/>
      </c>
      <c r="G665" s="1">
        <f>HOUR(A665)</f>
        <v/>
      </c>
      <c r="H665" s="4">
        <f>CONCATENATE(E665,"-",F665,"-",G665)</f>
        <v/>
      </c>
      <c r="I665" s="28">
        <f>C665</f>
        <v/>
      </c>
    </row>
    <row r="666" hidden="1" ht="15" customHeight="1">
      <c r="A666" s="73" t="n">
        <v>45471.625</v>
      </c>
      <c r="B666" s="69" t="n">
        <v>10071.3</v>
      </c>
      <c r="C666" s="69" t="n">
        <v>9699.1</v>
      </c>
      <c r="E666" s="1">
        <f>+MONTH(A666)</f>
        <v/>
      </c>
      <c r="F666" s="1">
        <f>DAY(A666)</f>
        <v/>
      </c>
      <c r="G666" s="1">
        <f>HOUR(A666)</f>
        <v/>
      </c>
      <c r="H666" s="4">
        <f>CONCATENATE(E666,"-",F666,"-",G666)</f>
        <v/>
      </c>
      <c r="I666" s="28">
        <f>C666</f>
        <v/>
      </c>
    </row>
    <row r="667" hidden="1" ht="15" customHeight="1">
      <c r="A667" s="73" t="n">
        <v>45471.66666666666</v>
      </c>
      <c r="B667" s="69" t="n">
        <v>9657.200000000001</v>
      </c>
      <c r="C667" s="69" t="n">
        <v>9625.6</v>
      </c>
      <c r="E667" s="1">
        <f>+MONTH(A667)</f>
        <v/>
      </c>
      <c r="F667" s="1">
        <f>DAY(A667)</f>
        <v/>
      </c>
      <c r="G667" s="1">
        <f>HOUR(A667)</f>
        <v/>
      </c>
      <c r="H667" s="4">
        <f>CONCATENATE(E667,"-",F667,"-",G667)</f>
        <v/>
      </c>
      <c r="I667" s="28">
        <f>C667</f>
        <v/>
      </c>
    </row>
    <row r="668" hidden="1" ht="15" customHeight="1">
      <c r="A668" s="73" t="n">
        <v>45471.70833333334</v>
      </c>
      <c r="B668" s="69" t="n">
        <v>9581.799999999999</v>
      </c>
      <c r="C668" s="69" t="n">
        <v>9561.1</v>
      </c>
      <c r="E668" s="1">
        <f>+MONTH(A668)</f>
        <v/>
      </c>
      <c r="F668" s="1">
        <f>DAY(A668)</f>
        <v/>
      </c>
      <c r="G668" s="1">
        <f>HOUR(A668)</f>
        <v/>
      </c>
      <c r="H668" s="4">
        <f>CONCATENATE(E668,"-",F668,"-",G668)</f>
        <v/>
      </c>
      <c r="I668" s="28">
        <f>C668</f>
        <v/>
      </c>
    </row>
    <row r="669" hidden="1" ht="15" customHeight="1">
      <c r="A669" s="73" t="n">
        <v>45471.75</v>
      </c>
      <c r="B669" s="69" t="n">
        <v>9442</v>
      </c>
      <c r="C669" s="69" t="n">
        <v>9600.5</v>
      </c>
      <c r="E669" s="1">
        <f>+MONTH(A669)</f>
        <v/>
      </c>
      <c r="F669" s="1">
        <f>DAY(A669)</f>
        <v/>
      </c>
      <c r="G669" s="1">
        <f>HOUR(A669)</f>
        <v/>
      </c>
      <c r="H669" s="4">
        <f>CONCATENATE(E669,"-",F669,"-",G669)</f>
        <v/>
      </c>
      <c r="I669" s="28">
        <f>C669</f>
        <v/>
      </c>
    </row>
    <row r="670" hidden="1" ht="15" customHeight="1">
      <c r="A670" s="73" t="n">
        <v>45471.79166666666</v>
      </c>
      <c r="B670" s="69" t="n">
        <v>9464.799999999999</v>
      </c>
      <c r="C670" s="69" t="n">
        <v>9450.9</v>
      </c>
      <c r="E670" s="1">
        <f>+MONTH(A670)</f>
        <v/>
      </c>
      <c r="F670" s="1">
        <f>DAY(A670)</f>
        <v/>
      </c>
      <c r="G670" s="1">
        <f>HOUR(A670)</f>
        <v/>
      </c>
      <c r="H670" s="4">
        <f>CONCATENATE(E670,"-",F670,"-",G670)</f>
        <v/>
      </c>
      <c r="I670" s="28">
        <f>C670</f>
        <v/>
      </c>
    </row>
    <row r="671" hidden="1" ht="15" customHeight="1">
      <c r="A671" s="73" t="n">
        <v>45471.83333333334</v>
      </c>
      <c r="B671" s="69" t="n">
        <v>9254</v>
      </c>
      <c r="C671" s="69" t="n">
        <v>9179.700000000001</v>
      </c>
      <c r="E671" s="1">
        <f>+MONTH(A671)</f>
        <v/>
      </c>
      <c r="F671" s="1">
        <f>DAY(A671)</f>
        <v/>
      </c>
      <c r="G671" s="1">
        <f>HOUR(A671)</f>
        <v/>
      </c>
      <c r="H671" s="4">
        <f>CONCATENATE(E671,"-",F671,"-",G671)</f>
        <v/>
      </c>
      <c r="I671" s="28">
        <f>C671</f>
        <v/>
      </c>
    </row>
    <row r="672" hidden="1" ht="15" customHeight="1">
      <c r="A672" s="73" t="n">
        <v>45471.875</v>
      </c>
      <c r="B672" s="69" t="n">
        <v>8788.200000000001</v>
      </c>
      <c r="C672" s="69" t="n">
        <v>8951</v>
      </c>
      <c r="E672" s="1">
        <f>+MONTH(A672)</f>
        <v/>
      </c>
      <c r="F672" s="1">
        <f>DAY(A672)</f>
        <v/>
      </c>
      <c r="G672" s="1">
        <f>HOUR(A672)</f>
        <v/>
      </c>
      <c r="H672" s="4">
        <f>CONCATENATE(E672,"-",F672,"-",G672)</f>
        <v/>
      </c>
      <c r="I672" s="28">
        <f>C672</f>
        <v/>
      </c>
    </row>
    <row r="673" hidden="1" ht="15" customHeight="1">
      <c r="A673" s="73" t="n">
        <v>45471.91666666666</v>
      </c>
      <c r="B673" s="69" t="n">
        <v>8857.700000000001</v>
      </c>
      <c r="C673" s="69" t="n">
        <v>8854.6</v>
      </c>
      <c r="E673" s="1">
        <f>+MONTH(A673)</f>
        <v/>
      </c>
      <c r="F673" s="1">
        <f>DAY(A673)</f>
        <v/>
      </c>
      <c r="G673" s="1">
        <f>HOUR(A673)</f>
        <v/>
      </c>
      <c r="H673" s="4">
        <f>CONCATENATE(E673,"-",F673,"-",G673)</f>
        <v/>
      </c>
      <c r="I673" s="28">
        <f>C673</f>
        <v/>
      </c>
    </row>
    <row r="674" hidden="1" ht="15" customHeight="1">
      <c r="A674" s="73" t="n">
        <v>45471.95833333334</v>
      </c>
      <c r="B674" s="69" t="n">
        <v>8698</v>
      </c>
      <c r="C674" s="69" t="n">
        <v>8658.9</v>
      </c>
      <c r="E674" s="1">
        <f>+MONTH(A674)</f>
        <v/>
      </c>
      <c r="F674" s="1">
        <f>DAY(A674)</f>
        <v/>
      </c>
      <c r="G674" s="1">
        <f>HOUR(A674)</f>
        <v/>
      </c>
      <c r="H674" s="4">
        <f>CONCATENATE(E674,"-",F674,"-",G674)</f>
        <v/>
      </c>
      <c r="I674" s="28">
        <f>C674</f>
        <v/>
      </c>
    </row>
    <row r="675" hidden="1" ht="15" customHeight="1">
      <c r="A675" s="73" t="n">
        <v>45472</v>
      </c>
      <c r="B675" s="69" t="n">
        <v>8251.4</v>
      </c>
      <c r="C675" s="69" t="n">
        <v>8260.200000000001</v>
      </c>
      <c r="E675" s="1">
        <f>+MONTH(A675)</f>
        <v/>
      </c>
      <c r="F675" s="1">
        <f>DAY(A675)</f>
        <v/>
      </c>
      <c r="G675" s="1">
        <f>HOUR(A675)</f>
        <v/>
      </c>
      <c r="H675" s="4">
        <f>CONCATENATE(E675,"-",F675,"-",G675)</f>
        <v/>
      </c>
      <c r="I675" s="28">
        <f>C675</f>
        <v/>
      </c>
    </row>
    <row r="676" hidden="1" ht="15" customHeight="1">
      <c r="A676" s="73" t="n">
        <v>45472.04166666666</v>
      </c>
      <c r="B676" s="69" t="n">
        <v>7869.1</v>
      </c>
      <c r="C676" s="69" t="n">
        <v>7829.3</v>
      </c>
      <c r="E676" s="1">
        <f>+MONTH(A676)</f>
        <v/>
      </c>
      <c r="F676" s="1">
        <f>DAY(A676)</f>
        <v/>
      </c>
      <c r="G676" s="1">
        <f>HOUR(A676)</f>
        <v/>
      </c>
      <c r="H676" s="4">
        <f>CONCATENATE(E676,"-",F676,"-",G676)</f>
        <v/>
      </c>
      <c r="I676" s="28">
        <f>C676</f>
        <v/>
      </c>
    </row>
    <row r="677" hidden="1" ht="15" customHeight="1">
      <c r="A677" s="73" t="n">
        <v>45472.08333333334</v>
      </c>
      <c r="B677" s="69" t="n">
        <v>7684.1</v>
      </c>
      <c r="C677" s="69" t="n">
        <v>7497.5</v>
      </c>
      <c r="E677" s="1">
        <f>+MONTH(A677)</f>
        <v/>
      </c>
      <c r="F677" s="1">
        <f>DAY(A677)</f>
        <v/>
      </c>
      <c r="G677" s="1">
        <f>HOUR(A677)</f>
        <v/>
      </c>
      <c r="H677" s="4">
        <f>CONCATENATE(E677,"-",F677,"-",G677)</f>
        <v/>
      </c>
      <c r="I677" s="28">
        <f>C677</f>
        <v/>
      </c>
    </row>
    <row r="678" hidden="1" ht="15" customHeight="1">
      <c r="A678" s="73" t="n">
        <v>45472.125</v>
      </c>
      <c r="B678" s="69" t="n">
        <v>7489.8</v>
      </c>
      <c r="C678" s="69" t="n">
        <v>7331.5</v>
      </c>
      <c r="E678" s="1">
        <f>+MONTH(A678)</f>
        <v/>
      </c>
      <c r="F678" s="1">
        <f>DAY(A678)</f>
        <v/>
      </c>
      <c r="G678" s="1">
        <f>HOUR(A678)</f>
        <v/>
      </c>
      <c r="H678" s="4">
        <f>CONCATENATE(E678,"-",F678,"-",G678)</f>
        <v/>
      </c>
      <c r="I678" s="28">
        <f>C678</f>
        <v/>
      </c>
    </row>
    <row r="679" hidden="1" ht="15" customHeight="1">
      <c r="A679" s="73" t="n">
        <v>45472.16666666666</v>
      </c>
      <c r="B679" s="69" t="n">
        <v>7322.8</v>
      </c>
      <c r="C679" s="69" t="n">
        <v>7184.2</v>
      </c>
      <c r="E679" s="1">
        <f>+MONTH(A679)</f>
        <v/>
      </c>
      <c r="F679" s="1">
        <f>DAY(A679)</f>
        <v/>
      </c>
      <c r="G679" s="1">
        <f>HOUR(A679)</f>
        <v/>
      </c>
      <c r="H679" s="4">
        <f>CONCATENATE(E679,"-",F679,"-",G679)</f>
        <v/>
      </c>
      <c r="I679" s="28">
        <f>C679</f>
        <v/>
      </c>
    </row>
    <row r="680" hidden="1" ht="15" customHeight="1">
      <c r="A680" s="73" t="n">
        <v>45472.20833333334</v>
      </c>
      <c r="B680" s="69" t="n">
        <v>7151.6</v>
      </c>
      <c r="C680" s="69" t="n">
        <v>7076.9</v>
      </c>
      <c r="E680" s="1">
        <f>+MONTH(A680)</f>
        <v/>
      </c>
      <c r="F680" s="1">
        <f>DAY(A680)</f>
        <v/>
      </c>
      <c r="G680" s="1">
        <f>HOUR(A680)</f>
        <v/>
      </c>
      <c r="H680" s="4">
        <f>CONCATENATE(E680,"-",F680,"-",G680)</f>
        <v/>
      </c>
      <c r="I680" s="28">
        <f>C680</f>
        <v/>
      </c>
    </row>
    <row r="681" hidden="1" ht="15" customHeight="1">
      <c r="A681" s="73" t="n">
        <v>45472.25</v>
      </c>
      <c r="B681" s="69" t="n">
        <v>7254.8</v>
      </c>
      <c r="C681" s="69" t="n">
        <v>7156.6</v>
      </c>
      <c r="E681" s="1">
        <f>+MONTH(A681)</f>
        <v/>
      </c>
      <c r="F681" s="1">
        <f>DAY(A681)</f>
        <v/>
      </c>
      <c r="G681" s="1">
        <f>HOUR(A681)</f>
        <v/>
      </c>
      <c r="H681" s="4">
        <f>CONCATENATE(E681,"-",F681,"-",G681)</f>
        <v/>
      </c>
      <c r="I681" s="28">
        <f>C681</f>
        <v/>
      </c>
    </row>
    <row r="682" hidden="1" ht="15" customHeight="1">
      <c r="A682" s="73" t="n">
        <v>45472.29166666666</v>
      </c>
      <c r="B682" s="69" t="n">
        <v>7626.4</v>
      </c>
      <c r="C682" s="69" t="n">
        <v>7466.1</v>
      </c>
      <c r="E682" s="1">
        <f>+MONTH(A682)</f>
        <v/>
      </c>
      <c r="F682" s="1">
        <f>DAY(A682)</f>
        <v/>
      </c>
      <c r="G682" s="1">
        <f>HOUR(A682)</f>
        <v/>
      </c>
      <c r="H682" s="4">
        <f>CONCATENATE(E682,"-",F682,"-",G682)</f>
        <v/>
      </c>
      <c r="I682" s="28">
        <f>C682</f>
        <v/>
      </c>
    </row>
    <row r="683" hidden="1" ht="15" customHeight="1">
      <c r="A683" s="73" t="n">
        <v>45472.33333333334</v>
      </c>
      <c r="B683" s="69" t="n">
        <v>7984.9</v>
      </c>
      <c r="C683" s="69" t="n">
        <v>7957.8</v>
      </c>
      <c r="E683" s="1">
        <f>+MONTH(A683)</f>
        <v/>
      </c>
      <c r="F683" s="1">
        <f>DAY(A683)</f>
        <v/>
      </c>
      <c r="G683" s="1">
        <f>HOUR(A683)</f>
        <v/>
      </c>
      <c r="H683" s="4">
        <f>CONCATENATE(E683,"-",F683,"-",G683)</f>
        <v/>
      </c>
      <c r="I683" s="28">
        <f>C683</f>
        <v/>
      </c>
    </row>
    <row r="684" hidden="1" ht="15" customHeight="1">
      <c r="A684" s="73" t="n">
        <v>45472.375</v>
      </c>
      <c r="B684" s="69" t="n">
        <v>8393.4</v>
      </c>
      <c r="C684" s="69" t="n">
        <v>8399.700000000001</v>
      </c>
      <c r="E684" s="1">
        <f>+MONTH(A684)</f>
        <v/>
      </c>
      <c r="F684" s="1">
        <f>DAY(A684)</f>
        <v/>
      </c>
      <c r="G684" s="1">
        <f>HOUR(A684)</f>
        <v/>
      </c>
      <c r="H684" s="4">
        <f>CONCATENATE(E684,"-",F684,"-",G684)</f>
        <v/>
      </c>
      <c r="I684" s="28">
        <f>C684</f>
        <v/>
      </c>
    </row>
    <row r="685" hidden="1" ht="15" customHeight="1">
      <c r="A685" s="73" t="n">
        <v>45472.41666666666</v>
      </c>
      <c r="B685" s="69" t="n">
        <v>8905.200000000001</v>
      </c>
      <c r="C685" s="69" t="n">
        <v>8778.1</v>
      </c>
      <c r="E685" s="1">
        <f>+MONTH(A685)</f>
        <v/>
      </c>
      <c r="F685" s="1">
        <f>DAY(A685)</f>
        <v/>
      </c>
      <c r="G685" s="1">
        <f>HOUR(A685)</f>
        <v/>
      </c>
      <c r="H685" s="4">
        <f>CONCATENATE(E685,"-",F685,"-",G685)</f>
        <v/>
      </c>
      <c r="I685" s="28">
        <f>C685</f>
        <v/>
      </c>
    </row>
    <row r="686" hidden="1" ht="15" customHeight="1">
      <c r="A686" s="73" t="n">
        <v>45472.45833333334</v>
      </c>
      <c r="B686" s="69" t="n">
        <v>9035.4</v>
      </c>
      <c r="C686" s="69" t="n">
        <v>9030.4</v>
      </c>
      <c r="E686" s="1">
        <f>+MONTH(A686)</f>
        <v/>
      </c>
      <c r="F686" s="1">
        <f>DAY(A686)</f>
        <v/>
      </c>
      <c r="G686" s="1">
        <f>HOUR(A686)</f>
        <v/>
      </c>
      <c r="H686" s="4">
        <f>CONCATENATE(E686,"-",F686,"-",G686)</f>
        <v/>
      </c>
      <c r="I686" s="28">
        <f>C686</f>
        <v/>
      </c>
    </row>
    <row r="687" hidden="1" ht="15" customHeight="1">
      <c r="A687" s="73" t="n">
        <v>45472.5</v>
      </c>
      <c r="B687" s="69" t="n">
        <v>9161.1</v>
      </c>
      <c r="C687" s="69" t="n">
        <v>9184.1</v>
      </c>
      <c r="E687" s="1">
        <f>+MONTH(A687)</f>
        <v/>
      </c>
      <c r="F687" s="1">
        <f>DAY(A687)</f>
        <v/>
      </c>
      <c r="G687" s="1">
        <f>HOUR(A687)</f>
        <v/>
      </c>
      <c r="H687" s="4">
        <f>CONCATENATE(E687,"-",F687,"-",G687)</f>
        <v/>
      </c>
      <c r="I687" s="28">
        <f>C687</f>
        <v/>
      </c>
    </row>
    <row r="688" hidden="1" ht="15" customHeight="1">
      <c r="A688" s="73" t="n">
        <v>45472.54166666666</v>
      </c>
      <c r="B688" s="69" t="n">
        <v>9156.5</v>
      </c>
      <c r="C688" s="69" t="n">
        <v>8832</v>
      </c>
      <c r="E688" s="1">
        <f>+MONTH(A688)</f>
        <v/>
      </c>
      <c r="F688" s="1">
        <f>DAY(A688)</f>
        <v/>
      </c>
      <c r="G688" s="1">
        <f>HOUR(A688)</f>
        <v/>
      </c>
      <c r="H688" s="4">
        <f>CONCATENATE(E688,"-",F688,"-",G688)</f>
        <v/>
      </c>
      <c r="I688" s="28">
        <f>C688</f>
        <v/>
      </c>
    </row>
    <row r="689" hidden="1" ht="15" customHeight="1">
      <c r="A689" s="73" t="n">
        <v>45472.58333333334</v>
      </c>
      <c r="B689" s="69" t="n">
        <v>9096.6</v>
      </c>
      <c r="C689" s="69" t="n">
        <v>8461.299999999999</v>
      </c>
      <c r="E689" s="1">
        <f>+MONTH(A689)</f>
        <v/>
      </c>
      <c r="F689" s="1">
        <f>DAY(A689)</f>
        <v/>
      </c>
      <c r="G689" s="1">
        <f>HOUR(A689)</f>
        <v/>
      </c>
      <c r="H689" s="4">
        <f>CONCATENATE(E689,"-",F689,"-",G689)</f>
        <v/>
      </c>
      <c r="I689" s="28">
        <f>C689</f>
        <v/>
      </c>
    </row>
    <row r="690" hidden="1" ht="15" customHeight="1">
      <c r="A690" s="73" t="n">
        <v>45472.625</v>
      </c>
      <c r="B690" s="69" t="n">
        <v>9007.5</v>
      </c>
      <c r="C690" s="69" t="n">
        <v>8355.799999999999</v>
      </c>
      <c r="E690" s="1">
        <f>+MONTH(A690)</f>
        <v/>
      </c>
      <c r="F690" s="1">
        <f>DAY(A690)</f>
        <v/>
      </c>
      <c r="G690" s="1">
        <f>HOUR(A690)</f>
        <v/>
      </c>
      <c r="H690" s="4">
        <f>CONCATENATE(E690,"-",F690,"-",G690)</f>
        <v/>
      </c>
      <c r="I690" s="28">
        <f>C690</f>
        <v/>
      </c>
    </row>
    <row r="691" hidden="1" ht="15" customHeight="1">
      <c r="A691" s="73" t="n">
        <v>45472.66666666666</v>
      </c>
      <c r="B691" s="69" t="n">
        <v>8833.700000000001</v>
      </c>
      <c r="C691" s="69" t="n">
        <v>8366.5</v>
      </c>
      <c r="E691" s="1">
        <f>+MONTH(A691)</f>
        <v/>
      </c>
      <c r="F691" s="1">
        <f>DAY(A691)</f>
        <v/>
      </c>
      <c r="G691" s="1">
        <f>HOUR(A691)</f>
        <v/>
      </c>
      <c r="H691" s="4">
        <f>CONCATENATE(E691,"-",F691,"-",G691)</f>
        <v/>
      </c>
      <c r="I691" s="28">
        <f>C691</f>
        <v/>
      </c>
    </row>
    <row r="692" hidden="1" ht="15" customHeight="1">
      <c r="A692" s="73" t="n">
        <v>45472.70833333334</v>
      </c>
      <c r="B692" s="69" t="n">
        <v>8612.799999999999</v>
      </c>
      <c r="C692" s="69" t="n">
        <v>8485.9</v>
      </c>
      <c r="E692" s="1">
        <f>+MONTH(A692)</f>
        <v/>
      </c>
      <c r="F692" s="1">
        <f>DAY(A692)</f>
        <v/>
      </c>
      <c r="G692" s="1">
        <f>HOUR(A692)</f>
        <v/>
      </c>
      <c r="H692" s="4">
        <f>CONCATENATE(E692,"-",F692,"-",G692)</f>
        <v/>
      </c>
      <c r="I692" s="28">
        <f>C692</f>
        <v/>
      </c>
    </row>
    <row r="693" hidden="1" ht="15" customHeight="1">
      <c r="A693" s="73" t="n">
        <v>45472.75</v>
      </c>
      <c r="B693" s="69" t="n">
        <v>8784.9</v>
      </c>
      <c r="C693" s="69" t="n">
        <v>8549</v>
      </c>
      <c r="E693" s="1">
        <f>+MONTH(A693)</f>
        <v/>
      </c>
      <c r="F693" s="1">
        <f>DAY(A693)</f>
        <v/>
      </c>
      <c r="G693" s="1">
        <f>HOUR(A693)</f>
        <v/>
      </c>
      <c r="H693" s="4">
        <f>CONCATENATE(E693,"-",F693,"-",G693)</f>
        <v/>
      </c>
      <c r="I693" s="28">
        <f>C693</f>
        <v/>
      </c>
    </row>
    <row r="694" hidden="1" ht="15" customHeight="1">
      <c r="A694" s="73" t="n">
        <v>45472.79166666666</v>
      </c>
      <c r="B694" s="69" t="n">
        <v>8959.6</v>
      </c>
      <c r="C694" s="69" t="n">
        <v>8512.299999999999</v>
      </c>
      <c r="E694" s="1">
        <f>+MONTH(A694)</f>
        <v/>
      </c>
      <c r="F694" s="1">
        <f>DAY(A694)</f>
        <v/>
      </c>
      <c r="G694" s="1">
        <f>HOUR(A694)</f>
        <v/>
      </c>
      <c r="H694" s="4">
        <f>CONCATENATE(E694,"-",F694,"-",G694)</f>
        <v/>
      </c>
      <c r="I694" s="28">
        <f>C694</f>
        <v/>
      </c>
    </row>
    <row r="695" hidden="1" ht="15" customHeight="1">
      <c r="A695" s="73" t="n">
        <v>45472.83333333334</v>
      </c>
      <c r="B695" s="69" t="n">
        <v>8675.799999999999</v>
      </c>
      <c r="C695" s="69" t="n">
        <v>8362.4</v>
      </c>
      <c r="E695" s="1">
        <f>+MONTH(A695)</f>
        <v/>
      </c>
      <c r="F695" s="1">
        <f>DAY(A695)</f>
        <v/>
      </c>
      <c r="G695" s="1">
        <f>HOUR(A695)</f>
        <v/>
      </c>
      <c r="H695" s="4">
        <f>CONCATENATE(E695,"-",F695,"-",G695)</f>
        <v/>
      </c>
      <c r="I695" s="28">
        <f>C695</f>
        <v/>
      </c>
    </row>
    <row r="696" hidden="1" ht="15" customHeight="1">
      <c r="A696" s="73" t="n">
        <v>45472.875</v>
      </c>
      <c r="B696" s="69" t="n">
        <v>8235.4</v>
      </c>
      <c r="C696" s="69" t="n">
        <v>8176.8</v>
      </c>
      <c r="E696" s="1">
        <f>+MONTH(A696)</f>
        <v/>
      </c>
      <c r="F696" s="1">
        <f>DAY(A696)</f>
        <v/>
      </c>
      <c r="G696" s="1">
        <f>HOUR(A696)</f>
        <v/>
      </c>
      <c r="H696" s="4">
        <f>CONCATENATE(E696,"-",F696,"-",G696)</f>
        <v/>
      </c>
      <c r="I696" s="28">
        <f>C696</f>
        <v/>
      </c>
    </row>
    <row r="697" hidden="1" ht="15" customHeight="1">
      <c r="A697" s="73" t="n">
        <v>45472.91666666666</v>
      </c>
      <c r="B697" s="69" t="n">
        <v>8454.4</v>
      </c>
      <c r="C697" s="69" t="n">
        <v>8166.3</v>
      </c>
      <c r="E697" s="1">
        <f>+MONTH(A697)</f>
        <v/>
      </c>
      <c r="F697" s="1">
        <f>DAY(A697)</f>
        <v/>
      </c>
      <c r="G697" s="1">
        <f>HOUR(A697)</f>
        <v/>
      </c>
      <c r="H697" s="4">
        <f>CONCATENATE(E697,"-",F697,"-",G697)</f>
        <v/>
      </c>
      <c r="I697" s="28">
        <f>C697</f>
        <v/>
      </c>
    </row>
    <row r="698" hidden="1" ht="15" customHeight="1">
      <c r="A698" s="73" t="n">
        <v>45472.95833333334</v>
      </c>
      <c r="B698" s="69" t="n">
        <v>8133.5</v>
      </c>
      <c r="C698" s="69" t="n">
        <v>8077.8</v>
      </c>
      <c r="E698" s="1">
        <f>+MONTH(A698)</f>
        <v/>
      </c>
      <c r="F698" s="1">
        <f>DAY(A698)</f>
        <v/>
      </c>
      <c r="G698" s="1">
        <f>HOUR(A698)</f>
        <v/>
      </c>
      <c r="H698" s="4">
        <f>CONCATENATE(E698,"-",F698,"-",G698)</f>
        <v/>
      </c>
      <c r="I698" s="28">
        <f>C698</f>
        <v/>
      </c>
    </row>
    <row r="699" hidden="1" ht="15" customHeight="1">
      <c r="A699" s="73" t="n">
        <v>45473</v>
      </c>
      <c r="B699" s="69" t="n">
        <v>7711.5</v>
      </c>
      <c r="C699" s="69" t="n">
        <v>7569.9</v>
      </c>
      <c r="E699" s="1">
        <f>+MONTH(A699)</f>
        <v/>
      </c>
      <c r="F699" s="1">
        <f>DAY(A699)</f>
        <v/>
      </c>
      <c r="G699" s="1">
        <f>HOUR(A699)</f>
        <v/>
      </c>
      <c r="H699" s="4">
        <f>CONCATENATE(E699,"-",F699,"-",G699)</f>
        <v/>
      </c>
      <c r="I699" s="28">
        <f>C699</f>
        <v/>
      </c>
    </row>
    <row r="700" hidden="1" ht="15" customHeight="1">
      <c r="A700" s="73" t="n">
        <v>45473.04166666666</v>
      </c>
      <c r="B700" s="69" t="n">
        <v>7552.7</v>
      </c>
      <c r="C700" s="69" t="n">
        <v>7253.2</v>
      </c>
      <c r="E700" s="1">
        <f>+MONTH(A700)</f>
        <v/>
      </c>
      <c r="F700" s="1">
        <f>DAY(A700)</f>
        <v/>
      </c>
      <c r="G700" s="1">
        <f>HOUR(A700)</f>
        <v/>
      </c>
      <c r="H700" s="4">
        <f>CONCATENATE(E700,"-",F700,"-",G700)</f>
        <v/>
      </c>
      <c r="I700" s="28">
        <f>C700</f>
        <v/>
      </c>
    </row>
    <row r="701" hidden="1" ht="15" customHeight="1">
      <c r="A701" s="73" t="n">
        <v>45473.08333333334</v>
      </c>
      <c r="B701" s="69" t="n">
        <v>7325.5</v>
      </c>
      <c r="C701" s="69" t="n">
        <v>6953.3</v>
      </c>
      <c r="E701" s="1">
        <f>+MONTH(A701)</f>
        <v/>
      </c>
      <c r="F701" s="1">
        <f>DAY(A701)</f>
        <v/>
      </c>
      <c r="G701" s="1">
        <f>HOUR(A701)</f>
        <v/>
      </c>
      <c r="H701" s="4">
        <f>CONCATENATE(E701,"-",F701,"-",G701)</f>
        <v/>
      </c>
      <c r="I701" s="28">
        <f>C701</f>
        <v/>
      </c>
    </row>
    <row r="702" hidden="1" ht="15" customHeight="1">
      <c r="A702" s="73" t="n">
        <v>45473.125</v>
      </c>
      <c r="B702" s="69" t="n">
        <v>7112.7</v>
      </c>
      <c r="C702" s="69" t="n">
        <v>6900.4</v>
      </c>
      <c r="E702" s="1">
        <f>+MONTH(A702)</f>
        <v/>
      </c>
      <c r="F702" s="1">
        <f>DAY(A702)</f>
        <v/>
      </c>
      <c r="G702" s="1">
        <f>HOUR(A702)</f>
        <v/>
      </c>
      <c r="H702" s="4">
        <f>CONCATENATE(E702,"-",F702,"-",G702)</f>
        <v/>
      </c>
      <c r="I702" s="28">
        <f>C702</f>
        <v/>
      </c>
    </row>
    <row r="703" hidden="1" ht="15" customHeight="1">
      <c r="A703" s="73" t="n">
        <v>45473.16666666666</v>
      </c>
      <c r="B703" s="69" t="n">
        <v>7021.1</v>
      </c>
      <c r="C703" s="69" t="n">
        <v>6746.9</v>
      </c>
      <c r="E703" s="1">
        <f>+MONTH(A703)</f>
        <v/>
      </c>
      <c r="F703" s="1">
        <f>DAY(A703)</f>
        <v/>
      </c>
      <c r="G703" s="1">
        <f>HOUR(A703)</f>
        <v/>
      </c>
      <c r="H703" s="4">
        <f>CONCATENATE(E703,"-",F703,"-",G703)</f>
        <v/>
      </c>
      <c r="I703" s="28">
        <f>C703</f>
        <v/>
      </c>
    </row>
    <row r="704" hidden="1" ht="15" customHeight="1">
      <c r="A704" s="73" t="n">
        <v>45473.20833333334</v>
      </c>
      <c r="B704" s="69" t="n">
        <v>6949</v>
      </c>
      <c r="C704" s="69" t="n">
        <v>6687.9</v>
      </c>
      <c r="E704" s="1">
        <f>+MONTH(A704)</f>
        <v/>
      </c>
      <c r="F704" s="1">
        <f>DAY(A704)</f>
        <v/>
      </c>
      <c r="G704" s="1">
        <f>HOUR(A704)</f>
        <v/>
      </c>
      <c r="H704" s="4">
        <f>CONCATENATE(E704,"-",F704,"-",G704)</f>
        <v/>
      </c>
      <c r="I704" s="28">
        <f>C704</f>
        <v/>
      </c>
    </row>
    <row r="705" hidden="1" ht="15" customHeight="1">
      <c r="A705" s="73" t="n">
        <v>45473.25</v>
      </c>
      <c r="C705" s="69" t="n">
        <v>6724.4</v>
      </c>
      <c r="E705" s="1">
        <f>+MONTH(A705)</f>
        <v/>
      </c>
      <c r="F705" s="1">
        <f>DAY(A705)</f>
        <v/>
      </c>
      <c r="G705" s="1">
        <f>HOUR(A705)</f>
        <v/>
      </c>
      <c r="H705" s="4">
        <f>CONCATENATE(E705,"-",F705,"-",G705)</f>
        <v/>
      </c>
      <c r="I705" s="28">
        <f>C705</f>
        <v/>
      </c>
    </row>
    <row r="706" hidden="1" ht="15" customHeight="1">
      <c r="A706" s="73" t="n">
        <v>45473.29166666666</v>
      </c>
      <c r="C706" s="69" t="n">
        <v>6935.5</v>
      </c>
      <c r="E706" s="1">
        <f>+MONTH(A706)</f>
        <v/>
      </c>
      <c r="F706" s="1">
        <f>DAY(A706)</f>
        <v/>
      </c>
      <c r="G706" s="1">
        <f>HOUR(A706)</f>
        <v/>
      </c>
      <c r="H706" s="4">
        <f>CONCATENATE(E706,"-",F706,"-",G706)</f>
        <v/>
      </c>
      <c r="I706" s="28">
        <f>C706</f>
        <v/>
      </c>
    </row>
    <row r="707" hidden="1" ht="15" customHeight="1">
      <c r="A707" s="73" t="n">
        <v>45473.33333333334</v>
      </c>
      <c r="C707" s="69" t="n">
        <v>7232.4</v>
      </c>
      <c r="E707" s="1">
        <f>+MONTH(A707)</f>
        <v/>
      </c>
      <c r="F707" s="1">
        <f>DAY(A707)</f>
        <v/>
      </c>
      <c r="G707" s="1">
        <f>HOUR(A707)</f>
        <v/>
      </c>
      <c r="H707" s="4">
        <f>CONCATENATE(E707,"-",F707,"-",G707)</f>
        <v/>
      </c>
      <c r="I707" s="28">
        <f>C707</f>
        <v/>
      </c>
    </row>
    <row r="708" hidden="1" ht="15" customHeight="1">
      <c r="A708" s="73" t="n">
        <v>45473.375</v>
      </c>
      <c r="C708" s="69" t="n">
        <v>7732.2</v>
      </c>
      <c r="E708" s="1">
        <f>+MONTH(A708)</f>
        <v/>
      </c>
      <c r="F708" s="1">
        <f>DAY(A708)</f>
        <v/>
      </c>
      <c r="G708" s="1">
        <f>HOUR(A708)</f>
        <v/>
      </c>
      <c r="H708" s="4">
        <f>CONCATENATE(E708,"-",F708,"-",G708)</f>
        <v/>
      </c>
      <c r="I708" s="28">
        <f>C708</f>
        <v/>
      </c>
    </row>
    <row r="709" hidden="1" ht="15" customHeight="1">
      <c r="A709" s="73" t="n">
        <v>45473.41666666666</v>
      </c>
      <c r="C709" s="69" t="n">
        <v>8112</v>
      </c>
      <c r="E709" s="1">
        <f>+MONTH(A709)</f>
        <v/>
      </c>
      <c r="F709" s="1">
        <f>DAY(A709)</f>
        <v/>
      </c>
      <c r="G709" s="1">
        <f>HOUR(A709)</f>
        <v/>
      </c>
      <c r="H709" s="4">
        <f>CONCATENATE(E709,"-",F709,"-",G709)</f>
        <v/>
      </c>
      <c r="I709" s="28">
        <f>C709</f>
        <v/>
      </c>
    </row>
    <row r="710" hidden="1" ht="15" customHeight="1">
      <c r="A710" s="73" t="n">
        <v>45473.45833333334</v>
      </c>
      <c r="C710" s="69" t="n">
        <v>8457.4</v>
      </c>
      <c r="E710" s="1">
        <f>+MONTH(A710)</f>
        <v/>
      </c>
      <c r="F710" s="1">
        <f>DAY(A710)</f>
        <v/>
      </c>
      <c r="G710" s="1">
        <f>HOUR(A710)</f>
        <v/>
      </c>
      <c r="H710" s="4">
        <f>CONCATENATE(E710,"-",F710,"-",G710)</f>
        <v/>
      </c>
      <c r="I710" s="28">
        <f>C710</f>
        <v/>
      </c>
    </row>
    <row r="711" hidden="1" ht="15" customHeight="1">
      <c r="A711" s="73" t="n">
        <v>45473.5</v>
      </c>
      <c r="C711" s="69" t="n">
        <v>8667.1</v>
      </c>
      <c r="E711" s="1">
        <f>+MONTH(A711)</f>
        <v/>
      </c>
      <c r="F711" s="1">
        <f>DAY(A711)</f>
        <v/>
      </c>
      <c r="G711" s="1">
        <f>HOUR(A711)</f>
        <v/>
      </c>
      <c r="H711" s="4">
        <f>CONCATENATE(E711,"-",F711,"-",G711)</f>
        <v/>
      </c>
      <c r="I711" s="28">
        <f>C711</f>
        <v/>
      </c>
    </row>
    <row r="712" hidden="1" ht="15" customHeight="1">
      <c r="A712" s="73" t="n">
        <v>45473.54166666666</v>
      </c>
      <c r="C712" s="69" t="n">
        <v>8477.700000000001</v>
      </c>
      <c r="E712" s="1">
        <f>+MONTH(A712)</f>
        <v/>
      </c>
      <c r="F712" s="1">
        <f>DAY(A712)</f>
        <v/>
      </c>
      <c r="G712" s="1">
        <f>HOUR(A712)</f>
        <v/>
      </c>
      <c r="H712" s="4">
        <f>CONCATENATE(E712,"-",F712,"-",G712)</f>
        <v/>
      </c>
      <c r="I712" s="28">
        <f>C712</f>
        <v/>
      </c>
    </row>
    <row r="713" hidden="1" ht="15" customHeight="1">
      <c r="A713" s="73" t="n">
        <v>45473.58333333334</v>
      </c>
      <c r="C713" s="69" t="n">
        <v>8377.299999999999</v>
      </c>
      <c r="E713" s="1">
        <f>+MONTH(A713)</f>
        <v/>
      </c>
      <c r="F713" s="1">
        <f>DAY(A713)</f>
        <v/>
      </c>
      <c r="G713" s="1">
        <f>HOUR(A713)</f>
        <v/>
      </c>
      <c r="H713" s="4">
        <f>CONCATENATE(E713,"-",F713,"-",G713)</f>
        <v/>
      </c>
      <c r="I713" s="28">
        <f>C713</f>
        <v/>
      </c>
    </row>
    <row r="714" hidden="1" ht="15" customHeight="1">
      <c r="A714" s="73" t="n">
        <v>45473.625</v>
      </c>
      <c r="C714" s="69" t="n">
        <v>8290.6</v>
      </c>
      <c r="E714" s="1">
        <f>+MONTH(A714)</f>
        <v/>
      </c>
      <c r="F714" s="1">
        <f>DAY(A714)</f>
        <v/>
      </c>
      <c r="G714" s="1">
        <f>HOUR(A714)</f>
        <v/>
      </c>
      <c r="H714" s="4">
        <f>CONCATENATE(E714,"-",F714,"-",G714)</f>
        <v/>
      </c>
      <c r="I714" s="28">
        <f>C714</f>
        <v/>
      </c>
    </row>
    <row r="715" hidden="1" ht="15" customHeight="1">
      <c r="A715" s="73" t="n">
        <v>45473.66666666666</v>
      </c>
      <c r="C715" s="69" t="n">
        <v>8098.8</v>
      </c>
      <c r="E715" s="1">
        <f>+MONTH(A715)</f>
        <v/>
      </c>
      <c r="F715" s="1">
        <f>DAY(A715)</f>
        <v/>
      </c>
      <c r="G715" s="1">
        <f>HOUR(A715)</f>
        <v/>
      </c>
      <c r="H715" s="4">
        <f>CONCATENATE(E715,"-",F715,"-",G715)</f>
        <v/>
      </c>
      <c r="I715" s="28">
        <f>C715</f>
        <v/>
      </c>
    </row>
    <row r="716" hidden="1" ht="15" customHeight="1">
      <c r="A716" s="73" t="n">
        <v>45473.70833333334</v>
      </c>
      <c r="C716" s="69" t="n">
        <v>8095.2</v>
      </c>
      <c r="E716" s="1">
        <f>+MONTH(A716)</f>
        <v/>
      </c>
      <c r="F716" s="1">
        <f>DAY(A716)</f>
        <v/>
      </c>
      <c r="G716" s="1">
        <f>HOUR(A716)</f>
        <v/>
      </c>
      <c r="H716" s="4">
        <f>CONCATENATE(E716,"-",F716,"-",G716)</f>
        <v/>
      </c>
      <c r="I716" s="28">
        <f>C716</f>
        <v/>
      </c>
    </row>
    <row r="717" hidden="1" ht="15" customHeight="1">
      <c r="A717" s="73" t="n">
        <v>45473.75</v>
      </c>
      <c r="C717" s="69" t="n">
        <v>8253.799999999999</v>
      </c>
      <c r="E717" s="1">
        <f>+MONTH(A717)</f>
        <v/>
      </c>
      <c r="F717" s="1">
        <f>DAY(A717)</f>
        <v/>
      </c>
      <c r="G717" s="1">
        <f>HOUR(A717)</f>
        <v/>
      </c>
      <c r="H717" s="4">
        <f>CONCATENATE(E717,"-",F717,"-",G717)</f>
        <v/>
      </c>
      <c r="I717" s="28">
        <f>C717</f>
        <v/>
      </c>
    </row>
    <row r="718" hidden="1" ht="15" customHeight="1">
      <c r="A718" s="73" t="n">
        <v>45473.79166666666</v>
      </c>
      <c r="C718" s="69" t="n">
        <v>8403.4</v>
      </c>
      <c r="E718" s="1">
        <f>+MONTH(A718)</f>
        <v/>
      </c>
      <c r="F718" s="1">
        <f>DAY(A718)</f>
        <v/>
      </c>
      <c r="G718" s="1">
        <f>HOUR(A718)</f>
        <v/>
      </c>
      <c r="H718" s="4">
        <f>CONCATENATE(E718,"-",F718,"-",G718)</f>
        <v/>
      </c>
      <c r="I718" s="28">
        <f>C718</f>
        <v/>
      </c>
    </row>
    <row r="719" hidden="1" ht="15" customHeight="1">
      <c r="A719" s="73" t="n">
        <v>45473.83333333334</v>
      </c>
      <c r="C719" s="69" t="n">
        <v>8504.700000000001</v>
      </c>
      <c r="E719" s="1">
        <f>+MONTH(A719)</f>
        <v/>
      </c>
      <c r="F719" s="1">
        <f>DAY(A719)</f>
        <v/>
      </c>
      <c r="G719" s="1">
        <f>HOUR(A719)</f>
        <v/>
      </c>
      <c r="H719" s="4">
        <f>CONCATENATE(E719,"-",F719,"-",G719)</f>
        <v/>
      </c>
      <c r="I719" s="28">
        <f>C719</f>
        <v/>
      </c>
    </row>
    <row r="720" hidden="1" ht="15" customHeight="1">
      <c r="A720" s="73" t="n">
        <v>45473.875</v>
      </c>
      <c r="C720" s="69" t="n">
        <v>8277.200000000001</v>
      </c>
      <c r="E720" s="1">
        <f>+MONTH(A720)</f>
        <v/>
      </c>
      <c r="F720" s="1">
        <f>DAY(A720)</f>
        <v/>
      </c>
      <c r="G720" s="1">
        <f>HOUR(A720)</f>
        <v/>
      </c>
      <c r="H720" s="4">
        <f>CONCATENATE(E720,"-",F720,"-",G720)</f>
        <v/>
      </c>
      <c r="I720" s="28">
        <f>C720</f>
        <v/>
      </c>
    </row>
    <row r="721" hidden="1" ht="15" customHeight="1">
      <c r="A721" s="73" t="n">
        <v>45473.91666666666</v>
      </c>
      <c r="C721" s="69" t="n">
        <v>8173.7</v>
      </c>
      <c r="E721" s="1">
        <f>+MONTH(A721)</f>
        <v/>
      </c>
      <c r="F721" s="1">
        <f>DAY(A721)</f>
        <v/>
      </c>
      <c r="G721" s="1">
        <f>HOUR(A721)</f>
        <v/>
      </c>
      <c r="H721" s="4">
        <f>CONCATENATE(E721,"-",F721,"-",G721)</f>
        <v/>
      </c>
      <c r="I721" s="28">
        <f>C721</f>
        <v/>
      </c>
    </row>
    <row r="722" hidden="1" ht="11" customHeight="1">
      <c r="A722" s="73" t="n">
        <v>45473.95833333334</v>
      </c>
      <c r="C722" s="69" t="n">
        <v>8092.2</v>
      </c>
      <c r="E722" s="1">
        <f>+MONTH(A722)</f>
        <v/>
      </c>
      <c r="F722" s="1">
        <f>DAY(A722)</f>
        <v/>
      </c>
      <c r="G722" s="1">
        <f>HOUR(A722)</f>
        <v/>
      </c>
      <c r="H722" s="4">
        <f>CONCATENATE(E722,"-",F722,"-",G722)</f>
        <v/>
      </c>
      <c r="I722" s="28">
        <f>C722</f>
        <v/>
      </c>
    </row>
    <row r="723" ht="15" customHeight="1">
      <c r="A723" s="73" t="n">
        <v>45474</v>
      </c>
      <c r="B723" s="69" t="n">
        <v>7870.8</v>
      </c>
      <c r="C723" s="69" t="n">
        <v>7726.6</v>
      </c>
      <c r="E723" s="1">
        <f>+MONTH(A723)</f>
        <v/>
      </c>
      <c r="F723" s="1">
        <f>DAY(A723)</f>
        <v/>
      </c>
      <c r="G723" s="1">
        <f>HOUR(A723)</f>
        <v/>
      </c>
      <c r="H723" s="4">
        <f>CONCATENATE(E723,"-",F723,"-",G723)</f>
        <v/>
      </c>
      <c r="I723" s="28">
        <f>C723</f>
        <v/>
      </c>
    </row>
    <row r="724" ht="15" customHeight="1">
      <c r="A724" s="73" t="n">
        <v>45474.04166666666</v>
      </c>
      <c r="B724" s="69" t="n">
        <v>7683.4</v>
      </c>
      <c r="C724" s="69" t="n">
        <v>7424.3</v>
      </c>
      <c r="E724" s="1">
        <f>+MONTH(A724)</f>
        <v/>
      </c>
      <c r="F724" s="1">
        <f>DAY(A724)</f>
        <v/>
      </c>
      <c r="G724" s="1">
        <f>HOUR(A724)</f>
        <v/>
      </c>
      <c r="H724" s="4">
        <f>CONCATENATE(E724,"-",F724,"-",G724)</f>
        <v/>
      </c>
      <c r="I724" s="28">
        <f>C724</f>
        <v/>
      </c>
    </row>
    <row r="725" ht="15" customHeight="1">
      <c r="A725" s="73" t="n">
        <v>45474.08333333334</v>
      </c>
      <c r="B725" s="69" t="n">
        <v>7198.7</v>
      </c>
      <c r="C725" s="69" t="n">
        <v>7184</v>
      </c>
      <c r="E725" s="1">
        <f>+MONTH(A725)</f>
        <v/>
      </c>
      <c r="F725" s="1">
        <f>DAY(A725)</f>
        <v/>
      </c>
      <c r="G725" s="1">
        <f>HOUR(A725)</f>
        <v/>
      </c>
      <c r="H725" s="4">
        <f>CONCATENATE(E725,"-",F725,"-",G725)</f>
        <v/>
      </c>
      <c r="I725" s="28">
        <f>C725</f>
        <v/>
      </c>
    </row>
    <row r="726" ht="15" customHeight="1">
      <c r="A726" s="73" t="n">
        <v>45474.125</v>
      </c>
      <c r="B726" s="69" t="n">
        <v>7062.6</v>
      </c>
      <c r="C726" s="69" t="n">
        <v>7063</v>
      </c>
      <c r="E726" s="1">
        <f>+MONTH(A726)</f>
        <v/>
      </c>
      <c r="F726" s="1">
        <f>DAY(A726)</f>
        <v/>
      </c>
      <c r="G726" s="1">
        <f>HOUR(A726)</f>
        <v/>
      </c>
      <c r="H726" s="4">
        <f>CONCATENATE(E726,"-",F726,"-",G726)</f>
        <v/>
      </c>
      <c r="I726" s="28">
        <f>C726</f>
        <v/>
      </c>
    </row>
    <row r="727" ht="15" customHeight="1">
      <c r="A727" s="73" t="n">
        <v>45474.16666666666</v>
      </c>
      <c r="B727" s="69" t="n">
        <v>7201.3</v>
      </c>
      <c r="C727" s="69" t="n">
        <v>7110.5</v>
      </c>
      <c r="E727" s="1">
        <f>+MONTH(A727)</f>
        <v/>
      </c>
      <c r="F727" s="1">
        <f>DAY(A727)</f>
        <v/>
      </c>
      <c r="G727" s="1">
        <f>HOUR(A727)</f>
        <v/>
      </c>
      <c r="H727" s="4">
        <f>CONCATENATE(E727,"-",F727,"-",G727)</f>
        <v/>
      </c>
      <c r="I727" s="28">
        <f>C727</f>
        <v/>
      </c>
    </row>
    <row r="728" ht="15" customHeight="1">
      <c r="A728" s="73" t="n">
        <v>45474.20833333334</v>
      </c>
      <c r="B728" s="69" t="n">
        <v>7373.2</v>
      </c>
      <c r="C728" s="69" t="n">
        <v>7274.9</v>
      </c>
      <c r="E728" s="1">
        <f>+MONTH(A728)</f>
        <v/>
      </c>
      <c r="F728" s="1">
        <f>DAY(A728)</f>
        <v/>
      </c>
      <c r="G728" s="1">
        <f>HOUR(A728)</f>
        <v/>
      </c>
      <c r="H728" s="4">
        <f>CONCATENATE(E728,"-",F728,"-",G728)</f>
        <v/>
      </c>
      <c r="I728" s="28">
        <f>C728</f>
        <v/>
      </c>
    </row>
    <row r="729" ht="15" customHeight="1">
      <c r="A729" s="73" t="n">
        <v>45474.25</v>
      </c>
      <c r="B729" s="69" t="n">
        <v>7961.2</v>
      </c>
      <c r="C729" s="69" t="n">
        <v>7756.4</v>
      </c>
      <c r="E729" s="1">
        <f>+MONTH(A729)</f>
        <v/>
      </c>
      <c r="F729" s="1">
        <f>DAY(A729)</f>
        <v/>
      </c>
      <c r="G729" s="1">
        <f>HOUR(A729)</f>
        <v/>
      </c>
      <c r="H729" s="4">
        <f>CONCATENATE(E729,"-",F729,"-",G729)</f>
        <v/>
      </c>
      <c r="I729" s="28">
        <f>C729</f>
        <v/>
      </c>
    </row>
    <row r="730" ht="15" customHeight="1">
      <c r="A730" s="73" t="n">
        <v>45474.29166666666</v>
      </c>
      <c r="B730" s="69" t="n">
        <v>8799</v>
      </c>
      <c r="C730" s="69" t="n">
        <v>8578.5</v>
      </c>
      <c r="E730" s="1">
        <f>+MONTH(A730)</f>
        <v/>
      </c>
      <c r="F730" s="1">
        <f>DAY(A730)</f>
        <v/>
      </c>
      <c r="G730" s="1">
        <f>HOUR(A730)</f>
        <v/>
      </c>
      <c r="H730" s="4">
        <f>CONCATENATE(E730,"-",F730,"-",G730)</f>
        <v/>
      </c>
      <c r="I730" s="28">
        <f>C730</f>
        <v/>
      </c>
    </row>
    <row r="731" ht="15" customHeight="1">
      <c r="A731" s="73" t="n">
        <v>45474.33333333334</v>
      </c>
      <c r="C731" s="69" t="n">
        <v>9400.5</v>
      </c>
      <c r="E731" s="1">
        <f>+MONTH(A731)</f>
        <v/>
      </c>
      <c r="F731" s="1">
        <f>DAY(A731)</f>
        <v/>
      </c>
      <c r="G731" s="1">
        <f>HOUR(A731)</f>
        <v/>
      </c>
      <c r="H731" s="4">
        <f>CONCATENATE(E731,"-",F731,"-",G731)</f>
        <v/>
      </c>
      <c r="I731" s="28">
        <f>C731</f>
        <v/>
      </c>
    </row>
    <row r="732" ht="15" customHeight="1">
      <c r="A732" s="73" t="n">
        <v>45474.375</v>
      </c>
      <c r="C732" s="69" t="n">
        <v>9856.299999999999</v>
      </c>
      <c r="E732" s="1">
        <f>+MONTH(A732)</f>
        <v/>
      </c>
      <c r="F732" s="1">
        <f>DAY(A732)</f>
        <v/>
      </c>
      <c r="G732" s="1">
        <f>HOUR(A732)</f>
        <v/>
      </c>
      <c r="H732" s="4">
        <f>CONCATENATE(E732,"-",F732,"-",G732)</f>
        <v/>
      </c>
      <c r="I732" s="28">
        <f>C732</f>
        <v/>
      </c>
    </row>
    <row r="733" ht="15" customHeight="1">
      <c r="A733" s="73" t="n">
        <v>45474.41666666666</v>
      </c>
      <c r="C733" s="69" t="n">
        <v>10112.3</v>
      </c>
      <c r="E733" s="1">
        <f>+MONTH(A733)</f>
        <v/>
      </c>
      <c r="F733" s="1">
        <f>DAY(A733)</f>
        <v/>
      </c>
      <c r="G733" s="1">
        <f>HOUR(A733)</f>
        <v/>
      </c>
      <c r="H733" s="4">
        <f>CONCATENATE(E733,"-",F733,"-",G733)</f>
        <v/>
      </c>
      <c r="I733" s="28">
        <f>C733</f>
        <v/>
      </c>
    </row>
    <row r="734" ht="15" customHeight="1">
      <c r="A734" s="73" t="n">
        <v>45474.45833333334</v>
      </c>
      <c r="C734" s="69" t="n">
        <v>10300</v>
      </c>
      <c r="E734" s="1">
        <f>+MONTH(A734)</f>
        <v/>
      </c>
      <c r="F734" s="1">
        <f>DAY(A734)</f>
        <v/>
      </c>
      <c r="G734" s="1">
        <f>HOUR(A734)</f>
        <v/>
      </c>
      <c r="H734" s="4">
        <f>CONCATENATE(E734,"-",F734,"-",G734)</f>
        <v/>
      </c>
      <c r="I734" s="28">
        <f>C734</f>
        <v/>
      </c>
    </row>
    <row r="735" ht="15" customHeight="1">
      <c r="A735" s="73" t="n">
        <v>45474.5</v>
      </c>
      <c r="C735" s="69" t="n">
        <v>10278.5</v>
      </c>
      <c r="E735" s="1">
        <f>+MONTH(A735)</f>
        <v/>
      </c>
      <c r="F735" s="1">
        <f>DAY(A735)</f>
        <v/>
      </c>
      <c r="G735" s="1">
        <f>HOUR(A735)</f>
        <v/>
      </c>
      <c r="H735" s="4">
        <f>CONCATENATE(E735,"-",F735,"-",G735)</f>
        <v/>
      </c>
      <c r="I735" s="28">
        <f>C735</f>
        <v/>
      </c>
    </row>
    <row r="736" ht="15" customHeight="1">
      <c r="A736" s="73" t="n">
        <v>45474.54166666666</v>
      </c>
      <c r="C736" s="69" t="n">
        <v>10289.5</v>
      </c>
      <c r="E736" s="1">
        <f>+MONTH(A736)</f>
        <v/>
      </c>
      <c r="F736" s="1">
        <f>DAY(A736)</f>
        <v/>
      </c>
      <c r="G736" s="1">
        <f>HOUR(A736)</f>
        <v/>
      </c>
      <c r="H736" s="4">
        <f>CONCATENATE(E736,"-",F736,"-",G736)</f>
        <v/>
      </c>
      <c r="I736" s="28">
        <f>C736</f>
        <v/>
      </c>
    </row>
    <row r="737" ht="15" customHeight="1">
      <c r="A737" s="73" t="n">
        <v>45474.58333333334</v>
      </c>
      <c r="C737" s="69" t="n">
        <v>10097.9</v>
      </c>
      <c r="E737" s="1">
        <f>+MONTH(A737)</f>
        <v/>
      </c>
      <c r="F737" s="1">
        <f>DAY(A737)</f>
        <v/>
      </c>
      <c r="G737" s="1">
        <f>HOUR(A737)</f>
        <v/>
      </c>
      <c r="H737" s="4">
        <f>CONCATENATE(E737,"-",F737,"-",G737)</f>
        <v/>
      </c>
      <c r="I737" s="28">
        <f>C737</f>
        <v/>
      </c>
    </row>
    <row r="738" ht="15" customHeight="1">
      <c r="A738" s="73" t="n">
        <v>45474.625</v>
      </c>
      <c r="C738" s="69" t="n">
        <v>9924.5</v>
      </c>
      <c r="E738" s="1">
        <f>+MONTH(A738)</f>
        <v/>
      </c>
      <c r="F738" s="1">
        <f>DAY(A738)</f>
        <v/>
      </c>
      <c r="G738" s="1">
        <f>HOUR(A738)</f>
        <v/>
      </c>
      <c r="H738" s="4">
        <f>CONCATENATE(E738,"-",F738,"-",G738)</f>
        <v/>
      </c>
      <c r="I738" s="28">
        <f>C738</f>
        <v/>
      </c>
    </row>
    <row r="739" ht="15" customHeight="1">
      <c r="A739" s="73" t="n">
        <v>45474.66666666666</v>
      </c>
      <c r="C739" s="69" t="n">
        <v>9727.5</v>
      </c>
      <c r="E739" s="1">
        <f>+MONTH(A739)</f>
        <v/>
      </c>
      <c r="F739" s="1">
        <f>DAY(A739)</f>
        <v/>
      </c>
      <c r="G739" s="1">
        <f>HOUR(A739)</f>
        <v/>
      </c>
      <c r="H739" s="4">
        <f>CONCATENATE(E739,"-",F739,"-",G739)</f>
        <v/>
      </c>
      <c r="I739" s="28">
        <f>C739</f>
        <v/>
      </c>
    </row>
    <row r="740" ht="15" customHeight="1">
      <c r="A740" s="73" t="n">
        <v>45474.70833333334</v>
      </c>
      <c r="C740" s="69" t="n">
        <v>9733.299999999999</v>
      </c>
      <c r="E740" s="1">
        <f>+MONTH(A740)</f>
        <v/>
      </c>
      <c r="F740" s="1">
        <f>DAY(A740)</f>
        <v/>
      </c>
      <c r="G740" s="1">
        <f>HOUR(A740)</f>
        <v/>
      </c>
      <c r="H740" s="4">
        <f>CONCATENATE(E740,"-",F740,"-",G740)</f>
        <v/>
      </c>
      <c r="I740" s="28">
        <f>C740</f>
        <v/>
      </c>
    </row>
    <row r="741" ht="15" customHeight="1">
      <c r="A741" s="73" t="n">
        <v>45474.75</v>
      </c>
      <c r="C741" s="69" t="n">
        <v>9803.200000000001</v>
      </c>
      <c r="E741" s="1">
        <f>+MONTH(A741)</f>
        <v/>
      </c>
      <c r="F741" s="1">
        <f>DAY(A741)</f>
        <v/>
      </c>
      <c r="G741" s="1">
        <f>HOUR(A741)</f>
        <v/>
      </c>
      <c r="H741" s="4">
        <f>CONCATENATE(E741,"-",F741,"-",G741)</f>
        <v/>
      </c>
      <c r="I741" s="28">
        <f>C741</f>
        <v/>
      </c>
    </row>
    <row r="742" ht="15" customHeight="1">
      <c r="A742" s="73" t="n">
        <v>45474.79166666666</v>
      </c>
      <c r="C742" s="69" t="n">
        <v>9634</v>
      </c>
      <c r="E742" s="1">
        <f>+MONTH(A742)</f>
        <v/>
      </c>
      <c r="F742" s="1">
        <f>DAY(A742)</f>
        <v/>
      </c>
      <c r="G742" s="1">
        <f>HOUR(A742)</f>
        <v/>
      </c>
      <c r="H742" s="4">
        <f>CONCATENATE(E742,"-",F742,"-",G742)</f>
        <v/>
      </c>
      <c r="I742" s="28">
        <f>C742</f>
        <v/>
      </c>
    </row>
    <row r="743" ht="15" customHeight="1">
      <c r="A743" s="73" t="n">
        <v>45474.83333333334</v>
      </c>
      <c r="C743" s="69" t="n">
        <v>9456.299999999999</v>
      </c>
      <c r="E743" s="1">
        <f>+MONTH(A743)</f>
        <v/>
      </c>
      <c r="F743" s="1">
        <f>DAY(A743)</f>
        <v/>
      </c>
      <c r="G743" s="1">
        <f>HOUR(A743)</f>
        <v/>
      </c>
      <c r="H743" s="4">
        <f>CONCATENATE(E743,"-",F743,"-",G743)</f>
        <v/>
      </c>
      <c r="I743" s="28">
        <f>C743</f>
        <v/>
      </c>
    </row>
    <row r="744" ht="15" customHeight="1">
      <c r="A744" s="73" t="n">
        <v>45474.875</v>
      </c>
      <c r="C744" s="69" t="n">
        <v>9005</v>
      </c>
      <c r="E744" s="1">
        <f>+MONTH(A744)</f>
        <v/>
      </c>
      <c r="F744" s="1">
        <f>DAY(A744)</f>
        <v/>
      </c>
      <c r="G744" s="1">
        <f>HOUR(A744)</f>
        <v/>
      </c>
      <c r="H744" s="4">
        <f>CONCATENATE(E744,"-",F744,"-",G744)</f>
        <v/>
      </c>
      <c r="I744" s="28">
        <f>C744</f>
        <v/>
      </c>
    </row>
    <row r="745" ht="15" customHeight="1">
      <c r="A745" s="73" t="n">
        <v>45474.91666666666</v>
      </c>
      <c r="C745" s="69" t="n">
        <v>8952.6</v>
      </c>
      <c r="E745" s="1">
        <f>+MONTH(A745)</f>
        <v/>
      </c>
      <c r="F745" s="1">
        <f>DAY(A745)</f>
        <v/>
      </c>
      <c r="G745" s="1">
        <f>HOUR(A745)</f>
        <v/>
      </c>
      <c r="H745" s="4">
        <f>CONCATENATE(E745,"-",F745,"-",G745)</f>
        <v/>
      </c>
      <c r="I745" s="28">
        <f>C745</f>
        <v/>
      </c>
    </row>
    <row r="746" ht="15" customHeight="1">
      <c r="A746" s="73" t="n">
        <v>45474.95833333334</v>
      </c>
      <c r="C746" s="69" t="n">
        <v>8798.1</v>
      </c>
      <c r="E746" s="1">
        <f>+MONTH(A746)</f>
        <v/>
      </c>
      <c r="F746" s="1">
        <f>DAY(A746)</f>
        <v/>
      </c>
      <c r="G746" s="1">
        <f>HOUR(A746)</f>
        <v/>
      </c>
      <c r="H746" s="4">
        <f>CONCATENATE(E746,"-",F746,"-",G746)</f>
        <v/>
      </c>
      <c r="I746" s="28">
        <f>C746</f>
        <v/>
      </c>
    </row>
    <row r="747" ht="15" customHeight="1">
      <c r="A747" s="73" t="n">
        <v>45475</v>
      </c>
      <c r="C747" s="69" t="n">
        <v>8265.5</v>
      </c>
      <c r="E747" s="1">
        <f>+MONTH(A747)</f>
        <v/>
      </c>
      <c r="F747" s="1">
        <f>DAY(A747)</f>
        <v/>
      </c>
      <c r="G747" s="1">
        <f>HOUR(A747)</f>
        <v/>
      </c>
      <c r="H747" s="4">
        <f>CONCATENATE(E747,"-",F747,"-",G747)</f>
        <v/>
      </c>
      <c r="I747" s="28">
        <f>C747</f>
        <v/>
      </c>
    </row>
    <row r="748" ht="15" customHeight="1">
      <c r="A748" s="73" t="n">
        <v>45475.04166666666</v>
      </c>
      <c r="C748" s="69" t="n">
        <v>7817.8</v>
      </c>
      <c r="E748" s="1">
        <f>+MONTH(A748)</f>
        <v/>
      </c>
      <c r="F748" s="1">
        <f>DAY(A748)</f>
        <v/>
      </c>
      <c r="G748" s="1">
        <f>HOUR(A748)</f>
        <v/>
      </c>
      <c r="H748" s="4">
        <f>CONCATENATE(E748,"-",F748,"-",G748)</f>
        <v/>
      </c>
      <c r="I748" s="28">
        <f>C748</f>
        <v/>
      </c>
    </row>
    <row r="749" ht="15" customHeight="1">
      <c r="A749" s="73" t="n">
        <v>45475.08333333334</v>
      </c>
      <c r="C749" s="69" t="n">
        <v>7508.2</v>
      </c>
      <c r="E749" s="1">
        <f>+MONTH(A749)</f>
        <v/>
      </c>
      <c r="F749" s="1">
        <f>DAY(A749)</f>
        <v/>
      </c>
      <c r="G749" s="1">
        <f>HOUR(A749)</f>
        <v/>
      </c>
      <c r="H749" s="4">
        <f>CONCATENATE(E749,"-",F749,"-",G749)</f>
        <v/>
      </c>
      <c r="I749" s="28">
        <f>C749</f>
        <v/>
      </c>
    </row>
    <row r="750" ht="15" customHeight="1">
      <c r="A750" s="73" t="n">
        <v>45475.125</v>
      </c>
      <c r="C750" s="69" t="n">
        <v>7371.2</v>
      </c>
      <c r="E750" s="1">
        <f>+MONTH(A750)</f>
        <v/>
      </c>
      <c r="F750" s="1">
        <f>DAY(A750)</f>
        <v/>
      </c>
      <c r="G750" s="1">
        <f>HOUR(A750)</f>
        <v/>
      </c>
      <c r="H750" s="4">
        <f>CONCATENATE(E750,"-",F750,"-",G750)</f>
        <v/>
      </c>
      <c r="I750" s="28">
        <f>C750</f>
        <v/>
      </c>
    </row>
    <row r="751" ht="15" customHeight="1">
      <c r="A751" s="73" t="n">
        <v>45475.16666666666</v>
      </c>
      <c r="C751" s="69" t="n">
        <v>7415.4</v>
      </c>
      <c r="E751" s="1">
        <f>+MONTH(A751)</f>
        <v/>
      </c>
      <c r="F751" s="1">
        <f>DAY(A751)</f>
        <v/>
      </c>
      <c r="G751" s="1">
        <f>HOUR(A751)</f>
        <v/>
      </c>
      <c r="H751" s="4">
        <f>CONCATENATE(E751,"-",F751,"-",G751)</f>
        <v/>
      </c>
      <c r="I751" s="28">
        <f>C751</f>
        <v/>
      </c>
    </row>
    <row r="752" ht="15" customHeight="1">
      <c r="A752" s="73" t="n">
        <v>45475.20833333334</v>
      </c>
      <c r="C752" s="69" t="n">
        <v>7593.2</v>
      </c>
      <c r="E752" s="1">
        <f>+MONTH(A752)</f>
        <v/>
      </c>
      <c r="F752" s="1">
        <f>DAY(A752)</f>
        <v/>
      </c>
      <c r="G752" s="1">
        <f>HOUR(A752)</f>
        <v/>
      </c>
      <c r="H752" s="4">
        <f>CONCATENATE(E752,"-",F752,"-",G752)</f>
        <v/>
      </c>
      <c r="I752" s="28">
        <f>C752</f>
        <v/>
      </c>
    </row>
    <row r="753" ht="15" customHeight="1">
      <c r="A753" s="73" t="n">
        <v>45475.25</v>
      </c>
      <c r="C753" s="69" t="n">
        <v>8067.1</v>
      </c>
      <c r="E753" s="1">
        <f>+MONTH(A753)</f>
        <v/>
      </c>
      <c r="F753" s="1">
        <f>DAY(A753)</f>
        <v/>
      </c>
      <c r="G753" s="1">
        <f>HOUR(A753)</f>
        <v/>
      </c>
      <c r="H753" s="4">
        <f>CONCATENATE(E753,"-",F753,"-",G753)</f>
        <v/>
      </c>
      <c r="I753" s="28">
        <f>C753</f>
        <v/>
      </c>
    </row>
    <row r="754" ht="15" customHeight="1">
      <c r="A754" s="73" t="n">
        <v>45475.29166666666</v>
      </c>
      <c r="C754" s="69" t="n">
        <v>8998.700000000001</v>
      </c>
      <c r="E754" s="1">
        <f>+MONTH(A754)</f>
        <v/>
      </c>
      <c r="F754" s="1">
        <f>DAY(A754)</f>
        <v/>
      </c>
      <c r="G754" s="1">
        <f>HOUR(A754)</f>
        <v/>
      </c>
      <c r="H754" s="4">
        <f>CONCATENATE(E754,"-",F754,"-",G754)</f>
        <v/>
      </c>
      <c r="I754" s="28">
        <f>C754</f>
        <v/>
      </c>
    </row>
    <row r="755" ht="15" customHeight="1">
      <c r="A755" s="73" t="n">
        <v>45475.33333333334</v>
      </c>
      <c r="C755" s="69" t="n">
        <v>9662.9</v>
      </c>
      <c r="E755" s="1">
        <f>+MONTH(A755)</f>
        <v/>
      </c>
      <c r="F755" s="1">
        <f>DAY(A755)</f>
        <v/>
      </c>
      <c r="G755" s="1">
        <f>HOUR(A755)</f>
        <v/>
      </c>
      <c r="H755" s="4">
        <f>CONCATENATE(E755,"-",F755,"-",G755)</f>
        <v/>
      </c>
      <c r="I755" s="28">
        <f>C755</f>
        <v/>
      </c>
    </row>
    <row r="756" ht="15" customHeight="1">
      <c r="A756" s="73" t="n">
        <v>45475.375</v>
      </c>
      <c r="C756" s="69" t="n">
        <v>10086.4</v>
      </c>
      <c r="E756" s="1">
        <f>+MONTH(A756)</f>
        <v/>
      </c>
      <c r="F756" s="1">
        <f>DAY(A756)</f>
        <v/>
      </c>
      <c r="G756" s="1">
        <f>HOUR(A756)</f>
        <v/>
      </c>
      <c r="H756" s="4">
        <f>CONCATENATE(E756,"-",F756,"-",G756)</f>
        <v/>
      </c>
      <c r="I756" s="28">
        <f>C756</f>
        <v/>
      </c>
    </row>
    <row r="757" ht="15" customHeight="1">
      <c r="A757" s="73" t="n">
        <v>45475.41666666666</v>
      </c>
      <c r="C757" s="69" t="n">
        <v>10287.7</v>
      </c>
      <c r="E757" s="1">
        <f>+MONTH(A757)</f>
        <v/>
      </c>
      <c r="F757" s="1">
        <f>DAY(A757)</f>
        <v/>
      </c>
      <c r="G757" s="1">
        <f>HOUR(A757)</f>
        <v/>
      </c>
      <c r="H757" s="4">
        <f>CONCATENATE(E757,"-",F757,"-",G757)</f>
        <v/>
      </c>
      <c r="I757" s="28">
        <f>C757</f>
        <v/>
      </c>
    </row>
    <row r="758" ht="15" customHeight="1">
      <c r="A758" s="73" t="n">
        <v>45475.45833333334</v>
      </c>
      <c r="C758" s="69" t="n">
        <v>10387.3</v>
      </c>
      <c r="E758" s="1">
        <f>+MONTH(A758)</f>
        <v/>
      </c>
      <c r="F758" s="1">
        <f>DAY(A758)</f>
        <v/>
      </c>
      <c r="G758" s="1">
        <f>HOUR(A758)</f>
        <v/>
      </c>
      <c r="H758" s="4">
        <f>CONCATENATE(E758,"-",F758,"-",G758)</f>
        <v/>
      </c>
      <c r="I758" s="28">
        <f>C758</f>
        <v/>
      </c>
    </row>
    <row r="759" ht="15" customHeight="1">
      <c r="A759" s="73" t="n">
        <v>45475.5</v>
      </c>
      <c r="C759" s="69" t="n">
        <v>10291.9</v>
      </c>
      <c r="E759" s="1">
        <f>+MONTH(A759)</f>
        <v/>
      </c>
      <c r="F759" s="1">
        <f>DAY(A759)</f>
        <v/>
      </c>
      <c r="G759" s="1">
        <f>HOUR(A759)</f>
        <v/>
      </c>
      <c r="H759" s="4">
        <f>CONCATENATE(E759,"-",F759,"-",G759)</f>
        <v/>
      </c>
      <c r="I759" s="28">
        <f>C759</f>
        <v/>
      </c>
    </row>
    <row r="760" ht="15" customHeight="1">
      <c r="A760" s="73" t="n">
        <v>45475.54166666666</v>
      </c>
      <c r="C760" s="69" t="n">
        <v>10309.4</v>
      </c>
      <c r="E760" s="1">
        <f>+MONTH(A760)</f>
        <v/>
      </c>
      <c r="F760" s="1">
        <f>DAY(A760)</f>
        <v/>
      </c>
      <c r="G760" s="1">
        <f>HOUR(A760)</f>
        <v/>
      </c>
      <c r="H760" s="4">
        <f>CONCATENATE(E760,"-",F760,"-",G760)</f>
        <v/>
      </c>
      <c r="I760" s="28">
        <f>C760</f>
        <v/>
      </c>
    </row>
    <row r="761" ht="15" customHeight="1">
      <c r="A761" s="73" t="n">
        <v>45475.58333333334</v>
      </c>
      <c r="C761" s="69" t="n">
        <v>10140.7</v>
      </c>
      <c r="E761" s="1">
        <f>+MONTH(A761)</f>
        <v/>
      </c>
      <c r="F761" s="1">
        <f>DAY(A761)</f>
        <v/>
      </c>
      <c r="G761" s="1">
        <f>HOUR(A761)</f>
        <v/>
      </c>
      <c r="H761" s="4">
        <f>CONCATENATE(E761,"-",F761,"-",G761)</f>
        <v/>
      </c>
      <c r="I761" s="28">
        <f>C761</f>
        <v/>
      </c>
    </row>
    <row r="762" ht="15" customHeight="1">
      <c r="A762" s="73" t="n">
        <v>45475.625</v>
      </c>
      <c r="C762" s="69" t="n">
        <v>10018.7</v>
      </c>
      <c r="E762" s="1">
        <f>+MONTH(A762)</f>
        <v/>
      </c>
      <c r="F762" s="1">
        <f>DAY(A762)</f>
        <v/>
      </c>
      <c r="G762" s="1">
        <f>HOUR(A762)</f>
        <v/>
      </c>
      <c r="H762" s="4">
        <f>CONCATENATE(E762,"-",F762,"-",G762)</f>
        <v/>
      </c>
      <c r="I762" s="28">
        <f>C762</f>
        <v/>
      </c>
    </row>
    <row r="763" ht="15" customHeight="1">
      <c r="A763" s="73" t="n">
        <v>45475.66666666666</v>
      </c>
      <c r="C763" s="69" t="n">
        <v>9821.5</v>
      </c>
      <c r="E763" s="1">
        <f>+MONTH(A763)</f>
        <v/>
      </c>
      <c r="F763" s="1">
        <f>DAY(A763)</f>
        <v/>
      </c>
      <c r="G763" s="1">
        <f>HOUR(A763)</f>
        <v/>
      </c>
      <c r="H763" s="4">
        <f>CONCATENATE(E763,"-",F763,"-",G763)</f>
        <v/>
      </c>
      <c r="I763" s="28">
        <f>C763</f>
        <v/>
      </c>
    </row>
    <row r="764" ht="15" customHeight="1">
      <c r="A764" s="73" t="n">
        <v>45475.70833333334</v>
      </c>
      <c r="C764" s="69" t="n">
        <v>9816.4</v>
      </c>
      <c r="E764" s="1">
        <f>+MONTH(A764)</f>
        <v/>
      </c>
      <c r="F764" s="1">
        <f>DAY(A764)</f>
        <v/>
      </c>
      <c r="G764" s="1">
        <f>HOUR(A764)</f>
        <v/>
      </c>
      <c r="H764" s="4">
        <f>CONCATENATE(E764,"-",F764,"-",G764)</f>
        <v/>
      </c>
      <c r="I764" s="28">
        <f>C764</f>
        <v/>
      </c>
    </row>
    <row r="765" ht="15" customHeight="1">
      <c r="A765" s="73" t="n">
        <v>45475.75</v>
      </c>
      <c r="C765" s="69" t="n">
        <v>9841.6</v>
      </c>
      <c r="E765" s="1">
        <f>+MONTH(A765)</f>
        <v/>
      </c>
      <c r="F765" s="1">
        <f>DAY(A765)</f>
        <v/>
      </c>
      <c r="G765" s="1">
        <f>HOUR(A765)</f>
        <v/>
      </c>
      <c r="H765" s="4">
        <f>CONCATENATE(E765,"-",F765,"-",G765)</f>
        <v/>
      </c>
      <c r="I765" s="28">
        <f>C765</f>
        <v/>
      </c>
    </row>
    <row r="766" ht="15" customHeight="1">
      <c r="A766" s="73" t="n">
        <v>45475.79166666666</v>
      </c>
      <c r="C766" s="69" t="n">
        <v>9703.5</v>
      </c>
      <c r="E766" s="1">
        <f>+MONTH(A766)</f>
        <v/>
      </c>
      <c r="F766" s="1">
        <f>DAY(A766)</f>
        <v/>
      </c>
      <c r="G766" s="1">
        <f>HOUR(A766)</f>
        <v/>
      </c>
      <c r="H766" s="4">
        <f>CONCATENATE(E766,"-",F766,"-",G766)</f>
        <v/>
      </c>
      <c r="I766" s="28">
        <f>C766</f>
        <v/>
      </c>
    </row>
    <row r="767" ht="15" customHeight="1">
      <c r="A767" s="73" t="n">
        <v>45475.83333333334</v>
      </c>
      <c r="C767" s="69" t="n">
        <v>9410.9</v>
      </c>
      <c r="E767" s="1">
        <f>+MONTH(A767)</f>
        <v/>
      </c>
      <c r="F767" s="1">
        <f>DAY(A767)</f>
        <v/>
      </c>
      <c r="G767" s="1">
        <f>HOUR(A767)</f>
        <v/>
      </c>
      <c r="H767" s="4">
        <f>CONCATENATE(E767,"-",F767,"-",G767)</f>
        <v/>
      </c>
      <c r="I767" s="28">
        <f>C767</f>
        <v/>
      </c>
    </row>
    <row r="768" ht="15" customHeight="1">
      <c r="A768" s="73" t="n">
        <v>45475.875</v>
      </c>
      <c r="C768" s="69" t="n">
        <v>9119.6</v>
      </c>
      <c r="E768" s="1">
        <f>+MONTH(A768)</f>
        <v/>
      </c>
      <c r="F768" s="1">
        <f>DAY(A768)</f>
        <v/>
      </c>
      <c r="G768" s="1">
        <f>HOUR(A768)</f>
        <v/>
      </c>
      <c r="H768" s="4">
        <f>CONCATENATE(E768,"-",F768,"-",G768)</f>
        <v/>
      </c>
      <c r="I768" s="28">
        <f>C768</f>
        <v/>
      </c>
    </row>
    <row r="769" ht="15" customHeight="1">
      <c r="A769" s="73" t="n">
        <v>45475.91666666666</v>
      </c>
      <c r="C769" s="69" t="n">
        <v>9071.200000000001</v>
      </c>
      <c r="E769" s="1">
        <f>+MONTH(A769)</f>
        <v/>
      </c>
      <c r="F769" s="1">
        <f>DAY(A769)</f>
        <v/>
      </c>
      <c r="G769" s="1">
        <f>HOUR(A769)</f>
        <v/>
      </c>
      <c r="H769" s="4">
        <f>CONCATENATE(E769,"-",F769,"-",G769)</f>
        <v/>
      </c>
      <c r="I769" s="28">
        <f>C769</f>
        <v/>
      </c>
    </row>
    <row r="770" ht="15" customHeight="1">
      <c r="A770" s="73" t="n">
        <v>45475.95833333334</v>
      </c>
      <c r="C770" s="69" t="n">
        <v>8905.4</v>
      </c>
      <c r="E770" s="1">
        <f>+MONTH(A770)</f>
        <v/>
      </c>
      <c r="F770" s="1">
        <f>DAY(A770)</f>
        <v/>
      </c>
      <c r="G770" s="1">
        <f>HOUR(A770)</f>
        <v/>
      </c>
      <c r="H770" s="4">
        <f>CONCATENATE(E770,"-",F770,"-",G770)</f>
        <v/>
      </c>
      <c r="I770" s="28">
        <f>C770</f>
        <v/>
      </c>
    </row>
    <row r="771" ht="15" customHeight="1">
      <c r="A771" s="73" t="n">
        <v>45476</v>
      </c>
      <c r="C771" s="69" t="n">
        <v>8289.299999999999</v>
      </c>
      <c r="E771" s="1">
        <f>+MONTH(A771)</f>
        <v/>
      </c>
      <c r="F771" s="1">
        <f>DAY(A771)</f>
        <v/>
      </c>
      <c r="G771" s="1">
        <f>HOUR(A771)</f>
        <v/>
      </c>
      <c r="H771" s="4">
        <f>CONCATENATE(E771,"-",F771,"-",G771)</f>
        <v/>
      </c>
      <c r="I771" s="28">
        <f>C771</f>
        <v/>
      </c>
    </row>
    <row r="772" ht="15" customHeight="1">
      <c r="A772" s="73" t="n">
        <v>45476.04166666666</v>
      </c>
      <c r="C772" s="69" t="n">
        <v>7856</v>
      </c>
      <c r="E772" s="1">
        <f>+MONTH(A772)</f>
        <v/>
      </c>
      <c r="F772" s="1">
        <f>DAY(A772)</f>
        <v/>
      </c>
      <c r="G772" s="1">
        <f>HOUR(A772)</f>
        <v/>
      </c>
      <c r="H772" s="4">
        <f>CONCATENATE(E772,"-",F772,"-",G772)</f>
        <v/>
      </c>
      <c r="I772" s="28">
        <f>C772</f>
        <v/>
      </c>
    </row>
    <row r="773" ht="15" customHeight="1">
      <c r="A773" s="73" t="n">
        <v>45476.08333333334</v>
      </c>
      <c r="C773" s="69" t="n">
        <v>7537.1</v>
      </c>
      <c r="E773" s="1">
        <f>+MONTH(A773)</f>
        <v/>
      </c>
      <c r="F773" s="1">
        <f>DAY(A773)</f>
        <v/>
      </c>
      <c r="G773" s="1">
        <f>HOUR(A773)</f>
        <v/>
      </c>
      <c r="H773" s="4">
        <f>CONCATENATE(E773,"-",F773,"-",G773)</f>
        <v/>
      </c>
      <c r="I773" s="28">
        <f>C773</f>
        <v/>
      </c>
    </row>
    <row r="774" ht="15" customHeight="1">
      <c r="A774" s="73" t="n">
        <v>45476.125</v>
      </c>
      <c r="C774" s="69" t="n">
        <v>7392.4</v>
      </c>
      <c r="E774" s="1">
        <f>+MONTH(A774)</f>
        <v/>
      </c>
      <c r="F774" s="1">
        <f>DAY(A774)</f>
        <v/>
      </c>
      <c r="G774" s="1">
        <f>HOUR(A774)</f>
        <v/>
      </c>
      <c r="H774" s="4">
        <f>CONCATENATE(E774,"-",F774,"-",G774)</f>
        <v/>
      </c>
      <c r="I774" s="28">
        <f>C774</f>
        <v/>
      </c>
    </row>
    <row r="775" ht="15" customHeight="1">
      <c r="A775" s="73" t="n">
        <v>45476.16666666666</v>
      </c>
      <c r="C775" s="69" t="n">
        <v>7388.9</v>
      </c>
      <c r="E775" s="1">
        <f>+MONTH(A775)</f>
        <v/>
      </c>
      <c r="F775" s="1">
        <f>DAY(A775)</f>
        <v/>
      </c>
      <c r="G775" s="1">
        <f>HOUR(A775)</f>
        <v/>
      </c>
      <c r="H775" s="4">
        <f>CONCATENATE(E775,"-",F775,"-",G775)</f>
        <v/>
      </c>
      <c r="I775" s="28">
        <f>C775</f>
        <v/>
      </c>
    </row>
    <row r="776" ht="15" customHeight="1">
      <c r="A776" s="73" t="n">
        <v>45476.20833333334</v>
      </c>
      <c r="C776" s="69" t="n">
        <v>7567.2</v>
      </c>
      <c r="E776" s="1">
        <f>+MONTH(A776)</f>
        <v/>
      </c>
      <c r="F776" s="1">
        <f>DAY(A776)</f>
        <v/>
      </c>
      <c r="G776" s="1">
        <f>HOUR(A776)</f>
        <v/>
      </c>
      <c r="H776" s="4">
        <f>CONCATENATE(E776,"-",F776,"-",G776)</f>
        <v/>
      </c>
      <c r="I776" s="28">
        <f>C776</f>
        <v/>
      </c>
    </row>
    <row r="777" ht="15" customHeight="1">
      <c r="A777" s="73" t="n">
        <v>45476.25</v>
      </c>
      <c r="C777" s="69" t="n">
        <v>8032.4</v>
      </c>
      <c r="E777" s="1">
        <f>+MONTH(A777)</f>
        <v/>
      </c>
      <c r="F777" s="1">
        <f>DAY(A777)</f>
        <v/>
      </c>
      <c r="G777" s="1">
        <f>HOUR(A777)</f>
        <v/>
      </c>
      <c r="H777" s="4">
        <f>CONCATENATE(E777,"-",F777,"-",G777)</f>
        <v/>
      </c>
      <c r="I777" s="28">
        <f>C777</f>
        <v/>
      </c>
    </row>
    <row r="778" ht="15" customHeight="1">
      <c r="A778" s="73" t="n">
        <v>45476.29166666666</v>
      </c>
      <c r="C778" s="69" t="n">
        <v>8939.799999999999</v>
      </c>
      <c r="E778" s="1">
        <f>+MONTH(A778)</f>
        <v/>
      </c>
      <c r="F778" s="1">
        <f>DAY(A778)</f>
        <v/>
      </c>
      <c r="G778" s="1">
        <f>HOUR(A778)</f>
        <v/>
      </c>
      <c r="H778" s="4">
        <f>CONCATENATE(E778,"-",F778,"-",G778)</f>
        <v/>
      </c>
      <c r="I778" s="28">
        <f>C778</f>
        <v/>
      </c>
    </row>
    <row r="779" ht="15" customHeight="1">
      <c r="A779" s="73" t="n">
        <v>45476.33333333334</v>
      </c>
      <c r="C779" s="69" t="n">
        <v>9560.6</v>
      </c>
      <c r="E779" s="1">
        <f>+MONTH(A779)</f>
        <v/>
      </c>
      <c r="F779" s="1">
        <f>DAY(A779)</f>
        <v/>
      </c>
      <c r="G779" s="1">
        <f>HOUR(A779)</f>
        <v/>
      </c>
      <c r="H779" s="4">
        <f>CONCATENATE(E779,"-",F779,"-",G779)</f>
        <v/>
      </c>
      <c r="I779" s="28">
        <f>C779</f>
        <v/>
      </c>
    </row>
    <row r="780" ht="15" customHeight="1">
      <c r="A780" s="73" t="n">
        <v>45476.375</v>
      </c>
      <c r="C780" s="69" t="n">
        <v>9999.1</v>
      </c>
      <c r="E780" s="1">
        <f>+MONTH(A780)</f>
        <v/>
      </c>
      <c r="F780" s="1">
        <f>DAY(A780)</f>
        <v/>
      </c>
      <c r="G780" s="1">
        <f>HOUR(A780)</f>
        <v/>
      </c>
      <c r="H780" s="4">
        <f>CONCATENATE(E780,"-",F780,"-",G780)</f>
        <v/>
      </c>
      <c r="I780" s="28">
        <f>C780</f>
        <v/>
      </c>
    </row>
    <row r="781" ht="15" customHeight="1">
      <c r="A781" s="73" t="n">
        <v>45476.41666666666</v>
      </c>
      <c r="C781" s="69" t="n">
        <v>10142.1</v>
      </c>
      <c r="E781" s="1">
        <f>+MONTH(A781)</f>
        <v/>
      </c>
      <c r="F781" s="1">
        <f>DAY(A781)</f>
        <v/>
      </c>
      <c r="G781" s="1">
        <f>HOUR(A781)</f>
        <v/>
      </c>
      <c r="H781" s="4">
        <f>CONCATENATE(E781,"-",F781,"-",G781)</f>
        <v/>
      </c>
      <c r="I781" s="28">
        <f>C781</f>
        <v/>
      </c>
    </row>
    <row r="782" ht="15" customHeight="1">
      <c r="A782" s="73" t="n">
        <v>45476.45833333334</v>
      </c>
      <c r="C782" s="69" t="n">
        <v>10359.3</v>
      </c>
      <c r="E782" s="1">
        <f>+MONTH(A782)</f>
        <v/>
      </c>
      <c r="F782" s="1">
        <f>DAY(A782)</f>
        <v/>
      </c>
      <c r="G782" s="1">
        <f>HOUR(A782)</f>
        <v/>
      </c>
      <c r="H782" s="4">
        <f>CONCATENATE(E782,"-",F782,"-",G782)</f>
        <v/>
      </c>
      <c r="I782" s="28">
        <f>C782</f>
        <v/>
      </c>
    </row>
    <row r="783" ht="15" customHeight="1">
      <c r="A783" s="73" t="n">
        <v>45476.5</v>
      </c>
      <c r="C783" s="69" t="n">
        <v>10523.3</v>
      </c>
      <c r="E783" s="1">
        <f>+MONTH(A783)</f>
        <v/>
      </c>
      <c r="F783" s="1">
        <f>DAY(A783)</f>
        <v/>
      </c>
      <c r="G783" s="1">
        <f>HOUR(A783)</f>
        <v/>
      </c>
      <c r="H783" s="4">
        <f>CONCATENATE(E783,"-",F783,"-",G783)</f>
        <v/>
      </c>
      <c r="I783" s="28">
        <f>C783</f>
        <v/>
      </c>
    </row>
    <row r="784" ht="15" customHeight="1">
      <c r="A784" s="73" t="n">
        <v>45476.54166666666</v>
      </c>
      <c r="C784" s="69" t="n">
        <v>10434.2</v>
      </c>
      <c r="E784" s="1">
        <f>+MONTH(A784)</f>
        <v/>
      </c>
      <c r="F784" s="1">
        <f>DAY(A784)</f>
        <v/>
      </c>
      <c r="G784" s="1">
        <f>HOUR(A784)</f>
        <v/>
      </c>
      <c r="H784" s="4">
        <f>CONCATENATE(E784,"-",F784,"-",G784)</f>
        <v/>
      </c>
      <c r="I784" s="28">
        <f>C784</f>
        <v/>
      </c>
    </row>
    <row r="785" ht="15" customHeight="1">
      <c r="A785" s="73" t="n">
        <v>45476.58333333334</v>
      </c>
      <c r="C785" s="69" t="n">
        <v>10242.7</v>
      </c>
      <c r="E785" s="1">
        <f>+MONTH(A785)</f>
        <v/>
      </c>
      <c r="F785" s="1">
        <f>DAY(A785)</f>
        <v/>
      </c>
      <c r="G785" s="1">
        <f>HOUR(A785)</f>
        <v/>
      </c>
      <c r="H785" s="4">
        <f>CONCATENATE(E785,"-",F785,"-",G785)</f>
        <v/>
      </c>
      <c r="I785" s="28">
        <f>C785</f>
        <v/>
      </c>
    </row>
    <row r="786" ht="15" customHeight="1">
      <c r="A786" s="73" t="n">
        <v>45476.625</v>
      </c>
      <c r="C786" s="69" t="n">
        <v>10103.4</v>
      </c>
      <c r="E786" s="1">
        <f>+MONTH(A786)</f>
        <v/>
      </c>
      <c r="F786" s="1">
        <f>DAY(A786)</f>
        <v/>
      </c>
      <c r="G786" s="1">
        <f>HOUR(A786)</f>
        <v/>
      </c>
      <c r="H786" s="4">
        <f>CONCATENATE(E786,"-",F786,"-",G786)</f>
        <v/>
      </c>
      <c r="I786" s="28">
        <f>C786</f>
        <v/>
      </c>
    </row>
    <row r="787" ht="15" customHeight="1">
      <c r="A787" s="73" t="n">
        <v>45476.66666666666</v>
      </c>
      <c r="C787" s="69" t="n">
        <v>9909.9</v>
      </c>
      <c r="E787" s="1">
        <f>+MONTH(A787)</f>
        <v/>
      </c>
      <c r="F787" s="1">
        <f>DAY(A787)</f>
        <v/>
      </c>
      <c r="G787" s="1">
        <f>HOUR(A787)</f>
        <v/>
      </c>
      <c r="H787" s="4">
        <f>CONCATENATE(E787,"-",F787,"-",G787)</f>
        <v/>
      </c>
      <c r="I787" s="28">
        <f>C787</f>
        <v/>
      </c>
    </row>
    <row r="788" ht="15" customHeight="1">
      <c r="A788" s="73" t="n">
        <v>45476.70833333334</v>
      </c>
      <c r="C788" s="69" t="n">
        <v>9867.5</v>
      </c>
      <c r="E788" s="1">
        <f>+MONTH(A788)</f>
        <v/>
      </c>
      <c r="F788" s="1">
        <f>DAY(A788)</f>
        <v/>
      </c>
      <c r="G788" s="1">
        <f>HOUR(A788)</f>
        <v/>
      </c>
      <c r="H788" s="4">
        <f>CONCATENATE(E788,"-",F788,"-",G788)</f>
        <v/>
      </c>
      <c r="I788" s="28">
        <f>C788</f>
        <v/>
      </c>
    </row>
    <row r="789" ht="15" customHeight="1">
      <c r="A789" s="73" t="n">
        <v>45476.75</v>
      </c>
      <c r="C789" s="69" t="n">
        <v>9841.6</v>
      </c>
      <c r="E789" s="1">
        <f>+MONTH(A789)</f>
        <v/>
      </c>
      <c r="F789" s="1">
        <f>DAY(A789)</f>
        <v/>
      </c>
      <c r="G789" s="1">
        <f>HOUR(A789)</f>
        <v/>
      </c>
      <c r="H789" s="4">
        <f>CONCATENATE(E789,"-",F789,"-",G789)</f>
        <v/>
      </c>
      <c r="I789" s="28">
        <f>C789</f>
        <v/>
      </c>
    </row>
    <row r="790" ht="15" customHeight="1">
      <c r="A790" s="73" t="n">
        <v>45476.79166666666</v>
      </c>
      <c r="C790" s="69" t="n">
        <v>9719.200000000001</v>
      </c>
      <c r="E790" s="1">
        <f>+MONTH(A790)</f>
        <v/>
      </c>
      <c r="F790" s="1">
        <f>DAY(A790)</f>
        <v/>
      </c>
      <c r="G790" s="1">
        <f>HOUR(A790)</f>
        <v/>
      </c>
      <c r="H790" s="4">
        <f>CONCATENATE(E790,"-",F790,"-",G790)</f>
        <v/>
      </c>
      <c r="I790" s="28">
        <f>C790</f>
        <v/>
      </c>
    </row>
    <row r="791" ht="15" customHeight="1">
      <c r="A791" s="73" t="n">
        <v>45476.83333333334</v>
      </c>
      <c r="C791" s="69" t="n">
        <v>9516.5</v>
      </c>
      <c r="E791" s="1">
        <f>+MONTH(A791)</f>
        <v/>
      </c>
      <c r="F791" s="1">
        <f>DAY(A791)</f>
        <v/>
      </c>
      <c r="G791" s="1">
        <f>HOUR(A791)</f>
        <v/>
      </c>
      <c r="H791" s="4">
        <f>CONCATENATE(E791,"-",F791,"-",G791)</f>
        <v/>
      </c>
      <c r="I791" s="28">
        <f>C791</f>
        <v/>
      </c>
    </row>
    <row r="792" ht="15" customHeight="1">
      <c r="A792" s="73" t="n">
        <v>45476.875</v>
      </c>
      <c r="C792" s="69" t="n">
        <v>9174.5</v>
      </c>
      <c r="E792" s="1">
        <f>+MONTH(A792)</f>
        <v/>
      </c>
      <c r="F792" s="1">
        <f>DAY(A792)</f>
        <v/>
      </c>
      <c r="G792" s="1">
        <f>HOUR(A792)</f>
        <v/>
      </c>
      <c r="H792" s="4">
        <f>CONCATENATE(E792,"-",F792,"-",G792)</f>
        <v/>
      </c>
      <c r="I792" s="28">
        <f>C792</f>
        <v/>
      </c>
    </row>
    <row r="793" ht="15" customHeight="1">
      <c r="A793" s="73" t="n">
        <v>45476.91666666666</v>
      </c>
      <c r="C793" s="69" t="n">
        <v>9036.299999999999</v>
      </c>
      <c r="E793" s="1">
        <f>+MONTH(A793)</f>
        <v/>
      </c>
      <c r="F793" s="1">
        <f>DAY(A793)</f>
        <v/>
      </c>
      <c r="G793" s="1">
        <f>HOUR(A793)</f>
        <v/>
      </c>
      <c r="H793" s="4">
        <f>CONCATENATE(E793,"-",F793,"-",G793)</f>
        <v/>
      </c>
      <c r="I793" s="28">
        <f>C793</f>
        <v/>
      </c>
    </row>
    <row r="794" ht="15" customHeight="1">
      <c r="A794" s="73" t="n">
        <v>45476.95833333334</v>
      </c>
      <c r="C794" s="69" t="n">
        <v>8846.5</v>
      </c>
      <c r="E794" s="1">
        <f>+MONTH(A794)</f>
        <v/>
      </c>
      <c r="F794" s="1">
        <f>DAY(A794)</f>
        <v/>
      </c>
      <c r="G794" s="1">
        <f>HOUR(A794)</f>
        <v/>
      </c>
      <c r="H794" s="4">
        <f>CONCATENATE(E794,"-",F794,"-",G794)</f>
        <v/>
      </c>
      <c r="I794" s="28">
        <f>C794</f>
        <v/>
      </c>
    </row>
    <row r="795" ht="15" customHeight="1">
      <c r="A795" s="73" t="n">
        <v>45477</v>
      </c>
      <c r="C795" s="69" t="n">
        <v>8276.299999999999</v>
      </c>
      <c r="E795" s="1">
        <f>+MONTH(A795)</f>
        <v/>
      </c>
      <c r="F795" s="1">
        <f>DAY(A795)</f>
        <v/>
      </c>
      <c r="G795" s="1">
        <f>HOUR(A795)</f>
        <v/>
      </c>
      <c r="H795" s="4">
        <f>CONCATENATE(E795,"-",F795,"-",G795)</f>
        <v/>
      </c>
      <c r="I795" s="28">
        <f>C795</f>
        <v/>
      </c>
    </row>
    <row r="796" ht="15" customHeight="1">
      <c r="A796" s="73" t="n">
        <v>45477.04166666666</v>
      </c>
      <c r="C796" s="69" t="n">
        <v>7871</v>
      </c>
      <c r="E796" s="1">
        <f>+MONTH(A796)</f>
        <v/>
      </c>
      <c r="F796" s="1">
        <f>DAY(A796)</f>
        <v/>
      </c>
      <c r="G796" s="1">
        <f>HOUR(A796)</f>
        <v/>
      </c>
      <c r="H796" s="4">
        <f>CONCATENATE(E796,"-",F796,"-",G796)</f>
        <v/>
      </c>
      <c r="I796" s="28">
        <f>C796</f>
        <v/>
      </c>
    </row>
    <row r="797" ht="15" customHeight="1">
      <c r="A797" s="73" t="n">
        <v>45477.08333333334</v>
      </c>
      <c r="C797" s="69" t="n">
        <v>7595</v>
      </c>
      <c r="E797" s="1">
        <f>+MONTH(A797)</f>
        <v/>
      </c>
      <c r="F797" s="1">
        <f>DAY(A797)</f>
        <v/>
      </c>
      <c r="G797" s="1">
        <f>HOUR(A797)</f>
        <v/>
      </c>
      <c r="H797" s="4">
        <f>CONCATENATE(E797,"-",F797,"-",G797)</f>
        <v/>
      </c>
      <c r="I797" s="28">
        <f>C797</f>
        <v/>
      </c>
    </row>
    <row r="798" ht="15" customHeight="1">
      <c r="A798" s="73" t="n">
        <v>45477.125</v>
      </c>
      <c r="C798" s="69" t="n">
        <v>7491.4</v>
      </c>
      <c r="E798" s="1">
        <f>+MONTH(A798)</f>
        <v/>
      </c>
      <c r="F798" s="1">
        <f>DAY(A798)</f>
        <v/>
      </c>
      <c r="G798" s="1">
        <f>HOUR(A798)</f>
        <v/>
      </c>
      <c r="H798" s="4">
        <f>CONCATENATE(E798,"-",F798,"-",G798)</f>
        <v/>
      </c>
      <c r="I798" s="28">
        <f>C798</f>
        <v/>
      </c>
    </row>
    <row r="799" ht="15" customHeight="1">
      <c r="A799" s="73" t="n">
        <v>45477.16666666666</v>
      </c>
      <c r="C799" s="69" t="n">
        <v>7471.3</v>
      </c>
      <c r="E799" s="1">
        <f>+MONTH(A799)</f>
        <v/>
      </c>
      <c r="F799" s="1">
        <f>DAY(A799)</f>
        <v/>
      </c>
      <c r="G799" s="1">
        <f>HOUR(A799)</f>
        <v/>
      </c>
      <c r="H799" s="4">
        <f>CONCATENATE(E799,"-",F799,"-",G799)</f>
        <v/>
      </c>
      <c r="I799" s="28">
        <f>C799</f>
        <v/>
      </c>
    </row>
    <row r="800" ht="15" customHeight="1">
      <c r="A800" s="73" t="n">
        <v>45477.20833333334</v>
      </c>
      <c r="C800" s="69" t="n">
        <v>7599.6</v>
      </c>
      <c r="E800" s="1">
        <f>+MONTH(A800)</f>
        <v/>
      </c>
      <c r="F800" s="1">
        <f>DAY(A800)</f>
        <v/>
      </c>
      <c r="G800" s="1">
        <f>HOUR(A800)</f>
        <v/>
      </c>
      <c r="H800" s="4">
        <f>CONCATENATE(E800,"-",F800,"-",G800)</f>
        <v/>
      </c>
      <c r="I800" s="28">
        <f>C800</f>
        <v/>
      </c>
    </row>
    <row r="801" ht="15" customHeight="1">
      <c r="A801" s="73" t="n">
        <v>45477.25</v>
      </c>
      <c r="C801" s="69" t="n">
        <v>8095.9</v>
      </c>
      <c r="E801" s="1">
        <f>+MONTH(A801)</f>
        <v/>
      </c>
      <c r="F801" s="1">
        <f>DAY(A801)</f>
        <v/>
      </c>
      <c r="G801" s="1">
        <f>HOUR(A801)</f>
        <v/>
      </c>
      <c r="H801" s="4">
        <f>CONCATENATE(E801,"-",F801,"-",G801)</f>
        <v/>
      </c>
      <c r="I801" s="28">
        <f>C801</f>
        <v/>
      </c>
    </row>
    <row r="802" ht="15" customHeight="1">
      <c r="A802" s="73" t="n">
        <v>45477.29166666666</v>
      </c>
      <c r="C802" s="69" t="n">
        <v>8944.5</v>
      </c>
      <c r="E802" s="1">
        <f>+MONTH(A802)</f>
        <v/>
      </c>
      <c r="F802" s="1">
        <f>DAY(A802)</f>
        <v/>
      </c>
      <c r="G802" s="1">
        <f>HOUR(A802)</f>
        <v/>
      </c>
      <c r="H802" s="4">
        <f>CONCATENATE(E802,"-",F802,"-",G802)</f>
        <v/>
      </c>
      <c r="I802" s="28">
        <f>C802</f>
        <v/>
      </c>
    </row>
    <row r="803" ht="15" customHeight="1">
      <c r="A803" s="73" t="n">
        <v>45477.33333333334</v>
      </c>
      <c r="C803" s="69" t="n">
        <v>9501.5</v>
      </c>
      <c r="E803" s="1">
        <f>+MONTH(A803)</f>
        <v/>
      </c>
      <c r="F803" s="1">
        <f>DAY(A803)</f>
        <v/>
      </c>
      <c r="G803" s="1">
        <f>HOUR(A803)</f>
        <v/>
      </c>
      <c r="H803" s="4">
        <f>CONCATENATE(E803,"-",F803,"-",G803)</f>
        <v/>
      </c>
      <c r="I803" s="28">
        <f>C803</f>
        <v/>
      </c>
    </row>
    <row r="804" ht="15" customHeight="1">
      <c r="A804" s="73" t="n">
        <v>45477.375</v>
      </c>
      <c r="C804" s="69" t="n">
        <v>9915.9</v>
      </c>
      <c r="E804" s="1">
        <f>+MONTH(A804)</f>
        <v/>
      </c>
      <c r="F804" s="1">
        <f>DAY(A804)</f>
        <v/>
      </c>
      <c r="G804" s="1">
        <f>HOUR(A804)</f>
        <v/>
      </c>
      <c r="H804" s="4">
        <f>CONCATENATE(E804,"-",F804,"-",G804)</f>
        <v/>
      </c>
      <c r="I804" s="28">
        <f>C804</f>
        <v/>
      </c>
    </row>
    <row r="805" ht="15" customHeight="1">
      <c r="A805" s="73" t="n">
        <v>45477.41666666666</v>
      </c>
      <c r="C805" s="69" t="n">
        <v>10063.8</v>
      </c>
      <c r="E805" s="1">
        <f>+MONTH(A805)</f>
        <v/>
      </c>
      <c r="F805" s="1">
        <f>DAY(A805)</f>
        <v/>
      </c>
      <c r="G805" s="1">
        <f>HOUR(A805)</f>
        <v/>
      </c>
      <c r="H805" s="4">
        <f>CONCATENATE(E805,"-",F805,"-",G805)</f>
        <v/>
      </c>
      <c r="I805" s="28">
        <f>C805</f>
        <v/>
      </c>
    </row>
    <row r="806" ht="15" customHeight="1">
      <c r="A806" s="73" t="n">
        <v>45477.45833333334</v>
      </c>
      <c r="C806" s="69" t="n">
        <v>10180.1</v>
      </c>
      <c r="E806" s="1">
        <f>+MONTH(A806)</f>
        <v/>
      </c>
      <c r="F806" s="1">
        <f>DAY(A806)</f>
        <v/>
      </c>
      <c r="G806" s="1">
        <f>HOUR(A806)</f>
        <v/>
      </c>
      <c r="H806" s="4">
        <f>CONCATENATE(E806,"-",F806,"-",G806)</f>
        <v/>
      </c>
      <c r="I806" s="28">
        <f>C806</f>
        <v/>
      </c>
    </row>
    <row r="807" ht="15" customHeight="1">
      <c r="A807" s="73" t="n">
        <v>45477.5</v>
      </c>
      <c r="C807" s="69" t="n">
        <v>10168.7</v>
      </c>
      <c r="E807" s="1">
        <f>+MONTH(A807)</f>
        <v/>
      </c>
      <c r="F807" s="1">
        <f>DAY(A807)</f>
        <v/>
      </c>
      <c r="G807" s="1">
        <f>HOUR(A807)</f>
        <v/>
      </c>
      <c r="H807" s="4">
        <f>CONCATENATE(E807,"-",F807,"-",G807)</f>
        <v/>
      </c>
      <c r="I807" s="28">
        <f>C807</f>
        <v/>
      </c>
    </row>
    <row r="808" ht="15" customHeight="1">
      <c r="A808" s="73" t="n">
        <v>45477.54166666666</v>
      </c>
      <c r="C808" s="69" t="n">
        <v>10057.2</v>
      </c>
      <c r="E808" s="1">
        <f>+MONTH(A808)</f>
        <v/>
      </c>
      <c r="F808" s="1">
        <f>DAY(A808)</f>
        <v/>
      </c>
      <c r="G808" s="1">
        <f>HOUR(A808)</f>
        <v/>
      </c>
      <c r="H808" s="4">
        <f>CONCATENATE(E808,"-",F808,"-",G808)</f>
        <v/>
      </c>
      <c r="I808" s="28">
        <f>C808</f>
        <v/>
      </c>
    </row>
    <row r="809" ht="15" customHeight="1">
      <c r="A809" s="73" t="n">
        <v>45477.58333333334</v>
      </c>
      <c r="C809" s="69" t="n">
        <v>9848.1</v>
      </c>
      <c r="E809" s="1">
        <f>+MONTH(A809)</f>
        <v/>
      </c>
      <c r="F809" s="1">
        <f>DAY(A809)</f>
        <v/>
      </c>
      <c r="G809" s="1">
        <f>HOUR(A809)</f>
        <v/>
      </c>
      <c r="H809" s="4">
        <f>CONCATENATE(E809,"-",F809,"-",G809)</f>
        <v/>
      </c>
      <c r="I809" s="28">
        <f>C809</f>
        <v/>
      </c>
    </row>
    <row r="810" ht="15" customHeight="1">
      <c r="A810" s="73" t="n">
        <v>45477.625</v>
      </c>
      <c r="C810" s="69" t="n">
        <v>9837.200000000001</v>
      </c>
      <c r="E810" s="1">
        <f>+MONTH(A810)</f>
        <v/>
      </c>
      <c r="F810" s="1">
        <f>DAY(A810)</f>
        <v/>
      </c>
      <c r="G810" s="1">
        <f>HOUR(A810)</f>
        <v/>
      </c>
      <c r="H810" s="4">
        <f>CONCATENATE(E810,"-",F810,"-",G810)</f>
        <v/>
      </c>
      <c r="I810" s="28">
        <f>C810</f>
        <v/>
      </c>
    </row>
    <row r="811" ht="15" customHeight="1">
      <c r="A811" s="73" t="n">
        <v>45477.66666666666</v>
      </c>
      <c r="C811" s="69" t="n">
        <v>9765.799999999999</v>
      </c>
      <c r="E811" s="1">
        <f>+MONTH(A811)</f>
        <v/>
      </c>
      <c r="F811" s="1">
        <f>DAY(A811)</f>
        <v/>
      </c>
      <c r="G811" s="1">
        <f>HOUR(A811)</f>
        <v/>
      </c>
      <c r="H811" s="4">
        <f>CONCATENATE(E811,"-",F811,"-",G811)</f>
        <v/>
      </c>
      <c r="I811" s="28">
        <f>C811</f>
        <v/>
      </c>
    </row>
    <row r="812" ht="15" customHeight="1">
      <c r="A812" s="73" t="n">
        <v>45477.70833333334</v>
      </c>
      <c r="C812" s="69" t="n">
        <v>9701.6</v>
      </c>
      <c r="E812" s="1">
        <f>+MONTH(A812)</f>
        <v/>
      </c>
      <c r="F812" s="1">
        <f>DAY(A812)</f>
        <v/>
      </c>
      <c r="G812" s="1">
        <f>HOUR(A812)</f>
        <v/>
      </c>
      <c r="H812" s="4">
        <f>CONCATENATE(E812,"-",F812,"-",G812)</f>
        <v/>
      </c>
      <c r="I812" s="28">
        <f>C812</f>
        <v/>
      </c>
    </row>
    <row r="813" ht="15" customHeight="1">
      <c r="A813" s="73" t="n">
        <v>45477.75</v>
      </c>
      <c r="C813" s="69" t="n">
        <v>9731.5</v>
      </c>
      <c r="E813" s="1">
        <f>+MONTH(A813)</f>
        <v/>
      </c>
      <c r="F813" s="1">
        <f>DAY(A813)</f>
        <v/>
      </c>
      <c r="G813" s="1">
        <f>HOUR(A813)</f>
        <v/>
      </c>
      <c r="H813" s="4">
        <f>CONCATENATE(E813,"-",F813,"-",G813)</f>
        <v/>
      </c>
      <c r="I813" s="28">
        <f>C813</f>
        <v/>
      </c>
    </row>
    <row r="814" ht="15" customHeight="1">
      <c r="A814" s="73" t="n">
        <v>45477.79166666666</v>
      </c>
      <c r="C814" s="69" t="n">
        <v>9638.5</v>
      </c>
      <c r="E814" s="1">
        <f>+MONTH(A814)</f>
        <v/>
      </c>
      <c r="F814" s="1">
        <f>DAY(A814)</f>
        <v/>
      </c>
      <c r="G814" s="1">
        <f>HOUR(A814)</f>
        <v/>
      </c>
      <c r="H814" s="4">
        <f>CONCATENATE(E814,"-",F814,"-",G814)</f>
        <v/>
      </c>
      <c r="I814" s="28">
        <f>C814</f>
        <v/>
      </c>
    </row>
    <row r="815" ht="15" customHeight="1">
      <c r="A815" s="73" t="n">
        <v>45477.83333333334</v>
      </c>
      <c r="C815" s="69" t="n">
        <v>9398.700000000001</v>
      </c>
      <c r="E815" s="1">
        <f>+MONTH(A815)</f>
        <v/>
      </c>
      <c r="F815" s="1">
        <f>DAY(A815)</f>
        <v/>
      </c>
      <c r="G815" s="1">
        <f>HOUR(A815)</f>
        <v/>
      </c>
      <c r="H815" s="4">
        <f>CONCATENATE(E815,"-",F815,"-",G815)</f>
        <v/>
      </c>
      <c r="I815" s="28">
        <f>C815</f>
        <v/>
      </c>
    </row>
    <row r="816" ht="15" customHeight="1">
      <c r="A816" s="73" t="n">
        <v>45477.875</v>
      </c>
      <c r="C816" s="69" t="n">
        <v>9092.799999999999</v>
      </c>
      <c r="E816" s="1">
        <f>+MONTH(A816)</f>
        <v/>
      </c>
      <c r="F816" s="1">
        <f>DAY(A816)</f>
        <v/>
      </c>
      <c r="G816" s="1">
        <f>HOUR(A816)</f>
        <v/>
      </c>
      <c r="H816" s="4">
        <f>CONCATENATE(E816,"-",F816,"-",G816)</f>
        <v/>
      </c>
      <c r="I816" s="28">
        <f>C816</f>
        <v/>
      </c>
    </row>
    <row r="817" ht="15" customHeight="1">
      <c r="A817" s="73" t="n">
        <v>45477.91666666666</v>
      </c>
      <c r="C817" s="69" t="n">
        <v>8894.5</v>
      </c>
      <c r="E817" s="1">
        <f>+MONTH(A817)</f>
        <v/>
      </c>
      <c r="F817" s="1">
        <f>DAY(A817)</f>
        <v/>
      </c>
      <c r="G817" s="1">
        <f>HOUR(A817)</f>
        <v/>
      </c>
      <c r="H817" s="4">
        <f>CONCATENATE(E817,"-",F817,"-",G817)</f>
        <v/>
      </c>
      <c r="I817" s="28">
        <f>C817</f>
        <v/>
      </c>
    </row>
    <row r="818" ht="15" customHeight="1">
      <c r="A818" s="73" t="n">
        <v>45477.95833333334</v>
      </c>
      <c r="C818" s="69" t="n">
        <v>8725.5</v>
      </c>
      <c r="E818" s="1">
        <f>+MONTH(A818)</f>
        <v/>
      </c>
      <c r="F818" s="1">
        <f>DAY(A818)</f>
        <v/>
      </c>
      <c r="G818" s="1">
        <f>HOUR(A818)</f>
        <v/>
      </c>
      <c r="H818" s="4">
        <f>CONCATENATE(E818,"-",F818,"-",G818)</f>
        <v/>
      </c>
      <c r="I818" s="28">
        <f>C818</f>
        <v/>
      </c>
    </row>
    <row r="819" ht="15" customHeight="1">
      <c r="A819" s="73" t="n">
        <v>45478</v>
      </c>
      <c r="C819" s="69" t="n">
        <v>8270.5</v>
      </c>
      <c r="E819" s="1">
        <f>+MONTH(A819)</f>
        <v/>
      </c>
      <c r="F819" s="1">
        <f>DAY(A819)</f>
        <v/>
      </c>
      <c r="G819" s="1">
        <f>HOUR(A819)</f>
        <v/>
      </c>
      <c r="H819" s="4">
        <f>CONCATENATE(E819,"-",F819,"-",G819)</f>
        <v/>
      </c>
      <c r="I819" s="28">
        <f>C819</f>
        <v/>
      </c>
    </row>
    <row r="820" ht="15" customHeight="1">
      <c r="A820" s="73" t="n">
        <v>45478.04166666666</v>
      </c>
      <c r="C820" s="69" t="n">
        <v>7838.9</v>
      </c>
      <c r="E820" s="1">
        <f>+MONTH(A820)</f>
        <v/>
      </c>
      <c r="F820" s="1">
        <f>DAY(A820)</f>
        <v/>
      </c>
      <c r="G820" s="1">
        <f>HOUR(A820)</f>
        <v/>
      </c>
      <c r="H820" s="4">
        <f>CONCATENATE(E820,"-",F820,"-",G820)</f>
        <v/>
      </c>
      <c r="I820" s="28">
        <f>C820</f>
        <v/>
      </c>
    </row>
    <row r="821" ht="15" customHeight="1">
      <c r="A821" s="73" t="n">
        <v>45478.08333333334</v>
      </c>
      <c r="C821" s="69" t="n">
        <v>7582.3</v>
      </c>
      <c r="E821" s="1">
        <f>+MONTH(A821)</f>
        <v/>
      </c>
      <c r="F821" s="1">
        <f>DAY(A821)</f>
        <v/>
      </c>
      <c r="G821" s="1">
        <f>HOUR(A821)</f>
        <v/>
      </c>
      <c r="H821" s="4">
        <f>CONCATENATE(E821,"-",F821,"-",G821)</f>
        <v/>
      </c>
      <c r="I821" s="28">
        <f>C821</f>
        <v/>
      </c>
    </row>
    <row r="822" ht="15" customHeight="1">
      <c r="A822" s="73" t="n">
        <v>45478.125</v>
      </c>
      <c r="C822" s="69" t="n">
        <v>7460.2</v>
      </c>
      <c r="E822" s="1">
        <f>+MONTH(A822)</f>
        <v/>
      </c>
      <c r="F822" s="1">
        <f>DAY(A822)</f>
        <v/>
      </c>
      <c r="G822" s="1">
        <f>HOUR(A822)</f>
        <v/>
      </c>
      <c r="H822" s="4">
        <f>CONCATENATE(E822,"-",F822,"-",G822)</f>
        <v/>
      </c>
      <c r="I822" s="28">
        <f>C822</f>
        <v/>
      </c>
    </row>
    <row r="823" ht="15" customHeight="1">
      <c r="A823" s="73" t="n">
        <v>45478.16666666666</v>
      </c>
      <c r="C823" s="69" t="n">
        <v>7411.8</v>
      </c>
      <c r="E823" s="1">
        <f>+MONTH(A823)</f>
        <v/>
      </c>
      <c r="F823" s="1">
        <f>DAY(A823)</f>
        <v/>
      </c>
      <c r="G823" s="1">
        <f>HOUR(A823)</f>
        <v/>
      </c>
      <c r="H823" s="4">
        <f>CONCATENATE(E823,"-",F823,"-",G823)</f>
        <v/>
      </c>
      <c r="I823" s="28">
        <f>C823</f>
        <v/>
      </c>
    </row>
    <row r="824" ht="15" customHeight="1">
      <c r="A824" s="73" t="n">
        <v>45478.20833333334</v>
      </c>
      <c r="C824" s="69" t="n">
        <v>7580.9</v>
      </c>
      <c r="E824" s="1">
        <f>+MONTH(A824)</f>
        <v/>
      </c>
      <c r="F824" s="1">
        <f>DAY(A824)</f>
        <v/>
      </c>
      <c r="G824" s="1">
        <f>HOUR(A824)</f>
        <v/>
      </c>
      <c r="H824" s="4">
        <f>CONCATENATE(E824,"-",F824,"-",G824)</f>
        <v/>
      </c>
      <c r="I824" s="28">
        <f>C824</f>
        <v/>
      </c>
    </row>
    <row r="825" ht="15" customHeight="1">
      <c r="A825" s="73" t="n">
        <v>45478.25</v>
      </c>
      <c r="C825" s="69" t="n">
        <v>8012.3</v>
      </c>
      <c r="E825" s="1">
        <f>+MONTH(A825)</f>
        <v/>
      </c>
      <c r="F825" s="1">
        <f>DAY(A825)</f>
        <v/>
      </c>
      <c r="G825" s="1">
        <f>HOUR(A825)</f>
        <v/>
      </c>
      <c r="H825" s="4">
        <f>CONCATENATE(E825,"-",F825,"-",G825)</f>
        <v/>
      </c>
      <c r="I825" s="28">
        <f>C825</f>
        <v/>
      </c>
    </row>
    <row r="826" ht="15" customHeight="1">
      <c r="A826" s="73" t="n">
        <v>45478.29166666666</v>
      </c>
      <c r="C826" s="69" t="n">
        <v>8816.700000000001</v>
      </c>
      <c r="E826" s="1">
        <f>+MONTH(A826)</f>
        <v/>
      </c>
      <c r="F826" s="1">
        <f>DAY(A826)</f>
        <v/>
      </c>
      <c r="G826" s="1">
        <f>HOUR(A826)</f>
        <v/>
      </c>
      <c r="H826" s="4">
        <f>CONCATENATE(E826,"-",F826,"-",G826)</f>
        <v/>
      </c>
      <c r="I826" s="28">
        <f>C826</f>
        <v/>
      </c>
    </row>
    <row r="827" ht="15" customHeight="1">
      <c r="A827" s="73" t="n">
        <v>45478.33333333334</v>
      </c>
      <c r="C827" s="69" t="n">
        <v>9441.4</v>
      </c>
      <c r="E827" s="1">
        <f>+MONTH(A827)</f>
        <v/>
      </c>
      <c r="F827" s="1">
        <f>DAY(A827)</f>
        <v/>
      </c>
      <c r="G827" s="1">
        <f>HOUR(A827)</f>
        <v/>
      </c>
      <c r="H827" s="4">
        <f>CONCATENATE(E827,"-",F827,"-",G827)</f>
        <v/>
      </c>
      <c r="I827" s="28">
        <f>C827</f>
        <v/>
      </c>
    </row>
    <row r="828" ht="15" customHeight="1">
      <c r="A828" s="73" t="n">
        <v>45478.375</v>
      </c>
      <c r="C828" s="69" t="n">
        <v>9867.6</v>
      </c>
      <c r="E828" s="1">
        <f>+MONTH(A828)</f>
        <v/>
      </c>
      <c r="F828" s="1">
        <f>DAY(A828)</f>
        <v/>
      </c>
      <c r="G828" s="1">
        <f>HOUR(A828)</f>
        <v/>
      </c>
      <c r="H828" s="4">
        <f>CONCATENATE(E828,"-",F828,"-",G828)</f>
        <v/>
      </c>
      <c r="I828" s="28">
        <f>C828</f>
        <v/>
      </c>
    </row>
    <row r="829" ht="15" customHeight="1">
      <c r="A829" s="73" t="n">
        <v>45478.41666666666</v>
      </c>
      <c r="C829" s="69" t="n">
        <v>10022.4</v>
      </c>
      <c r="E829" s="1">
        <f>+MONTH(A829)</f>
        <v/>
      </c>
      <c r="F829" s="1">
        <f>DAY(A829)</f>
        <v/>
      </c>
      <c r="G829" s="1">
        <f>HOUR(A829)</f>
        <v/>
      </c>
      <c r="H829" s="4">
        <f>CONCATENATE(E829,"-",F829,"-",G829)</f>
        <v/>
      </c>
      <c r="I829" s="28">
        <f>C829</f>
        <v/>
      </c>
    </row>
    <row r="830" ht="15" customHeight="1">
      <c r="A830" s="73" t="n">
        <v>45478.45833333334</v>
      </c>
      <c r="C830" s="69" t="n">
        <v>10138.3</v>
      </c>
      <c r="E830" s="1">
        <f>+MONTH(A830)</f>
        <v/>
      </c>
      <c r="F830" s="1">
        <f>DAY(A830)</f>
        <v/>
      </c>
      <c r="G830" s="1">
        <f>HOUR(A830)</f>
        <v/>
      </c>
      <c r="H830" s="4">
        <f>CONCATENATE(E830,"-",F830,"-",G830)</f>
        <v/>
      </c>
      <c r="I830" s="28">
        <f>C830</f>
        <v/>
      </c>
    </row>
    <row r="831" ht="15" customHeight="1">
      <c r="A831" s="73" t="n">
        <v>45478.5</v>
      </c>
      <c r="C831" s="69" t="n">
        <v>10065.8</v>
      </c>
      <c r="E831" s="1">
        <f>+MONTH(A831)</f>
        <v/>
      </c>
      <c r="F831" s="1">
        <f>DAY(A831)</f>
        <v/>
      </c>
      <c r="G831" s="1">
        <f>HOUR(A831)</f>
        <v/>
      </c>
      <c r="H831" s="4">
        <f>CONCATENATE(E831,"-",F831,"-",G831)</f>
        <v/>
      </c>
      <c r="I831" s="28">
        <f>C831</f>
        <v/>
      </c>
    </row>
    <row r="832" ht="15" customHeight="1">
      <c r="A832" s="73" t="n">
        <v>45478.54166666666</v>
      </c>
      <c r="C832" s="69" t="n">
        <v>10036.6</v>
      </c>
      <c r="E832" s="1">
        <f>+MONTH(A832)</f>
        <v/>
      </c>
      <c r="F832" s="1">
        <f>DAY(A832)</f>
        <v/>
      </c>
      <c r="G832" s="1">
        <f>HOUR(A832)</f>
        <v/>
      </c>
      <c r="H832" s="4">
        <f>CONCATENATE(E832,"-",F832,"-",G832)</f>
        <v/>
      </c>
      <c r="I832" s="28">
        <f>C832</f>
        <v/>
      </c>
    </row>
    <row r="833" ht="15" customHeight="1">
      <c r="A833" s="73" t="n">
        <v>45478.58333333334</v>
      </c>
      <c r="C833" s="69" t="n">
        <v>9835.5</v>
      </c>
      <c r="E833" s="1">
        <f>+MONTH(A833)</f>
        <v/>
      </c>
      <c r="F833" s="1">
        <f>DAY(A833)</f>
        <v/>
      </c>
      <c r="G833" s="1">
        <f>HOUR(A833)</f>
        <v/>
      </c>
      <c r="H833" s="4">
        <f>CONCATENATE(E833,"-",F833,"-",G833)</f>
        <v/>
      </c>
      <c r="I833" s="28">
        <f>C833</f>
        <v/>
      </c>
    </row>
    <row r="834" ht="15" customHeight="1">
      <c r="A834" s="73" t="n">
        <v>45478.625</v>
      </c>
      <c r="C834" s="69" t="n">
        <v>9620.1</v>
      </c>
      <c r="E834" s="1">
        <f>+MONTH(A834)</f>
        <v/>
      </c>
      <c r="F834" s="1">
        <f>DAY(A834)</f>
        <v/>
      </c>
      <c r="G834" s="1">
        <f>HOUR(A834)</f>
        <v/>
      </c>
      <c r="H834" s="4">
        <f>CONCATENATE(E834,"-",F834,"-",G834)</f>
        <v/>
      </c>
      <c r="I834" s="28">
        <f>C834</f>
        <v/>
      </c>
    </row>
    <row r="835" ht="15" customHeight="1">
      <c r="A835" s="73" t="n">
        <v>45478.66666666666</v>
      </c>
      <c r="C835" s="69" t="n">
        <v>9456.1</v>
      </c>
      <c r="E835" s="1">
        <f>+MONTH(A835)</f>
        <v/>
      </c>
      <c r="F835" s="1">
        <f>DAY(A835)</f>
        <v/>
      </c>
      <c r="G835" s="1">
        <f>HOUR(A835)</f>
        <v/>
      </c>
      <c r="H835" s="4">
        <f>CONCATENATE(E835,"-",F835,"-",G835)</f>
        <v/>
      </c>
      <c r="I835" s="28">
        <f>C835</f>
        <v/>
      </c>
    </row>
    <row r="836" ht="15" customHeight="1">
      <c r="A836" s="73" t="n">
        <v>45478.70833333334</v>
      </c>
      <c r="C836" s="69" t="n">
        <v>9371.9</v>
      </c>
      <c r="E836" s="1">
        <f>+MONTH(A836)</f>
        <v/>
      </c>
      <c r="F836" s="1">
        <f>DAY(A836)</f>
        <v/>
      </c>
      <c r="G836" s="1">
        <f>HOUR(A836)</f>
        <v/>
      </c>
      <c r="H836" s="4">
        <f>CONCATENATE(E836,"-",F836,"-",G836)</f>
        <v/>
      </c>
      <c r="I836" s="28">
        <f>C836</f>
        <v/>
      </c>
    </row>
    <row r="837" ht="15" customHeight="1">
      <c r="A837" s="73" t="n">
        <v>45478.75</v>
      </c>
      <c r="C837" s="69" t="n">
        <v>9375.799999999999</v>
      </c>
      <c r="E837" s="1">
        <f>+MONTH(A837)</f>
        <v/>
      </c>
      <c r="F837" s="1">
        <f>DAY(A837)</f>
        <v/>
      </c>
      <c r="G837" s="1">
        <f>HOUR(A837)</f>
        <v/>
      </c>
      <c r="H837" s="4">
        <f>CONCATENATE(E837,"-",F837,"-",G837)</f>
        <v/>
      </c>
      <c r="I837" s="28">
        <f>C837</f>
        <v/>
      </c>
    </row>
    <row r="838" ht="15" customHeight="1">
      <c r="A838" s="73" t="n">
        <v>45478.79166666666</v>
      </c>
      <c r="C838" s="69" t="n">
        <v>9199.9</v>
      </c>
      <c r="E838" s="1">
        <f>+MONTH(A838)</f>
        <v/>
      </c>
      <c r="F838" s="1">
        <f>DAY(A838)</f>
        <v/>
      </c>
      <c r="G838" s="1">
        <f>HOUR(A838)</f>
        <v/>
      </c>
      <c r="H838" s="4">
        <f>CONCATENATE(E838,"-",F838,"-",G838)</f>
        <v/>
      </c>
      <c r="I838" s="28">
        <f>C838</f>
        <v/>
      </c>
    </row>
    <row r="839" ht="15" customHeight="1">
      <c r="A839" s="73" t="n">
        <v>45478.83333333334</v>
      </c>
      <c r="C839" s="69" t="n">
        <v>8969.6</v>
      </c>
      <c r="E839" s="1">
        <f>+MONTH(A839)</f>
        <v/>
      </c>
      <c r="F839" s="1">
        <f>DAY(A839)</f>
        <v/>
      </c>
      <c r="G839" s="1">
        <f>HOUR(A839)</f>
        <v/>
      </c>
      <c r="H839" s="4">
        <f>CONCATENATE(E839,"-",F839,"-",G839)</f>
        <v/>
      </c>
      <c r="I839" s="28">
        <f>C839</f>
        <v/>
      </c>
    </row>
    <row r="840" ht="15" customHeight="1">
      <c r="A840" s="73" t="n">
        <v>45478.875</v>
      </c>
      <c r="C840" s="69" t="n">
        <v>8704.5</v>
      </c>
      <c r="E840" s="1">
        <f>+MONTH(A840)</f>
        <v/>
      </c>
      <c r="F840" s="1">
        <f>DAY(A840)</f>
        <v/>
      </c>
      <c r="G840" s="1">
        <f>HOUR(A840)</f>
        <v/>
      </c>
      <c r="H840" s="4">
        <f>CONCATENATE(E840,"-",F840,"-",G840)</f>
        <v/>
      </c>
      <c r="I840" s="28">
        <f>C840</f>
        <v/>
      </c>
    </row>
    <row r="841" ht="15" customHeight="1">
      <c r="A841" s="73" t="n">
        <v>45478.91666666666</v>
      </c>
      <c r="C841" s="69" t="n">
        <v>8627.6</v>
      </c>
      <c r="E841" s="1">
        <f>+MONTH(A841)</f>
        <v/>
      </c>
      <c r="F841" s="1">
        <f>DAY(A841)</f>
        <v/>
      </c>
      <c r="G841" s="1">
        <f>HOUR(A841)</f>
        <v/>
      </c>
      <c r="H841" s="4">
        <f>CONCATENATE(E841,"-",F841,"-",G841)</f>
        <v/>
      </c>
      <c r="I841" s="28">
        <f>C841</f>
        <v/>
      </c>
    </row>
    <row r="842" ht="15" customHeight="1">
      <c r="A842" s="73" t="n">
        <v>45478.95833333334</v>
      </c>
      <c r="C842" s="69" t="n">
        <v>8476.5</v>
      </c>
      <c r="E842" s="1">
        <f>+MONTH(A842)</f>
        <v/>
      </c>
      <c r="F842" s="1">
        <f>DAY(A842)</f>
        <v/>
      </c>
      <c r="G842" s="1">
        <f>HOUR(A842)</f>
        <v/>
      </c>
      <c r="H842" s="4">
        <f>CONCATENATE(E842,"-",F842,"-",G842)</f>
        <v/>
      </c>
      <c r="I842" s="28">
        <f>C842</f>
        <v/>
      </c>
    </row>
    <row r="843" ht="15" customHeight="1">
      <c r="A843" s="73" t="n">
        <v>45479</v>
      </c>
      <c r="C843" s="69" t="n">
        <v>8092.1</v>
      </c>
      <c r="E843" s="1">
        <f>+MONTH(A843)</f>
        <v/>
      </c>
      <c r="F843" s="1">
        <f>DAY(A843)</f>
        <v/>
      </c>
      <c r="G843" s="1">
        <f>HOUR(A843)</f>
        <v/>
      </c>
      <c r="H843" s="4">
        <f>CONCATENATE(E843,"-",F843,"-",G843)</f>
        <v/>
      </c>
      <c r="I843" s="28">
        <f>C843</f>
        <v/>
      </c>
    </row>
    <row r="844" ht="15" customHeight="1">
      <c r="A844" s="73" t="n">
        <v>45479.04166666666</v>
      </c>
      <c r="C844" s="69" t="n">
        <v>7734.7</v>
      </c>
      <c r="E844" s="1">
        <f>+MONTH(A844)</f>
        <v/>
      </c>
      <c r="F844" s="1">
        <f>DAY(A844)</f>
        <v/>
      </c>
      <c r="G844" s="1">
        <f>HOUR(A844)</f>
        <v/>
      </c>
      <c r="H844" s="4">
        <f>CONCATENATE(E844,"-",F844,"-",G844)</f>
        <v/>
      </c>
      <c r="I844" s="28">
        <f>C844</f>
        <v/>
      </c>
    </row>
    <row r="845" ht="15" customHeight="1">
      <c r="A845" s="73" t="n">
        <v>45479.08333333334</v>
      </c>
      <c r="C845" s="69" t="n">
        <v>7395.7</v>
      </c>
      <c r="E845" s="1">
        <f>+MONTH(A845)</f>
        <v/>
      </c>
      <c r="F845" s="1">
        <f>DAY(A845)</f>
        <v/>
      </c>
      <c r="G845" s="1">
        <f>HOUR(A845)</f>
        <v/>
      </c>
      <c r="H845" s="4">
        <f>CONCATENATE(E845,"-",F845,"-",G845)</f>
        <v/>
      </c>
      <c r="I845" s="28">
        <f>C845</f>
        <v/>
      </c>
    </row>
    <row r="846" ht="15" customHeight="1">
      <c r="A846" s="73" t="n">
        <v>45479.125</v>
      </c>
      <c r="C846" s="69" t="n">
        <v>7247.2</v>
      </c>
      <c r="E846" s="1">
        <f>+MONTH(A846)</f>
        <v/>
      </c>
      <c r="F846" s="1">
        <f>DAY(A846)</f>
        <v/>
      </c>
      <c r="G846" s="1">
        <f>HOUR(A846)</f>
        <v/>
      </c>
      <c r="H846" s="4">
        <f>CONCATENATE(E846,"-",F846,"-",G846)</f>
        <v/>
      </c>
      <c r="I846" s="28">
        <f>C846</f>
        <v/>
      </c>
    </row>
    <row r="847" ht="15" customHeight="1">
      <c r="A847" s="73" t="n">
        <v>45479.16666666666</v>
      </c>
      <c r="C847" s="69" t="n">
        <v>7133.6</v>
      </c>
      <c r="E847" s="1">
        <f>+MONTH(A847)</f>
        <v/>
      </c>
      <c r="F847" s="1">
        <f>DAY(A847)</f>
        <v/>
      </c>
      <c r="G847" s="1">
        <f>HOUR(A847)</f>
        <v/>
      </c>
      <c r="H847" s="4">
        <f>CONCATENATE(E847,"-",F847,"-",G847)</f>
        <v/>
      </c>
      <c r="I847" s="28">
        <f>C847</f>
        <v/>
      </c>
    </row>
    <row r="848" ht="15" customHeight="1">
      <c r="A848" s="73" t="n">
        <v>45479.20833333334</v>
      </c>
      <c r="C848" s="69" t="n">
        <v>7017.7</v>
      </c>
      <c r="E848" s="1">
        <f>+MONTH(A848)</f>
        <v/>
      </c>
      <c r="F848" s="1">
        <f>DAY(A848)</f>
        <v/>
      </c>
      <c r="G848" s="1">
        <f>HOUR(A848)</f>
        <v/>
      </c>
      <c r="H848" s="4">
        <f>CONCATENATE(E848,"-",F848,"-",G848)</f>
        <v/>
      </c>
      <c r="I848" s="28">
        <f>C848</f>
        <v/>
      </c>
    </row>
    <row r="849" ht="15" customHeight="1">
      <c r="A849" s="73" t="n">
        <v>45479.25</v>
      </c>
      <c r="C849" s="69" t="n">
        <v>7067.1</v>
      </c>
      <c r="E849" s="1">
        <f>+MONTH(A849)</f>
        <v/>
      </c>
      <c r="F849" s="1">
        <f>DAY(A849)</f>
        <v/>
      </c>
      <c r="G849" s="1">
        <f>HOUR(A849)</f>
        <v/>
      </c>
      <c r="H849" s="4">
        <f>CONCATENATE(E849,"-",F849,"-",G849)</f>
        <v/>
      </c>
      <c r="I849" s="28">
        <f>C849</f>
        <v/>
      </c>
    </row>
    <row r="850" ht="15" customHeight="1">
      <c r="A850" s="73" t="n">
        <v>45479.29166666666</v>
      </c>
      <c r="C850" s="69" t="n">
        <v>7408.3</v>
      </c>
      <c r="E850" s="1">
        <f>+MONTH(A850)</f>
        <v/>
      </c>
      <c r="F850" s="1">
        <f>DAY(A850)</f>
        <v/>
      </c>
      <c r="G850" s="1">
        <f>HOUR(A850)</f>
        <v/>
      </c>
      <c r="H850" s="4">
        <f>CONCATENATE(E850,"-",F850,"-",G850)</f>
        <v/>
      </c>
      <c r="I850" s="28">
        <f>C850</f>
        <v/>
      </c>
    </row>
    <row r="851" ht="15" customHeight="1">
      <c r="A851" s="73" t="n">
        <v>45479.33333333334</v>
      </c>
      <c r="C851" s="69" t="n">
        <v>7873.6</v>
      </c>
      <c r="E851" s="1">
        <f>+MONTH(A851)</f>
        <v/>
      </c>
      <c r="F851" s="1">
        <f>DAY(A851)</f>
        <v/>
      </c>
      <c r="G851" s="1">
        <f>HOUR(A851)</f>
        <v/>
      </c>
      <c r="H851" s="4">
        <f>CONCATENATE(E851,"-",F851,"-",G851)</f>
        <v/>
      </c>
      <c r="I851" s="28">
        <f>C851</f>
        <v/>
      </c>
    </row>
    <row r="852" ht="15" customHeight="1">
      <c r="A852" s="73" t="n">
        <v>45479.375</v>
      </c>
      <c r="C852" s="69" t="n">
        <v>8337.9</v>
      </c>
      <c r="E852" s="1">
        <f>+MONTH(A852)</f>
        <v/>
      </c>
      <c r="F852" s="1">
        <f>DAY(A852)</f>
        <v/>
      </c>
      <c r="G852" s="1">
        <f>HOUR(A852)</f>
        <v/>
      </c>
      <c r="H852" s="4">
        <f>CONCATENATE(E852,"-",F852,"-",G852)</f>
        <v/>
      </c>
      <c r="I852" s="28">
        <f>C852</f>
        <v/>
      </c>
    </row>
    <row r="853" ht="15" customHeight="1">
      <c r="A853" s="73" t="n">
        <v>45479.41666666666</v>
      </c>
      <c r="C853" s="69" t="n">
        <v>8752.200000000001</v>
      </c>
      <c r="E853" s="1">
        <f>+MONTH(A853)</f>
        <v/>
      </c>
      <c r="F853" s="1">
        <f>DAY(A853)</f>
        <v/>
      </c>
      <c r="G853" s="1">
        <f>HOUR(A853)</f>
        <v/>
      </c>
      <c r="H853" s="4">
        <f>CONCATENATE(E853,"-",F853,"-",G853)</f>
        <v/>
      </c>
      <c r="I853" s="28">
        <f>C853</f>
        <v/>
      </c>
    </row>
    <row r="854" ht="15" customHeight="1">
      <c r="A854" s="73" t="n">
        <v>45479.45833333334</v>
      </c>
      <c r="C854" s="69" t="n">
        <v>8900.299999999999</v>
      </c>
      <c r="E854" s="1">
        <f>+MONTH(A854)</f>
        <v/>
      </c>
      <c r="F854" s="1">
        <f>DAY(A854)</f>
        <v/>
      </c>
      <c r="G854" s="1">
        <f>HOUR(A854)</f>
        <v/>
      </c>
      <c r="H854" s="4">
        <f>CONCATENATE(E854,"-",F854,"-",G854)</f>
        <v/>
      </c>
      <c r="I854" s="28">
        <f>C854</f>
        <v/>
      </c>
    </row>
    <row r="855" ht="15" customHeight="1">
      <c r="A855" s="73" t="n">
        <v>45479.5</v>
      </c>
      <c r="C855" s="69" t="n">
        <v>9040.9</v>
      </c>
      <c r="E855" s="1">
        <f>+MONTH(A855)</f>
        <v/>
      </c>
      <c r="F855" s="1">
        <f>DAY(A855)</f>
        <v/>
      </c>
      <c r="G855" s="1">
        <f>HOUR(A855)</f>
        <v/>
      </c>
      <c r="H855" s="4">
        <f>CONCATENATE(E855,"-",F855,"-",G855)</f>
        <v/>
      </c>
      <c r="I855" s="28">
        <f>C855</f>
        <v/>
      </c>
    </row>
    <row r="856" ht="15" customHeight="1">
      <c r="A856" s="73" t="n">
        <v>45479.54166666666</v>
      </c>
      <c r="C856" s="69" t="n">
        <v>8803.700000000001</v>
      </c>
      <c r="E856" s="1">
        <f>+MONTH(A856)</f>
        <v/>
      </c>
      <c r="F856" s="1">
        <f>DAY(A856)</f>
        <v/>
      </c>
      <c r="G856" s="1">
        <f>HOUR(A856)</f>
        <v/>
      </c>
      <c r="H856" s="4">
        <f>CONCATENATE(E856,"-",F856,"-",G856)</f>
        <v/>
      </c>
      <c r="I856" s="28">
        <f>C856</f>
        <v/>
      </c>
    </row>
    <row r="857" ht="15" customHeight="1">
      <c r="A857" s="73" t="n">
        <v>45479.58333333334</v>
      </c>
      <c r="C857" s="69" t="n">
        <v>8607.799999999999</v>
      </c>
      <c r="E857" s="1">
        <f>+MONTH(A857)</f>
        <v/>
      </c>
      <c r="F857" s="1">
        <f>DAY(A857)</f>
        <v/>
      </c>
      <c r="G857" s="1">
        <f>HOUR(A857)</f>
        <v/>
      </c>
      <c r="H857" s="4">
        <f>CONCATENATE(E857,"-",F857,"-",G857)</f>
        <v/>
      </c>
      <c r="I857" s="28">
        <f>C857</f>
        <v/>
      </c>
    </row>
    <row r="858" ht="15" customHeight="1">
      <c r="A858" s="73" t="n">
        <v>45479.625</v>
      </c>
      <c r="C858" s="69" t="n">
        <v>8533</v>
      </c>
      <c r="E858" s="1">
        <f>+MONTH(A858)</f>
        <v/>
      </c>
      <c r="F858" s="1">
        <f>DAY(A858)</f>
        <v/>
      </c>
      <c r="G858" s="1">
        <f>HOUR(A858)</f>
        <v/>
      </c>
      <c r="H858" s="4">
        <f>CONCATENATE(E858,"-",F858,"-",G858)</f>
        <v/>
      </c>
      <c r="I858" s="28">
        <f>C858</f>
        <v/>
      </c>
    </row>
    <row r="859" ht="15" customHeight="1">
      <c r="A859" s="73" t="n">
        <v>45479.66666666666</v>
      </c>
      <c r="C859" s="69" t="n">
        <v>8434.5</v>
      </c>
      <c r="E859" s="1">
        <f>+MONTH(A859)</f>
        <v/>
      </c>
      <c r="F859" s="1">
        <f>DAY(A859)</f>
        <v/>
      </c>
      <c r="G859" s="1">
        <f>HOUR(A859)</f>
        <v/>
      </c>
      <c r="H859" s="4">
        <f>CONCATENATE(E859,"-",F859,"-",G859)</f>
        <v/>
      </c>
      <c r="I859" s="28">
        <f>C859</f>
        <v/>
      </c>
    </row>
    <row r="860" ht="15" customHeight="1">
      <c r="A860" s="73" t="n">
        <v>45479.70833333334</v>
      </c>
      <c r="C860" s="69" t="n">
        <v>8419.4</v>
      </c>
      <c r="E860" s="1">
        <f>+MONTH(A860)</f>
        <v/>
      </c>
      <c r="F860" s="1">
        <f>DAY(A860)</f>
        <v/>
      </c>
      <c r="G860" s="1">
        <f>HOUR(A860)</f>
        <v/>
      </c>
      <c r="H860" s="4">
        <f>CONCATENATE(E860,"-",F860,"-",G860)</f>
        <v/>
      </c>
      <c r="I860" s="28">
        <f>C860</f>
        <v/>
      </c>
    </row>
    <row r="861" ht="15" customHeight="1">
      <c r="A861" s="73" t="n">
        <v>45479.75</v>
      </c>
      <c r="C861" s="69" t="n">
        <v>8525.9</v>
      </c>
      <c r="E861" s="1">
        <f>+MONTH(A861)</f>
        <v/>
      </c>
      <c r="F861" s="1">
        <f>DAY(A861)</f>
        <v/>
      </c>
      <c r="G861" s="1">
        <f>HOUR(A861)</f>
        <v/>
      </c>
      <c r="H861" s="4">
        <f>CONCATENATE(E861,"-",F861,"-",G861)</f>
        <v/>
      </c>
      <c r="I861" s="28">
        <f>C861</f>
        <v/>
      </c>
    </row>
    <row r="862" ht="15" customHeight="1">
      <c r="A862" s="73" t="n">
        <v>45479.79166666666</v>
      </c>
      <c r="C862" s="69" t="n">
        <v>8514.700000000001</v>
      </c>
      <c r="E862" s="1">
        <f>+MONTH(A862)</f>
        <v/>
      </c>
      <c r="F862" s="1">
        <f>DAY(A862)</f>
        <v/>
      </c>
      <c r="G862" s="1">
        <f>HOUR(A862)</f>
        <v/>
      </c>
      <c r="H862" s="4">
        <f>CONCATENATE(E862,"-",F862,"-",G862)</f>
        <v/>
      </c>
      <c r="I862" s="28">
        <f>C862</f>
        <v/>
      </c>
    </row>
    <row r="863" ht="15" customHeight="1">
      <c r="A863" s="73" t="n">
        <v>45479.83333333334</v>
      </c>
      <c r="C863" s="69" t="n">
        <v>8364.799999999999</v>
      </c>
      <c r="E863" s="1">
        <f>+MONTH(A863)</f>
        <v/>
      </c>
      <c r="F863" s="1">
        <f>DAY(A863)</f>
        <v/>
      </c>
      <c r="G863" s="1">
        <f>HOUR(A863)</f>
        <v/>
      </c>
      <c r="H863" s="4">
        <f>CONCATENATE(E863,"-",F863,"-",G863)</f>
        <v/>
      </c>
      <c r="I863" s="28">
        <f>C863</f>
        <v/>
      </c>
    </row>
    <row r="864" ht="15" customHeight="1">
      <c r="A864" s="73" t="n">
        <v>45479.875</v>
      </c>
      <c r="C864" s="69" t="n">
        <v>8093.3</v>
      </c>
      <c r="E864" s="1">
        <f>+MONTH(A864)</f>
        <v/>
      </c>
      <c r="F864" s="1">
        <f>DAY(A864)</f>
        <v/>
      </c>
      <c r="G864" s="1">
        <f>HOUR(A864)</f>
        <v/>
      </c>
      <c r="H864" s="4">
        <f>CONCATENATE(E864,"-",F864,"-",G864)</f>
        <v/>
      </c>
      <c r="I864" s="28">
        <f>C864</f>
        <v/>
      </c>
    </row>
    <row r="865" ht="15" customHeight="1">
      <c r="A865" s="73" t="n">
        <v>45479.91666666666</v>
      </c>
      <c r="C865" s="69" t="n">
        <v>8171.1</v>
      </c>
      <c r="E865" s="1">
        <f>+MONTH(A865)</f>
        <v/>
      </c>
      <c r="F865" s="1">
        <f>DAY(A865)</f>
        <v/>
      </c>
      <c r="G865" s="1">
        <f>HOUR(A865)</f>
        <v/>
      </c>
      <c r="H865" s="4">
        <f>CONCATENATE(E865,"-",F865,"-",G865)</f>
        <v/>
      </c>
      <c r="I865" s="28">
        <f>C865</f>
        <v/>
      </c>
    </row>
    <row r="866" ht="15" customHeight="1">
      <c r="A866" s="73" t="n">
        <v>45479.95833333334</v>
      </c>
      <c r="C866" s="69" t="n">
        <v>8064.8</v>
      </c>
      <c r="E866" s="1">
        <f>+MONTH(A866)</f>
        <v/>
      </c>
      <c r="F866" s="1">
        <f>DAY(A866)</f>
        <v/>
      </c>
      <c r="G866" s="1">
        <f>HOUR(A866)</f>
        <v/>
      </c>
      <c r="H866" s="4">
        <f>CONCATENATE(E866,"-",F866,"-",G866)</f>
        <v/>
      </c>
      <c r="I866" s="28">
        <f>C866</f>
        <v/>
      </c>
    </row>
    <row r="867" ht="15" customHeight="1">
      <c r="A867" s="73" t="n">
        <v>45480</v>
      </c>
      <c r="C867" s="69" t="n">
        <v>7593.3</v>
      </c>
      <c r="E867" s="1">
        <f>+MONTH(A867)</f>
        <v/>
      </c>
      <c r="F867" s="1">
        <f>DAY(A867)</f>
        <v/>
      </c>
      <c r="G867" s="1">
        <f>HOUR(A867)</f>
        <v/>
      </c>
      <c r="H867" s="4">
        <f>CONCATENATE(E867,"-",F867,"-",G867)</f>
        <v/>
      </c>
      <c r="I867" s="28">
        <f>C867</f>
        <v/>
      </c>
    </row>
    <row r="868" ht="15" customHeight="1">
      <c r="A868" s="73" t="n">
        <v>45480.04166666666</v>
      </c>
      <c r="C868" s="69" t="n">
        <v>7330.1</v>
      </c>
      <c r="E868" s="1">
        <f>+MONTH(A868)</f>
        <v/>
      </c>
      <c r="F868" s="1">
        <f>DAY(A868)</f>
        <v/>
      </c>
      <c r="G868" s="1">
        <f>HOUR(A868)</f>
        <v/>
      </c>
      <c r="H868" s="4">
        <f>CONCATENATE(E868,"-",F868,"-",G868)</f>
        <v/>
      </c>
      <c r="I868" s="28">
        <f>C868</f>
        <v/>
      </c>
    </row>
    <row r="869" ht="15" customHeight="1">
      <c r="A869" s="73" t="n">
        <v>45480.08333333334</v>
      </c>
      <c r="C869" s="69" t="n">
        <v>7063.8</v>
      </c>
      <c r="E869" s="1">
        <f>+MONTH(A869)</f>
        <v/>
      </c>
      <c r="F869" s="1">
        <f>DAY(A869)</f>
        <v/>
      </c>
      <c r="G869" s="1">
        <f>HOUR(A869)</f>
        <v/>
      </c>
      <c r="H869" s="4">
        <f>CONCATENATE(E869,"-",F869,"-",G869)</f>
        <v/>
      </c>
      <c r="I869" s="28">
        <f>C869</f>
        <v/>
      </c>
    </row>
    <row r="870" ht="15" customHeight="1">
      <c r="A870" s="73" t="n">
        <v>45480.125</v>
      </c>
      <c r="C870" s="69" t="n">
        <v>6953.6</v>
      </c>
      <c r="E870" s="1">
        <f>+MONTH(A870)</f>
        <v/>
      </c>
      <c r="F870" s="1">
        <f>DAY(A870)</f>
        <v/>
      </c>
      <c r="G870" s="1">
        <f>HOUR(A870)</f>
        <v/>
      </c>
      <c r="H870" s="4">
        <f>CONCATENATE(E870,"-",F870,"-",G870)</f>
        <v/>
      </c>
      <c r="I870" s="28">
        <f>C870</f>
        <v/>
      </c>
    </row>
    <row r="871" ht="15" customHeight="1">
      <c r="A871" s="73" t="n">
        <v>45480.16666666666</v>
      </c>
      <c r="C871" s="69" t="n">
        <v>6840.8</v>
      </c>
      <c r="E871" s="1">
        <f>+MONTH(A871)</f>
        <v/>
      </c>
      <c r="F871" s="1">
        <f>DAY(A871)</f>
        <v/>
      </c>
      <c r="G871" s="1">
        <f>HOUR(A871)</f>
        <v/>
      </c>
      <c r="H871" s="4">
        <f>CONCATENATE(E871,"-",F871,"-",G871)</f>
        <v/>
      </c>
      <c r="I871" s="28">
        <f>C871</f>
        <v/>
      </c>
    </row>
    <row r="872" ht="15" customHeight="1">
      <c r="A872" s="73" t="n">
        <v>45480.20833333334</v>
      </c>
      <c r="C872" s="69" t="n">
        <v>6811.5</v>
      </c>
      <c r="E872" s="1">
        <f>+MONTH(A872)</f>
        <v/>
      </c>
      <c r="F872" s="1">
        <f>DAY(A872)</f>
        <v/>
      </c>
      <c r="G872" s="1">
        <f>HOUR(A872)</f>
        <v/>
      </c>
      <c r="H872" s="4">
        <f>CONCATENATE(E872,"-",F872,"-",G872)</f>
        <v/>
      </c>
      <c r="I872" s="28">
        <f>C872</f>
        <v/>
      </c>
    </row>
    <row r="873" ht="15" customHeight="1">
      <c r="A873" s="73" t="n">
        <v>45480.25</v>
      </c>
      <c r="C873" s="69" t="n">
        <v>6741.5</v>
      </c>
      <c r="E873" s="1">
        <f>+MONTH(A873)</f>
        <v/>
      </c>
      <c r="F873" s="1">
        <f>DAY(A873)</f>
        <v/>
      </c>
      <c r="G873" s="1">
        <f>HOUR(A873)</f>
        <v/>
      </c>
      <c r="H873" s="4">
        <f>CONCATENATE(E873,"-",F873,"-",G873)</f>
        <v/>
      </c>
      <c r="I873" s="28">
        <f>C873</f>
        <v/>
      </c>
    </row>
    <row r="874" ht="15" customHeight="1">
      <c r="A874" s="73" t="n">
        <v>45480.29166666666</v>
      </c>
      <c r="C874" s="69" t="n">
        <v>6933.1</v>
      </c>
      <c r="E874" s="1">
        <f>+MONTH(A874)</f>
        <v/>
      </c>
      <c r="F874" s="1">
        <f>DAY(A874)</f>
        <v/>
      </c>
      <c r="G874" s="1">
        <f>HOUR(A874)</f>
        <v/>
      </c>
      <c r="H874" s="4">
        <f>CONCATENATE(E874,"-",F874,"-",G874)</f>
        <v/>
      </c>
      <c r="I874" s="28">
        <f>C874</f>
        <v/>
      </c>
    </row>
    <row r="875" ht="15" customHeight="1">
      <c r="A875" s="73" t="n">
        <v>45480.33333333334</v>
      </c>
      <c r="C875" s="69" t="n">
        <v>7262.9</v>
      </c>
      <c r="E875" s="1">
        <f>+MONTH(A875)</f>
        <v/>
      </c>
      <c r="F875" s="1">
        <f>DAY(A875)</f>
        <v/>
      </c>
      <c r="G875" s="1">
        <f>HOUR(A875)</f>
        <v/>
      </c>
      <c r="H875" s="4">
        <f>CONCATENATE(E875,"-",F875,"-",G875)</f>
        <v/>
      </c>
      <c r="I875" s="28">
        <f>C875</f>
        <v/>
      </c>
    </row>
    <row r="876" ht="15" customHeight="1">
      <c r="A876" s="73" t="n">
        <v>45480.375</v>
      </c>
      <c r="C876" s="69" t="n">
        <v>7809.3</v>
      </c>
      <c r="E876" s="1">
        <f>+MONTH(A876)</f>
        <v/>
      </c>
      <c r="F876" s="1">
        <f>DAY(A876)</f>
        <v/>
      </c>
      <c r="G876" s="1">
        <f>HOUR(A876)</f>
        <v/>
      </c>
      <c r="H876" s="4">
        <f>CONCATENATE(E876,"-",F876,"-",G876)</f>
        <v/>
      </c>
      <c r="I876" s="28">
        <f>C876</f>
        <v/>
      </c>
    </row>
    <row r="877" ht="15" customHeight="1">
      <c r="A877" s="73" t="n">
        <v>45480.41666666666</v>
      </c>
      <c r="C877" s="69" t="n">
        <v>8129</v>
      </c>
      <c r="E877" s="1">
        <f>+MONTH(A877)</f>
        <v/>
      </c>
      <c r="F877" s="1">
        <f>DAY(A877)</f>
        <v/>
      </c>
      <c r="G877" s="1">
        <f>HOUR(A877)</f>
        <v/>
      </c>
      <c r="H877" s="4">
        <f>CONCATENATE(E877,"-",F877,"-",G877)</f>
        <v/>
      </c>
      <c r="I877" s="28">
        <f>C877</f>
        <v/>
      </c>
    </row>
    <row r="878" ht="15" customHeight="1">
      <c r="A878" s="73" t="n">
        <v>45480.45833333334</v>
      </c>
      <c r="C878" s="69" t="n">
        <v>8398.9</v>
      </c>
      <c r="E878" s="1">
        <f>+MONTH(A878)</f>
        <v/>
      </c>
      <c r="F878" s="1">
        <f>DAY(A878)</f>
        <v/>
      </c>
      <c r="G878" s="1">
        <f>HOUR(A878)</f>
        <v/>
      </c>
      <c r="H878" s="4">
        <f>CONCATENATE(E878,"-",F878,"-",G878)</f>
        <v/>
      </c>
      <c r="I878" s="28">
        <f>C878</f>
        <v/>
      </c>
    </row>
    <row r="879" ht="15" customHeight="1">
      <c r="A879" s="73" t="n">
        <v>45480.5</v>
      </c>
      <c r="C879" s="69" t="n">
        <v>8631.700000000001</v>
      </c>
      <c r="E879" s="1">
        <f>+MONTH(A879)</f>
        <v/>
      </c>
      <c r="F879" s="1">
        <f>DAY(A879)</f>
        <v/>
      </c>
      <c r="G879" s="1">
        <f>HOUR(A879)</f>
        <v/>
      </c>
      <c r="H879" s="4">
        <f>CONCATENATE(E879,"-",F879,"-",G879)</f>
        <v/>
      </c>
      <c r="I879" s="28">
        <f>C879</f>
        <v/>
      </c>
    </row>
    <row r="880" ht="15" customHeight="1">
      <c r="A880" s="73" t="n">
        <v>45480.54166666666</v>
      </c>
      <c r="C880" s="69" t="n">
        <v>8445.299999999999</v>
      </c>
      <c r="E880" s="1">
        <f>+MONTH(A880)</f>
        <v/>
      </c>
      <c r="F880" s="1">
        <f>DAY(A880)</f>
        <v/>
      </c>
      <c r="G880" s="1">
        <f>HOUR(A880)</f>
        <v/>
      </c>
      <c r="H880" s="4">
        <f>CONCATENATE(E880,"-",F880,"-",G880)</f>
        <v/>
      </c>
      <c r="I880" s="28">
        <f>C880</f>
        <v/>
      </c>
    </row>
    <row r="881" ht="15" customHeight="1">
      <c r="A881" s="73" t="n">
        <v>45480.58333333334</v>
      </c>
      <c r="C881" s="69" t="n">
        <v>8311</v>
      </c>
      <c r="E881" s="1">
        <f>+MONTH(A881)</f>
        <v/>
      </c>
      <c r="F881" s="1">
        <f>DAY(A881)</f>
        <v/>
      </c>
      <c r="G881" s="1">
        <f>HOUR(A881)</f>
        <v/>
      </c>
      <c r="H881" s="4">
        <f>CONCATENATE(E881,"-",F881,"-",G881)</f>
        <v/>
      </c>
      <c r="I881" s="28">
        <f>C881</f>
        <v/>
      </c>
    </row>
    <row r="882" ht="15" customHeight="1">
      <c r="A882" s="73" t="n">
        <v>45480.625</v>
      </c>
      <c r="C882" s="69" t="n">
        <v>8101.3</v>
      </c>
      <c r="E882" s="1">
        <f>+MONTH(A882)</f>
        <v/>
      </c>
      <c r="F882" s="1">
        <f>DAY(A882)</f>
        <v/>
      </c>
      <c r="G882" s="1">
        <f>HOUR(A882)</f>
        <v/>
      </c>
      <c r="H882" s="4">
        <f>CONCATENATE(E882,"-",F882,"-",G882)</f>
        <v/>
      </c>
      <c r="I882" s="28">
        <f>C882</f>
        <v/>
      </c>
    </row>
    <row r="883" ht="15" customHeight="1">
      <c r="A883" s="73" t="n">
        <v>45480.66666666666</v>
      </c>
      <c r="C883" s="69" t="n">
        <v>8019.1</v>
      </c>
      <c r="E883" s="1">
        <f>+MONTH(A883)</f>
        <v/>
      </c>
      <c r="F883" s="1">
        <f>DAY(A883)</f>
        <v/>
      </c>
      <c r="G883" s="1">
        <f>HOUR(A883)</f>
        <v/>
      </c>
      <c r="H883" s="4">
        <f>CONCATENATE(E883,"-",F883,"-",G883)</f>
        <v/>
      </c>
      <c r="I883" s="28">
        <f>C883</f>
        <v/>
      </c>
    </row>
    <row r="884" ht="15" customHeight="1">
      <c r="A884" s="73" t="n">
        <v>45480.70833333334</v>
      </c>
      <c r="C884" s="69" t="n">
        <v>8055.9</v>
      </c>
      <c r="E884" s="1">
        <f>+MONTH(A884)</f>
        <v/>
      </c>
      <c r="F884" s="1">
        <f>DAY(A884)</f>
        <v/>
      </c>
      <c r="G884" s="1">
        <f>HOUR(A884)</f>
        <v/>
      </c>
      <c r="H884" s="4">
        <f>CONCATENATE(E884,"-",F884,"-",G884)</f>
        <v/>
      </c>
      <c r="I884" s="28">
        <f>C884</f>
        <v/>
      </c>
    </row>
    <row r="885" ht="15" customHeight="1">
      <c r="A885" s="73" t="n">
        <v>45480.75</v>
      </c>
      <c r="C885" s="69" t="n">
        <v>8316.200000000001</v>
      </c>
      <c r="E885" s="1">
        <f>+MONTH(A885)</f>
        <v/>
      </c>
      <c r="F885" s="1">
        <f>DAY(A885)</f>
        <v/>
      </c>
      <c r="G885" s="1">
        <f>HOUR(A885)</f>
        <v/>
      </c>
      <c r="H885" s="4">
        <f>CONCATENATE(E885,"-",F885,"-",G885)</f>
        <v/>
      </c>
      <c r="I885" s="28">
        <f>C885</f>
        <v/>
      </c>
    </row>
    <row r="886" ht="15" customHeight="1">
      <c r="A886" s="73" t="n">
        <v>45480.79166666666</v>
      </c>
      <c r="C886" s="69" t="n">
        <v>8332.200000000001</v>
      </c>
      <c r="E886" s="1">
        <f>+MONTH(A886)</f>
        <v/>
      </c>
      <c r="F886" s="1">
        <f>DAY(A886)</f>
        <v/>
      </c>
      <c r="G886" s="1">
        <f>HOUR(A886)</f>
        <v/>
      </c>
      <c r="H886" s="4">
        <f>CONCATENATE(E886,"-",F886,"-",G886)</f>
        <v/>
      </c>
      <c r="I886" s="28">
        <f>C886</f>
        <v/>
      </c>
    </row>
    <row r="887" ht="15" customHeight="1">
      <c r="A887" s="73" t="n">
        <v>45480.83333333334</v>
      </c>
      <c r="C887" s="69" t="n">
        <v>8285.1</v>
      </c>
      <c r="E887" s="1">
        <f>+MONTH(A887)</f>
        <v/>
      </c>
      <c r="F887" s="1">
        <f>DAY(A887)</f>
        <v/>
      </c>
      <c r="G887" s="1">
        <f>HOUR(A887)</f>
        <v/>
      </c>
      <c r="H887" s="4">
        <f>CONCATENATE(E887,"-",F887,"-",G887)</f>
        <v/>
      </c>
      <c r="I887" s="28">
        <f>C887</f>
        <v/>
      </c>
    </row>
    <row r="888" ht="15" customHeight="1">
      <c r="A888" s="73" t="n">
        <v>45480.875</v>
      </c>
      <c r="C888" s="69" t="n">
        <v>8196.6</v>
      </c>
      <c r="E888" s="1">
        <f>+MONTH(A888)</f>
        <v/>
      </c>
      <c r="F888" s="1">
        <f>DAY(A888)</f>
        <v/>
      </c>
      <c r="G888" s="1">
        <f>HOUR(A888)</f>
        <v/>
      </c>
      <c r="H888" s="4">
        <f>CONCATENATE(E888,"-",F888,"-",G888)</f>
        <v/>
      </c>
      <c r="I888" s="28">
        <f>C888</f>
        <v/>
      </c>
    </row>
    <row r="889" ht="15" customHeight="1">
      <c r="A889" s="73" t="n">
        <v>45480.91666666666</v>
      </c>
      <c r="C889" s="69" t="n">
        <v>8176.6</v>
      </c>
      <c r="E889" s="1">
        <f>+MONTH(A889)</f>
        <v/>
      </c>
      <c r="F889" s="1">
        <f>DAY(A889)</f>
        <v/>
      </c>
      <c r="G889" s="1">
        <f>HOUR(A889)</f>
        <v/>
      </c>
      <c r="H889" s="4">
        <f>CONCATENATE(E889,"-",F889,"-",G889)</f>
        <v/>
      </c>
      <c r="I889" s="28">
        <f>C889</f>
        <v/>
      </c>
    </row>
    <row r="890" ht="15" customHeight="1">
      <c r="A890" s="73" t="n">
        <v>45480.95833333334</v>
      </c>
      <c r="C890" s="69" t="n">
        <v>8103.5</v>
      </c>
      <c r="E890" s="1">
        <f>+MONTH(A890)</f>
        <v/>
      </c>
      <c r="F890" s="1">
        <f>DAY(A890)</f>
        <v/>
      </c>
      <c r="G890" s="1">
        <f>HOUR(A890)</f>
        <v/>
      </c>
      <c r="H890" s="4">
        <f>CONCATENATE(E890,"-",F890,"-",G890)</f>
        <v/>
      </c>
      <c r="I890" s="28">
        <f>C890</f>
        <v/>
      </c>
    </row>
    <row r="891" ht="15" customHeight="1">
      <c r="A891" s="73" t="n">
        <v>45481</v>
      </c>
      <c r="C891" s="69" t="n">
        <v>7719.8</v>
      </c>
      <c r="E891" s="1">
        <f>+MONTH(A891)</f>
        <v/>
      </c>
      <c r="F891" s="1">
        <f>DAY(A891)</f>
        <v/>
      </c>
      <c r="G891" s="1">
        <f>HOUR(A891)</f>
        <v/>
      </c>
      <c r="H891" s="4">
        <f>CONCATENATE(E891,"-",F891,"-",G891)</f>
        <v/>
      </c>
      <c r="I891" s="28">
        <f>C891</f>
        <v/>
      </c>
    </row>
    <row r="892" ht="15" customHeight="1">
      <c r="A892" s="73" t="n">
        <v>45481.04166666666</v>
      </c>
      <c r="C892" s="69" t="n">
        <v>7418.9</v>
      </c>
      <c r="E892" s="1">
        <f>+MONTH(A892)</f>
        <v/>
      </c>
      <c r="F892" s="1">
        <f>DAY(A892)</f>
        <v/>
      </c>
      <c r="G892" s="1">
        <f>HOUR(A892)</f>
        <v/>
      </c>
      <c r="H892" s="4">
        <f>CONCATENATE(E892,"-",F892,"-",G892)</f>
        <v/>
      </c>
      <c r="I892" s="28">
        <f>C892</f>
        <v/>
      </c>
    </row>
    <row r="893" ht="15" customHeight="1">
      <c r="A893" s="73" t="n">
        <v>45481.08333333334</v>
      </c>
      <c r="C893" s="69" t="n">
        <v>7181.6</v>
      </c>
      <c r="E893" s="1">
        <f>+MONTH(A893)</f>
        <v/>
      </c>
      <c r="F893" s="1">
        <f>DAY(A893)</f>
        <v/>
      </c>
      <c r="G893" s="1">
        <f>HOUR(A893)</f>
        <v/>
      </c>
      <c r="H893" s="4">
        <f>CONCATENATE(E893,"-",F893,"-",G893)</f>
        <v/>
      </c>
      <c r="I893" s="28">
        <f>C893</f>
        <v/>
      </c>
    </row>
    <row r="894" ht="15" customHeight="1">
      <c r="A894" s="73" t="n">
        <v>45481.125</v>
      </c>
      <c r="C894" s="69" t="n">
        <v>7023.6</v>
      </c>
      <c r="E894" s="1">
        <f>+MONTH(A894)</f>
        <v/>
      </c>
      <c r="F894" s="1">
        <f>DAY(A894)</f>
        <v/>
      </c>
      <c r="G894" s="1">
        <f>HOUR(A894)</f>
        <v/>
      </c>
      <c r="H894" s="4">
        <f>CONCATENATE(E894,"-",F894,"-",G894)</f>
        <v/>
      </c>
      <c r="I894" s="28">
        <f>C894</f>
        <v/>
      </c>
    </row>
    <row r="895" ht="15" customHeight="1">
      <c r="A895" s="73" t="n">
        <v>45481.16666666666</v>
      </c>
      <c r="C895" s="69" t="n">
        <v>7118.4</v>
      </c>
      <c r="E895" s="1">
        <f>+MONTH(A895)</f>
        <v/>
      </c>
      <c r="F895" s="1">
        <f>DAY(A895)</f>
        <v/>
      </c>
      <c r="G895" s="1">
        <f>HOUR(A895)</f>
        <v/>
      </c>
      <c r="H895" s="4">
        <f>CONCATENATE(E895,"-",F895,"-",G895)</f>
        <v/>
      </c>
      <c r="I895" s="28">
        <f>C895</f>
        <v/>
      </c>
    </row>
    <row r="896" ht="15" customHeight="1">
      <c r="A896" s="73" t="n">
        <v>45481.20833333334</v>
      </c>
      <c r="C896" s="69" t="n">
        <v>7272.6</v>
      </c>
      <c r="E896" s="1">
        <f>+MONTH(A896)</f>
        <v/>
      </c>
      <c r="F896" s="1">
        <f>DAY(A896)</f>
        <v/>
      </c>
      <c r="G896" s="1">
        <f>HOUR(A896)</f>
        <v/>
      </c>
      <c r="H896" s="4">
        <f>CONCATENATE(E896,"-",F896,"-",G896)</f>
        <v/>
      </c>
      <c r="I896" s="28">
        <f>C896</f>
        <v/>
      </c>
    </row>
    <row r="897" ht="15" customHeight="1">
      <c r="A897" s="73" t="n">
        <v>45481.25</v>
      </c>
      <c r="C897" s="69" t="n">
        <v>7687.9</v>
      </c>
      <c r="E897" s="1">
        <f>+MONTH(A897)</f>
        <v/>
      </c>
      <c r="F897" s="1">
        <f>DAY(A897)</f>
        <v/>
      </c>
      <c r="G897" s="1">
        <f>HOUR(A897)</f>
        <v/>
      </c>
      <c r="H897" s="4">
        <f>CONCATENATE(E897,"-",F897,"-",G897)</f>
        <v/>
      </c>
      <c r="I897" s="28">
        <f>C897</f>
        <v/>
      </c>
    </row>
    <row r="898" ht="15" customHeight="1">
      <c r="A898" s="73" t="n">
        <v>45481.29166666666</v>
      </c>
      <c r="C898" s="69" t="n">
        <v>8410.6</v>
      </c>
      <c r="E898" s="1">
        <f>+MONTH(A898)</f>
        <v/>
      </c>
      <c r="F898" s="1">
        <f>DAY(A898)</f>
        <v/>
      </c>
      <c r="G898" s="1">
        <f>HOUR(A898)</f>
        <v/>
      </c>
      <c r="H898" s="4">
        <f>CONCATENATE(E898,"-",F898,"-",G898)</f>
        <v/>
      </c>
      <c r="I898" s="28">
        <f>C898</f>
        <v/>
      </c>
    </row>
    <row r="899" ht="15" customHeight="1">
      <c r="A899" s="73" t="n">
        <v>45481.33333333334</v>
      </c>
      <c r="C899" s="69" t="n">
        <v>9169.799999999999</v>
      </c>
      <c r="E899" s="1">
        <f>+MONTH(A899)</f>
        <v/>
      </c>
      <c r="F899" s="1">
        <f>DAY(A899)</f>
        <v/>
      </c>
      <c r="G899" s="1">
        <f>HOUR(A899)</f>
        <v/>
      </c>
      <c r="H899" s="4">
        <f>CONCATENATE(E899,"-",F899,"-",G899)</f>
        <v/>
      </c>
      <c r="I899" s="28">
        <f>C899</f>
        <v/>
      </c>
    </row>
    <row r="900" ht="15" customHeight="1">
      <c r="A900" s="73" t="n">
        <v>45481.375</v>
      </c>
      <c r="C900" s="69" t="n">
        <v>9610.6</v>
      </c>
      <c r="E900" s="1">
        <f>+MONTH(A900)</f>
        <v/>
      </c>
      <c r="F900" s="1">
        <f>DAY(A900)</f>
        <v/>
      </c>
      <c r="G900" s="1">
        <f>HOUR(A900)</f>
        <v/>
      </c>
      <c r="H900" s="4">
        <f>CONCATENATE(E900,"-",F900,"-",G900)</f>
        <v/>
      </c>
      <c r="I900" s="28">
        <f>C900</f>
        <v/>
      </c>
    </row>
    <row r="901" ht="15" customHeight="1">
      <c r="A901" s="73" t="n">
        <v>45481.41666666666</v>
      </c>
      <c r="C901" s="69" t="n">
        <v>9881.299999999999</v>
      </c>
      <c r="E901" s="1">
        <f>+MONTH(A901)</f>
        <v/>
      </c>
      <c r="F901" s="1">
        <f>DAY(A901)</f>
        <v/>
      </c>
      <c r="G901" s="1">
        <f>HOUR(A901)</f>
        <v/>
      </c>
      <c r="H901" s="4">
        <f>CONCATENATE(E901,"-",F901,"-",G901)</f>
        <v/>
      </c>
      <c r="I901" s="28">
        <f>C901</f>
        <v/>
      </c>
    </row>
    <row r="902" ht="15" customHeight="1">
      <c r="A902" s="73" t="n">
        <v>45481.45833333334</v>
      </c>
      <c r="C902" s="69" t="n">
        <v>10043.6</v>
      </c>
      <c r="E902" s="1">
        <f>+MONTH(A902)</f>
        <v/>
      </c>
      <c r="F902" s="1">
        <f>DAY(A902)</f>
        <v/>
      </c>
      <c r="G902" s="1">
        <f>HOUR(A902)</f>
        <v/>
      </c>
      <c r="H902" s="4">
        <f>CONCATENATE(E902,"-",F902,"-",G902)</f>
        <v/>
      </c>
      <c r="I902" s="28">
        <f>C902</f>
        <v/>
      </c>
    </row>
    <row r="903" ht="15" customHeight="1">
      <c r="A903" s="73" t="n">
        <v>45481.5</v>
      </c>
      <c r="C903" s="69" t="n">
        <v>10039.5</v>
      </c>
      <c r="E903" s="1">
        <f>+MONTH(A903)</f>
        <v/>
      </c>
      <c r="F903" s="1">
        <f>DAY(A903)</f>
        <v/>
      </c>
      <c r="G903" s="1">
        <f>HOUR(A903)</f>
        <v/>
      </c>
      <c r="H903" s="4">
        <f>CONCATENATE(E903,"-",F903,"-",G903)</f>
        <v/>
      </c>
      <c r="I903" s="28">
        <f>C903</f>
        <v/>
      </c>
    </row>
    <row r="904" ht="15" customHeight="1">
      <c r="A904" s="73" t="n">
        <v>45481.54166666666</v>
      </c>
      <c r="C904" s="69" t="n">
        <v>10043.6</v>
      </c>
      <c r="E904" s="1">
        <f>+MONTH(A904)</f>
        <v/>
      </c>
      <c r="F904" s="1">
        <f>DAY(A904)</f>
        <v/>
      </c>
      <c r="G904" s="1">
        <f>HOUR(A904)</f>
        <v/>
      </c>
      <c r="H904" s="4">
        <f>CONCATENATE(E904,"-",F904,"-",G904)</f>
        <v/>
      </c>
      <c r="I904" s="28">
        <f>C904</f>
        <v/>
      </c>
    </row>
    <row r="905" ht="15" customHeight="1">
      <c r="A905" s="73" t="n">
        <v>45481.58333333334</v>
      </c>
      <c r="C905" s="69" t="n">
        <v>9831</v>
      </c>
      <c r="E905" s="1">
        <f>+MONTH(A905)</f>
        <v/>
      </c>
      <c r="F905" s="1">
        <f>DAY(A905)</f>
        <v/>
      </c>
      <c r="G905" s="1">
        <f>HOUR(A905)</f>
        <v/>
      </c>
      <c r="H905" s="4">
        <f>CONCATENATE(E905,"-",F905,"-",G905)</f>
        <v/>
      </c>
      <c r="I905" s="28">
        <f>C905</f>
        <v/>
      </c>
    </row>
    <row r="906" ht="15" customHeight="1">
      <c r="A906" s="73" t="n">
        <v>45481.625</v>
      </c>
      <c r="C906" s="69" t="n">
        <v>9677.200000000001</v>
      </c>
      <c r="E906" s="1">
        <f>+MONTH(A906)</f>
        <v/>
      </c>
      <c r="F906" s="1">
        <f>DAY(A906)</f>
        <v/>
      </c>
      <c r="G906" s="1">
        <f>HOUR(A906)</f>
        <v/>
      </c>
      <c r="H906" s="4">
        <f>CONCATENATE(E906,"-",F906,"-",G906)</f>
        <v/>
      </c>
      <c r="I906" s="28">
        <f>C906</f>
        <v/>
      </c>
    </row>
    <row r="907" ht="15" customHeight="1">
      <c r="A907" s="73" t="n">
        <v>45481.66666666666</v>
      </c>
      <c r="C907" s="69" t="n">
        <v>9496.299999999999</v>
      </c>
      <c r="E907" s="1">
        <f>+MONTH(A907)</f>
        <v/>
      </c>
      <c r="F907" s="1">
        <f>DAY(A907)</f>
        <v/>
      </c>
      <c r="G907" s="1">
        <f>HOUR(A907)</f>
        <v/>
      </c>
      <c r="H907" s="4">
        <f>CONCATENATE(E907,"-",F907,"-",G907)</f>
        <v/>
      </c>
      <c r="I907" s="28">
        <f>C907</f>
        <v/>
      </c>
    </row>
    <row r="908" ht="15" customHeight="1">
      <c r="A908" s="73" t="n">
        <v>45481.70833333334</v>
      </c>
      <c r="C908" s="69" t="n">
        <v>9549.5</v>
      </c>
      <c r="E908" s="1">
        <f>+MONTH(A908)</f>
        <v/>
      </c>
      <c r="F908" s="1">
        <f>DAY(A908)</f>
        <v/>
      </c>
      <c r="G908" s="1">
        <f>HOUR(A908)</f>
        <v/>
      </c>
      <c r="H908" s="4">
        <f>CONCATENATE(E908,"-",F908,"-",G908)</f>
        <v/>
      </c>
      <c r="I908" s="28">
        <f>C908</f>
        <v/>
      </c>
    </row>
    <row r="909" ht="15" customHeight="1">
      <c r="A909" s="73" t="n">
        <v>45481.75</v>
      </c>
      <c r="C909" s="69" t="n">
        <v>9636.4</v>
      </c>
      <c r="E909" s="1">
        <f>+MONTH(A909)</f>
        <v/>
      </c>
      <c r="F909" s="1">
        <f>DAY(A909)</f>
        <v/>
      </c>
      <c r="G909" s="1">
        <f>HOUR(A909)</f>
        <v/>
      </c>
      <c r="H909" s="4">
        <f>CONCATENATE(E909,"-",F909,"-",G909)</f>
        <v/>
      </c>
      <c r="I909" s="28">
        <f>C909</f>
        <v/>
      </c>
    </row>
    <row r="910" ht="15" customHeight="1">
      <c r="A910" s="73" t="n">
        <v>45481.79166666666</v>
      </c>
      <c r="C910" s="69" t="n">
        <v>9457.799999999999</v>
      </c>
      <c r="E910" s="1">
        <f>+MONTH(A910)</f>
        <v/>
      </c>
      <c r="F910" s="1">
        <f>DAY(A910)</f>
        <v/>
      </c>
      <c r="G910" s="1">
        <f>HOUR(A910)</f>
        <v/>
      </c>
      <c r="H910" s="4">
        <f>CONCATENATE(E910,"-",F910,"-",G910)</f>
        <v/>
      </c>
      <c r="I910" s="28">
        <f>C910</f>
        <v/>
      </c>
    </row>
    <row r="911" ht="15" customHeight="1">
      <c r="A911" s="73" t="n">
        <v>45481.83333333334</v>
      </c>
      <c r="C911" s="69" t="n">
        <v>9273.6</v>
      </c>
      <c r="E911" s="1">
        <f>+MONTH(A911)</f>
        <v/>
      </c>
      <c r="F911" s="1">
        <f>DAY(A911)</f>
        <v/>
      </c>
      <c r="G911" s="1">
        <f>HOUR(A911)</f>
        <v/>
      </c>
      <c r="H911" s="4">
        <f>CONCATENATE(E911,"-",F911,"-",G911)</f>
        <v/>
      </c>
      <c r="I911" s="28">
        <f>C911</f>
        <v/>
      </c>
    </row>
    <row r="912" ht="15" customHeight="1">
      <c r="A912" s="73" t="n">
        <v>45481.875</v>
      </c>
      <c r="C912" s="69" t="n">
        <v>8912</v>
      </c>
      <c r="E912" s="1">
        <f>+MONTH(A912)</f>
        <v/>
      </c>
      <c r="F912" s="1">
        <f>DAY(A912)</f>
        <v/>
      </c>
      <c r="G912" s="1">
        <f>HOUR(A912)</f>
        <v/>
      </c>
      <c r="H912" s="4">
        <f>CONCATENATE(E912,"-",F912,"-",G912)</f>
        <v/>
      </c>
      <c r="I912" s="28">
        <f>C912</f>
        <v/>
      </c>
    </row>
    <row r="913" ht="15" customHeight="1">
      <c r="A913" s="73" t="n">
        <v>45481.91666666666</v>
      </c>
      <c r="C913" s="69" t="n">
        <v>8866.1</v>
      </c>
      <c r="E913" s="1">
        <f>+MONTH(A913)</f>
        <v/>
      </c>
      <c r="F913" s="1">
        <f>DAY(A913)</f>
        <v/>
      </c>
      <c r="G913" s="1">
        <f>HOUR(A913)</f>
        <v/>
      </c>
      <c r="H913" s="4">
        <f>CONCATENATE(E913,"-",F913,"-",G913)</f>
        <v/>
      </c>
      <c r="I913" s="28">
        <f>C913</f>
        <v/>
      </c>
    </row>
    <row r="914" ht="15" customHeight="1">
      <c r="A914" s="73" t="n">
        <v>45481.95833333334</v>
      </c>
      <c r="C914" s="69" t="n">
        <v>8719.799999999999</v>
      </c>
      <c r="E914" s="1">
        <f>+MONTH(A914)</f>
        <v/>
      </c>
      <c r="F914" s="1">
        <f>DAY(A914)</f>
        <v/>
      </c>
      <c r="G914" s="1">
        <f>HOUR(A914)</f>
        <v/>
      </c>
      <c r="H914" s="4">
        <f>CONCATENATE(E914,"-",F914,"-",G914)</f>
        <v/>
      </c>
      <c r="I914" s="28">
        <f>C914</f>
        <v/>
      </c>
    </row>
    <row r="915" ht="15" customHeight="1">
      <c r="E915" s="1">
        <f>+MONTH(A915)</f>
        <v/>
      </c>
      <c r="F915" s="1">
        <f>DAY(A915)</f>
        <v/>
      </c>
      <c r="G915" s="1">
        <f>HOUR(A915)</f>
        <v/>
      </c>
      <c r="H915" s="4">
        <f>CONCATENATE(E915,"-",F915,"-",G915)</f>
        <v/>
      </c>
      <c r="I915" s="28">
        <f>C915</f>
        <v/>
      </c>
    </row>
    <row r="916" ht="15" customHeight="1">
      <c r="E916" s="1">
        <f>+MONTH(A916)</f>
        <v/>
      </c>
      <c r="F916" s="1">
        <f>DAY(A916)</f>
        <v/>
      </c>
      <c r="G916" s="1">
        <f>HOUR(A916)</f>
        <v/>
      </c>
      <c r="H916" s="4">
        <f>CONCATENATE(E916,"-",F916,"-",G916)</f>
        <v/>
      </c>
      <c r="I916" s="28">
        <f>C916</f>
        <v/>
      </c>
    </row>
    <row r="917" ht="15" customHeight="1">
      <c r="E917" s="1">
        <f>+MONTH(A917)</f>
        <v/>
      </c>
      <c r="F917" s="1">
        <f>DAY(A917)</f>
        <v/>
      </c>
      <c r="G917" s="1">
        <f>HOUR(A917)</f>
        <v/>
      </c>
      <c r="H917" s="4">
        <f>CONCATENATE(E917,"-",F917,"-",G917)</f>
        <v/>
      </c>
      <c r="I917" s="28">
        <f>C917</f>
        <v/>
      </c>
    </row>
    <row r="918" ht="15" customHeight="1">
      <c r="E918" s="1">
        <f>+MONTH(A918)</f>
        <v/>
      </c>
      <c r="F918" s="1">
        <f>DAY(A918)</f>
        <v/>
      </c>
      <c r="G918" s="1">
        <f>HOUR(A918)</f>
        <v/>
      </c>
      <c r="H918" s="4">
        <f>CONCATENATE(E918,"-",F918,"-",G918)</f>
        <v/>
      </c>
      <c r="I918" s="28">
        <f>C918</f>
        <v/>
      </c>
    </row>
    <row r="919" ht="15" customHeight="1">
      <c r="E919" s="1">
        <f>+MONTH(A919)</f>
        <v/>
      </c>
      <c r="F919" s="1">
        <f>DAY(A919)</f>
        <v/>
      </c>
      <c r="G919" s="1">
        <f>HOUR(A919)</f>
        <v/>
      </c>
      <c r="H919" s="4">
        <f>CONCATENATE(E919,"-",F919,"-",G919)</f>
        <v/>
      </c>
      <c r="I919" s="28">
        <f>C919</f>
        <v/>
      </c>
    </row>
  </sheetData>
  <hyperlinks>
    <hyperlink ref="F1" display="https://www.energy-charts.info/charts/power_forecast/chart.htm?l=de&amp;c=BE&amp;dataType=load&amp;interval=month" r:id="rId1"/>
  </hyperlinks>
  <pageMargins left="0.7" right="0.7" top="0.75" bottom="0.75" header="0.3" footer="0.3"/>
</worksheet>
</file>

<file path=xl/worksheets/sheet5.xml><?xml version="1.0" encoding="utf-8"?>
<worksheet xmlns:r="http://schemas.openxmlformats.org/officeDocument/2006/relationships" xmlns="http://schemas.openxmlformats.org/spreadsheetml/2006/main">
  <sheetPr codeName="Sheet5">
    <outlinePr summaryBelow="1" summaryRight="1"/>
    <pageSetUpPr/>
  </sheetPr>
  <dimension ref="A1:N1213"/>
  <sheetViews>
    <sheetView showGridLines="0" topLeftCell="A707" workbookViewId="0">
      <selection activeCell="A722" sqref="A722"/>
    </sheetView>
  </sheetViews>
  <sheetFormatPr baseColWidth="10" defaultColWidth="8.83203125" defaultRowHeight="15"/>
  <cols>
    <col width="11.83203125" customWidth="1" style="25" min="1" max="1"/>
    <col width="11.83203125" customWidth="1" style="26" min="2" max="2"/>
    <col width="11.83203125" customWidth="1" style="2" min="3" max="6"/>
    <col width="11.83203125" customWidth="1" style="11" min="7" max="7"/>
    <col width="15.1640625" customWidth="1" min="12" max="12"/>
    <col width="15.5" bestFit="1" customWidth="1" min="13" max="13"/>
  </cols>
  <sheetData>
    <row r="1">
      <c r="A1" s="12" t="inlineStr">
        <is>
          <t>Date</t>
        </is>
      </c>
      <c r="B1" s="12" t="inlineStr">
        <is>
          <t>Euro</t>
        </is>
      </c>
      <c r="C1" s="12" t="inlineStr">
        <is>
          <t>maand</t>
        </is>
      </c>
      <c r="D1" s="12" t="inlineStr">
        <is>
          <t>dag</t>
        </is>
      </c>
      <c r="E1" s="12" t="inlineStr">
        <is>
          <t>uur</t>
        </is>
      </c>
      <c r="F1" s="12" t="inlineStr">
        <is>
          <t>code</t>
        </is>
      </c>
      <c r="G1" s="13" t="inlineStr">
        <is>
          <t>price</t>
        </is>
      </c>
    </row>
    <row r="2">
      <c r="A2" s="25">
        <f>'Production June'!A4</f>
        <v/>
      </c>
      <c r="B2" s="26">
        <f>'Production June'!N4</f>
        <v/>
      </c>
      <c r="C2" s="2">
        <f>MONTH(A2)</f>
        <v/>
      </c>
      <c r="D2" s="2">
        <f>DAY(A2)</f>
        <v/>
      </c>
      <c r="E2" s="2">
        <f>HOUR(A2)</f>
        <v/>
      </c>
      <c r="F2" s="4">
        <f>CONCATENATE(C2,"-",D2,"-",E2)</f>
        <v/>
      </c>
      <c r="G2" s="11">
        <f>B2</f>
        <v/>
      </c>
      <c r="J2" s="27" t="inlineStr">
        <is>
          <t>Spot Belpex (elexys.be)</t>
        </is>
      </c>
    </row>
    <row r="3">
      <c r="A3" s="25">
        <f>'Production June'!A5</f>
        <v/>
      </c>
      <c r="B3" s="26">
        <f>'Production June'!N5</f>
        <v/>
      </c>
      <c r="C3" s="2">
        <f>MONTH(A3)</f>
        <v/>
      </c>
      <c r="D3" s="2">
        <f>DAY(A3)</f>
        <v/>
      </c>
      <c r="E3" s="2">
        <f>HOUR(A3)</f>
        <v/>
      </c>
      <c r="F3" s="4">
        <f>CONCATENATE(C3,"-",D3,"-",E3)</f>
        <v/>
      </c>
      <c r="G3" s="11">
        <f>B3</f>
        <v/>
      </c>
      <c r="N3" t="inlineStr">
        <is>
          <t>From = 1ste dag van de maand</t>
        </is>
      </c>
    </row>
    <row r="4">
      <c r="A4" s="25">
        <f>'Production June'!A6</f>
        <v/>
      </c>
      <c r="B4" s="26">
        <f>'Production June'!N6</f>
        <v/>
      </c>
      <c r="C4" s="2">
        <f>MONTH(A4)</f>
        <v/>
      </c>
      <c r="D4" s="2">
        <f>DAY(A4)</f>
        <v/>
      </c>
      <c r="E4" s="2">
        <f>HOUR(A4)</f>
        <v/>
      </c>
      <c r="F4" s="4">
        <f>CONCATENATE(C4,"-",D4,"-",E4)</f>
        <v/>
      </c>
      <c r="G4" s="11">
        <f>B4</f>
        <v/>
      </c>
      <c r="N4" t="inlineStr">
        <is>
          <t>Until = dag waarop excel wordt opgemaakt</t>
        </is>
      </c>
    </row>
    <row r="5">
      <c r="A5" s="25">
        <f>'Production June'!A7</f>
        <v/>
      </c>
      <c r="B5" s="26">
        <f>'Production June'!N7</f>
        <v/>
      </c>
      <c r="C5" s="2">
        <f>MONTH(A5)</f>
        <v/>
      </c>
      <c r="D5" s="2">
        <f>DAY(A5)</f>
        <v/>
      </c>
      <c r="E5" s="2">
        <f>HOUR(A5)</f>
        <v/>
      </c>
      <c r="F5" s="4">
        <f>CONCATENATE(C5,"-",D5,"-",E5)</f>
        <v/>
      </c>
      <c r="G5" s="11">
        <f>B5</f>
        <v/>
      </c>
      <c r="N5" t="inlineStr">
        <is>
          <t>klik op 'show data'</t>
        </is>
      </c>
    </row>
    <row r="6">
      <c r="A6" s="25">
        <f>'Production June'!A8</f>
        <v/>
      </c>
      <c r="B6" s="26">
        <f>'Production June'!N8</f>
        <v/>
      </c>
      <c r="C6" s="2">
        <f>MONTH(A6)</f>
        <v/>
      </c>
      <c r="D6" s="2">
        <f>DAY(A6)</f>
        <v/>
      </c>
      <c r="E6" s="2">
        <f>HOUR(A6)</f>
        <v/>
      </c>
      <c r="F6" s="4">
        <f>CONCATENATE(C6,"-",D6,"-",E6)</f>
        <v/>
      </c>
      <c r="G6" s="11">
        <f>B6</f>
        <v/>
      </c>
      <c r="N6" t="inlineStr">
        <is>
          <t>klik op 'Exporteer naar xlsx</t>
        </is>
      </c>
    </row>
    <row r="7">
      <c r="A7" s="25">
        <f>'Production June'!A9</f>
        <v/>
      </c>
      <c r="B7" s="26">
        <f>'Production June'!N9</f>
        <v/>
      </c>
      <c r="C7" s="2">
        <f>MONTH(A7)</f>
        <v/>
      </c>
      <c r="D7" s="2">
        <f>DAY(A7)</f>
        <v/>
      </c>
      <c r="E7" s="2">
        <f>HOUR(A7)</f>
        <v/>
      </c>
      <c r="F7" s="4">
        <f>CONCATENATE(C7,"-",D7,"-",E7)</f>
        <v/>
      </c>
      <c r="G7" s="11">
        <f>B7</f>
        <v/>
      </c>
    </row>
    <row r="8">
      <c r="A8" s="25">
        <f>'Production June'!A10</f>
        <v/>
      </c>
      <c r="B8" s="26">
        <f>'Production June'!N10</f>
        <v/>
      </c>
      <c r="C8" s="2">
        <f>MONTH(A8)</f>
        <v/>
      </c>
      <c r="D8" s="2">
        <f>DAY(A8)</f>
        <v/>
      </c>
      <c r="E8" s="2">
        <f>HOUR(A8)</f>
        <v/>
      </c>
      <c r="F8" s="4">
        <f>CONCATENATE(C8,"-",D8,"-",E8)</f>
        <v/>
      </c>
      <c r="G8" s="11">
        <f>B8</f>
        <v/>
      </c>
    </row>
    <row r="9">
      <c r="A9" s="25">
        <f>'Production June'!A11</f>
        <v/>
      </c>
      <c r="B9" s="26">
        <f>'Production June'!N11</f>
        <v/>
      </c>
      <c r="C9" s="2">
        <f>MONTH(A9)</f>
        <v/>
      </c>
      <c r="D9" s="2">
        <f>DAY(A9)</f>
        <v/>
      </c>
      <c r="E9" s="2">
        <f>HOUR(A9)</f>
        <v/>
      </c>
      <c r="F9" s="4">
        <f>CONCATENATE(C9,"-",D9,"-",E9)</f>
        <v/>
      </c>
      <c r="G9" s="11">
        <f>B9</f>
        <v/>
      </c>
    </row>
    <row r="10">
      <c r="A10" s="25">
        <f>'Production June'!A12</f>
        <v/>
      </c>
      <c r="B10" s="26">
        <f>'Production June'!N12</f>
        <v/>
      </c>
      <c r="C10" s="2">
        <f>MONTH(A10)</f>
        <v/>
      </c>
      <c r="D10" s="2">
        <f>DAY(A10)</f>
        <v/>
      </c>
      <c r="E10" s="2">
        <f>HOUR(A10)</f>
        <v/>
      </c>
      <c r="F10" s="4">
        <f>CONCATENATE(C10,"-",D10,"-",E10)</f>
        <v/>
      </c>
      <c r="G10" s="11">
        <f>B10</f>
        <v/>
      </c>
    </row>
    <row r="11">
      <c r="A11" s="25">
        <f>'Production June'!A13</f>
        <v/>
      </c>
      <c r="B11" s="26">
        <f>'Production June'!N13</f>
        <v/>
      </c>
      <c r="C11" s="2">
        <f>MONTH(A11)</f>
        <v/>
      </c>
      <c r="D11" s="2">
        <f>DAY(A11)</f>
        <v/>
      </c>
      <c r="E11" s="2">
        <f>HOUR(A11)</f>
        <v/>
      </c>
      <c r="F11" s="4">
        <f>CONCATENATE(C11,"-",D11,"-",E11)</f>
        <v/>
      </c>
      <c r="G11" s="11">
        <f>B11</f>
        <v/>
      </c>
    </row>
    <row r="12">
      <c r="A12" s="25">
        <f>'Production June'!A14</f>
        <v/>
      </c>
      <c r="B12" s="26">
        <f>'Production June'!N14</f>
        <v/>
      </c>
      <c r="C12" s="2">
        <f>MONTH(A12)</f>
        <v/>
      </c>
      <c r="D12" s="2">
        <f>DAY(A12)</f>
        <v/>
      </c>
      <c r="E12" s="2">
        <f>HOUR(A12)</f>
        <v/>
      </c>
      <c r="F12" s="4">
        <f>CONCATENATE(C12,"-",D12,"-",E12)</f>
        <v/>
      </c>
      <c r="G12" s="11">
        <f>B12</f>
        <v/>
      </c>
    </row>
    <row r="13">
      <c r="A13" s="25">
        <f>'Production June'!A15</f>
        <v/>
      </c>
      <c r="B13" s="26">
        <f>'Production June'!N15</f>
        <v/>
      </c>
      <c r="C13" s="2">
        <f>MONTH(A13)</f>
        <v/>
      </c>
      <c r="D13" s="2">
        <f>DAY(A13)</f>
        <v/>
      </c>
      <c r="E13" s="2">
        <f>HOUR(A13)</f>
        <v/>
      </c>
      <c r="F13" s="4">
        <f>CONCATENATE(C13,"-",D13,"-",E13)</f>
        <v/>
      </c>
      <c r="G13" s="11">
        <f>B13</f>
        <v/>
      </c>
    </row>
    <row r="14">
      <c r="A14" s="25">
        <f>'Production June'!A16</f>
        <v/>
      </c>
      <c r="B14" s="26">
        <f>'Production June'!N16</f>
        <v/>
      </c>
      <c r="C14" s="2">
        <f>MONTH(A14)</f>
        <v/>
      </c>
      <c r="D14" s="2">
        <f>DAY(A14)</f>
        <v/>
      </c>
      <c r="E14" s="2">
        <f>HOUR(A14)</f>
        <v/>
      </c>
      <c r="F14" s="4">
        <f>CONCATENATE(C14,"-",D14,"-",E14)</f>
        <v/>
      </c>
      <c r="G14" s="11">
        <f>B14</f>
        <v/>
      </c>
    </row>
    <row r="15">
      <c r="A15" s="25">
        <f>'Production June'!A17</f>
        <v/>
      </c>
      <c r="B15" s="26">
        <f>'Production June'!N17</f>
        <v/>
      </c>
      <c r="C15" s="2">
        <f>MONTH(A15)</f>
        <v/>
      </c>
      <c r="D15" s="2">
        <f>DAY(A15)</f>
        <v/>
      </c>
      <c r="E15" s="2">
        <f>HOUR(A15)</f>
        <v/>
      </c>
      <c r="F15" s="4">
        <f>CONCATENATE(C15,"-",D15,"-",E15)</f>
        <v/>
      </c>
      <c r="G15" s="11">
        <f>B15</f>
        <v/>
      </c>
    </row>
    <row r="16">
      <c r="A16" s="25">
        <f>'Production June'!A18</f>
        <v/>
      </c>
      <c r="B16" s="26">
        <f>'Production June'!N18</f>
        <v/>
      </c>
      <c r="C16" s="2">
        <f>MONTH(A16)</f>
        <v/>
      </c>
      <c r="D16" s="2">
        <f>DAY(A16)</f>
        <v/>
      </c>
      <c r="E16" s="2">
        <f>HOUR(A16)</f>
        <v/>
      </c>
      <c r="F16" s="4">
        <f>CONCATENATE(C16,"-",D16,"-",E16)</f>
        <v/>
      </c>
      <c r="G16" s="11">
        <f>B16</f>
        <v/>
      </c>
    </row>
    <row r="17">
      <c r="A17" s="25">
        <f>'Production June'!A19</f>
        <v/>
      </c>
      <c r="B17" s="26">
        <f>'Production June'!N19</f>
        <v/>
      </c>
      <c r="C17" s="2">
        <f>MONTH(A17)</f>
        <v/>
      </c>
      <c r="D17" s="2">
        <f>DAY(A17)</f>
        <v/>
      </c>
      <c r="E17" s="2">
        <f>HOUR(A17)</f>
        <v/>
      </c>
      <c r="F17" s="4">
        <f>CONCATENATE(C17,"-",D17,"-",E17)</f>
        <v/>
      </c>
      <c r="G17" s="11">
        <f>B17</f>
        <v/>
      </c>
    </row>
    <row r="18">
      <c r="A18" s="25">
        <f>'Production June'!A20</f>
        <v/>
      </c>
      <c r="B18" s="26">
        <f>'Production June'!N20</f>
        <v/>
      </c>
      <c r="C18" s="2">
        <f>MONTH(A18)</f>
        <v/>
      </c>
      <c r="D18" s="2">
        <f>DAY(A18)</f>
        <v/>
      </c>
      <c r="E18" s="2">
        <f>HOUR(A18)</f>
        <v/>
      </c>
      <c r="F18" s="4">
        <f>CONCATENATE(C18,"-",D18,"-",E18)</f>
        <v/>
      </c>
      <c r="G18" s="11">
        <f>B18</f>
        <v/>
      </c>
    </row>
    <row r="19">
      <c r="A19" s="25">
        <f>'Production June'!A21</f>
        <v/>
      </c>
      <c r="B19" s="26">
        <f>'Production June'!N21</f>
        <v/>
      </c>
      <c r="C19" s="2">
        <f>MONTH(A19)</f>
        <v/>
      </c>
      <c r="D19" s="2">
        <f>DAY(A19)</f>
        <v/>
      </c>
      <c r="E19" s="2">
        <f>HOUR(A19)</f>
        <v/>
      </c>
      <c r="F19" s="4">
        <f>CONCATENATE(C19,"-",D19,"-",E19)</f>
        <v/>
      </c>
      <c r="G19" s="11">
        <f>B19</f>
        <v/>
      </c>
    </row>
    <row r="20">
      <c r="A20" s="25">
        <f>'Production June'!A22</f>
        <v/>
      </c>
      <c r="B20" s="26">
        <f>'Production June'!N22</f>
        <v/>
      </c>
      <c r="C20" s="2">
        <f>MONTH(A20)</f>
        <v/>
      </c>
      <c r="D20" s="2">
        <f>DAY(A20)</f>
        <v/>
      </c>
      <c r="E20" s="2">
        <f>HOUR(A20)</f>
        <v/>
      </c>
      <c r="F20" s="4">
        <f>CONCATENATE(C20,"-",D20,"-",E20)</f>
        <v/>
      </c>
      <c r="G20" s="11">
        <f>B20</f>
        <v/>
      </c>
    </row>
    <row r="21">
      <c r="A21" s="25">
        <f>'Production June'!A23</f>
        <v/>
      </c>
      <c r="B21" s="26">
        <f>'Production June'!N23</f>
        <v/>
      </c>
      <c r="C21" s="2">
        <f>MONTH(A21)</f>
        <v/>
      </c>
      <c r="D21" s="2">
        <f>DAY(A21)</f>
        <v/>
      </c>
      <c r="E21" s="2">
        <f>HOUR(A21)</f>
        <v/>
      </c>
      <c r="F21" s="4">
        <f>CONCATENATE(C21,"-",D21,"-",E21)</f>
        <v/>
      </c>
      <c r="G21" s="11">
        <f>B21</f>
        <v/>
      </c>
    </row>
    <row r="22">
      <c r="A22" s="25">
        <f>'Production June'!A24</f>
        <v/>
      </c>
      <c r="B22" s="26">
        <f>'Production June'!N24</f>
        <v/>
      </c>
      <c r="C22" s="2">
        <f>MONTH(A22)</f>
        <v/>
      </c>
      <c r="D22" s="2">
        <f>DAY(A22)</f>
        <v/>
      </c>
      <c r="E22" s="2">
        <f>HOUR(A22)</f>
        <v/>
      </c>
      <c r="F22" s="4">
        <f>CONCATENATE(C22,"-",D22,"-",E22)</f>
        <v/>
      </c>
      <c r="G22" s="11">
        <f>B22</f>
        <v/>
      </c>
    </row>
    <row r="23">
      <c r="A23" s="25">
        <f>'Production June'!A25</f>
        <v/>
      </c>
      <c r="B23" s="26">
        <f>'Production June'!N25</f>
        <v/>
      </c>
      <c r="C23" s="2">
        <f>MONTH(A23)</f>
        <v/>
      </c>
      <c r="D23" s="2">
        <f>DAY(A23)</f>
        <v/>
      </c>
      <c r="E23" s="2">
        <f>HOUR(A23)</f>
        <v/>
      </c>
      <c r="F23" s="4">
        <f>CONCATENATE(C23,"-",D23,"-",E23)</f>
        <v/>
      </c>
      <c r="G23" s="11">
        <f>B23</f>
        <v/>
      </c>
    </row>
    <row r="24">
      <c r="A24" s="25">
        <f>'Production June'!A26</f>
        <v/>
      </c>
      <c r="B24" s="26">
        <f>'Production June'!N26</f>
        <v/>
      </c>
      <c r="C24" s="2">
        <f>MONTH(A24)</f>
        <v/>
      </c>
      <c r="D24" s="2">
        <f>DAY(A24)</f>
        <v/>
      </c>
      <c r="E24" s="2">
        <f>HOUR(A24)</f>
        <v/>
      </c>
      <c r="F24" s="4">
        <f>CONCATENATE(C24,"-",D24,"-",E24)</f>
        <v/>
      </c>
      <c r="G24" s="11">
        <f>B24</f>
        <v/>
      </c>
    </row>
    <row r="25">
      <c r="A25" s="25">
        <f>'Production June'!A27</f>
        <v/>
      </c>
      <c r="B25" s="26">
        <f>'Production June'!N27</f>
        <v/>
      </c>
      <c r="C25" s="2">
        <f>MONTH(A25)</f>
        <v/>
      </c>
      <c r="D25" s="2">
        <f>DAY(A25)</f>
        <v/>
      </c>
      <c r="E25" s="2">
        <f>HOUR(A25)</f>
        <v/>
      </c>
      <c r="F25" s="4">
        <f>CONCATENATE(C25,"-",D25,"-",E25)</f>
        <v/>
      </c>
      <c r="G25" s="11">
        <f>B25</f>
        <v/>
      </c>
    </row>
    <row r="26">
      <c r="A26" s="25">
        <f>'Production June'!A28</f>
        <v/>
      </c>
      <c r="B26" s="26">
        <f>'Production June'!N28</f>
        <v/>
      </c>
      <c r="C26" s="2">
        <f>MONTH(A26)</f>
        <v/>
      </c>
      <c r="D26" s="2">
        <f>DAY(A26)</f>
        <v/>
      </c>
      <c r="E26" s="2">
        <f>HOUR(A26)</f>
        <v/>
      </c>
      <c r="F26" s="4">
        <f>CONCATENATE(C26,"-",D26,"-",E26)</f>
        <v/>
      </c>
      <c r="G26" s="11">
        <f>B26</f>
        <v/>
      </c>
    </row>
    <row r="27">
      <c r="A27" s="25">
        <f>'Production June'!A29</f>
        <v/>
      </c>
      <c r="B27" s="26">
        <f>'Production June'!N29</f>
        <v/>
      </c>
      <c r="C27" s="2">
        <f>MONTH(A27)</f>
        <v/>
      </c>
      <c r="D27" s="2">
        <f>DAY(A27)</f>
        <v/>
      </c>
      <c r="E27" s="2">
        <f>HOUR(A27)</f>
        <v/>
      </c>
      <c r="F27" s="4">
        <f>CONCATENATE(C27,"-",D27,"-",E27)</f>
        <v/>
      </c>
      <c r="G27" s="11">
        <f>B27</f>
        <v/>
      </c>
    </row>
    <row r="28">
      <c r="A28" s="25">
        <f>'Production June'!A30</f>
        <v/>
      </c>
      <c r="B28" s="26">
        <f>'Production June'!N30</f>
        <v/>
      </c>
      <c r="C28" s="2">
        <f>MONTH(A28)</f>
        <v/>
      </c>
      <c r="D28" s="2">
        <f>DAY(A28)</f>
        <v/>
      </c>
      <c r="E28" s="2">
        <f>HOUR(A28)</f>
        <v/>
      </c>
      <c r="F28" s="4">
        <f>CONCATENATE(C28,"-",D28,"-",E28)</f>
        <v/>
      </c>
      <c r="G28" s="11">
        <f>B28</f>
        <v/>
      </c>
      <c r="N28" t="inlineStr">
        <is>
          <t>Open de excel file - sorteer van oud naar nieuw - kopieer kolom A en B - plak via waarden 123 in tab 'Belpex'</t>
        </is>
      </c>
    </row>
    <row r="29">
      <c r="A29" s="25">
        <f>'Production June'!A31</f>
        <v/>
      </c>
      <c r="B29" s="26">
        <f>'Production June'!N31</f>
        <v/>
      </c>
      <c r="C29" s="2">
        <f>MONTH(A29)</f>
        <v/>
      </c>
      <c r="D29" s="2">
        <f>DAY(A29)</f>
        <v/>
      </c>
      <c r="E29" s="2">
        <f>HOUR(A29)</f>
        <v/>
      </c>
      <c r="F29" s="4">
        <f>CONCATENATE(C29,"-",D29,"-",E29)</f>
        <v/>
      </c>
      <c r="G29" s="11">
        <f>B29</f>
        <v/>
      </c>
    </row>
    <row r="30">
      <c r="A30" s="25">
        <f>'Production June'!A32</f>
        <v/>
      </c>
      <c r="B30" s="26">
        <f>'Production June'!N32</f>
        <v/>
      </c>
      <c r="C30" s="2">
        <f>MONTH(A30)</f>
        <v/>
      </c>
      <c r="D30" s="2">
        <f>DAY(A30)</f>
        <v/>
      </c>
      <c r="E30" s="2">
        <f>HOUR(A30)</f>
        <v/>
      </c>
      <c r="F30" s="4">
        <f>CONCATENATE(C30,"-",D30,"-",E30)</f>
        <v/>
      </c>
      <c r="G30" s="11">
        <f>B30</f>
        <v/>
      </c>
    </row>
    <row r="31">
      <c r="A31" s="25">
        <f>'Production June'!A33</f>
        <v/>
      </c>
      <c r="B31" s="26">
        <f>'Production June'!N33</f>
        <v/>
      </c>
      <c r="C31" s="2">
        <f>MONTH(A31)</f>
        <v/>
      </c>
      <c r="D31" s="2">
        <f>DAY(A31)</f>
        <v/>
      </c>
      <c r="E31" s="2">
        <f>HOUR(A31)</f>
        <v/>
      </c>
      <c r="F31" s="4">
        <f>CONCATENATE(C31,"-",D31,"-",E31)</f>
        <v/>
      </c>
      <c r="G31" s="11">
        <f>B31</f>
        <v/>
      </c>
    </row>
    <row r="32">
      <c r="A32" s="25">
        <f>'Production June'!A34</f>
        <v/>
      </c>
      <c r="B32" s="26">
        <f>'Production June'!N34</f>
        <v/>
      </c>
      <c r="C32" s="2">
        <f>MONTH(A32)</f>
        <v/>
      </c>
      <c r="D32" s="2">
        <f>DAY(A32)</f>
        <v/>
      </c>
      <c r="E32" s="2">
        <f>HOUR(A32)</f>
        <v/>
      </c>
      <c r="F32" s="4">
        <f>CONCATENATE(C32,"-",D32,"-",E32)</f>
        <v/>
      </c>
      <c r="G32" s="11">
        <f>B32</f>
        <v/>
      </c>
    </row>
    <row r="33">
      <c r="A33" s="25">
        <f>'Production June'!A35</f>
        <v/>
      </c>
      <c r="B33" s="26">
        <f>'Production June'!N35</f>
        <v/>
      </c>
      <c r="C33" s="2">
        <f>MONTH(A33)</f>
        <v/>
      </c>
      <c r="D33" s="2">
        <f>DAY(A33)</f>
        <v/>
      </c>
      <c r="E33" s="2">
        <f>HOUR(A33)</f>
        <v/>
      </c>
      <c r="F33" s="4">
        <f>CONCATENATE(C33,"-",D33,"-",E33)</f>
        <v/>
      </c>
      <c r="G33" s="11">
        <f>B33</f>
        <v/>
      </c>
    </row>
    <row r="34">
      <c r="A34" s="25">
        <f>'Production June'!A36</f>
        <v/>
      </c>
      <c r="B34" s="26">
        <f>'Production June'!N36</f>
        <v/>
      </c>
      <c r="C34" s="2">
        <f>MONTH(A34)</f>
        <v/>
      </c>
      <c r="D34" s="2">
        <f>DAY(A34)</f>
        <v/>
      </c>
      <c r="E34" s="2">
        <f>HOUR(A34)</f>
        <v/>
      </c>
      <c r="F34" s="4">
        <f>CONCATENATE(C34,"-",D34,"-",E34)</f>
        <v/>
      </c>
      <c r="G34" s="11">
        <f>B34</f>
        <v/>
      </c>
    </row>
    <row r="35">
      <c r="A35" s="25">
        <f>'Production June'!A37</f>
        <v/>
      </c>
      <c r="B35" s="26">
        <f>'Production June'!N37</f>
        <v/>
      </c>
      <c r="C35" s="2">
        <f>MONTH(A35)</f>
        <v/>
      </c>
      <c r="D35" s="2">
        <f>DAY(A35)</f>
        <v/>
      </c>
      <c r="E35" s="2">
        <f>HOUR(A35)</f>
        <v/>
      </c>
      <c r="F35" s="4">
        <f>CONCATENATE(C35,"-",D35,"-",E35)</f>
        <v/>
      </c>
      <c r="G35" s="11">
        <f>B35</f>
        <v/>
      </c>
    </row>
    <row r="36">
      <c r="A36" s="25">
        <f>'Production June'!A38</f>
        <v/>
      </c>
      <c r="B36" s="26">
        <f>'Production June'!N38</f>
        <v/>
      </c>
      <c r="C36" s="2">
        <f>MONTH(A36)</f>
        <v/>
      </c>
      <c r="D36" s="2">
        <f>DAY(A36)</f>
        <v/>
      </c>
      <c r="E36" s="2">
        <f>HOUR(A36)</f>
        <v/>
      </c>
      <c r="F36" s="4">
        <f>CONCATENATE(C36,"-",D36,"-",E36)</f>
        <v/>
      </c>
      <c r="G36" s="11">
        <f>B36</f>
        <v/>
      </c>
    </row>
    <row r="37">
      <c r="A37" s="25">
        <f>'Production June'!A39</f>
        <v/>
      </c>
      <c r="B37" s="26">
        <f>'Production June'!N39</f>
        <v/>
      </c>
      <c r="C37" s="2">
        <f>MONTH(A37)</f>
        <v/>
      </c>
      <c r="D37" s="2">
        <f>DAY(A37)</f>
        <v/>
      </c>
      <c r="E37" s="2">
        <f>HOUR(A37)</f>
        <v/>
      </c>
      <c r="F37" s="4">
        <f>CONCATENATE(C37,"-",D37,"-",E37)</f>
        <v/>
      </c>
      <c r="G37" s="11">
        <f>B37</f>
        <v/>
      </c>
    </row>
    <row r="38">
      <c r="A38" s="25">
        <f>'Production June'!A40</f>
        <v/>
      </c>
      <c r="B38" s="26">
        <f>'Production June'!N40</f>
        <v/>
      </c>
      <c r="C38" s="2">
        <f>MONTH(A38)</f>
        <v/>
      </c>
      <c r="D38" s="2">
        <f>DAY(A38)</f>
        <v/>
      </c>
      <c r="E38" s="2">
        <f>HOUR(A38)</f>
        <v/>
      </c>
      <c r="F38" s="4">
        <f>CONCATENATE(C38,"-",D38,"-",E38)</f>
        <v/>
      </c>
      <c r="G38" s="11">
        <f>B38</f>
        <v/>
      </c>
    </row>
    <row r="39">
      <c r="A39" s="25">
        <f>'Production June'!A41</f>
        <v/>
      </c>
      <c r="B39" s="26">
        <f>'Production June'!N41</f>
        <v/>
      </c>
      <c r="C39" s="2">
        <f>MONTH(A39)</f>
        <v/>
      </c>
      <c r="D39" s="2">
        <f>DAY(A39)</f>
        <v/>
      </c>
      <c r="E39" s="2">
        <f>HOUR(A39)</f>
        <v/>
      </c>
      <c r="F39" s="4">
        <f>CONCATENATE(C39,"-",D39,"-",E39)</f>
        <v/>
      </c>
      <c r="G39" s="11">
        <f>B39</f>
        <v/>
      </c>
    </row>
    <row r="40">
      <c r="A40" s="25">
        <f>'Production June'!A42</f>
        <v/>
      </c>
      <c r="B40" s="26">
        <f>'Production June'!N42</f>
        <v/>
      </c>
      <c r="C40" s="2">
        <f>MONTH(A40)</f>
        <v/>
      </c>
      <c r="D40" s="2">
        <f>DAY(A40)</f>
        <v/>
      </c>
      <c r="E40" s="2">
        <f>HOUR(A40)</f>
        <v/>
      </c>
      <c r="F40" s="4">
        <f>CONCATENATE(C40,"-",D40,"-",E40)</f>
        <v/>
      </c>
      <c r="G40" s="11">
        <f>B40</f>
        <v/>
      </c>
    </row>
    <row r="41">
      <c r="A41" s="25">
        <f>'Production June'!A43</f>
        <v/>
      </c>
      <c r="B41" s="26">
        <f>'Production June'!N43</f>
        <v/>
      </c>
      <c r="C41" s="2">
        <f>MONTH(A41)</f>
        <v/>
      </c>
      <c r="D41" s="2">
        <f>DAY(A41)</f>
        <v/>
      </c>
      <c r="E41" s="2">
        <f>HOUR(A41)</f>
        <v/>
      </c>
      <c r="F41" s="4">
        <f>CONCATENATE(C41,"-",D41,"-",E41)</f>
        <v/>
      </c>
      <c r="G41" s="11">
        <f>B41</f>
        <v/>
      </c>
    </row>
    <row r="42">
      <c r="A42" s="25">
        <f>'Production June'!A44</f>
        <v/>
      </c>
      <c r="B42" s="26">
        <f>'Production June'!N44</f>
        <v/>
      </c>
      <c r="C42" s="2">
        <f>MONTH(A42)</f>
        <v/>
      </c>
      <c r="D42" s="2">
        <f>DAY(A42)</f>
        <v/>
      </c>
      <c r="E42" s="2">
        <f>HOUR(A42)</f>
        <v/>
      </c>
      <c r="F42" s="4">
        <f>CONCATENATE(C42,"-",D42,"-",E42)</f>
        <v/>
      </c>
      <c r="G42" s="11">
        <f>B42</f>
        <v/>
      </c>
    </row>
    <row r="43">
      <c r="A43" s="25">
        <f>'Production June'!A45</f>
        <v/>
      </c>
      <c r="B43" s="26">
        <f>'Production June'!N45</f>
        <v/>
      </c>
      <c r="C43" s="2">
        <f>MONTH(A43)</f>
        <v/>
      </c>
      <c r="D43" s="2">
        <f>DAY(A43)</f>
        <v/>
      </c>
      <c r="E43" s="2">
        <f>HOUR(A43)</f>
        <v/>
      </c>
      <c r="F43" s="4">
        <f>CONCATENATE(C43,"-",D43,"-",E43)</f>
        <v/>
      </c>
      <c r="G43" s="11">
        <f>B43</f>
        <v/>
      </c>
    </row>
    <row r="44">
      <c r="A44" s="25">
        <f>'Production June'!A46</f>
        <v/>
      </c>
      <c r="B44" s="26">
        <f>'Production June'!N46</f>
        <v/>
      </c>
      <c r="C44" s="2">
        <f>MONTH(A44)</f>
        <v/>
      </c>
      <c r="D44" s="2">
        <f>DAY(A44)</f>
        <v/>
      </c>
      <c r="E44" s="2">
        <f>HOUR(A44)</f>
        <v/>
      </c>
      <c r="F44" s="4">
        <f>CONCATENATE(C44,"-",D44,"-",E44)</f>
        <v/>
      </c>
      <c r="G44" s="11">
        <f>B44</f>
        <v/>
      </c>
    </row>
    <row r="45">
      <c r="A45" s="25">
        <f>'Production June'!A47</f>
        <v/>
      </c>
      <c r="B45" s="26">
        <f>'Production June'!N47</f>
        <v/>
      </c>
      <c r="C45" s="2">
        <f>MONTH(A45)</f>
        <v/>
      </c>
      <c r="D45" s="2">
        <f>DAY(A45)</f>
        <v/>
      </c>
      <c r="E45" s="2">
        <f>HOUR(A45)</f>
        <v/>
      </c>
      <c r="F45" s="4">
        <f>CONCATENATE(C45,"-",D45,"-",E45)</f>
        <v/>
      </c>
      <c r="G45" s="11">
        <f>B45</f>
        <v/>
      </c>
    </row>
    <row r="46">
      <c r="A46" s="25">
        <f>'Production June'!A48</f>
        <v/>
      </c>
      <c r="B46" s="26">
        <f>'Production June'!N48</f>
        <v/>
      </c>
      <c r="C46" s="2">
        <f>MONTH(A46)</f>
        <v/>
      </c>
      <c r="D46" s="2">
        <f>DAY(A46)</f>
        <v/>
      </c>
      <c r="E46" s="2">
        <f>HOUR(A46)</f>
        <v/>
      </c>
      <c r="F46" s="4">
        <f>CONCATENATE(C46,"-",D46,"-",E46)</f>
        <v/>
      </c>
      <c r="G46" s="11">
        <f>B46</f>
        <v/>
      </c>
    </row>
    <row r="47">
      <c r="A47" s="25">
        <f>'Production June'!A49</f>
        <v/>
      </c>
      <c r="B47" s="26">
        <f>'Production June'!N49</f>
        <v/>
      </c>
      <c r="C47" s="2">
        <f>MONTH(A47)</f>
        <v/>
      </c>
      <c r="D47" s="2">
        <f>DAY(A47)</f>
        <v/>
      </c>
      <c r="E47" s="2">
        <f>HOUR(A47)</f>
        <v/>
      </c>
      <c r="F47" s="4">
        <f>CONCATENATE(C47,"-",D47,"-",E47)</f>
        <v/>
      </c>
      <c r="G47" s="11">
        <f>B47</f>
        <v/>
      </c>
    </row>
    <row r="48">
      <c r="A48" s="25">
        <f>'Production June'!A50</f>
        <v/>
      </c>
      <c r="B48" s="26">
        <f>'Production June'!N50</f>
        <v/>
      </c>
      <c r="C48" s="2">
        <f>MONTH(A48)</f>
        <v/>
      </c>
      <c r="D48" s="2">
        <f>DAY(A48)</f>
        <v/>
      </c>
      <c r="E48" s="2">
        <f>HOUR(A48)</f>
        <v/>
      </c>
      <c r="F48" s="4">
        <f>CONCATENATE(C48,"-",D48,"-",E48)</f>
        <v/>
      </c>
      <c r="G48" s="11">
        <f>B48</f>
        <v/>
      </c>
    </row>
    <row r="49">
      <c r="A49" s="25">
        <f>'Production June'!A51</f>
        <v/>
      </c>
      <c r="B49" s="26">
        <f>'Production June'!N51</f>
        <v/>
      </c>
      <c r="C49" s="2">
        <f>MONTH(A49)</f>
        <v/>
      </c>
      <c r="D49" s="2">
        <f>DAY(A49)</f>
        <v/>
      </c>
      <c r="E49" s="2">
        <f>HOUR(A49)</f>
        <v/>
      </c>
      <c r="F49" s="4">
        <f>CONCATENATE(C49,"-",D49,"-",E49)</f>
        <v/>
      </c>
      <c r="G49" s="11">
        <f>B49</f>
        <v/>
      </c>
    </row>
    <row r="50">
      <c r="A50" s="25">
        <f>'Production June'!A52</f>
        <v/>
      </c>
      <c r="B50" s="26">
        <f>'Production June'!N52</f>
        <v/>
      </c>
      <c r="C50" s="2">
        <f>MONTH(A50)</f>
        <v/>
      </c>
      <c r="D50" s="2">
        <f>DAY(A50)</f>
        <v/>
      </c>
      <c r="E50" s="2">
        <f>HOUR(A50)</f>
        <v/>
      </c>
      <c r="F50" s="4">
        <f>CONCATENATE(C50,"-",D50,"-",E50)</f>
        <v/>
      </c>
      <c r="G50" s="11">
        <f>B50</f>
        <v/>
      </c>
    </row>
    <row r="51">
      <c r="A51" s="25">
        <f>'Production June'!A53</f>
        <v/>
      </c>
      <c r="B51" s="26">
        <f>'Production June'!N53</f>
        <v/>
      </c>
      <c r="C51" s="2">
        <f>MONTH(A51)</f>
        <v/>
      </c>
      <c r="D51" s="2">
        <f>DAY(A51)</f>
        <v/>
      </c>
      <c r="E51" s="2">
        <f>HOUR(A51)</f>
        <v/>
      </c>
      <c r="F51" s="4">
        <f>CONCATENATE(C51,"-",D51,"-",E51)</f>
        <v/>
      </c>
      <c r="G51" s="11">
        <f>B51</f>
        <v/>
      </c>
    </row>
    <row r="52">
      <c r="A52" s="25">
        <f>'Production June'!A54</f>
        <v/>
      </c>
      <c r="B52" s="26">
        <f>'Production June'!N54</f>
        <v/>
      </c>
      <c r="C52" s="2">
        <f>MONTH(A52)</f>
        <v/>
      </c>
      <c r="D52" s="2">
        <f>DAY(A52)</f>
        <v/>
      </c>
      <c r="E52" s="2">
        <f>HOUR(A52)</f>
        <v/>
      </c>
      <c r="F52" s="4">
        <f>CONCATENATE(C52,"-",D52,"-",E52)</f>
        <v/>
      </c>
      <c r="G52" s="11">
        <f>B52</f>
        <v/>
      </c>
    </row>
    <row r="53">
      <c r="A53" s="25">
        <f>'Production June'!A55</f>
        <v/>
      </c>
      <c r="B53" s="26">
        <f>'Production June'!N55</f>
        <v/>
      </c>
      <c r="C53" s="2">
        <f>MONTH(A53)</f>
        <v/>
      </c>
      <c r="D53" s="2">
        <f>DAY(A53)</f>
        <v/>
      </c>
      <c r="E53" s="2">
        <f>HOUR(A53)</f>
        <v/>
      </c>
      <c r="F53" s="4">
        <f>CONCATENATE(C53,"-",D53,"-",E53)</f>
        <v/>
      </c>
      <c r="G53" s="11">
        <f>B53</f>
        <v/>
      </c>
    </row>
    <row r="54">
      <c r="A54" s="25">
        <f>'Production June'!A56</f>
        <v/>
      </c>
      <c r="B54" s="26">
        <f>'Production June'!N56</f>
        <v/>
      </c>
      <c r="C54" s="2">
        <f>MONTH(A54)</f>
        <v/>
      </c>
      <c r="D54" s="2">
        <f>DAY(A54)</f>
        <v/>
      </c>
      <c r="E54" s="2">
        <f>HOUR(A54)</f>
        <v/>
      </c>
      <c r="F54" s="4">
        <f>CONCATENATE(C54,"-",D54,"-",E54)</f>
        <v/>
      </c>
      <c r="G54" s="11">
        <f>B54</f>
        <v/>
      </c>
    </row>
    <row r="55">
      <c r="A55" s="25">
        <f>'Production June'!A57</f>
        <v/>
      </c>
      <c r="B55" s="26">
        <f>'Production June'!N57</f>
        <v/>
      </c>
      <c r="C55" s="2">
        <f>MONTH(A55)</f>
        <v/>
      </c>
      <c r="D55" s="2">
        <f>DAY(A55)</f>
        <v/>
      </c>
      <c r="E55" s="2">
        <f>HOUR(A55)</f>
        <v/>
      </c>
      <c r="F55" s="4">
        <f>CONCATENATE(C55,"-",D55,"-",E55)</f>
        <v/>
      </c>
      <c r="G55" s="11">
        <f>B55</f>
        <v/>
      </c>
    </row>
    <row r="56">
      <c r="A56" s="25">
        <f>'Production June'!A58</f>
        <v/>
      </c>
      <c r="B56" s="26">
        <f>'Production June'!N58</f>
        <v/>
      </c>
      <c r="C56" s="2">
        <f>MONTH(A56)</f>
        <v/>
      </c>
      <c r="D56" s="2">
        <f>DAY(A56)</f>
        <v/>
      </c>
      <c r="E56" s="2">
        <f>HOUR(A56)</f>
        <v/>
      </c>
      <c r="F56" s="4">
        <f>CONCATENATE(C56,"-",D56,"-",E56)</f>
        <v/>
      </c>
      <c r="G56" s="11">
        <f>B56</f>
        <v/>
      </c>
    </row>
    <row r="57">
      <c r="A57" s="25">
        <f>'Production June'!A59</f>
        <v/>
      </c>
      <c r="B57" s="26">
        <f>'Production June'!N59</f>
        <v/>
      </c>
      <c r="C57" s="2">
        <f>MONTH(A57)</f>
        <v/>
      </c>
      <c r="D57" s="2">
        <f>DAY(A57)</f>
        <v/>
      </c>
      <c r="E57" s="2">
        <f>HOUR(A57)</f>
        <v/>
      </c>
      <c r="F57" s="4">
        <f>CONCATENATE(C57,"-",D57,"-",E57)</f>
        <v/>
      </c>
      <c r="G57" s="11">
        <f>B57</f>
        <v/>
      </c>
    </row>
    <row r="58">
      <c r="A58" s="25">
        <f>'Production June'!A60</f>
        <v/>
      </c>
      <c r="B58" s="26">
        <f>'Production June'!N60</f>
        <v/>
      </c>
      <c r="C58" s="2">
        <f>MONTH(A58)</f>
        <v/>
      </c>
      <c r="D58" s="2">
        <f>DAY(A58)</f>
        <v/>
      </c>
      <c r="E58" s="2">
        <f>HOUR(A58)</f>
        <v/>
      </c>
      <c r="F58" s="4">
        <f>CONCATENATE(C58,"-",D58,"-",E58)</f>
        <v/>
      </c>
      <c r="G58" s="11">
        <f>B58</f>
        <v/>
      </c>
    </row>
    <row r="59">
      <c r="A59" s="25">
        <f>'Production June'!A61</f>
        <v/>
      </c>
      <c r="B59" s="26">
        <f>'Production June'!N61</f>
        <v/>
      </c>
      <c r="C59" s="2">
        <f>MONTH(A59)</f>
        <v/>
      </c>
      <c r="D59" s="2">
        <f>DAY(A59)</f>
        <v/>
      </c>
      <c r="E59" s="2">
        <f>HOUR(A59)</f>
        <v/>
      </c>
      <c r="F59" s="4">
        <f>CONCATENATE(C59,"-",D59,"-",E59)</f>
        <v/>
      </c>
      <c r="G59" s="11">
        <f>B59</f>
        <v/>
      </c>
    </row>
    <row r="60">
      <c r="A60" s="25">
        <f>'Production June'!A62</f>
        <v/>
      </c>
      <c r="B60" s="26">
        <f>'Production June'!N62</f>
        <v/>
      </c>
      <c r="C60" s="2">
        <f>MONTH(A60)</f>
        <v/>
      </c>
      <c r="D60" s="2">
        <f>DAY(A60)</f>
        <v/>
      </c>
      <c r="E60" s="2">
        <f>HOUR(A60)</f>
        <v/>
      </c>
      <c r="F60" s="4">
        <f>CONCATENATE(C60,"-",D60,"-",E60)</f>
        <v/>
      </c>
      <c r="G60" s="11">
        <f>B60</f>
        <v/>
      </c>
    </row>
    <row r="61">
      <c r="A61" s="25">
        <f>'Production June'!A63</f>
        <v/>
      </c>
      <c r="B61" s="26">
        <f>'Production June'!N63</f>
        <v/>
      </c>
      <c r="C61" s="2">
        <f>MONTH(A61)</f>
        <v/>
      </c>
      <c r="D61" s="2">
        <f>DAY(A61)</f>
        <v/>
      </c>
      <c r="E61" s="2">
        <f>HOUR(A61)</f>
        <v/>
      </c>
      <c r="F61" s="4">
        <f>CONCATENATE(C61,"-",D61,"-",E61)</f>
        <v/>
      </c>
      <c r="G61" s="11">
        <f>B61</f>
        <v/>
      </c>
    </row>
    <row r="62">
      <c r="A62" s="25">
        <f>'Production June'!A64</f>
        <v/>
      </c>
      <c r="B62" s="26">
        <f>'Production June'!N64</f>
        <v/>
      </c>
      <c r="C62" s="2">
        <f>MONTH(A62)</f>
        <v/>
      </c>
      <c r="D62" s="2">
        <f>DAY(A62)</f>
        <v/>
      </c>
      <c r="E62" s="2">
        <f>HOUR(A62)</f>
        <v/>
      </c>
      <c r="F62" s="4">
        <f>CONCATENATE(C62,"-",D62,"-",E62)</f>
        <v/>
      </c>
      <c r="G62" s="11">
        <f>B62</f>
        <v/>
      </c>
    </row>
    <row r="63">
      <c r="A63" s="25">
        <f>'Production June'!A65</f>
        <v/>
      </c>
      <c r="B63" s="26">
        <f>'Production June'!N65</f>
        <v/>
      </c>
      <c r="C63" s="2">
        <f>MONTH(A63)</f>
        <v/>
      </c>
      <c r="D63" s="2">
        <f>DAY(A63)</f>
        <v/>
      </c>
      <c r="E63" s="2">
        <f>HOUR(A63)</f>
        <v/>
      </c>
      <c r="F63" s="4">
        <f>CONCATENATE(C63,"-",D63,"-",E63)</f>
        <v/>
      </c>
      <c r="G63" s="11">
        <f>B63</f>
        <v/>
      </c>
    </row>
    <row r="64">
      <c r="A64" s="25">
        <f>'Production June'!A66</f>
        <v/>
      </c>
      <c r="B64" s="26">
        <f>'Production June'!N66</f>
        <v/>
      </c>
      <c r="C64" s="2">
        <f>MONTH(A64)</f>
        <v/>
      </c>
      <c r="D64" s="2">
        <f>DAY(A64)</f>
        <v/>
      </c>
      <c r="E64" s="2">
        <f>HOUR(A64)</f>
        <v/>
      </c>
      <c r="F64" s="4">
        <f>CONCATENATE(C64,"-",D64,"-",E64)</f>
        <v/>
      </c>
      <c r="G64" s="11">
        <f>B64</f>
        <v/>
      </c>
    </row>
    <row r="65">
      <c r="A65" s="25">
        <f>'Production June'!A67</f>
        <v/>
      </c>
      <c r="B65" s="26">
        <f>'Production June'!N67</f>
        <v/>
      </c>
      <c r="C65" s="2">
        <f>MONTH(A65)</f>
        <v/>
      </c>
      <c r="D65" s="2">
        <f>DAY(A65)</f>
        <v/>
      </c>
      <c r="E65" s="2">
        <f>HOUR(A65)</f>
        <v/>
      </c>
      <c r="F65" s="4">
        <f>CONCATENATE(C65,"-",D65,"-",E65)</f>
        <v/>
      </c>
      <c r="G65" s="11">
        <f>B65</f>
        <v/>
      </c>
    </row>
    <row r="66">
      <c r="A66" s="25">
        <f>'Production June'!A68</f>
        <v/>
      </c>
      <c r="B66" s="26">
        <f>'Production June'!N68</f>
        <v/>
      </c>
      <c r="C66" s="2">
        <f>MONTH(A66)</f>
        <v/>
      </c>
      <c r="D66" s="2">
        <f>DAY(A66)</f>
        <v/>
      </c>
      <c r="E66" s="2">
        <f>HOUR(A66)</f>
        <v/>
      </c>
      <c r="F66" s="4">
        <f>CONCATENATE(C66,"-",D66,"-",E66)</f>
        <v/>
      </c>
      <c r="G66" s="11">
        <f>B66</f>
        <v/>
      </c>
    </row>
    <row r="67">
      <c r="A67" s="25">
        <f>'Production June'!A69</f>
        <v/>
      </c>
      <c r="B67" s="26">
        <f>'Production June'!N69</f>
        <v/>
      </c>
      <c r="C67" s="2">
        <f>MONTH(A67)</f>
        <v/>
      </c>
      <c r="D67" s="2">
        <f>DAY(A67)</f>
        <v/>
      </c>
      <c r="E67" s="2">
        <f>HOUR(A67)</f>
        <v/>
      </c>
      <c r="F67" s="4">
        <f>CONCATENATE(C67,"-",D67,"-",E67)</f>
        <v/>
      </c>
      <c r="G67" s="11">
        <f>B67</f>
        <v/>
      </c>
    </row>
    <row r="68">
      <c r="A68" s="25">
        <f>'Production June'!A70</f>
        <v/>
      </c>
      <c r="B68" s="26">
        <f>'Production June'!N70</f>
        <v/>
      </c>
      <c r="C68" s="2">
        <f>MONTH(A68)</f>
        <v/>
      </c>
      <c r="D68" s="2">
        <f>DAY(A68)</f>
        <v/>
      </c>
      <c r="E68" s="2">
        <f>HOUR(A68)</f>
        <v/>
      </c>
      <c r="F68" s="4">
        <f>CONCATENATE(C68,"-",D68,"-",E68)</f>
        <v/>
      </c>
      <c r="G68" s="11">
        <f>B68</f>
        <v/>
      </c>
    </row>
    <row r="69">
      <c r="A69" s="25">
        <f>'Production June'!A71</f>
        <v/>
      </c>
      <c r="B69" s="26">
        <f>'Production June'!N71</f>
        <v/>
      </c>
      <c r="C69" s="2">
        <f>MONTH(A69)</f>
        <v/>
      </c>
      <c r="D69" s="2">
        <f>DAY(A69)</f>
        <v/>
      </c>
      <c r="E69" s="2">
        <f>HOUR(A69)</f>
        <v/>
      </c>
      <c r="F69" s="4">
        <f>CONCATENATE(C69,"-",D69,"-",E69)</f>
        <v/>
      </c>
      <c r="G69" s="11">
        <f>B69</f>
        <v/>
      </c>
    </row>
    <row r="70">
      <c r="A70" s="25">
        <f>'Production June'!A72</f>
        <v/>
      </c>
      <c r="B70" s="26">
        <f>'Production June'!N72</f>
        <v/>
      </c>
      <c r="C70" s="2">
        <f>MONTH(A70)</f>
        <v/>
      </c>
      <c r="D70" s="2">
        <f>DAY(A70)</f>
        <v/>
      </c>
      <c r="E70" s="2">
        <f>HOUR(A70)</f>
        <v/>
      </c>
      <c r="F70" s="4">
        <f>CONCATENATE(C70,"-",D70,"-",E70)</f>
        <v/>
      </c>
      <c r="G70" s="11">
        <f>B70</f>
        <v/>
      </c>
    </row>
    <row r="71">
      <c r="A71" s="25">
        <f>'Production June'!A73</f>
        <v/>
      </c>
      <c r="B71" s="26">
        <f>'Production June'!N73</f>
        <v/>
      </c>
      <c r="C71" s="2">
        <f>MONTH(A71)</f>
        <v/>
      </c>
      <c r="D71" s="2">
        <f>DAY(A71)</f>
        <v/>
      </c>
      <c r="E71" s="2">
        <f>HOUR(A71)</f>
        <v/>
      </c>
      <c r="F71" s="4">
        <f>CONCATENATE(C71,"-",D71,"-",E71)</f>
        <v/>
      </c>
      <c r="G71" s="11">
        <f>B71</f>
        <v/>
      </c>
    </row>
    <row r="72">
      <c r="A72" s="25">
        <f>'Production June'!A74</f>
        <v/>
      </c>
      <c r="B72" s="26">
        <f>'Production June'!N74</f>
        <v/>
      </c>
      <c r="C72" s="2">
        <f>MONTH(A72)</f>
        <v/>
      </c>
      <c r="D72" s="2">
        <f>DAY(A72)</f>
        <v/>
      </c>
      <c r="E72" s="2">
        <f>HOUR(A72)</f>
        <v/>
      </c>
      <c r="F72" s="4">
        <f>CONCATENATE(C72,"-",D72,"-",E72)</f>
        <v/>
      </c>
      <c r="G72" s="11">
        <f>B72</f>
        <v/>
      </c>
    </row>
    <row r="73">
      <c r="A73" s="25">
        <f>'Production June'!A75</f>
        <v/>
      </c>
      <c r="B73" s="26">
        <f>'Production June'!N75</f>
        <v/>
      </c>
      <c r="C73" s="2">
        <f>MONTH(A73)</f>
        <v/>
      </c>
      <c r="D73" s="2">
        <f>DAY(A73)</f>
        <v/>
      </c>
      <c r="E73" s="2">
        <f>HOUR(A73)</f>
        <v/>
      </c>
      <c r="F73" s="4">
        <f>CONCATENATE(C73,"-",D73,"-",E73)</f>
        <v/>
      </c>
      <c r="G73" s="11">
        <f>B73</f>
        <v/>
      </c>
    </row>
    <row r="74">
      <c r="A74" s="25">
        <f>'Production June'!A76</f>
        <v/>
      </c>
      <c r="B74" s="26">
        <f>'Production June'!N76</f>
        <v/>
      </c>
      <c r="C74" s="2">
        <f>MONTH(A74)</f>
        <v/>
      </c>
      <c r="D74" s="2">
        <f>DAY(A74)</f>
        <v/>
      </c>
      <c r="E74" s="2">
        <f>HOUR(A74)</f>
        <v/>
      </c>
      <c r="F74" s="4">
        <f>CONCATENATE(C74,"-",D74,"-",E74)</f>
        <v/>
      </c>
      <c r="G74" s="11">
        <f>B74</f>
        <v/>
      </c>
    </row>
    <row r="75">
      <c r="A75" s="25">
        <f>'Production June'!A77</f>
        <v/>
      </c>
      <c r="B75" s="26">
        <f>'Production June'!N77</f>
        <v/>
      </c>
      <c r="C75" s="2">
        <f>MONTH(A75)</f>
        <v/>
      </c>
      <c r="D75" s="2">
        <f>DAY(A75)</f>
        <v/>
      </c>
      <c r="E75" s="2">
        <f>HOUR(A75)</f>
        <v/>
      </c>
      <c r="F75" s="4">
        <f>CONCATENATE(C75,"-",D75,"-",E75)</f>
        <v/>
      </c>
      <c r="G75" s="11">
        <f>B75</f>
        <v/>
      </c>
    </row>
    <row r="76">
      <c r="A76" s="25">
        <f>'Production June'!A78</f>
        <v/>
      </c>
      <c r="B76" s="26">
        <f>'Production June'!N78</f>
        <v/>
      </c>
      <c r="C76" s="2">
        <f>MONTH(A76)</f>
        <v/>
      </c>
      <c r="D76" s="2">
        <f>DAY(A76)</f>
        <v/>
      </c>
      <c r="E76" s="2">
        <f>HOUR(A76)</f>
        <v/>
      </c>
      <c r="F76" s="4">
        <f>CONCATENATE(C76,"-",D76,"-",E76)</f>
        <v/>
      </c>
      <c r="G76" s="11">
        <f>B76</f>
        <v/>
      </c>
    </row>
    <row r="77">
      <c r="A77" s="25">
        <f>'Production June'!A79</f>
        <v/>
      </c>
      <c r="B77" s="26">
        <f>'Production June'!N79</f>
        <v/>
      </c>
      <c r="C77" s="2">
        <f>MONTH(A77)</f>
        <v/>
      </c>
      <c r="D77" s="2">
        <f>DAY(A77)</f>
        <v/>
      </c>
      <c r="E77" s="2">
        <f>HOUR(A77)</f>
        <v/>
      </c>
      <c r="F77" s="4">
        <f>CONCATENATE(C77,"-",D77,"-",E77)</f>
        <v/>
      </c>
      <c r="G77" s="11">
        <f>B77</f>
        <v/>
      </c>
    </row>
    <row r="78">
      <c r="A78" s="25">
        <f>'Production June'!A80</f>
        <v/>
      </c>
      <c r="B78" s="26">
        <f>'Production June'!N80</f>
        <v/>
      </c>
      <c r="C78" s="2">
        <f>MONTH(A78)</f>
        <v/>
      </c>
      <c r="D78" s="2">
        <f>DAY(A78)</f>
        <v/>
      </c>
      <c r="E78" s="2">
        <f>HOUR(A78)</f>
        <v/>
      </c>
      <c r="F78" s="4">
        <f>CONCATENATE(C78,"-",D78,"-",E78)</f>
        <v/>
      </c>
      <c r="G78" s="11">
        <f>B78</f>
        <v/>
      </c>
    </row>
    <row r="79">
      <c r="A79" s="25">
        <f>'Production June'!A81</f>
        <v/>
      </c>
      <c r="B79" s="26">
        <f>'Production June'!N81</f>
        <v/>
      </c>
      <c r="C79" s="2">
        <f>MONTH(A79)</f>
        <v/>
      </c>
      <c r="D79" s="2">
        <f>DAY(A79)</f>
        <v/>
      </c>
      <c r="E79" s="2">
        <f>HOUR(A79)</f>
        <v/>
      </c>
      <c r="F79" s="4">
        <f>CONCATENATE(C79,"-",D79,"-",E79)</f>
        <v/>
      </c>
      <c r="G79" s="11">
        <f>B79</f>
        <v/>
      </c>
    </row>
    <row r="80">
      <c r="A80" s="25">
        <f>'Production June'!A82</f>
        <v/>
      </c>
      <c r="B80" s="26">
        <f>'Production June'!N82</f>
        <v/>
      </c>
      <c r="C80" s="2">
        <f>MONTH(A80)</f>
        <v/>
      </c>
      <c r="D80" s="2">
        <f>DAY(A80)</f>
        <v/>
      </c>
      <c r="E80" s="2">
        <f>HOUR(A80)</f>
        <v/>
      </c>
      <c r="F80" s="4">
        <f>CONCATENATE(C80,"-",D80,"-",E80)</f>
        <v/>
      </c>
      <c r="G80" s="11">
        <f>B80</f>
        <v/>
      </c>
    </row>
    <row r="81">
      <c r="A81" s="25">
        <f>'Production June'!A83</f>
        <v/>
      </c>
      <c r="B81" s="26">
        <f>'Production June'!N83</f>
        <v/>
      </c>
      <c r="C81" s="2">
        <f>MONTH(A81)</f>
        <v/>
      </c>
      <c r="D81" s="2">
        <f>DAY(A81)</f>
        <v/>
      </c>
      <c r="E81" s="2">
        <f>HOUR(A81)</f>
        <v/>
      </c>
      <c r="F81" s="4">
        <f>CONCATENATE(C81,"-",D81,"-",E81)</f>
        <v/>
      </c>
      <c r="G81" s="11">
        <f>B81</f>
        <v/>
      </c>
    </row>
    <row r="82">
      <c r="A82" s="25">
        <f>'Production June'!A84</f>
        <v/>
      </c>
      <c r="B82" s="26">
        <f>'Production June'!N84</f>
        <v/>
      </c>
      <c r="C82" s="2">
        <f>MONTH(A82)</f>
        <v/>
      </c>
      <c r="D82" s="2">
        <f>DAY(A82)</f>
        <v/>
      </c>
      <c r="E82" s="2">
        <f>HOUR(A82)</f>
        <v/>
      </c>
      <c r="F82" s="4">
        <f>CONCATENATE(C82,"-",D82,"-",E82)</f>
        <v/>
      </c>
      <c r="G82" s="11">
        <f>B82</f>
        <v/>
      </c>
    </row>
    <row r="83">
      <c r="A83" s="25">
        <f>'Production June'!A85</f>
        <v/>
      </c>
      <c r="B83" s="26">
        <f>'Production June'!N85</f>
        <v/>
      </c>
      <c r="C83" s="2">
        <f>MONTH(A83)</f>
        <v/>
      </c>
      <c r="D83" s="2">
        <f>DAY(A83)</f>
        <v/>
      </c>
      <c r="E83" s="2">
        <f>HOUR(A83)</f>
        <v/>
      </c>
      <c r="F83" s="4">
        <f>CONCATENATE(C83,"-",D83,"-",E83)</f>
        <v/>
      </c>
      <c r="G83" s="11">
        <f>B83</f>
        <v/>
      </c>
    </row>
    <row r="84">
      <c r="A84" s="25">
        <f>'Production June'!A86</f>
        <v/>
      </c>
      <c r="B84" s="26">
        <f>'Production June'!N86</f>
        <v/>
      </c>
      <c r="C84" s="2">
        <f>MONTH(A84)</f>
        <v/>
      </c>
      <c r="D84" s="2">
        <f>DAY(A84)</f>
        <v/>
      </c>
      <c r="E84" s="2">
        <f>HOUR(A84)</f>
        <v/>
      </c>
      <c r="F84" s="4">
        <f>CONCATENATE(C84,"-",D84,"-",E84)</f>
        <v/>
      </c>
      <c r="G84" s="11">
        <f>B84</f>
        <v/>
      </c>
    </row>
    <row r="85">
      <c r="A85" s="25">
        <f>'Production June'!A87</f>
        <v/>
      </c>
      <c r="B85" s="26">
        <f>'Production June'!N87</f>
        <v/>
      </c>
      <c r="C85" s="2">
        <f>MONTH(A85)</f>
        <v/>
      </c>
      <c r="D85" s="2">
        <f>DAY(A85)</f>
        <v/>
      </c>
      <c r="E85" s="2">
        <f>HOUR(A85)</f>
        <v/>
      </c>
      <c r="F85" s="4">
        <f>CONCATENATE(C85,"-",D85,"-",E85)</f>
        <v/>
      </c>
      <c r="G85" s="11">
        <f>B85</f>
        <v/>
      </c>
    </row>
    <row r="86">
      <c r="A86" s="25">
        <f>'Production June'!A88</f>
        <v/>
      </c>
      <c r="B86" s="26">
        <f>'Production June'!N88</f>
        <v/>
      </c>
      <c r="C86" s="2">
        <f>MONTH(A86)</f>
        <v/>
      </c>
      <c r="D86" s="2">
        <f>DAY(A86)</f>
        <v/>
      </c>
      <c r="E86" s="2">
        <f>HOUR(A86)</f>
        <v/>
      </c>
      <c r="F86" s="4">
        <f>CONCATENATE(C86,"-",D86,"-",E86)</f>
        <v/>
      </c>
      <c r="G86" s="11">
        <f>B86</f>
        <v/>
      </c>
    </row>
    <row r="87">
      <c r="A87" s="25">
        <f>'Production June'!A89</f>
        <v/>
      </c>
      <c r="B87" s="26">
        <f>'Production June'!N89</f>
        <v/>
      </c>
      <c r="C87" s="2">
        <f>MONTH(A87)</f>
        <v/>
      </c>
      <c r="D87" s="2">
        <f>DAY(A87)</f>
        <v/>
      </c>
      <c r="E87" s="2">
        <f>HOUR(A87)</f>
        <v/>
      </c>
      <c r="F87" s="4">
        <f>CONCATENATE(C87,"-",D87,"-",E87)</f>
        <v/>
      </c>
      <c r="G87" s="11">
        <f>B87</f>
        <v/>
      </c>
    </row>
    <row r="88">
      <c r="A88" s="25">
        <f>'Production June'!A90</f>
        <v/>
      </c>
      <c r="B88" s="26">
        <f>'Production June'!N90</f>
        <v/>
      </c>
      <c r="C88" s="2">
        <f>MONTH(A88)</f>
        <v/>
      </c>
      <c r="D88" s="2">
        <f>DAY(A88)</f>
        <v/>
      </c>
      <c r="E88" s="2">
        <f>HOUR(A88)</f>
        <v/>
      </c>
      <c r="F88" s="4">
        <f>CONCATENATE(C88,"-",D88,"-",E88)</f>
        <v/>
      </c>
      <c r="G88" s="11">
        <f>B88</f>
        <v/>
      </c>
    </row>
    <row r="89">
      <c r="A89" s="25">
        <f>'Production June'!A91</f>
        <v/>
      </c>
      <c r="B89" s="26">
        <f>'Production June'!N91</f>
        <v/>
      </c>
      <c r="C89" s="2">
        <f>MONTH(A89)</f>
        <v/>
      </c>
      <c r="D89" s="2">
        <f>DAY(A89)</f>
        <v/>
      </c>
      <c r="E89" s="2">
        <f>HOUR(A89)</f>
        <v/>
      </c>
      <c r="F89" s="4">
        <f>CONCATENATE(C89,"-",D89,"-",E89)</f>
        <v/>
      </c>
      <c r="G89" s="11">
        <f>B89</f>
        <v/>
      </c>
    </row>
    <row r="90">
      <c r="A90" s="25">
        <f>'Production June'!A92</f>
        <v/>
      </c>
      <c r="B90" s="26">
        <f>'Production June'!N92</f>
        <v/>
      </c>
      <c r="C90" s="2">
        <f>MONTH(A90)</f>
        <v/>
      </c>
      <c r="D90" s="2">
        <f>DAY(A90)</f>
        <v/>
      </c>
      <c r="E90" s="2">
        <f>HOUR(A90)</f>
        <v/>
      </c>
      <c r="F90" s="4">
        <f>CONCATENATE(C90,"-",D90,"-",E90)</f>
        <v/>
      </c>
      <c r="G90" s="11">
        <f>B90</f>
        <v/>
      </c>
    </row>
    <row r="91">
      <c r="A91" s="25">
        <f>'Production June'!A93</f>
        <v/>
      </c>
      <c r="B91" s="26">
        <f>'Production June'!N93</f>
        <v/>
      </c>
      <c r="C91" s="2">
        <f>MONTH(A91)</f>
        <v/>
      </c>
      <c r="D91" s="2">
        <f>DAY(A91)</f>
        <v/>
      </c>
      <c r="E91" s="2">
        <f>HOUR(A91)</f>
        <v/>
      </c>
      <c r="F91" s="4">
        <f>CONCATENATE(C91,"-",D91,"-",E91)</f>
        <v/>
      </c>
      <c r="G91" s="11">
        <f>B91</f>
        <v/>
      </c>
    </row>
    <row r="92">
      <c r="A92" s="25">
        <f>'Production June'!A94</f>
        <v/>
      </c>
      <c r="B92" s="26">
        <f>'Production June'!N94</f>
        <v/>
      </c>
      <c r="C92" s="2">
        <f>MONTH(A92)</f>
        <v/>
      </c>
      <c r="D92" s="2">
        <f>DAY(A92)</f>
        <v/>
      </c>
      <c r="E92" s="2">
        <f>HOUR(A92)</f>
        <v/>
      </c>
      <c r="F92" s="4">
        <f>CONCATENATE(C92,"-",D92,"-",E92)</f>
        <v/>
      </c>
      <c r="G92" s="11">
        <f>B92</f>
        <v/>
      </c>
    </row>
    <row r="93">
      <c r="A93" s="25">
        <f>'Production June'!A95</f>
        <v/>
      </c>
      <c r="B93" s="26">
        <f>'Production June'!N95</f>
        <v/>
      </c>
      <c r="C93" s="2">
        <f>MONTH(A93)</f>
        <v/>
      </c>
      <c r="D93" s="2">
        <f>DAY(A93)</f>
        <v/>
      </c>
      <c r="E93" s="2">
        <f>HOUR(A93)</f>
        <v/>
      </c>
      <c r="F93" s="4">
        <f>CONCATENATE(C93,"-",D93,"-",E93)</f>
        <v/>
      </c>
      <c r="G93" s="11">
        <f>B93</f>
        <v/>
      </c>
    </row>
    <row r="94">
      <c r="A94" s="25">
        <f>'Production June'!A96</f>
        <v/>
      </c>
      <c r="B94" s="26">
        <f>'Production June'!N96</f>
        <v/>
      </c>
      <c r="C94" s="2">
        <f>MONTH(A94)</f>
        <v/>
      </c>
      <c r="D94" s="2">
        <f>DAY(A94)</f>
        <v/>
      </c>
      <c r="E94" s="2">
        <f>HOUR(A94)</f>
        <v/>
      </c>
      <c r="F94" s="4">
        <f>CONCATENATE(C94,"-",D94,"-",E94)</f>
        <v/>
      </c>
      <c r="G94" s="11">
        <f>B94</f>
        <v/>
      </c>
    </row>
    <row r="95">
      <c r="A95" s="25">
        <f>'Production June'!A97</f>
        <v/>
      </c>
      <c r="B95" s="26">
        <f>'Production June'!N97</f>
        <v/>
      </c>
      <c r="C95" s="2">
        <f>MONTH(A95)</f>
        <v/>
      </c>
      <c r="D95" s="2">
        <f>DAY(A95)</f>
        <v/>
      </c>
      <c r="E95" s="2">
        <f>HOUR(A95)</f>
        <v/>
      </c>
      <c r="F95" s="4">
        <f>CONCATENATE(C95,"-",D95,"-",E95)</f>
        <v/>
      </c>
      <c r="G95" s="11">
        <f>B95</f>
        <v/>
      </c>
    </row>
    <row r="96">
      <c r="A96" s="25">
        <f>'Production June'!A98</f>
        <v/>
      </c>
      <c r="B96" s="26">
        <f>'Production June'!N98</f>
        <v/>
      </c>
      <c r="C96" s="2">
        <f>MONTH(A96)</f>
        <v/>
      </c>
      <c r="D96" s="2">
        <f>DAY(A96)</f>
        <v/>
      </c>
      <c r="E96" s="2">
        <f>HOUR(A96)</f>
        <v/>
      </c>
      <c r="F96" s="4">
        <f>CONCATENATE(C96,"-",D96,"-",E96)</f>
        <v/>
      </c>
      <c r="G96" s="11">
        <f>B96</f>
        <v/>
      </c>
    </row>
    <row r="97">
      <c r="A97" s="25">
        <f>'Production June'!A99</f>
        <v/>
      </c>
      <c r="B97" s="26">
        <f>'Production June'!N99</f>
        <v/>
      </c>
      <c r="C97" s="2">
        <f>MONTH(A97)</f>
        <v/>
      </c>
      <c r="D97" s="2">
        <f>DAY(A97)</f>
        <v/>
      </c>
      <c r="E97" s="2">
        <f>HOUR(A97)</f>
        <v/>
      </c>
      <c r="F97" s="4">
        <f>CONCATENATE(C97,"-",D97,"-",E97)</f>
        <v/>
      </c>
      <c r="G97" s="11">
        <f>B97</f>
        <v/>
      </c>
    </row>
    <row r="98">
      <c r="A98" s="25">
        <f>'Production June'!A100</f>
        <v/>
      </c>
      <c r="B98" s="26">
        <f>'Production June'!N100</f>
        <v/>
      </c>
      <c r="C98" s="2">
        <f>MONTH(A98)</f>
        <v/>
      </c>
      <c r="D98" s="2">
        <f>DAY(A98)</f>
        <v/>
      </c>
      <c r="E98" s="2">
        <f>HOUR(A98)</f>
        <v/>
      </c>
      <c r="F98" s="4">
        <f>CONCATENATE(C98,"-",D98,"-",E98)</f>
        <v/>
      </c>
      <c r="G98" s="11">
        <f>B98</f>
        <v/>
      </c>
    </row>
    <row r="99">
      <c r="A99" s="25">
        <f>'Production June'!A101</f>
        <v/>
      </c>
      <c r="B99" s="26">
        <f>'Production June'!N101</f>
        <v/>
      </c>
      <c r="C99" s="2">
        <f>MONTH(A99)</f>
        <v/>
      </c>
      <c r="D99" s="2">
        <f>DAY(A99)</f>
        <v/>
      </c>
      <c r="E99" s="2">
        <f>HOUR(A99)</f>
        <v/>
      </c>
      <c r="F99" s="4">
        <f>CONCATENATE(C99,"-",D99,"-",E99)</f>
        <v/>
      </c>
      <c r="G99" s="11">
        <f>B99</f>
        <v/>
      </c>
    </row>
    <row r="100">
      <c r="A100" s="25">
        <f>'Production June'!A102</f>
        <v/>
      </c>
      <c r="B100" s="26">
        <f>'Production June'!N102</f>
        <v/>
      </c>
      <c r="C100" s="2">
        <f>MONTH(A100)</f>
        <v/>
      </c>
      <c r="D100" s="2">
        <f>DAY(A100)</f>
        <v/>
      </c>
      <c r="E100" s="2">
        <f>HOUR(A100)</f>
        <v/>
      </c>
      <c r="F100" s="4">
        <f>CONCATENATE(C100,"-",D100,"-",E100)</f>
        <v/>
      </c>
      <c r="G100" s="11">
        <f>B100</f>
        <v/>
      </c>
    </row>
    <row r="101">
      <c r="A101" s="25">
        <f>'Production June'!A103</f>
        <v/>
      </c>
      <c r="B101" s="26">
        <f>'Production June'!N103</f>
        <v/>
      </c>
      <c r="C101" s="2">
        <f>MONTH(A101)</f>
        <v/>
      </c>
      <c r="D101" s="2">
        <f>DAY(A101)</f>
        <v/>
      </c>
      <c r="E101" s="2">
        <f>HOUR(A101)</f>
        <v/>
      </c>
      <c r="F101" s="4">
        <f>CONCATENATE(C101,"-",D101,"-",E101)</f>
        <v/>
      </c>
      <c r="G101" s="11">
        <f>B101</f>
        <v/>
      </c>
    </row>
    <row r="102">
      <c r="A102" s="25">
        <f>'Production June'!A104</f>
        <v/>
      </c>
      <c r="B102" s="26">
        <f>'Production June'!N104</f>
        <v/>
      </c>
      <c r="C102" s="2">
        <f>MONTH(A102)</f>
        <v/>
      </c>
      <c r="D102" s="2">
        <f>DAY(A102)</f>
        <v/>
      </c>
      <c r="E102" s="2">
        <f>HOUR(A102)</f>
        <v/>
      </c>
      <c r="F102" s="4">
        <f>CONCATENATE(C102,"-",D102,"-",E102)</f>
        <v/>
      </c>
      <c r="G102" s="11">
        <f>B102</f>
        <v/>
      </c>
    </row>
    <row r="103">
      <c r="A103" s="25">
        <f>'Production June'!A105</f>
        <v/>
      </c>
      <c r="B103" s="26">
        <f>'Production June'!N105</f>
        <v/>
      </c>
      <c r="C103" s="2">
        <f>MONTH(A103)</f>
        <v/>
      </c>
      <c r="D103" s="2">
        <f>DAY(A103)</f>
        <v/>
      </c>
      <c r="E103" s="2">
        <f>HOUR(A103)</f>
        <v/>
      </c>
      <c r="F103" s="4">
        <f>CONCATENATE(C103,"-",D103,"-",E103)</f>
        <v/>
      </c>
      <c r="G103" s="11">
        <f>B103</f>
        <v/>
      </c>
    </row>
    <row r="104">
      <c r="A104" s="25">
        <f>'Production June'!A106</f>
        <v/>
      </c>
      <c r="B104" s="26">
        <f>'Production June'!N106</f>
        <v/>
      </c>
      <c r="C104" s="2">
        <f>MONTH(A104)</f>
        <v/>
      </c>
      <c r="D104" s="2">
        <f>DAY(A104)</f>
        <v/>
      </c>
      <c r="E104" s="2">
        <f>HOUR(A104)</f>
        <v/>
      </c>
      <c r="F104" s="4">
        <f>CONCATENATE(C104,"-",D104,"-",E104)</f>
        <v/>
      </c>
      <c r="G104" s="11">
        <f>B104</f>
        <v/>
      </c>
    </row>
    <row r="105">
      <c r="A105" s="25">
        <f>'Production June'!A107</f>
        <v/>
      </c>
      <c r="B105" s="26">
        <f>'Production June'!N107</f>
        <v/>
      </c>
      <c r="C105" s="2">
        <f>MONTH(A105)</f>
        <v/>
      </c>
      <c r="D105" s="2">
        <f>DAY(A105)</f>
        <v/>
      </c>
      <c r="E105" s="2">
        <f>HOUR(A105)</f>
        <v/>
      </c>
      <c r="F105" s="4">
        <f>CONCATENATE(C105,"-",D105,"-",E105)</f>
        <v/>
      </c>
      <c r="G105" s="11">
        <f>B105</f>
        <v/>
      </c>
    </row>
    <row r="106">
      <c r="A106" s="25">
        <f>'Production June'!A108</f>
        <v/>
      </c>
      <c r="B106" s="26">
        <f>'Production June'!N108</f>
        <v/>
      </c>
      <c r="C106" s="2">
        <f>MONTH(A106)</f>
        <v/>
      </c>
      <c r="D106" s="2">
        <f>DAY(A106)</f>
        <v/>
      </c>
      <c r="E106" s="2">
        <f>HOUR(A106)</f>
        <v/>
      </c>
      <c r="F106" s="4">
        <f>CONCATENATE(C106,"-",D106,"-",E106)</f>
        <v/>
      </c>
      <c r="G106" s="11">
        <f>B106</f>
        <v/>
      </c>
    </row>
    <row r="107">
      <c r="A107" s="25">
        <f>'Production June'!A109</f>
        <v/>
      </c>
      <c r="B107" s="26">
        <f>'Production June'!N109</f>
        <v/>
      </c>
      <c r="C107" s="2">
        <f>MONTH(A107)</f>
        <v/>
      </c>
      <c r="D107" s="2">
        <f>DAY(A107)</f>
        <v/>
      </c>
      <c r="E107" s="2">
        <f>HOUR(A107)</f>
        <v/>
      </c>
      <c r="F107" s="4">
        <f>CONCATENATE(C107,"-",D107,"-",E107)</f>
        <v/>
      </c>
      <c r="G107" s="11">
        <f>B107</f>
        <v/>
      </c>
    </row>
    <row r="108">
      <c r="A108" s="25">
        <f>'Production June'!A110</f>
        <v/>
      </c>
      <c r="B108" s="26">
        <f>'Production June'!N110</f>
        <v/>
      </c>
      <c r="C108" s="2">
        <f>MONTH(A108)</f>
        <v/>
      </c>
      <c r="D108" s="2">
        <f>DAY(A108)</f>
        <v/>
      </c>
      <c r="E108" s="2">
        <f>HOUR(A108)</f>
        <v/>
      </c>
      <c r="F108" s="4">
        <f>CONCATENATE(C108,"-",D108,"-",E108)</f>
        <v/>
      </c>
      <c r="G108" s="11">
        <f>B108</f>
        <v/>
      </c>
    </row>
    <row r="109">
      <c r="A109" s="25">
        <f>'Production June'!A111</f>
        <v/>
      </c>
      <c r="B109" s="26">
        <f>'Production June'!N111</f>
        <v/>
      </c>
      <c r="C109" s="2">
        <f>MONTH(A109)</f>
        <v/>
      </c>
      <c r="D109" s="2">
        <f>DAY(A109)</f>
        <v/>
      </c>
      <c r="E109" s="2">
        <f>HOUR(A109)</f>
        <v/>
      </c>
      <c r="F109" s="4">
        <f>CONCATENATE(C109,"-",D109,"-",E109)</f>
        <v/>
      </c>
      <c r="G109" s="11">
        <f>B109</f>
        <v/>
      </c>
    </row>
    <row r="110">
      <c r="A110" s="25">
        <f>'Production June'!A112</f>
        <v/>
      </c>
      <c r="B110" s="26">
        <f>'Production June'!N112</f>
        <v/>
      </c>
      <c r="C110" s="2">
        <f>MONTH(A110)</f>
        <v/>
      </c>
      <c r="D110" s="2">
        <f>DAY(A110)</f>
        <v/>
      </c>
      <c r="E110" s="2">
        <f>HOUR(A110)</f>
        <v/>
      </c>
      <c r="F110" s="4">
        <f>CONCATENATE(C110,"-",D110,"-",E110)</f>
        <v/>
      </c>
      <c r="G110" s="11">
        <f>B110</f>
        <v/>
      </c>
    </row>
    <row r="111">
      <c r="A111" s="25">
        <f>'Production June'!A113</f>
        <v/>
      </c>
      <c r="B111" s="26">
        <f>'Production June'!N113</f>
        <v/>
      </c>
      <c r="C111" s="2">
        <f>MONTH(A111)</f>
        <v/>
      </c>
      <c r="D111" s="2">
        <f>DAY(A111)</f>
        <v/>
      </c>
      <c r="E111" s="2">
        <f>HOUR(A111)</f>
        <v/>
      </c>
      <c r="F111" s="4">
        <f>CONCATENATE(C111,"-",D111,"-",E111)</f>
        <v/>
      </c>
      <c r="G111" s="11">
        <f>B111</f>
        <v/>
      </c>
    </row>
    <row r="112">
      <c r="A112" s="25">
        <f>'Production June'!A114</f>
        <v/>
      </c>
      <c r="B112" s="26">
        <f>'Production June'!N114</f>
        <v/>
      </c>
      <c r="C112" s="2">
        <f>MONTH(A112)</f>
        <v/>
      </c>
      <c r="D112" s="2">
        <f>DAY(A112)</f>
        <v/>
      </c>
      <c r="E112" s="2">
        <f>HOUR(A112)</f>
        <v/>
      </c>
      <c r="F112" s="4">
        <f>CONCATENATE(C112,"-",D112,"-",E112)</f>
        <v/>
      </c>
      <c r="G112" s="11">
        <f>B112</f>
        <v/>
      </c>
    </row>
    <row r="113">
      <c r="A113" s="25">
        <f>'Production June'!A115</f>
        <v/>
      </c>
      <c r="B113" s="26">
        <f>'Production June'!N115</f>
        <v/>
      </c>
      <c r="C113" s="2">
        <f>MONTH(A113)</f>
        <v/>
      </c>
      <c r="D113" s="2">
        <f>DAY(A113)</f>
        <v/>
      </c>
      <c r="E113" s="2">
        <f>HOUR(A113)</f>
        <v/>
      </c>
      <c r="F113" s="4">
        <f>CONCATENATE(C113,"-",D113,"-",E113)</f>
        <v/>
      </c>
      <c r="G113" s="11">
        <f>B113</f>
        <v/>
      </c>
    </row>
    <row r="114">
      <c r="A114" s="25">
        <f>'Production June'!A116</f>
        <v/>
      </c>
      <c r="B114" s="26">
        <f>'Production June'!N116</f>
        <v/>
      </c>
      <c r="C114" s="2">
        <f>MONTH(A114)</f>
        <v/>
      </c>
      <c r="D114" s="2">
        <f>DAY(A114)</f>
        <v/>
      </c>
      <c r="E114" s="2">
        <f>HOUR(A114)</f>
        <v/>
      </c>
      <c r="F114" s="4">
        <f>CONCATENATE(C114,"-",D114,"-",E114)</f>
        <v/>
      </c>
      <c r="G114" s="11">
        <f>B114</f>
        <v/>
      </c>
    </row>
    <row r="115">
      <c r="A115" s="25">
        <f>'Production June'!A117</f>
        <v/>
      </c>
      <c r="B115" s="26">
        <f>'Production June'!N117</f>
        <v/>
      </c>
      <c r="C115" s="2">
        <f>MONTH(A115)</f>
        <v/>
      </c>
      <c r="D115" s="2">
        <f>DAY(A115)</f>
        <v/>
      </c>
      <c r="E115" s="2">
        <f>HOUR(A115)</f>
        <v/>
      </c>
      <c r="F115" s="4">
        <f>CONCATENATE(C115,"-",D115,"-",E115)</f>
        <v/>
      </c>
      <c r="G115" s="11">
        <f>B115</f>
        <v/>
      </c>
    </row>
    <row r="116">
      <c r="A116" s="25">
        <f>'Production June'!A118</f>
        <v/>
      </c>
      <c r="B116" s="26">
        <f>'Production June'!N118</f>
        <v/>
      </c>
      <c r="C116" s="2">
        <f>MONTH(A116)</f>
        <v/>
      </c>
      <c r="D116" s="2">
        <f>DAY(A116)</f>
        <v/>
      </c>
      <c r="E116" s="2">
        <f>HOUR(A116)</f>
        <v/>
      </c>
      <c r="F116" s="4">
        <f>CONCATENATE(C116,"-",D116,"-",E116)</f>
        <v/>
      </c>
      <c r="G116" s="11">
        <f>B116</f>
        <v/>
      </c>
    </row>
    <row r="117">
      <c r="A117" s="25">
        <f>'Production June'!A119</f>
        <v/>
      </c>
      <c r="B117" s="26">
        <f>'Production June'!N119</f>
        <v/>
      </c>
      <c r="C117" s="2">
        <f>MONTH(A117)</f>
        <v/>
      </c>
      <c r="D117" s="2">
        <f>DAY(A117)</f>
        <v/>
      </c>
      <c r="E117" s="2">
        <f>HOUR(A117)</f>
        <v/>
      </c>
      <c r="F117" s="4">
        <f>CONCATENATE(C117,"-",D117,"-",E117)</f>
        <v/>
      </c>
      <c r="G117" s="11">
        <f>B117</f>
        <v/>
      </c>
    </row>
    <row r="118">
      <c r="A118" s="25">
        <f>'Production June'!A120</f>
        <v/>
      </c>
      <c r="B118" s="26">
        <f>'Production June'!N120</f>
        <v/>
      </c>
      <c r="C118" s="2">
        <f>MONTH(A118)</f>
        <v/>
      </c>
      <c r="D118" s="2">
        <f>DAY(A118)</f>
        <v/>
      </c>
      <c r="E118" s="2">
        <f>HOUR(A118)</f>
        <v/>
      </c>
      <c r="F118" s="4">
        <f>CONCATENATE(C118,"-",D118,"-",E118)</f>
        <v/>
      </c>
      <c r="G118" s="11">
        <f>B118</f>
        <v/>
      </c>
    </row>
    <row r="119">
      <c r="A119" s="25">
        <f>'Production June'!A121</f>
        <v/>
      </c>
      <c r="B119" s="26">
        <f>'Production June'!N121</f>
        <v/>
      </c>
      <c r="C119" s="2">
        <f>MONTH(A119)</f>
        <v/>
      </c>
      <c r="D119" s="2">
        <f>DAY(A119)</f>
        <v/>
      </c>
      <c r="E119" s="2">
        <f>HOUR(A119)</f>
        <v/>
      </c>
      <c r="F119" s="4">
        <f>CONCATENATE(C119,"-",D119,"-",E119)</f>
        <v/>
      </c>
      <c r="G119" s="11">
        <f>B119</f>
        <v/>
      </c>
    </row>
    <row r="120">
      <c r="A120" s="25">
        <f>'Production June'!A122</f>
        <v/>
      </c>
      <c r="B120" s="26">
        <f>'Production June'!N122</f>
        <v/>
      </c>
      <c r="C120" s="2">
        <f>MONTH(A120)</f>
        <v/>
      </c>
      <c r="D120" s="2">
        <f>DAY(A120)</f>
        <v/>
      </c>
      <c r="E120" s="2">
        <f>HOUR(A120)</f>
        <v/>
      </c>
      <c r="F120" s="4">
        <f>CONCATENATE(C120,"-",D120,"-",E120)</f>
        <v/>
      </c>
      <c r="G120" s="11">
        <f>B120</f>
        <v/>
      </c>
    </row>
    <row r="121">
      <c r="A121" s="25">
        <f>'Production June'!A123</f>
        <v/>
      </c>
      <c r="B121" s="26">
        <f>'Production June'!N123</f>
        <v/>
      </c>
      <c r="C121" s="2">
        <f>MONTH(A121)</f>
        <v/>
      </c>
      <c r="D121" s="2">
        <f>DAY(A121)</f>
        <v/>
      </c>
      <c r="E121" s="2">
        <f>HOUR(A121)</f>
        <v/>
      </c>
      <c r="F121" s="4">
        <f>CONCATENATE(C121,"-",D121,"-",E121)</f>
        <v/>
      </c>
      <c r="G121" s="11">
        <f>B121</f>
        <v/>
      </c>
    </row>
    <row r="122">
      <c r="A122" s="25">
        <f>'Production June'!A124</f>
        <v/>
      </c>
      <c r="B122" s="26">
        <f>'Production June'!N124</f>
        <v/>
      </c>
      <c r="C122" s="2">
        <f>MONTH(A122)</f>
        <v/>
      </c>
      <c r="D122" s="2">
        <f>DAY(A122)</f>
        <v/>
      </c>
      <c r="E122" s="2">
        <f>HOUR(A122)</f>
        <v/>
      </c>
      <c r="F122" s="4">
        <f>CONCATENATE(C122,"-",D122,"-",E122)</f>
        <v/>
      </c>
      <c r="G122" s="11">
        <f>B122</f>
        <v/>
      </c>
    </row>
    <row r="123">
      <c r="A123" s="25">
        <f>'Production June'!A125</f>
        <v/>
      </c>
      <c r="B123" s="26">
        <f>'Production June'!N125</f>
        <v/>
      </c>
      <c r="C123" s="2">
        <f>MONTH(A123)</f>
        <v/>
      </c>
      <c r="D123" s="2">
        <f>DAY(A123)</f>
        <v/>
      </c>
      <c r="E123" s="2">
        <f>HOUR(A123)</f>
        <v/>
      </c>
      <c r="F123" s="4">
        <f>CONCATENATE(C123,"-",D123,"-",E123)</f>
        <v/>
      </c>
      <c r="G123" s="11">
        <f>B123</f>
        <v/>
      </c>
    </row>
    <row r="124">
      <c r="A124" s="25">
        <f>'Production June'!A126</f>
        <v/>
      </c>
      <c r="B124" s="26">
        <f>'Production June'!N126</f>
        <v/>
      </c>
      <c r="C124" s="2">
        <f>MONTH(A124)</f>
        <v/>
      </c>
      <c r="D124" s="2">
        <f>DAY(A124)</f>
        <v/>
      </c>
      <c r="E124" s="2">
        <f>HOUR(A124)</f>
        <v/>
      </c>
      <c r="F124" s="4">
        <f>CONCATENATE(C124,"-",D124,"-",E124)</f>
        <v/>
      </c>
      <c r="G124" s="11">
        <f>B124</f>
        <v/>
      </c>
    </row>
    <row r="125">
      <c r="A125" s="25">
        <f>'Production June'!A127</f>
        <v/>
      </c>
      <c r="B125" s="26">
        <f>'Production June'!N127</f>
        <v/>
      </c>
      <c r="C125" s="2">
        <f>MONTH(A125)</f>
        <v/>
      </c>
      <c r="D125" s="2">
        <f>DAY(A125)</f>
        <v/>
      </c>
      <c r="E125" s="2">
        <f>HOUR(A125)</f>
        <v/>
      </c>
      <c r="F125" s="4">
        <f>CONCATENATE(C125,"-",D125,"-",E125)</f>
        <v/>
      </c>
      <c r="G125" s="11">
        <f>B125</f>
        <v/>
      </c>
    </row>
    <row r="126">
      <c r="A126" s="25">
        <f>'Production June'!A128</f>
        <v/>
      </c>
      <c r="B126" s="26">
        <f>'Production June'!N128</f>
        <v/>
      </c>
      <c r="C126" s="2">
        <f>MONTH(A126)</f>
        <v/>
      </c>
      <c r="D126" s="2">
        <f>DAY(A126)</f>
        <v/>
      </c>
      <c r="E126" s="2">
        <f>HOUR(A126)</f>
        <v/>
      </c>
      <c r="F126" s="4">
        <f>CONCATENATE(C126,"-",D126,"-",E126)</f>
        <v/>
      </c>
      <c r="G126" s="11">
        <f>B126</f>
        <v/>
      </c>
    </row>
    <row r="127">
      <c r="A127" s="25">
        <f>'Production June'!A129</f>
        <v/>
      </c>
      <c r="B127" s="26">
        <f>'Production June'!N129</f>
        <v/>
      </c>
      <c r="C127" s="2">
        <f>MONTH(A127)</f>
        <v/>
      </c>
      <c r="D127" s="2">
        <f>DAY(A127)</f>
        <v/>
      </c>
      <c r="E127" s="2">
        <f>HOUR(A127)</f>
        <v/>
      </c>
      <c r="F127" s="4">
        <f>CONCATENATE(C127,"-",D127,"-",E127)</f>
        <v/>
      </c>
      <c r="G127" s="11">
        <f>B127</f>
        <v/>
      </c>
    </row>
    <row r="128">
      <c r="A128" s="25">
        <f>'Production June'!A130</f>
        <v/>
      </c>
      <c r="B128" s="26">
        <f>'Production June'!N130</f>
        <v/>
      </c>
      <c r="C128" s="2">
        <f>MONTH(A128)</f>
        <v/>
      </c>
      <c r="D128" s="2">
        <f>DAY(A128)</f>
        <v/>
      </c>
      <c r="E128" s="2">
        <f>HOUR(A128)</f>
        <v/>
      </c>
      <c r="F128" s="4">
        <f>CONCATENATE(C128,"-",D128,"-",E128)</f>
        <v/>
      </c>
      <c r="G128" s="11">
        <f>B128</f>
        <v/>
      </c>
    </row>
    <row r="129">
      <c r="A129" s="25">
        <f>'Production June'!A131</f>
        <v/>
      </c>
      <c r="B129" s="26">
        <f>'Production June'!N131</f>
        <v/>
      </c>
      <c r="C129" s="2">
        <f>MONTH(A129)</f>
        <v/>
      </c>
      <c r="D129" s="2">
        <f>DAY(A129)</f>
        <v/>
      </c>
      <c r="E129" s="2">
        <f>HOUR(A129)</f>
        <v/>
      </c>
      <c r="F129" s="4">
        <f>CONCATENATE(C129,"-",D129,"-",E129)</f>
        <v/>
      </c>
      <c r="G129" s="11">
        <f>B129</f>
        <v/>
      </c>
    </row>
    <row r="130">
      <c r="A130" s="25">
        <f>'Production June'!A132</f>
        <v/>
      </c>
      <c r="B130" s="26">
        <f>'Production June'!N132</f>
        <v/>
      </c>
      <c r="C130" s="2">
        <f>MONTH(A130)</f>
        <v/>
      </c>
      <c r="D130" s="2">
        <f>DAY(A130)</f>
        <v/>
      </c>
      <c r="E130" s="2">
        <f>HOUR(A130)</f>
        <v/>
      </c>
      <c r="F130" s="4">
        <f>CONCATENATE(C130,"-",D130,"-",E130)</f>
        <v/>
      </c>
      <c r="G130" s="11">
        <f>B130</f>
        <v/>
      </c>
    </row>
    <row r="131">
      <c r="A131" s="25">
        <f>'Production June'!A133</f>
        <v/>
      </c>
      <c r="B131" s="26">
        <f>'Production June'!N133</f>
        <v/>
      </c>
      <c r="C131" s="2">
        <f>MONTH(A131)</f>
        <v/>
      </c>
      <c r="D131" s="2">
        <f>DAY(A131)</f>
        <v/>
      </c>
      <c r="E131" s="2">
        <f>HOUR(A131)</f>
        <v/>
      </c>
      <c r="F131" s="4">
        <f>CONCATENATE(C131,"-",D131,"-",E131)</f>
        <v/>
      </c>
      <c r="G131" s="11">
        <f>B131</f>
        <v/>
      </c>
    </row>
    <row r="132">
      <c r="A132" s="25">
        <f>'Production June'!A134</f>
        <v/>
      </c>
      <c r="B132" s="26">
        <f>'Production June'!N134</f>
        <v/>
      </c>
      <c r="C132" s="2">
        <f>MONTH(A132)</f>
        <v/>
      </c>
      <c r="D132" s="2">
        <f>DAY(A132)</f>
        <v/>
      </c>
      <c r="E132" s="2">
        <f>HOUR(A132)</f>
        <v/>
      </c>
      <c r="F132" s="4">
        <f>CONCATENATE(C132,"-",D132,"-",E132)</f>
        <v/>
      </c>
      <c r="G132" s="11">
        <f>B132</f>
        <v/>
      </c>
    </row>
    <row r="133">
      <c r="A133" s="25">
        <f>'Production June'!A135</f>
        <v/>
      </c>
      <c r="B133" s="26">
        <f>'Production June'!N135</f>
        <v/>
      </c>
      <c r="C133" s="2">
        <f>MONTH(A133)</f>
        <v/>
      </c>
      <c r="D133" s="2">
        <f>DAY(A133)</f>
        <v/>
      </c>
      <c r="E133" s="2">
        <f>HOUR(A133)</f>
        <v/>
      </c>
      <c r="F133" s="4">
        <f>CONCATENATE(C133,"-",D133,"-",E133)</f>
        <v/>
      </c>
      <c r="G133" s="11">
        <f>B133</f>
        <v/>
      </c>
    </row>
    <row r="134">
      <c r="A134" s="25">
        <f>'Production June'!A136</f>
        <v/>
      </c>
      <c r="B134" s="26">
        <f>'Production June'!N136</f>
        <v/>
      </c>
      <c r="C134" s="2">
        <f>MONTH(A134)</f>
        <v/>
      </c>
      <c r="D134" s="2">
        <f>DAY(A134)</f>
        <v/>
      </c>
      <c r="E134" s="2">
        <f>HOUR(A134)</f>
        <v/>
      </c>
      <c r="F134" s="4">
        <f>CONCATENATE(C134,"-",D134,"-",E134)</f>
        <v/>
      </c>
      <c r="G134" s="11">
        <f>B134</f>
        <v/>
      </c>
    </row>
    <row r="135">
      <c r="A135" s="25">
        <f>'Production June'!A137</f>
        <v/>
      </c>
      <c r="B135" s="26">
        <f>'Production June'!N137</f>
        <v/>
      </c>
      <c r="C135" s="2">
        <f>MONTH(A135)</f>
        <v/>
      </c>
      <c r="D135" s="2">
        <f>DAY(A135)</f>
        <v/>
      </c>
      <c r="E135" s="2">
        <f>HOUR(A135)</f>
        <v/>
      </c>
      <c r="F135" s="4">
        <f>CONCATENATE(C135,"-",D135,"-",E135)</f>
        <v/>
      </c>
      <c r="G135" s="11">
        <f>B135</f>
        <v/>
      </c>
    </row>
    <row r="136">
      <c r="A136" s="25">
        <f>'Production June'!A138</f>
        <v/>
      </c>
      <c r="B136" s="26">
        <f>'Production June'!N138</f>
        <v/>
      </c>
      <c r="C136" s="2">
        <f>MONTH(A136)</f>
        <v/>
      </c>
      <c r="D136" s="2">
        <f>DAY(A136)</f>
        <v/>
      </c>
      <c r="E136" s="2">
        <f>HOUR(A136)</f>
        <v/>
      </c>
      <c r="F136" s="4">
        <f>CONCATENATE(C136,"-",D136,"-",E136)</f>
        <v/>
      </c>
      <c r="G136" s="11">
        <f>B136</f>
        <v/>
      </c>
    </row>
    <row r="137">
      <c r="A137" s="25">
        <f>'Production June'!A139</f>
        <v/>
      </c>
      <c r="B137" s="26">
        <f>'Production June'!N139</f>
        <v/>
      </c>
      <c r="C137" s="2">
        <f>MONTH(A137)</f>
        <v/>
      </c>
      <c r="D137" s="2">
        <f>DAY(A137)</f>
        <v/>
      </c>
      <c r="E137" s="2">
        <f>HOUR(A137)</f>
        <v/>
      </c>
      <c r="F137" s="4">
        <f>CONCATENATE(C137,"-",D137,"-",E137)</f>
        <v/>
      </c>
      <c r="G137" s="11">
        <f>B137</f>
        <v/>
      </c>
    </row>
    <row r="138">
      <c r="A138" s="25">
        <f>'Production June'!A140</f>
        <v/>
      </c>
      <c r="B138" s="26">
        <f>'Production June'!N140</f>
        <v/>
      </c>
      <c r="C138" s="2">
        <f>MONTH(A138)</f>
        <v/>
      </c>
      <c r="D138" s="2">
        <f>DAY(A138)</f>
        <v/>
      </c>
      <c r="E138" s="2">
        <f>HOUR(A138)</f>
        <v/>
      </c>
      <c r="F138" s="4">
        <f>CONCATENATE(C138,"-",D138,"-",E138)</f>
        <v/>
      </c>
      <c r="G138" s="11">
        <f>B138</f>
        <v/>
      </c>
    </row>
    <row r="139">
      <c r="A139" s="25">
        <f>'Production June'!A141</f>
        <v/>
      </c>
      <c r="B139" s="26">
        <f>'Production June'!N141</f>
        <v/>
      </c>
      <c r="C139" s="2">
        <f>MONTH(A139)</f>
        <v/>
      </c>
      <c r="D139" s="2">
        <f>DAY(A139)</f>
        <v/>
      </c>
      <c r="E139" s="2">
        <f>HOUR(A139)</f>
        <v/>
      </c>
      <c r="F139" s="4">
        <f>CONCATENATE(C139,"-",D139,"-",E139)</f>
        <v/>
      </c>
      <c r="G139" s="11">
        <f>B139</f>
        <v/>
      </c>
    </row>
    <row r="140">
      <c r="A140" s="25">
        <f>'Production June'!A142</f>
        <v/>
      </c>
      <c r="B140" s="26">
        <f>'Production June'!N142</f>
        <v/>
      </c>
      <c r="C140" s="2">
        <f>MONTH(A140)</f>
        <v/>
      </c>
      <c r="D140" s="2">
        <f>DAY(A140)</f>
        <v/>
      </c>
      <c r="E140" s="2">
        <f>HOUR(A140)</f>
        <v/>
      </c>
      <c r="F140" s="4">
        <f>CONCATENATE(C140,"-",D140,"-",E140)</f>
        <v/>
      </c>
      <c r="G140" s="11">
        <f>B140</f>
        <v/>
      </c>
    </row>
    <row r="141">
      <c r="A141" s="25">
        <f>'Production June'!A143</f>
        <v/>
      </c>
      <c r="B141" s="26">
        <f>'Production June'!N143</f>
        <v/>
      </c>
      <c r="C141" s="2">
        <f>MONTH(A141)</f>
        <v/>
      </c>
      <c r="D141" s="2">
        <f>DAY(A141)</f>
        <v/>
      </c>
      <c r="E141" s="2">
        <f>HOUR(A141)</f>
        <v/>
      </c>
      <c r="F141" s="4">
        <f>CONCATENATE(C141,"-",D141,"-",E141)</f>
        <v/>
      </c>
      <c r="G141" s="11">
        <f>B141</f>
        <v/>
      </c>
    </row>
    <row r="142">
      <c r="A142" s="25">
        <f>'Production June'!A144</f>
        <v/>
      </c>
      <c r="B142" s="26">
        <f>'Production June'!N144</f>
        <v/>
      </c>
      <c r="C142" s="2">
        <f>MONTH(A142)</f>
        <v/>
      </c>
      <c r="D142" s="2">
        <f>DAY(A142)</f>
        <v/>
      </c>
      <c r="E142" s="2">
        <f>HOUR(A142)</f>
        <v/>
      </c>
      <c r="F142" s="4">
        <f>CONCATENATE(C142,"-",D142,"-",E142)</f>
        <v/>
      </c>
      <c r="G142" s="11">
        <f>B142</f>
        <v/>
      </c>
    </row>
    <row r="143">
      <c r="A143" s="25">
        <f>'Production June'!A145</f>
        <v/>
      </c>
      <c r="B143" s="26">
        <f>'Production June'!N145</f>
        <v/>
      </c>
      <c r="C143" s="2">
        <f>MONTH(A143)</f>
        <v/>
      </c>
      <c r="D143" s="2">
        <f>DAY(A143)</f>
        <v/>
      </c>
      <c r="E143" s="2">
        <f>HOUR(A143)</f>
        <v/>
      </c>
      <c r="F143" s="4">
        <f>CONCATENATE(C143,"-",D143,"-",E143)</f>
        <v/>
      </c>
      <c r="G143" s="11">
        <f>B143</f>
        <v/>
      </c>
    </row>
    <row r="144">
      <c r="A144" s="25">
        <f>'Production June'!A146</f>
        <v/>
      </c>
      <c r="B144" s="26">
        <f>'Production June'!N146</f>
        <v/>
      </c>
      <c r="C144" s="2">
        <f>MONTH(A144)</f>
        <v/>
      </c>
      <c r="D144" s="2">
        <f>DAY(A144)</f>
        <v/>
      </c>
      <c r="E144" s="2">
        <f>HOUR(A144)</f>
        <v/>
      </c>
      <c r="F144" s="4">
        <f>CONCATENATE(C144,"-",D144,"-",E144)</f>
        <v/>
      </c>
      <c r="G144" s="11">
        <f>B144</f>
        <v/>
      </c>
    </row>
    <row r="145">
      <c r="A145" s="25">
        <f>'Production June'!A147</f>
        <v/>
      </c>
      <c r="B145" s="26">
        <f>'Production June'!N147</f>
        <v/>
      </c>
      <c r="C145" s="2">
        <f>MONTH(A145)</f>
        <v/>
      </c>
      <c r="D145" s="2">
        <f>DAY(A145)</f>
        <v/>
      </c>
      <c r="E145" s="2">
        <f>HOUR(A145)</f>
        <v/>
      </c>
      <c r="F145" s="4">
        <f>CONCATENATE(C145,"-",D145,"-",E145)</f>
        <v/>
      </c>
      <c r="G145" s="11">
        <f>B145</f>
        <v/>
      </c>
    </row>
    <row r="146">
      <c r="A146" s="25">
        <f>'Production June'!A148</f>
        <v/>
      </c>
      <c r="B146" s="26">
        <f>'Production June'!N148</f>
        <v/>
      </c>
      <c r="C146" s="2">
        <f>MONTH(A146)</f>
        <v/>
      </c>
      <c r="D146" s="2">
        <f>DAY(A146)</f>
        <v/>
      </c>
      <c r="E146" s="2">
        <f>HOUR(A146)</f>
        <v/>
      </c>
      <c r="F146" s="4">
        <f>CONCATENATE(C146,"-",D146,"-",E146)</f>
        <v/>
      </c>
      <c r="G146" s="11">
        <f>B146</f>
        <v/>
      </c>
    </row>
    <row r="147">
      <c r="A147" s="25">
        <f>'Production June'!A149</f>
        <v/>
      </c>
      <c r="B147" s="26">
        <f>'Production June'!N149</f>
        <v/>
      </c>
      <c r="C147" s="2">
        <f>MONTH(A147)</f>
        <v/>
      </c>
      <c r="D147" s="2">
        <f>DAY(A147)</f>
        <v/>
      </c>
      <c r="E147" s="2">
        <f>HOUR(A147)</f>
        <v/>
      </c>
      <c r="F147" s="4">
        <f>CONCATENATE(C147,"-",D147,"-",E147)</f>
        <v/>
      </c>
      <c r="G147" s="11">
        <f>B147</f>
        <v/>
      </c>
    </row>
    <row r="148">
      <c r="A148" s="25">
        <f>'Production June'!A150</f>
        <v/>
      </c>
      <c r="B148" s="26">
        <f>'Production June'!N150</f>
        <v/>
      </c>
      <c r="C148" s="2">
        <f>MONTH(A148)</f>
        <v/>
      </c>
      <c r="D148" s="2">
        <f>DAY(A148)</f>
        <v/>
      </c>
      <c r="E148" s="2">
        <f>HOUR(A148)</f>
        <v/>
      </c>
      <c r="F148" s="4">
        <f>CONCATENATE(C148,"-",D148,"-",E148)</f>
        <v/>
      </c>
      <c r="G148" s="11">
        <f>B148</f>
        <v/>
      </c>
    </row>
    <row r="149">
      <c r="A149" s="25">
        <f>'Production June'!A151</f>
        <v/>
      </c>
      <c r="B149" s="26">
        <f>'Production June'!N151</f>
        <v/>
      </c>
      <c r="C149" s="2">
        <f>MONTH(A149)</f>
        <v/>
      </c>
      <c r="D149" s="2">
        <f>DAY(A149)</f>
        <v/>
      </c>
      <c r="E149" s="2">
        <f>HOUR(A149)</f>
        <v/>
      </c>
      <c r="F149" s="4">
        <f>CONCATENATE(C149,"-",D149,"-",E149)</f>
        <v/>
      </c>
      <c r="G149" s="11">
        <f>B149</f>
        <v/>
      </c>
    </row>
    <row r="150">
      <c r="A150" s="25">
        <f>'Production June'!A152</f>
        <v/>
      </c>
      <c r="B150" s="26">
        <f>'Production June'!N152</f>
        <v/>
      </c>
      <c r="C150" s="2">
        <f>MONTH(A150)</f>
        <v/>
      </c>
      <c r="D150" s="2">
        <f>DAY(A150)</f>
        <v/>
      </c>
      <c r="E150" s="2">
        <f>HOUR(A150)</f>
        <v/>
      </c>
      <c r="F150" s="4">
        <f>CONCATENATE(C150,"-",D150,"-",E150)</f>
        <v/>
      </c>
      <c r="G150" s="11">
        <f>B150</f>
        <v/>
      </c>
    </row>
    <row r="151">
      <c r="A151" s="25">
        <f>'Production June'!A153</f>
        <v/>
      </c>
      <c r="B151" s="26">
        <f>'Production June'!N153</f>
        <v/>
      </c>
      <c r="C151" s="2">
        <f>MONTH(A151)</f>
        <v/>
      </c>
      <c r="D151" s="2">
        <f>DAY(A151)</f>
        <v/>
      </c>
      <c r="E151" s="2">
        <f>HOUR(A151)</f>
        <v/>
      </c>
      <c r="F151" s="4">
        <f>CONCATENATE(C151,"-",D151,"-",E151)</f>
        <v/>
      </c>
      <c r="G151" s="11">
        <f>B151</f>
        <v/>
      </c>
    </row>
    <row r="152">
      <c r="A152" s="25">
        <f>'Production June'!A154</f>
        <v/>
      </c>
      <c r="B152" s="26">
        <f>'Production June'!N154</f>
        <v/>
      </c>
      <c r="C152" s="2">
        <f>MONTH(A152)</f>
        <v/>
      </c>
      <c r="D152" s="2">
        <f>DAY(A152)</f>
        <v/>
      </c>
      <c r="E152" s="2">
        <f>HOUR(A152)</f>
        <v/>
      </c>
      <c r="F152" s="4">
        <f>CONCATENATE(C152,"-",D152,"-",E152)</f>
        <v/>
      </c>
      <c r="G152" s="11">
        <f>B152</f>
        <v/>
      </c>
    </row>
    <row r="153">
      <c r="A153" s="25">
        <f>'Production June'!A155</f>
        <v/>
      </c>
      <c r="B153" s="26">
        <f>'Production June'!N155</f>
        <v/>
      </c>
      <c r="C153" s="2">
        <f>MONTH(A153)</f>
        <v/>
      </c>
      <c r="D153" s="2">
        <f>DAY(A153)</f>
        <v/>
      </c>
      <c r="E153" s="2">
        <f>HOUR(A153)</f>
        <v/>
      </c>
      <c r="F153" s="4">
        <f>CONCATENATE(C153,"-",D153,"-",E153)</f>
        <v/>
      </c>
      <c r="G153" s="11">
        <f>B153</f>
        <v/>
      </c>
    </row>
    <row r="154">
      <c r="A154" s="25">
        <f>'Production June'!A156</f>
        <v/>
      </c>
      <c r="B154" s="26">
        <f>'Production June'!N156</f>
        <v/>
      </c>
      <c r="C154" s="2">
        <f>MONTH(A154)</f>
        <v/>
      </c>
      <c r="D154" s="2">
        <f>DAY(A154)</f>
        <v/>
      </c>
      <c r="E154" s="2">
        <f>HOUR(A154)</f>
        <v/>
      </c>
      <c r="F154" s="4">
        <f>CONCATENATE(C154,"-",D154,"-",E154)</f>
        <v/>
      </c>
      <c r="G154" s="11">
        <f>B154</f>
        <v/>
      </c>
    </row>
    <row r="155">
      <c r="A155" s="25">
        <f>'Production June'!A157</f>
        <v/>
      </c>
      <c r="B155" s="26">
        <f>'Production June'!N157</f>
        <v/>
      </c>
      <c r="C155" s="2">
        <f>MONTH(A155)</f>
        <v/>
      </c>
      <c r="D155" s="2">
        <f>DAY(A155)</f>
        <v/>
      </c>
      <c r="E155" s="2">
        <f>HOUR(A155)</f>
        <v/>
      </c>
      <c r="F155" s="4">
        <f>CONCATENATE(C155,"-",D155,"-",E155)</f>
        <v/>
      </c>
      <c r="G155" s="11">
        <f>B155</f>
        <v/>
      </c>
    </row>
    <row r="156">
      <c r="A156" s="25">
        <f>'Production June'!A158</f>
        <v/>
      </c>
      <c r="B156" s="26">
        <f>'Production June'!N158</f>
        <v/>
      </c>
      <c r="C156" s="2">
        <f>MONTH(A156)</f>
        <v/>
      </c>
      <c r="D156" s="2">
        <f>DAY(A156)</f>
        <v/>
      </c>
      <c r="E156" s="2">
        <f>HOUR(A156)</f>
        <v/>
      </c>
      <c r="F156" s="4">
        <f>CONCATENATE(C156,"-",D156,"-",E156)</f>
        <v/>
      </c>
      <c r="G156" s="11">
        <f>B156</f>
        <v/>
      </c>
    </row>
    <row r="157">
      <c r="A157" s="25">
        <f>'Production June'!A159</f>
        <v/>
      </c>
      <c r="B157" s="26">
        <f>'Production June'!N159</f>
        <v/>
      </c>
      <c r="C157" s="2">
        <f>MONTH(A157)</f>
        <v/>
      </c>
      <c r="D157" s="2">
        <f>DAY(A157)</f>
        <v/>
      </c>
      <c r="E157" s="2">
        <f>HOUR(A157)</f>
        <v/>
      </c>
      <c r="F157" s="4">
        <f>CONCATENATE(C157,"-",D157,"-",E157)</f>
        <v/>
      </c>
      <c r="G157" s="11">
        <f>B157</f>
        <v/>
      </c>
    </row>
    <row r="158">
      <c r="A158" s="25">
        <f>'Production June'!A160</f>
        <v/>
      </c>
      <c r="B158" s="26">
        <f>'Production June'!N160</f>
        <v/>
      </c>
      <c r="C158" s="2">
        <f>MONTH(A158)</f>
        <v/>
      </c>
      <c r="D158" s="2">
        <f>DAY(A158)</f>
        <v/>
      </c>
      <c r="E158" s="2">
        <f>HOUR(A158)</f>
        <v/>
      </c>
      <c r="F158" s="4">
        <f>CONCATENATE(C158,"-",D158,"-",E158)</f>
        <v/>
      </c>
      <c r="G158" s="11">
        <f>B158</f>
        <v/>
      </c>
    </row>
    <row r="159">
      <c r="A159" s="25">
        <f>'Production June'!A161</f>
        <v/>
      </c>
      <c r="B159" s="26">
        <f>'Production June'!N161</f>
        <v/>
      </c>
      <c r="C159" s="2">
        <f>MONTH(A159)</f>
        <v/>
      </c>
      <c r="D159" s="2">
        <f>DAY(A159)</f>
        <v/>
      </c>
      <c r="E159" s="2">
        <f>HOUR(A159)</f>
        <v/>
      </c>
      <c r="F159" s="4">
        <f>CONCATENATE(C159,"-",D159,"-",E159)</f>
        <v/>
      </c>
      <c r="G159" s="11">
        <f>B159</f>
        <v/>
      </c>
    </row>
    <row r="160">
      <c r="A160" s="25">
        <f>'Production June'!A162</f>
        <v/>
      </c>
      <c r="B160" s="26">
        <f>'Production June'!N162</f>
        <v/>
      </c>
      <c r="C160" s="2">
        <f>MONTH(A160)</f>
        <v/>
      </c>
      <c r="D160" s="2">
        <f>DAY(A160)</f>
        <v/>
      </c>
      <c r="E160" s="2">
        <f>HOUR(A160)</f>
        <v/>
      </c>
      <c r="F160" s="4">
        <f>CONCATENATE(C160,"-",D160,"-",E160)</f>
        <v/>
      </c>
      <c r="G160" s="11">
        <f>B160</f>
        <v/>
      </c>
    </row>
    <row r="161">
      <c r="A161" s="25">
        <f>'Production June'!A163</f>
        <v/>
      </c>
      <c r="B161" s="26">
        <f>'Production June'!N163</f>
        <v/>
      </c>
      <c r="C161" s="2">
        <f>MONTH(A161)</f>
        <v/>
      </c>
      <c r="D161" s="2">
        <f>DAY(A161)</f>
        <v/>
      </c>
      <c r="E161" s="2">
        <f>HOUR(A161)</f>
        <v/>
      </c>
      <c r="F161" s="4">
        <f>CONCATENATE(C161,"-",D161,"-",E161)</f>
        <v/>
      </c>
      <c r="G161" s="11">
        <f>B161</f>
        <v/>
      </c>
    </row>
    <row r="162">
      <c r="A162" s="25">
        <f>'Production June'!A164</f>
        <v/>
      </c>
      <c r="B162" s="26">
        <f>'Production June'!N164</f>
        <v/>
      </c>
      <c r="C162" s="2">
        <f>MONTH(A162)</f>
        <v/>
      </c>
      <c r="D162" s="2">
        <f>DAY(A162)</f>
        <v/>
      </c>
      <c r="E162" s="2">
        <f>HOUR(A162)</f>
        <v/>
      </c>
      <c r="F162" s="4">
        <f>CONCATENATE(C162,"-",D162,"-",E162)</f>
        <v/>
      </c>
      <c r="G162" s="11">
        <f>B162</f>
        <v/>
      </c>
    </row>
    <row r="163">
      <c r="A163" s="25">
        <f>'Production June'!A165</f>
        <v/>
      </c>
      <c r="B163" s="26">
        <f>'Production June'!N165</f>
        <v/>
      </c>
      <c r="C163" s="2">
        <f>MONTH(A163)</f>
        <v/>
      </c>
      <c r="D163" s="2">
        <f>DAY(A163)</f>
        <v/>
      </c>
      <c r="E163" s="2">
        <f>HOUR(A163)</f>
        <v/>
      </c>
      <c r="F163" s="4">
        <f>CONCATENATE(C163,"-",D163,"-",E163)</f>
        <v/>
      </c>
      <c r="G163" s="11">
        <f>B163</f>
        <v/>
      </c>
    </row>
    <row r="164">
      <c r="A164" s="25">
        <f>'Production June'!A166</f>
        <v/>
      </c>
      <c r="B164" s="26">
        <f>'Production June'!N166</f>
        <v/>
      </c>
      <c r="C164" s="2">
        <f>MONTH(A164)</f>
        <v/>
      </c>
      <c r="D164" s="2">
        <f>DAY(A164)</f>
        <v/>
      </c>
      <c r="E164" s="2">
        <f>HOUR(A164)</f>
        <v/>
      </c>
      <c r="F164" s="4">
        <f>CONCATENATE(C164,"-",D164,"-",E164)</f>
        <v/>
      </c>
      <c r="G164" s="11">
        <f>B164</f>
        <v/>
      </c>
    </row>
    <row r="165">
      <c r="A165" s="25">
        <f>'Production June'!A167</f>
        <v/>
      </c>
      <c r="B165" s="26">
        <f>'Production June'!N167</f>
        <v/>
      </c>
      <c r="C165" s="2">
        <f>MONTH(A165)</f>
        <v/>
      </c>
      <c r="D165" s="2">
        <f>DAY(A165)</f>
        <v/>
      </c>
      <c r="E165" s="2">
        <f>HOUR(A165)</f>
        <v/>
      </c>
      <c r="F165" s="4">
        <f>CONCATENATE(C165,"-",D165,"-",E165)</f>
        <v/>
      </c>
      <c r="G165" s="11">
        <f>B165</f>
        <v/>
      </c>
    </row>
    <row r="166">
      <c r="A166" s="25">
        <f>'Production June'!A168</f>
        <v/>
      </c>
      <c r="B166" s="26">
        <f>'Production June'!N168</f>
        <v/>
      </c>
      <c r="C166" s="2">
        <f>MONTH(A166)</f>
        <v/>
      </c>
      <c r="D166" s="2">
        <f>DAY(A166)</f>
        <v/>
      </c>
      <c r="E166" s="2">
        <f>HOUR(A166)</f>
        <v/>
      </c>
      <c r="F166" s="4">
        <f>CONCATENATE(C166,"-",D166,"-",E166)</f>
        <v/>
      </c>
      <c r="G166" s="11">
        <f>B166</f>
        <v/>
      </c>
    </row>
    <row r="167">
      <c r="A167" s="25">
        <f>'Production June'!A169</f>
        <v/>
      </c>
      <c r="B167" s="26">
        <f>'Production June'!N169</f>
        <v/>
      </c>
      <c r="C167" s="2">
        <f>MONTH(A167)</f>
        <v/>
      </c>
      <c r="D167" s="2">
        <f>DAY(A167)</f>
        <v/>
      </c>
      <c r="E167" s="2">
        <f>HOUR(A167)</f>
        <v/>
      </c>
      <c r="F167" s="4">
        <f>CONCATENATE(C167,"-",D167,"-",E167)</f>
        <v/>
      </c>
      <c r="G167" s="11">
        <f>B167</f>
        <v/>
      </c>
    </row>
    <row r="168">
      <c r="A168" s="25">
        <f>'Production June'!A170</f>
        <v/>
      </c>
      <c r="B168" s="26">
        <f>'Production June'!N170</f>
        <v/>
      </c>
      <c r="C168" s="2">
        <f>MONTH(A168)</f>
        <v/>
      </c>
      <c r="D168" s="2">
        <f>DAY(A168)</f>
        <v/>
      </c>
      <c r="E168" s="2">
        <f>HOUR(A168)</f>
        <v/>
      </c>
      <c r="F168" s="4">
        <f>CONCATENATE(C168,"-",D168,"-",E168)</f>
        <v/>
      </c>
      <c r="G168" s="11">
        <f>B168</f>
        <v/>
      </c>
    </row>
    <row r="169">
      <c r="A169" s="25">
        <f>'Production June'!A171</f>
        <v/>
      </c>
      <c r="B169" s="26">
        <f>'Production June'!N171</f>
        <v/>
      </c>
      <c r="C169" s="2">
        <f>MONTH(A169)</f>
        <v/>
      </c>
      <c r="D169" s="2">
        <f>DAY(A169)</f>
        <v/>
      </c>
      <c r="E169" s="2">
        <f>HOUR(A169)</f>
        <v/>
      </c>
      <c r="F169" s="4">
        <f>CONCATENATE(C169,"-",D169,"-",E169)</f>
        <v/>
      </c>
      <c r="G169" s="11">
        <f>B169</f>
        <v/>
      </c>
    </row>
    <row r="170">
      <c r="A170" s="25">
        <f>'Production June'!A172</f>
        <v/>
      </c>
      <c r="B170" s="26">
        <f>'Production June'!N172</f>
        <v/>
      </c>
      <c r="C170" s="2">
        <f>MONTH(A170)</f>
        <v/>
      </c>
      <c r="D170" s="2">
        <f>DAY(A170)</f>
        <v/>
      </c>
      <c r="E170" s="2">
        <f>HOUR(A170)</f>
        <v/>
      </c>
      <c r="F170" s="4">
        <f>CONCATENATE(C170,"-",D170,"-",E170)</f>
        <v/>
      </c>
      <c r="G170" s="11">
        <f>B170</f>
        <v/>
      </c>
    </row>
    <row r="171">
      <c r="A171" s="25">
        <f>'Production June'!A173</f>
        <v/>
      </c>
      <c r="B171" s="26">
        <f>'Production June'!N173</f>
        <v/>
      </c>
      <c r="C171" s="2">
        <f>MONTH(A171)</f>
        <v/>
      </c>
      <c r="D171" s="2">
        <f>DAY(A171)</f>
        <v/>
      </c>
      <c r="E171" s="2">
        <f>HOUR(A171)</f>
        <v/>
      </c>
      <c r="F171" s="4">
        <f>CONCATENATE(C171,"-",D171,"-",E171)</f>
        <v/>
      </c>
      <c r="G171" s="11">
        <f>B171</f>
        <v/>
      </c>
    </row>
    <row r="172">
      <c r="A172" s="25">
        <f>'Production June'!A174</f>
        <v/>
      </c>
      <c r="B172" s="26">
        <f>'Production June'!N174</f>
        <v/>
      </c>
      <c r="C172" s="2">
        <f>MONTH(A172)</f>
        <v/>
      </c>
      <c r="D172" s="2">
        <f>DAY(A172)</f>
        <v/>
      </c>
      <c r="E172" s="2">
        <f>HOUR(A172)</f>
        <v/>
      </c>
      <c r="F172" s="4">
        <f>CONCATENATE(C172,"-",D172,"-",E172)</f>
        <v/>
      </c>
      <c r="G172" s="11">
        <f>B172</f>
        <v/>
      </c>
    </row>
    <row r="173">
      <c r="A173" s="25">
        <f>'Production June'!A175</f>
        <v/>
      </c>
      <c r="B173" s="26">
        <f>'Production June'!N175</f>
        <v/>
      </c>
      <c r="C173" s="2">
        <f>MONTH(A173)</f>
        <v/>
      </c>
      <c r="D173" s="2">
        <f>DAY(A173)</f>
        <v/>
      </c>
      <c r="E173" s="2">
        <f>HOUR(A173)</f>
        <v/>
      </c>
      <c r="F173" s="4">
        <f>CONCATENATE(C173,"-",D173,"-",E173)</f>
        <v/>
      </c>
      <c r="G173" s="11">
        <f>B173</f>
        <v/>
      </c>
    </row>
    <row r="174">
      <c r="A174" s="25">
        <f>'Production June'!A176</f>
        <v/>
      </c>
      <c r="B174" s="26">
        <f>'Production June'!N176</f>
        <v/>
      </c>
      <c r="C174" s="2">
        <f>MONTH(A174)</f>
        <v/>
      </c>
      <c r="D174" s="2">
        <f>DAY(A174)</f>
        <v/>
      </c>
      <c r="E174" s="2">
        <f>HOUR(A174)</f>
        <v/>
      </c>
      <c r="F174" s="4">
        <f>CONCATENATE(C174,"-",D174,"-",E174)</f>
        <v/>
      </c>
      <c r="G174" s="11">
        <f>B174</f>
        <v/>
      </c>
    </row>
    <row r="175">
      <c r="A175" s="25">
        <f>'Production June'!A177</f>
        <v/>
      </c>
      <c r="B175" s="26">
        <f>'Production June'!N177</f>
        <v/>
      </c>
      <c r="C175" s="2">
        <f>MONTH(A175)</f>
        <v/>
      </c>
      <c r="D175" s="2">
        <f>DAY(A175)</f>
        <v/>
      </c>
      <c r="E175" s="2">
        <f>HOUR(A175)</f>
        <v/>
      </c>
      <c r="F175" s="4">
        <f>CONCATENATE(C175,"-",D175,"-",E175)</f>
        <v/>
      </c>
      <c r="G175" s="11">
        <f>B175</f>
        <v/>
      </c>
    </row>
    <row r="176">
      <c r="A176" s="25">
        <f>'Production June'!A178</f>
        <v/>
      </c>
      <c r="B176" s="26">
        <f>'Production June'!N178</f>
        <v/>
      </c>
      <c r="C176" s="2">
        <f>MONTH(A176)</f>
        <v/>
      </c>
      <c r="D176" s="2">
        <f>DAY(A176)</f>
        <v/>
      </c>
      <c r="E176" s="2">
        <f>HOUR(A176)</f>
        <v/>
      </c>
      <c r="F176" s="4">
        <f>CONCATENATE(C176,"-",D176,"-",E176)</f>
        <v/>
      </c>
      <c r="G176" s="11">
        <f>B176</f>
        <v/>
      </c>
    </row>
    <row r="177">
      <c r="A177" s="25">
        <f>'Production June'!A179</f>
        <v/>
      </c>
      <c r="B177" s="26">
        <f>'Production June'!N179</f>
        <v/>
      </c>
      <c r="C177" s="2">
        <f>MONTH(A177)</f>
        <v/>
      </c>
      <c r="D177" s="2">
        <f>DAY(A177)</f>
        <v/>
      </c>
      <c r="E177" s="2">
        <f>HOUR(A177)</f>
        <v/>
      </c>
      <c r="F177" s="4">
        <f>CONCATENATE(C177,"-",D177,"-",E177)</f>
        <v/>
      </c>
      <c r="G177" s="11">
        <f>B177</f>
        <v/>
      </c>
    </row>
    <row r="178">
      <c r="A178" s="25">
        <f>'Production June'!A180</f>
        <v/>
      </c>
      <c r="B178" s="26">
        <f>'Production June'!N180</f>
        <v/>
      </c>
      <c r="C178" s="2">
        <f>MONTH(A178)</f>
        <v/>
      </c>
      <c r="D178" s="2">
        <f>DAY(A178)</f>
        <v/>
      </c>
      <c r="E178" s="2">
        <f>HOUR(A178)</f>
        <v/>
      </c>
      <c r="F178" s="4">
        <f>CONCATENATE(C178,"-",D178,"-",E178)</f>
        <v/>
      </c>
      <c r="G178" s="11">
        <f>B178</f>
        <v/>
      </c>
    </row>
    <row r="179">
      <c r="A179" s="25">
        <f>'Production June'!A181</f>
        <v/>
      </c>
      <c r="B179" s="26">
        <f>'Production June'!N181</f>
        <v/>
      </c>
      <c r="C179" s="2">
        <f>MONTH(A179)</f>
        <v/>
      </c>
      <c r="D179" s="2">
        <f>DAY(A179)</f>
        <v/>
      </c>
      <c r="E179" s="2">
        <f>HOUR(A179)</f>
        <v/>
      </c>
      <c r="F179" s="4">
        <f>CONCATENATE(C179,"-",D179,"-",E179)</f>
        <v/>
      </c>
      <c r="G179" s="11">
        <f>B179</f>
        <v/>
      </c>
    </row>
    <row r="180">
      <c r="A180" s="25">
        <f>'Production June'!A182</f>
        <v/>
      </c>
      <c r="B180" s="26">
        <f>'Production June'!N182</f>
        <v/>
      </c>
      <c r="C180" s="2">
        <f>MONTH(A180)</f>
        <v/>
      </c>
      <c r="D180" s="2">
        <f>DAY(A180)</f>
        <v/>
      </c>
      <c r="E180" s="2">
        <f>HOUR(A180)</f>
        <v/>
      </c>
      <c r="F180" s="4">
        <f>CONCATENATE(C180,"-",D180,"-",E180)</f>
        <v/>
      </c>
      <c r="G180" s="11">
        <f>B180</f>
        <v/>
      </c>
    </row>
    <row r="181">
      <c r="A181" s="25">
        <f>'Production June'!A183</f>
        <v/>
      </c>
      <c r="B181" s="26">
        <f>'Production June'!N183</f>
        <v/>
      </c>
      <c r="C181" s="2">
        <f>MONTH(A181)</f>
        <v/>
      </c>
      <c r="D181" s="2">
        <f>DAY(A181)</f>
        <v/>
      </c>
      <c r="E181" s="2">
        <f>HOUR(A181)</f>
        <v/>
      </c>
      <c r="F181" s="4">
        <f>CONCATENATE(C181,"-",D181,"-",E181)</f>
        <v/>
      </c>
      <c r="G181" s="11">
        <f>B181</f>
        <v/>
      </c>
    </row>
    <row r="182">
      <c r="A182" s="25">
        <f>'Production June'!A184</f>
        <v/>
      </c>
      <c r="B182" s="26">
        <f>'Production June'!N184</f>
        <v/>
      </c>
      <c r="C182" s="2">
        <f>MONTH(A182)</f>
        <v/>
      </c>
      <c r="D182" s="2">
        <f>DAY(A182)</f>
        <v/>
      </c>
      <c r="E182" s="2">
        <f>HOUR(A182)</f>
        <v/>
      </c>
      <c r="F182" s="4">
        <f>CONCATENATE(C182,"-",D182,"-",E182)</f>
        <v/>
      </c>
      <c r="G182" s="11">
        <f>B182</f>
        <v/>
      </c>
    </row>
    <row r="183">
      <c r="A183" s="25">
        <f>'Production June'!A185</f>
        <v/>
      </c>
      <c r="B183" s="26">
        <f>'Production June'!N185</f>
        <v/>
      </c>
      <c r="C183" s="2">
        <f>MONTH(A183)</f>
        <v/>
      </c>
      <c r="D183" s="2">
        <f>DAY(A183)</f>
        <v/>
      </c>
      <c r="E183" s="2">
        <f>HOUR(A183)</f>
        <v/>
      </c>
      <c r="F183" s="4">
        <f>CONCATENATE(C183,"-",D183,"-",E183)</f>
        <v/>
      </c>
      <c r="G183" s="11">
        <f>B183</f>
        <v/>
      </c>
    </row>
    <row r="184">
      <c r="A184" s="25">
        <f>'Production June'!A186</f>
        <v/>
      </c>
      <c r="B184" s="26">
        <f>'Production June'!N186</f>
        <v/>
      </c>
      <c r="C184" s="2">
        <f>MONTH(A184)</f>
        <v/>
      </c>
      <c r="D184" s="2">
        <f>DAY(A184)</f>
        <v/>
      </c>
      <c r="E184" s="2">
        <f>HOUR(A184)</f>
        <v/>
      </c>
      <c r="F184" s="4">
        <f>CONCATENATE(C184,"-",D184,"-",E184)</f>
        <v/>
      </c>
      <c r="G184" s="11">
        <f>B184</f>
        <v/>
      </c>
    </row>
    <row r="185">
      <c r="A185" s="25">
        <f>'Production June'!A187</f>
        <v/>
      </c>
      <c r="B185" s="26">
        <f>'Production June'!N187</f>
        <v/>
      </c>
      <c r="C185" s="2">
        <f>MONTH(A185)</f>
        <v/>
      </c>
      <c r="D185" s="2">
        <f>DAY(A185)</f>
        <v/>
      </c>
      <c r="E185" s="2">
        <f>HOUR(A185)</f>
        <v/>
      </c>
      <c r="F185" s="4">
        <f>CONCATENATE(C185,"-",D185,"-",E185)</f>
        <v/>
      </c>
      <c r="G185" s="11">
        <f>B185</f>
        <v/>
      </c>
    </row>
    <row r="186">
      <c r="A186" s="25">
        <f>'Production June'!A188</f>
        <v/>
      </c>
      <c r="B186" s="26">
        <f>'Production June'!N188</f>
        <v/>
      </c>
      <c r="C186" s="2">
        <f>MONTH(A186)</f>
        <v/>
      </c>
      <c r="D186" s="2">
        <f>DAY(A186)</f>
        <v/>
      </c>
      <c r="E186" s="2">
        <f>HOUR(A186)</f>
        <v/>
      </c>
      <c r="F186" s="4">
        <f>CONCATENATE(C186,"-",D186,"-",E186)</f>
        <v/>
      </c>
      <c r="G186" s="11">
        <f>B186</f>
        <v/>
      </c>
    </row>
    <row r="187">
      <c r="A187" s="25">
        <f>'Production June'!A189</f>
        <v/>
      </c>
      <c r="B187" s="26">
        <f>'Production June'!N189</f>
        <v/>
      </c>
      <c r="C187" s="2">
        <f>MONTH(A187)</f>
        <v/>
      </c>
      <c r="D187" s="2">
        <f>DAY(A187)</f>
        <v/>
      </c>
      <c r="E187" s="2">
        <f>HOUR(A187)</f>
        <v/>
      </c>
      <c r="F187" s="4">
        <f>CONCATENATE(C187,"-",D187,"-",E187)</f>
        <v/>
      </c>
      <c r="G187" s="11">
        <f>B187</f>
        <v/>
      </c>
    </row>
    <row r="188">
      <c r="A188" s="25">
        <f>'Production June'!A190</f>
        <v/>
      </c>
      <c r="B188" s="26">
        <f>'Production June'!N190</f>
        <v/>
      </c>
      <c r="C188" s="2">
        <f>MONTH(A188)</f>
        <v/>
      </c>
      <c r="D188" s="2">
        <f>DAY(A188)</f>
        <v/>
      </c>
      <c r="E188" s="2">
        <f>HOUR(A188)</f>
        <v/>
      </c>
      <c r="F188" s="4">
        <f>CONCATENATE(C188,"-",D188,"-",E188)</f>
        <v/>
      </c>
      <c r="G188" s="11">
        <f>B188</f>
        <v/>
      </c>
    </row>
    <row r="189">
      <c r="A189" s="25">
        <f>'Production June'!A191</f>
        <v/>
      </c>
      <c r="B189" s="26">
        <f>'Production June'!N191</f>
        <v/>
      </c>
      <c r="C189" s="2">
        <f>MONTH(A189)</f>
        <v/>
      </c>
      <c r="D189" s="2">
        <f>DAY(A189)</f>
        <v/>
      </c>
      <c r="E189" s="2">
        <f>HOUR(A189)</f>
        <v/>
      </c>
      <c r="F189" s="4">
        <f>CONCATENATE(C189,"-",D189,"-",E189)</f>
        <v/>
      </c>
      <c r="G189" s="11">
        <f>B189</f>
        <v/>
      </c>
    </row>
    <row r="190">
      <c r="A190" s="25">
        <f>'Production June'!A192</f>
        <v/>
      </c>
      <c r="B190" s="26">
        <f>'Production June'!N192</f>
        <v/>
      </c>
      <c r="C190" s="2">
        <f>MONTH(A190)</f>
        <v/>
      </c>
      <c r="D190" s="2">
        <f>DAY(A190)</f>
        <v/>
      </c>
      <c r="E190" s="2">
        <f>HOUR(A190)</f>
        <v/>
      </c>
      <c r="F190" s="4">
        <f>CONCATENATE(C190,"-",D190,"-",E190)</f>
        <v/>
      </c>
      <c r="G190" s="11">
        <f>B190</f>
        <v/>
      </c>
    </row>
    <row r="191">
      <c r="A191" s="25">
        <f>'Production June'!A193</f>
        <v/>
      </c>
      <c r="B191" s="26">
        <f>'Production June'!N193</f>
        <v/>
      </c>
      <c r="C191" s="2">
        <f>MONTH(A191)</f>
        <v/>
      </c>
      <c r="D191" s="2">
        <f>DAY(A191)</f>
        <v/>
      </c>
      <c r="E191" s="2">
        <f>HOUR(A191)</f>
        <v/>
      </c>
      <c r="F191" s="4">
        <f>CONCATENATE(C191,"-",D191,"-",E191)</f>
        <v/>
      </c>
      <c r="G191" s="11">
        <f>B191</f>
        <v/>
      </c>
    </row>
    <row r="192">
      <c r="A192" s="25">
        <f>'Production June'!A194</f>
        <v/>
      </c>
      <c r="B192" s="26">
        <f>'Production June'!N194</f>
        <v/>
      </c>
      <c r="C192" s="2">
        <f>MONTH(A192)</f>
        <v/>
      </c>
      <c r="D192" s="2">
        <f>DAY(A192)</f>
        <v/>
      </c>
      <c r="E192" s="2">
        <f>HOUR(A192)</f>
        <v/>
      </c>
      <c r="F192" s="4">
        <f>CONCATENATE(C192,"-",D192,"-",E192)</f>
        <v/>
      </c>
      <c r="G192" s="11">
        <f>B192</f>
        <v/>
      </c>
    </row>
    <row r="193">
      <c r="A193" s="25">
        <f>'Production June'!A195</f>
        <v/>
      </c>
      <c r="B193" s="26">
        <f>'Production June'!N195</f>
        <v/>
      </c>
      <c r="C193" s="2">
        <f>MONTH(A193)</f>
        <v/>
      </c>
      <c r="D193" s="2">
        <f>DAY(A193)</f>
        <v/>
      </c>
      <c r="E193" s="2">
        <f>HOUR(A193)</f>
        <v/>
      </c>
      <c r="F193" s="4">
        <f>CONCATENATE(C193,"-",D193,"-",E193)</f>
        <v/>
      </c>
      <c r="G193" s="11">
        <f>B193</f>
        <v/>
      </c>
    </row>
    <row r="194">
      <c r="A194" s="25">
        <f>'Production June'!A196</f>
        <v/>
      </c>
      <c r="B194" s="26">
        <f>'Production June'!N196</f>
        <v/>
      </c>
      <c r="C194" s="2">
        <f>MONTH(A194)</f>
        <v/>
      </c>
      <c r="D194" s="2">
        <f>DAY(A194)</f>
        <v/>
      </c>
      <c r="E194" s="2">
        <f>HOUR(A194)</f>
        <v/>
      </c>
      <c r="F194" s="4">
        <f>CONCATENATE(C194,"-",D194,"-",E194)</f>
        <v/>
      </c>
      <c r="G194" s="11">
        <f>B194</f>
        <v/>
      </c>
    </row>
    <row r="195">
      <c r="A195" s="25">
        <f>'Production June'!A197</f>
        <v/>
      </c>
      <c r="B195" s="26">
        <f>'Production June'!N197</f>
        <v/>
      </c>
      <c r="C195" s="2">
        <f>MONTH(A195)</f>
        <v/>
      </c>
      <c r="D195" s="2">
        <f>DAY(A195)</f>
        <v/>
      </c>
      <c r="E195" s="2">
        <f>HOUR(A195)</f>
        <v/>
      </c>
      <c r="F195" s="4">
        <f>CONCATENATE(C195,"-",D195,"-",E195)</f>
        <v/>
      </c>
      <c r="G195" s="11">
        <f>B195</f>
        <v/>
      </c>
    </row>
    <row r="196">
      <c r="A196" s="25">
        <f>'Production June'!A198</f>
        <v/>
      </c>
      <c r="B196" s="26">
        <f>'Production June'!N198</f>
        <v/>
      </c>
      <c r="C196" s="2">
        <f>MONTH(A196)</f>
        <v/>
      </c>
      <c r="D196" s="2">
        <f>DAY(A196)</f>
        <v/>
      </c>
      <c r="E196" s="2">
        <f>HOUR(A196)</f>
        <v/>
      </c>
      <c r="F196" s="4">
        <f>CONCATENATE(C196,"-",D196,"-",E196)</f>
        <v/>
      </c>
      <c r="G196" s="11">
        <f>B196</f>
        <v/>
      </c>
    </row>
    <row r="197">
      <c r="A197" s="25">
        <f>'Production June'!A199</f>
        <v/>
      </c>
      <c r="B197" s="26">
        <f>'Production June'!N199</f>
        <v/>
      </c>
      <c r="C197" s="2">
        <f>MONTH(A197)</f>
        <v/>
      </c>
      <c r="D197" s="2">
        <f>DAY(A197)</f>
        <v/>
      </c>
      <c r="E197" s="2">
        <f>HOUR(A197)</f>
        <v/>
      </c>
      <c r="F197" s="4">
        <f>CONCATENATE(C197,"-",D197,"-",E197)</f>
        <v/>
      </c>
      <c r="G197" s="11">
        <f>B197</f>
        <v/>
      </c>
    </row>
    <row r="198">
      <c r="A198" s="25">
        <f>'Production June'!A200</f>
        <v/>
      </c>
      <c r="B198" s="26">
        <f>'Production June'!N200</f>
        <v/>
      </c>
      <c r="C198" s="2">
        <f>MONTH(A198)</f>
        <v/>
      </c>
      <c r="D198" s="2">
        <f>DAY(A198)</f>
        <v/>
      </c>
      <c r="E198" s="2">
        <f>HOUR(A198)</f>
        <v/>
      </c>
      <c r="F198" s="4">
        <f>CONCATENATE(C198,"-",D198,"-",E198)</f>
        <v/>
      </c>
      <c r="G198" s="11">
        <f>B198</f>
        <v/>
      </c>
    </row>
    <row r="199">
      <c r="A199" s="25">
        <f>'Production June'!A201</f>
        <v/>
      </c>
      <c r="B199" s="26">
        <f>'Production June'!N201</f>
        <v/>
      </c>
      <c r="C199" s="2">
        <f>MONTH(A199)</f>
        <v/>
      </c>
      <c r="D199" s="2">
        <f>DAY(A199)</f>
        <v/>
      </c>
      <c r="E199" s="2">
        <f>HOUR(A199)</f>
        <v/>
      </c>
      <c r="F199" s="4">
        <f>CONCATENATE(C199,"-",D199,"-",E199)</f>
        <v/>
      </c>
      <c r="G199" s="11">
        <f>B199</f>
        <v/>
      </c>
    </row>
    <row r="200">
      <c r="A200" s="25">
        <f>'Production June'!A202</f>
        <v/>
      </c>
      <c r="B200" s="26">
        <f>'Production June'!N202</f>
        <v/>
      </c>
      <c r="C200" s="2">
        <f>MONTH(A200)</f>
        <v/>
      </c>
      <c r="D200" s="2">
        <f>DAY(A200)</f>
        <v/>
      </c>
      <c r="E200" s="2">
        <f>HOUR(A200)</f>
        <v/>
      </c>
      <c r="F200" s="4">
        <f>CONCATENATE(C200,"-",D200,"-",E200)</f>
        <v/>
      </c>
      <c r="G200" s="11">
        <f>B200</f>
        <v/>
      </c>
    </row>
    <row r="201">
      <c r="A201" s="25">
        <f>'Production June'!A203</f>
        <v/>
      </c>
      <c r="B201" s="26">
        <f>'Production June'!N203</f>
        <v/>
      </c>
      <c r="C201" s="2">
        <f>MONTH(A201)</f>
        <v/>
      </c>
      <c r="D201" s="2">
        <f>DAY(A201)</f>
        <v/>
      </c>
      <c r="E201" s="2">
        <f>HOUR(A201)</f>
        <v/>
      </c>
      <c r="F201" s="4">
        <f>CONCATENATE(C201,"-",D201,"-",E201)</f>
        <v/>
      </c>
      <c r="G201" s="11">
        <f>B201</f>
        <v/>
      </c>
    </row>
    <row r="202">
      <c r="A202" s="25">
        <f>'Production June'!A204</f>
        <v/>
      </c>
      <c r="B202" s="26">
        <f>'Production June'!N204</f>
        <v/>
      </c>
      <c r="C202" s="2">
        <f>MONTH(A202)</f>
        <v/>
      </c>
      <c r="D202" s="2">
        <f>DAY(A202)</f>
        <v/>
      </c>
      <c r="E202" s="2">
        <f>HOUR(A202)</f>
        <v/>
      </c>
      <c r="F202" s="4">
        <f>CONCATENATE(C202,"-",D202,"-",E202)</f>
        <v/>
      </c>
      <c r="G202" s="11">
        <f>B202</f>
        <v/>
      </c>
    </row>
    <row r="203">
      <c r="A203" s="25">
        <f>'Production June'!A205</f>
        <v/>
      </c>
      <c r="B203" s="26">
        <f>'Production June'!N205</f>
        <v/>
      </c>
      <c r="C203" s="2">
        <f>MONTH(A203)</f>
        <v/>
      </c>
      <c r="D203" s="2">
        <f>DAY(A203)</f>
        <v/>
      </c>
      <c r="E203" s="2">
        <f>HOUR(A203)</f>
        <v/>
      </c>
      <c r="F203" s="4">
        <f>CONCATENATE(C203,"-",D203,"-",E203)</f>
        <v/>
      </c>
      <c r="G203" s="11">
        <f>B203</f>
        <v/>
      </c>
    </row>
    <row r="204">
      <c r="A204" s="25">
        <f>'Production June'!A206</f>
        <v/>
      </c>
      <c r="B204" s="26">
        <f>'Production June'!N206</f>
        <v/>
      </c>
      <c r="C204" s="2">
        <f>MONTH(A204)</f>
        <v/>
      </c>
      <c r="D204" s="2">
        <f>DAY(A204)</f>
        <v/>
      </c>
      <c r="E204" s="2">
        <f>HOUR(A204)</f>
        <v/>
      </c>
      <c r="F204" s="4">
        <f>CONCATENATE(C204,"-",D204,"-",E204)</f>
        <v/>
      </c>
      <c r="G204" s="11">
        <f>B204</f>
        <v/>
      </c>
    </row>
    <row r="205">
      <c r="A205" s="25">
        <f>'Production June'!A207</f>
        <v/>
      </c>
      <c r="B205" s="26">
        <f>'Production June'!N207</f>
        <v/>
      </c>
      <c r="C205" s="2">
        <f>MONTH(A205)</f>
        <v/>
      </c>
      <c r="D205" s="2">
        <f>DAY(A205)</f>
        <v/>
      </c>
      <c r="E205" s="2">
        <f>HOUR(A205)</f>
        <v/>
      </c>
      <c r="F205" s="4">
        <f>CONCATENATE(C205,"-",D205,"-",E205)</f>
        <v/>
      </c>
      <c r="G205" s="11">
        <f>B205</f>
        <v/>
      </c>
    </row>
    <row r="206">
      <c r="A206" s="25">
        <f>'Production June'!A208</f>
        <v/>
      </c>
      <c r="B206" s="26">
        <f>'Production June'!N208</f>
        <v/>
      </c>
      <c r="C206" s="2">
        <f>MONTH(A206)</f>
        <v/>
      </c>
      <c r="D206" s="2">
        <f>DAY(A206)</f>
        <v/>
      </c>
      <c r="E206" s="2">
        <f>HOUR(A206)</f>
        <v/>
      </c>
      <c r="F206" s="4">
        <f>CONCATENATE(C206,"-",D206,"-",E206)</f>
        <v/>
      </c>
      <c r="G206" s="11">
        <f>B206</f>
        <v/>
      </c>
    </row>
    <row r="207">
      <c r="A207" s="25">
        <f>'Production June'!A209</f>
        <v/>
      </c>
      <c r="B207" s="26">
        <f>'Production June'!N209</f>
        <v/>
      </c>
      <c r="C207" s="2">
        <f>MONTH(A207)</f>
        <v/>
      </c>
      <c r="D207" s="2">
        <f>DAY(A207)</f>
        <v/>
      </c>
      <c r="E207" s="2">
        <f>HOUR(A207)</f>
        <v/>
      </c>
      <c r="F207" s="4">
        <f>CONCATENATE(C207,"-",D207,"-",E207)</f>
        <v/>
      </c>
      <c r="G207" s="11">
        <f>B207</f>
        <v/>
      </c>
    </row>
    <row r="208">
      <c r="A208" s="25">
        <f>'Production June'!A210</f>
        <v/>
      </c>
      <c r="B208" s="26">
        <f>'Production June'!N210</f>
        <v/>
      </c>
      <c r="C208" s="2">
        <f>MONTH(A208)</f>
        <v/>
      </c>
      <c r="D208" s="2">
        <f>DAY(A208)</f>
        <v/>
      </c>
      <c r="E208" s="2">
        <f>HOUR(A208)</f>
        <v/>
      </c>
      <c r="F208" s="4">
        <f>CONCATENATE(C208,"-",D208,"-",E208)</f>
        <v/>
      </c>
      <c r="G208" s="11">
        <f>B208</f>
        <v/>
      </c>
    </row>
    <row r="209">
      <c r="A209" s="25">
        <f>'Production June'!A211</f>
        <v/>
      </c>
      <c r="B209" s="26">
        <f>'Production June'!N211</f>
        <v/>
      </c>
      <c r="C209" s="2">
        <f>MONTH(A209)</f>
        <v/>
      </c>
      <c r="D209" s="2">
        <f>DAY(A209)</f>
        <v/>
      </c>
      <c r="E209" s="2">
        <f>HOUR(A209)</f>
        <v/>
      </c>
      <c r="F209" s="4">
        <f>CONCATENATE(C209,"-",D209,"-",E209)</f>
        <v/>
      </c>
      <c r="G209" s="11">
        <f>B209</f>
        <v/>
      </c>
    </row>
    <row r="210">
      <c r="A210" s="25">
        <f>'Production June'!A212</f>
        <v/>
      </c>
      <c r="B210" s="26">
        <f>'Production June'!N212</f>
        <v/>
      </c>
      <c r="C210" s="2">
        <f>MONTH(A210)</f>
        <v/>
      </c>
      <c r="D210" s="2">
        <f>DAY(A210)</f>
        <v/>
      </c>
      <c r="E210" s="2">
        <f>HOUR(A210)</f>
        <v/>
      </c>
      <c r="F210" s="4">
        <f>CONCATENATE(C210,"-",D210,"-",E210)</f>
        <v/>
      </c>
      <c r="G210" s="11">
        <f>B210</f>
        <v/>
      </c>
    </row>
    <row r="211">
      <c r="A211" s="25">
        <f>'Production June'!A213</f>
        <v/>
      </c>
      <c r="B211" s="26">
        <f>'Production June'!N213</f>
        <v/>
      </c>
      <c r="C211" s="2">
        <f>MONTH(A211)</f>
        <v/>
      </c>
      <c r="D211" s="2">
        <f>DAY(A211)</f>
        <v/>
      </c>
      <c r="E211" s="2">
        <f>HOUR(A211)</f>
        <v/>
      </c>
      <c r="F211" s="4">
        <f>CONCATENATE(C211,"-",D211,"-",E211)</f>
        <v/>
      </c>
      <c r="G211" s="11">
        <f>B211</f>
        <v/>
      </c>
    </row>
    <row r="212">
      <c r="A212" s="25">
        <f>'Production June'!A214</f>
        <v/>
      </c>
      <c r="B212" s="26">
        <f>'Production June'!N214</f>
        <v/>
      </c>
      <c r="C212" s="2">
        <f>MONTH(A212)</f>
        <v/>
      </c>
      <c r="D212" s="2">
        <f>DAY(A212)</f>
        <v/>
      </c>
      <c r="E212" s="2">
        <f>HOUR(A212)</f>
        <v/>
      </c>
      <c r="F212" s="4">
        <f>CONCATENATE(C212,"-",D212,"-",E212)</f>
        <v/>
      </c>
      <c r="G212" s="11">
        <f>B212</f>
        <v/>
      </c>
    </row>
    <row r="213">
      <c r="A213" s="25">
        <f>'Production June'!A215</f>
        <v/>
      </c>
      <c r="B213" s="26">
        <f>'Production June'!N215</f>
        <v/>
      </c>
      <c r="C213" s="2">
        <f>MONTH(A213)</f>
        <v/>
      </c>
      <c r="D213" s="2">
        <f>DAY(A213)</f>
        <v/>
      </c>
      <c r="E213" s="2">
        <f>HOUR(A213)</f>
        <v/>
      </c>
      <c r="F213" s="4">
        <f>CONCATENATE(C213,"-",D213,"-",E213)</f>
        <v/>
      </c>
      <c r="G213" s="11">
        <f>B213</f>
        <v/>
      </c>
    </row>
    <row r="214">
      <c r="A214" s="25">
        <f>'Production June'!A216</f>
        <v/>
      </c>
      <c r="B214" s="26">
        <f>'Production June'!N216</f>
        <v/>
      </c>
      <c r="C214" s="2">
        <f>MONTH(A214)</f>
        <v/>
      </c>
      <c r="D214" s="2">
        <f>DAY(A214)</f>
        <v/>
      </c>
      <c r="E214" s="2">
        <f>HOUR(A214)</f>
        <v/>
      </c>
      <c r="F214" s="4">
        <f>CONCATENATE(C214,"-",D214,"-",E214)</f>
        <v/>
      </c>
      <c r="G214" s="11">
        <f>B214</f>
        <v/>
      </c>
    </row>
    <row r="215">
      <c r="A215" s="25">
        <f>'Production June'!A217</f>
        <v/>
      </c>
      <c r="B215" s="26">
        <f>'Production June'!N217</f>
        <v/>
      </c>
      <c r="C215" s="2">
        <f>MONTH(A215)</f>
        <v/>
      </c>
      <c r="D215" s="2">
        <f>DAY(A215)</f>
        <v/>
      </c>
      <c r="E215" s="2">
        <f>HOUR(A215)</f>
        <v/>
      </c>
      <c r="F215" s="4">
        <f>CONCATENATE(C215,"-",D215,"-",E215)</f>
        <v/>
      </c>
      <c r="G215" s="11">
        <f>B215</f>
        <v/>
      </c>
    </row>
    <row r="216">
      <c r="A216" s="25">
        <f>'Production June'!A218</f>
        <v/>
      </c>
      <c r="B216" s="26">
        <f>'Production June'!N218</f>
        <v/>
      </c>
      <c r="C216" s="2">
        <f>MONTH(A216)</f>
        <v/>
      </c>
      <c r="D216" s="2">
        <f>DAY(A216)</f>
        <v/>
      </c>
      <c r="E216" s="2">
        <f>HOUR(A216)</f>
        <v/>
      </c>
      <c r="F216" s="4">
        <f>CONCATENATE(C216,"-",D216,"-",E216)</f>
        <v/>
      </c>
      <c r="G216" s="11">
        <f>B216</f>
        <v/>
      </c>
    </row>
    <row r="217">
      <c r="A217" s="25">
        <f>'Production June'!A219</f>
        <v/>
      </c>
      <c r="B217" s="26">
        <f>'Production June'!N219</f>
        <v/>
      </c>
      <c r="C217" s="2">
        <f>MONTH(A217)</f>
        <v/>
      </c>
      <c r="D217" s="2">
        <f>DAY(A217)</f>
        <v/>
      </c>
      <c r="E217" s="2">
        <f>HOUR(A217)</f>
        <v/>
      </c>
      <c r="F217" s="4">
        <f>CONCATENATE(C217,"-",D217,"-",E217)</f>
        <v/>
      </c>
      <c r="G217" s="11">
        <f>B217</f>
        <v/>
      </c>
    </row>
    <row r="218">
      <c r="A218" s="25">
        <f>'Production June'!A220</f>
        <v/>
      </c>
      <c r="B218" s="26">
        <f>'Production June'!N220</f>
        <v/>
      </c>
      <c r="C218" s="2">
        <f>MONTH(A218)</f>
        <v/>
      </c>
      <c r="D218" s="2">
        <f>DAY(A218)</f>
        <v/>
      </c>
      <c r="E218" s="2">
        <f>HOUR(A218)</f>
        <v/>
      </c>
      <c r="F218" s="4">
        <f>CONCATENATE(C218,"-",D218,"-",E218)</f>
        <v/>
      </c>
      <c r="G218" s="11">
        <f>B218</f>
        <v/>
      </c>
    </row>
    <row r="219">
      <c r="A219" s="25">
        <f>'Production June'!A221</f>
        <v/>
      </c>
      <c r="B219" s="26">
        <f>'Production June'!N221</f>
        <v/>
      </c>
      <c r="C219" s="2">
        <f>MONTH(A219)</f>
        <v/>
      </c>
      <c r="D219" s="2">
        <f>DAY(A219)</f>
        <v/>
      </c>
      <c r="E219" s="2">
        <f>HOUR(A219)</f>
        <v/>
      </c>
      <c r="F219" s="4">
        <f>CONCATENATE(C219,"-",D219,"-",E219)</f>
        <v/>
      </c>
      <c r="G219" s="11">
        <f>B219</f>
        <v/>
      </c>
    </row>
    <row r="220">
      <c r="A220" s="25">
        <f>'Production June'!A222</f>
        <v/>
      </c>
      <c r="B220" s="26">
        <f>'Production June'!N222</f>
        <v/>
      </c>
      <c r="C220" s="2">
        <f>MONTH(A220)</f>
        <v/>
      </c>
      <c r="D220" s="2">
        <f>DAY(A220)</f>
        <v/>
      </c>
      <c r="E220" s="2">
        <f>HOUR(A220)</f>
        <v/>
      </c>
      <c r="F220" s="4">
        <f>CONCATENATE(C220,"-",D220,"-",E220)</f>
        <v/>
      </c>
      <c r="G220" s="11">
        <f>B220</f>
        <v/>
      </c>
    </row>
    <row r="221">
      <c r="A221" s="25">
        <f>'Production June'!A223</f>
        <v/>
      </c>
      <c r="B221" s="26">
        <f>'Production June'!N223</f>
        <v/>
      </c>
      <c r="C221" s="2">
        <f>MONTH(A221)</f>
        <v/>
      </c>
      <c r="D221" s="2">
        <f>DAY(A221)</f>
        <v/>
      </c>
      <c r="E221" s="2">
        <f>HOUR(A221)</f>
        <v/>
      </c>
      <c r="F221" s="4">
        <f>CONCATENATE(C221,"-",D221,"-",E221)</f>
        <v/>
      </c>
      <c r="G221" s="11">
        <f>B221</f>
        <v/>
      </c>
    </row>
    <row r="222">
      <c r="A222" s="25">
        <f>'Production June'!A224</f>
        <v/>
      </c>
      <c r="B222" s="26">
        <f>'Production June'!N224</f>
        <v/>
      </c>
      <c r="C222" s="2">
        <f>MONTH(A222)</f>
        <v/>
      </c>
      <c r="D222" s="2">
        <f>DAY(A222)</f>
        <v/>
      </c>
      <c r="E222" s="2">
        <f>HOUR(A222)</f>
        <v/>
      </c>
      <c r="F222" s="4">
        <f>CONCATENATE(C222,"-",D222,"-",E222)</f>
        <v/>
      </c>
      <c r="G222" s="11">
        <f>B222</f>
        <v/>
      </c>
    </row>
    <row r="223">
      <c r="A223" s="25">
        <f>'Production June'!A225</f>
        <v/>
      </c>
      <c r="B223" s="26">
        <f>'Production June'!N225</f>
        <v/>
      </c>
      <c r="C223" s="2">
        <f>MONTH(A223)</f>
        <v/>
      </c>
      <c r="D223" s="2">
        <f>DAY(A223)</f>
        <v/>
      </c>
      <c r="E223" s="2">
        <f>HOUR(A223)</f>
        <v/>
      </c>
      <c r="F223" s="4">
        <f>CONCATENATE(C223,"-",D223,"-",E223)</f>
        <v/>
      </c>
      <c r="G223" s="11">
        <f>B223</f>
        <v/>
      </c>
    </row>
    <row r="224">
      <c r="A224" s="25">
        <f>'Production June'!A226</f>
        <v/>
      </c>
      <c r="B224" s="26">
        <f>'Production June'!N226</f>
        <v/>
      </c>
      <c r="C224" s="2">
        <f>MONTH(A224)</f>
        <v/>
      </c>
      <c r="D224" s="2">
        <f>DAY(A224)</f>
        <v/>
      </c>
      <c r="E224" s="2">
        <f>HOUR(A224)</f>
        <v/>
      </c>
      <c r="F224" s="4">
        <f>CONCATENATE(C224,"-",D224,"-",E224)</f>
        <v/>
      </c>
      <c r="G224" s="11">
        <f>B224</f>
        <v/>
      </c>
    </row>
    <row r="225">
      <c r="A225" s="25">
        <f>'Production June'!A227</f>
        <v/>
      </c>
      <c r="B225" s="26">
        <f>'Production June'!N227</f>
        <v/>
      </c>
      <c r="C225" s="2">
        <f>MONTH(A225)</f>
        <v/>
      </c>
      <c r="D225" s="2">
        <f>DAY(A225)</f>
        <v/>
      </c>
      <c r="E225" s="2">
        <f>HOUR(A225)</f>
        <v/>
      </c>
      <c r="F225" s="4">
        <f>CONCATENATE(C225,"-",D225,"-",E225)</f>
        <v/>
      </c>
      <c r="G225" s="11">
        <f>B225</f>
        <v/>
      </c>
    </row>
    <row r="226">
      <c r="A226" s="25">
        <f>'Production June'!A228</f>
        <v/>
      </c>
      <c r="B226" s="26">
        <f>'Production June'!N228</f>
        <v/>
      </c>
      <c r="C226" s="2">
        <f>MONTH(A226)</f>
        <v/>
      </c>
      <c r="D226" s="2">
        <f>DAY(A226)</f>
        <v/>
      </c>
      <c r="E226" s="2">
        <f>HOUR(A226)</f>
        <v/>
      </c>
      <c r="F226" s="4">
        <f>CONCATENATE(C226,"-",D226,"-",E226)</f>
        <v/>
      </c>
      <c r="G226" s="11">
        <f>B226</f>
        <v/>
      </c>
    </row>
    <row r="227">
      <c r="A227" s="25">
        <f>'Production June'!A229</f>
        <v/>
      </c>
      <c r="B227" s="26">
        <f>'Production June'!N229</f>
        <v/>
      </c>
      <c r="C227" s="2">
        <f>MONTH(A227)</f>
        <v/>
      </c>
      <c r="D227" s="2">
        <f>DAY(A227)</f>
        <v/>
      </c>
      <c r="E227" s="2">
        <f>HOUR(A227)</f>
        <v/>
      </c>
      <c r="F227" s="4">
        <f>CONCATENATE(C227,"-",D227,"-",E227)</f>
        <v/>
      </c>
      <c r="G227" s="11">
        <f>B227</f>
        <v/>
      </c>
    </row>
    <row r="228">
      <c r="A228" s="25">
        <f>'Production June'!A230</f>
        <v/>
      </c>
      <c r="B228" s="26">
        <f>'Production June'!N230</f>
        <v/>
      </c>
      <c r="C228" s="2">
        <f>MONTH(A228)</f>
        <v/>
      </c>
      <c r="D228" s="2">
        <f>DAY(A228)</f>
        <v/>
      </c>
      <c r="E228" s="2">
        <f>HOUR(A228)</f>
        <v/>
      </c>
      <c r="F228" s="4">
        <f>CONCATENATE(C228,"-",D228,"-",E228)</f>
        <v/>
      </c>
      <c r="G228" s="11">
        <f>B228</f>
        <v/>
      </c>
    </row>
    <row r="229">
      <c r="A229" s="25">
        <f>'Production June'!A231</f>
        <v/>
      </c>
      <c r="B229" s="26">
        <f>'Production June'!N231</f>
        <v/>
      </c>
      <c r="C229" s="2">
        <f>MONTH(A229)</f>
        <v/>
      </c>
      <c r="D229" s="2">
        <f>DAY(A229)</f>
        <v/>
      </c>
      <c r="E229" s="2">
        <f>HOUR(A229)</f>
        <v/>
      </c>
      <c r="F229" s="4">
        <f>CONCATENATE(C229,"-",D229,"-",E229)</f>
        <v/>
      </c>
      <c r="G229" s="11">
        <f>B229</f>
        <v/>
      </c>
    </row>
    <row r="230">
      <c r="A230" s="25">
        <f>'Production June'!A232</f>
        <v/>
      </c>
      <c r="B230" s="26">
        <f>'Production June'!N232</f>
        <v/>
      </c>
      <c r="C230" s="2">
        <f>MONTH(A230)</f>
        <v/>
      </c>
      <c r="D230" s="2">
        <f>DAY(A230)</f>
        <v/>
      </c>
      <c r="E230" s="2">
        <f>HOUR(A230)</f>
        <v/>
      </c>
      <c r="F230" s="4">
        <f>CONCATENATE(C230,"-",D230,"-",E230)</f>
        <v/>
      </c>
      <c r="G230" s="11">
        <f>B230</f>
        <v/>
      </c>
    </row>
    <row r="231">
      <c r="A231" s="25">
        <f>'Production June'!A233</f>
        <v/>
      </c>
      <c r="B231" s="26">
        <f>'Production June'!N233</f>
        <v/>
      </c>
      <c r="C231" s="2">
        <f>MONTH(A231)</f>
        <v/>
      </c>
      <c r="D231" s="2">
        <f>DAY(A231)</f>
        <v/>
      </c>
      <c r="E231" s="2">
        <f>HOUR(A231)</f>
        <v/>
      </c>
      <c r="F231" s="4">
        <f>CONCATENATE(C231,"-",D231,"-",E231)</f>
        <v/>
      </c>
      <c r="G231" s="11">
        <f>B231</f>
        <v/>
      </c>
    </row>
    <row r="232">
      <c r="A232" s="25">
        <f>'Production June'!A234</f>
        <v/>
      </c>
      <c r="B232" s="26">
        <f>'Production June'!N234</f>
        <v/>
      </c>
      <c r="C232" s="2">
        <f>MONTH(A232)</f>
        <v/>
      </c>
      <c r="D232" s="2">
        <f>DAY(A232)</f>
        <v/>
      </c>
      <c r="E232" s="2">
        <f>HOUR(A232)</f>
        <v/>
      </c>
      <c r="F232" s="4">
        <f>CONCATENATE(C232,"-",D232,"-",E232)</f>
        <v/>
      </c>
      <c r="G232" s="11">
        <f>B232</f>
        <v/>
      </c>
    </row>
    <row r="233">
      <c r="A233" s="25">
        <f>'Production June'!A235</f>
        <v/>
      </c>
      <c r="B233" s="26">
        <f>'Production June'!N235</f>
        <v/>
      </c>
      <c r="C233" s="2">
        <f>MONTH(A233)</f>
        <v/>
      </c>
      <c r="D233" s="2">
        <f>DAY(A233)</f>
        <v/>
      </c>
      <c r="E233" s="2">
        <f>HOUR(A233)</f>
        <v/>
      </c>
      <c r="F233" s="4">
        <f>CONCATENATE(C233,"-",D233,"-",E233)</f>
        <v/>
      </c>
      <c r="G233" s="11">
        <f>B233</f>
        <v/>
      </c>
    </row>
    <row r="234">
      <c r="A234" s="25">
        <f>'Production June'!A236</f>
        <v/>
      </c>
      <c r="B234" s="26">
        <f>'Production June'!N236</f>
        <v/>
      </c>
      <c r="C234" s="2">
        <f>MONTH(A234)</f>
        <v/>
      </c>
      <c r="D234" s="2">
        <f>DAY(A234)</f>
        <v/>
      </c>
      <c r="E234" s="2">
        <f>HOUR(A234)</f>
        <v/>
      </c>
      <c r="F234" s="4">
        <f>CONCATENATE(C234,"-",D234,"-",E234)</f>
        <v/>
      </c>
      <c r="G234" s="11">
        <f>B234</f>
        <v/>
      </c>
    </row>
    <row r="235">
      <c r="A235" s="25">
        <f>'Production June'!A237</f>
        <v/>
      </c>
      <c r="B235" s="26">
        <f>'Production June'!N237</f>
        <v/>
      </c>
      <c r="C235" s="2">
        <f>MONTH(A235)</f>
        <v/>
      </c>
      <c r="D235" s="2">
        <f>DAY(A235)</f>
        <v/>
      </c>
      <c r="E235" s="2">
        <f>HOUR(A235)</f>
        <v/>
      </c>
      <c r="F235" s="4">
        <f>CONCATENATE(C235,"-",D235,"-",E235)</f>
        <v/>
      </c>
      <c r="G235" s="11">
        <f>B235</f>
        <v/>
      </c>
    </row>
    <row r="236">
      <c r="A236" s="25">
        <f>'Production June'!A238</f>
        <v/>
      </c>
      <c r="B236" s="26">
        <f>'Production June'!N238</f>
        <v/>
      </c>
      <c r="C236" s="2">
        <f>MONTH(A236)</f>
        <v/>
      </c>
      <c r="D236" s="2">
        <f>DAY(A236)</f>
        <v/>
      </c>
      <c r="E236" s="2">
        <f>HOUR(A236)</f>
        <v/>
      </c>
      <c r="F236" s="4">
        <f>CONCATENATE(C236,"-",D236,"-",E236)</f>
        <v/>
      </c>
      <c r="G236" s="11">
        <f>B236</f>
        <v/>
      </c>
    </row>
    <row r="237">
      <c r="A237" s="25">
        <f>'Production June'!A239</f>
        <v/>
      </c>
      <c r="B237" s="26">
        <f>'Production June'!N239</f>
        <v/>
      </c>
      <c r="C237" s="2">
        <f>MONTH(A237)</f>
        <v/>
      </c>
      <c r="D237" s="2">
        <f>DAY(A237)</f>
        <v/>
      </c>
      <c r="E237" s="2">
        <f>HOUR(A237)</f>
        <v/>
      </c>
      <c r="F237" s="4">
        <f>CONCATENATE(C237,"-",D237,"-",E237)</f>
        <v/>
      </c>
      <c r="G237" s="11">
        <f>B237</f>
        <v/>
      </c>
    </row>
    <row r="238">
      <c r="A238" s="25">
        <f>'Production June'!A240</f>
        <v/>
      </c>
      <c r="B238" s="26">
        <f>'Production June'!N240</f>
        <v/>
      </c>
      <c r="C238" s="2">
        <f>MONTH(A238)</f>
        <v/>
      </c>
      <c r="D238" s="2">
        <f>DAY(A238)</f>
        <v/>
      </c>
      <c r="E238" s="2">
        <f>HOUR(A238)</f>
        <v/>
      </c>
      <c r="F238" s="4">
        <f>CONCATENATE(C238,"-",D238,"-",E238)</f>
        <v/>
      </c>
      <c r="G238" s="11">
        <f>B238</f>
        <v/>
      </c>
    </row>
    <row r="239">
      <c r="A239" s="25">
        <f>'Production June'!A241</f>
        <v/>
      </c>
      <c r="B239" s="26">
        <f>'Production June'!N241</f>
        <v/>
      </c>
      <c r="C239" s="2">
        <f>MONTH(A239)</f>
        <v/>
      </c>
      <c r="D239" s="2">
        <f>DAY(A239)</f>
        <v/>
      </c>
      <c r="E239" s="2">
        <f>HOUR(A239)</f>
        <v/>
      </c>
      <c r="F239" s="4">
        <f>CONCATENATE(C239,"-",D239,"-",E239)</f>
        <v/>
      </c>
      <c r="G239" s="11">
        <f>B239</f>
        <v/>
      </c>
    </row>
    <row r="240">
      <c r="A240" s="25">
        <f>'Production June'!A242</f>
        <v/>
      </c>
      <c r="B240" s="26">
        <f>'Production June'!N242</f>
        <v/>
      </c>
      <c r="C240" s="2">
        <f>MONTH(A240)</f>
        <v/>
      </c>
      <c r="D240" s="2">
        <f>DAY(A240)</f>
        <v/>
      </c>
      <c r="E240" s="2">
        <f>HOUR(A240)</f>
        <v/>
      </c>
      <c r="F240" s="4">
        <f>CONCATENATE(C240,"-",D240,"-",E240)</f>
        <v/>
      </c>
      <c r="G240" s="11">
        <f>B240</f>
        <v/>
      </c>
    </row>
    <row r="241">
      <c r="A241" s="25">
        <f>'Production June'!A243</f>
        <v/>
      </c>
      <c r="B241" s="26">
        <f>'Production June'!N243</f>
        <v/>
      </c>
      <c r="C241" s="2">
        <f>MONTH(A241)</f>
        <v/>
      </c>
      <c r="D241" s="2">
        <f>DAY(A241)</f>
        <v/>
      </c>
      <c r="E241" s="2">
        <f>HOUR(A241)</f>
        <v/>
      </c>
      <c r="F241" s="4">
        <f>CONCATENATE(C241,"-",D241,"-",E241)</f>
        <v/>
      </c>
      <c r="G241" s="11">
        <f>B241</f>
        <v/>
      </c>
    </row>
    <row r="242">
      <c r="A242" s="25">
        <f>'Production June'!A244</f>
        <v/>
      </c>
      <c r="B242" s="26">
        <f>'Production June'!N244</f>
        <v/>
      </c>
      <c r="C242" s="2">
        <f>MONTH(A242)</f>
        <v/>
      </c>
      <c r="D242" s="2">
        <f>DAY(A242)</f>
        <v/>
      </c>
      <c r="E242" s="2">
        <f>HOUR(A242)</f>
        <v/>
      </c>
      <c r="F242" s="4">
        <f>CONCATENATE(C242,"-",D242,"-",E242)</f>
        <v/>
      </c>
      <c r="G242" s="11">
        <f>B242</f>
        <v/>
      </c>
    </row>
    <row r="243">
      <c r="A243" s="25">
        <f>'Production June'!A245</f>
        <v/>
      </c>
      <c r="B243" s="26">
        <f>'Production June'!N245</f>
        <v/>
      </c>
      <c r="C243" s="2">
        <f>MONTH(A243)</f>
        <v/>
      </c>
      <c r="D243" s="2">
        <f>DAY(A243)</f>
        <v/>
      </c>
      <c r="E243" s="2">
        <f>HOUR(A243)</f>
        <v/>
      </c>
      <c r="F243" s="4">
        <f>CONCATENATE(C243,"-",D243,"-",E243)</f>
        <v/>
      </c>
      <c r="G243" s="11">
        <f>B243</f>
        <v/>
      </c>
    </row>
    <row r="244">
      <c r="A244" s="25">
        <f>'Production June'!A246</f>
        <v/>
      </c>
      <c r="B244" s="26">
        <f>'Production June'!N246</f>
        <v/>
      </c>
      <c r="C244" s="2">
        <f>MONTH(A244)</f>
        <v/>
      </c>
      <c r="D244" s="2">
        <f>DAY(A244)</f>
        <v/>
      </c>
      <c r="E244" s="2">
        <f>HOUR(A244)</f>
        <v/>
      </c>
      <c r="F244" s="4">
        <f>CONCATENATE(C244,"-",D244,"-",E244)</f>
        <v/>
      </c>
      <c r="G244" s="11">
        <f>B244</f>
        <v/>
      </c>
    </row>
    <row r="245">
      <c r="A245" s="25">
        <f>'Production June'!A247</f>
        <v/>
      </c>
      <c r="B245" s="26">
        <f>'Production June'!N247</f>
        <v/>
      </c>
      <c r="C245" s="2">
        <f>MONTH(A245)</f>
        <v/>
      </c>
      <c r="D245" s="2">
        <f>DAY(A245)</f>
        <v/>
      </c>
      <c r="E245" s="2">
        <f>HOUR(A245)</f>
        <v/>
      </c>
      <c r="F245" s="4">
        <f>CONCATENATE(C245,"-",D245,"-",E245)</f>
        <v/>
      </c>
      <c r="G245" s="11">
        <f>B245</f>
        <v/>
      </c>
    </row>
    <row r="246">
      <c r="A246" s="25">
        <f>'Production June'!A248</f>
        <v/>
      </c>
      <c r="B246" s="26">
        <f>'Production June'!N248</f>
        <v/>
      </c>
      <c r="C246" s="2">
        <f>MONTH(A246)</f>
        <v/>
      </c>
      <c r="D246" s="2">
        <f>DAY(A246)</f>
        <v/>
      </c>
      <c r="E246" s="2">
        <f>HOUR(A246)</f>
        <v/>
      </c>
      <c r="F246" s="4">
        <f>CONCATENATE(C246,"-",D246,"-",E246)</f>
        <v/>
      </c>
      <c r="G246" s="11">
        <f>B246</f>
        <v/>
      </c>
    </row>
    <row r="247">
      <c r="A247" s="25">
        <f>'Production June'!A249</f>
        <v/>
      </c>
      <c r="B247" s="26">
        <f>'Production June'!N249</f>
        <v/>
      </c>
      <c r="C247" s="2">
        <f>MONTH(A247)</f>
        <v/>
      </c>
      <c r="D247" s="2">
        <f>DAY(A247)</f>
        <v/>
      </c>
      <c r="E247" s="2">
        <f>HOUR(A247)</f>
        <v/>
      </c>
      <c r="F247" s="4">
        <f>CONCATENATE(C247,"-",D247,"-",E247)</f>
        <v/>
      </c>
      <c r="G247" s="11">
        <f>B247</f>
        <v/>
      </c>
    </row>
    <row r="248">
      <c r="A248" s="25">
        <f>'Production June'!A250</f>
        <v/>
      </c>
      <c r="B248" s="26">
        <f>'Production June'!N250</f>
        <v/>
      </c>
      <c r="C248" s="2">
        <f>MONTH(A248)</f>
        <v/>
      </c>
      <c r="D248" s="2">
        <f>DAY(A248)</f>
        <v/>
      </c>
      <c r="E248" s="2">
        <f>HOUR(A248)</f>
        <v/>
      </c>
      <c r="F248" s="4">
        <f>CONCATENATE(C248,"-",D248,"-",E248)</f>
        <v/>
      </c>
      <c r="G248" s="11">
        <f>B248</f>
        <v/>
      </c>
    </row>
    <row r="249">
      <c r="A249" s="25">
        <f>'Production June'!A251</f>
        <v/>
      </c>
      <c r="B249" s="26">
        <f>'Production June'!N251</f>
        <v/>
      </c>
      <c r="C249" s="2">
        <f>MONTH(A249)</f>
        <v/>
      </c>
      <c r="D249" s="2">
        <f>DAY(A249)</f>
        <v/>
      </c>
      <c r="E249" s="2">
        <f>HOUR(A249)</f>
        <v/>
      </c>
      <c r="F249" s="4">
        <f>CONCATENATE(C249,"-",D249,"-",E249)</f>
        <v/>
      </c>
      <c r="G249" s="11">
        <f>B249</f>
        <v/>
      </c>
    </row>
    <row r="250">
      <c r="A250" s="25">
        <f>'Production June'!A252</f>
        <v/>
      </c>
      <c r="B250" s="26">
        <f>'Production June'!N252</f>
        <v/>
      </c>
      <c r="C250" s="2">
        <f>MONTH(A250)</f>
        <v/>
      </c>
      <c r="D250" s="2">
        <f>DAY(A250)</f>
        <v/>
      </c>
      <c r="E250" s="2">
        <f>HOUR(A250)</f>
        <v/>
      </c>
      <c r="F250" s="4">
        <f>CONCATENATE(C250,"-",D250,"-",E250)</f>
        <v/>
      </c>
      <c r="G250" s="11">
        <f>B250</f>
        <v/>
      </c>
    </row>
    <row r="251">
      <c r="A251" s="25">
        <f>'Production June'!A253</f>
        <v/>
      </c>
      <c r="B251" s="26">
        <f>'Production June'!N253</f>
        <v/>
      </c>
      <c r="C251" s="2">
        <f>MONTH(A251)</f>
        <v/>
      </c>
      <c r="D251" s="2">
        <f>DAY(A251)</f>
        <v/>
      </c>
      <c r="E251" s="2">
        <f>HOUR(A251)</f>
        <v/>
      </c>
      <c r="F251" s="4">
        <f>CONCATENATE(C251,"-",D251,"-",E251)</f>
        <v/>
      </c>
      <c r="G251" s="11">
        <f>B251</f>
        <v/>
      </c>
    </row>
    <row r="252">
      <c r="A252" s="25">
        <f>'Production June'!A254</f>
        <v/>
      </c>
      <c r="B252" s="26">
        <f>'Production June'!N254</f>
        <v/>
      </c>
      <c r="C252" s="2">
        <f>MONTH(A252)</f>
        <v/>
      </c>
      <c r="D252" s="2">
        <f>DAY(A252)</f>
        <v/>
      </c>
      <c r="E252" s="2">
        <f>HOUR(A252)</f>
        <v/>
      </c>
      <c r="F252" s="4">
        <f>CONCATENATE(C252,"-",D252,"-",E252)</f>
        <v/>
      </c>
      <c r="G252" s="11">
        <f>B252</f>
        <v/>
      </c>
    </row>
    <row r="253">
      <c r="A253" s="25">
        <f>'Production June'!A255</f>
        <v/>
      </c>
      <c r="B253" s="26">
        <f>'Production June'!N255</f>
        <v/>
      </c>
      <c r="C253" s="2">
        <f>MONTH(A253)</f>
        <v/>
      </c>
      <c r="D253" s="2">
        <f>DAY(A253)</f>
        <v/>
      </c>
      <c r="E253" s="2">
        <f>HOUR(A253)</f>
        <v/>
      </c>
      <c r="F253" s="4">
        <f>CONCATENATE(C253,"-",D253,"-",E253)</f>
        <v/>
      </c>
      <c r="G253" s="11">
        <f>B253</f>
        <v/>
      </c>
    </row>
    <row r="254">
      <c r="A254" s="25">
        <f>'Production June'!A256</f>
        <v/>
      </c>
      <c r="B254" s="26">
        <f>'Production June'!N256</f>
        <v/>
      </c>
      <c r="C254" s="2">
        <f>MONTH(A254)</f>
        <v/>
      </c>
      <c r="D254" s="2">
        <f>DAY(A254)</f>
        <v/>
      </c>
      <c r="E254" s="2">
        <f>HOUR(A254)</f>
        <v/>
      </c>
      <c r="F254" s="4">
        <f>CONCATENATE(C254,"-",D254,"-",E254)</f>
        <v/>
      </c>
      <c r="G254" s="11">
        <f>B254</f>
        <v/>
      </c>
    </row>
    <row r="255">
      <c r="A255" s="25">
        <f>'Production June'!A257</f>
        <v/>
      </c>
      <c r="B255" s="26">
        <f>'Production June'!N257</f>
        <v/>
      </c>
      <c r="C255" s="2">
        <f>MONTH(A255)</f>
        <v/>
      </c>
      <c r="D255" s="2">
        <f>DAY(A255)</f>
        <v/>
      </c>
      <c r="E255" s="2">
        <f>HOUR(A255)</f>
        <v/>
      </c>
      <c r="F255" s="4">
        <f>CONCATENATE(C255,"-",D255,"-",E255)</f>
        <v/>
      </c>
      <c r="G255" s="11">
        <f>B255</f>
        <v/>
      </c>
    </row>
    <row r="256">
      <c r="A256" s="25">
        <f>'Production June'!A258</f>
        <v/>
      </c>
      <c r="B256" s="26">
        <f>'Production June'!N258</f>
        <v/>
      </c>
      <c r="C256" s="2">
        <f>MONTH(A256)</f>
        <v/>
      </c>
      <c r="D256" s="2">
        <f>DAY(A256)</f>
        <v/>
      </c>
      <c r="E256" s="2">
        <f>HOUR(A256)</f>
        <v/>
      </c>
      <c r="F256" s="4">
        <f>CONCATENATE(C256,"-",D256,"-",E256)</f>
        <v/>
      </c>
      <c r="G256" s="11">
        <f>B256</f>
        <v/>
      </c>
    </row>
    <row r="257">
      <c r="A257" s="25">
        <f>'Production June'!A259</f>
        <v/>
      </c>
      <c r="B257" s="26">
        <f>'Production June'!N259</f>
        <v/>
      </c>
      <c r="C257" s="2">
        <f>MONTH(A257)</f>
        <v/>
      </c>
      <c r="D257" s="2">
        <f>DAY(A257)</f>
        <v/>
      </c>
      <c r="E257" s="2">
        <f>HOUR(A257)</f>
        <v/>
      </c>
      <c r="F257" s="4">
        <f>CONCATENATE(C257,"-",D257,"-",E257)</f>
        <v/>
      </c>
      <c r="G257" s="11">
        <f>B257</f>
        <v/>
      </c>
    </row>
    <row r="258">
      <c r="A258" s="25">
        <f>'Production June'!A260</f>
        <v/>
      </c>
      <c r="B258" s="26">
        <f>'Production June'!N260</f>
        <v/>
      </c>
      <c r="C258" s="2">
        <f>MONTH(A258)</f>
        <v/>
      </c>
      <c r="D258" s="2">
        <f>DAY(A258)</f>
        <v/>
      </c>
      <c r="E258" s="2">
        <f>HOUR(A258)</f>
        <v/>
      </c>
      <c r="F258" s="4">
        <f>CONCATENATE(C258,"-",D258,"-",E258)</f>
        <v/>
      </c>
      <c r="G258" s="11">
        <f>B258</f>
        <v/>
      </c>
    </row>
    <row r="259">
      <c r="A259" s="25">
        <f>'Production June'!A261</f>
        <v/>
      </c>
      <c r="B259" s="26">
        <f>'Production June'!N261</f>
        <v/>
      </c>
      <c r="C259" s="2">
        <f>MONTH(A259)</f>
        <v/>
      </c>
      <c r="D259" s="2">
        <f>DAY(A259)</f>
        <v/>
      </c>
      <c r="E259" s="2">
        <f>HOUR(A259)</f>
        <v/>
      </c>
      <c r="F259" s="4">
        <f>CONCATENATE(C259,"-",D259,"-",E259)</f>
        <v/>
      </c>
      <c r="G259" s="11">
        <f>B259</f>
        <v/>
      </c>
    </row>
    <row r="260">
      <c r="A260" s="25">
        <f>'Production June'!A262</f>
        <v/>
      </c>
      <c r="B260" s="26">
        <f>'Production June'!N262</f>
        <v/>
      </c>
      <c r="C260" s="2">
        <f>MONTH(A260)</f>
        <v/>
      </c>
      <c r="D260" s="2">
        <f>DAY(A260)</f>
        <v/>
      </c>
      <c r="E260" s="2">
        <f>HOUR(A260)</f>
        <v/>
      </c>
      <c r="F260" s="4">
        <f>CONCATENATE(C260,"-",D260,"-",E260)</f>
        <v/>
      </c>
      <c r="G260" s="11">
        <f>B260</f>
        <v/>
      </c>
    </row>
    <row r="261">
      <c r="A261" s="25">
        <f>'Production June'!A263</f>
        <v/>
      </c>
      <c r="B261" s="26">
        <f>'Production June'!N263</f>
        <v/>
      </c>
      <c r="C261" s="2">
        <f>MONTH(A261)</f>
        <v/>
      </c>
      <c r="D261" s="2">
        <f>DAY(A261)</f>
        <v/>
      </c>
      <c r="E261" s="2">
        <f>HOUR(A261)</f>
        <v/>
      </c>
      <c r="F261" s="4">
        <f>CONCATENATE(C261,"-",D261,"-",E261)</f>
        <v/>
      </c>
      <c r="G261" s="11">
        <f>B261</f>
        <v/>
      </c>
    </row>
    <row r="262">
      <c r="A262" s="25">
        <f>'Production June'!A264</f>
        <v/>
      </c>
      <c r="B262" s="26">
        <f>'Production June'!N264</f>
        <v/>
      </c>
      <c r="C262" s="2">
        <f>MONTH(A262)</f>
        <v/>
      </c>
      <c r="D262" s="2">
        <f>DAY(A262)</f>
        <v/>
      </c>
      <c r="E262" s="2">
        <f>HOUR(A262)</f>
        <v/>
      </c>
      <c r="F262" s="4">
        <f>CONCATENATE(C262,"-",D262,"-",E262)</f>
        <v/>
      </c>
      <c r="G262" s="11">
        <f>B262</f>
        <v/>
      </c>
    </row>
    <row r="263">
      <c r="A263" s="25">
        <f>'Production June'!A265</f>
        <v/>
      </c>
      <c r="B263" s="26">
        <f>'Production June'!N265</f>
        <v/>
      </c>
      <c r="C263" s="2">
        <f>MONTH(A263)</f>
        <v/>
      </c>
      <c r="D263" s="2">
        <f>DAY(A263)</f>
        <v/>
      </c>
      <c r="E263" s="2">
        <f>HOUR(A263)</f>
        <v/>
      </c>
      <c r="F263" s="4">
        <f>CONCATENATE(C263,"-",D263,"-",E263)</f>
        <v/>
      </c>
      <c r="G263" s="11">
        <f>B263</f>
        <v/>
      </c>
    </row>
    <row r="264">
      <c r="A264" s="25">
        <f>'Production June'!A266</f>
        <v/>
      </c>
      <c r="B264" s="26">
        <f>'Production June'!N266</f>
        <v/>
      </c>
      <c r="C264" s="2">
        <f>MONTH(A264)</f>
        <v/>
      </c>
      <c r="D264" s="2">
        <f>DAY(A264)</f>
        <v/>
      </c>
      <c r="E264" s="2">
        <f>HOUR(A264)</f>
        <v/>
      </c>
      <c r="F264" s="4">
        <f>CONCATENATE(C264,"-",D264,"-",E264)</f>
        <v/>
      </c>
      <c r="G264" s="11">
        <f>B264</f>
        <v/>
      </c>
    </row>
    <row r="265">
      <c r="A265" s="25">
        <f>'Production June'!A267</f>
        <v/>
      </c>
      <c r="B265" s="26">
        <f>'Production June'!N267</f>
        <v/>
      </c>
      <c r="C265" s="2">
        <f>MONTH(A265)</f>
        <v/>
      </c>
      <c r="D265" s="2">
        <f>DAY(A265)</f>
        <v/>
      </c>
      <c r="E265" s="2">
        <f>HOUR(A265)</f>
        <v/>
      </c>
      <c r="F265" s="4">
        <f>CONCATENATE(C265,"-",D265,"-",E265)</f>
        <v/>
      </c>
      <c r="G265" s="11">
        <f>B265</f>
        <v/>
      </c>
    </row>
    <row r="266">
      <c r="A266" s="25">
        <f>'Production June'!A268</f>
        <v/>
      </c>
      <c r="B266" s="26">
        <f>'Production June'!N268</f>
        <v/>
      </c>
      <c r="C266" s="2">
        <f>MONTH(A266)</f>
        <v/>
      </c>
      <c r="D266" s="2">
        <f>DAY(A266)</f>
        <v/>
      </c>
      <c r="E266" s="2">
        <f>HOUR(A266)</f>
        <v/>
      </c>
      <c r="F266" s="4">
        <f>CONCATENATE(C266,"-",D266,"-",E266)</f>
        <v/>
      </c>
      <c r="G266" s="11">
        <f>B266</f>
        <v/>
      </c>
    </row>
    <row r="267">
      <c r="A267" s="25">
        <f>'Production June'!A269</f>
        <v/>
      </c>
      <c r="B267" s="26">
        <f>'Production June'!N269</f>
        <v/>
      </c>
      <c r="C267" s="2">
        <f>MONTH(A267)</f>
        <v/>
      </c>
      <c r="D267" s="2">
        <f>DAY(A267)</f>
        <v/>
      </c>
      <c r="E267" s="2">
        <f>HOUR(A267)</f>
        <v/>
      </c>
      <c r="F267" s="4">
        <f>CONCATENATE(C267,"-",D267,"-",E267)</f>
        <v/>
      </c>
      <c r="G267" s="11">
        <f>B267</f>
        <v/>
      </c>
    </row>
    <row r="268">
      <c r="A268" s="25">
        <f>'Production June'!A270</f>
        <v/>
      </c>
      <c r="B268" s="26">
        <f>'Production June'!N270</f>
        <v/>
      </c>
      <c r="C268" s="2">
        <f>MONTH(A268)</f>
        <v/>
      </c>
      <c r="D268" s="2">
        <f>DAY(A268)</f>
        <v/>
      </c>
      <c r="E268" s="2">
        <f>HOUR(A268)</f>
        <v/>
      </c>
      <c r="F268" s="4">
        <f>CONCATENATE(C268,"-",D268,"-",E268)</f>
        <v/>
      </c>
      <c r="G268" s="11">
        <f>B268</f>
        <v/>
      </c>
    </row>
    <row r="269">
      <c r="A269" s="25">
        <f>'Production June'!A271</f>
        <v/>
      </c>
      <c r="B269" s="26">
        <f>'Production June'!N271</f>
        <v/>
      </c>
      <c r="C269" s="2">
        <f>MONTH(A269)</f>
        <v/>
      </c>
      <c r="D269" s="2">
        <f>DAY(A269)</f>
        <v/>
      </c>
      <c r="E269" s="2">
        <f>HOUR(A269)</f>
        <v/>
      </c>
      <c r="F269" s="4">
        <f>CONCATENATE(C269,"-",D269,"-",E269)</f>
        <v/>
      </c>
      <c r="G269" s="11">
        <f>B269</f>
        <v/>
      </c>
    </row>
    <row r="270">
      <c r="A270" s="25">
        <f>'Production June'!A272</f>
        <v/>
      </c>
      <c r="B270" s="26">
        <f>'Production June'!N272</f>
        <v/>
      </c>
      <c r="C270" s="2">
        <f>MONTH(A270)</f>
        <v/>
      </c>
      <c r="D270" s="2">
        <f>DAY(A270)</f>
        <v/>
      </c>
      <c r="E270" s="2">
        <f>HOUR(A270)</f>
        <v/>
      </c>
      <c r="F270" s="4">
        <f>CONCATENATE(C270,"-",D270,"-",E270)</f>
        <v/>
      </c>
      <c r="G270" s="11">
        <f>B270</f>
        <v/>
      </c>
    </row>
    <row r="271">
      <c r="A271" s="25">
        <f>'Production June'!A273</f>
        <v/>
      </c>
      <c r="B271" s="26">
        <f>'Production June'!N273</f>
        <v/>
      </c>
      <c r="C271" s="2">
        <f>MONTH(A271)</f>
        <v/>
      </c>
      <c r="D271" s="2">
        <f>DAY(A271)</f>
        <v/>
      </c>
      <c r="E271" s="2">
        <f>HOUR(A271)</f>
        <v/>
      </c>
      <c r="F271" s="4">
        <f>CONCATENATE(C271,"-",D271,"-",E271)</f>
        <v/>
      </c>
      <c r="G271" s="11">
        <f>B271</f>
        <v/>
      </c>
    </row>
    <row r="272">
      <c r="A272" s="25">
        <f>'Production June'!A274</f>
        <v/>
      </c>
      <c r="B272" s="26">
        <f>'Production June'!N274</f>
        <v/>
      </c>
      <c r="C272" s="2">
        <f>MONTH(A272)</f>
        <v/>
      </c>
      <c r="D272" s="2">
        <f>DAY(A272)</f>
        <v/>
      </c>
      <c r="E272" s="2">
        <f>HOUR(A272)</f>
        <v/>
      </c>
      <c r="F272" s="4">
        <f>CONCATENATE(C272,"-",D272,"-",E272)</f>
        <v/>
      </c>
      <c r="G272" s="11">
        <f>B272</f>
        <v/>
      </c>
    </row>
    <row r="273">
      <c r="A273" s="25">
        <f>'Production June'!A275</f>
        <v/>
      </c>
      <c r="B273" s="26">
        <f>'Production June'!N275</f>
        <v/>
      </c>
      <c r="C273" s="2">
        <f>MONTH(A273)</f>
        <v/>
      </c>
      <c r="D273" s="2">
        <f>DAY(A273)</f>
        <v/>
      </c>
      <c r="E273" s="2">
        <f>HOUR(A273)</f>
        <v/>
      </c>
      <c r="F273" s="4">
        <f>CONCATENATE(C273,"-",D273,"-",E273)</f>
        <v/>
      </c>
      <c r="G273" s="11">
        <f>B273</f>
        <v/>
      </c>
    </row>
    <row r="274">
      <c r="A274" s="25">
        <f>'Production June'!A276</f>
        <v/>
      </c>
      <c r="B274" s="26">
        <f>'Production June'!N276</f>
        <v/>
      </c>
      <c r="C274" s="2">
        <f>MONTH(A274)</f>
        <v/>
      </c>
      <c r="D274" s="2">
        <f>DAY(A274)</f>
        <v/>
      </c>
      <c r="E274" s="2">
        <f>HOUR(A274)</f>
        <v/>
      </c>
      <c r="F274" s="4">
        <f>CONCATENATE(C274,"-",D274,"-",E274)</f>
        <v/>
      </c>
      <c r="G274" s="11">
        <f>B274</f>
        <v/>
      </c>
    </row>
    <row r="275">
      <c r="A275" s="25">
        <f>'Production June'!A277</f>
        <v/>
      </c>
      <c r="B275" s="26">
        <f>'Production June'!N277</f>
        <v/>
      </c>
      <c r="C275" s="2">
        <f>MONTH(A275)</f>
        <v/>
      </c>
      <c r="D275" s="2">
        <f>DAY(A275)</f>
        <v/>
      </c>
      <c r="E275" s="2">
        <f>HOUR(A275)</f>
        <v/>
      </c>
      <c r="F275" s="4">
        <f>CONCATENATE(C275,"-",D275,"-",E275)</f>
        <v/>
      </c>
      <c r="G275" s="11">
        <f>B275</f>
        <v/>
      </c>
    </row>
    <row r="276">
      <c r="A276" s="25">
        <f>'Production June'!A278</f>
        <v/>
      </c>
      <c r="B276" s="26">
        <f>'Production June'!N278</f>
        <v/>
      </c>
      <c r="C276" s="2">
        <f>MONTH(A276)</f>
        <v/>
      </c>
      <c r="D276" s="2">
        <f>DAY(A276)</f>
        <v/>
      </c>
      <c r="E276" s="2">
        <f>HOUR(A276)</f>
        <v/>
      </c>
      <c r="F276" s="4">
        <f>CONCATENATE(C276,"-",D276,"-",E276)</f>
        <v/>
      </c>
      <c r="G276" s="11">
        <f>B276</f>
        <v/>
      </c>
    </row>
    <row r="277">
      <c r="A277" s="25">
        <f>'Production June'!A279</f>
        <v/>
      </c>
      <c r="B277" s="26">
        <f>'Production June'!N279</f>
        <v/>
      </c>
      <c r="C277" s="2">
        <f>MONTH(A277)</f>
        <v/>
      </c>
      <c r="D277" s="2">
        <f>DAY(A277)</f>
        <v/>
      </c>
      <c r="E277" s="2">
        <f>HOUR(A277)</f>
        <v/>
      </c>
      <c r="F277" s="4">
        <f>CONCATENATE(C277,"-",D277,"-",E277)</f>
        <v/>
      </c>
      <c r="G277" s="11">
        <f>B277</f>
        <v/>
      </c>
    </row>
    <row r="278">
      <c r="A278" s="25">
        <f>'Production June'!A280</f>
        <v/>
      </c>
      <c r="B278" s="26">
        <f>'Production June'!N280</f>
        <v/>
      </c>
      <c r="C278" s="2">
        <f>MONTH(A278)</f>
        <v/>
      </c>
      <c r="D278" s="2">
        <f>DAY(A278)</f>
        <v/>
      </c>
      <c r="E278" s="2">
        <f>HOUR(A278)</f>
        <v/>
      </c>
      <c r="F278" s="4">
        <f>CONCATENATE(C278,"-",D278,"-",E278)</f>
        <v/>
      </c>
      <c r="G278" s="11">
        <f>B278</f>
        <v/>
      </c>
    </row>
    <row r="279">
      <c r="A279" s="25">
        <f>'Production June'!A281</f>
        <v/>
      </c>
      <c r="B279" s="26">
        <f>'Production June'!N281</f>
        <v/>
      </c>
      <c r="C279" s="2">
        <f>MONTH(A279)</f>
        <v/>
      </c>
      <c r="D279" s="2">
        <f>DAY(A279)</f>
        <v/>
      </c>
      <c r="E279" s="2">
        <f>HOUR(A279)</f>
        <v/>
      </c>
      <c r="F279" s="4">
        <f>CONCATENATE(C279,"-",D279,"-",E279)</f>
        <v/>
      </c>
      <c r="G279" s="11">
        <f>B279</f>
        <v/>
      </c>
    </row>
    <row r="280">
      <c r="A280" s="25">
        <f>'Production June'!A282</f>
        <v/>
      </c>
      <c r="B280" s="26">
        <f>'Production June'!N282</f>
        <v/>
      </c>
      <c r="C280" s="2">
        <f>MONTH(A280)</f>
        <v/>
      </c>
      <c r="D280" s="2">
        <f>DAY(A280)</f>
        <v/>
      </c>
      <c r="E280" s="2">
        <f>HOUR(A280)</f>
        <v/>
      </c>
      <c r="F280" s="4">
        <f>CONCATENATE(C280,"-",D280,"-",E280)</f>
        <v/>
      </c>
      <c r="G280" s="11">
        <f>B280</f>
        <v/>
      </c>
    </row>
    <row r="281">
      <c r="A281" s="25">
        <f>'Production June'!A283</f>
        <v/>
      </c>
      <c r="B281" s="26">
        <f>'Production June'!N283</f>
        <v/>
      </c>
      <c r="C281" s="2">
        <f>MONTH(A281)</f>
        <v/>
      </c>
      <c r="D281" s="2">
        <f>DAY(A281)</f>
        <v/>
      </c>
      <c r="E281" s="2">
        <f>HOUR(A281)</f>
        <v/>
      </c>
      <c r="F281" s="4">
        <f>CONCATENATE(C281,"-",D281,"-",E281)</f>
        <v/>
      </c>
      <c r="G281" s="11">
        <f>B281</f>
        <v/>
      </c>
    </row>
    <row r="282">
      <c r="A282" s="25">
        <f>'Production June'!A284</f>
        <v/>
      </c>
      <c r="B282" s="26">
        <f>'Production June'!N284</f>
        <v/>
      </c>
      <c r="C282" s="2">
        <f>MONTH(A282)</f>
        <v/>
      </c>
      <c r="D282" s="2">
        <f>DAY(A282)</f>
        <v/>
      </c>
      <c r="E282" s="2">
        <f>HOUR(A282)</f>
        <v/>
      </c>
      <c r="F282" s="4">
        <f>CONCATENATE(C282,"-",D282,"-",E282)</f>
        <v/>
      </c>
      <c r="G282" s="11">
        <f>B282</f>
        <v/>
      </c>
    </row>
    <row r="283">
      <c r="A283" s="25">
        <f>'Production June'!A285</f>
        <v/>
      </c>
      <c r="B283" s="26">
        <f>'Production June'!N285</f>
        <v/>
      </c>
      <c r="C283" s="2">
        <f>MONTH(A283)</f>
        <v/>
      </c>
      <c r="D283" s="2">
        <f>DAY(A283)</f>
        <v/>
      </c>
      <c r="E283" s="2">
        <f>HOUR(A283)</f>
        <v/>
      </c>
      <c r="F283" s="4">
        <f>CONCATENATE(C283,"-",D283,"-",E283)</f>
        <v/>
      </c>
      <c r="G283" s="11">
        <f>B283</f>
        <v/>
      </c>
    </row>
    <row r="284">
      <c r="A284" s="25">
        <f>'Production June'!A286</f>
        <v/>
      </c>
      <c r="B284" s="26">
        <f>'Production June'!N286</f>
        <v/>
      </c>
      <c r="C284" s="2">
        <f>MONTH(A284)</f>
        <v/>
      </c>
      <c r="D284" s="2">
        <f>DAY(A284)</f>
        <v/>
      </c>
      <c r="E284" s="2">
        <f>HOUR(A284)</f>
        <v/>
      </c>
      <c r="F284" s="4">
        <f>CONCATENATE(C284,"-",D284,"-",E284)</f>
        <v/>
      </c>
      <c r="G284" s="11">
        <f>B284</f>
        <v/>
      </c>
    </row>
    <row r="285">
      <c r="A285" s="25">
        <f>'Production June'!A287</f>
        <v/>
      </c>
      <c r="B285" s="26">
        <f>'Production June'!N287</f>
        <v/>
      </c>
      <c r="C285" s="2">
        <f>MONTH(A285)</f>
        <v/>
      </c>
      <c r="D285" s="2">
        <f>DAY(A285)</f>
        <v/>
      </c>
      <c r="E285" s="2">
        <f>HOUR(A285)</f>
        <v/>
      </c>
      <c r="F285" s="4">
        <f>CONCATENATE(C285,"-",D285,"-",E285)</f>
        <v/>
      </c>
      <c r="G285" s="11">
        <f>B285</f>
        <v/>
      </c>
    </row>
    <row r="286">
      <c r="A286" s="25">
        <f>'Production June'!A288</f>
        <v/>
      </c>
      <c r="B286" s="26">
        <f>'Production June'!N288</f>
        <v/>
      </c>
      <c r="C286" s="2">
        <f>MONTH(A286)</f>
        <v/>
      </c>
      <c r="D286" s="2">
        <f>DAY(A286)</f>
        <v/>
      </c>
      <c r="E286" s="2">
        <f>HOUR(A286)</f>
        <v/>
      </c>
      <c r="F286" s="4">
        <f>CONCATENATE(C286,"-",D286,"-",E286)</f>
        <v/>
      </c>
      <c r="G286" s="11">
        <f>B286</f>
        <v/>
      </c>
    </row>
    <row r="287">
      <c r="A287" s="25">
        <f>'Production June'!A289</f>
        <v/>
      </c>
      <c r="B287" s="26">
        <f>'Production June'!N289</f>
        <v/>
      </c>
      <c r="C287" s="2">
        <f>MONTH(A287)</f>
        <v/>
      </c>
      <c r="D287" s="2">
        <f>DAY(A287)</f>
        <v/>
      </c>
      <c r="E287" s="2">
        <f>HOUR(A287)</f>
        <v/>
      </c>
      <c r="F287" s="4">
        <f>CONCATENATE(C287,"-",D287,"-",E287)</f>
        <v/>
      </c>
      <c r="G287" s="11">
        <f>B287</f>
        <v/>
      </c>
    </row>
    <row r="288">
      <c r="A288" s="25">
        <f>'Production June'!A290</f>
        <v/>
      </c>
      <c r="B288" s="26">
        <f>'Production June'!N290</f>
        <v/>
      </c>
      <c r="C288" s="2">
        <f>MONTH(A288)</f>
        <v/>
      </c>
      <c r="D288" s="2">
        <f>DAY(A288)</f>
        <v/>
      </c>
      <c r="E288" s="2">
        <f>HOUR(A288)</f>
        <v/>
      </c>
      <c r="F288" s="4">
        <f>CONCATENATE(C288,"-",D288,"-",E288)</f>
        <v/>
      </c>
      <c r="G288" s="11">
        <f>B288</f>
        <v/>
      </c>
    </row>
    <row r="289">
      <c r="A289" s="25">
        <f>'Production June'!A291</f>
        <v/>
      </c>
      <c r="B289" s="26">
        <f>'Production June'!N291</f>
        <v/>
      </c>
      <c r="C289" s="2">
        <f>MONTH(A289)</f>
        <v/>
      </c>
      <c r="D289" s="2">
        <f>DAY(A289)</f>
        <v/>
      </c>
      <c r="E289" s="2">
        <f>HOUR(A289)</f>
        <v/>
      </c>
      <c r="F289" s="4">
        <f>CONCATENATE(C289,"-",D289,"-",E289)</f>
        <v/>
      </c>
      <c r="G289" s="11">
        <f>B289</f>
        <v/>
      </c>
    </row>
    <row r="290">
      <c r="A290" s="25">
        <f>'Production June'!A292</f>
        <v/>
      </c>
      <c r="B290" s="26">
        <f>'Production June'!N292</f>
        <v/>
      </c>
      <c r="C290" s="2">
        <f>MONTH(A290)</f>
        <v/>
      </c>
      <c r="D290" s="2">
        <f>DAY(A290)</f>
        <v/>
      </c>
      <c r="E290" s="2">
        <f>HOUR(A290)</f>
        <v/>
      </c>
      <c r="F290" s="4">
        <f>CONCATENATE(C290,"-",D290,"-",E290)</f>
        <v/>
      </c>
      <c r="G290" s="11">
        <f>B290</f>
        <v/>
      </c>
    </row>
    <row r="291">
      <c r="A291" s="25">
        <f>'Production June'!A293</f>
        <v/>
      </c>
      <c r="B291" s="26">
        <f>'Production June'!N293</f>
        <v/>
      </c>
      <c r="C291" s="2">
        <f>MONTH(A291)</f>
        <v/>
      </c>
      <c r="D291" s="2">
        <f>DAY(A291)</f>
        <v/>
      </c>
      <c r="E291" s="2">
        <f>HOUR(A291)</f>
        <v/>
      </c>
      <c r="F291" s="4">
        <f>CONCATENATE(C291,"-",D291,"-",E291)</f>
        <v/>
      </c>
      <c r="G291" s="11">
        <f>B291</f>
        <v/>
      </c>
    </row>
    <row r="292">
      <c r="A292" s="25">
        <f>'Production June'!A294</f>
        <v/>
      </c>
      <c r="B292" s="26">
        <f>'Production June'!N294</f>
        <v/>
      </c>
      <c r="C292" s="2">
        <f>MONTH(A292)</f>
        <v/>
      </c>
      <c r="D292" s="2">
        <f>DAY(A292)</f>
        <v/>
      </c>
      <c r="E292" s="2">
        <f>HOUR(A292)</f>
        <v/>
      </c>
      <c r="F292" s="4">
        <f>CONCATENATE(C292,"-",D292,"-",E292)</f>
        <v/>
      </c>
      <c r="G292" s="11">
        <f>B292</f>
        <v/>
      </c>
    </row>
    <row r="293">
      <c r="A293" s="25">
        <f>'Production June'!A295</f>
        <v/>
      </c>
      <c r="B293" s="26">
        <f>'Production June'!N295</f>
        <v/>
      </c>
      <c r="C293" s="2">
        <f>MONTH(A293)</f>
        <v/>
      </c>
      <c r="D293" s="2">
        <f>DAY(A293)</f>
        <v/>
      </c>
      <c r="E293" s="2">
        <f>HOUR(A293)</f>
        <v/>
      </c>
      <c r="F293" s="4">
        <f>CONCATENATE(C293,"-",D293,"-",E293)</f>
        <v/>
      </c>
      <c r="G293" s="11">
        <f>B293</f>
        <v/>
      </c>
    </row>
    <row r="294">
      <c r="A294" s="25">
        <f>'Production June'!A296</f>
        <v/>
      </c>
      <c r="B294" s="26">
        <f>'Production June'!N296</f>
        <v/>
      </c>
      <c r="C294" s="2">
        <f>MONTH(A294)</f>
        <v/>
      </c>
      <c r="D294" s="2">
        <f>DAY(A294)</f>
        <v/>
      </c>
      <c r="E294" s="2">
        <f>HOUR(A294)</f>
        <v/>
      </c>
      <c r="F294" s="4">
        <f>CONCATENATE(C294,"-",D294,"-",E294)</f>
        <v/>
      </c>
      <c r="G294" s="11">
        <f>B294</f>
        <v/>
      </c>
    </row>
    <row r="295">
      <c r="A295" s="25">
        <f>'Production June'!A297</f>
        <v/>
      </c>
      <c r="B295" s="26">
        <f>'Production June'!N297</f>
        <v/>
      </c>
      <c r="C295" s="2">
        <f>MONTH(A295)</f>
        <v/>
      </c>
      <c r="D295" s="2">
        <f>DAY(A295)</f>
        <v/>
      </c>
      <c r="E295" s="2">
        <f>HOUR(A295)</f>
        <v/>
      </c>
      <c r="F295" s="4">
        <f>CONCATENATE(C295,"-",D295,"-",E295)</f>
        <v/>
      </c>
      <c r="G295" s="11">
        <f>B295</f>
        <v/>
      </c>
    </row>
    <row r="296">
      <c r="A296" s="25">
        <f>'Production June'!A298</f>
        <v/>
      </c>
      <c r="B296" s="26">
        <f>'Production June'!N298</f>
        <v/>
      </c>
      <c r="C296" s="2">
        <f>MONTH(A296)</f>
        <v/>
      </c>
      <c r="D296" s="2">
        <f>DAY(A296)</f>
        <v/>
      </c>
      <c r="E296" s="2">
        <f>HOUR(A296)</f>
        <v/>
      </c>
      <c r="F296" s="4">
        <f>CONCATENATE(C296,"-",D296,"-",E296)</f>
        <v/>
      </c>
      <c r="G296" s="11">
        <f>B296</f>
        <v/>
      </c>
    </row>
    <row r="297">
      <c r="A297" s="25">
        <f>'Production June'!A299</f>
        <v/>
      </c>
      <c r="B297" s="26">
        <f>'Production June'!N299</f>
        <v/>
      </c>
      <c r="C297" s="2">
        <f>MONTH(A297)</f>
        <v/>
      </c>
      <c r="D297" s="2">
        <f>DAY(A297)</f>
        <v/>
      </c>
      <c r="E297" s="2">
        <f>HOUR(A297)</f>
        <v/>
      </c>
      <c r="F297" s="4">
        <f>CONCATENATE(C297,"-",D297,"-",E297)</f>
        <v/>
      </c>
      <c r="G297" s="11">
        <f>B297</f>
        <v/>
      </c>
    </row>
    <row r="298">
      <c r="A298" s="25">
        <f>'Production June'!A300</f>
        <v/>
      </c>
      <c r="B298" s="26">
        <f>'Production June'!N300</f>
        <v/>
      </c>
      <c r="C298" s="2">
        <f>MONTH(A298)</f>
        <v/>
      </c>
      <c r="D298" s="2">
        <f>DAY(A298)</f>
        <v/>
      </c>
      <c r="E298" s="2">
        <f>HOUR(A298)</f>
        <v/>
      </c>
      <c r="F298" s="4">
        <f>CONCATENATE(C298,"-",D298,"-",E298)</f>
        <v/>
      </c>
      <c r="G298" s="11">
        <f>B298</f>
        <v/>
      </c>
    </row>
    <row r="299">
      <c r="A299" s="25">
        <f>'Production June'!A301</f>
        <v/>
      </c>
      <c r="B299" s="26">
        <f>'Production June'!N301</f>
        <v/>
      </c>
      <c r="C299" s="2">
        <f>MONTH(A299)</f>
        <v/>
      </c>
      <c r="D299" s="2">
        <f>DAY(A299)</f>
        <v/>
      </c>
      <c r="E299" s="2">
        <f>HOUR(A299)</f>
        <v/>
      </c>
      <c r="F299" s="4">
        <f>CONCATENATE(C299,"-",D299,"-",E299)</f>
        <v/>
      </c>
      <c r="G299" s="11">
        <f>B299</f>
        <v/>
      </c>
    </row>
    <row r="300">
      <c r="A300" s="25">
        <f>'Production June'!A302</f>
        <v/>
      </c>
      <c r="B300" s="26">
        <f>'Production June'!N302</f>
        <v/>
      </c>
      <c r="C300" s="2">
        <f>MONTH(A300)</f>
        <v/>
      </c>
      <c r="D300" s="2">
        <f>DAY(A300)</f>
        <v/>
      </c>
      <c r="E300" s="2">
        <f>HOUR(A300)</f>
        <v/>
      </c>
      <c r="F300" s="4">
        <f>CONCATENATE(C300,"-",D300,"-",E300)</f>
        <v/>
      </c>
      <c r="G300" s="11">
        <f>B300</f>
        <v/>
      </c>
    </row>
    <row r="301">
      <c r="A301" s="25">
        <f>'Production June'!A303</f>
        <v/>
      </c>
      <c r="B301" s="26">
        <f>'Production June'!N303</f>
        <v/>
      </c>
      <c r="C301" s="2">
        <f>MONTH(A301)</f>
        <v/>
      </c>
      <c r="D301" s="2">
        <f>DAY(A301)</f>
        <v/>
      </c>
      <c r="E301" s="2">
        <f>HOUR(A301)</f>
        <v/>
      </c>
      <c r="F301" s="4">
        <f>CONCATENATE(C301,"-",D301,"-",E301)</f>
        <v/>
      </c>
      <c r="G301" s="11">
        <f>B301</f>
        <v/>
      </c>
    </row>
    <row r="302">
      <c r="A302" s="25">
        <f>'Production June'!A304</f>
        <v/>
      </c>
      <c r="B302" s="26">
        <f>'Production June'!N304</f>
        <v/>
      </c>
      <c r="C302" s="2">
        <f>MONTH(A302)</f>
        <v/>
      </c>
      <c r="D302" s="2">
        <f>DAY(A302)</f>
        <v/>
      </c>
      <c r="E302" s="2">
        <f>HOUR(A302)</f>
        <v/>
      </c>
      <c r="F302" s="4">
        <f>CONCATENATE(C302,"-",D302,"-",E302)</f>
        <v/>
      </c>
      <c r="G302" s="11">
        <f>B302</f>
        <v/>
      </c>
    </row>
    <row r="303">
      <c r="A303" s="25">
        <f>'Production June'!A305</f>
        <v/>
      </c>
      <c r="B303" s="26">
        <f>'Production June'!N305</f>
        <v/>
      </c>
      <c r="C303" s="2">
        <f>MONTH(A303)</f>
        <v/>
      </c>
      <c r="D303" s="2">
        <f>DAY(A303)</f>
        <v/>
      </c>
      <c r="E303" s="2">
        <f>HOUR(A303)</f>
        <v/>
      </c>
      <c r="F303" s="4">
        <f>CONCATENATE(C303,"-",D303,"-",E303)</f>
        <v/>
      </c>
      <c r="G303" s="11">
        <f>B303</f>
        <v/>
      </c>
    </row>
    <row r="304">
      <c r="A304" s="25">
        <f>'Production June'!A306</f>
        <v/>
      </c>
      <c r="B304" s="26">
        <f>'Production June'!N306</f>
        <v/>
      </c>
      <c r="C304" s="2">
        <f>MONTH(A304)</f>
        <v/>
      </c>
      <c r="D304" s="2">
        <f>DAY(A304)</f>
        <v/>
      </c>
      <c r="E304" s="2">
        <f>HOUR(A304)</f>
        <v/>
      </c>
      <c r="F304" s="4">
        <f>CONCATENATE(C304,"-",D304,"-",E304)</f>
        <v/>
      </c>
      <c r="G304" s="11">
        <f>B304</f>
        <v/>
      </c>
    </row>
    <row r="305">
      <c r="A305" s="25">
        <f>'Production June'!A307</f>
        <v/>
      </c>
      <c r="B305" s="26">
        <f>'Production June'!N307</f>
        <v/>
      </c>
      <c r="C305" s="2">
        <f>MONTH(A305)</f>
        <v/>
      </c>
      <c r="D305" s="2">
        <f>DAY(A305)</f>
        <v/>
      </c>
      <c r="E305" s="2">
        <f>HOUR(A305)</f>
        <v/>
      </c>
      <c r="F305" s="4">
        <f>CONCATENATE(C305,"-",D305,"-",E305)</f>
        <v/>
      </c>
      <c r="G305" s="11">
        <f>B305</f>
        <v/>
      </c>
    </row>
    <row r="306">
      <c r="A306" s="25">
        <f>'Production June'!A308</f>
        <v/>
      </c>
      <c r="B306" s="26">
        <f>'Production June'!N308</f>
        <v/>
      </c>
      <c r="C306" s="2">
        <f>MONTH(A306)</f>
        <v/>
      </c>
      <c r="D306" s="2">
        <f>DAY(A306)</f>
        <v/>
      </c>
      <c r="E306" s="2">
        <f>HOUR(A306)</f>
        <v/>
      </c>
      <c r="F306" s="4">
        <f>CONCATENATE(C306,"-",D306,"-",E306)</f>
        <v/>
      </c>
      <c r="G306" s="11">
        <f>B306</f>
        <v/>
      </c>
    </row>
    <row r="307">
      <c r="A307" s="25">
        <f>'Production June'!A309</f>
        <v/>
      </c>
      <c r="B307" s="26">
        <f>'Production June'!N309</f>
        <v/>
      </c>
      <c r="C307" s="2">
        <f>MONTH(A307)</f>
        <v/>
      </c>
      <c r="D307" s="2">
        <f>DAY(A307)</f>
        <v/>
      </c>
      <c r="E307" s="2">
        <f>HOUR(A307)</f>
        <v/>
      </c>
      <c r="F307" s="4">
        <f>CONCATENATE(C307,"-",D307,"-",E307)</f>
        <v/>
      </c>
      <c r="G307" s="11">
        <f>B307</f>
        <v/>
      </c>
    </row>
    <row r="308">
      <c r="A308" s="25">
        <f>'Production June'!A310</f>
        <v/>
      </c>
      <c r="B308" s="26">
        <f>'Production June'!N310</f>
        <v/>
      </c>
      <c r="C308" s="2">
        <f>MONTH(A308)</f>
        <v/>
      </c>
      <c r="D308" s="2">
        <f>DAY(A308)</f>
        <v/>
      </c>
      <c r="E308" s="2">
        <f>HOUR(A308)</f>
        <v/>
      </c>
      <c r="F308" s="4">
        <f>CONCATENATE(C308,"-",D308,"-",E308)</f>
        <v/>
      </c>
      <c r="G308" s="11">
        <f>B308</f>
        <v/>
      </c>
    </row>
    <row r="309">
      <c r="A309" s="25">
        <f>'Production June'!A311</f>
        <v/>
      </c>
      <c r="B309" s="26">
        <f>'Production June'!N311</f>
        <v/>
      </c>
      <c r="C309" s="2">
        <f>MONTH(A309)</f>
        <v/>
      </c>
      <c r="D309" s="2">
        <f>DAY(A309)</f>
        <v/>
      </c>
      <c r="E309" s="2">
        <f>HOUR(A309)</f>
        <v/>
      </c>
      <c r="F309" s="4">
        <f>CONCATENATE(C309,"-",D309,"-",E309)</f>
        <v/>
      </c>
      <c r="G309" s="11">
        <f>B309</f>
        <v/>
      </c>
    </row>
    <row r="310">
      <c r="A310" s="25">
        <f>'Production June'!A312</f>
        <v/>
      </c>
      <c r="B310" s="26">
        <f>'Production June'!N312</f>
        <v/>
      </c>
      <c r="C310" s="2">
        <f>MONTH(A310)</f>
        <v/>
      </c>
      <c r="D310" s="2">
        <f>DAY(A310)</f>
        <v/>
      </c>
      <c r="E310" s="2">
        <f>HOUR(A310)</f>
        <v/>
      </c>
      <c r="F310" s="4">
        <f>CONCATENATE(C310,"-",D310,"-",E310)</f>
        <v/>
      </c>
      <c r="G310" s="11">
        <f>B310</f>
        <v/>
      </c>
    </row>
    <row r="311">
      <c r="A311" s="25">
        <f>'Production June'!A313</f>
        <v/>
      </c>
      <c r="B311" s="26">
        <f>'Production June'!N313</f>
        <v/>
      </c>
      <c r="C311" s="2">
        <f>MONTH(A311)</f>
        <v/>
      </c>
      <c r="D311" s="2">
        <f>DAY(A311)</f>
        <v/>
      </c>
      <c r="E311" s="2">
        <f>HOUR(A311)</f>
        <v/>
      </c>
      <c r="F311" s="4">
        <f>CONCATENATE(C311,"-",D311,"-",E311)</f>
        <v/>
      </c>
      <c r="G311" s="11">
        <f>B311</f>
        <v/>
      </c>
    </row>
    <row r="312">
      <c r="A312" s="25">
        <f>'Production June'!A314</f>
        <v/>
      </c>
      <c r="B312" s="26">
        <f>'Production June'!N314</f>
        <v/>
      </c>
      <c r="C312" s="2">
        <f>MONTH(A312)</f>
        <v/>
      </c>
      <c r="D312" s="2">
        <f>DAY(A312)</f>
        <v/>
      </c>
      <c r="E312" s="2">
        <f>HOUR(A312)</f>
        <v/>
      </c>
      <c r="F312" s="4">
        <f>CONCATENATE(C312,"-",D312,"-",E312)</f>
        <v/>
      </c>
      <c r="G312" s="11">
        <f>B312</f>
        <v/>
      </c>
    </row>
    <row r="313">
      <c r="A313" s="25">
        <f>'Production June'!A315</f>
        <v/>
      </c>
      <c r="B313" s="26">
        <f>'Production June'!N315</f>
        <v/>
      </c>
      <c r="C313" s="2">
        <f>MONTH(A313)</f>
        <v/>
      </c>
      <c r="D313" s="2">
        <f>DAY(A313)</f>
        <v/>
      </c>
      <c r="E313" s="2">
        <f>HOUR(A313)</f>
        <v/>
      </c>
      <c r="F313" s="4">
        <f>CONCATENATE(C313,"-",D313,"-",E313)</f>
        <v/>
      </c>
      <c r="G313" s="11">
        <f>B313</f>
        <v/>
      </c>
    </row>
    <row r="314">
      <c r="A314" s="25">
        <f>'Production June'!A316</f>
        <v/>
      </c>
      <c r="B314" s="26">
        <f>'Production June'!N316</f>
        <v/>
      </c>
      <c r="C314" s="2">
        <f>MONTH(A314)</f>
        <v/>
      </c>
      <c r="D314" s="2">
        <f>DAY(A314)</f>
        <v/>
      </c>
      <c r="E314" s="2">
        <f>HOUR(A314)</f>
        <v/>
      </c>
      <c r="F314" s="4">
        <f>CONCATENATE(C314,"-",D314,"-",E314)</f>
        <v/>
      </c>
      <c r="G314" s="11">
        <f>B314</f>
        <v/>
      </c>
    </row>
    <row r="315">
      <c r="A315" s="25">
        <f>'Production June'!A317</f>
        <v/>
      </c>
      <c r="B315" s="26">
        <f>'Production June'!N317</f>
        <v/>
      </c>
      <c r="C315" s="2">
        <f>MONTH(A315)</f>
        <v/>
      </c>
      <c r="D315" s="2">
        <f>DAY(A315)</f>
        <v/>
      </c>
      <c r="E315" s="2">
        <f>HOUR(A315)</f>
        <v/>
      </c>
      <c r="F315" s="4">
        <f>CONCATENATE(C315,"-",D315,"-",E315)</f>
        <v/>
      </c>
      <c r="G315" s="11">
        <f>B315</f>
        <v/>
      </c>
    </row>
    <row r="316">
      <c r="A316" s="25">
        <f>'Production June'!A318</f>
        <v/>
      </c>
      <c r="B316" s="26">
        <f>'Production June'!N318</f>
        <v/>
      </c>
      <c r="C316" s="2">
        <f>MONTH(A316)</f>
        <v/>
      </c>
      <c r="D316" s="2">
        <f>DAY(A316)</f>
        <v/>
      </c>
      <c r="E316" s="2">
        <f>HOUR(A316)</f>
        <v/>
      </c>
      <c r="F316" s="4">
        <f>CONCATENATE(C316,"-",D316,"-",E316)</f>
        <v/>
      </c>
      <c r="G316" s="11">
        <f>B316</f>
        <v/>
      </c>
    </row>
    <row r="317">
      <c r="A317" s="25">
        <f>'Production June'!A319</f>
        <v/>
      </c>
      <c r="B317" s="26">
        <f>'Production June'!N319</f>
        <v/>
      </c>
      <c r="C317" s="2">
        <f>MONTH(A317)</f>
        <v/>
      </c>
      <c r="D317" s="2">
        <f>DAY(A317)</f>
        <v/>
      </c>
      <c r="E317" s="2">
        <f>HOUR(A317)</f>
        <v/>
      </c>
      <c r="F317" s="4">
        <f>CONCATENATE(C317,"-",D317,"-",E317)</f>
        <v/>
      </c>
      <c r="G317" s="11">
        <f>B317</f>
        <v/>
      </c>
    </row>
    <row r="318">
      <c r="A318" s="25">
        <f>'Production June'!A320</f>
        <v/>
      </c>
      <c r="B318" s="26">
        <f>'Production June'!N320</f>
        <v/>
      </c>
      <c r="C318" s="2">
        <f>MONTH(A318)</f>
        <v/>
      </c>
      <c r="D318" s="2">
        <f>DAY(A318)</f>
        <v/>
      </c>
      <c r="E318" s="2">
        <f>HOUR(A318)</f>
        <v/>
      </c>
      <c r="F318" s="4">
        <f>CONCATENATE(C318,"-",D318,"-",E318)</f>
        <v/>
      </c>
      <c r="G318" s="11">
        <f>B318</f>
        <v/>
      </c>
    </row>
    <row r="319">
      <c r="A319" s="25">
        <f>'Production June'!A321</f>
        <v/>
      </c>
      <c r="B319" s="26">
        <f>'Production June'!N321</f>
        <v/>
      </c>
      <c r="C319" s="2">
        <f>MONTH(A319)</f>
        <v/>
      </c>
      <c r="D319" s="2">
        <f>DAY(A319)</f>
        <v/>
      </c>
      <c r="E319" s="2">
        <f>HOUR(A319)</f>
        <v/>
      </c>
      <c r="F319" s="4">
        <f>CONCATENATE(C319,"-",D319,"-",E319)</f>
        <v/>
      </c>
      <c r="G319" s="11">
        <f>B319</f>
        <v/>
      </c>
    </row>
    <row r="320">
      <c r="A320" s="25">
        <f>'Production June'!A322</f>
        <v/>
      </c>
      <c r="B320" s="26">
        <f>'Production June'!N322</f>
        <v/>
      </c>
      <c r="C320" s="2">
        <f>MONTH(A320)</f>
        <v/>
      </c>
      <c r="D320" s="2">
        <f>DAY(A320)</f>
        <v/>
      </c>
      <c r="E320" s="2">
        <f>HOUR(A320)</f>
        <v/>
      </c>
      <c r="F320" s="4">
        <f>CONCATENATE(C320,"-",D320,"-",E320)</f>
        <v/>
      </c>
      <c r="G320" s="11">
        <f>B320</f>
        <v/>
      </c>
    </row>
    <row r="321">
      <c r="A321" s="25">
        <f>'Production June'!A323</f>
        <v/>
      </c>
      <c r="B321" s="26">
        <f>'Production June'!N323</f>
        <v/>
      </c>
      <c r="C321" s="2">
        <f>MONTH(A321)</f>
        <v/>
      </c>
      <c r="D321" s="2">
        <f>DAY(A321)</f>
        <v/>
      </c>
      <c r="E321" s="2">
        <f>HOUR(A321)</f>
        <v/>
      </c>
      <c r="F321" s="4">
        <f>CONCATENATE(C321,"-",D321,"-",E321)</f>
        <v/>
      </c>
      <c r="G321" s="11">
        <f>B321</f>
        <v/>
      </c>
    </row>
    <row r="322">
      <c r="A322" s="25">
        <f>'Production June'!A324</f>
        <v/>
      </c>
      <c r="B322" s="26">
        <f>'Production June'!N324</f>
        <v/>
      </c>
      <c r="C322" s="2">
        <f>MONTH(A322)</f>
        <v/>
      </c>
      <c r="D322" s="2">
        <f>DAY(A322)</f>
        <v/>
      </c>
      <c r="E322" s="2">
        <f>HOUR(A322)</f>
        <v/>
      </c>
      <c r="F322" s="4">
        <f>CONCATENATE(C322,"-",D322,"-",E322)</f>
        <v/>
      </c>
      <c r="G322" s="11">
        <f>B322</f>
        <v/>
      </c>
    </row>
    <row r="323">
      <c r="A323" s="25">
        <f>'Production June'!A325</f>
        <v/>
      </c>
      <c r="B323" s="26">
        <f>'Production June'!N325</f>
        <v/>
      </c>
      <c r="C323" s="2">
        <f>MONTH(A323)</f>
        <v/>
      </c>
      <c r="D323" s="2">
        <f>DAY(A323)</f>
        <v/>
      </c>
      <c r="E323" s="2">
        <f>HOUR(A323)</f>
        <v/>
      </c>
      <c r="F323" s="4">
        <f>CONCATENATE(C323,"-",D323,"-",E323)</f>
        <v/>
      </c>
      <c r="G323" s="11">
        <f>B323</f>
        <v/>
      </c>
    </row>
    <row r="324">
      <c r="A324" s="25">
        <f>'Production June'!A326</f>
        <v/>
      </c>
      <c r="B324" s="26">
        <f>'Production June'!N326</f>
        <v/>
      </c>
      <c r="C324" s="2">
        <f>MONTH(A324)</f>
        <v/>
      </c>
      <c r="D324" s="2">
        <f>DAY(A324)</f>
        <v/>
      </c>
      <c r="E324" s="2">
        <f>HOUR(A324)</f>
        <v/>
      </c>
      <c r="F324" s="4">
        <f>CONCATENATE(C324,"-",D324,"-",E324)</f>
        <v/>
      </c>
      <c r="G324" s="11">
        <f>B324</f>
        <v/>
      </c>
    </row>
    <row r="325">
      <c r="A325" s="25">
        <f>'Production June'!A327</f>
        <v/>
      </c>
      <c r="B325" s="26">
        <f>'Production June'!N327</f>
        <v/>
      </c>
      <c r="C325" s="2">
        <f>MONTH(A325)</f>
        <v/>
      </c>
      <c r="D325" s="2">
        <f>DAY(A325)</f>
        <v/>
      </c>
      <c r="E325" s="2">
        <f>HOUR(A325)</f>
        <v/>
      </c>
      <c r="F325" s="4">
        <f>CONCATENATE(C325,"-",D325,"-",E325)</f>
        <v/>
      </c>
      <c r="G325" s="11">
        <f>B325</f>
        <v/>
      </c>
    </row>
    <row r="326">
      <c r="A326" s="25">
        <f>'Production June'!A328</f>
        <v/>
      </c>
      <c r="B326" s="26">
        <f>'Production June'!N328</f>
        <v/>
      </c>
      <c r="C326" s="2">
        <f>MONTH(A326)</f>
        <v/>
      </c>
      <c r="D326" s="2">
        <f>DAY(A326)</f>
        <v/>
      </c>
      <c r="E326" s="2">
        <f>HOUR(A326)</f>
        <v/>
      </c>
      <c r="F326" s="4">
        <f>CONCATENATE(C326,"-",D326,"-",E326)</f>
        <v/>
      </c>
      <c r="G326" s="11">
        <f>B326</f>
        <v/>
      </c>
    </row>
    <row r="327">
      <c r="A327" s="25">
        <f>'Production June'!A329</f>
        <v/>
      </c>
      <c r="B327" s="26">
        <f>'Production June'!N329</f>
        <v/>
      </c>
      <c r="C327" s="2">
        <f>MONTH(A327)</f>
        <v/>
      </c>
      <c r="D327" s="2">
        <f>DAY(A327)</f>
        <v/>
      </c>
      <c r="E327" s="2">
        <f>HOUR(A327)</f>
        <v/>
      </c>
      <c r="F327" s="4">
        <f>CONCATENATE(C327,"-",D327,"-",E327)</f>
        <v/>
      </c>
      <c r="G327" s="11">
        <f>B327</f>
        <v/>
      </c>
    </row>
    <row r="328">
      <c r="A328" s="25">
        <f>'Production June'!A330</f>
        <v/>
      </c>
      <c r="B328" s="26">
        <f>'Production June'!N330</f>
        <v/>
      </c>
      <c r="C328" s="2">
        <f>MONTH(A328)</f>
        <v/>
      </c>
      <c r="D328" s="2">
        <f>DAY(A328)</f>
        <v/>
      </c>
      <c r="E328" s="2">
        <f>HOUR(A328)</f>
        <v/>
      </c>
      <c r="F328" s="4">
        <f>CONCATENATE(C328,"-",D328,"-",E328)</f>
        <v/>
      </c>
      <c r="G328" s="11">
        <f>B328</f>
        <v/>
      </c>
    </row>
    <row r="329">
      <c r="A329" s="25">
        <f>'Production June'!A331</f>
        <v/>
      </c>
      <c r="B329" s="26">
        <f>'Production June'!N331</f>
        <v/>
      </c>
      <c r="C329" s="2">
        <f>MONTH(A329)</f>
        <v/>
      </c>
      <c r="D329" s="2">
        <f>DAY(A329)</f>
        <v/>
      </c>
      <c r="E329" s="2">
        <f>HOUR(A329)</f>
        <v/>
      </c>
      <c r="F329" s="4">
        <f>CONCATENATE(C329,"-",D329,"-",E329)</f>
        <v/>
      </c>
      <c r="G329" s="11">
        <f>B329</f>
        <v/>
      </c>
    </row>
    <row r="330">
      <c r="A330" s="25">
        <f>'Production June'!A332</f>
        <v/>
      </c>
      <c r="B330" s="26">
        <f>'Production June'!N332</f>
        <v/>
      </c>
      <c r="C330" s="2">
        <f>MONTH(A330)</f>
        <v/>
      </c>
      <c r="D330" s="2">
        <f>DAY(A330)</f>
        <v/>
      </c>
      <c r="E330" s="2">
        <f>HOUR(A330)</f>
        <v/>
      </c>
      <c r="F330" s="4">
        <f>CONCATENATE(C330,"-",D330,"-",E330)</f>
        <v/>
      </c>
      <c r="G330" s="11">
        <f>B330</f>
        <v/>
      </c>
    </row>
    <row r="331">
      <c r="A331" s="25">
        <f>'Production June'!A333</f>
        <v/>
      </c>
      <c r="B331" s="26">
        <f>'Production June'!N333</f>
        <v/>
      </c>
      <c r="C331" s="2">
        <f>MONTH(A331)</f>
        <v/>
      </c>
      <c r="D331" s="2">
        <f>DAY(A331)</f>
        <v/>
      </c>
      <c r="E331" s="2">
        <f>HOUR(A331)</f>
        <v/>
      </c>
      <c r="F331" s="4">
        <f>CONCATENATE(C331,"-",D331,"-",E331)</f>
        <v/>
      </c>
      <c r="G331" s="11">
        <f>B331</f>
        <v/>
      </c>
    </row>
    <row r="332">
      <c r="A332" s="25">
        <f>'Production June'!A334</f>
        <v/>
      </c>
      <c r="B332" s="26">
        <f>'Production June'!N334</f>
        <v/>
      </c>
      <c r="C332" s="2">
        <f>MONTH(A332)</f>
        <v/>
      </c>
      <c r="D332" s="2">
        <f>DAY(A332)</f>
        <v/>
      </c>
      <c r="E332" s="2">
        <f>HOUR(A332)</f>
        <v/>
      </c>
      <c r="F332" s="4">
        <f>CONCATENATE(C332,"-",D332,"-",E332)</f>
        <v/>
      </c>
      <c r="G332" s="11">
        <f>B332</f>
        <v/>
      </c>
    </row>
    <row r="333">
      <c r="A333" s="25">
        <f>'Production June'!A335</f>
        <v/>
      </c>
      <c r="B333" s="26">
        <f>'Production June'!N335</f>
        <v/>
      </c>
      <c r="C333" s="2">
        <f>MONTH(A333)</f>
        <v/>
      </c>
      <c r="D333" s="2">
        <f>DAY(A333)</f>
        <v/>
      </c>
      <c r="E333" s="2">
        <f>HOUR(A333)</f>
        <v/>
      </c>
      <c r="F333" s="4">
        <f>CONCATENATE(C333,"-",D333,"-",E333)</f>
        <v/>
      </c>
      <c r="G333" s="11">
        <f>B333</f>
        <v/>
      </c>
    </row>
    <row r="334">
      <c r="A334" s="25">
        <f>'Production June'!A336</f>
        <v/>
      </c>
      <c r="B334" s="26">
        <f>'Production June'!N336</f>
        <v/>
      </c>
      <c r="C334" s="2">
        <f>MONTH(A334)</f>
        <v/>
      </c>
      <c r="D334" s="2">
        <f>DAY(A334)</f>
        <v/>
      </c>
      <c r="E334" s="2">
        <f>HOUR(A334)</f>
        <v/>
      </c>
      <c r="F334" s="4">
        <f>CONCATENATE(C334,"-",D334,"-",E334)</f>
        <v/>
      </c>
      <c r="G334" s="11">
        <f>B334</f>
        <v/>
      </c>
    </row>
    <row r="335">
      <c r="A335" s="25">
        <f>'Production June'!A337</f>
        <v/>
      </c>
      <c r="B335" s="26">
        <f>'Production June'!N337</f>
        <v/>
      </c>
      <c r="C335" s="2">
        <f>MONTH(A335)</f>
        <v/>
      </c>
      <c r="D335" s="2">
        <f>DAY(A335)</f>
        <v/>
      </c>
      <c r="E335" s="2">
        <f>HOUR(A335)</f>
        <v/>
      </c>
      <c r="F335" s="4">
        <f>CONCATENATE(C335,"-",D335,"-",E335)</f>
        <v/>
      </c>
      <c r="G335" s="11">
        <f>B335</f>
        <v/>
      </c>
    </row>
    <row r="336">
      <c r="A336" s="25">
        <f>'Production June'!A338</f>
        <v/>
      </c>
      <c r="B336" s="26">
        <f>'Production June'!N338</f>
        <v/>
      </c>
      <c r="C336" s="2">
        <f>MONTH(A336)</f>
        <v/>
      </c>
      <c r="D336" s="2">
        <f>DAY(A336)</f>
        <v/>
      </c>
      <c r="E336" s="2">
        <f>HOUR(A336)</f>
        <v/>
      </c>
      <c r="F336" s="4">
        <f>CONCATENATE(C336,"-",D336,"-",E336)</f>
        <v/>
      </c>
      <c r="G336" s="11">
        <f>B336</f>
        <v/>
      </c>
    </row>
    <row r="337">
      <c r="A337" s="25">
        <f>'Production June'!A339</f>
        <v/>
      </c>
      <c r="B337" s="26">
        <f>'Production June'!N339</f>
        <v/>
      </c>
      <c r="C337" s="2">
        <f>MONTH(A337)</f>
        <v/>
      </c>
      <c r="D337" s="2">
        <f>DAY(A337)</f>
        <v/>
      </c>
      <c r="E337" s="2">
        <f>HOUR(A337)</f>
        <v/>
      </c>
      <c r="F337" s="4">
        <f>CONCATENATE(C337,"-",D337,"-",E337)</f>
        <v/>
      </c>
      <c r="G337" s="11">
        <f>B337</f>
        <v/>
      </c>
    </row>
    <row r="338">
      <c r="A338" s="25">
        <f>'Production June'!A340</f>
        <v/>
      </c>
      <c r="B338" s="26">
        <f>'Production June'!N340</f>
        <v/>
      </c>
      <c r="C338" s="2">
        <f>MONTH(A338)</f>
        <v/>
      </c>
      <c r="D338" s="2">
        <f>DAY(A338)</f>
        <v/>
      </c>
      <c r="E338" s="2">
        <f>HOUR(A338)</f>
        <v/>
      </c>
      <c r="F338" s="4">
        <f>CONCATENATE(C338,"-",D338,"-",E338)</f>
        <v/>
      </c>
      <c r="G338" s="11">
        <f>B338</f>
        <v/>
      </c>
    </row>
    <row r="339">
      <c r="A339" s="25">
        <f>'Production June'!A341</f>
        <v/>
      </c>
      <c r="B339" s="26">
        <f>'Production June'!N341</f>
        <v/>
      </c>
      <c r="C339" s="2">
        <f>MONTH(A339)</f>
        <v/>
      </c>
      <c r="D339" s="2">
        <f>DAY(A339)</f>
        <v/>
      </c>
      <c r="E339" s="2">
        <f>HOUR(A339)</f>
        <v/>
      </c>
      <c r="F339" s="4">
        <f>CONCATENATE(C339,"-",D339,"-",E339)</f>
        <v/>
      </c>
      <c r="G339" s="11">
        <f>B339</f>
        <v/>
      </c>
    </row>
    <row r="340">
      <c r="A340" s="25">
        <f>'Production June'!A342</f>
        <v/>
      </c>
      <c r="B340" s="26">
        <f>'Production June'!N342</f>
        <v/>
      </c>
      <c r="C340" s="2">
        <f>MONTH(A340)</f>
        <v/>
      </c>
      <c r="D340" s="2">
        <f>DAY(A340)</f>
        <v/>
      </c>
      <c r="E340" s="2">
        <f>HOUR(A340)</f>
        <v/>
      </c>
      <c r="F340" s="4">
        <f>CONCATENATE(C340,"-",D340,"-",E340)</f>
        <v/>
      </c>
      <c r="G340" s="11">
        <f>B340</f>
        <v/>
      </c>
    </row>
    <row r="341">
      <c r="A341" s="25">
        <f>'Production June'!A343</f>
        <v/>
      </c>
      <c r="B341" s="26">
        <f>'Production June'!N343</f>
        <v/>
      </c>
      <c r="C341" s="2">
        <f>MONTH(A341)</f>
        <v/>
      </c>
      <c r="D341" s="2">
        <f>DAY(A341)</f>
        <v/>
      </c>
      <c r="E341" s="2">
        <f>HOUR(A341)</f>
        <v/>
      </c>
      <c r="F341" s="4">
        <f>CONCATENATE(C341,"-",D341,"-",E341)</f>
        <v/>
      </c>
      <c r="G341" s="11">
        <f>B341</f>
        <v/>
      </c>
    </row>
    <row r="342">
      <c r="A342" s="25">
        <f>'Production June'!A344</f>
        <v/>
      </c>
      <c r="B342" s="26">
        <f>'Production June'!N344</f>
        <v/>
      </c>
      <c r="C342" s="2">
        <f>MONTH(A342)</f>
        <v/>
      </c>
      <c r="D342" s="2">
        <f>DAY(A342)</f>
        <v/>
      </c>
      <c r="E342" s="2">
        <f>HOUR(A342)</f>
        <v/>
      </c>
      <c r="F342" s="4">
        <f>CONCATENATE(C342,"-",D342,"-",E342)</f>
        <v/>
      </c>
      <c r="G342" s="11">
        <f>B342</f>
        <v/>
      </c>
    </row>
    <row r="343">
      <c r="A343" s="25">
        <f>'Production June'!A345</f>
        <v/>
      </c>
      <c r="B343" s="26">
        <f>'Production June'!N345</f>
        <v/>
      </c>
      <c r="C343" s="2">
        <f>MONTH(A343)</f>
        <v/>
      </c>
      <c r="D343" s="2">
        <f>DAY(A343)</f>
        <v/>
      </c>
      <c r="E343" s="2">
        <f>HOUR(A343)</f>
        <v/>
      </c>
      <c r="F343" s="4">
        <f>CONCATENATE(C343,"-",D343,"-",E343)</f>
        <v/>
      </c>
      <c r="G343" s="11">
        <f>B343</f>
        <v/>
      </c>
    </row>
    <row r="344">
      <c r="A344" s="25">
        <f>'Production June'!A346</f>
        <v/>
      </c>
      <c r="B344" s="26">
        <f>'Production June'!N346</f>
        <v/>
      </c>
      <c r="C344" s="2">
        <f>MONTH(A344)</f>
        <v/>
      </c>
      <c r="D344" s="2">
        <f>DAY(A344)</f>
        <v/>
      </c>
      <c r="E344" s="2">
        <f>HOUR(A344)</f>
        <v/>
      </c>
      <c r="F344" s="4">
        <f>CONCATENATE(C344,"-",D344,"-",E344)</f>
        <v/>
      </c>
      <c r="G344" s="11">
        <f>B344</f>
        <v/>
      </c>
    </row>
    <row r="345">
      <c r="A345" s="25">
        <f>'Production June'!A347</f>
        <v/>
      </c>
      <c r="B345" s="26">
        <f>'Production June'!N347</f>
        <v/>
      </c>
      <c r="C345" s="2">
        <f>MONTH(A345)</f>
        <v/>
      </c>
      <c r="D345" s="2">
        <f>DAY(A345)</f>
        <v/>
      </c>
      <c r="E345" s="2">
        <f>HOUR(A345)</f>
        <v/>
      </c>
      <c r="F345" s="4">
        <f>CONCATENATE(C345,"-",D345,"-",E345)</f>
        <v/>
      </c>
      <c r="G345" s="11">
        <f>B345</f>
        <v/>
      </c>
    </row>
    <row r="346">
      <c r="A346" s="25">
        <f>'Production June'!A348</f>
        <v/>
      </c>
      <c r="B346" s="26">
        <f>'Production June'!N348</f>
        <v/>
      </c>
      <c r="C346" s="2">
        <f>MONTH(A346)</f>
        <v/>
      </c>
      <c r="D346" s="2">
        <f>DAY(A346)</f>
        <v/>
      </c>
      <c r="E346" s="2">
        <f>HOUR(A346)</f>
        <v/>
      </c>
      <c r="F346" s="4">
        <f>CONCATENATE(C346,"-",D346,"-",E346)</f>
        <v/>
      </c>
      <c r="G346" s="11">
        <f>B346</f>
        <v/>
      </c>
    </row>
    <row r="347">
      <c r="A347" s="25">
        <f>'Production June'!A349</f>
        <v/>
      </c>
      <c r="B347" s="26">
        <f>'Production June'!N349</f>
        <v/>
      </c>
      <c r="C347" s="2">
        <f>MONTH(A347)</f>
        <v/>
      </c>
      <c r="D347" s="2">
        <f>DAY(A347)</f>
        <v/>
      </c>
      <c r="E347" s="2">
        <f>HOUR(A347)</f>
        <v/>
      </c>
      <c r="F347" s="4">
        <f>CONCATENATE(C347,"-",D347,"-",E347)</f>
        <v/>
      </c>
      <c r="G347" s="11">
        <f>B347</f>
        <v/>
      </c>
    </row>
    <row r="348">
      <c r="A348" s="25">
        <f>'Production June'!A350</f>
        <v/>
      </c>
      <c r="B348" s="26">
        <f>'Production June'!N350</f>
        <v/>
      </c>
      <c r="C348" s="2">
        <f>MONTH(A348)</f>
        <v/>
      </c>
      <c r="D348" s="2">
        <f>DAY(A348)</f>
        <v/>
      </c>
      <c r="E348" s="2">
        <f>HOUR(A348)</f>
        <v/>
      </c>
      <c r="F348" s="4">
        <f>CONCATENATE(C348,"-",D348,"-",E348)</f>
        <v/>
      </c>
      <c r="G348" s="11">
        <f>B348</f>
        <v/>
      </c>
    </row>
    <row r="349">
      <c r="A349" s="25">
        <f>'Production June'!A351</f>
        <v/>
      </c>
      <c r="B349" s="26">
        <f>'Production June'!N351</f>
        <v/>
      </c>
      <c r="C349" s="2">
        <f>MONTH(A349)</f>
        <v/>
      </c>
      <c r="D349" s="2">
        <f>DAY(A349)</f>
        <v/>
      </c>
      <c r="E349" s="2">
        <f>HOUR(A349)</f>
        <v/>
      </c>
      <c r="F349" s="4">
        <f>CONCATENATE(C349,"-",D349,"-",E349)</f>
        <v/>
      </c>
      <c r="G349" s="11">
        <f>B349</f>
        <v/>
      </c>
    </row>
    <row r="350">
      <c r="A350" s="25">
        <f>'Production June'!A352</f>
        <v/>
      </c>
      <c r="B350" s="26">
        <f>'Production June'!N352</f>
        <v/>
      </c>
      <c r="C350" s="2">
        <f>MONTH(A350)</f>
        <v/>
      </c>
      <c r="D350" s="2">
        <f>DAY(A350)</f>
        <v/>
      </c>
      <c r="E350" s="2">
        <f>HOUR(A350)</f>
        <v/>
      </c>
      <c r="F350" s="4">
        <f>CONCATENATE(C350,"-",D350,"-",E350)</f>
        <v/>
      </c>
      <c r="G350" s="11">
        <f>B350</f>
        <v/>
      </c>
    </row>
    <row r="351">
      <c r="A351" s="25">
        <f>'Production June'!A353</f>
        <v/>
      </c>
      <c r="B351" s="26">
        <f>'Production June'!N353</f>
        <v/>
      </c>
      <c r="C351" s="2">
        <f>MONTH(A351)</f>
        <v/>
      </c>
      <c r="D351" s="2">
        <f>DAY(A351)</f>
        <v/>
      </c>
      <c r="E351" s="2">
        <f>HOUR(A351)</f>
        <v/>
      </c>
      <c r="F351" s="4">
        <f>CONCATENATE(C351,"-",D351,"-",E351)</f>
        <v/>
      </c>
      <c r="G351" s="11">
        <f>B351</f>
        <v/>
      </c>
    </row>
    <row r="352">
      <c r="A352" s="25">
        <f>'Production June'!A354</f>
        <v/>
      </c>
      <c r="B352" s="26">
        <f>'Production June'!N354</f>
        <v/>
      </c>
      <c r="C352" s="2">
        <f>MONTH(A352)</f>
        <v/>
      </c>
      <c r="D352" s="2">
        <f>DAY(A352)</f>
        <v/>
      </c>
      <c r="E352" s="2">
        <f>HOUR(A352)</f>
        <v/>
      </c>
      <c r="F352" s="4">
        <f>CONCATENATE(C352,"-",D352,"-",E352)</f>
        <v/>
      </c>
      <c r="G352" s="11">
        <f>B352</f>
        <v/>
      </c>
    </row>
    <row r="353">
      <c r="A353" s="25">
        <f>'Production June'!A355</f>
        <v/>
      </c>
      <c r="B353" s="26">
        <f>'Production June'!N355</f>
        <v/>
      </c>
      <c r="C353" s="2">
        <f>MONTH(A353)</f>
        <v/>
      </c>
      <c r="D353" s="2">
        <f>DAY(A353)</f>
        <v/>
      </c>
      <c r="E353" s="2">
        <f>HOUR(A353)</f>
        <v/>
      </c>
      <c r="F353" s="4">
        <f>CONCATENATE(C353,"-",D353,"-",E353)</f>
        <v/>
      </c>
      <c r="G353" s="11">
        <f>B353</f>
        <v/>
      </c>
    </row>
    <row r="354">
      <c r="A354" s="25">
        <f>'Production June'!A356</f>
        <v/>
      </c>
      <c r="B354" s="26">
        <f>'Production June'!N356</f>
        <v/>
      </c>
      <c r="C354" s="2">
        <f>MONTH(A354)</f>
        <v/>
      </c>
      <c r="D354" s="2">
        <f>DAY(A354)</f>
        <v/>
      </c>
      <c r="E354" s="2">
        <f>HOUR(A354)</f>
        <v/>
      </c>
      <c r="F354" s="4">
        <f>CONCATENATE(C354,"-",D354,"-",E354)</f>
        <v/>
      </c>
      <c r="G354" s="11">
        <f>B354</f>
        <v/>
      </c>
    </row>
    <row r="355">
      <c r="A355" s="25">
        <f>'Production June'!A357</f>
        <v/>
      </c>
      <c r="B355" s="26">
        <f>'Production June'!N357</f>
        <v/>
      </c>
      <c r="C355" s="2">
        <f>MONTH(A355)</f>
        <v/>
      </c>
      <c r="D355" s="2">
        <f>DAY(A355)</f>
        <v/>
      </c>
      <c r="E355" s="2">
        <f>HOUR(A355)</f>
        <v/>
      </c>
      <c r="F355" s="4">
        <f>CONCATENATE(C355,"-",D355,"-",E355)</f>
        <v/>
      </c>
      <c r="G355" s="11">
        <f>B355</f>
        <v/>
      </c>
    </row>
    <row r="356">
      <c r="A356" s="25">
        <f>'Production June'!A358</f>
        <v/>
      </c>
      <c r="B356" s="26">
        <f>'Production June'!N358</f>
        <v/>
      </c>
      <c r="C356" s="2">
        <f>MONTH(A356)</f>
        <v/>
      </c>
      <c r="D356" s="2">
        <f>DAY(A356)</f>
        <v/>
      </c>
      <c r="E356" s="2">
        <f>HOUR(A356)</f>
        <v/>
      </c>
      <c r="F356" s="4">
        <f>CONCATENATE(C356,"-",D356,"-",E356)</f>
        <v/>
      </c>
      <c r="G356" s="11">
        <f>B356</f>
        <v/>
      </c>
    </row>
    <row r="357">
      <c r="A357" s="25">
        <f>'Production June'!A359</f>
        <v/>
      </c>
      <c r="B357" s="26">
        <f>'Production June'!N359</f>
        <v/>
      </c>
      <c r="C357" s="2">
        <f>MONTH(A357)</f>
        <v/>
      </c>
      <c r="D357" s="2">
        <f>DAY(A357)</f>
        <v/>
      </c>
      <c r="E357" s="2">
        <f>HOUR(A357)</f>
        <v/>
      </c>
      <c r="F357" s="4">
        <f>CONCATENATE(C357,"-",D357,"-",E357)</f>
        <v/>
      </c>
      <c r="G357" s="11">
        <f>B357</f>
        <v/>
      </c>
    </row>
    <row r="358">
      <c r="A358" s="25">
        <f>'Production June'!A360</f>
        <v/>
      </c>
      <c r="B358" s="26">
        <f>'Production June'!N360</f>
        <v/>
      </c>
      <c r="C358" s="2">
        <f>MONTH(A358)</f>
        <v/>
      </c>
      <c r="D358" s="2">
        <f>DAY(A358)</f>
        <v/>
      </c>
      <c r="E358" s="2">
        <f>HOUR(A358)</f>
        <v/>
      </c>
      <c r="F358" s="4">
        <f>CONCATENATE(C358,"-",D358,"-",E358)</f>
        <v/>
      </c>
      <c r="G358" s="11">
        <f>B358</f>
        <v/>
      </c>
    </row>
    <row r="359">
      <c r="A359" s="25">
        <f>'Production June'!A361</f>
        <v/>
      </c>
      <c r="B359" s="26">
        <f>'Production June'!N361</f>
        <v/>
      </c>
      <c r="C359" s="2">
        <f>MONTH(A359)</f>
        <v/>
      </c>
      <c r="D359" s="2">
        <f>DAY(A359)</f>
        <v/>
      </c>
      <c r="E359" s="2">
        <f>HOUR(A359)</f>
        <v/>
      </c>
      <c r="F359" s="4">
        <f>CONCATENATE(C359,"-",D359,"-",E359)</f>
        <v/>
      </c>
      <c r="G359" s="11">
        <f>B359</f>
        <v/>
      </c>
    </row>
    <row r="360">
      <c r="A360" s="25">
        <f>'Production June'!A362</f>
        <v/>
      </c>
      <c r="B360" s="26">
        <f>'Production June'!N362</f>
        <v/>
      </c>
      <c r="C360" s="2">
        <f>MONTH(A360)</f>
        <v/>
      </c>
      <c r="D360" s="2">
        <f>DAY(A360)</f>
        <v/>
      </c>
      <c r="E360" s="2">
        <f>HOUR(A360)</f>
        <v/>
      </c>
      <c r="F360" s="4">
        <f>CONCATENATE(C360,"-",D360,"-",E360)</f>
        <v/>
      </c>
      <c r="G360" s="11">
        <f>B360</f>
        <v/>
      </c>
    </row>
    <row r="361">
      <c r="A361" s="25">
        <f>'Production June'!A363</f>
        <v/>
      </c>
      <c r="B361" s="26">
        <f>'Production June'!N363</f>
        <v/>
      </c>
      <c r="C361" s="2">
        <f>MONTH(A361)</f>
        <v/>
      </c>
      <c r="D361" s="2">
        <f>DAY(A361)</f>
        <v/>
      </c>
      <c r="E361" s="2">
        <f>HOUR(A361)</f>
        <v/>
      </c>
      <c r="F361" s="4">
        <f>CONCATENATE(C361,"-",D361,"-",E361)</f>
        <v/>
      </c>
      <c r="G361" s="11">
        <f>B361</f>
        <v/>
      </c>
    </row>
    <row r="362">
      <c r="A362" s="25">
        <f>'Production June'!A364</f>
        <v/>
      </c>
      <c r="B362" s="26">
        <f>'Production June'!N364</f>
        <v/>
      </c>
      <c r="C362" s="2">
        <f>MONTH(A362)</f>
        <v/>
      </c>
      <c r="D362" s="2">
        <f>DAY(A362)</f>
        <v/>
      </c>
      <c r="E362" s="2">
        <f>HOUR(A362)</f>
        <v/>
      </c>
      <c r="F362" s="4">
        <f>CONCATENATE(C362,"-",D362,"-",E362)</f>
        <v/>
      </c>
      <c r="G362" s="11">
        <f>B362</f>
        <v/>
      </c>
    </row>
    <row r="363">
      <c r="A363" s="25">
        <f>'Production June'!A365</f>
        <v/>
      </c>
      <c r="B363" s="26">
        <f>'Production June'!N365</f>
        <v/>
      </c>
      <c r="C363" s="2">
        <f>MONTH(A363)</f>
        <v/>
      </c>
      <c r="D363" s="2">
        <f>DAY(A363)</f>
        <v/>
      </c>
      <c r="E363" s="2">
        <f>HOUR(A363)</f>
        <v/>
      </c>
      <c r="F363" s="4">
        <f>CONCATENATE(C363,"-",D363,"-",E363)</f>
        <v/>
      </c>
      <c r="G363" s="11">
        <f>B363</f>
        <v/>
      </c>
    </row>
    <row r="364">
      <c r="A364" s="25">
        <f>'Production June'!A366</f>
        <v/>
      </c>
      <c r="B364" s="26">
        <f>'Production June'!N366</f>
        <v/>
      </c>
      <c r="C364" s="2">
        <f>MONTH(A364)</f>
        <v/>
      </c>
      <c r="D364" s="2">
        <f>DAY(A364)</f>
        <v/>
      </c>
      <c r="E364" s="2">
        <f>HOUR(A364)</f>
        <v/>
      </c>
      <c r="F364" s="4">
        <f>CONCATENATE(C364,"-",D364,"-",E364)</f>
        <v/>
      </c>
      <c r="G364" s="11">
        <f>B364</f>
        <v/>
      </c>
    </row>
    <row r="365">
      <c r="A365" s="25">
        <f>'Production June'!A367</f>
        <v/>
      </c>
      <c r="B365" s="26">
        <f>'Production June'!N367</f>
        <v/>
      </c>
      <c r="C365" s="2">
        <f>MONTH(A365)</f>
        <v/>
      </c>
      <c r="D365" s="2">
        <f>DAY(A365)</f>
        <v/>
      </c>
      <c r="E365" s="2">
        <f>HOUR(A365)</f>
        <v/>
      </c>
      <c r="F365" s="4">
        <f>CONCATENATE(C365,"-",D365,"-",E365)</f>
        <v/>
      </c>
      <c r="G365" s="11">
        <f>B365</f>
        <v/>
      </c>
    </row>
    <row r="366">
      <c r="A366" s="25">
        <f>'Production June'!A368</f>
        <v/>
      </c>
      <c r="B366" s="26">
        <f>'Production June'!N368</f>
        <v/>
      </c>
      <c r="C366" s="2">
        <f>MONTH(A366)</f>
        <v/>
      </c>
      <c r="D366" s="2">
        <f>DAY(A366)</f>
        <v/>
      </c>
      <c r="E366" s="2">
        <f>HOUR(A366)</f>
        <v/>
      </c>
      <c r="F366" s="4">
        <f>CONCATENATE(C366,"-",D366,"-",E366)</f>
        <v/>
      </c>
      <c r="G366" s="11">
        <f>B366</f>
        <v/>
      </c>
    </row>
    <row r="367">
      <c r="A367" s="25">
        <f>'Production June'!A369</f>
        <v/>
      </c>
      <c r="B367" s="26">
        <f>'Production June'!N369</f>
        <v/>
      </c>
      <c r="C367" s="2">
        <f>MONTH(A367)</f>
        <v/>
      </c>
      <c r="D367" s="2">
        <f>DAY(A367)</f>
        <v/>
      </c>
      <c r="E367" s="2">
        <f>HOUR(A367)</f>
        <v/>
      </c>
      <c r="F367" s="4">
        <f>CONCATENATE(C367,"-",D367,"-",E367)</f>
        <v/>
      </c>
      <c r="G367" s="11">
        <f>B367</f>
        <v/>
      </c>
    </row>
    <row r="368">
      <c r="A368" s="25">
        <f>'Production June'!A370</f>
        <v/>
      </c>
      <c r="B368" s="26">
        <f>'Production June'!N370</f>
        <v/>
      </c>
      <c r="C368" s="2">
        <f>MONTH(A368)</f>
        <v/>
      </c>
      <c r="D368" s="2">
        <f>DAY(A368)</f>
        <v/>
      </c>
      <c r="E368" s="2">
        <f>HOUR(A368)</f>
        <v/>
      </c>
      <c r="F368" s="4">
        <f>CONCATENATE(C368,"-",D368,"-",E368)</f>
        <v/>
      </c>
      <c r="G368" s="11">
        <f>B368</f>
        <v/>
      </c>
    </row>
    <row r="369">
      <c r="A369" s="25">
        <f>'Production June'!A371</f>
        <v/>
      </c>
      <c r="B369" s="26">
        <f>'Production June'!N371</f>
        <v/>
      </c>
      <c r="C369" s="2">
        <f>MONTH(A369)</f>
        <v/>
      </c>
      <c r="D369" s="2">
        <f>DAY(A369)</f>
        <v/>
      </c>
      <c r="E369" s="2">
        <f>HOUR(A369)</f>
        <v/>
      </c>
      <c r="F369" s="4">
        <f>CONCATENATE(C369,"-",D369,"-",E369)</f>
        <v/>
      </c>
      <c r="G369" s="11">
        <f>B369</f>
        <v/>
      </c>
    </row>
    <row r="370">
      <c r="A370" s="25">
        <f>'Production June'!A372</f>
        <v/>
      </c>
      <c r="B370" s="26">
        <f>'Production June'!N372</f>
        <v/>
      </c>
      <c r="C370" s="2">
        <f>MONTH(A370)</f>
        <v/>
      </c>
      <c r="D370" s="2">
        <f>DAY(A370)</f>
        <v/>
      </c>
      <c r="E370" s="2">
        <f>HOUR(A370)</f>
        <v/>
      </c>
      <c r="F370" s="4">
        <f>CONCATENATE(C370,"-",D370,"-",E370)</f>
        <v/>
      </c>
      <c r="G370" s="11">
        <f>B370</f>
        <v/>
      </c>
    </row>
    <row r="371">
      <c r="A371" s="25">
        <f>'Production June'!A373</f>
        <v/>
      </c>
      <c r="B371" s="26">
        <f>'Production June'!N373</f>
        <v/>
      </c>
      <c r="C371" s="2">
        <f>MONTH(A371)</f>
        <v/>
      </c>
      <c r="D371" s="2">
        <f>DAY(A371)</f>
        <v/>
      </c>
      <c r="E371" s="2">
        <f>HOUR(A371)</f>
        <v/>
      </c>
      <c r="F371" s="4">
        <f>CONCATENATE(C371,"-",D371,"-",E371)</f>
        <v/>
      </c>
      <c r="G371" s="11">
        <f>B371</f>
        <v/>
      </c>
    </row>
    <row r="372">
      <c r="A372" s="25">
        <f>'Production June'!A374</f>
        <v/>
      </c>
      <c r="B372" s="26">
        <f>'Production June'!N374</f>
        <v/>
      </c>
      <c r="C372" s="2">
        <f>MONTH(A372)</f>
        <v/>
      </c>
      <c r="D372" s="2">
        <f>DAY(A372)</f>
        <v/>
      </c>
      <c r="E372" s="2">
        <f>HOUR(A372)</f>
        <v/>
      </c>
      <c r="F372" s="4">
        <f>CONCATENATE(C372,"-",D372,"-",E372)</f>
        <v/>
      </c>
      <c r="G372" s="11">
        <f>B372</f>
        <v/>
      </c>
    </row>
    <row r="373">
      <c r="A373" s="25">
        <f>'Production June'!A375</f>
        <v/>
      </c>
      <c r="B373" s="26">
        <f>'Production June'!N375</f>
        <v/>
      </c>
      <c r="C373" s="2">
        <f>MONTH(A373)</f>
        <v/>
      </c>
      <c r="D373" s="2">
        <f>DAY(A373)</f>
        <v/>
      </c>
      <c r="E373" s="2">
        <f>HOUR(A373)</f>
        <v/>
      </c>
      <c r="F373" s="4">
        <f>CONCATENATE(C373,"-",D373,"-",E373)</f>
        <v/>
      </c>
      <c r="G373" s="11">
        <f>B373</f>
        <v/>
      </c>
    </row>
    <row r="374">
      <c r="A374" s="25">
        <f>'Production June'!A376</f>
        <v/>
      </c>
      <c r="B374" s="26">
        <f>'Production June'!N376</f>
        <v/>
      </c>
      <c r="C374" s="2">
        <f>MONTH(A374)</f>
        <v/>
      </c>
      <c r="D374" s="2">
        <f>DAY(A374)</f>
        <v/>
      </c>
      <c r="E374" s="2">
        <f>HOUR(A374)</f>
        <v/>
      </c>
      <c r="F374" s="4">
        <f>CONCATENATE(C374,"-",D374,"-",E374)</f>
        <v/>
      </c>
      <c r="G374" s="11">
        <f>B374</f>
        <v/>
      </c>
    </row>
    <row r="375">
      <c r="A375" s="25">
        <f>'Production June'!A377</f>
        <v/>
      </c>
      <c r="B375" s="26">
        <f>'Production June'!N377</f>
        <v/>
      </c>
      <c r="C375" s="2">
        <f>MONTH(A375)</f>
        <v/>
      </c>
      <c r="D375" s="2">
        <f>DAY(A375)</f>
        <v/>
      </c>
      <c r="E375" s="2">
        <f>HOUR(A375)</f>
        <v/>
      </c>
      <c r="F375" s="4">
        <f>CONCATENATE(C375,"-",D375,"-",E375)</f>
        <v/>
      </c>
      <c r="G375" s="11">
        <f>B375</f>
        <v/>
      </c>
    </row>
    <row r="376">
      <c r="A376" s="25">
        <f>'Production June'!A378</f>
        <v/>
      </c>
      <c r="B376" s="26">
        <f>'Production June'!N378</f>
        <v/>
      </c>
      <c r="C376" s="2">
        <f>MONTH(A376)</f>
        <v/>
      </c>
      <c r="D376" s="2">
        <f>DAY(A376)</f>
        <v/>
      </c>
      <c r="E376" s="2">
        <f>HOUR(A376)</f>
        <v/>
      </c>
      <c r="F376" s="4">
        <f>CONCATENATE(C376,"-",D376,"-",E376)</f>
        <v/>
      </c>
      <c r="G376" s="11">
        <f>B376</f>
        <v/>
      </c>
    </row>
    <row r="377">
      <c r="A377" s="25">
        <f>'Production June'!A379</f>
        <v/>
      </c>
      <c r="B377" s="26">
        <f>'Production June'!N379</f>
        <v/>
      </c>
      <c r="C377" s="2">
        <f>MONTH(A377)</f>
        <v/>
      </c>
      <c r="D377" s="2">
        <f>DAY(A377)</f>
        <v/>
      </c>
      <c r="E377" s="2">
        <f>HOUR(A377)</f>
        <v/>
      </c>
      <c r="F377" s="4">
        <f>CONCATENATE(C377,"-",D377,"-",E377)</f>
        <v/>
      </c>
      <c r="G377" s="11">
        <f>B377</f>
        <v/>
      </c>
    </row>
    <row r="378">
      <c r="A378" s="25">
        <f>'Production June'!A380</f>
        <v/>
      </c>
      <c r="B378" s="26">
        <f>'Production June'!N380</f>
        <v/>
      </c>
      <c r="C378" s="2">
        <f>MONTH(A378)</f>
        <v/>
      </c>
      <c r="D378" s="2">
        <f>DAY(A378)</f>
        <v/>
      </c>
      <c r="E378" s="2">
        <f>HOUR(A378)</f>
        <v/>
      </c>
      <c r="F378" s="4">
        <f>CONCATENATE(C378,"-",D378,"-",E378)</f>
        <v/>
      </c>
      <c r="G378" s="11">
        <f>B378</f>
        <v/>
      </c>
    </row>
    <row r="379">
      <c r="A379" s="25">
        <f>'Production June'!A381</f>
        <v/>
      </c>
      <c r="B379" s="26">
        <f>'Production June'!N381</f>
        <v/>
      </c>
      <c r="C379" s="2">
        <f>MONTH(A379)</f>
        <v/>
      </c>
      <c r="D379" s="2">
        <f>DAY(A379)</f>
        <v/>
      </c>
      <c r="E379" s="2">
        <f>HOUR(A379)</f>
        <v/>
      </c>
      <c r="F379" s="4">
        <f>CONCATENATE(C379,"-",D379,"-",E379)</f>
        <v/>
      </c>
      <c r="G379" s="11">
        <f>B379</f>
        <v/>
      </c>
    </row>
    <row r="380">
      <c r="A380" s="25">
        <f>'Production June'!A382</f>
        <v/>
      </c>
      <c r="B380" s="26">
        <f>'Production June'!N382</f>
        <v/>
      </c>
      <c r="C380" s="2">
        <f>MONTH(A380)</f>
        <v/>
      </c>
      <c r="D380" s="2">
        <f>DAY(A380)</f>
        <v/>
      </c>
      <c r="E380" s="2">
        <f>HOUR(A380)</f>
        <v/>
      </c>
      <c r="F380" s="4">
        <f>CONCATENATE(C380,"-",D380,"-",E380)</f>
        <v/>
      </c>
      <c r="G380" s="11">
        <f>B380</f>
        <v/>
      </c>
    </row>
    <row r="381">
      <c r="A381" s="25">
        <f>'Production June'!A383</f>
        <v/>
      </c>
      <c r="B381" s="26">
        <f>'Production June'!N383</f>
        <v/>
      </c>
      <c r="C381" s="2">
        <f>MONTH(A381)</f>
        <v/>
      </c>
      <c r="D381" s="2">
        <f>DAY(A381)</f>
        <v/>
      </c>
      <c r="E381" s="2">
        <f>HOUR(A381)</f>
        <v/>
      </c>
      <c r="F381" s="4">
        <f>CONCATENATE(C381,"-",D381,"-",E381)</f>
        <v/>
      </c>
      <c r="G381" s="11">
        <f>B381</f>
        <v/>
      </c>
    </row>
    <row r="382">
      <c r="A382" s="25">
        <f>'Production June'!A384</f>
        <v/>
      </c>
      <c r="B382" s="26">
        <f>'Production June'!N384</f>
        <v/>
      </c>
      <c r="C382" s="2">
        <f>MONTH(A382)</f>
        <v/>
      </c>
      <c r="D382" s="2">
        <f>DAY(A382)</f>
        <v/>
      </c>
      <c r="E382" s="2">
        <f>HOUR(A382)</f>
        <v/>
      </c>
      <c r="F382" s="4">
        <f>CONCATENATE(C382,"-",D382,"-",E382)</f>
        <v/>
      </c>
      <c r="G382" s="11">
        <f>B382</f>
        <v/>
      </c>
    </row>
    <row r="383">
      <c r="A383" s="25">
        <f>'Production June'!A385</f>
        <v/>
      </c>
      <c r="B383" s="26">
        <f>'Production June'!N385</f>
        <v/>
      </c>
      <c r="C383" s="2">
        <f>MONTH(A383)</f>
        <v/>
      </c>
      <c r="D383" s="2">
        <f>DAY(A383)</f>
        <v/>
      </c>
      <c r="E383" s="2">
        <f>HOUR(A383)</f>
        <v/>
      </c>
      <c r="F383" s="4">
        <f>CONCATENATE(C383,"-",D383,"-",E383)</f>
        <v/>
      </c>
      <c r="G383" s="11">
        <f>B383</f>
        <v/>
      </c>
    </row>
    <row r="384">
      <c r="A384" s="25">
        <f>'Production June'!A386</f>
        <v/>
      </c>
      <c r="B384" s="26">
        <f>'Production June'!N386</f>
        <v/>
      </c>
      <c r="C384" s="2">
        <f>MONTH(A384)</f>
        <v/>
      </c>
      <c r="D384" s="2">
        <f>DAY(A384)</f>
        <v/>
      </c>
      <c r="E384" s="2">
        <f>HOUR(A384)</f>
        <v/>
      </c>
      <c r="F384" s="4">
        <f>CONCATENATE(C384,"-",D384,"-",E384)</f>
        <v/>
      </c>
      <c r="G384" s="11">
        <f>B384</f>
        <v/>
      </c>
    </row>
    <row r="385">
      <c r="A385" s="25">
        <f>'Production June'!A387</f>
        <v/>
      </c>
      <c r="B385" s="26">
        <f>'Production June'!N387</f>
        <v/>
      </c>
      <c r="C385" s="2">
        <f>MONTH(A385)</f>
        <v/>
      </c>
      <c r="D385" s="2">
        <f>DAY(A385)</f>
        <v/>
      </c>
      <c r="E385" s="2">
        <f>HOUR(A385)</f>
        <v/>
      </c>
      <c r="F385" s="4">
        <f>CONCATENATE(C385,"-",D385,"-",E385)</f>
        <v/>
      </c>
      <c r="G385" s="11">
        <f>B385</f>
        <v/>
      </c>
    </row>
    <row r="386">
      <c r="A386" s="25">
        <f>'Production June'!A388</f>
        <v/>
      </c>
      <c r="B386" s="26">
        <f>'Production June'!N388</f>
        <v/>
      </c>
      <c r="C386" s="2">
        <f>MONTH(A386)</f>
        <v/>
      </c>
      <c r="D386" s="2">
        <f>DAY(A386)</f>
        <v/>
      </c>
      <c r="E386" s="2">
        <f>HOUR(A386)</f>
        <v/>
      </c>
      <c r="F386" s="4">
        <f>CONCATENATE(C386,"-",D386,"-",E386)</f>
        <v/>
      </c>
      <c r="G386" s="11">
        <f>B386</f>
        <v/>
      </c>
    </row>
    <row r="387">
      <c r="A387" s="25">
        <f>'Production June'!A389</f>
        <v/>
      </c>
      <c r="B387" s="26">
        <f>'Production June'!N389</f>
        <v/>
      </c>
      <c r="C387" s="2">
        <f>MONTH(A387)</f>
        <v/>
      </c>
      <c r="D387" s="2">
        <f>DAY(A387)</f>
        <v/>
      </c>
      <c r="E387" s="2">
        <f>HOUR(A387)</f>
        <v/>
      </c>
      <c r="F387" s="4">
        <f>CONCATENATE(C387,"-",D387,"-",E387)</f>
        <v/>
      </c>
      <c r="G387" s="11">
        <f>B387</f>
        <v/>
      </c>
    </row>
    <row r="388">
      <c r="A388" s="25">
        <f>'Production June'!A390</f>
        <v/>
      </c>
      <c r="B388" s="26">
        <f>'Production June'!N390</f>
        <v/>
      </c>
      <c r="C388" s="2">
        <f>MONTH(A388)</f>
        <v/>
      </c>
      <c r="D388" s="2">
        <f>DAY(A388)</f>
        <v/>
      </c>
      <c r="E388" s="2">
        <f>HOUR(A388)</f>
        <v/>
      </c>
      <c r="F388" s="4">
        <f>CONCATENATE(C388,"-",D388,"-",E388)</f>
        <v/>
      </c>
      <c r="G388" s="11">
        <f>B388</f>
        <v/>
      </c>
    </row>
    <row r="389">
      <c r="A389" s="25">
        <f>'Production June'!A391</f>
        <v/>
      </c>
      <c r="B389" s="26">
        <f>'Production June'!N391</f>
        <v/>
      </c>
      <c r="C389" s="2">
        <f>MONTH(A389)</f>
        <v/>
      </c>
      <c r="D389" s="2">
        <f>DAY(A389)</f>
        <v/>
      </c>
      <c r="E389" s="2">
        <f>HOUR(A389)</f>
        <v/>
      </c>
      <c r="F389" s="4">
        <f>CONCATENATE(C389,"-",D389,"-",E389)</f>
        <v/>
      </c>
      <c r="G389" s="11">
        <f>B389</f>
        <v/>
      </c>
    </row>
    <row r="390">
      <c r="A390" s="25">
        <f>'Production June'!A392</f>
        <v/>
      </c>
      <c r="B390" s="26">
        <f>'Production June'!N392</f>
        <v/>
      </c>
      <c r="C390" s="2">
        <f>MONTH(A390)</f>
        <v/>
      </c>
      <c r="D390" s="2">
        <f>DAY(A390)</f>
        <v/>
      </c>
      <c r="E390" s="2">
        <f>HOUR(A390)</f>
        <v/>
      </c>
      <c r="F390" s="4">
        <f>CONCATENATE(C390,"-",D390,"-",E390)</f>
        <v/>
      </c>
      <c r="G390" s="11">
        <f>B390</f>
        <v/>
      </c>
    </row>
    <row r="391">
      <c r="A391" s="25">
        <f>'Production June'!A393</f>
        <v/>
      </c>
      <c r="B391" s="26">
        <f>'Production June'!N393</f>
        <v/>
      </c>
      <c r="C391" s="2">
        <f>MONTH(A391)</f>
        <v/>
      </c>
      <c r="D391" s="2">
        <f>DAY(A391)</f>
        <v/>
      </c>
      <c r="E391" s="2">
        <f>HOUR(A391)</f>
        <v/>
      </c>
      <c r="F391" s="4">
        <f>CONCATENATE(C391,"-",D391,"-",E391)</f>
        <v/>
      </c>
      <c r="G391" s="11">
        <f>B391</f>
        <v/>
      </c>
    </row>
    <row r="392">
      <c r="A392" s="25">
        <f>'Production June'!A394</f>
        <v/>
      </c>
      <c r="B392" s="26">
        <f>'Production June'!N394</f>
        <v/>
      </c>
      <c r="C392" s="2">
        <f>MONTH(A392)</f>
        <v/>
      </c>
      <c r="D392" s="2">
        <f>DAY(A392)</f>
        <v/>
      </c>
      <c r="E392" s="2">
        <f>HOUR(A392)</f>
        <v/>
      </c>
      <c r="F392" s="4">
        <f>CONCATENATE(C392,"-",D392,"-",E392)</f>
        <v/>
      </c>
      <c r="G392" s="11">
        <f>B392</f>
        <v/>
      </c>
    </row>
    <row r="393">
      <c r="A393" s="25">
        <f>'Production June'!A395</f>
        <v/>
      </c>
      <c r="B393" s="26">
        <f>'Production June'!N395</f>
        <v/>
      </c>
      <c r="C393" s="2">
        <f>MONTH(A393)</f>
        <v/>
      </c>
      <c r="D393" s="2">
        <f>DAY(A393)</f>
        <v/>
      </c>
      <c r="E393" s="2">
        <f>HOUR(A393)</f>
        <v/>
      </c>
      <c r="F393" s="4">
        <f>CONCATENATE(C393,"-",D393,"-",E393)</f>
        <v/>
      </c>
      <c r="G393" s="11">
        <f>B393</f>
        <v/>
      </c>
    </row>
    <row r="394">
      <c r="A394" s="25">
        <f>'Production June'!A396</f>
        <v/>
      </c>
      <c r="B394" s="26">
        <f>'Production June'!N396</f>
        <v/>
      </c>
      <c r="C394" s="2">
        <f>MONTH(A394)</f>
        <v/>
      </c>
      <c r="D394" s="2">
        <f>DAY(A394)</f>
        <v/>
      </c>
      <c r="E394" s="2">
        <f>HOUR(A394)</f>
        <v/>
      </c>
      <c r="F394" s="4">
        <f>CONCATENATE(C394,"-",D394,"-",E394)</f>
        <v/>
      </c>
      <c r="G394" s="11">
        <f>B394</f>
        <v/>
      </c>
    </row>
    <row r="395">
      <c r="A395" s="25">
        <f>'Production June'!A397</f>
        <v/>
      </c>
      <c r="B395" s="26">
        <f>'Production June'!N397</f>
        <v/>
      </c>
      <c r="C395" s="2">
        <f>MONTH(A395)</f>
        <v/>
      </c>
      <c r="D395" s="2">
        <f>DAY(A395)</f>
        <v/>
      </c>
      <c r="E395" s="2">
        <f>HOUR(A395)</f>
        <v/>
      </c>
      <c r="F395" s="4">
        <f>CONCATENATE(C395,"-",D395,"-",E395)</f>
        <v/>
      </c>
      <c r="G395" s="11">
        <f>B395</f>
        <v/>
      </c>
    </row>
    <row r="396">
      <c r="A396" s="25">
        <f>'Production June'!A398</f>
        <v/>
      </c>
      <c r="B396" s="26">
        <f>'Production June'!N398</f>
        <v/>
      </c>
      <c r="C396" s="2">
        <f>MONTH(A396)</f>
        <v/>
      </c>
      <c r="D396" s="2">
        <f>DAY(A396)</f>
        <v/>
      </c>
      <c r="E396" s="2">
        <f>HOUR(A396)</f>
        <v/>
      </c>
      <c r="F396" s="4">
        <f>CONCATENATE(C396,"-",D396,"-",E396)</f>
        <v/>
      </c>
      <c r="G396" s="11">
        <f>B396</f>
        <v/>
      </c>
    </row>
    <row r="397">
      <c r="A397" s="25">
        <f>'Production June'!A399</f>
        <v/>
      </c>
      <c r="B397" s="26">
        <f>'Production June'!N399</f>
        <v/>
      </c>
      <c r="C397" s="2">
        <f>MONTH(A397)</f>
        <v/>
      </c>
      <c r="D397" s="2">
        <f>DAY(A397)</f>
        <v/>
      </c>
      <c r="E397" s="2">
        <f>HOUR(A397)</f>
        <v/>
      </c>
      <c r="F397" s="4">
        <f>CONCATENATE(C397,"-",D397,"-",E397)</f>
        <v/>
      </c>
      <c r="G397" s="11">
        <f>B397</f>
        <v/>
      </c>
    </row>
    <row r="398">
      <c r="A398" s="25">
        <f>'Production June'!A400</f>
        <v/>
      </c>
      <c r="B398" s="26">
        <f>'Production June'!N400</f>
        <v/>
      </c>
      <c r="C398" s="2">
        <f>MONTH(A398)</f>
        <v/>
      </c>
      <c r="D398" s="2">
        <f>DAY(A398)</f>
        <v/>
      </c>
      <c r="E398" s="2">
        <f>HOUR(A398)</f>
        <v/>
      </c>
      <c r="F398" s="4">
        <f>CONCATENATE(C398,"-",D398,"-",E398)</f>
        <v/>
      </c>
      <c r="G398" s="11">
        <f>B398</f>
        <v/>
      </c>
    </row>
    <row r="399">
      <c r="A399" s="25">
        <f>'Production June'!A401</f>
        <v/>
      </c>
      <c r="B399" s="26">
        <f>'Production June'!N401</f>
        <v/>
      </c>
      <c r="C399" s="2">
        <f>MONTH(A399)</f>
        <v/>
      </c>
      <c r="D399" s="2">
        <f>DAY(A399)</f>
        <v/>
      </c>
      <c r="E399" s="2">
        <f>HOUR(A399)</f>
        <v/>
      </c>
      <c r="F399" s="4">
        <f>CONCATENATE(C399,"-",D399,"-",E399)</f>
        <v/>
      </c>
      <c r="G399" s="11">
        <f>B399</f>
        <v/>
      </c>
    </row>
    <row r="400">
      <c r="A400" s="25">
        <f>'Production June'!A402</f>
        <v/>
      </c>
      <c r="B400" s="26">
        <f>'Production June'!N402</f>
        <v/>
      </c>
      <c r="C400" s="2">
        <f>MONTH(A400)</f>
        <v/>
      </c>
      <c r="D400" s="2">
        <f>DAY(A400)</f>
        <v/>
      </c>
      <c r="E400" s="2">
        <f>HOUR(A400)</f>
        <v/>
      </c>
      <c r="F400" s="4">
        <f>CONCATENATE(C400,"-",D400,"-",E400)</f>
        <v/>
      </c>
      <c r="G400" s="11">
        <f>B400</f>
        <v/>
      </c>
    </row>
    <row r="401">
      <c r="A401" s="25">
        <f>'Production June'!A403</f>
        <v/>
      </c>
      <c r="B401" s="26">
        <f>'Production June'!N403</f>
        <v/>
      </c>
      <c r="C401" s="2">
        <f>MONTH(A401)</f>
        <v/>
      </c>
      <c r="D401" s="2">
        <f>DAY(A401)</f>
        <v/>
      </c>
      <c r="E401" s="2">
        <f>HOUR(A401)</f>
        <v/>
      </c>
      <c r="F401" s="4">
        <f>CONCATENATE(C401,"-",D401,"-",E401)</f>
        <v/>
      </c>
      <c r="G401" s="11">
        <f>B401</f>
        <v/>
      </c>
    </row>
    <row r="402">
      <c r="A402" s="25">
        <f>'Production June'!A404</f>
        <v/>
      </c>
      <c r="B402" s="26">
        <f>'Production June'!N404</f>
        <v/>
      </c>
      <c r="C402" s="2">
        <f>MONTH(A402)</f>
        <v/>
      </c>
      <c r="D402" s="2">
        <f>DAY(A402)</f>
        <v/>
      </c>
      <c r="E402" s="2">
        <f>HOUR(A402)</f>
        <v/>
      </c>
      <c r="F402" s="4">
        <f>CONCATENATE(C402,"-",D402,"-",E402)</f>
        <v/>
      </c>
      <c r="G402" s="11">
        <f>B402</f>
        <v/>
      </c>
    </row>
    <row r="403">
      <c r="A403" s="25">
        <f>'Production June'!A405</f>
        <v/>
      </c>
      <c r="B403" s="26">
        <f>'Production June'!N405</f>
        <v/>
      </c>
      <c r="C403" s="2">
        <f>MONTH(A403)</f>
        <v/>
      </c>
      <c r="D403" s="2">
        <f>DAY(A403)</f>
        <v/>
      </c>
      <c r="E403" s="2">
        <f>HOUR(A403)</f>
        <v/>
      </c>
      <c r="F403" s="4">
        <f>CONCATENATE(C403,"-",D403,"-",E403)</f>
        <v/>
      </c>
      <c r="G403" s="11">
        <f>B403</f>
        <v/>
      </c>
    </row>
    <row r="404">
      <c r="A404" s="25">
        <f>'Production June'!A406</f>
        <v/>
      </c>
      <c r="B404" s="26">
        <f>'Production June'!N406</f>
        <v/>
      </c>
      <c r="C404" s="2">
        <f>MONTH(A404)</f>
        <v/>
      </c>
      <c r="D404" s="2">
        <f>DAY(A404)</f>
        <v/>
      </c>
      <c r="E404" s="2">
        <f>HOUR(A404)</f>
        <v/>
      </c>
      <c r="F404" s="4">
        <f>CONCATENATE(C404,"-",D404,"-",E404)</f>
        <v/>
      </c>
      <c r="G404" s="11">
        <f>B404</f>
        <v/>
      </c>
    </row>
    <row r="405">
      <c r="A405" s="25">
        <f>'Production June'!A407</f>
        <v/>
      </c>
      <c r="B405" s="26">
        <f>'Production June'!N407</f>
        <v/>
      </c>
      <c r="C405" s="2">
        <f>MONTH(A405)</f>
        <v/>
      </c>
      <c r="D405" s="2">
        <f>DAY(A405)</f>
        <v/>
      </c>
      <c r="E405" s="2">
        <f>HOUR(A405)</f>
        <v/>
      </c>
      <c r="F405" s="4">
        <f>CONCATENATE(C405,"-",D405,"-",E405)</f>
        <v/>
      </c>
      <c r="G405" s="11">
        <f>B405</f>
        <v/>
      </c>
    </row>
    <row r="406">
      <c r="A406" s="25">
        <f>'Production June'!A408</f>
        <v/>
      </c>
      <c r="B406" s="26">
        <f>'Production June'!N408</f>
        <v/>
      </c>
      <c r="C406" s="2">
        <f>MONTH(A406)</f>
        <v/>
      </c>
      <c r="D406" s="2">
        <f>DAY(A406)</f>
        <v/>
      </c>
      <c r="E406" s="2">
        <f>HOUR(A406)</f>
        <v/>
      </c>
      <c r="F406" s="4">
        <f>CONCATENATE(C406,"-",D406,"-",E406)</f>
        <v/>
      </c>
      <c r="G406" s="11">
        <f>B406</f>
        <v/>
      </c>
    </row>
    <row r="407">
      <c r="A407" s="25">
        <f>'Production June'!A409</f>
        <v/>
      </c>
      <c r="B407" s="26">
        <f>'Production June'!N409</f>
        <v/>
      </c>
      <c r="C407" s="2">
        <f>MONTH(A407)</f>
        <v/>
      </c>
      <c r="D407" s="2">
        <f>DAY(A407)</f>
        <v/>
      </c>
      <c r="E407" s="2">
        <f>HOUR(A407)</f>
        <v/>
      </c>
      <c r="F407" s="4">
        <f>CONCATENATE(C407,"-",D407,"-",E407)</f>
        <v/>
      </c>
      <c r="G407" s="11">
        <f>B407</f>
        <v/>
      </c>
    </row>
    <row r="408">
      <c r="A408" s="25">
        <f>'Production June'!A410</f>
        <v/>
      </c>
      <c r="B408" s="26">
        <f>'Production June'!N410</f>
        <v/>
      </c>
      <c r="C408" s="2">
        <f>MONTH(A408)</f>
        <v/>
      </c>
      <c r="D408" s="2">
        <f>DAY(A408)</f>
        <v/>
      </c>
      <c r="E408" s="2">
        <f>HOUR(A408)</f>
        <v/>
      </c>
      <c r="F408" s="4">
        <f>CONCATENATE(C408,"-",D408,"-",E408)</f>
        <v/>
      </c>
      <c r="G408" s="11">
        <f>B408</f>
        <v/>
      </c>
    </row>
    <row r="409">
      <c r="A409" s="25">
        <f>'Production June'!A411</f>
        <v/>
      </c>
      <c r="B409" s="26">
        <f>'Production June'!N411</f>
        <v/>
      </c>
      <c r="C409" s="2">
        <f>MONTH(A409)</f>
        <v/>
      </c>
      <c r="D409" s="2">
        <f>DAY(A409)</f>
        <v/>
      </c>
      <c r="E409" s="2">
        <f>HOUR(A409)</f>
        <v/>
      </c>
      <c r="F409" s="4">
        <f>CONCATENATE(C409,"-",D409,"-",E409)</f>
        <v/>
      </c>
      <c r="G409" s="11">
        <f>B409</f>
        <v/>
      </c>
    </row>
    <row r="410">
      <c r="A410" s="25">
        <f>'Production June'!A412</f>
        <v/>
      </c>
      <c r="B410" s="26">
        <f>'Production June'!N412</f>
        <v/>
      </c>
      <c r="C410" s="2">
        <f>MONTH(A410)</f>
        <v/>
      </c>
      <c r="D410" s="2">
        <f>DAY(A410)</f>
        <v/>
      </c>
      <c r="E410" s="2">
        <f>HOUR(A410)</f>
        <v/>
      </c>
      <c r="F410" s="4">
        <f>CONCATENATE(C410,"-",D410,"-",E410)</f>
        <v/>
      </c>
      <c r="G410" s="11">
        <f>B410</f>
        <v/>
      </c>
    </row>
    <row r="411">
      <c r="A411" s="25">
        <f>'Production June'!A413</f>
        <v/>
      </c>
      <c r="B411" s="26">
        <f>'Production June'!N413</f>
        <v/>
      </c>
      <c r="C411" s="2">
        <f>MONTH(A411)</f>
        <v/>
      </c>
      <c r="D411" s="2">
        <f>DAY(A411)</f>
        <v/>
      </c>
      <c r="E411" s="2">
        <f>HOUR(A411)</f>
        <v/>
      </c>
      <c r="F411" s="4">
        <f>CONCATENATE(C411,"-",D411,"-",E411)</f>
        <v/>
      </c>
      <c r="G411" s="11">
        <f>B411</f>
        <v/>
      </c>
    </row>
    <row r="412">
      <c r="A412" s="25">
        <f>'Production June'!A414</f>
        <v/>
      </c>
      <c r="B412" s="26">
        <f>'Production June'!N414</f>
        <v/>
      </c>
      <c r="C412" s="2">
        <f>MONTH(A412)</f>
        <v/>
      </c>
      <c r="D412" s="2">
        <f>DAY(A412)</f>
        <v/>
      </c>
      <c r="E412" s="2">
        <f>HOUR(A412)</f>
        <v/>
      </c>
      <c r="F412" s="4">
        <f>CONCATENATE(C412,"-",D412,"-",E412)</f>
        <v/>
      </c>
      <c r="G412" s="11">
        <f>B412</f>
        <v/>
      </c>
    </row>
    <row r="413">
      <c r="A413" s="25">
        <f>'Production June'!A415</f>
        <v/>
      </c>
      <c r="B413" s="26">
        <f>'Production June'!N415</f>
        <v/>
      </c>
      <c r="C413" s="2">
        <f>MONTH(A413)</f>
        <v/>
      </c>
      <c r="D413" s="2">
        <f>DAY(A413)</f>
        <v/>
      </c>
      <c r="E413" s="2">
        <f>HOUR(A413)</f>
        <v/>
      </c>
      <c r="F413" s="4">
        <f>CONCATENATE(C413,"-",D413,"-",E413)</f>
        <v/>
      </c>
      <c r="G413" s="11">
        <f>B413</f>
        <v/>
      </c>
    </row>
    <row r="414">
      <c r="A414" s="25">
        <f>'Production June'!A416</f>
        <v/>
      </c>
      <c r="B414" s="26">
        <f>'Production June'!N416</f>
        <v/>
      </c>
      <c r="C414" s="2">
        <f>MONTH(A414)</f>
        <v/>
      </c>
      <c r="D414" s="2">
        <f>DAY(A414)</f>
        <v/>
      </c>
      <c r="E414" s="2">
        <f>HOUR(A414)</f>
        <v/>
      </c>
      <c r="F414" s="4">
        <f>CONCATENATE(C414,"-",D414,"-",E414)</f>
        <v/>
      </c>
      <c r="G414" s="11">
        <f>B414</f>
        <v/>
      </c>
    </row>
    <row r="415">
      <c r="A415" s="25">
        <f>'Production June'!A417</f>
        <v/>
      </c>
      <c r="B415" s="26">
        <f>'Production June'!N417</f>
        <v/>
      </c>
      <c r="C415" s="2">
        <f>MONTH(A415)</f>
        <v/>
      </c>
      <c r="D415" s="2">
        <f>DAY(A415)</f>
        <v/>
      </c>
      <c r="E415" s="2">
        <f>HOUR(A415)</f>
        <v/>
      </c>
      <c r="F415" s="4">
        <f>CONCATENATE(C415,"-",D415,"-",E415)</f>
        <v/>
      </c>
      <c r="G415" s="11">
        <f>B415</f>
        <v/>
      </c>
    </row>
    <row r="416">
      <c r="A416" s="25">
        <f>'Production June'!A418</f>
        <v/>
      </c>
      <c r="B416" s="26">
        <f>'Production June'!N418</f>
        <v/>
      </c>
      <c r="C416" s="2">
        <f>MONTH(A416)</f>
        <v/>
      </c>
      <c r="D416" s="2">
        <f>DAY(A416)</f>
        <v/>
      </c>
      <c r="E416" s="2">
        <f>HOUR(A416)</f>
        <v/>
      </c>
      <c r="F416" s="4">
        <f>CONCATENATE(C416,"-",D416,"-",E416)</f>
        <v/>
      </c>
      <c r="G416" s="11">
        <f>B416</f>
        <v/>
      </c>
    </row>
    <row r="417">
      <c r="A417" s="25">
        <f>'Production June'!A419</f>
        <v/>
      </c>
      <c r="B417" s="26">
        <f>'Production June'!N419</f>
        <v/>
      </c>
      <c r="C417" s="2">
        <f>MONTH(A417)</f>
        <v/>
      </c>
      <c r="D417" s="2">
        <f>DAY(A417)</f>
        <v/>
      </c>
      <c r="E417" s="2">
        <f>HOUR(A417)</f>
        <v/>
      </c>
      <c r="F417" s="4">
        <f>CONCATENATE(C417,"-",D417,"-",E417)</f>
        <v/>
      </c>
      <c r="G417" s="11">
        <f>B417</f>
        <v/>
      </c>
    </row>
    <row r="418">
      <c r="A418" s="25">
        <f>'Production June'!A420</f>
        <v/>
      </c>
      <c r="B418" s="26">
        <f>'Production June'!N420</f>
        <v/>
      </c>
      <c r="C418" s="2">
        <f>MONTH(A418)</f>
        <v/>
      </c>
      <c r="D418" s="2">
        <f>DAY(A418)</f>
        <v/>
      </c>
      <c r="E418" s="2">
        <f>HOUR(A418)</f>
        <v/>
      </c>
      <c r="F418" s="4">
        <f>CONCATENATE(C418,"-",D418,"-",E418)</f>
        <v/>
      </c>
      <c r="G418" s="11">
        <f>B418</f>
        <v/>
      </c>
    </row>
    <row r="419">
      <c r="A419" s="25">
        <f>'Production June'!A421</f>
        <v/>
      </c>
      <c r="B419" s="26">
        <f>'Production June'!N421</f>
        <v/>
      </c>
      <c r="C419" s="2">
        <f>MONTH(A419)</f>
        <v/>
      </c>
      <c r="D419" s="2">
        <f>DAY(A419)</f>
        <v/>
      </c>
      <c r="E419" s="2">
        <f>HOUR(A419)</f>
        <v/>
      </c>
      <c r="F419" s="4">
        <f>CONCATENATE(C419,"-",D419,"-",E419)</f>
        <v/>
      </c>
      <c r="G419" s="11">
        <f>B419</f>
        <v/>
      </c>
    </row>
    <row r="420">
      <c r="A420" s="25">
        <f>'Production June'!A422</f>
        <v/>
      </c>
      <c r="B420" s="26">
        <f>'Production June'!N422</f>
        <v/>
      </c>
      <c r="C420" s="2">
        <f>MONTH(A420)</f>
        <v/>
      </c>
      <c r="D420" s="2">
        <f>DAY(A420)</f>
        <v/>
      </c>
      <c r="E420" s="2">
        <f>HOUR(A420)</f>
        <v/>
      </c>
      <c r="F420" s="4">
        <f>CONCATENATE(C420,"-",D420,"-",E420)</f>
        <v/>
      </c>
      <c r="G420" s="11">
        <f>B420</f>
        <v/>
      </c>
    </row>
    <row r="421">
      <c r="A421" s="25">
        <f>'Production June'!A423</f>
        <v/>
      </c>
      <c r="B421" s="26">
        <f>'Production June'!N423</f>
        <v/>
      </c>
      <c r="C421" s="2">
        <f>MONTH(A421)</f>
        <v/>
      </c>
      <c r="D421" s="2">
        <f>DAY(A421)</f>
        <v/>
      </c>
      <c r="E421" s="2">
        <f>HOUR(A421)</f>
        <v/>
      </c>
      <c r="F421" s="4">
        <f>CONCATENATE(C421,"-",D421,"-",E421)</f>
        <v/>
      </c>
      <c r="G421" s="11">
        <f>B421</f>
        <v/>
      </c>
    </row>
    <row r="422">
      <c r="A422" s="25">
        <f>'Production June'!A424</f>
        <v/>
      </c>
      <c r="B422" s="26">
        <f>'Production June'!N424</f>
        <v/>
      </c>
      <c r="C422" s="2">
        <f>MONTH(A422)</f>
        <v/>
      </c>
      <c r="D422" s="2">
        <f>DAY(A422)</f>
        <v/>
      </c>
      <c r="E422" s="2">
        <f>HOUR(A422)</f>
        <v/>
      </c>
      <c r="F422" s="4">
        <f>CONCATENATE(C422,"-",D422,"-",E422)</f>
        <v/>
      </c>
      <c r="G422" s="11">
        <f>B422</f>
        <v/>
      </c>
    </row>
    <row r="423">
      <c r="A423" s="25">
        <f>'Production June'!A425</f>
        <v/>
      </c>
      <c r="B423" s="26">
        <f>'Production June'!N425</f>
        <v/>
      </c>
      <c r="C423" s="2">
        <f>MONTH(A423)</f>
        <v/>
      </c>
      <c r="D423" s="2">
        <f>DAY(A423)</f>
        <v/>
      </c>
      <c r="E423" s="2">
        <f>HOUR(A423)</f>
        <v/>
      </c>
      <c r="F423" s="4">
        <f>CONCATENATE(C423,"-",D423,"-",E423)</f>
        <v/>
      </c>
      <c r="G423" s="11">
        <f>B423</f>
        <v/>
      </c>
    </row>
    <row r="424">
      <c r="A424" s="25">
        <f>'Production June'!A426</f>
        <v/>
      </c>
      <c r="B424" s="26">
        <f>'Production June'!N426</f>
        <v/>
      </c>
      <c r="C424" s="2">
        <f>MONTH(A424)</f>
        <v/>
      </c>
      <c r="D424" s="2">
        <f>DAY(A424)</f>
        <v/>
      </c>
      <c r="E424" s="2">
        <f>HOUR(A424)</f>
        <v/>
      </c>
      <c r="F424" s="4">
        <f>CONCATENATE(C424,"-",D424,"-",E424)</f>
        <v/>
      </c>
      <c r="G424" s="11">
        <f>B424</f>
        <v/>
      </c>
    </row>
    <row r="425">
      <c r="A425" s="25">
        <f>'Production June'!A427</f>
        <v/>
      </c>
      <c r="B425" s="26">
        <f>'Production June'!N427</f>
        <v/>
      </c>
      <c r="C425" s="2">
        <f>MONTH(A425)</f>
        <v/>
      </c>
      <c r="D425" s="2">
        <f>DAY(A425)</f>
        <v/>
      </c>
      <c r="E425" s="2">
        <f>HOUR(A425)</f>
        <v/>
      </c>
      <c r="F425" s="4">
        <f>CONCATENATE(C425,"-",D425,"-",E425)</f>
        <v/>
      </c>
      <c r="G425" s="11">
        <f>B425</f>
        <v/>
      </c>
    </row>
    <row r="426">
      <c r="A426" s="25">
        <f>'Production June'!A428</f>
        <v/>
      </c>
      <c r="B426" s="26">
        <f>'Production June'!N428</f>
        <v/>
      </c>
      <c r="C426" s="2">
        <f>MONTH(A426)</f>
        <v/>
      </c>
      <c r="D426" s="2">
        <f>DAY(A426)</f>
        <v/>
      </c>
      <c r="E426" s="2">
        <f>HOUR(A426)</f>
        <v/>
      </c>
      <c r="F426" s="4">
        <f>CONCATENATE(C426,"-",D426,"-",E426)</f>
        <v/>
      </c>
      <c r="G426" s="11">
        <f>B426</f>
        <v/>
      </c>
    </row>
    <row r="427">
      <c r="A427" s="25">
        <f>'Production June'!A429</f>
        <v/>
      </c>
      <c r="B427" s="26">
        <f>'Production June'!N429</f>
        <v/>
      </c>
      <c r="C427" s="2">
        <f>MONTH(A427)</f>
        <v/>
      </c>
      <c r="D427" s="2">
        <f>DAY(A427)</f>
        <v/>
      </c>
      <c r="E427" s="2">
        <f>HOUR(A427)</f>
        <v/>
      </c>
      <c r="F427" s="4">
        <f>CONCATENATE(C427,"-",D427,"-",E427)</f>
        <v/>
      </c>
      <c r="G427" s="11">
        <f>B427</f>
        <v/>
      </c>
    </row>
    <row r="428">
      <c r="A428" s="25">
        <f>'Production June'!A430</f>
        <v/>
      </c>
      <c r="B428" s="26">
        <f>'Production June'!N430</f>
        <v/>
      </c>
      <c r="C428" s="2">
        <f>MONTH(A428)</f>
        <v/>
      </c>
      <c r="D428" s="2">
        <f>DAY(A428)</f>
        <v/>
      </c>
      <c r="E428" s="2">
        <f>HOUR(A428)</f>
        <v/>
      </c>
      <c r="F428" s="4">
        <f>CONCATENATE(C428,"-",D428,"-",E428)</f>
        <v/>
      </c>
      <c r="G428" s="11">
        <f>B428</f>
        <v/>
      </c>
    </row>
    <row r="429">
      <c r="A429" s="25">
        <f>'Production June'!A431</f>
        <v/>
      </c>
      <c r="B429" s="26">
        <f>'Production June'!N431</f>
        <v/>
      </c>
      <c r="C429" s="2">
        <f>MONTH(A429)</f>
        <v/>
      </c>
      <c r="D429" s="2">
        <f>DAY(A429)</f>
        <v/>
      </c>
      <c r="E429" s="2">
        <f>HOUR(A429)</f>
        <v/>
      </c>
      <c r="F429" s="4">
        <f>CONCATENATE(C429,"-",D429,"-",E429)</f>
        <v/>
      </c>
      <c r="G429" s="11">
        <f>B429</f>
        <v/>
      </c>
    </row>
    <row r="430">
      <c r="A430" s="25">
        <f>'Production June'!A432</f>
        <v/>
      </c>
      <c r="B430" s="26">
        <f>'Production June'!N432</f>
        <v/>
      </c>
      <c r="C430" s="2">
        <f>MONTH(A430)</f>
        <v/>
      </c>
      <c r="D430" s="2">
        <f>DAY(A430)</f>
        <v/>
      </c>
      <c r="E430" s="2">
        <f>HOUR(A430)</f>
        <v/>
      </c>
      <c r="F430" s="4">
        <f>CONCATENATE(C430,"-",D430,"-",E430)</f>
        <v/>
      </c>
      <c r="G430" s="11">
        <f>B430</f>
        <v/>
      </c>
    </row>
    <row r="431">
      <c r="A431" s="25">
        <f>'Production June'!A433</f>
        <v/>
      </c>
      <c r="B431" s="26">
        <f>'Production June'!N433</f>
        <v/>
      </c>
      <c r="C431" s="2">
        <f>MONTH(A431)</f>
        <v/>
      </c>
      <c r="D431" s="2">
        <f>DAY(A431)</f>
        <v/>
      </c>
      <c r="E431" s="2">
        <f>HOUR(A431)</f>
        <v/>
      </c>
      <c r="F431" s="4">
        <f>CONCATENATE(C431,"-",D431,"-",E431)</f>
        <v/>
      </c>
      <c r="G431" s="11">
        <f>B431</f>
        <v/>
      </c>
    </row>
    <row r="432">
      <c r="A432" s="25">
        <f>'Production June'!A434</f>
        <v/>
      </c>
      <c r="B432" s="26">
        <f>'Production June'!N434</f>
        <v/>
      </c>
      <c r="C432" s="2">
        <f>MONTH(A432)</f>
        <v/>
      </c>
      <c r="D432" s="2">
        <f>DAY(A432)</f>
        <v/>
      </c>
      <c r="E432" s="2">
        <f>HOUR(A432)</f>
        <v/>
      </c>
      <c r="F432" s="4">
        <f>CONCATENATE(C432,"-",D432,"-",E432)</f>
        <v/>
      </c>
      <c r="G432" s="11">
        <f>B432</f>
        <v/>
      </c>
    </row>
    <row r="433">
      <c r="A433" s="25">
        <f>'Production June'!A435</f>
        <v/>
      </c>
      <c r="B433" s="26">
        <f>'Production June'!N435</f>
        <v/>
      </c>
      <c r="C433" s="2">
        <f>MONTH(A433)</f>
        <v/>
      </c>
      <c r="D433" s="2">
        <f>DAY(A433)</f>
        <v/>
      </c>
      <c r="E433" s="2">
        <f>HOUR(A433)</f>
        <v/>
      </c>
      <c r="F433" s="4">
        <f>CONCATENATE(C433,"-",D433,"-",E433)</f>
        <v/>
      </c>
      <c r="G433" s="11">
        <f>B433</f>
        <v/>
      </c>
    </row>
    <row r="434">
      <c r="A434" s="25">
        <f>'Production June'!A436</f>
        <v/>
      </c>
      <c r="B434" s="26">
        <f>'Production June'!N436</f>
        <v/>
      </c>
      <c r="C434" s="2">
        <f>MONTH(A434)</f>
        <v/>
      </c>
      <c r="D434" s="2">
        <f>DAY(A434)</f>
        <v/>
      </c>
      <c r="E434" s="2">
        <f>HOUR(A434)</f>
        <v/>
      </c>
      <c r="F434" s="4">
        <f>CONCATENATE(C434,"-",D434,"-",E434)</f>
        <v/>
      </c>
      <c r="G434" s="11">
        <f>B434</f>
        <v/>
      </c>
    </row>
    <row r="435">
      <c r="A435" s="25">
        <f>'Production June'!A437</f>
        <v/>
      </c>
      <c r="B435" s="26">
        <f>'Production June'!N437</f>
        <v/>
      </c>
      <c r="C435" s="2">
        <f>MONTH(A435)</f>
        <v/>
      </c>
      <c r="D435" s="2">
        <f>DAY(A435)</f>
        <v/>
      </c>
      <c r="E435" s="2">
        <f>HOUR(A435)</f>
        <v/>
      </c>
      <c r="F435" s="4">
        <f>CONCATENATE(C435,"-",D435,"-",E435)</f>
        <v/>
      </c>
      <c r="G435" s="11">
        <f>B435</f>
        <v/>
      </c>
    </row>
    <row r="436">
      <c r="A436" s="25">
        <f>'Production June'!A438</f>
        <v/>
      </c>
      <c r="B436" s="26">
        <f>'Production June'!N438</f>
        <v/>
      </c>
      <c r="C436" s="2">
        <f>MONTH(A436)</f>
        <v/>
      </c>
      <c r="D436" s="2">
        <f>DAY(A436)</f>
        <v/>
      </c>
      <c r="E436" s="2">
        <f>HOUR(A436)</f>
        <v/>
      </c>
      <c r="F436" s="4">
        <f>CONCATENATE(C436,"-",D436,"-",E436)</f>
        <v/>
      </c>
      <c r="G436" s="11">
        <f>B436</f>
        <v/>
      </c>
    </row>
    <row r="437">
      <c r="A437" s="25">
        <f>'Production June'!A439</f>
        <v/>
      </c>
      <c r="B437" s="26">
        <f>'Production June'!N439</f>
        <v/>
      </c>
      <c r="C437" s="2">
        <f>MONTH(A437)</f>
        <v/>
      </c>
      <c r="D437" s="2">
        <f>DAY(A437)</f>
        <v/>
      </c>
      <c r="E437" s="2">
        <f>HOUR(A437)</f>
        <v/>
      </c>
      <c r="F437" s="4">
        <f>CONCATENATE(C437,"-",D437,"-",E437)</f>
        <v/>
      </c>
      <c r="G437" s="11">
        <f>B437</f>
        <v/>
      </c>
    </row>
    <row r="438">
      <c r="A438" s="25">
        <f>'Production June'!A440</f>
        <v/>
      </c>
      <c r="B438" s="26">
        <f>'Production June'!N440</f>
        <v/>
      </c>
      <c r="C438" s="2">
        <f>MONTH(A438)</f>
        <v/>
      </c>
      <c r="D438" s="2">
        <f>DAY(A438)</f>
        <v/>
      </c>
      <c r="E438" s="2">
        <f>HOUR(A438)</f>
        <v/>
      </c>
      <c r="F438" s="4">
        <f>CONCATENATE(C438,"-",D438,"-",E438)</f>
        <v/>
      </c>
      <c r="G438" s="11">
        <f>B438</f>
        <v/>
      </c>
    </row>
    <row r="439">
      <c r="A439" s="25">
        <f>'Production June'!A441</f>
        <v/>
      </c>
      <c r="B439" s="26">
        <f>'Production June'!N441</f>
        <v/>
      </c>
      <c r="C439" s="2">
        <f>MONTH(A439)</f>
        <v/>
      </c>
      <c r="D439" s="2">
        <f>DAY(A439)</f>
        <v/>
      </c>
      <c r="E439" s="2">
        <f>HOUR(A439)</f>
        <v/>
      </c>
      <c r="F439" s="4">
        <f>CONCATENATE(C439,"-",D439,"-",E439)</f>
        <v/>
      </c>
      <c r="G439" s="11">
        <f>B439</f>
        <v/>
      </c>
    </row>
    <row r="440">
      <c r="A440" s="25">
        <f>'Production June'!A442</f>
        <v/>
      </c>
      <c r="B440" s="26">
        <f>'Production June'!N442</f>
        <v/>
      </c>
      <c r="C440" s="2">
        <f>MONTH(A440)</f>
        <v/>
      </c>
      <c r="D440" s="2">
        <f>DAY(A440)</f>
        <v/>
      </c>
      <c r="E440" s="2">
        <f>HOUR(A440)</f>
        <v/>
      </c>
      <c r="F440" s="4">
        <f>CONCATENATE(C440,"-",D440,"-",E440)</f>
        <v/>
      </c>
      <c r="G440" s="11">
        <f>B440</f>
        <v/>
      </c>
    </row>
    <row r="441">
      <c r="A441" s="25">
        <f>'Production June'!A443</f>
        <v/>
      </c>
      <c r="B441" s="26">
        <f>'Production June'!N443</f>
        <v/>
      </c>
      <c r="C441" s="2">
        <f>MONTH(A441)</f>
        <v/>
      </c>
      <c r="D441" s="2">
        <f>DAY(A441)</f>
        <v/>
      </c>
      <c r="E441" s="2">
        <f>HOUR(A441)</f>
        <v/>
      </c>
      <c r="F441" s="4">
        <f>CONCATENATE(C441,"-",D441,"-",E441)</f>
        <v/>
      </c>
      <c r="G441" s="11">
        <f>B441</f>
        <v/>
      </c>
    </row>
    <row r="442">
      <c r="A442" s="25">
        <f>'Production June'!A444</f>
        <v/>
      </c>
      <c r="B442" s="26">
        <f>'Production June'!N444</f>
        <v/>
      </c>
      <c r="C442" s="2">
        <f>MONTH(A442)</f>
        <v/>
      </c>
      <c r="D442" s="2">
        <f>DAY(A442)</f>
        <v/>
      </c>
      <c r="E442" s="2">
        <f>HOUR(A442)</f>
        <v/>
      </c>
      <c r="F442" s="4">
        <f>CONCATENATE(C442,"-",D442,"-",E442)</f>
        <v/>
      </c>
      <c r="G442" s="11">
        <f>B442</f>
        <v/>
      </c>
    </row>
    <row r="443">
      <c r="A443" s="25">
        <f>'Production June'!A445</f>
        <v/>
      </c>
      <c r="B443" s="26">
        <f>'Production June'!N445</f>
        <v/>
      </c>
      <c r="C443" s="2">
        <f>MONTH(A443)</f>
        <v/>
      </c>
      <c r="D443" s="2">
        <f>DAY(A443)</f>
        <v/>
      </c>
      <c r="E443" s="2">
        <f>HOUR(A443)</f>
        <v/>
      </c>
      <c r="F443" s="4">
        <f>CONCATENATE(C443,"-",D443,"-",E443)</f>
        <v/>
      </c>
      <c r="G443" s="11">
        <f>B443</f>
        <v/>
      </c>
    </row>
    <row r="444">
      <c r="A444" s="25">
        <f>'Production June'!A446</f>
        <v/>
      </c>
      <c r="B444" s="26">
        <f>'Production June'!N446</f>
        <v/>
      </c>
      <c r="C444" s="2">
        <f>MONTH(A444)</f>
        <v/>
      </c>
      <c r="D444" s="2">
        <f>DAY(A444)</f>
        <v/>
      </c>
      <c r="E444" s="2">
        <f>HOUR(A444)</f>
        <v/>
      </c>
      <c r="F444" s="4">
        <f>CONCATENATE(C444,"-",D444,"-",E444)</f>
        <v/>
      </c>
      <c r="G444" s="11">
        <f>B444</f>
        <v/>
      </c>
    </row>
    <row r="445">
      <c r="A445" s="25">
        <f>'Production June'!A447</f>
        <v/>
      </c>
      <c r="B445" s="26">
        <f>'Production June'!N447</f>
        <v/>
      </c>
      <c r="C445" s="2">
        <f>MONTH(A445)</f>
        <v/>
      </c>
      <c r="D445" s="2">
        <f>DAY(A445)</f>
        <v/>
      </c>
      <c r="E445" s="2">
        <f>HOUR(A445)</f>
        <v/>
      </c>
      <c r="F445" s="4">
        <f>CONCATENATE(C445,"-",D445,"-",E445)</f>
        <v/>
      </c>
      <c r="G445" s="11">
        <f>B445</f>
        <v/>
      </c>
    </row>
    <row r="446">
      <c r="A446" s="25">
        <f>'Production June'!A448</f>
        <v/>
      </c>
      <c r="B446" s="26">
        <f>'Production June'!N448</f>
        <v/>
      </c>
      <c r="C446" s="2">
        <f>MONTH(A446)</f>
        <v/>
      </c>
      <c r="D446" s="2">
        <f>DAY(A446)</f>
        <v/>
      </c>
      <c r="E446" s="2">
        <f>HOUR(A446)</f>
        <v/>
      </c>
      <c r="F446" s="4">
        <f>CONCATENATE(C446,"-",D446,"-",E446)</f>
        <v/>
      </c>
      <c r="G446" s="11">
        <f>B446</f>
        <v/>
      </c>
    </row>
    <row r="447">
      <c r="A447" s="25">
        <f>'Production June'!A449</f>
        <v/>
      </c>
      <c r="B447" s="26">
        <f>'Production June'!N449</f>
        <v/>
      </c>
      <c r="C447" s="2">
        <f>MONTH(A447)</f>
        <v/>
      </c>
      <c r="D447" s="2">
        <f>DAY(A447)</f>
        <v/>
      </c>
      <c r="E447" s="2">
        <f>HOUR(A447)</f>
        <v/>
      </c>
      <c r="F447" s="4">
        <f>CONCATENATE(C447,"-",D447,"-",E447)</f>
        <v/>
      </c>
      <c r="G447" s="11">
        <f>B447</f>
        <v/>
      </c>
    </row>
    <row r="448">
      <c r="A448" s="25">
        <f>'Production June'!A450</f>
        <v/>
      </c>
      <c r="B448" s="26">
        <f>'Production June'!N450</f>
        <v/>
      </c>
      <c r="C448" s="2">
        <f>MONTH(A448)</f>
        <v/>
      </c>
      <c r="D448" s="2">
        <f>DAY(A448)</f>
        <v/>
      </c>
      <c r="E448" s="2">
        <f>HOUR(A448)</f>
        <v/>
      </c>
      <c r="F448" s="4">
        <f>CONCATENATE(C448,"-",D448,"-",E448)</f>
        <v/>
      </c>
      <c r="G448" s="11">
        <f>B448</f>
        <v/>
      </c>
    </row>
    <row r="449">
      <c r="A449" s="25">
        <f>'Production June'!A451</f>
        <v/>
      </c>
      <c r="B449" s="26">
        <f>'Production June'!N451</f>
        <v/>
      </c>
      <c r="C449" s="2">
        <f>MONTH(A449)</f>
        <v/>
      </c>
      <c r="D449" s="2">
        <f>DAY(A449)</f>
        <v/>
      </c>
      <c r="E449" s="2">
        <f>HOUR(A449)</f>
        <v/>
      </c>
      <c r="F449" s="4">
        <f>CONCATENATE(C449,"-",D449,"-",E449)</f>
        <v/>
      </c>
      <c r="G449" s="11">
        <f>B449</f>
        <v/>
      </c>
    </row>
    <row r="450">
      <c r="A450" s="25">
        <f>'Production June'!A452</f>
        <v/>
      </c>
      <c r="B450" s="26">
        <f>'Production June'!N452</f>
        <v/>
      </c>
      <c r="C450" s="2">
        <f>MONTH(A450)</f>
        <v/>
      </c>
      <c r="D450" s="2">
        <f>DAY(A450)</f>
        <v/>
      </c>
      <c r="E450" s="2">
        <f>HOUR(A450)</f>
        <v/>
      </c>
      <c r="F450" s="4">
        <f>CONCATENATE(C450,"-",D450,"-",E450)</f>
        <v/>
      </c>
      <c r="G450" s="11">
        <f>B450</f>
        <v/>
      </c>
    </row>
    <row r="451">
      <c r="A451" s="25">
        <f>'Production June'!A453</f>
        <v/>
      </c>
      <c r="B451" s="26">
        <f>'Production June'!N453</f>
        <v/>
      </c>
      <c r="C451" s="2">
        <f>MONTH(A451)</f>
        <v/>
      </c>
      <c r="D451" s="2">
        <f>DAY(A451)</f>
        <v/>
      </c>
      <c r="E451" s="2">
        <f>HOUR(A451)</f>
        <v/>
      </c>
      <c r="F451" s="4">
        <f>CONCATENATE(C451,"-",D451,"-",E451)</f>
        <v/>
      </c>
      <c r="G451" s="11">
        <f>B451</f>
        <v/>
      </c>
    </row>
    <row r="452">
      <c r="A452" s="25">
        <f>'Production June'!A454</f>
        <v/>
      </c>
      <c r="B452" s="26">
        <f>'Production June'!N454</f>
        <v/>
      </c>
      <c r="C452" s="2">
        <f>MONTH(A452)</f>
        <v/>
      </c>
      <c r="D452" s="2">
        <f>DAY(A452)</f>
        <v/>
      </c>
      <c r="E452" s="2">
        <f>HOUR(A452)</f>
        <v/>
      </c>
      <c r="F452" s="4">
        <f>CONCATENATE(C452,"-",D452,"-",E452)</f>
        <v/>
      </c>
      <c r="G452" s="11">
        <f>B452</f>
        <v/>
      </c>
    </row>
    <row r="453">
      <c r="A453" s="25">
        <f>'Production June'!A455</f>
        <v/>
      </c>
      <c r="B453" s="26">
        <f>'Production June'!N455</f>
        <v/>
      </c>
      <c r="C453" s="2">
        <f>MONTH(A453)</f>
        <v/>
      </c>
      <c r="D453" s="2">
        <f>DAY(A453)</f>
        <v/>
      </c>
      <c r="E453" s="2">
        <f>HOUR(A453)</f>
        <v/>
      </c>
      <c r="F453" s="4">
        <f>CONCATENATE(C453,"-",D453,"-",E453)</f>
        <v/>
      </c>
      <c r="G453" s="11">
        <f>B453</f>
        <v/>
      </c>
    </row>
    <row r="454">
      <c r="A454" s="25">
        <f>'Production June'!A456</f>
        <v/>
      </c>
      <c r="B454" s="26">
        <f>'Production June'!N456</f>
        <v/>
      </c>
      <c r="C454" s="2">
        <f>MONTH(A454)</f>
        <v/>
      </c>
      <c r="D454" s="2">
        <f>DAY(A454)</f>
        <v/>
      </c>
      <c r="E454" s="2">
        <f>HOUR(A454)</f>
        <v/>
      </c>
      <c r="F454" s="4">
        <f>CONCATENATE(C454,"-",D454,"-",E454)</f>
        <v/>
      </c>
      <c r="G454" s="11">
        <f>B454</f>
        <v/>
      </c>
    </row>
    <row r="455">
      <c r="A455" s="25">
        <f>'Production June'!A457</f>
        <v/>
      </c>
      <c r="B455" s="26">
        <f>'Production June'!N457</f>
        <v/>
      </c>
      <c r="C455" s="2">
        <f>MONTH(A455)</f>
        <v/>
      </c>
      <c r="D455" s="2">
        <f>DAY(A455)</f>
        <v/>
      </c>
      <c r="E455" s="2">
        <f>HOUR(A455)</f>
        <v/>
      </c>
      <c r="F455" s="4">
        <f>CONCATENATE(C455,"-",D455,"-",E455)</f>
        <v/>
      </c>
      <c r="G455" s="11">
        <f>B455</f>
        <v/>
      </c>
    </row>
    <row r="456">
      <c r="A456" s="25">
        <f>'Production June'!A458</f>
        <v/>
      </c>
      <c r="B456" s="26">
        <f>'Production June'!N458</f>
        <v/>
      </c>
      <c r="C456" s="2">
        <f>MONTH(A456)</f>
        <v/>
      </c>
      <c r="D456" s="2">
        <f>DAY(A456)</f>
        <v/>
      </c>
      <c r="E456" s="2">
        <f>HOUR(A456)</f>
        <v/>
      </c>
      <c r="F456" s="4">
        <f>CONCATENATE(C456,"-",D456,"-",E456)</f>
        <v/>
      </c>
      <c r="G456" s="11">
        <f>B456</f>
        <v/>
      </c>
    </row>
    <row r="457">
      <c r="A457" s="25">
        <f>'Production June'!A459</f>
        <v/>
      </c>
      <c r="B457" s="26">
        <f>'Production June'!N459</f>
        <v/>
      </c>
      <c r="C457" s="2">
        <f>MONTH(A457)</f>
        <v/>
      </c>
      <c r="D457" s="2">
        <f>DAY(A457)</f>
        <v/>
      </c>
      <c r="E457" s="2">
        <f>HOUR(A457)</f>
        <v/>
      </c>
      <c r="F457" s="4">
        <f>CONCATENATE(C457,"-",D457,"-",E457)</f>
        <v/>
      </c>
      <c r="G457" s="11">
        <f>B457</f>
        <v/>
      </c>
    </row>
    <row r="458">
      <c r="A458" s="25">
        <f>'Production June'!A460</f>
        <v/>
      </c>
      <c r="B458" s="26">
        <f>'Production June'!N460</f>
        <v/>
      </c>
      <c r="C458" s="2">
        <f>MONTH(A458)</f>
        <v/>
      </c>
      <c r="D458" s="2">
        <f>DAY(A458)</f>
        <v/>
      </c>
      <c r="E458" s="2">
        <f>HOUR(A458)</f>
        <v/>
      </c>
      <c r="F458" s="4">
        <f>CONCATENATE(C458,"-",D458,"-",E458)</f>
        <v/>
      </c>
      <c r="G458" s="11">
        <f>B458</f>
        <v/>
      </c>
    </row>
    <row r="459">
      <c r="A459" s="25">
        <f>'Production June'!A461</f>
        <v/>
      </c>
      <c r="B459" s="26">
        <f>'Production June'!N461</f>
        <v/>
      </c>
      <c r="C459" s="2">
        <f>MONTH(A459)</f>
        <v/>
      </c>
      <c r="D459" s="2">
        <f>DAY(A459)</f>
        <v/>
      </c>
      <c r="E459" s="2">
        <f>HOUR(A459)</f>
        <v/>
      </c>
      <c r="F459" s="4">
        <f>CONCATENATE(C459,"-",D459,"-",E459)</f>
        <v/>
      </c>
      <c r="G459" s="11">
        <f>B459</f>
        <v/>
      </c>
    </row>
    <row r="460">
      <c r="A460" s="25">
        <f>'Production June'!A462</f>
        <v/>
      </c>
      <c r="B460" s="26">
        <f>'Production June'!N462</f>
        <v/>
      </c>
      <c r="C460" s="2">
        <f>MONTH(A460)</f>
        <v/>
      </c>
      <c r="D460" s="2">
        <f>DAY(A460)</f>
        <v/>
      </c>
      <c r="E460" s="2">
        <f>HOUR(A460)</f>
        <v/>
      </c>
      <c r="F460" s="4">
        <f>CONCATENATE(C460,"-",D460,"-",E460)</f>
        <v/>
      </c>
      <c r="G460" s="11">
        <f>B460</f>
        <v/>
      </c>
    </row>
    <row r="461">
      <c r="A461" s="25">
        <f>'Production June'!A463</f>
        <v/>
      </c>
      <c r="B461" s="26">
        <f>'Production June'!N463</f>
        <v/>
      </c>
      <c r="C461" s="2">
        <f>MONTH(A461)</f>
        <v/>
      </c>
      <c r="D461" s="2">
        <f>DAY(A461)</f>
        <v/>
      </c>
      <c r="E461" s="2">
        <f>HOUR(A461)</f>
        <v/>
      </c>
      <c r="F461" s="4">
        <f>CONCATENATE(C461,"-",D461,"-",E461)</f>
        <v/>
      </c>
      <c r="G461" s="11">
        <f>B461</f>
        <v/>
      </c>
    </row>
    <row r="462">
      <c r="A462" s="25">
        <f>'Production June'!A464</f>
        <v/>
      </c>
      <c r="B462" s="26">
        <f>'Production June'!N464</f>
        <v/>
      </c>
      <c r="C462" s="2">
        <f>MONTH(A462)</f>
        <v/>
      </c>
      <c r="D462" s="2">
        <f>DAY(A462)</f>
        <v/>
      </c>
      <c r="E462" s="2">
        <f>HOUR(A462)</f>
        <v/>
      </c>
      <c r="F462" s="4">
        <f>CONCATENATE(C462,"-",D462,"-",E462)</f>
        <v/>
      </c>
      <c r="G462" s="11">
        <f>B462</f>
        <v/>
      </c>
    </row>
    <row r="463">
      <c r="A463" s="25">
        <f>'Production June'!A465</f>
        <v/>
      </c>
      <c r="B463" s="26">
        <f>'Production June'!N465</f>
        <v/>
      </c>
      <c r="C463" s="2">
        <f>MONTH(A463)</f>
        <v/>
      </c>
      <c r="D463" s="2">
        <f>DAY(A463)</f>
        <v/>
      </c>
      <c r="E463" s="2">
        <f>HOUR(A463)</f>
        <v/>
      </c>
      <c r="F463" s="4">
        <f>CONCATENATE(C463,"-",D463,"-",E463)</f>
        <v/>
      </c>
      <c r="G463" s="11">
        <f>B463</f>
        <v/>
      </c>
    </row>
    <row r="464">
      <c r="A464" s="25">
        <f>'Production June'!A466</f>
        <v/>
      </c>
      <c r="B464" s="26">
        <f>'Production June'!N466</f>
        <v/>
      </c>
      <c r="C464" s="2">
        <f>MONTH(A464)</f>
        <v/>
      </c>
      <c r="D464" s="2">
        <f>DAY(A464)</f>
        <v/>
      </c>
      <c r="E464" s="2">
        <f>HOUR(A464)</f>
        <v/>
      </c>
      <c r="F464" s="4">
        <f>CONCATENATE(C464,"-",D464,"-",E464)</f>
        <v/>
      </c>
      <c r="G464" s="11">
        <f>B464</f>
        <v/>
      </c>
    </row>
    <row r="465">
      <c r="A465" s="25">
        <f>'Production June'!A467</f>
        <v/>
      </c>
      <c r="B465" s="26">
        <f>'Production June'!N467</f>
        <v/>
      </c>
      <c r="C465" s="2">
        <f>MONTH(A465)</f>
        <v/>
      </c>
      <c r="D465" s="2">
        <f>DAY(A465)</f>
        <v/>
      </c>
      <c r="E465" s="2">
        <f>HOUR(A465)</f>
        <v/>
      </c>
      <c r="F465" s="4">
        <f>CONCATENATE(C465,"-",D465,"-",E465)</f>
        <v/>
      </c>
      <c r="G465" s="11">
        <f>B465</f>
        <v/>
      </c>
    </row>
    <row r="466">
      <c r="A466" s="25">
        <f>'Production June'!A468</f>
        <v/>
      </c>
      <c r="B466" s="26">
        <f>'Production June'!N468</f>
        <v/>
      </c>
      <c r="C466" s="2">
        <f>MONTH(A466)</f>
        <v/>
      </c>
      <c r="D466" s="2">
        <f>DAY(A466)</f>
        <v/>
      </c>
      <c r="E466" s="2">
        <f>HOUR(A466)</f>
        <v/>
      </c>
      <c r="F466" s="4">
        <f>CONCATENATE(C466,"-",D466,"-",E466)</f>
        <v/>
      </c>
      <c r="G466" s="11">
        <f>B466</f>
        <v/>
      </c>
    </row>
    <row r="467">
      <c r="A467" s="25">
        <f>'Production June'!A469</f>
        <v/>
      </c>
      <c r="B467" s="26">
        <f>'Production June'!N469</f>
        <v/>
      </c>
      <c r="C467" s="2">
        <f>MONTH(A467)</f>
        <v/>
      </c>
      <c r="D467" s="2">
        <f>DAY(A467)</f>
        <v/>
      </c>
      <c r="E467" s="2">
        <f>HOUR(A467)</f>
        <v/>
      </c>
      <c r="F467" s="4">
        <f>CONCATENATE(C467,"-",D467,"-",E467)</f>
        <v/>
      </c>
      <c r="G467" s="11">
        <f>B467</f>
        <v/>
      </c>
    </row>
    <row r="468">
      <c r="A468" s="25">
        <f>'Production June'!A470</f>
        <v/>
      </c>
      <c r="B468" s="26">
        <f>'Production June'!N470</f>
        <v/>
      </c>
      <c r="C468" s="2">
        <f>MONTH(A468)</f>
        <v/>
      </c>
      <c r="D468" s="2">
        <f>DAY(A468)</f>
        <v/>
      </c>
      <c r="E468" s="2">
        <f>HOUR(A468)</f>
        <v/>
      </c>
      <c r="F468" s="4">
        <f>CONCATENATE(C468,"-",D468,"-",E468)</f>
        <v/>
      </c>
      <c r="G468" s="11">
        <f>B468</f>
        <v/>
      </c>
    </row>
    <row r="469">
      <c r="A469" s="25">
        <f>'Production June'!A471</f>
        <v/>
      </c>
      <c r="B469" s="26">
        <f>'Production June'!N471</f>
        <v/>
      </c>
      <c r="C469" s="2">
        <f>MONTH(A469)</f>
        <v/>
      </c>
      <c r="D469" s="2">
        <f>DAY(A469)</f>
        <v/>
      </c>
      <c r="E469" s="2">
        <f>HOUR(A469)</f>
        <v/>
      </c>
      <c r="F469" s="4">
        <f>CONCATENATE(C469,"-",D469,"-",E469)</f>
        <v/>
      </c>
      <c r="G469" s="11">
        <f>B469</f>
        <v/>
      </c>
    </row>
    <row r="470">
      <c r="A470" s="25">
        <f>'Production June'!A472</f>
        <v/>
      </c>
      <c r="B470" s="26">
        <f>'Production June'!N472</f>
        <v/>
      </c>
      <c r="C470" s="2">
        <f>MONTH(A470)</f>
        <v/>
      </c>
      <c r="D470" s="2">
        <f>DAY(A470)</f>
        <v/>
      </c>
      <c r="E470" s="2">
        <f>HOUR(A470)</f>
        <v/>
      </c>
      <c r="F470" s="4">
        <f>CONCATENATE(C470,"-",D470,"-",E470)</f>
        <v/>
      </c>
      <c r="G470" s="11">
        <f>B470</f>
        <v/>
      </c>
    </row>
    <row r="471">
      <c r="A471" s="25">
        <f>'Production June'!A473</f>
        <v/>
      </c>
      <c r="B471" s="26">
        <f>'Production June'!N473</f>
        <v/>
      </c>
      <c r="C471" s="2">
        <f>MONTH(A471)</f>
        <v/>
      </c>
      <c r="D471" s="2">
        <f>DAY(A471)</f>
        <v/>
      </c>
      <c r="E471" s="2">
        <f>HOUR(A471)</f>
        <v/>
      </c>
      <c r="F471" s="4">
        <f>CONCATENATE(C471,"-",D471,"-",E471)</f>
        <v/>
      </c>
      <c r="G471" s="11">
        <f>B471</f>
        <v/>
      </c>
      <c r="M471" s="33" t="n"/>
      <c r="N471" s="34" t="n"/>
    </row>
    <row r="472">
      <c r="A472" s="25">
        <f>'Production June'!A474</f>
        <v/>
      </c>
      <c r="B472" s="26">
        <f>'Production June'!N474</f>
        <v/>
      </c>
      <c r="C472" s="2">
        <f>MONTH(A472)</f>
        <v/>
      </c>
      <c r="D472" s="2">
        <f>DAY(A472)</f>
        <v/>
      </c>
      <c r="E472" s="2">
        <f>HOUR(A472)</f>
        <v/>
      </c>
      <c r="F472" s="4">
        <f>CONCATENATE(C472,"-",D472,"-",E472)</f>
        <v/>
      </c>
      <c r="G472" s="11">
        <f>B472</f>
        <v/>
      </c>
      <c r="M472" s="33" t="n"/>
      <c r="N472" s="34" t="n"/>
    </row>
    <row r="473">
      <c r="A473" s="25">
        <f>'Production June'!A475</f>
        <v/>
      </c>
      <c r="B473" s="26">
        <f>'Production June'!N475</f>
        <v/>
      </c>
      <c r="C473" s="2">
        <f>MONTH(A473)</f>
        <v/>
      </c>
      <c r="D473" s="2">
        <f>DAY(A473)</f>
        <v/>
      </c>
      <c r="E473" s="2">
        <f>HOUR(A473)</f>
        <v/>
      </c>
      <c r="F473" s="4">
        <f>CONCATENATE(C473,"-",D473,"-",E473)</f>
        <v/>
      </c>
      <c r="G473" s="11">
        <f>B473</f>
        <v/>
      </c>
      <c r="M473" s="33" t="n"/>
      <c r="N473" s="34" t="n"/>
    </row>
    <row r="474">
      <c r="A474" s="25">
        <f>'Production June'!A476</f>
        <v/>
      </c>
      <c r="B474" s="26">
        <f>'Production June'!N476</f>
        <v/>
      </c>
      <c r="C474" s="2">
        <f>MONTH(A474)</f>
        <v/>
      </c>
      <c r="D474" s="2">
        <f>DAY(A474)</f>
        <v/>
      </c>
      <c r="E474" s="2">
        <f>HOUR(A474)</f>
        <v/>
      </c>
      <c r="F474" s="4">
        <f>CONCATENATE(C474,"-",D474,"-",E474)</f>
        <v/>
      </c>
      <c r="G474" s="11">
        <f>B474</f>
        <v/>
      </c>
      <c r="M474" s="33" t="n"/>
      <c r="N474" s="34" t="n"/>
    </row>
    <row r="475">
      <c r="A475" s="25">
        <f>'Production June'!A477</f>
        <v/>
      </c>
      <c r="B475" s="26">
        <f>'Production June'!N477</f>
        <v/>
      </c>
      <c r="C475" s="2">
        <f>MONTH(A475)</f>
        <v/>
      </c>
      <c r="D475" s="2">
        <f>DAY(A475)</f>
        <v/>
      </c>
      <c r="E475" s="2">
        <f>HOUR(A475)</f>
        <v/>
      </c>
      <c r="F475" s="4">
        <f>CONCATENATE(C475,"-",D475,"-",E475)</f>
        <v/>
      </c>
      <c r="G475" s="11">
        <f>B475</f>
        <v/>
      </c>
      <c r="M475" s="33" t="n"/>
      <c r="N475" s="34" t="n"/>
    </row>
    <row r="476">
      <c r="A476" s="25">
        <f>'Production June'!A478</f>
        <v/>
      </c>
      <c r="B476" s="26">
        <f>'Production June'!N478</f>
        <v/>
      </c>
      <c r="C476" s="2">
        <f>MONTH(A476)</f>
        <v/>
      </c>
      <c r="D476" s="2">
        <f>DAY(A476)</f>
        <v/>
      </c>
      <c r="E476" s="2">
        <f>HOUR(A476)</f>
        <v/>
      </c>
      <c r="F476" s="4">
        <f>CONCATENATE(C476,"-",D476,"-",E476)</f>
        <v/>
      </c>
      <c r="G476" s="11">
        <f>B476</f>
        <v/>
      </c>
      <c r="M476" s="33" t="n"/>
      <c r="N476" s="34" t="n"/>
    </row>
    <row r="477">
      <c r="A477" s="25">
        <f>'Production June'!A479</f>
        <v/>
      </c>
      <c r="B477" s="26">
        <f>'Production June'!N479</f>
        <v/>
      </c>
      <c r="C477" s="2">
        <f>MONTH(A477)</f>
        <v/>
      </c>
      <c r="D477" s="2">
        <f>DAY(A477)</f>
        <v/>
      </c>
      <c r="E477" s="2">
        <f>HOUR(A477)</f>
        <v/>
      </c>
      <c r="F477" s="4">
        <f>CONCATENATE(C477,"-",D477,"-",E477)</f>
        <v/>
      </c>
      <c r="G477" s="11">
        <f>B477</f>
        <v/>
      </c>
      <c r="M477" s="33" t="n"/>
      <c r="N477" s="34" t="n"/>
    </row>
    <row r="478">
      <c r="A478" s="25">
        <f>'Production June'!A480</f>
        <v/>
      </c>
      <c r="B478" s="26">
        <f>'Production June'!N480</f>
        <v/>
      </c>
      <c r="C478" s="2">
        <f>MONTH(A478)</f>
        <v/>
      </c>
      <c r="D478" s="2">
        <f>DAY(A478)</f>
        <v/>
      </c>
      <c r="E478" s="2">
        <f>HOUR(A478)</f>
        <v/>
      </c>
      <c r="F478" s="4">
        <f>CONCATENATE(C478,"-",D478,"-",E478)</f>
        <v/>
      </c>
      <c r="G478" s="11">
        <f>B478</f>
        <v/>
      </c>
      <c r="M478" s="33" t="n"/>
      <c r="N478" s="34" t="n"/>
    </row>
    <row r="479">
      <c r="A479" s="25">
        <f>'Production June'!A481</f>
        <v/>
      </c>
      <c r="B479" s="26">
        <f>'Production June'!N481</f>
        <v/>
      </c>
      <c r="C479" s="2">
        <f>MONTH(A479)</f>
        <v/>
      </c>
      <c r="D479" s="2">
        <f>DAY(A479)</f>
        <v/>
      </c>
      <c r="E479" s="2">
        <f>HOUR(A479)</f>
        <v/>
      </c>
      <c r="F479" s="4">
        <f>CONCATENATE(C479,"-",D479,"-",E479)</f>
        <v/>
      </c>
      <c r="G479" s="11">
        <f>B479</f>
        <v/>
      </c>
      <c r="M479" s="33" t="n"/>
      <c r="N479" s="34" t="n"/>
    </row>
    <row r="480">
      <c r="A480" s="25">
        <f>'Production June'!A482</f>
        <v/>
      </c>
      <c r="B480" s="26">
        <f>'Production June'!N482</f>
        <v/>
      </c>
      <c r="C480" s="2">
        <f>MONTH(A480)</f>
        <v/>
      </c>
      <c r="D480" s="2">
        <f>DAY(A480)</f>
        <v/>
      </c>
      <c r="E480" s="2">
        <f>HOUR(A480)</f>
        <v/>
      </c>
      <c r="F480" s="4">
        <f>CONCATENATE(C480,"-",D480,"-",E480)</f>
        <v/>
      </c>
      <c r="G480" s="11">
        <f>B480</f>
        <v/>
      </c>
      <c r="M480" s="33" t="n"/>
      <c r="N480" s="34" t="n"/>
    </row>
    <row r="481">
      <c r="A481" s="25">
        <f>'Production June'!A483</f>
        <v/>
      </c>
      <c r="B481" s="26">
        <f>'Production June'!N483</f>
        <v/>
      </c>
      <c r="C481" s="2">
        <f>MONTH(A481)</f>
        <v/>
      </c>
      <c r="D481" s="2">
        <f>DAY(A481)</f>
        <v/>
      </c>
      <c r="E481" s="2">
        <f>HOUR(A481)</f>
        <v/>
      </c>
      <c r="F481" s="4">
        <f>CONCATENATE(C481,"-",D481,"-",E481)</f>
        <v/>
      </c>
      <c r="G481" s="11">
        <f>B481</f>
        <v/>
      </c>
      <c r="M481" s="33" t="n"/>
      <c r="N481" s="34" t="n"/>
    </row>
    <row r="482">
      <c r="A482" s="25">
        <f>'Production June'!A484</f>
        <v/>
      </c>
      <c r="B482" s="26">
        <f>'Production June'!N484</f>
        <v/>
      </c>
      <c r="C482" s="2">
        <f>MONTH(A482)</f>
        <v/>
      </c>
      <c r="D482" s="2">
        <f>DAY(A482)</f>
        <v/>
      </c>
      <c r="E482" s="2">
        <f>HOUR(A482)</f>
        <v/>
      </c>
      <c r="F482" s="4">
        <f>CONCATENATE(C482,"-",D482,"-",E482)</f>
        <v/>
      </c>
      <c r="G482" s="11">
        <f>B482</f>
        <v/>
      </c>
      <c r="M482" s="33" t="n"/>
      <c r="N482" s="34" t="n"/>
    </row>
    <row r="483">
      <c r="A483" s="25">
        <f>'Production June'!A485</f>
        <v/>
      </c>
      <c r="B483" s="26">
        <f>'Production June'!N485</f>
        <v/>
      </c>
      <c r="C483" s="2">
        <f>MONTH(A483)</f>
        <v/>
      </c>
      <c r="D483" s="2">
        <f>DAY(A483)</f>
        <v/>
      </c>
      <c r="E483" s="2">
        <f>HOUR(A483)</f>
        <v/>
      </c>
      <c r="F483" s="4">
        <f>CONCATENATE(C483,"-",D483,"-",E483)</f>
        <v/>
      </c>
      <c r="G483" s="11">
        <f>B483</f>
        <v/>
      </c>
      <c r="M483" s="33" t="n"/>
      <c r="N483" s="34" t="n"/>
    </row>
    <row r="484">
      <c r="A484" s="25">
        <f>'Production June'!A486</f>
        <v/>
      </c>
      <c r="B484" s="26">
        <f>'Production June'!N486</f>
        <v/>
      </c>
      <c r="C484" s="2">
        <f>MONTH(A484)</f>
        <v/>
      </c>
      <c r="D484" s="2">
        <f>DAY(A484)</f>
        <v/>
      </c>
      <c r="E484" s="2">
        <f>HOUR(A484)</f>
        <v/>
      </c>
      <c r="F484" s="4">
        <f>CONCATENATE(C484,"-",D484,"-",E484)</f>
        <v/>
      </c>
      <c r="G484" s="11">
        <f>B484</f>
        <v/>
      </c>
      <c r="M484" s="33" t="n"/>
      <c r="N484" s="34" t="n"/>
    </row>
    <row r="485">
      <c r="A485" s="25">
        <f>'Production June'!A487</f>
        <v/>
      </c>
      <c r="B485" s="26">
        <f>'Production June'!N487</f>
        <v/>
      </c>
      <c r="C485" s="2">
        <f>MONTH(A485)</f>
        <v/>
      </c>
      <c r="D485" s="2">
        <f>DAY(A485)</f>
        <v/>
      </c>
      <c r="E485" s="2">
        <f>HOUR(A485)</f>
        <v/>
      </c>
      <c r="F485" s="4">
        <f>CONCATENATE(C485,"-",D485,"-",E485)</f>
        <v/>
      </c>
      <c r="G485" s="11">
        <f>B485</f>
        <v/>
      </c>
      <c r="M485" s="33" t="n"/>
      <c r="N485" s="34" t="n"/>
    </row>
    <row r="486">
      <c r="A486" s="25">
        <f>'Production June'!A488</f>
        <v/>
      </c>
      <c r="B486" s="26">
        <f>'Production June'!N488</f>
        <v/>
      </c>
      <c r="C486" s="2">
        <f>MONTH(A486)</f>
        <v/>
      </c>
      <c r="D486" s="2">
        <f>DAY(A486)</f>
        <v/>
      </c>
      <c r="E486" s="2">
        <f>HOUR(A486)</f>
        <v/>
      </c>
      <c r="F486" s="4">
        <f>CONCATENATE(C486,"-",D486,"-",E486)</f>
        <v/>
      </c>
      <c r="G486" s="11">
        <f>B486</f>
        <v/>
      </c>
      <c r="M486" s="33" t="n"/>
      <c r="N486" s="34" t="n"/>
    </row>
    <row r="487">
      <c r="A487" s="25">
        <f>'Production June'!A489</f>
        <v/>
      </c>
      <c r="B487" s="26">
        <f>'Production June'!N489</f>
        <v/>
      </c>
      <c r="C487" s="2">
        <f>MONTH(A487)</f>
        <v/>
      </c>
      <c r="D487" s="2">
        <f>DAY(A487)</f>
        <v/>
      </c>
      <c r="E487" s="2">
        <f>HOUR(A487)</f>
        <v/>
      </c>
      <c r="F487" s="4">
        <f>CONCATENATE(C487,"-",D487,"-",E487)</f>
        <v/>
      </c>
      <c r="G487" s="11">
        <f>B487</f>
        <v/>
      </c>
      <c r="M487" s="33" t="n"/>
      <c r="N487" s="34" t="n"/>
    </row>
    <row r="488">
      <c r="A488" s="25">
        <f>'Production June'!A490</f>
        <v/>
      </c>
      <c r="B488" s="26">
        <f>'Production June'!N490</f>
        <v/>
      </c>
      <c r="C488" s="2">
        <f>MONTH(A488)</f>
        <v/>
      </c>
      <c r="D488" s="2">
        <f>DAY(A488)</f>
        <v/>
      </c>
      <c r="E488" s="2">
        <f>HOUR(A488)</f>
        <v/>
      </c>
      <c r="F488" s="4">
        <f>CONCATENATE(C488,"-",D488,"-",E488)</f>
        <v/>
      </c>
      <c r="G488" s="11">
        <f>B488</f>
        <v/>
      </c>
      <c r="M488" s="33" t="n"/>
      <c r="N488" s="34" t="n"/>
    </row>
    <row r="489">
      <c r="A489" s="25">
        <f>'Production June'!A491</f>
        <v/>
      </c>
      <c r="B489" s="26">
        <f>'Production June'!N491</f>
        <v/>
      </c>
      <c r="C489" s="2">
        <f>MONTH(A489)</f>
        <v/>
      </c>
      <c r="D489" s="2">
        <f>DAY(A489)</f>
        <v/>
      </c>
      <c r="E489" s="2">
        <f>HOUR(A489)</f>
        <v/>
      </c>
      <c r="F489" s="4">
        <f>CONCATENATE(C489,"-",D489,"-",E489)</f>
        <v/>
      </c>
      <c r="G489" s="11">
        <f>B489</f>
        <v/>
      </c>
      <c r="M489" s="33" t="n"/>
      <c r="N489" s="34" t="n"/>
    </row>
    <row r="490">
      <c r="A490" s="25">
        <f>'Production June'!A492</f>
        <v/>
      </c>
      <c r="B490" s="26">
        <f>'Production June'!N492</f>
        <v/>
      </c>
      <c r="C490" s="2">
        <f>MONTH(A490)</f>
        <v/>
      </c>
      <c r="D490" s="2">
        <f>DAY(A490)</f>
        <v/>
      </c>
      <c r="E490" s="2">
        <f>HOUR(A490)</f>
        <v/>
      </c>
      <c r="F490" s="4">
        <f>CONCATENATE(C490,"-",D490,"-",E490)</f>
        <v/>
      </c>
      <c r="G490" s="11">
        <f>B490</f>
        <v/>
      </c>
      <c r="M490" s="33" t="n"/>
      <c r="N490" s="34" t="n"/>
    </row>
    <row r="491">
      <c r="A491" s="25">
        <f>'Production June'!A493</f>
        <v/>
      </c>
      <c r="B491" s="26">
        <f>'Production June'!N493</f>
        <v/>
      </c>
      <c r="C491" s="2">
        <f>MONTH(A491)</f>
        <v/>
      </c>
      <c r="D491" s="2">
        <f>DAY(A491)</f>
        <v/>
      </c>
      <c r="E491" s="2">
        <f>HOUR(A491)</f>
        <v/>
      </c>
      <c r="F491" s="4">
        <f>CONCATENATE(C491,"-",D491,"-",E491)</f>
        <v/>
      </c>
      <c r="G491" s="11">
        <f>B491</f>
        <v/>
      </c>
      <c r="M491" s="33" t="n"/>
      <c r="N491" s="34" t="n"/>
    </row>
    <row r="492">
      <c r="A492" s="25">
        <f>'Production June'!A494</f>
        <v/>
      </c>
      <c r="B492" s="26">
        <f>'Production June'!N494</f>
        <v/>
      </c>
      <c r="C492" s="2">
        <f>MONTH(A492)</f>
        <v/>
      </c>
      <c r="D492" s="2">
        <f>DAY(A492)</f>
        <v/>
      </c>
      <c r="E492" s="2">
        <f>HOUR(A492)</f>
        <v/>
      </c>
      <c r="F492" s="4">
        <f>CONCATENATE(C492,"-",D492,"-",E492)</f>
        <v/>
      </c>
      <c r="G492" s="11">
        <f>B492</f>
        <v/>
      </c>
      <c r="M492" s="33" t="n"/>
      <c r="N492" s="34" t="n"/>
    </row>
    <row r="493">
      <c r="A493" s="25">
        <f>'Production June'!A495</f>
        <v/>
      </c>
      <c r="B493" s="26">
        <f>'Production June'!N495</f>
        <v/>
      </c>
      <c r="C493" s="2">
        <f>MONTH(A493)</f>
        <v/>
      </c>
      <c r="D493" s="2">
        <f>DAY(A493)</f>
        <v/>
      </c>
      <c r="E493" s="2">
        <f>HOUR(A493)</f>
        <v/>
      </c>
      <c r="F493" s="4">
        <f>CONCATENATE(C493,"-",D493,"-",E493)</f>
        <v/>
      </c>
      <c r="G493" s="11">
        <f>B493</f>
        <v/>
      </c>
      <c r="M493" s="33" t="n"/>
      <c r="N493" s="34" t="n"/>
    </row>
    <row r="494">
      <c r="A494" s="25">
        <f>'Production June'!A496</f>
        <v/>
      </c>
      <c r="B494" s="26">
        <f>'Production June'!N496</f>
        <v/>
      </c>
      <c r="C494" s="2">
        <f>MONTH(A494)</f>
        <v/>
      </c>
      <c r="D494" s="2">
        <f>DAY(A494)</f>
        <v/>
      </c>
      <c r="E494" s="2">
        <f>HOUR(A494)</f>
        <v/>
      </c>
      <c r="F494" s="4">
        <f>CONCATENATE(C494,"-",D494,"-",E494)</f>
        <v/>
      </c>
      <c r="G494" s="11">
        <f>B494</f>
        <v/>
      </c>
      <c r="M494" s="33" t="n"/>
      <c r="N494" s="34" t="n"/>
    </row>
    <row r="495">
      <c r="A495" s="25">
        <f>'Production June'!A497</f>
        <v/>
      </c>
      <c r="B495" s="26">
        <f>'Production June'!N497</f>
        <v/>
      </c>
      <c r="C495" s="2">
        <f>MONTH(A495)</f>
        <v/>
      </c>
      <c r="D495" s="2">
        <f>DAY(A495)</f>
        <v/>
      </c>
      <c r="E495" s="2">
        <f>HOUR(A495)</f>
        <v/>
      </c>
      <c r="F495" s="4">
        <f>CONCATENATE(C495,"-",D495,"-",E495)</f>
        <v/>
      </c>
      <c r="G495" s="11">
        <f>B495</f>
        <v/>
      </c>
      <c r="M495" s="33" t="n"/>
      <c r="N495" s="34" t="n"/>
    </row>
    <row r="496">
      <c r="A496" s="25">
        <f>'Production June'!A498</f>
        <v/>
      </c>
      <c r="B496" s="26">
        <f>'Production June'!N498</f>
        <v/>
      </c>
      <c r="C496" s="2">
        <f>MONTH(A496)</f>
        <v/>
      </c>
      <c r="D496" s="2">
        <f>DAY(A496)</f>
        <v/>
      </c>
      <c r="E496" s="2">
        <f>HOUR(A496)</f>
        <v/>
      </c>
      <c r="F496" s="4">
        <f>CONCATENATE(C496,"-",D496,"-",E496)</f>
        <v/>
      </c>
      <c r="G496" s="11">
        <f>B496</f>
        <v/>
      </c>
      <c r="M496" s="33" t="n"/>
      <c r="N496" s="34" t="n"/>
    </row>
    <row r="497">
      <c r="A497" s="25">
        <f>'Production June'!A499</f>
        <v/>
      </c>
      <c r="B497" s="26">
        <f>'Production June'!N499</f>
        <v/>
      </c>
      <c r="C497" s="2">
        <f>MONTH(A497)</f>
        <v/>
      </c>
      <c r="D497" s="2">
        <f>DAY(A497)</f>
        <v/>
      </c>
      <c r="E497" s="2">
        <f>HOUR(A497)</f>
        <v/>
      </c>
      <c r="F497" s="4">
        <f>CONCATENATE(C497,"-",D497,"-",E497)</f>
        <v/>
      </c>
      <c r="G497" s="11">
        <f>B497</f>
        <v/>
      </c>
      <c r="M497" s="33" t="n"/>
      <c r="N497" s="34" t="n"/>
    </row>
    <row r="498">
      <c r="A498" s="25">
        <f>'Production June'!A500</f>
        <v/>
      </c>
      <c r="B498" s="26">
        <f>'Production June'!N500</f>
        <v/>
      </c>
      <c r="C498" s="2">
        <f>MONTH(A498)</f>
        <v/>
      </c>
      <c r="D498" s="2">
        <f>DAY(A498)</f>
        <v/>
      </c>
      <c r="E498" s="2">
        <f>HOUR(A498)</f>
        <v/>
      </c>
      <c r="F498" s="4">
        <f>CONCATENATE(C498,"-",D498,"-",E498)</f>
        <v/>
      </c>
      <c r="G498" s="11">
        <f>B498</f>
        <v/>
      </c>
      <c r="M498" s="33" t="n"/>
      <c r="N498" s="34" t="n"/>
    </row>
    <row r="499">
      <c r="A499" s="25">
        <f>'Production June'!A501</f>
        <v/>
      </c>
      <c r="B499" s="26">
        <f>'Production June'!N501</f>
        <v/>
      </c>
      <c r="C499" s="2">
        <f>MONTH(A499)</f>
        <v/>
      </c>
      <c r="D499" s="2">
        <f>DAY(A499)</f>
        <v/>
      </c>
      <c r="E499" s="2">
        <f>HOUR(A499)</f>
        <v/>
      </c>
      <c r="F499" s="4">
        <f>CONCATENATE(C499,"-",D499,"-",E499)</f>
        <v/>
      </c>
      <c r="G499" s="11">
        <f>B499</f>
        <v/>
      </c>
      <c r="M499" s="33" t="n"/>
      <c r="N499" s="34" t="n"/>
    </row>
    <row r="500">
      <c r="A500" s="25">
        <f>'Production June'!A502</f>
        <v/>
      </c>
      <c r="B500" s="26">
        <f>'Production June'!N502</f>
        <v/>
      </c>
      <c r="C500" s="2">
        <f>MONTH(A500)</f>
        <v/>
      </c>
      <c r="D500" s="2">
        <f>DAY(A500)</f>
        <v/>
      </c>
      <c r="E500" s="2">
        <f>HOUR(A500)</f>
        <v/>
      </c>
      <c r="F500" s="4">
        <f>CONCATENATE(C500,"-",D500,"-",E500)</f>
        <v/>
      </c>
      <c r="G500" s="11">
        <f>B500</f>
        <v/>
      </c>
      <c r="M500" s="33" t="n"/>
      <c r="N500" s="34" t="n"/>
    </row>
    <row r="501">
      <c r="A501" s="25">
        <f>'Production June'!A503</f>
        <v/>
      </c>
      <c r="B501" s="26">
        <f>'Production June'!N503</f>
        <v/>
      </c>
      <c r="C501" s="2">
        <f>MONTH(A501)</f>
        <v/>
      </c>
      <c r="D501" s="2">
        <f>DAY(A501)</f>
        <v/>
      </c>
      <c r="E501" s="2">
        <f>HOUR(A501)</f>
        <v/>
      </c>
      <c r="F501" s="4">
        <f>CONCATENATE(C501,"-",D501,"-",E501)</f>
        <v/>
      </c>
      <c r="G501" s="11">
        <f>B501</f>
        <v/>
      </c>
      <c r="M501" s="33" t="n"/>
      <c r="N501" s="34" t="n"/>
    </row>
    <row r="502">
      <c r="A502" s="25">
        <f>'Production June'!A504</f>
        <v/>
      </c>
      <c r="B502" s="26">
        <f>'Production June'!N504</f>
        <v/>
      </c>
      <c r="C502" s="2">
        <f>MONTH(A502)</f>
        <v/>
      </c>
      <c r="D502" s="2">
        <f>DAY(A502)</f>
        <v/>
      </c>
      <c r="E502" s="2">
        <f>HOUR(A502)</f>
        <v/>
      </c>
      <c r="F502" s="4">
        <f>CONCATENATE(C502,"-",D502,"-",E502)</f>
        <v/>
      </c>
      <c r="G502" s="11">
        <f>B502</f>
        <v/>
      </c>
      <c r="M502" s="33" t="n"/>
      <c r="N502" s="34" t="n"/>
    </row>
    <row r="503">
      <c r="A503" s="25">
        <f>'Production June'!A505</f>
        <v/>
      </c>
      <c r="B503" s="26">
        <f>'Production June'!N505</f>
        <v/>
      </c>
      <c r="C503" s="2">
        <f>MONTH(A503)</f>
        <v/>
      </c>
      <c r="D503" s="2">
        <f>DAY(A503)</f>
        <v/>
      </c>
      <c r="E503" s="2">
        <f>HOUR(A503)</f>
        <v/>
      </c>
      <c r="F503" s="4">
        <f>CONCATENATE(C503,"-",D503,"-",E503)</f>
        <v/>
      </c>
      <c r="G503" s="11">
        <f>B503</f>
        <v/>
      </c>
      <c r="M503" s="33" t="n"/>
      <c r="N503" s="34" t="n"/>
    </row>
    <row r="504">
      <c r="A504" s="25">
        <f>'Production June'!A506</f>
        <v/>
      </c>
      <c r="B504" s="26">
        <f>'Production June'!N506</f>
        <v/>
      </c>
      <c r="C504" s="2">
        <f>MONTH(A504)</f>
        <v/>
      </c>
      <c r="D504" s="2">
        <f>DAY(A504)</f>
        <v/>
      </c>
      <c r="E504" s="2">
        <f>HOUR(A504)</f>
        <v/>
      </c>
      <c r="F504" s="4">
        <f>CONCATENATE(C504,"-",D504,"-",E504)</f>
        <v/>
      </c>
      <c r="G504" s="11">
        <f>B504</f>
        <v/>
      </c>
      <c r="M504" s="33" t="n"/>
      <c r="N504" s="34" t="n"/>
    </row>
    <row r="505">
      <c r="A505" s="25">
        <f>'Production June'!A507</f>
        <v/>
      </c>
      <c r="B505" s="26">
        <f>'Production June'!N507</f>
        <v/>
      </c>
      <c r="C505" s="2">
        <f>MONTH(A505)</f>
        <v/>
      </c>
      <c r="D505" s="2">
        <f>DAY(A505)</f>
        <v/>
      </c>
      <c r="E505" s="2">
        <f>HOUR(A505)</f>
        <v/>
      </c>
      <c r="F505" s="4">
        <f>CONCATENATE(C505,"-",D505,"-",E505)</f>
        <v/>
      </c>
      <c r="G505" s="11">
        <f>B505</f>
        <v/>
      </c>
      <c r="M505" s="33" t="n"/>
      <c r="N505" s="34" t="n"/>
    </row>
    <row r="506">
      <c r="A506" s="25">
        <f>'Production June'!A508</f>
        <v/>
      </c>
      <c r="B506" s="26">
        <f>'Production June'!N508</f>
        <v/>
      </c>
      <c r="C506" s="2">
        <f>MONTH(A506)</f>
        <v/>
      </c>
      <c r="D506" s="2">
        <f>DAY(A506)</f>
        <v/>
      </c>
      <c r="E506" s="2">
        <f>HOUR(A506)</f>
        <v/>
      </c>
      <c r="F506" s="4">
        <f>CONCATENATE(C506,"-",D506,"-",E506)</f>
        <v/>
      </c>
      <c r="G506" s="11">
        <f>B506</f>
        <v/>
      </c>
      <c r="M506" s="33" t="n"/>
      <c r="N506" s="34" t="n"/>
    </row>
    <row r="507">
      <c r="A507" s="25">
        <f>'Production June'!A509</f>
        <v/>
      </c>
      <c r="B507" s="26">
        <f>'Production June'!N509</f>
        <v/>
      </c>
      <c r="C507" s="2">
        <f>MONTH(A507)</f>
        <v/>
      </c>
      <c r="D507" s="2">
        <f>DAY(A507)</f>
        <v/>
      </c>
      <c r="E507" s="2">
        <f>HOUR(A507)</f>
        <v/>
      </c>
      <c r="F507" s="4">
        <f>CONCATENATE(C507,"-",D507,"-",E507)</f>
        <v/>
      </c>
      <c r="G507" s="11">
        <f>B507</f>
        <v/>
      </c>
      <c r="M507" s="33" t="n"/>
      <c r="N507" s="34" t="n"/>
    </row>
    <row r="508">
      <c r="A508" s="25">
        <f>'Production June'!A510</f>
        <v/>
      </c>
      <c r="B508" s="26">
        <f>'Production June'!N510</f>
        <v/>
      </c>
      <c r="C508" s="2">
        <f>MONTH(A508)</f>
        <v/>
      </c>
      <c r="D508" s="2">
        <f>DAY(A508)</f>
        <v/>
      </c>
      <c r="E508" s="2">
        <f>HOUR(A508)</f>
        <v/>
      </c>
      <c r="F508" s="4">
        <f>CONCATENATE(C508,"-",D508,"-",E508)</f>
        <v/>
      </c>
      <c r="G508" s="11">
        <f>B508</f>
        <v/>
      </c>
      <c r="M508" s="33" t="n"/>
      <c r="N508" s="34" t="n"/>
    </row>
    <row r="509">
      <c r="A509" s="25">
        <f>'Production June'!A511</f>
        <v/>
      </c>
      <c r="B509" s="26">
        <f>'Production June'!N511</f>
        <v/>
      </c>
      <c r="C509" s="2">
        <f>MONTH(A509)</f>
        <v/>
      </c>
      <c r="D509" s="2">
        <f>DAY(A509)</f>
        <v/>
      </c>
      <c r="E509" s="2">
        <f>HOUR(A509)</f>
        <v/>
      </c>
      <c r="F509" s="4">
        <f>CONCATENATE(C509,"-",D509,"-",E509)</f>
        <v/>
      </c>
      <c r="G509" s="11">
        <f>B509</f>
        <v/>
      </c>
      <c r="M509" s="33" t="n"/>
      <c r="N509" s="34" t="n"/>
    </row>
    <row r="510">
      <c r="A510" s="25">
        <f>'Production June'!A512</f>
        <v/>
      </c>
      <c r="B510" s="26">
        <f>'Production June'!N512</f>
        <v/>
      </c>
      <c r="C510" s="2">
        <f>MONTH(A510)</f>
        <v/>
      </c>
      <c r="D510" s="2">
        <f>DAY(A510)</f>
        <v/>
      </c>
      <c r="E510" s="2">
        <f>HOUR(A510)</f>
        <v/>
      </c>
      <c r="F510" s="4">
        <f>CONCATENATE(C510,"-",D510,"-",E510)</f>
        <v/>
      </c>
      <c r="G510" s="11">
        <f>B510</f>
        <v/>
      </c>
      <c r="M510" s="33" t="n"/>
      <c r="N510" s="34" t="n"/>
    </row>
    <row r="511">
      <c r="A511" s="25">
        <f>'Production June'!A513</f>
        <v/>
      </c>
      <c r="B511" s="26">
        <f>'Production June'!N513</f>
        <v/>
      </c>
      <c r="C511" s="2">
        <f>MONTH(A511)</f>
        <v/>
      </c>
      <c r="D511" s="2">
        <f>DAY(A511)</f>
        <v/>
      </c>
      <c r="E511" s="2">
        <f>HOUR(A511)</f>
        <v/>
      </c>
      <c r="F511" s="4">
        <f>CONCATENATE(C511,"-",D511,"-",E511)</f>
        <v/>
      </c>
      <c r="G511" s="11">
        <f>B511</f>
        <v/>
      </c>
      <c r="M511" s="33" t="n"/>
      <c r="N511" s="34" t="n"/>
    </row>
    <row r="512">
      <c r="A512" s="25">
        <f>'Production June'!A514</f>
        <v/>
      </c>
      <c r="B512" s="26">
        <f>'Production June'!N514</f>
        <v/>
      </c>
      <c r="C512" s="2">
        <f>MONTH(A512)</f>
        <v/>
      </c>
      <c r="D512" s="2">
        <f>DAY(A512)</f>
        <v/>
      </c>
      <c r="E512" s="2">
        <f>HOUR(A512)</f>
        <v/>
      </c>
      <c r="F512" s="4">
        <f>CONCATENATE(C512,"-",D512,"-",E512)</f>
        <v/>
      </c>
      <c r="G512" s="11">
        <f>B512</f>
        <v/>
      </c>
      <c r="M512" s="33" t="n"/>
      <c r="N512" s="34" t="n"/>
    </row>
    <row r="513">
      <c r="A513" s="25">
        <f>'Production June'!A515</f>
        <v/>
      </c>
      <c r="B513" s="26">
        <f>'Production June'!N515</f>
        <v/>
      </c>
      <c r="C513" s="2">
        <f>MONTH(A513)</f>
        <v/>
      </c>
      <c r="D513" s="2">
        <f>DAY(A513)</f>
        <v/>
      </c>
      <c r="E513" s="2">
        <f>HOUR(A513)</f>
        <v/>
      </c>
      <c r="F513" s="4">
        <f>CONCATENATE(C513,"-",D513,"-",E513)</f>
        <v/>
      </c>
      <c r="G513" s="11">
        <f>B513</f>
        <v/>
      </c>
      <c r="M513" s="33" t="n"/>
      <c r="N513" s="34" t="n"/>
    </row>
    <row r="514">
      <c r="A514" s="25">
        <f>'Production June'!A516</f>
        <v/>
      </c>
      <c r="B514" s="26">
        <f>'Production June'!N516</f>
        <v/>
      </c>
      <c r="C514" s="2">
        <f>MONTH(A514)</f>
        <v/>
      </c>
      <c r="D514" s="2">
        <f>DAY(A514)</f>
        <v/>
      </c>
      <c r="E514" s="2">
        <f>HOUR(A514)</f>
        <v/>
      </c>
      <c r="F514" s="4">
        <f>CONCATENATE(C514,"-",D514,"-",E514)</f>
        <v/>
      </c>
      <c r="G514" s="11">
        <f>B514</f>
        <v/>
      </c>
      <c r="M514" s="33" t="n"/>
      <c r="N514" s="34" t="n"/>
    </row>
    <row r="515">
      <c r="A515" s="25">
        <f>'Production June'!A517</f>
        <v/>
      </c>
      <c r="B515" s="26">
        <f>'Production June'!N517</f>
        <v/>
      </c>
      <c r="C515" s="2">
        <f>MONTH(A515)</f>
        <v/>
      </c>
      <c r="D515" s="2">
        <f>DAY(A515)</f>
        <v/>
      </c>
      <c r="E515" s="2">
        <f>HOUR(A515)</f>
        <v/>
      </c>
      <c r="F515" s="4">
        <f>CONCATENATE(C515,"-",D515,"-",E515)</f>
        <v/>
      </c>
      <c r="G515" s="11">
        <f>B515</f>
        <v/>
      </c>
      <c r="M515" s="33" t="n"/>
      <c r="N515" s="34" t="n"/>
    </row>
    <row r="516">
      <c r="A516" s="25">
        <f>'Production June'!A518</f>
        <v/>
      </c>
      <c r="B516" s="26">
        <f>'Production June'!N518</f>
        <v/>
      </c>
      <c r="C516" s="2">
        <f>MONTH(A516)</f>
        <v/>
      </c>
      <c r="D516" s="2">
        <f>DAY(A516)</f>
        <v/>
      </c>
      <c r="E516" s="2">
        <f>HOUR(A516)</f>
        <v/>
      </c>
      <c r="F516" s="4">
        <f>CONCATENATE(C516,"-",D516,"-",E516)</f>
        <v/>
      </c>
      <c r="G516" s="11">
        <f>B516</f>
        <v/>
      </c>
      <c r="M516" s="33" t="n"/>
      <c r="N516" s="34" t="n"/>
    </row>
    <row r="517">
      <c r="A517" s="25">
        <f>'Production June'!A519</f>
        <v/>
      </c>
      <c r="B517" s="26">
        <f>'Production June'!N519</f>
        <v/>
      </c>
      <c r="C517" s="2">
        <f>MONTH(A517)</f>
        <v/>
      </c>
      <c r="D517" s="2">
        <f>DAY(A517)</f>
        <v/>
      </c>
      <c r="E517" s="2">
        <f>HOUR(A517)</f>
        <v/>
      </c>
      <c r="F517" s="4">
        <f>CONCATENATE(C517,"-",D517,"-",E517)</f>
        <v/>
      </c>
      <c r="G517" s="11">
        <f>B517</f>
        <v/>
      </c>
      <c r="M517" s="33" t="n"/>
      <c r="N517" s="34" t="n"/>
    </row>
    <row r="518">
      <c r="A518" s="25">
        <f>'Production June'!A520</f>
        <v/>
      </c>
      <c r="B518" s="26">
        <f>'Production June'!N520</f>
        <v/>
      </c>
      <c r="C518" s="2">
        <f>MONTH(A518)</f>
        <v/>
      </c>
      <c r="D518" s="2">
        <f>DAY(A518)</f>
        <v/>
      </c>
      <c r="E518" s="2">
        <f>HOUR(A518)</f>
        <v/>
      </c>
      <c r="F518" s="4">
        <f>CONCATENATE(C518,"-",D518,"-",E518)</f>
        <v/>
      </c>
      <c r="G518" s="11">
        <f>B518</f>
        <v/>
      </c>
      <c r="M518" s="33" t="n"/>
      <c r="N518" s="34" t="n"/>
    </row>
    <row r="519">
      <c r="A519" s="25">
        <f>'Production June'!A521</f>
        <v/>
      </c>
      <c r="B519" s="26">
        <f>'Production June'!N521</f>
        <v/>
      </c>
      <c r="C519" s="2">
        <f>MONTH(A519)</f>
        <v/>
      </c>
      <c r="D519" s="2">
        <f>DAY(A519)</f>
        <v/>
      </c>
      <c r="E519" s="2">
        <f>HOUR(A519)</f>
        <v/>
      </c>
      <c r="F519" s="4">
        <f>CONCATENATE(C519,"-",D519,"-",E519)</f>
        <v/>
      </c>
      <c r="G519" s="11">
        <f>B519</f>
        <v/>
      </c>
    </row>
    <row r="520">
      <c r="A520" s="25">
        <f>'Production June'!A522</f>
        <v/>
      </c>
      <c r="B520" s="26">
        <f>'Production June'!N522</f>
        <v/>
      </c>
      <c r="C520" s="2">
        <f>MONTH(A520)</f>
        <v/>
      </c>
      <c r="D520" s="2">
        <f>DAY(A520)</f>
        <v/>
      </c>
      <c r="E520" s="2">
        <f>HOUR(A520)</f>
        <v/>
      </c>
      <c r="F520" s="4">
        <f>CONCATENATE(C520,"-",D520,"-",E520)</f>
        <v/>
      </c>
      <c r="G520" s="11">
        <f>B520</f>
        <v/>
      </c>
      <c r="L520" s="33" t="n"/>
      <c r="M520" s="34" t="n"/>
    </row>
    <row r="521">
      <c r="A521" s="25">
        <f>'Production June'!A523</f>
        <v/>
      </c>
      <c r="B521" s="26">
        <f>'Production June'!N523</f>
        <v/>
      </c>
      <c r="C521" s="2">
        <f>MONTH(A521)</f>
        <v/>
      </c>
      <c r="D521" s="2">
        <f>DAY(A521)</f>
        <v/>
      </c>
      <c r="E521" s="2">
        <f>HOUR(A521)</f>
        <v/>
      </c>
      <c r="F521" s="4">
        <f>CONCATENATE(C521,"-",D521,"-",E521)</f>
        <v/>
      </c>
      <c r="G521" s="11">
        <f>B521</f>
        <v/>
      </c>
      <c r="L521" s="33" t="n"/>
      <c r="M521" s="34" t="n"/>
    </row>
    <row r="522">
      <c r="A522" s="25">
        <f>'Production June'!A524</f>
        <v/>
      </c>
      <c r="B522" s="26">
        <f>'Production June'!N524</f>
        <v/>
      </c>
      <c r="C522" s="2">
        <f>MONTH(A522)</f>
        <v/>
      </c>
      <c r="D522" s="2">
        <f>DAY(A522)</f>
        <v/>
      </c>
      <c r="E522" s="2">
        <f>HOUR(A522)</f>
        <v/>
      </c>
      <c r="F522" s="4">
        <f>CONCATENATE(C522,"-",D522,"-",E522)</f>
        <v/>
      </c>
      <c r="G522" s="11">
        <f>B522</f>
        <v/>
      </c>
      <c r="L522" s="33" t="n"/>
      <c r="M522" s="34" t="n"/>
    </row>
    <row r="523">
      <c r="A523" s="25">
        <f>'Production June'!A525</f>
        <v/>
      </c>
      <c r="B523" s="26">
        <f>'Production June'!N525</f>
        <v/>
      </c>
      <c r="C523" s="2">
        <f>MONTH(A523)</f>
        <v/>
      </c>
      <c r="D523" s="2">
        <f>DAY(A523)</f>
        <v/>
      </c>
      <c r="E523" s="2">
        <f>HOUR(A523)</f>
        <v/>
      </c>
      <c r="F523" s="4">
        <f>CONCATENATE(C523,"-",D523,"-",E523)</f>
        <v/>
      </c>
      <c r="G523" s="11">
        <f>B523</f>
        <v/>
      </c>
      <c r="L523" s="33" t="n"/>
      <c r="M523" s="34" t="n"/>
    </row>
    <row r="524">
      <c r="A524" s="25">
        <f>'Production June'!A526</f>
        <v/>
      </c>
      <c r="B524" s="26">
        <f>'Production June'!N526</f>
        <v/>
      </c>
      <c r="C524" s="2">
        <f>MONTH(A524)</f>
        <v/>
      </c>
      <c r="D524" s="2">
        <f>DAY(A524)</f>
        <v/>
      </c>
      <c r="E524" s="2">
        <f>HOUR(A524)</f>
        <v/>
      </c>
      <c r="F524" s="4">
        <f>CONCATENATE(C524,"-",D524,"-",E524)</f>
        <v/>
      </c>
      <c r="G524" s="11">
        <f>B524</f>
        <v/>
      </c>
      <c r="L524" s="33" t="n"/>
      <c r="M524" s="34" t="n"/>
    </row>
    <row r="525">
      <c r="A525" s="25">
        <f>'Production June'!A527</f>
        <v/>
      </c>
      <c r="B525" s="26">
        <f>'Production June'!N527</f>
        <v/>
      </c>
      <c r="C525" s="2">
        <f>MONTH(A525)</f>
        <v/>
      </c>
      <c r="D525" s="2">
        <f>DAY(A525)</f>
        <v/>
      </c>
      <c r="E525" s="2">
        <f>HOUR(A525)</f>
        <v/>
      </c>
      <c r="F525" s="4">
        <f>CONCATENATE(C525,"-",D525,"-",E525)</f>
        <v/>
      </c>
      <c r="G525" s="11">
        <f>B525</f>
        <v/>
      </c>
      <c r="L525" s="33" t="n"/>
      <c r="M525" s="34" t="n"/>
    </row>
    <row r="526">
      <c r="A526" s="25">
        <f>'Production June'!A528</f>
        <v/>
      </c>
      <c r="B526" s="26">
        <f>'Production June'!N528</f>
        <v/>
      </c>
      <c r="C526" s="2">
        <f>MONTH(A526)</f>
        <v/>
      </c>
      <c r="D526" s="2">
        <f>DAY(A526)</f>
        <v/>
      </c>
      <c r="E526" s="2">
        <f>HOUR(A526)</f>
        <v/>
      </c>
      <c r="F526" s="4">
        <f>CONCATENATE(C526,"-",D526,"-",E526)</f>
        <v/>
      </c>
      <c r="G526" s="11">
        <f>B526</f>
        <v/>
      </c>
      <c r="L526" s="33" t="n"/>
      <c r="M526" s="34" t="n"/>
    </row>
    <row r="527">
      <c r="A527" s="25">
        <f>'Production June'!A529</f>
        <v/>
      </c>
      <c r="B527" s="26">
        <f>'Production June'!N529</f>
        <v/>
      </c>
      <c r="C527" s="2">
        <f>MONTH(A527)</f>
        <v/>
      </c>
      <c r="D527" s="2">
        <f>DAY(A527)</f>
        <v/>
      </c>
      <c r="E527" s="2">
        <f>HOUR(A527)</f>
        <v/>
      </c>
      <c r="F527" s="4">
        <f>CONCATENATE(C527,"-",D527,"-",E527)</f>
        <v/>
      </c>
      <c r="G527" s="11">
        <f>B527</f>
        <v/>
      </c>
      <c r="L527" s="33" t="n"/>
      <c r="M527" s="34" t="n"/>
    </row>
    <row r="528">
      <c r="A528" s="25">
        <f>'Production June'!A530</f>
        <v/>
      </c>
      <c r="B528" s="26">
        <f>'Production June'!N530</f>
        <v/>
      </c>
      <c r="C528" s="2">
        <f>MONTH(A528)</f>
        <v/>
      </c>
      <c r="D528" s="2">
        <f>DAY(A528)</f>
        <v/>
      </c>
      <c r="E528" s="2">
        <f>HOUR(A528)</f>
        <v/>
      </c>
      <c r="F528" s="4">
        <f>CONCATENATE(C528,"-",D528,"-",E528)</f>
        <v/>
      </c>
      <c r="G528" s="11">
        <f>B528</f>
        <v/>
      </c>
      <c r="L528" s="33" t="n"/>
      <c r="M528" s="34" t="n"/>
    </row>
    <row r="529">
      <c r="A529" s="25">
        <f>'Production June'!A531</f>
        <v/>
      </c>
      <c r="B529" s="26">
        <f>'Production June'!N531</f>
        <v/>
      </c>
      <c r="C529" s="2">
        <f>MONTH(A529)</f>
        <v/>
      </c>
      <c r="D529" s="2">
        <f>DAY(A529)</f>
        <v/>
      </c>
      <c r="E529" s="2">
        <f>HOUR(A529)</f>
        <v/>
      </c>
      <c r="F529" s="4">
        <f>CONCATENATE(C529,"-",D529,"-",E529)</f>
        <v/>
      </c>
      <c r="G529" s="11">
        <f>B529</f>
        <v/>
      </c>
      <c r="L529" s="33" t="n"/>
      <c r="M529" s="34" t="n"/>
    </row>
    <row r="530">
      <c r="A530" s="25">
        <f>'Production June'!A532</f>
        <v/>
      </c>
      <c r="B530" s="26">
        <f>'Production June'!N532</f>
        <v/>
      </c>
      <c r="C530" s="2">
        <f>MONTH(A530)</f>
        <v/>
      </c>
      <c r="D530" s="2">
        <f>DAY(A530)</f>
        <v/>
      </c>
      <c r="E530" s="2">
        <f>HOUR(A530)</f>
        <v/>
      </c>
      <c r="F530" s="4">
        <f>CONCATENATE(C530,"-",D530,"-",E530)</f>
        <v/>
      </c>
      <c r="G530" s="11">
        <f>B530</f>
        <v/>
      </c>
      <c r="L530" s="33" t="n"/>
      <c r="M530" s="34" t="n"/>
    </row>
    <row r="531">
      <c r="A531" s="25">
        <f>'Production June'!A533</f>
        <v/>
      </c>
      <c r="B531" s="26">
        <f>'Production June'!N533</f>
        <v/>
      </c>
      <c r="C531" s="2">
        <f>MONTH(A531)</f>
        <v/>
      </c>
      <c r="D531" s="2">
        <f>DAY(A531)</f>
        <v/>
      </c>
      <c r="E531" s="2">
        <f>HOUR(A531)</f>
        <v/>
      </c>
      <c r="F531" s="4">
        <f>CONCATENATE(C531,"-",D531,"-",E531)</f>
        <v/>
      </c>
      <c r="G531" s="11">
        <f>B531</f>
        <v/>
      </c>
      <c r="L531" s="33" t="n"/>
      <c r="M531" s="34" t="n"/>
    </row>
    <row r="532">
      <c r="A532" s="25">
        <f>'Production June'!A534</f>
        <v/>
      </c>
      <c r="B532" s="26">
        <f>'Production June'!N534</f>
        <v/>
      </c>
      <c r="C532" s="2">
        <f>MONTH(A532)</f>
        <v/>
      </c>
      <c r="D532" s="2">
        <f>DAY(A532)</f>
        <v/>
      </c>
      <c r="E532" s="2">
        <f>HOUR(A532)</f>
        <v/>
      </c>
      <c r="F532" s="4">
        <f>CONCATENATE(C532,"-",D532,"-",E532)</f>
        <v/>
      </c>
      <c r="G532" s="11">
        <f>B532</f>
        <v/>
      </c>
      <c r="L532" s="33" t="n"/>
      <c r="M532" s="34" t="n"/>
    </row>
    <row r="533">
      <c r="A533" s="25">
        <f>'Production June'!A535</f>
        <v/>
      </c>
      <c r="B533" s="26">
        <f>'Production June'!N535</f>
        <v/>
      </c>
      <c r="C533" s="2">
        <f>MONTH(A533)</f>
        <v/>
      </c>
      <c r="D533" s="2">
        <f>DAY(A533)</f>
        <v/>
      </c>
      <c r="E533" s="2">
        <f>HOUR(A533)</f>
        <v/>
      </c>
      <c r="F533" s="4">
        <f>CONCATENATE(C533,"-",D533,"-",E533)</f>
        <v/>
      </c>
      <c r="G533" s="11">
        <f>B533</f>
        <v/>
      </c>
      <c r="L533" s="33" t="n"/>
      <c r="M533" s="34" t="n"/>
    </row>
    <row r="534">
      <c r="A534" s="25">
        <f>'Production June'!A536</f>
        <v/>
      </c>
      <c r="B534" s="26">
        <f>'Production June'!N536</f>
        <v/>
      </c>
      <c r="C534" s="2">
        <f>MONTH(A534)</f>
        <v/>
      </c>
      <c r="D534" s="2">
        <f>DAY(A534)</f>
        <v/>
      </c>
      <c r="E534" s="2">
        <f>HOUR(A534)</f>
        <v/>
      </c>
      <c r="F534" s="4">
        <f>CONCATENATE(C534,"-",D534,"-",E534)</f>
        <v/>
      </c>
      <c r="G534" s="11">
        <f>B534</f>
        <v/>
      </c>
      <c r="L534" s="33" t="n"/>
      <c r="M534" s="34" t="n"/>
    </row>
    <row r="535">
      <c r="A535" s="25">
        <f>'Production June'!A537</f>
        <v/>
      </c>
      <c r="B535" s="26">
        <f>'Production June'!N537</f>
        <v/>
      </c>
      <c r="C535" s="2">
        <f>MONTH(A535)</f>
        <v/>
      </c>
      <c r="D535" s="2">
        <f>DAY(A535)</f>
        <v/>
      </c>
      <c r="E535" s="2">
        <f>HOUR(A535)</f>
        <v/>
      </c>
      <c r="F535" s="4">
        <f>CONCATENATE(C535,"-",D535,"-",E535)</f>
        <v/>
      </c>
      <c r="G535" s="11">
        <f>B535</f>
        <v/>
      </c>
      <c r="L535" s="33" t="n"/>
      <c r="M535" s="34" t="n"/>
    </row>
    <row r="536">
      <c r="A536" s="25">
        <f>'Production June'!A538</f>
        <v/>
      </c>
      <c r="B536" s="26">
        <f>'Production June'!N538</f>
        <v/>
      </c>
      <c r="C536" s="2">
        <f>MONTH(A536)</f>
        <v/>
      </c>
      <c r="D536" s="2">
        <f>DAY(A536)</f>
        <v/>
      </c>
      <c r="E536" s="2">
        <f>HOUR(A536)</f>
        <v/>
      </c>
      <c r="F536" s="4">
        <f>CONCATENATE(C536,"-",D536,"-",E536)</f>
        <v/>
      </c>
      <c r="G536" s="11">
        <f>B536</f>
        <v/>
      </c>
      <c r="L536" s="33" t="n"/>
      <c r="M536" s="34" t="n"/>
    </row>
    <row r="537">
      <c r="A537" s="25">
        <f>'Production June'!A539</f>
        <v/>
      </c>
      <c r="B537" s="26">
        <f>'Production June'!N539</f>
        <v/>
      </c>
      <c r="C537" s="2">
        <f>MONTH(A537)</f>
        <v/>
      </c>
      <c r="D537" s="2">
        <f>DAY(A537)</f>
        <v/>
      </c>
      <c r="E537" s="2">
        <f>HOUR(A537)</f>
        <v/>
      </c>
      <c r="F537" s="4">
        <f>CONCATENATE(C537,"-",D537,"-",E537)</f>
        <v/>
      </c>
      <c r="G537" s="11">
        <f>B537</f>
        <v/>
      </c>
      <c r="L537" s="33" t="n"/>
      <c r="M537" s="34" t="n"/>
    </row>
    <row r="538">
      <c r="A538" s="25">
        <f>'Production June'!A540</f>
        <v/>
      </c>
      <c r="B538" s="26">
        <f>'Production June'!N540</f>
        <v/>
      </c>
      <c r="C538" s="2">
        <f>MONTH(A538)</f>
        <v/>
      </c>
      <c r="D538" s="2">
        <f>DAY(A538)</f>
        <v/>
      </c>
      <c r="E538" s="2">
        <f>HOUR(A538)</f>
        <v/>
      </c>
      <c r="F538" s="4">
        <f>CONCATENATE(C538,"-",D538,"-",E538)</f>
        <v/>
      </c>
      <c r="G538" s="11">
        <f>B538</f>
        <v/>
      </c>
      <c r="L538" s="33" t="n"/>
      <c r="M538" s="34" t="n"/>
    </row>
    <row r="539">
      <c r="A539" s="25">
        <f>'Production June'!A541</f>
        <v/>
      </c>
      <c r="B539" s="26">
        <f>'Production June'!N541</f>
        <v/>
      </c>
      <c r="C539" s="2">
        <f>MONTH(A539)</f>
        <v/>
      </c>
      <c r="D539" s="2">
        <f>DAY(A539)</f>
        <v/>
      </c>
      <c r="E539" s="2">
        <f>HOUR(A539)</f>
        <v/>
      </c>
      <c r="F539" s="4">
        <f>CONCATENATE(C539,"-",D539,"-",E539)</f>
        <v/>
      </c>
      <c r="G539" s="11">
        <f>B539</f>
        <v/>
      </c>
      <c r="L539" s="33" t="n"/>
      <c r="M539" s="34" t="n"/>
    </row>
    <row r="540">
      <c r="A540" s="25">
        <f>'Production June'!A542</f>
        <v/>
      </c>
      <c r="B540" s="26">
        <f>'Production June'!N542</f>
        <v/>
      </c>
      <c r="C540" s="2">
        <f>MONTH(A540)</f>
        <v/>
      </c>
      <c r="D540" s="2">
        <f>DAY(A540)</f>
        <v/>
      </c>
      <c r="E540" s="2">
        <f>HOUR(A540)</f>
        <v/>
      </c>
      <c r="F540" s="4">
        <f>CONCATENATE(C540,"-",D540,"-",E540)</f>
        <v/>
      </c>
      <c r="G540" s="11">
        <f>B540</f>
        <v/>
      </c>
      <c r="L540" s="33" t="n"/>
      <c r="M540" s="34" t="n"/>
    </row>
    <row r="541">
      <c r="A541" s="25">
        <f>'Production June'!A543</f>
        <v/>
      </c>
      <c r="B541" s="26">
        <f>'Production June'!N543</f>
        <v/>
      </c>
      <c r="C541" s="2">
        <f>MONTH(A541)</f>
        <v/>
      </c>
      <c r="D541" s="2">
        <f>DAY(A541)</f>
        <v/>
      </c>
      <c r="E541" s="2">
        <f>HOUR(A541)</f>
        <v/>
      </c>
      <c r="F541" s="4">
        <f>CONCATENATE(C541,"-",D541,"-",E541)</f>
        <v/>
      </c>
      <c r="G541" s="11">
        <f>B541</f>
        <v/>
      </c>
      <c r="L541" s="33" t="n"/>
      <c r="M541" s="34" t="n"/>
    </row>
    <row r="542">
      <c r="A542" s="25">
        <f>'Production June'!A544</f>
        <v/>
      </c>
      <c r="B542" s="26">
        <f>'Production June'!N544</f>
        <v/>
      </c>
      <c r="C542" s="2">
        <f>MONTH(A542)</f>
        <v/>
      </c>
      <c r="D542" s="2">
        <f>DAY(A542)</f>
        <v/>
      </c>
      <c r="E542" s="2">
        <f>HOUR(A542)</f>
        <v/>
      </c>
      <c r="F542" s="4">
        <f>CONCATENATE(C542,"-",D542,"-",E542)</f>
        <v/>
      </c>
      <c r="G542" s="11">
        <f>B542</f>
        <v/>
      </c>
      <c r="L542" s="33" t="n"/>
      <c r="M542" s="34" t="n"/>
    </row>
    <row r="543">
      <c r="A543" s="25">
        <f>'Production June'!A545</f>
        <v/>
      </c>
      <c r="B543" s="26">
        <f>'Production June'!N545</f>
        <v/>
      </c>
      <c r="C543" s="2">
        <f>MONTH(A543)</f>
        <v/>
      </c>
      <c r="D543" s="2">
        <f>DAY(A543)</f>
        <v/>
      </c>
      <c r="E543" s="2">
        <f>HOUR(A543)</f>
        <v/>
      </c>
      <c r="F543" s="4">
        <f>CONCATENATE(C543,"-",D543,"-",E543)</f>
        <v/>
      </c>
      <c r="G543" s="11">
        <f>B543</f>
        <v/>
      </c>
      <c r="L543" s="33" t="n"/>
      <c r="M543" s="34" t="n"/>
    </row>
    <row r="544">
      <c r="A544" s="25">
        <f>'Production June'!A546</f>
        <v/>
      </c>
      <c r="B544" s="26">
        <f>'Production June'!N546</f>
        <v/>
      </c>
      <c r="C544" s="2">
        <f>MONTH(A544)</f>
        <v/>
      </c>
      <c r="D544" s="2">
        <f>DAY(A544)</f>
        <v/>
      </c>
      <c r="E544" s="2">
        <f>HOUR(A544)</f>
        <v/>
      </c>
      <c r="F544" s="4">
        <f>CONCATENATE(C544,"-",D544,"-",E544)</f>
        <v/>
      </c>
      <c r="G544" s="11">
        <f>B544</f>
        <v/>
      </c>
    </row>
    <row r="545">
      <c r="A545" s="25">
        <f>'Production June'!A547</f>
        <v/>
      </c>
      <c r="B545" s="26">
        <f>'Production June'!N547</f>
        <v/>
      </c>
      <c r="C545" s="2">
        <f>MONTH(A545)</f>
        <v/>
      </c>
      <c r="D545" s="2">
        <f>DAY(A545)</f>
        <v/>
      </c>
      <c r="E545" s="2">
        <f>HOUR(A545)</f>
        <v/>
      </c>
      <c r="F545" s="4">
        <f>CONCATENATE(C545,"-",D545,"-",E545)</f>
        <v/>
      </c>
      <c r="G545" s="11">
        <f>B545</f>
        <v/>
      </c>
    </row>
    <row r="546">
      <c r="A546" s="25">
        <f>'Production June'!A548</f>
        <v/>
      </c>
      <c r="B546" s="26">
        <f>'Production June'!N548</f>
        <v/>
      </c>
      <c r="C546" s="2">
        <f>MONTH(A546)</f>
        <v/>
      </c>
      <c r="D546" s="2">
        <f>DAY(A546)</f>
        <v/>
      </c>
      <c r="E546" s="2">
        <f>HOUR(A546)</f>
        <v/>
      </c>
      <c r="F546" s="4">
        <f>CONCATENATE(C546,"-",D546,"-",E546)</f>
        <v/>
      </c>
      <c r="G546" s="11">
        <f>B546</f>
        <v/>
      </c>
    </row>
    <row r="547">
      <c r="A547" s="25">
        <f>'Production June'!A549</f>
        <v/>
      </c>
      <c r="B547" s="26">
        <f>'Production June'!N549</f>
        <v/>
      </c>
      <c r="C547" s="2">
        <f>MONTH(A547)</f>
        <v/>
      </c>
      <c r="D547" s="2">
        <f>DAY(A547)</f>
        <v/>
      </c>
      <c r="E547" s="2">
        <f>HOUR(A547)</f>
        <v/>
      </c>
      <c r="F547" s="4">
        <f>CONCATENATE(C547,"-",D547,"-",E547)</f>
        <v/>
      </c>
      <c r="G547" s="11">
        <f>B547</f>
        <v/>
      </c>
    </row>
    <row r="548">
      <c r="A548" s="25">
        <f>'Production June'!A550</f>
        <v/>
      </c>
      <c r="B548" s="26">
        <f>'Production June'!N550</f>
        <v/>
      </c>
      <c r="C548" s="2">
        <f>MONTH(A548)</f>
        <v/>
      </c>
      <c r="D548" s="2">
        <f>DAY(A548)</f>
        <v/>
      </c>
      <c r="E548" s="2">
        <f>HOUR(A548)</f>
        <v/>
      </c>
      <c r="F548" s="4">
        <f>CONCATENATE(C548,"-",D548,"-",E548)</f>
        <v/>
      </c>
      <c r="G548" s="11">
        <f>B548</f>
        <v/>
      </c>
    </row>
    <row r="549">
      <c r="A549" s="25">
        <f>'Production June'!A551</f>
        <v/>
      </c>
      <c r="B549" s="26">
        <f>'Production June'!N551</f>
        <v/>
      </c>
      <c r="C549" s="2">
        <f>MONTH(A549)</f>
        <v/>
      </c>
      <c r="D549" s="2">
        <f>DAY(A549)</f>
        <v/>
      </c>
      <c r="E549" s="2">
        <f>HOUR(A549)</f>
        <v/>
      </c>
      <c r="F549" s="4">
        <f>CONCATENATE(C549,"-",D549,"-",E549)</f>
        <v/>
      </c>
      <c r="G549" s="11">
        <f>B549</f>
        <v/>
      </c>
    </row>
    <row r="550">
      <c r="A550" s="25">
        <f>'Production June'!A552</f>
        <v/>
      </c>
      <c r="B550" s="26">
        <f>'Production June'!N552</f>
        <v/>
      </c>
      <c r="C550" s="2">
        <f>MONTH(A550)</f>
        <v/>
      </c>
      <c r="D550" s="2">
        <f>DAY(A550)</f>
        <v/>
      </c>
      <c r="E550" s="2">
        <f>HOUR(A550)</f>
        <v/>
      </c>
      <c r="F550" s="4">
        <f>CONCATENATE(C550,"-",D550,"-",E550)</f>
        <v/>
      </c>
      <c r="G550" s="11">
        <f>B550</f>
        <v/>
      </c>
    </row>
    <row r="551">
      <c r="A551" s="25">
        <f>'Production June'!A553</f>
        <v/>
      </c>
      <c r="B551" s="26">
        <f>'Production June'!N553</f>
        <v/>
      </c>
      <c r="C551" s="2">
        <f>MONTH(A551)</f>
        <v/>
      </c>
      <c r="D551" s="2">
        <f>DAY(A551)</f>
        <v/>
      </c>
      <c r="E551" s="2">
        <f>HOUR(A551)</f>
        <v/>
      </c>
      <c r="F551" s="4">
        <f>CONCATENATE(C551,"-",D551,"-",E551)</f>
        <v/>
      </c>
      <c r="G551" s="11">
        <f>B551</f>
        <v/>
      </c>
    </row>
    <row r="552">
      <c r="A552" s="25">
        <f>'Production June'!A554</f>
        <v/>
      </c>
      <c r="B552" s="26">
        <f>'Production June'!N554</f>
        <v/>
      </c>
      <c r="C552" s="2">
        <f>MONTH(A552)</f>
        <v/>
      </c>
      <c r="D552" s="2">
        <f>DAY(A552)</f>
        <v/>
      </c>
      <c r="E552" s="2">
        <f>HOUR(A552)</f>
        <v/>
      </c>
      <c r="F552" s="4">
        <f>CONCATENATE(C552,"-",D552,"-",E552)</f>
        <v/>
      </c>
      <c r="G552" s="11">
        <f>B552</f>
        <v/>
      </c>
    </row>
    <row r="553">
      <c r="A553" s="25">
        <f>'Production June'!A555</f>
        <v/>
      </c>
      <c r="B553" s="26">
        <f>'Production June'!N555</f>
        <v/>
      </c>
      <c r="C553" s="2">
        <f>MONTH(A553)</f>
        <v/>
      </c>
      <c r="D553" s="2">
        <f>DAY(A553)</f>
        <v/>
      </c>
      <c r="E553" s="2">
        <f>HOUR(A553)</f>
        <v/>
      </c>
      <c r="F553" s="4">
        <f>CONCATENATE(C553,"-",D553,"-",E553)</f>
        <v/>
      </c>
      <c r="G553" s="11">
        <f>B553</f>
        <v/>
      </c>
    </row>
    <row r="554">
      <c r="A554" s="25">
        <f>'Production June'!A556</f>
        <v/>
      </c>
      <c r="B554" s="26">
        <f>'Production June'!N556</f>
        <v/>
      </c>
      <c r="C554" s="2">
        <f>MONTH(A554)</f>
        <v/>
      </c>
      <c r="D554" s="2">
        <f>DAY(A554)</f>
        <v/>
      </c>
      <c r="E554" s="2">
        <f>HOUR(A554)</f>
        <v/>
      </c>
      <c r="F554" s="4">
        <f>CONCATENATE(C554,"-",D554,"-",E554)</f>
        <v/>
      </c>
      <c r="G554" s="11">
        <f>B554</f>
        <v/>
      </c>
    </row>
    <row r="555">
      <c r="A555" s="25">
        <f>'Production June'!A557</f>
        <v/>
      </c>
      <c r="B555" s="26">
        <f>'Production June'!N557</f>
        <v/>
      </c>
      <c r="C555" s="2">
        <f>MONTH(A555)</f>
        <v/>
      </c>
      <c r="D555" s="2">
        <f>DAY(A555)</f>
        <v/>
      </c>
      <c r="E555" s="2">
        <f>HOUR(A555)</f>
        <v/>
      </c>
      <c r="F555" s="4">
        <f>CONCATENATE(C555,"-",D555,"-",E555)</f>
        <v/>
      </c>
      <c r="G555" s="11">
        <f>B555</f>
        <v/>
      </c>
    </row>
    <row r="556">
      <c r="A556" s="25">
        <f>'Production June'!A558</f>
        <v/>
      </c>
      <c r="B556" s="26">
        <f>'Production June'!N558</f>
        <v/>
      </c>
      <c r="C556" s="2">
        <f>MONTH(A556)</f>
        <v/>
      </c>
      <c r="D556" s="2">
        <f>DAY(A556)</f>
        <v/>
      </c>
      <c r="E556" s="2">
        <f>HOUR(A556)</f>
        <v/>
      </c>
      <c r="F556" s="4">
        <f>CONCATENATE(C556,"-",D556,"-",E556)</f>
        <v/>
      </c>
      <c r="G556" s="11">
        <f>B556</f>
        <v/>
      </c>
    </row>
    <row r="557">
      <c r="A557" s="25">
        <f>'Production June'!A559</f>
        <v/>
      </c>
      <c r="B557" s="26">
        <f>'Production June'!N559</f>
        <v/>
      </c>
      <c r="C557" s="2">
        <f>MONTH(A557)</f>
        <v/>
      </c>
      <c r="D557" s="2">
        <f>DAY(A557)</f>
        <v/>
      </c>
      <c r="E557" s="2">
        <f>HOUR(A557)</f>
        <v/>
      </c>
      <c r="F557" s="4">
        <f>CONCATENATE(C557,"-",D557,"-",E557)</f>
        <v/>
      </c>
      <c r="G557" s="11">
        <f>B557</f>
        <v/>
      </c>
    </row>
    <row r="558">
      <c r="A558" s="25">
        <f>'Production June'!A560</f>
        <v/>
      </c>
      <c r="B558" s="26">
        <f>'Production June'!N560</f>
        <v/>
      </c>
      <c r="C558" s="2">
        <f>MONTH(A558)</f>
        <v/>
      </c>
      <c r="D558" s="2">
        <f>DAY(A558)</f>
        <v/>
      </c>
      <c r="E558" s="2">
        <f>HOUR(A558)</f>
        <v/>
      </c>
      <c r="F558" s="4">
        <f>CONCATENATE(C558,"-",D558,"-",E558)</f>
        <v/>
      </c>
      <c r="G558" s="11">
        <f>B558</f>
        <v/>
      </c>
    </row>
    <row r="559">
      <c r="A559" s="25">
        <f>'Production June'!A561</f>
        <v/>
      </c>
      <c r="B559" s="26">
        <f>'Production June'!N561</f>
        <v/>
      </c>
      <c r="C559" s="2">
        <f>MONTH(A559)</f>
        <v/>
      </c>
      <c r="D559" s="2">
        <f>DAY(A559)</f>
        <v/>
      </c>
      <c r="E559" s="2">
        <f>HOUR(A559)</f>
        <v/>
      </c>
      <c r="F559" s="4">
        <f>CONCATENATE(C559,"-",D559,"-",E559)</f>
        <v/>
      </c>
      <c r="G559" s="11">
        <f>B559</f>
        <v/>
      </c>
    </row>
    <row r="560">
      <c r="A560" s="25">
        <f>'Production June'!A562</f>
        <v/>
      </c>
      <c r="B560" s="26">
        <f>'Production June'!N562</f>
        <v/>
      </c>
      <c r="C560" s="2">
        <f>MONTH(A560)</f>
        <v/>
      </c>
      <c r="D560" s="2">
        <f>DAY(A560)</f>
        <v/>
      </c>
      <c r="E560" s="2">
        <f>HOUR(A560)</f>
        <v/>
      </c>
      <c r="F560" s="4">
        <f>CONCATENATE(C560,"-",D560,"-",E560)</f>
        <v/>
      </c>
      <c r="G560" s="11">
        <f>B560</f>
        <v/>
      </c>
    </row>
    <row r="561">
      <c r="A561" s="25">
        <f>'Production June'!A563</f>
        <v/>
      </c>
      <c r="B561" s="26">
        <f>'Production June'!N563</f>
        <v/>
      </c>
      <c r="C561" s="2">
        <f>MONTH(A561)</f>
        <v/>
      </c>
      <c r="D561" s="2">
        <f>DAY(A561)</f>
        <v/>
      </c>
      <c r="E561" s="2">
        <f>HOUR(A561)</f>
        <v/>
      </c>
      <c r="F561" s="4">
        <f>CONCATENATE(C561,"-",D561,"-",E561)</f>
        <v/>
      </c>
      <c r="G561" s="11">
        <f>B561</f>
        <v/>
      </c>
    </row>
    <row r="562">
      <c r="A562" s="25">
        <f>'Production June'!A564</f>
        <v/>
      </c>
      <c r="B562" s="26">
        <f>'Production June'!N564</f>
        <v/>
      </c>
      <c r="C562" s="2">
        <f>MONTH(A562)</f>
        <v/>
      </c>
      <c r="D562" s="2">
        <f>DAY(A562)</f>
        <v/>
      </c>
      <c r="E562" s="2">
        <f>HOUR(A562)</f>
        <v/>
      </c>
      <c r="F562" s="4">
        <f>CONCATENATE(C562,"-",D562,"-",E562)</f>
        <v/>
      </c>
      <c r="G562" s="11">
        <f>B562</f>
        <v/>
      </c>
    </row>
    <row r="563">
      <c r="A563" s="25">
        <f>'Production June'!A565</f>
        <v/>
      </c>
      <c r="B563" s="26">
        <f>'Production June'!N565</f>
        <v/>
      </c>
      <c r="C563" s="2">
        <f>MONTH(A563)</f>
        <v/>
      </c>
      <c r="D563" s="2">
        <f>DAY(A563)</f>
        <v/>
      </c>
      <c r="E563" s="2">
        <f>HOUR(A563)</f>
        <v/>
      </c>
      <c r="F563" s="4">
        <f>CONCATENATE(C563,"-",D563,"-",E563)</f>
        <v/>
      </c>
      <c r="G563" s="11">
        <f>B563</f>
        <v/>
      </c>
    </row>
    <row r="564">
      <c r="A564" s="25">
        <f>'Production June'!A566</f>
        <v/>
      </c>
      <c r="B564" s="26">
        <f>'Production June'!N566</f>
        <v/>
      </c>
      <c r="C564" s="2">
        <f>MONTH(A564)</f>
        <v/>
      </c>
      <c r="D564" s="2">
        <f>DAY(A564)</f>
        <v/>
      </c>
      <c r="E564" s="2">
        <f>HOUR(A564)</f>
        <v/>
      </c>
      <c r="F564" s="4">
        <f>CONCATENATE(C564,"-",D564,"-",E564)</f>
        <v/>
      </c>
      <c r="G564" s="11">
        <f>B564</f>
        <v/>
      </c>
    </row>
    <row r="565">
      <c r="A565" s="25">
        <f>'Production June'!A567</f>
        <v/>
      </c>
      <c r="B565" s="26">
        <f>'Production June'!N567</f>
        <v/>
      </c>
      <c r="C565" s="2">
        <f>MONTH(A565)</f>
        <v/>
      </c>
      <c r="D565" s="2">
        <f>DAY(A565)</f>
        <v/>
      </c>
      <c r="E565" s="2">
        <f>HOUR(A565)</f>
        <v/>
      </c>
      <c r="F565" s="4">
        <f>CONCATENATE(C565,"-",D565,"-",E565)</f>
        <v/>
      </c>
      <c r="G565" s="11">
        <f>B565</f>
        <v/>
      </c>
    </row>
    <row r="566">
      <c r="A566" s="25">
        <f>'Production June'!A568</f>
        <v/>
      </c>
      <c r="B566" s="26">
        <f>'Production June'!N568</f>
        <v/>
      </c>
      <c r="C566" s="2">
        <f>MONTH(A566)</f>
        <v/>
      </c>
      <c r="D566" s="2">
        <f>DAY(A566)</f>
        <v/>
      </c>
      <c r="E566" s="2">
        <f>HOUR(A566)</f>
        <v/>
      </c>
      <c r="F566" s="4">
        <f>CONCATENATE(C566,"-",D566,"-",E566)</f>
        <v/>
      </c>
      <c r="G566" s="11">
        <f>B566</f>
        <v/>
      </c>
    </row>
    <row r="567">
      <c r="A567" s="25">
        <f>'Production June'!A569</f>
        <v/>
      </c>
      <c r="B567" s="26">
        <f>'Production June'!N569</f>
        <v/>
      </c>
      <c r="C567" s="2">
        <f>MONTH(A567)</f>
        <v/>
      </c>
      <c r="D567" s="2">
        <f>DAY(A567)</f>
        <v/>
      </c>
      <c r="E567" s="2">
        <f>HOUR(A567)</f>
        <v/>
      </c>
      <c r="F567" s="4">
        <f>CONCATENATE(C567,"-",D567,"-",E567)</f>
        <v/>
      </c>
      <c r="G567" s="11">
        <f>B567</f>
        <v/>
      </c>
    </row>
    <row r="568">
      <c r="A568" s="25">
        <f>'Production June'!A570</f>
        <v/>
      </c>
      <c r="B568" s="26">
        <f>'Production June'!N570</f>
        <v/>
      </c>
      <c r="C568" s="2">
        <f>MONTH(A568)</f>
        <v/>
      </c>
      <c r="D568" s="2">
        <f>DAY(A568)</f>
        <v/>
      </c>
      <c r="E568" s="2">
        <f>HOUR(A568)</f>
        <v/>
      </c>
      <c r="F568" s="4">
        <f>CONCATENATE(C568,"-",D568,"-",E568)</f>
        <v/>
      </c>
      <c r="G568" s="11">
        <f>B568</f>
        <v/>
      </c>
    </row>
    <row r="569">
      <c r="A569" s="25">
        <f>'Production June'!A571</f>
        <v/>
      </c>
      <c r="B569" s="26">
        <f>'Production June'!N571</f>
        <v/>
      </c>
      <c r="C569" s="2">
        <f>MONTH(A569)</f>
        <v/>
      </c>
      <c r="D569" s="2">
        <f>DAY(A569)</f>
        <v/>
      </c>
      <c r="E569" s="2">
        <f>HOUR(A569)</f>
        <v/>
      </c>
      <c r="F569" s="4">
        <f>CONCATENATE(C569,"-",D569,"-",E569)</f>
        <v/>
      </c>
      <c r="G569" s="11">
        <f>B569</f>
        <v/>
      </c>
    </row>
    <row r="570">
      <c r="A570" s="25">
        <f>'Production June'!A572</f>
        <v/>
      </c>
      <c r="B570" s="26">
        <f>'Production June'!N572</f>
        <v/>
      </c>
      <c r="C570" s="2">
        <f>MONTH(A570)</f>
        <v/>
      </c>
      <c r="D570" s="2">
        <f>DAY(A570)</f>
        <v/>
      </c>
      <c r="E570" s="2">
        <f>HOUR(A570)</f>
        <v/>
      </c>
      <c r="F570" s="4">
        <f>CONCATENATE(C570,"-",D570,"-",E570)</f>
        <v/>
      </c>
      <c r="G570" s="11">
        <f>B570</f>
        <v/>
      </c>
    </row>
    <row r="571">
      <c r="A571" s="25">
        <f>'Production June'!A573</f>
        <v/>
      </c>
      <c r="B571" s="26">
        <f>'Production June'!N573</f>
        <v/>
      </c>
      <c r="C571" s="2">
        <f>MONTH(A571)</f>
        <v/>
      </c>
      <c r="D571" s="2">
        <f>DAY(A571)</f>
        <v/>
      </c>
      <c r="E571" s="2">
        <f>HOUR(A571)</f>
        <v/>
      </c>
      <c r="F571" s="4">
        <f>CONCATENATE(C571,"-",D571,"-",E571)</f>
        <v/>
      </c>
      <c r="G571" s="11">
        <f>B571</f>
        <v/>
      </c>
    </row>
    <row r="572">
      <c r="A572" s="25">
        <f>'Production June'!A574</f>
        <v/>
      </c>
      <c r="B572" s="26">
        <f>'Production June'!N574</f>
        <v/>
      </c>
      <c r="C572" s="2">
        <f>MONTH(A572)</f>
        <v/>
      </c>
      <c r="D572" s="2">
        <f>DAY(A572)</f>
        <v/>
      </c>
      <c r="E572" s="2">
        <f>HOUR(A572)</f>
        <v/>
      </c>
      <c r="F572" s="4">
        <f>CONCATENATE(C572,"-",D572,"-",E572)</f>
        <v/>
      </c>
      <c r="G572" s="11">
        <f>B572</f>
        <v/>
      </c>
    </row>
    <row r="573">
      <c r="A573" s="25">
        <f>'Production June'!A575</f>
        <v/>
      </c>
      <c r="B573" s="26">
        <f>'Production June'!N575</f>
        <v/>
      </c>
      <c r="C573" s="2">
        <f>MONTH(A573)</f>
        <v/>
      </c>
      <c r="D573" s="2">
        <f>DAY(A573)</f>
        <v/>
      </c>
      <c r="E573" s="2">
        <f>HOUR(A573)</f>
        <v/>
      </c>
      <c r="F573" s="4">
        <f>CONCATENATE(C573,"-",D573,"-",E573)</f>
        <v/>
      </c>
      <c r="G573" s="11">
        <f>B573</f>
        <v/>
      </c>
    </row>
    <row r="574">
      <c r="A574" s="25">
        <f>'Production June'!A576</f>
        <v/>
      </c>
      <c r="B574" s="26">
        <f>'Production June'!N576</f>
        <v/>
      </c>
      <c r="C574" s="2">
        <f>MONTH(A574)</f>
        <v/>
      </c>
      <c r="D574" s="2">
        <f>DAY(A574)</f>
        <v/>
      </c>
      <c r="E574" s="2">
        <f>HOUR(A574)</f>
        <v/>
      </c>
      <c r="F574" s="4">
        <f>CONCATENATE(C574,"-",D574,"-",E574)</f>
        <v/>
      </c>
      <c r="G574" s="11">
        <f>B574</f>
        <v/>
      </c>
    </row>
    <row r="575">
      <c r="A575" s="25">
        <f>'Production June'!A577</f>
        <v/>
      </c>
      <c r="B575" s="26">
        <f>'Production June'!N577</f>
        <v/>
      </c>
      <c r="C575" s="2">
        <f>MONTH(A575)</f>
        <v/>
      </c>
      <c r="D575" s="2">
        <f>DAY(A575)</f>
        <v/>
      </c>
      <c r="E575" s="2">
        <f>HOUR(A575)</f>
        <v/>
      </c>
      <c r="F575" s="4">
        <f>CONCATENATE(C575,"-",D575,"-",E575)</f>
        <v/>
      </c>
      <c r="G575" s="11">
        <f>B575</f>
        <v/>
      </c>
    </row>
    <row r="576">
      <c r="A576" s="25">
        <f>'Production June'!A578</f>
        <v/>
      </c>
      <c r="B576" s="26">
        <f>'Production June'!N578</f>
        <v/>
      </c>
      <c r="C576" s="2">
        <f>MONTH(A576)</f>
        <v/>
      </c>
      <c r="D576" s="2">
        <f>DAY(A576)</f>
        <v/>
      </c>
      <c r="E576" s="2">
        <f>HOUR(A576)</f>
        <v/>
      </c>
      <c r="F576" s="4">
        <f>CONCATENATE(C576,"-",D576,"-",E576)</f>
        <v/>
      </c>
      <c r="G576" s="11">
        <f>B576</f>
        <v/>
      </c>
    </row>
    <row r="577">
      <c r="A577" s="25">
        <f>'Production June'!A579</f>
        <v/>
      </c>
      <c r="B577" s="26">
        <f>'Production June'!N579</f>
        <v/>
      </c>
      <c r="C577" s="2">
        <f>MONTH(A577)</f>
        <v/>
      </c>
      <c r="D577" s="2">
        <f>DAY(A577)</f>
        <v/>
      </c>
      <c r="E577" s="2">
        <f>HOUR(A577)</f>
        <v/>
      </c>
      <c r="F577" s="4">
        <f>CONCATENATE(C577,"-",D577,"-",E577)</f>
        <v/>
      </c>
      <c r="G577" s="11">
        <f>B577</f>
        <v/>
      </c>
    </row>
    <row r="578">
      <c r="A578" s="25">
        <f>'Production June'!A580</f>
        <v/>
      </c>
      <c r="B578" s="26">
        <f>'Production June'!N580</f>
        <v/>
      </c>
      <c r="C578" s="2">
        <f>MONTH(A578)</f>
        <v/>
      </c>
      <c r="D578" s="2">
        <f>DAY(A578)</f>
        <v/>
      </c>
      <c r="E578" s="2">
        <f>HOUR(A578)</f>
        <v/>
      </c>
      <c r="F578" s="4">
        <f>CONCATENATE(C578,"-",D578,"-",E578)</f>
        <v/>
      </c>
      <c r="G578" s="11">
        <f>B578</f>
        <v/>
      </c>
    </row>
    <row r="579">
      <c r="A579" s="25">
        <f>'Production June'!A581</f>
        <v/>
      </c>
      <c r="B579" s="26">
        <f>'Production June'!N581</f>
        <v/>
      </c>
      <c r="C579" s="2">
        <f>MONTH(A579)</f>
        <v/>
      </c>
      <c r="D579" s="2">
        <f>DAY(A579)</f>
        <v/>
      </c>
      <c r="E579" s="2">
        <f>HOUR(A579)</f>
        <v/>
      </c>
      <c r="F579" s="4">
        <f>CONCATENATE(C579,"-",D579,"-",E579)</f>
        <v/>
      </c>
      <c r="G579" s="11">
        <f>B579</f>
        <v/>
      </c>
    </row>
    <row r="580">
      <c r="A580" s="25">
        <f>'Production June'!A582</f>
        <v/>
      </c>
      <c r="B580" s="26">
        <f>'Production June'!N582</f>
        <v/>
      </c>
      <c r="C580" s="2">
        <f>MONTH(A580)</f>
        <v/>
      </c>
      <c r="D580" s="2">
        <f>DAY(A580)</f>
        <v/>
      </c>
      <c r="E580" s="2">
        <f>HOUR(A580)</f>
        <v/>
      </c>
      <c r="F580" s="4">
        <f>CONCATENATE(C580,"-",D580,"-",E580)</f>
        <v/>
      </c>
      <c r="G580" s="11">
        <f>B580</f>
        <v/>
      </c>
    </row>
    <row r="581">
      <c r="A581" s="25">
        <f>'Production June'!A583</f>
        <v/>
      </c>
      <c r="B581" s="26">
        <f>'Production June'!N583</f>
        <v/>
      </c>
      <c r="C581" s="2">
        <f>MONTH(A581)</f>
        <v/>
      </c>
      <c r="D581" s="2">
        <f>DAY(A581)</f>
        <v/>
      </c>
      <c r="E581" s="2">
        <f>HOUR(A581)</f>
        <v/>
      </c>
      <c r="F581" s="4">
        <f>CONCATENATE(C581,"-",D581,"-",E581)</f>
        <v/>
      </c>
      <c r="G581" s="11">
        <f>B581</f>
        <v/>
      </c>
    </row>
    <row r="582">
      <c r="A582" s="25">
        <f>'Production June'!A584</f>
        <v/>
      </c>
      <c r="B582" s="26">
        <f>'Production June'!N584</f>
        <v/>
      </c>
      <c r="C582" s="2">
        <f>MONTH(A582)</f>
        <v/>
      </c>
      <c r="D582" s="2">
        <f>DAY(A582)</f>
        <v/>
      </c>
      <c r="E582" s="2">
        <f>HOUR(A582)</f>
        <v/>
      </c>
      <c r="F582" s="4">
        <f>CONCATENATE(C582,"-",D582,"-",E582)</f>
        <v/>
      </c>
      <c r="G582" s="11">
        <f>B582</f>
        <v/>
      </c>
    </row>
    <row r="583">
      <c r="A583" s="25">
        <f>'Production June'!A585</f>
        <v/>
      </c>
      <c r="B583" s="26">
        <f>'Production June'!N585</f>
        <v/>
      </c>
      <c r="C583" s="2">
        <f>MONTH(A583)</f>
        <v/>
      </c>
      <c r="D583" s="2">
        <f>DAY(A583)</f>
        <v/>
      </c>
      <c r="E583" s="2">
        <f>HOUR(A583)</f>
        <v/>
      </c>
      <c r="F583" s="4">
        <f>CONCATENATE(C583,"-",D583,"-",E583)</f>
        <v/>
      </c>
      <c r="G583" s="11">
        <f>B583</f>
        <v/>
      </c>
    </row>
    <row r="584">
      <c r="A584" s="25">
        <f>'Production June'!A586</f>
        <v/>
      </c>
      <c r="B584" s="26">
        <f>'Production June'!N586</f>
        <v/>
      </c>
      <c r="C584" s="2">
        <f>MONTH(A584)</f>
        <v/>
      </c>
      <c r="D584" s="2">
        <f>DAY(A584)</f>
        <v/>
      </c>
      <c r="E584" s="2">
        <f>HOUR(A584)</f>
        <v/>
      </c>
      <c r="F584" s="4">
        <f>CONCATENATE(C584,"-",D584,"-",E584)</f>
        <v/>
      </c>
      <c r="G584" s="11">
        <f>B584</f>
        <v/>
      </c>
    </row>
    <row r="585">
      <c r="A585" s="25">
        <f>'Production June'!A587</f>
        <v/>
      </c>
      <c r="B585" s="26">
        <f>'Production June'!N587</f>
        <v/>
      </c>
      <c r="C585" s="2">
        <f>MONTH(A585)</f>
        <v/>
      </c>
      <c r="D585" s="2">
        <f>DAY(A585)</f>
        <v/>
      </c>
      <c r="E585" s="2">
        <f>HOUR(A585)</f>
        <v/>
      </c>
      <c r="F585" s="4">
        <f>CONCATENATE(C585,"-",D585,"-",E585)</f>
        <v/>
      </c>
      <c r="G585" s="11">
        <f>B585</f>
        <v/>
      </c>
    </row>
    <row r="586">
      <c r="A586" s="25">
        <f>'Production June'!A588</f>
        <v/>
      </c>
      <c r="B586" s="26">
        <f>'Production June'!N588</f>
        <v/>
      </c>
      <c r="C586" s="2">
        <f>MONTH(A586)</f>
        <v/>
      </c>
      <c r="D586" s="2">
        <f>DAY(A586)</f>
        <v/>
      </c>
      <c r="E586" s="2">
        <f>HOUR(A586)</f>
        <v/>
      </c>
      <c r="F586" s="4">
        <f>CONCATENATE(C586,"-",D586,"-",E586)</f>
        <v/>
      </c>
      <c r="G586" s="11">
        <f>B586</f>
        <v/>
      </c>
    </row>
    <row r="587">
      <c r="A587" s="25">
        <f>'Production June'!A589</f>
        <v/>
      </c>
      <c r="B587" s="26">
        <f>'Production June'!N589</f>
        <v/>
      </c>
      <c r="C587" s="2">
        <f>MONTH(A587)</f>
        <v/>
      </c>
      <c r="D587" s="2">
        <f>DAY(A587)</f>
        <v/>
      </c>
      <c r="E587" s="2">
        <f>HOUR(A587)</f>
        <v/>
      </c>
      <c r="F587" s="4">
        <f>CONCATENATE(C587,"-",D587,"-",E587)</f>
        <v/>
      </c>
      <c r="G587" s="11">
        <f>B587</f>
        <v/>
      </c>
    </row>
    <row r="588">
      <c r="A588" s="25">
        <f>'Production June'!A590</f>
        <v/>
      </c>
      <c r="B588" s="26">
        <f>'Production June'!N590</f>
        <v/>
      </c>
      <c r="C588" s="2">
        <f>MONTH(A588)</f>
        <v/>
      </c>
      <c r="D588" s="2">
        <f>DAY(A588)</f>
        <v/>
      </c>
      <c r="E588" s="2">
        <f>HOUR(A588)</f>
        <v/>
      </c>
      <c r="F588" s="4">
        <f>CONCATENATE(C588,"-",D588,"-",E588)</f>
        <v/>
      </c>
      <c r="G588" s="11">
        <f>B588</f>
        <v/>
      </c>
    </row>
    <row r="589">
      <c r="A589" s="25">
        <f>'Production June'!A591</f>
        <v/>
      </c>
      <c r="B589" s="26">
        <f>'Production June'!N591</f>
        <v/>
      </c>
      <c r="C589" s="2">
        <f>MONTH(A589)</f>
        <v/>
      </c>
      <c r="D589" s="2">
        <f>DAY(A589)</f>
        <v/>
      </c>
      <c r="E589" s="2">
        <f>HOUR(A589)</f>
        <v/>
      </c>
      <c r="F589" s="4">
        <f>CONCATENATE(C589,"-",D589,"-",E589)</f>
        <v/>
      </c>
      <c r="G589" s="11">
        <f>B589</f>
        <v/>
      </c>
    </row>
    <row r="590">
      <c r="A590" s="25">
        <f>'Production June'!A592</f>
        <v/>
      </c>
      <c r="B590" s="26">
        <f>'Production June'!N592</f>
        <v/>
      </c>
      <c r="C590" s="2">
        <f>MONTH(A590)</f>
        <v/>
      </c>
      <c r="D590" s="2">
        <f>DAY(A590)</f>
        <v/>
      </c>
      <c r="E590" s="2">
        <f>HOUR(A590)</f>
        <v/>
      </c>
      <c r="F590" s="4">
        <f>CONCATENATE(C590,"-",D590,"-",E590)</f>
        <v/>
      </c>
      <c r="G590" s="11">
        <f>B590</f>
        <v/>
      </c>
    </row>
    <row r="591">
      <c r="A591" s="25">
        <f>'Production June'!A593</f>
        <v/>
      </c>
      <c r="B591" s="26">
        <f>'Production June'!N593</f>
        <v/>
      </c>
      <c r="C591" s="2">
        <f>MONTH(A591)</f>
        <v/>
      </c>
      <c r="D591" s="2">
        <f>DAY(A591)</f>
        <v/>
      </c>
      <c r="E591" s="2">
        <f>HOUR(A591)</f>
        <v/>
      </c>
      <c r="F591" s="4">
        <f>CONCATENATE(C591,"-",D591,"-",E591)</f>
        <v/>
      </c>
      <c r="G591" s="11">
        <f>B591</f>
        <v/>
      </c>
    </row>
    <row r="592">
      <c r="A592" s="25">
        <f>'Production June'!A594</f>
        <v/>
      </c>
      <c r="B592" s="26">
        <f>'Production June'!N594</f>
        <v/>
      </c>
      <c r="C592" s="2">
        <f>MONTH(A592)</f>
        <v/>
      </c>
      <c r="D592" s="2">
        <f>DAY(A592)</f>
        <v/>
      </c>
      <c r="E592" s="2">
        <f>HOUR(A592)</f>
        <v/>
      </c>
      <c r="F592" s="4">
        <f>CONCATENATE(C592,"-",D592,"-",E592)</f>
        <v/>
      </c>
      <c r="G592" s="11">
        <f>B592</f>
        <v/>
      </c>
    </row>
    <row r="593">
      <c r="A593" s="25">
        <f>'Production June'!A595</f>
        <v/>
      </c>
      <c r="B593" s="26">
        <f>'Production June'!N595</f>
        <v/>
      </c>
      <c r="C593" s="2">
        <f>MONTH(A593)</f>
        <v/>
      </c>
      <c r="D593" s="2">
        <f>DAY(A593)</f>
        <v/>
      </c>
      <c r="E593" s="2">
        <f>HOUR(A593)</f>
        <v/>
      </c>
      <c r="F593" s="4">
        <f>CONCATENATE(C593,"-",D593,"-",E593)</f>
        <v/>
      </c>
      <c r="G593" s="11">
        <f>B593</f>
        <v/>
      </c>
    </row>
    <row r="594">
      <c r="A594" s="25">
        <f>'Production June'!A596</f>
        <v/>
      </c>
      <c r="B594" s="26">
        <f>'Production June'!N596</f>
        <v/>
      </c>
      <c r="C594" s="2">
        <f>MONTH(A594)</f>
        <v/>
      </c>
      <c r="D594" s="2">
        <f>DAY(A594)</f>
        <v/>
      </c>
      <c r="E594" s="2">
        <f>HOUR(A594)</f>
        <v/>
      </c>
      <c r="F594" s="4">
        <f>CONCATENATE(C594,"-",D594,"-",E594)</f>
        <v/>
      </c>
      <c r="G594" s="11">
        <f>B594</f>
        <v/>
      </c>
    </row>
    <row r="595">
      <c r="A595" s="25">
        <f>'Production June'!A597</f>
        <v/>
      </c>
      <c r="B595" s="26">
        <f>'Production June'!N597</f>
        <v/>
      </c>
      <c r="C595" s="2">
        <f>MONTH(A595)</f>
        <v/>
      </c>
      <c r="D595" s="2">
        <f>DAY(A595)</f>
        <v/>
      </c>
      <c r="E595" s="2">
        <f>HOUR(A595)</f>
        <v/>
      </c>
      <c r="F595" s="4">
        <f>CONCATENATE(C595,"-",D595,"-",E595)</f>
        <v/>
      </c>
      <c r="G595" s="11">
        <f>B595</f>
        <v/>
      </c>
    </row>
    <row r="596">
      <c r="A596" s="25">
        <f>'Production June'!A598</f>
        <v/>
      </c>
      <c r="B596" s="26">
        <f>'Production June'!N598</f>
        <v/>
      </c>
      <c r="C596" s="2">
        <f>MONTH(A596)</f>
        <v/>
      </c>
      <c r="D596" s="2">
        <f>DAY(A596)</f>
        <v/>
      </c>
      <c r="E596" s="2">
        <f>HOUR(A596)</f>
        <v/>
      </c>
      <c r="F596" s="4">
        <f>CONCATENATE(C596,"-",D596,"-",E596)</f>
        <v/>
      </c>
      <c r="G596" s="11">
        <f>B596</f>
        <v/>
      </c>
    </row>
    <row r="597">
      <c r="A597" s="25">
        <f>'Production June'!A599</f>
        <v/>
      </c>
      <c r="B597" s="26">
        <f>'Production June'!N599</f>
        <v/>
      </c>
      <c r="C597" s="2">
        <f>MONTH(A597)</f>
        <v/>
      </c>
      <c r="D597" s="2">
        <f>DAY(A597)</f>
        <v/>
      </c>
      <c r="E597" s="2">
        <f>HOUR(A597)</f>
        <v/>
      </c>
      <c r="F597" s="4">
        <f>CONCATENATE(C597,"-",D597,"-",E597)</f>
        <v/>
      </c>
      <c r="G597" s="11">
        <f>B597</f>
        <v/>
      </c>
    </row>
    <row r="598">
      <c r="A598" s="25">
        <f>'Production June'!A600</f>
        <v/>
      </c>
      <c r="B598" s="26">
        <f>'Production June'!N600</f>
        <v/>
      </c>
      <c r="C598" s="2">
        <f>MONTH(A598)</f>
        <v/>
      </c>
      <c r="D598" s="2">
        <f>DAY(A598)</f>
        <v/>
      </c>
      <c r="E598" s="2">
        <f>HOUR(A598)</f>
        <v/>
      </c>
      <c r="F598" s="4">
        <f>CONCATENATE(C598,"-",D598,"-",E598)</f>
        <v/>
      </c>
      <c r="G598" s="11">
        <f>B598</f>
        <v/>
      </c>
    </row>
    <row r="599">
      <c r="A599" s="25">
        <f>'Production June'!A601</f>
        <v/>
      </c>
      <c r="B599" s="26">
        <f>'Production June'!N601</f>
        <v/>
      </c>
      <c r="C599" s="2">
        <f>MONTH(A599)</f>
        <v/>
      </c>
      <c r="D599" s="2">
        <f>DAY(A599)</f>
        <v/>
      </c>
      <c r="E599" s="2">
        <f>HOUR(A599)</f>
        <v/>
      </c>
      <c r="F599" s="4">
        <f>CONCATENATE(C599,"-",D599,"-",E599)</f>
        <v/>
      </c>
      <c r="G599" s="11">
        <f>B599</f>
        <v/>
      </c>
    </row>
    <row r="600">
      <c r="A600" s="25">
        <f>'Production June'!A602</f>
        <v/>
      </c>
      <c r="B600" s="26">
        <f>'Production June'!N602</f>
        <v/>
      </c>
      <c r="C600" s="2">
        <f>MONTH(A600)</f>
        <v/>
      </c>
      <c r="D600" s="2">
        <f>DAY(A600)</f>
        <v/>
      </c>
      <c r="E600" s="2">
        <f>HOUR(A600)</f>
        <v/>
      </c>
      <c r="F600" s="4">
        <f>CONCATENATE(C600,"-",D600,"-",E600)</f>
        <v/>
      </c>
      <c r="G600" s="11">
        <f>B600</f>
        <v/>
      </c>
    </row>
    <row r="601">
      <c r="A601" s="25">
        <f>'Production June'!A603</f>
        <v/>
      </c>
      <c r="B601" s="26">
        <f>'Production June'!N603</f>
        <v/>
      </c>
      <c r="C601" s="2">
        <f>MONTH(A601)</f>
        <v/>
      </c>
      <c r="D601" s="2">
        <f>DAY(A601)</f>
        <v/>
      </c>
      <c r="E601" s="2">
        <f>HOUR(A601)</f>
        <v/>
      </c>
      <c r="F601" s="4">
        <f>CONCATENATE(C601,"-",D601,"-",E601)</f>
        <v/>
      </c>
      <c r="G601" s="11">
        <f>B601</f>
        <v/>
      </c>
    </row>
    <row r="602">
      <c r="A602" s="25">
        <f>'Production June'!A604</f>
        <v/>
      </c>
      <c r="B602" s="26">
        <f>'Production June'!N604</f>
        <v/>
      </c>
      <c r="C602" s="2">
        <f>MONTH(A602)</f>
        <v/>
      </c>
      <c r="D602" s="2">
        <f>DAY(A602)</f>
        <v/>
      </c>
      <c r="E602" s="2">
        <f>HOUR(A602)</f>
        <v/>
      </c>
      <c r="F602" s="4">
        <f>CONCATENATE(C602,"-",D602,"-",E602)</f>
        <v/>
      </c>
      <c r="G602" s="11">
        <f>B602</f>
        <v/>
      </c>
    </row>
    <row r="603">
      <c r="A603" s="25">
        <f>'Production June'!A605</f>
        <v/>
      </c>
      <c r="B603" s="26">
        <f>'Production June'!N605</f>
        <v/>
      </c>
      <c r="C603" s="2">
        <f>MONTH(A603)</f>
        <v/>
      </c>
      <c r="D603" s="2">
        <f>DAY(A603)</f>
        <v/>
      </c>
      <c r="E603" s="2">
        <f>HOUR(A603)</f>
        <v/>
      </c>
      <c r="F603" s="4">
        <f>CONCATENATE(C603,"-",D603,"-",E603)</f>
        <v/>
      </c>
      <c r="G603" s="11">
        <f>B603</f>
        <v/>
      </c>
    </row>
    <row r="604">
      <c r="A604" s="25">
        <f>'Production June'!A606</f>
        <v/>
      </c>
      <c r="B604" s="26">
        <f>'Production June'!N606</f>
        <v/>
      </c>
      <c r="C604" s="2">
        <f>MONTH(A604)</f>
        <v/>
      </c>
      <c r="D604" s="2">
        <f>DAY(A604)</f>
        <v/>
      </c>
      <c r="E604" s="2">
        <f>HOUR(A604)</f>
        <v/>
      </c>
      <c r="F604" s="4">
        <f>CONCATENATE(C604,"-",D604,"-",E604)</f>
        <v/>
      </c>
      <c r="G604" s="11">
        <f>B604</f>
        <v/>
      </c>
    </row>
    <row r="605">
      <c r="A605" s="25">
        <f>'Production June'!A607</f>
        <v/>
      </c>
      <c r="B605" s="26">
        <f>'Production June'!N607</f>
        <v/>
      </c>
      <c r="C605" s="2">
        <f>MONTH(A605)</f>
        <v/>
      </c>
      <c r="D605" s="2">
        <f>DAY(A605)</f>
        <v/>
      </c>
      <c r="E605" s="2">
        <f>HOUR(A605)</f>
        <v/>
      </c>
      <c r="F605" s="4">
        <f>CONCATENATE(C605,"-",D605,"-",E605)</f>
        <v/>
      </c>
      <c r="G605" s="11">
        <f>B605</f>
        <v/>
      </c>
    </row>
    <row r="606">
      <c r="A606" s="25">
        <f>'Production June'!A608</f>
        <v/>
      </c>
      <c r="B606" s="26">
        <f>'Production June'!N608</f>
        <v/>
      </c>
      <c r="C606" s="2">
        <f>MONTH(A606)</f>
        <v/>
      </c>
      <c r="D606" s="2">
        <f>DAY(A606)</f>
        <v/>
      </c>
      <c r="E606" s="2">
        <f>HOUR(A606)</f>
        <v/>
      </c>
      <c r="F606" s="4">
        <f>CONCATENATE(C606,"-",D606,"-",E606)</f>
        <v/>
      </c>
      <c r="G606" s="11">
        <f>B606</f>
        <v/>
      </c>
    </row>
    <row r="607">
      <c r="A607" s="25">
        <f>'Production June'!A609</f>
        <v/>
      </c>
      <c r="B607" s="26">
        <f>'Production June'!N609</f>
        <v/>
      </c>
      <c r="C607" s="2">
        <f>MONTH(A607)</f>
        <v/>
      </c>
      <c r="D607" s="2">
        <f>DAY(A607)</f>
        <v/>
      </c>
      <c r="E607" s="2">
        <f>HOUR(A607)</f>
        <v/>
      </c>
      <c r="F607" s="4">
        <f>CONCATENATE(C607,"-",D607,"-",E607)</f>
        <v/>
      </c>
      <c r="G607" s="11">
        <f>B607</f>
        <v/>
      </c>
    </row>
    <row r="608">
      <c r="A608" s="25">
        <f>'Production June'!A610</f>
        <v/>
      </c>
      <c r="B608" s="26">
        <f>'Production June'!N610</f>
        <v/>
      </c>
      <c r="C608" s="2">
        <f>MONTH(A608)</f>
        <v/>
      </c>
      <c r="D608" s="2">
        <f>DAY(A608)</f>
        <v/>
      </c>
      <c r="E608" s="2">
        <f>HOUR(A608)</f>
        <v/>
      </c>
      <c r="F608" s="4">
        <f>CONCATENATE(C608,"-",D608,"-",E608)</f>
        <v/>
      </c>
      <c r="G608" s="11">
        <f>B608</f>
        <v/>
      </c>
    </row>
    <row r="609">
      <c r="A609" s="25">
        <f>'Production June'!A611</f>
        <v/>
      </c>
      <c r="B609" s="26">
        <f>'Production June'!N611</f>
        <v/>
      </c>
      <c r="C609" s="2">
        <f>MONTH(A609)</f>
        <v/>
      </c>
      <c r="D609" s="2">
        <f>DAY(A609)</f>
        <v/>
      </c>
      <c r="E609" s="2">
        <f>HOUR(A609)</f>
        <v/>
      </c>
      <c r="F609" s="4">
        <f>CONCATENATE(C609,"-",D609,"-",E609)</f>
        <v/>
      </c>
      <c r="G609" s="11">
        <f>B609</f>
        <v/>
      </c>
    </row>
    <row r="610">
      <c r="A610" s="25">
        <f>'Production June'!A612</f>
        <v/>
      </c>
      <c r="B610" s="26">
        <f>'Production June'!N612</f>
        <v/>
      </c>
      <c r="C610" s="2">
        <f>MONTH(A610)</f>
        <v/>
      </c>
      <c r="D610" s="2">
        <f>DAY(A610)</f>
        <v/>
      </c>
      <c r="E610" s="2">
        <f>HOUR(A610)</f>
        <v/>
      </c>
      <c r="F610" s="4">
        <f>CONCATENATE(C610,"-",D610,"-",E610)</f>
        <v/>
      </c>
      <c r="G610" s="11">
        <f>B610</f>
        <v/>
      </c>
    </row>
    <row r="611">
      <c r="A611" s="25">
        <f>'Production June'!A613</f>
        <v/>
      </c>
      <c r="B611" s="26">
        <f>'Production June'!N613</f>
        <v/>
      </c>
      <c r="C611" s="2">
        <f>MONTH(A611)</f>
        <v/>
      </c>
      <c r="D611" s="2">
        <f>DAY(A611)</f>
        <v/>
      </c>
      <c r="E611" s="2">
        <f>HOUR(A611)</f>
        <v/>
      </c>
      <c r="F611" s="4">
        <f>CONCATENATE(C611,"-",D611,"-",E611)</f>
        <v/>
      </c>
      <c r="G611" s="11">
        <f>B611</f>
        <v/>
      </c>
    </row>
    <row r="612">
      <c r="A612" s="25">
        <f>'Production June'!A614</f>
        <v/>
      </c>
      <c r="B612" s="26">
        <f>'Production June'!N614</f>
        <v/>
      </c>
      <c r="C612" s="2">
        <f>MONTH(A612)</f>
        <v/>
      </c>
      <c r="D612" s="2">
        <f>DAY(A612)</f>
        <v/>
      </c>
      <c r="E612" s="2">
        <f>HOUR(A612)</f>
        <v/>
      </c>
      <c r="F612" s="4">
        <f>CONCATENATE(C612,"-",D612,"-",E612)</f>
        <v/>
      </c>
      <c r="G612" s="11">
        <f>B612</f>
        <v/>
      </c>
    </row>
    <row r="613">
      <c r="A613" s="25">
        <f>'Production June'!A615</f>
        <v/>
      </c>
      <c r="B613" s="26">
        <f>'Production June'!N615</f>
        <v/>
      </c>
      <c r="C613" s="2">
        <f>MONTH(A613)</f>
        <v/>
      </c>
      <c r="D613" s="2">
        <f>DAY(A613)</f>
        <v/>
      </c>
      <c r="E613" s="2">
        <f>HOUR(A613)</f>
        <v/>
      </c>
      <c r="F613" s="4">
        <f>CONCATENATE(C613,"-",D613,"-",E613)</f>
        <v/>
      </c>
      <c r="G613" s="11">
        <f>B613</f>
        <v/>
      </c>
    </row>
    <row r="614">
      <c r="A614" s="25">
        <f>'Production June'!A616</f>
        <v/>
      </c>
      <c r="B614" s="26">
        <f>'Production June'!N616</f>
        <v/>
      </c>
      <c r="C614" s="2">
        <f>MONTH(A614)</f>
        <v/>
      </c>
      <c r="D614" s="2">
        <f>DAY(A614)</f>
        <v/>
      </c>
      <c r="E614" s="2">
        <f>HOUR(A614)</f>
        <v/>
      </c>
      <c r="F614" s="4">
        <f>CONCATENATE(C614,"-",D614,"-",E614)</f>
        <v/>
      </c>
      <c r="G614" s="11">
        <f>B614</f>
        <v/>
      </c>
    </row>
    <row r="615">
      <c r="A615" s="25">
        <f>'Production June'!A617</f>
        <v/>
      </c>
      <c r="B615" s="26">
        <f>'Production June'!N617</f>
        <v/>
      </c>
      <c r="C615" s="2">
        <f>MONTH(A615)</f>
        <v/>
      </c>
      <c r="D615" s="2">
        <f>DAY(A615)</f>
        <v/>
      </c>
      <c r="E615" s="2">
        <f>HOUR(A615)</f>
        <v/>
      </c>
      <c r="F615" s="4">
        <f>CONCATENATE(C615,"-",D615,"-",E615)</f>
        <v/>
      </c>
      <c r="G615" s="11">
        <f>B615</f>
        <v/>
      </c>
    </row>
    <row r="616">
      <c r="A616" s="25">
        <f>'Production June'!A618</f>
        <v/>
      </c>
      <c r="B616" s="26">
        <f>'Production June'!N618</f>
        <v/>
      </c>
      <c r="C616" s="2">
        <f>MONTH(A616)</f>
        <v/>
      </c>
      <c r="D616" s="2">
        <f>DAY(A616)</f>
        <v/>
      </c>
      <c r="E616" s="2">
        <f>HOUR(A616)</f>
        <v/>
      </c>
      <c r="F616" s="4">
        <f>CONCATENATE(C616,"-",D616,"-",E616)</f>
        <v/>
      </c>
      <c r="G616" s="11">
        <f>B616</f>
        <v/>
      </c>
    </row>
    <row r="617">
      <c r="A617" s="25">
        <f>'Production June'!A619</f>
        <v/>
      </c>
      <c r="B617" s="26">
        <f>'Production June'!N619</f>
        <v/>
      </c>
      <c r="C617" s="2">
        <f>MONTH(A617)</f>
        <v/>
      </c>
      <c r="D617" s="2">
        <f>DAY(A617)</f>
        <v/>
      </c>
      <c r="E617" s="2">
        <f>HOUR(A617)</f>
        <v/>
      </c>
      <c r="F617" s="4">
        <f>CONCATENATE(C617,"-",D617,"-",E617)</f>
        <v/>
      </c>
      <c r="G617" s="11">
        <f>B617</f>
        <v/>
      </c>
    </row>
    <row r="618">
      <c r="A618" s="25">
        <f>'Production June'!A620</f>
        <v/>
      </c>
      <c r="B618" s="26">
        <f>'Production June'!N620</f>
        <v/>
      </c>
      <c r="C618" s="2">
        <f>MONTH(A618)</f>
        <v/>
      </c>
      <c r="D618" s="2">
        <f>DAY(A618)</f>
        <v/>
      </c>
      <c r="E618" s="2">
        <f>HOUR(A618)</f>
        <v/>
      </c>
      <c r="F618" s="4">
        <f>CONCATENATE(C618,"-",D618,"-",E618)</f>
        <v/>
      </c>
      <c r="G618" s="11">
        <f>B618</f>
        <v/>
      </c>
    </row>
    <row r="619">
      <c r="A619" s="25">
        <f>'Production June'!A621</f>
        <v/>
      </c>
      <c r="B619" s="26">
        <f>'Production June'!N621</f>
        <v/>
      </c>
      <c r="C619" s="2">
        <f>MONTH(A619)</f>
        <v/>
      </c>
      <c r="D619" s="2">
        <f>DAY(A619)</f>
        <v/>
      </c>
      <c r="E619" s="2">
        <f>HOUR(A619)</f>
        <v/>
      </c>
      <c r="F619" s="4">
        <f>CONCATENATE(C619,"-",D619,"-",E619)</f>
        <v/>
      </c>
      <c r="G619" s="11">
        <f>B619</f>
        <v/>
      </c>
    </row>
    <row r="620">
      <c r="A620" s="25">
        <f>'Production June'!A622</f>
        <v/>
      </c>
      <c r="B620" s="26">
        <f>'Production June'!N622</f>
        <v/>
      </c>
      <c r="C620" s="2">
        <f>MONTH(A620)</f>
        <v/>
      </c>
      <c r="D620" s="2">
        <f>DAY(A620)</f>
        <v/>
      </c>
      <c r="E620" s="2">
        <f>HOUR(A620)</f>
        <v/>
      </c>
      <c r="F620" s="4">
        <f>CONCATENATE(C620,"-",D620,"-",E620)</f>
        <v/>
      </c>
      <c r="G620" s="11">
        <f>B620</f>
        <v/>
      </c>
    </row>
    <row r="621">
      <c r="A621" s="25">
        <f>'Production June'!A623</f>
        <v/>
      </c>
      <c r="B621" s="26">
        <f>'Production June'!N623</f>
        <v/>
      </c>
      <c r="C621" s="2">
        <f>MONTH(A621)</f>
        <v/>
      </c>
      <c r="D621" s="2">
        <f>DAY(A621)</f>
        <v/>
      </c>
      <c r="E621" s="2">
        <f>HOUR(A621)</f>
        <v/>
      </c>
      <c r="F621" s="4">
        <f>CONCATENATE(C621,"-",D621,"-",E621)</f>
        <v/>
      </c>
      <c r="G621" s="11">
        <f>B621</f>
        <v/>
      </c>
    </row>
    <row r="622">
      <c r="A622" s="25">
        <f>'Production June'!A624</f>
        <v/>
      </c>
      <c r="B622" s="26">
        <f>'Production June'!N624</f>
        <v/>
      </c>
      <c r="C622" s="2">
        <f>MONTH(A622)</f>
        <v/>
      </c>
      <c r="D622" s="2">
        <f>DAY(A622)</f>
        <v/>
      </c>
      <c r="E622" s="2">
        <f>HOUR(A622)</f>
        <v/>
      </c>
      <c r="F622" s="4">
        <f>CONCATENATE(C622,"-",D622,"-",E622)</f>
        <v/>
      </c>
      <c r="G622" s="11">
        <f>B622</f>
        <v/>
      </c>
    </row>
    <row r="623">
      <c r="A623" s="25">
        <f>'Production June'!A625</f>
        <v/>
      </c>
      <c r="B623" s="26">
        <f>'Production June'!N625</f>
        <v/>
      </c>
      <c r="C623" s="2">
        <f>MONTH(A623)</f>
        <v/>
      </c>
      <c r="D623" s="2">
        <f>DAY(A623)</f>
        <v/>
      </c>
      <c r="E623" s="2">
        <f>HOUR(A623)</f>
        <v/>
      </c>
      <c r="F623" s="4">
        <f>CONCATENATE(C623,"-",D623,"-",E623)</f>
        <v/>
      </c>
      <c r="G623" s="11">
        <f>B623</f>
        <v/>
      </c>
    </row>
    <row r="624">
      <c r="A624" s="25">
        <f>'Production June'!A626</f>
        <v/>
      </c>
      <c r="B624" s="26">
        <f>'Production June'!N626</f>
        <v/>
      </c>
      <c r="C624" s="2">
        <f>MONTH(A624)</f>
        <v/>
      </c>
      <c r="D624" s="2">
        <f>DAY(A624)</f>
        <v/>
      </c>
      <c r="E624" s="2">
        <f>HOUR(A624)</f>
        <v/>
      </c>
      <c r="F624" s="4">
        <f>CONCATENATE(C624,"-",D624,"-",E624)</f>
        <v/>
      </c>
      <c r="G624" s="11">
        <f>B624</f>
        <v/>
      </c>
    </row>
    <row r="625">
      <c r="A625" s="25">
        <f>'Production June'!A627</f>
        <v/>
      </c>
      <c r="B625" s="26">
        <f>'Production June'!N627</f>
        <v/>
      </c>
      <c r="C625" s="2">
        <f>MONTH(A625)</f>
        <v/>
      </c>
      <c r="D625" s="2">
        <f>DAY(A625)</f>
        <v/>
      </c>
      <c r="E625" s="2">
        <f>HOUR(A625)</f>
        <v/>
      </c>
      <c r="F625" s="4">
        <f>CONCATENATE(C625,"-",D625,"-",E625)</f>
        <v/>
      </c>
      <c r="G625" s="11">
        <f>B625</f>
        <v/>
      </c>
    </row>
    <row r="626">
      <c r="A626" s="25">
        <f>'Production June'!A628</f>
        <v/>
      </c>
      <c r="B626" s="26">
        <f>'Production June'!N628</f>
        <v/>
      </c>
      <c r="C626" s="2">
        <f>MONTH(A626)</f>
        <v/>
      </c>
      <c r="D626" s="2">
        <f>DAY(A626)</f>
        <v/>
      </c>
      <c r="E626" s="2">
        <f>HOUR(A626)</f>
        <v/>
      </c>
      <c r="F626" s="4">
        <f>CONCATENATE(C626,"-",D626,"-",E626)</f>
        <v/>
      </c>
      <c r="G626" s="11">
        <f>B626</f>
        <v/>
      </c>
    </row>
    <row r="627">
      <c r="A627" s="25">
        <f>'Production June'!A629</f>
        <v/>
      </c>
      <c r="B627" s="26">
        <f>'Production June'!N629</f>
        <v/>
      </c>
      <c r="C627" s="2">
        <f>MONTH(A627)</f>
        <v/>
      </c>
      <c r="D627" s="2">
        <f>DAY(A627)</f>
        <v/>
      </c>
      <c r="E627" s="2">
        <f>HOUR(A627)</f>
        <v/>
      </c>
      <c r="F627" s="4">
        <f>CONCATENATE(C627,"-",D627,"-",E627)</f>
        <v/>
      </c>
      <c r="G627" s="11">
        <f>B627</f>
        <v/>
      </c>
    </row>
    <row r="628">
      <c r="A628" s="25">
        <f>'Production June'!A630</f>
        <v/>
      </c>
      <c r="B628" s="26">
        <f>'Production June'!N630</f>
        <v/>
      </c>
      <c r="C628" s="2">
        <f>MONTH(A628)</f>
        <v/>
      </c>
      <c r="D628" s="2">
        <f>DAY(A628)</f>
        <v/>
      </c>
      <c r="E628" s="2">
        <f>HOUR(A628)</f>
        <v/>
      </c>
      <c r="F628" s="4">
        <f>CONCATENATE(C628,"-",D628,"-",E628)</f>
        <v/>
      </c>
      <c r="G628" s="11">
        <f>B628</f>
        <v/>
      </c>
    </row>
    <row r="629">
      <c r="A629" s="25">
        <f>'Production June'!A631</f>
        <v/>
      </c>
      <c r="B629" s="26">
        <f>'Production June'!N631</f>
        <v/>
      </c>
      <c r="C629" s="2">
        <f>MONTH(A629)</f>
        <v/>
      </c>
      <c r="D629" s="2">
        <f>DAY(A629)</f>
        <v/>
      </c>
      <c r="E629" s="2">
        <f>HOUR(A629)</f>
        <v/>
      </c>
      <c r="F629" s="4">
        <f>CONCATENATE(C629,"-",D629,"-",E629)</f>
        <v/>
      </c>
      <c r="G629" s="11">
        <f>B629</f>
        <v/>
      </c>
    </row>
    <row r="630">
      <c r="A630" s="25">
        <f>'Production June'!A632</f>
        <v/>
      </c>
      <c r="B630" s="26">
        <f>'Production June'!N632</f>
        <v/>
      </c>
      <c r="C630" s="2">
        <f>MONTH(A630)</f>
        <v/>
      </c>
      <c r="D630" s="2">
        <f>DAY(A630)</f>
        <v/>
      </c>
      <c r="E630" s="2">
        <f>HOUR(A630)</f>
        <v/>
      </c>
      <c r="F630" s="4">
        <f>CONCATENATE(C630,"-",D630,"-",E630)</f>
        <v/>
      </c>
      <c r="G630" s="11">
        <f>B630</f>
        <v/>
      </c>
    </row>
    <row r="631">
      <c r="A631" s="25">
        <f>'Production June'!A633</f>
        <v/>
      </c>
      <c r="B631" s="26">
        <f>'Production June'!N633</f>
        <v/>
      </c>
      <c r="C631" s="2">
        <f>MONTH(A631)</f>
        <v/>
      </c>
      <c r="D631" s="2">
        <f>DAY(A631)</f>
        <v/>
      </c>
      <c r="E631" s="2">
        <f>HOUR(A631)</f>
        <v/>
      </c>
      <c r="F631" s="4">
        <f>CONCATENATE(C631,"-",D631,"-",E631)</f>
        <v/>
      </c>
      <c r="G631" s="11">
        <f>B631</f>
        <v/>
      </c>
    </row>
    <row r="632">
      <c r="A632" s="25">
        <f>'Production June'!A634</f>
        <v/>
      </c>
      <c r="B632" s="26">
        <f>'Production June'!N634</f>
        <v/>
      </c>
      <c r="C632" s="2">
        <f>MONTH(A632)</f>
        <v/>
      </c>
      <c r="D632" s="2">
        <f>DAY(A632)</f>
        <v/>
      </c>
      <c r="E632" s="2">
        <f>HOUR(A632)</f>
        <v/>
      </c>
      <c r="F632" s="4">
        <f>CONCATENATE(C632,"-",D632,"-",E632)</f>
        <v/>
      </c>
      <c r="G632" s="11">
        <f>B632</f>
        <v/>
      </c>
    </row>
    <row r="633">
      <c r="A633" s="25">
        <f>'Production June'!A635</f>
        <v/>
      </c>
      <c r="B633" s="26">
        <f>'Production June'!N635</f>
        <v/>
      </c>
      <c r="C633" s="2">
        <f>MONTH(A633)</f>
        <v/>
      </c>
      <c r="D633" s="2">
        <f>DAY(A633)</f>
        <v/>
      </c>
      <c r="E633" s="2">
        <f>HOUR(A633)</f>
        <v/>
      </c>
      <c r="F633" s="4">
        <f>CONCATENATE(C633,"-",D633,"-",E633)</f>
        <v/>
      </c>
      <c r="G633" s="11">
        <f>B633</f>
        <v/>
      </c>
    </row>
    <row r="634">
      <c r="A634" s="25">
        <f>'Production June'!A636</f>
        <v/>
      </c>
      <c r="B634" s="26">
        <f>'Production June'!N636</f>
        <v/>
      </c>
      <c r="C634" s="2">
        <f>MONTH(A634)</f>
        <v/>
      </c>
      <c r="D634" s="2">
        <f>DAY(A634)</f>
        <v/>
      </c>
      <c r="E634" s="2">
        <f>HOUR(A634)</f>
        <v/>
      </c>
      <c r="F634" s="4">
        <f>CONCATENATE(C634,"-",D634,"-",E634)</f>
        <v/>
      </c>
      <c r="G634" s="11">
        <f>B634</f>
        <v/>
      </c>
    </row>
    <row r="635">
      <c r="A635" s="25">
        <f>'Production June'!A637</f>
        <v/>
      </c>
      <c r="B635" s="26">
        <f>'Production June'!N637</f>
        <v/>
      </c>
      <c r="C635" s="2">
        <f>MONTH(A635)</f>
        <v/>
      </c>
      <c r="D635" s="2">
        <f>DAY(A635)</f>
        <v/>
      </c>
      <c r="E635" s="2">
        <f>HOUR(A635)</f>
        <v/>
      </c>
      <c r="F635" s="4">
        <f>CONCATENATE(C635,"-",D635,"-",E635)</f>
        <v/>
      </c>
      <c r="G635" s="11">
        <f>B635</f>
        <v/>
      </c>
    </row>
    <row r="636">
      <c r="A636" s="25">
        <f>'Production June'!A638</f>
        <v/>
      </c>
      <c r="B636" s="26">
        <f>'Production June'!N638</f>
        <v/>
      </c>
      <c r="C636" s="2">
        <f>MONTH(A636)</f>
        <v/>
      </c>
      <c r="D636" s="2">
        <f>DAY(A636)</f>
        <v/>
      </c>
      <c r="E636" s="2">
        <f>HOUR(A636)</f>
        <v/>
      </c>
      <c r="F636" s="4">
        <f>CONCATENATE(C636,"-",D636,"-",E636)</f>
        <v/>
      </c>
      <c r="G636" s="11">
        <f>B636</f>
        <v/>
      </c>
    </row>
    <row r="637">
      <c r="A637" s="25">
        <f>'Production June'!A639</f>
        <v/>
      </c>
      <c r="B637" s="26">
        <f>'Production June'!N639</f>
        <v/>
      </c>
      <c r="C637" s="2">
        <f>MONTH(A637)</f>
        <v/>
      </c>
      <c r="D637" s="2">
        <f>DAY(A637)</f>
        <v/>
      </c>
      <c r="E637" s="2">
        <f>HOUR(A637)</f>
        <v/>
      </c>
      <c r="F637" s="4">
        <f>CONCATENATE(C637,"-",D637,"-",E637)</f>
        <v/>
      </c>
      <c r="G637" s="11">
        <f>B637</f>
        <v/>
      </c>
    </row>
    <row r="638">
      <c r="A638" s="25">
        <f>'Production June'!A640</f>
        <v/>
      </c>
      <c r="B638" s="26">
        <f>'Production June'!N640</f>
        <v/>
      </c>
      <c r="C638" s="2">
        <f>MONTH(A638)</f>
        <v/>
      </c>
      <c r="D638" s="2">
        <f>DAY(A638)</f>
        <v/>
      </c>
      <c r="E638" s="2">
        <f>HOUR(A638)</f>
        <v/>
      </c>
      <c r="F638" s="4">
        <f>CONCATENATE(C638,"-",D638,"-",E638)</f>
        <v/>
      </c>
      <c r="G638" s="11">
        <f>B638</f>
        <v/>
      </c>
    </row>
    <row r="639">
      <c r="A639" s="25">
        <f>'Production June'!A641</f>
        <v/>
      </c>
      <c r="B639" s="26">
        <f>'Production June'!N641</f>
        <v/>
      </c>
      <c r="C639" s="2">
        <f>MONTH(A639)</f>
        <v/>
      </c>
      <c r="D639" s="2">
        <f>DAY(A639)</f>
        <v/>
      </c>
      <c r="E639" s="2">
        <f>HOUR(A639)</f>
        <v/>
      </c>
      <c r="F639" s="4">
        <f>CONCATENATE(C639,"-",D639,"-",E639)</f>
        <v/>
      </c>
      <c r="G639" s="11">
        <f>B639</f>
        <v/>
      </c>
    </row>
    <row r="640">
      <c r="A640" s="25">
        <f>'Production June'!A642</f>
        <v/>
      </c>
      <c r="B640" s="26">
        <f>'Production June'!N642</f>
        <v/>
      </c>
      <c r="C640" s="2">
        <f>MONTH(A640)</f>
        <v/>
      </c>
      <c r="D640" s="2">
        <f>DAY(A640)</f>
        <v/>
      </c>
      <c r="E640" s="2">
        <f>HOUR(A640)</f>
        <v/>
      </c>
      <c r="F640" s="4">
        <f>CONCATENATE(C640,"-",D640,"-",E640)</f>
        <v/>
      </c>
      <c r="G640" s="11">
        <f>B640</f>
        <v/>
      </c>
    </row>
    <row r="641">
      <c r="A641" s="25">
        <f>'Production June'!A643</f>
        <v/>
      </c>
      <c r="B641" s="26">
        <f>'Production June'!N643</f>
        <v/>
      </c>
      <c r="C641" s="2">
        <f>MONTH(A641)</f>
        <v/>
      </c>
      <c r="D641" s="2">
        <f>DAY(A641)</f>
        <v/>
      </c>
      <c r="E641" s="2">
        <f>HOUR(A641)</f>
        <v/>
      </c>
      <c r="F641" s="4">
        <f>CONCATENATE(C641,"-",D641,"-",E641)</f>
        <v/>
      </c>
      <c r="G641" s="11">
        <f>B641</f>
        <v/>
      </c>
    </row>
    <row r="642">
      <c r="A642" s="25">
        <f>'Production June'!A644</f>
        <v/>
      </c>
      <c r="B642" s="26">
        <f>'Production June'!N644</f>
        <v/>
      </c>
      <c r="C642" s="2">
        <f>MONTH(A642)</f>
        <v/>
      </c>
      <c r="D642" s="2">
        <f>DAY(A642)</f>
        <v/>
      </c>
      <c r="E642" s="2">
        <f>HOUR(A642)</f>
        <v/>
      </c>
      <c r="F642" s="4">
        <f>CONCATENATE(C642,"-",D642,"-",E642)</f>
        <v/>
      </c>
      <c r="G642" s="11">
        <f>B642</f>
        <v/>
      </c>
    </row>
    <row r="643">
      <c r="A643" s="25">
        <f>'Production June'!A645</f>
        <v/>
      </c>
      <c r="B643" s="26">
        <f>'Production June'!N645</f>
        <v/>
      </c>
      <c r="C643" s="2">
        <f>MONTH(A643)</f>
        <v/>
      </c>
      <c r="D643" s="2">
        <f>DAY(A643)</f>
        <v/>
      </c>
      <c r="E643" s="2">
        <f>HOUR(A643)</f>
        <v/>
      </c>
      <c r="F643" s="4">
        <f>CONCATENATE(C643,"-",D643,"-",E643)</f>
        <v/>
      </c>
      <c r="G643" s="11">
        <f>B643</f>
        <v/>
      </c>
    </row>
    <row r="644">
      <c r="A644" s="25">
        <f>'Production June'!A646</f>
        <v/>
      </c>
      <c r="B644" s="26">
        <f>'Production June'!N646</f>
        <v/>
      </c>
      <c r="C644" s="2">
        <f>MONTH(A644)</f>
        <v/>
      </c>
      <c r="D644" s="2">
        <f>DAY(A644)</f>
        <v/>
      </c>
      <c r="E644" s="2">
        <f>HOUR(A644)</f>
        <v/>
      </c>
      <c r="F644" s="4">
        <f>CONCATENATE(C644,"-",D644,"-",E644)</f>
        <v/>
      </c>
      <c r="G644" s="11">
        <f>B644</f>
        <v/>
      </c>
    </row>
    <row r="645">
      <c r="A645" s="25">
        <f>'Production June'!A647</f>
        <v/>
      </c>
      <c r="B645" s="26">
        <f>'Production June'!N647</f>
        <v/>
      </c>
      <c r="C645" s="2">
        <f>MONTH(A645)</f>
        <v/>
      </c>
      <c r="D645" s="2">
        <f>DAY(A645)</f>
        <v/>
      </c>
      <c r="E645" s="2">
        <f>HOUR(A645)</f>
        <v/>
      </c>
      <c r="F645" s="4">
        <f>CONCATENATE(C645,"-",D645,"-",E645)</f>
        <v/>
      </c>
      <c r="G645" s="11">
        <f>B645</f>
        <v/>
      </c>
    </row>
    <row r="646">
      <c r="A646" s="25">
        <f>'Production June'!A648</f>
        <v/>
      </c>
      <c r="B646" s="26">
        <f>'Production June'!N648</f>
        <v/>
      </c>
      <c r="C646" s="2">
        <f>MONTH(A646)</f>
        <v/>
      </c>
      <c r="D646" s="2">
        <f>DAY(A646)</f>
        <v/>
      </c>
      <c r="E646" s="2">
        <f>HOUR(A646)</f>
        <v/>
      </c>
      <c r="F646" s="4">
        <f>CONCATENATE(C646,"-",D646,"-",E646)</f>
        <v/>
      </c>
      <c r="G646" s="11">
        <f>B646</f>
        <v/>
      </c>
    </row>
    <row r="647">
      <c r="A647" s="25">
        <f>'Production June'!A649</f>
        <v/>
      </c>
      <c r="B647" s="26">
        <f>'Production June'!N649</f>
        <v/>
      </c>
      <c r="C647" s="2">
        <f>MONTH(A647)</f>
        <v/>
      </c>
      <c r="D647" s="2">
        <f>DAY(A647)</f>
        <v/>
      </c>
      <c r="E647" s="2">
        <f>HOUR(A647)</f>
        <v/>
      </c>
      <c r="F647" s="4">
        <f>CONCATENATE(C647,"-",D647,"-",E647)</f>
        <v/>
      </c>
      <c r="G647" s="11">
        <f>B647</f>
        <v/>
      </c>
    </row>
    <row r="648">
      <c r="A648" s="25">
        <f>'Production June'!A650</f>
        <v/>
      </c>
      <c r="B648" s="26">
        <f>'Production June'!N650</f>
        <v/>
      </c>
      <c r="C648" s="2">
        <f>MONTH(A648)</f>
        <v/>
      </c>
      <c r="D648" s="2">
        <f>DAY(A648)</f>
        <v/>
      </c>
      <c r="E648" s="2">
        <f>HOUR(A648)</f>
        <v/>
      </c>
      <c r="F648" s="4">
        <f>CONCATENATE(C648,"-",D648,"-",E648)</f>
        <v/>
      </c>
      <c r="G648" s="11">
        <f>B648</f>
        <v/>
      </c>
    </row>
    <row r="649">
      <c r="A649" s="25">
        <f>'Production June'!A651</f>
        <v/>
      </c>
      <c r="B649" s="26">
        <f>'Production June'!N651</f>
        <v/>
      </c>
      <c r="C649" s="2">
        <f>MONTH(A649)</f>
        <v/>
      </c>
      <c r="D649" s="2">
        <f>DAY(A649)</f>
        <v/>
      </c>
      <c r="E649" s="2">
        <f>HOUR(A649)</f>
        <v/>
      </c>
      <c r="F649" s="4">
        <f>CONCATENATE(C649,"-",D649,"-",E649)</f>
        <v/>
      </c>
      <c r="G649" s="11">
        <f>B649</f>
        <v/>
      </c>
    </row>
    <row r="650">
      <c r="A650" s="25">
        <f>'Production June'!A652</f>
        <v/>
      </c>
      <c r="B650" s="26">
        <f>'Production June'!N652</f>
        <v/>
      </c>
      <c r="C650" s="2">
        <f>MONTH(A650)</f>
        <v/>
      </c>
      <c r="D650" s="2">
        <f>DAY(A650)</f>
        <v/>
      </c>
      <c r="E650" s="2">
        <f>HOUR(A650)</f>
        <v/>
      </c>
      <c r="F650" s="4">
        <f>CONCATENATE(C650,"-",D650,"-",E650)</f>
        <v/>
      </c>
      <c r="G650" s="11">
        <f>B650</f>
        <v/>
      </c>
    </row>
    <row r="651">
      <c r="A651" s="25">
        <f>'Production June'!A653</f>
        <v/>
      </c>
      <c r="B651" s="26">
        <f>'Production June'!N653</f>
        <v/>
      </c>
      <c r="C651" s="2">
        <f>MONTH(A651)</f>
        <v/>
      </c>
      <c r="D651" s="2">
        <f>DAY(A651)</f>
        <v/>
      </c>
      <c r="E651" s="2">
        <f>HOUR(A651)</f>
        <v/>
      </c>
      <c r="F651" s="4">
        <f>CONCATENATE(C651,"-",D651,"-",E651)</f>
        <v/>
      </c>
      <c r="G651" s="11">
        <f>B651</f>
        <v/>
      </c>
    </row>
    <row r="652">
      <c r="A652" s="25">
        <f>'Production June'!A654</f>
        <v/>
      </c>
      <c r="B652" s="26">
        <f>'Production June'!N654</f>
        <v/>
      </c>
      <c r="C652" s="2">
        <f>MONTH(A652)</f>
        <v/>
      </c>
      <c r="D652" s="2">
        <f>DAY(A652)</f>
        <v/>
      </c>
      <c r="E652" s="2">
        <f>HOUR(A652)</f>
        <v/>
      </c>
      <c r="F652" s="4">
        <f>CONCATENATE(C652,"-",D652,"-",E652)</f>
        <v/>
      </c>
      <c r="G652" s="11">
        <f>B652</f>
        <v/>
      </c>
    </row>
    <row r="653">
      <c r="A653" s="25">
        <f>'Production June'!A655</f>
        <v/>
      </c>
      <c r="B653" s="26">
        <f>'Production June'!N655</f>
        <v/>
      </c>
      <c r="C653" s="2">
        <f>MONTH(A653)</f>
        <v/>
      </c>
      <c r="D653" s="2">
        <f>DAY(A653)</f>
        <v/>
      </c>
      <c r="E653" s="2">
        <f>HOUR(A653)</f>
        <v/>
      </c>
      <c r="F653" s="4">
        <f>CONCATENATE(C653,"-",D653,"-",E653)</f>
        <v/>
      </c>
      <c r="G653" s="11">
        <f>B653</f>
        <v/>
      </c>
    </row>
    <row r="654">
      <c r="A654" s="25">
        <f>'Production June'!A656</f>
        <v/>
      </c>
      <c r="B654" s="26">
        <f>'Production June'!N656</f>
        <v/>
      </c>
      <c r="C654" s="2">
        <f>MONTH(A654)</f>
        <v/>
      </c>
      <c r="D654" s="2">
        <f>DAY(A654)</f>
        <v/>
      </c>
      <c r="E654" s="2">
        <f>HOUR(A654)</f>
        <v/>
      </c>
      <c r="F654" s="4">
        <f>CONCATENATE(C654,"-",D654,"-",E654)</f>
        <v/>
      </c>
      <c r="G654" s="11">
        <f>B654</f>
        <v/>
      </c>
    </row>
    <row r="655">
      <c r="A655" s="25">
        <f>'Production June'!A657</f>
        <v/>
      </c>
      <c r="B655" s="26">
        <f>'Production June'!N657</f>
        <v/>
      </c>
      <c r="C655" s="2">
        <f>MONTH(A655)</f>
        <v/>
      </c>
      <c r="D655" s="2">
        <f>DAY(A655)</f>
        <v/>
      </c>
      <c r="E655" s="2">
        <f>HOUR(A655)</f>
        <v/>
      </c>
      <c r="F655" s="4">
        <f>CONCATENATE(C655,"-",D655,"-",E655)</f>
        <v/>
      </c>
      <c r="G655" s="11">
        <f>B655</f>
        <v/>
      </c>
    </row>
    <row r="656">
      <c r="A656" s="25">
        <f>'Production June'!A658</f>
        <v/>
      </c>
      <c r="B656" s="26">
        <f>'Production June'!N658</f>
        <v/>
      </c>
      <c r="C656" s="2">
        <f>MONTH(A656)</f>
        <v/>
      </c>
      <c r="D656" s="2">
        <f>DAY(A656)</f>
        <v/>
      </c>
      <c r="E656" s="2">
        <f>HOUR(A656)</f>
        <v/>
      </c>
      <c r="F656" s="4">
        <f>CONCATENATE(C656,"-",D656,"-",E656)</f>
        <v/>
      </c>
      <c r="G656" s="11">
        <f>B656</f>
        <v/>
      </c>
    </row>
    <row r="657">
      <c r="A657" s="25">
        <f>'Production June'!A659</f>
        <v/>
      </c>
      <c r="B657" s="26">
        <f>'Production June'!N659</f>
        <v/>
      </c>
      <c r="C657" s="2">
        <f>MONTH(A657)</f>
        <v/>
      </c>
      <c r="D657" s="2">
        <f>DAY(A657)</f>
        <v/>
      </c>
      <c r="E657" s="2">
        <f>HOUR(A657)</f>
        <v/>
      </c>
      <c r="F657" s="4">
        <f>CONCATENATE(C657,"-",D657,"-",E657)</f>
        <v/>
      </c>
      <c r="G657" s="11">
        <f>B657</f>
        <v/>
      </c>
    </row>
    <row r="658">
      <c r="A658" s="25">
        <f>'Production June'!A660</f>
        <v/>
      </c>
      <c r="B658" s="26">
        <f>'Production June'!N660</f>
        <v/>
      </c>
      <c r="C658" s="2">
        <f>MONTH(A658)</f>
        <v/>
      </c>
      <c r="D658" s="2">
        <f>DAY(A658)</f>
        <v/>
      </c>
      <c r="E658" s="2">
        <f>HOUR(A658)</f>
        <v/>
      </c>
      <c r="F658" s="4">
        <f>CONCATENATE(C658,"-",D658,"-",E658)</f>
        <v/>
      </c>
      <c r="G658" s="11">
        <f>B658</f>
        <v/>
      </c>
    </row>
    <row r="659">
      <c r="A659" s="25">
        <f>'Production June'!A661</f>
        <v/>
      </c>
      <c r="B659" s="26">
        <f>'Production June'!N661</f>
        <v/>
      </c>
      <c r="C659" s="2">
        <f>MONTH(A659)</f>
        <v/>
      </c>
      <c r="D659" s="2">
        <f>DAY(A659)</f>
        <v/>
      </c>
      <c r="E659" s="2">
        <f>HOUR(A659)</f>
        <v/>
      </c>
      <c r="F659" s="4">
        <f>CONCATENATE(C659,"-",D659,"-",E659)</f>
        <v/>
      </c>
      <c r="G659" s="11">
        <f>B659</f>
        <v/>
      </c>
    </row>
    <row r="660">
      <c r="A660" s="25">
        <f>'Production June'!A662</f>
        <v/>
      </c>
      <c r="B660" s="26">
        <f>'Production June'!N662</f>
        <v/>
      </c>
      <c r="C660" s="2">
        <f>MONTH(A660)</f>
        <v/>
      </c>
      <c r="D660" s="2">
        <f>DAY(A660)</f>
        <v/>
      </c>
      <c r="E660" s="2">
        <f>HOUR(A660)</f>
        <v/>
      </c>
      <c r="F660" s="4">
        <f>CONCATENATE(C660,"-",D660,"-",E660)</f>
        <v/>
      </c>
      <c r="G660" s="11">
        <f>B660</f>
        <v/>
      </c>
    </row>
    <row r="661">
      <c r="A661" s="25">
        <f>'Production June'!A663</f>
        <v/>
      </c>
      <c r="B661" s="26">
        <f>'Production June'!N663</f>
        <v/>
      </c>
      <c r="C661" s="2">
        <f>MONTH(A661)</f>
        <v/>
      </c>
      <c r="D661" s="2">
        <f>DAY(A661)</f>
        <v/>
      </c>
      <c r="E661" s="2">
        <f>HOUR(A661)</f>
        <v/>
      </c>
      <c r="F661" s="4">
        <f>CONCATENATE(C661,"-",D661,"-",E661)</f>
        <v/>
      </c>
      <c r="G661" s="11">
        <f>B661</f>
        <v/>
      </c>
    </row>
    <row r="662">
      <c r="A662" s="25">
        <f>'Production June'!A664</f>
        <v/>
      </c>
      <c r="B662" s="26">
        <f>'Production June'!N664</f>
        <v/>
      </c>
      <c r="C662" s="2">
        <f>MONTH(A662)</f>
        <v/>
      </c>
      <c r="D662" s="2">
        <f>DAY(A662)</f>
        <v/>
      </c>
      <c r="E662" s="2">
        <f>HOUR(A662)</f>
        <v/>
      </c>
      <c r="F662" s="4">
        <f>CONCATENATE(C662,"-",D662,"-",E662)</f>
        <v/>
      </c>
      <c r="G662" s="11">
        <f>B662</f>
        <v/>
      </c>
    </row>
    <row r="663">
      <c r="A663" s="25">
        <f>'Production June'!A665</f>
        <v/>
      </c>
      <c r="B663" s="26">
        <f>'Production June'!N665</f>
        <v/>
      </c>
      <c r="C663" s="2">
        <f>MONTH(A663)</f>
        <v/>
      </c>
      <c r="D663" s="2">
        <f>DAY(A663)</f>
        <v/>
      </c>
      <c r="E663" s="2">
        <f>HOUR(A663)</f>
        <v/>
      </c>
      <c r="F663" s="4">
        <f>CONCATENATE(C663,"-",D663,"-",E663)</f>
        <v/>
      </c>
      <c r="G663" s="11">
        <f>B663</f>
        <v/>
      </c>
    </row>
    <row r="664">
      <c r="A664" s="25">
        <f>'Production June'!A666</f>
        <v/>
      </c>
      <c r="B664" s="26">
        <f>'Production June'!N666</f>
        <v/>
      </c>
      <c r="C664" s="2">
        <f>MONTH(A664)</f>
        <v/>
      </c>
      <c r="D664" s="2">
        <f>DAY(A664)</f>
        <v/>
      </c>
      <c r="E664" s="2">
        <f>HOUR(A664)</f>
        <v/>
      </c>
      <c r="F664" s="4">
        <f>CONCATENATE(C664,"-",D664,"-",E664)</f>
        <v/>
      </c>
      <c r="G664" s="11">
        <f>B664</f>
        <v/>
      </c>
    </row>
    <row r="665">
      <c r="A665" s="25">
        <f>'Production June'!A667</f>
        <v/>
      </c>
      <c r="B665" s="26">
        <f>'Production June'!N667</f>
        <v/>
      </c>
      <c r="C665" s="2">
        <f>MONTH(A665)</f>
        <v/>
      </c>
      <c r="D665" s="2">
        <f>DAY(A665)</f>
        <v/>
      </c>
      <c r="E665" s="2">
        <f>HOUR(A665)</f>
        <v/>
      </c>
      <c r="F665" s="4">
        <f>CONCATENATE(C665,"-",D665,"-",E665)</f>
        <v/>
      </c>
      <c r="G665" s="11">
        <f>B665</f>
        <v/>
      </c>
    </row>
    <row r="666">
      <c r="A666" s="25">
        <f>'Production June'!A668</f>
        <v/>
      </c>
      <c r="B666" s="26">
        <f>'Production June'!N668</f>
        <v/>
      </c>
      <c r="C666" s="2">
        <f>MONTH(A666)</f>
        <v/>
      </c>
      <c r="D666" s="2">
        <f>DAY(A666)</f>
        <v/>
      </c>
      <c r="E666" s="2">
        <f>HOUR(A666)</f>
        <v/>
      </c>
      <c r="F666" s="4">
        <f>CONCATENATE(C666,"-",D666,"-",E666)</f>
        <v/>
      </c>
      <c r="G666" s="11">
        <f>B666</f>
        <v/>
      </c>
    </row>
    <row r="667">
      <c r="A667" s="25">
        <f>'Production June'!A669</f>
        <v/>
      </c>
      <c r="B667" s="26">
        <f>'Production June'!N669</f>
        <v/>
      </c>
      <c r="C667" s="2">
        <f>MONTH(A667)</f>
        <v/>
      </c>
      <c r="D667" s="2">
        <f>DAY(A667)</f>
        <v/>
      </c>
      <c r="E667" s="2">
        <f>HOUR(A667)</f>
        <v/>
      </c>
      <c r="F667" s="4">
        <f>CONCATENATE(C667,"-",D667,"-",E667)</f>
        <v/>
      </c>
      <c r="G667" s="11">
        <f>B667</f>
        <v/>
      </c>
    </row>
    <row r="668">
      <c r="A668" s="25">
        <f>'Production June'!A670</f>
        <v/>
      </c>
      <c r="B668" s="26">
        <f>'Production June'!N670</f>
        <v/>
      </c>
      <c r="C668" s="2">
        <f>MONTH(A668)</f>
        <v/>
      </c>
      <c r="D668" s="2">
        <f>DAY(A668)</f>
        <v/>
      </c>
      <c r="E668" s="2">
        <f>HOUR(A668)</f>
        <v/>
      </c>
      <c r="F668" s="4">
        <f>CONCATENATE(C668,"-",D668,"-",E668)</f>
        <v/>
      </c>
      <c r="G668" s="11">
        <f>B668</f>
        <v/>
      </c>
    </row>
    <row r="669">
      <c r="A669" s="25">
        <f>'Production June'!A671</f>
        <v/>
      </c>
      <c r="B669" s="26">
        <f>'Production June'!N671</f>
        <v/>
      </c>
      <c r="C669" s="2">
        <f>MONTH(A669)</f>
        <v/>
      </c>
      <c r="D669" s="2">
        <f>DAY(A669)</f>
        <v/>
      </c>
      <c r="E669" s="2">
        <f>HOUR(A669)</f>
        <v/>
      </c>
      <c r="F669" s="4">
        <f>CONCATENATE(C669,"-",D669,"-",E669)</f>
        <v/>
      </c>
      <c r="G669" s="11">
        <f>B669</f>
        <v/>
      </c>
    </row>
    <row r="670">
      <c r="A670" s="25">
        <f>'Production June'!A672</f>
        <v/>
      </c>
      <c r="B670" s="26">
        <f>'Production June'!N672</f>
        <v/>
      </c>
      <c r="C670" s="2">
        <f>MONTH(A670)</f>
        <v/>
      </c>
      <c r="D670" s="2">
        <f>DAY(A670)</f>
        <v/>
      </c>
      <c r="E670" s="2">
        <f>HOUR(A670)</f>
        <v/>
      </c>
      <c r="F670" s="4">
        <f>CONCATENATE(C670,"-",D670,"-",E670)</f>
        <v/>
      </c>
      <c r="G670" s="11">
        <f>B670</f>
        <v/>
      </c>
    </row>
    <row r="671">
      <c r="A671" s="25">
        <f>'Production June'!A673</f>
        <v/>
      </c>
      <c r="B671" s="26">
        <f>'Production June'!N673</f>
        <v/>
      </c>
      <c r="C671" s="2">
        <f>MONTH(A671)</f>
        <v/>
      </c>
      <c r="D671" s="2">
        <f>DAY(A671)</f>
        <v/>
      </c>
      <c r="E671" s="2">
        <f>HOUR(A671)</f>
        <v/>
      </c>
      <c r="F671" s="4">
        <f>CONCATENATE(C671,"-",D671,"-",E671)</f>
        <v/>
      </c>
      <c r="G671" s="11">
        <f>B671</f>
        <v/>
      </c>
    </row>
    <row r="672">
      <c r="A672" s="25">
        <f>'Production June'!A674</f>
        <v/>
      </c>
      <c r="B672" s="26">
        <f>'Production June'!N674</f>
        <v/>
      </c>
      <c r="C672" s="2">
        <f>MONTH(A672)</f>
        <v/>
      </c>
      <c r="D672" s="2">
        <f>DAY(A672)</f>
        <v/>
      </c>
      <c r="E672" s="2">
        <f>HOUR(A672)</f>
        <v/>
      </c>
      <c r="F672" s="4">
        <f>CONCATENATE(C672,"-",D672,"-",E672)</f>
        <v/>
      </c>
      <c r="G672" s="11">
        <f>B672</f>
        <v/>
      </c>
    </row>
    <row r="673">
      <c r="A673" s="25">
        <f>'Production June'!A675</f>
        <v/>
      </c>
      <c r="B673" s="26">
        <f>'Production June'!N675</f>
        <v/>
      </c>
      <c r="C673" s="2">
        <f>MONTH(A673)</f>
        <v/>
      </c>
      <c r="D673" s="2">
        <f>DAY(A673)</f>
        <v/>
      </c>
      <c r="E673" s="2">
        <f>HOUR(A673)</f>
        <v/>
      </c>
      <c r="F673" s="4">
        <f>CONCATENATE(C673,"-",D673,"-",E673)</f>
        <v/>
      </c>
      <c r="G673" s="11">
        <f>B673</f>
        <v/>
      </c>
    </row>
    <row r="674">
      <c r="A674" s="25">
        <f>'Production June'!A676</f>
        <v/>
      </c>
      <c r="B674" s="26">
        <f>'Production June'!N676</f>
        <v/>
      </c>
      <c r="C674" s="2">
        <f>MONTH(A674)</f>
        <v/>
      </c>
      <c r="D674" s="2">
        <f>DAY(A674)</f>
        <v/>
      </c>
      <c r="E674" s="2">
        <f>HOUR(A674)</f>
        <v/>
      </c>
      <c r="F674" s="4">
        <f>CONCATENATE(C674,"-",D674,"-",E674)</f>
        <v/>
      </c>
      <c r="G674" s="11">
        <f>B674</f>
        <v/>
      </c>
    </row>
    <row r="675">
      <c r="A675" s="25">
        <f>'Production June'!A677</f>
        <v/>
      </c>
      <c r="B675" s="26">
        <f>'Production June'!N677</f>
        <v/>
      </c>
      <c r="C675" s="2">
        <f>MONTH(A675)</f>
        <v/>
      </c>
      <c r="D675" s="2">
        <f>DAY(A675)</f>
        <v/>
      </c>
      <c r="E675" s="2">
        <f>HOUR(A675)</f>
        <v/>
      </c>
      <c r="F675" s="4">
        <f>CONCATENATE(C675,"-",D675,"-",E675)</f>
        <v/>
      </c>
      <c r="G675" s="11">
        <f>B675</f>
        <v/>
      </c>
    </row>
    <row r="676">
      <c r="A676" s="25">
        <f>'Production June'!A678</f>
        <v/>
      </c>
      <c r="B676" s="26">
        <f>'Production June'!N678</f>
        <v/>
      </c>
      <c r="C676" s="2">
        <f>MONTH(A676)</f>
        <v/>
      </c>
      <c r="D676" s="2">
        <f>DAY(A676)</f>
        <v/>
      </c>
      <c r="E676" s="2">
        <f>HOUR(A676)</f>
        <v/>
      </c>
      <c r="F676" s="4">
        <f>CONCATENATE(C676,"-",D676,"-",E676)</f>
        <v/>
      </c>
      <c r="G676" s="11">
        <f>B676</f>
        <v/>
      </c>
    </row>
    <row r="677">
      <c r="A677" s="25">
        <f>'Production June'!A679</f>
        <v/>
      </c>
      <c r="B677" s="26">
        <f>'Production June'!N679</f>
        <v/>
      </c>
      <c r="C677" s="2">
        <f>MONTH(A677)</f>
        <v/>
      </c>
      <c r="D677" s="2">
        <f>DAY(A677)</f>
        <v/>
      </c>
      <c r="E677" s="2">
        <f>HOUR(A677)</f>
        <v/>
      </c>
      <c r="F677" s="4">
        <f>CONCATENATE(C677,"-",D677,"-",E677)</f>
        <v/>
      </c>
      <c r="G677" s="11">
        <f>B677</f>
        <v/>
      </c>
    </row>
    <row r="678">
      <c r="A678" s="25">
        <f>'Production June'!A680</f>
        <v/>
      </c>
      <c r="B678" s="26">
        <f>'Production June'!N680</f>
        <v/>
      </c>
      <c r="C678" s="2">
        <f>MONTH(A678)</f>
        <v/>
      </c>
      <c r="D678" s="2">
        <f>DAY(A678)</f>
        <v/>
      </c>
      <c r="E678" s="2">
        <f>HOUR(A678)</f>
        <v/>
      </c>
      <c r="F678" s="4">
        <f>CONCATENATE(C678,"-",D678,"-",E678)</f>
        <v/>
      </c>
      <c r="G678" s="11">
        <f>B678</f>
        <v/>
      </c>
    </row>
    <row r="679">
      <c r="A679" s="25">
        <f>'Production June'!A681</f>
        <v/>
      </c>
      <c r="B679" s="26">
        <f>'Production June'!N681</f>
        <v/>
      </c>
      <c r="C679" s="2">
        <f>MONTH(A679)</f>
        <v/>
      </c>
      <c r="D679" s="2">
        <f>DAY(A679)</f>
        <v/>
      </c>
      <c r="E679" s="2">
        <f>HOUR(A679)</f>
        <v/>
      </c>
      <c r="F679" s="4">
        <f>CONCATENATE(C679,"-",D679,"-",E679)</f>
        <v/>
      </c>
      <c r="G679" s="11">
        <f>B679</f>
        <v/>
      </c>
    </row>
    <row r="680">
      <c r="A680" s="25">
        <f>'Production June'!A682</f>
        <v/>
      </c>
      <c r="B680" s="26">
        <f>'Production June'!N682</f>
        <v/>
      </c>
      <c r="C680" s="2">
        <f>MONTH(A680)</f>
        <v/>
      </c>
      <c r="D680" s="2">
        <f>DAY(A680)</f>
        <v/>
      </c>
      <c r="E680" s="2">
        <f>HOUR(A680)</f>
        <v/>
      </c>
      <c r="F680" s="4">
        <f>CONCATENATE(C680,"-",D680,"-",E680)</f>
        <v/>
      </c>
      <c r="G680" s="11">
        <f>B680</f>
        <v/>
      </c>
    </row>
    <row r="681">
      <c r="A681" s="25">
        <f>'Production June'!A683</f>
        <v/>
      </c>
      <c r="B681" s="26">
        <f>'Production June'!N683</f>
        <v/>
      </c>
      <c r="C681" s="2">
        <f>MONTH(A681)</f>
        <v/>
      </c>
      <c r="D681" s="2">
        <f>DAY(A681)</f>
        <v/>
      </c>
      <c r="E681" s="2">
        <f>HOUR(A681)</f>
        <v/>
      </c>
      <c r="F681" s="4">
        <f>CONCATENATE(C681,"-",D681,"-",E681)</f>
        <v/>
      </c>
      <c r="G681" s="11">
        <f>B681</f>
        <v/>
      </c>
    </row>
    <row r="682">
      <c r="A682" s="25">
        <f>'Production June'!A684</f>
        <v/>
      </c>
      <c r="B682" s="26">
        <f>'Production June'!N684</f>
        <v/>
      </c>
      <c r="C682" s="2">
        <f>MONTH(A682)</f>
        <v/>
      </c>
      <c r="D682" s="2">
        <f>DAY(A682)</f>
        <v/>
      </c>
      <c r="E682" s="2">
        <f>HOUR(A682)</f>
        <v/>
      </c>
      <c r="F682" s="4">
        <f>CONCATENATE(C682,"-",D682,"-",E682)</f>
        <v/>
      </c>
      <c r="G682" s="11">
        <f>B682</f>
        <v/>
      </c>
    </row>
    <row r="683">
      <c r="A683" s="25">
        <f>'Production June'!A685</f>
        <v/>
      </c>
      <c r="B683" s="26">
        <f>'Production June'!N685</f>
        <v/>
      </c>
      <c r="C683" s="2">
        <f>MONTH(A683)</f>
        <v/>
      </c>
      <c r="D683" s="2">
        <f>DAY(A683)</f>
        <v/>
      </c>
      <c r="E683" s="2">
        <f>HOUR(A683)</f>
        <v/>
      </c>
      <c r="F683" s="4">
        <f>CONCATENATE(C683,"-",D683,"-",E683)</f>
        <v/>
      </c>
      <c r="G683" s="11">
        <f>B683</f>
        <v/>
      </c>
    </row>
    <row r="684">
      <c r="A684" s="25">
        <f>'Production June'!A686</f>
        <v/>
      </c>
      <c r="B684" s="26">
        <f>'Production June'!N686</f>
        <v/>
      </c>
      <c r="C684" s="2">
        <f>MONTH(A684)</f>
        <v/>
      </c>
      <c r="D684" s="2">
        <f>DAY(A684)</f>
        <v/>
      </c>
      <c r="E684" s="2">
        <f>HOUR(A684)</f>
        <v/>
      </c>
      <c r="F684" s="4">
        <f>CONCATENATE(C684,"-",D684,"-",E684)</f>
        <v/>
      </c>
      <c r="G684" s="11">
        <f>B684</f>
        <v/>
      </c>
    </row>
    <row r="685">
      <c r="A685" s="25">
        <f>'Production June'!A687</f>
        <v/>
      </c>
      <c r="B685" s="26">
        <f>'Production June'!N687</f>
        <v/>
      </c>
      <c r="C685" s="2">
        <f>MONTH(A685)</f>
        <v/>
      </c>
      <c r="D685" s="2">
        <f>DAY(A685)</f>
        <v/>
      </c>
      <c r="E685" s="2">
        <f>HOUR(A685)</f>
        <v/>
      </c>
      <c r="F685" s="4">
        <f>CONCATENATE(C685,"-",D685,"-",E685)</f>
        <v/>
      </c>
      <c r="G685" s="11">
        <f>B685</f>
        <v/>
      </c>
    </row>
    <row r="686">
      <c r="A686" s="25">
        <f>'Production June'!A688</f>
        <v/>
      </c>
      <c r="B686" s="26">
        <f>'Production June'!N688</f>
        <v/>
      </c>
      <c r="C686" s="2">
        <f>MONTH(A686)</f>
        <v/>
      </c>
      <c r="D686" s="2">
        <f>DAY(A686)</f>
        <v/>
      </c>
      <c r="E686" s="2">
        <f>HOUR(A686)</f>
        <v/>
      </c>
      <c r="F686" s="4">
        <f>CONCATENATE(C686,"-",D686,"-",E686)</f>
        <v/>
      </c>
      <c r="G686" s="11">
        <f>B686</f>
        <v/>
      </c>
    </row>
    <row r="687">
      <c r="A687" s="25">
        <f>'Production June'!A689</f>
        <v/>
      </c>
      <c r="B687" s="26">
        <f>'Production June'!N689</f>
        <v/>
      </c>
      <c r="C687" s="2">
        <f>MONTH(A687)</f>
        <v/>
      </c>
      <c r="D687" s="2">
        <f>DAY(A687)</f>
        <v/>
      </c>
      <c r="E687" s="2">
        <f>HOUR(A687)</f>
        <v/>
      </c>
      <c r="F687" s="4">
        <f>CONCATENATE(C687,"-",D687,"-",E687)</f>
        <v/>
      </c>
      <c r="G687" s="11">
        <f>B687</f>
        <v/>
      </c>
    </row>
    <row r="688">
      <c r="A688" s="25">
        <f>'Production June'!A690</f>
        <v/>
      </c>
      <c r="B688" s="26">
        <f>'Production June'!N690</f>
        <v/>
      </c>
      <c r="C688" s="2">
        <f>MONTH(A688)</f>
        <v/>
      </c>
      <c r="D688" s="2">
        <f>DAY(A688)</f>
        <v/>
      </c>
      <c r="E688" s="2">
        <f>HOUR(A688)</f>
        <v/>
      </c>
      <c r="F688" s="4">
        <f>CONCATENATE(C688,"-",D688,"-",E688)</f>
        <v/>
      </c>
      <c r="G688" s="11">
        <f>B688</f>
        <v/>
      </c>
    </row>
    <row r="689">
      <c r="A689" s="25">
        <f>'Production June'!A691</f>
        <v/>
      </c>
      <c r="B689" s="26">
        <f>'Production June'!N691</f>
        <v/>
      </c>
      <c r="C689" s="2">
        <f>MONTH(A689)</f>
        <v/>
      </c>
      <c r="D689" s="2">
        <f>DAY(A689)</f>
        <v/>
      </c>
      <c r="E689" s="2">
        <f>HOUR(A689)</f>
        <v/>
      </c>
      <c r="F689" s="4">
        <f>CONCATENATE(C689,"-",D689,"-",E689)</f>
        <v/>
      </c>
      <c r="G689" s="11">
        <f>B689</f>
        <v/>
      </c>
    </row>
    <row r="690">
      <c r="A690" s="25">
        <f>'Production June'!A692</f>
        <v/>
      </c>
      <c r="B690" s="26">
        <f>'Production June'!N692</f>
        <v/>
      </c>
      <c r="C690" s="2">
        <f>MONTH(A690)</f>
        <v/>
      </c>
      <c r="D690" s="2">
        <f>DAY(A690)</f>
        <v/>
      </c>
      <c r="E690" s="2">
        <f>HOUR(A690)</f>
        <v/>
      </c>
      <c r="F690" s="4">
        <f>CONCATENATE(C690,"-",D690,"-",E690)</f>
        <v/>
      </c>
      <c r="G690" s="11">
        <f>B690</f>
        <v/>
      </c>
    </row>
    <row r="691">
      <c r="A691" s="25">
        <f>'Production June'!A693</f>
        <v/>
      </c>
      <c r="B691" s="26">
        <f>'Production June'!N693</f>
        <v/>
      </c>
      <c r="C691" s="2">
        <f>MONTH(A691)</f>
        <v/>
      </c>
      <c r="D691" s="2">
        <f>DAY(A691)</f>
        <v/>
      </c>
      <c r="E691" s="2">
        <f>HOUR(A691)</f>
        <v/>
      </c>
      <c r="F691" s="4">
        <f>CONCATENATE(C691,"-",D691,"-",E691)</f>
        <v/>
      </c>
      <c r="G691" s="11">
        <f>B691</f>
        <v/>
      </c>
    </row>
    <row r="692">
      <c r="A692" s="25">
        <f>'Production June'!A694</f>
        <v/>
      </c>
      <c r="B692" s="26">
        <f>'Production June'!N694</f>
        <v/>
      </c>
      <c r="C692" s="2">
        <f>MONTH(A692)</f>
        <v/>
      </c>
      <c r="D692" s="2">
        <f>DAY(A692)</f>
        <v/>
      </c>
      <c r="E692" s="2">
        <f>HOUR(A692)</f>
        <v/>
      </c>
      <c r="F692" s="4">
        <f>CONCATENATE(C692,"-",D692,"-",E692)</f>
        <v/>
      </c>
      <c r="G692" s="11">
        <f>B692</f>
        <v/>
      </c>
    </row>
    <row r="693">
      <c r="A693" s="25">
        <f>'Production June'!A695</f>
        <v/>
      </c>
      <c r="B693" s="26">
        <f>'Production June'!N695</f>
        <v/>
      </c>
      <c r="C693" s="2">
        <f>MONTH(A693)</f>
        <v/>
      </c>
      <c r="D693" s="2">
        <f>DAY(A693)</f>
        <v/>
      </c>
      <c r="E693" s="2">
        <f>HOUR(A693)</f>
        <v/>
      </c>
      <c r="F693" s="4">
        <f>CONCATENATE(C693,"-",D693,"-",E693)</f>
        <v/>
      </c>
      <c r="G693" s="11">
        <f>B693</f>
        <v/>
      </c>
    </row>
    <row r="694">
      <c r="A694" s="25">
        <f>'Production June'!A696</f>
        <v/>
      </c>
      <c r="B694" s="26">
        <f>'Production June'!N696</f>
        <v/>
      </c>
      <c r="C694" s="2">
        <f>MONTH(A694)</f>
        <v/>
      </c>
      <c r="D694" s="2">
        <f>DAY(A694)</f>
        <v/>
      </c>
      <c r="E694" s="2">
        <f>HOUR(A694)</f>
        <v/>
      </c>
      <c r="F694" s="4">
        <f>CONCATENATE(C694,"-",D694,"-",E694)</f>
        <v/>
      </c>
      <c r="G694" s="11">
        <f>B694</f>
        <v/>
      </c>
    </row>
    <row r="695">
      <c r="A695" s="25">
        <f>'Production June'!A697</f>
        <v/>
      </c>
      <c r="B695" s="26">
        <f>'Production June'!N697</f>
        <v/>
      </c>
      <c r="C695" s="2">
        <f>MONTH(A695)</f>
        <v/>
      </c>
      <c r="D695" s="2">
        <f>DAY(A695)</f>
        <v/>
      </c>
      <c r="E695" s="2">
        <f>HOUR(A695)</f>
        <v/>
      </c>
      <c r="F695" s="4">
        <f>CONCATENATE(C695,"-",D695,"-",E695)</f>
        <v/>
      </c>
      <c r="G695" s="11">
        <f>B695</f>
        <v/>
      </c>
    </row>
    <row r="696">
      <c r="A696" s="25">
        <f>'Production June'!A698</f>
        <v/>
      </c>
      <c r="B696" s="26">
        <f>'Production June'!N698</f>
        <v/>
      </c>
      <c r="C696" s="2">
        <f>MONTH(A696)</f>
        <v/>
      </c>
      <c r="D696" s="2">
        <f>DAY(A696)</f>
        <v/>
      </c>
      <c r="E696" s="2">
        <f>HOUR(A696)</f>
        <v/>
      </c>
      <c r="F696" s="4">
        <f>CONCATENATE(C696,"-",D696,"-",E696)</f>
        <v/>
      </c>
      <c r="G696" s="11">
        <f>B696</f>
        <v/>
      </c>
    </row>
    <row r="697">
      <c r="A697" s="25">
        <f>'Production June'!A699</f>
        <v/>
      </c>
      <c r="B697" s="26">
        <f>'Production June'!N699</f>
        <v/>
      </c>
      <c r="C697" s="2">
        <f>MONTH(A697)</f>
        <v/>
      </c>
      <c r="D697" s="2">
        <f>DAY(A697)</f>
        <v/>
      </c>
      <c r="E697" s="2">
        <f>HOUR(A697)</f>
        <v/>
      </c>
      <c r="F697" s="4">
        <f>CONCATENATE(C697,"-",D697,"-",E697)</f>
        <v/>
      </c>
      <c r="G697" s="11">
        <f>B697</f>
        <v/>
      </c>
    </row>
    <row r="698">
      <c r="A698" s="25">
        <f>'Production June'!A700</f>
        <v/>
      </c>
      <c r="B698" s="26">
        <f>'Production June'!N700</f>
        <v/>
      </c>
      <c r="C698" s="2">
        <f>MONTH(A698)</f>
        <v/>
      </c>
      <c r="D698" s="2">
        <f>DAY(A698)</f>
        <v/>
      </c>
      <c r="E698" s="2">
        <f>HOUR(A698)</f>
        <v/>
      </c>
      <c r="F698" s="4">
        <f>CONCATENATE(C698,"-",D698,"-",E698)</f>
        <v/>
      </c>
      <c r="G698" s="11">
        <f>B698</f>
        <v/>
      </c>
    </row>
    <row r="699">
      <c r="A699" s="25">
        <f>'Production June'!A701</f>
        <v/>
      </c>
      <c r="B699" s="26">
        <f>'Production June'!N701</f>
        <v/>
      </c>
      <c r="C699" s="2">
        <f>MONTH(A699)</f>
        <v/>
      </c>
      <c r="D699" s="2">
        <f>DAY(A699)</f>
        <v/>
      </c>
      <c r="E699" s="2">
        <f>HOUR(A699)</f>
        <v/>
      </c>
      <c r="F699" s="4">
        <f>CONCATENATE(C699,"-",D699,"-",E699)</f>
        <v/>
      </c>
      <c r="G699" s="11">
        <f>B699</f>
        <v/>
      </c>
    </row>
    <row r="700">
      <c r="A700" s="25">
        <f>'Production June'!A702</f>
        <v/>
      </c>
      <c r="B700" s="26">
        <f>'Production June'!N702</f>
        <v/>
      </c>
      <c r="C700" s="2">
        <f>MONTH(A700)</f>
        <v/>
      </c>
      <c r="D700" s="2">
        <f>DAY(A700)</f>
        <v/>
      </c>
      <c r="E700" s="2">
        <f>HOUR(A700)</f>
        <v/>
      </c>
      <c r="F700" s="4">
        <f>CONCATENATE(C700,"-",D700,"-",E700)</f>
        <v/>
      </c>
      <c r="G700" s="11">
        <f>B700</f>
        <v/>
      </c>
    </row>
    <row r="701">
      <c r="A701" s="25">
        <f>'Production June'!A703</f>
        <v/>
      </c>
      <c r="B701" s="26">
        <f>'Production June'!N703</f>
        <v/>
      </c>
      <c r="C701" s="2">
        <f>MONTH(A701)</f>
        <v/>
      </c>
      <c r="D701" s="2">
        <f>DAY(A701)</f>
        <v/>
      </c>
      <c r="E701" s="2">
        <f>HOUR(A701)</f>
        <v/>
      </c>
      <c r="F701" s="4">
        <f>CONCATENATE(C701,"-",D701,"-",E701)</f>
        <v/>
      </c>
      <c r="G701" s="11">
        <f>B701</f>
        <v/>
      </c>
    </row>
    <row r="702">
      <c r="A702" s="25">
        <f>'Production June'!A704</f>
        <v/>
      </c>
      <c r="B702" s="26">
        <f>'Production June'!N704</f>
        <v/>
      </c>
      <c r="C702" s="2">
        <f>MONTH(A702)</f>
        <v/>
      </c>
      <c r="D702" s="2">
        <f>DAY(A702)</f>
        <v/>
      </c>
      <c r="E702" s="2">
        <f>HOUR(A702)</f>
        <v/>
      </c>
      <c r="F702" s="4">
        <f>CONCATENATE(C702,"-",D702,"-",E702)</f>
        <v/>
      </c>
      <c r="G702" s="11">
        <f>B702</f>
        <v/>
      </c>
    </row>
    <row r="703">
      <c r="A703" s="25">
        <f>'Production June'!A705</f>
        <v/>
      </c>
      <c r="B703" s="26">
        <f>'Production June'!N705</f>
        <v/>
      </c>
      <c r="C703" s="2">
        <f>MONTH(A703)</f>
        <v/>
      </c>
      <c r="D703" s="2">
        <f>DAY(A703)</f>
        <v/>
      </c>
      <c r="E703" s="2">
        <f>HOUR(A703)</f>
        <v/>
      </c>
      <c r="F703" s="4">
        <f>CONCATENATE(C703,"-",D703,"-",E703)</f>
        <v/>
      </c>
      <c r="G703" s="11">
        <f>B703</f>
        <v/>
      </c>
    </row>
    <row r="704">
      <c r="A704" s="25">
        <f>'Production June'!A706</f>
        <v/>
      </c>
      <c r="B704" s="26">
        <f>'Production June'!N706</f>
        <v/>
      </c>
      <c r="C704" s="2">
        <f>MONTH(A704)</f>
        <v/>
      </c>
      <c r="D704" s="2">
        <f>DAY(A704)</f>
        <v/>
      </c>
      <c r="E704" s="2">
        <f>HOUR(A704)</f>
        <v/>
      </c>
      <c r="F704" s="4">
        <f>CONCATENATE(C704,"-",D704,"-",E704)</f>
        <v/>
      </c>
      <c r="G704" s="11">
        <f>B704</f>
        <v/>
      </c>
    </row>
    <row r="705">
      <c r="A705" s="25">
        <f>'Production June'!A707</f>
        <v/>
      </c>
      <c r="B705" s="26">
        <f>'Production June'!N707</f>
        <v/>
      </c>
      <c r="C705" s="2">
        <f>MONTH(A705)</f>
        <v/>
      </c>
      <c r="D705" s="2">
        <f>DAY(A705)</f>
        <v/>
      </c>
      <c r="E705" s="2">
        <f>HOUR(A705)</f>
        <v/>
      </c>
      <c r="F705" s="4">
        <f>CONCATENATE(C705,"-",D705,"-",E705)</f>
        <v/>
      </c>
      <c r="G705" s="11">
        <f>B705</f>
        <v/>
      </c>
    </row>
    <row r="706">
      <c r="A706" s="25">
        <f>'Production June'!A708</f>
        <v/>
      </c>
      <c r="B706" s="26">
        <f>'Production June'!N708</f>
        <v/>
      </c>
      <c r="C706" s="2">
        <f>MONTH(A706)</f>
        <v/>
      </c>
      <c r="D706" s="2">
        <f>DAY(A706)</f>
        <v/>
      </c>
      <c r="E706" s="2">
        <f>HOUR(A706)</f>
        <v/>
      </c>
      <c r="F706" s="4">
        <f>CONCATENATE(C706,"-",D706,"-",E706)</f>
        <v/>
      </c>
      <c r="G706" s="11">
        <f>B706</f>
        <v/>
      </c>
    </row>
    <row r="707">
      <c r="A707" s="25">
        <f>'Production June'!A709</f>
        <v/>
      </c>
      <c r="B707" s="26">
        <f>'Production June'!N709</f>
        <v/>
      </c>
      <c r="C707" s="2">
        <f>MONTH(A707)</f>
        <v/>
      </c>
      <c r="D707" s="2">
        <f>DAY(A707)</f>
        <v/>
      </c>
      <c r="E707" s="2">
        <f>HOUR(A707)</f>
        <v/>
      </c>
      <c r="F707" s="4">
        <f>CONCATENATE(C707,"-",D707,"-",E707)</f>
        <v/>
      </c>
      <c r="G707" s="11">
        <f>B707</f>
        <v/>
      </c>
    </row>
    <row r="708">
      <c r="A708" s="25">
        <f>'Production June'!A710</f>
        <v/>
      </c>
      <c r="B708" s="26">
        <f>'Production June'!N710</f>
        <v/>
      </c>
      <c r="C708" s="2">
        <f>MONTH(A708)</f>
        <v/>
      </c>
      <c r="D708" s="2">
        <f>DAY(A708)</f>
        <v/>
      </c>
      <c r="E708" s="2">
        <f>HOUR(A708)</f>
        <v/>
      </c>
      <c r="F708" s="4">
        <f>CONCATENATE(C708,"-",D708,"-",E708)</f>
        <v/>
      </c>
      <c r="G708" s="11">
        <f>B708</f>
        <v/>
      </c>
    </row>
    <row r="709">
      <c r="A709" s="25">
        <f>'Production June'!A711</f>
        <v/>
      </c>
      <c r="B709" s="26">
        <f>'Production June'!N711</f>
        <v/>
      </c>
      <c r="C709" s="2">
        <f>MONTH(A709)</f>
        <v/>
      </c>
      <c r="D709" s="2">
        <f>DAY(A709)</f>
        <v/>
      </c>
      <c r="E709" s="2">
        <f>HOUR(A709)</f>
        <v/>
      </c>
      <c r="F709" s="4">
        <f>CONCATENATE(C709,"-",D709,"-",E709)</f>
        <v/>
      </c>
      <c r="G709" s="11">
        <f>B709</f>
        <v/>
      </c>
    </row>
    <row r="710">
      <c r="A710" s="25">
        <f>'Production June'!A712</f>
        <v/>
      </c>
      <c r="B710" s="26">
        <f>'Production June'!N712</f>
        <v/>
      </c>
      <c r="C710" s="2">
        <f>MONTH(A710)</f>
        <v/>
      </c>
      <c r="D710" s="2">
        <f>DAY(A710)</f>
        <v/>
      </c>
      <c r="E710" s="2">
        <f>HOUR(A710)</f>
        <v/>
      </c>
      <c r="F710" s="4">
        <f>CONCATENATE(C710,"-",D710,"-",E710)</f>
        <v/>
      </c>
      <c r="G710" s="11">
        <f>B710</f>
        <v/>
      </c>
    </row>
    <row r="711">
      <c r="A711" s="25">
        <f>'Production June'!A713</f>
        <v/>
      </c>
      <c r="B711" s="26">
        <f>'Production June'!N713</f>
        <v/>
      </c>
      <c r="C711" s="2">
        <f>MONTH(A711)</f>
        <v/>
      </c>
      <c r="D711" s="2">
        <f>DAY(A711)</f>
        <v/>
      </c>
      <c r="E711" s="2">
        <f>HOUR(A711)</f>
        <v/>
      </c>
      <c r="F711" s="4">
        <f>CONCATENATE(C711,"-",D711,"-",E711)</f>
        <v/>
      </c>
      <c r="G711" s="11">
        <f>B711</f>
        <v/>
      </c>
    </row>
    <row r="712">
      <c r="A712" s="25">
        <f>'Production June'!A714</f>
        <v/>
      </c>
      <c r="B712" s="26">
        <f>'Production June'!N714</f>
        <v/>
      </c>
      <c r="C712" s="2">
        <f>MONTH(A712)</f>
        <v/>
      </c>
      <c r="D712" s="2">
        <f>DAY(A712)</f>
        <v/>
      </c>
      <c r="E712" s="2">
        <f>HOUR(A712)</f>
        <v/>
      </c>
      <c r="F712" s="4">
        <f>CONCATENATE(C712,"-",D712,"-",E712)</f>
        <v/>
      </c>
      <c r="G712" s="11">
        <f>B712</f>
        <v/>
      </c>
    </row>
    <row r="713">
      <c r="A713" s="25">
        <f>'Production June'!A715</f>
        <v/>
      </c>
      <c r="B713" s="26">
        <f>'Production June'!N715</f>
        <v/>
      </c>
      <c r="C713" s="2">
        <f>MONTH(A713)</f>
        <v/>
      </c>
      <c r="D713" s="2">
        <f>DAY(A713)</f>
        <v/>
      </c>
      <c r="E713" s="2">
        <f>HOUR(A713)</f>
        <v/>
      </c>
      <c r="F713" s="4">
        <f>CONCATENATE(C713,"-",D713,"-",E713)</f>
        <v/>
      </c>
      <c r="G713" s="11">
        <f>B713</f>
        <v/>
      </c>
    </row>
    <row r="714">
      <c r="A714" s="25">
        <f>'Production June'!A716</f>
        <v/>
      </c>
      <c r="B714" s="26">
        <f>'Production June'!N716</f>
        <v/>
      </c>
      <c r="C714" s="2">
        <f>MONTH(A714)</f>
        <v/>
      </c>
      <c r="D714" s="2">
        <f>DAY(A714)</f>
        <v/>
      </c>
      <c r="E714" s="2">
        <f>HOUR(A714)</f>
        <v/>
      </c>
      <c r="F714" s="4">
        <f>CONCATENATE(C714,"-",D714,"-",E714)</f>
        <v/>
      </c>
      <c r="G714" s="11">
        <f>B714</f>
        <v/>
      </c>
    </row>
    <row r="715">
      <c r="A715" s="25">
        <f>'Production June'!A717</f>
        <v/>
      </c>
      <c r="B715" s="26">
        <f>'Production June'!N717</f>
        <v/>
      </c>
      <c r="C715" s="2">
        <f>MONTH(A715)</f>
        <v/>
      </c>
      <c r="D715" s="2">
        <f>DAY(A715)</f>
        <v/>
      </c>
      <c r="E715" s="2">
        <f>HOUR(A715)</f>
        <v/>
      </c>
      <c r="F715" s="4">
        <f>CONCATENATE(C715,"-",D715,"-",E715)</f>
        <v/>
      </c>
      <c r="G715" s="11">
        <f>B715</f>
        <v/>
      </c>
    </row>
    <row r="716">
      <c r="A716" s="25">
        <f>'Production June'!A718</f>
        <v/>
      </c>
      <c r="B716" s="26">
        <f>'Production June'!N718</f>
        <v/>
      </c>
      <c r="C716" s="2">
        <f>MONTH(A716)</f>
        <v/>
      </c>
      <c r="D716" s="2">
        <f>DAY(A716)</f>
        <v/>
      </c>
      <c r="E716" s="2">
        <f>HOUR(A716)</f>
        <v/>
      </c>
      <c r="F716" s="4">
        <f>CONCATENATE(C716,"-",D716,"-",E716)</f>
        <v/>
      </c>
      <c r="G716" s="11">
        <f>B716</f>
        <v/>
      </c>
    </row>
    <row r="717">
      <c r="A717" s="25">
        <f>'Production June'!A719</f>
        <v/>
      </c>
      <c r="B717" s="26">
        <f>'Production June'!N719</f>
        <v/>
      </c>
      <c r="C717" s="2">
        <f>MONTH(A717)</f>
        <v/>
      </c>
      <c r="D717" s="2">
        <f>DAY(A717)</f>
        <v/>
      </c>
      <c r="E717" s="2">
        <f>HOUR(A717)</f>
        <v/>
      </c>
      <c r="F717" s="4">
        <f>CONCATENATE(C717,"-",D717,"-",E717)</f>
        <v/>
      </c>
      <c r="G717" s="11">
        <f>B717</f>
        <v/>
      </c>
    </row>
    <row r="718">
      <c r="A718" s="25">
        <f>'Production June'!A720</f>
        <v/>
      </c>
      <c r="B718" s="26">
        <f>'Production June'!N720</f>
        <v/>
      </c>
      <c r="C718" s="2">
        <f>MONTH(A718)</f>
        <v/>
      </c>
      <c r="D718" s="2">
        <f>DAY(A718)</f>
        <v/>
      </c>
      <c r="E718" s="2">
        <f>HOUR(A718)</f>
        <v/>
      </c>
      <c r="F718" s="4">
        <f>CONCATENATE(C718,"-",D718,"-",E718)</f>
        <v/>
      </c>
      <c r="G718" s="11">
        <f>B718</f>
        <v/>
      </c>
    </row>
    <row r="719">
      <c r="A719" s="25">
        <f>'Production June'!A721</f>
        <v/>
      </c>
      <c r="B719" s="26">
        <f>'Production June'!N721</f>
        <v/>
      </c>
      <c r="C719" s="2">
        <f>MONTH(A719)</f>
        <v/>
      </c>
      <c r="D719" s="2">
        <f>DAY(A719)</f>
        <v/>
      </c>
      <c r="E719" s="2">
        <f>HOUR(A719)</f>
        <v/>
      </c>
      <c r="F719" s="4">
        <f>CONCATENATE(C719,"-",D719,"-",E719)</f>
        <v/>
      </c>
      <c r="G719" s="11">
        <f>B719</f>
        <v/>
      </c>
    </row>
    <row r="720">
      <c r="A720" s="25">
        <f>'Production June'!A722</f>
        <v/>
      </c>
      <c r="B720" s="26">
        <f>'Production June'!N722</f>
        <v/>
      </c>
      <c r="C720" s="2">
        <f>MONTH(A720)</f>
        <v/>
      </c>
      <c r="D720" s="2">
        <f>DAY(A720)</f>
        <v/>
      </c>
      <c r="E720" s="2">
        <f>HOUR(A720)</f>
        <v/>
      </c>
      <c r="F720" s="4">
        <f>CONCATENATE(C720,"-",D720,"-",E720)</f>
        <v/>
      </c>
      <c r="G720" s="11">
        <f>B720</f>
        <v/>
      </c>
    </row>
    <row r="721">
      <c r="A721" s="25">
        <f>'Production June'!A723</f>
        <v/>
      </c>
      <c r="B721" s="26">
        <f>'Production June'!N723</f>
        <v/>
      </c>
      <c r="C721" s="2">
        <f>MONTH(A721)</f>
        <v/>
      </c>
      <c r="D721" s="2">
        <f>DAY(A721)</f>
        <v/>
      </c>
      <c r="E721" s="2">
        <f>HOUR(A721)</f>
        <v/>
      </c>
      <c r="F721" s="4">
        <f>CONCATENATE(C721,"-",D721,"-",E721)</f>
        <v/>
      </c>
      <c r="G721" s="11">
        <f>B721</f>
        <v/>
      </c>
    </row>
    <row r="722">
      <c r="A722" s="25">
        <f>'Production June'!A724</f>
        <v/>
      </c>
      <c r="B722" s="26">
        <f>'Production June'!N724</f>
        <v/>
      </c>
      <c r="C722" s="2">
        <f>MONTH(A722)</f>
        <v/>
      </c>
      <c r="D722" s="2">
        <f>DAY(A722)</f>
        <v/>
      </c>
      <c r="E722" s="2">
        <f>HOUR(A722)</f>
        <v/>
      </c>
      <c r="F722" s="4">
        <f>CONCATENATE(C722,"-",D722,"-",E722)</f>
        <v/>
      </c>
      <c r="G722" s="11">
        <f>B722</f>
        <v/>
      </c>
    </row>
    <row r="723">
      <c r="A723" s="25">
        <f>'Production June'!A725</f>
        <v/>
      </c>
      <c r="B723" s="26">
        <f>'Production June'!N725</f>
        <v/>
      </c>
      <c r="C723" s="2">
        <f>MONTH(A723)</f>
        <v/>
      </c>
      <c r="D723" s="2">
        <f>DAY(A723)</f>
        <v/>
      </c>
      <c r="E723" s="2">
        <f>HOUR(A723)</f>
        <v/>
      </c>
      <c r="F723" s="4">
        <f>CONCATENATE(C723,"-",D723,"-",E723)</f>
        <v/>
      </c>
      <c r="G723" s="11">
        <f>B723</f>
        <v/>
      </c>
    </row>
    <row r="724">
      <c r="A724" s="25">
        <f>'Production June'!A726</f>
        <v/>
      </c>
      <c r="B724" s="26">
        <f>'Production June'!N726</f>
        <v/>
      </c>
      <c r="C724" s="2">
        <f>MONTH(A724)</f>
        <v/>
      </c>
      <c r="D724" s="2">
        <f>DAY(A724)</f>
        <v/>
      </c>
      <c r="E724" s="2">
        <f>HOUR(A724)</f>
        <v/>
      </c>
      <c r="F724" s="4">
        <f>CONCATENATE(C724,"-",D724,"-",E724)</f>
        <v/>
      </c>
      <c r="G724" s="11">
        <f>B724</f>
        <v/>
      </c>
    </row>
    <row r="725">
      <c r="A725" s="25">
        <f>'Production June'!A727</f>
        <v/>
      </c>
      <c r="B725" s="26">
        <f>'Production June'!N727</f>
        <v/>
      </c>
      <c r="C725" s="2">
        <f>MONTH(A725)</f>
        <v/>
      </c>
      <c r="D725" s="2">
        <f>DAY(A725)</f>
        <v/>
      </c>
      <c r="E725" s="2">
        <f>HOUR(A725)</f>
        <v/>
      </c>
      <c r="F725" s="4">
        <f>CONCATENATE(C725,"-",D725,"-",E725)</f>
        <v/>
      </c>
      <c r="G725" s="11">
        <f>B725</f>
        <v/>
      </c>
    </row>
    <row r="726">
      <c r="A726" s="25">
        <f>'Production June'!A728</f>
        <v/>
      </c>
      <c r="B726" s="26">
        <f>'Production June'!N728</f>
        <v/>
      </c>
      <c r="C726" s="2">
        <f>MONTH(A726)</f>
        <v/>
      </c>
      <c r="D726" s="2">
        <f>DAY(A726)</f>
        <v/>
      </c>
      <c r="E726" s="2">
        <f>HOUR(A726)</f>
        <v/>
      </c>
      <c r="F726" s="4">
        <f>CONCATENATE(C726,"-",D726,"-",E726)</f>
        <v/>
      </c>
      <c r="G726" s="11">
        <f>B726</f>
        <v/>
      </c>
    </row>
    <row r="727">
      <c r="A727" s="25">
        <f>'Production June'!A729</f>
        <v/>
      </c>
      <c r="B727" s="26">
        <f>'Production June'!N729</f>
        <v/>
      </c>
      <c r="C727" s="2">
        <f>MONTH(A727)</f>
        <v/>
      </c>
      <c r="D727" s="2">
        <f>DAY(A727)</f>
        <v/>
      </c>
      <c r="E727" s="2">
        <f>HOUR(A727)</f>
        <v/>
      </c>
      <c r="F727" s="4">
        <f>CONCATENATE(C727,"-",D727,"-",E727)</f>
        <v/>
      </c>
      <c r="G727" s="11">
        <f>B727</f>
        <v/>
      </c>
    </row>
    <row r="728">
      <c r="A728" s="25">
        <f>'Production June'!A730</f>
        <v/>
      </c>
      <c r="B728" s="26">
        <f>'Production June'!N730</f>
        <v/>
      </c>
      <c r="C728" s="2">
        <f>MONTH(A728)</f>
        <v/>
      </c>
      <c r="D728" s="2">
        <f>DAY(A728)</f>
        <v/>
      </c>
      <c r="E728" s="2">
        <f>HOUR(A728)</f>
        <v/>
      </c>
      <c r="F728" s="4">
        <f>CONCATENATE(C728,"-",D728,"-",E728)</f>
        <v/>
      </c>
      <c r="G728" s="11">
        <f>B728</f>
        <v/>
      </c>
    </row>
    <row r="729">
      <c r="A729" s="25">
        <f>'Production June'!A731</f>
        <v/>
      </c>
      <c r="B729" s="26">
        <f>'Production June'!N731</f>
        <v/>
      </c>
      <c r="C729" s="2">
        <f>MONTH(A729)</f>
        <v/>
      </c>
      <c r="D729" s="2">
        <f>DAY(A729)</f>
        <v/>
      </c>
      <c r="E729" s="2">
        <f>HOUR(A729)</f>
        <v/>
      </c>
      <c r="F729" s="4">
        <f>CONCATENATE(C729,"-",D729,"-",E729)</f>
        <v/>
      </c>
      <c r="G729" s="11">
        <f>B729</f>
        <v/>
      </c>
    </row>
    <row r="730">
      <c r="A730" s="25">
        <f>'Production June'!A732</f>
        <v/>
      </c>
      <c r="B730" s="26">
        <f>'Production June'!N732</f>
        <v/>
      </c>
      <c r="C730" s="2">
        <f>MONTH(A730)</f>
        <v/>
      </c>
      <c r="D730" s="2">
        <f>DAY(A730)</f>
        <v/>
      </c>
      <c r="E730" s="2">
        <f>HOUR(A730)</f>
        <v/>
      </c>
      <c r="F730" s="4">
        <f>CONCATENATE(C730,"-",D730,"-",E730)</f>
        <v/>
      </c>
      <c r="G730" s="11">
        <f>B730</f>
        <v/>
      </c>
    </row>
    <row r="731">
      <c r="A731" s="25">
        <f>'Production June'!A733</f>
        <v/>
      </c>
      <c r="B731" s="26">
        <f>'Production June'!N733</f>
        <v/>
      </c>
      <c r="C731" s="2">
        <f>MONTH(A731)</f>
        <v/>
      </c>
      <c r="D731" s="2">
        <f>DAY(A731)</f>
        <v/>
      </c>
      <c r="E731" s="2">
        <f>HOUR(A731)</f>
        <v/>
      </c>
      <c r="F731" s="4">
        <f>CONCATENATE(C731,"-",D731,"-",E731)</f>
        <v/>
      </c>
      <c r="G731" s="11">
        <f>B731</f>
        <v/>
      </c>
    </row>
    <row r="732">
      <c r="A732" s="25">
        <f>'Production June'!A734</f>
        <v/>
      </c>
      <c r="B732" s="26">
        <f>'Production June'!N734</f>
        <v/>
      </c>
      <c r="C732" s="2">
        <f>MONTH(A732)</f>
        <v/>
      </c>
      <c r="D732" s="2">
        <f>DAY(A732)</f>
        <v/>
      </c>
      <c r="E732" s="2">
        <f>HOUR(A732)</f>
        <v/>
      </c>
      <c r="F732" s="4">
        <f>CONCATENATE(C732,"-",D732,"-",E732)</f>
        <v/>
      </c>
      <c r="G732" s="11">
        <f>B732</f>
        <v/>
      </c>
    </row>
    <row r="733">
      <c r="A733" s="25">
        <f>'Production June'!A735</f>
        <v/>
      </c>
      <c r="B733" s="26">
        <f>'Production June'!N735</f>
        <v/>
      </c>
      <c r="C733" s="2">
        <f>MONTH(A733)</f>
        <v/>
      </c>
      <c r="D733" s="2">
        <f>DAY(A733)</f>
        <v/>
      </c>
      <c r="E733" s="2">
        <f>HOUR(A733)</f>
        <v/>
      </c>
      <c r="F733" s="4">
        <f>CONCATENATE(C733,"-",D733,"-",E733)</f>
        <v/>
      </c>
      <c r="G733" s="11">
        <f>B733</f>
        <v/>
      </c>
    </row>
    <row r="734">
      <c r="A734" s="25">
        <f>'Production June'!A736</f>
        <v/>
      </c>
      <c r="B734" s="26">
        <f>'Production June'!N736</f>
        <v/>
      </c>
      <c r="C734" s="2">
        <f>MONTH(A734)</f>
        <v/>
      </c>
      <c r="D734" s="2">
        <f>DAY(A734)</f>
        <v/>
      </c>
      <c r="E734" s="2">
        <f>HOUR(A734)</f>
        <v/>
      </c>
      <c r="F734" s="4">
        <f>CONCATENATE(C734,"-",D734,"-",E734)</f>
        <v/>
      </c>
      <c r="G734" s="11">
        <f>B734</f>
        <v/>
      </c>
    </row>
    <row r="735">
      <c r="A735" s="25">
        <f>'Production June'!A737</f>
        <v/>
      </c>
      <c r="B735" s="26">
        <f>'Production June'!N737</f>
        <v/>
      </c>
      <c r="C735" s="2">
        <f>MONTH(A735)</f>
        <v/>
      </c>
      <c r="D735" s="2">
        <f>DAY(A735)</f>
        <v/>
      </c>
      <c r="E735" s="2">
        <f>HOUR(A735)</f>
        <v/>
      </c>
      <c r="F735" s="4">
        <f>CONCATENATE(C735,"-",D735,"-",E735)</f>
        <v/>
      </c>
      <c r="G735" s="11">
        <f>B735</f>
        <v/>
      </c>
    </row>
    <row r="736">
      <c r="A736" s="25">
        <f>'Production June'!A738</f>
        <v/>
      </c>
      <c r="B736" s="26">
        <f>'Production June'!N738</f>
        <v/>
      </c>
      <c r="C736" s="2">
        <f>MONTH(A736)</f>
        <v/>
      </c>
      <c r="D736" s="2">
        <f>DAY(A736)</f>
        <v/>
      </c>
      <c r="E736" s="2">
        <f>HOUR(A736)</f>
        <v/>
      </c>
      <c r="F736" s="4">
        <f>CONCATENATE(C736,"-",D736,"-",E736)</f>
        <v/>
      </c>
      <c r="G736" s="11">
        <f>B736</f>
        <v/>
      </c>
    </row>
    <row r="737">
      <c r="A737" s="25">
        <f>'Production June'!A739</f>
        <v/>
      </c>
      <c r="B737" s="26">
        <f>'Production June'!N739</f>
        <v/>
      </c>
      <c r="C737" s="2">
        <f>MONTH(A737)</f>
        <v/>
      </c>
      <c r="D737" s="2">
        <f>DAY(A737)</f>
        <v/>
      </c>
      <c r="E737" s="2">
        <f>HOUR(A737)</f>
        <v/>
      </c>
      <c r="F737" s="4">
        <f>CONCATENATE(C737,"-",D737,"-",E737)</f>
        <v/>
      </c>
      <c r="G737" s="11">
        <f>B737</f>
        <v/>
      </c>
    </row>
    <row r="738">
      <c r="A738" s="25">
        <f>'Production June'!A740</f>
        <v/>
      </c>
      <c r="B738" s="26">
        <f>'Production June'!N740</f>
        <v/>
      </c>
      <c r="C738" s="2">
        <f>MONTH(A738)</f>
        <v/>
      </c>
      <c r="D738" s="2">
        <f>DAY(A738)</f>
        <v/>
      </c>
      <c r="E738" s="2">
        <f>HOUR(A738)</f>
        <v/>
      </c>
      <c r="F738" s="4">
        <f>CONCATENATE(C738,"-",D738,"-",E738)</f>
        <v/>
      </c>
      <c r="G738" s="11">
        <f>B738</f>
        <v/>
      </c>
    </row>
    <row r="739">
      <c r="A739" s="25">
        <f>'Production June'!A741</f>
        <v/>
      </c>
      <c r="B739" s="26">
        <f>'Production June'!N741</f>
        <v/>
      </c>
      <c r="C739" s="2">
        <f>MONTH(A739)</f>
        <v/>
      </c>
      <c r="D739" s="2">
        <f>DAY(A739)</f>
        <v/>
      </c>
      <c r="E739" s="2">
        <f>HOUR(A739)</f>
        <v/>
      </c>
      <c r="F739" s="4">
        <f>CONCATENATE(C739,"-",D739,"-",E739)</f>
        <v/>
      </c>
      <c r="G739" s="11">
        <f>B739</f>
        <v/>
      </c>
    </row>
    <row r="740">
      <c r="A740" s="25">
        <f>'Production June'!A742</f>
        <v/>
      </c>
      <c r="B740" s="26">
        <f>'Production June'!N742</f>
        <v/>
      </c>
      <c r="C740" s="2">
        <f>MONTH(A740)</f>
        <v/>
      </c>
      <c r="D740" s="2">
        <f>DAY(A740)</f>
        <v/>
      </c>
      <c r="E740" s="2">
        <f>HOUR(A740)</f>
        <v/>
      </c>
      <c r="F740" s="4">
        <f>CONCATENATE(C740,"-",D740,"-",E740)</f>
        <v/>
      </c>
      <c r="G740" s="11">
        <f>B740</f>
        <v/>
      </c>
    </row>
    <row r="741">
      <c r="A741" s="25">
        <f>'Production June'!A743</f>
        <v/>
      </c>
      <c r="B741" s="26">
        <f>'Production June'!N743</f>
        <v/>
      </c>
      <c r="C741" s="2">
        <f>MONTH(A741)</f>
        <v/>
      </c>
      <c r="D741" s="2">
        <f>DAY(A741)</f>
        <v/>
      </c>
      <c r="E741" s="2">
        <f>HOUR(A741)</f>
        <v/>
      </c>
      <c r="F741" s="4">
        <f>CONCATENATE(C741,"-",D741,"-",E741)</f>
        <v/>
      </c>
      <c r="G741" s="11">
        <f>B741</f>
        <v/>
      </c>
    </row>
    <row r="742">
      <c r="A742" s="25">
        <f>'Production June'!A744</f>
        <v/>
      </c>
      <c r="B742" s="26">
        <f>'Production June'!N744</f>
        <v/>
      </c>
      <c r="C742" s="2">
        <f>MONTH(A742)</f>
        <v/>
      </c>
      <c r="D742" s="2">
        <f>DAY(A742)</f>
        <v/>
      </c>
      <c r="E742" s="2">
        <f>HOUR(A742)</f>
        <v/>
      </c>
      <c r="F742" s="4">
        <f>CONCATENATE(C742,"-",D742,"-",E742)</f>
        <v/>
      </c>
      <c r="G742" s="11">
        <f>B742</f>
        <v/>
      </c>
    </row>
    <row r="743">
      <c r="A743" s="25">
        <f>'Production June'!A745</f>
        <v/>
      </c>
      <c r="B743" s="26">
        <f>'Production June'!N745</f>
        <v/>
      </c>
      <c r="C743" s="2">
        <f>MONTH(A743)</f>
        <v/>
      </c>
      <c r="D743" s="2">
        <f>DAY(A743)</f>
        <v/>
      </c>
      <c r="E743" s="2">
        <f>HOUR(A743)</f>
        <v/>
      </c>
      <c r="F743" s="4">
        <f>CONCATENATE(C743,"-",D743,"-",E743)</f>
        <v/>
      </c>
      <c r="G743" s="11">
        <f>B743</f>
        <v/>
      </c>
    </row>
    <row r="744">
      <c r="A744" s="25">
        <f>'Production June'!A746</f>
        <v/>
      </c>
      <c r="B744" s="26">
        <f>'Production June'!N746</f>
        <v/>
      </c>
      <c r="C744" s="2">
        <f>MONTH(A744)</f>
        <v/>
      </c>
      <c r="D744" s="2">
        <f>DAY(A744)</f>
        <v/>
      </c>
      <c r="E744" s="2">
        <f>HOUR(A744)</f>
        <v/>
      </c>
      <c r="F744" s="4">
        <f>CONCATENATE(C744,"-",D744,"-",E744)</f>
        <v/>
      </c>
      <c r="G744" s="11">
        <f>B744</f>
        <v/>
      </c>
    </row>
    <row r="745">
      <c r="A745" s="25">
        <f>'Production June'!A747</f>
        <v/>
      </c>
      <c r="B745" s="26">
        <f>'Production June'!N747</f>
        <v/>
      </c>
      <c r="C745" s="2">
        <f>MONTH(A745)</f>
        <v/>
      </c>
      <c r="D745" s="2">
        <f>DAY(A745)</f>
        <v/>
      </c>
      <c r="E745" s="2">
        <f>HOUR(A745)</f>
        <v/>
      </c>
      <c r="F745" s="4">
        <f>CONCATENATE(C745,"-",D745,"-",E745)</f>
        <v/>
      </c>
      <c r="G745" s="11">
        <f>B745</f>
        <v/>
      </c>
    </row>
    <row r="746">
      <c r="A746" s="25">
        <f>'Production June'!A748</f>
        <v/>
      </c>
      <c r="B746" s="26">
        <f>'Production June'!N748</f>
        <v/>
      </c>
      <c r="C746" s="2">
        <f>MONTH(A746)</f>
        <v/>
      </c>
      <c r="D746" s="2">
        <f>DAY(A746)</f>
        <v/>
      </c>
      <c r="E746" s="2">
        <f>HOUR(A746)</f>
        <v/>
      </c>
      <c r="F746" s="4">
        <f>CONCATENATE(C746,"-",D746,"-",E746)</f>
        <v/>
      </c>
      <c r="G746" s="11">
        <f>B746</f>
        <v/>
      </c>
    </row>
    <row r="747">
      <c r="A747" s="25">
        <f>'Production June'!A749</f>
        <v/>
      </c>
      <c r="B747" s="26">
        <f>'Production June'!N749</f>
        <v/>
      </c>
      <c r="C747" s="2">
        <f>MONTH(A747)</f>
        <v/>
      </c>
      <c r="D747" s="2">
        <f>DAY(A747)</f>
        <v/>
      </c>
      <c r="E747" s="2">
        <f>HOUR(A747)</f>
        <v/>
      </c>
      <c r="F747" s="4">
        <f>CONCATENATE(C747,"-",D747,"-",E747)</f>
        <v/>
      </c>
      <c r="G747" s="11">
        <f>B747</f>
        <v/>
      </c>
    </row>
    <row r="748">
      <c r="A748" s="25">
        <f>'Production June'!A750</f>
        <v/>
      </c>
      <c r="B748" s="26">
        <f>'Production June'!N750</f>
        <v/>
      </c>
      <c r="C748" s="2">
        <f>MONTH(A748)</f>
        <v/>
      </c>
      <c r="D748" s="2">
        <f>DAY(A748)</f>
        <v/>
      </c>
      <c r="E748" s="2">
        <f>HOUR(A748)</f>
        <v/>
      </c>
      <c r="F748" s="4">
        <f>CONCATENATE(C748,"-",D748,"-",E748)</f>
        <v/>
      </c>
      <c r="G748" s="11">
        <f>B748</f>
        <v/>
      </c>
    </row>
    <row r="749">
      <c r="A749" s="25">
        <f>'Production June'!A751</f>
        <v/>
      </c>
      <c r="B749" s="26">
        <f>'Production June'!N751</f>
        <v/>
      </c>
      <c r="C749" s="2">
        <f>MONTH(A749)</f>
        <v/>
      </c>
      <c r="D749" s="2">
        <f>DAY(A749)</f>
        <v/>
      </c>
      <c r="E749" s="2">
        <f>HOUR(A749)</f>
        <v/>
      </c>
      <c r="F749" s="4">
        <f>CONCATENATE(C749,"-",D749,"-",E749)</f>
        <v/>
      </c>
      <c r="G749" s="11">
        <f>B749</f>
        <v/>
      </c>
    </row>
    <row r="750">
      <c r="A750" s="25">
        <f>'Production June'!A752</f>
        <v/>
      </c>
      <c r="B750" s="26">
        <f>'Production June'!N752</f>
        <v/>
      </c>
      <c r="C750" s="2">
        <f>MONTH(A750)</f>
        <v/>
      </c>
      <c r="D750" s="2">
        <f>DAY(A750)</f>
        <v/>
      </c>
      <c r="E750" s="2">
        <f>HOUR(A750)</f>
        <v/>
      </c>
      <c r="F750" s="4">
        <f>CONCATENATE(C750,"-",D750,"-",E750)</f>
        <v/>
      </c>
      <c r="G750" s="11">
        <f>B750</f>
        <v/>
      </c>
    </row>
    <row r="751">
      <c r="A751" s="25">
        <f>'Production June'!A753</f>
        <v/>
      </c>
      <c r="B751" s="26">
        <f>'Production June'!N753</f>
        <v/>
      </c>
      <c r="C751" s="2">
        <f>MONTH(A751)</f>
        <v/>
      </c>
      <c r="D751" s="2">
        <f>DAY(A751)</f>
        <v/>
      </c>
      <c r="E751" s="2">
        <f>HOUR(A751)</f>
        <v/>
      </c>
      <c r="F751" s="4">
        <f>CONCATENATE(C751,"-",D751,"-",E751)</f>
        <v/>
      </c>
      <c r="G751" s="11">
        <f>B751</f>
        <v/>
      </c>
    </row>
    <row r="752">
      <c r="A752" s="25">
        <f>'Production June'!A754</f>
        <v/>
      </c>
      <c r="B752" s="26">
        <f>'Production June'!N754</f>
        <v/>
      </c>
      <c r="C752" s="2">
        <f>MONTH(A752)</f>
        <v/>
      </c>
      <c r="D752" s="2">
        <f>DAY(A752)</f>
        <v/>
      </c>
      <c r="E752" s="2">
        <f>HOUR(A752)</f>
        <v/>
      </c>
      <c r="F752" s="4">
        <f>CONCATENATE(C752,"-",D752,"-",E752)</f>
        <v/>
      </c>
      <c r="G752" s="11">
        <f>B752</f>
        <v/>
      </c>
    </row>
    <row r="753">
      <c r="A753" s="25">
        <f>'Production June'!A755</f>
        <v/>
      </c>
      <c r="B753" s="26">
        <f>'Production June'!N755</f>
        <v/>
      </c>
      <c r="C753" s="2">
        <f>MONTH(A753)</f>
        <v/>
      </c>
      <c r="D753" s="2">
        <f>DAY(A753)</f>
        <v/>
      </c>
      <c r="E753" s="2">
        <f>HOUR(A753)</f>
        <v/>
      </c>
      <c r="F753" s="4">
        <f>CONCATENATE(C753,"-",D753,"-",E753)</f>
        <v/>
      </c>
      <c r="G753" s="11">
        <f>B753</f>
        <v/>
      </c>
    </row>
    <row r="754">
      <c r="A754" s="25">
        <f>'Production June'!A756</f>
        <v/>
      </c>
      <c r="B754" s="26">
        <f>'Production June'!N756</f>
        <v/>
      </c>
      <c r="C754" s="2">
        <f>MONTH(A754)</f>
        <v/>
      </c>
      <c r="D754" s="2">
        <f>DAY(A754)</f>
        <v/>
      </c>
      <c r="E754" s="2">
        <f>HOUR(A754)</f>
        <v/>
      </c>
      <c r="F754" s="4">
        <f>CONCATENATE(C754,"-",D754,"-",E754)</f>
        <v/>
      </c>
      <c r="G754" s="11">
        <f>B754</f>
        <v/>
      </c>
    </row>
    <row r="755">
      <c r="A755" s="25">
        <f>'Production June'!A757</f>
        <v/>
      </c>
      <c r="B755" s="26">
        <f>'Production June'!N757</f>
        <v/>
      </c>
      <c r="C755" s="2">
        <f>MONTH(A755)</f>
        <v/>
      </c>
      <c r="D755" s="2">
        <f>DAY(A755)</f>
        <v/>
      </c>
      <c r="E755" s="2">
        <f>HOUR(A755)</f>
        <v/>
      </c>
      <c r="F755" s="4">
        <f>CONCATENATE(C755,"-",D755,"-",E755)</f>
        <v/>
      </c>
      <c r="G755" s="11">
        <f>B755</f>
        <v/>
      </c>
    </row>
    <row r="756">
      <c r="A756" s="25">
        <f>'Production June'!A758</f>
        <v/>
      </c>
      <c r="B756" s="26">
        <f>'Production June'!N758</f>
        <v/>
      </c>
      <c r="C756" s="2">
        <f>MONTH(A756)</f>
        <v/>
      </c>
      <c r="D756" s="2">
        <f>DAY(A756)</f>
        <v/>
      </c>
      <c r="E756" s="2">
        <f>HOUR(A756)</f>
        <v/>
      </c>
      <c r="F756" s="4">
        <f>CONCATENATE(C756,"-",D756,"-",E756)</f>
        <v/>
      </c>
      <c r="G756" s="11">
        <f>B756</f>
        <v/>
      </c>
    </row>
    <row r="757">
      <c r="A757" s="25">
        <f>'Production June'!A759</f>
        <v/>
      </c>
      <c r="B757" s="26">
        <f>'Production June'!N759</f>
        <v/>
      </c>
      <c r="C757" s="2">
        <f>MONTH(A757)</f>
        <v/>
      </c>
      <c r="D757" s="2">
        <f>DAY(A757)</f>
        <v/>
      </c>
      <c r="E757" s="2">
        <f>HOUR(A757)</f>
        <v/>
      </c>
      <c r="F757" s="4">
        <f>CONCATENATE(C757,"-",D757,"-",E757)</f>
        <v/>
      </c>
      <c r="G757" s="11">
        <f>B757</f>
        <v/>
      </c>
    </row>
    <row r="758">
      <c r="A758" s="25">
        <f>'Production June'!A760</f>
        <v/>
      </c>
      <c r="B758" s="26">
        <f>'Production June'!N760</f>
        <v/>
      </c>
      <c r="C758" s="2">
        <f>MONTH(A758)</f>
        <v/>
      </c>
      <c r="D758" s="2">
        <f>DAY(A758)</f>
        <v/>
      </c>
      <c r="E758" s="2">
        <f>HOUR(A758)</f>
        <v/>
      </c>
      <c r="F758" s="4">
        <f>CONCATENATE(C758,"-",D758,"-",E758)</f>
        <v/>
      </c>
      <c r="G758" s="11">
        <f>B758</f>
        <v/>
      </c>
    </row>
    <row r="759">
      <c r="A759" s="25">
        <f>'Production June'!A761</f>
        <v/>
      </c>
      <c r="B759" s="26">
        <f>'Production June'!N761</f>
        <v/>
      </c>
      <c r="C759" s="2">
        <f>MONTH(A759)</f>
        <v/>
      </c>
      <c r="D759" s="2">
        <f>DAY(A759)</f>
        <v/>
      </c>
      <c r="E759" s="2">
        <f>HOUR(A759)</f>
        <v/>
      </c>
      <c r="F759" s="4">
        <f>CONCATENATE(C759,"-",D759,"-",E759)</f>
        <v/>
      </c>
      <c r="G759" s="11">
        <f>B759</f>
        <v/>
      </c>
    </row>
    <row r="760">
      <c r="A760" s="25">
        <f>'Production June'!A762</f>
        <v/>
      </c>
      <c r="B760" s="26">
        <f>'Production June'!N762</f>
        <v/>
      </c>
      <c r="C760" s="2">
        <f>MONTH(A760)</f>
        <v/>
      </c>
      <c r="D760" s="2">
        <f>DAY(A760)</f>
        <v/>
      </c>
      <c r="E760" s="2">
        <f>HOUR(A760)</f>
        <v/>
      </c>
      <c r="F760" s="4">
        <f>CONCATENATE(C760,"-",D760,"-",E760)</f>
        <v/>
      </c>
      <c r="G760" s="11">
        <f>B760</f>
        <v/>
      </c>
    </row>
    <row r="761">
      <c r="A761" s="25">
        <f>'Production June'!A763</f>
        <v/>
      </c>
      <c r="B761" s="26">
        <f>'Production June'!N763</f>
        <v/>
      </c>
      <c r="C761" s="2">
        <f>MONTH(A761)</f>
        <v/>
      </c>
      <c r="D761" s="2">
        <f>DAY(A761)</f>
        <v/>
      </c>
      <c r="E761" s="2">
        <f>HOUR(A761)</f>
        <v/>
      </c>
      <c r="F761" s="4">
        <f>CONCATENATE(C761,"-",D761,"-",E761)</f>
        <v/>
      </c>
      <c r="G761" s="11">
        <f>B761</f>
        <v/>
      </c>
    </row>
    <row r="762">
      <c r="A762" s="25">
        <f>'Production June'!A764</f>
        <v/>
      </c>
      <c r="B762" s="26">
        <f>'Production June'!N764</f>
        <v/>
      </c>
      <c r="C762" s="2">
        <f>MONTH(A762)</f>
        <v/>
      </c>
      <c r="D762" s="2">
        <f>DAY(A762)</f>
        <v/>
      </c>
      <c r="E762" s="2">
        <f>HOUR(A762)</f>
        <v/>
      </c>
      <c r="F762" s="4">
        <f>CONCATENATE(C762,"-",D762,"-",E762)</f>
        <v/>
      </c>
      <c r="G762" s="11">
        <f>B762</f>
        <v/>
      </c>
    </row>
    <row r="763">
      <c r="A763" s="25">
        <f>'Production June'!A765</f>
        <v/>
      </c>
      <c r="B763" s="26">
        <f>'Production June'!N765</f>
        <v/>
      </c>
      <c r="C763" s="2">
        <f>MONTH(A763)</f>
        <v/>
      </c>
      <c r="D763" s="2">
        <f>DAY(A763)</f>
        <v/>
      </c>
      <c r="E763" s="2">
        <f>HOUR(A763)</f>
        <v/>
      </c>
      <c r="F763" s="4">
        <f>CONCATENATE(C763,"-",D763,"-",E763)</f>
        <v/>
      </c>
      <c r="G763" s="11">
        <f>B763</f>
        <v/>
      </c>
    </row>
    <row r="764">
      <c r="A764" s="25">
        <f>'Production June'!A766</f>
        <v/>
      </c>
      <c r="B764" s="26">
        <f>'Production June'!N766</f>
        <v/>
      </c>
      <c r="C764" s="2">
        <f>MONTH(A764)</f>
        <v/>
      </c>
      <c r="D764" s="2">
        <f>DAY(A764)</f>
        <v/>
      </c>
      <c r="E764" s="2">
        <f>HOUR(A764)</f>
        <v/>
      </c>
      <c r="F764" s="4">
        <f>CONCATENATE(C764,"-",D764,"-",E764)</f>
        <v/>
      </c>
      <c r="G764" s="11">
        <f>B764</f>
        <v/>
      </c>
    </row>
    <row r="765">
      <c r="A765" s="25">
        <f>'Production June'!A767</f>
        <v/>
      </c>
      <c r="B765" s="26">
        <f>'Production June'!N767</f>
        <v/>
      </c>
      <c r="C765" s="2">
        <f>MONTH(A765)</f>
        <v/>
      </c>
      <c r="D765" s="2">
        <f>DAY(A765)</f>
        <v/>
      </c>
      <c r="E765" s="2">
        <f>HOUR(A765)</f>
        <v/>
      </c>
      <c r="F765" s="4">
        <f>CONCATENATE(C765,"-",D765,"-",E765)</f>
        <v/>
      </c>
      <c r="G765" s="11">
        <f>B765</f>
        <v/>
      </c>
    </row>
    <row r="766">
      <c r="A766" s="25">
        <f>'Production June'!A768</f>
        <v/>
      </c>
      <c r="B766" s="26">
        <f>'Production June'!N768</f>
        <v/>
      </c>
      <c r="C766" s="2">
        <f>MONTH(A766)</f>
        <v/>
      </c>
      <c r="D766" s="2">
        <f>DAY(A766)</f>
        <v/>
      </c>
      <c r="E766" s="2">
        <f>HOUR(A766)</f>
        <v/>
      </c>
      <c r="F766" s="4">
        <f>CONCATENATE(C766,"-",D766,"-",E766)</f>
        <v/>
      </c>
      <c r="G766" s="11">
        <f>B766</f>
        <v/>
      </c>
    </row>
    <row r="767">
      <c r="A767" s="25">
        <f>'Production June'!A769</f>
        <v/>
      </c>
      <c r="B767" s="26">
        <f>'Production June'!N769</f>
        <v/>
      </c>
      <c r="C767" s="2">
        <f>MONTH(A767)</f>
        <v/>
      </c>
      <c r="D767" s="2">
        <f>DAY(A767)</f>
        <v/>
      </c>
      <c r="E767" s="2">
        <f>HOUR(A767)</f>
        <v/>
      </c>
      <c r="F767" s="4">
        <f>CONCATENATE(C767,"-",D767,"-",E767)</f>
        <v/>
      </c>
      <c r="G767" s="11">
        <f>B767</f>
        <v/>
      </c>
    </row>
    <row r="768">
      <c r="A768" s="25">
        <f>'Production June'!A770</f>
        <v/>
      </c>
      <c r="B768" s="26">
        <f>'Production June'!N770</f>
        <v/>
      </c>
      <c r="C768" s="2">
        <f>MONTH(A768)</f>
        <v/>
      </c>
      <c r="D768" s="2">
        <f>DAY(A768)</f>
        <v/>
      </c>
      <c r="E768" s="2">
        <f>HOUR(A768)</f>
        <v/>
      </c>
      <c r="F768" s="4">
        <f>CONCATENATE(C768,"-",D768,"-",E768)</f>
        <v/>
      </c>
      <c r="G768" s="11">
        <f>B768</f>
        <v/>
      </c>
    </row>
    <row r="769">
      <c r="A769" s="25">
        <f>'Production June'!A771</f>
        <v/>
      </c>
      <c r="B769" s="26">
        <f>'Production June'!N771</f>
        <v/>
      </c>
      <c r="C769" s="2">
        <f>MONTH(A769)</f>
        <v/>
      </c>
      <c r="D769" s="2">
        <f>DAY(A769)</f>
        <v/>
      </c>
      <c r="E769" s="2">
        <f>HOUR(A769)</f>
        <v/>
      </c>
      <c r="F769" s="4">
        <f>CONCATENATE(C769,"-",D769,"-",E769)</f>
        <v/>
      </c>
      <c r="G769" s="11">
        <f>B769</f>
        <v/>
      </c>
    </row>
    <row r="770">
      <c r="A770" s="25">
        <f>'Production June'!A772</f>
        <v/>
      </c>
      <c r="B770" s="26">
        <f>'Production June'!N772</f>
        <v/>
      </c>
      <c r="C770" s="2">
        <f>MONTH(A770)</f>
        <v/>
      </c>
      <c r="D770" s="2">
        <f>DAY(A770)</f>
        <v/>
      </c>
      <c r="E770" s="2">
        <f>HOUR(A770)</f>
        <v/>
      </c>
      <c r="F770" s="4">
        <f>CONCATENATE(C770,"-",D770,"-",E770)</f>
        <v/>
      </c>
      <c r="G770" s="11">
        <f>B770</f>
        <v/>
      </c>
    </row>
    <row r="771">
      <c r="A771" s="25">
        <f>'Production June'!A773</f>
        <v/>
      </c>
      <c r="B771" s="26">
        <f>'Production June'!N773</f>
        <v/>
      </c>
      <c r="C771" s="2">
        <f>MONTH(A771)</f>
        <v/>
      </c>
      <c r="D771" s="2">
        <f>DAY(A771)</f>
        <v/>
      </c>
      <c r="E771" s="2">
        <f>HOUR(A771)</f>
        <v/>
      </c>
      <c r="F771" s="4">
        <f>CONCATENATE(C771,"-",D771,"-",E771)</f>
        <v/>
      </c>
      <c r="G771" s="11">
        <f>B771</f>
        <v/>
      </c>
    </row>
    <row r="772">
      <c r="A772" s="25">
        <f>'Production June'!A774</f>
        <v/>
      </c>
      <c r="B772" s="26">
        <f>'Production June'!N774</f>
        <v/>
      </c>
      <c r="C772" s="2">
        <f>MONTH(A772)</f>
        <v/>
      </c>
      <c r="D772" s="2">
        <f>DAY(A772)</f>
        <v/>
      </c>
      <c r="E772" s="2">
        <f>HOUR(A772)</f>
        <v/>
      </c>
      <c r="F772" s="4">
        <f>CONCATENATE(C772,"-",D772,"-",E772)</f>
        <v/>
      </c>
      <c r="G772" s="11">
        <f>B772</f>
        <v/>
      </c>
    </row>
    <row r="773">
      <c r="A773" s="25">
        <f>'Production June'!A775</f>
        <v/>
      </c>
      <c r="B773" s="26">
        <f>'Production June'!N775</f>
        <v/>
      </c>
      <c r="C773" s="2">
        <f>MONTH(A773)</f>
        <v/>
      </c>
      <c r="D773" s="2">
        <f>DAY(A773)</f>
        <v/>
      </c>
      <c r="E773" s="2">
        <f>HOUR(A773)</f>
        <v/>
      </c>
      <c r="F773" s="4">
        <f>CONCATENATE(C773,"-",D773,"-",E773)</f>
        <v/>
      </c>
      <c r="G773" s="11">
        <f>B773</f>
        <v/>
      </c>
    </row>
    <row r="774">
      <c r="A774" s="25">
        <f>'Production June'!A776</f>
        <v/>
      </c>
      <c r="B774" s="26">
        <f>'Production June'!N776</f>
        <v/>
      </c>
      <c r="C774" s="2">
        <f>MONTH(A774)</f>
        <v/>
      </c>
      <c r="D774" s="2">
        <f>DAY(A774)</f>
        <v/>
      </c>
      <c r="E774" s="2">
        <f>HOUR(A774)</f>
        <v/>
      </c>
      <c r="F774" s="4">
        <f>CONCATENATE(C774,"-",D774,"-",E774)</f>
        <v/>
      </c>
      <c r="G774" s="11">
        <f>B774</f>
        <v/>
      </c>
    </row>
    <row r="775">
      <c r="A775" s="25">
        <f>'Production June'!A777</f>
        <v/>
      </c>
      <c r="B775" s="26">
        <f>'Production June'!N777</f>
        <v/>
      </c>
      <c r="C775" s="2">
        <f>MONTH(A775)</f>
        <v/>
      </c>
      <c r="D775" s="2">
        <f>DAY(A775)</f>
        <v/>
      </c>
      <c r="E775" s="2">
        <f>HOUR(A775)</f>
        <v/>
      </c>
      <c r="F775" s="4">
        <f>CONCATENATE(C775,"-",D775,"-",E775)</f>
        <v/>
      </c>
      <c r="G775" s="11">
        <f>B775</f>
        <v/>
      </c>
    </row>
    <row r="776">
      <c r="A776" s="25">
        <f>'Production June'!A778</f>
        <v/>
      </c>
      <c r="B776" s="26">
        <f>'Production June'!N778</f>
        <v/>
      </c>
      <c r="C776" s="2">
        <f>MONTH(A776)</f>
        <v/>
      </c>
      <c r="D776" s="2">
        <f>DAY(A776)</f>
        <v/>
      </c>
      <c r="E776" s="2">
        <f>HOUR(A776)</f>
        <v/>
      </c>
      <c r="F776" s="4">
        <f>CONCATENATE(C776,"-",D776,"-",E776)</f>
        <v/>
      </c>
      <c r="G776" s="11">
        <f>B776</f>
        <v/>
      </c>
    </row>
    <row r="777">
      <c r="A777" s="25">
        <f>'Production June'!A779</f>
        <v/>
      </c>
      <c r="B777" s="26">
        <f>'Production June'!N779</f>
        <v/>
      </c>
      <c r="C777" s="2">
        <f>MONTH(A777)</f>
        <v/>
      </c>
      <c r="D777" s="2">
        <f>DAY(A777)</f>
        <v/>
      </c>
      <c r="E777" s="2">
        <f>HOUR(A777)</f>
        <v/>
      </c>
      <c r="F777" s="4">
        <f>CONCATENATE(C777,"-",D777,"-",E777)</f>
        <v/>
      </c>
      <c r="G777" s="11">
        <f>B777</f>
        <v/>
      </c>
    </row>
    <row r="778">
      <c r="A778" s="25">
        <f>'Production June'!A780</f>
        <v/>
      </c>
      <c r="B778" s="26">
        <f>'Production June'!N780</f>
        <v/>
      </c>
      <c r="C778" s="2">
        <f>MONTH(A778)</f>
        <v/>
      </c>
      <c r="D778" s="2">
        <f>DAY(A778)</f>
        <v/>
      </c>
      <c r="E778" s="2">
        <f>HOUR(A778)</f>
        <v/>
      </c>
      <c r="F778" s="4">
        <f>CONCATENATE(C778,"-",D778,"-",E778)</f>
        <v/>
      </c>
      <c r="G778" s="11">
        <f>B778</f>
        <v/>
      </c>
    </row>
    <row r="779">
      <c r="A779" s="25">
        <f>'Production June'!A781</f>
        <v/>
      </c>
      <c r="B779" s="26">
        <f>'Production June'!N781</f>
        <v/>
      </c>
      <c r="C779" s="2">
        <f>MONTH(A779)</f>
        <v/>
      </c>
      <c r="D779" s="2">
        <f>DAY(A779)</f>
        <v/>
      </c>
      <c r="E779" s="2">
        <f>HOUR(A779)</f>
        <v/>
      </c>
      <c r="F779" s="4">
        <f>CONCATENATE(C779,"-",D779,"-",E779)</f>
        <v/>
      </c>
      <c r="G779" s="11">
        <f>B779</f>
        <v/>
      </c>
    </row>
    <row r="780">
      <c r="A780" s="25">
        <f>'Production June'!A782</f>
        <v/>
      </c>
      <c r="B780" s="26">
        <f>'Production June'!N782</f>
        <v/>
      </c>
      <c r="C780" s="2">
        <f>MONTH(A780)</f>
        <v/>
      </c>
      <c r="D780" s="2">
        <f>DAY(A780)</f>
        <v/>
      </c>
      <c r="E780" s="2">
        <f>HOUR(A780)</f>
        <v/>
      </c>
      <c r="F780" s="4">
        <f>CONCATENATE(C780,"-",D780,"-",E780)</f>
        <v/>
      </c>
      <c r="G780" s="11">
        <f>B780</f>
        <v/>
      </c>
    </row>
    <row r="781">
      <c r="A781" s="25">
        <f>'Production June'!A783</f>
        <v/>
      </c>
      <c r="B781" s="26">
        <f>'Production June'!N783</f>
        <v/>
      </c>
      <c r="C781" s="2">
        <f>MONTH(A781)</f>
        <v/>
      </c>
      <c r="D781" s="2">
        <f>DAY(A781)</f>
        <v/>
      </c>
      <c r="E781" s="2">
        <f>HOUR(A781)</f>
        <v/>
      </c>
      <c r="F781" s="4">
        <f>CONCATENATE(C781,"-",D781,"-",E781)</f>
        <v/>
      </c>
      <c r="G781" s="11">
        <f>B781</f>
        <v/>
      </c>
    </row>
    <row r="782">
      <c r="A782" s="25">
        <f>'Production June'!A784</f>
        <v/>
      </c>
      <c r="B782" s="26">
        <f>'Production June'!N784</f>
        <v/>
      </c>
      <c r="C782" s="2">
        <f>MONTH(A782)</f>
        <v/>
      </c>
      <c r="D782" s="2">
        <f>DAY(A782)</f>
        <v/>
      </c>
      <c r="E782" s="2">
        <f>HOUR(A782)</f>
        <v/>
      </c>
      <c r="F782" s="4">
        <f>CONCATENATE(C782,"-",D782,"-",E782)</f>
        <v/>
      </c>
      <c r="G782" s="11">
        <f>B782</f>
        <v/>
      </c>
    </row>
    <row r="783">
      <c r="A783" s="25">
        <f>'Production June'!A785</f>
        <v/>
      </c>
      <c r="B783" s="26">
        <f>'Production June'!N785</f>
        <v/>
      </c>
      <c r="C783" s="2">
        <f>MONTH(A783)</f>
        <v/>
      </c>
      <c r="D783" s="2">
        <f>DAY(A783)</f>
        <v/>
      </c>
      <c r="E783" s="2">
        <f>HOUR(A783)</f>
        <v/>
      </c>
      <c r="F783" s="4">
        <f>CONCATENATE(C783,"-",D783,"-",E783)</f>
        <v/>
      </c>
      <c r="G783" s="11">
        <f>B783</f>
        <v/>
      </c>
    </row>
    <row r="784">
      <c r="A784" s="25">
        <f>'Production June'!A786</f>
        <v/>
      </c>
      <c r="B784" s="26">
        <f>'Production June'!N786</f>
        <v/>
      </c>
      <c r="C784" s="2">
        <f>MONTH(A784)</f>
        <v/>
      </c>
      <c r="D784" s="2">
        <f>DAY(A784)</f>
        <v/>
      </c>
      <c r="E784" s="2">
        <f>HOUR(A784)</f>
        <v/>
      </c>
      <c r="F784" s="4">
        <f>CONCATENATE(C784,"-",D784,"-",E784)</f>
        <v/>
      </c>
      <c r="G784" s="11">
        <f>B784</f>
        <v/>
      </c>
    </row>
    <row r="785">
      <c r="A785" s="25">
        <f>'Production June'!A787</f>
        <v/>
      </c>
      <c r="B785" s="26">
        <f>'Production June'!N787</f>
        <v/>
      </c>
      <c r="C785" s="2">
        <f>MONTH(A785)</f>
        <v/>
      </c>
      <c r="D785" s="2">
        <f>DAY(A785)</f>
        <v/>
      </c>
      <c r="E785" s="2">
        <f>HOUR(A785)</f>
        <v/>
      </c>
      <c r="F785" s="4">
        <f>CONCATENATE(C785,"-",D785,"-",E785)</f>
        <v/>
      </c>
      <c r="G785" s="11">
        <f>B785</f>
        <v/>
      </c>
    </row>
    <row r="786">
      <c r="A786" s="25">
        <f>'Production June'!A788</f>
        <v/>
      </c>
      <c r="B786" s="26">
        <f>'Production June'!N788</f>
        <v/>
      </c>
      <c r="C786" s="2">
        <f>MONTH(A786)</f>
        <v/>
      </c>
      <c r="D786" s="2">
        <f>DAY(A786)</f>
        <v/>
      </c>
      <c r="E786" s="2">
        <f>HOUR(A786)</f>
        <v/>
      </c>
      <c r="F786" s="4">
        <f>CONCATENATE(C786,"-",D786,"-",E786)</f>
        <v/>
      </c>
      <c r="G786" s="11">
        <f>B786</f>
        <v/>
      </c>
    </row>
    <row r="787">
      <c r="A787" s="25">
        <f>'Production June'!A789</f>
        <v/>
      </c>
      <c r="B787" s="26">
        <f>'Production June'!N789</f>
        <v/>
      </c>
      <c r="C787" s="2">
        <f>MONTH(A787)</f>
        <v/>
      </c>
      <c r="D787" s="2">
        <f>DAY(A787)</f>
        <v/>
      </c>
      <c r="E787" s="2">
        <f>HOUR(A787)</f>
        <v/>
      </c>
      <c r="F787" s="4">
        <f>CONCATENATE(C787,"-",D787,"-",E787)</f>
        <v/>
      </c>
      <c r="G787" s="11">
        <f>B787</f>
        <v/>
      </c>
    </row>
    <row r="788">
      <c r="A788" s="25">
        <f>'Production June'!A790</f>
        <v/>
      </c>
      <c r="B788" s="26">
        <f>'Production June'!N790</f>
        <v/>
      </c>
      <c r="C788" s="2">
        <f>MONTH(A788)</f>
        <v/>
      </c>
      <c r="D788" s="2">
        <f>DAY(A788)</f>
        <v/>
      </c>
      <c r="E788" s="2">
        <f>HOUR(A788)</f>
        <v/>
      </c>
      <c r="F788" s="4">
        <f>CONCATENATE(C788,"-",D788,"-",E788)</f>
        <v/>
      </c>
      <c r="G788" s="11">
        <f>B788</f>
        <v/>
      </c>
    </row>
    <row r="789">
      <c r="A789" s="25">
        <f>'Production June'!A791</f>
        <v/>
      </c>
      <c r="B789" s="26">
        <f>'Production June'!N791</f>
        <v/>
      </c>
      <c r="C789" s="2">
        <f>MONTH(A789)</f>
        <v/>
      </c>
      <c r="D789" s="2">
        <f>DAY(A789)</f>
        <v/>
      </c>
      <c r="E789" s="2">
        <f>HOUR(A789)</f>
        <v/>
      </c>
      <c r="F789" s="4">
        <f>CONCATENATE(C789,"-",D789,"-",E789)</f>
        <v/>
      </c>
      <c r="G789" s="11">
        <f>B789</f>
        <v/>
      </c>
    </row>
    <row r="790">
      <c r="A790" s="25">
        <f>'Production June'!A792</f>
        <v/>
      </c>
      <c r="B790" s="26">
        <f>'Production June'!N792</f>
        <v/>
      </c>
      <c r="C790" s="2">
        <f>MONTH(A790)</f>
        <v/>
      </c>
      <c r="D790" s="2">
        <f>DAY(A790)</f>
        <v/>
      </c>
      <c r="E790" s="2">
        <f>HOUR(A790)</f>
        <v/>
      </c>
      <c r="F790" s="4">
        <f>CONCATENATE(C790,"-",D790,"-",E790)</f>
        <v/>
      </c>
      <c r="G790" s="11">
        <f>B790</f>
        <v/>
      </c>
    </row>
    <row r="791">
      <c r="A791" s="25">
        <f>'Production June'!A793</f>
        <v/>
      </c>
      <c r="B791" s="26">
        <f>'Production June'!N793</f>
        <v/>
      </c>
      <c r="C791" s="2">
        <f>MONTH(A791)</f>
        <v/>
      </c>
      <c r="D791" s="2">
        <f>DAY(A791)</f>
        <v/>
      </c>
      <c r="E791" s="2">
        <f>HOUR(A791)</f>
        <v/>
      </c>
      <c r="F791" s="4">
        <f>CONCATENATE(C791,"-",D791,"-",E791)</f>
        <v/>
      </c>
      <c r="G791" s="11">
        <f>B791</f>
        <v/>
      </c>
    </row>
    <row r="792">
      <c r="A792" s="25">
        <f>'Production June'!A794</f>
        <v/>
      </c>
      <c r="B792" s="26">
        <f>'Production June'!N794</f>
        <v/>
      </c>
      <c r="C792" s="2">
        <f>MONTH(A792)</f>
        <v/>
      </c>
      <c r="D792" s="2">
        <f>DAY(A792)</f>
        <v/>
      </c>
      <c r="E792" s="2">
        <f>HOUR(A792)</f>
        <v/>
      </c>
      <c r="F792" s="4">
        <f>CONCATENATE(C792,"-",D792,"-",E792)</f>
        <v/>
      </c>
      <c r="G792" s="11">
        <f>B792</f>
        <v/>
      </c>
    </row>
    <row r="793">
      <c r="A793" s="25">
        <f>'Production June'!A795</f>
        <v/>
      </c>
      <c r="B793" s="26">
        <f>'Production June'!N795</f>
        <v/>
      </c>
      <c r="C793" s="2">
        <f>MONTH(A793)</f>
        <v/>
      </c>
      <c r="D793" s="2">
        <f>DAY(A793)</f>
        <v/>
      </c>
      <c r="E793" s="2">
        <f>HOUR(A793)</f>
        <v/>
      </c>
      <c r="F793" s="4">
        <f>CONCATENATE(C793,"-",D793,"-",E793)</f>
        <v/>
      </c>
      <c r="G793" s="11">
        <f>B793</f>
        <v/>
      </c>
    </row>
    <row r="794">
      <c r="A794" s="25">
        <f>'Production June'!A796</f>
        <v/>
      </c>
      <c r="B794" s="26">
        <f>'Production June'!N796</f>
        <v/>
      </c>
      <c r="C794" s="2">
        <f>MONTH(A794)</f>
        <v/>
      </c>
      <c r="D794" s="2">
        <f>DAY(A794)</f>
        <v/>
      </c>
      <c r="E794" s="2">
        <f>HOUR(A794)</f>
        <v/>
      </c>
      <c r="F794" s="4">
        <f>CONCATENATE(C794,"-",D794,"-",E794)</f>
        <v/>
      </c>
      <c r="G794" s="11">
        <f>B794</f>
        <v/>
      </c>
    </row>
    <row r="795">
      <c r="A795" s="25">
        <f>'Production June'!A797</f>
        <v/>
      </c>
      <c r="B795" s="26">
        <f>'Production June'!N797</f>
        <v/>
      </c>
      <c r="C795" s="2">
        <f>MONTH(A795)</f>
        <v/>
      </c>
      <c r="D795" s="2">
        <f>DAY(A795)</f>
        <v/>
      </c>
      <c r="E795" s="2">
        <f>HOUR(A795)</f>
        <v/>
      </c>
      <c r="F795" s="4">
        <f>CONCATENATE(C795,"-",D795,"-",E795)</f>
        <v/>
      </c>
      <c r="G795" s="11">
        <f>B795</f>
        <v/>
      </c>
    </row>
    <row r="796">
      <c r="A796" s="25">
        <f>'Production June'!A798</f>
        <v/>
      </c>
      <c r="B796" s="26">
        <f>'Production June'!N798</f>
        <v/>
      </c>
      <c r="C796" s="2">
        <f>MONTH(A796)</f>
        <v/>
      </c>
      <c r="D796" s="2">
        <f>DAY(A796)</f>
        <v/>
      </c>
      <c r="E796" s="2">
        <f>HOUR(A796)</f>
        <v/>
      </c>
      <c r="F796" s="4">
        <f>CONCATENATE(C796,"-",D796,"-",E796)</f>
        <v/>
      </c>
      <c r="G796" s="11">
        <f>B796</f>
        <v/>
      </c>
    </row>
    <row r="797">
      <c r="A797" s="25">
        <f>'Production June'!A799</f>
        <v/>
      </c>
      <c r="B797" s="26">
        <f>'Production June'!N799</f>
        <v/>
      </c>
      <c r="C797" s="2">
        <f>MONTH(A797)</f>
        <v/>
      </c>
      <c r="D797" s="2">
        <f>DAY(A797)</f>
        <v/>
      </c>
      <c r="E797" s="2">
        <f>HOUR(A797)</f>
        <v/>
      </c>
      <c r="F797" s="4">
        <f>CONCATENATE(C797,"-",D797,"-",E797)</f>
        <v/>
      </c>
      <c r="G797" s="11">
        <f>B797</f>
        <v/>
      </c>
    </row>
    <row r="798">
      <c r="A798" s="25">
        <f>'Production June'!A800</f>
        <v/>
      </c>
      <c r="B798" s="26">
        <f>'Production June'!N800</f>
        <v/>
      </c>
      <c r="C798" s="2">
        <f>MONTH(A798)</f>
        <v/>
      </c>
      <c r="D798" s="2">
        <f>DAY(A798)</f>
        <v/>
      </c>
      <c r="E798" s="2">
        <f>HOUR(A798)</f>
        <v/>
      </c>
      <c r="F798" s="4">
        <f>CONCATENATE(C798,"-",D798,"-",E798)</f>
        <v/>
      </c>
      <c r="G798" s="11">
        <f>B798</f>
        <v/>
      </c>
    </row>
    <row r="799">
      <c r="A799" s="25">
        <f>'Production June'!A801</f>
        <v/>
      </c>
      <c r="B799" s="26">
        <f>'Production June'!N801</f>
        <v/>
      </c>
      <c r="C799" s="2">
        <f>MONTH(A799)</f>
        <v/>
      </c>
      <c r="D799" s="2">
        <f>DAY(A799)</f>
        <v/>
      </c>
      <c r="E799" s="2">
        <f>HOUR(A799)</f>
        <v/>
      </c>
      <c r="F799" s="4">
        <f>CONCATENATE(C799,"-",D799,"-",E799)</f>
        <v/>
      </c>
      <c r="G799" s="11">
        <f>B799</f>
        <v/>
      </c>
    </row>
    <row r="800">
      <c r="A800" s="25">
        <f>'Production June'!A802</f>
        <v/>
      </c>
      <c r="B800" s="26">
        <f>'Production June'!N802</f>
        <v/>
      </c>
      <c r="C800" s="2">
        <f>MONTH(A800)</f>
        <v/>
      </c>
      <c r="D800" s="2">
        <f>DAY(A800)</f>
        <v/>
      </c>
      <c r="E800" s="2">
        <f>HOUR(A800)</f>
        <v/>
      </c>
      <c r="F800" s="4">
        <f>CONCATENATE(C800,"-",D800,"-",E800)</f>
        <v/>
      </c>
      <c r="G800" s="11">
        <f>B800</f>
        <v/>
      </c>
    </row>
    <row r="801">
      <c r="A801" s="25">
        <f>'Production June'!A803</f>
        <v/>
      </c>
      <c r="B801" s="26">
        <f>'Production June'!N803</f>
        <v/>
      </c>
      <c r="C801" s="2">
        <f>MONTH(A801)</f>
        <v/>
      </c>
      <c r="D801" s="2">
        <f>DAY(A801)</f>
        <v/>
      </c>
      <c r="E801" s="2">
        <f>HOUR(A801)</f>
        <v/>
      </c>
      <c r="F801" s="4">
        <f>CONCATENATE(C801,"-",D801,"-",E801)</f>
        <v/>
      </c>
      <c r="G801" s="11">
        <f>B801</f>
        <v/>
      </c>
    </row>
    <row r="802">
      <c r="A802" s="25">
        <f>'Production June'!A804</f>
        <v/>
      </c>
      <c r="B802" s="26">
        <f>'Production June'!N804</f>
        <v/>
      </c>
      <c r="C802" s="2">
        <f>MONTH(A802)</f>
        <v/>
      </c>
      <c r="D802" s="2">
        <f>DAY(A802)</f>
        <v/>
      </c>
      <c r="E802" s="2">
        <f>HOUR(A802)</f>
        <v/>
      </c>
      <c r="F802" s="4">
        <f>CONCATENATE(C802,"-",D802,"-",E802)</f>
        <v/>
      </c>
      <c r="G802" s="11">
        <f>B802</f>
        <v/>
      </c>
    </row>
    <row r="803">
      <c r="A803" s="25">
        <f>'Production June'!A805</f>
        <v/>
      </c>
      <c r="B803" s="26">
        <f>'Production June'!N805</f>
        <v/>
      </c>
      <c r="C803" s="2">
        <f>MONTH(A803)</f>
        <v/>
      </c>
      <c r="D803" s="2">
        <f>DAY(A803)</f>
        <v/>
      </c>
      <c r="E803" s="2">
        <f>HOUR(A803)</f>
        <v/>
      </c>
      <c r="F803" s="4">
        <f>CONCATENATE(C803,"-",D803,"-",E803)</f>
        <v/>
      </c>
      <c r="G803" s="11">
        <f>B803</f>
        <v/>
      </c>
    </row>
    <row r="804">
      <c r="A804" s="25">
        <f>'Production June'!A806</f>
        <v/>
      </c>
      <c r="B804" s="26">
        <f>'Production June'!N806</f>
        <v/>
      </c>
      <c r="C804" s="2">
        <f>MONTH(A804)</f>
        <v/>
      </c>
      <c r="D804" s="2">
        <f>DAY(A804)</f>
        <v/>
      </c>
      <c r="E804" s="2">
        <f>HOUR(A804)</f>
        <v/>
      </c>
      <c r="F804" s="4">
        <f>CONCATENATE(C804,"-",D804,"-",E804)</f>
        <v/>
      </c>
      <c r="G804" s="11">
        <f>B804</f>
        <v/>
      </c>
    </row>
    <row r="805">
      <c r="A805" s="25">
        <f>'Production June'!A807</f>
        <v/>
      </c>
      <c r="B805" s="26">
        <f>'Production June'!N807</f>
        <v/>
      </c>
      <c r="C805" s="2">
        <f>MONTH(A805)</f>
        <v/>
      </c>
      <c r="D805" s="2">
        <f>DAY(A805)</f>
        <v/>
      </c>
      <c r="E805" s="2">
        <f>HOUR(A805)</f>
        <v/>
      </c>
      <c r="F805" s="4">
        <f>CONCATENATE(C805,"-",D805,"-",E805)</f>
        <v/>
      </c>
      <c r="G805" s="11">
        <f>B805</f>
        <v/>
      </c>
    </row>
    <row r="806">
      <c r="A806" s="25">
        <f>'Production June'!A808</f>
        <v/>
      </c>
      <c r="B806" s="26">
        <f>'Production June'!N808</f>
        <v/>
      </c>
      <c r="C806" s="2">
        <f>MONTH(A806)</f>
        <v/>
      </c>
      <c r="D806" s="2">
        <f>DAY(A806)</f>
        <v/>
      </c>
      <c r="E806" s="2">
        <f>HOUR(A806)</f>
        <v/>
      </c>
      <c r="F806" s="4">
        <f>CONCATENATE(C806,"-",D806,"-",E806)</f>
        <v/>
      </c>
      <c r="G806" s="11">
        <f>B806</f>
        <v/>
      </c>
    </row>
    <row r="807">
      <c r="A807" s="25">
        <f>'Production June'!A809</f>
        <v/>
      </c>
      <c r="B807" s="26">
        <f>'Production June'!N809</f>
        <v/>
      </c>
      <c r="C807" s="2">
        <f>MONTH(A807)</f>
        <v/>
      </c>
      <c r="D807" s="2">
        <f>DAY(A807)</f>
        <v/>
      </c>
      <c r="E807" s="2">
        <f>HOUR(A807)</f>
        <v/>
      </c>
      <c r="F807" s="4">
        <f>CONCATENATE(C807,"-",D807,"-",E807)</f>
        <v/>
      </c>
      <c r="G807" s="11">
        <f>B807</f>
        <v/>
      </c>
    </row>
    <row r="808">
      <c r="A808" s="25">
        <f>'Production June'!A810</f>
        <v/>
      </c>
      <c r="B808" s="26">
        <f>'Production June'!N810</f>
        <v/>
      </c>
      <c r="C808" s="2">
        <f>MONTH(A808)</f>
        <v/>
      </c>
      <c r="D808" s="2">
        <f>DAY(A808)</f>
        <v/>
      </c>
      <c r="E808" s="2">
        <f>HOUR(A808)</f>
        <v/>
      </c>
      <c r="F808" s="4">
        <f>CONCATENATE(C808,"-",D808,"-",E808)</f>
        <v/>
      </c>
      <c r="G808" s="11">
        <f>B808</f>
        <v/>
      </c>
    </row>
    <row r="809">
      <c r="A809" s="25">
        <f>'Production June'!A811</f>
        <v/>
      </c>
      <c r="B809" s="26">
        <f>'Production June'!N811</f>
        <v/>
      </c>
      <c r="C809" s="2">
        <f>MONTH(A809)</f>
        <v/>
      </c>
      <c r="D809" s="2">
        <f>DAY(A809)</f>
        <v/>
      </c>
      <c r="E809" s="2">
        <f>HOUR(A809)</f>
        <v/>
      </c>
      <c r="F809" s="4">
        <f>CONCATENATE(C809,"-",D809,"-",E809)</f>
        <v/>
      </c>
      <c r="G809" s="11">
        <f>B809</f>
        <v/>
      </c>
    </row>
    <row r="810">
      <c r="A810" s="25">
        <f>'Production June'!A812</f>
        <v/>
      </c>
      <c r="B810" s="26">
        <f>'Production June'!N812</f>
        <v/>
      </c>
      <c r="C810" s="2">
        <f>MONTH(A810)</f>
        <v/>
      </c>
      <c r="D810" s="2">
        <f>DAY(A810)</f>
        <v/>
      </c>
      <c r="E810" s="2">
        <f>HOUR(A810)</f>
        <v/>
      </c>
      <c r="F810" s="4">
        <f>CONCATENATE(C810,"-",D810,"-",E810)</f>
        <v/>
      </c>
      <c r="G810" s="11">
        <f>B810</f>
        <v/>
      </c>
    </row>
    <row r="811">
      <c r="A811" s="25">
        <f>'Production June'!A813</f>
        <v/>
      </c>
      <c r="B811" s="26">
        <f>'Production June'!N813</f>
        <v/>
      </c>
      <c r="C811" s="2">
        <f>MONTH(A811)</f>
        <v/>
      </c>
      <c r="D811" s="2">
        <f>DAY(A811)</f>
        <v/>
      </c>
      <c r="E811" s="2">
        <f>HOUR(A811)</f>
        <v/>
      </c>
      <c r="F811" s="4">
        <f>CONCATENATE(C811,"-",D811,"-",E811)</f>
        <v/>
      </c>
      <c r="G811" s="11">
        <f>B811</f>
        <v/>
      </c>
    </row>
    <row r="812">
      <c r="A812" s="25">
        <f>'Production June'!A814</f>
        <v/>
      </c>
      <c r="B812" s="26">
        <f>'Production June'!N814</f>
        <v/>
      </c>
      <c r="C812" s="2">
        <f>MONTH(A812)</f>
        <v/>
      </c>
      <c r="D812" s="2">
        <f>DAY(A812)</f>
        <v/>
      </c>
      <c r="E812" s="2">
        <f>HOUR(A812)</f>
        <v/>
      </c>
      <c r="F812" s="4">
        <f>CONCATENATE(C812,"-",D812,"-",E812)</f>
        <v/>
      </c>
      <c r="G812" s="11">
        <f>B812</f>
        <v/>
      </c>
    </row>
    <row r="813">
      <c r="A813" s="25">
        <f>'Production June'!A815</f>
        <v/>
      </c>
      <c r="B813" s="26">
        <f>'Production June'!N815</f>
        <v/>
      </c>
      <c r="C813" s="2">
        <f>MONTH(A813)</f>
        <v/>
      </c>
      <c r="D813" s="2">
        <f>DAY(A813)</f>
        <v/>
      </c>
      <c r="E813" s="2">
        <f>HOUR(A813)</f>
        <v/>
      </c>
      <c r="F813" s="4">
        <f>CONCATENATE(C813,"-",D813,"-",E813)</f>
        <v/>
      </c>
      <c r="G813" s="11">
        <f>B813</f>
        <v/>
      </c>
    </row>
    <row r="814">
      <c r="A814" s="25">
        <f>'Production June'!A816</f>
        <v/>
      </c>
      <c r="B814" s="26">
        <f>'Production June'!N816</f>
        <v/>
      </c>
      <c r="C814" s="2">
        <f>MONTH(A814)</f>
        <v/>
      </c>
      <c r="D814" s="2">
        <f>DAY(A814)</f>
        <v/>
      </c>
      <c r="E814" s="2">
        <f>HOUR(A814)</f>
        <v/>
      </c>
      <c r="F814" s="4">
        <f>CONCATENATE(C814,"-",D814,"-",E814)</f>
        <v/>
      </c>
      <c r="G814" s="11">
        <f>B814</f>
        <v/>
      </c>
    </row>
    <row r="815">
      <c r="A815" s="25">
        <f>'Production June'!A817</f>
        <v/>
      </c>
      <c r="B815" s="26">
        <f>'Production June'!N817</f>
        <v/>
      </c>
      <c r="C815" s="2">
        <f>MONTH(A815)</f>
        <v/>
      </c>
      <c r="D815" s="2">
        <f>DAY(A815)</f>
        <v/>
      </c>
      <c r="E815" s="2">
        <f>HOUR(A815)</f>
        <v/>
      </c>
      <c r="F815" s="4">
        <f>CONCATENATE(C815,"-",D815,"-",E815)</f>
        <v/>
      </c>
      <c r="G815" s="11">
        <f>B815</f>
        <v/>
      </c>
    </row>
    <row r="816">
      <c r="A816" s="25">
        <f>'Production June'!A818</f>
        <v/>
      </c>
      <c r="B816" s="26">
        <f>'Production June'!N818</f>
        <v/>
      </c>
      <c r="C816" s="2">
        <f>MONTH(A816)</f>
        <v/>
      </c>
      <c r="D816" s="2">
        <f>DAY(A816)</f>
        <v/>
      </c>
      <c r="E816" s="2">
        <f>HOUR(A816)</f>
        <v/>
      </c>
      <c r="F816" s="4">
        <f>CONCATENATE(C816,"-",D816,"-",E816)</f>
        <v/>
      </c>
      <c r="G816" s="11">
        <f>B816</f>
        <v/>
      </c>
    </row>
    <row r="817">
      <c r="A817" s="25">
        <f>'Production June'!A819</f>
        <v/>
      </c>
      <c r="B817" s="26">
        <f>'Production June'!N819</f>
        <v/>
      </c>
      <c r="C817" s="2">
        <f>MONTH(A817)</f>
        <v/>
      </c>
      <c r="D817" s="2">
        <f>DAY(A817)</f>
        <v/>
      </c>
      <c r="E817" s="2">
        <f>HOUR(A817)</f>
        <v/>
      </c>
      <c r="F817" s="4">
        <f>CONCATENATE(C817,"-",D817,"-",E817)</f>
        <v/>
      </c>
      <c r="G817" s="11">
        <f>B817</f>
        <v/>
      </c>
    </row>
    <row r="818">
      <c r="A818" s="25">
        <f>'Production June'!A820</f>
        <v/>
      </c>
      <c r="B818" s="26">
        <f>'Production June'!N820</f>
        <v/>
      </c>
      <c r="C818" s="2">
        <f>MONTH(A818)</f>
        <v/>
      </c>
      <c r="D818" s="2">
        <f>DAY(A818)</f>
        <v/>
      </c>
      <c r="E818" s="2">
        <f>HOUR(A818)</f>
        <v/>
      </c>
      <c r="F818" s="4">
        <f>CONCATENATE(C818,"-",D818,"-",E818)</f>
        <v/>
      </c>
      <c r="G818" s="11">
        <f>B818</f>
        <v/>
      </c>
    </row>
    <row r="819">
      <c r="A819" s="25">
        <f>'Production June'!A821</f>
        <v/>
      </c>
      <c r="B819" s="26">
        <f>'Production June'!N821</f>
        <v/>
      </c>
      <c r="C819" s="2">
        <f>MONTH(A819)</f>
        <v/>
      </c>
      <c r="D819" s="2">
        <f>DAY(A819)</f>
        <v/>
      </c>
      <c r="E819" s="2">
        <f>HOUR(A819)</f>
        <v/>
      </c>
      <c r="F819" s="4">
        <f>CONCATENATE(C819,"-",D819,"-",E819)</f>
        <v/>
      </c>
      <c r="G819" s="11">
        <f>B819</f>
        <v/>
      </c>
    </row>
    <row r="820">
      <c r="A820" s="25">
        <f>'Production June'!A822</f>
        <v/>
      </c>
      <c r="B820" s="26">
        <f>'Production June'!N822</f>
        <v/>
      </c>
      <c r="C820" s="2">
        <f>MONTH(A820)</f>
        <v/>
      </c>
      <c r="D820" s="2">
        <f>DAY(A820)</f>
        <v/>
      </c>
      <c r="E820" s="2">
        <f>HOUR(A820)</f>
        <v/>
      </c>
      <c r="F820" s="4">
        <f>CONCATENATE(C820,"-",D820,"-",E820)</f>
        <v/>
      </c>
      <c r="G820" s="11">
        <f>B820</f>
        <v/>
      </c>
    </row>
    <row r="821">
      <c r="A821" s="25">
        <f>'Production June'!A823</f>
        <v/>
      </c>
      <c r="B821" s="26">
        <f>'Production June'!N823</f>
        <v/>
      </c>
      <c r="C821" s="2">
        <f>MONTH(A821)</f>
        <v/>
      </c>
      <c r="D821" s="2">
        <f>DAY(A821)</f>
        <v/>
      </c>
      <c r="E821" s="2">
        <f>HOUR(A821)</f>
        <v/>
      </c>
      <c r="F821" s="4">
        <f>CONCATENATE(C821,"-",D821,"-",E821)</f>
        <v/>
      </c>
      <c r="G821" s="11">
        <f>B821</f>
        <v/>
      </c>
    </row>
    <row r="822">
      <c r="A822" s="25">
        <f>'Production June'!A824</f>
        <v/>
      </c>
      <c r="B822" s="26">
        <f>'Production June'!N824</f>
        <v/>
      </c>
      <c r="C822" s="2">
        <f>MONTH(A822)</f>
        <v/>
      </c>
      <c r="D822" s="2">
        <f>DAY(A822)</f>
        <v/>
      </c>
      <c r="E822" s="2">
        <f>HOUR(A822)</f>
        <v/>
      </c>
      <c r="F822" s="4">
        <f>CONCATENATE(C822,"-",D822,"-",E822)</f>
        <v/>
      </c>
      <c r="G822" s="11">
        <f>B822</f>
        <v/>
      </c>
    </row>
    <row r="823">
      <c r="A823" s="25">
        <f>'Production June'!A825</f>
        <v/>
      </c>
      <c r="B823" s="26">
        <f>'Production June'!N825</f>
        <v/>
      </c>
      <c r="C823" s="2">
        <f>MONTH(A823)</f>
        <v/>
      </c>
      <c r="D823" s="2">
        <f>DAY(A823)</f>
        <v/>
      </c>
      <c r="E823" s="2">
        <f>HOUR(A823)</f>
        <v/>
      </c>
      <c r="F823" s="4">
        <f>CONCATENATE(C823,"-",D823,"-",E823)</f>
        <v/>
      </c>
      <c r="G823" s="11">
        <f>B823</f>
        <v/>
      </c>
    </row>
    <row r="824">
      <c r="A824" s="25">
        <f>'Production June'!A826</f>
        <v/>
      </c>
      <c r="B824" s="26">
        <f>'Production June'!N826</f>
        <v/>
      </c>
      <c r="C824" s="2">
        <f>MONTH(A824)</f>
        <v/>
      </c>
      <c r="D824" s="2">
        <f>DAY(A824)</f>
        <v/>
      </c>
      <c r="E824" s="2">
        <f>HOUR(A824)</f>
        <v/>
      </c>
      <c r="F824" s="4">
        <f>CONCATENATE(C824,"-",D824,"-",E824)</f>
        <v/>
      </c>
      <c r="G824" s="11">
        <f>B824</f>
        <v/>
      </c>
    </row>
    <row r="825">
      <c r="A825" s="25">
        <f>'Production June'!A827</f>
        <v/>
      </c>
      <c r="B825" s="26">
        <f>'Production June'!N827</f>
        <v/>
      </c>
      <c r="C825" s="2">
        <f>MONTH(A825)</f>
        <v/>
      </c>
      <c r="D825" s="2">
        <f>DAY(A825)</f>
        <v/>
      </c>
      <c r="E825" s="2">
        <f>HOUR(A825)</f>
        <v/>
      </c>
      <c r="F825" s="4">
        <f>CONCATENATE(C825,"-",D825,"-",E825)</f>
        <v/>
      </c>
      <c r="G825" s="11">
        <f>B825</f>
        <v/>
      </c>
    </row>
    <row r="826">
      <c r="A826" s="25">
        <f>'Production June'!A828</f>
        <v/>
      </c>
      <c r="B826" s="26">
        <f>'Production June'!N828</f>
        <v/>
      </c>
      <c r="C826" s="2">
        <f>MONTH(A826)</f>
        <v/>
      </c>
      <c r="D826" s="2">
        <f>DAY(A826)</f>
        <v/>
      </c>
      <c r="E826" s="2">
        <f>HOUR(A826)</f>
        <v/>
      </c>
      <c r="F826" s="4">
        <f>CONCATENATE(C826,"-",D826,"-",E826)</f>
        <v/>
      </c>
      <c r="G826" s="11">
        <f>B826</f>
        <v/>
      </c>
    </row>
    <row r="827">
      <c r="A827" s="25">
        <f>'Production June'!A829</f>
        <v/>
      </c>
      <c r="B827" s="26">
        <f>'Production June'!N829</f>
        <v/>
      </c>
      <c r="C827" s="2">
        <f>MONTH(A827)</f>
        <v/>
      </c>
      <c r="D827" s="2">
        <f>DAY(A827)</f>
        <v/>
      </c>
      <c r="E827" s="2">
        <f>HOUR(A827)</f>
        <v/>
      </c>
      <c r="F827" s="4">
        <f>CONCATENATE(C827,"-",D827,"-",E827)</f>
        <v/>
      </c>
      <c r="G827" s="11">
        <f>B827</f>
        <v/>
      </c>
    </row>
    <row r="828">
      <c r="A828" s="25">
        <f>'Production June'!A830</f>
        <v/>
      </c>
      <c r="B828" s="26">
        <f>'Production June'!N830</f>
        <v/>
      </c>
      <c r="C828" s="2">
        <f>MONTH(A828)</f>
        <v/>
      </c>
      <c r="D828" s="2">
        <f>DAY(A828)</f>
        <v/>
      </c>
      <c r="E828" s="2">
        <f>HOUR(A828)</f>
        <v/>
      </c>
      <c r="F828" s="4">
        <f>CONCATENATE(C828,"-",D828,"-",E828)</f>
        <v/>
      </c>
      <c r="G828" s="11">
        <f>B828</f>
        <v/>
      </c>
    </row>
    <row r="829">
      <c r="A829" s="25">
        <f>'Production June'!A831</f>
        <v/>
      </c>
      <c r="B829" s="26">
        <f>'Production June'!N831</f>
        <v/>
      </c>
      <c r="C829" s="2">
        <f>MONTH(A829)</f>
        <v/>
      </c>
      <c r="D829" s="2">
        <f>DAY(A829)</f>
        <v/>
      </c>
      <c r="E829" s="2">
        <f>HOUR(A829)</f>
        <v/>
      </c>
      <c r="F829" s="4">
        <f>CONCATENATE(C829,"-",D829,"-",E829)</f>
        <v/>
      </c>
      <c r="G829" s="11">
        <f>B829</f>
        <v/>
      </c>
    </row>
    <row r="830">
      <c r="A830" s="25">
        <f>'Production June'!A832</f>
        <v/>
      </c>
      <c r="B830" s="26">
        <f>'Production June'!N832</f>
        <v/>
      </c>
      <c r="C830" s="2">
        <f>MONTH(A830)</f>
        <v/>
      </c>
      <c r="D830" s="2">
        <f>DAY(A830)</f>
        <v/>
      </c>
      <c r="E830" s="2">
        <f>HOUR(A830)</f>
        <v/>
      </c>
      <c r="F830" s="4">
        <f>CONCATENATE(C830,"-",D830,"-",E830)</f>
        <v/>
      </c>
      <c r="G830" s="11">
        <f>B830</f>
        <v/>
      </c>
    </row>
    <row r="831">
      <c r="A831" s="25">
        <f>'Production June'!A833</f>
        <v/>
      </c>
      <c r="B831" s="26">
        <f>'Production June'!N833</f>
        <v/>
      </c>
      <c r="C831" s="2">
        <f>MONTH(A831)</f>
        <v/>
      </c>
      <c r="D831" s="2">
        <f>DAY(A831)</f>
        <v/>
      </c>
      <c r="E831" s="2">
        <f>HOUR(A831)</f>
        <v/>
      </c>
      <c r="F831" s="4">
        <f>CONCATENATE(C831,"-",D831,"-",E831)</f>
        <v/>
      </c>
      <c r="G831" s="11">
        <f>B831</f>
        <v/>
      </c>
    </row>
    <row r="832">
      <c r="A832" s="25">
        <f>'Production June'!A834</f>
        <v/>
      </c>
      <c r="B832" s="26">
        <f>'Production June'!N834</f>
        <v/>
      </c>
      <c r="C832" s="2">
        <f>MONTH(A832)</f>
        <v/>
      </c>
      <c r="D832" s="2">
        <f>DAY(A832)</f>
        <v/>
      </c>
      <c r="E832" s="2">
        <f>HOUR(A832)</f>
        <v/>
      </c>
      <c r="F832" s="4">
        <f>CONCATENATE(C832,"-",D832,"-",E832)</f>
        <v/>
      </c>
      <c r="G832" s="11">
        <f>B832</f>
        <v/>
      </c>
    </row>
    <row r="833">
      <c r="A833" s="25">
        <f>'Production June'!A835</f>
        <v/>
      </c>
      <c r="B833" s="26">
        <f>'Production June'!N835</f>
        <v/>
      </c>
      <c r="C833" s="2">
        <f>MONTH(A833)</f>
        <v/>
      </c>
      <c r="D833" s="2">
        <f>DAY(A833)</f>
        <v/>
      </c>
      <c r="E833" s="2">
        <f>HOUR(A833)</f>
        <v/>
      </c>
      <c r="F833" s="4">
        <f>CONCATENATE(C833,"-",D833,"-",E833)</f>
        <v/>
      </c>
      <c r="G833" s="11">
        <f>B833</f>
        <v/>
      </c>
    </row>
    <row r="834">
      <c r="A834" s="25">
        <f>'Production June'!A836</f>
        <v/>
      </c>
      <c r="B834" s="26">
        <f>'Production June'!N836</f>
        <v/>
      </c>
      <c r="C834" s="2">
        <f>MONTH(A834)</f>
        <v/>
      </c>
      <c r="D834" s="2">
        <f>DAY(A834)</f>
        <v/>
      </c>
      <c r="E834" s="2">
        <f>HOUR(A834)</f>
        <v/>
      </c>
      <c r="F834" s="4">
        <f>CONCATENATE(C834,"-",D834,"-",E834)</f>
        <v/>
      </c>
      <c r="G834" s="11">
        <f>B834</f>
        <v/>
      </c>
    </row>
    <row r="835">
      <c r="A835" s="25">
        <f>'Production June'!A837</f>
        <v/>
      </c>
      <c r="B835" s="26">
        <f>'Production June'!N837</f>
        <v/>
      </c>
      <c r="C835" s="2">
        <f>MONTH(A835)</f>
        <v/>
      </c>
      <c r="D835" s="2">
        <f>DAY(A835)</f>
        <v/>
      </c>
      <c r="E835" s="2">
        <f>HOUR(A835)</f>
        <v/>
      </c>
      <c r="F835" s="4">
        <f>CONCATENATE(C835,"-",D835,"-",E835)</f>
        <v/>
      </c>
      <c r="G835" s="11">
        <f>B835</f>
        <v/>
      </c>
    </row>
    <row r="836">
      <c r="A836" s="25">
        <f>'Production June'!A838</f>
        <v/>
      </c>
      <c r="B836" s="26">
        <f>'Production June'!N838</f>
        <v/>
      </c>
      <c r="C836" s="2">
        <f>MONTH(A836)</f>
        <v/>
      </c>
      <c r="D836" s="2">
        <f>DAY(A836)</f>
        <v/>
      </c>
      <c r="E836" s="2">
        <f>HOUR(A836)</f>
        <v/>
      </c>
      <c r="F836" s="4">
        <f>CONCATENATE(C836,"-",D836,"-",E836)</f>
        <v/>
      </c>
      <c r="G836" s="11">
        <f>B836</f>
        <v/>
      </c>
    </row>
    <row r="837">
      <c r="A837" s="25">
        <f>'Production June'!A839</f>
        <v/>
      </c>
      <c r="B837" s="26">
        <f>'Production June'!N839</f>
        <v/>
      </c>
      <c r="C837" s="2">
        <f>MONTH(A837)</f>
        <v/>
      </c>
      <c r="D837" s="2">
        <f>DAY(A837)</f>
        <v/>
      </c>
      <c r="E837" s="2">
        <f>HOUR(A837)</f>
        <v/>
      </c>
      <c r="F837" s="4">
        <f>CONCATENATE(C837,"-",D837,"-",E837)</f>
        <v/>
      </c>
      <c r="G837" s="11">
        <f>B837</f>
        <v/>
      </c>
    </row>
    <row r="838">
      <c r="A838" s="25">
        <f>'Production June'!A840</f>
        <v/>
      </c>
      <c r="B838" s="26">
        <f>'Production June'!N840</f>
        <v/>
      </c>
      <c r="C838" s="2">
        <f>MONTH(A838)</f>
        <v/>
      </c>
      <c r="D838" s="2">
        <f>DAY(A838)</f>
        <v/>
      </c>
      <c r="E838" s="2">
        <f>HOUR(A838)</f>
        <v/>
      </c>
      <c r="F838" s="4">
        <f>CONCATENATE(C838,"-",D838,"-",E838)</f>
        <v/>
      </c>
      <c r="G838" s="11">
        <f>B838</f>
        <v/>
      </c>
    </row>
    <row r="839">
      <c r="A839" s="25">
        <f>'Production June'!A841</f>
        <v/>
      </c>
      <c r="B839" s="26">
        <f>'Production June'!N841</f>
        <v/>
      </c>
      <c r="C839" s="2">
        <f>MONTH(A839)</f>
        <v/>
      </c>
      <c r="D839" s="2">
        <f>DAY(A839)</f>
        <v/>
      </c>
      <c r="E839" s="2">
        <f>HOUR(A839)</f>
        <v/>
      </c>
      <c r="F839" s="4">
        <f>CONCATENATE(C839,"-",D839,"-",E839)</f>
        <v/>
      </c>
      <c r="G839" s="11">
        <f>B839</f>
        <v/>
      </c>
    </row>
    <row r="840">
      <c r="A840" s="25">
        <f>'Production June'!A842</f>
        <v/>
      </c>
      <c r="B840" s="26">
        <f>'Production June'!N842</f>
        <v/>
      </c>
      <c r="C840" s="2">
        <f>MONTH(A840)</f>
        <v/>
      </c>
      <c r="D840" s="2">
        <f>DAY(A840)</f>
        <v/>
      </c>
      <c r="E840" s="2">
        <f>HOUR(A840)</f>
        <v/>
      </c>
      <c r="F840" s="4">
        <f>CONCATENATE(C840,"-",D840,"-",E840)</f>
        <v/>
      </c>
      <c r="G840" s="11">
        <f>B840</f>
        <v/>
      </c>
    </row>
    <row r="841">
      <c r="A841" s="25">
        <f>'Production June'!A843</f>
        <v/>
      </c>
      <c r="B841" s="26">
        <f>'Production June'!N843</f>
        <v/>
      </c>
      <c r="C841" s="2">
        <f>MONTH(A841)</f>
        <v/>
      </c>
      <c r="D841" s="2">
        <f>DAY(A841)</f>
        <v/>
      </c>
      <c r="E841" s="2">
        <f>HOUR(A841)</f>
        <v/>
      </c>
      <c r="F841" s="4">
        <f>CONCATENATE(C841,"-",D841,"-",E841)</f>
        <v/>
      </c>
      <c r="G841" s="11">
        <f>B841</f>
        <v/>
      </c>
    </row>
    <row r="842">
      <c r="A842" s="25">
        <f>'Production June'!A844</f>
        <v/>
      </c>
      <c r="B842" s="26">
        <f>'Production June'!N844</f>
        <v/>
      </c>
      <c r="C842" s="2">
        <f>MONTH(A842)</f>
        <v/>
      </c>
      <c r="D842" s="2">
        <f>DAY(A842)</f>
        <v/>
      </c>
      <c r="E842" s="2">
        <f>HOUR(A842)</f>
        <v/>
      </c>
      <c r="F842" s="4">
        <f>CONCATENATE(C842,"-",D842,"-",E842)</f>
        <v/>
      </c>
      <c r="G842" s="11">
        <f>B842</f>
        <v/>
      </c>
    </row>
    <row r="843">
      <c r="A843" s="25">
        <f>'Production June'!A845</f>
        <v/>
      </c>
      <c r="B843" s="26">
        <f>'Production June'!N845</f>
        <v/>
      </c>
      <c r="C843" s="2">
        <f>MONTH(A843)</f>
        <v/>
      </c>
      <c r="D843" s="2">
        <f>DAY(A843)</f>
        <v/>
      </c>
      <c r="E843" s="2">
        <f>HOUR(A843)</f>
        <v/>
      </c>
      <c r="F843" s="4">
        <f>CONCATENATE(C843,"-",D843,"-",E843)</f>
        <v/>
      </c>
      <c r="G843" s="11">
        <f>B843</f>
        <v/>
      </c>
    </row>
    <row r="844">
      <c r="A844" s="25">
        <f>'Production June'!A846</f>
        <v/>
      </c>
      <c r="B844" s="26">
        <f>'Production June'!N846</f>
        <v/>
      </c>
      <c r="C844" s="2">
        <f>MONTH(A844)</f>
        <v/>
      </c>
      <c r="D844" s="2">
        <f>DAY(A844)</f>
        <v/>
      </c>
      <c r="E844" s="2">
        <f>HOUR(A844)</f>
        <v/>
      </c>
      <c r="F844" s="4">
        <f>CONCATENATE(C844,"-",D844,"-",E844)</f>
        <v/>
      </c>
      <c r="G844" s="11">
        <f>B844</f>
        <v/>
      </c>
    </row>
    <row r="845">
      <c r="A845" s="25">
        <f>'Production June'!A847</f>
        <v/>
      </c>
      <c r="B845" s="26">
        <f>'Production June'!N847</f>
        <v/>
      </c>
      <c r="C845" s="2">
        <f>MONTH(A845)</f>
        <v/>
      </c>
      <c r="D845" s="2">
        <f>DAY(A845)</f>
        <v/>
      </c>
      <c r="E845" s="2">
        <f>HOUR(A845)</f>
        <v/>
      </c>
      <c r="F845" s="4">
        <f>CONCATENATE(C845,"-",D845,"-",E845)</f>
        <v/>
      </c>
      <c r="G845" s="11">
        <f>B845</f>
        <v/>
      </c>
    </row>
    <row r="846">
      <c r="A846" s="25">
        <f>'Production June'!A848</f>
        <v/>
      </c>
      <c r="B846" s="26">
        <f>'Production June'!N848</f>
        <v/>
      </c>
      <c r="C846" s="2">
        <f>MONTH(A846)</f>
        <v/>
      </c>
      <c r="D846" s="2">
        <f>DAY(A846)</f>
        <v/>
      </c>
      <c r="E846" s="2">
        <f>HOUR(A846)</f>
        <v/>
      </c>
      <c r="F846" s="4">
        <f>CONCATENATE(C846,"-",D846,"-",E846)</f>
        <v/>
      </c>
      <c r="G846" s="11">
        <f>B846</f>
        <v/>
      </c>
    </row>
    <row r="847">
      <c r="A847" s="25">
        <f>'Production June'!A849</f>
        <v/>
      </c>
      <c r="B847" s="26">
        <f>'Production June'!N849</f>
        <v/>
      </c>
      <c r="C847" s="2">
        <f>MONTH(A847)</f>
        <v/>
      </c>
      <c r="D847" s="2">
        <f>DAY(A847)</f>
        <v/>
      </c>
      <c r="E847" s="2">
        <f>HOUR(A847)</f>
        <v/>
      </c>
      <c r="F847" s="4">
        <f>CONCATENATE(C847,"-",D847,"-",E847)</f>
        <v/>
      </c>
      <c r="G847" s="11">
        <f>B847</f>
        <v/>
      </c>
    </row>
    <row r="848">
      <c r="A848" s="25">
        <f>'Production June'!A850</f>
        <v/>
      </c>
      <c r="B848" s="26">
        <f>'Production June'!N850</f>
        <v/>
      </c>
      <c r="C848" s="2">
        <f>MONTH(A848)</f>
        <v/>
      </c>
      <c r="D848" s="2">
        <f>DAY(A848)</f>
        <v/>
      </c>
      <c r="E848" s="2">
        <f>HOUR(A848)</f>
        <v/>
      </c>
      <c r="F848" s="4">
        <f>CONCATENATE(C848,"-",D848,"-",E848)</f>
        <v/>
      </c>
      <c r="G848" s="11">
        <f>B848</f>
        <v/>
      </c>
    </row>
    <row r="849">
      <c r="A849" s="25">
        <f>'Production June'!A851</f>
        <v/>
      </c>
      <c r="B849" s="26">
        <f>'Production June'!N851</f>
        <v/>
      </c>
      <c r="C849" s="2">
        <f>MONTH(A849)</f>
        <v/>
      </c>
      <c r="D849" s="2">
        <f>DAY(A849)</f>
        <v/>
      </c>
      <c r="E849" s="2">
        <f>HOUR(A849)</f>
        <v/>
      </c>
      <c r="F849" s="4">
        <f>CONCATENATE(C849,"-",D849,"-",E849)</f>
        <v/>
      </c>
      <c r="G849" s="11">
        <f>B849</f>
        <v/>
      </c>
    </row>
    <row r="850">
      <c r="A850" s="25">
        <f>'Production June'!A852</f>
        <v/>
      </c>
      <c r="B850" s="26">
        <f>'Production June'!N852</f>
        <v/>
      </c>
      <c r="C850" s="2">
        <f>MONTH(A850)</f>
        <v/>
      </c>
      <c r="D850" s="2">
        <f>DAY(A850)</f>
        <v/>
      </c>
      <c r="E850" s="2">
        <f>HOUR(A850)</f>
        <v/>
      </c>
      <c r="F850" s="4">
        <f>CONCATENATE(C850,"-",D850,"-",E850)</f>
        <v/>
      </c>
      <c r="G850" s="11">
        <f>B850</f>
        <v/>
      </c>
    </row>
    <row r="851">
      <c r="A851" s="25">
        <f>'Production June'!A853</f>
        <v/>
      </c>
      <c r="B851" s="26">
        <f>'Production June'!N853</f>
        <v/>
      </c>
      <c r="C851" s="2">
        <f>MONTH(A851)</f>
        <v/>
      </c>
      <c r="D851" s="2">
        <f>DAY(A851)</f>
        <v/>
      </c>
      <c r="E851" s="2">
        <f>HOUR(A851)</f>
        <v/>
      </c>
      <c r="F851" s="4">
        <f>CONCATENATE(C851,"-",D851,"-",E851)</f>
        <v/>
      </c>
      <c r="G851" s="11">
        <f>B851</f>
        <v/>
      </c>
    </row>
    <row r="852">
      <c r="A852" s="25">
        <f>'Production June'!A854</f>
        <v/>
      </c>
      <c r="B852" s="26">
        <f>'Production June'!N854</f>
        <v/>
      </c>
      <c r="C852" s="2">
        <f>MONTH(A852)</f>
        <v/>
      </c>
      <c r="D852" s="2">
        <f>DAY(A852)</f>
        <v/>
      </c>
      <c r="E852" s="2">
        <f>HOUR(A852)</f>
        <v/>
      </c>
      <c r="F852" s="4">
        <f>CONCATENATE(C852,"-",D852,"-",E852)</f>
        <v/>
      </c>
      <c r="G852" s="11">
        <f>B852</f>
        <v/>
      </c>
    </row>
    <row r="853">
      <c r="A853" s="25">
        <f>'Production June'!A855</f>
        <v/>
      </c>
      <c r="B853" s="26">
        <f>'Production June'!N855</f>
        <v/>
      </c>
      <c r="C853" s="2">
        <f>MONTH(A853)</f>
        <v/>
      </c>
      <c r="D853" s="2">
        <f>DAY(A853)</f>
        <v/>
      </c>
      <c r="E853" s="2">
        <f>HOUR(A853)</f>
        <v/>
      </c>
      <c r="F853" s="4">
        <f>CONCATENATE(C853,"-",D853,"-",E853)</f>
        <v/>
      </c>
      <c r="G853" s="11">
        <f>B853</f>
        <v/>
      </c>
    </row>
    <row r="854">
      <c r="A854" s="25">
        <f>'Production June'!A856</f>
        <v/>
      </c>
      <c r="B854" s="26">
        <f>'Production June'!N856</f>
        <v/>
      </c>
      <c r="C854" s="2">
        <f>MONTH(A854)</f>
        <v/>
      </c>
      <c r="D854" s="2">
        <f>DAY(A854)</f>
        <v/>
      </c>
      <c r="E854" s="2">
        <f>HOUR(A854)</f>
        <v/>
      </c>
      <c r="F854" s="4">
        <f>CONCATENATE(C854,"-",D854,"-",E854)</f>
        <v/>
      </c>
      <c r="G854" s="11">
        <f>B854</f>
        <v/>
      </c>
    </row>
    <row r="855">
      <c r="A855" s="25">
        <f>'Production June'!A857</f>
        <v/>
      </c>
      <c r="B855" s="26">
        <f>'Production June'!N857</f>
        <v/>
      </c>
      <c r="C855" s="2">
        <f>MONTH(A855)</f>
        <v/>
      </c>
      <c r="D855" s="2">
        <f>DAY(A855)</f>
        <v/>
      </c>
      <c r="E855" s="2">
        <f>HOUR(A855)</f>
        <v/>
      </c>
      <c r="F855" s="4">
        <f>CONCATENATE(C855,"-",D855,"-",E855)</f>
        <v/>
      </c>
      <c r="G855" s="11">
        <f>B855</f>
        <v/>
      </c>
    </row>
    <row r="856">
      <c r="A856" s="25">
        <f>'Production June'!A858</f>
        <v/>
      </c>
      <c r="B856" s="26">
        <f>'Production June'!N858</f>
        <v/>
      </c>
      <c r="C856" s="2">
        <f>MONTH(A856)</f>
        <v/>
      </c>
      <c r="D856" s="2">
        <f>DAY(A856)</f>
        <v/>
      </c>
      <c r="E856" s="2">
        <f>HOUR(A856)</f>
        <v/>
      </c>
      <c r="F856" s="4">
        <f>CONCATENATE(C856,"-",D856,"-",E856)</f>
        <v/>
      </c>
      <c r="G856" s="11">
        <f>B856</f>
        <v/>
      </c>
    </row>
    <row r="857">
      <c r="A857" s="25">
        <f>'Production June'!A859</f>
        <v/>
      </c>
      <c r="B857" s="26">
        <f>'Production June'!N859</f>
        <v/>
      </c>
      <c r="C857" s="2">
        <f>MONTH(A857)</f>
        <v/>
      </c>
      <c r="D857" s="2">
        <f>DAY(A857)</f>
        <v/>
      </c>
      <c r="E857" s="2">
        <f>HOUR(A857)</f>
        <v/>
      </c>
      <c r="F857" s="4">
        <f>CONCATENATE(C857,"-",D857,"-",E857)</f>
        <v/>
      </c>
      <c r="G857" s="11">
        <f>B857</f>
        <v/>
      </c>
    </row>
    <row r="858">
      <c r="A858" s="25">
        <f>'Production June'!A860</f>
        <v/>
      </c>
      <c r="B858" s="26">
        <f>'Production June'!N860</f>
        <v/>
      </c>
      <c r="C858" s="2">
        <f>MONTH(A858)</f>
        <v/>
      </c>
      <c r="D858" s="2">
        <f>DAY(A858)</f>
        <v/>
      </c>
      <c r="E858" s="2">
        <f>HOUR(A858)</f>
        <v/>
      </c>
      <c r="F858" s="4">
        <f>CONCATENATE(C858,"-",D858,"-",E858)</f>
        <v/>
      </c>
      <c r="G858" s="11">
        <f>B858</f>
        <v/>
      </c>
    </row>
    <row r="859">
      <c r="A859" s="25">
        <f>'Production June'!A861</f>
        <v/>
      </c>
      <c r="B859" s="26">
        <f>'Production June'!N861</f>
        <v/>
      </c>
      <c r="C859" s="2">
        <f>MONTH(A859)</f>
        <v/>
      </c>
      <c r="D859" s="2">
        <f>DAY(A859)</f>
        <v/>
      </c>
      <c r="E859" s="2">
        <f>HOUR(A859)</f>
        <v/>
      </c>
      <c r="F859" s="4">
        <f>CONCATENATE(C859,"-",D859,"-",E859)</f>
        <v/>
      </c>
      <c r="G859" s="11">
        <f>B859</f>
        <v/>
      </c>
    </row>
    <row r="860">
      <c r="A860" s="25">
        <f>'Production June'!A862</f>
        <v/>
      </c>
      <c r="B860" s="26">
        <f>'Production June'!N862</f>
        <v/>
      </c>
      <c r="C860" s="2">
        <f>MONTH(A860)</f>
        <v/>
      </c>
      <c r="D860" s="2">
        <f>DAY(A860)</f>
        <v/>
      </c>
      <c r="E860" s="2">
        <f>HOUR(A860)</f>
        <v/>
      </c>
      <c r="F860" s="4">
        <f>CONCATENATE(C860,"-",D860,"-",E860)</f>
        <v/>
      </c>
      <c r="G860" s="11">
        <f>B860</f>
        <v/>
      </c>
    </row>
    <row r="861">
      <c r="A861" s="25">
        <f>'Production June'!A863</f>
        <v/>
      </c>
      <c r="B861" s="26">
        <f>'Production June'!N863</f>
        <v/>
      </c>
      <c r="C861" s="2">
        <f>MONTH(A861)</f>
        <v/>
      </c>
      <c r="D861" s="2">
        <f>DAY(A861)</f>
        <v/>
      </c>
      <c r="E861" s="2">
        <f>HOUR(A861)</f>
        <v/>
      </c>
      <c r="F861" s="4">
        <f>CONCATENATE(C861,"-",D861,"-",E861)</f>
        <v/>
      </c>
      <c r="G861" s="11">
        <f>B861</f>
        <v/>
      </c>
    </row>
    <row r="862">
      <c r="A862" s="25">
        <f>'Production June'!A864</f>
        <v/>
      </c>
      <c r="B862" s="26">
        <f>'Production June'!N864</f>
        <v/>
      </c>
      <c r="C862" s="2">
        <f>MONTH(A862)</f>
        <v/>
      </c>
      <c r="D862" s="2">
        <f>DAY(A862)</f>
        <v/>
      </c>
      <c r="E862" s="2">
        <f>HOUR(A862)</f>
        <v/>
      </c>
      <c r="F862" s="4">
        <f>CONCATENATE(C862,"-",D862,"-",E862)</f>
        <v/>
      </c>
      <c r="G862" s="11">
        <f>B862</f>
        <v/>
      </c>
    </row>
    <row r="863">
      <c r="A863" s="25">
        <f>'Production June'!A865</f>
        <v/>
      </c>
      <c r="B863" s="26">
        <f>'Production June'!N865</f>
        <v/>
      </c>
      <c r="C863" s="2">
        <f>MONTH(A863)</f>
        <v/>
      </c>
      <c r="D863" s="2">
        <f>DAY(A863)</f>
        <v/>
      </c>
      <c r="E863" s="2">
        <f>HOUR(A863)</f>
        <v/>
      </c>
      <c r="F863" s="4">
        <f>CONCATENATE(C863,"-",D863,"-",E863)</f>
        <v/>
      </c>
      <c r="G863" s="11">
        <f>B863</f>
        <v/>
      </c>
    </row>
    <row r="864">
      <c r="A864" s="25">
        <f>'Production June'!A866</f>
        <v/>
      </c>
      <c r="B864" s="26">
        <f>'Production June'!N866</f>
        <v/>
      </c>
      <c r="C864" s="2">
        <f>MONTH(A864)</f>
        <v/>
      </c>
      <c r="D864" s="2">
        <f>DAY(A864)</f>
        <v/>
      </c>
      <c r="E864" s="2">
        <f>HOUR(A864)</f>
        <v/>
      </c>
      <c r="F864" s="4">
        <f>CONCATENATE(C864,"-",D864,"-",E864)</f>
        <v/>
      </c>
      <c r="G864" s="11">
        <f>B864</f>
        <v/>
      </c>
    </row>
    <row r="865">
      <c r="A865" s="25">
        <f>'Production June'!A867</f>
        <v/>
      </c>
      <c r="B865" s="26">
        <f>'Production June'!N867</f>
        <v/>
      </c>
      <c r="C865" s="2">
        <f>MONTH(A865)</f>
        <v/>
      </c>
      <c r="D865" s="2">
        <f>DAY(A865)</f>
        <v/>
      </c>
      <c r="E865" s="2">
        <f>HOUR(A865)</f>
        <v/>
      </c>
      <c r="F865" s="4">
        <f>CONCATENATE(C865,"-",D865,"-",E865)</f>
        <v/>
      </c>
      <c r="G865" s="11">
        <f>B865</f>
        <v/>
      </c>
    </row>
    <row r="866">
      <c r="A866" s="25">
        <f>'Production June'!A868</f>
        <v/>
      </c>
      <c r="B866" s="26">
        <f>'Production June'!N868</f>
        <v/>
      </c>
      <c r="C866" s="2">
        <f>MONTH(A866)</f>
        <v/>
      </c>
      <c r="D866" s="2">
        <f>DAY(A866)</f>
        <v/>
      </c>
      <c r="E866" s="2">
        <f>HOUR(A866)</f>
        <v/>
      </c>
      <c r="F866" s="4">
        <f>CONCATENATE(C866,"-",D866,"-",E866)</f>
        <v/>
      </c>
      <c r="G866" s="11">
        <f>B866</f>
        <v/>
      </c>
    </row>
    <row r="867">
      <c r="A867" s="25">
        <f>'Production June'!A869</f>
        <v/>
      </c>
      <c r="B867" s="26">
        <f>'Production June'!N869</f>
        <v/>
      </c>
      <c r="C867" s="2">
        <f>MONTH(A867)</f>
        <v/>
      </c>
      <c r="D867" s="2">
        <f>DAY(A867)</f>
        <v/>
      </c>
      <c r="E867" s="2">
        <f>HOUR(A867)</f>
        <v/>
      </c>
      <c r="F867" s="4">
        <f>CONCATENATE(C867,"-",D867,"-",E867)</f>
        <v/>
      </c>
      <c r="G867" s="11">
        <f>B867</f>
        <v/>
      </c>
    </row>
    <row r="868">
      <c r="A868" s="25">
        <f>'Production June'!A870</f>
        <v/>
      </c>
      <c r="B868" s="26">
        <f>'Production June'!N870</f>
        <v/>
      </c>
      <c r="C868" s="2">
        <f>MONTH(A868)</f>
        <v/>
      </c>
      <c r="D868" s="2">
        <f>DAY(A868)</f>
        <v/>
      </c>
      <c r="E868" s="2">
        <f>HOUR(A868)</f>
        <v/>
      </c>
      <c r="F868" s="4">
        <f>CONCATENATE(C868,"-",D868,"-",E868)</f>
        <v/>
      </c>
      <c r="G868" s="11">
        <f>B868</f>
        <v/>
      </c>
    </row>
    <row r="869">
      <c r="A869" s="25">
        <f>'Production June'!A871</f>
        <v/>
      </c>
      <c r="B869" s="26">
        <f>'Production June'!N871</f>
        <v/>
      </c>
      <c r="C869" s="2">
        <f>MONTH(A869)</f>
        <v/>
      </c>
      <c r="D869" s="2">
        <f>DAY(A869)</f>
        <v/>
      </c>
      <c r="E869" s="2">
        <f>HOUR(A869)</f>
        <v/>
      </c>
      <c r="F869" s="4">
        <f>CONCATENATE(C869,"-",D869,"-",E869)</f>
        <v/>
      </c>
      <c r="G869" s="11">
        <f>B869</f>
        <v/>
      </c>
    </row>
    <row r="870">
      <c r="A870" s="25">
        <f>'Production June'!A872</f>
        <v/>
      </c>
      <c r="B870" s="26">
        <f>'Production June'!N872</f>
        <v/>
      </c>
      <c r="C870" s="2">
        <f>MONTH(A870)</f>
        <v/>
      </c>
      <c r="D870" s="2">
        <f>DAY(A870)</f>
        <v/>
      </c>
      <c r="E870" s="2">
        <f>HOUR(A870)</f>
        <v/>
      </c>
      <c r="F870" s="4">
        <f>CONCATENATE(C870,"-",D870,"-",E870)</f>
        <v/>
      </c>
      <c r="G870" s="11">
        <f>B870</f>
        <v/>
      </c>
    </row>
    <row r="871">
      <c r="A871" s="25">
        <f>'Production June'!A873</f>
        <v/>
      </c>
      <c r="B871" s="26">
        <f>'Production June'!N873</f>
        <v/>
      </c>
      <c r="C871" s="2">
        <f>MONTH(A871)</f>
        <v/>
      </c>
      <c r="D871" s="2">
        <f>DAY(A871)</f>
        <v/>
      </c>
      <c r="E871" s="2">
        <f>HOUR(A871)</f>
        <v/>
      </c>
      <c r="F871" s="4">
        <f>CONCATENATE(C871,"-",D871,"-",E871)</f>
        <v/>
      </c>
      <c r="G871" s="11">
        <f>B871</f>
        <v/>
      </c>
    </row>
    <row r="872">
      <c r="A872" s="25">
        <f>'Production June'!A874</f>
        <v/>
      </c>
      <c r="B872" s="26">
        <f>'Production June'!N874</f>
        <v/>
      </c>
      <c r="C872" s="2">
        <f>MONTH(A872)</f>
        <v/>
      </c>
      <c r="D872" s="2">
        <f>DAY(A872)</f>
        <v/>
      </c>
      <c r="E872" s="2">
        <f>HOUR(A872)</f>
        <v/>
      </c>
      <c r="F872" s="4">
        <f>CONCATENATE(C872,"-",D872,"-",E872)</f>
        <v/>
      </c>
      <c r="G872" s="11">
        <f>B872</f>
        <v/>
      </c>
    </row>
    <row r="873">
      <c r="A873" s="25">
        <f>'Production June'!A875</f>
        <v/>
      </c>
      <c r="B873" s="26">
        <f>'Production June'!N875</f>
        <v/>
      </c>
      <c r="C873" s="2">
        <f>MONTH(A873)</f>
        <v/>
      </c>
      <c r="D873" s="2">
        <f>DAY(A873)</f>
        <v/>
      </c>
      <c r="E873" s="2">
        <f>HOUR(A873)</f>
        <v/>
      </c>
      <c r="F873" s="4">
        <f>CONCATENATE(C873,"-",D873,"-",E873)</f>
        <v/>
      </c>
      <c r="G873" s="11">
        <f>B873</f>
        <v/>
      </c>
    </row>
    <row r="874">
      <c r="A874" s="25">
        <f>'Production June'!A876</f>
        <v/>
      </c>
      <c r="B874" s="26">
        <f>'Production June'!N876</f>
        <v/>
      </c>
      <c r="C874" s="2">
        <f>MONTH(A874)</f>
        <v/>
      </c>
      <c r="D874" s="2">
        <f>DAY(A874)</f>
        <v/>
      </c>
      <c r="E874" s="2">
        <f>HOUR(A874)</f>
        <v/>
      </c>
      <c r="F874" s="4">
        <f>CONCATENATE(C874,"-",D874,"-",E874)</f>
        <v/>
      </c>
      <c r="G874" s="11">
        <f>B874</f>
        <v/>
      </c>
    </row>
    <row r="875">
      <c r="A875" s="25">
        <f>'Production June'!A877</f>
        <v/>
      </c>
      <c r="B875" s="26">
        <f>'Production June'!N877</f>
        <v/>
      </c>
      <c r="C875" s="2">
        <f>MONTH(A875)</f>
        <v/>
      </c>
      <c r="D875" s="2">
        <f>DAY(A875)</f>
        <v/>
      </c>
      <c r="E875" s="2">
        <f>HOUR(A875)</f>
        <v/>
      </c>
      <c r="F875" s="4">
        <f>CONCATENATE(C875,"-",D875,"-",E875)</f>
        <v/>
      </c>
      <c r="G875" s="11">
        <f>B875</f>
        <v/>
      </c>
    </row>
    <row r="876">
      <c r="A876" s="25">
        <f>'Production June'!A878</f>
        <v/>
      </c>
      <c r="B876" s="26">
        <f>'Production June'!N878</f>
        <v/>
      </c>
      <c r="C876" s="2">
        <f>MONTH(A876)</f>
        <v/>
      </c>
      <c r="D876" s="2">
        <f>DAY(A876)</f>
        <v/>
      </c>
      <c r="E876" s="2">
        <f>HOUR(A876)</f>
        <v/>
      </c>
      <c r="F876" s="4">
        <f>CONCATENATE(C876,"-",D876,"-",E876)</f>
        <v/>
      </c>
      <c r="G876" s="11">
        <f>B876</f>
        <v/>
      </c>
    </row>
    <row r="877">
      <c r="A877" s="25">
        <f>'Production June'!A879</f>
        <v/>
      </c>
      <c r="B877" s="26">
        <f>'Production June'!N879</f>
        <v/>
      </c>
      <c r="C877" s="2">
        <f>MONTH(A877)</f>
        <v/>
      </c>
      <c r="D877" s="2">
        <f>DAY(A877)</f>
        <v/>
      </c>
      <c r="E877" s="2">
        <f>HOUR(A877)</f>
        <v/>
      </c>
      <c r="F877" s="4">
        <f>CONCATENATE(C877,"-",D877,"-",E877)</f>
        <v/>
      </c>
      <c r="G877" s="11">
        <f>B877</f>
        <v/>
      </c>
    </row>
    <row r="878">
      <c r="A878" s="25">
        <f>'Production June'!A880</f>
        <v/>
      </c>
      <c r="B878" s="26">
        <f>'Production June'!N880</f>
        <v/>
      </c>
      <c r="C878" s="2">
        <f>MONTH(A878)</f>
        <v/>
      </c>
      <c r="D878" s="2">
        <f>DAY(A878)</f>
        <v/>
      </c>
      <c r="E878" s="2">
        <f>HOUR(A878)</f>
        <v/>
      </c>
      <c r="F878" s="4">
        <f>CONCATENATE(C878,"-",D878,"-",E878)</f>
        <v/>
      </c>
      <c r="G878" s="11">
        <f>B878</f>
        <v/>
      </c>
    </row>
    <row r="879">
      <c r="A879" s="25">
        <f>'Production June'!A881</f>
        <v/>
      </c>
      <c r="B879" s="26">
        <f>'Production June'!N881</f>
        <v/>
      </c>
      <c r="C879" s="2">
        <f>MONTH(A879)</f>
        <v/>
      </c>
      <c r="D879" s="2">
        <f>DAY(A879)</f>
        <v/>
      </c>
      <c r="E879" s="2">
        <f>HOUR(A879)</f>
        <v/>
      </c>
      <c r="F879" s="4">
        <f>CONCATENATE(C879,"-",D879,"-",E879)</f>
        <v/>
      </c>
      <c r="G879" s="11">
        <f>B879</f>
        <v/>
      </c>
    </row>
    <row r="880">
      <c r="A880" s="25">
        <f>'Production June'!A882</f>
        <v/>
      </c>
      <c r="B880" s="26">
        <f>'Production June'!N882</f>
        <v/>
      </c>
      <c r="C880" s="2">
        <f>MONTH(A880)</f>
        <v/>
      </c>
      <c r="D880" s="2">
        <f>DAY(A880)</f>
        <v/>
      </c>
      <c r="E880" s="2">
        <f>HOUR(A880)</f>
        <v/>
      </c>
      <c r="F880" s="4">
        <f>CONCATENATE(C880,"-",D880,"-",E880)</f>
        <v/>
      </c>
      <c r="G880" s="11">
        <f>B880</f>
        <v/>
      </c>
    </row>
    <row r="881">
      <c r="A881" s="25">
        <f>'Production June'!A883</f>
        <v/>
      </c>
      <c r="B881" s="26">
        <f>'Production June'!N883</f>
        <v/>
      </c>
      <c r="C881" s="2">
        <f>MONTH(A881)</f>
        <v/>
      </c>
      <c r="D881" s="2">
        <f>DAY(A881)</f>
        <v/>
      </c>
      <c r="E881" s="2">
        <f>HOUR(A881)</f>
        <v/>
      </c>
      <c r="F881" s="4">
        <f>CONCATENATE(C881,"-",D881,"-",E881)</f>
        <v/>
      </c>
      <c r="G881" s="11">
        <f>B881</f>
        <v/>
      </c>
    </row>
    <row r="882">
      <c r="A882" s="25">
        <f>'Production June'!A884</f>
        <v/>
      </c>
      <c r="B882" s="26">
        <f>'Production June'!N884</f>
        <v/>
      </c>
      <c r="C882" s="2">
        <f>MONTH(A882)</f>
        <v/>
      </c>
      <c r="D882" s="2">
        <f>DAY(A882)</f>
        <v/>
      </c>
      <c r="E882" s="2">
        <f>HOUR(A882)</f>
        <v/>
      </c>
      <c r="F882" s="4">
        <f>CONCATENATE(C882,"-",D882,"-",E882)</f>
        <v/>
      </c>
      <c r="G882" s="11">
        <f>B882</f>
        <v/>
      </c>
    </row>
    <row r="883">
      <c r="A883" s="25">
        <f>'Production June'!A885</f>
        <v/>
      </c>
      <c r="B883" s="26">
        <f>'Production June'!N885</f>
        <v/>
      </c>
      <c r="C883" s="2">
        <f>MONTH(A883)</f>
        <v/>
      </c>
      <c r="D883" s="2">
        <f>DAY(A883)</f>
        <v/>
      </c>
      <c r="E883" s="2">
        <f>HOUR(A883)</f>
        <v/>
      </c>
      <c r="F883" s="4">
        <f>CONCATENATE(C883,"-",D883,"-",E883)</f>
        <v/>
      </c>
      <c r="G883" s="11">
        <f>B883</f>
        <v/>
      </c>
    </row>
    <row r="884">
      <c r="A884" s="25">
        <f>'Production June'!A886</f>
        <v/>
      </c>
      <c r="B884" s="26">
        <f>'Production June'!N886</f>
        <v/>
      </c>
      <c r="C884" s="2">
        <f>MONTH(A884)</f>
        <v/>
      </c>
      <c r="D884" s="2">
        <f>DAY(A884)</f>
        <v/>
      </c>
      <c r="E884" s="2">
        <f>HOUR(A884)</f>
        <v/>
      </c>
      <c r="F884" s="4">
        <f>CONCATENATE(C884,"-",D884,"-",E884)</f>
        <v/>
      </c>
      <c r="G884" s="11">
        <f>B884</f>
        <v/>
      </c>
    </row>
    <row r="885">
      <c r="A885" s="25">
        <f>'Production June'!A887</f>
        <v/>
      </c>
      <c r="B885" s="26">
        <f>'Production June'!N887</f>
        <v/>
      </c>
      <c r="C885" s="2">
        <f>MONTH(A885)</f>
        <v/>
      </c>
      <c r="D885" s="2">
        <f>DAY(A885)</f>
        <v/>
      </c>
      <c r="E885" s="2">
        <f>HOUR(A885)</f>
        <v/>
      </c>
      <c r="F885" s="4">
        <f>CONCATENATE(C885,"-",D885,"-",E885)</f>
        <v/>
      </c>
      <c r="G885" s="11">
        <f>B885</f>
        <v/>
      </c>
    </row>
    <row r="886">
      <c r="A886" s="25">
        <f>'Production June'!A888</f>
        <v/>
      </c>
      <c r="B886" s="26">
        <f>'Production June'!N888</f>
        <v/>
      </c>
      <c r="C886" s="2">
        <f>MONTH(A886)</f>
        <v/>
      </c>
      <c r="D886" s="2">
        <f>DAY(A886)</f>
        <v/>
      </c>
      <c r="E886" s="2">
        <f>HOUR(A886)</f>
        <v/>
      </c>
      <c r="F886" s="4">
        <f>CONCATENATE(C886,"-",D886,"-",E886)</f>
        <v/>
      </c>
      <c r="G886" s="11">
        <f>B886</f>
        <v/>
      </c>
    </row>
    <row r="887">
      <c r="A887" s="25">
        <f>'Production June'!A889</f>
        <v/>
      </c>
      <c r="B887" s="26">
        <f>'Production June'!N889</f>
        <v/>
      </c>
      <c r="C887" s="2">
        <f>MONTH(A887)</f>
        <v/>
      </c>
      <c r="D887" s="2">
        <f>DAY(A887)</f>
        <v/>
      </c>
      <c r="E887" s="2">
        <f>HOUR(A887)</f>
        <v/>
      </c>
      <c r="F887" s="4">
        <f>CONCATENATE(C887,"-",D887,"-",E887)</f>
        <v/>
      </c>
      <c r="G887" s="11">
        <f>B887</f>
        <v/>
      </c>
    </row>
    <row r="888">
      <c r="A888" s="25">
        <f>'Production June'!A890</f>
        <v/>
      </c>
      <c r="B888" s="26">
        <f>'Production June'!N890</f>
        <v/>
      </c>
      <c r="C888" s="2">
        <f>MONTH(A888)</f>
        <v/>
      </c>
      <c r="D888" s="2">
        <f>DAY(A888)</f>
        <v/>
      </c>
      <c r="E888" s="2">
        <f>HOUR(A888)</f>
        <v/>
      </c>
      <c r="F888" s="4">
        <f>CONCATENATE(C888,"-",D888,"-",E888)</f>
        <v/>
      </c>
      <c r="G888" s="11">
        <f>B888</f>
        <v/>
      </c>
    </row>
    <row r="889">
      <c r="A889" s="25">
        <f>'Production June'!A891</f>
        <v/>
      </c>
      <c r="B889" s="26">
        <f>'Production June'!N891</f>
        <v/>
      </c>
      <c r="C889" s="2">
        <f>MONTH(A889)</f>
        <v/>
      </c>
      <c r="D889" s="2">
        <f>DAY(A889)</f>
        <v/>
      </c>
      <c r="E889" s="2">
        <f>HOUR(A889)</f>
        <v/>
      </c>
      <c r="F889" s="4">
        <f>CONCATENATE(C889,"-",D889,"-",E889)</f>
        <v/>
      </c>
      <c r="G889" s="11">
        <f>B889</f>
        <v/>
      </c>
    </row>
    <row r="890">
      <c r="A890" s="25">
        <f>'Production June'!A892</f>
        <v/>
      </c>
      <c r="B890" s="26">
        <f>'Production June'!N892</f>
        <v/>
      </c>
      <c r="C890" s="2">
        <f>MONTH(A890)</f>
        <v/>
      </c>
      <c r="D890" s="2">
        <f>DAY(A890)</f>
        <v/>
      </c>
      <c r="E890" s="2">
        <f>HOUR(A890)</f>
        <v/>
      </c>
      <c r="F890" s="4">
        <f>CONCATENATE(C890,"-",D890,"-",E890)</f>
        <v/>
      </c>
      <c r="G890" s="11">
        <f>B890</f>
        <v/>
      </c>
    </row>
    <row r="891">
      <c r="A891" s="25">
        <f>'Production June'!A893</f>
        <v/>
      </c>
      <c r="B891" s="26">
        <f>'Production June'!N893</f>
        <v/>
      </c>
      <c r="C891" s="2">
        <f>MONTH(A891)</f>
        <v/>
      </c>
      <c r="D891" s="2">
        <f>DAY(A891)</f>
        <v/>
      </c>
      <c r="E891" s="2">
        <f>HOUR(A891)</f>
        <v/>
      </c>
      <c r="F891" s="4">
        <f>CONCATENATE(C891,"-",D891,"-",E891)</f>
        <v/>
      </c>
      <c r="G891" s="11">
        <f>B891</f>
        <v/>
      </c>
    </row>
    <row r="892">
      <c r="A892" s="25">
        <f>'Production June'!A894</f>
        <v/>
      </c>
      <c r="B892" s="26">
        <f>'Production June'!N894</f>
        <v/>
      </c>
      <c r="C892" s="2">
        <f>MONTH(A892)</f>
        <v/>
      </c>
      <c r="D892" s="2">
        <f>DAY(A892)</f>
        <v/>
      </c>
      <c r="E892" s="2">
        <f>HOUR(A892)</f>
        <v/>
      </c>
      <c r="F892" s="4">
        <f>CONCATENATE(C892,"-",D892,"-",E892)</f>
        <v/>
      </c>
      <c r="G892" s="11">
        <f>B892</f>
        <v/>
      </c>
    </row>
    <row r="893">
      <c r="A893" s="25">
        <f>'Production June'!A895</f>
        <v/>
      </c>
      <c r="B893" s="26">
        <f>'Production June'!N895</f>
        <v/>
      </c>
      <c r="C893" s="2">
        <f>MONTH(A893)</f>
        <v/>
      </c>
      <c r="D893" s="2">
        <f>DAY(A893)</f>
        <v/>
      </c>
      <c r="E893" s="2">
        <f>HOUR(A893)</f>
        <v/>
      </c>
      <c r="F893" s="4">
        <f>CONCATENATE(C893,"-",D893,"-",E893)</f>
        <v/>
      </c>
      <c r="G893" s="11">
        <f>B893</f>
        <v/>
      </c>
    </row>
    <row r="894">
      <c r="A894" s="25">
        <f>'Production June'!A896</f>
        <v/>
      </c>
      <c r="B894" s="26">
        <f>'Production June'!N896</f>
        <v/>
      </c>
      <c r="C894" s="2">
        <f>MONTH(A894)</f>
        <v/>
      </c>
      <c r="D894" s="2">
        <f>DAY(A894)</f>
        <v/>
      </c>
      <c r="E894" s="2">
        <f>HOUR(A894)</f>
        <v/>
      </c>
      <c r="F894" s="4">
        <f>CONCATENATE(C894,"-",D894,"-",E894)</f>
        <v/>
      </c>
      <c r="G894" s="11">
        <f>B894</f>
        <v/>
      </c>
    </row>
    <row r="895">
      <c r="A895" s="25">
        <f>'Production June'!A897</f>
        <v/>
      </c>
      <c r="B895" s="26">
        <f>'Production June'!N897</f>
        <v/>
      </c>
      <c r="C895" s="2">
        <f>MONTH(A895)</f>
        <v/>
      </c>
      <c r="D895" s="2">
        <f>DAY(A895)</f>
        <v/>
      </c>
      <c r="E895" s="2">
        <f>HOUR(A895)</f>
        <v/>
      </c>
      <c r="F895" s="4">
        <f>CONCATENATE(C895,"-",D895,"-",E895)</f>
        <v/>
      </c>
      <c r="G895" s="11">
        <f>B895</f>
        <v/>
      </c>
    </row>
    <row r="896">
      <c r="A896" s="25">
        <f>'Production June'!A898</f>
        <v/>
      </c>
      <c r="B896" s="26">
        <f>'Production June'!N898</f>
        <v/>
      </c>
      <c r="C896" s="2">
        <f>MONTH(A896)</f>
        <v/>
      </c>
      <c r="D896" s="2">
        <f>DAY(A896)</f>
        <v/>
      </c>
      <c r="E896" s="2">
        <f>HOUR(A896)</f>
        <v/>
      </c>
      <c r="F896" s="4">
        <f>CONCATENATE(C896,"-",D896,"-",E896)</f>
        <v/>
      </c>
      <c r="G896" s="11">
        <f>B896</f>
        <v/>
      </c>
    </row>
    <row r="897">
      <c r="A897" s="25">
        <f>'Production June'!A899</f>
        <v/>
      </c>
      <c r="B897" s="26">
        <f>'Production June'!N899</f>
        <v/>
      </c>
      <c r="C897" s="2">
        <f>MONTH(A897)</f>
        <v/>
      </c>
      <c r="D897" s="2">
        <f>DAY(A897)</f>
        <v/>
      </c>
      <c r="E897" s="2">
        <f>HOUR(A897)</f>
        <v/>
      </c>
      <c r="F897" s="4">
        <f>CONCATENATE(C897,"-",D897,"-",E897)</f>
        <v/>
      </c>
      <c r="G897" s="11">
        <f>B897</f>
        <v/>
      </c>
    </row>
    <row r="898">
      <c r="A898" s="25">
        <f>'Production June'!A900</f>
        <v/>
      </c>
      <c r="B898" s="26">
        <f>'Production June'!N900</f>
        <v/>
      </c>
      <c r="C898" s="2">
        <f>MONTH(A898)</f>
        <v/>
      </c>
      <c r="D898" s="2">
        <f>DAY(A898)</f>
        <v/>
      </c>
      <c r="E898" s="2">
        <f>HOUR(A898)</f>
        <v/>
      </c>
      <c r="F898" s="4">
        <f>CONCATENATE(C898,"-",D898,"-",E898)</f>
        <v/>
      </c>
      <c r="G898" s="11">
        <f>B898</f>
        <v/>
      </c>
    </row>
    <row r="899">
      <c r="A899" s="25">
        <f>'Production June'!A901</f>
        <v/>
      </c>
      <c r="B899" s="26">
        <f>'Production June'!N901</f>
        <v/>
      </c>
      <c r="C899" s="2">
        <f>MONTH(A899)</f>
        <v/>
      </c>
      <c r="D899" s="2">
        <f>DAY(A899)</f>
        <v/>
      </c>
      <c r="E899" s="2">
        <f>HOUR(A899)</f>
        <v/>
      </c>
      <c r="F899" s="4">
        <f>CONCATENATE(C899,"-",D899,"-",E899)</f>
        <v/>
      </c>
      <c r="G899" s="11">
        <f>B899</f>
        <v/>
      </c>
    </row>
    <row r="900">
      <c r="A900" s="25">
        <f>'Production June'!A902</f>
        <v/>
      </c>
      <c r="B900" s="26">
        <f>'Production June'!N902</f>
        <v/>
      </c>
      <c r="C900" s="2">
        <f>MONTH(A900)</f>
        <v/>
      </c>
      <c r="D900" s="2">
        <f>DAY(A900)</f>
        <v/>
      </c>
      <c r="E900" s="2">
        <f>HOUR(A900)</f>
        <v/>
      </c>
      <c r="F900" s="4">
        <f>CONCATENATE(C900,"-",D900,"-",E900)</f>
        <v/>
      </c>
      <c r="G900" s="11">
        <f>B900</f>
        <v/>
      </c>
    </row>
    <row r="901">
      <c r="A901" s="25">
        <f>'Production June'!A903</f>
        <v/>
      </c>
      <c r="B901" s="26">
        <f>'Production June'!N903</f>
        <v/>
      </c>
      <c r="C901" s="2">
        <f>MONTH(A901)</f>
        <v/>
      </c>
      <c r="D901" s="2">
        <f>DAY(A901)</f>
        <v/>
      </c>
      <c r="E901" s="2">
        <f>HOUR(A901)</f>
        <v/>
      </c>
      <c r="F901" s="4">
        <f>CONCATENATE(C901,"-",D901,"-",E901)</f>
        <v/>
      </c>
      <c r="G901" s="11">
        <f>B901</f>
        <v/>
      </c>
    </row>
    <row r="902">
      <c r="A902" s="25">
        <f>'Production June'!A904</f>
        <v/>
      </c>
      <c r="B902" s="26">
        <f>'Production June'!N904</f>
        <v/>
      </c>
      <c r="C902" s="2">
        <f>MONTH(A902)</f>
        <v/>
      </c>
      <c r="D902" s="2">
        <f>DAY(A902)</f>
        <v/>
      </c>
      <c r="E902" s="2">
        <f>HOUR(A902)</f>
        <v/>
      </c>
      <c r="F902" s="4">
        <f>CONCATENATE(C902,"-",D902,"-",E902)</f>
        <v/>
      </c>
      <c r="G902" s="11">
        <f>B902</f>
        <v/>
      </c>
    </row>
    <row r="903">
      <c r="A903" s="25">
        <f>'Production June'!A905</f>
        <v/>
      </c>
      <c r="B903" s="26">
        <f>'Production June'!N905</f>
        <v/>
      </c>
      <c r="C903" s="2">
        <f>MONTH(A903)</f>
        <v/>
      </c>
      <c r="D903" s="2">
        <f>DAY(A903)</f>
        <v/>
      </c>
      <c r="E903" s="2">
        <f>HOUR(A903)</f>
        <v/>
      </c>
      <c r="F903" s="4">
        <f>CONCATENATE(C903,"-",D903,"-",E903)</f>
        <v/>
      </c>
      <c r="G903" s="11">
        <f>B903</f>
        <v/>
      </c>
    </row>
    <row r="904">
      <c r="A904" s="25">
        <f>'Production June'!A906</f>
        <v/>
      </c>
      <c r="B904" s="26">
        <f>'Production June'!N906</f>
        <v/>
      </c>
      <c r="C904" s="2">
        <f>MONTH(A904)</f>
        <v/>
      </c>
      <c r="D904" s="2">
        <f>DAY(A904)</f>
        <v/>
      </c>
      <c r="E904" s="2">
        <f>HOUR(A904)</f>
        <v/>
      </c>
      <c r="F904" s="4">
        <f>CONCATENATE(C904,"-",D904,"-",E904)</f>
        <v/>
      </c>
      <c r="G904" s="11">
        <f>B904</f>
        <v/>
      </c>
    </row>
    <row r="905">
      <c r="A905" s="25">
        <f>'Production June'!A907</f>
        <v/>
      </c>
      <c r="B905" s="26">
        <f>'Production June'!N907</f>
        <v/>
      </c>
      <c r="C905" s="2">
        <f>MONTH(A905)</f>
        <v/>
      </c>
      <c r="D905" s="2">
        <f>DAY(A905)</f>
        <v/>
      </c>
      <c r="E905" s="2">
        <f>HOUR(A905)</f>
        <v/>
      </c>
      <c r="F905" s="4">
        <f>CONCATENATE(C905,"-",D905,"-",E905)</f>
        <v/>
      </c>
      <c r="G905" s="11">
        <f>B905</f>
        <v/>
      </c>
    </row>
    <row r="906">
      <c r="A906" s="25">
        <f>'Production June'!A908</f>
        <v/>
      </c>
      <c r="B906" s="26">
        <f>'Production June'!N908</f>
        <v/>
      </c>
      <c r="C906" s="2">
        <f>MONTH(A906)</f>
        <v/>
      </c>
      <c r="D906" s="2">
        <f>DAY(A906)</f>
        <v/>
      </c>
      <c r="E906" s="2">
        <f>HOUR(A906)</f>
        <v/>
      </c>
      <c r="F906" s="4">
        <f>CONCATENATE(C906,"-",D906,"-",E906)</f>
        <v/>
      </c>
      <c r="G906" s="11">
        <f>B906</f>
        <v/>
      </c>
    </row>
    <row r="907">
      <c r="A907" s="25">
        <f>'Production June'!A909</f>
        <v/>
      </c>
      <c r="B907" s="26">
        <f>'Production June'!N909</f>
        <v/>
      </c>
      <c r="C907" s="2">
        <f>MONTH(A907)</f>
        <v/>
      </c>
      <c r="D907" s="2">
        <f>DAY(A907)</f>
        <v/>
      </c>
      <c r="E907" s="2">
        <f>HOUR(A907)</f>
        <v/>
      </c>
      <c r="F907" s="4">
        <f>CONCATENATE(C907,"-",D907,"-",E907)</f>
        <v/>
      </c>
      <c r="G907" s="11">
        <f>B907</f>
        <v/>
      </c>
    </row>
    <row r="908">
      <c r="A908" s="25">
        <f>'Production June'!A910</f>
        <v/>
      </c>
      <c r="B908" s="26">
        <f>'Production June'!N910</f>
        <v/>
      </c>
      <c r="C908" s="2">
        <f>MONTH(A908)</f>
        <v/>
      </c>
      <c r="D908" s="2">
        <f>DAY(A908)</f>
        <v/>
      </c>
      <c r="E908" s="2">
        <f>HOUR(A908)</f>
        <v/>
      </c>
      <c r="F908" s="4">
        <f>CONCATENATE(C908,"-",D908,"-",E908)</f>
        <v/>
      </c>
      <c r="G908" s="11">
        <f>B908</f>
        <v/>
      </c>
    </row>
    <row r="909">
      <c r="A909" s="25">
        <f>'Production June'!A911</f>
        <v/>
      </c>
      <c r="B909" s="26">
        <f>'Production June'!N911</f>
        <v/>
      </c>
      <c r="C909" s="2">
        <f>MONTH(A909)</f>
        <v/>
      </c>
      <c r="D909" s="2">
        <f>DAY(A909)</f>
        <v/>
      </c>
      <c r="E909" s="2">
        <f>HOUR(A909)</f>
        <v/>
      </c>
      <c r="F909" s="4">
        <f>CONCATENATE(C909,"-",D909,"-",E909)</f>
        <v/>
      </c>
      <c r="G909" s="11">
        <f>B909</f>
        <v/>
      </c>
    </row>
    <row r="910">
      <c r="A910" s="25">
        <f>'Production June'!A912</f>
        <v/>
      </c>
      <c r="B910" s="26">
        <f>'Production June'!N912</f>
        <v/>
      </c>
      <c r="C910" s="2">
        <f>MONTH(A910)</f>
        <v/>
      </c>
      <c r="D910" s="2">
        <f>DAY(A910)</f>
        <v/>
      </c>
      <c r="E910" s="2">
        <f>HOUR(A910)</f>
        <v/>
      </c>
      <c r="F910" s="4">
        <f>CONCATENATE(C910,"-",D910,"-",E910)</f>
        <v/>
      </c>
      <c r="G910" s="11">
        <f>B910</f>
        <v/>
      </c>
    </row>
    <row r="911">
      <c r="A911" s="25">
        <f>'Production June'!A913</f>
        <v/>
      </c>
      <c r="B911" s="26">
        <f>'Production June'!N913</f>
        <v/>
      </c>
      <c r="C911" s="2">
        <f>MONTH(A911)</f>
        <v/>
      </c>
      <c r="D911" s="2">
        <f>DAY(A911)</f>
        <v/>
      </c>
      <c r="E911" s="2">
        <f>HOUR(A911)</f>
        <v/>
      </c>
      <c r="F911" s="4">
        <f>CONCATENATE(C911,"-",D911,"-",E911)</f>
        <v/>
      </c>
      <c r="G911" s="11">
        <f>B911</f>
        <v/>
      </c>
    </row>
    <row r="912">
      <c r="A912" s="25">
        <f>'Production June'!A914</f>
        <v/>
      </c>
      <c r="B912" s="26">
        <f>'Production June'!N914</f>
        <v/>
      </c>
      <c r="C912" s="2">
        <f>MONTH(A912)</f>
        <v/>
      </c>
      <c r="D912" s="2">
        <f>DAY(A912)</f>
        <v/>
      </c>
      <c r="E912" s="2">
        <f>HOUR(A912)</f>
        <v/>
      </c>
      <c r="F912" s="4">
        <f>CONCATENATE(C912,"-",D912,"-",E912)</f>
        <v/>
      </c>
      <c r="G912" s="11">
        <f>B912</f>
        <v/>
      </c>
    </row>
    <row r="913">
      <c r="A913" s="25">
        <f>'Production June'!A915</f>
        <v/>
      </c>
      <c r="B913" s="26">
        <f>'Production June'!N915</f>
        <v/>
      </c>
      <c r="C913" s="2">
        <f>MONTH(A913)</f>
        <v/>
      </c>
      <c r="D913" s="2">
        <f>DAY(A913)</f>
        <v/>
      </c>
      <c r="E913" s="2">
        <f>HOUR(A913)</f>
        <v/>
      </c>
      <c r="F913" s="4">
        <f>CONCATENATE(C913,"-",D913,"-",E913)</f>
        <v/>
      </c>
      <c r="G913" s="11">
        <f>B913</f>
        <v/>
      </c>
    </row>
    <row r="914">
      <c r="A914" s="25">
        <f>'Production June'!A916</f>
        <v/>
      </c>
      <c r="B914" s="26">
        <f>'Production June'!N916</f>
        <v/>
      </c>
      <c r="C914" s="2">
        <f>MONTH(A914)</f>
        <v/>
      </c>
      <c r="D914" s="2">
        <f>DAY(A914)</f>
        <v/>
      </c>
      <c r="E914" s="2">
        <f>HOUR(A914)</f>
        <v/>
      </c>
      <c r="F914" s="4">
        <f>CONCATENATE(C914,"-",D914,"-",E914)</f>
        <v/>
      </c>
      <c r="G914" s="11">
        <f>B914</f>
        <v/>
      </c>
    </row>
    <row r="915">
      <c r="A915" s="25">
        <f>'Production June'!A917</f>
        <v/>
      </c>
      <c r="B915" s="26">
        <f>'Production June'!N917</f>
        <v/>
      </c>
      <c r="C915" s="2">
        <f>MONTH(A915)</f>
        <v/>
      </c>
      <c r="D915" s="2">
        <f>DAY(A915)</f>
        <v/>
      </c>
      <c r="E915" s="2">
        <f>HOUR(A915)</f>
        <v/>
      </c>
      <c r="F915" s="4">
        <f>CONCATENATE(C915,"-",D915,"-",E915)</f>
        <v/>
      </c>
      <c r="G915" s="11">
        <f>B915</f>
        <v/>
      </c>
    </row>
    <row r="916">
      <c r="A916" s="25">
        <f>'Production June'!A918</f>
        <v/>
      </c>
      <c r="B916" s="26">
        <f>'Production June'!N918</f>
        <v/>
      </c>
      <c r="C916" s="2">
        <f>MONTH(A916)</f>
        <v/>
      </c>
      <c r="D916" s="2">
        <f>DAY(A916)</f>
        <v/>
      </c>
      <c r="E916" s="2">
        <f>HOUR(A916)</f>
        <v/>
      </c>
      <c r="F916" s="4">
        <f>CONCATENATE(C916,"-",D916,"-",E916)</f>
        <v/>
      </c>
      <c r="G916" s="11">
        <f>B916</f>
        <v/>
      </c>
    </row>
    <row r="917">
      <c r="A917" s="25">
        <f>'Production June'!A919</f>
        <v/>
      </c>
      <c r="B917" s="26">
        <f>'Production June'!N919</f>
        <v/>
      </c>
      <c r="C917" s="2">
        <f>MONTH(A917)</f>
        <v/>
      </c>
      <c r="D917" s="2">
        <f>DAY(A917)</f>
        <v/>
      </c>
      <c r="E917" s="2">
        <f>HOUR(A917)</f>
        <v/>
      </c>
      <c r="F917" s="4">
        <f>CONCATENATE(C917,"-",D917,"-",E917)</f>
        <v/>
      </c>
      <c r="G917" s="11">
        <f>B917</f>
        <v/>
      </c>
    </row>
    <row r="918">
      <c r="A918" s="25">
        <f>'Production June'!A920</f>
        <v/>
      </c>
      <c r="B918" s="26">
        <f>'Production June'!N920</f>
        <v/>
      </c>
      <c r="C918" s="2">
        <f>MONTH(A918)</f>
        <v/>
      </c>
      <c r="D918" s="2">
        <f>DAY(A918)</f>
        <v/>
      </c>
      <c r="E918" s="2">
        <f>HOUR(A918)</f>
        <v/>
      </c>
      <c r="F918" s="4">
        <f>CONCATENATE(C918,"-",D918,"-",E918)</f>
        <v/>
      </c>
      <c r="G918" s="11">
        <f>B918</f>
        <v/>
      </c>
    </row>
    <row r="919">
      <c r="A919" s="25">
        <f>'Production June'!A921</f>
        <v/>
      </c>
      <c r="B919" s="26">
        <f>'Production June'!N921</f>
        <v/>
      </c>
      <c r="C919" s="2">
        <f>MONTH(A919)</f>
        <v/>
      </c>
      <c r="D919" s="2">
        <f>DAY(A919)</f>
        <v/>
      </c>
      <c r="E919" s="2">
        <f>HOUR(A919)</f>
        <v/>
      </c>
      <c r="F919" s="4">
        <f>CONCATENATE(C919,"-",D919,"-",E919)</f>
        <v/>
      </c>
      <c r="G919" s="11">
        <f>B919</f>
        <v/>
      </c>
    </row>
    <row r="920">
      <c r="A920" s="25">
        <f>'Production June'!A922</f>
        <v/>
      </c>
      <c r="B920" s="26">
        <f>'Production June'!N922</f>
        <v/>
      </c>
      <c r="C920" s="2">
        <f>MONTH(A920)</f>
        <v/>
      </c>
      <c r="D920" s="2">
        <f>DAY(A920)</f>
        <v/>
      </c>
      <c r="E920" s="2">
        <f>HOUR(A920)</f>
        <v/>
      </c>
      <c r="F920" s="4">
        <f>CONCATENATE(C920,"-",D920,"-",E920)</f>
        <v/>
      </c>
      <c r="G920" s="11">
        <f>B920</f>
        <v/>
      </c>
    </row>
    <row r="921">
      <c r="A921" s="25">
        <f>'Production June'!A923</f>
        <v/>
      </c>
      <c r="B921" s="26">
        <f>'Production June'!N923</f>
        <v/>
      </c>
      <c r="C921" s="2">
        <f>MONTH(A921)</f>
        <v/>
      </c>
      <c r="D921" s="2">
        <f>DAY(A921)</f>
        <v/>
      </c>
      <c r="E921" s="2">
        <f>HOUR(A921)</f>
        <v/>
      </c>
      <c r="F921" s="4">
        <f>CONCATENATE(C921,"-",D921,"-",E921)</f>
        <v/>
      </c>
      <c r="G921" s="11">
        <f>B921</f>
        <v/>
      </c>
    </row>
    <row r="922">
      <c r="A922" s="25">
        <f>'Production June'!A924</f>
        <v/>
      </c>
      <c r="B922" s="26">
        <f>'Production June'!N924</f>
        <v/>
      </c>
      <c r="C922" s="2">
        <f>MONTH(A922)</f>
        <v/>
      </c>
      <c r="D922" s="2">
        <f>DAY(A922)</f>
        <v/>
      </c>
      <c r="E922" s="2">
        <f>HOUR(A922)</f>
        <v/>
      </c>
      <c r="F922" s="4">
        <f>CONCATENATE(C922,"-",D922,"-",E922)</f>
        <v/>
      </c>
      <c r="G922" s="11">
        <f>B922</f>
        <v/>
      </c>
    </row>
    <row r="923">
      <c r="A923" s="25">
        <f>'Production June'!A925</f>
        <v/>
      </c>
      <c r="B923" s="26">
        <f>'Production June'!N925</f>
        <v/>
      </c>
      <c r="C923" s="2">
        <f>MONTH(A923)</f>
        <v/>
      </c>
      <c r="D923" s="2">
        <f>DAY(A923)</f>
        <v/>
      </c>
      <c r="E923" s="2">
        <f>HOUR(A923)</f>
        <v/>
      </c>
      <c r="F923" s="4">
        <f>CONCATENATE(C923,"-",D923,"-",E923)</f>
        <v/>
      </c>
      <c r="G923" s="11">
        <f>B923</f>
        <v/>
      </c>
    </row>
    <row r="924">
      <c r="A924" s="25">
        <f>'Production June'!A926</f>
        <v/>
      </c>
      <c r="B924" s="26">
        <f>'Production June'!N926</f>
        <v/>
      </c>
      <c r="C924" s="2">
        <f>MONTH(A924)</f>
        <v/>
      </c>
      <c r="D924" s="2">
        <f>DAY(A924)</f>
        <v/>
      </c>
      <c r="E924" s="2">
        <f>HOUR(A924)</f>
        <v/>
      </c>
      <c r="F924" s="4">
        <f>CONCATENATE(C924,"-",D924,"-",E924)</f>
        <v/>
      </c>
      <c r="G924" s="11">
        <f>B924</f>
        <v/>
      </c>
    </row>
    <row r="925">
      <c r="A925" s="25">
        <f>'Production June'!A927</f>
        <v/>
      </c>
      <c r="B925" s="26">
        <f>'Production June'!N927</f>
        <v/>
      </c>
      <c r="C925" s="2">
        <f>MONTH(A925)</f>
        <v/>
      </c>
      <c r="D925" s="2">
        <f>DAY(A925)</f>
        <v/>
      </c>
      <c r="E925" s="2">
        <f>HOUR(A925)</f>
        <v/>
      </c>
      <c r="F925" s="4">
        <f>CONCATENATE(C925,"-",D925,"-",E925)</f>
        <v/>
      </c>
      <c r="G925" s="11">
        <f>B925</f>
        <v/>
      </c>
    </row>
    <row r="926">
      <c r="A926" s="25">
        <f>'Production June'!A928</f>
        <v/>
      </c>
      <c r="B926" s="26">
        <f>'Production June'!N928</f>
        <v/>
      </c>
      <c r="C926" s="2">
        <f>MONTH(A926)</f>
        <v/>
      </c>
      <c r="D926" s="2">
        <f>DAY(A926)</f>
        <v/>
      </c>
      <c r="E926" s="2">
        <f>HOUR(A926)</f>
        <v/>
      </c>
      <c r="F926" s="4">
        <f>CONCATENATE(C926,"-",D926,"-",E926)</f>
        <v/>
      </c>
      <c r="G926" s="11">
        <f>B926</f>
        <v/>
      </c>
    </row>
    <row r="927">
      <c r="A927" s="25">
        <f>'Production June'!A929</f>
        <v/>
      </c>
      <c r="B927" s="26">
        <f>'Production June'!N929</f>
        <v/>
      </c>
      <c r="C927" s="2">
        <f>MONTH(A927)</f>
        <v/>
      </c>
      <c r="D927" s="2">
        <f>DAY(A927)</f>
        <v/>
      </c>
      <c r="E927" s="2">
        <f>HOUR(A927)</f>
        <v/>
      </c>
      <c r="F927" s="4">
        <f>CONCATENATE(C927,"-",D927,"-",E927)</f>
        <v/>
      </c>
      <c r="G927" s="11">
        <f>B927</f>
        <v/>
      </c>
    </row>
    <row r="928">
      <c r="A928" s="25">
        <f>'Production June'!A930</f>
        <v/>
      </c>
      <c r="B928" s="26">
        <f>'Production June'!N930</f>
        <v/>
      </c>
      <c r="C928" s="2">
        <f>MONTH(A928)</f>
        <v/>
      </c>
      <c r="D928" s="2">
        <f>DAY(A928)</f>
        <v/>
      </c>
      <c r="E928" s="2">
        <f>HOUR(A928)</f>
        <v/>
      </c>
      <c r="F928" s="4">
        <f>CONCATENATE(C928,"-",D928,"-",E928)</f>
        <v/>
      </c>
      <c r="G928" s="11">
        <f>B928</f>
        <v/>
      </c>
    </row>
    <row r="929">
      <c r="A929" s="25">
        <f>'Production June'!A931</f>
        <v/>
      </c>
      <c r="B929" s="26">
        <f>'Production June'!N931</f>
        <v/>
      </c>
      <c r="C929" s="2">
        <f>MONTH(A929)</f>
        <v/>
      </c>
      <c r="D929" s="2">
        <f>DAY(A929)</f>
        <v/>
      </c>
      <c r="E929" s="2">
        <f>HOUR(A929)</f>
        <v/>
      </c>
      <c r="F929" s="4">
        <f>CONCATENATE(C929,"-",D929,"-",E929)</f>
        <v/>
      </c>
      <c r="G929" s="11">
        <f>B929</f>
        <v/>
      </c>
    </row>
    <row r="930">
      <c r="A930" s="25">
        <f>'Production June'!A932</f>
        <v/>
      </c>
      <c r="B930" s="26">
        <f>'Production June'!N932</f>
        <v/>
      </c>
      <c r="C930" s="2">
        <f>MONTH(A930)</f>
        <v/>
      </c>
      <c r="D930" s="2">
        <f>DAY(A930)</f>
        <v/>
      </c>
      <c r="E930" s="2">
        <f>HOUR(A930)</f>
        <v/>
      </c>
      <c r="F930" s="4">
        <f>CONCATENATE(C930,"-",D930,"-",E930)</f>
        <v/>
      </c>
      <c r="G930" s="11">
        <f>B930</f>
        <v/>
      </c>
    </row>
    <row r="931">
      <c r="A931" s="25">
        <f>'Production June'!A933</f>
        <v/>
      </c>
      <c r="B931" s="26">
        <f>'Production June'!N933</f>
        <v/>
      </c>
      <c r="C931" s="2">
        <f>MONTH(A931)</f>
        <v/>
      </c>
      <c r="D931" s="2">
        <f>DAY(A931)</f>
        <v/>
      </c>
      <c r="E931" s="2">
        <f>HOUR(A931)</f>
        <v/>
      </c>
      <c r="F931" s="4">
        <f>CONCATENATE(C931,"-",D931,"-",E931)</f>
        <v/>
      </c>
      <c r="G931" s="11">
        <f>B931</f>
        <v/>
      </c>
    </row>
    <row r="932">
      <c r="A932" s="25">
        <f>'Production June'!A934</f>
        <v/>
      </c>
      <c r="B932" s="26">
        <f>'Production June'!N934</f>
        <v/>
      </c>
      <c r="C932" s="2">
        <f>MONTH(A932)</f>
        <v/>
      </c>
      <c r="D932" s="2">
        <f>DAY(A932)</f>
        <v/>
      </c>
      <c r="E932" s="2">
        <f>HOUR(A932)</f>
        <v/>
      </c>
      <c r="F932" s="4">
        <f>CONCATENATE(C932,"-",D932,"-",E932)</f>
        <v/>
      </c>
      <c r="G932" s="11">
        <f>B932</f>
        <v/>
      </c>
    </row>
    <row r="933">
      <c r="A933" s="25">
        <f>'Production June'!A935</f>
        <v/>
      </c>
      <c r="B933" s="26">
        <f>'Production June'!N935</f>
        <v/>
      </c>
      <c r="C933" s="2">
        <f>MONTH(A933)</f>
        <v/>
      </c>
      <c r="D933" s="2">
        <f>DAY(A933)</f>
        <v/>
      </c>
      <c r="E933" s="2">
        <f>HOUR(A933)</f>
        <v/>
      </c>
      <c r="F933" s="4">
        <f>CONCATENATE(C933,"-",D933,"-",E933)</f>
        <v/>
      </c>
      <c r="G933" s="11">
        <f>B933</f>
        <v/>
      </c>
    </row>
    <row r="934">
      <c r="A934" s="25">
        <f>'Production June'!A936</f>
        <v/>
      </c>
      <c r="B934" s="26">
        <f>'Production June'!N936</f>
        <v/>
      </c>
      <c r="C934" s="2">
        <f>MONTH(A934)</f>
        <v/>
      </c>
      <c r="D934" s="2">
        <f>DAY(A934)</f>
        <v/>
      </c>
      <c r="E934" s="2">
        <f>HOUR(A934)</f>
        <v/>
      </c>
      <c r="F934" s="4">
        <f>CONCATENATE(C934,"-",D934,"-",E934)</f>
        <v/>
      </c>
      <c r="G934" s="11">
        <f>B934</f>
        <v/>
      </c>
    </row>
    <row r="935">
      <c r="A935" s="25">
        <f>'Production June'!A937</f>
        <v/>
      </c>
      <c r="B935" s="26">
        <f>'Production June'!N937</f>
        <v/>
      </c>
      <c r="C935" s="2">
        <f>MONTH(A935)</f>
        <v/>
      </c>
      <c r="D935" s="2">
        <f>DAY(A935)</f>
        <v/>
      </c>
      <c r="E935" s="2">
        <f>HOUR(A935)</f>
        <v/>
      </c>
      <c r="F935" s="4">
        <f>CONCATENATE(C935,"-",D935,"-",E935)</f>
        <v/>
      </c>
      <c r="G935" s="11">
        <f>B935</f>
        <v/>
      </c>
    </row>
    <row r="936">
      <c r="A936" s="25">
        <f>'Production June'!A938</f>
        <v/>
      </c>
      <c r="B936" s="26">
        <f>'Production June'!N938</f>
        <v/>
      </c>
      <c r="C936" s="2">
        <f>MONTH(A936)</f>
        <v/>
      </c>
      <c r="D936" s="2">
        <f>DAY(A936)</f>
        <v/>
      </c>
      <c r="E936" s="2">
        <f>HOUR(A936)</f>
        <v/>
      </c>
      <c r="F936" s="4">
        <f>CONCATENATE(C936,"-",D936,"-",E936)</f>
        <v/>
      </c>
      <c r="G936" s="11">
        <f>B936</f>
        <v/>
      </c>
    </row>
    <row r="937">
      <c r="A937" s="25">
        <f>'Production June'!A939</f>
        <v/>
      </c>
      <c r="B937" s="26">
        <f>'Production June'!N939</f>
        <v/>
      </c>
      <c r="C937" s="2">
        <f>MONTH(A937)</f>
        <v/>
      </c>
      <c r="D937" s="2">
        <f>DAY(A937)</f>
        <v/>
      </c>
      <c r="E937" s="2">
        <f>HOUR(A937)</f>
        <v/>
      </c>
      <c r="F937" s="4">
        <f>CONCATENATE(C937,"-",D937,"-",E937)</f>
        <v/>
      </c>
      <c r="G937" s="11">
        <f>B937</f>
        <v/>
      </c>
    </row>
    <row r="938">
      <c r="A938" s="25">
        <f>'Production June'!A940</f>
        <v/>
      </c>
      <c r="B938" s="26">
        <f>'Production June'!N940</f>
        <v/>
      </c>
      <c r="C938" s="2">
        <f>MONTH(A938)</f>
        <v/>
      </c>
      <c r="D938" s="2">
        <f>DAY(A938)</f>
        <v/>
      </c>
      <c r="E938" s="2">
        <f>HOUR(A938)</f>
        <v/>
      </c>
      <c r="F938" s="4">
        <f>CONCATENATE(C938,"-",D938,"-",E938)</f>
        <v/>
      </c>
      <c r="G938" s="11">
        <f>B938</f>
        <v/>
      </c>
    </row>
    <row r="939">
      <c r="A939" s="25">
        <f>'Production June'!A941</f>
        <v/>
      </c>
      <c r="B939" s="26">
        <f>'Production June'!N941</f>
        <v/>
      </c>
      <c r="C939" s="2">
        <f>MONTH(A939)</f>
        <v/>
      </c>
      <c r="D939" s="2">
        <f>DAY(A939)</f>
        <v/>
      </c>
      <c r="E939" s="2">
        <f>HOUR(A939)</f>
        <v/>
      </c>
      <c r="F939" s="4">
        <f>CONCATENATE(C939,"-",D939,"-",E939)</f>
        <v/>
      </c>
      <c r="G939" s="11">
        <f>B939</f>
        <v/>
      </c>
    </row>
    <row r="940">
      <c r="A940" s="25">
        <f>'Production June'!A942</f>
        <v/>
      </c>
      <c r="B940" s="26">
        <f>'Production June'!N942</f>
        <v/>
      </c>
      <c r="C940" s="2">
        <f>MONTH(A940)</f>
        <v/>
      </c>
      <c r="D940" s="2">
        <f>DAY(A940)</f>
        <v/>
      </c>
      <c r="E940" s="2">
        <f>HOUR(A940)</f>
        <v/>
      </c>
      <c r="F940" s="4">
        <f>CONCATENATE(C940,"-",D940,"-",E940)</f>
        <v/>
      </c>
      <c r="G940" s="11">
        <f>B940</f>
        <v/>
      </c>
    </row>
    <row r="941">
      <c r="A941" s="25">
        <f>'Production June'!A943</f>
        <v/>
      </c>
      <c r="B941" s="26">
        <f>'Production June'!N943</f>
        <v/>
      </c>
      <c r="C941" s="2">
        <f>MONTH(A941)</f>
        <v/>
      </c>
      <c r="D941" s="2">
        <f>DAY(A941)</f>
        <v/>
      </c>
      <c r="E941" s="2">
        <f>HOUR(A941)</f>
        <v/>
      </c>
      <c r="F941" s="4">
        <f>CONCATENATE(C941,"-",D941,"-",E941)</f>
        <v/>
      </c>
      <c r="G941" s="11">
        <f>B941</f>
        <v/>
      </c>
    </row>
    <row r="942">
      <c r="A942" s="25">
        <f>'Production June'!A944</f>
        <v/>
      </c>
      <c r="B942" s="26">
        <f>'Production June'!N944</f>
        <v/>
      </c>
      <c r="C942" s="2">
        <f>MONTH(A942)</f>
        <v/>
      </c>
      <c r="D942" s="2">
        <f>DAY(A942)</f>
        <v/>
      </c>
      <c r="E942" s="2">
        <f>HOUR(A942)</f>
        <v/>
      </c>
      <c r="F942" s="4">
        <f>CONCATENATE(C942,"-",D942,"-",E942)</f>
        <v/>
      </c>
      <c r="G942" s="11">
        <f>B942</f>
        <v/>
      </c>
    </row>
    <row r="943">
      <c r="A943" s="25">
        <f>'Production June'!A945</f>
        <v/>
      </c>
      <c r="B943" s="26">
        <f>'Production June'!N945</f>
        <v/>
      </c>
      <c r="C943" s="2">
        <f>MONTH(A943)</f>
        <v/>
      </c>
      <c r="D943" s="2">
        <f>DAY(A943)</f>
        <v/>
      </c>
      <c r="E943" s="2">
        <f>HOUR(A943)</f>
        <v/>
      </c>
      <c r="F943" s="4">
        <f>CONCATENATE(C943,"-",D943,"-",E943)</f>
        <v/>
      </c>
      <c r="G943" s="11">
        <f>B943</f>
        <v/>
      </c>
    </row>
    <row r="944">
      <c r="A944" s="25">
        <f>'Production June'!A946</f>
        <v/>
      </c>
      <c r="B944" s="26">
        <f>'Production June'!N946</f>
        <v/>
      </c>
      <c r="C944" s="2">
        <f>MONTH(A944)</f>
        <v/>
      </c>
      <c r="D944" s="2">
        <f>DAY(A944)</f>
        <v/>
      </c>
      <c r="E944" s="2">
        <f>HOUR(A944)</f>
        <v/>
      </c>
      <c r="F944" s="4">
        <f>CONCATENATE(C944,"-",D944,"-",E944)</f>
        <v/>
      </c>
      <c r="G944" s="11">
        <f>B944</f>
        <v/>
      </c>
    </row>
    <row r="945">
      <c r="A945" s="25">
        <f>'Production June'!A947</f>
        <v/>
      </c>
      <c r="B945" s="26">
        <f>'Production June'!N947</f>
        <v/>
      </c>
      <c r="C945" s="2">
        <f>MONTH(A945)</f>
        <v/>
      </c>
      <c r="D945" s="2">
        <f>DAY(A945)</f>
        <v/>
      </c>
      <c r="E945" s="2">
        <f>HOUR(A945)</f>
        <v/>
      </c>
      <c r="F945" s="4">
        <f>CONCATENATE(C945,"-",D945,"-",E945)</f>
        <v/>
      </c>
      <c r="G945" s="11">
        <f>B945</f>
        <v/>
      </c>
    </row>
    <row r="946">
      <c r="A946" s="25">
        <f>'Production June'!A948</f>
        <v/>
      </c>
      <c r="B946" s="26">
        <f>'Production June'!N948</f>
        <v/>
      </c>
      <c r="C946" s="2">
        <f>MONTH(A946)</f>
        <v/>
      </c>
      <c r="D946" s="2">
        <f>DAY(A946)</f>
        <v/>
      </c>
      <c r="E946" s="2">
        <f>HOUR(A946)</f>
        <v/>
      </c>
      <c r="F946" s="4">
        <f>CONCATENATE(C946,"-",D946,"-",E946)</f>
        <v/>
      </c>
      <c r="G946" s="11">
        <f>B946</f>
        <v/>
      </c>
    </row>
    <row r="947">
      <c r="A947" s="25">
        <f>'Production June'!A949</f>
        <v/>
      </c>
      <c r="B947" s="26">
        <f>'Production June'!N949</f>
        <v/>
      </c>
      <c r="C947" s="2">
        <f>MONTH(A947)</f>
        <v/>
      </c>
      <c r="D947" s="2">
        <f>DAY(A947)</f>
        <v/>
      </c>
      <c r="E947" s="2">
        <f>HOUR(A947)</f>
        <v/>
      </c>
      <c r="F947" s="4">
        <f>CONCATENATE(C947,"-",D947,"-",E947)</f>
        <v/>
      </c>
      <c r="G947" s="11">
        <f>B947</f>
        <v/>
      </c>
    </row>
    <row r="948">
      <c r="A948" s="25">
        <f>'Production June'!A950</f>
        <v/>
      </c>
      <c r="B948" s="26">
        <f>'Production June'!N950</f>
        <v/>
      </c>
      <c r="C948" s="2">
        <f>MONTH(A948)</f>
        <v/>
      </c>
      <c r="D948" s="2">
        <f>DAY(A948)</f>
        <v/>
      </c>
      <c r="E948" s="2">
        <f>HOUR(A948)</f>
        <v/>
      </c>
      <c r="F948" s="4">
        <f>CONCATENATE(C948,"-",D948,"-",E948)</f>
        <v/>
      </c>
      <c r="G948" s="11">
        <f>B948</f>
        <v/>
      </c>
    </row>
    <row r="949">
      <c r="A949" s="25">
        <f>'Production June'!A951</f>
        <v/>
      </c>
      <c r="B949" s="26">
        <f>'Production June'!N951</f>
        <v/>
      </c>
      <c r="C949" s="2">
        <f>MONTH(A949)</f>
        <v/>
      </c>
      <c r="D949" s="2">
        <f>DAY(A949)</f>
        <v/>
      </c>
      <c r="E949" s="2">
        <f>HOUR(A949)</f>
        <v/>
      </c>
      <c r="F949" s="4">
        <f>CONCATENATE(C949,"-",D949,"-",E949)</f>
        <v/>
      </c>
      <c r="G949" s="11">
        <f>B949</f>
        <v/>
      </c>
    </row>
    <row r="950">
      <c r="A950" s="25">
        <f>'Production June'!A952</f>
        <v/>
      </c>
      <c r="B950" s="26">
        <f>'Production June'!N952</f>
        <v/>
      </c>
      <c r="C950" s="2">
        <f>MONTH(A950)</f>
        <v/>
      </c>
      <c r="D950" s="2">
        <f>DAY(A950)</f>
        <v/>
      </c>
      <c r="E950" s="2">
        <f>HOUR(A950)</f>
        <v/>
      </c>
      <c r="F950" s="4">
        <f>CONCATENATE(C950,"-",D950,"-",E950)</f>
        <v/>
      </c>
      <c r="G950" s="11">
        <f>B950</f>
        <v/>
      </c>
    </row>
    <row r="951">
      <c r="A951" s="25">
        <f>'Production June'!A953</f>
        <v/>
      </c>
      <c r="B951" s="26">
        <f>'Production June'!N953</f>
        <v/>
      </c>
      <c r="C951" s="2">
        <f>MONTH(A951)</f>
        <v/>
      </c>
      <c r="D951" s="2">
        <f>DAY(A951)</f>
        <v/>
      </c>
      <c r="E951" s="2">
        <f>HOUR(A951)</f>
        <v/>
      </c>
      <c r="F951" s="4">
        <f>CONCATENATE(C951,"-",D951,"-",E951)</f>
        <v/>
      </c>
      <c r="G951" s="11">
        <f>B951</f>
        <v/>
      </c>
    </row>
    <row r="952">
      <c r="A952" s="25">
        <f>'Production June'!A954</f>
        <v/>
      </c>
      <c r="B952" s="26">
        <f>'Production June'!N954</f>
        <v/>
      </c>
      <c r="C952" s="2">
        <f>MONTH(A952)</f>
        <v/>
      </c>
      <c r="D952" s="2">
        <f>DAY(A952)</f>
        <v/>
      </c>
      <c r="E952" s="2">
        <f>HOUR(A952)</f>
        <v/>
      </c>
      <c r="F952" s="4">
        <f>CONCATENATE(C952,"-",D952,"-",E952)</f>
        <v/>
      </c>
      <c r="G952" s="11">
        <f>B952</f>
        <v/>
      </c>
    </row>
    <row r="953">
      <c r="A953" s="25">
        <f>'Production June'!A955</f>
        <v/>
      </c>
      <c r="B953" s="26">
        <f>'Production June'!N955</f>
        <v/>
      </c>
      <c r="C953" s="2">
        <f>MONTH(A953)</f>
        <v/>
      </c>
      <c r="D953" s="2">
        <f>DAY(A953)</f>
        <v/>
      </c>
      <c r="E953" s="2">
        <f>HOUR(A953)</f>
        <v/>
      </c>
      <c r="F953" s="4">
        <f>CONCATENATE(C953,"-",D953,"-",E953)</f>
        <v/>
      </c>
      <c r="G953" s="11">
        <f>B953</f>
        <v/>
      </c>
    </row>
    <row r="954">
      <c r="A954" s="25">
        <f>'Production June'!A956</f>
        <v/>
      </c>
      <c r="B954" s="26">
        <f>'Production June'!N956</f>
        <v/>
      </c>
      <c r="C954" s="2">
        <f>MONTH(A954)</f>
        <v/>
      </c>
      <c r="D954" s="2">
        <f>DAY(A954)</f>
        <v/>
      </c>
      <c r="E954" s="2">
        <f>HOUR(A954)</f>
        <v/>
      </c>
      <c r="F954" s="4">
        <f>CONCATENATE(C954,"-",D954,"-",E954)</f>
        <v/>
      </c>
      <c r="G954" s="11">
        <f>B954</f>
        <v/>
      </c>
    </row>
    <row r="955">
      <c r="A955" s="25">
        <f>'Production June'!A957</f>
        <v/>
      </c>
      <c r="B955" s="26">
        <f>'Production June'!N957</f>
        <v/>
      </c>
      <c r="C955" s="2">
        <f>MONTH(A955)</f>
        <v/>
      </c>
      <c r="D955" s="2">
        <f>DAY(A955)</f>
        <v/>
      </c>
      <c r="E955" s="2">
        <f>HOUR(A955)</f>
        <v/>
      </c>
      <c r="F955" s="4">
        <f>CONCATENATE(C955,"-",D955,"-",E955)</f>
        <v/>
      </c>
      <c r="G955" s="11">
        <f>B955</f>
        <v/>
      </c>
    </row>
    <row r="956">
      <c r="A956" s="25">
        <f>'Production June'!A958</f>
        <v/>
      </c>
      <c r="B956" s="26">
        <f>'Production June'!N958</f>
        <v/>
      </c>
      <c r="C956" s="2">
        <f>MONTH(A956)</f>
        <v/>
      </c>
      <c r="D956" s="2">
        <f>DAY(A956)</f>
        <v/>
      </c>
      <c r="E956" s="2">
        <f>HOUR(A956)</f>
        <v/>
      </c>
      <c r="F956" s="4">
        <f>CONCATENATE(C956,"-",D956,"-",E956)</f>
        <v/>
      </c>
      <c r="G956" s="11">
        <f>B956</f>
        <v/>
      </c>
    </row>
    <row r="957">
      <c r="A957" s="25">
        <f>'Production June'!A959</f>
        <v/>
      </c>
      <c r="B957" s="26">
        <f>'Production June'!N959</f>
        <v/>
      </c>
      <c r="C957" s="2">
        <f>MONTH(A957)</f>
        <v/>
      </c>
      <c r="D957" s="2">
        <f>DAY(A957)</f>
        <v/>
      </c>
      <c r="E957" s="2">
        <f>HOUR(A957)</f>
        <v/>
      </c>
      <c r="F957" s="4">
        <f>CONCATENATE(C957,"-",D957,"-",E957)</f>
        <v/>
      </c>
      <c r="G957" s="11">
        <f>B957</f>
        <v/>
      </c>
    </row>
    <row r="958">
      <c r="A958" s="25">
        <f>'Production June'!A960</f>
        <v/>
      </c>
      <c r="B958" s="26">
        <f>'Production June'!N960</f>
        <v/>
      </c>
      <c r="C958" s="2">
        <f>MONTH(A958)</f>
        <v/>
      </c>
      <c r="D958" s="2">
        <f>DAY(A958)</f>
        <v/>
      </c>
      <c r="E958" s="2">
        <f>HOUR(A958)</f>
        <v/>
      </c>
      <c r="F958" s="4">
        <f>CONCATENATE(C958,"-",D958,"-",E958)</f>
        <v/>
      </c>
      <c r="G958" s="11">
        <f>B958</f>
        <v/>
      </c>
    </row>
    <row r="959">
      <c r="A959" s="25">
        <f>'Production June'!A961</f>
        <v/>
      </c>
      <c r="B959" s="26">
        <f>'Production June'!N961</f>
        <v/>
      </c>
      <c r="C959" s="2">
        <f>MONTH(A959)</f>
        <v/>
      </c>
      <c r="D959" s="2">
        <f>DAY(A959)</f>
        <v/>
      </c>
      <c r="E959" s="2">
        <f>HOUR(A959)</f>
        <v/>
      </c>
      <c r="F959" s="4">
        <f>CONCATENATE(C959,"-",D959,"-",E959)</f>
        <v/>
      </c>
      <c r="G959" s="11">
        <f>B959</f>
        <v/>
      </c>
    </row>
    <row r="960">
      <c r="A960" s="25">
        <f>'Production June'!A962</f>
        <v/>
      </c>
      <c r="B960" s="26">
        <f>'Production June'!N962</f>
        <v/>
      </c>
      <c r="C960" s="2">
        <f>MONTH(A960)</f>
        <v/>
      </c>
      <c r="D960" s="2">
        <f>DAY(A960)</f>
        <v/>
      </c>
      <c r="E960" s="2">
        <f>HOUR(A960)</f>
        <v/>
      </c>
      <c r="F960" s="4">
        <f>CONCATENATE(C960,"-",D960,"-",E960)</f>
        <v/>
      </c>
      <c r="G960" s="11">
        <f>B960</f>
        <v/>
      </c>
    </row>
    <row r="961">
      <c r="A961" s="25">
        <f>'Production June'!A963</f>
        <v/>
      </c>
      <c r="B961" s="26">
        <f>'Production June'!N963</f>
        <v/>
      </c>
      <c r="C961" s="2">
        <f>MONTH(A961)</f>
        <v/>
      </c>
      <c r="D961" s="2">
        <f>DAY(A961)</f>
        <v/>
      </c>
      <c r="E961" s="2">
        <f>HOUR(A961)</f>
        <v/>
      </c>
      <c r="F961" s="4">
        <f>CONCATENATE(C961,"-",D961,"-",E961)</f>
        <v/>
      </c>
      <c r="G961" s="11">
        <f>B961</f>
        <v/>
      </c>
    </row>
    <row r="962">
      <c r="A962" s="25">
        <f>'Production June'!A964</f>
        <v/>
      </c>
      <c r="B962" s="26">
        <f>'Production June'!N964</f>
        <v/>
      </c>
      <c r="C962" s="2">
        <f>MONTH(A962)</f>
        <v/>
      </c>
      <c r="D962" s="2">
        <f>DAY(A962)</f>
        <v/>
      </c>
      <c r="E962" s="2">
        <f>HOUR(A962)</f>
        <v/>
      </c>
      <c r="F962" s="4">
        <f>CONCATENATE(C962,"-",D962,"-",E962)</f>
        <v/>
      </c>
      <c r="G962" s="11">
        <f>B962</f>
        <v/>
      </c>
    </row>
    <row r="963">
      <c r="A963" s="25">
        <f>'Production June'!A965</f>
        <v/>
      </c>
      <c r="B963" s="26">
        <f>'Production June'!N965</f>
        <v/>
      </c>
      <c r="C963" s="2">
        <f>MONTH(A963)</f>
        <v/>
      </c>
      <c r="D963" s="2">
        <f>DAY(A963)</f>
        <v/>
      </c>
      <c r="E963" s="2">
        <f>HOUR(A963)</f>
        <v/>
      </c>
      <c r="F963" s="4">
        <f>CONCATENATE(C963,"-",D963,"-",E963)</f>
        <v/>
      </c>
      <c r="G963" s="11">
        <f>B963</f>
        <v/>
      </c>
    </row>
    <row r="964">
      <c r="A964" s="25">
        <f>'Production June'!A966</f>
        <v/>
      </c>
      <c r="B964" s="26">
        <f>'Production June'!N966</f>
        <v/>
      </c>
      <c r="C964" s="2">
        <f>MONTH(A964)</f>
        <v/>
      </c>
      <c r="D964" s="2">
        <f>DAY(A964)</f>
        <v/>
      </c>
      <c r="E964" s="2">
        <f>HOUR(A964)</f>
        <v/>
      </c>
      <c r="F964" s="4">
        <f>CONCATENATE(C964,"-",D964,"-",E964)</f>
        <v/>
      </c>
      <c r="G964" s="11">
        <f>B964</f>
        <v/>
      </c>
    </row>
    <row r="965">
      <c r="A965" s="25">
        <f>'Production June'!A967</f>
        <v/>
      </c>
      <c r="B965" s="26">
        <f>'Production June'!N967</f>
        <v/>
      </c>
      <c r="C965" s="2">
        <f>MONTH(A965)</f>
        <v/>
      </c>
      <c r="D965" s="2">
        <f>DAY(A965)</f>
        <v/>
      </c>
      <c r="E965" s="2">
        <f>HOUR(A965)</f>
        <v/>
      </c>
      <c r="F965" s="4">
        <f>CONCATENATE(C965,"-",D965,"-",E965)</f>
        <v/>
      </c>
      <c r="G965" s="11">
        <f>B965</f>
        <v/>
      </c>
    </row>
    <row r="966">
      <c r="A966" s="25">
        <f>'Production June'!A968</f>
        <v/>
      </c>
      <c r="B966" s="26">
        <f>'Production June'!N968</f>
        <v/>
      </c>
      <c r="C966" s="2">
        <f>MONTH(A966)</f>
        <v/>
      </c>
      <c r="D966" s="2">
        <f>DAY(A966)</f>
        <v/>
      </c>
      <c r="E966" s="2">
        <f>HOUR(A966)</f>
        <v/>
      </c>
      <c r="F966" s="4">
        <f>CONCATENATE(C966,"-",D966,"-",E966)</f>
        <v/>
      </c>
      <c r="G966" s="11">
        <f>B966</f>
        <v/>
      </c>
    </row>
    <row r="967">
      <c r="A967" s="25">
        <f>'Production June'!A969</f>
        <v/>
      </c>
      <c r="B967" s="26">
        <f>'Production June'!N969</f>
        <v/>
      </c>
      <c r="C967" s="2">
        <f>MONTH(A967)</f>
        <v/>
      </c>
      <c r="D967" s="2">
        <f>DAY(A967)</f>
        <v/>
      </c>
      <c r="E967" s="2">
        <f>HOUR(A967)</f>
        <v/>
      </c>
      <c r="F967" s="4">
        <f>CONCATENATE(C967,"-",D967,"-",E967)</f>
        <v/>
      </c>
      <c r="G967" s="11">
        <f>B967</f>
        <v/>
      </c>
    </row>
    <row r="968">
      <c r="A968" s="25">
        <f>'Production June'!A970</f>
        <v/>
      </c>
      <c r="B968" s="26">
        <f>'Production June'!N970</f>
        <v/>
      </c>
      <c r="C968" s="2">
        <f>MONTH(A968)</f>
        <v/>
      </c>
      <c r="D968" s="2">
        <f>DAY(A968)</f>
        <v/>
      </c>
      <c r="E968" s="2">
        <f>HOUR(A968)</f>
        <v/>
      </c>
      <c r="F968" s="4">
        <f>CONCATENATE(C968,"-",D968,"-",E968)</f>
        <v/>
      </c>
      <c r="G968" s="11">
        <f>B968</f>
        <v/>
      </c>
    </row>
    <row r="969">
      <c r="A969" s="25">
        <f>'Production June'!A971</f>
        <v/>
      </c>
      <c r="B969" s="26">
        <f>'Production June'!N971</f>
        <v/>
      </c>
      <c r="C969" s="2">
        <f>MONTH(A969)</f>
        <v/>
      </c>
      <c r="D969" s="2">
        <f>DAY(A969)</f>
        <v/>
      </c>
      <c r="E969" s="2">
        <f>HOUR(A969)</f>
        <v/>
      </c>
      <c r="F969" s="4">
        <f>CONCATENATE(C969,"-",D969,"-",E969)</f>
        <v/>
      </c>
      <c r="G969" s="11">
        <f>B969</f>
        <v/>
      </c>
    </row>
    <row r="970">
      <c r="A970" s="25">
        <f>'Production June'!A972</f>
        <v/>
      </c>
      <c r="B970" s="26">
        <f>'Production June'!N972</f>
        <v/>
      </c>
      <c r="C970" s="2">
        <f>MONTH(A970)</f>
        <v/>
      </c>
      <c r="D970" s="2">
        <f>DAY(A970)</f>
        <v/>
      </c>
      <c r="E970" s="2">
        <f>HOUR(A970)</f>
        <v/>
      </c>
      <c r="F970" s="4">
        <f>CONCATENATE(C970,"-",D970,"-",E970)</f>
        <v/>
      </c>
      <c r="G970" s="11">
        <f>B970</f>
        <v/>
      </c>
    </row>
    <row r="971">
      <c r="A971" s="25">
        <f>'Production June'!A973</f>
        <v/>
      </c>
      <c r="B971" s="26">
        <f>'Production June'!N973</f>
        <v/>
      </c>
      <c r="C971" s="2">
        <f>MONTH(A971)</f>
        <v/>
      </c>
      <c r="D971" s="2">
        <f>DAY(A971)</f>
        <v/>
      </c>
      <c r="E971" s="2">
        <f>HOUR(A971)</f>
        <v/>
      </c>
      <c r="F971" s="4">
        <f>CONCATENATE(C971,"-",D971,"-",E971)</f>
        <v/>
      </c>
      <c r="G971" s="11">
        <f>B971</f>
        <v/>
      </c>
    </row>
    <row r="972">
      <c r="A972" s="25">
        <f>'Production June'!A974</f>
        <v/>
      </c>
      <c r="B972" s="26">
        <f>'Production June'!N974</f>
        <v/>
      </c>
      <c r="C972" s="2">
        <f>MONTH(A972)</f>
        <v/>
      </c>
      <c r="D972" s="2">
        <f>DAY(A972)</f>
        <v/>
      </c>
      <c r="E972" s="2">
        <f>HOUR(A972)</f>
        <v/>
      </c>
      <c r="F972" s="4">
        <f>CONCATENATE(C972,"-",D972,"-",E972)</f>
        <v/>
      </c>
      <c r="G972" s="11">
        <f>B972</f>
        <v/>
      </c>
    </row>
    <row r="973">
      <c r="A973" s="25">
        <f>'Production June'!A975</f>
        <v/>
      </c>
      <c r="B973" s="26">
        <f>'Production June'!N975</f>
        <v/>
      </c>
      <c r="C973" s="2">
        <f>MONTH(A973)</f>
        <v/>
      </c>
      <c r="D973" s="2">
        <f>DAY(A973)</f>
        <v/>
      </c>
      <c r="E973" s="2">
        <f>HOUR(A973)</f>
        <v/>
      </c>
      <c r="F973" s="4">
        <f>CONCATENATE(C973,"-",D973,"-",E973)</f>
        <v/>
      </c>
      <c r="G973" s="11">
        <f>B973</f>
        <v/>
      </c>
    </row>
    <row r="974">
      <c r="A974" s="25">
        <f>'Production June'!A976</f>
        <v/>
      </c>
      <c r="B974" s="26">
        <f>'Production June'!N976</f>
        <v/>
      </c>
      <c r="C974" s="2">
        <f>MONTH(A974)</f>
        <v/>
      </c>
      <c r="D974" s="2">
        <f>DAY(A974)</f>
        <v/>
      </c>
      <c r="E974" s="2">
        <f>HOUR(A974)</f>
        <v/>
      </c>
      <c r="F974" s="4">
        <f>CONCATENATE(C974,"-",D974,"-",E974)</f>
        <v/>
      </c>
      <c r="G974" s="11">
        <f>B974</f>
        <v/>
      </c>
    </row>
    <row r="975">
      <c r="A975" s="25">
        <f>'Production June'!A977</f>
        <v/>
      </c>
      <c r="B975" s="26">
        <f>'Production June'!N977</f>
        <v/>
      </c>
      <c r="C975" s="2">
        <f>MONTH(A975)</f>
        <v/>
      </c>
      <c r="D975" s="2">
        <f>DAY(A975)</f>
        <v/>
      </c>
      <c r="E975" s="2">
        <f>HOUR(A975)</f>
        <v/>
      </c>
      <c r="F975" s="4">
        <f>CONCATENATE(C975,"-",D975,"-",E975)</f>
        <v/>
      </c>
      <c r="G975" s="11">
        <f>B975</f>
        <v/>
      </c>
    </row>
    <row r="976">
      <c r="A976" s="25">
        <f>'Production June'!A978</f>
        <v/>
      </c>
      <c r="B976" s="26">
        <f>'Production June'!N978</f>
        <v/>
      </c>
      <c r="C976" s="2">
        <f>MONTH(A976)</f>
        <v/>
      </c>
      <c r="D976" s="2">
        <f>DAY(A976)</f>
        <v/>
      </c>
      <c r="E976" s="2">
        <f>HOUR(A976)</f>
        <v/>
      </c>
      <c r="F976" s="4">
        <f>CONCATENATE(C976,"-",D976,"-",E976)</f>
        <v/>
      </c>
      <c r="G976" s="11">
        <f>B976</f>
        <v/>
      </c>
    </row>
    <row r="977">
      <c r="A977" s="25">
        <f>'Production June'!A979</f>
        <v/>
      </c>
      <c r="B977" s="26">
        <f>'Production June'!N979</f>
        <v/>
      </c>
      <c r="C977" s="2">
        <f>MONTH(A977)</f>
        <v/>
      </c>
      <c r="D977" s="2">
        <f>DAY(A977)</f>
        <v/>
      </c>
      <c r="E977" s="2">
        <f>HOUR(A977)</f>
        <v/>
      </c>
      <c r="F977" s="4">
        <f>CONCATENATE(C977,"-",D977,"-",E977)</f>
        <v/>
      </c>
      <c r="G977" s="11">
        <f>B977</f>
        <v/>
      </c>
    </row>
    <row r="978">
      <c r="A978" s="25">
        <f>'Production June'!A980</f>
        <v/>
      </c>
      <c r="B978" s="26">
        <f>'Production June'!N980</f>
        <v/>
      </c>
      <c r="C978" s="2">
        <f>MONTH(A978)</f>
        <v/>
      </c>
      <c r="D978" s="2">
        <f>DAY(A978)</f>
        <v/>
      </c>
      <c r="E978" s="2">
        <f>HOUR(A978)</f>
        <v/>
      </c>
      <c r="F978" s="4">
        <f>CONCATENATE(C978,"-",D978,"-",E978)</f>
        <v/>
      </c>
      <c r="G978" s="11">
        <f>B978</f>
        <v/>
      </c>
    </row>
    <row r="979">
      <c r="A979" s="25">
        <f>'Production June'!A981</f>
        <v/>
      </c>
      <c r="B979" s="26">
        <f>'Production June'!N981</f>
        <v/>
      </c>
      <c r="C979" s="2">
        <f>MONTH(A979)</f>
        <v/>
      </c>
      <c r="D979" s="2">
        <f>DAY(A979)</f>
        <v/>
      </c>
      <c r="E979" s="2">
        <f>HOUR(A979)</f>
        <v/>
      </c>
      <c r="F979" s="4">
        <f>CONCATENATE(C979,"-",D979,"-",E979)</f>
        <v/>
      </c>
      <c r="G979" s="11">
        <f>B979</f>
        <v/>
      </c>
    </row>
    <row r="980">
      <c r="A980" s="25">
        <f>'Production June'!A982</f>
        <v/>
      </c>
      <c r="B980" s="26">
        <f>'Production June'!N982</f>
        <v/>
      </c>
      <c r="C980" s="2">
        <f>MONTH(A980)</f>
        <v/>
      </c>
      <c r="D980" s="2">
        <f>DAY(A980)</f>
        <v/>
      </c>
      <c r="E980" s="2">
        <f>HOUR(A980)</f>
        <v/>
      </c>
      <c r="F980" s="4">
        <f>CONCATENATE(C980,"-",D980,"-",E980)</f>
        <v/>
      </c>
      <c r="G980" s="11">
        <f>B980</f>
        <v/>
      </c>
    </row>
    <row r="981">
      <c r="A981" s="25">
        <f>'Production June'!A983</f>
        <v/>
      </c>
      <c r="B981" s="26">
        <f>'Production June'!N983</f>
        <v/>
      </c>
      <c r="C981" s="2">
        <f>MONTH(A981)</f>
        <v/>
      </c>
      <c r="D981" s="2">
        <f>DAY(A981)</f>
        <v/>
      </c>
      <c r="E981" s="2">
        <f>HOUR(A981)</f>
        <v/>
      </c>
      <c r="F981" s="4">
        <f>CONCATENATE(C981,"-",D981,"-",E981)</f>
        <v/>
      </c>
      <c r="G981" s="11">
        <f>B981</f>
        <v/>
      </c>
    </row>
    <row r="982">
      <c r="A982" s="25">
        <f>'Production June'!A984</f>
        <v/>
      </c>
      <c r="B982" s="26">
        <f>'Production June'!N984</f>
        <v/>
      </c>
      <c r="C982" s="2">
        <f>MONTH(A982)</f>
        <v/>
      </c>
      <c r="D982" s="2">
        <f>DAY(A982)</f>
        <v/>
      </c>
      <c r="E982" s="2">
        <f>HOUR(A982)</f>
        <v/>
      </c>
      <c r="F982" s="4">
        <f>CONCATENATE(C982,"-",D982,"-",E982)</f>
        <v/>
      </c>
      <c r="G982" s="11">
        <f>B982</f>
        <v/>
      </c>
    </row>
    <row r="983">
      <c r="A983" s="25">
        <f>'Production June'!A985</f>
        <v/>
      </c>
      <c r="B983" s="26">
        <f>'Production June'!N985</f>
        <v/>
      </c>
      <c r="C983" s="2">
        <f>MONTH(A983)</f>
        <v/>
      </c>
      <c r="D983" s="2">
        <f>DAY(A983)</f>
        <v/>
      </c>
      <c r="E983" s="2">
        <f>HOUR(A983)</f>
        <v/>
      </c>
      <c r="F983" s="4">
        <f>CONCATENATE(C983,"-",D983,"-",E983)</f>
        <v/>
      </c>
      <c r="G983" s="11">
        <f>B983</f>
        <v/>
      </c>
    </row>
    <row r="984">
      <c r="A984" s="25">
        <f>'Production June'!A986</f>
        <v/>
      </c>
      <c r="B984" s="26">
        <f>'Production June'!N986</f>
        <v/>
      </c>
      <c r="C984" s="2">
        <f>MONTH(A984)</f>
        <v/>
      </c>
      <c r="D984" s="2">
        <f>DAY(A984)</f>
        <v/>
      </c>
      <c r="E984" s="2">
        <f>HOUR(A984)</f>
        <v/>
      </c>
      <c r="F984" s="4">
        <f>CONCATENATE(C984,"-",D984,"-",E984)</f>
        <v/>
      </c>
      <c r="G984" s="11">
        <f>B984</f>
        <v/>
      </c>
    </row>
    <row r="985">
      <c r="A985" s="25">
        <f>'Production June'!A987</f>
        <v/>
      </c>
      <c r="B985" s="26">
        <f>'Production June'!N987</f>
        <v/>
      </c>
      <c r="C985" s="2">
        <f>MONTH(A985)</f>
        <v/>
      </c>
      <c r="D985" s="2">
        <f>DAY(A985)</f>
        <v/>
      </c>
      <c r="E985" s="2">
        <f>HOUR(A985)</f>
        <v/>
      </c>
      <c r="F985" s="4">
        <f>CONCATENATE(C985,"-",D985,"-",E985)</f>
        <v/>
      </c>
      <c r="G985" s="11">
        <f>B985</f>
        <v/>
      </c>
    </row>
    <row r="986">
      <c r="A986" s="25">
        <f>'Production June'!A988</f>
        <v/>
      </c>
      <c r="B986" s="26">
        <f>'Production June'!N988</f>
        <v/>
      </c>
      <c r="C986" s="2">
        <f>MONTH(A986)</f>
        <v/>
      </c>
      <c r="D986" s="2">
        <f>DAY(A986)</f>
        <v/>
      </c>
      <c r="E986" s="2">
        <f>HOUR(A986)</f>
        <v/>
      </c>
      <c r="F986" s="4">
        <f>CONCATENATE(C986,"-",D986,"-",E986)</f>
        <v/>
      </c>
      <c r="G986" s="11">
        <f>B986</f>
        <v/>
      </c>
    </row>
    <row r="987">
      <c r="A987" s="25">
        <f>'Production June'!A989</f>
        <v/>
      </c>
      <c r="B987" s="26">
        <f>'Production June'!N989</f>
        <v/>
      </c>
      <c r="C987" s="2">
        <f>MONTH(A987)</f>
        <v/>
      </c>
      <c r="D987" s="2">
        <f>DAY(A987)</f>
        <v/>
      </c>
      <c r="E987" s="2">
        <f>HOUR(A987)</f>
        <v/>
      </c>
      <c r="F987" s="4">
        <f>CONCATENATE(C987,"-",D987,"-",E987)</f>
        <v/>
      </c>
      <c r="G987" s="11">
        <f>B987</f>
        <v/>
      </c>
    </row>
    <row r="988">
      <c r="A988" s="25">
        <f>'Production June'!A990</f>
        <v/>
      </c>
      <c r="B988" s="26">
        <f>'Production June'!N990</f>
        <v/>
      </c>
      <c r="C988" s="2">
        <f>MONTH(A988)</f>
        <v/>
      </c>
      <c r="D988" s="2">
        <f>DAY(A988)</f>
        <v/>
      </c>
      <c r="E988" s="2">
        <f>HOUR(A988)</f>
        <v/>
      </c>
      <c r="F988" s="4">
        <f>CONCATENATE(C988,"-",D988,"-",E988)</f>
        <v/>
      </c>
      <c r="G988" s="11">
        <f>B988</f>
        <v/>
      </c>
    </row>
    <row r="989">
      <c r="A989" s="25">
        <f>'Production June'!A991</f>
        <v/>
      </c>
      <c r="B989" s="26">
        <f>'Production June'!N991</f>
        <v/>
      </c>
      <c r="C989" s="2">
        <f>MONTH(A989)</f>
        <v/>
      </c>
      <c r="D989" s="2">
        <f>DAY(A989)</f>
        <v/>
      </c>
      <c r="E989" s="2">
        <f>HOUR(A989)</f>
        <v/>
      </c>
      <c r="F989" s="4">
        <f>CONCATENATE(C989,"-",D989,"-",E989)</f>
        <v/>
      </c>
      <c r="G989" s="11">
        <f>B989</f>
        <v/>
      </c>
    </row>
    <row r="990">
      <c r="A990" s="25">
        <f>'Production June'!A992</f>
        <v/>
      </c>
      <c r="B990" s="26">
        <f>'Production June'!N992</f>
        <v/>
      </c>
      <c r="C990" s="2">
        <f>MONTH(A990)</f>
        <v/>
      </c>
      <c r="D990" s="2">
        <f>DAY(A990)</f>
        <v/>
      </c>
      <c r="E990" s="2">
        <f>HOUR(A990)</f>
        <v/>
      </c>
      <c r="F990" s="4">
        <f>CONCATENATE(C990,"-",D990,"-",E990)</f>
        <v/>
      </c>
      <c r="G990" s="11">
        <f>B990</f>
        <v/>
      </c>
    </row>
    <row r="991">
      <c r="A991" s="25">
        <f>'Production June'!A993</f>
        <v/>
      </c>
      <c r="B991" s="26">
        <f>'Production June'!N993</f>
        <v/>
      </c>
      <c r="C991" s="2">
        <f>MONTH(A991)</f>
        <v/>
      </c>
      <c r="D991" s="2">
        <f>DAY(A991)</f>
        <v/>
      </c>
      <c r="E991" s="2">
        <f>HOUR(A991)</f>
        <v/>
      </c>
      <c r="F991" s="4">
        <f>CONCATENATE(C991,"-",D991,"-",E991)</f>
        <v/>
      </c>
      <c r="G991" s="11">
        <f>B991</f>
        <v/>
      </c>
    </row>
    <row r="992">
      <c r="A992" s="25">
        <f>'Production June'!A994</f>
        <v/>
      </c>
      <c r="B992" s="26">
        <f>'Production June'!N994</f>
        <v/>
      </c>
      <c r="C992" s="2">
        <f>MONTH(A992)</f>
        <v/>
      </c>
      <c r="D992" s="2">
        <f>DAY(A992)</f>
        <v/>
      </c>
      <c r="E992" s="2">
        <f>HOUR(A992)</f>
        <v/>
      </c>
      <c r="F992" s="4">
        <f>CONCATENATE(C992,"-",D992,"-",E992)</f>
        <v/>
      </c>
      <c r="G992" s="11">
        <f>B992</f>
        <v/>
      </c>
    </row>
    <row r="993">
      <c r="A993" s="25">
        <f>'Production June'!A995</f>
        <v/>
      </c>
      <c r="B993" s="26">
        <f>'Production June'!N995</f>
        <v/>
      </c>
      <c r="C993" s="2">
        <f>MONTH(A993)</f>
        <v/>
      </c>
      <c r="D993" s="2">
        <f>DAY(A993)</f>
        <v/>
      </c>
      <c r="E993" s="2">
        <f>HOUR(A993)</f>
        <v/>
      </c>
      <c r="F993" s="4">
        <f>CONCATENATE(C993,"-",D993,"-",E993)</f>
        <v/>
      </c>
      <c r="G993" s="11">
        <f>B993</f>
        <v/>
      </c>
    </row>
    <row r="994">
      <c r="A994" s="25">
        <f>'Production June'!A996</f>
        <v/>
      </c>
      <c r="B994" s="26">
        <f>'Production June'!N996</f>
        <v/>
      </c>
      <c r="C994" s="2">
        <f>MONTH(A994)</f>
        <v/>
      </c>
      <c r="D994" s="2">
        <f>DAY(A994)</f>
        <v/>
      </c>
      <c r="E994" s="2">
        <f>HOUR(A994)</f>
        <v/>
      </c>
      <c r="F994" s="4">
        <f>CONCATENATE(C994,"-",D994,"-",E994)</f>
        <v/>
      </c>
      <c r="G994" s="11">
        <f>B994</f>
        <v/>
      </c>
    </row>
    <row r="995">
      <c r="A995" s="25">
        <f>'Production June'!A997</f>
        <v/>
      </c>
      <c r="B995" s="26">
        <f>'Production June'!N997</f>
        <v/>
      </c>
      <c r="C995" s="2">
        <f>MONTH(A995)</f>
        <v/>
      </c>
      <c r="D995" s="2">
        <f>DAY(A995)</f>
        <v/>
      </c>
      <c r="E995" s="2">
        <f>HOUR(A995)</f>
        <v/>
      </c>
      <c r="F995" s="4">
        <f>CONCATENATE(C995,"-",D995,"-",E995)</f>
        <v/>
      </c>
      <c r="G995" s="11">
        <f>B995</f>
        <v/>
      </c>
    </row>
    <row r="996">
      <c r="A996" s="25">
        <f>'Production June'!A998</f>
        <v/>
      </c>
      <c r="B996" s="26">
        <f>'Production June'!N998</f>
        <v/>
      </c>
      <c r="C996" s="2">
        <f>MONTH(A996)</f>
        <v/>
      </c>
      <c r="D996" s="2">
        <f>DAY(A996)</f>
        <v/>
      </c>
      <c r="E996" s="2">
        <f>HOUR(A996)</f>
        <v/>
      </c>
      <c r="F996" s="4">
        <f>CONCATENATE(C996,"-",D996,"-",E996)</f>
        <v/>
      </c>
      <c r="G996" s="11">
        <f>B996</f>
        <v/>
      </c>
    </row>
    <row r="997">
      <c r="A997" s="25">
        <f>'Production June'!A999</f>
        <v/>
      </c>
      <c r="B997" s="26">
        <f>'Production June'!N999</f>
        <v/>
      </c>
      <c r="C997" s="2">
        <f>MONTH(A997)</f>
        <v/>
      </c>
      <c r="D997" s="2">
        <f>DAY(A997)</f>
        <v/>
      </c>
      <c r="E997" s="2">
        <f>HOUR(A997)</f>
        <v/>
      </c>
      <c r="F997" s="4">
        <f>CONCATENATE(C997,"-",D997,"-",E997)</f>
        <v/>
      </c>
      <c r="G997" s="11">
        <f>B997</f>
        <v/>
      </c>
    </row>
    <row r="998">
      <c r="A998" s="25">
        <f>'Production June'!A1000</f>
        <v/>
      </c>
      <c r="B998" s="26">
        <f>'Production June'!N1000</f>
        <v/>
      </c>
      <c r="C998" s="2">
        <f>MONTH(A998)</f>
        <v/>
      </c>
      <c r="D998" s="2">
        <f>DAY(A998)</f>
        <v/>
      </c>
      <c r="E998" s="2">
        <f>HOUR(A998)</f>
        <v/>
      </c>
      <c r="F998" s="4">
        <f>CONCATENATE(C998,"-",D998,"-",E998)</f>
        <v/>
      </c>
      <c r="G998" s="11">
        <f>B998</f>
        <v/>
      </c>
    </row>
    <row r="999">
      <c r="A999" s="25">
        <f>'Production June'!A1001</f>
        <v/>
      </c>
      <c r="B999" s="26">
        <f>'Production June'!N1001</f>
        <v/>
      </c>
      <c r="C999" s="2">
        <f>MONTH(A999)</f>
        <v/>
      </c>
      <c r="D999" s="2">
        <f>DAY(A999)</f>
        <v/>
      </c>
      <c r="E999" s="2">
        <f>HOUR(A999)</f>
        <v/>
      </c>
      <c r="F999" s="4">
        <f>CONCATENATE(C999,"-",D999,"-",E999)</f>
        <v/>
      </c>
      <c r="G999" s="11">
        <f>B999</f>
        <v/>
      </c>
    </row>
    <row r="1000">
      <c r="A1000" s="25">
        <f>'Production June'!A1002</f>
        <v/>
      </c>
      <c r="B1000" s="26">
        <f>'Production June'!N1002</f>
        <v/>
      </c>
      <c r="C1000" s="2">
        <f>MONTH(A1000)</f>
        <v/>
      </c>
      <c r="D1000" s="2">
        <f>DAY(A1000)</f>
        <v/>
      </c>
      <c r="E1000" s="2">
        <f>HOUR(A1000)</f>
        <v/>
      </c>
      <c r="F1000" s="4">
        <f>CONCATENATE(C1000,"-",D1000,"-",E1000)</f>
        <v/>
      </c>
      <c r="G1000" s="11">
        <f>B1000</f>
        <v/>
      </c>
    </row>
    <row r="1001">
      <c r="A1001" s="25">
        <f>'Production June'!A1003</f>
        <v/>
      </c>
      <c r="B1001" s="26">
        <f>'Production June'!N1003</f>
        <v/>
      </c>
      <c r="C1001" s="2">
        <f>MONTH(A1001)</f>
        <v/>
      </c>
      <c r="D1001" s="2">
        <f>DAY(A1001)</f>
        <v/>
      </c>
      <c r="E1001" s="2">
        <f>HOUR(A1001)</f>
        <v/>
      </c>
      <c r="F1001" s="4">
        <f>CONCATENATE(C1001,"-",D1001,"-",E1001)</f>
        <v/>
      </c>
      <c r="G1001" s="11">
        <f>B1001</f>
        <v/>
      </c>
    </row>
    <row r="1002">
      <c r="A1002" s="25">
        <f>'Production June'!A1004</f>
        <v/>
      </c>
      <c r="B1002" s="26">
        <f>'Production June'!N1004</f>
        <v/>
      </c>
      <c r="C1002" s="2">
        <f>MONTH(A1002)</f>
        <v/>
      </c>
      <c r="D1002" s="2">
        <f>DAY(A1002)</f>
        <v/>
      </c>
      <c r="E1002" s="2">
        <f>HOUR(A1002)</f>
        <v/>
      </c>
      <c r="F1002" s="4">
        <f>CONCATENATE(C1002,"-",D1002,"-",E1002)</f>
        <v/>
      </c>
      <c r="G1002" s="11">
        <f>B1002</f>
        <v/>
      </c>
    </row>
    <row r="1003">
      <c r="A1003" s="25">
        <f>'Production June'!A1005</f>
        <v/>
      </c>
      <c r="B1003" s="26">
        <f>'Production June'!N1005</f>
        <v/>
      </c>
      <c r="C1003" s="2">
        <f>MONTH(A1003)</f>
        <v/>
      </c>
      <c r="D1003" s="2">
        <f>DAY(A1003)</f>
        <v/>
      </c>
      <c r="E1003" s="2">
        <f>HOUR(A1003)</f>
        <v/>
      </c>
      <c r="F1003" s="4">
        <f>CONCATENATE(C1003,"-",D1003,"-",E1003)</f>
        <v/>
      </c>
      <c r="G1003" s="11">
        <f>B1003</f>
        <v/>
      </c>
    </row>
    <row r="1004">
      <c r="A1004" s="25">
        <f>'Production June'!A1006</f>
        <v/>
      </c>
      <c r="B1004" s="26">
        <f>'Production June'!N1006</f>
        <v/>
      </c>
      <c r="C1004" s="2">
        <f>MONTH(A1004)</f>
        <v/>
      </c>
      <c r="D1004" s="2">
        <f>DAY(A1004)</f>
        <v/>
      </c>
      <c r="E1004" s="2">
        <f>HOUR(A1004)</f>
        <v/>
      </c>
      <c r="F1004" s="4">
        <f>CONCATENATE(C1004,"-",D1004,"-",E1004)</f>
        <v/>
      </c>
      <c r="G1004" s="11">
        <f>B1004</f>
        <v/>
      </c>
    </row>
    <row r="1005">
      <c r="A1005" s="25">
        <f>'Production June'!A1007</f>
        <v/>
      </c>
      <c r="B1005" s="26">
        <f>'Production June'!N1007</f>
        <v/>
      </c>
      <c r="C1005" s="2">
        <f>MONTH(A1005)</f>
        <v/>
      </c>
      <c r="D1005" s="2">
        <f>DAY(A1005)</f>
        <v/>
      </c>
      <c r="E1005" s="2">
        <f>HOUR(A1005)</f>
        <v/>
      </c>
      <c r="F1005" s="4">
        <f>CONCATENATE(C1005,"-",D1005,"-",E1005)</f>
        <v/>
      </c>
      <c r="G1005" s="11">
        <f>B1005</f>
        <v/>
      </c>
    </row>
    <row r="1006">
      <c r="A1006" s="25">
        <f>'Production June'!A1008</f>
        <v/>
      </c>
      <c r="B1006" s="26">
        <f>'Production June'!N1008</f>
        <v/>
      </c>
      <c r="C1006" s="2">
        <f>MONTH(A1006)</f>
        <v/>
      </c>
      <c r="D1006" s="2">
        <f>DAY(A1006)</f>
        <v/>
      </c>
      <c r="E1006" s="2">
        <f>HOUR(A1006)</f>
        <v/>
      </c>
      <c r="F1006" s="4">
        <f>CONCATENATE(C1006,"-",D1006,"-",E1006)</f>
        <v/>
      </c>
      <c r="G1006" s="11">
        <f>B1006</f>
        <v/>
      </c>
    </row>
    <row r="1007">
      <c r="A1007" s="25">
        <f>'Production June'!A1009</f>
        <v/>
      </c>
      <c r="B1007" s="26">
        <f>'Production June'!N1009</f>
        <v/>
      </c>
      <c r="C1007" s="2">
        <f>MONTH(A1007)</f>
        <v/>
      </c>
      <c r="D1007" s="2">
        <f>DAY(A1007)</f>
        <v/>
      </c>
      <c r="E1007" s="2">
        <f>HOUR(A1007)</f>
        <v/>
      </c>
      <c r="F1007" s="4">
        <f>CONCATENATE(C1007,"-",D1007,"-",E1007)</f>
        <v/>
      </c>
      <c r="G1007" s="11">
        <f>B1007</f>
        <v/>
      </c>
    </row>
    <row r="1008">
      <c r="A1008" s="25">
        <f>'Production June'!A1010</f>
        <v/>
      </c>
      <c r="B1008" s="26">
        <f>'Production June'!N1010</f>
        <v/>
      </c>
      <c r="C1008" s="2">
        <f>MONTH(A1008)</f>
        <v/>
      </c>
      <c r="D1008" s="2">
        <f>DAY(A1008)</f>
        <v/>
      </c>
      <c r="E1008" s="2">
        <f>HOUR(A1008)</f>
        <v/>
      </c>
      <c r="F1008" s="4">
        <f>CONCATENATE(C1008,"-",D1008,"-",E1008)</f>
        <v/>
      </c>
      <c r="G1008" s="11">
        <f>B1008</f>
        <v/>
      </c>
    </row>
    <row r="1009">
      <c r="A1009" s="25">
        <f>'Production June'!A1011</f>
        <v/>
      </c>
      <c r="B1009" s="26">
        <f>'Production June'!N1011</f>
        <v/>
      </c>
      <c r="C1009" s="2">
        <f>MONTH(A1009)</f>
        <v/>
      </c>
      <c r="D1009" s="2">
        <f>DAY(A1009)</f>
        <v/>
      </c>
      <c r="E1009" s="2">
        <f>HOUR(A1009)</f>
        <v/>
      </c>
      <c r="F1009" s="4">
        <f>CONCATENATE(C1009,"-",D1009,"-",E1009)</f>
        <v/>
      </c>
      <c r="G1009" s="11">
        <f>B1009</f>
        <v/>
      </c>
    </row>
    <row r="1010">
      <c r="A1010" s="25">
        <f>'Production June'!A1012</f>
        <v/>
      </c>
      <c r="B1010" s="26">
        <f>'Production June'!N1012</f>
        <v/>
      </c>
      <c r="C1010" s="2">
        <f>MONTH(A1010)</f>
        <v/>
      </c>
      <c r="D1010" s="2">
        <f>DAY(A1010)</f>
        <v/>
      </c>
      <c r="E1010" s="2">
        <f>HOUR(A1010)</f>
        <v/>
      </c>
      <c r="F1010" s="4">
        <f>CONCATENATE(C1010,"-",D1010,"-",E1010)</f>
        <v/>
      </c>
      <c r="G1010" s="11">
        <f>B1010</f>
        <v/>
      </c>
    </row>
    <row r="1011">
      <c r="A1011" s="25">
        <f>'Production June'!A1013</f>
        <v/>
      </c>
      <c r="B1011" s="26">
        <f>'Production June'!N1013</f>
        <v/>
      </c>
      <c r="C1011" s="2">
        <f>MONTH(A1011)</f>
        <v/>
      </c>
      <c r="D1011" s="2">
        <f>DAY(A1011)</f>
        <v/>
      </c>
      <c r="E1011" s="2">
        <f>HOUR(A1011)</f>
        <v/>
      </c>
      <c r="F1011" s="4">
        <f>CONCATENATE(C1011,"-",D1011,"-",E1011)</f>
        <v/>
      </c>
      <c r="G1011" s="11">
        <f>B1011</f>
        <v/>
      </c>
    </row>
    <row r="1012">
      <c r="A1012" s="25">
        <f>'Production June'!A1014</f>
        <v/>
      </c>
      <c r="B1012" s="26">
        <f>'Production June'!N1014</f>
        <v/>
      </c>
      <c r="C1012" s="2">
        <f>MONTH(A1012)</f>
        <v/>
      </c>
      <c r="D1012" s="2">
        <f>DAY(A1012)</f>
        <v/>
      </c>
      <c r="E1012" s="2">
        <f>HOUR(A1012)</f>
        <v/>
      </c>
      <c r="F1012" s="4">
        <f>CONCATENATE(C1012,"-",D1012,"-",E1012)</f>
        <v/>
      </c>
      <c r="G1012" s="11">
        <f>B1012</f>
        <v/>
      </c>
    </row>
    <row r="1013">
      <c r="A1013" s="25">
        <f>'Production June'!A1015</f>
        <v/>
      </c>
      <c r="B1013" s="26">
        <f>'Production June'!N1015</f>
        <v/>
      </c>
      <c r="C1013" s="2">
        <f>MONTH(A1013)</f>
        <v/>
      </c>
      <c r="D1013" s="2">
        <f>DAY(A1013)</f>
        <v/>
      </c>
      <c r="E1013" s="2">
        <f>HOUR(A1013)</f>
        <v/>
      </c>
      <c r="F1013" s="4">
        <f>CONCATENATE(C1013,"-",D1013,"-",E1013)</f>
        <v/>
      </c>
      <c r="G1013" s="11">
        <f>B1013</f>
        <v/>
      </c>
    </row>
    <row r="1014">
      <c r="A1014" s="25">
        <f>'Production June'!A1016</f>
        <v/>
      </c>
      <c r="B1014" s="26">
        <f>'Production June'!N1016</f>
        <v/>
      </c>
      <c r="C1014" s="2">
        <f>MONTH(A1014)</f>
        <v/>
      </c>
      <c r="D1014" s="2">
        <f>DAY(A1014)</f>
        <v/>
      </c>
      <c r="E1014" s="2">
        <f>HOUR(A1014)</f>
        <v/>
      </c>
      <c r="F1014" s="4">
        <f>CONCATENATE(C1014,"-",D1014,"-",E1014)</f>
        <v/>
      </c>
      <c r="G1014" s="11">
        <f>B1014</f>
        <v/>
      </c>
    </row>
    <row r="1015">
      <c r="A1015" s="25">
        <f>'Production June'!A1017</f>
        <v/>
      </c>
      <c r="B1015" s="26">
        <f>'Production June'!N1017</f>
        <v/>
      </c>
      <c r="C1015" s="2">
        <f>MONTH(A1015)</f>
        <v/>
      </c>
      <c r="D1015" s="2">
        <f>DAY(A1015)</f>
        <v/>
      </c>
      <c r="E1015" s="2">
        <f>HOUR(A1015)</f>
        <v/>
      </c>
      <c r="F1015" s="4">
        <f>CONCATENATE(C1015,"-",D1015,"-",E1015)</f>
        <v/>
      </c>
      <c r="G1015" s="11">
        <f>B1015</f>
        <v/>
      </c>
    </row>
    <row r="1016">
      <c r="A1016" s="25">
        <f>'Production June'!A1018</f>
        <v/>
      </c>
      <c r="B1016" s="26">
        <f>'Production June'!N1018</f>
        <v/>
      </c>
      <c r="C1016" s="2">
        <f>MONTH(A1016)</f>
        <v/>
      </c>
      <c r="D1016" s="2">
        <f>DAY(A1016)</f>
        <v/>
      </c>
      <c r="E1016" s="2">
        <f>HOUR(A1016)</f>
        <v/>
      </c>
      <c r="F1016" s="4">
        <f>CONCATENATE(C1016,"-",D1016,"-",E1016)</f>
        <v/>
      </c>
      <c r="G1016" s="11">
        <f>B1016</f>
        <v/>
      </c>
    </row>
    <row r="1017">
      <c r="A1017" s="25">
        <f>'Production June'!A1019</f>
        <v/>
      </c>
      <c r="B1017" s="26">
        <f>'Production June'!N1019</f>
        <v/>
      </c>
      <c r="C1017" s="2">
        <f>MONTH(A1017)</f>
        <v/>
      </c>
      <c r="D1017" s="2">
        <f>DAY(A1017)</f>
        <v/>
      </c>
      <c r="E1017" s="2">
        <f>HOUR(A1017)</f>
        <v/>
      </c>
      <c r="F1017" s="4">
        <f>CONCATENATE(C1017,"-",D1017,"-",E1017)</f>
        <v/>
      </c>
      <c r="G1017" s="11">
        <f>B1017</f>
        <v/>
      </c>
    </row>
    <row r="1018">
      <c r="A1018" s="25">
        <f>'Production June'!A1020</f>
        <v/>
      </c>
      <c r="B1018" s="26">
        <f>'Production June'!N1020</f>
        <v/>
      </c>
      <c r="C1018" s="2">
        <f>MONTH(A1018)</f>
        <v/>
      </c>
      <c r="D1018" s="2">
        <f>DAY(A1018)</f>
        <v/>
      </c>
      <c r="E1018" s="2">
        <f>HOUR(A1018)</f>
        <v/>
      </c>
      <c r="F1018" s="4">
        <f>CONCATENATE(C1018,"-",D1018,"-",E1018)</f>
        <v/>
      </c>
      <c r="G1018" s="11">
        <f>B1018</f>
        <v/>
      </c>
    </row>
    <row r="1019">
      <c r="A1019" s="25">
        <f>'Production June'!A1021</f>
        <v/>
      </c>
      <c r="B1019" s="26">
        <f>'Production June'!N1021</f>
        <v/>
      </c>
      <c r="C1019" s="2">
        <f>MONTH(A1019)</f>
        <v/>
      </c>
      <c r="D1019" s="2">
        <f>DAY(A1019)</f>
        <v/>
      </c>
      <c r="E1019" s="2">
        <f>HOUR(A1019)</f>
        <v/>
      </c>
      <c r="F1019" s="4">
        <f>CONCATENATE(C1019,"-",D1019,"-",E1019)</f>
        <v/>
      </c>
      <c r="G1019" s="11">
        <f>B1019</f>
        <v/>
      </c>
    </row>
    <row r="1020">
      <c r="A1020" s="25">
        <f>'Production June'!A1022</f>
        <v/>
      </c>
      <c r="B1020" s="26">
        <f>'Production June'!N1022</f>
        <v/>
      </c>
      <c r="C1020" s="2">
        <f>MONTH(A1020)</f>
        <v/>
      </c>
      <c r="D1020" s="2">
        <f>DAY(A1020)</f>
        <v/>
      </c>
      <c r="E1020" s="2">
        <f>HOUR(A1020)</f>
        <v/>
      </c>
      <c r="F1020" s="4">
        <f>CONCATENATE(C1020,"-",D1020,"-",E1020)</f>
        <v/>
      </c>
      <c r="G1020" s="11">
        <f>B1020</f>
        <v/>
      </c>
    </row>
    <row r="1021">
      <c r="A1021" s="25">
        <f>'Production June'!A1023</f>
        <v/>
      </c>
      <c r="B1021" s="26">
        <f>'Production June'!N1023</f>
        <v/>
      </c>
      <c r="C1021" s="2">
        <f>MONTH(A1021)</f>
        <v/>
      </c>
      <c r="D1021" s="2">
        <f>DAY(A1021)</f>
        <v/>
      </c>
      <c r="E1021" s="2">
        <f>HOUR(A1021)</f>
        <v/>
      </c>
      <c r="F1021" s="4">
        <f>CONCATENATE(C1021,"-",D1021,"-",E1021)</f>
        <v/>
      </c>
      <c r="G1021" s="11">
        <f>B1021</f>
        <v/>
      </c>
    </row>
    <row r="1022">
      <c r="A1022" s="25">
        <f>'Production June'!A1024</f>
        <v/>
      </c>
      <c r="B1022" s="26">
        <f>'Production June'!N1024</f>
        <v/>
      </c>
      <c r="C1022" s="2">
        <f>MONTH(A1022)</f>
        <v/>
      </c>
      <c r="D1022" s="2">
        <f>DAY(A1022)</f>
        <v/>
      </c>
      <c r="E1022" s="2">
        <f>HOUR(A1022)</f>
        <v/>
      </c>
      <c r="F1022" s="4">
        <f>CONCATENATE(C1022,"-",D1022,"-",E1022)</f>
        <v/>
      </c>
      <c r="G1022" s="11">
        <f>B1022</f>
        <v/>
      </c>
    </row>
    <row r="1023">
      <c r="A1023" s="25">
        <f>'Production June'!A1025</f>
        <v/>
      </c>
      <c r="B1023" s="26">
        <f>'Production June'!N1025</f>
        <v/>
      </c>
      <c r="C1023" s="2">
        <f>MONTH(A1023)</f>
        <v/>
      </c>
      <c r="D1023" s="2">
        <f>DAY(A1023)</f>
        <v/>
      </c>
      <c r="E1023" s="2">
        <f>HOUR(A1023)</f>
        <v/>
      </c>
      <c r="F1023" s="4">
        <f>CONCATENATE(C1023,"-",D1023,"-",E1023)</f>
        <v/>
      </c>
      <c r="G1023" s="11">
        <f>B1023</f>
        <v/>
      </c>
    </row>
    <row r="1024">
      <c r="A1024" s="25">
        <f>'Production June'!A1026</f>
        <v/>
      </c>
      <c r="B1024" s="26">
        <f>'Production June'!N1026</f>
        <v/>
      </c>
      <c r="C1024" s="2">
        <f>MONTH(A1024)</f>
        <v/>
      </c>
      <c r="D1024" s="2">
        <f>DAY(A1024)</f>
        <v/>
      </c>
      <c r="E1024" s="2">
        <f>HOUR(A1024)</f>
        <v/>
      </c>
      <c r="F1024" s="4">
        <f>CONCATENATE(C1024,"-",D1024,"-",E1024)</f>
        <v/>
      </c>
      <c r="G1024" s="11">
        <f>B1024</f>
        <v/>
      </c>
    </row>
    <row r="1025">
      <c r="A1025" s="25">
        <f>'Production June'!A1027</f>
        <v/>
      </c>
      <c r="B1025" s="26">
        <f>'Production June'!N1027</f>
        <v/>
      </c>
      <c r="C1025" s="2">
        <f>MONTH(A1025)</f>
        <v/>
      </c>
      <c r="D1025" s="2">
        <f>DAY(A1025)</f>
        <v/>
      </c>
      <c r="E1025" s="2">
        <f>HOUR(A1025)</f>
        <v/>
      </c>
      <c r="F1025" s="4">
        <f>CONCATENATE(C1025,"-",D1025,"-",E1025)</f>
        <v/>
      </c>
      <c r="G1025" s="11">
        <f>B1025</f>
        <v/>
      </c>
    </row>
    <row r="1026">
      <c r="A1026" s="25">
        <f>'Production June'!A1028</f>
        <v/>
      </c>
      <c r="B1026" s="26">
        <f>'Production June'!N1028</f>
        <v/>
      </c>
      <c r="C1026" s="2">
        <f>MONTH(A1026)</f>
        <v/>
      </c>
      <c r="D1026" s="2">
        <f>DAY(A1026)</f>
        <v/>
      </c>
      <c r="E1026" s="2">
        <f>HOUR(A1026)</f>
        <v/>
      </c>
      <c r="F1026" s="4">
        <f>CONCATENATE(C1026,"-",D1026,"-",E1026)</f>
        <v/>
      </c>
      <c r="G1026" s="11">
        <f>B1026</f>
        <v/>
      </c>
    </row>
    <row r="1027">
      <c r="A1027" s="25">
        <f>'Production June'!A1029</f>
        <v/>
      </c>
      <c r="B1027" s="26">
        <f>'Production June'!N1029</f>
        <v/>
      </c>
      <c r="C1027" s="2">
        <f>MONTH(A1027)</f>
        <v/>
      </c>
      <c r="D1027" s="2">
        <f>DAY(A1027)</f>
        <v/>
      </c>
      <c r="E1027" s="2">
        <f>HOUR(A1027)</f>
        <v/>
      </c>
      <c r="F1027" s="4">
        <f>CONCATENATE(C1027,"-",D1027,"-",E1027)</f>
        <v/>
      </c>
      <c r="G1027" s="11">
        <f>B1027</f>
        <v/>
      </c>
    </row>
    <row r="1028">
      <c r="A1028" s="25">
        <f>'Production June'!A1030</f>
        <v/>
      </c>
      <c r="B1028" s="26">
        <f>'Production June'!N1030</f>
        <v/>
      </c>
      <c r="C1028" s="2">
        <f>MONTH(A1028)</f>
        <v/>
      </c>
      <c r="D1028" s="2">
        <f>DAY(A1028)</f>
        <v/>
      </c>
      <c r="E1028" s="2">
        <f>HOUR(A1028)</f>
        <v/>
      </c>
      <c r="F1028" s="4">
        <f>CONCATENATE(C1028,"-",D1028,"-",E1028)</f>
        <v/>
      </c>
      <c r="G1028" s="11">
        <f>B1028</f>
        <v/>
      </c>
    </row>
    <row r="1029">
      <c r="A1029" s="25">
        <f>'Production June'!A1031</f>
        <v/>
      </c>
      <c r="B1029" s="26">
        <f>'Production June'!N1031</f>
        <v/>
      </c>
      <c r="C1029" s="2">
        <f>MONTH(A1029)</f>
        <v/>
      </c>
      <c r="D1029" s="2">
        <f>DAY(A1029)</f>
        <v/>
      </c>
      <c r="E1029" s="2">
        <f>HOUR(A1029)</f>
        <v/>
      </c>
      <c r="F1029" s="4">
        <f>CONCATENATE(C1029,"-",D1029,"-",E1029)</f>
        <v/>
      </c>
      <c r="G1029" s="11">
        <f>B1029</f>
        <v/>
      </c>
    </row>
    <row r="1030">
      <c r="A1030" s="25">
        <f>'Production June'!A1032</f>
        <v/>
      </c>
      <c r="B1030" s="26">
        <f>'Production June'!N1032</f>
        <v/>
      </c>
      <c r="C1030" s="2">
        <f>MONTH(A1030)</f>
        <v/>
      </c>
      <c r="D1030" s="2">
        <f>DAY(A1030)</f>
        <v/>
      </c>
      <c r="E1030" s="2">
        <f>HOUR(A1030)</f>
        <v/>
      </c>
      <c r="F1030" s="4">
        <f>CONCATENATE(C1030,"-",D1030,"-",E1030)</f>
        <v/>
      </c>
      <c r="G1030" s="11">
        <f>B1030</f>
        <v/>
      </c>
    </row>
    <row r="1031">
      <c r="A1031" s="25">
        <f>'Production June'!A1033</f>
        <v/>
      </c>
      <c r="B1031" s="26">
        <f>'Production June'!N1033</f>
        <v/>
      </c>
      <c r="C1031" s="2">
        <f>MONTH(A1031)</f>
        <v/>
      </c>
      <c r="D1031" s="2">
        <f>DAY(A1031)</f>
        <v/>
      </c>
      <c r="E1031" s="2">
        <f>HOUR(A1031)</f>
        <v/>
      </c>
      <c r="F1031" s="4">
        <f>CONCATENATE(C1031,"-",D1031,"-",E1031)</f>
        <v/>
      </c>
      <c r="G1031" s="11">
        <f>B1031</f>
        <v/>
      </c>
    </row>
    <row r="1032">
      <c r="A1032" s="25">
        <f>'Production June'!A1034</f>
        <v/>
      </c>
      <c r="B1032" s="26">
        <f>'Production June'!N1034</f>
        <v/>
      </c>
      <c r="C1032" s="2">
        <f>MONTH(A1032)</f>
        <v/>
      </c>
      <c r="D1032" s="2">
        <f>DAY(A1032)</f>
        <v/>
      </c>
      <c r="E1032" s="2">
        <f>HOUR(A1032)</f>
        <v/>
      </c>
      <c r="F1032" s="4">
        <f>CONCATENATE(C1032,"-",D1032,"-",E1032)</f>
        <v/>
      </c>
      <c r="G1032" s="11">
        <f>B1032</f>
        <v/>
      </c>
    </row>
    <row r="1033">
      <c r="A1033" s="25">
        <f>'Production June'!A1035</f>
        <v/>
      </c>
      <c r="B1033" s="26">
        <f>'Production June'!N1035</f>
        <v/>
      </c>
      <c r="C1033" s="2">
        <f>MONTH(A1033)</f>
        <v/>
      </c>
      <c r="D1033" s="2">
        <f>DAY(A1033)</f>
        <v/>
      </c>
      <c r="E1033" s="2">
        <f>HOUR(A1033)</f>
        <v/>
      </c>
      <c r="F1033" s="4">
        <f>CONCATENATE(C1033,"-",D1033,"-",E1033)</f>
        <v/>
      </c>
      <c r="G1033" s="11">
        <f>B1033</f>
        <v/>
      </c>
    </row>
    <row r="1034">
      <c r="A1034" s="25">
        <f>'Production June'!A1036</f>
        <v/>
      </c>
      <c r="B1034" s="26">
        <f>'Production June'!N1036</f>
        <v/>
      </c>
      <c r="C1034" s="2">
        <f>MONTH(A1034)</f>
        <v/>
      </c>
      <c r="D1034" s="2">
        <f>DAY(A1034)</f>
        <v/>
      </c>
      <c r="E1034" s="2">
        <f>HOUR(A1034)</f>
        <v/>
      </c>
      <c r="F1034" s="4">
        <f>CONCATENATE(C1034,"-",D1034,"-",E1034)</f>
        <v/>
      </c>
      <c r="G1034" s="11">
        <f>B1034</f>
        <v/>
      </c>
    </row>
    <row r="1035">
      <c r="A1035" s="25">
        <f>'Production June'!A1037</f>
        <v/>
      </c>
      <c r="B1035" s="26">
        <f>'Production June'!N1037</f>
        <v/>
      </c>
      <c r="C1035" s="2">
        <f>MONTH(A1035)</f>
        <v/>
      </c>
      <c r="D1035" s="2">
        <f>DAY(A1035)</f>
        <v/>
      </c>
      <c r="E1035" s="2">
        <f>HOUR(A1035)</f>
        <v/>
      </c>
      <c r="F1035" s="4">
        <f>CONCATENATE(C1035,"-",D1035,"-",E1035)</f>
        <v/>
      </c>
      <c r="G1035" s="11">
        <f>B1035</f>
        <v/>
      </c>
    </row>
    <row r="1036">
      <c r="A1036" s="25">
        <f>'Production June'!A1038</f>
        <v/>
      </c>
      <c r="B1036" s="26">
        <f>'Production June'!N1038</f>
        <v/>
      </c>
      <c r="C1036" s="2">
        <f>MONTH(A1036)</f>
        <v/>
      </c>
      <c r="D1036" s="2">
        <f>DAY(A1036)</f>
        <v/>
      </c>
      <c r="E1036" s="2">
        <f>HOUR(A1036)</f>
        <v/>
      </c>
      <c r="F1036" s="4">
        <f>CONCATENATE(C1036,"-",D1036,"-",E1036)</f>
        <v/>
      </c>
      <c r="G1036" s="11">
        <f>B1036</f>
        <v/>
      </c>
    </row>
    <row r="1037">
      <c r="A1037" s="25">
        <f>'Production June'!A1039</f>
        <v/>
      </c>
      <c r="B1037" s="26">
        <f>'Production June'!N1039</f>
        <v/>
      </c>
      <c r="C1037" s="2">
        <f>MONTH(A1037)</f>
        <v/>
      </c>
      <c r="D1037" s="2">
        <f>DAY(A1037)</f>
        <v/>
      </c>
      <c r="E1037" s="2">
        <f>HOUR(A1037)</f>
        <v/>
      </c>
      <c r="F1037" s="4">
        <f>CONCATENATE(C1037,"-",D1037,"-",E1037)</f>
        <v/>
      </c>
      <c r="G1037" s="11">
        <f>B1037</f>
        <v/>
      </c>
    </row>
    <row r="1038">
      <c r="A1038" s="25">
        <f>'Production June'!A1040</f>
        <v/>
      </c>
      <c r="B1038" s="26">
        <f>'Production June'!N1040</f>
        <v/>
      </c>
      <c r="C1038" s="2">
        <f>MONTH(A1038)</f>
        <v/>
      </c>
      <c r="D1038" s="2">
        <f>DAY(A1038)</f>
        <v/>
      </c>
      <c r="E1038" s="2">
        <f>HOUR(A1038)</f>
        <v/>
      </c>
      <c r="F1038" s="4">
        <f>CONCATENATE(C1038,"-",D1038,"-",E1038)</f>
        <v/>
      </c>
      <c r="G1038" s="11">
        <f>B1038</f>
        <v/>
      </c>
    </row>
    <row r="1039">
      <c r="A1039" s="25">
        <f>'Production June'!A1041</f>
        <v/>
      </c>
      <c r="B1039" s="26">
        <f>'Production June'!N1041</f>
        <v/>
      </c>
      <c r="C1039" s="2">
        <f>MONTH(A1039)</f>
        <v/>
      </c>
      <c r="D1039" s="2">
        <f>DAY(A1039)</f>
        <v/>
      </c>
      <c r="E1039" s="2">
        <f>HOUR(A1039)</f>
        <v/>
      </c>
      <c r="F1039" s="4">
        <f>CONCATENATE(C1039,"-",D1039,"-",E1039)</f>
        <v/>
      </c>
      <c r="G1039" s="11">
        <f>B1039</f>
        <v/>
      </c>
    </row>
    <row r="1040">
      <c r="A1040" s="25">
        <f>'Production June'!A1042</f>
        <v/>
      </c>
      <c r="B1040" s="26">
        <f>'Production June'!N1042</f>
        <v/>
      </c>
      <c r="C1040" s="2">
        <f>MONTH(A1040)</f>
        <v/>
      </c>
      <c r="D1040" s="2">
        <f>DAY(A1040)</f>
        <v/>
      </c>
      <c r="E1040" s="2">
        <f>HOUR(A1040)</f>
        <v/>
      </c>
      <c r="F1040" s="4">
        <f>CONCATENATE(C1040,"-",D1040,"-",E1040)</f>
        <v/>
      </c>
      <c r="G1040" s="11">
        <f>B1040</f>
        <v/>
      </c>
    </row>
    <row r="1041">
      <c r="A1041" s="25">
        <f>'Production June'!A1043</f>
        <v/>
      </c>
      <c r="B1041" s="26">
        <f>'Production June'!N1043</f>
        <v/>
      </c>
      <c r="C1041" s="2">
        <f>MONTH(A1041)</f>
        <v/>
      </c>
      <c r="D1041" s="2">
        <f>DAY(A1041)</f>
        <v/>
      </c>
      <c r="E1041" s="2">
        <f>HOUR(A1041)</f>
        <v/>
      </c>
      <c r="F1041" s="4">
        <f>CONCATENATE(C1041,"-",D1041,"-",E1041)</f>
        <v/>
      </c>
      <c r="G1041" s="11">
        <f>B1041</f>
        <v/>
      </c>
    </row>
    <row r="1042">
      <c r="A1042" s="25">
        <f>'Production June'!A1044</f>
        <v/>
      </c>
      <c r="B1042" s="26">
        <f>'Production June'!N1044</f>
        <v/>
      </c>
      <c r="C1042" s="2">
        <f>MONTH(A1042)</f>
        <v/>
      </c>
      <c r="D1042" s="2">
        <f>DAY(A1042)</f>
        <v/>
      </c>
      <c r="E1042" s="2">
        <f>HOUR(A1042)</f>
        <v/>
      </c>
      <c r="F1042" s="4">
        <f>CONCATENATE(C1042,"-",D1042,"-",E1042)</f>
        <v/>
      </c>
      <c r="G1042" s="11">
        <f>B1042</f>
        <v/>
      </c>
    </row>
    <row r="1043">
      <c r="A1043" s="25">
        <f>'Production June'!A1045</f>
        <v/>
      </c>
      <c r="B1043" s="26">
        <f>'Production June'!N1045</f>
        <v/>
      </c>
      <c r="C1043" s="2">
        <f>MONTH(A1043)</f>
        <v/>
      </c>
      <c r="D1043" s="2">
        <f>DAY(A1043)</f>
        <v/>
      </c>
      <c r="E1043" s="2">
        <f>HOUR(A1043)</f>
        <v/>
      </c>
      <c r="F1043" s="4">
        <f>CONCATENATE(C1043,"-",D1043,"-",E1043)</f>
        <v/>
      </c>
      <c r="G1043" s="11">
        <f>B1043</f>
        <v/>
      </c>
    </row>
    <row r="1044">
      <c r="A1044" s="25">
        <f>'Production June'!A1046</f>
        <v/>
      </c>
      <c r="B1044" s="26">
        <f>'Production June'!N1046</f>
        <v/>
      </c>
      <c r="C1044" s="2">
        <f>MONTH(A1044)</f>
        <v/>
      </c>
      <c r="D1044" s="2">
        <f>DAY(A1044)</f>
        <v/>
      </c>
      <c r="E1044" s="2">
        <f>HOUR(A1044)</f>
        <v/>
      </c>
      <c r="F1044" s="4">
        <f>CONCATENATE(C1044,"-",D1044,"-",E1044)</f>
        <v/>
      </c>
      <c r="G1044" s="11">
        <f>B1044</f>
        <v/>
      </c>
    </row>
    <row r="1045">
      <c r="A1045" s="25">
        <f>'Production June'!A1047</f>
        <v/>
      </c>
      <c r="B1045" s="26">
        <f>'Production June'!N1047</f>
        <v/>
      </c>
      <c r="C1045" s="2">
        <f>MONTH(A1045)</f>
        <v/>
      </c>
      <c r="D1045" s="2">
        <f>DAY(A1045)</f>
        <v/>
      </c>
      <c r="E1045" s="2">
        <f>HOUR(A1045)</f>
        <v/>
      </c>
      <c r="F1045" s="4">
        <f>CONCATENATE(C1045,"-",D1045,"-",E1045)</f>
        <v/>
      </c>
      <c r="G1045" s="11">
        <f>B1045</f>
        <v/>
      </c>
    </row>
    <row r="1046">
      <c r="A1046" s="25">
        <f>'Production June'!A1048</f>
        <v/>
      </c>
      <c r="B1046" s="26">
        <f>'Production June'!N1048</f>
        <v/>
      </c>
      <c r="C1046" s="2">
        <f>MONTH(A1046)</f>
        <v/>
      </c>
      <c r="D1046" s="2">
        <f>DAY(A1046)</f>
        <v/>
      </c>
      <c r="E1046" s="2">
        <f>HOUR(A1046)</f>
        <v/>
      </c>
      <c r="F1046" s="4">
        <f>CONCATENATE(C1046,"-",D1046,"-",E1046)</f>
        <v/>
      </c>
      <c r="G1046" s="11">
        <f>B1046</f>
        <v/>
      </c>
    </row>
    <row r="1047">
      <c r="A1047" s="25">
        <f>'Production June'!A1049</f>
        <v/>
      </c>
      <c r="B1047" s="26">
        <f>'Production June'!N1049</f>
        <v/>
      </c>
      <c r="C1047" s="2">
        <f>MONTH(A1047)</f>
        <v/>
      </c>
      <c r="D1047" s="2">
        <f>DAY(A1047)</f>
        <v/>
      </c>
      <c r="E1047" s="2">
        <f>HOUR(A1047)</f>
        <v/>
      </c>
      <c r="F1047" s="4">
        <f>CONCATENATE(C1047,"-",D1047,"-",E1047)</f>
        <v/>
      </c>
      <c r="G1047" s="11">
        <f>B1047</f>
        <v/>
      </c>
    </row>
    <row r="1048">
      <c r="A1048" s="25">
        <f>'Production June'!A1050</f>
        <v/>
      </c>
      <c r="B1048" s="26">
        <f>'Production June'!N1050</f>
        <v/>
      </c>
      <c r="C1048" s="2">
        <f>MONTH(A1048)</f>
        <v/>
      </c>
      <c r="D1048" s="2">
        <f>DAY(A1048)</f>
        <v/>
      </c>
      <c r="E1048" s="2">
        <f>HOUR(A1048)</f>
        <v/>
      </c>
      <c r="F1048" s="4">
        <f>CONCATENATE(C1048,"-",D1048,"-",E1048)</f>
        <v/>
      </c>
      <c r="G1048" s="11">
        <f>B1048</f>
        <v/>
      </c>
    </row>
    <row r="1049">
      <c r="A1049" s="25">
        <f>'Production June'!A1051</f>
        <v/>
      </c>
      <c r="B1049" s="26">
        <f>'Production June'!N1051</f>
        <v/>
      </c>
      <c r="C1049" s="2">
        <f>MONTH(A1049)</f>
        <v/>
      </c>
      <c r="D1049" s="2">
        <f>DAY(A1049)</f>
        <v/>
      </c>
      <c r="E1049" s="2">
        <f>HOUR(A1049)</f>
        <v/>
      </c>
      <c r="F1049" s="4">
        <f>CONCATENATE(C1049,"-",D1049,"-",E1049)</f>
        <v/>
      </c>
      <c r="G1049" s="11">
        <f>B1049</f>
        <v/>
      </c>
    </row>
    <row r="1050">
      <c r="A1050" s="25">
        <f>'Production June'!A1052</f>
        <v/>
      </c>
      <c r="B1050" s="26">
        <f>'Production June'!N1052</f>
        <v/>
      </c>
      <c r="C1050" s="2">
        <f>MONTH(A1050)</f>
        <v/>
      </c>
      <c r="D1050" s="2">
        <f>DAY(A1050)</f>
        <v/>
      </c>
      <c r="E1050" s="2">
        <f>HOUR(A1050)</f>
        <v/>
      </c>
      <c r="F1050" s="4">
        <f>CONCATENATE(C1050,"-",D1050,"-",E1050)</f>
        <v/>
      </c>
      <c r="G1050" s="11">
        <f>B1050</f>
        <v/>
      </c>
    </row>
    <row r="1051">
      <c r="A1051" s="25">
        <f>'Production June'!A1053</f>
        <v/>
      </c>
      <c r="B1051" s="26">
        <f>'Production June'!N1053</f>
        <v/>
      </c>
      <c r="C1051" s="2">
        <f>MONTH(A1051)</f>
        <v/>
      </c>
      <c r="D1051" s="2">
        <f>DAY(A1051)</f>
        <v/>
      </c>
      <c r="E1051" s="2">
        <f>HOUR(A1051)</f>
        <v/>
      </c>
      <c r="F1051" s="4">
        <f>CONCATENATE(C1051,"-",D1051,"-",E1051)</f>
        <v/>
      </c>
      <c r="G1051" s="11">
        <f>B1051</f>
        <v/>
      </c>
    </row>
    <row r="1052">
      <c r="A1052" s="25">
        <f>'Production June'!A1054</f>
        <v/>
      </c>
      <c r="B1052" s="26">
        <f>'Production June'!N1054</f>
        <v/>
      </c>
      <c r="C1052" s="2">
        <f>MONTH(A1052)</f>
        <v/>
      </c>
      <c r="D1052" s="2">
        <f>DAY(A1052)</f>
        <v/>
      </c>
      <c r="E1052" s="2">
        <f>HOUR(A1052)</f>
        <v/>
      </c>
      <c r="F1052" s="4">
        <f>CONCATENATE(C1052,"-",D1052,"-",E1052)</f>
        <v/>
      </c>
      <c r="G1052" s="11">
        <f>B1052</f>
        <v/>
      </c>
    </row>
    <row r="1053">
      <c r="A1053" s="25">
        <f>'Production June'!A1055</f>
        <v/>
      </c>
      <c r="B1053" s="26">
        <f>'Production June'!N1055</f>
        <v/>
      </c>
      <c r="C1053" s="2">
        <f>MONTH(A1053)</f>
        <v/>
      </c>
      <c r="D1053" s="2">
        <f>DAY(A1053)</f>
        <v/>
      </c>
      <c r="E1053" s="2">
        <f>HOUR(A1053)</f>
        <v/>
      </c>
      <c r="F1053" s="4">
        <f>CONCATENATE(C1053,"-",D1053,"-",E1053)</f>
        <v/>
      </c>
      <c r="G1053" s="11">
        <f>B1053</f>
        <v/>
      </c>
    </row>
    <row r="1054">
      <c r="A1054" s="25">
        <f>'Production June'!A1056</f>
        <v/>
      </c>
      <c r="B1054" s="26">
        <f>'Production June'!N1056</f>
        <v/>
      </c>
      <c r="C1054" s="2">
        <f>MONTH(A1054)</f>
        <v/>
      </c>
      <c r="D1054" s="2">
        <f>DAY(A1054)</f>
        <v/>
      </c>
      <c r="E1054" s="2">
        <f>HOUR(A1054)</f>
        <v/>
      </c>
      <c r="F1054" s="4">
        <f>CONCATENATE(C1054,"-",D1054,"-",E1054)</f>
        <v/>
      </c>
      <c r="G1054" s="11">
        <f>B1054</f>
        <v/>
      </c>
    </row>
    <row r="1055">
      <c r="A1055" s="25">
        <f>'Production June'!A1057</f>
        <v/>
      </c>
      <c r="B1055" s="26">
        <f>'Production June'!N1057</f>
        <v/>
      </c>
      <c r="C1055" s="2">
        <f>MONTH(A1055)</f>
        <v/>
      </c>
      <c r="D1055" s="2">
        <f>DAY(A1055)</f>
        <v/>
      </c>
      <c r="E1055" s="2">
        <f>HOUR(A1055)</f>
        <v/>
      </c>
      <c r="F1055" s="4">
        <f>CONCATENATE(C1055,"-",D1055,"-",E1055)</f>
        <v/>
      </c>
      <c r="G1055" s="11">
        <f>B1055</f>
        <v/>
      </c>
    </row>
    <row r="1056">
      <c r="A1056" s="25">
        <f>'Production June'!A1058</f>
        <v/>
      </c>
      <c r="B1056" s="26">
        <f>'Production June'!N1058</f>
        <v/>
      </c>
      <c r="C1056" s="2">
        <f>MONTH(A1056)</f>
        <v/>
      </c>
      <c r="D1056" s="2">
        <f>DAY(A1056)</f>
        <v/>
      </c>
      <c r="E1056" s="2">
        <f>HOUR(A1056)</f>
        <v/>
      </c>
      <c r="F1056" s="4">
        <f>CONCATENATE(C1056,"-",D1056,"-",E1056)</f>
        <v/>
      </c>
      <c r="G1056" s="11">
        <f>B1056</f>
        <v/>
      </c>
    </row>
    <row r="1057">
      <c r="A1057" s="25">
        <f>'Production June'!A1059</f>
        <v/>
      </c>
      <c r="B1057" s="26">
        <f>'Production June'!N1059</f>
        <v/>
      </c>
      <c r="C1057" s="2">
        <f>MONTH(A1057)</f>
        <v/>
      </c>
      <c r="D1057" s="2">
        <f>DAY(A1057)</f>
        <v/>
      </c>
      <c r="E1057" s="2">
        <f>HOUR(A1057)</f>
        <v/>
      </c>
      <c r="F1057" s="4">
        <f>CONCATENATE(C1057,"-",D1057,"-",E1057)</f>
        <v/>
      </c>
      <c r="G1057" s="11">
        <f>B1057</f>
        <v/>
      </c>
    </row>
    <row r="1058">
      <c r="A1058" s="25">
        <f>'Production June'!A1060</f>
        <v/>
      </c>
      <c r="B1058" s="26">
        <f>'Production June'!N1060</f>
        <v/>
      </c>
      <c r="C1058" s="2">
        <f>MONTH(A1058)</f>
        <v/>
      </c>
      <c r="D1058" s="2">
        <f>DAY(A1058)</f>
        <v/>
      </c>
      <c r="E1058" s="2">
        <f>HOUR(A1058)</f>
        <v/>
      </c>
      <c r="F1058" s="4">
        <f>CONCATENATE(C1058,"-",D1058,"-",E1058)</f>
        <v/>
      </c>
      <c r="G1058" s="11">
        <f>B1058</f>
        <v/>
      </c>
    </row>
    <row r="1059">
      <c r="A1059" s="25">
        <f>'Production June'!A1061</f>
        <v/>
      </c>
      <c r="B1059" s="26">
        <f>'Production June'!N1061</f>
        <v/>
      </c>
      <c r="C1059" s="2">
        <f>MONTH(A1059)</f>
        <v/>
      </c>
      <c r="D1059" s="2">
        <f>DAY(A1059)</f>
        <v/>
      </c>
      <c r="E1059" s="2">
        <f>HOUR(A1059)</f>
        <v/>
      </c>
      <c r="F1059" s="4">
        <f>CONCATENATE(C1059,"-",D1059,"-",E1059)</f>
        <v/>
      </c>
      <c r="G1059" s="11">
        <f>B1059</f>
        <v/>
      </c>
    </row>
    <row r="1060">
      <c r="A1060" s="25">
        <f>'Production June'!A1062</f>
        <v/>
      </c>
      <c r="B1060" s="26">
        <f>'Production June'!N1062</f>
        <v/>
      </c>
      <c r="C1060" s="2">
        <f>MONTH(A1060)</f>
        <v/>
      </c>
      <c r="D1060" s="2">
        <f>DAY(A1060)</f>
        <v/>
      </c>
      <c r="E1060" s="2">
        <f>HOUR(A1060)</f>
        <v/>
      </c>
      <c r="F1060" s="4">
        <f>CONCATENATE(C1060,"-",D1060,"-",E1060)</f>
        <v/>
      </c>
      <c r="G1060" s="11">
        <f>B1060</f>
        <v/>
      </c>
    </row>
    <row r="1061">
      <c r="A1061" s="25">
        <f>'Production June'!A1063</f>
        <v/>
      </c>
      <c r="B1061" s="26">
        <f>'Production June'!N1063</f>
        <v/>
      </c>
      <c r="C1061" s="2">
        <f>MONTH(A1061)</f>
        <v/>
      </c>
      <c r="D1061" s="2">
        <f>DAY(A1061)</f>
        <v/>
      </c>
      <c r="E1061" s="2">
        <f>HOUR(A1061)</f>
        <v/>
      </c>
      <c r="F1061" s="4">
        <f>CONCATENATE(C1061,"-",D1061,"-",E1061)</f>
        <v/>
      </c>
      <c r="G1061" s="11">
        <f>B1061</f>
        <v/>
      </c>
    </row>
    <row r="1062">
      <c r="A1062" s="25">
        <f>'Production June'!A1064</f>
        <v/>
      </c>
      <c r="B1062" s="26">
        <f>'Production June'!N1064</f>
        <v/>
      </c>
      <c r="C1062" s="2">
        <f>MONTH(A1062)</f>
        <v/>
      </c>
      <c r="D1062" s="2">
        <f>DAY(A1062)</f>
        <v/>
      </c>
      <c r="E1062" s="2">
        <f>HOUR(A1062)</f>
        <v/>
      </c>
      <c r="F1062" s="4">
        <f>CONCATENATE(C1062,"-",D1062,"-",E1062)</f>
        <v/>
      </c>
      <c r="G1062" s="11">
        <f>B1062</f>
        <v/>
      </c>
    </row>
    <row r="1063">
      <c r="A1063" s="25">
        <f>'Production June'!A1065</f>
        <v/>
      </c>
      <c r="B1063" s="26">
        <f>'Production June'!N1065</f>
        <v/>
      </c>
      <c r="C1063" s="2">
        <f>MONTH(A1063)</f>
        <v/>
      </c>
      <c r="D1063" s="2">
        <f>DAY(A1063)</f>
        <v/>
      </c>
      <c r="E1063" s="2">
        <f>HOUR(A1063)</f>
        <v/>
      </c>
      <c r="F1063" s="4">
        <f>CONCATENATE(C1063,"-",D1063,"-",E1063)</f>
        <v/>
      </c>
      <c r="G1063" s="11">
        <f>B1063</f>
        <v/>
      </c>
    </row>
    <row r="1064">
      <c r="A1064" s="25">
        <f>'Production June'!A1066</f>
        <v/>
      </c>
      <c r="B1064" s="26">
        <f>'Production June'!N1066</f>
        <v/>
      </c>
      <c r="C1064" s="2">
        <f>MONTH(A1064)</f>
        <v/>
      </c>
      <c r="D1064" s="2">
        <f>DAY(A1064)</f>
        <v/>
      </c>
      <c r="E1064" s="2">
        <f>HOUR(A1064)</f>
        <v/>
      </c>
      <c r="F1064" s="4">
        <f>CONCATENATE(C1064,"-",D1064,"-",E1064)</f>
        <v/>
      </c>
      <c r="G1064" s="11">
        <f>B1064</f>
        <v/>
      </c>
    </row>
    <row r="1065">
      <c r="A1065" s="25">
        <f>'Production June'!A1067</f>
        <v/>
      </c>
      <c r="B1065" s="26">
        <f>'Production June'!N1067</f>
        <v/>
      </c>
      <c r="C1065" s="2">
        <f>MONTH(A1065)</f>
        <v/>
      </c>
      <c r="D1065" s="2">
        <f>DAY(A1065)</f>
        <v/>
      </c>
      <c r="E1065" s="2">
        <f>HOUR(A1065)</f>
        <v/>
      </c>
      <c r="F1065" s="4">
        <f>CONCATENATE(C1065,"-",D1065,"-",E1065)</f>
        <v/>
      </c>
      <c r="G1065" s="11">
        <f>B1065</f>
        <v/>
      </c>
    </row>
    <row r="1066">
      <c r="A1066" s="25">
        <f>'Production June'!A1068</f>
        <v/>
      </c>
      <c r="B1066" s="26">
        <f>'Production June'!N1068</f>
        <v/>
      </c>
      <c r="C1066" s="2">
        <f>MONTH(A1066)</f>
        <v/>
      </c>
      <c r="D1066" s="2">
        <f>DAY(A1066)</f>
        <v/>
      </c>
      <c r="E1066" s="2">
        <f>HOUR(A1066)</f>
        <v/>
      </c>
      <c r="F1066" s="4">
        <f>CONCATENATE(C1066,"-",D1066,"-",E1066)</f>
        <v/>
      </c>
      <c r="G1066" s="11">
        <f>B1066</f>
        <v/>
      </c>
    </row>
    <row r="1067">
      <c r="A1067" s="25">
        <f>'Production June'!A1069</f>
        <v/>
      </c>
      <c r="B1067" s="26">
        <f>'Production June'!N1069</f>
        <v/>
      </c>
      <c r="C1067" s="2">
        <f>MONTH(A1067)</f>
        <v/>
      </c>
      <c r="D1067" s="2">
        <f>DAY(A1067)</f>
        <v/>
      </c>
      <c r="E1067" s="2">
        <f>HOUR(A1067)</f>
        <v/>
      </c>
      <c r="F1067" s="4">
        <f>CONCATENATE(C1067,"-",D1067,"-",E1067)</f>
        <v/>
      </c>
      <c r="G1067" s="11">
        <f>B1067</f>
        <v/>
      </c>
    </row>
    <row r="1068">
      <c r="A1068" s="25">
        <f>'Production June'!A1070</f>
        <v/>
      </c>
      <c r="B1068" s="26">
        <f>'Production June'!N1070</f>
        <v/>
      </c>
      <c r="C1068" s="2">
        <f>MONTH(A1068)</f>
        <v/>
      </c>
      <c r="D1068" s="2">
        <f>DAY(A1068)</f>
        <v/>
      </c>
      <c r="E1068" s="2">
        <f>HOUR(A1068)</f>
        <v/>
      </c>
      <c r="F1068" s="4">
        <f>CONCATENATE(C1068,"-",D1068,"-",E1068)</f>
        <v/>
      </c>
      <c r="G1068" s="11">
        <f>B1068</f>
        <v/>
      </c>
    </row>
    <row r="1069">
      <c r="A1069" s="25">
        <f>'Production June'!A1071</f>
        <v/>
      </c>
      <c r="B1069" s="26">
        <f>'Production June'!N1071</f>
        <v/>
      </c>
      <c r="C1069" s="2">
        <f>MONTH(A1069)</f>
        <v/>
      </c>
      <c r="D1069" s="2">
        <f>DAY(A1069)</f>
        <v/>
      </c>
      <c r="E1069" s="2">
        <f>HOUR(A1069)</f>
        <v/>
      </c>
      <c r="F1069" s="4">
        <f>CONCATENATE(C1069,"-",D1069,"-",E1069)</f>
        <v/>
      </c>
      <c r="G1069" s="11">
        <f>B1069</f>
        <v/>
      </c>
    </row>
    <row r="1070">
      <c r="A1070" s="25">
        <f>'Production June'!A1072</f>
        <v/>
      </c>
      <c r="B1070" s="26">
        <f>'Production June'!N1072</f>
        <v/>
      </c>
      <c r="C1070" s="2">
        <f>MONTH(A1070)</f>
        <v/>
      </c>
      <c r="D1070" s="2">
        <f>DAY(A1070)</f>
        <v/>
      </c>
      <c r="E1070" s="2">
        <f>HOUR(A1070)</f>
        <v/>
      </c>
      <c r="F1070" s="4">
        <f>CONCATENATE(C1070,"-",D1070,"-",E1070)</f>
        <v/>
      </c>
      <c r="G1070" s="11">
        <f>B1070</f>
        <v/>
      </c>
    </row>
    <row r="1071">
      <c r="A1071" s="25">
        <f>'Production June'!A1073</f>
        <v/>
      </c>
      <c r="B1071" s="26">
        <f>'Production June'!N1073</f>
        <v/>
      </c>
      <c r="C1071" s="2">
        <f>MONTH(A1071)</f>
        <v/>
      </c>
      <c r="D1071" s="2">
        <f>DAY(A1071)</f>
        <v/>
      </c>
      <c r="E1071" s="2">
        <f>HOUR(A1071)</f>
        <v/>
      </c>
      <c r="F1071" s="4">
        <f>CONCATENATE(C1071,"-",D1071,"-",E1071)</f>
        <v/>
      </c>
      <c r="G1071" s="11">
        <f>B1071</f>
        <v/>
      </c>
    </row>
    <row r="1072">
      <c r="A1072" s="25">
        <f>'Production June'!A1074</f>
        <v/>
      </c>
      <c r="B1072" s="26">
        <f>'Production June'!N1074</f>
        <v/>
      </c>
      <c r="C1072" s="2">
        <f>MONTH(A1072)</f>
        <v/>
      </c>
      <c r="D1072" s="2">
        <f>DAY(A1072)</f>
        <v/>
      </c>
      <c r="E1072" s="2">
        <f>HOUR(A1072)</f>
        <v/>
      </c>
      <c r="F1072" s="4">
        <f>CONCATENATE(C1072,"-",D1072,"-",E1072)</f>
        <v/>
      </c>
      <c r="G1072" s="11">
        <f>B1072</f>
        <v/>
      </c>
    </row>
    <row r="1073">
      <c r="A1073" s="25">
        <f>'Production June'!A1075</f>
        <v/>
      </c>
      <c r="B1073" s="26">
        <f>'Production June'!N1075</f>
        <v/>
      </c>
      <c r="C1073" s="2">
        <f>MONTH(A1073)</f>
        <v/>
      </c>
      <c r="D1073" s="2">
        <f>DAY(A1073)</f>
        <v/>
      </c>
      <c r="E1073" s="2">
        <f>HOUR(A1073)</f>
        <v/>
      </c>
      <c r="F1073" s="4">
        <f>CONCATENATE(C1073,"-",D1073,"-",E1073)</f>
        <v/>
      </c>
      <c r="G1073" s="11">
        <f>B1073</f>
        <v/>
      </c>
    </row>
    <row r="1074">
      <c r="A1074" s="25">
        <f>'Production June'!A1076</f>
        <v/>
      </c>
      <c r="B1074" s="26">
        <f>'Production June'!N1076</f>
        <v/>
      </c>
      <c r="C1074" s="2">
        <f>MONTH(A1074)</f>
        <v/>
      </c>
      <c r="D1074" s="2">
        <f>DAY(A1074)</f>
        <v/>
      </c>
      <c r="E1074" s="2">
        <f>HOUR(A1074)</f>
        <v/>
      </c>
      <c r="F1074" s="4">
        <f>CONCATENATE(C1074,"-",D1074,"-",E1074)</f>
        <v/>
      </c>
      <c r="G1074" s="11">
        <f>B1074</f>
        <v/>
      </c>
    </row>
    <row r="1075">
      <c r="A1075" s="25">
        <f>'Production June'!A1077</f>
        <v/>
      </c>
      <c r="B1075" s="26">
        <f>'Production June'!N1077</f>
        <v/>
      </c>
      <c r="C1075" s="2">
        <f>MONTH(A1075)</f>
        <v/>
      </c>
      <c r="D1075" s="2">
        <f>DAY(A1075)</f>
        <v/>
      </c>
      <c r="E1075" s="2">
        <f>HOUR(A1075)</f>
        <v/>
      </c>
      <c r="F1075" s="4">
        <f>CONCATENATE(C1075,"-",D1075,"-",E1075)</f>
        <v/>
      </c>
      <c r="G1075" s="11">
        <f>B1075</f>
        <v/>
      </c>
    </row>
    <row r="1076">
      <c r="A1076" s="25">
        <f>'Production June'!A1078</f>
        <v/>
      </c>
      <c r="B1076" s="26">
        <f>'Production June'!N1078</f>
        <v/>
      </c>
      <c r="C1076" s="2">
        <f>MONTH(A1076)</f>
        <v/>
      </c>
      <c r="D1076" s="2">
        <f>DAY(A1076)</f>
        <v/>
      </c>
      <c r="E1076" s="2">
        <f>HOUR(A1076)</f>
        <v/>
      </c>
      <c r="F1076" s="4">
        <f>CONCATENATE(C1076,"-",D1076,"-",E1076)</f>
        <v/>
      </c>
      <c r="G1076" s="11">
        <f>B1076</f>
        <v/>
      </c>
    </row>
    <row r="1077">
      <c r="A1077" s="25">
        <f>'Production June'!A1079</f>
        <v/>
      </c>
      <c r="B1077" s="26">
        <f>'Production June'!N1079</f>
        <v/>
      </c>
      <c r="C1077" s="2">
        <f>MONTH(A1077)</f>
        <v/>
      </c>
      <c r="D1077" s="2">
        <f>DAY(A1077)</f>
        <v/>
      </c>
      <c r="E1077" s="2">
        <f>HOUR(A1077)</f>
        <v/>
      </c>
      <c r="F1077" s="4">
        <f>CONCATENATE(C1077,"-",D1077,"-",E1077)</f>
        <v/>
      </c>
      <c r="G1077" s="11">
        <f>B1077</f>
        <v/>
      </c>
    </row>
    <row r="1078">
      <c r="A1078" s="25">
        <f>'Production June'!A1080</f>
        <v/>
      </c>
      <c r="B1078" s="26">
        <f>'Production June'!N1080</f>
        <v/>
      </c>
      <c r="C1078" s="2">
        <f>MONTH(A1078)</f>
        <v/>
      </c>
      <c r="D1078" s="2">
        <f>DAY(A1078)</f>
        <v/>
      </c>
      <c r="E1078" s="2">
        <f>HOUR(A1078)</f>
        <v/>
      </c>
      <c r="F1078" s="4">
        <f>CONCATENATE(C1078,"-",D1078,"-",E1078)</f>
        <v/>
      </c>
      <c r="G1078" s="11">
        <f>B1078</f>
        <v/>
      </c>
    </row>
    <row r="1079">
      <c r="A1079" s="25">
        <f>'Production June'!A1081</f>
        <v/>
      </c>
      <c r="B1079" s="26">
        <f>'Production June'!N1081</f>
        <v/>
      </c>
      <c r="C1079" s="2">
        <f>MONTH(A1079)</f>
        <v/>
      </c>
      <c r="D1079" s="2">
        <f>DAY(A1079)</f>
        <v/>
      </c>
      <c r="E1079" s="2">
        <f>HOUR(A1079)</f>
        <v/>
      </c>
      <c r="F1079" s="4">
        <f>CONCATENATE(C1079,"-",D1079,"-",E1079)</f>
        <v/>
      </c>
      <c r="G1079" s="11">
        <f>B1079</f>
        <v/>
      </c>
    </row>
    <row r="1080">
      <c r="A1080" s="25">
        <f>'Production June'!A1082</f>
        <v/>
      </c>
      <c r="B1080" s="26">
        <f>'Production June'!N1082</f>
        <v/>
      </c>
      <c r="C1080" s="2">
        <f>MONTH(A1080)</f>
        <v/>
      </c>
      <c r="D1080" s="2">
        <f>DAY(A1080)</f>
        <v/>
      </c>
      <c r="E1080" s="2">
        <f>HOUR(A1080)</f>
        <v/>
      </c>
      <c r="F1080" s="4">
        <f>CONCATENATE(C1080,"-",D1080,"-",E1080)</f>
        <v/>
      </c>
      <c r="G1080" s="11">
        <f>B1080</f>
        <v/>
      </c>
    </row>
    <row r="1081">
      <c r="A1081" s="25">
        <f>'Production June'!A1083</f>
        <v/>
      </c>
      <c r="B1081" s="26">
        <f>'Production June'!N1083</f>
        <v/>
      </c>
      <c r="C1081" s="2">
        <f>MONTH(A1081)</f>
        <v/>
      </c>
      <c r="D1081" s="2">
        <f>DAY(A1081)</f>
        <v/>
      </c>
      <c r="E1081" s="2">
        <f>HOUR(A1081)</f>
        <v/>
      </c>
      <c r="F1081" s="4">
        <f>CONCATENATE(C1081,"-",D1081,"-",E1081)</f>
        <v/>
      </c>
      <c r="G1081" s="11">
        <f>B1081</f>
        <v/>
      </c>
    </row>
    <row r="1082">
      <c r="A1082" s="25">
        <f>'Production June'!A1084</f>
        <v/>
      </c>
      <c r="B1082" s="26">
        <f>'Production June'!N1084</f>
        <v/>
      </c>
      <c r="C1082" s="2">
        <f>MONTH(A1082)</f>
        <v/>
      </c>
      <c r="D1082" s="2">
        <f>DAY(A1082)</f>
        <v/>
      </c>
      <c r="E1082" s="2">
        <f>HOUR(A1082)</f>
        <v/>
      </c>
      <c r="F1082" s="4">
        <f>CONCATENATE(C1082,"-",D1082,"-",E1082)</f>
        <v/>
      </c>
      <c r="G1082" s="11">
        <f>B1082</f>
        <v/>
      </c>
    </row>
    <row r="1083">
      <c r="A1083" s="25">
        <f>'Production June'!A1085</f>
        <v/>
      </c>
      <c r="B1083" s="26">
        <f>'Production June'!N1085</f>
        <v/>
      </c>
      <c r="C1083" s="2">
        <f>MONTH(A1083)</f>
        <v/>
      </c>
      <c r="D1083" s="2">
        <f>DAY(A1083)</f>
        <v/>
      </c>
      <c r="E1083" s="2">
        <f>HOUR(A1083)</f>
        <v/>
      </c>
      <c r="F1083" s="4">
        <f>CONCATENATE(C1083,"-",D1083,"-",E1083)</f>
        <v/>
      </c>
      <c r="G1083" s="11">
        <f>B1083</f>
        <v/>
      </c>
    </row>
    <row r="1084">
      <c r="A1084" s="25">
        <f>'Production June'!A1086</f>
        <v/>
      </c>
      <c r="B1084" s="26">
        <f>'Production June'!N1086</f>
        <v/>
      </c>
      <c r="C1084" s="2">
        <f>MONTH(A1084)</f>
        <v/>
      </c>
      <c r="D1084" s="2">
        <f>DAY(A1084)</f>
        <v/>
      </c>
      <c r="E1084" s="2">
        <f>HOUR(A1084)</f>
        <v/>
      </c>
      <c r="F1084" s="4">
        <f>CONCATENATE(C1084,"-",D1084,"-",E1084)</f>
        <v/>
      </c>
      <c r="G1084" s="11">
        <f>B1084</f>
        <v/>
      </c>
    </row>
    <row r="1085">
      <c r="A1085" s="25">
        <f>'Production June'!A1087</f>
        <v/>
      </c>
      <c r="B1085" s="26">
        <f>'Production June'!N1087</f>
        <v/>
      </c>
      <c r="C1085" s="2">
        <f>MONTH(A1085)</f>
        <v/>
      </c>
      <c r="D1085" s="2">
        <f>DAY(A1085)</f>
        <v/>
      </c>
      <c r="E1085" s="2">
        <f>HOUR(A1085)</f>
        <v/>
      </c>
      <c r="F1085" s="4">
        <f>CONCATENATE(C1085,"-",D1085,"-",E1085)</f>
        <v/>
      </c>
      <c r="G1085" s="11">
        <f>B1085</f>
        <v/>
      </c>
    </row>
    <row r="1086">
      <c r="A1086" s="25">
        <f>'Production June'!A1088</f>
        <v/>
      </c>
      <c r="B1086" s="26">
        <f>'Production June'!N1088</f>
        <v/>
      </c>
      <c r="C1086" s="2">
        <f>MONTH(A1086)</f>
        <v/>
      </c>
      <c r="D1086" s="2">
        <f>DAY(A1086)</f>
        <v/>
      </c>
      <c r="E1086" s="2">
        <f>HOUR(A1086)</f>
        <v/>
      </c>
      <c r="F1086" s="4">
        <f>CONCATENATE(C1086,"-",D1086,"-",E1086)</f>
        <v/>
      </c>
      <c r="G1086" s="11">
        <f>B1086</f>
        <v/>
      </c>
    </row>
    <row r="1087">
      <c r="A1087" s="25">
        <f>'Production June'!A1089</f>
        <v/>
      </c>
      <c r="B1087" s="26">
        <f>'Production June'!N1089</f>
        <v/>
      </c>
      <c r="C1087" s="2">
        <f>MONTH(A1087)</f>
        <v/>
      </c>
      <c r="D1087" s="2">
        <f>DAY(A1087)</f>
        <v/>
      </c>
      <c r="E1087" s="2">
        <f>HOUR(A1087)</f>
        <v/>
      </c>
      <c r="F1087" s="4">
        <f>CONCATENATE(C1087,"-",D1087,"-",E1087)</f>
        <v/>
      </c>
      <c r="G1087" s="11">
        <f>B1087</f>
        <v/>
      </c>
    </row>
    <row r="1088">
      <c r="A1088" s="25">
        <f>'Production June'!A1090</f>
        <v/>
      </c>
      <c r="B1088" s="26">
        <f>'Production June'!N1090</f>
        <v/>
      </c>
      <c r="C1088" s="2">
        <f>MONTH(A1088)</f>
        <v/>
      </c>
      <c r="D1088" s="2">
        <f>DAY(A1088)</f>
        <v/>
      </c>
      <c r="E1088" s="2">
        <f>HOUR(A1088)</f>
        <v/>
      </c>
      <c r="F1088" s="4">
        <f>CONCATENATE(C1088,"-",D1088,"-",E1088)</f>
        <v/>
      </c>
      <c r="G1088" s="11">
        <f>B1088</f>
        <v/>
      </c>
    </row>
    <row r="1089">
      <c r="A1089" s="25">
        <f>'Production June'!A1091</f>
        <v/>
      </c>
      <c r="B1089" s="26">
        <f>'Production June'!N1091</f>
        <v/>
      </c>
      <c r="C1089" s="2">
        <f>MONTH(A1089)</f>
        <v/>
      </c>
      <c r="D1089" s="2">
        <f>DAY(A1089)</f>
        <v/>
      </c>
      <c r="E1089" s="2">
        <f>HOUR(A1089)</f>
        <v/>
      </c>
      <c r="F1089" s="4">
        <f>CONCATENATE(C1089,"-",D1089,"-",E1089)</f>
        <v/>
      </c>
      <c r="G1089" s="11">
        <f>B1089</f>
        <v/>
      </c>
    </row>
    <row r="1090">
      <c r="A1090" s="25">
        <f>'Production June'!A1092</f>
        <v/>
      </c>
      <c r="B1090" s="26">
        <f>'Production June'!N1092</f>
        <v/>
      </c>
      <c r="C1090" s="2">
        <f>MONTH(A1090)</f>
        <v/>
      </c>
      <c r="D1090" s="2">
        <f>DAY(A1090)</f>
        <v/>
      </c>
      <c r="E1090" s="2">
        <f>HOUR(A1090)</f>
        <v/>
      </c>
      <c r="F1090" s="4">
        <f>CONCATENATE(C1090,"-",D1090,"-",E1090)</f>
        <v/>
      </c>
      <c r="G1090" s="11">
        <f>B1090</f>
        <v/>
      </c>
    </row>
    <row r="1091">
      <c r="A1091" s="25">
        <f>'Production June'!A1093</f>
        <v/>
      </c>
      <c r="B1091" s="26">
        <f>'Production June'!N1093</f>
        <v/>
      </c>
      <c r="C1091" s="2">
        <f>MONTH(A1091)</f>
        <v/>
      </c>
      <c r="D1091" s="2">
        <f>DAY(A1091)</f>
        <v/>
      </c>
      <c r="E1091" s="2">
        <f>HOUR(A1091)</f>
        <v/>
      </c>
      <c r="F1091" s="4">
        <f>CONCATENATE(C1091,"-",D1091,"-",E1091)</f>
        <v/>
      </c>
      <c r="G1091" s="11">
        <f>B1091</f>
        <v/>
      </c>
    </row>
    <row r="1092">
      <c r="A1092" s="25">
        <f>'Production June'!A1094</f>
        <v/>
      </c>
      <c r="B1092" s="26">
        <f>'Production June'!N1094</f>
        <v/>
      </c>
      <c r="C1092" s="2">
        <f>MONTH(A1092)</f>
        <v/>
      </c>
      <c r="D1092" s="2">
        <f>DAY(A1092)</f>
        <v/>
      </c>
      <c r="E1092" s="2">
        <f>HOUR(A1092)</f>
        <v/>
      </c>
      <c r="F1092" s="4">
        <f>CONCATENATE(C1092,"-",D1092,"-",E1092)</f>
        <v/>
      </c>
      <c r="G1092" s="11">
        <f>B1092</f>
        <v/>
      </c>
    </row>
    <row r="1093">
      <c r="A1093" s="25">
        <f>'Production June'!A1095</f>
        <v/>
      </c>
      <c r="B1093" s="26">
        <f>'Production June'!N1095</f>
        <v/>
      </c>
      <c r="C1093" s="2">
        <f>MONTH(A1093)</f>
        <v/>
      </c>
      <c r="D1093" s="2">
        <f>DAY(A1093)</f>
        <v/>
      </c>
      <c r="E1093" s="2">
        <f>HOUR(A1093)</f>
        <v/>
      </c>
      <c r="F1093" s="4">
        <f>CONCATENATE(C1093,"-",D1093,"-",E1093)</f>
        <v/>
      </c>
      <c r="G1093" s="11">
        <f>B1093</f>
        <v/>
      </c>
    </row>
    <row r="1094">
      <c r="A1094" s="25">
        <f>'Production June'!A1096</f>
        <v/>
      </c>
      <c r="B1094" s="26">
        <f>'Production June'!N1096</f>
        <v/>
      </c>
      <c r="C1094" s="2">
        <f>MONTH(A1094)</f>
        <v/>
      </c>
      <c r="D1094" s="2">
        <f>DAY(A1094)</f>
        <v/>
      </c>
      <c r="E1094" s="2">
        <f>HOUR(A1094)</f>
        <v/>
      </c>
      <c r="F1094" s="4">
        <f>CONCATENATE(C1094,"-",D1094,"-",E1094)</f>
        <v/>
      </c>
      <c r="G1094" s="11">
        <f>B1094</f>
        <v/>
      </c>
    </row>
    <row r="1095">
      <c r="A1095" s="25">
        <f>'Production June'!A1097</f>
        <v/>
      </c>
      <c r="B1095" s="26">
        <f>'Production June'!N1097</f>
        <v/>
      </c>
      <c r="C1095" s="2">
        <f>MONTH(A1095)</f>
        <v/>
      </c>
      <c r="D1095" s="2">
        <f>DAY(A1095)</f>
        <v/>
      </c>
      <c r="E1095" s="2">
        <f>HOUR(A1095)</f>
        <v/>
      </c>
      <c r="F1095" s="4">
        <f>CONCATENATE(C1095,"-",D1095,"-",E1095)</f>
        <v/>
      </c>
      <c r="G1095" s="11">
        <f>B1095</f>
        <v/>
      </c>
    </row>
    <row r="1096">
      <c r="A1096" s="25">
        <f>'Production June'!A1098</f>
        <v/>
      </c>
      <c r="B1096" s="26">
        <f>'Production June'!N1098</f>
        <v/>
      </c>
      <c r="C1096" s="2">
        <f>MONTH(A1096)</f>
        <v/>
      </c>
      <c r="D1096" s="2">
        <f>DAY(A1096)</f>
        <v/>
      </c>
      <c r="E1096" s="2">
        <f>HOUR(A1096)</f>
        <v/>
      </c>
      <c r="F1096" s="4">
        <f>CONCATENATE(C1096,"-",D1096,"-",E1096)</f>
        <v/>
      </c>
      <c r="G1096" s="11">
        <f>B1096</f>
        <v/>
      </c>
    </row>
    <row r="1097">
      <c r="A1097" s="25">
        <f>'Production June'!A1099</f>
        <v/>
      </c>
      <c r="B1097" s="26">
        <f>'Production June'!N1099</f>
        <v/>
      </c>
      <c r="C1097" s="2">
        <f>MONTH(A1097)</f>
        <v/>
      </c>
      <c r="D1097" s="2">
        <f>DAY(A1097)</f>
        <v/>
      </c>
      <c r="E1097" s="2">
        <f>HOUR(A1097)</f>
        <v/>
      </c>
      <c r="F1097" s="4">
        <f>CONCATENATE(C1097,"-",D1097,"-",E1097)</f>
        <v/>
      </c>
      <c r="G1097" s="11">
        <f>B1097</f>
        <v/>
      </c>
    </row>
    <row r="1098">
      <c r="A1098" s="25">
        <f>'Production June'!A1100</f>
        <v/>
      </c>
      <c r="B1098" s="26">
        <f>'Production June'!N1100</f>
        <v/>
      </c>
      <c r="C1098" s="2">
        <f>MONTH(A1098)</f>
        <v/>
      </c>
      <c r="D1098" s="2">
        <f>DAY(A1098)</f>
        <v/>
      </c>
      <c r="E1098" s="2">
        <f>HOUR(A1098)</f>
        <v/>
      </c>
      <c r="F1098" s="4">
        <f>CONCATENATE(C1098,"-",D1098,"-",E1098)</f>
        <v/>
      </c>
      <c r="G1098" s="11">
        <f>B1098</f>
        <v/>
      </c>
    </row>
    <row r="1099">
      <c r="A1099" s="25">
        <f>'Production June'!A1101</f>
        <v/>
      </c>
      <c r="B1099" s="26">
        <f>'Production June'!N1101</f>
        <v/>
      </c>
      <c r="C1099" s="2">
        <f>MONTH(A1099)</f>
        <v/>
      </c>
      <c r="D1099" s="2">
        <f>DAY(A1099)</f>
        <v/>
      </c>
      <c r="E1099" s="2">
        <f>HOUR(A1099)</f>
        <v/>
      </c>
      <c r="F1099" s="4">
        <f>CONCATENATE(C1099,"-",D1099,"-",E1099)</f>
        <v/>
      </c>
      <c r="G1099" s="11">
        <f>B1099</f>
        <v/>
      </c>
    </row>
    <row r="1100">
      <c r="A1100" s="25">
        <f>'Production June'!A1102</f>
        <v/>
      </c>
      <c r="B1100" s="26">
        <f>'Production June'!N1102</f>
        <v/>
      </c>
      <c r="C1100" s="2">
        <f>MONTH(A1100)</f>
        <v/>
      </c>
      <c r="D1100" s="2">
        <f>DAY(A1100)</f>
        <v/>
      </c>
      <c r="E1100" s="2">
        <f>HOUR(A1100)</f>
        <v/>
      </c>
      <c r="F1100" s="4">
        <f>CONCATENATE(C1100,"-",D1100,"-",E1100)</f>
        <v/>
      </c>
      <c r="G1100" s="11">
        <f>B1100</f>
        <v/>
      </c>
    </row>
    <row r="1101">
      <c r="A1101" s="25">
        <f>'Production June'!A1103</f>
        <v/>
      </c>
      <c r="B1101" s="26">
        <f>'Production June'!N1103</f>
        <v/>
      </c>
      <c r="C1101" s="2">
        <f>MONTH(A1101)</f>
        <v/>
      </c>
      <c r="D1101" s="2">
        <f>DAY(A1101)</f>
        <v/>
      </c>
      <c r="E1101" s="2">
        <f>HOUR(A1101)</f>
        <v/>
      </c>
      <c r="F1101" s="4">
        <f>CONCATENATE(C1101,"-",D1101,"-",E1101)</f>
        <v/>
      </c>
      <c r="G1101" s="11">
        <f>B1101</f>
        <v/>
      </c>
    </row>
    <row r="1102">
      <c r="A1102" s="25">
        <f>'Production June'!A1104</f>
        <v/>
      </c>
      <c r="B1102" s="26">
        <f>'Production June'!N1104</f>
        <v/>
      </c>
      <c r="C1102" s="2">
        <f>MONTH(A1102)</f>
        <v/>
      </c>
      <c r="D1102" s="2">
        <f>DAY(A1102)</f>
        <v/>
      </c>
      <c r="E1102" s="2">
        <f>HOUR(A1102)</f>
        <v/>
      </c>
      <c r="F1102" s="4">
        <f>CONCATENATE(C1102,"-",D1102,"-",E1102)</f>
        <v/>
      </c>
      <c r="G1102" s="11">
        <f>B1102</f>
        <v/>
      </c>
    </row>
    <row r="1103">
      <c r="A1103" s="25">
        <f>'Production June'!A1105</f>
        <v/>
      </c>
      <c r="B1103" s="26">
        <f>'Production June'!N1105</f>
        <v/>
      </c>
      <c r="C1103" s="2">
        <f>MONTH(A1103)</f>
        <v/>
      </c>
      <c r="D1103" s="2">
        <f>DAY(A1103)</f>
        <v/>
      </c>
      <c r="E1103" s="2">
        <f>HOUR(A1103)</f>
        <v/>
      </c>
      <c r="F1103" s="4">
        <f>CONCATENATE(C1103,"-",D1103,"-",E1103)</f>
        <v/>
      </c>
      <c r="G1103" s="11">
        <f>B1103</f>
        <v/>
      </c>
    </row>
    <row r="1104">
      <c r="A1104" s="25">
        <f>'Production June'!A1106</f>
        <v/>
      </c>
      <c r="B1104" s="26">
        <f>'Production June'!N1106</f>
        <v/>
      </c>
      <c r="C1104" s="2">
        <f>MONTH(A1104)</f>
        <v/>
      </c>
      <c r="D1104" s="2">
        <f>DAY(A1104)</f>
        <v/>
      </c>
      <c r="E1104" s="2">
        <f>HOUR(A1104)</f>
        <v/>
      </c>
      <c r="F1104" s="4">
        <f>CONCATENATE(C1104,"-",D1104,"-",E1104)</f>
        <v/>
      </c>
      <c r="G1104" s="11">
        <f>B1104</f>
        <v/>
      </c>
    </row>
    <row r="1105">
      <c r="A1105" s="25">
        <f>'Production June'!A1107</f>
        <v/>
      </c>
      <c r="B1105" s="26">
        <f>'Production June'!N1107</f>
        <v/>
      </c>
      <c r="C1105" s="2">
        <f>MONTH(A1105)</f>
        <v/>
      </c>
      <c r="D1105" s="2">
        <f>DAY(A1105)</f>
        <v/>
      </c>
      <c r="E1105" s="2">
        <f>HOUR(A1105)</f>
        <v/>
      </c>
      <c r="F1105" s="4">
        <f>CONCATENATE(C1105,"-",D1105,"-",E1105)</f>
        <v/>
      </c>
      <c r="G1105" s="11">
        <f>B1105</f>
        <v/>
      </c>
    </row>
    <row r="1106">
      <c r="A1106" s="25">
        <f>'Production June'!A1108</f>
        <v/>
      </c>
      <c r="B1106" s="26">
        <f>'Production June'!N1108</f>
        <v/>
      </c>
      <c r="C1106" s="2">
        <f>MONTH(A1106)</f>
        <v/>
      </c>
      <c r="D1106" s="2">
        <f>DAY(A1106)</f>
        <v/>
      </c>
      <c r="E1106" s="2">
        <f>HOUR(A1106)</f>
        <v/>
      </c>
      <c r="F1106" s="4">
        <f>CONCATENATE(C1106,"-",D1106,"-",E1106)</f>
        <v/>
      </c>
      <c r="G1106" s="11">
        <f>B1106</f>
        <v/>
      </c>
    </row>
    <row r="1107">
      <c r="A1107" s="25">
        <f>'Production June'!A1109</f>
        <v/>
      </c>
      <c r="B1107" s="26">
        <f>'Production June'!N1109</f>
        <v/>
      </c>
      <c r="C1107" s="2">
        <f>MONTH(A1107)</f>
        <v/>
      </c>
      <c r="D1107" s="2">
        <f>DAY(A1107)</f>
        <v/>
      </c>
      <c r="E1107" s="2">
        <f>HOUR(A1107)</f>
        <v/>
      </c>
      <c r="F1107" s="4">
        <f>CONCATENATE(C1107,"-",D1107,"-",E1107)</f>
        <v/>
      </c>
      <c r="G1107" s="11">
        <f>B1107</f>
        <v/>
      </c>
    </row>
    <row r="1108">
      <c r="A1108" s="25">
        <f>'Production June'!A1110</f>
        <v/>
      </c>
      <c r="B1108" s="26">
        <f>'Production June'!N1110</f>
        <v/>
      </c>
      <c r="C1108" s="2">
        <f>MONTH(A1108)</f>
        <v/>
      </c>
      <c r="D1108" s="2">
        <f>DAY(A1108)</f>
        <v/>
      </c>
      <c r="E1108" s="2">
        <f>HOUR(A1108)</f>
        <v/>
      </c>
      <c r="F1108" s="4">
        <f>CONCATENATE(C1108,"-",D1108,"-",E1108)</f>
        <v/>
      </c>
      <c r="G1108" s="11">
        <f>B1108</f>
        <v/>
      </c>
    </row>
    <row r="1109">
      <c r="A1109" s="25">
        <f>'Production June'!A1111</f>
        <v/>
      </c>
      <c r="B1109" s="26">
        <f>'Production June'!N1111</f>
        <v/>
      </c>
      <c r="C1109" s="2">
        <f>MONTH(A1109)</f>
        <v/>
      </c>
      <c r="D1109" s="2">
        <f>DAY(A1109)</f>
        <v/>
      </c>
      <c r="E1109" s="2">
        <f>HOUR(A1109)</f>
        <v/>
      </c>
      <c r="F1109" s="4">
        <f>CONCATENATE(C1109,"-",D1109,"-",E1109)</f>
        <v/>
      </c>
      <c r="G1109" s="11">
        <f>B1109</f>
        <v/>
      </c>
    </row>
    <row r="1110">
      <c r="A1110" s="25">
        <f>'Production June'!A1112</f>
        <v/>
      </c>
      <c r="B1110" s="26">
        <f>'Production June'!N1112</f>
        <v/>
      </c>
      <c r="C1110" s="2">
        <f>MONTH(A1110)</f>
        <v/>
      </c>
      <c r="D1110" s="2">
        <f>DAY(A1110)</f>
        <v/>
      </c>
      <c r="E1110" s="2">
        <f>HOUR(A1110)</f>
        <v/>
      </c>
      <c r="F1110" s="4">
        <f>CONCATENATE(C1110,"-",D1110,"-",E1110)</f>
        <v/>
      </c>
      <c r="G1110" s="11">
        <f>B1110</f>
        <v/>
      </c>
    </row>
    <row r="1111">
      <c r="A1111" s="25">
        <f>'Production June'!A1113</f>
        <v/>
      </c>
      <c r="B1111" s="26">
        <f>'Production June'!N1113</f>
        <v/>
      </c>
      <c r="C1111" s="2">
        <f>MONTH(A1111)</f>
        <v/>
      </c>
      <c r="D1111" s="2">
        <f>DAY(A1111)</f>
        <v/>
      </c>
      <c r="E1111" s="2">
        <f>HOUR(A1111)</f>
        <v/>
      </c>
      <c r="F1111" s="4">
        <f>CONCATENATE(C1111,"-",D1111,"-",E1111)</f>
        <v/>
      </c>
      <c r="G1111" s="11">
        <f>B1111</f>
        <v/>
      </c>
    </row>
    <row r="1112">
      <c r="A1112" s="25">
        <f>'Production June'!A1114</f>
        <v/>
      </c>
      <c r="B1112" s="26">
        <f>'Production June'!N1114</f>
        <v/>
      </c>
      <c r="C1112" s="2">
        <f>MONTH(A1112)</f>
        <v/>
      </c>
      <c r="D1112" s="2">
        <f>DAY(A1112)</f>
        <v/>
      </c>
      <c r="E1112" s="2">
        <f>HOUR(A1112)</f>
        <v/>
      </c>
      <c r="F1112" s="4">
        <f>CONCATENATE(C1112,"-",D1112,"-",E1112)</f>
        <v/>
      </c>
      <c r="G1112" s="11">
        <f>B1112</f>
        <v/>
      </c>
    </row>
    <row r="1113">
      <c r="A1113" s="25">
        <f>'Production June'!A1115</f>
        <v/>
      </c>
      <c r="B1113" s="26">
        <f>'Production June'!N1115</f>
        <v/>
      </c>
      <c r="C1113" s="2">
        <f>MONTH(A1113)</f>
        <v/>
      </c>
      <c r="D1113" s="2">
        <f>DAY(A1113)</f>
        <v/>
      </c>
      <c r="E1113" s="2">
        <f>HOUR(A1113)</f>
        <v/>
      </c>
      <c r="F1113" s="4">
        <f>CONCATENATE(C1113,"-",D1113,"-",E1113)</f>
        <v/>
      </c>
      <c r="G1113" s="11">
        <f>B1113</f>
        <v/>
      </c>
    </row>
    <row r="1114">
      <c r="A1114" s="25">
        <f>'Production June'!A1116</f>
        <v/>
      </c>
      <c r="B1114" s="26">
        <f>'Production June'!N1116</f>
        <v/>
      </c>
      <c r="C1114" s="2">
        <f>MONTH(A1114)</f>
        <v/>
      </c>
      <c r="D1114" s="2">
        <f>DAY(A1114)</f>
        <v/>
      </c>
      <c r="E1114" s="2">
        <f>HOUR(A1114)</f>
        <v/>
      </c>
      <c r="F1114" s="4">
        <f>CONCATENATE(C1114,"-",D1114,"-",E1114)</f>
        <v/>
      </c>
      <c r="G1114" s="11">
        <f>B1114</f>
        <v/>
      </c>
    </row>
    <row r="1115">
      <c r="A1115" s="25">
        <f>'Production June'!A1117</f>
        <v/>
      </c>
      <c r="B1115" s="26">
        <f>'Production June'!N1117</f>
        <v/>
      </c>
      <c r="C1115" s="2">
        <f>MONTH(A1115)</f>
        <v/>
      </c>
      <c r="D1115" s="2">
        <f>DAY(A1115)</f>
        <v/>
      </c>
      <c r="E1115" s="2">
        <f>HOUR(A1115)</f>
        <v/>
      </c>
      <c r="F1115" s="4">
        <f>CONCATENATE(C1115,"-",D1115,"-",E1115)</f>
        <v/>
      </c>
      <c r="G1115" s="11">
        <f>B1115</f>
        <v/>
      </c>
    </row>
    <row r="1116">
      <c r="A1116" s="25">
        <f>'Production June'!A1118</f>
        <v/>
      </c>
      <c r="B1116" s="26">
        <f>'Production June'!N1118</f>
        <v/>
      </c>
      <c r="C1116" s="2">
        <f>MONTH(A1116)</f>
        <v/>
      </c>
      <c r="D1116" s="2">
        <f>DAY(A1116)</f>
        <v/>
      </c>
      <c r="E1116" s="2">
        <f>HOUR(A1116)</f>
        <v/>
      </c>
      <c r="F1116" s="4">
        <f>CONCATENATE(C1116,"-",D1116,"-",E1116)</f>
        <v/>
      </c>
      <c r="G1116" s="11">
        <f>B1116</f>
        <v/>
      </c>
    </row>
    <row r="1117">
      <c r="A1117" s="25">
        <f>'Production June'!A1119</f>
        <v/>
      </c>
      <c r="B1117" s="26">
        <f>'Production June'!N1119</f>
        <v/>
      </c>
      <c r="C1117" s="2">
        <f>MONTH(A1117)</f>
        <v/>
      </c>
      <c r="D1117" s="2">
        <f>DAY(A1117)</f>
        <v/>
      </c>
      <c r="E1117" s="2">
        <f>HOUR(A1117)</f>
        <v/>
      </c>
      <c r="F1117" s="4">
        <f>CONCATENATE(C1117,"-",D1117,"-",E1117)</f>
        <v/>
      </c>
      <c r="G1117" s="11">
        <f>B1117</f>
        <v/>
      </c>
    </row>
    <row r="1118">
      <c r="A1118" s="25">
        <f>'Production June'!A1120</f>
        <v/>
      </c>
      <c r="B1118" s="26">
        <f>'Production June'!N1120</f>
        <v/>
      </c>
      <c r="C1118" s="2">
        <f>MONTH(A1118)</f>
        <v/>
      </c>
      <c r="D1118" s="2">
        <f>DAY(A1118)</f>
        <v/>
      </c>
      <c r="E1118" s="2">
        <f>HOUR(A1118)</f>
        <v/>
      </c>
      <c r="F1118" s="4">
        <f>CONCATENATE(C1118,"-",D1118,"-",E1118)</f>
        <v/>
      </c>
      <c r="G1118" s="11">
        <f>B1118</f>
        <v/>
      </c>
    </row>
    <row r="1119">
      <c r="A1119" s="25">
        <f>'Production June'!A1121</f>
        <v/>
      </c>
      <c r="B1119" s="26">
        <f>'Production June'!N1121</f>
        <v/>
      </c>
      <c r="C1119" s="2">
        <f>MONTH(A1119)</f>
        <v/>
      </c>
      <c r="D1119" s="2">
        <f>DAY(A1119)</f>
        <v/>
      </c>
      <c r="E1119" s="2">
        <f>HOUR(A1119)</f>
        <v/>
      </c>
      <c r="F1119" s="4">
        <f>CONCATENATE(C1119,"-",D1119,"-",E1119)</f>
        <v/>
      </c>
      <c r="G1119" s="11">
        <f>B1119</f>
        <v/>
      </c>
    </row>
    <row r="1120">
      <c r="A1120" s="25">
        <f>'Production June'!A1122</f>
        <v/>
      </c>
      <c r="B1120" s="26">
        <f>'Production June'!N1122</f>
        <v/>
      </c>
      <c r="C1120" s="2">
        <f>MONTH(A1120)</f>
        <v/>
      </c>
      <c r="D1120" s="2">
        <f>DAY(A1120)</f>
        <v/>
      </c>
      <c r="E1120" s="2">
        <f>HOUR(A1120)</f>
        <v/>
      </c>
      <c r="F1120" s="4">
        <f>CONCATENATE(C1120,"-",D1120,"-",E1120)</f>
        <v/>
      </c>
      <c r="G1120" s="11">
        <f>B1120</f>
        <v/>
      </c>
    </row>
    <row r="1121">
      <c r="A1121" s="25">
        <f>'Production June'!A1123</f>
        <v/>
      </c>
      <c r="B1121" s="26">
        <f>'Production June'!N1123</f>
        <v/>
      </c>
      <c r="C1121" s="2">
        <f>MONTH(A1121)</f>
        <v/>
      </c>
      <c r="D1121" s="2">
        <f>DAY(A1121)</f>
        <v/>
      </c>
      <c r="E1121" s="2">
        <f>HOUR(A1121)</f>
        <v/>
      </c>
      <c r="F1121" s="4">
        <f>CONCATENATE(C1121,"-",D1121,"-",E1121)</f>
        <v/>
      </c>
      <c r="G1121" s="11">
        <f>B1121</f>
        <v/>
      </c>
    </row>
    <row r="1122">
      <c r="A1122" s="25">
        <f>'Production June'!A1124</f>
        <v/>
      </c>
      <c r="B1122" s="26">
        <f>'Production June'!N1124</f>
        <v/>
      </c>
      <c r="C1122" s="2">
        <f>MONTH(A1122)</f>
        <v/>
      </c>
      <c r="D1122" s="2">
        <f>DAY(A1122)</f>
        <v/>
      </c>
      <c r="E1122" s="2">
        <f>HOUR(A1122)</f>
        <v/>
      </c>
      <c r="F1122" s="4">
        <f>CONCATENATE(C1122,"-",D1122,"-",E1122)</f>
        <v/>
      </c>
      <c r="G1122" s="11">
        <f>B1122</f>
        <v/>
      </c>
    </row>
    <row r="1123">
      <c r="A1123" s="25">
        <f>'Production June'!A1125</f>
        <v/>
      </c>
      <c r="B1123" s="26">
        <f>'Production June'!N1125</f>
        <v/>
      </c>
      <c r="C1123" s="2">
        <f>MONTH(A1123)</f>
        <v/>
      </c>
      <c r="D1123" s="2">
        <f>DAY(A1123)</f>
        <v/>
      </c>
      <c r="E1123" s="2">
        <f>HOUR(A1123)</f>
        <v/>
      </c>
      <c r="F1123" s="4">
        <f>CONCATENATE(C1123,"-",D1123,"-",E1123)</f>
        <v/>
      </c>
      <c r="G1123" s="11">
        <f>B1123</f>
        <v/>
      </c>
    </row>
    <row r="1124">
      <c r="A1124" s="25">
        <f>'Production June'!A1126</f>
        <v/>
      </c>
      <c r="B1124" s="26">
        <f>'Production June'!N1126</f>
        <v/>
      </c>
      <c r="C1124" s="2">
        <f>MONTH(A1124)</f>
        <v/>
      </c>
      <c r="D1124" s="2">
        <f>DAY(A1124)</f>
        <v/>
      </c>
      <c r="E1124" s="2">
        <f>HOUR(A1124)</f>
        <v/>
      </c>
      <c r="F1124" s="4">
        <f>CONCATENATE(C1124,"-",D1124,"-",E1124)</f>
        <v/>
      </c>
      <c r="G1124" s="11">
        <f>B1124</f>
        <v/>
      </c>
    </row>
    <row r="1125">
      <c r="A1125" s="25">
        <f>'Production June'!A1127</f>
        <v/>
      </c>
      <c r="B1125" s="26">
        <f>'Production June'!N1127</f>
        <v/>
      </c>
      <c r="C1125" s="2">
        <f>MONTH(A1125)</f>
        <v/>
      </c>
      <c r="D1125" s="2">
        <f>DAY(A1125)</f>
        <v/>
      </c>
      <c r="E1125" s="2">
        <f>HOUR(A1125)</f>
        <v/>
      </c>
      <c r="F1125" s="4">
        <f>CONCATENATE(C1125,"-",D1125,"-",E1125)</f>
        <v/>
      </c>
      <c r="G1125" s="11">
        <f>B1125</f>
        <v/>
      </c>
    </row>
    <row r="1126">
      <c r="A1126" s="25">
        <f>'Production June'!A1128</f>
        <v/>
      </c>
      <c r="B1126" s="26">
        <f>'Production June'!N1128</f>
        <v/>
      </c>
      <c r="C1126" s="2">
        <f>MONTH(A1126)</f>
        <v/>
      </c>
      <c r="D1126" s="2">
        <f>DAY(A1126)</f>
        <v/>
      </c>
      <c r="E1126" s="2">
        <f>HOUR(A1126)</f>
        <v/>
      </c>
      <c r="F1126" s="4">
        <f>CONCATENATE(C1126,"-",D1126,"-",E1126)</f>
        <v/>
      </c>
      <c r="G1126" s="11">
        <f>B1126</f>
        <v/>
      </c>
    </row>
    <row r="1127">
      <c r="A1127" s="25">
        <f>'Production June'!A1129</f>
        <v/>
      </c>
      <c r="B1127" s="26">
        <f>'Production June'!N1129</f>
        <v/>
      </c>
      <c r="C1127" s="2">
        <f>MONTH(A1127)</f>
        <v/>
      </c>
      <c r="D1127" s="2">
        <f>DAY(A1127)</f>
        <v/>
      </c>
      <c r="E1127" s="2">
        <f>HOUR(A1127)</f>
        <v/>
      </c>
      <c r="F1127" s="4">
        <f>CONCATENATE(C1127,"-",D1127,"-",E1127)</f>
        <v/>
      </c>
      <c r="G1127" s="11">
        <f>B1127</f>
        <v/>
      </c>
    </row>
    <row r="1128">
      <c r="A1128" s="25">
        <f>'Production June'!A1130</f>
        <v/>
      </c>
      <c r="B1128" s="26">
        <f>'Production June'!N1130</f>
        <v/>
      </c>
      <c r="C1128" s="2">
        <f>MONTH(A1128)</f>
        <v/>
      </c>
      <c r="D1128" s="2">
        <f>DAY(A1128)</f>
        <v/>
      </c>
      <c r="E1128" s="2">
        <f>HOUR(A1128)</f>
        <v/>
      </c>
      <c r="F1128" s="4">
        <f>CONCATENATE(C1128,"-",D1128,"-",E1128)</f>
        <v/>
      </c>
      <c r="G1128" s="11">
        <f>B1128</f>
        <v/>
      </c>
    </row>
    <row r="1129">
      <c r="A1129" s="25">
        <f>'Production June'!A1131</f>
        <v/>
      </c>
      <c r="B1129" s="26">
        <f>'Production June'!N1131</f>
        <v/>
      </c>
      <c r="C1129" s="2">
        <f>MONTH(A1129)</f>
        <v/>
      </c>
      <c r="D1129" s="2">
        <f>DAY(A1129)</f>
        <v/>
      </c>
      <c r="E1129" s="2">
        <f>HOUR(A1129)</f>
        <v/>
      </c>
      <c r="F1129" s="4">
        <f>CONCATENATE(C1129,"-",D1129,"-",E1129)</f>
        <v/>
      </c>
      <c r="G1129" s="11">
        <f>B1129</f>
        <v/>
      </c>
    </row>
    <row r="1130">
      <c r="A1130" s="25">
        <f>'Production June'!A1132</f>
        <v/>
      </c>
      <c r="B1130" s="26">
        <f>'Production June'!N1132</f>
        <v/>
      </c>
      <c r="C1130" s="2">
        <f>MONTH(A1130)</f>
        <v/>
      </c>
      <c r="D1130" s="2">
        <f>DAY(A1130)</f>
        <v/>
      </c>
      <c r="E1130" s="2">
        <f>HOUR(A1130)</f>
        <v/>
      </c>
      <c r="F1130" s="4">
        <f>CONCATENATE(C1130,"-",D1130,"-",E1130)</f>
        <v/>
      </c>
      <c r="G1130" s="11">
        <f>B1130</f>
        <v/>
      </c>
    </row>
    <row r="1131">
      <c r="A1131" s="25">
        <f>'Production June'!A1133</f>
        <v/>
      </c>
      <c r="B1131" s="26">
        <f>'Production June'!N1133</f>
        <v/>
      </c>
      <c r="C1131" s="2">
        <f>MONTH(A1131)</f>
        <v/>
      </c>
      <c r="D1131" s="2">
        <f>DAY(A1131)</f>
        <v/>
      </c>
      <c r="E1131" s="2">
        <f>HOUR(A1131)</f>
        <v/>
      </c>
      <c r="F1131" s="4">
        <f>CONCATENATE(C1131,"-",D1131,"-",E1131)</f>
        <v/>
      </c>
      <c r="G1131" s="11">
        <f>B1131</f>
        <v/>
      </c>
    </row>
    <row r="1132">
      <c r="A1132" s="25">
        <f>'Production June'!A1134</f>
        <v/>
      </c>
      <c r="B1132" s="26">
        <f>'Production June'!N1134</f>
        <v/>
      </c>
      <c r="C1132" s="2">
        <f>MONTH(A1132)</f>
        <v/>
      </c>
      <c r="D1132" s="2">
        <f>DAY(A1132)</f>
        <v/>
      </c>
      <c r="E1132" s="2">
        <f>HOUR(A1132)</f>
        <v/>
      </c>
      <c r="F1132" s="4">
        <f>CONCATENATE(C1132,"-",D1132,"-",E1132)</f>
        <v/>
      </c>
      <c r="G1132" s="11">
        <f>B1132</f>
        <v/>
      </c>
    </row>
    <row r="1133">
      <c r="A1133" s="25">
        <f>'Production June'!A1135</f>
        <v/>
      </c>
      <c r="B1133" s="26">
        <f>'Production June'!N1135</f>
        <v/>
      </c>
      <c r="C1133" s="2">
        <f>MONTH(A1133)</f>
        <v/>
      </c>
      <c r="D1133" s="2">
        <f>DAY(A1133)</f>
        <v/>
      </c>
      <c r="E1133" s="2">
        <f>HOUR(A1133)</f>
        <v/>
      </c>
      <c r="F1133" s="4">
        <f>CONCATENATE(C1133,"-",D1133,"-",E1133)</f>
        <v/>
      </c>
      <c r="G1133" s="11">
        <f>B1133</f>
        <v/>
      </c>
    </row>
    <row r="1134">
      <c r="A1134" s="25">
        <f>'Production June'!A1136</f>
        <v/>
      </c>
      <c r="B1134" s="26">
        <f>'Production June'!N1136</f>
        <v/>
      </c>
      <c r="C1134" s="2">
        <f>MONTH(A1134)</f>
        <v/>
      </c>
      <c r="D1134" s="2">
        <f>DAY(A1134)</f>
        <v/>
      </c>
      <c r="E1134" s="2">
        <f>HOUR(A1134)</f>
        <v/>
      </c>
      <c r="F1134" s="4">
        <f>CONCATENATE(C1134,"-",D1134,"-",E1134)</f>
        <v/>
      </c>
      <c r="G1134" s="11">
        <f>B1134</f>
        <v/>
      </c>
    </row>
    <row r="1135">
      <c r="A1135" s="25">
        <f>'Production June'!A1137</f>
        <v/>
      </c>
      <c r="B1135" s="26">
        <f>'Production June'!N1137</f>
        <v/>
      </c>
      <c r="C1135" s="2">
        <f>MONTH(A1135)</f>
        <v/>
      </c>
      <c r="D1135" s="2">
        <f>DAY(A1135)</f>
        <v/>
      </c>
      <c r="E1135" s="2">
        <f>HOUR(A1135)</f>
        <v/>
      </c>
      <c r="F1135" s="4">
        <f>CONCATENATE(C1135,"-",D1135,"-",E1135)</f>
        <v/>
      </c>
      <c r="G1135" s="11">
        <f>B1135</f>
        <v/>
      </c>
    </row>
    <row r="1136">
      <c r="A1136" s="25">
        <f>'Production June'!A1138</f>
        <v/>
      </c>
      <c r="B1136" s="26">
        <f>'Production June'!N1138</f>
        <v/>
      </c>
      <c r="C1136" s="2">
        <f>MONTH(A1136)</f>
        <v/>
      </c>
      <c r="D1136" s="2">
        <f>DAY(A1136)</f>
        <v/>
      </c>
      <c r="E1136" s="2">
        <f>HOUR(A1136)</f>
        <v/>
      </c>
      <c r="F1136" s="4">
        <f>CONCATENATE(C1136,"-",D1136,"-",E1136)</f>
        <v/>
      </c>
      <c r="G1136" s="11">
        <f>B1136</f>
        <v/>
      </c>
    </row>
    <row r="1137">
      <c r="A1137" s="25">
        <f>'Production June'!A1139</f>
        <v/>
      </c>
      <c r="B1137" s="26">
        <f>'Production June'!N1139</f>
        <v/>
      </c>
      <c r="C1137" s="2">
        <f>MONTH(A1137)</f>
        <v/>
      </c>
      <c r="D1137" s="2">
        <f>DAY(A1137)</f>
        <v/>
      </c>
      <c r="E1137" s="2">
        <f>HOUR(A1137)</f>
        <v/>
      </c>
      <c r="F1137" s="4">
        <f>CONCATENATE(C1137,"-",D1137,"-",E1137)</f>
        <v/>
      </c>
      <c r="G1137" s="11">
        <f>B1137</f>
        <v/>
      </c>
    </row>
    <row r="1138">
      <c r="A1138" s="25">
        <f>'Production June'!A1140</f>
        <v/>
      </c>
      <c r="B1138" s="26">
        <f>'Production June'!N1140</f>
        <v/>
      </c>
      <c r="C1138" s="2">
        <f>MONTH(A1138)</f>
        <v/>
      </c>
      <c r="D1138" s="2">
        <f>DAY(A1138)</f>
        <v/>
      </c>
      <c r="E1138" s="2">
        <f>HOUR(A1138)</f>
        <v/>
      </c>
      <c r="F1138" s="4">
        <f>CONCATENATE(C1138,"-",D1138,"-",E1138)</f>
        <v/>
      </c>
      <c r="G1138" s="11">
        <f>B1138</f>
        <v/>
      </c>
    </row>
    <row r="1139">
      <c r="A1139" s="25">
        <f>'Production June'!A1141</f>
        <v/>
      </c>
      <c r="B1139" s="26">
        <f>'Production June'!N1141</f>
        <v/>
      </c>
      <c r="C1139" s="2">
        <f>MONTH(A1139)</f>
        <v/>
      </c>
      <c r="D1139" s="2">
        <f>DAY(A1139)</f>
        <v/>
      </c>
      <c r="E1139" s="2">
        <f>HOUR(A1139)</f>
        <v/>
      </c>
      <c r="F1139" s="4">
        <f>CONCATENATE(C1139,"-",D1139,"-",E1139)</f>
        <v/>
      </c>
      <c r="G1139" s="11">
        <f>B1139</f>
        <v/>
      </c>
    </row>
    <row r="1140">
      <c r="A1140" s="25">
        <f>'Production June'!A1142</f>
        <v/>
      </c>
      <c r="B1140" s="26">
        <f>'Production June'!N1142</f>
        <v/>
      </c>
      <c r="C1140" s="2">
        <f>MONTH(A1140)</f>
        <v/>
      </c>
      <c r="D1140" s="2">
        <f>DAY(A1140)</f>
        <v/>
      </c>
      <c r="E1140" s="2">
        <f>HOUR(A1140)</f>
        <v/>
      </c>
      <c r="F1140" s="4">
        <f>CONCATENATE(C1140,"-",D1140,"-",E1140)</f>
        <v/>
      </c>
      <c r="G1140" s="11">
        <f>B1140</f>
        <v/>
      </c>
    </row>
    <row r="1141">
      <c r="A1141" s="25">
        <f>'Production June'!A1143</f>
        <v/>
      </c>
      <c r="B1141" s="26">
        <f>'Production June'!N1143</f>
        <v/>
      </c>
      <c r="C1141" s="2">
        <f>MONTH(A1141)</f>
        <v/>
      </c>
      <c r="D1141" s="2">
        <f>DAY(A1141)</f>
        <v/>
      </c>
      <c r="E1141" s="2">
        <f>HOUR(A1141)</f>
        <v/>
      </c>
      <c r="F1141" s="4">
        <f>CONCATENATE(C1141,"-",D1141,"-",E1141)</f>
        <v/>
      </c>
      <c r="G1141" s="11">
        <f>B1141</f>
        <v/>
      </c>
    </row>
    <row r="1142">
      <c r="A1142" s="25">
        <f>'Production June'!A1144</f>
        <v/>
      </c>
      <c r="B1142" s="26">
        <f>'Production June'!N1144</f>
        <v/>
      </c>
      <c r="C1142" s="2">
        <f>MONTH(A1142)</f>
        <v/>
      </c>
      <c r="D1142" s="2">
        <f>DAY(A1142)</f>
        <v/>
      </c>
      <c r="E1142" s="2">
        <f>HOUR(A1142)</f>
        <v/>
      </c>
      <c r="F1142" s="4">
        <f>CONCATENATE(C1142,"-",D1142,"-",E1142)</f>
        <v/>
      </c>
      <c r="G1142" s="11">
        <f>B1142</f>
        <v/>
      </c>
    </row>
    <row r="1143">
      <c r="A1143" s="25">
        <f>'Production June'!A1145</f>
        <v/>
      </c>
      <c r="B1143" s="26">
        <f>'Production June'!N1145</f>
        <v/>
      </c>
      <c r="C1143" s="2">
        <f>MONTH(A1143)</f>
        <v/>
      </c>
      <c r="D1143" s="2">
        <f>DAY(A1143)</f>
        <v/>
      </c>
      <c r="E1143" s="2">
        <f>HOUR(A1143)</f>
        <v/>
      </c>
      <c r="F1143" s="4">
        <f>CONCATENATE(C1143,"-",D1143,"-",E1143)</f>
        <v/>
      </c>
      <c r="G1143" s="11">
        <f>B1143</f>
        <v/>
      </c>
    </row>
    <row r="1144">
      <c r="A1144" s="25">
        <f>'Production June'!A1146</f>
        <v/>
      </c>
      <c r="B1144" s="26">
        <f>'Production June'!N1146</f>
        <v/>
      </c>
      <c r="C1144" s="2">
        <f>MONTH(A1144)</f>
        <v/>
      </c>
      <c r="D1144" s="2">
        <f>DAY(A1144)</f>
        <v/>
      </c>
      <c r="E1144" s="2">
        <f>HOUR(A1144)</f>
        <v/>
      </c>
      <c r="F1144" s="4">
        <f>CONCATENATE(C1144,"-",D1144,"-",E1144)</f>
        <v/>
      </c>
      <c r="G1144" s="11">
        <f>B1144</f>
        <v/>
      </c>
    </row>
    <row r="1145">
      <c r="A1145" s="25">
        <f>'Production June'!A1147</f>
        <v/>
      </c>
      <c r="B1145" s="26">
        <f>'Production June'!N1147</f>
        <v/>
      </c>
      <c r="C1145" s="2">
        <f>MONTH(A1145)</f>
        <v/>
      </c>
      <c r="D1145" s="2">
        <f>DAY(A1145)</f>
        <v/>
      </c>
      <c r="E1145" s="2">
        <f>HOUR(A1145)</f>
        <v/>
      </c>
      <c r="F1145" s="4">
        <f>CONCATENATE(C1145,"-",D1145,"-",E1145)</f>
        <v/>
      </c>
      <c r="G1145" s="11">
        <f>B1145</f>
        <v/>
      </c>
    </row>
    <row r="1146">
      <c r="A1146" s="25">
        <f>'Production June'!A1148</f>
        <v/>
      </c>
      <c r="B1146" s="26">
        <f>'Production June'!N1148</f>
        <v/>
      </c>
      <c r="C1146" s="2">
        <f>MONTH(A1146)</f>
        <v/>
      </c>
      <c r="D1146" s="2">
        <f>DAY(A1146)</f>
        <v/>
      </c>
      <c r="E1146" s="2">
        <f>HOUR(A1146)</f>
        <v/>
      </c>
      <c r="F1146" s="4">
        <f>CONCATENATE(C1146,"-",D1146,"-",E1146)</f>
        <v/>
      </c>
      <c r="G1146" s="11">
        <f>B1146</f>
        <v/>
      </c>
    </row>
    <row r="1147">
      <c r="A1147" s="25">
        <f>'Production June'!A1149</f>
        <v/>
      </c>
      <c r="B1147" s="26">
        <f>'Production June'!N1149</f>
        <v/>
      </c>
      <c r="C1147" s="2">
        <f>MONTH(A1147)</f>
        <v/>
      </c>
      <c r="D1147" s="2">
        <f>DAY(A1147)</f>
        <v/>
      </c>
      <c r="E1147" s="2">
        <f>HOUR(A1147)</f>
        <v/>
      </c>
      <c r="F1147" s="4">
        <f>CONCATENATE(C1147,"-",D1147,"-",E1147)</f>
        <v/>
      </c>
      <c r="G1147" s="11">
        <f>B1147</f>
        <v/>
      </c>
    </row>
    <row r="1148">
      <c r="A1148" s="25">
        <f>'Production June'!A1150</f>
        <v/>
      </c>
      <c r="B1148" s="26">
        <f>'Production June'!N1150</f>
        <v/>
      </c>
      <c r="C1148" s="2">
        <f>MONTH(A1148)</f>
        <v/>
      </c>
      <c r="D1148" s="2">
        <f>DAY(A1148)</f>
        <v/>
      </c>
      <c r="E1148" s="2">
        <f>HOUR(A1148)</f>
        <v/>
      </c>
      <c r="F1148" s="4">
        <f>CONCATENATE(C1148,"-",D1148,"-",E1148)</f>
        <v/>
      </c>
      <c r="G1148" s="11">
        <f>B1148</f>
        <v/>
      </c>
    </row>
    <row r="1149">
      <c r="A1149" s="25">
        <f>'Production June'!A1151</f>
        <v/>
      </c>
      <c r="B1149" s="26">
        <f>'Production June'!N1151</f>
        <v/>
      </c>
      <c r="C1149" s="2">
        <f>MONTH(A1149)</f>
        <v/>
      </c>
      <c r="D1149" s="2">
        <f>DAY(A1149)</f>
        <v/>
      </c>
      <c r="E1149" s="2">
        <f>HOUR(A1149)</f>
        <v/>
      </c>
      <c r="F1149" s="4">
        <f>CONCATENATE(C1149,"-",D1149,"-",E1149)</f>
        <v/>
      </c>
      <c r="G1149" s="11">
        <f>B1149</f>
        <v/>
      </c>
    </row>
    <row r="1150">
      <c r="A1150" s="25">
        <f>'Production June'!A1152</f>
        <v/>
      </c>
      <c r="B1150" s="26">
        <f>'Production June'!N1152</f>
        <v/>
      </c>
      <c r="C1150" s="2">
        <f>MONTH(A1150)</f>
        <v/>
      </c>
      <c r="D1150" s="2">
        <f>DAY(A1150)</f>
        <v/>
      </c>
      <c r="E1150" s="2">
        <f>HOUR(A1150)</f>
        <v/>
      </c>
      <c r="F1150" s="4">
        <f>CONCATENATE(C1150,"-",D1150,"-",E1150)</f>
        <v/>
      </c>
      <c r="G1150" s="11">
        <f>B1150</f>
        <v/>
      </c>
    </row>
    <row r="1151">
      <c r="A1151" s="25">
        <f>'Production June'!A1153</f>
        <v/>
      </c>
      <c r="B1151" s="26">
        <f>'Production June'!N1153</f>
        <v/>
      </c>
      <c r="C1151" s="2">
        <f>MONTH(A1151)</f>
        <v/>
      </c>
      <c r="D1151" s="2">
        <f>DAY(A1151)</f>
        <v/>
      </c>
      <c r="E1151" s="2">
        <f>HOUR(A1151)</f>
        <v/>
      </c>
      <c r="F1151" s="4">
        <f>CONCATENATE(C1151,"-",D1151,"-",E1151)</f>
        <v/>
      </c>
      <c r="G1151" s="11">
        <f>B1151</f>
        <v/>
      </c>
    </row>
    <row r="1152">
      <c r="A1152" s="25">
        <f>'Production June'!A1154</f>
        <v/>
      </c>
      <c r="B1152" s="26">
        <f>'Production June'!N1154</f>
        <v/>
      </c>
      <c r="C1152" s="2">
        <f>MONTH(A1152)</f>
        <v/>
      </c>
      <c r="D1152" s="2">
        <f>DAY(A1152)</f>
        <v/>
      </c>
      <c r="E1152" s="2">
        <f>HOUR(A1152)</f>
        <v/>
      </c>
      <c r="F1152" s="4">
        <f>CONCATENATE(C1152,"-",D1152,"-",E1152)</f>
        <v/>
      </c>
      <c r="G1152" s="11">
        <f>B1152</f>
        <v/>
      </c>
    </row>
    <row r="1153">
      <c r="A1153" s="25">
        <f>'Production June'!A1155</f>
        <v/>
      </c>
      <c r="B1153" s="26">
        <f>'Production June'!N1155</f>
        <v/>
      </c>
      <c r="C1153" s="2">
        <f>MONTH(A1153)</f>
        <v/>
      </c>
      <c r="D1153" s="2">
        <f>DAY(A1153)</f>
        <v/>
      </c>
      <c r="E1153" s="2">
        <f>HOUR(A1153)</f>
        <v/>
      </c>
      <c r="F1153" s="4">
        <f>CONCATENATE(C1153,"-",D1153,"-",E1153)</f>
        <v/>
      </c>
      <c r="G1153" s="11">
        <f>B1153</f>
        <v/>
      </c>
    </row>
    <row r="1154">
      <c r="A1154" s="25">
        <f>'Production June'!A1156</f>
        <v/>
      </c>
      <c r="B1154" s="26">
        <f>'Production June'!N1156</f>
        <v/>
      </c>
      <c r="C1154" s="2">
        <f>MONTH(A1154)</f>
        <v/>
      </c>
      <c r="D1154" s="2">
        <f>DAY(A1154)</f>
        <v/>
      </c>
      <c r="E1154" s="2">
        <f>HOUR(A1154)</f>
        <v/>
      </c>
      <c r="F1154" s="4">
        <f>CONCATENATE(C1154,"-",D1154,"-",E1154)</f>
        <v/>
      </c>
      <c r="G1154" s="11">
        <f>B1154</f>
        <v/>
      </c>
    </row>
    <row r="1155">
      <c r="A1155" s="25">
        <f>'Production June'!A1157</f>
        <v/>
      </c>
      <c r="B1155" s="26">
        <f>'Production June'!N1157</f>
        <v/>
      </c>
      <c r="C1155" s="2">
        <f>MONTH(A1155)</f>
        <v/>
      </c>
      <c r="D1155" s="2">
        <f>DAY(A1155)</f>
        <v/>
      </c>
      <c r="E1155" s="2">
        <f>HOUR(A1155)</f>
        <v/>
      </c>
      <c r="F1155" s="4">
        <f>CONCATENATE(C1155,"-",D1155,"-",E1155)</f>
        <v/>
      </c>
      <c r="G1155" s="11">
        <f>B1155</f>
        <v/>
      </c>
    </row>
    <row r="1156">
      <c r="A1156" s="25">
        <f>'Production June'!A1158</f>
        <v/>
      </c>
      <c r="B1156" s="26">
        <f>'Production June'!N1158</f>
        <v/>
      </c>
      <c r="C1156" s="2">
        <f>MONTH(A1156)</f>
        <v/>
      </c>
      <c r="D1156" s="2">
        <f>DAY(A1156)</f>
        <v/>
      </c>
      <c r="E1156" s="2">
        <f>HOUR(A1156)</f>
        <v/>
      </c>
      <c r="F1156" s="4">
        <f>CONCATENATE(C1156,"-",D1156,"-",E1156)</f>
        <v/>
      </c>
      <c r="G1156" s="11">
        <f>B1156</f>
        <v/>
      </c>
    </row>
    <row r="1157">
      <c r="A1157" s="25">
        <f>'Production June'!A1159</f>
        <v/>
      </c>
      <c r="B1157" s="26">
        <f>'Production June'!N1159</f>
        <v/>
      </c>
      <c r="C1157" s="2">
        <f>MONTH(A1157)</f>
        <v/>
      </c>
      <c r="D1157" s="2">
        <f>DAY(A1157)</f>
        <v/>
      </c>
      <c r="E1157" s="2">
        <f>HOUR(A1157)</f>
        <v/>
      </c>
      <c r="F1157" s="4">
        <f>CONCATENATE(C1157,"-",D1157,"-",E1157)</f>
        <v/>
      </c>
      <c r="G1157" s="11">
        <f>B1157</f>
        <v/>
      </c>
    </row>
    <row r="1158">
      <c r="A1158" s="25">
        <f>'Production June'!A1160</f>
        <v/>
      </c>
      <c r="B1158" s="26">
        <f>'Production June'!N1160</f>
        <v/>
      </c>
      <c r="C1158" s="2">
        <f>MONTH(A1158)</f>
        <v/>
      </c>
      <c r="D1158" s="2">
        <f>DAY(A1158)</f>
        <v/>
      </c>
      <c r="E1158" s="2">
        <f>HOUR(A1158)</f>
        <v/>
      </c>
      <c r="F1158" s="4">
        <f>CONCATENATE(C1158,"-",D1158,"-",E1158)</f>
        <v/>
      </c>
      <c r="G1158" s="11">
        <f>B1158</f>
        <v/>
      </c>
    </row>
    <row r="1159">
      <c r="A1159" s="25">
        <f>'Production June'!A1161</f>
        <v/>
      </c>
      <c r="B1159" s="26">
        <f>'Production June'!N1161</f>
        <v/>
      </c>
      <c r="C1159" s="2">
        <f>MONTH(A1159)</f>
        <v/>
      </c>
      <c r="D1159" s="2">
        <f>DAY(A1159)</f>
        <v/>
      </c>
      <c r="E1159" s="2">
        <f>HOUR(A1159)</f>
        <v/>
      </c>
      <c r="F1159" s="4">
        <f>CONCATENATE(C1159,"-",D1159,"-",E1159)</f>
        <v/>
      </c>
      <c r="G1159" s="11">
        <f>B1159</f>
        <v/>
      </c>
    </row>
    <row r="1160">
      <c r="A1160" s="25">
        <f>'Production June'!A1162</f>
        <v/>
      </c>
      <c r="B1160" s="26">
        <f>'Production June'!N1162</f>
        <v/>
      </c>
      <c r="C1160" s="2">
        <f>MONTH(A1160)</f>
        <v/>
      </c>
      <c r="D1160" s="2">
        <f>DAY(A1160)</f>
        <v/>
      </c>
      <c r="E1160" s="2">
        <f>HOUR(A1160)</f>
        <v/>
      </c>
      <c r="F1160" s="4">
        <f>CONCATENATE(C1160,"-",D1160,"-",E1160)</f>
        <v/>
      </c>
      <c r="G1160" s="11">
        <f>B1160</f>
        <v/>
      </c>
    </row>
    <row r="1161">
      <c r="A1161" s="25">
        <f>'Production June'!A1163</f>
        <v/>
      </c>
      <c r="B1161" s="26">
        <f>'Production June'!N1163</f>
        <v/>
      </c>
      <c r="C1161" s="2">
        <f>MONTH(A1161)</f>
        <v/>
      </c>
      <c r="D1161" s="2">
        <f>DAY(A1161)</f>
        <v/>
      </c>
      <c r="E1161" s="2">
        <f>HOUR(A1161)</f>
        <v/>
      </c>
      <c r="F1161" s="4">
        <f>CONCATENATE(C1161,"-",D1161,"-",E1161)</f>
        <v/>
      </c>
      <c r="G1161" s="11">
        <f>B1161</f>
        <v/>
      </c>
    </row>
    <row r="1162">
      <c r="A1162" s="25">
        <f>'Production June'!A1164</f>
        <v/>
      </c>
      <c r="B1162" s="26">
        <f>'Production June'!N1164</f>
        <v/>
      </c>
      <c r="C1162" s="2">
        <f>MONTH(A1162)</f>
        <v/>
      </c>
      <c r="D1162" s="2">
        <f>DAY(A1162)</f>
        <v/>
      </c>
      <c r="E1162" s="2">
        <f>HOUR(A1162)</f>
        <v/>
      </c>
      <c r="F1162" s="4">
        <f>CONCATENATE(C1162,"-",D1162,"-",E1162)</f>
        <v/>
      </c>
      <c r="G1162" s="11">
        <f>B1162</f>
        <v/>
      </c>
    </row>
    <row r="1163">
      <c r="A1163" s="25">
        <f>'Production June'!A1165</f>
        <v/>
      </c>
      <c r="B1163" s="26">
        <f>'Production June'!N1165</f>
        <v/>
      </c>
      <c r="C1163" s="2">
        <f>MONTH(A1163)</f>
        <v/>
      </c>
      <c r="D1163" s="2">
        <f>DAY(A1163)</f>
        <v/>
      </c>
      <c r="E1163" s="2">
        <f>HOUR(A1163)</f>
        <v/>
      </c>
      <c r="F1163" s="4">
        <f>CONCATENATE(C1163,"-",D1163,"-",E1163)</f>
        <v/>
      </c>
      <c r="G1163" s="11">
        <f>B1163</f>
        <v/>
      </c>
    </row>
    <row r="1164">
      <c r="A1164" s="25">
        <f>'Production June'!A1166</f>
        <v/>
      </c>
      <c r="B1164" s="26">
        <f>'Production June'!N1166</f>
        <v/>
      </c>
      <c r="C1164" s="2">
        <f>MONTH(A1164)</f>
        <v/>
      </c>
      <c r="D1164" s="2">
        <f>DAY(A1164)</f>
        <v/>
      </c>
      <c r="E1164" s="2">
        <f>HOUR(A1164)</f>
        <v/>
      </c>
      <c r="F1164" s="4">
        <f>CONCATENATE(C1164,"-",D1164,"-",E1164)</f>
        <v/>
      </c>
      <c r="G1164" s="11">
        <f>B1164</f>
        <v/>
      </c>
    </row>
    <row r="1165">
      <c r="A1165" s="25">
        <f>'Production June'!A1167</f>
        <v/>
      </c>
      <c r="B1165" s="26">
        <f>'Production June'!N1167</f>
        <v/>
      </c>
      <c r="C1165" s="2">
        <f>MONTH(A1165)</f>
        <v/>
      </c>
      <c r="D1165" s="2">
        <f>DAY(A1165)</f>
        <v/>
      </c>
      <c r="E1165" s="2">
        <f>HOUR(A1165)</f>
        <v/>
      </c>
      <c r="F1165" s="4">
        <f>CONCATENATE(C1165,"-",D1165,"-",E1165)</f>
        <v/>
      </c>
      <c r="G1165" s="11">
        <f>B1165</f>
        <v/>
      </c>
    </row>
    <row r="1166">
      <c r="A1166" s="25">
        <f>'Production June'!A1168</f>
        <v/>
      </c>
      <c r="B1166" s="26">
        <f>'Production June'!N1168</f>
        <v/>
      </c>
      <c r="C1166" s="2">
        <f>MONTH(A1166)</f>
        <v/>
      </c>
      <c r="D1166" s="2">
        <f>DAY(A1166)</f>
        <v/>
      </c>
      <c r="E1166" s="2">
        <f>HOUR(A1166)</f>
        <v/>
      </c>
      <c r="F1166" s="4">
        <f>CONCATENATE(C1166,"-",D1166,"-",E1166)</f>
        <v/>
      </c>
      <c r="G1166" s="11">
        <f>B1166</f>
        <v/>
      </c>
    </row>
    <row r="1167">
      <c r="A1167" s="25">
        <f>'Production June'!A1169</f>
        <v/>
      </c>
      <c r="B1167" s="26">
        <f>'Production June'!N1169</f>
        <v/>
      </c>
      <c r="C1167" s="2">
        <f>MONTH(A1167)</f>
        <v/>
      </c>
      <c r="D1167" s="2">
        <f>DAY(A1167)</f>
        <v/>
      </c>
      <c r="E1167" s="2">
        <f>HOUR(A1167)</f>
        <v/>
      </c>
      <c r="F1167" s="4">
        <f>CONCATENATE(C1167,"-",D1167,"-",E1167)</f>
        <v/>
      </c>
      <c r="G1167" s="11">
        <f>B1167</f>
        <v/>
      </c>
    </row>
    <row r="1168">
      <c r="A1168" s="25">
        <f>'Production June'!A1170</f>
        <v/>
      </c>
      <c r="B1168" s="26">
        <f>'Production June'!N1170</f>
        <v/>
      </c>
      <c r="C1168" s="2">
        <f>MONTH(A1168)</f>
        <v/>
      </c>
      <c r="D1168" s="2">
        <f>DAY(A1168)</f>
        <v/>
      </c>
      <c r="E1168" s="2">
        <f>HOUR(A1168)</f>
        <v/>
      </c>
      <c r="F1168" s="4">
        <f>CONCATENATE(C1168,"-",D1168,"-",E1168)</f>
        <v/>
      </c>
      <c r="G1168" s="11">
        <f>B1168</f>
        <v/>
      </c>
    </row>
    <row r="1169">
      <c r="A1169" s="25">
        <f>'Production June'!A1171</f>
        <v/>
      </c>
      <c r="B1169" s="26">
        <f>'Production June'!N1171</f>
        <v/>
      </c>
      <c r="C1169" s="2">
        <f>MONTH(A1169)</f>
        <v/>
      </c>
      <c r="D1169" s="2">
        <f>DAY(A1169)</f>
        <v/>
      </c>
      <c r="E1169" s="2">
        <f>HOUR(A1169)</f>
        <v/>
      </c>
      <c r="F1169" s="4">
        <f>CONCATENATE(C1169,"-",D1169,"-",E1169)</f>
        <v/>
      </c>
      <c r="G1169" s="11">
        <f>B1169</f>
        <v/>
      </c>
    </row>
    <row r="1170">
      <c r="A1170" s="25">
        <f>'Production June'!A1172</f>
        <v/>
      </c>
      <c r="B1170" s="26">
        <f>'Production June'!N1172</f>
        <v/>
      </c>
      <c r="C1170" s="2">
        <f>MONTH(A1170)</f>
        <v/>
      </c>
      <c r="D1170" s="2">
        <f>DAY(A1170)</f>
        <v/>
      </c>
      <c r="E1170" s="2">
        <f>HOUR(A1170)</f>
        <v/>
      </c>
      <c r="F1170" s="4">
        <f>CONCATENATE(C1170,"-",D1170,"-",E1170)</f>
        <v/>
      </c>
      <c r="G1170" s="11">
        <f>B1170</f>
        <v/>
      </c>
    </row>
    <row r="1171">
      <c r="A1171" s="25">
        <f>'Production June'!A1173</f>
        <v/>
      </c>
      <c r="B1171" s="26">
        <f>'Production June'!N1173</f>
        <v/>
      </c>
      <c r="C1171" s="2">
        <f>MONTH(A1171)</f>
        <v/>
      </c>
      <c r="D1171" s="2">
        <f>DAY(A1171)</f>
        <v/>
      </c>
      <c r="E1171" s="2">
        <f>HOUR(A1171)</f>
        <v/>
      </c>
      <c r="F1171" s="4">
        <f>CONCATENATE(C1171,"-",D1171,"-",E1171)</f>
        <v/>
      </c>
      <c r="G1171" s="11">
        <f>B1171</f>
        <v/>
      </c>
    </row>
    <row r="1172">
      <c r="A1172" s="25">
        <f>'Production June'!A1174</f>
        <v/>
      </c>
      <c r="B1172" s="26">
        <f>'Production June'!N1174</f>
        <v/>
      </c>
      <c r="C1172" s="2">
        <f>MONTH(A1172)</f>
        <v/>
      </c>
      <c r="D1172" s="2">
        <f>DAY(A1172)</f>
        <v/>
      </c>
      <c r="E1172" s="2">
        <f>HOUR(A1172)</f>
        <v/>
      </c>
      <c r="F1172" s="4">
        <f>CONCATENATE(C1172,"-",D1172,"-",E1172)</f>
        <v/>
      </c>
      <c r="G1172" s="11">
        <f>B1172</f>
        <v/>
      </c>
    </row>
    <row r="1173">
      <c r="A1173" s="25">
        <f>'Production June'!A1175</f>
        <v/>
      </c>
      <c r="B1173" s="26">
        <f>'Production June'!N1175</f>
        <v/>
      </c>
      <c r="C1173" s="2">
        <f>MONTH(A1173)</f>
        <v/>
      </c>
      <c r="D1173" s="2">
        <f>DAY(A1173)</f>
        <v/>
      </c>
      <c r="E1173" s="2">
        <f>HOUR(A1173)</f>
        <v/>
      </c>
      <c r="F1173" s="4">
        <f>CONCATENATE(C1173,"-",D1173,"-",E1173)</f>
        <v/>
      </c>
      <c r="G1173" s="11">
        <f>B1173</f>
        <v/>
      </c>
    </row>
    <row r="1174">
      <c r="A1174" s="25">
        <f>'Production June'!A1176</f>
        <v/>
      </c>
      <c r="B1174" s="26">
        <f>'Production June'!N1176</f>
        <v/>
      </c>
      <c r="C1174" s="2">
        <f>MONTH(A1174)</f>
        <v/>
      </c>
      <c r="D1174" s="2">
        <f>DAY(A1174)</f>
        <v/>
      </c>
      <c r="E1174" s="2">
        <f>HOUR(A1174)</f>
        <v/>
      </c>
      <c r="F1174" s="4">
        <f>CONCATENATE(C1174,"-",D1174,"-",E1174)</f>
        <v/>
      </c>
      <c r="G1174" s="11">
        <f>B1174</f>
        <v/>
      </c>
    </row>
    <row r="1175">
      <c r="A1175" s="25">
        <f>'Production June'!A1177</f>
        <v/>
      </c>
      <c r="B1175" s="26">
        <f>'Production June'!N1177</f>
        <v/>
      </c>
      <c r="C1175" s="2">
        <f>MONTH(A1175)</f>
        <v/>
      </c>
      <c r="D1175" s="2">
        <f>DAY(A1175)</f>
        <v/>
      </c>
      <c r="E1175" s="2">
        <f>HOUR(A1175)</f>
        <v/>
      </c>
      <c r="F1175" s="4">
        <f>CONCATENATE(C1175,"-",D1175,"-",E1175)</f>
        <v/>
      </c>
      <c r="G1175" s="11">
        <f>B1175</f>
        <v/>
      </c>
    </row>
    <row r="1176">
      <c r="A1176" s="25">
        <f>'Production June'!A1178</f>
        <v/>
      </c>
      <c r="B1176" s="26">
        <f>'Production June'!N1178</f>
        <v/>
      </c>
      <c r="C1176" s="2">
        <f>MONTH(A1176)</f>
        <v/>
      </c>
      <c r="D1176" s="2">
        <f>DAY(A1176)</f>
        <v/>
      </c>
      <c r="E1176" s="2">
        <f>HOUR(A1176)</f>
        <v/>
      </c>
      <c r="F1176" s="4">
        <f>CONCATENATE(C1176,"-",D1176,"-",E1176)</f>
        <v/>
      </c>
      <c r="G1176" s="11">
        <f>B1176</f>
        <v/>
      </c>
    </row>
    <row r="1177">
      <c r="A1177" s="25">
        <f>'Production June'!A1179</f>
        <v/>
      </c>
      <c r="B1177" s="26">
        <f>'Production June'!N1179</f>
        <v/>
      </c>
      <c r="C1177" s="2">
        <f>MONTH(A1177)</f>
        <v/>
      </c>
      <c r="D1177" s="2">
        <f>DAY(A1177)</f>
        <v/>
      </c>
      <c r="E1177" s="2">
        <f>HOUR(A1177)</f>
        <v/>
      </c>
      <c r="F1177" s="4">
        <f>CONCATENATE(C1177,"-",D1177,"-",E1177)</f>
        <v/>
      </c>
      <c r="G1177" s="11">
        <f>B1177</f>
        <v/>
      </c>
    </row>
    <row r="1178">
      <c r="A1178" s="25">
        <f>'Production June'!A1180</f>
        <v/>
      </c>
      <c r="B1178" s="26">
        <f>'Production June'!N1180</f>
        <v/>
      </c>
      <c r="C1178" s="2">
        <f>MONTH(A1178)</f>
        <v/>
      </c>
      <c r="D1178" s="2">
        <f>DAY(A1178)</f>
        <v/>
      </c>
      <c r="E1178" s="2">
        <f>HOUR(A1178)</f>
        <v/>
      </c>
      <c r="F1178" s="4">
        <f>CONCATENATE(C1178,"-",D1178,"-",E1178)</f>
        <v/>
      </c>
      <c r="G1178" s="11">
        <f>B1178</f>
        <v/>
      </c>
    </row>
    <row r="1179">
      <c r="A1179" s="25">
        <f>'Production June'!A1181</f>
        <v/>
      </c>
      <c r="B1179" s="26">
        <f>'Production June'!N1181</f>
        <v/>
      </c>
      <c r="C1179" s="2">
        <f>MONTH(A1179)</f>
        <v/>
      </c>
      <c r="D1179" s="2">
        <f>DAY(A1179)</f>
        <v/>
      </c>
      <c r="E1179" s="2">
        <f>HOUR(A1179)</f>
        <v/>
      </c>
      <c r="F1179" s="4">
        <f>CONCATENATE(C1179,"-",D1179,"-",E1179)</f>
        <v/>
      </c>
      <c r="G1179" s="11">
        <f>B1179</f>
        <v/>
      </c>
    </row>
    <row r="1180">
      <c r="A1180" s="25">
        <f>'Production June'!A1182</f>
        <v/>
      </c>
      <c r="B1180" s="26">
        <f>'Production June'!N1182</f>
        <v/>
      </c>
      <c r="C1180" s="2">
        <f>MONTH(A1180)</f>
        <v/>
      </c>
      <c r="D1180" s="2">
        <f>DAY(A1180)</f>
        <v/>
      </c>
      <c r="E1180" s="2">
        <f>HOUR(A1180)</f>
        <v/>
      </c>
      <c r="F1180" s="4">
        <f>CONCATENATE(C1180,"-",D1180,"-",E1180)</f>
        <v/>
      </c>
      <c r="G1180" s="11">
        <f>B1180</f>
        <v/>
      </c>
    </row>
    <row r="1181">
      <c r="A1181" s="25">
        <f>'Production June'!A1183</f>
        <v/>
      </c>
      <c r="B1181" s="26">
        <f>'Production June'!N1183</f>
        <v/>
      </c>
      <c r="C1181" s="2">
        <f>MONTH(A1181)</f>
        <v/>
      </c>
      <c r="D1181" s="2">
        <f>DAY(A1181)</f>
        <v/>
      </c>
      <c r="E1181" s="2">
        <f>HOUR(A1181)</f>
        <v/>
      </c>
      <c r="F1181" s="4">
        <f>CONCATENATE(C1181,"-",D1181,"-",E1181)</f>
        <v/>
      </c>
      <c r="G1181" s="11">
        <f>B1181</f>
        <v/>
      </c>
    </row>
    <row r="1182">
      <c r="A1182" s="25">
        <f>'Production June'!A1184</f>
        <v/>
      </c>
      <c r="B1182" s="26">
        <f>'Production June'!N1184</f>
        <v/>
      </c>
      <c r="C1182" s="2">
        <f>MONTH(A1182)</f>
        <v/>
      </c>
      <c r="D1182" s="2">
        <f>DAY(A1182)</f>
        <v/>
      </c>
      <c r="E1182" s="2">
        <f>HOUR(A1182)</f>
        <v/>
      </c>
      <c r="F1182" s="4">
        <f>CONCATENATE(C1182,"-",D1182,"-",E1182)</f>
        <v/>
      </c>
      <c r="G1182" s="11">
        <f>B1182</f>
        <v/>
      </c>
    </row>
    <row r="1183">
      <c r="A1183" s="25">
        <f>'Production June'!A1185</f>
        <v/>
      </c>
      <c r="B1183" s="26">
        <f>'Production June'!N1185</f>
        <v/>
      </c>
      <c r="C1183" s="2">
        <f>MONTH(A1183)</f>
        <v/>
      </c>
      <c r="D1183" s="2">
        <f>DAY(A1183)</f>
        <v/>
      </c>
      <c r="E1183" s="2">
        <f>HOUR(A1183)</f>
        <v/>
      </c>
      <c r="F1183" s="4">
        <f>CONCATENATE(C1183,"-",D1183,"-",E1183)</f>
        <v/>
      </c>
      <c r="G1183" s="11">
        <f>B1183</f>
        <v/>
      </c>
    </row>
    <row r="1184">
      <c r="A1184" s="25">
        <f>'Production June'!A1186</f>
        <v/>
      </c>
      <c r="B1184" s="26">
        <f>'Production June'!N1186</f>
        <v/>
      </c>
      <c r="C1184" s="2">
        <f>MONTH(A1184)</f>
        <v/>
      </c>
      <c r="D1184" s="2">
        <f>DAY(A1184)</f>
        <v/>
      </c>
      <c r="E1184" s="2">
        <f>HOUR(A1184)</f>
        <v/>
      </c>
      <c r="F1184" s="4">
        <f>CONCATENATE(C1184,"-",D1184,"-",E1184)</f>
        <v/>
      </c>
      <c r="G1184" s="11">
        <f>B1184</f>
        <v/>
      </c>
    </row>
    <row r="1185">
      <c r="A1185" s="25">
        <f>'Production June'!A1187</f>
        <v/>
      </c>
      <c r="B1185" s="26">
        <f>'Production June'!N1187</f>
        <v/>
      </c>
      <c r="C1185" s="2">
        <f>MONTH(A1185)</f>
        <v/>
      </c>
      <c r="D1185" s="2">
        <f>DAY(A1185)</f>
        <v/>
      </c>
      <c r="E1185" s="2">
        <f>HOUR(A1185)</f>
        <v/>
      </c>
      <c r="F1185" s="4">
        <f>CONCATENATE(C1185,"-",D1185,"-",E1185)</f>
        <v/>
      </c>
      <c r="G1185" s="11">
        <f>B1185</f>
        <v/>
      </c>
    </row>
    <row r="1186">
      <c r="A1186" s="25">
        <f>'Production June'!A1188</f>
        <v/>
      </c>
      <c r="B1186" s="26">
        <f>'Production June'!N1188</f>
        <v/>
      </c>
      <c r="C1186" s="2">
        <f>MONTH(A1186)</f>
        <v/>
      </c>
      <c r="D1186" s="2">
        <f>DAY(A1186)</f>
        <v/>
      </c>
      <c r="E1186" s="2">
        <f>HOUR(A1186)</f>
        <v/>
      </c>
      <c r="F1186" s="4">
        <f>CONCATENATE(C1186,"-",D1186,"-",E1186)</f>
        <v/>
      </c>
      <c r="G1186" s="11">
        <f>B1186</f>
        <v/>
      </c>
    </row>
    <row r="1187">
      <c r="A1187" s="25">
        <f>'Production June'!A1189</f>
        <v/>
      </c>
      <c r="B1187" s="26">
        <f>'Production June'!N1189</f>
        <v/>
      </c>
      <c r="C1187" s="2">
        <f>MONTH(A1187)</f>
        <v/>
      </c>
      <c r="D1187" s="2">
        <f>DAY(A1187)</f>
        <v/>
      </c>
      <c r="E1187" s="2">
        <f>HOUR(A1187)</f>
        <v/>
      </c>
      <c r="F1187" s="4">
        <f>CONCATENATE(C1187,"-",D1187,"-",E1187)</f>
        <v/>
      </c>
      <c r="G1187" s="11">
        <f>B1187</f>
        <v/>
      </c>
    </row>
    <row r="1188">
      <c r="A1188" s="25">
        <f>'Production June'!A1190</f>
        <v/>
      </c>
      <c r="B1188" s="26">
        <f>'Production June'!N1190</f>
        <v/>
      </c>
      <c r="C1188" s="2">
        <f>MONTH(A1188)</f>
        <v/>
      </c>
      <c r="D1188" s="2">
        <f>DAY(A1188)</f>
        <v/>
      </c>
      <c r="E1188" s="2">
        <f>HOUR(A1188)</f>
        <v/>
      </c>
      <c r="F1188" s="4">
        <f>CONCATENATE(C1188,"-",D1188,"-",E1188)</f>
        <v/>
      </c>
      <c r="G1188" s="11">
        <f>B1188</f>
        <v/>
      </c>
    </row>
    <row r="1189">
      <c r="A1189" s="25">
        <f>'Production June'!A1191</f>
        <v/>
      </c>
      <c r="B1189" s="26">
        <f>'Production June'!N1191</f>
        <v/>
      </c>
      <c r="C1189" s="2">
        <f>MONTH(A1189)</f>
        <v/>
      </c>
      <c r="D1189" s="2">
        <f>DAY(A1189)</f>
        <v/>
      </c>
      <c r="E1189" s="2">
        <f>HOUR(A1189)</f>
        <v/>
      </c>
      <c r="F1189" s="4">
        <f>CONCATENATE(C1189,"-",D1189,"-",E1189)</f>
        <v/>
      </c>
      <c r="G1189" s="11">
        <f>B1189</f>
        <v/>
      </c>
    </row>
    <row r="1190">
      <c r="A1190" s="25">
        <f>'Production June'!A1192</f>
        <v/>
      </c>
      <c r="B1190" s="26">
        <f>'Production June'!N1192</f>
        <v/>
      </c>
      <c r="C1190" s="2">
        <f>MONTH(A1190)</f>
        <v/>
      </c>
      <c r="D1190" s="2">
        <f>DAY(A1190)</f>
        <v/>
      </c>
      <c r="E1190" s="2">
        <f>HOUR(A1190)</f>
        <v/>
      </c>
      <c r="F1190" s="4">
        <f>CONCATENATE(C1190,"-",D1190,"-",E1190)</f>
        <v/>
      </c>
      <c r="G1190" s="11">
        <f>B1190</f>
        <v/>
      </c>
    </row>
    <row r="1191">
      <c r="A1191" s="25">
        <f>'Production June'!A1193</f>
        <v/>
      </c>
      <c r="B1191" s="26">
        <f>'Production June'!N1193</f>
        <v/>
      </c>
      <c r="C1191" s="2">
        <f>MONTH(A1191)</f>
        <v/>
      </c>
      <c r="D1191" s="2">
        <f>DAY(A1191)</f>
        <v/>
      </c>
      <c r="E1191" s="2">
        <f>HOUR(A1191)</f>
        <v/>
      </c>
      <c r="F1191" s="4">
        <f>CONCATENATE(C1191,"-",D1191,"-",E1191)</f>
        <v/>
      </c>
      <c r="G1191" s="11">
        <f>B1191</f>
        <v/>
      </c>
    </row>
    <row r="1192">
      <c r="A1192" s="25">
        <f>'Production June'!A1194</f>
        <v/>
      </c>
      <c r="B1192" s="26">
        <f>'Production June'!N1194</f>
        <v/>
      </c>
      <c r="C1192" s="2">
        <f>MONTH(A1192)</f>
        <v/>
      </c>
      <c r="D1192" s="2">
        <f>DAY(A1192)</f>
        <v/>
      </c>
      <c r="E1192" s="2">
        <f>HOUR(A1192)</f>
        <v/>
      </c>
      <c r="F1192" s="4">
        <f>CONCATENATE(C1192,"-",D1192,"-",E1192)</f>
        <v/>
      </c>
      <c r="G1192" s="11">
        <f>B1192</f>
        <v/>
      </c>
    </row>
    <row r="1193">
      <c r="A1193" s="25">
        <f>'Production June'!A1195</f>
        <v/>
      </c>
      <c r="B1193" s="26">
        <f>'Production June'!N1195</f>
        <v/>
      </c>
      <c r="C1193" s="2">
        <f>MONTH(A1193)</f>
        <v/>
      </c>
      <c r="D1193" s="2">
        <f>DAY(A1193)</f>
        <v/>
      </c>
      <c r="E1193" s="2">
        <f>HOUR(A1193)</f>
        <v/>
      </c>
      <c r="F1193" s="4">
        <f>CONCATENATE(C1193,"-",D1193,"-",E1193)</f>
        <v/>
      </c>
      <c r="G1193" s="11">
        <f>B1193</f>
        <v/>
      </c>
    </row>
    <row r="1194">
      <c r="A1194" s="25">
        <f>'Production June'!A1196</f>
        <v/>
      </c>
      <c r="B1194" s="26">
        <f>'Production June'!N1196</f>
        <v/>
      </c>
      <c r="C1194" s="2">
        <f>MONTH(A1194)</f>
        <v/>
      </c>
      <c r="D1194" s="2">
        <f>DAY(A1194)</f>
        <v/>
      </c>
      <c r="E1194" s="2">
        <f>HOUR(A1194)</f>
        <v/>
      </c>
      <c r="F1194" s="4">
        <f>CONCATENATE(C1194,"-",D1194,"-",E1194)</f>
        <v/>
      </c>
      <c r="G1194" s="11">
        <f>B1194</f>
        <v/>
      </c>
    </row>
    <row r="1195">
      <c r="A1195" s="25">
        <f>'Production June'!A1197</f>
        <v/>
      </c>
      <c r="B1195" s="26">
        <f>'Production June'!N1197</f>
        <v/>
      </c>
      <c r="C1195" s="2">
        <f>MONTH(A1195)</f>
        <v/>
      </c>
      <c r="D1195" s="2">
        <f>DAY(A1195)</f>
        <v/>
      </c>
      <c r="E1195" s="2">
        <f>HOUR(A1195)</f>
        <v/>
      </c>
      <c r="F1195" s="4">
        <f>CONCATENATE(C1195,"-",D1195,"-",E1195)</f>
        <v/>
      </c>
      <c r="G1195" s="11">
        <f>B1195</f>
        <v/>
      </c>
    </row>
    <row r="1196">
      <c r="A1196" s="25">
        <f>'Production June'!A1198</f>
        <v/>
      </c>
      <c r="B1196" s="26">
        <f>'Production June'!N1198</f>
        <v/>
      </c>
      <c r="C1196" s="2">
        <f>MONTH(A1196)</f>
        <v/>
      </c>
      <c r="D1196" s="2">
        <f>DAY(A1196)</f>
        <v/>
      </c>
      <c r="E1196" s="2">
        <f>HOUR(A1196)</f>
        <v/>
      </c>
      <c r="F1196" s="4">
        <f>CONCATENATE(C1196,"-",D1196,"-",E1196)</f>
        <v/>
      </c>
      <c r="G1196" s="11">
        <f>B1196</f>
        <v/>
      </c>
    </row>
    <row r="1197">
      <c r="A1197" s="25">
        <f>'Production June'!A1199</f>
        <v/>
      </c>
      <c r="B1197" s="26">
        <f>'Production June'!N1199</f>
        <v/>
      </c>
      <c r="C1197" s="2">
        <f>MONTH(A1197)</f>
        <v/>
      </c>
      <c r="D1197" s="2">
        <f>DAY(A1197)</f>
        <v/>
      </c>
      <c r="E1197" s="2">
        <f>HOUR(A1197)</f>
        <v/>
      </c>
      <c r="F1197" s="4">
        <f>CONCATENATE(C1197,"-",D1197,"-",E1197)</f>
        <v/>
      </c>
      <c r="G1197" s="11">
        <f>B1197</f>
        <v/>
      </c>
    </row>
    <row r="1198">
      <c r="A1198" s="25">
        <f>'Production June'!A1200</f>
        <v/>
      </c>
      <c r="B1198" s="26">
        <f>'Production June'!N1200</f>
        <v/>
      </c>
      <c r="C1198" s="2">
        <f>MONTH(A1198)</f>
        <v/>
      </c>
      <c r="D1198" s="2">
        <f>DAY(A1198)</f>
        <v/>
      </c>
      <c r="E1198" s="2">
        <f>HOUR(A1198)</f>
        <v/>
      </c>
      <c r="F1198" s="4">
        <f>CONCATENATE(C1198,"-",D1198,"-",E1198)</f>
        <v/>
      </c>
      <c r="G1198" s="11">
        <f>B1198</f>
        <v/>
      </c>
    </row>
    <row r="1199">
      <c r="A1199" s="25">
        <f>'Production June'!A1201</f>
        <v/>
      </c>
      <c r="B1199" s="26">
        <f>'Production June'!N1201</f>
        <v/>
      </c>
      <c r="C1199" s="2">
        <f>MONTH(A1199)</f>
        <v/>
      </c>
      <c r="D1199" s="2">
        <f>DAY(A1199)</f>
        <v/>
      </c>
      <c r="E1199" s="2">
        <f>HOUR(A1199)</f>
        <v/>
      </c>
      <c r="F1199" s="4">
        <f>CONCATENATE(C1199,"-",D1199,"-",E1199)</f>
        <v/>
      </c>
      <c r="G1199" s="11">
        <f>B1199</f>
        <v/>
      </c>
    </row>
    <row r="1200">
      <c r="A1200" s="25">
        <f>'Production June'!A1202</f>
        <v/>
      </c>
      <c r="B1200" s="26">
        <f>'Production June'!N1202</f>
        <v/>
      </c>
      <c r="C1200" s="2">
        <f>MONTH(A1200)</f>
        <v/>
      </c>
      <c r="D1200" s="2">
        <f>DAY(A1200)</f>
        <v/>
      </c>
      <c r="E1200" s="2">
        <f>HOUR(A1200)</f>
        <v/>
      </c>
      <c r="F1200" s="4">
        <f>CONCATENATE(C1200,"-",D1200,"-",E1200)</f>
        <v/>
      </c>
      <c r="G1200" s="11">
        <f>B1200</f>
        <v/>
      </c>
    </row>
    <row r="1201">
      <c r="A1201" s="25">
        <f>'Production June'!A1203</f>
        <v/>
      </c>
      <c r="B1201" s="26">
        <f>'Production June'!N1203</f>
        <v/>
      </c>
      <c r="C1201" s="2">
        <f>MONTH(A1201)</f>
        <v/>
      </c>
      <c r="D1201" s="2">
        <f>DAY(A1201)</f>
        <v/>
      </c>
      <c r="E1201" s="2">
        <f>HOUR(A1201)</f>
        <v/>
      </c>
      <c r="F1201" s="4">
        <f>CONCATENATE(C1201,"-",D1201,"-",E1201)</f>
        <v/>
      </c>
      <c r="G1201" s="11">
        <f>B1201</f>
        <v/>
      </c>
    </row>
    <row r="1202">
      <c r="A1202" s="25">
        <f>'Production June'!A1204</f>
        <v/>
      </c>
      <c r="B1202" s="26">
        <f>'Production June'!N1204</f>
        <v/>
      </c>
      <c r="C1202" s="2">
        <f>MONTH(A1202)</f>
        <v/>
      </c>
      <c r="D1202" s="2">
        <f>DAY(A1202)</f>
        <v/>
      </c>
      <c r="E1202" s="2">
        <f>HOUR(A1202)</f>
        <v/>
      </c>
      <c r="F1202" s="4">
        <f>CONCATENATE(C1202,"-",D1202,"-",E1202)</f>
        <v/>
      </c>
      <c r="G1202" s="11">
        <f>B1202</f>
        <v/>
      </c>
    </row>
    <row r="1203">
      <c r="A1203" s="25">
        <f>'Production June'!A1205</f>
        <v/>
      </c>
      <c r="B1203" s="26">
        <f>'Production June'!N1205</f>
        <v/>
      </c>
      <c r="C1203" s="2">
        <f>MONTH(A1203)</f>
        <v/>
      </c>
      <c r="D1203" s="2">
        <f>DAY(A1203)</f>
        <v/>
      </c>
      <c r="E1203" s="2">
        <f>HOUR(A1203)</f>
        <v/>
      </c>
      <c r="F1203" s="4">
        <f>CONCATENATE(C1203,"-",D1203,"-",E1203)</f>
        <v/>
      </c>
      <c r="G1203" s="11">
        <f>B1203</f>
        <v/>
      </c>
    </row>
    <row r="1204">
      <c r="A1204" s="25">
        <f>'Production June'!A1206</f>
        <v/>
      </c>
      <c r="B1204" s="26">
        <f>'Production June'!N1206</f>
        <v/>
      </c>
      <c r="C1204" s="2">
        <f>MONTH(A1204)</f>
        <v/>
      </c>
      <c r="D1204" s="2">
        <f>DAY(A1204)</f>
        <v/>
      </c>
      <c r="E1204" s="2">
        <f>HOUR(A1204)</f>
        <v/>
      </c>
      <c r="F1204" s="4">
        <f>CONCATENATE(C1204,"-",D1204,"-",E1204)</f>
        <v/>
      </c>
      <c r="G1204" s="11">
        <f>B1204</f>
        <v/>
      </c>
    </row>
    <row r="1205">
      <c r="A1205" s="25">
        <f>'Production June'!A1207</f>
        <v/>
      </c>
      <c r="B1205" s="26">
        <f>'Production June'!N1207</f>
        <v/>
      </c>
      <c r="C1205" s="2">
        <f>MONTH(A1205)</f>
        <v/>
      </c>
      <c r="D1205" s="2">
        <f>DAY(A1205)</f>
        <v/>
      </c>
      <c r="E1205" s="2">
        <f>HOUR(A1205)</f>
        <v/>
      </c>
      <c r="F1205" s="4">
        <f>CONCATENATE(C1205,"-",D1205,"-",E1205)</f>
        <v/>
      </c>
      <c r="G1205" s="11">
        <f>B1205</f>
        <v/>
      </c>
    </row>
    <row r="1206">
      <c r="A1206" s="25">
        <f>'Production June'!A1208</f>
        <v/>
      </c>
      <c r="B1206" s="26">
        <f>'Production June'!N1208</f>
        <v/>
      </c>
      <c r="C1206" s="2">
        <f>MONTH(A1206)</f>
        <v/>
      </c>
      <c r="D1206" s="2">
        <f>DAY(A1206)</f>
        <v/>
      </c>
      <c r="E1206" s="2">
        <f>HOUR(A1206)</f>
        <v/>
      </c>
      <c r="F1206" s="4">
        <f>CONCATENATE(C1206,"-",D1206,"-",E1206)</f>
        <v/>
      </c>
      <c r="G1206" s="11">
        <f>B1206</f>
        <v/>
      </c>
    </row>
    <row r="1207">
      <c r="A1207" s="25">
        <f>'Production June'!A1209</f>
        <v/>
      </c>
      <c r="B1207" s="26">
        <f>'Production June'!N1209</f>
        <v/>
      </c>
      <c r="C1207" s="2">
        <f>MONTH(A1207)</f>
        <v/>
      </c>
      <c r="D1207" s="2">
        <f>DAY(A1207)</f>
        <v/>
      </c>
      <c r="E1207" s="2">
        <f>HOUR(A1207)</f>
        <v/>
      </c>
      <c r="F1207" s="4">
        <f>CONCATENATE(C1207,"-",D1207,"-",E1207)</f>
        <v/>
      </c>
      <c r="G1207" s="11">
        <f>B1207</f>
        <v/>
      </c>
    </row>
    <row r="1208">
      <c r="A1208" s="25">
        <f>'Production June'!A1210</f>
        <v/>
      </c>
      <c r="B1208" s="26">
        <f>'Production June'!N1210</f>
        <v/>
      </c>
      <c r="C1208" s="2">
        <f>MONTH(A1208)</f>
        <v/>
      </c>
      <c r="D1208" s="2">
        <f>DAY(A1208)</f>
        <v/>
      </c>
      <c r="E1208" s="2">
        <f>HOUR(A1208)</f>
        <v/>
      </c>
      <c r="F1208" s="4">
        <f>CONCATENATE(C1208,"-",D1208,"-",E1208)</f>
        <v/>
      </c>
      <c r="G1208" s="11">
        <f>B1208</f>
        <v/>
      </c>
    </row>
    <row r="1209">
      <c r="A1209" s="25">
        <f>'Production June'!A1211</f>
        <v/>
      </c>
      <c r="B1209" s="26">
        <f>'Production June'!N1211</f>
        <v/>
      </c>
      <c r="C1209" s="2">
        <f>MONTH(A1209)</f>
        <v/>
      </c>
      <c r="D1209" s="2">
        <f>DAY(A1209)</f>
        <v/>
      </c>
      <c r="E1209" s="2">
        <f>HOUR(A1209)</f>
        <v/>
      </c>
      <c r="F1209" s="4">
        <f>CONCATENATE(C1209,"-",D1209,"-",E1209)</f>
        <v/>
      </c>
      <c r="G1209" s="11">
        <f>B1209</f>
        <v/>
      </c>
    </row>
    <row r="1210">
      <c r="A1210" s="25">
        <f>'Production June'!A1212</f>
        <v/>
      </c>
      <c r="B1210" s="26">
        <f>'Production June'!N1212</f>
        <v/>
      </c>
      <c r="C1210" s="2">
        <f>MONTH(A1210)</f>
        <v/>
      </c>
      <c r="D1210" s="2">
        <f>DAY(A1210)</f>
        <v/>
      </c>
      <c r="E1210" s="2">
        <f>HOUR(A1210)</f>
        <v/>
      </c>
      <c r="F1210" s="4">
        <f>CONCATENATE(C1210,"-",D1210,"-",E1210)</f>
        <v/>
      </c>
      <c r="G1210" s="11">
        <f>B1210</f>
        <v/>
      </c>
    </row>
    <row r="1211">
      <c r="A1211" s="25">
        <f>'Production June'!A1213</f>
        <v/>
      </c>
      <c r="B1211" s="26">
        <f>'Production June'!N1213</f>
        <v/>
      </c>
      <c r="C1211" s="2">
        <f>MONTH(A1211)</f>
        <v/>
      </c>
      <c r="D1211" s="2">
        <f>DAY(A1211)</f>
        <v/>
      </c>
      <c r="E1211" s="2">
        <f>HOUR(A1211)</f>
        <v/>
      </c>
      <c r="F1211" s="4">
        <f>CONCATENATE(C1211,"-",D1211,"-",E1211)</f>
        <v/>
      </c>
      <c r="G1211" s="11">
        <f>B1211</f>
        <v/>
      </c>
    </row>
    <row r="1212">
      <c r="A1212" s="25">
        <f>'Production June'!A1214</f>
        <v/>
      </c>
      <c r="B1212" s="26">
        <f>'Production June'!N1214</f>
        <v/>
      </c>
      <c r="C1212" s="2">
        <f>MONTH(A1212)</f>
        <v/>
      </c>
      <c r="D1212" s="2">
        <f>DAY(A1212)</f>
        <v/>
      </c>
      <c r="E1212" s="2">
        <f>HOUR(A1212)</f>
        <v/>
      </c>
      <c r="F1212" s="4">
        <f>CONCATENATE(C1212,"-",D1212,"-",E1212)</f>
        <v/>
      </c>
      <c r="G1212" s="11">
        <f>B1212</f>
        <v/>
      </c>
    </row>
    <row r="1213">
      <c r="A1213" s="25">
        <f>'Production June'!A1215</f>
        <v/>
      </c>
      <c r="B1213" s="26">
        <f>'Production June'!N1215</f>
        <v/>
      </c>
      <c r="C1213" s="2">
        <f>MONTH(A1213)</f>
        <v/>
      </c>
      <c r="D1213" s="2">
        <f>DAY(A1213)</f>
        <v/>
      </c>
      <c r="E1213" s="2">
        <f>HOUR(A1213)</f>
        <v/>
      </c>
      <c r="F1213" s="4">
        <f>CONCATENATE(C1213,"-",D1213,"-",E1213)</f>
        <v/>
      </c>
      <c r="G1213" s="11">
        <f>B1213</f>
        <v/>
      </c>
    </row>
  </sheetData>
  <hyperlinks>
    <hyperlink ref="J2" display="https://my.elexys.be/MarketInformation/SpotBelpex.aspx" r:id="rId1"/>
  </hyperlinks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 codeName="Sheet6">
    <tabColor rgb="FFFFFF00"/>
    <outlinePr summaryBelow="1" summaryRight="1"/>
    <pageSetUpPr/>
  </sheetPr>
  <dimension ref="A1:X1865"/>
  <sheetViews>
    <sheetView showGridLines="0" topLeftCell="F721" workbookViewId="0">
      <selection activeCell="N724" sqref="N724:N731"/>
    </sheetView>
  </sheetViews>
  <sheetFormatPr baseColWidth="10" defaultColWidth="9.1640625" defaultRowHeight="15" customHeight="1"/>
  <cols>
    <col width="16.83203125" customWidth="1" style="73" min="1" max="1"/>
    <col width="11.83203125" customWidth="1" style="69" min="2" max="4"/>
    <col width="14.83203125" customWidth="1" style="69" min="5" max="5"/>
    <col width="11.83203125" customWidth="1" style="69" min="6" max="14"/>
    <col width="11.83203125" customWidth="1" style="30" min="15" max="15"/>
    <col width="9.1640625" customWidth="1" style="38" min="16" max="16"/>
    <col width="9.1640625" customWidth="1" style="39" min="17" max="19"/>
    <col width="25.5" customWidth="1" style="62" min="20" max="20"/>
    <col width="9.1640625" customWidth="1" style="2" min="21" max="22"/>
    <col width="9.1640625" customWidth="1" style="1" min="23" max="23"/>
    <col width="9.1640625" customWidth="1" style="1" min="24" max="16384"/>
  </cols>
  <sheetData>
    <row r="1" ht="15" customHeight="1">
      <c r="A1" s="73" t="inlineStr">
        <is>
          <t>Die Preise der Day Ahead Auktionen werden für folgende Gebotszonen unter der Lizenz CC BY 4.0 (creativecommons.org/licenses/by/4.0) mit der Quelle Bundesnetzagentur | SMARD.de unverändert veröffentlicht: AT, BE, CH, CZ, DE-LU, DE-AT-LU, DK1, DK2, FR, HU, IT-NORTH, NL, NO2, PL, SE4, SI</t>
        </is>
      </c>
      <c r="T1" s="61" t="inlineStr">
        <is>
          <t>Stromproduktion | Energy-Charts</t>
        </is>
      </c>
    </row>
    <row r="2" ht="15" customHeight="1">
      <c r="A2" s="73" t="inlineStr">
        <is>
          <t>Datum (MESZ)</t>
        </is>
      </c>
      <c r="B2" s="69" t="inlineStr">
        <is>
          <t>Kernenergie</t>
        </is>
      </c>
      <c r="C2" s="69" t="inlineStr">
        <is>
          <t>Laufwasser</t>
        </is>
      </c>
      <c r="D2" s="69" t="inlineStr">
        <is>
          <t>Biomasse</t>
        </is>
      </c>
      <c r="E2" s="69" t="inlineStr">
        <is>
          <t>Öl</t>
        </is>
      </c>
      <c r="F2" s="69" t="inlineStr">
        <is>
          <t>Erdgas</t>
        </is>
      </c>
      <c r="G2" s="69" t="inlineStr">
        <is>
          <t>Pumpspeicher</t>
        </is>
      </c>
      <c r="H2" s="69" t="inlineStr">
        <is>
          <t>Andere</t>
        </is>
      </c>
      <c r="I2" s="69" t="inlineStr">
        <is>
          <t>Müll</t>
        </is>
      </c>
      <c r="J2" s="69" t="inlineStr">
        <is>
          <t>Wind Offshore</t>
        </is>
      </c>
      <c r="K2" s="69" t="inlineStr">
        <is>
          <t>Wind Onshore</t>
        </is>
      </c>
      <c r="L2" s="69" t="inlineStr">
        <is>
          <t>Solar</t>
        </is>
      </c>
      <c r="M2" s="69" t="inlineStr">
        <is>
          <t>Last</t>
        </is>
      </c>
      <c r="N2" s="69" t="inlineStr">
        <is>
          <t>Day Ahead Auktion (BE)</t>
        </is>
      </c>
    </row>
    <row r="3" ht="15" customHeight="1">
      <c r="B3" s="71" t="inlineStr">
        <is>
          <t>Leistung (MW)</t>
        </is>
      </c>
      <c r="C3" s="71" t="inlineStr">
        <is>
          <t>Leistung (MW)</t>
        </is>
      </c>
      <c r="D3" s="71" t="inlineStr">
        <is>
          <t>Leistung (MW)</t>
        </is>
      </c>
      <c r="E3" s="71" t="inlineStr">
        <is>
          <t>Leistung (MW)</t>
        </is>
      </c>
      <c r="F3" s="71" t="inlineStr">
        <is>
          <t>Leistung (MW)</t>
        </is>
      </c>
      <c r="G3" s="71" t="inlineStr">
        <is>
          <t>Leistung (MW)</t>
        </is>
      </c>
      <c r="H3" s="71" t="inlineStr">
        <is>
          <t>Leistung (MW)</t>
        </is>
      </c>
      <c r="I3" s="71" t="inlineStr">
        <is>
          <t>Leistung (MW)</t>
        </is>
      </c>
      <c r="J3" s="71" t="inlineStr">
        <is>
          <t>Leistung (MW)</t>
        </is>
      </c>
      <c r="K3" s="71" t="inlineStr">
        <is>
          <t>Leistung (MW)</t>
        </is>
      </c>
      <c r="L3" s="71" t="inlineStr">
        <is>
          <t>Leistung (MW)</t>
        </is>
      </c>
      <c r="M3" s="71" t="inlineStr">
        <is>
          <t>Leistung (MW)</t>
        </is>
      </c>
      <c r="N3" s="71" t="inlineStr">
        <is>
          <t>Preis (EUR/MWh)</t>
        </is>
      </c>
      <c r="O3" s="31" t="inlineStr">
        <is>
          <t>Non-renewables</t>
        </is>
      </c>
      <c r="P3" s="40" t="inlineStr">
        <is>
          <t>Dag</t>
        </is>
      </c>
      <c r="Q3" s="41" t="inlineStr">
        <is>
          <t>Maand</t>
        </is>
      </c>
      <c r="R3" s="41" t="inlineStr">
        <is>
          <t>Weekdag</t>
        </is>
      </c>
      <c r="S3" s="41" t="inlineStr">
        <is>
          <t>Uur</t>
        </is>
      </c>
      <c r="T3" s="23" t="inlineStr">
        <is>
          <t>Non-Flexible ex nuclear</t>
        </is>
      </c>
      <c r="U3" s="2" t="inlineStr">
        <is>
          <t>Renewables</t>
        </is>
      </c>
      <c r="V3" s="2" t="inlineStr">
        <is>
          <t>Power</t>
        </is>
      </c>
      <c r="W3" s="1" t="inlineStr">
        <is>
          <t>Gas base</t>
        </is>
      </c>
    </row>
    <row r="4" hidden="1" ht="15" customHeight="1">
      <c r="A4" s="73" t="n">
        <v>45444</v>
      </c>
      <c r="B4" s="69" t="n">
        <v>3467.6</v>
      </c>
      <c r="C4" s="69" t="n">
        <v>0</v>
      </c>
      <c r="D4" s="69" t="n">
        <v>80.90000000000001</v>
      </c>
      <c r="E4" s="69" t="n">
        <v>0</v>
      </c>
      <c r="F4" s="69" t="n">
        <v>838</v>
      </c>
      <c r="G4" s="69" t="n">
        <v>85.2</v>
      </c>
      <c r="H4" s="69" t="n">
        <v>607.9</v>
      </c>
      <c r="I4" s="69" t="n">
        <v>250.2</v>
      </c>
      <c r="J4" s="69" t="n">
        <v>1698.2</v>
      </c>
      <c r="K4" s="69" t="n">
        <v>801</v>
      </c>
      <c r="L4" s="69" t="n">
        <v>0</v>
      </c>
      <c r="M4" s="69" t="n">
        <v>7956.3</v>
      </c>
      <c r="N4" s="69" t="n">
        <v>56.82</v>
      </c>
      <c r="O4" s="32">
        <f>V4-U4</f>
        <v/>
      </c>
      <c r="P4" s="38">
        <f>DAY(A4)</f>
        <v/>
      </c>
      <c r="Q4" s="39">
        <f>MONTH(A4)</f>
        <v/>
      </c>
      <c r="R4" s="39">
        <f>WEEKDAY(A4)</f>
        <v/>
      </c>
      <c r="S4" s="39">
        <f>HOUR(A4)</f>
        <v/>
      </c>
      <c r="T4" s="63">
        <f>C4+D4+H4+I4+W4</f>
        <v/>
      </c>
      <c r="U4" s="64">
        <f>C4+D4+I4+J4+K4+L4</f>
        <v/>
      </c>
      <c r="V4" s="64">
        <f>SUM(B4:L4)</f>
        <v/>
      </c>
      <c r="W4" s="28">
        <f>PERCENTILE(F4:F4000,0.1)</f>
        <v/>
      </c>
      <c r="X4" s="28" t="n"/>
    </row>
    <row r="5" hidden="1" ht="15" customHeight="1">
      <c r="A5" s="73" t="n">
        <v>45444.04166666666</v>
      </c>
      <c r="B5" s="69" t="n">
        <v>3466.7</v>
      </c>
      <c r="C5" s="69" t="n">
        <v>0</v>
      </c>
      <c r="D5" s="69" t="n">
        <v>80.90000000000001</v>
      </c>
      <c r="E5" s="69" t="n">
        <v>0</v>
      </c>
      <c r="F5" s="69" t="n">
        <v>778.4</v>
      </c>
      <c r="G5" s="69" t="n">
        <v>0</v>
      </c>
      <c r="H5" s="69" t="n">
        <v>602.8</v>
      </c>
      <c r="I5" s="69" t="n">
        <v>248.9</v>
      </c>
      <c r="J5" s="69" t="n">
        <v>1712.9</v>
      </c>
      <c r="K5" s="69" t="n">
        <v>790.6</v>
      </c>
      <c r="L5" s="69" t="n">
        <v>0</v>
      </c>
      <c r="M5" s="69" t="n">
        <v>7494.9</v>
      </c>
      <c r="N5" s="69" t="n">
        <v>56.35</v>
      </c>
      <c r="O5" s="32">
        <f>V5-U5</f>
        <v/>
      </c>
      <c r="P5" s="38">
        <f>DAY(A5)</f>
        <v/>
      </c>
      <c r="Q5" s="39">
        <f>MONTH(A5)</f>
        <v/>
      </c>
      <c r="R5" s="39">
        <f>WEEKDAY(A5)</f>
        <v/>
      </c>
      <c r="S5" s="39">
        <f>HOUR(A5)</f>
        <v/>
      </c>
      <c r="T5" s="63">
        <f>C5+D5+H5+I5+W5</f>
        <v/>
      </c>
      <c r="U5" s="64">
        <f>C5+D5+I5+J5+K5+L5</f>
        <v/>
      </c>
      <c r="V5" s="64">
        <f>SUM(B5:L5)</f>
        <v/>
      </c>
      <c r="W5" s="28">
        <f>PERCENTILE(F5:F4001,0.1)</f>
        <v/>
      </c>
    </row>
    <row r="6" hidden="1" ht="15" customHeight="1">
      <c r="A6" s="73" t="n">
        <v>45444.08333333334</v>
      </c>
      <c r="B6" s="69" t="n">
        <v>3466</v>
      </c>
      <c r="C6" s="69" t="n">
        <v>0</v>
      </c>
      <c r="D6" s="69" t="n">
        <v>79.59999999999999</v>
      </c>
      <c r="E6" s="69" t="n">
        <v>0</v>
      </c>
      <c r="F6" s="69" t="n">
        <v>748.6</v>
      </c>
      <c r="G6" s="69" t="n">
        <v>0</v>
      </c>
      <c r="H6" s="69" t="n">
        <v>625.3</v>
      </c>
      <c r="I6" s="69" t="n">
        <v>251.3</v>
      </c>
      <c r="J6" s="69" t="n">
        <v>1884.3</v>
      </c>
      <c r="K6" s="69" t="n">
        <v>810.5</v>
      </c>
      <c r="L6" s="69" t="n">
        <v>0</v>
      </c>
      <c r="M6" s="69" t="n">
        <v>7427.3</v>
      </c>
      <c r="N6" s="69" t="n">
        <v>34.39</v>
      </c>
      <c r="O6" s="32">
        <f>V6-U6</f>
        <v/>
      </c>
      <c r="P6" s="38">
        <f>DAY(A6)</f>
        <v/>
      </c>
      <c r="Q6" s="39">
        <f>MONTH(A6)</f>
        <v/>
      </c>
      <c r="R6" s="39">
        <f>WEEKDAY(A6)</f>
        <v/>
      </c>
      <c r="S6" s="39">
        <f>HOUR(A6)</f>
        <v/>
      </c>
      <c r="T6" s="63">
        <f>C6+D6+H6+I6+W6</f>
        <v/>
      </c>
      <c r="U6" s="64">
        <f>C6+D6+I6+J6+K6+L6</f>
        <v/>
      </c>
      <c r="V6" s="64">
        <f>SUM(B6:L6)</f>
        <v/>
      </c>
      <c r="W6" s="28">
        <f>PERCENTILE(F6:F4002,0.1)</f>
        <v/>
      </c>
    </row>
    <row r="7" hidden="1" ht="15" customHeight="1">
      <c r="A7" s="73" t="n">
        <v>45444.125</v>
      </c>
      <c r="B7" s="69" t="n">
        <v>3466.4</v>
      </c>
      <c r="C7" s="69" t="n">
        <v>0</v>
      </c>
      <c r="D7" s="69" t="n">
        <v>79.5</v>
      </c>
      <c r="E7" s="69" t="n">
        <v>0</v>
      </c>
      <c r="F7" s="69" t="n">
        <v>755.6</v>
      </c>
      <c r="G7" s="69" t="n">
        <v>0</v>
      </c>
      <c r="H7" s="69" t="n">
        <v>649.2</v>
      </c>
      <c r="I7" s="69" t="n">
        <v>255.9</v>
      </c>
      <c r="J7" s="69" t="n">
        <v>1929.3</v>
      </c>
      <c r="K7" s="69" t="n">
        <v>834.7</v>
      </c>
      <c r="L7" s="69" t="n">
        <v>0</v>
      </c>
      <c r="M7" s="69" t="n">
        <v>7263.1</v>
      </c>
      <c r="N7" s="69" t="n">
        <v>50.77</v>
      </c>
      <c r="O7" s="32">
        <f>V7-U7</f>
        <v/>
      </c>
      <c r="P7" s="38">
        <f>DAY(A7)</f>
        <v/>
      </c>
      <c r="Q7" s="39">
        <f>MONTH(A7)</f>
        <v/>
      </c>
      <c r="R7" s="39">
        <f>WEEKDAY(A7)</f>
        <v/>
      </c>
      <c r="S7" s="39">
        <f>HOUR(A7)</f>
        <v/>
      </c>
      <c r="T7" s="63">
        <f>C7+D7+H7+I7+W7</f>
        <v/>
      </c>
      <c r="U7" s="64">
        <f>C7+D7+I7+J7+K7+L7</f>
        <v/>
      </c>
      <c r="V7" s="64">
        <f>SUM(B7:L7)</f>
        <v/>
      </c>
      <c r="W7" s="28">
        <f>PERCENTILE(F7:F4003,0.1)</f>
        <v/>
      </c>
    </row>
    <row r="8" hidden="1" ht="15" customHeight="1">
      <c r="A8" s="73" t="n">
        <v>45444.16666666666</v>
      </c>
      <c r="B8" s="69" t="n">
        <v>3467.6</v>
      </c>
      <c r="C8" s="69" t="n">
        <v>0</v>
      </c>
      <c r="D8" s="69" t="n">
        <v>82</v>
      </c>
      <c r="E8" s="69" t="n">
        <v>0</v>
      </c>
      <c r="F8" s="69" t="n">
        <v>740.2</v>
      </c>
      <c r="G8" s="69" t="n">
        <v>0</v>
      </c>
      <c r="H8" s="69" t="n">
        <v>632.4</v>
      </c>
      <c r="I8" s="69" t="n">
        <v>258.5</v>
      </c>
      <c r="J8" s="69" t="n">
        <v>1969.5</v>
      </c>
      <c r="K8" s="69" t="n">
        <v>843.1</v>
      </c>
      <c r="L8" s="69" t="n">
        <v>0</v>
      </c>
      <c r="M8" s="69" t="n">
        <v>7234.7</v>
      </c>
      <c r="N8" s="69" t="n">
        <v>29.48</v>
      </c>
      <c r="O8" s="32">
        <f>V8-U8</f>
        <v/>
      </c>
      <c r="P8" s="38">
        <f>DAY(A8)</f>
        <v/>
      </c>
      <c r="Q8" s="39">
        <f>MONTH(A8)</f>
        <v/>
      </c>
      <c r="R8" s="39">
        <f>WEEKDAY(A8)</f>
        <v/>
      </c>
      <c r="S8" s="39">
        <f>HOUR(A8)</f>
        <v/>
      </c>
      <c r="T8" s="63">
        <f>C8+D8+H8+I8+W8</f>
        <v/>
      </c>
      <c r="U8" s="64">
        <f>C8+D8+I8+J8+K8+L8</f>
        <v/>
      </c>
      <c r="V8" s="64">
        <f>SUM(B8:L8)</f>
        <v/>
      </c>
      <c r="W8" s="28">
        <f>PERCENTILE(F8:F4004,0.1)</f>
        <v/>
      </c>
    </row>
    <row r="9" hidden="1" ht="15" customHeight="1">
      <c r="A9" s="73" t="n">
        <v>45444.20833333334</v>
      </c>
      <c r="B9" s="69" t="n">
        <v>3467.5</v>
      </c>
      <c r="C9" s="69" t="n">
        <v>0</v>
      </c>
      <c r="D9" s="69" t="n">
        <v>81.3</v>
      </c>
      <c r="E9" s="69" t="n">
        <v>0</v>
      </c>
      <c r="F9" s="69" t="n">
        <v>743.7</v>
      </c>
      <c r="G9" s="69" t="n">
        <v>0</v>
      </c>
      <c r="H9" s="69" t="n">
        <v>648.1</v>
      </c>
      <c r="I9" s="69" t="n">
        <v>255.7</v>
      </c>
      <c r="J9" s="69" t="n">
        <v>2014.9</v>
      </c>
      <c r="K9" s="69" t="n">
        <v>824</v>
      </c>
      <c r="L9" s="69" t="n">
        <v>0.1</v>
      </c>
      <c r="M9" s="69" t="n">
        <v>7067.9</v>
      </c>
      <c r="N9" s="69" t="n">
        <v>31.95</v>
      </c>
      <c r="O9" s="32">
        <f>V9-U9</f>
        <v/>
      </c>
      <c r="P9" s="38">
        <f>DAY(A9)</f>
        <v/>
      </c>
      <c r="Q9" s="39">
        <f>MONTH(A9)</f>
        <v/>
      </c>
      <c r="R9" s="39">
        <f>WEEKDAY(A9)</f>
        <v/>
      </c>
      <c r="S9" s="39">
        <f>HOUR(A9)</f>
        <v/>
      </c>
      <c r="T9" s="63">
        <f>C9+D9+H9+I9+W9</f>
        <v/>
      </c>
      <c r="U9" s="64">
        <f>C9+D9+I9+J9+K9+L9</f>
        <v/>
      </c>
      <c r="V9" s="64">
        <f>SUM(B9:L9)</f>
        <v/>
      </c>
      <c r="W9" s="28">
        <f>PERCENTILE(F9:F4005,0.1)</f>
        <v/>
      </c>
    </row>
    <row r="10" hidden="1" ht="15" customHeight="1">
      <c r="A10" s="73" t="n">
        <v>45444.25</v>
      </c>
      <c r="B10" s="69" t="n">
        <v>3467.8</v>
      </c>
      <c r="C10" s="69" t="n">
        <v>0</v>
      </c>
      <c r="D10" s="69" t="n">
        <v>83.5</v>
      </c>
      <c r="E10" s="69" t="n">
        <v>0</v>
      </c>
      <c r="F10" s="69" t="n">
        <v>746.8</v>
      </c>
      <c r="G10" s="69" t="n">
        <v>0</v>
      </c>
      <c r="H10" s="69" t="n">
        <v>678.7</v>
      </c>
      <c r="I10" s="69" t="n">
        <v>254.9</v>
      </c>
      <c r="J10" s="69" t="n">
        <v>2007.3</v>
      </c>
      <c r="K10" s="69" t="n">
        <v>821.9</v>
      </c>
      <c r="L10" s="69" t="n">
        <v>21.6</v>
      </c>
      <c r="M10" s="69" t="n">
        <v>7318.6</v>
      </c>
      <c r="N10" s="69" t="n">
        <v>32.12</v>
      </c>
      <c r="O10" s="32">
        <f>V10-U10</f>
        <v/>
      </c>
      <c r="P10" s="38">
        <f>DAY(A10)</f>
        <v/>
      </c>
      <c r="Q10" s="39">
        <f>MONTH(A10)</f>
        <v/>
      </c>
      <c r="R10" s="39">
        <f>WEEKDAY(A10)</f>
        <v/>
      </c>
      <c r="S10" s="39">
        <f>HOUR(A10)</f>
        <v/>
      </c>
      <c r="T10" s="63">
        <f>C10+D10+H10+I10+W10</f>
        <v/>
      </c>
      <c r="U10" s="64">
        <f>C10+D10+I10+J10+K10+L10</f>
        <v/>
      </c>
      <c r="V10" s="64">
        <f>SUM(B10:L10)</f>
        <v/>
      </c>
      <c r="W10" s="28">
        <f>PERCENTILE(F10:F4006,0.1)</f>
        <v/>
      </c>
    </row>
    <row r="11" hidden="1" ht="15" customHeight="1">
      <c r="A11" s="73" t="n">
        <v>45444.29166666666</v>
      </c>
      <c r="B11" s="69" t="n">
        <v>3466.2</v>
      </c>
      <c r="C11" s="69" t="n">
        <v>0</v>
      </c>
      <c r="D11" s="69" t="n">
        <v>81.3</v>
      </c>
      <c r="E11" s="69" t="n">
        <v>0</v>
      </c>
      <c r="F11" s="69" t="n">
        <v>779.1</v>
      </c>
      <c r="G11" s="69" t="n">
        <v>0</v>
      </c>
      <c r="H11" s="69" t="n">
        <v>770.4</v>
      </c>
      <c r="I11" s="69" t="n">
        <v>255.6</v>
      </c>
      <c r="J11" s="69" t="n">
        <v>1989.7</v>
      </c>
      <c r="K11" s="69" t="n">
        <v>814.5</v>
      </c>
      <c r="L11" s="69" t="n">
        <v>130.1</v>
      </c>
      <c r="M11" s="69" t="n">
        <v>7616.6</v>
      </c>
      <c r="N11" s="69" t="n">
        <v>34.15</v>
      </c>
      <c r="O11" s="32">
        <f>V11-U11</f>
        <v/>
      </c>
      <c r="P11" s="38">
        <f>DAY(A11)</f>
        <v/>
      </c>
      <c r="Q11" s="39">
        <f>MONTH(A11)</f>
        <v/>
      </c>
      <c r="R11" s="39">
        <f>WEEKDAY(A11)</f>
        <v/>
      </c>
      <c r="S11" s="39">
        <f>HOUR(A11)</f>
        <v/>
      </c>
      <c r="T11" s="63">
        <f>C11+D11+H11+I11+W11</f>
        <v/>
      </c>
      <c r="U11" s="64">
        <f>C11+D11+I11+J11+K11+L11</f>
        <v/>
      </c>
      <c r="V11" s="64">
        <f>SUM(B11:L11)</f>
        <v/>
      </c>
      <c r="W11" s="28">
        <f>PERCENTILE(F11:F4007,0.1)</f>
        <v/>
      </c>
    </row>
    <row r="12" hidden="1" ht="15" customHeight="1">
      <c r="A12" s="73" t="n">
        <v>45444.33333333334</v>
      </c>
      <c r="B12" s="69" t="n">
        <v>3464.5</v>
      </c>
      <c r="C12" s="69" t="n">
        <v>0</v>
      </c>
      <c r="D12" s="69" t="n">
        <v>78.5</v>
      </c>
      <c r="E12" s="69" t="n">
        <v>0</v>
      </c>
      <c r="F12" s="69" t="n">
        <v>773.5</v>
      </c>
      <c r="G12" s="69" t="n">
        <v>288.1</v>
      </c>
      <c r="H12" s="69" t="n">
        <v>801.6</v>
      </c>
      <c r="I12" s="69" t="n">
        <v>255.4</v>
      </c>
      <c r="J12" s="69" t="n">
        <v>1961.2</v>
      </c>
      <c r="K12" s="69" t="n">
        <v>795.8</v>
      </c>
      <c r="L12" s="69" t="n">
        <v>251.4</v>
      </c>
      <c r="M12" s="69" t="n">
        <v>8034.5</v>
      </c>
      <c r="N12" s="69" t="n">
        <v>53.41</v>
      </c>
      <c r="O12" s="32">
        <f>V12-U12</f>
        <v/>
      </c>
      <c r="P12" s="38">
        <f>DAY(A12)</f>
        <v/>
      </c>
      <c r="Q12" s="39">
        <f>MONTH(A12)</f>
        <v/>
      </c>
      <c r="R12" s="39">
        <f>WEEKDAY(A12)</f>
        <v/>
      </c>
      <c r="S12" s="39">
        <f>HOUR(A12)</f>
        <v/>
      </c>
      <c r="T12" s="63">
        <f>C12+D12+H12+I12+W12</f>
        <v/>
      </c>
      <c r="U12" s="64">
        <f>C12+D12+I12+J12+K12+L12</f>
        <v/>
      </c>
      <c r="V12" s="64">
        <f>SUM(B12:L12)</f>
        <v/>
      </c>
      <c r="W12" s="28">
        <f>PERCENTILE(F12:F4008,0.1)</f>
        <v/>
      </c>
    </row>
    <row r="13" hidden="1" ht="15" customHeight="1">
      <c r="A13" s="73" t="n">
        <v>45444.375</v>
      </c>
      <c r="B13" s="69" t="n">
        <v>3466.2</v>
      </c>
      <c r="C13" s="69" t="n">
        <v>0</v>
      </c>
      <c r="D13" s="69" t="n">
        <v>80.7</v>
      </c>
      <c r="E13" s="69" t="n">
        <v>0</v>
      </c>
      <c r="F13" s="69" t="n">
        <v>787.5</v>
      </c>
      <c r="G13" s="69" t="n">
        <v>212.9</v>
      </c>
      <c r="H13" s="69" t="n">
        <v>783.1</v>
      </c>
      <c r="I13" s="69" t="n">
        <v>248.8</v>
      </c>
      <c r="J13" s="69" t="n">
        <v>1842.2</v>
      </c>
      <c r="K13" s="69" t="n">
        <v>745.3</v>
      </c>
      <c r="L13" s="69" t="n">
        <v>400</v>
      </c>
      <c r="M13" s="69" t="n">
        <v>8564.299999999999</v>
      </c>
      <c r="N13" s="69" t="n">
        <v>45.31</v>
      </c>
      <c r="O13" s="32">
        <f>V13-U13</f>
        <v/>
      </c>
      <c r="P13" s="38">
        <f>DAY(A13)</f>
        <v/>
      </c>
      <c r="Q13" s="39">
        <f>MONTH(A13)</f>
        <v/>
      </c>
      <c r="R13" s="39">
        <f>WEEKDAY(A13)</f>
        <v/>
      </c>
      <c r="S13" s="39">
        <f>HOUR(A13)</f>
        <v/>
      </c>
      <c r="T13" s="63">
        <f>C13+D13+H13+I13+W13</f>
        <v/>
      </c>
      <c r="U13" s="64">
        <f>C13+D13+I13+J13+K13+L13</f>
        <v/>
      </c>
      <c r="V13" s="64">
        <f>SUM(B13:L13)</f>
        <v/>
      </c>
      <c r="W13" s="28">
        <f>PERCENTILE(F13:F4009,0.1)</f>
        <v/>
      </c>
    </row>
    <row r="14" hidden="1" ht="15" customHeight="1">
      <c r="A14" s="73" t="n">
        <v>45444.41666666666</v>
      </c>
      <c r="B14" s="69" t="n">
        <v>3467.8</v>
      </c>
      <c r="C14" s="69" t="n">
        <v>1.4</v>
      </c>
      <c r="D14" s="69" t="n">
        <v>79.40000000000001</v>
      </c>
      <c r="E14" s="69" t="n">
        <v>0</v>
      </c>
      <c r="F14" s="69" t="n">
        <v>815.4</v>
      </c>
      <c r="G14" s="69" t="n">
        <v>124.3</v>
      </c>
      <c r="H14" s="69" t="n">
        <v>798.1</v>
      </c>
      <c r="I14" s="69" t="n">
        <v>246.3</v>
      </c>
      <c r="J14" s="69" t="n">
        <v>1772</v>
      </c>
      <c r="K14" s="69" t="n">
        <v>705.8</v>
      </c>
      <c r="L14" s="69" t="n">
        <v>600.2</v>
      </c>
      <c r="M14" s="69" t="n">
        <v>8881</v>
      </c>
      <c r="N14" s="69" t="n">
        <v>33.11</v>
      </c>
      <c r="O14" s="32">
        <f>V14-U14</f>
        <v/>
      </c>
      <c r="P14" s="38">
        <f>DAY(A14)</f>
        <v/>
      </c>
      <c r="Q14" s="39">
        <f>MONTH(A14)</f>
        <v/>
      </c>
      <c r="R14" s="39">
        <f>WEEKDAY(A14)</f>
        <v/>
      </c>
      <c r="S14" s="39">
        <f>HOUR(A14)</f>
        <v/>
      </c>
      <c r="T14" s="63">
        <f>C14+D14+H14+I14+W14</f>
        <v/>
      </c>
      <c r="U14" s="64">
        <f>C14+D14+I14+J14+K14+L14</f>
        <v/>
      </c>
      <c r="V14" s="64">
        <f>SUM(B14:L14)</f>
        <v/>
      </c>
      <c r="W14" s="28">
        <f>PERCENTILE(F14:F4010,0.1)</f>
        <v/>
      </c>
    </row>
    <row r="15" hidden="1" ht="15" customHeight="1">
      <c r="A15" s="73" t="n">
        <v>45444.45833333334</v>
      </c>
      <c r="B15" s="69" t="n">
        <v>3468.4</v>
      </c>
      <c r="C15" s="69" t="n">
        <v>1.4</v>
      </c>
      <c r="D15" s="69" t="n">
        <v>76.3</v>
      </c>
      <c r="E15" s="69" t="n">
        <v>0</v>
      </c>
      <c r="F15" s="69" t="n">
        <v>660.8</v>
      </c>
      <c r="G15" s="69" t="n">
        <v>0</v>
      </c>
      <c r="H15" s="69" t="n">
        <v>786.8</v>
      </c>
      <c r="I15" s="69" t="n">
        <v>240.6</v>
      </c>
      <c r="J15" s="69" t="n">
        <v>1918.9</v>
      </c>
      <c r="K15" s="69" t="n">
        <v>746.5</v>
      </c>
      <c r="L15" s="69" t="n">
        <v>696.3</v>
      </c>
      <c r="M15" s="69" t="n">
        <v>9136.700000000001</v>
      </c>
      <c r="N15" s="69" t="n">
        <v>29.46</v>
      </c>
      <c r="O15" s="32">
        <f>V15-U15</f>
        <v/>
      </c>
      <c r="P15" s="38">
        <f>DAY(A15)</f>
        <v/>
      </c>
      <c r="Q15" s="39">
        <f>MONTH(A15)</f>
        <v/>
      </c>
      <c r="R15" s="39">
        <f>WEEKDAY(A15)</f>
        <v/>
      </c>
      <c r="S15" s="39">
        <f>HOUR(A15)</f>
        <v/>
      </c>
      <c r="T15" s="63">
        <f>C15+D15+H15+I15+W15</f>
        <v/>
      </c>
      <c r="U15" s="64">
        <f>C15+D15+I15+J15+K15+L15</f>
        <v/>
      </c>
      <c r="V15" s="64">
        <f>SUM(B15:L15)</f>
        <v/>
      </c>
      <c r="W15" s="28">
        <f>PERCENTILE(F15:F4011,0.1)</f>
        <v/>
      </c>
    </row>
    <row r="16" hidden="1" ht="15" customHeight="1">
      <c r="A16" s="73" t="n">
        <v>45444.5</v>
      </c>
      <c r="B16" s="69" t="n">
        <v>3469.8</v>
      </c>
      <c r="C16" s="69" t="n">
        <v>1.4</v>
      </c>
      <c r="D16" s="69" t="n">
        <v>75.5</v>
      </c>
      <c r="E16" s="69" t="n">
        <v>0</v>
      </c>
      <c r="F16" s="69" t="n">
        <v>737.5</v>
      </c>
      <c r="G16" s="69" t="n">
        <v>8.4</v>
      </c>
      <c r="H16" s="69" t="n">
        <v>787.5</v>
      </c>
      <c r="I16" s="69" t="n">
        <v>244.8</v>
      </c>
      <c r="J16" s="69" t="n">
        <v>1996.1</v>
      </c>
      <c r="K16" s="69" t="n">
        <v>854</v>
      </c>
      <c r="L16" s="69" t="n">
        <v>772</v>
      </c>
      <c r="M16" s="69" t="n">
        <v>9356.299999999999</v>
      </c>
      <c r="N16" s="69" t="n">
        <v>14.94</v>
      </c>
      <c r="O16" s="32">
        <f>V16-U16</f>
        <v/>
      </c>
      <c r="P16" s="38">
        <f>DAY(A16)</f>
        <v/>
      </c>
      <c r="Q16" s="39">
        <f>MONTH(A16)</f>
        <v/>
      </c>
      <c r="R16" s="39">
        <f>WEEKDAY(A16)</f>
        <v/>
      </c>
      <c r="S16" s="39">
        <f>HOUR(A16)</f>
        <v/>
      </c>
      <c r="T16" s="63">
        <f>C16+D16+H16+I16+W16</f>
        <v/>
      </c>
      <c r="U16" s="64">
        <f>C16+D16+I16+J16+K16+L16</f>
        <v/>
      </c>
      <c r="V16" s="64">
        <f>SUM(B16:L16)</f>
        <v/>
      </c>
      <c r="W16" s="28">
        <f>PERCENTILE(F16:F4012,0.1)</f>
        <v/>
      </c>
    </row>
    <row r="17" hidden="1" ht="15" customHeight="1">
      <c r="A17" s="73" t="n">
        <v>45444.54166666666</v>
      </c>
      <c r="B17" s="69" t="n">
        <v>3468.6</v>
      </c>
      <c r="C17" s="69" t="n">
        <v>1.4</v>
      </c>
      <c r="D17" s="69" t="n">
        <v>74.40000000000001</v>
      </c>
      <c r="E17" s="69" t="n">
        <v>0</v>
      </c>
      <c r="F17" s="69" t="n">
        <v>845.3</v>
      </c>
      <c r="G17" s="69" t="n">
        <v>15.3</v>
      </c>
      <c r="H17" s="69" t="n">
        <v>769.5</v>
      </c>
      <c r="I17" s="69" t="n">
        <v>244.4</v>
      </c>
      <c r="J17" s="69" t="n">
        <v>2025.7</v>
      </c>
      <c r="K17" s="69" t="n">
        <v>916.3</v>
      </c>
      <c r="L17" s="69" t="n">
        <v>788.6</v>
      </c>
      <c r="M17" s="69" t="n">
        <v>9187.799999999999</v>
      </c>
      <c r="N17" s="69" t="n">
        <v>5.18</v>
      </c>
      <c r="O17" s="32">
        <f>V17-U17</f>
        <v/>
      </c>
      <c r="P17" s="38">
        <f>DAY(A17)</f>
        <v/>
      </c>
      <c r="Q17" s="39">
        <f>MONTH(A17)</f>
        <v/>
      </c>
      <c r="R17" s="39">
        <f>WEEKDAY(A17)</f>
        <v/>
      </c>
      <c r="S17" s="39">
        <f>HOUR(A17)</f>
        <v/>
      </c>
      <c r="T17" s="63">
        <f>C17+D17+H17+I17+W17</f>
        <v/>
      </c>
      <c r="U17" s="64">
        <f>C17+D17+I17+J17+K17+L17</f>
        <v/>
      </c>
      <c r="V17" s="64">
        <f>SUM(B17:L17)</f>
        <v/>
      </c>
      <c r="W17" s="28">
        <f>PERCENTILE(F17:F4013,0.1)</f>
        <v/>
      </c>
    </row>
    <row r="18" hidden="1" ht="15" customHeight="1">
      <c r="A18" s="73" t="n">
        <v>45444.58333333334</v>
      </c>
      <c r="B18" s="69" t="n">
        <v>3467.3</v>
      </c>
      <c r="C18" s="69" t="n">
        <v>1.4</v>
      </c>
      <c r="D18" s="69" t="n">
        <v>72.59999999999999</v>
      </c>
      <c r="E18" s="69" t="n">
        <v>0</v>
      </c>
      <c r="F18" s="69" t="n">
        <v>846.7</v>
      </c>
      <c r="G18" s="69" t="n">
        <v>0</v>
      </c>
      <c r="H18" s="69" t="n">
        <v>661</v>
      </c>
      <c r="I18" s="69" t="n">
        <v>244.9</v>
      </c>
      <c r="J18" s="69" t="n">
        <v>2067.8</v>
      </c>
      <c r="K18" s="69" t="n">
        <v>921.9</v>
      </c>
      <c r="L18" s="69" t="n">
        <v>808.6</v>
      </c>
      <c r="M18" s="69" t="n">
        <v>8665.700000000001</v>
      </c>
      <c r="N18" s="69" t="n">
        <v>-0.07000000000000001</v>
      </c>
      <c r="O18" s="32">
        <f>V18-U18</f>
        <v/>
      </c>
      <c r="P18" s="38">
        <f>DAY(A18)</f>
        <v/>
      </c>
      <c r="Q18" s="39">
        <f>MONTH(A18)</f>
        <v/>
      </c>
      <c r="R18" s="39">
        <f>WEEKDAY(A18)</f>
        <v/>
      </c>
      <c r="S18" s="39">
        <f>HOUR(A18)</f>
        <v/>
      </c>
      <c r="T18" s="63">
        <f>C18+D18+H18+I18+W18</f>
        <v/>
      </c>
      <c r="U18" s="64">
        <f>C18+D18+I18+J18+K18+L18</f>
        <v/>
      </c>
      <c r="V18" s="64">
        <f>SUM(B18:L18)</f>
        <v/>
      </c>
      <c r="W18" s="28">
        <f>PERCENTILE(F18:F4014,0.1)</f>
        <v/>
      </c>
    </row>
    <row r="19" hidden="1" ht="15" customHeight="1">
      <c r="A19" s="73" t="n">
        <v>45444.625</v>
      </c>
      <c r="B19" s="69" t="n">
        <v>3465.7</v>
      </c>
      <c r="C19" s="69" t="n">
        <v>1.4</v>
      </c>
      <c r="D19" s="69" t="n">
        <v>75.8</v>
      </c>
      <c r="E19" s="69" t="n">
        <v>0</v>
      </c>
      <c r="F19" s="69" t="n">
        <v>797.2</v>
      </c>
      <c r="G19" s="69" t="n">
        <v>0</v>
      </c>
      <c r="H19" s="69" t="n">
        <v>713.4</v>
      </c>
      <c r="I19" s="69" t="n">
        <v>250.2</v>
      </c>
      <c r="J19" s="69" t="n">
        <v>2060.3</v>
      </c>
      <c r="K19" s="69" t="n">
        <v>900.2</v>
      </c>
      <c r="L19" s="69" t="n">
        <v>750.8</v>
      </c>
      <c r="M19" s="69" t="n">
        <v>8543.1</v>
      </c>
      <c r="N19" s="69" t="n">
        <v>-0.21</v>
      </c>
      <c r="O19" s="32">
        <f>V19-U19</f>
        <v/>
      </c>
      <c r="P19" s="38">
        <f>DAY(A19)</f>
        <v/>
      </c>
      <c r="Q19" s="39">
        <f>MONTH(A19)</f>
        <v/>
      </c>
      <c r="R19" s="39">
        <f>WEEKDAY(A19)</f>
        <v/>
      </c>
      <c r="S19" s="39">
        <f>HOUR(A19)</f>
        <v/>
      </c>
      <c r="T19" s="63">
        <f>C19+D19+H19+I19+W19</f>
        <v/>
      </c>
      <c r="U19" s="64">
        <f>C19+D19+I19+J19+K19+L19</f>
        <v/>
      </c>
      <c r="V19" s="64">
        <f>SUM(B19:L19)</f>
        <v/>
      </c>
      <c r="W19" s="28">
        <f>PERCENTILE(F19:F4015,0.1)</f>
        <v/>
      </c>
    </row>
    <row r="20" hidden="1" ht="15" customHeight="1">
      <c r="A20" s="73" t="n">
        <v>45444.66666666666</v>
      </c>
      <c r="B20" s="69" t="n">
        <v>3464.5</v>
      </c>
      <c r="C20" s="69" t="n">
        <v>1.4</v>
      </c>
      <c r="D20" s="69" t="n">
        <v>75.5</v>
      </c>
      <c r="E20" s="69" t="n">
        <v>0</v>
      </c>
      <c r="F20" s="69" t="n">
        <v>847.3</v>
      </c>
      <c r="G20" s="69" t="n">
        <v>9.199999999999999</v>
      </c>
      <c r="H20" s="69" t="n">
        <v>678</v>
      </c>
      <c r="I20" s="69" t="n">
        <v>256.7</v>
      </c>
      <c r="J20" s="69" t="n">
        <v>2072.1</v>
      </c>
      <c r="K20" s="69" t="n">
        <v>940.8</v>
      </c>
      <c r="L20" s="69" t="n">
        <v>633.4</v>
      </c>
      <c r="M20" s="69" t="n">
        <v>8574.700000000001</v>
      </c>
      <c r="N20" s="69" t="n">
        <v>8.92</v>
      </c>
      <c r="O20" s="32">
        <f>V20-U20</f>
        <v/>
      </c>
      <c r="P20" s="38">
        <f>DAY(A20)</f>
        <v/>
      </c>
      <c r="Q20" s="39">
        <f>MONTH(A20)</f>
        <v/>
      </c>
      <c r="R20" s="39">
        <f>WEEKDAY(A20)</f>
        <v/>
      </c>
      <c r="S20" s="39">
        <f>HOUR(A20)</f>
        <v/>
      </c>
      <c r="T20" s="63">
        <f>C20+D20+H20+I20+W20</f>
        <v/>
      </c>
      <c r="U20" s="64">
        <f>C20+D20+I20+J20+K20+L20</f>
        <v/>
      </c>
      <c r="V20" s="64">
        <f>SUM(B20:L20)</f>
        <v/>
      </c>
      <c r="W20" s="28">
        <f>PERCENTILE(F20:F4016,0.1)</f>
        <v/>
      </c>
    </row>
    <row r="21" hidden="1" ht="15" customHeight="1">
      <c r="A21" s="73" t="n">
        <v>45444.70833333334</v>
      </c>
      <c r="B21" s="69" t="n">
        <v>3464.1</v>
      </c>
      <c r="C21" s="69" t="n">
        <v>1.4</v>
      </c>
      <c r="D21" s="69" t="n">
        <v>71</v>
      </c>
      <c r="E21" s="69" t="n">
        <v>0</v>
      </c>
      <c r="F21" s="69" t="n">
        <v>892.5</v>
      </c>
      <c r="G21" s="69" t="n">
        <v>97.09999999999999</v>
      </c>
      <c r="H21" s="69" t="n">
        <v>654.5</v>
      </c>
      <c r="I21" s="69" t="n">
        <v>249.8</v>
      </c>
      <c r="J21" s="69" t="n">
        <v>2054.1</v>
      </c>
      <c r="K21" s="69" t="n">
        <v>946.3</v>
      </c>
      <c r="L21" s="69" t="n">
        <v>516.9</v>
      </c>
      <c r="M21" s="69" t="n">
        <v>8501.299999999999</v>
      </c>
      <c r="N21" s="69" t="n">
        <v>36.6</v>
      </c>
      <c r="O21" s="32">
        <f>V21-U21</f>
        <v/>
      </c>
      <c r="P21" s="38">
        <f>DAY(A21)</f>
        <v/>
      </c>
      <c r="Q21" s="39">
        <f>MONTH(A21)</f>
        <v/>
      </c>
      <c r="R21" s="39">
        <f>WEEKDAY(A21)</f>
        <v/>
      </c>
      <c r="S21" s="39">
        <f>HOUR(A21)</f>
        <v/>
      </c>
      <c r="T21" s="63">
        <f>C21+D21+H21+I21+W21</f>
        <v/>
      </c>
      <c r="U21" s="64">
        <f>C21+D21+I21+J21+K21+L21</f>
        <v/>
      </c>
      <c r="V21" s="64">
        <f>SUM(B21:L21)</f>
        <v/>
      </c>
      <c r="W21" s="28">
        <f>PERCENTILE(F21:F4017,0.1)</f>
        <v/>
      </c>
    </row>
    <row r="22" hidden="1" ht="15" customHeight="1">
      <c r="A22" s="73" t="n">
        <v>45444.75</v>
      </c>
      <c r="B22" s="69" t="n">
        <v>3465.1</v>
      </c>
      <c r="C22" s="69" t="n">
        <v>0</v>
      </c>
      <c r="D22" s="69" t="n">
        <v>73.8</v>
      </c>
      <c r="E22" s="69" t="n">
        <v>0</v>
      </c>
      <c r="F22" s="69" t="n">
        <v>896.4</v>
      </c>
      <c r="G22" s="69" t="n">
        <v>354.8</v>
      </c>
      <c r="H22" s="69" t="n">
        <v>684.5</v>
      </c>
      <c r="I22" s="69" t="n">
        <v>250.7</v>
      </c>
      <c r="J22" s="69" t="n">
        <v>2009.7</v>
      </c>
      <c r="K22" s="69" t="n">
        <v>934.6</v>
      </c>
      <c r="L22" s="69" t="n">
        <v>346.3</v>
      </c>
      <c r="M22" s="69" t="n">
        <v>8794.5</v>
      </c>
      <c r="N22" s="69" t="n">
        <v>47.69</v>
      </c>
      <c r="O22" s="32">
        <f>V22-U22</f>
        <v/>
      </c>
      <c r="P22" s="38">
        <f>DAY(A22)</f>
        <v/>
      </c>
      <c r="Q22" s="39">
        <f>MONTH(A22)</f>
        <v/>
      </c>
      <c r="R22" s="39">
        <f>WEEKDAY(A22)</f>
        <v/>
      </c>
      <c r="S22" s="39">
        <f>HOUR(A22)</f>
        <v/>
      </c>
      <c r="T22" s="63">
        <f>C22+D22+H22+I22+W22</f>
        <v/>
      </c>
      <c r="U22" s="64">
        <f>C22+D22+I22+J22+K22+L22</f>
        <v/>
      </c>
      <c r="V22" s="64">
        <f>SUM(B22:L22)</f>
        <v/>
      </c>
      <c r="W22" s="28">
        <f>PERCENTILE(F22:F4018,0.1)</f>
        <v/>
      </c>
    </row>
    <row r="23" hidden="1" ht="15" customHeight="1">
      <c r="A23" s="73" t="n">
        <v>45444.79166666666</v>
      </c>
      <c r="B23" s="69" t="n">
        <v>3464.1</v>
      </c>
      <c r="C23" s="69" t="n">
        <v>0</v>
      </c>
      <c r="D23" s="69" t="n">
        <v>76.90000000000001</v>
      </c>
      <c r="E23" s="69" t="n">
        <v>0</v>
      </c>
      <c r="F23" s="69" t="n">
        <v>968.2</v>
      </c>
      <c r="G23" s="69" t="n">
        <v>352.1</v>
      </c>
      <c r="H23" s="69" t="n">
        <v>673.5</v>
      </c>
      <c r="I23" s="69" t="n">
        <v>254.3</v>
      </c>
      <c r="J23" s="69" t="n">
        <v>1971.8</v>
      </c>
      <c r="K23" s="69" t="n">
        <v>950.9</v>
      </c>
      <c r="L23" s="69" t="n">
        <v>164</v>
      </c>
      <c r="M23" s="69" t="n">
        <v>8738.4</v>
      </c>
      <c r="N23" s="69" t="n">
        <v>56.34</v>
      </c>
      <c r="O23" s="32">
        <f>V23-U23</f>
        <v/>
      </c>
      <c r="P23" s="38">
        <f>DAY(A23)</f>
        <v/>
      </c>
      <c r="Q23" s="39">
        <f>MONTH(A23)</f>
        <v/>
      </c>
      <c r="R23" s="39">
        <f>WEEKDAY(A23)</f>
        <v/>
      </c>
      <c r="S23" s="39">
        <f>HOUR(A23)</f>
        <v/>
      </c>
      <c r="T23" s="63">
        <f>C23+D23+H23+I23+W23</f>
        <v/>
      </c>
      <c r="U23" s="64">
        <f>C23+D23+I23+J23+K23+L23</f>
        <v/>
      </c>
      <c r="V23" s="64">
        <f>SUM(B23:L23)</f>
        <v/>
      </c>
      <c r="W23" s="28">
        <f>PERCENTILE(F23:F4019,0.1)</f>
        <v/>
      </c>
    </row>
    <row r="24" hidden="1" ht="15" customHeight="1">
      <c r="A24" s="73" t="n">
        <v>45444.83333333334</v>
      </c>
      <c r="B24" s="69" t="n">
        <v>3463.9</v>
      </c>
      <c r="C24" s="69" t="n">
        <v>0</v>
      </c>
      <c r="D24" s="69" t="n">
        <v>75.7</v>
      </c>
      <c r="E24" s="69" t="n">
        <v>0</v>
      </c>
      <c r="F24" s="69" t="n">
        <v>869.9</v>
      </c>
      <c r="G24" s="69" t="n">
        <v>0</v>
      </c>
      <c r="H24" s="69" t="n">
        <v>686.5</v>
      </c>
      <c r="I24" s="69" t="n">
        <v>256.5</v>
      </c>
      <c r="J24" s="69" t="n">
        <v>1976.9</v>
      </c>
      <c r="K24" s="69" t="n">
        <v>956.3</v>
      </c>
      <c r="L24" s="69" t="n">
        <v>34.1</v>
      </c>
      <c r="M24" s="69" t="n">
        <v>8547.700000000001</v>
      </c>
      <c r="N24" s="69" t="n">
        <v>56.68</v>
      </c>
      <c r="O24" s="32">
        <f>V24-U24</f>
        <v/>
      </c>
      <c r="P24" s="38">
        <f>DAY(A24)</f>
        <v/>
      </c>
      <c r="Q24" s="39">
        <f>MONTH(A24)</f>
        <v/>
      </c>
      <c r="R24" s="39">
        <f>WEEKDAY(A24)</f>
        <v/>
      </c>
      <c r="S24" s="39">
        <f>HOUR(A24)</f>
        <v/>
      </c>
      <c r="T24" s="63">
        <f>C24+D24+H24+I24+W24</f>
        <v/>
      </c>
      <c r="U24" s="64">
        <f>C24+D24+I24+J24+K24+L24</f>
        <v/>
      </c>
      <c r="V24" s="64">
        <f>SUM(B24:L24)</f>
        <v/>
      </c>
      <c r="W24" s="28">
        <f>PERCENTILE(F24:F4020,0.1)</f>
        <v/>
      </c>
    </row>
    <row r="25" hidden="1" ht="15" customHeight="1">
      <c r="A25" s="73" t="n">
        <v>45444.875</v>
      </c>
      <c r="B25" s="69" t="n">
        <v>3467.1</v>
      </c>
      <c r="C25" s="69" t="n">
        <v>0</v>
      </c>
      <c r="D25" s="69" t="n">
        <v>74.59999999999999</v>
      </c>
      <c r="E25" s="69" t="n">
        <v>0</v>
      </c>
      <c r="F25" s="69" t="n">
        <v>807.4</v>
      </c>
      <c r="G25" s="69" t="n">
        <v>0</v>
      </c>
      <c r="H25" s="69" t="n">
        <v>780.9</v>
      </c>
      <c r="I25" s="69" t="n">
        <v>252.3</v>
      </c>
      <c r="J25" s="69" t="n">
        <v>2016.4</v>
      </c>
      <c r="K25" s="69" t="n">
        <v>990.7</v>
      </c>
      <c r="L25" s="69" t="n">
        <v>1</v>
      </c>
      <c r="M25" s="69" t="n">
        <v>8611.299999999999</v>
      </c>
      <c r="N25" s="69" t="n">
        <v>53.84</v>
      </c>
      <c r="O25" s="32">
        <f>V25-U25</f>
        <v/>
      </c>
      <c r="P25" s="38">
        <f>DAY(A25)</f>
        <v/>
      </c>
      <c r="Q25" s="39">
        <f>MONTH(A25)</f>
        <v/>
      </c>
      <c r="R25" s="39">
        <f>WEEKDAY(A25)</f>
        <v/>
      </c>
      <c r="S25" s="39">
        <f>HOUR(A25)</f>
        <v/>
      </c>
      <c r="T25" s="63">
        <f>C25+D25+H25+I25+W25</f>
        <v/>
      </c>
      <c r="U25" s="64">
        <f>C25+D25+I25+J25+K25+L25</f>
        <v/>
      </c>
      <c r="V25" s="64">
        <f>SUM(B25:L25)</f>
        <v/>
      </c>
      <c r="W25" s="28">
        <f>PERCENTILE(F25:F4021,0.1)</f>
        <v/>
      </c>
    </row>
    <row r="26" hidden="1" ht="15" customHeight="1">
      <c r="A26" s="73" t="n">
        <v>45444.91666666666</v>
      </c>
      <c r="B26" s="69" t="n">
        <v>3460</v>
      </c>
      <c r="C26" s="69" t="n">
        <v>0</v>
      </c>
      <c r="D26" s="69" t="n">
        <v>74.09999999999999</v>
      </c>
      <c r="E26" s="69" t="n">
        <v>0</v>
      </c>
      <c r="F26" s="69" t="n">
        <v>805.6</v>
      </c>
      <c r="G26" s="69" t="n">
        <v>0</v>
      </c>
      <c r="H26" s="69" t="n">
        <v>769.8</v>
      </c>
      <c r="I26" s="69" t="n">
        <v>256.7</v>
      </c>
      <c r="J26" s="69" t="n">
        <v>1975.5</v>
      </c>
      <c r="K26" s="69" t="n">
        <v>955.5</v>
      </c>
      <c r="L26" s="69" t="n">
        <v>0.2</v>
      </c>
      <c r="M26" s="69" t="n">
        <v>8506.6</v>
      </c>
      <c r="N26" s="69" t="n">
        <v>55.53</v>
      </c>
      <c r="O26" s="32">
        <f>V26-U26</f>
        <v/>
      </c>
      <c r="P26" s="38">
        <f>DAY(A26)</f>
        <v/>
      </c>
      <c r="Q26" s="39">
        <f>MONTH(A26)</f>
        <v/>
      </c>
      <c r="R26" s="39">
        <f>WEEKDAY(A26)</f>
        <v/>
      </c>
      <c r="S26" s="39">
        <f>HOUR(A26)</f>
        <v/>
      </c>
      <c r="T26" s="63">
        <f>C26+D26+H26+I26+W26</f>
        <v/>
      </c>
      <c r="U26" s="64">
        <f>C26+D26+I26+J26+K26+L26</f>
        <v/>
      </c>
      <c r="V26" s="64">
        <f>SUM(B26:L26)</f>
        <v/>
      </c>
      <c r="W26" s="28">
        <f>PERCENTILE(F26:F4022,0.1)</f>
        <v/>
      </c>
    </row>
    <row r="27" hidden="1" ht="15" customHeight="1">
      <c r="A27" s="73" t="n">
        <v>45444.95833333334</v>
      </c>
      <c r="B27" s="69" t="n">
        <v>3460.1</v>
      </c>
      <c r="C27" s="69" t="n">
        <v>0</v>
      </c>
      <c r="D27" s="69" t="n">
        <v>68.40000000000001</v>
      </c>
      <c r="E27" s="69" t="n">
        <v>0</v>
      </c>
      <c r="F27" s="69" t="n">
        <v>751.1</v>
      </c>
      <c r="G27" s="69" t="n">
        <v>0</v>
      </c>
      <c r="H27" s="69" t="n">
        <v>663.1</v>
      </c>
      <c r="I27" s="69" t="n">
        <v>250.7</v>
      </c>
      <c r="J27" s="69" t="n">
        <v>1884</v>
      </c>
      <c r="K27" s="69" t="n">
        <v>913.4</v>
      </c>
      <c r="L27" s="69" t="n">
        <v>0</v>
      </c>
      <c r="M27" s="69" t="n">
        <v>7993.1</v>
      </c>
      <c r="N27" s="69" t="n">
        <v>51.52</v>
      </c>
      <c r="O27" s="32">
        <f>V27-U27</f>
        <v/>
      </c>
      <c r="P27" s="38">
        <f>DAY(A27)</f>
        <v/>
      </c>
      <c r="Q27" s="39">
        <f>MONTH(A27)</f>
        <v/>
      </c>
      <c r="R27" s="39">
        <f>WEEKDAY(A27)</f>
        <v/>
      </c>
      <c r="S27" s="39">
        <f>HOUR(A27)</f>
        <v/>
      </c>
      <c r="T27" s="63">
        <f>C27+D27+H27+I27+W27</f>
        <v/>
      </c>
      <c r="U27" s="64">
        <f>C27+D27+I27+J27+K27+L27</f>
        <v/>
      </c>
      <c r="V27" s="64">
        <f>SUM(B27:L27)</f>
        <v/>
      </c>
      <c r="W27" s="28">
        <f>PERCENTILE(F27:F4023,0.1)</f>
        <v/>
      </c>
    </row>
    <row r="28" hidden="1" ht="15" customHeight="1">
      <c r="A28" s="73" t="n">
        <v>45445</v>
      </c>
      <c r="B28" s="69" t="n">
        <v>3461.1</v>
      </c>
      <c r="C28" s="69" t="n">
        <v>0</v>
      </c>
      <c r="D28" s="69" t="n">
        <v>71.3</v>
      </c>
      <c r="E28" s="69" t="n">
        <v>0</v>
      </c>
      <c r="F28" s="69" t="n">
        <v>703.7</v>
      </c>
      <c r="G28" s="69" t="n">
        <v>0</v>
      </c>
      <c r="H28" s="69" t="n">
        <v>660.1</v>
      </c>
      <c r="I28" s="69" t="n">
        <v>254.4</v>
      </c>
      <c r="J28" s="69" t="n">
        <v>1695</v>
      </c>
      <c r="K28" s="69" t="n">
        <v>866.6</v>
      </c>
      <c r="L28" s="69" t="n">
        <v>0</v>
      </c>
      <c r="M28" s="69" t="n">
        <v>7627.6</v>
      </c>
      <c r="N28" s="69" t="n">
        <v>29.17</v>
      </c>
      <c r="O28" s="32">
        <f>V28-U28</f>
        <v/>
      </c>
      <c r="P28" s="38">
        <f>DAY(A28)</f>
        <v/>
      </c>
      <c r="Q28" s="39">
        <f>MONTH(A28)</f>
        <v/>
      </c>
      <c r="R28" s="39">
        <f>WEEKDAY(A28)</f>
        <v/>
      </c>
      <c r="S28" s="39">
        <f>HOUR(A28)</f>
        <v/>
      </c>
      <c r="T28" s="63">
        <f>C28+D28+H28+I28+W28</f>
        <v/>
      </c>
      <c r="U28" s="64">
        <f>C28+D28+I28+J28+K28+L28</f>
        <v/>
      </c>
      <c r="V28" s="64">
        <f>SUM(B28:L28)</f>
        <v/>
      </c>
      <c r="W28" s="28">
        <f>PERCENTILE(F28:F4024,0.1)</f>
        <v/>
      </c>
    </row>
    <row r="29" hidden="1" ht="15" customHeight="1">
      <c r="A29" s="73" t="n">
        <v>45445.04166666666</v>
      </c>
      <c r="B29" s="69" t="n">
        <v>3460.5</v>
      </c>
      <c r="C29" s="69" t="n">
        <v>0</v>
      </c>
      <c r="D29" s="69" t="n">
        <v>71.2</v>
      </c>
      <c r="E29" s="69" t="n">
        <v>0</v>
      </c>
      <c r="F29" s="69" t="n">
        <v>738.1</v>
      </c>
      <c r="G29" s="69" t="n">
        <v>0</v>
      </c>
      <c r="H29" s="69" t="n">
        <v>593.7</v>
      </c>
      <c r="I29" s="69" t="n">
        <v>253.6</v>
      </c>
      <c r="J29" s="69" t="n">
        <v>1606.6</v>
      </c>
      <c r="K29" s="69" t="n">
        <v>860.1</v>
      </c>
      <c r="L29" s="69" t="n">
        <v>0</v>
      </c>
      <c r="M29" s="69" t="n">
        <v>7364.1</v>
      </c>
      <c r="N29" s="69" t="n">
        <v>21.39</v>
      </c>
      <c r="O29" s="32">
        <f>V29-U29</f>
        <v/>
      </c>
      <c r="P29" s="38">
        <f>DAY(A29)</f>
        <v/>
      </c>
      <c r="Q29" s="39">
        <f>MONTH(A29)</f>
        <v/>
      </c>
      <c r="R29" s="39">
        <f>WEEKDAY(A29)</f>
        <v/>
      </c>
      <c r="S29" s="39">
        <f>HOUR(A29)</f>
        <v/>
      </c>
      <c r="T29" s="63">
        <f>C29+D29+H29+I29+W29</f>
        <v/>
      </c>
      <c r="U29" s="64">
        <f>C29+D29+I29+J29+K29+L29</f>
        <v/>
      </c>
      <c r="V29" s="64">
        <f>SUM(B29:L29)</f>
        <v/>
      </c>
      <c r="W29" s="28">
        <f>PERCENTILE(F29:F4025,0.1)</f>
        <v/>
      </c>
    </row>
    <row r="30" hidden="1" ht="15" customHeight="1">
      <c r="A30" s="73" t="n">
        <v>45445.08333333334</v>
      </c>
      <c r="B30" s="69" t="n">
        <v>3460.5</v>
      </c>
      <c r="C30" s="69" t="n">
        <v>0</v>
      </c>
      <c r="D30" s="69" t="n">
        <v>71.2</v>
      </c>
      <c r="E30" s="69" t="n">
        <v>0</v>
      </c>
      <c r="F30" s="69" t="n">
        <v>742.8</v>
      </c>
      <c r="G30" s="69" t="n">
        <v>0</v>
      </c>
      <c r="H30" s="69" t="n">
        <v>538.4</v>
      </c>
      <c r="I30" s="69" t="n">
        <v>254</v>
      </c>
      <c r="J30" s="69" t="n">
        <v>1580.9</v>
      </c>
      <c r="K30" s="69" t="n">
        <v>805.9</v>
      </c>
      <c r="L30" s="69" t="n">
        <v>0</v>
      </c>
      <c r="M30" s="69" t="n">
        <v>7070.5</v>
      </c>
      <c r="N30" s="69" t="n">
        <v>11.66</v>
      </c>
      <c r="O30" s="32">
        <f>V30-U30</f>
        <v/>
      </c>
      <c r="P30" s="38">
        <f>DAY(A30)</f>
        <v/>
      </c>
      <c r="Q30" s="39">
        <f>MONTH(A30)</f>
        <v/>
      </c>
      <c r="R30" s="39">
        <f>WEEKDAY(A30)</f>
        <v/>
      </c>
      <c r="S30" s="39">
        <f>HOUR(A30)</f>
        <v/>
      </c>
      <c r="T30" s="63">
        <f>C30+D30+H30+I30+W30</f>
        <v/>
      </c>
      <c r="U30" s="64">
        <f>C30+D30+I30+J30+K30+L30</f>
        <v/>
      </c>
      <c r="V30" s="64">
        <f>SUM(B30:L30)</f>
        <v/>
      </c>
      <c r="W30" s="28">
        <f>PERCENTILE(F30:F4026,0.1)</f>
        <v/>
      </c>
    </row>
    <row r="31" hidden="1" ht="15" customHeight="1">
      <c r="A31" s="73" t="n">
        <v>45445.125</v>
      </c>
      <c r="B31" s="69" t="n">
        <v>3460.6</v>
      </c>
      <c r="C31" s="69" t="n">
        <v>0</v>
      </c>
      <c r="D31" s="69" t="n">
        <v>69</v>
      </c>
      <c r="E31" s="69" t="n">
        <v>0</v>
      </c>
      <c r="F31" s="69" t="n">
        <v>733.3</v>
      </c>
      <c r="G31" s="69" t="n">
        <v>27.6</v>
      </c>
      <c r="H31" s="69" t="n">
        <v>502.8</v>
      </c>
      <c r="I31" s="69" t="n">
        <v>250.9</v>
      </c>
      <c r="J31" s="69" t="n">
        <v>1426.6</v>
      </c>
      <c r="K31" s="69" t="n">
        <v>797.4</v>
      </c>
      <c r="L31" s="69" t="n">
        <v>0</v>
      </c>
      <c r="M31" s="69" t="n">
        <v>6911.2</v>
      </c>
      <c r="N31" s="69" t="n">
        <v>5.66</v>
      </c>
      <c r="O31" s="32">
        <f>V31-U31</f>
        <v/>
      </c>
      <c r="P31" s="38">
        <f>DAY(A31)</f>
        <v/>
      </c>
      <c r="Q31" s="39">
        <f>MONTH(A31)</f>
        <v/>
      </c>
      <c r="R31" s="39">
        <f>WEEKDAY(A31)</f>
        <v/>
      </c>
      <c r="S31" s="39">
        <f>HOUR(A31)</f>
        <v/>
      </c>
      <c r="T31" s="63">
        <f>C31+D31+H31+I31+W31</f>
        <v/>
      </c>
      <c r="U31" s="64">
        <f>C31+D31+I31+J31+K31+L31</f>
        <v/>
      </c>
      <c r="V31" s="64">
        <f>SUM(B31:L31)</f>
        <v/>
      </c>
      <c r="W31" s="28">
        <f>PERCENTILE(F31:F4027,0.1)</f>
        <v/>
      </c>
    </row>
    <row r="32" hidden="1" ht="15" customHeight="1">
      <c r="A32" s="73" t="n">
        <v>45445.16666666666</v>
      </c>
      <c r="B32" s="69" t="n">
        <v>3461.1</v>
      </c>
      <c r="C32" s="69" t="n">
        <v>0</v>
      </c>
      <c r="D32" s="69" t="n">
        <v>72.7</v>
      </c>
      <c r="E32" s="69" t="n">
        <v>0</v>
      </c>
      <c r="F32" s="69" t="n">
        <v>740.3</v>
      </c>
      <c r="G32" s="69" t="n">
        <v>0</v>
      </c>
      <c r="H32" s="69" t="n">
        <v>480.8</v>
      </c>
      <c r="I32" s="69" t="n">
        <v>250.6</v>
      </c>
      <c r="J32" s="69" t="n">
        <v>1319.3</v>
      </c>
      <c r="K32" s="69" t="n">
        <v>772.3</v>
      </c>
      <c r="L32" s="69" t="n">
        <v>0</v>
      </c>
      <c r="M32" s="69" t="n">
        <v>6777.8</v>
      </c>
      <c r="N32" s="69" t="n">
        <v>8.800000000000001</v>
      </c>
      <c r="O32" s="32">
        <f>V32-U32</f>
        <v/>
      </c>
      <c r="P32" s="38">
        <f>DAY(A32)</f>
        <v/>
      </c>
      <c r="Q32" s="39">
        <f>MONTH(A32)</f>
        <v/>
      </c>
      <c r="R32" s="39">
        <f>WEEKDAY(A32)</f>
        <v/>
      </c>
      <c r="S32" s="39">
        <f>HOUR(A32)</f>
        <v/>
      </c>
      <c r="T32" s="63">
        <f>C32+D32+H32+I32+W32</f>
        <v/>
      </c>
      <c r="U32" s="64">
        <f>C32+D32+I32+J32+K32+L32</f>
        <v/>
      </c>
      <c r="V32" s="64">
        <f>SUM(B32:L32)</f>
        <v/>
      </c>
      <c r="W32" s="28">
        <f>PERCENTILE(F32:F4028,0.1)</f>
        <v/>
      </c>
    </row>
    <row r="33" hidden="1" ht="15" customHeight="1">
      <c r="A33" s="73" t="n">
        <v>45445.20833333334</v>
      </c>
      <c r="B33" s="69" t="n">
        <v>3459.7</v>
      </c>
      <c r="C33" s="69" t="n">
        <v>0</v>
      </c>
      <c r="D33" s="69" t="n">
        <v>73.3</v>
      </c>
      <c r="E33" s="69" t="n">
        <v>0</v>
      </c>
      <c r="F33" s="69" t="n">
        <v>732.5</v>
      </c>
      <c r="G33" s="69" t="n">
        <v>0</v>
      </c>
      <c r="H33" s="69" t="n">
        <v>502.6</v>
      </c>
      <c r="I33" s="69" t="n">
        <v>248.9</v>
      </c>
      <c r="J33" s="69" t="n">
        <v>1342.3</v>
      </c>
      <c r="K33" s="69" t="n">
        <v>722.5</v>
      </c>
      <c r="L33" s="69" t="n">
        <v>0.1</v>
      </c>
      <c r="M33" s="69" t="n">
        <v>6794.6</v>
      </c>
      <c r="N33" s="69" t="n">
        <v>5.2</v>
      </c>
      <c r="O33" s="32">
        <f>V33-U33</f>
        <v/>
      </c>
      <c r="P33" s="38">
        <f>DAY(A33)</f>
        <v/>
      </c>
      <c r="Q33" s="39">
        <f>MONTH(A33)</f>
        <v/>
      </c>
      <c r="R33" s="39">
        <f>WEEKDAY(A33)</f>
        <v/>
      </c>
      <c r="S33" s="39">
        <f>HOUR(A33)</f>
        <v/>
      </c>
      <c r="T33" s="63">
        <f>C33+D33+H33+I33+W33</f>
        <v/>
      </c>
      <c r="U33" s="64">
        <f>C33+D33+I33+J33+K33+L33</f>
        <v/>
      </c>
      <c r="V33" s="64">
        <f>SUM(B33:L33)</f>
        <v/>
      </c>
      <c r="W33" s="28">
        <f>PERCENTILE(F33:F4029,0.1)</f>
        <v/>
      </c>
    </row>
    <row r="34" hidden="1" ht="15" customHeight="1">
      <c r="A34" s="73" t="n">
        <v>45445.25</v>
      </c>
      <c r="B34" s="69" t="n">
        <v>3453.1</v>
      </c>
      <c r="C34" s="69" t="n">
        <v>0</v>
      </c>
      <c r="D34" s="69" t="n">
        <v>71</v>
      </c>
      <c r="E34" s="69" t="n">
        <v>0</v>
      </c>
      <c r="F34" s="69" t="n">
        <v>731.2</v>
      </c>
      <c r="G34" s="69" t="n">
        <v>0</v>
      </c>
      <c r="H34" s="69" t="n">
        <v>549.6</v>
      </c>
      <c r="I34" s="69" t="n">
        <v>249.9</v>
      </c>
      <c r="J34" s="69" t="n">
        <v>1285.1</v>
      </c>
      <c r="K34" s="69" t="n">
        <v>708.9</v>
      </c>
      <c r="L34" s="69" t="n">
        <v>51.1</v>
      </c>
      <c r="M34" s="69" t="n">
        <v>6842</v>
      </c>
      <c r="N34" s="69" t="n">
        <v>4.91</v>
      </c>
      <c r="O34" s="32">
        <f>V34-U34</f>
        <v/>
      </c>
      <c r="P34" s="38">
        <f>DAY(A34)</f>
        <v/>
      </c>
      <c r="Q34" s="39">
        <f>MONTH(A34)</f>
        <v/>
      </c>
      <c r="R34" s="39">
        <f>WEEKDAY(A34)</f>
        <v/>
      </c>
      <c r="S34" s="39">
        <f>HOUR(A34)</f>
        <v/>
      </c>
      <c r="T34" s="63">
        <f>C34+D34+H34+I34+W34</f>
        <v/>
      </c>
      <c r="U34" s="64">
        <f>C34+D34+I34+J34+K34+L34</f>
        <v/>
      </c>
      <c r="V34" s="64">
        <f>SUM(B34:L34)</f>
        <v/>
      </c>
      <c r="W34" s="28">
        <f>PERCENTILE(F34:F4030,0.1)</f>
        <v/>
      </c>
    </row>
    <row r="35" hidden="1" ht="15" customHeight="1">
      <c r="A35" s="73" t="n">
        <v>45445.29166666666</v>
      </c>
      <c r="B35" s="69" t="n">
        <v>3454.7</v>
      </c>
      <c r="C35" s="69" t="n">
        <v>0</v>
      </c>
      <c r="D35" s="69" t="n">
        <v>72.09999999999999</v>
      </c>
      <c r="E35" s="69" t="n">
        <v>0</v>
      </c>
      <c r="F35" s="69" t="n">
        <v>747.4</v>
      </c>
      <c r="G35" s="69" t="n">
        <v>0</v>
      </c>
      <c r="H35" s="69" t="n">
        <v>670.6</v>
      </c>
      <c r="I35" s="69" t="n">
        <v>247.4</v>
      </c>
      <c r="J35" s="69" t="n">
        <v>1300.3</v>
      </c>
      <c r="K35" s="69" t="n">
        <v>671.9</v>
      </c>
      <c r="L35" s="69" t="n">
        <v>271.2</v>
      </c>
      <c r="M35" s="69" t="n">
        <v>7151.1</v>
      </c>
      <c r="N35" s="69" t="n">
        <v>4.11</v>
      </c>
      <c r="O35" s="32">
        <f>V35-U35</f>
        <v/>
      </c>
      <c r="P35" s="38">
        <f>DAY(A35)</f>
        <v/>
      </c>
      <c r="Q35" s="39">
        <f>MONTH(A35)</f>
        <v/>
      </c>
      <c r="R35" s="39">
        <f>WEEKDAY(A35)</f>
        <v/>
      </c>
      <c r="S35" s="39">
        <f>HOUR(A35)</f>
        <v/>
      </c>
      <c r="T35" s="63">
        <f>C35+D35+H35+I35+W35</f>
        <v/>
      </c>
      <c r="U35" s="64">
        <f>C35+D35+I35+J35+K35+L35</f>
        <v/>
      </c>
      <c r="V35" s="64">
        <f>SUM(B35:L35)</f>
        <v/>
      </c>
      <c r="W35" s="28">
        <f>PERCENTILE(F35:F4031,0.1)</f>
        <v/>
      </c>
    </row>
    <row r="36" hidden="1" ht="15" customHeight="1">
      <c r="A36" s="73" t="n">
        <v>45445.33333333334</v>
      </c>
      <c r="B36" s="69" t="n">
        <v>3454.9</v>
      </c>
      <c r="C36" s="69" t="n">
        <v>0</v>
      </c>
      <c r="D36" s="69" t="n">
        <v>70.3</v>
      </c>
      <c r="E36" s="69" t="n">
        <v>0</v>
      </c>
      <c r="F36" s="69" t="n">
        <v>774.8</v>
      </c>
      <c r="G36" s="69" t="n">
        <v>209.4</v>
      </c>
      <c r="H36" s="69" t="n">
        <v>766.2</v>
      </c>
      <c r="I36" s="69" t="n">
        <v>253.4</v>
      </c>
      <c r="J36" s="69" t="n">
        <v>1210.9</v>
      </c>
      <c r="K36" s="69" t="n">
        <v>644</v>
      </c>
      <c r="L36" s="69" t="n">
        <v>631.1</v>
      </c>
      <c r="M36" s="69" t="n">
        <v>7581.4</v>
      </c>
      <c r="N36" s="69" t="n">
        <v>0.97</v>
      </c>
      <c r="O36" s="32">
        <f>V36-U36</f>
        <v/>
      </c>
      <c r="P36" s="38">
        <f>DAY(A36)</f>
        <v/>
      </c>
      <c r="Q36" s="39">
        <f>MONTH(A36)</f>
        <v/>
      </c>
      <c r="R36" s="39">
        <f>WEEKDAY(A36)</f>
        <v/>
      </c>
      <c r="S36" s="39">
        <f>HOUR(A36)</f>
        <v/>
      </c>
      <c r="T36" s="63">
        <f>C36+D36+H36+I36+W36</f>
        <v/>
      </c>
      <c r="U36" s="64">
        <f>C36+D36+I36+J36+K36+L36</f>
        <v/>
      </c>
      <c r="V36" s="64">
        <f>SUM(B36:L36)</f>
        <v/>
      </c>
      <c r="W36" s="28">
        <f>PERCENTILE(F36:F4032,0.1)</f>
        <v/>
      </c>
    </row>
    <row r="37" hidden="1" ht="15" customHeight="1">
      <c r="A37" s="73" t="n">
        <v>45445.375</v>
      </c>
      <c r="B37" s="69" t="n">
        <v>3454.9</v>
      </c>
      <c r="C37" s="69" t="n">
        <v>0</v>
      </c>
      <c r="D37" s="69" t="n">
        <v>66.59999999999999</v>
      </c>
      <c r="E37" s="69" t="n">
        <v>0</v>
      </c>
      <c r="F37" s="69" t="n">
        <v>871.2</v>
      </c>
      <c r="G37" s="69" t="n">
        <v>177.8</v>
      </c>
      <c r="H37" s="69" t="n">
        <v>853.6</v>
      </c>
      <c r="I37" s="69" t="n">
        <v>253.7</v>
      </c>
      <c r="J37" s="69" t="n">
        <v>841.8</v>
      </c>
      <c r="K37" s="69" t="n">
        <v>663.4</v>
      </c>
      <c r="L37" s="69" t="n">
        <v>1157</v>
      </c>
      <c r="M37" s="69" t="n">
        <v>8131.2</v>
      </c>
      <c r="N37" s="69" t="n">
        <v>-0.02</v>
      </c>
      <c r="O37" s="32">
        <f>V37-U37</f>
        <v/>
      </c>
      <c r="P37" s="38">
        <f>DAY(A37)</f>
        <v/>
      </c>
      <c r="Q37" s="39">
        <f>MONTH(A37)</f>
        <v/>
      </c>
      <c r="R37" s="39">
        <f>WEEKDAY(A37)</f>
        <v/>
      </c>
      <c r="S37" s="39">
        <f>HOUR(A37)</f>
        <v/>
      </c>
      <c r="T37" s="63">
        <f>C37+D37+H37+I37+W37</f>
        <v/>
      </c>
      <c r="U37" s="64">
        <f>C37+D37+I37+J37+K37+L37</f>
        <v/>
      </c>
      <c r="V37" s="64">
        <f>SUM(B37:L37)</f>
        <v/>
      </c>
      <c r="W37" s="28">
        <f>PERCENTILE(F37:F4033,0.1)</f>
        <v/>
      </c>
    </row>
    <row r="38" hidden="1" ht="15" customHeight="1">
      <c r="A38" s="73" t="n">
        <v>45445.41666666666</v>
      </c>
      <c r="B38" s="69" t="n">
        <v>3454.9</v>
      </c>
      <c r="C38" s="69" t="n">
        <v>1.4</v>
      </c>
      <c r="D38" s="69" t="n">
        <v>65.2</v>
      </c>
      <c r="E38" s="69" t="n">
        <v>0</v>
      </c>
      <c r="F38" s="69" t="n">
        <v>858.5</v>
      </c>
      <c r="G38" s="69" t="n">
        <v>0</v>
      </c>
      <c r="H38" s="69" t="n">
        <v>906.4</v>
      </c>
      <c r="I38" s="69" t="n">
        <v>250.1</v>
      </c>
      <c r="J38" s="69" t="n">
        <v>652.8</v>
      </c>
      <c r="K38" s="69" t="n">
        <v>610.5</v>
      </c>
      <c r="L38" s="69" t="n">
        <v>1754.7</v>
      </c>
      <c r="M38" s="69" t="n">
        <v>8332.799999999999</v>
      </c>
      <c r="N38" s="69" t="n">
        <v>-3.27</v>
      </c>
      <c r="O38" s="32">
        <f>V38-U38</f>
        <v/>
      </c>
      <c r="P38" s="38">
        <f>DAY(A38)</f>
        <v/>
      </c>
      <c r="Q38" s="39">
        <f>MONTH(A38)</f>
        <v/>
      </c>
      <c r="R38" s="39">
        <f>WEEKDAY(A38)</f>
        <v/>
      </c>
      <c r="S38" s="39">
        <f>HOUR(A38)</f>
        <v/>
      </c>
      <c r="T38" s="63">
        <f>C38+D38+H38+I38+W38</f>
        <v/>
      </c>
      <c r="U38" s="64">
        <f>C38+D38+I38+J38+K38+L38</f>
        <v/>
      </c>
      <c r="V38" s="64">
        <f>SUM(B38:L38)</f>
        <v/>
      </c>
      <c r="W38" s="28">
        <f>PERCENTILE(F38:F4034,0.1)</f>
        <v/>
      </c>
    </row>
    <row r="39" hidden="1" ht="15" customHeight="1">
      <c r="A39" s="73" t="n">
        <v>45445.45833333334</v>
      </c>
      <c r="B39" s="69" t="n">
        <v>3455.4</v>
      </c>
      <c r="C39" s="69" t="n">
        <v>1.4</v>
      </c>
      <c r="D39" s="69" t="n">
        <v>63.9</v>
      </c>
      <c r="E39" s="69" t="n">
        <v>0</v>
      </c>
      <c r="F39" s="69" t="n">
        <v>936.9</v>
      </c>
      <c r="G39" s="69" t="n">
        <v>0</v>
      </c>
      <c r="H39" s="69" t="n">
        <v>847.5</v>
      </c>
      <c r="I39" s="69" t="n">
        <v>243.4</v>
      </c>
      <c r="J39" s="69" t="n">
        <v>601.5</v>
      </c>
      <c r="K39" s="69" t="n">
        <v>549.1</v>
      </c>
      <c r="L39" s="69" t="n">
        <v>2356.6</v>
      </c>
      <c r="M39" s="69" t="n">
        <v>8529</v>
      </c>
      <c r="N39" s="69" t="n">
        <v>-7.94</v>
      </c>
      <c r="O39" s="32">
        <f>V39-U39</f>
        <v/>
      </c>
      <c r="P39" s="38">
        <f>DAY(A39)</f>
        <v/>
      </c>
      <c r="Q39" s="39">
        <f>MONTH(A39)</f>
        <v/>
      </c>
      <c r="R39" s="39">
        <f>WEEKDAY(A39)</f>
        <v/>
      </c>
      <c r="S39" s="39">
        <f>HOUR(A39)</f>
        <v/>
      </c>
      <c r="T39" s="63">
        <f>C39+D39+H39+I39+W39</f>
        <v/>
      </c>
      <c r="U39" s="64">
        <f>C39+D39+I39+J39+K39+L39</f>
        <v/>
      </c>
      <c r="V39" s="64">
        <f>SUM(B39:L39)</f>
        <v/>
      </c>
      <c r="W39" s="28">
        <f>PERCENTILE(F39:F4035,0.1)</f>
        <v/>
      </c>
    </row>
    <row r="40" hidden="1" ht="15" customHeight="1">
      <c r="A40" s="73" t="n">
        <v>45445.5</v>
      </c>
      <c r="B40" s="69" t="n">
        <v>3360.7</v>
      </c>
      <c r="C40" s="69" t="n">
        <v>1.4</v>
      </c>
      <c r="D40" s="69" t="n">
        <v>59.3</v>
      </c>
      <c r="E40" s="69" t="n">
        <v>0</v>
      </c>
      <c r="F40" s="69" t="n">
        <v>1022.4</v>
      </c>
      <c r="G40" s="69" t="n">
        <v>29.8</v>
      </c>
      <c r="H40" s="69" t="n">
        <v>811.7</v>
      </c>
      <c r="I40" s="69" t="n">
        <v>240.3</v>
      </c>
      <c r="J40" s="69" t="n">
        <v>610.2</v>
      </c>
      <c r="K40" s="69" t="n">
        <v>543.6</v>
      </c>
      <c r="L40" s="69" t="n">
        <v>3004.2</v>
      </c>
      <c r="M40" s="69" t="n">
        <v>8596.4</v>
      </c>
      <c r="N40" s="69" t="n">
        <v>-14</v>
      </c>
      <c r="O40" s="32">
        <f>V40-U40</f>
        <v/>
      </c>
      <c r="P40" s="38">
        <f>DAY(A40)</f>
        <v/>
      </c>
      <c r="Q40" s="39">
        <f>MONTH(A40)</f>
        <v/>
      </c>
      <c r="R40" s="39">
        <f>WEEKDAY(A40)</f>
        <v/>
      </c>
      <c r="S40" s="39">
        <f>HOUR(A40)</f>
        <v/>
      </c>
      <c r="T40" s="63">
        <f>C40+D40+H40+I40+W40</f>
        <v/>
      </c>
      <c r="U40" s="64">
        <f>C40+D40+I40+J40+K40+L40</f>
        <v/>
      </c>
      <c r="V40" s="64">
        <f>SUM(B40:L40)</f>
        <v/>
      </c>
      <c r="W40" s="28">
        <f>PERCENTILE(F40:F4036,0.1)</f>
        <v/>
      </c>
    </row>
    <row r="41" hidden="1" ht="15" customHeight="1">
      <c r="A41" s="73" t="n">
        <v>45445.54166666666</v>
      </c>
      <c r="B41" s="69" t="n">
        <v>3249.4</v>
      </c>
      <c r="C41" s="69" t="n">
        <v>1.4</v>
      </c>
      <c r="D41" s="69" t="n">
        <v>58.2</v>
      </c>
      <c r="E41" s="69" t="n">
        <v>0</v>
      </c>
      <c r="F41" s="69" t="n">
        <v>960.2</v>
      </c>
      <c r="G41" s="69" t="n">
        <v>0</v>
      </c>
      <c r="H41" s="69" t="n">
        <v>813.8</v>
      </c>
      <c r="I41" s="69" t="n">
        <v>245.9</v>
      </c>
      <c r="J41" s="69" t="n">
        <v>546.2</v>
      </c>
      <c r="K41" s="69" t="n">
        <v>581.3</v>
      </c>
      <c r="L41" s="69" t="n">
        <v>3502.1</v>
      </c>
      <c r="M41" s="69" t="n">
        <v>8549</v>
      </c>
      <c r="N41" s="69" t="n">
        <v>-27.46</v>
      </c>
      <c r="O41" s="32">
        <f>V41-U41</f>
        <v/>
      </c>
      <c r="P41" s="38">
        <f>DAY(A41)</f>
        <v/>
      </c>
      <c r="Q41" s="39">
        <f>MONTH(A41)</f>
        <v/>
      </c>
      <c r="R41" s="39">
        <f>WEEKDAY(A41)</f>
        <v/>
      </c>
      <c r="S41" s="39">
        <f>HOUR(A41)</f>
        <v/>
      </c>
      <c r="T41" s="63">
        <f>C41+D41+H41+I41+W41</f>
        <v/>
      </c>
      <c r="U41" s="64">
        <f>C41+D41+I41+J41+K41+L41</f>
        <v/>
      </c>
      <c r="V41" s="64">
        <f>SUM(B41:L41)</f>
        <v/>
      </c>
      <c r="W41" s="28">
        <f>PERCENTILE(F41:F4037,0.1)</f>
        <v/>
      </c>
    </row>
    <row r="42" hidden="1" ht="15" customHeight="1">
      <c r="A42" s="73" t="n">
        <v>45445.58333333334</v>
      </c>
      <c r="B42" s="69" t="n">
        <v>3241.7</v>
      </c>
      <c r="C42" s="69" t="n">
        <v>1.4</v>
      </c>
      <c r="D42" s="69" t="n">
        <v>56.8</v>
      </c>
      <c r="E42" s="69" t="n">
        <v>0</v>
      </c>
      <c r="F42" s="69" t="n">
        <v>948</v>
      </c>
      <c r="G42" s="69" t="n">
        <v>41.7</v>
      </c>
      <c r="H42" s="69" t="n">
        <v>757.2</v>
      </c>
      <c r="I42" s="69" t="n">
        <v>246.3</v>
      </c>
      <c r="J42" s="69" t="n">
        <v>576.6</v>
      </c>
      <c r="K42" s="69" t="n">
        <v>602.9</v>
      </c>
      <c r="L42" s="69" t="n">
        <v>3818.9</v>
      </c>
      <c r="M42" s="69" t="n">
        <v>8395.5</v>
      </c>
      <c r="N42" s="69" t="n">
        <v>-40.61</v>
      </c>
      <c r="O42" s="32">
        <f>V42-U42</f>
        <v/>
      </c>
      <c r="P42" s="38">
        <f>DAY(A42)</f>
        <v/>
      </c>
      <c r="Q42" s="39">
        <f>MONTH(A42)</f>
        <v/>
      </c>
      <c r="R42" s="39">
        <f>WEEKDAY(A42)</f>
        <v/>
      </c>
      <c r="S42" s="39">
        <f>HOUR(A42)</f>
        <v/>
      </c>
      <c r="T42" s="63">
        <f>C42+D42+H42+I42+W42</f>
        <v/>
      </c>
      <c r="U42" s="64">
        <f>C42+D42+I42+J42+K42+L42</f>
        <v/>
      </c>
      <c r="V42" s="64">
        <f>SUM(B42:L42)</f>
        <v/>
      </c>
      <c r="W42" s="28">
        <f>PERCENTILE(F42:F4038,0.1)</f>
        <v/>
      </c>
    </row>
    <row r="43" hidden="1" ht="15" customHeight="1">
      <c r="A43" s="73" t="n">
        <v>45445.625</v>
      </c>
      <c r="B43" s="69" t="n">
        <v>3254.5</v>
      </c>
      <c r="C43" s="69" t="n">
        <v>1.4</v>
      </c>
      <c r="D43" s="69" t="n">
        <v>55.5</v>
      </c>
      <c r="E43" s="69" t="n">
        <v>0</v>
      </c>
      <c r="F43" s="69" t="n">
        <v>1094.7</v>
      </c>
      <c r="G43" s="69" t="n">
        <v>95.59999999999999</v>
      </c>
      <c r="H43" s="69" t="n">
        <v>739.6</v>
      </c>
      <c r="I43" s="69" t="n">
        <v>245.5</v>
      </c>
      <c r="J43" s="69" t="n">
        <v>441.4</v>
      </c>
      <c r="K43" s="69" t="n">
        <v>563.2</v>
      </c>
      <c r="L43" s="69" t="n">
        <v>3933.9</v>
      </c>
      <c r="M43" s="69" t="n">
        <v>8187.4</v>
      </c>
      <c r="N43" s="69" t="n">
        <v>-76.89</v>
      </c>
      <c r="O43" s="32">
        <f>V43-U43</f>
        <v/>
      </c>
      <c r="P43" s="38">
        <f>DAY(A43)</f>
        <v/>
      </c>
      <c r="Q43" s="39">
        <f>MONTH(A43)</f>
        <v/>
      </c>
      <c r="R43" s="39">
        <f>WEEKDAY(A43)</f>
        <v/>
      </c>
      <c r="S43" s="39">
        <f>HOUR(A43)</f>
        <v/>
      </c>
      <c r="T43" s="63">
        <f>C43+D43+H43+I43+W43</f>
        <v/>
      </c>
      <c r="U43" s="64">
        <f>C43+D43+I43+J43+K43+L43</f>
        <v/>
      </c>
      <c r="V43" s="64">
        <f>SUM(B43:L43)</f>
        <v/>
      </c>
      <c r="W43" s="28">
        <f>PERCENTILE(F43:F4039,0.1)</f>
        <v/>
      </c>
    </row>
    <row r="44" hidden="1" ht="15" customHeight="1">
      <c r="A44" s="73" t="n">
        <v>45445.66666666666</v>
      </c>
      <c r="B44" s="69" t="n">
        <v>3425.9</v>
      </c>
      <c r="C44" s="69" t="n">
        <v>1.4</v>
      </c>
      <c r="D44" s="69" t="n">
        <v>54.9</v>
      </c>
      <c r="E44" s="69" t="n">
        <v>0</v>
      </c>
      <c r="F44" s="69" t="n">
        <v>1050.3</v>
      </c>
      <c r="G44" s="69" t="n">
        <v>0</v>
      </c>
      <c r="H44" s="69" t="n">
        <v>682.6</v>
      </c>
      <c r="I44" s="69" t="n">
        <v>252.5</v>
      </c>
      <c r="J44" s="69" t="n">
        <v>433.2</v>
      </c>
      <c r="K44" s="69" t="n">
        <v>587.8</v>
      </c>
      <c r="L44" s="69" t="n">
        <v>3587.8</v>
      </c>
      <c r="M44" s="69" t="n">
        <v>7963.6</v>
      </c>
      <c r="N44" s="69" t="n">
        <v>-20</v>
      </c>
      <c r="O44" s="32">
        <f>V44-U44</f>
        <v/>
      </c>
      <c r="P44" s="38">
        <f>DAY(A44)</f>
        <v/>
      </c>
      <c r="Q44" s="39">
        <f>MONTH(A44)</f>
        <v/>
      </c>
      <c r="R44" s="39">
        <f>WEEKDAY(A44)</f>
        <v/>
      </c>
      <c r="S44" s="39">
        <f>HOUR(A44)</f>
        <v/>
      </c>
      <c r="T44" s="63">
        <f>C44+D44+H44+I44+W44</f>
        <v/>
      </c>
      <c r="U44" s="64">
        <f>C44+D44+I44+J44+K44+L44</f>
        <v/>
      </c>
      <c r="V44" s="64">
        <f>SUM(B44:L44)</f>
        <v/>
      </c>
      <c r="W44" s="28">
        <f>PERCENTILE(F44:F4040,0.1)</f>
        <v/>
      </c>
    </row>
    <row r="45" hidden="1" ht="15" customHeight="1">
      <c r="A45" s="73" t="n">
        <v>45445.70833333334</v>
      </c>
      <c r="B45" s="69" t="n">
        <v>3468.1</v>
      </c>
      <c r="C45" s="69" t="n">
        <v>0</v>
      </c>
      <c r="D45" s="69" t="n">
        <v>57.1</v>
      </c>
      <c r="E45" s="69" t="n">
        <v>0</v>
      </c>
      <c r="F45" s="69" t="n">
        <v>941</v>
      </c>
      <c r="G45" s="69" t="n">
        <v>0</v>
      </c>
      <c r="H45" s="69" t="n">
        <v>644.8</v>
      </c>
      <c r="I45" s="69" t="n">
        <v>256.9</v>
      </c>
      <c r="J45" s="69" t="n">
        <v>454.9</v>
      </c>
      <c r="K45" s="69" t="n">
        <v>554.1</v>
      </c>
      <c r="L45" s="69" t="n">
        <v>3019.2</v>
      </c>
      <c r="M45" s="69" t="n">
        <v>7914.4</v>
      </c>
      <c r="N45" s="69" t="n">
        <v>-1.17</v>
      </c>
      <c r="O45" s="32">
        <f>V45-U45</f>
        <v/>
      </c>
      <c r="P45" s="38">
        <f>DAY(A45)</f>
        <v/>
      </c>
      <c r="Q45" s="39">
        <f>MONTH(A45)</f>
        <v/>
      </c>
      <c r="R45" s="39">
        <f>WEEKDAY(A45)</f>
        <v/>
      </c>
      <c r="S45" s="39">
        <f>HOUR(A45)</f>
        <v/>
      </c>
      <c r="T45" s="63">
        <f>C45+D45+H45+I45+W45</f>
        <v/>
      </c>
      <c r="U45" s="64">
        <f>C45+D45+I45+J45+K45+L45</f>
        <v/>
      </c>
      <c r="V45" s="64">
        <f>SUM(B45:L45)</f>
        <v/>
      </c>
      <c r="W45" s="28">
        <f>PERCENTILE(F45:F4041,0.1)</f>
        <v/>
      </c>
    </row>
    <row r="46" hidden="1" ht="15" customHeight="1">
      <c r="A46" s="73" t="n">
        <v>45445.75</v>
      </c>
      <c r="B46" s="69" t="n">
        <v>3465.4</v>
      </c>
      <c r="C46" s="69" t="n">
        <v>0</v>
      </c>
      <c r="D46" s="69" t="n">
        <v>63.3</v>
      </c>
      <c r="E46" s="69" t="n">
        <v>0</v>
      </c>
      <c r="F46" s="69" t="n">
        <v>948.1</v>
      </c>
      <c r="G46" s="69" t="n">
        <v>81.5</v>
      </c>
      <c r="H46" s="69" t="n">
        <v>644.6</v>
      </c>
      <c r="I46" s="69" t="n">
        <v>254.4</v>
      </c>
      <c r="J46" s="69" t="n">
        <v>448.6</v>
      </c>
      <c r="K46" s="69" t="n">
        <v>522.2</v>
      </c>
      <c r="L46" s="69" t="n">
        <v>2214</v>
      </c>
      <c r="M46" s="69" t="n">
        <v>8181.3</v>
      </c>
      <c r="N46" s="69" t="n">
        <v>9.720000000000001</v>
      </c>
      <c r="O46" s="32">
        <f>V46-U46</f>
        <v/>
      </c>
      <c r="P46" s="38">
        <f>DAY(A46)</f>
        <v/>
      </c>
      <c r="Q46" s="39">
        <f>MONTH(A46)</f>
        <v/>
      </c>
      <c r="R46" s="39">
        <f>WEEKDAY(A46)</f>
        <v/>
      </c>
      <c r="S46" s="39">
        <f>HOUR(A46)</f>
        <v/>
      </c>
      <c r="T46" s="63">
        <f>C46+D46+H46+I46+W46</f>
        <v/>
      </c>
      <c r="U46" s="64">
        <f>C46+D46+I46+J46+K46+L46</f>
        <v/>
      </c>
      <c r="V46" s="64">
        <f>SUM(B46:L46)</f>
        <v/>
      </c>
      <c r="W46" s="28">
        <f>PERCENTILE(F46:F4042,0.1)</f>
        <v/>
      </c>
    </row>
    <row r="47" hidden="1" ht="15" customHeight="1">
      <c r="A47" s="73" t="n">
        <v>45445.79166666666</v>
      </c>
      <c r="B47" s="69" t="n">
        <v>3464.9</v>
      </c>
      <c r="C47" s="69" t="n">
        <v>0</v>
      </c>
      <c r="D47" s="69" t="n">
        <v>66.8</v>
      </c>
      <c r="E47" s="69" t="n">
        <v>0</v>
      </c>
      <c r="F47" s="69" t="n">
        <v>1007.8</v>
      </c>
      <c r="G47" s="69" t="n">
        <v>176.1</v>
      </c>
      <c r="H47" s="69" t="n">
        <v>668.8</v>
      </c>
      <c r="I47" s="69" t="n">
        <v>251.6</v>
      </c>
      <c r="J47" s="69" t="n">
        <v>361.5</v>
      </c>
      <c r="K47" s="69" t="n">
        <v>536.3</v>
      </c>
      <c r="L47" s="69" t="n">
        <v>1184.1</v>
      </c>
      <c r="M47" s="69" t="n">
        <v>8360.799999999999</v>
      </c>
      <c r="N47" s="69" t="n">
        <v>49.58</v>
      </c>
      <c r="O47" s="32">
        <f>V47-U47</f>
        <v/>
      </c>
      <c r="P47" s="38">
        <f>DAY(A47)</f>
        <v/>
      </c>
      <c r="Q47" s="39">
        <f>MONTH(A47)</f>
        <v/>
      </c>
      <c r="R47" s="39">
        <f>WEEKDAY(A47)</f>
        <v/>
      </c>
      <c r="S47" s="39">
        <f>HOUR(A47)</f>
        <v/>
      </c>
      <c r="T47" s="63">
        <f>C47+D47+H47+I47+W47</f>
        <v/>
      </c>
      <c r="U47" s="64">
        <f>C47+D47+I47+J47+K47+L47</f>
        <v/>
      </c>
      <c r="V47" s="64">
        <f>SUM(B47:L47)</f>
        <v/>
      </c>
      <c r="W47" s="28">
        <f>PERCENTILE(F47:F4043,0.1)</f>
        <v/>
      </c>
    </row>
    <row r="48" hidden="1" ht="15" customHeight="1">
      <c r="A48" s="73" t="n">
        <v>45445.83333333334</v>
      </c>
      <c r="B48" s="69" t="n">
        <v>3467.2</v>
      </c>
      <c r="C48" s="69" t="n">
        <v>0</v>
      </c>
      <c r="D48" s="69" t="n">
        <v>68.8</v>
      </c>
      <c r="E48" s="69" t="n">
        <v>0</v>
      </c>
      <c r="F48" s="69" t="n">
        <v>790.4</v>
      </c>
      <c r="G48" s="69" t="n">
        <v>17.1</v>
      </c>
      <c r="H48" s="69" t="n">
        <v>663.6</v>
      </c>
      <c r="I48" s="69" t="n">
        <v>258.4</v>
      </c>
      <c r="J48" s="69" t="n">
        <v>306.8</v>
      </c>
      <c r="K48" s="69" t="n">
        <v>505.2</v>
      </c>
      <c r="L48" s="69" t="n">
        <v>440.7</v>
      </c>
      <c r="M48" s="69" t="n">
        <v>8483.6</v>
      </c>
      <c r="N48" s="69" t="n">
        <v>63.44</v>
      </c>
      <c r="O48" s="32">
        <f>V48-U48</f>
        <v/>
      </c>
      <c r="P48" s="38">
        <f>DAY(A48)</f>
        <v/>
      </c>
      <c r="Q48" s="39">
        <f>MONTH(A48)</f>
        <v/>
      </c>
      <c r="R48" s="39">
        <f>WEEKDAY(A48)</f>
        <v/>
      </c>
      <c r="S48" s="39">
        <f>HOUR(A48)</f>
        <v/>
      </c>
      <c r="T48" s="63">
        <f>C48+D48+H48+I48+W48</f>
        <v/>
      </c>
      <c r="U48" s="64">
        <f>C48+D48+I48+J48+K48+L48</f>
        <v/>
      </c>
      <c r="V48" s="64">
        <f>SUM(B48:L48)</f>
        <v/>
      </c>
      <c r="W48" s="28">
        <f>PERCENTILE(F48:F4044,0.1)</f>
        <v/>
      </c>
    </row>
    <row r="49" hidden="1" ht="15" customHeight="1">
      <c r="A49" s="73" t="n">
        <v>45445.875</v>
      </c>
      <c r="B49" s="69" t="n">
        <v>3467.4</v>
      </c>
      <c r="C49" s="69" t="n">
        <v>0</v>
      </c>
      <c r="D49" s="69" t="n">
        <v>64.90000000000001</v>
      </c>
      <c r="E49" s="69" t="n">
        <v>0</v>
      </c>
      <c r="F49" s="69" t="n">
        <v>789.1</v>
      </c>
      <c r="G49" s="69" t="n">
        <v>122.9</v>
      </c>
      <c r="H49" s="69" t="n">
        <v>641.6</v>
      </c>
      <c r="I49" s="69" t="n">
        <v>268.5</v>
      </c>
      <c r="J49" s="69" t="n">
        <v>158.6</v>
      </c>
      <c r="K49" s="69" t="n">
        <v>436.1</v>
      </c>
      <c r="L49" s="69" t="n">
        <v>50.7</v>
      </c>
      <c r="M49" s="69" t="n">
        <v>8208.5</v>
      </c>
      <c r="N49" s="69" t="n">
        <v>91.45999999999999</v>
      </c>
      <c r="O49" s="32">
        <f>V49-U49</f>
        <v/>
      </c>
      <c r="P49" s="38">
        <f>DAY(A49)</f>
        <v/>
      </c>
      <c r="Q49" s="39">
        <f>MONTH(A49)</f>
        <v/>
      </c>
      <c r="R49" s="39">
        <f>WEEKDAY(A49)</f>
        <v/>
      </c>
      <c r="S49" s="39">
        <f>HOUR(A49)</f>
        <v/>
      </c>
      <c r="T49" s="63">
        <f>C49+D49+H49+I49+W49</f>
        <v/>
      </c>
      <c r="U49" s="64">
        <f>C49+D49+I49+J49+K49+L49</f>
        <v/>
      </c>
      <c r="V49" s="64">
        <f>SUM(B49:L49)</f>
        <v/>
      </c>
      <c r="W49" s="28">
        <f>PERCENTILE(F49:F4045,0.1)</f>
        <v/>
      </c>
    </row>
    <row r="50" hidden="1" ht="15" customHeight="1">
      <c r="A50" s="73" t="n">
        <v>45445.91666666666</v>
      </c>
      <c r="B50" s="69" t="n">
        <v>3468.1</v>
      </c>
      <c r="C50" s="69" t="n">
        <v>0</v>
      </c>
      <c r="D50" s="69" t="n">
        <v>64.59999999999999</v>
      </c>
      <c r="E50" s="69" t="n">
        <v>0</v>
      </c>
      <c r="F50" s="69" t="n">
        <v>861.6</v>
      </c>
      <c r="G50" s="69" t="n">
        <v>61.2</v>
      </c>
      <c r="H50" s="69" t="n">
        <v>687</v>
      </c>
      <c r="I50" s="69" t="n">
        <v>269.5</v>
      </c>
      <c r="J50" s="69" t="n">
        <v>16.5</v>
      </c>
      <c r="K50" s="69" t="n">
        <v>384.8</v>
      </c>
      <c r="L50" s="69" t="n">
        <v>0.1</v>
      </c>
      <c r="M50" s="69" t="n">
        <v>8143.8</v>
      </c>
      <c r="N50" s="69" t="n">
        <v>85.81999999999999</v>
      </c>
      <c r="O50" s="32">
        <f>V50-U50</f>
        <v/>
      </c>
      <c r="P50" s="38">
        <f>DAY(A50)</f>
        <v/>
      </c>
      <c r="Q50" s="39">
        <f>MONTH(A50)</f>
        <v/>
      </c>
      <c r="R50" s="39">
        <f>WEEKDAY(A50)</f>
        <v/>
      </c>
      <c r="S50" s="39">
        <f>HOUR(A50)</f>
        <v/>
      </c>
      <c r="T50" s="63">
        <f>C50+D50+H50+I50+W50</f>
        <v/>
      </c>
      <c r="U50" s="64">
        <f>C50+D50+I50+J50+K50+L50</f>
        <v/>
      </c>
      <c r="V50" s="64">
        <f>SUM(B50:L50)</f>
        <v/>
      </c>
      <c r="W50" s="28">
        <f>PERCENTILE(F50:F4046,0.1)</f>
        <v/>
      </c>
    </row>
    <row r="51" hidden="1" ht="15" customHeight="1">
      <c r="A51" s="73" t="n">
        <v>45445.95833333334</v>
      </c>
      <c r="B51" s="69" t="n">
        <v>3467.6</v>
      </c>
      <c r="C51" s="69" t="n">
        <v>0</v>
      </c>
      <c r="D51" s="69" t="n">
        <v>64.40000000000001</v>
      </c>
      <c r="E51" s="69" t="n">
        <v>0</v>
      </c>
      <c r="F51" s="69" t="n">
        <v>871.4</v>
      </c>
      <c r="G51" s="69" t="n">
        <v>44</v>
      </c>
      <c r="H51" s="69" t="n">
        <v>702.9</v>
      </c>
      <c r="I51" s="69" t="n">
        <v>274.7</v>
      </c>
      <c r="J51" s="69" t="n">
        <v>0</v>
      </c>
      <c r="K51" s="69" t="n">
        <v>291.2</v>
      </c>
      <c r="L51" s="69" t="n">
        <v>0</v>
      </c>
      <c r="M51" s="69" t="n">
        <v>8088.8</v>
      </c>
      <c r="N51" s="69" t="n">
        <v>78.3</v>
      </c>
      <c r="O51" s="32">
        <f>V51-U51</f>
        <v/>
      </c>
      <c r="P51" s="38">
        <f>DAY(A51)</f>
        <v/>
      </c>
      <c r="Q51" s="39">
        <f>MONTH(A51)</f>
        <v/>
      </c>
      <c r="R51" s="39">
        <f>WEEKDAY(A51)</f>
        <v/>
      </c>
      <c r="S51" s="39">
        <f>HOUR(A51)</f>
        <v/>
      </c>
      <c r="T51" s="63">
        <f>C51+D51+H51+I51+W51</f>
        <v/>
      </c>
      <c r="U51" s="64">
        <f>C51+D51+I51+J51+K51+L51</f>
        <v/>
      </c>
      <c r="V51" s="64">
        <f>SUM(B51:L51)</f>
        <v/>
      </c>
      <c r="W51" s="28">
        <f>PERCENTILE(F51:F4047,0.1)</f>
        <v/>
      </c>
    </row>
    <row r="52" hidden="1" ht="15" customHeight="1">
      <c r="A52" s="73" t="n">
        <v>45446</v>
      </c>
      <c r="B52" s="69" t="n">
        <v>3469.9</v>
      </c>
      <c r="C52" s="69" t="n">
        <v>0</v>
      </c>
      <c r="D52" s="69" t="n">
        <v>66.8</v>
      </c>
      <c r="E52" s="69" t="n">
        <v>0</v>
      </c>
      <c r="F52" s="69" t="n">
        <v>852.9</v>
      </c>
      <c r="G52" s="69" t="n">
        <v>0.2</v>
      </c>
      <c r="H52" s="69" t="n">
        <v>729.9</v>
      </c>
      <c r="I52" s="69" t="n">
        <v>282.6</v>
      </c>
      <c r="J52" s="69" t="n">
        <v>0</v>
      </c>
      <c r="K52" s="69" t="n">
        <v>225.7</v>
      </c>
      <c r="L52" s="69" t="n">
        <v>0</v>
      </c>
      <c r="M52" s="69" t="n">
        <v>7575.2</v>
      </c>
      <c r="N52" s="69" t="n">
        <v>75.58</v>
      </c>
      <c r="O52" s="32">
        <f>V52-U52</f>
        <v/>
      </c>
      <c r="P52" s="38">
        <f>DAY(A52)</f>
        <v/>
      </c>
      <c r="Q52" s="39">
        <f>MONTH(A52)</f>
        <v/>
      </c>
      <c r="R52" s="39">
        <f>WEEKDAY(A52)</f>
        <v/>
      </c>
      <c r="S52" s="39">
        <f>HOUR(A52)</f>
        <v/>
      </c>
      <c r="T52" s="63">
        <f>C52+D52+H52+I52+W52</f>
        <v/>
      </c>
      <c r="U52" s="64">
        <f>C52+D52+I52+J52+K52+L52</f>
        <v/>
      </c>
      <c r="V52" s="64">
        <f>SUM(B52:L52)</f>
        <v/>
      </c>
      <c r="W52" s="28">
        <f>PERCENTILE(F52:F4048,0.1)</f>
        <v/>
      </c>
    </row>
    <row r="53" hidden="1" ht="15" customHeight="1">
      <c r="A53" s="73" t="n">
        <v>45446.04166666666</v>
      </c>
      <c r="B53" s="69" t="n">
        <v>3471.8</v>
      </c>
      <c r="C53" s="69" t="n">
        <v>0</v>
      </c>
      <c r="D53" s="69" t="n">
        <v>65</v>
      </c>
      <c r="E53" s="69" t="n">
        <v>0</v>
      </c>
      <c r="F53" s="69" t="n">
        <v>895.1</v>
      </c>
      <c r="G53" s="69" t="n">
        <v>0</v>
      </c>
      <c r="H53" s="69" t="n">
        <v>693.4</v>
      </c>
      <c r="I53" s="69" t="n">
        <v>268.5</v>
      </c>
      <c r="J53" s="69" t="n">
        <v>0</v>
      </c>
      <c r="K53" s="69" t="n">
        <v>167</v>
      </c>
      <c r="L53" s="69" t="n">
        <v>0</v>
      </c>
      <c r="M53" s="69" t="n">
        <v>7405.2</v>
      </c>
      <c r="N53" s="69" t="n">
        <v>70.36</v>
      </c>
      <c r="O53" s="32">
        <f>V53-U53</f>
        <v/>
      </c>
      <c r="P53" s="38">
        <f>DAY(A53)</f>
        <v/>
      </c>
      <c r="Q53" s="39">
        <f>MONTH(A53)</f>
        <v/>
      </c>
      <c r="R53" s="39">
        <f>WEEKDAY(A53)</f>
        <v/>
      </c>
      <c r="S53" s="39">
        <f>HOUR(A53)</f>
        <v/>
      </c>
      <c r="T53" s="63">
        <f>C53+D53+H53+I53+W53</f>
        <v/>
      </c>
      <c r="U53" s="64">
        <f>C53+D53+I53+J53+K53+L53</f>
        <v/>
      </c>
      <c r="V53" s="64">
        <f>SUM(B53:L53)</f>
        <v/>
      </c>
      <c r="W53" s="28">
        <f>PERCENTILE(F53:F4049,0.1)</f>
        <v/>
      </c>
    </row>
    <row r="54" hidden="1" ht="15" customHeight="1">
      <c r="A54" s="73" t="n">
        <v>45446.08333333334</v>
      </c>
      <c r="B54" s="69" t="n">
        <v>3471.8</v>
      </c>
      <c r="C54" s="69" t="n">
        <v>0</v>
      </c>
      <c r="D54" s="69" t="n">
        <v>66.2</v>
      </c>
      <c r="E54" s="69" t="n">
        <v>0</v>
      </c>
      <c r="F54" s="69" t="n">
        <v>943.7</v>
      </c>
      <c r="G54" s="69" t="n">
        <v>0</v>
      </c>
      <c r="H54" s="69" t="n">
        <v>611.5</v>
      </c>
      <c r="I54" s="69" t="n">
        <v>284.2</v>
      </c>
      <c r="J54" s="69" t="n">
        <v>0</v>
      </c>
      <c r="K54" s="69" t="n">
        <v>123.5</v>
      </c>
      <c r="L54" s="69" t="n">
        <v>0</v>
      </c>
      <c r="M54" s="69" t="n">
        <v>7098.9</v>
      </c>
      <c r="N54" s="69" t="n">
        <v>75.38</v>
      </c>
      <c r="O54" s="32">
        <f>V54-U54</f>
        <v/>
      </c>
      <c r="P54" s="38">
        <f>DAY(A54)</f>
        <v/>
      </c>
      <c r="Q54" s="39">
        <f>MONTH(A54)</f>
        <v/>
      </c>
      <c r="R54" s="39">
        <f>WEEKDAY(A54)</f>
        <v/>
      </c>
      <c r="S54" s="39">
        <f>HOUR(A54)</f>
        <v/>
      </c>
      <c r="T54" s="63">
        <f>C54+D54+H54+I54+W54</f>
        <v/>
      </c>
      <c r="U54" s="64">
        <f>C54+D54+I54+J54+K54+L54</f>
        <v/>
      </c>
      <c r="V54" s="64">
        <f>SUM(B54:L54)</f>
        <v/>
      </c>
      <c r="W54" s="28">
        <f>PERCENTILE(F54:F4050,0.1)</f>
        <v/>
      </c>
    </row>
    <row r="55" hidden="1" ht="15" customHeight="1">
      <c r="A55" s="73" t="n">
        <v>45446.125</v>
      </c>
      <c r="B55" s="69" t="n">
        <v>3472.9</v>
      </c>
      <c r="C55" s="69" t="n">
        <v>0</v>
      </c>
      <c r="D55" s="69" t="n">
        <v>69.3</v>
      </c>
      <c r="E55" s="69" t="n">
        <v>0</v>
      </c>
      <c r="F55" s="69" t="n">
        <v>949.3</v>
      </c>
      <c r="G55" s="69" t="n">
        <v>0</v>
      </c>
      <c r="H55" s="69" t="n">
        <v>565.1</v>
      </c>
      <c r="I55" s="69" t="n">
        <v>281.5</v>
      </c>
      <c r="J55" s="69" t="n">
        <v>46.6</v>
      </c>
      <c r="K55" s="69" t="n">
        <v>119.5</v>
      </c>
      <c r="L55" s="69" t="n">
        <v>0</v>
      </c>
      <c r="M55" s="69" t="n">
        <v>6999.3</v>
      </c>
      <c r="N55" s="69" t="n">
        <v>67.08</v>
      </c>
      <c r="O55" s="32">
        <f>V55-U55</f>
        <v/>
      </c>
      <c r="P55" s="38">
        <f>DAY(A55)</f>
        <v/>
      </c>
      <c r="Q55" s="39">
        <f>MONTH(A55)</f>
        <v/>
      </c>
      <c r="R55" s="39">
        <f>WEEKDAY(A55)</f>
        <v/>
      </c>
      <c r="S55" s="39">
        <f>HOUR(A55)</f>
        <v/>
      </c>
      <c r="T55" s="63">
        <f>C55+D55+H55+I55+W55</f>
        <v/>
      </c>
      <c r="U55" s="64">
        <f>C55+D55+I55+J55+K55+L55</f>
        <v/>
      </c>
      <c r="V55" s="64">
        <f>SUM(B55:L55)</f>
        <v/>
      </c>
      <c r="W55" s="28">
        <f>PERCENTILE(F55:F4051,0.1)</f>
        <v/>
      </c>
    </row>
    <row r="56" hidden="1" ht="15" customHeight="1">
      <c r="A56" s="73" t="n">
        <v>45446.16666666666</v>
      </c>
      <c r="B56" s="69" t="n">
        <v>3473.2</v>
      </c>
      <c r="C56" s="69" t="n">
        <v>0</v>
      </c>
      <c r="D56" s="69" t="n">
        <v>67.7</v>
      </c>
      <c r="E56" s="69" t="n">
        <v>0</v>
      </c>
      <c r="F56" s="69" t="n">
        <v>1072.6</v>
      </c>
      <c r="G56" s="69" t="n">
        <v>0</v>
      </c>
      <c r="H56" s="69" t="n">
        <v>599.7</v>
      </c>
      <c r="I56" s="69" t="n">
        <v>285.3</v>
      </c>
      <c r="J56" s="69" t="n">
        <v>25.4</v>
      </c>
      <c r="K56" s="69" t="n">
        <v>146.1</v>
      </c>
      <c r="L56" s="69" t="n">
        <v>0</v>
      </c>
      <c r="M56" s="69" t="n">
        <v>7102.1</v>
      </c>
      <c r="N56" s="69" t="n">
        <v>64.48999999999999</v>
      </c>
      <c r="O56" s="32">
        <f>V56-U56</f>
        <v/>
      </c>
      <c r="P56" s="38">
        <f>DAY(A56)</f>
        <v/>
      </c>
      <c r="Q56" s="39">
        <f>MONTH(A56)</f>
        <v/>
      </c>
      <c r="R56" s="39">
        <f>WEEKDAY(A56)</f>
        <v/>
      </c>
      <c r="S56" s="39">
        <f>HOUR(A56)</f>
        <v/>
      </c>
      <c r="T56" s="63">
        <f>C56+D56+H56+I56+W56</f>
        <v/>
      </c>
      <c r="U56" s="64">
        <f>C56+D56+I56+J56+K56+L56</f>
        <v/>
      </c>
      <c r="V56" s="64">
        <f>SUM(B56:L56)</f>
        <v/>
      </c>
      <c r="W56" s="28">
        <f>PERCENTILE(F56:F4052,0.1)</f>
        <v/>
      </c>
    </row>
    <row r="57" hidden="1" ht="15" customHeight="1">
      <c r="A57" s="73" t="n">
        <v>45446.20833333334</v>
      </c>
      <c r="B57" s="69" t="n">
        <v>3474.1</v>
      </c>
      <c r="C57" s="69" t="n">
        <v>0</v>
      </c>
      <c r="D57" s="69" t="n">
        <v>67.59999999999999</v>
      </c>
      <c r="E57" s="69" t="n">
        <v>0</v>
      </c>
      <c r="F57" s="69" t="n">
        <v>1292.7</v>
      </c>
      <c r="G57" s="69" t="n">
        <v>0</v>
      </c>
      <c r="H57" s="69" t="n">
        <v>553.1</v>
      </c>
      <c r="I57" s="69" t="n">
        <v>279</v>
      </c>
      <c r="J57" s="69" t="n">
        <v>0</v>
      </c>
      <c r="K57" s="69" t="n">
        <v>153.2</v>
      </c>
      <c r="L57" s="69" t="n">
        <v>5.2</v>
      </c>
      <c r="M57" s="69" t="n">
        <v>7270.3</v>
      </c>
      <c r="N57" s="69" t="n">
        <v>72.87</v>
      </c>
      <c r="O57" s="32">
        <f>V57-U57</f>
        <v/>
      </c>
      <c r="P57" s="38">
        <f>DAY(A57)</f>
        <v/>
      </c>
      <c r="Q57" s="39">
        <f>MONTH(A57)</f>
        <v/>
      </c>
      <c r="R57" s="39">
        <f>WEEKDAY(A57)</f>
        <v/>
      </c>
      <c r="S57" s="39">
        <f>HOUR(A57)</f>
        <v/>
      </c>
      <c r="T57" s="63">
        <f>C57+D57+H57+I57+W57</f>
        <v/>
      </c>
      <c r="U57" s="64">
        <f>C57+D57+I57+J57+K57+L57</f>
        <v/>
      </c>
      <c r="V57" s="64">
        <f>SUM(B57:L57)</f>
        <v/>
      </c>
      <c r="W57" s="28">
        <f>PERCENTILE(F57:F4053,0.1)</f>
        <v/>
      </c>
    </row>
    <row r="58" hidden="1" ht="15" customHeight="1">
      <c r="A58" s="73" t="n">
        <v>45446.25</v>
      </c>
      <c r="B58" s="69" t="n">
        <v>3473.7</v>
      </c>
      <c r="C58" s="69" t="n">
        <v>0</v>
      </c>
      <c r="D58" s="69" t="n">
        <v>67.59999999999999</v>
      </c>
      <c r="E58" s="69" t="n">
        <v>0</v>
      </c>
      <c r="F58" s="69" t="n">
        <v>1364.3</v>
      </c>
      <c r="G58" s="69" t="n">
        <v>0</v>
      </c>
      <c r="H58" s="69" t="n">
        <v>614.7</v>
      </c>
      <c r="I58" s="69" t="n">
        <v>278.1</v>
      </c>
      <c r="J58" s="69" t="n">
        <v>0</v>
      </c>
      <c r="K58" s="69" t="n">
        <v>87.09999999999999</v>
      </c>
      <c r="L58" s="69" t="n">
        <v>213.4</v>
      </c>
      <c r="M58" s="69" t="n">
        <v>7936</v>
      </c>
      <c r="N58" s="69" t="n">
        <v>99.93000000000001</v>
      </c>
      <c r="O58" s="32">
        <f>V58-U58</f>
        <v/>
      </c>
      <c r="P58" s="38">
        <f>DAY(A58)</f>
        <v/>
      </c>
      <c r="Q58" s="39">
        <f>MONTH(A58)</f>
        <v/>
      </c>
      <c r="R58" s="39">
        <f>WEEKDAY(A58)</f>
        <v/>
      </c>
      <c r="S58" s="39">
        <f>HOUR(A58)</f>
        <v/>
      </c>
      <c r="T58" s="63">
        <f>C58+D58+H58+I58+W58</f>
        <v/>
      </c>
      <c r="U58" s="64">
        <f>C58+D58+I58+J58+K58+L58</f>
        <v/>
      </c>
      <c r="V58" s="64">
        <f>SUM(B58:L58)</f>
        <v/>
      </c>
      <c r="W58" s="28">
        <f>PERCENTILE(F58:F4054,0.1)</f>
        <v/>
      </c>
    </row>
    <row r="59" hidden="1" ht="15" customHeight="1">
      <c r="A59" s="73" t="n">
        <v>45446.29166666666</v>
      </c>
      <c r="B59" s="69" t="n">
        <v>3472.4</v>
      </c>
      <c r="C59" s="69" t="n">
        <v>0</v>
      </c>
      <c r="D59" s="69" t="n">
        <v>66</v>
      </c>
      <c r="E59" s="69" t="n">
        <v>0</v>
      </c>
      <c r="F59" s="69" t="n">
        <v>1795.3</v>
      </c>
      <c r="G59" s="69" t="n">
        <v>383.4</v>
      </c>
      <c r="H59" s="69" t="n">
        <v>808.8</v>
      </c>
      <c r="I59" s="69" t="n">
        <v>278.4</v>
      </c>
      <c r="J59" s="69" t="n">
        <v>0</v>
      </c>
      <c r="K59" s="69" t="n">
        <v>42</v>
      </c>
      <c r="L59" s="69" t="n">
        <v>653.5</v>
      </c>
      <c r="M59" s="69" t="n">
        <v>8733</v>
      </c>
      <c r="N59" s="69" t="n">
        <v>140.01</v>
      </c>
      <c r="O59" s="32">
        <f>V59-U59</f>
        <v/>
      </c>
      <c r="P59" s="38">
        <f>DAY(A59)</f>
        <v/>
      </c>
      <c r="Q59" s="39">
        <f>MONTH(A59)</f>
        <v/>
      </c>
      <c r="R59" s="39">
        <f>WEEKDAY(A59)</f>
        <v/>
      </c>
      <c r="S59" s="39">
        <f>HOUR(A59)</f>
        <v/>
      </c>
      <c r="T59" s="63">
        <f>C59+D59+H59+I59+W59</f>
        <v/>
      </c>
      <c r="U59" s="64">
        <f>C59+D59+I59+J59+K59+L59</f>
        <v/>
      </c>
      <c r="V59" s="64">
        <f>SUM(B59:L59)</f>
        <v/>
      </c>
      <c r="W59" s="28">
        <f>PERCENTILE(F59:F4055,0.1)</f>
        <v/>
      </c>
    </row>
    <row r="60" hidden="1" ht="15" customHeight="1">
      <c r="A60" s="73" t="n">
        <v>45446.33333333334</v>
      </c>
      <c r="B60" s="69" t="n">
        <v>3470.9</v>
      </c>
      <c r="C60" s="69" t="n">
        <v>0</v>
      </c>
      <c r="D60" s="69" t="n">
        <v>65.59999999999999</v>
      </c>
      <c r="E60" s="69" t="n">
        <v>0</v>
      </c>
      <c r="F60" s="69" t="n">
        <v>1884.4</v>
      </c>
      <c r="G60" s="69" t="n">
        <v>468.3</v>
      </c>
      <c r="H60" s="69" t="n">
        <v>812.4</v>
      </c>
      <c r="I60" s="69" t="n">
        <v>271.9</v>
      </c>
      <c r="J60" s="69" t="n">
        <v>0</v>
      </c>
      <c r="K60" s="69" t="n">
        <v>14.9</v>
      </c>
      <c r="L60" s="69" t="n">
        <v>1248.3</v>
      </c>
      <c r="M60" s="69" t="n">
        <v>9483</v>
      </c>
      <c r="N60" s="69" t="n">
        <v>129.42</v>
      </c>
      <c r="O60" s="32">
        <f>V60-U60</f>
        <v/>
      </c>
      <c r="P60" s="38">
        <f>DAY(A60)</f>
        <v/>
      </c>
      <c r="Q60" s="39">
        <f>MONTH(A60)</f>
        <v/>
      </c>
      <c r="R60" s="39">
        <f>WEEKDAY(A60)</f>
        <v/>
      </c>
      <c r="S60" s="39">
        <f>HOUR(A60)</f>
        <v/>
      </c>
      <c r="T60" s="63">
        <f>C60+D60+H60+I60+W60</f>
        <v/>
      </c>
      <c r="U60" s="64">
        <f>C60+D60+I60+J60+K60+L60</f>
        <v/>
      </c>
      <c r="V60" s="64">
        <f>SUM(B60:L60)</f>
        <v/>
      </c>
      <c r="W60" s="28">
        <f>PERCENTILE(F60:F4056,0.1)</f>
        <v/>
      </c>
    </row>
    <row r="61" hidden="1" ht="15" customHeight="1">
      <c r="A61" s="73" t="n">
        <v>45446.375</v>
      </c>
      <c r="B61" s="69" t="n">
        <v>3469.5</v>
      </c>
      <c r="C61" s="69" t="n">
        <v>0</v>
      </c>
      <c r="D61" s="69" t="n">
        <v>66.5</v>
      </c>
      <c r="E61" s="69" t="n">
        <v>0</v>
      </c>
      <c r="F61" s="69" t="n">
        <v>1673.5</v>
      </c>
      <c r="G61" s="69" t="n">
        <v>345.9</v>
      </c>
      <c r="H61" s="69" t="n">
        <v>768.2</v>
      </c>
      <c r="I61" s="69" t="n">
        <v>260.9</v>
      </c>
      <c r="J61" s="69" t="n">
        <v>0</v>
      </c>
      <c r="K61" s="69" t="n">
        <v>11.6</v>
      </c>
      <c r="L61" s="69" t="n">
        <v>1848.3</v>
      </c>
      <c r="M61" s="69" t="n">
        <v>9872.200000000001</v>
      </c>
      <c r="N61" s="69" t="n">
        <v>99.42</v>
      </c>
      <c r="O61" s="32">
        <f>V61-U61</f>
        <v/>
      </c>
      <c r="P61" s="38">
        <f>DAY(A61)</f>
        <v/>
      </c>
      <c r="Q61" s="39">
        <f>MONTH(A61)</f>
        <v/>
      </c>
      <c r="R61" s="39">
        <f>WEEKDAY(A61)</f>
        <v/>
      </c>
      <c r="S61" s="39">
        <f>HOUR(A61)</f>
        <v/>
      </c>
      <c r="T61" s="63">
        <f>C61+D61+H61+I61+W61</f>
        <v/>
      </c>
      <c r="U61" s="64">
        <f>C61+D61+I61+J61+K61+L61</f>
        <v/>
      </c>
      <c r="V61" s="64">
        <f>SUM(B61:L61)</f>
        <v/>
      </c>
      <c r="W61" s="28">
        <f>PERCENTILE(F61:F4057,0.1)</f>
        <v/>
      </c>
    </row>
    <row r="62" hidden="1" ht="15" customHeight="1">
      <c r="A62" s="73" t="n">
        <v>45446.41666666666</v>
      </c>
      <c r="B62" s="69" t="n">
        <v>3334.3</v>
      </c>
      <c r="C62" s="69" t="n">
        <v>1.2</v>
      </c>
      <c r="D62" s="69" t="n">
        <v>65.2</v>
      </c>
      <c r="E62" s="69" t="n">
        <v>0</v>
      </c>
      <c r="F62" s="69" t="n">
        <v>1663.7</v>
      </c>
      <c r="G62" s="69" t="n">
        <v>113.6</v>
      </c>
      <c r="H62" s="69" t="n">
        <v>778</v>
      </c>
      <c r="I62" s="69" t="n">
        <v>254.2</v>
      </c>
      <c r="J62" s="69" t="n">
        <v>0</v>
      </c>
      <c r="K62" s="69" t="n">
        <v>8.1</v>
      </c>
      <c r="L62" s="69" t="n">
        <v>2598.8</v>
      </c>
      <c r="M62" s="69" t="n">
        <v>10222.2</v>
      </c>
      <c r="N62" s="69" t="n">
        <v>77.5</v>
      </c>
      <c r="O62" s="32">
        <f>V62-U62</f>
        <v/>
      </c>
      <c r="P62" s="38">
        <f>DAY(A62)</f>
        <v/>
      </c>
      <c r="Q62" s="39">
        <f>MONTH(A62)</f>
        <v/>
      </c>
      <c r="R62" s="39">
        <f>WEEKDAY(A62)</f>
        <v/>
      </c>
      <c r="S62" s="39">
        <f>HOUR(A62)</f>
        <v/>
      </c>
      <c r="T62" s="63">
        <f>C62+D62+H62+I62+W62</f>
        <v/>
      </c>
      <c r="U62" s="64">
        <f>C62+D62+I62+J62+K62+L62</f>
        <v/>
      </c>
      <c r="V62" s="64">
        <f>SUM(B62:L62)</f>
        <v/>
      </c>
      <c r="W62" s="28">
        <f>PERCENTILE(F62:F4058,0.1)</f>
        <v/>
      </c>
    </row>
    <row r="63" hidden="1" ht="15" customHeight="1">
      <c r="A63" s="73" t="n">
        <v>45446.45833333334</v>
      </c>
      <c r="B63" s="69" t="n">
        <v>3234</v>
      </c>
      <c r="C63" s="69" t="n">
        <v>1.3</v>
      </c>
      <c r="D63" s="69" t="n">
        <v>59.5</v>
      </c>
      <c r="E63" s="69" t="n">
        <v>0</v>
      </c>
      <c r="F63" s="69" t="n">
        <v>1241.8</v>
      </c>
      <c r="G63" s="69" t="n">
        <v>0</v>
      </c>
      <c r="H63" s="69" t="n">
        <v>767.3</v>
      </c>
      <c r="I63" s="69" t="n">
        <v>265</v>
      </c>
      <c r="J63" s="69" t="n">
        <v>17.8</v>
      </c>
      <c r="K63" s="69" t="n">
        <v>10.4</v>
      </c>
      <c r="L63" s="69" t="n">
        <v>3222.5</v>
      </c>
      <c r="M63" s="69" t="n">
        <v>10287.8</v>
      </c>
      <c r="N63" s="69" t="n">
        <v>68.40000000000001</v>
      </c>
      <c r="O63" s="32">
        <f>V63-U63</f>
        <v/>
      </c>
      <c r="P63" s="38">
        <f>DAY(A63)</f>
        <v/>
      </c>
      <c r="Q63" s="39">
        <f>MONTH(A63)</f>
        <v/>
      </c>
      <c r="R63" s="39">
        <f>WEEKDAY(A63)</f>
        <v/>
      </c>
      <c r="S63" s="39">
        <f>HOUR(A63)</f>
        <v/>
      </c>
      <c r="T63" s="63">
        <f>C63+D63+H63+I63+W63</f>
        <v/>
      </c>
      <c r="U63" s="64">
        <f>C63+D63+I63+J63+K63+L63</f>
        <v/>
      </c>
      <c r="V63" s="64">
        <f>SUM(B63:L63)</f>
        <v/>
      </c>
      <c r="W63" s="28">
        <f>PERCENTILE(F63:F4059,0.1)</f>
        <v/>
      </c>
    </row>
    <row r="64" hidden="1" ht="15" customHeight="1">
      <c r="A64" s="73" t="n">
        <v>45446.5</v>
      </c>
      <c r="B64" s="69" t="n">
        <v>3226.7</v>
      </c>
      <c r="C64" s="69" t="n">
        <v>1.3</v>
      </c>
      <c r="D64" s="69" t="n">
        <v>53.5</v>
      </c>
      <c r="E64" s="69" t="n">
        <v>0</v>
      </c>
      <c r="F64" s="69" t="n">
        <v>1271.9</v>
      </c>
      <c r="G64" s="69" t="n">
        <v>0</v>
      </c>
      <c r="H64" s="69" t="n">
        <v>726.6</v>
      </c>
      <c r="I64" s="69" t="n">
        <v>268.8</v>
      </c>
      <c r="J64" s="69" t="n">
        <v>8.6</v>
      </c>
      <c r="K64" s="69" t="n">
        <v>15.2</v>
      </c>
      <c r="L64" s="69" t="n">
        <v>3563</v>
      </c>
      <c r="M64" s="69" t="n">
        <v>10149.2</v>
      </c>
      <c r="N64" s="69" t="n">
        <v>60.53</v>
      </c>
      <c r="O64" s="32">
        <f>V64-U64</f>
        <v/>
      </c>
      <c r="P64" s="38">
        <f>DAY(A64)</f>
        <v/>
      </c>
      <c r="Q64" s="39">
        <f>MONTH(A64)</f>
        <v/>
      </c>
      <c r="R64" s="39">
        <f>WEEKDAY(A64)</f>
        <v/>
      </c>
      <c r="S64" s="39">
        <f>HOUR(A64)</f>
        <v/>
      </c>
      <c r="T64" s="63">
        <f>C64+D64+H64+I64+W64</f>
        <v/>
      </c>
      <c r="U64" s="64">
        <f>C64+D64+I64+J64+K64+L64</f>
        <v/>
      </c>
      <c r="V64" s="64">
        <f>SUM(B64:L64)</f>
        <v/>
      </c>
      <c r="W64" s="28">
        <f>PERCENTILE(F64:F4060,0.1)</f>
        <v/>
      </c>
    </row>
    <row r="65" hidden="1" ht="15" customHeight="1">
      <c r="A65" s="73" t="n">
        <v>45446.54166666666</v>
      </c>
      <c r="B65" s="69" t="n">
        <v>3225.9</v>
      </c>
      <c r="C65" s="69" t="n">
        <v>1.3</v>
      </c>
      <c r="D65" s="69" t="n">
        <v>52.6</v>
      </c>
      <c r="E65" s="69" t="n">
        <v>0</v>
      </c>
      <c r="F65" s="69" t="n">
        <v>1364.8</v>
      </c>
      <c r="G65" s="69" t="n">
        <v>0</v>
      </c>
      <c r="H65" s="69" t="n">
        <v>762.1</v>
      </c>
      <c r="I65" s="69" t="n">
        <v>269.6</v>
      </c>
      <c r="J65" s="69" t="n">
        <v>1.3</v>
      </c>
      <c r="K65" s="69" t="n">
        <v>24.3</v>
      </c>
      <c r="L65" s="69" t="n">
        <v>3554.3</v>
      </c>
      <c r="M65" s="69" t="n">
        <v>9916.4</v>
      </c>
      <c r="N65" s="69" t="n">
        <v>53.72</v>
      </c>
      <c r="O65" s="32">
        <f>V65-U65</f>
        <v/>
      </c>
      <c r="P65" s="38">
        <f>DAY(A65)</f>
        <v/>
      </c>
      <c r="Q65" s="39">
        <f>MONTH(A65)</f>
        <v/>
      </c>
      <c r="R65" s="39">
        <f>WEEKDAY(A65)</f>
        <v/>
      </c>
      <c r="S65" s="39">
        <f>HOUR(A65)</f>
        <v/>
      </c>
      <c r="T65" s="63">
        <f>C65+D65+H65+I65+W65</f>
        <v/>
      </c>
      <c r="U65" s="64">
        <f>C65+D65+I65+J65+K65+L65</f>
        <v/>
      </c>
      <c r="V65" s="64">
        <f>SUM(B65:L65)</f>
        <v/>
      </c>
      <c r="W65" s="28">
        <f>PERCENTILE(F65:F4061,0.1)</f>
        <v/>
      </c>
    </row>
    <row r="66" hidden="1" ht="15" customHeight="1">
      <c r="A66" s="73" t="n">
        <v>45446.58333333334</v>
      </c>
      <c r="B66" s="69" t="n">
        <v>3227</v>
      </c>
      <c r="C66" s="69" t="n">
        <v>1.3</v>
      </c>
      <c r="D66" s="69" t="n">
        <v>53.8</v>
      </c>
      <c r="E66" s="69" t="n">
        <v>0</v>
      </c>
      <c r="F66" s="69" t="n">
        <v>1248.3</v>
      </c>
      <c r="G66" s="69" t="n">
        <v>0</v>
      </c>
      <c r="H66" s="69" t="n">
        <v>801</v>
      </c>
      <c r="I66" s="69" t="n">
        <v>259</v>
      </c>
      <c r="J66" s="69" t="n">
        <v>0</v>
      </c>
      <c r="K66" s="69" t="n">
        <v>36.6</v>
      </c>
      <c r="L66" s="69" t="n">
        <v>3875.6</v>
      </c>
      <c r="M66" s="69" t="n">
        <v>9832.700000000001</v>
      </c>
      <c r="N66" s="69" t="n">
        <v>48</v>
      </c>
      <c r="O66" s="32">
        <f>V66-U66</f>
        <v/>
      </c>
      <c r="P66" s="38">
        <f>DAY(A66)</f>
        <v/>
      </c>
      <c r="Q66" s="39">
        <f>MONTH(A66)</f>
        <v/>
      </c>
      <c r="R66" s="39">
        <f>WEEKDAY(A66)</f>
        <v/>
      </c>
      <c r="S66" s="39">
        <f>HOUR(A66)</f>
        <v/>
      </c>
      <c r="T66" s="63">
        <f>C66+D66+H66+I66+W66</f>
        <v/>
      </c>
      <c r="U66" s="64">
        <f>C66+D66+I66+J66+K66+L66</f>
        <v/>
      </c>
      <c r="V66" s="64">
        <f>SUM(B66:L66)</f>
        <v/>
      </c>
      <c r="W66" s="28">
        <f>PERCENTILE(F66:F4062,0.1)</f>
        <v/>
      </c>
    </row>
    <row r="67" hidden="1" ht="15" customHeight="1">
      <c r="A67" s="73" t="n">
        <v>45446.625</v>
      </c>
      <c r="B67" s="69" t="n">
        <v>3230.1</v>
      </c>
      <c r="C67" s="69" t="n">
        <v>1.3</v>
      </c>
      <c r="D67" s="69" t="n">
        <v>56.8</v>
      </c>
      <c r="E67" s="69" t="n">
        <v>0</v>
      </c>
      <c r="F67" s="69" t="n">
        <v>1337.3</v>
      </c>
      <c r="G67" s="69" t="n">
        <v>0</v>
      </c>
      <c r="H67" s="69" t="n">
        <v>757.2</v>
      </c>
      <c r="I67" s="69" t="n">
        <v>270.6</v>
      </c>
      <c r="J67" s="69" t="n">
        <v>0</v>
      </c>
      <c r="K67" s="69" t="n">
        <v>45.2</v>
      </c>
      <c r="L67" s="69" t="n">
        <v>3767.2</v>
      </c>
      <c r="M67" s="69" t="n">
        <v>9930.4</v>
      </c>
      <c r="N67" s="69" t="n">
        <v>50.49</v>
      </c>
      <c r="O67" s="32">
        <f>V67-U67</f>
        <v/>
      </c>
      <c r="P67" s="38">
        <f>DAY(A67)</f>
        <v/>
      </c>
      <c r="Q67" s="39">
        <f>MONTH(A67)</f>
        <v/>
      </c>
      <c r="R67" s="39">
        <f>WEEKDAY(A67)</f>
        <v/>
      </c>
      <c r="S67" s="39">
        <f>HOUR(A67)</f>
        <v/>
      </c>
      <c r="T67" s="63">
        <f>C67+D67+H67+I67+W67</f>
        <v/>
      </c>
      <c r="U67" s="64">
        <f>C67+D67+I67+J67+K67+L67</f>
        <v/>
      </c>
      <c r="V67" s="64">
        <f>SUM(B67:L67)</f>
        <v/>
      </c>
      <c r="W67" s="28">
        <f>PERCENTILE(F67:F4063,0.1)</f>
        <v/>
      </c>
    </row>
    <row r="68" hidden="1" ht="15" customHeight="1">
      <c r="A68" s="73" t="n">
        <v>45446.66666666666</v>
      </c>
      <c r="B68" s="69" t="n">
        <v>3229.4</v>
      </c>
      <c r="C68" s="69" t="n">
        <v>1.3</v>
      </c>
      <c r="D68" s="69" t="n">
        <v>47.4</v>
      </c>
      <c r="E68" s="69" t="n">
        <v>0</v>
      </c>
      <c r="F68" s="69" t="n">
        <v>1585</v>
      </c>
      <c r="G68" s="69" t="n">
        <v>0</v>
      </c>
      <c r="H68" s="69" t="n">
        <v>763.7</v>
      </c>
      <c r="I68" s="69" t="n">
        <v>271.5</v>
      </c>
      <c r="J68" s="69" t="n">
        <v>0</v>
      </c>
      <c r="K68" s="69" t="n">
        <v>47.1</v>
      </c>
      <c r="L68" s="69" t="n">
        <v>3190</v>
      </c>
      <c r="M68" s="69" t="n">
        <v>9687.700000000001</v>
      </c>
      <c r="N68" s="69" t="n">
        <v>55.27</v>
      </c>
      <c r="O68" s="32">
        <f>V68-U68</f>
        <v/>
      </c>
      <c r="P68" s="38">
        <f>DAY(A68)</f>
        <v/>
      </c>
      <c r="Q68" s="39">
        <f>MONTH(A68)</f>
        <v/>
      </c>
      <c r="R68" s="39">
        <f>WEEKDAY(A68)</f>
        <v/>
      </c>
      <c r="S68" s="39">
        <f>HOUR(A68)</f>
        <v/>
      </c>
      <c r="T68" s="63">
        <f>C68+D68+H68+I68+W68</f>
        <v/>
      </c>
      <c r="U68" s="64">
        <f>C68+D68+I68+J68+K68+L68</f>
        <v/>
      </c>
      <c r="V68" s="64">
        <f>SUM(B68:L68)</f>
        <v/>
      </c>
      <c r="W68" s="28">
        <f>PERCENTILE(F68:F4064,0.1)</f>
        <v/>
      </c>
    </row>
    <row r="69" hidden="1" ht="15" customHeight="1">
      <c r="A69" s="73" t="n">
        <v>45446.70833333334</v>
      </c>
      <c r="B69" s="69" t="n">
        <v>3229.3</v>
      </c>
      <c r="C69" s="69" t="n">
        <v>1.3</v>
      </c>
      <c r="D69" s="69" t="n">
        <v>45.1</v>
      </c>
      <c r="E69" s="69" t="n">
        <v>0</v>
      </c>
      <c r="F69" s="69" t="n">
        <v>2117.6</v>
      </c>
      <c r="G69" s="69" t="n">
        <v>4.2</v>
      </c>
      <c r="H69" s="69" t="n">
        <v>829.9</v>
      </c>
      <c r="I69" s="69" t="n">
        <v>271</v>
      </c>
      <c r="J69" s="69" t="n">
        <v>0</v>
      </c>
      <c r="K69" s="69" t="n">
        <v>50.9</v>
      </c>
      <c r="L69" s="69" t="n">
        <v>2322.3</v>
      </c>
      <c r="M69" s="69" t="n">
        <v>9520.200000000001</v>
      </c>
      <c r="N69" s="69" t="n">
        <v>77.8</v>
      </c>
      <c r="O69" s="32">
        <f>V69-U69</f>
        <v/>
      </c>
      <c r="P69" s="38">
        <f>DAY(A69)</f>
        <v/>
      </c>
      <c r="Q69" s="39">
        <f>MONTH(A69)</f>
        <v/>
      </c>
      <c r="R69" s="39">
        <f>WEEKDAY(A69)</f>
        <v/>
      </c>
      <c r="S69" s="39">
        <f>HOUR(A69)</f>
        <v/>
      </c>
      <c r="T69" s="63">
        <f>C69+D69+H69+I69+W69</f>
        <v/>
      </c>
      <c r="U69" s="64">
        <f>C69+D69+I69+J69+K69+L69</f>
        <v/>
      </c>
      <c r="V69" s="64">
        <f>SUM(B69:L69)</f>
        <v/>
      </c>
      <c r="W69" s="28">
        <f>PERCENTILE(F69:F4065,0.1)</f>
        <v/>
      </c>
    </row>
    <row r="70" hidden="1" ht="15" customHeight="1">
      <c r="A70" s="73" t="n">
        <v>45446.75</v>
      </c>
      <c r="B70" s="69" t="n">
        <v>3226.2</v>
      </c>
      <c r="C70" s="69" t="n">
        <v>0</v>
      </c>
      <c r="D70" s="69" t="n">
        <v>47.2</v>
      </c>
      <c r="E70" s="69" t="n">
        <v>0</v>
      </c>
      <c r="F70" s="69" t="n">
        <v>2955.2</v>
      </c>
      <c r="G70" s="69" t="n">
        <v>206.8</v>
      </c>
      <c r="H70" s="69" t="n">
        <v>857.7</v>
      </c>
      <c r="I70" s="69" t="n">
        <v>271.5</v>
      </c>
      <c r="J70" s="69" t="n">
        <v>0</v>
      </c>
      <c r="K70" s="69" t="n">
        <v>42.3</v>
      </c>
      <c r="L70" s="69" t="n">
        <v>1543.5</v>
      </c>
      <c r="M70" s="69" t="n">
        <v>9802.700000000001</v>
      </c>
      <c r="N70" s="69" t="n">
        <v>100.68</v>
      </c>
      <c r="O70" s="32">
        <f>V70-U70</f>
        <v/>
      </c>
      <c r="P70" s="38">
        <f>DAY(A70)</f>
        <v/>
      </c>
      <c r="Q70" s="39">
        <f>MONTH(A70)</f>
        <v/>
      </c>
      <c r="R70" s="39">
        <f>WEEKDAY(A70)</f>
        <v/>
      </c>
      <c r="S70" s="39">
        <f>HOUR(A70)</f>
        <v/>
      </c>
      <c r="T70" s="63">
        <f>C70+D70+H70+I70+W70</f>
        <v/>
      </c>
      <c r="U70" s="64">
        <f>C70+D70+I70+J70+K70+L70</f>
        <v/>
      </c>
      <c r="V70" s="64">
        <f>SUM(B70:L70)</f>
        <v/>
      </c>
      <c r="W70" s="28">
        <f>PERCENTILE(F70:F4066,0.1)</f>
        <v/>
      </c>
    </row>
    <row r="71" hidden="1" ht="15" customHeight="1">
      <c r="A71" s="73" t="n">
        <v>45446.79166666666</v>
      </c>
      <c r="B71" s="69" t="n">
        <v>3223.6</v>
      </c>
      <c r="C71" s="69" t="n">
        <v>0</v>
      </c>
      <c r="D71" s="69" t="n">
        <v>52.2</v>
      </c>
      <c r="E71" s="69" t="n">
        <v>0</v>
      </c>
      <c r="F71" s="69" t="n">
        <v>3618.3</v>
      </c>
      <c r="G71" s="69" t="n">
        <v>361.1</v>
      </c>
      <c r="H71" s="69" t="n">
        <v>828.1</v>
      </c>
      <c r="I71" s="69" t="n">
        <v>280.8</v>
      </c>
      <c r="J71" s="69" t="n">
        <v>0</v>
      </c>
      <c r="K71" s="69" t="n">
        <v>35.8</v>
      </c>
      <c r="L71" s="69" t="n">
        <v>795.9</v>
      </c>
      <c r="M71" s="69" t="n">
        <v>9629.5</v>
      </c>
      <c r="N71" s="69" t="n">
        <v>138.3</v>
      </c>
      <c r="O71" s="32">
        <f>V71-U71</f>
        <v/>
      </c>
      <c r="P71" s="38">
        <f>DAY(A71)</f>
        <v/>
      </c>
      <c r="Q71" s="39">
        <f>MONTH(A71)</f>
        <v/>
      </c>
      <c r="R71" s="39">
        <f>WEEKDAY(A71)</f>
        <v/>
      </c>
      <c r="S71" s="39">
        <f>HOUR(A71)</f>
        <v/>
      </c>
      <c r="T71" s="63">
        <f>C71+D71+H71+I71+W71</f>
        <v/>
      </c>
      <c r="U71" s="64">
        <f>C71+D71+I71+J71+K71+L71</f>
        <v/>
      </c>
      <c r="V71" s="64">
        <f>SUM(B71:L71)</f>
        <v/>
      </c>
      <c r="W71" s="28">
        <f>PERCENTILE(F71:F4067,0.1)</f>
        <v/>
      </c>
    </row>
    <row r="72" hidden="1" ht="15" customHeight="1">
      <c r="A72" s="73" t="n">
        <v>45446.83333333334</v>
      </c>
      <c r="B72" s="69" t="n">
        <v>3224.2</v>
      </c>
      <c r="C72" s="69" t="n">
        <v>0</v>
      </c>
      <c r="D72" s="69" t="n">
        <v>55.4</v>
      </c>
      <c r="E72" s="69" t="n">
        <v>48.6</v>
      </c>
      <c r="F72" s="69" t="n">
        <v>3505.9</v>
      </c>
      <c r="G72" s="69" t="n">
        <v>450.8</v>
      </c>
      <c r="H72" s="69" t="n">
        <v>863.7</v>
      </c>
      <c r="I72" s="69" t="n">
        <v>281.9</v>
      </c>
      <c r="J72" s="69" t="n">
        <v>0</v>
      </c>
      <c r="K72" s="69" t="n">
        <v>20.3</v>
      </c>
      <c r="L72" s="69" t="n">
        <v>259</v>
      </c>
      <c r="M72" s="69" t="n">
        <v>9348.6</v>
      </c>
      <c r="N72" s="69" t="n">
        <v>167.56</v>
      </c>
      <c r="O72" s="32">
        <f>V72-U72</f>
        <v/>
      </c>
      <c r="P72" s="38">
        <f>DAY(A72)</f>
        <v/>
      </c>
      <c r="Q72" s="39">
        <f>MONTH(A72)</f>
        <v/>
      </c>
      <c r="R72" s="39">
        <f>WEEKDAY(A72)</f>
        <v/>
      </c>
      <c r="S72" s="39">
        <f>HOUR(A72)</f>
        <v/>
      </c>
      <c r="T72" s="63">
        <f>C72+D72+H72+I72+W72</f>
        <v/>
      </c>
      <c r="U72" s="64">
        <f>C72+D72+I72+J72+K72+L72</f>
        <v/>
      </c>
      <c r="V72" s="64">
        <f>SUM(B72:L72)</f>
        <v/>
      </c>
      <c r="W72" s="28">
        <f>PERCENTILE(F72:F4068,0.1)</f>
        <v/>
      </c>
    </row>
    <row r="73" hidden="1" ht="15" customHeight="1">
      <c r="A73" s="73" t="n">
        <v>45446.875</v>
      </c>
      <c r="B73" s="69" t="n">
        <v>3225.1</v>
      </c>
      <c r="C73" s="69" t="n">
        <v>0</v>
      </c>
      <c r="D73" s="69" t="n">
        <v>51.5</v>
      </c>
      <c r="E73" s="69" t="n">
        <v>23</v>
      </c>
      <c r="F73" s="69" t="n">
        <v>3551.7</v>
      </c>
      <c r="G73" s="69" t="n">
        <v>416.1</v>
      </c>
      <c r="H73" s="69" t="n">
        <v>797.5</v>
      </c>
      <c r="I73" s="69" t="n">
        <v>284.1</v>
      </c>
      <c r="J73" s="69" t="n">
        <v>0</v>
      </c>
      <c r="K73" s="69" t="n">
        <v>10.1</v>
      </c>
      <c r="L73" s="69" t="n">
        <v>20.7</v>
      </c>
      <c r="M73" s="69" t="n">
        <v>8788.1</v>
      </c>
      <c r="N73" s="69" t="n">
        <v>155.38</v>
      </c>
      <c r="O73" s="32">
        <f>V73-U73</f>
        <v/>
      </c>
      <c r="P73" s="38">
        <f>DAY(A73)</f>
        <v/>
      </c>
      <c r="Q73" s="39">
        <f>MONTH(A73)</f>
        <v/>
      </c>
      <c r="R73" s="39">
        <f>WEEKDAY(A73)</f>
        <v/>
      </c>
      <c r="S73" s="39">
        <f>HOUR(A73)</f>
        <v/>
      </c>
      <c r="T73" s="63">
        <f>C73+D73+H73+I73+W73</f>
        <v/>
      </c>
      <c r="U73" s="64">
        <f>C73+D73+I73+J73+K73+L73</f>
        <v/>
      </c>
      <c r="V73" s="64">
        <f>SUM(B73:L73)</f>
        <v/>
      </c>
      <c r="W73" s="28">
        <f>PERCENTILE(F73:F4069,0.1)</f>
        <v/>
      </c>
    </row>
    <row r="74" hidden="1" ht="15" customHeight="1">
      <c r="A74" s="73" t="n">
        <v>45446.91666666666</v>
      </c>
      <c r="B74" s="69" t="n">
        <v>3226.5</v>
      </c>
      <c r="C74" s="69" t="n">
        <v>0</v>
      </c>
      <c r="D74" s="69" t="n">
        <v>50.1</v>
      </c>
      <c r="E74" s="69" t="n">
        <v>0</v>
      </c>
      <c r="F74" s="69" t="n">
        <v>3577.8</v>
      </c>
      <c r="G74" s="69" t="n">
        <v>348.8</v>
      </c>
      <c r="H74" s="69" t="n">
        <v>772.6</v>
      </c>
      <c r="I74" s="69" t="n">
        <v>281.9</v>
      </c>
      <c r="J74" s="69" t="n">
        <v>0</v>
      </c>
      <c r="K74" s="69" t="n">
        <v>8.1</v>
      </c>
      <c r="L74" s="69" t="n">
        <v>0.1</v>
      </c>
      <c r="M74" s="69" t="n">
        <v>8908.299999999999</v>
      </c>
      <c r="N74" s="69" t="n">
        <v>125.48</v>
      </c>
      <c r="O74" s="32">
        <f>V74-U74</f>
        <v/>
      </c>
      <c r="P74" s="38">
        <f>DAY(A74)</f>
        <v/>
      </c>
      <c r="Q74" s="39">
        <f>MONTH(A74)</f>
        <v/>
      </c>
      <c r="R74" s="39">
        <f>WEEKDAY(A74)</f>
        <v/>
      </c>
      <c r="S74" s="39">
        <f>HOUR(A74)</f>
        <v/>
      </c>
      <c r="T74" s="63">
        <f>C74+D74+H74+I74+W74</f>
        <v/>
      </c>
      <c r="U74" s="64">
        <f>C74+D74+I74+J74+K74+L74</f>
        <v/>
      </c>
      <c r="V74" s="64">
        <f>SUM(B74:L74)</f>
        <v/>
      </c>
      <c r="W74" s="28">
        <f>PERCENTILE(F74:F4070,0.1)</f>
        <v/>
      </c>
    </row>
    <row r="75" hidden="1" ht="15" customHeight="1">
      <c r="A75" s="73" t="n">
        <v>45446.95833333334</v>
      </c>
      <c r="B75" s="69" t="n">
        <v>3226.3</v>
      </c>
      <c r="C75" s="69" t="n">
        <v>0</v>
      </c>
      <c r="D75" s="69" t="n">
        <v>50.5</v>
      </c>
      <c r="E75" s="69" t="n">
        <v>0</v>
      </c>
      <c r="F75" s="69" t="n">
        <v>3167.7</v>
      </c>
      <c r="G75" s="69" t="n">
        <v>224.4</v>
      </c>
      <c r="H75" s="69" t="n">
        <v>812.9</v>
      </c>
      <c r="I75" s="69" t="n">
        <v>277</v>
      </c>
      <c r="J75" s="69" t="n">
        <v>0</v>
      </c>
      <c r="K75" s="69" t="n">
        <v>5.8</v>
      </c>
      <c r="L75" s="69" t="n">
        <v>0</v>
      </c>
      <c r="M75" s="69" t="n">
        <v>8859.6</v>
      </c>
      <c r="N75" s="69" t="n">
        <v>99.58</v>
      </c>
      <c r="O75" s="32">
        <f>V75-U75</f>
        <v/>
      </c>
      <c r="P75" s="38">
        <f>DAY(A75)</f>
        <v/>
      </c>
      <c r="Q75" s="39">
        <f>MONTH(A75)</f>
        <v/>
      </c>
      <c r="R75" s="39">
        <f>WEEKDAY(A75)</f>
        <v/>
      </c>
      <c r="S75" s="39">
        <f>HOUR(A75)</f>
        <v/>
      </c>
      <c r="T75" s="63">
        <f>C75+D75+H75+I75+W75</f>
        <v/>
      </c>
      <c r="U75" s="64">
        <f>C75+D75+I75+J75+K75+L75</f>
        <v/>
      </c>
      <c r="V75" s="64">
        <f>SUM(B75:L75)</f>
        <v/>
      </c>
      <c r="W75" s="28">
        <f>PERCENTILE(F75:F4071,0.1)</f>
        <v/>
      </c>
    </row>
    <row r="76" hidden="1" ht="15" customHeight="1">
      <c r="A76" s="73" t="n">
        <v>45447</v>
      </c>
      <c r="B76" s="69" t="n">
        <v>3229</v>
      </c>
      <c r="C76" s="69" t="n">
        <v>0</v>
      </c>
      <c r="D76" s="69" t="n">
        <v>50.4</v>
      </c>
      <c r="E76" s="69" t="n">
        <v>0</v>
      </c>
      <c r="F76" s="69" t="n">
        <v>2426.2</v>
      </c>
      <c r="G76" s="69" t="n">
        <v>16.9</v>
      </c>
      <c r="H76" s="69" t="n">
        <v>787.5</v>
      </c>
      <c r="I76" s="69" t="n">
        <v>275</v>
      </c>
      <c r="J76" s="69" t="n">
        <v>0</v>
      </c>
      <c r="K76" s="69" t="n">
        <v>5.2</v>
      </c>
      <c r="L76" s="69" t="n">
        <v>0</v>
      </c>
      <c r="M76" s="69" t="n">
        <v>8351.6</v>
      </c>
      <c r="N76" s="69" t="n">
        <v>104.55</v>
      </c>
      <c r="O76" s="32">
        <f>V76-U76</f>
        <v/>
      </c>
      <c r="P76" s="38">
        <f>DAY(A76)</f>
        <v/>
      </c>
      <c r="Q76" s="39">
        <f>MONTH(A76)</f>
        <v/>
      </c>
      <c r="R76" s="39">
        <f>WEEKDAY(A76)</f>
        <v/>
      </c>
      <c r="S76" s="39">
        <f>HOUR(A76)</f>
        <v/>
      </c>
      <c r="T76" s="63">
        <f>C76+D76+H76+I76+W76</f>
        <v/>
      </c>
      <c r="U76" s="64">
        <f>C76+D76+I76+J76+K76+L76</f>
        <v/>
      </c>
      <c r="V76" s="64">
        <f>SUM(B76:L76)</f>
        <v/>
      </c>
      <c r="W76" s="28">
        <f>PERCENTILE(F76:F4072,0.1)</f>
        <v/>
      </c>
    </row>
    <row r="77" hidden="1" ht="15" customHeight="1">
      <c r="A77" s="73" t="n">
        <v>45447.04166666666</v>
      </c>
      <c r="B77" s="69" t="n">
        <v>3229.5</v>
      </c>
      <c r="C77" s="69" t="n">
        <v>0</v>
      </c>
      <c r="D77" s="69" t="n">
        <v>53</v>
      </c>
      <c r="E77" s="69" t="n">
        <v>0</v>
      </c>
      <c r="F77" s="69" t="n">
        <v>2238.8</v>
      </c>
      <c r="G77" s="69" t="n">
        <v>9.4</v>
      </c>
      <c r="H77" s="69" t="n">
        <v>698.4</v>
      </c>
      <c r="I77" s="69" t="n">
        <v>271.3</v>
      </c>
      <c r="J77" s="69" t="n">
        <v>1.6</v>
      </c>
      <c r="K77" s="69" t="n">
        <v>5.2</v>
      </c>
      <c r="L77" s="69" t="n">
        <v>0</v>
      </c>
      <c r="M77" s="69" t="n">
        <v>7666.6</v>
      </c>
      <c r="N77" s="69" t="n">
        <v>96.28</v>
      </c>
      <c r="O77" s="32">
        <f>V77-U77</f>
        <v/>
      </c>
      <c r="P77" s="38">
        <f>DAY(A77)</f>
        <v/>
      </c>
      <c r="Q77" s="39">
        <f>MONTH(A77)</f>
        <v/>
      </c>
      <c r="R77" s="39">
        <f>WEEKDAY(A77)</f>
        <v/>
      </c>
      <c r="S77" s="39">
        <f>HOUR(A77)</f>
        <v/>
      </c>
      <c r="T77" s="63">
        <f>C77+D77+H77+I77+W77</f>
        <v/>
      </c>
      <c r="U77" s="64">
        <f>C77+D77+I77+J77+K77+L77</f>
        <v/>
      </c>
      <c r="V77" s="64">
        <f>SUM(B77:L77)</f>
        <v/>
      </c>
      <c r="W77" s="28">
        <f>PERCENTILE(F77:F4073,0.1)</f>
        <v/>
      </c>
    </row>
    <row r="78" hidden="1" ht="15" customHeight="1">
      <c r="A78" s="73" t="n">
        <v>45447.08333333334</v>
      </c>
      <c r="B78" s="69" t="n">
        <v>3230.9</v>
      </c>
      <c r="C78" s="69" t="n">
        <v>0</v>
      </c>
      <c r="D78" s="69" t="n">
        <v>54.7</v>
      </c>
      <c r="E78" s="69" t="n">
        <v>0</v>
      </c>
      <c r="F78" s="69" t="n">
        <v>2141.4</v>
      </c>
      <c r="G78" s="69" t="n">
        <v>0</v>
      </c>
      <c r="H78" s="69" t="n">
        <v>639.8</v>
      </c>
      <c r="I78" s="69" t="n">
        <v>276.4</v>
      </c>
      <c r="J78" s="69" t="n">
        <v>29.2</v>
      </c>
      <c r="K78" s="69" t="n">
        <v>15.8</v>
      </c>
      <c r="L78" s="69" t="n">
        <v>0</v>
      </c>
      <c r="M78" s="69" t="n">
        <v>7477.5</v>
      </c>
      <c r="N78" s="69" t="n">
        <v>89.48999999999999</v>
      </c>
      <c r="O78" s="32">
        <f>V78-U78</f>
        <v/>
      </c>
      <c r="P78" s="38">
        <f>DAY(A78)</f>
        <v/>
      </c>
      <c r="Q78" s="39">
        <f>MONTH(A78)</f>
        <v/>
      </c>
      <c r="R78" s="39">
        <f>WEEKDAY(A78)</f>
        <v/>
      </c>
      <c r="S78" s="39">
        <f>HOUR(A78)</f>
        <v/>
      </c>
      <c r="T78" s="63">
        <f>C78+D78+H78+I78+W78</f>
        <v/>
      </c>
      <c r="U78" s="64">
        <f>C78+D78+I78+J78+K78+L78</f>
        <v/>
      </c>
      <c r="V78" s="64">
        <f>SUM(B78:L78)</f>
        <v/>
      </c>
      <c r="W78" s="28">
        <f>PERCENTILE(F78:F4074,0.1)</f>
        <v/>
      </c>
    </row>
    <row r="79" hidden="1" ht="15" customHeight="1">
      <c r="A79" s="73" t="n">
        <v>45447.125</v>
      </c>
      <c r="B79" s="69" t="n">
        <v>3229.9</v>
      </c>
      <c r="C79" s="69" t="n">
        <v>0</v>
      </c>
      <c r="D79" s="69" t="n">
        <v>52.8</v>
      </c>
      <c r="E79" s="69" t="n">
        <v>0</v>
      </c>
      <c r="F79" s="69" t="n">
        <v>1887.7</v>
      </c>
      <c r="G79" s="69" t="n">
        <v>0</v>
      </c>
      <c r="H79" s="69" t="n">
        <v>602.7</v>
      </c>
      <c r="I79" s="69" t="n">
        <v>272.9</v>
      </c>
      <c r="J79" s="69" t="n">
        <v>44</v>
      </c>
      <c r="K79" s="69" t="n">
        <v>49.2</v>
      </c>
      <c r="L79" s="69" t="n">
        <v>0</v>
      </c>
      <c r="M79" s="69" t="n">
        <v>7287.4</v>
      </c>
      <c r="N79" s="69" t="n">
        <v>78</v>
      </c>
      <c r="O79" s="32">
        <f>V79-U79</f>
        <v/>
      </c>
      <c r="P79" s="38">
        <f>DAY(A79)</f>
        <v/>
      </c>
      <c r="Q79" s="39">
        <f>MONTH(A79)</f>
        <v/>
      </c>
      <c r="R79" s="39">
        <f>WEEKDAY(A79)</f>
        <v/>
      </c>
      <c r="S79" s="39">
        <f>HOUR(A79)</f>
        <v/>
      </c>
      <c r="T79" s="63">
        <f>C79+D79+H79+I79+W79</f>
        <v/>
      </c>
      <c r="U79" s="64">
        <f>C79+D79+I79+J79+K79+L79</f>
        <v/>
      </c>
      <c r="V79" s="64">
        <f>SUM(B79:L79)</f>
        <v/>
      </c>
      <c r="W79" s="28">
        <f>PERCENTILE(F79:F4075,0.1)</f>
        <v/>
      </c>
    </row>
    <row r="80" hidden="1" ht="15" customHeight="1">
      <c r="A80" s="73" t="n">
        <v>45447.16666666666</v>
      </c>
      <c r="B80" s="69" t="n">
        <v>3230.2</v>
      </c>
      <c r="C80" s="69" t="n">
        <v>0</v>
      </c>
      <c r="D80" s="69" t="n">
        <v>52.7</v>
      </c>
      <c r="E80" s="69" t="n">
        <v>0</v>
      </c>
      <c r="F80" s="69" t="n">
        <v>2168.2</v>
      </c>
      <c r="G80" s="69" t="n">
        <v>0</v>
      </c>
      <c r="H80" s="69" t="n">
        <v>642.4</v>
      </c>
      <c r="I80" s="69" t="n">
        <v>271.5</v>
      </c>
      <c r="J80" s="69" t="n">
        <v>104</v>
      </c>
      <c r="K80" s="69" t="n">
        <v>111.8</v>
      </c>
      <c r="L80" s="69" t="n">
        <v>0</v>
      </c>
      <c r="M80" s="69" t="n">
        <v>7242.4</v>
      </c>
      <c r="N80" s="69" t="n">
        <v>73.33</v>
      </c>
      <c r="O80" s="32">
        <f>V80-U80</f>
        <v/>
      </c>
      <c r="P80" s="38">
        <f>DAY(A80)</f>
        <v/>
      </c>
      <c r="Q80" s="39">
        <f>MONTH(A80)</f>
        <v/>
      </c>
      <c r="R80" s="39">
        <f>WEEKDAY(A80)</f>
        <v/>
      </c>
      <c r="S80" s="39">
        <f>HOUR(A80)</f>
        <v/>
      </c>
      <c r="T80" s="63">
        <f>C80+D80+H80+I80+W80</f>
        <v/>
      </c>
      <c r="U80" s="64">
        <f>C80+D80+I80+J80+K80+L80</f>
        <v/>
      </c>
      <c r="V80" s="64">
        <f>SUM(B80:L80)</f>
        <v/>
      </c>
      <c r="W80" s="28">
        <f>PERCENTILE(F80:F4076,0.1)</f>
        <v/>
      </c>
    </row>
    <row r="81" hidden="1" ht="15" customHeight="1">
      <c r="A81" s="73" t="n">
        <v>45447.20833333334</v>
      </c>
      <c r="B81" s="69" t="n">
        <v>3230.8</v>
      </c>
      <c r="C81" s="69" t="n">
        <v>0</v>
      </c>
      <c r="D81" s="69" t="n">
        <v>51.4</v>
      </c>
      <c r="E81" s="69" t="n">
        <v>0</v>
      </c>
      <c r="F81" s="69" t="n">
        <v>2541.3</v>
      </c>
      <c r="G81" s="69" t="n">
        <v>0</v>
      </c>
      <c r="H81" s="69" t="n">
        <v>605.6</v>
      </c>
      <c r="I81" s="69" t="n">
        <v>268</v>
      </c>
      <c r="J81" s="69" t="n">
        <v>144</v>
      </c>
      <c r="K81" s="69" t="n">
        <v>144.2</v>
      </c>
      <c r="L81" s="69" t="n">
        <v>3</v>
      </c>
      <c r="M81" s="69" t="n">
        <v>7529.9</v>
      </c>
      <c r="N81" s="69" t="n">
        <v>87.7</v>
      </c>
      <c r="O81" s="32">
        <f>V81-U81</f>
        <v/>
      </c>
      <c r="P81" s="38">
        <f>DAY(A81)</f>
        <v/>
      </c>
      <c r="Q81" s="39">
        <f>MONTH(A81)</f>
        <v/>
      </c>
      <c r="R81" s="39">
        <f>WEEKDAY(A81)</f>
        <v/>
      </c>
      <c r="S81" s="39">
        <f>HOUR(A81)</f>
        <v/>
      </c>
      <c r="T81" s="63">
        <f>C81+D81+H81+I81+W81</f>
        <v/>
      </c>
      <c r="U81" s="64">
        <f>C81+D81+I81+J81+K81+L81</f>
        <v/>
      </c>
      <c r="V81" s="64">
        <f>SUM(B81:L81)</f>
        <v/>
      </c>
      <c r="W81" s="28">
        <f>PERCENTILE(F81:F4077,0.1)</f>
        <v/>
      </c>
    </row>
    <row r="82" hidden="1" ht="15" customHeight="1">
      <c r="A82" s="73" t="n">
        <v>45447.25</v>
      </c>
      <c r="B82" s="69" t="n">
        <v>3230.6</v>
      </c>
      <c r="C82" s="69" t="n">
        <v>0</v>
      </c>
      <c r="D82" s="69" t="n">
        <v>53.9</v>
      </c>
      <c r="E82" s="69" t="n">
        <v>0</v>
      </c>
      <c r="F82" s="69" t="n">
        <v>2988.8</v>
      </c>
      <c r="G82" s="69" t="n">
        <v>144.1</v>
      </c>
      <c r="H82" s="69" t="n">
        <v>660.6</v>
      </c>
      <c r="I82" s="69" t="n">
        <v>271.9</v>
      </c>
      <c r="J82" s="69" t="n">
        <v>175.6</v>
      </c>
      <c r="K82" s="69" t="n">
        <v>182.4</v>
      </c>
      <c r="L82" s="69" t="n">
        <v>184.5</v>
      </c>
      <c r="M82" s="69" t="n">
        <v>8105.3</v>
      </c>
      <c r="N82" s="69" t="n">
        <v>135.89</v>
      </c>
      <c r="O82" s="32">
        <f>V82-U82</f>
        <v/>
      </c>
      <c r="P82" s="38">
        <f>DAY(A82)</f>
        <v/>
      </c>
      <c r="Q82" s="39">
        <f>MONTH(A82)</f>
        <v/>
      </c>
      <c r="R82" s="39">
        <f>WEEKDAY(A82)</f>
        <v/>
      </c>
      <c r="S82" s="39">
        <f>HOUR(A82)</f>
        <v/>
      </c>
      <c r="T82" s="63">
        <f>C82+D82+H82+I82+W82</f>
        <v/>
      </c>
      <c r="U82" s="64">
        <f>C82+D82+I82+J82+K82+L82</f>
        <v/>
      </c>
      <c r="V82" s="64">
        <f>SUM(B82:L82)</f>
        <v/>
      </c>
      <c r="W82" s="28">
        <f>PERCENTILE(F82:F4078,0.1)</f>
        <v/>
      </c>
    </row>
    <row r="83" hidden="1" ht="15" customHeight="1">
      <c r="A83" s="73" t="n">
        <v>45447.29166666666</v>
      </c>
      <c r="B83" s="69" t="n">
        <v>3228</v>
      </c>
      <c r="C83" s="69" t="n">
        <v>0</v>
      </c>
      <c r="D83" s="69" t="n">
        <v>55.6</v>
      </c>
      <c r="E83" s="69" t="n">
        <v>0</v>
      </c>
      <c r="F83" s="69" t="n">
        <v>2991.3</v>
      </c>
      <c r="G83" s="69" t="n">
        <v>359.1</v>
      </c>
      <c r="H83" s="69" t="n">
        <v>838.7</v>
      </c>
      <c r="I83" s="69" t="n">
        <v>262.6</v>
      </c>
      <c r="J83" s="69" t="n">
        <v>207.6</v>
      </c>
      <c r="K83" s="69" t="n">
        <v>181.9</v>
      </c>
      <c r="L83" s="69" t="n">
        <v>652.9</v>
      </c>
      <c r="M83" s="69" t="n">
        <v>9020.6</v>
      </c>
      <c r="N83" s="69" t="n">
        <v>142.98</v>
      </c>
      <c r="O83" s="32">
        <f>V83-U83</f>
        <v/>
      </c>
      <c r="P83" s="38">
        <f>DAY(A83)</f>
        <v/>
      </c>
      <c r="Q83" s="39">
        <f>MONTH(A83)</f>
        <v/>
      </c>
      <c r="R83" s="39">
        <f>WEEKDAY(A83)</f>
        <v/>
      </c>
      <c r="S83" s="39">
        <f>HOUR(A83)</f>
        <v/>
      </c>
      <c r="T83" s="63">
        <f>C83+D83+H83+I83+W83</f>
        <v/>
      </c>
      <c r="U83" s="64">
        <f>C83+D83+I83+J83+K83+L83</f>
        <v/>
      </c>
      <c r="V83" s="64">
        <f>SUM(B83:L83)</f>
        <v/>
      </c>
      <c r="W83" s="28">
        <f>PERCENTILE(F83:F4079,0.1)</f>
        <v/>
      </c>
    </row>
    <row r="84" hidden="1" ht="15" customHeight="1">
      <c r="A84" s="73" t="n">
        <v>45447.33333333334</v>
      </c>
      <c r="B84" s="69" t="n">
        <v>3224.8</v>
      </c>
      <c r="C84" s="69" t="n">
        <v>0</v>
      </c>
      <c r="D84" s="69" t="n">
        <v>53</v>
      </c>
      <c r="E84" s="69" t="n">
        <v>0</v>
      </c>
      <c r="F84" s="69" t="n">
        <v>2956.7</v>
      </c>
      <c r="G84" s="69" t="n">
        <v>328.9</v>
      </c>
      <c r="H84" s="69" t="n">
        <v>894.3</v>
      </c>
      <c r="I84" s="69" t="n">
        <v>252.3</v>
      </c>
      <c r="J84" s="69" t="n">
        <v>151.5</v>
      </c>
      <c r="K84" s="69" t="n">
        <v>122</v>
      </c>
      <c r="L84" s="69" t="n">
        <v>1410.4</v>
      </c>
      <c r="M84" s="69" t="n">
        <v>9718.799999999999</v>
      </c>
      <c r="N84" s="69" t="n">
        <v>132.15</v>
      </c>
      <c r="O84" s="32">
        <f>V84-U84</f>
        <v/>
      </c>
      <c r="P84" s="38">
        <f>DAY(A84)</f>
        <v/>
      </c>
      <c r="Q84" s="39">
        <f>MONTH(A84)</f>
        <v/>
      </c>
      <c r="R84" s="39">
        <f>WEEKDAY(A84)</f>
        <v/>
      </c>
      <c r="S84" s="39">
        <f>HOUR(A84)</f>
        <v/>
      </c>
      <c r="T84" s="63">
        <f>C84+D84+H84+I84+W84</f>
        <v/>
      </c>
      <c r="U84" s="64">
        <f>C84+D84+I84+J84+K84+L84</f>
        <v/>
      </c>
      <c r="V84" s="64">
        <f>SUM(B84:L84)</f>
        <v/>
      </c>
      <c r="W84" s="28">
        <f>PERCENTILE(F84:F4080,0.1)</f>
        <v/>
      </c>
    </row>
    <row r="85" hidden="1" ht="15" customHeight="1">
      <c r="A85" s="73" t="n">
        <v>45447.375</v>
      </c>
      <c r="B85" s="69" t="n">
        <v>3224.1</v>
      </c>
      <c r="C85" s="69" t="n">
        <v>0</v>
      </c>
      <c r="D85" s="69" t="n">
        <v>54</v>
      </c>
      <c r="E85" s="69" t="n">
        <v>0</v>
      </c>
      <c r="F85" s="69" t="n">
        <v>2611.3</v>
      </c>
      <c r="G85" s="69" t="n">
        <v>0</v>
      </c>
      <c r="H85" s="69" t="n">
        <v>852.2</v>
      </c>
      <c r="I85" s="69" t="n">
        <v>247.4</v>
      </c>
      <c r="J85" s="69" t="n">
        <v>183.6</v>
      </c>
      <c r="K85" s="69" t="n">
        <v>71.40000000000001</v>
      </c>
      <c r="L85" s="69" t="n">
        <v>2620.4</v>
      </c>
      <c r="M85" s="69" t="n">
        <v>10190.4</v>
      </c>
      <c r="N85" s="69" t="n">
        <v>105.1</v>
      </c>
      <c r="O85" s="32">
        <f>V85-U85</f>
        <v/>
      </c>
      <c r="P85" s="38">
        <f>DAY(A85)</f>
        <v/>
      </c>
      <c r="Q85" s="39">
        <f>MONTH(A85)</f>
        <v/>
      </c>
      <c r="R85" s="39">
        <f>WEEKDAY(A85)</f>
        <v/>
      </c>
      <c r="S85" s="39">
        <f>HOUR(A85)</f>
        <v/>
      </c>
      <c r="T85" s="63">
        <f>C85+D85+H85+I85+W85</f>
        <v/>
      </c>
      <c r="U85" s="64">
        <f>C85+D85+I85+J85+K85+L85</f>
        <v/>
      </c>
      <c r="V85" s="64">
        <f>SUM(B85:L85)</f>
        <v/>
      </c>
      <c r="W85" s="28">
        <f>PERCENTILE(F85:F4081,0.1)</f>
        <v/>
      </c>
    </row>
    <row r="86" hidden="1" ht="15" customHeight="1">
      <c r="A86" s="73" t="n">
        <v>45447.41666666666</v>
      </c>
      <c r="B86" s="69" t="n">
        <v>3226.3</v>
      </c>
      <c r="C86" s="69" t="n">
        <v>1.4</v>
      </c>
      <c r="D86" s="69" t="n">
        <v>55.9</v>
      </c>
      <c r="E86" s="69" t="n">
        <v>0</v>
      </c>
      <c r="F86" s="69" t="n">
        <v>1694</v>
      </c>
      <c r="G86" s="69" t="n">
        <v>0</v>
      </c>
      <c r="H86" s="69" t="n">
        <v>829.1</v>
      </c>
      <c r="I86" s="69" t="n">
        <v>245.9</v>
      </c>
      <c r="J86" s="69" t="n">
        <v>242.2</v>
      </c>
      <c r="K86" s="69" t="n">
        <v>106</v>
      </c>
      <c r="L86" s="69" t="n">
        <v>4119.1</v>
      </c>
      <c r="M86" s="69" t="n">
        <v>10429.5</v>
      </c>
      <c r="N86" s="69" t="n">
        <v>85.20999999999999</v>
      </c>
      <c r="O86" s="32">
        <f>V86-U86</f>
        <v/>
      </c>
      <c r="P86" s="38">
        <f>DAY(A86)</f>
        <v/>
      </c>
      <c r="Q86" s="39">
        <f>MONTH(A86)</f>
        <v/>
      </c>
      <c r="R86" s="39">
        <f>WEEKDAY(A86)</f>
        <v/>
      </c>
      <c r="S86" s="39">
        <f>HOUR(A86)</f>
        <v/>
      </c>
      <c r="T86" s="63">
        <f>C86+D86+H86+I86+W86</f>
        <v/>
      </c>
      <c r="U86" s="64">
        <f>C86+D86+I86+J86+K86+L86</f>
        <v/>
      </c>
      <c r="V86" s="64">
        <f>SUM(B86:L86)</f>
        <v/>
      </c>
      <c r="W86" s="28">
        <f>PERCENTILE(F86:F4082,0.1)</f>
        <v/>
      </c>
    </row>
    <row r="87" hidden="1" ht="15" customHeight="1">
      <c r="A87" s="73" t="n">
        <v>45447.45833333334</v>
      </c>
      <c r="B87" s="69" t="n">
        <v>3220.4</v>
      </c>
      <c r="C87" s="69" t="n">
        <v>1.5</v>
      </c>
      <c r="D87" s="69" t="n">
        <v>55.6</v>
      </c>
      <c r="E87" s="69" t="n">
        <v>0</v>
      </c>
      <c r="F87" s="69" t="n">
        <v>1222.7</v>
      </c>
      <c r="G87" s="69" t="n">
        <v>0</v>
      </c>
      <c r="H87" s="69" t="n">
        <v>817.2</v>
      </c>
      <c r="I87" s="69" t="n">
        <v>240.8</v>
      </c>
      <c r="J87" s="69" t="n">
        <v>308.9</v>
      </c>
      <c r="K87" s="69" t="n">
        <v>166.6</v>
      </c>
      <c r="L87" s="69" t="n">
        <v>4989.6</v>
      </c>
      <c r="M87" s="69" t="n">
        <v>10622.4</v>
      </c>
      <c r="N87" s="69" t="n">
        <v>66.70999999999999</v>
      </c>
      <c r="O87" s="32">
        <f>V87-U87</f>
        <v/>
      </c>
      <c r="P87" s="38">
        <f>DAY(A87)</f>
        <v/>
      </c>
      <c r="Q87" s="39">
        <f>MONTH(A87)</f>
        <v/>
      </c>
      <c r="R87" s="39">
        <f>WEEKDAY(A87)</f>
        <v/>
      </c>
      <c r="S87" s="39">
        <f>HOUR(A87)</f>
        <v/>
      </c>
      <c r="T87" s="63">
        <f>C87+D87+H87+I87+W87</f>
        <v/>
      </c>
      <c r="U87" s="64">
        <f>C87+D87+I87+J87+K87+L87</f>
        <v/>
      </c>
      <c r="V87" s="64">
        <f>SUM(B87:L87)</f>
        <v/>
      </c>
      <c r="W87" s="28">
        <f>PERCENTILE(F87:F4083,0.1)</f>
        <v/>
      </c>
    </row>
    <row r="88" hidden="1" ht="15" customHeight="1">
      <c r="A88" s="73" t="n">
        <v>45447.5</v>
      </c>
      <c r="B88" s="69" t="n">
        <v>3219.7</v>
      </c>
      <c r="C88" s="69" t="n">
        <v>1.5</v>
      </c>
      <c r="D88" s="69" t="n">
        <v>57.5</v>
      </c>
      <c r="E88" s="69" t="n">
        <v>0</v>
      </c>
      <c r="F88" s="69" t="n">
        <v>1240</v>
      </c>
      <c r="G88" s="69" t="n">
        <v>0</v>
      </c>
      <c r="H88" s="69" t="n">
        <v>781.4</v>
      </c>
      <c r="I88" s="69" t="n">
        <v>246.9</v>
      </c>
      <c r="J88" s="69" t="n">
        <v>335.4</v>
      </c>
      <c r="K88" s="69" t="n">
        <v>218.4</v>
      </c>
      <c r="L88" s="69" t="n">
        <v>4930.4</v>
      </c>
      <c r="M88" s="69" t="n">
        <v>10232</v>
      </c>
      <c r="N88" s="69" t="n">
        <v>57.5</v>
      </c>
      <c r="O88" s="32">
        <f>V88-U88</f>
        <v/>
      </c>
      <c r="P88" s="38">
        <f>DAY(A88)</f>
        <v/>
      </c>
      <c r="Q88" s="39">
        <f>MONTH(A88)</f>
        <v/>
      </c>
      <c r="R88" s="39">
        <f>WEEKDAY(A88)</f>
        <v/>
      </c>
      <c r="S88" s="39">
        <f>HOUR(A88)</f>
        <v/>
      </c>
      <c r="T88" s="63">
        <f>C88+D88+H88+I88+W88</f>
        <v/>
      </c>
      <c r="U88" s="64">
        <f>C88+D88+I88+J88+K88+L88</f>
        <v/>
      </c>
      <c r="V88" s="64">
        <f>SUM(B88:L88)</f>
        <v/>
      </c>
      <c r="W88" s="28">
        <f>PERCENTILE(F88:F4084,0.1)</f>
        <v/>
      </c>
    </row>
    <row r="89" hidden="1" ht="15" customHeight="1">
      <c r="A89" s="73" t="n">
        <v>45447.54166666666</v>
      </c>
      <c r="B89" s="69" t="n">
        <v>3219.3</v>
      </c>
      <c r="C89" s="69" t="n">
        <v>1.5</v>
      </c>
      <c r="D89" s="69" t="n">
        <v>55.1</v>
      </c>
      <c r="E89" s="69" t="n">
        <v>0</v>
      </c>
      <c r="F89" s="69" t="n">
        <v>1375.4</v>
      </c>
      <c r="G89" s="69" t="n">
        <v>0</v>
      </c>
      <c r="H89" s="69" t="n">
        <v>795.3</v>
      </c>
      <c r="I89" s="69" t="n">
        <v>254.1</v>
      </c>
      <c r="J89" s="69" t="n">
        <v>319.7</v>
      </c>
      <c r="K89" s="69" t="n">
        <v>302.8</v>
      </c>
      <c r="L89" s="69" t="n">
        <v>4527.9</v>
      </c>
      <c r="M89" s="69" t="n">
        <v>9990.6</v>
      </c>
      <c r="N89" s="69" t="n">
        <v>42.91</v>
      </c>
      <c r="O89" s="32">
        <f>V89-U89</f>
        <v/>
      </c>
      <c r="P89" s="38">
        <f>DAY(A89)</f>
        <v/>
      </c>
      <c r="Q89" s="39">
        <f>MONTH(A89)</f>
        <v/>
      </c>
      <c r="R89" s="39">
        <f>WEEKDAY(A89)</f>
        <v/>
      </c>
      <c r="S89" s="39">
        <f>HOUR(A89)</f>
        <v/>
      </c>
      <c r="T89" s="63">
        <f>C89+D89+H89+I89+W89</f>
        <v/>
      </c>
      <c r="U89" s="64">
        <f>C89+D89+I89+J89+K89+L89</f>
        <v/>
      </c>
      <c r="V89" s="64">
        <f>SUM(B89:L89)</f>
        <v/>
      </c>
      <c r="W89" s="28">
        <f>PERCENTILE(F89:F4085,0.1)</f>
        <v/>
      </c>
    </row>
    <row r="90" hidden="1" ht="15" customHeight="1">
      <c r="A90" s="73" t="n">
        <v>45447.58333333334</v>
      </c>
      <c r="B90" s="69" t="n">
        <v>3216.5</v>
      </c>
      <c r="C90" s="69" t="n">
        <v>1.5</v>
      </c>
      <c r="D90" s="69" t="n">
        <v>57.1</v>
      </c>
      <c r="E90" s="69" t="n">
        <v>0</v>
      </c>
      <c r="F90" s="69" t="n">
        <v>1227.8</v>
      </c>
      <c r="G90" s="69" t="n">
        <v>0</v>
      </c>
      <c r="H90" s="69" t="n">
        <v>755.9</v>
      </c>
      <c r="I90" s="69" t="n">
        <v>252.7</v>
      </c>
      <c r="J90" s="69" t="n">
        <v>632.6</v>
      </c>
      <c r="K90" s="69" t="n">
        <v>381.5</v>
      </c>
      <c r="L90" s="69" t="n">
        <v>4154.6</v>
      </c>
      <c r="M90" s="69" t="n">
        <v>9948.6</v>
      </c>
      <c r="N90" s="69" t="n">
        <v>30.94</v>
      </c>
      <c r="O90" s="32">
        <f>V90-U90</f>
        <v/>
      </c>
      <c r="P90" s="38">
        <f>DAY(A90)</f>
        <v/>
      </c>
      <c r="Q90" s="39">
        <f>MONTH(A90)</f>
        <v/>
      </c>
      <c r="R90" s="39">
        <f>WEEKDAY(A90)</f>
        <v/>
      </c>
      <c r="S90" s="39">
        <f>HOUR(A90)</f>
        <v/>
      </c>
      <c r="T90" s="63">
        <f>C90+D90+H90+I90+W90</f>
        <v/>
      </c>
      <c r="U90" s="64">
        <f>C90+D90+I90+J90+K90+L90</f>
        <v/>
      </c>
      <c r="V90" s="64">
        <f>SUM(B90:L90)</f>
        <v/>
      </c>
      <c r="W90" s="28">
        <f>PERCENTILE(F90:F4086,0.1)</f>
        <v/>
      </c>
    </row>
    <row r="91" hidden="1" ht="15" customHeight="1">
      <c r="A91" s="73" t="n">
        <v>45447.625</v>
      </c>
      <c r="B91" s="69" t="n">
        <v>3215.3</v>
      </c>
      <c r="C91" s="69" t="n">
        <v>1.5</v>
      </c>
      <c r="D91" s="69" t="n">
        <v>56.4</v>
      </c>
      <c r="E91" s="69" t="n">
        <v>0</v>
      </c>
      <c r="F91" s="69" t="n">
        <v>1224.9</v>
      </c>
      <c r="G91" s="69" t="n">
        <v>0</v>
      </c>
      <c r="H91" s="69" t="n">
        <v>656</v>
      </c>
      <c r="I91" s="69" t="n">
        <v>252.1</v>
      </c>
      <c r="J91" s="69" t="n">
        <v>1515.1</v>
      </c>
      <c r="K91" s="69" t="n">
        <v>491.1</v>
      </c>
      <c r="L91" s="69" t="n">
        <v>3417</v>
      </c>
      <c r="M91" s="69" t="n">
        <v>9700.5</v>
      </c>
      <c r="N91" s="69" t="n">
        <v>33.4</v>
      </c>
      <c r="O91" s="32">
        <f>V91-U91</f>
        <v/>
      </c>
      <c r="P91" s="38">
        <f>DAY(A91)</f>
        <v/>
      </c>
      <c r="Q91" s="39">
        <f>MONTH(A91)</f>
        <v/>
      </c>
      <c r="R91" s="39">
        <f>WEEKDAY(A91)</f>
        <v/>
      </c>
      <c r="S91" s="39">
        <f>HOUR(A91)</f>
        <v/>
      </c>
      <c r="T91" s="63">
        <f>C91+D91+H91+I91+W91</f>
        <v/>
      </c>
      <c r="U91" s="64">
        <f>C91+D91+I91+J91+K91+L91</f>
        <v/>
      </c>
      <c r="V91" s="64">
        <f>SUM(B91:L91)</f>
        <v/>
      </c>
      <c r="W91" s="28">
        <f>PERCENTILE(F91:F4087,0.1)</f>
        <v/>
      </c>
    </row>
    <row r="92" hidden="1" ht="15" customHeight="1">
      <c r="A92" s="73" t="n">
        <v>45447.66666666666</v>
      </c>
      <c r="B92" s="69" t="n">
        <v>3216.2</v>
      </c>
      <c r="C92" s="69" t="n">
        <v>1.5</v>
      </c>
      <c r="D92" s="69" t="n">
        <v>54.9</v>
      </c>
      <c r="E92" s="69" t="n">
        <v>0</v>
      </c>
      <c r="F92" s="69" t="n">
        <v>1279.7</v>
      </c>
      <c r="G92" s="69" t="n">
        <v>0</v>
      </c>
      <c r="H92" s="69" t="n">
        <v>679.8</v>
      </c>
      <c r="I92" s="69" t="n">
        <v>253.4</v>
      </c>
      <c r="J92" s="69" t="n">
        <v>1908.4</v>
      </c>
      <c r="K92" s="69" t="n">
        <v>617.1</v>
      </c>
      <c r="L92" s="69" t="n">
        <v>2829.4</v>
      </c>
      <c r="M92" s="69" t="n">
        <v>9482</v>
      </c>
      <c r="N92" s="69" t="n">
        <v>42.77</v>
      </c>
      <c r="O92" s="32">
        <f>V92-U92</f>
        <v/>
      </c>
      <c r="P92" s="38">
        <f>DAY(A92)</f>
        <v/>
      </c>
      <c r="Q92" s="39">
        <f>MONTH(A92)</f>
        <v/>
      </c>
      <c r="R92" s="39">
        <f>WEEKDAY(A92)</f>
        <v/>
      </c>
      <c r="S92" s="39">
        <f>HOUR(A92)</f>
        <v/>
      </c>
      <c r="T92" s="63">
        <f>C92+D92+H92+I92+W92</f>
        <v/>
      </c>
      <c r="U92" s="64">
        <f>C92+D92+I92+J92+K92+L92</f>
        <v/>
      </c>
      <c r="V92" s="64">
        <f>SUM(B92:L92)</f>
        <v/>
      </c>
      <c r="W92" s="28">
        <f>PERCENTILE(F92:F4088,0.1)</f>
        <v/>
      </c>
    </row>
    <row r="93" hidden="1" ht="15" customHeight="1">
      <c r="A93" s="73" t="n">
        <v>45447.70833333334</v>
      </c>
      <c r="B93" s="69" t="n">
        <v>3213.9</v>
      </c>
      <c r="C93" s="69" t="n">
        <v>1.5</v>
      </c>
      <c r="D93" s="69" t="n">
        <v>54.4</v>
      </c>
      <c r="E93" s="69" t="n">
        <v>0</v>
      </c>
      <c r="F93" s="69" t="n">
        <v>1334</v>
      </c>
      <c r="G93" s="69" t="n">
        <v>3.5</v>
      </c>
      <c r="H93" s="69" t="n">
        <v>816.3</v>
      </c>
      <c r="I93" s="69" t="n">
        <v>252.1</v>
      </c>
      <c r="J93" s="69" t="n">
        <v>1982.8</v>
      </c>
      <c r="K93" s="69" t="n">
        <v>675.8</v>
      </c>
      <c r="L93" s="69" t="n">
        <v>2469.6</v>
      </c>
      <c r="M93" s="69" t="n">
        <v>9529.6</v>
      </c>
      <c r="N93" s="69" t="n">
        <v>53.93</v>
      </c>
      <c r="O93" s="32">
        <f>V93-U93</f>
        <v/>
      </c>
      <c r="P93" s="38">
        <f>DAY(A93)</f>
        <v/>
      </c>
      <c r="Q93" s="39">
        <f>MONTH(A93)</f>
        <v/>
      </c>
      <c r="R93" s="39">
        <f>WEEKDAY(A93)</f>
        <v/>
      </c>
      <c r="S93" s="39">
        <f>HOUR(A93)</f>
        <v/>
      </c>
      <c r="T93" s="63">
        <f>C93+D93+H93+I93+W93</f>
        <v/>
      </c>
      <c r="U93" s="64">
        <f>C93+D93+I93+J93+K93+L93</f>
        <v/>
      </c>
      <c r="V93" s="64">
        <f>SUM(B93:L93)</f>
        <v/>
      </c>
      <c r="W93" s="28">
        <f>PERCENTILE(F93:F4089,0.1)</f>
        <v/>
      </c>
    </row>
    <row r="94" hidden="1" ht="15" customHeight="1">
      <c r="A94" s="73" t="n">
        <v>45447.75</v>
      </c>
      <c r="B94" s="69" t="n">
        <v>3213.2</v>
      </c>
      <c r="C94" s="69" t="n">
        <v>0</v>
      </c>
      <c r="D94" s="69" t="n">
        <v>53.8</v>
      </c>
      <c r="E94" s="69" t="n">
        <v>0</v>
      </c>
      <c r="F94" s="69" t="n">
        <v>1232.4</v>
      </c>
      <c r="G94" s="69" t="n">
        <v>2.7</v>
      </c>
      <c r="H94" s="69" t="n">
        <v>887</v>
      </c>
      <c r="I94" s="69" t="n">
        <v>255.7</v>
      </c>
      <c r="J94" s="69" t="n">
        <v>1882.1</v>
      </c>
      <c r="K94" s="69" t="n">
        <v>709.2</v>
      </c>
      <c r="L94" s="69" t="n">
        <v>1950.6</v>
      </c>
      <c r="M94" s="69" t="n">
        <v>9790.9</v>
      </c>
      <c r="N94" s="69" t="n">
        <v>83.48999999999999</v>
      </c>
      <c r="O94" s="32">
        <f>V94-U94</f>
        <v/>
      </c>
      <c r="P94" s="38">
        <f>DAY(A94)</f>
        <v/>
      </c>
      <c r="Q94" s="39">
        <f>MONTH(A94)</f>
        <v/>
      </c>
      <c r="R94" s="39">
        <f>WEEKDAY(A94)</f>
        <v/>
      </c>
      <c r="S94" s="39">
        <f>HOUR(A94)</f>
        <v/>
      </c>
      <c r="T94" s="63">
        <f>C94+D94+H94+I94+W94</f>
        <v/>
      </c>
      <c r="U94" s="64">
        <f>C94+D94+I94+J94+K94+L94</f>
        <v/>
      </c>
      <c r="V94" s="64">
        <f>SUM(B94:L94)</f>
        <v/>
      </c>
      <c r="W94" s="28">
        <f>PERCENTILE(F94:F4090,0.1)</f>
        <v/>
      </c>
    </row>
    <row r="95" hidden="1" ht="15" customHeight="1">
      <c r="A95" s="73" t="n">
        <v>45447.79166666666</v>
      </c>
      <c r="B95" s="69" t="n">
        <v>3213.4</v>
      </c>
      <c r="C95" s="69" t="n">
        <v>0</v>
      </c>
      <c r="D95" s="69" t="n">
        <v>56.7</v>
      </c>
      <c r="E95" s="69" t="n">
        <v>0</v>
      </c>
      <c r="F95" s="69" t="n">
        <v>1269.3</v>
      </c>
      <c r="G95" s="69" t="n">
        <v>204.9</v>
      </c>
      <c r="H95" s="69" t="n">
        <v>849.2</v>
      </c>
      <c r="I95" s="69" t="n">
        <v>256</v>
      </c>
      <c r="J95" s="69" t="n">
        <v>1999.9</v>
      </c>
      <c r="K95" s="69" t="n">
        <v>677.5</v>
      </c>
      <c r="L95" s="69" t="n">
        <v>997.5</v>
      </c>
      <c r="M95" s="69" t="n">
        <v>9708.4</v>
      </c>
      <c r="N95" s="69" t="n">
        <v>116.1</v>
      </c>
      <c r="O95" s="32">
        <f>V95-U95</f>
        <v/>
      </c>
      <c r="P95" s="38">
        <f>DAY(A95)</f>
        <v/>
      </c>
      <c r="Q95" s="39">
        <f>MONTH(A95)</f>
        <v/>
      </c>
      <c r="R95" s="39">
        <f>WEEKDAY(A95)</f>
        <v/>
      </c>
      <c r="S95" s="39">
        <f>HOUR(A95)</f>
        <v/>
      </c>
      <c r="T95" s="63">
        <f>C95+D95+H95+I95+W95</f>
        <v/>
      </c>
      <c r="U95" s="64">
        <f>C95+D95+I95+J95+K95+L95</f>
        <v/>
      </c>
      <c r="V95" s="64">
        <f>SUM(B95:L95)</f>
        <v/>
      </c>
      <c r="W95" s="28">
        <f>PERCENTILE(F95:F4091,0.1)</f>
        <v/>
      </c>
    </row>
    <row r="96" hidden="1" ht="15" customHeight="1">
      <c r="A96" s="73" t="n">
        <v>45447.83333333334</v>
      </c>
      <c r="B96" s="69" t="n">
        <v>3210.8</v>
      </c>
      <c r="C96" s="69" t="n">
        <v>0</v>
      </c>
      <c r="D96" s="69" t="n">
        <v>55.5</v>
      </c>
      <c r="E96" s="69" t="n">
        <v>0</v>
      </c>
      <c r="F96" s="69" t="n">
        <v>1245.9</v>
      </c>
      <c r="G96" s="69" t="n">
        <v>423.8</v>
      </c>
      <c r="H96" s="69" t="n">
        <v>882.9</v>
      </c>
      <c r="I96" s="69" t="n">
        <v>256.2</v>
      </c>
      <c r="J96" s="69" t="n">
        <v>2040.4</v>
      </c>
      <c r="K96" s="69" t="n">
        <v>821</v>
      </c>
      <c r="L96" s="69" t="n">
        <v>274.9</v>
      </c>
      <c r="M96" s="69" t="n">
        <v>9392.700000000001</v>
      </c>
      <c r="N96" s="69" t="n">
        <v>142.59</v>
      </c>
      <c r="O96" s="32">
        <f>V96-U96</f>
        <v/>
      </c>
      <c r="P96" s="38">
        <f>DAY(A96)</f>
        <v/>
      </c>
      <c r="Q96" s="39">
        <f>MONTH(A96)</f>
        <v/>
      </c>
      <c r="R96" s="39">
        <f>WEEKDAY(A96)</f>
        <v/>
      </c>
      <c r="S96" s="39">
        <f>HOUR(A96)</f>
        <v/>
      </c>
      <c r="T96" s="63">
        <f>C96+D96+H96+I96+W96</f>
        <v/>
      </c>
      <c r="U96" s="64">
        <f>C96+D96+I96+J96+K96+L96</f>
        <v/>
      </c>
      <c r="V96" s="64">
        <f>SUM(B96:L96)</f>
        <v/>
      </c>
      <c r="W96" s="28">
        <f>PERCENTILE(F96:F4092,0.1)</f>
        <v/>
      </c>
    </row>
    <row r="97" hidden="1" ht="15" customHeight="1">
      <c r="A97" s="73" t="n">
        <v>45447.875</v>
      </c>
      <c r="B97" s="69" t="n">
        <v>3212.1</v>
      </c>
      <c r="C97" s="69" t="n">
        <v>0</v>
      </c>
      <c r="D97" s="69" t="n">
        <v>53.9</v>
      </c>
      <c r="E97" s="69" t="n">
        <v>0</v>
      </c>
      <c r="F97" s="69" t="n">
        <v>1231.5</v>
      </c>
      <c r="G97" s="69" t="n">
        <v>9</v>
      </c>
      <c r="H97" s="69" t="n">
        <v>839.1</v>
      </c>
      <c r="I97" s="69" t="n">
        <v>256.2</v>
      </c>
      <c r="J97" s="69" t="n">
        <v>2016.9</v>
      </c>
      <c r="K97" s="69" t="n">
        <v>1060.6</v>
      </c>
      <c r="L97" s="69" t="n">
        <v>17.1</v>
      </c>
      <c r="M97" s="69" t="n">
        <v>9133.5</v>
      </c>
      <c r="N97" s="69" t="n">
        <v>104.18</v>
      </c>
      <c r="O97" s="32">
        <f>V97-U97</f>
        <v/>
      </c>
      <c r="P97" s="38">
        <f>DAY(A97)</f>
        <v/>
      </c>
      <c r="Q97" s="39">
        <f>MONTH(A97)</f>
        <v/>
      </c>
      <c r="R97" s="39">
        <f>WEEKDAY(A97)</f>
        <v/>
      </c>
      <c r="S97" s="39">
        <f>HOUR(A97)</f>
        <v/>
      </c>
      <c r="T97" s="63">
        <f>C97+D97+H97+I97+W97</f>
        <v/>
      </c>
      <c r="U97" s="64">
        <f>C97+D97+I97+J97+K97+L97</f>
        <v/>
      </c>
      <c r="V97" s="64">
        <f>SUM(B97:L97)</f>
        <v/>
      </c>
      <c r="W97" s="28">
        <f>PERCENTILE(F97:F4093,0.1)</f>
        <v/>
      </c>
    </row>
    <row r="98" hidden="1" ht="15" customHeight="1">
      <c r="A98" s="73" t="n">
        <v>45447.91666666666</v>
      </c>
      <c r="B98" s="69" t="n">
        <v>3215.2</v>
      </c>
      <c r="C98" s="69" t="n">
        <v>0</v>
      </c>
      <c r="D98" s="69" t="n">
        <v>55.1</v>
      </c>
      <c r="E98" s="69" t="n">
        <v>0</v>
      </c>
      <c r="F98" s="69" t="n">
        <v>1301.9</v>
      </c>
      <c r="G98" s="69" t="n">
        <v>23.4</v>
      </c>
      <c r="H98" s="69" t="n">
        <v>792.7</v>
      </c>
      <c r="I98" s="69" t="n">
        <v>248.2</v>
      </c>
      <c r="J98" s="69" t="n">
        <v>1986.4</v>
      </c>
      <c r="K98" s="69" t="n">
        <v>1093.3</v>
      </c>
      <c r="L98" s="69" t="n">
        <v>0.2</v>
      </c>
      <c r="M98" s="69" t="n">
        <v>9115</v>
      </c>
      <c r="N98" s="69" t="n">
        <v>89.75</v>
      </c>
      <c r="O98" s="32">
        <f>V98-U98</f>
        <v/>
      </c>
      <c r="P98" s="38">
        <f>DAY(A98)</f>
        <v/>
      </c>
      <c r="Q98" s="39">
        <f>MONTH(A98)</f>
        <v/>
      </c>
      <c r="R98" s="39">
        <f>WEEKDAY(A98)</f>
        <v/>
      </c>
      <c r="S98" s="39">
        <f>HOUR(A98)</f>
        <v/>
      </c>
      <c r="T98" s="63">
        <f>C98+D98+H98+I98+W98</f>
        <v/>
      </c>
      <c r="U98" s="64">
        <f>C98+D98+I98+J98+K98+L98</f>
        <v/>
      </c>
      <c r="V98" s="64">
        <f>SUM(B98:L98)</f>
        <v/>
      </c>
      <c r="W98" s="28">
        <f>PERCENTILE(F98:F4094,0.1)</f>
        <v/>
      </c>
    </row>
    <row r="99" hidden="1" ht="15" customHeight="1">
      <c r="A99" s="73" t="n">
        <v>45447.95833333334</v>
      </c>
      <c r="B99" s="69" t="n">
        <v>3216.2</v>
      </c>
      <c r="C99" s="69" t="n">
        <v>0</v>
      </c>
      <c r="D99" s="69" t="n">
        <v>54.2</v>
      </c>
      <c r="E99" s="69" t="n">
        <v>0</v>
      </c>
      <c r="F99" s="69" t="n">
        <v>1348.6</v>
      </c>
      <c r="G99" s="69" t="n">
        <v>0</v>
      </c>
      <c r="H99" s="69" t="n">
        <v>734.9</v>
      </c>
      <c r="I99" s="69" t="n">
        <v>255.2</v>
      </c>
      <c r="J99" s="69" t="n">
        <v>1913.8</v>
      </c>
      <c r="K99" s="69" t="n">
        <v>1082.1</v>
      </c>
      <c r="L99" s="69" t="n">
        <v>0.1</v>
      </c>
      <c r="M99" s="69" t="n">
        <v>8715.9</v>
      </c>
      <c r="N99" s="69" t="n">
        <v>67.02</v>
      </c>
      <c r="O99" s="32">
        <f>V99-U99</f>
        <v/>
      </c>
      <c r="P99" s="38">
        <f>DAY(A99)</f>
        <v/>
      </c>
      <c r="Q99" s="39">
        <f>MONTH(A99)</f>
        <v/>
      </c>
      <c r="R99" s="39">
        <f>WEEKDAY(A99)</f>
        <v/>
      </c>
      <c r="S99" s="39">
        <f>HOUR(A99)</f>
        <v/>
      </c>
      <c r="T99" s="63">
        <f>C99+D99+H99+I99+W99</f>
        <v/>
      </c>
      <c r="U99" s="64">
        <f>C99+D99+I99+J99+K99+L99</f>
        <v/>
      </c>
      <c r="V99" s="64">
        <f>SUM(B99:L99)</f>
        <v/>
      </c>
      <c r="W99" s="28">
        <f>PERCENTILE(F99:F4095,0.1)</f>
        <v/>
      </c>
    </row>
    <row r="100" hidden="1" ht="15" customHeight="1">
      <c r="A100" s="73" t="n">
        <v>45448</v>
      </c>
      <c r="B100" s="69" t="n">
        <v>3219</v>
      </c>
      <c r="C100" s="69" t="n">
        <v>0</v>
      </c>
      <c r="D100" s="69" t="n">
        <v>50.2</v>
      </c>
      <c r="E100" s="69" t="n">
        <v>0</v>
      </c>
      <c r="F100" s="69" t="n">
        <v>1076.1</v>
      </c>
      <c r="G100" s="69" t="n">
        <v>0</v>
      </c>
      <c r="H100" s="69" t="n">
        <v>724</v>
      </c>
      <c r="I100" s="69" t="n">
        <v>258</v>
      </c>
      <c r="J100" s="69" t="n">
        <v>1942.5</v>
      </c>
      <c r="K100" s="69" t="n">
        <v>1111</v>
      </c>
      <c r="L100" s="69" t="n">
        <v>0</v>
      </c>
      <c r="M100" s="69" t="n">
        <v>8215.700000000001</v>
      </c>
      <c r="N100" s="69" t="n">
        <v>58.09</v>
      </c>
      <c r="O100" s="32">
        <f>V100-U100</f>
        <v/>
      </c>
      <c r="P100" s="38">
        <f>DAY(A100)</f>
        <v/>
      </c>
      <c r="Q100" s="39">
        <f>MONTH(A100)</f>
        <v/>
      </c>
      <c r="R100" s="39">
        <f>WEEKDAY(A100)</f>
        <v/>
      </c>
      <c r="S100" s="39">
        <f>HOUR(A100)</f>
        <v/>
      </c>
      <c r="T100" s="63">
        <f>C100+D100+H100+I100+W100</f>
        <v/>
      </c>
      <c r="U100" s="64">
        <f>C100+D100+I100+J100+K100+L100</f>
        <v/>
      </c>
      <c r="V100" s="64">
        <f>SUM(B100:L100)</f>
        <v/>
      </c>
      <c r="W100" s="28">
        <f>PERCENTILE(F100:F4096,0.1)</f>
        <v/>
      </c>
    </row>
    <row r="101" hidden="1" ht="15" customHeight="1">
      <c r="A101" s="73" t="n">
        <v>45448.04166666666</v>
      </c>
      <c r="B101" s="69" t="n">
        <v>3223.4</v>
      </c>
      <c r="C101" s="69" t="n">
        <v>0</v>
      </c>
      <c r="D101" s="69" t="n">
        <v>51.5</v>
      </c>
      <c r="E101" s="69" t="n">
        <v>0</v>
      </c>
      <c r="F101" s="69" t="n">
        <v>971</v>
      </c>
      <c r="G101" s="69" t="n">
        <v>0</v>
      </c>
      <c r="H101" s="69" t="n">
        <v>679.3</v>
      </c>
      <c r="I101" s="69" t="n">
        <v>258.9</v>
      </c>
      <c r="J101" s="69" t="n">
        <v>1255</v>
      </c>
      <c r="K101" s="69" t="n">
        <v>1055.8</v>
      </c>
      <c r="L101" s="69" t="n">
        <v>0</v>
      </c>
      <c r="M101" s="69" t="n">
        <v>7695</v>
      </c>
      <c r="N101" s="69" t="n">
        <v>46.04</v>
      </c>
      <c r="O101" s="32">
        <f>V101-U101</f>
        <v/>
      </c>
      <c r="P101" s="38">
        <f>DAY(A101)</f>
        <v/>
      </c>
      <c r="Q101" s="39">
        <f>MONTH(A101)</f>
        <v/>
      </c>
      <c r="R101" s="39">
        <f>WEEKDAY(A101)</f>
        <v/>
      </c>
      <c r="S101" s="39">
        <f>HOUR(A101)</f>
        <v/>
      </c>
      <c r="T101" s="63">
        <f>C101+D101+H101+I101+W101</f>
        <v/>
      </c>
      <c r="U101" s="64">
        <f>C101+D101+I101+J101+K101+L101</f>
        <v/>
      </c>
      <c r="V101" s="64">
        <f>SUM(B101:L101)</f>
        <v/>
      </c>
      <c r="W101" s="28">
        <f>PERCENTILE(F101:F4097,0.1)</f>
        <v/>
      </c>
    </row>
    <row r="102" hidden="1" ht="15" customHeight="1">
      <c r="A102" s="73" t="n">
        <v>45448.08333333334</v>
      </c>
      <c r="B102" s="69" t="n">
        <v>3226.2</v>
      </c>
      <c r="C102" s="69" t="n">
        <v>0</v>
      </c>
      <c r="D102" s="69" t="n">
        <v>51.9</v>
      </c>
      <c r="E102" s="69" t="n">
        <v>0</v>
      </c>
      <c r="F102" s="69" t="n">
        <v>1225.1</v>
      </c>
      <c r="G102" s="69" t="n">
        <v>6.3</v>
      </c>
      <c r="H102" s="69" t="n">
        <v>645.7</v>
      </c>
      <c r="I102" s="69" t="n">
        <v>261</v>
      </c>
      <c r="J102" s="69" t="n">
        <v>409.8</v>
      </c>
      <c r="K102" s="69" t="n">
        <v>925</v>
      </c>
      <c r="L102" s="69" t="n">
        <v>0</v>
      </c>
      <c r="M102" s="69" t="n">
        <v>7249.8</v>
      </c>
      <c r="N102" s="69" t="n">
        <v>46.64</v>
      </c>
      <c r="O102" s="32">
        <f>V102-U102</f>
        <v/>
      </c>
      <c r="P102" s="38">
        <f>DAY(A102)</f>
        <v/>
      </c>
      <c r="Q102" s="39">
        <f>MONTH(A102)</f>
        <v/>
      </c>
      <c r="R102" s="39">
        <f>WEEKDAY(A102)</f>
        <v/>
      </c>
      <c r="S102" s="39">
        <f>HOUR(A102)</f>
        <v/>
      </c>
      <c r="T102" s="63">
        <f>C102+D102+H102+I102+W102</f>
        <v/>
      </c>
      <c r="U102" s="64">
        <f>C102+D102+I102+J102+K102+L102</f>
        <v/>
      </c>
      <c r="V102" s="64">
        <f>SUM(B102:L102)</f>
        <v/>
      </c>
      <c r="W102" s="28">
        <f>PERCENTILE(F102:F4098,0.1)</f>
        <v/>
      </c>
    </row>
    <row r="103" hidden="1" ht="15" customHeight="1">
      <c r="A103" s="73" t="n">
        <v>45448.125</v>
      </c>
      <c r="B103" s="69" t="n">
        <v>3229.8</v>
      </c>
      <c r="C103" s="69" t="n">
        <v>0</v>
      </c>
      <c r="D103" s="69" t="n">
        <v>50.2</v>
      </c>
      <c r="E103" s="69" t="n">
        <v>0</v>
      </c>
      <c r="F103" s="69" t="n">
        <v>1004.5</v>
      </c>
      <c r="G103" s="69" t="n">
        <v>0</v>
      </c>
      <c r="H103" s="69" t="n">
        <v>603.7</v>
      </c>
      <c r="I103" s="69" t="n">
        <v>257.6</v>
      </c>
      <c r="J103" s="69" t="n">
        <v>394.6</v>
      </c>
      <c r="K103" s="69" t="n">
        <v>773.7</v>
      </c>
      <c r="L103" s="69" t="n">
        <v>0</v>
      </c>
      <c r="M103" s="69" t="n">
        <v>7196.9</v>
      </c>
      <c r="N103" s="69" t="n">
        <v>47.35</v>
      </c>
      <c r="O103" s="32">
        <f>V103-U103</f>
        <v/>
      </c>
      <c r="P103" s="38">
        <f>DAY(A103)</f>
        <v/>
      </c>
      <c r="Q103" s="39">
        <f>MONTH(A103)</f>
        <v/>
      </c>
      <c r="R103" s="39">
        <f>WEEKDAY(A103)</f>
        <v/>
      </c>
      <c r="S103" s="39">
        <f>HOUR(A103)</f>
        <v/>
      </c>
      <c r="T103" s="63">
        <f>C103+D103+H103+I103+W103</f>
        <v/>
      </c>
      <c r="U103" s="64">
        <f>C103+D103+I103+J103+K103+L103</f>
        <v/>
      </c>
      <c r="V103" s="64">
        <f>SUM(B103:L103)</f>
        <v/>
      </c>
      <c r="W103" s="28">
        <f>PERCENTILE(F103:F4099,0.1)</f>
        <v/>
      </c>
    </row>
    <row r="104" hidden="1" ht="15" customHeight="1">
      <c r="A104" s="73" t="n">
        <v>45448.16666666666</v>
      </c>
      <c r="B104" s="69" t="n">
        <v>3230.3</v>
      </c>
      <c r="C104" s="69" t="n">
        <v>0</v>
      </c>
      <c r="D104" s="69" t="n">
        <v>52.2</v>
      </c>
      <c r="E104" s="69" t="n">
        <v>0</v>
      </c>
      <c r="F104" s="69" t="n">
        <v>966</v>
      </c>
      <c r="G104" s="69" t="n">
        <v>0</v>
      </c>
      <c r="H104" s="69" t="n">
        <v>630.9</v>
      </c>
      <c r="I104" s="69" t="n">
        <v>259</v>
      </c>
      <c r="J104" s="69" t="n">
        <v>472.6</v>
      </c>
      <c r="K104" s="69" t="n">
        <v>497.9</v>
      </c>
      <c r="L104" s="69" t="n">
        <v>0</v>
      </c>
      <c r="M104" s="69" t="n">
        <v>7360.9</v>
      </c>
      <c r="N104" s="69" t="n">
        <v>49.24</v>
      </c>
      <c r="O104" s="32">
        <f>V104-U104</f>
        <v/>
      </c>
      <c r="P104" s="38">
        <f>DAY(A104)</f>
        <v/>
      </c>
      <c r="Q104" s="39">
        <f>MONTH(A104)</f>
        <v/>
      </c>
      <c r="R104" s="39">
        <f>WEEKDAY(A104)</f>
        <v/>
      </c>
      <c r="S104" s="39">
        <f>HOUR(A104)</f>
        <v/>
      </c>
      <c r="T104" s="63">
        <f>C104+D104+H104+I104+W104</f>
        <v/>
      </c>
      <c r="U104" s="64">
        <f>C104+D104+I104+J104+K104+L104</f>
        <v/>
      </c>
      <c r="V104" s="64">
        <f>SUM(B104:L104)</f>
        <v/>
      </c>
      <c r="W104" s="28">
        <f>PERCENTILE(F104:F4100,0.1)</f>
        <v/>
      </c>
    </row>
    <row r="105" hidden="1" ht="15" customHeight="1">
      <c r="A105" s="73" t="n">
        <v>45448.20833333334</v>
      </c>
      <c r="B105" s="69" t="n">
        <v>3229.1</v>
      </c>
      <c r="C105" s="69" t="n">
        <v>0</v>
      </c>
      <c r="D105" s="69" t="n">
        <v>52.2</v>
      </c>
      <c r="E105" s="69" t="n">
        <v>0</v>
      </c>
      <c r="F105" s="69" t="n">
        <v>1003</v>
      </c>
      <c r="G105" s="69" t="n">
        <v>0</v>
      </c>
      <c r="H105" s="69" t="n">
        <v>626.2</v>
      </c>
      <c r="I105" s="69" t="n">
        <v>260.6</v>
      </c>
      <c r="J105" s="69" t="n">
        <v>462.4</v>
      </c>
      <c r="K105" s="69" t="n">
        <v>314</v>
      </c>
      <c r="L105" s="69" t="n">
        <v>2.7</v>
      </c>
      <c r="M105" s="69" t="n">
        <v>7623.2</v>
      </c>
      <c r="N105" s="69" t="n">
        <v>64.83</v>
      </c>
      <c r="O105" s="32">
        <f>V105-U105</f>
        <v/>
      </c>
      <c r="P105" s="38">
        <f>DAY(A105)</f>
        <v/>
      </c>
      <c r="Q105" s="39">
        <f>MONTH(A105)</f>
        <v/>
      </c>
      <c r="R105" s="39">
        <f>WEEKDAY(A105)</f>
        <v/>
      </c>
      <c r="S105" s="39">
        <f>HOUR(A105)</f>
        <v/>
      </c>
      <c r="T105" s="63">
        <f>C105+D105+H105+I105+W105</f>
        <v/>
      </c>
      <c r="U105" s="64">
        <f>C105+D105+I105+J105+K105+L105</f>
        <v/>
      </c>
      <c r="V105" s="64">
        <f>SUM(B105:L105)</f>
        <v/>
      </c>
      <c r="W105" s="28">
        <f>PERCENTILE(F105:F4101,0.1)</f>
        <v/>
      </c>
    </row>
    <row r="106" hidden="1" ht="15" customHeight="1">
      <c r="A106" s="73" t="n">
        <v>45448.25</v>
      </c>
      <c r="B106" s="69" t="n">
        <v>3229.7</v>
      </c>
      <c r="C106" s="69" t="n">
        <v>0</v>
      </c>
      <c r="D106" s="69" t="n">
        <v>53.1</v>
      </c>
      <c r="E106" s="69" t="n">
        <v>0</v>
      </c>
      <c r="F106" s="69" t="n">
        <v>1061</v>
      </c>
      <c r="G106" s="69" t="n">
        <v>382</v>
      </c>
      <c r="H106" s="69" t="n">
        <v>666.5</v>
      </c>
      <c r="I106" s="69" t="n">
        <v>260.1</v>
      </c>
      <c r="J106" s="69" t="n">
        <v>317.3</v>
      </c>
      <c r="K106" s="69" t="n">
        <v>210.3</v>
      </c>
      <c r="L106" s="69" t="n">
        <v>166.1</v>
      </c>
      <c r="M106" s="69" t="n">
        <v>7995.5</v>
      </c>
      <c r="N106" s="69" t="n">
        <v>84.70999999999999</v>
      </c>
      <c r="O106" s="32">
        <f>V106-U106</f>
        <v/>
      </c>
      <c r="P106" s="38">
        <f>DAY(A106)</f>
        <v/>
      </c>
      <c r="Q106" s="39">
        <f>MONTH(A106)</f>
        <v/>
      </c>
      <c r="R106" s="39">
        <f>WEEKDAY(A106)</f>
        <v/>
      </c>
      <c r="S106" s="39">
        <f>HOUR(A106)</f>
        <v/>
      </c>
      <c r="T106" s="63">
        <f>C106+D106+H106+I106+W106</f>
        <v/>
      </c>
      <c r="U106" s="64">
        <f>C106+D106+I106+J106+K106+L106</f>
        <v/>
      </c>
      <c r="V106" s="64">
        <f>SUM(B106:L106)</f>
        <v/>
      </c>
      <c r="W106" s="28">
        <f>PERCENTILE(F106:F4102,0.1)</f>
        <v/>
      </c>
    </row>
    <row r="107" hidden="1" ht="15" customHeight="1">
      <c r="A107" s="73" t="n">
        <v>45448.29166666666</v>
      </c>
      <c r="B107" s="69" t="n">
        <v>3228</v>
      </c>
      <c r="C107" s="69" t="n">
        <v>0</v>
      </c>
      <c r="D107" s="69" t="n">
        <v>49</v>
      </c>
      <c r="E107" s="69" t="n">
        <v>0</v>
      </c>
      <c r="F107" s="69" t="n">
        <v>1022</v>
      </c>
      <c r="G107" s="69" t="n">
        <v>374.6</v>
      </c>
      <c r="H107" s="69" t="n">
        <v>826.4</v>
      </c>
      <c r="I107" s="69" t="n">
        <v>257.4</v>
      </c>
      <c r="J107" s="69" t="n">
        <v>236</v>
      </c>
      <c r="K107" s="69" t="n">
        <v>137.7</v>
      </c>
      <c r="L107" s="69" t="n">
        <v>689.5</v>
      </c>
      <c r="M107" s="69" t="n">
        <v>9106.1</v>
      </c>
      <c r="N107" s="69" t="n">
        <v>108.88</v>
      </c>
      <c r="O107" s="32">
        <f>V107-U107</f>
        <v/>
      </c>
      <c r="P107" s="38">
        <f>DAY(A107)</f>
        <v/>
      </c>
      <c r="Q107" s="39">
        <f>MONTH(A107)</f>
        <v/>
      </c>
      <c r="R107" s="39">
        <f>WEEKDAY(A107)</f>
        <v/>
      </c>
      <c r="S107" s="39">
        <f>HOUR(A107)</f>
        <v/>
      </c>
      <c r="T107" s="63">
        <f>C107+D107+H107+I107+W107</f>
        <v/>
      </c>
      <c r="U107" s="64">
        <f>C107+D107+I107+J107+K107+L107</f>
        <v/>
      </c>
      <c r="V107" s="64">
        <f>SUM(B107:L107)</f>
        <v/>
      </c>
      <c r="W107" s="28">
        <f>PERCENTILE(F107:F4103,0.1)</f>
        <v/>
      </c>
    </row>
    <row r="108" hidden="1" ht="15" customHeight="1">
      <c r="A108" s="73" t="n">
        <v>45448.33333333334</v>
      </c>
      <c r="B108" s="69" t="n">
        <v>3241.4</v>
      </c>
      <c r="C108" s="69" t="n">
        <v>0</v>
      </c>
      <c r="D108" s="69" t="n">
        <v>52</v>
      </c>
      <c r="E108" s="69" t="n">
        <v>0</v>
      </c>
      <c r="F108" s="69" t="n">
        <v>977.9</v>
      </c>
      <c r="G108" s="69" t="n">
        <v>367.4</v>
      </c>
      <c r="H108" s="69" t="n">
        <v>833.3</v>
      </c>
      <c r="I108" s="69" t="n">
        <v>249.7</v>
      </c>
      <c r="J108" s="69" t="n">
        <v>145.7</v>
      </c>
      <c r="K108" s="69" t="n">
        <v>102.1</v>
      </c>
      <c r="L108" s="69" t="n">
        <v>1629</v>
      </c>
      <c r="M108" s="69" t="n">
        <v>9945.9</v>
      </c>
      <c r="N108" s="69" t="n">
        <v>91.41</v>
      </c>
      <c r="O108" s="32">
        <f>V108-U108</f>
        <v/>
      </c>
      <c r="P108" s="38">
        <f>DAY(A108)</f>
        <v/>
      </c>
      <c r="Q108" s="39">
        <f>MONTH(A108)</f>
        <v/>
      </c>
      <c r="R108" s="39">
        <f>WEEKDAY(A108)</f>
        <v/>
      </c>
      <c r="S108" s="39">
        <f>HOUR(A108)</f>
        <v/>
      </c>
      <c r="T108" s="63">
        <f>C108+D108+H108+I108+W108</f>
        <v/>
      </c>
      <c r="U108" s="64">
        <f>C108+D108+I108+J108+K108+L108</f>
        <v/>
      </c>
      <c r="V108" s="64">
        <f>SUM(B108:L108)</f>
        <v/>
      </c>
      <c r="W108" s="28">
        <f>PERCENTILE(F108:F4104,0.1)</f>
        <v/>
      </c>
    </row>
    <row r="109" hidden="1" ht="15" customHeight="1">
      <c r="A109" s="73" t="n">
        <v>45448.375</v>
      </c>
      <c r="B109" s="69" t="n">
        <v>3322.2</v>
      </c>
      <c r="C109" s="69" t="n">
        <v>0</v>
      </c>
      <c r="D109" s="69" t="n">
        <v>52.6</v>
      </c>
      <c r="E109" s="69" t="n">
        <v>0</v>
      </c>
      <c r="F109" s="69" t="n">
        <v>914.4</v>
      </c>
      <c r="G109" s="69" t="n">
        <v>0</v>
      </c>
      <c r="H109" s="69" t="n">
        <v>807.2</v>
      </c>
      <c r="I109" s="69" t="n">
        <v>241.7</v>
      </c>
      <c r="J109" s="69" t="n">
        <v>137.5</v>
      </c>
      <c r="K109" s="69" t="n">
        <v>100</v>
      </c>
      <c r="L109" s="69" t="n">
        <v>2777.4</v>
      </c>
      <c r="M109" s="69" t="n">
        <v>10549.5</v>
      </c>
      <c r="N109" s="69" t="n">
        <v>67.16</v>
      </c>
      <c r="O109" s="32">
        <f>V109-U109</f>
        <v/>
      </c>
      <c r="P109" s="38">
        <f>DAY(A109)</f>
        <v/>
      </c>
      <c r="Q109" s="39">
        <f>MONTH(A109)</f>
        <v/>
      </c>
      <c r="R109" s="39">
        <f>WEEKDAY(A109)</f>
        <v/>
      </c>
      <c r="S109" s="39">
        <f>HOUR(A109)</f>
        <v/>
      </c>
      <c r="T109" s="63">
        <f>C109+D109+H109+I109+W109</f>
        <v/>
      </c>
      <c r="U109" s="64">
        <f>C109+D109+I109+J109+K109+L109</f>
        <v/>
      </c>
      <c r="V109" s="64">
        <f>SUM(B109:L109)</f>
        <v/>
      </c>
      <c r="W109" s="28">
        <f>PERCENTILE(F109:F4105,0.1)</f>
        <v/>
      </c>
    </row>
    <row r="110" hidden="1" ht="15" customHeight="1">
      <c r="A110" s="73" t="n">
        <v>45448.41666666666</v>
      </c>
      <c r="B110" s="69" t="n">
        <v>3388.9</v>
      </c>
      <c r="C110" s="69" t="n">
        <v>0</v>
      </c>
      <c r="D110" s="69" t="n">
        <v>46.2</v>
      </c>
      <c r="E110" s="69" t="n">
        <v>0</v>
      </c>
      <c r="F110" s="69" t="n">
        <v>897</v>
      </c>
      <c r="G110" s="69" t="n">
        <v>0</v>
      </c>
      <c r="H110" s="69" t="n">
        <v>774.7</v>
      </c>
      <c r="I110" s="69" t="n">
        <v>242.1</v>
      </c>
      <c r="J110" s="69" t="n">
        <v>123.2</v>
      </c>
      <c r="K110" s="69" t="n">
        <v>121.2</v>
      </c>
      <c r="L110" s="69" t="n">
        <v>3928.7</v>
      </c>
      <c r="M110" s="69" t="n">
        <v>10777.1</v>
      </c>
      <c r="N110" s="69" t="n">
        <v>48.88</v>
      </c>
      <c r="O110" s="32">
        <f>V110-U110</f>
        <v/>
      </c>
      <c r="P110" s="38">
        <f>DAY(A110)</f>
        <v/>
      </c>
      <c r="Q110" s="39">
        <f>MONTH(A110)</f>
        <v/>
      </c>
      <c r="R110" s="39">
        <f>WEEKDAY(A110)</f>
        <v/>
      </c>
      <c r="S110" s="39">
        <f>HOUR(A110)</f>
        <v/>
      </c>
      <c r="T110" s="63">
        <f>C110+D110+H110+I110+W110</f>
        <v/>
      </c>
      <c r="U110" s="64">
        <f>C110+D110+I110+J110+K110+L110</f>
        <v/>
      </c>
      <c r="V110" s="64">
        <f>SUM(B110:L110)</f>
        <v/>
      </c>
      <c r="W110" s="28">
        <f>PERCENTILE(F110:F4106,0.1)</f>
        <v/>
      </c>
    </row>
    <row r="111" hidden="1" ht="15" customHeight="1">
      <c r="A111" s="73" t="n">
        <v>45448.45833333334</v>
      </c>
      <c r="B111" s="69" t="n">
        <v>3394.4</v>
      </c>
      <c r="C111" s="69" t="n">
        <v>0</v>
      </c>
      <c r="D111" s="69" t="n">
        <v>49.3</v>
      </c>
      <c r="E111" s="69" t="n">
        <v>0</v>
      </c>
      <c r="F111" s="69" t="n">
        <v>888.4</v>
      </c>
      <c r="G111" s="69" t="n">
        <v>0</v>
      </c>
      <c r="H111" s="69" t="n">
        <v>724.2</v>
      </c>
      <c r="I111" s="69" t="n">
        <v>245</v>
      </c>
      <c r="J111" s="69" t="n">
        <v>120.1</v>
      </c>
      <c r="K111" s="69" t="n">
        <v>148.9</v>
      </c>
      <c r="L111" s="69" t="n">
        <v>4676.7</v>
      </c>
      <c r="M111" s="69" t="n">
        <v>10950</v>
      </c>
      <c r="N111" s="69" t="n">
        <v>42.14</v>
      </c>
      <c r="O111" s="32">
        <f>V111-U111</f>
        <v/>
      </c>
      <c r="P111" s="38">
        <f>DAY(A111)</f>
        <v/>
      </c>
      <c r="Q111" s="39">
        <f>MONTH(A111)</f>
        <v/>
      </c>
      <c r="R111" s="39">
        <f>WEEKDAY(A111)</f>
        <v/>
      </c>
      <c r="S111" s="39">
        <f>HOUR(A111)</f>
        <v/>
      </c>
      <c r="T111" s="63">
        <f>C111+D111+H111+I111+W111</f>
        <v/>
      </c>
      <c r="U111" s="64">
        <f>C111+D111+I111+J111+K111+L111</f>
        <v/>
      </c>
      <c r="V111" s="64">
        <f>SUM(B111:L111)</f>
        <v/>
      </c>
      <c r="W111" s="28">
        <f>PERCENTILE(F111:F4107,0.1)</f>
        <v/>
      </c>
    </row>
    <row r="112" hidden="1" ht="15" customHeight="1">
      <c r="A112" s="73" t="n">
        <v>45448.5</v>
      </c>
      <c r="B112" s="69" t="n">
        <v>3393.3</v>
      </c>
      <c r="C112" s="69" t="n">
        <v>0</v>
      </c>
      <c r="D112" s="69" t="n">
        <v>53.2</v>
      </c>
      <c r="E112" s="69" t="n">
        <v>0</v>
      </c>
      <c r="F112" s="69" t="n">
        <v>966.7</v>
      </c>
      <c r="G112" s="69" t="n">
        <v>0</v>
      </c>
      <c r="H112" s="69" t="n">
        <v>686</v>
      </c>
      <c r="I112" s="69" t="n">
        <v>246.9</v>
      </c>
      <c r="J112" s="69" t="n">
        <v>68.09999999999999</v>
      </c>
      <c r="K112" s="69" t="n">
        <v>175</v>
      </c>
      <c r="L112" s="69" t="n">
        <v>5061.9</v>
      </c>
      <c r="M112" s="69" t="n">
        <v>10590.4</v>
      </c>
      <c r="N112" s="69" t="n">
        <v>33.36</v>
      </c>
      <c r="O112" s="32">
        <f>V112-U112</f>
        <v/>
      </c>
      <c r="P112" s="38">
        <f>DAY(A112)</f>
        <v/>
      </c>
      <c r="Q112" s="39">
        <f>MONTH(A112)</f>
        <v/>
      </c>
      <c r="R112" s="39">
        <f>WEEKDAY(A112)</f>
        <v/>
      </c>
      <c r="S112" s="39">
        <f>HOUR(A112)</f>
        <v/>
      </c>
      <c r="T112" s="63">
        <f>C112+D112+H112+I112+W112</f>
        <v/>
      </c>
      <c r="U112" s="64">
        <f>C112+D112+I112+J112+K112+L112</f>
        <v/>
      </c>
      <c r="V112" s="64">
        <f>SUM(B112:L112)</f>
        <v/>
      </c>
      <c r="W112" s="28">
        <f>PERCENTILE(F112:F4108,0.1)</f>
        <v/>
      </c>
    </row>
    <row r="113" hidden="1" ht="15" customHeight="1">
      <c r="A113" s="73" t="n">
        <v>45448.54166666666</v>
      </c>
      <c r="B113" s="69" t="n">
        <v>3391.1</v>
      </c>
      <c r="C113" s="69" t="n">
        <v>0</v>
      </c>
      <c r="D113" s="69" t="n">
        <v>52.8</v>
      </c>
      <c r="E113" s="69" t="n">
        <v>0</v>
      </c>
      <c r="F113" s="69" t="n">
        <v>932</v>
      </c>
      <c r="G113" s="69" t="n">
        <v>0</v>
      </c>
      <c r="H113" s="69" t="n">
        <v>760.1</v>
      </c>
      <c r="I113" s="69" t="n">
        <v>251.2</v>
      </c>
      <c r="J113" s="69" t="n">
        <v>97.8</v>
      </c>
      <c r="K113" s="69" t="n">
        <v>212</v>
      </c>
      <c r="L113" s="69" t="n">
        <v>5053.1</v>
      </c>
      <c r="M113" s="69" t="n">
        <v>10372.2</v>
      </c>
      <c r="N113" s="69" t="n">
        <v>21.08</v>
      </c>
      <c r="O113" s="32">
        <f>V113-U113</f>
        <v/>
      </c>
      <c r="P113" s="38">
        <f>DAY(A113)</f>
        <v/>
      </c>
      <c r="Q113" s="39">
        <f>MONTH(A113)</f>
        <v/>
      </c>
      <c r="R113" s="39">
        <f>WEEKDAY(A113)</f>
        <v/>
      </c>
      <c r="S113" s="39">
        <f>HOUR(A113)</f>
        <v/>
      </c>
      <c r="T113" s="63">
        <f>C113+D113+H113+I113+W113</f>
        <v/>
      </c>
      <c r="U113" s="64">
        <f>C113+D113+I113+J113+K113+L113</f>
        <v/>
      </c>
      <c r="V113" s="64">
        <f>SUM(B113:L113)</f>
        <v/>
      </c>
      <c r="W113" s="28">
        <f>PERCENTILE(F113:F4109,0.1)</f>
        <v/>
      </c>
    </row>
    <row r="114" hidden="1" ht="15" customHeight="1">
      <c r="A114" s="73" t="n">
        <v>45448.58333333334</v>
      </c>
      <c r="B114" s="69" t="n">
        <v>3391.8</v>
      </c>
      <c r="C114" s="69" t="n">
        <v>1.3</v>
      </c>
      <c r="D114" s="69" t="n">
        <v>51.8</v>
      </c>
      <c r="E114" s="69" t="n">
        <v>0</v>
      </c>
      <c r="F114" s="69" t="n">
        <v>1028.9</v>
      </c>
      <c r="G114" s="69" t="n">
        <v>0</v>
      </c>
      <c r="H114" s="69" t="n">
        <v>711.5</v>
      </c>
      <c r="I114" s="69" t="n">
        <v>256.6</v>
      </c>
      <c r="J114" s="69" t="n">
        <v>51.5</v>
      </c>
      <c r="K114" s="69" t="n">
        <v>269.7</v>
      </c>
      <c r="L114" s="69" t="n">
        <v>4675.6</v>
      </c>
      <c r="M114" s="69" t="n">
        <v>10210.2</v>
      </c>
      <c r="N114" s="69" t="n">
        <v>17.93</v>
      </c>
      <c r="O114" s="32">
        <f>V114-U114</f>
        <v/>
      </c>
      <c r="P114" s="38">
        <f>DAY(A114)</f>
        <v/>
      </c>
      <c r="Q114" s="39">
        <f>MONTH(A114)</f>
        <v/>
      </c>
      <c r="R114" s="39">
        <f>WEEKDAY(A114)</f>
        <v/>
      </c>
      <c r="S114" s="39">
        <f>HOUR(A114)</f>
        <v/>
      </c>
      <c r="T114" s="63">
        <f>C114+D114+H114+I114+W114</f>
        <v/>
      </c>
      <c r="U114" s="64">
        <f>C114+D114+I114+J114+K114+L114</f>
        <v/>
      </c>
      <c r="V114" s="64">
        <f>SUM(B114:L114)</f>
        <v/>
      </c>
      <c r="W114" s="28">
        <f>PERCENTILE(F114:F4110,0.1)</f>
        <v/>
      </c>
    </row>
    <row r="115" hidden="1" ht="15" customHeight="1">
      <c r="A115" s="73" t="n">
        <v>45448.625</v>
      </c>
      <c r="B115" s="69" t="n">
        <v>3394.1</v>
      </c>
      <c r="C115" s="69" t="n">
        <v>1.4</v>
      </c>
      <c r="D115" s="69" t="n">
        <v>49.9</v>
      </c>
      <c r="E115" s="69" t="n">
        <v>0</v>
      </c>
      <c r="F115" s="69" t="n">
        <v>1053.5</v>
      </c>
      <c r="G115" s="69" t="n">
        <v>10.1</v>
      </c>
      <c r="H115" s="69" t="n">
        <v>655.4</v>
      </c>
      <c r="I115" s="69" t="n">
        <v>256</v>
      </c>
      <c r="J115" s="69" t="n">
        <v>57.3</v>
      </c>
      <c r="K115" s="69" t="n">
        <v>356.6</v>
      </c>
      <c r="L115" s="69" t="n">
        <v>4333.9</v>
      </c>
      <c r="M115" s="69" t="n">
        <v>9713.4</v>
      </c>
      <c r="N115" s="69" t="n">
        <v>22.85</v>
      </c>
      <c r="O115" s="32">
        <f>V115-U115</f>
        <v/>
      </c>
      <c r="P115" s="38">
        <f>DAY(A115)</f>
        <v/>
      </c>
      <c r="Q115" s="39">
        <f>MONTH(A115)</f>
        <v/>
      </c>
      <c r="R115" s="39">
        <f>WEEKDAY(A115)</f>
        <v/>
      </c>
      <c r="S115" s="39">
        <f>HOUR(A115)</f>
        <v/>
      </c>
      <c r="T115" s="63">
        <f>C115+D115+H115+I115+W115</f>
        <v/>
      </c>
      <c r="U115" s="64">
        <f>C115+D115+I115+J115+K115+L115</f>
        <v/>
      </c>
      <c r="V115" s="64">
        <f>SUM(B115:L115)</f>
        <v/>
      </c>
      <c r="W115" s="28">
        <f>PERCENTILE(F115:F4111,0.1)</f>
        <v/>
      </c>
    </row>
    <row r="116" hidden="1" ht="15" customHeight="1">
      <c r="A116" s="73" t="n">
        <v>45448.66666666666</v>
      </c>
      <c r="B116" s="69" t="n">
        <v>3404.9</v>
      </c>
      <c r="C116" s="69" t="n">
        <v>1.4</v>
      </c>
      <c r="D116" s="69" t="n">
        <v>48.9</v>
      </c>
      <c r="E116" s="69" t="n">
        <v>0</v>
      </c>
      <c r="F116" s="69" t="n">
        <v>929.1</v>
      </c>
      <c r="G116" s="69" t="n">
        <v>0</v>
      </c>
      <c r="H116" s="69" t="n">
        <v>722.3</v>
      </c>
      <c r="I116" s="69" t="n">
        <v>255.8</v>
      </c>
      <c r="J116" s="69" t="n">
        <v>90.09999999999999</v>
      </c>
      <c r="K116" s="69" t="n">
        <v>345.9</v>
      </c>
      <c r="L116" s="69" t="n">
        <v>4087</v>
      </c>
      <c r="M116" s="69" t="n">
        <v>9737.799999999999</v>
      </c>
      <c r="N116" s="69" t="n">
        <v>43.05</v>
      </c>
      <c r="O116" s="32">
        <f>V116-U116</f>
        <v/>
      </c>
      <c r="P116" s="38">
        <f>DAY(A116)</f>
        <v/>
      </c>
      <c r="Q116" s="39">
        <f>MONTH(A116)</f>
        <v/>
      </c>
      <c r="R116" s="39">
        <f>WEEKDAY(A116)</f>
        <v/>
      </c>
      <c r="S116" s="39">
        <f>HOUR(A116)</f>
        <v/>
      </c>
      <c r="T116" s="63">
        <f>C116+D116+H116+I116+W116</f>
        <v/>
      </c>
      <c r="U116" s="64">
        <f>C116+D116+I116+J116+K116+L116</f>
        <v/>
      </c>
      <c r="V116" s="64">
        <f>SUM(B116:L116)</f>
        <v/>
      </c>
      <c r="W116" s="28">
        <f>PERCENTILE(F116:F4112,0.1)</f>
        <v/>
      </c>
    </row>
    <row r="117" hidden="1" ht="15" customHeight="1">
      <c r="A117" s="73" t="n">
        <v>45448.70833333334</v>
      </c>
      <c r="B117" s="69" t="n">
        <v>3320.5</v>
      </c>
      <c r="C117" s="69" t="n">
        <v>1.4</v>
      </c>
      <c r="D117" s="69" t="n">
        <v>48</v>
      </c>
      <c r="E117" s="69" t="n">
        <v>0</v>
      </c>
      <c r="F117" s="69" t="n">
        <v>1127.6</v>
      </c>
      <c r="G117" s="69" t="n">
        <v>5.5</v>
      </c>
      <c r="H117" s="69" t="n">
        <v>803.6</v>
      </c>
      <c r="I117" s="69" t="n">
        <v>255.5</v>
      </c>
      <c r="J117" s="69" t="n">
        <v>91.3</v>
      </c>
      <c r="K117" s="69" t="n">
        <v>315.4</v>
      </c>
      <c r="L117" s="69" t="n">
        <v>3501.6</v>
      </c>
      <c r="M117" s="69" t="n">
        <v>9874.5</v>
      </c>
      <c r="N117" s="69" t="n">
        <v>60.25</v>
      </c>
      <c r="O117" s="32">
        <f>V117-U117</f>
        <v/>
      </c>
      <c r="P117" s="38">
        <f>DAY(A117)</f>
        <v/>
      </c>
      <c r="Q117" s="39">
        <f>MONTH(A117)</f>
        <v/>
      </c>
      <c r="R117" s="39">
        <f>WEEKDAY(A117)</f>
        <v/>
      </c>
      <c r="S117" s="39">
        <f>HOUR(A117)</f>
        <v/>
      </c>
      <c r="T117" s="63">
        <f>C117+D117+H117+I117+W117</f>
        <v/>
      </c>
      <c r="U117" s="64">
        <f>C117+D117+I117+J117+K117+L117</f>
        <v/>
      </c>
      <c r="V117" s="64">
        <f>SUM(B117:L117)</f>
        <v/>
      </c>
      <c r="W117" s="28">
        <f>PERCENTILE(F117:F4113,0.1)</f>
        <v/>
      </c>
    </row>
    <row r="118" hidden="1" ht="15" customHeight="1">
      <c r="A118" s="73" t="n">
        <v>45448.75</v>
      </c>
      <c r="B118" s="69" t="n">
        <v>2961.4</v>
      </c>
      <c r="C118" s="69" t="n">
        <v>0</v>
      </c>
      <c r="D118" s="69" t="n">
        <v>47.6</v>
      </c>
      <c r="E118" s="69" t="n">
        <v>0</v>
      </c>
      <c r="F118" s="69" t="n">
        <v>1536.6</v>
      </c>
      <c r="G118" s="69" t="n">
        <v>28.3</v>
      </c>
      <c r="H118" s="69" t="n">
        <v>847.3</v>
      </c>
      <c r="I118" s="69" t="n">
        <v>250.3</v>
      </c>
      <c r="J118" s="69" t="n">
        <v>102</v>
      </c>
      <c r="K118" s="69" t="n">
        <v>258.1</v>
      </c>
      <c r="L118" s="69" t="n">
        <v>2554.2</v>
      </c>
      <c r="M118" s="69" t="n">
        <v>9736.200000000001</v>
      </c>
      <c r="N118" s="69" t="n">
        <v>87.48999999999999</v>
      </c>
      <c r="O118" s="32">
        <f>V118-U118</f>
        <v/>
      </c>
      <c r="P118" s="38">
        <f>DAY(A118)</f>
        <v/>
      </c>
      <c r="Q118" s="39">
        <f>MONTH(A118)</f>
        <v/>
      </c>
      <c r="R118" s="39">
        <f>WEEKDAY(A118)</f>
        <v/>
      </c>
      <c r="S118" s="39">
        <f>HOUR(A118)</f>
        <v/>
      </c>
      <c r="T118" s="63">
        <f>C118+D118+H118+I118+W118</f>
        <v/>
      </c>
      <c r="U118" s="64">
        <f>C118+D118+I118+J118+K118+L118</f>
        <v/>
      </c>
      <c r="V118" s="64">
        <f>SUM(B118:L118)</f>
        <v/>
      </c>
      <c r="W118" s="28">
        <f>PERCENTILE(F118:F4114,0.1)</f>
        <v/>
      </c>
    </row>
    <row r="119" hidden="1" ht="15" customHeight="1">
      <c r="A119" s="73" t="n">
        <v>45448.79166666666</v>
      </c>
      <c r="B119" s="69" t="n">
        <v>2957.7</v>
      </c>
      <c r="C119" s="69" t="n">
        <v>0</v>
      </c>
      <c r="D119" s="69" t="n">
        <v>47.2</v>
      </c>
      <c r="E119" s="69" t="n">
        <v>0</v>
      </c>
      <c r="F119" s="69" t="n">
        <v>1890.5</v>
      </c>
      <c r="G119" s="69" t="n">
        <v>202</v>
      </c>
      <c r="H119" s="69" t="n">
        <v>845.2</v>
      </c>
      <c r="I119" s="69" t="n">
        <v>236.3</v>
      </c>
      <c r="J119" s="69" t="n">
        <v>207.9</v>
      </c>
      <c r="K119" s="69" t="n">
        <v>200.3</v>
      </c>
      <c r="L119" s="69" t="n">
        <v>1474</v>
      </c>
      <c r="M119" s="69" t="n">
        <v>9674.1</v>
      </c>
      <c r="N119" s="69" t="n">
        <v>113.28</v>
      </c>
      <c r="O119" s="32">
        <f>V119-U119</f>
        <v/>
      </c>
      <c r="P119" s="38">
        <f>DAY(A119)</f>
        <v/>
      </c>
      <c r="Q119" s="39">
        <f>MONTH(A119)</f>
        <v/>
      </c>
      <c r="R119" s="39">
        <f>WEEKDAY(A119)</f>
        <v/>
      </c>
      <c r="S119" s="39">
        <f>HOUR(A119)</f>
        <v/>
      </c>
      <c r="T119" s="63">
        <f>C119+D119+H119+I119+W119</f>
        <v/>
      </c>
      <c r="U119" s="64">
        <f>C119+D119+I119+J119+K119+L119</f>
        <v/>
      </c>
      <c r="V119" s="64">
        <f>SUM(B119:L119)</f>
        <v/>
      </c>
      <c r="W119" s="28">
        <f>PERCENTILE(F119:F4115,0.1)</f>
        <v/>
      </c>
    </row>
    <row r="120" hidden="1" ht="15" customHeight="1">
      <c r="A120" s="73" t="n">
        <v>45448.83333333334</v>
      </c>
      <c r="B120" s="69" t="n">
        <v>2956.1</v>
      </c>
      <c r="C120" s="69" t="n">
        <v>0</v>
      </c>
      <c r="D120" s="69" t="n">
        <v>47.6</v>
      </c>
      <c r="E120" s="69" t="n">
        <v>0</v>
      </c>
      <c r="F120" s="69" t="n">
        <v>2044.1</v>
      </c>
      <c r="G120" s="69" t="n">
        <v>410.8</v>
      </c>
      <c r="H120" s="69" t="n">
        <v>876.8</v>
      </c>
      <c r="I120" s="69" t="n">
        <v>245.5</v>
      </c>
      <c r="J120" s="69" t="n">
        <v>202.2</v>
      </c>
      <c r="K120" s="69" t="n">
        <v>145.6</v>
      </c>
      <c r="L120" s="69" t="n">
        <v>602.5</v>
      </c>
      <c r="M120" s="69" t="n">
        <v>9445</v>
      </c>
      <c r="N120" s="69" t="n">
        <v>132.29</v>
      </c>
      <c r="O120" s="32">
        <f>V120-U120</f>
        <v/>
      </c>
      <c r="P120" s="38">
        <f>DAY(A120)</f>
        <v/>
      </c>
      <c r="Q120" s="39">
        <f>MONTH(A120)</f>
        <v/>
      </c>
      <c r="R120" s="39">
        <f>WEEKDAY(A120)</f>
        <v/>
      </c>
      <c r="S120" s="39">
        <f>HOUR(A120)</f>
        <v/>
      </c>
      <c r="T120" s="63">
        <f>C120+D120+H120+I120+W120</f>
        <v/>
      </c>
      <c r="U120" s="64">
        <f>C120+D120+I120+J120+K120+L120</f>
        <v/>
      </c>
      <c r="V120" s="64">
        <f>SUM(B120:L120)</f>
        <v/>
      </c>
      <c r="W120" s="28">
        <f>PERCENTILE(F120:F4116,0.1)</f>
        <v/>
      </c>
    </row>
    <row r="121" hidden="1" ht="15" customHeight="1">
      <c r="A121" s="73" t="n">
        <v>45448.875</v>
      </c>
      <c r="B121" s="69" t="n">
        <v>2954.8</v>
      </c>
      <c r="C121" s="69" t="n">
        <v>0</v>
      </c>
      <c r="D121" s="69" t="n">
        <v>47.4</v>
      </c>
      <c r="E121" s="69" t="n">
        <v>0</v>
      </c>
      <c r="F121" s="69" t="n">
        <v>1959.3</v>
      </c>
      <c r="G121" s="69" t="n">
        <v>426.6</v>
      </c>
      <c r="H121" s="69" t="n">
        <v>802.9</v>
      </c>
      <c r="I121" s="69" t="n">
        <v>246.3</v>
      </c>
      <c r="J121" s="69" t="n">
        <v>126.7</v>
      </c>
      <c r="K121" s="69" t="n">
        <v>111.8</v>
      </c>
      <c r="L121" s="69" t="n">
        <v>69.09999999999999</v>
      </c>
      <c r="M121" s="69" t="n">
        <v>9214.299999999999</v>
      </c>
      <c r="N121" s="69" t="n">
        <v>137.07</v>
      </c>
      <c r="O121" s="32">
        <f>V121-U121</f>
        <v/>
      </c>
      <c r="P121" s="38">
        <f>DAY(A121)</f>
        <v/>
      </c>
      <c r="Q121" s="39">
        <f>MONTH(A121)</f>
        <v/>
      </c>
      <c r="R121" s="39">
        <f>WEEKDAY(A121)</f>
        <v/>
      </c>
      <c r="S121" s="39">
        <f>HOUR(A121)</f>
        <v/>
      </c>
      <c r="T121" s="63">
        <f>C121+D121+H121+I121+W121</f>
        <v/>
      </c>
      <c r="U121" s="64">
        <f>C121+D121+I121+J121+K121+L121</f>
        <v/>
      </c>
      <c r="V121" s="64">
        <f>SUM(B121:L121)</f>
        <v/>
      </c>
      <c r="W121" s="28">
        <f>PERCENTILE(F121:F4117,0.1)</f>
        <v/>
      </c>
    </row>
    <row r="122" hidden="1" ht="15" customHeight="1">
      <c r="A122" s="73" t="n">
        <v>45448.91666666666</v>
      </c>
      <c r="B122" s="69" t="n">
        <v>2954.4</v>
      </c>
      <c r="C122" s="69" t="n">
        <v>0</v>
      </c>
      <c r="D122" s="69" t="n">
        <v>48.5</v>
      </c>
      <c r="E122" s="69" t="n">
        <v>0</v>
      </c>
      <c r="F122" s="69" t="n">
        <v>2167</v>
      </c>
      <c r="G122" s="69" t="n">
        <v>399.8</v>
      </c>
      <c r="H122" s="69" t="n">
        <v>698.1</v>
      </c>
      <c r="I122" s="69" t="n">
        <v>245.5</v>
      </c>
      <c r="J122" s="69" t="n">
        <v>53.2</v>
      </c>
      <c r="K122" s="69" t="n">
        <v>76.5</v>
      </c>
      <c r="L122" s="69" t="n">
        <v>0.2</v>
      </c>
      <c r="M122" s="69" t="n">
        <v>9019.299999999999</v>
      </c>
      <c r="N122" s="69" t="n">
        <v>125.9</v>
      </c>
      <c r="O122" s="32">
        <f>V122-U122</f>
        <v/>
      </c>
      <c r="P122" s="38">
        <f>DAY(A122)</f>
        <v/>
      </c>
      <c r="Q122" s="39">
        <f>MONTH(A122)</f>
        <v/>
      </c>
      <c r="R122" s="39">
        <f>WEEKDAY(A122)</f>
        <v/>
      </c>
      <c r="S122" s="39">
        <f>HOUR(A122)</f>
        <v/>
      </c>
      <c r="T122" s="63">
        <f>C122+D122+H122+I122+W122</f>
        <v/>
      </c>
      <c r="U122" s="64">
        <f>C122+D122+I122+J122+K122+L122</f>
        <v/>
      </c>
      <c r="V122" s="64">
        <f>SUM(B122:L122)</f>
        <v/>
      </c>
      <c r="W122" s="28">
        <f>PERCENTILE(F122:F4118,0.1)</f>
        <v/>
      </c>
    </row>
    <row r="123" hidden="1" ht="15" customHeight="1">
      <c r="A123" s="73" t="n">
        <v>45448.95833333334</v>
      </c>
      <c r="B123" s="69" t="n">
        <v>2954</v>
      </c>
      <c r="C123" s="69" t="n">
        <v>0</v>
      </c>
      <c r="D123" s="69" t="n">
        <v>50.4</v>
      </c>
      <c r="E123" s="69" t="n">
        <v>0</v>
      </c>
      <c r="F123" s="69" t="n">
        <v>2307</v>
      </c>
      <c r="G123" s="69" t="n">
        <v>10.2</v>
      </c>
      <c r="H123" s="69" t="n">
        <v>606.8</v>
      </c>
      <c r="I123" s="69" t="n">
        <v>244.5</v>
      </c>
      <c r="J123" s="69" t="n">
        <v>46.4</v>
      </c>
      <c r="K123" s="69" t="n">
        <v>54.6</v>
      </c>
      <c r="L123" s="69" t="n">
        <v>0.1</v>
      </c>
      <c r="M123" s="69" t="n">
        <v>8660.1</v>
      </c>
      <c r="N123" s="69" t="n">
        <v>102.38</v>
      </c>
      <c r="O123" s="32">
        <f>V123-U123</f>
        <v/>
      </c>
      <c r="P123" s="38">
        <f>DAY(A123)</f>
        <v/>
      </c>
      <c r="Q123" s="39">
        <f>MONTH(A123)</f>
        <v/>
      </c>
      <c r="R123" s="39">
        <f>WEEKDAY(A123)</f>
        <v/>
      </c>
      <c r="S123" s="39">
        <f>HOUR(A123)</f>
        <v/>
      </c>
      <c r="T123" s="63">
        <f>C123+D123+H123+I123+W123</f>
        <v/>
      </c>
      <c r="U123" s="64">
        <f>C123+D123+I123+J123+K123+L123</f>
        <v/>
      </c>
      <c r="V123" s="64">
        <f>SUM(B123:L123)</f>
        <v/>
      </c>
      <c r="W123" s="28">
        <f>PERCENTILE(F123:F4119,0.1)</f>
        <v/>
      </c>
    </row>
    <row r="124" hidden="1" ht="15" customHeight="1">
      <c r="A124" s="73" t="n">
        <v>45449</v>
      </c>
      <c r="B124" s="69" t="n">
        <v>2951.8</v>
      </c>
      <c r="C124" s="69" t="n">
        <v>0</v>
      </c>
      <c r="D124" s="69" t="n">
        <v>51.3</v>
      </c>
      <c r="E124" s="69" t="n">
        <v>0</v>
      </c>
      <c r="F124" s="69" t="n">
        <v>1145</v>
      </c>
      <c r="G124" s="69" t="n">
        <v>17</v>
      </c>
      <c r="H124" s="69" t="n">
        <v>610.5</v>
      </c>
      <c r="I124" s="69" t="n">
        <v>245.2</v>
      </c>
      <c r="J124" s="69" t="n">
        <v>99.5</v>
      </c>
      <c r="K124" s="69" t="n">
        <v>64.2</v>
      </c>
      <c r="L124" s="69" t="n">
        <v>0</v>
      </c>
      <c r="M124" s="69" t="n">
        <v>8211</v>
      </c>
      <c r="N124" s="69" t="n">
        <v>83.63</v>
      </c>
      <c r="O124" s="32">
        <f>V124-U124</f>
        <v/>
      </c>
      <c r="P124" s="38">
        <f>DAY(A124)</f>
        <v/>
      </c>
      <c r="Q124" s="39">
        <f>MONTH(A124)</f>
        <v/>
      </c>
      <c r="R124" s="39">
        <f>WEEKDAY(A124)</f>
        <v/>
      </c>
      <c r="S124" s="39">
        <f>HOUR(A124)</f>
        <v/>
      </c>
      <c r="T124" s="63">
        <f>C124+D124+H124+I124+W124</f>
        <v/>
      </c>
      <c r="U124" s="64">
        <f>C124+D124+I124+J124+K124+L124</f>
        <v/>
      </c>
      <c r="V124" s="64">
        <f>SUM(B124:L124)</f>
        <v/>
      </c>
      <c r="W124" s="28">
        <f>PERCENTILE(F124:F4120,0.1)</f>
        <v/>
      </c>
    </row>
    <row r="125" hidden="1" ht="15" customHeight="1">
      <c r="A125" s="73" t="n">
        <v>45449.04166666666</v>
      </c>
      <c r="B125" s="69" t="n">
        <v>2953.7</v>
      </c>
      <c r="C125" s="69" t="n">
        <v>0</v>
      </c>
      <c r="D125" s="69" t="n">
        <v>56.4</v>
      </c>
      <c r="E125" s="69" t="n">
        <v>0</v>
      </c>
      <c r="F125" s="69" t="n">
        <v>1025.8</v>
      </c>
      <c r="G125" s="69" t="n">
        <v>19.2</v>
      </c>
      <c r="H125" s="69" t="n">
        <v>592.2</v>
      </c>
      <c r="I125" s="69" t="n">
        <v>240.7</v>
      </c>
      <c r="J125" s="69" t="n">
        <v>136.8</v>
      </c>
      <c r="K125" s="69" t="n">
        <v>71.59999999999999</v>
      </c>
      <c r="L125" s="69" t="n">
        <v>0</v>
      </c>
      <c r="M125" s="69" t="n">
        <v>7749.6</v>
      </c>
      <c r="N125" s="69" t="n">
        <v>75.09999999999999</v>
      </c>
      <c r="O125" s="32">
        <f>V125-U125</f>
        <v/>
      </c>
      <c r="P125" s="38">
        <f>DAY(A125)</f>
        <v/>
      </c>
      <c r="Q125" s="39">
        <f>MONTH(A125)</f>
        <v/>
      </c>
      <c r="R125" s="39">
        <f>WEEKDAY(A125)</f>
        <v/>
      </c>
      <c r="S125" s="39">
        <f>HOUR(A125)</f>
        <v/>
      </c>
      <c r="T125" s="63">
        <f>C125+D125+H125+I125+W125</f>
        <v/>
      </c>
      <c r="U125" s="64">
        <f>C125+D125+I125+J125+K125+L125</f>
        <v/>
      </c>
      <c r="V125" s="64">
        <f>SUM(B125:L125)</f>
        <v/>
      </c>
      <c r="W125" s="28">
        <f>PERCENTILE(F125:F4121,0.1)</f>
        <v/>
      </c>
    </row>
    <row r="126" hidden="1" ht="15" customHeight="1">
      <c r="A126" s="73" t="n">
        <v>45449.08333333334</v>
      </c>
      <c r="B126" s="69" t="n">
        <v>2955.7</v>
      </c>
      <c r="C126" s="69" t="n">
        <v>0</v>
      </c>
      <c r="D126" s="69" t="n">
        <v>55</v>
      </c>
      <c r="E126" s="69" t="n">
        <v>0</v>
      </c>
      <c r="F126" s="69" t="n">
        <v>1004.3</v>
      </c>
      <c r="G126" s="69" t="n">
        <v>0</v>
      </c>
      <c r="H126" s="69" t="n">
        <v>613.9</v>
      </c>
      <c r="I126" s="69" t="n">
        <v>246.8</v>
      </c>
      <c r="J126" s="69" t="n">
        <v>118.8</v>
      </c>
      <c r="K126" s="69" t="n">
        <v>53.6</v>
      </c>
      <c r="L126" s="69" t="n">
        <v>0</v>
      </c>
      <c r="M126" s="69" t="n">
        <v>7514.9</v>
      </c>
      <c r="N126" s="69" t="n">
        <v>71.47</v>
      </c>
      <c r="O126" s="32">
        <f>V126-U126</f>
        <v/>
      </c>
      <c r="P126" s="38">
        <f>DAY(A126)</f>
        <v/>
      </c>
      <c r="Q126" s="39">
        <f>MONTH(A126)</f>
        <v/>
      </c>
      <c r="R126" s="39">
        <f>WEEKDAY(A126)</f>
        <v/>
      </c>
      <c r="S126" s="39">
        <f>HOUR(A126)</f>
        <v/>
      </c>
      <c r="T126" s="63">
        <f>C126+D126+H126+I126+W126</f>
        <v/>
      </c>
      <c r="U126" s="64">
        <f>C126+D126+I126+J126+K126+L126</f>
        <v/>
      </c>
      <c r="V126" s="64">
        <f>SUM(B126:L126)</f>
        <v/>
      </c>
      <c r="W126" s="28">
        <f>PERCENTILE(F126:F4122,0.1)</f>
        <v/>
      </c>
    </row>
    <row r="127" hidden="1" ht="15" customHeight="1">
      <c r="A127" s="73" t="n">
        <v>45449.125</v>
      </c>
      <c r="B127" s="69" t="n">
        <v>2957.6</v>
      </c>
      <c r="C127" s="69" t="n">
        <v>0</v>
      </c>
      <c r="D127" s="69" t="n">
        <v>54</v>
      </c>
      <c r="E127" s="69" t="n">
        <v>0</v>
      </c>
      <c r="F127" s="69" t="n">
        <v>1015.7</v>
      </c>
      <c r="G127" s="69" t="n">
        <v>0</v>
      </c>
      <c r="H127" s="69" t="n">
        <v>576.3</v>
      </c>
      <c r="I127" s="69" t="n">
        <v>247.6</v>
      </c>
      <c r="J127" s="69" t="n">
        <v>39.7</v>
      </c>
      <c r="K127" s="69" t="n">
        <v>52</v>
      </c>
      <c r="L127" s="69" t="n">
        <v>0</v>
      </c>
      <c r="M127" s="69" t="n">
        <v>7393.6</v>
      </c>
      <c r="N127" s="69" t="n">
        <v>68.20999999999999</v>
      </c>
      <c r="O127" s="32">
        <f>V127-U127</f>
        <v/>
      </c>
      <c r="P127" s="38">
        <f>DAY(A127)</f>
        <v/>
      </c>
      <c r="Q127" s="39">
        <f>MONTH(A127)</f>
        <v/>
      </c>
      <c r="R127" s="39">
        <f>WEEKDAY(A127)</f>
        <v/>
      </c>
      <c r="S127" s="39">
        <f>HOUR(A127)</f>
        <v/>
      </c>
      <c r="T127" s="63">
        <f>C127+D127+H127+I127+W127</f>
        <v/>
      </c>
      <c r="U127" s="64">
        <f>C127+D127+I127+J127+K127+L127</f>
        <v/>
      </c>
      <c r="V127" s="64">
        <f>SUM(B127:L127)</f>
        <v/>
      </c>
      <c r="W127" s="28">
        <f>PERCENTILE(F127:F4123,0.1)</f>
        <v/>
      </c>
    </row>
    <row r="128" hidden="1" ht="15" customHeight="1">
      <c r="A128" s="73" t="n">
        <v>45449.16666666666</v>
      </c>
      <c r="B128" s="69" t="n">
        <v>2959.8</v>
      </c>
      <c r="C128" s="69" t="n">
        <v>0</v>
      </c>
      <c r="D128" s="69" t="n">
        <v>51.9</v>
      </c>
      <c r="E128" s="69" t="n">
        <v>0</v>
      </c>
      <c r="F128" s="69" t="n">
        <v>1006.2</v>
      </c>
      <c r="G128" s="69" t="n">
        <v>0</v>
      </c>
      <c r="H128" s="69" t="n">
        <v>543.5</v>
      </c>
      <c r="I128" s="69" t="n">
        <v>244.4</v>
      </c>
      <c r="J128" s="69" t="n">
        <v>25.1</v>
      </c>
      <c r="K128" s="69" t="n">
        <v>96.40000000000001</v>
      </c>
      <c r="L128" s="69" t="n">
        <v>0</v>
      </c>
      <c r="M128" s="69" t="n">
        <v>7278.7</v>
      </c>
      <c r="N128" s="69" t="n">
        <v>75.12</v>
      </c>
      <c r="O128" s="32">
        <f>V128-U128</f>
        <v/>
      </c>
      <c r="P128" s="38">
        <f>DAY(A128)</f>
        <v/>
      </c>
      <c r="Q128" s="39">
        <f>MONTH(A128)</f>
        <v/>
      </c>
      <c r="R128" s="39">
        <f>WEEKDAY(A128)</f>
        <v/>
      </c>
      <c r="S128" s="39">
        <f>HOUR(A128)</f>
        <v/>
      </c>
      <c r="T128" s="63">
        <f>C128+D128+H128+I128+W128</f>
        <v/>
      </c>
      <c r="U128" s="64">
        <f>C128+D128+I128+J128+K128+L128</f>
        <v/>
      </c>
      <c r="V128" s="64">
        <f>SUM(B128:L128)</f>
        <v/>
      </c>
      <c r="W128" s="28">
        <f>PERCENTILE(F128:F4124,0.1)</f>
        <v/>
      </c>
    </row>
    <row r="129" hidden="1" ht="15" customHeight="1">
      <c r="A129" s="73" t="n">
        <v>45449.20833333334</v>
      </c>
      <c r="B129" s="69" t="n">
        <v>2960.2</v>
      </c>
      <c r="C129" s="69" t="n">
        <v>0</v>
      </c>
      <c r="D129" s="69" t="n">
        <v>48.7</v>
      </c>
      <c r="E129" s="69" t="n">
        <v>0</v>
      </c>
      <c r="F129" s="69" t="n">
        <v>1069.5</v>
      </c>
      <c r="G129" s="69" t="n">
        <v>0.7</v>
      </c>
      <c r="H129" s="69" t="n">
        <v>579</v>
      </c>
      <c r="I129" s="69" t="n">
        <v>242.4</v>
      </c>
      <c r="J129" s="69" t="n">
        <v>36.2</v>
      </c>
      <c r="K129" s="69" t="n">
        <v>138.1</v>
      </c>
      <c r="L129" s="69" t="n">
        <v>3.6</v>
      </c>
      <c r="M129" s="69" t="n">
        <v>7610.6</v>
      </c>
      <c r="N129" s="69" t="n">
        <v>81.7</v>
      </c>
      <c r="O129" s="32">
        <f>V129-U129</f>
        <v/>
      </c>
      <c r="P129" s="38">
        <f>DAY(A129)</f>
        <v/>
      </c>
      <c r="Q129" s="39">
        <f>MONTH(A129)</f>
        <v/>
      </c>
      <c r="R129" s="39">
        <f>WEEKDAY(A129)</f>
        <v/>
      </c>
      <c r="S129" s="39">
        <f>HOUR(A129)</f>
        <v/>
      </c>
      <c r="T129" s="63">
        <f>C129+D129+H129+I129+W129</f>
        <v/>
      </c>
      <c r="U129" s="64">
        <f>C129+D129+I129+J129+K129+L129</f>
        <v/>
      </c>
      <c r="V129" s="64">
        <f>SUM(B129:L129)</f>
        <v/>
      </c>
      <c r="W129" s="28">
        <f>PERCENTILE(F129:F4125,0.1)</f>
        <v/>
      </c>
    </row>
    <row r="130" hidden="1" ht="15" customHeight="1">
      <c r="A130" s="73" t="n">
        <v>45449.25</v>
      </c>
      <c r="B130" s="69" t="n">
        <v>2957.1</v>
      </c>
      <c r="C130" s="69" t="n">
        <v>0</v>
      </c>
      <c r="D130" s="69" t="n">
        <v>49.8</v>
      </c>
      <c r="E130" s="69" t="n">
        <v>0</v>
      </c>
      <c r="F130" s="69" t="n">
        <v>1064.4</v>
      </c>
      <c r="G130" s="69" t="n">
        <v>393.8</v>
      </c>
      <c r="H130" s="69" t="n">
        <v>705.2</v>
      </c>
      <c r="I130" s="69" t="n">
        <v>242.7</v>
      </c>
      <c r="J130" s="69" t="n">
        <v>3.5</v>
      </c>
      <c r="K130" s="69" t="n">
        <v>182.6</v>
      </c>
      <c r="L130" s="69" t="n">
        <v>285.3</v>
      </c>
      <c r="M130" s="69" t="n">
        <v>7999.5</v>
      </c>
      <c r="N130" s="69" t="n">
        <v>105.02</v>
      </c>
      <c r="O130" s="32">
        <f>V130-U130</f>
        <v/>
      </c>
      <c r="P130" s="38">
        <f>DAY(A130)</f>
        <v/>
      </c>
      <c r="Q130" s="39">
        <f>MONTH(A130)</f>
        <v/>
      </c>
      <c r="R130" s="39">
        <f>WEEKDAY(A130)</f>
        <v/>
      </c>
      <c r="S130" s="39">
        <f>HOUR(A130)</f>
        <v/>
      </c>
      <c r="T130" s="63">
        <f>C130+D130+H130+I130+W130</f>
        <v/>
      </c>
      <c r="U130" s="64">
        <f>C130+D130+I130+J130+K130+L130</f>
        <v/>
      </c>
      <c r="V130" s="64">
        <f>SUM(B130:L130)</f>
        <v/>
      </c>
      <c r="W130" s="28">
        <f>PERCENTILE(F130:F4126,0.1)</f>
        <v/>
      </c>
    </row>
    <row r="131" hidden="1" ht="15" customHeight="1">
      <c r="A131" s="73" t="n">
        <v>45449.29166666666</v>
      </c>
      <c r="B131" s="69" t="n">
        <v>2955</v>
      </c>
      <c r="C131" s="69" t="n">
        <v>0</v>
      </c>
      <c r="D131" s="69" t="n">
        <v>50.5</v>
      </c>
      <c r="E131" s="69" t="n">
        <v>0</v>
      </c>
      <c r="F131" s="69" t="n">
        <v>1075.5</v>
      </c>
      <c r="G131" s="69" t="n">
        <v>420</v>
      </c>
      <c r="H131" s="69" t="n">
        <v>827.1</v>
      </c>
      <c r="I131" s="69" t="n">
        <v>240.1</v>
      </c>
      <c r="J131" s="69" t="n">
        <v>0</v>
      </c>
      <c r="K131" s="69" t="n">
        <v>178.1</v>
      </c>
      <c r="L131" s="69" t="n">
        <v>1064.7</v>
      </c>
      <c r="M131" s="69" t="n">
        <v>9079.5</v>
      </c>
      <c r="N131" s="69" t="n">
        <v>111.56</v>
      </c>
      <c r="O131" s="32">
        <f>V131-U131</f>
        <v/>
      </c>
      <c r="P131" s="38">
        <f>DAY(A131)</f>
        <v/>
      </c>
      <c r="Q131" s="39">
        <f>MONTH(A131)</f>
        <v/>
      </c>
      <c r="R131" s="39">
        <f>WEEKDAY(A131)</f>
        <v/>
      </c>
      <c r="S131" s="39">
        <f>HOUR(A131)</f>
        <v/>
      </c>
      <c r="T131" s="63">
        <f>C131+D131+H131+I131+W131</f>
        <v/>
      </c>
      <c r="U131" s="64">
        <f>C131+D131+I131+J131+K131+L131</f>
        <v/>
      </c>
      <c r="V131" s="64">
        <f>SUM(B131:L131)</f>
        <v/>
      </c>
      <c r="W131" s="28">
        <f>PERCENTILE(F131:F4127,0.1)</f>
        <v/>
      </c>
    </row>
    <row r="132" hidden="1" ht="15" customHeight="1">
      <c r="A132" s="73" t="n">
        <v>45449.33333333334</v>
      </c>
      <c r="B132" s="69" t="n">
        <v>2953.1</v>
      </c>
      <c r="C132" s="69" t="n">
        <v>0</v>
      </c>
      <c r="D132" s="69" t="n">
        <v>50.2</v>
      </c>
      <c r="E132" s="69" t="n">
        <v>0</v>
      </c>
      <c r="F132" s="69" t="n">
        <v>1148.1</v>
      </c>
      <c r="G132" s="69" t="n">
        <v>321.1</v>
      </c>
      <c r="H132" s="69" t="n">
        <v>811.4</v>
      </c>
      <c r="I132" s="69" t="n">
        <v>233.9</v>
      </c>
      <c r="J132" s="69" t="n">
        <v>0</v>
      </c>
      <c r="K132" s="69" t="n">
        <v>91.90000000000001</v>
      </c>
      <c r="L132" s="69" t="n">
        <v>2078.3</v>
      </c>
      <c r="M132" s="69" t="n">
        <v>9534.700000000001</v>
      </c>
      <c r="N132" s="69" t="n">
        <v>93.17</v>
      </c>
      <c r="O132" s="32">
        <f>V132-U132</f>
        <v/>
      </c>
      <c r="P132" s="38">
        <f>DAY(A132)</f>
        <v/>
      </c>
      <c r="Q132" s="39">
        <f>MONTH(A132)</f>
        <v/>
      </c>
      <c r="R132" s="39">
        <f>WEEKDAY(A132)</f>
        <v/>
      </c>
      <c r="S132" s="39">
        <f>HOUR(A132)</f>
        <v/>
      </c>
      <c r="T132" s="63">
        <f>C132+D132+H132+I132+W132</f>
        <v/>
      </c>
      <c r="U132" s="64">
        <f>C132+D132+I132+J132+K132+L132</f>
        <v/>
      </c>
      <c r="V132" s="64">
        <f>SUM(B132:L132)</f>
        <v/>
      </c>
      <c r="W132" s="28">
        <f>PERCENTILE(F132:F4128,0.1)</f>
        <v/>
      </c>
    </row>
    <row r="133" hidden="1" ht="15" customHeight="1">
      <c r="A133" s="73" t="n">
        <v>45449.375</v>
      </c>
      <c r="B133" s="69" t="n">
        <v>2952.4</v>
      </c>
      <c r="C133" s="69" t="n">
        <v>0</v>
      </c>
      <c r="D133" s="69" t="n">
        <v>49.1</v>
      </c>
      <c r="E133" s="69" t="n">
        <v>0</v>
      </c>
      <c r="F133" s="69" t="n">
        <v>1063.6</v>
      </c>
      <c r="G133" s="69" t="n">
        <v>27.1</v>
      </c>
      <c r="H133" s="69" t="n">
        <v>750.7</v>
      </c>
      <c r="I133" s="69" t="n">
        <v>229.9</v>
      </c>
      <c r="J133" s="69" t="n">
        <v>0</v>
      </c>
      <c r="K133" s="69" t="n">
        <v>119.9</v>
      </c>
      <c r="L133" s="69" t="n">
        <v>3407.7</v>
      </c>
      <c r="M133" s="69" t="n">
        <v>10005.6</v>
      </c>
      <c r="N133" s="69" t="n">
        <v>70.87</v>
      </c>
      <c r="O133" s="32">
        <f>V133-U133</f>
        <v/>
      </c>
      <c r="P133" s="38">
        <f>DAY(A133)</f>
        <v/>
      </c>
      <c r="Q133" s="39">
        <f>MONTH(A133)</f>
        <v/>
      </c>
      <c r="R133" s="39">
        <f>WEEKDAY(A133)</f>
        <v/>
      </c>
      <c r="S133" s="39">
        <f>HOUR(A133)</f>
        <v/>
      </c>
      <c r="T133" s="63">
        <f>C133+D133+H133+I133+W133</f>
        <v/>
      </c>
      <c r="U133" s="64">
        <f>C133+D133+I133+J133+K133+L133</f>
        <v/>
      </c>
      <c r="V133" s="64">
        <f>SUM(B133:L133)</f>
        <v/>
      </c>
      <c r="W133" s="28">
        <f>PERCENTILE(F133:F4129,0.1)</f>
        <v/>
      </c>
    </row>
    <row r="134" hidden="1" ht="15" customHeight="1">
      <c r="A134" s="73" t="n">
        <v>45449.41666666666</v>
      </c>
      <c r="B134" s="69" t="n">
        <v>2948.5</v>
      </c>
      <c r="C134" s="69" t="n">
        <v>0</v>
      </c>
      <c r="D134" s="69" t="n">
        <v>48.4</v>
      </c>
      <c r="E134" s="69" t="n">
        <v>0</v>
      </c>
      <c r="F134" s="69" t="n">
        <v>1014.8</v>
      </c>
      <c r="G134" s="69" t="n">
        <v>0</v>
      </c>
      <c r="H134" s="69" t="n">
        <v>655.4</v>
      </c>
      <c r="I134" s="69" t="n">
        <v>227.2</v>
      </c>
      <c r="J134" s="69" t="n">
        <v>24.6</v>
      </c>
      <c r="K134" s="69" t="n">
        <v>212.1</v>
      </c>
      <c r="L134" s="69" t="n">
        <v>4621.4</v>
      </c>
      <c r="M134" s="69" t="n">
        <v>9914.1</v>
      </c>
      <c r="N134" s="69" t="n">
        <v>57.8</v>
      </c>
      <c r="O134" s="32">
        <f>V134-U134</f>
        <v/>
      </c>
      <c r="P134" s="38">
        <f>DAY(A134)</f>
        <v/>
      </c>
      <c r="Q134" s="39">
        <f>MONTH(A134)</f>
        <v/>
      </c>
      <c r="R134" s="39">
        <f>WEEKDAY(A134)</f>
        <v/>
      </c>
      <c r="S134" s="39">
        <f>HOUR(A134)</f>
        <v/>
      </c>
      <c r="T134" s="63">
        <f>C134+D134+H134+I134+W134</f>
        <v/>
      </c>
      <c r="U134" s="64">
        <f>C134+D134+I134+J134+K134+L134</f>
        <v/>
      </c>
      <c r="V134" s="64">
        <f>SUM(B134:L134)</f>
        <v/>
      </c>
      <c r="W134" s="28">
        <f>PERCENTILE(F134:F4130,0.1)</f>
        <v/>
      </c>
    </row>
    <row r="135" hidden="1" ht="15" customHeight="1">
      <c r="A135" s="73" t="n">
        <v>45449.45833333334</v>
      </c>
      <c r="B135" s="69" t="n">
        <v>2947.9</v>
      </c>
      <c r="C135" s="69" t="n">
        <v>0</v>
      </c>
      <c r="D135" s="69" t="n">
        <v>48.4</v>
      </c>
      <c r="E135" s="69" t="n">
        <v>0</v>
      </c>
      <c r="F135" s="69" t="n">
        <v>1049.3</v>
      </c>
      <c r="G135" s="69" t="n">
        <v>0</v>
      </c>
      <c r="H135" s="69" t="n">
        <v>617.1</v>
      </c>
      <c r="I135" s="69" t="n">
        <v>224.6</v>
      </c>
      <c r="J135" s="69" t="n">
        <v>33.6</v>
      </c>
      <c r="K135" s="69" t="n">
        <v>236.8</v>
      </c>
      <c r="L135" s="69" t="n">
        <v>4691.2</v>
      </c>
      <c r="M135" s="69" t="n">
        <v>9846.1</v>
      </c>
      <c r="N135" s="69" t="n">
        <v>30.34</v>
      </c>
      <c r="O135" s="32">
        <f>V135-U135</f>
        <v/>
      </c>
      <c r="P135" s="38">
        <f>DAY(A135)</f>
        <v/>
      </c>
      <c r="Q135" s="39">
        <f>MONTH(A135)</f>
        <v/>
      </c>
      <c r="R135" s="39">
        <f>WEEKDAY(A135)</f>
        <v/>
      </c>
      <c r="S135" s="39">
        <f>HOUR(A135)</f>
        <v/>
      </c>
      <c r="T135" s="63">
        <f>C135+D135+H135+I135+W135</f>
        <v/>
      </c>
      <c r="U135" s="64">
        <f>C135+D135+I135+J135+K135+L135</f>
        <v/>
      </c>
      <c r="V135" s="64">
        <f>SUM(B135:L135)</f>
        <v/>
      </c>
      <c r="W135" s="28">
        <f>PERCENTILE(F135:F4131,0.1)</f>
        <v/>
      </c>
    </row>
    <row r="136" hidden="1" ht="15" customHeight="1">
      <c r="A136" s="73" t="n">
        <v>45449.5</v>
      </c>
      <c r="B136" s="69" t="n">
        <v>2950.3</v>
      </c>
      <c r="C136" s="69" t="n">
        <v>0</v>
      </c>
      <c r="D136" s="69" t="n">
        <v>50.6</v>
      </c>
      <c r="E136" s="69" t="n">
        <v>0</v>
      </c>
      <c r="F136" s="69" t="n">
        <v>911.4</v>
      </c>
      <c r="G136" s="69" t="n">
        <v>0</v>
      </c>
      <c r="H136" s="69" t="n">
        <v>632.2</v>
      </c>
      <c r="I136" s="69" t="n">
        <v>231.2</v>
      </c>
      <c r="J136" s="69" t="n">
        <v>5</v>
      </c>
      <c r="K136" s="69" t="n">
        <v>234.7</v>
      </c>
      <c r="L136" s="69" t="n">
        <v>5319.9</v>
      </c>
      <c r="M136" s="69" t="n">
        <v>9859.1</v>
      </c>
      <c r="N136" s="69" t="n">
        <v>25.52</v>
      </c>
      <c r="O136" s="32">
        <f>V136-U136</f>
        <v/>
      </c>
      <c r="P136" s="38">
        <f>DAY(A136)</f>
        <v/>
      </c>
      <c r="Q136" s="39">
        <f>MONTH(A136)</f>
        <v/>
      </c>
      <c r="R136" s="39">
        <f>WEEKDAY(A136)</f>
        <v/>
      </c>
      <c r="S136" s="39">
        <f>HOUR(A136)</f>
        <v/>
      </c>
      <c r="T136" s="63">
        <f>C136+D136+H136+I136+W136</f>
        <v/>
      </c>
      <c r="U136" s="64">
        <f>C136+D136+I136+J136+K136+L136</f>
        <v/>
      </c>
      <c r="V136" s="64">
        <f>SUM(B136:L136)</f>
        <v/>
      </c>
      <c r="W136" s="28">
        <f>PERCENTILE(F136:F4132,0.1)</f>
        <v/>
      </c>
    </row>
    <row r="137" hidden="1" ht="15" customHeight="1">
      <c r="A137" s="73" t="n">
        <v>45449.54166666666</v>
      </c>
      <c r="B137" s="69" t="n">
        <v>2950.9</v>
      </c>
      <c r="C137" s="69" t="n">
        <v>0</v>
      </c>
      <c r="D137" s="69" t="n">
        <v>53.1</v>
      </c>
      <c r="E137" s="69" t="n">
        <v>0</v>
      </c>
      <c r="F137" s="69" t="n">
        <v>922.8</v>
      </c>
      <c r="G137" s="69" t="n">
        <v>0</v>
      </c>
      <c r="H137" s="69" t="n">
        <v>731.7</v>
      </c>
      <c r="I137" s="69" t="n">
        <v>232.9</v>
      </c>
      <c r="J137" s="69" t="n">
        <v>6.8</v>
      </c>
      <c r="K137" s="69" t="n">
        <v>239.6</v>
      </c>
      <c r="L137" s="69" t="n">
        <v>5297.5</v>
      </c>
      <c r="M137" s="69" t="n">
        <v>10053.8</v>
      </c>
      <c r="N137" s="69" t="n">
        <v>19.8</v>
      </c>
      <c r="O137" s="32">
        <f>V137-U137</f>
        <v/>
      </c>
      <c r="P137" s="38">
        <f>DAY(A137)</f>
        <v/>
      </c>
      <c r="Q137" s="39">
        <f>MONTH(A137)</f>
        <v/>
      </c>
      <c r="R137" s="39">
        <f>WEEKDAY(A137)</f>
        <v/>
      </c>
      <c r="S137" s="39">
        <f>HOUR(A137)</f>
        <v/>
      </c>
      <c r="T137" s="63">
        <f>C137+D137+H137+I137+W137</f>
        <v/>
      </c>
      <c r="U137" s="64">
        <f>C137+D137+I137+J137+K137+L137</f>
        <v/>
      </c>
      <c r="V137" s="64">
        <f>SUM(B137:L137)</f>
        <v/>
      </c>
      <c r="W137" s="28">
        <f>PERCENTILE(F137:F4133,0.1)</f>
        <v/>
      </c>
    </row>
    <row r="138" hidden="1" ht="15" customHeight="1">
      <c r="A138" s="73" t="n">
        <v>45449.58333333334</v>
      </c>
      <c r="B138" s="69" t="n">
        <v>2949.7</v>
      </c>
      <c r="C138" s="69" t="n">
        <v>0</v>
      </c>
      <c r="D138" s="69" t="n">
        <v>52.2</v>
      </c>
      <c r="E138" s="69" t="n">
        <v>0</v>
      </c>
      <c r="F138" s="69" t="n">
        <v>942.4</v>
      </c>
      <c r="G138" s="69" t="n">
        <v>0</v>
      </c>
      <c r="H138" s="69" t="n">
        <v>706.2</v>
      </c>
      <c r="I138" s="69" t="n">
        <v>231.9</v>
      </c>
      <c r="J138" s="69" t="n">
        <v>5.8</v>
      </c>
      <c r="K138" s="69" t="n">
        <v>236.5</v>
      </c>
      <c r="L138" s="69" t="n">
        <v>5008.8</v>
      </c>
      <c r="M138" s="69" t="n">
        <v>9865.4</v>
      </c>
      <c r="N138" s="69" t="n">
        <v>19.2</v>
      </c>
      <c r="O138" s="32">
        <f>V138-U138</f>
        <v/>
      </c>
      <c r="P138" s="38">
        <f>DAY(A138)</f>
        <v/>
      </c>
      <c r="Q138" s="39">
        <f>MONTH(A138)</f>
        <v/>
      </c>
      <c r="R138" s="39">
        <f>WEEKDAY(A138)</f>
        <v/>
      </c>
      <c r="S138" s="39">
        <f>HOUR(A138)</f>
        <v/>
      </c>
      <c r="T138" s="63">
        <f>C138+D138+H138+I138+W138</f>
        <v/>
      </c>
      <c r="U138" s="64">
        <f>C138+D138+I138+J138+K138+L138</f>
        <v/>
      </c>
      <c r="V138" s="64">
        <f>SUM(B138:L138)</f>
        <v/>
      </c>
      <c r="W138" s="28">
        <f>PERCENTILE(F138:F4134,0.1)</f>
        <v/>
      </c>
    </row>
    <row r="139" hidden="1" ht="15" customHeight="1">
      <c r="A139" s="73" t="n">
        <v>45449.625</v>
      </c>
      <c r="B139" s="69" t="n">
        <v>2948.8</v>
      </c>
      <c r="C139" s="69" t="n">
        <v>0</v>
      </c>
      <c r="D139" s="69" t="n">
        <v>53.1</v>
      </c>
      <c r="E139" s="69" t="n">
        <v>0</v>
      </c>
      <c r="F139" s="69" t="n">
        <v>937.3</v>
      </c>
      <c r="G139" s="69" t="n">
        <v>0</v>
      </c>
      <c r="H139" s="69" t="n">
        <v>677.9</v>
      </c>
      <c r="I139" s="69" t="n">
        <v>229</v>
      </c>
      <c r="J139" s="69" t="n">
        <v>14</v>
      </c>
      <c r="K139" s="69" t="n">
        <v>242.6</v>
      </c>
      <c r="L139" s="69" t="n">
        <v>4358.3</v>
      </c>
      <c r="M139" s="69" t="n">
        <v>9590.1</v>
      </c>
      <c r="N139" s="69" t="n">
        <v>28.21</v>
      </c>
      <c r="O139" s="32">
        <f>V139-U139</f>
        <v/>
      </c>
      <c r="P139" s="38">
        <f>DAY(A139)</f>
        <v/>
      </c>
      <c r="Q139" s="39">
        <f>MONTH(A139)</f>
        <v/>
      </c>
      <c r="R139" s="39">
        <f>WEEKDAY(A139)</f>
        <v/>
      </c>
      <c r="S139" s="39">
        <f>HOUR(A139)</f>
        <v/>
      </c>
      <c r="T139" s="63">
        <f>C139+D139+H139+I139+W139</f>
        <v/>
      </c>
      <c r="U139" s="64">
        <f>C139+D139+I139+J139+K139+L139</f>
        <v/>
      </c>
      <c r="V139" s="64">
        <f>SUM(B139:L139)</f>
        <v/>
      </c>
      <c r="W139" s="28">
        <f>PERCENTILE(F139:F4135,0.1)</f>
        <v/>
      </c>
    </row>
    <row r="140" hidden="1" ht="15" customHeight="1">
      <c r="A140" s="73" t="n">
        <v>45449.66666666666</v>
      </c>
      <c r="B140" s="69" t="n">
        <v>2950.2</v>
      </c>
      <c r="C140" s="69" t="n">
        <v>0</v>
      </c>
      <c r="D140" s="69" t="n">
        <v>54.7</v>
      </c>
      <c r="E140" s="69" t="n">
        <v>0</v>
      </c>
      <c r="F140" s="69" t="n">
        <v>1197.5</v>
      </c>
      <c r="G140" s="69" t="n">
        <v>33.5</v>
      </c>
      <c r="H140" s="69" t="n">
        <v>643.8</v>
      </c>
      <c r="I140" s="69" t="n">
        <v>235.2</v>
      </c>
      <c r="J140" s="69" t="n">
        <v>51</v>
      </c>
      <c r="K140" s="69" t="n">
        <v>224.4</v>
      </c>
      <c r="L140" s="69" t="n">
        <v>3262.6</v>
      </c>
      <c r="M140" s="69" t="n">
        <v>9161.5</v>
      </c>
      <c r="N140" s="69" t="n">
        <v>49.57</v>
      </c>
      <c r="O140" s="32">
        <f>V140-U140</f>
        <v/>
      </c>
      <c r="P140" s="38">
        <f>DAY(A140)</f>
        <v/>
      </c>
      <c r="Q140" s="39">
        <f>MONTH(A140)</f>
        <v/>
      </c>
      <c r="R140" s="39">
        <f>WEEKDAY(A140)</f>
        <v/>
      </c>
      <c r="S140" s="39">
        <f>HOUR(A140)</f>
        <v/>
      </c>
      <c r="T140" s="63">
        <f>C140+D140+H140+I140+W140</f>
        <v/>
      </c>
      <c r="U140" s="64">
        <f>C140+D140+I140+J140+K140+L140</f>
        <v/>
      </c>
      <c r="V140" s="64">
        <f>SUM(B140:L140)</f>
        <v/>
      </c>
      <c r="W140" s="28">
        <f>PERCENTILE(F140:F4136,0.1)</f>
        <v/>
      </c>
    </row>
    <row r="141" hidden="1" ht="15" customHeight="1">
      <c r="A141" s="73" t="n">
        <v>45449.70833333334</v>
      </c>
      <c r="B141" s="69" t="n">
        <v>2950.2</v>
      </c>
      <c r="C141" s="69" t="n">
        <v>0</v>
      </c>
      <c r="D141" s="69" t="n">
        <v>53.9</v>
      </c>
      <c r="E141" s="69" t="n">
        <v>0</v>
      </c>
      <c r="F141" s="69" t="n">
        <v>1386.9</v>
      </c>
      <c r="G141" s="69" t="n">
        <v>32.7</v>
      </c>
      <c r="H141" s="69" t="n">
        <v>741.4</v>
      </c>
      <c r="I141" s="69" t="n">
        <v>234.4</v>
      </c>
      <c r="J141" s="69" t="n">
        <v>183.9</v>
      </c>
      <c r="K141" s="69" t="n">
        <v>180.3</v>
      </c>
      <c r="L141" s="69" t="n">
        <v>2538.5</v>
      </c>
      <c r="M141" s="69" t="n">
        <v>9070.200000000001</v>
      </c>
      <c r="N141" s="69" t="n">
        <v>71.40000000000001</v>
      </c>
      <c r="O141" s="32">
        <f>V141-U141</f>
        <v/>
      </c>
      <c r="P141" s="38">
        <f>DAY(A141)</f>
        <v/>
      </c>
      <c r="Q141" s="39">
        <f>MONTH(A141)</f>
        <v/>
      </c>
      <c r="R141" s="39">
        <f>WEEKDAY(A141)</f>
        <v/>
      </c>
      <c r="S141" s="39">
        <f>HOUR(A141)</f>
        <v/>
      </c>
      <c r="T141" s="63">
        <f>C141+D141+H141+I141+W141</f>
        <v/>
      </c>
      <c r="U141" s="64">
        <f>C141+D141+I141+J141+K141+L141</f>
        <v/>
      </c>
      <c r="V141" s="64">
        <f>SUM(B141:L141)</f>
        <v/>
      </c>
      <c r="W141" s="28">
        <f>PERCENTILE(F141:F4137,0.1)</f>
        <v/>
      </c>
    </row>
    <row r="142" hidden="1" ht="15" customHeight="1">
      <c r="A142" s="73" t="n">
        <v>45449.75</v>
      </c>
      <c r="B142" s="69" t="n">
        <v>2949.4</v>
      </c>
      <c r="C142" s="69" t="n">
        <v>1.4</v>
      </c>
      <c r="D142" s="69" t="n">
        <v>54.2</v>
      </c>
      <c r="E142" s="69" t="n">
        <v>0</v>
      </c>
      <c r="F142" s="69" t="n">
        <v>1738.7</v>
      </c>
      <c r="G142" s="69" t="n">
        <v>0</v>
      </c>
      <c r="H142" s="69" t="n">
        <v>829.3</v>
      </c>
      <c r="I142" s="69" t="n">
        <v>238</v>
      </c>
      <c r="J142" s="69" t="n">
        <v>333.2</v>
      </c>
      <c r="K142" s="69" t="n">
        <v>162</v>
      </c>
      <c r="L142" s="69" t="n">
        <v>1781.8</v>
      </c>
      <c r="M142" s="69" t="n">
        <v>9575.299999999999</v>
      </c>
      <c r="N142" s="69" t="n">
        <v>90.16</v>
      </c>
      <c r="O142" s="32">
        <f>V142-U142</f>
        <v/>
      </c>
      <c r="P142" s="38">
        <f>DAY(A142)</f>
        <v/>
      </c>
      <c r="Q142" s="39">
        <f>MONTH(A142)</f>
        <v/>
      </c>
      <c r="R142" s="39">
        <f>WEEKDAY(A142)</f>
        <v/>
      </c>
      <c r="S142" s="39">
        <f>HOUR(A142)</f>
        <v/>
      </c>
      <c r="T142" s="63">
        <f>C142+D142+H142+I142+W142</f>
        <v/>
      </c>
      <c r="U142" s="64">
        <f>C142+D142+I142+J142+K142+L142</f>
        <v/>
      </c>
      <c r="V142" s="64">
        <f>SUM(B142:L142)</f>
        <v/>
      </c>
      <c r="W142" s="28">
        <f>PERCENTILE(F142:F4138,0.1)</f>
        <v/>
      </c>
    </row>
    <row r="143" hidden="1" ht="15" customHeight="1">
      <c r="A143" s="73" t="n">
        <v>45449.79166666666</v>
      </c>
      <c r="B143" s="69" t="n">
        <v>2948.5</v>
      </c>
      <c r="C143" s="69" t="n">
        <v>1.5</v>
      </c>
      <c r="D143" s="69" t="n">
        <v>55.6</v>
      </c>
      <c r="E143" s="69" t="n">
        <v>0</v>
      </c>
      <c r="F143" s="69" t="n">
        <v>2666</v>
      </c>
      <c r="G143" s="69" t="n">
        <v>270.9</v>
      </c>
      <c r="H143" s="69" t="n">
        <v>869.7</v>
      </c>
      <c r="I143" s="69" t="n">
        <v>228.9</v>
      </c>
      <c r="J143" s="69" t="n">
        <v>259.1</v>
      </c>
      <c r="K143" s="69" t="n">
        <v>128</v>
      </c>
      <c r="L143" s="69" t="n">
        <v>1134.6</v>
      </c>
      <c r="M143" s="69" t="n">
        <v>9538.799999999999</v>
      </c>
      <c r="N143" s="69" t="n">
        <v>108.77</v>
      </c>
      <c r="O143" s="32">
        <f>V143-U143</f>
        <v/>
      </c>
      <c r="P143" s="38">
        <f>DAY(A143)</f>
        <v/>
      </c>
      <c r="Q143" s="39">
        <f>MONTH(A143)</f>
        <v/>
      </c>
      <c r="R143" s="39">
        <f>WEEKDAY(A143)</f>
        <v/>
      </c>
      <c r="S143" s="39">
        <f>HOUR(A143)</f>
        <v/>
      </c>
      <c r="T143" s="63">
        <f>C143+D143+H143+I143+W143</f>
        <v/>
      </c>
      <c r="U143" s="64">
        <f>C143+D143+I143+J143+K143+L143</f>
        <v/>
      </c>
      <c r="V143" s="64">
        <f>SUM(B143:L143)</f>
        <v/>
      </c>
      <c r="W143" s="28">
        <f>PERCENTILE(F143:F4139,0.1)</f>
        <v/>
      </c>
    </row>
    <row r="144" hidden="1" ht="15" customHeight="1">
      <c r="A144" s="73" t="n">
        <v>45449.83333333334</v>
      </c>
      <c r="B144" s="69" t="n">
        <v>2946.6</v>
      </c>
      <c r="C144" s="69" t="n">
        <v>1.5</v>
      </c>
      <c r="D144" s="69" t="n">
        <v>66</v>
      </c>
      <c r="E144" s="69" t="n">
        <v>0</v>
      </c>
      <c r="F144" s="69" t="n">
        <v>2895.3</v>
      </c>
      <c r="G144" s="69" t="n">
        <v>397.3</v>
      </c>
      <c r="H144" s="69" t="n">
        <v>897.6</v>
      </c>
      <c r="I144" s="69" t="n">
        <v>234</v>
      </c>
      <c r="J144" s="69" t="n">
        <v>198</v>
      </c>
      <c r="K144" s="69" t="n">
        <v>101.5</v>
      </c>
      <c r="L144" s="69" t="n">
        <v>513.7</v>
      </c>
      <c r="M144" s="69" t="n">
        <v>9420.200000000001</v>
      </c>
      <c r="N144" s="69" t="n">
        <v>138.83</v>
      </c>
      <c r="O144" s="32">
        <f>V144-U144</f>
        <v/>
      </c>
      <c r="P144" s="38">
        <f>DAY(A144)</f>
        <v/>
      </c>
      <c r="Q144" s="39">
        <f>MONTH(A144)</f>
        <v/>
      </c>
      <c r="R144" s="39">
        <f>WEEKDAY(A144)</f>
        <v/>
      </c>
      <c r="S144" s="39">
        <f>HOUR(A144)</f>
        <v/>
      </c>
      <c r="T144" s="63">
        <f>C144+D144+H144+I144+W144</f>
        <v/>
      </c>
      <c r="U144" s="64">
        <f>C144+D144+I144+J144+K144+L144</f>
        <v/>
      </c>
      <c r="V144" s="64">
        <f>SUM(B144:L144)</f>
        <v/>
      </c>
      <c r="W144" s="28">
        <f>PERCENTILE(F144:F4140,0.1)</f>
        <v/>
      </c>
    </row>
    <row r="145" hidden="1" ht="15" customHeight="1">
      <c r="A145" s="73" t="n">
        <v>45449.875</v>
      </c>
      <c r="B145" s="69" t="n">
        <v>2947</v>
      </c>
      <c r="C145" s="69" t="n">
        <v>1.5</v>
      </c>
      <c r="D145" s="69" t="n">
        <v>66.09999999999999</v>
      </c>
      <c r="E145" s="69" t="n">
        <v>0</v>
      </c>
      <c r="F145" s="69" t="n">
        <v>2899.3</v>
      </c>
      <c r="G145" s="69" t="n">
        <v>432.2</v>
      </c>
      <c r="H145" s="69" t="n">
        <v>833.4</v>
      </c>
      <c r="I145" s="69" t="n">
        <v>243.8</v>
      </c>
      <c r="J145" s="69" t="n">
        <v>230.3</v>
      </c>
      <c r="K145" s="69" t="n">
        <v>105.9</v>
      </c>
      <c r="L145" s="69" t="n">
        <v>70.59999999999999</v>
      </c>
      <c r="M145" s="69" t="n">
        <v>9115.200000000001</v>
      </c>
      <c r="N145" s="69" t="n">
        <v>139.4</v>
      </c>
      <c r="O145" s="32">
        <f>V145-U145</f>
        <v/>
      </c>
      <c r="P145" s="38">
        <f>DAY(A145)</f>
        <v/>
      </c>
      <c r="Q145" s="39">
        <f>MONTH(A145)</f>
        <v/>
      </c>
      <c r="R145" s="39">
        <f>WEEKDAY(A145)</f>
        <v/>
      </c>
      <c r="S145" s="39">
        <f>HOUR(A145)</f>
        <v/>
      </c>
      <c r="T145" s="63">
        <f>C145+D145+H145+I145+W145</f>
        <v/>
      </c>
      <c r="U145" s="64">
        <f>C145+D145+I145+J145+K145+L145</f>
        <v/>
      </c>
      <c r="V145" s="64">
        <f>SUM(B145:L145)</f>
        <v/>
      </c>
      <c r="W145" s="28">
        <f>PERCENTILE(F145:F4141,0.1)</f>
        <v/>
      </c>
    </row>
    <row r="146" hidden="1" ht="15" customHeight="1">
      <c r="A146" s="73" t="n">
        <v>45449.91666666666</v>
      </c>
      <c r="B146" s="69" t="n">
        <v>2948.3</v>
      </c>
      <c r="C146" s="69" t="n">
        <v>0</v>
      </c>
      <c r="D146" s="69" t="n">
        <v>64</v>
      </c>
      <c r="E146" s="69" t="n">
        <v>0</v>
      </c>
      <c r="F146" s="69" t="n">
        <v>2938.6</v>
      </c>
      <c r="G146" s="69" t="n">
        <v>418.9</v>
      </c>
      <c r="H146" s="69" t="n">
        <v>732.7</v>
      </c>
      <c r="I146" s="69" t="n">
        <v>253.8</v>
      </c>
      <c r="J146" s="69" t="n">
        <v>192.9</v>
      </c>
      <c r="K146" s="69" t="n">
        <v>96.8</v>
      </c>
      <c r="L146" s="69" t="n">
        <v>0.1</v>
      </c>
      <c r="M146" s="69" t="n">
        <v>8887.6</v>
      </c>
      <c r="N146" s="69" t="n">
        <v>117.91</v>
      </c>
      <c r="O146" s="32">
        <f>V146-U146</f>
        <v/>
      </c>
      <c r="P146" s="38">
        <f>DAY(A146)</f>
        <v/>
      </c>
      <c r="Q146" s="39">
        <f>MONTH(A146)</f>
        <v/>
      </c>
      <c r="R146" s="39">
        <f>WEEKDAY(A146)</f>
        <v/>
      </c>
      <c r="S146" s="39">
        <f>HOUR(A146)</f>
        <v/>
      </c>
      <c r="T146" s="63">
        <f>C146+D146+H146+I146+W146</f>
        <v/>
      </c>
      <c r="U146" s="64">
        <f>C146+D146+I146+J146+K146+L146</f>
        <v/>
      </c>
      <c r="V146" s="64">
        <f>SUM(B146:L146)</f>
        <v/>
      </c>
      <c r="W146" s="28">
        <f>PERCENTILE(F146:F4142,0.1)</f>
        <v/>
      </c>
    </row>
    <row r="147" hidden="1" ht="15" customHeight="1">
      <c r="A147" s="73" t="n">
        <v>45449.95833333334</v>
      </c>
      <c r="B147" s="69" t="n">
        <v>2950.9</v>
      </c>
      <c r="C147" s="69" t="n">
        <v>0</v>
      </c>
      <c r="D147" s="69" t="n">
        <v>63.8</v>
      </c>
      <c r="E147" s="69" t="n">
        <v>0</v>
      </c>
      <c r="F147" s="69" t="n">
        <v>2446.8</v>
      </c>
      <c r="G147" s="69" t="n">
        <v>374.2</v>
      </c>
      <c r="H147" s="69" t="n">
        <v>637.4</v>
      </c>
      <c r="I147" s="69" t="n">
        <v>253.7</v>
      </c>
      <c r="J147" s="69" t="n">
        <v>210.6</v>
      </c>
      <c r="K147" s="69" t="n">
        <v>77</v>
      </c>
      <c r="L147" s="69" t="n">
        <v>0</v>
      </c>
      <c r="M147" s="69" t="n">
        <v>8641.299999999999</v>
      </c>
      <c r="N147" s="69" t="n">
        <v>97.22</v>
      </c>
      <c r="O147" s="32">
        <f>V147-U147</f>
        <v/>
      </c>
      <c r="P147" s="38">
        <f>DAY(A147)</f>
        <v/>
      </c>
      <c r="Q147" s="39">
        <f>MONTH(A147)</f>
        <v/>
      </c>
      <c r="R147" s="39">
        <f>WEEKDAY(A147)</f>
        <v/>
      </c>
      <c r="S147" s="39">
        <f>HOUR(A147)</f>
        <v/>
      </c>
      <c r="T147" s="63">
        <f>C147+D147+H147+I147+W147</f>
        <v/>
      </c>
      <c r="U147" s="64">
        <f>C147+D147+I147+J147+K147+L147</f>
        <v/>
      </c>
      <c r="V147" s="64">
        <f>SUM(B147:L147)</f>
        <v/>
      </c>
      <c r="W147" s="28">
        <f>PERCENTILE(F147:F4143,0.1)</f>
        <v/>
      </c>
    </row>
    <row r="148" hidden="1" ht="15" customHeight="1">
      <c r="A148" s="73" t="n">
        <v>45450</v>
      </c>
      <c r="B148" s="69" t="n">
        <v>2951.4</v>
      </c>
      <c r="C148" s="69" t="n">
        <v>0</v>
      </c>
      <c r="D148" s="69" t="n">
        <v>64.8</v>
      </c>
      <c r="E148" s="69" t="n">
        <v>0</v>
      </c>
      <c r="F148" s="69" t="n">
        <v>2040</v>
      </c>
      <c r="G148" s="69" t="n">
        <v>36</v>
      </c>
      <c r="H148" s="69" t="n">
        <v>555.7</v>
      </c>
      <c r="I148" s="69" t="n">
        <v>257.6</v>
      </c>
      <c r="J148" s="69" t="n">
        <v>125.4</v>
      </c>
      <c r="K148" s="69" t="n">
        <v>41.9</v>
      </c>
      <c r="L148" s="69" t="n">
        <v>0</v>
      </c>
      <c r="M148" s="69" t="n">
        <v>8110.9</v>
      </c>
      <c r="N148" s="69" t="n">
        <v>95.44</v>
      </c>
      <c r="O148" s="32">
        <f>V148-U148</f>
        <v/>
      </c>
      <c r="P148" s="38">
        <f>DAY(A148)</f>
        <v/>
      </c>
      <c r="Q148" s="39">
        <f>MONTH(A148)</f>
        <v/>
      </c>
      <c r="R148" s="39">
        <f>WEEKDAY(A148)</f>
        <v/>
      </c>
      <c r="S148" s="39">
        <f>HOUR(A148)</f>
        <v/>
      </c>
      <c r="T148" s="63">
        <f>C148+D148+H148+I148+W148</f>
        <v/>
      </c>
      <c r="U148" s="64">
        <f>C148+D148+I148+J148+K148+L148</f>
        <v/>
      </c>
      <c r="V148" s="64">
        <f>SUM(B148:L148)</f>
        <v/>
      </c>
      <c r="W148" s="28">
        <f>PERCENTILE(F148:F4144,0.1)</f>
        <v/>
      </c>
    </row>
    <row r="149" hidden="1" ht="15" customHeight="1">
      <c r="A149" s="73" t="n">
        <v>45450.04166666666</v>
      </c>
      <c r="B149" s="69" t="n">
        <v>2950.9</v>
      </c>
      <c r="C149" s="69" t="n">
        <v>0</v>
      </c>
      <c r="D149" s="69" t="n">
        <v>65</v>
      </c>
      <c r="E149" s="69" t="n">
        <v>0</v>
      </c>
      <c r="F149" s="69" t="n">
        <v>1876</v>
      </c>
      <c r="G149" s="69" t="n">
        <v>0</v>
      </c>
      <c r="H149" s="69" t="n">
        <v>581.5</v>
      </c>
      <c r="I149" s="69" t="n">
        <v>257</v>
      </c>
      <c r="J149" s="69" t="n">
        <v>151.9</v>
      </c>
      <c r="K149" s="69" t="n">
        <v>27.5</v>
      </c>
      <c r="L149" s="69" t="n">
        <v>0</v>
      </c>
      <c r="M149" s="69" t="n">
        <v>7705.6</v>
      </c>
      <c r="N149" s="69" t="n">
        <v>91.06999999999999</v>
      </c>
      <c r="O149" s="32">
        <f>V149-U149</f>
        <v/>
      </c>
      <c r="P149" s="38">
        <f>DAY(A149)</f>
        <v/>
      </c>
      <c r="Q149" s="39">
        <f>MONTH(A149)</f>
        <v/>
      </c>
      <c r="R149" s="39">
        <f>WEEKDAY(A149)</f>
        <v/>
      </c>
      <c r="S149" s="39">
        <f>HOUR(A149)</f>
        <v/>
      </c>
      <c r="T149" s="63">
        <f>C149+D149+H149+I149+W149</f>
        <v/>
      </c>
      <c r="U149" s="64">
        <f>C149+D149+I149+J149+K149+L149</f>
        <v/>
      </c>
      <c r="V149" s="64">
        <f>SUM(B149:L149)</f>
        <v/>
      </c>
      <c r="W149" s="28">
        <f>PERCENTILE(F149:F4145,0.1)</f>
        <v/>
      </c>
    </row>
    <row r="150" hidden="1" ht="15" customHeight="1">
      <c r="A150" s="73" t="n">
        <v>45450.08333333334</v>
      </c>
      <c r="B150" s="69" t="n">
        <v>2952.3</v>
      </c>
      <c r="C150" s="69" t="n">
        <v>0</v>
      </c>
      <c r="D150" s="69" t="n">
        <v>58</v>
      </c>
      <c r="E150" s="69" t="n">
        <v>0</v>
      </c>
      <c r="F150" s="69" t="n">
        <v>1579.9</v>
      </c>
      <c r="G150" s="69" t="n">
        <v>0</v>
      </c>
      <c r="H150" s="69" t="n">
        <v>578.2</v>
      </c>
      <c r="I150" s="69" t="n">
        <v>257</v>
      </c>
      <c r="J150" s="69" t="n">
        <v>238.8</v>
      </c>
      <c r="K150" s="69" t="n">
        <v>33.8</v>
      </c>
      <c r="L150" s="69" t="n">
        <v>0</v>
      </c>
      <c r="M150" s="69" t="n">
        <v>7504.5</v>
      </c>
      <c r="N150" s="69" t="n">
        <v>90.69</v>
      </c>
      <c r="O150" s="32">
        <f>V150-U150</f>
        <v/>
      </c>
      <c r="P150" s="38">
        <f>DAY(A150)</f>
        <v/>
      </c>
      <c r="Q150" s="39">
        <f>MONTH(A150)</f>
        <v/>
      </c>
      <c r="R150" s="39">
        <f>WEEKDAY(A150)</f>
        <v/>
      </c>
      <c r="S150" s="39">
        <f>HOUR(A150)</f>
        <v/>
      </c>
      <c r="T150" s="63">
        <f>C150+D150+H150+I150+W150</f>
        <v/>
      </c>
      <c r="U150" s="64">
        <f>C150+D150+I150+J150+K150+L150</f>
        <v/>
      </c>
      <c r="V150" s="64">
        <f>SUM(B150:L150)</f>
        <v/>
      </c>
      <c r="W150" s="28">
        <f>PERCENTILE(F150:F4146,0.1)</f>
        <v/>
      </c>
    </row>
    <row r="151" hidden="1" ht="15" customHeight="1">
      <c r="A151" s="73" t="n">
        <v>45450.125</v>
      </c>
      <c r="B151" s="69" t="n">
        <v>2954</v>
      </c>
      <c r="C151" s="69" t="n">
        <v>0</v>
      </c>
      <c r="D151" s="69" t="n">
        <v>61.5</v>
      </c>
      <c r="E151" s="69" t="n">
        <v>0</v>
      </c>
      <c r="F151" s="69" t="n">
        <v>1423.6</v>
      </c>
      <c r="G151" s="69" t="n">
        <v>0</v>
      </c>
      <c r="H151" s="69" t="n">
        <v>583.7</v>
      </c>
      <c r="I151" s="69" t="n">
        <v>255.1</v>
      </c>
      <c r="J151" s="69" t="n">
        <v>305</v>
      </c>
      <c r="K151" s="69" t="n">
        <v>44.9</v>
      </c>
      <c r="L151" s="69" t="n">
        <v>0</v>
      </c>
      <c r="M151" s="69" t="n">
        <v>7411.8</v>
      </c>
      <c r="N151" s="69" t="n">
        <v>91.47</v>
      </c>
      <c r="O151" s="32">
        <f>V151-U151</f>
        <v/>
      </c>
      <c r="P151" s="38">
        <f>DAY(A151)</f>
        <v/>
      </c>
      <c r="Q151" s="39">
        <f>MONTH(A151)</f>
        <v/>
      </c>
      <c r="R151" s="39">
        <f>WEEKDAY(A151)</f>
        <v/>
      </c>
      <c r="S151" s="39">
        <f>HOUR(A151)</f>
        <v/>
      </c>
      <c r="T151" s="63">
        <f>C151+D151+H151+I151+W151</f>
        <v/>
      </c>
      <c r="U151" s="64">
        <f>C151+D151+I151+J151+K151+L151</f>
        <v/>
      </c>
      <c r="V151" s="64">
        <f>SUM(B151:L151)</f>
        <v/>
      </c>
      <c r="W151" s="28">
        <f>PERCENTILE(F151:F4147,0.1)</f>
        <v/>
      </c>
    </row>
    <row r="152" hidden="1" ht="15" customHeight="1">
      <c r="A152" s="73" t="n">
        <v>45450.16666666666</v>
      </c>
      <c r="B152" s="69" t="n">
        <v>2955.4</v>
      </c>
      <c r="C152" s="69" t="n">
        <v>0</v>
      </c>
      <c r="D152" s="69" t="n">
        <v>61.4</v>
      </c>
      <c r="E152" s="69" t="n">
        <v>0</v>
      </c>
      <c r="F152" s="69" t="n">
        <v>1457.3</v>
      </c>
      <c r="G152" s="69" t="n">
        <v>0</v>
      </c>
      <c r="H152" s="69" t="n">
        <v>564.3</v>
      </c>
      <c r="I152" s="69" t="n">
        <v>259.8</v>
      </c>
      <c r="J152" s="69" t="n">
        <v>299</v>
      </c>
      <c r="K152" s="69" t="n">
        <v>60.9</v>
      </c>
      <c r="L152" s="69" t="n">
        <v>0</v>
      </c>
      <c r="M152" s="69" t="n">
        <v>7442.7</v>
      </c>
      <c r="N152" s="69" t="n">
        <v>92.56</v>
      </c>
      <c r="O152" s="32">
        <f>V152-U152</f>
        <v/>
      </c>
      <c r="P152" s="38">
        <f>DAY(A152)</f>
        <v/>
      </c>
      <c r="Q152" s="39">
        <f>MONTH(A152)</f>
        <v/>
      </c>
      <c r="R152" s="39">
        <f>WEEKDAY(A152)</f>
        <v/>
      </c>
      <c r="S152" s="39">
        <f>HOUR(A152)</f>
        <v/>
      </c>
      <c r="T152" s="63">
        <f>C152+D152+H152+I152+W152</f>
        <v/>
      </c>
      <c r="U152" s="64">
        <f>C152+D152+I152+J152+K152+L152</f>
        <v/>
      </c>
      <c r="V152" s="64">
        <f>SUM(B152:L152)</f>
        <v/>
      </c>
      <c r="W152" s="28">
        <f>PERCENTILE(F152:F4148,0.1)</f>
        <v/>
      </c>
    </row>
    <row r="153" hidden="1" ht="15" customHeight="1">
      <c r="A153" s="73" t="n">
        <v>45450.20833333334</v>
      </c>
      <c r="B153" s="69" t="n">
        <v>2956.3</v>
      </c>
      <c r="C153" s="69" t="n">
        <v>0</v>
      </c>
      <c r="D153" s="69" t="n">
        <v>61.3</v>
      </c>
      <c r="E153" s="69" t="n">
        <v>0</v>
      </c>
      <c r="F153" s="69" t="n">
        <v>1448.1</v>
      </c>
      <c r="G153" s="69" t="n">
        <v>0</v>
      </c>
      <c r="H153" s="69" t="n">
        <v>593.1</v>
      </c>
      <c r="I153" s="69" t="n">
        <v>256.8</v>
      </c>
      <c r="J153" s="69" t="n">
        <v>250.8</v>
      </c>
      <c r="K153" s="69" t="n">
        <v>73.09999999999999</v>
      </c>
      <c r="L153" s="69" t="n">
        <v>11.7</v>
      </c>
      <c r="M153" s="69" t="n">
        <v>7595.8</v>
      </c>
      <c r="N153" s="69" t="n">
        <v>82</v>
      </c>
      <c r="O153" s="32">
        <f>V153-U153</f>
        <v/>
      </c>
      <c r="P153" s="38">
        <f>DAY(A153)</f>
        <v/>
      </c>
      <c r="Q153" s="39">
        <f>MONTH(A153)</f>
        <v/>
      </c>
      <c r="R153" s="39">
        <f>WEEKDAY(A153)</f>
        <v/>
      </c>
      <c r="S153" s="39">
        <f>HOUR(A153)</f>
        <v/>
      </c>
      <c r="T153" s="63">
        <f>C153+D153+H153+I153+W153</f>
        <v/>
      </c>
      <c r="U153" s="64">
        <f>C153+D153+I153+J153+K153+L153</f>
        <v/>
      </c>
      <c r="V153" s="64">
        <f>SUM(B153:L153)</f>
        <v/>
      </c>
      <c r="W153" s="28">
        <f>PERCENTILE(F153:F4149,0.1)</f>
        <v/>
      </c>
    </row>
    <row r="154" hidden="1" ht="15" customHeight="1">
      <c r="A154" s="73" t="n">
        <v>45450.25</v>
      </c>
      <c r="B154" s="69" t="n">
        <v>2956.5</v>
      </c>
      <c r="C154" s="69" t="n">
        <v>0</v>
      </c>
      <c r="D154" s="69" t="n">
        <v>61.5</v>
      </c>
      <c r="E154" s="69" t="n">
        <v>0</v>
      </c>
      <c r="F154" s="69" t="n">
        <v>1501.8</v>
      </c>
      <c r="G154" s="69" t="n">
        <v>1.9</v>
      </c>
      <c r="H154" s="69" t="n">
        <v>733.1</v>
      </c>
      <c r="I154" s="69" t="n">
        <v>256.6</v>
      </c>
      <c r="J154" s="69" t="n">
        <v>156.2</v>
      </c>
      <c r="K154" s="69" t="n">
        <v>83.5</v>
      </c>
      <c r="L154" s="69" t="n">
        <v>352.9</v>
      </c>
      <c r="M154" s="69" t="n">
        <v>8180.1</v>
      </c>
      <c r="N154" s="69" t="n">
        <v>87.83</v>
      </c>
      <c r="O154" s="32">
        <f>V154-U154</f>
        <v/>
      </c>
      <c r="P154" s="38">
        <f>DAY(A154)</f>
        <v/>
      </c>
      <c r="Q154" s="39">
        <f>MONTH(A154)</f>
        <v/>
      </c>
      <c r="R154" s="39">
        <f>WEEKDAY(A154)</f>
        <v/>
      </c>
      <c r="S154" s="39">
        <f>HOUR(A154)</f>
        <v/>
      </c>
      <c r="T154" s="63">
        <f>C154+D154+H154+I154+W154</f>
        <v/>
      </c>
      <c r="U154" s="64">
        <f>C154+D154+I154+J154+K154+L154</f>
        <v/>
      </c>
      <c r="V154" s="64">
        <f>SUM(B154:L154)</f>
        <v/>
      </c>
      <c r="W154" s="28">
        <f>PERCENTILE(F154:F4150,0.1)</f>
        <v/>
      </c>
    </row>
    <row r="155" hidden="1" ht="15" customHeight="1">
      <c r="A155" s="73" t="n">
        <v>45450.29166666666</v>
      </c>
      <c r="B155" s="69" t="n">
        <v>2955.1</v>
      </c>
      <c r="C155" s="69" t="n">
        <v>0</v>
      </c>
      <c r="D155" s="69" t="n">
        <v>61.2</v>
      </c>
      <c r="E155" s="69" t="n">
        <v>0</v>
      </c>
      <c r="F155" s="69" t="n">
        <v>1483.5</v>
      </c>
      <c r="G155" s="69" t="n">
        <v>369</v>
      </c>
      <c r="H155" s="69" t="n">
        <v>774.6</v>
      </c>
      <c r="I155" s="69" t="n">
        <v>254.4</v>
      </c>
      <c r="J155" s="69" t="n">
        <v>128.8</v>
      </c>
      <c r="K155" s="69" t="n">
        <v>92.8</v>
      </c>
      <c r="L155" s="69" t="n">
        <v>1214.2</v>
      </c>
      <c r="M155" s="69" t="n">
        <v>8928.700000000001</v>
      </c>
      <c r="N155" s="69" t="n">
        <v>102.43</v>
      </c>
      <c r="O155" s="32">
        <f>V155-U155</f>
        <v/>
      </c>
      <c r="P155" s="38">
        <f>DAY(A155)</f>
        <v/>
      </c>
      <c r="Q155" s="39">
        <f>MONTH(A155)</f>
        <v/>
      </c>
      <c r="R155" s="39">
        <f>WEEKDAY(A155)</f>
        <v/>
      </c>
      <c r="S155" s="39">
        <f>HOUR(A155)</f>
        <v/>
      </c>
      <c r="T155" s="63">
        <f>C155+D155+H155+I155+W155</f>
        <v/>
      </c>
      <c r="U155" s="64">
        <f>C155+D155+I155+J155+K155+L155</f>
        <v/>
      </c>
      <c r="V155" s="64">
        <f>SUM(B155:L155)</f>
        <v/>
      </c>
      <c r="W155" s="28">
        <f>PERCENTILE(F155:F4151,0.1)</f>
        <v/>
      </c>
    </row>
    <row r="156" hidden="1" ht="15" customHeight="1">
      <c r="A156" s="73" t="n">
        <v>45450.33333333334</v>
      </c>
      <c r="B156" s="69" t="n">
        <v>2952.8</v>
      </c>
      <c r="C156" s="69" t="n">
        <v>0</v>
      </c>
      <c r="D156" s="69" t="n">
        <v>62.6</v>
      </c>
      <c r="E156" s="69" t="n">
        <v>2.4</v>
      </c>
      <c r="F156" s="69" t="n">
        <v>1455.5</v>
      </c>
      <c r="G156" s="69" t="n">
        <v>46.5</v>
      </c>
      <c r="H156" s="69" t="n">
        <v>744.5</v>
      </c>
      <c r="I156" s="69" t="n">
        <v>251.1</v>
      </c>
      <c r="J156" s="69" t="n">
        <v>152</v>
      </c>
      <c r="K156" s="69" t="n">
        <v>57.4</v>
      </c>
      <c r="L156" s="69" t="n">
        <v>2442</v>
      </c>
      <c r="M156" s="69" t="n">
        <v>9324.200000000001</v>
      </c>
      <c r="N156" s="69" t="n">
        <v>95.67</v>
      </c>
      <c r="O156" s="32">
        <f>V156-U156</f>
        <v/>
      </c>
      <c r="P156" s="38">
        <f>DAY(A156)</f>
        <v/>
      </c>
      <c r="Q156" s="39">
        <f>MONTH(A156)</f>
        <v/>
      </c>
      <c r="R156" s="39">
        <f>WEEKDAY(A156)</f>
        <v/>
      </c>
      <c r="S156" s="39">
        <f>HOUR(A156)</f>
        <v/>
      </c>
      <c r="T156" s="63">
        <f>C156+D156+H156+I156+W156</f>
        <v/>
      </c>
      <c r="U156" s="64">
        <f>C156+D156+I156+J156+K156+L156</f>
        <v/>
      </c>
      <c r="V156" s="64">
        <f>SUM(B156:L156)</f>
        <v/>
      </c>
      <c r="W156" s="28">
        <f>PERCENTILE(F156:F4152,0.1)</f>
        <v/>
      </c>
    </row>
    <row r="157" hidden="1" ht="15" customHeight="1">
      <c r="A157" s="73" t="n">
        <v>45450.375</v>
      </c>
      <c r="B157" s="69" t="n">
        <v>2949.7</v>
      </c>
      <c r="C157" s="69" t="n">
        <v>0</v>
      </c>
      <c r="D157" s="69" t="n">
        <v>65.09999999999999</v>
      </c>
      <c r="E157" s="69" t="n">
        <v>0</v>
      </c>
      <c r="F157" s="69" t="n">
        <v>1157.9</v>
      </c>
      <c r="G157" s="69" t="n">
        <v>0</v>
      </c>
      <c r="H157" s="69" t="n">
        <v>686.7</v>
      </c>
      <c r="I157" s="69" t="n">
        <v>241.9</v>
      </c>
      <c r="J157" s="69" t="n">
        <v>101.9</v>
      </c>
      <c r="K157" s="69" t="n">
        <v>90.2</v>
      </c>
      <c r="L157" s="69" t="n">
        <v>3922.5</v>
      </c>
      <c r="M157" s="69" t="n">
        <v>9799.200000000001</v>
      </c>
      <c r="N157" s="69" t="n">
        <v>76.68000000000001</v>
      </c>
      <c r="O157" s="32">
        <f>V157-U157</f>
        <v/>
      </c>
      <c r="P157" s="38">
        <f>DAY(A157)</f>
        <v/>
      </c>
      <c r="Q157" s="39">
        <f>MONTH(A157)</f>
        <v/>
      </c>
      <c r="R157" s="39">
        <f>WEEKDAY(A157)</f>
        <v/>
      </c>
      <c r="S157" s="39">
        <f>HOUR(A157)</f>
        <v/>
      </c>
      <c r="T157" s="63">
        <f>C157+D157+H157+I157+W157</f>
        <v/>
      </c>
      <c r="U157" s="64">
        <f>C157+D157+I157+J157+K157+L157</f>
        <v/>
      </c>
      <c r="V157" s="64">
        <f>SUM(B157:L157)</f>
        <v/>
      </c>
      <c r="W157" s="28">
        <f>PERCENTILE(F157:F4153,0.1)</f>
        <v/>
      </c>
    </row>
    <row r="158" hidden="1" ht="15" customHeight="1">
      <c r="A158" s="73" t="n">
        <v>45450.41666666666</v>
      </c>
      <c r="B158" s="69" t="n">
        <v>2949.3</v>
      </c>
      <c r="C158" s="69" t="n">
        <v>0</v>
      </c>
      <c r="D158" s="69" t="n">
        <v>61.1</v>
      </c>
      <c r="E158" s="69" t="n">
        <v>0</v>
      </c>
      <c r="F158" s="69" t="n">
        <v>1094.6</v>
      </c>
      <c r="G158" s="69" t="n">
        <v>0</v>
      </c>
      <c r="H158" s="69" t="n">
        <v>596.2</v>
      </c>
      <c r="I158" s="69" t="n">
        <v>248.4</v>
      </c>
      <c r="J158" s="69" t="n">
        <v>43.7</v>
      </c>
      <c r="K158" s="69" t="n">
        <v>167.2</v>
      </c>
      <c r="L158" s="69" t="n">
        <v>5274.5</v>
      </c>
      <c r="M158" s="69" t="n">
        <v>9678.799999999999</v>
      </c>
      <c r="N158" s="69" t="n">
        <v>57.26</v>
      </c>
      <c r="O158" s="32">
        <f>V158-U158</f>
        <v/>
      </c>
      <c r="P158" s="38">
        <f>DAY(A158)</f>
        <v/>
      </c>
      <c r="Q158" s="39">
        <f>MONTH(A158)</f>
        <v/>
      </c>
      <c r="R158" s="39">
        <f>WEEKDAY(A158)</f>
        <v/>
      </c>
      <c r="S158" s="39">
        <f>HOUR(A158)</f>
        <v/>
      </c>
      <c r="T158" s="63">
        <f>C158+D158+H158+I158+W158</f>
        <v/>
      </c>
      <c r="U158" s="64">
        <f>C158+D158+I158+J158+K158+L158</f>
        <v/>
      </c>
      <c r="V158" s="64">
        <f>SUM(B158:L158)</f>
        <v/>
      </c>
      <c r="W158" s="28">
        <f>PERCENTILE(F158:F4154,0.1)</f>
        <v/>
      </c>
    </row>
    <row r="159" hidden="1" ht="15" customHeight="1">
      <c r="A159" s="73" t="n">
        <v>45450.45833333334</v>
      </c>
      <c r="B159" s="69" t="n">
        <v>2948.7</v>
      </c>
      <c r="C159" s="69" t="n">
        <v>0</v>
      </c>
      <c r="D159" s="69" t="n">
        <v>56.4</v>
      </c>
      <c r="E159" s="69" t="n">
        <v>0</v>
      </c>
      <c r="F159" s="69" t="n">
        <v>1030.5</v>
      </c>
      <c r="G159" s="69" t="n">
        <v>0</v>
      </c>
      <c r="H159" s="69" t="n">
        <v>632</v>
      </c>
      <c r="I159" s="69" t="n">
        <v>244</v>
      </c>
      <c r="J159" s="69" t="n">
        <v>15.3</v>
      </c>
      <c r="K159" s="69" t="n">
        <v>169.2</v>
      </c>
      <c r="L159" s="69" t="n">
        <v>6163</v>
      </c>
      <c r="M159" s="69" t="n">
        <v>9885.700000000001</v>
      </c>
      <c r="N159" s="69" t="n">
        <v>41.39</v>
      </c>
      <c r="O159" s="32">
        <f>V159-U159</f>
        <v/>
      </c>
      <c r="P159" s="38">
        <f>DAY(A159)</f>
        <v/>
      </c>
      <c r="Q159" s="39">
        <f>MONTH(A159)</f>
        <v/>
      </c>
      <c r="R159" s="39">
        <f>WEEKDAY(A159)</f>
        <v/>
      </c>
      <c r="S159" s="39">
        <f>HOUR(A159)</f>
        <v/>
      </c>
      <c r="T159" s="63">
        <f>C159+D159+H159+I159+W159</f>
        <v/>
      </c>
      <c r="U159" s="64">
        <f>C159+D159+I159+J159+K159+L159</f>
        <v/>
      </c>
      <c r="V159" s="64">
        <f>SUM(B159:L159)</f>
        <v/>
      </c>
      <c r="W159" s="28">
        <f>PERCENTILE(F159:F4155,0.1)</f>
        <v/>
      </c>
    </row>
    <row r="160" hidden="1" ht="15" customHeight="1">
      <c r="A160" s="73" t="n">
        <v>45450.5</v>
      </c>
      <c r="B160" s="69" t="n">
        <v>2947.7</v>
      </c>
      <c r="C160" s="69" t="n">
        <v>0</v>
      </c>
      <c r="D160" s="69" t="n">
        <v>62.7</v>
      </c>
      <c r="E160" s="69" t="n">
        <v>0</v>
      </c>
      <c r="F160" s="69" t="n">
        <v>954.1</v>
      </c>
      <c r="G160" s="69" t="n">
        <v>0</v>
      </c>
      <c r="H160" s="69" t="n">
        <v>628.2</v>
      </c>
      <c r="I160" s="69" t="n">
        <v>250.6</v>
      </c>
      <c r="J160" s="69" t="n">
        <v>7.8</v>
      </c>
      <c r="K160" s="69" t="n">
        <v>160.4</v>
      </c>
      <c r="L160" s="69" t="n">
        <v>6234.2</v>
      </c>
      <c r="M160" s="69" t="n">
        <v>9895.700000000001</v>
      </c>
      <c r="N160" s="69" t="n">
        <v>33.91</v>
      </c>
      <c r="O160" s="32">
        <f>V160-U160</f>
        <v/>
      </c>
      <c r="P160" s="38">
        <f>DAY(A160)</f>
        <v/>
      </c>
      <c r="Q160" s="39">
        <f>MONTH(A160)</f>
        <v/>
      </c>
      <c r="R160" s="39">
        <f>WEEKDAY(A160)</f>
        <v/>
      </c>
      <c r="S160" s="39">
        <f>HOUR(A160)</f>
        <v/>
      </c>
      <c r="T160" s="63">
        <f>C160+D160+H160+I160+W160</f>
        <v/>
      </c>
      <c r="U160" s="64">
        <f>C160+D160+I160+J160+K160+L160</f>
        <v/>
      </c>
      <c r="V160" s="64">
        <f>SUM(B160:L160)</f>
        <v/>
      </c>
      <c r="W160" s="28">
        <f>PERCENTILE(F160:F4156,0.1)</f>
        <v/>
      </c>
    </row>
    <row r="161" hidden="1" ht="15" customHeight="1">
      <c r="A161" s="73" t="n">
        <v>45450.54166666666</v>
      </c>
      <c r="B161" s="69" t="n">
        <v>2944.5</v>
      </c>
      <c r="C161" s="69" t="n">
        <v>0</v>
      </c>
      <c r="D161" s="69" t="n">
        <v>63.6</v>
      </c>
      <c r="E161" s="69" t="n">
        <v>0</v>
      </c>
      <c r="F161" s="69" t="n">
        <v>952.9</v>
      </c>
      <c r="G161" s="69" t="n">
        <v>0</v>
      </c>
      <c r="H161" s="69" t="n">
        <v>625.7</v>
      </c>
      <c r="I161" s="69" t="n">
        <v>248.8</v>
      </c>
      <c r="J161" s="69" t="n">
        <v>12.3</v>
      </c>
      <c r="K161" s="69" t="n">
        <v>173.5</v>
      </c>
      <c r="L161" s="69" t="n">
        <v>5860.3</v>
      </c>
      <c r="M161" s="69" t="n">
        <v>9857.4</v>
      </c>
      <c r="N161" s="69" t="n">
        <v>25.36</v>
      </c>
      <c r="O161" s="32">
        <f>V161-U161</f>
        <v/>
      </c>
      <c r="P161" s="38">
        <f>DAY(A161)</f>
        <v/>
      </c>
      <c r="Q161" s="39">
        <f>MONTH(A161)</f>
        <v/>
      </c>
      <c r="R161" s="39">
        <f>WEEKDAY(A161)</f>
        <v/>
      </c>
      <c r="S161" s="39">
        <f>HOUR(A161)</f>
        <v/>
      </c>
      <c r="T161" s="63">
        <f>C161+D161+H161+I161+W161</f>
        <v/>
      </c>
      <c r="U161" s="64">
        <f>C161+D161+I161+J161+K161+L161</f>
        <v/>
      </c>
      <c r="V161" s="64">
        <f>SUM(B161:L161)</f>
        <v/>
      </c>
      <c r="W161" s="28">
        <f>PERCENTILE(F161:F4157,0.1)</f>
        <v/>
      </c>
    </row>
    <row r="162" hidden="1" ht="15" customHeight="1">
      <c r="A162" s="73" t="n">
        <v>45450.58333333334</v>
      </c>
      <c r="B162" s="69" t="n">
        <v>2944.9</v>
      </c>
      <c r="C162" s="69" t="n">
        <v>0</v>
      </c>
      <c r="D162" s="69" t="n">
        <v>59</v>
      </c>
      <c r="E162" s="69" t="n">
        <v>0</v>
      </c>
      <c r="F162" s="69" t="n">
        <v>951.9</v>
      </c>
      <c r="G162" s="69" t="n">
        <v>0</v>
      </c>
      <c r="H162" s="69" t="n">
        <v>643.5</v>
      </c>
      <c r="I162" s="69" t="n">
        <v>244.3</v>
      </c>
      <c r="J162" s="69" t="n">
        <v>60.8</v>
      </c>
      <c r="K162" s="69" t="n">
        <v>185.6</v>
      </c>
      <c r="L162" s="69" t="n">
        <v>5525.9</v>
      </c>
      <c r="M162" s="69" t="n">
        <v>9740.4</v>
      </c>
      <c r="N162" s="69" t="n">
        <v>17.83</v>
      </c>
      <c r="O162" s="32">
        <f>V162-U162</f>
        <v/>
      </c>
      <c r="P162" s="38">
        <f>DAY(A162)</f>
        <v/>
      </c>
      <c r="Q162" s="39">
        <f>MONTH(A162)</f>
        <v/>
      </c>
      <c r="R162" s="39">
        <f>WEEKDAY(A162)</f>
        <v/>
      </c>
      <c r="S162" s="39">
        <f>HOUR(A162)</f>
        <v/>
      </c>
      <c r="T162" s="63">
        <f>C162+D162+H162+I162+W162</f>
        <v/>
      </c>
      <c r="U162" s="64">
        <f>C162+D162+I162+J162+K162+L162</f>
        <v/>
      </c>
      <c r="V162" s="64">
        <f>SUM(B162:L162)</f>
        <v/>
      </c>
      <c r="W162" s="28">
        <f>PERCENTILE(F162:F4158,0.1)</f>
        <v/>
      </c>
    </row>
    <row r="163" hidden="1" ht="15" customHeight="1">
      <c r="A163" s="73" t="n">
        <v>45450.625</v>
      </c>
      <c r="B163" s="69" t="n">
        <v>2946.5</v>
      </c>
      <c r="C163" s="69" t="n">
        <v>0</v>
      </c>
      <c r="D163" s="69" t="n">
        <v>58</v>
      </c>
      <c r="E163" s="69" t="n">
        <v>0</v>
      </c>
      <c r="F163" s="69" t="n">
        <v>968.4</v>
      </c>
      <c r="G163" s="69" t="n">
        <v>0</v>
      </c>
      <c r="H163" s="69" t="n">
        <v>671.7</v>
      </c>
      <c r="I163" s="69" t="n">
        <v>245.4</v>
      </c>
      <c r="J163" s="69" t="n">
        <v>126.7</v>
      </c>
      <c r="K163" s="69" t="n">
        <v>175.2</v>
      </c>
      <c r="L163" s="69" t="n">
        <v>5087.1</v>
      </c>
      <c r="M163" s="69" t="n">
        <v>9607</v>
      </c>
      <c r="N163" s="69" t="n">
        <v>16.2</v>
      </c>
      <c r="O163" s="32">
        <f>V163-U163</f>
        <v/>
      </c>
      <c r="P163" s="38">
        <f>DAY(A163)</f>
        <v/>
      </c>
      <c r="Q163" s="39">
        <f>MONTH(A163)</f>
        <v/>
      </c>
      <c r="R163" s="39">
        <f>WEEKDAY(A163)</f>
        <v/>
      </c>
      <c r="S163" s="39">
        <f>HOUR(A163)</f>
        <v/>
      </c>
      <c r="T163" s="63">
        <f>C163+D163+H163+I163+W163</f>
        <v/>
      </c>
      <c r="U163" s="64">
        <f>C163+D163+I163+J163+K163+L163</f>
        <v/>
      </c>
      <c r="V163" s="64">
        <f>SUM(B163:L163)</f>
        <v/>
      </c>
      <c r="W163" s="28">
        <f>PERCENTILE(F163:F4159,0.1)</f>
        <v/>
      </c>
    </row>
    <row r="164" hidden="1" ht="15" customHeight="1">
      <c r="A164" s="73" t="n">
        <v>45450.66666666666</v>
      </c>
      <c r="B164" s="69" t="n">
        <v>2946.6</v>
      </c>
      <c r="C164" s="69" t="n">
        <v>0</v>
      </c>
      <c r="D164" s="69" t="n">
        <v>64.5</v>
      </c>
      <c r="E164" s="69" t="n">
        <v>0</v>
      </c>
      <c r="F164" s="69" t="n">
        <v>972.8</v>
      </c>
      <c r="G164" s="69" t="n">
        <v>0</v>
      </c>
      <c r="H164" s="69" t="n">
        <v>715.7</v>
      </c>
      <c r="I164" s="69" t="n">
        <v>248.3</v>
      </c>
      <c r="J164" s="69" t="n">
        <v>260.1</v>
      </c>
      <c r="K164" s="69" t="n">
        <v>227.1</v>
      </c>
      <c r="L164" s="69" t="n">
        <v>4357</v>
      </c>
      <c r="M164" s="69" t="n">
        <v>9323.4</v>
      </c>
      <c r="N164" s="69" t="n">
        <v>27.29</v>
      </c>
      <c r="O164" s="32">
        <f>V164-U164</f>
        <v/>
      </c>
      <c r="P164" s="38">
        <f>DAY(A164)</f>
        <v/>
      </c>
      <c r="Q164" s="39">
        <f>MONTH(A164)</f>
        <v/>
      </c>
      <c r="R164" s="39">
        <f>WEEKDAY(A164)</f>
        <v/>
      </c>
      <c r="S164" s="39">
        <f>HOUR(A164)</f>
        <v/>
      </c>
      <c r="T164" s="63">
        <f>C164+D164+H164+I164+W164</f>
        <v/>
      </c>
      <c r="U164" s="64">
        <f>C164+D164+I164+J164+K164+L164</f>
        <v/>
      </c>
      <c r="V164" s="64">
        <f>SUM(B164:L164)</f>
        <v/>
      </c>
      <c r="W164" s="28">
        <f>PERCENTILE(F164:F4160,0.1)</f>
        <v/>
      </c>
    </row>
    <row r="165" hidden="1" ht="15" customHeight="1">
      <c r="A165" s="73" t="n">
        <v>45450.70833333334</v>
      </c>
      <c r="B165" s="69" t="n">
        <v>2946.4</v>
      </c>
      <c r="C165" s="69" t="n">
        <v>0</v>
      </c>
      <c r="D165" s="69" t="n">
        <v>69.09999999999999</v>
      </c>
      <c r="E165" s="69" t="n">
        <v>0</v>
      </c>
      <c r="F165" s="69" t="n">
        <v>941.5</v>
      </c>
      <c r="G165" s="69" t="n">
        <v>0</v>
      </c>
      <c r="H165" s="69" t="n">
        <v>799.6</v>
      </c>
      <c r="I165" s="69" t="n">
        <v>247.5</v>
      </c>
      <c r="J165" s="69" t="n">
        <v>430.1</v>
      </c>
      <c r="K165" s="69" t="n">
        <v>198.7</v>
      </c>
      <c r="L165" s="69" t="n">
        <v>3608.6</v>
      </c>
      <c r="M165" s="69" t="n">
        <v>9380.4</v>
      </c>
      <c r="N165" s="69" t="n">
        <v>57.13</v>
      </c>
      <c r="O165" s="32">
        <f>V165-U165</f>
        <v/>
      </c>
      <c r="P165" s="38">
        <f>DAY(A165)</f>
        <v/>
      </c>
      <c r="Q165" s="39">
        <f>MONTH(A165)</f>
        <v/>
      </c>
      <c r="R165" s="39">
        <f>WEEKDAY(A165)</f>
        <v/>
      </c>
      <c r="S165" s="39">
        <f>HOUR(A165)</f>
        <v/>
      </c>
      <c r="T165" s="63">
        <f>C165+D165+H165+I165+W165</f>
        <v/>
      </c>
      <c r="U165" s="64">
        <f>C165+D165+I165+J165+K165+L165</f>
        <v/>
      </c>
      <c r="V165" s="64">
        <f>SUM(B165:L165)</f>
        <v/>
      </c>
      <c r="W165" s="28">
        <f>PERCENTILE(F165:F4161,0.1)</f>
        <v/>
      </c>
    </row>
    <row r="166" hidden="1" ht="15" customHeight="1">
      <c r="A166" s="73" t="n">
        <v>45450.75</v>
      </c>
      <c r="B166" s="69" t="n">
        <v>2946.1</v>
      </c>
      <c r="C166" s="69" t="n">
        <v>0</v>
      </c>
      <c r="D166" s="69" t="n">
        <v>64.5</v>
      </c>
      <c r="E166" s="69" t="n">
        <v>0</v>
      </c>
      <c r="F166" s="69" t="n">
        <v>1059.1</v>
      </c>
      <c r="G166" s="69" t="n">
        <v>0</v>
      </c>
      <c r="H166" s="69" t="n">
        <v>828.3</v>
      </c>
      <c r="I166" s="69" t="n">
        <v>250.4</v>
      </c>
      <c r="J166" s="69" t="n">
        <v>493.6</v>
      </c>
      <c r="K166" s="69" t="n">
        <v>164.4</v>
      </c>
      <c r="L166" s="69" t="n">
        <v>2574.7</v>
      </c>
      <c r="M166" s="69" t="n">
        <v>9478.1</v>
      </c>
      <c r="N166" s="69" t="n">
        <v>78.33</v>
      </c>
      <c r="O166" s="32">
        <f>V166-U166</f>
        <v/>
      </c>
      <c r="P166" s="38">
        <f>DAY(A166)</f>
        <v/>
      </c>
      <c r="Q166" s="39">
        <f>MONTH(A166)</f>
        <v/>
      </c>
      <c r="R166" s="39">
        <f>WEEKDAY(A166)</f>
        <v/>
      </c>
      <c r="S166" s="39">
        <f>HOUR(A166)</f>
        <v/>
      </c>
      <c r="T166" s="63">
        <f>C166+D166+H166+I166+W166</f>
        <v/>
      </c>
      <c r="U166" s="64">
        <f>C166+D166+I166+J166+K166+L166</f>
        <v/>
      </c>
      <c r="V166" s="64">
        <f>SUM(B166:L166)</f>
        <v/>
      </c>
      <c r="W166" s="28">
        <f>PERCENTILE(F166:F4162,0.1)</f>
        <v/>
      </c>
    </row>
    <row r="167" hidden="1" ht="15" customHeight="1">
      <c r="A167" s="73" t="n">
        <v>45450.79166666666</v>
      </c>
      <c r="B167" s="69" t="n">
        <v>2946</v>
      </c>
      <c r="C167" s="69" t="n">
        <v>1.4</v>
      </c>
      <c r="D167" s="69" t="n">
        <v>65.2</v>
      </c>
      <c r="E167" s="69" t="n">
        <v>0</v>
      </c>
      <c r="F167" s="69" t="n">
        <v>1315.9</v>
      </c>
      <c r="G167" s="69" t="n">
        <v>4.9</v>
      </c>
      <c r="H167" s="69" t="n">
        <v>837.6</v>
      </c>
      <c r="I167" s="69" t="n">
        <v>252.6</v>
      </c>
      <c r="J167" s="69" t="n">
        <v>879.5</v>
      </c>
      <c r="K167" s="69" t="n">
        <v>171.6</v>
      </c>
      <c r="L167" s="69" t="n">
        <v>1553.2</v>
      </c>
      <c r="M167" s="69" t="n">
        <v>9458</v>
      </c>
      <c r="N167" s="69" t="n">
        <v>111.05</v>
      </c>
      <c r="O167" s="32">
        <f>V167-U167</f>
        <v/>
      </c>
      <c r="P167" s="38">
        <f>DAY(A167)</f>
        <v/>
      </c>
      <c r="Q167" s="39">
        <f>MONTH(A167)</f>
        <v/>
      </c>
      <c r="R167" s="39">
        <f>WEEKDAY(A167)</f>
        <v/>
      </c>
      <c r="S167" s="39">
        <f>HOUR(A167)</f>
        <v/>
      </c>
      <c r="T167" s="63">
        <f>C167+D167+H167+I167+W167</f>
        <v/>
      </c>
      <c r="U167" s="64">
        <f>C167+D167+I167+J167+K167+L167</f>
        <v/>
      </c>
      <c r="V167" s="64">
        <f>SUM(B167:L167)</f>
        <v/>
      </c>
      <c r="W167" s="28">
        <f>PERCENTILE(F167:F4163,0.1)</f>
        <v/>
      </c>
    </row>
    <row r="168" hidden="1" ht="15" customHeight="1">
      <c r="A168" s="73" t="n">
        <v>45450.83333333334</v>
      </c>
      <c r="B168" s="69" t="n">
        <v>2945.7</v>
      </c>
      <c r="C168" s="69" t="n">
        <v>1.4</v>
      </c>
      <c r="D168" s="69" t="n">
        <v>66.2</v>
      </c>
      <c r="E168" s="69" t="n">
        <v>0</v>
      </c>
      <c r="F168" s="69" t="n">
        <v>1585.2</v>
      </c>
      <c r="G168" s="69" t="n">
        <v>450</v>
      </c>
      <c r="H168" s="69" t="n">
        <v>842.1</v>
      </c>
      <c r="I168" s="69" t="n">
        <v>249.1</v>
      </c>
      <c r="J168" s="69" t="n">
        <v>983.8</v>
      </c>
      <c r="K168" s="69" t="n">
        <v>157.9</v>
      </c>
      <c r="L168" s="69" t="n">
        <v>651.4</v>
      </c>
      <c r="M168" s="69" t="n">
        <v>9065.1</v>
      </c>
      <c r="N168" s="69" t="n">
        <v>119.55</v>
      </c>
      <c r="O168" s="32">
        <f>V168-U168</f>
        <v/>
      </c>
      <c r="P168" s="38">
        <f>DAY(A168)</f>
        <v/>
      </c>
      <c r="Q168" s="39">
        <f>MONTH(A168)</f>
        <v/>
      </c>
      <c r="R168" s="39">
        <f>WEEKDAY(A168)</f>
        <v/>
      </c>
      <c r="S168" s="39">
        <f>HOUR(A168)</f>
        <v/>
      </c>
      <c r="T168" s="63">
        <f>C168+D168+H168+I168+W168</f>
        <v/>
      </c>
      <c r="U168" s="64">
        <f>C168+D168+I168+J168+K168+L168</f>
        <v/>
      </c>
      <c r="V168" s="64">
        <f>SUM(B168:L168)</f>
        <v/>
      </c>
      <c r="W168" s="28">
        <f>PERCENTILE(F168:F4164,0.1)</f>
        <v/>
      </c>
    </row>
    <row r="169" hidden="1" ht="15" customHeight="1">
      <c r="A169" s="73" t="n">
        <v>45450.875</v>
      </c>
      <c r="B169" s="69" t="n">
        <v>2945.5</v>
      </c>
      <c r="C169" s="69" t="n">
        <v>1.4</v>
      </c>
      <c r="D169" s="69" t="n">
        <v>66.09999999999999</v>
      </c>
      <c r="E169" s="69" t="n">
        <v>0</v>
      </c>
      <c r="F169" s="69" t="n">
        <v>1709.1</v>
      </c>
      <c r="G169" s="69" t="n">
        <v>442.3</v>
      </c>
      <c r="H169" s="69" t="n">
        <v>789.3</v>
      </c>
      <c r="I169" s="69" t="n">
        <v>250.9</v>
      </c>
      <c r="J169" s="69" t="n">
        <v>1190.4</v>
      </c>
      <c r="K169" s="69" t="n">
        <v>148.9</v>
      </c>
      <c r="L169" s="69" t="n">
        <v>97</v>
      </c>
      <c r="M169" s="69" t="n">
        <v>8710.6</v>
      </c>
      <c r="N169" s="69" t="n">
        <v>119.69</v>
      </c>
      <c r="O169" s="32">
        <f>V169-U169</f>
        <v/>
      </c>
      <c r="P169" s="38">
        <f>DAY(A169)</f>
        <v/>
      </c>
      <c r="Q169" s="39">
        <f>MONTH(A169)</f>
        <v/>
      </c>
      <c r="R169" s="39">
        <f>WEEKDAY(A169)</f>
        <v/>
      </c>
      <c r="S169" s="39">
        <f>HOUR(A169)</f>
        <v/>
      </c>
      <c r="T169" s="63">
        <f>C169+D169+H169+I169+W169</f>
        <v/>
      </c>
      <c r="U169" s="64">
        <f>C169+D169+I169+J169+K169+L169</f>
        <v/>
      </c>
      <c r="V169" s="64">
        <f>SUM(B169:L169)</f>
        <v/>
      </c>
      <c r="W169" s="28">
        <f>PERCENTILE(F169:F4165,0.1)</f>
        <v/>
      </c>
    </row>
    <row r="170" hidden="1" ht="15" customHeight="1">
      <c r="A170" s="73" t="n">
        <v>45450.91666666666</v>
      </c>
      <c r="B170" s="69" t="n">
        <v>2944.9</v>
      </c>
      <c r="C170" s="69" t="n">
        <v>1.4</v>
      </c>
      <c r="D170" s="69" t="n">
        <v>64.2</v>
      </c>
      <c r="E170" s="69" t="n">
        <v>0</v>
      </c>
      <c r="F170" s="69" t="n">
        <v>1575.7</v>
      </c>
      <c r="G170" s="69" t="n">
        <v>416.5</v>
      </c>
      <c r="H170" s="69" t="n">
        <v>714.3</v>
      </c>
      <c r="I170" s="69" t="n">
        <v>251.6</v>
      </c>
      <c r="J170" s="69" t="n">
        <v>1270.7</v>
      </c>
      <c r="K170" s="69" t="n">
        <v>155.2</v>
      </c>
      <c r="L170" s="69" t="n">
        <v>0.2</v>
      </c>
      <c r="M170" s="69" t="n">
        <v>8629.6</v>
      </c>
      <c r="N170" s="69" t="n">
        <v>108.24</v>
      </c>
      <c r="O170" s="32">
        <f>V170-U170</f>
        <v/>
      </c>
      <c r="P170" s="38">
        <f>DAY(A170)</f>
        <v/>
      </c>
      <c r="Q170" s="39">
        <f>MONTH(A170)</f>
        <v/>
      </c>
      <c r="R170" s="39">
        <f>WEEKDAY(A170)</f>
        <v/>
      </c>
      <c r="S170" s="39">
        <f>HOUR(A170)</f>
        <v/>
      </c>
      <c r="T170" s="63">
        <f>C170+D170+H170+I170+W170</f>
        <v/>
      </c>
      <c r="U170" s="64">
        <f>C170+D170+I170+J170+K170+L170</f>
        <v/>
      </c>
      <c r="V170" s="64">
        <f>SUM(B170:L170)</f>
        <v/>
      </c>
      <c r="W170" s="28">
        <f>PERCENTILE(F170:F4166,0.1)</f>
        <v/>
      </c>
    </row>
    <row r="171" hidden="1" ht="15" customHeight="1">
      <c r="A171" s="73" t="n">
        <v>45450.95833333334</v>
      </c>
      <c r="B171" s="69" t="n">
        <v>2944.1</v>
      </c>
      <c r="C171" s="69" t="n">
        <v>0</v>
      </c>
      <c r="D171" s="69" t="n">
        <v>64.59999999999999</v>
      </c>
      <c r="E171" s="69" t="n">
        <v>0</v>
      </c>
      <c r="F171" s="69" t="n">
        <v>1541.9</v>
      </c>
      <c r="G171" s="69" t="n">
        <v>405.9</v>
      </c>
      <c r="H171" s="69" t="n">
        <v>675.9</v>
      </c>
      <c r="I171" s="69" t="n">
        <v>255.1</v>
      </c>
      <c r="J171" s="69" t="n">
        <v>979.5</v>
      </c>
      <c r="K171" s="69" t="n">
        <v>191.9</v>
      </c>
      <c r="L171" s="69" t="n">
        <v>0</v>
      </c>
      <c r="M171" s="69" t="n">
        <v>8349.6</v>
      </c>
      <c r="N171" s="69" t="n">
        <v>87.87</v>
      </c>
      <c r="O171" s="32">
        <f>V171-U171</f>
        <v/>
      </c>
      <c r="P171" s="38">
        <f>DAY(A171)</f>
        <v/>
      </c>
      <c r="Q171" s="39">
        <f>MONTH(A171)</f>
        <v/>
      </c>
      <c r="R171" s="39">
        <f>WEEKDAY(A171)</f>
        <v/>
      </c>
      <c r="S171" s="39">
        <f>HOUR(A171)</f>
        <v/>
      </c>
      <c r="T171" s="63">
        <f>C171+D171+H171+I171+W171</f>
        <v/>
      </c>
      <c r="U171" s="64">
        <f>C171+D171+I171+J171+K171+L171</f>
        <v/>
      </c>
      <c r="V171" s="64">
        <f>SUM(B171:L171)</f>
        <v/>
      </c>
      <c r="W171" s="28">
        <f>PERCENTILE(F171:F4167,0.1)</f>
        <v/>
      </c>
    </row>
    <row r="172" hidden="1" ht="15" customHeight="1">
      <c r="A172" s="73" t="n">
        <v>45451</v>
      </c>
      <c r="B172" s="69" t="n">
        <v>2944.4</v>
      </c>
      <c r="C172" s="69" t="n">
        <v>0</v>
      </c>
      <c r="D172" s="69" t="n">
        <v>65.8</v>
      </c>
      <c r="E172" s="69" t="n">
        <v>0</v>
      </c>
      <c r="F172" s="69" t="n">
        <v>1173.6</v>
      </c>
      <c r="G172" s="69" t="n">
        <v>358.5</v>
      </c>
      <c r="H172" s="69" t="n">
        <v>697.5</v>
      </c>
      <c r="I172" s="69" t="n">
        <v>253.1</v>
      </c>
      <c r="J172" s="69" t="n">
        <v>820.4</v>
      </c>
      <c r="K172" s="69" t="n">
        <v>186.5</v>
      </c>
      <c r="L172" s="69" t="n">
        <v>0</v>
      </c>
      <c r="M172" s="69" t="n">
        <v>7912.4</v>
      </c>
      <c r="N172" s="69" t="n">
        <v>91.48</v>
      </c>
      <c r="O172" s="32">
        <f>V172-U172</f>
        <v/>
      </c>
      <c r="P172" s="38">
        <f>DAY(A172)</f>
        <v/>
      </c>
      <c r="Q172" s="39">
        <f>MONTH(A172)</f>
        <v/>
      </c>
      <c r="R172" s="39">
        <f>WEEKDAY(A172)</f>
        <v/>
      </c>
      <c r="S172" s="39">
        <f>HOUR(A172)</f>
        <v/>
      </c>
      <c r="T172" s="63">
        <f>C172+D172+H172+I172+W172</f>
        <v/>
      </c>
      <c r="U172" s="64">
        <f>C172+D172+I172+J172+K172+L172</f>
        <v/>
      </c>
      <c r="V172" s="64">
        <f>SUM(B172:L172)</f>
        <v/>
      </c>
      <c r="W172" s="28">
        <f>PERCENTILE(F172:F4168,0.1)</f>
        <v/>
      </c>
    </row>
    <row r="173" hidden="1" ht="15" customHeight="1">
      <c r="A173" s="73" t="n">
        <v>45451.04166666666</v>
      </c>
      <c r="B173" s="69" t="n">
        <v>2945.8</v>
      </c>
      <c r="C173" s="69" t="n">
        <v>0</v>
      </c>
      <c r="D173" s="69" t="n">
        <v>64.40000000000001</v>
      </c>
      <c r="E173" s="69" t="n">
        <v>0</v>
      </c>
      <c r="F173" s="69" t="n">
        <v>1046.2</v>
      </c>
      <c r="G173" s="69" t="n">
        <v>11.1</v>
      </c>
      <c r="H173" s="69" t="n">
        <v>672.6</v>
      </c>
      <c r="I173" s="69" t="n">
        <v>253.5</v>
      </c>
      <c r="J173" s="69" t="n">
        <v>693.2</v>
      </c>
      <c r="K173" s="69" t="n">
        <v>170.4</v>
      </c>
      <c r="L173" s="69" t="n">
        <v>0</v>
      </c>
      <c r="M173" s="69" t="n">
        <v>7696.2</v>
      </c>
      <c r="N173" s="69" t="n">
        <v>76.09999999999999</v>
      </c>
      <c r="O173" s="32">
        <f>V173-U173</f>
        <v/>
      </c>
      <c r="P173" s="38">
        <f>DAY(A173)</f>
        <v/>
      </c>
      <c r="Q173" s="39">
        <f>MONTH(A173)</f>
        <v/>
      </c>
      <c r="R173" s="39">
        <f>WEEKDAY(A173)</f>
        <v/>
      </c>
      <c r="S173" s="39">
        <f>HOUR(A173)</f>
        <v/>
      </c>
      <c r="T173" s="63">
        <f>C173+D173+H173+I173+W173</f>
        <v/>
      </c>
      <c r="U173" s="64">
        <f>C173+D173+I173+J173+K173+L173</f>
        <v/>
      </c>
      <c r="V173" s="64">
        <f>SUM(B173:L173)</f>
        <v/>
      </c>
      <c r="W173" s="28">
        <f>PERCENTILE(F173:F4169,0.1)</f>
        <v/>
      </c>
    </row>
    <row r="174" hidden="1" ht="15" customHeight="1">
      <c r="A174" s="73" t="n">
        <v>45451.08333333334</v>
      </c>
      <c r="B174" s="69" t="n">
        <v>2945.9</v>
      </c>
      <c r="C174" s="69" t="n">
        <v>0</v>
      </c>
      <c r="D174" s="69" t="n">
        <v>65.2</v>
      </c>
      <c r="E174" s="69" t="n">
        <v>0</v>
      </c>
      <c r="F174" s="69" t="n">
        <v>1015.4</v>
      </c>
      <c r="G174" s="69" t="n">
        <v>0</v>
      </c>
      <c r="H174" s="69" t="n">
        <v>649.9</v>
      </c>
      <c r="I174" s="69" t="n">
        <v>253.2</v>
      </c>
      <c r="J174" s="69" t="n">
        <v>557.3</v>
      </c>
      <c r="K174" s="69" t="n">
        <v>158.8</v>
      </c>
      <c r="L174" s="69" t="n">
        <v>0</v>
      </c>
      <c r="M174" s="69" t="n">
        <v>7350.9</v>
      </c>
      <c r="N174" s="69" t="n">
        <v>68.73999999999999</v>
      </c>
      <c r="O174" s="32">
        <f>V174-U174</f>
        <v/>
      </c>
      <c r="P174" s="38">
        <f>DAY(A174)</f>
        <v/>
      </c>
      <c r="Q174" s="39">
        <f>MONTH(A174)</f>
        <v/>
      </c>
      <c r="R174" s="39">
        <f>WEEKDAY(A174)</f>
        <v/>
      </c>
      <c r="S174" s="39">
        <f>HOUR(A174)</f>
        <v/>
      </c>
      <c r="T174" s="63">
        <f>C174+D174+H174+I174+W174</f>
        <v/>
      </c>
      <c r="U174" s="64">
        <f>C174+D174+I174+J174+K174+L174</f>
        <v/>
      </c>
      <c r="V174" s="64">
        <f>SUM(B174:L174)</f>
        <v/>
      </c>
      <c r="W174" s="28">
        <f>PERCENTILE(F174:F4170,0.1)</f>
        <v/>
      </c>
    </row>
    <row r="175" hidden="1" ht="15" customHeight="1">
      <c r="A175" s="73" t="n">
        <v>45451.125</v>
      </c>
      <c r="B175" s="69" t="n">
        <v>2947.6</v>
      </c>
      <c r="C175" s="69" t="n">
        <v>0</v>
      </c>
      <c r="D175" s="69" t="n">
        <v>64.5</v>
      </c>
      <c r="E175" s="69" t="n">
        <v>0</v>
      </c>
      <c r="F175" s="69" t="n">
        <v>1034.2</v>
      </c>
      <c r="G175" s="69" t="n">
        <v>143.7</v>
      </c>
      <c r="H175" s="69" t="n">
        <v>652.2</v>
      </c>
      <c r="I175" s="69" t="n">
        <v>250.2</v>
      </c>
      <c r="J175" s="69" t="n">
        <v>484</v>
      </c>
      <c r="K175" s="69" t="n">
        <v>189.9</v>
      </c>
      <c r="L175" s="69" t="n">
        <v>0</v>
      </c>
      <c r="M175" s="69" t="n">
        <v>7138.6</v>
      </c>
      <c r="N175" s="69" t="n">
        <v>66.15000000000001</v>
      </c>
      <c r="O175" s="32">
        <f>V175-U175</f>
        <v/>
      </c>
      <c r="P175" s="38">
        <f>DAY(A175)</f>
        <v/>
      </c>
      <c r="Q175" s="39">
        <f>MONTH(A175)</f>
        <v/>
      </c>
      <c r="R175" s="39">
        <f>WEEKDAY(A175)</f>
        <v/>
      </c>
      <c r="S175" s="39">
        <f>HOUR(A175)</f>
        <v/>
      </c>
      <c r="T175" s="63">
        <f>C175+D175+H175+I175+W175</f>
        <v/>
      </c>
      <c r="U175" s="64">
        <f>C175+D175+I175+J175+K175+L175</f>
        <v/>
      </c>
      <c r="V175" s="64">
        <f>SUM(B175:L175)</f>
        <v/>
      </c>
      <c r="W175" s="28">
        <f>PERCENTILE(F175:F4171,0.1)</f>
        <v/>
      </c>
    </row>
    <row r="176" hidden="1" ht="15" customHeight="1">
      <c r="A176" s="73" t="n">
        <v>45451.16666666666</v>
      </c>
      <c r="B176" s="69" t="n">
        <v>2951.8</v>
      </c>
      <c r="C176" s="69" t="n">
        <v>0</v>
      </c>
      <c r="D176" s="69" t="n">
        <v>68.5</v>
      </c>
      <c r="E176" s="69" t="n">
        <v>0</v>
      </c>
      <c r="F176" s="69" t="n">
        <v>1042.8</v>
      </c>
      <c r="G176" s="69" t="n">
        <v>0.8</v>
      </c>
      <c r="H176" s="69" t="n">
        <v>597</v>
      </c>
      <c r="I176" s="69" t="n">
        <v>249.8</v>
      </c>
      <c r="J176" s="69" t="n">
        <v>479.5</v>
      </c>
      <c r="K176" s="69" t="n">
        <v>270.3</v>
      </c>
      <c r="L176" s="69" t="n">
        <v>0</v>
      </c>
      <c r="M176" s="69" t="n">
        <v>7068.9</v>
      </c>
      <c r="N176" s="69" t="n">
        <v>59.76</v>
      </c>
      <c r="O176" s="32">
        <f>V176-U176</f>
        <v/>
      </c>
      <c r="P176" s="38">
        <f>DAY(A176)</f>
        <v/>
      </c>
      <c r="Q176" s="39">
        <f>MONTH(A176)</f>
        <v/>
      </c>
      <c r="R176" s="39">
        <f>WEEKDAY(A176)</f>
        <v/>
      </c>
      <c r="S176" s="39">
        <f>HOUR(A176)</f>
        <v/>
      </c>
      <c r="T176" s="63">
        <f>C176+D176+H176+I176+W176</f>
        <v/>
      </c>
      <c r="U176" s="64">
        <f>C176+D176+I176+J176+K176+L176</f>
        <v/>
      </c>
      <c r="V176" s="64">
        <f>SUM(B176:L176)</f>
        <v/>
      </c>
      <c r="W176" s="28">
        <f>PERCENTILE(F176:F4172,0.1)</f>
        <v/>
      </c>
    </row>
    <row r="177" hidden="1" ht="15" customHeight="1">
      <c r="A177" s="73" t="n">
        <v>45451.20833333334</v>
      </c>
      <c r="B177" s="69" t="n">
        <v>2954.1</v>
      </c>
      <c r="C177" s="69" t="n">
        <v>0</v>
      </c>
      <c r="D177" s="69" t="n">
        <v>69.2</v>
      </c>
      <c r="E177" s="69" t="n">
        <v>0</v>
      </c>
      <c r="F177" s="69" t="n">
        <v>986.2</v>
      </c>
      <c r="G177" s="69" t="n">
        <v>0</v>
      </c>
      <c r="H177" s="69" t="n">
        <v>630.7</v>
      </c>
      <c r="I177" s="69" t="n">
        <v>253.8</v>
      </c>
      <c r="J177" s="69" t="n">
        <v>463.4</v>
      </c>
      <c r="K177" s="69" t="n">
        <v>402.4</v>
      </c>
      <c r="L177" s="69" t="n">
        <v>12.7</v>
      </c>
      <c r="M177" s="69" t="n">
        <v>6940.8</v>
      </c>
      <c r="N177" s="69" t="n">
        <v>61.44</v>
      </c>
      <c r="O177" s="32">
        <f>V177-U177</f>
        <v/>
      </c>
      <c r="P177" s="38">
        <f>DAY(A177)</f>
        <v/>
      </c>
      <c r="Q177" s="39">
        <f>MONTH(A177)</f>
        <v/>
      </c>
      <c r="R177" s="39">
        <f>WEEKDAY(A177)</f>
        <v/>
      </c>
      <c r="S177" s="39">
        <f>HOUR(A177)</f>
        <v/>
      </c>
      <c r="T177" s="63">
        <f>C177+D177+H177+I177+W177</f>
        <v/>
      </c>
      <c r="U177" s="64">
        <f>C177+D177+I177+J177+K177+L177</f>
        <v/>
      </c>
      <c r="V177" s="64">
        <f>SUM(B177:L177)</f>
        <v/>
      </c>
      <c r="W177" s="28">
        <f>PERCENTILE(F177:F4173,0.1)</f>
        <v/>
      </c>
    </row>
    <row r="178" hidden="1" ht="15" customHeight="1">
      <c r="A178" s="73" t="n">
        <v>45451.25</v>
      </c>
      <c r="B178" s="69" t="n">
        <v>2954.4</v>
      </c>
      <c r="C178" s="69" t="n">
        <v>0</v>
      </c>
      <c r="D178" s="69" t="n">
        <v>69.40000000000001</v>
      </c>
      <c r="E178" s="69" t="n">
        <v>0</v>
      </c>
      <c r="F178" s="69" t="n">
        <v>987.9</v>
      </c>
      <c r="G178" s="69" t="n">
        <v>0</v>
      </c>
      <c r="H178" s="69" t="n">
        <v>633.5</v>
      </c>
      <c r="I178" s="69" t="n">
        <v>255.8</v>
      </c>
      <c r="J178" s="69" t="n">
        <v>544.5</v>
      </c>
      <c r="K178" s="69" t="n">
        <v>393</v>
      </c>
      <c r="L178" s="69" t="n">
        <v>381.9</v>
      </c>
      <c r="M178" s="69" t="n">
        <v>7055.4</v>
      </c>
      <c r="N178" s="69" t="n">
        <v>62.06</v>
      </c>
      <c r="O178" s="32">
        <f>V178-U178</f>
        <v/>
      </c>
      <c r="P178" s="38">
        <f>DAY(A178)</f>
        <v/>
      </c>
      <c r="Q178" s="39">
        <f>MONTH(A178)</f>
        <v/>
      </c>
      <c r="R178" s="39">
        <f>WEEKDAY(A178)</f>
        <v/>
      </c>
      <c r="S178" s="39">
        <f>HOUR(A178)</f>
        <v/>
      </c>
      <c r="T178" s="63">
        <f>C178+D178+H178+I178+W178</f>
        <v/>
      </c>
      <c r="U178" s="64">
        <f>C178+D178+I178+J178+K178+L178</f>
        <v/>
      </c>
      <c r="V178" s="64">
        <f>SUM(B178:L178)</f>
        <v/>
      </c>
      <c r="W178" s="28">
        <f>PERCENTILE(F178:F4174,0.1)</f>
        <v/>
      </c>
    </row>
    <row r="179" hidden="1" ht="15" customHeight="1">
      <c r="A179" s="73" t="n">
        <v>45451.29166666666</v>
      </c>
      <c r="B179" s="69" t="n">
        <v>2953</v>
      </c>
      <c r="C179" s="69" t="n">
        <v>0</v>
      </c>
      <c r="D179" s="69" t="n">
        <v>68.8</v>
      </c>
      <c r="E179" s="69" t="n">
        <v>0</v>
      </c>
      <c r="F179" s="69" t="n">
        <v>965.4</v>
      </c>
      <c r="G179" s="69" t="n">
        <v>0</v>
      </c>
      <c r="H179" s="69" t="n">
        <v>761.6</v>
      </c>
      <c r="I179" s="69" t="n">
        <v>252.3</v>
      </c>
      <c r="J179" s="69" t="n">
        <v>698.6</v>
      </c>
      <c r="K179" s="69" t="n">
        <v>253.2</v>
      </c>
      <c r="L179" s="69" t="n">
        <v>1226.4</v>
      </c>
      <c r="M179" s="69" t="n">
        <v>7422.3</v>
      </c>
      <c r="N179" s="69" t="n">
        <v>48.35</v>
      </c>
      <c r="O179" s="32">
        <f>V179-U179</f>
        <v/>
      </c>
      <c r="P179" s="38">
        <f>DAY(A179)</f>
        <v/>
      </c>
      <c r="Q179" s="39">
        <f>MONTH(A179)</f>
        <v/>
      </c>
      <c r="R179" s="39">
        <f>WEEKDAY(A179)</f>
        <v/>
      </c>
      <c r="S179" s="39">
        <f>HOUR(A179)</f>
        <v/>
      </c>
      <c r="T179" s="63">
        <f>C179+D179+H179+I179+W179</f>
        <v/>
      </c>
      <c r="U179" s="64">
        <f>C179+D179+I179+J179+K179+L179</f>
        <v/>
      </c>
      <c r="V179" s="64">
        <f>SUM(B179:L179)</f>
        <v/>
      </c>
      <c r="W179" s="28">
        <f>PERCENTILE(F179:F4175,0.1)</f>
        <v/>
      </c>
    </row>
    <row r="180" hidden="1" ht="15" customHeight="1">
      <c r="A180" s="73" t="n">
        <v>45451.33333333334</v>
      </c>
      <c r="B180" s="69" t="n">
        <v>2952</v>
      </c>
      <c r="C180" s="69" t="n">
        <v>0</v>
      </c>
      <c r="D180" s="69" t="n">
        <v>68.7</v>
      </c>
      <c r="E180" s="69" t="n">
        <v>0</v>
      </c>
      <c r="F180" s="69" t="n">
        <v>962.8</v>
      </c>
      <c r="G180" s="69" t="n">
        <v>0</v>
      </c>
      <c r="H180" s="69" t="n">
        <v>844.1</v>
      </c>
      <c r="I180" s="69" t="n">
        <v>254.4</v>
      </c>
      <c r="J180" s="69" t="n">
        <v>589.7</v>
      </c>
      <c r="K180" s="69" t="n">
        <v>206.8</v>
      </c>
      <c r="L180" s="69" t="n">
        <v>2437.5</v>
      </c>
      <c r="M180" s="69" t="n">
        <v>7937.3</v>
      </c>
      <c r="N180" s="69" t="n">
        <v>36.52</v>
      </c>
      <c r="O180" s="32">
        <f>V180-U180</f>
        <v/>
      </c>
      <c r="P180" s="38">
        <f>DAY(A180)</f>
        <v/>
      </c>
      <c r="Q180" s="39">
        <f>MONTH(A180)</f>
        <v/>
      </c>
      <c r="R180" s="39">
        <f>WEEKDAY(A180)</f>
        <v/>
      </c>
      <c r="S180" s="39">
        <f>HOUR(A180)</f>
        <v/>
      </c>
      <c r="T180" s="63">
        <f>C180+D180+H180+I180+W180</f>
        <v/>
      </c>
      <c r="U180" s="64">
        <f>C180+D180+I180+J180+K180+L180</f>
        <v/>
      </c>
      <c r="V180" s="64">
        <f>SUM(B180:L180)</f>
        <v/>
      </c>
      <c r="W180" s="28">
        <f>PERCENTILE(F180:F4176,0.1)</f>
        <v/>
      </c>
    </row>
    <row r="181" hidden="1" ht="15" customHeight="1">
      <c r="A181" s="73" t="n">
        <v>45451.375</v>
      </c>
      <c r="B181" s="69" t="n">
        <v>2950.5</v>
      </c>
      <c r="C181" s="69" t="n">
        <v>0</v>
      </c>
      <c r="D181" s="69" t="n">
        <v>71.8</v>
      </c>
      <c r="E181" s="69" t="n">
        <v>0</v>
      </c>
      <c r="F181" s="69" t="n">
        <v>966.5</v>
      </c>
      <c r="G181" s="69" t="n">
        <v>0</v>
      </c>
      <c r="H181" s="69" t="n">
        <v>854.5</v>
      </c>
      <c r="I181" s="69" t="n">
        <v>253.5</v>
      </c>
      <c r="J181" s="69" t="n">
        <v>462.9</v>
      </c>
      <c r="K181" s="69" t="n">
        <v>283.2</v>
      </c>
      <c r="L181" s="69" t="n">
        <v>3711.9</v>
      </c>
      <c r="M181" s="69" t="n">
        <v>8224.799999999999</v>
      </c>
      <c r="N181" s="69" t="n">
        <v>12.54</v>
      </c>
      <c r="O181" s="32">
        <f>V181-U181</f>
        <v/>
      </c>
      <c r="P181" s="38">
        <f>DAY(A181)</f>
        <v/>
      </c>
      <c r="Q181" s="39">
        <f>MONTH(A181)</f>
        <v/>
      </c>
      <c r="R181" s="39">
        <f>WEEKDAY(A181)</f>
        <v/>
      </c>
      <c r="S181" s="39">
        <f>HOUR(A181)</f>
        <v/>
      </c>
      <c r="T181" s="63">
        <f>C181+D181+H181+I181+W181</f>
        <v/>
      </c>
      <c r="U181" s="64">
        <f>C181+D181+I181+J181+K181+L181</f>
        <v/>
      </c>
      <c r="V181" s="64">
        <f>SUM(B181:L181)</f>
        <v/>
      </c>
      <c r="W181" s="28">
        <f>PERCENTILE(F181:F4177,0.1)</f>
        <v/>
      </c>
    </row>
    <row r="182" hidden="1" ht="15" customHeight="1">
      <c r="A182" s="73" t="n">
        <v>45451.41666666666</v>
      </c>
      <c r="B182" s="69" t="n">
        <v>2947.5</v>
      </c>
      <c r="C182" s="69" t="n">
        <v>0</v>
      </c>
      <c r="D182" s="69" t="n">
        <v>70.59999999999999</v>
      </c>
      <c r="E182" s="69" t="n">
        <v>0</v>
      </c>
      <c r="F182" s="69" t="n">
        <v>947.9</v>
      </c>
      <c r="G182" s="69" t="n">
        <v>0</v>
      </c>
      <c r="H182" s="69" t="n">
        <v>882.7</v>
      </c>
      <c r="I182" s="69" t="n">
        <v>255.8</v>
      </c>
      <c r="J182" s="69" t="n">
        <v>498.7</v>
      </c>
      <c r="K182" s="69" t="n">
        <v>342.1</v>
      </c>
      <c r="L182" s="69" t="n">
        <v>4382.6</v>
      </c>
      <c r="M182" s="69" t="n">
        <v>8504.799999999999</v>
      </c>
      <c r="N182" s="69" t="n">
        <v>0.06</v>
      </c>
      <c r="O182" s="32">
        <f>V182-U182</f>
        <v/>
      </c>
      <c r="P182" s="38">
        <f>DAY(A182)</f>
        <v/>
      </c>
      <c r="Q182" s="39">
        <f>MONTH(A182)</f>
        <v/>
      </c>
      <c r="R182" s="39">
        <f>WEEKDAY(A182)</f>
        <v/>
      </c>
      <c r="S182" s="39">
        <f>HOUR(A182)</f>
        <v/>
      </c>
      <c r="T182" s="63">
        <f>C182+D182+H182+I182+W182</f>
        <v/>
      </c>
      <c r="U182" s="64">
        <f>C182+D182+I182+J182+K182+L182</f>
        <v/>
      </c>
      <c r="V182" s="64">
        <f>SUM(B182:L182)</f>
        <v/>
      </c>
      <c r="W182" s="28">
        <f>PERCENTILE(F182:F4178,0.1)</f>
        <v/>
      </c>
    </row>
    <row r="183" hidden="1" ht="15" customHeight="1">
      <c r="A183" s="73" t="n">
        <v>45451.45833333334</v>
      </c>
      <c r="B183" s="69" t="n">
        <v>2945.9</v>
      </c>
      <c r="C183" s="69" t="n">
        <v>0</v>
      </c>
      <c r="D183" s="69" t="n">
        <v>70.59999999999999</v>
      </c>
      <c r="E183" s="69" t="n">
        <v>0</v>
      </c>
      <c r="F183" s="69" t="n">
        <v>933.7</v>
      </c>
      <c r="G183" s="69" t="n">
        <v>0</v>
      </c>
      <c r="H183" s="69" t="n">
        <v>839.5</v>
      </c>
      <c r="I183" s="69" t="n">
        <v>254.8</v>
      </c>
      <c r="J183" s="69" t="n">
        <v>447.5</v>
      </c>
      <c r="K183" s="69" t="n">
        <v>309.2</v>
      </c>
      <c r="L183" s="69" t="n">
        <v>4551.2</v>
      </c>
      <c r="M183" s="69" t="n">
        <v>8609.799999999999</v>
      </c>
      <c r="N183" s="69" t="n">
        <v>-2.23</v>
      </c>
      <c r="O183" s="32">
        <f>V183-U183</f>
        <v/>
      </c>
      <c r="P183" s="38">
        <f>DAY(A183)</f>
        <v/>
      </c>
      <c r="Q183" s="39">
        <f>MONTH(A183)</f>
        <v/>
      </c>
      <c r="R183" s="39">
        <f>WEEKDAY(A183)</f>
        <v/>
      </c>
      <c r="S183" s="39">
        <f>HOUR(A183)</f>
        <v/>
      </c>
      <c r="T183" s="63">
        <f>C183+D183+H183+I183+W183</f>
        <v/>
      </c>
      <c r="U183" s="64">
        <f>C183+D183+I183+J183+K183+L183</f>
        <v/>
      </c>
      <c r="V183" s="64">
        <f>SUM(B183:L183)</f>
        <v/>
      </c>
      <c r="W183" s="28">
        <f>PERCENTILE(F183:F4179,0.1)</f>
        <v/>
      </c>
    </row>
    <row r="184" hidden="1" ht="15" customHeight="1">
      <c r="A184" s="73" t="n">
        <v>45451.5</v>
      </c>
      <c r="B184" s="69" t="n">
        <v>2946.3</v>
      </c>
      <c r="C184" s="69" t="n">
        <v>0</v>
      </c>
      <c r="D184" s="69" t="n">
        <v>69</v>
      </c>
      <c r="E184" s="69" t="n">
        <v>0</v>
      </c>
      <c r="F184" s="69" t="n">
        <v>932.1</v>
      </c>
      <c r="G184" s="69" t="n">
        <v>0</v>
      </c>
      <c r="H184" s="69" t="n">
        <v>833.9</v>
      </c>
      <c r="I184" s="69" t="n">
        <v>254.1</v>
      </c>
      <c r="J184" s="69" t="n">
        <v>348.8</v>
      </c>
      <c r="K184" s="69" t="n">
        <v>399.2</v>
      </c>
      <c r="L184" s="69" t="n">
        <v>4521.2</v>
      </c>
      <c r="M184" s="69" t="n">
        <v>8758.1</v>
      </c>
      <c r="N184" s="69" t="n">
        <v>-9.789999999999999</v>
      </c>
      <c r="O184" s="32">
        <f>V184-U184</f>
        <v/>
      </c>
      <c r="P184" s="38">
        <f>DAY(A184)</f>
        <v/>
      </c>
      <c r="Q184" s="39">
        <f>MONTH(A184)</f>
        <v/>
      </c>
      <c r="R184" s="39">
        <f>WEEKDAY(A184)</f>
        <v/>
      </c>
      <c r="S184" s="39">
        <f>HOUR(A184)</f>
        <v/>
      </c>
      <c r="T184" s="63">
        <f>C184+D184+H184+I184+W184</f>
        <v/>
      </c>
      <c r="U184" s="64">
        <f>C184+D184+I184+J184+K184+L184</f>
        <v/>
      </c>
      <c r="V184" s="64">
        <f>SUM(B184:L184)</f>
        <v/>
      </c>
      <c r="W184" s="28">
        <f>PERCENTILE(F184:F4180,0.1)</f>
        <v/>
      </c>
    </row>
    <row r="185" hidden="1" ht="15" customHeight="1">
      <c r="A185" s="73" t="n">
        <v>45451.54166666666</v>
      </c>
      <c r="B185" s="69" t="n">
        <v>2946.1</v>
      </c>
      <c r="C185" s="69" t="n">
        <v>0</v>
      </c>
      <c r="D185" s="69" t="n">
        <v>70.40000000000001</v>
      </c>
      <c r="E185" s="69" t="n">
        <v>0</v>
      </c>
      <c r="F185" s="69" t="n">
        <v>912.1</v>
      </c>
      <c r="G185" s="69" t="n">
        <v>0</v>
      </c>
      <c r="H185" s="69" t="n">
        <v>841.5</v>
      </c>
      <c r="I185" s="69" t="n">
        <v>256.6</v>
      </c>
      <c r="J185" s="69" t="n">
        <v>313.4</v>
      </c>
      <c r="K185" s="69" t="n">
        <v>451.9</v>
      </c>
      <c r="L185" s="69" t="n">
        <v>4462.9</v>
      </c>
      <c r="M185" s="69" t="n">
        <v>8751.9</v>
      </c>
      <c r="N185" s="69" t="n">
        <v>-22.77</v>
      </c>
      <c r="O185" s="32">
        <f>V185-U185</f>
        <v/>
      </c>
      <c r="P185" s="38">
        <f>DAY(A185)</f>
        <v/>
      </c>
      <c r="Q185" s="39">
        <f>MONTH(A185)</f>
        <v/>
      </c>
      <c r="R185" s="39">
        <f>WEEKDAY(A185)</f>
        <v/>
      </c>
      <c r="S185" s="39">
        <f>HOUR(A185)</f>
        <v/>
      </c>
      <c r="T185" s="63">
        <f>C185+D185+H185+I185+W185</f>
        <v/>
      </c>
      <c r="U185" s="64">
        <f>C185+D185+I185+J185+K185+L185</f>
        <v/>
      </c>
      <c r="V185" s="64">
        <f>SUM(B185:L185)</f>
        <v/>
      </c>
      <c r="W185" s="28">
        <f>PERCENTILE(F185:F4181,0.1)</f>
        <v/>
      </c>
    </row>
    <row r="186" hidden="1" ht="15" customHeight="1">
      <c r="A186" s="73" t="n">
        <v>45451.58333333334</v>
      </c>
      <c r="B186" s="69" t="n">
        <v>2944.2</v>
      </c>
      <c r="C186" s="69" t="n">
        <v>0</v>
      </c>
      <c r="D186" s="69" t="n">
        <v>71.5</v>
      </c>
      <c r="E186" s="69" t="n">
        <v>0</v>
      </c>
      <c r="F186" s="69" t="n">
        <v>929.1</v>
      </c>
      <c r="G186" s="69" t="n">
        <v>0</v>
      </c>
      <c r="H186" s="69" t="n">
        <v>805.2</v>
      </c>
      <c r="I186" s="69" t="n">
        <v>258.1</v>
      </c>
      <c r="J186" s="69" t="n">
        <v>357.3</v>
      </c>
      <c r="K186" s="69" t="n">
        <v>455.7</v>
      </c>
      <c r="L186" s="69" t="n">
        <v>4205.1</v>
      </c>
      <c r="M186" s="69" t="n">
        <v>8331.700000000001</v>
      </c>
      <c r="N186" s="69" t="n">
        <v>-29.07</v>
      </c>
      <c r="O186" s="32">
        <f>V186-U186</f>
        <v/>
      </c>
      <c r="P186" s="38">
        <f>DAY(A186)</f>
        <v/>
      </c>
      <c r="Q186" s="39">
        <f>MONTH(A186)</f>
        <v/>
      </c>
      <c r="R186" s="39">
        <f>WEEKDAY(A186)</f>
        <v/>
      </c>
      <c r="S186" s="39">
        <f>HOUR(A186)</f>
        <v/>
      </c>
      <c r="T186" s="63">
        <f>C186+D186+H186+I186+W186</f>
        <v/>
      </c>
      <c r="U186" s="64">
        <f>C186+D186+I186+J186+K186+L186</f>
        <v/>
      </c>
      <c r="V186" s="64">
        <f>SUM(B186:L186)</f>
        <v/>
      </c>
      <c r="W186" s="28">
        <f>PERCENTILE(F186:F4182,0.1)</f>
        <v/>
      </c>
    </row>
    <row r="187" hidden="1" ht="15" customHeight="1">
      <c r="A187" s="73" t="n">
        <v>45451.625</v>
      </c>
      <c r="B187" s="69" t="n">
        <v>2943.8</v>
      </c>
      <c r="C187" s="69" t="n">
        <v>0</v>
      </c>
      <c r="D187" s="69" t="n">
        <v>72.2</v>
      </c>
      <c r="E187" s="69" t="n">
        <v>0</v>
      </c>
      <c r="F187" s="69" t="n">
        <v>965.5</v>
      </c>
      <c r="G187" s="69" t="n">
        <v>0</v>
      </c>
      <c r="H187" s="69" t="n">
        <v>842.2</v>
      </c>
      <c r="I187" s="69" t="n">
        <v>249.6</v>
      </c>
      <c r="J187" s="69" t="n">
        <v>593.1</v>
      </c>
      <c r="K187" s="69" t="n">
        <v>560.8</v>
      </c>
      <c r="L187" s="69" t="n">
        <v>3997.9</v>
      </c>
      <c r="M187" s="69" t="n">
        <v>8224.700000000001</v>
      </c>
      <c r="N187" s="69" t="n">
        <v>-19.8</v>
      </c>
      <c r="O187" s="32">
        <f>V187-U187</f>
        <v/>
      </c>
      <c r="P187" s="38">
        <f>DAY(A187)</f>
        <v/>
      </c>
      <c r="Q187" s="39">
        <f>MONTH(A187)</f>
        <v/>
      </c>
      <c r="R187" s="39">
        <f>WEEKDAY(A187)</f>
        <v/>
      </c>
      <c r="S187" s="39">
        <f>HOUR(A187)</f>
        <v/>
      </c>
      <c r="T187" s="63">
        <f>C187+D187+H187+I187+W187</f>
        <v/>
      </c>
      <c r="U187" s="64">
        <f>C187+D187+I187+J187+K187+L187</f>
        <v/>
      </c>
      <c r="V187" s="64">
        <f>SUM(B187:L187)</f>
        <v/>
      </c>
      <c r="W187" s="28">
        <f>PERCENTILE(F187:F4183,0.1)</f>
        <v/>
      </c>
    </row>
    <row r="188" hidden="1" ht="15" customHeight="1">
      <c r="A188" s="73" t="n">
        <v>45451.66666666666</v>
      </c>
      <c r="B188" s="69" t="n">
        <v>2944.4</v>
      </c>
      <c r="C188" s="69" t="n">
        <v>0</v>
      </c>
      <c r="D188" s="69" t="n">
        <v>69.40000000000001</v>
      </c>
      <c r="E188" s="69" t="n">
        <v>0</v>
      </c>
      <c r="F188" s="69" t="n">
        <v>926.8</v>
      </c>
      <c r="G188" s="69" t="n">
        <v>0</v>
      </c>
      <c r="H188" s="69" t="n">
        <v>800.5</v>
      </c>
      <c r="I188" s="69" t="n">
        <v>246.8</v>
      </c>
      <c r="J188" s="69" t="n">
        <v>638</v>
      </c>
      <c r="K188" s="69" t="n">
        <v>579</v>
      </c>
      <c r="L188" s="69" t="n">
        <v>3386.1</v>
      </c>
      <c r="M188" s="69" t="n">
        <v>8313.1</v>
      </c>
      <c r="N188" s="69" t="n">
        <v>-7.13</v>
      </c>
      <c r="O188" s="32">
        <f>V188-U188</f>
        <v/>
      </c>
      <c r="P188" s="38">
        <f>DAY(A188)</f>
        <v/>
      </c>
      <c r="Q188" s="39">
        <f>MONTH(A188)</f>
        <v/>
      </c>
      <c r="R188" s="39">
        <f>WEEKDAY(A188)</f>
        <v/>
      </c>
      <c r="S188" s="39">
        <f>HOUR(A188)</f>
        <v/>
      </c>
      <c r="T188" s="63">
        <f>C188+D188+H188+I188+W188</f>
        <v/>
      </c>
      <c r="U188" s="64">
        <f>C188+D188+I188+J188+K188+L188</f>
        <v/>
      </c>
      <c r="V188" s="64">
        <f>SUM(B188:L188)</f>
        <v/>
      </c>
      <c r="W188" s="28">
        <f>PERCENTILE(F188:F4184,0.1)</f>
        <v/>
      </c>
    </row>
    <row r="189" hidden="1" ht="15" customHeight="1">
      <c r="A189" s="73" t="n">
        <v>45451.70833333334</v>
      </c>
      <c r="B189" s="69" t="n">
        <v>2945.7</v>
      </c>
      <c r="C189" s="69" t="n">
        <v>0</v>
      </c>
      <c r="D189" s="69" t="n">
        <v>69.2</v>
      </c>
      <c r="E189" s="69" t="n">
        <v>0</v>
      </c>
      <c r="F189" s="69" t="n">
        <v>968.5</v>
      </c>
      <c r="G189" s="69" t="n">
        <v>0</v>
      </c>
      <c r="H189" s="69" t="n">
        <v>766</v>
      </c>
      <c r="I189" s="69" t="n">
        <v>250.4</v>
      </c>
      <c r="J189" s="69" t="n">
        <v>710</v>
      </c>
      <c r="K189" s="69" t="n">
        <v>570.7</v>
      </c>
      <c r="L189" s="69" t="n">
        <v>2661.3</v>
      </c>
      <c r="M189" s="69" t="n">
        <v>8303.1</v>
      </c>
      <c r="N189" s="69" t="n">
        <v>2.76</v>
      </c>
      <c r="O189" s="32">
        <f>V189-U189</f>
        <v/>
      </c>
      <c r="P189" s="38">
        <f>DAY(A189)</f>
        <v/>
      </c>
      <c r="Q189" s="39">
        <f>MONTH(A189)</f>
        <v/>
      </c>
      <c r="R189" s="39">
        <f>WEEKDAY(A189)</f>
        <v/>
      </c>
      <c r="S189" s="39">
        <f>HOUR(A189)</f>
        <v/>
      </c>
      <c r="T189" s="63">
        <f>C189+D189+H189+I189+W189</f>
        <v/>
      </c>
      <c r="U189" s="64">
        <f>C189+D189+I189+J189+K189+L189</f>
        <v/>
      </c>
      <c r="V189" s="64">
        <f>SUM(B189:L189)</f>
        <v/>
      </c>
      <c r="W189" s="28">
        <f>PERCENTILE(F189:F4185,0.1)</f>
        <v/>
      </c>
    </row>
    <row r="190" hidden="1" ht="15" customHeight="1">
      <c r="A190" s="73" t="n">
        <v>45451.75</v>
      </c>
      <c r="B190" s="69" t="n">
        <v>2945.8</v>
      </c>
      <c r="C190" s="69" t="n">
        <v>0</v>
      </c>
      <c r="D190" s="69" t="n">
        <v>71.09999999999999</v>
      </c>
      <c r="E190" s="69" t="n">
        <v>0</v>
      </c>
      <c r="F190" s="69" t="n">
        <v>981.1</v>
      </c>
      <c r="G190" s="69" t="n">
        <v>0</v>
      </c>
      <c r="H190" s="69" t="n">
        <v>780</v>
      </c>
      <c r="I190" s="69" t="n">
        <v>256.8</v>
      </c>
      <c r="J190" s="69" t="n">
        <v>161.8</v>
      </c>
      <c r="K190" s="69" t="n">
        <v>698.6</v>
      </c>
      <c r="L190" s="69" t="n">
        <v>1743.2</v>
      </c>
      <c r="M190" s="69" t="n">
        <v>8312.9</v>
      </c>
      <c r="N190" s="69" t="n">
        <v>43.31</v>
      </c>
      <c r="O190" s="32">
        <f>V190-U190</f>
        <v/>
      </c>
      <c r="P190" s="38">
        <f>DAY(A190)</f>
        <v/>
      </c>
      <c r="Q190" s="39">
        <f>MONTH(A190)</f>
        <v/>
      </c>
      <c r="R190" s="39">
        <f>WEEKDAY(A190)</f>
        <v/>
      </c>
      <c r="S190" s="39">
        <f>HOUR(A190)</f>
        <v/>
      </c>
      <c r="T190" s="63">
        <f>C190+D190+H190+I190+W190</f>
        <v/>
      </c>
      <c r="U190" s="64">
        <f>C190+D190+I190+J190+K190+L190</f>
        <v/>
      </c>
      <c r="V190" s="64">
        <f>SUM(B190:L190)</f>
        <v/>
      </c>
      <c r="W190" s="28">
        <f>PERCENTILE(F190:F4186,0.1)</f>
        <v/>
      </c>
    </row>
    <row r="191" hidden="1" ht="15" customHeight="1">
      <c r="A191" s="73" t="n">
        <v>45451.79166666666</v>
      </c>
      <c r="B191" s="69" t="n">
        <v>2945.5</v>
      </c>
      <c r="C191" s="69" t="n">
        <v>1.4</v>
      </c>
      <c r="D191" s="69" t="n">
        <v>68.7</v>
      </c>
      <c r="E191" s="69" t="n">
        <v>0</v>
      </c>
      <c r="F191" s="69" t="n">
        <v>1015.1</v>
      </c>
      <c r="G191" s="69" t="n">
        <v>4.6</v>
      </c>
      <c r="H191" s="69" t="n">
        <v>791.8</v>
      </c>
      <c r="I191" s="69" t="n">
        <v>256.1</v>
      </c>
      <c r="J191" s="69" t="n">
        <v>1.2</v>
      </c>
      <c r="K191" s="69" t="n">
        <v>663.9</v>
      </c>
      <c r="L191" s="69" t="n">
        <v>940.3</v>
      </c>
      <c r="M191" s="69" t="n">
        <v>8337.5</v>
      </c>
      <c r="N191" s="69" t="n">
        <v>64.54000000000001</v>
      </c>
      <c r="O191" s="32">
        <f>V191-U191</f>
        <v/>
      </c>
      <c r="P191" s="38">
        <f>DAY(A191)</f>
        <v/>
      </c>
      <c r="Q191" s="39">
        <f>MONTH(A191)</f>
        <v/>
      </c>
      <c r="R191" s="39">
        <f>WEEKDAY(A191)</f>
        <v/>
      </c>
      <c r="S191" s="39">
        <f>HOUR(A191)</f>
        <v/>
      </c>
      <c r="T191" s="63">
        <f>C191+D191+H191+I191+W191</f>
        <v/>
      </c>
      <c r="U191" s="64">
        <f>C191+D191+I191+J191+K191+L191</f>
        <v/>
      </c>
      <c r="V191" s="64">
        <f>SUM(B191:L191)</f>
        <v/>
      </c>
      <c r="W191" s="28">
        <f>PERCENTILE(F191:F4187,0.1)</f>
        <v/>
      </c>
    </row>
    <row r="192" hidden="1" ht="15" customHeight="1">
      <c r="A192" s="73" t="n">
        <v>45451.83333333334</v>
      </c>
      <c r="B192" s="69" t="n">
        <v>2947.2</v>
      </c>
      <c r="C192" s="69" t="n">
        <v>1.4</v>
      </c>
      <c r="D192" s="69" t="n">
        <v>68.40000000000001</v>
      </c>
      <c r="E192" s="69" t="n">
        <v>0</v>
      </c>
      <c r="F192" s="69" t="n">
        <v>1069.9</v>
      </c>
      <c r="G192" s="69" t="n">
        <v>176.2</v>
      </c>
      <c r="H192" s="69" t="n">
        <v>703.9</v>
      </c>
      <c r="I192" s="69" t="n">
        <v>255.9</v>
      </c>
      <c r="J192" s="69" t="n">
        <v>0</v>
      </c>
      <c r="K192" s="69" t="n">
        <v>546.9</v>
      </c>
      <c r="L192" s="69" t="n">
        <v>337.1</v>
      </c>
      <c r="M192" s="69" t="n">
        <v>8268.799999999999</v>
      </c>
      <c r="N192" s="69" t="n">
        <v>89</v>
      </c>
      <c r="O192" s="32">
        <f>V192-U192</f>
        <v/>
      </c>
      <c r="P192" s="38">
        <f>DAY(A192)</f>
        <v/>
      </c>
      <c r="Q192" s="39">
        <f>MONTH(A192)</f>
        <v/>
      </c>
      <c r="R192" s="39">
        <f>WEEKDAY(A192)</f>
        <v/>
      </c>
      <c r="S192" s="39">
        <f>HOUR(A192)</f>
        <v/>
      </c>
      <c r="T192" s="63">
        <f>C192+D192+H192+I192+W192</f>
        <v/>
      </c>
      <c r="U192" s="64">
        <f>C192+D192+I192+J192+K192+L192</f>
        <v/>
      </c>
      <c r="V192" s="64">
        <f>SUM(B192:L192)</f>
        <v/>
      </c>
      <c r="W192" s="28">
        <f>PERCENTILE(F192:F4188,0.1)</f>
        <v/>
      </c>
    </row>
    <row r="193" hidden="1" ht="15" customHeight="1">
      <c r="A193" s="73" t="n">
        <v>45451.875</v>
      </c>
      <c r="B193" s="69" t="n">
        <v>2948.3</v>
      </c>
      <c r="C193" s="69" t="n">
        <v>1.4</v>
      </c>
      <c r="D193" s="69" t="n">
        <v>65.8</v>
      </c>
      <c r="E193" s="69" t="n">
        <v>0</v>
      </c>
      <c r="F193" s="69" t="n">
        <v>1076.1</v>
      </c>
      <c r="G193" s="69" t="n">
        <v>207.8</v>
      </c>
      <c r="H193" s="69" t="n">
        <v>703.4</v>
      </c>
      <c r="I193" s="69" t="n">
        <v>256.7</v>
      </c>
      <c r="J193" s="69" t="n">
        <v>0</v>
      </c>
      <c r="K193" s="69" t="n">
        <v>319.6</v>
      </c>
      <c r="L193" s="69" t="n">
        <v>37</v>
      </c>
      <c r="M193" s="69" t="n">
        <v>8067.5</v>
      </c>
      <c r="N193" s="69" t="n">
        <v>103.3</v>
      </c>
      <c r="O193" s="32">
        <f>V193-U193</f>
        <v/>
      </c>
      <c r="P193" s="38">
        <f>DAY(A193)</f>
        <v/>
      </c>
      <c r="Q193" s="39">
        <f>MONTH(A193)</f>
        <v/>
      </c>
      <c r="R193" s="39">
        <f>WEEKDAY(A193)</f>
        <v/>
      </c>
      <c r="S193" s="39">
        <f>HOUR(A193)</f>
        <v/>
      </c>
      <c r="T193" s="63">
        <f>C193+D193+H193+I193+W193</f>
        <v/>
      </c>
      <c r="U193" s="64">
        <f>C193+D193+I193+J193+K193+L193</f>
        <v/>
      </c>
      <c r="V193" s="64">
        <f>SUM(B193:L193)</f>
        <v/>
      </c>
      <c r="W193" s="28">
        <f>PERCENTILE(F193:F4189,0.1)</f>
        <v/>
      </c>
    </row>
    <row r="194" hidden="1" ht="15" customHeight="1">
      <c r="A194" s="73" t="n">
        <v>45451.91666666666</v>
      </c>
      <c r="B194" s="69" t="n">
        <v>2948.8</v>
      </c>
      <c r="C194" s="69" t="n">
        <v>1.4</v>
      </c>
      <c r="D194" s="69" t="n">
        <v>70.2</v>
      </c>
      <c r="E194" s="69" t="n">
        <v>0</v>
      </c>
      <c r="F194" s="69" t="n">
        <v>1095.5</v>
      </c>
      <c r="G194" s="69" t="n">
        <v>240.3</v>
      </c>
      <c r="H194" s="69" t="n">
        <v>767.3</v>
      </c>
      <c r="I194" s="69" t="n">
        <v>256.2</v>
      </c>
      <c r="J194" s="69" t="n">
        <v>0</v>
      </c>
      <c r="K194" s="69" t="n">
        <v>226.3</v>
      </c>
      <c r="L194" s="69" t="n">
        <v>0.1</v>
      </c>
      <c r="M194" s="69" t="n">
        <v>8112.2</v>
      </c>
      <c r="N194" s="69" t="n">
        <v>112.79</v>
      </c>
      <c r="O194" s="32">
        <f>V194-U194</f>
        <v/>
      </c>
      <c r="P194" s="38">
        <f>DAY(A194)</f>
        <v/>
      </c>
      <c r="Q194" s="39">
        <f>MONTH(A194)</f>
        <v/>
      </c>
      <c r="R194" s="39">
        <f>WEEKDAY(A194)</f>
        <v/>
      </c>
      <c r="S194" s="39">
        <f>HOUR(A194)</f>
        <v/>
      </c>
      <c r="T194" s="63">
        <f>C194+D194+H194+I194+W194</f>
        <v/>
      </c>
      <c r="U194" s="64">
        <f>C194+D194+I194+J194+K194+L194</f>
        <v/>
      </c>
      <c r="V194" s="64">
        <f>SUM(B194:L194)</f>
        <v/>
      </c>
      <c r="W194" s="28">
        <f>PERCENTILE(F194:F4190,0.1)</f>
        <v/>
      </c>
    </row>
    <row r="195" hidden="1" ht="15" customHeight="1">
      <c r="A195" s="73" t="n">
        <v>45451.95833333334</v>
      </c>
      <c r="B195" s="69" t="n">
        <v>2950.1</v>
      </c>
      <c r="C195" s="69" t="n">
        <v>0</v>
      </c>
      <c r="D195" s="69" t="n">
        <v>71.5</v>
      </c>
      <c r="E195" s="69" t="n">
        <v>0</v>
      </c>
      <c r="F195" s="69" t="n">
        <v>1109.3</v>
      </c>
      <c r="G195" s="69" t="n">
        <v>212</v>
      </c>
      <c r="H195" s="69" t="n">
        <v>716.6</v>
      </c>
      <c r="I195" s="69" t="n">
        <v>260.1</v>
      </c>
      <c r="J195" s="69" t="n">
        <v>0</v>
      </c>
      <c r="K195" s="69" t="n">
        <v>134.8</v>
      </c>
      <c r="L195" s="69" t="n">
        <v>0</v>
      </c>
      <c r="M195" s="69" t="n">
        <v>8016.3</v>
      </c>
      <c r="N195" s="69" t="n">
        <v>86.23</v>
      </c>
      <c r="O195" s="32">
        <f>V195-U195</f>
        <v/>
      </c>
      <c r="P195" s="38">
        <f>DAY(A195)</f>
        <v/>
      </c>
      <c r="Q195" s="39">
        <f>MONTH(A195)</f>
        <v/>
      </c>
      <c r="R195" s="39">
        <f>WEEKDAY(A195)</f>
        <v/>
      </c>
      <c r="S195" s="39">
        <f>HOUR(A195)</f>
        <v/>
      </c>
      <c r="T195" s="63">
        <f>C195+D195+H195+I195+W195</f>
        <v/>
      </c>
      <c r="U195" s="64">
        <f>C195+D195+I195+J195+K195+L195</f>
        <v/>
      </c>
      <c r="V195" s="64">
        <f>SUM(B195:L195)</f>
        <v/>
      </c>
      <c r="W195" s="28">
        <f>PERCENTILE(F195:F4191,0.1)</f>
        <v/>
      </c>
    </row>
    <row r="196" hidden="1" ht="15" customHeight="1">
      <c r="A196" s="73" t="n">
        <v>45452</v>
      </c>
      <c r="B196" s="69" t="n">
        <v>2949.7</v>
      </c>
      <c r="C196" s="69" t="n">
        <v>0</v>
      </c>
      <c r="D196" s="69" t="n">
        <v>73.5</v>
      </c>
      <c r="E196" s="69" t="n">
        <v>0</v>
      </c>
      <c r="F196" s="69" t="n">
        <v>862.8</v>
      </c>
      <c r="G196" s="69" t="n">
        <v>2.2</v>
      </c>
      <c r="H196" s="69" t="n">
        <v>658.5</v>
      </c>
      <c r="I196" s="69" t="n">
        <v>255.8</v>
      </c>
      <c r="J196" s="69" t="n">
        <v>3.4</v>
      </c>
      <c r="K196" s="69" t="n">
        <v>58.5</v>
      </c>
      <c r="L196" s="69" t="n">
        <v>0</v>
      </c>
      <c r="M196" s="69" t="n">
        <v>7616.6</v>
      </c>
      <c r="N196" s="69" t="n">
        <v>65.97</v>
      </c>
      <c r="O196" s="32">
        <f>V196-U196</f>
        <v/>
      </c>
      <c r="P196" s="38">
        <f>DAY(A196)</f>
        <v/>
      </c>
      <c r="Q196" s="39">
        <f>MONTH(A196)</f>
        <v/>
      </c>
      <c r="R196" s="39">
        <f>WEEKDAY(A196)</f>
        <v/>
      </c>
      <c r="S196" s="39">
        <f>HOUR(A196)</f>
        <v/>
      </c>
      <c r="T196" s="63">
        <f>C196+D196+H196+I196+W196</f>
        <v/>
      </c>
      <c r="U196" s="64">
        <f>C196+D196+I196+J196+K196+L196</f>
        <v/>
      </c>
      <c r="V196" s="64">
        <f>SUM(B196:L196)</f>
        <v/>
      </c>
      <c r="W196" s="28">
        <f>PERCENTILE(F196:F4192,0.1)</f>
        <v/>
      </c>
    </row>
    <row r="197" hidden="1" ht="15" customHeight="1">
      <c r="A197" s="73" t="n">
        <v>45452.04166666666</v>
      </c>
      <c r="B197" s="69" t="n">
        <v>2949.9</v>
      </c>
      <c r="C197" s="69" t="n">
        <v>0</v>
      </c>
      <c r="D197" s="69" t="n">
        <v>72.8</v>
      </c>
      <c r="E197" s="69" t="n">
        <v>0</v>
      </c>
      <c r="F197" s="69" t="n">
        <v>779.3</v>
      </c>
      <c r="G197" s="69" t="n">
        <v>0</v>
      </c>
      <c r="H197" s="69" t="n">
        <v>605.8</v>
      </c>
      <c r="I197" s="69" t="n">
        <v>230.9</v>
      </c>
      <c r="J197" s="69" t="n">
        <v>75.7</v>
      </c>
      <c r="K197" s="69" t="n">
        <v>42.5</v>
      </c>
      <c r="L197" s="69" t="n">
        <v>0</v>
      </c>
      <c r="M197" s="69" t="n">
        <v>7395.1</v>
      </c>
      <c r="N197" s="69" t="n">
        <v>51.58</v>
      </c>
      <c r="O197" s="32">
        <f>V197-U197</f>
        <v/>
      </c>
      <c r="P197" s="38">
        <f>DAY(A197)</f>
        <v/>
      </c>
      <c r="Q197" s="39">
        <f>MONTH(A197)</f>
        <v/>
      </c>
      <c r="R197" s="39">
        <f>WEEKDAY(A197)</f>
        <v/>
      </c>
      <c r="S197" s="39">
        <f>HOUR(A197)</f>
        <v/>
      </c>
      <c r="T197" s="63">
        <f>C197+D197+H197+I197+W197</f>
        <v/>
      </c>
      <c r="U197" s="64">
        <f>C197+D197+I197+J197+K197+L197</f>
        <v/>
      </c>
      <c r="V197" s="64">
        <f>SUM(B197:L197)</f>
        <v/>
      </c>
      <c r="W197" s="28">
        <f>PERCENTILE(F197:F4193,0.1)</f>
        <v/>
      </c>
    </row>
    <row r="198" hidden="1" ht="15" customHeight="1">
      <c r="A198" s="73" t="n">
        <v>45452.08333333334</v>
      </c>
      <c r="B198" s="69" t="n">
        <v>2950.6</v>
      </c>
      <c r="C198" s="69" t="n">
        <v>0</v>
      </c>
      <c r="D198" s="69" t="n">
        <v>73.59999999999999</v>
      </c>
      <c r="E198" s="69" t="n">
        <v>0</v>
      </c>
      <c r="F198" s="69" t="n">
        <v>766.1</v>
      </c>
      <c r="G198" s="69" t="n">
        <v>0</v>
      </c>
      <c r="H198" s="69" t="n">
        <v>530.2</v>
      </c>
      <c r="I198" s="69" t="n">
        <v>235.2</v>
      </c>
      <c r="J198" s="69" t="n">
        <v>210.5</v>
      </c>
      <c r="K198" s="69" t="n">
        <v>33.1</v>
      </c>
      <c r="L198" s="69" t="n">
        <v>0</v>
      </c>
      <c r="M198" s="69" t="n">
        <v>6936.9</v>
      </c>
      <c r="N198" s="69" t="n">
        <v>34.61</v>
      </c>
      <c r="O198" s="32">
        <f>V198-U198</f>
        <v/>
      </c>
      <c r="P198" s="38">
        <f>DAY(A198)</f>
        <v/>
      </c>
      <c r="Q198" s="39">
        <f>MONTH(A198)</f>
        <v/>
      </c>
      <c r="R198" s="39">
        <f>WEEKDAY(A198)</f>
        <v/>
      </c>
      <c r="S198" s="39">
        <f>HOUR(A198)</f>
        <v/>
      </c>
      <c r="T198" s="63">
        <f>C198+D198+H198+I198+W198</f>
        <v/>
      </c>
      <c r="U198" s="64">
        <f>C198+D198+I198+J198+K198+L198</f>
        <v/>
      </c>
      <c r="V198" s="64">
        <f>SUM(B198:L198)</f>
        <v/>
      </c>
      <c r="W198" s="28">
        <f>PERCENTILE(F198:F4194,0.1)</f>
        <v/>
      </c>
    </row>
    <row r="199" hidden="1" ht="15" customHeight="1">
      <c r="A199" s="73" t="n">
        <v>45452.125</v>
      </c>
      <c r="B199" s="69" t="n">
        <v>2951.6</v>
      </c>
      <c r="C199" s="69" t="n">
        <v>0</v>
      </c>
      <c r="D199" s="69" t="n">
        <v>70.09999999999999</v>
      </c>
      <c r="E199" s="69" t="n">
        <v>0</v>
      </c>
      <c r="F199" s="69" t="n">
        <v>774.6</v>
      </c>
      <c r="G199" s="69" t="n">
        <v>0</v>
      </c>
      <c r="H199" s="69" t="n">
        <v>491.4</v>
      </c>
      <c r="I199" s="69" t="n">
        <v>228.8</v>
      </c>
      <c r="J199" s="69" t="n">
        <v>252</v>
      </c>
      <c r="K199" s="69" t="n">
        <v>36.5</v>
      </c>
      <c r="L199" s="69" t="n">
        <v>0</v>
      </c>
      <c r="M199" s="69" t="n">
        <v>6686.5</v>
      </c>
      <c r="N199" s="69" t="n">
        <v>15.08</v>
      </c>
      <c r="O199" s="32">
        <f>V199-U199</f>
        <v/>
      </c>
      <c r="P199" s="38">
        <f>DAY(A199)</f>
        <v/>
      </c>
      <c r="Q199" s="39">
        <f>MONTH(A199)</f>
        <v/>
      </c>
      <c r="R199" s="39">
        <f>WEEKDAY(A199)</f>
        <v/>
      </c>
      <c r="S199" s="39">
        <f>HOUR(A199)</f>
        <v/>
      </c>
      <c r="T199" s="63">
        <f>C199+D199+H199+I199+W199</f>
        <v/>
      </c>
      <c r="U199" s="64">
        <f>C199+D199+I199+J199+K199+L199</f>
        <v/>
      </c>
      <c r="V199" s="64">
        <f>SUM(B199:L199)</f>
        <v/>
      </c>
      <c r="W199" s="28">
        <f>PERCENTILE(F199:F4195,0.1)</f>
        <v/>
      </c>
    </row>
    <row r="200" hidden="1" ht="15" customHeight="1">
      <c r="A200" s="73" t="n">
        <v>45452.16666666666</v>
      </c>
      <c r="B200" s="69" t="n">
        <v>2949.1</v>
      </c>
      <c r="C200" s="69" t="n">
        <v>0</v>
      </c>
      <c r="D200" s="69" t="n">
        <v>70.2</v>
      </c>
      <c r="E200" s="69" t="n">
        <v>0</v>
      </c>
      <c r="F200" s="69" t="n">
        <v>771.7</v>
      </c>
      <c r="G200" s="69" t="n">
        <v>0</v>
      </c>
      <c r="H200" s="69" t="n">
        <v>484.2</v>
      </c>
      <c r="I200" s="69" t="n">
        <v>229.1</v>
      </c>
      <c r="J200" s="69" t="n">
        <v>265.8</v>
      </c>
      <c r="K200" s="69" t="n">
        <v>80.2</v>
      </c>
      <c r="L200" s="69" t="n">
        <v>0</v>
      </c>
      <c r="M200" s="69" t="n">
        <v>6572.3</v>
      </c>
      <c r="N200" s="69" t="n">
        <v>17</v>
      </c>
      <c r="O200" s="32">
        <f>V200-U200</f>
        <v/>
      </c>
      <c r="P200" s="38">
        <f>DAY(A200)</f>
        <v/>
      </c>
      <c r="Q200" s="39">
        <f>MONTH(A200)</f>
        <v/>
      </c>
      <c r="R200" s="39">
        <f>WEEKDAY(A200)</f>
        <v/>
      </c>
      <c r="S200" s="39">
        <f>HOUR(A200)</f>
        <v/>
      </c>
      <c r="T200" s="63">
        <f>C200+D200+H200+I200+W200</f>
        <v/>
      </c>
      <c r="U200" s="64">
        <f>C200+D200+I200+J200+K200+L200</f>
        <v/>
      </c>
      <c r="V200" s="64">
        <f>SUM(B200:L200)</f>
        <v/>
      </c>
      <c r="W200" s="28">
        <f>PERCENTILE(F200:F4196,0.1)</f>
        <v/>
      </c>
    </row>
    <row r="201" hidden="1" ht="15" customHeight="1">
      <c r="A201" s="73" t="n">
        <v>45452.20833333334</v>
      </c>
      <c r="B201" s="69" t="n">
        <v>2947.3</v>
      </c>
      <c r="C201" s="69" t="n">
        <v>0</v>
      </c>
      <c r="D201" s="69" t="n">
        <v>70.8</v>
      </c>
      <c r="E201" s="69" t="n">
        <v>0</v>
      </c>
      <c r="F201" s="69" t="n">
        <v>781.1</v>
      </c>
      <c r="G201" s="69" t="n">
        <v>0</v>
      </c>
      <c r="H201" s="69" t="n">
        <v>492.6</v>
      </c>
      <c r="I201" s="69" t="n">
        <v>230.8</v>
      </c>
      <c r="J201" s="69" t="n">
        <v>249.3</v>
      </c>
      <c r="K201" s="69" t="n">
        <v>149.5</v>
      </c>
      <c r="L201" s="69" t="n">
        <v>14.3</v>
      </c>
      <c r="M201" s="69" t="n">
        <v>6491.5</v>
      </c>
      <c r="N201" s="69" t="n">
        <v>12.72</v>
      </c>
      <c r="O201" s="32">
        <f>V201-U201</f>
        <v/>
      </c>
      <c r="P201" s="38">
        <f>DAY(A201)</f>
        <v/>
      </c>
      <c r="Q201" s="39">
        <f>MONTH(A201)</f>
        <v/>
      </c>
      <c r="R201" s="39">
        <f>WEEKDAY(A201)</f>
        <v/>
      </c>
      <c r="S201" s="39">
        <f>HOUR(A201)</f>
        <v/>
      </c>
      <c r="T201" s="63">
        <f>C201+D201+H201+I201+W201</f>
        <v/>
      </c>
      <c r="U201" s="64">
        <f>C201+D201+I201+J201+K201+L201</f>
        <v/>
      </c>
      <c r="V201" s="64">
        <f>SUM(B201:L201)</f>
        <v/>
      </c>
      <c r="W201" s="28">
        <f>PERCENTILE(F201:F4197,0.1)</f>
        <v/>
      </c>
    </row>
    <row r="202" hidden="1" ht="15" customHeight="1">
      <c r="A202" s="73" t="n">
        <v>45452.25</v>
      </c>
      <c r="B202" s="69" t="n">
        <v>2950.5</v>
      </c>
      <c r="C202" s="69" t="n">
        <v>0</v>
      </c>
      <c r="D202" s="69" t="n">
        <v>71.5</v>
      </c>
      <c r="E202" s="69" t="n">
        <v>0</v>
      </c>
      <c r="F202" s="69" t="n">
        <v>775.5</v>
      </c>
      <c r="G202" s="69" t="n">
        <v>0</v>
      </c>
      <c r="H202" s="69" t="n">
        <v>545.1</v>
      </c>
      <c r="I202" s="69" t="n">
        <v>232.5</v>
      </c>
      <c r="J202" s="69" t="n">
        <v>196.8</v>
      </c>
      <c r="K202" s="69" t="n">
        <v>186.9</v>
      </c>
      <c r="L202" s="69" t="n">
        <v>395.2</v>
      </c>
      <c r="M202" s="69" t="n">
        <v>6563.2</v>
      </c>
      <c r="N202" s="69" t="n">
        <v>9.51</v>
      </c>
      <c r="O202" s="32">
        <f>V202-U202</f>
        <v/>
      </c>
      <c r="P202" s="38">
        <f>DAY(A202)</f>
        <v/>
      </c>
      <c r="Q202" s="39">
        <f>MONTH(A202)</f>
        <v/>
      </c>
      <c r="R202" s="39">
        <f>WEEKDAY(A202)</f>
        <v/>
      </c>
      <c r="S202" s="39">
        <f>HOUR(A202)</f>
        <v/>
      </c>
      <c r="T202" s="63">
        <f>C202+D202+H202+I202+W202</f>
        <v/>
      </c>
      <c r="U202" s="64">
        <f>C202+D202+I202+J202+K202+L202</f>
        <v/>
      </c>
      <c r="V202" s="64">
        <f>SUM(B202:L202)</f>
        <v/>
      </c>
      <c r="W202" s="28">
        <f>PERCENTILE(F202:F4198,0.1)</f>
        <v/>
      </c>
    </row>
    <row r="203" hidden="1" ht="15" customHeight="1">
      <c r="A203" s="73" t="n">
        <v>45452.29166666666</v>
      </c>
      <c r="B203" s="69" t="n">
        <v>2948.8</v>
      </c>
      <c r="C203" s="69" t="n">
        <v>0</v>
      </c>
      <c r="D203" s="69" t="n">
        <v>67.09999999999999</v>
      </c>
      <c r="E203" s="69" t="n">
        <v>0</v>
      </c>
      <c r="F203" s="69" t="n">
        <v>760.1</v>
      </c>
      <c r="G203" s="69" t="n">
        <v>0</v>
      </c>
      <c r="H203" s="69" t="n">
        <v>593.5</v>
      </c>
      <c r="I203" s="69" t="n">
        <v>240.6</v>
      </c>
      <c r="J203" s="69" t="n">
        <v>185.9</v>
      </c>
      <c r="K203" s="69" t="n">
        <v>154.7</v>
      </c>
      <c r="L203" s="69" t="n">
        <v>1251</v>
      </c>
      <c r="M203" s="69" t="n">
        <v>6826.1</v>
      </c>
      <c r="N203" s="69" t="n">
        <v>3.34</v>
      </c>
      <c r="O203" s="32">
        <f>V203-U203</f>
        <v/>
      </c>
      <c r="P203" s="38">
        <f>DAY(A203)</f>
        <v/>
      </c>
      <c r="Q203" s="39">
        <f>MONTH(A203)</f>
        <v/>
      </c>
      <c r="R203" s="39">
        <f>WEEKDAY(A203)</f>
        <v/>
      </c>
      <c r="S203" s="39">
        <f>HOUR(A203)</f>
        <v/>
      </c>
      <c r="T203" s="63">
        <f>C203+D203+H203+I203+W203</f>
        <v/>
      </c>
      <c r="U203" s="64">
        <f>C203+D203+I203+J203+K203+L203</f>
        <v/>
      </c>
      <c r="V203" s="64">
        <f>SUM(B203:L203)</f>
        <v/>
      </c>
      <c r="W203" s="28">
        <f>PERCENTILE(F203:F4199,0.1)</f>
        <v/>
      </c>
    </row>
    <row r="204" hidden="1" ht="15" customHeight="1">
      <c r="A204" s="73" t="n">
        <v>45452.33333333334</v>
      </c>
      <c r="B204" s="69" t="n">
        <v>2946.3</v>
      </c>
      <c r="C204" s="69" t="n">
        <v>0</v>
      </c>
      <c r="D204" s="69" t="n">
        <v>70.90000000000001</v>
      </c>
      <c r="E204" s="69" t="n">
        <v>0</v>
      </c>
      <c r="F204" s="69" t="n">
        <v>753.1</v>
      </c>
      <c r="G204" s="69" t="n">
        <v>0</v>
      </c>
      <c r="H204" s="69" t="n">
        <v>680.1</v>
      </c>
      <c r="I204" s="69" t="n">
        <v>258.6</v>
      </c>
      <c r="J204" s="69" t="n">
        <v>193.2</v>
      </c>
      <c r="K204" s="69" t="n">
        <v>81.7</v>
      </c>
      <c r="L204" s="69" t="n">
        <v>2536.6</v>
      </c>
      <c r="M204" s="69" t="n">
        <v>7250.4</v>
      </c>
      <c r="N204" s="69" t="n">
        <v>0.07000000000000001</v>
      </c>
      <c r="O204" s="32">
        <f>V204-U204</f>
        <v/>
      </c>
      <c r="P204" s="38">
        <f>DAY(A204)</f>
        <v/>
      </c>
      <c r="Q204" s="39">
        <f>MONTH(A204)</f>
        <v/>
      </c>
      <c r="R204" s="39">
        <f>WEEKDAY(A204)</f>
        <v/>
      </c>
      <c r="S204" s="39">
        <f>HOUR(A204)</f>
        <v/>
      </c>
      <c r="T204" s="63">
        <f>C204+D204+H204+I204+W204</f>
        <v/>
      </c>
      <c r="U204" s="64">
        <f>C204+D204+I204+J204+K204+L204</f>
        <v/>
      </c>
      <c r="V204" s="64">
        <f>SUM(B204:L204)</f>
        <v/>
      </c>
      <c r="W204" s="28">
        <f>PERCENTILE(F204:F4200,0.1)</f>
        <v/>
      </c>
    </row>
    <row r="205" hidden="1" ht="15" customHeight="1">
      <c r="A205" s="73" t="n">
        <v>45452.375</v>
      </c>
      <c r="B205" s="69" t="n">
        <v>2935.2</v>
      </c>
      <c r="C205" s="69" t="n">
        <v>0</v>
      </c>
      <c r="D205" s="69" t="n">
        <v>68</v>
      </c>
      <c r="E205" s="69" t="n">
        <v>0</v>
      </c>
      <c r="F205" s="69" t="n">
        <v>820.7</v>
      </c>
      <c r="G205" s="69" t="n">
        <v>0</v>
      </c>
      <c r="H205" s="69" t="n">
        <v>810.5</v>
      </c>
      <c r="I205" s="69" t="n">
        <v>256.2</v>
      </c>
      <c r="J205" s="69" t="n">
        <v>202.7</v>
      </c>
      <c r="K205" s="69" t="n">
        <v>140</v>
      </c>
      <c r="L205" s="69" t="n">
        <v>3964.8</v>
      </c>
      <c r="M205" s="69" t="n">
        <v>7760.7</v>
      </c>
      <c r="N205" s="69" t="n">
        <v>-1.95</v>
      </c>
      <c r="O205" s="32">
        <f>V205-U205</f>
        <v/>
      </c>
      <c r="P205" s="38">
        <f>DAY(A205)</f>
        <v/>
      </c>
      <c r="Q205" s="39">
        <f>MONTH(A205)</f>
        <v/>
      </c>
      <c r="R205" s="39">
        <f>WEEKDAY(A205)</f>
        <v/>
      </c>
      <c r="S205" s="39">
        <f>HOUR(A205)</f>
        <v/>
      </c>
      <c r="T205" s="63">
        <f>C205+D205+H205+I205+W205</f>
        <v/>
      </c>
      <c r="U205" s="64">
        <f>C205+D205+I205+J205+K205+L205</f>
        <v/>
      </c>
      <c r="V205" s="64">
        <f>SUM(B205:L205)</f>
        <v/>
      </c>
      <c r="W205" s="28">
        <f>PERCENTILE(F205:F4201,0.1)</f>
        <v/>
      </c>
    </row>
    <row r="206" hidden="1" ht="15" customHeight="1">
      <c r="A206" s="73" t="n">
        <v>45452.41666666666</v>
      </c>
      <c r="B206" s="69" t="n">
        <v>2911.1</v>
      </c>
      <c r="C206" s="69" t="n">
        <v>0</v>
      </c>
      <c r="D206" s="69" t="n">
        <v>67.59999999999999</v>
      </c>
      <c r="E206" s="69" t="n">
        <v>0</v>
      </c>
      <c r="F206" s="69" t="n">
        <v>750.9</v>
      </c>
      <c r="G206" s="69" t="n">
        <v>0</v>
      </c>
      <c r="H206" s="69" t="n">
        <v>887.3</v>
      </c>
      <c r="I206" s="69" t="n">
        <v>251.7</v>
      </c>
      <c r="J206" s="69" t="n">
        <v>393.3</v>
      </c>
      <c r="K206" s="69" t="n">
        <v>230.3</v>
      </c>
      <c r="L206" s="69" t="n">
        <v>5200</v>
      </c>
      <c r="M206" s="69" t="n">
        <v>8179.7</v>
      </c>
      <c r="N206" s="69" t="n">
        <v>-7.43</v>
      </c>
      <c r="O206" s="32">
        <f>V206-U206</f>
        <v/>
      </c>
      <c r="P206" s="38">
        <f>DAY(A206)</f>
        <v/>
      </c>
      <c r="Q206" s="39">
        <f>MONTH(A206)</f>
        <v/>
      </c>
      <c r="R206" s="39">
        <f>WEEKDAY(A206)</f>
        <v/>
      </c>
      <c r="S206" s="39">
        <f>HOUR(A206)</f>
        <v/>
      </c>
      <c r="T206" s="63">
        <f>C206+D206+H206+I206+W206</f>
        <v/>
      </c>
      <c r="U206" s="64">
        <f>C206+D206+I206+J206+K206+L206</f>
        <v/>
      </c>
      <c r="V206" s="64">
        <f>SUM(B206:L206)</f>
        <v/>
      </c>
      <c r="W206" s="28">
        <f>PERCENTILE(F206:F4202,0.1)</f>
        <v/>
      </c>
    </row>
    <row r="207" hidden="1" ht="15" customHeight="1">
      <c r="A207" s="73" t="n">
        <v>45452.45833333334</v>
      </c>
      <c r="B207" s="69" t="n">
        <v>2909.6</v>
      </c>
      <c r="C207" s="69" t="n">
        <v>0</v>
      </c>
      <c r="D207" s="69" t="n">
        <v>66.90000000000001</v>
      </c>
      <c r="E207" s="69" t="n">
        <v>0</v>
      </c>
      <c r="F207" s="69" t="n">
        <v>748.5</v>
      </c>
      <c r="G207" s="69" t="n">
        <v>0</v>
      </c>
      <c r="H207" s="69" t="n">
        <v>837.3</v>
      </c>
      <c r="I207" s="69" t="n">
        <v>246.8</v>
      </c>
      <c r="J207" s="69" t="n">
        <v>425.3</v>
      </c>
      <c r="K207" s="69" t="n">
        <v>303.7</v>
      </c>
      <c r="L207" s="69" t="n">
        <v>6341.1</v>
      </c>
      <c r="M207" s="69" t="n">
        <v>8502.4</v>
      </c>
      <c r="N207" s="69" t="n">
        <v>-15.79</v>
      </c>
      <c r="O207" s="32">
        <f>V207-U207</f>
        <v/>
      </c>
      <c r="P207" s="38">
        <f>DAY(A207)</f>
        <v/>
      </c>
      <c r="Q207" s="39">
        <f>MONTH(A207)</f>
        <v/>
      </c>
      <c r="R207" s="39">
        <f>WEEKDAY(A207)</f>
        <v/>
      </c>
      <c r="S207" s="39">
        <f>HOUR(A207)</f>
        <v/>
      </c>
      <c r="T207" s="63">
        <f>C207+D207+H207+I207+W207</f>
        <v/>
      </c>
      <c r="U207" s="64">
        <f>C207+D207+I207+J207+K207+L207</f>
        <v/>
      </c>
      <c r="V207" s="64">
        <f>SUM(B207:L207)</f>
        <v/>
      </c>
      <c r="W207" s="28">
        <f>PERCENTILE(F207:F4203,0.1)</f>
        <v/>
      </c>
    </row>
    <row r="208" hidden="1" ht="15" customHeight="1">
      <c r="A208" s="73" t="n">
        <v>45452.5</v>
      </c>
      <c r="B208" s="69" t="n">
        <v>2912.7</v>
      </c>
      <c r="C208" s="69" t="n">
        <v>0</v>
      </c>
      <c r="D208" s="69" t="n">
        <v>68.2</v>
      </c>
      <c r="E208" s="69" t="n">
        <v>0</v>
      </c>
      <c r="F208" s="69" t="n">
        <v>752.5</v>
      </c>
      <c r="G208" s="69" t="n">
        <v>0</v>
      </c>
      <c r="H208" s="69" t="n">
        <v>800</v>
      </c>
      <c r="I208" s="69" t="n">
        <v>238.2</v>
      </c>
      <c r="J208" s="69" t="n">
        <v>387.2</v>
      </c>
      <c r="K208" s="69" t="n">
        <v>312.4</v>
      </c>
      <c r="L208" s="69" t="n">
        <v>7147.9</v>
      </c>
      <c r="M208" s="69" t="n">
        <v>8925.200000000001</v>
      </c>
      <c r="N208" s="69" t="n">
        <v>-46.28</v>
      </c>
      <c r="O208" s="32">
        <f>V208-U208</f>
        <v/>
      </c>
      <c r="P208" s="38">
        <f>DAY(A208)</f>
        <v/>
      </c>
      <c r="Q208" s="39">
        <f>MONTH(A208)</f>
        <v/>
      </c>
      <c r="R208" s="39">
        <f>WEEKDAY(A208)</f>
        <v/>
      </c>
      <c r="S208" s="39">
        <f>HOUR(A208)</f>
        <v/>
      </c>
      <c r="T208" s="63">
        <f>C208+D208+H208+I208+W208</f>
        <v/>
      </c>
      <c r="U208" s="64">
        <f>C208+D208+I208+J208+K208+L208</f>
        <v/>
      </c>
      <c r="V208" s="64">
        <f>SUM(B208:L208)</f>
        <v/>
      </c>
      <c r="W208" s="28">
        <f>PERCENTILE(F208:F4204,0.1)</f>
        <v/>
      </c>
    </row>
    <row r="209" hidden="1" ht="15" customHeight="1">
      <c r="A209" s="73" t="n">
        <v>45452.54166666666</v>
      </c>
      <c r="B209" s="69" t="n">
        <v>2910.9</v>
      </c>
      <c r="C209" s="69" t="n">
        <v>0</v>
      </c>
      <c r="D209" s="69" t="n">
        <v>70.7</v>
      </c>
      <c r="E209" s="69" t="n">
        <v>0</v>
      </c>
      <c r="F209" s="69" t="n">
        <v>730.9</v>
      </c>
      <c r="G209" s="69" t="n">
        <v>0</v>
      </c>
      <c r="H209" s="69" t="n">
        <v>801.2</v>
      </c>
      <c r="I209" s="69" t="n">
        <v>236.2</v>
      </c>
      <c r="J209" s="69" t="n">
        <v>348.2</v>
      </c>
      <c r="K209" s="69" t="n">
        <v>374.4</v>
      </c>
      <c r="L209" s="69" t="n">
        <v>7499.6</v>
      </c>
      <c r="M209" s="69" t="n">
        <v>9134.4</v>
      </c>
      <c r="N209" s="69" t="n">
        <v>-58.97</v>
      </c>
      <c r="O209" s="32">
        <f>V209-U209</f>
        <v/>
      </c>
      <c r="P209" s="38">
        <f>DAY(A209)</f>
        <v/>
      </c>
      <c r="Q209" s="39">
        <f>MONTH(A209)</f>
        <v/>
      </c>
      <c r="R209" s="39">
        <f>WEEKDAY(A209)</f>
        <v/>
      </c>
      <c r="S209" s="39">
        <f>HOUR(A209)</f>
        <v/>
      </c>
      <c r="T209" s="63">
        <f>C209+D209+H209+I209+W209</f>
        <v/>
      </c>
      <c r="U209" s="64">
        <f>C209+D209+I209+J209+K209+L209</f>
        <v/>
      </c>
      <c r="V209" s="64">
        <f>SUM(B209:L209)</f>
        <v/>
      </c>
      <c r="W209" s="28">
        <f>PERCENTILE(F209:F4205,0.1)</f>
        <v/>
      </c>
    </row>
    <row r="210" hidden="1" ht="15" customHeight="1">
      <c r="A210" s="73" t="n">
        <v>45452.58333333334</v>
      </c>
      <c r="B210" s="69" t="n">
        <v>2909.6</v>
      </c>
      <c r="C210" s="69" t="n">
        <v>0</v>
      </c>
      <c r="D210" s="69" t="n">
        <v>71.2</v>
      </c>
      <c r="E210" s="69" t="n">
        <v>0</v>
      </c>
      <c r="F210" s="69" t="n">
        <v>753</v>
      </c>
      <c r="G210" s="69" t="n">
        <v>0</v>
      </c>
      <c r="H210" s="69" t="n">
        <v>828.4</v>
      </c>
      <c r="I210" s="69" t="n">
        <v>237.7</v>
      </c>
      <c r="J210" s="69" t="n">
        <v>305.8</v>
      </c>
      <c r="K210" s="69" t="n">
        <v>486.3</v>
      </c>
      <c r="L210" s="69" t="n">
        <v>7272.6</v>
      </c>
      <c r="M210" s="69" t="n">
        <v>9240.200000000001</v>
      </c>
      <c r="N210" s="69" t="n">
        <v>-53.99</v>
      </c>
      <c r="O210" s="32">
        <f>V210-U210</f>
        <v/>
      </c>
      <c r="P210" s="38">
        <f>DAY(A210)</f>
        <v/>
      </c>
      <c r="Q210" s="39">
        <f>MONTH(A210)</f>
        <v/>
      </c>
      <c r="R210" s="39">
        <f>WEEKDAY(A210)</f>
        <v/>
      </c>
      <c r="S210" s="39">
        <f>HOUR(A210)</f>
        <v/>
      </c>
      <c r="T210" s="63">
        <f>C210+D210+H210+I210+W210</f>
        <v/>
      </c>
      <c r="U210" s="64">
        <f>C210+D210+I210+J210+K210+L210</f>
        <v/>
      </c>
      <c r="V210" s="64">
        <f>SUM(B210:L210)</f>
        <v/>
      </c>
      <c r="W210" s="28">
        <f>PERCENTILE(F210:F4206,0.1)</f>
        <v/>
      </c>
    </row>
    <row r="211" hidden="1" ht="15" customHeight="1">
      <c r="A211" s="73" t="n">
        <v>45452.625</v>
      </c>
      <c r="B211" s="69" t="n">
        <v>2910.1</v>
      </c>
      <c r="C211" s="69" t="n">
        <v>0</v>
      </c>
      <c r="D211" s="69" t="n">
        <v>72.90000000000001</v>
      </c>
      <c r="E211" s="69" t="n">
        <v>0</v>
      </c>
      <c r="F211" s="69" t="n">
        <v>773.8</v>
      </c>
      <c r="G211" s="69" t="n">
        <v>0</v>
      </c>
      <c r="H211" s="69" t="n">
        <v>876.6</v>
      </c>
      <c r="I211" s="69" t="n">
        <v>233.1</v>
      </c>
      <c r="J211" s="69" t="n">
        <v>384.3</v>
      </c>
      <c r="K211" s="69" t="n">
        <v>555.5</v>
      </c>
      <c r="L211" s="69" t="n">
        <v>6508.9</v>
      </c>
      <c r="M211" s="69" t="n">
        <v>8780.700000000001</v>
      </c>
      <c r="N211" s="69" t="n">
        <v>-28.64</v>
      </c>
      <c r="O211" s="32">
        <f>V211-U211</f>
        <v/>
      </c>
      <c r="P211" s="38">
        <f>DAY(A211)</f>
        <v/>
      </c>
      <c r="Q211" s="39">
        <f>MONTH(A211)</f>
        <v/>
      </c>
      <c r="R211" s="39">
        <f>WEEKDAY(A211)</f>
        <v/>
      </c>
      <c r="S211" s="39">
        <f>HOUR(A211)</f>
        <v/>
      </c>
      <c r="T211" s="63">
        <f>C211+D211+H211+I211+W211</f>
        <v/>
      </c>
      <c r="U211" s="64">
        <f>C211+D211+I211+J211+K211+L211</f>
        <v/>
      </c>
      <c r="V211" s="64">
        <f>SUM(B211:L211)</f>
        <v/>
      </c>
      <c r="W211" s="28">
        <f>PERCENTILE(F211:F4207,0.1)</f>
        <v/>
      </c>
    </row>
    <row r="212" hidden="1" ht="15" customHeight="1">
      <c r="A212" s="73" t="n">
        <v>45452.66666666666</v>
      </c>
      <c r="B212" s="69" t="n">
        <v>2912.1</v>
      </c>
      <c r="C212" s="69" t="n">
        <v>0</v>
      </c>
      <c r="D212" s="69" t="n">
        <v>69</v>
      </c>
      <c r="E212" s="69" t="n">
        <v>0</v>
      </c>
      <c r="F212" s="69" t="n">
        <v>859.6</v>
      </c>
      <c r="G212" s="69" t="n">
        <v>0</v>
      </c>
      <c r="H212" s="69" t="n">
        <v>825.5</v>
      </c>
      <c r="I212" s="69" t="n">
        <v>233.6</v>
      </c>
      <c r="J212" s="69" t="n">
        <v>357.3</v>
      </c>
      <c r="K212" s="69" t="n">
        <v>655.2</v>
      </c>
      <c r="L212" s="69" t="n">
        <v>5213.1</v>
      </c>
      <c r="M212" s="69" t="n">
        <v>7768.4</v>
      </c>
      <c r="N212" s="69" t="n">
        <v>-5.21</v>
      </c>
      <c r="O212" s="32">
        <f>V212-U212</f>
        <v/>
      </c>
      <c r="P212" s="38">
        <f>DAY(A212)</f>
        <v/>
      </c>
      <c r="Q212" s="39">
        <f>MONTH(A212)</f>
        <v/>
      </c>
      <c r="R212" s="39">
        <f>WEEKDAY(A212)</f>
        <v/>
      </c>
      <c r="S212" s="39">
        <f>HOUR(A212)</f>
        <v/>
      </c>
      <c r="T212" s="63">
        <f>C212+D212+H212+I212+W212</f>
        <v/>
      </c>
      <c r="U212" s="64">
        <f>C212+D212+I212+J212+K212+L212</f>
        <v/>
      </c>
      <c r="V212" s="64">
        <f>SUM(B212:L212)</f>
        <v/>
      </c>
      <c r="W212" s="28">
        <f>PERCENTILE(F212:F4208,0.1)</f>
        <v/>
      </c>
    </row>
    <row r="213" hidden="1" ht="15" customHeight="1">
      <c r="A213" s="73" t="n">
        <v>45452.70833333334</v>
      </c>
      <c r="B213" s="69" t="n">
        <v>2913.4</v>
      </c>
      <c r="C213" s="69" t="n">
        <v>0</v>
      </c>
      <c r="D213" s="69" t="n">
        <v>70.8</v>
      </c>
      <c r="E213" s="69" t="n">
        <v>0</v>
      </c>
      <c r="F213" s="69" t="n">
        <v>772.3</v>
      </c>
      <c r="G213" s="69" t="n">
        <v>0</v>
      </c>
      <c r="H213" s="69" t="n">
        <v>745.4</v>
      </c>
      <c r="I213" s="69" t="n">
        <v>233.4</v>
      </c>
      <c r="J213" s="69" t="n">
        <v>364.9</v>
      </c>
      <c r="K213" s="69" t="n">
        <v>565.7</v>
      </c>
      <c r="L213" s="69" t="n">
        <v>3881.5</v>
      </c>
      <c r="M213" s="69" t="n">
        <v>7555.1</v>
      </c>
      <c r="N213" s="69" t="n">
        <v>1.03</v>
      </c>
      <c r="O213" s="32">
        <f>V213-U213</f>
        <v/>
      </c>
      <c r="P213" s="38">
        <f>DAY(A213)</f>
        <v/>
      </c>
      <c r="Q213" s="39">
        <f>MONTH(A213)</f>
        <v/>
      </c>
      <c r="R213" s="39">
        <f>WEEKDAY(A213)</f>
        <v/>
      </c>
      <c r="S213" s="39">
        <f>HOUR(A213)</f>
        <v/>
      </c>
      <c r="T213" s="63">
        <f>C213+D213+H213+I213+W213</f>
        <v/>
      </c>
      <c r="U213" s="64">
        <f>C213+D213+I213+J213+K213+L213</f>
        <v/>
      </c>
      <c r="V213" s="64">
        <f>SUM(B213:L213)</f>
        <v/>
      </c>
      <c r="W213" s="28">
        <f>PERCENTILE(F213:F4209,0.1)</f>
        <v/>
      </c>
    </row>
    <row r="214" hidden="1" ht="15" customHeight="1">
      <c r="A214" s="73" t="n">
        <v>45452.75</v>
      </c>
      <c r="B214" s="69" t="n">
        <v>2938.4</v>
      </c>
      <c r="C214" s="69" t="n">
        <v>0</v>
      </c>
      <c r="D214" s="69" t="n">
        <v>69</v>
      </c>
      <c r="E214" s="69" t="n">
        <v>0</v>
      </c>
      <c r="F214" s="69" t="n">
        <v>779</v>
      </c>
      <c r="G214" s="69" t="n">
        <v>0</v>
      </c>
      <c r="H214" s="69" t="n">
        <v>697.2</v>
      </c>
      <c r="I214" s="69" t="n">
        <v>235.9</v>
      </c>
      <c r="J214" s="69" t="n">
        <v>337.5</v>
      </c>
      <c r="K214" s="69" t="n">
        <v>505.1</v>
      </c>
      <c r="L214" s="69" t="n">
        <v>2658</v>
      </c>
      <c r="M214" s="69" t="n">
        <v>7947.3</v>
      </c>
      <c r="N214" s="69" t="n">
        <v>38.68</v>
      </c>
      <c r="O214" s="32">
        <f>V214-U214</f>
        <v/>
      </c>
      <c r="P214" s="38">
        <f>DAY(A214)</f>
        <v/>
      </c>
      <c r="Q214" s="39">
        <f>MONTH(A214)</f>
        <v/>
      </c>
      <c r="R214" s="39">
        <f>WEEKDAY(A214)</f>
        <v/>
      </c>
      <c r="S214" s="39">
        <f>HOUR(A214)</f>
        <v/>
      </c>
      <c r="T214" s="63">
        <f>C214+D214+H214+I214+W214</f>
        <v/>
      </c>
      <c r="U214" s="64">
        <f>C214+D214+I214+J214+K214+L214</f>
        <v/>
      </c>
      <c r="V214" s="64">
        <f>SUM(B214:L214)</f>
        <v/>
      </c>
      <c r="W214" s="28">
        <f>PERCENTILE(F214:F4210,0.1)</f>
        <v/>
      </c>
    </row>
    <row r="215" hidden="1" ht="15" customHeight="1">
      <c r="A215" s="73" t="n">
        <v>45452.79166666666</v>
      </c>
      <c r="B215" s="69" t="n">
        <v>2943.5</v>
      </c>
      <c r="C215" s="69" t="n">
        <v>0</v>
      </c>
      <c r="D215" s="69" t="n">
        <v>69.8</v>
      </c>
      <c r="E215" s="69" t="n">
        <v>0</v>
      </c>
      <c r="F215" s="69" t="n">
        <v>789.4</v>
      </c>
      <c r="G215" s="69" t="n">
        <v>123.9</v>
      </c>
      <c r="H215" s="69" t="n">
        <v>731.9</v>
      </c>
      <c r="I215" s="69" t="n">
        <v>242</v>
      </c>
      <c r="J215" s="69" t="n">
        <v>291.6</v>
      </c>
      <c r="K215" s="69" t="n">
        <v>461.8</v>
      </c>
      <c r="L215" s="69" t="n">
        <v>1418.5</v>
      </c>
      <c r="M215" s="69" t="n">
        <v>8143.5</v>
      </c>
      <c r="N215" s="69" t="n">
        <v>82.06999999999999</v>
      </c>
      <c r="O215" s="32">
        <f>V215-U215</f>
        <v/>
      </c>
      <c r="P215" s="38">
        <f>DAY(A215)</f>
        <v/>
      </c>
      <c r="Q215" s="39">
        <f>MONTH(A215)</f>
        <v/>
      </c>
      <c r="R215" s="39">
        <f>WEEKDAY(A215)</f>
        <v/>
      </c>
      <c r="S215" s="39">
        <f>HOUR(A215)</f>
        <v/>
      </c>
      <c r="T215" s="63">
        <f>C215+D215+H215+I215+W215</f>
        <v/>
      </c>
      <c r="U215" s="64">
        <f>C215+D215+I215+J215+K215+L215</f>
        <v/>
      </c>
      <c r="V215" s="64">
        <f>SUM(B215:L215)</f>
        <v/>
      </c>
      <c r="W215" s="28">
        <f>PERCENTILE(F215:F4211,0.1)</f>
        <v/>
      </c>
    </row>
    <row r="216" hidden="1" ht="15" customHeight="1">
      <c r="A216" s="73" t="n">
        <v>45452.83333333334</v>
      </c>
      <c r="B216" s="69" t="n">
        <v>2947.5</v>
      </c>
      <c r="C216" s="69" t="n">
        <v>1.4</v>
      </c>
      <c r="D216" s="69" t="n">
        <v>67</v>
      </c>
      <c r="E216" s="69" t="n">
        <v>0</v>
      </c>
      <c r="F216" s="69" t="n">
        <v>800.9</v>
      </c>
      <c r="G216" s="69" t="n">
        <v>86.7</v>
      </c>
      <c r="H216" s="69" t="n">
        <v>683.7</v>
      </c>
      <c r="I216" s="69" t="n">
        <v>244.3</v>
      </c>
      <c r="J216" s="69" t="n">
        <v>319.1</v>
      </c>
      <c r="K216" s="69" t="n">
        <v>347.2</v>
      </c>
      <c r="L216" s="69" t="n">
        <v>587</v>
      </c>
      <c r="M216" s="69" t="n">
        <v>8334.5</v>
      </c>
      <c r="N216" s="69" t="n">
        <v>94.56999999999999</v>
      </c>
      <c r="O216" s="32">
        <f>V216-U216</f>
        <v/>
      </c>
      <c r="P216" s="38">
        <f>DAY(A216)</f>
        <v/>
      </c>
      <c r="Q216" s="39">
        <f>MONTH(A216)</f>
        <v/>
      </c>
      <c r="R216" s="39">
        <f>WEEKDAY(A216)</f>
        <v/>
      </c>
      <c r="S216" s="39">
        <f>HOUR(A216)</f>
        <v/>
      </c>
      <c r="T216" s="63">
        <f>C216+D216+H216+I216+W216</f>
        <v/>
      </c>
      <c r="U216" s="64">
        <f>C216+D216+I216+J216+K216+L216</f>
        <v/>
      </c>
      <c r="V216" s="64">
        <f>SUM(B216:L216)</f>
        <v/>
      </c>
      <c r="W216" s="28">
        <f>PERCENTILE(F216:F4212,0.1)</f>
        <v/>
      </c>
    </row>
    <row r="217" hidden="1" ht="15" customHeight="1">
      <c r="A217" s="73" t="n">
        <v>45452.875</v>
      </c>
      <c r="B217" s="69" t="n">
        <v>2949.5</v>
      </c>
      <c r="C217" s="69" t="n">
        <v>1.4</v>
      </c>
      <c r="D217" s="69" t="n">
        <v>68.09999999999999</v>
      </c>
      <c r="E217" s="69" t="n">
        <v>0</v>
      </c>
      <c r="F217" s="69" t="n">
        <v>803</v>
      </c>
      <c r="G217" s="69" t="n">
        <v>201.5</v>
      </c>
      <c r="H217" s="69" t="n">
        <v>660.1</v>
      </c>
      <c r="I217" s="69" t="n">
        <v>246.9</v>
      </c>
      <c r="J217" s="69" t="n">
        <v>338.5</v>
      </c>
      <c r="K217" s="69" t="n">
        <v>235.7</v>
      </c>
      <c r="L217" s="69" t="n">
        <v>62.7</v>
      </c>
      <c r="M217" s="69" t="n">
        <v>8137.9</v>
      </c>
      <c r="N217" s="69" t="n">
        <v>126.81</v>
      </c>
      <c r="O217" s="32">
        <f>V217-U217</f>
        <v/>
      </c>
      <c r="P217" s="38">
        <f>DAY(A217)</f>
        <v/>
      </c>
      <c r="Q217" s="39">
        <f>MONTH(A217)</f>
        <v/>
      </c>
      <c r="R217" s="39">
        <f>WEEKDAY(A217)</f>
        <v/>
      </c>
      <c r="S217" s="39">
        <f>HOUR(A217)</f>
        <v/>
      </c>
      <c r="T217" s="63">
        <f>C217+D217+H217+I217+W217</f>
        <v/>
      </c>
      <c r="U217" s="64">
        <f>C217+D217+I217+J217+K217+L217</f>
        <v/>
      </c>
      <c r="V217" s="64">
        <f>SUM(B217:L217)</f>
        <v/>
      </c>
      <c r="W217" s="28">
        <f>PERCENTILE(F217:F4213,0.1)</f>
        <v/>
      </c>
    </row>
    <row r="218" hidden="1" ht="15" customHeight="1">
      <c r="A218" s="73" t="n">
        <v>45452.91666666666</v>
      </c>
      <c r="B218" s="69" t="n">
        <v>2948.5</v>
      </c>
      <c r="C218" s="69" t="n">
        <v>1.4</v>
      </c>
      <c r="D218" s="69" t="n">
        <v>62.5</v>
      </c>
      <c r="E218" s="69" t="n">
        <v>0</v>
      </c>
      <c r="F218" s="69" t="n">
        <v>829.8</v>
      </c>
      <c r="G218" s="69" t="n">
        <v>208.9</v>
      </c>
      <c r="H218" s="69" t="n">
        <v>671.3</v>
      </c>
      <c r="I218" s="69" t="n">
        <v>246.7</v>
      </c>
      <c r="J218" s="69" t="n">
        <v>267</v>
      </c>
      <c r="K218" s="69" t="n">
        <v>146.6</v>
      </c>
      <c r="L218" s="69" t="n">
        <v>0.1</v>
      </c>
      <c r="M218" s="69" t="n">
        <v>7901.9</v>
      </c>
      <c r="N218" s="69" t="n">
        <v>121.51</v>
      </c>
      <c r="O218" s="32">
        <f>V218-U218</f>
        <v/>
      </c>
      <c r="P218" s="38">
        <f>DAY(A218)</f>
        <v/>
      </c>
      <c r="Q218" s="39">
        <f>MONTH(A218)</f>
        <v/>
      </c>
      <c r="R218" s="39">
        <f>WEEKDAY(A218)</f>
        <v/>
      </c>
      <c r="S218" s="39">
        <f>HOUR(A218)</f>
        <v/>
      </c>
      <c r="T218" s="63">
        <f>C218+D218+H218+I218+W218</f>
        <v/>
      </c>
      <c r="U218" s="64">
        <f>C218+D218+I218+J218+K218+L218</f>
        <v/>
      </c>
      <c r="V218" s="64">
        <f>SUM(B218:L218)</f>
        <v/>
      </c>
      <c r="W218" s="28">
        <f>PERCENTILE(F218:F4214,0.1)</f>
        <v/>
      </c>
    </row>
    <row r="219" hidden="1" ht="15" customHeight="1">
      <c r="A219" s="73" t="n">
        <v>45452.95833333334</v>
      </c>
      <c r="B219" s="69" t="n">
        <v>2948.7</v>
      </c>
      <c r="C219" s="69" t="n">
        <v>0</v>
      </c>
      <c r="D219" s="69" t="n">
        <v>64</v>
      </c>
      <c r="E219" s="69" t="n">
        <v>0</v>
      </c>
      <c r="F219" s="69" t="n">
        <v>942.4</v>
      </c>
      <c r="G219" s="69" t="n">
        <v>204.1</v>
      </c>
      <c r="H219" s="69" t="n">
        <v>713</v>
      </c>
      <c r="I219" s="69" t="n">
        <v>248</v>
      </c>
      <c r="J219" s="69" t="n">
        <v>300.4</v>
      </c>
      <c r="K219" s="69" t="n">
        <v>122.8</v>
      </c>
      <c r="L219" s="69" t="n">
        <v>0</v>
      </c>
      <c r="M219" s="69" t="n">
        <v>7795.6</v>
      </c>
      <c r="N219" s="69" t="n">
        <v>95.59</v>
      </c>
      <c r="O219" s="32">
        <f>V219-U219</f>
        <v/>
      </c>
      <c r="P219" s="38">
        <f>DAY(A219)</f>
        <v/>
      </c>
      <c r="Q219" s="39">
        <f>MONTH(A219)</f>
        <v/>
      </c>
      <c r="R219" s="39">
        <f>WEEKDAY(A219)</f>
        <v/>
      </c>
      <c r="S219" s="39">
        <f>HOUR(A219)</f>
        <v/>
      </c>
      <c r="T219" s="63">
        <f>C219+D219+H219+I219+W219</f>
        <v/>
      </c>
      <c r="U219" s="64">
        <f>C219+D219+I219+J219+K219+L219</f>
        <v/>
      </c>
      <c r="V219" s="64">
        <f>SUM(B219:L219)</f>
        <v/>
      </c>
      <c r="W219" s="28">
        <f>PERCENTILE(F219:F4215,0.1)</f>
        <v/>
      </c>
    </row>
    <row r="220" hidden="1" ht="15" customHeight="1">
      <c r="A220" s="73" t="n">
        <v>45453</v>
      </c>
      <c r="B220" s="69" t="n">
        <v>3435.2</v>
      </c>
      <c r="C220" s="69" t="n">
        <v>0</v>
      </c>
      <c r="D220" s="69" t="n">
        <v>70.3</v>
      </c>
      <c r="E220" s="69" t="n">
        <v>0</v>
      </c>
      <c r="F220" s="69" t="n">
        <v>1026.8</v>
      </c>
      <c r="G220" s="69" t="n">
        <v>32.4</v>
      </c>
      <c r="H220" s="69" t="n">
        <v>506.6</v>
      </c>
      <c r="I220" s="69" t="n">
        <v>246.3</v>
      </c>
      <c r="J220" s="69" t="n">
        <v>254.7</v>
      </c>
      <c r="K220" s="69" t="n">
        <v>132.6</v>
      </c>
      <c r="L220" s="69" t="n">
        <v>0</v>
      </c>
      <c r="M220" s="69" t="n">
        <v>7334.9</v>
      </c>
      <c r="N220" s="69" t="n">
        <v>76.59999999999999</v>
      </c>
      <c r="O220" s="32">
        <f>V220-U220</f>
        <v/>
      </c>
      <c r="P220" s="38">
        <f>DAY(A220)</f>
        <v/>
      </c>
      <c r="Q220" s="39">
        <f>MONTH(A220)</f>
        <v/>
      </c>
      <c r="R220" s="39">
        <f>WEEKDAY(A220)</f>
        <v/>
      </c>
      <c r="S220" s="39">
        <f>HOUR(A220)</f>
        <v/>
      </c>
      <c r="T220" s="63">
        <f>C220+D220+H220+I220+W220</f>
        <v/>
      </c>
      <c r="U220" s="64">
        <f>C220+D220+I220+J220+K220+L220</f>
        <v/>
      </c>
      <c r="V220" s="64">
        <f>SUM(B220:L220)</f>
        <v/>
      </c>
      <c r="W220" s="28">
        <f>PERCENTILE(F220:F4216,0.1)</f>
        <v/>
      </c>
    </row>
    <row r="221" hidden="1" ht="15" customHeight="1">
      <c r="A221" s="73" t="n">
        <v>45453.04166666666</v>
      </c>
      <c r="B221" s="69" t="n">
        <v>3435.8</v>
      </c>
      <c r="C221" s="69" t="n">
        <v>0</v>
      </c>
      <c r="D221" s="69" t="n">
        <v>70.5</v>
      </c>
      <c r="E221" s="69" t="n">
        <v>0</v>
      </c>
      <c r="F221" s="69" t="n">
        <v>1014.8</v>
      </c>
      <c r="G221" s="69" t="n">
        <v>33.5</v>
      </c>
      <c r="H221" s="69" t="n">
        <v>496.4</v>
      </c>
      <c r="I221" s="69" t="n">
        <v>247.4</v>
      </c>
      <c r="J221" s="69" t="n">
        <v>256.3</v>
      </c>
      <c r="K221" s="69" t="n">
        <v>149.9</v>
      </c>
      <c r="L221" s="69" t="n">
        <v>0</v>
      </c>
      <c r="M221" s="69" t="n">
        <v>7025.6</v>
      </c>
      <c r="N221" s="69" t="n">
        <v>61.35</v>
      </c>
      <c r="O221" s="32">
        <f>V221-U221</f>
        <v/>
      </c>
      <c r="P221" s="38">
        <f>DAY(A221)</f>
        <v/>
      </c>
      <c r="Q221" s="39">
        <f>MONTH(A221)</f>
        <v/>
      </c>
      <c r="R221" s="39">
        <f>WEEKDAY(A221)</f>
        <v/>
      </c>
      <c r="S221" s="39">
        <f>HOUR(A221)</f>
        <v/>
      </c>
      <c r="T221" s="63">
        <f>C221+D221+H221+I221+W221</f>
        <v/>
      </c>
      <c r="U221" s="64">
        <f>C221+D221+I221+J221+K221+L221</f>
        <v/>
      </c>
      <c r="V221" s="64">
        <f>SUM(B221:L221)</f>
        <v/>
      </c>
      <c r="W221" s="28">
        <f>PERCENTILE(F221:F4217,0.1)</f>
        <v/>
      </c>
    </row>
    <row r="222" hidden="1" ht="15" customHeight="1">
      <c r="A222" s="73" t="n">
        <v>45453.08333333334</v>
      </c>
      <c r="B222" s="69" t="n">
        <v>3436.3</v>
      </c>
      <c r="C222" s="69" t="n">
        <v>0</v>
      </c>
      <c r="D222" s="69" t="n">
        <v>69.09999999999999</v>
      </c>
      <c r="E222" s="69" t="n">
        <v>0</v>
      </c>
      <c r="F222" s="69" t="n">
        <v>1039.3</v>
      </c>
      <c r="G222" s="69" t="n">
        <v>0</v>
      </c>
      <c r="H222" s="69" t="n">
        <v>488.6</v>
      </c>
      <c r="I222" s="69" t="n">
        <v>247.6</v>
      </c>
      <c r="J222" s="69" t="n">
        <v>217.6</v>
      </c>
      <c r="K222" s="69" t="n">
        <v>191.5</v>
      </c>
      <c r="L222" s="69" t="n">
        <v>0</v>
      </c>
      <c r="M222" s="69" t="n">
        <v>6765.5</v>
      </c>
      <c r="N222" s="69" t="n">
        <v>53.67</v>
      </c>
      <c r="O222" s="32">
        <f>V222-U222</f>
        <v/>
      </c>
      <c r="P222" s="38">
        <f>DAY(A222)</f>
        <v/>
      </c>
      <c r="Q222" s="39">
        <f>MONTH(A222)</f>
        <v/>
      </c>
      <c r="R222" s="39">
        <f>WEEKDAY(A222)</f>
        <v/>
      </c>
      <c r="S222" s="39">
        <f>HOUR(A222)</f>
        <v/>
      </c>
      <c r="T222" s="63">
        <f>C222+D222+H222+I222+W222</f>
        <v/>
      </c>
      <c r="U222" s="64">
        <f>C222+D222+I222+J222+K222+L222</f>
        <v/>
      </c>
      <c r="V222" s="64">
        <f>SUM(B222:L222)</f>
        <v/>
      </c>
      <c r="W222" s="28">
        <f>PERCENTILE(F222:F4218,0.1)</f>
        <v/>
      </c>
    </row>
    <row r="223" hidden="1" ht="15" customHeight="1">
      <c r="A223" s="73" t="n">
        <v>45453.125</v>
      </c>
      <c r="B223" s="69" t="n">
        <v>3436.6</v>
      </c>
      <c r="C223" s="69" t="n">
        <v>0</v>
      </c>
      <c r="D223" s="69" t="n">
        <v>67.8</v>
      </c>
      <c r="E223" s="69" t="n">
        <v>0</v>
      </c>
      <c r="F223" s="69" t="n">
        <v>977.6</v>
      </c>
      <c r="G223" s="69" t="n">
        <v>0</v>
      </c>
      <c r="H223" s="69" t="n">
        <v>495</v>
      </c>
      <c r="I223" s="69" t="n">
        <v>246.6</v>
      </c>
      <c r="J223" s="69" t="n">
        <v>368.7</v>
      </c>
      <c r="K223" s="69" t="n">
        <v>232.6</v>
      </c>
      <c r="L223" s="69" t="n">
        <v>0</v>
      </c>
      <c r="M223" s="69" t="n">
        <v>6681.1</v>
      </c>
      <c r="N223" s="69" t="n">
        <v>57.5</v>
      </c>
      <c r="O223" s="32">
        <f>V223-U223</f>
        <v/>
      </c>
      <c r="P223" s="38">
        <f>DAY(A223)</f>
        <v/>
      </c>
      <c r="Q223" s="39">
        <f>MONTH(A223)</f>
        <v/>
      </c>
      <c r="R223" s="39">
        <f>WEEKDAY(A223)</f>
        <v/>
      </c>
      <c r="S223" s="39">
        <f>HOUR(A223)</f>
        <v/>
      </c>
      <c r="T223" s="63">
        <f>C223+D223+H223+I223+W223</f>
        <v/>
      </c>
      <c r="U223" s="64">
        <f>C223+D223+I223+J223+K223+L223</f>
        <v/>
      </c>
      <c r="V223" s="64">
        <f>SUM(B223:L223)</f>
        <v/>
      </c>
      <c r="W223" s="28">
        <f>PERCENTILE(F223:F4219,0.1)</f>
        <v/>
      </c>
    </row>
    <row r="224" hidden="1" ht="15" customHeight="1">
      <c r="A224" s="73" t="n">
        <v>45453.16666666666</v>
      </c>
      <c r="B224" s="69" t="n">
        <v>3437.3</v>
      </c>
      <c r="C224" s="69" t="n">
        <v>0</v>
      </c>
      <c r="D224" s="69" t="n">
        <v>63.8</v>
      </c>
      <c r="E224" s="69" t="n">
        <v>0</v>
      </c>
      <c r="F224" s="69" t="n">
        <v>967.4</v>
      </c>
      <c r="G224" s="69" t="n">
        <v>0</v>
      </c>
      <c r="H224" s="69" t="n">
        <v>483.9</v>
      </c>
      <c r="I224" s="69" t="n">
        <v>232.7</v>
      </c>
      <c r="J224" s="69" t="n">
        <v>504.6</v>
      </c>
      <c r="K224" s="69" t="n">
        <v>289.9</v>
      </c>
      <c r="L224" s="69" t="n">
        <v>0</v>
      </c>
      <c r="M224" s="69" t="n">
        <v>6783</v>
      </c>
      <c r="N224" s="69" t="n">
        <v>54.12</v>
      </c>
      <c r="O224" s="32">
        <f>V224-U224</f>
        <v/>
      </c>
      <c r="P224" s="38">
        <f>DAY(A224)</f>
        <v/>
      </c>
      <c r="Q224" s="39">
        <f>MONTH(A224)</f>
        <v/>
      </c>
      <c r="R224" s="39">
        <f>WEEKDAY(A224)</f>
        <v/>
      </c>
      <c r="S224" s="39">
        <f>HOUR(A224)</f>
        <v/>
      </c>
      <c r="T224" s="63">
        <f>C224+D224+H224+I224+W224</f>
        <v/>
      </c>
      <c r="U224" s="64">
        <f>C224+D224+I224+J224+K224+L224</f>
        <v/>
      </c>
      <c r="V224" s="64">
        <f>SUM(B224:L224)</f>
        <v/>
      </c>
      <c r="W224" s="28">
        <f>PERCENTILE(F224:F4220,0.1)</f>
        <v/>
      </c>
    </row>
    <row r="225" hidden="1" ht="15" customHeight="1">
      <c r="A225" s="73" t="n">
        <v>45453.20833333334</v>
      </c>
      <c r="B225" s="69" t="n">
        <v>3438.5</v>
      </c>
      <c r="C225" s="69" t="n">
        <v>0</v>
      </c>
      <c r="D225" s="69" t="n">
        <v>66.8</v>
      </c>
      <c r="E225" s="69" t="n">
        <v>0</v>
      </c>
      <c r="F225" s="69" t="n">
        <v>1019.8</v>
      </c>
      <c r="G225" s="69" t="n">
        <v>0</v>
      </c>
      <c r="H225" s="69" t="n">
        <v>520</v>
      </c>
      <c r="I225" s="69" t="n">
        <v>242</v>
      </c>
      <c r="J225" s="69" t="n">
        <v>405.5</v>
      </c>
      <c r="K225" s="69" t="n">
        <v>360.3</v>
      </c>
      <c r="L225" s="69" t="n">
        <v>5.8</v>
      </c>
      <c r="M225" s="69" t="n">
        <v>6922.4</v>
      </c>
      <c r="N225" s="69" t="n">
        <v>56.95</v>
      </c>
      <c r="O225" s="32">
        <f>V225-U225</f>
        <v/>
      </c>
      <c r="P225" s="38">
        <f>DAY(A225)</f>
        <v/>
      </c>
      <c r="Q225" s="39">
        <f>MONTH(A225)</f>
        <v/>
      </c>
      <c r="R225" s="39">
        <f>WEEKDAY(A225)</f>
        <v/>
      </c>
      <c r="S225" s="39">
        <f>HOUR(A225)</f>
        <v/>
      </c>
      <c r="T225" s="63">
        <f>C225+D225+H225+I225+W225</f>
        <v/>
      </c>
      <c r="U225" s="64">
        <f>C225+D225+I225+J225+K225+L225</f>
        <v/>
      </c>
      <c r="V225" s="64">
        <f>SUM(B225:L225)</f>
        <v/>
      </c>
      <c r="W225" s="28">
        <f>PERCENTILE(F225:F4221,0.1)</f>
        <v/>
      </c>
    </row>
    <row r="226" hidden="1" ht="15" customHeight="1">
      <c r="A226" s="73" t="n">
        <v>45453.25</v>
      </c>
      <c r="B226" s="69" t="n">
        <v>3439.7</v>
      </c>
      <c r="C226" s="69" t="n">
        <v>0</v>
      </c>
      <c r="D226" s="69" t="n">
        <v>67.09999999999999</v>
      </c>
      <c r="E226" s="69" t="n">
        <v>0</v>
      </c>
      <c r="F226" s="69" t="n">
        <v>1085</v>
      </c>
      <c r="G226" s="69" t="n">
        <v>82.09999999999999</v>
      </c>
      <c r="H226" s="69" t="n">
        <v>640.8</v>
      </c>
      <c r="I226" s="69" t="n">
        <v>247.2</v>
      </c>
      <c r="J226" s="69" t="n">
        <v>475.3</v>
      </c>
      <c r="K226" s="69" t="n">
        <v>458.3</v>
      </c>
      <c r="L226" s="69" t="n">
        <v>82.09999999999999</v>
      </c>
      <c r="M226" s="69" t="n">
        <v>7510.8</v>
      </c>
      <c r="N226" s="69" t="n">
        <v>63.82</v>
      </c>
      <c r="O226" s="32">
        <f>V226-U226</f>
        <v/>
      </c>
      <c r="P226" s="38">
        <f>DAY(A226)</f>
        <v/>
      </c>
      <c r="Q226" s="39">
        <f>MONTH(A226)</f>
        <v/>
      </c>
      <c r="R226" s="39">
        <f>WEEKDAY(A226)</f>
        <v/>
      </c>
      <c r="S226" s="39">
        <f>HOUR(A226)</f>
        <v/>
      </c>
      <c r="T226" s="63">
        <f>C226+D226+H226+I226+W226</f>
        <v/>
      </c>
      <c r="U226" s="64">
        <f>C226+D226+I226+J226+K226+L226</f>
        <v/>
      </c>
      <c r="V226" s="64">
        <f>SUM(B226:L226)</f>
        <v/>
      </c>
      <c r="W226" s="28">
        <f>PERCENTILE(F226:F4222,0.1)</f>
        <v/>
      </c>
    </row>
    <row r="227" hidden="1" ht="15" customHeight="1">
      <c r="A227" s="73" t="n">
        <v>45453.29166666666</v>
      </c>
      <c r="B227" s="69" t="n">
        <v>3437.3</v>
      </c>
      <c r="C227" s="69" t="n">
        <v>0</v>
      </c>
      <c r="D227" s="69" t="n">
        <v>66.09999999999999</v>
      </c>
      <c r="E227" s="69" t="n">
        <v>0</v>
      </c>
      <c r="F227" s="69" t="n">
        <v>1103.4</v>
      </c>
      <c r="G227" s="69" t="n">
        <v>142.5</v>
      </c>
      <c r="H227" s="69" t="n">
        <v>682.4</v>
      </c>
      <c r="I227" s="69" t="n">
        <v>244.9</v>
      </c>
      <c r="J227" s="69" t="n">
        <v>1435.5</v>
      </c>
      <c r="K227" s="69" t="n">
        <v>584.6</v>
      </c>
      <c r="L227" s="69" t="n">
        <v>227.1</v>
      </c>
      <c r="M227" s="69" t="n">
        <v>8580.9</v>
      </c>
      <c r="N227" s="69" t="n">
        <v>135.38</v>
      </c>
      <c r="O227" s="32">
        <f>V227-U227</f>
        <v/>
      </c>
      <c r="P227" s="38">
        <f>DAY(A227)</f>
        <v/>
      </c>
      <c r="Q227" s="39">
        <f>MONTH(A227)</f>
        <v/>
      </c>
      <c r="R227" s="39">
        <f>WEEKDAY(A227)</f>
        <v/>
      </c>
      <c r="S227" s="39">
        <f>HOUR(A227)</f>
        <v/>
      </c>
      <c r="T227" s="63">
        <f>C227+D227+H227+I227+W227</f>
        <v/>
      </c>
      <c r="U227" s="64">
        <f>C227+D227+I227+J227+K227+L227</f>
        <v/>
      </c>
      <c r="V227" s="64">
        <f>SUM(B227:L227)</f>
        <v/>
      </c>
      <c r="W227" s="28">
        <f>PERCENTILE(F227:F4223,0.1)</f>
        <v/>
      </c>
    </row>
    <row r="228" hidden="1" ht="15" customHeight="1">
      <c r="A228" s="73" t="n">
        <v>45453.33333333334</v>
      </c>
      <c r="B228" s="69" t="n">
        <v>3435.7</v>
      </c>
      <c r="C228" s="69" t="n">
        <v>0</v>
      </c>
      <c r="D228" s="69" t="n">
        <v>72.3</v>
      </c>
      <c r="E228" s="69" t="n">
        <v>0</v>
      </c>
      <c r="F228" s="69" t="n">
        <v>1072.7</v>
      </c>
      <c r="G228" s="69" t="n">
        <v>192.2</v>
      </c>
      <c r="H228" s="69" t="n">
        <v>671.6</v>
      </c>
      <c r="I228" s="69" t="n">
        <v>245.6</v>
      </c>
      <c r="J228" s="69" t="n">
        <v>1610.7</v>
      </c>
      <c r="K228" s="69" t="n">
        <v>721.4</v>
      </c>
      <c r="L228" s="69" t="n">
        <v>461.3</v>
      </c>
      <c r="M228" s="69" t="n">
        <v>9450.299999999999</v>
      </c>
      <c r="N228" s="69" t="n">
        <v>123.18</v>
      </c>
      <c r="O228" s="32">
        <f>V228-U228</f>
        <v/>
      </c>
      <c r="P228" s="38">
        <f>DAY(A228)</f>
        <v/>
      </c>
      <c r="Q228" s="39">
        <f>MONTH(A228)</f>
        <v/>
      </c>
      <c r="R228" s="39">
        <f>WEEKDAY(A228)</f>
        <v/>
      </c>
      <c r="S228" s="39">
        <f>HOUR(A228)</f>
        <v/>
      </c>
      <c r="T228" s="63">
        <f>C228+D228+H228+I228+W228</f>
        <v/>
      </c>
      <c r="U228" s="64">
        <f>C228+D228+I228+J228+K228+L228</f>
        <v/>
      </c>
      <c r="V228" s="64">
        <f>SUM(B228:L228)</f>
        <v/>
      </c>
      <c r="W228" s="28">
        <f>PERCENTILE(F228:F4224,0.1)</f>
        <v/>
      </c>
    </row>
    <row r="229" hidden="1" ht="15" customHeight="1">
      <c r="A229" s="73" t="n">
        <v>45453.375</v>
      </c>
      <c r="B229" s="69" t="n">
        <v>3435</v>
      </c>
      <c r="C229" s="69" t="n">
        <v>0</v>
      </c>
      <c r="D229" s="69" t="n">
        <v>71.3</v>
      </c>
      <c r="E229" s="69" t="n">
        <v>0</v>
      </c>
      <c r="F229" s="69" t="n">
        <v>1023.4</v>
      </c>
      <c r="G229" s="69" t="n">
        <v>0</v>
      </c>
      <c r="H229" s="69" t="n">
        <v>616.2</v>
      </c>
      <c r="I229" s="69" t="n">
        <v>239.8</v>
      </c>
      <c r="J229" s="69" t="n">
        <v>1450.7</v>
      </c>
      <c r="K229" s="69" t="n">
        <v>878.9</v>
      </c>
      <c r="L229" s="69" t="n">
        <v>808.7</v>
      </c>
      <c r="M229" s="69" t="n">
        <v>9829.799999999999</v>
      </c>
      <c r="N229" s="69" t="n">
        <v>117.4</v>
      </c>
      <c r="O229" s="32">
        <f>V229-U229</f>
        <v/>
      </c>
      <c r="P229" s="38">
        <f>DAY(A229)</f>
        <v/>
      </c>
      <c r="Q229" s="39">
        <f>MONTH(A229)</f>
        <v/>
      </c>
      <c r="R229" s="39">
        <f>WEEKDAY(A229)</f>
        <v/>
      </c>
      <c r="S229" s="39">
        <f>HOUR(A229)</f>
        <v/>
      </c>
      <c r="T229" s="63">
        <f>C229+D229+H229+I229+W229</f>
        <v/>
      </c>
      <c r="U229" s="64">
        <f>C229+D229+I229+J229+K229+L229</f>
        <v/>
      </c>
      <c r="V229" s="64">
        <f>SUM(B229:L229)</f>
        <v/>
      </c>
      <c r="W229" s="28">
        <f>PERCENTILE(F229:F4225,0.1)</f>
        <v/>
      </c>
    </row>
    <row r="230" hidden="1" ht="15" customHeight="1">
      <c r="A230" s="73" t="n">
        <v>45453.41666666666</v>
      </c>
      <c r="B230" s="69" t="n">
        <v>3433.8</v>
      </c>
      <c r="C230" s="69" t="n">
        <v>0</v>
      </c>
      <c r="D230" s="69" t="n">
        <v>71.3</v>
      </c>
      <c r="E230" s="69" t="n">
        <v>0</v>
      </c>
      <c r="F230" s="69" t="n">
        <v>968</v>
      </c>
      <c r="G230" s="69" t="n">
        <v>0</v>
      </c>
      <c r="H230" s="69" t="n">
        <v>577.1</v>
      </c>
      <c r="I230" s="69" t="n">
        <v>233.3</v>
      </c>
      <c r="J230" s="69" t="n">
        <v>1520.8</v>
      </c>
      <c r="K230" s="69" t="n">
        <v>1124.8</v>
      </c>
      <c r="L230" s="69" t="n">
        <v>1026.7</v>
      </c>
      <c r="M230" s="69" t="n">
        <v>10131.3</v>
      </c>
      <c r="N230" s="69" t="n">
        <v>82.95999999999999</v>
      </c>
      <c r="O230" s="32">
        <f>V230-U230</f>
        <v/>
      </c>
      <c r="P230" s="38">
        <f>DAY(A230)</f>
        <v/>
      </c>
      <c r="Q230" s="39">
        <f>MONTH(A230)</f>
        <v/>
      </c>
      <c r="R230" s="39">
        <f>WEEKDAY(A230)</f>
        <v/>
      </c>
      <c r="S230" s="39">
        <f>HOUR(A230)</f>
        <v/>
      </c>
      <c r="T230" s="63">
        <f>C230+D230+H230+I230+W230</f>
        <v/>
      </c>
      <c r="U230" s="64">
        <f>C230+D230+I230+J230+K230+L230</f>
        <v/>
      </c>
      <c r="V230" s="64">
        <f>SUM(B230:L230)</f>
        <v/>
      </c>
      <c r="W230" s="28">
        <f>PERCENTILE(F230:F4226,0.1)</f>
        <v/>
      </c>
    </row>
    <row r="231" hidden="1" ht="15" customHeight="1">
      <c r="A231" s="73" t="n">
        <v>45453.45833333334</v>
      </c>
      <c r="B231" s="69" t="n">
        <v>3433.3</v>
      </c>
      <c r="C231" s="69" t="n">
        <v>0</v>
      </c>
      <c r="D231" s="69" t="n">
        <v>74.09999999999999</v>
      </c>
      <c r="E231" s="69" t="n">
        <v>0</v>
      </c>
      <c r="F231" s="69" t="n">
        <v>964.3</v>
      </c>
      <c r="G231" s="69" t="n">
        <v>0</v>
      </c>
      <c r="H231" s="69" t="n">
        <v>615.1</v>
      </c>
      <c r="I231" s="69" t="n">
        <v>225.4</v>
      </c>
      <c r="J231" s="69" t="n">
        <v>1485.1</v>
      </c>
      <c r="K231" s="69" t="n">
        <v>1255.7</v>
      </c>
      <c r="L231" s="69" t="n">
        <v>1451.1</v>
      </c>
      <c r="M231" s="69" t="n">
        <v>10244.1</v>
      </c>
      <c r="N231" s="69" t="n">
        <v>77.77</v>
      </c>
      <c r="O231" s="32">
        <f>V231-U231</f>
        <v/>
      </c>
      <c r="P231" s="38">
        <f>DAY(A231)</f>
        <v/>
      </c>
      <c r="Q231" s="39">
        <f>MONTH(A231)</f>
        <v/>
      </c>
      <c r="R231" s="39">
        <f>WEEKDAY(A231)</f>
        <v/>
      </c>
      <c r="S231" s="39">
        <f>HOUR(A231)</f>
        <v/>
      </c>
      <c r="T231" s="63">
        <f>C231+D231+H231+I231+W231</f>
        <v/>
      </c>
      <c r="U231" s="64">
        <f>C231+D231+I231+J231+K231+L231</f>
        <v/>
      </c>
      <c r="V231" s="64">
        <f>SUM(B231:L231)</f>
        <v/>
      </c>
      <c r="W231" s="28">
        <f>PERCENTILE(F231:F4227,0.1)</f>
        <v/>
      </c>
    </row>
    <row r="232" hidden="1" ht="15" customHeight="1">
      <c r="A232" s="73" t="n">
        <v>45453.5</v>
      </c>
      <c r="B232" s="69" t="n">
        <v>3433.9</v>
      </c>
      <c r="C232" s="69" t="n">
        <v>0</v>
      </c>
      <c r="D232" s="69" t="n">
        <v>76.3</v>
      </c>
      <c r="E232" s="69" t="n">
        <v>0</v>
      </c>
      <c r="F232" s="69" t="n">
        <v>985</v>
      </c>
      <c r="G232" s="69" t="n">
        <v>0</v>
      </c>
      <c r="H232" s="69" t="n">
        <v>571.8</v>
      </c>
      <c r="I232" s="69" t="n">
        <v>234.2</v>
      </c>
      <c r="J232" s="69" t="n">
        <v>1358.5</v>
      </c>
      <c r="K232" s="69" t="n">
        <v>1518.2</v>
      </c>
      <c r="L232" s="69" t="n">
        <v>1995.3</v>
      </c>
      <c r="M232" s="69" t="n">
        <v>10242.2</v>
      </c>
      <c r="N232" s="69" t="n">
        <v>68.26000000000001</v>
      </c>
      <c r="O232" s="32">
        <f>V232-U232</f>
        <v/>
      </c>
      <c r="P232" s="38">
        <f>DAY(A232)</f>
        <v/>
      </c>
      <c r="Q232" s="39">
        <f>MONTH(A232)</f>
        <v/>
      </c>
      <c r="R232" s="39">
        <f>WEEKDAY(A232)</f>
        <v/>
      </c>
      <c r="S232" s="39">
        <f>HOUR(A232)</f>
        <v/>
      </c>
      <c r="T232" s="63">
        <f>C232+D232+H232+I232+W232</f>
        <v/>
      </c>
      <c r="U232" s="64">
        <f>C232+D232+I232+J232+K232+L232</f>
        <v/>
      </c>
      <c r="V232" s="64">
        <f>SUM(B232:L232)</f>
        <v/>
      </c>
      <c r="W232" s="28">
        <f>PERCENTILE(F232:F4228,0.1)</f>
        <v/>
      </c>
    </row>
    <row r="233" hidden="1" ht="15" customHeight="1">
      <c r="A233" s="73" t="n">
        <v>45453.54166666666</v>
      </c>
      <c r="B233" s="69" t="n">
        <v>3432.8</v>
      </c>
      <c r="C233" s="69" t="n">
        <v>0</v>
      </c>
      <c r="D233" s="69" t="n">
        <v>73</v>
      </c>
      <c r="E233" s="69" t="n">
        <v>0</v>
      </c>
      <c r="F233" s="69" t="n">
        <v>967.5</v>
      </c>
      <c r="G233" s="69" t="n">
        <v>0</v>
      </c>
      <c r="H233" s="69" t="n">
        <v>510.1</v>
      </c>
      <c r="I233" s="69" t="n">
        <v>229.8</v>
      </c>
      <c r="J233" s="69" t="n">
        <v>1279</v>
      </c>
      <c r="K233" s="69" t="n">
        <v>1780.3</v>
      </c>
      <c r="L233" s="69" t="n">
        <v>2270.8</v>
      </c>
      <c r="M233" s="69" t="n">
        <v>9990.6</v>
      </c>
      <c r="N233" s="69" t="n">
        <v>47.27</v>
      </c>
      <c r="O233" s="32">
        <f>V233-U233</f>
        <v/>
      </c>
      <c r="P233" s="38">
        <f>DAY(A233)</f>
        <v/>
      </c>
      <c r="Q233" s="39">
        <f>MONTH(A233)</f>
        <v/>
      </c>
      <c r="R233" s="39">
        <f>WEEKDAY(A233)</f>
        <v/>
      </c>
      <c r="S233" s="39">
        <f>HOUR(A233)</f>
        <v/>
      </c>
      <c r="T233" s="63">
        <f>C233+D233+H233+I233+W233</f>
        <v/>
      </c>
      <c r="U233" s="64">
        <f>C233+D233+I233+J233+K233+L233</f>
        <v/>
      </c>
      <c r="V233" s="64">
        <f>SUM(B233:L233)</f>
        <v/>
      </c>
      <c r="W233" s="28">
        <f>PERCENTILE(F233:F4229,0.1)</f>
        <v/>
      </c>
    </row>
    <row r="234" hidden="1" ht="15" customHeight="1">
      <c r="A234" s="73" t="n">
        <v>45453.58333333334</v>
      </c>
      <c r="B234" s="69" t="n">
        <v>3432.1</v>
      </c>
      <c r="C234" s="69" t="n">
        <v>0</v>
      </c>
      <c r="D234" s="69" t="n">
        <v>71.2</v>
      </c>
      <c r="E234" s="69" t="n">
        <v>0</v>
      </c>
      <c r="F234" s="69" t="n">
        <v>1005.5</v>
      </c>
      <c r="G234" s="69" t="n">
        <v>0</v>
      </c>
      <c r="H234" s="69" t="n">
        <v>508.6</v>
      </c>
      <c r="I234" s="69" t="n">
        <v>224.7</v>
      </c>
      <c r="J234" s="69" t="n">
        <v>1313.3</v>
      </c>
      <c r="K234" s="69" t="n">
        <v>1850.5</v>
      </c>
      <c r="L234" s="69" t="n">
        <v>2959</v>
      </c>
      <c r="M234" s="69" t="n">
        <v>9899.299999999999</v>
      </c>
      <c r="N234" s="69" t="n">
        <v>35.21</v>
      </c>
      <c r="O234" s="32">
        <f>V234-U234</f>
        <v/>
      </c>
      <c r="P234" s="38">
        <f>DAY(A234)</f>
        <v/>
      </c>
      <c r="Q234" s="39">
        <f>MONTH(A234)</f>
        <v/>
      </c>
      <c r="R234" s="39">
        <f>WEEKDAY(A234)</f>
        <v/>
      </c>
      <c r="S234" s="39">
        <f>HOUR(A234)</f>
        <v/>
      </c>
      <c r="T234" s="63">
        <f>C234+D234+H234+I234+W234</f>
        <v/>
      </c>
      <c r="U234" s="64">
        <f>C234+D234+I234+J234+K234+L234</f>
        <v/>
      </c>
      <c r="V234" s="64">
        <f>SUM(B234:L234)</f>
        <v/>
      </c>
      <c r="W234" s="28">
        <f>PERCENTILE(F234:F4230,0.1)</f>
        <v/>
      </c>
    </row>
    <row r="235" hidden="1" ht="15" customHeight="1">
      <c r="A235" s="73" t="n">
        <v>45453.625</v>
      </c>
      <c r="B235" s="69" t="n">
        <v>3432.9</v>
      </c>
      <c r="C235" s="69" t="n">
        <v>0</v>
      </c>
      <c r="D235" s="69" t="n">
        <v>74.2</v>
      </c>
      <c r="E235" s="69" t="n">
        <v>0</v>
      </c>
      <c r="F235" s="69" t="n">
        <v>1016.9</v>
      </c>
      <c r="G235" s="69" t="n">
        <v>0</v>
      </c>
      <c r="H235" s="69" t="n">
        <v>540.1</v>
      </c>
      <c r="I235" s="69" t="n">
        <v>232.4</v>
      </c>
      <c r="J235" s="69" t="n">
        <v>1477.6</v>
      </c>
      <c r="K235" s="69" t="n">
        <v>2004.6</v>
      </c>
      <c r="L235" s="69" t="n">
        <v>3041.5</v>
      </c>
      <c r="M235" s="69" t="n">
        <v>9674.4</v>
      </c>
      <c r="N235" s="69" t="n">
        <v>33.77</v>
      </c>
      <c r="O235" s="32">
        <f>V235-U235</f>
        <v/>
      </c>
      <c r="P235" s="38">
        <f>DAY(A235)</f>
        <v/>
      </c>
      <c r="Q235" s="39">
        <f>MONTH(A235)</f>
        <v/>
      </c>
      <c r="R235" s="39">
        <f>WEEKDAY(A235)</f>
        <v/>
      </c>
      <c r="S235" s="39">
        <f>HOUR(A235)</f>
        <v/>
      </c>
      <c r="T235" s="63">
        <f>C235+D235+H235+I235+W235</f>
        <v/>
      </c>
      <c r="U235" s="64">
        <f>C235+D235+I235+J235+K235+L235</f>
        <v/>
      </c>
      <c r="V235" s="64">
        <f>SUM(B235:L235)</f>
        <v/>
      </c>
      <c r="W235" s="28">
        <f>PERCENTILE(F235:F4231,0.1)</f>
        <v/>
      </c>
    </row>
    <row r="236" hidden="1" ht="15" customHeight="1">
      <c r="A236" s="73" t="n">
        <v>45453.66666666666</v>
      </c>
      <c r="B236" s="69" t="n">
        <v>3430.1</v>
      </c>
      <c r="C236" s="69" t="n">
        <v>0</v>
      </c>
      <c r="D236" s="69" t="n">
        <v>67.09999999999999</v>
      </c>
      <c r="E236" s="69" t="n">
        <v>0</v>
      </c>
      <c r="F236" s="69" t="n">
        <v>1047.1</v>
      </c>
      <c r="G236" s="69" t="n">
        <v>15.6</v>
      </c>
      <c r="H236" s="69" t="n">
        <v>568.5</v>
      </c>
      <c r="I236" s="69" t="n">
        <v>231.8</v>
      </c>
      <c r="J236" s="69" t="n">
        <v>1918.9</v>
      </c>
      <c r="K236" s="69" t="n">
        <v>2300.7</v>
      </c>
      <c r="L236" s="69" t="n">
        <v>2591.4</v>
      </c>
      <c r="M236" s="69" t="n">
        <v>9250</v>
      </c>
      <c r="N236" s="69" t="n">
        <v>36.28</v>
      </c>
      <c r="O236" s="32">
        <f>V236-U236</f>
        <v/>
      </c>
      <c r="P236" s="38">
        <f>DAY(A236)</f>
        <v/>
      </c>
      <c r="Q236" s="39">
        <f>MONTH(A236)</f>
        <v/>
      </c>
      <c r="R236" s="39">
        <f>WEEKDAY(A236)</f>
        <v/>
      </c>
      <c r="S236" s="39">
        <f>HOUR(A236)</f>
        <v/>
      </c>
      <c r="T236" s="63">
        <f>C236+D236+H236+I236+W236</f>
        <v/>
      </c>
      <c r="U236" s="64">
        <f>C236+D236+I236+J236+K236+L236</f>
        <v/>
      </c>
      <c r="V236" s="64">
        <f>SUM(B236:L236)</f>
        <v/>
      </c>
      <c r="W236" s="28">
        <f>PERCENTILE(F236:F4232,0.1)</f>
        <v/>
      </c>
    </row>
    <row r="237" hidden="1" ht="15" customHeight="1">
      <c r="A237" s="73" t="n">
        <v>45453.70833333334</v>
      </c>
      <c r="B237" s="69" t="n">
        <v>3422.4</v>
      </c>
      <c r="C237" s="69" t="n">
        <v>0</v>
      </c>
      <c r="D237" s="69" t="n">
        <v>67</v>
      </c>
      <c r="E237" s="69" t="n">
        <v>0</v>
      </c>
      <c r="F237" s="69" t="n">
        <v>1029.6</v>
      </c>
      <c r="G237" s="69" t="n">
        <v>0</v>
      </c>
      <c r="H237" s="69" t="n">
        <v>619.2</v>
      </c>
      <c r="I237" s="69" t="n">
        <v>233.8</v>
      </c>
      <c r="J237" s="69" t="n">
        <v>1692.5</v>
      </c>
      <c r="K237" s="69" t="n">
        <v>2213</v>
      </c>
      <c r="L237" s="69" t="n">
        <v>2401.5</v>
      </c>
      <c r="M237" s="69" t="n">
        <v>9489.700000000001</v>
      </c>
      <c r="N237" s="69" t="n">
        <v>42.16</v>
      </c>
      <c r="O237" s="32">
        <f>V237-U237</f>
        <v/>
      </c>
      <c r="P237" s="38">
        <f>DAY(A237)</f>
        <v/>
      </c>
      <c r="Q237" s="39">
        <f>MONTH(A237)</f>
        <v/>
      </c>
      <c r="R237" s="39">
        <f>WEEKDAY(A237)</f>
        <v/>
      </c>
      <c r="S237" s="39">
        <f>HOUR(A237)</f>
        <v/>
      </c>
      <c r="T237" s="63">
        <f>C237+D237+H237+I237+W237</f>
        <v/>
      </c>
      <c r="U237" s="64">
        <f>C237+D237+I237+J237+K237+L237</f>
        <v/>
      </c>
      <c r="V237" s="64">
        <f>SUM(B237:L237)</f>
        <v/>
      </c>
      <c r="W237" s="28">
        <f>PERCENTILE(F237:F4233,0.1)</f>
        <v/>
      </c>
    </row>
    <row r="238" hidden="1" ht="15" customHeight="1">
      <c r="A238" s="73" t="n">
        <v>45453.75</v>
      </c>
      <c r="B238" s="69" t="n">
        <v>3421.8</v>
      </c>
      <c r="C238" s="69" t="n">
        <v>0</v>
      </c>
      <c r="D238" s="69" t="n">
        <v>75.2</v>
      </c>
      <c r="E238" s="69" t="n">
        <v>0</v>
      </c>
      <c r="F238" s="69" t="n">
        <v>1107.8</v>
      </c>
      <c r="G238" s="69" t="n">
        <v>40.6</v>
      </c>
      <c r="H238" s="69" t="n">
        <v>654.4</v>
      </c>
      <c r="I238" s="69" t="n">
        <v>239.7</v>
      </c>
      <c r="J238" s="69" t="n">
        <v>1661</v>
      </c>
      <c r="K238" s="69" t="n">
        <v>2033.7</v>
      </c>
      <c r="L238" s="69" t="n">
        <v>1755</v>
      </c>
      <c r="M238" s="69" t="n">
        <v>9695</v>
      </c>
      <c r="N238" s="69" t="n">
        <v>60.99</v>
      </c>
      <c r="O238" s="32">
        <f>V238-U238</f>
        <v/>
      </c>
      <c r="P238" s="38">
        <f>DAY(A238)</f>
        <v/>
      </c>
      <c r="Q238" s="39">
        <f>MONTH(A238)</f>
        <v/>
      </c>
      <c r="R238" s="39">
        <f>WEEKDAY(A238)</f>
        <v/>
      </c>
      <c r="S238" s="39">
        <f>HOUR(A238)</f>
        <v/>
      </c>
      <c r="T238" s="63">
        <f>C238+D238+H238+I238+W238</f>
        <v/>
      </c>
      <c r="U238" s="64">
        <f>C238+D238+I238+J238+K238+L238</f>
        <v/>
      </c>
      <c r="V238" s="64">
        <f>SUM(B238:L238)</f>
        <v/>
      </c>
      <c r="W238" s="28">
        <f>PERCENTILE(F238:F4234,0.1)</f>
        <v/>
      </c>
    </row>
    <row r="239" hidden="1" ht="15" customHeight="1">
      <c r="A239" s="73" t="n">
        <v>45453.79166666666</v>
      </c>
      <c r="B239" s="69" t="n">
        <v>3421.5</v>
      </c>
      <c r="C239" s="69" t="n">
        <v>0</v>
      </c>
      <c r="D239" s="69" t="n">
        <v>76.5</v>
      </c>
      <c r="E239" s="69" t="n">
        <v>0</v>
      </c>
      <c r="F239" s="69" t="n">
        <v>1097.6</v>
      </c>
      <c r="G239" s="69" t="n">
        <v>9</v>
      </c>
      <c r="H239" s="69" t="n">
        <v>659</v>
      </c>
      <c r="I239" s="69" t="n">
        <v>235.5</v>
      </c>
      <c r="J239" s="69" t="n">
        <v>1718.3</v>
      </c>
      <c r="K239" s="69" t="n">
        <v>1679.9</v>
      </c>
      <c r="L239" s="69" t="n">
        <v>1098.2</v>
      </c>
      <c r="M239" s="69" t="n">
        <v>9526.4</v>
      </c>
      <c r="N239" s="69" t="n">
        <v>80.69</v>
      </c>
      <c r="O239" s="32">
        <f>V239-U239</f>
        <v/>
      </c>
      <c r="P239" s="38">
        <f>DAY(A239)</f>
        <v/>
      </c>
      <c r="Q239" s="39">
        <f>MONTH(A239)</f>
        <v/>
      </c>
      <c r="R239" s="39">
        <f>WEEKDAY(A239)</f>
        <v/>
      </c>
      <c r="S239" s="39">
        <f>HOUR(A239)</f>
        <v/>
      </c>
      <c r="T239" s="63">
        <f>C239+D239+H239+I239+W239</f>
        <v/>
      </c>
      <c r="U239" s="64">
        <f>C239+D239+I239+J239+K239+L239</f>
        <v/>
      </c>
      <c r="V239" s="64">
        <f>SUM(B239:L239)</f>
        <v/>
      </c>
      <c r="W239" s="28">
        <f>PERCENTILE(F239:F4235,0.1)</f>
        <v/>
      </c>
    </row>
    <row r="240" hidden="1" ht="15" customHeight="1">
      <c r="A240" s="73" t="n">
        <v>45453.83333333334</v>
      </c>
      <c r="B240" s="69" t="n">
        <v>3420.7</v>
      </c>
      <c r="C240" s="69" t="n">
        <v>1.4</v>
      </c>
      <c r="D240" s="69" t="n">
        <v>76.7</v>
      </c>
      <c r="E240" s="69" t="n">
        <v>0</v>
      </c>
      <c r="F240" s="69" t="n">
        <v>1055.2</v>
      </c>
      <c r="G240" s="69" t="n">
        <v>146.2</v>
      </c>
      <c r="H240" s="69" t="n">
        <v>686.7</v>
      </c>
      <c r="I240" s="69" t="n">
        <v>241.6</v>
      </c>
      <c r="J240" s="69" t="n">
        <v>1761.7</v>
      </c>
      <c r="K240" s="69" t="n">
        <v>1258</v>
      </c>
      <c r="L240" s="69" t="n">
        <v>571.4</v>
      </c>
      <c r="M240" s="69" t="n">
        <v>9470.200000000001</v>
      </c>
      <c r="N240" s="69" t="n">
        <v>75.77</v>
      </c>
      <c r="O240" s="32">
        <f>V240-U240</f>
        <v/>
      </c>
      <c r="P240" s="38">
        <f>DAY(A240)</f>
        <v/>
      </c>
      <c r="Q240" s="39">
        <f>MONTH(A240)</f>
        <v/>
      </c>
      <c r="R240" s="39">
        <f>WEEKDAY(A240)</f>
        <v/>
      </c>
      <c r="S240" s="39">
        <f>HOUR(A240)</f>
        <v/>
      </c>
      <c r="T240" s="63">
        <f>C240+D240+H240+I240+W240</f>
        <v/>
      </c>
      <c r="U240" s="64">
        <f>C240+D240+I240+J240+K240+L240</f>
        <v/>
      </c>
      <c r="V240" s="64">
        <f>SUM(B240:L240)</f>
        <v/>
      </c>
      <c r="W240" s="28">
        <f>PERCENTILE(F240:F4236,0.1)</f>
        <v/>
      </c>
    </row>
    <row r="241" hidden="1" ht="15" customHeight="1">
      <c r="A241" s="73" t="n">
        <v>45453.875</v>
      </c>
      <c r="B241" s="69" t="n">
        <v>3421.3</v>
      </c>
      <c r="C241" s="69" t="n">
        <v>1.4</v>
      </c>
      <c r="D241" s="69" t="n">
        <v>76.2</v>
      </c>
      <c r="E241" s="69" t="n">
        <v>0</v>
      </c>
      <c r="F241" s="69" t="n">
        <v>1032.3</v>
      </c>
      <c r="G241" s="69" t="n">
        <v>221.5</v>
      </c>
      <c r="H241" s="69" t="n">
        <v>696.5</v>
      </c>
      <c r="I241" s="69" t="n">
        <v>241.2</v>
      </c>
      <c r="J241" s="69" t="n">
        <v>1496.1</v>
      </c>
      <c r="K241" s="69" t="n">
        <v>1016.3</v>
      </c>
      <c r="L241" s="69" t="n">
        <v>69.40000000000001</v>
      </c>
      <c r="M241" s="69" t="n">
        <v>8938.5</v>
      </c>
      <c r="N241" s="69" t="n">
        <v>72.31</v>
      </c>
      <c r="O241" s="32">
        <f>V241-U241</f>
        <v/>
      </c>
      <c r="P241" s="38">
        <f>DAY(A241)</f>
        <v/>
      </c>
      <c r="Q241" s="39">
        <f>MONTH(A241)</f>
        <v/>
      </c>
      <c r="R241" s="39">
        <f>WEEKDAY(A241)</f>
        <v/>
      </c>
      <c r="S241" s="39">
        <f>HOUR(A241)</f>
        <v/>
      </c>
      <c r="T241" s="63">
        <f>C241+D241+H241+I241+W241</f>
        <v/>
      </c>
      <c r="U241" s="64">
        <f>C241+D241+I241+J241+K241+L241</f>
        <v/>
      </c>
      <c r="V241" s="64">
        <f>SUM(B241:L241)</f>
        <v/>
      </c>
      <c r="W241" s="28">
        <f>PERCENTILE(F241:F4237,0.1)</f>
        <v/>
      </c>
    </row>
    <row r="242" hidden="1" ht="15" customHeight="1">
      <c r="A242" s="73" t="n">
        <v>45453.91666666666</v>
      </c>
      <c r="B242" s="69" t="n">
        <v>3421.5</v>
      </c>
      <c r="C242" s="69" t="n">
        <v>1.4</v>
      </c>
      <c r="D242" s="69" t="n">
        <v>75.40000000000001</v>
      </c>
      <c r="E242" s="69" t="n">
        <v>0</v>
      </c>
      <c r="F242" s="69" t="n">
        <v>1111.4</v>
      </c>
      <c r="G242" s="69" t="n">
        <v>218.7</v>
      </c>
      <c r="H242" s="69" t="n">
        <v>648.3</v>
      </c>
      <c r="I242" s="69" t="n">
        <v>228.1</v>
      </c>
      <c r="J242" s="69" t="n">
        <v>1232.2</v>
      </c>
      <c r="K242" s="69" t="n">
        <v>737.6</v>
      </c>
      <c r="L242" s="69" t="n">
        <v>0.1</v>
      </c>
      <c r="M242" s="69" t="n">
        <v>8723.6</v>
      </c>
      <c r="N242" s="69" t="n">
        <v>87.09</v>
      </c>
      <c r="O242" s="32">
        <f>V242-U242</f>
        <v/>
      </c>
      <c r="P242" s="38">
        <f>DAY(A242)</f>
        <v/>
      </c>
      <c r="Q242" s="39">
        <f>MONTH(A242)</f>
        <v/>
      </c>
      <c r="R242" s="39">
        <f>WEEKDAY(A242)</f>
        <v/>
      </c>
      <c r="S242" s="39">
        <f>HOUR(A242)</f>
        <v/>
      </c>
      <c r="T242" s="63">
        <f>C242+D242+H242+I242+W242</f>
        <v/>
      </c>
      <c r="U242" s="64">
        <f>C242+D242+I242+J242+K242+L242</f>
        <v/>
      </c>
      <c r="V242" s="64">
        <f>SUM(B242:L242)</f>
        <v/>
      </c>
      <c r="W242" s="28">
        <f>PERCENTILE(F242:F4238,0.1)</f>
        <v/>
      </c>
    </row>
    <row r="243" hidden="1" ht="15" customHeight="1">
      <c r="A243" s="73" t="n">
        <v>45453.95833333334</v>
      </c>
      <c r="B243" s="69" t="n">
        <v>3420</v>
      </c>
      <c r="C243" s="69" t="n">
        <v>0</v>
      </c>
      <c r="D243" s="69" t="n">
        <v>74</v>
      </c>
      <c r="E243" s="69" t="n">
        <v>0</v>
      </c>
      <c r="F243" s="69" t="n">
        <v>1141.1</v>
      </c>
      <c r="G243" s="69" t="n">
        <v>162.4</v>
      </c>
      <c r="H243" s="69" t="n">
        <v>666.6</v>
      </c>
      <c r="I243" s="69" t="n">
        <v>227.6</v>
      </c>
      <c r="J243" s="69" t="n">
        <v>833</v>
      </c>
      <c r="K243" s="69" t="n">
        <v>559.9</v>
      </c>
      <c r="L243" s="69" t="n">
        <v>0</v>
      </c>
      <c r="M243" s="69" t="n">
        <v>8635.299999999999</v>
      </c>
      <c r="N243" s="69" t="n">
        <v>76.20999999999999</v>
      </c>
      <c r="O243" s="32">
        <f>V243-U243</f>
        <v/>
      </c>
      <c r="P243" s="38">
        <f>DAY(A243)</f>
        <v/>
      </c>
      <c r="Q243" s="39">
        <f>MONTH(A243)</f>
        <v/>
      </c>
      <c r="R243" s="39">
        <f>WEEKDAY(A243)</f>
        <v/>
      </c>
      <c r="S243" s="39">
        <f>HOUR(A243)</f>
        <v/>
      </c>
      <c r="T243" s="63">
        <f>C243+D243+H243+I243+W243</f>
        <v/>
      </c>
      <c r="U243" s="64">
        <f>C243+D243+I243+J243+K243+L243</f>
        <v/>
      </c>
      <c r="V243" s="64">
        <f>SUM(B243:L243)</f>
        <v/>
      </c>
      <c r="W243" s="28">
        <f>PERCENTILE(F243:F4239,0.1)</f>
        <v/>
      </c>
    </row>
    <row r="244" hidden="1" ht="15" customHeight="1">
      <c r="A244" s="73" t="n">
        <v>45454</v>
      </c>
      <c r="B244" s="69" t="n">
        <v>3420.5</v>
      </c>
      <c r="C244" s="69" t="n">
        <v>0</v>
      </c>
      <c r="D244" s="69" t="n">
        <v>70.8</v>
      </c>
      <c r="E244" s="69" t="n">
        <v>0</v>
      </c>
      <c r="F244" s="69" t="n">
        <v>941.8</v>
      </c>
      <c r="G244" s="69" t="n">
        <v>155.5</v>
      </c>
      <c r="H244" s="69" t="n">
        <v>570.3</v>
      </c>
      <c r="I244" s="69" t="n">
        <v>227.3</v>
      </c>
      <c r="J244" s="69" t="n">
        <v>588.9</v>
      </c>
      <c r="K244" s="69" t="n">
        <v>465.1</v>
      </c>
      <c r="L244" s="69" t="n">
        <v>0</v>
      </c>
      <c r="M244" s="69" t="n">
        <v>7923.6</v>
      </c>
      <c r="N244" s="69" t="n">
        <v>60.93</v>
      </c>
      <c r="O244" s="32">
        <f>V244-U244</f>
        <v/>
      </c>
      <c r="P244" s="38">
        <f>DAY(A244)</f>
        <v/>
      </c>
      <c r="Q244" s="39">
        <f>MONTH(A244)</f>
        <v/>
      </c>
      <c r="R244" s="39">
        <f>WEEKDAY(A244)</f>
        <v/>
      </c>
      <c r="S244" s="39">
        <f>HOUR(A244)</f>
        <v/>
      </c>
      <c r="T244" s="63">
        <f>C244+D244+H244+I244+W244</f>
        <v/>
      </c>
      <c r="U244" s="64">
        <f>C244+D244+I244+J244+K244+L244</f>
        <v/>
      </c>
      <c r="V244" s="64">
        <f>SUM(B244:L244)</f>
        <v/>
      </c>
      <c r="W244" s="28">
        <f>PERCENTILE(F244:F4240,0.1)</f>
        <v/>
      </c>
    </row>
    <row r="245" hidden="1" ht="15" customHeight="1">
      <c r="A245" s="73" t="n">
        <v>45454.04166666666</v>
      </c>
      <c r="B245" s="69" t="n">
        <v>3421.1</v>
      </c>
      <c r="C245" s="69" t="n">
        <v>0</v>
      </c>
      <c r="D245" s="69" t="n">
        <v>74.09999999999999</v>
      </c>
      <c r="E245" s="69" t="n">
        <v>0</v>
      </c>
      <c r="F245" s="69" t="n">
        <v>994.3</v>
      </c>
      <c r="G245" s="69" t="n">
        <v>125.5</v>
      </c>
      <c r="H245" s="69" t="n">
        <v>575.4</v>
      </c>
      <c r="I245" s="69" t="n">
        <v>223.5</v>
      </c>
      <c r="J245" s="69" t="n">
        <v>431</v>
      </c>
      <c r="K245" s="69" t="n">
        <v>415.7</v>
      </c>
      <c r="L245" s="69" t="n">
        <v>0</v>
      </c>
      <c r="M245" s="69" t="n">
        <v>7482</v>
      </c>
      <c r="N245" s="69" t="n">
        <v>57.56</v>
      </c>
      <c r="O245" s="32">
        <f>V245-U245</f>
        <v/>
      </c>
      <c r="P245" s="38">
        <f>DAY(A245)</f>
        <v/>
      </c>
      <c r="Q245" s="39">
        <f>MONTH(A245)</f>
        <v/>
      </c>
      <c r="R245" s="39">
        <f>WEEKDAY(A245)</f>
        <v/>
      </c>
      <c r="S245" s="39">
        <f>HOUR(A245)</f>
        <v/>
      </c>
      <c r="T245" s="63">
        <f>C245+D245+H245+I245+W245</f>
        <v/>
      </c>
      <c r="U245" s="64">
        <f>C245+D245+I245+J245+K245+L245</f>
        <v/>
      </c>
      <c r="V245" s="64">
        <f>SUM(B245:L245)</f>
        <v/>
      </c>
      <c r="W245" s="28">
        <f>PERCENTILE(F245:F4241,0.1)</f>
        <v/>
      </c>
    </row>
    <row r="246" hidden="1" ht="15" customHeight="1">
      <c r="A246" s="73" t="n">
        <v>45454.08333333334</v>
      </c>
      <c r="B246" s="69" t="n">
        <v>3423.2</v>
      </c>
      <c r="C246" s="69" t="n">
        <v>0</v>
      </c>
      <c r="D246" s="69" t="n">
        <v>72.40000000000001</v>
      </c>
      <c r="E246" s="69" t="n">
        <v>0</v>
      </c>
      <c r="F246" s="69" t="n">
        <v>1058.3</v>
      </c>
      <c r="G246" s="69" t="n">
        <v>5.5</v>
      </c>
      <c r="H246" s="69" t="n">
        <v>526.3</v>
      </c>
      <c r="I246" s="69" t="n">
        <v>224</v>
      </c>
      <c r="J246" s="69" t="n">
        <v>320.9</v>
      </c>
      <c r="K246" s="69" t="n">
        <v>465.8</v>
      </c>
      <c r="L246" s="69" t="n">
        <v>0</v>
      </c>
      <c r="M246" s="69" t="n">
        <v>7328.2</v>
      </c>
      <c r="N246" s="69" t="n">
        <v>60.06</v>
      </c>
      <c r="O246" s="32">
        <f>V246-U246</f>
        <v/>
      </c>
      <c r="P246" s="38">
        <f>DAY(A246)</f>
        <v/>
      </c>
      <c r="Q246" s="39">
        <f>MONTH(A246)</f>
        <v/>
      </c>
      <c r="R246" s="39">
        <f>WEEKDAY(A246)</f>
        <v/>
      </c>
      <c r="S246" s="39">
        <f>HOUR(A246)</f>
        <v/>
      </c>
      <c r="T246" s="63">
        <f>C246+D246+H246+I246+W246</f>
        <v/>
      </c>
      <c r="U246" s="64">
        <f>C246+D246+I246+J246+K246+L246</f>
        <v/>
      </c>
      <c r="V246" s="64">
        <f>SUM(B246:L246)</f>
        <v/>
      </c>
      <c r="W246" s="28">
        <f>PERCENTILE(F246:F4242,0.1)</f>
        <v/>
      </c>
    </row>
    <row r="247" hidden="1" ht="15" customHeight="1">
      <c r="A247" s="73" t="n">
        <v>45454.125</v>
      </c>
      <c r="B247" s="69" t="n">
        <v>3421.8</v>
      </c>
      <c r="C247" s="69" t="n">
        <v>0</v>
      </c>
      <c r="D247" s="69" t="n">
        <v>74.5</v>
      </c>
      <c r="E247" s="69" t="n">
        <v>0</v>
      </c>
      <c r="F247" s="69" t="n">
        <v>998.9</v>
      </c>
      <c r="G247" s="69" t="n">
        <v>0</v>
      </c>
      <c r="H247" s="69" t="n">
        <v>515.9</v>
      </c>
      <c r="I247" s="69" t="n">
        <v>224.5</v>
      </c>
      <c r="J247" s="69" t="n">
        <v>216.9</v>
      </c>
      <c r="K247" s="69" t="n">
        <v>481.4</v>
      </c>
      <c r="L247" s="69" t="n">
        <v>0</v>
      </c>
      <c r="M247" s="69" t="n">
        <v>7222.5</v>
      </c>
      <c r="N247" s="69" t="n">
        <v>48.79</v>
      </c>
      <c r="O247" s="32">
        <f>V247-U247</f>
        <v/>
      </c>
      <c r="P247" s="38">
        <f>DAY(A247)</f>
        <v/>
      </c>
      <c r="Q247" s="39">
        <f>MONTH(A247)</f>
        <v/>
      </c>
      <c r="R247" s="39">
        <f>WEEKDAY(A247)</f>
        <v/>
      </c>
      <c r="S247" s="39">
        <f>HOUR(A247)</f>
        <v/>
      </c>
      <c r="T247" s="63">
        <f>C247+D247+H247+I247+W247</f>
        <v/>
      </c>
      <c r="U247" s="64">
        <f>C247+D247+I247+J247+K247+L247</f>
        <v/>
      </c>
      <c r="V247" s="64">
        <f>SUM(B247:L247)</f>
        <v/>
      </c>
      <c r="W247" s="28">
        <f>PERCENTILE(F247:F4243,0.1)</f>
        <v/>
      </c>
    </row>
    <row r="248" hidden="1" ht="15" customHeight="1">
      <c r="A248" s="73" t="n">
        <v>45454.16666666666</v>
      </c>
      <c r="B248" s="69" t="n">
        <v>3422</v>
      </c>
      <c r="C248" s="69" t="n">
        <v>0</v>
      </c>
      <c r="D248" s="69" t="n">
        <v>72.7</v>
      </c>
      <c r="E248" s="69" t="n">
        <v>0</v>
      </c>
      <c r="F248" s="69" t="n">
        <v>979.8</v>
      </c>
      <c r="G248" s="69" t="n">
        <v>0</v>
      </c>
      <c r="H248" s="69" t="n">
        <v>504.4</v>
      </c>
      <c r="I248" s="69" t="n">
        <v>223.7</v>
      </c>
      <c r="J248" s="69" t="n">
        <v>253.6</v>
      </c>
      <c r="K248" s="69" t="n">
        <v>446.1</v>
      </c>
      <c r="L248" s="69" t="n">
        <v>0</v>
      </c>
      <c r="M248" s="69" t="n">
        <v>7202.5</v>
      </c>
      <c r="N248" s="69" t="n">
        <v>45.96</v>
      </c>
      <c r="O248" s="32">
        <f>V248-U248</f>
        <v/>
      </c>
      <c r="P248" s="38">
        <f>DAY(A248)</f>
        <v/>
      </c>
      <c r="Q248" s="39">
        <f>MONTH(A248)</f>
        <v/>
      </c>
      <c r="R248" s="39">
        <f>WEEKDAY(A248)</f>
        <v/>
      </c>
      <c r="S248" s="39">
        <f>HOUR(A248)</f>
        <v/>
      </c>
      <c r="T248" s="63">
        <f>C248+D248+H248+I248+W248</f>
        <v/>
      </c>
      <c r="U248" s="64">
        <f>C248+D248+I248+J248+K248+L248</f>
        <v/>
      </c>
      <c r="V248" s="64">
        <f>SUM(B248:L248)</f>
        <v/>
      </c>
      <c r="W248" s="28">
        <f>PERCENTILE(F248:F4244,0.1)</f>
        <v/>
      </c>
    </row>
    <row r="249" hidden="1" ht="15" customHeight="1">
      <c r="A249" s="73" t="n">
        <v>45454.20833333334</v>
      </c>
      <c r="B249" s="69" t="n">
        <v>3424.1</v>
      </c>
      <c r="C249" s="69" t="n">
        <v>0</v>
      </c>
      <c r="D249" s="69" t="n">
        <v>76.09999999999999</v>
      </c>
      <c r="E249" s="69" t="n">
        <v>0</v>
      </c>
      <c r="F249" s="69" t="n">
        <v>1017</v>
      </c>
      <c r="G249" s="69" t="n">
        <v>0</v>
      </c>
      <c r="H249" s="69" t="n">
        <v>543.3</v>
      </c>
      <c r="I249" s="69" t="n">
        <v>218.8</v>
      </c>
      <c r="J249" s="69" t="n">
        <v>270.6</v>
      </c>
      <c r="K249" s="69" t="n">
        <v>376.5</v>
      </c>
      <c r="L249" s="69" t="n">
        <v>14.5</v>
      </c>
      <c r="M249" s="69" t="n">
        <v>7473.8</v>
      </c>
      <c r="N249" s="69" t="n">
        <v>57.65</v>
      </c>
      <c r="O249" s="32">
        <f>V249-U249</f>
        <v/>
      </c>
      <c r="P249" s="38">
        <f>DAY(A249)</f>
        <v/>
      </c>
      <c r="Q249" s="39">
        <f>MONTH(A249)</f>
        <v/>
      </c>
      <c r="R249" s="39">
        <f>WEEKDAY(A249)</f>
        <v/>
      </c>
      <c r="S249" s="39">
        <f>HOUR(A249)</f>
        <v/>
      </c>
      <c r="T249" s="63">
        <f>C249+D249+H249+I249+W249</f>
        <v/>
      </c>
      <c r="U249" s="64">
        <f>C249+D249+I249+J249+K249+L249</f>
        <v/>
      </c>
      <c r="V249" s="64">
        <f>SUM(B249:L249)</f>
        <v/>
      </c>
      <c r="W249" s="28">
        <f>PERCENTILE(F249:F4245,0.1)</f>
        <v/>
      </c>
    </row>
    <row r="250" hidden="1" ht="15" customHeight="1">
      <c r="A250" s="73" t="n">
        <v>45454.25</v>
      </c>
      <c r="B250" s="69" t="n">
        <v>3424.9</v>
      </c>
      <c r="C250" s="69" t="n">
        <v>0</v>
      </c>
      <c r="D250" s="69" t="n">
        <v>75.3</v>
      </c>
      <c r="E250" s="69" t="n">
        <v>0</v>
      </c>
      <c r="F250" s="69" t="n">
        <v>1163.2</v>
      </c>
      <c r="G250" s="69" t="n">
        <v>3.5</v>
      </c>
      <c r="H250" s="69" t="n">
        <v>694.2</v>
      </c>
      <c r="I250" s="69" t="n">
        <v>226.7</v>
      </c>
      <c r="J250" s="69" t="n">
        <v>325.8</v>
      </c>
      <c r="K250" s="69" t="n">
        <v>325.6</v>
      </c>
      <c r="L250" s="69" t="n">
        <v>397.3</v>
      </c>
      <c r="M250" s="69" t="n">
        <v>8007.5</v>
      </c>
      <c r="N250" s="69" t="n">
        <v>63.94</v>
      </c>
      <c r="O250" s="32">
        <f>V250-U250</f>
        <v/>
      </c>
      <c r="P250" s="38">
        <f>DAY(A250)</f>
        <v/>
      </c>
      <c r="Q250" s="39">
        <f>MONTH(A250)</f>
        <v/>
      </c>
      <c r="R250" s="39">
        <f>WEEKDAY(A250)</f>
        <v/>
      </c>
      <c r="S250" s="39">
        <f>HOUR(A250)</f>
        <v/>
      </c>
      <c r="T250" s="63">
        <f>C250+D250+H250+I250+W250</f>
        <v/>
      </c>
      <c r="U250" s="64">
        <f>C250+D250+I250+J250+K250+L250</f>
        <v/>
      </c>
      <c r="V250" s="64">
        <f>SUM(B250:L250)</f>
        <v/>
      </c>
      <c r="W250" s="28">
        <f>PERCENTILE(F250:F4246,0.1)</f>
        <v/>
      </c>
    </row>
    <row r="251" hidden="1" ht="15" customHeight="1">
      <c r="A251" s="73" t="n">
        <v>45454.29166666666</v>
      </c>
      <c r="B251" s="69" t="n">
        <v>3424.9</v>
      </c>
      <c r="C251" s="69" t="n">
        <v>0</v>
      </c>
      <c r="D251" s="69" t="n">
        <v>73.8</v>
      </c>
      <c r="E251" s="69" t="n">
        <v>0</v>
      </c>
      <c r="F251" s="69" t="n">
        <v>1052.9</v>
      </c>
      <c r="G251" s="69" t="n">
        <v>139.3</v>
      </c>
      <c r="H251" s="69" t="n">
        <v>757.7</v>
      </c>
      <c r="I251" s="69" t="n">
        <v>224.8</v>
      </c>
      <c r="J251" s="69" t="n">
        <v>603.7</v>
      </c>
      <c r="K251" s="69" t="n">
        <v>180.4</v>
      </c>
      <c r="L251" s="69" t="n">
        <v>1230.2</v>
      </c>
      <c r="M251" s="69" t="n">
        <v>8914.9</v>
      </c>
      <c r="N251" s="69" t="n">
        <v>87.76000000000001</v>
      </c>
      <c r="O251" s="32">
        <f>V251-U251</f>
        <v/>
      </c>
      <c r="P251" s="38">
        <f>DAY(A251)</f>
        <v/>
      </c>
      <c r="Q251" s="39">
        <f>MONTH(A251)</f>
        <v/>
      </c>
      <c r="R251" s="39">
        <f>WEEKDAY(A251)</f>
        <v/>
      </c>
      <c r="S251" s="39">
        <f>HOUR(A251)</f>
        <v/>
      </c>
      <c r="T251" s="63">
        <f>C251+D251+H251+I251+W251</f>
        <v/>
      </c>
      <c r="U251" s="64">
        <f>C251+D251+I251+J251+K251+L251</f>
        <v/>
      </c>
      <c r="V251" s="64">
        <f>SUM(B251:L251)</f>
        <v/>
      </c>
      <c r="W251" s="28">
        <f>PERCENTILE(F251:F4247,0.1)</f>
        <v/>
      </c>
    </row>
    <row r="252" hidden="1" ht="15" customHeight="1">
      <c r="A252" s="73" t="n">
        <v>45454.33333333334</v>
      </c>
      <c r="B252" s="69" t="n">
        <v>3425.2</v>
      </c>
      <c r="C252" s="69" t="n">
        <v>0</v>
      </c>
      <c r="D252" s="69" t="n">
        <v>75.90000000000001</v>
      </c>
      <c r="E252" s="69" t="n">
        <v>0</v>
      </c>
      <c r="F252" s="69" t="n">
        <v>1120.8</v>
      </c>
      <c r="G252" s="69" t="n">
        <v>202.8</v>
      </c>
      <c r="H252" s="69" t="n">
        <v>727.1</v>
      </c>
      <c r="I252" s="69" t="n">
        <v>206.9</v>
      </c>
      <c r="J252" s="69" t="n">
        <v>552.4</v>
      </c>
      <c r="K252" s="69" t="n">
        <v>138.5</v>
      </c>
      <c r="L252" s="69" t="n">
        <v>2322.6</v>
      </c>
      <c r="M252" s="69" t="n">
        <v>9505.1</v>
      </c>
      <c r="N252" s="69" t="n">
        <v>85.84999999999999</v>
      </c>
      <c r="O252" s="32">
        <f>V252-U252</f>
        <v/>
      </c>
      <c r="P252" s="38">
        <f>DAY(A252)</f>
        <v/>
      </c>
      <c r="Q252" s="39">
        <f>MONTH(A252)</f>
        <v/>
      </c>
      <c r="R252" s="39">
        <f>WEEKDAY(A252)</f>
        <v/>
      </c>
      <c r="S252" s="39">
        <f>HOUR(A252)</f>
        <v/>
      </c>
      <c r="T252" s="63">
        <f>C252+D252+H252+I252+W252</f>
        <v/>
      </c>
      <c r="U252" s="64">
        <f>C252+D252+I252+J252+K252+L252</f>
        <v/>
      </c>
      <c r="V252" s="64">
        <f>SUM(B252:L252)</f>
        <v/>
      </c>
      <c r="W252" s="28">
        <f>PERCENTILE(F252:F4248,0.1)</f>
        <v/>
      </c>
    </row>
    <row r="253" hidden="1" ht="15" customHeight="1">
      <c r="A253" s="73" t="n">
        <v>45454.375</v>
      </c>
      <c r="B253" s="69" t="n">
        <v>3421.8</v>
      </c>
      <c r="C253" s="69" t="n">
        <v>0</v>
      </c>
      <c r="D253" s="69" t="n">
        <v>77.09999999999999</v>
      </c>
      <c r="E253" s="69" t="n">
        <v>0</v>
      </c>
      <c r="F253" s="69" t="n">
        <v>1068.8</v>
      </c>
      <c r="G253" s="69" t="n">
        <v>10.7</v>
      </c>
      <c r="H253" s="69" t="n">
        <v>695</v>
      </c>
      <c r="I253" s="69" t="n">
        <v>193.8</v>
      </c>
      <c r="J253" s="69" t="n">
        <v>274.9</v>
      </c>
      <c r="K253" s="69" t="n">
        <v>225.9</v>
      </c>
      <c r="L253" s="69" t="n">
        <v>3480.4</v>
      </c>
      <c r="M253" s="69" t="n">
        <v>9763.5</v>
      </c>
      <c r="N253" s="69" t="n">
        <v>68.23</v>
      </c>
      <c r="O253" s="32">
        <f>V253-U253</f>
        <v/>
      </c>
      <c r="P253" s="38">
        <f>DAY(A253)</f>
        <v/>
      </c>
      <c r="Q253" s="39">
        <f>MONTH(A253)</f>
        <v/>
      </c>
      <c r="R253" s="39">
        <f>WEEKDAY(A253)</f>
        <v/>
      </c>
      <c r="S253" s="39">
        <f>HOUR(A253)</f>
        <v/>
      </c>
      <c r="T253" s="63">
        <f>C253+D253+H253+I253+W253</f>
        <v/>
      </c>
      <c r="U253" s="64">
        <f>C253+D253+I253+J253+K253+L253</f>
        <v/>
      </c>
      <c r="V253" s="64">
        <f>SUM(B253:L253)</f>
        <v/>
      </c>
      <c r="W253" s="28">
        <f>PERCENTILE(F253:F4249,0.1)</f>
        <v/>
      </c>
    </row>
    <row r="254" hidden="1" ht="15" customHeight="1">
      <c r="A254" s="73" t="n">
        <v>45454.41666666666</v>
      </c>
      <c r="B254" s="69" t="n">
        <v>3417.6</v>
      </c>
      <c r="C254" s="69" t="n">
        <v>0</v>
      </c>
      <c r="D254" s="69" t="n">
        <v>73.09999999999999</v>
      </c>
      <c r="E254" s="69" t="n">
        <v>0</v>
      </c>
      <c r="F254" s="69" t="n">
        <v>1053.8</v>
      </c>
      <c r="G254" s="69" t="n">
        <v>0</v>
      </c>
      <c r="H254" s="69" t="n">
        <v>656</v>
      </c>
      <c r="I254" s="69" t="n">
        <v>209.9</v>
      </c>
      <c r="J254" s="69" t="n">
        <v>164.4</v>
      </c>
      <c r="K254" s="69" t="n">
        <v>342</v>
      </c>
      <c r="L254" s="69" t="n">
        <v>4048.9</v>
      </c>
      <c r="M254" s="69" t="n">
        <v>9880.6</v>
      </c>
      <c r="N254" s="69" t="n">
        <v>48.17</v>
      </c>
      <c r="O254" s="32">
        <f>V254-U254</f>
        <v/>
      </c>
      <c r="P254" s="38">
        <f>DAY(A254)</f>
        <v/>
      </c>
      <c r="Q254" s="39">
        <f>MONTH(A254)</f>
        <v/>
      </c>
      <c r="R254" s="39">
        <f>WEEKDAY(A254)</f>
        <v/>
      </c>
      <c r="S254" s="39">
        <f>HOUR(A254)</f>
        <v/>
      </c>
      <c r="T254" s="63">
        <f>C254+D254+H254+I254+W254</f>
        <v/>
      </c>
      <c r="U254" s="64">
        <f>C254+D254+I254+J254+K254+L254</f>
        <v/>
      </c>
      <c r="V254" s="64">
        <f>SUM(B254:L254)</f>
        <v/>
      </c>
      <c r="W254" s="28">
        <f>PERCENTILE(F254:F4250,0.1)</f>
        <v/>
      </c>
    </row>
    <row r="255" hidden="1" ht="15" customHeight="1">
      <c r="A255" s="73" t="n">
        <v>45454.45833333334</v>
      </c>
      <c r="B255" s="69" t="n">
        <v>3423.2</v>
      </c>
      <c r="C255" s="69" t="n">
        <v>0</v>
      </c>
      <c r="D255" s="69" t="n">
        <v>74.59999999999999</v>
      </c>
      <c r="E255" s="69" t="n">
        <v>0</v>
      </c>
      <c r="F255" s="69" t="n">
        <v>1065.5</v>
      </c>
      <c r="G255" s="69" t="n">
        <v>0</v>
      </c>
      <c r="H255" s="69" t="n">
        <v>690.7</v>
      </c>
      <c r="I255" s="69" t="n">
        <v>215.6</v>
      </c>
      <c r="J255" s="69" t="n">
        <v>265.8</v>
      </c>
      <c r="K255" s="69" t="n">
        <v>412.9</v>
      </c>
      <c r="L255" s="69" t="n">
        <v>3564</v>
      </c>
      <c r="M255" s="69" t="n">
        <v>9692.200000000001</v>
      </c>
      <c r="N255" s="69" t="n">
        <v>34.24</v>
      </c>
      <c r="O255" s="32">
        <f>V255-U255</f>
        <v/>
      </c>
      <c r="P255" s="38">
        <f>DAY(A255)</f>
        <v/>
      </c>
      <c r="Q255" s="39">
        <f>MONTH(A255)</f>
        <v/>
      </c>
      <c r="R255" s="39">
        <f>WEEKDAY(A255)</f>
        <v/>
      </c>
      <c r="S255" s="39">
        <f>HOUR(A255)</f>
        <v/>
      </c>
      <c r="T255" s="63">
        <f>C255+D255+H255+I255+W255</f>
        <v/>
      </c>
      <c r="U255" s="64">
        <f>C255+D255+I255+J255+K255+L255</f>
        <v/>
      </c>
      <c r="V255" s="64">
        <f>SUM(B255:L255)</f>
        <v/>
      </c>
      <c r="W255" s="28">
        <f>PERCENTILE(F255:F4251,0.1)</f>
        <v/>
      </c>
    </row>
    <row r="256" hidden="1" ht="15" customHeight="1">
      <c r="A256" s="73" t="n">
        <v>45454.5</v>
      </c>
      <c r="B256" s="69" t="n">
        <v>3436.8</v>
      </c>
      <c r="C256" s="69" t="n">
        <v>0</v>
      </c>
      <c r="D256" s="69" t="n">
        <v>74.59999999999999</v>
      </c>
      <c r="E256" s="69" t="n">
        <v>0</v>
      </c>
      <c r="F256" s="69" t="n">
        <v>1093.4</v>
      </c>
      <c r="G256" s="69" t="n">
        <v>11.3</v>
      </c>
      <c r="H256" s="69" t="n">
        <v>639.8</v>
      </c>
      <c r="I256" s="69" t="n">
        <v>219.8</v>
      </c>
      <c r="J256" s="69" t="n">
        <v>248.9</v>
      </c>
      <c r="K256" s="69" t="n">
        <v>325.1</v>
      </c>
      <c r="L256" s="69" t="n">
        <v>3401.1</v>
      </c>
      <c r="M256" s="69" t="n">
        <v>9333.5</v>
      </c>
      <c r="N256" s="69" t="n">
        <v>14.91</v>
      </c>
      <c r="O256" s="32">
        <f>V256-U256</f>
        <v/>
      </c>
      <c r="P256" s="38">
        <f>DAY(A256)</f>
        <v/>
      </c>
      <c r="Q256" s="39">
        <f>MONTH(A256)</f>
        <v/>
      </c>
      <c r="R256" s="39">
        <f>WEEKDAY(A256)</f>
        <v/>
      </c>
      <c r="S256" s="39">
        <f>HOUR(A256)</f>
        <v/>
      </c>
      <c r="T256" s="63">
        <f>C256+D256+H256+I256+W256</f>
        <v/>
      </c>
      <c r="U256" s="64">
        <f>C256+D256+I256+J256+K256+L256</f>
        <v/>
      </c>
      <c r="V256" s="64">
        <f>SUM(B256:L256)</f>
        <v/>
      </c>
      <c r="W256" s="28">
        <f>PERCENTILE(F256:F4252,0.1)</f>
        <v/>
      </c>
    </row>
    <row r="257" hidden="1" ht="15" customHeight="1">
      <c r="A257" s="73" t="n">
        <v>45454.54166666666</v>
      </c>
      <c r="B257" s="69" t="n">
        <v>3438.2</v>
      </c>
      <c r="C257" s="69" t="n">
        <v>0</v>
      </c>
      <c r="D257" s="69" t="n">
        <v>71.2</v>
      </c>
      <c r="E257" s="69" t="n">
        <v>0</v>
      </c>
      <c r="F257" s="69" t="n">
        <v>967.1</v>
      </c>
      <c r="G257" s="69" t="n">
        <v>0</v>
      </c>
      <c r="H257" s="69" t="n">
        <v>555.8</v>
      </c>
      <c r="I257" s="69" t="n">
        <v>223.1</v>
      </c>
      <c r="J257" s="69" t="n">
        <v>194.4</v>
      </c>
      <c r="K257" s="69" t="n">
        <v>413.9</v>
      </c>
      <c r="L257" s="69" t="n">
        <v>4157.2</v>
      </c>
      <c r="M257" s="69" t="n">
        <v>9552.700000000001</v>
      </c>
      <c r="N257" s="69" t="n">
        <v>3.27</v>
      </c>
      <c r="O257" s="32">
        <f>V257-U257</f>
        <v/>
      </c>
      <c r="P257" s="38">
        <f>DAY(A257)</f>
        <v/>
      </c>
      <c r="Q257" s="39">
        <f>MONTH(A257)</f>
        <v/>
      </c>
      <c r="R257" s="39">
        <f>WEEKDAY(A257)</f>
        <v/>
      </c>
      <c r="S257" s="39">
        <f>HOUR(A257)</f>
        <v/>
      </c>
      <c r="T257" s="63">
        <f>C257+D257+H257+I257+W257</f>
        <v/>
      </c>
      <c r="U257" s="64">
        <f>C257+D257+I257+J257+K257+L257</f>
        <v/>
      </c>
      <c r="V257" s="64">
        <f>SUM(B257:L257)</f>
        <v/>
      </c>
      <c r="W257" s="28">
        <f>PERCENTILE(F257:F4253,0.1)</f>
        <v/>
      </c>
    </row>
    <row r="258" hidden="1" ht="15" customHeight="1">
      <c r="A258" s="73" t="n">
        <v>45454.58333333334</v>
      </c>
      <c r="B258" s="69" t="n">
        <v>3437.7</v>
      </c>
      <c r="C258" s="69" t="n">
        <v>0</v>
      </c>
      <c r="D258" s="69" t="n">
        <v>73.90000000000001</v>
      </c>
      <c r="E258" s="69" t="n">
        <v>0</v>
      </c>
      <c r="F258" s="69" t="n">
        <v>991.8</v>
      </c>
      <c r="G258" s="69" t="n">
        <v>0</v>
      </c>
      <c r="H258" s="69" t="n">
        <v>518.5</v>
      </c>
      <c r="I258" s="69" t="n">
        <v>223.9</v>
      </c>
      <c r="J258" s="69" t="n">
        <v>160.9</v>
      </c>
      <c r="K258" s="69" t="n">
        <v>452.7</v>
      </c>
      <c r="L258" s="69" t="n">
        <v>4543.4</v>
      </c>
      <c r="M258" s="69" t="n">
        <v>9646.799999999999</v>
      </c>
      <c r="N258" s="69" t="n">
        <v>2.16</v>
      </c>
      <c r="O258" s="32">
        <f>V258-U258</f>
        <v/>
      </c>
      <c r="P258" s="38">
        <f>DAY(A258)</f>
        <v/>
      </c>
      <c r="Q258" s="39">
        <f>MONTH(A258)</f>
        <v/>
      </c>
      <c r="R258" s="39">
        <f>WEEKDAY(A258)</f>
        <v/>
      </c>
      <c r="S258" s="39">
        <f>HOUR(A258)</f>
        <v/>
      </c>
      <c r="T258" s="63">
        <f>C258+D258+H258+I258+W258</f>
        <v/>
      </c>
      <c r="U258" s="64">
        <f>C258+D258+I258+J258+K258+L258</f>
        <v/>
      </c>
      <c r="V258" s="64">
        <f>SUM(B258:L258)</f>
        <v/>
      </c>
      <c r="W258" s="28">
        <f>PERCENTILE(F258:F4254,0.1)</f>
        <v/>
      </c>
    </row>
    <row r="259" hidden="1" ht="15" customHeight="1">
      <c r="A259" s="73" t="n">
        <v>45454.625</v>
      </c>
      <c r="B259" s="69" t="n">
        <v>3437.8</v>
      </c>
      <c r="C259" s="69" t="n">
        <v>0</v>
      </c>
      <c r="D259" s="69" t="n">
        <v>75.8</v>
      </c>
      <c r="E259" s="69" t="n">
        <v>0</v>
      </c>
      <c r="F259" s="69" t="n">
        <v>977.5</v>
      </c>
      <c r="G259" s="69" t="n">
        <v>0</v>
      </c>
      <c r="H259" s="69" t="n">
        <v>520.8</v>
      </c>
      <c r="I259" s="69" t="n">
        <v>226.2</v>
      </c>
      <c r="J259" s="69" t="n">
        <v>233.1</v>
      </c>
      <c r="K259" s="69" t="n">
        <v>344.2</v>
      </c>
      <c r="L259" s="69" t="n">
        <v>4299.7</v>
      </c>
      <c r="M259" s="69" t="n">
        <v>9564.6</v>
      </c>
      <c r="N259" s="69" t="n">
        <v>3.86</v>
      </c>
      <c r="O259" s="32">
        <f>V259-U259</f>
        <v/>
      </c>
      <c r="P259" s="38">
        <f>DAY(A259)</f>
        <v/>
      </c>
      <c r="Q259" s="39">
        <f>MONTH(A259)</f>
        <v/>
      </c>
      <c r="R259" s="39">
        <f>WEEKDAY(A259)</f>
        <v/>
      </c>
      <c r="S259" s="39">
        <f>HOUR(A259)</f>
        <v/>
      </c>
      <c r="T259" s="63">
        <f>C259+D259+H259+I259+W259</f>
        <v/>
      </c>
      <c r="U259" s="64">
        <f>C259+D259+I259+J259+K259+L259</f>
        <v/>
      </c>
      <c r="V259" s="64">
        <f>SUM(B259:L259)</f>
        <v/>
      </c>
      <c r="W259" s="28">
        <f>PERCENTILE(F259:F4255,0.1)</f>
        <v/>
      </c>
    </row>
    <row r="260" hidden="1" ht="15" customHeight="1">
      <c r="A260" s="73" t="n">
        <v>45454.66666666666</v>
      </c>
      <c r="B260" s="69" t="n">
        <v>3435.6</v>
      </c>
      <c r="C260" s="69" t="n">
        <v>0</v>
      </c>
      <c r="D260" s="69" t="n">
        <v>73.90000000000001</v>
      </c>
      <c r="E260" s="69" t="n">
        <v>0</v>
      </c>
      <c r="F260" s="69" t="n">
        <v>992.6</v>
      </c>
      <c r="G260" s="69" t="n">
        <v>0</v>
      </c>
      <c r="H260" s="69" t="n">
        <v>637.2</v>
      </c>
      <c r="I260" s="69" t="n">
        <v>223.2</v>
      </c>
      <c r="J260" s="69" t="n">
        <v>214.3</v>
      </c>
      <c r="K260" s="69" t="n">
        <v>309.3</v>
      </c>
      <c r="L260" s="69" t="n">
        <v>3728.8</v>
      </c>
      <c r="M260" s="69" t="n">
        <v>9319.200000000001</v>
      </c>
      <c r="N260" s="69" t="n">
        <v>14</v>
      </c>
      <c r="O260" s="32">
        <f>V260-U260</f>
        <v/>
      </c>
      <c r="P260" s="38">
        <f>DAY(A260)</f>
        <v/>
      </c>
      <c r="Q260" s="39">
        <f>MONTH(A260)</f>
        <v/>
      </c>
      <c r="R260" s="39">
        <f>WEEKDAY(A260)</f>
        <v/>
      </c>
      <c r="S260" s="39">
        <f>HOUR(A260)</f>
        <v/>
      </c>
      <c r="T260" s="63">
        <f>C260+D260+H260+I260+W260</f>
        <v/>
      </c>
      <c r="U260" s="64">
        <f>C260+D260+I260+J260+K260+L260</f>
        <v/>
      </c>
      <c r="V260" s="64">
        <f>SUM(B260:L260)</f>
        <v/>
      </c>
      <c r="W260" s="28">
        <f>PERCENTILE(F260:F4256,0.1)</f>
        <v/>
      </c>
    </row>
    <row r="261" hidden="1" ht="15" customHeight="1">
      <c r="A261" s="73" t="n">
        <v>45454.70833333334</v>
      </c>
      <c r="B261" s="69" t="n">
        <v>3436.8</v>
      </c>
      <c r="C261" s="69" t="n">
        <v>0</v>
      </c>
      <c r="D261" s="69" t="n">
        <v>75.40000000000001</v>
      </c>
      <c r="E261" s="69" t="n">
        <v>0</v>
      </c>
      <c r="F261" s="69" t="n">
        <v>1052.4</v>
      </c>
      <c r="G261" s="69" t="n">
        <v>0</v>
      </c>
      <c r="H261" s="69" t="n">
        <v>677.3</v>
      </c>
      <c r="I261" s="69" t="n">
        <v>223.6</v>
      </c>
      <c r="J261" s="69" t="n">
        <v>182.7</v>
      </c>
      <c r="K261" s="69" t="n">
        <v>391.4</v>
      </c>
      <c r="L261" s="69" t="n">
        <v>2784</v>
      </c>
      <c r="M261" s="69" t="n">
        <v>9405</v>
      </c>
      <c r="N261" s="69" t="n">
        <v>50.86</v>
      </c>
      <c r="O261" s="32">
        <f>V261-U261</f>
        <v/>
      </c>
      <c r="P261" s="38">
        <f>DAY(A261)</f>
        <v/>
      </c>
      <c r="Q261" s="39">
        <f>MONTH(A261)</f>
        <v/>
      </c>
      <c r="R261" s="39">
        <f>WEEKDAY(A261)</f>
        <v/>
      </c>
      <c r="S261" s="39">
        <f>HOUR(A261)</f>
        <v/>
      </c>
      <c r="T261" s="63">
        <f>C261+D261+H261+I261+W261</f>
        <v/>
      </c>
      <c r="U261" s="64">
        <f>C261+D261+I261+J261+K261+L261</f>
        <v/>
      </c>
      <c r="V261" s="64">
        <f>SUM(B261:L261)</f>
        <v/>
      </c>
      <c r="W261" s="28">
        <f>PERCENTILE(F261:F4257,0.1)</f>
        <v/>
      </c>
    </row>
    <row r="262" hidden="1" ht="15" customHeight="1">
      <c r="A262" s="73" t="n">
        <v>45454.75</v>
      </c>
      <c r="B262" s="69" t="n">
        <v>3437.5</v>
      </c>
      <c r="C262" s="69" t="n">
        <v>0</v>
      </c>
      <c r="D262" s="69" t="n">
        <v>77.2</v>
      </c>
      <c r="E262" s="69" t="n">
        <v>0</v>
      </c>
      <c r="F262" s="69" t="n">
        <v>1011.8</v>
      </c>
      <c r="G262" s="69" t="n">
        <v>0</v>
      </c>
      <c r="H262" s="69" t="n">
        <v>662.5</v>
      </c>
      <c r="I262" s="69" t="n">
        <v>226.3</v>
      </c>
      <c r="J262" s="69" t="n">
        <v>247.6</v>
      </c>
      <c r="K262" s="69" t="n">
        <v>406.5</v>
      </c>
      <c r="L262" s="69" t="n">
        <v>2136.3</v>
      </c>
      <c r="M262" s="69" t="n">
        <v>9455.9</v>
      </c>
      <c r="N262" s="69" t="n">
        <v>62.88</v>
      </c>
      <c r="O262" s="32">
        <f>V262-U262</f>
        <v/>
      </c>
      <c r="P262" s="38">
        <f>DAY(A262)</f>
        <v/>
      </c>
      <c r="Q262" s="39">
        <f>MONTH(A262)</f>
        <v/>
      </c>
      <c r="R262" s="39">
        <f>WEEKDAY(A262)</f>
        <v/>
      </c>
      <c r="S262" s="39">
        <f>HOUR(A262)</f>
        <v/>
      </c>
      <c r="T262" s="63">
        <f>C262+D262+H262+I262+W262</f>
        <v/>
      </c>
      <c r="U262" s="64">
        <f>C262+D262+I262+J262+K262+L262</f>
        <v/>
      </c>
      <c r="V262" s="64">
        <f>SUM(B262:L262)</f>
        <v/>
      </c>
      <c r="W262" s="28">
        <f>PERCENTILE(F262:F4258,0.1)</f>
        <v/>
      </c>
    </row>
    <row r="263" hidden="1" ht="15" customHeight="1">
      <c r="A263" s="73" t="n">
        <v>45454.79166666666</v>
      </c>
      <c r="B263" s="69" t="n">
        <v>3440</v>
      </c>
      <c r="C263" s="69" t="n">
        <v>0</v>
      </c>
      <c r="D263" s="69" t="n">
        <v>78.09999999999999</v>
      </c>
      <c r="E263" s="69" t="n">
        <v>0</v>
      </c>
      <c r="F263" s="69" t="n">
        <v>1197.5</v>
      </c>
      <c r="G263" s="69" t="n">
        <v>163.8</v>
      </c>
      <c r="H263" s="69" t="n">
        <v>670.6</v>
      </c>
      <c r="I263" s="69" t="n">
        <v>226.9</v>
      </c>
      <c r="J263" s="69" t="n">
        <v>180.4</v>
      </c>
      <c r="K263" s="69" t="n">
        <v>340.4</v>
      </c>
      <c r="L263" s="69" t="n">
        <v>1406.5</v>
      </c>
      <c r="M263" s="69" t="n">
        <v>9691.200000000001</v>
      </c>
      <c r="N263" s="69" t="n">
        <v>88.22</v>
      </c>
      <c r="O263" s="32">
        <f>V263-U263</f>
        <v/>
      </c>
      <c r="P263" s="38">
        <f>DAY(A263)</f>
        <v/>
      </c>
      <c r="Q263" s="39">
        <f>MONTH(A263)</f>
        <v/>
      </c>
      <c r="R263" s="39">
        <f>WEEKDAY(A263)</f>
        <v/>
      </c>
      <c r="S263" s="39">
        <f>HOUR(A263)</f>
        <v/>
      </c>
      <c r="T263" s="63">
        <f>C263+D263+H263+I263+W263</f>
        <v/>
      </c>
      <c r="U263" s="64">
        <f>C263+D263+I263+J263+K263+L263</f>
        <v/>
      </c>
      <c r="V263" s="64">
        <f>SUM(B263:L263)</f>
        <v/>
      </c>
      <c r="W263" s="28">
        <f>PERCENTILE(F263:F4259,0.1)</f>
        <v/>
      </c>
    </row>
    <row r="264" hidden="1" ht="15" customHeight="1">
      <c r="A264" s="73" t="n">
        <v>45454.83333333334</v>
      </c>
      <c r="B264" s="69" t="n">
        <v>3439.1</v>
      </c>
      <c r="C264" s="69" t="n">
        <v>1.4</v>
      </c>
      <c r="D264" s="69" t="n">
        <v>79.59999999999999</v>
      </c>
      <c r="E264" s="69" t="n">
        <v>0</v>
      </c>
      <c r="F264" s="69" t="n">
        <v>1224.5</v>
      </c>
      <c r="G264" s="69" t="n">
        <v>426.2</v>
      </c>
      <c r="H264" s="69" t="n">
        <v>667.9</v>
      </c>
      <c r="I264" s="69" t="n">
        <v>237.3</v>
      </c>
      <c r="J264" s="69" t="n">
        <v>213.1</v>
      </c>
      <c r="K264" s="69" t="n">
        <v>351</v>
      </c>
      <c r="L264" s="69" t="n">
        <v>683.5</v>
      </c>
      <c r="M264" s="69" t="n">
        <v>9251.6</v>
      </c>
      <c r="N264" s="69" t="n">
        <v>101.61</v>
      </c>
      <c r="O264" s="32">
        <f>V264-U264</f>
        <v/>
      </c>
      <c r="P264" s="38">
        <f>DAY(A264)</f>
        <v/>
      </c>
      <c r="Q264" s="39">
        <f>MONTH(A264)</f>
        <v/>
      </c>
      <c r="R264" s="39">
        <f>WEEKDAY(A264)</f>
        <v/>
      </c>
      <c r="S264" s="39">
        <f>HOUR(A264)</f>
        <v/>
      </c>
      <c r="T264" s="63">
        <f>C264+D264+H264+I264+W264</f>
        <v/>
      </c>
      <c r="U264" s="64">
        <f>C264+D264+I264+J264+K264+L264</f>
        <v/>
      </c>
      <c r="V264" s="64">
        <f>SUM(B264:L264)</f>
        <v/>
      </c>
      <c r="W264" s="28">
        <f>PERCENTILE(F264:F4260,0.1)</f>
        <v/>
      </c>
    </row>
    <row r="265" hidden="1" ht="15" customHeight="1">
      <c r="A265" s="73" t="n">
        <v>45454.875</v>
      </c>
      <c r="B265" s="69" t="n">
        <v>3441.7</v>
      </c>
      <c r="C265" s="69" t="n">
        <v>1.4</v>
      </c>
      <c r="D265" s="69" t="n">
        <v>77.90000000000001</v>
      </c>
      <c r="E265" s="69" t="n">
        <v>0</v>
      </c>
      <c r="F265" s="69" t="n">
        <v>1235.3</v>
      </c>
      <c r="G265" s="69" t="n">
        <v>448.3</v>
      </c>
      <c r="H265" s="69" t="n">
        <v>703.7</v>
      </c>
      <c r="I265" s="69" t="n">
        <v>232.7</v>
      </c>
      <c r="J265" s="69" t="n">
        <v>210.8</v>
      </c>
      <c r="K265" s="69" t="n">
        <v>289.4</v>
      </c>
      <c r="L265" s="69" t="n">
        <v>101.1</v>
      </c>
      <c r="M265" s="69" t="n">
        <v>8848.1</v>
      </c>
      <c r="N265" s="69" t="n">
        <v>109.54</v>
      </c>
      <c r="O265" s="32">
        <f>V265-U265</f>
        <v/>
      </c>
      <c r="P265" s="38">
        <f>DAY(A265)</f>
        <v/>
      </c>
      <c r="Q265" s="39">
        <f>MONTH(A265)</f>
        <v/>
      </c>
      <c r="R265" s="39">
        <f>WEEKDAY(A265)</f>
        <v/>
      </c>
      <c r="S265" s="39">
        <f>HOUR(A265)</f>
        <v/>
      </c>
      <c r="T265" s="63">
        <f>C265+D265+H265+I265+W265</f>
        <v/>
      </c>
      <c r="U265" s="64">
        <f>C265+D265+I265+J265+K265+L265</f>
        <v/>
      </c>
      <c r="V265" s="64">
        <f>SUM(B265:L265)</f>
        <v/>
      </c>
      <c r="W265" s="28">
        <f>PERCENTILE(F265:F4261,0.1)</f>
        <v/>
      </c>
    </row>
    <row r="266" hidden="1" ht="15" customHeight="1">
      <c r="A266" s="73" t="n">
        <v>45454.91666666666</v>
      </c>
      <c r="B266" s="69" t="n">
        <v>3441.8</v>
      </c>
      <c r="C266" s="69" t="n">
        <v>1.4</v>
      </c>
      <c r="D266" s="69" t="n">
        <v>77.90000000000001</v>
      </c>
      <c r="E266" s="69" t="n">
        <v>0</v>
      </c>
      <c r="F266" s="69" t="n">
        <v>1204.9</v>
      </c>
      <c r="G266" s="69" t="n">
        <v>362.7</v>
      </c>
      <c r="H266" s="69" t="n">
        <v>660.2</v>
      </c>
      <c r="I266" s="69" t="n">
        <v>236.1</v>
      </c>
      <c r="J266" s="69" t="n">
        <v>226.3</v>
      </c>
      <c r="K266" s="69" t="n">
        <v>261.2</v>
      </c>
      <c r="L266" s="69" t="n">
        <v>0.2</v>
      </c>
      <c r="M266" s="69" t="n">
        <v>8589.1</v>
      </c>
      <c r="N266" s="69" t="n">
        <v>96.25</v>
      </c>
      <c r="O266" s="32">
        <f>V266-U266</f>
        <v/>
      </c>
      <c r="P266" s="38">
        <f>DAY(A266)</f>
        <v/>
      </c>
      <c r="Q266" s="39">
        <f>MONTH(A266)</f>
        <v/>
      </c>
      <c r="R266" s="39">
        <f>WEEKDAY(A266)</f>
        <v/>
      </c>
      <c r="S266" s="39">
        <f>HOUR(A266)</f>
        <v/>
      </c>
      <c r="T266" s="63">
        <f>C266+D266+H266+I266+W266</f>
        <v/>
      </c>
      <c r="U266" s="64">
        <f>C266+D266+I266+J266+K266+L266</f>
        <v/>
      </c>
      <c r="V266" s="64">
        <f>SUM(B266:L266)</f>
        <v/>
      </c>
      <c r="W266" s="28">
        <f>PERCENTILE(F266:F4262,0.1)</f>
        <v/>
      </c>
    </row>
    <row r="267" hidden="1" ht="15" customHeight="1">
      <c r="A267" s="73" t="n">
        <v>45454.95833333334</v>
      </c>
      <c r="B267" s="69" t="n">
        <v>3441.4</v>
      </c>
      <c r="C267" s="69" t="n">
        <v>0</v>
      </c>
      <c r="D267" s="69" t="n">
        <v>76.3</v>
      </c>
      <c r="E267" s="69" t="n">
        <v>0</v>
      </c>
      <c r="F267" s="69" t="n">
        <v>1199.1</v>
      </c>
      <c r="G267" s="69" t="n">
        <v>326.6</v>
      </c>
      <c r="H267" s="69" t="n">
        <v>676.1</v>
      </c>
      <c r="I267" s="69" t="n">
        <v>235</v>
      </c>
      <c r="J267" s="69" t="n">
        <v>269</v>
      </c>
      <c r="K267" s="69" t="n">
        <v>279.5</v>
      </c>
      <c r="L267" s="69" t="n">
        <v>0</v>
      </c>
      <c r="M267" s="69" t="n">
        <v>8473.9</v>
      </c>
      <c r="N267" s="69" t="n">
        <v>84.16</v>
      </c>
      <c r="O267" s="32">
        <f>V267-U267</f>
        <v/>
      </c>
      <c r="P267" s="38">
        <f>DAY(A267)</f>
        <v/>
      </c>
      <c r="Q267" s="39">
        <f>MONTH(A267)</f>
        <v/>
      </c>
      <c r="R267" s="39">
        <f>WEEKDAY(A267)</f>
        <v/>
      </c>
      <c r="S267" s="39">
        <f>HOUR(A267)</f>
        <v/>
      </c>
      <c r="T267" s="63">
        <f>C267+D267+H267+I267+W267</f>
        <v/>
      </c>
      <c r="U267" s="64">
        <f>C267+D267+I267+J267+K267+L267</f>
        <v/>
      </c>
      <c r="V267" s="64">
        <f>SUM(B267:L267)</f>
        <v/>
      </c>
      <c r="W267" s="28">
        <f>PERCENTILE(F267:F4263,0.1)</f>
        <v/>
      </c>
    </row>
    <row r="268" hidden="1" ht="15" customHeight="1">
      <c r="A268" s="73" t="n">
        <v>45455</v>
      </c>
      <c r="B268" s="69" t="n">
        <v>3441.6</v>
      </c>
      <c r="C268" s="69" t="n">
        <v>0</v>
      </c>
      <c r="D268" s="69" t="n">
        <v>47.1</v>
      </c>
      <c r="E268" s="69" t="n">
        <v>0</v>
      </c>
      <c r="F268" s="69" t="n">
        <v>816.7</v>
      </c>
      <c r="G268" s="69" t="n">
        <v>26.7</v>
      </c>
      <c r="H268" s="69" t="n">
        <v>342</v>
      </c>
      <c r="I268" s="69" t="n">
        <v>136.4</v>
      </c>
      <c r="J268" s="69" t="n">
        <v>235.3</v>
      </c>
      <c r="K268" s="69" t="n">
        <v>233.1</v>
      </c>
      <c r="L268" s="69" t="n">
        <v>0</v>
      </c>
      <c r="M268" s="69" t="n">
        <v>8070.4</v>
      </c>
      <c r="N268" s="69" t="n">
        <v>67.79000000000001</v>
      </c>
      <c r="O268" s="32">
        <f>V268-U268</f>
        <v/>
      </c>
      <c r="P268" s="38">
        <f>DAY(A268)</f>
        <v/>
      </c>
      <c r="Q268" s="39">
        <f>MONTH(A268)</f>
        <v/>
      </c>
      <c r="R268" s="39">
        <f>WEEKDAY(A268)</f>
        <v/>
      </c>
      <c r="S268" s="39">
        <f>HOUR(A268)</f>
        <v/>
      </c>
      <c r="T268" s="63">
        <f>C268+D268+H268+I268+W268</f>
        <v/>
      </c>
      <c r="U268" s="64">
        <f>C268+D268+I268+J268+K268+L268</f>
        <v/>
      </c>
      <c r="V268" s="64">
        <f>SUM(B268:L268)</f>
        <v/>
      </c>
      <c r="W268" s="28">
        <f>PERCENTILE(F268:F4264,0.1)</f>
        <v/>
      </c>
    </row>
    <row r="269" hidden="1" ht="15" customHeight="1">
      <c r="A269" s="73" t="n">
        <v>45455.04166666666</v>
      </c>
      <c r="B269" s="69" t="n">
        <v>3441.1</v>
      </c>
      <c r="C269" s="69" t="n">
        <v>0</v>
      </c>
      <c r="D269" s="69" t="n">
        <v>49.2</v>
      </c>
      <c r="E269" s="69" t="n">
        <v>0</v>
      </c>
      <c r="F269" s="69" t="n">
        <v>852.4</v>
      </c>
      <c r="G269" s="69" t="n">
        <v>0</v>
      </c>
      <c r="H269" s="69" t="n">
        <v>347.8</v>
      </c>
      <c r="I269" s="69" t="n">
        <v>137.4</v>
      </c>
      <c r="J269" s="69" t="n">
        <v>256.1</v>
      </c>
      <c r="K269" s="69" t="n">
        <v>194</v>
      </c>
      <c r="L269" s="69" t="n">
        <v>0</v>
      </c>
      <c r="M269" s="69" t="n">
        <v>7659.3</v>
      </c>
      <c r="N269" s="69" t="n">
        <v>72</v>
      </c>
      <c r="O269" s="32">
        <f>V269-U269</f>
        <v/>
      </c>
      <c r="P269" s="38">
        <f>DAY(A269)</f>
        <v/>
      </c>
      <c r="Q269" s="39">
        <f>MONTH(A269)</f>
        <v/>
      </c>
      <c r="R269" s="39">
        <f>WEEKDAY(A269)</f>
        <v/>
      </c>
      <c r="S269" s="39">
        <f>HOUR(A269)</f>
        <v/>
      </c>
      <c r="T269" s="63">
        <f>C269+D269+H269+I269+W269</f>
        <v/>
      </c>
      <c r="U269" s="64">
        <f>C269+D269+I269+J269+K269+L269</f>
        <v/>
      </c>
      <c r="V269" s="64">
        <f>SUM(B269:L269)</f>
        <v/>
      </c>
      <c r="W269" s="28">
        <f>PERCENTILE(F269:F4265,0.1)</f>
        <v/>
      </c>
    </row>
    <row r="270" hidden="1" ht="15" customHeight="1">
      <c r="A270" s="73" t="n">
        <v>45455.08333333334</v>
      </c>
      <c r="B270" s="69" t="n">
        <v>3440.6</v>
      </c>
      <c r="C270" s="69" t="n">
        <v>0</v>
      </c>
      <c r="D270" s="69" t="n">
        <v>48</v>
      </c>
      <c r="E270" s="69" t="n">
        <v>0</v>
      </c>
      <c r="F270" s="69" t="n">
        <v>727.3</v>
      </c>
      <c r="G270" s="69" t="n">
        <v>0</v>
      </c>
      <c r="H270" s="69" t="n">
        <v>326.9</v>
      </c>
      <c r="I270" s="69" t="n">
        <v>138.4</v>
      </c>
      <c r="J270" s="69" t="n">
        <v>271</v>
      </c>
      <c r="K270" s="69" t="n">
        <v>185.8</v>
      </c>
      <c r="L270" s="69" t="n">
        <v>0</v>
      </c>
      <c r="M270" s="69" t="n">
        <v>7326.7</v>
      </c>
      <c r="N270" s="69" t="n">
        <v>79.81</v>
      </c>
      <c r="O270" s="32">
        <f>V270-U270</f>
        <v/>
      </c>
      <c r="P270" s="38">
        <f>DAY(A270)</f>
        <v/>
      </c>
      <c r="Q270" s="39">
        <f>MONTH(A270)</f>
        <v/>
      </c>
      <c r="R270" s="39">
        <f>WEEKDAY(A270)</f>
        <v/>
      </c>
      <c r="S270" s="39">
        <f>HOUR(A270)</f>
        <v/>
      </c>
      <c r="T270" s="63">
        <f>C270+D270+H270+I270+W270</f>
        <v/>
      </c>
      <c r="U270" s="64">
        <f>C270+D270+I270+J270+K270+L270</f>
        <v/>
      </c>
      <c r="V270" s="64">
        <f>SUM(B270:L270)</f>
        <v/>
      </c>
      <c r="W270" s="28">
        <f>PERCENTILE(F270:F4266,0.1)</f>
        <v/>
      </c>
    </row>
    <row r="271" hidden="1" ht="15" customHeight="1">
      <c r="A271" s="73" t="n">
        <v>45455.125</v>
      </c>
      <c r="B271" s="69" t="n">
        <v>3440.6</v>
      </c>
      <c r="C271" s="69" t="n">
        <v>0</v>
      </c>
      <c r="D271" s="69" t="n">
        <v>49.2</v>
      </c>
      <c r="E271" s="69" t="n">
        <v>0</v>
      </c>
      <c r="F271" s="69" t="n">
        <v>736.2</v>
      </c>
      <c r="G271" s="69" t="n">
        <v>0</v>
      </c>
      <c r="H271" s="69" t="n">
        <v>325.9</v>
      </c>
      <c r="I271" s="69" t="n">
        <v>135.7</v>
      </c>
      <c r="J271" s="69" t="n">
        <v>225.9</v>
      </c>
      <c r="K271" s="69" t="n">
        <v>183.6</v>
      </c>
      <c r="L271" s="69" t="n">
        <v>0</v>
      </c>
      <c r="M271" s="69" t="n">
        <v>7145.7</v>
      </c>
      <c r="N271" s="69" t="n">
        <v>65</v>
      </c>
      <c r="O271" s="32">
        <f>V271-U271</f>
        <v/>
      </c>
      <c r="P271" s="38">
        <f>DAY(A271)</f>
        <v/>
      </c>
      <c r="Q271" s="39">
        <f>MONTH(A271)</f>
        <v/>
      </c>
      <c r="R271" s="39">
        <f>WEEKDAY(A271)</f>
        <v/>
      </c>
      <c r="S271" s="39">
        <f>HOUR(A271)</f>
        <v/>
      </c>
      <c r="T271" s="63">
        <f>C271+D271+H271+I271+W271</f>
        <v/>
      </c>
      <c r="U271" s="64">
        <f>C271+D271+I271+J271+K271+L271</f>
        <v/>
      </c>
      <c r="V271" s="64">
        <f>SUM(B271:L271)</f>
        <v/>
      </c>
      <c r="W271" s="28">
        <f>PERCENTILE(F271:F4267,0.1)</f>
        <v/>
      </c>
    </row>
    <row r="272" hidden="1" ht="15" customHeight="1">
      <c r="A272" s="73" t="n">
        <v>45455.16666666666</v>
      </c>
      <c r="B272" s="69" t="n">
        <v>3440.6</v>
      </c>
      <c r="C272" s="69" t="n">
        <v>0</v>
      </c>
      <c r="D272" s="69" t="n">
        <v>48.1</v>
      </c>
      <c r="E272" s="69" t="n">
        <v>0</v>
      </c>
      <c r="F272" s="69" t="n">
        <v>686.1</v>
      </c>
      <c r="G272" s="69" t="n">
        <v>0</v>
      </c>
      <c r="H272" s="69" t="n">
        <v>334.1</v>
      </c>
      <c r="I272" s="69" t="n">
        <v>137.5</v>
      </c>
      <c r="J272" s="69" t="n">
        <v>284.1</v>
      </c>
      <c r="K272" s="69" t="n">
        <v>196.1</v>
      </c>
      <c r="L272" s="69" t="n">
        <v>0</v>
      </c>
      <c r="M272" s="69" t="n">
        <v>7151.9</v>
      </c>
      <c r="N272" s="69" t="n">
        <v>69.69</v>
      </c>
      <c r="O272" s="32">
        <f>V272-U272</f>
        <v/>
      </c>
      <c r="P272" s="38">
        <f>DAY(A272)</f>
        <v/>
      </c>
      <c r="Q272" s="39">
        <f>MONTH(A272)</f>
        <v/>
      </c>
      <c r="R272" s="39">
        <f>WEEKDAY(A272)</f>
        <v/>
      </c>
      <c r="S272" s="39">
        <f>HOUR(A272)</f>
        <v/>
      </c>
      <c r="T272" s="63">
        <f>C272+D272+H272+I272+W272</f>
        <v/>
      </c>
      <c r="U272" s="64">
        <f>C272+D272+I272+J272+K272+L272</f>
        <v/>
      </c>
      <c r="V272" s="64">
        <f>SUM(B272:L272)</f>
        <v/>
      </c>
      <c r="W272" s="28">
        <f>PERCENTILE(F272:F4268,0.1)</f>
        <v/>
      </c>
    </row>
    <row r="273" hidden="1" ht="15" customHeight="1">
      <c r="A273" s="73" t="n">
        <v>45455.20833333334</v>
      </c>
      <c r="B273" s="69" t="n">
        <v>3440.4</v>
      </c>
      <c r="C273" s="69" t="n">
        <v>0</v>
      </c>
      <c r="D273" s="69" t="n">
        <v>44.9</v>
      </c>
      <c r="E273" s="69" t="n">
        <v>0</v>
      </c>
      <c r="F273" s="69" t="n">
        <v>714.1</v>
      </c>
      <c r="G273" s="69" t="n">
        <v>8.800000000000001</v>
      </c>
      <c r="H273" s="69" t="n">
        <v>351.8</v>
      </c>
      <c r="I273" s="69" t="n">
        <v>136.6</v>
      </c>
      <c r="J273" s="69" t="n">
        <v>287.4</v>
      </c>
      <c r="K273" s="69" t="n">
        <v>199.5</v>
      </c>
      <c r="L273" s="69" t="n">
        <v>8.1</v>
      </c>
      <c r="M273" s="69" t="n">
        <v>7366.5</v>
      </c>
      <c r="N273" s="69" t="n">
        <v>78.47</v>
      </c>
      <c r="O273" s="32">
        <f>V273-U273</f>
        <v/>
      </c>
      <c r="P273" s="38">
        <f>DAY(A273)</f>
        <v/>
      </c>
      <c r="Q273" s="39">
        <f>MONTH(A273)</f>
        <v/>
      </c>
      <c r="R273" s="39">
        <f>WEEKDAY(A273)</f>
        <v/>
      </c>
      <c r="S273" s="39">
        <f>HOUR(A273)</f>
        <v/>
      </c>
      <c r="T273" s="63">
        <f>C273+D273+H273+I273+W273</f>
        <v/>
      </c>
      <c r="U273" s="64">
        <f>C273+D273+I273+J273+K273+L273</f>
        <v/>
      </c>
      <c r="V273" s="64">
        <f>SUM(B273:L273)</f>
        <v/>
      </c>
      <c r="W273" s="28">
        <f>PERCENTILE(F273:F4269,0.1)</f>
        <v/>
      </c>
    </row>
    <row r="274" hidden="1" ht="15" customHeight="1">
      <c r="A274" s="73" t="n">
        <v>45455.25</v>
      </c>
      <c r="B274" s="69" t="n">
        <v>3442.3</v>
      </c>
      <c r="C274" s="69" t="n">
        <v>0</v>
      </c>
      <c r="D274" s="69" t="n">
        <v>43.8</v>
      </c>
      <c r="E274" s="69" t="n">
        <v>0</v>
      </c>
      <c r="F274" s="69" t="n">
        <v>760.6</v>
      </c>
      <c r="G274" s="69" t="n">
        <v>401.9</v>
      </c>
      <c r="H274" s="69" t="n">
        <v>335.8</v>
      </c>
      <c r="I274" s="69" t="n">
        <v>128.6</v>
      </c>
      <c r="J274" s="69" t="n">
        <v>238.4</v>
      </c>
      <c r="K274" s="69" t="n">
        <v>154.2</v>
      </c>
      <c r="L274" s="69" t="n">
        <v>253</v>
      </c>
      <c r="M274" s="69" t="n">
        <v>7954.2</v>
      </c>
      <c r="N274" s="69" t="n">
        <v>96</v>
      </c>
      <c r="O274" s="32">
        <f>V274-U274</f>
        <v/>
      </c>
      <c r="P274" s="38">
        <f>DAY(A274)</f>
        <v/>
      </c>
      <c r="Q274" s="39">
        <f>MONTH(A274)</f>
        <v/>
      </c>
      <c r="R274" s="39">
        <f>WEEKDAY(A274)</f>
        <v/>
      </c>
      <c r="S274" s="39">
        <f>HOUR(A274)</f>
        <v/>
      </c>
      <c r="T274" s="63">
        <f>C274+D274+H274+I274+W274</f>
        <v/>
      </c>
      <c r="U274" s="64">
        <f>C274+D274+I274+J274+K274+L274</f>
        <v/>
      </c>
      <c r="V274" s="64">
        <f>SUM(B274:L274)</f>
        <v/>
      </c>
      <c r="W274" s="28">
        <f>PERCENTILE(F274:F4270,0.1)</f>
        <v/>
      </c>
    </row>
    <row r="275" hidden="1" ht="15" customHeight="1">
      <c r="A275" s="73" t="n">
        <v>45455.29166666666</v>
      </c>
      <c r="B275" s="69" t="n">
        <v>3444</v>
      </c>
      <c r="C275" s="69" t="n">
        <v>0</v>
      </c>
      <c r="D275" s="69" t="n">
        <v>48.3</v>
      </c>
      <c r="E275" s="69" t="n">
        <v>0</v>
      </c>
      <c r="F275" s="69" t="n">
        <v>785.3</v>
      </c>
      <c r="G275" s="69" t="n">
        <v>406.4</v>
      </c>
      <c r="H275" s="69" t="n">
        <v>351.3</v>
      </c>
      <c r="I275" s="69" t="n">
        <v>122.2</v>
      </c>
      <c r="J275" s="69" t="n">
        <v>246.2</v>
      </c>
      <c r="K275" s="69" t="n">
        <v>99</v>
      </c>
      <c r="L275" s="69" t="n">
        <v>829.4</v>
      </c>
      <c r="M275" s="69" t="n">
        <v>8825.200000000001</v>
      </c>
      <c r="N275" s="69" t="n">
        <v>112.63</v>
      </c>
      <c r="O275" s="32">
        <f>V275-U275</f>
        <v/>
      </c>
      <c r="P275" s="38">
        <f>DAY(A275)</f>
        <v/>
      </c>
      <c r="Q275" s="39">
        <f>MONTH(A275)</f>
        <v/>
      </c>
      <c r="R275" s="39">
        <f>WEEKDAY(A275)</f>
        <v/>
      </c>
      <c r="S275" s="39">
        <f>HOUR(A275)</f>
        <v/>
      </c>
      <c r="T275" s="63">
        <f>C275+D275+H275+I275+W275</f>
        <v/>
      </c>
      <c r="U275" s="64">
        <f>C275+D275+I275+J275+K275+L275</f>
        <v/>
      </c>
      <c r="V275" s="64">
        <f>SUM(B275:L275)</f>
        <v/>
      </c>
      <c r="W275" s="28">
        <f>PERCENTILE(F275:F4271,0.1)</f>
        <v/>
      </c>
    </row>
    <row r="276" hidden="1" ht="15" customHeight="1">
      <c r="A276" s="73" t="n">
        <v>45455.33333333334</v>
      </c>
      <c r="B276" s="69" t="n">
        <v>3444.5</v>
      </c>
      <c r="C276" s="69" t="n">
        <v>0</v>
      </c>
      <c r="D276" s="69" t="n">
        <v>48.5</v>
      </c>
      <c r="E276" s="69" t="n">
        <v>0</v>
      </c>
      <c r="F276" s="69" t="n">
        <v>835.7</v>
      </c>
      <c r="G276" s="69" t="n">
        <v>404.8</v>
      </c>
      <c r="H276" s="69" t="n">
        <v>364.7</v>
      </c>
      <c r="I276" s="69" t="n">
        <v>125.6</v>
      </c>
      <c r="J276" s="69" t="n">
        <v>174.1</v>
      </c>
      <c r="K276" s="69" t="n">
        <v>86.2</v>
      </c>
      <c r="L276" s="69" t="n">
        <v>1763.8</v>
      </c>
      <c r="M276" s="69" t="n">
        <v>9394.9</v>
      </c>
      <c r="N276" s="69" t="n">
        <v>98.7</v>
      </c>
      <c r="O276" s="32">
        <f>V276-U276</f>
        <v/>
      </c>
      <c r="P276" s="38">
        <f>DAY(A276)</f>
        <v/>
      </c>
      <c r="Q276" s="39">
        <f>MONTH(A276)</f>
        <v/>
      </c>
      <c r="R276" s="39">
        <f>WEEKDAY(A276)</f>
        <v/>
      </c>
      <c r="S276" s="39">
        <f>HOUR(A276)</f>
        <v/>
      </c>
      <c r="T276" s="63">
        <f>C276+D276+H276+I276+W276</f>
        <v/>
      </c>
      <c r="U276" s="64">
        <f>C276+D276+I276+J276+K276+L276</f>
        <v/>
      </c>
      <c r="V276" s="64">
        <f>SUM(B276:L276)</f>
        <v/>
      </c>
      <c r="W276" s="28">
        <f>PERCENTILE(F276:F4272,0.1)</f>
        <v/>
      </c>
    </row>
    <row r="277" hidden="1" ht="15" customHeight="1">
      <c r="A277" s="73" t="n">
        <v>45455.375</v>
      </c>
      <c r="B277" s="69" t="n">
        <v>3442.1</v>
      </c>
      <c r="C277" s="69" t="n">
        <v>0</v>
      </c>
      <c r="D277" s="69" t="n">
        <v>44.6</v>
      </c>
      <c r="E277" s="69" t="n">
        <v>0</v>
      </c>
      <c r="F277" s="69" t="n">
        <v>747.4</v>
      </c>
      <c r="G277" s="69" t="n">
        <v>53.7</v>
      </c>
      <c r="H277" s="69" t="n">
        <v>338.3</v>
      </c>
      <c r="I277" s="69" t="n">
        <v>124</v>
      </c>
      <c r="J277" s="69" t="n">
        <v>87.3</v>
      </c>
      <c r="K277" s="69" t="n">
        <v>128.8</v>
      </c>
      <c r="L277" s="69" t="n">
        <v>2760.2</v>
      </c>
      <c r="M277" s="69" t="n">
        <v>9933.799999999999</v>
      </c>
      <c r="N277" s="69" t="n">
        <v>65.06</v>
      </c>
      <c r="O277" s="32">
        <f>V277-U277</f>
        <v/>
      </c>
      <c r="P277" s="38">
        <f>DAY(A277)</f>
        <v/>
      </c>
      <c r="Q277" s="39">
        <f>MONTH(A277)</f>
        <v/>
      </c>
      <c r="R277" s="39">
        <f>WEEKDAY(A277)</f>
        <v/>
      </c>
      <c r="S277" s="39">
        <f>HOUR(A277)</f>
        <v/>
      </c>
      <c r="T277" s="63">
        <f>C277+D277+H277+I277+W277</f>
        <v/>
      </c>
      <c r="U277" s="64">
        <f>C277+D277+I277+J277+K277+L277</f>
        <v/>
      </c>
      <c r="V277" s="64">
        <f>SUM(B277:L277)</f>
        <v/>
      </c>
      <c r="W277" s="28">
        <f>PERCENTILE(F277:F4273,0.1)</f>
        <v/>
      </c>
    </row>
    <row r="278" hidden="1" ht="15" customHeight="1">
      <c r="A278" s="73" t="n">
        <v>45455.41666666666</v>
      </c>
      <c r="B278" s="69" t="n">
        <v>3445.3</v>
      </c>
      <c r="C278" s="69" t="n">
        <v>0</v>
      </c>
      <c r="D278" s="69" t="n">
        <v>49.4</v>
      </c>
      <c r="E278" s="69" t="n">
        <v>0</v>
      </c>
      <c r="F278" s="69" t="n">
        <v>695</v>
      </c>
      <c r="G278" s="69" t="n">
        <v>5.6</v>
      </c>
      <c r="H278" s="69" t="n">
        <v>328.6</v>
      </c>
      <c r="I278" s="69" t="n">
        <v>108.6</v>
      </c>
      <c r="J278" s="69" t="n">
        <v>53.5</v>
      </c>
      <c r="K278" s="69" t="n">
        <v>156.5</v>
      </c>
      <c r="L278" s="69" t="n">
        <v>3591.3</v>
      </c>
      <c r="M278" s="69" t="n">
        <v>10074.9</v>
      </c>
      <c r="N278" s="69" t="n">
        <v>50.57</v>
      </c>
      <c r="O278" s="32">
        <f>V278-U278</f>
        <v/>
      </c>
      <c r="P278" s="38">
        <f>DAY(A278)</f>
        <v/>
      </c>
      <c r="Q278" s="39">
        <f>MONTH(A278)</f>
        <v/>
      </c>
      <c r="R278" s="39">
        <f>WEEKDAY(A278)</f>
        <v/>
      </c>
      <c r="S278" s="39">
        <f>HOUR(A278)</f>
        <v/>
      </c>
      <c r="T278" s="63">
        <f>C278+D278+H278+I278+W278</f>
        <v/>
      </c>
      <c r="U278" s="64">
        <f>C278+D278+I278+J278+K278+L278</f>
        <v/>
      </c>
      <c r="V278" s="64">
        <f>SUM(B278:L278)</f>
        <v/>
      </c>
      <c r="W278" s="28">
        <f>PERCENTILE(F278:F4274,0.1)</f>
        <v/>
      </c>
    </row>
    <row r="279" hidden="1" ht="15" customHeight="1">
      <c r="A279" s="73" t="n">
        <v>45455.45833333334</v>
      </c>
      <c r="B279" s="69" t="n">
        <v>3440.4</v>
      </c>
      <c r="C279" s="69" t="n">
        <v>0</v>
      </c>
      <c r="D279" s="69" t="n">
        <v>46.7</v>
      </c>
      <c r="E279" s="69" t="n">
        <v>0</v>
      </c>
      <c r="F279" s="69" t="n">
        <v>697.3</v>
      </c>
      <c r="G279" s="69" t="n">
        <v>0</v>
      </c>
      <c r="H279" s="69" t="n">
        <v>328.6</v>
      </c>
      <c r="I279" s="69" t="n">
        <v>102.1</v>
      </c>
      <c r="J279" s="69" t="n">
        <v>32.4</v>
      </c>
      <c r="K279" s="69" t="n">
        <v>161.8</v>
      </c>
      <c r="L279" s="69" t="n">
        <v>4048.5</v>
      </c>
      <c r="M279" s="69" t="n">
        <v>10228.2</v>
      </c>
      <c r="N279" s="69" t="n">
        <v>45.47</v>
      </c>
      <c r="O279" s="32">
        <f>V279-U279</f>
        <v/>
      </c>
      <c r="P279" s="38">
        <f>DAY(A279)</f>
        <v/>
      </c>
      <c r="Q279" s="39">
        <f>MONTH(A279)</f>
        <v/>
      </c>
      <c r="R279" s="39">
        <f>WEEKDAY(A279)</f>
        <v/>
      </c>
      <c r="S279" s="39">
        <f>HOUR(A279)</f>
        <v/>
      </c>
      <c r="T279" s="63">
        <f>C279+D279+H279+I279+W279</f>
        <v/>
      </c>
      <c r="U279" s="64">
        <f>C279+D279+I279+J279+K279+L279</f>
        <v/>
      </c>
      <c r="V279" s="64">
        <f>SUM(B279:L279)</f>
        <v/>
      </c>
      <c r="W279" s="28">
        <f>PERCENTILE(F279:F4275,0.1)</f>
        <v/>
      </c>
    </row>
    <row r="280" hidden="1" ht="15" customHeight="1">
      <c r="A280" s="73" t="n">
        <v>45455.5</v>
      </c>
      <c r="B280" s="69" t="n">
        <v>3439.4</v>
      </c>
      <c r="C280" s="69" t="n">
        <v>0</v>
      </c>
      <c r="D280" s="69" t="n">
        <v>48.5</v>
      </c>
      <c r="E280" s="69" t="n">
        <v>0</v>
      </c>
      <c r="F280" s="69" t="n">
        <v>683.9</v>
      </c>
      <c r="G280" s="69" t="n">
        <v>0</v>
      </c>
      <c r="H280" s="69" t="n">
        <v>321.6</v>
      </c>
      <c r="I280" s="69" t="n">
        <v>100.3</v>
      </c>
      <c r="J280" s="69" t="n">
        <v>2.8</v>
      </c>
      <c r="K280" s="69" t="n">
        <v>238.2</v>
      </c>
      <c r="L280" s="69" t="n">
        <v>4538.4</v>
      </c>
      <c r="M280" s="69" t="n">
        <v>10348</v>
      </c>
      <c r="N280" s="69" t="n">
        <v>34</v>
      </c>
      <c r="O280" s="32">
        <f>V280-U280</f>
        <v/>
      </c>
      <c r="P280" s="38">
        <f>DAY(A280)</f>
        <v/>
      </c>
      <c r="Q280" s="39">
        <f>MONTH(A280)</f>
        <v/>
      </c>
      <c r="R280" s="39">
        <f>WEEKDAY(A280)</f>
        <v/>
      </c>
      <c r="S280" s="39">
        <f>HOUR(A280)</f>
        <v/>
      </c>
      <c r="T280" s="63">
        <f>C280+D280+H280+I280+W280</f>
        <v/>
      </c>
      <c r="U280" s="64">
        <f>C280+D280+I280+J280+K280+L280</f>
        <v/>
      </c>
      <c r="V280" s="64">
        <f>SUM(B280:L280)</f>
        <v/>
      </c>
      <c r="W280" s="28">
        <f>PERCENTILE(F280:F4276,0.1)</f>
        <v/>
      </c>
    </row>
    <row r="281" hidden="1" ht="15" customHeight="1">
      <c r="A281" s="73" t="n">
        <v>45455.54166666666</v>
      </c>
      <c r="B281" s="69" t="n">
        <v>3435.2</v>
      </c>
      <c r="C281" s="69" t="n">
        <v>0</v>
      </c>
      <c r="D281" s="69" t="n">
        <v>48.4</v>
      </c>
      <c r="E281" s="69" t="n">
        <v>0</v>
      </c>
      <c r="F281" s="69" t="n">
        <v>769.3</v>
      </c>
      <c r="G281" s="69" t="n">
        <v>0</v>
      </c>
      <c r="H281" s="69" t="n">
        <v>332.5</v>
      </c>
      <c r="I281" s="69" t="n">
        <v>97.7</v>
      </c>
      <c r="J281" s="69" t="n">
        <v>0.5</v>
      </c>
      <c r="K281" s="69" t="n">
        <v>298.6</v>
      </c>
      <c r="L281" s="69" t="n">
        <v>3709.1</v>
      </c>
      <c r="M281" s="69" t="n">
        <v>10095.2</v>
      </c>
      <c r="N281" s="69" t="n">
        <v>36.52</v>
      </c>
      <c r="O281" s="32">
        <f>V281-U281</f>
        <v/>
      </c>
      <c r="P281" s="38">
        <f>DAY(A281)</f>
        <v/>
      </c>
      <c r="Q281" s="39">
        <f>MONTH(A281)</f>
        <v/>
      </c>
      <c r="R281" s="39">
        <f>WEEKDAY(A281)</f>
        <v/>
      </c>
      <c r="S281" s="39">
        <f>HOUR(A281)</f>
        <v/>
      </c>
      <c r="T281" s="63">
        <f>C281+D281+H281+I281+W281</f>
        <v/>
      </c>
      <c r="U281" s="64">
        <f>C281+D281+I281+J281+K281+L281</f>
        <v/>
      </c>
      <c r="V281" s="64">
        <f>SUM(B281:L281)</f>
        <v/>
      </c>
      <c r="W281" s="28">
        <f>PERCENTILE(F281:F4277,0.1)</f>
        <v/>
      </c>
    </row>
    <row r="282" hidden="1" ht="15" customHeight="1">
      <c r="A282" s="73" t="n">
        <v>45455.58333333334</v>
      </c>
      <c r="B282" s="69" t="n">
        <v>3433.4</v>
      </c>
      <c r="C282" s="69" t="n">
        <v>0</v>
      </c>
      <c r="D282" s="69" t="n">
        <v>47.8</v>
      </c>
      <c r="E282" s="69" t="n">
        <v>0</v>
      </c>
      <c r="F282" s="69" t="n">
        <v>1029.4</v>
      </c>
      <c r="G282" s="69" t="n">
        <v>0</v>
      </c>
      <c r="H282" s="69" t="n">
        <v>316.9</v>
      </c>
      <c r="I282" s="69" t="n">
        <v>94.2</v>
      </c>
      <c r="J282" s="69" t="n">
        <v>0</v>
      </c>
      <c r="K282" s="69" t="n">
        <v>228.2</v>
      </c>
      <c r="L282" s="69" t="n">
        <v>3308.1</v>
      </c>
      <c r="M282" s="69" t="n">
        <v>9564.4</v>
      </c>
      <c r="N282" s="69" t="n">
        <v>36.67</v>
      </c>
      <c r="O282" s="32">
        <f>V282-U282</f>
        <v/>
      </c>
      <c r="P282" s="38">
        <f>DAY(A282)</f>
        <v/>
      </c>
      <c r="Q282" s="39">
        <f>MONTH(A282)</f>
        <v/>
      </c>
      <c r="R282" s="39">
        <f>WEEKDAY(A282)</f>
        <v/>
      </c>
      <c r="S282" s="39">
        <f>HOUR(A282)</f>
        <v/>
      </c>
      <c r="T282" s="63">
        <f>C282+D282+H282+I282+W282</f>
        <v/>
      </c>
      <c r="U282" s="64">
        <f>C282+D282+I282+J282+K282+L282</f>
        <v/>
      </c>
      <c r="V282" s="64">
        <f>SUM(B282:L282)</f>
        <v/>
      </c>
      <c r="W282" s="28">
        <f>PERCENTILE(F282:F4278,0.1)</f>
        <v/>
      </c>
    </row>
    <row r="283" hidden="1" ht="15" customHeight="1">
      <c r="A283" s="73" t="n">
        <v>45455.625</v>
      </c>
      <c r="B283" s="69" t="n">
        <v>3433.7</v>
      </c>
      <c r="C283" s="69" t="n">
        <v>0</v>
      </c>
      <c r="D283" s="69" t="n">
        <v>49</v>
      </c>
      <c r="E283" s="69" t="n">
        <v>0</v>
      </c>
      <c r="F283" s="69" t="n">
        <v>1025.2</v>
      </c>
      <c r="G283" s="69" t="n">
        <v>31.8</v>
      </c>
      <c r="H283" s="69" t="n">
        <v>286.2</v>
      </c>
      <c r="I283" s="69" t="n">
        <v>108.4</v>
      </c>
      <c r="J283" s="69" t="n">
        <v>0.4</v>
      </c>
      <c r="K283" s="69" t="n">
        <v>220.5</v>
      </c>
      <c r="L283" s="69" t="n">
        <v>3089.9</v>
      </c>
      <c r="M283" s="69" t="n">
        <v>9567.299999999999</v>
      </c>
      <c r="N283" s="69" t="n">
        <v>36.64</v>
      </c>
      <c r="O283" s="32">
        <f>V283-U283</f>
        <v/>
      </c>
      <c r="P283" s="38">
        <f>DAY(A283)</f>
        <v/>
      </c>
      <c r="Q283" s="39">
        <f>MONTH(A283)</f>
        <v/>
      </c>
      <c r="R283" s="39">
        <f>WEEKDAY(A283)</f>
        <v/>
      </c>
      <c r="S283" s="39">
        <f>HOUR(A283)</f>
        <v/>
      </c>
      <c r="T283" s="63">
        <f>C283+D283+H283+I283+W283</f>
        <v/>
      </c>
      <c r="U283" s="64">
        <f>C283+D283+I283+J283+K283+L283</f>
        <v/>
      </c>
      <c r="V283" s="64">
        <f>SUM(B283:L283)</f>
        <v/>
      </c>
      <c r="W283" s="28">
        <f>PERCENTILE(F283:F4279,0.1)</f>
        <v/>
      </c>
    </row>
    <row r="284" hidden="1" ht="15" customHeight="1">
      <c r="A284" s="73" t="n">
        <v>45455.66666666666</v>
      </c>
      <c r="B284" s="69" t="n">
        <v>3434.5</v>
      </c>
      <c r="C284" s="69" t="n">
        <v>0</v>
      </c>
      <c r="D284" s="69" t="n">
        <v>47.5</v>
      </c>
      <c r="E284" s="69" t="n">
        <v>0</v>
      </c>
      <c r="F284" s="69" t="n">
        <v>769.5</v>
      </c>
      <c r="G284" s="69" t="n">
        <v>0</v>
      </c>
      <c r="H284" s="69" t="n">
        <v>295.2</v>
      </c>
      <c r="I284" s="69" t="n">
        <v>123</v>
      </c>
      <c r="J284" s="69" t="n">
        <v>0</v>
      </c>
      <c r="K284" s="69" t="n">
        <v>286.2</v>
      </c>
      <c r="L284" s="69" t="n">
        <v>2720</v>
      </c>
      <c r="M284" s="69" t="n">
        <v>9315.6</v>
      </c>
      <c r="N284" s="69" t="n">
        <v>48.84</v>
      </c>
      <c r="O284" s="32">
        <f>V284-U284</f>
        <v/>
      </c>
      <c r="P284" s="38">
        <f>DAY(A284)</f>
        <v/>
      </c>
      <c r="Q284" s="39">
        <f>MONTH(A284)</f>
        <v/>
      </c>
      <c r="R284" s="39">
        <f>WEEKDAY(A284)</f>
        <v/>
      </c>
      <c r="S284" s="39">
        <f>HOUR(A284)</f>
        <v/>
      </c>
      <c r="T284" s="63">
        <f>C284+D284+H284+I284+W284</f>
        <v/>
      </c>
      <c r="U284" s="64">
        <f>C284+D284+I284+J284+K284+L284</f>
        <v/>
      </c>
      <c r="V284" s="64">
        <f>SUM(B284:L284)</f>
        <v/>
      </c>
      <c r="W284" s="28">
        <f>PERCENTILE(F284:F4280,0.1)</f>
        <v/>
      </c>
    </row>
    <row r="285" hidden="1" ht="15" customHeight="1">
      <c r="A285" s="73" t="n">
        <v>45455.70833333334</v>
      </c>
      <c r="B285" s="69" t="n">
        <v>3431.1</v>
      </c>
      <c r="C285" s="69" t="n">
        <v>0</v>
      </c>
      <c r="D285" s="69" t="n">
        <v>49</v>
      </c>
      <c r="E285" s="69" t="n">
        <v>0</v>
      </c>
      <c r="F285" s="69" t="n">
        <v>871.2</v>
      </c>
      <c r="G285" s="69" t="n">
        <v>0</v>
      </c>
      <c r="H285" s="69" t="n">
        <v>318.2</v>
      </c>
      <c r="I285" s="69" t="n">
        <v>129.2</v>
      </c>
      <c r="J285" s="69" t="n">
        <v>0</v>
      </c>
      <c r="K285" s="69" t="n">
        <v>188.3</v>
      </c>
      <c r="L285" s="69" t="n">
        <v>2457</v>
      </c>
      <c r="M285" s="69" t="n">
        <v>9325.299999999999</v>
      </c>
      <c r="N285" s="69" t="n">
        <v>66.14</v>
      </c>
      <c r="O285" s="32">
        <f>V285-U285</f>
        <v/>
      </c>
      <c r="P285" s="38">
        <f>DAY(A285)</f>
        <v/>
      </c>
      <c r="Q285" s="39">
        <f>MONTH(A285)</f>
        <v/>
      </c>
      <c r="R285" s="39">
        <f>WEEKDAY(A285)</f>
        <v/>
      </c>
      <c r="S285" s="39">
        <f>HOUR(A285)</f>
        <v/>
      </c>
      <c r="T285" s="63">
        <f>C285+D285+H285+I285+W285</f>
        <v/>
      </c>
      <c r="U285" s="64">
        <f>C285+D285+I285+J285+K285+L285</f>
        <v/>
      </c>
      <c r="V285" s="64">
        <f>SUM(B285:L285)</f>
        <v/>
      </c>
      <c r="W285" s="28">
        <f>PERCENTILE(F285:F4281,0.1)</f>
        <v/>
      </c>
    </row>
    <row r="286" hidden="1" ht="15" customHeight="1">
      <c r="A286" s="73" t="n">
        <v>45455.75</v>
      </c>
      <c r="B286" s="69" t="n">
        <v>3435</v>
      </c>
      <c r="C286" s="69" t="n">
        <v>0</v>
      </c>
      <c r="D286" s="69" t="n">
        <v>48.4</v>
      </c>
      <c r="E286" s="69" t="n">
        <v>0</v>
      </c>
      <c r="F286" s="69" t="n">
        <v>1089.2</v>
      </c>
      <c r="G286" s="69" t="n">
        <v>0.5</v>
      </c>
      <c r="H286" s="69" t="n">
        <v>360.8</v>
      </c>
      <c r="I286" s="69" t="n">
        <v>129.3</v>
      </c>
      <c r="J286" s="69" t="n">
        <v>0</v>
      </c>
      <c r="K286" s="69" t="n">
        <v>96.2</v>
      </c>
      <c r="L286" s="69" t="n">
        <v>1869.9</v>
      </c>
      <c r="M286" s="69" t="n">
        <v>9391.299999999999</v>
      </c>
      <c r="N286" s="69" t="n">
        <v>83</v>
      </c>
      <c r="O286" s="32">
        <f>V286-U286</f>
        <v/>
      </c>
      <c r="P286" s="38">
        <f>DAY(A286)</f>
        <v/>
      </c>
      <c r="Q286" s="39">
        <f>MONTH(A286)</f>
        <v/>
      </c>
      <c r="R286" s="39">
        <f>WEEKDAY(A286)</f>
        <v/>
      </c>
      <c r="S286" s="39">
        <f>HOUR(A286)</f>
        <v/>
      </c>
      <c r="T286" s="63">
        <f>C286+D286+H286+I286+W286</f>
        <v/>
      </c>
      <c r="U286" s="64">
        <f>C286+D286+I286+J286+K286+L286</f>
        <v/>
      </c>
      <c r="V286" s="64">
        <f>SUM(B286:L286)</f>
        <v/>
      </c>
      <c r="W286" s="28">
        <f>PERCENTILE(F286:F4282,0.1)</f>
        <v/>
      </c>
    </row>
    <row r="287" hidden="1" ht="15" customHeight="1">
      <c r="A287" s="73" t="n">
        <v>45455.79166666666</v>
      </c>
      <c r="B287" s="69" t="n">
        <v>3437.1</v>
      </c>
      <c r="C287" s="69" t="n">
        <v>0</v>
      </c>
      <c r="D287" s="69" t="n">
        <v>47.9</v>
      </c>
      <c r="E287" s="69" t="n">
        <v>0</v>
      </c>
      <c r="F287" s="69" t="n">
        <v>1388.7</v>
      </c>
      <c r="G287" s="69" t="n">
        <v>350.8</v>
      </c>
      <c r="H287" s="69" t="n">
        <v>366.2</v>
      </c>
      <c r="I287" s="69" t="n">
        <v>126.9</v>
      </c>
      <c r="J287" s="69" t="n">
        <v>0</v>
      </c>
      <c r="K287" s="69" t="n">
        <v>53.3</v>
      </c>
      <c r="L287" s="69" t="n">
        <v>1236.6</v>
      </c>
      <c r="M287" s="69" t="n">
        <v>9380</v>
      </c>
      <c r="N287" s="69" t="n">
        <v>109.8</v>
      </c>
      <c r="O287" s="32">
        <f>V287-U287</f>
        <v/>
      </c>
      <c r="P287" s="38">
        <f>DAY(A287)</f>
        <v/>
      </c>
      <c r="Q287" s="39">
        <f>MONTH(A287)</f>
        <v/>
      </c>
      <c r="R287" s="39">
        <f>WEEKDAY(A287)</f>
        <v/>
      </c>
      <c r="S287" s="39">
        <f>HOUR(A287)</f>
        <v/>
      </c>
      <c r="T287" s="63">
        <f>C287+D287+H287+I287+W287</f>
        <v/>
      </c>
      <c r="U287" s="64">
        <f>C287+D287+I287+J287+K287+L287</f>
        <v/>
      </c>
      <c r="V287" s="64">
        <f>SUM(B287:L287)</f>
        <v/>
      </c>
      <c r="W287" s="28">
        <f>PERCENTILE(F287:F4283,0.1)</f>
        <v/>
      </c>
    </row>
    <row r="288" hidden="1" ht="15" customHeight="1">
      <c r="A288" s="73" t="n">
        <v>45455.83333333334</v>
      </c>
      <c r="B288" s="69" t="n">
        <v>3436.6</v>
      </c>
      <c r="C288" s="69" t="n">
        <v>1.4</v>
      </c>
      <c r="D288" s="69" t="n">
        <v>49.1</v>
      </c>
      <c r="E288" s="69" t="n">
        <v>0</v>
      </c>
      <c r="F288" s="69" t="n">
        <v>1474.2</v>
      </c>
      <c r="G288" s="69" t="n">
        <v>307.8</v>
      </c>
      <c r="H288" s="69" t="n">
        <v>366.4</v>
      </c>
      <c r="I288" s="69" t="n">
        <v>126.5</v>
      </c>
      <c r="J288" s="69" t="n">
        <v>0</v>
      </c>
      <c r="K288" s="69" t="n">
        <v>32.9</v>
      </c>
      <c r="L288" s="69" t="n">
        <v>563.4</v>
      </c>
      <c r="M288" s="69" t="n">
        <v>9141.700000000001</v>
      </c>
      <c r="N288" s="69" t="n">
        <v>115.84</v>
      </c>
      <c r="O288" s="32">
        <f>V288-U288</f>
        <v/>
      </c>
      <c r="P288" s="38">
        <f>DAY(A288)</f>
        <v/>
      </c>
      <c r="Q288" s="39">
        <f>MONTH(A288)</f>
        <v/>
      </c>
      <c r="R288" s="39">
        <f>WEEKDAY(A288)</f>
        <v/>
      </c>
      <c r="S288" s="39">
        <f>HOUR(A288)</f>
        <v/>
      </c>
      <c r="T288" s="63">
        <f>C288+D288+H288+I288+W288</f>
        <v/>
      </c>
      <c r="U288" s="64">
        <f>C288+D288+I288+J288+K288+L288</f>
        <v/>
      </c>
      <c r="V288" s="64">
        <f>SUM(B288:L288)</f>
        <v/>
      </c>
      <c r="W288" s="28">
        <f>PERCENTILE(F288:F4284,0.1)</f>
        <v/>
      </c>
    </row>
    <row r="289" hidden="1" ht="15" customHeight="1">
      <c r="A289" s="73" t="n">
        <v>45455.875</v>
      </c>
      <c r="B289" s="69" t="n">
        <v>3437.2</v>
      </c>
      <c r="C289" s="69" t="n">
        <v>1.4</v>
      </c>
      <c r="D289" s="69" t="n">
        <v>47.6</v>
      </c>
      <c r="E289" s="69" t="n">
        <v>0</v>
      </c>
      <c r="F289" s="69" t="n">
        <v>1511.8</v>
      </c>
      <c r="G289" s="69" t="n">
        <v>319.1</v>
      </c>
      <c r="H289" s="69" t="n">
        <v>365.6</v>
      </c>
      <c r="I289" s="69" t="n">
        <v>125.8</v>
      </c>
      <c r="J289" s="69" t="n">
        <v>0.7</v>
      </c>
      <c r="K289" s="69" t="n">
        <v>31.8</v>
      </c>
      <c r="L289" s="69" t="n">
        <v>55.5</v>
      </c>
      <c r="M289" s="69" t="n">
        <v>8900.6</v>
      </c>
      <c r="N289" s="69" t="n">
        <v>122.91</v>
      </c>
      <c r="O289" s="32">
        <f>V289-U289</f>
        <v/>
      </c>
      <c r="P289" s="38">
        <f>DAY(A289)</f>
        <v/>
      </c>
      <c r="Q289" s="39">
        <f>MONTH(A289)</f>
        <v/>
      </c>
      <c r="R289" s="39">
        <f>WEEKDAY(A289)</f>
        <v/>
      </c>
      <c r="S289" s="39">
        <f>HOUR(A289)</f>
        <v/>
      </c>
      <c r="T289" s="63">
        <f>C289+D289+H289+I289+W289</f>
        <v/>
      </c>
      <c r="U289" s="64">
        <f>C289+D289+I289+J289+K289+L289</f>
        <v/>
      </c>
      <c r="V289" s="64">
        <f>SUM(B289:L289)</f>
        <v/>
      </c>
      <c r="W289" s="28">
        <f>PERCENTILE(F289:F4285,0.1)</f>
        <v/>
      </c>
    </row>
    <row r="290" hidden="1" ht="15" customHeight="1">
      <c r="A290" s="73" t="n">
        <v>45455.91666666666</v>
      </c>
      <c r="B290" s="69" t="n">
        <v>3437.8</v>
      </c>
      <c r="C290" s="69" t="n">
        <v>1.4</v>
      </c>
      <c r="D290" s="69" t="n">
        <v>49.9</v>
      </c>
      <c r="E290" s="69" t="n">
        <v>0</v>
      </c>
      <c r="F290" s="69" t="n">
        <v>1525.9</v>
      </c>
      <c r="G290" s="69" t="n">
        <v>336.3</v>
      </c>
      <c r="H290" s="69" t="n">
        <v>366.7</v>
      </c>
      <c r="I290" s="69" t="n">
        <v>127.2</v>
      </c>
      <c r="J290" s="69" t="n">
        <v>4.1</v>
      </c>
      <c r="K290" s="69" t="n">
        <v>25.9</v>
      </c>
      <c r="L290" s="69" t="n">
        <v>0.1</v>
      </c>
      <c r="M290" s="69" t="n">
        <v>8701.6</v>
      </c>
      <c r="N290" s="69" t="n">
        <v>110.02</v>
      </c>
      <c r="O290" s="32">
        <f>V290-U290</f>
        <v/>
      </c>
      <c r="P290" s="38">
        <f>DAY(A290)</f>
        <v/>
      </c>
      <c r="Q290" s="39">
        <f>MONTH(A290)</f>
        <v/>
      </c>
      <c r="R290" s="39">
        <f>WEEKDAY(A290)</f>
        <v/>
      </c>
      <c r="S290" s="39">
        <f>HOUR(A290)</f>
        <v/>
      </c>
      <c r="T290" s="63">
        <f>C290+D290+H290+I290+W290</f>
        <v/>
      </c>
      <c r="U290" s="64">
        <f>C290+D290+I290+J290+K290+L290</f>
        <v/>
      </c>
      <c r="V290" s="64">
        <f>SUM(B290:L290)</f>
        <v/>
      </c>
      <c r="W290" s="28">
        <f>PERCENTILE(F290:F4286,0.1)</f>
        <v/>
      </c>
    </row>
    <row r="291" hidden="1" ht="15" customHeight="1">
      <c r="A291" s="73" t="n">
        <v>45455.95833333334</v>
      </c>
      <c r="B291" s="69" t="n">
        <v>3437.1</v>
      </c>
      <c r="C291" s="69" t="n">
        <v>0</v>
      </c>
      <c r="D291" s="69" t="n">
        <v>50.6</v>
      </c>
      <c r="E291" s="69" t="n">
        <v>0</v>
      </c>
      <c r="F291" s="69" t="n">
        <v>1569.5</v>
      </c>
      <c r="G291" s="69" t="n">
        <v>312.2</v>
      </c>
      <c r="H291" s="69" t="n">
        <v>365.6</v>
      </c>
      <c r="I291" s="69" t="n">
        <v>126.2</v>
      </c>
      <c r="J291" s="69" t="n">
        <v>9.300000000000001</v>
      </c>
      <c r="K291" s="69" t="n">
        <v>22.9</v>
      </c>
      <c r="L291" s="69" t="n">
        <v>0</v>
      </c>
      <c r="M291" s="69" t="n">
        <v>8544.4</v>
      </c>
      <c r="N291" s="69" t="n">
        <v>98.22</v>
      </c>
      <c r="O291" s="32">
        <f>V291-U291</f>
        <v/>
      </c>
      <c r="P291" s="38">
        <f>DAY(A291)</f>
        <v/>
      </c>
      <c r="Q291" s="39">
        <f>MONTH(A291)</f>
        <v/>
      </c>
      <c r="R291" s="39">
        <f>WEEKDAY(A291)</f>
        <v/>
      </c>
      <c r="S291" s="39">
        <f>HOUR(A291)</f>
        <v/>
      </c>
      <c r="T291" s="63">
        <f>C291+D291+H291+I291+W291</f>
        <v/>
      </c>
      <c r="U291" s="64">
        <f>C291+D291+I291+J291+K291+L291</f>
        <v/>
      </c>
      <c r="V291" s="64">
        <f>SUM(B291:L291)</f>
        <v/>
      </c>
      <c r="W291" s="28">
        <f>PERCENTILE(F291:F4287,0.1)</f>
        <v/>
      </c>
    </row>
    <row r="292" hidden="1" ht="15" customHeight="1">
      <c r="A292" s="73" t="n">
        <v>45456</v>
      </c>
      <c r="B292" s="69" t="n">
        <v>3434.4</v>
      </c>
      <c r="C292" s="69" t="n">
        <v>0</v>
      </c>
      <c r="D292" s="69" t="n">
        <v>69.3</v>
      </c>
      <c r="E292" s="69" t="n">
        <v>0</v>
      </c>
      <c r="F292" s="69" t="n">
        <v>1304.7</v>
      </c>
      <c r="G292" s="69" t="n">
        <v>0</v>
      </c>
      <c r="H292" s="69" t="n">
        <v>519.7</v>
      </c>
      <c r="I292" s="69" t="n">
        <v>234.3</v>
      </c>
      <c r="J292" s="69" t="n">
        <v>21.9</v>
      </c>
      <c r="K292" s="69" t="n">
        <v>16.2</v>
      </c>
      <c r="L292" s="69" t="n">
        <v>0</v>
      </c>
      <c r="M292" s="69" t="n">
        <v>7964.4</v>
      </c>
      <c r="N292" s="69" t="n">
        <v>98.98</v>
      </c>
      <c r="O292" s="32">
        <f>V292-U292</f>
        <v/>
      </c>
      <c r="P292" s="38">
        <f>DAY(A292)</f>
        <v/>
      </c>
      <c r="Q292" s="39">
        <f>MONTH(A292)</f>
        <v/>
      </c>
      <c r="R292" s="39">
        <f>WEEKDAY(A292)</f>
        <v/>
      </c>
      <c r="S292" s="39">
        <f>HOUR(A292)</f>
        <v/>
      </c>
      <c r="T292" s="63">
        <f>C292+D292+H292+I292+W292</f>
        <v/>
      </c>
      <c r="U292" s="64">
        <f>C292+D292+I292+J292+K292+L292</f>
        <v/>
      </c>
      <c r="V292" s="64">
        <f>SUM(B292:L292)</f>
        <v/>
      </c>
      <c r="W292" s="28">
        <f>PERCENTILE(F292:F4288,0.1)</f>
        <v/>
      </c>
    </row>
    <row r="293" hidden="1" ht="15" customHeight="1">
      <c r="A293" s="73" t="n">
        <v>45456.04166666666</v>
      </c>
      <c r="B293" s="69" t="n">
        <v>3434.1</v>
      </c>
      <c r="C293" s="69" t="n">
        <v>0</v>
      </c>
      <c r="D293" s="69" t="n">
        <v>71.09999999999999</v>
      </c>
      <c r="E293" s="69" t="n">
        <v>0</v>
      </c>
      <c r="F293" s="69" t="n">
        <v>1050</v>
      </c>
      <c r="G293" s="69" t="n">
        <v>0</v>
      </c>
      <c r="H293" s="69" t="n">
        <v>515.6</v>
      </c>
      <c r="I293" s="69" t="n">
        <v>234.4</v>
      </c>
      <c r="J293" s="69" t="n">
        <v>88.59999999999999</v>
      </c>
      <c r="K293" s="69" t="n">
        <v>24.3</v>
      </c>
      <c r="L293" s="69" t="n">
        <v>0</v>
      </c>
      <c r="M293" s="69" t="n">
        <v>7531.2</v>
      </c>
      <c r="N293" s="69" t="n">
        <v>70.39</v>
      </c>
      <c r="O293" s="32">
        <f>V293-U293</f>
        <v/>
      </c>
      <c r="P293" s="38">
        <f>DAY(A293)</f>
        <v/>
      </c>
      <c r="Q293" s="39">
        <f>MONTH(A293)</f>
        <v/>
      </c>
      <c r="R293" s="39">
        <f>WEEKDAY(A293)</f>
        <v/>
      </c>
      <c r="S293" s="39">
        <f>HOUR(A293)</f>
        <v/>
      </c>
      <c r="T293" s="63">
        <f>C293+D293+H293+I293+W293</f>
        <v/>
      </c>
      <c r="U293" s="64">
        <f>C293+D293+I293+J293+K293+L293</f>
        <v/>
      </c>
      <c r="V293" s="64">
        <f>SUM(B293:L293)</f>
        <v/>
      </c>
      <c r="W293" s="28">
        <f>PERCENTILE(F293:F4289,0.1)</f>
        <v/>
      </c>
    </row>
    <row r="294" hidden="1" ht="15" customHeight="1">
      <c r="A294" s="73" t="n">
        <v>45456.08333333334</v>
      </c>
      <c r="B294" s="69" t="n">
        <v>3432.8</v>
      </c>
      <c r="C294" s="69" t="n">
        <v>0</v>
      </c>
      <c r="D294" s="69" t="n">
        <v>73.09999999999999</v>
      </c>
      <c r="E294" s="69" t="n">
        <v>0</v>
      </c>
      <c r="F294" s="69" t="n">
        <v>1028.2</v>
      </c>
      <c r="G294" s="69" t="n">
        <v>0</v>
      </c>
      <c r="H294" s="69" t="n">
        <v>498.3</v>
      </c>
      <c r="I294" s="69" t="n">
        <v>232.7</v>
      </c>
      <c r="J294" s="69" t="n">
        <v>292.6</v>
      </c>
      <c r="K294" s="69" t="n">
        <v>48.1</v>
      </c>
      <c r="L294" s="69" t="n">
        <v>0</v>
      </c>
      <c r="M294" s="69" t="n">
        <v>7250</v>
      </c>
      <c r="N294" s="69" t="n">
        <v>67.8</v>
      </c>
      <c r="O294" s="32">
        <f>V294-U294</f>
        <v/>
      </c>
      <c r="P294" s="38">
        <f>DAY(A294)</f>
        <v/>
      </c>
      <c r="Q294" s="39">
        <f>MONTH(A294)</f>
        <v/>
      </c>
      <c r="R294" s="39">
        <f>WEEKDAY(A294)</f>
        <v/>
      </c>
      <c r="S294" s="39">
        <f>HOUR(A294)</f>
        <v/>
      </c>
      <c r="T294" s="63">
        <f>C294+D294+H294+I294+W294</f>
        <v/>
      </c>
      <c r="U294" s="64">
        <f>C294+D294+I294+J294+K294+L294</f>
        <v/>
      </c>
      <c r="V294" s="64">
        <f>SUM(B294:L294)</f>
        <v/>
      </c>
      <c r="W294" s="28">
        <f>PERCENTILE(F294:F4290,0.1)</f>
        <v/>
      </c>
    </row>
    <row r="295" hidden="1" ht="15" customHeight="1">
      <c r="A295" s="73" t="n">
        <v>45456.125</v>
      </c>
      <c r="B295" s="69" t="n">
        <v>3433</v>
      </c>
      <c r="C295" s="69" t="n">
        <v>0</v>
      </c>
      <c r="D295" s="69" t="n">
        <v>73.90000000000001</v>
      </c>
      <c r="E295" s="69" t="n">
        <v>0</v>
      </c>
      <c r="F295" s="69" t="n">
        <v>1001.4</v>
      </c>
      <c r="G295" s="69" t="n">
        <v>0</v>
      </c>
      <c r="H295" s="69" t="n">
        <v>484.6</v>
      </c>
      <c r="I295" s="69" t="n">
        <v>230.8</v>
      </c>
      <c r="J295" s="69" t="n">
        <v>468.5</v>
      </c>
      <c r="K295" s="69" t="n">
        <v>89.7</v>
      </c>
      <c r="L295" s="69" t="n">
        <v>0</v>
      </c>
      <c r="M295" s="69" t="n">
        <v>7347.6</v>
      </c>
      <c r="N295" s="69" t="n">
        <v>54.73</v>
      </c>
      <c r="O295" s="32">
        <f>V295-U295</f>
        <v/>
      </c>
      <c r="P295" s="38">
        <f>DAY(A295)</f>
        <v/>
      </c>
      <c r="Q295" s="39">
        <f>MONTH(A295)</f>
        <v/>
      </c>
      <c r="R295" s="39">
        <f>WEEKDAY(A295)</f>
        <v/>
      </c>
      <c r="S295" s="39">
        <f>HOUR(A295)</f>
        <v/>
      </c>
      <c r="T295" s="63">
        <f>C295+D295+H295+I295+W295</f>
        <v/>
      </c>
      <c r="U295" s="64">
        <f>C295+D295+I295+J295+K295+L295</f>
        <v/>
      </c>
      <c r="V295" s="64">
        <f>SUM(B295:L295)</f>
        <v/>
      </c>
      <c r="W295" s="28">
        <f>PERCENTILE(F295:F4291,0.1)</f>
        <v/>
      </c>
    </row>
    <row r="296" hidden="1" ht="15" customHeight="1">
      <c r="A296" s="73" t="n">
        <v>45456.16666666666</v>
      </c>
      <c r="B296" s="69" t="n">
        <v>3434.6</v>
      </c>
      <c r="C296" s="69" t="n">
        <v>0</v>
      </c>
      <c r="D296" s="69" t="n">
        <v>74.59999999999999</v>
      </c>
      <c r="E296" s="69" t="n">
        <v>0</v>
      </c>
      <c r="F296" s="69" t="n">
        <v>1005.3</v>
      </c>
      <c r="G296" s="69" t="n">
        <v>0</v>
      </c>
      <c r="H296" s="69" t="n">
        <v>465.4</v>
      </c>
      <c r="I296" s="69" t="n">
        <v>234</v>
      </c>
      <c r="J296" s="69" t="n">
        <v>476</v>
      </c>
      <c r="K296" s="69" t="n">
        <v>165.7</v>
      </c>
      <c r="L296" s="69" t="n">
        <v>0</v>
      </c>
      <c r="M296" s="69" t="n">
        <v>7249.4</v>
      </c>
      <c r="N296" s="69" t="n">
        <v>50.14</v>
      </c>
      <c r="O296" s="32">
        <f>V296-U296</f>
        <v/>
      </c>
      <c r="P296" s="38">
        <f>DAY(A296)</f>
        <v/>
      </c>
      <c r="Q296" s="39">
        <f>MONTH(A296)</f>
        <v/>
      </c>
      <c r="R296" s="39">
        <f>WEEKDAY(A296)</f>
        <v/>
      </c>
      <c r="S296" s="39">
        <f>HOUR(A296)</f>
        <v/>
      </c>
      <c r="T296" s="63">
        <f>C296+D296+H296+I296+W296</f>
        <v/>
      </c>
      <c r="U296" s="64">
        <f>C296+D296+I296+J296+K296+L296</f>
        <v/>
      </c>
      <c r="V296" s="64">
        <f>SUM(B296:L296)</f>
        <v/>
      </c>
      <c r="W296" s="28">
        <f>PERCENTILE(F296:F4292,0.1)</f>
        <v/>
      </c>
    </row>
    <row r="297" hidden="1" ht="15" customHeight="1">
      <c r="A297" s="73" t="n">
        <v>45456.20833333334</v>
      </c>
      <c r="B297" s="69" t="n">
        <v>3434.2</v>
      </c>
      <c r="C297" s="69" t="n">
        <v>0</v>
      </c>
      <c r="D297" s="69" t="n">
        <v>75.5</v>
      </c>
      <c r="E297" s="69" t="n">
        <v>0</v>
      </c>
      <c r="F297" s="69" t="n">
        <v>1008.5</v>
      </c>
      <c r="G297" s="69" t="n">
        <v>0</v>
      </c>
      <c r="H297" s="69" t="n">
        <v>491</v>
      </c>
      <c r="I297" s="69" t="n">
        <v>231.3</v>
      </c>
      <c r="J297" s="69" t="n">
        <v>388.1</v>
      </c>
      <c r="K297" s="69" t="n">
        <v>239.6</v>
      </c>
      <c r="L297" s="69" t="n">
        <v>11.5</v>
      </c>
      <c r="M297" s="69" t="n">
        <v>7236.6</v>
      </c>
      <c r="N297" s="69" t="n">
        <v>62.95</v>
      </c>
      <c r="O297" s="32">
        <f>V297-U297</f>
        <v/>
      </c>
      <c r="P297" s="38">
        <f>DAY(A297)</f>
        <v/>
      </c>
      <c r="Q297" s="39">
        <f>MONTH(A297)</f>
        <v/>
      </c>
      <c r="R297" s="39">
        <f>WEEKDAY(A297)</f>
        <v/>
      </c>
      <c r="S297" s="39">
        <f>HOUR(A297)</f>
        <v/>
      </c>
      <c r="T297" s="63">
        <f>C297+D297+H297+I297+W297</f>
        <v/>
      </c>
      <c r="U297" s="64">
        <f>C297+D297+I297+J297+K297+L297</f>
        <v/>
      </c>
      <c r="V297" s="64">
        <f>SUM(B297:L297)</f>
        <v/>
      </c>
      <c r="W297" s="28">
        <f>PERCENTILE(F297:F4293,0.1)</f>
        <v/>
      </c>
    </row>
    <row r="298" hidden="1" ht="15" customHeight="1">
      <c r="A298" s="73" t="n">
        <v>45456.25</v>
      </c>
      <c r="B298" s="69" t="n">
        <v>3433.8</v>
      </c>
      <c r="C298" s="69" t="n">
        <v>0</v>
      </c>
      <c r="D298" s="69" t="n">
        <v>79.5</v>
      </c>
      <c r="E298" s="69" t="n">
        <v>0</v>
      </c>
      <c r="F298" s="69" t="n">
        <v>1011.2</v>
      </c>
      <c r="G298" s="69" t="n">
        <v>0.5</v>
      </c>
      <c r="H298" s="69" t="n">
        <v>650.7</v>
      </c>
      <c r="I298" s="69" t="n">
        <v>233.2</v>
      </c>
      <c r="J298" s="69" t="n">
        <v>286</v>
      </c>
      <c r="K298" s="69" t="n">
        <v>309</v>
      </c>
      <c r="L298" s="69" t="n">
        <v>327.7</v>
      </c>
      <c r="M298" s="69" t="n">
        <v>7826.7</v>
      </c>
      <c r="N298" s="69" t="n">
        <v>81.59999999999999</v>
      </c>
      <c r="O298" s="32">
        <f>V298-U298</f>
        <v/>
      </c>
      <c r="P298" s="38">
        <f>DAY(A298)</f>
        <v/>
      </c>
      <c r="Q298" s="39">
        <f>MONTH(A298)</f>
        <v/>
      </c>
      <c r="R298" s="39">
        <f>WEEKDAY(A298)</f>
        <v/>
      </c>
      <c r="S298" s="39">
        <f>HOUR(A298)</f>
        <v/>
      </c>
      <c r="T298" s="63">
        <f>C298+D298+H298+I298+W298</f>
        <v/>
      </c>
      <c r="U298" s="64">
        <f>C298+D298+I298+J298+K298+L298</f>
        <v/>
      </c>
      <c r="V298" s="64">
        <f>SUM(B298:L298)</f>
        <v/>
      </c>
      <c r="W298" s="28">
        <f>PERCENTILE(F298:F4294,0.1)</f>
        <v/>
      </c>
    </row>
    <row r="299" hidden="1" ht="15" customHeight="1">
      <c r="A299" s="73" t="n">
        <v>45456.29166666666</v>
      </c>
      <c r="B299" s="69" t="n">
        <v>3434.1</v>
      </c>
      <c r="C299" s="69" t="n">
        <v>0</v>
      </c>
      <c r="D299" s="69" t="n">
        <v>80.2</v>
      </c>
      <c r="E299" s="69" t="n">
        <v>0</v>
      </c>
      <c r="F299" s="69" t="n">
        <v>1018.7</v>
      </c>
      <c r="G299" s="69" t="n">
        <v>321.9</v>
      </c>
      <c r="H299" s="69" t="n">
        <v>735.4</v>
      </c>
      <c r="I299" s="69" t="n">
        <v>227.2</v>
      </c>
      <c r="J299" s="69" t="n">
        <v>391.8</v>
      </c>
      <c r="K299" s="69" t="n">
        <v>275.4</v>
      </c>
      <c r="L299" s="69" t="n">
        <v>1202.5</v>
      </c>
      <c r="M299" s="69" t="n">
        <v>8814.799999999999</v>
      </c>
      <c r="N299" s="69" t="n">
        <v>95.58</v>
      </c>
      <c r="O299" s="32">
        <f>V299-U299</f>
        <v/>
      </c>
      <c r="P299" s="38">
        <f>DAY(A299)</f>
        <v/>
      </c>
      <c r="Q299" s="39">
        <f>MONTH(A299)</f>
        <v/>
      </c>
      <c r="R299" s="39">
        <f>WEEKDAY(A299)</f>
        <v/>
      </c>
      <c r="S299" s="39">
        <f>HOUR(A299)</f>
        <v/>
      </c>
      <c r="T299" s="63">
        <f>C299+D299+H299+I299+W299</f>
        <v/>
      </c>
      <c r="U299" s="64">
        <f>C299+D299+I299+J299+K299+L299</f>
        <v/>
      </c>
      <c r="V299" s="64">
        <f>SUM(B299:L299)</f>
        <v/>
      </c>
      <c r="W299" s="28">
        <f>PERCENTILE(F299:F4295,0.1)</f>
        <v/>
      </c>
    </row>
    <row r="300" hidden="1" ht="15" customHeight="1">
      <c r="A300" s="73" t="n">
        <v>45456.33333333334</v>
      </c>
      <c r="B300" s="69" t="n">
        <v>3433.3</v>
      </c>
      <c r="C300" s="69" t="n">
        <v>0</v>
      </c>
      <c r="D300" s="69" t="n">
        <v>77.8</v>
      </c>
      <c r="E300" s="69" t="n">
        <v>0</v>
      </c>
      <c r="F300" s="69" t="n">
        <v>1031.2</v>
      </c>
      <c r="G300" s="69" t="n">
        <v>388.3</v>
      </c>
      <c r="H300" s="69" t="n">
        <v>720.5</v>
      </c>
      <c r="I300" s="69" t="n">
        <v>223.8</v>
      </c>
      <c r="J300" s="69" t="n">
        <v>441.9</v>
      </c>
      <c r="K300" s="69" t="n">
        <v>172.5</v>
      </c>
      <c r="L300" s="69" t="n">
        <v>2480.8</v>
      </c>
      <c r="M300" s="69" t="n">
        <v>9391.5</v>
      </c>
      <c r="N300" s="69" t="n">
        <v>98.06999999999999</v>
      </c>
      <c r="O300" s="32">
        <f>V300-U300</f>
        <v/>
      </c>
      <c r="P300" s="38">
        <f>DAY(A300)</f>
        <v/>
      </c>
      <c r="Q300" s="39">
        <f>MONTH(A300)</f>
        <v/>
      </c>
      <c r="R300" s="39">
        <f>WEEKDAY(A300)</f>
        <v/>
      </c>
      <c r="S300" s="39">
        <f>HOUR(A300)</f>
        <v/>
      </c>
      <c r="T300" s="63">
        <f>C300+D300+H300+I300+W300</f>
        <v/>
      </c>
      <c r="U300" s="64">
        <f>C300+D300+I300+J300+K300+L300</f>
        <v/>
      </c>
      <c r="V300" s="64">
        <f>SUM(B300:L300)</f>
        <v/>
      </c>
      <c r="W300" s="28">
        <f>PERCENTILE(F300:F4296,0.1)</f>
        <v/>
      </c>
    </row>
    <row r="301" hidden="1" ht="15" customHeight="1">
      <c r="A301" s="73" t="n">
        <v>45456.375</v>
      </c>
      <c r="B301" s="69" t="n">
        <v>3444.2</v>
      </c>
      <c r="C301" s="69" t="n">
        <v>0</v>
      </c>
      <c r="D301" s="69" t="n">
        <v>77.2</v>
      </c>
      <c r="E301" s="69" t="n">
        <v>0</v>
      </c>
      <c r="F301" s="69" t="n">
        <v>886.4</v>
      </c>
      <c r="G301" s="69" t="n">
        <v>7.8</v>
      </c>
      <c r="H301" s="69" t="n">
        <v>716.7</v>
      </c>
      <c r="I301" s="69" t="n">
        <v>220.3</v>
      </c>
      <c r="J301" s="69" t="n">
        <v>447.6</v>
      </c>
      <c r="K301" s="69" t="n">
        <v>187</v>
      </c>
      <c r="L301" s="69" t="n">
        <v>3933.2</v>
      </c>
      <c r="M301" s="69" t="n">
        <v>9917.200000000001</v>
      </c>
      <c r="N301" s="69" t="n">
        <v>68.25</v>
      </c>
      <c r="O301" s="32">
        <f>V301-U301</f>
        <v/>
      </c>
      <c r="P301" s="38">
        <f>DAY(A301)</f>
        <v/>
      </c>
      <c r="Q301" s="39">
        <f>MONTH(A301)</f>
        <v/>
      </c>
      <c r="R301" s="39">
        <f>WEEKDAY(A301)</f>
        <v/>
      </c>
      <c r="S301" s="39">
        <f>HOUR(A301)</f>
        <v/>
      </c>
      <c r="T301" s="63">
        <f>C301+D301+H301+I301+W301</f>
        <v/>
      </c>
      <c r="U301" s="64">
        <f>C301+D301+I301+J301+K301+L301</f>
        <v/>
      </c>
      <c r="V301" s="64">
        <f>SUM(B301:L301)</f>
        <v/>
      </c>
      <c r="W301" s="28">
        <f>PERCENTILE(F301:F4297,0.1)</f>
        <v/>
      </c>
    </row>
    <row r="302" hidden="1" ht="15" customHeight="1">
      <c r="A302" s="73" t="n">
        <v>45456.41666666666</v>
      </c>
      <c r="B302" s="69" t="n">
        <v>3444.2</v>
      </c>
      <c r="C302" s="69" t="n">
        <v>0</v>
      </c>
      <c r="D302" s="69" t="n">
        <v>79.7</v>
      </c>
      <c r="E302" s="69" t="n">
        <v>0</v>
      </c>
      <c r="F302" s="69" t="n">
        <v>854.4</v>
      </c>
      <c r="G302" s="69" t="n">
        <v>0</v>
      </c>
      <c r="H302" s="69" t="n">
        <v>665.8</v>
      </c>
      <c r="I302" s="69" t="n">
        <v>224.3</v>
      </c>
      <c r="J302" s="69" t="n">
        <v>394.2</v>
      </c>
      <c r="K302" s="69" t="n">
        <v>309.4</v>
      </c>
      <c r="L302" s="69" t="n">
        <v>4970.7</v>
      </c>
      <c r="M302" s="69" t="n">
        <v>10028.4</v>
      </c>
      <c r="N302" s="69" t="n">
        <v>50.06</v>
      </c>
      <c r="O302" s="32">
        <f>V302-U302</f>
        <v/>
      </c>
      <c r="P302" s="38">
        <f>DAY(A302)</f>
        <v/>
      </c>
      <c r="Q302" s="39">
        <f>MONTH(A302)</f>
        <v/>
      </c>
      <c r="R302" s="39">
        <f>WEEKDAY(A302)</f>
        <v/>
      </c>
      <c r="S302" s="39">
        <f>HOUR(A302)</f>
        <v/>
      </c>
      <c r="T302" s="63">
        <f>C302+D302+H302+I302+W302</f>
        <v/>
      </c>
      <c r="U302" s="64">
        <f>C302+D302+I302+J302+K302+L302</f>
        <v/>
      </c>
      <c r="V302" s="64">
        <f>SUM(B302:L302)</f>
        <v/>
      </c>
      <c r="W302" s="28">
        <f>PERCENTILE(F302:F4298,0.1)</f>
        <v/>
      </c>
    </row>
    <row r="303" hidden="1" ht="15" customHeight="1">
      <c r="A303" s="73" t="n">
        <v>45456.45833333334</v>
      </c>
      <c r="B303" s="69" t="n">
        <v>3452.2</v>
      </c>
      <c r="C303" s="69" t="n">
        <v>0</v>
      </c>
      <c r="D303" s="69" t="n">
        <v>64.5</v>
      </c>
      <c r="E303" s="69" t="n">
        <v>0</v>
      </c>
      <c r="F303" s="69" t="n">
        <v>924.5</v>
      </c>
      <c r="G303" s="69" t="n">
        <v>0</v>
      </c>
      <c r="H303" s="69" t="n">
        <v>664.5</v>
      </c>
      <c r="I303" s="69" t="n">
        <v>226.5</v>
      </c>
      <c r="J303" s="69" t="n">
        <v>393.4</v>
      </c>
      <c r="K303" s="69" t="n">
        <v>477.2</v>
      </c>
      <c r="L303" s="69" t="n">
        <v>4620.4</v>
      </c>
      <c r="M303" s="69" t="n">
        <v>9987.299999999999</v>
      </c>
      <c r="N303" s="69" t="n">
        <v>44.88</v>
      </c>
      <c r="O303" s="32">
        <f>V303-U303</f>
        <v/>
      </c>
      <c r="P303" s="38">
        <f>DAY(A303)</f>
        <v/>
      </c>
      <c r="Q303" s="39">
        <f>MONTH(A303)</f>
        <v/>
      </c>
      <c r="R303" s="39">
        <f>WEEKDAY(A303)</f>
        <v/>
      </c>
      <c r="S303" s="39">
        <f>HOUR(A303)</f>
        <v/>
      </c>
      <c r="T303" s="63">
        <f>C303+D303+H303+I303+W303</f>
        <v/>
      </c>
      <c r="U303" s="64">
        <f>C303+D303+I303+J303+K303+L303</f>
        <v/>
      </c>
      <c r="V303" s="64">
        <f>SUM(B303:L303)</f>
        <v/>
      </c>
      <c r="W303" s="28">
        <f>PERCENTILE(F303:F4299,0.1)</f>
        <v/>
      </c>
    </row>
    <row r="304" hidden="1" ht="15" customHeight="1">
      <c r="A304" s="73" t="n">
        <v>45456.5</v>
      </c>
      <c r="B304" s="69" t="n">
        <v>3460.6</v>
      </c>
      <c r="C304" s="69" t="n">
        <v>0</v>
      </c>
      <c r="D304" s="69" t="n">
        <v>69.3</v>
      </c>
      <c r="E304" s="69" t="n">
        <v>0</v>
      </c>
      <c r="F304" s="69" t="n">
        <v>978.7</v>
      </c>
      <c r="G304" s="69" t="n">
        <v>0</v>
      </c>
      <c r="H304" s="69" t="n">
        <v>653.6</v>
      </c>
      <c r="I304" s="69" t="n">
        <v>231.2</v>
      </c>
      <c r="J304" s="69" t="n">
        <v>338.7</v>
      </c>
      <c r="K304" s="69" t="n">
        <v>524.5</v>
      </c>
      <c r="L304" s="69" t="n">
        <v>4585.8</v>
      </c>
      <c r="M304" s="69" t="n">
        <v>10068.6</v>
      </c>
      <c r="N304" s="69" t="n">
        <v>38.78</v>
      </c>
      <c r="O304" s="32">
        <f>V304-U304</f>
        <v/>
      </c>
      <c r="P304" s="38">
        <f>DAY(A304)</f>
        <v/>
      </c>
      <c r="Q304" s="39">
        <f>MONTH(A304)</f>
        <v/>
      </c>
      <c r="R304" s="39">
        <f>WEEKDAY(A304)</f>
        <v/>
      </c>
      <c r="S304" s="39">
        <f>HOUR(A304)</f>
        <v/>
      </c>
      <c r="T304" s="63">
        <f>C304+D304+H304+I304+W304</f>
        <v/>
      </c>
      <c r="U304" s="64">
        <f>C304+D304+I304+J304+K304+L304</f>
        <v/>
      </c>
      <c r="V304" s="64">
        <f>SUM(B304:L304)</f>
        <v/>
      </c>
      <c r="W304" s="28">
        <f>PERCENTILE(F304:F4300,0.1)</f>
        <v/>
      </c>
    </row>
    <row r="305" hidden="1" ht="15" customHeight="1">
      <c r="A305" s="73" t="n">
        <v>45456.54166666666</v>
      </c>
      <c r="B305" s="69" t="n">
        <v>3464.6</v>
      </c>
      <c r="C305" s="69" t="n">
        <v>0</v>
      </c>
      <c r="D305" s="69" t="n">
        <v>77.7</v>
      </c>
      <c r="E305" s="69" t="n">
        <v>0</v>
      </c>
      <c r="F305" s="69" t="n">
        <v>868</v>
      </c>
      <c r="G305" s="69" t="n">
        <v>0</v>
      </c>
      <c r="H305" s="69" t="n">
        <v>600.2</v>
      </c>
      <c r="I305" s="69" t="n">
        <v>228.8</v>
      </c>
      <c r="J305" s="69" t="n">
        <v>304.6</v>
      </c>
      <c r="K305" s="69" t="n">
        <v>524.5</v>
      </c>
      <c r="L305" s="69" t="n">
        <v>4764.7</v>
      </c>
      <c r="M305" s="69" t="n">
        <v>9822.799999999999</v>
      </c>
      <c r="N305" s="69" t="n">
        <v>34.14</v>
      </c>
      <c r="O305" s="32">
        <f>V305-U305</f>
        <v/>
      </c>
      <c r="P305" s="38">
        <f>DAY(A305)</f>
        <v/>
      </c>
      <c r="Q305" s="39">
        <f>MONTH(A305)</f>
        <v/>
      </c>
      <c r="R305" s="39">
        <f>WEEKDAY(A305)</f>
        <v/>
      </c>
      <c r="S305" s="39">
        <f>HOUR(A305)</f>
        <v/>
      </c>
      <c r="T305" s="63">
        <f>C305+D305+H305+I305+W305</f>
        <v/>
      </c>
      <c r="U305" s="64">
        <f>C305+D305+I305+J305+K305+L305</f>
        <v/>
      </c>
      <c r="V305" s="64">
        <f>SUM(B305:L305)</f>
        <v/>
      </c>
      <c r="W305" s="28">
        <f>PERCENTILE(F305:F4301,0.1)</f>
        <v/>
      </c>
    </row>
    <row r="306" hidden="1" ht="15" customHeight="1">
      <c r="A306" s="73" t="n">
        <v>45456.58333333334</v>
      </c>
      <c r="B306" s="69" t="n">
        <v>3464.6</v>
      </c>
      <c r="C306" s="69" t="n">
        <v>0</v>
      </c>
      <c r="D306" s="69" t="n">
        <v>81.8</v>
      </c>
      <c r="E306" s="69" t="n">
        <v>0</v>
      </c>
      <c r="F306" s="69" t="n">
        <v>837.5</v>
      </c>
      <c r="G306" s="69" t="n">
        <v>0</v>
      </c>
      <c r="H306" s="69" t="n">
        <v>612.4</v>
      </c>
      <c r="I306" s="69" t="n">
        <v>231.5</v>
      </c>
      <c r="J306" s="69" t="n">
        <v>212.5</v>
      </c>
      <c r="K306" s="69" t="n">
        <v>572.4</v>
      </c>
      <c r="L306" s="69" t="n">
        <v>4918.2</v>
      </c>
      <c r="M306" s="69" t="n">
        <v>9732.1</v>
      </c>
      <c r="N306" s="69" t="n">
        <v>31.61</v>
      </c>
      <c r="O306" s="32">
        <f>V306-U306</f>
        <v/>
      </c>
      <c r="P306" s="38">
        <f>DAY(A306)</f>
        <v/>
      </c>
      <c r="Q306" s="39">
        <f>MONTH(A306)</f>
        <v/>
      </c>
      <c r="R306" s="39">
        <f>WEEKDAY(A306)</f>
        <v/>
      </c>
      <c r="S306" s="39">
        <f>HOUR(A306)</f>
        <v/>
      </c>
      <c r="T306" s="63">
        <f>C306+D306+H306+I306+W306</f>
        <v/>
      </c>
      <c r="U306" s="64">
        <f>C306+D306+I306+J306+K306+L306</f>
        <v/>
      </c>
      <c r="V306" s="64">
        <f>SUM(B306:L306)</f>
        <v/>
      </c>
      <c r="W306" s="28">
        <f>PERCENTILE(F306:F4302,0.1)</f>
        <v/>
      </c>
    </row>
    <row r="307" hidden="1" ht="15" customHeight="1">
      <c r="A307" s="73" t="n">
        <v>45456.625</v>
      </c>
      <c r="B307" s="69" t="n">
        <v>3463.5</v>
      </c>
      <c r="C307" s="69" t="n">
        <v>0</v>
      </c>
      <c r="D307" s="69" t="n">
        <v>80</v>
      </c>
      <c r="E307" s="69" t="n">
        <v>0</v>
      </c>
      <c r="F307" s="69" t="n">
        <v>849.1</v>
      </c>
      <c r="G307" s="69" t="n">
        <v>0</v>
      </c>
      <c r="H307" s="69" t="n">
        <v>639.6</v>
      </c>
      <c r="I307" s="69" t="n">
        <v>227</v>
      </c>
      <c r="J307" s="69" t="n">
        <v>167.5</v>
      </c>
      <c r="K307" s="69" t="n">
        <v>569</v>
      </c>
      <c r="L307" s="69" t="n">
        <v>4726.1</v>
      </c>
      <c r="M307" s="69" t="n">
        <v>9572.9</v>
      </c>
      <c r="N307" s="69" t="n">
        <v>39.72</v>
      </c>
      <c r="O307" s="32">
        <f>V307-U307</f>
        <v/>
      </c>
      <c r="P307" s="38">
        <f>DAY(A307)</f>
        <v/>
      </c>
      <c r="Q307" s="39">
        <f>MONTH(A307)</f>
        <v/>
      </c>
      <c r="R307" s="39">
        <f>WEEKDAY(A307)</f>
        <v/>
      </c>
      <c r="S307" s="39">
        <f>HOUR(A307)</f>
        <v/>
      </c>
      <c r="T307" s="63">
        <f>C307+D307+H307+I307+W307</f>
        <v/>
      </c>
      <c r="U307" s="64">
        <f>C307+D307+I307+J307+K307+L307</f>
        <v/>
      </c>
      <c r="V307" s="64">
        <f>SUM(B307:L307)</f>
        <v/>
      </c>
      <c r="W307" s="28">
        <f>PERCENTILE(F307:F4303,0.1)</f>
        <v/>
      </c>
    </row>
    <row r="308" hidden="1" ht="15" customHeight="1">
      <c r="A308" s="73" t="n">
        <v>45456.66666666666</v>
      </c>
      <c r="B308" s="69" t="n">
        <v>3463.7</v>
      </c>
      <c r="C308" s="69" t="n">
        <v>0</v>
      </c>
      <c r="D308" s="69" t="n">
        <v>75.7</v>
      </c>
      <c r="E308" s="69" t="n">
        <v>0</v>
      </c>
      <c r="F308" s="69" t="n">
        <v>888.8</v>
      </c>
      <c r="G308" s="69" t="n">
        <v>0</v>
      </c>
      <c r="H308" s="69" t="n">
        <v>661.1</v>
      </c>
      <c r="I308" s="69" t="n">
        <v>229.4</v>
      </c>
      <c r="J308" s="69" t="n">
        <v>113.6</v>
      </c>
      <c r="K308" s="69" t="n">
        <v>613.3</v>
      </c>
      <c r="L308" s="69" t="n">
        <v>4055.4</v>
      </c>
      <c r="M308" s="69" t="n">
        <v>9571.5</v>
      </c>
      <c r="N308" s="69" t="n">
        <v>35.23</v>
      </c>
      <c r="O308" s="32">
        <f>V308-U308</f>
        <v/>
      </c>
      <c r="P308" s="38">
        <f>DAY(A308)</f>
        <v/>
      </c>
      <c r="Q308" s="39">
        <f>MONTH(A308)</f>
        <v/>
      </c>
      <c r="R308" s="39">
        <f>WEEKDAY(A308)</f>
        <v/>
      </c>
      <c r="S308" s="39">
        <f>HOUR(A308)</f>
        <v/>
      </c>
      <c r="T308" s="63">
        <f>C308+D308+H308+I308+W308</f>
        <v/>
      </c>
      <c r="U308" s="64">
        <f>C308+D308+I308+J308+K308+L308</f>
        <v/>
      </c>
      <c r="V308" s="64">
        <f>SUM(B308:L308)</f>
        <v/>
      </c>
      <c r="W308" s="28">
        <f>PERCENTILE(F308:F4304,0.1)</f>
        <v/>
      </c>
    </row>
    <row r="309" hidden="1" ht="15" customHeight="1">
      <c r="A309" s="73" t="n">
        <v>45456.70833333334</v>
      </c>
      <c r="B309" s="69" t="n">
        <v>3462.1</v>
      </c>
      <c r="C309" s="69" t="n">
        <v>0</v>
      </c>
      <c r="D309" s="69" t="n">
        <v>79.8</v>
      </c>
      <c r="E309" s="69" t="n">
        <v>0</v>
      </c>
      <c r="F309" s="69" t="n">
        <v>905.3</v>
      </c>
      <c r="G309" s="69" t="n">
        <v>0</v>
      </c>
      <c r="H309" s="69" t="n">
        <v>689.4</v>
      </c>
      <c r="I309" s="69" t="n">
        <v>224.7</v>
      </c>
      <c r="J309" s="69" t="n">
        <v>150.7</v>
      </c>
      <c r="K309" s="69" t="n">
        <v>557.4</v>
      </c>
      <c r="L309" s="69" t="n">
        <v>2648.9</v>
      </c>
      <c r="M309" s="69" t="n">
        <v>9292</v>
      </c>
      <c r="N309" s="69" t="n">
        <v>39.65</v>
      </c>
      <c r="O309" s="32">
        <f>V309-U309</f>
        <v/>
      </c>
      <c r="P309" s="38">
        <f>DAY(A309)</f>
        <v/>
      </c>
      <c r="Q309" s="39">
        <f>MONTH(A309)</f>
        <v/>
      </c>
      <c r="R309" s="39">
        <f>WEEKDAY(A309)</f>
        <v/>
      </c>
      <c r="S309" s="39">
        <f>HOUR(A309)</f>
        <v/>
      </c>
      <c r="T309" s="63">
        <f>C309+D309+H309+I309+W309</f>
        <v/>
      </c>
      <c r="U309" s="64">
        <f>C309+D309+I309+J309+K309+L309</f>
        <v/>
      </c>
      <c r="V309" s="64">
        <f>SUM(B309:L309)</f>
        <v/>
      </c>
      <c r="W309" s="28">
        <f>PERCENTILE(F309:F4305,0.1)</f>
        <v/>
      </c>
    </row>
    <row r="310" hidden="1" ht="15" customHeight="1">
      <c r="A310" s="73" t="n">
        <v>45456.75</v>
      </c>
      <c r="B310" s="69" t="n">
        <v>3461.1</v>
      </c>
      <c r="C310" s="69" t="n">
        <v>0</v>
      </c>
      <c r="D310" s="69" t="n">
        <v>81.5</v>
      </c>
      <c r="E310" s="69" t="n">
        <v>0</v>
      </c>
      <c r="F310" s="69" t="n">
        <v>931.1</v>
      </c>
      <c r="G310" s="69" t="n">
        <v>103.8</v>
      </c>
      <c r="H310" s="69" t="n">
        <v>682.3</v>
      </c>
      <c r="I310" s="69" t="n">
        <v>228.4</v>
      </c>
      <c r="J310" s="69" t="n">
        <v>248.3</v>
      </c>
      <c r="K310" s="69" t="n">
        <v>455.8</v>
      </c>
      <c r="L310" s="69" t="n">
        <v>1830.7</v>
      </c>
      <c r="M310" s="69" t="n">
        <v>9462.299999999999</v>
      </c>
      <c r="N310" s="69" t="n">
        <v>81.25</v>
      </c>
      <c r="O310" s="32">
        <f>V310-U310</f>
        <v/>
      </c>
      <c r="P310" s="38">
        <f>DAY(A310)</f>
        <v/>
      </c>
      <c r="Q310" s="39">
        <f>MONTH(A310)</f>
        <v/>
      </c>
      <c r="R310" s="39">
        <f>WEEKDAY(A310)</f>
        <v/>
      </c>
      <c r="S310" s="39">
        <f>HOUR(A310)</f>
        <v/>
      </c>
      <c r="T310" s="63">
        <f>C310+D310+H310+I310+W310</f>
        <v/>
      </c>
      <c r="U310" s="64">
        <f>C310+D310+I310+J310+K310+L310</f>
        <v/>
      </c>
      <c r="V310" s="64">
        <f>SUM(B310:L310)</f>
        <v/>
      </c>
      <c r="W310" s="28">
        <f>PERCENTILE(F310:F4306,0.1)</f>
        <v/>
      </c>
    </row>
    <row r="311" hidden="1" ht="15" customHeight="1">
      <c r="A311" s="73" t="n">
        <v>45456.79166666666</v>
      </c>
      <c r="B311" s="69" t="n">
        <v>3462.8</v>
      </c>
      <c r="C311" s="69" t="n">
        <v>0</v>
      </c>
      <c r="D311" s="69" t="n">
        <v>77.8</v>
      </c>
      <c r="E311" s="69" t="n">
        <v>0</v>
      </c>
      <c r="F311" s="69" t="n">
        <v>945.5</v>
      </c>
      <c r="G311" s="69" t="n">
        <v>327.8</v>
      </c>
      <c r="H311" s="69" t="n">
        <v>683.4</v>
      </c>
      <c r="I311" s="69" t="n">
        <v>227.6</v>
      </c>
      <c r="J311" s="69" t="n">
        <v>249.1</v>
      </c>
      <c r="K311" s="69" t="n">
        <v>351.2</v>
      </c>
      <c r="L311" s="69" t="n">
        <v>1110.1</v>
      </c>
      <c r="M311" s="69" t="n">
        <v>9552.9</v>
      </c>
      <c r="N311" s="69" t="n">
        <v>110.66</v>
      </c>
      <c r="O311" s="32">
        <f>V311-U311</f>
        <v/>
      </c>
      <c r="P311" s="38">
        <f>DAY(A311)</f>
        <v/>
      </c>
      <c r="Q311" s="39">
        <f>MONTH(A311)</f>
        <v/>
      </c>
      <c r="R311" s="39">
        <f>WEEKDAY(A311)</f>
        <v/>
      </c>
      <c r="S311" s="39">
        <f>HOUR(A311)</f>
        <v/>
      </c>
      <c r="T311" s="63">
        <f>C311+D311+H311+I311+W311</f>
        <v/>
      </c>
      <c r="U311" s="64">
        <f>C311+D311+I311+J311+K311+L311</f>
        <v/>
      </c>
      <c r="V311" s="64">
        <f>SUM(B311:L311)</f>
        <v/>
      </c>
      <c r="W311" s="28">
        <f>PERCENTILE(F311:F4307,0.1)</f>
        <v/>
      </c>
    </row>
    <row r="312" hidden="1" ht="15" customHeight="1">
      <c r="A312" s="73" t="n">
        <v>45456.83333333334</v>
      </c>
      <c r="B312" s="69" t="n">
        <v>3464.4</v>
      </c>
      <c r="C312" s="69" t="n">
        <v>0</v>
      </c>
      <c r="D312" s="69" t="n">
        <v>78.2</v>
      </c>
      <c r="E312" s="69" t="n">
        <v>0</v>
      </c>
      <c r="F312" s="69" t="n">
        <v>1031.1</v>
      </c>
      <c r="G312" s="69" t="n">
        <v>400.2</v>
      </c>
      <c r="H312" s="69" t="n">
        <v>639.6</v>
      </c>
      <c r="I312" s="69" t="n">
        <v>231.3</v>
      </c>
      <c r="J312" s="69" t="n">
        <v>75.90000000000001</v>
      </c>
      <c r="K312" s="69" t="n">
        <v>306.2</v>
      </c>
      <c r="L312" s="69" t="n">
        <v>374.2</v>
      </c>
      <c r="M312" s="69" t="n">
        <v>9156.299999999999</v>
      </c>
      <c r="N312" s="69" t="n">
        <v>106.65</v>
      </c>
      <c r="O312" s="32">
        <f>V312-U312</f>
        <v/>
      </c>
      <c r="P312" s="38">
        <f>DAY(A312)</f>
        <v/>
      </c>
      <c r="Q312" s="39">
        <f>MONTH(A312)</f>
        <v/>
      </c>
      <c r="R312" s="39">
        <f>WEEKDAY(A312)</f>
        <v/>
      </c>
      <c r="S312" s="39">
        <f>HOUR(A312)</f>
        <v/>
      </c>
      <c r="T312" s="63">
        <f>C312+D312+H312+I312+W312</f>
        <v/>
      </c>
      <c r="U312" s="64">
        <f>C312+D312+I312+J312+K312+L312</f>
        <v/>
      </c>
      <c r="V312" s="64">
        <f>SUM(B312:L312)</f>
        <v/>
      </c>
      <c r="W312" s="28">
        <f>PERCENTILE(F312:F4308,0.1)</f>
        <v/>
      </c>
    </row>
    <row r="313" hidden="1" ht="15" customHeight="1">
      <c r="A313" s="73" t="n">
        <v>45456.875</v>
      </c>
      <c r="B313" s="69" t="n">
        <v>3467.5</v>
      </c>
      <c r="C313" s="69" t="n">
        <v>1.3</v>
      </c>
      <c r="D313" s="69" t="n">
        <v>77.8</v>
      </c>
      <c r="E313" s="69" t="n">
        <v>0</v>
      </c>
      <c r="F313" s="69" t="n">
        <v>1115.9</v>
      </c>
      <c r="G313" s="69" t="n">
        <v>459.2</v>
      </c>
      <c r="H313" s="69" t="n">
        <v>663</v>
      </c>
      <c r="I313" s="69" t="n">
        <v>230.3</v>
      </c>
      <c r="J313" s="69" t="n">
        <v>30.5</v>
      </c>
      <c r="K313" s="69" t="n">
        <v>216.3</v>
      </c>
      <c r="L313" s="69" t="n">
        <v>40.2</v>
      </c>
      <c r="M313" s="69" t="n">
        <v>8767.5</v>
      </c>
      <c r="N313" s="69" t="n">
        <v>122.36</v>
      </c>
      <c r="O313" s="32">
        <f>V313-U313</f>
        <v/>
      </c>
      <c r="P313" s="38">
        <f>DAY(A313)</f>
        <v/>
      </c>
      <c r="Q313" s="39">
        <f>MONTH(A313)</f>
        <v/>
      </c>
      <c r="R313" s="39">
        <f>WEEKDAY(A313)</f>
        <v/>
      </c>
      <c r="S313" s="39">
        <f>HOUR(A313)</f>
        <v/>
      </c>
      <c r="T313" s="63">
        <f>C313+D313+H313+I313+W313</f>
        <v/>
      </c>
      <c r="U313" s="64">
        <f>C313+D313+I313+J313+K313+L313</f>
        <v/>
      </c>
      <c r="V313" s="64">
        <f>SUM(B313:L313)</f>
        <v/>
      </c>
      <c r="W313" s="28">
        <f>PERCENTILE(F313:F4309,0.1)</f>
        <v/>
      </c>
    </row>
    <row r="314" hidden="1" ht="15" customHeight="1">
      <c r="A314" s="73" t="n">
        <v>45456.91666666666</v>
      </c>
      <c r="B314" s="69" t="n">
        <v>3467.3</v>
      </c>
      <c r="C314" s="69" t="n">
        <v>1.3</v>
      </c>
      <c r="D314" s="69" t="n">
        <v>80</v>
      </c>
      <c r="E314" s="69" t="n">
        <v>0</v>
      </c>
      <c r="F314" s="69" t="n">
        <v>1186.5</v>
      </c>
      <c r="G314" s="69" t="n">
        <v>398.5</v>
      </c>
      <c r="H314" s="69" t="n">
        <v>660.5</v>
      </c>
      <c r="I314" s="69" t="n">
        <v>231.3</v>
      </c>
      <c r="J314" s="69" t="n">
        <v>94.8</v>
      </c>
      <c r="K314" s="69" t="n">
        <v>217.1</v>
      </c>
      <c r="L314" s="69" t="n">
        <v>0</v>
      </c>
      <c r="M314" s="69" t="n">
        <v>8664.299999999999</v>
      </c>
      <c r="N314" s="69" t="n">
        <v>94.19</v>
      </c>
      <c r="O314" s="32">
        <f>V314-U314</f>
        <v/>
      </c>
      <c r="P314" s="38">
        <f>DAY(A314)</f>
        <v/>
      </c>
      <c r="Q314" s="39">
        <f>MONTH(A314)</f>
        <v/>
      </c>
      <c r="R314" s="39">
        <f>WEEKDAY(A314)</f>
        <v/>
      </c>
      <c r="S314" s="39">
        <f>HOUR(A314)</f>
        <v/>
      </c>
      <c r="T314" s="63">
        <f>C314+D314+H314+I314+W314</f>
        <v/>
      </c>
      <c r="U314" s="64">
        <f>C314+D314+I314+J314+K314+L314</f>
        <v/>
      </c>
      <c r="V314" s="64">
        <f>SUM(B314:L314)</f>
        <v/>
      </c>
      <c r="W314" s="28">
        <f>PERCENTILE(F314:F4310,0.1)</f>
        <v/>
      </c>
    </row>
    <row r="315" hidden="1" ht="15" customHeight="1">
      <c r="A315" s="73" t="n">
        <v>45456.95833333334</v>
      </c>
      <c r="B315" s="69" t="n">
        <v>3466.9</v>
      </c>
      <c r="C315" s="69" t="n">
        <v>0</v>
      </c>
      <c r="D315" s="69" t="n">
        <v>77.59999999999999</v>
      </c>
      <c r="E315" s="69" t="n">
        <v>0</v>
      </c>
      <c r="F315" s="69" t="n">
        <v>1097.6</v>
      </c>
      <c r="G315" s="69" t="n">
        <v>350.4</v>
      </c>
      <c r="H315" s="69" t="n">
        <v>611.4</v>
      </c>
      <c r="I315" s="69" t="n">
        <v>230.3</v>
      </c>
      <c r="J315" s="69" t="n">
        <v>363.4</v>
      </c>
      <c r="K315" s="69" t="n">
        <v>371.2</v>
      </c>
      <c r="L315" s="69" t="n">
        <v>0</v>
      </c>
      <c r="M315" s="69" t="n">
        <v>8327</v>
      </c>
      <c r="N315" s="69" t="n">
        <v>76.7</v>
      </c>
      <c r="O315" s="32">
        <f>V315-U315</f>
        <v/>
      </c>
      <c r="P315" s="38">
        <f>DAY(A315)</f>
        <v/>
      </c>
      <c r="Q315" s="39">
        <f>MONTH(A315)</f>
        <v/>
      </c>
      <c r="R315" s="39">
        <f>WEEKDAY(A315)</f>
        <v/>
      </c>
      <c r="S315" s="39">
        <f>HOUR(A315)</f>
        <v/>
      </c>
      <c r="T315" s="63">
        <f>C315+D315+H315+I315+W315</f>
        <v/>
      </c>
      <c r="U315" s="64">
        <f>C315+D315+I315+J315+K315+L315</f>
        <v/>
      </c>
      <c r="V315" s="64">
        <f>SUM(B315:L315)</f>
        <v/>
      </c>
      <c r="W315" s="28">
        <f>PERCENTILE(F315:F4311,0.1)</f>
        <v/>
      </c>
    </row>
    <row r="316" hidden="1" ht="15" customHeight="1">
      <c r="A316" s="73" t="n">
        <v>45457</v>
      </c>
      <c r="B316" s="69" t="n">
        <v>3467.7</v>
      </c>
      <c r="C316" s="69" t="n">
        <v>0</v>
      </c>
      <c r="D316" s="69" t="n">
        <v>78</v>
      </c>
      <c r="E316" s="69" t="n">
        <v>0</v>
      </c>
      <c r="F316" s="69" t="n">
        <v>1017.5</v>
      </c>
      <c r="G316" s="69" t="n">
        <v>280.3</v>
      </c>
      <c r="H316" s="69" t="n">
        <v>572</v>
      </c>
      <c r="I316" s="69" t="n">
        <v>232.5</v>
      </c>
      <c r="J316" s="69" t="n">
        <v>606.5</v>
      </c>
      <c r="K316" s="69" t="n">
        <v>512.7</v>
      </c>
      <c r="L316" s="69" t="n">
        <v>0</v>
      </c>
      <c r="M316" s="69" t="n">
        <v>7990</v>
      </c>
      <c r="N316" s="69" t="n">
        <v>58.74</v>
      </c>
      <c r="O316" s="32">
        <f>V316-U316</f>
        <v/>
      </c>
      <c r="P316" s="38">
        <f>DAY(A316)</f>
        <v/>
      </c>
      <c r="Q316" s="39">
        <f>MONTH(A316)</f>
        <v/>
      </c>
      <c r="R316" s="39">
        <f>WEEKDAY(A316)</f>
        <v/>
      </c>
      <c r="S316" s="39">
        <f>HOUR(A316)</f>
        <v/>
      </c>
      <c r="T316" s="63">
        <f>C316+D316+H316+I316+W316</f>
        <v/>
      </c>
      <c r="U316" s="64">
        <f>C316+D316+I316+J316+K316+L316</f>
        <v/>
      </c>
      <c r="V316" s="64">
        <f>SUM(B316:L316)</f>
        <v/>
      </c>
      <c r="W316" s="28">
        <f>PERCENTILE(F316:F4312,0.1)</f>
        <v/>
      </c>
    </row>
    <row r="317" hidden="1" ht="15" customHeight="1">
      <c r="A317" s="73" t="n">
        <v>45457.04166666666</v>
      </c>
      <c r="B317" s="69" t="n">
        <v>3466.8</v>
      </c>
      <c r="C317" s="69" t="n">
        <v>0</v>
      </c>
      <c r="D317" s="69" t="n">
        <v>78.2</v>
      </c>
      <c r="E317" s="69" t="n">
        <v>0</v>
      </c>
      <c r="F317" s="69" t="n">
        <v>1058.3</v>
      </c>
      <c r="G317" s="69" t="n">
        <v>9.199999999999999</v>
      </c>
      <c r="H317" s="69" t="n">
        <v>515.9</v>
      </c>
      <c r="I317" s="69" t="n">
        <v>231.3</v>
      </c>
      <c r="J317" s="69" t="n">
        <v>617.6</v>
      </c>
      <c r="K317" s="69" t="n">
        <v>573.1</v>
      </c>
      <c r="L317" s="69" t="n">
        <v>0</v>
      </c>
      <c r="M317" s="69" t="n">
        <v>7491.7</v>
      </c>
      <c r="N317" s="69" t="n">
        <v>48.34</v>
      </c>
      <c r="O317" s="32">
        <f>V317-U317</f>
        <v/>
      </c>
      <c r="P317" s="38">
        <f>DAY(A317)</f>
        <v/>
      </c>
      <c r="Q317" s="39">
        <f>MONTH(A317)</f>
        <v/>
      </c>
      <c r="R317" s="39">
        <f>WEEKDAY(A317)</f>
        <v/>
      </c>
      <c r="S317" s="39">
        <f>HOUR(A317)</f>
        <v/>
      </c>
      <c r="T317" s="63">
        <f>C317+D317+H317+I317+W317</f>
        <v/>
      </c>
      <c r="U317" s="64">
        <f>C317+D317+I317+J317+K317+L317</f>
        <v/>
      </c>
      <c r="V317" s="64">
        <f>SUM(B317:L317)</f>
        <v/>
      </c>
      <c r="W317" s="28">
        <f>PERCENTILE(F317:F4313,0.1)</f>
        <v/>
      </c>
    </row>
    <row r="318" hidden="1" ht="15" customHeight="1">
      <c r="A318" s="73" t="n">
        <v>45457.08333333334</v>
      </c>
      <c r="B318" s="69" t="n">
        <v>3466.2</v>
      </c>
      <c r="C318" s="69" t="n">
        <v>0</v>
      </c>
      <c r="D318" s="69" t="n">
        <v>77.09999999999999</v>
      </c>
      <c r="E318" s="69" t="n">
        <v>0</v>
      </c>
      <c r="F318" s="69" t="n">
        <v>984.2</v>
      </c>
      <c r="G318" s="69" t="n">
        <v>0</v>
      </c>
      <c r="H318" s="69" t="n">
        <v>472.6</v>
      </c>
      <c r="I318" s="69" t="n">
        <v>234.3</v>
      </c>
      <c r="J318" s="69" t="n">
        <v>1037.7</v>
      </c>
      <c r="K318" s="69" t="n">
        <v>634.9</v>
      </c>
      <c r="L318" s="69" t="n">
        <v>0</v>
      </c>
      <c r="M318" s="69" t="n">
        <v>7143.4</v>
      </c>
      <c r="N318" s="69" t="n">
        <v>44.15</v>
      </c>
      <c r="O318" s="32">
        <f>V318-U318</f>
        <v/>
      </c>
      <c r="P318" s="38">
        <f>DAY(A318)</f>
        <v/>
      </c>
      <c r="Q318" s="39">
        <f>MONTH(A318)</f>
        <v/>
      </c>
      <c r="R318" s="39">
        <f>WEEKDAY(A318)</f>
        <v/>
      </c>
      <c r="S318" s="39">
        <f>HOUR(A318)</f>
        <v/>
      </c>
      <c r="T318" s="63">
        <f>C318+D318+H318+I318+W318</f>
        <v/>
      </c>
      <c r="U318" s="64">
        <f>C318+D318+I318+J318+K318+L318</f>
        <v/>
      </c>
      <c r="V318" s="64">
        <f>SUM(B318:L318)</f>
        <v/>
      </c>
      <c r="W318" s="28">
        <f>PERCENTILE(F318:F4314,0.1)</f>
        <v/>
      </c>
    </row>
    <row r="319" hidden="1" ht="15" customHeight="1">
      <c r="A319" s="73" t="n">
        <v>45457.125</v>
      </c>
      <c r="B319" s="69" t="n">
        <v>3467.3</v>
      </c>
      <c r="C319" s="69" t="n">
        <v>0</v>
      </c>
      <c r="D319" s="69" t="n">
        <v>79.7</v>
      </c>
      <c r="E319" s="69" t="n">
        <v>0</v>
      </c>
      <c r="F319" s="69" t="n">
        <v>953.8</v>
      </c>
      <c r="G319" s="69" t="n">
        <v>0</v>
      </c>
      <c r="H319" s="69" t="n">
        <v>471.4</v>
      </c>
      <c r="I319" s="69" t="n">
        <v>232.6</v>
      </c>
      <c r="J319" s="69" t="n">
        <v>1593.3</v>
      </c>
      <c r="K319" s="69" t="n">
        <v>634.2</v>
      </c>
      <c r="L319" s="69" t="n">
        <v>0</v>
      </c>
      <c r="M319" s="69" t="n">
        <v>7206.5</v>
      </c>
      <c r="N319" s="69" t="n">
        <v>42.65</v>
      </c>
      <c r="O319" s="32">
        <f>V319-U319</f>
        <v/>
      </c>
      <c r="P319" s="38">
        <f>DAY(A319)</f>
        <v/>
      </c>
      <c r="Q319" s="39">
        <f>MONTH(A319)</f>
        <v/>
      </c>
      <c r="R319" s="39">
        <f>WEEKDAY(A319)</f>
        <v/>
      </c>
      <c r="S319" s="39">
        <f>HOUR(A319)</f>
        <v/>
      </c>
      <c r="T319" s="63">
        <f>C319+D319+H319+I319+W319</f>
        <v/>
      </c>
      <c r="U319" s="64">
        <f>C319+D319+I319+J319+K319+L319</f>
        <v/>
      </c>
      <c r="V319" s="64">
        <f>SUM(B319:L319)</f>
        <v/>
      </c>
      <c r="W319" s="28">
        <f>PERCENTILE(F319:F4315,0.1)</f>
        <v/>
      </c>
    </row>
    <row r="320" hidden="1" ht="15" customHeight="1">
      <c r="A320" s="73" t="n">
        <v>45457.16666666666</v>
      </c>
      <c r="B320" s="69" t="n">
        <v>3468.2</v>
      </c>
      <c r="C320" s="69" t="n">
        <v>0</v>
      </c>
      <c r="D320" s="69" t="n">
        <v>75</v>
      </c>
      <c r="E320" s="69" t="n">
        <v>0</v>
      </c>
      <c r="F320" s="69" t="n">
        <v>977.2</v>
      </c>
      <c r="G320" s="69" t="n">
        <v>0</v>
      </c>
      <c r="H320" s="69" t="n">
        <v>484.2</v>
      </c>
      <c r="I320" s="69" t="n">
        <v>233.2</v>
      </c>
      <c r="J320" s="69" t="n">
        <v>1912.5</v>
      </c>
      <c r="K320" s="69" t="n">
        <v>633.2</v>
      </c>
      <c r="L320" s="69" t="n">
        <v>0</v>
      </c>
      <c r="M320" s="69" t="n">
        <v>7219.8</v>
      </c>
      <c r="N320" s="69" t="n">
        <v>39.99</v>
      </c>
      <c r="O320" s="32">
        <f>V320-U320</f>
        <v/>
      </c>
      <c r="P320" s="38">
        <f>DAY(A320)</f>
        <v/>
      </c>
      <c r="Q320" s="39">
        <f>MONTH(A320)</f>
        <v/>
      </c>
      <c r="R320" s="39">
        <f>WEEKDAY(A320)</f>
        <v/>
      </c>
      <c r="S320" s="39">
        <f>HOUR(A320)</f>
        <v/>
      </c>
      <c r="T320" s="63">
        <f>C320+D320+H320+I320+W320</f>
        <v/>
      </c>
      <c r="U320" s="64">
        <f>C320+D320+I320+J320+K320+L320</f>
        <v/>
      </c>
      <c r="V320" s="64">
        <f>SUM(B320:L320)</f>
        <v/>
      </c>
      <c r="W320" s="28">
        <f>PERCENTILE(F320:F4316,0.1)</f>
        <v/>
      </c>
    </row>
    <row r="321" hidden="1" ht="15" customHeight="1">
      <c r="A321" s="73" t="n">
        <v>45457.20833333334</v>
      </c>
      <c r="B321" s="69" t="n">
        <v>3467.3</v>
      </c>
      <c r="C321" s="69" t="n">
        <v>0</v>
      </c>
      <c r="D321" s="69" t="n">
        <v>77.3</v>
      </c>
      <c r="E321" s="69" t="n">
        <v>0</v>
      </c>
      <c r="F321" s="69" t="n">
        <v>958.1</v>
      </c>
      <c r="G321" s="69" t="n">
        <v>0</v>
      </c>
      <c r="H321" s="69" t="n">
        <v>532</v>
      </c>
      <c r="I321" s="69" t="n">
        <v>233.6</v>
      </c>
      <c r="J321" s="69" t="n">
        <v>1956.8</v>
      </c>
      <c r="K321" s="69" t="n">
        <v>878.1</v>
      </c>
      <c r="L321" s="69" t="n">
        <v>0.5</v>
      </c>
      <c r="M321" s="69" t="n">
        <v>7303.9</v>
      </c>
      <c r="N321" s="69" t="n">
        <v>43.25</v>
      </c>
      <c r="O321" s="32">
        <f>V321-U321</f>
        <v/>
      </c>
      <c r="P321" s="38">
        <f>DAY(A321)</f>
        <v/>
      </c>
      <c r="Q321" s="39">
        <f>MONTH(A321)</f>
        <v/>
      </c>
      <c r="R321" s="39">
        <f>WEEKDAY(A321)</f>
        <v/>
      </c>
      <c r="S321" s="39">
        <f>HOUR(A321)</f>
        <v/>
      </c>
      <c r="T321" s="63">
        <f>C321+D321+H321+I321+W321</f>
        <v/>
      </c>
      <c r="U321" s="64">
        <f>C321+D321+I321+J321+K321+L321</f>
        <v/>
      </c>
      <c r="V321" s="64">
        <f>SUM(B321:L321)</f>
        <v/>
      </c>
      <c r="W321" s="28">
        <f>PERCENTILE(F321:F4317,0.1)</f>
        <v/>
      </c>
    </row>
    <row r="322" hidden="1" ht="15" customHeight="1">
      <c r="A322" s="73" t="n">
        <v>45457.25</v>
      </c>
      <c r="B322" s="69" t="n">
        <v>3466.3</v>
      </c>
      <c r="C322" s="69" t="n">
        <v>0</v>
      </c>
      <c r="D322" s="69" t="n">
        <v>79.09999999999999</v>
      </c>
      <c r="E322" s="69" t="n">
        <v>0</v>
      </c>
      <c r="F322" s="69" t="n">
        <v>996.9</v>
      </c>
      <c r="G322" s="69" t="n">
        <v>0</v>
      </c>
      <c r="H322" s="69" t="n">
        <v>659.5</v>
      </c>
      <c r="I322" s="69" t="n">
        <v>232</v>
      </c>
      <c r="J322" s="69" t="n">
        <v>1951.9</v>
      </c>
      <c r="K322" s="69" t="n">
        <v>1100</v>
      </c>
      <c r="L322" s="69" t="n">
        <v>83</v>
      </c>
      <c r="M322" s="69" t="n">
        <v>7936.9</v>
      </c>
      <c r="N322" s="69" t="n">
        <v>60.37</v>
      </c>
      <c r="O322" s="32">
        <f>V322-U322</f>
        <v/>
      </c>
      <c r="P322" s="38">
        <f>DAY(A322)</f>
        <v/>
      </c>
      <c r="Q322" s="39">
        <f>MONTH(A322)</f>
        <v/>
      </c>
      <c r="R322" s="39">
        <f>WEEKDAY(A322)</f>
        <v/>
      </c>
      <c r="S322" s="39">
        <f>HOUR(A322)</f>
        <v/>
      </c>
      <c r="T322" s="63">
        <f>C322+D322+H322+I322+W322</f>
        <v/>
      </c>
      <c r="U322" s="64">
        <f>C322+D322+I322+J322+K322+L322</f>
        <v/>
      </c>
      <c r="V322" s="64">
        <f>SUM(B322:L322)</f>
        <v/>
      </c>
      <c r="W322" s="28">
        <f>PERCENTILE(F322:F4318,0.1)</f>
        <v/>
      </c>
    </row>
    <row r="323" hidden="1" ht="15" customHeight="1">
      <c r="A323" s="73" t="n">
        <v>45457.29166666666</v>
      </c>
      <c r="B323" s="69" t="n">
        <v>3465.9</v>
      </c>
      <c r="C323" s="69" t="n">
        <v>0</v>
      </c>
      <c r="D323" s="69" t="n">
        <v>80.5</v>
      </c>
      <c r="E323" s="69" t="n">
        <v>0</v>
      </c>
      <c r="F323" s="69" t="n">
        <v>977.8</v>
      </c>
      <c r="G323" s="69" t="n">
        <v>95.8</v>
      </c>
      <c r="H323" s="69" t="n">
        <v>734.6</v>
      </c>
      <c r="I323" s="69" t="n">
        <v>228.3</v>
      </c>
      <c r="J323" s="69" t="n">
        <v>1841.8</v>
      </c>
      <c r="K323" s="69" t="n">
        <v>1146.6</v>
      </c>
      <c r="L323" s="69" t="n">
        <v>390.8</v>
      </c>
      <c r="M323" s="69" t="n">
        <v>8724.299999999999</v>
      </c>
      <c r="N323" s="69" t="n">
        <v>84.36</v>
      </c>
      <c r="O323" s="32">
        <f>V323-U323</f>
        <v/>
      </c>
      <c r="P323" s="38">
        <f>DAY(A323)</f>
        <v/>
      </c>
      <c r="Q323" s="39">
        <f>MONTH(A323)</f>
        <v/>
      </c>
      <c r="R323" s="39">
        <f>WEEKDAY(A323)</f>
        <v/>
      </c>
      <c r="S323" s="39">
        <f>HOUR(A323)</f>
        <v/>
      </c>
      <c r="T323" s="63">
        <f>C323+D323+H323+I323+W323</f>
        <v/>
      </c>
      <c r="U323" s="64">
        <f>C323+D323+I323+J323+K323+L323</f>
        <v/>
      </c>
      <c r="V323" s="64">
        <f>SUM(B323:L323)</f>
        <v/>
      </c>
      <c r="W323" s="28">
        <f>PERCENTILE(F323:F4319,0.1)</f>
        <v/>
      </c>
    </row>
    <row r="324" hidden="1" ht="15" customHeight="1">
      <c r="A324" s="73" t="n">
        <v>45457.33333333334</v>
      </c>
      <c r="B324" s="69" t="n">
        <v>3458.8</v>
      </c>
      <c r="C324" s="69" t="n">
        <v>0</v>
      </c>
      <c r="D324" s="69" t="n">
        <v>79.5</v>
      </c>
      <c r="E324" s="69" t="n">
        <v>0</v>
      </c>
      <c r="F324" s="69" t="n">
        <v>945.8</v>
      </c>
      <c r="G324" s="69" t="n">
        <v>357.2</v>
      </c>
      <c r="H324" s="69" t="n">
        <v>739.3</v>
      </c>
      <c r="I324" s="69" t="n">
        <v>225.1</v>
      </c>
      <c r="J324" s="69" t="n">
        <v>1770.2</v>
      </c>
      <c r="K324" s="69" t="n">
        <v>1228.1</v>
      </c>
      <c r="L324" s="69" t="n">
        <v>790.4</v>
      </c>
      <c r="M324" s="69" t="n">
        <v>9375.6</v>
      </c>
      <c r="N324" s="69" t="n">
        <v>91.5</v>
      </c>
      <c r="O324" s="32">
        <f>V324-U324</f>
        <v/>
      </c>
      <c r="P324" s="38">
        <f>DAY(A324)</f>
        <v/>
      </c>
      <c r="Q324" s="39">
        <f>MONTH(A324)</f>
        <v/>
      </c>
      <c r="R324" s="39">
        <f>WEEKDAY(A324)</f>
        <v/>
      </c>
      <c r="S324" s="39">
        <f>HOUR(A324)</f>
        <v/>
      </c>
      <c r="T324" s="63">
        <f>C324+D324+H324+I324+W324</f>
        <v/>
      </c>
      <c r="U324" s="64">
        <f>C324+D324+I324+J324+K324+L324</f>
        <v/>
      </c>
      <c r="V324" s="64">
        <f>SUM(B324:L324)</f>
        <v/>
      </c>
      <c r="W324" s="28">
        <f>PERCENTILE(F324:F4320,0.1)</f>
        <v/>
      </c>
    </row>
    <row r="325" hidden="1" ht="15" customHeight="1">
      <c r="A325" s="73" t="n">
        <v>45457.375</v>
      </c>
      <c r="B325" s="69" t="n">
        <v>3466.2</v>
      </c>
      <c r="C325" s="69" t="n">
        <v>0</v>
      </c>
      <c r="D325" s="69" t="n">
        <v>81.40000000000001</v>
      </c>
      <c r="E325" s="69" t="n">
        <v>0</v>
      </c>
      <c r="F325" s="69" t="n">
        <v>917.5</v>
      </c>
      <c r="G325" s="69" t="n">
        <v>74.2</v>
      </c>
      <c r="H325" s="69" t="n">
        <v>711.2</v>
      </c>
      <c r="I325" s="69" t="n">
        <v>227.7</v>
      </c>
      <c r="J325" s="69" t="n">
        <v>1850</v>
      </c>
      <c r="K325" s="69" t="n">
        <v>1268.6</v>
      </c>
      <c r="L325" s="69" t="n">
        <v>1216.8</v>
      </c>
      <c r="M325" s="69" t="n">
        <v>9760.5</v>
      </c>
      <c r="N325" s="69" t="n">
        <v>85.08</v>
      </c>
      <c r="O325" s="32">
        <f>V325-U325</f>
        <v/>
      </c>
      <c r="P325" s="38">
        <f>DAY(A325)</f>
        <v/>
      </c>
      <c r="Q325" s="39">
        <f>MONTH(A325)</f>
        <v/>
      </c>
      <c r="R325" s="39">
        <f>WEEKDAY(A325)</f>
        <v/>
      </c>
      <c r="S325" s="39">
        <f>HOUR(A325)</f>
        <v/>
      </c>
      <c r="T325" s="63">
        <f>C325+D325+H325+I325+W325</f>
        <v/>
      </c>
      <c r="U325" s="64">
        <f>C325+D325+I325+J325+K325+L325</f>
        <v/>
      </c>
      <c r="V325" s="64">
        <f>SUM(B325:L325)</f>
        <v/>
      </c>
      <c r="W325" s="28">
        <f>PERCENTILE(F325:F4321,0.1)</f>
        <v/>
      </c>
    </row>
    <row r="326" hidden="1" ht="15" customHeight="1">
      <c r="A326" s="73" t="n">
        <v>45457.41666666666</v>
      </c>
      <c r="B326" s="69" t="n">
        <v>3467.6</v>
      </c>
      <c r="C326" s="69" t="n">
        <v>0</v>
      </c>
      <c r="D326" s="69" t="n">
        <v>79.40000000000001</v>
      </c>
      <c r="E326" s="69" t="n">
        <v>0</v>
      </c>
      <c r="F326" s="69" t="n">
        <v>984.4</v>
      </c>
      <c r="G326" s="69" t="n">
        <v>81.3</v>
      </c>
      <c r="H326" s="69" t="n">
        <v>642.9</v>
      </c>
      <c r="I326" s="69" t="n">
        <v>221.7</v>
      </c>
      <c r="J326" s="69" t="n">
        <v>1626.3</v>
      </c>
      <c r="K326" s="69" t="n">
        <v>1227.4</v>
      </c>
      <c r="L326" s="69" t="n">
        <v>1391.1</v>
      </c>
      <c r="M326" s="69" t="n">
        <v>9763.5</v>
      </c>
      <c r="N326" s="69" t="n">
        <v>61.8</v>
      </c>
      <c r="O326" s="32">
        <f>V326-U326</f>
        <v/>
      </c>
      <c r="P326" s="38">
        <f>DAY(A326)</f>
        <v/>
      </c>
      <c r="Q326" s="39">
        <f>MONTH(A326)</f>
        <v/>
      </c>
      <c r="R326" s="39">
        <f>WEEKDAY(A326)</f>
        <v/>
      </c>
      <c r="S326" s="39">
        <f>HOUR(A326)</f>
        <v/>
      </c>
      <c r="T326" s="63">
        <f>C326+D326+H326+I326+W326</f>
        <v/>
      </c>
      <c r="U326" s="64">
        <f>C326+D326+I326+J326+K326+L326</f>
        <v/>
      </c>
      <c r="V326" s="64">
        <f>SUM(B326:L326)</f>
        <v/>
      </c>
      <c r="W326" s="28">
        <f>PERCENTILE(F326:F4322,0.1)</f>
        <v/>
      </c>
    </row>
    <row r="327" hidden="1" ht="15" customHeight="1">
      <c r="A327" s="73" t="n">
        <v>45457.45833333334</v>
      </c>
      <c r="B327" s="69" t="n">
        <v>3467.6</v>
      </c>
      <c r="C327" s="69" t="n">
        <v>0</v>
      </c>
      <c r="D327" s="69" t="n">
        <v>81.2</v>
      </c>
      <c r="E327" s="69" t="n">
        <v>0</v>
      </c>
      <c r="F327" s="69" t="n">
        <v>1006.6</v>
      </c>
      <c r="G327" s="69" t="n">
        <v>78.8</v>
      </c>
      <c r="H327" s="69" t="n">
        <v>673.8</v>
      </c>
      <c r="I327" s="69" t="n">
        <v>221.4</v>
      </c>
      <c r="J327" s="69" t="n">
        <v>1569.3</v>
      </c>
      <c r="K327" s="69" t="n">
        <v>1135.3</v>
      </c>
      <c r="L327" s="69" t="n">
        <v>1560.5</v>
      </c>
      <c r="M327" s="69" t="n">
        <v>9773.9</v>
      </c>
      <c r="N327" s="69" t="n">
        <v>52.25</v>
      </c>
      <c r="O327" s="32">
        <f>V327-U327</f>
        <v/>
      </c>
      <c r="P327" s="38">
        <f>DAY(A327)</f>
        <v/>
      </c>
      <c r="Q327" s="39">
        <f>MONTH(A327)</f>
        <v/>
      </c>
      <c r="R327" s="39">
        <f>WEEKDAY(A327)</f>
        <v/>
      </c>
      <c r="S327" s="39">
        <f>HOUR(A327)</f>
        <v/>
      </c>
      <c r="T327" s="63">
        <f>C327+D327+H327+I327+W327</f>
        <v/>
      </c>
      <c r="U327" s="64">
        <f>C327+D327+I327+J327+K327+L327</f>
        <v/>
      </c>
      <c r="V327" s="64">
        <f>SUM(B327:L327)</f>
        <v/>
      </c>
      <c r="W327" s="28">
        <f>PERCENTILE(F327:F4323,0.1)</f>
        <v/>
      </c>
    </row>
    <row r="328" hidden="1" ht="15" customHeight="1">
      <c r="A328" s="73" t="n">
        <v>45457.5</v>
      </c>
      <c r="B328" s="69" t="n">
        <v>3468.2</v>
      </c>
      <c r="C328" s="69" t="n">
        <v>0</v>
      </c>
      <c r="D328" s="69" t="n">
        <v>73.7</v>
      </c>
      <c r="E328" s="69" t="n">
        <v>0</v>
      </c>
      <c r="F328" s="69" t="n">
        <v>1022.7</v>
      </c>
      <c r="G328" s="69" t="n">
        <v>0</v>
      </c>
      <c r="H328" s="69" t="n">
        <v>697</v>
      </c>
      <c r="I328" s="69" t="n">
        <v>220</v>
      </c>
      <c r="J328" s="69" t="n">
        <v>1555</v>
      </c>
      <c r="K328" s="69" t="n">
        <v>1001.2</v>
      </c>
      <c r="L328" s="69" t="n">
        <v>1818.6</v>
      </c>
      <c r="M328" s="69" t="n">
        <v>9848.4</v>
      </c>
      <c r="N328" s="69" t="n">
        <v>44.47</v>
      </c>
      <c r="O328" s="32">
        <f>V328-U328</f>
        <v/>
      </c>
      <c r="P328" s="38">
        <f>DAY(A328)</f>
        <v/>
      </c>
      <c r="Q328" s="39">
        <f>MONTH(A328)</f>
        <v/>
      </c>
      <c r="R328" s="39">
        <f>WEEKDAY(A328)</f>
        <v/>
      </c>
      <c r="S328" s="39">
        <f>HOUR(A328)</f>
        <v/>
      </c>
      <c r="T328" s="63">
        <f>C328+D328+H328+I328+W328</f>
        <v/>
      </c>
      <c r="U328" s="64">
        <f>C328+D328+I328+J328+K328+L328</f>
        <v/>
      </c>
      <c r="V328" s="64">
        <f>SUM(B328:L328)</f>
        <v/>
      </c>
      <c r="W328" s="28">
        <f>PERCENTILE(F328:F4324,0.1)</f>
        <v/>
      </c>
    </row>
    <row r="329" hidden="1" ht="15" customHeight="1">
      <c r="A329" s="73" t="n">
        <v>45457.54166666666</v>
      </c>
      <c r="B329" s="69" t="n">
        <v>3467.1</v>
      </c>
      <c r="C329" s="69" t="n">
        <v>0</v>
      </c>
      <c r="D329" s="69" t="n">
        <v>73.8</v>
      </c>
      <c r="E329" s="69" t="n">
        <v>0</v>
      </c>
      <c r="F329" s="69" t="n">
        <v>1007.7</v>
      </c>
      <c r="G329" s="69" t="n">
        <v>7.1</v>
      </c>
      <c r="H329" s="69" t="n">
        <v>614.2</v>
      </c>
      <c r="I329" s="69" t="n">
        <v>219</v>
      </c>
      <c r="J329" s="69" t="n">
        <v>1148.4</v>
      </c>
      <c r="K329" s="69" t="n">
        <v>904.3</v>
      </c>
      <c r="L329" s="69" t="n">
        <v>1857.2</v>
      </c>
      <c r="M329" s="69" t="n">
        <v>9562.9</v>
      </c>
      <c r="N329" s="69" t="n">
        <v>33.99</v>
      </c>
      <c r="O329" s="32">
        <f>V329-U329</f>
        <v/>
      </c>
      <c r="P329" s="38">
        <f>DAY(A329)</f>
        <v/>
      </c>
      <c r="Q329" s="39">
        <f>MONTH(A329)</f>
        <v/>
      </c>
      <c r="R329" s="39">
        <f>WEEKDAY(A329)</f>
        <v/>
      </c>
      <c r="S329" s="39">
        <f>HOUR(A329)</f>
        <v/>
      </c>
      <c r="T329" s="63">
        <f>C329+D329+H329+I329+W329</f>
        <v/>
      </c>
      <c r="U329" s="64">
        <f>C329+D329+I329+J329+K329+L329</f>
        <v/>
      </c>
      <c r="V329" s="64">
        <f>SUM(B329:L329)</f>
        <v/>
      </c>
      <c r="W329" s="28">
        <f>PERCENTILE(F329:F4325,0.1)</f>
        <v/>
      </c>
    </row>
    <row r="330" hidden="1" ht="15" customHeight="1">
      <c r="A330" s="73" t="n">
        <v>45457.58333333334</v>
      </c>
      <c r="B330" s="69" t="n">
        <v>3462.2</v>
      </c>
      <c r="C330" s="69" t="n">
        <v>0</v>
      </c>
      <c r="D330" s="69" t="n">
        <v>79.2</v>
      </c>
      <c r="E330" s="69" t="n">
        <v>0</v>
      </c>
      <c r="F330" s="69" t="n">
        <v>957.2</v>
      </c>
      <c r="G330" s="69" t="n">
        <v>0</v>
      </c>
      <c r="H330" s="69" t="n">
        <v>608.9</v>
      </c>
      <c r="I330" s="69" t="n">
        <v>219.2</v>
      </c>
      <c r="J330" s="69" t="n">
        <v>1142.1</v>
      </c>
      <c r="K330" s="69" t="n">
        <v>765.5</v>
      </c>
      <c r="L330" s="69" t="n">
        <v>2201.2</v>
      </c>
      <c r="M330" s="69" t="n">
        <v>9414.299999999999</v>
      </c>
      <c r="N330" s="69" t="n">
        <v>29</v>
      </c>
      <c r="O330" s="32">
        <f>V330-U330</f>
        <v/>
      </c>
      <c r="P330" s="38">
        <f>DAY(A330)</f>
        <v/>
      </c>
      <c r="Q330" s="39">
        <f>MONTH(A330)</f>
        <v/>
      </c>
      <c r="R330" s="39">
        <f>WEEKDAY(A330)</f>
        <v/>
      </c>
      <c r="S330" s="39">
        <f>HOUR(A330)</f>
        <v/>
      </c>
      <c r="T330" s="63">
        <f>C330+D330+H330+I330+W330</f>
        <v/>
      </c>
      <c r="U330" s="64">
        <f>C330+D330+I330+J330+K330+L330</f>
        <v/>
      </c>
      <c r="V330" s="64">
        <f>SUM(B330:L330)</f>
        <v/>
      </c>
      <c r="W330" s="28">
        <f>PERCENTILE(F330:F4326,0.1)</f>
        <v/>
      </c>
    </row>
    <row r="331" hidden="1" ht="15" customHeight="1">
      <c r="A331" s="73" t="n">
        <v>45457.625</v>
      </c>
      <c r="B331" s="69" t="n">
        <v>3457.4</v>
      </c>
      <c r="C331" s="69" t="n">
        <v>0</v>
      </c>
      <c r="D331" s="69" t="n">
        <v>78.90000000000001</v>
      </c>
      <c r="E331" s="69" t="n">
        <v>0</v>
      </c>
      <c r="F331" s="69" t="n">
        <v>931.8</v>
      </c>
      <c r="G331" s="69" t="n">
        <v>0</v>
      </c>
      <c r="H331" s="69" t="n">
        <v>633.5</v>
      </c>
      <c r="I331" s="69" t="n">
        <v>226.2</v>
      </c>
      <c r="J331" s="69" t="n">
        <v>993.7</v>
      </c>
      <c r="K331" s="69" t="n">
        <v>742.4</v>
      </c>
      <c r="L331" s="69" t="n">
        <v>2556</v>
      </c>
      <c r="M331" s="69" t="n">
        <v>9213</v>
      </c>
      <c r="N331" s="69" t="n">
        <v>29.2</v>
      </c>
      <c r="O331" s="32">
        <f>V331-U331</f>
        <v/>
      </c>
      <c r="P331" s="38">
        <f>DAY(A331)</f>
        <v/>
      </c>
      <c r="Q331" s="39">
        <f>MONTH(A331)</f>
        <v/>
      </c>
      <c r="R331" s="39">
        <f>WEEKDAY(A331)</f>
        <v/>
      </c>
      <c r="S331" s="39">
        <f>HOUR(A331)</f>
        <v/>
      </c>
      <c r="T331" s="63">
        <f>C331+D331+H331+I331+W331</f>
        <v/>
      </c>
      <c r="U331" s="64">
        <f>C331+D331+I331+J331+K331+L331</f>
        <v/>
      </c>
      <c r="V331" s="64">
        <f>SUM(B331:L331)</f>
        <v/>
      </c>
      <c r="W331" s="28">
        <f>PERCENTILE(F331:F4327,0.1)</f>
        <v/>
      </c>
    </row>
    <row r="332" hidden="1" ht="15" customHeight="1">
      <c r="A332" s="73" t="n">
        <v>45457.66666666666</v>
      </c>
      <c r="B332" s="69" t="n">
        <v>3455.1</v>
      </c>
      <c r="C332" s="69" t="n">
        <v>0</v>
      </c>
      <c r="D332" s="69" t="n">
        <v>80.90000000000001</v>
      </c>
      <c r="E332" s="69" t="n">
        <v>0</v>
      </c>
      <c r="F332" s="69" t="n">
        <v>1014.5</v>
      </c>
      <c r="G332" s="69" t="n">
        <v>12.7</v>
      </c>
      <c r="H332" s="69" t="n">
        <v>650.6</v>
      </c>
      <c r="I332" s="69" t="n">
        <v>230.8</v>
      </c>
      <c r="J332" s="69" t="n">
        <v>715.9</v>
      </c>
      <c r="K332" s="69" t="n">
        <v>593.8</v>
      </c>
      <c r="L332" s="69" t="n">
        <v>2890.7</v>
      </c>
      <c r="M332" s="69" t="n">
        <v>8950.200000000001</v>
      </c>
      <c r="N332" s="69" t="n">
        <v>39.46</v>
      </c>
      <c r="O332" s="32">
        <f>V332-U332</f>
        <v/>
      </c>
      <c r="P332" s="38">
        <f>DAY(A332)</f>
        <v/>
      </c>
      <c r="Q332" s="39">
        <f>MONTH(A332)</f>
        <v/>
      </c>
      <c r="R332" s="39">
        <f>WEEKDAY(A332)</f>
        <v/>
      </c>
      <c r="S332" s="39">
        <f>HOUR(A332)</f>
        <v/>
      </c>
      <c r="T332" s="63">
        <f>C332+D332+H332+I332+W332</f>
        <v/>
      </c>
      <c r="U332" s="64">
        <f>C332+D332+I332+J332+K332+L332</f>
        <v/>
      </c>
      <c r="V332" s="64">
        <f>SUM(B332:L332)</f>
        <v/>
      </c>
      <c r="W332" s="28">
        <f>PERCENTILE(F332:F4328,0.1)</f>
        <v/>
      </c>
    </row>
    <row r="333" hidden="1" ht="15" customHeight="1">
      <c r="A333" s="73" t="n">
        <v>45457.70833333334</v>
      </c>
      <c r="B333" s="69" t="n">
        <v>3455.8</v>
      </c>
      <c r="C333" s="69" t="n">
        <v>0</v>
      </c>
      <c r="D333" s="69" t="n">
        <v>77.90000000000001</v>
      </c>
      <c r="E333" s="69" t="n">
        <v>0</v>
      </c>
      <c r="F333" s="69" t="n">
        <v>915.1</v>
      </c>
      <c r="G333" s="69" t="n">
        <v>0</v>
      </c>
      <c r="H333" s="69" t="n">
        <v>680.3</v>
      </c>
      <c r="I333" s="69" t="n">
        <v>240.7</v>
      </c>
      <c r="J333" s="69" t="n">
        <v>462.1</v>
      </c>
      <c r="K333" s="69" t="n">
        <v>449</v>
      </c>
      <c r="L333" s="69" t="n">
        <v>2881.8</v>
      </c>
      <c r="M333" s="69" t="n">
        <v>9264.299999999999</v>
      </c>
      <c r="N333" s="69" t="n">
        <v>52.22</v>
      </c>
      <c r="O333" s="32">
        <f>V333-U333</f>
        <v/>
      </c>
      <c r="P333" s="38">
        <f>DAY(A333)</f>
        <v/>
      </c>
      <c r="Q333" s="39">
        <f>MONTH(A333)</f>
        <v/>
      </c>
      <c r="R333" s="39">
        <f>WEEKDAY(A333)</f>
        <v/>
      </c>
      <c r="S333" s="39">
        <f>HOUR(A333)</f>
        <v/>
      </c>
      <c r="T333" s="63">
        <f>C333+D333+H333+I333+W333</f>
        <v/>
      </c>
      <c r="U333" s="64">
        <f>C333+D333+I333+J333+K333+L333</f>
        <v/>
      </c>
      <c r="V333" s="64">
        <f>SUM(B333:L333)</f>
        <v/>
      </c>
      <c r="W333" s="28">
        <f>PERCENTILE(F333:F4329,0.1)</f>
        <v/>
      </c>
    </row>
    <row r="334" hidden="1" ht="15" customHeight="1">
      <c r="A334" s="73" t="n">
        <v>45457.75</v>
      </c>
      <c r="B334" s="69" t="n">
        <v>3453.8</v>
      </c>
      <c r="C334" s="69" t="n">
        <v>0</v>
      </c>
      <c r="D334" s="69" t="n">
        <v>75.7</v>
      </c>
      <c r="E334" s="69" t="n">
        <v>0</v>
      </c>
      <c r="F334" s="69" t="n">
        <v>1067.4</v>
      </c>
      <c r="G334" s="69" t="n">
        <v>0</v>
      </c>
      <c r="H334" s="69" t="n">
        <v>695.6</v>
      </c>
      <c r="I334" s="69" t="n">
        <v>251.8</v>
      </c>
      <c r="J334" s="69" t="n">
        <v>356.1</v>
      </c>
      <c r="K334" s="69" t="n">
        <v>427.4</v>
      </c>
      <c r="L334" s="69" t="n">
        <v>1733.2</v>
      </c>
      <c r="M334" s="69" t="n">
        <v>9401.1</v>
      </c>
      <c r="N334" s="69" t="n">
        <v>64.64</v>
      </c>
      <c r="O334" s="32">
        <f>V334-U334</f>
        <v/>
      </c>
      <c r="P334" s="38">
        <f>DAY(A334)</f>
        <v/>
      </c>
      <c r="Q334" s="39">
        <f>MONTH(A334)</f>
        <v/>
      </c>
      <c r="R334" s="39">
        <f>WEEKDAY(A334)</f>
        <v/>
      </c>
      <c r="S334" s="39">
        <f>HOUR(A334)</f>
        <v/>
      </c>
      <c r="T334" s="63">
        <f>C334+D334+H334+I334+W334</f>
        <v/>
      </c>
      <c r="U334" s="64">
        <f>C334+D334+I334+J334+K334+L334</f>
        <v/>
      </c>
      <c r="V334" s="64">
        <f>SUM(B334:L334)</f>
        <v/>
      </c>
      <c r="W334" s="28">
        <f>PERCENTILE(F334:F4330,0.1)</f>
        <v/>
      </c>
    </row>
    <row r="335" hidden="1" ht="15" customHeight="1">
      <c r="A335" s="73" t="n">
        <v>45457.79166666666</v>
      </c>
      <c r="B335" s="69" t="n">
        <v>3454.5</v>
      </c>
      <c r="C335" s="69" t="n">
        <v>0</v>
      </c>
      <c r="D335" s="69" t="n">
        <v>75.8</v>
      </c>
      <c r="E335" s="69" t="n">
        <v>0</v>
      </c>
      <c r="F335" s="69" t="n">
        <v>1057</v>
      </c>
      <c r="G335" s="69" t="n">
        <v>101.7</v>
      </c>
      <c r="H335" s="69" t="n">
        <v>670</v>
      </c>
      <c r="I335" s="69" t="n">
        <v>253.2</v>
      </c>
      <c r="J335" s="69" t="n">
        <v>519.2</v>
      </c>
      <c r="K335" s="69" t="n">
        <v>313.9</v>
      </c>
      <c r="L335" s="69" t="n">
        <v>786.7</v>
      </c>
      <c r="M335" s="69" t="n">
        <v>8959.1</v>
      </c>
      <c r="N335" s="69" t="n">
        <v>91.33</v>
      </c>
      <c r="O335" s="32">
        <f>V335-U335</f>
        <v/>
      </c>
      <c r="P335" s="38">
        <f>DAY(A335)</f>
        <v/>
      </c>
      <c r="Q335" s="39">
        <f>MONTH(A335)</f>
        <v/>
      </c>
      <c r="R335" s="39">
        <f>WEEKDAY(A335)</f>
        <v/>
      </c>
      <c r="S335" s="39">
        <f>HOUR(A335)</f>
        <v/>
      </c>
      <c r="T335" s="63">
        <f>C335+D335+H335+I335+W335</f>
        <v/>
      </c>
      <c r="U335" s="64">
        <f>C335+D335+I335+J335+K335+L335</f>
        <v/>
      </c>
      <c r="V335" s="64">
        <f>SUM(B335:L335)</f>
        <v/>
      </c>
      <c r="W335" s="28">
        <f>PERCENTILE(F335:F4331,0.1)</f>
        <v/>
      </c>
    </row>
    <row r="336" hidden="1" ht="15" customHeight="1">
      <c r="A336" s="73" t="n">
        <v>45457.83333333334</v>
      </c>
      <c r="B336" s="69" t="n">
        <v>3455.7</v>
      </c>
      <c r="C336" s="69" t="n">
        <v>1.4</v>
      </c>
      <c r="D336" s="69" t="n">
        <v>75.90000000000001</v>
      </c>
      <c r="E336" s="69" t="n">
        <v>0</v>
      </c>
      <c r="F336" s="69" t="n">
        <v>978.6</v>
      </c>
      <c r="G336" s="69" t="n">
        <v>405.4</v>
      </c>
      <c r="H336" s="69" t="n">
        <v>680.4</v>
      </c>
      <c r="I336" s="69" t="n">
        <v>254</v>
      </c>
      <c r="J336" s="69" t="n">
        <v>833.3</v>
      </c>
      <c r="K336" s="69" t="n">
        <v>281.1</v>
      </c>
      <c r="L336" s="69" t="n">
        <v>267.2</v>
      </c>
      <c r="M336" s="69" t="n">
        <v>8796.6</v>
      </c>
      <c r="N336" s="69" t="n">
        <v>128.57</v>
      </c>
      <c r="O336" s="32">
        <f>V336-U336</f>
        <v/>
      </c>
      <c r="P336" s="38">
        <f>DAY(A336)</f>
        <v/>
      </c>
      <c r="Q336" s="39">
        <f>MONTH(A336)</f>
        <v/>
      </c>
      <c r="R336" s="39">
        <f>WEEKDAY(A336)</f>
        <v/>
      </c>
      <c r="S336" s="39">
        <f>HOUR(A336)</f>
        <v/>
      </c>
      <c r="T336" s="63">
        <f>C336+D336+H336+I336+W336</f>
        <v/>
      </c>
      <c r="U336" s="64">
        <f>C336+D336+I336+J336+K336+L336</f>
        <v/>
      </c>
      <c r="V336" s="64">
        <f>SUM(B336:L336)</f>
        <v/>
      </c>
      <c r="W336" s="28">
        <f>PERCENTILE(F336:F4332,0.1)</f>
        <v/>
      </c>
    </row>
    <row r="337" hidden="1" ht="15" customHeight="1">
      <c r="A337" s="73" t="n">
        <v>45457.875</v>
      </c>
      <c r="B337" s="69" t="n">
        <v>3458.6</v>
      </c>
      <c r="C337" s="69" t="n">
        <v>1.4</v>
      </c>
      <c r="D337" s="69" t="n">
        <v>79.8</v>
      </c>
      <c r="E337" s="69" t="n">
        <v>0</v>
      </c>
      <c r="F337" s="69" t="n">
        <v>1092.1</v>
      </c>
      <c r="G337" s="69" t="n">
        <v>442.3</v>
      </c>
      <c r="H337" s="69" t="n">
        <v>746.9</v>
      </c>
      <c r="I337" s="69" t="n">
        <v>251.9</v>
      </c>
      <c r="J337" s="69" t="n">
        <v>429.6</v>
      </c>
      <c r="K337" s="69" t="n">
        <v>326.1</v>
      </c>
      <c r="L337" s="69" t="n">
        <v>26.9</v>
      </c>
      <c r="M337" s="69" t="n">
        <v>8604.4</v>
      </c>
      <c r="N337" s="69" t="n">
        <v>123.52</v>
      </c>
      <c r="O337" s="32">
        <f>V337-U337</f>
        <v/>
      </c>
      <c r="P337" s="38">
        <f>DAY(A337)</f>
        <v/>
      </c>
      <c r="Q337" s="39">
        <f>MONTH(A337)</f>
        <v/>
      </c>
      <c r="R337" s="39">
        <f>WEEKDAY(A337)</f>
        <v/>
      </c>
      <c r="S337" s="39">
        <f>HOUR(A337)</f>
        <v/>
      </c>
      <c r="T337" s="63">
        <f>C337+D337+H337+I337+W337</f>
        <v/>
      </c>
      <c r="U337" s="64">
        <f>C337+D337+I337+J337+K337+L337</f>
        <v/>
      </c>
      <c r="V337" s="64">
        <f>SUM(B337:L337)</f>
        <v/>
      </c>
      <c r="W337" s="28">
        <f>PERCENTILE(F337:F4333,0.1)</f>
        <v/>
      </c>
    </row>
    <row r="338" hidden="1" ht="15" customHeight="1">
      <c r="A338" s="73" t="n">
        <v>45457.91666666666</v>
      </c>
      <c r="B338" s="69" t="n">
        <v>3459.8</v>
      </c>
      <c r="C338" s="69" t="n">
        <v>0</v>
      </c>
      <c r="D338" s="69" t="n">
        <v>80.3</v>
      </c>
      <c r="E338" s="69" t="n">
        <v>0</v>
      </c>
      <c r="F338" s="69" t="n">
        <v>1119.9</v>
      </c>
      <c r="G338" s="69" t="n">
        <v>390.1</v>
      </c>
      <c r="H338" s="69" t="n">
        <v>748.4</v>
      </c>
      <c r="I338" s="69" t="n">
        <v>254.7</v>
      </c>
      <c r="J338" s="69" t="n">
        <v>341.8</v>
      </c>
      <c r="K338" s="69" t="n">
        <v>411.7</v>
      </c>
      <c r="L338" s="69" t="n">
        <v>0.3</v>
      </c>
      <c r="M338" s="69" t="n">
        <v>8643.1</v>
      </c>
      <c r="N338" s="69" t="n">
        <v>97.91</v>
      </c>
      <c r="O338" s="32">
        <f>V338-U338</f>
        <v/>
      </c>
      <c r="P338" s="38">
        <f>DAY(A338)</f>
        <v/>
      </c>
      <c r="Q338" s="39">
        <f>MONTH(A338)</f>
        <v/>
      </c>
      <c r="R338" s="39">
        <f>WEEKDAY(A338)</f>
        <v/>
      </c>
      <c r="S338" s="39">
        <f>HOUR(A338)</f>
        <v/>
      </c>
      <c r="T338" s="63">
        <f>C338+D338+H338+I338+W338</f>
        <v/>
      </c>
      <c r="U338" s="64">
        <f>C338+D338+I338+J338+K338+L338</f>
        <v/>
      </c>
      <c r="V338" s="64">
        <f>SUM(B338:L338)</f>
        <v/>
      </c>
      <c r="W338" s="28">
        <f>PERCENTILE(F338:F4334,0.1)</f>
        <v/>
      </c>
    </row>
    <row r="339" hidden="1" ht="15" customHeight="1">
      <c r="A339" s="73" t="n">
        <v>45457.95833333334</v>
      </c>
      <c r="B339" s="69" t="n">
        <v>3461.1</v>
      </c>
      <c r="C339" s="69" t="n">
        <v>0</v>
      </c>
      <c r="D339" s="69" t="n">
        <v>81</v>
      </c>
      <c r="E339" s="69" t="n">
        <v>0</v>
      </c>
      <c r="F339" s="69" t="n">
        <v>1050.3</v>
      </c>
      <c r="G339" s="69" t="n">
        <v>283.7</v>
      </c>
      <c r="H339" s="69" t="n">
        <v>691.8</v>
      </c>
      <c r="I339" s="69" t="n">
        <v>251.8</v>
      </c>
      <c r="J339" s="69" t="n">
        <v>266.4</v>
      </c>
      <c r="K339" s="69" t="n">
        <v>453.7</v>
      </c>
      <c r="L339" s="69" t="n">
        <v>0</v>
      </c>
      <c r="M339" s="69" t="n">
        <v>8500.700000000001</v>
      </c>
      <c r="N339" s="69" t="n">
        <v>64.19</v>
      </c>
      <c r="O339" s="32">
        <f>V339-U339</f>
        <v/>
      </c>
      <c r="P339" s="38">
        <f>DAY(A339)</f>
        <v/>
      </c>
      <c r="Q339" s="39">
        <f>MONTH(A339)</f>
        <v/>
      </c>
      <c r="R339" s="39">
        <f>WEEKDAY(A339)</f>
        <v/>
      </c>
      <c r="S339" s="39">
        <f>HOUR(A339)</f>
        <v/>
      </c>
      <c r="T339" s="63">
        <f>C339+D339+H339+I339+W339</f>
        <v/>
      </c>
      <c r="U339" s="64">
        <f>C339+D339+I339+J339+K339+L339</f>
        <v/>
      </c>
      <c r="V339" s="64">
        <f>SUM(B339:L339)</f>
        <v/>
      </c>
      <c r="W339" s="28">
        <f>PERCENTILE(F339:F4335,0.1)</f>
        <v/>
      </c>
    </row>
    <row r="340" hidden="1" ht="15" customHeight="1">
      <c r="A340" s="73" t="n">
        <v>45458</v>
      </c>
      <c r="B340" s="69" t="n">
        <v>3463.4</v>
      </c>
      <c r="C340" s="69" t="n">
        <v>0</v>
      </c>
      <c r="D340" s="69" t="n">
        <v>79.5</v>
      </c>
      <c r="E340" s="69" t="n">
        <v>0</v>
      </c>
      <c r="F340" s="69" t="n">
        <v>905</v>
      </c>
      <c r="G340" s="69" t="n">
        <v>347.7</v>
      </c>
      <c r="H340" s="69" t="n">
        <v>593</v>
      </c>
      <c r="I340" s="69" t="n">
        <v>257.4</v>
      </c>
      <c r="J340" s="69" t="n">
        <v>364.5</v>
      </c>
      <c r="K340" s="69" t="n">
        <v>430.5</v>
      </c>
      <c r="L340" s="69" t="n">
        <v>0</v>
      </c>
      <c r="M340" s="69" t="n">
        <v>7812.2</v>
      </c>
      <c r="N340" s="69" t="n">
        <v>110</v>
      </c>
      <c r="O340" s="32">
        <f>V340-U340</f>
        <v/>
      </c>
      <c r="P340" s="38">
        <f>DAY(A340)</f>
        <v/>
      </c>
      <c r="Q340" s="39">
        <f>MONTH(A340)</f>
        <v/>
      </c>
      <c r="R340" s="39">
        <f>WEEKDAY(A340)</f>
        <v/>
      </c>
      <c r="S340" s="39">
        <f>HOUR(A340)</f>
        <v/>
      </c>
      <c r="T340" s="63">
        <f>C340+D340+H340+I340+W340</f>
        <v/>
      </c>
      <c r="U340" s="64">
        <f>C340+D340+I340+J340+K340+L340</f>
        <v/>
      </c>
      <c r="V340" s="64">
        <f>SUM(B340:L340)</f>
        <v/>
      </c>
      <c r="W340" s="28">
        <f>PERCENTILE(F340:F4336,0.1)</f>
        <v/>
      </c>
    </row>
    <row r="341" hidden="1" ht="15" customHeight="1">
      <c r="A341" s="73" t="n">
        <v>45458.04166666666</v>
      </c>
      <c r="B341" s="69" t="n">
        <v>3461.8</v>
      </c>
      <c r="C341" s="69" t="n">
        <v>0</v>
      </c>
      <c r="D341" s="69" t="n">
        <v>78.90000000000001</v>
      </c>
      <c r="E341" s="69" t="n">
        <v>0</v>
      </c>
      <c r="F341" s="69" t="n">
        <v>808.1</v>
      </c>
      <c r="G341" s="69" t="n">
        <v>150.5</v>
      </c>
      <c r="H341" s="69" t="n">
        <v>533.2</v>
      </c>
      <c r="I341" s="69" t="n">
        <v>253.4</v>
      </c>
      <c r="J341" s="69" t="n">
        <v>417.6</v>
      </c>
      <c r="K341" s="69" t="n">
        <v>518.4</v>
      </c>
      <c r="L341" s="69" t="n">
        <v>0</v>
      </c>
      <c r="M341" s="69" t="n">
        <v>7268.1</v>
      </c>
      <c r="N341" s="69" t="n">
        <v>92.08</v>
      </c>
      <c r="O341" s="32">
        <f>V341-U341</f>
        <v/>
      </c>
      <c r="P341" s="38">
        <f>DAY(A341)</f>
        <v/>
      </c>
      <c r="Q341" s="39">
        <f>MONTH(A341)</f>
        <v/>
      </c>
      <c r="R341" s="39">
        <f>WEEKDAY(A341)</f>
        <v/>
      </c>
      <c r="S341" s="39">
        <f>HOUR(A341)</f>
        <v/>
      </c>
      <c r="T341" s="63">
        <f>C341+D341+H341+I341+W341</f>
        <v/>
      </c>
      <c r="U341" s="64">
        <f>C341+D341+I341+J341+K341+L341</f>
        <v/>
      </c>
      <c r="V341" s="64">
        <f>SUM(B341:L341)</f>
        <v/>
      </c>
      <c r="W341" s="28">
        <f>PERCENTILE(F341:F4337,0.1)</f>
        <v/>
      </c>
    </row>
    <row r="342" hidden="1" ht="15" customHeight="1">
      <c r="A342" s="73" t="n">
        <v>45458.08333333334</v>
      </c>
      <c r="B342" s="69" t="n">
        <v>3461</v>
      </c>
      <c r="C342" s="69" t="n">
        <v>0</v>
      </c>
      <c r="D342" s="69" t="n">
        <v>76.5</v>
      </c>
      <c r="E342" s="69" t="n">
        <v>0</v>
      </c>
      <c r="F342" s="69" t="n">
        <v>828.1</v>
      </c>
      <c r="G342" s="69" t="n">
        <v>131.7</v>
      </c>
      <c r="H342" s="69" t="n">
        <v>527.8</v>
      </c>
      <c r="I342" s="69" t="n">
        <v>253.3</v>
      </c>
      <c r="J342" s="69" t="n">
        <v>618.1</v>
      </c>
      <c r="K342" s="69" t="n">
        <v>639.2</v>
      </c>
      <c r="L342" s="69" t="n">
        <v>0</v>
      </c>
      <c r="M342" s="69" t="n">
        <v>7014.4</v>
      </c>
      <c r="N342" s="69" t="n">
        <v>77.72</v>
      </c>
      <c r="O342" s="32">
        <f>V342-U342</f>
        <v/>
      </c>
      <c r="P342" s="38">
        <f>DAY(A342)</f>
        <v/>
      </c>
      <c r="Q342" s="39">
        <f>MONTH(A342)</f>
        <v/>
      </c>
      <c r="R342" s="39">
        <f>WEEKDAY(A342)</f>
        <v/>
      </c>
      <c r="S342" s="39">
        <f>HOUR(A342)</f>
        <v/>
      </c>
      <c r="T342" s="63">
        <f>C342+D342+H342+I342+W342</f>
        <v/>
      </c>
      <c r="U342" s="64">
        <f>C342+D342+I342+J342+K342+L342</f>
        <v/>
      </c>
      <c r="V342" s="64">
        <f>SUM(B342:L342)</f>
        <v/>
      </c>
      <c r="W342" s="28">
        <f>PERCENTILE(F342:F4338,0.1)</f>
        <v/>
      </c>
    </row>
    <row r="343" hidden="1" ht="15" customHeight="1">
      <c r="A343" s="73" t="n">
        <v>45458.125</v>
      </c>
      <c r="B343" s="69" t="n">
        <v>3460.2</v>
      </c>
      <c r="C343" s="69" t="n">
        <v>0</v>
      </c>
      <c r="D343" s="69" t="n">
        <v>80.5</v>
      </c>
      <c r="E343" s="69" t="n">
        <v>0</v>
      </c>
      <c r="F343" s="69" t="n">
        <v>794</v>
      </c>
      <c r="G343" s="69" t="n">
        <v>0</v>
      </c>
      <c r="H343" s="69" t="n">
        <v>540.7</v>
      </c>
      <c r="I343" s="69" t="n">
        <v>248</v>
      </c>
      <c r="J343" s="69" t="n">
        <v>1003.3</v>
      </c>
      <c r="K343" s="69" t="n">
        <v>885.5</v>
      </c>
      <c r="L343" s="69" t="n">
        <v>0</v>
      </c>
      <c r="M343" s="69" t="n">
        <v>6828.1</v>
      </c>
      <c r="N343" s="69" t="n">
        <v>28.24</v>
      </c>
      <c r="O343" s="32">
        <f>V343-U343</f>
        <v/>
      </c>
      <c r="P343" s="38">
        <f>DAY(A343)</f>
        <v/>
      </c>
      <c r="Q343" s="39">
        <f>MONTH(A343)</f>
        <v/>
      </c>
      <c r="R343" s="39">
        <f>WEEKDAY(A343)</f>
        <v/>
      </c>
      <c r="S343" s="39">
        <f>HOUR(A343)</f>
        <v/>
      </c>
      <c r="T343" s="63">
        <f>C343+D343+H343+I343+W343</f>
        <v/>
      </c>
      <c r="U343" s="64">
        <f>C343+D343+I343+J343+K343+L343</f>
        <v/>
      </c>
      <c r="V343" s="64">
        <f>SUM(B343:L343)</f>
        <v/>
      </c>
      <c r="W343" s="28">
        <f>PERCENTILE(F343:F4339,0.1)</f>
        <v/>
      </c>
    </row>
    <row r="344" hidden="1" ht="15" customHeight="1">
      <c r="A344" s="73" t="n">
        <v>45458.16666666666</v>
      </c>
      <c r="B344" s="69" t="n">
        <v>3461.2</v>
      </c>
      <c r="C344" s="69" t="n">
        <v>0</v>
      </c>
      <c r="D344" s="69" t="n">
        <v>78.8</v>
      </c>
      <c r="E344" s="69" t="n">
        <v>0</v>
      </c>
      <c r="F344" s="69" t="n">
        <v>746.7</v>
      </c>
      <c r="G344" s="69" t="n">
        <v>0</v>
      </c>
      <c r="H344" s="69" t="n">
        <v>498</v>
      </c>
      <c r="I344" s="69" t="n">
        <v>255.5</v>
      </c>
      <c r="J344" s="69" t="n">
        <v>1416.5</v>
      </c>
      <c r="K344" s="69" t="n">
        <v>1079.5</v>
      </c>
      <c r="L344" s="69" t="n">
        <v>0</v>
      </c>
      <c r="M344" s="69" t="n">
        <v>6604.4</v>
      </c>
      <c r="N344" s="69" t="n">
        <v>-21.4</v>
      </c>
      <c r="O344" s="32">
        <f>V344-U344</f>
        <v/>
      </c>
      <c r="P344" s="38">
        <f>DAY(A344)</f>
        <v/>
      </c>
      <c r="Q344" s="39">
        <f>MONTH(A344)</f>
        <v/>
      </c>
      <c r="R344" s="39">
        <f>WEEKDAY(A344)</f>
        <v/>
      </c>
      <c r="S344" s="39">
        <f>HOUR(A344)</f>
        <v/>
      </c>
      <c r="T344" s="63">
        <f>C344+D344+H344+I344+W344</f>
        <v/>
      </c>
      <c r="U344" s="64">
        <f>C344+D344+I344+J344+K344+L344</f>
        <v/>
      </c>
      <c r="V344" s="64">
        <f>SUM(B344:L344)</f>
        <v/>
      </c>
      <c r="W344" s="28">
        <f>PERCENTILE(F344:F4340,0.1)</f>
        <v/>
      </c>
    </row>
    <row r="345" hidden="1" ht="15" customHeight="1">
      <c r="A345" s="73" t="n">
        <v>45458.20833333334</v>
      </c>
      <c r="B345" s="69" t="n">
        <v>3462.9</v>
      </c>
      <c r="C345" s="69" t="n">
        <v>0</v>
      </c>
      <c r="D345" s="69" t="n">
        <v>81.2</v>
      </c>
      <c r="E345" s="69" t="n">
        <v>0</v>
      </c>
      <c r="F345" s="69" t="n">
        <v>697.4</v>
      </c>
      <c r="G345" s="69" t="n">
        <v>0</v>
      </c>
      <c r="H345" s="69" t="n">
        <v>494.6</v>
      </c>
      <c r="I345" s="69" t="n">
        <v>249.4</v>
      </c>
      <c r="J345" s="69" t="n">
        <v>1629.2</v>
      </c>
      <c r="K345" s="69" t="n">
        <v>1400.6</v>
      </c>
      <c r="L345" s="69" t="n">
        <v>3.6</v>
      </c>
      <c r="M345" s="69" t="n">
        <v>6815.9</v>
      </c>
      <c r="N345" s="69" t="n">
        <v>-10.42</v>
      </c>
      <c r="O345" s="32">
        <f>V345-U345</f>
        <v/>
      </c>
      <c r="P345" s="38">
        <f>DAY(A345)</f>
        <v/>
      </c>
      <c r="Q345" s="39">
        <f>MONTH(A345)</f>
        <v/>
      </c>
      <c r="R345" s="39">
        <f>WEEKDAY(A345)</f>
        <v/>
      </c>
      <c r="S345" s="39">
        <f>HOUR(A345)</f>
        <v/>
      </c>
      <c r="T345" s="63">
        <f>C345+D345+H345+I345+W345</f>
        <v/>
      </c>
      <c r="U345" s="64">
        <f>C345+D345+I345+J345+K345+L345</f>
        <v/>
      </c>
      <c r="V345" s="64">
        <f>SUM(B345:L345)</f>
        <v/>
      </c>
      <c r="W345" s="28">
        <f>PERCENTILE(F345:F4341,0.1)</f>
        <v/>
      </c>
    </row>
    <row r="346" hidden="1" ht="15" customHeight="1">
      <c r="A346" s="73" t="n">
        <v>45458.25</v>
      </c>
      <c r="B346" s="69" t="n">
        <v>3464</v>
      </c>
      <c r="C346" s="69" t="n">
        <v>0</v>
      </c>
      <c r="D346" s="69" t="n">
        <v>80.3</v>
      </c>
      <c r="E346" s="69" t="n">
        <v>0</v>
      </c>
      <c r="F346" s="69" t="n">
        <v>695.7</v>
      </c>
      <c r="G346" s="69" t="n">
        <v>6.3</v>
      </c>
      <c r="H346" s="69" t="n">
        <v>502</v>
      </c>
      <c r="I346" s="69" t="n">
        <v>249.3</v>
      </c>
      <c r="J346" s="69" t="n">
        <v>1685.3</v>
      </c>
      <c r="K346" s="69" t="n">
        <v>1691.7</v>
      </c>
      <c r="L346" s="69" t="n">
        <v>156.9</v>
      </c>
      <c r="M346" s="69" t="n">
        <v>6724.6</v>
      </c>
      <c r="N346" s="69" t="n">
        <v>1.54</v>
      </c>
      <c r="O346" s="32">
        <f>V346-U346</f>
        <v/>
      </c>
      <c r="P346" s="38">
        <f>DAY(A346)</f>
        <v/>
      </c>
      <c r="Q346" s="39">
        <f>MONTH(A346)</f>
        <v/>
      </c>
      <c r="R346" s="39">
        <f>WEEKDAY(A346)</f>
        <v/>
      </c>
      <c r="S346" s="39">
        <f>HOUR(A346)</f>
        <v/>
      </c>
      <c r="T346" s="63">
        <f>C346+D346+H346+I346+W346</f>
        <v/>
      </c>
      <c r="U346" s="64">
        <f>C346+D346+I346+J346+K346+L346</f>
        <v/>
      </c>
      <c r="V346" s="64">
        <f>SUM(B346:L346)</f>
        <v/>
      </c>
      <c r="W346" s="28">
        <f>PERCENTILE(F346:F4342,0.1)</f>
        <v/>
      </c>
    </row>
    <row r="347" hidden="1" ht="15" customHeight="1">
      <c r="A347" s="73" t="n">
        <v>45458.29166666666</v>
      </c>
      <c r="B347" s="69" t="n">
        <v>3464.4</v>
      </c>
      <c r="C347" s="69" t="n">
        <v>0</v>
      </c>
      <c r="D347" s="69" t="n">
        <v>76.8</v>
      </c>
      <c r="E347" s="69" t="n">
        <v>0</v>
      </c>
      <c r="F347" s="69" t="n">
        <v>718.6</v>
      </c>
      <c r="G347" s="69" t="n">
        <v>0</v>
      </c>
      <c r="H347" s="69" t="n">
        <v>575.7</v>
      </c>
      <c r="I347" s="69" t="n">
        <v>247.5</v>
      </c>
      <c r="J347" s="69" t="n">
        <v>1864.7</v>
      </c>
      <c r="K347" s="69" t="n">
        <v>1658.5</v>
      </c>
      <c r="L347" s="69" t="n">
        <v>914.1</v>
      </c>
      <c r="M347" s="69" t="n">
        <v>7236.6</v>
      </c>
      <c r="N347" s="69" t="n">
        <v>0.09</v>
      </c>
      <c r="O347" s="32">
        <f>V347-U347</f>
        <v/>
      </c>
      <c r="P347" s="38">
        <f>DAY(A347)</f>
        <v/>
      </c>
      <c r="Q347" s="39">
        <f>MONTH(A347)</f>
        <v/>
      </c>
      <c r="R347" s="39">
        <f>WEEKDAY(A347)</f>
        <v/>
      </c>
      <c r="S347" s="39">
        <f>HOUR(A347)</f>
        <v/>
      </c>
      <c r="T347" s="63">
        <f>C347+D347+H347+I347+W347</f>
        <v/>
      </c>
      <c r="U347" s="64">
        <f>C347+D347+I347+J347+K347+L347</f>
        <v/>
      </c>
      <c r="V347" s="64">
        <f>SUM(B347:L347)</f>
        <v/>
      </c>
      <c r="W347" s="28">
        <f>PERCENTILE(F347:F4343,0.1)</f>
        <v/>
      </c>
    </row>
    <row r="348" hidden="1" ht="15" customHeight="1">
      <c r="A348" s="73" t="n">
        <v>45458.33333333334</v>
      </c>
      <c r="B348" s="69" t="n">
        <v>3458.7</v>
      </c>
      <c r="C348" s="69" t="n">
        <v>0</v>
      </c>
      <c r="D348" s="69" t="n">
        <v>80.2</v>
      </c>
      <c r="E348" s="69" t="n">
        <v>0</v>
      </c>
      <c r="F348" s="69" t="n">
        <v>697.4</v>
      </c>
      <c r="G348" s="69" t="n">
        <v>0</v>
      </c>
      <c r="H348" s="69" t="n">
        <v>639.5</v>
      </c>
      <c r="I348" s="69" t="n">
        <v>253.1</v>
      </c>
      <c r="J348" s="69" t="n">
        <v>1872.7</v>
      </c>
      <c r="K348" s="69" t="n">
        <v>1617.6</v>
      </c>
      <c r="L348" s="69" t="n">
        <v>2005</v>
      </c>
      <c r="M348" s="69" t="n">
        <v>7695.5</v>
      </c>
      <c r="N348" s="69" t="n">
        <v>0</v>
      </c>
      <c r="O348" s="32">
        <f>V348-U348</f>
        <v/>
      </c>
      <c r="P348" s="38">
        <f>DAY(A348)</f>
        <v/>
      </c>
      <c r="Q348" s="39">
        <f>MONTH(A348)</f>
        <v/>
      </c>
      <c r="R348" s="39">
        <f>WEEKDAY(A348)</f>
        <v/>
      </c>
      <c r="S348" s="39">
        <f>HOUR(A348)</f>
        <v/>
      </c>
      <c r="T348" s="63">
        <f>C348+D348+H348+I348+W348</f>
        <v/>
      </c>
      <c r="U348" s="64">
        <f>C348+D348+I348+J348+K348+L348</f>
        <v/>
      </c>
      <c r="V348" s="64">
        <f>SUM(B348:L348)</f>
        <v/>
      </c>
      <c r="W348" s="28">
        <f>PERCENTILE(F348:F4344,0.1)</f>
        <v/>
      </c>
    </row>
    <row r="349" hidden="1" ht="15" customHeight="1">
      <c r="A349" s="73" t="n">
        <v>45458.375</v>
      </c>
      <c r="B349" s="69" t="n">
        <v>3288.6</v>
      </c>
      <c r="C349" s="69" t="n">
        <v>0</v>
      </c>
      <c r="D349" s="69" t="n">
        <v>80.09999999999999</v>
      </c>
      <c r="E349" s="69" t="n">
        <v>0</v>
      </c>
      <c r="F349" s="69" t="n">
        <v>664.2</v>
      </c>
      <c r="G349" s="69" t="n">
        <v>13.4</v>
      </c>
      <c r="H349" s="69" t="n">
        <v>665.7</v>
      </c>
      <c r="I349" s="69" t="n">
        <v>247.5</v>
      </c>
      <c r="J349" s="69" t="n">
        <v>1971</v>
      </c>
      <c r="K349" s="69" t="n">
        <v>1971.5</v>
      </c>
      <c r="L349" s="69" t="n">
        <v>2578.4</v>
      </c>
      <c r="M349" s="69" t="n">
        <v>8007.8</v>
      </c>
      <c r="N349" s="69" t="n">
        <v>-0.06</v>
      </c>
      <c r="O349" s="32">
        <f>V349-U349</f>
        <v/>
      </c>
      <c r="P349" s="38">
        <f>DAY(A349)</f>
        <v/>
      </c>
      <c r="Q349" s="39">
        <f>MONTH(A349)</f>
        <v/>
      </c>
      <c r="R349" s="39">
        <f>WEEKDAY(A349)</f>
        <v/>
      </c>
      <c r="S349" s="39">
        <f>HOUR(A349)</f>
        <v/>
      </c>
      <c r="T349" s="63">
        <f>C349+D349+H349+I349+W349</f>
        <v/>
      </c>
      <c r="U349" s="64">
        <f>C349+D349+I349+J349+K349+L349</f>
        <v/>
      </c>
      <c r="V349" s="64">
        <f>SUM(B349:L349)</f>
        <v/>
      </c>
      <c r="W349" s="28">
        <f>PERCENTILE(F349:F4345,0.1)</f>
        <v/>
      </c>
    </row>
    <row r="350" hidden="1" ht="15" customHeight="1">
      <c r="A350" s="73" t="n">
        <v>45458.41666666666</v>
      </c>
      <c r="B350" s="69" t="n">
        <v>3162.3</v>
      </c>
      <c r="C350" s="69" t="n">
        <v>0</v>
      </c>
      <c r="D350" s="69" t="n">
        <v>78.2</v>
      </c>
      <c r="E350" s="69" t="n">
        <v>0</v>
      </c>
      <c r="F350" s="69" t="n">
        <v>654.5</v>
      </c>
      <c r="G350" s="69" t="n">
        <v>6.7</v>
      </c>
      <c r="H350" s="69" t="n">
        <v>708.8</v>
      </c>
      <c r="I350" s="69" t="n">
        <v>243.3</v>
      </c>
      <c r="J350" s="69" t="n">
        <v>1997</v>
      </c>
      <c r="K350" s="69" t="n">
        <v>1938.5</v>
      </c>
      <c r="L350" s="69" t="n">
        <v>3621.6</v>
      </c>
      <c r="M350" s="69" t="n">
        <v>8332.200000000001</v>
      </c>
      <c r="N350" s="69" t="n">
        <v>-10.08</v>
      </c>
      <c r="O350" s="32">
        <f>V350-U350</f>
        <v/>
      </c>
      <c r="P350" s="38">
        <f>DAY(A350)</f>
        <v/>
      </c>
      <c r="Q350" s="39">
        <f>MONTH(A350)</f>
        <v/>
      </c>
      <c r="R350" s="39">
        <f>WEEKDAY(A350)</f>
        <v/>
      </c>
      <c r="S350" s="39">
        <f>HOUR(A350)</f>
        <v/>
      </c>
      <c r="T350" s="63">
        <f>C350+D350+H350+I350+W350</f>
        <v/>
      </c>
      <c r="U350" s="64">
        <f>C350+D350+I350+J350+K350+L350</f>
        <v/>
      </c>
      <c r="V350" s="64">
        <f>SUM(B350:L350)</f>
        <v/>
      </c>
      <c r="W350" s="28">
        <f>PERCENTILE(F350:F4346,0.1)</f>
        <v/>
      </c>
    </row>
    <row r="351" hidden="1" ht="15" customHeight="1">
      <c r="A351" s="73" t="n">
        <v>45458.45833333334</v>
      </c>
      <c r="B351" s="69" t="n">
        <v>3158.4</v>
      </c>
      <c r="C351" s="69" t="n">
        <v>0</v>
      </c>
      <c r="D351" s="69" t="n">
        <v>79.90000000000001</v>
      </c>
      <c r="E351" s="69" t="n">
        <v>0</v>
      </c>
      <c r="F351" s="69" t="n">
        <v>602.7</v>
      </c>
      <c r="G351" s="69" t="n">
        <v>0</v>
      </c>
      <c r="H351" s="69" t="n">
        <v>634.5</v>
      </c>
      <c r="I351" s="69" t="n">
        <v>234.8</v>
      </c>
      <c r="J351" s="69" t="n">
        <v>1877.5</v>
      </c>
      <c r="K351" s="69" t="n">
        <v>1893.8</v>
      </c>
      <c r="L351" s="69" t="n">
        <v>4357.2</v>
      </c>
      <c r="M351" s="69" t="n">
        <v>8774.6</v>
      </c>
      <c r="N351" s="69" t="n">
        <v>-28.95</v>
      </c>
      <c r="O351" s="32">
        <f>V351-U351</f>
        <v/>
      </c>
      <c r="P351" s="38">
        <f>DAY(A351)</f>
        <v/>
      </c>
      <c r="Q351" s="39">
        <f>MONTH(A351)</f>
        <v/>
      </c>
      <c r="R351" s="39">
        <f>WEEKDAY(A351)</f>
        <v/>
      </c>
      <c r="S351" s="39">
        <f>HOUR(A351)</f>
        <v/>
      </c>
      <c r="T351" s="63">
        <f>C351+D351+H351+I351+W351</f>
        <v/>
      </c>
      <c r="U351" s="64">
        <f>C351+D351+I351+J351+K351+L351</f>
        <v/>
      </c>
      <c r="V351" s="64">
        <f>SUM(B351:L351)</f>
        <v/>
      </c>
      <c r="W351" s="28">
        <f>PERCENTILE(F351:F4347,0.1)</f>
        <v/>
      </c>
    </row>
    <row r="352" hidden="1" ht="15" customHeight="1">
      <c r="A352" s="73" t="n">
        <v>45458.5</v>
      </c>
      <c r="B352" s="69" t="n">
        <v>3158.3</v>
      </c>
      <c r="C352" s="69" t="n">
        <v>0</v>
      </c>
      <c r="D352" s="69" t="n">
        <v>80.3</v>
      </c>
      <c r="E352" s="69" t="n">
        <v>0</v>
      </c>
      <c r="F352" s="69" t="n">
        <v>573.6</v>
      </c>
      <c r="G352" s="69" t="n">
        <v>0</v>
      </c>
      <c r="H352" s="69" t="n">
        <v>595.5</v>
      </c>
      <c r="I352" s="69" t="n">
        <v>231.8</v>
      </c>
      <c r="J352" s="69" t="n">
        <v>1791.2</v>
      </c>
      <c r="K352" s="69" t="n">
        <v>1795.7</v>
      </c>
      <c r="L352" s="69" t="n">
        <v>4601.8</v>
      </c>
      <c r="M352" s="69" t="n">
        <v>9169</v>
      </c>
      <c r="N352" s="69" t="n">
        <v>-44.82</v>
      </c>
      <c r="O352" s="32">
        <f>V352-U352</f>
        <v/>
      </c>
      <c r="P352" s="38">
        <f>DAY(A352)</f>
        <v/>
      </c>
      <c r="Q352" s="39">
        <f>MONTH(A352)</f>
        <v/>
      </c>
      <c r="R352" s="39">
        <f>WEEKDAY(A352)</f>
        <v/>
      </c>
      <c r="S352" s="39">
        <f>HOUR(A352)</f>
        <v/>
      </c>
      <c r="T352" s="63">
        <f>C352+D352+H352+I352+W352</f>
        <v/>
      </c>
      <c r="U352" s="64">
        <f>C352+D352+I352+J352+K352+L352</f>
        <v/>
      </c>
      <c r="V352" s="64">
        <f>SUM(B352:L352)</f>
        <v/>
      </c>
      <c r="W352" s="28">
        <f>PERCENTILE(F352:F4348,0.1)</f>
        <v/>
      </c>
    </row>
    <row r="353" hidden="1" ht="15" customHeight="1">
      <c r="A353" s="73" t="n">
        <v>45458.54166666666</v>
      </c>
      <c r="B353" s="69" t="n">
        <v>3157.6</v>
      </c>
      <c r="C353" s="69" t="n">
        <v>0</v>
      </c>
      <c r="D353" s="69" t="n">
        <v>81.40000000000001</v>
      </c>
      <c r="E353" s="69" t="n">
        <v>0</v>
      </c>
      <c r="F353" s="69" t="n">
        <v>572.1</v>
      </c>
      <c r="G353" s="69" t="n">
        <v>0</v>
      </c>
      <c r="H353" s="69" t="n">
        <v>623.2</v>
      </c>
      <c r="I353" s="69" t="n">
        <v>234.7</v>
      </c>
      <c r="J353" s="69" t="n">
        <v>1475.5</v>
      </c>
      <c r="K353" s="69" t="n">
        <v>1668.1</v>
      </c>
      <c r="L353" s="69" t="n">
        <v>3918.4</v>
      </c>
      <c r="M353" s="69" t="n">
        <v>8591.1</v>
      </c>
      <c r="N353" s="69" t="n">
        <v>-65.47</v>
      </c>
      <c r="O353" s="32">
        <f>V353-U353</f>
        <v/>
      </c>
      <c r="P353" s="38">
        <f>DAY(A353)</f>
        <v/>
      </c>
      <c r="Q353" s="39">
        <f>MONTH(A353)</f>
        <v/>
      </c>
      <c r="R353" s="39">
        <f>WEEKDAY(A353)</f>
        <v/>
      </c>
      <c r="S353" s="39">
        <f>HOUR(A353)</f>
        <v/>
      </c>
      <c r="T353" s="63">
        <f>C353+D353+H353+I353+W353</f>
        <v/>
      </c>
      <c r="U353" s="64">
        <f>C353+D353+I353+J353+K353+L353</f>
        <v/>
      </c>
      <c r="V353" s="64">
        <f>SUM(B353:L353)</f>
        <v/>
      </c>
      <c r="W353" s="28">
        <f>PERCENTILE(F353:F4349,0.1)</f>
        <v/>
      </c>
    </row>
    <row r="354" hidden="1" ht="15" customHeight="1">
      <c r="A354" s="73" t="n">
        <v>45458.58333333334</v>
      </c>
      <c r="B354" s="69" t="n">
        <v>3155.8</v>
      </c>
      <c r="C354" s="69" t="n">
        <v>0</v>
      </c>
      <c r="D354" s="69" t="n">
        <v>78.09999999999999</v>
      </c>
      <c r="E354" s="69" t="n">
        <v>0</v>
      </c>
      <c r="F354" s="69" t="n">
        <v>565.4</v>
      </c>
      <c r="G354" s="69" t="n">
        <v>0</v>
      </c>
      <c r="H354" s="69" t="n">
        <v>622.7</v>
      </c>
      <c r="I354" s="69" t="n">
        <v>233.8</v>
      </c>
      <c r="J354" s="69" t="n">
        <v>1435.6</v>
      </c>
      <c r="K354" s="69" t="n">
        <v>1648</v>
      </c>
      <c r="L354" s="69" t="n">
        <v>2978.4</v>
      </c>
      <c r="M354" s="69" t="n">
        <v>8189.3</v>
      </c>
      <c r="N354" s="69" t="n">
        <v>-80.02</v>
      </c>
      <c r="O354" s="32">
        <f>V354-U354</f>
        <v/>
      </c>
      <c r="P354" s="38">
        <f>DAY(A354)</f>
        <v/>
      </c>
      <c r="Q354" s="39">
        <f>MONTH(A354)</f>
        <v/>
      </c>
      <c r="R354" s="39">
        <f>WEEKDAY(A354)</f>
        <v/>
      </c>
      <c r="S354" s="39">
        <f>HOUR(A354)</f>
        <v/>
      </c>
      <c r="T354" s="63">
        <f>C354+D354+H354+I354+W354</f>
        <v/>
      </c>
      <c r="U354" s="64">
        <f>C354+D354+I354+J354+K354+L354</f>
        <v/>
      </c>
      <c r="V354" s="64">
        <f>SUM(B354:L354)</f>
        <v/>
      </c>
      <c r="W354" s="28">
        <f>PERCENTILE(F354:F4350,0.1)</f>
        <v/>
      </c>
    </row>
    <row r="355" hidden="1" ht="15" customHeight="1">
      <c r="A355" s="73" t="n">
        <v>45458.625</v>
      </c>
      <c r="B355" s="69" t="n">
        <v>3155.4</v>
      </c>
      <c r="C355" s="69" t="n">
        <v>0</v>
      </c>
      <c r="D355" s="69" t="n">
        <v>79.8</v>
      </c>
      <c r="E355" s="69" t="n">
        <v>0</v>
      </c>
      <c r="F355" s="69" t="n">
        <v>565.3</v>
      </c>
      <c r="G355" s="69" t="n">
        <v>0</v>
      </c>
      <c r="H355" s="69" t="n">
        <v>644.4</v>
      </c>
      <c r="I355" s="69" t="n">
        <v>229.1</v>
      </c>
      <c r="J355" s="69" t="n">
        <v>1590.6</v>
      </c>
      <c r="K355" s="69" t="n">
        <v>1739.4</v>
      </c>
      <c r="L355" s="69" t="n">
        <v>2986.4</v>
      </c>
      <c r="M355" s="69" t="n">
        <v>8348.9</v>
      </c>
      <c r="N355" s="69" t="n">
        <v>-56.1</v>
      </c>
      <c r="O355" s="32">
        <f>V355-U355</f>
        <v/>
      </c>
      <c r="P355" s="38">
        <f>DAY(A355)</f>
        <v/>
      </c>
      <c r="Q355" s="39">
        <f>MONTH(A355)</f>
        <v/>
      </c>
      <c r="R355" s="39">
        <f>WEEKDAY(A355)</f>
        <v/>
      </c>
      <c r="S355" s="39">
        <f>HOUR(A355)</f>
        <v/>
      </c>
      <c r="T355" s="63">
        <f>C355+D355+H355+I355+W355</f>
        <v/>
      </c>
      <c r="U355" s="64">
        <f>C355+D355+I355+J355+K355+L355</f>
        <v/>
      </c>
      <c r="V355" s="64">
        <f>SUM(B355:L355)</f>
        <v/>
      </c>
      <c r="W355" s="28">
        <f>PERCENTILE(F355:F4351,0.1)</f>
        <v/>
      </c>
    </row>
    <row r="356" hidden="1" ht="15" customHeight="1">
      <c r="A356" s="73" t="n">
        <v>45458.66666666666</v>
      </c>
      <c r="B356" s="69" t="n">
        <v>3257.7</v>
      </c>
      <c r="C356" s="69" t="n">
        <v>0</v>
      </c>
      <c r="D356" s="69" t="n">
        <v>79.40000000000001</v>
      </c>
      <c r="E356" s="69" t="n">
        <v>0</v>
      </c>
      <c r="F356" s="69" t="n">
        <v>589.6</v>
      </c>
      <c r="G356" s="69" t="n">
        <v>0</v>
      </c>
      <c r="H356" s="69" t="n">
        <v>640.6</v>
      </c>
      <c r="I356" s="69" t="n">
        <v>233.3</v>
      </c>
      <c r="J356" s="69" t="n">
        <v>1916</v>
      </c>
      <c r="K356" s="69" t="n">
        <v>1887</v>
      </c>
      <c r="L356" s="69" t="n">
        <v>2334.1</v>
      </c>
      <c r="M356" s="69" t="n">
        <v>8121.8</v>
      </c>
      <c r="N356" s="69" t="n">
        <v>-28.89</v>
      </c>
      <c r="O356" s="32">
        <f>V356-U356</f>
        <v/>
      </c>
      <c r="P356" s="38">
        <f>DAY(A356)</f>
        <v/>
      </c>
      <c r="Q356" s="39">
        <f>MONTH(A356)</f>
        <v/>
      </c>
      <c r="R356" s="39">
        <f>WEEKDAY(A356)</f>
        <v/>
      </c>
      <c r="S356" s="39">
        <f>HOUR(A356)</f>
        <v/>
      </c>
      <c r="T356" s="63">
        <f>C356+D356+H356+I356+W356</f>
        <v/>
      </c>
      <c r="U356" s="64">
        <f>C356+D356+I356+J356+K356+L356</f>
        <v/>
      </c>
      <c r="V356" s="64">
        <f>SUM(B356:L356)</f>
        <v/>
      </c>
      <c r="W356" s="28">
        <f>PERCENTILE(F356:F4352,0.1)</f>
        <v/>
      </c>
    </row>
    <row r="357" hidden="1" ht="15" customHeight="1">
      <c r="A357" s="73" t="n">
        <v>45458.70833333334</v>
      </c>
      <c r="B357" s="69" t="n">
        <v>3441.1</v>
      </c>
      <c r="C357" s="69" t="n">
        <v>0</v>
      </c>
      <c r="D357" s="69" t="n">
        <v>79.09999999999999</v>
      </c>
      <c r="E357" s="69" t="n">
        <v>0</v>
      </c>
      <c r="F357" s="69" t="n">
        <v>600.2</v>
      </c>
      <c r="G357" s="69" t="n">
        <v>0</v>
      </c>
      <c r="H357" s="69" t="n">
        <v>645.9</v>
      </c>
      <c r="I357" s="69" t="n">
        <v>244.9</v>
      </c>
      <c r="J357" s="69" t="n">
        <v>1791.8</v>
      </c>
      <c r="K357" s="69" t="n">
        <v>1954.7</v>
      </c>
      <c r="L357" s="69" t="n">
        <v>1403.6</v>
      </c>
      <c r="M357" s="69" t="n">
        <v>7947.7</v>
      </c>
      <c r="N357" s="69" t="n">
        <v>-3.77</v>
      </c>
      <c r="O357" s="32">
        <f>V357-U357</f>
        <v/>
      </c>
      <c r="P357" s="38">
        <f>DAY(A357)</f>
        <v/>
      </c>
      <c r="Q357" s="39">
        <f>MONTH(A357)</f>
        <v/>
      </c>
      <c r="R357" s="39">
        <f>WEEKDAY(A357)</f>
        <v/>
      </c>
      <c r="S357" s="39">
        <f>HOUR(A357)</f>
        <v/>
      </c>
      <c r="T357" s="63">
        <f>C357+D357+H357+I357+W357</f>
        <v/>
      </c>
      <c r="U357" s="64">
        <f>C357+D357+I357+J357+K357+L357</f>
        <v/>
      </c>
      <c r="V357" s="64">
        <f>SUM(B357:L357)</f>
        <v/>
      </c>
      <c r="W357" s="28">
        <f>PERCENTILE(F357:F4353,0.1)</f>
        <v/>
      </c>
    </row>
    <row r="358" hidden="1" ht="15" customHeight="1">
      <c r="A358" s="73" t="n">
        <v>45458.75</v>
      </c>
      <c r="B358" s="69" t="n">
        <v>3455.9</v>
      </c>
      <c r="C358" s="69" t="n">
        <v>0</v>
      </c>
      <c r="D358" s="69" t="n">
        <v>78</v>
      </c>
      <c r="E358" s="69" t="n">
        <v>0</v>
      </c>
      <c r="F358" s="69" t="n">
        <v>644.5</v>
      </c>
      <c r="G358" s="69" t="n">
        <v>0</v>
      </c>
      <c r="H358" s="69" t="n">
        <v>661.2</v>
      </c>
      <c r="I358" s="69" t="n">
        <v>254.9</v>
      </c>
      <c r="J358" s="69" t="n">
        <v>1813.5</v>
      </c>
      <c r="K358" s="69" t="n">
        <v>1652</v>
      </c>
      <c r="L358" s="69" t="n">
        <v>1097</v>
      </c>
      <c r="M358" s="69" t="n">
        <v>8356.799999999999</v>
      </c>
      <c r="N358" s="69" t="n">
        <v>0</v>
      </c>
      <c r="O358" s="32">
        <f>V358-U358</f>
        <v/>
      </c>
      <c r="P358" s="38">
        <f>DAY(A358)</f>
        <v/>
      </c>
      <c r="Q358" s="39">
        <f>MONTH(A358)</f>
        <v/>
      </c>
      <c r="R358" s="39">
        <f>WEEKDAY(A358)</f>
        <v/>
      </c>
      <c r="S358" s="39">
        <f>HOUR(A358)</f>
        <v/>
      </c>
      <c r="T358" s="63">
        <f>C358+D358+H358+I358+W358</f>
        <v/>
      </c>
      <c r="U358" s="64">
        <f>C358+D358+I358+J358+K358+L358</f>
        <v/>
      </c>
      <c r="V358" s="64">
        <f>SUM(B358:L358)</f>
        <v/>
      </c>
      <c r="W358" s="28">
        <f>PERCENTILE(F358:F4354,0.1)</f>
        <v/>
      </c>
    </row>
    <row r="359" hidden="1" ht="15" customHeight="1">
      <c r="A359" s="73" t="n">
        <v>45458.79166666666</v>
      </c>
      <c r="B359" s="69" t="n">
        <v>3457.6</v>
      </c>
      <c r="C359" s="69" t="n">
        <v>0</v>
      </c>
      <c r="D359" s="69" t="n">
        <v>78.3</v>
      </c>
      <c r="E359" s="69" t="n">
        <v>0</v>
      </c>
      <c r="F359" s="69" t="n">
        <v>679.5</v>
      </c>
      <c r="G359" s="69" t="n">
        <v>290</v>
      </c>
      <c r="H359" s="69" t="n">
        <v>659.8</v>
      </c>
      <c r="I359" s="69" t="n">
        <v>256</v>
      </c>
      <c r="J359" s="69" t="n">
        <v>2060.4</v>
      </c>
      <c r="K359" s="69" t="n">
        <v>1439</v>
      </c>
      <c r="L359" s="69" t="n">
        <v>731.1</v>
      </c>
      <c r="M359" s="69" t="n">
        <v>8615.200000000001</v>
      </c>
      <c r="N359" s="69" t="n">
        <v>14.82</v>
      </c>
      <c r="O359" s="32">
        <f>V359-U359</f>
        <v/>
      </c>
      <c r="P359" s="38">
        <f>DAY(A359)</f>
        <v/>
      </c>
      <c r="Q359" s="39">
        <f>MONTH(A359)</f>
        <v/>
      </c>
      <c r="R359" s="39">
        <f>WEEKDAY(A359)</f>
        <v/>
      </c>
      <c r="S359" s="39">
        <f>HOUR(A359)</f>
        <v/>
      </c>
      <c r="T359" s="63">
        <f>C359+D359+H359+I359+W359</f>
        <v/>
      </c>
      <c r="U359" s="64">
        <f>C359+D359+I359+J359+K359+L359</f>
        <v/>
      </c>
      <c r="V359" s="64">
        <f>SUM(B359:L359)</f>
        <v/>
      </c>
      <c r="W359" s="28">
        <f>PERCENTILE(F359:F4355,0.1)</f>
        <v/>
      </c>
    </row>
    <row r="360" hidden="1" ht="15" customHeight="1">
      <c r="A360" s="73" t="n">
        <v>45458.83333333334</v>
      </c>
      <c r="B360" s="69" t="n">
        <v>3459.6</v>
      </c>
      <c r="C360" s="69" t="n">
        <v>1.4</v>
      </c>
      <c r="D360" s="69" t="n">
        <v>79</v>
      </c>
      <c r="E360" s="69" t="n">
        <v>0</v>
      </c>
      <c r="F360" s="69" t="n">
        <v>677.8</v>
      </c>
      <c r="G360" s="69" t="n">
        <v>367.8</v>
      </c>
      <c r="H360" s="69" t="n">
        <v>580.3</v>
      </c>
      <c r="I360" s="69" t="n">
        <v>255</v>
      </c>
      <c r="J360" s="69" t="n">
        <v>2090.6</v>
      </c>
      <c r="K360" s="69" t="n">
        <v>1396.8</v>
      </c>
      <c r="L360" s="69" t="n">
        <v>349.6</v>
      </c>
      <c r="M360" s="69" t="n">
        <v>8389.6</v>
      </c>
      <c r="N360" s="69" t="n">
        <v>38.38</v>
      </c>
      <c r="O360" s="32">
        <f>V360-U360</f>
        <v/>
      </c>
      <c r="P360" s="38">
        <f>DAY(A360)</f>
        <v/>
      </c>
      <c r="Q360" s="39">
        <f>MONTH(A360)</f>
        <v/>
      </c>
      <c r="R360" s="39">
        <f>WEEKDAY(A360)</f>
        <v/>
      </c>
      <c r="S360" s="39">
        <f>HOUR(A360)</f>
        <v/>
      </c>
      <c r="T360" s="63">
        <f>C360+D360+H360+I360+W360</f>
        <v/>
      </c>
      <c r="U360" s="64">
        <f>C360+D360+I360+J360+K360+L360</f>
        <v/>
      </c>
      <c r="V360" s="64">
        <f>SUM(B360:L360)</f>
        <v/>
      </c>
      <c r="W360" s="28">
        <f>PERCENTILE(F360:F4356,0.1)</f>
        <v/>
      </c>
    </row>
    <row r="361" hidden="1" ht="15" customHeight="1">
      <c r="A361" s="73" t="n">
        <v>45458.875</v>
      </c>
      <c r="B361" s="69" t="n">
        <v>3462.1</v>
      </c>
      <c r="C361" s="69" t="n">
        <v>1.4</v>
      </c>
      <c r="D361" s="69" t="n">
        <v>79</v>
      </c>
      <c r="E361" s="69" t="n">
        <v>0</v>
      </c>
      <c r="F361" s="69" t="n">
        <v>681.1</v>
      </c>
      <c r="G361" s="69" t="n">
        <v>332.1</v>
      </c>
      <c r="H361" s="69" t="n">
        <v>545.5</v>
      </c>
      <c r="I361" s="69" t="n">
        <v>254.9</v>
      </c>
      <c r="J361" s="69" t="n">
        <v>2095.4</v>
      </c>
      <c r="K361" s="69" t="n">
        <v>1340.4</v>
      </c>
      <c r="L361" s="69" t="n">
        <v>48.7</v>
      </c>
      <c r="M361" s="69" t="n">
        <v>8091.3</v>
      </c>
      <c r="N361" s="69" t="n">
        <v>39.2</v>
      </c>
      <c r="O361" s="32">
        <f>V361-U361</f>
        <v/>
      </c>
      <c r="P361" s="38">
        <f>DAY(A361)</f>
        <v/>
      </c>
      <c r="Q361" s="39">
        <f>MONTH(A361)</f>
        <v/>
      </c>
      <c r="R361" s="39">
        <f>WEEKDAY(A361)</f>
        <v/>
      </c>
      <c r="S361" s="39">
        <f>HOUR(A361)</f>
        <v/>
      </c>
      <c r="T361" s="63">
        <f>C361+D361+H361+I361+W361</f>
        <v/>
      </c>
      <c r="U361" s="64">
        <f>C361+D361+I361+J361+K361+L361</f>
        <v/>
      </c>
      <c r="V361" s="64">
        <f>SUM(B361:L361)</f>
        <v/>
      </c>
      <c r="W361" s="28">
        <f>PERCENTILE(F361:F4357,0.1)</f>
        <v/>
      </c>
    </row>
    <row r="362" hidden="1" ht="15" customHeight="1">
      <c r="A362" s="73" t="n">
        <v>45458.91666666666</v>
      </c>
      <c r="B362" s="69" t="n">
        <v>3462.2</v>
      </c>
      <c r="C362" s="69" t="n">
        <v>0</v>
      </c>
      <c r="D362" s="69" t="n">
        <v>78.8</v>
      </c>
      <c r="E362" s="69" t="n">
        <v>0</v>
      </c>
      <c r="F362" s="69" t="n">
        <v>708.5</v>
      </c>
      <c r="G362" s="69" t="n">
        <v>367.9</v>
      </c>
      <c r="H362" s="69" t="n">
        <v>605.5</v>
      </c>
      <c r="I362" s="69" t="n">
        <v>257.2</v>
      </c>
      <c r="J362" s="69" t="n">
        <v>2091</v>
      </c>
      <c r="K362" s="69" t="n">
        <v>1115.3</v>
      </c>
      <c r="L362" s="69" t="n">
        <v>0.2</v>
      </c>
      <c r="M362" s="69" t="n">
        <v>7947.9</v>
      </c>
      <c r="N362" s="69" t="n">
        <v>53.6</v>
      </c>
      <c r="O362" s="32">
        <f>V362-U362</f>
        <v/>
      </c>
      <c r="P362" s="38">
        <f>DAY(A362)</f>
        <v/>
      </c>
      <c r="Q362" s="39">
        <f>MONTH(A362)</f>
        <v/>
      </c>
      <c r="R362" s="39">
        <f>WEEKDAY(A362)</f>
        <v/>
      </c>
      <c r="S362" s="39">
        <f>HOUR(A362)</f>
        <v/>
      </c>
      <c r="T362" s="63">
        <f>C362+D362+H362+I362+W362</f>
        <v/>
      </c>
      <c r="U362" s="64">
        <f>C362+D362+I362+J362+K362+L362</f>
        <v/>
      </c>
      <c r="V362" s="64">
        <f>SUM(B362:L362)</f>
        <v/>
      </c>
      <c r="W362" s="28">
        <f>PERCENTILE(F362:F4358,0.1)</f>
        <v/>
      </c>
    </row>
    <row r="363" hidden="1" ht="15" customHeight="1">
      <c r="A363" s="73" t="n">
        <v>45458.95833333334</v>
      </c>
      <c r="B363" s="69" t="n">
        <v>3460.5</v>
      </c>
      <c r="C363" s="69" t="n">
        <v>0</v>
      </c>
      <c r="D363" s="69" t="n">
        <v>78.5</v>
      </c>
      <c r="E363" s="69" t="n">
        <v>0</v>
      </c>
      <c r="F363" s="69" t="n">
        <v>748.5</v>
      </c>
      <c r="G363" s="69" t="n">
        <v>400.1</v>
      </c>
      <c r="H363" s="69" t="n">
        <v>591.2</v>
      </c>
      <c r="I363" s="69" t="n">
        <v>254.4</v>
      </c>
      <c r="J363" s="69" t="n">
        <v>2056</v>
      </c>
      <c r="K363" s="69" t="n">
        <v>1074.1</v>
      </c>
      <c r="L363" s="69" t="n">
        <v>0</v>
      </c>
      <c r="M363" s="69" t="n">
        <v>7897.7</v>
      </c>
      <c r="N363" s="69" t="n">
        <v>41.04</v>
      </c>
      <c r="O363" s="32">
        <f>V363-U363</f>
        <v/>
      </c>
      <c r="P363" s="38">
        <f>DAY(A363)</f>
        <v/>
      </c>
      <c r="Q363" s="39">
        <f>MONTH(A363)</f>
        <v/>
      </c>
      <c r="R363" s="39">
        <f>WEEKDAY(A363)</f>
        <v/>
      </c>
      <c r="S363" s="39">
        <f>HOUR(A363)</f>
        <v/>
      </c>
      <c r="T363" s="63">
        <f>C363+D363+H363+I363+W363</f>
        <v/>
      </c>
      <c r="U363" s="64">
        <f>C363+D363+I363+J363+K363+L363</f>
        <v/>
      </c>
      <c r="V363" s="64">
        <f>SUM(B363:L363)</f>
        <v/>
      </c>
      <c r="W363" s="28">
        <f>PERCENTILE(F363:F4359,0.1)</f>
        <v/>
      </c>
    </row>
    <row r="364" hidden="1" ht="15" customHeight="1">
      <c r="A364" s="73" t="n">
        <v>45459</v>
      </c>
      <c r="B364" s="69" t="n">
        <v>3463.4</v>
      </c>
      <c r="C364" s="69" t="n">
        <v>0</v>
      </c>
      <c r="D364" s="69" t="n">
        <v>76.7</v>
      </c>
      <c r="E364" s="69" t="n">
        <v>0</v>
      </c>
      <c r="F364" s="69" t="n">
        <v>720</v>
      </c>
      <c r="G364" s="69" t="n">
        <v>229.8</v>
      </c>
      <c r="H364" s="69" t="n">
        <v>506.6</v>
      </c>
      <c r="I364" s="69" t="n">
        <v>255.9</v>
      </c>
      <c r="J364" s="69" t="n">
        <v>2017.1</v>
      </c>
      <c r="K364" s="69" t="n">
        <v>1055.4</v>
      </c>
      <c r="L364" s="69" t="n">
        <v>0</v>
      </c>
      <c r="M364" s="69" t="n">
        <v>7201.8</v>
      </c>
      <c r="N364" s="69" t="n">
        <v>26.04</v>
      </c>
      <c r="O364" s="32">
        <f>V364-U364</f>
        <v/>
      </c>
      <c r="P364" s="38">
        <f>DAY(A364)</f>
        <v/>
      </c>
      <c r="Q364" s="39">
        <f>MONTH(A364)</f>
        <v/>
      </c>
      <c r="R364" s="39">
        <f>WEEKDAY(A364)</f>
        <v/>
      </c>
      <c r="S364" s="39">
        <f>HOUR(A364)</f>
        <v/>
      </c>
      <c r="T364" s="63">
        <f>C364+D364+H364+I364+W364</f>
        <v/>
      </c>
      <c r="U364" s="64">
        <f>C364+D364+I364+J364+K364+L364</f>
        <v/>
      </c>
      <c r="V364" s="64">
        <f>SUM(B364:L364)</f>
        <v/>
      </c>
      <c r="W364" s="28">
        <f>PERCENTILE(F364:F4360,0.1)</f>
        <v/>
      </c>
    </row>
    <row r="365" hidden="1" ht="15" customHeight="1">
      <c r="A365" s="73" t="n">
        <v>45459.04166666666</v>
      </c>
      <c r="B365" s="69" t="n">
        <v>3462.6</v>
      </c>
      <c r="C365" s="69" t="n">
        <v>0</v>
      </c>
      <c r="D365" s="69" t="n">
        <v>78</v>
      </c>
      <c r="E365" s="69" t="n">
        <v>0</v>
      </c>
      <c r="F365" s="69" t="n">
        <v>727.3</v>
      </c>
      <c r="G365" s="69" t="n">
        <v>9.300000000000001</v>
      </c>
      <c r="H365" s="69" t="n">
        <v>443.3</v>
      </c>
      <c r="I365" s="69" t="n">
        <v>257.6</v>
      </c>
      <c r="J365" s="69" t="n">
        <v>1979.9</v>
      </c>
      <c r="K365" s="69" t="n">
        <v>999.9</v>
      </c>
      <c r="L365" s="69" t="n">
        <v>0</v>
      </c>
      <c r="M365" s="69" t="n">
        <v>7075.9</v>
      </c>
      <c r="N365" s="69" t="n">
        <v>10.93</v>
      </c>
      <c r="O365" s="32">
        <f>V365-U365</f>
        <v/>
      </c>
      <c r="P365" s="38">
        <f>DAY(A365)</f>
        <v/>
      </c>
      <c r="Q365" s="39">
        <f>MONTH(A365)</f>
        <v/>
      </c>
      <c r="R365" s="39">
        <f>WEEKDAY(A365)</f>
        <v/>
      </c>
      <c r="S365" s="39">
        <f>HOUR(A365)</f>
        <v/>
      </c>
      <c r="T365" s="63">
        <f>C365+D365+H365+I365+W365</f>
        <v/>
      </c>
      <c r="U365" s="64">
        <f>C365+D365+I365+J365+K365+L365</f>
        <v/>
      </c>
      <c r="V365" s="64">
        <f>SUM(B365:L365)</f>
        <v/>
      </c>
      <c r="W365" s="28">
        <f>PERCENTILE(F365:F4361,0.1)</f>
        <v/>
      </c>
    </row>
    <row r="366" hidden="1" ht="15" customHeight="1">
      <c r="A366" s="73" t="n">
        <v>45459.08333333334</v>
      </c>
      <c r="B366" s="69" t="n">
        <v>3461.7</v>
      </c>
      <c r="C366" s="69" t="n">
        <v>0</v>
      </c>
      <c r="D366" s="69" t="n">
        <v>79.5</v>
      </c>
      <c r="E366" s="69" t="n">
        <v>0</v>
      </c>
      <c r="F366" s="69" t="n">
        <v>738</v>
      </c>
      <c r="G366" s="69" t="n">
        <v>0</v>
      </c>
      <c r="H366" s="69" t="n">
        <v>409.8</v>
      </c>
      <c r="I366" s="69" t="n">
        <v>263.4</v>
      </c>
      <c r="J366" s="69" t="n">
        <v>1907.7</v>
      </c>
      <c r="K366" s="69" t="n">
        <v>1000.6</v>
      </c>
      <c r="L366" s="69" t="n">
        <v>0</v>
      </c>
      <c r="M366" s="69" t="n">
        <v>6734.8</v>
      </c>
      <c r="N366" s="69" t="n">
        <v>6</v>
      </c>
      <c r="O366" s="32">
        <f>V366-U366</f>
        <v/>
      </c>
      <c r="P366" s="38">
        <f>DAY(A366)</f>
        <v/>
      </c>
      <c r="Q366" s="39">
        <f>MONTH(A366)</f>
        <v/>
      </c>
      <c r="R366" s="39">
        <f>WEEKDAY(A366)</f>
        <v/>
      </c>
      <c r="S366" s="39">
        <f>HOUR(A366)</f>
        <v/>
      </c>
      <c r="T366" s="63">
        <f>C366+D366+H366+I366+W366</f>
        <v/>
      </c>
      <c r="U366" s="64">
        <f>C366+D366+I366+J366+K366+L366</f>
        <v/>
      </c>
      <c r="V366" s="64">
        <f>SUM(B366:L366)</f>
        <v/>
      </c>
      <c r="W366" s="28">
        <f>PERCENTILE(F366:F4362,0.1)</f>
        <v/>
      </c>
    </row>
    <row r="367" hidden="1" ht="15" customHeight="1">
      <c r="A367" s="73" t="n">
        <v>45459.125</v>
      </c>
      <c r="B367" s="69" t="n">
        <v>3459.9</v>
      </c>
      <c r="C367" s="69" t="n">
        <v>0</v>
      </c>
      <c r="D367" s="69" t="n">
        <v>78.09999999999999</v>
      </c>
      <c r="E367" s="69" t="n">
        <v>0</v>
      </c>
      <c r="F367" s="69" t="n">
        <v>732.9</v>
      </c>
      <c r="G367" s="69" t="n">
        <v>0</v>
      </c>
      <c r="H367" s="69" t="n">
        <v>415.6</v>
      </c>
      <c r="I367" s="69" t="n">
        <v>259.6</v>
      </c>
      <c r="J367" s="69" t="n">
        <v>1809.4</v>
      </c>
      <c r="K367" s="69" t="n">
        <v>987.3</v>
      </c>
      <c r="L367" s="69" t="n">
        <v>0</v>
      </c>
      <c r="M367" s="69" t="n">
        <v>6600.5</v>
      </c>
      <c r="N367" s="69" t="n">
        <v>4.01</v>
      </c>
      <c r="O367" s="32">
        <f>V367-U367</f>
        <v/>
      </c>
      <c r="P367" s="38">
        <f>DAY(A367)</f>
        <v/>
      </c>
      <c r="Q367" s="39">
        <f>MONTH(A367)</f>
        <v/>
      </c>
      <c r="R367" s="39">
        <f>WEEKDAY(A367)</f>
        <v/>
      </c>
      <c r="S367" s="39">
        <f>HOUR(A367)</f>
        <v/>
      </c>
      <c r="T367" s="63">
        <f>C367+D367+H367+I367+W367</f>
        <v/>
      </c>
      <c r="U367" s="64">
        <f>C367+D367+I367+J367+K367+L367</f>
        <v/>
      </c>
      <c r="V367" s="64">
        <f>SUM(B367:L367)</f>
        <v/>
      </c>
      <c r="W367" s="28">
        <f>PERCENTILE(F367:F4363,0.1)</f>
        <v/>
      </c>
    </row>
    <row r="368" hidden="1" ht="15" customHeight="1">
      <c r="A368" s="73" t="n">
        <v>45459.16666666666</v>
      </c>
      <c r="B368" s="69" t="n">
        <v>3459.4</v>
      </c>
      <c r="C368" s="69" t="n">
        <v>0</v>
      </c>
      <c r="D368" s="69" t="n">
        <v>78.40000000000001</v>
      </c>
      <c r="E368" s="69" t="n">
        <v>0</v>
      </c>
      <c r="F368" s="69" t="n">
        <v>668.7</v>
      </c>
      <c r="G368" s="69" t="n">
        <v>0</v>
      </c>
      <c r="H368" s="69" t="n">
        <v>450.4</v>
      </c>
      <c r="I368" s="69" t="n">
        <v>264.5</v>
      </c>
      <c r="J368" s="69" t="n">
        <v>1898</v>
      </c>
      <c r="K368" s="69" t="n">
        <v>1024.1</v>
      </c>
      <c r="L368" s="69" t="n">
        <v>0</v>
      </c>
      <c r="M368" s="69" t="n">
        <v>6464.1</v>
      </c>
      <c r="N368" s="69" t="n">
        <v>3.02</v>
      </c>
      <c r="O368" s="32">
        <f>V368-U368</f>
        <v/>
      </c>
      <c r="P368" s="38">
        <f>DAY(A368)</f>
        <v/>
      </c>
      <c r="Q368" s="39">
        <f>MONTH(A368)</f>
        <v/>
      </c>
      <c r="R368" s="39">
        <f>WEEKDAY(A368)</f>
        <v/>
      </c>
      <c r="S368" s="39">
        <f>HOUR(A368)</f>
        <v/>
      </c>
      <c r="T368" s="63">
        <f>C368+D368+H368+I368+W368</f>
        <v/>
      </c>
      <c r="U368" s="64">
        <f>C368+D368+I368+J368+K368+L368</f>
        <v/>
      </c>
      <c r="V368" s="64">
        <f>SUM(B368:L368)</f>
        <v/>
      </c>
      <c r="W368" s="28">
        <f>PERCENTILE(F368:F4364,0.1)</f>
        <v/>
      </c>
    </row>
    <row r="369" hidden="1" ht="15" customHeight="1">
      <c r="A369" s="73" t="n">
        <v>45459.20833333334</v>
      </c>
      <c r="B369" s="69" t="n">
        <v>3460.8</v>
      </c>
      <c r="C369" s="69" t="n">
        <v>0</v>
      </c>
      <c r="D369" s="69" t="n">
        <v>80.59999999999999</v>
      </c>
      <c r="E369" s="69" t="n">
        <v>0</v>
      </c>
      <c r="F369" s="69" t="n">
        <v>660</v>
      </c>
      <c r="G369" s="69" t="n">
        <v>0</v>
      </c>
      <c r="H369" s="69" t="n">
        <v>463.9</v>
      </c>
      <c r="I369" s="69" t="n">
        <v>265.1</v>
      </c>
      <c r="J369" s="69" t="n">
        <v>1843.2</v>
      </c>
      <c r="K369" s="69" t="n">
        <v>1052.9</v>
      </c>
      <c r="L369" s="69" t="n">
        <v>7.4</v>
      </c>
      <c r="M369" s="69" t="n">
        <v>6628.5</v>
      </c>
      <c r="N369" s="69" t="n">
        <v>2.96</v>
      </c>
      <c r="O369" s="32">
        <f>V369-U369</f>
        <v/>
      </c>
      <c r="P369" s="38">
        <f>DAY(A369)</f>
        <v/>
      </c>
      <c r="Q369" s="39">
        <f>MONTH(A369)</f>
        <v/>
      </c>
      <c r="R369" s="39">
        <f>WEEKDAY(A369)</f>
        <v/>
      </c>
      <c r="S369" s="39">
        <f>HOUR(A369)</f>
        <v/>
      </c>
      <c r="T369" s="63">
        <f>C369+D369+H369+I369+W369</f>
        <v/>
      </c>
      <c r="U369" s="64">
        <f>C369+D369+I369+J369+K369+L369</f>
        <v/>
      </c>
      <c r="V369" s="64">
        <f>SUM(B369:L369)</f>
        <v/>
      </c>
      <c r="W369" s="28">
        <f>PERCENTILE(F369:F4365,0.1)</f>
        <v/>
      </c>
    </row>
    <row r="370" hidden="1" ht="15" customHeight="1">
      <c r="A370" s="73" t="n">
        <v>45459.25</v>
      </c>
      <c r="B370" s="69" t="n">
        <v>3443.5</v>
      </c>
      <c r="C370" s="69" t="n">
        <v>0</v>
      </c>
      <c r="D370" s="69" t="n">
        <v>77.59999999999999</v>
      </c>
      <c r="E370" s="69" t="n">
        <v>0</v>
      </c>
      <c r="F370" s="69" t="n">
        <v>648</v>
      </c>
      <c r="G370" s="69" t="n">
        <v>0</v>
      </c>
      <c r="H370" s="69" t="n">
        <v>505.8</v>
      </c>
      <c r="I370" s="69" t="n">
        <v>258.1</v>
      </c>
      <c r="J370" s="69" t="n">
        <v>1982.3</v>
      </c>
      <c r="K370" s="69" t="n">
        <v>1011.6</v>
      </c>
      <c r="L370" s="69" t="n">
        <v>219.4</v>
      </c>
      <c r="M370" s="69" t="n">
        <v>6707.7</v>
      </c>
      <c r="N370" s="69" t="n">
        <v>3.51</v>
      </c>
      <c r="O370" s="32">
        <f>V370-U370</f>
        <v/>
      </c>
      <c r="P370" s="38">
        <f>DAY(A370)</f>
        <v/>
      </c>
      <c r="Q370" s="39">
        <f>MONTH(A370)</f>
        <v/>
      </c>
      <c r="R370" s="39">
        <f>WEEKDAY(A370)</f>
        <v/>
      </c>
      <c r="S370" s="39">
        <f>HOUR(A370)</f>
        <v/>
      </c>
      <c r="T370" s="63">
        <f>C370+D370+H370+I370+W370</f>
        <v/>
      </c>
      <c r="U370" s="64">
        <f>C370+D370+I370+J370+K370+L370</f>
        <v/>
      </c>
      <c r="V370" s="64">
        <f>SUM(B370:L370)</f>
        <v/>
      </c>
      <c r="W370" s="28">
        <f>PERCENTILE(F370:F4366,0.1)</f>
        <v/>
      </c>
    </row>
    <row r="371" hidden="1" ht="15" customHeight="1">
      <c r="A371" s="73" t="n">
        <v>45459.29166666666</v>
      </c>
      <c r="B371" s="69" t="n">
        <v>3439.7</v>
      </c>
      <c r="C371" s="69" t="n">
        <v>0</v>
      </c>
      <c r="D371" s="69" t="n">
        <v>76.5</v>
      </c>
      <c r="E371" s="69" t="n">
        <v>0</v>
      </c>
      <c r="F371" s="69" t="n">
        <v>654.7</v>
      </c>
      <c r="G371" s="69" t="n">
        <v>0</v>
      </c>
      <c r="H371" s="69" t="n">
        <v>531</v>
      </c>
      <c r="I371" s="69" t="n">
        <v>245.9</v>
      </c>
      <c r="J371" s="69" t="n">
        <v>1938.9</v>
      </c>
      <c r="K371" s="69" t="n">
        <v>967</v>
      </c>
      <c r="L371" s="69" t="n">
        <v>686.2</v>
      </c>
      <c r="M371" s="69" t="n">
        <v>6973.3</v>
      </c>
      <c r="N371" s="69" t="n">
        <v>0.47</v>
      </c>
      <c r="O371" s="32">
        <f>V371-U371</f>
        <v/>
      </c>
      <c r="P371" s="38">
        <f>DAY(A371)</f>
        <v/>
      </c>
      <c r="Q371" s="39">
        <f>MONTH(A371)</f>
        <v/>
      </c>
      <c r="R371" s="39">
        <f>WEEKDAY(A371)</f>
        <v/>
      </c>
      <c r="S371" s="39">
        <f>HOUR(A371)</f>
        <v/>
      </c>
      <c r="T371" s="63">
        <f>C371+D371+H371+I371+W371</f>
        <v/>
      </c>
      <c r="U371" s="64">
        <f>C371+D371+I371+J371+K371+L371</f>
        <v/>
      </c>
      <c r="V371" s="64">
        <f>SUM(B371:L371)</f>
        <v/>
      </c>
      <c r="W371" s="28">
        <f>PERCENTILE(F371:F4367,0.1)</f>
        <v/>
      </c>
    </row>
    <row r="372" hidden="1" ht="15" customHeight="1">
      <c r="A372" s="73" t="n">
        <v>45459.33333333334</v>
      </c>
      <c r="B372" s="69" t="n">
        <v>3438.1</v>
      </c>
      <c r="C372" s="69" t="n">
        <v>0</v>
      </c>
      <c r="D372" s="69" t="n">
        <v>75.7</v>
      </c>
      <c r="E372" s="69" t="n">
        <v>0</v>
      </c>
      <c r="F372" s="69" t="n">
        <v>700.4</v>
      </c>
      <c r="G372" s="69" t="n">
        <v>0</v>
      </c>
      <c r="H372" s="69" t="n">
        <v>595.6</v>
      </c>
      <c r="I372" s="69" t="n">
        <v>246.1</v>
      </c>
      <c r="J372" s="69" t="n">
        <v>1866</v>
      </c>
      <c r="K372" s="69" t="n">
        <v>1028.3</v>
      </c>
      <c r="L372" s="69" t="n">
        <v>1057</v>
      </c>
      <c r="M372" s="69" t="n">
        <v>7227</v>
      </c>
      <c r="N372" s="69" t="n">
        <v>-0.02</v>
      </c>
      <c r="O372" s="32">
        <f>V372-U372</f>
        <v/>
      </c>
      <c r="P372" s="38">
        <f>DAY(A372)</f>
        <v/>
      </c>
      <c r="Q372" s="39">
        <f>MONTH(A372)</f>
        <v/>
      </c>
      <c r="R372" s="39">
        <f>WEEKDAY(A372)</f>
        <v/>
      </c>
      <c r="S372" s="39">
        <f>HOUR(A372)</f>
        <v/>
      </c>
      <c r="T372" s="63">
        <f>C372+D372+H372+I372+W372</f>
        <v/>
      </c>
      <c r="U372" s="64">
        <f>C372+D372+I372+J372+K372+L372</f>
        <v/>
      </c>
      <c r="V372" s="64">
        <f>SUM(B372:L372)</f>
        <v/>
      </c>
      <c r="W372" s="28">
        <f>PERCENTILE(F372:F4368,0.1)</f>
        <v/>
      </c>
    </row>
    <row r="373" hidden="1" ht="15" customHeight="1">
      <c r="A373" s="73" t="n">
        <v>45459.375</v>
      </c>
      <c r="B373" s="69" t="n">
        <v>3439.3</v>
      </c>
      <c r="C373" s="69" t="n">
        <v>0</v>
      </c>
      <c r="D373" s="69" t="n">
        <v>74.40000000000001</v>
      </c>
      <c r="E373" s="69" t="n">
        <v>0</v>
      </c>
      <c r="F373" s="69" t="n">
        <v>662.8</v>
      </c>
      <c r="G373" s="69" t="n">
        <v>0</v>
      </c>
      <c r="H373" s="69" t="n">
        <v>662.9</v>
      </c>
      <c r="I373" s="69" t="n">
        <v>242.9</v>
      </c>
      <c r="J373" s="69" t="n">
        <v>1871.8</v>
      </c>
      <c r="K373" s="69" t="n">
        <v>1174.9</v>
      </c>
      <c r="L373" s="69" t="n">
        <v>1653.7</v>
      </c>
      <c r="M373" s="69" t="n">
        <v>7723.7</v>
      </c>
      <c r="N373" s="69" t="n">
        <v>-1.27</v>
      </c>
      <c r="O373" s="32">
        <f>V373-U373</f>
        <v/>
      </c>
      <c r="P373" s="38">
        <f>DAY(A373)</f>
        <v/>
      </c>
      <c r="Q373" s="39">
        <f>MONTH(A373)</f>
        <v/>
      </c>
      <c r="R373" s="39">
        <f>WEEKDAY(A373)</f>
        <v/>
      </c>
      <c r="S373" s="39">
        <f>HOUR(A373)</f>
        <v/>
      </c>
      <c r="T373" s="63">
        <f>C373+D373+H373+I373+W373</f>
        <v/>
      </c>
      <c r="U373" s="64">
        <f>C373+D373+I373+J373+K373+L373</f>
        <v/>
      </c>
      <c r="V373" s="64">
        <f>SUM(B373:L373)</f>
        <v/>
      </c>
      <c r="W373" s="28">
        <f>PERCENTILE(F373:F4369,0.1)</f>
        <v/>
      </c>
    </row>
    <row r="374" hidden="1" ht="15" customHeight="1">
      <c r="A374" s="73" t="n">
        <v>45459.41666666666</v>
      </c>
      <c r="B374" s="69" t="n">
        <v>3438.2</v>
      </c>
      <c r="C374" s="69" t="n">
        <v>0</v>
      </c>
      <c r="D374" s="69" t="n">
        <v>73.09999999999999</v>
      </c>
      <c r="E374" s="69" t="n">
        <v>0</v>
      </c>
      <c r="F374" s="69" t="n">
        <v>665.5</v>
      </c>
      <c r="G374" s="69" t="n">
        <v>0</v>
      </c>
      <c r="H374" s="69" t="n">
        <v>689.8</v>
      </c>
      <c r="I374" s="69" t="n">
        <v>237.1</v>
      </c>
      <c r="J374" s="69" t="n">
        <v>1716.4</v>
      </c>
      <c r="K374" s="69" t="n">
        <v>1078.7</v>
      </c>
      <c r="L374" s="69" t="n">
        <v>2323.4</v>
      </c>
      <c r="M374" s="69" t="n">
        <v>8367.6</v>
      </c>
      <c r="N374" s="69" t="n">
        <v>-10</v>
      </c>
      <c r="O374" s="32">
        <f>V374-U374</f>
        <v/>
      </c>
      <c r="P374" s="38">
        <f>DAY(A374)</f>
        <v/>
      </c>
      <c r="Q374" s="39">
        <f>MONTH(A374)</f>
        <v/>
      </c>
      <c r="R374" s="39">
        <f>WEEKDAY(A374)</f>
        <v/>
      </c>
      <c r="S374" s="39">
        <f>HOUR(A374)</f>
        <v/>
      </c>
      <c r="T374" s="63">
        <f>C374+D374+H374+I374+W374</f>
        <v/>
      </c>
      <c r="U374" s="64">
        <f>C374+D374+I374+J374+K374+L374</f>
        <v/>
      </c>
      <c r="V374" s="64">
        <f>SUM(B374:L374)</f>
        <v/>
      </c>
      <c r="W374" s="28">
        <f>PERCENTILE(F374:F4370,0.1)</f>
        <v/>
      </c>
    </row>
    <row r="375" hidden="1" ht="15" customHeight="1">
      <c r="A375" s="73" t="n">
        <v>45459.45833333334</v>
      </c>
      <c r="B375" s="69" t="n">
        <v>3406.4</v>
      </c>
      <c r="C375" s="69" t="n">
        <v>0</v>
      </c>
      <c r="D375" s="69" t="n">
        <v>75.3</v>
      </c>
      <c r="E375" s="69" t="n">
        <v>0</v>
      </c>
      <c r="F375" s="69" t="n">
        <v>634.9</v>
      </c>
      <c r="G375" s="69" t="n">
        <v>0</v>
      </c>
      <c r="H375" s="69" t="n">
        <v>678</v>
      </c>
      <c r="I375" s="69" t="n">
        <v>236.2</v>
      </c>
      <c r="J375" s="69" t="n">
        <v>1746.5</v>
      </c>
      <c r="K375" s="69" t="n">
        <v>1127.3</v>
      </c>
      <c r="L375" s="69" t="n">
        <v>2447.3</v>
      </c>
      <c r="M375" s="69" t="n">
        <v>8667.5</v>
      </c>
      <c r="N375" s="69" t="n">
        <v>-13.34</v>
      </c>
      <c r="O375" s="32">
        <f>V375-U375</f>
        <v/>
      </c>
      <c r="P375" s="38">
        <f>DAY(A375)</f>
        <v/>
      </c>
      <c r="Q375" s="39">
        <f>MONTH(A375)</f>
        <v/>
      </c>
      <c r="R375" s="39">
        <f>WEEKDAY(A375)</f>
        <v/>
      </c>
      <c r="S375" s="39">
        <f>HOUR(A375)</f>
        <v/>
      </c>
      <c r="T375" s="63">
        <f>C375+D375+H375+I375+W375</f>
        <v/>
      </c>
      <c r="U375" s="64">
        <f>C375+D375+I375+J375+K375+L375</f>
        <v/>
      </c>
      <c r="V375" s="64">
        <f>SUM(B375:L375)</f>
        <v/>
      </c>
      <c r="W375" s="28">
        <f>PERCENTILE(F375:F4371,0.1)</f>
        <v/>
      </c>
    </row>
    <row r="376" hidden="1" ht="15" customHeight="1">
      <c r="A376" s="73" t="n">
        <v>45459.5</v>
      </c>
      <c r="B376" s="69" t="n">
        <v>3319.6</v>
      </c>
      <c r="C376" s="69" t="n">
        <v>0</v>
      </c>
      <c r="D376" s="69" t="n">
        <v>77.7</v>
      </c>
      <c r="E376" s="69" t="n">
        <v>0</v>
      </c>
      <c r="F376" s="69" t="n">
        <v>628.5</v>
      </c>
      <c r="G376" s="69" t="n">
        <v>0</v>
      </c>
      <c r="H376" s="69" t="n">
        <v>598.8</v>
      </c>
      <c r="I376" s="69" t="n">
        <v>234.7</v>
      </c>
      <c r="J376" s="69" t="n">
        <v>1702.9</v>
      </c>
      <c r="K376" s="69" t="n">
        <v>1170.2</v>
      </c>
      <c r="L376" s="69" t="n">
        <v>2679.8</v>
      </c>
      <c r="M376" s="69" t="n">
        <v>8814.200000000001</v>
      </c>
      <c r="N376" s="69" t="n">
        <v>-20.01</v>
      </c>
      <c r="O376" s="32">
        <f>V376-U376</f>
        <v/>
      </c>
      <c r="P376" s="38">
        <f>DAY(A376)</f>
        <v/>
      </c>
      <c r="Q376" s="39">
        <f>MONTH(A376)</f>
        <v/>
      </c>
      <c r="R376" s="39">
        <f>WEEKDAY(A376)</f>
        <v/>
      </c>
      <c r="S376" s="39">
        <f>HOUR(A376)</f>
        <v/>
      </c>
      <c r="T376" s="63">
        <f>C376+D376+H376+I376+W376</f>
        <v/>
      </c>
      <c r="U376" s="64">
        <f>C376+D376+I376+J376+K376+L376</f>
        <v/>
      </c>
      <c r="V376" s="64">
        <f>SUM(B376:L376)</f>
        <v/>
      </c>
      <c r="W376" s="28">
        <f>PERCENTILE(F376:F4372,0.1)</f>
        <v/>
      </c>
    </row>
    <row r="377" hidden="1" ht="15" customHeight="1">
      <c r="A377" s="73" t="n">
        <v>45459.54166666666</v>
      </c>
      <c r="B377" s="69" t="n">
        <v>3322.3</v>
      </c>
      <c r="C377" s="69" t="n">
        <v>0</v>
      </c>
      <c r="D377" s="69" t="n">
        <v>73.3</v>
      </c>
      <c r="E377" s="69" t="n">
        <v>0</v>
      </c>
      <c r="F377" s="69" t="n">
        <v>638.8</v>
      </c>
      <c r="G377" s="69" t="n">
        <v>0</v>
      </c>
      <c r="H377" s="69" t="n">
        <v>562.2</v>
      </c>
      <c r="I377" s="69" t="n">
        <v>245.1</v>
      </c>
      <c r="J377" s="69" t="n">
        <v>1311</v>
      </c>
      <c r="K377" s="69" t="n">
        <v>944.3</v>
      </c>
      <c r="L377" s="69" t="n">
        <v>3283.8</v>
      </c>
      <c r="M377" s="69" t="n">
        <v>8762.5</v>
      </c>
      <c r="N377" s="69" t="n">
        <v>-30.01</v>
      </c>
      <c r="O377" s="32">
        <f>V377-U377</f>
        <v/>
      </c>
      <c r="P377" s="38">
        <f>DAY(A377)</f>
        <v/>
      </c>
      <c r="Q377" s="39">
        <f>MONTH(A377)</f>
        <v/>
      </c>
      <c r="R377" s="39">
        <f>WEEKDAY(A377)</f>
        <v/>
      </c>
      <c r="S377" s="39">
        <f>HOUR(A377)</f>
        <v/>
      </c>
      <c r="T377" s="63">
        <f>C377+D377+H377+I377+W377</f>
        <v/>
      </c>
      <c r="U377" s="64">
        <f>C377+D377+I377+J377+K377+L377</f>
        <v/>
      </c>
      <c r="V377" s="64">
        <f>SUM(B377:L377)</f>
        <v/>
      </c>
      <c r="W377" s="28">
        <f>PERCENTILE(F377:F4373,0.1)</f>
        <v/>
      </c>
    </row>
    <row r="378" hidden="1" ht="15" customHeight="1">
      <c r="A378" s="73" t="n">
        <v>45459.58333333334</v>
      </c>
      <c r="B378" s="69" t="n">
        <v>3317.7</v>
      </c>
      <c r="C378" s="69" t="n">
        <v>0</v>
      </c>
      <c r="D378" s="69" t="n">
        <v>75.3</v>
      </c>
      <c r="E378" s="69" t="n">
        <v>0</v>
      </c>
      <c r="F378" s="69" t="n">
        <v>626.2</v>
      </c>
      <c r="G378" s="69" t="n">
        <v>0</v>
      </c>
      <c r="H378" s="69" t="n">
        <v>630</v>
      </c>
      <c r="I378" s="69" t="n">
        <v>242.1</v>
      </c>
      <c r="J378" s="69" t="n">
        <v>1547.7</v>
      </c>
      <c r="K378" s="69" t="n">
        <v>934.7</v>
      </c>
      <c r="L378" s="69" t="n">
        <v>3539.4</v>
      </c>
      <c r="M378" s="69" t="n">
        <v>8585.5</v>
      </c>
      <c r="N378" s="69" t="n">
        <v>-35.68</v>
      </c>
      <c r="O378" s="32">
        <f>V378-U378</f>
        <v/>
      </c>
      <c r="P378" s="38">
        <f>DAY(A378)</f>
        <v/>
      </c>
      <c r="Q378" s="39">
        <f>MONTH(A378)</f>
        <v/>
      </c>
      <c r="R378" s="39">
        <f>WEEKDAY(A378)</f>
        <v/>
      </c>
      <c r="S378" s="39">
        <f>HOUR(A378)</f>
        <v/>
      </c>
      <c r="T378" s="63">
        <f>C378+D378+H378+I378+W378</f>
        <v/>
      </c>
      <c r="U378" s="64">
        <f>C378+D378+I378+J378+K378+L378</f>
        <v/>
      </c>
      <c r="V378" s="64">
        <f>SUM(B378:L378)</f>
        <v/>
      </c>
      <c r="W378" s="28">
        <f>PERCENTILE(F378:F4374,0.1)</f>
        <v/>
      </c>
    </row>
    <row r="379" hidden="1" ht="15" customHeight="1">
      <c r="A379" s="73" t="n">
        <v>45459.625</v>
      </c>
      <c r="B379" s="69" t="n">
        <v>3315.1</v>
      </c>
      <c r="C379" s="69" t="n">
        <v>0</v>
      </c>
      <c r="D379" s="69" t="n">
        <v>78.09999999999999</v>
      </c>
      <c r="E379" s="69" t="n">
        <v>0</v>
      </c>
      <c r="F379" s="69" t="n">
        <v>611.8</v>
      </c>
      <c r="G379" s="69" t="n">
        <v>0</v>
      </c>
      <c r="H379" s="69" t="n">
        <v>653.4</v>
      </c>
      <c r="I379" s="69" t="n">
        <v>240.4</v>
      </c>
      <c r="J379" s="69" t="n">
        <v>1369.7</v>
      </c>
      <c r="K379" s="69" t="n">
        <v>820.3</v>
      </c>
      <c r="L379" s="69" t="n">
        <v>4071.7</v>
      </c>
      <c r="M379" s="69" t="n">
        <v>8406.1</v>
      </c>
      <c r="N379" s="69" t="n">
        <v>-29.04</v>
      </c>
      <c r="O379" s="32">
        <f>V379-U379</f>
        <v/>
      </c>
      <c r="P379" s="38">
        <f>DAY(A379)</f>
        <v/>
      </c>
      <c r="Q379" s="39">
        <f>MONTH(A379)</f>
        <v/>
      </c>
      <c r="R379" s="39">
        <f>WEEKDAY(A379)</f>
        <v/>
      </c>
      <c r="S379" s="39">
        <f>HOUR(A379)</f>
        <v/>
      </c>
      <c r="T379" s="63">
        <f>C379+D379+H379+I379+W379</f>
        <v/>
      </c>
      <c r="U379" s="64">
        <f>C379+D379+I379+J379+K379+L379</f>
        <v/>
      </c>
      <c r="V379" s="64">
        <f>SUM(B379:L379)</f>
        <v/>
      </c>
      <c r="W379" s="28">
        <f>PERCENTILE(F379:F4375,0.1)</f>
        <v/>
      </c>
    </row>
    <row r="380" hidden="1" ht="15" customHeight="1">
      <c r="A380" s="73" t="n">
        <v>45459.66666666666</v>
      </c>
      <c r="B380" s="69" t="n">
        <v>3353.5</v>
      </c>
      <c r="C380" s="69" t="n">
        <v>0</v>
      </c>
      <c r="D380" s="69" t="n">
        <v>76.8</v>
      </c>
      <c r="E380" s="69" t="n">
        <v>0</v>
      </c>
      <c r="F380" s="69" t="n">
        <v>628.6</v>
      </c>
      <c r="G380" s="69" t="n">
        <v>0</v>
      </c>
      <c r="H380" s="69" t="n">
        <v>714</v>
      </c>
      <c r="I380" s="69" t="n">
        <v>244.5</v>
      </c>
      <c r="J380" s="69" t="n">
        <v>1481.5</v>
      </c>
      <c r="K380" s="69" t="n">
        <v>718.6</v>
      </c>
      <c r="L380" s="69" t="n">
        <v>4118.1</v>
      </c>
      <c r="M380" s="69" t="n">
        <v>8390.5</v>
      </c>
      <c r="N380" s="69" t="n">
        <v>-9.859999999999999</v>
      </c>
      <c r="O380" s="32">
        <f>V380-U380</f>
        <v/>
      </c>
      <c r="P380" s="38">
        <f>DAY(A380)</f>
        <v/>
      </c>
      <c r="Q380" s="39">
        <f>MONTH(A380)</f>
        <v/>
      </c>
      <c r="R380" s="39">
        <f>WEEKDAY(A380)</f>
        <v/>
      </c>
      <c r="S380" s="39">
        <f>HOUR(A380)</f>
        <v/>
      </c>
      <c r="T380" s="63">
        <f>C380+D380+H380+I380+W380</f>
        <v/>
      </c>
      <c r="U380" s="64">
        <f>C380+D380+I380+J380+K380+L380</f>
        <v/>
      </c>
      <c r="V380" s="64">
        <f>SUM(B380:L380)</f>
        <v/>
      </c>
      <c r="W380" s="28">
        <f>PERCENTILE(F380:F4376,0.1)</f>
        <v/>
      </c>
    </row>
    <row r="381" hidden="1" ht="15" customHeight="1">
      <c r="A381" s="73" t="n">
        <v>45459.70833333334</v>
      </c>
      <c r="B381" s="69" t="n">
        <v>3444.4</v>
      </c>
      <c r="C381" s="69" t="n">
        <v>0</v>
      </c>
      <c r="D381" s="69" t="n">
        <v>77.8</v>
      </c>
      <c r="E381" s="69" t="n">
        <v>0</v>
      </c>
      <c r="F381" s="69" t="n">
        <v>619.5</v>
      </c>
      <c r="G381" s="69" t="n">
        <v>0</v>
      </c>
      <c r="H381" s="69" t="n">
        <v>655.7</v>
      </c>
      <c r="I381" s="69" t="n">
        <v>248.3</v>
      </c>
      <c r="J381" s="69" t="n">
        <v>1503.3</v>
      </c>
      <c r="K381" s="69" t="n">
        <v>706.1</v>
      </c>
      <c r="L381" s="69" t="n">
        <v>3469.8</v>
      </c>
      <c r="M381" s="69" t="n">
        <v>8255.6</v>
      </c>
      <c r="N381" s="69" t="n">
        <v>-1.32</v>
      </c>
      <c r="O381" s="32">
        <f>V381-U381</f>
        <v/>
      </c>
      <c r="P381" s="38">
        <f>DAY(A381)</f>
        <v/>
      </c>
      <c r="Q381" s="39">
        <f>MONTH(A381)</f>
        <v/>
      </c>
      <c r="R381" s="39">
        <f>WEEKDAY(A381)</f>
        <v/>
      </c>
      <c r="S381" s="39">
        <f>HOUR(A381)</f>
        <v/>
      </c>
      <c r="T381" s="63">
        <f>C381+D381+H381+I381+W381</f>
        <v/>
      </c>
      <c r="U381" s="64">
        <f>C381+D381+I381+J381+K381+L381</f>
        <v/>
      </c>
      <c r="V381" s="64">
        <f>SUM(B381:L381)</f>
        <v/>
      </c>
      <c r="W381" s="28">
        <f>PERCENTILE(F381:F4377,0.1)</f>
        <v/>
      </c>
    </row>
    <row r="382" hidden="1" ht="15" customHeight="1">
      <c r="A382" s="73" t="n">
        <v>45459.75</v>
      </c>
      <c r="B382" s="69" t="n">
        <v>3456.3</v>
      </c>
      <c r="C382" s="69" t="n">
        <v>0</v>
      </c>
      <c r="D382" s="69" t="n">
        <v>73.8</v>
      </c>
      <c r="E382" s="69" t="n">
        <v>0</v>
      </c>
      <c r="F382" s="69" t="n">
        <v>598.1</v>
      </c>
      <c r="G382" s="69" t="n">
        <v>15.2</v>
      </c>
      <c r="H382" s="69" t="n">
        <v>579.8</v>
      </c>
      <c r="I382" s="69" t="n">
        <v>253.4</v>
      </c>
      <c r="J382" s="69" t="n">
        <v>1696.9</v>
      </c>
      <c r="K382" s="69" t="n">
        <v>699.5</v>
      </c>
      <c r="L382" s="69" t="n">
        <v>2392.8</v>
      </c>
      <c r="M382" s="69" t="n">
        <v>8357.5</v>
      </c>
      <c r="N382" s="69" t="n">
        <v>25.6</v>
      </c>
      <c r="O382" s="32">
        <f>V382-U382</f>
        <v/>
      </c>
      <c r="P382" s="38">
        <f>DAY(A382)</f>
        <v/>
      </c>
      <c r="Q382" s="39">
        <f>MONTH(A382)</f>
        <v/>
      </c>
      <c r="R382" s="39">
        <f>WEEKDAY(A382)</f>
        <v/>
      </c>
      <c r="S382" s="39">
        <f>HOUR(A382)</f>
        <v/>
      </c>
      <c r="T382" s="63">
        <f>C382+D382+H382+I382+W382</f>
        <v/>
      </c>
      <c r="U382" s="64">
        <f>C382+D382+I382+J382+K382+L382</f>
        <v/>
      </c>
      <c r="V382" s="64">
        <f>SUM(B382:L382)</f>
        <v/>
      </c>
      <c r="W382" s="28">
        <f>PERCENTILE(F382:F4378,0.1)</f>
        <v/>
      </c>
    </row>
    <row r="383" hidden="1" ht="15" customHeight="1">
      <c r="A383" s="73" t="n">
        <v>45459.79166666666</v>
      </c>
      <c r="B383" s="69" t="n">
        <v>3456.8</v>
      </c>
      <c r="C383" s="69" t="n">
        <v>0</v>
      </c>
      <c r="D383" s="69" t="n">
        <v>74</v>
      </c>
      <c r="E383" s="69" t="n">
        <v>0</v>
      </c>
      <c r="F383" s="69" t="n">
        <v>597.9</v>
      </c>
      <c r="G383" s="69" t="n">
        <v>12.9</v>
      </c>
      <c r="H383" s="69" t="n">
        <v>599.4</v>
      </c>
      <c r="I383" s="69" t="n">
        <v>251.6</v>
      </c>
      <c r="J383" s="69" t="n">
        <v>1639.1</v>
      </c>
      <c r="K383" s="69" t="n">
        <v>600.8</v>
      </c>
      <c r="L383" s="69" t="n">
        <v>1522</v>
      </c>
      <c r="M383" s="69" t="n">
        <v>8563.1</v>
      </c>
      <c r="N383" s="69" t="n">
        <v>45.18</v>
      </c>
      <c r="O383" s="32">
        <f>V383-U383</f>
        <v/>
      </c>
      <c r="P383" s="38">
        <f>DAY(A383)</f>
        <v/>
      </c>
      <c r="Q383" s="39">
        <f>MONTH(A383)</f>
        <v/>
      </c>
      <c r="R383" s="39">
        <f>WEEKDAY(A383)</f>
        <v/>
      </c>
      <c r="S383" s="39">
        <f>HOUR(A383)</f>
        <v/>
      </c>
      <c r="T383" s="63">
        <f>C383+D383+H383+I383+W383</f>
        <v/>
      </c>
      <c r="U383" s="64">
        <f>C383+D383+I383+J383+K383+L383</f>
        <v/>
      </c>
      <c r="V383" s="64">
        <f>SUM(B383:L383)</f>
        <v/>
      </c>
      <c r="W383" s="28">
        <f>PERCENTILE(F383:F4379,0.1)</f>
        <v/>
      </c>
    </row>
    <row r="384" hidden="1" ht="15" customHeight="1">
      <c r="A384" s="73" t="n">
        <v>45459.83333333334</v>
      </c>
      <c r="B384" s="69" t="n">
        <v>3452.4</v>
      </c>
      <c r="C384" s="69" t="n">
        <v>1.4</v>
      </c>
      <c r="D384" s="69" t="n">
        <v>74.90000000000001</v>
      </c>
      <c r="E384" s="69" t="n">
        <v>0</v>
      </c>
      <c r="F384" s="69" t="n">
        <v>603.3</v>
      </c>
      <c r="G384" s="69" t="n">
        <v>4.4</v>
      </c>
      <c r="H384" s="69" t="n">
        <v>557.3</v>
      </c>
      <c r="I384" s="69" t="n">
        <v>256</v>
      </c>
      <c r="J384" s="69" t="n">
        <v>1587.7</v>
      </c>
      <c r="K384" s="69" t="n">
        <v>539.8</v>
      </c>
      <c r="L384" s="69" t="n">
        <v>602.6</v>
      </c>
      <c r="M384" s="69" t="n">
        <v>8509.4</v>
      </c>
      <c r="N384" s="69" t="n">
        <v>55.9</v>
      </c>
      <c r="O384" s="32">
        <f>V384-U384</f>
        <v/>
      </c>
      <c r="P384" s="38">
        <f>DAY(A384)</f>
        <v/>
      </c>
      <c r="Q384" s="39">
        <f>MONTH(A384)</f>
        <v/>
      </c>
      <c r="R384" s="39">
        <f>WEEKDAY(A384)</f>
        <v/>
      </c>
      <c r="S384" s="39">
        <f>HOUR(A384)</f>
        <v/>
      </c>
      <c r="T384" s="63">
        <f>C384+D384+H384+I384+W384</f>
        <v/>
      </c>
      <c r="U384" s="64">
        <f>C384+D384+I384+J384+K384+L384</f>
        <v/>
      </c>
      <c r="V384" s="64">
        <f>SUM(B384:L384)</f>
        <v/>
      </c>
      <c r="W384" s="28">
        <f>PERCENTILE(F384:F4380,0.1)</f>
        <v/>
      </c>
    </row>
    <row r="385" hidden="1" ht="15" customHeight="1">
      <c r="A385" s="73" t="n">
        <v>45459.875</v>
      </c>
      <c r="B385" s="69" t="n">
        <v>3453.9</v>
      </c>
      <c r="C385" s="69" t="n">
        <v>1.4</v>
      </c>
      <c r="D385" s="69" t="n">
        <v>75.90000000000001</v>
      </c>
      <c r="E385" s="69" t="n">
        <v>0</v>
      </c>
      <c r="F385" s="69" t="n">
        <v>571.6</v>
      </c>
      <c r="G385" s="69" t="n">
        <v>420.3</v>
      </c>
      <c r="H385" s="69" t="n">
        <v>547</v>
      </c>
      <c r="I385" s="69" t="n">
        <v>252.8</v>
      </c>
      <c r="J385" s="69" t="n">
        <v>1465.4</v>
      </c>
      <c r="K385" s="69" t="n">
        <v>415.9</v>
      </c>
      <c r="L385" s="69" t="n">
        <v>62.9</v>
      </c>
      <c r="M385" s="69" t="n">
        <v>8057.9</v>
      </c>
      <c r="N385" s="69" t="n">
        <v>69.47</v>
      </c>
      <c r="O385" s="32">
        <f>V385-U385</f>
        <v/>
      </c>
      <c r="P385" s="38">
        <f>DAY(A385)</f>
        <v/>
      </c>
      <c r="Q385" s="39">
        <f>MONTH(A385)</f>
        <v/>
      </c>
      <c r="R385" s="39">
        <f>WEEKDAY(A385)</f>
        <v/>
      </c>
      <c r="S385" s="39">
        <f>HOUR(A385)</f>
        <v/>
      </c>
      <c r="T385" s="63">
        <f>C385+D385+H385+I385+W385</f>
        <v/>
      </c>
      <c r="U385" s="64">
        <f>C385+D385+I385+J385+K385+L385</f>
        <v/>
      </c>
      <c r="V385" s="64">
        <f>SUM(B385:L385)</f>
        <v/>
      </c>
      <c r="W385" s="28">
        <f>PERCENTILE(F385:F4381,0.1)</f>
        <v/>
      </c>
    </row>
    <row r="386" hidden="1" ht="15" customHeight="1">
      <c r="A386" s="73" t="n">
        <v>45459.91666666666</v>
      </c>
      <c r="B386" s="69" t="n">
        <v>3457.9</v>
      </c>
      <c r="C386" s="69" t="n">
        <v>0</v>
      </c>
      <c r="D386" s="69" t="n">
        <v>76.09999999999999</v>
      </c>
      <c r="E386" s="69" t="n">
        <v>0</v>
      </c>
      <c r="F386" s="69" t="n">
        <v>580.1</v>
      </c>
      <c r="G386" s="69" t="n">
        <v>417.7</v>
      </c>
      <c r="H386" s="69" t="n">
        <v>610.3</v>
      </c>
      <c r="I386" s="69" t="n">
        <v>257.8</v>
      </c>
      <c r="J386" s="69" t="n">
        <v>1505.2</v>
      </c>
      <c r="K386" s="69" t="n">
        <v>284.3</v>
      </c>
      <c r="L386" s="69" t="n">
        <v>0.1</v>
      </c>
      <c r="M386" s="69" t="n">
        <v>8172.7</v>
      </c>
      <c r="N386" s="69" t="n">
        <v>73.14</v>
      </c>
      <c r="O386" s="32">
        <f>V386-U386</f>
        <v/>
      </c>
      <c r="P386" s="38">
        <f>DAY(A386)</f>
        <v/>
      </c>
      <c r="Q386" s="39">
        <f>MONTH(A386)</f>
        <v/>
      </c>
      <c r="R386" s="39">
        <f>WEEKDAY(A386)</f>
        <v/>
      </c>
      <c r="S386" s="39">
        <f>HOUR(A386)</f>
        <v/>
      </c>
      <c r="T386" s="63">
        <f>C386+D386+H386+I386+W386</f>
        <v/>
      </c>
      <c r="U386" s="64">
        <f>C386+D386+I386+J386+K386+L386</f>
        <v/>
      </c>
      <c r="V386" s="64">
        <f>SUM(B386:L386)</f>
        <v/>
      </c>
      <c r="W386" s="28">
        <f>PERCENTILE(F386:F4382,0.1)</f>
        <v/>
      </c>
    </row>
    <row r="387" hidden="1" ht="15" customHeight="1">
      <c r="A387" s="73" t="n">
        <v>45459.95833333334</v>
      </c>
      <c r="B387" s="69" t="n">
        <v>3460.7</v>
      </c>
      <c r="C387" s="69" t="n">
        <v>0</v>
      </c>
      <c r="D387" s="69" t="n">
        <v>75.09999999999999</v>
      </c>
      <c r="E387" s="69" t="n">
        <v>0</v>
      </c>
      <c r="F387" s="69" t="n">
        <v>574.7</v>
      </c>
      <c r="G387" s="69" t="n">
        <v>104.6</v>
      </c>
      <c r="H387" s="69" t="n">
        <v>647.6</v>
      </c>
      <c r="I387" s="69" t="n">
        <v>247</v>
      </c>
      <c r="J387" s="69" t="n">
        <v>1439.6</v>
      </c>
      <c r="K387" s="69" t="n">
        <v>238.5</v>
      </c>
      <c r="L387" s="69" t="n">
        <v>0</v>
      </c>
      <c r="M387" s="69" t="n">
        <v>8051.9</v>
      </c>
      <c r="N387" s="69" t="n">
        <v>65</v>
      </c>
      <c r="O387" s="32">
        <f>V387-U387</f>
        <v/>
      </c>
      <c r="P387" s="38">
        <f>DAY(A387)</f>
        <v/>
      </c>
      <c r="Q387" s="39">
        <f>MONTH(A387)</f>
        <v/>
      </c>
      <c r="R387" s="39">
        <f>WEEKDAY(A387)</f>
        <v/>
      </c>
      <c r="S387" s="39">
        <f>HOUR(A387)</f>
        <v/>
      </c>
      <c r="T387" s="63">
        <f>C387+D387+H387+I387+W387</f>
        <v/>
      </c>
      <c r="U387" s="64">
        <f>C387+D387+I387+J387+K387+L387</f>
        <v/>
      </c>
      <c r="V387" s="64">
        <f>SUM(B387:L387)</f>
        <v/>
      </c>
      <c r="W387" s="28">
        <f>PERCENTILE(F387:F4383,0.1)</f>
        <v/>
      </c>
    </row>
    <row r="388" hidden="1" ht="15" customHeight="1">
      <c r="A388" s="73" t="n">
        <v>45460</v>
      </c>
      <c r="B388" s="69" t="n">
        <v>3460.2</v>
      </c>
      <c r="C388" s="69" t="n">
        <v>0</v>
      </c>
      <c r="D388" s="69" t="n">
        <v>76.40000000000001</v>
      </c>
      <c r="E388" s="69" t="n">
        <v>0</v>
      </c>
      <c r="F388" s="69" t="n">
        <v>744.3</v>
      </c>
      <c r="G388" s="69" t="n">
        <v>78</v>
      </c>
      <c r="H388" s="69" t="n">
        <v>591.5</v>
      </c>
      <c r="I388" s="69" t="n">
        <v>252.7</v>
      </c>
      <c r="J388" s="69" t="n">
        <v>1290.7</v>
      </c>
      <c r="K388" s="69" t="n">
        <v>310.8</v>
      </c>
      <c r="L388" s="69" t="n">
        <v>0</v>
      </c>
      <c r="M388" s="69" t="n">
        <v>7542.9</v>
      </c>
      <c r="N388" s="69" t="n">
        <v>64.39</v>
      </c>
      <c r="O388" s="32">
        <f>V388-U388</f>
        <v/>
      </c>
      <c r="P388" s="38">
        <f>DAY(A388)</f>
        <v/>
      </c>
      <c r="Q388" s="39">
        <f>MONTH(A388)</f>
        <v/>
      </c>
      <c r="R388" s="39">
        <f>WEEKDAY(A388)</f>
        <v/>
      </c>
      <c r="S388" s="39">
        <f>HOUR(A388)</f>
        <v/>
      </c>
      <c r="T388" s="63">
        <f>C388+D388+H388+I388+W388</f>
        <v/>
      </c>
      <c r="U388" s="64">
        <f>C388+D388+I388+J388+K388+L388</f>
        <v/>
      </c>
      <c r="V388" s="64">
        <f>SUM(B388:L388)</f>
        <v/>
      </c>
      <c r="W388" s="28">
        <f>PERCENTILE(F388:F4384,0.1)</f>
        <v/>
      </c>
    </row>
    <row r="389" hidden="1" ht="15" customHeight="1">
      <c r="A389" s="73" t="n">
        <v>45460.04166666666</v>
      </c>
      <c r="B389" s="69" t="n">
        <v>3458.8</v>
      </c>
      <c r="C389" s="69" t="n">
        <v>0</v>
      </c>
      <c r="D389" s="69" t="n">
        <v>71.3</v>
      </c>
      <c r="E389" s="69" t="n">
        <v>0</v>
      </c>
      <c r="F389" s="69" t="n">
        <v>627.8</v>
      </c>
      <c r="G389" s="69" t="n">
        <v>10.5</v>
      </c>
      <c r="H389" s="69" t="n">
        <v>560.9</v>
      </c>
      <c r="I389" s="69" t="n">
        <v>255.6</v>
      </c>
      <c r="J389" s="69" t="n">
        <v>1206.1</v>
      </c>
      <c r="K389" s="69" t="n">
        <v>326.9</v>
      </c>
      <c r="L389" s="69" t="n">
        <v>0</v>
      </c>
      <c r="M389" s="69" t="n">
        <v>7110.1</v>
      </c>
      <c r="N389" s="69" t="n">
        <v>56.7</v>
      </c>
      <c r="O389" s="32">
        <f>V389-U389</f>
        <v/>
      </c>
      <c r="P389" s="38">
        <f>DAY(A389)</f>
        <v/>
      </c>
      <c r="Q389" s="39">
        <f>MONTH(A389)</f>
        <v/>
      </c>
      <c r="R389" s="39">
        <f>WEEKDAY(A389)</f>
        <v/>
      </c>
      <c r="S389" s="39">
        <f>HOUR(A389)</f>
        <v/>
      </c>
      <c r="T389" s="63">
        <f>C389+D389+H389+I389+W389</f>
        <v/>
      </c>
      <c r="U389" s="64">
        <f>C389+D389+I389+J389+K389+L389</f>
        <v/>
      </c>
      <c r="V389" s="64">
        <f>SUM(B389:L389)</f>
        <v/>
      </c>
      <c r="W389" s="28">
        <f>PERCENTILE(F389:F4385,0.1)</f>
        <v/>
      </c>
    </row>
    <row r="390" hidden="1" ht="15" customHeight="1">
      <c r="A390" s="73" t="n">
        <v>45460.08333333334</v>
      </c>
      <c r="B390" s="69" t="n">
        <v>3452.3</v>
      </c>
      <c r="C390" s="69" t="n">
        <v>0</v>
      </c>
      <c r="D390" s="69" t="n">
        <v>71.8</v>
      </c>
      <c r="E390" s="69" t="n">
        <v>0</v>
      </c>
      <c r="F390" s="69" t="n">
        <v>605.8</v>
      </c>
      <c r="G390" s="69" t="n">
        <v>0</v>
      </c>
      <c r="H390" s="69" t="n">
        <v>535.9</v>
      </c>
      <c r="I390" s="69" t="n">
        <v>255.9</v>
      </c>
      <c r="J390" s="69" t="n">
        <v>1098.4</v>
      </c>
      <c r="K390" s="69" t="n">
        <v>325</v>
      </c>
      <c r="L390" s="69" t="n">
        <v>0</v>
      </c>
      <c r="M390" s="69" t="n">
        <v>6938.4</v>
      </c>
      <c r="N390" s="69" t="n">
        <v>44.21</v>
      </c>
      <c r="O390" s="32">
        <f>V390-U390</f>
        <v/>
      </c>
      <c r="P390" s="38">
        <f>DAY(A390)</f>
        <v/>
      </c>
      <c r="Q390" s="39">
        <f>MONTH(A390)</f>
        <v/>
      </c>
      <c r="R390" s="39">
        <f>WEEKDAY(A390)</f>
        <v/>
      </c>
      <c r="S390" s="39">
        <f>HOUR(A390)</f>
        <v/>
      </c>
      <c r="T390" s="63">
        <f>C390+D390+H390+I390+W390</f>
        <v/>
      </c>
      <c r="U390" s="64">
        <f>C390+D390+I390+J390+K390+L390</f>
        <v/>
      </c>
      <c r="V390" s="64">
        <f>SUM(B390:L390)</f>
        <v/>
      </c>
      <c r="W390" s="28">
        <f>PERCENTILE(F390:F4386,0.1)</f>
        <v/>
      </c>
    </row>
    <row r="391" hidden="1" ht="15" customHeight="1">
      <c r="A391" s="73" t="n">
        <v>45460.125</v>
      </c>
      <c r="B391" s="69" t="n">
        <v>3448</v>
      </c>
      <c r="C391" s="69" t="n">
        <v>0</v>
      </c>
      <c r="D391" s="69" t="n">
        <v>74.3</v>
      </c>
      <c r="E391" s="69" t="n">
        <v>0</v>
      </c>
      <c r="F391" s="69" t="n">
        <v>628.6</v>
      </c>
      <c r="G391" s="69" t="n">
        <v>0</v>
      </c>
      <c r="H391" s="69" t="n">
        <v>465.4</v>
      </c>
      <c r="I391" s="69" t="n">
        <v>255.2</v>
      </c>
      <c r="J391" s="69" t="n">
        <v>1014.7</v>
      </c>
      <c r="K391" s="69" t="n">
        <v>300.4</v>
      </c>
      <c r="L391" s="69" t="n">
        <v>0</v>
      </c>
      <c r="M391" s="69" t="n">
        <v>6839</v>
      </c>
      <c r="N391" s="69" t="n">
        <v>47.25</v>
      </c>
      <c r="O391" s="32">
        <f>V391-U391</f>
        <v/>
      </c>
      <c r="P391" s="38">
        <f>DAY(A391)</f>
        <v/>
      </c>
      <c r="Q391" s="39">
        <f>MONTH(A391)</f>
        <v/>
      </c>
      <c r="R391" s="39">
        <f>WEEKDAY(A391)</f>
        <v/>
      </c>
      <c r="S391" s="39">
        <f>HOUR(A391)</f>
        <v/>
      </c>
      <c r="T391" s="63">
        <f>C391+D391+H391+I391+W391</f>
        <v/>
      </c>
      <c r="U391" s="64">
        <f>C391+D391+I391+J391+K391+L391</f>
        <v/>
      </c>
      <c r="V391" s="64">
        <f>SUM(B391:L391)</f>
        <v/>
      </c>
      <c r="W391" s="28">
        <f>PERCENTILE(F391:F4387,0.1)</f>
        <v/>
      </c>
    </row>
    <row r="392" hidden="1" ht="15" customHeight="1">
      <c r="A392" s="73" t="n">
        <v>45460.16666666666</v>
      </c>
      <c r="B392" s="69" t="n">
        <v>3436.2</v>
      </c>
      <c r="C392" s="69" t="n">
        <v>0</v>
      </c>
      <c r="D392" s="69" t="n">
        <v>76</v>
      </c>
      <c r="E392" s="69" t="n">
        <v>0</v>
      </c>
      <c r="F392" s="69" t="n">
        <v>650.1</v>
      </c>
      <c r="G392" s="69" t="n">
        <v>0</v>
      </c>
      <c r="H392" s="69" t="n">
        <v>478.4</v>
      </c>
      <c r="I392" s="69" t="n">
        <v>254.4</v>
      </c>
      <c r="J392" s="69" t="n">
        <v>880.6</v>
      </c>
      <c r="K392" s="69" t="n">
        <v>316.1</v>
      </c>
      <c r="L392" s="69" t="n">
        <v>0</v>
      </c>
      <c r="M392" s="69" t="n">
        <v>6863.3</v>
      </c>
      <c r="N392" s="69" t="n">
        <v>39.79</v>
      </c>
      <c r="O392" s="32">
        <f>V392-U392</f>
        <v/>
      </c>
      <c r="P392" s="38">
        <f>DAY(A392)</f>
        <v/>
      </c>
      <c r="Q392" s="39">
        <f>MONTH(A392)</f>
        <v/>
      </c>
      <c r="R392" s="39">
        <f>WEEKDAY(A392)</f>
        <v/>
      </c>
      <c r="S392" s="39">
        <f>HOUR(A392)</f>
        <v/>
      </c>
      <c r="T392" s="63">
        <f>C392+D392+H392+I392+W392</f>
        <v/>
      </c>
      <c r="U392" s="64">
        <f>C392+D392+I392+J392+K392+L392</f>
        <v/>
      </c>
      <c r="V392" s="64">
        <f>SUM(B392:L392)</f>
        <v/>
      </c>
      <c r="W392" s="28">
        <f>PERCENTILE(F392:F4388,0.1)</f>
        <v/>
      </c>
    </row>
    <row r="393" hidden="1" ht="15" customHeight="1">
      <c r="A393" s="73" t="n">
        <v>45460.20833333334</v>
      </c>
      <c r="B393" s="69" t="n">
        <v>3433.2</v>
      </c>
      <c r="C393" s="69" t="n">
        <v>0</v>
      </c>
      <c r="D393" s="69" t="n">
        <v>75.3</v>
      </c>
      <c r="E393" s="69" t="n">
        <v>0</v>
      </c>
      <c r="F393" s="69" t="n">
        <v>647.4</v>
      </c>
      <c r="G393" s="69" t="n">
        <v>3.4</v>
      </c>
      <c r="H393" s="69" t="n">
        <v>524.1</v>
      </c>
      <c r="I393" s="69" t="n">
        <v>256.7</v>
      </c>
      <c r="J393" s="69" t="n">
        <v>846.1</v>
      </c>
      <c r="K393" s="69" t="n">
        <v>323.9</v>
      </c>
      <c r="L393" s="69" t="n">
        <v>1.2</v>
      </c>
      <c r="M393" s="69" t="n">
        <v>7017.9</v>
      </c>
      <c r="N393" s="69" t="n">
        <v>55.79</v>
      </c>
      <c r="O393" s="32">
        <f>V393-U393</f>
        <v/>
      </c>
      <c r="P393" s="38">
        <f>DAY(A393)</f>
        <v/>
      </c>
      <c r="Q393" s="39">
        <f>MONTH(A393)</f>
        <v/>
      </c>
      <c r="R393" s="39">
        <f>WEEKDAY(A393)</f>
        <v/>
      </c>
      <c r="S393" s="39">
        <f>HOUR(A393)</f>
        <v/>
      </c>
      <c r="T393" s="63">
        <f>C393+D393+H393+I393+W393</f>
        <v/>
      </c>
      <c r="U393" s="64">
        <f>C393+D393+I393+J393+K393+L393</f>
        <v/>
      </c>
      <c r="V393" s="64">
        <f>SUM(B393:L393)</f>
        <v/>
      </c>
      <c r="W393" s="28">
        <f>PERCENTILE(F393:F4389,0.1)</f>
        <v/>
      </c>
    </row>
    <row r="394" hidden="1" ht="15" customHeight="1">
      <c r="A394" s="73" t="n">
        <v>45460.25</v>
      </c>
      <c r="B394" s="69" t="n">
        <v>3433.7</v>
      </c>
      <c r="C394" s="69" t="n">
        <v>0</v>
      </c>
      <c r="D394" s="69" t="n">
        <v>75.2</v>
      </c>
      <c r="E394" s="69" t="n">
        <v>0</v>
      </c>
      <c r="F394" s="69" t="n">
        <v>639.6</v>
      </c>
      <c r="G394" s="69" t="n">
        <v>386</v>
      </c>
      <c r="H394" s="69" t="n">
        <v>649.9</v>
      </c>
      <c r="I394" s="69" t="n">
        <v>254.5</v>
      </c>
      <c r="J394" s="69" t="n">
        <v>866.3</v>
      </c>
      <c r="K394" s="69" t="n">
        <v>300.9</v>
      </c>
      <c r="L394" s="69" t="n">
        <v>93</v>
      </c>
      <c r="M394" s="69" t="n">
        <v>7748.8</v>
      </c>
      <c r="N394" s="69" t="n">
        <v>59.79</v>
      </c>
      <c r="O394" s="32">
        <f>V394-U394</f>
        <v/>
      </c>
      <c r="P394" s="38">
        <f>DAY(A394)</f>
        <v/>
      </c>
      <c r="Q394" s="39">
        <f>MONTH(A394)</f>
        <v/>
      </c>
      <c r="R394" s="39">
        <f>WEEKDAY(A394)</f>
        <v/>
      </c>
      <c r="S394" s="39">
        <f>HOUR(A394)</f>
        <v/>
      </c>
      <c r="T394" s="63">
        <f>C394+D394+H394+I394+W394</f>
        <v/>
      </c>
      <c r="U394" s="64">
        <f>C394+D394+I394+J394+K394+L394</f>
        <v/>
      </c>
      <c r="V394" s="64">
        <f>SUM(B394:L394)</f>
        <v/>
      </c>
      <c r="W394" s="28">
        <f>PERCENTILE(F394:F4390,0.1)</f>
        <v/>
      </c>
    </row>
    <row r="395" hidden="1" ht="15" customHeight="1">
      <c r="A395" s="73" t="n">
        <v>45460.29166666666</v>
      </c>
      <c r="B395" s="69" t="n">
        <v>3432.4</v>
      </c>
      <c r="C395" s="69" t="n">
        <v>0</v>
      </c>
      <c r="D395" s="69" t="n">
        <v>74.5</v>
      </c>
      <c r="E395" s="69" t="n">
        <v>0</v>
      </c>
      <c r="F395" s="69" t="n">
        <v>822.1</v>
      </c>
      <c r="G395" s="69" t="n">
        <v>473.6</v>
      </c>
      <c r="H395" s="69" t="n">
        <v>746</v>
      </c>
      <c r="I395" s="69" t="n">
        <v>247</v>
      </c>
      <c r="J395" s="69" t="n">
        <v>697.9</v>
      </c>
      <c r="K395" s="69" t="n">
        <v>234</v>
      </c>
      <c r="L395" s="69" t="n">
        <v>442.9</v>
      </c>
      <c r="M395" s="69" t="n">
        <v>8674.1</v>
      </c>
      <c r="N395" s="69" t="n">
        <v>81.90000000000001</v>
      </c>
      <c r="O395" s="32">
        <f>V395-U395</f>
        <v/>
      </c>
      <c r="P395" s="38">
        <f>DAY(A395)</f>
        <v/>
      </c>
      <c r="Q395" s="39">
        <f>MONTH(A395)</f>
        <v/>
      </c>
      <c r="R395" s="39">
        <f>WEEKDAY(A395)</f>
        <v/>
      </c>
      <c r="S395" s="39">
        <f>HOUR(A395)</f>
        <v/>
      </c>
      <c r="T395" s="63">
        <f>C395+D395+H395+I395+W395</f>
        <v/>
      </c>
      <c r="U395" s="64">
        <f>C395+D395+I395+J395+K395+L395</f>
        <v/>
      </c>
      <c r="V395" s="64">
        <f>SUM(B395:L395)</f>
        <v/>
      </c>
      <c r="W395" s="28">
        <f>PERCENTILE(F395:F4391,0.1)</f>
        <v/>
      </c>
    </row>
    <row r="396" hidden="1" ht="15" customHeight="1">
      <c r="A396" s="73" t="n">
        <v>45460.33333333334</v>
      </c>
      <c r="B396" s="69" t="n">
        <v>3424.2</v>
      </c>
      <c r="C396" s="69" t="n">
        <v>0</v>
      </c>
      <c r="D396" s="69" t="n">
        <v>76</v>
      </c>
      <c r="E396" s="69" t="n">
        <v>0</v>
      </c>
      <c r="F396" s="69" t="n">
        <v>927.5</v>
      </c>
      <c r="G396" s="69" t="n">
        <v>480.2</v>
      </c>
      <c r="H396" s="69" t="n">
        <v>740.1</v>
      </c>
      <c r="I396" s="69" t="n">
        <v>240</v>
      </c>
      <c r="J396" s="69" t="n">
        <v>615.4</v>
      </c>
      <c r="K396" s="69" t="n">
        <v>180.8</v>
      </c>
      <c r="L396" s="69" t="n">
        <v>1083.2</v>
      </c>
      <c r="M396" s="69" t="n">
        <v>9497</v>
      </c>
      <c r="N396" s="69" t="n">
        <v>120.7</v>
      </c>
      <c r="O396" s="32">
        <f>V396-U396</f>
        <v/>
      </c>
      <c r="P396" s="38">
        <f>DAY(A396)</f>
        <v/>
      </c>
      <c r="Q396" s="39">
        <f>MONTH(A396)</f>
        <v/>
      </c>
      <c r="R396" s="39">
        <f>WEEKDAY(A396)</f>
        <v/>
      </c>
      <c r="S396" s="39">
        <f>HOUR(A396)</f>
        <v/>
      </c>
      <c r="T396" s="63">
        <f>C396+D396+H396+I396+W396</f>
        <v/>
      </c>
      <c r="U396" s="64">
        <f>C396+D396+I396+J396+K396+L396</f>
        <v/>
      </c>
      <c r="V396" s="64">
        <f>SUM(B396:L396)</f>
        <v/>
      </c>
      <c r="W396" s="28">
        <f>PERCENTILE(F396:F4392,0.1)</f>
        <v/>
      </c>
    </row>
    <row r="397" hidden="1" ht="15" customHeight="1">
      <c r="A397" s="73" t="n">
        <v>45460.375</v>
      </c>
      <c r="B397" s="69" t="n">
        <v>3428.7</v>
      </c>
      <c r="C397" s="69" t="n">
        <v>0</v>
      </c>
      <c r="D397" s="69" t="n">
        <v>76.8</v>
      </c>
      <c r="E397" s="69" t="n">
        <v>0</v>
      </c>
      <c r="F397" s="69" t="n">
        <v>910.8</v>
      </c>
      <c r="G397" s="69" t="n">
        <v>364</v>
      </c>
      <c r="H397" s="69" t="n">
        <v>687.9</v>
      </c>
      <c r="I397" s="69" t="n">
        <v>225.7</v>
      </c>
      <c r="J397" s="69" t="n">
        <v>554.6</v>
      </c>
      <c r="K397" s="69" t="n">
        <v>206.1</v>
      </c>
      <c r="L397" s="69" t="n">
        <v>2128.2</v>
      </c>
      <c r="M397" s="69" t="n">
        <v>9966</v>
      </c>
      <c r="N397" s="69" t="n">
        <v>85.23</v>
      </c>
      <c r="O397" s="32">
        <f>V397-U397</f>
        <v/>
      </c>
      <c r="P397" s="38">
        <f>DAY(A397)</f>
        <v/>
      </c>
      <c r="Q397" s="39">
        <f>MONTH(A397)</f>
        <v/>
      </c>
      <c r="R397" s="39">
        <f>WEEKDAY(A397)</f>
        <v/>
      </c>
      <c r="S397" s="39">
        <f>HOUR(A397)</f>
        <v/>
      </c>
      <c r="T397" s="63">
        <f>C397+D397+H397+I397+W397</f>
        <v/>
      </c>
      <c r="U397" s="64">
        <f>C397+D397+I397+J397+K397+L397</f>
        <v/>
      </c>
      <c r="V397" s="64">
        <f>SUM(B397:L397)</f>
        <v/>
      </c>
      <c r="W397" s="28">
        <f>PERCENTILE(F397:F4393,0.1)</f>
        <v/>
      </c>
    </row>
    <row r="398" hidden="1" ht="15" customHeight="1">
      <c r="A398" s="73" t="n">
        <v>45460.41666666666</v>
      </c>
      <c r="B398" s="69" t="n">
        <v>3427.9</v>
      </c>
      <c r="C398" s="69" t="n">
        <v>0</v>
      </c>
      <c r="D398" s="69" t="n">
        <v>78.3</v>
      </c>
      <c r="E398" s="69" t="n">
        <v>0</v>
      </c>
      <c r="F398" s="69" t="n">
        <v>647.2</v>
      </c>
      <c r="G398" s="69" t="n">
        <v>0</v>
      </c>
      <c r="H398" s="69" t="n">
        <v>643.3</v>
      </c>
      <c r="I398" s="69" t="n">
        <v>230.3</v>
      </c>
      <c r="J398" s="69" t="n">
        <v>519.6</v>
      </c>
      <c r="K398" s="69" t="n">
        <v>206.1</v>
      </c>
      <c r="L398" s="69" t="n">
        <v>3406.4</v>
      </c>
      <c r="M398" s="69" t="n">
        <v>10295.9</v>
      </c>
      <c r="N398" s="69" t="n">
        <v>65</v>
      </c>
      <c r="O398" s="32">
        <f>V398-U398</f>
        <v/>
      </c>
      <c r="P398" s="38">
        <f>DAY(A398)</f>
        <v/>
      </c>
      <c r="Q398" s="39">
        <f>MONTH(A398)</f>
        <v/>
      </c>
      <c r="R398" s="39">
        <f>WEEKDAY(A398)</f>
        <v/>
      </c>
      <c r="S398" s="39">
        <f>HOUR(A398)</f>
        <v/>
      </c>
      <c r="T398" s="63">
        <f>C398+D398+H398+I398+W398</f>
        <v/>
      </c>
      <c r="U398" s="64">
        <f>C398+D398+I398+J398+K398+L398</f>
        <v/>
      </c>
      <c r="V398" s="64">
        <f>SUM(B398:L398)</f>
        <v/>
      </c>
      <c r="W398" s="28">
        <f>PERCENTILE(F398:F4394,0.1)</f>
        <v/>
      </c>
    </row>
    <row r="399" hidden="1" ht="15" customHeight="1">
      <c r="A399" s="73" t="n">
        <v>45460.45833333334</v>
      </c>
      <c r="B399" s="69" t="n">
        <v>3426.2</v>
      </c>
      <c r="C399" s="69" t="n">
        <v>0</v>
      </c>
      <c r="D399" s="69" t="n">
        <v>75.2</v>
      </c>
      <c r="E399" s="69" t="n">
        <v>0</v>
      </c>
      <c r="F399" s="69" t="n">
        <v>629</v>
      </c>
      <c r="G399" s="69" t="n">
        <v>0</v>
      </c>
      <c r="H399" s="69" t="n">
        <v>694.7</v>
      </c>
      <c r="I399" s="69" t="n">
        <v>228.3</v>
      </c>
      <c r="J399" s="69" t="n">
        <v>328.1</v>
      </c>
      <c r="K399" s="69" t="n">
        <v>273.2</v>
      </c>
      <c r="L399" s="69" t="n">
        <v>4487.6</v>
      </c>
      <c r="M399" s="69" t="n">
        <v>10646.5</v>
      </c>
      <c r="N399" s="69" t="n">
        <v>40.27</v>
      </c>
      <c r="O399" s="32">
        <f>V399-U399</f>
        <v/>
      </c>
      <c r="P399" s="38">
        <f>DAY(A399)</f>
        <v/>
      </c>
      <c r="Q399" s="39">
        <f>MONTH(A399)</f>
        <v/>
      </c>
      <c r="R399" s="39">
        <f>WEEKDAY(A399)</f>
        <v/>
      </c>
      <c r="S399" s="39">
        <f>HOUR(A399)</f>
        <v/>
      </c>
      <c r="T399" s="63">
        <f>C399+D399+H399+I399+W399</f>
        <v/>
      </c>
      <c r="U399" s="64">
        <f>C399+D399+I399+J399+K399+L399</f>
        <v/>
      </c>
      <c r="V399" s="64">
        <f>SUM(B399:L399)</f>
        <v/>
      </c>
      <c r="W399" s="28">
        <f>PERCENTILE(F399:F4395,0.1)</f>
        <v/>
      </c>
    </row>
    <row r="400" hidden="1" ht="15" customHeight="1">
      <c r="A400" s="73" t="n">
        <v>45460.5</v>
      </c>
      <c r="B400" s="69" t="n">
        <v>3424.3</v>
      </c>
      <c r="C400" s="69" t="n">
        <v>0</v>
      </c>
      <c r="D400" s="69" t="n">
        <v>77</v>
      </c>
      <c r="E400" s="69" t="n">
        <v>0</v>
      </c>
      <c r="F400" s="69" t="n">
        <v>602.5</v>
      </c>
      <c r="G400" s="69" t="n">
        <v>0</v>
      </c>
      <c r="H400" s="69" t="n">
        <v>704.8</v>
      </c>
      <c r="I400" s="69" t="n">
        <v>228.9</v>
      </c>
      <c r="J400" s="69" t="n">
        <v>290.9</v>
      </c>
      <c r="K400" s="69" t="n">
        <v>313.4</v>
      </c>
      <c r="L400" s="69" t="n">
        <v>5128.1</v>
      </c>
      <c r="M400" s="69" t="n">
        <v>10543</v>
      </c>
      <c r="N400" s="69" t="n">
        <v>32.24</v>
      </c>
      <c r="O400" s="32">
        <f>V400-U400</f>
        <v/>
      </c>
      <c r="P400" s="38">
        <f>DAY(A400)</f>
        <v/>
      </c>
      <c r="Q400" s="39">
        <f>MONTH(A400)</f>
        <v/>
      </c>
      <c r="R400" s="39">
        <f>WEEKDAY(A400)</f>
        <v/>
      </c>
      <c r="S400" s="39">
        <f>HOUR(A400)</f>
        <v/>
      </c>
      <c r="T400" s="63">
        <f>C400+D400+H400+I400+W400</f>
        <v/>
      </c>
      <c r="U400" s="64">
        <f>C400+D400+I400+J400+K400+L400</f>
        <v/>
      </c>
      <c r="V400" s="64">
        <f>SUM(B400:L400)</f>
        <v/>
      </c>
      <c r="W400" s="28">
        <f>PERCENTILE(F400:F4396,0.1)</f>
        <v/>
      </c>
    </row>
    <row r="401" hidden="1" ht="15" customHeight="1">
      <c r="A401" s="73" t="n">
        <v>45460.54166666666</v>
      </c>
      <c r="B401" s="69" t="n">
        <v>3420.8</v>
      </c>
      <c r="C401" s="69" t="n">
        <v>0</v>
      </c>
      <c r="D401" s="69" t="n">
        <v>75.40000000000001</v>
      </c>
      <c r="E401" s="69" t="n">
        <v>0</v>
      </c>
      <c r="F401" s="69" t="n">
        <v>608</v>
      </c>
      <c r="G401" s="69" t="n">
        <v>0</v>
      </c>
      <c r="H401" s="69" t="n">
        <v>660.8</v>
      </c>
      <c r="I401" s="69" t="n">
        <v>229.3</v>
      </c>
      <c r="J401" s="69" t="n">
        <v>240.3</v>
      </c>
      <c r="K401" s="69" t="n">
        <v>309.6</v>
      </c>
      <c r="L401" s="69" t="n">
        <v>5100.9</v>
      </c>
      <c r="M401" s="69" t="n">
        <v>10689.2</v>
      </c>
      <c r="N401" s="69" t="n">
        <v>30.69</v>
      </c>
      <c r="O401" s="32">
        <f>V401-U401</f>
        <v/>
      </c>
      <c r="P401" s="38">
        <f>DAY(A401)</f>
        <v/>
      </c>
      <c r="Q401" s="39">
        <f>MONTH(A401)</f>
        <v/>
      </c>
      <c r="R401" s="39">
        <f>WEEKDAY(A401)</f>
        <v/>
      </c>
      <c r="S401" s="39">
        <f>HOUR(A401)</f>
        <v/>
      </c>
      <c r="T401" s="63">
        <f>C401+D401+H401+I401+W401</f>
        <v/>
      </c>
      <c r="U401" s="64">
        <f>C401+D401+I401+J401+K401+L401</f>
        <v/>
      </c>
      <c r="V401" s="64">
        <f>SUM(B401:L401)</f>
        <v/>
      </c>
      <c r="W401" s="28">
        <f>PERCENTILE(F401:F4397,0.1)</f>
        <v/>
      </c>
    </row>
    <row r="402" hidden="1" ht="15" customHeight="1">
      <c r="A402" s="73" t="n">
        <v>45460.58333333334</v>
      </c>
      <c r="B402" s="69" t="n">
        <v>3413.2</v>
      </c>
      <c r="C402" s="69" t="n">
        <v>0</v>
      </c>
      <c r="D402" s="69" t="n">
        <v>72.5</v>
      </c>
      <c r="E402" s="69" t="n">
        <v>0</v>
      </c>
      <c r="F402" s="69" t="n">
        <v>621.7</v>
      </c>
      <c r="G402" s="69" t="n">
        <v>0</v>
      </c>
      <c r="H402" s="69" t="n">
        <v>671.9</v>
      </c>
      <c r="I402" s="69" t="n">
        <v>226</v>
      </c>
      <c r="J402" s="69" t="n">
        <v>337.1</v>
      </c>
      <c r="K402" s="69" t="n">
        <v>347.7</v>
      </c>
      <c r="L402" s="69" t="n">
        <v>4292.9</v>
      </c>
      <c r="M402" s="69" t="n">
        <v>10088.3</v>
      </c>
      <c r="N402" s="69" t="n">
        <v>33.92</v>
      </c>
      <c r="O402" s="32">
        <f>V402-U402</f>
        <v/>
      </c>
      <c r="P402" s="38">
        <f>DAY(A402)</f>
        <v/>
      </c>
      <c r="Q402" s="39">
        <f>MONTH(A402)</f>
        <v/>
      </c>
      <c r="R402" s="39">
        <f>WEEKDAY(A402)</f>
        <v/>
      </c>
      <c r="S402" s="39">
        <f>HOUR(A402)</f>
        <v/>
      </c>
      <c r="T402" s="63">
        <f>C402+D402+H402+I402+W402</f>
        <v/>
      </c>
      <c r="U402" s="64">
        <f>C402+D402+I402+J402+K402+L402</f>
        <v/>
      </c>
      <c r="V402" s="64">
        <f>SUM(B402:L402)</f>
        <v/>
      </c>
      <c r="W402" s="28">
        <f>PERCENTILE(F402:F4398,0.1)</f>
        <v/>
      </c>
    </row>
    <row r="403" hidden="1" ht="15" customHeight="1">
      <c r="A403" s="73" t="n">
        <v>45460.625</v>
      </c>
      <c r="B403" s="69" t="n">
        <v>3416.8</v>
      </c>
      <c r="C403" s="69" t="n">
        <v>0</v>
      </c>
      <c r="D403" s="69" t="n">
        <v>70.8</v>
      </c>
      <c r="E403" s="69" t="n">
        <v>0</v>
      </c>
      <c r="F403" s="69" t="n">
        <v>643.4</v>
      </c>
      <c r="G403" s="69" t="n">
        <v>0</v>
      </c>
      <c r="H403" s="69" t="n">
        <v>689</v>
      </c>
      <c r="I403" s="69" t="n">
        <v>225.2</v>
      </c>
      <c r="J403" s="69" t="n">
        <v>322.2</v>
      </c>
      <c r="K403" s="69" t="n">
        <v>363.9</v>
      </c>
      <c r="L403" s="69" t="n">
        <v>3904.1</v>
      </c>
      <c r="M403" s="69" t="n">
        <v>9618.6</v>
      </c>
      <c r="N403" s="69" t="n">
        <v>39.73</v>
      </c>
      <c r="O403" s="32">
        <f>V403-U403</f>
        <v/>
      </c>
      <c r="P403" s="38">
        <f>DAY(A403)</f>
        <v/>
      </c>
      <c r="Q403" s="39">
        <f>MONTH(A403)</f>
        <v/>
      </c>
      <c r="R403" s="39">
        <f>WEEKDAY(A403)</f>
        <v/>
      </c>
      <c r="S403" s="39">
        <f>HOUR(A403)</f>
        <v/>
      </c>
      <c r="T403" s="63">
        <f>C403+D403+H403+I403+W403</f>
        <v/>
      </c>
      <c r="U403" s="64">
        <f>C403+D403+I403+J403+K403+L403</f>
        <v/>
      </c>
      <c r="V403" s="64">
        <f>SUM(B403:L403)</f>
        <v/>
      </c>
      <c r="W403" s="28">
        <f>PERCENTILE(F403:F4399,0.1)</f>
        <v/>
      </c>
    </row>
    <row r="404" hidden="1" ht="15" customHeight="1">
      <c r="A404" s="73" t="n">
        <v>45460.66666666666</v>
      </c>
      <c r="B404" s="69" t="n">
        <v>3420.6</v>
      </c>
      <c r="C404" s="69" t="n">
        <v>0</v>
      </c>
      <c r="D404" s="69" t="n">
        <v>70.8</v>
      </c>
      <c r="E404" s="69" t="n">
        <v>0</v>
      </c>
      <c r="F404" s="69" t="n">
        <v>600.9</v>
      </c>
      <c r="G404" s="69" t="n">
        <v>0</v>
      </c>
      <c r="H404" s="69" t="n">
        <v>710.7</v>
      </c>
      <c r="I404" s="69" t="n">
        <v>230.1</v>
      </c>
      <c r="J404" s="69" t="n">
        <v>300.3</v>
      </c>
      <c r="K404" s="69" t="n">
        <v>297.8</v>
      </c>
      <c r="L404" s="69" t="n">
        <v>3429.6</v>
      </c>
      <c r="M404" s="69" t="n">
        <v>9505.9</v>
      </c>
      <c r="N404" s="69" t="n">
        <v>46.42</v>
      </c>
      <c r="O404" s="32">
        <f>V404-U404</f>
        <v/>
      </c>
      <c r="P404" s="38">
        <f>DAY(A404)</f>
        <v/>
      </c>
      <c r="Q404" s="39">
        <f>MONTH(A404)</f>
        <v/>
      </c>
      <c r="R404" s="39">
        <f>WEEKDAY(A404)</f>
        <v/>
      </c>
      <c r="S404" s="39">
        <f>HOUR(A404)</f>
        <v/>
      </c>
      <c r="T404" s="63">
        <f>C404+D404+H404+I404+W404</f>
        <v/>
      </c>
      <c r="U404" s="64">
        <f>C404+D404+I404+J404+K404+L404</f>
        <v/>
      </c>
      <c r="V404" s="64">
        <f>SUM(B404:L404)</f>
        <v/>
      </c>
      <c r="W404" s="28">
        <f>PERCENTILE(F404:F4400,0.1)</f>
        <v/>
      </c>
    </row>
    <row r="405" hidden="1" ht="15" customHeight="1">
      <c r="A405" s="73" t="n">
        <v>45460.70833333334</v>
      </c>
      <c r="B405" s="69" t="n">
        <v>3418.9</v>
      </c>
      <c r="C405" s="69" t="n">
        <v>0</v>
      </c>
      <c r="D405" s="69" t="n">
        <v>72.59999999999999</v>
      </c>
      <c r="E405" s="69" t="n">
        <v>0</v>
      </c>
      <c r="F405" s="69" t="n">
        <v>756.3</v>
      </c>
      <c r="G405" s="69" t="n">
        <v>0</v>
      </c>
      <c r="H405" s="69" t="n">
        <v>671.7</v>
      </c>
      <c r="I405" s="69" t="n">
        <v>231.8</v>
      </c>
      <c r="J405" s="69" t="n">
        <v>369.3</v>
      </c>
      <c r="K405" s="69" t="n">
        <v>178.2</v>
      </c>
      <c r="L405" s="69" t="n">
        <v>2971.1</v>
      </c>
      <c r="M405" s="69" t="n">
        <v>9438.5</v>
      </c>
      <c r="N405" s="69" t="n">
        <v>67.55</v>
      </c>
      <c r="O405" s="32">
        <f>V405-U405</f>
        <v/>
      </c>
      <c r="P405" s="38">
        <f>DAY(A405)</f>
        <v/>
      </c>
      <c r="Q405" s="39">
        <f>MONTH(A405)</f>
        <v/>
      </c>
      <c r="R405" s="39">
        <f>WEEKDAY(A405)</f>
        <v/>
      </c>
      <c r="S405" s="39">
        <f>HOUR(A405)</f>
        <v/>
      </c>
      <c r="T405" s="63">
        <f>C405+D405+H405+I405+W405</f>
        <v/>
      </c>
      <c r="U405" s="64">
        <f>C405+D405+I405+J405+K405+L405</f>
        <v/>
      </c>
      <c r="V405" s="64">
        <f>SUM(B405:L405)</f>
        <v/>
      </c>
      <c r="W405" s="28">
        <f>PERCENTILE(F405:F4401,0.1)</f>
        <v/>
      </c>
    </row>
    <row r="406" hidden="1" ht="15" customHeight="1">
      <c r="A406" s="73" t="n">
        <v>45460.75</v>
      </c>
      <c r="B406" s="69" t="n">
        <v>3418.9</v>
      </c>
      <c r="C406" s="69" t="n">
        <v>0</v>
      </c>
      <c r="D406" s="69" t="n">
        <v>71.09999999999999</v>
      </c>
      <c r="E406" s="69" t="n">
        <v>0</v>
      </c>
      <c r="F406" s="69" t="n">
        <v>966.3</v>
      </c>
      <c r="G406" s="69" t="n">
        <v>19.9</v>
      </c>
      <c r="H406" s="69" t="n">
        <v>715.3</v>
      </c>
      <c r="I406" s="69" t="n">
        <v>233.9</v>
      </c>
      <c r="J406" s="69" t="n">
        <v>368.4</v>
      </c>
      <c r="K406" s="69" t="n">
        <v>108.6</v>
      </c>
      <c r="L406" s="69" t="n">
        <v>2065.7</v>
      </c>
      <c r="M406" s="69" t="n">
        <v>9574.700000000001</v>
      </c>
      <c r="N406" s="69" t="n">
        <v>90.28</v>
      </c>
      <c r="O406" s="32">
        <f>V406-U406</f>
        <v/>
      </c>
      <c r="P406" s="38">
        <f>DAY(A406)</f>
        <v/>
      </c>
      <c r="Q406" s="39">
        <f>MONTH(A406)</f>
        <v/>
      </c>
      <c r="R406" s="39">
        <f>WEEKDAY(A406)</f>
        <v/>
      </c>
      <c r="S406" s="39">
        <f>HOUR(A406)</f>
        <v/>
      </c>
      <c r="T406" s="63">
        <f>C406+D406+H406+I406+W406</f>
        <v/>
      </c>
      <c r="U406" s="64">
        <f>C406+D406+I406+J406+K406+L406</f>
        <v/>
      </c>
      <c r="V406" s="64">
        <f>SUM(B406:L406)</f>
        <v/>
      </c>
      <c r="W406" s="28">
        <f>PERCENTILE(F406:F4402,0.1)</f>
        <v/>
      </c>
    </row>
    <row r="407" hidden="1" ht="15" customHeight="1">
      <c r="A407" s="73" t="n">
        <v>45460.79166666666</v>
      </c>
      <c r="B407" s="69" t="n">
        <v>3420.2</v>
      </c>
      <c r="C407" s="69" t="n">
        <v>0</v>
      </c>
      <c r="D407" s="69" t="n">
        <v>73.8</v>
      </c>
      <c r="E407" s="69" t="n">
        <v>0</v>
      </c>
      <c r="F407" s="69" t="n">
        <v>1328.6</v>
      </c>
      <c r="G407" s="69" t="n">
        <v>355.5</v>
      </c>
      <c r="H407" s="69" t="n">
        <v>737.5</v>
      </c>
      <c r="I407" s="69" t="n">
        <v>236.8</v>
      </c>
      <c r="J407" s="69" t="n">
        <v>265.4</v>
      </c>
      <c r="K407" s="69" t="n">
        <v>71.59999999999999</v>
      </c>
      <c r="L407" s="69" t="n">
        <v>1139.9</v>
      </c>
      <c r="M407" s="69" t="n">
        <v>9461.5</v>
      </c>
      <c r="N407" s="69" t="n">
        <v>123.7</v>
      </c>
      <c r="O407" s="32">
        <f>V407-U407</f>
        <v/>
      </c>
      <c r="P407" s="38">
        <f>DAY(A407)</f>
        <v/>
      </c>
      <c r="Q407" s="39">
        <f>MONTH(A407)</f>
        <v/>
      </c>
      <c r="R407" s="39">
        <f>WEEKDAY(A407)</f>
        <v/>
      </c>
      <c r="S407" s="39">
        <f>HOUR(A407)</f>
        <v/>
      </c>
      <c r="T407" s="63">
        <f>C407+D407+H407+I407+W407</f>
        <v/>
      </c>
      <c r="U407" s="64">
        <f>C407+D407+I407+J407+K407+L407</f>
        <v/>
      </c>
      <c r="V407" s="64">
        <f>SUM(B407:L407)</f>
        <v/>
      </c>
      <c r="W407" s="28">
        <f>PERCENTILE(F407:F4403,0.1)</f>
        <v/>
      </c>
    </row>
    <row r="408" hidden="1" ht="15" customHeight="1">
      <c r="A408" s="73" t="n">
        <v>45460.83333333334</v>
      </c>
      <c r="B408" s="69" t="n">
        <v>3422.5</v>
      </c>
      <c r="C408" s="69" t="n">
        <v>0</v>
      </c>
      <c r="D408" s="69" t="n">
        <v>76.90000000000001</v>
      </c>
      <c r="E408" s="69" t="n">
        <v>0</v>
      </c>
      <c r="F408" s="69" t="n">
        <v>1416</v>
      </c>
      <c r="G408" s="69" t="n">
        <v>362.5</v>
      </c>
      <c r="H408" s="69" t="n">
        <v>708</v>
      </c>
      <c r="I408" s="69" t="n">
        <v>243.9</v>
      </c>
      <c r="J408" s="69" t="n">
        <v>228.4</v>
      </c>
      <c r="K408" s="69" t="n">
        <v>24.4</v>
      </c>
      <c r="L408" s="69" t="n">
        <v>542.6</v>
      </c>
      <c r="M408" s="69" t="n">
        <v>9286.700000000001</v>
      </c>
      <c r="N408" s="69" t="n">
        <v>156.1</v>
      </c>
      <c r="O408" s="32">
        <f>V408-U408</f>
        <v/>
      </c>
      <c r="P408" s="38">
        <f>DAY(A408)</f>
        <v/>
      </c>
      <c r="Q408" s="39">
        <f>MONTH(A408)</f>
        <v/>
      </c>
      <c r="R408" s="39">
        <f>WEEKDAY(A408)</f>
        <v/>
      </c>
      <c r="S408" s="39">
        <f>HOUR(A408)</f>
        <v/>
      </c>
      <c r="T408" s="63">
        <f>C408+D408+H408+I408+W408</f>
        <v/>
      </c>
      <c r="U408" s="64">
        <f>C408+D408+I408+J408+K408+L408</f>
        <v/>
      </c>
      <c r="V408" s="64">
        <f>SUM(B408:L408)</f>
        <v/>
      </c>
      <c r="W408" s="28">
        <f>PERCENTILE(F408:F4404,0.1)</f>
        <v/>
      </c>
    </row>
    <row r="409" hidden="1" ht="15" customHeight="1">
      <c r="A409" s="73" t="n">
        <v>45460.875</v>
      </c>
      <c r="B409" s="69" t="n">
        <v>3421.1</v>
      </c>
      <c r="C409" s="69" t="n">
        <v>0</v>
      </c>
      <c r="D409" s="69" t="n">
        <v>85.5</v>
      </c>
      <c r="E409" s="69" t="n">
        <v>0</v>
      </c>
      <c r="F409" s="69" t="n">
        <v>1392.2</v>
      </c>
      <c r="G409" s="69" t="n">
        <v>424.3</v>
      </c>
      <c r="H409" s="69" t="n">
        <v>762</v>
      </c>
      <c r="I409" s="69" t="n">
        <v>250.1</v>
      </c>
      <c r="J409" s="69" t="n">
        <v>202.5</v>
      </c>
      <c r="K409" s="69" t="n">
        <v>10</v>
      </c>
      <c r="L409" s="69" t="n">
        <v>90.5</v>
      </c>
      <c r="M409" s="69" t="n">
        <v>9002.700000000001</v>
      </c>
      <c r="N409" s="69" t="n">
        <v>140</v>
      </c>
      <c r="O409" s="32">
        <f>V409-U409</f>
        <v/>
      </c>
      <c r="P409" s="38">
        <f>DAY(A409)</f>
        <v/>
      </c>
      <c r="Q409" s="39">
        <f>MONTH(A409)</f>
        <v/>
      </c>
      <c r="R409" s="39">
        <f>WEEKDAY(A409)</f>
        <v/>
      </c>
      <c r="S409" s="39">
        <f>HOUR(A409)</f>
        <v/>
      </c>
      <c r="T409" s="63">
        <f>C409+D409+H409+I409+W409</f>
        <v/>
      </c>
      <c r="U409" s="64">
        <f>C409+D409+I409+J409+K409+L409</f>
        <v/>
      </c>
      <c r="V409" s="64">
        <f>SUM(B409:L409)</f>
        <v/>
      </c>
      <c r="W409" s="28">
        <f>PERCENTILE(F409:F4405,0.1)</f>
        <v/>
      </c>
    </row>
    <row r="410" hidden="1" ht="15" customHeight="1">
      <c r="A410" s="73" t="n">
        <v>45460.91666666666</v>
      </c>
      <c r="B410" s="69" t="n">
        <v>3421.9</v>
      </c>
      <c r="C410" s="69" t="n">
        <v>0</v>
      </c>
      <c r="D410" s="69" t="n">
        <v>92.09999999999999</v>
      </c>
      <c r="E410" s="69" t="n">
        <v>0</v>
      </c>
      <c r="F410" s="69" t="n">
        <v>1441</v>
      </c>
      <c r="G410" s="69" t="n">
        <v>410.9</v>
      </c>
      <c r="H410" s="69" t="n">
        <v>763.6</v>
      </c>
      <c r="I410" s="69" t="n">
        <v>249.9</v>
      </c>
      <c r="J410" s="69" t="n">
        <v>179.8</v>
      </c>
      <c r="K410" s="69" t="n">
        <v>7.7</v>
      </c>
      <c r="L410" s="69" t="n">
        <v>0.1</v>
      </c>
      <c r="M410" s="69" t="n">
        <v>9003.9</v>
      </c>
      <c r="N410" s="69" t="n">
        <v>115</v>
      </c>
      <c r="O410" s="32">
        <f>V410-U410</f>
        <v/>
      </c>
      <c r="P410" s="38">
        <f>DAY(A410)</f>
        <v/>
      </c>
      <c r="Q410" s="39">
        <f>MONTH(A410)</f>
        <v/>
      </c>
      <c r="R410" s="39">
        <f>WEEKDAY(A410)</f>
        <v/>
      </c>
      <c r="S410" s="39">
        <f>HOUR(A410)</f>
        <v/>
      </c>
      <c r="T410" s="63">
        <f>C410+D410+H410+I410+W410</f>
        <v/>
      </c>
      <c r="U410" s="64">
        <f>C410+D410+I410+J410+K410+L410</f>
        <v/>
      </c>
      <c r="V410" s="64">
        <f>SUM(B410:L410)</f>
        <v/>
      </c>
      <c r="W410" s="28">
        <f>PERCENTILE(F410:F4406,0.1)</f>
        <v/>
      </c>
    </row>
    <row r="411" hidden="1" ht="15" customHeight="1">
      <c r="A411" s="73" t="n">
        <v>45460.95833333334</v>
      </c>
      <c r="B411" s="69" t="n">
        <v>3434.1</v>
      </c>
      <c r="C411" s="69" t="n">
        <v>0</v>
      </c>
      <c r="D411" s="69" t="n">
        <v>103.4</v>
      </c>
      <c r="E411" s="69" t="n">
        <v>0</v>
      </c>
      <c r="F411" s="69" t="n">
        <v>1433.1</v>
      </c>
      <c r="G411" s="69" t="n">
        <v>407.1</v>
      </c>
      <c r="H411" s="69" t="n">
        <v>712.3</v>
      </c>
      <c r="I411" s="69" t="n">
        <v>249.9</v>
      </c>
      <c r="J411" s="69" t="n">
        <v>139.1</v>
      </c>
      <c r="K411" s="69" t="n">
        <v>11.8</v>
      </c>
      <c r="L411" s="69" t="n">
        <v>0</v>
      </c>
      <c r="M411" s="69" t="n">
        <v>8662.4</v>
      </c>
      <c r="N411" s="69" t="n">
        <v>105.5</v>
      </c>
      <c r="O411" s="32">
        <f>V411-U411</f>
        <v/>
      </c>
      <c r="P411" s="38">
        <f>DAY(A411)</f>
        <v/>
      </c>
      <c r="Q411" s="39">
        <f>MONTH(A411)</f>
        <v/>
      </c>
      <c r="R411" s="39">
        <f>WEEKDAY(A411)</f>
        <v/>
      </c>
      <c r="S411" s="39">
        <f>HOUR(A411)</f>
        <v/>
      </c>
      <c r="T411" s="63">
        <f>C411+D411+H411+I411+W411</f>
        <v/>
      </c>
      <c r="U411" s="64">
        <f>C411+D411+I411+J411+K411+L411</f>
        <v/>
      </c>
      <c r="V411" s="64">
        <f>SUM(B411:L411)</f>
        <v/>
      </c>
      <c r="W411" s="28">
        <f>PERCENTILE(F411:F4407,0.1)</f>
        <v/>
      </c>
    </row>
    <row r="412" hidden="1" ht="15" customHeight="1">
      <c r="A412" s="73" t="n">
        <v>45461</v>
      </c>
      <c r="B412" s="69" t="n">
        <v>3444.9</v>
      </c>
      <c r="C412" s="69" t="n">
        <v>0</v>
      </c>
      <c r="D412" s="69" t="n">
        <v>105.9</v>
      </c>
      <c r="E412" s="69" t="n">
        <v>0</v>
      </c>
      <c r="F412" s="69" t="n">
        <v>1075.6</v>
      </c>
      <c r="G412" s="69" t="n">
        <v>94.59999999999999</v>
      </c>
      <c r="H412" s="69" t="n">
        <v>617.5</v>
      </c>
      <c r="I412" s="69" t="n">
        <v>252.1</v>
      </c>
      <c r="J412" s="69" t="n">
        <v>73.8</v>
      </c>
      <c r="K412" s="69" t="n">
        <v>29.1</v>
      </c>
      <c r="L412" s="69" t="n">
        <v>0</v>
      </c>
      <c r="M412" s="69" t="n">
        <v>8100.5</v>
      </c>
      <c r="N412" s="69" t="n">
        <v>81.14</v>
      </c>
      <c r="O412" s="32">
        <f>V412-U412</f>
        <v/>
      </c>
      <c r="P412" s="38">
        <f>DAY(A412)</f>
        <v/>
      </c>
      <c r="Q412" s="39">
        <f>MONTH(A412)</f>
        <v/>
      </c>
      <c r="R412" s="39">
        <f>WEEKDAY(A412)</f>
        <v/>
      </c>
      <c r="S412" s="39">
        <f>HOUR(A412)</f>
        <v/>
      </c>
      <c r="T412" s="63">
        <f>C412+D412+H412+I412+W412</f>
        <v/>
      </c>
      <c r="U412" s="64">
        <f>C412+D412+I412+J412+K412+L412</f>
        <v/>
      </c>
      <c r="V412" s="64">
        <f>SUM(B412:L412)</f>
        <v/>
      </c>
      <c r="W412" s="28">
        <f>PERCENTILE(F412:F4408,0.1)</f>
        <v/>
      </c>
    </row>
    <row r="413" hidden="1" ht="15" customHeight="1">
      <c r="A413" s="73" t="n">
        <v>45461.04166666666</v>
      </c>
      <c r="B413" s="69" t="n">
        <v>3454.2</v>
      </c>
      <c r="C413" s="69" t="n">
        <v>0</v>
      </c>
      <c r="D413" s="69" t="n">
        <v>115.2</v>
      </c>
      <c r="E413" s="69" t="n">
        <v>0</v>
      </c>
      <c r="F413" s="69" t="n">
        <v>954</v>
      </c>
      <c r="G413" s="69" t="n">
        <v>0</v>
      </c>
      <c r="H413" s="69" t="n">
        <v>603</v>
      </c>
      <c r="I413" s="69" t="n">
        <v>251</v>
      </c>
      <c r="J413" s="69" t="n">
        <v>12.5</v>
      </c>
      <c r="K413" s="69" t="n">
        <v>78.90000000000001</v>
      </c>
      <c r="L413" s="69" t="n">
        <v>0</v>
      </c>
      <c r="M413" s="69" t="n">
        <v>7685.7</v>
      </c>
      <c r="N413" s="69" t="n">
        <v>80.05</v>
      </c>
      <c r="O413" s="32">
        <f>V413-U413</f>
        <v/>
      </c>
      <c r="P413" s="38">
        <f>DAY(A413)</f>
        <v/>
      </c>
      <c r="Q413" s="39">
        <f>MONTH(A413)</f>
        <v/>
      </c>
      <c r="R413" s="39">
        <f>WEEKDAY(A413)</f>
        <v/>
      </c>
      <c r="S413" s="39">
        <f>HOUR(A413)</f>
        <v/>
      </c>
      <c r="T413" s="63">
        <f>C413+D413+H413+I413+W413</f>
        <v/>
      </c>
      <c r="U413" s="64">
        <f>C413+D413+I413+J413+K413+L413</f>
        <v/>
      </c>
      <c r="V413" s="64">
        <f>SUM(B413:L413)</f>
        <v/>
      </c>
      <c r="W413" s="28">
        <f>PERCENTILE(F413:F4409,0.1)</f>
        <v/>
      </c>
    </row>
    <row r="414" hidden="1" ht="15" customHeight="1">
      <c r="A414" s="73" t="n">
        <v>45461.08333333334</v>
      </c>
      <c r="B414" s="69" t="n">
        <v>3455.8</v>
      </c>
      <c r="C414" s="69" t="n">
        <v>0</v>
      </c>
      <c r="D414" s="69" t="n">
        <v>127.5</v>
      </c>
      <c r="E414" s="69" t="n">
        <v>0</v>
      </c>
      <c r="F414" s="69" t="n">
        <v>838</v>
      </c>
      <c r="G414" s="69" t="n">
        <v>0</v>
      </c>
      <c r="H414" s="69" t="n">
        <v>546.5</v>
      </c>
      <c r="I414" s="69" t="n">
        <v>254.8</v>
      </c>
      <c r="J414" s="69" t="n">
        <v>0</v>
      </c>
      <c r="K414" s="69" t="n">
        <v>153</v>
      </c>
      <c r="L414" s="69" t="n">
        <v>0</v>
      </c>
      <c r="M414" s="69" t="n">
        <v>7461.1</v>
      </c>
      <c r="N414" s="69" t="n">
        <v>86.8</v>
      </c>
      <c r="O414" s="32">
        <f>V414-U414</f>
        <v/>
      </c>
      <c r="P414" s="38">
        <f>DAY(A414)</f>
        <v/>
      </c>
      <c r="Q414" s="39">
        <f>MONTH(A414)</f>
        <v/>
      </c>
      <c r="R414" s="39">
        <f>WEEKDAY(A414)</f>
        <v/>
      </c>
      <c r="S414" s="39">
        <f>HOUR(A414)</f>
        <v/>
      </c>
      <c r="T414" s="63">
        <f>C414+D414+H414+I414+W414</f>
        <v/>
      </c>
      <c r="U414" s="64">
        <f>C414+D414+I414+J414+K414+L414</f>
        <v/>
      </c>
      <c r="V414" s="64">
        <f>SUM(B414:L414)</f>
        <v/>
      </c>
      <c r="W414" s="28">
        <f>PERCENTILE(F414:F4410,0.1)</f>
        <v/>
      </c>
    </row>
    <row r="415" hidden="1" ht="15" customHeight="1">
      <c r="A415" s="73" t="n">
        <v>45461.125</v>
      </c>
      <c r="B415" s="69" t="n">
        <v>3455.8</v>
      </c>
      <c r="C415" s="69" t="n">
        <v>0</v>
      </c>
      <c r="D415" s="69" t="n">
        <v>149.4</v>
      </c>
      <c r="E415" s="69" t="n">
        <v>0</v>
      </c>
      <c r="F415" s="69" t="n">
        <v>804.4</v>
      </c>
      <c r="G415" s="69" t="n">
        <v>0</v>
      </c>
      <c r="H415" s="69" t="n">
        <v>437.8</v>
      </c>
      <c r="I415" s="69" t="n">
        <v>253.2</v>
      </c>
      <c r="J415" s="69" t="n">
        <v>0</v>
      </c>
      <c r="K415" s="69" t="n">
        <v>159.4</v>
      </c>
      <c r="L415" s="69" t="n">
        <v>0</v>
      </c>
      <c r="M415" s="69" t="n">
        <v>7182.7</v>
      </c>
      <c r="N415" s="69" t="n">
        <v>80.23999999999999</v>
      </c>
      <c r="O415" s="32">
        <f>V415-U415</f>
        <v/>
      </c>
      <c r="P415" s="38">
        <f>DAY(A415)</f>
        <v/>
      </c>
      <c r="Q415" s="39">
        <f>MONTH(A415)</f>
        <v/>
      </c>
      <c r="R415" s="39">
        <f>WEEKDAY(A415)</f>
        <v/>
      </c>
      <c r="S415" s="39">
        <f>HOUR(A415)</f>
        <v/>
      </c>
      <c r="T415" s="63">
        <f>C415+D415+H415+I415+W415</f>
        <v/>
      </c>
      <c r="U415" s="64">
        <f>C415+D415+I415+J415+K415+L415</f>
        <v/>
      </c>
      <c r="V415" s="64">
        <f>SUM(B415:L415)</f>
        <v/>
      </c>
      <c r="W415" s="28">
        <f>PERCENTILE(F415:F4411,0.1)</f>
        <v/>
      </c>
    </row>
    <row r="416" hidden="1" ht="15" customHeight="1">
      <c r="A416" s="73" t="n">
        <v>45461.16666666666</v>
      </c>
      <c r="B416" s="69" t="n">
        <v>3454</v>
      </c>
      <c r="C416" s="69" t="n">
        <v>0</v>
      </c>
      <c r="D416" s="69" t="n">
        <v>179.5</v>
      </c>
      <c r="E416" s="69" t="n">
        <v>0</v>
      </c>
      <c r="F416" s="69" t="n">
        <v>955.9</v>
      </c>
      <c r="G416" s="69" t="n">
        <v>5.2</v>
      </c>
      <c r="H416" s="69" t="n">
        <v>490</v>
      </c>
      <c r="I416" s="69" t="n">
        <v>249.9</v>
      </c>
      <c r="J416" s="69" t="n">
        <v>0</v>
      </c>
      <c r="K416" s="69" t="n">
        <v>171.2</v>
      </c>
      <c r="L416" s="69" t="n">
        <v>0</v>
      </c>
      <c r="M416" s="69" t="n">
        <v>7183.5</v>
      </c>
      <c r="N416" s="69" t="n">
        <v>83.06</v>
      </c>
      <c r="O416" s="32">
        <f>V416-U416</f>
        <v/>
      </c>
      <c r="P416" s="38">
        <f>DAY(A416)</f>
        <v/>
      </c>
      <c r="Q416" s="39">
        <f>MONTH(A416)</f>
        <v/>
      </c>
      <c r="R416" s="39">
        <f>WEEKDAY(A416)</f>
        <v/>
      </c>
      <c r="S416" s="39">
        <f>HOUR(A416)</f>
        <v/>
      </c>
      <c r="T416" s="63">
        <f>C416+D416+H416+I416+W416</f>
        <v/>
      </c>
      <c r="U416" s="64">
        <f>C416+D416+I416+J416+K416+L416</f>
        <v/>
      </c>
      <c r="V416" s="64">
        <f>SUM(B416:L416)</f>
        <v/>
      </c>
      <c r="W416" s="28">
        <f>PERCENTILE(F416:F4412,0.1)</f>
        <v/>
      </c>
    </row>
    <row r="417" hidden="1" ht="15" customHeight="1">
      <c r="A417" s="73" t="n">
        <v>45461.20833333334</v>
      </c>
      <c r="B417" s="69" t="n">
        <v>3453.8</v>
      </c>
      <c r="C417" s="69" t="n">
        <v>0</v>
      </c>
      <c r="D417" s="69" t="n">
        <v>164.7</v>
      </c>
      <c r="E417" s="69" t="n">
        <v>0</v>
      </c>
      <c r="F417" s="69" t="n">
        <v>1040.2</v>
      </c>
      <c r="G417" s="69" t="n">
        <v>0.5</v>
      </c>
      <c r="H417" s="69" t="n">
        <v>560.3</v>
      </c>
      <c r="I417" s="69" t="n">
        <v>254.3</v>
      </c>
      <c r="J417" s="69" t="n">
        <v>0</v>
      </c>
      <c r="K417" s="69" t="n">
        <v>185.8</v>
      </c>
      <c r="L417" s="69" t="n">
        <v>1.9</v>
      </c>
      <c r="M417" s="69" t="n">
        <v>7401.1</v>
      </c>
      <c r="N417" s="69" t="n">
        <v>93.97</v>
      </c>
      <c r="O417" s="32">
        <f>V417-U417</f>
        <v/>
      </c>
      <c r="P417" s="38">
        <f>DAY(A417)</f>
        <v/>
      </c>
      <c r="Q417" s="39">
        <f>MONTH(A417)</f>
        <v/>
      </c>
      <c r="R417" s="39">
        <f>WEEKDAY(A417)</f>
        <v/>
      </c>
      <c r="S417" s="39">
        <f>HOUR(A417)</f>
        <v/>
      </c>
      <c r="T417" s="63">
        <f>C417+D417+H417+I417+W417</f>
        <v/>
      </c>
      <c r="U417" s="64">
        <f>C417+D417+I417+J417+K417+L417</f>
        <v/>
      </c>
      <c r="V417" s="64">
        <f>SUM(B417:L417)</f>
        <v/>
      </c>
      <c r="W417" s="28">
        <f>PERCENTILE(F417:F4413,0.1)</f>
        <v/>
      </c>
    </row>
    <row r="418" hidden="1" ht="15" customHeight="1">
      <c r="A418" s="73" t="n">
        <v>45461.25</v>
      </c>
      <c r="B418" s="69" t="n">
        <v>3455.2</v>
      </c>
      <c r="C418" s="69" t="n">
        <v>0</v>
      </c>
      <c r="D418" s="69" t="n">
        <v>158.7</v>
      </c>
      <c r="E418" s="69" t="n">
        <v>0</v>
      </c>
      <c r="F418" s="69" t="n">
        <v>1037.8</v>
      </c>
      <c r="G418" s="69" t="n">
        <v>9.1</v>
      </c>
      <c r="H418" s="69" t="n">
        <v>632.9</v>
      </c>
      <c r="I418" s="69" t="n">
        <v>251.1</v>
      </c>
      <c r="J418" s="69" t="n">
        <v>0</v>
      </c>
      <c r="K418" s="69" t="n">
        <v>187.8</v>
      </c>
      <c r="L418" s="69" t="n">
        <v>158.6</v>
      </c>
      <c r="M418" s="69" t="n">
        <v>7998.4</v>
      </c>
      <c r="N418" s="69" t="n">
        <v>100.14</v>
      </c>
      <c r="O418" s="32">
        <f>V418-U418</f>
        <v/>
      </c>
      <c r="P418" s="38">
        <f>DAY(A418)</f>
        <v/>
      </c>
      <c r="Q418" s="39">
        <f>MONTH(A418)</f>
        <v/>
      </c>
      <c r="R418" s="39">
        <f>WEEKDAY(A418)</f>
        <v/>
      </c>
      <c r="S418" s="39">
        <f>HOUR(A418)</f>
        <v/>
      </c>
      <c r="T418" s="63">
        <f>C418+D418+H418+I418+W418</f>
        <v/>
      </c>
      <c r="U418" s="64">
        <f>C418+D418+I418+J418+K418+L418</f>
        <v/>
      </c>
      <c r="V418" s="64">
        <f>SUM(B418:L418)</f>
        <v/>
      </c>
      <c r="W418" s="28">
        <f>PERCENTILE(F418:F4414,0.1)</f>
        <v/>
      </c>
    </row>
    <row r="419" hidden="1" ht="15" customHeight="1">
      <c r="A419" s="73" t="n">
        <v>45461.29166666666</v>
      </c>
      <c r="B419" s="69" t="n">
        <v>3456.4</v>
      </c>
      <c r="C419" s="69" t="n">
        <v>0</v>
      </c>
      <c r="D419" s="69" t="n">
        <v>170.2</v>
      </c>
      <c r="E419" s="69" t="n">
        <v>0</v>
      </c>
      <c r="F419" s="69" t="n">
        <v>1055.5</v>
      </c>
      <c r="G419" s="69" t="n">
        <v>0</v>
      </c>
      <c r="H419" s="69" t="n">
        <v>744.3</v>
      </c>
      <c r="I419" s="69" t="n">
        <v>244.6</v>
      </c>
      <c r="J419" s="69" t="n">
        <v>0</v>
      </c>
      <c r="K419" s="69" t="n">
        <v>160.4</v>
      </c>
      <c r="L419" s="69" t="n">
        <v>510.2</v>
      </c>
      <c r="M419" s="69" t="n">
        <v>8985.4</v>
      </c>
      <c r="N419" s="69" t="n">
        <v>103.95</v>
      </c>
      <c r="O419" s="32">
        <f>V419-U419</f>
        <v/>
      </c>
      <c r="P419" s="38">
        <f>DAY(A419)</f>
        <v/>
      </c>
      <c r="Q419" s="39">
        <f>MONTH(A419)</f>
        <v/>
      </c>
      <c r="R419" s="39">
        <f>WEEKDAY(A419)</f>
        <v/>
      </c>
      <c r="S419" s="39">
        <f>HOUR(A419)</f>
        <v/>
      </c>
      <c r="T419" s="63">
        <f>C419+D419+H419+I419+W419</f>
        <v/>
      </c>
      <c r="U419" s="64">
        <f>C419+D419+I419+J419+K419+L419</f>
        <v/>
      </c>
      <c r="V419" s="64">
        <f>SUM(B419:L419)</f>
        <v/>
      </c>
      <c r="W419" s="28">
        <f>PERCENTILE(F419:F4415,0.1)</f>
        <v/>
      </c>
    </row>
    <row r="420" hidden="1" ht="15" customHeight="1">
      <c r="A420" s="73" t="n">
        <v>45461.33333333334</v>
      </c>
      <c r="B420" s="69" t="n">
        <v>3452.1</v>
      </c>
      <c r="C420" s="69" t="n">
        <v>0</v>
      </c>
      <c r="D420" s="69" t="n">
        <v>169.2</v>
      </c>
      <c r="E420" s="69" t="n">
        <v>0</v>
      </c>
      <c r="F420" s="69" t="n">
        <v>1069</v>
      </c>
      <c r="G420" s="69" t="n">
        <v>0</v>
      </c>
      <c r="H420" s="69" t="n">
        <v>736.6</v>
      </c>
      <c r="I420" s="69" t="n">
        <v>250.8</v>
      </c>
      <c r="J420" s="69" t="n">
        <v>0</v>
      </c>
      <c r="K420" s="69" t="n">
        <v>105.4</v>
      </c>
      <c r="L420" s="69" t="n">
        <v>852.7</v>
      </c>
      <c r="M420" s="69" t="n">
        <v>9546.700000000001</v>
      </c>
      <c r="N420" s="69" t="n">
        <v>84.98999999999999</v>
      </c>
      <c r="O420" s="32">
        <f>V420-U420</f>
        <v/>
      </c>
      <c r="P420" s="38">
        <f>DAY(A420)</f>
        <v/>
      </c>
      <c r="Q420" s="39">
        <f>MONTH(A420)</f>
        <v/>
      </c>
      <c r="R420" s="39">
        <f>WEEKDAY(A420)</f>
        <v/>
      </c>
      <c r="S420" s="39">
        <f>HOUR(A420)</f>
        <v/>
      </c>
      <c r="T420" s="63">
        <f>C420+D420+H420+I420+W420</f>
        <v/>
      </c>
      <c r="U420" s="64">
        <f>C420+D420+I420+J420+K420+L420</f>
        <v/>
      </c>
      <c r="V420" s="64">
        <f>SUM(B420:L420)</f>
        <v/>
      </c>
      <c r="W420" s="28">
        <f>PERCENTILE(F420:F4416,0.1)</f>
        <v/>
      </c>
    </row>
    <row r="421" hidden="1" ht="15" customHeight="1">
      <c r="A421" s="73" t="n">
        <v>45461.375</v>
      </c>
      <c r="B421" s="69" t="n">
        <v>3447.9</v>
      </c>
      <c r="C421" s="69" t="n">
        <v>0</v>
      </c>
      <c r="D421" s="69" t="n">
        <v>177.1</v>
      </c>
      <c r="E421" s="69" t="n">
        <v>0</v>
      </c>
      <c r="F421" s="69" t="n">
        <v>1102.1</v>
      </c>
      <c r="G421" s="69" t="n">
        <v>66.5</v>
      </c>
      <c r="H421" s="69" t="n">
        <v>675.7</v>
      </c>
      <c r="I421" s="69" t="n">
        <v>243.6</v>
      </c>
      <c r="J421" s="69" t="n">
        <v>1</v>
      </c>
      <c r="K421" s="69" t="n">
        <v>60.5</v>
      </c>
      <c r="L421" s="69" t="n">
        <v>1044.3</v>
      </c>
      <c r="M421" s="69" t="n">
        <v>9920.299999999999</v>
      </c>
      <c r="N421" s="69" t="n">
        <v>91.23999999999999</v>
      </c>
      <c r="O421" s="32">
        <f>V421-U421</f>
        <v/>
      </c>
      <c r="P421" s="38">
        <f>DAY(A421)</f>
        <v/>
      </c>
      <c r="Q421" s="39">
        <f>MONTH(A421)</f>
        <v/>
      </c>
      <c r="R421" s="39">
        <f>WEEKDAY(A421)</f>
        <v/>
      </c>
      <c r="S421" s="39">
        <f>HOUR(A421)</f>
        <v/>
      </c>
      <c r="T421" s="63">
        <f>C421+D421+H421+I421+W421</f>
        <v/>
      </c>
      <c r="U421" s="64">
        <f>C421+D421+I421+J421+K421+L421</f>
        <v/>
      </c>
      <c r="V421" s="64">
        <f>SUM(B421:L421)</f>
        <v/>
      </c>
      <c r="W421" s="28">
        <f>PERCENTILE(F421:F4417,0.1)</f>
        <v/>
      </c>
    </row>
    <row r="422" hidden="1" ht="15" customHeight="1">
      <c r="A422" s="73" t="n">
        <v>45461.41666666666</v>
      </c>
      <c r="B422" s="69" t="n">
        <v>3440.7</v>
      </c>
      <c r="C422" s="69" t="n">
        <v>0</v>
      </c>
      <c r="D422" s="69" t="n">
        <v>185.3</v>
      </c>
      <c r="E422" s="69" t="n">
        <v>0</v>
      </c>
      <c r="F422" s="69" t="n">
        <v>1108.8</v>
      </c>
      <c r="G422" s="69" t="n">
        <v>0</v>
      </c>
      <c r="H422" s="69" t="n">
        <v>614</v>
      </c>
      <c r="I422" s="69" t="n">
        <v>238.3</v>
      </c>
      <c r="J422" s="69" t="n">
        <v>1.7</v>
      </c>
      <c r="K422" s="69" t="n">
        <v>46.9</v>
      </c>
      <c r="L422" s="69" t="n">
        <v>1297.2</v>
      </c>
      <c r="M422" s="69" t="n">
        <v>9948.6</v>
      </c>
      <c r="N422" s="69" t="n">
        <v>88.73999999999999</v>
      </c>
      <c r="O422" s="32">
        <f>V422-U422</f>
        <v/>
      </c>
      <c r="P422" s="38">
        <f>DAY(A422)</f>
        <v/>
      </c>
      <c r="Q422" s="39">
        <f>MONTH(A422)</f>
        <v/>
      </c>
      <c r="R422" s="39">
        <f>WEEKDAY(A422)</f>
        <v/>
      </c>
      <c r="S422" s="39">
        <f>HOUR(A422)</f>
        <v/>
      </c>
      <c r="T422" s="63">
        <f>C422+D422+H422+I422+W422</f>
        <v/>
      </c>
      <c r="U422" s="64">
        <f>C422+D422+I422+J422+K422+L422</f>
        <v/>
      </c>
      <c r="V422" s="64">
        <f>SUM(B422:L422)</f>
        <v/>
      </c>
      <c r="W422" s="28">
        <f>PERCENTILE(F422:F4418,0.1)</f>
        <v/>
      </c>
    </row>
    <row r="423" hidden="1" ht="15" customHeight="1">
      <c r="A423" s="73" t="n">
        <v>45461.45833333334</v>
      </c>
      <c r="B423" s="69" t="n">
        <v>3439.2</v>
      </c>
      <c r="C423" s="69" t="n">
        <v>0</v>
      </c>
      <c r="D423" s="69" t="n">
        <v>180.8</v>
      </c>
      <c r="E423" s="69" t="n">
        <v>0</v>
      </c>
      <c r="F423" s="69" t="n">
        <v>1063.4</v>
      </c>
      <c r="G423" s="69" t="n">
        <v>0</v>
      </c>
      <c r="H423" s="69" t="n">
        <v>666.1</v>
      </c>
      <c r="I423" s="69" t="n">
        <v>244.5</v>
      </c>
      <c r="J423" s="69" t="n">
        <v>11.2</v>
      </c>
      <c r="K423" s="69" t="n">
        <v>70.8</v>
      </c>
      <c r="L423" s="69" t="n">
        <v>1311.6</v>
      </c>
      <c r="M423" s="69" t="n">
        <v>10205.9</v>
      </c>
      <c r="N423" s="69" t="n">
        <v>78.89</v>
      </c>
      <c r="O423" s="32">
        <f>V423-U423</f>
        <v/>
      </c>
      <c r="P423" s="38">
        <f>DAY(A423)</f>
        <v/>
      </c>
      <c r="Q423" s="39">
        <f>MONTH(A423)</f>
        <v/>
      </c>
      <c r="R423" s="39">
        <f>WEEKDAY(A423)</f>
        <v/>
      </c>
      <c r="S423" s="39">
        <f>HOUR(A423)</f>
        <v/>
      </c>
      <c r="T423" s="63">
        <f>C423+D423+H423+I423+W423</f>
        <v/>
      </c>
      <c r="U423" s="64">
        <f>C423+D423+I423+J423+K423+L423</f>
        <v/>
      </c>
      <c r="V423" s="64">
        <f>SUM(B423:L423)</f>
        <v/>
      </c>
      <c r="W423" s="28">
        <f>PERCENTILE(F423:F4419,0.1)</f>
        <v/>
      </c>
    </row>
    <row r="424" hidden="1" ht="15" customHeight="1">
      <c r="A424" s="73" t="n">
        <v>45461.5</v>
      </c>
      <c r="B424" s="69" t="n">
        <v>3441.7</v>
      </c>
      <c r="C424" s="69" t="n">
        <v>0</v>
      </c>
      <c r="D424" s="69" t="n">
        <v>181</v>
      </c>
      <c r="E424" s="69" t="n">
        <v>0</v>
      </c>
      <c r="F424" s="69" t="n">
        <v>1046.3</v>
      </c>
      <c r="G424" s="69" t="n">
        <v>0</v>
      </c>
      <c r="H424" s="69" t="n">
        <v>693.4</v>
      </c>
      <c r="I424" s="69" t="n">
        <v>249.3</v>
      </c>
      <c r="J424" s="69" t="n">
        <v>43.5</v>
      </c>
      <c r="K424" s="69" t="n">
        <v>82.8</v>
      </c>
      <c r="L424" s="69" t="n">
        <v>1187.7</v>
      </c>
      <c r="M424" s="69" t="n">
        <v>10222</v>
      </c>
      <c r="N424" s="69" t="n">
        <v>79.15000000000001</v>
      </c>
      <c r="O424" s="32">
        <f>V424-U424</f>
        <v/>
      </c>
      <c r="P424" s="38">
        <f>DAY(A424)</f>
        <v/>
      </c>
      <c r="Q424" s="39">
        <f>MONTH(A424)</f>
        <v/>
      </c>
      <c r="R424" s="39">
        <f>WEEKDAY(A424)</f>
        <v/>
      </c>
      <c r="S424" s="39">
        <f>HOUR(A424)</f>
        <v/>
      </c>
      <c r="T424" s="63">
        <f>C424+D424+H424+I424+W424</f>
        <v/>
      </c>
      <c r="U424" s="64">
        <f>C424+D424+I424+J424+K424+L424</f>
        <v/>
      </c>
      <c r="V424" s="64">
        <f>SUM(B424:L424)</f>
        <v/>
      </c>
      <c r="W424" s="28">
        <f>PERCENTILE(F424:F4420,0.1)</f>
        <v/>
      </c>
    </row>
    <row r="425" hidden="1" ht="15" customHeight="1">
      <c r="A425" s="73" t="n">
        <v>45461.54166666666</v>
      </c>
      <c r="B425" s="69" t="n">
        <v>3442.5</v>
      </c>
      <c r="C425" s="69" t="n">
        <v>0</v>
      </c>
      <c r="D425" s="69" t="n">
        <v>179.9</v>
      </c>
      <c r="E425" s="69" t="n">
        <v>0</v>
      </c>
      <c r="F425" s="69" t="n">
        <v>1056.1</v>
      </c>
      <c r="G425" s="69" t="n">
        <v>0</v>
      </c>
      <c r="H425" s="69" t="n">
        <v>620.8</v>
      </c>
      <c r="I425" s="69" t="n">
        <v>246.4</v>
      </c>
      <c r="J425" s="69" t="n">
        <v>31.1</v>
      </c>
      <c r="K425" s="69" t="n">
        <v>96.59999999999999</v>
      </c>
      <c r="L425" s="69" t="n">
        <v>1260.5</v>
      </c>
      <c r="M425" s="69" t="n">
        <v>9928.299999999999</v>
      </c>
      <c r="N425" s="69" t="n">
        <v>97.76000000000001</v>
      </c>
      <c r="O425" s="32">
        <f>V425-U425</f>
        <v/>
      </c>
      <c r="P425" s="38">
        <f>DAY(A425)</f>
        <v/>
      </c>
      <c r="Q425" s="39">
        <f>MONTH(A425)</f>
        <v/>
      </c>
      <c r="R425" s="39">
        <f>WEEKDAY(A425)</f>
        <v/>
      </c>
      <c r="S425" s="39">
        <f>HOUR(A425)</f>
        <v/>
      </c>
      <c r="T425" s="63">
        <f>C425+D425+H425+I425+W425</f>
        <v/>
      </c>
      <c r="U425" s="64">
        <f>C425+D425+I425+J425+K425+L425</f>
        <v/>
      </c>
      <c r="V425" s="64">
        <f>SUM(B425:L425)</f>
        <v/>
      </c>
      <c r="W425" s="28">
        <f>PERCENTILE(F425:F4421,0.1)</f>
        <v/>
      </c>
    </row>
    <row r="426" hidden="1" ht="15" customHeight="1">
      <c r="A426" s="73" t="n">
        <v>45461.58333333334</v>
      </c>
      <c r="B426" s="69" t="n">
        <v>3441.3</v>
      </c>
      <c r="C426" s="69" t="n">
        <v>0</v>
      </c>
      <c r="D426" s="69" t="n">
        <v>176.7</v>
      </c>
      <c r="E426" s="69" t="n">
        <v>0</v>
      </c>
      <c r="F426" s="69" t="n">
        <v>1047.5</v>
      </c>
      <c r="G426" s="69" t="n">
        <v>0</v>
      </c>
      <c r="H426" s="69" t="n">
        <v>622.2</v>
      </c>
      <c r="I426" s="69" t="n">
        <v>244.9</v>
      </c>
      <c r="J426" s="69" t="n">
        <v>16.7</v>
      </c>
      <c r="K426" s="69" t="n">
        <v>85.7</v>
      </c>
      <c r="L426" s="69" t="n">
        <v>1576.7</v>
      </c>
      <c r="M426" s="69" t="n">
        <v>9707.4</v>
      </c>
      <c r="N426" s="69" t="n">
        <v>106.94</v>
      </c>
      <c r="O426" s="32">
        <f>V426-U426</f>
        <v/>
      </c>
      <c r="P426" s="38">
        <f>DAY(A426)</f>
        <v/>
      </c>
      <c r="Q426" s="39">
        <f>MONTH(A426)</f>
        <v/>
      </c>
      <c r="R426" s="39">
        <f>WEEKDAY(A426)</f>
        <v/>
      </c>
      <c r="S426" s="39">
        <f>HOUR(A426)</f>
        <v/>
      </c>
      <c r="T426" s="63">
        <f>C426+D426+H426+I426+W426</f>
        <v/>
      </c>
      <c r="U426" s="64">
        <f>C426+D426+I426+J426+K426+L426</f>
        <v/>
      </c>
      <c r="V426" s="64">
        <f>SUM(B426:L426)</f>
        <v/>
      </c>
      <c r="W426" s="28">
        <f>PERCENTILE(F426:F4422,0.1)</f>
        <v/>
      </c>
    </row>
    <row r="427" hidden="1" ht="15" customHeight="1">
      <c r="A427" s="73" t="n">
        <v>45461.625</v>
      </c>
      <c r="B427" s="69" t="n">
        <v>3439.9</v>
      </c>
      <c r="C427" s="69" t="n">
        <v>0</v>
      </c>
      <c r="D427" s="69" t="n">
        <v>165.7</v>
      </c>
      <c r="E427" s="69" t="n">
        <v>0</v>
      </c>
      <c r="F427" s="69" t="n">
        <v>1095.1</v>
      </c>
      <c r="G427" s="69" t="n">
        <v>0</v>
      </c>
      <c r="H427" s="69" t="n">
        <v>659</v>
      </c>
      <c r="I427" s="69" t="n">
        <v>238.2</v>
      </c>
      <c r="J427" s="69" t="n">
        <v>6.3</v>
      </c>
      <c r="K427" s="69" t="n">
        <v>96.90000000000001</v>
      </c>
      <c r="L427" s="69" t="n">
        <v>1427.6</v>
      </c>
      <c r="M427" s="69" t="n">
        <v>9705.6</v>
      </c>
      <c r="N427" s="69" t="n">
        <v>103.05</v>
      </c>
      <c r="O427" s="32">
        <f>V427-U427</f>
        <v/>
      </c>
      <c r="P427" s="38">
        <f>DAY(A427)</f>
        <v/>
      </c>
      <c r="Q427" s="39">
        <f>MONTH(A427)</f>
        <v/>
      </c>
      <c r="R427" s="39">
        <f>WEEKDAY(A427)</f>
        <v/>
      </c>
      <c r="S427" s="39">
        <f>HOUR(A427)</f>
        <v/>
      </c>
      <c r="T427" s="63">
        <f>C427+D427+H427+I427+W427</f>
        <v/>
      </c>
      <c r="U427" s="64">
        <f>C427+D427+I427+J427+K427+L427</f>
        <v/>
      </c>
      <c r="V427" s="64">
        <f>SUM(B427:L427)</f>
        <v/>
      </c>
      <c r="W427" s="28">
        <f>PERCENTILE(F427:F4423,0.1)</f>
        <v/>
      </c>
    </row>
    <row r="428" hidden="1" ht="15" customHeight="1">
      <c r="A428" s="73" t="n">
        <v>45461.66666666666</v>
      </c>
      <c r="B428" s="69" t="n">
        <v>3440.4</v>
      </c>
      <c r="C428" s="69" t="n">
        <v>0</v>
      </c>
      <c r="D428" s="69" t="n">
        <v>163.9</v>
      </c>
      <c r="E428" s="69" t="n">
        <v>0</v>
      </c>
      <c r="F428" s="69" t="n">
        <v>1374.2</v>
      </c>
      <c r="G428" s="69" t="n">
        <v>0</v>
      </c>
      <c r="H428" s="69" t="n">
        <v>676.7</v>
      </c>
      <c r="I428" s="69" t="n">
        <v>241.8</v>
      </c>
      <c r="J428" s="69" t="n">
        <v>10.8</v>
      </c>
      <c r="K428" s="69" t="n">
        <v>136.6</v>
      </c>
      <c r="L428" s="69" t="n">
        <v>925.7</v>
      </c>
      <c r="M428" s="69" t="n">
        <v>9644</v>
      </c>
      <c r="N428" s="69" t="n">
        <v>102.36</v>
      </c>
      <c r="O428" s="32">
        <f>V428-U428</f>
        <v/>
      </c>
      <c r="P428" s="38">
        <f>DAY(A428)</f>
        <v/>
      </c>
      <c r="Q428" s="39">
        <f>MONTH(A428)</f>
        <v/>
      </c>
      <c r="R428" s="39">
        <f>WEEKDAY(A428)</f>
        <v/>
      </c>
      <c r="S428" s="39">
        <f>HOUR(A428)</f>
        <v/>
      </c>
      <c r="T428" s="63">
        <f>C428+D428+H428+I428+W428</f>
        <v/>
      </c>
      <c r="U428" s="64">
        <f>C428+D428+I428+J428+K428+L428</f>
        <v/>
      </c>
      <c r="V428" s="64">
        <f>SUM(B428:L428)</f>
        <v/>
      </c>
      <c r="W428" s="28">
        <f>PERCENTILE(F428:F4424,0.1)</f>
        <v/>
      </c>
    </row>
    <row r="429" hidden="1" ht="15" customHeight="1">
      <c r="A429" s="73" t="n">
        <v>45461.70833333334</v>
      </c>
      <c r="B429" s="69" t="n">
        <v>3439.2</v>
      </c>
      <c r="C429" s="69" t="n">
        <v>0</v>
      </c>
      <c r="D429" s="69" t="n">
        <v>168.2</v>
      </c>
      <c r="E429" s="69" t="n">
        <v>0</v>
      </c>
      <c r="F429" s="69" t="n">
        <v>1647.1</v>
      </c>
      <c r="G429" s="69" t="n">
        <v>32.8</v>
      </c>
      <c r="H429" s="69" t="n">
        <v>628.8</v>
      </c>
      <c r="I429" s="69" t="n">
        <v>248.1</v>
      </c>
      <c r="J429" s="69" t="n">
        <v>6.8</v>
      </c>
      <c r="K429" s="69" t="n">
        <v>190.6</v>
      </c>
      <c r="L429" s="69" t="n">
        <v>665.2</v>
      </c>
      <c r="M429" s="69" t="n">
        <v>9796.6</v>
      </c>
      <c r="N429" s="69" t="n">
        <v>98</v>
      </c>
      <c r="O429" s="32">
        <f>V429-U429</f>
        <v/>
      </c>
      <c r="P429" s="38">
        <f>DAY(A429)</f>
        <v/>
      </c>
      <c r="Q429" s="39">
        <f>MONTH(A429)</f>
        <v/>
      </c>
      <c r="R429" s="39">
        <f>WEEKDAY(A429)</f>
        <v/>
      </c>
      <c r="S429" s="39">
        <f>HOUR(A429)</f>
        <v/>
      </c>
      <c r="T429" s="63">
        <f>C429+D429+H429+I429+W429</f>
        <v/>
      </c>
      <c r="U429" s="64">
        <f>C429+D429+I429+J429+K429+L429</f>
        <v/>
      </c>
      <c r="V429" s="64">
        <f>SUM(B429:L429)</f>
        <v/>
      </c>
      <c r="W429" s="28">
        <f>PERCENTILE(F429:F4425,0.1)</f>
        <v/>
      </c>
    </row>
    <row r="430" hidden="1" ht="15" customHeight="1">
      <c r="A430" s="73" t="n">
        <v>45461.75</v>
      </c>
      <c r="B430" s="69" t="n">
        <v>3440.6</v>
      </c>
      <c r="C430" s="69" t="n">
        <v>0</v>
      </c>
      <c r="D430" s="69" t="n">
        <v>170.5</v>
      </c>
      <c r="E430" s="69" t="n">
        <v>0</v>
      </c>
      <c r="F430" s="69" t="n">
        <v>1886.3</v>
      </c>
      <c r="G430" s="69" t="n">
        <v>90.2</v>
      </c>
      <c r="H430" s="69" t="n">
        <v>677.1</v>
      </c>
      <c r="I430" s="69" t="n">
        <v>248.4</v>
      </c>
      <c r="J430" s="69" t="n">
        <v>27</v>
      </c>
      <c r="K430" s="69" t="n">
        <v>230</v>
      </c>
      <c r="L430" s="69" t="n">
        <v>474.9</v>
      </c>
      <c r="M430" s="69" t="n">
        <v>9996.6</v>
      </c>
      <c r="N430" s="69" t="n">
        <v>100.01</v>
      </c>
      <c r="O430" s="32">
        <f>V430-U430</f>
        <v/>
      </c>
      <c r="P430" s="38">
        <f>DAY(A430)</f>
        <v/>
      </c>
      <c r="Q430" s="39">
        <f>MONTH(A430)</f>
        <v/>
      </c>
      <c r="R430" s="39">
        <f>WEEKDAY(A430)</f>
        <v/>
      </c>
      <c r="S430" s="39">
        <f>HOUR(A430)</f>
        <v/>
      </c>
      <c r="T430" s="63">
        <f>C430+D430+H430+I430+W430</f>
        <v/>
      </c>
      <c r="U430" s="64">
        <f>C430+D430+I430+J430+K430+L430</f>
        <v/>
      </c>
      <c r="V430" s="64">
        <f>SUM(B430:L430)</f>
        <v/>
      </c>
      <c r="W430" s="28">
        <f>PERCENTILE(F430:F4426,0.1)</f>
        <v/>
      </c>
    </row>
    <row r="431" hidden="1" ht="15" customHeight="1">
      <c r="A431" s="73" t="n">
        <v>45461.79166666666</v>
      </c>
      <c r="B431" s="69" t="n">
        <v>3442.7</v>
      </c>
      <c r="C431" s="69" t="n">
        <v>0</v>
      </c>
      <c r="D431" s="69" t="n">
        <v>168.9</v>
      </c>
      <c r="E431" s="69" t="n">
        <v>0</v>
      </c>
      <c r="F431" s="69" t="n">
        <v>2044.1</v>
      </c>
      <c r="G431" s="69" t="n">
        <v>399.8</v>
      </c>
      <c r="H431" s="69" t="n">
        <v>714.9</v>
      </c>
      <c r="I431" s="69" t="n">
        <v>250.3</v>
      </c>
      <c r="J431" s="69" t="n">
        <v>35.5</v>
      </c>
      <c r="K431" s="69" t="n">
        <v>251.2</v>
      </c>
      <c r="L431" s="69" t="n">
        <v>310</v>
      </c>
      <c r="M431" s="69" t="n">
        <v>9946.799999999999</v>
      </c>
      <c r="N431" s="69" t="n">
        <v>129.24</v>
      </c>
      <c r="O431" s="32">
        <f>V431-U431</f>
        <v/>
      </c>
      <c r="P431" s="38">
        <f>DAY(A431)</f>
        <v/>
      </c>
      <c r="Q431" s="39">
        <f>MONTH(A431)</f>
        <v/>
      </c>
      <c r="R431" s="39">
        <f>WEEKDAY(A431)</f>
        <v/>
      </c>
      <c r="S431" s="39">
        <f>HOUR(A431)</f>
        <v/>
      </c>
      <c r="T431" s="63">
        <f>C431+D431+H431+I431+W431</f>
        <v/>
      </c>
      <c r="U431" s="64">
        <f>C431+D431+I431+J431+K431+L431</f>
        <v/>
      </c>
      <c r="V431" s="64">
        <f>SUM(B431:L431)</f>
        <v/>
      </c>
      <c r="W431" s="28">
        <f>PERCENTILE(F431:F4427,0.1)</f>
        <v/>
      </c>
    </row>
    <row r="432" hidden="1" ht="15" customHeight="1">
      <c r="A432" s="73" t="n">
        <v>45461.83333333334</v>
      </c>
      <c r="B432" s="69" t="n">
        <v>3446.9</v>
      </c>
      <c r="C432" s="69" t="n">
        <v>0</v>
      </c>
      <c r="D432" s="69" t="n">
        <v>167</v>
      </c>
      <c r="E432" s="69" t="n">
        <v>0</v>
      </c>
      <c r="F432" s="69" t="n">
        <v>2072</v>
      </c>
      <c r="G432" s="69" t="n">
        <v>404</v>
      </c>
      <c r="H432" s="69" t="n">
        <v>710.9</v>
      </c>
      <c r="I432" s="69" t="n">
        <v>253.5</v>
      </c>
      <c r="J432" s="69" t="n">
        <v>75.40000000000001</v>
      </c>
      <c r="K432" s="69" t="n">
        <v>266</v>
      </c>
      <c r="L432" s="69" t="n">
        <v>105.5</v>
      </c>
      <c r="M432" s="69" t="n">
        <v>9571.799999999999</v>
      </c>
      <c r="N432" s="69" t="n">
        <v>133.36</v>
      </c>
      <c r="O432" s="32">
        <f>V432-U432</f>
        <v/>
      </c>
      <c r="P432" s="38">
        <f>DAY(A432)</f>
        <v/>
      </c>
      <c r="Q432" s="39">
        <f>MONTH(A432)</f>
        <v/>
      </c>
      <c r="R432" s="39">
        <f>WEEKDAY(A432)</f>
        <v/>
      </c>
      <c r="S432" s="39">
        <f>HOUR(A432)</f>
        <v/>
      </c>
      <c r="T432" s="63">
        <f>C432+D432+H432+I432+W432</f>
        <v/>
      </c>
      <c r="U432" s="64">
        <f>C432+D432+I432+J432+K432+L432</f>
        <v/>
      </c>
      <c r="V432" s="64">
        <f>SUM(B432:L432)</f>
        <v/>
      </c>
      <c r="W432" s="28">
        <f>PERCENTILE(F432:F4428,0.1)</f>
        <v/>
      </c>
    </row>
    <row r="433" hidden="1" ht="15" customHeight="1">
      <c r="A433" s="73" t="n">
        <v>45461.875</v>
      </c>
      <c r="B433" s="69" t="n">
        <v>3446.9</v>
      </c>
      <c r="C433" s="69" t="n">
        <v>0</v>
      </c>
      <c r="D433" s="69" t="n">
        <v>154</v>
      </c>
      <c r="E433" s="69" t="n">
        <v>0</v>
      </c>
      <c r="F433" s="69" t="n">
        <v>1973.9</v>
      </c>
      <c r="G433" s="69" t="n">
        <v>335.7</v>
      </c>
      <c r="H433" s="69" t="n">
        <v>763.2</v>
      </c>
      <c r="I433" s="69" t="n">
        <v>252.4</v>
      </c>
      <c r="J433" s="69" t="n">
        <v>139.8</v>
      </c>
      <c r="K433" s="69" t="n">
        <v>280.8</v>
      </c>
      <c r="L433" s="69" t="n">
        <v>14.7</v>
      </c>
      <c r="M433" s="69" t="n">
        <v>9142.1</v>
      </c>
      <c r="N433" s="69" t="n">
        <v>96.18000000000001</v>
      </c>
      <c r="O433" s="32">
        <f>V433-U433</f>
        <v/>
      </c>
      <c r="P433" s="38">
        <f>DAY(A433)</f>
        <v/>
      </c>
      <c r="Q433" s="39">
        <f>MONTH(A433)</f>
        <v/>
      </c>
      <c r="R433" s="39">
        <f>WEEKDAY(A433)</f>
        <v/>
      </c>
      <c r="S433" s="39">
        <f>HOUR(A433)</f>
        <v/>
      </c>
      <c r="T433" s="63">
        <f>C433+D433+H433+I433+W433</f>
        <v/>
      </c>
      <c r="U433" s="64">
        <f>C433+D433+I433+J433+K433+L433</f>
        <v/>
      </c>
      <c r="V433" s="64">
        <f>SUM(B433:L433)</f>
        <v/>
      </c>
      <c r="W433" s="28">
        <f>PERCENTILE(F433:F4429,0.1)</f>
        <v/>
      </c>
    </row>
    <row r="434" hidden="1" ht="15" customHeight="1">
      <c r="A434" s="73" t="n">
        <v>45461.91666666666</v>
      </c>
      <c r="B434" s="69" t="n">
        <v>3445.5</v>
      </c>
      <c r="C434" s="69" t="n">
        <v>0</v>
      </c>
      <c r="D434" s="69" t="n">
        <v>161.3</v>
      </c>
      <c r="E434" s="69" t="n">
        <v>0</v>
      </c>
      <c r="F434" s="69" t="n">
        <v>2009</v>
      </c>
      <c r="G434" s="69" t="n">
        <v>102.2</v>
      </c>
      <c r="H434" s="69" t="n">
        <v>752.6</v>
      </c>
      <c r="I434" s="69" t="n">
        <v>253.2</v>
      </c>
      <c r="J434" s="69" t="n">
        <v>176.5</v>
      </c>
      <c r="K434" s="69" t="n">
        <v>253</v>
      </c>
      <c r="L434" s="69" t="n">
        <v>0</v>
      </c>
      <c r="M434" s="69" t="n">
        <v>9042</v>
      </c>
      <c r="N434" s="69" t="n">
        <v>87.93000000000001</v>
      </c>
      <c r="O434" s="32">
        <f>V434-U434</f>
        <v/>
      </c>
      <c r="P434" s="38">
        <f>DAY(A434)</f>
        <v/>
      </c>
      <c r="Q434" s="39">
        <f>MONTH(A434)</f>
        <v/>
      </c>
      <c r="R434" s="39">
        <f>WEEKDAY(A434)</f>
        <v/>
      </c>
      <c r="S434" s="39">
        <f>HOUR(A434)</f>
        <v/>
      </c>
      <c r="T434" s="63">
        <f>C434+D434+H434+I434+W434</f>
        <v/>
      </c>
      <c r="U434" s="64">
        <f>C434+D434+I434+J434+K434+L434</f>
        <v/>
      </c>
      <c r="V434" s="64">
        <f>SUM(B434:L434)</f>
        <v/>
      </c>
      <c r="W434" s="28">
        <f>PERCENTILE(F434:F4430,0.1)</f>
        <v/>
      </c>
    </row>
    <row r="435" hidden="1" ht="15" customHeight="1">
      <c r="A435" s="73" t="n">
        <v>45461.95833333334</v>
      </c>
      <c r="B435" s="69" t="n">
        <v>3446.2</v>
      </c>
      <c r="C435" s="69" t="n">
        <v>0</v>
      </c>
      <c r="D435" s="69" t="n">
        <v>158.9</v>
      </c>
      <c r="E435" s="69" t="n">
        <v>0</v>
      </c>
      <c r="F435" s="69" t="n">
        <v>1649.8</v>
      </c>
      <c r="G435" s="69" t="n">
        <v>0</v>
      </c>
      <c r="H435" s="69" t="n">
        <v>732.9</v>
      </c>
      <c r="I435" s="69" t="n">
        <v>254.1</v>
      </c>
      <c r="J435" s="69" t="n">
        <v>167.8</v>
      </c>
      <c r="K435" s="69" t="n">
        <v>183.1</v>
      </c>
      <c r="L435" s="69" t="n">
        <v>0</v>
      </c>
      <c r="M435" s="69" t="n">
        <v>8730</v>
      </c>
      <c r="N435" s="69" t="n">
        <v>82.12</v>
      </c>
      <c r="O435" s="32">
        <f>V435-U435</f>
        <v/>
      </c>
      <c r="P435" s="38">
        <f>DAY(A435)</f>
        <v/>
      </c>
      <c r="Q435" s="39">
        <f>MONTH(A435)</f>
        <v/>
      </c>
      <c r="R435" s="39">
        <f>WEEKDAY(A435)</f>
        <v/>
      </c>
      <c r="S435" s="39">
        <f>HOUR(A435)</f>
        <v/>
      </c>
      <c r="T435" s="63">
        <f>C435+D435+H435+I435+W435</f>
        <v/>
      </c>
      <c r="U435" s="64">
        <f>C435+D435+I435+J435+K435+L435</f>
        <v/>
      </c>
      <c r="V435" s="64">
        <f>SUM(B435:L435)</f>
        <v/>
      </c>
      <c r="W435" s="28">
        <f>PERCENTILE(F435:F4431,0.1)</f>
        <v/>
      </c>
    </row>
    <row r="436" hidden="1" ht="15" customHeight="1">
      <c r="A436" s="73" t="n">
        <v>45462</v>
      </c>
      <c r="B436" s="69" t="n">
        <v>3449.1</v>
      </c>
      <c r="C436" s="69" t="n">
        <v>0</v>
      </c>
      <c r="D436" s="69" t="n">
        <v>167.7</v>
      </c>
      <c r="E436" s="69" t="n">
        <v>0</v>
      </c>
      <c r="F436" s="69" t="n">
        <v>1037.3</v>
      </c>
      <c r="G436" s="69" t="n">
        <v>12.7</v>
      </c>
      <c r="H436" s="69" t="n">
        <v>629.9</v>
      </c>
      <c r="I436" s="69" t="n">
        <v>251.9</v>
      </c>
      <c r="J436" s="69" t="n">
        <v>168.6</v>
      </c>
      <c r="K436" s="69" t="n">
        <v>190.2</v>
      </c>
      <c r="L436" s="69" t="n">
        <v>0</v>
      </c>
      <c r="M436" s="69" t="n">
        <v>8152.9</v>
      </c>
      <c r="N436" s="69" t="n">
        <v>100.05</v>
      </c>
      <c r="O436" s="32">
        <f>V436-U436</f>
        <v/>
      </c>
      <c r="P436" s="38">
        <f>DAY(A436)</f>
        <v/>
      </c>
      <c r="Q436" s="39">
        <f>MONTH(A436)</f>
        <v/>
      </c>
      <c r="R436" s="39">
        <f>WEEKDAY(A436)</f>
        <v/>
      </c>
      <c r="S436" s="39">
        <f>HOUR(A436)</f>
        <v/>
      </c>
      <c r="T436" s="63">
        <f>C436+D436+H436+I436+W436</f>
        <v/>
      </c>
      <c r="U436" s="64">
        <f>C436+D436+I436+J436+K436+L436</f>
        <v/>
      </c>
      <c r="V436" s="64">
        <f>SUM(B436:L436)</f>
        <v/>
      </c>
      <c r="W436" s="28">
        <f>PERCENTILE(F436:F4432,0.1)</f>
        <v/>
      </c>
    </row>
    <row r="437" hidden="1" ht="15" customHeight="1">
      <c r="A437" s="73" t="n">
        <v>45462.04166666666</v>
      </c>
      <c r="B437" s="69" t="n">
        <v>3450.3</v>
      </c>
      <c r="C437" s="69" t="n">
        <v>0</v>
      </c>
      <c r="D437" s="69" t="n">
        <v>175</v>
      </c>
      <c r="E437" s="69" t="n">
        <v>0</v>
      </c>
      <c r="F437" s="69" t="n">
        <v>783.2</v>
      </c>
      <c r="G437" s="69" t="n">
        <v>0</v>
      </c>
      <c r="H437" s="69" t="n">
        <v>626.2</v>
      </c>
      <c r="I437" s="69" t="n">
        <v>253.6</v>
      </c>
      <c r="J437" s="69" t="n">
        <v>206</v>
      </c>
      <c r="K437" s="69" t="n">
        <v>234.1</v>
      </c>
      <c r="L437" s="69" t="n">
        <v>0</v>
      </c>
      <c r="M437" s="69" t="n">
        <v>7635.2</v>
      </c>
      <c r="N437" s="69" t="n">
        <v>88.02</v>
      </c>
      <c r="O437" s="32">
        <f>V437-U437</f>
        <v/>
      </c>
      <c r="P437" s="38">
        <f>DAY(A437)</f>
        <v/>
      </c>
      <c r="Q437" s="39">
        <f>MONTH(A437)</f>
        <v/>
      </c>
      <c r="R437" s="39">
        <f>WEEKDAY(A437)</f>
        <v/>
      </c>
      <c r="S437" s="39">
        <f>HOUR(A437)</f>
        <v/>
      </c>
      <c r="T437" s="63">
        <f>C437+D437+H437+I437+W437</f>
        <v/>
      </c>
      <c r="U437" s="64">
        <f>C437+D437+I437+J437+K437+L437</f>
        <v/>
      </c>
      <c r="V437" s="64">
        <f>SUM(B437:L437)</f>
        <v/>
      </c>
      <c r="W437" s="28">
        <f>PERCENTILE(F437:F4433,0.1)</f>
        <v/>
      </c>
    </row>
    <row r="438" hidden="1" ht="15" customHeight="1">
      <c r="A438" s="73" t="n">
        <v>45462.08333333334</v>
      </c>
      <c r="B438" s="69" t="n">
        <v>3452.7</v>
      </c>
      <c r="C438" s="69" t="n">
        <v>0</v>
      </c>
      <c r="D438" s="69" t="n">
        <v>170.3</v>
      </c>
      <c r="E438" s="69" t="n">
        <v>0</v>
      </c>
      <c r="F438" s="69" t="n">
        <v>692.9</v>
      </c>
      <c r="G438" s="69" t="n">
        <v>0</v>
      </c>
      <c r="H438" s="69" t="n">
        <v>586.1</v>
      </c>
      <c r="I438" s="69" t="n">
        <v>255.7</v>
      </c>
      <c r="J438" s="69" t="n">
        <v>283.6</v>
      </c>
      <c r="K438" s="69" t="n">
        <v>272.8</v>
      </c>
      <c r="L438" s="69" t="n">
        <v>0</v>
      </c>
      <c r="M438" s="69" t="n">
        <v>7482.9</v>
      </c>
      <c r="N438" s="69" t="n">
        <v>74.45999999999999</v>
      </c>
      <c r="O438" s="32">
        <f>V438-U438</f>
        <v/>
      </c>
      <c r="P438" s="38">
        <f>DAY(A438)</f>
        <v/>
      </c>
      <c r="Q438" s="39">
        <f>MONTH(A438)</f>
        <v/>
      </c>
      <c r="R438" s="39">
        <f>WEEKDAY(A438)</f>
        <v/>
      </c>
      <c r="S438" s="39">
        <f>HOUR(A438)</f>
        <v/>
      </c>
      <c r="T438" s="63">
        <f>C438+D438+H438+I438+W438</f>
        <v/>
      </c>
      <c r="U438" s="64">
        <f>C438+D438+I438+J438+K438+L438</f>
        <v/>
      </c>
      <c r="V438" s="64">
        <f>SUM(B438:L438)</f>
        <v/>
      </c>
      <c r="W438" s="28">
        <f>PERCENTILE(F438:F4434,0.1)</f>
        <v/>
      </c>
    </row>
    <row r="439" hidden="1" ht="15" customHeight="1">
      <c r="A439" s="73" t="n">
        <v>45462.125</v>
      </c>
      <c r="B439" s="69" t="n">
        <v>3452.8</v>
      </c>
      <c r="C439" s="69" t="n">
        <v>0</v>
      </c>
      <c r="D439" s="69" t="n">
        <v>168.5</v>
      </c>
      <c r="E439" s="69" t="n">
        <v>0</v>
      </c>
      <c r="F439" s="69" t="n">
        <v>729.1</v>
      </c>
      <c r="G439" s="69" t="n">
        <v>0</v>
      </c>
      <c r="H439" s="69" t="n">
        <v>500.8</v>
      </c>
      <c r="I439" s="69" t="n">
        <v>252</v>
      </c>
      <c r="J439" s="69" t="n">
        <v>288.5</v>
      </c>
      <c r="K439" s="69" t="n">
        <v>273</v>
      </c>
      <c r="L439" s="69" t="n">
        <v>0</v>
      </c>
      <c r="M439" s="69" t="n">
        <v>7266.9</v>
      </c>
      <c r="N439" s="69" t="n">
        <v>70.70999999999999</v>
      </c>
      <c r="O439" s="32">
        <f>V439-U439</f>
        <v/>
      </c>
      <c r="P439" s="38">
        <f>DAY(A439)</f>
        <v/>
      </c>
      <c r="Q439" s="39">
        <f>MONTH(A439)</f>
        <v/>
      </c>
      <c r="R439" s="39">
        <f>WEEKDAY(A439)</f>
        <v/>
      </c>
      <c r="S439" s="39">
        <f>HOUR(A439)</f>
        <v/>
      </c>
      <c r="T439" s="63">
        <f>C439+D439+H439+I439+W439</f>
        <v/>
      </c>
      <c r="U439" s="64">
        <f>C439+D439+I439+J439+K439+L439</f>
        <v/>
      </c>
      <c r="V439" s="64">
        <f>SUM(B439:L439)</f>
        <v/>
      </c>
      <c r="W439" s="28">
        <f>PERCENTILE(F439:F4435,0.1)</f>
        <v/>
      </c>
    </row>
    <row r="440" hidden="1" ht="15" customHeight="1">
      <c r="A440" s="73" t="n">
        <v>45462.16666666666</v>
      </c>
      <c r="B440" s="69" t="n">
        <v>3453.6</v>
      </c>
      <c r="C440" s="69" t="n">
        <v>0</v>
      </c>
      <c r="D440" s="69" t="n">
        <v>155.9</v>
      </c>
      <c r="E440" s="69" t="n">
        <v>0</v>
      </c>
      <c r="F440" s="69" t="n">
        <v>717.5</v>
      </c>
      <c r="G440" s="69" t="n">
        <v>0</v>
      </c>
      <c r="H440" s="69" t="n">
        <v>543.4</v>
      </c>
      <c r="I440" s="69" t="n">
        <v>257</v>
      </c>
      <c r="J440" s="69" t="n">
        <v>350.2</v>
      </c>
      <c r="K440" s="69" t="n">
        <v>303.8</v>
      </c>
      <c r="L440" s="69" t="n">
        <v>0</v>
      </c>
      <c r="M440" s="69" t="n">
        <v>7294.2</v>
      </c>
      <c r="N440" s="69" t="n">
        <v>68.95</v>
      </c>
      <c r="O440" s="32">
        <f>V440-U440</f>
        <v/>
      </c>
      <c r="P440" s="38">
        <f>DAY(A440)</f>
        <v/>
      </c>
      <c r="Q440" s="39">
        <f>MONTH(A440)</f>
        <v/>
      </c>
      <c r="R440" s="39">
        <f>WEEKDAY(A440)</f>
        <v/>
      </c>
      <c r="S440" s="39">
        <f>HOUR(A440)</f>
        <v/>
      </c>
      <c r="T440" s="63">
        <f>C440+D440+H440+I440+W440</f>
        <v/>
      </c>
      <c r="U440" s="64">
        <f>C440+D440+I440+J440+K440+L440</f>
        <v/>
      </c>
      <c r="V440" s="64">
        <f>SUM(B440:L440)</f>
        <v/>
      </c>
      <c r="W440" s="28">
        <f>PERCENTILE(F440:F4436,0.1)</f>
        <v/>
      </c>
    </row>
    <row r="441" hidden="1" ht="15" customHeight="1">
      <c r="A441" s="73" t="n">
        <v>45462.20833333334</v>
      </c>
      <c r="B441" s="69" t="n">
        <v>3454.7</v>
      </c>
      <c r="C441" s="69" t="n">
        <v>0</v>
      </c>
      <c r="D441" s="69" t="n">
        <v>167.9</v>
      </c>
      <c r="E441" s="69" t="n">
        <v>0</v>
      </c>
      <c r="F441" s="69" t="n">
        <v>592</v>
      </c>
      <c r="G441" s="69" t="n">
        <v>0</v>
      </c>
      <c r="H441" s="69" t="n">
        <v>578.6</v>
      </c>
      <c r="I441" s="69" t="n">
        <v>251.2</v>
      </c>
      <c r="J441" s="69" t="n">
        <v>400</v>
      </c>
      <c r="K441" s="69" t="n">
        <v>360.5</v>
      </c>
      <c r="L441" s="69" t="n">
        <v>4.8</v>
      </c>
      <c r="M441" s="69" t="n">
        <v>7431.4</v>
      </c>
      <c r="N441" s="69" t="n">
        <v>70.7</v>
      </c>
      <c r="O441" s="32">
        <f>V441-U441</f>
        <v/>
      </c>
      <c r="P441" s="38">
        <f>DAY(A441)</f>
        <v/>
      </c>
      <c r="Q441" s="39">
        <f>MONTH(A441)</f>
        <v/>
      </c>
      <c r="R441" s="39">
        <f>WEEKDAY(A441)</f>
        <v/>
      </c>
      <c r="S441" s="39">
        <f>HOUR(A441)</f>
        <v/>
      </c>
      <c r="T441" s="63">
        <f>C441+D441+H441+I441+W441</f>
        <v/>
      </c>
      <c r="U441" s="64">
        <f>C441+D441+I441+J441+K441+L441</f>
        <v/>
      </c>
      <c r="V441" s="64">
        <f>SUM(B441:L441)</f>
        <v/>
      </c>
      <c r="W441" s="28">
        <f>PERCENTILE(F441:F4437,0.1)</f>
        <v/>
      </c>
    </row>
    <row r="442" hidden="1" ht="15" customHeight="1">
      <c r="A442" s="73" t="n">
        <v>45462.25</v>
      </c>
      <c r="B442" s="69" t="n">
        <v>3454.6</v>
      </c>
      <c r="C442" s="69" t="n">
        <v>0</v>
      </c>
      <c r="D442" s="69" t="n">
        <v>168.5</v>
      </c>
      <c r="E442" s="69" t="n">
        <v>0</v>
      </c>
      <c r="F442" s="69" t="n">
        <v>721.4</v>
      </c>
      <c r="G442" s="69" t="n">
        <v>8.1</v>
      </c>
      <c r="H442" s="69" t="n">
        <v>618.9</v>
      </c>
      <c r="I442" s="69" t="n">
        <v>251.6</v>
      </c>
      <c r="J442" s="69" t="n">
        <v>674.1</v>
      </c>
      <c r="K442" s="69" t="n">
        <v>314.9</v>
      </c>
      <c r="L442" s="69" t="n">
        <v>151.2</v>
      </c>
      <c r="M442" s="69" t="n">
        <v>7994.4</v>
      </c>
      <c r="N442" s="69" t="n">
        <v>95.04000000000001</v>
      </c>
      <c r="O442" s="32">
        <f>V442-U442</f>
        <v/>
      </c>
      <c r="P442" s="38">
        <f>DAY(A442)</f>
        <v/>
      </c>
      <c r="Q442" s="39">
        <f>MONTH(A442)</f>
        <v/>
      </c>
      <c r="R442" s="39">
        <f>WEEKDAY(A442)</f>
        <v/>
      </c>
      <c r="S442" s="39">
        <f>HOUR(A442)</f>
        <v/>
      </c>
      <c r="T442" s="63">
        <f>C442+D442+H442+I442+W442</f>
        <v/>
      </c>
      <c r="U442" s="64">
        <f>C442+D442+I442+J442+K442+L442</f>
        <v/>
      </c>
      <c r="V442" s="64">
        <f>SUM(B442:L442)</f>
        <v/>
      </c>
      <c r="W442" s="28">
        <f>PERCENTILE(F442:F4438,0.1)</f>
        <v/>
      </c>
    </row>
    <row r="443" hidden="1" ht="15" customHeight="1">
      <c r="A443" s="73" t="n">
        <v>45462.29166666666</v>
      </c>
      <c r="B443" s="69" t="n">
        <v>3454.3</v>
      </c>
      <c r="C443" s="69" t="n">
        <v>0</v>
      </c>
      <c r="D443" s="69" t="n">
        <v>165.8</v>
      </c>
      <c r="E443" s="69" t="n">
        <v>0</v>
      </c>
      <c r="F443" s="69" t="n">
        <v>780.4</v>
      </c>
      <c r="G443" s="69" t="n">
        <v>369.3</v>
      </c>
      <c r="H443" s="69" t="n">
        <v>724.9</v>
      </c>
      <c r="I443" s="69" t="n">
        <v>246.2</v>
      </c>
      <c r="J443" s="69" t="n">
        <v>647.2</v>
      </c>
      <c r="K443" s="69" t="n">
        <v>362.1</v>
      </c>
      <c r="L443" s="69" t="n">
        <v>524.4</v>
      </c>
      <c r="M443" s="69" t="n">
        <v>8879.9</v>
      </c>
      <c r="N443" s="69" t="n">
        <v>109.5</v>
      </c>
      <c r="O443" s="32">
        <f>V443-U443</f>
        <v/>
      </c>
      <c r="P443" s="38">
        <f>DAY(A443)</f>
        <v/>
      </c>
      <c r="Q443" s="39">
        <f>MONTH(A443)</f>
        <v/>
      </c>
      <c r="R443" s="39">
        <f>WEEKDAY(A443)</f>
        <v/>
      </c>
      <c r="S443" s="39">
        <f>HOUR(A443)</f>
        <v/>
      </c>
      <c r="T443" s="63">
        <f>C443+D443+H443+I443+W443</f>
        <v/>
      </c>
      <c r="U443" s="64">
        <f>C443+D443+I443+J443+K443+L443</f>
        <v/>
      </c>
      <c r="V443" s="64">
        <f>SUM(B443:L443)</f>
        <v/>
      </c>
      <c r="W443" s="28">
        <f>PERCENTILE(F443:F4439,0.1)</f>
        <v/>
      </c>
    </row>
    <row r="444" hidden="1" ht="15" customHeight="1">
      <c r="A444" s="73" t="n">
        <v>45462.33333333334</v>
      </c>
      <c r="B444" s="69" t="n">
        <v>3454.3</v>
      </c>
      <c r="C444" s="69" t="n">
        <v>0</v>
      </c>
      <c r="D444" s="69" t="n">
        <v>156.6</v>
      </c>
      <c r="E444" s="69" t="n">
        <v>0</v>
      </c>
      <c r="F444" s="69" t="n">
        <v>838.2</v>
      </c>
      <c r="G444" s="69" t="n">
        <v>146.8</v>
      </c>
      <c r="H444" s="69" t="n">
        <v>738.3</v>
      </c>
      <c r="I444" s="69" t="n">
        <v>243</v>
      </c>
      <c r="J444" s="69" t="n">
        <v>611.2</v>
      </c>
      <c r="K444" s="69" t="n">
        <v>454.9</v>
      </c>
      <c r="L444" s="69" t="n">
        <v>1026.1</v>
      </c>
      <c r="M444" s="69" t="n">
        <v>9598.200000000001</v>
      </c>
      <c r="N444" s="69" t="n">
        <v>102.5</v>
      </c>
      <c r="O444" s="32">
        <f>V444-U444</f>
        <v/>
      </c>
      <c r="P444" s="38">
        <f>DAY(A444)</f>
        <v/>
      </c>
      <c r="Q444" s="39">
        <f>MONTH(A444)</f>
        <v/>
      </c>
      <c r="R444" s="39">
        <f>WEEKDAY(A444)</f>
        <v/>
      </c>
      <c r="S444" s="39">
        <f>HOUR(A444)</f>
        <v/>
      </c>
      <c r="T444" s="63">
        <f>C444+D444+H444+I444+W444</f>
        <v/>
      </c>
      <c r="U444" s="64">
        <f>C444+D444+I444+J444+K444+L444</f>
        <v/>
      </c>
      <c r="V444" s="64">
        <f>SUM(B444:L444)</f>
        <v/>
      </c>
      <c r="W444" s="28">
        <f>PERCENTILE(F444:F4440,0.1)</f>
        <v/>
      </c>
    </row>
    <row r="445" hidden="1" ht="15" customHeight="1">
      <c r="A445" s="73" t="n">
        <v>45462.375</v>
      </c>
      <c r="B445" s="69" t="n">
        <v>3453.4</v>
      </c>
      <c r="C445" s="69" t="n">
        <v>0</v>
      </c>
      <c r="D445" s="69" t="n">
        <v>168.9</v>
      </c>
      <c r="E445" s="69" t="n">
        <v>0</v>
      </c>
      <c r="F445" s="69" t="n">
        <v>774.6</v>
      </c>
      <c r="G445" s="69" t="n">
        <v>43</v>
      </c>
      <c r="H445" s="69" t="n">
        <v>738</v>
      </c>
      <c r="I445" s="69" t="n">
        <v>241.2</v>
      </c>
      <c r="J445" s="69" t="n">
        <v>689</v>
      </c>
      <c r="K445" s="69" t="n">
        <v>423</v>
      </c>
      <c r="L445" s="69" t="n">
        <v>1616.8</v>
      </c>
      <c r="M445" s="69" t="n">
        <v>9969.4</v>
      </c>
      <c r="N445" s="69" t="n">
        <v>78.40000000000001</v>
      </c>
      <c r="O445" s="32">
        <f>V445-U445</f>
        <v/>
      </c>
      <c r="P445" s="38">
        <f>DAY(A445)</f>
        <v/>
      </c>
      <c r="Q445" s="39">
        <f>MONTH(A445)</f>
        <v/>
      </c>
      <c r="R445" s="39">
        <f>WEEKDAY(A445)</f>
        <v/>
      </c>
      <c r="S445" s="39">
        <f>HOUR(A445)</f>
        <v/>
      </c>
      <c r="T445" s="63">
        <f>C445+D445+H445+I445+W445</f>
        <v/>
      </c>
      <c r="U445" s="64">
        <f>C445+D445+I445+J445+K445+L445</f>
        <v/>
      </c>
      <c r="V445" s="64">
        <f>SUM(B445:L445)</f>
        <v/>
      </c>
      <c r="W445" s="28">
        <f>PERCENTILE(F445:F4441,0.1)</f>
        <v/>
      </c>
    </row>
    <row r="446" hidden="1" ht="15" customHeight="1">
      <c r="A446" s="73" t="n">
        <v>45462.41666666666</v>
      </c>
      <c r="B446" s="69" t="n">
        <v>3454.8</v>
      </c>
      <c r="C446" s="69" t="n">
        <v>0</v>
      </c>
      <c r="D446" s="69" t="n">
        <v>168.9</v>
      </c>
      <c r="E446" s="69" t="n">
        <v>0</v>
      </c>
      <c r="F446" s="69" t="n">
        <v>781.9</v>
      </c>
      <c r="G446" s="69" t="n">
        <v>0</v>
      </c>
      <c r="H446" s="69" t="n">
        <v>705.1</v>
      </c>
      <c r="I446" s="69" t="n">
        <v>241.3</v>
      </c>
      <c r="J446" s="69" t="n">
        <v>771</v>
      </c>
      <c r="K446" s="69" t="n">
        <v>417.1</v>
      </c>
      <c r="L446" s="69" t="n">
        <v>2416.2</v>
      </c>
      <c r="M446" s="69" t="n">
        <v>10095</v>
      </c>
      <c r="N446" s="69" t="n">
        <v>66.11</v>
      </c>
      <c r="O446" s="32">
        <f>V446-U446</f>
        <v/>
      </c>
      <c r="P446" s="38">
        <f>DAY(A446)</f>
        <v/>
      </c>
      <c r="Q446" s="39">
        <f>MONTH(A446)</f>
        <v/>
      </c>
      <c r="R446" s="39">
        <f>WEEKDAY(A446)</f>
        <v/>
      </c>
      <c r="S446" s="39">
        <f>HOUR(A446)</f>
        <v/>
      </c>
      <c r="T446" s="63">
        <f>C446+D446+H446+I446+W446</f>
        <v/>
      </c>
      <c r="U446" s="64">
        <f>C446+D446+I446+J446+K446+L446</f>
        <v/>
      </c>
      <c r="V446" s="64">
        <f>SUM(B446:L446)</f>
        <v/>
      </c>
      <c r="W446" s="28">
        <f>PERCENTILE(F446:F4442,0.1)</f>
        <v/>
      </c>
    </row>
    <row r="447" hidden="1" ht="15" customHeight="1">
      <c r="A447" s="73" t="n">
        <v>45462.45833333334</v>
      </c>
      <c r="B447" s="69" t="n">
        <v>3517.8</v>
      </c>
      <c r="C447" s="69" t="n">
        <v>0</v>
      </c>
      <c r="D447" s="69" t="n">
        <v>193.1</v>
      </c>
      <c r="E447" s="69" t="n">
        <v>0</v>
      </c>
      <c r="F447" s="69" t="n">
        <v>683.6</v>
      </c>
      <c r="G447" s="69" t="n">
        <v>0</v>
      </c>
      <c r="H447" s="69" t="n">
        <v>728</v>
      </c>
      <c r="I447" s="69" t="n">
        <v>237.4</v>
      </c>
      <c r="J447" s="69" t="n">
        <v>660.9</v>
      </c>
      <c r="K447" s="69" t="n">
        <v>366.3</v>
      </c>
      <c r="L447" s="69" t="n">
        <v>3549.2</v>
      </c>
      <c r="M447" s="69" t="n">
        <v>10271.9</v>
      </c>
      <c r="N447" s="69" t="n">
        <v>60.2</v>
      </c>
      <c r="O447" s="32">
        <f>V447-U447</f>
        <v/>
      </c>
      <c r="P447" s="38">
        <f>DAY(A447)</f>
        <v/>
      </c>
      <c r="Q447" s="39">
        <f>MONTH(A447)</f>
        <v/>
      </c>
      <c r="R447" s="39">
        <f>WEEKDAY(A447)</f>
        <v/>
      </c>
      <c r="S447" s="39">
        <f>HOUR(A447)</f>
        <v/>
      </c>
      <c r="T447" s="63">
        <f>C447+D447+H447+I447+W447</f>
        <v/>
      </c>
      <c r="U447" s="64">
        <f>C447+D447+I447+J447+K447+L447</f>
        <v/>
      </c>
      <c r="V447" s="64">
        <f>SUM(B447:L447)</f>
        <v/>
      </c>
      <c r="W447" s="28">
        <f>PERCENTILE(F447:F4443,0.1)</f>
        <v/>
      </c>
    </row>
    <row r="448" hidden="1" ht="15" customHeight="1">
      <c r="A448" s="73" t="n">
        <v>45462.5</v>
      </c>
      <c r="B448" s="69" t="n">
        <v>3537</v>
      </c>
      <c r="C448" s="69" t="n">
        <v>0</v>
      </c>
      <c r="D448" s="69" t="n">
        <v>168.8</v>
      </c>
      <c r="E448" s="69" t="n">
        <v>0</v>
      </c>
      <c r="F448" s="69" t="n">
        <v>660</v>
      </c>
      <c r="G448" s="69" t="n">
        <v>0</v>
      </c>
      <c r="H448" s="69" t="n">
        <v>710.1</v>
      </c>
      <c r="I448" s="69" t="n">
        <v>241.8</v>
      </c>
      <c r="J448" s="69" t="n">
        <v>588.7</v>
      </c>
      <c r="K448" s="69" t="n">
        <v>347.7</v>
      </c>
      <c r="L448" s="69" t="n">
        <v>4697.4</v>
      </c>
      <c r="M448" s="69" t="n">
        <v>10519.9</v>
      </c>
      <c r="N448" s="69" t="n">
        <v>52.57</v>
      </c>
      <c r="O448" s="32">
        <f>V448-U448</f>
        <v/>
      </c>
      <c r="P448" s="38">
        <f>DAY(A448)</f>
        <v/>
      </c>
      <c r="Q448" s="39">
        <f>MONTH(A448)</f>
        <v/>
      </c>
      <c r="R448" s="39">
        <f>WEEKDAY(A448)</f>
        <v/>
      </c>
      <c r="S448" s="39">
        <f>HOUR(A448)</f>
        <v/>
      </c>
      <c r="T448" s="63">
        <f>C448+D448+H448+I448+W448</f>
        <v/>
      </c>
      <c r="U448" s="64">
        <f>C448+D448+I448+J448+K448+L448</f>
        <v/>
      </c>
      <c r="V448" s="64">
        <f>SUM(B448:L448)</f>
        <v/>
      </c>
      <c r="W448" s="28">
        <f>PERCENTILE(F448:F4444,0.1)</f>
        <v/>
      </c>
    </row>
    <row r="449" hidden="1" ht="15" customHeight="1">
      <c r="A449" s="73" t="n">
        <v>45462.54166666666</v>
      </c>
      <c r="B449" s="69" t="n">
        <v>3540.9</v>
      </c>
      <c r="C449" s="69" t="n">
        <v>0</v>
      </c>
      <c r="D449" s="69" t="n">
        <v>200.8</v>
      </c>
      <c r="E449" s="69" t="n">
        <v>0</v>
      </c>
      <c r="F449" s="69" t="n">
        <v>645.3</v>
      </c>
      <c r="G449" s="69" t="n">
        <v>0</v>
      </c>
      <c r="H449" s="69" t="n">
        <v>689.6</v>
      </c>
      <c r="I449" s="69" t="n">
        <v>241.6</v>
      </c>
      <c r="J449" s="69" t="n">
        <v>522.9</v>
      </c>
      <c r="K449" s="69" t="n">
        <v>364.6</v>
      </c>
      <c r="L449" s="69" t="n">
        <v>5423.1</v>
      </c>
      <c r="M449" s="69" t="n">
        <v>10305.3</v>
      </c>
      <c r="N449" s="69" t="n">
        <v>38.14</v>
      </c>
      <c r="O449" s="32">
        <f>V449-U449</f>
        <v/>
      </c>
      <c r="P449" s="38">
        <f>DAY(A449)</f>
        <v/>
      </c>
      <c r="Q449" s="39">
        <f>MONTH(A449)</f>
        <v/>
      </c>
      <c r="R449" s="39">
        <f>WEEKDAY(A449)</f>
        <v/>
      </c>
      <c r="S449" s="39">
        <f>HOUR(A449)</f>
        <v/>
      </c>
      <c r="T449" s="63">
        <f>C449+D449+H449+I449+W449</f>
        <v/>
      </c>
      <c r="U449" s="64">
        <f>C449+D449+I449+J449+K449+L449</f>
        <v/>
      </c>
      <c r="V449" s="64">
        <f>SUM(B449:L449)</f>
        <v/>
      </c>
      <c r="W449" s="28">
        <f>PERCENTILE(F449:F4445,0.1)</f>
        <v/>
      </c>
    </row>
    <row r="450" hidden="1" ht="15" customHeight="1">
      <c r="A450" s="73" t="n">
        <v>45462.58333333334</v>
      </c>
      <c r="B450" s="69" t="n">
        <v>3542</v>
      </c>
      <c r="C450" s="69" t="n">
        <v>0</v>
      </c>
      <c r="D450" s="69" t="n">
        <v>205.5</v>
      </c>
      <c r="E450" s="69" t="n">
        <v>0</v>
      </c>
      <c r="F450" s="69" t="n">
        <v>605.7</v>
      </c>
      <c r="G450" s="69" t="n">
        <v>0</v>
      </c>
      <c r="H450" s="69" t="n">
        <v>701.6</v>
      </c>
      <c r="I450" s="69" t="n">
        <v>242.5</v>
      </c>
      <c r="J450" s="69" t="n">
        <v>627.3</v>
      </c>
      <c r="K450" s="69" t="n">
        <v>303.2</v>
      </c>
      <c r="L450" s="69" t="n">
        <v>5333.5</v>
      </c>
      <c r="M450" s="69" t="n">
        <v>10008.9</v>
      </c>
      <c r="N450" s="69" t="n">
        <v>22.34</v>
      </c>
      <c r="O450" s="32">
        <f>V450-U450</f>
        <v/>
      </c>
      <c r="P450" s="38">
        <f>DAY(A450)</f>
        <v/>
      </c>
      <c r="Q450" s="39">
        <f>MONTH(A450)</f>
        <v/>
      </c>
      <c r="R450" s="39">
        <f>WEEKDAY(A450)</f>
        <v/>
      </c>
      <c r="S450" s="39">
        <f>HOUR(A450)</f>
        <v/>
      </c>
      <c r="T450" s="63">
        <f>C450+D450+H450+I450+W450</f>
        <v/>
      </c>
      <c r="U450" s="64">
        <f>C450+D450+I450+J450+K450+L450</f>
        <v/>
      </c>
      <c r="V450" s="64">
        <f>SUM(B450:L450)</f>
        <v/>
      </c>
      <c r="W450" s="28">
        <f>PERCENTILE(F450:F4446,0.1)</f>
        <v/>
      </c>
    </row>
    <row r="451" hidden="1" ht="15" customHeight="1">
      <c r="A451" s="73" t="n">
        <v>45462.625</v>
      </c>
      <c r="B451" s="69" t="n">
        <v>3541</v>
      </c>
      <c r="C451" s="69" t="n">
        <v>0</v>
      </c>
      <c r="D451" s="69" t="n">
        <v>195.9</v>
      </c>
      <c r="E451" s="69" t="n">
        <v>0</v>
      </c>
      <c r="F451" s="69" t="n">
        <v>671</v>
      </c>
      <c r="G451" s="69" t="n">
        <v>0</v>
      </c>
      <c r="H451" s="69" t="n">
        <v>751.1</v>
      </c>
      <c r="I451" s="69" t="n">
        <v>234.7</v>
      </c>
      <c r="J451" s="69" t="n">
        <v>633.2</v>
      </c>
      <c r="K451" s="69" t="n">
        <v>356.7</v>
      </c>
      <c r="L451" s="69" t="n">
        <v>5122.6</v>
      </c>
      <c r="M451" s="69" t="n">
        <v>9925.700000000001</v>
      </c>
      <c r="N451" s="69" t="n">
        <v>13.2</v>
      </c>
      <c r="O451" s="32">
        <f>V451-U451</f>
        <v/>
      </c>
      <c r="P451" s="38">
        <f>DAY(A451)</f>
        <v/>
      </c>
      <c r="Q451" s="39">
        <f>MONTH(A451)</f>
        <v/>
      </c>
      <c r="R451" s="39">
        <f>WEEKDAY(A451)</f>
        <v/>
      </c>
      <c r="S451" s="39">
        <f>HOUR(A451)</f>
        <v/>
      </c>
      <c r="T451" s="63">
        <f>C451+D451+H451+I451+W451</f>
        <v/>
      </c>
      <c r="U451" s="64">
        <f>C451+D451+I451+J451+K451+L451</f>
        <v/>
      </c>
      <c r="V451" s="64">
        <f>SUM(B451:L451)</f>
        <v/>
      </c>
      <c r="W451" s="28">
        <f>PERCENTILE(F451:F4447,0.1)</f>
        <v/>
      </c>
    </row>
    <row r="452" hidden="1" ht="15" customHeight="1">
      <c r="A452" s="73" t="n">
        <v>45462.66666666666</v>
      </c>
      <c r="B452" s="69" t="n">
        <v>3540.8</v>
      </c>
      <c r="C452" s="69" t="n">
        <v>0</v>
      </c>
      <c r="D452" s="69" t="n">
        <v>193.7</v>
      </c>
      <c r="E452" s="69" t="n">
        <v>0</v>
      </c>
      <c r="F452" s="69" t="n">
        <v>611.7</v>
      </c>
      <c r="G452" s="69" t="n">
        <v>0</v>
      </c>
      <c r="H452" s="69" t="n">
        <v>775.9</v>
      </c>
      <c r="I452" s="69" t="n">
        <v>233.1</v>
      </c>
      <c r="J452" s="69" t="n">
        <v>581.9</v>
      </c>
      <c r="K452" s="69" t="n">
        <v>554.7</v>
      </c>
      <c r="L452" s="69" t="n">
        <v>4737.1</v>
      </c>
      <c r="M452" s="69" t="n">
        <v>9610.799999999999</v>
      </c>
      <c r="N452" s="69" t="n">
        <v>24.21</v>
      </c>
      <c r="O452" s="32">
        <f>V452-U452</f>
        <v/>
      </c>
      <c r="P452" s="38">
        <f>DAY(A452)</f>
        <v/>
      </c>
      <c r="Q452" s="39">
        <f>MONTH(A452)</f>
        <v/>
      </c>
      <c r="R452" s="39">
        <f>WEEKDAY(A452)</f>
        <v/>
      </c>
      <c r="S452" s="39">
        <f>HOUR(A452)</f>
        <v/>
      </c>
      <c r="T452" s="63">
        <f>C452+D452+H452+I452+W452</f>
        <v/>
      </c>
      <c r="U452" s="64">
        <f>C452+D452+I452+J452+K452+L452</f>
        <v/>
      </c>
      <c r="V452" s="64">
        <f>SUM(B452:L452)</f>
        <v/>
      </c>
      <c r="W452" s="28">
        <f>PERCENTILE(F452:F4448,0.1)</f>
        <v/>
      </c>
    </row>
    <row r="453" hidden="1" ht="15" customHeight="1">
      <c r="A453" s="73" t="n">
        <v>45462.70833333334</v>
      </c>
      <c r="B453" s="69" t="n">
        <v>3539.2</v>
      </c>
      <c r="C453" s="69" t="n">
        <v>0</v>
      </c>
      <c r="D453" s="69" t="n">
        <v>184.9</v>
      </c>
      <c r="E453" s="69" t="n">
        <v>0</v>
      </c>
      <c r="F453" s="69" t="n">
        <v>606</v>
      </c>
      <c r="G453" s="69" t="n">
        <v>0</v>
      </c>
      <c r="H453" s="69" t="n">
        <v>710.6</v>
      </c>
      <c r="I453" s="69" t="n">
        <v>231.9</v>
      </c>
      <c r="J453" s="69" t="n">
        <v>645</v>
      </c>
      <c r="K453" s="69" t="n">
        <v>538.9</v>
      </c>
      <c r="L453" s="69" t="n">
        <v>4039.1</v>
      </c>
      <c r="M453" s="69" t="n">
        <v>9708.200000000001</v>
      </c>
      <c r="N453" s="69" t="n">
        <v>60.29</v>
      </c>
      <c r="O453" s="32">
        <f>V453-U453</f>
        <v/>
      </c>
      <c r="P453" s="38">
        <f>DAY(A453)</f>
        <v/>
      </c>
      <c r="Q453" s="39">
        <f>MONTH(A453)</f>
        <v/>
      </c>
      <c r="R453" s="39">
        <f>WEEKDAY(A453)</f>
        <v/>
      </c>
      <c r="S453" s="39">
        <f>HOUR(A453)</f>
        <v/>
      </c>
      <c r="T453" s="63">
        <f>C453+D453+H453+I453+W453</f>
        <v/>
      </c>
      <c r="U453" s="64">
        <f>C453+D453+I453+J453+K453+L453</f>
        <v/>
      </c>
      <c r="V453" s="64">
        <f>SUM(B453:L453)</f>
        <v/>
      </c>
      <c r="W453" s="28">
        <f>PERCENTILE(F453:F4449,0.1)</f>
        <v/>
      </c>
    </row>
    <row r="454" hidden="1" ht="15" customHeight="1">
      <c r="A454" s="73" t="n">
        <v>45462.75</v>
      </c>
      <c r="B454" s="69" t="n">
        <v>3546.3</v>
      </c>
      <c r="C454" s="69" t="n">
        <v>0</v>
      </c>
      <c r="D454" s="69" t="n">
        <v>195.6</v>
      </c>
      <c r="E454" s="69" t="n">
        <v>0</v>
      </c>
      <c r="F454" s="69" t="n">
        <v>653.6</v>
      </c>
      <c r="G454" s="69" t="n">
        <v>72.5</v>
      </c>
      <c r="H454" s="69" t="n">
        <v>750.6</v>
      </c>
      <c r="I454" s="69" t="n">
        <v>250.3</v>
      </c>
      <c r="J454" s="69" t="n">
        <v>617.4</v>
      </c>
      <c r="K454" s="69" t="n">
        <v>490.9</v>
      </c>
      <c r="L454" s="69" t="n">
        <v>2851.4</v>
      </c>
      <c r="M454" s="69" t="n">
        <v>9559.700000000001</v>
      </c>
      <c r="N454" s="69" t="n">
        <v>74.04000000000001</v>
      </c>
      <c r="O454" s="32">
        <f>V454-U454</f>
        <v/>
      </c>
      <c r="P454" s="38">
        <f>DAY(A454)</f>
        <v/>
      </c>
      <c r="Q454" s="39">
        <f>MONTH(A454)</f>
        <v/>
      </c>
      <c r="R454" s="39">
        <f>WEEKDAY(A454)</f>
        <v/>
      </c>
      <c r="S454" s="39">
        <f>HOUR(A454)</f>
        <v/>
      </c>
      <c r="T454" s="63">
        <f>C454+D454+H454+I454+W454</f>
        <v/>
      </c>
      <c r="U454" s="64">
        <f>C454+D454+I454+J454+K454+L454</f>
        <v/>
      </c>
      <c r="V454" s="64">
        <f>SUM(B454:L454)</f>
        <v/>
      </c>
      <c r="W454" s="28">
        <f>PERCENTILE(F454:F4450,0.1)</f>
        <v/>
      </c>
    </row>
    <row r="455" hidden="1" ht="15" customHeight="1">
      <c r="A455" s="73" t="n">
        <v>45462.79166666666</v>
      </c>
      <c r="B455" s="69" t="n">
        <v>3560.5</v>
      </c>
      <c r="C455" s="69" t="n">
        <v>0</v>
      </c>
      <c r="D455" s="69" t="n">
        <v>184.6</v>
      </c>
      <c r="E455" s="69" t="n">
        <v>0</v>
      </c>
      <c r="F455" s="69" t="n">
        <v>705.3</v>
      </c>
      <c r="G455" s="69" t="n">
        <v>326.6</v>
      </c>
      <c r="H455" s="69" t="n">
        <v>803.4</v>
      </c>
      <c r="I455" s="69" t="n">
        <v>253.9</v>
      </c>
      <c r="J455" s="69" t="n">
        <v>672.3</v>
      </c>
      <c r="K455" s="69" t="n">
        <v>504.7</v>
      </c>
      <c r="L455" s="69" t="n">
        <v>1703.5</v>
      </c>
      <c r="M455" s="69" t="n">
        <v>9458.1</v>
      </c>
      <c r="N455" s="69" t="n">
        <v>97.77</v>
      </c>
      <c r="O455" s="32">
        <f>V455-U455</f>
        <v/>
      </c>
      <c r="P455" s="38">
        <f>DAY(A455)</f>
        <v/>
      </c>
      <c r="Q455" s="39">
        <f>MONTH(A455)</f>
        <v/>
      </c>
      <c r="R455" s="39">
        <f>WEEKDAY(A455)</f>
        <v/>
      </c>
      <c r="S455" s="39">
        <f>HOUR(A455)</f>
        <v/>
      </c>
      <c r="T455" s="63">
        <f>C455+D455+H455+I455+W455</f>
        <v/>
      </c>
      <c r="U455" s="64">
        <f>C455+D455+I455+J455+K455+L455</f>
        <v/>
      </c>
      <c r="V455" s="64">
        <f>SUM(B455:L455)</f>
        <v/>
      </c>
      <c r="W455" s="28">
        <f>PERCENTILE(F455:F4451,0.1)</f>
        <v/>
      </c>
    </row>
    <row r="456" hidden="1" ht="15" customHeight="1">
      <c r="A456" s="73" t="n">
        <v>45462.83333333334</v>
      </c>
      <c r="B456" s="69" t="n">
        <v>3574.6</v>
      </c>
      <c r="C456" s="69" t="n">
        <v>0</v>
      </c>
      <c r="D456" s="69" t="n">
        <v>121.8</v>
      </c>
      <c r="E456" s="69" t="n">
        <v>0</v>
      </c>
      <c r="F456" s="69" t="n">
        <v>830.9</v>
      </c>
      <c r="G456" s="69" t="n">
        <v>428.9</v>
      </c>
      <c r="H456" s="69" t="n">
        <v>756.2</v>
      </c>
      <c r="I456" s="69" t="n">
        <v>255.2</v>
      </c>
      <c r="J456" s="69" t="n">
        <v>722.8</v>
      </c>
      <c r="K456" s="69" t="n">
        <v>487.4</v>
      </c>
      <c r="L456" s="69" t="n">
        <v>753.4</v>
      </c>
      <c r="M456" s="69" t="n">
        <v>9390.299999999999</v>
      </c>
      <c r="N456" s="69" t="n">
        <v>102.73</v>
      </c>
      <c r="O456" s="32">
        <f>V456-U456</f>
        <v/>
      </c>
      <c r="P456" s="38">
        <f>DAY(A456)</f>
        <v/>
      </c>
      <c r="Q456" s="39">
        <f>MONTH(A456)</f>
        <v/>
      </c>
      <c r="R456" s="39">
        <f>WEEKDAY(A456)</f>
        <v/>
      </c>
      <c r="S456" s="39">
        <f>HOUR(A456)</f>
        <v/>
      </c>
      <c r="T456" s="63">
        <f>C456+D456+H456+I456+W456</f>
        <v/>
      </c>
      <c r="U456" s="64">
        <f>C456+D456+I456+J456+K456+L456</f>
        <v/>
      </c>
      <c r="V456" s="64">
        <f>SUM(B456:L456)</f>
        <v/>
      </c>
      <c r="W456" s="28">
        <f>PERCENTILE(F456:F4452,0.1)</f>
        <v/>
      </c>
    </row>
    <row r="457" hidden="1" ht="15" customHeight="1">
      <c r="A457" s="73" t="n">
        <v>45462.875</v>
      </c>
      <c r="B457" s="69" t="n">
        <v>3586.8</v>
      </c>
      <c r="C457" s="69" t="n">
        <v>0</v>
      </c>
      <c r="D457" s="69" t="n">
        <v>82.09999999999999</v>
      </c>
      <c r="E457" s="69" t="n">
        <v>0</v>
      </c>
      <c r="F457" s="69" t="n">
        <v>923.8</v>
      </c>
      <c r="G457" s="69" t="n">
        <v>374.4</v>
      </c>
      <c r="H457" s="69" t="n">
        <v>749.3</v>
      </c>
      <c r="I457" s="69" t="n">
        <v>258.5</v>
      </c>
      <c r="J457" s="69" t="n">
        <v>608.2</v>
      </c>
      <c r="K457" s="69" t="n">
        <v>457.4</v>
      </c>
      <c r="L457" s="69" t="n">
        <v>125.2</v>
      </c>
      <c r="M457" s="69" t="n">
        <v>9058.5</v>
      </c>
      <c r="N457" s="69" t="n">
        <v>119.37</v>
      </c>
      <c r="O457" s="32">
        <f>V457-U457</f>
        <v/>
      </c>
      <c r="P457" s="38">
        <f>DAY(A457)</f>
        <v/>
      </c>
      <c r="Q457" s="39">
        <f>MONTH(A457)</f>
        <v/>
      </c>
      <c r="R457" s="39">
        <f>WEEKDAY(A457)</f>
        <v/>
      </c>
      <c r="S457" s="39">
        <f>HOUR(A457)</f>
        <v/>
      </c>
      <c r="T457" s="63">
        <f>C457+D457+H457+I457+W457</f>
        <v/>
      </c>
      <c r="U457" s="64">
        <f>C457+D457+I457+J457+K457+L457</f>
        <v/>
      </c>
      <c r="V457" s="64">
        <f>SUM(B457:L457)</f>
        <v/>
      </c>
      <c r="W457" s="28">
        <f>PERCENTILE(F457:F4453,0.1)</f>
        <v/>
      </c>
    </row>
    <row r="458" hidden="1" ht="15" customHeight="1">
      <c r="A458" s="73" t="n">
        <v>45462.91666666666</v>
      </c>
      <c r="B458" s="69" t="n">
        <v>3610.8</v>
      </c>
      <c r="C458" s="69" t="n">
        <v>0</v>
      </c>
      <c r="D458" s="69" t="n">
        <v>74.7</v>
      </c>
      <c r="E458" s="69" t="n">
        <v>0</v>
      </c>
      <c r="F458" s="69" t="n">
        <v>893.7</v>
      </c>
      <c r="G458" s="69" t="n">
        <v>357.8</v>
      </c>
      <c r="H458" s="69" t="n">
        <v>722.9</v>
      </c>
      <c r="I458" s="69" t="n">
        <v>259.2</v>
      </c>
      <c r="J458" s="69" t="n">
        <v>539.7</v>
      </c>
      <c r="K458" s="69" t="n">
        <v>548.4</v>
      </c>
      <c r="L458" s="69" t="n">
        <v>0.1</v>
      </c>
      <c r="M458" s="69" t="n">
        <v>8770.5</v>
      </c>
      <c r="N458" s="69" t="n">
        <v>109.66</v>
      </c>
      <c r="O458" s="32">
        <f>V458-U458</f>
        <v/>
      </c>
      <c r="P458" s="38">
        <f>DAY(A458)</f>
        <v/>
      </c>
      <c r="Q458" s="39">
        <f>MONTH(A458)</f>
        <v/>
      </c>
      <c r="R458" s="39">
        <f>WEEKDAY(A458)</f>
        <v/>
      </c>
      <c r="S458" s="39">
        <f>HOUR(A458)</f>
        <v/>
      </c>
      <c r="T458" s="63">
        <f>C458+D458+H458+I458+W458</f>
        <v/>
      </c>
      <c r="U458" s="64">
        <f>C458+D458+I458+J458+K458+L458</f>
        <v/>
      </c>
      <c r="V458" s="64">
        <f>SUM(B458:L458)</f>
        <v/>
      </c>
      <c r="W458" s="28">
        <f>PERCENTILE(F458:F4454,0.1)</f>
        <v/>
      </c>
    </row>
    <row r="459" hidden="1" ht="15" customHeight="1">
      <c r="A459" s="73" t="n">
        <v>45462.95833333334</v>
      </c>
      <c r="B459" s="69" t="n">
        <v>3625.4</v>
      </c>
      <c r="C459" s="69" t="n">
        <v>0</v>
      </c>
      <c r="D459" s="69" t="n">
        <v>78.09999999999999</v>
      </c>
      <c r="E459" s="69" t="n">
        <v>0</v>
      </c>
      <c r="F459" s="69" t="n">
        <v>942.3</v>
      </c>
      <c r="G459" s="69" t="n">
        <v>349.9</v>
      </c>
      <c r="H459" s="69" t="n">
        <v>728.3</v>
      </c>
      <c r="I459" s="69" t="n">
        <v>258.9</v>
      </c>
      <c r="J459" s="69" t="n">
        <v>326.3</v>
      </c>
      <c r="K459" s="69" t="n">
        <v>714.2</v>
      </c>
      <c r="L459" s="69" t="n">
        <v>0</v>
      </c>
      <c r="M459" s="69" t="n">
        <v>8562.6</v>
      </c>
      <c r="N459" s="69" t="n">
        <v>93.34</v>
      </c>
      <c r="O459" s="32">
        <f>V459-U459</f>
        <v/>
      </c>
      <c r="P459" s="38">
        <f>DAY(A459)</f>
        <v/>
      </c>
      <c r="Q459" s="39">
        <f>MONTH(A459)</f>
        <v/>
      </c>
      <c r="R459" s="39">
        <f>WEEKDAY(A459)</f>
        <v/>
      </c>
      <c r="S459" s="39">
        <f>HOUR(A459)</f>
        <v/>
      </c>
      <c r="T459" s="63">
        <f>C459+D459+H459+I459+W459</f>
        <v/>
      </c>
      <c r="U459" s="64">
        <f>C459+D459+I459+J459+K459+L459</f>
        <v/>
      </c>
      <c r="V459" s="64">
        <f>SUM(B459:L459)</f>
        <v/>
      </c>
      <c r="W459" s="28">
        <f>PERCENTILE(F459:F4455,0.1)</f>
        <v/>
      </c>
    </row>
    <row r="460" hidden="1" ht="15" customHeight="1">
      <c r="A460" s="73" t="n">
        <v>45463</v>
      </c>
      <c r="B460" s="69" t="n">
        <v>3639.3</v>
      </c>
      <c r="C460" s="69" t="n">
        <v>0</v>
      </c>
      <c r="D460" s="69" t="n">
        <v>81</v>
      </c>
      <c r="E460" s="69" t="n">
        <v>0</v>
      </c>
      <c r="F460" s="69" t="n">
        <v>857</v>
      </c>
      <c r="G460" s="69" t="n">
        <v>6.9</v>
      </c>
      <c r="H460" s="69" t="n">
        <v>655.1</v>
      </c>
      <c r="I460" s="69" t="n">
        <v>261.9</v>
      </c>
      <c r="J460" s="69" t="n">
        <v>355.9</v>
      </c>
      <c r="K460" s="69" t="n">
        <v>744.4</v>
      </c>
      <c r="L460" s="69" t="n">
        <v>0</v>
      </c>
      <c r="M460" s="69" t="n">
        <v>8087</v>
      </c>
      <c r="N460" s="69" t="n">
        <v>86.08</v>
      </c>
      <c r="O460" s="32">
        <f>V460-U460</f>
        <v/>
      </c>
      <c r="P460" s="38">
        <f>DAY(A460)</f>
        <v/>
      </c>
      <c r="Q460" s="39">
        <f>MONTH(A460)</f>
        <v/>
      </c>
      <c r="R460" s="39">
        <f>WEEKDAY(A460)</f>
        <v/>
      </c>
      <c r="S460" s="39">
        <f>HOUR(A460)</f>
        <v/>
      </c>
      <c r="T460" s="63">
        <f>C460+D460+H460+I460+W460</f>
        <v/>
      </c>
      <c r="U460" s="64">
        <f>C460+D460+I460+J460+K460+L460</f>
        <v/>
      </c>
      <c r="V460" s="64">
        <f>SUM(B460:L460)</f>
        <v/>
      </c>
      <c r="W460" s="28">
        <f>PERCENTILE(F460:F4456,0.1)</f>
        <v/>
      </c>
    </row>
    <row r="461" hidden="1" ht="15" customHeight="1">
      <c r="A461" s="73" t="n">
        <v>45463.04166666666</v>
      </c>
      <c r="B461" s="69" t="n">
        <v>3659.1</v>
      </c>
      <c r="C461" s="69" t="n">
        <v>0</v>
      </c>
      <c r="D461" s="69" t="n">
        <v>81.3</v>
      </c>
      <c r="E461" s="69" t="n">
        <v>0</v>
      </c>
      <c r="F461" s="69" t="n">
        <v>858.8</v>
      </c>
      <c r="G461" s="69" t="n">
        <v>0</v>
      </c>
      <c r="H461" s="69" t="n">
        <v>638.7</v>
      </c>
      <c r="I461" s="69" t="n">
        <v>256.8</v>
      </c>
      <c r="J461" s="69" t="n">
        <v>223.9</v>
      </c>
      <c r="K461" s="69" t="n">
        <v>574.4</v>
      </c>
      <c r="L461" s="69" t="n">
        <v>0</v>
      </c>
      <c r="M461" s="69" t="n">
        <v>7748.2</v>
      </c>
      <c r="N461" s="69" t="n">
        <v>83.79000000000001</v>
      </c>
      <c r="O461" s="32">
        <f>V461-U461</f>
        <v/>
      </c>
      <c r="P461" s="38">
        <f>DAY(A461)</f>
        <v/>
      </c>
      <c r="Q461" s="39">
        <f>MONTH(A461)</f>
        <v/>
      </c>
      <c r="R461" s="39">
        <f>WEEKDAY(A461)</f>
        <v/>
      </c>
      <c r="S461" s="39">
        <f>HOUR(A461)</f>
        <v/>
      </c>
      <c r="T461" s="63">
        <f>C461+D461+H461+I461+W461</f>
        <v/>
      </c>
      <c r="U461" s="64">
        <f>C461+D461+I461+J461+K461+L461</f>
        <v/>
      </c>
      <c r="V461" s="64">
        <f>SUM(B461:L461)</f>
        <v/>
      </c>
      <c r="W461" s="28">
        <f>PERCENTILE(F461:F4457,0.1)</f>
        <v/>
      </c>
    </row>
    <row r="462" hidden="1" ht="15" customHeight="1">
      <c r="A462" s="73" t="n">
        <v>45463.08333333334</v>
      </c>
      <c r="B462" s="69" t="n">
        <v>3683.7</v>
      </c>
      <c r="C462" s="69" t="n">
        <v>0</v>
      </c>
      <c r="D462" s="69" t="n">
        <v>81.2</v>
      </c>
      <c r="E462" s="69" t="n">
        <v>0</v>
      </c>
      <c r="F462" s="69" t="n">
        <v>883.1</v>
      </c>
      <c r="G462" s="69" t="n">
        <v>0</v>
      </c>
      <c r="H462" s="69" t="n">
        <v>577.5</v>
      </c>
      <c r="I462" s="69" t="n">
        <v>257.9</v>
      </c>
      <c r="J462" s="69" t="n">
        <v>202.7</v>
      </c>
      <c r="K462" s="69" t="n">
        <v>426.4</v>
      </c>
      <c r="L462" s="69" t="n">
        <v>0</v>
      </c>
      <c r="M462" s="69" t="n">
        <v>7381.5</v>
      </c>
      <c r="N462" s="69" t="n">
        <v>78.8</v>
      </c>
      <c r="O462" s="32">
        <f>V462-U462</f>
        <v/>
      </c>
      <c r="P462" s="38">
        <f>DAY(A462)</f>
        <v/>
      </c>
      <c r="Q462" s="39">
        <f>MONTH(A462)</f>
        <v/>
      </c>
      <c r="R462" s="39">
        <f>WEEKDAY(A462)</f>
        <v/>
      </c>
      <c r="S462" s="39">
        <f>HOUR(A462)</f>
        <v/>
      </c>
      <c r="T462" s="63">
        <f>C462+D462+H462+I462+W462</f>
        <v/>
      </c>
      <c r="U462" s="64">
        <f>C462+D462+I462+J462+K462+L462</f>
        <v/>
      </c>
      <c r="V462" s="64">
        <f>SUM(B462:L462)</f>
        <v/>
      </c>
      <c r="W462" s="28">
        <f>PERCENTILE(F462:F4458,0.1)</f>
        <v/>
      </c>
    </row>
    <row r="463" hidden="1" ht="15" customHeight="1">
      <c r="A463" s="73" t="n">
        <v>45463.125</v>
      </c>
      <c r="B463" s="69" t="n">
        <v>3699.7</v>
      </c>
      <c r="C463" s="69" t="n">
        <v>0</v>
      </c>
      <c r="D463" s="69" t="n">
        <v>78.40000000000001</v>
      </c>
      <c r="E463" s="69" t="n">
        <v>0</v>
      </c>
      <c r="F463" s="69" t="n">
        <v>888.6</v>
      </c>
      <c r="G463" s="69" t="n">
        <v>0</v>
      </c>
      <c r="H463" s="69" t="n">
        <v>552.6</v>
      </c>
      <c r="I463" s="69" t="n">
        <v>249.5</v>
      </c>
      <c r="J463" s="69" t="n">
        <v>201.3</v>
      </c>
      <c r="K463" s="69" t="n">
        <v>380.6</v>
      </c>
      <c r="L463" s="69" t="n">
        <v>0</v>
      </c>
      <c r="M463" s="69" t="n">
        <v>7265.9</v>
      </c>
      <c r="N463" s="69" t="n">
        <v>79.09999999999999</v>
      </c>
      <c r="O463" s="32">
        <f>V463-U463</f>
        <v/>
      </c>
      <c r="P463" s="38">
        <f>DAY(A463)</f>
        <v/>
      </c>
      <c r="Q463" s="39">
        <f>MONTH(A463)</f>
        <v/>
      </c>
      <c r="R463" s="39">
        <f>WEEKDAY(A463)</f>
        <v/>
      </c>
      <c r="S463" s="39">
        <f>HOUR(A463)</f>
        <v/>
      </c>
      <c r="T463" s="63">
        <f>C463+D463+H463+I463+W463</f>
        <v/>
      </c>
      <c r="U463" s="64">
        <f>C463+D463+I463+J463+K463+L463</f>
        <v/>
      </c>
      <c r="V463" s="64">
        <f>SUM(B463:L463)</f>
        <v/>
      </c>
      <c r="W463" s="28">
        <f>PERCENTILE(F463:F4459,0.1)</f>
        <v/>
      </c>
    </row>
    <row r="464" hidden="1" ht="15" customHeight="1">
      <c r="A464" s="73" t="n">
        <v>45463.16666666666</v>
      </c>
      <c r="B464" s="69" t="n">
        <v>3711.5</v>
      </c>
      <c r="C464" s="69" t="n">
        <v>0</v>
      </c>
      <c r="D464" s="69" t="n">
        <v>79.40000000000001</v>
      </c>
      <c r="E464" s="69" t="n">
        <v>0</v>
      </c>
      <c r="F464" s="69" t="n">
        <v>921.1</v>
      </c>
      <c r="G464" s="69" t="n">
        <v>0</v>
      </c>
      <c r="H464" s="69" t="n">
        <v>599.1</v>
      </c>
      <c r="I464" s="69" t="n">
        <v>256.4</v>
      </c>
      <c r="J464" s="69" t="n">
        <v>120.2</v>
      </c>
      <c r="K464" s="69" t="n">
        <v>474.2</v>
      </c>
      <c r="L464" s="69" t="n">
        <v>0</v>
      </c>
      <c r="M464" s="69" t="n">
        <v>7203.3</v>
      </c>
      <c r="N464" s="69" t="n">
        <v>87.7</v>
      </c>
      <c r="O464" s="32">
        <f>V464-U464</f>
        <v/>
      </c>
      <c r="P464" s="38">
        <f>DAY(A464)</f>
        <v/>
      </c>
      <c r="Q464" s="39">
        <f>MONTH(A464)</f>
        <v/>
      </c>
      <c r="R464" s="39">
        <f>WEEKDAY(A464)</f>
        <v/>
      </c>
      <c r="S464" s="39">
        <f>HOUR(A464)</f>
        <v/>
      </c>
      <c r="T464" s="63">
        <f>C464+D464+H464+I464+W464</f>
        <v/>
      </c>
      <c r="U464" s="64">
        <f>C464+D464+I464+J464+K464+L464</f>
        <v/>
      </c>
      <c r="V464" s="64">
        <f>SUM(B464:L464)</f>
        <v/>
      </c>
      <c r="W464" s="28">
        <f>PERCENTILE(F464:F4460,0.1)</f>
        <v/>
      </c>
    </row>
    <row r="465" hidden="1" ht="15" customHeight="1">
      <c r="A465" s="73" t="n">
        <v>45463.20833333334</v>
      </c>
      <c r="B465" s="69" t="n">
        <v>3731.8</v>
      </c>
      <c r="C465" s="69" t="n">
        <v>0</v>
      </c>
      <c r="D465" s="69" t="n">
        <v>77.90000000000001</v>
      </c>
      <c r="E465" s="69" t="n">
        <v>0</v>
      </c>
      <c r="F465" s="69" t="n">
        <v>871.3</v>
      </c>
      <c r="G465" s="69" t="n">
        <v>0</v>
      </c>
      <c r="H465" s="69" t="n">
        <v>632.1</v>
      </c>
      <c r="I465" s="69" t="n">
        <v>250.4</v>
      </c>
      <c r="J465" s="69" t="n">
        <v>159.2</v>
      </c>
      <c r="K465" s="69" t="n">
        <v>561.8</v>
      </c>
      <c r="L465" s="69" t="n">
        <v>15.1</v>
      </c>
      <c r="M465" s="69" t="n">
        <v>7319.2</v>
      </c>
      <c r="N465" s="69" t="n">
        <v>88.84999999999999</v>
      </c>
      <c r="O465" s="32">
        <f>V465-U465</f>
        <v/>
      </c>
      <c r="P465" s="38">
        <f>DAY(A465)</f>
        <v/>
      </c>
      <c r="Q465" s="39">
        <f>MONTH(A465)</f>
        <v/>
      </c>
      <c r="R465" s="39">
        <f>WEEKDAY(A465)</f>
        <v/>
      </c>
      <c r="S465" s="39">
        <f>HOUR(A465)</f>
        <v/>
      </c>
      <c r="T465" s="63">
        <f>C465+D465+H465+I465+W465</f>
        <v/>
      </c>
      <c r="U465" s="64">
        <f>C465+D465+I465+J465+K465+L465</f>
        <v/>
      </c>
      <c r="V465" s="64">
        <f>SUM(B465:L465)</f>
        <v/>
      </c>
      <c r="W465" s="28">
        <f>PERCENTILE(F465:F4461,0.1)</f>
        <v/>
      </c>
    </row>
    <row r="466" hidden="1" ht="15" customHeight="1">
      <c r="A466" s="73" t="n">
        <v>45463.25</v>
      </c>
      <c r="B466" s="69" t="n">
        <v>3745.1</v>
      </c>
      <c r="C466" s="69" t="n">
        <v>0</v>
      </c>
      <c r="D466" s="69" t="n">
        <v>73.7</v>
      </c>
      <c r="E466" s="69" t="n">
        <v>0</v>
      </c>
      <c r="F466" s="69" t="n">
        <v>869.2</v>
      </c>
      <c r="G466" s="69" t="n">
        <v>0</v>
      </c>
      <c r="H466" s="69" t="n">
        <v>638.1</v>
      </c>
      <c r="I466" s="69" t="n">
        <v>248.1</v>
      </c>
      <c r="J466" s="69" t="n">
        <v>274.3</v>
      </c>
      <c r="K466" s="69" t="n">
        <v>488.7</v>
      </c>
      <c r="L466" s="69" t="n">
        <v>288.4</v>
      </c>
      <c r="M466" s="69" t="n">
        <v>7877</v>
      </c>
      <c r="N466" s="69" t="n">
        <v>109.06</v>
      </c>
      <c r="O466" s="32">
        <f>V466-U466</f>
        <v/>
      </c>
      <c r="P466" s="38">
        <f>DAY(A466)</f>
        <v/>
      </c>
      <c r="Q466" s="39">
        <f>MONTH(A466)</f>
        <v/>
      </c>
      <c r="R466" s="39">
        <f>WEEKDAY(A466)</f>
        <v/>
      </c>
      <c r="S466" s="39">
        <f>HOUR(A466)</f>
        <v/>
      </c>
      <c r="T466" s="63">
        <f>C466+D466+H466+I466+W466</f>
        <v/>
      </c>
      <c r="U466" s="64">
        <f>C466+D466+I466+J466+K466+L466</f>
        <v/>
      </c>
      <c r="V466" s="64">
        <f>SUM(B466:L466)</f>
        <v/>
      </c>
      <c r="W466" s="28">
        <f>PERCENTILE(F466:F4462,0.1)</f>
        <v/>
      </c>
    </row>
    <row r="467" hidden="1" ht="15" customHeight="1">
      <c r="A467" s="73" t="n">
        <v>45463.29166666666</v>
      </c>
      <c r="B467" s="69" t="n">
        <v>3756.7</v>
      </c>
      <c r="C467" s="69" t="n">
        <v>0</v>
      </c>
      <c r="D467" s="69" t="n">
        <v>75.09999999999999</v>
      </c>
      <c r="E467" s="69" t="n">
        <v>0</v>
      </c>
      <c r="F467" s="69" t="n">
        <v>1094.2</v>
      </c>
      <c r="G467" s="69" t="n">
        <v>139.7</v>
      </c>
      <c r="H467" s="69" t="n">
        <v>745</v>
      </c>
      <c r="I467" s="69" t="n">
        <v>250.9</v>
      </c>
      <c r="J467" s="69" t="n">
        <v>137.3</v>
      </c>
      <c r="K467" s="69" t="n">
        <v>233.8</v>
      </c>
      <c r="L467" s="69" t="n">
        <v>586</v>
      </c>
      <c r="M467" s="69" t="n">
        <v>8797.799999999999</v>
      </c>
      <c r="N467" s="69" t="n">
        <v>112.46</v>
      </c>
      <c r="O467" s="32">
        <f>V467-U467</f>
        <v/>
      </c>
      <c r="P467" s="38">
        <f>DAY(A467)</f>
        <v/>
      </c>
      <c r="Q467" s="39">
        <f>MONTH(A467)</f>
        <v/>
      </c>
      <c r="R467" s="39">
        <f>WEEKDAY(A467)</f>
        <v/>
      </c>
      <c r="S467" s="39">
        <f>HOUR(A467)</f>
        <v/>
      </c>
      <c r="T467" s="63">
        <f>C467+D467+H467+I467+W467</f>
        <v/>
      </c>
      <c r="U467" s="64">
        <f>C467+D467+I467+J467+K467+L467</f>
        <v/>
      </c>
      <c r="V467" s="64">
        <f>SUM(B467:L467)</f>
        <v/>
      </c>
      <c r="W467" s="28">
        <f>PERCENTILE(F467:F4463,0.1)</f>
        <v/>
      </c>
    </row>
    <row r="468" hidden="1" ht="15" customHeight="1">
      <c r="A468" s="73" t="n">
        <v>45463.33333333334</v>
      </c>
      <c r="B468" s="69" t="n">
        <v>3767.9</v>
      </c>
      <c r="C468" s="69" t="n">
        <v>0</v>
      </c>
      <c r="D468" s="69" t="n">
        <v>75.40000000000001</v>
      </c>
      <c r="E468" s="69" t="n">
        <v>0</v>
      </c>
      <c r="F468" s="69" t="n">
        <v>1145.7</v>
      </c>
      <c r="G468" s="69" t="n">
        <v>240.2</v>
      </c>
      <c r="H468" s="69" t="n">
        <v>776.1</v>
      </c>
      <c r="I468" s="69" t="n">
        <v>259.6</v>
      </c>
      <c r="J468" s="69" t="n">
        <v>202.2</v>
      </c>
      <c r="K468" s="69" t="n">
        <v>185.5</v>
      </c>
      <c r="L468" s="69" t="n">
        <v>962.4</v>
      </c>
      <c r="M468" s="69" t="n">
        <v>9248.6</v>
      </c>
      <c r="N468" s="69" t="n">
        <v>103</v>
      </c>
      <c r="O468" s="32">
        <f>V468-U468</f>
        <v/>
      </c>
      <c r="P468" s="38">
        <f>DAY(A468)</f>
        <v/>
      </c>
      <c r="Q468" s="39">
        <f>MONTH(A468)</f>
        <v/>
      </c>
      <c r="R468" s="39">
        <f>WEEKDAY(A468)</f>
        <v/>
      </c>
      <c r="S468" s="39">
        <f>HOUR(A468)</f>
        <v/>
      </c>
      <c r="T468" s="63">
        <f>C468+D468+H468+I468+W468</f>
        <v/>
      </c>
      <c r="U468" s="64">
        <f>C468+D468+I468+J468+K468+L468</f>
        <v/>
      </c>
      <c r="V468" s="64">
        <f>SUM(B468:L468)</f>
        <v/>
      </c>
      <c r="W468" s="28">
        <f>PERCENTILE(F468:F4464,0.1)</f>
        <v/>
      </c>
    </row>
    <row r="469" hidden="1" ht="15" customHeight="1">
      <c r="A469" s="73" t="n">
        <v>45463.375</v>
      </c>
      <c r="B469" s="69" t="n">
        <v>3780.5</v>
      </c>
      <c r="C469" s="69" t="n">
        <v>0</v>
      </c>
      <c r="D469" s="69" t="n">
        <v>78.90000000000001</v>
      </c>
      <c r="E469" s="69" t="n">
        <v>0</v>
      </c>
      <c r="F469" s="69" t="n">
        <v>927.8</v>
      </c>
      <c r="G469" s="69" t="n">
        <v>64.5</v>
      </c>
      <c r="H469" s="69" t="n">
        <v>788.7</v>
      </c>
      <c r="I469" s="69" t="n">
        <v>252.3</v>
      </c>
      <c r="J469" s="69" t="n">
        <v>223.9</v>
      </c>
      <c r="K469" s="69" t="n">
        <v>210.2</v>
      </c>
      <c r="L469" s="69" t="n">
        <v>1809</v>
      </c>
      <c r="M469" s="69" t="n">
        <v>9790.799999999999</v>
      </c>
      <c r="N469" s="69" t="n">
        <v>81.38</v>
      </c>
      <c r="O469" s="32">
        <f>V469-U469</f>
        <v/>
      </c>
      <c r="P469" s="38">
        <f>DAY(A469)</f>
        <v/>
      </c>
      <c r="Q469" s="39">
        <f>MONTH(A469)</f>
        <v/>
      </c>
      <c r="R469" s="39">
        <f>WEEKDAY(A469)</f>
        <v/>
      </c>
      <c r="S469" s="39">
        <f>HOUR(A469)</f>
        <v/>
      </c>
      <c r="T469" s="63">
        <f>C469+D469+H469+I469+W469</f>
        <v/>
      </c>
      <c r="U469" s="64">
        <f>C469+D469+I469+J469+K469+L469</f>
        <v/>
      </c>
      <c r="V469" s="64">
        <f>SUM(B469:L469)</f>
        <v/>
      </c>
      <c r="W469" s="28">
        <f>PERCENTILE(F469:F4465,0.1)</f>
        <v/>
      </c>
    </row>
    <row r="470" hidden="1" ht="15" customHeight="1">
      <c r="A470" s="73" t="n">
        <v>45463.41666666666</v>
      </c>
      <c r="B470" s="69" t="n">
        <v>3792.6</v>
      </c>
      <c r="C470" s="69" t="n">
        <v>0</v>
      </c>
      <c r="D470" s="69" t="n">
        <v>77.8</v>
      </c>
      <c r="E470" s="69" t="n">
        <v>0</v>
      </c>
      <c r="F470" s="69" t="n">
        <v>821.5</v>
      </c>
      <c r="G470" s="69" t="n">
        <v>0</v>
      </c>
      <c r="H470" s="69" t="n">
        <v>742.8</v>
      </c>
      <c r="I470" s="69" t="n">
        <v>253.4</v>
      </c>
      <c r="J470" s="69" t="n">
        <v>218.9</v>
      </c>
      <c r="K470" s="69" t="n">
        <v>237.5</v>
      </c>
      <c r="L470" s="69" t="n">
        <v>2826.4</v>
      </c>
      <c r="M470" s="69" t="n">
        <v>10225</v>
      </c>
      <c r="N470" s="69" t="n">
        <v>70.64</v>
      </c>
      <c r="O470" s="32">
        <f>V470-U470</f>
        <v/>
      </c>
      <c r="P470" s="38">
        <f>DAY(A470)</f>
        <v/>
      </c>
      <c r="Q470" s="39">
        <f>MONTH(A470)</f>
        <v/>
      </c>
      <c r="R470" s="39">
        <f>WEEKDAY(A470)</f>
        <v/>
      </c>
      <c r="S470" s="39">
        <f>HOUR(A470)</f>
        <v/>
      </c>
      <c r="T470" s="63">
        <f>C470+D470+H470+I470+W470</f>
        <v/>
      </c>
      <c r="U470" s="64">
        <f>C470+D470+I470+J470+K470+L470</f>
        <v/>
      </c>
      <c r="V470" s="64">
        <f>SUM(B470:L470)</f>
        <v/>
      </c>
      <c r="W470" s="28">
        <f>PERCENTILE(F470:F4466,0.1)</f>
        <v/>
      </c>
    </row>
    <row r="471" hidden="1" ht="15" customHeight="1">
      <c r="A471" s="73" t="n">
        <v>45463.45833333334</v>
      </c>
      <c r="B471" s="69" t="n">
        <v>3798.1</v>
      </c>
      <c r="C471" s="69" t="n">
        <v>0</v>
      </c>
      <c r="D471" s="69" t="n">
        <v>81.2</v>
      </c>
      <c r="E471" s="69" t="n">
        <v>0</v>
      </c>
      <c r="F471" s="69" t="n">
        <v>802</v>
      </c>
      <c r="G471" s="69" t="n">
        <v>0</v>
      </c>
      <c r="H471" s="69" t="n">
        <v>717</v>
      </c>
      <c r="I471" s="69" t="n">
        <v>255.1</v>
      </c>
      <c r="J471" s="69" t="n">
        <v>231.7</v>
      </c>
      <c r="K471" s="69" t="n">
        <v>298.4</v>
      </c>
      <c r="L471" s="69" t="n">
        <v>3313.8</v>
      </c>
      <c r="M471" s="69" t="n">
        <v>10263.9</v>
      </c>
      <c r="N471" s="69" t="n">
        <v>61.11</v>
      </c>
      <c r="O471" s="32">
        <f>V471-U471</f>
        <v/>
      </c>
      <c r="P471" s="38">
        <f>DAY(A471)</f>
        <v/>
      </c>
      <c r="Q471" s="39">
        <f>MONTH(A471)</f>
        <v/>
      </c>
      <c r="R471" s="39">
        <f>WEEKDAY(A471)</f>
        <v/>
      </c>
      <c r="S471" s="39">
        <f>HOUR(A471)</f>
        <v/>
      </c>
      <c r="T471" s="63">
        <f>C471+D471+H471+I471+W471</f>
        <v/>
      </c>
      <c r="U471" s="64">
        <f>C471+D471+I471+J471+K471+L471</f>
        <v/>
      </c>
      <c r="V471" s="64">
        <f>SUM(B471:L471)</f>
        <v/>
      </c>
      <c r="W471" s="28">
        <f>PERCENTILE(F471:F4467,0.1)</f>
        <v/>
      </c>
    </row>
    <row r="472" hidden="1" ht="15" customHeight="1">
      <c r="A472" s="73" t="n">
        <v>45463.5</v>
      </c>
      <c r="B472" s="69" t="n">
        <v>3807.3</v>
      </c>
      <c r="C472" s="69" t="n">
        <v>0</v>
      </c>
      <c r="D472" s="69" t="n">
        <v>77.5</v>
      </c>
      <c r="E472" s="69" t="n">
        <v>0</v>
      </c>
      <c r="F472" s="69" t="n">
        <v>912.1</v>
      </c>
      <c r="G472" s="69" t="n">
        <v>0</v>
      </c>
      <c r="H472" s="69" t="n">
        <v>648.9</v>
      </c>
      <c r="I472" s="69" t="n">
        <v>252.5</v>
      </c>
      <c r="J472" s="69" t="n">
        <v>160.2</v>
      </c>
      <c r="K472" s="69" t="n">
        <v>358.1</v>
      </c>
      <c r="L472" s="69" t="n">
        <v>3225.5</v>
      </c>
      <c r="M472" s="69" t="n">
        <v>10153.2</v>
      </c>
      <c r="N472" s="69" t="n">
        <v>57.92</v>
      </c>
      <c r="O472" s="32">
        <f>V472-U472</f>
        <v/>
      </c>
      <c r="P472" s="38">
        <f>DAY(A472)</f>
        <v/>
      </c>
      <c r="Q472" s="39">
        <f>MONTH(A472)</f>
        <v/>
      </c>
      <c r="R472" s="39">
        <f>WEEKDAY(A472)</f>
        <v/>
      </c>
      <c r="S472" s="39">
        <f>HOUR(A472)</f>
        <v/>
      </c>
      <c r="T472" s="63">
        <f>C472+D472+H472+I472+W472</f>
        <v/>
      </c>
      <c r="U472" s="64">
        <f>C472+D472+I472+J472+K472+L472</f>
        <v/>
      </c>
      <c r="V472" s="64">
        <f>SUM(B472:L472)</f>
        <v/>
      </c>
      <c r="W472" s="28">
        <f>PERCENTILE(F472:F4468,0.1)</f>
        <v/>
      </c>
    </row>
    <row r="473" hidden="1" ht="15" customHeight="1">
      <c r="A473" s="73" t="n">
        <v>45463.54166666666</v>
      </c>
      <c r="B473" s="69" t="n">
        <v>3822.4</v>
      </c>
      <c r="C473" s="69" t="n">
        <v>0</v>
      </c>
      <c r="D473" s="69" t="n">
        <v>77.3</v>
      </c>
      <c r="E473" s="69" t="n">
        <v>0</v>
      </c>
      <c r="F473" s="69" t="n">
        <v>1161.6</v>
      </c>
      <c r="G473" s="69" t="n">
        <v>67</v>
      </c>
      <c r="H473" s="69" t="n">
        <v>641.7</v>
      </c>
      <c r="I473" s="69" t="n">
        <v>249</v>
      </c>
      <c r="J473" s="69" t="n">
        <v>183.3</v>
      </c>
      <c r="K473" s="69" t="n">
        <v>334.2</v>
      </c>
      <c r="L473" s="69" t="n">
        <v>2759.2</v>
      </c>
      <c r="M473" s="69" t="n">
        <v>9887.1</v>
      </c>
      <c r="N473" s="69" t="n">
        <v>56.32</v>
      </c>
      <c r="O473" s="32">
        <f>V473-U473</f>
        <v/>
      </c>
      <c r="P473" s="38">
        <f>DAY(A473)</f>
        <v/>
      </c>
      <c r="Q473" s="39">
        <f>MONTH(A473)</f>
        <v/>
      </c>
      <c r="R473" s="39">
        <f>WEEKDAY(A473)</f>
        <v/>
      </c>
      <c r="S473" s="39">
        <f>HOUR(A473)</f>
        <v/>
      </c>
      <c r="T473" s="63">
        <f>C473+D473+H473+I473+W473</f>
        <v/>
      </c>
      <c r="U473" s="64">
        <f>C473+D473+I473+J473+K473+L473</f>
        <v/>
      </c>
      <c r="V473" s="64">
        <f>SUM(B473:L473)</f>
        <v/>
      </c>
      <c r="W473" s="28">
        <f>PERCENTILE(F473:F4469,0.1)</f>
        <v/>
      </c>
    </row>
    <row r="474" hidden="1" ht="15" customHeight="1">
      <c r="A474" s="73" t="n">
        <v>45463.58333333334</v>
      </c>
      <c r="B474" s="69" t="n">
        <v>3831.8</v>
      </c>
      <c r="C474" s="69" t="n">
        <v>0</v>
      </c>
      <c r="D474" s="69" t="n">
        <v>80.40000000000001</v>
      </c>
      <c r="E474" s="69" t="n">
        <v>0</v>
      </c>
      <c r="F474" s="69" t="n">
        <v>830.6</v>
      </c>
      <c r="G474" s="69" t="n">
        <v>0</v>
      </c>
      <c r="H474" s="69" t="n">
        <v>661.4</v>
      </c>
      <c r="I474" s="69" t="n">
        <v>238.4</v>
      </c>
      <c r="J474" s="69" t="n">
        <v>254.6</v>
      </c>
      <c r="K474" s="69" t="n">
        <v>349.4</v>
      </c>
      <c r="L474" s="69" t="n">
        <v>3339.9</v>
      </c>
      <c r="M474" s="69" t="n">
        <v>9909</v>
      </c>
      <c r="N474" s="69" t="n">
        <v>59.56</v>
      </c>
      <c r="O474" s="32">
        <f>V474-U474</f>
        <v/>
      </c>
      <c r="P474" s="38">
        <f>DAY(A474)</f>
        <v/>
      </c>
      <c r="Q474" s="39">
        <f>MONTH(A474)</f>
        <v/>
      </c>
      <c r="R474" s="39">
        <f>WEEKDAY(A474)</f>
        <v/>
      </c>
      <c r="S474" s="39">
        <f>HOUR(A474)</f>
        <v/>
      </c>
      <c r="T474" s="63">
        <f>C474+D474+H474+I474+W474</f>
        <v/>
      </c>
      <c r="U474" s="64">
        <f>C474+D474+I474+J474+K474+L474</f>
        <v/>
      </c>
      <c r="V474" s="64">
        <f>SUM(B474:L474)</f>
        <v/>
      </c>
      <c r="W474" s="28">
        <f>PERCENTILE(F474:F4470,0.1)</f>
        <v/>
      </c>
    </row>
    <row r="475" hidden="1" ht="15" customHeight="1">
      <c r="A475" s="73" t="n">
        <v>45463.625</v>
      </c>
      <c r="B475" s="69" t="n">
        <v>3827.1</v>
      </c>
      <c r="C475" s="69" t="n">
        <v>0</v>
      </c>
      <c r="D475" s="69" t="n">
        <v>81</v>
      </c>
      <c r="E475" s="69" t="n">
        <v>0</v>
      </c>
      <c r="F475" s="69" t="n">
        <v>837.8</v>
      </c>
      <c r="G475" s="69" t="n">
        <v>0</v>
      </c>
      <c r="H475" s="69" t="n">
        <v>725.8</v>
      </c>
      <c r="I475" s="69" t="n">
        <v>242.4</v>
      </c>
      <c r="J475" s="69" t="n">
        <v>226.3</v>
      </c>
      <c r="K475" s="69" t="n">
        <v>388.6</v>
      </c>
      <c r="L475" s="69" t="n">
        <v>3342.4</v>
      </c>
      <c r="M475" s="69" t="n">
        <v>10063.2</v>
      </c>
      <c r="N475" s="69" t="n">
        <v>66.83</v>
      </c>
      <c r="O475" s="32">
        <f>V475-U475</f>
        <v/>
      </c>
      <c r="P475" s="38">
        <f>DAY(A475)</f>
        <v/>
      </c>
      <c r="Q475" s="39">
        <f>MONTH(A475)</f>
        <v/>
      </c>
      <c r="R475" s="39">
        <f>WEEKDAY(A475)</f>
        <v/>
      </c>
      <c r="S475" s="39">
        <f>HOUR(A475)</f>
        <v/>
      </c>
      <c r="T475" s="63">
        <f>C475+D475+H475+I475+W475</f>
        <v/>
      </c>
      <c r="U475" s="64">
        <f>C475+D475+I475+J475+K475+L475</f>
        <v/>
      </c>
      <c r="V475" s="64">
        <f>SUM(B475:L475)</f>
        <v/>
      </c>
      <c r="W475" s="28">
        <f>PERCENTILE(F475:F4471,0.1)</f>
        <v/>
      </c>
    </row>
    <row r="476" hidden="1" ht="15" customHeight="1">
      <c r="A476" s="73" t="n">
        <v>45463.66666666666</v>
      </c>
      <c r="B476" s="69" t="n">
        <v>3827.5</v>
      </c>
      <c r="C476" s="69" t="n">
        <v>0</v>
      </c>
      <c r="D476" s="69" t="n">
        <v>76</v>
      </c>
      <c r="E476" s="69" t="n">
        <v>0</v>
      </c>
      <c r="F476" s="69" t="n">
        <v>949.6</v>
      </c>
      <c r="G476" s="69" t="n">
        <v>37.8</v>
      </c>
      <c r="H476" s="69" t="n">
        <v>728.4</v>
      </c>
      <c r="I476" s="69" t="n">
        <v>245.4</v>
      </c>
      <c r="J476" s="69" t="n">
        <v>364.4</v>
      </c>
      <c r="K476" s="69" t="n">
        <v>385.7</v>
      </c>
      <c r="L476" s="69" t="n">
        <v>2512.4</v>
      </c>
      <c r="M476" s="69" t="n">
        <v>9934</v>
      </c>
      <c r="N476" s="69" t="n">
        <v>73.84</v>
      </c>
      <c r="O476" s="32">
        <f>V476-U476</f>
        <v/>
      </c>
      <c r="P476" s="38">
        <f>DAY(A476)</f>
        <v/>
      </c>
      <c r="Q476" s="39">
        <f>MONTH(A476)</f>
        <v/>
      </c>
      <c r="R476" s="39">
        <f>WEEKDAY(A476)</f>
        <v/>
      </c>
      <c r="S476" s="39">
        <f>HOUR(A476)</f>
        <v/>
      </c>
      <c r="T476" s="63">
        <f>C476+D476+H476+I476+W476</f>
        <v/>
      </c>
      <c r="U476" s="64">
        <f>C476+D476+I476+J476+K476+L476</f>
        <v/>
      </c>
      <c r="V476" s="64">
        <f>SUM(B476:L476)</f>
        <v/>
      </c>
      <c r="W476" s="28">
        <f>PERCENTILE(F476:F4472,0.1)</f>
        <v/>
      </c>
    </row>
    <row r="477" hidden="1" ht="15" customHeight="1">
      <c r="A477" s="73" t="n">
        <v>45463.70833333334</v>
      </c>
      <c r="B477" s="69" t="n">
        <v>3823.3</v>
      </c>
      <c r="C477" s="69" t="n">
        <v>0</v>
      </c>
      <c r="D477" s="69" t="n">
        <v>76.2</v>
      </c>
      <c r="E477" s="69" t="n">
        <v>0</v>
      </c>
      <c r="F477" s="69" t="n">
        <v>1274.2</v>
      </c>
      <c r="G477" s="69" t="n">
        <v>203.3</v>
      </c>
      <c r="H477" s="69" t="n">
        <v>701.7</v>
      </c>
      <c r="I477" s="69" t="n">
        <v>246.4</v>
      </c>
      <c r="J477" s="69" t="n">
        <v>366.9</v>
      </c>
      <c r="K477" s="69" t="n">
        <v>270.8</v>
      </c>
      <c r="L477" s="69" t="n">
        <v>1744.2</v>
      </c>
      <c r="M477" s="69" t="n">
        <v>9612.799999999999</v>
      </c>
      <c r="N477" s="69" t="n">
        <v>83</v>
      </c>
      <c r="O477" s="32">
        <f>V477-U477</f>
        <v/>
      </c>
      <c r="P477" s="38">
        <f>DAY(A477)</f>
        <v/>
      </c>
      <c r="Q477" s="39">
        <f>MONTH(A477)</f>
        <v/>
      </c>
      <c r="R477" s="39">
        <f>WEEKDAY(A477)</f>
        <v/>
      </c>
      <c r="S477" s="39">
        <f>HOUR(A477)</f>
        <v/>
      </c>
      <c r="T477" s="63">
        <f>C477+D477+H477+I477+W477</f>
        <v/>
      </c>
      <c r="U477" s="64">
        <f>C477+D477+I477+J477+K477+L477</f>
        <v/>
      </c>
      <c r="V477" s="64">
        <f>SUM(B477:L477)</f>
        <v/>
      </c>
      <c r="W477" s="28">
        <f>PERCENTILE(F477:F4473,0.1)</f>
        <v/>
      </c>
    </row>
    <row r="478" hidden="1" ht="15" customHeight="1">
      <c r="A478" s="73" t="n">
        <v>45463.75</v>
      </c>
      <c r="B478" s="69" t="n">
        <v>3822.4</v>
      </c>
      <c r="C478" s="69" t="n">
        <v>0</v>
      </c>
      <c r="D478" s="69" t="n">
        <v>77.8</v>
      </c>
      <c r="E478" s="69" t="n">
        <v>0</v>
      </c>
      <c r="F478" s="69" t="n">
        <v>1905.6</v>
      </c>
      <c r="G478" s="69" t="n">
        <v>461.5</v>
      </c>
      <c r="H478" s="69" t="n">
        <v>744.9</v>
      </c>
      <c r="I478" s="69" t="n">
        <v>234.5</v>
      </c>
      <c r="J478" s="69" t="n">
        <v>194.5</v>
      </c>
      <c r="K478" s="69" t="n">
        <v>184.4</v>
      </c>
      <c r="L478" s="69" t="n">
        <v>912.6</v>
      </c>
      <c r="M478" s="69" t="n">
        <v>9656.5</v>
      </c>
      <c r="N478" s="69" t="n">
        <v>100.99</v>
      </c>
      <c r="O478" s="32">
        <f>V478-U478</f>
        <v/>
      </c>
      <c r="P478" s="38">
        <f>DAY(A478)</f>
        <v/>
      </c>
      <c r="Q478" s="39">
        <f>MONTH(A478)</f>
        <v/>
      </c>
      <c r="R478" s="39">
        <f>WEEKDAY(A478)</f>
        <v/>
      </c>
      <c r="S478" s="39">
        <f>HOUR(A478)</f>
        <v/>
      </c>
      <c r="T478" s="63">
        <f>C478+D478+H478+I478+W478</f>
        <v/>
      </c>
      <c r="U478" s="64">
        <f>C478+D478+I478+J478+K478+L478</f>
        <v/>
      </c>
      <c r="V478" s="64">
        <f>SUM(B478:L478)</f>
        <v/>
      </c>
      <c r="W478" s="28">
        <f>PERCENTILE(F478:F4474,0.1)</f>
        <v/>
      </c>
    </row>
    <row r="479" hidden="1" ht="15" customHeight="1">
      <c r="A479" s="73" t="n">
        <v>45463.79166666666</v>
      </c>
      <c r="B479" s="69" t="n">
        <v>3830.4</v>
      </c>
      <c r="C479" s="69" t="n">
        <v>1.4</v>
      </c>
      <c r="D479" s="69" t="n">
        <v>76</v>
      </c>
      <c r="E479" s="69" t="n">
        <v>0</v>
      </c>
      <c r="F479" s="69" t="n">
        <v>2160.2</v>
      </c>
      <c r="G479" s="69" t="n">
        <v>387.4</v>
      </c>
      <c r="H479" s="69" t="n">
        <v>762.3</v>
      </c>
      <c r="I479" s="69" t="n">
        <v>237.6</v>
      </c>
      <c r="J479" s="69" t="n">
        <v>269.4</v>
      </c>
      <c r="K479" s="69" t="n">
        <v>190.7</v>
      </c>
      <c r="L479" s="69" t="n">
        <v>778.2</v>
      </c>
      <c r="M479" s="69" t="n">
        <v>9642.200000000001</v>
      </c>
      <c r="N479" s="69" t="n">
        <v>124.3</v>
      </c>
      <c r="O479" s="32">
        <f>V479-U479</f>
        <v/>
      </c>
      <c r="P479" s="38">
        <f>DAY(A479)</f>
        <v/>
      </c>
      <c r="Q479" s="39">
        <f>MONTH(A479)</f>
        <v/>
      </c>
      <c r="R479" s="39">
        <f>WEEKDAY(A479)</f>
        <v/>
      </c>
      <c r="S479" s="39">
        <f>HOUR(A479)</f>
        <v/>
      </c>
      <c r="T479" s="63">
        <f>C479+D479+H479+I479+W479</f>
        <v/>
      </c>
      <c r="U479" s="64">
        <f>C479+D479+I479+J479+K479+L479</f>
        <v/>
      </c>
      <c r="V479" s="64">
        <f>SUM(B479:L479)</f>
        <v/>
      </c>
      <c r="W479" s="28">
        <f>PERCENTILE(F479:F4475,0.1)</f>
        <v/>
      </c>
    </row>
    <row r="480" hidden="1" ht="15" customHeight="1">
      <c r="A480" s="73" t="n">
        <v>45463.83333333334</v>
      </c>
      <c r="B480" s="69" t="n">
        <v>3838.9</v>
      </c>
      <c r="C480" s="69" t="n">
        <v>1.4</v>
      </c>
      <c r="D480" s="69" t="n">
        <v>77.09999999999999</v>
      </c>
      <c r="E480" s="69" t="n">
        <v>0</v>
      </c>
      <c r="F480" s="69" t="n">
        <v>2025.3</v>
      </c>
      <c r="G480" s="69" t="n">
        <v>277.7</v>
      </c>
      <c r="H480" s="69" t="n">
        <v>721.1</v>
      </c>
      <c r="I480" s="69" t="n">
        <v>250.1</v>
      </c>
      <c r="J480" s="69" t="n">
        <v>222.5</v>
      </c>
      <c r="K480" s="69" t="n">
        <v>199.2</v>
      </c>
      <c r="L480" s="69" t="n">
        <v>359.2</v>
      </c>
      <c r="M480" s="69" t="n">
        <v>9486.5</v>
      </c>
      <c r="N480" s="69" t="n">
        <v>143</v>
      </c>
      <c r="O480" s="32">
        <f>V480-U480</f>
        <v/>
      </c>
      <c r="P480" s="38">
        <f>DAY(A480)</f>
        <v/>
      </c>
      <c r="Q480" s="39">
        <f>MONTH(A480)</f>
        <v/>
      </c>
      <c r="R480" s="39">
        <f>WEEKDAY(A480)</f>
        <v/>
      </c>
      <c r="S480" s="39">
        <f>HOUR(A480)</f>
        <v/>
      </c>
      <c r="T480" s="63">
        <f>C480+D480+H480+I480+W480</f>
        <v/>
      </c>
      <c r="U480" s="64">
        <f>C480+D480+I480+J480+K480+L480</f>
        <v/>
      </c>
      <c r="V480" s="64">
        <f>SUM(B480:L480)</f>
        <v/>
      </c>
      <c r="W480" s="28">
        <f>PERCENTILE(F480:F4476,0.1)</f>
        <v/>
      </c>
    </row>
    <row r="481" hidden="1" ht="15" customHeight="1">
      <c r="A481" s="73" t="n">
        <v>45463.875</v>
      </c>
      <c r="B481" s="69" t="n">
        <v>3849.3</v>
      </c>
      <c r="C481" s="69" t="n">
        <v>1.4</v>
      </c>
      <c r="D481" s="69" t="n">
        <v>77.8</v>
      </c>
      <c r="E481" s="69" t="n">
        <v>0</v>
      </c>
      <c r="F481" s="69" t="n">
        <v>2056.7</v>
      </c>
      <c r="G481" s="69" t="n">
        <v>0</v>
      </c>
      <c r="H481" s="69" t="n">
        <v>727.5</v>
      </c>
      <c r="I481" s="69" t="n">
        <v>254.1</v>
      </c>
      <c r="J481" s="69" t="n">
        <v>190.3</v>
      </c>
      <c r="K481" s="69" t="n">
        <v>156.3</v>
      </c>
      <c r="L481" s="69" t="n">
        <v>46.3</v>
      </c>
      <c r="M481" s="69" t="n">
        <v>9153.1</v>
      </c>
      <c r="N481" s="69" t="n">
        <v>128.31</v>
      </c>
      <c r="O481" s="32">
        <f>V481-U481</f>
        <v/>
      </c>
      <c r="P481" s="38">
        <f>DAY(A481)</f>
        <v/>
      </c>
      <c r="Q481" s="39">
        <f>MONTH(A481)</f>
        <v/>
      </c>
      <c r="R481" s="39">
        <f>WEEKDAY(A481)</f>
        <v/>
      </c>
      <c r="S481" s="39">
        <f>HOUR(A481)</f>
        <v/>
      </c>
      <c r="T481" s="63">
        <f>C481+D481+H481+I481+W481</f>
        <v/>
      </c>
      <c r="U481" s="64">
        <f>C481+D481+I481+J481+K481+L481</f>
        <v/>
      </c>
      <c r="V481" s="64">
        <f>SUM(B481:L481)</f>
        <v/>
      </c>
      <c r="W481" s="28">
        <f>PERCENTILE(F481:F4477,0.1)</f>
        <v/>
      </c>
    </row>
    <row r="482" hidden="1" ht="15" customHeight="1">
      <c r="A482" s="73" t="n">
        <v>45463.91666666666</v>
      </c>
      <c r="B482" s="69" t="n">
        <v>3862.7</v>
      </c>
      <c r="C482" s="69" t="n">
        <v>0</v>
      </c>
      <c r="D482" s="69" t="n">
        <v>80.8</v>
      </c>
      <c r="E482" s="69" t="n">
        <v>0</v>
      </c>
      <c r="F482" s="69" t="n">
        <v>2158.9</v>
      </c>
      <c r="G482" s="69" t="n">
        <v>5.7</v>
      </c>
      <c r="H482" s="69" t="n">
        <v>706.9</v>
      </c>
      <c r="I482" s="69" t="n">
        <v>256.5</v>
      </c>
      <c r="J482" s="69" t="n">
        <v>151.9</v>
      </c>
      <c r="K482" s="69" t="n">
        <v>134.5</v>
      </c>
      <c r="L482" s="69" t="n">
        <v>0.1</v>
      </c>
      <c r="M482" s="69" t="n">
        <v>8787.6</v>
      </c>
      <c r="N482" s="69" t="n">
        <v>112.95</v>
      </c>
      <c r="O482" s="32">
        <f>V482-U482</f>
        <v/>
      </c>
      <c r="P482" s="38">
        <f>DAY(A482)</f>
        <v/>
      </c>
      <c r="Q482" s="39">
        <f>MONTH(A482)</f>
        <v/>
      </c>
      <c r="R482" s="39">
        <f>WEEKDAY(A482)</f>
        <v/>
      </c>
      <c r="S482" s="39">
        <f>HOUR(A482)</f>
        <v/>
      </c>
      <c r="T482" s="63">
        <f>C482+D482+H482+I482+W482</f>
        <v/>
      </c>
      <c r="U482" s="64">
        <f>C482+D482+I482+J482+K482+L482</f>
        <v/>
      </c>
      <c r="V482" s="64">
        <f>SUM(B482:L482)</f>
        <v/>
      </c>
      <c r="W482" s="28">
        <f>PERCENTILE(F482:F4478,0.1)</f>
        <v/>
      </c>
    </row>
    <row r="483" hidden="1" ht="15" customHeight="1">
      <c r="A483" s="73" t="n">
        <v>45463.95833333334</v>
      </c>
      <c r="B483" s="69" t="n">
        <v>3873</v>
      </c>
      <c r="C483" s="69" t="n">
        <v>0</v>
      </c>
      <c r="D483" s="69" t="n">
        <v>79</v>
      </c>
      <c r="E483" s="69" t="n">
        <v>0</v>
      </c>
      <c r="F483" s="69" t="n">
        <v>2134.9</v>
      </c>
      <c r="G483" s="69" t="n">
        <v>0</v>
      </c>
      <c r="H483" s="69" t="n">
        <v>738.7</v>
      </c>
      <c r="I483" s="69" t="n">
        <v>256.1</v>
      </c>
      <c r="J483" s="69" t="n">
        <v>141</v>
      </c>
      <c r="K483" s="69" t="n">
        <v>144.2</v>
      </c>
      <c r="L483" s="69" t="n">
        <v>0</v>
      </c>
      <c r="M483" s="69" t="n">
        <v>8655.9</v>
      </c>
      <c r="N483" s="69" t="n">
        <v>95.45999999999999</v>
      </c>
      <c r="O483" s="32">
        <f>V483-U483</f>
        <v/>
      </c>
      <c r="P483" s="38">
        <f>DAY(A483)</f>
        <v/>
      </c>
      <c r="Q483" s="39">
        <f>MONTH(A483)</f>
        <v/>
      </c>
      <c r="R483" s="39">
        <f>WEEKDAY(A483)</f>
        <v/>
      </c>
      <c r="S483" s="39">
        <f>HOUR(A483)</f>
        <v/>
      </c>
      <c r="T483" s="63">
        <f>C483+D483+H483+I483+W483</f>
        <v/>
      </c>
      <c r="U483" s="64">
        <f>C483+D483+I483+J483+K483+L483</f>
        <v/>
      </c>
      <c r="V483" s="64">
        <f>SUM(B483:L483)</f>
        <v/>
      </c>
      <c r="W483" s="28">
        <f>PERCENTILE(F483:F4479,0.1)</f>
        <v/>
      </c>
    </row>
    <row r="484" hidden="1" ht="15" customHeight="1">
      <c r="A484" s="73" t="n">
        <v>45464</v>
      </c>
      <c r="B484" s="69" t="n">
        <v>3883.4</v>
      </c>
      <c r="C484" s="69" t="n">
        <v>0</v>
      </c>
      <c r="D484" s="69" t="n">
        <v>80.3</v>
      </c>
      <c r="E484" s="69" t="n">
        <v>0</v>
      </c>
      <c r="F484" s="69" t="n">
        <v>1360.3</v>
      </c>
      <c r="G484" s="69" t="n">
        <v>0</v>
      </c>
      <c r="H484" s="69" t="n">
        <v>651.7</v>
      </c>
      <c r="I484" s="69" t="n">
        <v>262.5</v>
      </c>
      <c r="J484" s="69" t="n">
        <v>47.6</v>
      </c>
      <c r="K484" s="69" t="n">
        <v>129.3</v>
      </c>
      <c r="L484" s="69" t="n">
        <v>0</v>
      </c>
      <c r="M484" s="69" t="n">
        <v>8208</v>
      </c>
      <c r="N484" s="69" t="n">
        <v>101.09</v>
      </c>
      <c r="O484" s="32">
        <f>V484-U484</f>
        <v/>
      </c>
      <c r="P484" s="38">
        <f>DAY(A484)</f>
        <v/>
      </c>
      <c r="Q484" s="39">
        <f>MONTH(A484)</f>
        <v/>
      </c>
      <c r="R484" s="39">
        <f>WEEKDAY(A484)</f>
        <v/>
      </c>
      <c r="S484" s="39">
        <f>HOUR(A484)</f>
        <v/>
      </c>
      <c r="T484" s="63">
        <f>C484+D484+H484+I484+W484</f>
        <v/>
      </c>
      <c r="U484" s="64">
        <f>C484+D484+I484+J484+K484+L484</f>
        <v/>
      </c>
      <c r="V484" s="64">
        <f>SUM(B484:L484)</f>
        <v/>
      </c>
      <c r="W484" s="28">
        <f>PERCENTILE(F484:F4480,0.1)</f>
        <v/>
      </c>
    </row>
    <row r="485" hidden="1" ht="15" customHeight="1">
      <c r="A485" s="73" t="n">
        <v>45464.04166666666</v>
      </c>
      <c r="B485" s="69" t="n">
        <v>3893.9</v>
      </c>
      <c r="C485" s="69" t="n">
        <v>0</v>
      </c>
      <c r="D485" s="69" t="n">
        <v>78.8</v>
      </c>
      <c r="E485" s="69" t="n">
        <v>0</v>
      </c>
      <c r="F485" s="69" t="n">
        <v>920.1</v>
      </c>
      <c r="G485" s="69" t="n">
        <v>0</v>
      </c>
      <c r="H485" s="69" t="n">
        <v>608.2</v>
      </c>
      <c r="I485" s="69" t="n">
        <v>266.6</v>
      </c>
      <c r="J485" s="69" t="n">
        <v>14.1</v>
      </c>
      <c r="K485" s="69" t="n">
        <v>103.5</v>
      </c>
      <c r="L485" s="69" t="n">
        <v>0</v>
      </c>
      <c r="M485" s="69" t="n">
        <v>7896.9</v>
      </c>
      <c r="N485" s="69" t="n">
        <v>90.95999999999999</v>
      </c>
      <c r="O485" s="32">
        <f>V485-U485</f>
        <v/>
      </c>
      <c r="P485" s="38">
        <f>DAY(A485)</f>
        <v/>
      </c>
      <c r="Q485" s="39">
        <f>MONTH(A485)</f>
        <v/>
      </c>
      <c r="R485" s="39">
        <f>WEEKDAY(A485)</f>
        <v/>
      </c>
      <c r="S485" s="39">
        <f>HOUR(A485)</f>
        <v/>
      </c>
      <c r="T485" s="63">
        <f>C485+D485+H485+I485+W485</f>
        <v/>
      </c>
      <c r="U485" s="64">
        <f>C485+D485+I485+J485+K485+L485</f>
        <v/>
      </c>
      <c r="V485" s="64">
        <f>SUM(B485:L485)</f>
        <v/>
      </c>
      <c r="W485" s="28">
        <f>PERCENTILE(F485:F4481,0.1)</f>
        <v/>
      </c>
    </row>
    <row r="486" hidden="1" ht="15" customHeight="1">
      <c r="A486" s="73" t="n">
        <v>45464.08333333334</v>
      </c>
      <c r="B486" s="69" t="n">
        <v>3900.3</v>
      </c>
      <c r="C486" s="69" t="n">
        <v>0</v>
      </c>
      <c r="D486" s="69" t="n">
        <v>77.90000000000001</v>
      </c>
      <c r="E486" s="69" t="n">
        <v>0</v>
      </c>
      <c r="F486" s="69" t="n">
        <v>914.1</v>
      </c>
      <c r="G486" s="69" t="n">
        <v>0</v>
      </c>
      <c r="H486" s="69" t="n">
        <v>570.2</v>
      </c>
      <c r="I486" s="69" t="n">
        <v>265.6</v>
      </c>
      <c r="J486" s="69" t="n">
        <v>1.3</v>
      </c>
      <c r="K486" s="69" t="n">
        <v>115.8</v>
      </c>
      <c r="L486" s="69" t="n">
        <v>0</v>
      </c>
      <c r="M486" s="69" t="n">
        <v>7598.1</v>
      </c>
      <c r="N486" s="69" t="n">
        <v>89.95</v>
      </c>
      <c r="O486" s="32">
        <f>V486-U486</f>
        <v/>
      </c>
      <c r="P486" s="38">
        <f>DAY(A486)</f>
        <v/>
      </c>
      <c r="Q486" s="39">
        <f>MONTH(A486)</f>
        <v/>
      </c>
      <c r="R486" s="39">
        <f>WEEKDAY(A486)</f>
        <v/>
      </c>
      <c r="S486" s="39">
        <f>HOUR(A486)</f>
        <v/>
      </c>
      <c r="T486" s="63">
        <f>C486+D486+H486+I486+W486</f>
        <v/>
      </c>
      <c r="U486" s="64">
        <f>C486+D486+I486+J486+K486+L486</f>
        <v/>
      </c>
      <c r="V486" s="64">
        <f>SUM(B486:L486)</f>
        <v/>
      </c>
      <c r="W486" s="28">
        <f>PERCENTILE(F486:F4482,0.1)</f>
        <v/>
      </c>
    </row>
    <row r="487" hidden="1" ht="15" customHeight="1">
      <c r="A487" s="73" t="n">
        <v>45464.125</v>
      </c>
      <c r="B487" s="69" t="n">
        <v>3901.1</v>
      </c>
      <c r="C487" s="69" t="n">
        <v>0</v>
      </c>
      <c r="D487" s="69" t="n">
        <v>78.09999999999999</v>
      </c>
      <c r="E487" s="69" t="n">
        <v>0</v>
      </c>
      <c r="F487" s="69" t="n">
        <v>956.5</v>
      </c>
      <c r="G487" s="69" t="n">
        <v>0</v>
      </c>
      <c r="H487" s="69" t="n">
        <v>565.4</v>
      </c>
      <c r="I487" s="69" t="n">
        <v>264.6</v>
      </c>
      <c r="J487" s="69" t="n">
        <v>0</v>
      </c>
      <c r="K487" s="69" t="n">
        <v>111.8</v>
      </c>
      <c r="L487" s="69" t="n">
        <v>0</v>
      </c>
      <c r="M487" s="69" t="n">
        <v>7508.9</v>
      </c>
      <c r="N487" s="69" t="n">
        <v>87.19</v>
      </c>
      <c r="O487" s="32">
        <f>V487-U487</f>
        <v/>
      </c>
      <c r="P487" s="38">
        <f>DAY(A487)</f>
        <v/>
      </c>
      <c r="Q487" s="39">
        <f>MONTH(A487)</f>
        <v/>
      </c>
      <c r="R487" s="39">
        <f>WEEKDAY(A487)</f>
        <v/>
      </c>
      <c r="S487" s="39">
        <f>HOUR(A487)</f>
        <v/>
      </c>
      <c r="T487" s="63">
        <f>C487+D487+H487+I487+W487</f>
        <v/>
      </c>
      <c r="U487" s="64">
        <f>C487+D487+I487+J487+K487+L487</f>
        <v/>
      </c>
      <c r="V487" s="64">
        <f>SUM(B487:L487)</f>
        <v/>
      </c>
      <c r="W487" s="28">
        <f>PERCENTILE(F487:F4483,0.1)</f>
        <v/>
      </c>
    </row>
    <row r="488" hidden="1" ht="15" customHeight="1">
      <c r="A488" s="73" t="n">
        <v>45464.16666666666</v>
      </c>
      <c r="B488" s="69" t="n">
        <v>3902.3</v>
      </c>
      <c r="C488" s="69" t="n">
        <v>0</v>
      </c>
      <c r="D488" s="69" t="n">
        <v>80.5</v>
      </c>
      <c r="E488" s="69" t="n">
        <v>0</v>
      </c>
      <c r="F488" s="69" t="n">
        <v>937.4</v>
      </c>
      <c r="G488" s="69" t="n">
        <v>0</v>
      </c>
      <c r="H488" s="69" t="n">
        <v>591.1</v>
      </c>
      <c r="I488" s="69" t="n">
        <v>264.4</v>
      </c>
      <c r="J488" s="69" t="n">
        <v>0</v>
      </c>
      <c r="K488" s="69" t="n">
        <v>99.3</v>
      </c>
      <c r="L488" s="69" t="n">
        <v>0</v>
      </c>
      <c r="M488" s="69" t="n">
        <v>7520.4</v>
      </c>
      <c r="N488" s="69" t="n">
        <v>83.22</v>
      </c>
      <c r="O488" s="32">
        <f>V488-U488</f>
        <v/>
      </c>
      <c r="P488" s="38">
        <f>DAY(A488)</f>
        <v/>
      </c>
      <c r="Q488" s="39">
        <f>MONTH(A488)</f>
        <v/>
      </c>
      <c r="R488" s="39">
        <f>WEEKDAY(A488)</f>
        <v/>
      </c>
      <c r="S488" s="39">
        <f>HOUR(A488)</f>
        <v/>
      </c>
      <c r="T488" s="63">
        <f>C488+D488+H488+I488+W488</f>
        <v/>
      </c>
      <c r="U488" s="64">
        <f>C488+D488+I488+J488+K488+L488</f>
        <v/>
      </c>
      <c r="V488" s="64">
        <f>SUM(B488:L488)</f>
        <v/>
      </c>
      <c r="W488" s="28">
        <f>PERCENTILE(F488:F4484,0.1)</f>
        <v/>
      </c>
    </row>
    <row r="489" hidden="1" ht="15" customHeight="1">
      <c r="A489" s="73" t="n">
        <v>45464.20833333334</v>
      </c>
      <c r="B489" s="69" t="n">
        <v>3902.8</v>
      </c>
      <c r="C489" s="69" t="n">
        <v>0</v>
      </c>
      <c r="D489" s="69" t="n">
        <v>78.40000000000001</v>
      </c>
      <c r="E489" s="69" t="n">
        <v>0</v>
      </c>
      <c r="F489" s="69" t="n">
        <v>1027.2</v>
      </c>
      <c r="G489" s="69" t="n">
        <v>0</v>
      </c>
      <c r="H489" s="69" t="n">
        <v>603.3</v>
      </c>
      <c r="I489" s="69" t="n">
        <v>265.5</v>
      </c>
      <c r="J489" s="69" t="n">
        <v>0</v>
      </c>
      <c r="K489" s="69" t="n">
        <v>62.3</v>
      </c>
      <c r="L489" s="69" t="n">
        <v>4.9</v>
      </c>
      <c r="M489" s="69" t="n">
        <v>7811.8</v>
      </c>
      <c r="N489" s="69" t="n">
        <v>84.78</v>
      </c>
      <c r="O489" s="32">
        <f>V489-U489</f>
        <v/>
      </c>
      <c r="P489" s="38">
        <f>DAY(A489)</f>
        <v/>
      </c>
      <c r="Q489" s="39">
        <f>MONTH(A489)</f>
        <v/>
      </c>
      <c r="R489" s="39">
        <f>WEEKDAY(A489)</f>
        <v/>
      </c>
      <c r="S489" s="39">
        <f>HOUR(A489)</f>
        <v/>
      </c>
      <c r="T489" s="63">
        <f>C489+D489+H489+I489+W489</f>
        <v/>
      </c>
      <c r="U489" s="64">
        <f>C489+D489+I489+J489+K489+L489</f>
        <v/>
      </c>
      <c r="V489" s="64">
        <f>SUM(B489:L489)</f>
        <v/>
      </c>
      <c r="W489" s="28">
        <f>PERCENTILE(F489:F4485,0.1)</f>
        <v/>
      </c>
    </row>
    <row r="490" hidden="1" ht="15" customHeight="1">
      <c r="A490" s="73" t="n">
        <v>45464.25</v>
      </c>
      <c r="B490" s="69" t="n">
        <v>3902.3</v>
      </c>
      <c r="C490" s="69" t="n">
        <v>0</v>
      </c>
      <c r="D490" s="69" t="n">
        <v>81.40000000000001</v>
      </c>
      <c r="E490" s="69" t="n">
        <v>0</v>
      </c>
      <c r="F490" s="69" t="n">
        <v>1310.1</v>
      </c>
      <c r="G490" s="69" t="n">
        <v>0</v>
      </c>
      <c r="H490" s="69" t="n">
        <v>622.1</v>
      </c>
      <c r="I490" s="69" t="n">
        <v>256.6</v>
      </c>
      <c r="J490" s="69" t="n">
        <v>3.9</v>
      </c>
      <c r="K490" s="69" t="n">
        <v>57</v>
      </c>
      <c r="L490" s="69" t="n">
        <v>93.2</v>
      </c>
      <c r="M490" s="69" t="n">
        <v>8112.1</v>
      </c>
      <c r="N490" s="69" t="n">
        <v>95.51000000000001</v>
      </c>
      <c r="O490" s="32">
        <f>V490-U490</f>
        <v/>
      </c>
      <c r="P490" s="38">
        <f>DAY(A490)</f>
        <v/>
      </c>
      <c r="Q490" s="39">
        <f>MONTH(A490)</f>
        <v/>
      </c>
      <c r="R490" s="39">
        <f>WEEKDAY(A490)</f>
        <v/>
      </c>
      <c r="S490" s="39">
        <f>HOUR(A490)</f>
        <v/>
      </c>
      <c r="T490" s="63">
        <f>C490+D490+H490+I490+W490</f>
        <v/>
      </c>
      <c r="U490" s="64">
        <f>C490+D490+I490+J490+K490+L490</f>
        <v/>
      </c>
      <c r="V490" s="64">
        <f>SUM(B490:L490)</f>
        <v/>
      </c>
      <c r="W490" s="28">
        <f>PERCENTILE(F490:F4486,0.1)</f>
        <v/>
      </c>
    </row>
    <row r="491" hidden="1" ht="15" customHeight="1">
      <c r="A491" s="73" t="n">
        <v>45464.29166666666</v>
      </c>
      <c r="B491" s="69" t="n">
        <v>3900</v>
      </c>
      <c r="C491" s="69" t="n">
        <v>0</v>
      </c>
      <c r="D491" s="69" t="n">
        <v>76.40000000000001</v>
      </c>
      <c r="E491" s="69" t="n">
        <v>0</v>
      </c>
      <c r="F491" s="69" t="n">
        <v>1472.7</v>
      </c>
      <c r="G491" s="69" t="n">
        <v>208.2</v>
      </c>
      <c r="H491" s="69" t="n">
        <v>741.5</v>
      </c>
      <c r="I491" s="69" t="n">
        <v>258.5</v>
      </c>
      <c r="J491" s="69" t="n">
        <v>9.199999999999999</v>
      </c>
      <c r="K491" s="69" t="n">
        <v>47.1</v>
      </c>
      <c r="L491" s="69" t="n">
        <v>343.9</v>
      </c>
      <c r="M491" s="69" t="n">
        <v>8969.200000000001</v>
      </c>
      <c r="N491" s="69" t="n">
        <v>119.45</v>
      </c>
      <c r="O491" s="32">
        <f>V491-U491</f>
        <v/>
      </c>
      <c r="P491" s="38">
        <f>DAY(A491)</f>
        <v/>
      </c>
      <c r="Q491" s="39">
        <f>MONTH(A491)</f>
        <v/>
      </c>
      <c r="R491" s="39">
        <f>WEEKDAY(A491)</f>
        <v/>
      </c>
      <c r="S491" s="39">
        <f>HOUR(A491)</f>
        <v/>
      </c>
      <c r="T491" s="63">
        <f>C491+D491+H491+I491+W491</f>
        <v/>
      </c>
      <c r="U491" s="64">
        <f>C491+D491+I491+J491+K491+L491</f>
        <v/>
      </c>
      <c r="V491" s="64">
        <f>SUM(B491:L491)</f>
        <v/>
      </c>
      <c r="W491" s="28">
        <f>PERCENTILE(F491:F4487,0.1)</f>
        <v/>
      </c>
    </row>
    <row r="492" hidden="1" ht="15" customHeight="1">
      <c r="A492" s="73" t="n">
        <v>45464.33333333334</v>
      </c>
      <c r="B492" s="69" t="n">
        <v>3900.5</v>
      </c>
      <c r="C492" s="69" t="n">
        <v>0</v>
      </c>
      <c r="D492" s="69" t="n">
        <v>78.09999999999999</v>
      </c>
      <c r="E492" s="69" t="n">
        <v>0</v>
      </c>
      <c r="F492" s="69" t="n">
        <v>1441.7</v>
      </c>
      <c r="G492" s="69" t="n">
        <v>267.6</v>
      </c>
      <c r="H492" s="69" t="n">
        <v>798</v>
      </c>
      <c r="I492" s="69" t="n">
        <v>257.7</v>
      </c>
      <c r="J492" s="69" t="n">
        <v>11</v>
      </c>
      <c r="K492" s="69" t="n">
        <v>39.8</v>
      </c>
      <c r="L492" s="69" t="n">
        <v>605.5</v>
      </c>
      <c r="M492" s="69" t="n">
        <v>9712.799999999999</v>
      </c>
      <c r="N492" s="69" t="n">
        <v>120.17</v>
      </c>
      <c r="O492" s="32">
        <f>V492-U492</f>
        <v/>
      </c>
      <c r="P492" s="38">
        <f>DAY(A492)</f>
        <v/>
      </c>
      <c r="Q492" s="39">
        <f>MONTH(A492)</f>
        <v/>
      </c>
      <c r="R492" s="39">
        <f>WEEKDAY(A492)</f>
        <v/>
      </c>
      <c r="S492" s="39">
        <f>HOUR(A492)</f>
        <v/>
      </c>
      <c r="T492" s="63">
        <f>C492+D492+H492+I492+W492</f>
        <v/>
      </c>
      <c r="U492" s="64">
        <f>C492+D492+I492+J492+K492+L492</f>
        <v/>
      </c>
      <c r="V492" s="64">
        <f>SUM(B492:L492)</f>
        <v/>
      </c>
      <c r="W492" s="28">
        <f>PERCENTILE(F492:F4488,0.1)</f>
        <v/>
      </c>
    </row>
    <row r="493" hidden="1" ht="15" customHeight="1">
      <c r="A493" s="73" t="n">
        <v>45464.375</v>
      </c>
      <c r="B493" s="69" t="n">
        <v>3900.4</v>
      </c>
      <c r="C493" s="69" t="n">
        <v>0</v>
      </c>
      <c r="D493" s="69" t="n">
        <v>75.40000000000001</v>
      </c>
      <c r="E493" s="69" t="n">
        <v>0</v>
      </c>
      <c r="F493" s="69" t="n">
        <v>1425.3</v>
      </c>
      <c r="G493" s="69" t="n">
        <v>14.4</v>
      </c>
      <c r="H493" s="69" t="n">
        <v>817</v>
      </c>
      <c r="I493" s="69" t="n">
        <v>252.9</v>
      </c>
      <c r="J493" s="69" t="n">
        <v>0</v>
      </c>
      <c r="K493" s="69" t="n">
        <v>67.40000000000001</v>
      </c>
      <c r="L493" s="69" t="n">
        <v>696.8</v>
      </c>
      <c r="M493" s="69" t="n">
        <v>10164</v>
      </c>
      <c r="N493" s="69" t="n">
        <v>111.95</v>
      </c>
      <c r="O493" s="32">
        <f>V493-U493</f>
        <v/>
      </c>
      <c r="P493" s="38">
        <f>DAY(A493)</f>
        <v/>
      </c>
      <c r="Q493" s="39">
        <f>MONTH(A493)</f>
        <v/>
      </c>
      <c r="R493" s="39">
        <f>WEEKDAY(A493)</f>
        <v/>
      </c>
      <c r="S493" s="39">
        <f>HOUR(A493)</f>
        <v/>
      </c>
      <c r="T493" s="63">
        <f>C493+D493+H493+I493+W493</f>
        <v/>
      </c>
      <c r="U493" s="64">
        <f>C493+D493+I493+J493+K493+L493</f>
        <v/>
      </c>
      <c r="V493" s="64">
        <f>SUM(B493:L493)</f>
        <v/>
      </c>
      <c r="W493" s="28">
        <f>PERCENTILE(F493:F4489,0.1)</f>
        <v/>
      </c>
    </row>
    <row r="494" hidden="1" ht="15" customHeight="1">
      <c r="A494" s="73" t="n">
        <v>45464.41666666666</v>
      </c>
      <c r="B494" s="69" t="n">
        <v>3898.6</v>
      </c>
      <c r="C494" s="69" t="n">
        <v>0</v>
      </c>
      <c r="D494" s="69" t="n">
        <v>75.5</v>
      </c>
      <c r="E494" s="69" t="n">
        <v>0</v>
      </c>
      <c r="F494" s="69" t="n">
        <v>1416.4</v>
      </c>
      <c r="G494" s="69" t="n">
        <v>123.5</v>
      </c>
      <c r="H494" s="69" t="n">
        <v>743.6</v>
      </c>
      <c r="I494" s="69" t="n">
        <v>249.2</v>
      </c>
      <c r="J494" s="69" t="n">
        <v>2.4</v>
      </c>
      <c r="K494" s="69" t="n">
        <v>109.6</v>
      </c>
      <c r="L494" s="69" t="n">
        <v>909.4</v>
      </c>
      <c r="M494" s="69" t="n">
        <v>10419.2</v>
      </c>
      <c r="N494" s="69" t="n">
        <v>100.76</v>
      </c>
      <c r="O494" s="32">
        <f>V494-U494</f>
        <v/>
      </c>
      <c r="P494" s="38">
        <f>DAY(A494)</f>
        <v/>
      </c>
      <c r="Q494" s="39">
        <f>MONTH(A494)</f>
        <v/>
      </c>
      <c r="R494" s="39">
        <f>WEEKDAY(A494)</f>
        <v/>
      </c>
      <c r="S494" s="39">
        <f>HOUR(A494)</f>
        <v/>
      </c>
      <c r="T494" s="63">
        <f>C494+D494+H494+I494+W494</f>
        <v/>
      </c>
      <c r="U494" s="64">
        <f>C494+D494+I494+J494+K494+L494</f>
        <v/>
      </c>
      <c r="V494" s="64">
        <f>SUM(B494:L494)</f>
        <v/>
      </c>
      <c r="W494" s="28">
        <f>PERCENTILE(F494:F4490,0.1)</f>
        <v/>
      </c>
    </row>
    <row r="495" hidden="1" ht="15" customHeight="1">
      <c r="A495" s="73" t="n">
        <v>45464.45833333334</v>
      </c>
      <c r="B495" s="69" t="n">
        <v>3898</v>
      </c>
      <c r="C495" s="69" t="n">
        <v>0</v>
      </c>
      <c r="D495" s="69" t="n">
        <v>74.7</v>
      </c>
      <c r="E495" s="69" t="n">
        <v>0</v>
      </c>
      <c r="F495" s="69" t="n">
        <v>1109.1</v>
      </c>
      <c r="G495" s="69" t="n">
        <v>9.5</v>
      </c>
      <c r="H495" s="69" t="n">
        <v>726.5</v>
      </c>
      <c r="I495" s="69" t="n">
        <v>259.6</v>
      </c>
      <c r="J495" s="69" t="n">
        <v>21.3</v>
      </c>
      <c r="K495" s="69" t="n">
        <v>170.5</v>
      </c>
      <c r="L495" s="69" t="n">
        <v>1056.7</v>
      </c>
      <c r="M495" s="69" t="n">
        <v>10469.8</v>
      </c>
      <c r="N495" s="69" t="n">
        <v>89.89</v>
      </c>
      <c r="O495" s="32">
        <f>V495-U495</f>
        <v/>
      </c>
      <c r="P495" s="38">
        <f>DAY(A495)</f>
        <v/>
      </c>
      <c r="Q495" s="39">
        <f>MONTH(A495)</f>
        <v/>
      </c>
      <c r="R495" s="39">
        <f>WEEKDAY(A495)</f>
        <v/>
      </c>
      <c r="S495" s="39">
        <f>HOUR(A495)</f>
        <v/>
      </c>
      <c r="T495" s="63">
        <f>C495+D495+H495+I495+W495</f>
        <v/>
      </c>
      <c r="U495" s="64">
        <f>C495+D495+I495+J495+K495+L495</f>
        <v/>
      </c>
      <c r="V495" s="64">
        <f>SUM(B495:L495)</f>
        <v/>
      </c>
      <c r="W495" s="28">
        <f>PERCENTILE(F495:F4491,0.1)</f>
        <v/>
      </c>
    </row>
    <row r="496" hidden="1" ht="15" customHeight="1">
      <c r="A496" s="73" t="n">
        <v>45464.5</v>
      </c>
      <c r="B496" s="69" t="n">
        <v>3899.2</v>
      </c>
      <c r="C496" s="69" t="n">
        <v>0</v>
      </c>
      <c r="D496" s="69" t="n">
        <v>75.3</v>
      </c>
      <c r="E496" s="69" t="n">
        <v>0</v>
      </c>
      <c r="F496" s="69" t="n">
        <v>1079.9</v>
      </c>
      <c r="G496" s="69" t="n">
        <v>255.1</v>
      </c>
      <c r="H496" s="69" t="n">
        <v>710.5</v>
      </c>
      <c r="I496" s="69" t="n">
        <v>261.3</v>
      </c>
      <c r="J496" s="69" t="n">
        <v>16.9</v>
      </c>
      <c r="K496" s="69" t="n">
        <v>202</v>
      </c>
      <c r="L496" s="69" t="n">
        <v>1000.4</v>
      </c>
      <c r="M496" s="69" t="n">
        <v>10448.5</v>
      </c>
      <c r="N496" s="69" t="n">
        <v>75.23</v>
      </c>
      <c r="O496" s="32">
        <f>V496-U496</f>
        <v/>
      </c>
      <c r="P496" s="38">
        <f>DAY(A496)</f>
        <v/>
      </c>
      <c r="Q496" s="39">
        <f>MONTH(A496)</f>
        <v/>
      </c>
      <c r="R496" s="39">
        <f>WEEKDAY(A496)</f>
        <v/>
      </c>
      <c r="S496" s="39">
        <f>HOUR(A496)</f>
        <v/>
      </c>
      <c r="T496" s="63">
        <f>C496+D496+H496+I496+W496</f>
        <v/>
      </c>
      <c r="U496" s="64">
        <f>C496+D496+I496+J496+K496+L496</f>
        <v/>
      </c>
      <c r="V496" s="64">
        <f>SUM(B496:L496)</f>
        <v/>
      </c>
      <c r="W496" s="28">
        <f>PERCENTILE(F496:F4492,0.1)</f>
        <v/>
      </c>
    </row>
    <row r="497" hidden="1" ht="15" customHeight="1">
      <c r="A497" s="73" t="n">
        <v>45464.54166666666</v>
      </c>
      <c r="B497" s="69" t="n">
        <v>3898.6</v>
      </c>
      <c r="C497" s="69" t="n">
        <v>0</v>
      </c>
      <c r="D497" s="69" t="n">
        <v>76.40000000000001</v>
      </c>
      <c r="E497" s="69" t="n">
        <v>0</v>
      </c>
      <c r="F497" s="69" t="n">
        <v>1232.6</v>
      </c>
      <c r="G497" s="69" t="n">
        <v>46.7</v>
      </c>
      <c r="H497" s="69" t="n">
        <v>753.2</v>
      </c>
      <c r="I497" s="69" t="n">
        <v>268</v>
      </c>
      <c r="J497" s="69" t="n">
        <v>8.699999999999999</v>
      </c>
      <c r="K497" s="69" t="n">
        <v>212.6</v>
      </c>
      <c r="L497" s="69" t="n">
        <v>1042.1</v>
      </c>
      <c r="M497" s="69" t="n">
        <v>10313.6</v>
      </c>
      <c r="N497" s="69" t="n">
        <v>75.36</v>
      </c>
      <c r="O497" s="32">
        <f>V497-U497</f>
        <v/>
      </c>
      <c r="P497" s="38">
        <f>DAY(A497)</f>
        <v/>
      </c>
      <c r="Q497" s="39">
        <f>MONTH(A497)</f>
        <v/>
      </c>
      <c r="R497" s="39">
        <f>WEEKDAY(A497)</f>
        <v/>
      </c>
      <c r="S497" s="39">
        <f>HOUR(A497)</f>
        <v/>
      </c>
      <c r="T497" s="63">
        <f>C497+D497+H497+I497+W497</f>
        <v/>
      </c>
      <c r="U497" s="64">
        <f>C497+D497+I497+J497+K497+L497</f>
        <v/>
      </c>
      <c r="V497" s="64">
        <f>SUM(B497:L497)</f>
        <v/>
      </c>
      <c r="W497" s="28">
        <f>PERCENTILE(F497:F4493,0.1)</f>
        <v/>
      </c>
    </row>
    <row r="498" hidden="1" ht="15" customHeight="1">
      <c r="A498" s="73" t="n">
        <v>45464.58333333334</v>
      </c>
      <c r="B498" s="69" t="n">
        <v>3900.3</v>
      </c>
      <c r="C498" s="69" t="n">
        <v>0</v>
      </c>
      <c r="D498" s="69" t="n">
        <v>71.40000000000001</v>
      </c>
      <c r="E498" s="69" t="n">
        <v>0</v>
      </c>
      <c r="F498" s="69" t="n">
        <v>1193.3</v>
      </c>
      <c r="G498" s="69" t="n">
        <v>7.5</v>
      </c>
      <c r="H498" s="69" t="n">
        <v>681.6</v>
      </c>
      <c r="I498" s="69" t="n">
        <v>269.3</v>
      </c>
      <c r="J498" s="69" t="n">
        <v>0</v>
      </c>
      <c r="K498" s="69" t="n">
        <v>323.8</v>
      </c>
      <c r="L498" s="69" t="n">
        <v>1318.8</v>
      </c>
      <c r="M498" s="69" t="n">
        <v>10024.2</v>
      </c>
      <c r="N498" s="69" t="n">
        <v>70.28</v>
      </c>
      <c r="O498" s="32">
        <f>V498-U498</f>
        <v/>
      </c>
      <c r="P498" s="38">
        <f>DAY(A498)</f>
        <v/>
      </c>
      <c r="Q498" s="39">
        <f>MONTH(A498)</f>
        <v/>
      </c>
      <c r="R498" s="39">
        <f>WEEKDAY(A498)</f>
        <v/>
      </c>
      <c r="S498" s="39">
        <f>HOUR(A498)</f>
        <v/>
      </c>
      <c r="T498" s="63">
        <f>C498+D498+H498+I498+W498</f>
        <v/>
      </c>
      <c r="U498" s="64">
        <f>C498+D498+I498+J498+K498+L498</f>
        <v/>
      </c>
      <c r="V498" s="64">
        <f>SUM(B498:L498)</f>
        <v/>
      </c>
      <c r="W498" s="28">
        <f>PERCENTILE(F498:F4494,0.1)</f>
        <v/>
      </c>
    </row>
    <row r="499" hidden="1" ht="15" customHeight="1">
      <c r="A499" s="73" t="n">
        <v>45464.625</v>
      </c>
      <c r="B499" s="69" t="n">
        <v>3900.8</v>
      </c>
      <c r="C499" s="69" t="n">
        <v>0</v>
      </c>
      <c r="D499" s="69" t="n">
        <v>71.7</v>
      </c>
      <c r="E499" s="69" t="n">
        <v>0</v>
      </c>
      <c r="F499" s="69" t="n">
        <v>1142.2</v>
      </c>
      <c r="G499" s="69" t="n">
        <v>0</v>
      </c>
      <c r="H499" s="69" t="n">
        <v>671.1</v>
      </c>
      <c r="I499" s="69" t="n">
        <v>270.5</v>
      </c>
      <c r="J499" s="69" t="n">
        <v>12.3</v>
      </c>
      <c r="K499" s="69" t="n">
        <v>401.4</v>
      </c>
      <c r="L499" s="69" t="n">
        <v>1274.4</v>
      </c>
      <c r="M499" s="69" t="n">
        <v>9804.5</v>
      </c>
      <c r="N499" s="69" t="n">
        <v>68.47</v>
      </c>
      <c r="O499" s="32">
        <f>V499-U499</f>
        <v/>
      </c>
      <c r="P499" s="38">
        <f>DAY(A499)</f>
        <v/>
      </c>
      <c r="Q499" s="39">
        <f>MONTH(A499)</f>
        <v/>
      </c>
      <c r="R499" s="39">
        <f>WEEKDAY(A499)</f>
        <v/>
      </c>
      <c r="S499" s="39">
        <f>HOUR(A499)</f>
        <v/>
      </c>
      <c r="T499" s="63">
        <f>C499+D499+H499+I499+W499</f>
        <v/>
      </c>
      <c r="U499" s="64">
        <f>C499+D499+I499+J499+K499+L499</f>
        <v/>
      </c>
      <c r="V499" s="64">
        <f>SUM(B499:L499)</f>
        <v/>
      </c>
      <c r="W499" s="28">
        <f>PERCENTILE(F499:F4495,0.1)</f>
        <v/>
      </c>
    </row>
    <row r="500" hidden="1" ht="15" customHeight="1">
      <c r="A500" s="73" t="n">
        <v>45464.66666666666</v>
      </c>
      <c r="B500" s="69" t="n">
        <v>3900.9</v>
      </c>
      <c r="C500" s="69" t="n">
        <v>0</v>
      </c>
      <c r="D500" s="69" t="n">
        <v>68.59999999999999</v>
      </c>
      <c r="E500" s="69" t="n">
        <v>0</v>
      </c>
      <c r="F500" s="69" t="n">
        <v>1356.7</v>
      </c>
      <c r="G500" s="69" t="n">
        <v>10.3</v>
      </c>
      <c r="H500" s="69" t="n">
        <v>699.2</v>
      </c>
      <c r="I500" s="69" t="n">
        <v>270.7</v>
      </c>
      <c r="J500" s="69" t="n">
        <v>18</v>
      </c>
      <c r="K500" s="69" t="n">
        <v>517.4</v>
      </c>
      <c r="L500" s="69" t="n">
        <v>1268.1</v>
      </c>
      <c r="M500" s="69" t="n">
        <v>9509.299999999999</v>
      </c>
      <c r="N500" s="69" t="n">
        <v>71.64</v>
      </c>
      <c r="O500" s="32">
        <f>V500-U500</f>
        <v/>
      </c>
      <c r="P500" s="38">
        <f>DAY(A500)</f>
        <v/>
      </c>
      <c r="Q500" s="39">
        <f>MONTH(A500)</f>
        <v/>
      </c>
      <c r="R500" s="39">
        <f>WEEKDAY(A500)</f>
        <v/>
      </c>
      <c r="S500" s="39">
        <f>HOUR(A500)</f>
        <v/>
      </c>
      <c r="T500" s="63">
        <f>C500+D500+H500+I500+W500</f>
        <v/>
      </c>
      <c r="U500" s="64">
        <f>C500+D500+I500+J500+K500+L500</f>
        <v/>
      </c>
      <c r="V500" s="64">
        <f>SUM(B500:L500)</f>
        <v/>
      </c>
      <c r="W500" s="28">
        <f>PERCENTILE(F500:F4496,0.1)</f>
        <v/>
      </c>
    </row>
    <row r="501" hidden="1" ht="15" customHeight="1">
      <c r="A501" s="73" t="n">
        <v>45464.70833333334</v>
      </c>
      <c r="B501" s="69" t="n">
        <v>3900.4</v>
      </c>
      <c r="C501" s="69" t="n">
        <v>0</v>
      </c>
      <c r="D501" s="69" t="n">
        <v>72.7</v>
      </c>
      <c r="E501" s="69" t="n">
        <v>0</v>
      </c>
      <c r="F501" s="69" t="n">
        <v>1269</v>
      </c>
      <c r="G501" s="69" t="n">
        <v>0</v>
      </c>
      <c r="H501" s="69" t="n">
        <v>754.2</v>
      </c>
      <c r="I501" s="69" t="n">
        <v>283.4</v>
      </c>
      <c r="J501" s="69" t="n">
        <v>128.1</v>
      </c>
      <c r="K501" s="69" t="n">
        <v>543.9</v>
      </c>
      <c r="L501" s="69" t="n">
        <v>1591.3</v>
      </c>
      <c r="M501" s="69" t="n">
        <v>9595.6</v>
      </c>
      <c r="N501" s="69" t="n">
        <v>85.45999999999999</v>
      </c>
      <c r="O501" s="32">
        <f>V501-U501</f>
        <v/>
      </c>
      <c r="P501" s="38">
        <f>DAY(A501)</f>
        <v/>
      </c>
      <c r="Q501" s="39">
        <f>MONTH(A501)</f>
        <v/>
      </c>
      <c r="R501" s="39">
        <f>WEEKDAY(A501)</f>
        <v/>
      </c>
      <c r="S501" s="39">
        <f>HOUR(A501)</f>
        <v/>
      </c>
      <c r="T501" s="63">
        <f>C501+D501+H501+I501+W501</f>
        <v/>
      </c>
      <c r="U501" s="64">
        <f>C501+D501+I501+J501+K501+L501</f>
        <v/>
      </c>
      <c r="V501" s="64">
        <f>SUM(B501:L501)</f>
        <v/>
      </c>
      <c r="W501" s="28">
        <f>PERCENTILE(F501:F4497,0.1)</f>
        <v/>
      </c>
    </row>
    <row r="502" hidden="1" ht="15" customHeight="1">
      <c r="A502" s="73" t="n">
        <v>45464.75</v>
      </c>
      <c r="B502" s="69" t="n">
        <v>3902.6</v>
      </c>
      <c r="C502" s="69" t="n">
        <v>0</v>
      </c>
      <c r="D502" s="69" t="n">
        <v>76</v>
      </c>
      <c r="E502" s="69" t="n">
        <v>0</v>
      </c>
      <c r="F502" s="69" t="n">
        <v>1141.6</v>
      </c>
      <c r="G502" s="69" t="n">
        <v>0</v>
      </c>
      <c r="H502" s="69" t="n">
        <v>812.6</v>
      </c>
      <c r="I502" s="69" t="n">
        <v>284.7</v>
      </c>
      <c r="J502" s="69" t="n">
        <v>184.6</v>
      </c>
      <c r="K502" s="69" t="n">
        <v>480.4</v>
      </c>
      <c r="L502" s="69" t="n">
        <v>1565.7</v>
      </c>
      <c r="M502" s="69" t="n">
        <v>9781.200000000001</v>
      </c>
      <c r="N502" s="69" t="n">
        <v>91.72</v>
      </c>
      <c r="O502" s="32">
        <f>V502-U502</f>
        <v/>
      </c>
      <c r="P502" s="38">
        <f>DAY(A502)</f>
        <v/>
      </c>
      <c r="Q502" s="39">
        <f>MONTH(A502)</f>
        <v/>
      </c>
      <c r="R502" s="39">
        <f>WEEKDAY(A502)</f>
        <v/>
      </c>
      <c r="S502" s="39">
        <f>HOUR(A502)</f>
        <v/>
      </c>
      <c r="T502" s="63">
        <f>C502+D502+H502+I502+W502</f>
        <v/>
      </c>
      <c r="U502" s="64">
        <f>C502+D502+I502+J502+K502+L502</f>
        <v/>
      </c>
      <c r="V502" s="64">
        <f>SUM(B502:L502)</f>
        <v/>
      </c>
      <c r="W502" s="28">
        <f>PERCENTILE(F502:F4498,0.1)</f>
        <v/>
      </c>
    </row>
    <row r="503" hidden="1" ht="15" customHeight="1">
      <c r="A503" s="73" t="n">
        <v>45464.79166666666</v>
      </c>
      <c r="B503" s="69" t="n">
        <v>3905.1</v>
      </c>
      <c r="C503" s="69" t="n">
        <v>0</v>
      </c>
      <c r="D503" s="69" t="n">
        <v>74.5</v>
      </c>
      <c r="E503" s="69" t="n">
        <v>0</v>
      </c>
      <c r="F503" s="69" t="n">
        <v>1146.9</v>
      </c>
      <c r="G503" s="69" t="n">
        <v>0</v>
      </c>
      <c r="H503" s="69" t="n">
        <v>805.4</v>
      </c>
      <c r="I503" s="69" t="n">
        <v>284.2</v>
      </c>
      <c r="J503" s="69" t="n">
        <v>404.8</v>
      </c>
      <c r="K503" s="69" t="n">
        <v>277</v>
      </c>
      <c r="L503" s="69" t="n">
        <v>1241.8</v>
      </c>
      <c r="M503" s="69" t="n">
        <v>9544.1</v>
      </c>
      <c r="N503" s="69" t="n">
        <v>103.24</v>
      </c>
      <c r="O503" s="32">
        <f>V503-U503</f>
        <v/>
      </c>
      <c r="P503" s="38">
        <f>DAY(A503)</f>
        <v/>
      </c>
      <c r="Q503" s="39">
        <f>MONTH(A503)</f>
        <v/>
      </c>
      <c r="R503" s="39">
        <f>WEEKDAY(A503)</f>
        <v/>
      </c>
      <c r="S503" s="39">
        <f>HOUR(A503)</f>
        <v/>
      </c>
      <c r="T503" s="63">
        <f>C503+D503+H503+I503+W503</f>
        <v/>
      </c>
      <c r="U503" s="64">
        <f>C503+D503+I503+J503+K503+L503</f>
        <v/>
      </c>
      <c r="V503" s="64">
        <f>SUM(B503:L503)</f>
        <v/>
      </c>
      <c r="W503" s="28">
        <f>PERCENTILE(F503:F4499,0.1)</f>
        <v/>
      </c>
    </row>
    <row r="504" hidden="1" ht="15" customHeight="1">
      <c r="A504" s="73" t="n">
        <v>45464.83333333334</v>
      </c>
      <c r="B504" s="69" t="n">
        <v>3903.1</v>
      </c>
      <c r="C504" s="69" t="n">
        <v>1.4</v>
      </c>
      <c r="D504" s="69" t="n">
        <v>74.7</v>
      </c>
      <c r="E504" s="69" t="n">
        <v>0</v>
      </c>
      <c r="F504" s="69" t="n">
        <v>1066.7</v>
      </c>
      <c r="G504" s="69" t="n">
        <v>0</v>
      </c>
      <c r="H504" s="69" t="n">
        <v>715</v>
      </c>
      <c r="I504" s="69" t="n">
        <v>282.6</v>
      </c>
      <c r="J504" s="69" t="n">
        <v>851.9</v>
      </c>
      <c r="K504" s="69" t="n">
        <v>217</v>
      </c>
      <c r="L504" s="69" t="n">
        <v>649.2</v>
      </c>
      <c r="M504" s="69" t="n">
        <v>9203.1</v>
      </c>
      <c r="N504" s="69" t="n">
        <v>109.43</v>
      </c>
      <c r="O504" s="32">
        <f>V504-U504</f>
        <v/>
      </c>
      <c r="P504" s="38">
        <f>DAY(A504)</f>
        <v/>
      </c>
      <c r="Q504" s="39">
        <f>MONTH(A504)</f>
        <v/>
      </c>
      <c r="R504" s="39">
        <f>WEEKDAY(A504)</f>
        <v/>
      </c>
      <c r="S504" s="39">
        <f>HOUR(A504)</f>
        <v/>
      </c>
      <c r="T504" s="63">
        <f>C504+D504+H504+I504+W504</f>
        <v/>
      </c>
      <c r="U504" s="64">
        <f>C504+D504+I504+J504+K504+L504</f>
        <v/>
      </c>
      <c r="V504" s="64">
        <f>SUM(B504:L504)</f>
        <v/>
      </c>
      <c r="W504" s="28">
        <f>PERCENTILE(F504:F4500,0.1)</f>
        <v/>
      </c>
    </row>
    <row r="505" hidden="1" ht="15" customHeight="1">
      <c r="A505" s="73" t="n">
        <v>45464.875</v>
      </c>
      <c r="B505" s="69" t="n">
        <v>3901</v>
      </c>
      <c r="C505" s="69" t="n">
        <v>1.4</v>
      </c>
      <c r="D505" s="69" t="n">
        <v>75.8</v>
      </c>
      <c r="E505" s="69" t="n">
        <v>0</v>
      </c>
      <c r="F505" s="69" t="n">
        <v>968.8</v>
      </c>
      <c r="G505" s="69" t="n">
        <v>0</v>
      </c>
      <c r="H505" s="69" t="n">
        <v>727.9</v>
      </c>
      <c r="I505" s="69" t="n">
        <v>282</v>
      </c>
      <c r="J505" s="69" t="n">
        <v>1504.2</v>
      </c>
      <c r="K505" s="69" t="n">
        <v>261.3</v>
      </c>
      <c r="L505" s="69" t="n">
        <v>137.4</v>
      </c>
      <c r="M505" s="69" t="n">
        <v>9030.299999999999</v>
      </c>
      <c r="N505" s="69" t="n">
        <v>105.14</v>
      </c>
      <c r="O505" s="32">
        <f>V505-U505</f>
        <v/>
      </c>
      <c r="P505" s="38">
        <f>DAY(A505)</f>
        <v/>
      </c>
      <c r="Q505" s="39">
        <f>MONTH(A505)</f>
        <v/>
      </c>
      <c r="R505" s="39">
        <f>WEEKDAY(A505)</f>
        <v/>
      </c>
      <c r="S505" s="39">
        <f>HOUR(A505)</f>
        <v/>
      </c>
      <c r="T505" s="63">
        <f>C505+D505+H505+I505+W505</f>
        <v/>
      </c>
      <c r="U505" s="64">
        <f>C505+D505+I505+J505+K505+L505</f>
        <v/>
      </c>
      <c r="V505" s="64">
        <f>SUM(B505:L505)</f>
        <v/>
      </c>
      <c r="W505" s="28">
        <f>PERCENTILE(F505:F4501,0.1)</f>
        <v/>
      </c>
    </row>
    <row r="506" hidden="1" ht="15" customHeight="1">
      <c r="A506" s="73" t="n">
        <v>45464.91666666666</v>
      </c>
      <c r="B506" s="69" t="n">
        <v>3900.1</v>
      </c>
      <c r="C506" s="69" t="n">
        <v>0</v>
      </c>
      <c r="D506" s="69" t="n">
        <v>76.40000000000001</v>
      </c>
      <c r="E506" s="69" t="n">
        <v>0</v>
      </c>
      <c r="F506" s="69" t="n">
        <v>1123.3</v>
      </c>
      <c r="G506" s="69" t="n">
        <v>72.3</v>
      </c>
      <c r="H506" s="69" t="n">
        <v>749.6</v>
      </c>
      <c r="I506" s="69" t="n">
        <v>279.7</v>
      </c>
      <c r="J506" s="69" t="n">
        <v>1461.2</v>
      </c>
      <c r="K506" s="69" t="n">
        <v>517.4</v>
      </c>
      <c r="L506" s="69" t="n">
        <v>0.1</v>
      </c>
      <c r="M506" s="69" t="n">
        <v>8862.5</v>
      </c>
      <c r="N506" s="69" t="n">
        <v>96.26000000000001</v>
      </c>
      <c r="O506" s="32">
        <f>V506-U506</f>
        <v/>
      </c>
      <c r="P506" s="38">
        <f>DAY(A506)</f>
        <v/>
      </c>
      <c r="Q506" s="39">
        <f>MONTH(A506)</f>
        <v/>
      </c>
      <c r="R506" s="39">
        <f>WEEKDAY(A506)</f>
        <v/>
      </c>
      <c r="S506" s="39">
        <f>HOUR(A506)</f>
        <v/>
      </c>
      <c r="T506" s="63">
        <f>C506+D506+H506+I506+W506</f>
        <v/>
      </c>
      <c r="U506" s="64">
        <f>C506+D506+I506+J506+K506+L506</f>
        <v/>
      </c>
      <c r="V506" s="64">
        <f>SUM(B506:L506)</f>
        <v/>
      </c>
      <c r="W506" s="28">
        <f>PERCENTILE(F506:F4502,0.1)</f>
        <v/>
      </c>
    </row>
    <row r="507" hidden="1" ht="15" customHeight="1">
      <c r="A507" s="73" t="n">
        <v>45464.95833333334</v>
      </c>
      <c r="B507" s="69" t="n">
        <v>3900.7</v>
      </c>
      <c r="C507" s="69" t="n">
        <v>0</v>
      </c>
      <c r="D507" s="69" t="n">
        <v>75</v>
      </c>
      <c r="E507" s="69" t="n">
        <v>0</v>
      </c>
      <c r="F507" s="69" t="n">
        <v>1165.7</v>
      </c>
      <c r="G507" s="69" t="n">
        <v>45.1</v>
      </c>
      <c r="H507" s="69" t="n">
        <v>765.3</v>
      </c>
      <c r="I507" s="69" t="n">
        <v>282.8</v>
      </c>
      <c r="J507" s="69" t="n">
        <v>1461.9</v>
      </c>
      <c r="K507" s="69" t="n">
        <v>746.1</v>
      </c>
      <c r="L507" s="69" t="n">
        <v>0</v>
      </c>
      <c r="M507" s="69" t="n">
        <v>8712.6</v>
      </c>
      <c r="N507" s="69" t="n">
        <v>82.76000000000001</v>
      </c>
      <c r="O507" s="32">
        <f>V507-U507</f>
        <v/>
      </c>
      <c r="P507" s="38">
        <f>DAY(A507)</f>
        <v/>
      </c>
      <c r="Q507" s="39">
        <f>MONTH(A507)</f>
        <v/>
      </c>
      <c r="R507" s="39">
        <f>WEEKDAY(A507)</f>
        <v/>
      </c>
      <c r="S507" s="39">
        <f>HOUR(A507)</f>
        <v/>
      </c>
      <c r="T507" s="63">
        <f>C507+D507+H507+I507+W507</f>
        <v/>
      </c>
      <c r="U507" s="64">
        <f>C507+D507+I507+J507+K507+L507</f>
        <v/>
      </c>
      <c r="V507" s="64">
        <f>SUM(B507:L507)</f>
        <v/>
      </c>
      <c r="W507" s="28">
        <f>PERCENTILE(F507:F4503,0.1)</f>
        <v/>
      </c>
    </row>
    <row r="508" hidden="1" ht="15" customHeight="1">
      <c r="A508" s="73" t="n">
        <v>45465</v>
      </c>
      <c r="B508" s="69" t="n">
        <v>3903.4</v>
      </c>
      <c r="C508" s="69" t="n">
        <v>0</v>
      </c>
      <c r="D508" s="69" t="n">
        <v>58.2</v>
      </c>
      <c r="E508" s="69" t="n">
        <v>0</v>
      </c>
      <c r="F508" s="69" t="n">
        <v>831.3</v>
      </c>
      <c r="G508" s="69" t="n">
        <v>0</v>
      </c>
      <c r="H508" s="69" t="n">
        <v>298.8</v>
      </c>
      <c r="I508" s="69" t="n">
        <v>136.4</v>
      </c>
      <c r="J508" s="69" t="n">
        <v>1593</v>
      </c>
      <c r="K508" s="69" t="n">
        <v>911.4</v>
      </c>
      <c r="L508" s="69" t="n">
        <v>0</v>
      </c>
      <c r="M508" s="69" t="n">
        <v>8085.1</v>
      </c>
      <c r="N508" s="69" t="n">
        <v>80.86</v>
      </c>
      <c r="O508" s="32">
        <f>V508-U508</f>
        <v/>
      </c>
      <c r="P508" s="38">
        <f>DAY(A508)</f>
        <v/>
      </c>
      <c r="Q508" s="39">
        <f>MONTH(A508)</f>
        <v/>
      </c>
      <c r="R508" s="39">
        <f>WEEKDAY(A508)</f>
        <v/>
      </c>
      <c r="S508" s="39">
        <f>HOUR(A508)</f>
        <v/>
      </c>
      <c r="T508" s="63">
        <f>C508+D508+H508+I508+W508</f>
        <v/>
      </c>
      <c r="U508" s="64">
        <f>C508+D508+I508+J508+K508+L508</f>
        <v/>
      </c>
      <c r="V508" s="64">
        <f>SUM(B508:L508)</f>
        <v/>
      </c>
      <c r="W508" s="28">
        <f>PERCENTILE(F508:F4504,0.1)</f>
        <v/>
      </c>
    </row>
    <row r="509" hidden="1" ht="15" customHeight="1">
      <c r="A509" s="73" t="n">
        <v>45465.04166666666</v>
      </c>
      <c r="B509" s="69" t="n">
        <v>3902.5</v>
      </c>
      <c r="C509" s="69" t="n">
        <v>0</v>
      </c>
      <c r="D509" s="69" t="n">
        <v>57.5</v>
      </c>
      <c r="E509" s="69" t="n">
        <v>0</v>
      </c>
      <c r="F509" s="69" t="n">
        <v>753.3</v>
      </c>
      <c r="G509" s="69" t="n">
        <v>0</v>
      </c>
      <c r="H509" s="69" t="n">
        <v>306.7</v>
      </c>
      <c r="I509" s="69" t="n">
        <v>138.5</v>
      </c>
      <c r="J509" s="69" t="n">
        <v>1614.6</v>
      </c>
      <c r="K509" s="69" t="n">
        <v>903</v>
      </c>
      <c r="L509" s="69" t="n">
        <v>0</v>
      </c>
      <c r="M509" s="69" t="n">
        <v>7850.9</v>
      </c>
      <c r="N509" s="69" t="n">
        <v>70.19</v>
      </c>
      <c r="O509" s="32">
        <f>V509-U509</f>
        <v/>
      </c>
      <c r="P509" s="38">
        <f>DAY(A509)</f>
        <v/>
      </c>
      <c r="Q509" s="39">
        <f>MONTH(A509)</f>
        <v/>
      </c>
      <c r="R509" s="39">
        <f>WEEKDAY(A509)</f>
        <v/>
      </c>
      <c r="S509" s="39">
        <f>HOUR(A509)</f>
        <v/>
      </c>
      <c r="T509" s="63">
        <f>C509+D509+H509+I509+W509</f>
        <v/>
      </c>
      <c r="U509" s="64">
        <f>C509+D509+I509+J509+K509+L509</f>
        <v/>
      </c>
      <c r="V509" s="64">
        <f>SUM(B509:L509)</f>
        <v/>
      </c>
      <c r="W509" s="28">
        <f>PERCENTILE(F509:F4505,0.1)</f>
        <v/>
      </c>
    </row>
    <row r="510" hidden="1" ht="15" customHeight="1">
      <c r="A510" s="73" t="n">
        <v>45465.08333333334</v>
      </c>
      <c r="B510" s="69" t="n">
        <v>3905.5</v>
      </c>
      <c r="C510" s="69" t="n">
        <v>0</v>
      </c>
      <c r="D510" s="69" t="n">
        <v>56</v>
      </c>
      <c r="E510" s="69" t="n">
        <v>0</v>
      </c>
      <c r="F510" s="69" t="n">
        <v>675.3</v>
      </c>
      <c r="G510" s="69" t="n">
        <v>0</v>
      </c>
      <c r="H510" s="69" t="n">
        <v>308.4</v>
      </c>
      <c r="I510" s="69" t="n">
        <v>136</v>
      </c>
      <c r="J510" s="69" t="n">
        <v>1861.3</v>
      </c>
      <c r="K510" s="69" t="n">
        <v>733</v>
      </c>
      <c r="L510" s="69" t="n">
        <v>0</v>
      </c>
      <c r="M510" s="69" t="n">
        <v>7416.6</v>
      </c>
      <c r="N510" s="69" t="n">
        <v>61.14</v>
      </c>
      <c r="O510" s="32">
        <f>V510-U510</f>
        <v/>
      </c>
      <c r="P510" s="38">
        <f>DAY(A510)</f>
        <v/>
      </c>
      <c r="Q510" s="39">
        <f>MONTH(A510)</f>
        <v/>
      </c>
      <c r="R510" s="39">
        <f>WEEKDAY(A510)</f>
        <v/>
      </c>
      <c r="S510" s="39">
        <f>HOUR(A510)</f>
        <v/>
      </c>
      <c r="T510" s="63">
        <f>C510+D510+H510+I510+W510</f>
        <v/>
      </c>
      <c r="U510" s="64">
        <f>C510+D510+I510+J510+K510+L510</f>
        <v/>
      </c>
      <c r="V510" s="64">
        <f>SUM(B510:L510)</f>
        <v/>
      </c>
      <c r="W510" s="28">
        <f>PERCENTILE(F510:F4506,0.1)</f>
        <v/>
      </c>
    </row>
    <row r="511" hidden="1" ht="15" customHeight="1">
      <c r="A511" s="73" t="n">
        <v>45465.125</v>
      </c>
      <c r="B511" s="69" t="n">
        <v>3906.3</v>
      </c>
      <c r="C511" s="69" t="n">
        <v>0</v>
      </c>
      <c r="D511" s="69" t="n">
        <v>56.4</v>
      </c>
      <c r="E511" s="69" t="n">
        <v>0</v>
      </c>
      <c r="F511" s="69" t="n">
        <v>592.2</v>
      </c>
      <c r="G511" s="69" t="n">
        <v>0</v>
      </c>
      <c r="H511" s="69" t="n">
        <v>294.8</v>
      </c>
      <c r="I511" s="69" t="n">
        <v>135.8</v>
      </c>
      <c r="J511" s="69" t="n">
        <v>1849</v>
      </c>
      <c r="K511" s="69" t="n">
        <v>581.9</v>
      </c>
      <c r="L511" s="69" t="n">
        <v>0</v>
      </c>
      <c r="M511" s="69" t="n">
        <v>7270.9</v>
      </c>
      <c r="N511" s="69" t="n">
        <v>50.16</v>
      </c>
      <c r="O511" s="32">
        <f>V511-U511</f>
        <v/>
      </c>
      <c r="P511" s="38">
        <f>DAY(A511)</f>
        <v/>
      </c>
      <c r="Q511" s="39">
        <f>MONTH(A511)</f>
        <v/>
      </c>
      <c r="R511" s="39">
        <f>WEEKDAY(A511)</f>
        <v/>
      </c>
      <c r="S511" s="39">
        <f>HOUR(A511)</f>
        <v/>
      </c>
      <c r="T511" s="63">
        <f>C511+D511+H511+I511+W511</f>
        <v/>
      </c>
      <c r="U511" s="64">
        <f>C511+D511+I511+J511+K511+L511</f>
        <v/>
      </c>
      <c r="V511" s="64">
        <f>SUM(B511:L511)</f>
        <v/>
      </c>
      <c r="W511" s="28">
        <f>PERCENTILE(F511:F4507,0.1)</f>
        <v/>
      </c>
    </row>
    <row r="512" hidden="1" ht="15" customHeight="1">
      <c r="A512" s="73" t="n">
        <v>45465.16666666666</v>
      </c>
      <c r="B512" s="69" t="n">
        <v>3910.3</v>
      </c>
      <c r="C512" s="69" t="n">
        <v>0</v>
      </c>
      <c r="D512" s="69" t="n">
        <v>55.1</v>
      </c>
      <c r="E512" s="69" t="n">
        <v>0</v>
      </c>
      <c r="F512" s="69" t="n">
        <v>450.2</v>
      </c>
      <c r="G512" s="69" t="n">
        <v>0</v>
      </c>
      <c r="H512" s="69" t="n">
        <v>294.8</v>
      </c>
      <c r="I512" s="69" t="n">
        <v>135.9</v>
      </c>
      <c r="J512" s="69" t="n">
        <v>1657.7</v>
      </c>
      <c r="K512" s="69" t="n">
        <v>455.4</v>
      </c>
      <c r="L512" s="69" t="n">
        <v>0</v>
      </c>
      <c r="M512" s="69" t="n">
        <v>7123.4</v>
      </c>
      <c r="N512" s="69" t="n">
        <v>49.24</v>
      </c>
      <c r="O512" s="32">
        <f>V512-U512</f>
        <v/>
      </c>
      <c r="P512" s="38">
        <f>DAY(A512)</f>
        <v/>
      </c>
      <c r="Q512" s="39">
        <f>MONTH(A512)</f>
        <v/>
      </c>
      <c r="R512" s="39">
        <f>WEEKDAY(A512)</f>
        <v/>
      </c>
      <c r="S512" s="39">
        <f>HOUR(A512)</f>
        <v/>
      </c>
      <c r="T512" s="63">
        <f>C512+D512+H512+I512+W512</f>
        <v/>
      </c>
      <c r="U512" s="64">
        <f>C512+D512+I512+J512+K512+L512</f>
        <v/>
      </c>
      <c r="V512" s="64">
        <f>SUM(B512:L512)</f>
        <v/>
      </c>
      <c r="W512" s="28">
        <f>PERCENTILE(F512:F4508,0.1)</f>
        <v/>
      </c>
    </row>
    <row r="513" hidden="1" ht="15" customHeight="1">
      <c r="A513" s="73" t="n">
        <v>45465.20833333334</v>
      </c>
      <c r="B513" s="69" t="n">
        <v>3912.3</v>
      </c>
      <c r="C513" s="69" t="n">
        <v>0</v>
      </c>
      <c r="D513" s="69" t="n">
        <v>52.4</v>
      </c>
      <c r="E513" s="69" t="n">
        <v>0</v>
      </c>
      <c r="F513" s="69" t="n">
        <v>442.1</v>
      </c>
      <c r="G513" s="69" t="n">
        <v>0</v>
      </c>
      <c r="H513" s="69" t="n">
        <v>306.7</v>
      </c>
      <c r="I513" s="69" t="n">
        <v>136.7</v>
      </c>
      <c r="J513" s="69" t="n">
        <v>1507.4</v>
      </c>
      <c r="K513" s="69" t="n">
        <v>417.7</v>
      </c>
      <c r="L513" s="69" t="n">
        <v>14.8</v>
      </c>
      <c r="M513" s="69" t="n">
        <v>6922.9</v>
      </c>
      <c r="N513" s="69" t="n">
        <v>46.2</v>
      </c>
      <c r="O513" s="32">
        <f>V513-U513</f>
        <v/>
      </c>
      <c r="P513" s="38">
        <f>DAY(A513)</f>
        <v/>
      </c>
      <c r="Q513" s="39">
        <f>MONTH(A513)</f>
        <v/>
      </c>
      <c r="R513" s="39">
        <f>WEEKDAY(A513)</f>
        <v/>
      </c>
      <c r="S513" s="39">
        <f>HOUR(A513)</f>
        <v/>
      </c>
      <c r="T513" s="63">
        <f>C513+D513+H513+I513+W513</f>
        <v/>
      </c>
      <c r="U513" s="64">
        <f>C513+D513+I513+J513+K513+L513</f>
        <v/>
      </c>
      <c r="V513" s="64">
        <f>SUM(B513:L513)</f>
        <v/>
      </c>
      <c r="W513" s="28">
        <f>PERCENTILE(F513:F4509,0.1)</f>
        <v/>
      </c>
    </row>
    <row r="514" hidden="1" ht="15" customHeight="1">
      <c r="A514" s="73" t="n">
        <v>45465.25</v>
      </c>
      <c r="B514" s="69" t="n">
        <v>3910.8</v>
      </c>
      <c r="C514" s="69" t="n">
        <v>0</v>
      </c>
      <c r="D514" s="69" t="n">
        <v>54.1</v>
      </c>
      <c r="E514" s="69" t="n">
        <v>0</v>
      </c>
      <c r="F514" s="69" t="n">
        <v>436.9</v>
      </c>
      <c r="G514" s="69" t="n">
        <v>0</v>
      </c>
      <c r="H514" s="69" t="n">
        <v>310.8</v>
      </c>
      <c r="I514" s="69" t="n">
        <v>140.6</v>
      </c>
      <c r="J514" s="69" t="n">
        <v>1112.1</v>
      </c>
      <c r="K514" s="69" t="n">
        <v>415.3</v>
      </c>
      <c r="L514" s="69" t="n">
        <v>274.2</v>
      </c>
      <c r="M514" s="69" t="n">
        <v>7069.6</v>
      </c>
      <c r="N514" s="69" t="n">
        <v>56.18</v>
      </c>
      <c r="O514" s="32">
        <f>V514-U514</f>
        <v/>
      </c>
      <c r="P514" s="38">
        <f>DAY(A514)</f>
        <v/>
      </c>
      <c r="Q514" s="39">
        <f>MONTH(A514)</f>
        <v/>
      </c>
      <c r="R514" s="39">
        <f>WEEKDAY(A514)</f>
        <v/>
      </c>
      <c r="S514" s="39">
        <f>HOUR(A514)</f>
        <v/>
      </c>
      <c r="T514" s="63">
        <f>C514+D514+H514+I514+W514</f>
        <v/>
      </c>
      <c r="U514" s="64">
        <f>C514+D514+I514+J514+K514+L514</f>
        <v/>
      </c>
      <c r="V514" s="64">
        <f>SUM(B514:L514)</f>
        <v/>
      </c>
      <c r="W514" s="28">
        <f>PERCENTILE(F514:F4510,0.1)</f>
        <v/>
      </c>
    </row>
    <row r="515" hidden="1" ht="15" customHeight="1">
      <c r="A515" s="73" t="n">
        <v>45465.29166666666</v>
      </c>
      <c r="B515" s="69" t="n">
        <v>3911</v>
      </c>
      <c r="C515" s="69" t="n">
        <v>0</v>
      </c>
      <c r="D515" s="69" t="n">
        <v>55.3</v>
      </c>
      <c r="E515" s="69" t="n">
        <v>0</v>
      </c>
      <c r="F515" s="69" t="n">
        <v>427.1</v>
      </c>
      <c r="G515" s="69" t="n">
        <v>0</v>
      </c>
      <c r="H515" s="69" t="n">
        <v>313.9</v>
      </c>
      <c r="I515" s="69" t="n">
        <v>137.9</v>
      </c>
      <c r="J515" s="69" t="n">
        <v>776.6</v>
      </c>
      <c r="K515" s="69" t="n">
        <v>414.6</v>
      </c>
      <c r="L515" s="69" t="n">
        <v>673.9</v>
      </c>
      <c r="M515" s="69" t="n">
        <v>7425.1</v>
      </c>
      <c r="N515" s="69" t="n">
        <v>48.56</v>
      </c>
      <c r="O515" s="32">
        <f>V515-U515</f>
        <v/>
      </c>
      <c r="P515" s="38">
        <f>DAY(A515)</f>
        <v/>
      </c>
      <c r="Q515" s="39">
        <f>MONTH(A515)</f>
        <v/>
      </c>
      <c r="R515" s="39">
        <f>WEEKDAY(A515)</f>
        <v/>
      </c>
      <c r="S515" s="39">
        <f>HOUR(A515)</f>
        <v/>
      </c>
      <c r="T515" s="63">
        <f>C515+D515+H515+I515+W515</f>
        <v/>
      </c>
      <c r="U515" s="64">
        <f>C515+D515+I515+J515+K515+L515</f>
        <v/>
      </c>
      <c r="V515" s="64">
        <f>SUM(B515:L515)</f>
        <v/>
      </c>
      <c r="W515" s="28">
        <f>PERCENTILE(F515:F4511,0.1)</f>
        <v/>
      </c>
    </row>
    <row r="516" hidden="1" ht="15" customHeight="1">
      <c r="A516" s="73" t="n">
        <v>45465.33333333334</v>
      </c>
      <c r="B516" s="69" t="n">
        <v>3909.8</v>
      </c>
      <c r="C516" s="69" t="n">
        <v>0</v>
      </c>
      <c r="D516" s="69" t="n">
        <v>54.1</v>
      </c>
      <c r="E516" s="69" t="n">
        <v>0</v>
      </c>
      <c r="F516" s="69" t="n">
        <v>430.5</v>
      </c>
      <c r="G516" s="69" t="n">
        <v>0</v>
      </c>
      <c r="H516" s="69" t="n">
        <v>314.4</v>
      </c>
      <c r="I516" s="69" t="n">
        <v>137</v>
      </c>
      <c r="J516" s="69" t="n">
        <v>490.3</v>
      </c>
      <c r="K516" s="69" t="n">
        <v>311.7</v>
      </c>
      <c r="L516" s="69" t="n">
        <v>1235.7</v>
      </c>
      <c r="M516" s="69" t="n">
        <v>7966.2</v>
      </c>
      <c r="N516" s="69" t="n">
        <v>42.79</v>
      </c>
      <c r="O516" s="32">
        <f>V516-U516</f>
        <v/>
      </c>
      <c r="P516" s="38">
        <f>DAY(A516)</f>
        <v/>
      </c>
      <c r="Q516" s="39">
        <f>MONTH(A516)</f>
        <v/>
      </c>
      <c r="R516" s="39">
        <f>WEEKDAY(A516)</f>
        <v/>
      </c>
      <c r="S516" s="39">
        <f>HOUR(A516)</f>
        <v/>
      </c>
      <c r="T516" s="63">
        <f>C516+D516+H516+I516+W516</f>
        <v/>
      </c>
      <c r="U516" s="64">
        <f>C516+D516+I516+J516+K516+L516</f>
        <v/>
      </c>
      <c r="V516" s="64">
        <f>SUM(B516:L516)</f>
        <v/>
      </c>
      <c r="W516" s="28">
        <f>PERCENTILE(F516:F4512,0.1)</f>
        <v/>
      </c>
    </row>
    <row r="517" hidden="1" ht="15" customHeight="1">
      <c r="A517" s="73" t="n">
        <v>45465.375</v>
      </c>
      <c r="B517" s="69" t="n">
        <v>3906.3</v>
      </c>
      <c r="C517" s="69" t="n">
        <v>0</v>
      </c>
      <c r="D517" s="69" t="n">
        <v>54.2</v>
      </c>
      <c r="E517" s="69" t="n">
        <v>0</v>
      </c>
      <c r="F517" s="69" t="n">
        <v>426.6</v>
      </c>
      <c r="G517" s="69" t="n">
        <v>0</v>
      </c>
      <c r="H517" s="69" t="n">
        <v>306.2</v>
      </c>
      <c r="I517" s="69" t="n">
        <v>137.3</v>
      </c>
      <c r="J517" s="69" t="n">
        <v>431</v>
      </c>
      <c r="K517" s="69" t="n">
        <v>228.8</v>
      </c>
      <c r="L517" s="69" t="n">
        <v>2172.9</v>
      </c>
      <c r="M517" s="69" t="n">
        <v>8534.799999999999</v>
      </c>
      <c r="N517" s="69" t="n">
        <v>34.65</v>
      </c>
      <c r="O517" s="32">
        <f>V517-U517</f>
        <v/>
      </c>
      <c r="P517" s="38">
        <f>DAY(A517)</f>
        <v/>
      </c>
      <c r="Q517" s="39">
        <f>MONTH(A517)</f>
        <v/>
      </c>
      <c r="R517" s="39">
        <f>WEEKDAY(A517)</f>
        <v/>
      </c>
      <c r="S517" s="39">
        <f>HOUR(A517)</f>
        <v/>
      </c>
      <c r="T517" s="63">
        <f>C517+D517+H517+I517+W517</f>
        <v/>
      </c>
      <c r="U517" s="64">
        <f>C517+D517+I517+J517+K517+L517</f>
        <v/>
      </c>
      <c r="V517" s="64">
        <f>SUM(B517:L517)</f>
        <v/>
      </c>
      <c r="W517" s="28">
        <f>PERCENTILE(F517:F4513,0.1)</f>
        <v/>
      </c>
    </row>
    <row r="518" hidden="1" ht="15" customHeight="1">
      <c r="A518" s="73" t="n">
        <v>45465.41666666666</v>
      </c>
      <c r="B518" s="69" t="n">
        <v>3906</v>
      </c>
      <c r="C518" s="69" t="n">
        <v>0</v>
      </c>
      <c r="D518" s="69" t="n">
        <v>54.3</v>
      </c>
      <c r="E518" s="69" t="n">
        <v>0</v>
      </c>
      <c r="F518" s="69" t="n">
        <v>424.2</v>
      </c>
      <c r="G518" s="69" t="n">
        <v>0</v>
      </c>
      <c r="H518" s="69" t="n">
        <v>294.5</v>
      </c>
      <c r="I518" s="69" t="n">
        <v>136.6</v>
      </c>
      <c r="J518" s="69" t="n">
        <v>448.8</v>
      </c>
      <c r="K518" s="69" t="n">
        <v>209</v>
      </c>
      <c r="L518" s="69" t="n">
        <v>2779.9</v>
      </c>
      <c r="M518" s="69" t="n">
        <v>9088.799999999999</v>
      </c>
      <c r="N518" s="69" t="n">
        <v>12.54</v>
      </c>
      <c r="O518" s="32">
        <f>V518-U518</f>
        <v/>
      </c>
      <c r="P518" s="38">
        <f>DAY(A518)</f>
        <v/>
      </c>
      <c r="Q518" s="39">
        <f>MONTH(A518)</f>
        <v/>
      </c>
      <c r="R518" s="39">
        <f>WEEKDAY(A518)</f>
        <v/>
      </c>
      <c r="S518" s="39">
        <f>HOUR(A518)</f>
        <v/>
      </c>
      <c r="T518" s="63">
        <f>C518+D518+H518+I518+W518</f>
        <v/>
      </c>
      <c r="U518" s="64">
        <f>C518+D518+I518+J518+K518+L518</f>
        <v/>
      </c>
      <c r="V518" s="64">
        <f>SUM(B518:L518)</f>
        <v/>
      </c>
      <c r="W518" s="28">
        <f>PERCENTILE(F518:F4514,0.1)</f>
        <v/>
      </c>
    </row>
    <row r="519" hidden="1" ht="15" customHeight="1">
      <c r="A519" s="73" t="n">
        <v>45465.45833333334</v>
      </c>
      <c r="B519" s="69" t="n">
        <v>3905.8</v>
      </c>
      <c r="C519" s="69" t="n">
        <v>0</v>
      </c>
      <c r="D519" s="69" t="n">
        <v>53.3</v>
      </c>
      <c r="E519" s="69" t="n">
        <v>0</v>
      </c>
      <c r="F519" s="69" t="n">
        <v>424.4</v>
      </c>
      <c r="G519" s="69" t="n">
        <v>0</v>
      </c>
      <c r="H519" s="69" t="n">
        <v>301.8</v>
      </c>
      <c r="I519" s="69" t="n">
        <v>133.9</v>
      </c>
      <c r="J519" s="69" t="n">
        <v>365</v>
      </c>
      <c r="K519" s="69" t="n">
        <v>182.3</v>
      </c>
      <c r="L519" s="69" t="n">
        <v>3678.2</v>
      </c>
      <c r="M519" s="69" t="n">
        <v>9384.4</v>
      </c>
      <c r="N519" s="69" t="n">
        <v>3.59</v>
      </c>
      <c r="O519" s="32">
        <f>V519-U519</f>
        <v/>
      </c>
      <c r="P519" s="38">
        <f>DAY(A519)</f>
        <v/>
      </c>
      <c r="Q519" s="39">
        <f>MONTH(A519)</f>
        <v/>
      </c>
      <c r="R519" s="39">
        <f>WEEKDAY(A519)</f>
        <v/>
      </c>
      <c r="S519" s="39">
        <f>HOUR(A519)</f>
        <v/>
      </c>
      <c r="T519" s="63">
        <f>C519+D519+H519+I519+W519</f>
        <v/>
      </c>
      <c r="U519" s="64">
        <f>C519+D519+I519+J519+K519+L519</f>
        <v/>
      </c>
      <c r="V519" s="64">
        <f>SUM(B519:L519)</f>
        <v/>
      </c>
      <c r="W519" s="28">
        <f>PERCENTILE(F519:F4515,0.1)</f>
        <v/>
      </c>
    </row>
    <row r="520" hidden="1" ht="15" customHeight="1">
      <c r="A520" s="73" t="n">
        <v>45465.5</v>
      </c>
      <c r="B520" s="69" t="n">
        <v>3905.5</v>
      </c>
      <c r="C520" s="69" t="n">
        <v>0</v>
      </c>
      <c r="D520" s="69" t="n">
        <v>52.7</v>
      </c>
      <c r="E520" s="69" t="n">
        <v>0</v>
      </c>
      <c r="F520" s="69" t="n">
        <v>453.9</v>
      </c>
      <c r="G520" s="69" t="n">
        <v>0</v>
      </c>
      <c r="H520" s="69" t="n">
        <v>300.7</v>
      </c>
      <c r="I520" s="69" t="n">
        <v>135.5</v>
      </c>
      <c r="J520" s="69" t="n">
        <v>271.9</v>
      </c>
      <c r="K520" s="69" t="n">
        <v>177.9</v>
      </c>
      <c r="L520" s="69" t="n">
        <v>4007.7</v>
      </c>
      <c r="M520" s="69" t="n">
        <v>9448.9</v>
      </c>
      <c r="N520" s="69" t="n">
        <v>2.66</v>
      </c>
      <c r="O520" s="32">
        <f>V520-U520</f>
        <v/>
      </c>
      <c r="P520" s="38">
        <f>DAY(A520)</f>
        <v/>
      </c>
      <c r="Q520" s="39">
        <f>MONTH(A520)</f>
        <v/>
      </c>
      <c r="R520" s="39">
        <f>WEEKDAY(A520)</f>
        <v/>
      </c>
      <c r="S520" s="39">
        <f>HOUR(A520)</f>
        <v/>
      </c>
      <c r="T520" s="63">
        <f>C520+D520+H520+I520+W520</f>
        <v/>
      </c>
      <c r="U520" s="64">
        <f>C520+D520+I520+J520+K520+L520</f>
        <v/>
      </c>
      <c r="V520" s="64">
        <f>SUM(B520:L520)</f>
        <v/>
      </c>
      <c r="W520" s="28">
        <f>PERCENTILE(F520:F4516,0.1)</f>
        <v/>
      </c>
    </row>
    <row r="521" hidden="1" ht="15" customHeight="1">
      <c r="A521" s="73" t="n">
        <v>45465.54166666666</v>
      </c>
      <c r="B521" s="69" t="n">
        <v>3903.4</v>
      </c>
      <c r="C521" s="69" t="n">
        <v>0</v>
      </c>
      <c r="D521" s="69" t="n">
        <v>51.4</v>
      </c>
      <c r="E521" s="69" t="n">
        <v>0</v>
      </c>
      <c r="F521" s="69" t="n">
        <v>551.7</v>
      </c>
      <c r="G521" s="69" t="n">
        <v>0</v>
      </c>
      <c r="H521" s="69" t="n">
        <v>294.9</v>
      </c>
      <c r="I521" s="69" t="n">
        <v>132</v>
      </c>
      <c r="J521" s="69" t="n">
        <v>237</v>
      </c>
      <c r="K521" s="69" t="n">
        <v>198.8</v>
      </c>
      <c r="L521" s="69" t="n">
        <v>3966</v>
      </c>
      <c r="M521" s="69" t="n">
        <v>8809.200000000001</v>
      </c>
      <c r="N521" s="69" t="n">
        <v>0.03</v>
      </c>
      <c r="O521" s="32">
        <f>V521-U521</f>
        <v/>
      </c>
      <c r="P521" s="38">
        <f>DAY(A521)</f>
        <v/>
      </c>
      <c r="Q521" s="39">
        <f>MONTH(A521)</f>
        <v/>
      </c>
      <c r="R521" s="39">
        <f>WEEKDAY(A521)</f>
        <v/>
      </c>
      <c r="S521" s="39">
        <f>HOUR(A521)</f>
        <v/>
      </c>
      <c r="T521" s="63">
        <f>C521+D521+H521+I521+W521</f>
        <v/>
      </c>
      <c r="U521" s="64">
        <f>C521+D521+I521+J521+K521+L521</f>
        <v/>
      </c>
      <c r="V521" s="64">
        <f>SUM(B521:L521)</f>
        <v/>
      </c>
      <c r="W521" s="28">
        <f>PERCENTILE(F521:F4517,0.1)</f>
        <v/>
      </c>
    </row>
    <row r="522" hidden="1" ht="15" customHeight="1">
      <c r="A522" s="73" t="n">
        <v>45465.58333333334</v>
      </c>
      <c r="B522" s="69" t="n">
        <v>3904.6</v>
      </c>
      <c r="C522" s="69" t="n">
        <v>0</v>
      </c>
      <c r="D522" s="69" t="n">
        <v>53.5</v>
      </c>
      <c r="E522" s="69" t="n">
        <v>0</v>
      </c>
      <c r="F522" s="69" t="n">
        <v>406</v>
      </c>
      <c r="G522" s="69" t="n">
        <v>0</v>
      </c>
      <c r="H522" s="69" t="n">
        <v>304.8</v>
      </c>
      <c r="I522" s="69" t="n">
        <v>137.7</v>
      </c>
      <c r="J522" s="69" t="n">
        <v>149.2</v>
      </c>
      <c r="K522" s="69" t="n">
        <v>209</v>
      </c>
      <c r="L522" s="69" t="n">
        <v>3566.7</v>
      </c>
      <c r="M522" s="69" t="n">
        <v>8516.700000000001</v>
      </c>
      <c r="N522" s="69" t="n">
        <v>-0.01</v>
      </c>
      <c r="O522" s="32">
        <f>V522-U522</f>
        <v/>
      </c>
      <c r="P522" s="38">
        <f>DAY(A522)</f>
        <v/>
      </c>
      <c r="Q522" s="39">
        <f>MONTH(A522)</f>
        <v/>
      </c>
      <c r="R522" s="39">
        <f>WEEKDAY(A522)</f>
        <v/>
      </c>
      <c r="S522" s="39">
        <f>HOUR(A522)</f>
        <v/>
      </c>
      <c r="T522" s="63">
        <f>C522+D522+H522+I522+W522</f>
        <v/>
      </c>
      <c r="U522" s="64">
        <f>C522+D522+I522+J522+K522+L522</f>
        <v/>
      </c>
      <c r="V522" s="64">
        <f>SUM(B522:L522)</f>
        <v/>
      </c>
      <c r="W522" s="28">
        <f>PERCENTILE(F522:F4518,0.1)</f>
        <v/>
      </c>
    </row>
    <row r="523" hidden="1" ht="15" customHeight="1">
      <c r="A523" s="73" t="n">
        <v>45465.625</v>
      </c>
      <c r="B523" s="69" t="n">
        <v>3906.7</v>
      </c>
      <c r="C523" s="69" t="n">
        <v>0</v>
      </c>
      <c r="D523" s="69" t="n">
        <v>52.9</v>
      </c>
      <c r="E523" s="69" t="n">
        <v>0</v>
      </c>
      <c r="F523" s="69" t="n">
        <v>408.1</v>
      </c>
      <c r="G523" s="69" t="n">
        <v>0</v>
      </c>
      <c r="H523" s="69" t="n">
        <v>298.3</v>
      </c>
      <c r="I523" s="69" t="n">
        <v>133.4</v>
      </c>
      <c r="J523" s="69" t="n">
        <v>100.6</v>
      </c>
      <c r="K523" s="69" t="n">
        <v>165.8</v>
      </c>
      <c r="L523" s="69" t="n">
        <v>3266</v>
      </c>
      <c r="M523" s="69" t="n">
        <v>8223.200000000001</v>
      </c>
      <c r="N523" s="69" t="n">
        <v>0.36</v>
      </c>
      <c r="O523" s="32">
        <f>V523-U523</f>
        <v/>
      </c>
      <c r="P523" s="38">
        <f>DAY(A523)</f>
        <v/>
      </c>
      <c r="Q523" s="39">
        <f>MONTH(A523)</f>
        <v/>
      </c>
      <c r="R523" s="39">
        <f>WEEKDAY(A523)</f>
        <v/>
      </c>
      <c r="S523" s="39">
        <f>HOUR(A523)</f>
        <v/>
      </c>
      <c r="T523" s="63">
        <f>C523+D523+H523+I523+W523</f>
        <v/>
      </c>
      <c r="U523" s="64">
        <f>C523+D523+I523+J523+K523+L523</f>
        <v/>
      </c>
      <c r="V523" s="64">
        <f>SUM(B523:L523)</f>
        <v/>
      </c>
      <c r="W523" s="28">
        <f>PERCENTILE(F523:F4519,0.1)</f>
        <v/>
      </c>
    </row>
    <row r="524" hidden="1" ht="15" customHeight="1">
      <c r="A524" s="73" t="n">
        <v>45465.66666666666</v>
      </c>
      <c r="B524" s="69" t="n">
        <v>3906</v>
      </c>
      <c r="C524" s="69" t="n">
        <v>0</v>
      </c>
      <c r="D524" s="69" t="n">
        <v>52.7</v>
      </c>
      <c r="E524" s="69" t="n">
        <v>0</v>
      </c>
      <c r="F524" s="69" t="n">
        <v>403.4</v>
      </c>
      <c r="G524" s="69" t="n">
        <v>0</v>
      </c>
      <c r="H524" s="69" t="n">
        <v>305.9</v>
      </c>
      <c r="I524" s="69" t="n">
        <v>135.5</v>
      </c>
      <c r="J524" s="69" t="n">
        <v>84.40000000000001</v>
      </c>
      <c r="K524" s="69" t="n">
        <v>134.7</v>
      </c>
      <c r="L524" s="69" t="n">
        <v>3176.9</v>
      </c>
      <c r="M524" s="69" t="n">
        <v>8211.200000000001</v>
      </c>
      <c r="N524" s="69" t="n">
        <v>4.74</v>
      </c>
      <c r="O524" s="32">
        <f>V524-U524</f>
        <v/>
      </c>
      <c r="P524" s="38">
        <f>DAY(A524)</f>
        <v/>
      </c>
      <c r="Q524" s="39">
        <f>MONTH(A524)</f>
        <v/>
      </c>
      <c r="R524" s="39">
        <f>WEEKDAY(A524)</f>
        <v/>
      </c>
      <c r="S524" s="39">
        <f>HOUR(A524)</f>
        <v/>
      </c>
      <c r="T524" s="63">
        <f>C524+D524+H524+I524+W524</f>
        <v/>
      </c>
      <c r="U524" s="64">
        <f>C524+D524+I524+J524+K524+L524</f>
        <v/>
      </c>
      <c r="V524" s="64">
        <f>SUM(B524:L524)</f>
        <v/>
      </c>
      <c r="W524" s="28">
        <f>PERCENTILE(F524:F4520,0.1)</f>
        <v/>
      </c>
    </row>
    <row r="525" hidden="1" ht="15" customHeight="1">
      <c r="A525" s="73" t="n">
        <v>45465.70833333334</v>
      </c>
      <c r="B525" s="69" t="n">
        <v>3908.9</v>
      </c>
      <c r="C525" s="69" t="n">
        <v>0</v>
      </c>
      <c r="D525" s="69" t="n">
        <v>51</v>
      </c>
      <c r="E525" s="69" t="n">
        <v>0</v>
      </c>
      <c r="F525" s="69" t="n">
        <v>391.5</v>
      </c>
      <c r="G525" s="69" t="n">
        <v>0</v>
      </c>
      <c r="H525" s="69" t="n">
        <v>307.8</v>
      </c>
      <c r="I525" s="69" t="n">
        <v>133.2</v>
      </c>
      <c r="J525" s="69" t="n">
        <v>137</v>
      </c>
      <c r="K525" s="69" t="n">
        <v>67.40000000000001</v>
      </c>
      <c r="L525" s="69" t="n">
        <v>2817</v>
      </c>
      <c r="M525" s="69" t="n">
        <v>8756.700000000001</v>
      </c>
      <c r="N525" s="69" t="n">
        <v>35.4</v>
      </c>
      <c r="O525" s="32">
        <f>V525-U525</f>
        <v/>
      </c>
      <c r="P525" s="38">
        <f>DAY(A525)</f>
        <v/>
      </c>
      <c r="Q525" s="39">
        <f>MONTH(A525)</f>
        <v/>
      </c>
      <c r="R525" s="39">
        <f>WEEKDAY(A525)</f>
        <v/>
      </c>
      <c r="S525" s="39">
        <f>HOUR(A525)</f>
        <v/>
      </c>
      <c r="T525" s="63">
        <f>C525+D525+H525+I525+W525</f>
        <v/>
      </c>
      <c r="U525" s="64">
        <f>C525+D525+I525+J525+K525+L525</f>
        <v/>
      </c>
      <c r="V525" s="64">
        <f>SUM(B525:L525)</f>
        <v/>
      </c>
      <c r="W525" s="28">
        <f>PERCENTILE(F525:F4521,0.1)</f>
        <v/>
      </c>
    </row>
    <row r="526" hidden="1" ht="15" customHeight="1">
      <c r="A526" s="73" t="n">
        <v>45465.75</v>
      </c>
      <c r="B526" s="69" t="n">
        <v>3909</v>
      </c>
      <c r="C526" s="69" t="n">
        <v>0</v>
      </c>
      <c r="D526" s="69" t="n">
        <v>52.2</v>
      </c>
      <c r="E526" s="69" t="n">
        <v>0</v>
      </c>
      <c r="F526" s="69" t="n">
        <v>428.7</v>
      </c>
      <c r="G526" s="69" t="n">
        <v>304.9</v>
      </c>
      <c r="H526" s="69" t="n">
        <v>308.7</v>
      </c>
      <c r="I526" s="69" t="n">
        <v>136.5</v>
      </c>
      <c r="J526" s="69" t="n">
        <v>175.5</v>
      </c>
      <c r="K526" s="69" t="n">
        <v>46.6</v>
      </c>
      <c r="L526" s="69" t="n">
        <v>1907</v>
      </c>
      <c r="M526" s="69" t="n">
        <v>8612.200000000001</v>
      </c>
      <c r="N526" s="69" t="n">
        <v>71.52</v>
      </c>
      <c r="O526" s="32">
        <f>V526-U526</f>
        <v/>
      </c>
      <c r="P526" s="38">
        <f>DAY(A526)</f>
        <v/>
      </c>
      <c r="Q526" s="39">
        <f>MONTH(A526)</f>
        <v/>
      </c>
      <c r="R526" s="39">
        <f>WEEKDAY(A526)</f>
        <v/>
      </c>
      <c r="S526" s="39">
        <f>HOUR(A526)</f>
        <v/>
      </c>
      <c r="T526" s="63">
        <f>C526+D526+H526+I526+W526</f>
        <v/>
      </c>
      <c r="U526" s="64">
        <f>C526+D526+I526+J526+K526+L526</f>
        <v/>
      </c>
      <c r="V526" s="64">
        <f>SUM(B526:L526)</f>
        <v/>
      </c>
      <c r="W526" s="28">
        <f>PERCENTILE(F526:F4522,0.1)</f>
        <v/>
      </c>
    </row>
    <row r="527" hidden="1" ht="15" customHeight="1">
      <c r="A527" s="73" t="n">
        <v>45465.79166666666</v>
      </c>
      <c r="B527" s="69" t="n">
        <v>3907.4</v>
      </c>
      <c r="C527" s="69" t="n">
        <v>0</v>
      </c>
      <c r="D527" s="69" t="n">
        <v>51.8</v>
      </c>
      <c r="E527" s="69" t="n">
        <v>0</v>
      </c>
      <c r="F527" s="69" t="n">
        <v>452.4</v>
      </c>
      <c r="G527" s="69" t="n">
        <v>267.4</v>
      </c>
      <c r="H527" s="69" t="n">
        <v>323.7</v>
      </c>
      <c r="I527" s="69" t="n">
        <v>132.1</v>
      </c>
      <c r="J527" s="69" t="n">
        <v>209.5</v>
      </c>
      <c r="K527" s="69" t="n">
        <v>44.6</v>
      </c>
      <c r="L527" s="69" t="n">
        <v>1192.4</v>
      </c>
      <c r="M527" s="69" t="n">
        <v>8334.9</v>
      </c>
      <c r="N527" s="69" t="n">
        <v>104.22</v>
      </c>
      <c r="O527" s="32">
        <f>V527-U527</f>
        <v/>
      </c>
      <c r="P527" s="38">
        <f>DAY(A527)</f>
        <v/>
      </c>
      <c r="Q527" s="39">
        <f>MONTH(A527)</f>
        <v/>
      </c>
      <c r="R527" s="39">
        <f>WEEKDAY(A527)</f>
        <v/>
      </c>
      <c r="S527" s="39">
        <f>HOUR(A527)</f>
        <v/>
      </c>
      <c r="T527" s="63">
        <f>C527+D527+H527+I527+W527</f>
        <v/>
      </c>
      <c r="U527" s="64">
        <f>C527+D527+I527+J527+K527+L527</f>
        <v/>
      </c>
      <c r="V527" s="64">
        <f>SUM(B527:L527)</f>
        <v/>
      </c>
      <c r="W527" s="28">
        <f>PERCENTILE(F527:F4523,0.1)</f>
        <v/>
      </c>
    </row>
    <row r="528" hidden="1" ht="15" customHeight="1">
      <c r="A528" s="73" t="n">
        <v>45465.83333333334</v>
      </c>
      <c r="B528" s="69" t="n">
        <v>3906.8</v>
      </c>
      <c r="C528" s="69" t="n">
        <v>1.4</v>
      </c>
      <c r="D528" s="69" t="n">
        <v>51.9</v>
      </c>
      <c r="E528" s="69" t="n">
        <v>0</v>
      </c>
      <c r="F528" s="69" t="n">
        <v>463.2</v>
      </c>
      <c r="G528" s="69" t="n">
        <v>372.2</v>
      </c>
      <c r="H528" s="69" t="n">
        <v>326.1</v>
      </c>
      <c r="I528" s="69" t="n">
        <v>134.2</v>
      </c>
      <c r="J528" s="69" t="n">
        <v>186</v>
      </c>
      <c r="K528" s="69" t="n">
        <v>31</v>
      </c>
      <c r="L528" s="69" t="n">
        <v>538.6</v>
      </c>
      <c r="M528" s="69" t="n">
        <v>8208</v>
      </c>
      <c r="N528" s="69" t="n">
        <v>95.31999999999999</v>
      </c>
      <c r="O528" s="32">
        <f>V528-U528</f>
        <v/>
      </c>
      <c r="P528" s="38">
        <f>DAY(A528)</f>
        <v/>
      </c>
      <c r="Q528" s="39">
        <f>MONTH(A528)</f>
        <v/>
      </c>
      <c r="R528" s="39">
        <f>WEEKDAY(A528)</f>
        <v/>
      </c>
      <c r="S528" s="39">
        <f>HOUR(A528)</f>
        <v/>
      </c>
      <c r="T528" s="63">
        <f>C528+D528+H528+I528+W528</f>
        <v/>
      </c>
      <c r="U528" s="64">
        <f>C528+D528+I528+J528+K528+L528</f>
        <v/>
      </c>
      <c r="V528" s="64">
        <f>SUM(B528:L528)</f>
        <v/>
      </c>
      <c r="W528" s="28">
        <f>PERCENTILE(F528:F4524,0.1)</f>
        <v/>
      </c>
    </row>
    <row r="529" hidden="1" ht="15" customHeight="1">
      <c r="A529" s="73" t="n">
        <v>45465.875</v>
      </c>
      <c r="B529" s="69" t="n">
        <v>3905.6</v>
      </c>
      <c r="C529" s="69" t="n">
        <v>1.4</v>
      </c>
      <c r="D529" s="69" t="n">
        <v>52.4</v>
      </c>
      <c r="E529" s="69" t="n">
        <v>0</v>
      </c>
      <c r="F529" s="69" t="n">
        <v>464.6</v>
      </c>
      <c r="G529" s="69" t="n">
        <v>334.5</v>
      </c>
      <c r="H529" s="69" t="n">
        <v>308.9</v>
      </c>
      <c r="I529" s="69" t="n">
        <v>135.7</v>
      </c>
      <c r="J529" s="69" t="n">
        <v>191.9</v>
      </c>
      <c r="K529" s="69" t="n">
        <v>39</v>
      </c>
      <c r="L529" s="69" t="n">
        <v>108.8</v>
      </c>
      <c r="M529" s="69" t="n">
        <v>8010.2</v>
      </c>
      <c r="N529" s="69" t="n">
        <v>102.5</v>
      </c>
      <c r="O529" s="32">
        <f>V529-U529</f>
        <v/>
      </c>
      <c r="P529" s="38">
        <f>DAY(A529)</f>
        <v/>
      </c>
      <c r="Q529" s="39">
        <f>MONTH(A529)</f>
        <v/>
      </c>
      <c r="R529" s="39">
        <f>WEEKDAY(A529)</f>
        <v/>
      </c>
      <c r="S529" s="39">
        <f>HOUR(A529)</f>
        <v/>
      </c>
      <c r="T529" s="63">
        <f>C529+D529+H529+I529+W529</f>
        <v/>
      </c>
      <c r="U529" s="64">
        <f>C529+D529+I529+J529+K529+L529</f>
        <v/>
      </c>
      <c r="V529" s="64">
        <f>SUM(B529:L529)</f>
        <v/>
      </c>
      <c r="W529" s="28">
        <f>PERCENTILE(F529:F4525,0.1)</f>
        <v/>
      </c>
    </row>
    <row r="530" hidden="1" ht="15" customHeight="1">
      <c r="A530" s="73" t="n">
        <v>45465.91666666666</v>
      </c>
      <c r="B530" s="69" t="n">
        <v>3904.9</v>
      </c>
      <c r="C530" s="69" t="n">
        <v>1.4</v>
      </c>
      <c r="D530" s="69" t="n">
        <v>52.3</v>
      </c>
      <c r="E530" s="69" t="n">
        <v>0</v>
      </c>
      <c r="F530" s="69" t="n">
        <v>470.1</v>
      </c>
      <c r="G530" s="69" t="n">
        <v>385.7</v>
      </c>
      <c r="H530" s="69" t="n">
        <v>305.6</v>
      </c>
      <c r="I530" s="69" t="n">
        <v>136.9</v>
      </c>
      <c r="J530" s="69" t="n">
        <v>331.6</v>
      </c>
      <c r="K530" s="69" t="n">
        <v>73.7</v>
      </c>
      <c r="L530" s="69" t="n">
        <v>0.1</v>
      </c>
      <c r="M530" s="69" t="n">
        <v>7974.1</v>
      </c>
      <c r="N530" s="69" t="n">
        <v>112</v>
      </c>
      <c r="O530" s="32">
        <f>V530-U530</f>
        <v/>
      </c>
      <c r="P530" s="38">
        <f>DAY(A530)</f>
        <v/>
      </c>
      <c r="Q530" s="39">
        <f>MONTH(A530)</f>
        <v/>
      </c>
      <c r="R530" s="39">
        <f>WEEKDAY(A530)</f>
        <v/>
      </c>
      <c r="S530" s="39">
        <f>HOUR(A530)</f>
        <v/>
      </c>
      <c r="T530" s="63">
        <f>C530+D530+H530+I530+W530</f>
        <v/>
      </c>
      <c r="U530" s="64">
        <f>C530+D530+I530+J530+K530+L530</f>
        <v/>
      </c>
      <c r="V530" s="64">
        <f>SUM(B530:L530)</f>
        <v/>
      </c>
      <c r="W530" s="28">
        <f>PERCENTILE(F530:F4526,0.1)</f>
        <v/>
      </c>
    </row>
    <row r="531" hidden="1" ht="15" customHeight="1">
      <c r="A531" s="73" t="n">
        <v>45465.95833333334</v>
      </c>
      <c r="B531" s="69" t="n">
        <v>3905.9</v>
      </c>
      <c r="C531" s="69" t="n">
        <v>0</v>
      </c>
      <c r="D531" s="69" t="n">
        <v>52.8</v>
      </c>
      <c r="E531" s="69" t="n">
        <v>0</v>
      </c>
      <c r="F531" s="69" t="n">
        <v>569.3</v>
      </c>
      <c r="G531" s="69" t="n">
        <v>326.8</v>
      </c>
      <c r="H531" s="69" t="n">
        <v>335.6</v>
      </c>
      <c r="I531" s="69" t="n">
        <v>138.1</v>
      </c>
      <c r="J531" s="69" t="n">
        <v>347.6</v>
      </c>
      <c r="K531" s="69" t="n">
        <v>112.4</v>
      </c>
      <c r="L531" s="69" t="n">
        <v>0</v>
      </c>
      <c r="M531" s="69" t="n">
        <v>7968.1</v>
      </c>
      <c r="N531" s="69" t="n">
        <v>91.90000000000001</v>
      </c>
      <c r="O531" s="32">
        <f>V531-U531</f>
        <v/>
      </c>
      <c r="P531" s="38">
        <f>DAY(A531)</f>
        <v/>
      </c>
      <c r="Q531" s="39">
        <f>MONTH(A531)</f>
        <v/>
      </c>
      <c r="R531" s="39">
        <f>WEEKDAY(A531)</f>
        <v/>
      </c>
      <c r="S531" s="39">
        <f>HOUR(A531)</f>
        <v/>
      </c>
      <c r="T531" s="63">
        <f>C531+D531+H531+I531+W531</f>
        <v/>
      </c>
      <c r="U531" s="64">
        <f>C531+D531+I531+J531+K531+L531</f>
        <v/>
      </c>
      <c r="V531" s="64">
        <f>SUM(B531:L531)</f>
        <v/>
      </c>
      <c r="W531" s="28">
        <f>PERCENTILE(F531:F4527,0.1)</f>
        <v/>
      </c>
    </row>
    <row r="532" hidden="1" ht="15" customHeight="1">
      <c r="A532" s="73" t="n">
        <v>45466</v>
      </c>
      <c r="B532" s="69" t="n">
        <v>3905.8</v>
      </c>
      <c r="C532" s="69" t="n">
        <v>0</v>
      </c>
      <c r="D532" s="69" t="n">
        <v>77.59999999999999</v>
      </c>
      <c r="E532" s="69" t="n">
        <v>0</v>
      </c>
      <c r="F532" s="69" t="n">
        <v>945.6</v>
      </c>
      <c r="G532" s="69" t="n">
        <v>155.8</v>
      </c>
      <c r="H532" s="69" t="n">
        <v>529.7</v>
      </c>
      <c r="I532" s="69" t="n">
        <v>283.4</v>
      </c>
      <c r="J532" s="69" t="n">
        <v>211.6</v>
      </c>
      <c r="K532" s="69" t="n">
        <v>129.5</v>
      </c>
      <c r="L532" s="69" t="n">
        <v>0</v>
      </c>
      <c r="M532" s="69" t="n">
        <v>7528.8</v>
      </c>
      <c r="N532" s="69" t="n">
        <v>102.3</v>
      </c>
      <c r="O532" s="32">
        <f>V532-U532</f>
        <v/>
      </c>
      <c r="P532" s="38">
        <f>DAY(A532)</f>
        <v/>
      </c>
      <c r="Q532" s="39">
        <f>MONTH(A532)</f>
        <v/>
      </c>
      <c r="R532" s="39">
        <f>WEEKDAY(A532)</f>
        <v/>
      </c>
      <c r="S532" s="39">
        <f>HOUR(A532)</f>
        <v/>
      </c>
      <c r="T532" s="63">
        <f>C532+D532+H532+I532+W532</f>
        <v/>
      </c>
      <c r="U532" s="64">
        <f>C532+D532+I532+J532+K532+L532</f>
        <v/>
      </c>
      <c r="V532" s="64">
        <f>SUM(B532:L532)</f>
        <v/>
      </c>
      <c r="W532" s="28">
        <f>PERCENTILE(F532:F4528,0.1)</f>
        <v/>
      </c>
    </row>
    <row r="533" hidden="1" ht="15" customHeight="1">
      <c r="A533" s="73" t="n">
        <v>45466.04166666666</v>
      </c>
      <c r="B533" s="69" t="n">
        <v>3904.7</v>
      </c>
      <c r="C533" s="69" t="n">
        <v>0</v>
      </c>
      <c r="D533" s="69" t="n">
        <v>76.2</v>
      </c>
      <c r="E533" s="69" t="n">
        <v>0</v>
      </c>
      <c r="F533" s="69" t="n">
        <v>954.5</v>
      </c>
      <c r="G533" s="69" t="n">
        <v>99.40000000000001</v>
      </c>
      <c r="H533" s="69" t="n">
        <v>425</v>
      </c>
      <c r="I533" s="69" t="n">
        <v>283.8</v>
      </c>
      <c r="J533" s="69" t="n">
        <v>190.9</v>
      </c>
      <c r="K533" s="69" t="n">
        <v>129.9</v>
      </c>
      <c r="L533" s="69" t="n">
        <v>0</v>
      </c>
      <c r="M533" s="69" t="n">
        <v>6965.7</v>
      </c>
      <c r="N533" s="69" t="n">
        <v>83.84</v>
      </c>
      <c r="O533" s="32">
        <f>V533-U533</f>
        <v/>
      </c>
      <c r="P533" s="38">
        <f>DAY(A533)</f>
        <v/>
      </c>
      <c r="Q533" s="39">
        <f>MONTH(A533)</f>
        <v/>
      </c>
      <c r="R533" s="39">
        <f>WEEKDAY(A533)</f>
        <v/>
      </c>
      <c r="S533" s="39">
        <f>HOUR(A533)</f>
        <v/>
      </c>
      <c r="T533" s="63">
        <f>C533+D533+H533+I533+W533</f>
        <v/>
      </c>
      <c r="U533" s="64">
        <f>C533+D533+I533+J533+K533+L533</f>
        <v/>
      </c>
      <c r="V533" s="64">
        <f>SUM(B533:L533)</f>
        <v/>
      </c>
      <c r="W533" s="28">
        <f>PERCENTILE(F533:F4529,0.1)</f>
        <v/>
      </c>
    </row>
    <row r="534" hidden="1" ht="15" customHeight="1">
      <c r="A534" s="73" t="n">
        <v>45466.08333333334</v>
      </c>
      <c r="B534" s="69" t="n">
        <v>3903.9</v>
      </c>
      <c r="C534" s="69" t="n">
        <v>0</v>
      </c>
      <c r="D534" s="69" t="n">
        <v>74.3</v>
      </c>
      <c r="E534" s="69" t="n">
        <v>0</v>
      </c>
      <c r="F534" s="69" t="n">
        <v>973.8</v>
      </c>
      <c r="G534" s="69" t="n">
        <v>185.4</v>
      </c>
      <c r="H534" s="69" t="n">
        <v>414.4</v>
      </c>
      <c r="I534" s="69" t="n">
        <v>283.5</v>
      </c>
      <c r="J534" s="69" t="n">
        <v>192.2</v>
      </c>
      <c r="K534" s="69" t="n">
        <v>166.8</v>
      </c>
      <c r="L534" s="69" t="n">
        <v>0</v>
      </c>
      <c r="M534" s="69" t="n">
        <v>6863.9</v>
      </c>
      <c r="N534" s="69" t="n">
        <v>93.22</v>
      </c>
      <c r="O534" s="32">
        <f>V534-U534</f>
        <v/>
      </c>
      <c r="P534" s="38">
        <f>DAY(A534)</f>
        <v/>
      </c>
      <c r="Q534" s="39">
        <f>MONTH(A534)</f>
        <v/>
      </c>
      <c r="R534" s="39">
        <f>WEEKDAY(A534)</f>
        <v/>
      </c>
      <c r="S534" s="39">
        <f>HOUR(A534)</f>
        <v/>
      </c>
      <c r="T534" s="63">
        <f>C534+D534+H534+I534+W534</f>
        <v/>
      </c>
      <c r="U534" s="64">
        <f>C534+D534+I534+J534+K534+L534</f>
        <v/>
      </c>
      <c r="V534" s="64">
        <f>SUM(B534:L534)</f>
        <v/>
      </c>
      <c r="W534" s="28">
        <f>PERCENTILE(F534:F4530,0.1)</f>
        <v/>
      </c>
    </row>
    <row r="535" hidden="1" ht="15" customHeight="1">
      <c r="A535" s="73" t="n">
        <v>45466.125</v>
      </c>
      <c r="B535" s="69" t="n">
        <v>3897.3</v>
      </c>
      <c r="C535" s="69" t="n">
        <v>0</v>
      </c>
      <c r="D535" s="69" t="n">
        <v>74.3</v>
      </c>
      <c r="E535" s="69" t="n">
        <v>0</v>
      </c>
      <c r="F535" s="69" t="n">
        <v>915</v>
      </c>
      <c r="G535" s="69" t="n">
        <v>4.6</v>
      </c>
      <c r="H535" s="69" t="n">
        <v>479.2</v>
      </c>
      <c r="I535" s="69" t="n">
        <v>284.6</v>
      </c>
      <c r="J535" s="69" t="n">
        <v>159.2</v>
      </c>
      <c r="K535" s="69" t="n">
        <v>185.6</v>
      </c>
      <c r="L535" s="69" t="n">
        <v>0</v>
      </c>
      <c r="M535" s="69" t="n">
        <v>6877.9</v>
      </c>
      <c r="N535" s="69" t="n">
        <v>78.7</v>
      </c>
      <c r="O535" s="32">
        <f>V535-U535</f>
        <v/>
      </c>
      <c r="P535" s="38">
        <f>DAY(A535)</f>
        <v/>
      </c>
      <c r="Q535" s="39">
        <f>MONTH(A535)</f>
        <v/>
      </c>
      <c r="R535" s="39">
        <f>WEEKDAY(A535)</f>
        <v/>
      </c>
      <c r="S535" s="39">
        <f>HOUR(A535)</f>
        <v/>
      </c>
      <c r="T535" s="63">
        <f>C535+D535+H535+I535+W535</f>
        <v/>
      </c>
      <c r="U535" s="64">
        <f>C535+D535+I535+J535+K535+L535</f>
        <v/>
      </c>
      <c r="V535" s="64">
        <f>SUM(B535:L535)</f>
        <v/>
      </c>
      <c r="W535" s="28">
        <f>PERCENTILE(F535:F4531,0.1)</f>
        <v/>
      </c>
    </row>
    <row r="536" hidden="1" ht="15" customHeight="1">
      <c r="A536" s="73" t="n">
        <v>45466.16666666666</v>
      </c>
      <c r="B536" s="69" t="n">
        <v>3891.8</v>
      </c>
      <c r="C536" s="69" t="n">
        <v>0</v>
      </c>
      <c r="D536" s="69" t="n">
        <v>75.2</v>
      </c>
      <c r="E536" s="69" t="n">
        <v>0</v>
      </c>
      <c r="F536" s="69" t="n">
        <v>971.5</v>
      </c>
      <c r="G536" s="69" t="n">
        <v>0</v>
      </c>
      <c r="H536" s="69" t="n">
        <v>506.4</v>
      </c>
      <c r="I536" s="69" t="n">
        <v>282.3</v>
      </c>
      <c r="J536" s="69" t="n">
        <v>90.59999999999999</v>
      </c>
      <c r="K536" s="69" t="n">
        <v>208.1</v>
      </c>
      <c r="L536" s="69" t="n">
        <v>0</v>
      </c>
      <c r="M536" s="69" t="n">
        <v>6714.4</v>
      </c>
      <c r="N536" s="69" t="n">
        <v>81</v>
      </c>
      <c r="O536" s="32">
        <f>V536-U536</f>
        <v/>
      </c>
      <c r="P536" s="38">
        <f>DAY(A536)</f>
        <v/>
      </c>
      <c r="Q536" s="39">
        <f>MONTH(A536)</f>
        <v/>
      </c>
      <c r="R536" s="39">
        <f>WEEKDAY(A536)</f>
        <v/>
      </c>
      <c r="S536" s="39">
        <f>HOUR(A536)</f>
        <v/>
      </c>
      <c r="T536" s="63">
        <f>C536+D536+H536+I536+W536</f>
        <v/>
      </c>
      <c r="U536" s="64">
        <f>C536+D536+I536+J536+K536+L536</f>
        <v/>
      </c>
      <c r="V536" s="64">
        <f>SUM(B536:L536)</f>
        <v/>
      </c>
      <c r="W536" s="28">
        <f>PERCENTILE(F536:F4532,0.1)</f>
        <v/>
      </c>
    </row>
    <row r="537" hidden="1" ht="15" customHeight="1">
      <c r="A537" s="73" t="n">
        <v>45466.20833333334</v>
      </c>
      <c r="B537" s="69" t="n">
        <v>3897</v>
      </c>
      <c r="C537" s="69" t="n">
        <v>0</v>
      </c>
      <c r="D537" s="69" t="n">
        <v>76</v>
      </c>
      <c r="E537" s="69" t="n">
        <v>0</v>
      </c>
      <c r="F537" s="69" t="n">
        <v>971.5</v>
      </c>
      <c r="G537" s="69" t="n">
        <v>0</v>
      </c>
      <c r="H537" s="69" t="n">
        <v>482.4</v>
      </c>
      <c r="I537" s="69" t="n">
        <v>282.7</v>
      </c>
      <c r="J537" s="69" t="n">
        <v>18.6</v>
      </c>
      <c r="K537" s="69" t="n">
        <v>232.6</v>
      </c>
      <c r="L537" s="69" t="n">
        <v>13</v>
      </c>
      <c r="M537" s="69" t="n">
        <v>6596.8</v>
      </c>
      <c r="N537" s="69" t="n">
        <v>83.04000000000001</v>
      </c>
      <c r="O537" s="32">
        <f>V537-U537</f>
        <v/>
      </c>
      <c r="P537" s="38">
        <f>DAY(A537)</f>
        <v/>
      </c>
      <c r="Q537" s="39">
        <f>MONTH(A537)</f>
        <v/>
      </c>
      <c r="R537" s="39">
        <f>WEEKDAY(A537)</f>
        <v/>
      </c>
      <c r="S537" s="39">
        <f>HOUR(A537)</f>
        <v/>
      </c>
      <c r="T537" s="63">
        <f>C537+D537+H537+I537+W537</f>
        <v/>
      </c>
      <c r="U537" s="64">
        <f>C537+D537+I537+J537+K537+L537</f>
        <v/>
      </c>
      <c r="V537" s="64">
        <f>SUM(B537:L537)</f>
        <v/>
      </c>
      <c r="W537" s="28">
        <f>PERCENTILE(F537:F4533,0.1)</f>
        <v/>
      </c>
    </row>
    <row r="538" hidden="1" ht="15" customHeight="1">
      <c r="A538" s="73" t="n">
        <v>45466.25</v>
      </c>
      <c r="B538" s="69" t="n">
        <v>3898.2</v>
      </c>
      <c r="C538" s="69" t="n">
        <v>0</v>
      </c>
      <c r="D538" s="69" t="n">
        <v>76</v>
      </c>
      <c r="E538" s="69" t="n">
        <v>0</v>
      </c>
      <c r="F538" s="69" t="n">
        <v>925.2</v>
      </c>
      <c r="G538" s="69" t="n">
        <v>0</v>
      </c>
      <c r="H538" s="69" t="n">
        <v>523.4</v>
      </c>
      <c r="I538" s="69" t="n">
        <v>282.6</v>
      </c>
      <c r="J538" s="69" t="n">
        <v>0.8</v>
      </c>
      <c r="K538" s="69" t="n">
        <v>185.2</v>
      </c>
      <c r="L538" s="69" t="n">
        <v>368.7</v>
      </c>
      <c r="M538" s="69" t="n">
        <v>6639.8</v>
      </c>
      <c r="N538" s="69" t="n">
        <v>79.7</v>
      </c>
      <c r="O538" s="32">
        <f>V538-U538</f>
        <v/>
      </c>
      <c r="P538" s="38">
        <f>DAY(A538)</f>
        <v/>
      </c>
      <c r="Q538" s="39">
        <f>MONTH(A538)</f>
        <v/>
      </c>
      <c r="R538" s="39">
        <f>WEEKDAY(A538)</f>
        <v/>
      </c>
      <c r="S538" s="39">
        <f>HOUR(A538)</f>
        <v/>
      </c>
      <c r="T538" s="63">
        <f>C538+D538+H538+I538+W538</f>
        <v/>
      </c>
      <c r="U538" s="64">
        <f>C538+D538+I538+J538+K538+L538</f>
        <v/>
      </c>
      <c r="V538" s="64">
        <f>SUM(B538:L538)</f>
        <v/>
      </c>
      <c r="W538" s="28">
        <f>PERCENTILE(F538:F4534,0.1)</f>
        <v/>
      </c>
    </row>
    <row r="539" hidden="1" ht="15" customHeight="1">
      <c r="A539" s="73" t="n">
        <v>45466.29166666666</v>
      </c>
      <c r="B539" s="69" t="n">
        <v>3896.8</v>
      </c>
      <c r="C539" s="69" t="n">
        <v>0</v>
      </c>
      <c r="D539" s="69" t="n">
        <v>78.09999999999999</v>
      </c>
      <c r="E539" s="69" t="n">
        <v>0</v>
      </c>
      <c r="F539" s="69" t="n">
        <v>898.9</v>
      </c>
      <c r="G539" s="69" t="n">
        <v>10.3</v>
      </c>
      <c r="H539" s="69" t="n">
        <v>527.6</v>
      </c>
      <c r="I539" s="69" t="n">
        <v>277</v>
      </c>
      <c r="J539" s="69" t="n">
        <v>2.1</v>
      </c>
      <c r="K539" s="69" t="n">
        <v>60</v>
      </c>
      <c r="L539" s="69" t="n">
        <v>1186</v>
      </c>
      <c r="M539" s="69" t="n">
        <v>6954.7</v>
      </c>
      <c r="N539" s="69" t="n">
        <v>49.64</v>
      </c>
      <c r="O539" s="32">
        <f>V539-U539</f>
        <v/>
      </c>
      <c r="P539" s="38">
        <f>DAY(A539)</f>
        <v/>
      </c>
      <c r="Q539" s="39">
        <f>MONTH(A539)</f>
        <v/>
      </c>
      <c r="R539" s="39">
        <f>WEEKDAY(A539)</f>
        <v/>
      </c>
      <c r="S539" s="39">
        <f>HOUR(A539)</f>
        <v/>
      </c>
      <c r="T539" s="63">
        <f>C539+D539+H539+I539+W539</f>
        <v/>
      </c>
      <c r="U539" s="64">
        <f>C539+D539+I539+J539+K539+L539</f>
        <v/>
      </c>
      <c r="V539" s="64">
        <f>SUM(B539:L539)</f>
        <v/>
      </c>
      <c r="W539" s="28">
        <f>PERCENTILE(F539:F4535,0.1)</f>
        <v/>
      </c>
    </row>
    <row r="540" hidden="1" ht="15" customHeight="1">
      <c r="A540" s="73" t="n">
        <v>45466.33333333334</v>
      </c>
      <c r="B540" s="69" t="n">
        <v>3892.8</v>
      </c>
      <c r="C540" s="69" t="n">
        <v>0</v>
      </c>
      <c r="D540" s="69" t="n">
        <v>78.2</v>
      </c>
      <c r="E540" s="69" t="n">
        <v>0</v>
      </c>
      <c r="F540" s="69" t="n">
        <v>873.5</v>
      </c>
      <c r="G540" s="69" t="n">
        <v>0</v>
      </c>
      <c r="H540" s="69" t="n">
        <v>604.4</v>
      </c>
      <c r="I540" s="69" t="n">
        <v>277</v>
      </c>
      <c r="J540" s="69" t="n">
        <v>24.4</v>
      </c>
      <c r="K540" s="69" t="n">
        <v>10.6</v>
      </c>
      <c r="L540" s="69" t="n">
        <v>2397.8</v>
      </c>
      <c r="M540" s="69" t="n">
        <v>7253.6</v>
      </c>
      <c r="N540" s="69" t="n">
        <v>16.73</v>
      </c>
      <c r="O540" s="32">
        <f>V540-U540</f>
        <v/>
      </c>
      <c r="P540" s="38">
        <f>DAY(A540)</f>
        <v/>
      </c>
      <c r="Q540" s="39">
        <f>MONTH(A540)</f>
        <v/>
      </c>
      <c r="R540" s="39">
        <f>WEEKDAY(A540)</f>
        <v/>
      </c>
      <c r="S540" s="39">
        <f>HOUR(A540)</f>
        <v/>
      </c>
      <c r="T540" s="63">
        <f>C540+D540+H540+I540+W540</f>
        <v/>
      </c>
      <c r="U540" s="64">
        <f>C540+D540+I540+J540+K540+L540</f>
        <v/>
      </c>
      <c r="V540" s="64">
        <f>SUM(B540:L540)</f>
        <v/>
      </c>
      <c r="W540" s="28">
        <f>PERCENTILE(F540:F4536,0.1)</f>
        <v/>
      </c>
    </row>
    <row r="541" hidden="1" ht="15" customHeight="1">
      <c r="A541" s="73" t="n">
        <v>45466.375</v>
      </c>
      <c r="B541" s="69" t="n">
        <v>3891.9</v>
      </c>
      <c r="C541" s="69" t="n">
        <v>0</v>
      </c>
      <c r="D541" s="69" t="n">
        <v>75.2</v>
      </c>
      <c r="E541" s="69" t="n">
        <v>0</v>
      </c>
      <c r="F541" s="69" t="n">
        <v>911</v>
      </c>
      <c r="G541" s="69" t="n">
        <v>0</v>
      </c>
      <c r="H541" s="69" t="n">
        <v>666.8</v>
      </c>
      <c r="I541" s="69" t="n">
        <v>271.4</v>
      </c>
      <c r="J541" s="69" t="n">
        <v>0</v>
      </c>
      <c r="K541" s="69" t="n">
        <v>8.699999999999999</v>
      </c>
      <c r="L541" s="69" t="n">
        <v>3827.3</v>
      </c>
      <c r="M541" s="69" t="n">
        <v>7713.6</v>
      </c>
      <c r="N541" s="69" t="n">
        <v>4.24</v>
      </c>
      <c r="O541" s="32">
        <f>V541-U541</f>
        <v/>
      </c>
      <c r="P541" s="38">
        <f>DAY(A541)</f>
        <v/>
      </c>
      <c r="Q541" s="39">
        <f>MONTH(A541)</f>
        <v/>
      </c>
      <c r="R541" s="39">
        <f>WEEKDAY(A541)</f>
        <v/>
      </c>
      <c r="S541" s="39">
        <f>HOUR(A541)</f>
        <v/>
      </c>
      <c r="T541" s="63">
        <f>C541+D541+H541+I541+W541</f>
        <v/>
      </c>
      <c r="U541" s="64">
        <f>C541+D541+I541+J541+K541+L541</f>
        <v/>
      </c>
      <c r="V541" s="64">
        <f>SUM(B541:L541)</f>
        <v/>
      </c>
      <c r="W541" s="28">
        <f>PERCENTILE(F541:F4537,0.1)</f>
        <v/>
      </c>
    </row>
    <row r="542" hidden="1" ht="15" customHeight="1">
      <c r="A542" s="73" t="n">
        <v>45466.41666666666</v>
      </c>
      <c r="B542" s="69" t="n">
        <v>3899.9</v>
      </c>
      <c r="C542" s="69" t="n">
        <v>0</v>
      </c>
      <c r="D542" s="69" t="n">
        <v>76.8</v>
      </c>
      <c r="E542" s="69" t="n">
        <v>0</v>
      </c>
      <c r="F542" s="69" t="n">
        <v>818.8</v>
      </c>
      <c r="G542" s="69" t="n">
        <v>0</v>
      </c>
      <c r="H542" s="69" t="n">
        <v>644.2</v>
      </c>
      <c r="I542" s="69" t="n">
        <v>267.9</v>
      </c>
      <c r="J542" s="69" t="n">
        <v>0</v>
      </c>
      <c r="K542" s="69" t="n">
        <v>9.699999999999999</v>
      </c>
      <c r="L542" s="69" t="n">
        <v>5171.3</v>
      </c>
      <c r="M542" s="69" t="n">
        <v>8138.1</v>
      </c>
      <c r="N542" s="69" t="n">
        <v>0</v>
      </c>
      <c r="O542" s="32">
        <f>V542-U542</f>
        <v/>
      </c>
      <c r="P542" s="38">
        <f>DAY(A542)</f>
        <v/>
      </c>
      <c r="Q542" s="39">
        <f>MONTH(A542)</f>
        <v/>
      </c>
      <c r="R542" s="39">
        <f>WEEKDAY(A542)</f>
        <v/>
      </c>
      <c r="S542" s="39">
        <f>HOUR(A542)</f>
        <v/>
      </c>
      <c r="T542" s="63">
        <f>C542+D542+H542+I542+W542</f>
        <v/>
      </c>
      <c r="U542" s="64">
        <f>C542+D542+I542+J542+K542+L542</f>
        <v/>
      </c>
      <c r="V542" s="64">
        <f>SUM(B542:L542)</f>
        <v/>
      </c>
      <c r="W542" s="28">
        <f>PERCENTILE(F542:F4538,0.1)</f>
        <v/>
      </c>
    </row>
    <row r="543" hidden="1" ht="15" customHeight="1">
      <c r="A543" s="73" t="n">
        <v>45466.45833333334</v>
      </c>
      <c r="B543" s="69" t="n">
        <v>3904.5</v>
      </c>
      <c r="C543" s="69" t="n">
        <v>0</v>
      </c>
      <c r="D543" s="69" t="n">
        <v>75.2</v>
      </c>
      <c r="E543" s="69" t="n">
        <v>0</v>
      </c>
      <c r="F543" s="69" t="n">
        <v>831.8</v>
      </c>
      <c r="G543" s="69" t="n">
        <v>0</v>
      </c>
      <c r="H543" s="69" t="n">
        <v>612</v>
      </c>
      <c r="I543" s="69" t="n">
        <v>266.5</v>
      </c>
      <c r="J543" s="69" t="n">
        <v>0</v>
      </c>
      <c r="K543" s="69" t="n">
        <v>10.5</v>
      </c>
      <c r="L543" s="69" t="n">
        <v>6222.5</v>
      </c>
      <c r="M543" s="69" t="n">
        <v>8643.6</v>
      </c>
      <c r="N543" s="69" t="n">
        <v>-0.05</v>
      </c>
      <c r="O543" s="32">
        <f>V543-U543</f>
        <v/>
      </c>
      <c r="P543" s="38">
        <f>DAY(A543)</f>
        <v/>
      </c>
      <c r="Q543" s="39">
        <f>MONTH(A543)</f>
        <v/>
      </c>
      <c r="R543" s="39">
        <f>WEEKDAY(A543)</f>
        <v/>
      </c>
      <c r="S543" s="39">
        <f>HOUR(A543)</f>
        <v/>
      </c>
      <c r="T543" s="63">
        <f>C543+D543+H543+I543+W543</f>
        <v/>
      </c>
      <c r="U543" s="64">
        <f>C543+D543+I543+J543+K543+L543</f>
        <v/>
      </c>
      <c r="V543" s="64">
        <f>SUM(B543:L543)</f>
        <v/>
      </c>
      <c r="W543" s="28">
        <f>PERCENTILE(F543:F4539,0.1)</f>
        <v/>
      </c>
    </row>
    <row r="544" hidden="1" ht="15" customHeight="1">
      <c r="A544" s="73" t="n">
        <v>45466.5</v>
      </c>
      <c r="B544" s="69" t="n">
        <v>3903.7</v>
      </c>
      <c r="C544" s="69" t="n">
        <v>0</v>
      </c>
      <c r="D544" s="69" t="n">
        <v>75.90000000000001</v>
      </c>
      <c r="E544" s="69" t="n">
        <v>0</v>
      </c>
      <c r="F544" s="69" t="n">
        <v>836.4</v>
      </c>
      <c r="G544" s="69" t="n">
        <v>0</v>
      </c>
      <c r="H544" s="69" t="n">
        <v>599.9</v>
      </c>
      <c r="I544" s="69" t="n">
        <v>268.3</v>
      </c>
      <c r="J544" s="69" t="n">
        <v>12.5</v>
      </c>
      <c r="K544" s="69" t="n">
        <v>11</v>
      </c>
      <c r="L544" s="69" t="n">
        <v>6355.1</v>
      </c>
      <c r="M544" s="69" t="n">
        <v>8916.6</v>
      </c>
      <c r="N544" s="69" t="n">
        <v>-0.1</v>
      </c>
      <c r="O544" s="32">
        <f>V544-U544</f>
        <v/>
      </c>
      <c r="P544" s="38">
        <f>DAY(A544)</f>
        <v/>
      </c>
      <c r="Q544" s="39">
        <f>MONTH(A544)</f>
        <v/>
      </c>
      <c r="R544" s="39">
        <f>WEEKDAY(A544)</f>
        <v/>
      </c>
      <c r="S544" s="39">
        <f>HOUR(A544)</f>
        <v/>
      </c>
      <c r="T544" s="63">
        <f>C544+D544+H544+I544+W544</f>
        <v/>
      </c>
      <c r="U544" s="64">
        <f>C544+D544+I544+J544+K544+L544</f>
        <v/>
      </c>
      <c r="V544" s="64">
        <f>SUM(B544:L544)</f>
        <v/>
      </c>
      <c r="W544" s="28">
        <f>PERCENTILE(F544:F4540,0.1)</f>
        <v/>
      </c>
    </row>
    <row r="545" hidden="1" ht="15" customHeight="1">
      <c r="A545" s="73" t="n">
        <v>45466.54166666666</v>
      </c>
      <c r="B545" s="69" t="n">
        <v>3901.9</v>
      </c>
      <c r="C545" s="69" t="n">
        <v>0</v>
      </c>
      <c r="D545" s="69" t="n">
        <v>76.3</v>
      </c>
      <c r="E545" s="69" t="n">
        <v>0</v>
      </c>
      <c r="F545" s="69" t="n">
        <v>859</v>
      </c>
      <c r="G545" s="69" t="n">
        <v>0</v>
      </c>
      <c r="H545" s="69" t="n">
        <v>550.8</v>
      </c>
      <c r="I545" s="69" t="n">
        <v>264.4</v>
      </c>
      <c r="J545" s="69" t="n">
        <v>46.3</v>
      </c>
      <c r="K545" s="69" t="n">
        <v>15.7</v>
      </c>
      <c r="L545" s="69" t="n">
        <v>5952.8</v>
      </c>
      <c r="M545" s="69" t="n">
        <v>8486.6</v>
      </c>
      <c r="N545" s="69" t="n">
        <v>-1.02</v>
      </c>
      <c r="O545" s="32">
        <f>V545-U545</f>
        <v/>
      </c>
      <c r="P545" s="38">
        <f>DAY(A545)</f>
        <v/>
      </c>
      <c r="Q545" s="39">
        <f>MONTH(A545)</f>
        <v/>
      </c>
      <c r="R545" s="39">
        <f>WEEKDAY(A545)</f>
        <v/>
      </c>
      <c r="S545" s="39">
        <f>HOUR(A545)</f>
        <v/>
      </c>
      <c r="T545" s="63">
        <f>C545+D545+H545+I545+W545</f>
        <v/>
      </c>
      <c r="U545" s="64">
        <f>C545+D545+I545+J545+K545+L545</f>
        <v/>
      </c>
      <c r="V545" s="64">
        <f>SUM(B545:L545)</f>
        <v/>
      </c>
      <c r="W545" s="28">
        <f>PERCENTILE(F545:F4541,0.1)</f>
        <v/>
      </c>
    </row>
    <row r="546" hidden="1" ht="15" customHeight="1">
      <c r="A546" s="73" t="n">
        <v>45466.58333333334</v>
      </c>
      <c r="B546" s="69" t="n">
        <v>3899.6</v>
      </c>
      <c r="C546" s="69" t="n">
        <v>0</v>
      </c>
      <c r="D546" s="69" t="n">
        <v>71.2</v>
      </c>
      <c r="E546" s="69" t="n">
        <v>0</v>
      </c>
      <c r="F546" s="69" t="n">
        <v>839.5</v>
      </c>
      <c r="G546" s="69" t="n">
        <v>0</v>
      </c>
      <c r="H546" s="69" t="n">
        <v>563.1</v>
      </c>
      <c r="I546" s="69" t="n">
        <v>260.4</v>
      </c>
      <c r="J546" s="69" t="n">
        <v>52.2</v>
      </c>
      <c r="K546" s="69" t="n">
        <v>28.1</v>
      </c>
      <c r="L546" s="69" t="n">
        <v>5754.2</v>
      </c>
      <c r="M546" s="69" t="n">
        <v>8196.9</v>
      </c>
      <c r="N546" s="69" t="n">
        <v>-2.2</v>
      </c>
      <c r="O546" s="32">
        <f>V546-U546</f>
        <v/>
      </c>
      <c r="P546" s="38">
        <f>DAY(A546)</f>
        <v/>
      </c>
      <c r="Q546" s="39">
        <f>MONTH(A546)</f>
        <v/>
      </c>
      <c r="R546" s="39">
        <f>WEEKDAY(A546)</f>
        <v/>
      </c>
      <c r="S546" s="39">
        <f>HOUR(A546)</f>
        <v/>
      </c>
      <c r="T546" s="63">
        <f>C546+D546+H546+I546+W546</f>
        <v/>
      </c>
      <c r="U546" s="64">
        <f>C546+D546+I546+J546+K546+L546</f>
        <v/>
      </c>
      <c r="V546" s="64">
        <f>SUM(B546:L546)</f>
        <v/>
      </c>
      <c r="W546" s="28">
        <f>PERCENTILE(F546:F4542,0.1)</f>
        <v/>
      </c>
    </row>
    <row r="547" hidden="1" ht="15" customHeight="1">
      <c r="A547" s="73" t="n">
        <v>45466.625</v>
      </c>
      <c r="B547" s="69" t="n">
        <v>3901.2</v>
      </c>
      <c r="C547" s="69" t="n">
        <v>0</v>
      </c>
      <c r="D547" s="69" t="n">
        <v>74.2</v>
      </c>
      <c r="E547" s="69" t="n">
        <v>0</v>
      </c>
      <c r="F547" s="69" t="n">
        <v>796.1</v>
      </c>
      <c r="G547" s="69" t="n">
        <v>0</v>
      </c>
      <c r="H547" s="69" t="n">
        <v>577</v>
      </c>
      <c r="I547" s="69" t="n">
        <v>264.8</v>
      </c>
      <c r="J547" s="69" t="n">
        <v>68.09999999999999</v>
      </c>
      <c r="K547" s="69" t="n">
        <v>63.7</v>
      </c>
      <c r="L547" s="69" t="n">
        <v>5408.1</v>
      </c>
      <c r="M547" s="69" t="n">
        <v>8293.1</v>
      </c>
      <c r="N547" s="69" t="n">
        <v>-2.03</v>
      </c>
      <c r="O547" s="32">
        <f>V547-U547</f>
        <v/>
      </c>
      <c r="P547" s="38">
        <f>DAY(A547)</f>
        <v/>
      </c>
      <c r="Q547" s="39">
        <f>MONTH(A547)</f>
        <v/>
      </c>
      <c r="R547" s="39">
        <f>WEEKDAY(A547)</f>
        <v/>
      </c>
      <c r="S547" s="39">
        <f>HOUR(A547)</f>
        <v/>
      </c>
      <c r="T547" s="63">
        <f>C547+D547+H547+I547+W547</f>
        <v/>
      </c>
      <c r="U547" s="64">
        <f>C547+D547+I547+J547+K547+L547</f>
        <v/>
      </c>
      <c r="V547" s="64">
        <f>SUM(B547:L547)</f>
        <v/>
      </c>
      <c r="W547" s="28">
        <f>PERCENTILE(F547:F4543,0.1)</f>
        <v/>
      </c>
    </row>
    <row r="548" hidden="1" ht="15" customHeight="1">
      <c r="A548" s="73" t="n">
        <v>45466.66666666666</v>
      </c>
      <c r="B548" s="69" t="n">
        <v>3903.8</v>
      </c>
      <c r="C548" s="69" t="n">
        <v>0</v>
      </c>
      <c r="D548" s="69" t="n">
        <v>74.90000000000001</v>
      </c>
      <c r="E548" s="69" t="n">
        <v>0</v>
      </c>
      <c r="F548" s="69" t="n">
        <v>770.1</v>
      </c>
      <c r="G548" s="69" t="n">
        <v>0</v>
      </c>
      <c r="H548" s="69" t="n">
        <v>634.4</v>
      </c>
      <c r="I548" s="69" t="n">
        <v>262.8</v>
      </c>
      <c r="J548" s="69" t="n">
        <v>24.8</v>
      </c>
      <c r="K548" s="69" t="n">
        <v>98.2</v>
      </c>
      <c r="L548" s="69" t="n">
        <v>4772.2</v>
      </c>
      <c r="M548" s="69" t="n">
        <v>8220.4</v>
      </c>
      <c r="N548" s="69" t="n">
        <v>-0.19</v>
      </c>
      <c r="O548" s="32">
        <f>V548-U548</f>
        <v/>
      </c>
      <c r="P548" s="38">
        <f>DAY(A548)</f>
        <v/>
      </c>
      <c r="Q548" s="39">
        <f>MONTH(A548)</f>
        <v/>
      </c>
      <c r="R548" s="39">
        <f>WEEKDAY(A548)</f>
        <v/>
      </c>
      <c r="S548" s="39">
        <f>HOUR(A548)</f>
        <v/>
      </c>
      <c r="T548" s="63">
        <f>C548+D548+H548+I548+W548</f>
        <v/>
      </c>
      <c r="U548" s="64">
        <f>C548+D548+I548+J548+K548+L548</f>
        <v/>
      </c>
      <c r="V548" s="64">
        <f>SUM(B548:L548)</f>
        <v/>
      </c>
      <c r="W548" s="28">
        <f>PERCENTILE(F548:F4544,0.1)</f>
        <v/>
      </c>
    </row>
    <row r="549" hidden="1" ht="15" customHeight="1">
      <c r="A549" s="73" t="n">
        <v>45466.70833333334</v>
      </c>
      <c r="B549" s="69" t="n">
        <v>3903.5</v>
      </c>
      <c r="C549" s="69" t="n">
        <v>0</v>
      </c>
      <c r="D549" s="69" t="n">
        <v>78</v>
      </c>
      <c r="E549" s="69" t="n">
        <v>0</v>
      </c>
      <c r="F549" s="69" t="n">
        <v>797.3</v>
      </c>
      <c r="G549" s="69" t="n">
        <v>0</v>
      </c>
      <c r="H549" s="69" t="n">
        <v>628.4</v>
      </c>
      <c r="I549" s="69" t="n">
        <v>263.7</v>
      </c>
      <c r="J549" s="69" t="n">
        <v>45.1</v>
      </c>
      <c r="K549" s="69" t="n">
        <v>121.6</v>
      </c>
      <c r="L549" s="69" t="n">
        <v>3900.9</v>
      </c>
      <c r="M549" s="69" t="n">
        <v>8339</v>
      </c>
      <c r="N549" s="69" t="n">
        <v>16.58</v>
      </c>
      <c r="O549" s="32">
        <f>V549-U549</f>
        <v/>
      </c>
      <c r="P549" s="38">
        <f>DAY(A549)</f>
        <v/>
      </c>
      <c r="Q549" s="39">
        <f>MONTH(A549)</f>
        <v/>
      </c>
      <c r="R549" s="39">
        <f>WEEKDAY(A549)</f>
        <v/>
      </c>
      <c r="S549" s="39">
        <f>HOUR(A549)</f>
        <v/>
      </c>
      <c r="T549" s="63">
        <f>C549+D549+H549+I549+W549</f>
        <v/>
      </c>
      <c r="U549" s="64">
        <f>C549+D549+I549+J549+K549+L549</f>
        <v/>
      </c>
      <c r="V549" s="64">
        <f>SUM(B549:L549)</f>
        <v/>
      </c>
      <c r="W549" s="28">
        <f>PERCENTILE(F549:F4545,0.1)</f>
        <v/>
      </c>
    </row>
    <row r="550" hidden="1" ht="15" customHeight="1">
      <c r="A550" s="73" t="n">
        <v>45466.75</v>
      </c>
      <c r="B550" s="69" t="n">
        <v>3903.8</v>
      </c>
      <c r="C550" s="69" t="n">
        <v>0</v>
      </c>
      <c r="D550" s="69" t="n">
        <v>77.90000000000001</v>
      </c>
      <c r="E550" s="69" t="n">
        <v>0</v>
      </c>
      <c r="F550" s="69" t="n">
        <v>916.2</v>
      </c>
      <c r="G550" s="69" t="n">
        <v>108</v>
      </c>
      <c r="H550" s="69" t="n">
        <v>587.5</v>
      </c>
      <c r="I550" s="69" t="n">
        <v>270.2</v>
      </c>
      <c r="J550" s="69" t="n">
        <v>17.8</v>
      </c>
      <c r="K550" s="69" t="n">
        <v>134.9</v>
      </c>
      <c r="L550" s="69" t="n">
        <v>2758.2</v>
      </c>
      <c r="M550" s="69" t="n">
        <v>8346.1</v>
      </c>
      <c r="N550" s="69" t="n">
        <v>58.23</v>
      </c>
      <c r="O550" s="32">
        <f>V550-U550</f>
        <v/>
      </c>
      <c r="P550" s="38">
        <f>DAY(A550)</f>
        <v/>
      </c>
      <c r="Q550" s="39">
        <f>MONTH(A550)</f>
        <v/>
      </c>
      <c r="R550" s="39">
        <f>WEEKDAY(A550)</f>
        <v/>
      </c>
      <c r="S550" s="39">
        <f>HOUR(A550)</f>
        <v/>
      </c>
      <c r="T550" s="63">
        <f>C550+D550+H550+I550+W550</f>
        <v/>
      </c>
      <c r="U550" s="64">
        <f>C550+D550+I550+J550+K550+L550</f>
        <v/>
      </c>
      <c r="V550" s="64">
        <f>SUM(B550:L550)</f>
        <v/>
      </c>
      <c r="W550" s="28">
        <f>PERCENTILE(F550:F4546,0.1)</f>
        <v/>
      </c>
    </row>
    <row r="551" hidden="1" ht="15" customHeight="1">
      <c r="A551" s="73" t="n">
        <v>45466.79166666666</v>
      </c>
      <c r="B551" s="69" t="n">
        <v>3903</v>
      </c>
      <c r="C551" s="69" t="n">
        <v>0</v>
      </c>
      <c r="D551" s="69" t="n">
        <v>76.90000000000001</v>
      </c>
      <c r="E551" s="69" t="n">
        <v>0</v>
      </c>
      <c r="F551" s="69" t="n">
        <v>939.4</v>
      </c>
      <c r="G551" s="69" t="n">
        <v>243.6</v>
      </c>
      <c r="H551" s="69" t="n">
        <v>576.5</v>
      </c>
      <c r="I551" s="69" t="n">
        <v>272.2</v>
      </c>
      <c r="J551" s="69" t="n">
        <v>0</v>
      </c>
      <c r="K551" s="69" t="n">
        <v>125.6</v>
      </c>
      <c r="L551" s="69" t="n">
        <v>1618.1</v>
      </c>
      <c r="M551" s="69" t="n">
        <v>8372.5</v>
      </c>
      <c r="N551" s="69" t="n">
        <v>86.06999999999999</v>
      </c>
      <c r="O551" s="32">
        <f>V551-U551</f>
        <v/>
      </c>
      <c r="P551" s="38">
        <f>DAY(A551)</f>
        <v/>
      </c>
      <c r="Q551" s="39">
        <f>MONTH(A551)</f>
        <v/>
      </c>
      <c r="R551" s="39">
        <f>WEEKDAY(A551)</f>
        <v/>
      </c>
      <c r="S551" s="39">
        <f>HOUR(A551)</f>
        <v/>
      </c>
      <c r="T551" s="63">
        <f>C551+D551+H551+I551+W551</f>
        <v/>
      </c>
      <c r="U551" s="64">
        <f>C551+D551+I551+J551+K551+L551</f>
        <v/>
      </c>
      <c r="V551" s="64">
        <f>SUM(B551:L551)</f>
        <v/>
      </c>
      <c r="W551" s="28">
        <f>PERCENTILE(F551:F4547,0.1)</f>
        <v/>
      </c>
    </row>
    <row r="552" hidden="1" ht="15" customHeight="1">
      <c r="A552" s="73" t="n">
        <v>45466.83333333334</v>
      </c>
      <c r="B552" s="69" t="n">
        <v>3900.8</v>
      </c>
      <c r="C552" s="69" t="n">
        <v>1.3</v>
      </c>
      <c r="D552" s="69" t="n">
        <v>72.09999999999999</v>
      </c>
      <c r="E552" s="69" t="n">
        <v>0</v>
      </c>
      <c r="F552" s="69" t="n">
        <v>1002.6</v>
      </c>
      <c r="G552" s="69" t="n">
        <v>256</v>
      </c>
      <c r="H552" s="69" t="n">
        <v>561.3</v>
      </c>
      <c r="I552" s="69" t="n">
        <v>273.3</v>
      </c>
      <c r="J552" s="69" t="n">
        <v>0</v>
      </c>
      <c r="K552" s="69" t="n">
        <v>98.2</v>
      </c>
      <c r="L552" s="69" t="n">
        <v>735.3</v>
      </c>
      <c r="M552" s="69" t="n">
        <v>8422.5</v>
      </c>
      <c r="N552" s="69" t="n">
        <v>90.54000000000001</v>
      </c>
      <c r="O552" s="32">
        <f>V552-U552</f>
        <v/>
      </c>
      <c r="P552" s="38">
        <f>DAY(A552)</f>
        <v/>
      </c>
      <c r="Q552" s="39">
        <f>MONTH(A552)</f>
        <v/>
      </c>
      <c r="R552" s="39">
        <f>WEEKDAY(A552)</f>
        <v/>
      </c>
      <c r="S552" s="39">
        <f>HOUR(A552)</f>
        <v/>
      </c>
      <c r="T552" s="63">
        <f>C552+D552+H552+I552+W552</f>
        <v/>
      </c>
      <c r="U552" s="64">
        <f>C552+D552+I552+J552+K552+L552</f>
        <v/>
      </c>
      <c r="V552" s="64">
        <f>SUM(B552:L552)</f>
        <v/>
      </c>
      <c r="W552" s="28">
        <f>PERCENTILE(F552:F4548,0.1)</f>
        <v/>
      </c>
    </row>
    <row r="553" hidden="1" ht="15" customHeight="1">
      <c r="A553" s="73" t="n">
        <v>45466.875</v>
      </c>
      <c r="B553" s="69" t="n">
        <v>3899.4</v>
      </c>
      <c r="C553" s="69" t="n">
        <v>1.4</v>
      </c>
      <c r="D553" s="69" t="n">
        <v>74.40000000000001</v>
      </c>
      <c r="E553" s="69" t="n">
        <v>0</v>
      </c>
      <c r="F553" s="69" t="n">
        <v>1008.5</v>
      </c>
      <c r="G553" s="69" t="n">
        <v>414.7</v>
      </c>
      <c r="H553" s="69" t="n">
        <v>632</v>
      </c>
      <c r="I553" s="69" t="n">
        <v>274.1</v>
      </c>
      <c r="J553" s="69" t="n">
        <v>0</v>
      </c>
      <c r="K553" s="69" t="n">
        <v>116.3</v>
      </c>
      <c r="L553" s="69" t="n">
        <v>125.6</v>
      </c>
      <c r="M553" s="69" t="n">
        <v>8342.799999999999</v>
      </c>
      <c r="N553" s="69" t="n">
        <v>124</v>
      </c>
      <c r="O553" s="32">
        <f>V553-U553</f>
        <v/>
      </c>
      <c r="P553" s="38">
        <f>DAY(A553)</f>
        <v/>
      </c>
      <c r="Q553" s="39">
        <f>MONTH(A553)</f>
        <v/>
      </c>
      <c r="R553" s="39">
        <f>WEEKDAY(A553)</f>
        <v/>
      </c>
      <c r="S553" s="39">
        <f>HOUR(A553)</f>
        <v/>
      </c>
      <c r="T553" s="63">
        <f>C553+D553+H553+I553+W553</f>
        <v/>
      </c>
      <c r="U553" s="64">
        <f>C553+D553+I553+J553+K553+L553</f>
        <v/>
      </c>
      <c r="V553" s="64">
        <f>SUM(B553:L553)</f>
        <v/>
      </c>
      <c r="W553" s="28">
        <f>PERCENTILE(F553:F4549,0.1)</f>
        <v/>
      </c>
    </row>
    <row r="554" hidden="1" ht="15" customHeight="1">
      <c r="A554" s="73" t="n">
        <v>45466.91666666666</v>
      </c>
      <c r="B554" s="69" t="n">
        <v>3900.7</v>
      </c>
      <c r="C554" s="69" t="n">
        <v>0</v>
      </c>
      <c r="D554" s="69" t="n">
        <v>75.59999999999999</v>
      </c>
      <c r="E554" s="69" t="n">
        <v>0</v>
      </c>
      <c r="F554" s="69" t="n">
        <v>1016.8</v>
      </c>
      <c r="G554" s="69" t="n">
        <v>423.5</v>
      </c>
      <c r="H554" s="69" t="n">
        <v>671</v>
      </c>
      <c r="I554" s="69" t="n">
        <v>278</v>
      </c>
      <c r="J554" s="69" t="n">
        <v>0</v>
      </c>
      <c r="K554" s="69" t="n">
        <v>143.5</v>
      </c>
      <c r="L554" s="69" t="n">
        <v>0.1</v>
      </c>
      <c r="M554" s="69" t="n">
        <v>8086.4</v>
      </c>
      <c r="N554" s="69" t="n">
        <v>120.9</v>
      </c>
      <c r="O554" s="32">
        <f>V554-U554</f>
        <v/>
      </c>
      <c r="P554" s="38">
        <f>DAY(A554)</f>
        <v/>
      </c>
      <c r="Q554" s="39">
        <f>MONTH(A554)</f>
        <v/>
      </c>
      <c r="R554" s="39">
        <f>WEEKDAY(A554)</f>
        <v/>
      </c>
      <c r="S554" s="39">
        <f>HOUR(A554)</f>
        <v/>
      </c>
      <c r="T554" s="63">
        <f>C554+D554+H554+I554+W554</f>
        <v/>
      </c>
      <c r="U554" s="64">
        <f>C554+D554+I554+J554+K554+L554</f>
        <v/>
      </c>
      <c r="V554" s="64">
        <f>SUM(B554:L554)</f>
        <v/>
      </c>
      <c r="W554" s="28">
        <f>PERCENTILE(F554:F4550,0.1)</f>
        <v/>
      </c>
    </row>
    <row r="555" hidden="1" ht="15" customHeight="1">
      <c r="A555" s="73" t="n">
        <v>45466.95833333334</v>
      </c>
      <c r="B555" s="69" t="n">
        <v>3900.1</v>
      </c>
      <c r="C555" s="69" t="n">
        <v>0</v>
      </c>
      <c r="D555" s="69" t="n">
        <v>72.7</v>
      </c>
      <c r="E555" s="69" t="n">
        <v>0</v>
      </c>
      <c r="F555" s="69" t="n">
        <v>1050.6</v>
      </c>
      <c r="G555" s="69" t="n">
        <v>395.2</v>
      </c>
      <c r="H555" s="69" t="n">
        <v>698</v>
      </c>
      <c r="I555" s="69" t="n">
        <v>278.6</v>
      </c>
      <c r="J555" s="69" t="n">
        <v>0</v>
      </c>
      <c r="K555" s="69" t="n">
        <v>162.7</v>
      </c>
      <c r="L555" s="69" t="n">
        <v>0</v>
      </c>
      <c r="M555" s="69" t="n">
        <v>8077.1</v>
      </c>
      <c r="N555" s="69" t="n">
        <v>92.04000000000001</v>
      </c>
      <c r="O555" s="32">
        <f>V555-U555</f>
        <v/>
      </c>
      <c r="P555" s="38">
        <f>DAY(A555)</f>
        <v/>
      </c>
      <c r="Q555" s="39">
        <f>MONTH(A555)</f>
        <v/>
      </c>
      <c r="R555" s="39">
        <f>WEEKDAY(A555)</f>
        <v/>
      </c>
      <c r="S555" s="39">
        <f>HOUR(A555)</f>
        <v/>
      </c>
      <c r="T555" s="63">
        <f>C555+D555+H555+I555+W555</f>
        <v/>
      </c>
      <c r="U555" s="64">
        <f>C555+D555+I555+J555+K555+L555</f>
        <v/>
      </c>
      <c r="V555" s="64">
        <f>SUM(B555:L555)</f>
        <v/>
      </c>
      <c r="W555" s="28">
        <f>PERCENTILE(F555:F4551,0.1)</f>
        <v/>
      </c>
    </row>
    <row r="556" hidden="1" ht="15" customHeight="1">
      <c r="A556" s="73" t="n">
        <v>45467</v>
      </c>
      <c r="B556" s="69" t="n">
        <v>3900.1</v>
      </c>
      <c r="C556" s="69" t="n">
        <v>0</v>
      </c>
      <c r="D556" s="69" t="n">
        <v>71.3</v>
      </c>
      <c r="E556" s="69" t="n">
        <v>0</v>
      </c>
      <c r="F556" s="69" t="n">
        <v>1020.6</v>
      </c>
      <c r="G556" s="69" t="n">
        <v>0.5</v>
      </c>
      <c r="H556" s="69" t="n">
        <v>649.3</v>
      </c>
      <c r="I556" s="69" t="n">
        <v>283.4</v>
      </c>
      <c r="J556" s="69" t="n">
        <v>0</v>
      </c>
      <c r="K556" s="69" t="n">
        <v>183.8</v>
      </c>
      <c r="L556" s="69" t="n">
        <v>0</v>
      </c>
      <c r="M556" s="69" t="n">
        <v>7716.9</v>
      </c>
      <c r="N556" s="69" t="n">
        <v>81.98999999999999</v>
      </c>
      <c r="O556" s="32">
        <f>V556-U556</f>
        <v/>
      </c>
      <c r="P556" s="38">
        <f>DAY(A556)</f>
        <v/>
      </c>
      <c r="Q556" s="39">
        <f>MONTH(A556)</f>
        <v/>
      </c>
      <c r="R556" s="39">
        <f>WEEKDAY(A556)</f>
        <v/>
      </c>
      <c r="S556" s="39">
        <f>HOUR(A556)</f>
        <v/>
      </c>
      <c r="T556" s="63">
        <f>C556+D556+H556+I556+W556</f>
        <v/>
      </c>
      <c r="U556" s="64">
        <f>C556+D556+I556+J556+K556+L556</f>
        <v/>
      </c>
      <c r="V556" s="64">
        <f>SUM(B556:L556)</f>
        <v/>
      </c>
      <c r="W556" s="28">
        <f>PERCENTILE(F556:F4552,0.1)</f>
        <v/>
      </c>
    </row>
    <row r="557" hidden="1" ht="15" customHeight="1">
      <c r="A557" s="73" t="n">
        <v>45467.04166666666</v>
      </c>
      <c r="B557" s="69" t="n">
        <v>3900.4</v>
      </c>
      <c r="C557" s="69" t="n">
        <v>0</v>
      </c>
      <c r="D557" s="69" t="n">
        <v>71.7</v>
      </c>
      <c r="E557" s="69" t="n">
        <v>0</v>
      </c>
      <c r="F557" s="69" t="n">
        <v>1004.1</v>
      </c>
      <c r="G557" s="69" t="n">
        <v>0</v>
      </c>
      <c r="H557" s="69" t="n">
        <v>621.1</v>
      </c>
      <c r="I557" s="69" t="n">
        <v>284.1</v>
      </c>
      <c r="J557" s="69" t="n">
        <v>0</v>
      </c>
      <c r="K557" s="69" t="n">
        <v>182.6</v>
      </c>
      <c r="L557" s="69" t="n">
        <v>0</v>
      </c>
      <c r="M557" s="69" t="n">
        <v>7304.5</v>
      </c>
      <c r="N557" s="69" t="n">
        <v>80</v>
      </c>
      <c r="O557" s="32">
        <f>V557-U557</f>
        <v/>
      </c>
      <c r="P557" s="38">
        <f>DAY(A557)</f>
        <v/>
      </c>
      <c r="Q557" s="39">
        <f>MONTH(A557)</f>
        <v/>
      </c>
      <c r="R557" s="39">
        <f>WEEKDAY(A557)</f>
        <v/>
      </c>
      <c r="S557" s="39">
        <f>HOUR(A557)</f>
        <v/>
      </c>
      <c r="T557" s="63">
        <f>C557+D557+H557+I557+W557</f>
        <v/>
      </c>
      <c r="U557" s="64">
        <f>C557+D557+I557+J557+K557+L557</f>
        <v/>
      </c>
      <c r="V557" s="64">
        <f>SUM(B557:L557)</f>
        <v/>
      </c>
      <c r="W557" s="28">
        <f>PERCENTILE(F557:F4553,0.1)</f>
        <v/>
      </c>
    </row>
    <row r="558" hidden="1" ht="15" customHeight="1">
      <c r="A558" s="73" t="n">
        <v>45467.08333333334</v>
      </c>
      <c r="B558" s="69" t="n">
        <v>3899.8</v>
      </c>
      <c r="C558" s="69" t="n">
        <v>0</v>
      </c>
      <c r="D558" s="69" t="n">
        <v>72.40000000000001</v>
      </c>
      <c r="E558" s="69" t="n">
        <v>0</v>
      </c>
      <c r="F558" s="69" t="n">
        <v>989.7</v>
      </c>
      <c r="G558" s="69" t="n">
        <v>0</v>
      </c>
      <c r="H558" s="69" t="n">
        <v>596</v>
      </c>
      <c r="I558" s="69" t="n">
        <v>280.9</v>
      </c>
      <c r="J558" s="69" t="n">
        <v>0</v>
      </c>
      <c r="K558" s="69" t="n">
        <v>164.5</v>
      </c>
      <c r="L558" s="69" t="n">
        <v>0</v>
      </c>
      <c r="M558" s="69" t="n">
        <v>7251.8</v>
      </c>
      <c r="N558" s="69" t="n">
        <v>79.5</v>
      </c>
      <c r="O558" s="32">
        <f>V558-U558</f>
        <v/>
      </c>
      <c r="P558" s="38">
        <f>DAY(A558)</f>
        <v/>
      </c>
      <c r="Q558" s="39">
        <f>MONTH(A558)</f>
        <v/>
      </c>
      <c r="R558" s="39">
        <f>WEEKDAY(A558)</f>
        <v/>
      </c>
      <c r="S558" s="39">
        <f>HOUR(A558)</f>
        <v/>
      </c>
      <c r="T558" s="63">
        <f>C558+D558+H558+I558+W558</f>
        <v/>
      </c>
      <c r="U558" s="64">
        <f>C558+D558+I558+J558+K558+L558</f>
        <v/>
      </c>
      <c r="V558" s="64">
        <f>SUM(B558:L558)</f>
        <v/>
      </c>
      <c r="W558" s="28">
        <f>PERCENTILE(F558:F4554,0.1)</f>
        <v/>
      </c>
    </row>
    <row r="559" hidden="1" ht="15" customHeight="1">
      <c r="A559" s="73" t="n">
        <v>45467.125</v>
      </c>
      <c r="B559" s="69" t="n">
        <v>3899.9</v>
      </c>
      <c r="C559" s="69" t="n">
        <v>0</v>
      </c>
      <c r="D559" s="69" t="n">
        <v>73.90000000000001</v>
      </c>
      <c r="E559" s="69" t="n">
        <v>0</v>
      </c>
      <c r="F559" s="69" t="n">
        <v>951.2</v>
      </c>
      <c r="G559" s="69" t="n">
        <v>0</v>
      </c>
      <c r="H559" s="69" t="n">
        <v>591.5</v>
      </c>
      <c r="I559" s="69" t="n">
        <v>282.2</v>
      </c>
      <c r="J559" s="69" t="n">
        <v>0</v>
      </c>
      <c r="K559" s="69" t="n">
        <v>113.1</v>
      </c>
      <c r="L559" s="69" t="n">
        <v>0</v>
      </c>
      <c r="M559" s="69" t="n">
        <v>7080.8</v>
      </c>
      <c r="N559" s="69" t="n">
        <v>64.76000000000001</v>
      </c>
      <c r="O559" s="32">
        <f>V559-U559</f>
        <v/>
      </c>
      <c r="P559" s="38">
        <f>DAY(A559)</f>
        <v/>
      </c>
      <c r="Q559" s="39">
        <f>MONTH(A559)</f>
        <v/>
      </c>
      <c r="R559" s="39">
        <f>WEEKDAY(A559)</f>
        <v/>
      </c>
      <c r="S559" s="39">
        <f>HOUR(A559)</f>
        <v/>
      </c>
      <c r="T559" s="63">
        <f>C559+D559+H559+I559+W559</f>
        <v/>
      </c>
      <c r="U559" s="64">
        <f>C559+D559+I559+J559+K559+L559</f>
        <v/>
      </c>
      <c r="V559" s="64">
        <f>SUM(B559:L559)</f>
        <v/>
      </c>
      <c r="W559" s="28">
        <f>PERCENTILE(F559:F4555,0.1)</f>
        <v/>
      </c>
    </row>
    <row r="560" hidden="1" ht="15" customHeight="1">
      <c r="A560" s="73" t="n">
        <v>45467.16666666666</v>
      </c>
      <c r="B560" s="69" t="n">
        <v>3906.6</v>
      </c>
      <c r="C560" s="69" t="n">
        <v>0</v>
      </c>
      <c r="D560" s="69" t="n">
        <v>72</v>
      </c>
      <c r="E560" s="69" t="n">
        <v>0</v>
      </c>
      <c r="F560" s="69" t="n">
        <v>910.9</v>
      </c>
      <c r="G560" s="69" t="n">
        <v>0</v>
      </c>
      <c r="H560" s="69" t="n">
        <v>576.2</v>
      </c>
      <c r="I560" s="69" t="n">
        <v>279.6</v>
      </c>
      <c r="J560" s="69" t="n">
        <v>0</v>
      </c>
      <c r="K560" s="69" t="n">
        <v>82.2</v>
      </c>
      <c r="L560" s="69" t="n">
        <v>0</v>
      </c>
      <c r="M560" s="69" t="n">
        <v>7081.9</v>
      </c>
      <c r="N560" s="69" t="n">
        <v>70.40000000000001</v>
      </c>
      <c r="O560" s="32">
        <f>V560-U560</f>
        <v/>
      </c>
      <c r="P560" s="38">
        <f>DAY(A560)</f>
        <v/>
      </c>
      <c r="Q560" s="39">
        <f>MONTH(A560)</f>
        <v/>
      </c>
      <c r="R560" s="39">
        <f>WEEKDAY(A560)</f>
        <v/>
      </c>
      <c r="S560" s="39">
        <f>HOUR(A560)</f>
        <v/>
      </c>
      <c r="T560" s="63">
        <f>C560+D560+H560+I560+W560</f>
        <v/>
      </c>
      <c r="U560" s="64">
        <f>C560+D560+I560+J560+K560+L560</f>
        <v/>
      </c>
      <c r="V560" s="64">
        <f>SUM(B560:L560)</f>
        <v/>
      </c>
      <c r="W560" s="28">
        <f>PERCENTILE(F560:F4556,0.1)</f>
        <v/>
      </c>
    </row>
    <row r="561" hidden="1" ht="15" customHeight="1">
      <c r="A561" s="73" t="n">
        <v>45467.20833333334</v>
      </c>
      <c r="B561" s="69" t="n">
        <v>3911.8</v>
      </c>
      <c r="C561" s="69" t="n">
        <v>0</v>
      </c>
      <c r="D561" s="69" t="n">
        <v>70.8</v>
      </c>
      <c r="E561" s="69" t="n">
        <v>0</v>
      </c>
      <c r="F561" s="69" t="n">
        <v>899</v>
      </c>
      <c r="G561" s="69" t="n">
        <v>0.4</v>
      </c>
      <c r="H561" s="69" t="n">
        <v>589</v>
      </c>
      <c r="I561" s="69" t="n">
        <v>281.2</v>
      </c>
      <c r="J561" s="69" t="n">
        <v>0</v>
      </c>
      <c r="K561" s="69" t="n">
        <v>52.8</v>
      </c>
      <c r="L561" s="69" t="n">
        <v>11.1</v>
      </c>
      <c r="M561" s="69" t="n">
        <v>7274.9</v>
      </c>
      <c r="N561" s="69" t="n">
        <v>81.33</v>
      </c>
      <c r="O561" s="32">
        <f>V561-U561</f>
        <v/>
      </c>
      <c r="P561" s="38">
        <f>DAY(A561)</f>
        <v/>
      </c>
      <c r="Q561" s="39">
        <f>MONTH(A561)</f>
        <v/>
      </c>
      <c r="R561" s="39">
        <f>WEEKDAY(A561)</f>
        <v/>
      </c>
      <c r="S561" s="39">
        <f>HOUR(A561)</f>
        <v/>
      </c>
      <c r="T561" s="63">
        <f>C561+D561+H561+I561+W561</f>
        <v/>
      </c>
      <c r="U561" s="64">
        <f>C561+D561+I561+J561+K561+L561</f>
        <v/>
      </c>
      <c r="V561" s="64">
        <f>SUM(B561:L561)</f>
        <v/>
      </c>
      <c r="W561" s="28">
        <f>PERCENTILE(F561:F4557,0.1)</f>
        <v/>
      </c>
    </row>
    <row r="562" hidden="1" ht="15" customHeight="1">
      <c r="A562" s="73" t="n">
        <v>45467.25</v>
      </c>
      <c r="B562" s="69" t="n">
        <v>3911.6</v>
      </c>
      <c r="C562" s="69" t="n">
        <v>0</v>
      </c>
      <c r="D562" s="69" t="n">
        <v>66.40000000000001</v>
      </c>
      <c r="E562" s="69" t="n">
        <v>0</v>
      </c>
      <c r="F562" s="69" t="n">
        <v>986.1</v>
      </c>
      <c r="G562" s="69" t="n">
        <v>146.6</v>
      </c>
      <c r="H562" s="69" t="n">
        <v>638.2</v>
      </c>
      <c r="I562" s="69" t="n">
        <v>272.4</v>
      </c>
      <c r="J562" s="69" t="n">
        <v>0</v>
      </c>
      <c r="K562" s="69" t="n">
        <v>37.8</v>
      </c>
      <c r="L562" s="69" t="n">
        <v>338.1</v>
      </c>
      <c r="M562" s="69" t="n">
        <v>7867.1</v>
      </c>
      <c r="N562" s="69" t="n">
        <v>96.98999999999999</v>
      </c>
      <c r="O562" s="32">
        <f>V562-U562</f>
        <v/>
      </c>
      <c r="P562" s="38">
        <f>DAY(A562)</f>
        <v/>
      </c>
      <c r="Q562" s="39">
        <f>MONTH(A562)</f>
        <v/>
      </c>
      <c r="R562" s="39">
        <f>WEEKDAY(A562)</f>
        <v/>
      </c>
      <c r="S562" s="39">
        <f>HOUR(A562)</f>
        <v/>
      </c>
      <c r="T562" s="63">
        <f>C562+D562+H562+I562+W562</f>
        <v/>
      </c>
      <c r="U562" s="64">
        <f>C562+D562+I562+J562+K562+L562</f>
        <v/>
      </c>
      <c r="V562" s="64">
        <f>SUM(B562:L562)</f>
        <v/>
      </c>
      <c r="W562" s="28">
        <f>PERCENTILE(F562:F4558,0.1)</f>
        <v/>
      </c>
    </row>
    <row r="563" hidden="1" ht="15" customHeight="1">
      <c r="A563" s="73" t="n">
        <v>45467.29166666666</v>
      </c>
      <c r="B563" s="69" t="n">
        <v>3909.8</v>
      </c>
      <c r="C563" s="69" t="n">
        <v>0</v>
      </c>
      <c r="D563" s="69" t="n">
        <v>68.5</v>
      </c>
      <c r="E563" s="69" t="n">
        <v>0</v>
      </c>
      <c r="F563" s="69" t="n">
        <v>949.5</v>
      </c>
      <c r="G563" s="69" t="n">
        <v>200.3</v>
      </c>
      <c r="H563" s="69" t="n">
        <v>774.5</v>
      </c>
      <c r="I563" s="69" t="n">
        <v>270.3</v>
      </c>
      <c r="J563" s="69" t="n">
        <v>0</v>
      </c>
      <c r="K563" s="69" t="n">
        <v>23.7</v>
      </c>
      <c r="L563" s="69" t="n">
        <v>1164.1</v>
      </c>
      <c r="M563" s="69" t="n">
        <v>8634.5</v>
      </c>
      <c r="N563" s="69" t="n">
        <v>96.34999999999999</v>
      </c>
      <c r="O563" s="32">
        <f>V563-U563</f>
        <v/>
      </c>
      <c r="P563" s="38">
        <f>DAY(A563)</f>
        <v/>
      </c>
      <c r="Q563" s="39">
        <f>MONTH(A563)</f>
        <v/>
      </c>
      <c r="R563" s="39">
        <f>WEEKDAY(A563)</f>
        <v/>
      </c>
      <c r="S563" s="39">
        <f>HOUR(A563)</f>
        <v/>
      </c>
      <c r="T563" s="63">
        <f>C563+D563+H563+I563+W563</f>
        <v/>
      </c>
      <c r="U563" s="64">
        <f>C563+D563+I563+J563+K563+L563</f>
        <v/>
      </c>
      <c r="V563" s="64">
        <f>SUM(B563:L563)</f>
        <v/>
      </c>
      <c r="W563" s="28">
        <f>PERCENTILE(F563:F4559,0.1)</f>
        <v/>
      </c>
    </row>
    <row r="564" hidden="1" ht="15" customHeight="1">
      <c r="A564" s="73" t="n">
        <v>45467.33333333334</v>
      </c>
      <c r="B564" s="69" t="n">
        <v>3906.2</v>
      </c>
      <c r="C564" s="69" t="n">
        <v>0</v>
      </c>
      <c r="D564" s="69" t="n">
        <v>69</v>
      </c>
      <c r="E564" s="69" t="n">
        <v>0</v>
      </c>
      <c r="F564" s="69" t="n">
        <v>1003.8</v>
      </c>
      <c r="G564" s="69" t="n">
        <v>145.1</v>
      </c>
      <c r="H564" s="69" t="n">
        <v>849.8</v>
      </c>
      <c r="I564" s="69" t="n">
        <v>262.7</v>
      </c>
      <c r="J564" s="69" t="n">
        <v>0</v>
      </c>
      <c r="K564" s="69" t="n">
        <v>11.3</v>
      </c>
      <c r="L564" s="69" t="n">
        <v>2329.2</v>
      </c>
      <c r="M564" s="69" t="n">
        <v>9513</v>
      </c>
      <c r="N564" s="69" t="n">
        <v>95.23</v>
      </c>
      <c r="O564" s="32">
        <f>V564-U564</f>
        <v/>
      </c>
      <c r="P564" s="38">
        <f>DAY(A564)</f>
        <v/>
      </c>
      <c r="Q564" s="39">
        <f>MONTH(A564)</f>
        <v/>
      </c>
      <c r="R564" s="39">
        <f>WEEKDAY(A564)</f>
        <v/>
      </c>
      <c r="S564" s="39">
        <f>HOUR(A564)</f>
        <v/>
      </c>
      <c r="T564" s="63">
        <f>C564+D564+H564+I564+W564</f>
        <v/>
      </c>
      <c r="U564" s="64">
        <f>C564+D564+I564+J564+K564+L564</f>
        <v/>
      </c>
      <c r="V564" s="64">
        <f>SUM(B564:L564)</f>
        <v/>
      </c>
      <c r="W564" s="28">
        <f>PERCENTILE(F564:F4560,0.1)</f>
        <v/>
      </c>
    </row>
    <row r="565" hidden="1" ht="15" customHeight="1">
      <c r="A565" s="73" t="n">
        <v>45467.375</v>
      </c>
      <c r="B565" s="69" t="n">
        <v>3903.4</v>
      </c>
      <c r="C565" s="69" t="n">
        <v>0</v>
      </c>
      <c r="D565" s="69" t="n">
        <v>67.59999999999999</v>
      </c>
      <c r="E565" s="69" t="n">
        <v>0</v>
      </c>
      <c r="F565" s="69" t="n">
        <v>1046.1</v>
      </c>
      <c r="G565" s="69" t="n">
        <v>108.4</v>
      </c>
      <c r="H565" s="69" t="n">
        <v>851.2</v>
      </c>
      <c r="I565" s="69" t="n">
        <v>265.4</v>
      </c>
      <c r="J565" s="69" t="n">
        <v>0</v>
      </c>
      <c r="K565" s="69" t="n">
        <v>7.3</v>
      </c>
      <c r="L565" s="69" t="n">
        <v>3750.6</v>
      </c>
      <c r="M565" s="69" t="n">
        <v>10032.5</v>
      </c>
      <c r="N565" s="69" t="n">
        <v>69.81999999999999</v>
      </c>
      <c r="O565" s="32">
        <f>V565-U565</f>
        <v/>
      </c>
      <c r="P565" s="38">
        <f>DAY(A565)</f>
        <v/>
      </c>
      <c r="Q565" s="39">
        <f>MONTH(A565)</f>
        <v/>
      </c>
      <c r="R565" s="39">
        <f>WEEKDAY(A565)</f>
        <v/>
      </c>
      <c r="S565" s="39">
        <f>HOUR(A565)</f>
        <v/>
      </c>
      <c r="T565" s="63">
        <f>C565+D565+H565+I565+W565</f>
        <v/>
      </c>
      <c r="U565" s="64">
        <f>C565+D565+I565+J565+K565+L565</f>
        <v/>
      </c>
      <c r="V565" s="64">
        <f>SUM(B565:L565)</f>
        <v/>
      </c>
      <c r="W565" s="28">
        <f>PERCENTILE(F565:F4561,0.1)</f>
        <v/>
      </c>
    </row>
    <row r="566" hidden="1" ht="15" customHeight="1">
      <c r="A566" s="73" t="n">
        <v>45467.41666666666</v>
      </c>
      <c r="B566" s="69" t="n">
        <v>3898.5</v>
      </c>
      <c r="C566" s="69" t="n">
        <v>0</v>
      </c>
      <c r="D566" s="69" t="n">
        <v>70</v>
      </c>
      <c r="E566" s="69" t="n">
        <v>0</v>
      </c>
      <c r="F566" s="69" t="n">
        <v>1094.7</v>
      </c>
      <c r="G566" s="69" t="n">
        <v>15.7</v>
      </c>
      <c r="H566" s="69" t="n">
        <v>765.7</v>
      </c>
      <c r="I566" s="69" t="n">
        <v>264.7</v>
      </c>
      <c r="J566" s="69" t="n">
        <v>0</v>
      </c>
      <c r="K566" s="69" t="n">
        <v>10.6</v>
      </c>
      <c r="L566" s="69" t="n">
        <v>5080</v>
      </c>
      <c r="M566" s="69" t="n">
        <v>10177.1</v>
      </c>
      <c r="N566" s="69" t="n">
        <v>48.14</v>
      </c>
      <c r="O566" s="32">
        <f>V566-U566</f>
        <v/>
      </c>
      <c r="P566" s="38">
        <f>DAY(A566)</f>
        <v/>
      </c>
      <c r="Q566" s="39">
        <f>MONTH(A566)</f>
        <v/>
      </c>
      <c r="R566" s="39">
        <f>WEEKDAY(A566)</f>
        <v/>
      </c>
      <c r="S566" s="39">
        <f>HOUR(A566)</f>
        <v/>
      </c>
      <c r="T566" s="63">
        <f>C566+D566+H566+I566+W566</f>
        <v/>
      </c>
      <c r="U566" s="64">
        <f>C566+D566+I566+J566+K566+L566</f>
        <v/>
      </c>
      <c r="V566" s="64">
        <f>SUM(B566:L566)</f>
        <v/>
      </c>
      <c r="W566" s="28">
        <f>PERCENTILE(F566:F4562,0.1)</f>
        <v/>
      </c>
    </row>
    <row r="567" hidden="1" ht="15" customHeight="1">
      <c r="A567" s="73" t="n">
        <v>45467.45833333334</v>
      </c>
      <c r="B567" s="69" t="n">
        <v>3895.6</v>
      </c>
      <c r="C567" s="69" t="n">
        <v>0</v>
      </c>
      <c r="D567" s="69" t="n">
        <v>71.3</v>
      </c>
      <c r="E567" s="69" t="n">
        <v>0</v>
      </c>
      <c r="F567" s="69" t="n">
        <v>1054.5</v>
      </c>
      <c r="G567" s="69" t="n">
        <v>0</v>
      </c>
      <c r="H567" s="69" t="n">
        <v>743</v>
      </c>
      <c r="I567" s="69" t="n">
        <v>271.1</v>
      </c>
      <c r="J567" s="69" t="n">
        <v>0</v>
      </c>
      <c r="K567" s="69" t="n">
        <v>16</v>
      </c>
      <c r="L567" s="69" t="n">
        <v>6071.4</v>
      </c>
      <c r="M567" s="69" t="n">
        <v>10469.5</v>
      </c>
      <c r="N567" s="69" t="n">
        <v>31.82</v>
      </c>
      <c r="O567" s="32">
        <f>V567-U567</f>
        <v/>
      </c>
      <c r="P567" s="38">
        <f>DAY(A567)</f>
        <v/>
      </c>
      <c r="Q567" s="39">
        <f>MONTH(A567)</f>
        <v/>
      </c>
      <c r="R567" s="39">
        <f>WEEKDAY(A567)</f>
        <v/>
      </c>
      <c r="S567" s="39">
        <f>HOUR(A567)</f>
        <v/>
      </c>
      <c r="T567" s="63">
        <f>C567+D567+H567+I567+W567</f>
        <v/>
      </c>
      <c r="U567" s="64">
        <f>C567+D567+I567+J567+K567+L567</f>
        <v/>
      </c>
      <c r="V567" s="64">
        <f>SUM(B567:L567)</f>
        <v/>
      </c>
      <c r="W567" s="28">
        <f>PERCENTILE(F567:F4563,0.1)</f>
        <v/>
      </c>
    </row>
    <row r="568" hidden="1" ht="15" customHeight="1">
      <c r="A568" s="73" t="n">
        <v>45467.5</v>
      </c>
      <c r="B568" s="69" t="n">
        <v>3894.2</v>
      </c>
      <c r="C568" s="69" t="n">
        <v>0</v>
      </c>
      <c r="D568" s="69" t="n">
        <v>70.90000000000001</v>
      </c>
      <c r="E568" s="69" t="n">
        <v>0</v>
      </c>
      <c r="F568" s="69" t="n">
        <v>1023.6</v>
      </c>
      <c r="G568" s="69" t="n">
        <v>0</v>
      </c>
      <c r="H568" s="69" t="n">
        <v>738.2</v>
      </c>
      <c r="I568" s="69" t="n">
        <v>271</v>
      </c>
      <c r="J568" s="69" t="n">
        <v>0</v>
      </c>
      <c r="K568" s="69" t="n">
        <v>23.1</v>
      </c>
      <c r="L568" s="69" t="n">
        <v>6179.3</v>
      </c>
      <c r="M568" s="69" t="n">
        <v>10503.8</v>
      </c>
      <c r="N568" s="69" t="n">
        <v>31.01</v>
      </c>
      <c r="O568" s="32">
        <f>V568-U568</f>
        <v/>
      </c>
      <c r="P568" s="38">
        <f>DAY(A568)</f>
        <v/>
      </c>
      <c r="Q568" s="39">
        <f>MONTH(A568)</f>
        <v/>
      </c>
      <c r="R568" s="39">
        <f>WEEKDAY(A568)</f>
        <v/>
      </c>
      <c r="S568" s="39">
        <f>HOUR(A568)</f>
        <v/>
      </c>
      <c r="T568" s="63">
        <f>C568+D568+H568+I568+W568</f>
        <v/>
      </c>
      <c r="U568" s="64">
        <f>C568+D568+I568+J568+K568+L568</f>
        <v/>
      </c>
      <c r="V568" s="64">
        <f>SUM(B568:L568)</f>
        <v/>
      </c>
      <c r="W568" s="28">
        <f>PERCENTILE(F568:F4564,0.1)</f>
        <v/>
      </c>
    </row>
    <row r="569" hidden="1" ht="15" customHeight="1">
      <c r="A569" s="73" t="n">
        <v>45467.54166666666</v>
      </c>
      <c r="B569" s="69" t="n">
        <v>3892.7</v>
      </c>
      <c r="C569" s="69" t="n">
        <v>0</v>
      </c>
      <c r="D569" s="69" t="n">
        <v>70.3</v>
      </c>
      <c r="E569" s="69" t="n">
        <v>0</v>
      </c>
      <c r="F569" s="69" t="n">
        <v>1109.8</v>
      </c>
      <c r="G569" s="69" t="n">
        <v>25.3</v>
      </c>
      <c r="H569" s="69" t="n">
        <v>779.5</v>
      </c>
      <c r="I569" s="69" t="n">
        <v>265.2</v>
      </c>
      <c r="J569" s="69" t="n">
        <v>0</v>
      </c>
      <c r="K569" s="69" t="n">
        <v>26.1</v>
      </c>
      <c r="L569" s="69" t="n">
        <v>6138.6</v>
      </c>
      <c r="M569" s="69" t="n">
        <v>10521.9</v>
      </c>
      <c r="N569" s="69" t="n">
        <v>25.85</v>
      </c>
      <c r="O569" s="32">
        <f>V569-U569</f>
        <v/>
      </c>
      <c r="P569" s="38">
        <f>DAY(A569)</f>
        <v/>
      </c>
      <c r="Q569" s="39">
        <f>MONTH(A569)</f>
        <v/>
      </c>
      <c r="R569" s="39">
        <f>WEEKDAY(A569)</f>
        <v/>
      </c>
      <c r="S569" s="39">
        <f>HOUR(A569)</f>
        <v/>
      </c>
      <c r="T569" s="63">
        <f>C569+D569+H569+I569+W569</f>
        <v/>
      </c>
      <c r="U569" s="64">
        <f>C569+D569+I569+J569+K569+L569</f>
        <v/>
      </c>
      <c r="V569" s="64">
        <f>SUM(B569:L569)</f>
        <v/>
      </c>
      <c r="W569" s="28">
        <f>PERCENTILE(F569:F4565,0.1)</f>
        <v/>
      </c>
    </row>
    <row r="570" hidden="1" ht="15" customHeight="1">
      <c r="A570" s="73" t="n">
        <v>45467.58333333334</v>
      </c>
      <c r="B570" s="69" t="n">
        <v>3889.3</v>
      </c>
      <c r="C570" s="69" t="n">
        <v>0</v>
      </c>
      <c r="D570" s="69" t="n">
        <v>70.8</v>
      </c>
      <c r="E570" s="69" t="n">
        <v>0</v>
      </c>
      <c r="F570" s="69" t="n">
        <v>1030.8</v>
      </c>
      <c r="G570" s="69" t="n">
        <v>0</v>
      </c>
      <c r="H570" s="69" t="n">
        <v>720.8</v>
      </c>
      <c r="I570" s="69" t="n">
        <v>255.4</v>
      </c>
      <c r="J570" s="69" t="n">
        <v>0</v>
      </c>
      <c r="K570" s="69" t="n">
        <v>34.2</v>
      </c>
      <c r="L570" s="69" t="n">
        <v>5956.8</v>
      </c>
      <c r="M570" s="69" t="n">
        <v>10429</v>
      </c>
      <c r="N570" s="69" t="n">
        <v>20.86</v>
      </c>
      <c r="O570" s="32">
        <f>V570-U570</f>
        <v/>
      </c>
      <c r="P570" s="38">
        <f>DAY(A570)</f>
        <v/>
      </c>
      <c r="Q570" s="39">
        <f>MONTH(A570)</f>
        <v/>
      </c>
      <c r="R570" s="39">
        <f>WEEKDAY(A570)</f>
        <v/>
      </c>
      <c r="S570" s="39">
        <f>HOUR(A570)</f>
        <v/>
      </c>
      <c r="T570" s="63">
        <f>C570+D570+H570+I570+W570</f>
        <v/>
      </c>
      <c r="U570" s="64">
        <f>C570+D570+I570+J570+K570+L570</f>
        <v/>
      </c>
      <c r="V570" s="64">
        <f>SUM(B570:L570)</f>
        <v/>
      </c>
      <c r="W570" s="28">
        <f>PERCENTILE(F570:F4566,0.1)</f>
        <v/>
      </c>
    </row>
    <row r="571" hidden="1" ht="15" customHeight="1">
      <c r="A571" s="73" t="n">
        <v>45467.625</v>
      </c>
      <c r="B571" s="69" t="n">
        <v>3887.7</v>
      </c>
      <c r="C571" s="69" t="n">
        <v>0</v>
      </c>
      <c r="D571" s="69" t="n">
        <v>71.2</v>
      </c>
      <c r="E571" s="69" t="n">
        <v>0</v>
      </c>
      <c r="F571" s="69" t="n">
        <v>936.2</v>
      </c>
      <c r="G571" s="69" t="n">
        <v>0</v>
      </c>
      <c r="H571" s="69" t="n">
        <v>695.8</v>
      </c>
      <c r="I571" s="69" t="n">
        <v>254.1</v>
      </c>
      <c r="J571" s="69" t="n">
        <v>0</v>
      </c>
      <c r="K571" s="69" t="n">
        <v>51.5</v>
      </c>
      <c r="L571" s="69" t="n">
        <v>5542.1</v>
      </c>
      <c r="M571" s="69" t="n">
        <v>10165.4</v>
      </c>
      <c r="N571" s="69" t="n">
        <v>14.19</v>
      </c>
      <c r="O571" s="32">
        <f>V571-U571</f>
        <v/>
      </c>
      <c r="P571" s="38">
        <f>DAY(A571)</f>
        <v/>
      </c>
      <c r="Q571" s="39">
        <f>MONTH(A571)</f>
        <v/>
      </c>
      <c r="R571" s="39">
        <f>WEEKDAY(A571)</f>
        <v/>
      </c>
      <c r="S571" s="39">
        <f>HOUR(A571)</f>
        <v/>
      </c>
      <c r="T571" s="63">
        <f>C571+D571+H571+I571+W571</f>
        <v/>
      </c>
      <c r="U571" s="64">
        <f>C571+D571+I571+J571+K571+L571</f>
        <v/>
      </c>
      <c r="V571" s="64">
        <f>SUM(B571:L571)</f>
        <v/>
      </c>
      <c r="W571" s="28">
        <f>PERCENTILE(F571:F4567,0.1)</f>
        <v/>
      </c>
    </row>
    <row r="572" hidden="1" ht="15" customHeight="1">
      <c r="A572" s="73" t="n">
        <v>45467.66666666666</v>
      </c>
      <c r="B572" s="69" t="n">
        <v>3888.3</v>
      </c>
      <c r="C572" s="69" t="n">
        <v>0</v>
      </c>
      <c r="D572" s="69" t="n">
        <v>76.40000000000001</v>
      </c>
      <c r="E572" s="69" t="n">
        <v>0</v>
      </c>
      <c r="F572" s="69" t="n">
        <v>791.8</v>
      </c>
      <c r="G572" s="69" t="n">
        <v>0</v>
      </c>
      <c r="H572" s="69" t="n">
        <v>710.5</v>
      </c>
      <c r="I572" s="69" t="n">
        <v>261.5</v>
      </c>
      <c r="J572" s="69" t="n">
        <v>0</v>
      </c>
      <c r="K572" s="69" t="n">
        <v>66.09999999999999</v>
      </c>
      <c r="L572" s="69" t="n">
        <v>4914.1</v>
      </c>
      <c r="M572" s="69" t="n">
        <v>9987.5</v>
      </c>
      <c r="N572" s="69" t="n">
        <v>41.12</v>
      </c>
      <c r="O572" s="32">
        <f>V572-U572</f>
        <v/>
      </c>
      <c r="P572" s="38">
        <f>DAY(A572)</f>
        <v/>
      </c>
      <c r="Q572" s="39">
        <f>MONTH(A572)</f>
        <v/>
      </c>
      <c r="R572" s="39">
        <f>WEEKDAY(A572)</f>
        <v/>
      </c>
      <c r="S572" s="39">
        <f>HOUR(A572)</f>
        <v/>
      </c>
      <c r="T572" s="63">
        <f>C572+D572+H572+I572+W572</f>
        <v/>
      </c>
      <c r="U572" s="64">
        <f>C572+D572+I572+J572+K572+L572</f>
        <v/>
      </c>
      <c r="V572" s="64">
        <f>SUM(B572:L572)</f>
        <v/>
      </c>
      <c r="W572" s="28">
        <f>PERCENTILE(F572:F4568,0.1)</f>
        <v/>
      </c>
    </row>
    <row r="573" hidden="1" ht="15" customHeight="1">
      <c r="A573" s="73" t="n">
        <v>45467.70833333334</v>
      </c>
      <c r="B573" s="69" t="n">
        <v>3885.9</v>
      </c>
      <c r="C573" s="69" t="n">
        <v>0</v>
      </c>
      <c r="D573" s="69" t="n">
        <v>78.8</v>
      </c>
      <c r="E573" s="69" t="n">
        <v>0</v>
      </c>
      <c r="F573" s="69" t="n">
        <v>873.7</v>
      </c>
      <c r="G573" s="69" t="n">
        <v>0</v>
      </c>
      <c r="H573" s="69" t="n">
        <v>761.6</v>
      </c>
      <c r="I573" s="69" t="n">
        <v>257.9</v>
      </c>
      <c r="J573" s="69" t="n">
        <v>0</v>
      </c>
      <c r="K573" s="69" t="n">
        <v>86.59999999999999</v>
      </c>
      <c r="L573" s="69" t="n">
        <v>3931.6</v>
      </c>
      <c r="M573" s="69" t="n">
        <v>10164.9</v>
      </c>
      <c r="N573" s="69" t="n">
        <v>62.76</v>
      </c>
      <c r="O573" s="32">
        <f>V573-U573</f>
        <v/>
      </c>
      <c r="P573" s="38">
        <f>DAY(A573)</f>
        <v/>
      </c>
      <c r="Q573" s="39">
        <f>MONTH(A573)</f>
        <v/>
      </c>
      <c r="R573" s="39">
        <f>WEEKDAY(A573)</f>
        <v/>
      </c>
      <c r="S573" s="39">
        <f>HOUR(A573)</f>
        <v/>
      </c>
      <c r="T573" s="63">
        <f>C573+D573+H573+I573+W573</f>
        <v/>
      </c>
      <c r="U573" s="64">
        <f>C573+D573+I573+J573+K573+L573</f>
        <v/>
      </c>
      <c r="V573" s="64">
        <f>SUM(B573:L573)</f>
        <v/>
      </c>
      <c r="W573" s="28">
        <f>PERCENTILE(F573:F4569,0.1)</f>
        <v/>
      </c>
    </row>
    <row r="574" hidden="1" ht="15" customHeight="1">
      <c r="A574" s="73" t="n">
        <v>45467.75</v>
      </c>
      <c r="B574" s="69" t="n">
        <v>3893.8</v>
      </c>
      <c r="C574" s="69" t="n">
        <v>0</v>
      </c>
      <c r="D574" s="69" t="n">
        <v>78.3</v>
      </c>
      <c r="E574" s="69" t="n">
        <v>0</v>
      </c>
      <c r="F574" s="69" t="n">
        <v>1106</v>
      </c>
      <c r="G574" s="69" t="n">
        <v>29.4</v>
      </c>
      <c r="H574" s="69" t="n">
        <v>805.2</v>
      </c>
      <c r="I574" s="69" t="n">
        <v>257.6</v>
      </c>
      <c r="J574" s="69" t="n">
        <v>0.6</v>
      </c>
      <c r="K574" s="69" t="n">
        <v>140.2</v>
      </c>
      <c r="L574" s="69" t="n">
        <v>2757.8</v>
      </c>
      <c r="M574" s="69" t="n">
        <v>9986.299999999999</v>
      </c>
      <c r="N574" s="69" t="n">
        <v>89.52</v>
      </c>
      <c r="O574" s="32">
        <f>V574-U574</f>
        <v/>
      </c>
      <c r="P574" s="38">
        <f>DAY(A574)</f>
        <v/>
      </c>
      <c r="Q574" s="39">
        <f>MONTH(A574)</f>
        <v/>
      </c>
      <c r="R574" s="39">
        <f>WEEKDAY(A574)</f>
        <v/>
      </c>
      <c r="S574" s="39">
        <f>HOUR(A574)</f>
        <v/>
      </c>
      <c r="T574" s="63">
        <f>C574+D574+H574+I574+W574</f>
        <v/>
      </c>
      <c r="U574" s="64">
        <f>C574+D574+I574+J574+K574+L574</f>
        <v/>
      </c>
      <c r="V574" s="64">
        <f>SUM(B574:L574)</f>
        <v/>
      </c>
      <c r="W574" s="28">
        <f>PERCENTILE(F574:F4570,0.1)</f>
        <v/>
      </c>
    </row>
    <row r="575" hidden="1" ht="15" customHeight="1">
      <c r="A575" s="73" t="n">
        <v>45467.79166666666</v>
      </c>
      <c r="B575" s="69" t="n">
        <v>3892.5</v>
      </c>
      <c r="C575" s="69" t="n">
        <v>0</v>
      </c>
      <c r="D575" s="69" t="n">
        <v>76.90000000000001</v>
      </c>
      <c r="E575" s="69" t="n">
        <v>0</v>
      </c>
      <c r="F575" s="69" t="n">
        <v>1224</v>
      </c>
      <c r="G575" s="69" t="n">
        <v>401</v>
      </c>
      <c r="H575" s="69" t="n">
        <v>797.3</v>
      </c>
      <c r="I575" s="69" t="n">
        <v>258.9</v>
      </c>
      <c r="J575" s="69" t="n">
        <v>30.6</v>
      </c>
      <c r="K575" s="69" t="n">
        <v>217.5</v>
      </c>
      <c r="L575" s="69" t="n">
        <v>1620.3</v>
      </c>
      <c r="M575" s="69" t="n">
        <v>9747.9</v>
      </c>
      <c r="N575" s="69" t="n">
        <v>130.6</v>
      </c>
      <c r="O575" s="32">
        <f>V575-U575</f>
        <v/>
      </c>
      <c r="P575" s="38">
        <f>DAY(A575)</f>
        <v/>
      </c>
      <c r="Q575" s="39">
        <f>MONTH(A575)</f>
        <v/>
      </c>
      <c r="R575" s="39">
        <f>WEEKDAY(A575)</f>
        <v/>
      </c>
      <c r="S575" s="39">
        <f>HOUR(A575)</f>
        <v/>
      </c>
      <c r="T575" s="63">
        <f>C575+D575+H575+I575+W575</f>
        <v/>
      </c>
      <c r="U575" s="64">
        <f>C575+D575+I575+J575+K575+L575</f>
        <v/>
      </c>
      <c r="V575" s="64">
        <f>SUM(B575:L575)</f>
        <v/>
      </c>
      <c r="W575" s="28">
        <f>PERCENTILE(F575:F4571,0.1)</f>
        <v/>
      </c>
    </row>
    <row r="576" hidden="1" ht="15" customHeight="1">
      <c r="A576" s="73" t="n">
        <v>45467.83333333334</v>
      </c>
      <c r="B576" s="69" t="n">
        <v>3890.6</v>
      </c>
      <c r="C576" s="69" t="n">
        <v>0</v>
      </c>
      <c r="D576" s="69" t="n">
        <v>74.5</v>
      </c>
      <c r="E576" s="69" t="n">
        <v>0</v>
      </c>
      <c r="F576" s="69" t="n">
        <v>1286.6</v>
      </c>
      <c r="G576" s="69" t="n">
        <v>349.9</v>
      </c>
      <c r="H576" s="69" t="n">
        <v>686.8</v>
      </c>
      <c r="I576" s="69" t="n">
        <v>262.6</v>
      </c>
      <c r="J576" s="69" t="n">
        <v>43.6</v>
      </c>
      <c r="K576" s="69" t="n">
        <v>240.2</v>
      </c>
      <c r="L576" s="69" t="n">
        <v>701.5</v>
      </c>
      <c r="M576" s="69" t="n">
        <v>9592.200000000001</v>
      </c>
      <c r="N576" s="69" t="n">
        <v>139.49</v>
      </c>
      <c r="O576" s="32">
        <f>V576-U576</f>
        <v/>
      </c>
      <c r="P576" s="38">
        <f>DAY(A576)</f>
        <v/>
      </c>
      <c r="Q576" s="39">
        <f>MONTH(A576)</f>
        <v/>
      </c>
      <c r="R576" s="39">
        <f>WEEKDAY(A576)</f>
        <v/>
      </c>
      <c r="S576" s="39">
        <f>HOUR(A576)</f>
        <v/>
      </c>
      <c r="T576" s="63">
        <f>C576+D576+H576+I576+W576</f>
        <v/>
      </c>
      <c r="U576" s="64">
        <f>C576+D576+I576+J576+K576+L576</f>
        <v/>
      </c>
      <c r="V576" s="64">
        <f>SUM(B576:L576)</f>
        <v/>
      </c>
      <c r="W576" s="28">
        <f>PERCENTILE(F576:F4572,0.1)</f>
        <v/>
      </c>
    </row>
    <row r="577" hidden="1" ht="15" customHeight="1">
      <c r="A577" s="73" t="n">
        <v>45467.875</v>
      </c>
      <c r="B577" s="69" t="n">
        <v>3888.9</v>
      </c>
      <c r="C577" s="69" t="n">
        <v>0</v>
      </c>
      <c r="D577" s="69" t="n">
        <v>72.5</v>
      </c>
      <c r="E577" s="69" t="n">
        <v>0</v>
      </c>
      <c r="F577" s="69" t="n">
        <v>1314</v>
      </c>
      <c r="G577" s="69" t="n">
        <v>386.8</v>
      </c>
      <c r="H577" s="69" t="n">
        <v>685</v>
      </c>
      <c r="I577" s="69" t="n">
        <v>267</v>
      </c>
      <c r="J577" s="69" t="n">
        <v>45.9</v>
      </c>
      <c r="K577" s="69" t="n">
        <v>298</v>
      </c>
      <c r="L577" s="69" t="n">
        <v>118.9</v>
      </c>
      <c r="M577" s="69" t="n">
        <v>9133.700000000001</v>
      </c>
      <c r="N577" s="69" t="n">
        <v>133.04</v>
      </c>
      <c r="O577" s="32">
        <f>V577-U577</f>
        <v/>
      </c>
      <c r="P577" s="38">
        <f>DAY(A577)</f>
        <v/>
      </c>
      <c r="Q577" s="39">
        <f>MONTH(A577)</f>
        <v/>
      </c>
      <c r="R577" s="39">
        <f>WEEKDAY(A577)</f>
        <v/>
      </c>
      <c r="S577" s="39">
        <f>HOUR(A577)</f>
        <v/>
      </c>
      <c r="T577" s="63">
        <f>C577+D577+H577+I577+W577</f>
        <v/>
      </c>
      <c r="U577" s="64">
        <f>C577+D577+I577+J577+K577+L577</f>
        <v/>
      </c>
      <c r="V577" s="64">
        <f>SUM(B577:L577)</f>
        <v/>
      </c>
      <c r="W577" s="28">
        <f>PERCENTILE(F577:F4573,0.1)</f>
        <v/>
      </c>
    </row>
    <row r="578" hidden="1" ht="15" customHeight="1">
      <c r="A578" s="73" t="n">
        <v>45467.91666666666</v>
      </c>
      <c r="B578" s="69" t="n">
        <v>3889.9</v>
      </c>
      <c r="C578" s="69" t="n">
        <v>0</v>
      </c>
      <c r="D578" s="69" t="n">
        <v>72.5</v>
      </c>
      <c r="E578" s="69" t="n">
        <v>0</v>
      </c>
      <c r="F578" s="69" t="n">
        <v>1454.9</v>
      </c>
      <c r="G578" s="69" t="n">
        <v>286.9</v>
      </c>
      <c r="H578" s="69" t="n">
        <v>729.5</v>
      </c>
      <c r="I578" s="69" t="n">
        <v>271</v>
      </c>
      <c r="J578" s="69" t="n">
        <v>32.2</v>
      </c>
      <c r="K578" s="69" t="n">
        <v>402.1</v>
      </c>
      <c r="L578" s="69" t="n">
        <v>0.1</v>
      </c>
      <c r="M578" s="69" t="n">
        <v>9027</v>
      </c>
      <c r="N578" s="69" t="n">
        <v>114.86</v>
      </c>
      <c r="O578" s="32">
        <f>V578-U578</f>
        <v/>
      </c>
      <c r="P578" s="38">
        <f>DAY(A578)</f>
        <v/>
      </c>
      <c r="Q578" s="39">
        <f>MONTH(A578)</f>
        <v/>
      </c>
      <c r="R578" s="39">
        <f>WEEKDAY(A578)</f>
        <v/>
      </c>
      <c r="S578" s="39">
        <f>HOUR(A578)</f>
        <v/>
      </c>
      <c r="T578" s="63">
        <f>C578+D578+H578+I578+W578</f>
        <v/>
      </c>
      <c r="U578" s="64">
        <f>C578+D578+I578+J578+K578+L578</f>
        <v/>
      </c>
      <c r="V578" s="64">
        <f>SUM(B578:L578)</f>
        <v/>
      </c>
      <c r="W578" s="28">
        <f>PERCENTILE(F578:F4574,0.1)</f>
        <v/>
      </c>
    </row>
    <row r="579" hidden="1" ht="15" customHeight="1">
      <c r="A579" s="73" t="n">
        <v>45467.95833333334</v>
      </c>
      <c r="B579" s="69" t="n">
        <v>3890.7</v>
      </c>
      <c r="C579" s="69" t="n">
        <v>0</v>
      </c>
      <c r="D579" s="69" t="n">
        <v>71.5</v>
      </c>
      <c r="E579" s="69" t="n">
        <v>0</v>
      </c>
      <c r="F579" s="69" t="n">
        <v>1446.7</v>
      </c>
      <c r="G579" s="69" t="n">
        <v>39.6</v>
      </c>
      <c r="H579" s="69" t="n">
        <v>759.8</v>
      </c>
      <c r="I579" s="69" t="n">
        <v>275.8</v>
      </c>
      <c r="J579" s="69" t="n">
        <v>34.6</v>
      </c>
      <c r="K579" s="69" t="n">
        <v>515.7</v>
      </c>
      <c r="L579" s="69" t="n">
        <v>0</v>
      </c>
      <c r="M579" s="69" t="n">
        <v>8968.1</v>
      </c>
      <c r="N579" s="69" t="n">
        <v>91.64</v>
      </c>
      <c r="O579" s="32">
        <f>V579-U579</f>
        <v/>
      </c>
      <c r="P579" s="38">
        <f>DAY(A579)</f>
        <v/>
      </c>
      <c r="Q579" s="39">
        <f>MONTH(A579)</f>
        <v/>
      </c>
      <c r="R579" s="39">
        <f>WEEKDAY(A579)</f>
        <v/>
      </c>
      <c r="S579" s="39">
        <f>HOUR(A579)</f>
        <v/>
      </c>
      <c r="T579" s="63">
        <f>C579+D579+H579+I579+W579</f>
        <v/>
      </c>
      <c r="U579" s="64">
        <f>C579+D579+I579+J579+K579+L579</f>
        <v/>
      </c>
      <c r="V579" s="64">
        <f>SUM(B579:L579)</f>
        <v/>
      </c>
      <c r="W579" s="28">
        <f>PERCENTILE(F579:F4575,0.1)</f>
        <v/>
      </c>
    </row>
    <row r="580" hidden="1" ht="15" customHeight="1">
      <c r="A580" s="73" t="n">
        <v>45468</v>
      </c>
      <c r="B580" s="69" t="n">
        <v>3891.3</v>
      </c>
      <c r="C580" s="69" t="n">
        <v>0</v>
      </c>
      <c r="D580" s="69" t="n">
        <v>72.40000000000001</v>
      </c>
      <c r="E580" s="69" t="n">
        <v>0</v>
      </c>
      <c r="F580" s="69" t="n">
        <v>1038.6</v>
      </c>
      <c r="G580" s="69" t="n">
        <v>0</v>
      </c>
      <c r="H580" s="69" t="n">
        <v>571</v>
      </c>
      <c r="I580" s="69" t="n">
        <v>279.2</v>
      </c>
      <c r="J580" s="69" t="n">
        <v>25.7</v>
      </c>
      <c r="K580" s="69" t="n">
        <v>530.2</v>
      </c>
      <c r="L580" s="69" t="n">
        <v>0</v>
      </c>
      <c r="M580" s="69" t="n">
        <v>8290.299999999999</v>
      </c>
      <c r="N580" s="69" t="n">
        <v>88.8</v>
      </c>
      <c r="O580" s="32">
        <f>V580-U580</f>
        <v/>
      </c>
      <c r="P580" s="38">
        <f>DAY(A580)</f>
        <v/>
      </c>
      <c r="Q580" s="39">
        <f>MONTH(A580)</f>
        <v/>
      </c>
      <c r="R580" s="39">
        <f>WEEKDAY(A580)</f>
        <v/>
      </c>
      <c r="S580" s="39">
        <f>HOUR(A580)</f>
        <v/>
      </c>
      <c r="T580" s="63">
        <f>C580+D580+H580+I580+W580</f>
        <v/>
      </c>
      <c r="U580" s="64">
        <f>C580+D580+I580+J580+K580+L580</f>
        <v/>
      </c>
      <c r="V580" s="64">
        <f>SUM(B580:L580)</f>
        <v/>
      </c>
      <c r="W580" s="28">
        <f>PERCENTILE(F580:F4576,0.1)</f>
        <v/>
      </c>
    </row>
    <row r="581" hidden="1" ht="15" customHeight="1">
      <c r="A581" s="73" t="n">
        <v>45468.04166666666</v>
      </c>
      <c r="B581" s="69" t="n">
        <v>3894.3</v>
      </c>
      <c r="C581" s="69" t="n">
        <v>0</v>
      </c>
      <c r="D581" s="69" t="n">
        <v>74.3</v>
      </c>
      <c r="E581" s="69" t="n">
        <v>0</v>
      </c>
      <c r="F581" s="69" t="n">
        <v>928</v>
      </c>
      <c r="G581" s="69" t="n">
        <v>0</v>
      </c>
      <c r="H581" s="69" t="n">
        <v>517.9</v>
      </c>
      <c r="I581" s="69" t="n">
        <v>278.5</v>
      </c>
      <c r="J581" s="69" t="n">
        <v>19.1</v>
      </c>
      <c r="K581" s="69" t="n">
        <v>495</v>
      </c>
      <c r="L581" s="69" t="n">
        <v>0</v>
      </c>
      <c r="M581" s="69" t="n">
        <v>7861.3</v>
      </c>
      <c r="N581" s="69" t="n">
        <v>84.8</v>
      </c>
      <c r="O581" s="32">
        <f>V581-U581</f>
        <v/>
      </c>
      <c r="P581" s="38">
        <f>DAY(A581)</f>
        <v/>
      </c>
      <c r="Q581" s="39">
        <f>MONTH(A581)</f>
        <v/>
      </c>
      <c r="R581" s="39">
        <f>WEEKDAY(A581)</f>
        <v/>
      </c>
      <c r="S581" s="39">
        <f>HOUR(A581)</f>
        <v/>
      </c>
      <c r="T581" s="63">
        <f>C581+D581+H581+I581+W581</f>
        <v/>
      </c>
      <c r="U581" s="64">
        <f>C581+D581+I581+J581+K581+L581</f>
        <v/>
      </c>
      <c r="V581" s="64">
        <f>SUM(B581:L581)</f>
        <v/>
      </c>
      <c r="W581" s="28">
        <f>PERCENTILE(F581:F4577,0.1)</f>
        <v/>
      </c>
    </row>
    <row r="582" hidden="1" ht="15" customHeight="1">
      <c r="A582" s="73" t="n">
        <v>45468.08333333334</v>
      </c>
      <c r="B582" s="69" t="n">
        <v>3896.8</v>
      </c>
      <c r="C582" s="69" t="n">
        <v>0</v>
      </c>
      <c r="D582" s="69" t="n">
        <v>76.8</v>
      </c>
      <c r="E582" s="69" t="n">
        <v>0</v>
      </c>
      <c r="F582" s="69" t="n">
        <v>804.6</v>
      </c>
      <c r="G582" s="69" t="n">
        <v>0</v>
      </c>
      <c r="H582" s="69" t="n">
        <v>527.7</v>
      </c>
      <c r="I582" s="69" t="n">
        <v>280.1</v>
      </c>
      <c r="J582" s="69" t="n">
        <v>2.5</v>
      </c>
      <c r="K582" s="69" t="n">
        <v>488.8</v>
      </c>
      <c r="L582" s="69" t="n">
        <v>0</v>
      </c>
      <c r="M582" s="69" t="n">
        <v>7565.9</v>
      </c>
      <c r="N582" s="69" t="n">
        <v>84.78</v>
      </c>
      <c r="O582" s="32">
        <f>V582-U582</f>
        <v/>
      </c>
      <c r="P582" s="38">
        <f>DAY(A582)</f>
        <v/>
      </c>
      <c r="Q582" s="39">
        <f>MONTH(A582)</f>
        <v/>
      </c>
      <c r="R582" s="39">
        <f>WEEKDAY(A582)</f>
        <v/>
      </c>
      <c r="S582" s="39">
        <f>HOUR(A582)</f>
        <v/>
      </c>
      <c r="T582" s="63">
        <f>C582+D582+H582+I582+W582</f>
        <v/>
      </c>
      <c r="U582" s="64">
        <f>C582+D582+I582+J582+K582+L582</f>
        <v/>
      </c>
      <c r="V582" s="64">
        <f>SUM(B582:L582)</f>
        <v/>
      </c>
      <c r="W582" s="28">
        <f>PERCENTILE(F582:F4578,0.1)</f>
        <v/>
      </c>
    </row>
    <row r="583" hidden="1" ht="15" customHeight="1">
      <c r="A583" s="73" t="n">
        <v>45468.125</v>
      </c>
      <c r="B583" s="69" t="n">
        <v>3896.6</v>
      </c>
      <c r="C583" s="69" t="n">
        <v>0</v>
      </c>
      <c r="D583" s="69" t="n">
        <v>74.5</v>
      </c>
      <c r="E583" s="69" t="n">
        <v>0</v>
      </c>
      <c r="F583" s="69" t="n">
        <v>963.8</v>
      </c>
      <c r="G583" s="69" t="n">
        <v>22.8</v>
      </c>
      <c r="H583" s="69" t="n">
        <v>532.8</v>
      </c>
      <c r="I583" s="69" t="n">
        <v>277.9</v>
      </c>
      <c r="J583" s="69" t="n">
        <v>0</v>
      </c>
      <c r="K583" s="69" t="n">
        <v>461.5</v>
      </c>
      <c r="L583" s="69" t="n">
        <v>0</v>
      </c>
      <c r="M583" s="69" t="n">
        <v>7461.2</v>
      </c>
      <c r="N583" s="69" t="n">
        <v>85.22</v>
      </c>
      <c r="O583" s="32">
        <f>V583-U583</f>
        <v/>
      </c>
      <c r="P583" s="38">
        <f>DAY(A583)</f>
        <v/>
      </c>
      <c r="Q583" s="39">
        <f>MONTH(A583)</f>
        <v/>
      </c>
      <c r="R583" s="39">
        <f>WEEKDAY(A583)</f>
        <v/>
      </c>
      <c r="S583" s="39">
        <f>HOUR(A583)</f>
        <v/>
      </c>
      <c r="T583" s="63">
        <f>C583+D583+H583+I583+W583</f>
        <v/>
      </c>
      <c r="U583" s="64">
        <f>C583+D583+I583+J583+K583+L583</f>
        <v/>
      </c>
      <c r="V583" s="64">
        <f>SUM(B583:L583)</f>
        <v/>
      </c>
      <c r="W583" s="28">
        <f>PERCENTILE(F583:F4579,0.1)</f>
        <v/>
      </c>
    </row>
    <row r="584" hidden="1" ht="15" customHeight="1">
      <c r="A584" s="73" t="n">
        <v>45468.16666666666</v>
      </c>
      <c r="B584" s="69" t="n">
        <v>3896.9</v>
      </c>
      <c r="C584" s="69" t="n">
        <v>0</v>
      </c>
      <c r="D584" s="69" t="n">
        <v>72.59999999999999</v>
      </c>
      <c r="E584" s="69" t="n">
        <v>0</v>
      </c>
      <c r="F584" s="69" t="n">
        <v>808.9</v>
      </c>
      <c r="G584" s="69" t="n">
        <v>0</v>
      </c>
      <c r="H584" s="69" t="n">
        <v>530.6</v>
      </c>
      <c r="I584" s="69" t="n">
        <v>282.8</v>
      </c>
      <c r="J584" s="69" t="n">
        <v>0</v>
      </c>
      <c r="K584" s="69" t="n">
        <v>392.7</v>
      </c>
      <c r="L584" s="69" t="n">
        <v>0</v>
      </c>
      <c r="M584" s="69" t="n">
        <v>7517.9</v>
      </c>
      <c r="N584" s="69" t="n">
        <v>85.5</v>
      </c>
      <c r="O584" s="32">
        <f>V584-U584</f>
        <v/>
      </c>
      <c r="P584" s="38">
        <f>DAY(A584)</f>
        <v/>
      </c>
      <c r="Q584" s="39">
        <f>MONTH(A584)</f>
        <v/>
      </c>
      <c r="R584" s="39">
        <f>WEEKDAY(A584)</f>
        <v/>
      </c>
      <c r="S584" s="39">
        <f>HOUR(A584)</f>
        <v/>
      </c>
      <c r="T584" s="63">
        <f>C584+D584+H584+I584+W584</f>
        <v/>
      </c>
      <c r="U584" s="64">
        <f>C584+D584+I584+J584+K584+L584</f>
        <v/>
      </c>
      <c r="V584" s="64">
        <f>SUM(B584:L584)</f>
        <v/>
      </c>
      <c r="W584" s="28">
        <f>PERCENTILE(F584:F4580,0.1)</f>
        <v/>
      </c>
    </row>
    <row r="585" hidden="1" ht="15" customHeight="1">
      <c r="A585" s="73" t="n">
        <v>45468.20833333334</v>
      </c>
      <c r="B585" s="69" t="n">
        <v>3902</v>
      </c>
      <c r="C585" s="69" t="n">
        <v>0</v>
      </c>
      <c r="D585" s="69" t="n">
        <v>75.09999999999999</v>
      </c>
      <c r="E585" s="69" t="n">
        <v>0</v>
      </c>
      <c r="F585" s="69" t="n">
        <v>967.4</v>
      </c>
      <c r="G585" s="69" t="n">
        <v>0</v>
      </c>
      <c r="H585" s="69" t="n">
        <v>546.1</v>
      </c>
      <c r="I585" s="69" t="n">
        <v>281.2</v>
      </c>
      <c r="J585" s="69" t="n">
        <v>11.4</v>
      </c>
      <c r="K585" s="69" t="n">
        <v>348.8</v>
      </c>
      <c r="L585" s="69" t="n">
        <v>11.7</v>
      </c>
      <c r="M585" s="69" t="n">
        <v>7526.4</v>
      </c>
      <c r="N585" s="69" t="n">
        <v>94.90000000000001</v>
      </c>
      <c r="O585" s="32">
        <f>V585-U585</f>
        <v/>
      </c>
      <c r="P585" s="38">
        <f>DAY(A585)</f>
        <v/>
      </c>
      <c r="Q585" s="39">
        <f>MONTH(A585)</f>
        <v/>
      </c>
      <c r="R585" s="39">
        <f>WEEKDAY(A585)</f>
        <v/>
      </c>
      <c r="S585" s="39">
        <f>HOUR(A585)</f>
        <v/>
      </c>
      <c r="T585" s="63">
        <f>C585+D585+H585+I585+W585</f>
        <v/>
      </c>
      <c r="U585" s="64">
        <f>C585+D585+I585+J585+K585+L585</f>
        <v/>
      </c>
      <c r="V585" s="64">
        <f>SUM(B585:L585)</f>
        <v/>
      </c>
      <c r="W585" s="28">
        <f>PERCENTILE(F585:F4581,0.1)</f>
        <v/>
      </c>
    </row>
    <row r="586" hidden="1" ht="15" customHeight="1">
      <c r="A586" s="73" t="n">
        <v>45468.25</v>
      </c>
      <c r="B586" s="69" t="n">
        <v>3904.8</v>
      </c>
      <c r="C586" s="69" t="n">
        <v>1.4</v>
      </c>
      <c r="D586" s="69" t="n">
        <v>68.7</v>
      </c>
      <c r="E586" s="69" t="n">
        <v>0</v>
      </c>
      <c r="F586" s="69" t="n">
        <v>1018.9</v>
      </c>
      <c r="G586" s="69" t="n">
        <v>0</v>
      </c>
      <c r="H586" s="69" t="n">
        <v>615.1</v>
      </c>
      <c r="I586" s="69" t="n">
        <v>281.5</v>
      </c>
      <c r="J586" s="69" t="n">
        <v>0</v>
      </c>
      <c r="K586" s="69" t="n">
        <v>297.2</v>
      </c>
      <c r="L586" s="69" t="n">
        <v>352.7</v>
      </c>
      <c r="M586" s="69" t="n">
        <v>8037.3</v>
      </c>
      <c r="N586" s="69" t="n">
        <v>114.8</v>
      </c>
      <c r="O586" s="32">
        <f>V586-U586</f>
        <v/>
      </c>
      <c r="P586" s="38">
        <f>DAY(A586)</f>
        <v/>
      </c>
      <c r="Q586" s="39">
        <f>MONTH(A586)</f>
        <v/>
      </c>
      <c r="R586" s="39">
        <f>WEEKDAY(A586)</f>
        <v/>
      </c>
      <c r="S586" s="39">
        <f>HOUR(A586)</f>
        <v/>
      </c>
      <c r="T586" s="63">
        <f>C586+D586+H586+I586+W586</f>
        <v/>
      </c>
      <c r="U586" s="64">
        <f>C586+D586+I586+J586+K586+L586</f>
        <v/>
      </c>
      <c r="V586" s="64">
        <f>SUM(B586:L586)</f>
        <v/>
      </c>
      <c r="W586" s="28">
        <f>PERCENTILE(F586:F4582,0.1)</f>
        <v/>
      </c>
    </row>
    <row r="587" hidden="1" ht="15" customHeight="1">
      <c r="A587" s="73" t="n">
        <v>45468.29166666666</v>
      </c>
      <c r="B587" s="69" t="n">
        <v>3904.8</v>
      </c>
      <c r="C587" s="69" t="n">
        <v>1.4</v>
      </c>
      <c r="D587" s="69" t="n">
        <v>66.5</v>
      </c>
      <c r="E587" s="69" t="n">
        <v>0</v>
      </c>
      <c r="F587" s="69" t="n">
        <v>1069.5</v>
      </c>
      <c r="G587" s="69" t="n">
        <v>288.3</v>
      </c>
      <c r="H587" s="69" t="n">
        <v>759.2</v>
      </c>
      <c r="I587" s="69" t="n">
        <v>272</v>
      </c>
      <c r="J587" s="69" t="n">
        <v>0</v>
      </c>
      <c r="K587" s="69" t="n">
        <v>175.9</v>
      </c>
      <c r="L587" s="69" t="n">
        <v>1142.5</v>
      </c>
      <c r="M587" s="69" t="n">
        <v>9017.299999999999</v>
      </c>
      <c r="N587" s="69" t="n">
        <v>122</v>
      </c>
      <c r="O587" s="32">
        <f>V587-U587</f>
        <v/>
      </c>
      <c r="P587" s="38">
        <f>DAY(A587)</f>
        <v/>
      </c>
      <c r="Q587" s="39">
        <f>MONTH(A587)</f>
        <v/>
      </c>
      <c r="R587" s="39">
        <f>WEEKDAY(A587)</f>
        <v/>
      </c>
      <c r="S587" s="39">
        <f>HOUR(A587)</f>
        <v/>
      </c>
      <c r="T587" s="63">
        <f>C587+D587+H587+I587+W587</f>
        <v/>
      </c>
      <c r="U587" s="64">
        <f>C587+D587+I587+J587+K587+L587</f>
        <v/>
      </c>
      <c r="V587" s="64">
        <f>SUM(B587:L587)</f>
        <v/>
      </c>
      <c r="W587" s="28">
        <f>PERCENTILE(F587:F4583,0.1)</f>
        <v/>
      </c>
    </row>
    <row r="588" hidden="1" ht="15" customHeight="1">
      <c r="A588" s="73" t="n">
        <v>45468.33333333334</v>
      </c>
      <c r="B588" s="69" t="n">
        <v>3901</v>
      </c>
      <c r="C588" s="69" t="n">
        <v>1.4</v>
      </c>
      <c r="D588" s="69" t="n">
        <v>67.8</v>
      </c>
      <c r="E588" s="69" t="n">
        <v>0</v>
      </c>
      <c r="F588" s="69" t="n">
        <v>1157.4</v>
      </c>
      <c r="G588" s="69" t="n">
        <v>10</v>
      </c>
      <c r="H588" s="69" t="n">
        <v>815.8</v>
      </c>
      <c r="I588" s="69" t="n">
        <v>269.2</v>
      </c>
      <c r="J588" s="69" t="n">
        <v>0</v>
      </c>
      <c r="K588" s="69" t="n">
        <v>35.2</v>
      </c>
      <c r="L588" s="69" t="n">
        <v>2311.8</v>
      </c>
      <c r="M588" s="69" t="n">
        <v>9689.1</v>
      </c>
      <c r="N588" s="69" t="n">
        <v>103.8</v>
      </c>
      <c r="O588" s="32">
        <f>V588-U588</f>
        <v/>
      </c>
      <c r="P588" s="38">
        <f>DAY(A588)</f>
        <v/>
      </c>
      <c r="Q588" s="39">
        <f>MONTH(A588)</f>
        <v/>
      </c>
      <c r="R588" s="39">
        <f>WEEKDAY(A588)</f>
        <v/>
      </c>
      <c r="S588" s="39">
        <f>HOUR(A588)</f>
        <v/>
      </c>
      <c r="T588" s="63">
        <f>C588+D588+H588+I588+W588</f>
        <v/>
      </c>
      <c r="U588" s="64">
        <f>C588+D588+I588+J588+K588+L588</f>
        <v/>
      </c>
      <c r="V588" s="64">
        <f>SUM(B588:L588)</f>
        <v/>
      </c>
      <c r="W588" s="28">
        <f>PERCENTILE(F588:F4584,0.1)</f>
        <v/>
      </c>
    </row>
    <row r="589" hidden="1" ht="15" customHeight="1">
      <c r="A589" s="73" t="n">
        <v>45468.375</v>
      </c>
      <c r="B589" s="69" t="n">
        <v>3895.6</v>
      </c>
      <c r="C589" s="69" t="n">
        <v>1.4</v>
      </c>
      <c r="D589" s="69" t="n">
        <v>66.3</v>
      </c>
      <c r="E589" s="69" t="n">
        <v>0</v>
      </c>
      <c r="F589" s="69" t="n">
        <v>1071.7</v>
      </c>
      <c r="G589" s="69" t="n">
        <v>0</v>
      </c>
      <c r="H589" s="69" t="n">
        <v>822.7</v>
      </c>
      <c r="I589" s="69" t="n">
        <v>260.9</v>
      </c>
      <c r="J589" s="69" t="n">
        <v>0</v>
      </c>
      <c r="K589" s="69" t="n">
        <v>12</v>
      </c>
      <c r="L589" s="69" t="n">
        <v>3679.4</v>
      </c>
      <c r="M589" s="69" t="n">
        <v>10142</v>
      </c>
      <c r="N589" s="69" t="n">
        <v>74.64</v>
      </c>
      <c r="O589" s="32">
        <f>V589-U589</f>
        <v/>
      </c>
      <c r="P589" s="38">
        <f>DAY(A589)</f>
        <v/>
      </c>
      <c r="Q589" s="39">
        <f>MONTH(A589)</f>
        <v/>
      </c>
      <c r="R589" s="39">
        <f>WEEKDAY(A589)</f>
        <v/>
      </c>
      <c r="S589" s="39">
        <f>HOUR(A589)</f>
        <v/>
      </c>
      <c r="T589" s="63">
        <f>C589+D589+H589+I589+W589</f>
        <v/>
      </c>
      <c r="U589" s="64">
        <f>C589+D589+I589+J589+K589+L589</f>
        <v/>
      </c>
      <c r="V589" s="64">
        <f>SUM(B589:L589)</f>
        <v/>
      </c>
      <c r="W589" s="28">
        <f>PERCENTILE(F589:F4585,0.1)</f>
        <v/>
      </c>
    </row>
    <row r="590" hidden="1" ht="15" customHeight="1">
      <c r="A590" s="73" t="n">
        <v>45468.41666666666</v>
      </c>
      <c r="B590" s="69" t="n">
        <v>3890.2</v>
      </c>
      <c r="C590" s="69" t="n">
        <v>1.4</v>
      </c>
      <c r="D590" s="69" t="n">
        <v>65.5</v>
      </c>
      <c r="E590" s="69" t="n">
        <v>0</v>
      </c>
      <c r="F590" s="69" t="n">
        <v>1002.5</v>
      </c>
      <c r="G590" s="69" t="n">
        <v>0</v>
      </c>
      <c r="H590" s="69" t="n">
        <v>750.7</v>
      </c>
      <c r="I590" s="69" t="n">
        <v>262.7</v>
      </c>
      <c r="J590" s="69" t="n">
        <v>0</v>
      </c>
      <c r="K590" s="69" t="n">
        <v>35.9</v>
      </c>
      <c r="L590" s="69" t="n">
        <v>5070.3</v>
      </c>
      <c r="M590" s="69" t="n">
        <v>10415</v>
      </c>
      <c r="N590" s="69" t="n">
        <v>35.69</v>
      </c>
      <c r="O590" s="32">
        <f>V590-U590</f>
        <v/>
      </c>
      <c r="P590" s="38">
        <f>DAY(A590)</f>
        <v/>
      </c>
      <c r="Q590" s="39">
        <f>MONTH(A590)</f>
        <v/>
      </c>
      <c r="R590" s="39">
        <f>WEEKDAY(A590)</f>
        <v/>
      </c>
      <c r="S590" s="39">
        <f>HOUR(A590)</f>
        <v/>
      </c>
      <c r="T590" s="63">
        <f>C590+D590+H590+I590+W590</f>
        <v/>
      </c>
      <c r="U590" s="64">
        <f>C590+D590+I590+J590+K590+L590</f>
        <v/>
      </c>
      <c r="V590" s="64">
        <f>SUM(B590:L590)</f>
        <v/>
      </c>
      <c r="W590" s="28">
        <f>PERCENTILE(F590:F4586,0.1)</f>
        <v/>
      </c>
    </row>
    <row r="591" hidden="1" ht="15" customHeight="1">
      <c r="A591" s="73" t="n">
        <v>45468.45833333334</v>
      </c>
      <c r="B591" s="69" t="n">
        <v>3885.9</v>
      </c>
      <c r="C591" s="69" t="n">
        <v>1.4</v>
      </c>
      <c r="D591" s="69" t="n">
        <v>67.59999999999999</v>
      </c>
      <c r="E591" s="69" t="n">
        <v>0</v>
      </c>
      <c r="F591" s="69" t="n">
        <v>1009</v>
      </c>
      <c r="G591" s="69" t="n">
        <v>0</v>
      </c>
      <c r="H591" s="69" t="n">
        <v>734.4</v>
      </c>
      <c r="I591" s="69" t="n">
        <v>264.2</v>
      </c>
      <c r="J591" s="69" t="n">
        <v>1.6</v>
      </c>
      <c r="K591" s="69" t="n">
        <v>120.7</v>
      </c>
      <c r="L591" s="69" t="n">
        <v>6213</v>
      </c>
      <c r="M591" s="69" t="n">
        <v>10559</v>
      </c>
      <c r="N591" s="69" t="n">
        <v>12.83</v>
      </c>
      <c r="O591" s="32">
        <f>V591-U591</f>
        <v/>
      </c>
      <c r="P591" s="38">
        <f>DAY(A591)</f>
        <v/>
      </c>
      <c r="Q591" s="39">
        <f>MONTH(A591)</f>
        <v/>
      </c>
      <c r="R591" s="39">
        <f>WEEKDAY(A591)</f>
        <v/>
      </c>
      <c r="S591" s="39">
        <f>HOUR(A591)</f>
        <v/>
      </c>
      <c r="T591" s="63">
        <f>C591+D591+H591+I591+W591</f>
        <v/>
      </c>
      <c r="U591" s="64">
        <f>C591+D591+I591+J591+K591+L591</f>
        <v/>
      </c>
      <c r="V591" s="64">
        <f>SUM(B591:L591)</f>
        <v/>
      </c>
      <c r="W591" s="28">
        <f>PERCENTILE(F591:F4587,0.1)</f>
        <v/>
      </c>
    </row>
    <row r="592" hidden="1" ht="15" customHeight="1">
      <c r="A592" s="73" t="n">
        <v>45468.5</v>
      </c>
      <c r="B592" s="69" t="n">
        <v>3883.2</v>
      </c>
      <c r="C592" s="69" t="n">
        <v>0.1</v>
      </c>
      <c r="D592" s="69" t="n">
        <v>67.90000000000001</v>
      </c>
      <c r="E592" s="69" t="n">
        <v>0</v>
      </c>
      <c r="F592" s="69" t="n">
        <v>929.6</v>
      </c>
      <c r="G592" s="69" t="n">
        <v>0</v>
      </c>
      <c r="H592" s="69" t="n">
        <v>774.1</v>
      </c>
      <c r="I592" s="69" t="n">
        <v>258.3</v>
      </c>
      <c r="J592" s="69" t="n">
        <v>37</v>
      </c>
      <c r="K592" s="69" t="n">
        <v>187.8</v>
      </c>
      <c r="L592" s="69" t="n">
        <v>6859.6</v>
      </c>
      <c r="M592" s="69" t="n">
        <v>10806.8</v>
      </c>
      <c r="N592" s="69" t="n">
        <v>-9.1</v>
      </c>
      <c r="O592" s="32">
        <f>V592-U592</f>
        <v/>
      </c>
      <c r="P592" s="38">
        <f>DAY(A592)</f>
        <v/>
      </c>
      <c r="Q592" s="39">
        <f>MONTH(A592)</f>
        <v/>
      </c>
      <c r="R592" s="39">
        <f>WEEKDAY(A592)</f>
        <v/>
      </c>
      <c r="S592" s="39">
        <f>HOUR(A592)</f>
        <v/>
      </c>
      <c r="T592" s="63">
        <f>C592+D592+H592+I592+W592</f>
        <v/>
      </c>
      <c r="U592" s="64">
        <f>C592+D592+I592+J592+K592+L592</f>
        <v/>
      </c>
      <c r="V592" s="64">
        <f>SUM(B592:L592)</f>
        <v/>
      </c>
      <c r="W592" s="28">
        <f>PERCENTILE(F592:F4588,0.1)</f>
        <v/>
      </c>
    </row>
    <row r="593" hidden="1" ht="15" customHeight="1">
      <c r="A593" s="73" t="n">
        <v>45468.54166666666</v>
      </c>
      <c r="B593" s="69" t="n">
        <v>3882.1</v>
      </c>
      <c r="C593" s="69" t="n">
        <v>0.1</v>
      </c>
      <c r="D593" s="69" t="n">
        <v>64.40000000000001</v>
      </c>
      <c r="E593" s="69" t="n">
        <v>0</v>
      </c>
      <c r="F593" s="69" t="n">
        <v>995.2</v>
      </c>
      <c r="G593" s="69" t="n">
        <v>0</v>
      </c>
      <c r="H593" s="69" t="n">
        <v>787.3</v>
      </c>
      <c r="I593" s="69" t="n">
        <v>256.2</v>
      </c>
      <c r="J593" s="69" t="n">
        <v>110.4</v>
      </c>
      <c r="K593" s="69" t="n">
        <v>192.4</v>
      </c>
      <c r="L593" s="69" t="n">
        <v>6933.8</v>
      </c>
      <c r="M593" s="69" t="n">
        <v>10852.5</v>
      </c>
      <c r="N593" s="69" t="n">
        <v>-20</v>
      </c>
      <c r="O593" s="32">
        <f>V593-U593</f>
        <v/>
      </c>
      <c r="P593" s="38">
        <f>DAY(A593)</f>
        <v/>
      </c>
      <c r="Q593" s="39">
        <f>MONTH(A593)</f>
        <v/>
      </c>
      <c r="R593" s="39">
        <f>WEEKDAY(A593)</f>
        <v/>
      </c>
      <c r="S593" s="39">
        <f>HOUR(A593)</f>
        <v/>
      </c>
      <c r="T593" s="63">
        <f>C593+D593+H593+I593+W593</f>
        <v/>
      </c>
      <c r="U593" s="64">
        <f>C593+D593+I593+J593+K593+L593</f>
        <v/>
      </c>
      <c r="V593" s="64">
        <f>SUM(B593:L593)</f>
        <v/>
      </c>
      <c r="W593" s="28">
        <f>PERCENTILE(F593:F4589,0.1)</f>
        <v/>
      </c>
    </row>
    <row r="594" hidden="1" ht="15" customHeight="1">
      <c r="A594" s="73" t="n">
        <v>45468.58333333334</v>
      </c>
      <c r="B594" s="69" t="n">
        <v>3880.8</v>
      </c>
      <c r="C594" s="69" t="n">
        <v>0.1</v>
      </c>
      <c r="D594" s="69" t="n">
        <v>66</v>
      </c>
      <c r="E594" s="69" t="n">
        <v>0</v>
      </c>
      <c r="F594" s="69" t="n">
        <v>1003.4</v>
      </c>
      <c r="G594" s="69" t="n">
        <v>0</v>
      </c>
      <c r="H594" s="69" t="n">
        <v>728.9</v>
      </c>
      <c r="I594" s="69" t="n">
        <v>253.6</v>
      </c>
      <c r="J594" s="69" t="n">
        <v>174.7</v>
      </c>
      <c r="K594" s="69" t="n">
        <v>214.4</v>
      </c>
      <c r="L594" s="69" t="n">
        <v>6737.9</v>
      </c>
      <c r="M594" s="69" t="n">
        <v>10693.6</v>
      </c>
      <c r="N594" s="69" t="n">
        <v>-12.89</v>
      </c>
      <c r="O594" s="32">
        <f>V594-U594</f>
        <v/>
      </c>
      <c r="P594" s="38">
        <f>DAY(A594)</f>
        <v/>
      </c>
      <c r="Q594" s="39">
        <f>MONTH(A594)</f>
        <v/>
      </c>
      <c r="R594" s="39">
        <f>WEEKDAY(A594)</f>
        <v/>
      </c>
      <c r="S594" s="39">
        <f>HOUR(A594)</f>
        <v/>
      </c>
      <c r="T594" s="63">
        <f>C594+D594+H594+I594+W594</f>
        <v/>
      </c>
      <c r="U594" s="64">
        <f>C594+D594+I594+J594+K594+L594</f>
        <v/>
      </c>
      <c r="V594" s="64">
        <f>SUM(B594:L594)</f>
        <v/>
      </c>
      <c r="W594" s="28">
        <f>PERCENTILE(F594:F4590,0.1)</f>
        <v/>
      </c>
    </row>
    <row r="595" hidden="1" ht="15" customHeight="1">
      <c r="A595" s="73" t="n">
        <v>45468.625</v>
      </c>
      <c r="B595" s="69" t="n">
        <v>3877.3</v>
      </c>
      <c r="C595" s="69" t="n">
        <v>0.1</v>
      </c>
      <c r="D595" s="69" t="n">
        <v>68</v>
      </c>
      <c r="E595" s="69" t="n">
        <v>0</v>
      </c>
      <c r="F595" s="69" t="n">
        <v>972.9</v>
      </c>
      <c r="G595" s="69" t="n">
        <v>0</v>
      </c>
      <c r="H595" s="69" t="n">
        <v>696</v>
      </c>
      <c r="I595" s="69" t="n">
        <v>251.2</v>
      </c>
      <c r="J595" s="69" t="n">
        <v>224.9</v>
      </c>
      <c r="K595" s="69" t="n">
        <v>265.1</v>
      </c>
      <c r="L595" s="69" t="n">
        <v>6360.5</v>
      </c>
      <c r="M595" s="69" t="n">
        <v>10600.1</v>
      </c>
      <c r="N595" s="69" t="n">
        <v>9.5</v>
      </c>
      <c r="O595" s="32">
        <f>V595-U595</f>
        <v/>
      </c>
      <c r="P595" s="38">
        <f>DAY(A595)</f>
        <v/>
      </c>
      <c r="Q595" s="39">
        <f>MONTH(A595)</f>
        <v/>
      </c>
      <c r="R595" s="39">
        <f>WEEKDAY(A595)</f>
        <v/>
      </c>
      <c r="S595" s="39">
        <f>HOUR(A595)</f>
        <v/>
      </c>
      <c r="T595" s="63">
        <f>C595+D595+H595+I595+W595</f>
        <v/>
      </c>
      <c r="U595" s="64">
        <f>C595+D595+I595+J595+K595+L595</f>
        <v/>
      </c>
      <c r="V595" s="64">
        <f>SUM(B595:L595)</f>
        <v/>
      </c>
      <c r="W595" s="28">
        <f>PERCENTILE(F595:F4591,0.1)</f>
        <v/>
      </c>
    </row>
    <row r="596" hidden="1" ht="15" customHeight="1">
      <c r="A596" s="73" t="n">
        <v>45468.66666666666</v>
      </c>
      <c r="B596" s="69" t="n">
        <v>3873.5</v>
      </c>
      <c r="C596" s="69" t="n">
        <v>0.1</v>
      </c>
      <c r="D596" s="69" t="n">
        <v>70.90000000000001</v>
      </c>
      <c r="E596" s="69" t="n">
        <v>0</v>
      </c>
      <c r="F596" s="69" t="n">
        <v>946.6</v>
      </c>
      <c r="G596" s="69" t="n">
        <v>0</v>
      </c>
      <c r="H596" s="69" t="n">
        <v>664.4</v>
      </c>
      <c r="I596" s="69" t="n">
        <v>253.4</v>
      </c>
      <c r="J596" s="69" t="n">
        <v>306.2</v>
      </c>
      <c r="K596" s="69" t="n">
        <v>317.2</v>
      </c>
      <c r="L596" s="69" t="n">
        <v>5489.2</v>
      </c>
      <c r="M596" s="69" t="n">
        <v>10333.4</v>
      </c>
      <c r="N596" s="69" t="n">
        <v>25</v>
      </c>
      <c r="O596" s="32">
        <f>V596-U596</f>
        <v/>
      </c>
      <c r="P596" s="38">
        <f>DAY(A596)</f>
        <v/>
      </c>
      <c r="Q596" s="39">
        <f>MONTH(A596)</f>
        <v/>
      </c>
      <c r="R596" s="39">
        <f>WEEKDAY(A596)</f>
        <v/>
      </c>
      <c r="S596" s="39">
        <f>HOUR(A596)</f>
        <v/>
      </c>
      <c r="T596" s="63">
        <f>C596+D596+H596+I596+W596</f>
        <v/>
      </c>
      <c r="U596" s="64">
        <f>C596+D596+I596+J596+K596+L596</f>
        <v/>
      </c>
      <c r="V596" s="64">
        <f>SUM(B596:L596)</f>
        <v/>
      </c>
      <c r="W596" s="28">
        <f>PERCENTILE(F596:F4592,0.1)</f>
        <v/>
      </c>
    </row>
    <row r="597" hidden="1" ht="15" customHeight="1">
      <c r="A597" s="73" t="n">
        <v>45468.70833333334</v>
      </c>
      <c r="B597" s="69" t="n">
        <v>3874.1</v>
      </c>
      <c r="C597" s="69" t="n">
        <v>0.1</v>
      </c>
      <c r="D597" s="69" t="n">
        <v>66.09999999999999</v>
      </c>
      <c r="E597" s="69" t="n">
        <v>0</v>
      </c>
      <c r="F597" s="69" t="n">
        <v>1014.3</v>
      </c>
      <c r="G597" s="69" t="n">
        <v>0</v>
      </c>
      <c r="H597" s="69" t="n">
        <v>709.6</v>
      </c>
      <c r="I597" s="69" t="n">
        <v>255.8</v>
      </c>
      <c r="J597" s="69" t="n">
        <v>331.3</v>
      </c>
      <c r="K597" s="69" t="n">
        <v>344.3</v>
      </c>
      <c r="L597" s="69" t="n">
        <v>4294.7</v>
      </c>
      <c r="M597" s="69" t="n">
        <v>10058.2</v>
      </c>
      <c r="N597" s="69" t="n">
        <v>35.02</v>
      </c>
      <c r="O597" s="32">
        <f>V597-U597</f>
        <v/>
      </c>
      <c r="P597" s="38">
        <f>DAY(A597)</f>
        <v/>
      </c>
      <c r="Q597" s="39">
        <f>MONTH(A597)</f>
        <v/>
      </c>
      <c r="R597" s="39">
        <f>WEEKDAY(A597)</f>
        <v/>
      </c>
      <c r="S597" s="39">
        <f>HOUR(A597)</f>
        <v/>
      </c>
      <c r="T597" s="63">
        <f>C597+D597+H597+I597+W597</f>
        <v/>
      </c>
      <c r="U597" s="64">
        <f>C597+D597+I597+J597+K597+L597</f>
        <v/>
      </c>
      <c r="V597" s="64">
        <f>SUM(B597:L597)</f>
        <v/>
      </c>
      <c r="W597" s="28">
        <f>PERCENTILE(F597:F4593,0.1)</f>
        <v/>
      </c>
    </row>
    <row r="598" hidden="1" ht="15" customHeight="1">
      <c r="A598" s="73" t="n">
        <v>45468.75</v>
      </c>
      <c r="B598" s="69" t="n">
        <v>3875</v>
      </c>
      <c r="C598" s="69" t="n">
        <v>1.4</v>
      </c>
      <c r="D598" s="69" t="n">
        <v>65.90000000000001</v>
      </c>
      <c r="E598" s="69" t="n">
        <v>0</v>
      </c>
      <c r="F598" s="69" t="n">
        <v>1129.3</v>
      </c>
      <c r="G598" s="69" t="n">
        <v>1.7</v>
      </c>
      <c r="H598" s="69" t="n">
        <v>768</v>
      </c>
      <c r="I598" s="69" t="n">
        <v>254.1</v>
      </c>
      <c r="J598" s="69" t="n">
        <v>369.1</v>
      </c>
      <c r="K598" s="69" t="n">
        <v>344.8</v>
      </c>
      <c r="L598" s="69" t="n">
        <v>2854.1</v>
      </c>
      <c r="M598" s="69" t="n">
        <v>9950.200000000001</v>
      </c>
      <c r="N598" s="69" t="n">
        <v>78.90000000000001</v>
      </c>
      <c r="O598" s="32">
        <f>V598-U598</f>
        <v/>
      </c>
      <c r="P598" s="38">
        <f>DAY(A598)</f>
        <v/>
      </c>
      <c r="Q598" s="39">
        <f>MONTH(A598)</f>
        <v/>
      </c>
      <c r="R598" s="39">
        <f>WEEKDAY(A598)</f>
        <v/>
      </c>
      <c r="S598" s="39">
        <f>HOUR(A598)</f>
        <v/>
      </c>
      <c r="T598" s="63">
        <f>C598+D598+H598+I598+W598</f>
        <v/>
      </c>
      <c r="U598" s="64">
        <f>C598+D598+I598+J598+K598+L598</f>
        <v/>
      </c>
      <c r="V598" s="64">
        <f>SUM(B598:L598)</f>
        <v/>
      </c>
      <c r="W598" s="28">
        <f>PERCENTILE(F598:F4594,0.1)</f>
        <v/>
      </c>
    </row>
    <row r="599" hidden="1" ht="15" customHeight="1">
      <c r="A599" s="73" t="n">
        <v>45468.79166666666</v>
      </c>
      <c r="B599" s="69" t="n">
        <v>3874.1</v>
      </c>
      <c r="C599" s="69" t="n">
        <v>1.4</v>
      </c>
      <c r="D599" s="69" t="n">
        <v>66.40000000000001</v>
      </c>
      <c r="E599" s="69" t="n">
        <v>0</v>
      </c>
      <c r="F599" s="69" t="n">
        <v>1385.7</v>
      </c>
      <c r="G599" s="69" t="n">
        <v>349.2</v>
      </c>
      <c r="H599" s="69" t="n">
        <v>779.3</v>
      </c>
      <c r="I599" s="69" t="n">
        <v>253.9</v>
      </c>
      <c r="J599" s="69" t="n">
        <v>349.2</v>
      </c>
      <c r="K599" s="69" t="n">
        <v>314.5</v>
      </c>
      <c r="L599" s="69" t="n">
        <v>1645.5</v>
      </c>
      <c r="M599" s="69" t="n">
        <v>9923.5</v>
      </c>
      <c r="N599" s="69" t="n">
        <v>107.74</v>
      </c>
      <c r="O599" s="32">
        <f>V599-U599</f>
        <v/>
      </c>
      <c r="P599" s="38">
        <f>DAY(A599)</f>
        <v/>
      </c>
      <c r="Q599" s="39">
        <f>MONTH(A599)</f>
        <v/>
      </c>
      <c r="R599" s="39">
        <f>WEEKDAY(A599)</f>
        <v/>
      </c>
      <c r="S599" s="39">
        <f>HOUR(A599)</f>
        <v/>
      </c>
      <c r="T599" s="63">
        <f>C599+D599+H599+I599+W599</f>
        <v/>
      </c>
      <c r="U599" s="64">
        <f>C599+D599+I599+J599+K599+L599</f>
        <v/>
      </c>
      <c r="V599" s="64">
        <f>SUM(B599:L599)</f>
        <v/>
      </c>
      <c r="W599" s="28">
        <f>PERCENTILE(F599:F4595,0.1)</f>
        <v/>
      </c>
    </row>
    <row r="600" hidden="1" ht="15" customHeight="1">
      <c r="A600" s="73" t="n">
        <v>45468.83333333334</v>
      </c>
      <c r="B600" s="69" t="n">
        <v>3862.4</v>
      </c>
      <c r="C600" s="69" t="n">
        <v>1.4</v>
      </c>
      <c r="D600" s="69" t="n">
        <v>69.40000000000001</v>
      </c>
      <c r="E600" s="69" t="n">
        <v>0</v>
      </c>
      <c r="F600" s="69" t="n">
        <v>1583.8</v>
      </c>
      <c r="G600" s="69" t="n">
        <v>454.9</v>
      </c>
      <c r="H600" s="69" t="n">
        <v>687.2</v>
      </c>
      <c r="I600" s="69" t="n">
        <v>254.9</v>
      </c>
      <c r="J600" s="69" t="n">
        <v>325.7</v>
      </c>
      <c r="K600" s="69" t="n">
        <v>278.8</v>
      </c>
      <c r="L600" s="69" t="n">
        <v>696.6</v>
      </c>
      <c r="M600" s="69" t="n">
        <v>9668.6</v>
      </c>
      <c r="N600" s="69" t="n">
        <v>125.89</v>
      </c>
      <c r="O600" s="32">
        <f>V600-U600</f>
        <v/>
      </c>
      <c r="P600" s="38">
        <f>DAY(A600)</f>
        <v/>
      </c>
      <c r="Q600" s="39">
        <f>MONTH(A600)</f>
        <v/>
      </c>
      <c r="R600" s="39">
        <f>WEEKDAY(A600)</f>
        <v/>
      </c>
      <c r="S600" s="39">
        <f>HOUR(A600)</f>
        <v/>
      </c>
      <c r="T600" s="63">
        <f>C600+D600+H600+I600+W600</f>
        <v/>
      </c>
      <c r="U600" s="64">
        <f>C600+D600+I600+J600+K600+L600</f>
        <v/>
      </c>
      <c r="V600" s="64">
        <f>SUM(B600:L600)</f>
        <v/>
      </c>
      <c r="W600" s="28">
        <f>PERCENTILE(F600:F4596,0.1)</f>
        <v/>
      </c>
    </row>
    <row r="601" hidden="1" ht="15" customHeight="1">
      <c r="A601" s="73" t="n">
        <v>45468.875</v>
      </c>
      <c r="B601" s="69" t="n">
        <v>3860.8</v>
      </c>
      <c r="C601" s="69" t="n">
        <v>1.4</v>
      </c>
      <c r="D601" s="69" t="n">
        <v>69.8</v>
      </c>
      <c r="E601" s="69" t="n">
        <v>0</v>
      </c>
      <c r="F601" s="69" t="n">
        <v>1846.3</v>
      </c>
      <c r="G601" s="69" t="n">
        <v>353.6</v>
      </c>
      <c r="H601" s="69" t="n">
        <v>649.2</v>
      </c>
      <c r="I601" s="69" t="n">
        <v>252.5</v>
      </c>
      <c r="J601" s="69" t="n">
        <v>323.1</v>
      </c>
      <c r="K601" s="69" t="n">
        <v>313.8</v>
      </c>
      <c r="L601" s="69" t="n">
        <v>116.1</v>
      </c>
      <c r="M601" s="69" t="n">
        <v>9242.6</v>
      </c>
      <c r="N601" s="69" t="n">
        <v>122.09</v>
      </c>
      <c r="O601" s="32">
        <f>V601-U601</f>
        <v/>
      </c>
      <c r="P601" s="38">
        <f>DAY(A601)</f>
        <v/>
      </c>
      <c r="Q601" s="39">
        <f>MONTH(A601)</f>
        <v/>
      </c>
      <c r="R601" s="39">
        <f>WEEKDAY(A601)</f>
        <v/>
      </c>
      <c r="S601" s="39">
        <f>HOUR(A601)</f>
        <v/>
      </c>
      <c r="T601" s="63">
        <f>C601+D601+H601+I601+W601</f>
        <v/>
      </c>
      <c r="U601" s="64">
        <f>C601+D601+I601+J601+K601+L601</f>
        <v/>
      </c>
      <c r="V601" s="64">
        <f>SUM(B601:L601)</f>
        <v/>
      </c>
      <c r="W601" s="28">
        <f>PERCENTILE(F601:F4597,0.1)</f>
        <v/>
      </c>
    </row>
    <row r="602" hidden="1" ht="15" customHeight="1">
      <c r="A602" s="73" t="n">
        <v>45468.91666666666</v>
      </c>
      <c r="B602" s="69" t="n">
        <v>3861.2</v>
      </c>
      <c r="C602" s="69" t="n">
        <v>0</v>
      </c>
      <c r="D602" s="69" t="n">
        <v>68.90000000000001</v>
      </c>
      <c r="E602" s="69" t="n">
        <v>0</v>
      </c>
      <c r="F602" s="69" t="n">
        <v>1648.9</v>
      </c>
      <c r="G602" s="69" t="n">
        <v>386.1</v>
      </c>
      <c r="H602" s="69" t="n">
        <v>674.1</v>
      </c>
      <c r="I602" s="69" t="n">
        <v>256.3</v>
      </c>
      <c r="J602" s="69" t="n">
        <v>343.9</v>
      </c>
      <c r="K602" s="69" t="n">
        <v>375.9</v>
      </c>
      <c r="L602" s="69" t="n">
        <v>0</v>
      </c>
      <c r="M602" s="69" t="n">
        <v>9248.1</v>
      </c>
      <c r="N602" s="69" t="n">
        <v>106.57</v>
      </c>
      <c r="O602" s="32">
        <f>V602-U602</f>
        <v/>
      </c>
      <c r="P602" s="38">
        <f>DAY(A602)</f>
        <v/>
      </c>
      <c r="Q602" s="39">
        <f>MONTH(A602)</f>
        <v/>
      </c>
      <c r="R602" s="39">
        <f>WEEKDAY(A602)</f>
        <v/>
      </c>
      <c r="S602" s="39">
        <f>HOUR(A602)</f>
        <v/>
      </c>
      <c r="T602" s="63">
        <f>C602+D602+H602+I602+W602</f>
        <v/>
      </c>
      <c r="U602" s="64">
        <f>C602+D602+I602+J602+K602+L602</f>
        <v/>
      </c>
      <c r="V602" s="64">
        <f>SUM(B602:L602)</f>
        <v/>
      </c>
      <c r="W602" s="28">
        <f>PERCENTILE(F602:F4598,0.1)</f>
        <v/>
      </c>
    </row>
    <row r="603" hidden="1" ht="15" customHeight="1">
      <c r="A603" s="73" t="n">
        <v>45468.95833333334</v>
      </c>
      <c r="B603" s="69" t="n">
        <v>3859.8</v>
      </c>
      <c r="C603" s="69" t="n">
        <v>0</v>
      </c>
      <c r="D603" s="69" t="n">
        <v>70.3</v>
      </c>
      <c r="E603" s="69" t="n">
        <v>0</v>
      </c>
      <c r="F603" s="69" t="n">
        <v>1746.8</v>
      </c>
      <c r="G603" s="69" t="n">
        <v>389.3</v>
      </c>
      <c r="H603" s="69" t="n">
        <v>685.9</v>
      </c>
      <c r="I603" s="69" t="n">
        <v>265</v>
      </c>
      <c r="J603" s="69" t="n">
        <v>343</v>
      </c>
      <c r="K603" s="69" t="n">
        <v>415.1</v>
      </c>
      <c r="L603" s="69" t="n">
        <v>0</v>
      </c>
      <c r="M603" s="69" t="n">
        <v>9183.5</v>
      </c>
      <c r="N603" s="69" t="n">
        <v>89.95</v>
      </c>
      <c r="O603" s="32">
        <f>V603-U603</f>
        <v/>
      </c>
      <c r="P603" s="38">
        <f>DAY(A603)</f>
        <v/>
      </c>
      <c r="Q603" s="39">
        <f>MONTH(A603)</f>
        <v/>
      </c>
      <c r="R603" s="39">
        <f>WEEKDAY(A603)</f>
        <v/>
      </c>
      <c r="S603" s="39">
        <f>HOUR(A603)</f>
        <v/>
      </c>
      <c r="T603" s="63">
        <f>C603+D603+H603+I603+W603</f>
        <v/>
      </c>
      <c r="U603" s="64">
        <f>C603+D603+I603+J603+K603+L603</f>
        <v/>
      </c>
      <c r="V603" s="64">
        <f>SUM(B603:L603)</f>
        <v/>
      </c>
      <c r="W603" s="28">
        <f>PERCENTILE(F603:F4599,0.1)</f>
        <v/>
      </c>
    </row>
    <row r="604" hidden="1" ht="15" customHeight="1">
      <c r="A604" s="73" t="n">
        <v>45469</v>
      </c>
      <c r="B604" s="69" t="n">
        <v>3869.8</v>
      </c>
      <c r="C604" s="69" t="n">
        <v>0</v>
      </c>
      <c r="D604" s="69" t="n">
        <v>65.8</v>
      </c>
      <c r="E604" s="69" t="n">
        <v>0</v>
      </c>
      <c r="F604" s="69" t="n">
        <v>1480.8</v>
      </c>
      <c r="G604" s="69" t="n">
        <v>186.3</v>
      </c>
      <c r="H604" s="69" t="n">
        <v>554.4</v>
      </c>
      <c r="I604" s="69" t="n">
        <v>265.6</v>
      </c>
      <c r="J604" s="69" t="n">
        <v>312.3</v>
      </c>
      <c r="K604" s="69" t="n">
        <v>459.3</v>
      </c>
      <c r="L604" s="69" t="n">
        <v>0</v>
      </c>
      <c r="M604" s="69" t="n">
        <v>8599.5</v>
      </c>
      <c r="N604" s="69" t="n">
        <v>107.32</v>
      </c>
      <c r="O604" s="32">
        <f>V604-U604</f>
        <v/>
      </c>
      <c r="P604" s="38">
        <f>DAY(A604)</f>
        <v/>
      </c>
      <c r="Q604" s="39">
        <f>MONTH(A604)</f>
        <v/>
      </c>
      <c r="R604" s="39">
        <f>WEEKDAY(A604)</f>
        <v/>
      </c>
      <c r="S604" s="39">
        <f>HOUR(A604)</f>
        <v/>
      </c>
      <c r="T604" s="63">
        <f>C604+D604+H604+I604+W604</f>
        <v/>
      </c>
      <c r="U604" s="64">
        <f>C604+D604+I604+J604+K604+L604</f>
        <v/>
      </c>
      <c r="V604" s="64">
        <f>SUM(B604:L604)</f>
        <v/>
      </c>
      <c r="W604" s="28">
        <f>PERCENTILE(F604:F4600,0.1)</f>
        <v/>
      </c>
    </row>
    <row r="605" hidden="1" ht="15" customHeight="1">
      <c r="A605" s="73" t="n">
        <v>45469.04166666666</v>
      </c>
      <c r="B605" s="69" t="n">
        <v>3875.8</v>
      </c>
      <c r="C605" s="69" t="n">
        <v>0</v>
      </c>
      <c r="D605" s="69" t="n">
        <v>66.8</v>
      </c>
      <c r="E605" s="69" t="n">
        <v>0</v>
      </c>
      <c r="F605" s="69" t="n">
        <v>1346.6</v>
      </c>
      <c r="G605" s="69" t="n">
        <v>64.09999999999999</v>
      </c>
      <c r="H605" s="69" t="n">
        <v>487.3</v>
      </c>
      <c r="I605" s="69" t="n">
        <v>264</v>
      </c>
      <c r="J605" s="69" t="n">
        <v>276.5</v>
      </c>
      <c r="K605" s="69" t="n">
        <v>467.4</v>
      </c>
      <c r="L605" s="69" t="n">
        <v>0</v>
      </c>
      <c r="M605" s="69" t="n">
        <v>7980.1</v>
      </c>
      <c r="N605" s="69" t="n">
        <v>99.92</v>
      </c>
      <c r="O605" s="32">
        <f>V605-U605</f>
        <v/>
      </c>
      <c r="P605" s="38">
        <f>DAY(A605)</f>
        <v/>
      </c>
      <c r="Q605" s="39">
        <f>MONTH(A605)</f>
        <v/>
      </c>
      <c r="R605" s="39">
        <f>WEEKDAY(A605)</f>
        <v/>
      </c>
      <c r="S605" s="39">
        <f>HOUR(A605)</f>
        <v/>
      </c>
      <c r="T605" s="63">
        <f>C605+D605+H605+I605+W605</f>
        <v/>
      </c>
      <c r="U605" s="64">
        <f>C605+D605+I605+J605+K605+L605</f>
        <v/>
      </c>
      <c r="V605" s="64">
        <f>SUM(B605:L605)</f>
        <v/>
      </c>
      <c r="W605" s="28">
        <f>PERCENTILE(F605:F4601,0.1)</f>
        <v/>
      </c>
    </row>
    <row r="606" hidden="1" ht="15" customHeight="1">
      <c r="A606" s="73" t="n">
        <v>45469.08333333334</v>
      </c>
      <c r="B606" s="69" t="n">
        <v>3877.7</v>
      </c>
      <c r="C606" s="69" t="n">
        <v>0</v>
      </c>
      <c r="D606" s="69" t="n">
        <v>66.7</v>
      </c>
      <c r="E606" s="69" t="n">
        <v>0</v>
      </c>
      <c r="F606" s="69" t="n">
        <v>1203.4</v>
      </c>
      <c r="G606" s="69" t="n">
        <v>0</v>
      </c>
      <c r="H606" s="69" t="n">
        <v>490.5</v>
      </c>
      <c r="I606" s="69" t="n">
        <v>264</v>
      </c>
      <c r="J606" s="69" t="n">
        <v>229.9</v>
      </c>
      <c r="K606" s="69" t="n">
        <v>443.9</v>
      </c>
      <c r="L606" s="69" t="n">
        <v>0</v>
      </c>
      <c r="M606" s="69" t="n">
        <v>7701.6</v>
      </c>
      <c r="N606" s="69" t="n">
        <v>95.31999999999999</v>
      </c>
      <c r="O606" s="32">
        <f>V606-U606</f>
        <v/>
      </c>
      <c r="P606" s="38">
        <f>DAY(A606)</f>
        <v/>
      </c>
      <c r="Q606" s="39">
        <f>MONTH(A606)</f>
        <v/>
      </c>
      <c r="R606" s="39">
        <f>WEEKDAY(A606)</f>
        <v/>
      </c>
      <c r="S606" s="39">
        <f>HOUR(A606)</f>
        <v/>
      </c>
      <c r="T606" s="63">
        <f>C606+D606+H606+I606+W606</f>
        <v/>
      </c>
      <c r="U606" s="64">
        <f>C606+D606+I606+J606+K606+L606</f>
        <v/>
      </c>
      <c r="V606" s="64">
        <f>SUM(B606:L606)</f>
        <v/>
      </c>
      <c r="W606" s="28">
        <f>PERCENTILE(F606:F4602,0.1)</f>
        <v/>
      </c>
    </row>
    <row r="607" hidden="1" ht="15" customHeight="1">
      <c r="A607" s="73" t="n">
        <v>45469.125</v>
      </c>
      <c r="B607" s="69" t="n">
        <v>3879.4</v>
      </c>
      <c r="C607" s="69" t="n">
        <v>0</v>
      </c>
      <c r="D607" s="69" t="n">
        <v>64.8</v>
      </c>
      <c r="E607" s="69" t="n">
        <v>0</v>
      </c>
      <c r="F607" s="69" t="n">
        <v>1201.1</v>
      </c>
      <c r="G607" s="69" t="n">
        <v>0</v>
      </c>
      <c r="H607" s="69" t="n">
        <v>494.4</v>
      </c>
      <c r="I607" s="69" t="n">
        <v>264</v>
      </c>
      <c r="J607" s="69" t="n">
        <v>201</v>
      </c>
      <c r="K607" s="69" t="n">
        <v>355</v>
      </c>
      <c r="L607" s="69" t="n">
        <v>0</v>
      </c>
      <c r="M607" s="69" t="n">
        <v>7589.9</v>
      </c>
      <c r="N607" s="69" t="n">
        <v>95.45999999999999</v>
      </c>
      <c r="O607" s="32">
        <f>V607-U607</f>
        <v/>
      </c>
      <c r="P607" s="38">
        <f>DAY(A607)</f>
        <v/>
      </c>
      <c r="Q607" s="39">
        <f>MONTH(A607)</f>
        <v/>
      </c>
      <c r="R607" s="39">
        <f>WEEKDAY(A607)</f>
        <v/>
      </c>
      <c r="S607" s="39">
        <f>HOUR(A607)</f>
        <v/>
      </c>
      <c r="T607" s="63">
        <f>C607+D607+H607+I607+W607</f>
        <v/>
      </c>
      <c r="U607" s="64">
        <f>C607+D607+I607+J607+K607+L607</f>
        <v/>
      </c>
      <c r="V607" s="64">
        <f>SUM(B607:L607)</f>
        <v/>
      </c>
      <c r="W607" s="28">
        <f>PERCENTILE(F607:F4603,0.1)</f>
        <v/>
      </c>
    </row>
    <row r="608" hidden="1" ht="15" customHeight="1">
      <c r="A608" s="73" t="n">
        <v>45469.16666666666</v>
      </c>
      <c r="B608" s="69" t="n">
        <v>3878.4</v>
      </c>
      <c r="C608" s="69" t="n">
        <v>0</v>
      </c>
      <c r="D608" s="69" t="n">
        <v>65.2</v>
      </c>
      <c r="E608" s="69" t="n">
        <v>0</v>
      </c>
      <c r="F608" s="69" t="n">
        <v>1169.4</v>
      </c>
      <c r="G608" s="69" t="n">
        <v>0</v>
      </c>
      <c r="H608" s="69" t="n">
        <v>499.6</v>
      </c>
      <c r="I608" s="69" t="n">
        <v>264.3</v>
      </c>
      <c r="J608" s="69" t="n">
        <v>133.8</v>
      </c>
      <c r="K608" s="69" t="n">
        <v>253.2</v>
      </c>
      <c r="L608" s="69" t="n">
        <v>0</v>
      </c>
      <c r="M608" s="69" t="n">
        <v>7550.1</v>
      </c>
      <c r="N608" s="69" t="n">
        <v>91.69</v>
      </c>
      <c r="O608" s="32">
        <f>V608-U608</f>
        <v/>
      </c>
      <c r="P608" s="38">
        <f>DAY(A608)</f>
        <v/>
      </c>
      <c r="Q608" s="39">
        <f>MONTH(A608)</f>
        <v/>
      </c>
      <c r="R608" s="39">
        <f>WEEKDAY(A608)</f>
        <v/>
      </c>
      <c r="S608" s="39">
        <f>HOUR(A608)</f>
        <v/>
      </c>
      <c r="T608" s="63">
        <f>C608+D608+H608+I608+W608</f>
        <v/>
      </c>
      <c r="U608" s="64">
        <f>C608+D608+I608+J608+K608+L608</f>
        <v/>
      </c>
      <c r="V608" s="64">
        <f>SUM(B608:L608)</f>
        <v/>
      </c>
      <c r="W608" s="28">
        <f>PERCENTILE(F608:F4604,0.1)</f>
        <v/>
      </c>
    </row>
    <row r="609" hidden="1" ht="15" customHeight="1">
      <c r="A609" s="73" t="n">
        <v>45469.20833333334</v>
      </c>
      <c r="B609" s="69" t="n">
        <v>3884.1</v>
      </c>
      <c r="C609" s="69" t="n">
        <v>0</v>
      </c>
      <c r="D609" s="69" t="n">
        <v>67</v>
      </c>
      <c r="E609" s="69" t="n">
        <v>0</v>
      </c>
      <c r="F609" s="69" t="n">
        <v>1226.8</v>
      </c>
      <c r="G609" s="69" t="n">
        <v>0</v>
      </c>
      <c r="H609" s="69" t="n">
        <v>523.8</v>
      </c>
      <c r="I609" s="69" t="n">
        <v>262.9</v>
      </c>
      <c r="J609" s="69" t="n">
        <v>87.59999999999999</v>
      </c>
      <c r="K609" s="69" t="n">
        <v>174.3</v>
      </c>
      <c r="L609" s="69" t="n">
        <v>14.6</v>
      </c>
      <c r="M609" s="69" t="n">
        <v>7682.2</v>
      </c>
      <c r="N609" s="69" t="n">
        <v>97.06999999999999</v>
      </c>
      <c r="O609" s="32">
        <f>V609-U609</f>
        <v/>
      </c>
      <c r="P609" s="38">
        <f>DAY(A609)</f>
        <v/>
      </c>
      <c r="Q609" s="39">
        <f>MONTH(A609)</f>
        <v/>
      </c>
      <c r="R609" s="39">
        <f>WEEKDAY(A609)</f>
        <v/>
      </c>
      <c r="S609" s="39">
        <f>HOUR(A609)</f>
        <v/>
      </c>
      <c r="T609" s="63">
        <f>C609+D609+H609+I609+W609</f>
        <v/>
      </c>
      <c r="U609" s="64">
        <f>C609+D609+I609+J609+K609+L609</f>
        <v/>
      </c>
      <c r="V609" s="64">
        <f>SUM(B609:L609)</f>
        <v/>
      </c>
      <c r="W609" s="28">
        <f>PERCENTILE(F609:F4605,0.1)</f>
        <v/>
      </c>
    </row>
    <row r="610" hidden="1" ht="15" customHeight="1">
      <c r="A610" s="73" t="n">
        <v>45469.25</v>
      </c>
      <c r="B610" s="69" t="n">
        <v>3889.8</v>
      </c>
      <c r="C610" s="69" t="n">
        <v>0</v>
      </c>
      <c r="D610" s="69" t="n">
        <v>67.09999999999999</v>
      </c>
      <c r="E610" s="69" t="n">
        <v>0</v>
      </c>
      <c r="F610" s="69" t="n">
        <v>1630</v>
      </c>
      <c r="G610" s="69" t="n">
        <v>21.5</v>
      </c>
      <c r="H610" s="69" t="n">
        <v>604.1</v>
      </c>
      <c r="I610" s="69" t="n">
        <v>251.8</v>
      </c>
      <c r="J610" s="69" t="n">
        <v>17.9</v>
      </c>
      <c r="K610" s="69" t="n">
        <v>116.6</v>
      </c>
      <c r="L610" s="69" t="n">
        <v>337.9</v>
      </c>
      <c r="M610" s="69" t="n">
        <v>8157</v>
      </c>
      <c r="N610" s="69" t="n">
        <v>109.09</v>
      </c>
      <c r="O610" s="32">
        <f>V610-U610</f>
        <v/>
      </c>
      <c r="P610" s="38">
        <f>DAY(A610)</f>
        <v/>
      </c>
      <c r="Q610" s="39">
        <f>MONTH(A610)</f>
        <v/>
      </c>
      <c r="R610" s="39">
        <f>WEEKDAY(A610)</f>
        <v/>
      </c>
      <c r="S610" s="39">
        <f>HOUR(A610)</f>
        <v/>
      </c>
      <c r="T610" s="63">
        <f>C610+D610+H610+I610+W610</f>
        <v/>
      </c>
      <c r="U610" s="64">
        <f>C610+D610+I610+J610+K610+L610</f>
        <v/>
      </c>
      <c r="V610" s="64">
        <f>SUM(B610:L610)</f>
        <v/>
      </c>
      <c r="W610" s="28">
        <f>PERCENTILE(F610:F4606,0.1)</f>
        <v/>
      </c>
    </row>
    <row r="611" hidden="1" ht="15" customHeight="1">
      <c r="A611" s="73" t="n">
        <v>45469.29166666666</v>
      </c>
      <c r="B611" s="69" t="n">
        <v>3890.8</v>
      </c>
      <c r="C611" s="69" t="n">
        <v>0</v>
      </c>
      <c r="D611" s="69" t="n">
        <v>67.09999999999999</v>
      </c>
      <c r="E611" s="69" t="n">
        <v>0</v>
      </c>
      <c r="F611" s="69" t="n">
        <v>1669.7</v>
      </c>
      <c r="G611" s="69" t="n">
        <v>96.8</v>
      </c>
      <c r="H611" s="69" t="n">
        <v>714.2</v>
      </c>
      <c r="I611" s="69" t="n">
        <v>247.2</v>
      </c>
      <c r="J611" s="69" t="n">
        <v>15</v>
      </c>
      <c r="K611" s="69" t="n">
        <v>69.90000000000001</v>
      </c>
      <c r="L611" s="69" t="n">
        <v>1142.8</v>
      </c>
      <c r="M611" s="69" t="n">
        <v>9156.299999999999</v>
      </c>
      <c r="N611" s="69" t="n">
        <v>130</v>
      </c>
      <c r="O611" s="32">
        <f>V611-U611</f>
        <v/>
      </c>
      <c r="P611" s="38">
        <f>DAY(A611)</f>
        <v/>
      </c>
      <c r="Q611" s="39">
        <f>MONTH(A611)</f>
        <v/>
      </c>
      <c r="R611" s="39">
        <f>WEEKDAY(A611)</f>
        <v/>
      </c>
      <c r="S611" s="39">
        <f>HOUR(A611)</f>
        <v/>
      </c>
      <c r="T611" s="63">
        <f>C611+D611+H611+I611+W611</f>
        <v/>
      </c>
      <c r="U611" s="64">
        <f>C611+D611+I611+J611+K611+L611</f>
        <v/>
      </c>
      <c r="V611" s="64">
        <f>SUM(B611:L611)</f>
        <v/>
      </c>
      <c r="W611" s="28">
        <f>PERCENTILE(F611:F4607,0.1)</f>
        <v/>
      </c>
    </row>
    <row r="612" hidden="1" ht="15" customHeight="1">
      <c r="A612" s="73" t="n">
        <v>45469.33333333334</v>
      </c>
      <c r="B612" s="69" t="n">
        <v>3887.6</v>
      </c>
      <c r="C612" s="69" t="n">
        <v>0</v>
      </c>
      <c r="D612" s="69" t="n">
        <v>72.3</v>
      </c>
      <c r="E612" s="69" t="n">
        <v>4.9</v>
      </c>
      <c r="F612" s="69" t="n">
        <v>1674.5</v>
      </c>
      <c r="G612" s="69" t="n">
        <v>140.5</v>
      </c>
      <c r="H612" s="69" t="n">
        <v>750</v>
      </c>
      <c r="I612" s="69" t="n">
        <v>248.1</v>
      </c>
      <c r="J612" s="69" t="n">
        <v>38.8</v>
      </c>
      <c r="K612" s="69" t="n">
        <v>18.8</v>
      </c>
      <c r="L612" s="69" t="n">
        <v>2258.6</v>
      </c>
      <c r="M612" s="69" t="n">
        <v>9716.4</v>
      </c>
      <c r="N612" s="69" t="n">
        <v>121.1</v>
      </c>
      <c r="O612" s="32">
        <f>V612-U612</f>
        <v/>
      </c>
      <c r="P612" s="38">
        <f>DAY(A612)</f>
        <v/>
      </c>
      <c r="Q612" s="39">
        <f>MONTH(A612)</f>
        <v/>
      </c>
      <c r="R612" s="39">
        <f>WEEKDAY(A612)</f>
        <v/>
      </c>
      <c r="S612" s="39">
        <f>HOUR(A612)</f>
        <v/>
      </c>
      <c r="T612" s="63">
        <f>C612+D612+H612+I612+W612</f>
        <v/>
      </c>
      <c r="U612" s="64">
        <f>C612+D612+I612+J612+K612+L612</f>
        <v/>
      </c>
      <c r="V612" s="64">
        <f>SUM(B612:L612)</f>
        <v/>
      </c>
      <c r="W612" s="28">
        <f>PERCENTILE(F612:F4608,0.1)</f>
        <v/>
      </c>
    </row>
    <row r="613" hidden="1" ht="15" customHeight="1">
      <c r="A613" s="73" t="n">
        <v>45469.375</v>
      </c>
      <c r="B613" s="69" t="n">
        <v>3884.2</v>
      </c>
      <c r="C613" s="69" t="n">
        <v>0</v>
      </c>
      <c r="D613" s="69" t="n">
        <v>70.90000000000001</v>
      </c>
      <c r="E613" s="69" t="n">
        <v>0</v>
      </c>
      <c r="F613" s="69" t="n">
        <v>1701.6</v>
      </c>
      <c r="G613" s="69" t="n">
        <v>36.1</v>
      </c>
      <c r="H613" s="69" t="n">
        <v>765.9</v>
      </c>
      <c r="I613" s="69" t="n">
        <v>253.6</v>
      </c>
      <c r="J613" s="69" t="n">
        <v>14.4</v>
      </c>
      <c r="K613" s="69" t="n">
        <v>9.9</v>
      </c>
      <c r="L613" s="69" t="n">
        <v>3660.1</v>
      </c>
      <c r="M613" s="69" t="n">
        <v>10216.3</v>
      </c>
      <c r="N613" s="69" t="n">
        <v>101.76</v>
      </c>
      <c r="O613" s="32">
        <f>V613-U613</f>
        <v/>
      </c>
      <c r="P613" s="38">
        <f>DAY(A613)</f>
        <v/>
      </c>
      <c r="Q613" s="39">
        <f>MONTH(A613)</f>
        <v/>
      </c>
      <c r="R613" s="39">
        <f>WEEKDAY(A613)</f>
        <v/>
      </c>
      <c r="S613" s="39">
        <f>HOUR(A613)</f>
        <v/>
      </c>
      <c r="T613" s="63">
        <f>C613+D613+H613+I613+W613</f>
        <v/>
      </c>
      <c r="U613" s="64">
        <f>C613+D613+I613+J613+K613+L613</f>
        <v/>
      </c>
      <c r="V613" s="64">
        <f>SUM(B613:L613)</f>
        <v/>
      </c>
      <c r="W613" s="28">
        <f>PERCENTILE(F613:F4609,0.1)</f>
        <v/>
      </c>
    </row>
    <row r="614" hidden="1" ht="15" customHeight="1">
      <c r="A614" s="73" t="n">
        <v>45469.41666666666</v>
      </c>
      <c r="B614" s="69" t="n">
        <v>3875.6</v>
      </c>
      <c r="C614" s="69" t="n">
        <v>0</v>
      </c>
      <c r="D614" s="69" t="n">
        <v>68.7</v>
      </c>
      <c r="E614" s="69" t="n">
        <v>0</v>
      </c>
      <c r="F614" s="69" t="n">
        <v>1568.9</v>
      </c>
      <c r="G614" s="69" t="n">
        <v>55.8</v>
      </c>
      <c r="H614" s="69" t="n">
        <v>754.5</v>
      </c>
      <c r="I614" s="69" t="n">
        <v>252.4</v>
      </c>
      <c r="J614" s="69" t="n">
        <v>6</v>
      </c>
      <c r="K614" s="69" t="n">
        <v>21.7</v>
      </c>
      <c r="L614" s="69" t="n">
        <v>5010.6</v>
      </c>
      <c r="M614" s="69" t="n">
        <v>10096.5</v>
      </c>
      <c r="N614" s="69" t="n">
        <v>90.12</v>
      </c>
      <c r="O614" s="32">
        <f>V614-U614</f>
        <v/>
      </c>
      <c r="P614" s="38">
        <f>DAY(A614)</f>
        <v/>
      </c>
      <c r="Q614" s="39">
        <f>MONTH(A614)</f>
        <v/>
      </c>
      <c r="R614" s="39">
        <f>WEEKDAY(A614)</f>
        <v/>
      </c>
      <c r="S614" s="39">
        <f>HOUR(A614)</f>
        <v/>
      </c>
      <c r="T614" s="63">
        <f>C614+D614+H614+I614+W614</f>
        <v/>
      </c>
      <c r="U614" s="64">
        <f>C614+D614+I614+J614+K614+L614</f>
        <v/>
      </c>
      <c r="V614" s="64">
        <f>SUM(B614:L614)</f>
        <v/>
      </c>
      <c r="W614" s="28">
        <f>PERCENTILE(F614:F4610,0.1)</f>
        <v/>
      </c>
    </row>
    <row r="615" hidden="1" ht="15" customHeight="1">
      <c r="A615" s="73" t="n">
        <v>45469.45833333334</v>
      </c>
      <c r="B615" s="69" t="n">
        <v>3871.8</v>
      </c>
      <c r="C615" s="69" t="n">
        <v>0</v>
      </c>
      <c r="D615" s="69" t="n">
        <v>72.90000000000001</v>
      </c>
      <c r="E615" s="69" t="n">
        <v>0</v>
      </c>
      <c r="F615" s="69" t="n">
        <v>1565.6</v>
      </c>
      <c r="G615" s="69" t="n">
        <v>33.5</v>
      </c>
      <c r="H615" s="69" t="n">
        <v>735.1</v>
      </c>
      <c r="I615" s="69" t="n">
        <v>245.7</v>
      </c>
      <c r="J615" s="69" t="n">
        <v>3</v>
      </c>
      <c r="K615" s="69" t="n">
        <v>31.9</v>
      </c>
      <c r="L615" s="69" t="n">
        <v>6105.6</v>
      </c>
      <c r="M615" s="69" t="n">
        <v>10357.6</v>
      </c>
      <c r="N615" s="69" t="n">
        <v>84.83</v>
      </c>
      <c r="O615" s="32">
        <f>V615-U615</f>
        <v/>
      </c>
      <c r="P615" s="38">
        <f>DAY(A615)</f>
        <v/>
      </c>
      <c r="Q615" s="39">
        <f>MONTH(A615)</f>
        <v/>
      </c>
      <c r="R615" s="39">
        <f>WEEKDAY(A615)</f>
        <v/>
      </c>
      <c r="S615" s="39">
        <f>HOUR(A615)</f>
        <v/>
      </c>
      <c r="T615" s="63">
        <f>C615+D615+H615+I615+W615</f>
        <v/>
      </c>
      <c r="U615" s="64">
        <f>C615+D615+I615+J615+K615+L615</f>
        <v/>
      </c>
      <c r="V615" s="64">
        <f>SUM(B615:L615)</f>
        <v/>
      </c>
      <c r="W615" s="28">
        <f>PERCENTILE(F615:F4611,0.1)</f>
        <v/>
      </c>
    </row>
    <row r="616" hidden="1" ht="15" customHeight="1">
      <c r="A616" s="73" t="n">
        <v>45469.5</v>
      </c>
      <c r="B616" s="69" t="n">
        <v>3867.8</v>
      </c>
      <c r="C616" s="69" t="n">
        <v>0</v>
      </c>
      <c r="D616" s="69" t="n">
        <v>71.09999999999999</v>
      </c>
      <c r="E616" s="69" t="n">
        <v>0</v>
      </c>
      <c r="F616" s="69" t="n">
        <v>1457.8</v>
      </c>
      <c r="G616" s="69" t="n">
        <v>0</v>
      </c>
      <c r="H616" s="69" t="n">
        <v>721.9</v>
      </c>
      <c r="I616" s="69" t="n">
        <v>243.8</v>
      </c>
      <c r="J616" s="69" t="n">
        <v>2.8</v>
      </c>
      <c r="K616" s="69" t="n">
        <v>31.9</v>
      </c>
      <c r="L616" s="69" t="n">
        <v>6811.5</v>
      </c>
      <c r="M616" s="69" t="n">
        <v>10575.2</v>
      </c>
      <c r="N616" s="69" t="n">
        <v>78.93000000000001</v>
      </c>
      <c r="O616" s="32">
        <f>V616-U616</f>
        <v/>
      </c>
      <c r="P616" s="38">
        <f>DAY(A616)</f>
        <v/>
      </c>
      <c r="Q616" s="39">
        <f>MONTH(A616)</f>
        <v/>
      </c>
      <c r="R616" s="39">
        <f>WEEKDAY(A616)</f>
        <v/>
      </c>
      <c r="S616" s="39">
        <f>HOUR(A616)</f>
        <v/>
      </c>
      <c r="T616" s="63">
        <f>C616+D616+H616+I616+W616</f>
        <v/>
      </c>
      <c r="U616" s="64">
        <f>C616+D616+I616+J616+K616+L616</f>
        <v/>
      </c>
      <c r="V616" s="64">
        <f>SUM(B616:L616)</f>
        <v/>
      </c>
      <c r="W616" s="28">
        <f>PERCENTILE(F616:F4612,0.1)</f>
        <v/>
      </c>
    </row>
    <row r="617" hidden="1" ht="15" customHeight="1">
      <c r="A617" s="73" t="n">
        <v>45469.54166666666</v>
      </c>
      <c r="B617" s="69" t="n">
        <v>3862.8</v>
      </c>
      <c r="C617" s="69" t="n">
        <v>0</v>
      </c>
      <c r="D617" s="69" t="n">
        <v>67.5</v>
      </c>
      <c r="E617" s="69" t="n">
        <v>0</v>
      </c>
      <c r="F617" s="69" t="n">
        <v>1529.2</v>
      </c>
      <c r="G617" s="69" t="n">
        <v>0</v>
      </c>
      <c r="H617" s="69" t="n">
        <v>705.2</v>
      </c>
      <c r="I617" s="69" t="n">
        <v>243.7</v>
      </c>
      <c r="J617" s="69" t="n">
        <v>25.8</v>
      </c>
      <c r="K617" s="69" t="n">
        <v>22.2</v>
      </c>
      <c r="L617" s="69" t="n">
        <v>6957.2</v>
      </c>
      <c r="M617" s="69" t="n">
        <v>11095.8</v>
      </c>
      <c r="N617" s="69" t="n">
        <v>76.84</v>
      </c>
      <c r="O617" s="32">
        <f>V617-U617</f>
        <v/>
      </c>
      <c r="P617" s="38">
        <f>DAY(A617)</f>
        <v/>
      </c>
      <c r="Q617" s="39">
        <f>MONTH(A617)</f>
        <v/>
      </c>
      <c r="R617" s="39">
        <f>WEEKDAY(A617)</f>
        <v/>
      </c>
      <c r="S617" s="39">
        <f>HOUR(A617)</f>
        <v/>
      </c>
      <c r="T617" s="63">
        <f>C617+D617+H617+I617+W617</f>
        <v/>
      </c>
      <c r="U617" s="64">
        <f>C617+D617+I617+J617+K617+L617</f>
        <v/>
      </c>
      <c r="V617" s="64">
        <f>SUM(B617:L617)</f>
        <v/>
      </c>
      <c r="W617" s="28">
        <f>PERCENTILE(F617:F4613,0.1)</f>
        <v/>
      </c>
    </row>
    <row r="618" hidden="1" ht="15" customHeight="1">
      <c r="A618" s="73" t="n">
        <v>45469.58333333334</v>
      </c>
      <c r="B618" s="69" t="n">
        <v>3858.2</v>
      </c>
      <c r="C618" s="69" t="n">
        <v>0</v>
      </c>
      <c r="D618" s="69" t="n">
        <v>67.09999999999999</v>
      </c>
      <c r="E618" s="69" t="n">
        <v>0</v>
      </c>
      <c r="F618" s="69" t="n">
        <v>1428.5</v>
      </c>
      <c r="G618" s="69" t="n">
        <v>0</v>
      </c>
      <c r="H618" s="69" t="n">
        <v>695.2</v>
      </c>
      <c r="I618" s="69" t="n">
        <v>240.1</v>
      </c>
      <c r="J618" s="69" t="n">
        <v>0.4</v>
      </c>
      <c r="K618" s="69" t="n">
        <v>15.7</v>
      </c>
      <c r="L618" s="69" t="n">
        <v>6790.3</v>
      </c>
      <c r="M618" s="69" t="n">
        <v>11068.8</v>
      </c>
      <c r="N618" s="69" t="n">
        <v>80.26000000000001</v>
      </c>
      <c r="O618" s="32">
        <f>V618-U618</f>
        <v/>
      </c>
      <c r="P618" s="38">
        <f>DAY(A618)</f>
        <v/>
      </c>
      <c r="Q618" s="39">
        <f>MONTH(A618)</f>
        <v/>
      </c>
      <c r="R618" s="39">
        <f>WEEKDAY(A618)</f>
        <v/>
      </c>
      <c r="S618" s="39">
        <f>HOUR(A618)</f>
        <v/>
      </c>
      <c r="T618" s="63">
        <f>C618+D618+H618+I618+W618</f>
        <v/>
      </c>
      <c r="U618" s="64">
        <f>C618+D618+I618+J618+K618+L618</f>
        <v/>
      </c>
      <c r="V618" s="64">
        <f>SUM(B618:L618)</f>
        <v/>
      </c>
      <c r="W618" s="28">
        <f>PERCENTILE(F618:F4614,0.1)</f>
        <v/>
      </c>
    </row>
    <row r="619" hidden="1" ht="15" customHeight="1">
      <c r="A619" s="73" t="n">
        <v>45469.625</v>
      </c>
      <c r="B619" s="69" t="n">
        <v>3855.9</v>
      </c>
      <c r="C619" s="69" t="n">
        <v>0</v>
      </c>
      <c r="D619" s="69" t="n">
        <v>53.9</v>
      </c>
      <c r="E619" s="69" t="n">
        <v>0</v>
      </c>
      <c r="F619" s="69" t="n">
        <v>1397.7</v>
      </c>
      <c r="G619" s="69" t="n">
        <v>0</v>
      </c>
      <c r="H619" s="69" t="n">
        <v>666.7</v>
      </c>
      <c r="I619" s="69" t="n">
        <v>237.4</v>
      </c>
      <c r="J619" s="69" t="n">
        <v>8.4</v>
      </c>
      <c r="K619" s="69" t="n">
        <v>17.2</v>
      </c>
      <c r="L619" s="69" t="n">
        <v>6192</v>
      </c>
      <c r="M619" s="69" t="n">
        <v>10873.7</v>
      </c>
      <c r="N619" s="69" t="n">
        <v>90.52</v>
      </c>
      <c r="O619" s="32">
        <f>V619-U619</f>
        <v/>
      </c>
      <c r="P619" s="38">
        <f>DAY(A619)</f>
        <v/>
      </c>
      <c r="Q619" s="39">
        <f>MONTH(A619)</f>
        <v/>
      </c>
      <c r="R619" s="39">
        <f>WEEKDAY(A619)</f>
        <v/>
      </c>
      <c r="S619" s="39">
        <f>HOUR(A619)</f>
        <v/>
      </c>
      <c r="T619" s="63">
        <f>C619+D619+H619+I619+W619</f>
        <v/>
      </c>
      <c r="U619" s="64">
        <f>C619+D619+I619+J619+K619+L619</f>
        <v/>
      </c>
      <c r="V619" s="64">
        <f>SUM(B619:L619)</f>
        <v/>
      </c>
      <c r="W619" s="28">
        <f>PERCENTILE(F619:F4615,0.1)</f>
        <v/>
      </c>
    </row>
    <row r="620" hidden="1" ht="15" customHeight="1">
      <c r="A620" s="73" t="n">
        <v>45469.66666666666</v>
      </c>
      <c r="B620" s="69" t="n">
        <v>3851.2</v>
      </c>
      <c r="C620" s="69" t="n">
        <v>0</v>
      </c>
      <c r="D620" s="69" t="n">
        <v>59.2</v>
      </c>
      <c r="E620" s="69" t="n">
        <v>0</v>
      </c>
      <c r="F620" s="69" t="n">
        <v>1559.5</v>
      </c>
      <c r="G620" s="69" t="n">
        <v>0</v>
      </c>
      <c r="H620" s="69" t="n">
        <v>608.6</v>
      </c>
      <c r="I620" s="69" t="n">
        <v>237.9</v>
      </c>
      <c r="J620" s="69" t="n">
        <v>10.2</v>
      </c>
      <c r="K620" s="69" t="n">
        <v>23</v>
      </c>
      <c r="L620" s="69" t="n">
        <v>5218.7</v>
      </c>
      <c r="M620" s="69" t="n">
        <v>10507.4</v>
      </c>
      <c r="N620" s="69" t="n">
        <v>99.95</v>
      </c>
      <c r="O620" s="32">
        <f>V620-U620</f>
        <v/>
      </c>
      <c r="P620" s="38">
        <f>DAY(A620)</f>
        <v/>
      </c>
      <c r="Q620" s="39">
        <f>MONTH(A620)</f>
        <v/>
      </c>
      <c r="R620" s="39">
        <f>WEEKDAY(A620)</f>
        <v/>
      </c>
      <c r="S620" s="39">
        <f>HOUR(A620)</f>
        <v/>
      </c>
      <c r="T620" s="63">
        <f>C620+D620+H620+I620+W620</f>
        <v/>
      </c>
      <c r="U620" s="64">
        <f>C620+D620+I620+J620+K620+L620</f>
        <v/>
      </c>
      <c r="V620" s="64">
        <f>SUM(B620:L620)</f>
        <v/>
      </c>
      <c r="W620" s="28">
        <f>PERCENTILE(F620:F4616,0.1)</f>
        <v/>
      </c>
    </row>
    <row r="621" hidden="1" ht="15" customHeight="1">
      <c r="A621" s="73" t="n">
        <v>45469.70833333334</v>
      </c>
      <c r="B621" s="69" t="n">
        <v>3844.8</v>
      </c>
      <c r="C621" s="69" t="n">
        <v>0</v>
      </c>
      <c r="D621" s="69" t="n">
        <v>57.7</v>
      </c>
      <c r="E621" s="69" t="n">
        <v>0</v>
      </c>
      <c r="F621" s="69" t="n">
        <v>1709</v>
      </c>
      <c r="G621" s="69" t="n">
        <v>135.1</v>
      </c>
      <c r="H621" s="69" t="n">
        <v>608.8</v>
      </c>
      <c r="I621" s="69" t="n">
        <v>233.7</v>
      </c>
      <c r="J621" s="69" t="n">
        <v>8.4</v>
      </c>
      <c r="K621" s="69" t="n">
        <v>50.1</v>
      </c>
      <c r="L621" s="69" t="n">
        <v>4030.8</v>
      </c>
      <c r="M621" s="69" t="n">
        <v>10155.1</v>
      </c>
      <c r="N621" s="69" t="n">
        <v>105.88</v>
      </c>
      <c r="O621" s="32">
        <f>V621-U621</f>
        <v/>
      </c>
      <c r="P621" s="38">
        <f>DAY(A621)</f>
        <v/>
      </c>
      <c r="Q621" s="39">
        <f>MONTH(A621)</f>
        <v/>
      </c>
      <c r="R621" s="39">
        <f>WEEKDAY(A621)</f>
        <v/>
      </c>
      <c r="S621" s="39">
        <f>HOUR(A621)</f>
        <v/>
      </c>
      <c r="T621" s="63">
        <f>C621+D621+H621+I621+W621</f>
        <v/>
      </c>
      <c r="U621" s="64">
        <f>C621+D621+I621+J621+K621+L621</f>
        <v/>
      </c>
      <c r="V621" s="64">
        <f>SUM(B621:L621)</f>
        <v/>
      </c>
      <c r="W621" s="28">
        <f>PERCENTILE(F621:F4617,0.1)</f>
        <v/>
      </c>
    </row>
    <row r="622" hidden="1" ht="15" customHeight="1">
      <c r="A622" s="73" t="n">
        <v>45469.75</v>
      </c>
      <c r="B622" s="69" t="n">
        <v>3836</v>
      </c>
      <c r="C622" s="69" t="n">
        <v>1.4</v>
      </c>
      <c r="D622" s="69" t="n">
        <v>56.9</v>
      </c>
      <c r="E622" s="69" t="n">
        <v>0</v>
      </c>
      <c r="F622" s="69" t="n">
        <v>2029</v>
      </c>
      <c r="G622" s="69" t="n">
        <v>16.4</v>
      </c>
      <c r="H622" s="69" t="n">
        <v>663.3</v>
      </c>
      <c r="I622" s="69" t="n">
        <v>232.1</v>
      </c>
      <c r="J622" s="69" t="n">
        <v>0</v>
      </c>
      <c r="K622" s="69" t="n">
        <v>70</v>
      </c>
      <c r="L622" s="69" t="n">
        <v>2708.3</v>
      </c>
      <c r="M622" s="69" t="n">
        <v>10148.8</v>
      </c>
      <c r="N622" s="69" t="n">
        <v>109.47</v>
      </c>
      <c r="O622" s="32">
        <f>V622-U622</f>
        <v/>
      </c>
      <c r="P622" s="38">
        <f>DAY(A622)</f>
        <v/>
      </c>
      <c r="Q622" s="39">
        <f>MONTH(A622)</f>
        <v/>
      </c>
      <c r="R622" s="39">
        <f>WEEKDAY(A622)</f>
        <v/>
      </c>
      <c r="S622" s="39">
        <f>HOUR(A622)</f>
        <v/>
      </c>
      <c r="T622" s="63">
        <f>C622+D622+H622+I622+W622</f>
        <v/>
      </c>
      <c r="U622" s="64">
        <f>C622+D622+I622+J622+K622+L622</f>
        <v/>
      </c>
      <c r="V622" s="64">
        <f>SUM(B622:L622)</f>
        <v/>
      </c>
      <c r="W622" s="28">
        <f>PERCENTILE(F622:F4618,0.1)</f>
        <v/>
      </c>
    </row>
    <row r="623" hidden="1" ht="15" customHeight="1">
      <c r="A623" s="73" t="n">
        <v>45469.79166666666</v>
      </c>
      <c r="B623" s="69" t="n">
        <v>3822.2</v>
      </c>
      <c r="C623" s="69" t="n">
        <v>1.5</v>
      </c>
      <c r="D623" s="69" t="n">
        <v>56.2</v>
      </c>
      <c r="E623" s="69" t="n">
        <v>0</v>
      </c>
      <c r="F623" s="69" t="n">
        <v>2154.9</v>
      </c>
      <c r="G623" s="69" t="n">
        <v>18.8</v>
      </c>
      <c r="H623" s="69" t="n">
        <v>684.9</v>
      </c>
      <c r="I623" s="69" t="n">
        <v>239.6</v>
      </c>
      <c r="J623" s="69" t="n">
        <v>0</v>
      </c>
      <c r="K623" s="69" t="n">
        <v>92.59999999999999</v>
      </c>
      <c r="L623" s="69" t="n">
        <v>1541.7</v>
      </c>
      <c r="M623" s="69" t="n">
        <v>10001.7</v>
      </c>
      <c r="N623" s="69" t="n">
        <v>136.7</v>
      </c>
      <c r="O623" s="32">
        <f>V623-U623</f>
        <v/>
      </c>
      <c r="P623" s="38">
        <f>DAY(A623)</f>
        <v/>
      </c>
      <c r="Q623" s="39">
        <f>MONTH(A623)</f>
        <v/>
      </c>
      <c r="R623" s="39">
        <f>WEEKDAY(A623)</f>
        <v/>
      </c>
      <c r="S623" s="39">
        <f>HOUR(A623)</f>
        <v/>
      </c>
      <c r="T623" s="63">
        <f>C623+D623+H623+I623+W623</f>
        <v/>
      </c>
      <c r="U623" s="64">
        <f>C623+D623+I623+J623+K623+L623</f>
        <v/>
      </c>
      <c r="V623" s="64">
        <f>SUM(B623:L623)</f>
        <v/>
      </c>
      <c r="W623" s="28">
        <f>PERCENTILE(F623:F4619,0.1)</f>
        <v/>
      </c>
    </row>
    <row r="624" hidden="1" ht="15" customHeight="1">
      <c r="A624" s="73" t="n">
        <v>45469.83333333334</v>
      </c>
      <c r="B624" s="69" t="n">
        <v>3828.7</v>
      </c>
      <c r="C624" s="69" t="n">
        <v>1.5</v>
      </c>
      <c r="D624" s="69" t="n">
        <v>57.2</v>
      </c>
      <c r="E624" s="69" t="n">
        <v>0</v>
      </c>
      <c r="F624" s="69" t="n">
        <v>2164.1</v>
      </c>
      <c r="G624" s="69" t="n">
        <v>378.1</v>
      </c>
      <c r="H624" s="69" t="n">
        <v>672.2</v>
      </c>
      <c r="I624" s="69" t="n">
        <v>242.6</v>
      </c>
      <c r="J624" s="69" t="n">
        <v>0</v>
      </c>
      <c r="K624" s="69" t="n">
        <v>109.6</v>
      </c>
      <c r="L624" s="69" t="n">
        <v>639.4</v>
      </c>
      <c r="M624" s="69" t="n">
        <v>9830.4</v>
      </c>
      <c r="N624" s="69" t="n">
        <v>147.34</v>
      </c>
      <c r="O624" s="32">
        <f>V624-U624</f>
        <v/>
      </c>
      <c r="P624" s="38">
        <f>DAY(A624)</f>
        <v/>
      </c>
      <c r="Q624" s="39">
        <f>MONTH(A624)</f>
        <v/>
      </c>
      <c r="R624" s="39">
        <f>WEEKDAY(A624)</f>
        <v/>
      </c>
      <c r="S624" s="39">
        <f>HOUR(A624)</f>
        <v/>
      </c>
      <c r="T624" s="63">
        <f>C624+D624+H624+I624+W624</f>
        <v/>
      </c>
      <c r="U624" s="64">
        <f>C624+D624+I624+J624+K624+L624</f>
        <v/>
      </c>
      <c r="V624" s="64">
        <f>SUM(B624:L624)</f>
        <v/>
      </c>
      <c r="W624" s="28">
        <f>PERCENTILE(F624:F4620,0.1)</f>
        <v/>
      </c>
    </row>
    <row r="625" hidden="1" ht="15" customHeight="1">
      <c r="A625" s="73" t="n">
        <v>45469.875</v>
      </c>
      <c r="B625" s="69" t="n">
        <v>3859.1</v>
      </c>
      <c r="C625" s="69" t="n">
        <v>1.5</v>
      </c>
      <c r="D625" s="69" t="n">
        <v>55.7</v>
      </c>
      <c r="E625" s="69" t="n">
        <v>0</v>
      </c>
      <c r="F625" s="69" t="n">
        <v>2373.6</v>
      </c>
      <c r="G625" s="69" t="n">
        <v>394.9</v>
      </c>
      <c r="H625" s="69" t="n">
        <v>627.5</v>
      </c>
      <c r="I625" s="69" t="n">
        <v>247.8</v>
      </c>
      <c r="J625" s="69" t="n">
        <v>0</v>
      </c>
      <c r="K625" s="69" t="n">
        <v>116.3</v>
      </c>
      <c r="L625" s="69" t="n">
        <v>114.7</v>
      </c>
      <c r="M625" s="69" t="n">
        <v>9550.6</v>
      </c>
      <c r="N625" s="69" t="n">
        <v>132.99</v>
      </c>
      <c r="O625" s="32">
        <f>V625-U625</f>
        <v/>
      </c>
      <c r="P625" s="38">
        <f>DAY(A625)</f>
        <v/>
      </c>
      <c r="Q625" s="39">
        <f>MONTH(A625)</f>
        <v/>
      </c>
      <c r="R625" s="39">
        <f>WEEKDAY(A625)</f>
        <v/>
      </c>
      <c r="S625" s="39">
        <f>HOUR(A625)</f>
        <v/>
      </c>
      <c r="T625" s="63">
        <f>C625+D625+H625+I625+W625</f>
        <v/>
      </c>
      <c r="U625" s="64">
        <f>C625+D625+I625+J625+K625+L625</f>
        <v/>
      </c>
      <c r="V625" s="64">
        <f>SUM(B625:L625)</f>
        <v/>
      </c>
      <c r="W625" s="28">
        <f>PERCENTILE(F625:F4621,0.1)</f>
        <v/>
      </c>
    </row>
    <row r="626" hidden="1" ht="15" customHeight="1">
      <c r="A626" s="73" t="n">
        <v>45469.91666666666</v>
      </c>
      <c r="B626" s="69" t="n">
        <v>3860.2</v>
      </c>
      <c r="C626" s="69" t="n">
        <v>0</v>
      </c>
      <c r="D626" s="69" t="n">
        <v>55.7</v>
      </c>
      <c r="E626" s="69" t="n">
        <v>0</v>
      </c>
      <c r="F626" s="69" t="n">
        <v>2529.6</v>
      </c>
      <c r="G626" s="69" t="n">
        <v>0</v>
      </c>
      <c r="H626" s="69" t="n">
        <v>595.2</v>
      </c>
      <c r="I626" s="69" t="n">
        <v>255.4</v>
      </c>
      <c r="J626" s="69" t="n">
        <v>0</v>
      </c>
      <c r="K626" s="69" t="n">
        <v>129.7</v>
      </c>
      <c r="L626" s="69" t="n">
        <v>0.1</v>
      </c>
      <c r="M626" s="69" t="n">
        <v>9363.6</v>
      </c>
      <c r="N626" s="69" t="n">
        <v>118.13</v>
      </c>
      <c r="O626" s="32">
        <f>V626-U626</f>
        <v/>
      </c>
      <c r="P626" s="38">
        <f>DAY(A626)</f>
        <v/>
      </c>
      <c r="Q626" s="39">
        <f>MONTH(A626)</f>
        <v/>
      </c>
      <c r="R626" s="39">
        <f>WEEKDAY(A626)</f>
        <v/>
      </c>
      <c r="S626" s="39">
        <f>HOUR(A626)</f>
        <v/>
      </c>
      <c r="T626" s="63">
        <f>C626+D626+H626+I626+W626</f>
        <v/>
      </c>
      <c r="U626" s="64">
        <f>C626+D626+I626+J626+K626+L626</f>
        <v/>
      </c>
      <c r="V626" s="64">
        <f>SUM(B626:L626)</f>
        <v/>
      </c>
      <c r="W626" s="28">
        <f>PERCENTILE(F626:F4622,0.1)</f>
        <v/>
      </c>
    </row>
    <row r="627" hidden="1" ht="15" customHeight="1">
      <c r="A627" s="73" t="n">
        <v>45469.95833333334</v>
      </c>
      <c r="B627" s="69" t="n">
        <v>3863.8</v>
      </c>
      <c r="C627" s="69" t="n">
        <v>0</v>
      </c>
      <c r="D627" s="69" t="n">
        <v>54.4</v>
      </c>
      <c r="E627" s="69" t="n">
        <v>0</v>
      </c>
      <c r="F627" s="69" t="n">
        <v>2548.9</v>
      </c>
      <c r="G627" s="69" t="n">
        <v>118</v>
      </c>
      <c r="H627" s="69" t="n">
        <v>585.5</v>
      </c>
      <c r="I627" s="69" t="n">
        <v>254.7</v>
      </c>
      <c r="J627" s="69" t="n">
        <v>0</v>
      </c>
      <c r="K627" s="69" t="n">
        <v>127.6</v>
      </c>
      <c r="L627" s="69" t="n">
        <v>0</v>
      </c>
      <c r="M627" s="69" t="n">
        <v>9236.6</v>
      </c>
      <c r="N627" s="69" t="n">
        <v>110</v>
      </c>
      <c r="O627" s="32">
        <f>V627-U627</f>
        <v/>
      </c>
      <c r="P627" s="38">
        <f>DAY(A627)</f>
        <v/>
      </c>
      <c r="Q627" s="39">
        <f>MONTH(A627)</f>
        <v/>
      </c>
      <c r="R627" s="39">
        <f>WEEKDAY(A627)</f>
        <v/>
      </c>
      <c r="S627" s="39">
        <f>HOUR(A627)</f>
        <v/>
      </c>
      <c r="T627" s="63">
        <f>C627+D627+H627+I627+W627</f>
        <v/>
      </c>
      <c r="U627" s="64">
        <f>C627+D627+I627+J627+K627+L627</f>
        <v/>
      </c>
      <c r="V627" s="64">
        <f>SUM(B627:L627)</f>
        <v/>
      </c>
      <c r="W627" s="28">
        <f>PERCENTILE(F627:F4623,0.1)</f>
        <v/>
      </c>
    </row>
    <row r="628" hidden="1" ht="15" customHeight="1">
      <c r="A628" s="73" t="n">
        <v>45470</v>
      </c>
      <c r="B628" s="69" t="n">
        <v>3866.4</v>
      </c>
      <c r="C628" s="69" t="n">
        <v>0</v>
      </c>
      <c r="D628" s="69" t="n">
        <v>54.1</v>
      </c>
      <c r="E628" s="69" t="n">
        <v>0</v>
      </c>
      <c r="F628" s="69" t="n">
        <v>1494.9</v>
      </c>
      <c r="G628" s="69" t="n">
        <v>0.1</v>
      </c>
      <c r="H628" s="69" t="n">
        <v>308.6</v>
      </c>
      <c r="I628" s="69" t="n">
        <v>154.3</v>
      </c>
      <c r="J628" s="69" t="n">
        <v>1.2</v>
      </c>
      <c r="K628" s="69" t="n">
        <v>75.90000000000001</v>
      </c>
      <c r="L628" s="69" t="n">
        <v>0</v>
      </c>
      <c r="M628" s="69" t="n">
        <v>8590.700000000001</v>
      </c>
      <c r="N628" s="69" t="n">
        <v>96</v>
      </c>
      <c r="O628" s="32">
        <f>V628-U628</f>
        <v/>
      </c>
      <c r="P628" s="38">
        <f>DAY(A628)</f>
        <v/>
      </c>
      <c r="Q628" s="39">
        <f>MONTH(A628)</f>
        <v/>
      </c>
      <c r="R628" s="39">
        <f>WEEKDAY(A628)</f>
        <v/>
      </c>
      <c r="S628" s="39">
        <f>HOUR(A628)</f>
        <v/>
      </c>
      <c r="T628" s="63">
        <f>C628+D628+H628+I628+W628</f>
        <v/>
      </c>
      <c r="U628" s="64">
        <f>C628+D628+I628+J628+K628+L628</f>
        <v/>
      </c>
      <c r="V628" s="64">
        <f>SUM(B628:L628)</f>
        <v/>
      </c>
      <c r="W628" s="28">
        <f>PERCENTILE(F628:F4624,0.1)</f>
        <v/>
      </c>
    </row>
    <row r="629" hidden="1" ht="15" customHeight="1">
      <c r="A629" s="73" t="n">
        <v>45470.04166666666</v>
      </c>
      <c r="B629" s="69" t="n">
        <v>3867.7</v>
      </c>
      <c r="C629" s="69" t="n">
        <v>0</v>
      </c>
      <c r="D629" s="69" t="n">
        <v>54.8</v>
      </c>
      <c r="E629" s="69" t="n">
        <v>0</v>
      </c>
      <c r="F629" s="69" t="n">
        <v>1382.6</v>
      </c>
      <c r="G629" s="69" t="n">
        <v>0.1</v>
      </c>
      <c r="H629" s="69" t="n">
        <v>283</v>
      </c>
      <c r="I629" s="69" t="n">
        <v>154.8</v>
      </c>
      <c r="J629" s="69" t="n">
        <v>1.2</v>
      </c>
      <c r="K629" s="69" t="n">
        <v>44.5</v>
      </c>
      <c r="L629" s="69" t="n">
        <v>0</v>
      </c>
      <c r="M629" s="69" t="n">
        <v>8166.5</v>
      </c>
      <c r="N629" s="69" t="n">
        <v>86.91</v>
      </c>
      <c r="O629" s="32">
        <f>V629-U629</f>
        <v/>
      </c>
      <c r="P629" s="38">
        <f>DAY(A629)</f>
        <v/>
      </c>
      <c r="Q629" s="39">
        <f>MONTH(A629)</f>
        <v/>
      </c>
      <c r="R629" s="39">
        <f>WEEKDAY(A629)</f>
        <v/>
      </c>
      <c r="S629" s="39">
        <f>HOUR(A629)</f>
        <v/>
      </c>
      <c r="T629" s="63">
        <f>C629+D629+H629+I629+W629</f>
        <v/>
      </c>
      <c r="U629" s="64">
        <f>C629+D629+I629+J629+K629+L629</f>
        <v/>
      </c>
      <c r="V629" s="64">
        <f>SUM(B629:L629)</f>
        <v/>
      </c>
      <c r="W629" s="28">
        <f>PERCENTILE(F629:F4625,0.1)</f>
        <v/>
      </c>
    </row>
    <row r="630" hidden="1" ht="15" customHeight="1">
      <c r="A630" s="73" t="n">
        <v>45470.08333333334</v>
      </c>
      <c r="B630" s="69" t="n">
        <v>3866.5</v>
      </c>
      <c r="C630" s="69" t="n">
        <v>0</v>
      </c>
      <c r="D630" s="69" t="n">
        <v>55.7</v>
      </c>
      <c r="E630" s="69" t="n">
        <v>0</v>
      </c>
      <c r="F630" s="69" t="n">
        <v>1359.8</v>
      </c>
      <c r="G630" s="69" t="n">
        <v>0</v>
      </c>
      <c r="H630" s="69" t="n">
        <v>303.8</v>
      </c>
      <c r="I630" s="69" t="n">
        <v>152.8</v>
      </c>
      <c r="J630" s="69" t="n">
        <v>13.8</v>
      </c>
      <c r="K630" s="69" t="n">
        <v>21.5</v>
      </c>
      <c r="L630" s="69" t="n">
        <v>0</v>
      </c>
      <c r="M630" s="69" t="n">
        <v>7804.4</v>
      </c>
      <c r="N630" s="69" t="n">
        <v>80.53</v>
      </c>
      <c r="O630" s="32">
        <f>V630-U630</f>
        <v/>
      </c>
      <c r="P630" s="38">
        <f>DAY(A630)</f>
        <v/>
      </c>
      <c r="Q630" s="39">
        <f>MONTH(A630)</f>
        <v/>
      </c>
      <c r="R630" s="39">
        <f>WEEKDAY(A630)</f>
        <v/>
      </c>
      <c r="S630" s="39">
        <f>HOUR(A630)</f>
        <v/>
      </c>
      <c r="T630" s="63">
        <f>C630+D630+H630+I630+W630</f>
        <v/>
      </c>
      <c r="U630" s="64">
        <f>C630+D630+I630+J630+K630+L630</f>
        <v/>
      </c>
      <c r="V630" s="64">
        <f>SUM(B630:L630)</f>
        <v/>
      </c>
      <c r="W630" s="28">
        <f>PERCENTILE(F630:F4626,0.1)</f>
        <v/>
      </c>
    </row>
    <row r="631" hidden="1" ht="15" customHeight="1">
      <c r="A631" s="73" t="n">
        <v>45470.125</v>
      </c>
      <c r="B631" s="69" t="n">
        <v>3868.6</v>
      </c>
      <c r="C631" s="69" t="n">
        <v>0</v>
      </c>
      <c r="D631" s="69" t="n">
        <v>55.3</v>
      </c>
      <c r="E631" s="69" t="n">
        <v>0</v>
      </c>
      <c r="F631" s="69" t="n">
        <v>1148.4</v>
      </c>
      <c r="G631" s="69" t="n">
        <v>0</v>
      </c>
      <c r="H631" s="69" t="n">
        <v>310.7</v>
      </c>
      <c r="I631" s="69" t="n">
        <v>153.7</v>
      </c>
      <c r="J631" s="69" t="n">
        <v>70</v>
      </c>
      <c r="K631" s="69" t="n">
        <v>15.4</v>
      </c>
      <c r="L631" s="69" t="n">
        <v>0</v>
      </c>
      <c r="M631" s="69" t="n">
        <v>7774.8</v>
      </c>
      <c r="N631" s="69" t="n">
        <v>71.8</v>
      </c>
      <c r="O631" s="32">
        <f>V631-U631</f>
        <v/>
      </c>
      <c r="P631" s="38">
        <f>DAY(A631)</f>
        <v/>
      </c>
      <c r="Q631" s="39">
        <f>MONTH(A631)</f>
        <v/>
      </c>
      <c r="R631" s="39">
        <f>WEEKDAY(A631)</f>
        <v/>
      </c>
      <c r="S631" s="39">
        <f>HOUR(A631)</f>
        <v/>
      </c>
      <c r="T631" s="63">
        <f>C631+D631+H631+I631+W631</f>
        <v/>
      </c>
      <c r="U631" s="64">
        <f>C631+D631+I631+J631+K631+L631</f>
        <v/>
      </c>
      <c r="V631" s="64">
        <f>SUM(B631:L631)</f>
        <v/>
      </c>
      <c r="W631" s="28">
        <f>PERCENTILE(F631:F4627,0.1)</f>
        <v/>
      </c>
    </row>
    <row r="632" hidden="1" ht="15" customHeight="1">
      <c r="A632" s="73" t="n">
        <v>45470.16666666666</v>
      </c>
      <c r="B632" s="69" t="n">
        <v>3871.2</v>
      </c>
      <c r="C632" s="69" t="n">
        <v>0</v>
      </c>
      <c r="D632" s="69" t="n">
        <v>56.5</v>
      </c>
      <c r="E632" s="69" t="n">
        <v>0</v>
      </c>
      <c r="F632" s="69" t="n">
        <v>1243.5</v>
      </c>
      <c r="G632" s="69" t="n">
        <v>0</v>
      </c>
      <c r="H632" s="69" t="n">
        <v>306.7</v>
      </c>
      <c r="I632" s="69" t="n">
        <v>153.8</v>
      </c>
      <c r="J632" s="69" t="n">
        <v>166.4</v>
      </c>
      <c r="K632" s="69" t="n">
        <v>33.3</v>
      </c>
      <c r="L632" s="69" t="n">
        <v>0</v>
      </c>
      <c r="M632" s="69" t="n">
        <v>7797.6</v>
      </c>
      <c r="N632" s="69" t="n">
        <v>67.89</v>
      </c>
      <c r="O632" s="32">
        <f>V632-U632</f>
        <v/>
      </c>
      <c r="P632" s="38">
        <f>DAY(A632)</f>
        <v/>
      </c>
      <c r="Q632" s="39">
        <f>MONTH(A632)</f>
        <v/>
      </c>
      <c r="R632" s="39">
        <f>WEEKDAY(A632)</f>
        <v/>
      </c>
      <c r="S632" s="39">
        <f>HOUR(A632)</f>
        <v/>
      </c>
      <c r="T632" s="63">
        <f>C632+D632+H632+I632+W632</f>
        <v/>
      </c>
      <c r="U632" s="64">
        <f>C632+D632+I632+J632+K632+L632</f>
        <v/>
      </c>
      <c r="V632" s="64">
        <f>SUM(B632:L632)</f>
        <v/>
      </c>
      <c r="W632" s="28">
        <f>PERCENTILE(F632:F4628,0.1)</f>
        <v/>
      </c>
    </row>
    <row r="633" hidden="1" ht="15" customHeight="1">
      <c r="A633" s="73" t="n">
        <v>45470.20833333334</v>
      </c>
      <c r="B633" s="69" t="n">
        <v>3871.5</v>
      </c>
      <c r="C633" s="69" t="n">
        <v>0</v>
      </c>
      <c r="D633" s="69" t="n">
        <v>54</v>
      </c>
      <c r="E633" s="69" t="n">
        <v>0</v>
      </c>
      <c r="F633" s="69" t="n">
        <v>1161.1</v>
      </c>
      <c r="G633" s="69" t="n">
        <v>0</v>
      </c>
      <c r="H633" s="69" t="n">
        <v>302.2</v>
      </c>
      <c r="I633" s="69" t="n">
        <v>154.5</v>
      </c>
      <c r="J633" s="69" t="n">
        <v>253.3</v>
      </c>
      <c r="K633" s="69" t="n">
        <v>105.8</v>
      </c>
      <c r="L633" s="69" t="n">
        <v>9.199999999999999</v>
      </c>
      <c r="M633" s="69" t="n">
        <v>7940.9</v>
      </c>
      <c r="N633" s="69" t="n">
        <v>71.59999999999999</v>
      </c>
      <c r="O633" s="32">
        <f>V633-U633</f>
        <v/>
      </c>
      <c r="P633" s="38">
        <f>DAY(A633)</f>
        <v/>
      </c>
      <c r="Q633" s="39">
        <f>MONTH(A633)</f>
        <v/>
      </c>
      <c r="R633" s="39">
        <f>WEEKDAY(A633)</f>
        <v/>
      </c>
      <c r="S633" s="39">
        <f>HOUR(A633)</f>
        <v/>
      </c>
      <c r="T633" s="63">
        <f>C633+D633+H633+I633+W633</f>
        <v/>
      </c>
      <c r="U633" s="64">
        <f>C633+D633+I633+J633+K633+L633</f>
        <v/>
      </c>
      <c r="V633" s="64">
        <f>SUM(B633:L633)</f>
        <v/>
      </c>
      <c r="W633" s="28">
        <f>PERCENTILE(F633:F4629,0.1)</f>
        <v/>
      </c>
    </row>
    <row r="634" hidden="1" ht="15" customHeight="1">
      <c r="A634" s="73" t="n">
        <v>45470.25</v>
      </c>
      <c r="B634" s="69" t="n">
        <v>3874.7</v>
      </c>
      <c r="C634" s="69" t="n">
        <v>0</v>
      </c>
      <c r="D634" s="69" t="n">
        <v>52.4</v>
      </c>
      <c r="E634" s="69" t="n">
        <v>0</v>
      </c>
      <c r="F634" s="69" t="n">
        <v>1312.2</v>
      </c>
      <c r="G634" s="69" t="n">
        <v>0.1</v>
      </c>
      <c r="H634" s="69" t="n">
        <v>310.2</v>
      </c>
      <c r="I634" s="69" t="n">
        <v>155.1</v>
      </c>
      <c r="J634" s="69" t="n">
        <v>351.4</v>
      </c>
      <c r="K634" s="69" t="n">
        <v>184.2</v>
      </c>
      <c r="L634" s="69" t="n">
        <v>297.6</v>
      </c>
      <c r="M634" s="69" t="n">
        <v>8428.299999999999</v>
      </c>
      <c r="N634" s="69" t="n">
        <v>93.44</v>
      </c>
      <c r="O634" s="32">
        <f>V634-U634</f>
        <v/>
      </c>
      <c r="P634" s="38">
        <f>DAY(A634)</f>
        <v/>
      </c>
      <c r="Q634" s="39">
        <f>MONTH(A634)</f>
        <v/>
      </c>
      <c r="R634" s="39">
        <f>WEEKDAY(A634)</f>
        <v/>
      </c>
      <c r="S634" s="39">
        <f>HOUR(A634)</f>
        <v/>
      </c>
      <c r="T634" s="63">
        <f>C634+D634+H634+I634+W634</f>
        <v/>
      </c>
      <c r="U634" s="64">
        <f>C634+D634+I634+J634+K634+L634</f>
        <v/>
      </c>
      <c r="V634" s="64">
        <f>SUM(B634:L634)</f>
        <v/>
      </c>
      <c r="W634" s="28">
        <f>PERCENTILE(F634:F4630,0.1)</f>
        <v/>
      </c>
    </row>
    <row r="635" hidden="1" ht="15" customHeight="1">
      <c r="A635" s="73" t="n">
        <v>45470.29166666666</v>
      </c>
      <c r="B635" s="69" t="n">
        <v>3878.9</v>
      </c>
      <c r="C635" s="69" t="n">
        <v>0</v>
      </c>
      <c r="D635" s="69" t="n">
        <v>51.3</v>
      </c>
      <c r="E635" s="69" t="n">
        <v>0</v>
      </c>
      <c r="F635" s="69" t="n">
        <v>1358</v>
      </c>
      <c r="G635" s="69" t="n">
        <v>379.1</v>
      </c>
      <c r="H635" s="69" t="n">
        <v>295.3</v>
      </c>
      <c r="I635" s="69" t="n">
        <v>155.9</v>
      </c>
      <c r="J635" s="69" t="n">
        <v>302.3</v>
      </c>
      <c r="K635" s="69" t="n">
        <v>174</v>
      </c>
      <c r="L635" s="69" t="n">
        <v>1020.4</v>
      </c>
      <c r="M635" s="69" t="n">
        <v>9169.700000000001</v>
      </c>
      <c r="N635" s="69" t="n">
        <v>116.98</v>
      </c>
      <c r="O635" s="32">
        <f>V635-U635</f>
        <v/>
      </c>
      <c r="P635" s="38">
        <f>DAY(A635)</f>
        <v/>
      </c>
      <c r="Q635" s="39">
        <f>MONTH(A635)</f>
        <v/>
      </c>
      <c r="R635" s="39">
        <f>WEEKDAY(A635)</f>
        <v/>
      </c>
      <c r="S635" s="39">
        <f>HOUR(A635)</f>
        <v/>
      </c>
      <c r="T635" s="63">
        <f>C635+D635+H635+I635+W635</f>
        <v/>
      </c>
      <c r="U635" s="64">
        <f>C635+D635+I635+J635+K635+L635</f>
        <v/>
      </c>
      <c r="V635" s="64">
        <f>SUM(B635:L635)</f>
        <v/>
      </c>
      <c r="W635" s="28">
        <f>PERCENTILE(F635:F4631,0.1)</f>
        <v/>
      </c>
    </row>
    <row r="636" hidden="1" ht="15" customHeight="1">
      <c r="A636" s="73" t="n">
        <v>45470.33333333334</v>
      </c>
      <c r="B636" s="69" t="n">
        <v>3885.9</v>
      </c>
      <c r="C636" s="69" t="n">
        <v>0</v>
      </c>
      <c r="D636" s="69" t="n">
        <v>47.9</v>
      </c>
      <c r="E636" s="69" t="n">
        <v>0</v>
      </c>
      <c r="F636" s="69" t="n">
        <v>1445.8</v>
      </c>
      <c r="G636" s="69" t="n">
        <v>374.7</v>
      </c>
      <c r="H636" s="69" t="n">
        <v>354.9</v>
      </c>
      <c r="I636" s="69" t="n">
        <v>154.5</v>
      </c>
      <c r="J636" s="69" t="n">
        <v>92.2</v>
      </c>
      <c r="K636" s="69" t="n">
        <v>59.5</v>
      </c>
      <c r="L636" s="69" t="n">
        <v>2089.7</v>
      </c>
      <c r="M636" s="69" t="n">
        <v>9842.6</v>
      </c>
      <c r="N636" s="69" t="n">
        <v>115</v>
      </c>
      <c r="O636" s="32">
        <f>V636-U636</f>
        <v/>
      </c>
      <c r="P636" s="38">
        <f>DAY(A636)</f>
        <v/>
      </c>
      <c r="Q636" s="39">
        <f>MONTH(A636)</f>
        <v/>
      </c>
      <c r="R636" s="39">
        <f>WEEKDAY(A636)</f>
        <v/>
      </c>
      <c r="S636" s="39">
        <f>HOUR(A636)</f>
        <v/>
      </c>
      <c r="T636" s="63">
        <f>C636+D636+H636+I636+W636</f>
        <v/>
      </c>
      <c r="U636" s="64">
        <f>C636+D636+I636+J636+K636+L636</f>
        <v/>
      </c>
      <c r="V636" s="64">
        <f>SUM(B636:L636)</f>
        <v/>
      </c>
      <c r="W636" s="28">
        <f>PERCENTILE(F636:F4632,0.1)</f>
        <v/>
      </c>
    </row>
    <row r="637" hidden="1" ht="15" customHeight="1">
      <c r="A637" s="73" t="n">
        <v>45470.375</v>
      </c>
      <c r="B637" s="69" t="n">
        <v>3872.9</v>
      </c>
      <c r="C637" s="69" t="n">
        <v>0</v>
      </c>
      <c r="D637" s="69" t="n">
        <v>48.1</v>
      </c>
      <c r="E637" s="69" t="n">
        <v>0</v>
      </c>
      <c r="F637" s="69" t="n">
        <v>1285.2</v>
      </c>
      <c r="G637" s="69" t="n">
        <v>85.8</v>
      </c>
      <c r="H637" s="69" t="n">
        <v>365.9</v>
      </c>
      <c r="I637" s="69" t="n">
        <v>150.3</v>
      </c>
      <c r="J637" s="69" t="n">
        <v>79.8</v>
      </c>
      <c r="K637" s="69" t="n">
        <v>21.9</v>
      </c>
      <c r="L637" s="69" t="n">
        <v>3513.9</v>
      </c>
      <c r="M637" s="69" t="n">
        <v>10152.6</v>
      </c>
      <c r="N637" s="69" t="n">
        <v>88.89</v>
      </c>
      <c r="O637" s="32">
        <f>V637-U637</f>
        <v/>
      </c>
      <c r="P637" s="38">
        <f>DAY(A637)</f>
        <v/>
      </c>
      <c r="Q637" s="39">
        <f>MONTH(A637)</f>
        <v/>
      </c>
      <c r="R637" s="39">
        <f>WEEKDAY(A637)</f>
        <v/>
      </c>
      <c r="S637" s="39">
        <f>HOUR(A637)</f>
        <v/>
      </c>
      <c r="T637" s="63">
        <f>C637+D637+H637+I637+W637</f>
        <v/>
      </c>
      <c r="U637" s="64">
        <f>C637+D637+I637+J637+K637+L637</f>
        <v/>
      </c>
      <c r="V637" s="64">
        <f>SUM(B637:L637)</f>
        <v/>
      </c>
      <c r="W637" s="28">
        <f>PERCENTILE(F637:F4633,0.1)</f>
        <v/>
      </c>
    </row>
    <row r="638" hidden="1" ht="15" customHeight="1">
      <c r="A638" s="73" t="n">
        <v>45470.41666666666</v>
      </c>
      <c r="B638" s="69" t="n">
        <v>3868.5</v>
      </c>
      <c r="C638" s="69" t="n">
        <v>0</v>
      </c>
      <c r="D638" s="69" t="n">
        <v>48.6</v>
      </c>
      <c r="E638" s="69" t="n">
        <v>0</v>
      </c>
      <c r="F638" s="69" t="n">
        <v>986.8</v>
      </c>
      <c r="G638" s="69" t="n">
        <v>5.6</v>
      </c>
      <c r="H638" s="69" t="n">
        <v>310.9</v>
      </c>
      <c r="I638" s="69" t="n">
        <v>152.4</v>
      </c>
      <c r="J638" s="69" t="n">
        <v>88.59999999999999</v>
      </c>
      <c r="K638" s="69" t="n">
        <v>27.6</v>
      </c>
      <c r="L638" s="69" t="n">
        <v>4763.7</v>
      </c>
      <c r="M638" s="69" t="n">
        <v>10473.1</v>
      </c>
      <c r="N638" s="69" t="n">
        <v>67.51000000000001</v>
      </c>
      <c r="O638" s="32">
        <f>V638-U638</f>
        <v/>
      </c>
      <c r="P638" s="38">
        <f>DAY(A638)</f>
        <v/>
      </c>
      <c r="Q638" s="39">
        <f>MONTH(A638)</f>
        <v/>
      </c>
      <c r="R638" s="39">
        <f>WEEKDAY(A638)</f>
        <v/>
      </c>
      <c r="S638" s="39">
        <f>HOUR(A638)</f>
        <v/>
      </c>
      <c r="T638" s="63">
        <f>C638+D638+H638+I638+W638</f>
        <v/>
      </c>
      <c r="U638" s="64">
        <f>C638+D638+I638+J638+K638+L638</f>
        <v/>
      </c>
      <c r="V638" s="64">
        <f>SUM(B638:L638)</f>
        <v/>
      </c>
      <c r="W638" s="28">
        <f>PERCENTILE(F638:F4634,0.1)</f>
        <v/>
      </c>
    </row>
    <row r="639" hidden="1" ht="15" customHeight="1">
      <c r="A639" s="73" t="n">
        <v>45470.45833333334</v>
      </c>
      <c r="B639" s="69" t="n">
        <v>3857.6</v>
      </c>
      <c r="C639" s="69" t="n">
        <v>0</v>
      </c>
      <c r="D639" s="69" t="n">
        <v>50.7</v>
      </c>
      <c r="E639" s="69" t="n">
        <v>0</v>
      </c>
      <c r="F639" s="69" t="n">
        <v>679.6</v>
      </c>
      <c r="G639" s="69" t="n">
        <v>0</v>
      </c>
      <c r="H639" s="69" t="n">
        <v>307.9</v>
      </c>
      <c r="I639" s="69" t="n">
        <v>149.4</v>
      </c>
      <c r="J639" s="69" t="n">
        <v>239.6</v>
      </c>
      <c r="K639" s="69" t="n">
        <v>47.9</v>
      </c>
      <c r="L639" s="69" t="n">
        <v>5593.8</v>
      </c>
      <c r="M639" s="69" t="n">
        <v>10758.1</v>
      </c>
      <c r="N639" s="69" t="n">
        <v>52.27</v>
      </c>
      <c r="O639" s="32">
        <f>V639-U639</f>
        <v/>
      </c>
      <c r="P639" s="38">
        <f>DAY(A639)</f>
        <v/>
      </c>
      <c r="Q639" s="39">
        <f>MONTH(A639)</f>
        <v/>
      </c>
      <c r="R639" s="39">
        <f>WEEKDAY(A639)</f>
        <v/>
      </c>
      <c r="S639" s="39">
        <f>HOUR(A639)</f>
        <v/>
      </c>
      <c r="T639" s="63">
        <f>C639+D639+H639+I639+W639</f>
        <v/>
      </c>
      <c r="U639" s="64">
        <f>C639+D639+I639+J639+K639+L639</f>
        <v/>
      </c>
      <c r="V639" s="64">
        <f>SUM(B639:L639)</f>
        <v/>
      </c>
      <c r="W639" s="28">
        <f>PERCENTILE(F639:F4635,0.1)</f>
        <v/>
      </c>
    </row>
    <row r="640" hidden="1" ht="15" customHeight="1">
      <c r="A640" s="73" t="n">
        <v>45470.5</v>
      </c>
      <c r="B640" s="69" t="n">
        <v>3851.6</v>
      </c>
      <c r="C640" s="69" t="n">
        <v>0</v>
      </c>
      <c r="D640" s="69" t="n">
        <v>50</v>
      </c>
      <c r="E640" s="69" t="n">
        <v>0</v>
      </c>
      <c r="F640" s="69" t="n">
        <v>627.4</v>
      </c>
      <c r="G640" s="69" t="n">
        <v>0</v>
      </c>
      <c r="H640" s="69" t="n">
        <v>310.1</v>
      </c>
      <c r="I640" s="69" t="n">
        <v>146.5</v>
      </c>
      <c r="J640" s="69" t="n">
        <v>599.9</v>
      </c>
      <c r="K640" s="69" t="n">
        <v>114.8</v>
      </c>
      <c r="L640" s="69" t="n">
        <v>6004.3</v>
      </c>
      <c r="M640" s="69" t="n">
        <v>10745.5</v>
      </c>
      <c r="N640" s="69" t="n">
        <v>37.28</v>
      </c>
      <c r="O640" s="32">
        <f>V640-U640</f>
        <v/>
      </c>
      <c r="P640" s="38">
        <f>DAY(A640)</f>
        <v/>
      </c>
      <c r="Q640" s="39">
        <f>MONTH(A640)</f>
        <v/>
      </c>
      <c r="R640" s="39">
        <f>WEEKDAY(A640)</f>
        <v/>
      </c>
      <c r="S640" s="39">
        <f>HOUR(A640)</f>
        <v/>
      </c>
      <c r="T640" s="63">
        <f>C640+D640+H640+I640+W640</f>
        <v/>
      </c>
      <c r="U640" s="64">
        <f>C640+D640+I640+J640+K640+L640</f>
        <v/>
      </c>
      <c r="V640" s="64">
        <f>SUM(B640:L640)</f>
        <v/>
      </c>
      <c r="W640" s="28">
        <f>PERCENTILE(F640:F4636,0.1)</f>
        <v/>
      </c>
    </row>
    <row r="641" hidden="1" ht="15" customHeight="1">
      <c r="A641" s="73" t="n">
        <v>45470.54166666666</v>
      </c>
      <c r="B641" s="69" t="n">
        <v>3845.5</v>
      </c>
      <c r="C641" s="69" t="n">
        <v>0</v>
      </c>
      <c r="D641" s="69" t="n">
        <v>49.7</v>
      </c>
      <c r="E641" s="69" t="n">
        <v>0</v>
      </c>
      <c r="F641" s="69" t="n">
        <v>759.4</v>
      </c>
      <c r="G641" s="69" t="n">
        <v>41.9</v>
      </c>
      <c r="H641" s="69" t="n">
        <v>406.7</v>
      </c>
      <c r="I641" s="69" t="n">
        <v>144</v>
      </c>
      <c r="J641" s="69" t="n">
        <v>586.8</v>
      </c>
      <c r="K641" s="69" t="n">
        <v>218.7</v>
      </c>
      <c r="L641" s="69" t="n">
        <v>5754.3</v>
      </c>
      <c r="M641" s="69" t="n">
        <v>10695.5</v>
      </c>
      <c r="N641" s="69" t="n">
        <v>22.13</v>
      </c>
      <c r="O641" s="32">
        <f>V641-U641</f>
        <v/>
      </c>
      <c r="P641" s="38">
        <f>DAY(A641)</f>
        <v/>
      </c>
      <c r="Q641" s="39">
        <f>MONTH(A641)</f>
        <v/>
      </c>
      <c r="R641" s="39">
        <f>WEEKDAY(A641)</f>
        <v/>
      </c>
      <c r="S641" s="39">
        <f>HOUR(A641)</f>
        <v/>
      </c>
      <c r="T641" s="63">
        <f>C641+D641+H641+I641+W641</f>
        <v/>
      </c>
      <c r="U641" s="64">
        <f>C641+D641+I641+J641+K641+L641</f>
        <v/>
      </c>
      <c r="V641" s="64">
        <f>SUM(B641:L641)</f>
        <v/>
      </c>
      <c r="W641" s="28">
        <f>PERCENTILE(F641:F4637,0.1)</f>
        <v/>
      </c>
    </row>
    <row r="642" hidden="1" ht="15" customHeight="1">
      <c r="A642" s="73" t="n">
        <v>45470.58333333334</v>
      </c>
      <c r="B642" s="69" t="n">
        <v>3841.7</v>
      </c>
      <c r="C642" s="69" t="n">
        <v>0</v>
      </c>
      <c r="D642" s="69" t="n">
        <v>51.3</v>
      </c>
      <c r="E642" s="69" t="n">
        <v>0</v>
      </c>
      <c r="F642" s="69" t="n">
        <v>676.2</v>
      </c>
      <c r="G642" s="69" t="n">
        <v>31</v>
      </c>
      <c r="H642" s="69" t="n">
        <v>361.8</v>
      </c>
      <c r="I642" s="69" t="n">
        <v>142.8</v>
      </c>
      <c r="J642" s="69" t="n">
        <v>941.4</v>
      </c>
      <c r="K642" s="69" t="n">
        <v>352.5</v>
      </c>
      <c r="L642" s="69" t="n">
        <v>5476.7</v>
      </c>
      <c r="M642" s="69" t="n">
        <v>10394.6</v>
      </c>
      <c r="N642" s="69" t="n">
        <v>13.19</v>
      </c>
      <c r="O642" s="32">
        <f>V642-U642</f>
        <v/>
      </c>
      <c r="P642" s="38">
        <f>DAY(A642)</f>
        <v/>
      </c>
      <c r="Q642" s="39">
        <f>MONTH(A642)</f>
        <v/>
      </c>
      <c r="R642" s="39">
        <f>WEEKDAY(A642)</f>
        <v/>
      </c>
      <c r="S642" s="39">
        <f>HOUR(A642)</f>
        <v/>
      </c>
      <c r="T642" s="63">
        <f>C642+D642+H642+I642+W642</f>
        <v/>
      </c>
      <c r="U642" s="64">
        <f>C642+D642+I642+J642+K642+L642</f>
        <v/>
      </c>
      <c r="V642" s="64">
        <f>SUM(B642:L642)</f>
        <v/>
      </c>
      <c r="W642" s="28">
        <f>PERCENTILE(F642:F4638,0.1)</f>
        <v/>
      </c>
    </row>
    <row r="643" hidden="1" ht="15" customHeight="1">
      <c r="A643" s="73" t="n">
        <v>45470.625</v>
      </c>
      <c r="B643" s="69" t="n">
        <v>3837</v>
      </c>
      <c r="C643" s="69" t="n">
        <v>0</v>
      </c>
      <c r="D643" s="69" t="n">
        <v>50.3</v>
      </c>
      <c r="E643" s="69" t="n">
        <v>0</v>
      </c>
      <c r="F643" s="69" t="n">
        <v>581.7</v>
      </c>
      <c r="G643" s="69" t="n">
        <v>0</v>
      </c>
      <c r="H643" s="69" t="n">
        <v>315.3</v>
      </c>
      <c r="I643" s="69" t="n">
        <v>142.2</v>
      </c>
      <c r="J643" s="69" t="n">
        <v>1178.6</v>
      </c>
      <c r="K643" s="69" t="n">
        <v>431.1</v>
      </c>
      <c r="L643" s="69" t="n">
        <v>5576.9</v>
      </c>
      <c r="M643" s="69" t="n">
        <v>10631.1</v>
      </c>
      <c r="N643" s="69" t="n">
        <v>0</v>
      </c>
      <c r="O643" s="32">
        <f>V643-U643</f>
        <v/>
      </c>
      <c r="P643" s="38">
        <f>DAY(A643)</f>
        <v/>
      </c>
      <c r="Q643" s="39">
        <f>MONTH(A643)</f>
        <v/>
      </c>
      <c r="R643" s="39">
        <f>WEEKDAY(A643)</f>
        <v/>
      </c>
      <c r="S643" s="39">
        <f>HOUR(A643)</f>
        <v/>
      </c>
      <c r="T643" s="63">
        <f>C643+D643+H643+I643+W643</f>
        <v/>
      </c>
      <c r="U643" s="64">
        <f>C643+D643+I643+J643+K643+L643</f>
        <v/>
      </c>
      <c r="V643" s="64">
        <f>SUM(B643:L643)</f>
        <v/>
      </c>
      <c r="W643" s="28">
        <f>PERCENTILE(F643:F4639,0.1)</f>
        <v/>
      </c>
    </row>
    <row r="644" hidden="1" ht="15" customHeight="1">
      <c r="A644" s="73" t="n">
        <v>45470.66666666666</v>
      </c>
      <c r="B644" s="69" t="n">
        <v>3834</v>
      </c>
      <c r="C644" s="69" t="n">
        <v>0</v>
      </c>
      <c r="D644" s="69" t="n">
        <v>50.6</v>
      </c>
      <c r="E644" s="69" t="n">
        <v>0</v>
      </c>
      <c r="F644" s="69" t="n">
        <v>495</v>
      </c>
      <c r="G644" s="69" t="n">
        <v>0</v>
      </c>
      <c r="H644" s="69" t="n">
        <v>316.7</v>
      </c>
      <c r="I644" s="69" t="n">
        <v>141.3</v>
      </c>
      <c r="J644" s="69" t="n">
        <v>1641.1</v>
      </c>
      <c r="K644" s="69" t="n">
        <v>489.1</v>
      </c>
      <c r="L644" s="69" t="n">
        <v>4867.9</v>
      </c>
      <c r="M644" s="69" t="n">
        <v>10600.5</v>
      </c>
      <c r="N644" s="69" t="n">
        <v>18.07</v>
      </c>
      <c r="O644" s="32">
        <f>V644-U644</f>
        <v/>
      </c>
      <c r="P644" s="38">
        <f>DAY(A644)</f>
        <v/>
      </c>
      <c r="Q644" s="39">
        <f>MONTH(A644)</f>
        <v/>
      </c>
      <c r="R644" s="39">
        <f>WEEKDAY(A644)</f>
        <v/>
      </c>
      <c r="S644" s="39">
        <f>HOUR(A644)</f>
        <v/>
      </c>
      <c r="T644" s="63">
        <f>C644+D644+H644+I644+W644</f>
        <v/>
      </c>
      <c r="U644" s="64">
        <f>C644+D644+I644+J644+K644+L644</f>
        <v/>
      </c>
      <c r="V644" s="64">
        <f>SUM(B644:L644)</f>
        <v/>
      </c>
      <c r="W644" s="28">
        <f>PERCENTILE(F644:F4640,0.1)</f>
        <v/>
      </c>
    </row>
    <row r="645" hidden="1" ht="15" customHeight="1">
      <c r="A645" s="73" t="n">
        <v>45470.70833333334</v>
      </c>
      <c r="B645" s="69" t="n">
        <v>3834.5</v>
      </c>
      <c r="C645" s="69" t="n">
        <v>0</v>
      </c>
      <c r="D645" s="69" t="n">
        <v>51.1</v>
      </c>
      <c r="E645" s="69" t="n">
        <v>0</v>
      </c>
      <c r="F645" s="69" t="n">
        <v>616</v>
      </c>
      <c r="G645" s="69" t="n">
        <v>0</v>
      </c>
      <c r="H645" s="69" t="n">
        <v>332.9</v>
      </c>
      <c r="I645" s="69" t="n">
        <v>141.3</v>
      </c>
      <c r="J645" s="69" t="n">
        <v>1986.1</v>
      </c>
      <c r="K645" s="69" t="n">
        <v>634.2</v>
      </c>
      <c r="L645" s="69" t="n">
        <v>3421.2</v>
      </c>
      <c r="M645" s="69" t="n">
        <v>10221.2</v>
      </c>
      <c r="N645" s="69" t="n">
        <v>38.25</v>
      </c>
      <c r="O645" s="32">
        <f>V645-U645</f>
        <v/>
      </c>
      <c r="P645" s="38">
        <f>DAY(A645)</f>
        <v/>
      </c>
      <c r="Q645" s="39">
        <f>MONTH(A645)</f>
        <v/>
      </c>
      <c r="R645" s="39">
        <f>WEEKDAY(A645)</f>
        <v/>
      </c>
      <c r="S645" s="39">
        <f>HOUR(A645)</f>
        <v/>
      </c>
      <c r="T645" s="63">
        <f>C645+D645+H645+I645+W645</f>
        <v/>
      </c>
      <c r="U645" s="64">
        <f>C645+D645+I645+J645+K645+L645</f>
        <v/>
      </c>
      <c r="V645" s="64">
        <f>SUM(B645:L645)</f>
        <v/>
      </c>
      <c r="W645" s="28">
        <f>PERCENTILE(F645:F4641,0.1)</f>
        <v/>
      </c>
    </row>
    <row r="646" hidden="1" ht="15" customHeight="1">
      <c r="A646" s="73" t="n">
        <v>45470.75</v>
      </c>
      <c r="B646" s="69" t="n">
        <v>3837</v>
      </c>
      <c r="C646" s="69" t="n">
        <v>0</v>
      </c>
      <c r="D646" s="69" t="n">
        <v>51.1</v>
      </c>
      <c r="E646" s="69" t="n">
        <v>0</v>
      </c>
      <c r="F646" s="69" t="n">
        <v>613.6</v>
      </c>
      <c r="G646" s="69" t="n">
        <v>34.5</v>
      </c>
      <c r="H646" s="69" t="n">
        <v>330</v>
      </c>
      <c r="I646" s="69" t="n">
        <v>141</v>
      </c>
      <c r="J646" s="69" t="n">
        <v>1901.1</v>
      </c>
      <c r="K646" s="69" t="n">
        <v>722.4</v>
      </c>
      <c r="L646" s="69" t="n">
        <v>2425.5</v>
      </c>
      <c r="M646" s="69" t="n">
        <v>10105.5</v>
      </c>
      <c r="N646" s="69" t="n">
        <v>67.7</v>
      </c>
      <c r="O646" s="32">
        <f>V646-U646</f>
        <v/>
      </c>
      <c r="P646" s="38">
        <f>DAY(A646)</f>
        <v/>
      </c>
      <c r="Q646" s="39">
        <f>MONTH(A646)</f>
        <v/>
      </c>
      <c r="R646" s="39">
        <f>WEEKDAY(A646)</f>
        <v/>
      </c>
      <c r="S646" s="39">
        <f>HOUR(A646)</f>
        <v/>
      </c>
      <c r="T646" s="63">
        <f>C646+D646+H646+I646+W646</f>
        <v/>
      </c>
      <c r="U646" s="64">
        <f>C646+D646+I646+J646+K646+L646</f>
        <v/>
      </c>
      <c r="V646" s="64">
        <f>SUM(B646:L646)</f>
        <v/>
      </c>
      <c r="W646" s="28">
        <f>PERCENTILE(F646:F4642,0.1)</f>
        <v/>
      </c>
    </row>
    <row r="647" hidden="1" ht="15" customHeight="1">
      <c r="A647" s="73" t="n">
        <v>45470.79166666666</v>
      </c>
      <c r="B647" s="69" t="n">
        <v>3844.8</v>
      </c>
      <c r="C647" s="69" t="n">
        <v>0</v>
      </c>
      <c r="D647" s="69" t="n">
        <v>52</v>
      </c>
      <c r="E647" s="69" t="n">
        <v>0</v>
      </c>
      <c r="F647" s="69" t="n">
        <v>607.2</v>
      </c>
      <c r="G647" s="69" t="n">
        <v>22.1</v>
      </c>
      <c r="H647" s="69" t="n">
        <v>293</v>
      </c>
      <c r="I647" s="69" t="n">
        <v>140.4</v>
      </c>
      <c r="J647" s="69" t="n">
        <v>1947.3</v>
      </c>
      <c r="K647" s="69" t="n">
        <v>669.9</v>
      </c>
      <c r="L647" s="69" t="n">
        <v>1421.3</v>
      </c>
      <c r="M647" s="69" t="n">
        <v>9960.200000000001</v>
      </c>
      <c r="N647" s="69" t="n">
        <v>87.77</v>
      </c>
      <c r="O647" s="32">
        <f>V647-U647</f>
        <v/>
      </c>
      <c r="P647" s="38">
        <f>DAY(A647)</f>
        <v/>
      </c>
      <c r="Q647" s="39">
        <f>MONTH(A647)</f>
        <v/>
      </c>
      <c r="R647" s="39">
        <f>WEEKDAY(A647)</f>
        <v/>
      </c>
      <c r="S647" s="39">
        <f>HOUR(A647)</f>
        <v/>
      </c>
      <c r="T647" s="63">
        <f>C647+D647+H647+I647+W647</f>
        <v/>
      </c>
      <c r="U647" s="64">
        <f>C647+D647+I647+J647+K647+L647</f>
        <v/>
      </c>
      <c r="V647" s="64">
        <f>SUM(B647:L647)</f>
        <v/>
      </c>
      <c r="W647" s="28">
        <f>PERCENTILE(F647:F4643,0.1)</f>
        <v/>
      </c>
    </row>
    <row r="648" hidden="1" ht="15" customHeight="1">
      <c r="A648" s="73" t="n">
        <v>45470.83333333334</v>
      </c>
      <c r="B648" s="69" t="n">
        <v>3848.2</v>
      </c>
      <c r="C648" s="69" t="n">
        <v>1.3</v>
      </c>
      <c r="D648" s="69" t="n">
        <v>53.3</v>
      </c>
      <c r="E648" s="69" t="n">
        <v>0</v>
      </c>
      <c r="F648" s="69" t="n">
        <v>643.2</v>
      </c>
      <c r="G648" s="69" t="n">
        <v>359.1</v>
      </c>
      <c r="H648" s="69" t="n">
        <v>303.1</v>
      </c>
      <c r="I648" s="69" t="n">
        <v>144</v>
      </c>
      <c r="J648" s="69" t="n">
        <v>2036.7</v>
      </c>
      <c r="K648" s="69" t="n">
        <v>790.9</v>
      </c>
      <c r="L648" s="69" t="n">
        <v>602.7</v>
      </c>
      <c r="M648" s="69" t="n">
        <v>9956.9</v>
      </c>
      <c r="N648" s="69" t="n">
        <v>122.74</v>
      </c>
      <c r="O648" s="32">
        <f>V648-U648</f>
        <v/>
      </c>
      <c r="P648" s="38">
        <f>DAY(A648)</f>
        <v/>
      </c>
      <c r="Q648" s="39">
        <f>MONTH(A648)</f>
        <v/>
      </c>
      <c r="R648" s="39">
        <f>WEEKDAY(A648)</f>
        <v/>
      </c>
      <c r="S648" s="39">
        <f>HOUR(A648)</f>
        <v/>
      </c>
      <c r="T648" s="63">
        <f>C648+D648+H648+I648+W648</f>
        <v/>
      </c>
      <c r="U648" s="64">
        <f>C648+D648+I648+J648+K648+L648</f>
        <v/>
      </c>
      <c r="V648" s="64">
        <f>SUM(B648:L648)</f>
        <v/>
      </c>
      <c r="W648" s="28">
        <f>PERCENTILE(F648:F4644,0.1)</f>
        <v/>
      </c>
    </row>
    <row r="649" hidden="1" ht="15" customHeight="1">
      <c r="A649" s="73" t="n">
        <v>45470.875</v>
      </c>
      <c r="B649" s="69" t="n">
        <v>3850.2</v>
      </c>
      <c r="C649" s="69" t="n">
        <v>1.4</v>
      </c>
      <c r="D649" s="69" t="n">
        <v>55.3</v>
      </c>
      <c r="E649" s="69" t="n">
        <v>0</v>
      </c>
      <c r="F649" s="69" t="n">
        <v>646.2</v>
      </c>
      <c r="G649" s="69" t="n">
        <v>241.8</v>
      </c>
      <c r="H649" s="69" t="n">
        <v>308.3</v>
      </c>
      <c r="I649" s="69" t="n">
        <v>148.3</v>
      </c>
      <c r="J649" s="69" t="n">
        <v>2033.7</v>
      </c>
      <c r="K649" s="69" t="n">
        <v>887.2</v>
      </c>
      <c r="L649" s="69" t="n">
        <v>94.3</v>
      </c>
      <c r="M649" s="69" t="n">
        <v>9545.5</v>
      </c>
      <c r="N649" s="69" t="n">
        <v>115.43</v>
      </c>
      <c r="O649" s="32">
        <f>V649-U649</f>
        <v/>
      </c>
      <c r="P649" s="38">
        <f>DAY(A649)</f>
        <v/>
      </c>
      <c r="Q649" s="39">
        <f>MONTH(A649)</f>
        <v/>
      </c>
      <c r="R649" s="39">
        <f>WEEKDAY(A649)</f>
        <v/>
      </c>
      <c r="S649" s="39">
        <f>HOUR(A649)</f>
        <v/>
      </c>
      <c r="T649" s="63">
        <f>C649+D649+H649+I649+W649</f>
        <v/>
      </c>
      <c r="U649" s="64">
        <f>C649+D649+I649+J649+K649+L649</f>
        <v/>
      </c>
      <c r="V649" s="64">
        <f>SUM(B649:L649)</f>
        <v/>
      </c>
      <c r="W649" s="28">
        <f>PERCENTILE(F649:F4645,0.1)</f>
        <v/>
      </c>
    </row>
    <row r="650" hidden="1" ht="15" customHeight="1">
      <c r="A650" s="73" t="n">
        <v>45470.91666666666</v>
      </c>
      <c r="B650" s="69" t="n">
        <v>3862.4</v>
      </c>
      <c r="C650" s="69" t="n">
        <v>0</v>
      </c>
      <c r="D650" s="69" t="n">
        <v>56.2</v>
      </c>
      <c r="E650" s="69" t="n">
        <v>0</v>
      </c>
      <c r="F650" s="69" t="n">
        <v>663.5</v>
      </c>
      <c r="G650" s="69" t="n">
        <v>120</v>
      </c>
      <c r="H650" s="69" t="n">
        <v>321.2</v>
      </c>
      <c r="I650" s="69" t="n">
        <v>152.8</v>
      </c>
      <c r="J650" s="69" t="n">
        <v>1974</v>
      </c>
      <c r="K650" s="69" t="n">
        <v>826.1</v>
      </c>
      <c r="L650" s="69" t="n">
        <v>0.2</v>
      </c>
      <c r="M650" s="69" t="n">
        <v>9181.799999999999</v>
      </c>
      <c r="N650" s="69" t="n">
        <v>102.06</v>
      </c>
      <c r="O650" s="32">
        <f>V650-U650</f>
        <v/>
      </c>
      <c r="P650" s="38">
        <f>DAY(A650)</f>
        <v/>
      </c>
      <c r="Q650" s="39">
        <f>MONTH(A650)</f>
        <v/>
      </c>
      <c r="R650" s="39">
        <f>WEEKDAY(A650)</f>
        <v/>
      </c>
      <c r="S650" s="39">
        <f>HOUR(A650)</f>
        <v/>
      </c>
      <c r="T650" s="63">
        <f>C650+D650+H650+I650+W650</f>
        <v/>
      </c>
      <c r="U650" s="64">
        <f>C650+D650+I650+J650+K650+L650</f>
        <v/>
      </c>
      <c r="V650" s="64">
        <f>SUM(B650:L650)</f>
        <v/>
      </c>
      <c r="W650" s="28">
        <f>PERCENTILE(F650:F4646,0.1)</f>
        <v/>
      </c>
    </row>
    <row r="651" hidden="1" ht="15" customHeight="1">
      <c r="A651" s="73" t="n">
        <v>45470.95833333334</v>
      </c>
      <c r="B651" s="69" t="n">
        <v>3869</v>
      </c>
      <c r="C651" s="69" t="n">
        <v>0</v>
      </c>
      <c r="D651" s="69" t="n">
        <v>56.1</v>
      </c>
      <c r="E651" s="69" t="n">
        <v>0</v>
      </c>
      <c r="F651" s="69" t="n">
        <v>649.1</v>
      </c>
      <c r="G651" s="69" t="n">
        <v>89</v>
      </c>
      <c r="H651" s="69" t="n">
        <v>326.9</v>
      </c>
      <c r="I651" s="69" t="n">
        <v>155.8</v>
      </c>
      <c r="J651" s="69" t="n">
        <v>1809.3</v>
      </c>
      <c r="K651" s="69" t="n">
        <v>778.3</v>
      </c>
      <c r="L651" s="69" t="n">
        <v>0</v>
      </c>
      <c r="M651" s="69" t="n">
        <v>9144</v>
      </c>
      <c r="N651" s="69" t="n">
        <v>86.16</v>
      </c>
      <c r="O651" s="32">
        <f>V651-U651</f>
        <v/>
      </c>
      <c r="P651" s="38">
        <f>DAY(A651)</f>
        <v/>
      </c>
      <c r="Q651" s="39">
        <f>MONTH(A651)</f>
        <v/>
      </c>
      <c r="R651" s="39">
        <f>WEEKDAY(A651)</f>
        <v/>
      </c>
      <c r="S651" s="39">
        <f>HOUR(A651)</f>
        <v/>
      </c>
      <c r="T651" s="63">
        <f>C651+D651+H651+I651+W651</f>
        <v/>
      </c>
      <c r="U651" s="64">
        <f>C651+D651+I651+J651+K651+L651</f>
        <v/>
      </c>
      <c r="V651" s="64">
        <f>SUM(B651:L651)</f>
        <v/>
      </c>
      <c r="W651" s="28">
        <f>PERCENTILE(F651:F4647,0.1)</f>
        <v/>
      </c>
    </row>
    <row r="652" hidden="1" ht="15" customHeight="1">
      <c r="A652" s="73" t="n">
        <v>45471</v>
      </c>
      <c r="B652" s="69" t="n">
        <v>3869.8</v>
      </c>
      <c r="C652" s="69" t="n">
        <v>0</v>
      </c>
      <c r="D652" s="69" t="n">
        <v>55.5</v>
      </c>
      <c r="E652" s="69" t="n">
        <v>0</v>
      </c>
      <c r="F652" s="69" t="n">
        <v>636.2</v>
      </c>
      <c r="G652" s="69" t="n">
        <v>87.90000000000001</v>
      </c>
      <c r="H652" s="69" t="n">
        <v>333</v>
      </c>
      <c r="I652" s="69" t="n">
        <v>155.9</v>
      </c>
      <c r="J652" s="69" t="n">
        <v>1576.6</v>
      </c>
      <c r="K652" s="69" t="n">
        <v>685.6</v>
      </c>
      <c r="L652" s="69" t="n">
        <v>0</v>
      </c>
      <c r="M652" s="69" t="n">
        <v>8718.700000000001</v>
      </c>
      <c r="N652" s="69" t="n">
        <v>52.72</v>
      </c>
      <c r="O652" s="32">
        <f>V652-U652</f>
        <v/>
      </c>
      <c r="P652" s="38">
        <f>DAY(A652)</f>
        <v/>
      </c>
      <c r="Q652" s="39">
        <f>MONTH(A652)</f>
        <v/>
      </c>
      <c r="R652" s="39">
        <f>WEEKDAY(A652)</f>
        <v/>
      </c>
      <c r="S652" s="39">
        <f>HOUR(A652)</f>
        <v/>
      </c>
      <c r="T652" s="63">
        <f>C652+D652+H652+I652+W652</f>
        <v/>
      </c>
      <c r="U652" s="64">
        <f>C652+D652+I652+J652+K652+L652</f>
        <v/>
      </c>
      <c r="V652" s="64">
        <f>SUM(B652:L652)</f>
        <v/>
      </c>
      <c r="W652" s="28">
        <f>PERCENTILE(F652:F4648,0.1)</f>
        <v/>
      </c>
    </row>
    <row r="653" hidden="1" ht="15" customHeight="1">
      <c r="A653" s="73" t="n">
        <v>45471.04166666666</v>
      </c>
      <c r="B653" s="69" t="n">
        <v>3872.8</v>
      </c>
      <c r="C653" s="69" t="n">
        <v>0</v>
      </c>
      <c r="D653" s="69" t="n">
        <v>55.2</v>
      </c>
      <c r="E653" s="69" t="n">
        <v>0</v>
      </c>
      <c r="F653" s="69" t="n">
        <v>614.4</v>
      </c>
      <c r="G653" s="69" t="n">
        <v>88.8</v>
      </c>
      <c r="H653" s="69" t="n">
        <v>333.1</v>
      </c>
      <c r="I653" s="69" t="n">
        <v>160.3</v>
      </c>
      <c r="J653" s="69" t="n">
        <v>1144</v>
      </c>
      <c r="K653" s="69" t="n">
        <v>610.3</v>
      </c>
      <c r="L653" s="69" t="n">
        <v>0</v>
      </c>
      <c r="M653" s="69" t="n">
        <v>8190.5</v>
      </c>
      <c r="N653" s="69" t="n">
        <v>51.08</v>
      </c>
      <c r="O653" s="32">
        <f>V653-U653</f>
        <v/>
      </c>
      <c r="P653" s="38">
        <f>DAY(A653)</f>
        <v/>
      </c>
      <c r="Q653" s="39">
        <f>MONTH(A653)</f>
        <v/>
      </c>
      <c r="R653" s="39">
        <f>WEEKDAY(A653)</f>
        <v/>
      </c>
      <c r="S653" s="39">
        <f>HOUR(A653)</f>
        <v/>
      </c>
      <c r="T653" s="63">
        <f>C653+D653+H653+I653+W653</f>
        <v/>
      </c>
      <c r="U653" s="64">
        <f>C653+D653+I653+J653+K653+L653</f>
        <v/>
      </c>
      <c r="V653" s="64">
        <f>SUM(B653:L653)</f>
        <v/>
      </c>
      <c r="W653" s="28">
        <f>PERCENTILE(F653:F4649,0.1)</f>
        <v/>
      </c>
    </row>
    <row r="654" hidden="1" ht="15" customHeight="1">
      <c r="A654" s="73" t="n">
        <v>45471.08333333334</v>
      </c>
      <c r="B654" s="69" t="n">
        <v>3873.1</v>
      </c>
      <c r="C654" s="69" t="n">
        <v>0</v>
      </c>
      <c r="D654" s="69" t="n">
        <v>54.6</v>
      </c>
      <c r="E654" s="69" t="n">
        <v>0</v>
      </c>
      <c r="F654" s="69" t="n">
        <v>630.1</v>
      </c>
      <c r="G654" s="69" t="n">
        <v>148.9</v>
      </c>
      <c r="H654" s="69" t="n">
        <v>399.6</v>
      </c>
      <c r="I654" s="69" t="n">
        <v>162.2</v>
      </c>
      <c r="J654" s="69" t="n">
        <v>817.3</v>
      </c>
      <c r="K654" s="69" t="n">
        <v>705.5</v>
      </c>
      <c r="L654" s="69" t="n">
        <v>0</v>
      </c>
      <c r="M654" s="69" t="n">
        <v>7911</v>
      </c>
      <c r="N654" s="69" t="n">
        <v>44.32</v>
      </c>
      <c r="O654" s="32">
        <f>V654-U654</f>
        <v/>
      </c>
      <c r="P654" s="38">
        <f>DAY(A654)</f>
        <v/>
      </c>
      <c r="Q654" s="39">
        <f>MONTH(A654)</f>
        <v/>
      </c>
      <c r="R654" s="39">
        <f>WEEKDAY(A654)</f>
        <v/>
      </c>
      <c r="S654" s="39">
        <f>HOUR(A654)</f>
        <v/>
      </c>
      <c r="T654" s="63">
        <f>C654+D654+H654+I654+W654</f>
        <v/>
      </c>
      <c r="U654" s="64">
        <f>C654+D654+I654+J654+K654+L654</f>
        <v/>
      </c>
      <c r="V654" s="64">
        <f>SUM(B654:L654)</f>
        <v/>
      </c>
      <c r="W654" s="28">
        <f>PERCENTILE(F654:F4650,0.1)</f>
        <v/>
      </c>
    </row>
    <row r="655" hidden="1" ht="15" customHeight="1">
      <c r="A655" s="73" t="n">
        <v>45471.125</v>
      </c>
      <c r="B655" s="69" t="n">
        <v>3872.6</v>
      </c>
      <c r="C655" s="69" t="n">
        <v>0</v>
      </c>
      <c r="D655" s="69" t="n">
        <v>54.6</v>
      </c>
      <c r="E655" s="69" t="n">
        <v>0</v>
      </c>
      <c r="F655" s="69" t="n">
        <v>726.2</v>
      </c>
      <c r="G655" s="69" t="n">
        <v>132.6</v>
      </c>
      <c r="H655" s="69" t="n">
        <v>426.2</v>
      </c>
      <c r="I655" s="69" t="n">
        <v>162.4</v>
      </c>
      <c r="J655" s="69" t="n">
        <v>647.2</v>
      </c>
      <c r="K655" s="69" t="n">
        <v>641.5</v>
      </c>
      <c r="L655" s="69" t="n">
        <v>0</v>
      </c>
      <c r="M655" s="69" t="n">
        <v>7767.8</v>
      </c>
      <c r="N655" s="69" t="n">
        <v>40.2</v>
      </c>
      <c r="O655" s="32">
        <f>V655-U655</f>
        <v/>
      </c>
      <c r="P655" s="38">
        <f>DAY(A655)</f>
        <v/>
      </c>
      <c r="Q655" s="39">
        <f>MONTH(A655)</f>
        <v/>
      </c>
      <c r="R655" s="39">
        <f>WEEKDAY(A655)</f>
        <v/>
      </c>
      <c r="S655" s="39">
        <f>HOUR(A655)</f>
        <v/>
      </c>
      <c r="T655" s="63">
        <f>C655+D655+H655+I655+W655</f>
        <v/>
      </c>
      <c r="U655" s="64">
        <f>C655+D655+I655+J655+K655+L655</f>
        <v/>
      </c>
      <c r="V655" s="64">
        <f>SUM(B655:L655)</f>
        <v/>
      </c>
      <c r="W655" s="28">
        <f>PERCENTILE(F655:F4651,0.1)</f>
        <v/>
      </c>
    </row>
    <row r="656" hidden="1" ht="15" customHeight="1">
      <c r="A656" s="73" t="n">
        <v>45471.16666666666</v>
      </c>
      <c r="B656" s="69" t="n">
        <v>3877.6</v>
      </c>
      <c r="C656" s="69" t="n">
        <v>0</v>
      </c>
      <c r="D656" s="69" t="n">
        <v>54</v>
      </c>
      <c r="E656" s="69" t="n">
        <v>0</v>
      </c>
      <c r="F656" s="69" t="n">
        <v>594.6</v>
      </c>
      <c r="G656" s="69" t="n">
        <v>0</v>
      </c>
      <c r="H656" s="69" t="n">
        <v>362</v>
      </c>
      <c r="I656" s="69" t="n">
        <v>165.9</v>
      </c>
      <c r="J656" s="69" t="n">
        <v>963.5</v>
      </c>
      <c r="K656" s="69" t="n">
        <v>562.2</v>
      </c>
      <c r="L656" s="69" t="n">
        <v>0</v>
      </c>
      <c r="M656" s="69" t="n">
        <v>7698.1</v>
      </c>
      <c r="N656" s="69" t="n">
        <v>39.71</v>
      </c>
      <c r="O656" s="32">
        <f>V656-U656</f>
        <v/>
      </c>
      <c r="P656" s="38">
        <f>DAY(A656)</f>
        <v/>
      </c>
      <c r="Q656" s="39">
        <f>MONTH(A656)</f>
        <v/>
      </c>
      <c r="R656" s="39">
        <f>WEEKDAY(A656)</f>
        <v/>
      </c>
      <c r="S656" s="39">
        <f>HOUR(A656)</f>
        <v/>
      </c>
      <c r="T656" s="63">
        <f>C656+D656+H656+I656+W656</f>
        <v/>
      </c>
      <c r="U656" s="64">
        <f>C656+D656+I656+J656+K656+L656</f>
        <v/>
      </c>
      <c r="V656" s="64">
        <f>SUM(B656:L656)</f>
        <v/>
      </c>
      <c r="W656" s="28">
        <f>PERCENTILE(F656:F4652,0.1)</f>
        <v/>
      </c>
    </row>
    <row r="657" hidden="1" ht="15" customHeight="1">
      <c r="A657" s="73" t="n">
        <v>45471.20833333334</v>
      </c>
      <c r="B657" s="69" t="n">
        <v>3882.8</v>
      </c>
      <c r="C657" s="69" t="n">
        <v>0</v>
      </c>
      <c r="D657" s="69" t="n">
        <v>53.3</v>
      </c>
      <c r="E657" s="69" t="n">
        <v>0</v>
      </c>
      <c r="F657" s="69" t="n">
        <v>571</v>
      </c>
      <c r="G657" s="69" t="n">
        <v>0</v>
      </c>
      <c r="H657" s="69" t="n">
        <v>324.9</v>
      </c>
      <c r="I657" s="69" t="n">
        <v>167.6</v>
      </c>
      <c r="J657" s="69" t="n">
        <v>1260.1</v>
      </c>
      <c r="K657" s="69" t="n">
        <v>497.4</v>
      </c>
      <c r="L657" s="69" t="n">
        <v>5.3</v>
      </c>
      <c r="M657" s="69" t="n">
        <v>7782.4</v>
      </c>
      <c r="N657" s="69" t="n">
        <v>42.25</v>
      </c>
      <c r="O657" s="32">
        <f>V657-U657</f>
        <v/>
      </c>
      <c r="P657" s="38">
        <f>DAY(A657)</f>
        <v/>
      </c>
      <c r="Q657" s="39">
        <f>MONTH(A657)</f>
        <v/>
      </c>
      <c r="R657" s="39">
        <f>WEEKDAY(A657)</f>
        <v/>
      </c>
      <c r="S657" s="39">
        <f>HOUR(A657)</f>
        <v/>
      </c>
      <c r="T657" s="63">
        <f>C657+D657+H657+I657+W657</f>
        <v/>
      </c>
      <c r="U657" s="64">
        <f>C657+D657+I657+J657+K657+L657</f>
        <v/>
      </c>
      <c r="V657" s="64">
        <f>SUM(B657:L657)</f>
        <v/>
      </c>
      <c r="W657" s="28">
        <f>PERCENTILE(F657:F4653,0.1)</f>
        <v/>
      </c>
    </row>
    <row r="658" hidden="1" ht="15" customHeight="1">
      <c r="A658" s="73" t="n">
        <v>45471.25</v>
      </c>
      <c r="B658" s="69" t="n">
        <v>3883.2</v>
      </c>
      <c r="C658" s="69" t="n">
        <v>0</v>
      </c>
      <c r="D658" s="69" t="n">
        <v>50.8</v>
      </c>
      <c r="E658" s="69" t="n">
        <v>0</v>
      </c>
      <c r="F658" s="69" t="n">
        <v>554.3</v>
      </c>
      <c r="G658" s="69" t="n">
        <v>0</v>
      </c>
      <c r="H658" s="69" t="n">
        <v>345.3</v>
      </c>
      <c r="I658" s="69" t="n">
        <v>170.2</v>
      </c>
      <c r="J658" s="69" t="n">
        <v>1247</v>
      </c>
      <c r="K658" s="69" t="n">
        <v>529.8</v>
      </c>
      <c r="L658" s="69" t="n">
        <v>246.3</v>
      </c>
      <c r="M658" s="69" t="n">
        <v>8379.700000000001</v>
      </c>
      <c r="N658" s="69" t="n">
        <v>55.55</v>
      </c>
      <c r="O658" s="32">
        <f>V658-U658</f>
        <v/>
      </c>
      <c r="P658" s="38">
        <f>DAY(A658)</f>
        <v/>
      </c>
      <c r="Q658" s="39">
        <f>MONTH(A658)</f>
        <v/>
      </c>
      <c r="R658" s="39">
        <f>WEEKDAY(A658)</f>
        <v/>
      </c>
      <c r="S658" s="39">
        <f>HOUR(A658)</f>
        <v/>
      </c>
      <c r="T658" s="63">
        <f>C658+D658+H658+I658+W658</f>
        <v/>
      </c>
      <c r="U658" s="64">
        <f>C658+D658+I658+J658+K658+L658</f>
        <v/>
      </c>
      <c r="V658" s="64">
        <f>SUM(B658:L658)</f>
        <v/>
      </c>
      <c r="W658" s="28">
        <f>PERCENTILE(F658:F4654,0.1)</f>
        <v/>
      </c>
    </row>
    <row r="659" hidden="1" ht="15" customHeight="1">
      <c r="A659" s="73" t="n">
        <v>45471.29166666666</v>
      </c>
      <c r="B659" s="69" t="n">
        <v>3884.1</v>
      </c>
      <c r="C659" s="69" t="n">
        <v>0</v>
      </c>
      <c r="D659" s="69" t="n">
        <v>50.1</v>
      </c>
      <c r="E659" s="69" t="n">
        <v>0</v>
      </c>
      <c r="F659" s="69" t="n">
        <v>789</v>
      </c>
      <c r="G659" s="69" t="n">
        <v>18.2</v>
      </c>
      <c r="H659" s="69" t="n">
        <v>348.3</v>
      </c>
      <c r="I659" s="69" t="n">
        <v>169.8</v>
      </c>
      <c r="J659" s="69" t="n">
        <v>1025.1</v>
      </c>
      <c r="K659" s="69" t="n">
        <v>441.1</v>
      </c>
      <c r="L659" s="69" t="n">
        <v>922.1</v>
      </c>
      <c r="M659" s="69" t="n">
        <v>9177</v>
      </c>
      <c r="N659" s="69" t="n">
        <v>58.33</v>
      </c>
      <c r="O659" s="32">
        <f>V659-U659</f>
        <v/>
      </c>
      <c r="P659" s="38">
        <f>DAY(A659)</f>
        <v/>
      </c>
      <c r="Q659" s="39">
        <f>MONTH(A659)</f>
        <v/>
      </c>
      <c r="R659" s="39">
        <f>WEEKDAY(A659)</f>
        <v/>
      </c>
      <c r="S659" s="39">
        <f>HOUR(A659)</f>
        <v/>
      </c>
      <c r="T659" s="63">
        <f>C659+D659+H659+I659+W659</f>
        <v/>
      </c>
      <c r="U659" s="64">
        <f>C659+D659+I659+J659+K659+L659</f>
        <v/>
      </c>
      <c r="V659" s="64">
        <f>SUM(B659:L659)</f>
        <v/>
      </c>
      <c r="W659" s="28">
        <f>PERCENTILE(F659:F4655,0.1)</f>
        <v/>
      </c>
    </row>
    <row r="660" hidden="1" ht="15" customHeight="1">
      <c r="A660" s="73" t="n">
        <v>45471.33333333334</v>
      </c>
      <c r="B660" s="69" t="n">
        <v>3884.8</v>
      </c>
      <c r="C660" s="69" t="n">
        <v>0</v>
      </c>
      <c r="D660" s="69" t="n">
        <v>50.4</v>
      </c>
      <c r="E660" s="69" t="n">
        <v>0</v>
      </c>
      <c r="F660" s="69" t="n">
        <v>669.4</v>
      </c>
      <c r="G660" s="69" t="n">
        <v>0</v>
      </c>
      <c r="H660" s="69" t="n">
        <v>354.4</v>
      </c>
      <c r="I660" s="69" t="n">
        <v>169.7</v>
      </c>
      <c r="J660" s="69" t="n">
        <v>868.1</v>
      </c>
      <c r="K660" s="69" t="n">
        <v>467</v>
      </c>
      <c r="L660" s="69" t="n">
        <v>2140.1</v>
      </c>
      <c r="M660" s="69" t="n">
        <v>9784.4</v>
      </c>
      <c r="N660" s="69" t="n">
        <v>59.38</v>
      </c>
      <c r="O660" s="32">
        <f>V660-U660</f>
        <v/>
      </c>
      <c r="P660" s="38">
        <f>DAY(A660)</f>
        <v/>
      </c>
      <c r="Q660" s="39">
        <f>MONTH(A660)</f>
        <v/>
      </c>
      <c r="R660" s="39">
        <f>WEEKDAY(A660)</f>
        <v/>
      </c>
      <c r="S660" s="39">
        <f>HOUR(A660)</f>
        <v/>
      </c>
      <c r="T660" s="63">
        <f>C660+D660+H660+I660+W660</f>
        <v/>
      </c>
      <c r="U660" s="64">
        <f>C660+D660+I660+J660+K660+L660</f>
        <v/>
      </c>
      <c r="V660" s="64">
        <f>SUM(B660:L660)</f>
        <v/>
      </c>
      <c r="W660" s="28">
        <f>PERCENTILE(F660:F4656,0.1)</f>
        <v/>
      </c>
    </row>
    <row r="661" hidden="1" ht="15" customHeight="1">
      <c r="A661" s="73" t="n">
        <v>45471.375</v>
      </c>
      <c r="B661" s="69" t="n">
        <v>3884.7</v>
      </c>
      <c r="C661" s="69" t="n">
        <v>0</v>
      </c>
      <c r="D661" s="69" t="n">
        <v>49.8</v>
      </c>
      <c r="E661" s="69" t="n">
        <v>0</v>
      </c>
      <c r="F661" s="69" t="n">
        <v>683.8</v>
      </c>
      <c r="G661" s="69" t="n">
        <v>0.1</v>
      </c>
      <c r="H661" s="69" t="n">
        <v>364.2</v>
      </c>
      <c r="I661" s="69" t="n">
        <v>168</v>
      </c>
      <c r="J661" s="69" t="n">
        <v>572.2</v>
      </c>
      <c r="K661" s="69" t="n">
        <v>528.1</v>
      </c>
      <c r="L661" s="69" t="n">
        <v>3463.2</v>
      </c>
      <c r="M661" s="69" t="n">
        <v>10165.9</v>
      </c>
      <c r="N661" s="69" t="n">
        <v>21.01</v>
      </c>
      <c r="O661" s="32">
        <f>V661-U661</f>
        <v/>
      </c>
      <c r="P661" s="38">
        <f>DAY(A661)</f>
        <v/>
      </c>
      <c r="Q661" s="39">
        <f>MONTH(A661)</f>
        <v/>
      </c>
      <c r="R661" s="39">
        <f>WEEKDAY(A661)</f>
        <v/>
      </c>
      <c r="S661" s="39">
        <f>HOUR(A661)</f>
        <v/>
      </c>
      <c r="T661" s="63">
        <f>C661+D661+H661+I661+W661</f>
        <v/>
      </c>
      <c r="U661" s="64">
        <f>C661+D661+I661+J661+K661+L661</f>
        <v/>
      </c>
      <c r="V661" s="64">
        <f>SUM(B661:L661)</f>
        <v/>
      </c>
      <c r="W661" s="28">
        <f>PERCENTILE(F661:F4657,0.1)</f>
        <v/>
      </c>
    </row>
    <row r="662" hidden="1" ht="15" customHeight="1">
      <c r="A662" s="73" t="n">
        <v>45471.41666666666</v>
      </c>
      <c r="B662" s="69" t="n">
        <v>3883.2</v>
      </c>
      <c r="C662" s="69" t="n">
        <v>0</v>
      </c>
      <c r="D662" s="69" t="n">
        <v>50.6</v>
      </c>
      <c r="E662" s="69" t="n">
        <v>0</v>
      </c>
      <c r="F662" s="69" t="n">
        <v>649.5</v>
      </c>
      <c r="G662" s="69" t="n">
        <v>0</v>
      </c>
      <c r="H662" s="69" t="n">
        <v>347.8</v>
      </c>
      <c r="I662" s="69" t="n">
        <v>164.6</v>
      </c>
      <c r="J662" s="69" t="n">
        <v>752.7</v>
      </c>
      <c r="K662" s="69" t="n">
        <v>461.2</v>
      </c>
      <c r="L662" s="69" t="n">
        <v>4574.5</v>
      </c>
      <c r="M662" s="69" t="n">
        <v>10347.7</v>
      </c>
      <c r="N662" s="69" t="n">
        <v>-3.58</v>
      </c>
      <c r="O662" s="32">
        <f>V662-U662</f>
        <v/>
      </c>
      <c r="P662" s="38">
        <f>DAY(A662)</f>
        <v/>
      </c>
      <c r="Q662" s="39">
        <f>MONTH(A662)</f>
        <v/>
      </c>
      <c r="R662" s="39">
        <f>WEEKDAY(A662)</f>
        <v/>
      </c>
      <c r="S662" s="39">
        <f>HOUR(A662)</f>
        <v/>
      </c>
      <c r="T662" s="63">
        <f>C662+D662+H662+I662+W662</f>
        <v/>
      </c>
      <c r="U662" s="64">
        <f>C662+D662+I662+J662+K662+L662</f>
        <v/>
      </c>
      <c r="V662" s="64">
        <f>SUM(B662:L662)</f>
        <v/>
      </c>
      <c r="W662" s="28">
        <f>PERCENTILE(F662:F4658,0.1)</f>
        <v/>
      </c>
    </row>
    <row r="663" hidden="1" ht="15" customHeight="1">
      <c r="A663" s="73" t="n">
        <v>45471.45833333334</v>
      </c>
      <c r="B663" s="69" t="n">
        <v>3879.3</v>
      </c>
      <c r="C663" s="69" t="n">
        <v>0</v>
      </c>
      <c r="D663" s="69" t="n">
        <v>49</v>
      </c>
      <c r="E663" s="69" t="n">
        <v>0</v>
      </c>
      <c r="F663" s="69" t="n">
        <v>611.1</v>
      </c>
      <c r="G663" s="69" t="n">
        <v>0</v>
      </c>
      <c r="H663" s="69" t="n">
        <v>343.3</v>
      </c>
      <c r="I663" s="69" t="n">
        <v>167.3</v>
      </c>
      <c r="J663" s="69" t="n">
        <v>825.6</v>
      </c>
      <c r="K663" s="69" t="n">
        <v>487.5</v>
      </c>
      <c r="L663" s="69" t="n">
        <v>5481.5</v>
      </c>
      <c r="M663" s="69" t="n">
        <v>10404.6</v>
      </c>
      <c r="N663" s="69" t="n">
        <v>-9.93</v>
      </c>
      <c r="O663" s="32">
        <f>V663-U663</f>
        <v/>
      </c>
      <c r="P663" s="38">
        <f>DAY(A663)</f>
        <v/>
      </c>
      <c r="Q663" s="39">
        <f>MONTH(A663)</f>
        <v/>
      </c>
      <c r="R663" s="39">
        <f>WEEKDAY(A663)</f>
        <v/>
      </c>
      <c r="S663" s="39">
        <f>HOUR(A663)</f>
        <v/>
      </c>
      <c r="T663" s="63">
        <f>C663+D663+H663+I663+W663</f>
        <v/>
      </c>
      <c r="U663" s="64">
        <f>C663+D663+I663+J663+K663+L663</f>
        <v/>
      </c>
      <c r="V663" s="64">
        <f>SUM(B663:L663)</f>
        <v/>
      </c>
      <c r="W663" s="28">
        <f>PERCENTILE(F663:F4659,0.1)</f>
        <v/>
      </c>
    </row>
    <row r="664" hidden="1" ht="15" customHeight="1">
      <c r="A664" s="73" t="n">
        <v>45471.5</v>
      </c>
      <c r="B664" s="69" t="n">
        <v>3875.8</v>
      </c>
      <c r="C664" s="69" t="n">
        <v>0</v>
      </c>
      <c r="D664" s="69" t="n">
        <v>49.5</v>
      </c>
      <c r="E664" s="69" t="n">
        <v>0</v>
      </c>
      <c r="F664" s="69" t="n">
        <v>617.9</v>
      </c>
      <c r="G664" s="69" t="n">
        <v>0</v>
      </c>
      <c r="H664" s="69" t="n">
        <v>364.3</v>
      </c>
      <c r="I664" s="69" t="n">
        <v>165.3</v>
      </c>
      <c r="J664" s="69" t="n">
        <v>571.6</v>
      </c>
      <c r="K664" s="69" t="n">
        <v>431.2</v>
      </c>
      <c r="L664" s="69" t="n">
        <v>6182.7</v>
      </c>
      <c r="M664" s="69" t="n">
        <v>10348.7</v>
      </c>
      <c r="N664" s="69" t="n">
        <v>-10</v>
      </c>
      <c r="O664" s="32">
        <f>V664-U664</f>
        <v/>
      </c>
      <c r="P664" s="38">
        <f>DAY(A664)</f>
        <v/>
      </c>
      <c r="Q664" s="39">
        <f>MONTH(A664)</f>
        <v/>
      </c>
      <c r="R664" s="39">
        <f>WEEKDAY(A664)</f>
        <v/>
      </c>
      <c r="S664" s="39">
        <f>HOUR(A664)</f>
        <v/>
      </c>
      <c r="T664" s="63">
        <f>C664+D664+H664+I664+W664</f>
        <v/>
      </c>
      <c r="U664" s="64">
        <f>C664+D664+I664+J664+K664+L664</f>
        <v/>
      </c>
      <c r="V664" s="64">
        <f>SUM(B664:L664)</f>
        <v/>
      </c>
      <c r="W664" s="28">
        <f>PERCENTILE(F664:F4660,0.1)</f>
        <v/>
      </c>
    </row>
    <row r="665" hidden="1" ht="15" customHeight="1">
      <c r="A665" s="73" t="n">
        <v>45471.54166666666</v>
      </c>
      <c r="B665" s="69" t="n">
        <v>3873.1</v>
      </c>
      <c r="C665" s="69" t="n">
        <v>0</v>
      </c>
      <c r="D665" s="69" t="n">
        <v>50</v>
      </c>
      <c r="E665" s="69" t="n">
        <v>0</v>
      </c>
      <c r="F665" s="69" t="n">
        <v>613.1</v>
      </c>
      <c r="G665" s="69" t="n">
        <v>0</v>
      </c>
      <c r="H665" s="69" t="n">
        <v>350.3</v>
      </c>
      <c r="I665" s="69" t="n">
        <v>164.6</v>
      </c>
      <c r="J665" s="69" t="n">
        <v>511.2</v>
      </c>
      <c r="K665" s="69" t="n">
        <v>307.5</v>
      </c>
      <c r="L665" s="69" t="n">
        <v>6716.3</v>
      </c>
      <c r="M665" s="69" t="n">
        <v>10442.2</v>
      </c>
      <c r="N665" s="69" t="n">
        <v>-7.98</v>
      </c>
      <c r="O665" s="32">
        <f>V665-U665</f>
        <v/>
      </c>
      <c r="P665" s="38">
        <f>DAY(A665)</f>
        <v/>
      </c>
      <c r="Q665" s="39">
        <f>MONTH(A665)</f>
        <v/>
      </c>
      <c r="R665" s="39">
        <f>WEEKDAY(A665)</f>
        <v/>
      </c>
      <c r="S665" s="39">
        <f>HOUR(A665)</f>
        <v/>
      </c>
      <c r="T665" s="63">
        <f>C665+D665+H665+I665+W665</f>
        <v/>
      </c>
      <c r="U665" s="64">
        <f>C665+D665+I665+J665+K665+L665</f>
        <v/>
      </c>
      <c r="V665" s="64">
        <f>SUM(B665:L665)</f>
        <v/>
      </c>
      <c r="W665" s="28">
        <f>PERCENTILE(F665:F4661,0.1)</f>
        <v/>
      </c>
    </row>
    <row r="666" hidden="1" ht="15" customHeight="1">
      <c r="A666" s="73" t="n">
        <v>45471.58333333334</v>
      </c>
      <c r="B666" s="69" t="n">
        <v>3872</v>
      </c>
      <c r="C666" s="69" t="n">
        <v>0</v>
      </c>
      <c r="D666" s="69" t="n">
        <v>49.2</v>
      </c>
      <c r="E666" s="69" t="n">
        <v>0</v>
      </c>
      <c r="F666" s="69" t="n">
        <v>555.3</v>
      </c>
      <c r="G666" s="69" t="n">
        <v>0</v>
      </c>
      <c r="H666" s="69" t="n">
        <v>265.8</v>
      </c>
      <c r="I666" s="69" t="n">
        <v>164</v>
      </c>
      <c r="J666" s="69" t="n">
        <v>715.1</v>
      </c>
      <c r="K666" s="69" t="n">
        <v>269.8</v>
      </c>
      <c r="L666" s="69" t="n">
        <v>6805.5</v>
      </c>
      <c r="M666" s="69" t="n">
        <v>10350.1</v>
      </c>
      <c r="N666" s="69" t="n">
        <v>-10.52</v>
      </c>
      <c r="O666" s="32">
        <f>V666-U666</f>
        <v/>
      </c>
      <c r="P666" s="38">
        <f>DAY(A666)</f>
        <v/>
      </c>
      <c r="Q666" s="39">
        <f>MONTH(A666)</f>
        <v/>
      </c>
      <c r="R666" s="39">
        <f>WEEKDAY(A666)</f>
        <v/>
      </c>
      <c r="S666" s="39">
        <f>HOUR(A666)</f>
        <v/>
      </c>
      <c r="T666" s="63">
        <f>C666+D666+H666+I666+W666</f>
        <v/>
      </c>
      <c r="U666" s="64">
        <f>C666+D666+I666+J666+K666+L666</f>
        <v/>
      </c>
      <c r="V666" s="64">
        <f>SUM(B666:L666)</f>
        <v/>
      </c>
      <c r="W666" s="28">
        <f>PERCENTILE(F666:F4662,0.1)</f>
        <v/>
      </c>
    </row>
    <row r="667" hidden="1" ht="15" customHeight="1">
      <c r="A667" s="73" t="n">
        <v>45471.625</v>
      </c>
      <c r="B667" s="69" t="n">
        <v>3872.9</v>
      </c>
      <c r="C667" s="69" t="n">
        <v>0</v>
      </c>
      <c r="D667" s="69" t="n">
        <v>51.2</v>
      </c>
      <c r="E667" s="69" t="n">
        <v>0</v>
      </c>
      <c r="F667" s="69" t="n">
        <v>587</v>
      </c>
      <c r="G667" s="69" t="n">
        <v>0</v>
      </c>
      <c r="H667" s="69" t="n">
        <v>326.6</v>
      </c>
      <c r="I667" s="69" t="n">
        <v>163</v>
      </c>
      <c r="J667" s="69" t="n">
        <v>839.9</v>
      </c>
      <c r="K667" s="69" t="n">
        <v>286.9</v>
      </c>
      <c r="L667" s="69" t="n">
        <v>6131</v>
      </c>
      <c r="M667" s="69" t="n">
        <v>10071.3</v>
      </c>
      <c r="N667" s="69" t="n">
        <v>-7.08</v>
      </c>
      <c r="O667" s="32">
        <f>V667-U667</f>
        <v/>
      </c>
      <c r="P667" s="38">
        <f>DAY(A667)</f>
        <v/>
      </c>
      <c r="Q667" s="39">
        <f>MONTH(A667)</f>
        <v/>
      </c>
      <c r="R667" s="39">
        <f>WEEKDAY(A667)</f>
        <v/>
      </c>
      <c r="S667" s="39">
        <f>HOUR(A667)</f>
        <v/>
      </c>
      <c r="T667" s="63">
        <f>C667+D667+H667+I667+W667</f>
        <v/>
      </c>
      <c r="U667" s="64">
        <f>C667+D667+I667+J667+K667+L667</f>
        <v/>
      </c>
      <c r="V667" s="64">
        <f>SUM(B667:L667)</f>
        <v/>
      </c>
      <c r="W667" s="28">
        <f>PERCENTILE(F667:F4663,0.1)</f>
        <v/>
      </c>
    </row>
    <row r="668" hidden="1" ht="15" customHeight="1">
      <c r="A668" s="73" t="n">
        <v>45471.66666666666</v>
      </c>
      <c r="B668" s="69" t="n">
        <v>3873.7</v>
      </c>
      <c r="C668" s="69" t="n">
        <v>0</v>
      </c>
      <c r="D668" s="69" t="n">
        <v>50</v>
      </c>
      <c r="E668" s="69" t="n">
        <v>0</v>
      </c>
      <c r="F668" s="69" t="n">
        <v>669.6</v>
      </c>
      <c r="G668" s="69" t="n">
        <v>0</v>
      </c>
      <c r="H668" s="69" t="n">
        <v>329.3</v>
      </c>
      <c r="I668" s="69" t="n">
        <v>163.6</v>
      </c>
      <c r="J668" s="69" t="n">
        <v>543.5</v>
      </c>
      <c r="K668" s="69" t="n">
        <v>257.6</v>
      </c>
      <c r="L668" s="69" t="n">
        <v>5259</v>
      </c>
      <c r="M668" s="69" t="n">
        <v>9657.200000000001</v>
      </c>
      <c r="N668" s="69" t="n">
        <v>-2.9</v>
      </c>
      <c r="O668" s="32">
        <f>V668-U668</f>
        <v/>
      </c>
      <c r="P668" s="38">
        <f>DAY(A668)</f>
        <v/>
      </c>
      <c r="Q668" s="39">
        <f>MONTH(A668)</f>
        <v/>
      </c>
      <c r="R668" s="39">
        <f>WEEKDAY(A668)</f>
        <v/>
      </c>
      <c r="S668" s="39">
        <f>HOUR(A668)</f>
        <v/>
      </c>
      <c r="T668" s="63">
        <f>C668+D668+H668+I668+W668</f>
        <v/>
      </c>
      <c r="U668" s="64">
        <f>C668+D668+I668+J668+K668+L668</f>
        <v/>
      </c>
      <c r="V668" s="64">
        <f>SUM(B668:L668)</f>
        <v/>
      </c>
      <c r="W668" s="28">
        <f>PERCENTILE(F668:F4664,0.1)</f>
        <v/>
      </c>
    </row>
    <row r="669" hidden="1" ht="15" customHeight="1">
      <c r="A669" s="73" t="n">
        <v>45471.70833333334</v>
      </c>
      <c r="B669" s="69" t="n">
        <v>3872.9</v>
      </c>
      <c r="C669" s="69" t="n">
        <v>0</v>
      </c>
      <c r="D669" s="69" t="n">
        <v>51.8</v>
      </c>
      <c r="E669" s="69" t="n">
        <v>0</v>
      </c>
      <c r="F669" s="69" t="n">
        <v>663.8</v>
      </c>
      <c r="G669" s="69" t="n">
        <v>1</v>
      </c>
      <c r="H669" s="69" t="n">
        <v>231.7</v>
      </c>
      <c r="I669" s="69" t="n">
        <v>163.3</v>
      </c>
      <c r="J669" s="69" t="n">
        <v>631.9</v>
      </c>
      <c r="K669" s="69" t="n">
        <v>251.4</v>
      </c>
      <c r="L669" s="69" t="n">
        <v>4213.8</v>
      </c>
      <c r="M669" s="69" t="n">
        <v>9581.799999999999</v>
      </c>
      <c r="N669" s="69" t="n">
        <v>5.99</v>
      </c>
      <c r="O669" s="32">
        <f>V669-U669</f>
        <v/>
      </c>
      <c r="P669" s="38">
        <f>DAY(A669)</f>
        <v/>
      </c>
      <c r="Q669" s="39">
        <f>MONTH(A669)</f>
        <v/>
      </c>
      <c r="R669" s="39">
        <f>WEEKDAY(A669)</f>
        <v/>
      </c>
      <c r="S669" s="39">
        <f>HOUR(A669)</f>
        <v/>
      </c>
      <c r="T669" s="63">
        <f>C669+D669+H669+I669+W669</f>
        <v/>
      </c>
      <c r="U669" s="64">
        <f>C669+D669+I669+J669+K669+L669</f>
        <v/>
      </c>
      <c r="V669" s="64">
        <f>SUM(B669:L669)</f>
        <v/>
      </c>
      <c r="W669" s="28">
        <f>PERCENTILE(F669:F4665,0.1)</f>
        <v/>
      </c>
    </row>
    <row r="670" hidden="1" ht="15" customHeight="1">
      <c r="A670" s="73" t="n">
        <v>45471.75</v>
      </c>
      <c r="B670" s="69" t="n">
        <v>3874.1</v>
      </c>
      <c r="C670" s="69" t="n">
        <v>0</v>
      </c>
      <c r="D670" s="69" t="n">
        <v>52</v>
      </c>
      <c r="E670" s="69" t="n">
        <v>0</v>
      </c>
      <c r="F670" s="69" t="n">
        <v>723.6</v>
      </c>
      <c r="G670" s="69" t="n">
        <v>0</v>
      </c>
      <c r="H670" s="69" t="n">
        <v>233.6</v>
      </c>
      <c r="I670" s="69" t="n">
        <v>164.7</v>
      </c>
      <c r="J670" s="69" t="n">
        <v>787.7</v>
      </c>
      <c r="K670" s="69" t="n">
        <v>208.4</v>
      </c>
      <c r="L670" s="69" t="n">
        <v>2925.1</v>
      </c>
      <c r="M670" s="69" t="n">
        <v>9442</v>
      </c>
      <c r="N670" s="69" t="n">
        <v>46.02</v>
      </c>
      <c r="O670" s="32">
        <f>V670-U670</f>
        <v/>
      </c>
      <c r="P670" s="38">
        <f>DAY(A670)</f>
        <v/>
      </c>
      <c r="Q670" s="39">
        <f>MONTH(A670)</f>
        <v/>
      </c>
      <c r="R670" s="39">
        <f>WEEKDAY(A670)</f>
        <v/>
      </c>
      <c r="S670" s="39">
        <f>HOUR(A670)</f>
        <v/>
      </c>
      <c r="T670" s="63">
        <f>C670+D670+H670+I670+W670</f>
        <v/>
      </c>
      <c r="U670" s="64">
        <f>C670+D670+I670+J670+K670+L670</f>
        <v/>
      </c>
      <c r="V670" s="64">
        <f>SUM(B670:L670)</f>
        <v/>
      </c>
      <c r="W670" s="28">
        <f>PERCENTILE(F670:F4666,0.1)</f>
        <v/>
      </c>
    </row>
    <row r="671" hidden="1" ht="15" customHeight="1">
      <c r="A671" s="73" t="n">
        <v>45471.79166666666</v>
      </c>
      <c r="B671" s="69" t="n">
        <v>3877.1</v>
      </c>
      <c r="C671" s="69" t="n">
        <v>0</v>
      </c>
      <c r="D671" s="69" t="n">
        <v>51.4</v>
      </c>
      <c r="E671" s="69" t="n">
        <v>0</v>
      </c>
      <c r="F671" s="69" t="n">
        <v>1003.7</v>
      </c>
      <c r="G671" s="69" t="n">
        <v>0.2</v>
      </c>
      <c r="H671" s="69" t="n">
        <v>230.4</v>
      </c>
      <c r="I671" s="69" t="n">
        <v>166.1</v>
      </c>
      <c r="J671" s="69" t="n">
        <v>856.8</v>
      </c>
      <c r="K671" s="69" t="n">
        <v>159.9</v>
      </c>
      <c r="L671" s="69" t="n">
        <v>1698.6</v>
      </c>
      <c r="M671" s="69" t="n">
        <v>9464.799999999999</v>
      </c>
      <c r="N671" s="69" t="n">
        <v>87.31999999999999</v>
      </c>
      <c r="O671" s="32">
        <f>V671-U671</f>
        <v/>
      </c>
      <c r="P671" s="38">
        <f>DAY(A671)</f>
        <v/>
      </c>
      <c r="Q671" s="39">
        <f>MONTH(A671)</f>
        <v/>
      </c>
      <c r="R671" s="39">
        <f>WEEKDAY(A671)</f>
        <v/>
      </c>
      <c r="S671" s="39">
        <f>HOUR(A671)</f>
        <v/>
      </c>
      <c r="T671" s="63">
        <f>C671+D671+H671+I671+W671</f>
        <v/>
      </c>
      <c r="U671" s="64">
        <f>C671+D671+I671+J671+K671+L671</f>
        <v/>
      </c>
      <c r="V671" s="64">
        <f>SUM(B671:L671)</f>
        <v/>
      </c>
      <c r="W671" s="28">
        <f>PERCENTILE(F671:F4667,0.1)</f>
        <v/>
      </c>
    </row>
    <row r="672" hidden="1" ht="15" customHeight="1">
      <c r="A672" s="73" t="n">
        <v>45471.83333333334</v>
      </c>
      <c r="B672" s="69" t="n">
        <v>3878.9</v>
      </c>
      <c r="C672" s="69" t="n">
        <v>1.3</v>
      </c>
      <c r="D672" s="69" t="n">
        <v>52.8</v>
      </c>
      <c r="E672" s="69" t="n">
        <v>0</v>
      </c>
      <c r="F672" s="69" t="n">
        <v>1149.2</v>
      </c>
      <c r="G672" s="69" t="n">
        <v>618.9</v>
      </c>
      <c r="H672" s="69" t="n">
        <v>265.6</v>
      </c>
      <c r="I672" s="69" t="n">
        <v>170.1</v>
      </c>
      <c r="J672" s="69" t="n">
        <v>841.8</v>
      </c>
      <c r="K672" s="69" t="n">
        <v>122</v>
      </c>
      <c r="L672" s="69" t="n">
        <v>782.1</v>
      </c>
      <c r="M672" s="69" t="n">
        <v>9254</v>
      </c>
      <c r="N672" s="69" t="n">
        <v>101.29</v>
      </c>
      <c r="O672" s="32">
        <f>V672-U672</f>
        <v/>
      </c>
      <c r="P672" s="38">
        <f>DAY(A672)</f>
        <v/>
      </c>
      <c r="Q672" s="39">
        <f>MONTH(A672)</f>
        <v/>
      </c>
      <c r="R672" s="39">
        <f>WEEKDAY(A672)</f>
        <v/>
      </c>
      <c r="S672" s="39">
        <f>HOUR(A672)</f>
        <v/>
      </c>
      <c r="T672" s="63">
        <f>C672+D672+H672+I672+W672</f>
        <v/>
      </c>
      <c r="U672" s="64">
        <f>C672+D672+I672+J672+K672+L672</f>
        <v/>
      </c>
      <c r="V672" s="64">
        <f>SUM(B672:L672)</f>
        <v/>
      </c>
      <c r="W672" s="28">
        <f>PERCENTILE(F672:F4668,0.1)</f>
        <v/>
      </c>
    </row>
    <row r="673" hidden="1" ht="15" customHeight="1">
      <c r="A673" s="73" t="n">
        <v>45471.875</v>
      </c>
      <c r="B673" s="69" t="n">
        <v>3879.2</v>
      </c>
      <c r="C673" s="69" t="n">
        <v>1.3</v>
      </c>
      <c r="D673" s="69" t="n">
        <v>52</v>
      </c>
      <c r="E673" s="69" t="n">
        <v>0</v>
      </c>
      <c r="F673" s="69" t="n">
        <v>1132.6</v>
      </c>
      <c r="G673" s="69" t="n">
        <v>625.8</v>
      </c>
      <c r="H673" s="69" t="n">
        <v>296.3</v>
      </c>
      <c r="I673" s="69" t="n">
        <v>169.8</v>
      </c>
      <c r="J673" s="69" t="n">
        <v>789.2</v>
      </c>
      <c r="K673" s="69" t="n">
        <v>106</v>
      </c>
      <c r="L673" s="69" t="n">
        <v>129.7</v>
      </c>
      <c r="M673" s="69" t="n">
        <v>8788.200000000001</v>
      </c>
      <c r="N673" s="69" t="n">
        <v>120.51</v>
      </c>
      <c r="O673" s="32">
        <f>V673-U673</f>
        <v/>
      </c>
      <c r="P673" s="38">
        <f>DAY(A673)</f>
        <v/>
      </c>
      <c r="Q673" s="39">
        <f>MONTH(A673)</f>
        <v/>
      </c>
      <c r="R673" s="39">
        <f>WEEKDAY(A673)</f>
        <v/>
      </c>
      <c r="S673" s="39">
        <f>HOUR(A673)</f>
        <v/>
      </c>
      <c r="T673" s="63">
        <f>C673+D673+H673+I673+W673</f>
        <v/>
      </c>
      <c r="U673" s="64">
        <f>C673+D673+I673+J673+K673+L673</f>
        <v/>
      </c>
      <c r="V673" s="64">
        <f>SUM(B673:L673)</f>
        <v/>
      </c>
      <c r="W673" s="28">
        <f>PERCENTILE(F673:F4669,0.1)</f>
        <v/>
      </c>
    </row>
    <row r="674" hidden="1" ht="15" customHeight="1">
      <c r="A674" s="73" t="n">
        <v>45471.91666666666</v>
      </c>
      <c r="B674" s="69" t="n">
        <v>3870.4</v>
      </c>
      <c r="C674" s="69" t="n">
        <v>0.1</v>
      </c>
      <c r="D674" s="69" t="n">
        <v>53.4</v>
      </c>
      <c r="E674" s="69" t="n">
        <v>0</v>
      </c>
      <c r="F674" s="69" t="n">
        <v>1211.2</v>
      </c>
      <c r="G674" s="69" t="n">
        <v>595.1</v>
      </c>
      <c r="H674" s="69" t="n">
        <v>269.5</v>
      </c>
      <c r="I674" s="69" t="n">
        <v>171.4</v>
      </c>
      <c r="J674" s="69" t="n">
        <v>741.2</v>
      </c>
      <c r="K674" s="69" t="n">
        <v>92.59999999999999</v>
      </c>
      <c r="L674" s="69" t="n">
        <v>0.1</v>
      </c>
      <c r="M674" s="69" t="n">
        <v>8857.700000000001</v>
      </c>
      <c r="N674" s="69" t="n">
        <v>119.31</v>
      </c>
      <c r="O674" s="32">
        <f>V674-U674</f>
        <v/>
      </c>
      <c r="P674" s="38">
        <f>DAY(A674)</f>
        <v/>
      </c>
      <c r="Q674" s="39">
        <f>MONTH(A674)</f>
        <v/>
      </c>
      <c r="R674" s="39">
        <f>WEEKDAY(A674)</f>
        <v/>
      </c>
      <c r="S674" s="39">
        <f>HOUR(A674)</f>
        <v/>
      </c>
      <c r="T674" s="63">
        <f>C674+D674+H674+I674+W674</f>
        <v/>
      </c>
      <c r="U674" s="64">
        <f>C674+D674+I674+J674+K674+L674</f>
        <v/>
      </c>
      <c r="V674" s="64">
        <f>SUM(B674:L674)</f>
        <v/>
      </c>
      <c r="W674" s="28">
        <f>PERCENTILE(F674:F4670,0.1)</f>
        <v/>
      </c>
    </row>
    <row r="675" hidden="1" ht="15" customHeight="1">
      <c r="A675" s="73" t="n">
        <v>45471.95833333334</v>
      </c>
      <c r="B675" s="69" t="n">
        <v>3871.1</v>
      </c>
      <c r="C675" s="69" t="n">
        <v>0.1</v>
      </c>
      <c r="D675" s="69" t="n">
        <v>53.2</v>
      </c>
      <c r="E675" s="69" t="n">
        <v>0</v>
      </c>
      <c r="F675" s="69" t="n">
        <v>1215.5</v>
      </c>
      <c r="G675" s="69" t="n">
        <v>311.6</v>
      </c>
      <c r="H675" s="69" t="n">
        <v>244.3</v>
      </c>
      <c r="I675" s="69" t="n">
        <v>172.5</v>
      </c>
      <c r="J675" s="69" t="n">
        <v>640.2</v>
      </c>
      <c r="K675" s="69" t="n">
        <v>91.09999999999999</v>
      </c>
      <c r="L675" s="69" t="n">
        <v>0</v>
      </c>
      <c r="M675" s="69" t="n">
        <v>8698</v>
      </c>
      <c r="N675" s="69" t="n">
        <v>106.83</v>
      </c>
      <c r="O675" s="32">
        <f>V675-U675</f>
        <v/>
      </c>
      <c r="P675" s="38">
        <f>DAY(A675)</f>
        <v/>
      </c>
      <c r="Q675" s="39">
        <f>MONTH(A675)</f>
        <v/>
      </c>
      <c r="R675" s="39">
        <f>WEEKDAY(A675)</f>
        <v/>
      </c>
      <c r="S675" s="39">
        <f>HOUR(A675)</f>
        <v/>
      </c>
      <c r="T675" s="63">
        <f>C675+D675+H675+I675+W675</f>
        <v/>
      </c>
      <c r="U675" s="64">
        <f>C675+D675+I675+J675+K675+L675</f>
        <v/>
      </c>
      <c r="V675" s="64">
        <f>SUM(B675:L675)</f>
        <v/>
      </c>
      <c r="W675" s="28">
        <f>PERCENTILE(F675:F4671,0.1)</f>
        <v/>
      </c>
    </row>
    <row r="676" hidden="1" ht="15" customHeight="1">
      <c r="A676" s="73" t="n">
        <v>45472</v>
      </c>
      <c r="B676" s="69" t="n">
        <v>3871.2</v>
      </c>
      <c r="C676" s="69" t="n">
        <v>0.1</v>
      </c>
      <c r="D676" s="69" t="n">
        <v>53.2</v>
      </c>
      <c r="E676" s="69" t="n">
        <v>0</v>
      </c>
      <c r="F676" s="69" t="n">
        <v>823.7</v>
      </c>
      <c r="G676" s="69" t="n">
        <v>218.4</v>
      </c>
      <c r="H676" s="69" t="n">
        <v>231.2</v>
      </c>
      <c r="I676" s="69" t="n">
        <v>173.8</v>
      </c>
      <c r="J676" s="69" t="n">
        <v>428.3</v>
      </c>
      <c r="K676" s="69" t="n">
        <v>142.1</v>
      </c>
      <c r="L676" s="69" t="n">
        <v>0</v>
      </c>
      <c r="M676" s="69" t="n">
        <v>8251.4</v>
      </c>
      <c r="N676" s="69" t="n">
        <v>86.68000000000001</v>
      </c>
      <c r="O676" s="32">
        <f>V676-U676</f>
        <v/>
      </c>
      <c r="P676" s="38">
        <f>DAY(A676)</f>
        <v/>
      </c>
      <c r="Q676" s="39">
        <f>MONTH(A676)</f>
        <v/>
      </c>
      <c r="R676" s="39">
        <f>WEEKDAY(A676)</f>
        <v/>
      </c>
      <c r="S676" s="39">
        <f>HOUR(A676)</f>
        <v/>
      </c>
      <c r="T676" s="63">
        <f>C676+D676+H676+I676+W676</f>
        <v/>
      </c>
      <c r="U676" s="64">
        <f>C676+D676+I676+J676+K676+L676</f>
        <v/>
      </c>
      <c r="V676" s="64">
        <f>SUM(B676:L676)</f>
        <v/>
      </c>
      <c r="W676" s="28">
        <f>PERCENTILE(F676:F4672,0.1)</f>
        <v/>
      </c>
    </row>
    <row r="677" hidden="1" ht="15" customHeight="1">
      <c r="A677" s="73" t="n">
        <v>45472.04166666666</v>
      </c>
      <c r="B677" s="69" t="n">
        <v>3871.6</v>
      </c>
      <c r="C677" s="69" t="n">
        <v>0.1</v>
      </c>
      <c r="D677" s="69" t="n">
        <v>54.2</v>
      </c>
      <c r="E677" s="69" t="n">
        <v>0</v>
      </c>
      <c r="F677" s="69" t="n">
        <v>561.4</v>
      </c>
      <c r="G677" s="69" t="n">
        <v>0</v>
      </c>
      <c r="H677" s="69" t="n">
        <v>244.8</v>
      </c>
      <c r="I677" s="69" t="n">
        <v>173.1</v>
      </c>
      <c r="J677" s="69" t="n">
        <v>274.6</v>
      </c>
      <c r="K677" s="69" t="n">
        <v>177.8</v>
      </c>
      <c r="L677" s="69" t="n">
        <v>0</v>
      </c>
      <c r="M677" s="69" t="n">
        <v>7869.1</v>
      </c>
      <c r="N677" s="69" t="n">
        <v>71.84999999999999</v>
      </c>
      <c r="O677" s="32">
        <f>V677-U677</f>
        <v/>
      </c>
      <c r="P677" s="38">
        <f>DAY(A677)</f>
        <v/>
      </c>
      <c r="Q677" s="39">
        <f>MONTH(A677)</f>
        <v/>
      </c>
      <c r="R677" s="39">
        <f>WEEKDAY(A677)</f>
        <v/>
      </c>
      <c r="S677" s="39">
        <f>HOUR(A677)</f>
        <v/>
      </c>
      <c r="T677" s="63">
        <f>C677+D677+H677+I677+W677</f>
        <v/>
      </c>
      <c r="U677" s="64">
        <f>C677+D677+I677+J677+K677+L677</f>
        <v/>
      </c>
      <c r="V677" s="64">
        <f>SUM(B677:L677)</f>
        <v/>
      </c>
      <c r="W677" s="28">
        <f>PERCENTILE(F677:F4673,0.1)</f>
        <v/>
      </c>
    </row>
    <row r="678" hidden="1" ht="15" customHeight="1">
      <c r="A678" s="73" t="n">
        <v>45472.08333333334</v>
      </c>
      <c r="B678" s="69" t="n">
        <v>3871.6</v>
      </c>
      <c r="C678" s="69" t="n">
        <v>0.1</v>
      </c>
      <c r="D678" s="69" t="n">
        <v>53.5</v>
      </c>
      <c r="E678" s="69" t="n">
        <v>0</v>
      </c>
      <c r="F678" s="69" t="n">
        <v>571.4</v>
      </c>
      <c r="G678" s="69" t="n">
        <v>0</v>
      </c>
      <c r="H678" s="69" t="n">
        <v>242.3</v>
      </c>
      <c r="I678" s="69" t="n">
        <v>173.3</v>
      </c>
      <c r="J678" s="69" t="n">
        <v>112</v>
      </c>
      <c r="K678" s="69" t="n">
        <v>173.5</v>
      </c>
      <c r="L678" s="69" t="n">
        <v>0</v>
      </c>
      <c r="M678" s="69" t="n">
        <v>7684.1</v>
      </c>
      <c r="N678" s="69" t="n">
        <v>67.86</v>
      </c>
      <c r="O678" s="32">
        <f>V678-U678</f>
        <v/>
      </c>
      <c r="P678" s="38">
        <f>DAY(A678)</f>
        <v/>
      </c>
      <c r="Q678" s="39">
        <f>MONTH(A678)</f>
        <v/>
      </c>
      <c r="R678" s="39">
        <f>WEEKDAY(A678)</f>
        <v/>
      </c>
      <c r="S678" s="39">
        <f>HOUR(A678)</f>
        <v/>
      </c>
      <c r="T678" s="63">
        <f>C678+D678+H678+I678+W678</f>
        <v/>
      </c>
      <c r="U678" s="64">
        <f>C678+D678+I678+J678+K678+L678</f>
        <v/>
      </c>
      <c r="V678" s="64">
        <f>SUM(B678:L678)</f>
        <v/>
      </c>
      <c r="W678" s="28">
        <f>PERCENTILE(F678:F4674,0.1)</f>
        <v/>
      </c>
    </row>
    <row r="679" hidden="1" ht="15" customHeight="1">
      <c r="A679" s="73" t="n">
        <v>45472.125</v>
      </c>
      <c r="B679" s="69" t="n">
        <v>3872.8</v>
      </c>
      <c r="C679" s="69" t="n">
        <v>0.1</v>
      </c>
      <c r="D679" s="69" t="n">
        <v>53.7</v>
      </c>
      <c r="E679" s="69" t="n">
        <v>0</v>
      </c>
      <c r="F679" s="69" t="n">
        <v>585.8</v>
      </c>
      <c r="G679" s="69" t="n">
        <v>0</v>
      </c>
      <c r="H679" s="69" t="n">
        <v>274.7</v>
      </c>
      <c r="I679" s="69" t="n">
        <v>172.6</v>
      </c>
      <c r="J679" s="69" t="n">
        <v>23</v>
      </c>
      <c r="K679" s="69" t="n">
        <v>141.9</v>
      </c>
      <c r="L679" s="69" t="n">
        <v>0</v>
      </c>
      <c r="M679" s="69" t="n">
        <v>7489.8</v>
      </c>
      <c r="N679" s="69" t="n">
        <v>69.93000000000001</v>
      </c>
      <c r="O679" s="32">
        <f>V679-U679</f>
        <v/>
      </c>
      <c r="P679" s="38">
        <f>DAY(A679)</f>
        <v/>
      </c>
      <c r="Q679" s="39">
        <f>MONTH(A679)</f>
        <v/>
      </c>
      <c r="R679" s="39">
        <f>WEEKDAY(A679)</f>
        <v/>
      </c>
      <c r="S679" s="39">
        <f>HOUR(A679)</f>
        <v/>
      </c>
      <c r="T679" s="63">
        <f>C679+D679+H679+I679+W679</f>
        <v/>
      </c>
      <c r="U679" s="64">
        <f>C679+D679+I679+J679+K679+L679</f>
        <v/>
      </c>
      <c r="V679" s="64">
        <f>SUM(B679:L679)</f>
        <v/>
      </c>
      <c r="W679" s="28">
        <f>PERCENTILE(F679:F4675,0.1)</f>
        <v/>
      </c>
    </row>
    <row r="680" hidden="1" ht="15" customHeight="1">
      <c r="A680" s="73" t="n">
        <v>45472.16666666666</v>
      </c>
      <c r="B680" s="69" t="n">
        <v>3872.8</v>
      </c>
      <c r="C680" s="69" t="n">
        <v>0.1</v>
      </c>
      <c r="D680" s="69" t="n">
        <v>52.9</v>
      </c>
      <c r="E680" s="69" t="n">
        <v>0</v>
      </c>
      <c r="F680" s="69" t="n">
        <v>627.8</v>
      </c>
      <c r="G680" s="69" t="n">
        <v>0</v>
      </c>
      <c r="H680" s="69" t="n">
        <v>289.3</v>
      </c>
      <c r="I680" s="69" t="n">
        <v>170.5</v>
      </c>
      <c r="J680" s="69" t="n">
        <v>3.5</v>
      </c>
      <c r="K680" s="69" t="n">
        <v>122.7</v>
      </c>
      <c r="L680" s="69" t="n">
        <v>0</v>
      </c>
      <c r="M680" s="69" t="n">
        <v>7322.8</v>
      </c>
      <c r="N680" s="69" t="n">
        <v>62.89</v>
      </c>
      <c r="O680" s="32">
        <f>V680-U680</f>
        <v/>
      </c>
      <c r="P680" s="38">
        <f>DAY(A680)</f>
        <v/>
      </c>
      <c r="Q680" s="39">
        <f>MONTH(A680)</f>
        <v/>
      </c>
      <c r="R680" s="39">
        <f>WEEKDAY(A680)</f>
        <v/>
      </c>
      <c r="S680" s="39">
        <f>HOUR(A680)</f>
        <v/>
      </c>
      <c r="T680" s="63">
        <f>C680+D680+H680+I680+W680</f>
        <v/>
      </c>
      <c r="U680" s="64">
        <f>C680+D680+I680+J680+K680+L680</f>
        <v/>
      </c>
      <c r="V680" s="64">
        <f>SUM(B680:L680)</f>
        <v/>
      </c>
      <c r="W680" s="28">
        <f>PERCENTILE(F680:F4676,0.1)</f>
        <v/>
      </c>
    </row>
    <row r="681" hidden="1" ht="15" customHeight="1">
      <c r="A681" s="73" t="n">
        <v>45472.20833333334</v>
      </c>
      <c r="B681" s="69" t="n">
        <v>3874.6</v>
      </c>
      <c r="C681" s="69" t="n">
        <v>0.1</v>
      </c>
      <c r="D681" s="69" t="n">
        <v>56.2</v>
      </c>
      <c r="E681" s="69" t="n">
        <v>0</v>
      </c>
      <c r="F681" s="69" t="n">
        <v>568</v>
      </c>
      <c r="G681" s="69" t="n">
        <v>0</v>
      </c>
      <c r="H681" s="69" t="n">
        <v>293</v>
      </c>
      <c r="I681" s="69" t="n">
        <v>170.9</v>
      </c>
      <c r="J681" s="69" t="n">
        <v>17.1</v>
      </c>
      <c r="K681" s="69" t="n">
        <v>110.4</v>
      </c>
      <c r="L681" s="69" t="n">
        <v>10.4</v>
      </c>
      <c r="M681" s="69" t="n">
        <v>7151.6</v>
      </c>
      <c r="N681" s="69" t="n">
        <v>62.53</v>
      </c>
      <c r="O681" s="32">
        <f>V681-U681</f>
        <v/>
      </c>
      <c r="P681" s="38">
        <f>DAY(A681)</f>
        <v/>
      </c>
      <c r="Q681" s="39">
        <f>MONTH(A681)</f>
        <v/>
      </c>
      <c r="R681" s="39">
        <f>WEEKDAY(A681)</f>
        <v/>
      </c>
      <c r="S681" s="39">
        <f>HOUR(A681)</f>
        <v/>
      </c>
      <c r="T681" s="63">
        <f>C681+D681+H681+I681+W681</f>
        <v/>
      </c>
      <c r="U681" s="64">
        <f>C681+D681+I681+J681+K681+L681</f>
        <v/>
      </c>
      <c r="V681" s="64">
        <f>SUM(B681:L681)</f>
        <v/>
      </c>
      <c r="W681" s="28">
        <f>PERCENTILE(F681:F4677,0.1)</f>
        <v/>
      </c>
    </row>
    <row r="682" hidden="1" ht="15" customHeight="1">
      <c r="A682" s="73" t="n">
        <v>45472.25</v>
      </c>
      <c r="B682" s="69" t="n">
        <v>3875.2</v>
      </c>
      <c r="C682" s="69" t="n">
        <v>0.1</v>
      </c>
      <c r="D682" s="69" t="n">
        <v>54.9</v>
      </c>
      <c r="E682" s="69" t="n">
        <v>0</v>
      </c>
      <c r="F682" s="69" t="n">
        <v>540</v>
      </c>
      <c r="G682" s="69" t="n">
        <v>0</v>
      </c>
      <c r="H682" s="69" t="n">
        <v>294.1</v>
      </c>
      <c r="I682" s="69" t="n">
        <v>171.8</v>
      </c>
      <c r="J682" s="69" t="n">
        <v>74.59999999999999</v>
      </c>
      <c r="K682" s="69" t="n">
        <v>153.2</v>
      </c>
      <c r="L682" s="69" t="n">
        <v>338.1</v>
      </c>
      <c r="M682" s="69" t="n">
        <v>7254.8</v>
      </c>
      <c r="N682" s="69" t="n">
        <v>57.86</v>
      </c>
      <c r="O682" s="32">
        <f>V682-U682</f>
        <v/>
      </c>
      <c r="P682" s="38">
        <f>DAY(A682)</f>
        <v/>
      </c>
      <c r="Q682" s="39">
        <f>MONTH(A682)</f>
        <v/>
      </c>
      <c r="R682" s="39">
        <f>WEEKDAY(A682)</f>
        <v/>
      </c>
      <c r="S682" s="39">
        <f>HOUR(A682)</f>
        <v/>
      </c>
      <c r="T682" s="63">
        <f>C682+D682+H682+I682+W682</f>
        <v/>
      </c>
      <c r="U682" s="64">
        <f>C682+D682+I682+J682+K682+L682</f>
        <v/>
      </c>
      <c r="V682" s="64">
        <f>SUM(B682:L682)</f>
        <v/>
      </c>
      <c r="W682" s="28">
        <f>PERCENTILE(F682:F4678,0.1)</f>
        <v/>
      </c>
    </row>
    <row r="683" hidden="1" ht="15" customHeight="1">
      <c r="A683" s="73" t="n">
        <v>45472.29166666666</v>
      </c>
      <c r="B683" s="69" t="n">
        <v>3872.2</v>
      </c>
      <c r="C683" s="69" t="n">
        <v>0.1</v>
      </c>
      <c r="D683" s="69" t="n">
        <v>56.3</v>
      </c>
      <c r="E683" s="69" t="n">
        <v>0</v>
      </c>
      <c r="F683" s="69" t="n">
        <v>529.9</v>
      </c>
      <c r="G683" s="69" t="n">
        <v>0</v>
      </c>
      <c r="H683" s="69" t="n">
        <v>302.9</v>
      </c>
      <c r="I683" s="69" t="n">
        <v>173.2</v>
      </c>
      <c r="J683" s="69" t="n">
        <v>37</v>
      </c>
      <c r="K683" s="69" t="n">
        <v>106</v>
      </c>
      <c r="L683" s="69" t="n">
        <v>1097.2</v>
      </c>
      <c r="M683" s="69" t="n">
        <v>7626.4</v>
      </c>
      <c r="N683" s="69" t="n">
        <v>50</v>
      </c>
      <c r="O683" s="32">
        <f>V683-U683</f>
        <v/>
      </c>
      <c r="P683" s="38">
        <f>DAY(A683)</f>
        <v/>
      </c>
      <c r="Q683" s="39">
        <f>MONTH(A683)</f>
        <v/>
      </c>
      <c r="R683" s="39">
        <f>WEEKDAY(A683)</f>
        <v/>
      </c>
      <c r="S683" s="39">
        <f>HOUR(A683)</f>
        <v/>
      </c>
      <c r="T683" s="63">
        <f>C683+D683+H683+I683+W683</f>
        <v/>
      </c>
      <c r="U683" s="64">
        <f>C683+D683+I683+J683+K683+L683</f>
        <v/>
      </c>
      <c r="V683" s="64">
        <f>SUM(B683:L683)</f>
        <v/>
      </c>
      <c r="W683" s="28">
        <f>PERCENTILE(F683:F4679,0.1)</f>
        <v/>
      </c>
    </row>
    <row r="684" hidden="1" ht="15" customHeight="1">
      <c r="A684" s="73" t="n">
        <v>45472.33333333334</v>
      </c>
      <c r="B684" s="69" t="n">
        <v>3871.4</v>
      </c>
      <c r="C684" s="69" t="n">
        <v>0.1</v>
      </c>
      <c r="D684" s="69" t="n">
        <v>56.8</v>
      </c>
      <c r="E684" s="69" t="n">
        <v>0</v>
      </c>
      <c r="F684" s="69" t="n">
        <v>532</v>
      </c>
      <c r="G684" s="69" t="n">
        <v>0</v>
      </c>
      <c r="H684" s="69" t="n">
        <v>314</v>
      </c>
      <c r="I684" s="69" t="n">
        <v>172.6</v>
      </c>
      <c r="J684" s="69" t="n">
        <v>27.3</v>
      </c>
      <c r="K684" s="69" t="n">
        <v>34.1</v>
      </c>
      <c r="L684" s="69" t="n">
        <v>2297.8</v>
      </c>
      <c r="M684" s="69" t="n">
        <v>7984.9</v>
      </c>
      <c r="N684" s="69" t="n">
        <v>47.36</v>
      </c>
      <c r="O684" s="32">
        <f>V684-U684</f>
        <v/>
      </c>
      <c r="P684" s="38">
        <f>DAY(A684)</f>
        <v/>
      </c>
      <c r="Q684" s="39">
        <f>MONTH(A684)</f>
        <v/>
      </c>
      <c r="R684" s="39">
        <f>WEEKDAY(A684)</f>
        <v/>
      </c>
      <c r="S684" s="39">
        <f>HOUR(A684)</f>
        <v/>
      </c>
      <c r="T684" s="63">
        <f>C684+D684+H684+I684+W684</f>
        <v/>
      </c>
      <c r="U684" s="64">
        <f>C684+D684+I684+J684+K684+L684</f>
        <v/>
      </c>
      <c r="V684" s="64">
        <f>SUM(B684:L684)</f>
        <v/>
      </c>
      <c r="W684" s="28">
        <f>PERCENTILE(F684:F4680,0.1)</f>
        <v/>
      </c>
    </row>
    <row r="685" hidden="1" ht="15" customHeight="1">
      <c r="A685" s="73" t="n">
        <v>45472.375</v>
      </c>
      <c r="B685" s="69" t="n">
        <v>3868.5</v>
      </c>
      <c r="C685" s="69" t="n">
        <v>0.1</v>
      </c>
      <c r="D685" s="69" t="n">
        <v>55.8</v>
      </c>
      <c r="E685" s="69" t="n">
        <v>0</v>
      </c>
      <c r="F685" s="69" t="n">
        <v>585.8</v>
      </c>
      <c r="G685" s="69" t="n">
        <v>0</v>
      </c>
      <c r="H685" s="69" t="n">
        <v>335.1</v>
      </c>
      <c r="I685" s="69" t="n">
        <v>169.8</v>
      </c>
      <c r="J685" s="69" t="n">
        <v>17.3</v>
      </c>
      <c r="K685" s="69" t="n">
        <v>17.6</v>
      </c>
      <c r="L685" s="69" t="n">
        <v>3576.6</v>
      </c>
      <c r="M685" s="69" t="n">
        <v>8393.4</v>
      </c>
      <c r="N685" s="69" t="n">
        <v>29.58</v>
      </c>
      <c r="O685" s="32">
        <f>V685-U685</f>
        <v/>
      </c>
      <c r="P685" s="38">
        <f>DAY(A685)</f>
        <v/>
      </c>
      <c r="Q685" s="39">
        <f>MONTH(A685)</f>
        <v/>
      </c>
      <c r="R685" s="39">
        <f>WEEKDAY(A685)</f>
        <v/>
      </c>
      <c r="S685" s="39">
        <f>HOUR(A685)</f>
        <v/>
      </c>
      <c r="T685" s="63">
        <f>C685+D685+H685+I685+W685</f>
        <v/>
      </c>
      <c r="U685" s="64">
        <f>C685+D685+I685+J685+K685+L685</f>
        <v/>
      </c>
      <c r="V685" s="64">
        <f>SUM(B685:L685)</f>
        <v/>
      </c>
      <c r="W685" s="28">
        <f>PERCENTILE(F685:F4681,0.1)</f>
        <v/>
      </c>
    </row>
    <row r="686" hidden="1" ht="15" customHeight="1">
      <c r="A686" s="73" t="n">
        <v>45472.41666666666</v>
      </c>
      <c r="B686" s="69" t="n">
        <v>3869.2</v>
      </c>
      <c r="C686" s="69" t="n">
        <v>0.1</v>
      </c>
      <c r="D686" s="69" t="n">
        <v>49.1</v>
      </c>
      <c r="E686" s="69" t="n">
        <v>0</v>
      </c>
      <c r="F686" s="69" t="n">
        <v>605.6</v>
      </c>
      <c r="G686" s="69" t="n">
        <v>0</v>
      </c>
      <c r="H686" s="69" t="n">
        <v>304.3</v>
      </c>
      <c r="I686" s="69" t="n">
        <v>169.6</v>
      </c>
      <c r="J686" s="69" t="n">
        <v>1.4</v>
      </c>
      <c r="K686" s="69" t="n">
        <v>19.7</v>
      </c>
      <c r="L686" s="69" t="n">
        <v>4989.1</v>
      </c>
      <c r="M686" s="69" t="n">
        <v>8905.200000000001</v>
      </c>
      <c r="N686" s="69" t="n">
        <v>5.04</v>
      </c>
      <c r="O686" s="32">
        <f>V686-U686</f>
        <v/>
      </c>
      <c r="P686" s="38">
        <f>DAY(A686)</f>
        <v/>
      </c>
      <c r="Q686" s="39">
        <f>MONTH(A686)</f>
        <v/>
      </c>
      <c r="R686" s="39">
        <f>WEEKDAY(A686)</f>
        <v/>
      </c>
      <c r="S686" s="39">
        <f>HOUR(A686)</f>
        <v/>
      </c>
      <c r="T686" s="63">
        <f>C686+D686+H686+I686+W686</f>
        <v/>
      </c>
      <c r="U686" s="64">
        <f>C686+D686+I686+J686+K686+L686</f>
        <v/>
      </c>
      <c r="V686" s="64">
        <f>SUM(B686:L686)</f>
        <v/>
      </c>
      <c r="W686" s="28">
        <f>PERCENTILE(F686:F4682,0.1)</f>
        <v/>
      </c>
    </row>
    <row r="687" hidden="1" ht="15" customHeight="1">
      <c r="A687" s="73" t="n">
        <v>45472.45833333334</v>
      </c>
      <c r="B687" s="69" t="n">
        <v>3877.4</v>
      </c>
      <c r="C687" s="69" t="n">
        <v>0.1</v>
      </c>
      <c r="D687" s="69" t="n">
        <v>46.2</v>
      </c>
      <c r="E687" s="69" t="n">
        <v>0</v>
      </c>
      <c r="F687" s="69" t="n">
        <v>567</v>
      </c>
      <c r="G687" s="69" t="n">
        <v>0</v>
      </c>
      <c r="H687" s="69" t="n">
        <v>326.4</v>
      </c>
      <c r="I687" s="69" t="n">
        <v>163.2</v>
      </c>
      <c r="J687" s="69" t="n">
        <v>1.2</v>
      </c>
      <c r="K687" s="69" t="n">
        <v>17</v>
      </c>
      <c r="L687" s="69" t="n">
        <v>5937.9</v>
      </c>
      <c r="M687" s="69" t="n">
        <v>9035.4</v>
      </c>
      <c r="N687" s="69" t="n">
        <v>0.04</v>
      </c>
      <c r="O687" s="32">
        <f>V687-U687</f>
        <v/>
      </c>
      <c r="P687" s="38">
        <f>DAY(A687)</f>
        <v/>
      </c>
      <c r="Q687" s="39">
        <f>MONTH(A687)</f>
        <v/>
      </c>
      <c r="R687" s="39">
        <f>WEEKDAY(A687)</f>
        <v/>
      </c>
      <c r="S687" s="39">
        <f>HOUR(A687)</f>
        <v/>
      </c>
      <c r="T687" s="63">
        <f>C687+D687+H687+I687+W687</f>
        <v/>
      </c>
      <c r="U687" s="64">
        <f>C687+D687+I687+J687+K687+L687</f>
        <v/>
      </c>
      <c r="V687" s="64">
        <f>SUM(B687:L687)</f>
        <v/>
      </c>
      <c r="W687" s="28">
        <f>PERCENTILE(F687:F4683,0.1)</f>
        <v/>
      </c>
    </row>
    <row r="688" hidden="1" ht="15" customHeight="1">
      <c r="A688" s="73" t="n">
        <v>45472.5</v>
      </c>
      <c r="B688" s="69" t="n">
        <v>3874.2</v>
      </c>
      <c r="C688" s="69" t="n">
        <v>0.1</v>
      </c>
      <c r="D688" s="69" t="n">
        <v>47</v>
      </c>
      <c r="E688" s="69" t="n">
        <v>0</v>
      </c>
      <c r="F688" s="69" t="n">
        <v>636.7</v>
      </c>
      <c r="G688" s="69" t="n">
        <v>0</v>
      </c>
      <c r="H688" s="69" t="n">
        <v>298.6</v>
      </c>
      <c r="I688" s="69" t="n">
        <v>159.6</v>
      </c>
      <c r="J688" s="69" t="n">
        <v>1.2</v>
      </c>
      <c r="K688" s="69" t="n">
        <v>18.2</v>
      </c>
      <c r="L688" s="69" t="n">
        <v>6352.3</v>
      </c>
      <c r="M688" s="69" t="n">
        <v>9161.1</v>
      </c>
      <c r="N688" s="69" t="n">
        <v>-0.01</v>
      </c>
      <c r="O688" s="32">
        <f>V688-U688</f>
        <v/>
      </c>
      <c r="P688" s="38">
        <f>DAY(A688)</f>
        <v/>
      </c>
      <c r="Q688" s="39">
        <f>MONTH(A688)</f>
        <v/>
      </c>
      <c r="R688" s="39">
        <f>WEEKDAY(A688)</f>
        <v/>
      </c>
      <c r="S688" s="39">
        <f>HOUR(A688)</f>
        <v/>
      </c>
      <c r="T688" s="63">
        <f>C688+D688+H688+I688+W688</f>
        <v/>
      </c>
      <c r="U688" s="64">
        <f>C688+D688+I688+J688+K688+L688</f>
        <v/>
      </c>
      <c r="V688" s="64">
        <f>SUM(B688:L688)</f>
        <v/>
      </c>
      <c r="W688" s="28">
        <f>PERCENTILE(F688:F4684,0.1)</f>
        <v/>
      </c>
    </row>
    <row r="689" hidden="1" ht="15" customHeight="1">
      <c r="A689" s="73" t="n">
        <v>45472.54166666666</v>
      </c>
      <c r="B689" s="69" t="n">
        <v>3870.9</v>
      </c>
      <c r="C689" s="69" t="n">
        <v>0.1</v>
      </c>
      <c r="D689" s="69" t="n">
        <v>46.3</v>
      </c>
      <c r="E689" s="69" t="n">
        <v>0</v>
      </c>
      <c r="F689" s="69" t="n">
        <v>556.1</v>
      </c>
      <c r="G689" s="69" t="n">
        <v>0</v>
      </c>
      <c r="H689" s="69" t="n">
        <v>310.6</v>
      </c>
      <c r="I689" s="69" t="n">
        <v>158.9</v>
      </c>
      <c r="J689" s="69" t="n">
        <v>1.2</v>
      </c>
      <c r="K689" s="69" t="n">
        <v>21</v>
      </c>
      <c r="L689" s="69" t="n">
        <v>6371.4</v>
      </c>
      <c r="M689" s="69" t="n">
        <v>9156.5</v>
      </c>
      <c r="N689" s="69" t="n">
        <v>-0.22</v>
      </c>
      <c r="O689" s="32">
        <f>V689-U689</f>
        <v/>
      </c>
      <c r="P689" s="38">
        <f>DAY(A689)</f>
        <v/>
      </c>
      <c r="Q689" s="39">
        <f>MONTH(A689)</f>
        <v/>
      </c>
      <c r="R689" s="39">
        <f>WEEKDAY(A689)</f>
        <v/>
      </c>
      <c r="S689" s="39">
        <f>HOUR(A689)</f>
        <v/>
      </c>
      <c r="T689" s="63">
        <f>C689+D689+H689+I689+W689</f>
        <v/>
      </c>
      <c r="U689" s="64">
        <f>C689+D689+I689+J689+K689+L689</f>
        <v/>
      </c>
      <c r="V689" s="64">
        <f>SUM(B689:L689)</f>
        <v/>
      </c>
      <c r="W689" s="28">
        <f>PERCENTILE(F689:F4685,0.1)</f>
        <v/>
      </c>
    </row>
    <row r="690" hidden="1" ht="15" customHeight="1">
      <c r="A690" s="73" t="n">
        <v>45472.58333333334</v>
      </c>
      <c r="B690" s="69" t="n">
        <v>3867.4</v>
      </c>
      <c r="C690" s="69" t="n">
        <v>0.1</v>
      </c>
      <c r="D690" s="69" t="n">
        <v>45</v>
      </c>
      <c r="E690" s="69" t="n">
        <v>0</v>
      </c>
      <c r="F690" s="69" t="n">
        <v>490.5</v>
      </c>
      <c r="G690" s="69" t="n">
        <v>0</v>
      </c>
      <c r="H690" s="69" t="n">
        <v>316.6</v>
      </c>
      <c r="I690" s="69" t="n">
        <v>156.6</v>
      </c>
      <c r="J690" s="69" t="n">
        <v>2.1</v>
      </c>
      <c r="K690" s="69" t="n">
        <v>24.1</v>
      </c>
      <c r="L690" s="69" t="n">
        <v>5883</v>
      </c>
      <c r="M690" s="69" t="n">
        <v>9096.6</v>
      </c>
      <c r="N690" s="69" t="n">
        <v>-0.07000000000000001</v>
      </c>
      <c r="O690" s="32">
        <f>V690-U690</f>
        <v/>
      </c>
      <c r="P690" s="38">
        <f>DAY(A690)</f>
        <v/>
      </c>
      <c r="Q690" s="39">
        <f>MONTH(A690)</f>
        <v/>
      </c>
      <c r="R690" s="39">
        <f>WEEKDAY(A690)</f>
        <v/>
      </c>
      <c r="S690" s="39">
        <f>HOUR(A690)</f>
        <v/>
      </c>
      <c r="T690" s="63">
        <f>C690+D690+H690+I690+W690</f>
        <v/>
      </c>
      <c r="U690" s="64">
        <f>C690+D690+I690+J690+K690+L690</f>
        <v/>
      </c>
      <c r="V690" s="64">
        <f>SUM(B690:L690)</f>
        <v/>
      </c>
      <c r="W690" s="28">
        <f>PERCENTILE(F690:F4686,0.1)</f>
        <v/>
      </c>
    </row>
    <row r="691" hidden="1" ht="15" customHeight="1">
      <c r="A691" s="73" t="n">
        <v>45472.625</v>
      </c>
      <c r="B691" s="69" t="n">
        <v>3866</v>
      </c>
      <c r="C691" s="69" t="n">
        <v>0.1</v>
      </c>
      <c r="D691" s="69" t="n">
        <v>46.3</v>
      </c>
      <c r="E691" s="69" t="n">
        <v>0</v>
      </c>
      <c r="F691" s="69" t="n">
        <v>487</v>
      </c>
      <c r="G691" s="69" t="n">
        <v>0</v>
      </c>
      <c r="H691" s="69" t="n">
        <v>329.9</v>
      </c>
      <c r="I691" s="69" t="n">
        <v>151.8</v>
      </c>
      <c r="J691" s="69" t="n">
        <v>5.1</v>
      </c>
      <c r="K691" s="69" t="n">
        <v>48.6</v>
      </c>
      <c r="L691" s="69" t="n">
        <v>5265.5</v>
      </c>
      <c r="M691" s="69" t="n">
        <v>9007.5</v>
      </c>
      <c r="N691" s="69" t="n">
        <v>1.4</v>
      </c>
      <c r="O691" s="32">
        <f>V691-U691</f>
        <v/>
      </c>
      <c r="P691" s="38">
        <f>DAY(A691)</f>
        <v/>
      </c>
      <c r="Q691" s="39">
        <f>MONTH(A691)</f>
        <v/>
      </c>
      <c r="R691" s="39">
        <f>WEEKDAY(A691)</f>
        <v/>
      </c>
      <c r="S691" s="39">
        <f>HOUR(A691)</f>
        <v/>
      </c>
      <c r="T691" s="63">
        <f>C691+D691+H691+I691+W691</f>
        <v/>
      </c>
      <c r="U691" s="64">
        <f>C691+D691+I691+J691+K691+L691</f>
        <v/>
      </c>
      <c r="V691" s="64">
        <f>SUM(B691:L691)</f>
        <v/>
      </c>
      <c r="W691" s="28">
        <f>PERCENTILE(F691:F4687,0.1)</f>
        <v/>
      </c>
    </row>
    <row r="692" hidden="1" ht="15" customHeight="1">
      <c r="A692" s="73" t="n">
        <v>45472.66666666666</v>
      </c>
      <c r="B692" s="69" t="n">
        <v>3864.2</v>
      </c>
      <c r="C692" s="69" t="n">
        <v>0.1</v>
      </c>
      <c r="D692" s="69" t="n">
        <v>44.8</v>
      </c>
      <c r="E692" s="69" t="n">
        <v>0</v>
      </c>
      <c r="F692" s="69" t="n">
        <v>540.8</v>
      </c>
      <c r="G692" s="69" t="n">
        <v>20.7</v>
      </c>
      <c r="H692" s="69" t="n">
        <v>350.4</v>
      </c>
      <c r="I692" s="69" t="n">
        <v>151.9</v>
      </c>
      <c r="J692" s="69" t="n">
        <v>27.8</v>
      </c>
      <c r="K692" s="69" t="n">
        <v>115.1</v>
      </c>
      <c r="L692" s="69" t="n">
        <v>3844.8</v>
      </c>
      <c r="M692" s="69" t="n">
        <v>8833.700000000001</v>
      </c>
      <c r="N692" s="69" t="n">
        <v>12.26</v>
      </c>
      <c r="O692" s="32">
        <f>V692-U692</f>
        <v/>
      </c>
      <c r="P692" s="38">
        <f>DAY(A692)</f>
        <v/>
      </c>
      <c r="Q692" s="39">
        <f>MONTH(A692)</f>
        <v/>
      </c>
      <c r="R692" s="39">
        <f>WEEKDAY(A692)</f>
        <v/>
      </c>
      <c r="S692" s="39">
        <f>HOUR(A692)</f>
        <v/>
      </c>
      <c r="T692" s="63">
        <f>C692+D692+H692+I692+W692</f>
        <v/>
      </c>
      <c r="U692" s="64">
        <f>C692+D692+I692+J692+K692+L692</f>
        <v/>
      </c>
      <c r="V692" s="64">
        <f>SUM(B692:L692)</f>
        <v/>
      </c>
      <c r="W692" s="28">
        <f>PERCENTILE(F692:F4688,0.1)</f>
        <v/>
      </c>
    </row>
    <row r="693" hidden="1" ht="15" customHeight="1">
      <c r="A693" s="73" t="n">
        <v>45472.70833333334</v>
      </c>
      <c r="B693" s="69" t="n">
        <v>3863.8</v>
      </c>
      <c r="C693" s="69" t="n">
        <v>0.1</v>
      </c>
      <c r="D693" s="69" t="n">
        <v>49.6</v>
      </c>
      <c r="E693" s="69" t="n">
        <v>0</v>
      </c>
      <c r="F693" s="69" t="n">
        <v>812.4</v>
      </c>
      <c r="G693" s="69" t="n">
        <v>388.1</v>
      </c>
      <c r="H693" s="69" t="n">
        <v>409</v>
      </c>
      <c r="I693" s="69" t="n">
        <v>154.8</v>
      </c>
      <c r="J693" s="69" t="n">
        <v>28.7</v>
      </c>
      <c r="K693" s="69" t="n">
        <v>151.1</v>
      </c>
      <c r="L693" s="69" t="n">
        <v>1379.5</v>
      </c>
      <c r="M693" s="69" t="n">
        <v>8612.799999999999</v>
      </c>
      <c r="N693" s="69" t="n">
        <v>50.31</v>
      </c>
      <c r="O693" s="32">
        <f>V693-U693</f>
        <v/>
      </c>
      <c r="P693" s="38">
        <f>DAY(A693)</f>
        <v/>
      </c>
      <c r="Q693" s="39">
        <f>MONTH(A693)</f>
        <v/>
      </c>
      <c r="R693" s="39">
        <f>WEEKDAY(A693)</f>
        <v/>
      </c>
      <c r="S693" s="39">
        <f>HOUR(A693)</f>
        <v/>
      </c>
      <c r="T693" s="63">
        <f>C693+D693+H693+I693+W693</f>
        <v/>
      </c>
      <c r="U693" s="64">
        <f>C693+D693+I693+J693+K693+L693</f>
        <v/>
      </c>
      <c r="V693" s="64">
        <f>SUM(B693:L693)</f>
        <v/>
      </c>
      <c r="W693" s="28">
        <f>PERCENTILE(F693:F4689,0.1)</f>
        <v/>
      </c>
    </row>
    <row r="694" hidden="1" ht="15" customHeight="1">
      <c r="A694" s="73" t="n">
        <v>45472.75</v>
      </c>
      <c r="B694" s="69" t="n">
        <v>3862.9</v>
      </c>
      <c r="C694" s="69" t="n">
        <v>0.1</v>
      </c>
      <c r="D694" s="69" t="n">
        <v>52.7</v>
      </c>
      <c r="E694" s="69" t="n">
        <v>47.7</v>
      </c>
      <c r="F694" s="69" t="n">
        <v>1279.3</v>
      </c>
      <c r="G694" s="69" t="n">
        <v>639.1</v>
      </c>
      <c r="H694" s="69" t="n">
        <v>441.8</v>
      </c>
      <c r="I694" s="69" t="n">
        <v>156.8</v>
      </c>
      <c r="J694" s="69" t="n">
        <v>2.1</v>
      </c>
      <c r="K694" s="69" t="n">
        <v>536.8</v>
      </c>
      <c r="L694" s="69" t="n">
        <v>250.3</v>
      </c>
      <c r="M694" s="69" t="n">
        <v>8784.9</v>
      </c>
      <c r="N694" s="69" t="n">
        <v>68.8</v>
      </c>
      <c r="O694" s="32">
        <f>V694-U694</f>
        <v/>
      </c>
      <c r="P694" s="38">
        <f>DAY(A694)</f>
        <v/>
      </c>
      <c r="Q694" s="39">
        <f>MONTH(A694)</f>
        <v/>
      </c>
      <c r="R694" s="39">
        <f>WEEKDAY(A694)</f>
        <v/>
      </c>
      <c r="S694" s="39">
        <f>HOUR(A694)</f>
        <v/>
      </c>
      <c r="T694" s="63">
        <f>C694+D694+H694+I694+W694</f>
        <v/>
      </c>
      <c r="U694" s="64">
        <f>C694+D694+I694+J694+K694+L694</f>
        <v/>
      </c>
      <c r="V694" s="64">
        <f>SUM(B694:L694)</f>
        <v/>
      </c>
      <c r="W694" s="28">
        <f>PERCENTILE(F694:F4690,0.1)</f>
        <v/>
      </c>
    </row>
    <row r="695" hidden="1" ht="15" customHeight="1">
      <c r="A695" s="73" t="n">
        <v>45472.79166666666</v>
      </c>
      <c r="B695" s="69" t="n">
        <v>3859.6</v>
      </c>
      <c r="C695" s="69" t="n">
        <v>0.1</v>
      </c>
      <c r="D695" s="69" t="n">
        <v>55</v>
      </c>
      <c r="E695" s="69" t="n">
        <v>0</v>
      </c>
      <c r="F695" s="69" t="n">
        <v>733.7</v>
      </c>
      <c r="G695" s="69" t="n">
        <v>506.3</v>
      </c>
      <c r="H695" s="69" t="n">
        <v>355.1</v>
      </c>
      <c r="I695" s="69" t="n">
        <v>158.5</v>
      </c>
      <c r="J695" s="69" t="n">
        <v>54.9</v>
      </c>
      <c r="K695" s="69" t="n">
        <v>784.9</v>
      </c>
      <c r="L695" s="69" t="n">
        <v>361.7</v>
      </c>
      <c r="M695" s="69" t="n">
        <v>8959.6</v>
      </c>
      <c r="N695" s="69" t="n">
        <v>85.91</v>
      </c>
      <c r="O695" s="32">
        <f>V695-U695</f>
        <v/>
      </c>
      <c r="P695" s="38">
        <f>DAY(A695)</f>
        <v/>
      </c>
      <c r="Q695" s="39">
        <f>MONTH(A695)</f>
        <v/>
      </c>
      <c r="R695" s="39">
        <f>WEEKDAY(A695)</f>
        <v/>
      </c>
      <c r="S695" s="39">
        <f>HOUR(A695)</f>
        <v/>
      </c>
      <c r="T695" s="63">
        <f>C695+D695+H695+I695+W695</f>
        <v/>
      </c>
      <c r="U695" s="64">
        <f>C695+D695+I695+J695+K695+L695</f>
        <v/>
      </c>
      <c r="V695" s="64">
        <f>SUM(B695:L695)</f>
        <v/>
      </c>
      <c r="W695" s="28">
        <f>PERCENTILE(F695:F4691,0.1)</f>
        <v/>
      </c>
    </row>
    <row r="696" hidden="1" ht="15" customHeight="1">
      <c r="A696" s="73" t="n">
        <v>45472.83333333334</v>
      </c>
      <c r="B696" s="69" t="n">
        <v>3859.1</v>
      </c>
      <c r="C696" s="69" t="n">
        <v>1.4</v>
      </c>
      <c r="D696" s="69" t="n">
        <v>54.5</v>
      </c>
      <c r="E696" s="69" t="n">
        <v>0</v>
      </c>
      <c r="F696" s="69" t="n">
        <v>646.2</v>
      </c>
      <c r="G696" s="69" t="n">
        <v>456.6</v>
      </c>
      <c r="H696" s="69" t="n">
        <v>359.2</v>
      </c>
      <c r="I696" s="69" t="n">
        <v>158.6</v>
      </c>
      <c r="J696" s="69" t="n">
        <v>147.4</v>
      </c>
      <c r="K696" s="69" t="n">
        <v>547.2</v>
      </c>
      <c r="L696" s="69" t="n">
        <v>298.4</v>
      </c>
      <c r="M696" s="69" t="n">
        <v>8675.799999999999</v>
      </c>
      <c r="N696" s="69" t="n">
        <v>93.05</v>
      </c>
      <c r="O696" s="32">
        <f>V696-U696</f>
        <v/>
      </c>
      <c r="P696" s="38">
        <f>DAY(A696)</f>
        <v/>
      </c>
      <c r="Q696" s="39">
        <f>MONTH(A696)</f>
        <v/>
      </c>
      <c r="R696" s="39">
        <f>WEEKDAY(A696)</f>
        <v/>
      </c>
      <c r="S696" s="39">
        <f>HOUR(A696)</f>
        <v/>
      </c>
      <c r="T696" s="63">
        <f>C696+D696+H696+I696+W696</f>
        <v/>
      </c>
      <c r="U696" s="64">
        <f>C696+D696+I696+J696+K696+L696</f>
        <v/>
      </c>
      <c r="V696" s="64">
        <f>SUM(B696:L696)</f>
        <v/>
      </c>
      <c r="W696" s="28">
        <f>PERCENTILE(F696:F4692,0.1)</f>
        <v/>
      </c>
    </row>
    <row r="697" hidden="1" ht="15" customHeight="1">
      <c r="A697" s="73" t="n">
        <v>45472.875</v>
      </c>
      <c r="B697" s="69" t="n">
        <v>3871.9</v>
      </c>
      <c r="C697" s="69" t="n">
        <v>1.5</v>
      </c>
      <c r="D697" s="69" t="n">
        <v>54.3</v>
      </c>
      <c r="E697" s="69" t="n">
        <v>0</v>
      </c>
      <c r="F697" s="69" t="n">
        <v>682.5</v>
      </c>
      <c r="G697" s="69" t="n">
        <v>324.7</v>
      </c>
      <c r="H697" s="69" t="n">
        <v>349</v>
      </c>
      <c r="I697" s="69" t="n">
        <v>160.4</v>
      </c>
      <c r="J697" s="69" t="n">
        <v>63</v>
      </c>
      <c r="K697" s="69" t="n">
        <v>509.8</v>
      </c>
      <c r="L697" s="69" t="n">
        <v>40.2</v>
      </c>
      <c r="M697" s="69" t="n">
        <v>8235.4</v>
      </c>
      <c r="N697" s="69" t="n">
        <v>75.17</v>
      </c>
      <c r="O697" s="32">
        <f>V697-U697</f>
        <v/>
      </c>
      <c r="P697" s="38">
        <f>DAY(A697)</f>
        <v/>
      </c>
      <c r="Q697" s="39">
        <f>MONTH(A697)</f>
        <v/>
      </c>
      <c r="R697" s="39">
        <f>WEEKDAY(A697)</f>
        <v/>
      </c>
      <c r="S697" s="39">
        <f>HOUR(A697)</f>
        <v/>
      </c>
      <c r="T697" s="63">
        <f>C697+D697+H697+I697+W697</f>
        <v/>
      </c>
      <c r="U697" s="64">
        <f>C697+D697+I697+J697+K697+L697</f>
        <v/>
      </c>
      <c r="V697" s="64">
        <f>SUM(B697:L697)</f>
        <v/>
      </c>
      <c r="W697" s="28">
        <f>PERCENTILE(F697:F4693,0.1)</f>
        <v/>
      </c>
    </row>
    <row r="698" hidden="1" ht="15" customHeight="1">
      <c r="A698" s="73" t="n">
        <v>45472.91666666666</v>
      </c>
      <c r="B698" s="69" t="n">
        <v>3873.8</v>
      </c>
      <c r="C698" s="69" t="n">
        <v>0</v>
      </c>
      <c r="D698" s="69" t="n">
        <v>54.1</v>
      </c>
      <c r="E698" s="69" t="n">
        <v>0</v>
      </c>
      <c r="F698" s="69" t="n">
        <v>695.4</v>
      </c>
      <c r="G698" s="69" t="n">
        <v>29.8</v>
      </c>
      <c r="H698" s="69" t="n">
        <v>391.3</v>
      </c>
      <c r="I698" s="69" t="n">
        <v>162.5</v>
      </c>
      <c r="J698" s="69" t="n">
        <v>66.5</v>
      </c>
      <c r="K698" s="69" t="n">
        <v>459.2</v>
      </c>
      <c r="L698" s="69" t="n">
        <v>0</v>
      </c>
      <c r="M698" s="69" t="n">
        <v>8454.4</v>
      </c>
      <c r="N698" s="69" t="n">
        <v>79.8</v>
      </c>
      <c r="O698" s="32">
        <f>V698-U698</f>
        <v/>
      </c>
      <c r="P698" s="38">
        <f>DAY(A698)</f>
        <v/>
      </c>
      <c r="Q698" s="39">
        <f>MONTH(A698)</f>
        <v/>
      </c>
      <c r="R698" s="39">
        <f>WEEKDAY(A698)</f>
        <v/>
      </c>
      <c r="S698" s="39">
        <f>HOUR(A698)</f>
        <v/>
      </c>
      <c r="T698" s="63">
        <f>C698+D698+H698+I698+W698</f>
        <v/>
      </c>
      <c r="U698" s="64">
        <f>C698+D698+I698+J698+K698+L698</f>
        <v/>
      </c>
      <c r="V698" s="64">
        <f>SUM(B698:L698)</f>
        <v/>
      </c>
      <c r="W698" s="28">
        <f>PERCENTILE(F698:F4694,0.1)</f>
        <v/>
      </c>
    </row>
    <row r="699" hidden="1" ht="15" customHeight="1">
      <c r="A699" s="73" t="n">
        <v>45472.95833333334</v>
      </c>
      <c r="B699" s="69" t="n">
        <v>3875.7</v>
      </c>
      <c r="C699" s="69" t="n">
        <v>0</v>
      </c>
      <c r="D699" s="69" t="n">
        <v>52.8</v>
      </c>
      <c r="E699" s="69" t="n">
        <v>0</v>
      </c>
      <c r="F699" s="69" t="n">
        <v>751</v>
      </c>
      <c r="G699" s="69" t="n">
        <v>86.8</v>
      </c>
      <c r="H699" s="69" t="n">
        <v>408.3</v>
      </c>
      <c r="I699" s="69" t="n">
        <v>160.4</v>
      </c>
      <c r="J699" s="69" t="n">
        <v>23.9</v>
      </c>
      <c r="K699" s="69" t="n">
        <v>206.5</v>
      </c>
      <c r="L699" s="69" t="n">
        <v>0</v>
      </c>
      <c r="M699" s="69" t="n">
        <v>8133.5</v>
      </c>
      <c r="N699" s="69" t="n">
        <v>73.56</v>
      </c>
      <c r="O699" s="32">
        <f>V699-U699</f>
        <v/>
      </c>
      <c r="P699" s="38">
        <f>DAY(A699)</f>
        <v/>
      </c>
      <c r="Q699" s="39">
        <f>MONTH(A699)</f>
        <v/>
      </c>
      <c r="R699" s="39">
        <f>WEEKDAY(A699)</f>
        <v/>
      </c>
      <c r="S699" s="39">
        <f>HOUR(A699)</f>
        <v/>
      </c>
      <c r="T699" s="63">
        <f>C699+D699+H699+I699+W699</f>
        <v/>
      </c>
      <c r="U699" s="64">
        <f>C699+D699+I699+J699+K699+L699</f>
        <v/>
      </c>
      <c r="V699" s="64">
        <f>SUM(B699:L699)</f>
        <v/>
      </c>
      <c r="W699" s="28">
        <f>PERCENTILE(F699:F4695,0.1)</f>
        <v/>
      </c>
    </row>
    <row r="700" ht="15" customHeight="1">
      <c r="A700" s="73" t="n">
        <v>45473</v>
      </c>
      <c r="B700" s="69" t="n">
        <v>3875.8</v>
      </c>
      <c r="C700" s="69" t="n">
        <v>0</v>
      </c>
      <c r="D700" s="69" t="n">
        <v>52.7</v>
      </c>
      <c r="E700" s="69" t="n">
        <v>0</v>
      </c>
      <c r="F700" s="69" t="n">
        <v>552.3</v>
      </c>
      <c r="G700" s="69" t="n">
        <v>16.4</v>
      </c>
      <c r="H700" s="69" t="n">
        <v>373.1</v>
      </c>
      <c r="I700" s="69" t="n">
        <v>163.5</v>
      </c>
      <c r="J700" s="69" t="n">
        <v>15.5</v>
      </c>
      <c r="K700" s="69" t="n">
        <v>190.9</v>
      </c>
      <c r="L700" s="69" t="n">
        <v>0</v>
      </c>
      <c r="M700" s="69" t="n">
        <v>7711.5</v>
      </c>
      <c r="N700" s="69" t="n">
        <v>56.57</v>
      </c>
      <c r="O700" s="32">
        <f>V700-U700</f>
        <v/>
      </c>
      <c r="P700" s="38">
        <f>DAY(A700)</f>
        <v/>
      </c>
      <c r="Q700" s="39">
        <f>MONTH(A700)</f>
        <v/>
      </c>
      <c r="R700" s="39">
        <f>WEEKDAY(A700)</f>
        <v/>
      </c>
      <c r="S700" s="39">
        <f>HOUR(A700)</f>
        <v/>
      </c>
      <c r="T700" s="63">
        <f>C700+D700+H700+I700+W700</f>
        <v/>
      </c>
      <c r="U700" s="64">
        <f>C700+D700+I700+J700+K700+L700</f>
        <v/>
      </c>
      <c r="V700" s="64">
        <f>SUM(B700:L700)</f>
        <v/>
      </c>
      <c r="W700" s="28">
        <f>PERCENTILE(F700:F4696,0.1)</f>
        <v/>
      </c>
    </row>
    <row r="701" ht="15" customHeight="1">
      <c r="A701" s="73" t="n">
        <v>45473.04166666666</v>
      </c>
      <c r="B701" s="69" t="n">
        <v>3873.4</v>
      </c>
      <c r="C701" s="69" t="n">
        <v>0</v>
      </c>
      <c r="D701" s="69" t="n">
        <v>55.8</v>
      </c>
      <c r="E701" s="69" t="n">
        <v>0</v>
      </c>
      <c r="F701" s="69" t="n">
        <v>523.1</v>
      </c>
      <c r="G701" s="69" t="n">
        <v>0</v>
      </c>
      <c r="H701" s="69" t="n">
        <v>363.3</v>
      </c>
      <c r="I701" s="69" t="n">
        <v>162.4</v>
      </c>
      <c r="J701" s="69" t="n">
        <v>53.2</v>
      </c>
      <c r="K701" s="69" t="n">
        <v>315.3</v>
      </c>
      <c r="L701" s="69" t="n">
        <v>0</v>
      </c>
      <c r="M701" s="69" t="n">
        <v>7552.7</v>
      </c>
      <c r="N701" s="69" t="n">
        <v>44.96</v>
      </c>
      <c r="O701" s="32">
        <f>V701-U701</f>
        <v/>
      </c>
      <c r="P701" s="38">
        <f>DAY(A701)</f>
        <v/>
      </c>
      <c r="Q701" s="39">
        <f>MONTH(A701)</f>
        <v/>
      </c>
      <c r="R701" s="39">
        <f>WEEKDAY(A701)</f>
        <v/>
      </c>
      <c r="S701" s="39">
        <f>HOUR(A701)</f>
        <v/>
      </c>
      <c r="T701" s="63">
        <f>C701+D701+H701+I701+W701</f>
        <v/>
      </c>
      <c r="U701" s="64">
        <f>C701+D701+I701+J701+K701+L701</f>
        <v/>
      </c>
      <c r="V701" s="64">
        <f>SUM(B701:L701)</f>
        <v/>
      </c>
      <c r="W701" s="28">
        <f>PERCENTILE(F701:F4697,0.1)</f>
        <v/>
      </c>
    </row>
    <row r="702" ht="15" customHeight="1">
      <c r="A702" s="73" t="n">
        <v>45473.08333333334</v>
      </c>
      <c r="B702" s="69" t="n">
        <v>3872.5</v>
      </c>
      <c r="C702" s="69" t="n">
        <v>0</v>
      </c>
      <c r="D702" s="69" t="n">
        <v>55.4</v>
      </c>
      <c r="E702" s="69" t="n">
        <v>0</v>
      </c>
      <c r="F702" s="69" t="n">
        <v>501.4</v>
      </c>
      <c r="G702" s="69" t="n">
        <v>0</v>
      </c>
      <c r="H702" s="69" t="n">
        <v>359.9</v>
      </c>
      <c r="I702" s="69" t="n">
        <v>162.4</v>
      </c>
      <c r="J702" s="69" t="n">
        <v>146</v>
      </c>
      <c r="K702" s="69" t="n">
        <v>189.5</v>
      </c>
      <c r="L702" s="69" t="n">
        <v>0</v>
      </c>
      <c r="M702" s="69" t="n">
        <v>7325.5</v>
      </c>
      <c r="N702" s="69" t="n">
        <v>37</v>
      </c>
      <c r="O702" s="32">
        <f>V702-U702</f>
        <v/>
      </c>
      <c r="P702" s="38">
        <f>DAY(A702)</f>
        <v/>
      </c>
      <c r="Q702" s="39">
        <f>MONTH(A702)</f>
        <v/>
      </c>
      <c r="R702" s="39">
        <f>WEEKDAY(A702)</f>
        <v/>
      </c>
      <c r="S702" s="39">
        <f>HOUR(A702)</f>
        <v/>
      </c>
      <c r="T702" s="63">
        <f>C702+D702+H702+I702+W702</f>
        <v/>
      </c>
      <c r="U702" s="64">
        <f>C702+D702+I702+J702+K702+L702</f>
        <v/>
      </c>
      <c r="V702" s="64">
        <f>SUM(B702:L702)</f>
        <v/>
      </c>
      <c r="W702" s="28">
        <f>PERCENTILE(F702:F4698,0.1)</f>
        <v/>
      </c>
    </row>
    <row r="703" ht="15" customHeight="1">
      <c r="A703" s="73" t="n">
        <v>45473.125</v>
      </c>
      <c r="B703" s="69" t="n">
        <v>3872.1</v>
      </c>
      <c r="C703" s="69" t="n">
        <v>0</v>
      </c>
      <c r="D703" s="69" t="n">
        <v>56</v>
      </c>
      <c r="E703" s="69" t="n">
        <v>0</v>
      </c>
      <c r="F703" s="69" t="n">
        <v>547.2</v>
      </c>
      <c r="G703" s="69" t="n">
        <v>0</v>
      </c>
      <c r="H703" s="69" t="n">
        <v>387.2</v>
      </c>
      <c r="I703" s="69" t="n">
        <v>160.9</v>
      </c>
      <c r="J703" s="69" t="n">
        <v>234.4</v>
      </c>
      <c r="K703" s="69" t="n">
        <v>135.5</v>
      </c>
      <c r="L703" s="69" t="n">
        <v>0</v>
      </c>
      <c r="M703" s="69" t="n">
        <v>7112.7</v>
      </c>
      <c r="N703" s="69" t="n">
        <v>33.68</v>
      </c>
      <c r="O703" s="32">
        <f>V703-U703</f>
        <v/>
      </c>
      <c r="P703" s="38">
        <f>DAY(A703)</f>
        <v/>
      </c>
      <c r="Q703" s="39">
        <f>MONTH(A703)</f>
        <v/>
      </c>
      <c r="R703" s="39">
        <f>WEEKDAY(A703)</f>
        <v/>
      </c>
      <c r="S703" s="39">
        <f>HOUR(A703)</f>
        <v/>
      </c>
      <c r="T703" s="63">
        <f>C703+D703+H703+I703+W703</f>
        <v/>
      </c>
      <c r="U703" s="64">
        <f>C703+D703+I703+J703+K703+L703</f>
        <v/>
      </c>
      <c r="V703" s="64">
        <f>SUM(B703:L703)</f>
        <v/>
      </c>
      <c r="W703" s="28">
        <f>PERCENTILE(F703:F4699,0.1)</f>
        <v/>
      </c>
    </row>
    <row r="704" ht="15" customHeight="1">
      <c r="A704" s="73" t="n">
        <v>45473.16666666666</v>
      </c>
      <c r="B704" s="69" t="n">
        <v>3873</v>
      </c>
      <c r="C704" s="69" t="n">
        <v>0</v>
      </c>
      <c r="D704" s="69" t="n">
        <v>54.2</v>
      </c>
      <c r="E704" s="69" t="n">
        <v>0</v>
      </c>
      <c r="F704" s="69" t="n">
        <v>514.4</v>
      </c>
      <c r="H704" s="69" t="n">
        <v>367.1</v>
      </c>
      <c r="I704" s="69" t="n">
        <v>162.7</v>
      </c>
      <c r="J704" s="69" t="n">
        <v>272</v>
      </c>
      <c r="K704" s="69" t="n">
        <v>129</v>
      </c>
      <c r="L704" s="69" t="n">
        <v>0</v>
      </c>
      <c r="M704" s="69" t="n">
        <v>7021.1</v>
      </c>
      <c r="N704" s="69" t="n">
        <v>30.67</v>
      </c>
      <c r="O704" s="32">
        <f>V704-U704</f>
        <v/>
      </c>
      <c r="P704" s="38">
        <f>DAY(A704)</f>
        <v/>
      </c>
      <c r="Q704" s="39">
        <f>MONTH(A704)</f>
        <v/>
      </c>
      <c r="R704" s="39">
        <f>WEEKDAY(A704)</f>
        <v/>
      </c>
      <c r="S704" s="39">
        <f>HOUR(A704)</f>
        <v/>
      </c>
      <c r="T704" s="63">
        <f>C704+D704+H704+I704+W704</f>
        <v/>
      </c>
      <c r="U704" s="64">
        <f>C704+D704+I704+J704+K704+L704</f>
        <v/>
      </c>
      <c r="V704" s="64">
        <f>SUM(B704:L704)</f>
        <v/>
      </c>
      <c r="W704" s="28">
        <f>PERCENTILE(F704:F4700,0.1)</f>
        <v/>
      </c>
    </row>
    <row r="705" ht="15" customHeight="1">
      <c r="A705" s="73" t="n">
        <v>45473.20833333334</v>
      </c>
      <c r="B705" s="69" t="n">
        <v>3873.4</v>
      </c>
      <c r="C705" s="69" t="n">
        <v>0</v>
      </c>
      <c r="D705" s="69" t="n">
        <v>55.4</v>
      </c>
      <c r="E705" s="69" t="n">
        <v>0</v>
      </c>
      <c r="F705" s="69" t="n">
        <v>577</v>
      </c>
      <c r="G705" s="69" t="n">
        <v>0</v>
      </c>
      <c r="H705" s="69" t="n">
        <v>391.2</v>
      </c>
      <c r="I705" s="69" t="n">
        <v>158.8</v>
      </c>
      <c r="J705" s="69" t="n">
        <v>272.8</v>
      </c>
      <c r="K705" s="69" t="n">
        <v>142.8</v>
      </c>
      <c r="L705" s="69" t="n">
        <v>1.1</v>
      </c>
      <c r="M705" s="69" t="n">
        <v>6948.8</v>
      </c>
      <c r="N705" s="69" t="n">
        <v>26.99</v>
      </c>
      <c r="O705" s="32">
        <f>V705-U705</f>
        <v/>
      </c>
      <c r="P705" s="38">
        <f>DAY(A705)</f>
        <v/>
      </c>
      <c r="Q705" s="39">
        <f>MONTH(A705)</f>
        <v/>
      </c>
      <c r="R705" s="39">
        <f>WEEKDAY(A705)</f>
        <v/>
      </c>
      <c r="S705" s="39">
        <f>HOUR(A705)</f>
        <v/>
      </c>
      <c r="T705" s="63">
        <f>C705+D705+H705+I705+W705</f>
        <v/>
      </c>
      <c r="U705" s="64">
        <f>C705+D705+I705+J705+K705+L705</f>
        <v/>
      </c>
      <c r="V705" s="64">
        <f>SUM(B705:L705)</f>
        <v/>
      </c>
      <c r="W705" s="28">
        <f>PERCENTILE(F705:F4701,0.1)</f>
        <v/>
      </c>
    </row>
    <row r="706" ht="15" customHeight="1">
      <c r="A706" s="73" t="n">
        <v>45473.25</v>
      </c>
      <c r="B706" s="69" t="n">
        <v>3874.9</v>
      </c>
      <c r="C706" s="69" t="n">
        <v>0</v>
      </c>
      <c r="D706" s="69" t="n">
        <v>55</v>
      </c>
      <c r="E706" s="69" t="n">
        <v>0</v>
      </c>
      <c r="F706" s="69" t="n">
        <v>587.1</v>
      </c>
      <c r="G706" s="69" t="n">
        <v>0</v>
      </c>
      <c r="H706" s="69" t="n">
        <v>382.2</v>
      </c>
      <c r="I706" s="69" t="n">
        <v>162.5</v>
      </c>
      <c r="J706" s="69" t="n">
        <v>233.1</v>
      </c>
      <c r="K706" s="69" t="n">
        <v>203.7</v>
      </c>
      <c r="L706" s="69" t="n">
        <v>118.8</v>
      </c>
      <c r="M706" s="69" t="n">
        <v>6855.2</v>
      </c>
      <c r="N706" s="69" t="n">
        <v>26.57</v>
      </c>
      <c r="O706" s="32">
        <f>V706-U706</f>
        <v/>
      </c>
      <c r="P706" s="38">
        <f>DAY(A706)</f>
        <v/>
      </c>
      <c r="Q706" s="39">
        <f>MONTH(A706)</f>
        <v/>
      </c>
      <c r="R706" s="39">
        <f>WEEKDAY(A706)</f>
        <v/>
      </c>
      <c r="S706" s="39">
        <f>HOUR(A706)</f>
        <v/>
      </c>
      <c r="T706" s="63">
        <f>C706+D706+H706+I706+W706</f>
        <v/>
      </c>
      <c r="U706" s="64">
        <f>C706+D706+I706+J706+K706+L706</f>
        <v/>
      </c>
      <c r="V706" s="64">
        <f>SUM(B706:L706)</f>
        <v/>
      </c>
      <c r="W706" s="28">
        <f>PERCENTILE(F706:F4702,0.1)</f>
        <v/>
      </c>
    </row>
    <row r="707" ht="15" customHeight="1">
      <c r="A707" s="73" t="n">
        <v>45473.29166666666</v>
      </c>
      <c r="B707" s="69" t="n">
        <v>3864.8</v>
      </c>
      <c r="C707" s="69" t="n">
        <v>0</v>
      </c>
      <c r="D707" s="69" t="n">
        <v>55.5</v>
      </c>
      <c r="E707" s="69" t="n">
        <v>0</v>
      </c>
      <c r="F707" s="69" t="n">
        <v>517.1</v>
      </c>
      <c r="G707" s="69" t="n">
        <v>0</v>
      </c>
      <c r="H707" s="69" t="n">
        <v>365</v>
      </c>
      <c r="I707" s="69" t="n">
        <v>159.3</v>
      </c>
      <c r="J707" s="69" t="n">
        <v>91.7</v>
      </c>
      <c r="K707" s="69" t="n">
        <v>233.7</v>
      </c>
      <c r="L707" s="69" t="n">
        <v>604.3</v>
      </c>
      <c r="M707" s="69" t="n">
        <v>6975.2</v>
      </c>
      <c r="N707" s="69" t="n">
        <v>14.01</v>
      </c>
      <c r="O707" s="32">
        <f>V707-U707</f>
        <v/>
      </c>
      <c r="P707" s="38">
        <f>DAY(A707)</f>
        <v/>
      </c>
      <c r="Q707" s="39">
        <f>MONTH(A707)</f>
        <v/>
      </c>
      <c r="R707" s="39">
        <f>WEEKDAY(A707)</f>
        <v/>
      </c>
      <c r="S707" s="39">
        <f>HOUR(A707)</f>
        <v/>
      </c>
      <c r="T707" s="63">
        <f>C707+D707+H707+I707+W707</f>
        <v/>
      </c>
      <c r="U707" s="64">
        <f>C707+D707+I707+J707+K707+L707</f>
        <v/>
      </c>
      <c r="V707" s="64">
        <f>SUM(B707:L707)</f>
        <v/>
      </c>
      <c r="W707" s="28">
        <f>PERCENTILE(F707:F4703,0.1)</f>
        <v/>
      </c>
    </row>
    <row r="708" ht="15" customHeight="1">
      <c r="A708" s="73" t="n">
        <v>45473.33333333334</v>
      </c>
      <c r="B708" s="69" t="n">
        <v>3858.4</v>
      </c>
      <c r="C708" s="69" t="n">
        <v>0</v>
      </c>
      <c r="D708" s="69" t="n">
        <v>54.5</v>
      </c>
      <c r="E708" s="69" t="n">
        <v>0</v>
      </c>
      <c r="F708" s="69" t="n">
        <v>504.2</v>
      </c>
      <c r="G708" s="69" t="n">
        <v>0</v>
      </c>
      <c r="H708" s="69" t="n">
        <v>377</v>
      </c>
      <c r="I708" s="69" t="n">
        <v>161.3</v>
      </c>
      <c r="J708" s="69" t="n">
        <v>53.9</v>
      </c>
      <c r="K708" s="69" t="n">
        <v>268.7</v>
      </c>
      <c r="L708" s="69" t="n">
        <v>1376.9</v>
      </c>
      <c r="M708" s="69" t="n">
        <v>7354.1</v>
      </c>
      <c r="N708" s="69" t="n">
        <v>6.83</v>
      </c>
      <c r="O708" s="32">
        <f>V708-U708</f>
        <v/>
      </c>
      <c r="P708" s="38">
        <f>DAY(A708)</f>
        <v/>
      </c>
      <c r="Q708" s="39">
        <f>MONTH(A708)</f>
        <v/>
      </c>
      <c r="R708" s="39">
        <f>WEEKDAY(A708)</f>
        <v/>
      </c>
      <c r="S708" s="39">
        <f>HOUR(A708)</f>
        <v/>
      </c>
      <c r="T708" s="63">
        <f>C708+D708+H708+I708+W708</f>
        <v/>
      </c>
      <c r="U708" s="64">
        <f>C708+D708+I708+J708+K708+L708</f>
        <v/>
      </c>
      <c r="V708" s="64">
        <f>SUM(B708:L708)</f>
        <v/>
      </c>
      <c r="W708" s="28">
        <f>PERCENTILE(F708:F4704,0.1)</f>
        <v/>
      </c>
    </row>
    <row r="709" ht="15" customHeight="1">
      <c r="A709" s="73" t="n">
        <v>45473.375</v>
      </c>
      <c r="B709" s="69" t="n">
        <v>3860.5</v>
      </c>
      <c r="C709" s="69" t="n">
        <v>0</v>
      </c>
      <c r="D709" s="69" t="n">
        <v>54.6</v>
      </c>
      <c r="E709" s="69" t="n">
        <v>0</v>
      </c>
      <c r="F709" s="69" t="n">
        <v>535</v>
      </c>
      <c r="G709" s="69" t="n">
        <v>0</v>
      </c>
      <c r="H709" s="69" t="n">
        <v>402.5</v>
      </c>
      <c r="I709" s="69" t="n">
        <v>162.1</v>
      </c>
      <c r="J709" s="69" t="n">
        <v>13.3</v>
      </c>
      <c r="K709" s="69" t="n">
        <v>241.5</v>
      </c>
      <c r="L709" s="69" t="n">
        <v>2317.9</v>
      </c>
      <c r="M709" s="69" t="n">
        <v>8164.8</v>
      </c>
      <c r="N709" s="69" t="n">
        <v>0.82</v>
      </c>
      <c r="O709" s="32">
        <f>V709-U709</f>
        <v/>
      </c>
      <c r="P709" s="38">
        <f>DAY(A709)</f>
        <v/>
      </c>
      <c r="Q709" s="39">
        <f>MONTH(A709)</f>
        <v/>
      </c>
      <c r="R709" s="39">
        <f>WEEKDAY(A709)</f>
        <v/>
      </c>
      <c r="S709" s="39">
        <f>HOUR(A709)</f>
        <v/>
      </c>
      <c r="T709" s="63">
        <f>C709+D709+H709+I709+W709</f>
        <v/>
      </c>
      <c r="U709" s="64">
        <f>C709+D709+I709+J709+K709+L709</f>
        <v/>
      </c>
      <c r="V709" s="64">
        <f>SUM(B709:L709)</f>
        <v/>
      </c>
      <c r="W709" s="28">
        <f>PERCENTILE(F709:F4705,0.1)</f>
        <v/>
      </c>
    </row>
    <row r="710" ht="15" customHeight="1">
      <c r="A710" s="73" t="n">
        <v>45473.41666666666</v>
      </c>
      <c r="B710" s="69" t="n">
        <v>3860</v>
      </c>
      <c r="C710" s="69" t="n">
        <v>0</v>
      </c>
      <c r="D710" s="69" t="n">
        <v>48</v>
      </c>
      <c r="E710" s="69" t="n">
        <v>0</v>
      </c>
      <c r="F710" s="69" t="n">
        <v>532</v>
      </c>
      <c r="G710" s="69" t="n">
        <v>0</v>
      </c>
      <c r="H710" s="69" t="n">
        <v>399.3</v>
      </c>
      <c r="I710" s="69" t="n">
        <v>162.4</v>
      </c>
      <c r="J710" s="69" t="n">
        <v>11.7</v>
      </c>
      <c r="K710" s="69" t="n">
        <v>171.2</v>
      </c>
      <c r="L710" s="69" t="n">
        <v>3414.6</v>
      </c>
      <c r="M710" s="69" t="n">
        <v>8387.200000000001</v>
      </c>
      <c r="N710" s="69" t="n">
        <v>0</v>
      </c>
      <c r="O710" s="32">
        <f>V710-U710</f>
        <v/>
      </c>
      <c r="P710" s="38">
        <f>DAY(A710)</f>
        <v/>
      </c>
      <c r="Q710" s="39">
        <f>MONTH(A710)</f>
        <v/>
      </c>
      <c r="R710" s="39">
        <f>WEEKDAY(A710)</f>
        <v/>
      </c>
      <c r="S710" s="39">
        <f>HOUR(A710)</f>
        <v/>
      </c>
      <c r="T710" s="63">
        <f>C710+D710+H710+I710+W710</f>
        <v/>
      </c>
      <c r="U710" s="64">
        <f>C710+D710+I710+J710+K710+L710</f>
        <v/>
      </c>
      <c r="V710" s="64">
        <f>SUM(B710:L710)</f>
        <v/>
      </c>
      <c r="W710" s="28">
        <f>PERCENTILE(F710:F4706,0.1)</f>
        <v/>
      </c>
    </row>
    <row r="711" ht="15" customHeight="1">
      <c r="A711" s="73" t="n">
        <v>45473.45833333334</v>
      </c>
      <c r="B711" s="69" t="n">
        <v>3854.4</v>
      </c>
      <c r="C711" s="69" t="n">
        <v>0</v>
      </c>
      <c r="D711" s="69" t="n">
        <v>43.5</v>
      </c>
      <c r="E711" s="69" t="n">
        <v>0</v>
      </c>
      <c r="F711" s="69" t="n">
        <v>504.8</v>
      </c>
      <c r="G711" s="69" t="n">
        <v>0</v>
      </c>
      <c r="H711" s="69" t="n">
        <v>361.2</v>
      </c>
      <c r="I711" s="69" t="n">
        <v>159.4</v>
      </c>
      <c r="J711" s="69" t="n">
        <v>1.5</v>
      </c>
      <c r="K711" s="69" t="n">
        <v>176.8</v>
      </c>
      <c r="L711" s="69" t="n">
        <v>4681.7</v>
      </c>
      <c r="M711" s="69" t="n">
        <v>8531.6</v>
      </c>
      <c r="N711" s="69" t="n">
        <v>0</v>
      </c>
      <c r="O711" s="32">
        <f>V711-U711</f>
        <v/>
      </c>
      <c r="P711" s="38">
        <f>DAY(A711)</f>
        <v/>
      </c>
      <c r="Q711" s="39">
        <f>MONTH(A711)</f>
        <v/>
      </c>
      <c r="R711" s="39">
        <f>WEEKDAY(A711)</f>
        <v/>
      </c>
      <c r="S711" s="39">
        <f>HOUR(A711)</f>
        <v/>
      </c>
      <c r="T711" s="63">
        <f>C711+D711+H711+I711+W711</f>
        <v/>
      </c>
      <c r="U711" s="64">
        <f>C711+D711+I711+J711+K711+L711</f>
        <v/>
      </c>
      <c r="V711" s="64">
        <f>SUM(B711:L711)</f>
        <v/>
      </c>
      <c r="W711" s="28">
        <f>PERCENTILE(F711:F4707,0.1)</f>
        <v/>
      </c>
    </row>
    <row r="712" ht="15" customHeight="1">
      <c r="A712" s="73" t="n">
        <v>45473.5</v>
      </c>
      <c r="B712" s="69" t="n">
        <v>3855.6</v>
      </c>
      <c r="C712" s="69" t="n">
        <v>0</v>
      </c>
      <c r="D712" s="69" t="n">
        <v>43.2</v>
      </c>
      <c r="E712" s="69" t="n">
        <v>0</v>
      </c>
      <c r="F712" s="69" t="n">
        <v>502.2</v>
      </c>
      <c r="G712" s="69" t="n">
        <v>0</v>
      </c>
      <c r="H712" s="69" t="n">
        <v>362.7</v>
      </c>
      <c r="I712" s="69" t="n">
        <v>160.3</v>
      </c>
      <c r="J712" s="69" t="n">
        <v>1.2</v>
      </c>
      <c r="K712" s="69" t="n">
        <v>199.8</v>
      </c>
      <c r="L712" s="69" t="n">
        <v>5181.7</v>
      </c>
      <c r="M712" s="69" t="n">
        <v>8945.700000000001</v>
      </c>
      <c r="N712" s="69" t="n">
        <v>-0.02</v>
      </c>
      <c r="O712" s="32">
        <f>V712-U712</f>
        <v/>
      </c>
      <c r="P712" s="38">
        <f>DAY(A712)</f>
        <v/>
      </c>
      <c r="Q712" s="39">
        <f>MONTH(A712)</f>
        <v/>
      </c>
      <c r="R712" s="39">
        <f>WEEKDAY(A712)</f>
        <v/>
      </c>
      <c r="S712" s="39">
        <f>HOUR(A712)</f>
        <v/>
      </c>
      <c r="T712" s="63">
        <f>C712+D712+H712+I712+W712</f>
        <v/>
      </c>
      <c r="U712" s="64">
        <f>C712+D712+I712+J712+K712+L712</f>
        <v/>
      </c>
      <c r="V712" s="64">
        <f>SUM(B712:L712)</f>
        <v/>
      </c>
      <c r="W712" s="28">
        <f>PERCENTILE(F712:F4708,0.1)</f>
        <v/>
      </c>
    </row>
    <row r="713" ht="15" customHeight="1">
      <c r="A713" s="73" t="n">
        <v>45473.54166666666</v>
      </c>
      <c r="B713" s="69" t="n">
        <v>3852.6</v>
      </c>
      <c r="C713" s="69" t="n">
        <v>0</v>
      </c>
      <c r="D713" s="69" t="n">
        <v>42.1</v>
      </c>
      <c r="E713" s="69" t="n">
        <v>0</v>
      </c>
      <c r="F713" s="69" t="n">
        <v>537.4</v>
      </c>
      <c r="G713" s="69" t="n">
        <v>0</v>
      </c>
      <c r="H713" s="69" t="n">
        <v>416.6</v>
      </c>
      <c r="I713" s="69" t="n">
        <v>159.7</v>
      </c>
      <c r="J713" s="69" t="n">
        <v>1.2</v>
      </c>
      <c r="K713" s="69" t="n">
        <v>303.9</v>
      </c>
      <c r="L713" s="69" t="n">
        <v>4268.8</v>
      </c>
      <c r="M713" s="69" t="n">
        <v>8625.6</v>
      </c>
      <c r="N713" s="69" t="n">
        <v>-1.51</v>
      </c>
      <c r="O713" s="32">
        <f>V713-U713</f>
        <v/>
      </c>
      <c r="P713" s="38">
        <f>DAY(A713)</f>
        <v/>
      </c>
      <c r="Q713" s="39">
        <f>MONTH(A713)</f>
        <v/>
      </c>
      <c r="R713" s="39">
        <f>WEEKDAY(A713)</f>
        <v/>
      </c>
      <c r="S713" s="39">
        <f>HOUR(A713)</f>
        <v/>
      </c>
      <c r="T713" s="63">
        <f>C713+D713+H713+I713+W713</f>
        <v/>
      </c>
      <c r="U713" s="64">
        <f>C713+D713+I713+J713+K713+L713</f>
        <v/>
      </c>
      <c r="V713" s="64">
        <f>SUM(B713:L713)</f>
        <v/>
      </c>
      <c r="W713" s="28">
        <f>PERCENTILE(F713:F4709,0.1)</f>
        <v/>
      </c>
    </row>
    <row r="714" ht="15" customHeight="1">
      <c r="A714" s="73" t="n">
        <v>45473.58333333334</v>
      </c>
      <c r="B714" s="69" t="n">
        <v>3851.3</v>
      </c>
      <c r="C714" s="69" t="n">
        <v>0</v>
      </c>
      <c r="D714" s="69" t="n">
        <v>44.3</v>
      </c>
      <c r="E714" s="69" t="n">
        <v>0</v>
      </c>
      <c r="F714" s="69" t="n">
        <v>565.6</v>
      </c>
      <c r="G714" s="69" t="n">
        <v>0</v>
      </c>
      <c r="H714" s="69" t="n">
        <v>382.6</v>
      </c>
      <c r="I714" s="69" t="n">
        <v>154.7</v>
      </c>
      <c r="J714" s="69" t="n">
        <v>5.6</v>
      </c>
      <c r="K714" s="69" t="n">
        <v>333.7</v>
      </c>
      <c r="L714" s="69" t="n">
        <v>3572.4</v>
      </c>
      <c r="M714" s="69" t="n">
        <v>8435.6</v>
      </c>
      <c r="N714" s="69" t="n">
        <v>-1.09</v>
      </c>
      <c r="O714" s="32">
        <f>V714-U714</f>
        <v/>
      </c>
      <c r="P714" s="38">
        <f>DAY(A714)</f>
        <v/>
      </c>
      <c r="Q714" s="39">
        <f>MONTH(A714)</f>
        <v/>
      </c>
      <c r="R714" s="39">
        <f>WEEKDAY(A714)</f>
        <v/>
      </c>
      <c r="S714" s="39">
        <f>HOUR(A714)</f>
        <v/>
      </c>
      <c r="T714" s="63">
        <f>C714+D714+H714+I714+W714</f>
        <v/>
      </c>
      <c r="U714" s="64">
        <f>C714+D714+I714+J714+K714+L714</f>
        <v/>
      </c>
      <c r="V714" s="64">
        <f>SUM(B714:L714)</f>
        <v/>
      </c>
      <c r="W714" s="28">
        <f>PERCENTILE(F714:F4710,0.1)</f>
        <v/>
      </c>
    </row>
    <row r="715" ht="15" customHeight="1">
      <c r="A715" s="73" t="n">
        <v>45473.625</v>
      </c>
      <c r="B715" s="69" t="n">
        <v>3856.2</v>
      </c>
      <c r="C715" s="69" t="n">
        <v>0</v>
      </c>
      <c r="D715" s="69" t="n">
        <v>44.4</v>
      </c>
      <c r="E715" s="69" t="n">
        <v>0</v>
      </c>
      <c r="F715" s="69" t="n">
        <v>527</v>
      </c>
      <c r="G715" s="69" t="n">
        <v>0</v>
      </c>
      <c r="H715" s="69" t="n">
        <v>326.5</v>
      </c>
      <c r="I715" s="69" t="n">
        <v>153.9</v>
      </c>
      <c r="J715" s="69" t="n">
        <v>2</v>
      </c>
      <c r="K715" s="69" t="n">
        <v>292.5</v>
      </c>
      <c r="L715" s="69" t="n">
        <v>2705.7</v>
      </c>
      <c r="M715" s="69" t="n">
        <v>8100.4</v>
      </c>
      <c r="N715" s="69" t="n">
        <v>0</v>
      </c>
      <c r="O715" s="32">
        <f>V715-U715</f>
        <v/>
      </c>
      <c r="P715" s="38">
        <f>DAY(A715)</f>
        <v/>
      </c>
      <c r="Q715" s="39">
        <f>MONTH(A715)</f>
        <v/>
      </c>
      <c r="R715" s="39">
        <f>WEEKDAY(A715)</f>
        <v/>
      </c>
      <c r="S715" s="39">
        <f>HOUR(A715)</f>
        <v/>
      </c>
      <c r="T715" s="63">
        <f>C715+D715+H715+I715+W715</f>
        <v/>
      </c>
      <c r="U715" s="64">
        <f>C715+D715+I715+J715+K715+L715</f>
        <v/>
      </c>
      <c r="V715" s="64">
        <f>SUM(B715:L715)</f>
        <v/>
      </c>
      <c r="W715" s="28">
        <f>PERCENTILE(F715:F4711,0.1)</f>
        <v/>
      </c>
    </row>
    <row r="716" ht="15" customHeight="1">
      <c r="A716" s="73" t="n">
        <v>45473.66666666666</v>
      </c>
      <c r="B716" s="69" t="n">
        <v>3854.9</v>
      </c>
      <c r="C716" s="69" t="n">
        <v>0</v>
      </c>
      <c r="D716" s="69" t="n">
        <v>45.6</v>
      </c>
      <c r="E716" s="69" t="n">
        <v>0</v>
      </c>
      <c r="F716" s="69" t="n">
        <v>609.6</v>
      </c>
      <c r="G716" s="69" t="n">
        <v>40.5</v>
      </c>
      <c r="H716" s="69" t="n">
        <v>379.4</v>
      </c>
      <c r="I716" s="69" t="n">
        <v>154.4</v>
      </c>
      <c r="J716" s="69" t="n">
        <v>65.7</v>
      </c>
      <c r="K716" s="69" t="n">
        <v>297.3</v>
      </c>
      <c r="L716" s="69" t="n">
        <v>1763.3</v>
      </c>
      <c r="M716" s="69" t="n">
        <v>8138.1</v>
      </c>
      <c r="N716" s="69" t="n">
        <v>0.92</v>
      </c>
      <c r="O716" s="32">
        <f>V716-U716</f>
        <v/>
      </c>
      <c r="P716" s="38">
        <f>DAY(A716)</f>
        <v/>
      </c>
      <c r="Q716" s="39">
        <f>MONTH(A716)</f>
        <v/>
      </c>
      <c r="R716" s="39">
        <f>WEEKDAY(A716)</f>
        <v/>
      </c>
      <c r="S716" s="39">
        <f>HOUR(A716)</f>
        <v/>
      </c>
      <c r="T716" s="63">
        <f>C716+D716+H716+I716+W716</f>
        <v/>
      </c>
      <c r="U716" s="64">
        <f>C716+D716+I716+J716+K716+L716</f>
        <v/>
      </c>
      <c r="V716" s="64">
        <f>SUM(B716:L716)</f>
        <v/>
      </c>
      <c r="W716" s="28">
        <f>PERCENTILE(F716:F4712,0.1)</f>
        <v/>
      </c>
    </row>
    <row r="717" ht="15" customHeight="1">
      <c r="A717" s="73" t="n">
        <v>45473.70833333334</v>
      </c>
      <c r="B717" s="69" t="n">
        <v>3870.1</v>
      </c>
      <c r="C717" s="69" t="n">
        <v>0</v>
      </c>
      <c r="D717" s="69" t="n">
        <v>51.3</v>
      </c>
      <c r="E717" s="69" t="n">
        <v>0</v>
      </c>
      <c r="F717" s="69" t="n">
        <v>507.6</v>
      </c>
      <c r="G717" s="69" t="n">
        <v>4.9</v>
      </c>
      <c r="H717" s="69" t="n">
        <v>221.7</v>
      </c>
      <c r="I717" s="69" t="n">
        <v>150.1</v>
      </c>
      <c r="J717" s="69" t="n">
        <v>308.5</v>
      </c>
      <c r="K717" s="69" t="n">
        <v>251.5</v>
      </c>
      <c r="L717" s="69" t="n">
        <v>1191.5</v>
      </c>
      <c r="M717" s="69" t="n">
        <v>8240.1</v>
      </c>
      <c r="N717" s="69" t="n">
        <v>26.82</v>
      </c>
      <c r="O717" s="32">
        <f>V717-U717</f>
        <v/>
      </c>
      <c r="P717" s="38">
        <f>DAY(A717)</f>
        <v/>
      </c>
      <c r="Q717" s="39">
        <f>MONTH(A717)</f>
        <v/>
      </c>
      <c r="R717" s="39">
        <f>WEEKDAY(A717)</f>
        <v/>
      </c>
      <c r="S717" s="39">
        <f>HOUR(A717)</f>
        <v/>
      </c>
      <c r="T717" s="63">
        <f>C717+D717+H717+I717+W717</f>
        <v/>
      </c>
      <c r="U717" s="64">
        <f>C717+D717+I717+J717+K717+L717</f>
        <v/>
      </c>
      <c r="V717" s="64">
        <f>SUM(B717:L717)</f>
        <v/>
      </c>
      <c r="W717" s="28">
        <f>PERCENTILE(F717:F4713,0.1)</f>
        <v/>
      </c>
    </row>
    <row r="718" ht="15" customHeight="1">
      <c r="A718" s="73" t="n">
        <v>45473.75</v>
      </c>
      <c r="B718" s="69" t="n">
        <v>3872</v>
      </c>
      <c r="C718" s="69" t="n">
        <v>0</v>
      </c>
      <c r="D718" s="69" t="n">
        <v>54.1</v>
      </c>
      <c r="E718" s="69" t="n">
        <v>0</v>
      </c>
      <c r="F718" s="69" t="n">
        <v>528.8</v>
      </c>
      <c r="G718" s="69" t="n">
        <v>0</v>
      </c>
      <c r="H718" s="69" t="n">
        <v>213.9</v>
      </c>
      <c r="I718" s="69" t="n">
        <v>149.7</v>
      </c>
      <c r="J718" s="69" t="n">
        <v>237.7</v>
      </c>
      <c r="K718" s="69" t="n">
        <v>190.4</v>
      </c>
      <c r="L718" s="69" t="n">
        <v>984.8</v>
      </c>
      <c r="M718" s="69" t="n">
        <v>8789.700000000001</v>
      </c>
      <c r="N718" s="69" t="n">
        <v>65.13</v>
      </c>
      <c r="O718" s="32">
        <f>V718-U718</f>
        <v/>
      </c>
      <c r="P718" s="38">
        <f>DAY(A718)</f>
        <v/>
      </c>
      <c r="Q718" s="39">
        <f>MONTH(A718)</f>
        <v/>
      </c>
      <c r="R718" s="39">
        <f>WEEKDAY(A718)</f>
        <v/>
      </c>
      <c r="S718" s="39">
        <f>HOUR(A718)</f>
        <v/>
      </c>
      <c r="T718" s="63">
        <f>C718+D718+H718+I718+W718</f>
        <v/>
      </c>
      <c r="U718" s="64">
        <f>C718+D718+I718+J718+K718+L718</f>
        <v/>
      </c>
      <c r="V718" s="64">
        <f>SUM(B718:L718)</f>
        <v/>
      </c>
      <c r="W718" s="28">
        <f>PERCENTILE(F718:F4714,0.1)</f>
        <v/>
      </c>
    </row>
    <row r="719" ht="15" customHeight="1">
      <c r="A719" s="73" t="n">
        <v>45473.79166666666</v>
      </c>
      <c r="B719" s="69" t="n">
        <v>3871.3</v>
      </c>
      <c r="C719" s="69" t="n">
        <v>0</v>
      </c>
      <c r="D719" s="69" t="n">
        <v>54.3</v>
      </c>
      <c r="E719" s="69" t="n">
        <v>0</v>
      </c>
      <c r="F719" s="69" t="n">
        <v>710.4</v>
      </c>
      <c r="G719" s="69" t="n">
        <v>69.90000000000001</v>
      </c>
      <c r="H719" s="69" t="n">
        <v>263.8</v>
      </c>
      <c r="I719" s="69" t="n">
        <v>151.1</v>
      </c>
      <c r="J719" s="69" t="n">
        <v>119.2</v>
      </c>
      <c r="K719" s="69" t="n">
        <v>180.2</v>
      </c>
      <c r="L719" s="69" t="n">
        <v>487.6</v>
      </c>
      <c r="M719" s="69" t="n">
        <v>8729.799999999999</v>
      </c>
      <c r="N719" s="69" t="n">
        <v>67.78</v>
      </c>
      <c r="O719" s="32">
        <f>V719-U719</f>
        <v/>
      </c>
      <c r="P719" s="38">
        <f>DAY(A719)</f>
        <v/>
      </c>
      <c r="Q719" s="39">
        <f>MONTH(A719)</f>
        <v/>
      </c>
      <c r="R719" s="39">
        <f>WEEKDAY(A719)</f>
        <v/>
      </c>
      <c r="S719" s="39">
        <f>HOUR(A719)</f>
        <v/>
      </c>
      <c r="T719" s="63">
        <f>C719+D719+H719+I719+W719</f>
        <v/>
      </c>
      <c r="U719" s="64">
        <f>C719+D719+I719+J719+K719+L719</f>
        <v/>
      </c>
      <c r="V719" s="64">
        <f>SUM(B719:L719)</f>
        <v/>
      </c>
      <c r="W719" s="28">
        <f>PERCENTILE(F719:F4715,0.1)</f>
        <v/>
      </c>
    </row>
    <row r="720" ht="15" customHeight="1">
      <c r="A720" s="73" t="n">
        <v>45473.83333333334</v>
      </c>
      <c r="B720" s="69" t="n">
        <v>3874.2</v>
      </c>
      <c r="C720" s="69" t="n">
        <v>1.4</v>
      </c>
      <c r="D720" s="69" t="n">
        <v>54.5</v>
      </c>
      <c r="E720" s="69" t="n">
        <v>0</v>
      </c>
      <c r="F720" s="69" t="n">
        <v>693.3</v>
      </c>
      <c r="G720" s="69" t="n">
        <v>269.8</v>
      </c>
      <c r="H720" s="69" t="n">
        <v>277.3</v>
      </c>
      <c r="I720" s="69" t="n">
        <v>152.8</v>
      </c>
      <c r="J720" s="69" t="n">
        <v>200.6</v>
      </c>
      <c r="K720" s="69" t="n">
        <v>118.5</v>
      </c>
      <c r="L720" s="69" t="n">
        <v>199.2</v>
      </c>
      <c r="M720" s="69" t="n">
        <v>8376.1</v>
      </c>
      <c r="N720" s="69" t="n">
        <v>76.64</v>
      </c>
      <c r="O720" s="32">
        <f>V720-U720</f>
        <v/>
      </c>
      <c r="P720" s="38">
        <f>DAY(A720)</f>
        <v/>
      </c>
      <c r="Q720" s="39">
        <f>MONTH(A720)</f>
        <v/>
      </c>
      <c r="R720" s="39">
        <f>WEEKDAY(A720)</f>
        <v/>
      </c>
      <c r="S720" s="39">
        <f>HOUR(A720)</f>
        <v/>
      </c>
      <c r="T720" s="63">
        <f>C720+D720+H720+I720+W720</f>
        <v/>
      </c>
      <c r="U720" s="64">
        <f>C720+D720+I720+J720+K720+L720</f>
        <v/>
      </c>
      <c r="V720" s="64">
        <f>SUM(B720:L720)</f>
        <v/>
      </c>
      <c r="W720" s="28">
        <f>PERCENTILE(F720:F4716,0.1)</f>
        <v/>
      </c>
    </row>
    <row r="721" ht="15" customHeight="1">
      <c r="A721" s="73" t="n">
        <v>45473.875</v>
      </c>
      <c r="B721" s="69" t="n">
        <v>3878.3</v>
      </c>
      <c r="C721" s="69" t="n">
        <v>1.4</v>
      </c>
      <c r="D721" s="69" t="n">
        <v>54.2</v>
      </c>
      <c r="E721" s="69" t="n">
        <v>0</v>
      </c>
      <c r="F721" s="69" t="n">
        <v>742</v>
      </c>
      <c r="G721" s="69" t="n">
        <v>545.3</v>
      </c>
      <c r="H721" s="69" t="n">
        <v>366.7</v>
      </c>
      <c r="I721" s="69" t="n">
        <v>151</v>
      </c>
      <c r="J721" s="69" t="n">
        <v>241.7</v>
      </c>
      <c r="K721" s="69" t="n">
        <v>128.9</v>
      </c>
      <c r="L721" s="69" t="n">
        <v>35.6</v>
      </c>
      <c r="M721" s="69" t="n">
        <v>8366.9</v>
      </c>
      <c r="N721" s="69" t="n">
        <v>92</v>
      </c>
      <c r="O721" s="32">
        <f>V721-U721</f>
        <v/>
      </c>
      <c r="P721" s="38">
        <f>DAY(A721)</f>
        <v/>
      </c>
      <c r="Q721" s="39">
        <f>MONTH(A721)</f>
        <v/>
      </c>
      <c r="R721" s="39">
        <f>WEEKDAY(A721)</f>
        <v/>
      </c>
      <c r="S721" s="39">
        <f>HOUR(A721)</f>
        <v/>
      </c>
      <c r="T721" s="63">
        <f>C721+D721+H721+I721+W721</f>
        <v/>
      </c>
      <c r="U721" s="64">
        <f>C721+D721+I721+J721+K721+L721</f>
        <v/>
      </c>
      <c r="V721" s="64">
        <f>SUM(B721:L721)</f>
        <v/>
      </c>
      <c r="W721" s="28">
        <f>PERCENTILE(F721:F4717,0.1)</f>
        <v/>
      </c>
    </row>
    <row r="722" ht="15" customHeight="1">
      <c r="A722" s="73" t="n">
        <v>45473.91666666666</v>
      </c>
      <c r="B722" s="69" t="n">
        <v>3880.3</v>
      </c>
      <c r="C722" s="69" t="n">
        <v>0</v>
      </c>
      <c r="D722" s="69" t="n">
        <v>54.5</v>
      </c>
      <c r="E722" s="69" t="n">
        <v>0</v>
      </c>
      <c r="F722" s="69" t="n">
        <v>799.7</v>
      </c>
      <c r="G722" s="69" t="n">
        <v>580.8</v>
      </c>
      <c r="H722" s="69" t="n">
        <v>382.8</v>
      </c>
      <c r="I722" s="69" t="n">
        <v>153.6</v>
      </c>
      <c r="J722" s="69" t="n">
        <v>177.6</v>
      </c>
      <c r="K722" s="69" t="n">
        <v>171.6</v>
      </c>
      <c r="L722" s="69" t="n">
        <v>0</v>
      </c>
      <c r="M722" s="69" t="n">
        <v>8320.9</v>
      </c>
      <c r="N722" s="69" t="n">
        <v>103.93</v>
      </c>
      <c r="O722" s="32">
        <f>V722-U722</f>
        <v/>
      </c>
      <c r="P722" s="38">
        <f>DAY(A722)</f>
        <v/>
      </c>
      <c r="Q722" s="39">
        <f>MONTH(A722)</f>
        <v/>
      </c>
      <c r="R722" s="39">
        <f>WEEKDAY(A722)</f>
        <v/>
      </c>
      <c r="S722" s="39">
        <f>HOUR(A722)</f>
        <v/>
      </c>
      <c r="T722" s="63">
        <f>C722+D722+H722+I722+W722</f>
        <v/>
      </c>
      <c r="U722" s="64">
        <f>C722+D722+I722+J722+K722+L722</f>
        <v/>
      </c>
      <c r="V722" s="64">
        <f>SUM(B722:L722)</f>
        <v/>
      </c>
      <c r="W722" s="28">
        <f>PERCENTILE(F722:F4718,0.1)</f>
        <v/>
      </c>
    </row>
    <row r="723" ht="15" customHeight="1">
      <c r="A723" s="73" t="n">
        <v>45473.95833333334</v>
      </c>
      <c r="B723" s="69" t="n">
        <v>3881.3</v>
      </c>
      <c r="C723" s="69" t="n">
        <v>0</v>
      </c>
      <c r="D723" s="69" t="n">
        <v>54.5</v>
      </c>
      <c r="E723" s="69" t="n">
        <v>0</v>
      </c>
      <c r="F723" s="69" t="n">
        <v>876.8</v>
      </c>
      <c r="G723" s="69" t="n">
        <v>499.4</v>
      </c>
      <c r="H723" s="69" t="n">
        <v>411.9</v>
      </c>
      <c r="I723" s="69" t="n">
        <v>150.7</v>
      </c>
      <c r="J723" s="69" t="n">
        <v>142.6</v>
      </c>
      <c r="K723" s="69" t="n">
        <v>221.4</v>
      </c>
      <c r="L723" s="69" t="n">
        <v>0</v>
      </c>
      <c r="M723" s="69" t="n">
        <v>8310.200000000001</v>
      </c>
      <c r="N723" s="69" t="n">
        <v>93.25</v>
      </c>
      <c r="O723" s="32">
        <f>V723-U723</f>
        <v/>
      </c>
      <c r="P723" s="38">
        <f>DAY(A723)</f>
        <v/>
      </c>
      <c r="Q723" s="39">
        <f>MONTH(A723)</f>
        <v/>
      </c>
      <c r="R723" s="39">
        <f>WEEKDAY(A723)</f>
        <v/>
      </c>
      <c r="S723" s="39">
        <f>HOUR(A723)</f>
        <v/>
      </c>
      <c r="T723" s="63">
        <f>C723+D723+H723+I723+W723</f>
        <v/>
      </c>
      <c r="U723" s="64">
        <f>C723+D723+I723+J723+K723+L723</f>
        <v/>
      </c>
      <c r="V723" s="64">
        <f>SUM(B723:L723)</f>
        <v/>
      </c>
      <c r="W723" s="28">
        <f>PERCENTILE(F723:F4719,0.1)</f>
        <v/>
      </c>
    </row>
    <row r="724" ht="15" customHeight="1">
      <c r="A724" s="73" t="n">
        <v>45474</v>
      </c>
      <c r="B724" s="69" t="n">
        <v>3880.2</v>
      </c>
      <c r="D724" s="69" t="n">
        <v>53.6</v>
      </c>
      <c r="F724" s="69" t="n">
        <v>649.4</v>
      </c>
      <c r="G724" s="69" t="n">
        <v>48.6</v>
      </c>
      <c r="H724" s="69" t="n">
        <v>375.9</v>
      </c>
      <c r="I724" s="69" t="n">
        <v>152.6</v>
      </c>
      <c r="J724" s="69" t="n">
        <v>159.8</v>
      </c>
      <c r="K724" s="69" t="n">
        <v>320.5</v>
      </c>
      <c r="L724" s="69" t="n">
        <v>0</v>
      </c>
      <c r="M724" s="69" t="n">
        <v>7870.8</v>
      </c>
      <c r="N724" s="69" t="n">
        <v>83.01000000000001</v>
      </c>
      <c r="O724" s="32">
        <f>V724-U724</f>
        <v/>
      </c>
      <c r="P724" s="38">
        <f>DAY(A724)</f>
        <v/>
      </c>
      <c r="Q724" s="39">
        <f>MONTH(A724)</f>
        <v/>
      </c>
      <c r="R724" s="39">
        <f>WEEKDAY(A724)</f>
        <v/>
      </c>
      <c r="S724" s="39">
        <f>HOUR(A724)</f>
        <v/>
      </c>
      <c r="T724" s="63">
        <f>C724+D724+H724+I724+W724</f>
        <v/>
      </c>
      <c r="U724" s="64">
        <f>C724+D724+I724+J724+K724+L724</f>
        <v/>
      </c>
      <c r="V724" s="64">
        <f>SUM(B724:L724)</f>
        <v/>
      </c>
      <c r="W724" s="28">
        <f>PERCENTILE(F724:F4720,0.1)</f>
        <v/>
      </c>
    </row>
    <row r="725" ht="15" customHeight="1">
      <c r="A725" s="73" t="n">
        <v>45474.04166666666</v>
      </c>
      <c r="B725" s="69" t="n">
        <v>3880.7</v>
      </c>
      <c r="D725" s="69" t="n">
        <v>53.1</v>
      </c>
      <c r="F725" s="69" t="n">
        <v>589.5</v>
      </c>
      <c r="G725" s="69" t="n">
        <v>0</v>
      </c>
      <c r="H725" s="69" t="n">
        <v>382.5</v>
      </c>
      <c r="I725" s="69" t="n">
        <v>150.4</v>
      </c>
      <c r="J725" s="69" t="n">
        <v>311.9</v>
      </c>
      <c r="K725" s="69" t="n">
        <v>274.9</v>
      </c>
      <c r="L725" s="69" t="n">
        <v>0</v>
      </c>
      <c r="M725" s="69" t="n">
        <v>7683.4</v>
      </c>
      <c r="N725" s="69" t="n">
        <v>79.09999999999999</v>
      </c>
      <c r="O725" s="32">
        <f>V725-U725</f>
        <v/>
      </c>
      <c r="P725" s="38">
        <f>DAY(A725)</f>
        <v/>
      </c>
      <c r="Q725" s="39">
        <f>MONTH(A725)</f>
        <v/>
      </c>
      <c r="R725" s="39">
        <f>WEEKDAY(A725)</f>
        <v/>
      </c>
      <c r="S725" s="39">
        <f>HOUR(A725)</f>
        <v/>
      </c>
      <c r="T725" s="63">
        <f>C725+D725+H725+I725+W725</f>
        <v/>
      </c>
      <c r="U725" s="64">
        <f>C725+D725+I725+J725+K725+L725</f>
        <v/>
      </c>
      <c r="V725" s="64">
        <f>SUM(B725:L725)</f>
        <v/>
      </c>
      <c r="W725" s="28">
        <f>PERCENTILE(F725:F4721,0.1)</f>
        <v/>
      </c>
    </row>
    <row r="726" ht="15" customHeight="1">
      <c r="A726" s="73" t="n">
        <v>45474.08333333334</v>
      </c>
      <c r="B726" s="69" t="n">
        <v>3881.7</v>
      </c>
      <c r="D726" s="69" t="n">
        <v>54.1</v>
      </c>
      <c r="F726" s="69" t="n">
        <v>648.7</v>
      </c>
      <c r="G726" s="69" t="n">
        <v>0</v>
      </c>
      <c r="H726" s="69" t="n">
        <v>372.9</v>
      </c>
      <c r="I726" s="69" t="n">
        <v>152.3</v>
      </c>
      <c r="J726" s="69" t="n">
        <v>170.8</v>
      </c>
      <c r="K726" s="69" t="n">
        <v>172.4</v>
      </c>
      <c r="L726" s="69" t="n">
        <v>0</v>
      </c>
      <c r="M726" s="69" t="n">
        <v>7198.7</v>
      </c>
      <c r="N726" s="69" t="n">
        <v>65.19</v>
      </c>
      <c r="O726" s="32">
        <f>V726-U726</f>
        <v/>
      </c>
      <c r="P726" s="38">
        <f>DAY(A726)</f>
        <v/>
      </c>
      <c r="Q726" s="39">
        <f>MONTH(A726)</f>
        <v/>
      </c>
      <c r="R726" s="39">
        <f>WEEKDAY(A726)</f>
        <v/>
      </c>
      <c r="S726" s="39">
        <f>HOUR(A726)</f>
        <v/>
      </c>
      <c r="T726" s="63">
        <f>C726+D726+H726+I726+W726</f>
        <v/>
      </c>
      <c r="U726" s="64">
        <f>C726+D726+I726+J726+K726+L726</f>
        <v/>
      </c>
      <c r="V726" s="64">
        <f>SUM(B726:L726)</f>
        <v/>
      </c>
      <c r="W726" s="28">
        <f>PERCENTILE(F726:F4722,0.1)</f>
        <v/>
      </c>
    </row>
    <row r="727" ht="15" customHeight="1">
      <c r="A727" s="73" t="n">
        <v>45474.125</v>
      </c>
      <c r="B727" s="69" t="n">
        <v>3881.1</v>
      </c>
      <c r="D727" s="69" t="n">
        <v>54.3</v>
      </c>
      <c r="F727" s="69" t="n">
        <v>608.2</v>
      </c>
      <c r="G727" s="69" t="n">
        <v>0</v>
      </c>
      <c r="H727" s="69" t="n">
        <v>379.7</v>
      </c>
      <c r="I727" s="69" t="n">
        <v>151.8</v>
      </c>
      <c r="J727" s="69" t="n">
        <v>116.8</v>
      </c>
      <c r="K727" s="69" t="n">
        <v>158</v>
      </c>
      <c r="L727" s="69" t="n">
        <v>0</v>
      </c>
      <c r="M727" s="69" t="n">
        <v>7062.6</v>
      </c>
      <c r="N727" s="69" t="n">
        <v>64.45999999999999</v>
      </c>
      <c r="O727" s="32">
        <f>V727-U727</f>
        <v/>
      </c>
      <c r="P727" s="38">
        <f>DAY(A727)</f>
        <v/>
      </c>
      <c r="Q727" s="39">
        <f>MONTH(A727)</f>
        <v/>
      </c>
      <c r="R727" s="39">
        <f>WEEKDAY(A727)</f>
        <v/>
      </c>
      <c r="S727" s="39">
        <f>HOUR(A727)</f>
        <v/>
      </c>
      <c r="T727" s="63">
        <f>C727+D727+H727+I727+W727</f>
        <v/>
      </c>
      <c r="U727" s="64">
        <f>C727+D727+I727+J727+K727+L727</f>
        <v/>
      </c>
      <c r="V727" s="64">
        <f>SUM(B727:L727)</f>
        <v/>
      </c>
      <c r="W727" s="28">
        <f>PERCENTILE(F727:F4723,0.1)</f>
        <v/>
      </c>
    </row>
    <row r="728" ht="15" customHeight="1">
      <c r="A728" s="73" t="n">
        <v>45474.16666666666</v>
      </c>
      <c r="B728" s="69" t="n">
        <v>3879.9</v>
      </c>
      <c r="D728" s="69" t="n">
        <v>53.8</v>
      </c>
      <c r="F728" s="69" t="n">
        <v>674.1</v>
      </c>
      <c r="G728" s="69" t="n">
        <v>0</v>
      </c>
      <c r="H728" s="69" t="n">
        <v>413.5</v>
      </c>
      <c r="I728" s="69" t="n">
        <v>150.9</v>
      </c>
      <c r="J728" s="69" t="n">
        <v>69.7</v>
      </c>
      <c r="K728" s="69" t="n">
        <v>151.9</v>
      </c>
      <c r="L728" s="69" t="n">
        <v>0</v>
      </c>
      <c r="M728" s="69" t="n">
        <v>7201.3</v>
      </c>
      <c r="N728" s="69" t="n">
        <v>70.01000000000001</v>
      </c>
      <c r="O728" s="32">
        <f>V728-U728</f>
        <v/>
      </c>
      <c r="P728" s="38">
        <f>DAY(A728)</f>
        <v/>
      </c>
      <c r="Q728" s="39">
        <f>MONTH(A728)</f>
        <v/>
      </c>
      <c r="R728" s="39">
        <f>WEEKDAY(A728)</f>
        <v/>
      </c>
      <c r="S728" s="39">
        <f>HOUR(A728)</f>
        <v/>
      </c>
      <c r="T728" s="63">
        <f>C728+D728+H728+I728+W728</f>
        <v/>
      </c>
      <c r="U728" s="64">
        <f>C728+D728+I728+J728+K728+L728</f>
        <v/>
      </c>
      <c r="V728" s="64">
        <f>SUM(B728:L728)</f>
        <v/>
      </c>
      <c r="W728" s="28">
        <f>PERCENTILE(F728:F4724,0.1)</f>
        <v/>
      </c>
    </row>
    <row r="729" ht="15" customHeight="1">
      <c r="A729" s="73" t="n">
        <v>45474.20833333334</v>
      </c>
      <c r="B729" s="69" t="n">
        <v>3881.5</v>
      </c>
      <c r="D729" s="69" t="n">
        <v>54.4</v>
      </c>
      <c r="F729" s="69" t="n">
        <v>646.3</v>
      </c>
      <c r="G729" s="69" t="n">
        <v>0</v>
      </c>
      <c r="H729" s="69" t="n">
        <v>371.2</v>
      </c>
      <c r="I729" s="69" t="n">
        <v>152.4</v>
      </c>
      <c r="J729" s="69" t="n">
        <v>64.8</v>
      </c>
      <c r="K729" s="69" t="n">
        <v>185</v>
      </c>
      <c r="L729" s="69" t="n">
        <v>13.9</v>
      </c>
      <c r="M729" s="69" t="n">
        <v>7373.2</v>
      </c>
      <c r="N729" s="69" t="n">
        <v>64.76000000000001</v>
      </c>
      <c r="O729" s="32">
        <f>V729-U729</f>
        <v/>
      </c>
      <c r="P729" s="38">
        <f>DAY(A729)</f>
        <v/>
      </c>
      <c r="Q729" s="39">
        <f>MONTH(A729)</f>
        <v/>
      </c>
      <c r="R729" s="39">
        <f>WEEKDAY(A729)</f>
        <v/>
      </c>
      <c r="S729" s="39">
        <f>HOUR(A729)</f>
        <v/>
      </c>
      <c r="T729" s="63">
        <f>C729+D729+H729+I729+W729</f>
        <v/>
      </c>
      <c r="U729" s="64">
        <f>C729+D729+I729+J729+K729+L729</f>
        <v/>
      </c>
      <c r="V729" s="64">
        <f>SUM(B729:L729)</f>
        <v/>
      </c>
      <c r="W729" s="28">
        <f>PERCENTILE(F729:F4725,0.1)</f>
        <v/>
      </c>
    </row>
    <row r="730" ht="15" customHeight="1">
      <c r="A730" s="73" t="n">
        <v>45474.25</v>
      </c>
      <c r="B730" s="69" t="n">
        <v>3882.3</v>
      </c>
      <c r="D730" s="69" t="n">
        <v>51.6</v>
      </c>
      <c r="F730" s="69" t="n">
        <v>633.5</v>
      </c>
      <c r="G730" s="69" t="n">
        <v>174.7</v>
      </c>
      <c r="H730" s="69" t="n">
        <v>375.7</v>
      </c>
      <c r="I730" s="69" t="n">
        <v>148.8</v>
      </c>
      <c r="J730" s="69" t="n">
        <v>28.8</v>
      </c>
      <c r="K730" s="69" t="n">
        <v>148</v>
      </c>
      <c r="L730" s="69" t="n">
        <v>391</v>
      </c>
      <c r="M730" s="69" t="n">
        <v>7961.2</v>
      </c>
      <c r="N730" s="69" t="n">
        <v>87.7</v>
      </c>
      <c r="O730" s="32">
        <f>V730-U730</f>
        <v/>
      </c>
      <c r="P730" s="38">
        <f>DAY(A730)</f>
        <v/>
      </c>
      <c r="Q730" s="39">
        <f>MONTH(A730)</f>
        <v/>
      </c>
      <c r="R730" s="39">
        <f>WEEKDAY(A730)</f>
        <v/>
      </c>
      <c r="S730" s="39">
        <f>HOUR(A730)</f>
        <v/>
      </c>
      <c r="T730" s="63">
        <f>C730+D730+H730+I730+W730</f>
        <v/>
      </c>
      <c r="U730" s="64">
        <f>C730+D730+I730+J730+K730+L730</f>
        <v/>
      </c>
      <c r="V730" s="64">
        <f>SUM(B730:L730)</f>
        <v/>
      </c>
      <c r="W730" s="28">
        <f>PERCENTILE(F730:F4726,0.1)</f>
        <v/>
      </c>
    </row>
    <row r="731" ht="15" customHeight="1">
      <c r="A731" s="73" t="n">
        <v>45474.29166666666</v>
      </c>
      <c r="B731" s="69" t="n">
        <v>3883</v>
      </c>
      <c r="D731" s="69" t="n">
        <v>51</v>
      </c>
      <c r="F731" s="69" t="n">
        <v>633</v>
      </c>
      <c r="G731" s="69" t="n">
        <v>526</v>
      </c>
      <c r="H731" s="69" t="n">
        <v>381</v>
      </c>
      <c r="I731" s="69" t="n">
        <v>140</v>
      </c>
      <c r="J731" s="69" t="n">
        <v>26</v>
      </c>
      <c r="K731" s="69" t="n">
        <v>124</v>
      </c>
      <c r="M731" s="69" t="n">
        <v>8799</v>
      </c>
      <c r="N731" s="69" t="n">
        <v>108.8</v>
      </c>
      <c r="O731" s="32">
        <f>V731-U731</f>
        <v/>
      </c>
      <c r="P731" s="38">
        <f>DAY(A731)</f>
        <v/>
      </c>
      <c r="Q731" s="39">
        <f>MONTH(A731)</f>
        <v/>
      </c>
      <c r="R731" s="39">
        <f>WEEKDAY(A731)</f>
        <v/>
      </c>
      <c r="S731" s="39">
        <f>HOUR(A731)</f>
        <v/>
      </c>
      <c r="T731" s="63">
        <f>C731+D731+H731+I731+W731</f>
        <v/>
      </c>
      <c r="U731" s="64">
        <f>C731+D731+I731+J731+K731+L731</f>
        <v/>
      </c>
      <c r="V731" s="64">
        <f>SUM(B731:L731)</f>
        <v/>
      </c>
      <c r="W731" s="28">
        <f>PERCENTILE(F731:F4727,0.1)</f>
        <v/>
      </c>
    </row>
    <row r="732" ht="15" customHeight="1">
      <c r="O732" s="32">
        <f>V732-U732</f>
        <v/>
      </c>
      <c r="P732" s="38">
        <f>DAY(A732)</f>
        <v/>
      </c>
      <c r="Q732" s="39">
        <f>MONTH(A732)</f>
        <v/>
      </c>
      <c r="R732" s="39">
        <f>WEEKDAY(A732)</f>
        <v/>
      </c>
      <c r="S732" s="39">
        <f>HOUR(A732)</f>
        <v/>
      </c>
      <c r="T732" s="63">
        <f>C732+D732+H732+I732+W732</f>
        <v/>
      </c>
      <c r="U732" s="64">
        <f>C732+D732+I732+J732+K732+L732</f>
        <v/>
      </c>
      <c r="V732" s="64">
        <f>SUM(B732:L732)</f>
        <v/>
      </c>
      <c r="W732" s="28">
        <f>PERCENTILE(F732:F4728,0.1)</f>
        <v/>
      </c>
    </row>
    <row r="733" ht="15" customHeight="1">
      <c r="O733" s="32">
        <f>V733-U733</f>
        <v/>
      </c>
      <c r="P733" s="38">
        <f>DAY(A733)</f>
        <v/>
      </c>
      <c r="Q733" s="39">
        <f>MONTH(A733)</f>
        <v/>
      </c>
      <c r="R733" s="39">
        <f>WEEKDAY(A733)</f>
        <v/>
      </c>
      <c r="S733" s="39">
        <f>HOUR(A733)</f>
        <v/>
      </c>
      <c r="T733" s="63">
        <f>C733+D733+H733+I733+W733</f>
        <v/>
      </c>
      <c r="U733" s="64">
        <f>C733+D733+I733+J733+K733+L733</f>
        <v/>
      </c>
      <c r="V733" s="64">
        <f>SUM(B733:L733)</f>
        <v/>
      </c>
      <c r="W733" s="28">
        <f>PERCENTILE(F733:F4729,0.1)</f>
        <v/>
      </c>
    </row>
    <row r="734" ht="15" customHeight="1">
      <c r="O734" s="32">
        <f>V734-U734</f>
        <v/>
      </c>
      <c r="P734" s="38">
        <f>DAY(A734)</f>
        <v/>
      </c>
      <c r="Q734" s="39">
        <f>MONTH(A734)</f>
        <v/>
      </c>
      <c r="R734" s="39">
        <f>WEEKDAY(A734)</f>
        <v/>
      </c>
      <c r="S734" s="39">
        <f>HOUR(A734)</f>
        <v/>
      </c>
      <c r="T734" s="63">
        <f>C734+D734+H734+I734+W734</f>
        <v/>
      </c>
      <c r="U734" s="64">
        <f>C734+D734+I734+J734+K734+L734</f>
        <v/>
      </c>
      <c r="V734" s="64">
        <f>SUM(B734:L734)</f>
        <v/>
      </c>
      <c r="W734" s="28">
        <f>PERCENTILE(F734:F4730,0.1)</f>
        <v/>
      </c>
    </row>
    <row r="735" ht="15" customHeight="1">
      <c r="O735" s="32">
        <f>V735-U735</f>
        <v/>
      </c>
      <c r="P735" s="38">
        <f>DAY(A735)</f>
        <v/>
      </c>
      <c r="Q735" s="39">
        <f>MONTH(A735)</f>
        <v/>
      </c>
      <c r="R735" s="39">
        <f>WEEKDAY(A735)</f>
        <v/>
      </c>
      <c r="S735" s="39">
        <f>HOUR(A735)</f>
        <v/>
      </c>
      <c r="T735" s="63">
        <f>C735+D735+H735+I735+W735</f>
        <v/>
      </c>
      <c r="U735" s="64">
        <f>C735+D735+I735+J735+K735+L735</f>
        <v/>
      </c>
      <c r="V735" s="64">
        <f>SUM(B735:L735)</f>
        <v/>
      </c>
      <c r="W735" s="28">
        <f>PERCENTILE(F735:F4731,0.1)</f>
        <v/>
      </c>
    </row>
    <row r="736" ht="15" customHeight="1">
      <c r="O736" s="32">
        <f>V736-U736</f>
        <v/>
      </c>
      <c r="P736" s="38">
        <f>DAY(A736)</f>
        <v/>
      </c>
      <c r="Q736" s="39">
        <f>MONTH(A736)</f>
        <v/>
      </c>
      <c r="R736" s="39">
        <f>WEEKDAY(A736)</f>
        <v/>
      </c>
      <c r="S736" s="39">
        <f>HOUR(A736)</f>
        <v/>
      </c>
      <c r="T736" s="63">
        <f>C736+D736+H736+I736+W736</f>
        <v/>
      </c>
      <c r="U736" s="64">
        <f>C736+D736+I736+J736+K736+L736</f>
        <v/>
      </c>
      <c r="V736" s="64">
        <f>SUM(B736:L736)</f>
        <v/>
      </c>
      <c r="W736" s="28">
        <f>PERCENTILE(F736:F4732,0.1)</f>
        <v/>
      </c>
    </row>
    <row r="737" ht="15" customHeight="1">
      <c r="O737" s="32">
        <f>V737-U737</f>
        <v/>
      </c>
      <c r="P737" s="38">
        <f>DAY(A737)</f>
        <v/>
      </c>
      <c r="Q737" s="39">
        <f>MONTH(A737)</f>
        <v/>
      </c>
      <c r="R737" s="39">
        <f>WEEKDAY(A737)</f>
        <v/>
      </c>
      <c r="S737" s="39">
        <f>HOUR(A737)</f>
        <v/>
      </c>
      <c r="T737" s="63">
        <f>C737+D737+H737+I737+W737</f>
        <v/>
      </c>
      <c r="U737" s="64">
        <f>C737+D737+I737+J737+K737+L737</f>
        <v/>
      </c>
      <c r="V737" s="64">
        <f>SUM(B737:L737)</f>
        <v/>
      </c>
      <c r="W737" s="28">
        <f>PERCENTILE(F737:F4733,0.1)</f>
        <v/>
      </c>
    </row>
    <row r="738" ht="15" customHeight="1">
      <c r="O738" s="32">
        <f>V738-U738</f>
        <v/>
      </c>
      <c r="P738" s="38">
        <f>DAY(A738)</f>
        <v/>
      </c>
      <c r="Q738" s="39">
        <f>MONTH(A738)</f>
        <v/>
      </c>
      <c r="R738" s="39">
        <f>WEEKDAY(A738)</f>
        <v/>
      </c>
      <c r="S738" s="39">
        <f>HOUR(A738)</f>
        <v/>
      </c>
      <c r="T738" s="63">
        <f>C738+D738+H738+I738+W738</f>
        <v/>
      </c>
      <c r="U738" s="64">
        <f>C738+D738+I738+J738+K738+L738</f>
        <v/>
      </c>
      <c r="V738" s="64">
        <f>SUM(B738:L738)</f>
        <v/>
      </c>
      <c r="W738" s="28">
        <f>PERCENTILE(F738:F4734,0.1)</f>
        <v/>
      </c>
    </row>
    <row r="739" ht="15" customHeight="1">
      <c r="O739" s="32">
        <f>V739-U739</f>
        <v/>
      </c>
      <c r="P739" s="38">
        <f>DAY(A739)</f>
        <v/>
      </c>
      <c r="Q739" s="39">
        <f>MONTH(A739)</f>
        <v/>
      </c>
      <c r="R739" s="39">
        <f>WEEKDAY(A739)</f>
        <v/>
      </c>
      <c r="S739" s="39">
        <f>HOUR(A739)</f>
        <v/>
      </c>
      <c r="T739" s="63">
        <f>C739+D739+H739+I739+W739</f>
        <v/>
      </c>
      <c r="U739" s="64">
        <f>C739+D739+I739+J739+K739+L739</f>
        <v/>
      </c>
      <c r="V739" s="64">
        <f>SUM(B739:L739)</f>
        <v/>
      </c>
      <c r="W739" s="28">
        <f>PERCENTILE(F739:F4735,0.1)</f>
        <v/>
      </c>
    </row>
    <row r="740" ht="15" customHeight="1">
      <c r="O740" s="32">
        <f>V740-U740</f>
        <v/>
      </c>
      <c r="P740" s="38">
        <f>DAY(A740)</f>
        <v/>
      </c>
      <c r="Q740" s="39">
        <f>MONTH(A740)</f>
        <v/>
      </c>
      <c r="R740" s="39">
        <f>WEEKDAY(A740)</f>
        <v/>
      </c>
      <c r="S740" s="39">
        <f>HOUR(A740)</f>
        <v/>
      </c>
      <c r="T740" s="63">
        <f>C740+D740+H740+I740+W740</f>
        <v/>
      </c>
      <c r="U740" s="64">
        <f>C740+D740+I740+J740+K740+L740</f>
        <v/>
      </c>
      <c r="V740" s="64">
        <f>SUM(B740:L740)</f>
        <v/>
      </c>
      <c r="W740" s="28">
        <f>PERCENTILE(F740:F4736,0.1)</f>
        <v/>
      </c>
    </row>
    <row r="741" ht="15" customHeight="1">
      <c r="O741" s="32">
        <f>V741-U741</f>
        <v/>
      </c>
      <c r="P741" s="38">
        <f>DAY(A741)</f>
        <v/>
      </c>
      <c r="Q741" s="39">
        <f>MONTH(A741)</f>
        <v/>
      </c>
      <c r="R741" s="39">
        <f>WEEKDAY(A741)</f>
        <v/>
      </c>
      <c r="S741" s="39">
        <f>HOUR(A741)</f>
        <v/>
      </c>
      <c r="T741" s="63">
        <f>C741+D741+H741+I741+W741</f>
        <v/>
      </c>
      <c r="U741" s="64">
        <f>C741+D741+I741+J741+K741+L741</f>
        <v/>
      </c>
      <c r="V741" s="64">
        <f>SUM(B741:L741)</f>
        <v/>
      </c>
      <c r="W741" s="28">
        <f>PERCENTILE(F741:F4737,0.1)</f>
        <v/>
      </c>
    </row>
    <row r="742" ht="15" customHeight="1">
      <c r="O742" s="32">
        <f>V742-U742</f>
        <v/>
      </c>
      <c r="P742" s="38">
        <f>DAY(A742)</f>
        <v/>
      </c>
      <c r="Q742" s="39">
        <f>MONTH(A742)</f>
        <v/>
      </c>
      <c r="R742" s="39">
        <f>WEEKDAY(A742)</f>
        <v/>
      </c>
      <c r="S742" s="39">
        <f>HOUR(A742)</f>
        <v/>
      </c>
      <c r="T742" s="63">
        <f>C742+D742+H742+I742+W742</f>
        <v/>
      </c>
      <c r="U742" s="64">
        <f>C742+D742+I742+J742+K742+L742</f>
        <v/>
      </c>
      <c r="V742" s="64">
        <f>SUM(B742:L742)</f>
        <v/>
      </c>
      <c r="W742" s="28">
        <f>PERCENTILE(F742:F4738,0.1)</f>
        <v/>
      </c>
    </row>
    <row r="743" ht="15" customHeight="1">
      <c r="O743" s="32">
        <f>V743-U743</f>
        <v/>
      </c>
      <c r="P743" s="38">
        <f>DAY(A743)</f>
        <v/>
      </c>
      <c r="Q743" s="39">
        <f>MONTH(A743)</f>
        <v/>
      </c>
      <c r="R743" s="39">
        <f>WEEKDAY(A743)</f>
        <v/>
      </c>
      <c r="S743" s="39">
        <f>HOUR(A743)</f>
        <v/>
      </c>
      <c r="T743" s="63">
        <f>C743+D743+H743+I743+W743</f>
        <v/>
      </c>
      <c r="U743" s="64">
        <f>C743+D743+I743+J743+K743+L743</f>
        <v/>
      </c>
      <c r="V743" s="64">
        <f>SUM(B743:L743)</f>
        <v/>
      </c>
      <c r="W743" s="28">
        <f>PERCENTILE(F743:F4739,0.1)</f>
        <v/>
      </c>
    </row>
    <row r="744" ht="15" customHeight="1">
      <c r="O744" s="32">
        <f>V744-U744</f>
        <v/>
      </c>
      <c r="P744" s="38">
        <f>DAY(A744)</f>
        <v/>
      </c>
      <c r="Q744" s="39">
        <f>MONTH(A744)</f>
        <v/>
      </c>
      <c r="R744" s="39">
        <f>WEEKDAY(A744)</f>
        <v/>
      </c>
      <c r="S744" s="39">
        <f>HOUR(A744)</f>
        <v/>
      </c>
      <c r="T744" s="63">
        <f>C744+D744+H744+I744+W744</f>
        <v/>
      </c>
      <c r="U744" s="64">
        <f>C744+D744+I744+J744+K744+L744</f>
        <v/>
      </c>
      <c r="V744" s="64">
        <f>SUM(B744:L744)</f>
        <v/>
      </c>
      <c r="W744" s="28">
        <f>PERCENTILE(F744:F4740,0.1)</f>
        <v/>
      </c>
    </row>
    <row r="745" ht="15" customHeight="1">
      <c r="O745" s="32">
        <f>V745-U745</f>
        <v/>
      </c>
      <c r="P745" s="38">
        <f>DAY(A745)</f>
        <v/>
      </c>
      <c r="Q745" s="39">
        <f>MONTH(A745)</f>
        <v/>
      </c>
      <c r="R745" s="39">
        <f>WEEKDAY(A745)</f>
        <v/>
      </c>
      <c r="S745" s="39">
        <f>HOUR(A745)</f>
        <v/>
      </c>
      <c r="T745" s="63">
        <f>C745+D745+H745+I745+W745</f>
        <v/>
      </c>
      <c r="U745" s="64">
        <f>C745+D745+I745+J745+K745+L745</f>
        <v/>
      </c>
      <c r="V745" s="64">
        <f>SUM(B745:L745)</f>
        <v/>
      </c>
      <c r="W745" s="28">
        <f>PERCENTILE(F745:F4741,0.1)</f>
        <v/>
      </c>
    </row>
    <row r="746" ht="15" customHeight="1">
      <c r="O746" s="32">
        <f>V746-U746</f>
        <v/>
      </c>
      <c r="P746" s="38">
        <f>DAY(A746)</f>
        <v/>
      </c>
      <c r="Q746" s="39">
        <f>MONTH(A746)</f>
        <v/>
      </c>
      <c r="R746" s="39">
        <f>WEEKDAY(A746)</f>
        <v/>
      </c>
      <c r="S746" s="39">
        <f>HOUR(A746)</f>
        <v/>
      </c>
      <c r="T746" s="63">
        <f>C746+D746+H746+I746+W746</f>
        <v/>
      </c>
      <c r="U746" s="64">
        <f>C746+D746+I746+J746+K746+L746</f>
        <v/>
      </c>
      <c r="V746" s="64">
        <f>SUM(B746:L746)</f>
        <v/>
      </c>
      <c r="W746" s="28">
        <f>PERCENTILE(F746:F4742,0.1)</f>
        <v/>
      </c>
    </row>
    <row r="747" ht="15" customHeight="1">
      <c r="O747" s="32">
        <f>V747-U747</f>
        <v/>
      </c>
      <c r="P747" s="38">
        <f>DAY(A747)</f>
        <v/>
      </c>
      <c r="Q747" s="39">
        <f>MONTH(A747)</f>
        <v/>
      </c>
      <c r="R747" s="39">
        <f>WEEKDAY(A747)</f>
        <v/>
      </c>
      <c r="S747" s="39">
        <f>HOUR(A747)</f>
        <v/>
      </c>
      <c r="T747" s="63">
        <f>C747+D747+H747+I747+W747</f>
        <v/>
      </c>
      <c r="U747" s="64">
        <f>C747+D747+I747+J747+K747+L747</f>
        <v/>
      </c>
      <c r="V747" s="64">
        <f>SUM(B747:L747)</f>
        <v/>
      </c>
      <c r="W747" s="28">
        <f>PERCENTILE(F747:F4743,0.1)</f>
        <v/>
      </c>
    </row>
    <row r="748" ht="15" customHeight="1">
      <c r="O748" s="32">
        <f>V748-U748</f>
        <v/>
      </c>
      <c r="P748" s="38">
        <f>DAY(A748)</f>
        <v/>
      </c>
      <c r="Q748" s="39">
        <f>MONTH(A748)</f>
        <v/>
      </c>
      <c r="R748" s="39">
        <f>WEEKDAY(A748)</f>
        <v/>
      </c>
      <c r="S748" s="39">
        <f>HOUR(A748)</f>
        <v/>
      </c>
      <c r="T748" s="63">
        <f>C748+D748+H748+I748+W748</f>
        <v/>
      </c>
      <c r="U748" s="64">
        <f>C748+D748+I748+J748+K748+L748</f>
        <v/>
      </c>
      <c r="V748" s="64">
        <f>SUM(B748:L748)</f>
        <v/>
      </c>
      <c r="W748" s="28">
        <f>PERCENTILE(F748:F4744,0.1)</f>
        <v/>
      </c>
    </row>
    <row r="749" ht="15" customHeight="1">
      <c r="O749" s="32">
        <f>V749-U749</f>
        <v/>
      </c>
      <c r="P749" s="38">
        <f>DAY(A749)</f>
        <v/>
      </c>
      <c r="Q749" s="39">
        <f>MONTH(A749)</f>
        <v/>
      </c>
      <c r="R749" s="39">
        <f>WEEKDAY(A749)</f>
        <v/>
      </c>
      <c r="S749" s="39">
        <f>HOUR(A749)</f>
        <v/>
      </c>
      <c r="T749" s="63">
        <f>C749+D749+H749+I749+W749</f>
        <v/>
      </c>
      <c r="U749" s="64">
        <f>C749+D749+I749+J749+K749+L749</f>
        <v/>
      </c>
      <c r="V749" s="64">
        <f>SUM(B749:L749)</f>
        <v/>
      </c>
      <c r="W749" s="28">
        <f>PERCENTILE(F749:F4745,0.1)</f>
        <v/>
      </c>
    </row>
    <row r="750" ht="15" customHeight="1">
      <c r="O750" s="32">
        <f>V750-U750</f>
        <v/>
      </c>
      <c r="P750" s="38">
        <f>DAY(A750)</f>
        <v/>
      </c>
      <c r="Q750" s="39">
        <f>MONTH(A750)</f>
        <v/>
      </c>
      <c r="R750" s="39">
        <f>WEEKDAY(A750)</f>
        <v/>
      </c>
      <c r="S750" s="39">
        <f>HOUR(A750)</f>
        <v/>
      </c>
      <c r="T750" s="63">
        <f>C750+D750+H750+I750+W750</f>
        <v/>
      </c>
      <c r="U750" s="64">
        <f>C750+D750+I750+J750+K750+L750</f>
        <v/>
      </c>
      <c r="V750" s="64">
        <f>SUM(B750:L750)</f>
        <v/>
      </c>
      <c r="W750" s="28">
        <f>PERCENTILE(F750:F4746,0.1)</f>
        <v/>
      </c>
    </row>
    <row r="751" ht="15" customHeight="1">
      <c r="O751" s="32">
        <f>V751-U751</f>
        <v/>
      </c>
      <c r="P751" s="38">
        <f>DAY(A751)</f>
        <v/>
      </c>
      <c r="Q751" s="39">
        <f>MONTH(A751)</f>
        <v/>
      </c>
      <c r="R751" s="39">
        <f>WEEKDAY(A751)</f>
        <v/>
      </c>
      <c r="S751" s="39">
        <f>HOUR(A751)</f>
        <v/>
      </c>
      <c r="T751" s="63">
        <f>C751+D751+H751+I751+W751</f>
        <v/>
      </c>
      <c r="U751" s="64">
        <f>C751+D751+I751+J751+K751+L751</f>
        <v/>
      </c>
      <c r="V751" s="64">
        <f>SUM(B751:L751)</f>
        <v/>
      </c>
      <c r="W751" s="28">
        <f>PERCENTILE(F751:F4747,0.1)</f>
        <v/>
      </c>
    </row>
    <row r="752" ht="15" customHeight="1">
      <c r="O752" s="32">
        <f>V752-U752</f>
        <v/>
      </c>
      <c r="P752" s="38">
        <f>DAY(A752)</f>
        <v/>
      </c>
      <c r="Q752" s="39">
        <f>MONTH(A752)</f>
        <v/>
      </c>
      <c r="R752" s="39">
        <f>WEEKDAY(A752)</f>
        <v/>
      </c>
      <c r="S752" s="39">
        <f>HOUR(A752)</f>
        <v/>
      </c>
      <c r="T752" s="63">
        <f>C752+D752+H752+I752+W752</f>
        <v/>
      </c>
      <c r="U752" s="64">
        <f>C752+D752+I752+J752+K752+L752</f>
        <v/>
      </c>
      <c r="V752" s="64">
        <f>SUM(B752:L752)</f>
        <v/>
      </c>
      <c r="W752" s="28">
        <f>PERCENTILE(F752:F4748,0.1)</f>
        <v/>
      </c>
    </row>
    <row r="753" ht="15" customHeight="1">
      <c r="O753" s="32">
        <f>V753-U753</f>
        <v/>
      </c>
      <c r="P753" s="38">
        <f>DAY(A753)</f>
        <v/>
      </c>
      <c r="Q753" s="39">
        <f>MONTH(A753)</f>
        <v/>
      </c>
      <c r="R753" s="39">
        <f>WEEKDAY(A753)</f>
        <v/>
      </c>
      <c r="S753" s="39">
        <f>HOUR(A753)</f>
        <v/>
      </c>
      <c r="T753" s="63">
        <f>C753+D753+H753+I753+W753</f>
        <v/>
      </c>
      <c r="U753" s="64">
        <f>C753+D753+I753+J753+K753+L753</f>
        <v/>
      </c>
      <c r="V753" s="64">
        <f>SUM(B753:L753)</f>
        <v/>
      </c>
      <c r="W753" s="28">
        <f>PERCENTILE(F753:F4749,0.1)</f>
        <v/>
      </c>
    </row>
    <row r="754" ht="15" customHeight="1">
      <c r="O754" s="32">
        <f>V754-U754</f>
        <v/>
      </c>
      <c r="P754" s="38">
        <f>DAY(A754)</f>
        <v/>
      </c>
      <c r="Q754" s="39">
        <f>MONTH(A754)</f>
        <v/>
      </c>
      <c r="R754" s="39">
        <f>WEEKDAY(A754)</f>
        <v/>
      </c>
      <c r="S754" s="39">
        <f>HOUR(A754)</f>
        <v/>
      </c>
      <c r="T754" s="63">
        <f>C754+D754+H754+I754+W754</f>
        <v/>
      </c>
      <c r="U754" s="64">
        <f>C754+D754+I754+J754+K754+L754</f>
        <v/>
      </c>
      <c r="V754" s="64">
        <f>SUM(B754:L754)</f>
        <v/>
      </c>
      <c r="W754" s="28">
        <f>PERCENTILE(F754:F4750,0.1)</f>
        <v/>
      </c>
    </row>
    <row r="755" ht="15" customHeight="1">
      <c r="O755" s="32">
        <f>V755-U755</f>
        <v/>
      </c>
      <c r="P755" s="38">
        <f>DAY(A755)</f>
        <v/>
      </c>
      <c r="Q755" s="39">
        <f>MONTH(A755)</f>
        <v/>
      </c>
      <c r="R755" s="39">
        <f>WEEKDAY(A755)</f>
        <v/>
      </c>
      <c r="S755" s="39">
        <f>HOUR(A755)</f>
        <v/>
      </c>
      <c r="T755" s="63">
        <f>C755+D755+H755+I755+W755</f>
        <v/>
      </c>
      <c r="U755" s="64">
        <f>C755+D755+I755+J755+K755+L755</f>
        <v/>
      </c>
      <c r="V755" s="64">
        <f>SUM(B755:L755)</f>
        <v/>
      </c>
      <c r="W755" s="28">
        <f>PERCENTILE(F755:F4751,0.1)</f>
        <v/>
      </c>
    </row>
    <row r="756" ht="15" customHeight="1">
      <c r="O756" s="32">
        <f>V756-U756</f>
        <v/>
      </c>
      <c r="P756" s="38">
        <f>DAY(A756)</f>
        <v/>
      </c>
      <c r="Q756" s="39">
        <f>MONTH(A756)</f>
        <v/>
      </c>
      <c r="R756" s="39">
        <f>WEEKDAY(A756)</f>
        <v/>
      </c>
      <c r="S756" s="39">
        <f>HOUR(A756)</f>
        <v/>
      </c>
      <c r="T756" s="63">
        <f>C756+D756+H756+I756+W756</f>
        <v/>
      </c>
      <c r="U756" s="64">
        <f>C756+D756+I756+J756+K756+L756</f>
        <v/>
      </c>
      <c r="V756" s="64">
        <f>SUM(B756:L756)</f>
        <v/>
      </c>
      <c r="W756" s="28">
        <f>PERCENTILE(F756:F4752,0.1)</f>
        <v/>
      </c>
    </row>
    <row r="757" ht="15" customHeight="1">
      <c r="O757" s="32">
        <f>V757-U757</f>
        <v/>
      </c>
      <c r="P757" s="38">
        <f>DAY(A757)</f>
        <v/>
      </c>
      <c r="Q757" s="39">
        <f>MONTH(A757)</f>
        <v/>
      </c>
      <c r="R757" s="39">
        <f>WEEKDAY(A757)</f>
        <v/>
      </c>
      <c r="S757" s="39">
        <f>HOUR(A757)</f>
        <v/>
      </c>
      <c r="T757" s="63">
        <f>C757+D757+H757+I757+W757</f>
        <v/>
      </c>
      <c r="U757" s="64">
        <f>C757+D757+I757+J757+K757+L757</f>
        <v/>
      </c>
      <c r="V757" s="64">
        <f>SUM(B757:L757)</f>
        <v/>
      </c>
      <c r="W757" s="28">
        <f>PERCENTILE(F757:F4753,0.1)</f>
        <v/>
      </c>
    </row>
    <row r="758" ht="15" customHeight="1">
      <c r="O758" s="32">
        <f>V758-U758</f>
        <v/>
      </c>
      <c r="P758" s="38">
        <f>DAY(A758)</f>
        <v/>
      </c>
      <c r="Q758" s="39">
        <f>MONTH(A758)</f>
        <v/>
      </c>
      <c r="R758" s="39">
        <f>WEEKDAY(A758)</f>
        <v/>
      </c>
      <c r="S758" s="39">
        <f>HOUR(A758)</f>
        <v/>
      </c>
      <c r="T758" s="63">
        <f>C758+D758+H758+I758+W758</f>
        <v/>
      </c>
      <c r="U758" s="64">
        <f>C758+D758+I758+J758+K758+L758</f>
        <v/>
      </c>
      <c r="V758" s="64">
        <f>SUM(B758:L758)</f>
        <v/>
      </c>
      <c r="W758" s="28">
        <f>PERCENTILE(F758:F4754,0.1)</f>
        <v/>
      </c>
    </row>
    <row r="759" ht="15" customHeight="1">
      <c r="O759" s="32">
        <f>V759-U759</f>
        <v/>
      </c>
      <c r="P759" s="38">
        <f>DAY(A759)</f>
        <v/>
      </c>
      <c r="Q759" s="39">
        <f>MONTH(A759)</f>
        <v/>
      </c>
      <c r="R759" s="39">
        <f>WEEKDAY(A759)</f>
        <v/>
      </c>
      <c r="S759" s="39">
        <f>HOUR(A759)</f>
        <v/>
      </c>
      <c r="T759" s="63">
        <f>C759+D759+H759+I759+W759</f>
        <v/>
      </c>
      <c r="U759" s="64">
        <f>C759+D759+I759+J759+K759+L759</f>
        <v/>
      </c>
      <c r="V759" s="64">
        <f>SUM(B759:L759)</f>
        <v/>
      </c>
      <c r="W759" s="28">
        <f>PERCENTILE(F759:F4755,0.1)</f>
        <v/>
      </c>
    </row>
    <row r="760" ht="15" customHeight="1">
      <c r="O760" s="32">
        <f>V760-U760</f>
        <v/>
      </c>
      <c r="P760" s="38">
        <f>DAY(A760)</f>
        <v/>
      </c>
      <c r="Q760" s="39">
        <f>MONTH(A760)</f>
        <v/>
      </c>
      <c r="R760" s="39">
        <f>WEEKDAY(A760)</f>
        <v/>
      </c>
      <c r="S760" s="39">
        <f>HOUR(A760)</f>
        <v/>
      </c>
      <c r="T760" s="63">
        <f>C760+D760+H760+I760+W760</f>
        <v/>
      </c>
      <c r="U760" s="64">
        <f>C760+D760+I760+J760+K760+L760</f>
        <v/>
      </c>
      <c r="V760" s="64">
        <f>SUM(B760:L760)</f>
        <v/>
      </c>
      <c r="W760" s="28">
        <f>PERCENTILE(F760:F4756,0.1)</f>
        <v/>
      </c>
    </row>
    <row r="761" ht="15" customHeight="1">
      <c r="O761" s="32">
        <f>V761-U761</f>
        <v/>
      </c>
      <c r="P761" s="38">
        <f>DAY(A761)</f>
        <v/>
      </c>
      <c r="Q761" s="39">
        <f>MONTH(A761)</f>
        <v/>
      </c>
      <c r="R761" s="39">
        <f>WEEKDAY(A761)</f>
        <v/>
      </c>
      <c r="S761" s="39">
        <f>HOUR(A761)</f>
        <v/>
      </c>
      <c r="T761" s="63">
        <f>C761+D761+H761+I761+W761</f>
        <v/>
      </c>
      <c r="U761" s="64">
        <f>C761+D761+I761+J761+K761+L761</f>
        <v/>
      </c>
      <c r="V761" s="64">
        <f>SUM(B761:L761)</f>
        <v/>
      </c>
      <c r="W761" s="28">
        <f>PERCENTILE(F761:F4757,0.1)</f>
        <v/>
      </c>
    </row>
    <row r="762" ht="15" customHeight="1">
      <c r="O762" s="32">
        <f>V762-U762</f>
        <v/>
      </c>
      <c r="P762" s="38">
        <f>DAY(A762)</f>
        <v/>
      </c>
      <c r="Q762" s="39">
        <f>MONTH(A762)</f>
        <v/>
      </c>
      <c r="R762" s="39">
        <f>WEEKDAY(A762)</f>
        <v/>
      </c>
      <c r="S762" s="39">
        <f>HOUR(A762)</f>
        <v/>
      </c>
      <c r="T762" s="63">
        <f>C762+D762+H762+I762+W762</f>
        <v/>
      </c>
      <c r="U762" s="64">
        <f>C762+D762+I762+J762+K762+L762</f>
        <v/>
      </c>
      <c r="V762" s="64">
        <f>SUM(B762:L762)</f>
        <v/>
      </c>
      <c r="W762" s="28">
        <f>PERCENTILE(F762:F4758,0.1)</f>
        <v/>
      </c>
    </row>
    <row r="763" ht="15" customHeight="1">
      <c r="O763" s="32">
        <f>V763-U763</f>
        <v/>
      </c>
      <c r="P763" s="38">
        <f>DAY(A763)</f>
        <v/>
      </c>
      <c r="Q763" s="39">
        <f>MONTH(A763)</f>
        <v/>
      </c>
      <c r="R763" s="39">
        <f>WEEKDAY(A763)</f>
        <v/>
      </c>
      <c r="S763" s="39">
        <f>HOUR(A763)</f>
        <v/>
      </c>
      <c r="T763" s="63">
        <f>C763+D763+H763+I763+W763</f>
        <v/>
      </c>
      <c r="U763" s="64">
        <f>C763+D763+I763+J763+K763+L763</f>
        <v/>
      </c>
      <c r="V763" s="64">
        <f>SUM(B763:L763)</f>
        <v/>
      </c>
      <c r="W763" s="28">
        <f>PERCENTILE(F763:F4759,0.1)</f>
        <v/>
      </c>
    </row>
    <row r="764" ht="15" customHeight="1">
      <c r="O764" s="32">
        <f>V764-U764</f>
        <v/>
      </c>
      <c r="P764" s="38">
        <f>DAY(A764)</f>
        <v/>
      </c>
      <c r="Q764" s="39">
        <f>MONTH(A764)</f>
        <v/>
      </c>
      <c r="R764" s="39">
        <f>WEEKDAY(A764)</f>
        <v/>
      </c>
      <c r="S764" s="39">
        <f>HOUR(A764)</f>
        <v/>
      </c>
      <c r="T764" s="63">
        <f>C764+D764+H764+I764+W764</f>
        <v/>
      </c>
      <c r="U764" s="64">
        <f>C764+D764+I764+J764+K764+L764</f>
        <v/>
      </c>
      <c r="V764" s="64">
        <f>SUM(B764:L764)</f>
        <v/>
      </c>
      <c r="W764" s="28">
        <f>PERCENTILE(F764:F4760,0.1)</f>
        <v/>
      </c>
    </row>
    <row r="765" ht="15" customHeight="1">
      <c r="O765" s="32">
        <f>V765-U765</f>
        <v/>
      </c>
      <c r="P765" s="38">
        <f>DAY(A765)</f>
        <v/>
      </c>
      <c r="Q765" s="39">
        <f>MONTH(A765)</f>
        <v/>
      </c>
      <c r="R765" s="39">
        <f>WEEKDAY(A765)</f>
        <v/>
      </c>
      <c r="S765" s="39">
        <f>HOUR(A765)</f>
        <v/>
      </c>
      <c r="T765" s="63">
        <f>C765+D765+H765+I765+W765</f>
        <v/>
      </c>
      <c r="U765" s="64">
        <f>C765+D765+I765+J765+K765+L765</f>
        <v/>
      </c>
      <c r="V765" s="64">
        <f>SUM(B765:L765)</f>
        <v/>
      </c>
      <c r="W765" s="28">
        <f>PERCENTILE(F765:F4761,0.1)</f>
        <v/>
      </c>
    </row>
    <row r="766" ht="15" customHeight="1">
      <c r="O766" s="32">
        <f>V766-U766</f>
        <v/>
      </c>
      <c r="P766" s="38">
        <f>DAY(A766)</f>
        <v/>
      </c>
      <c r="Q766" s="39">
        <f>MONTH(A766)</f>
        <v/>
      </c>
      <c r="R766" s="39">
        <f>WEEKDAY(A766)</f>
        <v/>
      </c>
      <c r="S766" s="39">
        <f>HOUR(A766)</f>
        <v/>
      </c>
      <c r="T766" s="63">
        <f>C766+D766+H766+I766+W766</f>
        <v/>
      </c>
      <c r="U766" s="64">
        <f>C766+D766+I766+J766+K766+L766</f>
        <v/>
      </c>
      <c r="V766" s="64">
        <f>SUM(B766:L766)</f>
        <v/>
      </c>
      <c r="W766" s="28">
        <f>PERCENTILE(F766:F4762,0.1)</f>
        <v/>
      </c>
    </row>
    <row r="767" ht="15" customHeight="1">
      <c r="O767" s="32">
        <f>V767-U767</f>
        <v/>
      </c>
      <c r="P767" s="38">
        <f>DAY(A767)</f>
        <v/>
      </c>
      <c r="Q767" s="39">
        <f>MONTH(A767)</f>
        <v/>
      </c>
      <c r="R767" s="39">
        <f>WEEKDAY(A767)</f>
        <v/>
      </c>
      <c r="S767" s="39">
        <f>HOUR(A767)</f>
        <v/>
      </c>
      <c r="T767" s="63">
        <f>C767+D767+H767+I767+W767</f>
        <v/>
      </c>
      <c r="U767" s="64">
        <f>C767+D767+I767+J767+K767+L767</f>
        <v/>
      </c>
      <c r="V767" s="64">
        <f>SUM(B767:L767)</f>
        <v/>
      </c>
      <c r="W767" s="28">
        <f>PERCENTILE(F767:F4763,0.1)</f>
        <v/>
      </c>
    </row>
    <row r="768" ht="15" customHeight="1">
      <c r="O768" s="32">
        <f>V768-U768</f>
        <v/>
      </c>
      <c r="P768" s="38">
        <f>DAY(A768)</f>
        <v/>
      </c>
      <c r="Q768" s="39">
        <f>MONTH(A768)</f>
        <v/>
      </c>
      <c r="R768" s="39">
        <f>WEEKDAY(A768)</f>
        <v/>
      </c>
      <c r="S768" s="39">
        <f>HOUR(A768)</f>
        <v/>
      </c>
      <c r="T768" s="63">
        <f>C768+D768+H768+I768+W768</f>
        <v/>
      </c>
      <c r="U768" s="64">
        <f>C768+D768+I768+J768+K768+L768</f>
        <v/>
      </c>
      <c r="V768" s="64">
        <f>SUM(B768:L768)</f>
        <v/>
      </c>
      <c r="W768" s="28">
        <f>PERCENTILE(F768:F4764,0.1)</f>
        <v/>
      </c>
    </row>
    <row r="769" ht="15" customHeight="1">
      <c r="O769" s="32">
        <f>V769-U769</f>
        <v/>
      </c>
      <c r="P769" s="38">
        <f>DAY(A769)</f>
        <v/>
      </c>
      <c r="Q769" s="39">
        <f>MONTH(A769)</f>
        <v/>
      </c>
      <c r="R769" s="39">
        <f>WEEKDAY(A769)</f>
        <v/>
      </c>
      <c r="S769" s="39">
        <f>HOUR(A769)</f>
        <v/>
      </c>
      <c r="T769" s="63">
        <f>C769+D769+H769+I769+W769</f>
        <v/>
      </c>
      <c r="U769" s="64">
        <f>C769+D769+I769+J769+K769+L769</f>
        <v/>
      </c>
      <c r="V769" s="64">
        <f>SUM(B769:L769)</f>
        <v/>
      </c>
      <c r="W769" s="28">
        <f>PERCENTILE(F769:F4765,0.1)</f>
        <v/>
      </c>
    </row>
    <row r="770" ht="15" customHeight="1">
      <c r="O770" s="32">
        <f>V770-U770</f>
        <v/>
      </c>
      <c r="P770" s="38">
        <f>DAY(A770)</f>
        <v/>
      </c>
      <c r="Q770" s="39">
        <f>MONTH(A770)</f>
        <v/>
      </c>
      <c r="R770" s="39">
        <f>WEEKDAY(A770)</f>
        <v/>
      </c>
      <c r="S770" s="39">
        <f>HOUR(A770)</f>
        <v/>
      </c>
      <c r="T770" s="63">
        <f>C770+D770+H770+I770+W770</f>
        <v/>
      </c>
      <c r="U770" s="64">
        <f>C770+D770+I770+J770+K770+L770</f>
        <v/>
      </c>
      <c r="V770" s="64">
        <f>SUM(B770:L770)</f>
        <v/>
      </c>
      <c r="W770" s="28">
        <f>PERCENTILE(F770:F4766,0.1)</f>
        <v/>
      </c>
    </row>
    <row r="771" ht="15" customHeight="1">
      <c r="O771" s="32">
        <f>V771-U771</f>
        <v/>
      </c>
      <c r="P771" s="38">
        <f>DAY(A771)</f>
        <v/>
      </c>
      <c r="Q771" s="39">
        <f>MONTH(A771)</f>
        <v/>
      </c>
      <c r="R771" s="39">
        <f>WEEKDAY(A771)</f>
        <v/>
      </c>
      <c r="S771" s="39">
        <f>HOUR(A771)</f>
        <v/>
      </c>
      <c r="T771" s="63">
        <f>C771+D771+H771+I771+W771</f>
        <v/>
      </c>
      <c r="U771" s="64">
        <f>C771+D771+I771+J771+K771+L771</f>
        <v/>
      </c>
      <c r="V771" s="64">
        <f>SUM(B771:L771)</f>
        <v/>
      </c>
      <c r="W771" s="28">
        <f>PERCENTILE(F771:F4767,0.1)</f>
        <v/>
      </c>
    </row>
    <row r="772" ht="15" customHeight="1">
      <c r="O772" s="32">
        <f>V772-U772</f>
        <v/>
      </c>
      <c r="P772" s="38">
        <f>DAY(A772)</f>
        <v/>
      </c>
      <c r="Q772" s="39">
        <f>MONTH(A772)</f>
        <v/>
      </c>
      <c r="R772" s="39">
        <f>WEEKDAY(A772)</f>
        <v/>
      </c>
      <c r="S772" s="39">
        <f>HOUR(A772)</f>
        <v/>
      </c>
      <c r="T772" s="63">
        <f>C772+D772+H772+I772+W772</f>
        <v/>
      </c>
      <c r="U772" s="64">
        <f>C772+D772+I772+J772+K772+L772</f>
        <v/>
      </c>
      <c r="V772" s="64">
        <f>SUM(B772:L772)</f>
        <v/>
      </c>
      <c r="W772" s="28">
        <f>PERCENTILE(F772:F4768,0.1)</f>
        <v/>
      </c>
    </row>
    <row r="773" ht="15" customHeight="1">
      <c r="O773" s="32">
        <f>V773-U773</f>
        <v/>
      </c>
      <c r="P773" s="38">
        <f>DAY(A773)</f>
        <v/>
      </c>
      <c r="Q773" s="39">
        <f>MONTH(A773)</f>
        <v/>
      </c>
      <c r="R773" s="39">
        <f>WEEKDAY(A773)</f>
        <v/>
      </c>
      <c r="S773" s="39">
        <f>HOUR(A773)</f>
        <v/>
      </c>
      <c r="T773" s="63">
        <f>C773+D773+H773+I773+W773</f>
        <v/>
      </c>
      <c r="U773" s="64">
        <f>C773+D773+I773+J773+K773+L773</f>
        <v/>
      </c>
      <c r="V773" s="64">
        <f>SUM(B773:L773)</f>
        <v/>
      </c>
      <c r="W773" s="28">
        <f>PERCENTILE(F773:F4769,0.1)</f>
        <v/>
      </c>
    </row>
    <row r="774" ht="15" customHeight="1">
      <c r="O774" s="32">
        <f>V774-U774</f>
        <v/>
      </c>
      <c r="P774" s="38">
        <f>DAY(A774)</f>
        <v/>
      </c>
      <c r="Q774" s="39">
        <f>MONTH(A774)</f>
        <v/>
      </c>
      <c r="R774" s="39">
        <f>WEEKDAY(A774)</f>
        <v/>
      </c>
      <c r="S774" s="39">
        <f>HOUR(A774)</f>
        <v/>
      </c>
      <c r="T774" s="63">
        <f>C774+D774+H774+I774+W774</f>
        <v/>
      </c>
      <c r="U774" s="64">
        <f>C774+D774+I774+J774+K774+L774</f>
        <v/>
      </c>
      <c r="V774" s="64">
        <f>SUM(B774:L774)</f>
        <v/>
      </c>
      <c r="W774" s="28">
        <f>PERCENTILE(F774:F4770,0.1)</f>
        <v/>
      </c>
    </row>
    <row r="775" ht="15" customHeight="1">
      <c r="O775" s="32">
        <f>V775-U775</f>
        <v/>
      </c>
      <c r="P775" s="38">
        <f>DAY(A775)</f>
        <v/>
      </c>
      <c r="Q775" s="39">
        <f>MONTH(A775)</f>
        <v/>
      </c>
      <c r="R775" s="39">
        <f>WEEKDAY(A775)</f>
        <v/>
      </c>
      <c r="S775" s="39">
        <f>HOUR(A775)</f>
        <v/>
      </c>
      <c r="T775" s="63">
        <f>C775+D775+H775+I775+W775</f>
        <v/>
      </c>
      <c r="U775" s="64">
        <f>C775+D775+I775+J775+K775+L775</f>
        <v/>
      </c>
      <c r="V775" s="64">
        <f>SUM(B775:L775)</f>
        <v/>
      </c>
      <c r="W775" s="28">
        <f>PERCENTILE(F775:F4771,0.1)</f>
        <v/>
      </c>
    </row>
    <row r="776" ht="15" customHeight="1">
      <c r="O776" s="32">
        <f>V776-U776</f>
        <v/>
      </c>
      <c r="P776" s="38">
        <f>DAY(A776)</f>
        <v/>
      </c>
      <c r="Q776" s="39">
        <f>MONTH(A776)</f>
        <v/>
      </c>
      <c r="R776" s="39">
        <f>WEEKDAY(A776)</f>
        <v/>
      </c>
      <c r="S776" s="39">
        <f>HOUR(A776)</f>
        <v/>
      </c>
      <c r="T776" s="63">
        <f>C776+D776+H776+I776+W776</f>
        <v/>
      </c>
      <c r="U776" s="64">
        <f>C776+D776+I776+J776+K776+L776</f>
        <v/>
      </c>
      <c r="V776" s="64">
        <f>SUM(B776:L776)</f>
        <v/>
      </c>
      <c r="W776" s="28">
        <f>PERCENTILE(F776:F4772,0.1)</f>
        <v/>
      </c>
    </row>
    <row r="777" ht="15" customHeight="1">
      <c r="O777" s="32">
        <f>V777-U777</f>
        <v/>
      </c>
      <c r="P777" s="38">
        <f>DAY(A777)</f>
        <v/>
      </c>
      <c r="Q777" s="39">
        <f>MONTH(A777)</f>
        <v/>
      </c>
      <c r="R777" s="39">
        <f>WEEKDAY(A777)</f>
        <v/>
      </c>
      <c r="S777" s="39">
        <f>HOUR(A777)</f>
        <v/>
      </c>
      <c r="T777" s="63">
        <f>C777+D777+H777+I777+W777</f>
        <v/>
      </c>
      <c r="U777" s="64">
        <f>C777+D777+I777+J777+K777+L777</f>
        <v/>
      </c>
      <c r="V777" s="64">
        <f>SUM(B777:L777)</f>
        <v/>
      </c>
      <c r="W777" s="28">
        <f>PERCENTILE(F777:F4773,0.1)</f>
        <v/>
      </c>
    </row>
    <row r="778" ht="15" customHeight="1">
      <c r="O778" s="32">
        <f>V778-U778</f>
        <v/>
      </c>
      <c r="P778" s="38">
        <f>DAY(A778)</f>
        <v/>
      </c>
      <c r="Q778" s="39">
        <f>MONTH(A778)</f>
        <v/>
      </c>
      <c r="R778" s="39">
        <f>WEEKDAY(A778)</f>
        <v/>
      </c>
      <c r="S778" s="39">
        <f>HOUR(A778)</f>
        <v/>
      </c>
      <c r="T778" s="63">
        <f>C778+D778+H778+I778+W778</f>
        <v/>
      </c>
      <c r="U778" s="64">
        <f>C778+D778+I778+J778+K778+L778</f>
        <v/>
      </c>
      <c r="V778" s="64">
        <f>SUM(B778:L778)</f>
        <v/>
      </c>
      <c r="W778" s="28">
        <f>PERCENTILE(F778:F4774,0.1)</f>
        <v/>
      </c>
    </row>
    <row r="779" ht="15" customHeight="1">
      <c r="O779" s="32">
        <f>V779-U779</f>
        <v/>
      </c>
      <c r="P779" s="38">
        <f>DAY(A779)</f>
        <v/>
      </c>
      <c r="Q779" s="39">
        <f>MONTH(A779)</f>
        <v/>
      </c>
      <c r="R779" s="39">
        <f>WEEKDAY(A779)</f>
        <v/>
      </c>
      <c r="S779" s="39">
        <f>HOUR(A779)</f>
        <v/>
      </c>
      <c r="T779" s="63">
        <f>C779+D779+H779+I779+W779</f>
        <v/>
      </c>
      <c r="U779" s="64">
        <f>C779+D779+I779+J779+K779+L779</f>
        <v/>
      </c>
      <c r="V779" s="64">
        <f>SUM(B779:L779)</f>
        <v/>
      </c>
      <c r="W779" s="28">
        <f>PERCENTILE(F779:F4775,0.1)</f>
        <v/>
      </c>
    </row>
    <row r="780" ht="15" customHeight="1">
      <c r="O780" s="32">
        <f>V780-U780</f>
        <v/>
      </c>
      <c r="P780" s="38">
        <f>DAY(A780)</f>
        <v/>
      </c>
      <c r="Q780" s="39">
        <f>MONTH(A780)</f>
        <v/>
      </c>
      <c r="R780" s="39">
        <f>WEEKDAY(A780)</f>
        <v/>
      </c>
      <c r="S780" s="39">
        <f>HOUR(A780)</f>
        <v/>
      </c>
      <c r="T780" s="63">
        <f>C780+D780+H780+I780+W780</f>
        <v/>
      </c>
      <c r="U780" s="64">
        <f>C780+D780+I780+J780+K780+L780</f>
        <v/>
      </c>
      <c r="V780" s="64">
        <f>SUM(B780:L780)</f>
        <v/>
      </c>
      <c r="W780" s="28">
        <f>PERCENTILE(F780:F4776,0.1)</f>
        <v/>
      </c>
    </row>
    <row r="781" ht="15" customHeight="1">
      <c r="O781" s="32">
        <f>V781-U781</f>
        <v/>
      </c>
      <c r="P781" s="38">
        <f>DAY(A781)</f>
        <v/>
      </c>
      <c r="Q781" s="39">
        <f>MONTH(A781)</f>
        <v/>
      </c>
      <c r="R781" s="39">
        <f>WEEKDAY(A781)</f>
        <v/>
      </c>
      <c r="S781" s="39">
        <f>HOUR(A781)</f>
        <v/>
      </c>
      <c r="T781" s="63">
        <f>C781+D781+H781+I781+W781</f>
        <v/>
      </c>
      <c r="U781" s="64">
        <f>C781+D781+I781+J781+K781+L781</f>
        <v/>
      </c>
      <c r="V781" s="64">
        <f>SUM(B781:L781)</f>
        <v/>
      </c>
      <c r="W781" s="28">
        <f>PERCENTILE(F781:F4777,0.1)</f>
        <v/>
      </c>
    </row>
    <row r="782" ht="15" customHeight="1">
      <c r="O782" s="32">
        <f>V782-U782</f>
        <v/>
      </c>
      <c r="P782" s="38">
        <f>DAY(A782)</f>
        <v/>
      </c>
      <c r="Q782" s="39">
        <f>MONTH(A782)</f>
        <v/>
      </c>
      <c r="R782" s="39">
        <f>WEEKDAY(A782)</f>
        <v/>
      </c>
      <c r="S782" s="39">
        <f>HOUR(A782)</f>
        <v/>
      </c>
      <c r="T782" s="63">
        <f>C782+D782+H782+I782+W782</f>
        <v/>
      </c>
      <c r="U782" s="64">
        <f>C782+D782+I782+J782+K782+L782</f>
        <v/>
      </c>
      <c r="V782" s="64">
        <f>SUM(B782:L782)</f>
        <v/>
      </c>
      <c r="W782" s="28">
        <f>PERCENTILE(F782:F4778,0.1)</f>
        <v/>
      </c>
    </row>
    <row r="783" ht="15" customHeight="1">
      <c r="O783" s="32">
        <f>V783-U783</f>
        <v/>
      </c>
      <c r="P783" s="38">
        <f>DAY(A783)</f>
        <v/>
      </c>
      <c r="Q783" s="39">
        <f>MONTH(A783)</f>
        <v/>
      </c>
      <c r="R783" s="39">
        <f>WEEKDAY(A783)</f>
        <v/>
      </c>
      <c r="S783" s="39">
        <f>HOUR(A783)</f>
        <v/>
      </c>
      <c r="T783" s="63">
        <f>C783+D783+H783+I783+W783</f>
        <v/>
      </c>
      <c r="U783" s="64">
        <f>C783+D783+I783+J783+K783+L783</f>
        <v/>
      </c>
      <c r="V783" s="64">
        <f>SUM(B783:L783)</f>
        <v/>
      </c>
      <c r="W783" s="28">
        <f>PERCENTILE(F783:F4779,0.1)</f>
        <v/>
      </c>
    </row>
    <row r="784" ht="15" customHeight="1">
      <c r="O784" s="32">
        <f>V784-U784</f>
        <v/>
      </c>
      <c r="P784" s="38">
        <f>DAY(A784)</f>
        <v/>
      </c>
      <c r="Q784" s="39">
        <f>MONTH(A784)</f>
        <v/>
      </c>
      <c r="R784" s="39">
        <f>WEEKDAY(A784)</f>
        <v/>
      </c>
      <c r="S784" s="39">
        <f>HOUR(A784)</f>
        <v/>
      </c>
      <c r="T784" s="63">
        <f>C784+D784+H784+I784+W784</f>
        <v/>
      </c>
      <c r="U784" s="64">
        <f>C784+D784+I784+J784+K784+L784</f>
        <v/>
      </c>
      <c r="V784" s="64">
        <f>SUM(B784:L784)</f>
        <v/>
      </c>
      <c r="W784" s="28">
        <f>PERCENTILE(F784:F4780,0.1)</f>
        <v/>
      </c>
    </row>
    <row r="785" ht="15" customHeight="1">
      <c r="O785" s="32">
        <f>V785-U785</f>
        <v/>
      </c>
      <c r="P785" s="38">
        <f>DAY(A785)</f>
        <v/>
      </c>
      <c r="Q785" s="39">
        <f>MONTH(A785)</f>
        <v/>
      </c>
      <c r="R785" s="39">
        <f>WEEKDAY(A785)</f>
        <v/>
      </c>
      <c r="S785" s="39">
        <f>HOUR(A785)</f>
        <v/>
      </c>
      <c r="T785" s="63">
        <f>C785+D785+H785+I785+W785</f>
        <v/>
      </c>
      <c r="U785" s="64">
        <f>C785+D785+I785+J785+K785+L785</f>
        <v/>
      </c>
      <c r="V785" s="64">
        <f>SUM(B785:L785)</f>
        <v/>
      </c>
      <c r="W785" s="28">
        <f>PERCENTILE(F785:F4781,0.1)</f>
        <v/>
      </c>
    </row>
    <row r="786" ht="15" customHeight="1">
      <c r="O786" s="32">
        <f>V786-U786</f>
        <v/>
      </c>
      <c r="P786" s="38">
        <f>DAY(A786)</f>
        <v/>
      </c>
      <c r="Q786" s="39">
        <f>MONTH(A786)</f>
        <v/>
      </c>
      <c r="R786" s="39">
        <f>WEEKDAY(A786)</f>
        <v/>
      </c>
      <c r="S786" s="39">
        <f>HOUR(A786)</f>
        <v/>
      </c>
      <c r="T786" s="63">
        <f>C786+D786+H786+I786+W786</f>
        <v/>
      </c>
      <c r="U786" s="64">
        <f>C786+D786+I786+J786+K786+L786</f>
        <v/>
      </c>
      <c r="V786" s="64">
        <f>SUM(B786:L786)</f>
        <v/>
      </c>
      <c r="W786" s="28">
        <f>PERCENTILE(F786:F4782,0.1)</f>
        <v/>
      </c>
    </row>
    <row r="787" ht="15" customHeight="1">
      <c r="O787" s="32">
        <f>V787-U787</f>
        <v/>
      </c>
      <c r="P787" s="38">
        <f>DAY(A787)</f>
        <v/>
      </c>
      <c r="Q787" s="39">
        <f>MONTH(A787)</f>
        <v/>
      </c>
      <c r="R787" s="39">
        <f>WEEKDAY(A787)</f>
        <v/>
      </c>
      <c r="S787" s="39">
        <f>HOUR(A787)</f>
        <v/>
      </c>
      <c r="T787" s="63">
        <f>C787+D787+H787+I787+W787</f>
        <v/>
      </c>
      <c r="U787" s="64">
        <f>C787+D787+I787+J787+K787+L787</f>
        <v/>
      </c>
      <c r="V787" s="64">
        <f>SUM(B787:L787)</f>
        <v/>
      </c>
      <c r="W787" s="28">
        <f>PERCENTILE(F787:F4783,0.1)</f>
        <v/>
      </c>
    </row>
    <row r="788" ht="15" customHeight="1">
      <c r="O788" s="32">
        <f>V788-U788</f>
        <v/>
      </c>
      <c r="P788" s="38">
        <f>DAY(A788)</f>
        <v/>
      </c>
      <c r="Q788" s="39">
        <f>MONTH(A788)</f>
        <v/>
      </c>
      <c r="R788" s="39">
        <f>WEEKDAY(A788)</f>
        <v/>
      </c>
      <c r="S788" s="39">
        <f>HOUR(A788)</f>
        <v/>
      </c>
      <c r="T788" s="63">
        <f>C788+D788+H788+I788+W788</f>
        <v/>
      </c>
      <c r="U788" s="64">
        <f>C788+D788+I788+J788+K788+L788</f>
        <v/>
      </c>
      <c r="V788" s="64">
        <f>SUM(B788:L788)</f>
        <v/>
      </c>
      <c r="W788" s="28">
        <f>PERCENTILE(F788:F4784,0.1)</f>
        <v/>
      </c>
    </row>
    <row r="789" ht="15" customHeight="1">
      <c r="O789" s="32">
        <f>V789-U789</f>
        <v/>
      </c>
      <c r="P789" s="38">
        <f>DAY(A789)</f>
        <v/>
      </c>
      <c r="Q789" s="39">
        <f>MONTH(A789)</f>
        <v/>
      </c>
      <c r="R789" s="39">
        <f>WEEKDAY(A789)</f>
        <v/>
      </c>
      <c r="S789" s="39">
        <f>HOUR(A789)</f>
        <v/>
      </c>
      <c r="T789" s="63">
        <f>C789+D789+H789+I789+W789</f>
        <v/>
      </c>
      <c r="U789" s="64">
        <f>C789+D789+I789+J789+K789+L789</f>
        <v/>
      </c>
      <c r="V789" s="64">
        <f>SUM(B789:L789)</f>
        <v/>
      </c>
      <c r="W789" s="28">
        <f>PERCENTILE(F789:F4785,0.1)</f>
        <v/>
      </c>
    </row>
    <row r="790" ht="15" customHeight="1">
      <c r="O790" s="32">
        <f>V790-U790</f>
        <v/>
      </c>
      <c r="P790" s="38">
        <f>DAY(A790)</f>
        <v/>
      </c>
      <c r="Q790" s="39">
        <f>MONTH(A790)</f>
        <v/>
      </c>
      <c r="R790" s="39">
        <f>WEEKDAY(A790)</f>
        <v/>
      </c>
      <c r="S790" s="39">
        <f>HOUR(A790)</f>
        <v/>
      </c>
      <c r="T790" s="63">
        <f>C790+D790+H790+I790+W790</f>
        <v/>
      </c>
      <c r="U790" s="64">
        <f>C790+D790+I790+J790+K790+L790</f>
        <v/>
      </c>
      <c r="V790" s="64">
        <f>SUM(B790:L790)</f>
        <v/>
      </c>
      <c r="W790" s="28">
        <f>PERCENTILE(F790:F4786,0.1)</f>
        <v/>
      </c>
    </row>
    <row r="791" ht="15" customHeight="1">
      <c r="O791" s="32">
        <f>V791-U791</f>
        <v/>
      </c>
      <c r="P791" s="38">
        <f>DAY(A791)</f>
        <v/>
      </c>
      <c r="Q791" s="39">
        <f>MONTH(A791)</f>
        <v/>
      </c>
      <c r="R791" s="39">
        <f>WEEKDAY(A791)</f>
        <v/>
      </c>
      <c r="S791" s="39">
        <f>HOUR(A791)</f>
        <v/>
      </c>
      <c r="T791" s="63">
        <f>C791+D791+H791+I791+W791</f>
        <v/>
      </c>
      <c r="U791" s="64">
        <f>C791+D791+I791+J791+K791+L791</f>
        <v/>
      </c>
      <c r="V791" s="64">
        <f>SUM(B791:L791)</f>
        <v/>
      </c>
      <c r="W791" s="28">
        <f>PERCENTILE(F791:F4787,0.1)</f>
        <v/>
      </c>
    </row>
    <row r="792" ht="15" customHeight="1">
      <c r="O792" s="32">
        <f>V792-U792</f>
        <v/>
      </c>
      <c r="P792" s="38">
        <f>DAY(A792)</f>
        <v/>
      </c>
      <c r="Q792" s="39">
        <f>MONTH(A792)</f>
        <v/>
      </c>
      <c r="R792" s="39">
        <f>WEEKDAY(A792)</f>
        <v/>
      </c>
      <c r="S792" s="39">
        <f>HOUR(A792)</f>
        <v/>
      </c>
      <c r="T792" s="63">
        <f>C792+D792+H792+I792+W792</f>
        <v/>
      </c>
      <c r="U792" s="64">
        <f>C792+D792+I792+J792+K792+L792</f>
        <v/>
      </c>
      <c r="V792" s="64">
        <f>SUM(B792:L792)</f>
        <v/>
      </c>
      <c r="W792" s="28">
        <f>PERCENTILE(F792:F4788,0.1)</f>
        <v/>
      </c>
    </row>
    <row r="793" ht="15" customHeight="1">
      <c r="O793" s="32">
        <f>V793-U793</f>
        <v/>
      </c>
      <c r="P793" s="38">
        <f>DAY(A793)</f>
        <v/>
      </c>
      <c r="Q793" s="39">
        <f>MONTH(A793)</f>
        <v/>
      </c>
      <c r="R793" s="39">
        <f>WEEKDAY(A793)</f>
        <v/>
      </c>
      <c r="S793" s="39">
        <f>HOUR(A793)</f>
        <v/>
      </c>
      <c r="T793" s="63">
        <f>C793+D793+H793+I793+W793</f>
        <v/>
      </c>
      <c r="U793" s="64">
        <f>C793+D793+I793+J793+K793+L793</f>
        <v/>
      </c>
      <c r="V793" s="64">
        <f>SUM(B793:L793)</f>
        <v/>
      </c>
      <c r="W793" s="28">
        <f>PERCENTILE(F793:F4789,0.1)</f>
        <v/>
      </c>
    </row>
    <row r="794" ht="15" customHeight="1">
      <c r="O794" s="32">
        <f>V794-U794</f>
        <v/>
      </c>
      <c r="P794" s="38">
        <f>DAY(A794)</f>
        <v/>
      </c>
      <c r="Q794" s="39">
        <f>MONTH(A794)</f>
        <v/>
      </c>
      <c r="R794" s="39">
        <f>WEEKDAY(A794)</f>
        <v/>
      </c>
      <c r="S794" s="39">
        <f>HOUR(A794)</f>
        <v/>
      </c>
      <c r="T794" s="63">
        <f>C794+D794+H794+I794+W794</f>
        <v/>
      </c>
      <c r="U794" s="64">
        <f>C794+D794+I794+J794+K794+L794</f>
        <v/>
      </c>
      <c r="V794" s="64">
        <f>SUM(B794:L794)</f>
        <v/>
      </c>
      <c r="W794" s="28">
        <f>PERCENTILE(F794:F4790,0.1)</f>
        <v/>
      </c>
    </row>
    <row r="795" ht="15" customHeight="1">
      <c r="O795" s="32">
        <f>V795-U795</f>
        <v/>
      </c>
      <c r="P795" s="38">
        <f>DAY(A795)</f>
        <v/>
      </c>
      <c r="Q795" s="39">
        <f>MONTH(A795)</f>
        <v/>
      </c>
      <c r="R795" s="39">
        <f>WEEKDAY(A795)</f>
        <v/>
      </c>
      <c r="S795" s="39">
        <f>HOUR(A795)</f>
        <v/>
      </c>
      <c r="T795" s="63">
        <f>C795+D795+H795+I795+W795</f>
        <v/>
      </c>
      <c r="U795" s="64">
        <f>C795+D795+I795+J795+K795+L795</f>
        <v/>
      </c>
      <c r="V795" s="64">
        <f>SUM(B795:L795)</f>
        <v/>
      </c>
      <c r="W795" s="28">
        <f>PERCENTILE(F795:F4791,0.1)</f>
        <v/>
      </c>
    </row>
    <row r="796" ht="15" customHeight="1">
      <c r="O796" s="32">
        <f>V796-U796</f>
        <v/>
      </c>
      <c r="P796" s="38">
        <f>DAY(A796)</f>
        <v/>
      </c>
      <c r="Q796" s="39">
        <f>MONTH(A796)</f>
        <v/>
      </c>
      <c r="R796" s="39">
        <f>WEEKDAY(A796)</f>
        <v/>
      </c>
      <c r="S796" s="39">
        <f>HOUR(A796)</f>
        <v/>
      </c>
      <c r="T796" s="63">
        <f>C796+D796+H796+I796+W796</f>
        <v/>
      </c>
      <c r="U796" s="64">
        <f>C796+D796+I796+J796+K796+L796</f>
        <v/>
      </c>
      <c r="V796" s="64">
        <f>SUM(B796:L796)</f>
        <v/>
      </c>
      <c r="W796" s="28">
        <f>PERCENTILE(F796:F4792,0.1)</f>
        <v/>
      </c>
    </row>
    <row r="797" ht="15" customHeight="1">
      <c r="O797" s="32">
        <f>V797-U797</f>
        <v/>
      </c>
      <c r="P797" s="38">
        <f>DAY(A797)</f>
        <v/>
      </c>
      <c r="Q797" s="39">
        <f>MONTH(A797)</f>
        <v/>
      </c>
      <c r="R797" s="39">
        <f>WEEKDAY(A797)</f>
        <v/>
      </c>
      <c r="S797" s="39">
        <f>HOUR(A797)</f>
        <v/>
      </c>
      <c r="T797" s="63">
        <f>C797+D797+H797+I797+W797</f>
        <v/>
      </c>
      <c r="U797" s="64">
        <f>C797+D797+I797+J797+K797+L797</f>
        <v/>
      </c>
      <c r="V797" s="64">
        <f>SUM(B797:L797)</f>
        <v/>
      </c>
      <c r="W797" s="28">
        <f>PERCENTILE(F797:F4793,0.1)</f>
        <v/>
      </c>
    </row>
    <row r="798" ht="15" customHeight="1">
      <c r="O798" s="32">
        <f>V798-U798</f>
        <v/>
      </c>
      <c r="P798" s="38">
        <f>DAY(A798)</f>
        <v/>
      </c>
      <c r="Q798" s="39">
        <f>MONTH(A798)</f>
        <v/>
      </c>
      <c r="R798" s="39">
        <f>WEEKDAY(A798)</f>
        <v/>
      </c>
      <c r="S798" s="39">
        <f>HOUR(A798)</f>
        <v/>
      </c>
      <c r="T798" s="63">
        <f>C798+D798+H798+I798+W798</f>
        <v/>
      </c>
      <c r="U798" s="64">
        <f>C798+D798+I798+J798+K798+L798</f>
        <v/>
      </c>
      <c r="V798" s="64">
        <f>SUM(B798:L798)</f>
        <v/>
      </c>
      <c r="W798" s="28">
        <f>PERCENTILE(F798:F4794,0.1)</f>
        <v/>
      </c>
    </row>
    <row r="799" ht="15" customHeight="1">
      <c r="O799" s="32">
        <f>V799-U799</f>
        <v/>
      </c>
      <c r="P799" s="38">
        <f>DAY(A799)</f>
        <v/>
      </c>
      <c r="Q799" s="39">
        <f>MONTH(A799)</f>
        <v/>
      </c>
      <c r="R799" s="39">
        <f>WEEKDAY(A799)</f>
        <v/>
      </c>
      <c r="S799" s="39">
        <f>HOUR(A799)</f>
        <v/>
      </c>
      <c r="T799" s="63">
        <f>C799+D799+H799+I799+W799</f>
        <v/>
      </c>
      <c r="U799" s="64">
        <f>C799+D799+I799+J799+K799+L799</f>
        <v/>
      </c>
      <c r="V799" s="64">
        <f>SUM(B799:L799)</f>
        <v/>
      </c>
      <c r="W799" s="28">
        <f>PERCENTILE(F799:F4795,0.1)</f>
        <v/>
      </c>
    </row>
    <row r="800" ht="15" customHeight="1">
      <c r="O800" s="32">
        <f>V800-U800</f>
        <v/>
      </c>
      <c r="P800" s="38">
        <f>DAY(A800)</f>
        <v/>
      </c>
      <c r="Q800" s="39">
        <f>MONTH(A800)</f>
        <v/>
      </c>
      <c r="R800" s="39">
        <f>WEEKDAY(A800)</f>
        <v/>
      </c>
      <c r="S800" s="39">
        <f>HOUR(A800)</f>
        <v/>
      </c>
      <c r="T800" s="63">
        <f>C800+D800+H800+I800+W800</f>
        <v/>
      </c>
      <c r="U800" s="64">
        <f>C800+D800+I800+J800+K800+L800</f>
        <v/>
      </c>
      <c r="V800" s="64">
        <f>SUM(B800:L800)</f>
        <v/>
      </c>
      <c r="W800" s="28">
        <f>PERCENTILE(F800:F4796,0.1)</f>
        <v/>
      </c>
    </row>
    <row r="801" ht="15" customHeight="1">
      <c r="O801" s="32">
        <f>V801-U801</f>
        <v/>
      </c>
      <c r="P801" s="38">
        <f>DAY(A801)</f>
        <v/>
      </c>
      <c r="Q801" s="39">
        <f>MONTH(A801)</f>
        <v/>
      </c>
      <c r="R801" s="39">
        <f>WEEKDAY(A801)</f>
        <v/>
      </c>
      <c r="S801" s="39">
        <f>HOUR(A801)</f>
        <v/>
      </c>
      <c r="T801" s="63">
        <f>C801+D801+H801+I801+W801</f>
        <v/>
      </c>
      <c r="U801" s="64">
        <f>C801+D801+I801+J801+K801+L801</f>
        <v/>
      </c>
      <c r="V801" s="64">
        <f>SUM(B801:L801)</f>
        <v/>
      </c>
      <c r="W801" s="28">
        <f>PERCENTILE(F801:F4797,0.1)</f>
        <v/>
      </c>
    </row>
    <row r="802" ht="15" customHeight="1">
      <c r="O802" s="32">
        <f>V802-U802</f>
        <v/>
      </c>
      <c r="P802" s="38">
        <f>DAY(A802)</f>
        <v/>
      </c>
      <c r="Q802" s="39">
        <f>MONTH(A802)</f>
        <v/>
      </c>
      <c r="R802" s="39">
        <f>WEEKDAY(A802)</f>
        <v/>
      </c>
      <c r="S802" s="39">
        <f>HOUR(A802)</f>
        <v/>
      </c>
      <c r="T802" s="63">
        <f>C802+D802+H802+I802+W802</f>
        <v/>
      </c>
      <c r="U802" s="64">
        <f>C802+D802+I802+J802+K802+L802</f>
        <v/>
      </c>
      <c r="V802" s="64">
        <f>SUM(B802:L802)</f>
        <v/>
      </c>
      <c r="W802" s="28">
        <f>PERCENTILE(F802:F4798,0.1)</f>
        <v/>
      </c>
    </row>
    <row r="803" ht="15" customHeight="1">
      <c r="O803" s="32">
        <f>V803-U803</f>
        <v/>
      </c>
      <c r="P803" s="38">
        <f>DAY(A803)</f>
        <v/>
      </c>
      <c r="Q803" s="39">
        <f>MONTH(A803)</f>
        <v/>
      </c>
      <c r="R803" s="39">
        <f>WEEKDAY(A803)</f>
        <v/>
      </c>
      <c r="S803" s="39">
        <f>HOUR(A803)</f>
        <v/>
      </c>
      <c r="T803" s="63">
        <f>C803+D803+H803+I803+W803</f>
        <v/>
      </c>
      <c r="U803" s="64">
        <f>C803+D803+I803+J803+K803+L803</f>
        <v/>
      </c>
      <c r="V803" s="64">
        <f>SUM(B803:L803)</f>
        <v/>
      </c>
      <c r="W803" s="28">
        <f>PERCENTILE(F803:F4799,0.1)</f>
        <v/>
      </c>
    </row>
    <row r="804" ht="15" customHeight="1">
      <c r="O804" s="32">
        <f>V804-U804</f>
        <v/>
      </c>
      <c r="P804" s="38">
        <f>DAY(A804)</f>
        <v/>
      </c>
      <c r="Q804" s="39">
        <f>MONTH(A804)</f>
        <v/>
      </c>
      <c r="R804" s="39">
        <f>WEEKDAY(A804)</f>
        <v/>
      </c>
      <c r="S804" s="39">
        <f>HOUR(A804)</f>
        <v/>
      </c>
      <c r="T804" s="63">
        <f>C804+D804+H804+I804+W804</f>
        <v/>
      </c>
      <c r="U804" s="64">
        <f>C804+D804+I804+J804+K804+L804</f>
        <v/>
      </c>
      <c r="V804" s="64">
        <f>SUM(B804:L804)</f>
        <v/>
      </c>
      <c r="W804" s="28">
        <f>PERCENTILE(F804:F4800,0.1)</f>
        <v/>
      </c>
    </row>
    <row r="805" ht="15" customHeight="1">
      <c r="O805" s="32">
        <f>V805-U805</f>
        <v/>
      </c>
      <c r="P805" s="38">
        <f>DAY(A805)</f>
        <v/>
      </c>
      <c r="Q805" s="39">
        <f>MONTH(A805)</f>
        <v/>
      </c>
      <c r="R805" s="39">
        <f>WEEKDAY(A805)</f>
        <v/>
      </c>
      <c r="S805" s="39">
        <f>HOUR(A805)</f>
        <v/>
      </c>
      <c r="T805" s="63">
        <f>C805+D805+H805+I805+W805</f>
        <v/>
      </c>
      <c r="U805" s="64">
        <f>C805+D805+I805+J805+K805+L805</f>
        <v/>
      </c>
      <c r="V805" s="64">
        <f>SUM(B805:L805)</f>
        <v/>
      </c>
      <c r="W805" s="28">
        <f>PERCENTILE(F805:F4801,0.1)</f>
        <v/>
      </c>
    </row>
    <row r="806" ht="15" customHeight="1">
      <c r="O806" s="32">
        <f>V806-U806</f>
        <v/>
      </c>
      <c r="P806" s="38">
        <f>DAY(A806)</f>
        <v/>
      </c>
      <c r="Q806" s="39">
        <f>MONTH(A806)</f>
        <v/>
      </c>
      <c r="R806" s="39">
        <f>WEEKDAY(A806)</f>
        <v/>
      </c>
      <c r="S806" s="39">
        <f>HOUR(A806)</f>
        <v/>
      </c>
      <c r="T806" s="63">
        <f>C806+D806+H806+I806+W806</f>
        <v/>
      </c>
      <c r="U806" s="64">
        <f>C806+D806+I806+J806+K806+L806</f>
        <v/>
      </c>
      <c r="V806" s="64">
        <f>SUM(B806:L806)</f>
        <v/>
      </c>
      <c r="W806" s="28">
        <f>PERCENTILE(F806:F4802,0.1)</f>
        <v/>
      </c>
    </row>
    <row r="807" ht="15" customHeight="1">
      <c r="O807" s="32">
        <f>V807-U807</f>
        <v/>
      </c>
      <c r="P807" s="38">
        <f>DAY(A807)</f>
        <v/>
      </c>
      <c r="Q807" s="39">
        <f>MONTH(A807)</f>
        <v/>
      </c>
      <c r="R807" s="39">
        <f>WEEKDAY(A807)</f>
        <v/>
      </c>
      <c r="S807" s="39">
        <f>HOUR(A807)</f>
        <v/>
      </c>
      <c r="T807" s="63">
        <f>C807+D807+H807+I807+W807</f>
        <v/>
      </c>
      <c r="U807" s="64">
        <f>C807+D807+I807+J807+K807+L807</f>
        <v/>
      </c>
      <c r="V807" s="64">
        <f>SUM(B807:L807)</f>
        <v/>
      </c>
      <c r="W807" s="28">
        <f>PERCENTILE(F807:F4803,0.1)</f>
        <v/>
      </c>
    </row>
    <row r="808" ht="15" customHeight="1">
      <c r="O808" s="32">
        <f>V808-U808</f>
        <v/>
      </c>
      <c r="P808" s="38">
        <f>DAY(A808)</f>
        <v/>
      </c>
      <c r="Q808" s="39">
        <f>MONTH(A808)</f>
        <v/>
      </c>
      <c r="R808" s="39">
        <f>WEEKDAY(A808)</f>
        <v/>
      </c>
      <c r="S808" s="39">
        <f>HOUR(A808)</f>
        <v/>
      </c>
      <c r="T808" s="63">
        <f>C808+D808+H808+I808+W808</f>
        <v/>
      </c>
      <c r="U808" s="64">
        <f>C808+D808+I808+J808+K808+L808</f>
        <v/>
      </c>
      <c r="V808" s="64">
        <f>SUM(B808:L808)</f>
        <v/>
      </c>
      <c r="W808" s="28">
        <f>PERCENTILE(F808:F4804,0.1)</f>
        <v/>
      </c>
    </row>
    <row r="809" ht="15" customHeight="1">
      <c r="O809" s="32">
        <f>V809-U809</f>
        <v/>
      </c>
      <c r="P809" s="38">
        <f>DAY(A809)</f>
        <v/>
      </c>
      <c r="Q809" s="39">
        <f>MONTH(A809)</f>
        <v/>
      </c>
      <c r="R809" s="39">
        <f>WEEKDAY(A809)</f>
        <v/>
      </c>
      <c r="S809" s="39">
        <f>HOUR(A809)</f>
        <v/>
      </c>
      <c r="T809" s="63">
        <f>C809+D809+H809+I809+W809</f>
        <v/>
      </c>
      <c r="U809" s="64">
        <f>C809+D809+I809+J809+K809+L809</f>
        <v/>
      </c>
      <c r="V809" s="64">
        <f>SUM(B809:L809)</f>
        <v/>
      </c>
      <c r="W809" s="28">
        <f>PERCENTILE(F809:F4805,0.1)</f>
        <v/>
      </c>
    </row>
    <row r="810" ht="15" customHeight="1">
      <c r="O810" s="32">
        <f>V810-U810</f>
        <v/>
      </c>
      <c r="P810" s="38">
        <f>DAY(A810)</f>
        <v/>
      </c>
      <c r="Q810" s="39">
        <f>MONTH(A810)</f>
        <v/>
      </c>
      <c r="R810" s="39">
        <f>WEEKDAY(A810)</f>
        <v/>
      </c>
      <c r="S810" s="39">
        <f>HOUR(A810)</f>
        <v/>
      </c>
      <c r="T810" s="63">
        <f>C810+D810+H810+I810+W810</f>
        <v/>
      </c>
      <c r="U810" s="64">
        <f>C810+D810+I810+J810+K810+L810</f>
        <v/>
      </c>
      <c r="V810" s="64">
        <f>SUM(B810:L810)</f>
        <v/>
      </c>
      <c r="W810" s="28">
        <f>PERCENTILE(F810:F4806,0.1)</f>
        <v/>
      </c>
    </row>
    <row r="811" ht="15" customHeight="1">
      <c r="O811" s="32">
        <f>V811-U811</f>
        <v/>
      </c>
      <c r="P811" s="38">
        <f>DAY(A811)</f>
        <v/>
      </c>
      <c r="Q811" s="39">
        <f>MONTH(A811)</f>
        <v/>
      </c>
      <c r="R811" s="39">
        <f>WEEKDAY(A811)</f>
        <v/>
      </c>
      <c r="S811" s="39">
        <f>HOUR(A811)</f>
        <v/>
      </c>
      <c r="T811" s="63">
        <f>C811+D811+H811+I811+W811</f>
        <v/>
      </c>
      <c r="U811" s="64">
        <f>C811+D811+I811+J811+K811+L811</f>
        <v/>
      </c>
      <c r="V811" s="64">
        <f>SUM(B811:L811)</f>
        <v/>
      </c>
      <c r="W811" s="28">
        <f>PERCENTILE(F811:F4807,0.1)</f>
        <v/>
      </c>
    </row>
    <row r="812" ht="15" customHeight="1">
      <c r="O812" s="32">
        <f>V812-U812</f>
        <v/>
      </c>
      <c r="P812" s="38">
        <f>DAY(A812)</f>
        <v/>
      </c>
      <c r="Q812" s="39">
        <f>MONTH(A812)</f>
        <v/>
      </c>
      <c r="R812" s="39">
        <f>WEEKDAY(A812)</f>
        <v/>
      </c>
      <c r="S812" s="39">
        <f>HOUR(A812)</f>
        <v/>
      </c>
      <c r="T812" s="63">
        <f>C812+D812+H812+I812+W812</f>
        <v/>
      </c>
      <c r="U812" s="64">
        <f>C812+D812+I812+J812+K812+L812</f>
        <v/>
      </c>
      <c r="V812" s="64">
        <f>SUM(B812:L812)</f>
        <v/>
      </c>
      <c r="W812" s="28">
        <f>PERCENTILE(F812:F4808,0.1)</f>
        <v/>
      </c>
    </row>
    <row r="813" ht="15" customHeight="1">
      <c r="O813" s="32">
        <f>V813-U813</f>
        <v/>
      </c>
      <c r="P813" s="38">
        <f>DAY(A813)</f>
        <v/>
      </c>
      <c r="Q813" s="39">
        <f>MONTH(A813)</f>
        <v/>
      </c>
      <c r="R813" s="39">
        <f>WEEKDAY(A813)</f>
        <v/>
      </c>
      <c r="S813" s="39">
        <f>HOUR(A813)</f>
        <v/>
      </c>
      <c r="T813" s="63">
        <f>C813+D813+H813+I813+W813</f>
        <v/>
      </c>
      <c r="U813" s="64">
        <f>C813+D813+I813+J813+K813+L813</f>
        <v/>
      </c>
      <c r="V813" s="64">
        <f>SUM(B813:L813)</f>
        <v/>
      </c>
      <c r="W813" s="28">
        <f>PERCENTILE(F813:F4809,0.1)</f>
        <v/>
      </c>
    </row>
    <row r="814" ht="15" customHeight="1">
      <c r="O814" s="32">
        <f>V814-U814</f>
        <v/>
      </c>
      <c r="P814" s="38">
        <f>DAY(A814)</f>
        <v/>
      </c>
      <c r="Q814" s="39">
        <f>MONTH(A814)</f>
        <v/>
      </c>
      <c r="R814" s="39">
        <f>WEEKDAY(A814)</f>
        <v/>
      </c>
      <c r="S814" s="39">
        <f>HOUR(A814)</f>
        <v/>
      </c>
      <c r="T814" s="63">
        <f>C814+D814+H814+I814+W814</f>
        <v/>
      </c>
      <c r="U814" s="64">
        <f>C814+D814+I814+J814+K814+L814</f>
        <v/>
      </c>
      <c r="V814" s="64">
        <f>SUM(B814:L814)</f>
        <v/>
      </c>
      <c r="W814" s="28">
        <f>PERCENTILE(F814:F4810,0.1)</f>
        <v/>
      </c>
    </row>
    <row r="815" ht="15" customHeight="1">
      <c r="O815" s="32">
        <f>V815-U815</f>
        <v/>
      </c>
      <c r="P815" s="38">
        <f>DAY(A815)</f>
        <v/>
      </c>
      <c r="Q815" s="39">
        <f>MONTH(A815)</f>
        <v/>
      </c>
      <c r="R815" s="39">
        <f>WEEKDAY(A815)</f>
        <v/>
      </c>
      <c r="S815" s="39">
        <f>HOUR(A815)</f>
        <v/>
      </c>
      <c r="T815" s="63">
        <f>C815+D815+H815+I815+W815</f>
        <v/>
      </c>
      <c r="U815" s="64">
        <f>C815+D815+I815+J815+K815+L815</f>
        <v/>
      </c>
      <c r="V815" s="64">
        <f>SUM(B815:L815)</f>
        <v/>
      </c>
      <c r="W815" s="28">
        <f>PERCENTILE(F815:F4811,0.1)</f>
        <v/>
      </c>
    </row>
    <row r="816" ht="15" customHeight="1">
      <c r="O816" s="32">
        <f>V816-U816</f>
        <v/>
      </c>
      <c r="P816" s="38">
        <f>DAY(A816)</f>
        <v/>
      </c>
      <c r="Q816" s="39">
        <f>MONTH(A816)</f>
        <v/>
      </c>
      <c r="R816" s="39">
        <f>WEEKDAY(A816)</f>
        <v/>
      </c>
      <c r="S816" s="39">
        <f>HOUR(A816)</f>
        <v/>
      </c>
      <c r="T816" s="63">
        <f>C816+D816+H816+I816+W816</f>
        <v/>
      </c>
      <c r="U816" s="64">
        <f>C816+D816+I816+J816+K816+L816</f>
        <v/>
      </c>
      <c r="V816" s="64">
        <f>SUM(B816:L816)</f>
        <v/>
      </c>
      <c r="W816" s="28">
        <f>PERCENTILE(F816:F4812,0.1)</f>
        <v/>
      </c>
    </row>
    <row r="817" ht="15" customHeight="1">
      <c r="O817" s="32">
        <f>V817-U817</f>
        <v/>
      </c>
      <c r="P817" s="38">
        <f>DAY(A817)</f>
        <v/>
      </c>
      <c r="Q817" s="39">
        <f>MONTH(A817)</f>
        <v/>
      </c>
      <c r="R817" s="39">
        <f>WEEKDAY(A817)</f>
        <v/>
      </c>
      <c r="S817" s="39">
        <f>HOUR(A817)</f>
        <v/>
      </c>
      <c r="T817" s="63">
        <f>C817+D817+H817+I817+W817</f>
        <v/>
      </c>
      <c r="U817" s="64">
        <f>C817+D817+I817+J817+K817+L817</f>
        <v/>
      </c>
      <c r="V817" s="64">
        <f>SUM(B817:L817)</f>
        <v/>
      </c>
      <c r="W817" s="28">
        <f>PERCENTILE(F817:F4813,0.1)</f>
        <v/>
      </c>
    </row>
    <row r="818" ht="15" customHeight="1">
      <c r="O818" s="32">
        <f>V818-U818</f>
        <v/>
      </c>
      <c r="P818" s="38">
        <f>DAY(A818)</f>
        <v/>
      </c>
      <c r="Q818" s="39">
        <f>MONTH(A818)</f>
        <v/>
      </c>
      <c r="R818" s="39">
        <f>WEEKDAY(A818)</f>
        <v/>
      </c>
      <c r="S818" s="39">
        <f>HOUR(A818)</f>
        <v/>
      </c>
      <c r="T818" s="63">
        <f>C818+D818+H818+I818+W818</f>
        <v/>
      </c>
      <c r="U818" s="64">
        <f>C818+D818+I818+J818+K818+L818</f>
        <v/>
      </c>
      <c r="V818" s="64">
        <f>SUM(B818:L818)</f>
        <v/>
      </c>
      <c r="W818" s="28">
        <f>PERCENTILE(F818:F4814,0.1)</f>
        <v/>
      </c>
    </row>
    <row r="819" ht="15" customHeight="1">
      <c r="O819" s="32">
        <f>V819-U819</f>
        <v/>
      </c>
      <c r="P819" s="38">
        <f>DAY(A819)</f>
        <v/>
      </c>
      <c r="Q819" s="39">
        <f>MONTH(A819)</f>
        <v/>
      </c>
      <c r="R819" s="39">
        <f>WEEKDAY(A819)</f>
        <v/>
      </c>
      <c r="S819" s="39">
        <f>HOUR(A819)</f>
        <v/>
      </c>
      <c r="T819" s="63">
        <f>C819+D819+H819+I819+W819</f>
        <v/>
      </c>
      <c r="U819" s="64">
        <f>C819+D819+I819+J819+K819+L819</f>
        <v/>
      </c>
      <c r="V819" s="64">
        <f>SUM(B819:L819)</f>
        <v/>
      </c>
      <c r="W819" s="28">
        <f>PERCENTILE(F819:F4815,0.1)</f>
        <v/>
      </c>
    </row>
    <row r="820" ht="15" customHeight="1">
      <c r="O820" s="32">
        <f>V820-U820</f>
        <v/>
      </c>
      <c r="P820" s="38">
        <f>DAY(A820)</f>
        <v/>
      </c>
      <c r="Q820" s="39">
        <f>MONTH(A820)</f>
        <v/>
      </c>
      <c r="R820" s="39">
        <f>WEEKDAY(A820)</f>
        <v/>
      </c>
      <c r="S820" s="39">
        <f>HOUR(A820)</f>
        <v/>
      </c>
      <c r="T820" s="63">
        <f>C820+D820+H820+I820+W820</f>
        <v/>
      </c>
      <c r="U820" s="64">
        <f>C820+D820+I820+J820+K820+L820</f>
        <v/>
      </c>
      <c r="V820" s="64">
        <f>SUM(B820:L820)</f>
        <v/>
      </c>
      <c r="W820" s="28">
        <f>PERCENTILE(F820:F4816,0.1)</f>
        <v/>
      </c>
    </row>
    <row r="821" ht="15" customHeight="1">
      <c r="O821" s="32">
        <f>V821-U821</f>
        <v/>
      </c>
      <c r="P821" s="38">
        <f>DAY(A821)</f>
        <v/>
      </c>
      <c r="Q821" s="39">
        <f>MONTH(A821)</f>
        <v/>
      </c>
      <c r="R821" s="39">
        <f>WEEKDAY(A821)</f>
        <v/>
      </c>
      <c r="S821" s="39">
        <f>HOUR(A821)</f>
        <v/>
      </c>
      <c r="T821" s="63">
        <f>C821+D821+H821+I821+W821</f>
        <v/>
      </c>
      <c r="U821" s="64">
        <f>C821+D821+I821+J821+K821+L821</f>
        <v/>
      </c>
      <c r="V821" s="64">
        <f>SUM(B821:L821)</f>
        <v/>
      </c>
      <c r="W821" s="28">
        <f>PERCENTILE(F821:F4817,0.1)</f>
        <v/>
      </c>
    </row>
    <row r="822" ht="15" customHeight="1">
      <c r="O822" s="32">
        <f>V822-U822</f>
        <v/>
      </c>
      <c r="P822" s="38">
        <f>DAY(A822)</f>
        <v/>
      </c>
      <c r="Q822" s="39">
        <f>MONTH(A822)</f>
        <v/>
      </c>
      <c r="R822" s="39">
        <f>WEEKDAY(A822)</f>
        <v/>
      </c>
      <c r="S822" s="39">
        <f>HOUR(A822)</f>
        <v/>
      </c>
      <c r="T822" s="63">
        <f>C822+D822+H822+I822+W822</f>
        <v/>
      </c>
      <c r="U822" s="64">
        <f>C822+D822+I822+J822+K822+L822</f>
        <v/>
      </c>
      <c r="V822" s="64">
        <f>SUM(B822:L822)</f>
        <v/>
      </c>
      <c r="W822" s="28">
        <f>PERCENTILE(F822:F4818,0.1)</f>
        <v/>
      </c>
    </row>
    <row r="823" ht="15" customHeight="1">
      <c r="O823" s="32">
        <f>V823-U823</f>
        <v/>
      </c>
      <c r="P823" s="38">
        <f>DAY(A823)</f>
        <v/>
      </c>
      <c r="Q823" s="39">
        <f>MONTH(A823)</f>
        <v/>
      </c>
      <c r="R823" s="39">
        <f>WEEKDAY(A823)</f>
        <v/>
      </c>
      <c r="S823" s="39">
        <f>HOUR(A823)</f>
        <v/>
      </c>
      <c r="T823" s="63">
        <f>C823+D823+H823+I823+W823</f>
        <v/>
      </c>
      <c r="U823" s="64">
        <f>C823+D823+I823+J823+K823+L823</f>
        <v/>
      </c>
      <c r="V823" s="64">
        <f>SUM(B823:L823)</f>
        <v/>
      </c>
      <c r="W823" s="28">
        <f>PERCENTILE(F823:F4819,0.1)</f>
        <v/>
      </c>
    </row>
    <row r="824" ht="15" customHeight="1">
      <c r="O824" s="32">
        <f>V824-U824</f>
        <v/>
      </c>
      <c r="P824" s="38">
        <f>DAY(A824)</f>
        <v/>
      </c>
      <c r="Q824" s="39">
        <f>MONTH(A824)</f>
        <v/>
      </c>
      <c r="R824" s="39">
        <f>WEEKDAY(A824)</f>
        <v/>
      </c>
      <c r="S824" s="39">
        <f>HOUR(A824)</f>
        <v/>
      </c>
      <c r="T824" s="63">
        <f>C824+D824+H824+I824+W824</f>
        <v/>
      </c>
      <c r="U824" s="64">
        <f>C824+D824+I824+J824+K824+L824</f>
        <v/>
      </c>
      <c r="V824" s="64">
        <f>SUM(B824:L824)</f>
        <v/>
      </c>
      <c r="W824" s="28">
        <f>PERCENTILE(F824:F4820,0.1)</f>
        <v/>
      </c>
    </row>
    <row r="825" ht="15" customHeight="1">
      <c r="O825" s="32">
        <f>V825-U825</f>
        <v/>
      </c>
      <c r="P825" s="38">
        <f>DAY(A825)</f>
        <v/>
      </c>
      <c r="Q825" s="39">
        <f>MONTH(A825)</f>
        <v/>
      </c>
      <c r="R825" s="39">
        <f>WEEKDAY(A825)</f>
        <v/>
      </c>
      <c r="S825" s="39">
        <f>HOUR(A825)</f>
        <v/>
      </c>
      <c r="T825" s="63">
        <f>C825+D825+H825+I825+W825</f>
        <v/>
      </c>
      <c r="U825" s="64">
        <f>C825+D825+I825+J825+K825+L825</f>
        <v/>
      </c>
      <c r="V825" s="64">
        <f>SUM(B825:L825)</f>
        <v/>
      </c>
      <c r="W825" s="28">
        <f>PERCENTILE(F825:F4821,0.1)</f>
        <v/>
      </c>
    </row>
    <row r="826" ht="15" customHeight="1">
      <c r="O826" s="32">
        <f>V826-U826</f>
        <v/>
      </c>
      <c r="P826" s="38">
        <f>DAY(A826)</f>
        <v/>
      </c>
      <c r="Q826" s="39">
        <f>MONTH(A826)</f>
        <v/>
      </c>
      <c r="R826" s="39">
        <f>WEEKDAY(A826)</f>
        <v/>
      </c>
      <c r="S826" s="39">
        <f>HOUR(A826)</f>
        <v/>
      </c>
      <c r="T826" s="63">
        <f>C826+D826+H826+I826+W826</f>
        <v/>
      </c>
      <c r="U826" s="64">
        <f>C826+D826+I826+J826+K826+L826</f>
        <v/>
      </c>
      <c r="V826" s="64">
        <f>SUM(B826:L826)</f>
        <v/>
      </c>
      <c r="W826" s="28">
        <f>PERCENTILE(F826:F4822,0.1)</f>
        <v/>
      </c>
    </row>
    <row r="827" ht="15" customHeight="1">
      <c r="O827" s="32">
        <f>V827-U827</f>
        <v/>
      </c>
      <c r="P827" s="38">
        <f>DAY(A827)</f>
        <v/>
      </c>
      <c r="Q827" s="39">
        <f>MONTH(A827)</f>
        <v/>
      </c>
      <c r="R827" s="39">
        <f>WEEKDAY(A827)</f>
        <v/>
      </c>
      <c r="S827" s="39">
        <f>HOUR(A827)</f>
        <v/>
      </c>
      <c r="T827" s="63">
        <f>C827+D827+H827+I827+W827</f>
        <v/>
      </c>
      <c r="U827" s="64">
        <f>C827+D827+I827+J827+K827+L827</f>
        <v/>
      </c>
      <c r="V827" s="64">
        <f>SUM(B827:L827)</f>
        <v/>
      </c>
      <c r="W827" s="28">
        <f>PERCENTILE(F827:F4823,0.1)</f>
        <v/>
      </c>
    </row>
    <row r="828" ht="15" customHeight="1">
      <c r="O828" s="32">
        <f>V828-U828</f>
        <v/>
      </c>
      <c r="P828" s="38">
        <f>DAY(A828)</f>
        <v/>
      </c>
      <c r="Q828" s="39">
        <f>MONTH(A828)</f>
        <v/>
      </c>
      <c r="R828" s="39">
        <f>WEEKDAY(A828)</f>
        <v/>
      </c>
      <c r="S828" s="39">
        <f>HOUR(A828)</f>
        <v/>
      </c>
      <c r="T828" s="63">
        <f>C828+D828+H828+I828+W828</f>
        <v/>
      </c>
      <c r="U828" s="64">
        <f>C828+D828+I828+J828+K828+L828</f>
        <v/>
      </c>
      <c r="V828" s="64">
        <f>SUM(B828:L828)</f>
        <v/>
      </c>
      <c r="W828" s="28">
        <f>PERCENTILE(F828:F4824,0.1)</f>
        <v/>
      </c>
    </row>
    <row r="829" ht="15" customHeight="1">
      <c r="O829" s="32">
        <f>V829-U829</f>
        <v/>
      </c>
      <c r="P829" s="38">
        <f>DAY(A829)</f>
        <v/>
      </c>
      <c r="Q829" s="39">
        <f>MONTH(A829)</f>
        <v/>
      </c>
      <c r="R829" s="39">
        <f>WEEKDAY(A829)</f>
        <v/>
      </c>
      <c r="S829" s="39">
        <f>HOUR(A829)</f>
        <v/>
      </c>
      <c r="T829" s="63">
        <f>C829+D829+H829+I829+W829</f>
        <v/>
      </c>
      <c r="U829" s="64">
        <f>C829+D829+I829+J829+K829+L829</f>
        <v/>
      </c>
      <c r="V829" s="64">
        <f>SUM(B829:L829)</f>
        <v/>
      </c>
      <c r="W829" s="28">
        <f>PERCENTILE(F829:F4825,0.1)</f>
        <v/>
      </c>
    </row>
    <row r="830" ht="15" customHeight="1">
      <c r="O830" s="32">
        <f>V830-U830</f>
        <v/>
      </c>
      <c r="P830" s="38">
        <f>DAY(A830)</f>
        <v/>
      </c>
      <c r="Q830" s="39">
        <f>MONTH(A830)</f>
        <v/>
      </c>
      <c r="R830" s="39">
        <f>WEEKDAY(A830)</f>
        <v/>
      </c>
      <c r="S830" s="39">
        <f>HOUR(A830)</f>
        <v/>
      </c>
      <c r="T830" s="63">
        <f>C830+D830+H830+I830+W830</f>
        <v/>
      </c>
      <c r="U830" s="64">
        <f>C830+D830+I830+J830+K830+L830</f>
        <v/>
      </c>
      <c r="V830" s="64">
        <f>SUM(B830:L830)</f>
        <v/>
      </c>
      <c r="W830" s="28">
        <f>PERCENTILE(F830:F4826,0.1)</f>
        <v/>
      </c>
    </row>
    <row r="831" ht="15" customHeight="1">
      <c r="O831" s="32">
        <f>V831-U831</f>
        <v/>
      </c>
      <c r="P831" s="38">
        <f>DAY(A831)</f>
        <v/>
      </c>
      <c r="Q831" s="39">
        <f>MONTH(A831)</f>
        <v/>
      </c>
      <c r="R831" s="39">
        <f>WEEKDAY(A831)</f>
        <v/>
      </c>
      <c r="S831" s="39">
        <f>HOUR(A831)</f>
        <v/>
      </c>
      <c r="T831" s="63">
        <f>C831+D831+H831+I831+W831</f>
        <v/>
      </c>
      <c r="U831" s="64">
        <f>C831+D831+I831+J831+K831+L831</f>
        <v/>
      </c>
      <c r="V831" s="64">
        <f>SUM(B831:L831)</f>
        <v/>
      </c>
      <c r="W831" s="28">
        <f>PERCENTILE(F831:F4827,0.1)</f>
        <v/>
      </c>
    </row>
    <row r="832" ht="15" customHeight="1">
      <c r="O832" s="32">
        <f>V832-U832</f>
        <v/>
      </c>
      <c r="P832" s="38">
        <f>DAY(A832)</f>
        <v/>
      </c>
      <c r="Q832" s="39">
        <f>MONTH(A832)</f>
        <v/>
      </c>
      <c r="R832" s="39">
        <f>WEEKDAY(A832)</f>
        <v/>
      </c>
      <c r="S832" s="39">
        <f>HOUR(A832)</f>
        <v/>
      </c>
      <c r="T832" s="63">
        <f>C832+D832+H832+I832+W832</f>
        <v/>
      </c>
      <c r="U832" s="64">
        <f>C832+D832+I832+J832+K832+L832</f>
        <v/>
      </c>
      <c r="V832" s="64">
        <f>SUM(B832:L832)</f>
        <v/>
      </c>
      <c r="W832" s="28">
        <f>PERCENTILE(F832:F4828,0.1)</f>
        <v/>
      </c>
    </row>
    <row r="833" ht="15" customHeight="1">
      <c r="O833" s="32">
        <f>V833-U833</f>
        <v/>
      </c>
      <c r="P833" s="38">
        <f>DAY(A833)</f>
        <v/>
      </c>
      <c r="Q833" s="39">
        <f>MONTH(A833)</f>
        <v/>
      </c>
      <c r="R833" s="39">
        <f>WEEKDAY(A833)</f>
        <v/>
      </c>
      <c r="S833" s="39">
        <f>HOUR(A833)</f>
        <v/>
      </c>
      <c r="T833" s="63">
        <f>C833+D833+H833+I833+W833</f>
        <v/>
      </c>
      <c r="U833" s="64">
        <f>C833+D833+I833+J833+K833+L833</f>
        <v/>
      </c>
      <c r="V833" s="64">
        <f>SUM(B833:L833)</f>
        <v/>
      </c>
      <c r="W833" s="28">
        <f>PERCENTILE(F833:F4829,0.1)</f>
        <v/>
      </c>
    </row>
    <row r="834" ht="15" customHeight="1">
      <c r="O834" s="32">
        <f>V834-U834</f>
        <v/>
      </c>
      <c r="P834" s="38">
        <f>DAY(A834)</f>
        <v/>
      </c>
      <c r="Q834" s="39">
        <f>MONTH(A834)</f>
        <v/>
      </c>
      <c r="R834" s="39">
        <f>WEEKDAY(A834)</f>
        <v/>
      </c>
      <c r="S834" s="39">
        <f>HOUR(A834)</f>
        <v/>
      </c>
      <c r="T834" s="63">
        <f>C834+D834+H834+I834+W834</f>
        <v/>
      </c>
      <c r="U834" s="64">
        <f>C834+D834+I834+J834+K834+L834</f>
        <v/>
      </c>
      <c r="V834" s="64">
        <f>SUM(B834:L834)</f>
        <v/>
      </c>
      <c r="W834" s="28">
        <f>PERCENTILE(F834:F4830,0.1)</f>
        <v/>
      </c>
    </row>
    <row r="835" ht="15" customHeight="1">
      <c r="O835" s="32">
        <f>V835-U835</f>
        <v/>
      </c>
      <c r="P835" s="38">
        <f>DAY(A835)</f>
        <v/>
      </c>
      <c r="Q835" s="39">
        <f>MONTH(A835)</f>
        <v/>
      </c>
      <c r="R835" s="39">
        <f>WEEKDAY(A835)</f>
        <v/>
      </c>
      <c r="S835" s="39">
        <f>HOUR(A835)</f>
        <v/>
      </c>
      <c r="T835" s="63">
        <f>C835+D835+H835+I835+W835</f>
        <v/>
      </c>
      <c r="U835" s="64">
        <f>C835+D835+I835+J835+K835+L835</f>
        <v/>
      </c>
      <c r="V835" s="64">
        <f>SUM(B835:L835)</f>
        <v/>
      </c>
      <c r="W835" s="28">
        <f>PERCENTILE(F835:F4831,0.1)</f>
        <v/>
      </c>
    </row>
    <row r="836" ht="15" customHeight="1">
      <c r="O836" s="32">
        <f>V836-U836</f>
        <v/>
      </c>
      <c r="P836" s="38">
        <f>DAY(A836)</f>
        <v/>
      </c>
      <c r="Q836" s="39">
        <f>MONTH(A836)</f>
        <v/>
      </c>
      <c r="R836" s="39">
        <f>WEEKDAY(A836)</f>
        <v/>
      </c>
      <c r="S836" s="39">
        <f>HOUR(A836)</f>
        <v/>
      </c>
      <c r="T836" s="63">
        <f>C836+D836+H836+I836+W836</f>
        <v/>
      </c>
      <c r="U836" s="64">
        <f>C836+D836+I836+J836+K836+L836</f>
        <v/>
      </c>
      <c r="V836" s="64">
        <f>SUM(B836:L836)</f>
        <v/>
      </c>
      <c r="W836" s="28">
        <f>PERCENTILE(F836:F4832,0.1)</f>
        <v/>
      </c>
    </row>
    <row r="837" ht="15" customHeight="1">
      <c r="O837" s="32">
        <f>V837-U837</f>
        <v/>
      </c>
      <c r="P837" s="38">
        <f>DAY(A837)</f>
        <v/>
      </c>
      <c r="Q837" s="39">
        <f>MONTH(A837)</f>
        <v/>
      </c>
      <c r="R837" s="39">
        <f>WEEKDAY(A837)</f>
        <v/>
      </c>
      <c r="S837" s="39">
        <f>HOUR(A837)</f>
        <v/>
      </c>
      <c r="T837" s="63">
        <f>C837+D837+H837+I837+W837</f>
        <v/>
      </c>
      <c r="U837" s="64">
        <f>C837+D837+I837+J837+K837+L837</f>
        <v/>
      </c>
      <c r="V837" s="64">
        <f>SUM(B837:L837)</f>
        <v/>
      </c>
      <c r="W837" s="28">
        <f>PERCENTILE(F837:F4833,0.1)</f>
        <v/>
      </c>
    </row>
    <row r="838" ht="15" customHeight="1">
      <c r="O838" s="32">
        <f>V838-U838</f>
        <v/>
      </c>
      <c r="P838" s="38">
        <f>DAY(A838)</f>
        <v/>
      </c>
      <c r="Q838" s="39">
        <f>MONTH(A838)</f>
        <v/>
      </c>
      <c r="R838" s="39">
        <f>WEEKDAY(A838)</f>
        <v/>
      </c>
      <c r="S838" s="39">
        <f>HOUR(A838)</f>
        <v/>
      </c>
      <c r="T838" s="63">
        <f>C838+D838+H838+I838+W838</f>
        <v/>
      </c>
      <c r="U838" s="64">
        <f>C838+D838+I838+J838+K838+L838</f>
        <v/>
      </c>
      <c r="V838" s="64">
        <f>SUM(B838:L838)</f>
        <v/>
      </c>
      <c r="W838" s="28">
        <f>PERCENTILE(F838:F4834,0.1)</f>
        <v/>
      </c>
    </row>
    <row r="839" ht="15" customHeight="1">
      <c r="O839" s="32">
        <f>V839-U839</f>
        <v/>
      </c>
      <c r="P839" s="38">
        <f>DAY(A839)</f>
        <v/>
      </c>
      <c r="Q839" s="39">
        <f>MONTH(A839)</f>
        <v/>
      </c>
      <c r="R839" s="39">
        <f>WEEKDAY(A839)</f>
        <v/>
      </c>
      <c r="S839" s="39">
        <f>HOUR(A839)</f>
        <v/>
      </c>
      <c r="T839" s="63">
        <f>C839+D839+H839+I839+W839</f>
        <v/>
      </c>
      <c r="U839" s="64">
        <f>C839+D839+I839+J839+K839+L839</f>
        <v/>
      </c>
      <c r="V839" s="64">
        <f>SUM(B839:L839)</f>
        <v/>
      </c>
      <c r="W839" s="28">
        <f>PERCENTILE(F839:F4835,0.1)</f>
        <v/>
      </c>
    </row>
    <row r="840" ht="15" customHeight="1">
      <c r="O840" s="32">
        <f>V840-U840</f>
        <v/>
      </c>
      <c r="P840" s="38">
        <f>DAY(A840)</f>
        <v/>
      </c>
      <c r="Q840" s="39">
        <f>MONTH(A840)</f>
        <v/>
      </c>
      <c r="R840" s="39">
        <f>WEEKDAY(A840)</f>
        <v/>
      </c>
      <c r="S840" s="39">
        <f>HOUR(A840)</f>
        <v/>
      </c>
      <c r="T840" s="63">
        <f>C840+D840+H840+I840+W840</f>
        <v/>
      </c>
      <c r="U840" s="64">
        <f>C840+D840+I840+J840+K840+L840</f>
        <v/>
      </c>
      <c r="V840" s="64">
        <f>SUM(B840:L840)</f>
        <v/>
      </c>
      <c r="W840" s="28">
        <f>PERCENTILE(F840:F4836,0.1)</f>
        <v/>
      </c>
    </row>
    <row r="841" ht="15" customHeight="1">
      <c r="O841" s="32">
        <f>V841-U841</f>
        <v/>
      </c>
      <c r="P841" s="38">
        <f>DAY(A841)</f>
        <v/>
      </c>
      <c r="Q841" s="39">
        <f>MONTH(A841)</f>
        <v/>
      </c>
      <c r="R841" s="39">
        <f>WEEKDAY(A841)</f>
        <v/>
      </c>
      <c r="S841" s="39">
        <f>HOUR(A841)</f>
        <v/>
      </c>
      <c r="T841" s="63">
        <f>C841+D841+H841+I841+W841</f>
        <v/>
      </c>
      <c r="U841" s="64">
        <f>C841+D841+I841+J841+K841+L841</f>
        <v/>
      </c>
      <c r="V841" s="64">
        <f>SUM(B841:L841)</f>
        <v/>
      </c>
      <c r="W841" s="28">
        <f>PERCENTILE(F841:F4837,0.1)</f>
        <v/>
      </c>
    </row>
    <row r="842" ht="15" customHeight="1">
      <c r="O842" s="32">
        <f>V842-U842</f>
        <v/>
      </c>
      <c r="P842" s="38">
        <f>DAY(A842)</f>
        <v/>
      </c>
      <c r="Q842" s="39">
        <f>MONTH(A842)</f>
        <v/>
      </c>
      <c r="R842" s="39">
        <f>WEEKDAY(A842)</f>
        <v/>
      </c>
      <c r="S842" s="39">
        <f>HOUR(A842)</f>
        <v/>
      </c>
      <c r="T842" s="63">
        <f>C842+D842+H842+I842+W842</f>
        <v/>
      </c>
      <c r="U842" s="64">
        <f>C842+D842+I842+J842+K842+L842</f>
        <v/>
      </c>
      <c r="V842" s="64">
        <f>SUM(B842:L842)</f>
        <v/>
      </c>
      <c r="W842" s="28">
        <f>PERCENTILE(F842:F4838,0.1)</f>
        <v/>
      </c>
    </row>
    <row r="843" ht="15" customHeight="1">
      <c r="O843" s="32">
        <f>V843-U843</f>
        <v/>
      </c>
      <c r="P843" s="38">
        <f>DAY(A843)</f>
        <v/>
      </c>
      <c r="Q843" s="39">
        <f>MONTH(A843)</f>
        <v/>
      </c>
      <c r="R843" s="39">
        <f>WEEKDAY(A843)</f>
        <v/>
      </c>
      <c r="S843" s="39">
        <f>HOUR(A843)</f>
        <v/>
      </c>
      <c r="T843" s="63">
        <f>C843+D843+H843+I843+W843</f>
        <v/>
      </c>
      <c r="U843" s="64">
        <f>C843+D843+I843+J843+K843+L843</f>
        <v/>
      </c>
      <c r="V843" s="64">
        <f>SUM(B843:L843)</f>
        <v/>
      </c>
      <c r="W843" s="28">
        <f>PERCENTILE(F843:F4839,0.1)</f>
        <v/>
      </c>
    </row>
    <row r="844" ht="15" customHeight="1">
      <c r="O844" s="32">
        <f>V844-U844</f>
        <v/>
      </c>
      <c r="P844" s="38">
        <f>DAY(A844)</f>
        <v/>
      </c>
      <c r="Q844" s="39">
        <f>MONTH(A844)</f>
        <v/>
      </c>
      <c r="R844" s="39">
        <f>WEEKDAY(A844)</f>
        <v/>
      </c>
      <c r="S844" s="39">
        <f>HOUR(A844)</f>
        <v/>
      </c>
      <c r="T844" s="63">
        <f>C844+D844+H844+I844+W844</f>
        <v/>
      </c>
      <c r="U844" s="64">
        <f>C844+D844+I844+J844+K844+L844</f>
        <v/>
      </c>
      <c r="V844" s="64">
        <f>SUM(B844:L844)</f>
        <v/>
      </c>
      <c r="W844" s="28">
        <f>PERCENTILE(F844:F4840,0.1)</f>
        <v/>
      </c>
    </row>
    <row r="845" ht="15" customHeight="1">
      <c r="O845" s="32">
        <f>V845-U845</f>
        <v/>
      </c>
      <c r="P845" s="38">
        <f>DAY(A845)</f>
        <v/>
      </c>
      <c r="Q845" s="39">
        <f>MONTH(A845)</f>
        <v/>
      </c>
      <c r="R845" s="39">
        <f>WEEKDAY(A845)</f>
        <v/>
      </c>
      <c r="S845" s="39">
        <f>HOUR(A845)</f>
        <v/>
      </c>
      <c r="T845" s="63">
        <f>C845+D845+H845+I845+W845</f>
        <v/>
      </c>
      <c r="U845" s="64">
        <f>C845+D845+I845+J845+K845+L845</f>
        <v/>
      </c>
      <c r="V845" s="64">
        <f>SUM(B845:L845)</f>
        <v/>
      </c>
      <c r="W845" s="28">
        <f>PERCENTILE(F845:F4841,0.1)</f>
        <v/>
      </c>
    </row>
    <row r="846" ht="15" customHeight="1">
      <c r="O846" s="32">
        <f>V846-U846</f>
        <v/>
      </c>
      <c r="P846" s="38">
        <f>DAY(A846)</f>
        <v/>
      </c>
      <c r="Q846" s="39">
        <f>MONTH(A846)</f>
        <v/>
      </c>
      <c r="R846" s="39">
        <f>WEEKDAY(A846)</f>
        <v/>
      </c>
      <c r="S846" s="39">
        <f>HOUR(A846)</f>
        <v/>
      </c>
      <c r="T846" s="63">
        <f>C846+D846+H846+I846+W846</f>
        <v/>
      </c>
      <c r="U846" s="64">
        <f>C846+D846+I846+J846+K846+L846</f>
        <v/>
      </c>
      <c r="V846" s="64">
        <f>SUM(B846:L846)</f>
        <v/>
      </c>
      <c r="W846" s="28">
        <f>PERCENTILE(F846:F4842,0.1)</f>
        <v/>
      </c>
    </row>
    <row r="847" ht="15" customHeight="1">
      <c r="O847" s="32">
        <f>V847-U847</f>
        <v/>
      </c>
      <c r="P847" s="38">
        <f>DAY(A847)</f>
        <v/>
      </c>
      <c r="Q847" s="39">
        <f>MONTH(A847)</f>
        <v/>
      </c>
      <c r="R847" s="39">
        <f>WEEKDAY(A847)</f>
        <v/>
      </c>
      <c r="S847" s="39">
        <f>HOUR(A847)</f>
        <v/>
      </c>
      <c r="T847" s="63">
        <f>C847+D847+H847+I847+W847</f>
        <v/>
      </c>
      <c r="U847" s="64">
        <f>C847+D847+I847+J847+K847+L847</f>
        <v/>
      </c>
      <c r="V847" s="64">
        <f>SUM(B847:L847)</f>
        <v/>
      </c>
      <c r="W847" s="28">
        <f>PERCENTILE(F847:F4843,0.1)</f>
        <v/>
      </c>
    </row>
    <row r="848" ht="15" customHeight="1">
      <c r="O848" s="32">
        <f>V848-U848</f>
        <v/>
      </c>
      <c r="P848" s="38">
        <f>DAY(A848)</f>
        <v/>
      </c>
      <c r="Q848" s="39">
        <f>MONTH(A848)</f>
        <v/>
      </c>
      <c r="R848" s="39">
        <f>WEEKDAY(A848)</f>
        <v/>
      </c>
      <c r="S848" s="39">
        <f>HOUR(A848)</f>
        <v/>
      </c>
      <c r="T848" s="63">
        <f>C848+D848+H848+I848+W848</f>
        <v/>
      </c>
      <c r="U848" s="64">
        <f>C848+D848+I848+J848+K848+L848</f>
        <v/>
      </c>
      <c r="V848" s="64">
        <f>SUM(B848:L848)</f>
        <v/>
      </c>
      <c r="W848" s="28">
        <f>PERCENTILE(F848:F4844,0.1)</f>
        <v/>
      </c>
    </row>
    <row r="849" ht="15" customHeight="1">
      <c r="O849" s="32">
        <f>V849-U849</f>
        <v/>
      </c>
      <c r="P849" s="38">
        <f>DAY(A849)</f>
        <v/>
      </c>
      <c r="Q849" s="39">
        <f>MONTH(A849)</f>
        <v/>
      </c>
      <c r="R849" s="39">
        <f>WEEKDAY(A849)</f>
        <v/>
      </c>
      <c r="S849" s="39">
        <f>HOUR(A849)</f>
        <v/>
      </c>
      <c r="T849" s="63">
        <f>C849+D849+H849+I849+W849</f>
        <v/>
      </c>
      <c r="U849" s="64">
        <f>C849+D849+I849+J849+K849+L849</f>
        <v/>
      </c>
      <c r="V849" s="64">
        <f>SUM(B849:L849)</f>
        <v/>
      </c>
      <c r="W849" s="28">
        <f>PERCENTILE(F849:F4845,0.1)</f>
        <v/>
      </c>
    </row>
    <row r="850" ht="15" customHeight="1">
      <c r="O850" s="32">
        <f>V850-U850</f>
        <v/>
      </c>
      <c r="P850" s="38">
        <f>DAY(A850)</f>
        <v/>
      </c>
      <c r="Q850" s="39">
        <f>MONTH(A850)</f>
        <v/>
      </c>
      <c r="R850" s="39">
        <f>WEEKDAY(A850)</f>
        <v/>
      </c>
      <c r="S850" s="39">
        <f>HOUR(A850)</f>
        <v/>
      </c>
      <c r="T850" s="63">
        <f>C850+D850+H850+I850+W850</f>
        <v/>
      </c>
      <c r="U850" s="64">
        <f>C850+D850+I850+J850+K850+L850</f>
        <v/>
      </c>
      <c r="V850" s="64">
        <f>SUM(B850:L850)</f>
        <v/>
      </c>
      <c r="W850" s="28">
        <f>PERCENTILE(F850:F4846,0.1)</f>
        <v/>
      </c>
    </row>
    <row r="851" ht="15" customHeight="1">
      <c r="O851" s="32">
        <f>V851-U851</f>
        <v/>
      </c>
      <c r="P851" s="38">
        <f>DAY(A851)</f>
        <v/>
      </c>
      <c r="Q851" s="39">
        <f>MONTH(A851)</f>
        <v/>
      </c>
      <c r="R851" s="39">
        <f>WEEKDAY(A851)</f>
        <v/>
      </c>
      <c r="S851" s="39">
        <f>HOUR(A851)</f>
        <v/>
      </c>
      <c r="T851" s="63">
        <f>C851+D851+H851+I851+W851</f>
        <v/>
      </c>
      <c r="U851" s="64">
        <f>C851+D851+I851+J851+K851+L851</f>
        <v/>
      </c>
      <c r="V851" s="64">
        <f>SUM(B851:L851)</f>
        <v/>
      </c>
      <c r="W851" s="28">
        <f>PERCENTILE(F851:F4847,0.1)</f>
        <v/>
      </c>
    </row>
    <row r="852" ht="15" customHeight="1">
      <c r="O852" s="32">
        <f>V852-U852</f>
        <v/>
      </c>
      <c r="P852" s="38">
        <f>DAY(A852)</f>
        <v/>
      </c>
      <c r="Q852" s="39">
        <f>MONTH(A852)</f>
        <v/>
      </c>
      <c r="R852" s="39">
        <f>WEEKDAY(A852)</f>
        <v/>
      </c>
      <c r="S852" s="39">
        <f>HOUR(A852)</f>
        <v/>
      </c>
      <c r="T852" s="63">
        <f>C852+D852+H852+I852+W852</f>
        <v/>
      </c>
      <c r="U852" s="64">
        <f>C852+D852+I852+J852+K852+L852</f>
        <v/>
      </c>
      <c r="V852" s="64">
        <f>SUM(B852:L852)</f>
        <v/>
      </c>
      <c r="W852" s="28">
        <f>PERCENTILE(F852:F4848,0.1)</f>
        <v/>
      </c>
    </row>
    <row r="853" ht="15" customHeight="1">
      <c r="O853" s="32">
        <f>V853-U853</f>
        <v/>
      </c>
      <c r="P853" s="38">
        <f>DAY(A853)</f>
        <v/>
      </c>
      <c r="Q853" s="39">
        <f>MONTH(A853)</f>
        <v/>
      </c>
      <c r="R853" s="39">
        <f>WEEKDAY(A853)</f>
        <v/>
      </c>
      <c r="S853" s="39">
        <f>HOUR(A853)</f>
        <v/>
      </c>
      <c r="T853" s="63">
        <f>C853+D853+H853+I853+W853</f>
        <v/>
      </c>
      <c r="U853" s="64">
        <f>C853+D853+I853+J853+K853+L853</f>
        <v/>
      </c>
      <c r="V853" s="64">
        <f>SUM(B853:L853)</f>
        <v/>
      </c>
      <c r="W853" s="28">
        <f>PERCENTILE(F853:F4849,0.1)</f>
        <v/>
      </c>
    </row>
    <row r="854" ht="15" customHeight="1">
      <c r="O854" s="32">
        <f>V854-U854</f>
        <v/>
      </c>
      <c r="P854" s="38">
        <f>DAY(A854)</f>
        <v/>
      </c>
      <c r="Q854" s="39">
        <f>MONTH(A854)</f>
        <v/>
      </c>
      <c r="R854" s="39">
        <f>WEEKDAY(A854)</f>
        <v/>
      </c>
      <c r="S854" s="39">
        <f>HOUR(A854)</f>
        <v/>
      </c>
      <c r="T854" s="63">
        <f>C854+D854+H854+I854+W854</f>
        <v/>
      </c>
      <c r="U854" s="64">
        <f>C854+D854+I854+J854+K854+L854</f>
        <v/>
      </c>
      <c r="V854" s="64">
        <f>SUM(B854:L854)</f>
        <v/>
      </c>
      <c r="W854" s="28">
        <f>PERCENTILE(F854:F4850,0.1)</f>
        <v/>
      </c>
    </row>
    <row r="855" ht="15" customHeight="1">
      <c r="O855" s="32">
        <f>V855-U855</f>
        <v/>
      </c>
      <c r="P855" s="38">
        <f>DAY(A855)</f>
        <v/>
      </c>
      <c r="Q855" s="39">
        <f>MONTH(A855)</f>
        <v/>
      </c>
      <c r="R855" s="39">
        <f>WEEKDAY(A855)</f>
        <v/>
      </c>
      <c r="S855" s="39">
        <f>HOUR(A855)</f>
        <v/>
      </c>
      <c r="T855" s="63">
        <f>C855+D855+H855+I855+W855</f>
        <v/>
      </c>
      <c r="U855" s="64">
        <f>C855+D855+I855+J855+K855+L855</f>
        <v/>
      </c>
      <c r="V855" s="64">
        <f>SUM(B855:L855)</f>
        <v/>
      </c>
      <c r="W855" s="28">
        <f>PERCENTILE(F855:F4851,0.1)</f>
        <v/>
      </c>
    </row>
    <row r="856" ht="15" customHeight="1">
      <c r="O856" s="32">
        <f>V856-U856</f>
        <v/>
      </c>
      <c r="P856" s="38">
        <f>DAY(A856)</f>
        <v/>
      </c>
      <c r="Q856" s="39">
        <f>MONTH(A856)</f>
        <v/>
      </c>
      <c r="R856" s="39">
        <f>WEEKDAY(A856)</f>
        <v/>
      </c>
      <c r="S856" s="39">
        <f>HOUR(A856)</f>
        <v/>
      </c>
      <c r="T856" s="63">
        <f>C856+D856+H856+I856+W856</f>
        <v/>
      </c>
      <c r="U856" s="64">
        <f>C856+D856+I856+J856+K856+L856</f>
        <v/>
      </c>
      <c r="V856" s="64">
        <f>SUM(B856:L856)</f>
        <v/>
      </c>
      <c r="W856" s="28">
        <f>PERCENTILE(F856:F4852,0.1)</f>
        <v/>
      </c>
    </row>
    <row r="857" ht="15" customHeight="1">
      <c r="O857" s="32">
        <f>V857-U857</f>
        <v/>
      </c>
      <c r="P857" s="38">
        <f>DAY(A857)</f>
        <v/>
      </c>
      <c r="Q857" s="39">
        <f>MONTH(A857)</f>
        <v/>
      </c>
      <c r="R857" s="39">
        <f>WEEKDAY(A857)</f>
        <v/>
      </c>
      <c r="S857" s="39">
        <f>HOUR(A857)</f>
        <v/>
      </c>
      <c r="T857" s="63">
        <f>C857+D857+H857+I857+W857</f>
        <v/>
      </c>
      <c r="U857" s="64">
        <f>C857+D857+I857+J857+K857+L857</f>
        <v/>
      </c>
      <c r="V857" s="64">
        <f>SUM(B857:L857)</f>
        <v/>
      </c>
      <c r="W857" s="28">
        <f>PERCENTILE(F857:F4853,0.1)</f>
        <v/>
      </c>
    </row>
    <row r="858" ht="15" customHeight="1">
      <c r="O858" s="32">
        <f>V858-U858</f>
        <v/>
      </c>
      <c r="P858" s="38">
        <f>DAY(A858)</f>
        <v/>
      </c>
      <c r="Q858" s="39">
        <f>MONTH(A858)</f>
        <v/>
      </c>
      <c r="R858" s="39">
        <f>WEEKDAY(A858)</f>
        <v/>
      </c>
      <c r="S858" s="39">
        <f>HOUR(A858)</f>
        <v/>
      </c>
      <c r="T858" s="63">
        <f>C858+D858+H858+I858+W858</f>
        <v/>
      </c>
      <c r="U858" s="64">
        <f>C858+D858+I858+J858+K858+L858</f>
        <v/>
      </c>
      <c r="V858" s="64">
        <f>SUM(B858:L858)</f>
        <v/>
      </c>
      <c r="W858" s="28">
        <f>PERCENTILE(F858:F4854,0.1)</f>
        <v/>
      </c>
    </row>
    <row r="859" ht="15" customHeight="1">
      <c r="O859" s="32">
        <f>V859-U859</f>
        <v/>
      </c>
      <c r="P859" s="38">
        <f>DAY(A859)</f>
        <v/>
      </c>
      <c r="Q859" s="39">
        <f>MONTH(A859)</f>
        <v/>
      </c>
      <c r="R859" s="39">
        <f>WEEKDAY(A859)</f>
        <v/>
      </c>
      <c r="S859" s="39">
        <f>HOUR(A859)</f>
        <v/>
      </c>
      <c r="T859" s="63">
        <f>C859+D859+H859+I859+W859</f>
        <v/>
      </c>
      <c r="U859" s="64">
        <f>C859+D859+I859+J859+K859+L859</f>
        <v/>
      </c>
      <c r="V859" s="64">
        <f>SUM(B859:L859)</f>
        <v/>
      </c>
      <c r="W859" s="28">
        <f>PERCENTILE(F859:F4855,0.1)</f>
        <v/>
      </c>
    </row>
    <row r="860" ht="15" customHeight="1">
      <c r="O860" s="32">
        <f>V860-U860</f>
        <v/>
      </c>
      <c r="P860" s="38">
        <f>DAY(A860)</f>
        <v/>
      </c>
      <c r="Q860" s="39">
        <f>MONTH(A860)</f>
        <v/>
      </c>
      <c r="R860" s="39">
        <f>WEEKDAY(A860)</f>
        <v/>
      </c>
      <c r="S860" s="39">
        <f>HOUR(A860)</f>
        <v/>
      </c>
      <c r="T860" s="63">
        <f>C860+D860+H860+I860+W860</f>
        <v/>
      </c>
      <c r="U860" s="64">
        <f>C860+D860+I860+J860+K860+L860</f>
        <v/>
      </c>
      <c r="V860" s="64">
        <f>SUM(B860:L860)</f>
        <v/>
      </c>
      <c r="W860" s="28">
        <f>PERCENTILE(F860:F4856,0.1)</f>
        <v/>
      </c>
    </row>
    <row r="861" ht="15" customHeight="1">
      <c r="O861" s="32">
        <f>V861-U861</f>
        <v/>
      </c>
      <c r="P861" s="38">
        <f>DAY(A861)</f>
        <v/>
      </c>
      <c r="Q861" s="39">
        <f>MONTH(A861)</f>
        <v/>
      </c>
      <c r="R861" s="39">
        <f>WEEKDAY(A861)</f>
        <v/>
      </c>
      <c r="S861" s="39">
        <f>HOUR(A861)</f>
        <v/>
      </c>
      <c r="T861" s="63">
        <f>C861+D861+H861+I861+W861</f>
        <v/>
      </c>
      <c r="U861" s="64">
        <f>C861+D861+I861+J861+K861+L861</f>
        <v/>
      </c>
      <c r="V861" s="64">
        <f>SUM(B861:L861)</f>
        <v/>
      </c>
      <c r="W861" s="28">
        <f>PERCENTILE(F861:F4857,0.1)</f>
        <v/>
      </c>
    </row>
    <row r="862" ht="15" customHeight="1">
      <c r="O862" s="32">
        <f>V862-U862</f>
        <v/>
      </c>
      <c r="P862" s="38">
        <f>DAY(A862)</f>
        <v/>
      </c>
      <c r="Q862" s="39">
        <f>MONTH(A862)</f>
        <v/>
      </c>
      <c r="R862" s="39">
        <f>WEEKDAY(A862)</f>
        <v/>
      </c>
      <c r="S862" s="39">
        <f>HOUR(A862)</f>
        <v/>
      </c>
      <c r="T862" s="63">
        <f>C862+D862+H862+I862+W862</f>
        <v/>
      </c>
      <c r="U862" s="64">
        <f>C862+D862+I862+J862+K862+L862</f>
        <v/>
      </c>
      <c r="V862" s="64">
        <f>SUM(B862:L862)</f>
        <v/>
      </c>
      <c r="W862" s="28">
        <f>PERCENTILE(F862:F4858,0.1)</f>
        <v/>
      </c>
    </row>
    <row r="863" ht="15" customHeight="1">
      <c r="O863" s="32">
        <f>V863-U863</f>
        <v/>
      </c>
      <c r="P863" s="38">
        <f>DAY(A863)</f>
        <v/>
      </c>
      <c r="Q863" s="39">
        <f>MONTH(A863)</f>
        <v/>
      </c>
      <c r="R863" s="39">
        <f>WEEKDAY(A863)</f>
        <v/>
      </c>
      <c r="S863" s="39">
        <f>HOUR(A863)</f>
        <v/>
      </c>
      <c r="T863" s="63">
        <f>C863+D863+H863+I863+W863</f>
        <v/>
      </c>
      <c r="U863" s="64">
        <f>C863+D863+I863+J863+K863+L863</f>
        <v/>
      </c>
      <c r="V863" s="64">
        <f>SUM(B863:L863)</f>
        <v/>
      </c>
      <c r="W863" s="28">
        <f>PERCENTILE(F863:F4859,0.1)</f>
        <v/>
      </c>
    </row>
    <row r="864" ht="15" customHeight="1">
      <c r="O864" s="32">
        <f>V864-U864</f>
        <v/>
      </c>
      <c r="P864" s="38">
        <f>DAY(A864)</f>
        <v/>
      </c>
      <c r="Q864" s="39">
        <f>MONTH(A864)</f>
        <v/>
      </c>
      <c r="R864" s="39">
        <f>WEEKDAY(A864)</f>
        <v/>
      </c>
      <c r="S864" s="39">
        <f>HOUR(A864)</f>
        <v/>
      </c>
      <c r="T864" s="63">
        <f>C864+D864+H864+I864+W864</f>
        <v/>
      </c>
      <c r="U864" s="64">
        <f>C864+D864+I864+J864+K864+L864</f>
        <v/>
      </c>
      <c r="V864" s="64">
        <f>SUM(B864:L864)</f>
        <v/>
      </c>
      <c r="W864" s="28">
        <f>PERCENTILE(F864:F4860,0.1)</f>
        <v/>
      </c>
    </row>
    <row r="865" ht="15" customHeight="1">
      <c r="O865" s="32">
        <f>V865-U865</f>
        <v/>
      </c>
      <c r="P865" s="38">
        <f>DAY(A865)</f>
        <v/>
      </c>
      <c r="Q865" s="39">
        <f>MONTH(A865)</f>
        <v/>
      </c>
      <c r="R865" s="39">
        <f>WEEKDAY(A865)</f>
        <v/>
      </c>
      <c r="S865" s="39">
        <f>HOUR(A865)</f>
        <v/>
      </c>
      <c r="T865" s="63">
        <f>C865+D865+H865+I865+W865</f>
        <v/>
      </c>
      <c r="U865" s="64">
        <f>C865+D865+I865+J865+K865+L865</f>
        <v/>
      </c>
      <c r="V865" s="64">
        <f>SUM(B865:L865)</f>
        <v/>
      </c>
      <c r="W865" s="28">
        <f>PERCENTILE(F865:F4861,0.1)</f>
        <v/>
      </c>
    </row>
    <row r="866" ht="15" customHeight="1">
      <c r="O866" s="32">
        <f>V866-U866</f>
        <v/>
      </c>
      <c r="P866" s="38">
        <f>DAY(A866)</f>
        <v/>
      </c>
      <c r="Q866" s="39">
        <f>MONTH(A866)</f>
        <v/>
      </c>
      <c r="R866" s="39">
        <f>WEEKDAY(A866)</f>
        <v/>
      </c>
      <c r="S866" s="39">
        <f>HOUR(A866)</f>
        <v/>
      </c>
      <c r="T866" s="63">
        <f>C866+D866+H866+I866+W866</f>
        <v/>
      </c>
      <c r="U866" s="64">
        <f>C866+D866+I866+J866+K866+L866</f>
        <v/>
      </c>
      <c r="V866" s="64">
        <f>SUM(B866:L866)</f>
        <v/>
      </c>
      <c r="W866" s="28">
        <f>PERCENTILE(F866:F4862,0.1)</f>
        <v/>
      </c>
    </row>
    <row r="867" ht="15" customHeight="1">
      <c r="O867" s="32">
        <f>V867-U867</f>
        <v/>
      </c>
      <c r="P867" s="38">
        <f>DAY(A867)</f>
        <v/>
      </c>
      <c r="Q867" s="39">
        <f>MONTH(A867)</f>
        <v/>
      </c>
      <c r="R867" s="39">
        <f>WEEKDAY(A867)</f>
        <v/>
      </c>
      <c r="S867" s="39">
        <f>HOUR(A867)</f>
        <v/>
      </c>
      <c r="T867" s="63">
        <f>C867+D867+H867+I867+W867</f>
        <v/>
      </c>
      <c r="U867" s="64">
        <f>C867+D867+I867+J867+K867+L867</f>
        <v/>
      </c>
      <c r="V867" s="64">
        <f>SUM(B867:L867)</f>
        <v/>
      </c>
      <c r="W867" s="28">
        <f>PERCENTILE(F867:F4863,0.1)</f>
        <v/>
      </c>
    </row>
    <row r="868" ht="15" customHeight="1">
      <c r="O868" s="32">
        <f>V868-U868</f>
        <v/>
      </c>
      <c r="P868" s="38">
        <f>DAY(A868)</f>
        <v/>
      </c>
      <c r="Q868" s="39">
        <f>MONTH(A868)</f>
        <v/>
      </c>
      <c r="R868" s="39">
        <f>WEEKDAY(A868)</f>
        <v/>
      </c>
      <c r="S868" s="39">
        <f>HOUR(A868)</f>
        <v/>
      </c>
      <c r="T868" s="63">
        <f>C868+D868+H868+I868+W868</f>
        <v/>
      </c>
      <c r="U868" s="64">
        <f>C868+D868+I868+J868+K868+L868</f>
        <v/>
      </c>
      <c r="V868" s="64">
        <f>SUM(B868:L868)</f>
        <v/>
      </c>
      <c r="W868" s="28">
        <f>PERCENTILE(F868:F4864,0.1)</f>
        <v/>
      </c>
    </row>
    <row r="869" ht="15" customHeight="1">
      <c r="O869" s="32">
        <f>V869-U869</f>
        <v/>
      </c>
      <c r="P869" s="38">
        <f>DAY(A869)</f>
        <v/>
      </c>
      <c r="Q869" s="39">
        <f>MONTH(A869)</f>
        <v/>
      </c>
      <c r="R869" s="39">
        <f>WEEKDAY(A869)</f>
        <v/>
      </c>
      <c r="S869" s="39">
        <f>HOUR(A869)</f>
        <v/>
      </c>
      <c r="T869" s="63">
        <f>C869+D869+H869+I869+W869</f>
        <v/>
      </c>
      <c r="U869" s="64">
        <f>C869+D869+I869+J869+K869+L869</f>
        <v/>
      </c>
      <c r="V869" s="64">
        <f>SUM(B869:L869)</f>
        <v/>
      </c>
      <c r="W869" s="28">
        <f>PERCENTILE(F869:F4865,0.1)</f>
        <v/>
      </c>
    </row>
    <row r="870" ht="15" customHeight="1">
      <c r="O870" s="32">
        <f>V870-U870</f>
        <v/>
      </c>
      <c r="P870" s="38">
        <f>DAY(A870)</f>
        <v/>
      </c>
      <c r="Q870" s="39">
        <f>MONTH(A870)</f>
        <v/>
      </c>
      <c r="R870" s="39">
        <f>WEEKDAY(A870)</f>
        <v/>
      </c>
      <c r="S870" s="39">
        <f>HOUR(A870)</f>
        <v/>
      </c>
      <c r="T870" s="63">
        <f>C870+D870+H870+I870+W870</f>
        <v/>
      </c>
      <c r="U870" s="64">
        <f>C870+D870+I870+J870+K870+L870</f>
        <v/>
      </c>
      <c r="V870" s="64">
        <f>SUM(B870:L870)</f>
        <v/>
      </c>
      <c r="W870" s="28">
        <f>PERCENTILE(F870:F4866,0.1)</f>
        <v/>
      </c>
    </row>
    <row r="871" ht="15" customHeight="1">
      <c r="O871" s="32">
        <f>V871-U871</f>
        <v/>
      </c>
      <c r="P871" s="38">
        <f>DAY(A871)</f>
        <v/>
      </c>
      <c r="Q871" s="39">
        <f>MONTH(A871)</f>
        <v/>
      </c>
      <c r="R871" s="39">
        <f>WEEKDAY(A871)</f>
        <v/>
      </c>
      <c r="S871" s="39">
        <f>HOUR(A871)</f>
        <v/>
      </c>
      <c r="T871" s="63">
        <f>C871+D871+H871+I871+W871</f>
        <v/>
      </c>
      <c r="U871" s="64">
        <f>C871+D871+I871+J871+K871+L871</f>
        <v/>
      </c>
      <c r="V871" s="64">
        <f>SUM(B871:L871)</f>
        <v/>
      </c>
      <c r="W871" s="28">
        <f>PERCENTILE(F871:F4867,0.1)</f>
        <v/>
      </c>
    </row>
    <row r="872" ht="15" customHeight="1">
      <c r="O872" s="32">
        <f>V872-U872</f>
        <v/>
      </c>
      <c r="P872" s="38">
        <f>DAY(A872)</f>
        <v/>
      </c>
      <c r="Q872" s="39">
        <f>MONTH(A872)</f>
        <v/>
      </c>
      <c r="R872" s="39">
        <f>WEEKDAY(A872)</f>
        <v/>
      </c>
      <c r="S872" s="39">
        <f>HOUR(A872)</f>
        <v/>
      </c>
      <c r="T872" s="63">
        <f>C872+D872+H872+I872+W872</f>
        <v/>
      </c>
      <c r="U872" s="64">
        <f>C872+D872+I872+J872+K872+L872</f>
        <v/>
      </c>
      <c r="V872" s="64">
        <f>SUM(B872:L872)</f>
        <v/>
      </c>
      <c r="W872" s="28">
        <f>PERCENTILE(F872:F4868,0.1)</f>
        <v/>
      </c>
    </row>
    <row r="873" ht="15" customHeight="1">
      <c r="O873" s="32">
        <f>V873-U873</f>
        <v/>
      </c>
      <c r="P873" s="38">
        <f>DAY(A873)</f>
        <v/>
      </c>
      <c r="Q873" s="39">
        <f>MONTH(A873)</f>
        <v/>
      </c>
      <c r="R873" s="39">
        <f>WEEKDAY(A873)</f>
        <v/>
      </c>
      <c r="S873" s="39">
        <f>HOUR(A873)</f>
        <v/>
      </c>
      <c r="T873" s="63">
        <f>C873+D873+H873+I873+W873</f>
        <v/>
      </c>
      <c r="U873" s="64">
        <f>C873+D873+I873+J873+K873+L873</f>
        <v/>
      </c>
      <c r="V873" s="64">
        <f>SUM(B873:L873)</f>
        <v/>
      </c>
      <c r="W873" s="28">
        <f>PERCENTILE(F873:F4869,0.1)</f>
        <v/>
      </c>
    </row>
    <row r="874" ht="15" customHeight="1">
      <c r="O874" s="32">
        <f>V874-U874</f>
        <v/>
      </c>
      <c r="P874" s="38">
        <f>DAY(A874)</f>
        <v/>
      </c>
      <c r="Q874" s="39">
        <f>MONTH(A874)</f>
        <v/>
      </c>
      <c r="R874" s="39">
        <f>WEEKDAY(A874)</f>
        <v/>
      </c>
      <c r="S874" s="39">
        <f>HOUR(A874)</f>
        <v/>
      </c>
      <c r="T874" s="63">
        <f>C874+D874+H874+I874+W874</f>
        <v/>
      </c>
      <c r="U874" s="64">
        <f>C874+D874+I874+J874+K874+L874</f>
        <v/>
      </c>
      <c r="V874" s="64">
        <f>SUM(B874:L874)</f>
        <v/>
      </c>
      <c r="W874" s="28">
        <f>PERCENTILE(F874:F4870,0.1)</f>
        <v/>
      </c>
    </row>
    <row r="875" ht="15" customHeight="1">
      <c r="O875" s="32">
        <f>V875-U875</f>
        <v/>
      </c>
      <c r="P875" s="38">
        <f>DAY(A875)</f>
        <v/>
      </c>
      <c r="Q875" s="39">
        <f>MONTH(A875)</f>
        <v/>
      </c>
      <c r="R875" s="39">
        <f>WEEKDAY(A875)</f>
        <v/>
      </c>
      <c r="S875" s="39">
        <f>HOUR(A875)</f>
        <v/>
      </c>
      <c r="T875" s="63">
        <f>C875+D875+H875+I875+W875</f>
        <v/>
      </c>
      <c r="U875" s="64">
        <f>C875+D875+I875+J875+K875+L875</f>
        <v/>
      </c>
      <c r="V875" s="64">
        <f>SUM(B875:L875)</f>
        <v/>
      </c>
      <c r="W875" s="28">
        <f>PERCENTILE(F875:F4871,0.1)</f>
        <v/>
      </c>
    </row>
    <row r="876" ht="15" customHeight="1">
      <c r="O876" s="32">
        <f>V876-U876</f>
        <v/>
      </c>
      <c r="P876" s="38">
        <f>DAY(A876)</f>
        <v/>
      </c>
      <c r="Q876" s="39">
        <f>MONTH(A876)</f>
        <v/>
      </c>
      <c r="R876" s="39">
        <f>WEEKDAY(A876)</f>
        <v/>
      </c>
      <c r="S876" s="39">
        <f>HOUR(A876)</f>
        <v/>
      </c>
      <c r="T876" s="63">
        <f>C876+D876+H876+I876+W876</f>
        <v/>
      </c>
      <c r="U876" s="64">
        <f>C876+D876+I876+J876+K876+L876</f>
        <v/>
      </c>
      <c r="V876" s="64">
        <f>SUM(B876:L876)</f>
        <v/>
      </c>
      <c r="W876" s="28">
        <f>PERCENTILE(F876:F4872,0.1)</f>
        <v/>
      </c>
    </row>
    <row r="877" ht="15" customHeight="1">
      <c r="O877" s="32">
        <f>V877-U877</f>
        <v/>
      </c>
      <c r="P877" s="38">
        <f>DAY(A877)</f>
        <v/>
      </c>
      <c r="Q877" s="39">
        <f>MONTH(A877)</f>
        <v/>
      </c>
      <c r="R877" s="39">
        <f>WEEKDAY(A877)</f>
        <v/>
      </c>
      <c r="S877" s="39">
        <f>HOUR(A877)</f>
        <v/>
      </c>
      <c r="T877" s="63">
        <f>C877+D877+H877+I877+W877</f>
        <v/>
      </c>
      <c r="U877" s="64">
        <f>C877+D877+I877+J877+K877+L877</f>
        <v/>
      </c>
      <c r="V877" s="64">
        <f>SUM(B877:L877)</f>
        <v/>
      </c>
      <c r="W877" s="28">
        <f>PERCENTILE(F877:F4873,0.1)</f>
        <v/>
      </c>
    </row>
    <row r="878" ht="15" customHeight="1">
      <c r="O878" s="32">
        <f>V878-U878</f>
        <v/>
      </c>
      <c r="P878" s="38">
        <f>DAY(A878)</f>
        <v/>
      </c>
      <c r="Q878" s="39">
        <f>MONTH(A878)</f>
        <v/>
      </c>
      <c r="R878" s="39">
        <f>WEEKDAY(A878)</f>
        <v/>
      </c>
      <c r="S878" s="39">
        <f>HOUR(A878)</f>
        <v/>
      </c>
      <c r="T878" s="63">
        <f>C878+D878+H878+I878+W878</f>
        <v/>
      </c>
      <c r="U878" s="64">
        <f>C878+D878+I878+J878+K878+L878</f>
        <v/>
      </c>
      <c r="V878" s="64">
        <f>SUM(B878:L878)</f>
        <v/>
      </c>
      <c r="W878" s="28">
        <f>PERCENTILE(F878:F4874,0.1)</f>
        <v/>
      </c>
    </row>
    <row r="879" ht="15" customHeight="1">
      <c r="O879" s="32">
        <f>V879-U879</f>
        <v/>
      </c>
      <c r="P879" s="38">
        <f>DAY(A879)</f>
        <v/>
      </c>
      <c r="Q879" s="39">
        <f>MONTH(A879)</f>
        <v/>
      </c>
      <c r="R879" s="39">
        <f>WEEKDAY(A879)</f>
        <v/>
      </c>
      <c r="S879" s="39">
        <f>HOUR(A879)</f>
        <v/>
      </c>
      <c r="T879" s="63">
        <f>C879+D879+H879+I879+W879</f>
        <v/>
      </c>
      <c r="U879" s="64">
        <f>C879+D879+I879+J879+K879+L879</f>
        <v/>
      </c>
      <c r="V879" s="64">
        <f>SUM(B879:L879)</f>
        <v/>
      </c>
      <c r="W879" s="28">
        <f>PERCENTILE(F879:F4875,0.1)</f>
        <v/>
      </c>
    </row>
    <row r="880" ht="15" customHeight="1">
      <c r="O880" s="32">
        <f>V880-U880</f>
        <v/>
      </c>
      <c r="P880" s="38">
        <f>DAY(A880)</f>
        <v/>
      </c>
      <c r="Q880" s="39">
        <f>MONTH(A880)</f>
        <v/>
      </c>
      <c r="R880" s="39">
        <f>WEEKDAY(A880)</f>
        <v/>
      </c>
      <c r="S880" s="39">
        <f>HOUR(A880)</f>
        <v/>
      </c>
      <c r="T880" s="63">
        <f>C880+D880+H880+I880+W880</f>
        <v/>
      </c>
      <c r="U880" s="64">
        <f>C880+D880+I880+J880+K880+L880</f>
        <v/>
      </c>
      <c r="V880" s="64">
        <f>SUM(B880:L880)</f>
        <v/>
      </c>
      <c r="W880" s="28">
        <f>PERCENTILE(F880:F4876,0.1)</f>
        <v/>
      </c>
    </row>
    <row r="881" ht="15" customHeight="1">
      <c r="O881" s="32">
        <f>V881-U881</f>
        <v/>
      </c>
      <c r="P881" s="38">
        <f>DAY(A881)</f>
        <v/>
      </c>
      <c r="Q881" s="39">
        <f>MONTH(A881)</f>
        <v/>
      </c>
      <c r="R881" s="39">
        <f>WEEKDAY(A881)</f>
        <v/>
      </c>
      <c r="S881" s="39">
        <f>HOUR(A881)</f>
        <v/>
      </c>
      <c r="T881" s="63">
        <f>C881+D881+H881+I881+W881</f>
        <v/>
      </c>
      <c r="U881" s="64">
        <f>C881+D881+I881+J881+K881+L881</f>
        <v/>
      </c>
      <c r="V881" s="64">
        <f>SUM(B881:L881)</f>
        <v/>
      </c>
      <c r="W881" s="28">
        <f>PERCENTILE(F881:F4877,0.1)</f>
        <v/>
      </c>
    </row>
    <row r="882" ht="15" customHeight="1">
      <c r="O882" s="32">
        <f>V882-U882</f>
        <v/>
      </c>
      <c r="P882" s="38">
        <f>DAY(A882)</f>
        <v/>
      </c>
      <c r="Q882" s="39">
        <f>MONTH(A882)</f>
        <v/>
      </c>
      <c r="R882" s="39">
        <f>WEEKDAY(A882)</f>
        <v/>
      </c>
      <c r="S882" s="39">
        <f>HOUR(A882)</f>
        <v/>
      </c>
      <c r="T882" s="63">
        <f>C882+D882+H882+I882+W882</f>
        <v/>
      </c>
      <c r="U882" s="64">
        <f>C882+D882+I882+J882+K882+L882</f>
        <v/>
      </c>
      <c r="V882" s="64">
        <f>SUM(B882:L882)</f>
        <v/>
      </c>
      <c r="W882" s="28">
        <f>PERCENTILE(F882:F4878,0.1)</f>
        <v/>
      </c>
    </row>
    <row r="883" ht="15" customHeight="1">
      <c r="O883" s="32">
        <f>V883-U883</f>
        <v/>
      </c>
      <c r="P883" s="38">
        <f>DAY(A883)</f>
        <v/>
      </c>
      <c r="Q883" s="39">
        <f>MONTH(A883)</f>
        <v/>
      </c>
      <c r="R883" s="39">
        <f>WEEKDAY(A883)</f>
        <v/>
      </c>
      <c r="S883" s="39">
        <f>HOUR(A883)</f>
        <v/>
      </c>
      <c r="T883" s="63">
        <f>C883+D883+H883+I883+W883</f>
        <v/>
      </c>
      <c r="U883" s="64">
        <f>C883+D883+I883+J883+K883+L883</f>
        <v/>
      </c>
      <c r="V883" s="64">
        <f>SUM(B883:L883)</f>
        <v/>
      </c>
      <c r="W883" s="28">
        <f>PERCENTILE(F883:F4879,0.1)</f>
        <v/>
      </c>
    </row>
    <row r="884" ht="15" customHeight="1">
      <c r="O884" s="32">
        <f>V884-U884</f>
        <v/>
      </c>
      <c r="P884" s="38">
        <f>DAY(A884)</f>
        <v/>
      </c>
      <c r="Q884" s="39">
        <f>MONTH(A884)</f>
        <v/>
      </c>
      <c r="R884" s="39">
        <f>WEEKDAY(A884)</f>
        <v/>
      </c>
      <c r="S884" s="39">
        <f>HOUR(A884)</f>
        <v/>
      </c>
      <c r="T884" s="63">
        <f>C884+D884+H884+I884+W884</f>
        <v/>
      </c>
      <c r="U884" s="64">
        <f>C884+D884+I884+J884+K884+L884</f>
        <v/>
      </c>
      <c r="V884" s="64">
        <f>SUM(B884:L884)</f>
        <v/>
      </c>
      <c r="W884" s="28">
        <f>PERCENTILE(F884:F4880,0.1)</f>
        <v/>
      </c>
    </row>
    <row r="885" ht="15" customHeight="1">
      <c r="O885" s="32">
        <f>V885-U885</f>
        <v/>
      </c>
      <c r="P885" s="38">
        <f>DAY(A885)</f>
        <v/>
      </c>
      <c r="Q885" s="39">
        <f>MONTH(A885)</f>
        <v/>
      </c>
      <c r="R885" s="39">
        <f>WEEKDAY(A885)</f>
        <v/>
      </c>
      <c r="S885" s="39">
        <f>HOUR(A885)</f>
        <v/>
      </c>
      <c r="T885" s="63">
        <f>C885+D885+H885+I885+W885</f>
        <v/>
      </c>
      <c r="U885" s="64">
        <f>C885+D885+I885+J885+K885+L885</f>
        <v/>
      </c>
      <c r="V885" s="64">
        <f>SUM(B885:L885)</f>
        <v/>
      </c>
      <c r="W885" s="28">
        <f>PERCENTILE(F885:F4881,0.1)</f>
        <v/>
      </c>
    </row>
    <row r="886" ht="15" customHeight="1">
      <c r="O886" s="32">
        <f>V886-U886</f>
        <v/>
      </c>
      <c r="P886" s="38">
        <f>DAY(A886)</f>
        <v/>
      </c>
      <c r="Q886" s="39">
        <f>MONTH(A886)</f>
        <v/>
      </c>
      <c r="R886" s="39">
        <f>WEEKDAY(A886)</f>
        <v/>
      </c>
      <c r="S886" s="39">
        <f>HOUR(A886)</f>
        <v/>
      </c>
      <c r="T886" s="63">
        <f>C886+D886+H886+I886+W886</f>
        <v/>
      </c>
      <c r="U886" s="64">
        <f>C886+D886+I886+J886+K886+L886</f>
        <v/>
      </c>
      <c r="V886" s="64">
        <f>SUM(B886:L886)</f>
        <v/>
      </c>
      <c r="W886" s="28">
        <f>PERCENTILE(F886:F4882,0.1)</f>
        <v/>
      </c>
    </row>
    <row r="887" ht="15" customHeight="1">
      <c r="O887" s="32">
        <f>V887-U887</f>
        <v/>
      </c>
      <c r="P887" s="38">
        <f>DAY(A887)</f>
        <v/>
      </c>
      <c r="Q887" s="39">
        <f>MONTH(A887)</f>
        <v/>
      </c>
      <c r="R887" s="39">
        <f>WEEKDAY(A887)</f>
        <v/>
      </c>
      <c r="S887" s="39">
        <f>HOUR(A887)</f>
        <v/>
      </c>
      <c r="T887" s="63">
        <f>C887+D887+H887+I887+W887</f>
        <v/>
      </c>
      <c r="U887" s="64">
        <f>C887+D887+I887+J887+K887+L887</f>
        <v/>
      </c>
      <c r="V887" s="64">
        <f>SUM(B887:L887)</f>
        <v/>
      </c>
      <c r="W887" s="28">
        <f>PERCENTILE(F887:F4883,0.1)</f>
        <v/>
      </c>
    </row>
    <row r="888" ht="15" customHeight="1">
      <c r="O888" s="32">
        <f>V888-U888</f>
        <v/>
      </c>
      <c r="P888" s="38">
        <f>DAY(A888)</f>
        <v/>
      </c>
      <c r="Q888" s="39">
        <f>MONTH(A888)</f>
        <v/>
      </c>
      <c r="R888" s="39">
        <f>WEEKDAY(A888)</f>
        <v/>
      </c>
      <c r="S888" s="39">
        <f>HOUR(A888)</f>
        <v/>
      </c>
      <c r="T888" s="63">
        <f>C888+D888+H888+I888+W888</f>
        <v/>
      </c>
      <c r="U888" s="64">
        <f>C888+D888+I888+J888+K888+L888</f>
        <v/>
      </c>
      <c r="V888" s="64">
        <f>SUM(B888:L888)</f>
        <v/>
      </c>
      <c r="W888" s="28">
        <f>PERCENTILE(F888:F4884,0.1)</f>
        <v/>
      </c>
    </row>
    <row r="889" ht="15" customHeight="1">
      <c r="O889" s="32">
        <f>V889-U889</f>
        <v/>
      </c>
      <c r="P889" s="38">
        <f>DAY(A889)</f>
        <v/>
      </c>
      <c r="Q889" s="39">
        <f>MONTH(A889)</f>
        <v/>
      </c>
      <c r="R889" s="39">
        <f>WEEKDAY(A889)</f>
        <v/>
      </c>
      <c r="S889" s="39">
        <f>HOUR(A889)</f>
        <v/>
      </c>
      <c r="T889" s="63">
        <f>C889+D889+H889+I889+W889</f>
        <v/>
      </c>
      <c r="U889" s="64">
        <f>C889+D889+I889+J889+K889+L889</f>
        <v/>
      </c>
      <c r="V889" s="64">
        <f>SUM(B889:L889)</f>
        <v/>
      </c>
      <c r="W889" s="28">
        <f>PERCENTILE(F889:F4885,0.1)</f>
        <v/>
      </c>
    </row>
    <row r="890" ht="15" customHeight="1">
      <c r="O890" s="32">
        <f>V890-U890</f>
        <v/>
      </c>
      <c r="P890" s="38">
        <f>DAY(A890)</f>
        <v/>
      </c>
      <c r="Q890" s="39">
        <f>MONTH(A890)</f>
        <v/>
      </c>
      <c r="R890" s="39">
        <f>WEEKDAY(A890)</f>
        <v/>
      </c>
      <c r="S890" s="39">
        <f>HOUR(A890)</f>
        <v/>
      </c>
      <c r="T890" s="63">
        <f>C890+D890+H890+I890+W890</f>
        <v/>
      </c>
      <c r="U890" s="64">
        <f>C890+D890+I890+J890+K890+L890</f>
        <v/>
      </c>
      <c r="V890" s="64">
        <f>SUM(B890:L890)</f>
        <v/>
      </c>
      <c r="W890" s="28">
        <f>PERCENTILE(F890:F4886,0.1)</f>
        <v/>
      </c>
    </row>
    <row r="891" ht="15" customHeight="1">
      <c r="O891" s="32">
        <f>V891-U891</f>
        <v/>
      </c>
      <c r="P891" s="38">
        <f>DAY(A891)</f>
        <v/>
      </c>
      <c r="Q891" s="39">
        <f>MONTH(A891)</f>
        <v/>
      </c>
      <c r="R891" s="39">
        <f>WEEKDAY(A891)</f>
        <v/>
      </c>
      <c r="S891" s="39">
        <f>HOUR(A891)</f>
        <v/>
      </c>
      <c r="T891" s="63">
        <f>C891+D891+H891+I891+W891</f>
        <v/>
      </c>
      <c r="U891" s="64">
        <f>C891+D891+I891+J891+K891+L891</f>
        <v/>
      </c>
      <c r="V891" s="64">
        <f>SUM(B891:L891)</f>
        <v/>
      </c>
      <c r="W891" s="28">
        <f>PERCENTILE(F891:F4887,0.1)</f>
        <v/>
      </c>
    </row>
    <row r="892" ht="15" customHeight="1">
      <c r="O892" s="32">
        <f>V892-U892</f>
        <v/>
      </c>
      <c r="P892" s="38">
        <f>DAY(A892)</f>
        <v/>
      </c>
      <c r="Q892" s="39">
        <f>MONTH(A892)</f>
        <v/>
      </c>
      <c r="R892" s="39">
        <f>WEEKDAY(A892)</f>
        <v/>
      </c>
      <c r="S892" s="39">
        <f>HOUR(A892)</f>
        <v/>
      </c>
      <c r="T892" s="63">
        <f>C892+D892+H892+I892+W892</f>
        <v/>
      </c>
      <c r="U892" s="64">
        <f>C892+D892+I892+J892+K892+L892</f>
        <v/>
      </c>
      <c r="V892" s="64">
        <f>SUM(B892:L892)</f>
        <v/>
      </c>
      <c r="W892" s="28">
        <f>PERCENTILE(F892:F4888,0.1)</f>
        <v/>
      </c>
    </row>
    <row r="893" ht="15" customHeight="1">
      <c r="O893" s="32">
        <f>V893-U893</f>
        <v/>
      </c>
      <c r="P893" s="38">
        <f>DAY(A893)</f>
        <v/>
      </c>
      <c r="Q893" s="39">
        <f>MONTH(A893)</f>
        <v/>
      </c>
      <c r="R893" s="39">
        <f>WEEKDAY(A893)</f>
        <v/>
      </c>
      <c r="S893" s="39">
        <f>HOUR(A893)</f>
        <v/>
      </c>
      <c r="T893" s="63">
        <f>C893+D893+H893+I893+W893</f>
        <v/>
      </c>
      <c r="U893" s="64">
        <f>C893+D893+I893+J893+K893+L893</f>
        <v/>
      </c>
      <c r="V893" s="64">
        <f>SUM(B893:L893)</f>
        <v/>
      </c>
      <c r="W893" s="28">
        <f>PERCENTILE(F893:F4889,0.1)</f>
        <v/>
      </c>
    </row>
    <row r="894" ht="15" customHeight="1">
      <c r="O894" s="32">
        <f>V894-U894</f>
        <v/>
      </c>
      <c r="P894" s="38">
        <f>DAY(A894)</f>
        <v/>
      </c>
      <c r="Q894" s="39">
        <f>MONTH(A894)</f>
        <v/>
      </c>
      <c r="R894" s="39">
        <f>WEEKDAY(A894)</f>
        <v/>
      </c>
      <c r="S894" s="39">
        <f>HOUR(A894)</f>
        <v/>
      </c>
      <c r="T894" s="63">
        <f>C894+D894+H894+I894+W894</f>
        <v/>
      </c>
      <c r="U894" s="64">
        <f>C894+D894+I894+J894+K894+L894</f>
        <v/>
      </c>
      <c r="V894" s="64">
        <f>SUM(B894:L894)</f>
        <v/>
      </c>
      <c r="W894" s="28">
        <f>PERCENTILE(F894:F4890,0.1)</f>
        <v/>
      </c>
    </row>
    <row r="895" ht="15" customHeight="1">
      <c r="O895" s="32">
        <f>V895-U895</f>
        <v/>
      </c>
      <c r="P895" s="38">
        <f>DAY(A895)</f>
        <v/>
      </c>
      <c r="Q895" s="39">
        <f>MONTH(A895)</f>
        <v/>
      </c>
      <c r="R895" s="39">
        <f>WEEKDAY(A895)</f>
        <v/>
      </c>
      <c r="S895" s="39">
        <f>HOUR(A895)</f>
        <v/>
      </c>
      <c r="T895" s="63">
        <f>C895+D895+H895+I895+W895</f>
        <v/>
      </c>
      <c r="U895" s="64">
        <f>C895+D895+I895+J895+K895+L895</f>
        <v/>
      </c>
      <c r="V895" s="64">
        <f>SUM(B895:L895)</f>
        <v/>
      </c>
      <c r="W895" s="28">
        <f>PERCENTILE(F895:F4891,0.1)</f>
        <v/>
      </c>
    </row>
    <row r="896" ht="15" customHeight="1">
      <c r="O896" s="32">
        <f>V896-U896</f>
        <v/>
      </c>
      <c r="P896" s="38">
        <f>DAY(A896)</f>
        <v/>
      </c>
      <c r="Q896" s="39">
        <f>MONTH(A896)</f>
        <v/>
      </c>
      <c r="R896" s="39">
        <f>WEEKDAY(A896)</f>
        <v/>
      </c>
      <c r="S896" s="39">
        <f>HOUR(A896)</f>
        <v/>
      </c>
      <c r="T896" s="63">
        <f>C896+D896+H896+I896+W896</f>
        <v/>
      </c>
      <c r="U896" s="64">
        <f>C896+D896+I896+J896+K896+L896</f>
        <v/>
      </c>
      <c r="V896" s="64">
        <f>SUM(B896:L896)</f>
        <v/>
      </c>
      <c r="W896" s="28">
        <f>PERCENTILE(F896:F4892,0.1)</f>
        <v/>
      </c>
    </row>
    <row r="897" ht="15" customHeight="1">
      <c r="O897" s="32">
        <f>V897-U897</f>
        <v/>
      </c>
      <c r="P897" s="38">
        <f>DAY(A897)</f>
        <v/>
      </c>
      <c r="Q897" s="39">
        <f>MONTH(A897)</f>
        <v/>
      </c>
      <c r="R897" s="39">
        <f>WEEKDAY(A897)</f>
        <v/>
      </c>
      <c r="S897" s="39">
        <f>HOUR(A897)</f>
        <v/>
      </c>
      <c r="T897" s="63">
        <f>C897+D897+H897+I897+W897</f>
        <v/>
      </c>
      <c r="U897" s="64">
        <f>C897+D897+I897+J897+K897+L897</f>
        <v/>
      </c>
      <c r="V897" s="64">
        <f>SUM(B897:L897)</f>
        <v/>
      </c>
      <c r="W897" s="28">
        <f>PERCENTILE(F897:F4893,0.1)</f>
        <v/>
      </c>
    </row>
    <row r="898" ht="15" customHeight="1">
      <c r="O898" s="32">
        <f>V898-U898</f>
        <v/>
      </c>
      <c r="P898" s="38">
        <f>DAY(A898)</f>
        <v/>
      </c>
      <c r="Q898" s="39">
        <f>MONTH(A898)</f>
        <v/>
      </c>
      <c r="R898" s="39">
        <f>WEEKDAY(A898)</f>
        <v/>
      </c>
      <c r="S898" s="39">
        <f>HOUR(A898)</f>
        <v/>
      </c>
      <c r="T898" s="63">
        <f>C898+D898+H898+I898+W898</f>
        <v/>
      </c>
      <c r="U898" s="64">
        <f>C898+D898+I898+J898+K898+L898</f>
        <v/>
      </c>
      <c r="V898" s="64">
        <f>SUM(B898:L898)</f>
        <v/>
      </c>
      <c r="W898" s="28">
        <f>PERCENTILE(F898:F4894,0.1)</f>
        <v/>
      </c>
    </row>
    <row r="899" ht="15" customHeight="1">
      <c r="O899" s="32">
        <f>V899-U899</f>
        <v/>
      </c>
      <c r="P899" s="38">
        <f>DAY(A899)</f>
        <v/>
      </c>
      <c r="Q899" s="39">
        <f>MONTH(A899)</f>
        <v/>
      </c>
      <c r="R899" s="39">
        <f>WEEKDAY(A899)</f>
        <v/>
      </c>
      <c r="S899" s="39">
        <f>HOUR(A899)</f>
        <v/>
      </c>
      <c r="T899" s="63">
        <f>C899+D899+H899+I899+W899</f>
        <v/>
      </c>
      <c r="U899" s="64">
        <f>C899+D899+I899+J899+K899+L899</f>
        <v/>
      </c>
      <c r="V899" s="64">
        <f>SUM(B899:L899)</f>
        <v/>
      </c>
      <c r="W899" s="28">
        <f>PERCENTILE(F899:F4895,0.1)</f>
        <v/>
      </c>
    </row>
    <row r="900" ht="15" customHeight="1">
      <c r="O900" s="32">
        <f>V900-U900</f>
        <v/>
      </c>
      <c r="P900" s="38">
        <f>DAY(A900)</f>
        <v/>
      </c>
      <c r="Q900" s="39">
        <f>MONTH(A900)</f>
        <v/>
      </c>
      <c r="R900" s="39">
        <f>WEEKDAY(A900)</f>
        <v/>
      </c>
      <c r="S900" s="39">
        <f>HOUR(A900)</f>
        <v/>
      </c>
      <c r="T900" s="63">
        <f>C900+D900+H900+I900+W900</f>
        <v/>
      </c>
      <c r="U900" s="64">
        <f>C900+D900+I900+J900+K900+L900</f>
        <v/>
      </c>
      <c r="V900" s="64">
        <f>SUM(B900:L900)</f>
        <v/>
      </c>
      <c r="W900" s="28">
        <f>PERCENTILE(F900:F4896,0.1)</f>
        <v/>
      </c>
    </row>
    <row r="901" ht="15" customHeight="1">
      <c r="O901" s="32">
        <f>V901-U901</f>
        <v/>
      </c>
      <c r="P901" s="38">
        <f>DAY(A901)</f>
        <v/>
      </c>
      <c r="Q901" s="39">
        <f>MONTH(A901)</f>
        <v/>
      </c>
      <c r="R901" s="39">
        <f>WEEKDAY(A901)</f>
        <v/>
      </c>
      <c r="S901" s="39">
        <f>HOUR(A901)</f>
        <v/>
      </c>
      <c r="T901" s="63">
        <f>C901+D901+H901+I901+W901</f>
        <v/>
      </c>
      <c r="U901" s="64">
        <f>C901+D901+I901+J901+K901+L901</f>
        <v/>
      </c>
      <c r="V901" s="64">
        <f>SUM(B901:L901)</f>
        <v/>
      </c>
      <c r="W901" s="28">
        <f>PERCENTILE(F901:F4897,0.1)</f>
        <v/>
      </c>
    </row>
    <row r="902" ht="15" customHeight="1">
      <c r="O902" s="32">
        <f>V902-U902</f>
        <v/>
      </c>
      <c r="P902" s="38">
        <f>DAY(A902)</f>
        <v/>
      </c>
      <c r="Q902" s="39">
        <f>MONTH(A902)</f>
        <v/>
      </c>
      <c r="R902" s="39">
        <f>WEEKDAY(A902)</f>
        <v/>
      </c>
      <c r="S902" s="39">
        <f>HOUR(A902)</f>
        <v/>
      </c>
      <c r="T902" s="63">
        <f>C902+D902+H902+I902+W902</f>
        <v/>
      </c>
      <c r="U902" s="64">
        <f>C902+D902+I902+J902+K902+L902</f>
        <v/>
      </c>
      <c r="V902" s="64">
        <f>SUM(B902:L902)</f>
        <v/>
      </c>
      <c r="W902" s="28">
        <f>PERCENTILE(F902:F4898,0.1)</f>
        <v/>
      </c>
    </row>
    <row r="903" ht="15" customHeight="1">
      <c r="O903" s="32">
        <f>V903-U903</f>
        <v/>
      </c>
      <c r="P903" s="38">
        <f>DAY(A903)</f>
        <v/>
      </c>
      <c r="Q903" s="39">
        <f>MONTH(A903)</f>
        <v/>
      </c>
      <c r="R903" s="39">
        <f>WEEKDAY(A903)</f>
        <v/>
      </c>
      <c r="S903" s="39">
        <f>HOUR(A903)</f>
        <v/>
      </c>
      <c r="T903" s="63">
        <f>C903+D903+H903+I903+W903</f>
        <v/>
      </c>
      <c r="U903" s="64">
        <f>C903+D903+I903+J903+K903+L903</f>
        <v/>
      </c>
      <c r="V903" s="64">
        <f>SUM(B903:L903)</f>
        <v/>
      </c>
      <c r="W903" s="28">
        <f>PERCENTILE(F903:F4899,0.1)</f>
        <v/>
      </c>
    </row>
    <row r="904" ht="15" customHeight="1">
      <c r="O904" s="32">
        <f>V904-U904</f>
        <v/>
      </c>
      <c r="P904" s="38">
        <f>DAY(A904)</f>
        <v/>
      </c>
      <c r="Q904" s="39">
        <f>MONTH(A904)</f>
        <v/>
      </c>
      <c r="R904" s="39">
        <f>WEEKDAY(A904)</f>
        <v/>
      </c>
      <c r="S904" s="39">
        <f>HOUR(A904)</f>
        <v/>
      </c>
      <c r="T904" s="63">
        <f>C904+D904+H904+I904+W904</f>
        <v/>
      </c>
      <c r="U904" s="64">
        <f>C904+D904+I904+J904+K904+L904</f>
        <v/>
      </c>
      <c r="V904" s="64">
        <f>SUM(B904:L904)</f>
        <v/>
      </c>
      <c r="W904" s="28">
        <f>PERCENTILE(F904:F4900,0.1)</f>
        <v/>
      </c>
    </row>
    <row r="905" ht="15" customHeight="1">
      <c r="O905" s="32">
        <f>V905-U905</f>
        <v/>
      </c>
      <c r="P905" s="38">
        <f>DAY(A905)</f>
        <v/>
      </c>
      <c r="Q905" s="39">
        <f>MONTH(A905)</f>
        <v/>
      </c>
      <c r="R905" s="39">
        <f>WEEKDAY(A905)</f>
        <v/>
      </c>
      <c r="S905" s="39">
        <f>HOUR(A905)</f>
        <v/>
      </c>
      <c r="T905" s="63">
        <f>C905+D905+H905+I905+W905</f>
        <v/>
      </c>
      <c r="U905" s="64">
        <f>C905+D905+I905+J905+K905+L905</f>
        <v/>
      </c>
      <c r="V905" s="64">
        <f>SUM(B905:L905)</f>
        <v/>
      </c>
      <c r="W905" s="28">
        <f>PERCENTILE(F905:F4901,0.1)</f>
        <v/>
      </c>
    </row>
    <row r="906" ht="15" customHeight="1">
      <c r="O906" s="32">
        <f>V906-U906</f>
        <v/>
      </c>
      <c r="P906" s="38">
        <f>DAY(A906)</f>
        <v/>
      </c>
      <c r="Q906" s="39">
        <f>MONTH(A906)</f>
        <v/>
      </c>
      <c r="R906" s="39">
        <f>WEEKDAY(A906)</f>
        <v/>
      </c>
      <c r="S906" s="39">
        <f>HOUR(A906)</f>
        <v/>
      </c>
      <c r="T906" s="63">
        <f>C906+D906+H906+I906+W906</f>
        <v/>
      </c>
      <c r="U906" s="64">
        <f>C906+D906+I906+J906+K906+L906</f>
        <v/>
      </c>
      <c r="V906" s="64">
        <f>SUM(B906:L906)</f>
        <v/>
      </c>
      <c r="W906" s="28">
        <f>PERCENTILE(F906:F4902,0.1)</f>
        <v/>
      </c>
    </row>
    <row r="907" ht="15" customHeight="1">
      <c r="O907" s="32">
        <f>V907-U907</f>
        <v/>
      </c>
      <c r="P907" s="38">
        <f>DAY(A907)</f>
        <v/>
      </c>
      <c r="Q907" s="39">
        <f>MONTH(A907)</f>
        <v/>
      </c>
      <c r="R907" s="39">
        <f>WEEKDAY(A907)</f>
        <v/>
      </c>
      <c r="S907" s="39">
        <f>HOUR(A907)</f>
        <v/>
      </c>
      <c r="T907" s="63">
        <f>C907+D907+H907+I907+W907</f>
        <v/>
      </c>
      <c r="U907" s="64">
        <f>C907+D907+I907+J907+K907+L907</f>
        <v/>
      </c>
      <c r="V907" s="64">
        <f>SUM(B907:L907)</f>
        <v/>
      </c>
      <c r="W907" s="28">
        <f>PERCENTILE(F907:F4903,0.1)</f>
        <v/>
      </c>
    </row>
    <row r="908" ht="15" customHeight="1">
      <c r="O908" s="32">
        <f>V908-U908</f>
        <v/>
      </c>
      <c r="P908" s="38">
        <f>DAY(A908)</f>
        <v/>
      </c>
      <c r="Q908" s="39">
        <f>MONTH(A908)</f>
        <v/>
      </c>
      <c r="R908" s="39">
        <f>WEEKDAY(A908)</f>
        <v/>
      </c>
      <c r="S908" s="39">
        <f>HOUR(A908)</f>
        <v/>
      </c>
      <c r="T908" s="63">
        <f>C908+D908+H908+I908+W908</f>
        <v/>
      </c>
      <c r="U908" s="64">
        <f>C908+D908+I908+J908+K908+L908</f>
        <v/>
      </c>
      <c r="V908" s="64">
        <f>SUM(B908:L908)</f>
        <v/>
      </c>
      <c r="W908" s="28">
        <f>PERCENTILE(F908:F4904,0.1)</f>
        <v/>
      </c>
    </row>
    <row r="909" ht="15" customHeight="1">
      <c r="O909" s="32">
        <f>V909-U909</f>
        <v/>
      </c>
      <c r="P909" s="38">
        <f>DAY(A909)</f>
        <v/>
      </c>
      <c r="Q909" s="39">
        <f>MONTH(A909)</f>
        <v/>
      </c>
      <c r="R909" s="39">
        <f>WEEKDAY(A909)</f>
        <v/>
      </c>
      <c r="S909" s="39">
        <f>HOUR(A909)</f>
        <v/>
      </c>
      <c r="T909" s="63">
        <f>C909+D909+H909+I909+W909</f>
        <v/>
      </c>
      <c r="U909" s="64">
        <f>C909+D909+I909+J909+K909+L909</f>
        <v/>
      </c>
      <c r="V909" s="64">
        <f>SUM(B909:L909)</f>
        <v/>
      </c>
      <c r="W909" s="28">
        <f>PERCENTILE(F909:F4905,0.1)</f>
        <v/>
      </c>
    </row>
    <row r="910" ht="15" customHeight="1">
      <c r="O910" s="32">
        <f>V910-U910</f>
        <v/>
      </c>
      <c r="P910" s="38">
        <f>DAY(A910)</f>
        <v/>
      </c>
      <c r="Q910" s="39">
        <f>MONTH(A910)</f>
        <v/>
      </c>
      <c r="R910" s="39">
        <f>WEEKDAY(A910)</f>
        <v/>
      </c>
      <c r="S910" s="39">
        <f>HOUR(A910)</f>
        <v/>
      </c>
      <c r="T910" s="63">
        <f>C910+D910+H910+I910+W910</f>
        <v/>
      </c>
      <c r="U910" s="64">
        <f>C910+D910+I910+J910+K910+L910</f>
        <v/>
      </c>
      <c r="V910" s="64">
        <f>SUM(B910:L910)</f>
        <v/>
      </c>
      <c r="W910" s="28">
        <f>PERCENTILE(F910:F4906,0.1)</f>
        <v/>
      </c>
    </row>
    <row r="911" ht="15" customHeight="1">
      <c r="O911" s="32">
        <f>V911-U911</f>
        <v/>
      </c>
      <c r="P911" s="38">
        <f>DAY(A911)</f>
        <v/>
      </c>
      <c r="Q911" s="39">
        <f>MONTH(A911)</f>
        <v/>
      </c>
      <c r="R911" s="39">
        <f>WEEKDAY(A911)</f>
        <v/>
      </c>
      <c r="S911" s="39">
        <f>HOUR(A911)</f>
        <v/>
      </c>
      <c r="T911" s="63">
        <f>C911+D911+H911+I911+W911</f>
        <v/>
      </c>
      <c r="U911" s="64">
        <f>C911+D911+I911+J911+K911+L911</f>
        <v/>
      </c>
      <c r="V911" s="64">
        <f>SUM(B911:L911)</f>
        <v/>
      </c>
      <c r="W911" s="28">
        <f>PERCENTILE(F911:F4907,0.1)</f>
        <v/>
      </c>
    </row>
    <row r="912" ht="15" customHeight="1">
      <c r="O912" s="32">
        <f>V912-U912</f>
        <v/>
      </c>
      <c r="P912" s="38">
        <f>DAY(A912)</f>
        <v/>
      </c>
      <c r="Q912" s="39">
        <f>MONTH(A912)</f>
        <v/>
      </c>
      <c r="R912" s="39">
        <f>WEEKDAY(A912)</f>
        <v/>
      </c>
      <c r="S912" s="39">
        <f>HOUR(A912)</f>
        <v/>
      </c>
      <c r="T912" s="63">
        <f>C912+D912+H912+I912+W912</f>
        <v/>
      </c>
      <c r="U912" s="64">
        <f>C912+D912+I912+J912+K912+L912</f>
        <v/>
      </c>
      <c r="V912" s="64">
        <f>SUM(B912:L912)</f>
        <v/>
      </c>
      <c r="W912" s="28">
        <f>PERCENTILE(F912:F4908,0.1)</f>
        <v/>
      </c>
    </row>
    <row r="913" ht="15" customHeight="1">
      <c r="O913" s="32">
        <f>V913-U913</f>
        <v/>
      </c>
      <c r="P913" s="38">
        <f>DAY(A913)</f>
        <v/>
      </c>
      <c r="Q913" s="39">
        <f>MONTH(A913)</f>
        <v/>
      </c>
      <c r="R913" s="39">
        <f>WEEKDAY(A913)</f>
        <v/>
      </c>
      <c r="S913" s="39">
        <f>HOUR(A913)</f>
        <v/>
      </c>
      <c r="T913" s="63">
        <f>C913+D913+H913+I913+W913</f>
        <v/>
      </c>
      <c r="U913" s="64">
        <f>C913+D913+I913+J913+K913+L913</f>
        <v/>
      </c>
      <c r="V913" s="64">
        <f>SUM(B913:L913)</f>
        <v/>
      </c>
      <c r="W913" s="28">
        <f>PERCENTILE(F913:F4909,0.1)</f>
        <v/>
      </c>
    </row>
    <row r="914" ht="15" customHeight="1">
      <c r="O914" s="32">
        <f>V914-U914</f>
        <v/>
      </c>
      <c r="P914" s="38">
        <f>DAY(A914)</f>
        <v/>
      </c>
      <c r="Q914" s="39">
        <f>MONTH(A914)</f>
        <v/>
      </c>
      <c r="R914" s="39">
        <f>WEEKDAY(A914)</f>
        <v/>
      </c>
      <c r="S914" s="39">
        <f>HOUR(A914)</f>
        <v/>
      </c>
      <c r="T914" s="63">
        <f>C914+D914+H914+I914+W914</f>
        <v/>
      </c>
      <c r="U914" s="64">
        <f>C914+D914+I914+J914+K914+L914</f>
        <v/>
      </c>
      <c r="V914" s="64">
        <f>SUM(B914:L914)</f>
        <v/>
      </c>
      <c r="W914" s="28">
        <f>PERCENTILE(F914:F4910,0.1)</f>
        <v/>
      </c>
    </row>
    <row r="915" ht="15" customHeight="1">
      <c r="O915" s="32">
        <f>V915-U915</f>
        <v/>
      </c>
      <c r="P915" s="38">
        <f>DAY(A915)</f>
        <v/>
      </c>
      <c r="Q915" s="39">
        <f>MONTH(A915)</f>
        <v/>
      </c>
      <c r="R915" s="39">
        <f>WEEKDAY(A915)</f>
        <v/>
      </c>
      <c r="S915" s="39">
        <f>HOUR(A915)</f>
        <v/>
      </c>
      <c r="T915" s="63">
        <f>C915+D915+H915+I915+W915</f>
        <v/>
      </c>
      <c r="U915" s="64">
        <f>C915+D915+I915+J915+K915+L915</f>
        <v/>
      </c>
      <c r="V915" s="64">
        <f>SUM(B915:L915)</f>
        <v/>
      </c>
      <c r="W915" s="28">
        <f>PERCENTILE(F915:F4911,0.1)</f>
        <v/>
      </c>
    </row>
    <row r="916" ht="15" customHeight="1">
      <c r="O916" s="32">
        <f>V916-U916</f>
        <v/>
      </c>
      <c r="P916" s="38">
        <f>DAY(A916)</f>
        <v/>
      </c>
      <c r="Q916" s="39">
        <f>MONTH(A916)</f>
        <v/>
      </c>
      <c r="R916" s="39">
        <f>WEEKDAY(A916)</f>
        <v/>
      </c>
      <c r="S916" s="39">
        <f>HOUR(A916)</f>
        <v/>
      </c>
      <c r="T916" s="63">
        <f>C916+D916+H916+I916+W916</f>
        <v/>
      </c>
      <c r="U916" s="64">
        <f>C916+D916+I916+J916+K916+L916</f>
        <v/>
      </c>
      <c r="V916" s="64">
        <f>SUM(B916:L916)</f>
        <v/>
      </c>
      <c r="W916" s="28">
        <f>PERCENTILE(F916:F4912,0.1)</f>
        <v/>
      </c>
    </row>
    <row r="917" ht="15" customHeight="1">
      <c r="O917" s="32">
        <f>V917-U917</f>
        <v/>
      </c>
      <c r="P917" s="38">
        <f>DAY(A917)</f>
        <v/>
      </c>
      <c r="Q917" s="39">
        <f>MONTH(A917)</f>
        <v/>
      </c>
      <c r="R917" s="39">
        <f>WEEKDAY(A917)</f>
        <v/>
      </c>
      <c r="S917" s="39">
        <f>HOUR(A917)</f>
        <v/>
      </c>
      <c r="T917" s="63">
        <f>C917+D917+H917+I917+W917</f>
        <v/>
      </c>
      <c r="U917" s="64">
        <f>C917+D917+I917+J917+K917+L917</f>
        <v/>
      </c>
      <c r="V917" s="64">
        <f>SUM(B917:L917)</f>
        <v/>
      </c>
      <c r="W917" s="28">
        <f>PERCENTILE(F917:F4913,0.1)</f>
        <v/>
      </c>
    </row>
    <row r="918" ht="15" customHeight="1">
      <c r="O918" s="32">
        <f>V918-U918</f>
        <v/>
      </c>
      <c r="P918" s="38">
        <f>DAY(A918)</f>
        <v/>
      </c>
      <c r="Q918" s="39">
        <f>MONTH(A918)</f>
        <v/>
      </c>
      <c r="R918" s="39">
        <f>WEEKDAY(A918)</f>
        <v/>
      </c>
      <c r="S918" s="39">
        <f>HOUR(A918)</f>
        <v/>
      </c>
      <c r="T918" s="63">
        <f>C918+D918+H918+I918+W918</f>
        <v/>
      </c>
      <c r="U918" s="64">
        <f>C918+D918+I918+J918+K918+L918</f>
        <v/>
      </c>
      <c r="V918" s="64">
        <f>SUM(B918:L918)</f>
        <v/>
      </c>
      <c r="W918" s="28">
        <f>PERCENTILE(F918:F4914,0.1)</f>
        <v/>
      </c>
    </row>
    <row r="919" ht="15" customHeight="1">
      <c r="O919" s="32">
        <f>V919-U919</f>
        <v/>
      </c>
      <c r="P919" s="38">
        <f>DAY(A919)</f>
        <v/>
      </c>
      <c r="Q919" s="39">
        <f>MONTH(A919)</f>
        <v/>
      </c>
      <c r="R919" s="39">
        <f>WEEKDAY(A919)</f>
        <v/>
      </c>
      <c r="S919" s="39">
        <f>HOUR(A919)</f>
        <v/>
      </c>
      <c r="T919" s="63">
        <f>C919+D919+H919+I919+W919</f>
        <v/>
      </c>
      <c r="U919" s="64">
        <f>C919+D919+I919+J919+K919+L919</f>
        <v/>
      </c>
      <c r="V919" s="64">
        <f>SUM(B919:L919)</f>
        <v/>
      </c>
      <c r="W919" s="28">
        <f>PERCENTILE(F919:F4915,0.1)</f>
        <v/>
      </c>
    </row>
    <row r="920" ht="15" customHeight="1">
      <c r="O920" s="32">
        <f>V920-U920</f>
        <v/>
      </c>
      <c r="P920" s="38">
        <f>DAY(A920)</f>
        <v/>
      </c>
      <c r="Q920" s="39">
        <f>MONTH(A920)</f>
        <v/>
      </c>
      <c r="R920" s="39">
        <f>WEEKDAY(A920)</f>
        <v/>
      </c>
      <c r="S920" s="39">
        <f>HOUR(A920)</f>
        <v/>
      </c>
      <c r="T920" s="63">
        <f>C920+D920+H920+I920+W920</f>
        <v/>
      </c>
      <c r="U920" s="64">
        <f>C920+D920+I920+J920+K920+L920</f>
        <v/>
      </c>
      <c r="V920" s="64">
        <f>SUM(B920:L920)</f>
        <v/>
      </c>
      <c r="W920" s="28">
        <f>PERCENTILE(F920:F4916,0.1)</f>
        <v/>
      </c>
    </row>
    <row r="921" ht="15" customHeight="1">
      <c r="O921" s="32">
        <f>V921-U921</f>
        <v/>
      </c>
      <c r="P921" s="38">
        <f>DAY(A921)</f>
        <v/>
      </c>
      <c r="Q921" s="39">
        <f>MONTH(A921)</f>
        <v/>
      </c>
      <c r="R921" s="39">
        <f>WEEKDAY(A921)</f>
        <v/>
      </c>
      <c r="S921" s="39">
        <f>HOUR(A921)</f>
        <v/>
      </c>
      <c r="T921" s="63">
        <f>C921+D921+H921+I921+W921</f>
        <v/>
      </c>
      <c r="U921" s="64">
        <f>C921+D921+I921+J921+K921+L921</f>
        <v/>
      </c>
      <c r="V921" s="64">
        <f>SUM(B921:L921)</f>
        <v/>
      </c>
      <c r="W921" s="28">
        <f>PERCENTILE(F921:F4917,0.1)</f>
        <v/>
      </c>
    </row>
    <row r="922" ht="15" customHeight="1">
      <c r="O922" s="32">
        <f>V922-U922</f>
        <v/>
      </c>
      <c r="P922" s="38">
        <f>DAY(A922)</f>
        <v/>
      </c>
      <c r="Q922" s="39">
        <f>MONTH(A922)</f>
        <v/>
      </c>
      <c r="R922" s="39">
        <f>WEEKDAY(A922)</f>
        <v/>
      </c>
      <c r="S922" s="39">
        <f>HOUR(A922)</f>
        <v/>
      </c>
      <c r="T922" s="63">
        <f>C922+D922+H922+I922+W922</f>
        <v/>
      </c>
      <c r="U922" s="64">
        <f>C922+D922+I922+J922+K922+L922</f>
        <v/>
      </c>
      <c r="V922" s="64">
        <f>SUM(B922:L922)</f>
        <v/>
      </c>
      <c r="W922" s="28">
        <f>PERCENTILE(F922:F4918,0.1)</f>
        <v/>
      </c>
    </row>
    <row r="923" ht="15" customHeight="1">
      <c r="O923" s="32">
        <f>V923-U923</f>
        <v/>
      </c>
      <c r="P923" s="38">
        <f>DAY(A923)</f>
        <v/>
      </c>
      <c r="Q923" s="39">
        <f>MONTH(A923)</f>
        <v/>
      </c>
      <c r="R923" s="39">
        <f>WEEKDAY(A923)</f>
        <v/>
      </c>
      <c r="S923" s="39">
        <f>HOUR(A923)</f>
        <v/>
      </c>
      <c r="T923" s="63">
        <f>C923+D923+H923+I923+W923</f>
        <v/>
      </c>
      <c r="U923" s="64">
        <f>C923+D923+I923+J923+K923+L923</f>
        <v/>
      </c>
      <c r="V923" s="64">
        <f>SUM(B923:L923)</f>
        <v/>
      </c>
      <c r="W923" s="28">
        <f>PERCENTILE(F923:F4919,0.1)</f>
        <v/>
      </c>
    </row>
    <row r="924" ht="15" customHeight="1">
      <c r="O924" s="32">
        <f>V924-U924</f>
        <v/>
      </c>
      <c r="P924" s="38">
        <f>DAY(A924)</f>
        <v/>
      </c>
      <c r="Q924" s="39">
        <f>MONTH(A924)</f>
        <v/>
      </c>
      <c r="R924" s="39">
        <f>WEEKDAY(A924)</f>
        <v/>
      </c>
      <c r="S924" s="39">
        <f>HOUR(A924)</f>
        <v/>
      </c>
      <c r="T924" s="63">
        <f>C924+D924+H924+I924+W924</f>
        <v/>
      </c>
      <c r="U924" s="64">
        <f>C924+D924+I924+J924+K924+L924</f>
        <v/>
      </c>
      <c r="V924" s="64">
        <f>SUM(B924:L924)</f>
        <v/>
      </c>
      <c r="W924" s="28">
        <f>PERCENTILE(F924:F4920,0.1)</f>
        <v/>
      </c>
    </row>
    <row r="925" ht="15" customHeight="1">
      <c r="O925" s="32">
        <f>V925-U925</f>
        <v/>
      </c>
      <c r="P925" s="38">
        <f>DAY(A925)</f>
        <v/>
      </c>
      <c r="Q925" s="39">
        <f>MONTH(A925)</f>
        <v/>
      </c>
      <c r="R925" s="39">
        <f>WEEKDAY(A925)</f>
        <v/>
      </c>
      <c r="S925" s="39">
        <f>HOUR(A925)</f>
        <v/>
      </c>
      <c r="T925" s="63">
        <f>C925+D925+H925+I925+W925</f>
        <v/>
      </c>
      <c r="U925" s="64">
        <f>C925+D925+I925+J925+K925+L925</f>
        <v/>
      </c>
      <c r="V925" s="64">
        <f>SUM(B925:L925)</f>
        <v/>
      </c>
      <c r="W925" s="28">
        <f>PERCENTILE(F925:F4921,0.1)</f>
        <v/>
      </c>
    </row>
    <row r="926" ht="15" customHeight="1">
      <c r="O926" s="32">
        <f>V926-U926</f>
        <v/>
      </c>
      <c r="P926" s="38">
        <f>DAY(A926)</f>
        <v/>
      </c>
      <c r="Q926" s="39">
        <f>MONTH(A926)</f>
        <v/>
      </c>
      <c r="R926" s="39">
        <f>WEEKDAY(A926)</f>
        <v/>
      </c>
      <c r="S926" s="39">
        <f>HOUR(A926)</f>
        <v/>
      </c>
      <c r="T926" s="63">
        <f>C926+D926+H926+I926+W926</f>
        <v/>
      </c>
      <c r="U926" s="64">
        <f>C926+D926+I926+J926+K926+L926</f>
        <v/>
      </c>
      <c r="V926" s="64">
        <f>SUM(B926:L926)</f>
        <v/>
      </c>
      <c r="W926" s="28">
        <f>PERCENTILE(F926:F4922,0.1)</f>
        <v/>
      </c>
    </row>
    <row r="927" ht="15" customHeight="1">
      <c r="O927" s="32">
        <f>V927-U927</f>
        <v/>
      </c>
      <c r="P927" s="38">
        <f>DAY(A927)</f>
        <v/>
      </c>
      <c r="Q927" s="39">
        <f>MONTH(A927)</f>
        <v/>
      </c>
      <c r="R927" s="39">
        <f>WEEKDAY(A927)</f>
        <v/>
      </c>
      <c r="S927" s="39">
        <f>HOUR(A927)</f>
        <v/>
      </c>
      <c r="T927" s="63">
        <f>C927+D927+H927+I927+W927</f>
        <v/>
      </c>
      <c r="U927" s="64">
        <f>C927+D927+I927+J927+K927+L927</f>
        <v/>
      </c>
      <c r="V927" s="64">
        <f>SUM(B927:L927)</f>
        <v/>
      </c>
      <c r="W927" s="28">
        <f>PERCENTILE(F927:F4923,0.1)</f>
        <v/>
      </c>
    </row>
    <row r="928" ht="15" customHeight="1">
      <c r="O928" s="32">
        <f>V928-U928</f>
        <v/>
      </c>
      <c r="P928" s="38">
        <f>DAY(A928)</f>
        <v/>
      </c>
      <c r="Q928" s="39">
        <f>MONTH(A928)</f>
        <v/>
      </c>
      <c r="R928" s="39">
        <f>WEEKDAY(A928)</f>
        <v/>
      </c>
      <c r="S928" s="39">
        <f>HOUR(A928)</f>
        <v/>
      </c>
      <c r="T928" s="63">
        <f>C928+D928+H928+I928+W928</f>
        <v/>
      </c>
      <c r="U928" s="64">
        <f>C928+D928+I928+J928+K928+L928</f>
        <v/>
      </c>
      <c r="V928" s="64">
        <f>SUM(B928:L928)</f>
        <v/>
      </c>
      <c r="W928" s="28">
        <f>PERCENTILE(F928:F4924,0.1)</f>
        <v/>
      </c>
    </row>
    <row r="929" ht="15" customHeight="1">
      <c r="O929" s="32">
        <f>V929-U929</f>
        <v/>
      </c>
      <c r="P929" s="38">
        <f>DAY(A929)</f>
        <v/>
      </c>
      <c r="Q929" s="39">
        <f>MONTH(A929)</f>
        <v/>
      </c>
      <c r="R929" s="39">
        <f>WEEKDAY(A929)</f>
        <v/>
      </c>
      <c r="S929" s="39">
        <f>HOUR(A929)</f>
        <v/>
      </c>
      <c r="T929" s="63">
        <f>C929+D929+H929+I929+W929</f>
        <v/>
      </c>
      <c r="U929" s="64">
        <f>C929+D929+I929+J929+K929+L929</f>
        <v/>
      </c>
      <c r="V929" s="64">
        <f>SUM(B929:L929)</f>
        <v/>
      </c>
      <c r="W929" s="28">
        <f>PERCENTILE(F929:F4925,0.1)</f>
        <v/>
      </c>
    </row>
    <row r="930" ht="15" customHeight="1">
      <c r="O930" s="32">
        <f>V930-U930</f>
        <v/>
      </c>
      <c r="P930" s="38">
        <f>DAY(A930)</f>
        <v/>
      </c>
      <c r="Q930" s="39">
        <f>MONTH(A930)</f>
        <v/>
      </c>
      <c r="R930" s="39">
        <f>WEEKDAY(A930)</f>
        <v/>
      </c>
      <c r="S930" s="39">
        <f>HOUR(A930)</f>
        <v/>
      </c>
      <c r="T930" s="63">
        <f>C930+D930+H930+I930+W930</f>
        <v/>
      </c>
      <c r="U930" s="64">
        <f>C930+D930+I930+J930+K930+L930</f>
        <v/>
      </c>
      <c r="V930" s="64">
        <f>SUM(B930:L930)</f>
        <v/>
      </c>
      <c r="W930" s="28">
        <f>PERCENTILE(F930:F4926,0.1)</f>
        <v/>
      </c>
    </row>
    <row r="931" ht="15" customHeight="1">
      <c r="O931" s="32">
        <f>V931-U931</f>
        <v/>
      </c>
      <c r="P931" s="38">
        <f>DAY(A931)</f>
        <v/>
      </c>
      <c r="Q931" s="39">
        <f>MONTH(A931)</f>
        <v/>
      </c>
      <c r="R931" s="39">
        <f>WEEKDAY(A931)</f>
        <v/>
      </c>
      <c r="S931" s="39">
        <f>HOUR(A931)</f>
        <v/>
      </c>
      <c r="T931" s="63">
        <f>C931+D931+H931+I931+W931</f>
        <v/>
      </c>
      <c r="U931" s="64">
        <f>C931+D931+I931+J931+K931+L931</f>
        <v/>
      </c>
      <c r="V931" s="64">
        <f>SUM(B931:L931)</f>
        <v/>
      </c>
      <c r="W931" s="28">
        <f>PERCENTILE(F931:F4927,0.1)</f>
        <v/>
      </c>
    </row>
    <row r="932" ht="15" customHeight="1">
      <c r="O932" s="32">
        <f>V932-U932</f>
        <v/>
      </c>
      <c r="P932" s="38">
        <f>DAY(A932)</f>
        <v/>
      </c>
      <c r="Q932" s="39">
        <f>MONTH(A932)</f>
        <v/>
      </c>
      <c r="R932" s="39">
        <f>WEEKDAY(A932)</f>
        <v/>
      </c>
      <c r="S932" s="39">
        <f>HOUR(A932)</f>
        <v/>
      </c>
      <c r="T932" s="63">
        <f>C932+D932+H932+I932+W932</f>
        <v/>
      </c>
      <c r="U932" s="64">
        <f>C932+D932+I932+J932+K932+L932</f>
        <v/>
      </c>
      <c r="V932" s="64">
        <f>SUM(B932:L932)</f>
        <v/>
      </c>
      <c r="W932" s="28">
        <f>PERCENTILE(F932:F4928,0.1)</f>
        <v/>
      </c>
    </row>
    <row r="933" ht="15" customHeight="1">
      <c r="O933" s="32">
        <f>V933-U933</f>
        <v/>
      </c>
      <c r="P933" s="38">
        <f>DAY(A933)</f>
        <v/>
      </c>
      <c r="Q933" s="39">
        <f>MONTH(A933)</f>
        <v/>
      </c>
      <c r="R933" s="39">
        <f>WEEKDAY(A933)</f>
        <v/>
      </c>
      <c r="S933" s="39">
        <f>HOUR(A933)</f>
        <v/>
      </c>
      <c r="T933" s="63">
        <f>C933+D933+H933+I933+W933</f>
        <v/>
      </c>
      <c r="U933" s="64">
        <f>C933+D933+I933+J933+K933+L933</f>
        <v/>
      </c>
      <c r="V933" s="64">
        <f>SUM(B933:L933)</f>
        <v/>
      </c>
      <c r="W933" s="28">
        <f>PERCENTILE(F933:F4929,0.1)</f>
        <v/>
      </c>
    </row>
    <row r="934" ht="15" customHeight="1">
      <c r="O934" s="32">
        <f>V934-U934</f>
        <v/>
      </c>
      <c r="P934" s="38">
        <f>DAY(A934)</f>
        <v/>
      </c>
      <c r="Q934" s="39">
        <f>MONTH(A934)</f>
        <v/>
      </c>
      <c r="R934" s="39">
        <f>WEEKDAY(A934)</f>
        <v/>
      </c>
      <c r="S934" s="39">
        <f>HOUR(A934)</f>
        <v/>
      </c>
      <c r="T934" s="63">
        <f>C934+D934+H934+I934+W934</f>
        <v/>
      </c>
      <c r="U934" s="64">
        <f>C934+D934+I934+J934+K934+L934</f>
        <v/>
      </c>
      <c r="V934" s="64">
        <f>SUM(B934:L934)</f>
        <v/>
      </c>
      <c r="W934" s="28">
        <f>PERCENTILE(F934:F4930,0.1)</f>
        <v/>
      </c>
    </row>
    <row r="935" ht="15" customHeight="1">
      <c r="O935" s="32">
        <f>V935-U935</f>
        <v/>
      </c>
      <c r="P935" s="38">
        <f>DAY(A935)</f>
        <v/>
      </c>
      <c r="Q935" s="39">
        <f>MONTH(A935)</f>
        <v/>
      </c>
      <c r="R935" s="39">
        <f>WEEKDAY(A935)</f>
        <v/>
      </c>
      <c r="S935" s="39">
        <f>HOUR(A935)</f>
        <v/>
      </c>
      <c r="T935" s="63">
        <f>C935+D935+H935+I935+W935</f>
        <v/>
      </c>
      <c r="U935" s="64">
        <f>C935+D935+I935+J935+K935+L935</f>
        <v/>
      </c>
      <c r="V935" s="64">
        <f>SUM(B935:L935)</f>
        <v/>
      </c>
      <c r="W935" s="28">
        <f>PERCENTILE(F935:F4931,0.1)</f>
        <v/>
      </c>
    </row>
    <row r="936" ht="15" customHeight="1">
      <c r="O936" s="32">
        <f>V936-U936</f>
        <v/>
      </c>
      <c r="P936" s="38">
        <f>DAY(A936)</f>
        <v/>
      </c>
      <c r="Q936" s="39">
        <f>MONTH(A936)</f>
        <v/>
      </c>
      <c r="R936" s="39">
        <f>WEEKDAY(A936)</f>
        <v/>
      </c>
      <c r="S936" s="39">
        <f>HOUR(A936)</f>
        <v/>
      </c>
      <c r="T936" s="63">
        <f>C936+D936+H936+I936+W936</f>
        <v/>
      </c>
      <c r="U936" s="64">
        <f>C936+D936+I936+J936+K936+L936</f>
        <v/>
      </c>
      <c r="V936" s="64">
        <f>SUM(B936:L936)</f>
        <v/>
      </c>
      <c r="W936" s="28">
        <f>PERCENTILE(F936:F4932,0.1)</f>
        <v/>
      </c>
    </row>
    <row r="937" ht="15" customHeight="1">
      <c r="O937" s="32">
        <f>V937-U937</f>
        <v/>
      </c>
      <c r="P937" s="38">
        <f>DAY(A937)</f>
        <v/>
      </c>
      <c r="Q937" s="39">
        <f>MONTH(A937)</f>
        <v/>
      </c>
      <c r="R937" s="39">
        <f>WEEKDAY(A937)</f>
        <v/>
      </c>
      <c r="S937" s="39">
        <f>HOUR(A937)</f>
        <v/>
      </c>
      <c r="T937" s="63">
        <f>C937+D937+H937+I937+W937</f>
        <v/>
      </c>
      <c r="U937" s="64">
        <f>C937+D937+I937+J937+K937+L937</f>
        <v/>
      </c>
      <c r="V937" s="64">
        <f>SUM(B937:L937)</f>
        <v/>
      </c>
      <c r="W937" s="28">
        <f>PERCENTILE(F937:F4933,0.1)</f>
        <v/>
      </c>
    </row>
    <row r="938" ht="15" customHeight="1">
      <c r="O938" s="32">
        <f>V938-U938</f>
        <v/>
      </c>
      <c r="P938" s="38">
        <f>DAY(A938)</f>
        <v/>
      </c>
      <c r="Q938" s="39">
        <f>MONTH(A938)</f>
        <v/>
      </c>
      <c r="R938" s="39">
        <f>WEEKDAY(A938)</f>
        <v/>
      </c>
      <c r="S938" s="39">
        <f>HOUR(A938)</f>
        <v/>
      </c>
      <c r="T938" s="63">
        <f>C938+D938+H938+I938+W938</f>
        <v/>
      </c>
      <c r="U938" s="64">
        <f>C938+D938+I938+J938+K938+L938</f>
        <v/>
      </c>
      <c r="V938" s="64">
        <f>SUM(B938:L938)</f>
        <v/>
      </c>
      <c r="W938" s="28">
        <f>PERCENTILE(F938:F4934,0.1)</f>
        <v/>
      </c>
    </row>
    <row r="939" ht="15" customHeight="1">
      <c r="O939" s="32">
        <f>V939-U939</f>
        <v/>
      </c>
      <c r="P939" s="38">
        <f>DAY(A939)</f>
        <v/>
      </c>
      <c r="Q939" s="39">
        <f>MONTH(A939)</f>
        <v/>
      </c>
      <c r="R939" s="39">
        <f>WEEKDAY(A939)</f>
        <v/>
      </c>
      <c r="S939" s="39">
        <f>HOUR(A939)</f>
        <v/>
      </c>
      <c r="T939" s="63">
        <f>C939+D939+H939+I939+W939</f>
        <v/>
      </c>
      <c r="U939" s="64">
        <f>C939+D939+I939+J939+K939+L939</f>
        <v/>
      </c>
      <c r="V939" s="64">
        <f>SUM(B939:L939)</f>
        <v/>
      </c>
      <c r="W939" s="28">
        <f>PERCENTILE(F939:F4935,0.1)</f>
        <v/>
      </c>
    </row>
    <row r="940" ht="15" customHeight="1">
      <c r="O940" s="32">
        <f>V940-U940</f>
        <v/>
      </c>
      <c r="P940" s="38">
        <f>DAY(A940)</f>
        <v/>
      </c>
      <c r="Q940" s="39">
        <f>MONTH(A940)</f>
        <v/>
      </c>
      <c r="R940" s="39">
        <f>WEEKDAY(A940)</f>
        <v/>
      </c>
      <c r="S940" s="39">
        <f>HOUR(A940)</f>
        <v/>
      </c>
      <c r="T940" s="63">
        <f>C940+D940+H940+I940+W940</f>
        <v/>
      </c>
      <c r="U940" s="64">
        <f>C940+D940+I940+J940+K940+L940</f>
        <v/>
      </c>
      <c r="V940" s="64">
        <f>SUM(B940:L940)</f>
        <v/>
      </c>
      <c r="W940" s="28">
        <f>PERCENTILE(F940:F4936,0.1)</f>
        <v/>
      </c>
    </row>
    <row r="941" ht="15" customHeight="1">
      <c r="O941" s="32">
        <f>V941-U941</f>
        <v/>
      </c>
      <c r="P941" s="38">
        <f>DAY(A941)</f>
        <v/>
      </c>
      <c r="Q941" s="39">
        <f>MONTH(A941)</f>
        <v/>
      </c>
      <c r="R941" s="39">
        <f>WEEKDAY(A941)</f>
        <v/>
      </c>
      <c r="S941" s="39">
        <f>HOUR(A941)</f>
        <v/>
      </c>
      <c r="T941" s="63">
        <f>C941+D941+H941+I941+W941</f>
        <v/>
      </c>
      <c r="U941" s="64">
        <f>C941+D941+I941+J941+K941+L941</f>
        <v/>
      </c>
      <c r="V941" s="64">
        <f>SUM(B941:L941)</f>
        <v/>
      </c>
      <c r="W941" s="28">
        <f>PERCENTILE(F941:F4937,0.1)</f>
        <v/>
      </c>
    </row>
    <row r="942" ht="15" customHeight="1">
      <c r="O942" s="32">
        <f>V942-U942</f>
        <v/>
      </c>
      <c r="P942" s="38">
        <f>DAY(A942)</f>
        <v/>
      </c>
      <c r="Q942" s="39">
        <f>MONTH(A942)</f>
        <v/>
      </c>
      <c r="R942" s="39">
        <f>WEEKDAY(A942)</f>
        <v/>
      </c>
      <c r="S942" s="39">
        <f>HOUR(A942)</f>
        <v/>
      </c>
      <c r="T942" s="63">
        <f>C942+D942+H942+I942+W942</f>
        <v/>
      </c>
      <c r="U942" s="64">
        <f>C942+D942+I942+J942+K942+L942</f>
        <v/>
      </c>
      <c r="V942" s="64">
        <f>SUM(B942:L942)</f>
        <v/>
      </c>
      <c r="W942" s="28">
        <f>PERCENTILE(F942:F4938,0.1)</f>
        <v/>
      </c>
    </row>
    <row r="943" ht="15" customHeight="1">
      <c r="O943" s="32">
        <f>V943-U943</f>
        <v/>
      </c>
      <c r="P943" s="38">
        <f>DAY(A943)</f>
        <v/>
      </c>
      <c r="Q943" s="39">
        <f>MONTH(A943)</f>
        <v/>
      </c>
      <c r="R943" s="39">
        <f>WEEKDAY(A943)</f>
        <v/>
      </c>
      <c r="S943" s="39">
        <f>HOUR(A943)</f>
        <v/>
      </c>
      <c r="T943" s="63">
        <f>C943+D943+H943+I943+W943</f>
        <v/>
      </c>
      <c r="U943" s="64">
        <f>C943+D943+I943+J943+K943+L943</f>
        <v/>
      </c>
      <c r="V943" s="64">
        <f>SUM(B943:L943)</f>
        <v/>
      </c>
      <c r="W943" s="28">
        <f>PERCENTILE(F943:F4939,0.1)</f>
        <v/>
      </c>
    </row>
    <row r="944" ht="15" customHeight="1">
      <c r="O944" s="32">
        <f>V944-U944</f>
        <v/>
      </c>
      <c r="P944" s="38">
        <f>DAY(A944)</f>
        <v/>
      </c>
      <c r="Q944" s="39">
        <f>MONTH(A944)</f>
        <v/>
      </c>
      <c r="R944" s="39">
        <f>WEEKDAY(A944)</f>
        <v/>
      </c>
      <c r="S944" s="39">
        <f>HOUR(A944)</f>
        <v/>
      </c>
      <c r="T944" s="63">
        <f>C944+D944+H944+I944+W944</f>
        <v/>
      </c>
      <c r="U944" s="64">
        <f>C944+D944+I944+J944+K944+L944</f>
        <v/>
      </c>
      <c r="V944" s="64">
        <f>SUM(B944:L944)</f>
        <v/>
      </c>
      <c r="W944" s="28">
        <f>PERCENTILE(F944:F4940,0.1)</f>
        <v/>
      </c>
    </row>
    <row r="945" ht="15" customHeight="1">
      <c r="O945" s="32">
        <f>V945-U945</f>
        <v/>
      </c>
      <c r="P945" s="38">
        <f>DAY(A945)</f>
        <v/>
      </c>
      <c r="Q945" s="39">
        <f>MONTH(A945)</f>
        <v/>
      </c>
      <c r="R945" s="39">
        <f>WEEKDAY(A945)</f>
        <v/>
      </c>
      <c r="S945" s="39">
        <f>HOUR(A945)</f>
        <v/>
      </c>
      <c r="T945" s="63">
        <f>C945+D945+H945+I945+W945</f>
        <v/>
      </c>
      <c r="U945" s="64">
        <f>C945+D945+I945+J945+K945+L945</f>
        <v/>
      </c>
      <c r="V945" s="64">
        <f>SUM(B945:L945)</f>
        <v/>
      </c>
      <c r="W945" s="28">
        <f>PERCENTILE(F945:F4941,0.1)</f>
        <v/>
      </c>
    </row>
    <row r="946" ht="15" customHeight="1">
      <c r="O946" s="32">
        <f>V946-U946</f>
        <v/>
      </c>
      <c r="P946" s="38">
        <f>DAY(A946)</f>
        <v/>
      </c>
      <c r="Q946" s="39">
        <f>MONTH(A946)</f>
        <v/>
      </c>
      <c r="R946" s="39">
        <f>WEEKDAY(A946)</f>
        <v/>
      </c>
      <c r="S946" s="39">
        <f>HOUR(A946)</f>
        <v/>
      </c>
      <c r="T946" s="63">
        <f>C946+D946+H946+I946+W946</f>
        <v/>
      </c>
      <c r="U946" s="64">
        <f>C946+D946+I946+J946+K946+L946</f>
        <v/>
      </c>
      <c r="V946" s="64">
        <f>SUM(B946:L946)</f>
        <v/>
      </c>
      <c r="W946" s="28">
        <f>PERCENTILE(F946:F4942,0.1)</f>
        <v/>
      </c>
    </row>
    <row r="947" ht="15" customHeight="1">
      <c r="O947" s="32">
        <f>V947-U947</f>
        <v/>
      </c>
      <c r="P947" s="38">
        <f>DAY(A947)</f>
        <v/>
      </c>
      <c r="Q947" s="39">
        <f>MONTH(A947)</f>
        <v/>
      </c>
      <c r="R947" s="39">
        <f>WEEKDAY(A947)</f>
        <v/>
      </c>
      <c r="S947" s="39">
        <f>HOUR(A947)</f>
        <v/>
      </c>
      <c r="T947" s="63">
        <f>C947+D947+H947+I947+W947</f>
        <v/>
      </c>
      <c r="U947" s="64">
        <f>C947+D947+I947+J947+K947+L947</f>
        <v/>
      </c>
      <c r="V947" s="64">
        <f>SUM(B947:L947)</f>
        <v/>
      </c>
      <c r="W947" s="28">
        <f>PERCENTILE(F947:F4943,0.1)</f>
        <v/>
      </c>
    </row>
    <row r="948" ht="15" customHeight="1">
      <c r="O948" s="32">
        <f>V948-U948</f>
        <v/>
      </c>
      <c r="P948" s="38">
        <f>DAY(A948)</f>
        <v/>
      </c>
      <c r="Q948" s="39">
        <f>MONTH(A948)</f>
        <v/>
      </c>
      <c r="R948" s="39">
        <f>WEEKDAY(A948)</f>
        <v/>
      </c>
      <c r="S948" s="39">
        <f>HOUR(A948)</f>
        <v/>
      </c>
      <c r="T948" s="63">
        <f>C948+D948+H948+I948+W948</f>
        <v/>
      </c>
      <c r="U948" s="64">
        <f>C948+D948+I948+J948+K948+L948</f>
        <v/>
      </c>
      <c r="V948" s="64">
        <f>SUM(B948:L948)</f>
        <v/>
      </c>
      <c r="W948" s="28">
        <f>PERCENTILE(F948:F4944,0.1)</f>
        <v/>
      </c>
    </row>
    <row r="949" ht="15" customHeight="1">
      <c r="O949" s="32">
        <f>V949-U949</f>
        <v/>
      </c>
      <c r="P949" s="38">
        <f>DAY(A949)</f>
        <v/>
      </c>
      <c r="Q949" s="39">
        <f>MONTH(A949)</f>
        <v/>
      </c>
      <c r="R949" s="39">
        <f>WEEKDAY(A949)</f>
        <v/>
      </c>
      <c r="S949" s="39">
        <f>HOUR(A949)</f>
        <v/>
      </c>
      <c r="T949" s="63">
        <f>C949+D949+H949+I949+W949</f>
        <v/>
      </c>
      <c r="U949" s="64">
        <f>C949+D949+I949+J949+K949+L949</f>
        <v/>
      </c>
      <c r="V949" s="64">
        <f>SUM(B949:L949)</f>
        <v/>
      </c>
      <c r="W949" s="28">
        <f>PERCENTILE(F949:F4945,0.1)</f>
        <v/>
      </c>
    </row>
    <row r="950" ht="15" customHeight="1">
      <c r="O950" s="32">
        <f>V950-U950</f>
        <v/>
      </c>
      <c r="P950" s="38">
        <f>DAY(A950)</f>
        <v/>
      </c>
      <c r="Q950" s="39">
        <f>MONTH(A950)</f>
        <v/>
      </c>
      <c r="R950" s="39">
        <f>WEEKDAY(A950)</f>
        <v/>
      </c>
      <c r="S950" s="39">
        <f>HOUR(A950)</f>
        <v/>
      </c>
      <c r="T950" s="63">
        <f>C950+D950+H950+I950+W950</f>
        <v/>
      </c>
      <c r="U950" s="64">
        <f>C950+D950+I950+J950+K950+L950</f>
        <v/>
      </c>
      <c r="V950" s="64">
        <f>SUM(B950:L950)</f>
        <v/>
      </c>
      <c r="W950" s="28">
        <f>PERCENTILE(F950:F4946,0.1)</f>
        <v/>
      </c>
    </row>
    <row r="951" ht="15" customHeight="1">
      <c r="O951" s="32">
        <f>V951-U951</f>
        <v/>
      </c>
      <c r="P951" s="38">
        <f>DAY(A951)</f>
        <v/>
      </c>
      <c r="Q951" s="39">
        <f>MONTH(A951)</f>
        <v/>
      </c>
      <c r="R951" s="39">
        <f>WEEKDAY(A951)</f>
        <v/>
      </c>
      <c r="S951" s="39">
        <f>HOUR(A951)</f>
        <v/>
      </c>
      <c r="T951" s="63">
        <f>C951+D951+H951+I951+W951</f>
        <v/>
      </c>
      <c r="U951" s="64">
        <f>C951+D951+I951+J951+K951+L951</f>
        <v/>
      </c>
      <c r="V951" s="64">
        <f>SUM(B951:L951)</f>
        <v/>
      </c>
      <c r="W951" s="28">
        <f>PERCENTILE(F951:F4947,0.1)</f>
        <v/>
      </c>
    </row>
    <row r="952" ht="15" customHeight="1">
      <c r="O952" s="32">
        <f>V952-U952</f>
        <v/>
      </c>
      <c r="P952" s="38">
        <f>DAY(A952)</f>
        <v/>
      </c>
      <c r="Q952" s="39">
        <f>MONTH(A952)</f>
        <v/>
      </c>
      <c r="R952" s="39">
        <f>WEEKDAY(A952)</f>
        <v/>
      </c>
      <c r="S952" s="39">
        <f>HOUR(A952)</f>
        <v/>
      </c>
      <c r="T952" s="63">
        <f>C952+D952+H952+I952+W952</f>
        <v/>
      </c>
      <c r="U952" s="64">
        <f>C952+D952+I952+J952+K952+L952</f>
        <v/>
      </c>
      <c r="V952" s="64">
        <f>SUM(B952:L952)</f>
        <v/>
      </c>
      <c r="W952" s="28">
        <f>PERCENTILE(F952:F4948,0.1)</f>
        <v/>
      </c>
    </row>
    <row r="953" ht="15" customHeight="1">
      <c r="O953" s="32">
        <f>V953-U953</f>
        <v/>
      </c>
      <c r="P953" s="38">
        <f>DAY(A953)</f>
        <v/>
      </c>
      <c r="Q953" s="39">
        <f>MONTH(A953)</f>
        <v/>
      </c>
      <c r="R953" s="39">
        <f>WEEKDAY(A953)</f>
        <v/>
      </c>
      <c r="S953" s="39">
        <f>HOUR(A953)</f>
        <v/>
      </c>
      <c r="T953" s="63">
        <f>C953+D953+H953+I953+W953</f>
        <v/>
      </c>
      <c r="U953" s="64">
        <f>C953+D953+I953+J953+K953+L953</f>
        <v/>
      </c>
      <c r="V953" s="64">
        <f>SUM(B953:L953)</f>
        <v/>
      </c>
      <c r="W953" s="28">
        <f>PERCENTILE(F953:F4949,0.1)</f>
        <v/>
      </c>
    </row>
    <row r="954" ht="15" customHeight="1">
      <c r="O954" s="32">
        <f>V954-U954</f>
        <v/>
      </c>
      <c r="P954" s="38">
        <f>DAY(A954)</f>
        <v/>
      </c>
      <c r="Q954" s="39">
        <f>MONTH(A954)</f>
        <v/>
      </c>
      <c r="R954" s="39">
        <f>WEEKDAY(A954)</f>
        <v/>
      </c>
      <c r="S954" s="39">
        <f>HOUR(A954)</f>
        <v/>
      </c>
      <c r="T954" s="63">
        <f>C954+D954+H954+I954+W954</f>
        <v/>
      </c>
      <c r="U954" s="64">
        <f>C954+D954+I954+J954+K954+L954</f>
        <v/>
      </c>
      <c r="V954" s="64">
        <f>SUM(B954:L954)</f>
        <v/>
      </c>
      <c r="W954" s="28">
        <f>PERCENTILE(F954:F4950,0.1)</f>
        <v/>
      </c>
    </row>
    <row r="955" ht="15" customHeight="1">
      <c r="O955" s="32">
        <f>V955-U955</f>
        <v/>
      </c>
      <c r="P955" s="38">
        <f>DAY(A955)</f>
        <v/>
      </c>
      <c r="Q955" s="39">
        <f>MONTH(A955)</f>
        <v/>
      </c>
      <c r="R955" s="39">
        <f>WEEKDAY(A955)</f>
        <v/>
      </c>
      <c r="S955" s="39">
        <f>HOUR(A955)</f>
        <v/>
      </c>
      <c r="T955" s="63">
        <f>C955+D955+H955+I955+W955</f>
        <v/>
      </c>
      <c r="U955" s="64">
        <f>C955+D955+I955+J955+K955+L955</f>
        <v/>
      </c>
      <c r="V955" s="64">
        <f>SUM(B955:L955)</f>
        <v/>
      </c>
      <c r="W955" s="28">
        <f>PERCENTILE(F955:F4951,0.1)</f>
        <v/>
      </c>
    </row>
    <row r="956" ht="15" customHeight="1">
      <c r="O956" s="32">
        <f>V956-U956</f>
        <v/>
      </c>
      <c r="P956" s="38">
        <f>DAY(A956)</f>
        <v/>
      </c>
      <c r="Q956" s="39">
        <f>MONTH(A956)</f>
        <v/>
      </c>
      <c r="R956" s="39">
        <f>WEEKDAY(A956)</f>
        <v/>
      </c>
      <c r="S956" s="39">
        <f>HOUR(A956)</f>
        <v/>
      </c>
      <c r="T956" s="63">
        <f>C956+D956+H956+I956+W956</f>
        <v/>
      </c>
      <c r="U956" s="64">
        <f>C956+D956+I956+J956+K956+L956</f>
        <v/>
      </c>
      <c r="V956" s="64">
        <f>SUM(B956:L956)</f>
        <v/>
      </c>
      <c r="W956" s="28">
        <f>PERCENTILE(F956:F4952,0.1)</f>
        <v/>
      </c>
    </row>
    <row r="957" ht="15" customHeight="1">
      <c r="O957" s="32">
        <f>V957-U957</f>
        <v/>
      </c>
      <c r="P957" s="38">
        <f>DAY(A957)</f>
        <v/>
      </c>
      <c r="Q957" s="39">
        <f>MONTH(A957)</f>
        <v/>
      </c>
      <c r="R957" s="39">
        <f>WEEKDAY(A957)</f>
        <v/>
      </c>
      <c r="S957" s="39">
        <f>HOUR(A957)</f>
        <v/>
      </c>
      <c r="T957" s="63">
        <f>C957+D957+H957+I957+W957</f>
        <v/>
      </c>
      <c r="U957" s="64">
        <f>C957+D957+I957+J957+K957+L957</f>
        <v/>
      </c>
      <c r="V957" s="64">
        <f>SUM(B957:L957)</f>
        <v/>
      </c>
      <c r="W957" s="28">
        <f>PERCENTILE(F957:F4953,0.1)</f>
        <v/>
      </c>
    </row>
    <row r="958" ht="15" customHeight="1">
      <c r="O958" s="32">
        <f>V958-U958</f>
        <v/>
      </c>
      <c r="P958" s="38">
        <f>DAY(A958)</f>
        <v/>
      </c>
      <c r="Q958" s="39">
        <f>MONTH(A958)</f>
        <v/>
      </c>
      <c r="R958" s="39">
        <f>WEEKDAY(A958)</f>
        <v/>
      </c>
      <c r="S958" s="39">
        <f>HOUR(A958)</f>
        <v/>
      </c>
      <c r="T958" s="63">
        <f>C958+D958+H958+I958+W958</f>
        <v/>
      </c>
      <c r="U958" s="64">
        <f>C958+D958+I958+J958+K958+L958</f>
        <v/>
      </c>
      <c r="V958" s="64">
        <f>SUM(B958:L958)</f>
        <v/>
      </c>
      <c r="W958" s="28">
        <f>PERCENTILE(F958:F4954,0.1)</f>
        <v/>
      </c>
    </row>
    <row r="959" ht="15" customHeight="1">
      <c r="O959" s="32">
        <f>V959-U959</f>
        <v/>
      </c>
      <c r="P959" s="38">
        <f>DAY(A959)</f>
        <v/>
      </c>
      <c r="Q959" s="39">
        <f>MONTH(A959)</f>
        <v/>
      </c>
      <c r="R959" s="39">
        <f>WEEKDAY(A959)</f>
        <v/>
      </c>
      <c r="S959" s="39">
        <f>HOUR(A959)</f>
        <v/>
      </c>
      <c r="T959" s="63">
        <f>C959+D959+H959+I959+W959</f>
        <v/>
      </c>
      <c r="U959" s="64">
        <f>C959+D959+I959+J959+K959+L959</f>
        <v/>
      </c>
      <c r="V959" s="64">
        <f>SUM(B959:L959)</f>
        <v/>
      </c>
      <c r="W959" s="28">
        <f>PERCENTILE(F959:F4955,0.1)</f>
        <v/>
      </c>
    </row>
    <row r="960" ht="15" customHeight="1">
      <c r="O960" s="32">
        <f>V960-U960</f>
        <v/>
      </c>
      <c r="P960" s="38">
        <f>DAY(A960)</f>
        <v/>
      </c>
      <c r="Q960" s="39">
        <f>MONTH(A960)</f>
        <v/>
      </c>
      <c r="R960" s="39">
        <f>WEEKDAY(A960)</f>
        <v/>
      </c>
      <c r="S960" s="39">
        <f>HOUR(A960)</f>
        <v/>
      </c>
      <c r="T960" s="63">
        <f>C960+D960+H960+I960+W960</f>
        <v/>
      </c>
      <c r="U960" s="64">
        <f>C960+D960+I960+J960+K960+L960</f>
        <v/>
      </c>
      <c r="V960" s="64">
        <f>SUM(B960:L960)</f>
        <v/>
      </c>
      <c r="W960" s="28">
        <f>PERCENTILE(F960:F4956,0.1)</f>
        <v/>
      </c>
    </row>
    <row r="961" ht="15" customHeight="1">
      <c r="O961" s="32">
        <f>V961-U961</f>
        <v/>
      </c>
      <c r="P961" s="38">
        <f>DAY(A961)</f>
        <v/>
      </c>
      <c r="Q961" s="39">
        <f>MONTH(A961)</f>
        <v/>
      </c>
      <c r="R961" s="39">
        <f>WEEKDAY(A961)</f>
        <v/>
      </c>
      <c r="S961" s="39">
        <f>HOUR(A961)</f>
        <v/>
      </c>
      <c r="T961" s="63">
        <f>C961+D961+H961+I961+W961</f>
        <v/>
      </c>
      <c r="U961" s="64">
        <f>C961+D961+I961+J961+K961+L961</f>
        <v/>
      </c>
      <c r="V961" s="64">
        <f>SUM(B961:L961)</f>
        <v/>
      </c>
      <c r="W961" s="28">
        <f>PERCENTILE(F961:F4957,0.1)</f>
        <v/>
      </c>
    </row>
    <row r="962" ht="15" customHeight="1">
      <c r="O962" s="32">
        <f>V962-U962</f>
        <v/>
      </c>
      <c r="P962" s="38">
        <f>DAY(A962)</f>
        <v/>
      </c>
      <c r="Q962" s="39">
        <f>MONTH(A962)</f>
        <v/>
      </c>
      <c r="R962" s="39">
        <f>WEEKDAY(A962)</f>
        <v/>
      </c>
      <c r="S962" s="39">
        <f>HOUR(A962)</f>
        <v/>
      </c>
      <c r="T962" s="63">
        <f>C962+D962+H962+I962+W962</f>
        <v/>
      </c>
      <c r="U962" s="64">
        <f>C962+D962+I962+J962+K962+L962</f>
        <v/>
      </c>
      <c r="V962" s="64">
        <f>SUM(B962:L962)</f>
        <v/>
      </c>
      <c r="W962" s="28">
        <f>PERCENTILE(F962:F4958,0.1)</f>
        <v/>
      </c>
    </row>
    <row r="963" ht="15" customHeight="1">
      <c r="O963" s="32">
        <f>V963-U963</f>
        <v/>
      </c>
      <c r="P963" s="38">
        <f>DAY(A963)</f>
        <v/>
      </c>
      <c r="Q963" s="39">
        <f>MONTH(A963)</f>
        <v/>
      </c>
      <c r="R963" s="39">
        <f>WEEKDAY(A963)</f>
        <v/>
      </c>
      <c r="S963" s="39">
        <f>HOUR(A963)</f>
        <v/>
      </c>
      <c r="T963" s="63">
        <f>C963+D963+H963+I963+W963</f>
        <v/>
      </c>
      <c r="U963" s="64">
        <f>C963+D963+I963+J963+K963+L963</f>
        <v/>
      </c>
      <c r="V963" s="64">
        <f>SUM(B963:L963)</f>
        <v/>
      </c>
      <c r="W963" s="28">
        <f>PERCENTILE(F963:F4959,0.1)</f>
        <v/>
      </c>
    </row>
    <row r="964" ht="15" customHeight="1">
      <c r="O964" s="32">
        <f>V964-U964</f>
        <v/>
      </c>
      <c r="P964" s="38">
        <f>DAY(A964)</f>
        <v/>
      </c>
      <c r="Q964" s="39">
        <f>MONTH(A964)</f>
        <v/>
      </c>
      <c r="R964" s="39">
        <f>WEEKDAY(A964)</f>
        <v/>
      </c>
      <c r="S964" s="39">
        <f>HOUR(A964)</f>
        <v/>
      </c>
      <c r="T964" s="63">
        <f>C964+D964+H964+I964+W964</f>
        <v/>
      </c>
      <c r="U964" s="64">
        <f>C964+D964+I964+J964+K964+L964</f>
        <v/>
      </c>
      <c r="V964" s="64">
        <f>SUM(B964:L964)</f>
        <v/>
      </c>
      <c r="W964" s="28">
        <f>PERCENTILE(F964:F4960,0.1)</f>
        <v/>
      </c>
    </row>
    <row r="965" ht="15" customHeight="1">
      <c r="O965" s="32">
        <f>V965-U965</f>
        <v/>
      </c>
      <c r="P965" s="38">
        <f>DAY(A965)</f>
        <v/>
      </c>
      <c r="Q965" s="39">
        <f>MONTH(A965)</f>
        <v/>
      </c>
      <c r="R965" s="39">
        <f>WEEKDAY(A965)</f>
        <v/>
      </c>
      <c r="S965" s="39">
        <f>HOUR(A965)</f>
        <v/>
      </c>
      <c r="T965" s="63">
        <f>C965+D965+H965+I965+W965</f>
        <v/>
      </c>
      <c r="U965" s="64">
        <f>C965+D965+I965+J965+K965+L965</f>
        <v/>
      </c>
      <c r="V965" s="64">
        <f>SUM(B965:L965)</f>
        <v/>
      </c>
      <c r="W965" s="28">
        <f>PERCENTILE(F965:F4961,0.1)</f>
        <v/>
      </c>
    </row>
    <row r="966" ht="15" customHeight="1">
      <c r="O966" s="32">
        <f>V966-U966</f>
        <v/>
      </c>
      <c r="P966" s="38">
        <f>DAY(A966)</f>
        <v/>
      </c>
      <c r="Q966" s="39">
        <f>MONTH(A966)</f>
        <v/>
      </c>
      <c r="R966" s="39">
        <f>WEEKDAY(A966)</f>
        <v/>
      </c>
      <c r="S966" s="39">
        <f>HOUR(A966)</f>
        <v/>
      </c>
      <c r="T966" s="63">
        <f>C966+D966+H966+I966+W966</f>
        <v/>
      </c>
      <c r="U966" s="64">
        <f>C966+D966+I966+J966+K966+L966</f>
        <v/>
      </c>
      <c r="V966" s="64">
        <f>SUM(B966:L966)</f>
        <v/>
      </c>
      <c r="W966" s="28">
        <f>PERCENTILE(F966:F4962,0.1)</f>
        <v/>
      </c>
    </row>
    <row r="967" ht="15" customHeight="1">
      <c r="O967" s="32">
        <f>V967-U967</f>
        <v/>
      </c>
      <c r="P967" s="38">
        <f>DAY(A967)</f>
        <v/>
      </c>
      <c r="Q967" s="39">
        <f>MONTH(A967)</f>
        <v/>
      </c>
      <c r="R967" s="39">
        <f>WEEKDAY(A967)</f>
        <v/>
      </c>
      <c r="S967" s="39">
        <f>HOUR(A967)</f>
        <v/>
      </c>
      <c r="T967" s="63">
        <f>C967+D967+H967+I967+W967</f>
        <v/>
      </c>
      <c r="U967" s="64">
        <f>C967+D967+I967+J967+K967+L967</f>
        <v/>
      </c>
      <c r="V967" s="64">
        <f>SUM(B967:L967)</f>
        <v/>
      </c>
      <c r="W967" s="28">
        <f>PERCENTILE(F967:F4963,0.1)</f>
        <v/>
      </c>
    </row>
    <row r="968" ht="15" customHeight="1">
      <c r="O968" s="32">
        <f>V968-U968</f>
        <v/>
      </c>
      <c r="P968" s="38">
        <f>DAY(A968)</f>
        <v/>
      </c>
      <c r="Q968" s="39">
        <f>MONTH(A968)</f>
        <v/>
      </c>
      <c r="R968" s="39">
        <f>WEEKDAY(A968)</f>
        <v/>
      </c>
      <c r="S968" s="39">
        <f>HOUR(A968)</f>
        <v/>
      </c>
      <c r="T968" s="63">
        <f>C968+D968+H968+I968+W968</f>
        <v/>
      </c>
      <c r="U968" s="64">
        <f>C968+D968+I968+J968+K968+L968</f>
        <v/>
      </c>
      <c r="V968" s="64">
        <f>SUM(B968:L968)</f>
        <v/>
      </c>
      <c r="W968" s="28">
        <f>PERCENTILE(F968:F4964,0.1)</f>
        <v/>
      </c>
    </row>
    <row r="969" ht="15" customHeight="1">
      <c r="O969" s="32">
        <f>V969-U969</f>
        <v/>
      </c>
      <c r="P969" s="38">
        <f>DAY(A969)</f>
        <v/>
      </c>
      <c r="Q969" s="39">
        <f>MONTH(A969)</f>
        <v/>
      </c>
      <c r="R969" s="39">
        <f>WEEKDAY(A969)</f>
        <v/>
      </c>
      <c r="S969" s="39">
        <f>HOUR(A969)</f>
        <v/>
      </c>
      <c r="T969" s="63">
        <f>C969+D969+H969+I969+W969</f>
        <v/>
      </c>
      <c r="U969" s="64">
        <f>C969+D969+I969+J969+K969+L969</f>
        <v/>
      </c>
      <c r="V969" s="64">
        <f>SUM(B969:L969)</f>
        <v/>
      </c>
      <c r="W969" s="28">
        <f>PERCENTILE(F969:F4965,0.1)</f>
        <v/>
      </c>
    </row>
    <row r="970" ht="15" customHeight="1">
      <c r="O970" s="32">
        <f>V970-U970</f>
        <v/>
      </c>
      <c r="P970" s="38">
        <f>DAY(A970)</f>
        <v/>
      </c>
      <c r="Q970" s="39">
        <f>MONTH(A970)</f>
        <v/>
      </c>
      <c r="R970" s="39">
        <f>WEEKDAY(A970)</f>
        <v/>
      </c>
      <c r="S970" s="39">
        <f>HOUR(A970)</f>
        <v/>
      </c>
      <c r="T970" s="63">
        <f>C970+D970+H970+I970+W970</f>
        <v/>
      </c>
      <c r="U970" s="64">
        <f>C970+D970+I970+J970+K970+L970</f>
        <v/>
      </c>
      <c r="V970" s="64">
        <f>SUM(B970:L970)</f>
        <v/>
      </c>
      <c r="W970" s="28">
        <f>PERCENTILE(F970:F4966,0.1)</f>
        <v/>
      </c>
    </row>
    <row r="971" ht="15" customHeight="1">
      <c r="O971" s="32">
        <f>V971-U971</f>
        <v/>
      </c>
      <c r="P971" s="38">
        <f>DAY(A971)</f>
        <v/>
      </c>
      <c r="Q971" s="39">
        <f>MONTH(A971)</f>
        <v/>
      </c>
      <c r="R971" s="39">
        <f>WEEKDAY(A971)</f>
        <v/>
      </c>
      <c r="S971" s="39">
        <f>HOUR(A971)</f>
        <v/>
      </c>
      <c r="T971" s="63">
        <f>C971+D971+H971+I971+W971</f>
        <v/>
      </c>
      <c r="U971" s="64">
        <f>C971+D971+I971+J971+K971+L971</f>
        <v/>
      </c>
      <c r="V971" s="64">
        <f>SUM(B971:L971)</f>
        <v/>
      </c>
      <c r="W971" s="28">
        <f>PERCENTILE(F971:F4967,0.1)</f>
        <v/>
      </c>
    </row>
    <row r="972" ht="15" customHeight="1">
      <c r="O972" s="32">
        <f>V972-U972</f>
        <v/>
      </c>
      <c r="P972" s="38">
        <f>DAY(A972)</f>
        <v/>
      </c>
      <c r="Q972" s="39">
        <f>MONTH(A972)</f>
        <v/>
      </c>
      <c r="R972" s="39">
        <f>WEEKDAY(A972)</f>
        <v/>
      </c>
      <c r="S972" s="39">
        <f>HOUR(A972)</f>
        <v/>
      </c>
      <c r="T972" s="63">
        <f>C972+D972+H972+I972+W972</f>
        <v/>
      </c>
      <c r="U972" s="64">
        <f>C972+D972+I972+J972+K972+L972</f>
        <v/>
      </c>
      <c r="V972" s="64">
        <f>SUM(B972:L972)</f>
        <v/>
      </c>
      <c r="W972" s="28">
        <f>PERCENTILE(F972:F4968,0.1)</f>
        <v/>
      </c>
    </row>
    <row r="973" ht="15" customHeight="1">
      <c r="O973" s="32">
        <f>V973-U973</f>
        <v/>
      </c>
      <c r="P973" s="38">
        <f>DAY(A973)</f>
        <v/>
      </c>
      <c r="Q973" s="39">
        <f>MONTH(A973)</f>
        <v/>
      </c>
      <c r="R973" s="39">
        <f>WEEKDAY(A973)</f>
        <v/>
      </c>
      <c r="S973" s="39">
        <f>HOUR(A973)</f>
        <v/>
      </c>
      <c r="T973" s="63">
        <f>C973+D973+H973+I973+W973</f>
        <v/>
      </c>
      <c r="U973" s="64">
        <f>C973+D973+I973+J973+K973+L973</f>
        <v/>
      </c>
      <c r="V973" s="64">
        <f>SUM(B973:L973)</f>
        <v/>
      </c>
      <c r="W973" s="28">
        <f>PERCENTILE(F973:F4969,0.1)</f>
        <v/>
      </c>
    </row>
    <row r="974" ht="15" customHeight="1">
      <c r="O974" s="32">
        <f>V974-U974</f>
        <v/>
      </c>
      <c r="P974" s="38">
        <f>DAY(A974)</f>
        <v/>
      </c>
      <c r="Q974" s="39">
        <f>MONTH(A974)</f>
        <v/>
      </c>
      <c r="R974" s="39">
        <f>WEEKDAY(A974)</f>
        <v/>
      </c>
      <c r="S974" s="39">
        <f>HOUR(A974)</f>
        <v/>
      </c>
      <c r="T974" s="63">
        <f>C974+D974+H974+I974+W974</f>
        <v/>
      </c>
      <c r="U974" s="64">
        <f>C974+D974+I974+J974+K974+L974</f>
        <v/>
      </c>
      <c r="V974" s="64">
        <f>SUM(B974:L974)</f>
        <v/>
      </c>
      <c r="W974" s="28">
        <f>PERCENTILE(F974:F4970,0.1)</f>
        <v/>
      </c>
    </row>
    <row r="975" ht="15" customHeight="1">
      <c r="O975" s="32">
        <f>V975-U975</f>
        <v/>
      </c>
      <c r="P975" s="38">
        <f>DAY(A975)</f>
        <v/>
      </c>
      <c r="Q975" s="39">
        <f>MONTH(A975)</f>
        <v/>
      </c>
      <c r="R975" s="39">
        <f>WEEKDAY(A975)</f>
        <v/>
      </c>
      <c r="S975" s="39">
        <f>HOUR(A975)</f>
        <v/>
      </c>
      <c r="T975" s="63">
        <f>C975+D975+H975+I975+W975</f>
        <v/>
      </c>
      <c r="U975" s="64">
        <f>C975+D975+I975+J975+K975+L975</f>
        <v/>
      </c>
      <c r="V975" s="64">
        <f>SUM(B975:L975)</f>
        <v/>
      </c>
      <c r="W975" s="28">
        <f>PERCENTILE(F975:F4971,0.1)</f>
        <v/>
      </c>
    </row>
    <row r="976" ht="15" customHeight="1">
      <c r="O976" s="32">
        <f>V976-U976</f>
        <v/>
      </c>
      <c r="P976" s="38">
        <f>DAY(A976)</f>
        <v/>
      </c>
      <c r="Q976" s="39">
        <f>MONTH(A976)</f>
        <v/>
      </c>
      <c r="R976" s="39">
        <f>WEEKDAY(A976)</f>
        <v/>
      </c>
      <c r="S976" s="39">
        <f>HOUR(A976)</f>
        <v/>
      </c>
      <c r="T976" s="63">
        <f>C976+D976+H976+I976+W976</f>
        <v/>
      </c>
      <c r="U976" s="64">
        <f>C976+D976+I976+J976+K976+L976</f>
        <v/>
      </c>
      <c r="V976" s="64">
        <f>SUM(B976:L976)</f>
        <v/>
      </c>
      <c r="W976" s="28">
        <f>PERCENTILE(F976:F4972,0.1)</f>
        <v/>
      </c>
    </row>
    <row r="977" ht="15" customHeight="1">
      <c r="O977" s="32">
        <f>V977-U977</f>
        <v/>
      </c>
      <c r="P977" s="38">
        <f>DAY(A977)</f>
        <v/>
      </c>
      <c r="Q977" s="39">
        <f>MONTH(A977)</f>
        <v/>
      </c>
      <c r="R977" s="39">
        <f>WEEKDAY(A977)</f>
        <v/>
      </c>
      <c r="S977" s="39">
        <f>HOUR(A977)</f>
        <v/>
      </c>
      <c r="T977" s="63">
        <f>C977+D977+H977+I977+W977</f>
        <v/>
      </c>
      <c r="U977" s="64">
        <f>C977+D977+I977+J977+K977+L977</f>
        <v/>
      </c>
      <c r="V977" s="64">
        <f>SUM(B977:L977)</f>
        <v/>
      </c>
      <c r="W977" s="28">
        <f>PERCENTILE(F977:F4973,0.1)</f>
        <v/>
      </c>
    </row>
    <row r="978" ht="15" customHeight="1">
      <c r="O978" s="32">
        <f>V978-U978</f>
        <v/>
      </c>
      <c r="P978" s="38">
        <f>DAY(A978)</f>
        <v/>
      </c>
      <c r="Q978" s="39">
        <f>MONTH(A978)</f>
        <v/>
      </c>
      <c r="R978" s="39">
        <f>WEEKDAY(A978)</f>
        <v/>
      </c>
      <c r="S978" s="39">
        <f>HOUR(A978)</f>
        <v/>
      </c>
      <c r="T978" s="63">
        <f>C978+D978+H978+I978+W978</f>
        <v/>
      </c>
      <c r="U978" s="64">
        <f>C978+D978+I978+J978+K978+L978</f>
        <v/>
      </c>
      <c r="V978" s="64">
        <f>SUM(B978:L978)</f>
        <v/>
      </c>
      <c r="W978" s="28">
        <f>PERCENTILE(F978:F4974,0.1)</f>
        <v/>
      </c>
    </row>
    <row r="979" ht="15" customHeight="1">
      <c r="O979" s="32">
        <f>V979-U979</f>
        <v/>
      </c>
      <c r="P979" s="38">
        <f>DAY(A979)</f>
        <v/>
      </c>
      <c r="Q979" s="39">
        <f>MONTH(A979)</f>
        <v/>
      </c>
      <c r="R979" s="39">
        <f>WEEKDAY(A979)</f>
        <v/>
      </c>
      <c r="S979" s="39">
        <f>HOUR(A979)</f>
        <v/>
      </c>
      <c r="T979" s="63">
        <f>C979+D979+H979+I979+W979</f>
        <v/>
      </c>
      <c r="U979" s="64">
        <f>C979+D979+I979+J979+K979+L979</f>
        <v/>
      </c>
      <c r="V979" s="64">
        <f>SUM(B979:L979)</f>
        <v/>
      </c>
      <c r="W979" s="28">
        <f>PERCENTILE(F979:F4975,0.1)</f>
        <v/>
      </c>
    </row>
    <row r="980" ht="15" customHeight="1">
      <c r="O980" s="32">
        <f>V980-U980</f>
        <v/>
      </c>
      <c r="P980" s="38">
        <f>DAY(A980)</f>
        <v/>
      </c>
      <c r="Q980" s="39">
        <f>MONTH(A980)</f>
        <v/>
      </c>
      <c r="R980" s="39">
        <f>WEEKDAY(A980)</f>
        <v/>
      </c>
      <c r="S980" s="39">
        <f>HOUR(A980)</f>
        <v/>
      </c>
      <c r="T980" s="63">
        <f>C980+D980+H980+I980+W980</f>
        <v/>
      </c>
      <c r="U980" s="64">
        <f>C980+D980+I980+J980+K980+L980</f>
        <v/>
      </c>
      <c r="V980" s="64">
        <f>SUM(B980:L980)</f>
        <v/>
      </c>
      <c r="W980" s="28">
        <f>PERCENTILE(F980:F4976,0.1)</f>
        <v/>
      </c>
    </row>
    <row r="981" ht="15" customHeight="1">
      <c r="O981" s="32">
        <f>V981-U981</f>
        <v/>
      </c>
      <c r="P981" s="38">
        <f>DAY(A981)</f>
        <v/>
      </c>
      <c r="Q981" s="39">
        <f>MONTH(A981)</f>
        <v/>
      </c>
      <c r="R981" s="39">
        <f>WEEKDAY(A981)</f>
        <v/>
      </c>
      <c r="S981" s="39">
        <f>HOUR(A981)</f>
        <v/>
      </c>
      <c r="T981" s="63">
        <f>C981+D981+H981+I981+W981</f>
        <v/>
      </c>
      <c r="U981" s="64">
        <f>C981+D981+I981+J981+K981+L981</f>
        <v/>
      </c>
      <c r="V981" s="64">
        <f>SUM(B981:L981)</f>
        <v/>
      </c>
      <c r="W981" s="28">
        <f>PERCENTILE(F981:F4977,0.1)</f>
        <v/>
      </c>
    </row>
    <row r="982" ht="15" customHeight="1">
      <c r="O982" s="32">
        <f>V982-U982</f>
        <v/>
      </c>
      <c r="P982" s="38">
        <f>DAY(A982)</f>
        <v/>
      </c>
      <c r="Q982" s="39">
        <f>MONTH(A982)</f>
        <v/>
      </c>
      <c r="R982" s="39">
        <f>WEEKDAY(A982)</f>
        <v/>
      </c>
      <c r="S982" s="39">
        <f>HOUR(A982)</f>
        <v/>
      </c>
      <c r="T982" s="63">
        <f>C982+D982+H982+I982+W982</f>
        <v/>
      </c>
      <c r="U982" s="64">
        <f>C982+D982+I982+J982+K982+L982</f>
        <v/>
      </c>
      <c r="V982" s="64">
        <f>SUM(B982:L982)</f>
        <v/>
      </c>
      <c r="W982" s="28">
        <f>PERCENTILE(F982:F4978,0.1)</f>
        <v/>
      </c>
    </row>
    <row r="983" ht="15" customHeight="1">
      <c r="O983" s="32">
        <f>V983-U983</f>
        <v/>
      </c>
      <c r="P983" s="38">
        <f>DAY(A983)</f>
        <v/>
      </c>
      <c r="Q983" s="39">
        <f>MONTH(A983)</f>
        <v/>
      </c>
      <c r="R983" s="39">
        <f>WEEKDAY(A983)</f>
        <v/>
      </c>
      <c r="S983" s="39">
        <f>HOUR(A983)</f>
        <v/>
      </c>
      <c r="T983" s="63">
        <f>C983+D983+H983+I983+W983</f>
        <v/>
      </c>
      <c r="U983" s="64">
        <f>C983+D983+I983+J983+K983+L983</f>
        <v/>
      </c>
      <c r="V983" s="64">
        <f>SUM(B983:L983)</f>
        <v/>
      </c>
      <c r="W983" s="28">
        <f>PERCENTILE(F983:F4979,0.1)</f>
        <v/>
      </c>
    </row>
    <row r="984" ht="15" customHeight="1">
      <c r="O984" s="32">
        <f>V984-U984</f>
        <v/>
      </c>
      <c r="P984" s="38">
        <f>DAY(A984)</f>
        <v/>
      </c>
      <c r="Q984" s="39">
        <f>MONTH(A984)</f>
        <v/>
      </c>
      <c r="R984" s="39">
        <f>WEEKDAY(A984)</f>
        <v/>
      </c>
      <c r="S984" s="39">
        <f>HOUR(A984)</f>
        <v/>
      </c>
      <c r="T984" s="63">
        <f>C984+D984+H984+I984+W984</f>
        <v/>
      </c>
      <c r="U984" s="64">
        <f>C984+D984+I984+J984+K984+L984</f>
        <v/>
      </c>
      <c r="V984" s="64">
        <f>SUM(B984:L984)</f>
        <v/>
      </c>
      <c r="W984" s="28">
        <f>PERCENTILE(F984:F4980,0.1)</f>
        <v/>
      </c>
    </row>
    <row r="985" ht="15" customHeight="1">
      <c r="O985" s="32">
        <f>V985-U985</f>
        <v/>
      </c>
      <c r="P985" s="38">
        <f>DAY(A985)</f>
        <v/>
      </c>
      <c r="Q985" s="39">
        <f>MONTH(A985)</f>
        <v/>
      </c>
      <c r="R985" s="39">
        <f>WEEKDAY(A985)</f>
        <v/>
      </c>
      <c r="S985" s="39">
        <f>HOUR(A985)</f>
        <v/>
      </c>
      <c r="T985" s="63">
        <f>C985+D985+H985+I985+W985</f>
        <v/>
      </c>
      <c r="U985" s="64">
        <f>C985+D985+I985+J985+K985+L985</f>
        <v/>
      </c>
      <c r="V985" s="64">
        <f>SUM(B985:L985)</f>
        <v/>
      </c>
      <c r="W985" s="28">
        <f>PERCENTILE(F985:F4981,0.1)</f>
        <v/>
      </c>
    </row>
    <row r="986" ht="15" customHeight="1">
      <c r="O986" s="32">
        <f>V986-U986</f>
        <v/>
      </c>
      <c r="P986" s="38">
        <f>DAY(A986)</f>
        <v/>
      </c>
      <c r="Q986" s="39">
        <f>MONTH(A986)</f>
        <v/>
      </c>
      <c r="R986" s="39">
        <f>WEEKDAY(A986)</f>
        <v/>
      </c>
      <c r="S986" s="39">
        <f>HOUR(A986)</f>
        <v/>
      </c>
      <c r="T986" s="63">
        <f>C986+D986+H986+I986+W986</f>
        <v/>
      </c>
      <c r="U986" s="64">
        <f>C986+D986+I986+J986+K986+L986</f>
        <v/>
      </c>
      <c r="V986" s="64">
        <f>SUM(B986:L986)</f>
        <v/>
      </c>
      <c r="W986" s="28">
        <f>PERCENTILE(F986:F4982,0.1)</f>
        <v/>
      </c>
    </row>
    <row r="987" ht="15" customHeight="1">
      <c r="O987" s="32">
        <f>V987-U987</f>
        <v/>
      </c>
      <c r="P987" s="38">
        <f>DAY(A987)</f>
        <v/>
      </c>
      <c r="Q987" s="39">
        <f>MONTH(A987)</f>
        <v/>
      </c>
      <c r="R987" s="39">
        <f>WEEKDAY(A987)</f>
        <v/>
      </c>
      <c r="S987" s="39">
        <f>HOUR(A987)</f>
        <v/>
      </c>
      <c r="T987" s="63">
        <f>C987+D987+H987+I987+W987</f>
        <v/>
      </c>
      <c r="U987" s="64">
        <f>C987+D987+I987+J987+K987+L987</f>
        <v/>
      </c>
      <c r="V987" s="64">
        <f>SUM(B987:L987)</f>
        <v/>
      </c>
      <c r="W987" s="28">
        <f>PERCENTILE(F987:F4983,0.1)</f>
        <v/>
      </c>
    </row>
    <row r="988" ht="15" customHeight="1">
      <c r="O988" s="32">
        <f>V988-U988</f>
        <v/>
      </c>
      <c r="P988" s="38">
        <f>DAY(A988)</f>
        <v/>
      </c>
      <c r="Q988" s="39">
        <f>MONTH(A988)</f>
        <v/>
      </c>
      <c r="R988" s="39">
        <f>WEEKDAY(A988)</f>
        <v/>
      </c>
      <c r="S988" s="39">
        <f>HOUR(A988)</f>
        <v/>
      </c>
      <c r="T988" s="63">
        <f>C988+D988+H988+I988+W988</f>
        <v/>
      </c>
      <c r="U988" s="64">
        <f>C988+D988+I988+J988+K988+L988</f>
        <v/>
      </c>
      <c r="V988" s="64">
        <f>SUM(B988:L988)</f>
        <v/>
      </c>
      <c r="W988" s="28">
        <f>PERCENTILE(F988:F4984,0.1)</f>
        <v/>
      </c>
    </row>
    <row r="989" ht="15" customHeight="1">
      <c r="O989" s="32">
        <f>V989-U989</f>
        <v/>
      </c>
      <c r="P989" s="38">
        <f>DAY(A989)</f>
        <v/>
      </c>
      <c r="Q989" s="39">
        <f>MONTH(A989)</f>
        <v/>
      </c>
      <c r="R989" s="39">
        <f>WEEKDAY(A989)</f>
        <v/>
      </c>
      <c r="S989" s="39">
        <f>HOUR(A989)</f>
        <v/>
      </c>
      <c r="T989" s="63">
        <f>C989+D989+H989+I989+W989</f>
        <v/>
      </c>
      <c r="U989" s="64">
        <f>C989+D989+I989+J989+K989+L989</f>
        <v/>
      </c>
      <c r="V989" s="64">
        <f>SUM(B989:L989)</f>
        <v/>
      </c>
      <c r="W989" s="28">
        <f>PERCENTILE(F989:F4985,0.1)</f>
        <v/>
      </c>
    </row>
    <row r="990" ht="15" customHeight="1">
      <c r="O990" s="32">
        <f>V990-U990</f>
        <v/>
      </c>
      <c r="P990" s="38">
        <f>DAY(A990)</f>
        <v/>
      </c>
      <c r="Q990" s="39">
        <f>MONTH(A990)</f>
        <v/>
      </c>
      <c r="R990" s="39">
        <f>WEEKDAY(A990)</f>
        <v/>
      </c>
      <c r="S990" s="39">
        <f>HOUR(A990)</f>
        <v/>
      </c>
      <c r="T990" s="63">
        <f>C990+D990+H990+I990+W990</f>
        <v/>
      </c>
      <c r="U990" s="64">
        <f>C990+D990+I990+J990+K990+L990</f>
        <v/>
      </c>
      <c r="V990" s="64">
        <f>SUM(B990:L990)</f>
        <v/>
      </c>
      <c r="W990" s="28">
        <f>PERCENTILE(F990:F4986,0.1)</f>
        <v/>
      </c>
    </row>
    <row r="991" ht="15" customHeight="1">
      <c r="O991" s="32">
        <f>V991-U991</f>
        <v/>
      </c>
      <c r="P991" s="38">
        <f>DAY(A991)</f>
        <v/>
      </c>
      <c r="Q991" s="39">
        <f>MONTH(A991)</f>
        <v/>
      </c>
      <c r="R991" s="39">
        <f>WEEKDAY(A991)</f>
        <v/>
      </c>
      <c r="S991" s="39">
        <f>HOUR(A991)</f>
        <v/>
      </c>
      <c r="T991" s="63">
        <f>C991+D991+H991+I991+W991</f>
        <v/>
      </c>
      <c r="U991" s="64">
        <f>C991+D991+I991+J991+K991+L991</f>
        <v/>
      </c>
      <c r="V991" s="64">
        <f>SUM(B991:L991)</f>
        <v/>
      </c>
      <c r="W991" s="28">
        <f>PERCENTILE(F991:F4987,0.1)</f>
        <v/>
      </c>
    </row>
    <row r="992" ht="15" customHeight="1">
      <c r="O992" s="32">
        <f>V992-U992</f>
        <v/>
      </c>
      <c r="P992" s="38">
        <f>DAY(A992)</f>
        <v/>
      </c>
      <c r="Q992" s="39">
        <f>MONTH(A992)</f>
        <v/>
      </c>
      <c r="R992" s="39">
        <f>WEEKDAY(A992)</f>
        <v/>
      </c>
      <c r="S992" s="39">
        <f>HOUR(A992)</f>
        <v/>
      </c>
      <c r="T992" s="63">
        <f>C992+D992+H992+I992+W992</f>
        <v/>
      </c>
      <c r="U992" s="64">
        <f>C992+D992+I992+J992+K992+L992</f>
        <v/>
      </c>
      <c r="V992" s="64">
        <f>SUM(B992:L992)</f>
        <v/>
      </c>
      <c r="W992" s="28">
        <f>PERCENTILE(F992:F4988,0.1)</f>
        <v/>
      </c>
    </row>
    <row r="993" ht="15" customHeight="1">
      <c r="O993" s="32">
        <f>V993-U993</f>
        <v/>
      </c>
      <c r="P993" s="38">
        <f>DAY(A993)</f>
        <v/>
      </c>
      <c r="Q993" s="39">
        <f>MONTH(A993)</f>
        <v/>
      </c>
      <c r="R993" s="39">
        <f>WEEKDAY(A993)</f>
        <v/>
      </c>
      <c r="S993" s="39">
        <f>HOUR(A993)</f>
        <v/>
      </c>
      <c r="T993" s="63">
        <f>C993+D993+H993+I993+W993</f>
        <v/>
      </c>
      <c r="U993" s="64">
        <f>C993+D993+I993+J993+K993+L993</f>
        <v/>
      </c>
      <c r="V993" s="64">
        <f>SUM(B993:L993)</f>
        <v/>
      </c>
      <c r="W993" s="28">
        <f>PERCENTILE(F993:F4989,0.1)</f>
        <v/>
      </c>
    </row>
    <row r="994" ht="15" customHeight="1">
      <c r="O994" s="32">
        <f>V994-U994</f>
        <v/>
      </c>
      <c r="P994" s="38">
        <f>DAY(A994)</f>
        <v/>
      </c>
      <c r="Q994" s="39">
        <f>MONTH(A994)</f>
        <v/>
      </c>
      <c r="R994" s="39">
        <f>WEEKDAY(A994)</f>
        <v/>
      </c>
      <c r="S994" s="39">
        <f>HOUR(A994)</f>
        <v/>
      </c>
      <c r="T994" s="63">
        <f>C994+D994+H994+I994+W994</f>
        <v/>
      </c>
      <c r="U994" s="64">
        <f>C994+D994+I994+J994+K994+L994</f>
        <v/>
      </c>
      <c r="V994" s="64">
        <f>SUM(B994:L994)</f>
        <v/>
      </c>
      <c r="W994" s="28">
        <f>PERCENTILE(F994:F4990,0.1)</f>
        <v/>
      </c>
    </row>
    <row r="995" ht="15" customHeight="1">
      <c r="O995" s="32">
        <f>V995-U995</f>
        <v/>
      </c>
      <c r="P995" s="38">
        <f>DAY(A995)</f>
        <v/>
      </c>
      <c r="Q995" s="39">
        <f>MONTH(A995)</f>
        <v/>
      </c>
      <c r="R995" s="39">
        <f>WEEKDAY(A995)</f>
        <v/>
      </c>
      <c r="S995" s="39">
        <f>HOUR(A995)</f>
        <v/>
      </c>
      <c r="T995" s="63">
        <f>C995+D995+H995+I995+W995</f>
        <v/>
      </c>
      <c r="U995" s="64">
        <f>C995+D995+I995+J995+K995+L995</f>
        <v/>
      </c>
      <c r="V995" s="64">
        <f>SUM(B995:L995)</f>
        <v/>
      </c>
      <c r="W995" s="28">
        <f>PERCENTILE(F995:F4991,0.1)</f>
        <v/>
      </c>
    </row>
    <row r="996" ht="15" customHeight="1">
      <c r="O996" s="32">
        <f>V996-U996</f>
        <v/>
      </c>
      <c r="P996" s="38">
        <f>DAY(A996)</f>
        <v/>
      </c>
      <c r="Q996" s="39">
        <f>MONTH(A996)</f>
        <v/>
      </c>
      <c r="R996" s="39">
        <f>WEEKDAY(A996)</f>
        <v/>
      </c>
      <c r="S996" s="39">
        <f>HOUR(A996)</f>
        <v/>
      </c>
      <c r="T996" s="63">
        <f>C996+D996+H996+I996+W996</f>
        <v/>
      </c>
      <c r="U996" s="64">
        <f>C996+D996+I996+J996+K996+L996</f>
        <v/>
      </c>
      <c r="V996" s="64">
        <f>SUM(B996:L996)</f>
        <v/>
      </c>
      <c r="W996" s="28">
        <f>PERCENTILE(F996:F4992,0.1)</f>
        <v/>
      </c>
    </row>
    <row r="997" ht="15" customHeight="1">
      <c r="O997" s="32">
        <f>V997-U997</f>
        <v/>
      </c>
      <c r="P997" s="38">
        <f>DAY(A997)</f>
        <v/>
      </c>
      <c r="Q997" s="39">
        <f>MONTH(A997)</f>
        <v/>
      </c>
      <c r="R997" s="39">
        <f>WEEKDAY(A997)</f>
        <v/>
      </c>
      <c r="S997" s="39">
        <f>HOUR(A997)</f>
        <v/>
      </c>
      <c r="T997" s="63">
        <f>C997+D997+H997+I997+W997</f>
        <v/>
      </c>
      <c r="U997" s="64">
        <f>C997+D997+I997+J997+K997+L997</f>
        <v/>
      </c>
      <c r="V997" s="64">
        <f>SUM(B997:L997)</f>
        <v/>
      </c>
      <c r="W997" s="28">
        <f>PERCENTILE(F997:F4993,0.1)</f>
        <v/>
      </c>
    </row>
    <row r="998" ht="15" customHeight="1">
      <c r="O998" s="32">
        <f>V998-U998</f>
        <v/>
      </c>
      <c r="P998" s="38">
        <f>DAY(A998)</f>
        <v/>
      </c>
      <c r="Q998" s="39">
        <f>MONTH(A998)</f>
        <v/>
      </c>
      <c r="R998" s="39">
        <f>WEEKDAY(A998)</f>
        <v/>
      </c>
      <c r="S998" s="39">
        <f>HOUR(A998)</f>
        <v/>
      </c>
      <c r="T998" s="63">
        <f>C998+D998+H998+I998+W998</f>
        <v/>
      </c>
      <c r="U998" s="64">
        <f>C998+D998+I998+J998+K998+L998</f>
        <v/>
      </c>
      <c r="V998" s="64">
        <f>SUM(B998:L998)</f>
        <v/>
      </c>
      <c r="W998" s="28">
        <f>PERCENTILE(F998:F4994,0.1)</f>
        <v/>
      </c>
    </row>
    <row r="999" ht="15" customHeight="1">
      <c r="O999" s="32">
        <f>V999-U999</f>
        <v/>
      </c>
      <c r="P999" s="38">
        <f>DAY(A999)</f>
        <v/>
      </c>
      <c r="Q999" s="39">
        <f>MONTH(A999)</f>
        <v/>
      </c>
      <c r="R999" s="39">
        <f>WEEKDAY(A999)</f>
        <v/>
      </c>
      <c r="S999" s="39">
        <f>HOUR(A999)</f>
        <v/>
      </c>
      <c r="T999" s="63">
        <f>C999+D999+H999+I999+W999</f>
        <v/>
      </c>
      <c r="U999" s="64">
        <f>C999+D999+I999+J999+K999+L999</f>
        <v/>
      </c>
      <c r="V999" s="64">
        <f>SUM(B999:L999)</f>
        <v/>
      </c>
      <c r="W999" s="28">
        <f>PERCENTILE(F999:F4995,0.1)</f>
        <v/>
      </c>
    </row>
    <row r="1000" ht="15" customHeight="1">
      <c r="O1000" s="32">
        <f>V1000-U1000</f>
        <v/>
      </c>
      <c r="P1000" s="38">
        <f>DAY(A1000)</f>
        <v/>
      </c>
      <c r="Q1000" s="39">
        <f>MONTH(A1000)</f>
        <v/>
      </c>
      <c r="R1000" s="39">
        <f>WEEKDAY(A1000)</f>
        <v/>
      </c>
      <c r="S1000" s="39">
        <f>HOUR(A1000)</f>
        <v/>
      </c>
      <c r="T1000" s="63">
        <f>C1000+D1000+H1000+I1000+W1000</f>
        <v/>
      </c>
      <c r="U1000" s="64">
        <f>C1000+D1000+I1000+J1000+K1000+L1000</f>
        <v/>
      </c>
      <c r="V1000" s="64">
        <f>SUM(B1000:L1000)</f>
        <v/>
      </c>
      <c r="W1000" s="28">
        <f>PERCENTILE(F1000:F4996,0.1)</f>
        <v/>
      </c>
    </row>
    <row r="1001" ht="15" customHeight="1">
      <c r="O1001" s="32">
        <f>V1001-U1001</f>
        <v/>
      </c>
      <c r="P1001" s="38">
        <f>DAY(A1001)</f>
        <v/>
      </c>
      <c r="Q1001" s="39">
        <f>MONTH(A1001)</f>
        <v/>
      </c>
      <c r="R1001" s="39">
        <f>WEEKDAY(A1001)</f>
        <v/>
      </c>
      <c r="S1001" s="39">
        <f>HOUR(A1001)</f>
        <v/>
      </c>
      <c r="T1001" s="63">
        <f>C1001+D1001+H1001+I1001+W1001</f>
        <v/>
      </c>
      <c r="U1001" s="64">
        <f>C1001+D1001+I1001+J1001+K1001+L1001</f>
        <v/>
      </c>
      <c r="V1001" s="64">
        <f>SUM(B1001:L1001)</f>
        <v/>
      </c>
      <c r="W1001" s="28">
        <f>PERCENTILE(F1001:F4997,0.1)</f>
        <v/>
      </c>
    </row>
    <row r="1002" ht="15" customHeight="1">
      <c r="O1002" s="32">
        <f>V1002-U1002</f>
        <v/>
      </c>
      <c r="P1002" s="38">
        <f>DAY(A1002)</f>
        <v/>
      </c>
      <c r="Q1002" s="39">
        <f>MONTH(A1002)</f>
        <v/>
      </c>
      <c r="R1002" s="39">
        <f>WEEKDAY(A1002)</f>
        <v/>
      </c>
      <c r="S1002" s="39">
        <f>HOUR(A1002)</f>
        <v/>
      </c>
      <c r="T1002" s="63">
        <f>C1002+D1002+H1002+I1002+W1002</f>
        <v/>
      </c>
      <c r="U1002" s="64">
        <f>C1002+D1002+I1002+J1002+K1002+L1002</f>
        <v/>
      </c>
      <c r="V1002" s="64">
        <f>SUM(B1002:L1002)</f>
        <v/>
      </c>
      <c r="W1002" s="28">
        <f>PERCENTILE(F1002:F4998,0.1)</f>
        <v/>
      </c>
    </row>
    <row r="1003" ht="15" customHeight="1">
      <c r="O1003" s="32">
        <f>V1003-U1003</f>
        <v/>
      </c>
      <c r="P1003" s="38">
        <f>DAY(A1003)</f>
        <v/>
      </c>
      <c r="Q1003" s="39">
        <f>MONTH(A1003)</f>
        <v/>
      </c>
      <c r="R1003" s="39">
        <f>WEEKDAY(A1003)</f>
        <v/>
      </c>
      <c r="S1003" s="39">
        <f>HOUR(A1003)</f>
        <v/>
      </c>
      <c r="T1003" s="63">
        <f>C1003+D1003+H1003+I1003+W1003</f>
        <v/>
      </c>
      <c r="U1003" s="64">
        <f>C1003+D1003+I1003+J1003+K1003+L1003</f>
        <v/>
      </c>
      <c r="V1003" s="64">
        <f>SUM(B1003:L1003)</f>
        <v/>
      </c>
      <c r="W1003" s="28">
        <f>PERCENTILE(F1003:F4999,0.1)</f>
        <v/>
      </c>
    </row>
    <row r="1004" ht="15" customHeight="1">
      <c r="O1004" s="32">
        <f>V1004-U1004</f>
        <v/>
      </c>
      <c r="P1004" s="38">
        <f>DAY(A1004)</f>
        <v/>
      </c>
      <c r="Q1004" s="39">
        <f>MONTH(A1004)</f>
        <v/>
      </c>
      <c r="R1004" s="39">
        <f>WEEKDAY(A1004)</f>
        <v/>
      </c>
      <c r="S1004" s="39">
        <f>HOUR(A1004)</f>
        <v/>
      </c>
      <c r="T1004" s="63">
        <f>C1004+D1004+H1004+I1004+W1004</f>
        <v/>
      </c>
      <c r="U1004" s="64">
        <f>C1004+D1004+I1004+J1004+K1004+L1004</f>
        <v/>
      </c>
      <c r="V1004" s="64">
        <f>SUM(B1004:L1004)</f>
        <v/>
      </c>
      <c r="W1004" s="28">
        <f>PERCENTILE(F1004:F5000,0.1)</f>
        <v/>
      </c>
    </row>
    <row r="1005" ht="15" customHeight="1">
      <c r="O1005" s="32">
        <f>V1005-U1005</f>
        <v/>
      </c>
      <c r="P1005" s="38">
        <f>DAY(A1005)</f>
        <v/>
      </c>
      <c r="Q1005" s="39">
        <f>MONTH(A1005)</f>
        <v/>
      </c>
      <c r="R1005" s="39">
        <f>WEEKDAY(A1005)</f>
        <v/>
      </c>
      <c r="S1005" s="39">
        <f>HOUR(A1005)</f>
        <v/>
      </c>
      <c r="T1005" s="63">
        <f>C1005+D1005+H1005+I1005+W1005</f>
        <v/>
      </c>
      <c r="U1005" s="64">
        <f>C1005+D1005+I1005+J1005+K1005+L1005</f>
        <v/>
      </c>
      <c r="V1005" s="64">
        <f>SUM(B1005:L1005)</f>
        <v/>
      </c>
      <c r="W1005" s="28">
        <f>PERCENTILE(F1005:F5001,0.1)</f>
        <v/>
      </c>
    </row>
    <row r="1006" ht="15" customHeight="1">
      <c r="O1006" s="32">
        <f>V1006-U1006</f>
        <v/>
      </c>
      <c r="P1006" s="38">
        <f>DAY(A1006)</f>
        <v/>
      </c>
      <c r="Q1006" s="39">
        <f>MONTH(A1006)</f>
        <v/>
      </c>
      <c r="R1006" s="39">
        <f>WEEKDAY(A1006)</f>
        <v/>
      </c>
      <c r="S1006" s="39">
        <f>HOUR(A1006)</f>
        <v/>
      </c>
      <c r="T1006" s="63">
        <f>C1006+D1006+H1006+I1006+W1006</f>
        <v/>
      </c>
      <c r="U1006" s="64">
        <f>C1006+D1006+I1006+J1006+K1006+L1006</f>
        <v/>
      </c>
      <c r="V1006" s="64">
        <f>SUM(B1006:L1006)</f>
        <v/>
      </c>
      <c r="W1006" s="28">
        <f>PERCENTILE(F1006:F5002,0.1)</f>
        <v/>
      </c>
    </row>
    <row r="1007" ht="15" customHeight="1">
      <c r="O1007" s="32">
        <f>V1007-U1007</f>
        <v/>
      </c>
      <c r="P1007" s="38">
        <f>DAY(A1007)</f>
        <v/>
      </c>
      <c r="Q1007" s="39">
        <f>MONTH(A1007)</f>
        <v/>
      </c>
      <c r="R1007" s="39">
        <f>WEEKDAY(A1007)</f>
        <v/>
      </c>
      <c r="S1007" s="39">
        <f>HOUR(A1007)</f>
        <v/>
      </c>
      <c r="T1007" s="63">
        <f>C1007+D1007+H1007+I1007+W1007</f>
        <v/>
      </c>
      <c r="U1007" s="64">
        <f>C1007+D1007+I1007+J1007+K1007+L1007</f>
        <v/>
      </c>
      <c r="V1007" s="64">
        <f>SUM(B1007:L1007)</f>
        <v/>
      </c>
      <c r="W1007" s="28">
        <f>PERCENTILE(F1007:F5003,0.1)</f>
        <v/>
      </c>
    </row>
    <row r="1008" ht="15" customHeight="1">
      <c r="O1008" s="32">
        <f>V1008-U1008</f>
        <v/>
      </c>
      <c r="P1008" s="38">
        <f>DAY(A1008)</f>
        <v/>
      </c>
      <c r="Q1008" s="39">
        <f>MONTH(A1008)</f>
        <v/>
      </c>
      <c r="R1008" s="39">
        <f>WEEKDAY(A1008)</f>
        <v/>
      </c>
      <c r="S1008" s="39">
        <f>HOUR(A1008)</f>
        <v/>
      </c>
      <c r="T1008" s="63">
        <f>C1008+D1008+H1008+I1008+W1008</f>
        <v/>
      </c>
      <c r="U1008" s="64">
        <f>C1008+D1008+I1008+J1008+K1008+L1008</f>
        <v/>
      </c>
      <c r="V1008" s="64">
        <f>SUM(B1008:L1008)</f>
        <v/>
      </c>
      <c r="W1008" s="28">
        <f>PERCENTILE(F1008:F5004,0.1)</f>
        <v/>
      </c>
    </row>
    <row r="1009" ht="15" customHeight="1">
      <c r="O1009" s="32">
        <f>V1009-U1009</f>
        <v/>
      </c>
      <c r="P1009" s="38">
        <f>DAY(A1009)</f>
        <v/>
      </c>
      <c r="Q1009" s="39">
        <f>MONTH(A1009)</f>
        <v/>
      </c>
      <c r="R1009" s="39">
        <f>WEEKDAY(A1009)</f>
        <v/>
      </c>
      <c r="S1009" s="39">
        <f>HOUR(A1009)</f>
        <v/>
      </c>
      <c r="T1009" s="63">
        <f>C1009+D1009+H1009+I1009+W1009</f>
        <v/>
      </c>
      <c r="U1009" s="64">
        <f>C1009+D1009+I1009+J1009+K1009+L1009</f>
        <v/>
      </c>
      <c r="V1009" s="64">
        <f>SUM(B1009:L1009)</f>
        <v/>
      </c>
      <c r="W1009" s="28">
        <f>PERCENTILE(F1009:F5005,0.1)</f>
        <v/>
      </c>
    </row>
    <row r="1010" ht="15" customHeight="1">
      <c r="O1010" s="32">
        <f>V1010-U1010</f>
        <v/>
      </c>
      <c r="P1010" s="38">
        <f>DAY(A1010)</f>
        <v/>
      </c>
      <c r="Q1010" s="39">
        <f>MONTH(A1010)</f>
        <v/>
      </c>
      <c r="R1010" s="39">
        <f>WEEKDAY(A1010)</f>
        <v/>
      </c>
      <c r="S1010" s="39">
        <f>HOUR(A1010)</f>
        <v/>
      </c>
      <c r="T1010" s="63">
        <f>C1010+D1010+H1010+I1010+W1010</f>
        <v/>
      </c>
      <c r="U1010" s="64">
        <f>C1010+D1010+I1010+J1010+K1010+L1010</f>
        <v/>
      </c>
      <c r="V1010" s="64">
        <f>SUM(B1010:L1010)</f>
        <v/>
      </c>
      <c r="W1010" s="28">
        <f>PERCENTILE(F1010:F5006,0.1)</f>
        <v/>
      </c>
    </row>
    <row r="1011" ht="15" customHeight="1">
      <c r="O1011" s="32">
        <f>V1011-U1011</f>
        <v/>
      </c>
      <c r="P1011" s="38">
        <f>DAY(A1011)</f>
        <v/>
      </c>
      <c r="Q1011" s="39">
        <f>MONTH(A1011)</f>
        <v/>
      </c>
      <c r="R1011" s="39">
        <f>WEEKDAY(A1011)</f>
        <v/>
      </c>
      <c r="S1011" s="39">
        <f>HOUR(A1011)</f>
        <v/>
      </c>
      <c r="T1011" s="63">
        <f>C1011+D1011+H1011+I1011+W1011</f>
        <v/>
      </c>
      <c r="U1011" s="64">
        <f>C1011+D1011+I1011+J1011+K1011+L1011</f>
        <v/>
      </c>
      <c r="V1011" s="64">
        <f>SUM(B1011:L1011)</f>
        <v/>
      </c>
      <c r="W1011" s="28">
        <f>PERCENTILE(F1011:F5007,0.1)</f>
        <v/>
      </c>
    </row>
    <row r="1012" ht="15" customHeight="1">
      <c r="O1012" s="32">
        <f>V1012-U1012</f>
        <v/>
      </c>
      <c r="P1012" s="38">
        <f>DAY(A1012)</f>
        <v/>
      </c>
      <c r="Q1012" s="39">
        <f>MONTH(A1012)</f>
        <v/>
      </c>
      <c r="R1012" s="39">
        <f>WEEKDAY(A1012)</f>
        <v/>
      </c>
      <c r="S1012" s="39">
        <f>HOUR(A1012)</f>
        <v/>
      </c>
      <c r="T1012" s="63">
        <f>C1012+D1012+H1012+I1012+W1012</f>
        <v/>
      </c>
      <c r="U1012" s="64">
        <f>C1012+D1012+I1012+J1012+K1012+L1012</f>
        <v/>
      </c>
      <c r="V1012" s="64">
        <f>SUM(B1012:L1012)</f>
        <v/>
      </c>
      <c r="W1012" s="28">
        <f>PERCENTILE(F1012:F5008,0.1)</f>
        <v/>
      </c>
    </row>
    <row r="1013" ht="15" customHeight="1">
      <c r="O1013" s="32">
        <f>V1013-U1013</f>
        <v/>
      </c>
      <c r="P1013" s="38">
        <f>DAY(A1013)</f>
        <v/>
      </c>
      <c r="Q1013" s="39">
        <f>MONTH(A1013)</f>
        <v/>
      </c>
      <c r="R1013" s="39">
        <f>WEEKDAY(A1013)</f>
        <v/>
      </c>
      <c r="S1013" s="39">
        <f>HOUR(A1013)</f>
        <v/>
      </c>
      <c r="T1013" s="63">
        <f>C1013+D1013+H1013+I1013+W1013</f>
        <v/>
      </c>
      <c r="U1013" s="64">
        <f>C1013+D1013+I1013+J1013+K1013+L1013</f>
        <v/>
      </c>
      <c r="V1013" s="64">
        <f>SUM(B1013:L1013)</f>
        <v/>
      </c>
      <c r="W1013" s="28">
        <f>PERCENTILE(F1013:F5009,0.1)</f>
        <v/>
      </c>
    </row>
    <row r="1014" ht="15" customHeight="1">
      <c r="O1014" s="32">
        <f>V1014-U1014</f>
        <v/>
      </c>
      <c r="P1014" s="38">
        <f>DAY(A1014)</f>
        <v/>
      </c>
      <c r="Q1014" s="39">
        <f>MONTH(A1014)</f>
        <v/>
      </c>
      <c r="R1014" s="39">
        <f>WEEKDAY(A1014)</f>
        <v/>
      </c>
      <c r="S1014" s="39">
        <f>HOUR(A1014)</f>
        <v/>
      </c>
      <c r="T1014" s="63">
        <f>C1014+D1014+H1014+I1014+W1014</f>
        <v/>
      </c>
      <c r="U1014" s="64">
        <f>C1014+D1014+I1014+J1014+K1014+L1014</f>
        <v/>
      </c>
      <c r="V1014" s="64">
        <f>SUM(B1014:L1014)</f>
        <v/>
      </c>
      <c r="W1014" s="28">
        <f>PERCENTILE(F1014:F5010,0.1)</f>
        <v/>
      </c>
    </row>
    <row r="1015" ht="15" customHeight="1">
      <c r="O1015" s="32">
        <f>V1015-U1015</f>
        <v/>
      </c>
      <c r="P1015" s="38">
        <f>DAY(A1015)</f>
        <v/>
      </c>
      <c r="Q1015" s="39">
        <f>MONTH(A1015)</f>
        <v/>
      </c>
      <c r="R1015" s="39">
        <f>WEEKDAY(A1015)</f>
        <v/>
      </c>
      <c r="S1015" s="39">
        <f>HOUR(A1015)</f>
        <v/>
      </c>
      <c r="T1015" s="63">
        <f>C1015+D1015+H1015+I1015+W1015</f>
        <v/>
      </c>
      <c r="U1015" s="64">
        <f>C1015+D1015+I1015+J1015+K1015+L1015</f>
        <v/>
      </c>
      <c r="V1015" s="64">
        <f>SUM(B1015:L1015)</f>
        <v/>
      </c>
      <c r="W1015" s="28">
        <f>PERCENTILE(F1015:F5011,0.1)</f>
        <v/>
      </c>
    </row>
    <row r="1016" ht="15" customHeight="1">
      <c r="O1016" s="32">
        <f>V1016-U1016</f>
        <v/>
      </c>
      <c r="P1016" s="38">
        <f>DAY(A1016)</f>
        <v/>
      </c>
      <c r="Q1016" s="39">
        <f>MONTH(A1016)</f>
        <v/>
      </c>
      <c r="R1016" s="39">
        <f>WEEKDAY(A1016)</f>
        <v/>
      </c>
      <c r="S1016" s="39">
        <f>HOUR(A1016)</f>
        <v/>
      </c>
      <c r="T1016" s="63">
        <f>C1016+D1016+H1016+I1016+W1016</f>
        <v/>
      </c>
      <c r="U1016" s="64">
        <f>C1016+D1016+I1016+J1016+K1016+L1016</f>
        <v/>
      </c>
      <c r="V1016" s="64">
        <f>SUM(B1016:L1016)</f>
        <v/>
      </c>
      <c r="W1016" s="28">
        <f>PERCENTILE(F1016:F5012,0.1)</f>
        <v/>
      </c>
    </row>
    <row r="1017" ht="15" customHeight="1">
      <c r="O1017" s="32">
        <f>V1017-U1017</f>
        <v/>
      </c>
      <c r="P1017" s="38">
        <f>DAY(A1017)</f>
        <v/>
      </c>
      <c r="Q1017" s="39">
        <f>MONTH(A1017)</f>
        <v/>
      </c>
      <c r="R1017" s="39">
        <f>WEEKDAY(A1017)</f>
        <v/>
      </c>
      <c r="S1017" s="39">
        <f>HOUR(A1017)</f>
        <v/>
      </c>
      <c r="T1017" s="63">
        <f>C1017+D1017+H1017+I1017+W1017</f>
        <v/>
      </c>
      <c r="U1017" s="64">
        <f>C1017+D1017+I1017+J1017+K1017+L1017</f>
        <v/>
      </c>
      <c r="V1017" s="64">
        <f>SUM(B1017:L1017)</f>
        <v/>
      </c>
      <c r="W1017" s="28">
        <f>PERCENTILE(F1017:F5013,0.1)</f>
        <v/>
      </c>
    </row>
    <row r="1018" ht="15" customHeight="1">
      <c r="O1018" s="32">
        <f>V1018-U1018</f>
        <v/>
      </c>
      <c r="P1018" s="38">
        <f>DAY(A1018)</f>
        <v/>
      </c>
      <c r="Q1018" s="39">
        <f>MONTH(A1018)</f>
        <v/>
      </c>
      <c r="R1018" s="39">
        <f>WEEKDAY(A1018)</f>
        <v/>
      </c>
      <c r="S1018" s="39">
        <f>HOUR(A1018)</f>
        <v/>
      </c>
      <c r="T1018" s="63">
        <f>C1018+D1018+H1018+I1018+W1018</f>
        <v/>
      </c>
      <c r="U1018" s="64">
        <f>C1018+D1018+I1018+J1018+K1018+L1018</f>
        <v/>
      </c>
      <c r="V1018" s="64">
        <f>SUM(B1018:L1018)</f>
        <v/>
      </c>
      <c r="W1018" s="28">
        <f>PERCENTILE(F1018:F5014,0.1)</f>
        <v/>
      </c>
    </row>
    <row r="1019" ht="15" customHeight="1">
      <c r="O1019" s="32">
        <f>V1019-U1019</f>
        <v/>
      </c>
      <c r="P1019" s="38">
        <f>DAY(A1019)</f>
        <v/>
      </c>
      <c r="Q1019" s="39">
        <f>MONTH(A1019)</f>
        <v/>
      </c>
      <c r="R1019" s="39">
        <f>WEEKDAY(A1019)</f>
        <v/>
      </c>
      <c r="S1019" s="39">
        <f>HOUR(A1019)</f>
        <v/>
      </c>
      <c r="T1019" s="63">
        <f>C1019+D1019+H1019+I1019+W1019</f>
        <v/>
      </c>
      <c r="U1019" s="64">
        <f>C1019+D1019+I1019+J1019+K1019+L1019</f>
        <v/>
      </c>
      <c r="V1019" s="64">
        <f>SUM(B1019:L1019)</f>
        <v/>
      </c>
      <c r="W1019" s="28">
        <f>PERCENTILE(F1019:F5015,0.1)</f>
        <v/>
      </c>
    </row>
    <row r="1020" ht="15" customHeight="1">
      <c r="O1020" s="32">
        <f>V1020-U1020</f>
        <v/>
      </c>
      <c r="P1020" s="38">
        <f>DAY(A1020)</f>
        <v/>
      </c>
      <c r="Q1020" s="39">
        <f>MONTH(A1020)</f>
        <v/>
      </c>
      <c r="R1020" s="39">
        <f>WEEKDAY(A1020)</f>
        <v/>
      </c>
      <c r="S1020" s="39">
        <f>HOUR(A1020)</f>
        <v/>
      </c>
      <c r="T1020" s="63">
        <f>C1020+D1020+H1020+I1020+W1020</f>
        <v/>
      </c>
      <c r="U1020" s="64">
        <f>C1020+D1020+I1020+J1020+K1020+L1020</f>
        <v/>
      </c>
      <c r="V1020" s="64">
        <f>SUM(B1020:L1020)</f>
        <v/>
      </c>
      <c r="W1020" s="28">
        <f>PERCENTILE(F1020:F5016,0.1)</f>
        <v/>
      </c>
    </row>
    <row r="1021" ht="15" customHeight="1">
      <c r="O1021" s="32">
        <f>V1021-U1021</f>
        <v/>
      </c>
      <c r="P1021" s="38">
        <f>DAY(A1021)</f>
        <v/>
      </c>
      <c r="Q1021" s="39">
        <f>MONTH(A1021)</f>
        <v/>
      </c>
      <c r="R1021" s="39">
        <f>WEEKDAY(A1021)</f>
        <v/>
      </c>
      <c r="S1021" s="39">
        <f>HOUR(A1021)</f>
        <v/>
      </c>
      <c r="T1021" s="63">
        <f>C1021+D1021+H1021+I1021+W1021</f>
        <v/>
      </c>
      <c r="U1021" s="64">
        <f>C1021+D1021+I1021+J1021+K1021+L1021</f>
        <v/>
      </c>
      <c r="V1021" s="64">
        <f>SUM(B1021:L1021)</f>
        <v/>
      </c>
      <c r="W1021" s="28">
        <f>PERCENTILE(F1021:F5017,0.1)</f>
        <v/>
      </c>
    </row>
    <row r="1022" ht="15" customHeight="1">
      <c r="O1022" s="32">
        <f>V1022-U1022</f>
        <v/>
      </c>
      <c r="P1022" s="38">
        <f>DAY(A1022)</f>
        <v/>
      </c>
      <c r="Q1022" s="39">
        <f>MONTH(A1022)</f>
        <v/>
      </c>
      <c r="R1022" s="39">
        <f>WEEKDAY(A1022)</f>
        <v/>
      </c>
      <c r="S1022" s="39">
        <f>HOUR(A1022)</f>
        <v/>
      </c>
      <c r="T1022" s="63">
        <f>C1022+D1022+H1022+I1022+W1022</f>
        <v/>
      </c>
      <c r="U1022" s="64">
        <f>C1022+D1022+I1022+J1022+K1022+L1022</f>
        <v/>
      </c>
      <c r="V1022" s="64">
        <f>SUM(B1022:L1022)</f>
        <v/>
      </c>
      <c r="W1022" s="28">
        <f>PERCENTILE(F1022:F5018,0.1)</f>
        <v/>
      </c>
    </row>
    <row r="1023" ht="15" customHeight="1">
      <c r="O1023" s="32">
        <f>V1023-U1023</f>
        <v/>
      </c>
      <c r="P1023" s="38">
        <f>DAY(A1023)</f>
        <v/>
      </c>
      <c r="Q1023" s="39">
        <f>MONTH(A1023)</f>
        <v/>
      </c>
      <c r="R1023" s="39">
        <f>WEEKDAY(A1023)</f>
        <v/>
      </c>
      <c r="S1023" s="39">
        <f>HOUR(A1023)</f>
        <v/>
      </c>
      <c r="T1023" s="63">
        <f>C1023+D1023+H1023+I1023+W1023</f>
        <v/>
      </c>
      <c r="U1023" s="64">
        <f>C1023+D1023+I1023+J1023+K1023+L1023</f>
        <v/>
      </c>
      <c r="V1023" s="64">
        <f>SUM(B1023:L1023)</f>
        <v/>
      </c>
      <c r="W1023" s="28">
        <f>PERCENTILE(F1023:F5019,0.1)</f>
        <v/>
      </c>
    </row>
    <row r="1024" ht="15" customHeight="1">
      <c r="O1024" s="32">
        <f>V1024-U1024</f>
        <v/>
      </c>
      <c r="P1024" s="38">
        <f>DAY(A1024)</f>
        <v/>
      </c>
      <c r="Q1024" s="39">
        <f>MONTH(A1024)</f>
        <v/>
      </c>
      <c r="R1024" s="39">
        <f>WEEKDAY(A1024)</f>
        <v/>
      </c>
      <c r="S1024" s="39">
        <f>HOUR(A1024)</f>
        <v/>
      </c>
      <c r="T1024" s="63">
        <f>C1024+D1024+H1024+I1024+W1024</f>
        <v/>
      </c>
      <c r="U1024" s="64">
        <f>C1024+D1024+I1024+J1024+K1024+L1024</f>
        <v/>
      </c>
      <c r="V1024" s="64">
        <f>SUM(B1024:L1024)</f>
        <v/>
      </c>
      <c r="W1024" s="28">
        <f>PERCENTILE(F1024:F5020,0.1)</f>
        <v/>
      </c>
    </row>
    <row r="1025" ht="15" customHeight="1">
      <c r="O1025" s="32">
        <f>V1025-U1025</f>
        <v/>
      </c>
      <c r="P1025" s="38">
        <f>DAY(A1025)</f>
        <v/>
      </c>
      <c r="Q1025" s="39">
        <f>MONTH(A1025)</f>
        <v/>
      </c>
      <c r="R1025" s="39">
        <f>WEEKDAY(A1025)</f>
        <v/>
      </c>
      <c r="S1025" s="39">
        <f>HOUR(A1025)</f>
        <v/>
      </c>
      <c r="T1025" s="63">
        <f>C1025+D1025+H1025+I1025+W1025</f>
        <v/>
      </c>
      <c r="U1025" s="64">
        <f>C1025+D1025+I1025+J1025+K1025+L1025</f>
        <v/>
      </c>
      <c r="V1025" s="64">
        <f>SUM(B1025:L1025)</f>
        <v/>
      </c>
      <c r="W1025" s="28">
        <f>PERCENTILE(F1025:F5021,0.1)</f>
        <v/>
      </c>
    </row>
    <row r="1026" ht="15" customHeight="1">
      <c r="O1026" s="32">
        <f>V1026-U1026</f>
        <v/>
      </c>
      <c r="P1026" s="38">
        <f>DAY(A1026)</f>
        <v/>
      </c>
      <c r="Q1026" s="39">
        <f>MONTH(A1026)</f>
        <v/>
      </c>
      <c r="R1026" s="39">
        <f>WEEKDAY(A1026)</f>
        <v/>
      </c>
      <c r="S1026" s="39">
        <f>HOUR(A1026)</f>
        <v/>
      </c>
      <c r="T1026" s="63">
        <f>C1026+D1026+H1026+I1026+W1026</f>
        <v/>
      </c>
      <c r="U1026" s="64">
        <f>C1026+D1026+I1026+J1026+K1026+L1026</f>
        <v/>
      </c>
      <c r="V1026" s="64">
        <f>SUM(B1026:L1026)</f>
        <v/>
      </c>
      <c r="W1026" s="28">
        <f>PERCENTILE(F1026:F5022,0.1)</f>
        <v/>
      </c>
    </row>
    <row r="1027" ht="15" customHeight="1">
      <c r="O1027" s="32">
        <f>V1027-U1027</f>
        <v/>
      </c>
      <c r="P1027" s="38">
        <f>DAY(A1027)</f>
        <v/>
      </c>
      <c r="Q1027" s="39">
        <f>MONTH(A1027)</f>
        <v/>
      </c>
      <c r="R1027" s="39">
        <f>WEEKDAY(A1027)</f>
        <v/>
      </c>
      <c r="S1027" s="39">
        <f>HOUR(A1027)</f>
        <v/>
      </c>
      <c r="T1027" s="63">
        <f>C1027+D1027+H1027+I1027+W1027</f>
        <v/>
      </c>
      <c r="U1027" s="64">
        <f>C1027+D1027+I1027+J1027+K1027+L1027</f>
        <v/>
      </c>
      <c r="V1027" s="64">
        <f>SUM(B1027:L1027)</f>
        <v/>
      </c>
      <c r="W1027" s="28">
        <f>PERCENTILE(F1027:F5023,0.1)</f>
        <v/>
      </c>
    </row>
    <row r="1028" ht="15" customHeight="1">
      <c r="O1028" s="32">
        <f>V1028-U1028</f>
        <v/>
      </c>
      <c r="P1028" s="38">
        <f>DAY(A1028)</f>
        <v/>
      </c>
      <c r="Q1028" s="39">
        <f>MONTH(A1028)</f>
        <v/>
      </c>
      <c r="R1028" s="39">
        <f>WEEKDAY(A1028)</f>
        <v/>
      </c>
      <c r="S1028" s="39">
        <f>HOUR(A1028)</f>
        <v/>
      </c>
      <c r="T1028" s="63">
        <f>C1028+D1028+H1028+I1028+W1028</f>
        <v/>
      </c>
      <c r="U1028" s="64">
        <f>C1028+D1028+I1028+J1028+K1028+L1028</f>
        <v/>
      </c>
      <c r="V1028" s="64">
        <f>SUM(B1028:L1028)</f>
        <v/>
      </c>
      <c r="W1028" s="28">
        <f>PERCENTILE(F1028:F5024,0.1)</f>
        <v/>
      </c>
    </row>
    <row r="1029" ht="15" customHeight="1">
      <c r="O1029" s="32">
        <f>V1029-U1029</f>
        <v/>
      </c>
      <c r="P1029" s="38">
        <f>DAY(A1029)</f>
        <v/>
      </c>
      <c r="Q1029" s="39">
        <f>MONTH(A1029)</f>
        <v/>
      </c>
      <c r="R1029" s="39">
        <f>WEEKDAY(A1029)</f>
        <v/>
      </c>
      <c r="S1029" s="39">
        <f>HOUR(A1029)</f>
        <v/>
      </c>
      <c r="T1029" s="63">
        <f>C1029+D1029+H1029+I1029+W1029</f>
        <v/>
      </c>
      <c r="U1029" s="64">
        <f>C1029+D1029+I1029+J1029+K1029+L1029</f>
        <v/>
      </c>
      <c r="V1029" s="64">
        <f>SUM(B1029:L1029)</f>
        <v/>
      </c>
      <c r="W1029" s="28">
        <f>PERCENTILE(F1029:F5025,0.1)</f>
        <v/>
      </c>
    </row>
    <row r="1030" ht="15" customHeight="1">
      <c r="O1030" s="32">
        <f>V1030-U1030</f>
        <v/>
      </c>
      <c r="P1030" s="38">
        <f>DAY(A1030)</f>
        <v/>
      </c>
      <c r="Q1030" s="39">
        <f>MONTH(A1030)</f>
        <v/>
      </c>
      <c r="R1030" s="39">
        <f>WEEKDAY(A1030)</f>
        <v/>
      </c>
      <c r="S1030" s="39">
        <f>HOUR(A1030)</f>
        <v/>
      </c>
      <c r="T1030" s="63">
        <f>C1030+D1030+H1030+I1030+W1030</f>
        <v/>
      </c>
      <c r="U1030" s="64">
        <f>C1030+D1030+I1030+J1030+K1030+L1030</f>
        <v/>
      </c>
      <c r="V1030" s="64">
        <f>SUM(B1030:L1030)</f>
        <v/>
      </c>
      <c r="W1030" s="28">
        <f>PERCENTILE(F1030:F5026,0.1)</f>
        <v/>
      </c>
    </row>
    <row r="1031" ht="15" customHeight="1">
      <c r="O1031" s="32">
        <f>V1031-U1031</f>
        <v/>
      </c>
      <c r="P1031" s="38">
        <f>DAY(A1031)</f>
        <v/>
      </c>
      <c r="Q1031" s="39">
        <f>MONTH(A1031)</f>
        <v/>
      </c>
      <c r="R1031" s="39">
        <f>WEEKDAY(A1031)</f>
        <v/>
      </c>
      <c r="S1031" s="39">
        <f>HOUR(A1031)</f>
        <v/>
      </c>
      <c r="T1031" s="63">
        <f>C1031+D1031+H1031+I1031+W1031</f>
        <v/>
      </c>
      <c r="U1031" s="64">
        <f>C1031+D1031+I1031+J1031+K1031+L1031</f>
        <v/>
      </c>
      <c r="V1031" s="64">
        <f>SUM(B1031:L1031)</f>
        <v/>
      </c>
      <c r="W1031" s="28">
        <f>PERCENTILE(F1031:F5027,0.1)</f>
        <v/>
      </c>
    </row>
    <row r="1032" ht="15" customHeight="1">
      <c r="O1032" s="32">
        <f>V1032-U1032</f>
        <v/>
      </c>
      <c r="P1032" s="38">
        <f>DAY(A1032)</f>
        <v/>
      </c>
      <c r="Q1032" s="39">
        <f>MONTH(A1032)</f>
        <v/>
      </c>
      <c r="R1032" s="39">
        <f>WEEKDAY(A1032)</f>
        <v/>
      </c>
      <c r="S1032" s="39">
        <f>HOUR(A1032)</f>
        <v/>
      </c>
      <c r="T1032" s="63">
        <f>C1032+D1032+H1032+I1032+W1032</f>
        <v/>
      </c>
      <c r="U1032" s="64">
        <f>C1032+D1032+I1032+J1032+K1032+L1032</f>
        <v/>
      </c>
      <c r="V1032" s="64">
        <f>SUM(B1032:L1032)</f>
        <v/>
      </c>
      <c r="W1032" s="28">
        <f>PERCENTILE(F1032:F5028,0.1)</f>
        <v/>
      </c>
    </row>
    <row r="1033" ht="15" customHeight="1">
      <c r="O1033" s="32">
        <f>V1033-U1033</f>
        <v/>
      </c>
      <c r="P1033" s="38">
        <f>DAY(A1033)</f>
        <v/>
      </c>
      <c r="Q1033" s="39">
        <f>MONTH(A1033)</f>
        <v/>
      </c>
      <c r="R1033" s="39">
        <f>WEEKDAY(A1033)</f>
        <v/>
      </c>
      <c r="S1033" s="39">
        <f>HOUR(A1033)</f>
        <v/>
      </c>
      <c r="T1033" s="63">
        <f>C1033+D1033+H1033+I1033+W1033</f>
        <v/>
      </c>
      <c r="U1033" s="64">
        <f>C1033+D1033+I1033+J1033+K1033+L1033</f>
        <v/>
      </c>
      <c r="V1033" s="64">
        <f>SUM(B1033:L1033)</f>
        <v/>
      </c>
      <c r="W1033" s="28">
        <f>PERCENTILE(F1033:F5029,0.1)</f>
        <v/>
      </c>
    </row>
    <row r="1034" ht="15" customHeight="1">
      <c r="O1034" s="32">
        <f>V1034-U1034</f>
        <v/>
      </c>
      <c r="P1034" s="38">
        <f>DAY(A1034)</f>
        <v/>
      </c>
      <c r="Q1034" s="39">
        <f>MONTH(A1034)</f>
        <v/>
      </c>
      <c r="R1034" s="39">
        <f>WEEKDAY(A1034)</f>
        <v/>
      </c>
      <c r="S1034" s="39">
        <f>HOUR(A1034)</f>
        <v/>
      </c>
      <c r="T1034" s="63">
        <f>C1034+D1034+H1034+I1034+W1034</f>
        <v/>
      </c>
      <c r="U1034" s="64">
        <f>C1034+D1034+I1034+J1034+K1034+L1034</f>
        <v/>
      </c>
      <c r="V1034" s="64">
        <f>SUM(B1034:L1034)</f>
        <v/>
      </c>
      <c r="W1034" s="28">
        <f>PERCENTILE(F1034:F5030,0.1)</f>
        <v/>
      </c>
    </row>
    <row r="1035" ht="15" customHeight="1">
      <c r="O1035" s="32">
        <f>V1035-U1035</f>
        <v/>
      </c>
      <c r="P1035" s="38">
        <f>DAY(A1035)</f>
        <v/>
      </c>
      <c r="Q1035" s="39">
        <f>MONTH(A1035)</f>
        <v/>
      </c>
      <c r="R1035" s="39">
        <f>WEEKDAY(A1035)</f>
        <v/>
      </c>
      <c r="S1035" s="39">
        <f>HOUR(A1035)</f>
        <v/>
      </c>
      <c r="T1035" s="63">
        <f>C1035+D1035+H1035+I1035+W1035</f>
        <v/>
      </c>
      <c r="U1035" s="64">
        <f>C1035+D1035+I1035+J1035+K1035+L1035</f>
        <v/>
      </c>
      <c r="V1035" s="64">
        <f>SUM(B1035:L1035)</f>
        <v/>
      </c>
      <c r="W1035" s="28">
        <f>PERCENTILE(F1035:F5031,0.1)</f>
        <v/>
      </c>
    </row>
    <row r="1036" ht="15" customHeight="1">
      <c r="O1036" s="32">
        <f>V1036-U1036</f>
        <v/>
      </c>
      <c r="P1036" s="38">
        <f>DAY(A1036)</f>
        <v/>
      </c>
      <c r="Q1036" s="39">
        <f>MONTH(A1036)</f>
        <v/>
      </c>
      <c r="R1036" s="39">
        <f>WEEKDAY(A1036)</f>
        <v/>
      </c>
      <c r="S1036" s="39">
        <f>HOUR(A1036)</f>
        <v/>
      </c>
      <c r="T1036" s="63">
        <f>C1036+D1036+H1036+I1036+W1036</f>
        <v/>
      </c>
      <c r="U1036" s="64">
        <f>C1036+D1036+I1036+J1036+K1036+L1036</f>
        <v/>
      </c>
      <c r="V1036" s="64">
        <f>SUM(B1036:L1036)</f>
        <v/>
      </c>
      <c r="W1036" s="28">
        <f>PERCENTILE(F1036:F5032,0.1)</f>
        <v/>
      </c>
    </row>
    <row r="1037" ht="15" customHeight="1">
      <c r="O1037" s="32">
        <f>V1037-U1037</f>
        <v/>
      </c>
      <c r="P1037" s="38">
        <f>DAY(A1037)</f>
        <v/>
      </c>
      <c r="Q1037" s="39">
        <f>MONTH(A1037)</f>
        <v/>
      </c>
      <c r="R1037" s="39">
        <f>WEEKDAY(A1037)</f>
        <v/>
      </c>
      <c r="S1037" s="39">
        <f>HOUR(A1037)</f>
        <v/>
      </c>
      <c r="T1037" s="63">
        <f>C1037+D1037+H1037+I1037+W1037</f>
        <v/>
      </c>
      <c r="U1037" s="64">
        <f>C1037+D1037+I1037+J1037+K1037+L1037</f>
        <v/>
      </c>
      <c r="V1037" s="64">
        <f>SUM(B1037:L1037)</f>
        <v/>
      </c>
      <c r="W1037" s="28">
        <f>PERCENTILE(F1037:F5033,0.1)</f>
        <v/>
      </c>
    </row>
    <row r="1038" ht="15" customHeight="1">
      <c r="O1038" s="32">
        <f>V1038-U1038</f>
        <v/>
      </c>
      <c r="P1038" s="38">
        <f>DAY(A1038)</f>
        <v/>
      </c>
      <c r="Q1038" s="39">
        <f>MONTH(A1038)</f>
        <v/>
      </c>
      <c r="R1038" s="39">
        <f>WEEKDAY(A1038)</f>
        <v/>
      </c>
      <c r="S1038" s="39">
        <f>HOUR(A1038)</f>
        <v/>
      </c>
      <c r="T1038" s="63">
        <f>C1038+D1038+H1038+I1038+W1038</f>
        <v/>
      </c>
      <c r="U1038" s="64">
        <f>C1038+D1038+I1038+J1038+K1038+L1038</f>
        <v/>
      </c>
      <c r="V1038" s="64">
        <f>SUM(B1038:L1038)</f>
        <v/>
      </c>
      <c r="W1038" s="28">
        <f>PERCENTILE(F1038:F5034,0.1)</f>
        <v/>
      </c>
    </row>
    <row r="1039" ht="15" customHeight="1">
      <c r="O1039" s="32">
        <f>V1039-U1039</f>
        <v/>
      </c>
      <c r="P1039" s="38">
        <f>DAY(A1039)</f>
        <v/>
      </c>
      <c r="Q1039" s="39">
        <f>MONTH(A1039)</f>
        <v/>
      </c>
      <c r="R1039" s="39">
        <f>WEEKDAY(A1039)</f>
        <v/>
      </c>
      <c r="S1039" s="39">
        <f>HOUR(A1039)</f>
        <v/>
      </c>
      <c r="T1039" s="63">
        <f>C1039+D1039+H1039+I1039+W1039</f>
        <v/>
      </c>
      <c r="U1039" s="64">
        <f>C1039+D1039+I1039+J1039+K1039+L1039</f>
        <v/>
      </c>
      <c r="V1039" s="64">
        <f>SUM(B1039:L1039)</f>
        <v/>
      </c>
      <c r="W1039" s="28">
        <f>PERCENTILE(F1039:F5035,0.1)</f>
        <v/>
      </c>
    </row>
    <row r="1040" ht="15" customHeight="1">
      <c r="O1040" s="32">
        <f>V1040-U1040</f>
        <v/>
      </c>
      <c r="P1040" s="38">
        <f>DAY(A1040)</f>
        <v/>
      </c>
      <c r="Q1040" s="39">
        <f>MONTH(A1040)</f>
        <v/>
      </c>
      <c r="R1040" s="39">
        <f>WEEKDAY(A1040)</f>
        <v/>
      </c>
      <c r="S1040" s="39">
        <f>HOUR(A1040)</f>
        <v/>
      </c>
      <c r="T1040" s="63">
        <f>C1040+D1040+H1040+I1040+W1040</f>
        <v/>
      </c>
      <c r="U1040" s="64">
        <f>C1040+D1040+I1040+J1040+K1040+L1040</f>
        <v/>
      </c>
      <c r="V1040" s="64">
        <f>SUM(B1040:L1040)</f>
        <v/>
      </c>
      <c r="W1040" s="28">
        <f>PERCENTILE(F1040:F5036,0.1)</f>
        <v/>
      </c>
    </row>
    <row r="1041" ht="15" customHeight="1">
      <c r="O1041" s="32">
        <f>V1041-U1041</f>
        <v/>
      </c>
      <c r="P1041" s="38">
        <f>DAY(A1041)</f>
        <v/>
      </c>
      <c r="Q1041" s="39">
        <f>MONTH(A1041)</f>
        <v/>
      </c>
      <c r="R1041" s="39">
        <f>WEEKDAY(A1041)</f>
        <v/>
      </c>
      <c r="S1041" s="39">
        <f>HOUR(A1041)</f>
        <v/>
      </c>
      <c r="T1041" s="63">
        <f>C1041+D1041+H1041+I1041+W1041</f>
        <v/>
      </c>
      <c r="U1041" s="64">
        <f>C1041+D1041+I1041+J1041+K1041+L1041</f>
        <v/>
      </c>
      <c r="V1041" s="64">
        <f>SUM(B1041:L1041)</f>
        <v/>
      </c>
      <c r="W1041" s="28">
        <f>PERCENTILE(F1041:F5037,0.1)</f>
        <v/>
      </c>
    </row>
    <row r="1042" ht="15" customHeight="1">
      <c r="O1042" s="32">
        <f>V1042-U1042</f>
        <v/>
      </c>
      <c r="P1042" s="38">
        <f>DAY(A1042)</f>
        <v/>
      </c>
      <c r="Q1042" s="39">
        <f>MONTH(A1042)</f>
        <v/>
      </c>
      <c r="R1042" s="39">
        <f>WEEKDAY(A1042)</f>
        <v/>
      </c>
      <c r="S1042" s="39">
        <f>HOUR(A1042)</f>
        <v/>
      </c>
      <c r="T1042" s="63">
        <f>C1042+D1042+H1042+I1042+W1042</f>
        <v/>
      </c>
      <c r="U1042" s="64">
        <f>C1042+D1042+I1042+J1042+K1042+L1042</f>
        <v/>
      </c>
      <c r="V1042" s="64">
        <f>SUM(B1042:L1042)</f>
        <v/>
      </c>
      <c r="W1042" s="28">
        <f>PERCENTILE(F1042:F5038,0.1)</f>
        <v/>
      </c>
    </row>
    <row r="1043" ht="15" customHeight="1">
      <c r="O1043" s="32">
        <f>V1043-U1043</f>
        <v/>
      </c>
      <c r="P1043" s="38">
        <f>DAY(A1043)</f>
        <v/>
      </c>
      <c r="Q1043" s="39">
        <f>MONTH(A1043)</f>
        <v/>
      </c>
      <c r="R1043" s="39">
        <f>WEEKDAY(A1043)</f>
        <v/>
      </c>
      <c r="S1043" s="39">
        <f>HOUR(A1043)</f>
        <v/>
      </c>
      <c r="T1043" s="63">
        <f>C1043+D1043+H1043+I1043+W1043</f>
        <v/>
      </c>
      <c r="U1043" s="64">
        <f>C1043+D1043+I1043+J1043+K1043+L1043</f>
        <v/>
      </c>
      <c r="V1043" s="64">
        <f>SUM(B1043:L1043)</f>
        <v/>
      </c>
      <c r="W1043" s="28">
        <f>PERCENTILE(F1043:F5039,0.1)</f>
        <v/>
      </c>
    </row>
    <row r="1044" ht="15" customHeight="1">
      <c r="O1044" s="32">
        <f>V1044-U1044</f>
        <v/>
      </c>
      <c r="P1044" s="38">
        <f>DAY(A1044)</f>
        <v/>
      </c>
      <c r="Q1044" s="39">
        <f>MONTH(A1044)</f>
        <v/>
      </c>
      <c r="R1044" s="39">
        <f>WEEKDAY(A1044)</f>
        <v/>
      </c>
      <c r="S1044" s="39">
        <f>HOUR(A1044)</f>
        <v/>
      </c>
      <c r="T1044" s="63">
        <f>C1044+D1044+H1044+I1044+W1044</f>
        <v/>
      </c>
      <c r="U1044" s="64">
        <f>C1044+D1044+I1044+J1044+K1044+L1044</f>
        <v/>
      </c>
      <c r="V1044" s="64">
        <f>SUM(B1044:L1044)</f>
        <v/>
      </c>
      <c r="W1044" s="28">
        <f>PERCENTILE(F1044:F5040,0.1)</f>
        <v/>
      </c>
    </row>
    <row r="1045" ht="15" customHeight="1">
      <c r="O1045" s="32">
        <f>V1045-U1045</f>
        <v/>
      </c>
      <c r="P1045" s="38">
        <f>DAY(A1045)</f>
        <v/>
      </c>
      <c r="Q1045" s="39">
        <f>MONTH(A1045)</f>
        <v/>
      </c>
      <c r="R1045" s="39">
        <f>WEEKDAY(A1045)</f>
        <v/>
      </c>
      <c r="S1045" s="39">
        <f>HOUR(A1045)</f>
        <v/>
      </c>
      <c r="T1045" s="63">
        <f>C1045+D1045+H1045+I1045+W1045</f>
        <v/>
      </c>
      <c r="U1045" s="64">
        <f>C1045+D1045+I1045+J1045+K1045+L1045</f>
        <v/>
      </c>
      <c r="V1045" s="64">
        <f>SUM(B1045:L1045)</f>
        <v/>
      </c>
      <c r="W1045" s="28">
        <f>PERCENTILE(F1045:F5041,0.1)</f>
        <v/>
      </c>
    </row>
    <row r="1046" ht="15" customHeight="1">
      <c r="O1046" s="32">
        <f>V1046-U1046</f>
        <v/>
      </c>
      <c r="P1046" s="38">
        <f>DAY(A1046)</f>
        <v/>
      </c>
      <c r="Q1046" s="39">
        <f>MONTH(A1046)</f>
        <v/>
      </c>
      <c r="R1046" s="39">
        <f>WEEKDAY(A1046)</f>
        <v/>
      </c>
      <c r="S1046" s="39">
        <f>HOUR(A1046)</f>
        <v/>
      </c>
      <c r="T1046" s="63">
        <f>C1046+D1046+H1046+I1046+W1046</f>
        <v/>
      </c>
      <c r="U1046" s="64">
        <f>C1046+D1046+I1046+J1046+K1046+L1046</f>
        <v/>
      </c>
      <c r="V1046" s="64">
        <f>SUM(B1046:L1046)</f>
        <v/>
      </c>
      <c r="W1046" s="28">
        <f>PERCENTILE(F1046:F5042,0.1)</f>
        <v/>
      </c>
    </row>
    <row r="1047" ht="15" customHeight="1">
      <c r="O1047" s="32">
        <f>V1047-U1047</f>
        <v/>
      </c>
      <c r="P1047" s="38">
        <f>DAY(A1047)</f>
        <v/>
      </c>
      <c r="Q1047" s="39">
        <f>MONTH(A1047)</f>
        <v/>
      </c>
      <c r="R1047" s="39">
        <f>WEEKDAY(A1047)</f>
        <v/>
      </c>
      <c r="S1047" s="39">
        <f>HOUR(A1047)</f>
        <v/>
      </c>
      <c r="T1047" s="63">
        <f>C1047+D1047+H1047+I1047+W1047</f>
        <v/>
      </c>
      <c r="U1047" s="64">
        <f>C1047+D1047+I1047+J1047+K1047+L1047</f>
        <v/>
      </c>
      <c r="V1047" s="64">
        <f>SUM(B1047:L1047)</f>
        <v/>
      </c>
      <c r="W1047" s="28">
        <f>PERCENTILE(F1047:F5043,0.1)</f>
        <v/>
      </c>
    </row>
    <row r="1048" ht="15" customHeight="1">
      <c r="O1048" s="32">
        <f>V1048-U1048</f>
        <v/>
      </c>
      <c r="P1048" s="38">
        <f>DAY(A1048)</f>
        <v/>
      </c>
      <c r="Q1048" s="39">
        <f>MONTH(A1048)</f>
        <v/>
      </c>
      <c r="R1048" s="39">
        <f>WEEKDAY(A1048)</f>
        <v/>
      </c>
      <c r="S1048" s="39">
        <f>HOUR(A1048)</f>
        <v/>
      </c>
      <c r="T1048" s="63">
        <f>C1048+D1048+H1048+I1048+W1048</f>
        <v/>
      </c>
      <c r="U1048" s="64">
        <f>C1048+D1048+I1048+J1048+K1048+L1048</f>
        <v/>
      </c>
      <c r="V1048" s="64">
        <f>SUM(B1048:L1048)</f>
        <v/>
      </c>
      <c r="W1048" s="28">
        <f>PERCENTILE(F1048:F5044,0.1)</f>
        <v/>
      </c>
    </row>
    <row r="1049" ht="15" customHeight="1">
      <c r="O1049" s="32">
        <f>V1049-U1049</f>
        <v/>
      </c>
      <c r="P1049" s="38">
        <f>DAY(A1049)</f>
        <v/>
      </c>
      <c r="Q1049" s="39">
        <f>MONTH(A1049)</f>
        <v/>
      </c>
      <c r="R1049" s="39">
        <f>WEEKDAY(A1049)</f>
        <v/>
      </c>
      <c r="S1049" s="39">
        <f>HOUR(A1049)</f>
        <v/>
      </c>
      <c r="T1049" s="63">
        <f>C1049+D1049+H1049+I1049+W1049</f>
        <v/>
      </c>
      <c r="U1049" s="64">
        <f>C1049+D1049+I1049+J1049+K1049+L1049</f>
        <v/>
      </c>
      <c r="V1049" s="64">
        <f>SUM(B1049:L1049)</f>
        <v/>
      </c>
      <c r="W1049" s="28">
        <f>PERCENTILE(F1049:F5045,0.1)</f>
        <v/>
      </c>
    </row>
    <row r="1050" ht="15" customHeight="1">
      <c r="O1050" s="32">
        <f>V1050-U1050</f>
        <v/>
      </c>
      <c r="P1050" s="38">
        <f>DAY(A1050)</f>
        <v/>
      </c>
      <c r="Q1050" s="39">
        <f>MONTH(A1050)</f>
        <v/>
      </c>
      <c r="R1050" s="39">
        <f>WEEKDAY(A1050)</f>
        <v/>
      </c>
      <c r="S1050" s="39">
        <f>HOUR(A1050)</f>
        <v/>
      </c>
      <c r="T1050" s="63">
        <f>C1050+D1050+H1050+I1050+W1050</f>
        <v/>
      </c>
      <c r="U1050" s="64">
        <f>C1050+D1050+I1050+J1050+K1050+L1050</f>
        <v/>
      </c>
      <c r="V1050" s="64">
        <f>SUM(B1050:L1050)</f>
        <v/>
      </c>
      <c r="W1050" s="28">
        <f>PERCENTILE(F1050:F5046,0.1)</f>
        <v/>
      </c>
    </row>
    <row r="1051" ht="15" customHeight="1">
      <c r="O1051" s="32">
        <f>V1051-U1051</f>
        <v/>
      </c>
      <c r="P1051" s="38">
        <f>DAY(A1051)</f>
        <v/>
      </c>
      <c r="Q1051" s="39">
        <f>MONTH(A1051)</f>
        <v/>
      </c>
      <c r="R1051" s="39">
        <f>WEEKDAY(A1051)</f>
        <v/>
      </c>
      <c r="S1051" s="39">
        <f>HOUR(A1051)</f>
        <v/>
      </c>
      <c r="T1051" s="63">
        <f>C1051+D1051+H1051+I1051+W1051</f>
        <v/>
      </c>
      <c r="U1051" s="64">
        <f>C1051+D1051+I1051+J1051+K1051+L1051</f>
        <v/>
      </c>
      <c r="V1051" s="64">
        <f>SUM(B1051:L1051)</f>
        <v/>
      </c>
      <c r="W1051" s="28">
        <f>PERCENTILE(F1051:F5047,0.1)</f>
        <v/>
      </c>
    </row>
    <row r="1052" ht="15" customHeight="1">
      <c r="O1052" s="32">
        <f>V1052-U1052</f>
        <v/>
      </c>
      <c r="P1052" s="38">
        <f>DAY(A1052)</f>
        <v/>
      </c>
      <c r="Q1052" s="39">
        <f>MONTH(A1052)</f>
        <v/>
      </c>
      <c r="R1052" s="39">
        <f>WEEKDAY(A1052)</f>
        <v/>
      </c>
      <c r="S1052" s="39">
        <f>HOUR(A1052)</f>
        <v/>
      </c>
      <c r="T1052" s="63">
        <f>C1052+D1052+H1052+I1052+W1052</f>
        <v/>
      </c>
      <c r="U1052" s="64">
        <f>C1052+D1052+I1052+J1052+K1052+L1052</f>
        <v/>
      </c>
      <c r="V1052" s="64">
        <f>SUM(B1052:L1052)</f>
        <v/>
      </c>
      <c r="W1052" s="28">
        <f>PERCENTILE(F1052:F5048,0.1)</f>
        <v/>
      </c>
    </row>
    <row r="1053" ht="15" customHeight="1">
      <c r="O1053" s="32">
        <f>V1053-U1053</f>
        <v/>
      </c>
      <c r="P1053" s="38">
        <f>DAY(A1053)</f>
        <v/>
      </c>
      <c r="Q1053" s="39">
        <f>MONTH(A1053)</f>
        <v/>
      </c>
      <c r="R1053" s="39">
        <f>WEEKDAY(A1053)</f>
        <v/>
      </c>
      <c r="S1053" s="39">
        <f>HOUR(A1053)</f>
        <v/>
      </c>
      <c r="T1053" s="63">
        <f>C1053+D1053+H1053+I1053+W1053</f>
        <v/>
      </c>
      <c r="U1053" s="64">
        <f>C1053+D1053+I1053+J1053+K1053+L1053</f>
        <v/>
      </c>
      <c r="V1053" s="64">
        <f>SUM(B1053:L1053)</f>
        <v/>
      </c>
      <c r="W1053" s="28">
        <f>PERCENTILE(F1053:F5049,0.1)</f>
        <v/>
      </c>
    </row>
    <row r="1054" ht="15" customHeight="1">
      <c r="O1054" s="32">
        <f>V1054-U1054</f>
        <v/>
      </c>
      <c r="P1054" s="38">
        <f>DAY(A1054)</f>
        <v/>
      </c>
      <c r="Q1054" s="39">
        <f>MONTH(A1054)</f>
        <v/>
      </c>
      <c r="R1054" s="39">
        <f>WEEKDAY(A1054)</f>
        <v/>
      </c>
      <c r="S1054" s="39">
        <f>HOUR(A1054)</f>
        <v/>
      </c>
      <c r="T1054" s="63">
        <f>C1054+D1054+H1054+I1054+W1054</f>
        <v/>
      </c>
      <c r="U1054" s="64">
        <f>C1054+D1054+I1054+J1054+K1054+L1054</f>
        <v/>
      </c>
      <c r="V1054" s="64">
        <f>SUM(B1054:L1054)</f>
        <v/>
      </c>
      <c r="W1054" s="28">
        <f>PERCENTILE(F1054:F5050,0.1)</f>
        <v/>
      </c>
    </row>
    <row r="1055" ht="15" customHeight="1">
      <c r="O1055" s="32">
        <f>V1055-U1055</f>
        <v/>
      </c>
      <c r="P1055" s="38">
        <f>DAY(A1055)</f>
        <v/>
      </c>
      <c r="Q1055" s="39">
        <f>MONTH(A1055)</f>
        <v/>
      </c>
      <c r="R1055" s="39">
        <f>WEEKDAY(A1055)</f>
        <v/>
      </c>
      <c r="S1055" s="39">
        <f>HOUR(A1055)</f>
        <v/>
      </c>
      <c r="T1055" s="63">
        <f>C1055+D1055+H1055+I1055+W1055</f>
        <v/>
      </c>
      <c r="U1055" s="64">
        <f>C1055+D1055+I1055+J1055+K1055+L1055</f>
        <v/>
      </c>
      <c r="V1055" s="64">
        <f>SUM(B1055:L1055)</f>
        <v/>
      </c>
      <c r="W1055" s="28">
        <f>PERCENTILE(F1055:F5051,0.1)</f>
        <v/>
      </c>
    </row>
    <row r="1056" ht="15" customHeight="1">
      <c r="O1056" s="32">
        <f>V1056-U1056</f>
        <v/>
      </c>
      <c r="P1056" s="38">
        <f>DAY(A1056)</f>
        <v/>
      </c>
      <c r="Q1056" s="39">
        <f>MONTH(A1056)</f>
        <v/>
      </c>
      <c r="R1056" s="39">
        <f>WEEKDAY(A1056)</f>
        <v/>
      </c>
      <c r="S1056" s="39">
        <f>HOUR(A1056)</f>
        <v/>
      </c>
      <c r="T1056" s="63">
        <f>C1056+D1056+H1056+I1056+W1056</f>
        <v/>
      </c>
      <c r="U1056" s="64">
        <f>C1056+D1056+I1056+J1056+K1056+L1056</f>
        <v/>
      </c>
      <c r="V1056" s="64">
        <f>SUM(B1056:L1056)</f>
        <v/>
      </c>
      <c r="W1056" s="28">
        <f>PERCENTILE(F1056:F5052,0.1)</f>
        <v/>
      </c>
    </row>
    <row r="1057" ht="15" customHeight="1">
      <c r="O1057" s="32">
        <f>V1057-U1057</f>
        <v/>
      </c>
      <c r="P1057" s="38">
        <f>DAY(A1057)</f>
        <v/>
      </c>
      <c r="Q1057" s="39">
        <f>MONTH(A1057)</f>
        <v/>
      </c>
      <c r="R1057" s="39">
        <f>WEEKDAY(A1057)</f>
        <v/>
      </c>
      <c r="S1057" s="39">
        <f>HOUR(A1057)</f>
        <v/>
      </c>
      <c r="T1057" s="63">
        <f>C1057+D1057+H1057+I1057+W1057</f>
        <v/>
      </c>
      <c r="U1057" s="64">
        <f>C1057+D1057+I1057+J1057+K1057+L1057</f>
        <v/>
      </c>
      <c r="V1057" s="64">
        <f>SUM(B1057:L1057)</f>
        <v/>
      </c>
      <c r="W1057" s="28">
        <f>PERCENTILE(F1057:F5053,0.1)</f>
        <v/>
      </c>
    </row>
    <row r="1058" ht="15" customHeight="1">
      <c r="O1058" s="32">
        <f>V1058-U1058</f>
        <v/>
      </c>
      <c r="P1058" s="38">
        <f>DAY(A1058)</f>
        <v/>
      </c>
      <c r="Q1058" s="39">
        <f>MONTH(A1058)</f>
        <v/>
      </c>
      <c r="R1058" s="39">
        <f>WEEKDAY(A1058)</f>
        <v/>
      </c>
      <c r="S1058" s="39">
        <f>HOUR(A1058)</f>
        <v/>
      </c>
      <c r="T1058" s="63">
        <f>C1058+D1058+H1058+I1058+W1058</f>
        <v/>
      </c>
      <c r="U1058" s="64">
        <f>C1058+D1058+I1058+J1058+K1058+L1058</f>
        <v/>
      </c>
      <c r="V1058" s="64">
        <f>SUM(B1058:L1058)</f>
        <v/>
      </c>
      <c r="W1058" s="28">
        <f>PERCENTILE(F1058:F5054,0.1)</f>
        <v/>
      </c>
    </row>
    <row r="1059" ht="15" customHeight="1">
      <c r="O1059" s="32">
        <f>V1059-U1059</f>
        <v/>
      </c>
      <c r="P1059" s="38">
        <f>DAY(A1059)</f>
        <v/>
      </c>
      <c r="Q1059" s="39">
        <f>MONTH(A1059)</f>
        <v/>
      </c>
      <c r="R1059" s="39">
        <f>WEEKDAY(A1059)</f>
        <v/>
      </c>
      <c r="S1059" s="39">
        <f>HOUR(A1059)</f>
        <v/>
      </c>
      <c r="T1059" s="63">
        <f>C1059+D1059+H1059+I1059+W1059</f>
        <v/>
      </c>
      <c r="U1059" s="64">
        <f>C1059+D1059+I1059+J1059+K1059+L1059</f>
        <v/>
      </c>
      <c r="V1059" s="64">
        <f>SUM(B1059:L1059)</f>
        <v/>
      </c>
      <c r="W1059" s="28">
        <f>PERCENTILE(F1059:F5055,0.1)</f>
        <v/>
      </c>
    </row>
    <row r="1060" ht="15" customHeight="1">
      <c r="O1060" s="32">
        <f>V1060-U1060</f>
        <v/>
      </c>
      <c r="P1060" s="38">
        <f>DAY(A1060)</f>
        <v/>
      </c>
      <c r="Q1060" s="39">
        <f>MONTH(A1060)</f>
        <v/>
      </c>
      <c r="R1060" s="39">
        <f>WEEKDAY(A1060)</f>
        <v/>
      </c>
      <c r="S1060" s="39">
        <f>HOUR(A1060)</f>
        <v/>
      </c>
      <c r="T1060" s="63">
        <f>C1060+D1060+H1060+I1060+W1060</f>
        <v/>
      </c>
      <c r="U1060" s="64">
        <f>C1060+D1060+I1060+J1060+K1060+L1060</f>
        <v/>
      </c>
      <c r="V1060" s="64">
        <f>SUM(B1060:L1060)</f>
        <v/>
      </c>
      <c r="W1060" s="28">
        <f>PERCENTILE(F1060:F5056,0.1)</f>
        <v/>
      </c>
    </row>
    <row r="1061" ht="15" customHeight="1">
      <c r="O1061" s="32">
        <f>V1061-U1061</f>
        <v/>
      </c>
      <c r="P1061" s="38">
        <f>DAY(A1061)</f>
        <v/>
      </c>
      <c r="Q1061" s="39">
        <f>MONTH(A1061)</f>
        <v/>
      </c>
      <c r="R1061" s="39">
        <f>WEEKDAY(A1061)</f>
        <v/>
      </c>
      <c r="S1061" s="39">
        <f>HOUR(A1061)</f>
        <v/>
      </c>
      <c r="T1061" s="63">
        <f>C1061+D1061+H1061+I1061+W1061</f>
        <v/>
      </c>
      <c r="U1061" s="64">
        <f>C1061+D1061+I1061+J1061+K1061+L1061</f>
        <v/>
      </c>
      <c r="V1061" s="64">
        <f>SUM(B1061:L1061)</f>
        <v/>
      </c>
      <c r="W1061" s="28">
        <f>PERCENTILE(F1061:F5057,0.1)</f>
        <v/>
      </c>
    </row>
    <row r="1062" ht="15" customHeight="1">
      <c r="O1062" s="32">
        <f>V1062-U1062</f>
        <v/>
      </c>
      <c r="P1062" s="38">
        <f>DAY(A1062)</f>
        <v/>
      </c>
      <c r="Q1062" s="39">
        <f>MONTH(A1062)</f>
        <v/>
      </c>
      <c r="R1062" s="39">
        <f>WEEKDAY(A1062)</f>
        <v/>
      </c>
      <c r="S1062" s="39">
        <f>HOUR(A1062)</f>
        <v/>
      </c>
      <c r="T1062" s="63">
        <f>C1062+D1062+H1062+I1062+W1062</f>
        <v/>
      </c>
      <c r="U1062" s="64">
        <f>C1062+D1062+I1062+J1062+K1062+L1062</f>
        <v/>
      </c>
      <c r="V1062" s="64">
        <f>SUM(B1062:L1062)</f>
        <v/>
      </c>
      <c r="W1062" s="28">
        <f>PERCENTILE(F1062:F5058,0.1)</f>
        <v/>
      </c>
    </row>
    <row r="1063" ht="15" customHeight="1">
      <c r="O1063" s="32">
        <f>V1063-U1063</f>
        <v/>
      </c>
      <c r="P1063" s="38">
        <f>DAY(A1063)</f>
        <v/>
      </c>
      <c r="Q1063" s="39">
        <f>MONTH(A1063)</f>
        <v/>
      </c>
      <c r="R1063" s="39">
        <f>WEEKDAY(A1063)</f>
        <v/>
      </c>
      <c r="S1063" s="39">
        <f>HOUR(A1063)</f>
        <v/>
      </c>
      <c r="T1063" s="63">
        <f>C1063+D1063+H1063+I1063+W1063</f>
        <v/>
      </c>
      <c r="U1063" s="64">
        <f>C1063+D1063+I1063+J1063+K1063+L1063</f>
        <v/>
      </c>
      <c r="V1063" s="64">
        <f>SUM(B1063:L1063)</f>
        <v/>
      </c>
      <c r="W1063" s="28">
        <f>PERCENTILE(F1063:F5059,0.1)</f>
        <v/>
      </c>
    </row>
    <row r="1064" ht="15" customHeight="1">
      <c r="O1064" s="32">
        <f>V1064-U1064</f>
        <v/>
      </c>
      <c r="P1064" s="38">
        <f>DAY(A1064)</f>
        <v/>
      </c>
      <c r="Q1064" s="39">
        <f>MONTH(A1064)</f>
        <v/>
      </c>
      <c r="R1064" s="39">
        <f>WEEKDAY(A1064)</f>
        <v/>
      </c>
      <c r="S1064" s="39">
        <f>HOUR(A1064)</f>
        <v/>
      </c>
      <c r="T1064" s="63">
        <f>C1064+D1064+H1064+I1064+W1064</f>
        <v/>
      </c>
      <c r="U1064" s="64">
        <f>C1064+D1064+I1064+J1064+K1064+L1064</f>
        <v/>
      </c>
      <c r="V1064" s="64">
        <f>SUM(B1064:L1064)</f>
        <v/>
      </c>
      <c r="W1064" s="28">
        <f>PERCENTILE(F1064:F5060,0.1)</f>
        <v/>
      </c>
    </row>
    <row r="1065" ht="15" customHeight="1">
      <c r="O1065" s="32">
        <f>V1065-U1065</f>
        <v/>
      </c>
      <c r="P1065" s="38">
        <f>DAY(A1065)</f>
        <v/>
      </c>
      <c r="Q1065" s="39">
        <f>MONTH(A1065)</f>
        <v/>
      </c>
      <c r="R1065" s="39">
        <f>WEEKDAY(A1065)</f>
        <v/>
      </c>
      <c r="S1065" s="39">
        <f>HOUR(A1065)</f>
        <v/>
      </c>
      <c r="T1065" s="63">
        <f>C1065+D1065+H1065+I1065+W1065</f>
        <v/>
      </c>
      <c r="U1065" s="64">
        <f>C1065+D1065+I1065+J1065+K1065+L1065</f>
        <v/>
      </c>
      <c r="V1065" s="64">
        <f>SUM(B1065:L1065)</f>
        <v/>
      </c>
      <c r="W1065" s="28">
        <f>PERCENTILE(F1065:F5061,0.1)</f>
        <v/>
      </c>
    </row>
    <row r="1066" ht="15" customHeight="1">
      <c r="O1066" s="32">
        <f>V1066-U1066</f>
        <v/>
      </c>
      <c r="P1066" s="38">
        <f>DAY(A1066)</f>
        <v/>
      </c>
      <c r="Q1066" s="39">
        <f>MONTH(A1066)</f>
        <v/>
      </c>
      <c r="R1066" s="39">
        <f>WEEKDAY(A1066)</f>
        <v/>
      </c>
      <c r="S1066" s="39">
        <f>HOUR(A1066)</f>
        <v/>
      </c>
      <c r="T1066" s="63">
        <f>C1066+D1066+H1066+I1066+W1066</f>
        <v/>
      </c>
      <c r="U1066" s="64">
        <f>C1066+D1066+I1066+J1066+K1066+L1066</f>
        <v/>
      </c>
      <c r="V1066" s="64">
        <f>SUM(B1066:L1066)</f>
        <v/>
      </c>
      <c r="W1066" s="28">
        <f>PERCENTILE(F1066:F5062,0.1)</f>
        <v/>
      </c>
    </row>
    <row r="1067" ht="15" customHeight="1">
      <c r="O1067" s="32">
        <f>V1067-U1067</f>
        <v/>
      </c>
      <c r="P1067" s="38">
        <f>DAY(A1067)</f>
        <v/>
      </c>
      <c r="Q1067" s="39">
        <f>MONTH(A1067)</f>
        <v/>
      </c>
      <c r="R1067" s="39">
        <f>WEEKDAY(A1067)</f>
        <v/>
      </c>
      <c r="S1067" s="39">
        <f>HOUR(A1067)</f>
        <v/>
      </c>
      <c r="T1067" s="63">
        <f>C1067+D1067+H1067+I1067+W1067</f>
        <v/>
      </c>
      <c r="U1067" s="64">
        <f>C1067+D1067+I1067+J1067+K1067+L1067</f>
        <v/>
      </c>
      <c r="V1067" s="64">
        <f>SUM(B1067:L1067)</f>
        <v/>
      </c>
      <c r="W1067" s="28">
        <f>PERCENTILE(F1067:F5063,0.1)</f>
        <v/>
      </c>
    </row>
    <row r="1068" ht="15" customHeight="1">
      <c r="O1068" s="32">
        <f>V1068-U1068</f>
        <v/>
      </c>
      <c r="P1068" s="38">
        <f>DAY(A1068)</f>
        <v/>
      </c>
      <c r="Q1068" s="39">
        <f>MONTH(A1068)</f>
        <v/>
      </c>
      <c r="R1068" s="39">
        <f>WEEKDAY(A1068)</f>
        <v/>
      </c>
      <c r="S1068" s="39">
        <f>HOUR(A1068)</f>
        <v/>
      </c>
      <c r="T1068" s="63">
        <f>C1068+D1068+H1068+I1068+W1068</f>
        <v/>
      </c>
      <c r="U1068" s="64">
        <f>C1068+D1068+I1068+J1068+K1068+L1068</f>
        <v/>
      </c>
      <c r="V1068" s="64">
        <f>SUM(B1068:L1068)</f>
        <v/>
      </c>
      <c r="W1068" s="28">
        <f>PERCENTILE(F1068:F5064,0.1)</f>
        <v/>
      </c>
    </row>
    <row r="1069" ht="15" customHeight="1">
      <c r="O1069" s="32">
        <f>V1069-U1069</f>
        <v/>
      </c>
      <c r="P1069" s="38">
        <f>DAY(A1069)</f>
        <v/>
      </c>
      <c r="Q1069" s="39">
        <f>MONTH(A1069)</f>
        <v/>
      </c>
      <c r="R1069" s="39">
        <f>WEEKDAY(A1069)</f>
        <v/>
      </c>
      <c r="S1069" s="39">
        <f>HOUR(A1069)</f>
        <v/>
      </c>
      <c r="T1069" s="63">
        <f>C1069+D1069+H1069+I1069+W1069</f>
        <v/>
      </c>
      <c r="U1069" s="64">
        <f>C1069+D1069+I1069+J1069+K1069+L1069</f>
        <v/>
      </c>
      <c r="V1069" s="64">
        <f>SUM(B1069:L1069)</f>
        <v/>
      </c>
      <c r="W1069" s="28">
        <f>PERCENTILE(F1069:F5065,0.1)</f>
        <v/>
      </c>
    </row>
    <row r="1070" ht="15" customHeight="1">
      <c r="O1070" s="32">
        <f>V1070-U1070</f>
        <v/>
      </c>
      <c r="P1070" s="38">
        <f>DAY(A1070)</f>
        <v/>
      </c>
      <c r="Q1070" s="39">
        <f>MONTH(A1070)</f>
        <v/>
      </c>
      <c r="R1070" s="39">
        <f>WEEKDAY(A1070)</f>
        <v/>
      </c>
      <c r="S1070" s="39">
        <f>HOUR(A1070)</f>
        <v/>
      </c>
      <c r="T1070" s="63">
        <f>C1070+D1070+H1070+I1070+W1070</f>
        <v/>
      </c>
      <c r="U1070" s="64">
        <f>C1070+D1070+I1070+J1070+K1070+L1070</f>
        <v/>
      </c>
      <c r="V1070" s="64">
        <f>SUM(B1070:L1070)</f>
        <v/>
      </c>
      <c r="W1070" s="28">
        <f>PERCENTILE(F1070:F5066,0.1)</f>
        <v/>
      </c>
    </row>
    <row r="1071" ht="15" customHeight="1">
      <c r="O1071" s="32">
        <f>V1071-U1071</f>
        <v/>
      </c>
      <c r="P1071" s="38">
        <f>DAY(A1071)</f>
        <v/>
      </c>
      <c r="Q1071" s="39">
        <f>MONTH(A1071)</f>
        <v/>
      </c>
      <c r="R1071" s="39">
        <f>WEEKDAY(A1071)</f>
        <v/>
      </c>
      <c r="S1071" s="39">
        <f>HOUR(A1071)</f>
        <v/>
      </c>
      <c r="T1071" s="63">
        <f>C1071+D1071+H1071+I1071+W1071</f>
        <v/>
      </c>
      <c r="U1071" s="64">
        <f>C1071+D1071+I1071+J1071+K1071+L1071</f>
        <v/>
      </c>
      <c r="V1071" s="64">
        <f>SUM(B1071:L1071)</f>
        <v/>
      </c>
      <c r="W1071" s="28">
        <f>PERCENTILE(F1071:F5067,0.1)</f>
        <v/>
      </c>
    </row>
    <row r="1072" ht="15" customHeight="1">
      <c r="O1072" s="32">
        <f>V1072-U1072</f>
        <v/>
      </c>
      <c r="P1072" s="38">
        <f>DAY(A1072)</f>
        <v/>
      </c>
      <c r="Q1072" s="39">
        <f>MONTH(A1072)</f>
        <v/>
      </c>
      <c r="R1072" s="39">
        <f>WEEKDAY(A1072)</f>
        <v/>
      </c>
      <c r="S1072" s="39">
        <f>HOUR(A1072)</f>
        <v/>
      </c>
      <c r="T1072" s="63">
        <f>C1072+D1072+H1072+I1072+W1072</f>
        <v/>
      </c>
      <c r="U1072" s="64">
        <f>C1072+D1072+I1072+J1072+K1072+L1072</f>
        <v/>
      </c>
      <c r="V1072" s="64">
        <f>SUM(B1072:L1072)</f>
        <v/>
      </c>
      <c r="W1072" s="28">
        <f>PERCENTILE(F1072:F5068,0.1)</f>
        <v/>
      </c>
    </row>
    <row r="1073" ht="15" customHeight="1">
      <c r="O1073" s="32">
        <f>V1073-U1073</f>
        <v/>
      </c>
      <c r="P1073" s="38">
        <f>DAY(A1073)</f>
        <v/>
      </c>
      <c r="Q1073" s="39">
        <f>MONTH(A1073)</f>
        <v/>
      </c>
      <c r="R1073" s="39">
        <f>WEEKDAY(A1073)</f>
        <v/>
      </c>
      <c r="S1073" s="39">
        <f>HOUR(A1073)</f>
        <v/>
      </c>
      <c r="T1073" s="63">
        <f>C1073+D1073+H1073+I1073+W1073</f>
        <v/>
      </c>
      <c r="U1073" s="64">
        <f>C1073+D1073+I1073+J1073+K1073+L1073</f>
        <v/>
      </c>
      <c r="V1073" s="64">
        <f>SUM(B1073:L1073)</f>
        <v/>
      </c>
      <c r="W1073" s="28">
        <f>PERCENTILE(F1073:F5069,0.1)</f>
        <v/>
      </c>
    </row>
    <row r="1074" ht="15" customHeight="1">
      <c r="O1074" s="32">
        <f>V1074-U1074</f>
        <v/>
      </c>
      <c r="P1074" s="38">
        <f>DAY(A1074)</f>
        <v/>
      </c>
      <c r="Q1074" s="39">
        <f>MONTH(A1074)</f>
        <v/>
      </c>
      <c r="R1074" s="39">
        <f>WEEKDAY(A1074)</f>
        <v/>
      </c>
      <c r="S1074" s="39">
        <f>HOUR(A1074)</f>
        <v/>
      </c>
      <c r="T1074" s="63">
        <f>C1074+D1074+H1074+I1074+W1074</f>
        <v/>
      </c>
      <c r="U1074" s="64">
        <f>C1074+D1074+I1074+J1074+K1074+L1074</f>
        <v/>
      </c>
      <c r="V1074" s="64">
        <f>SUM(B1074:L1074)</f>
        <v/>
      </c>
      <c r="W1074" s="28">
        <f>PERCENTILE(F1074:F5070,0.1)</f>
        <v/>
      </c>
    </row>
    <row r="1075" ht="15" customHeight="1">
      <c r="O1075" s="32">
        <f>V1075-U1075</f>
        <v/>
      </c>
      <c r="P1075" s="38">
        <f>DAY(A1075)</f>
        <v/>
      </c>
      <c r="Q1075" s="39">
        <f>MONTH(A1075)</f>
        <v/>
      </c>
      <c r="R1075" s="39">
        <f>WEEKDAY(A1075)</f>
        <v/>
      </c>
      <c r="S1075" s="39">
        <f>HOUR(A1075)</f>
        <v/>
      </c>
      <c r="T1075" s="63">
        <f>C1075+D1075+H1075+I1075+W1075</f>
        <v/>
      </c>
      <c r="U1075" s="64">
        <f>C1075+D1075+I1075+J1075+K1075+L1075</f>
        <v/>
      </c>
      <c r="V1075" s="64">
        <f>SUM(B1075:L1075)</f>
        <v/>
      </c>
      <c r="W1075" s="28">
        <f>PERCENTILE(F1075:F5071,0.1)</f>
        <v/>
      </c>
    </row>
    <row r="1076" ht="15" customHeight="1">
      <c r="O1076" s="32">
        <f>V1076-U1076</f>
        <v/>
      </c>
      <c r="P1076" s="38">
        <f>DAY(A1076)</f>
        <v/>
      </c>
      <c r="Q1076" s="39">
        <f>MONTH(A1076)</f>
        <v/>
      </c>
      <c r="R1076" s="39">
        <f>WEEKDAY(A1076)</f>
        <v/>
      </c>
      <c r="S1076" s="39">
        <f>HOUR(A1076)</f>
        <v/>
      </c>
      <c r="T1076" s="63">
        <f>C1076+D1076+H1076+I1076+W1076</f>
        <v/>
      </c>
      <c r="U1076" s="64">
        <f>C1076+D1076+I1076+J1076+K1076+L1076</f>
        <v/>
      </c>
      <c r="V1076" s="64">
        <f>SUM(B1076:L1076)</f>
        <v/>
      </c>
      <c r="W1076" s="28">
        <f>PERCENTILE(F1076:F5072,0.1)</f>
        <v/>
      </c>
    </row>
    <row r="1077" ht="15" customHeight="1">
      <c r="O1077" s="32">
        <f>V1077-U1077</f>
        <v/>
      </c>
      <c r="P1077" s="38">
        <f>DAY(A1077)</f>
        <v/>
      </c>
      <c r="Q1077" s="39">
        <f>MONTH(A1077)</f>
        <v/>
      </c>
      <c r="R1077" s="39">
        <f>WEEKDAY(A1077)</f>
        <v/>
      </c>
      <c r="S1077" s="39">
        <f>HOUR(A1077)</f>
        <v/>
      </c>
      <c r="T1077" s="63">
        <f>C1077+D1077+H1077+I1077+W1077</f>
        <v/>
      </c>
      <c r="U1077" s="64">
        <f>C1077+D1077+I1077+J1077+K1077+L1077</f>
        <v/>
      </c>
      <c r="V1077" s="64">
        <f>SUM(B1077:L1077)</f>
        <v/>
      </c>
      <c r="W1077" s="28">
        <f>PERCENTILE(F1077:F5073,0.1)</f>
        <v/>
      </c>
    </row>
    <row r="1078" ht="15" customHeight="1">
      <c r="O1078" s="32">
        <f>V1078-U1078</f>
        <v/>
      </c>
      <c r="P1078" s="38">
        <f>DAY(A1078)</f>
        <v/>
      </c>
      <c r="Q1078" s="39">
        <f>MONTH(A1078)</f>
        <v/>
      </c>
      <c r="R1078" s="39">
        <f>WEEKDAY(A1078)</f>
        <v/>
      </c>
      <c r="S1078" s="39">
        <f>HOUR(A1078)</f>
        <v/>
      </c>
      <c r="T1078" s="63">
        <f>C1078+D1078+H1078+I1078+W1078</f>
        <v/>
      </c>
      <c r="U1078" s="64">
        <f>C1078+D1078+I1078+J1078+K1078+L1078</f>
        <v/>
      </c>
      <c r="V1078" s="64">
        <f>SUM(B1078:L1078)</f>
        <v/>
      </c>
      <c r="W1078" s="28">
        <f>PERCENTILE(F1078:F5074,0.1)</f>
        <v/>
      </c>
    </row>
    <row r="1079" ht="15" customHeight="1">
      <c r="O1079" s="32">
        <f>V1079-U1079</f>
        <v/>
      </c>
      <c r="P1079" s="38">
        <f>DAY(A1079)</f>
        <v/>
      </c>
      <c r="Q1079" s="39">
        <f>MONTH(A1079)</f>
        <v/>
      </c>
      <c r="R1079" s="39">
        <f>WEEKDAY(A1079)</f>
        <v/>
      </c>
      <c r="S1079" s="39">
        <f>HOUR(A1079)</f>
        <v/>
      </c>
      <c r="T1079" s="63">
        <f>C1079+D1079+H1079+I1079+W1079</f>
        <v/>
      </c>
      <c r="U1079" s="64">
        <f>C1079+D1079+I1079+J1079+K1079+L1079</f>
        <v/>
      </c>
      <c r="V1079" s="64">
        <f>SUM(B1079:L1079)</f>
        <v/>
      </c>
      <c r="W1079" s="28">
        <f>PERCENTILE(F1079:F5075,0.1)</f>
        <v/>
      </c>
    </row>
    <row r="1080" ht="15" customHeight="1">
      <c r="O1080" s="32">
        <f>V1080-U1080</f>
        <v/>
      </c>
      <c r="P1080" s="38">
        <f>DAY(A1080)</f>
        <v/>
      </c>
      <c r="Q1080" s="39">
        <f>MONTH(A1080)</f>
        <v/>
      </c>
      <c r="R1080" s="39">
        <f>WEEKDAY(A1080)</f>
        <v/>
      </c>
      <c r="S1080" s="39">
        <f>HOUR(A1080)</f>
        <v/>
      </c>
      <c r="T1080" s="63">
        <f>C1080+D1080+H1080+I1080+W1080</f>
        <v/>
      </c>
      <c r="U1080" s="64">
        <f>C1080+D1080+I1080+J1080+K1080+L1080</f>
        <v/>
      </c>
      <c r="V1080" s="64">
        <f>SUM(B1080:L1080)</f>
        <v/>
      </c>
      <c r="W1080" s="28">
        <f>PERCENTILE(F1080:F5076,0.1)</f>
        <v/>
      </c>
    </row>
    <row r="1081" ht="15" customHeight="1">
      <c r="O1081" s="32">
        <f>V1081-U1081</f>
        <v/>
      </c>
      <c r="P1081" s="38">
        <f>DAY(A1081)</f>
        <v/>
      </c>
      <c r="Q1081" s="39">
        <f>MONTH(A1081)</f>
        <v/>
      </c>
      <c r="R1081" s="39">
        <f>WEEKDAY(A1081)</f>
        <v/>
      </c>
      <c r="S1081" s="39">
        <f>HOUR(A1081)</f>
        <v/>
      </c>
      <c r="T1081" s="63">
        <f>C1081+D1081+H1081+I1081+W1081</f>
        <v/>
      </c>
      <c r="U1081" s="64">
        <f>C1081+D1081+I1081+J1081+K1081+L1081</f>
        <v/>
      </c>
      <c r="V1081" s="64">
        <f>SUM(B1081:L1081)</f>
        <v/>
      </c>
      <c r="W1081" s="28">
        <f>PERCENTILE(F1081:F5077,0.1)</f>
        <v/>
      </c>
    </row>
    <row r="1082" ht="15" customHeight="1">
      <c r="O1082" s="32">
        <f>V1082-U1082</f>
        <v/>
      </c>
      <c r="P1082" s="38">
        <f>DAY(A1082)</f>
        <v/>
      </c>
      <c r="Q1082" s="39">
        <f>MONTH(A1082)</f>
        <v/>
      </c>
      <c r="R1082" s="39">
        <f>WEEKDAY(A1082)</f>
        <v/>
      </c>
      <c r="S1082" s="39">
        <f>HOUR(A1082)</f>
        <v/>
      </c>
      <c r="T1082" s="63">
        <f>C1082+D1082+H1082+I1082+W1082</f>
        <v/>
      </c>
      <c r="U1082" s="64">
        <f>C1082+D1082+I1082+J1082+K1082+L1082</f>
        <v/>
      </c>
      <c r="V1082" s="64">
        <f>SUM(B1082:L1082)</f>
        <v/>
      </c>
      <c r="W1082" s="28">
        <f>PERCENTILE(F1082:F5078,0.1)</f>
        <v/>
      </c>
    </row>
    <row r="1083" ht="15" customHeight="1">
      <c r="O1083" s="32">
        <f>V1083-U1083</f>
        <v/>
      </c>
      <c r="P1083" s="38">
        <f>DAY(A1083)</f>
        <v/>
      </c>
      <c r="Q1083" s="39">
        <f>MONTH(A1083)</f>
        <v/>
      </c>
      <c r="R1083" s="39">
        <f>WEEKDAY(A1083)</f>
        <v/>
      </c>
      <c r="S1083" s="39">
        <f>HOUR(A1083)</f>
        <v/>
      </c>
      <c r="T1083" s="63">
        <f>C1083+D1083+H1083+I1083+W1083</f>
        <v/>
      </c>
      <c r="U1083" s="64">
        <f>C1083+D1083+I1083+J1083+K1083+L1083</f>
        <v/>
      </c>
      <c r="V1083" s="64">
        <f>SUM(B1083:L1083)</f>
        <v/>
      </c>
      <c r="W1083" s="28">
        <f>PERCENTILE(F1083:F5079,0.1)</f>
        <v/>
      </c>
    </row>
    <row r="1084" ht="15" customHeight="1">
      <c r="O1084" s="32">
        <f>V1084-U1084</f>
        <v/>
      </c>
      <c r="P1084" s="38">
        <f>DAY(A1084)</f>
        <v/>
      </c>
      <c r="Q1084" s="39">
        <f>MONTH(A1084)</f>
        <v/>
      </c>
      <c r="R1084" s="39">
        <f>WEEKDAY(A1084)</f>
        <v/>
      </c>
      <c r="S1084" s="39">
        <f>HOUR(A1084)</f>
        <v/>
      </c>
      <c r="T1084" s="63">
        <f>C1084+D1084+H1084+I1084+W1084</f>
        <v/>
      </c>
      <c r="U1084" s="64">
        <f>C1084+D1084+I1084+J1084+K1084+L1084</f>
        <v/>
      </c>
      <c r="V1084" s="64">
        <f>SUM(B1084:L1084)</f>
        <v/>
      </c>
      <c r="W1084" s="28">
        <f>PERCENTILE(F1084:F5080,0.1)</f>
        <v/>
      </c>
    </row>
    <row r="1085" ht="15" customHeight="1">
      <c r="O1085" s="32">
        <f>V1085-U1085</f>
        <v/>
      </c>
      <c r="P1085" s="38">
        <f>DAY(A1085)</f>
        <v/>
      </c>
      <c r="Q1085" s="39">
        <f>MONTH(A1085)</f>
        <v/>
      </c>
      <c r="R1085" s="39">
        <f>WEEKDAY(A1085)</f>
        <v/>
      </c>
      <c r="S1085" s="39">
        <f>HOUR(A1085)</f>
        <v/>
      </c>
      <c r="T1085" s="63">
        <f>C1085+D1085+H1085+I1085+W1085</f>
        <v/>
      </c>
      <c r="U1085" s="64">
        <f>C1085+D1085+I1085+J1085+K1085+L1085</f>
        <v/>
      </c>
      <c r="V1085" s="64">
        <f>SUM(B1085:L1085)</f>
        <v/>
      </c>
      <c r="W1085" s="28">
        <f>PERCENTILE(F1085:F5081,0.1)</f>
        <v/>
      </c>
    </row>
    <row r="1086" ht="15" customHeight="1">
      <c r="O1086" s="32">
        <f>V1086-U1086</f>
        <v/>
      </c>
      <c r="P1086" s="38">
        <f>DAY(A1086)</f>
        <v/>
      </c>
      <c r="Q1086" s="39">
        <f>MONTH(A1086)</f>
        <v/>
      </c>
      <c r="R1086" s="39">
        <f>WEEKDAY(A1086)</f>
        <v/>
      </c>
      <c r="S1086" s="39">
        <f>HOUR(A1086)</f>
        <v/>
      </c>
      <c r="T1086" s="63">
        <f>C1086+D1086+H1086+I1086+W1086</f>
        <v/>
      </c>
      <c r="U1086" s="64">
        <f>C1086+D1086+I1086+J1086+K1086+L1086</f>
        <v/>
      </c>
      <c r="V1086" s="64">
        <f>SUM(B1086:L1086)</f>
        <v/>
      </c>
      <c r="W1086" s="28">
        <f>PERCENTILE(F1086:F5082,0.1)</f>
        <v/>
      </c>
    </row>
    <row r="1087" ht="15" customHeight="1">
      <c r="O1087" s="32">
        <f>V1087-U1087</f>
        <v/>
      </c>
      <c r="P1087" s="38">
        <f>DAY(A1087)</f>
        <v/>
      </c>
      <c r="Q1087" s="39">
        <f>MONTH(A1087)</f>
        <v/>
      </c>
      <c r="R1087" s="39">
        <f>WEEKDAY(A1087)</f>
        <v/>
      </c>
      <c r="S1087" s="39">
        <f>HOUR(A1087)</f>
        <v/>
      </c>
      <c r="T1087" s="63">
        <f>C1087+D1087+H1087+I1087+W1087</f>
        <v/>
      </c>
      <c r="U1087" s="64">
        <f>C1087+D1087+I1087+J1087+K1087+L1087</f>
        <v/>
      </c>
      <c r="V1087" s="64">
        <f>SUM(B1087:L1087)</f>
        <v/>
      </c>
      <c r="W1087" s="28">
        <f>PERCENTILE(F1087:F5083,0.1)</f>
        <v/>
      </c>
    </row>
    <row r="1088" ht="15" customHeight="1">
      <c r="O1088" s="32">
        <f>V1088-U1088</f>
        <v/>
      </c>
      <c r="P1088" s="38">
        <f>DAY(A1088)</f>
        <v/>
      </c>
      <c r="Q1088" s="39">
        <f>MONTH(A1088)</f>
        <v/>
      </c>
      <c r="R1088" s="39">
        <f>WEEKDAY(A1088)</f>
        <v/>
      </c>
      <c r="S1088" s="39">
        <f>HOUR(A1088)</f>
        <v/>
      </c>
      <c r="T1088" s="63">
        <f>C1088+D1088+H1088+I1088+W1088</f>
        <v/>
      </c>
      <c r="U1088" s="64">
        <f>C1088+D1088+I1088+J1088+K1088+L1088</f>
        <v/>
      </c>
      <c r="V1088" s="64">
        <f>SUM(B1088:L1088)</f>
        <v/>
      </c>
      <c r="W1088" s="28">
        <f>PERCENTILE(F1088:F5084,0.1)</f>
        <v/>
      </c>
    </row>
    <row r="1089" ht="15" customHeight="1">
      <c r="O1089" s="32">
        <f>V1089-U1089</f>
        <v/>
      </c>
      <c r="P1089" s="38">
        <f>DAY(A1089)</f>
        <v/>
      </c>
      <c r="Q1089" s="39">
        <f>MONTH(A1089)</f>
        <v/>
      </c>
      <c r="R1089" s="39">
        <f>WEEKDAY(A1089)</f>
        <v/>
      </c>
      <c r="S1089" s="39">
        <f>HOUR(A1089)</f>
        <v/>
      </c>
      <c r="T1089" s="63">
        <f>C1089+D1089+H1089+I1089+W1089</f>
        <v/>
      </c>
      <c r="U1089" s="64">
        <f>C1089+D1089+I1089+J1089+K1089+L1089</f>
        <v/>
      </c>
      <c r="V1089" s="64">
        <f>SUM(B1089:L1089)</f>
        <v/>
      </c>
      <c r="W1089" s="28">
        <f>PERCENTILE(F1089:F5085,0.1)</f>
        <v/>
      </c>
    </row>
    <row r="1090" ht="15" customHeight="1">
      <c r="O1090" s="32">
        <f>V1090-U1090</f>
        <v/>
      </c>
      <c r="P1090" s="38">
        <f>DAY(A1090)</f>
        <v/>
      </c>
      <c r="Q1090" s="39">
        <f>MONTH(A1090)</f>
        <v/>
      </c>
      <c r="R1090" s="39">
        <f>WEEKDAY(A1090)</f>
        <v/>
      </c>
      <c r="S1090" s="39">
        <f>HOUR(A1090)</f>
        <v/>
      </c>
      <c r="T1090" s="63">
        <f>C1090+D1090+H1090+I1090+W1090</f>
        <v/>
      </c>
      <c r="U1090" s="64">
        <f>C1090+D1090+I1090+J1090+K1090+L1090</f>
        <v/>
      </c>
      <c r="V1090" s="64">
        <f>SUM(B1090:L1090)</f>
        <v/>
      </c>
      <c r="W1090" s="28">
        <f>PERCENTILE(F1090:F5086,0.1)</f>
        <v/>
      </c>
    </row>
    <row r="1091" ht="15" customHeight="1">
      <c r="O1091" s="32">
        <f>V1091-U1091</f>
        <v/>
      </c>
      <c r="P1091" s="38">
        <f>DAY(A1091)</f>
        <v/>
      </c>
      <c r="Q1091" s="39">
        <f>MONTH(A1091)</f>
        <v/>
      </c>
      <c r="R1091" s="39">
        <f>WEEKDAY(A1091)</f>
        <v/>
      </c>
      <c r="S1091" s="39">
        <f>HOUR(A1091)</f>
        <v/>
      </c>
      <c r="T1091" s="63">
        <f>C1091+D1091+H1091+I1091+W1091</f>
        <v/>
      </c>
      <c r="U1091" s="64">
        <f>C1091+D1091+I1091+J1091+K1091+L1091</f>
        <v/>
      </c>
      <c r="V1091" s="64">
        <f>SUM(B1091:L1091)</f>
        <v/>
      </c>
      <c r="W1091" s="28">
        <f>PERCENTILE(F1091:F5087,0.1)</f>
        <v/>
      </c>
    </row>
    <row r="1092" ht="15" customHeight="1">
      <c r="O1092" s="32">
        <f>V1092-U1092</f>
        <v/>
      </c>
      <c r="P1092" s="38">
        <f>DAY(A1092)</f>
        <v/>
      </c>
      <c r="Q1092" s="39">
        <f>MONTH(A1092)</f>
        <v/>
      </c>
      <c r="R1092" s="39">
        <f>WEEKDAY(A1092)</f>
        <v/>
      </c>
      <c r="S1092" s="39">
        <f>HOUR(A1092)</f>
        <v/>
      </c>
      <c r="T1092" s="63">
        <f>C1092+D1092+H1092+I1092+W1092</f>
        <v/>
      </c>
      <c r="U1092" s="64">
        <f>C1092+D1092+I1092+J1092+K1092+L1092</f>
        <v/>
      </c>
      <c r="V1092" s="64">
        <f>SUM(B1092:L1092)</f>
        <v/>
      </c>
      <c r="W1092" s="28">
        <f>PERCENTILE(F1092:F5088,0.1)</f>
        <v/>
      </c>
    </row>
    <row r="1093" ht="15" customHeight="1">
      <c r="O1093" s="32">
        <f>V1093-U1093</f>
        <v/>
      </c>
      <c r="P1093" s="38">
        <f>DAY(A1093)</f>
        <v/>
      </c>
      <c r="Q1093" s="39">
        <f>MONTH(A1093)</f>
        <v/>
      </c>
      <c r="R1093" s="39">
        <f>WEEKDAY(A1093)</f>
        <v/>
      </c>
      <c r="S1093" s="39">
        <f>HOUR(A1093)</f>
        <v/>
      </c>
      <c r="T1093" s="63">
        <f>C1093+D1093+H1093+I1093+W1093</f>
        <v/>
      </c>
      <c r="U1093" s="64">
        <f>C1093+D1093+I1093+J1093+K1093+L1093</f>
        <v/>
      </c>
      <c r="V1093" s="64">
        <f>SUM(B1093:L1093)</f>
        <v/>
      </c>
      <c r="W1093" s="28">
        <f>PERCENTILE(F1093:F5089,0.1)</f>
        <v/>
      </c>
    </row>
    <row r="1094" ht="15" customHeight="1">
      <c r="O1094" s="32">
        <f>V1094-U1094</f>
        <v/>
      </c>
      <c r="P1094" s="38">
        <f>DAY(A1094)</f>
        <v/>
      </c>
      <c r="Q1094" s="39">
        <f>MONTH(A1094)</f>
        <v/>
      </c>
      <c r="R1094" s="39">
        <f>WEEKDAY(A1094)</f>
        <v/>
      </c>
      <c r="S1094" s="39">
        <f>HOUR(A1094)</f>
        <v/>
      </c>
      <c r="T1094" s="63">
        <f>C1094+D1094+H1094+I1094+W1094</f>
        <v/>
      </c>
      <c r="U1094" s="64">
        <f>C1094+D1094+I1094+J1094+K1094+L1094</f>
        <v/>
      </c>
      <c r="V1094" s="64">
        <f>SUM(B1094:L1094)</f>
        <v/>
      </c>
      <c r="W1094" s="28">
        <f>PERCENTILE(F1094:F5090,0.1)</f>
        <v/>
      </c>
    </row>
    <row r="1095" ht="15" customHeight="1">
      <c r="O1095" s="32">
        <f>V1095-U1095</f>
        <v/>
      </c>
      <c r="P1095" s="38">
        <f>DAY(A1095)</f>
        <v/>
      </c>
      <c r="Q1095" s="39">
        <f>MONTH(A1095)</f>
        <v/>
      </c>
      <c r="R1095" s="39">
        <f>WEEKDAY(A1095)</f>
        <v/>
      </c>
      <c r="S1095" s="39">
        <f>HOUR(A1095)</f>
        <v/>
      </c>
      <c r="T1095" s="63">
        <f>C1095+D1095+H1095+I1095+W1095</f>
        <v/>
      </c>
      <c r="U1095" s="64">
        <f>C1095+D1095+I1095+J1095+K1095+L1095</f>
        <v/>
      </c>
      <c r="V1095" s="64">
        <f>SUM(B1095:L1095)</f>
        <v/>
      </c>
      <c r="W1095" s="28">
        <f>PERCENTILE(F1095:F5091,0.1)</f>
        <v/>
      </c>
    </row>
    <row r="1096" ht="15" customHeight="1">
      <c r="O1096" s="32">
        <f>V1096-U1096</f>
        <v/>
      </c>
      <c r="P1096" s="38">
        <f>DAY(A1096)</f>
        <v/>
      </c>
      <c r="Q1096" s="39">
        <f>MONTH(A1096)</f>
        <v/>
      </c>
      <c r="R1096" s="39">
        <f>WEEKDAY(A1096)</f>
        <v/>
      </c>
      <c r="S1096" s="39">
        <f>HOUR(A1096)</f>
        <v/>
      </c>
      <c r="T1096" s="63">
        <f>C1096+D1096+H1096+I1096+W1096</f>
        <v/>
      </c>
      <c r="U1096" s="64">
        <f>C1096+D1096+I1096+J1096+K1096+L1096</f>
        <v/>
      </c>
      <c r="V1096" s="64">
        <f>SUM(B1096:L1096)</f>
        <v/>
      </c>
      <c r="W1096" s="28">
        <f>PERCENTILE(F1096:F5092,0.1)</f>
        <v/>
      </c>
    </row>
    <row r="1097" ht="15" customHeight="1">
      <c r="O1097" s="32">
        <f>V1097-U1097</f>
        <v/>
      </c>
      <c r="P1097" s="38">
        <f>DAY(A1097)</f>
        <v/>
      </c>
      <c r="Q1097" s="39">
        <f>MONTH(A1097)</f>
        <v/>
      </c>
      <c r="R1097" s="39">
        <f>WEEKDAY(A1097)</f>
        <v/>
      </c>
      <c r="S1097" s="39">
        <f>HOUR(A1097)</f>
        <v/>
      </c>
      <c r="T1097" s="63">
        <f>C1097+D1097+H1097+I1097+W1097</f>
        <v/>
      </c>
      <c r="U1097" s="64">
        <f>C1097+D1097+I1097+J1097+K1097+L1097</f>
        <v/>
      </c>
      <c r="V1097" s="64">
        <f>SUM(B1097:L1097)</f>
        <v/>
      </c>
      <c r="W1097" s="28">
        <f>PERCENTILE(F1097:F5093,0.1)</f>
        <v/>
      </c>
    </row>
    <row r="1098" ht="15" customHeight="1">
      <c r="O1098" s="32">
        <f>V1098-U1098</f>
        <v/>
      </c>
      <c r="P1098" s="38">
        <f>DAY(A1098)</f>
        <v/>
      </c>
      <c r="Q1098" s="39">
        <f>MONTH(A1098)</f>
        <v/>
      </c>
      <c r="R1098" s="39">
        <f>WEEKDAY(A1098)</f>
        <v/>
      </c>
      <c r="S1098" s="39">
        <f>HOUR(A1098)</f>
        <v/>
      </c>
      <c r="T1098" s="63">
        <f>C1098+D1098+H1098+I1098+W1098</f>
        <v/>
      </c>
      <c r="U1098" s="64">
        <f>C1098+D1098+I1098+J1098+K1098+L1098</f>
        <v/>
      </c>
      <c r="V1098" s="64">
        <f>SUM(B1098:L1098)</f>
        <v/>
      </c>
      <c r="W1098" s="28">
        <f>PERCENTILE(F1098:F5094,0.1)</f>
        <v/>
      </c>
    </row>
    <row r="1099" ht="15" customHeight="1">
      <c r="O1099" s="32">
        <f>V1099-U1099</f>
        <v/>
      </c>
      <c r="P1099" s="38">
        <f>DAY(A1099)</f>
        <v/>
      </c>
      <c r="Q1099" s="39">
        <f>MONTH(A1099)</f>
        <v/>
      </c>
      <c r="R1099" s="39">
        <f>WEEKDAY(A1099)</f>
        <v/>
      </c>
      <c r="S1099" s="39">
        <f>HOUR(A1099)</f>
        <v/>
      </c>
      <c r="T1099" s="63">
        <f>C1099+D1099+H1099+I1099+W1099</f>
        <v/>
      </c>
      <c r="U1099" s="64">
        <f>C1099+D1099+I1099+J1099+K1099+L1099</f>
        <v/>
      </c>
      <c r="V1099" s="64">
        <f>SUM(B1099:L1099)</f>
        <v/>
      </c>
      <c r="W1099" s="28">
        <f>PERCENTILE(F1099:F5095,0.1)</f>
        <v/>
      </c>
    </row>
    <row r="1100" ht="15" customHeight="1">
      <c r="O1100" s="32">
        <f>V1100-U1100</f>
        <v/>
      </c>
      <c r="P1100" s="38">
        <f>DAY(A1100)</f>
        <v/>
      </c>
      <c r="Q1100" s="39">
        <f>MONTH(A1100)</f>
        <v/>
      </c>
      <c r="R1100" s="39">
        <f>WEEKDAY(A1100)</f>
        <v/>
      </c>
      <c r="S1100" s="39">
        <f>HOUR(A1100)</f>
        <v/>
      </c>
      <c r="T1100" s="63">
        <f>C1100+D1100+H1100+I1100+W1100</f>
        <v/>
      </c>
      <c r="U1100" s="64">
        <f>C1100+D1100+I1100+J1100+K1100+L1100</f>
        <v/>
      </c>
      <c r="V1100" s="64">
        <f>SUM(B1100:L1100)</f>
        <v/>
      </c>
      <c r="W1100" s="28">
        <f>PERCENTILE(F1100:F5096,0.1)</f>
        <v/>
      </c>
    </row>
    <row r="1101" ht="15" customHeight="1">
      <c r="O1101" s="32">
        <f>V1101-U1101</f>
        <v/>
      </c>
      <c r="P1101" s="38">
        <f>DAY(A1101)</f>
        <v/>
      </c>
      <c r="Q1101" s="39">
        <f>MONTH(A1101)</f>
        <v/>
      </c>
      <c r="R1101" s="39">
        <f>WEEKDAY(A1101)</f>
        <v/>
      </c>
      <c r="S1101" s="39">
        <f>HOUR(A1101)</f>
        <v/>
      </c>
      <c r="T1101" s="63">
        <f>C1101+D1101+H1101+I1101+W1101</f>
        <v/>
      </c>
      <c r="U1101" s="64">
        <f>C1101+D1101+I1101+J1101+K1101+L1101</f>
        <v/>
      </c>
      <c r="V1101" s="64">
        <f>SUM(B1101:L1101)</f>
        <v/>
      </c>
      <c r="W1101" s="28">
        <f>PERCENTILE(F1101:F5097,0.1)</f>
        <v/>
      </c>
    </row>
    <row r="1102" ht="15" customHeight="1">
      <c r="O1102" s="32">
        <f>V1102-U1102</f>
        <v/>
      </c>
      <c r="P1102" s="38">
        <f>DAY(A1102)</f>
        <v/>
      </c>
      <c r="Q1102" s="39">
        <f>MONTH(A1102)</f>
        <v/>
      </c>
      <c r="R1102" s="39">
        <f>WEEKDAY(A1102)</f>
        <v/>
      </c>
      <c r="S1102" s="39">
        <f>HOUR(A1102)</f>
        <v/>
      </c>
      <c r="T1102" s="63">
        <f>C1102+D1102+H1102+I1102+W1102</f>
        <v/>
      </c>
      <c r="U1102" s="64">
        <f>C1102+D1102+I1102+J1102+K1102+L1102</f>
        <v/>
      </c>
      <c r="V1102" s="64">
        <f>SUM(B1102:L1102)</f>
        <v/>
      </c>
      <c r="W1102" s="28">
        <f>PERCENTILE(F1102:F5098,0.1)</f>
        <v/>
      </c>
    </row>
    <row r="1103" ht="15" customHeight="1">
      <c r="O1103" s="32">
        <f>V1103-U1103</f>
        <v/>
      </c>
      <c r="P1103" s="38">
        <f>DAY(A1103)</f>
        <v/>
      </c>
      <c r="Q1103" s="39">
        <f>MONTH(A1103)</f>
        <v/>
      </c>
      <c r="R1103" s="39">
        <f>WEEKDAY(A1103)</f>
        <v/>
      </c>
      <c r="S1103" s="39">
        <f>HOUR(A1103)</f>
        <v/>
      </c>
      <c r="T1103" s="63">
        <f>C1103+D1103+H1103+I1103+W1103</f>
        <v/>
      </c>
      <c r="U1103" s="64">
        <f>C1103+D1103+I1103+J1103+K1103+L1103</f>
        <v/>
      </c>
      <c r="V1103" s="64">
        <f>SUM(B1103:L1103)</f>
        <v/>
      </c>
      <c r="W1103" s="28">
        <f>PERCENTILE(F1103:F5099,0.1)</f>
        <v/>
      </c>
    </row>
    <row r="1104" ht="15" customHeight="1">
      <c r="O1104" s="32">
        <f>V1104-U1104</f>
        <v/>
      </c>
      <c r="P1104" s="38">
        <f>DAY(A1104)</f>
        <v/>
      </c>
      <c r="Q1104" s="39">
        <f>MONTH(A1104)</f>
        <v/>
      </c>
      <c r="R1104" s="39">
        <f>WEEKDAY(A1104)</f>
        <v/>
      </c>
      <c r="S1104" s="39">
        <f>HOUR(A1104)</f>
        <v/>
      </c>
      <c r="T1104" s="63">
        <f>C1104+D1104+H1104+I1104+W1104</f>
        <v/>
      </c>
      <c r="U1104" s="64">
        <f>C1104+D1104+I1104+J1104+K1104+L1104</f>
        <v/>
      </c>
      <c r="V1104" s="64">
        <f>SUM(B1104:L1104)</f>
        <v/>
      </c>
      <c r="W1104" s="28">
        <f>PERCENTILE(F1104:F5100,0.1)</f>
        <v/>
      </c>
    </row>
    <row r="1105" ht="15" customHeight="1">
      <c r="O1105" s="32">
        <f>V1105-U1105</f>
        <v/>
      </c>
      <c r="P1105" s="38">
        <f>DAY(A1105)</f>
        <v/>
      </c>
      <c r="Q1105" s="39">
        <f>MONTH(A1105)</f>
        <v/>
      </c>
      <c r="R1105" s="39">
        <f>WEEKDAY(A1105)</f>
        <v/>
      </c>
      <c r="S1105" s="39">
        <f>HOUR(A1105)</f>
        <v/>
      </c>
      <c r="T1105" s="63">
        <f>C1105+D1105+H1105+I1105+W1105</f>
        <v/>
      </c>
      <c r="U1105" s="64">
        <f>C1105+D1105+I1105+J1105+K1105+L1105</f>
        <v/>
      </c>
      <c r="V1105" s="64">
        <f>SUM(B1105:L1105)</f>
        <v/>
      </c>
      <c r="W1105" s="28">
        <f>PERCENTILE(F1105:F5101,0.1)</f>
        <v/>
      </c>
    </row>
    <row r="1106" ht="15" customHeight="1">
      <c r="O1106" s="32">
        <f>V1106-U1106</f>
        <v/>
      </c>
      <c r="P1106" s="38">
        <f>DAY(A1106)</f>
        <v/>
      </c>
      <c r="Q1106" s="39">
        <f>MONTH(A1106)</f>
        <v/>
      </c>
      <c r="R1106" s="39">
        <f>WEEKDAY(A1106)</f>
        <v/>
      </c>
      <c r="S1106" s="39">
        <f>HOUR(A1106)</f>
        <v/>
      </c>
      <c r="T1106" s="63">
        <f>C1106+D1106+H1106+I1106+W1106</f>
        <v/>
      </c>
      <c r="U1106" s="64">
        <f>C1106+D1106+I1106+J1106+K1106+L1106</f>
        <v/>
      </c>
      <c r="V1106" s="64">
        <f>SUM(B1106:L1106)</f>
        <v/>
      </c>
      <c r="W1106" s="28">
        <f>PERCENTILE(F1106:F5102,0.1)</f>
        <v/>
      </c>
    </row>
    <row r="1107" ht="15" customHeight="1">
      <c r="O1107" s="32">
        <f>V1107-U1107</f>
        <v/>
      </c>
      <c r="P1107" s="38">
        <f>DAY(A1107)</f>
        <v/>
      </c>
      <c r="Q1107" s="39">
        <f>MONTH(A1107)</f>
        <v/>
      </c>
      <c r="R1107" s="39">
        <f>WEEKDAY(A1107)</f>
        <v/>
      </c>
      <c r="S1107" s="39">
        <f>HOUR(A1107)</f>
        <v/>
      </c>
      <c r="T1107" s="63">
        <f>C1107+D1107+H1107+I1107+W1107</f>
        <v/>
      </c>
      <c r="U1107" s="64">
        <f>C1107+D1107+I1107+J1107+K1107+L1107</f>
        <v/>
      </c>
      <c r="V1107" s="64">
        <f>SUM(B1107:L1107)</f>
        <v/>
      </c>
      <c r="W1107" s="28">
        <f>PERCENTILE(F1107:F5103,0.1)</f>
        <v/>
      </c>
    </row>
    <row r="1108" ht="15" customHeight="1">
      <c r="O1108" s="32">
        <f>V1108-U1108</f>
        <v/>
      </c>
      <c r="P1108" s="38">
        <f>DAY(A1108)</f>
        <v/>
      </c>
      <c r="Q1108" s="39">
        <f>MONTH(A1108)</f>
        <v/>
      </c>
      <c r="R1108" s="39">
        <f>WEEKDAY(A1108)</f>
        <v/>
      </c>
      <c r="S1108" s="39">
        <f>HOUR(A1108)</f>
        <v/>
      </c>
      <c r="T1108" s="63">
        <f>C1108+D1108+H1108+I1108+W1108</f>
        <v/>
      </c>
      <c r="U1108" s="64">
        <f>C1108+D1108+I1108+J1108+K1108+L1108</f>
        <v/>
      </c>
      <c r="V1108" s="64">
        <f>SUM(B1108:L1108)</f>
        <v/>
      </c>
      <c r="W1108" s="28">
        <f>PERCENTILE(F1108:F5104,0.1)</f>
        <v/>
      </c>
    </row>
    <row r="1109" ht="15" customHeight="1">
      <c r="O1109" s="32">
        <f>V1109-U1109</f>
        <v/>
      </c>
      <c r="P1109" s="38">
        <f>DAY(A1109)</f>
        <v/>
      </c>
      <c r="Q1109" s="39">
        <f>MONTH(A1109)</f>
        <v/>
      </c>
      <c r="R1109" s="39">
        <f>WEEKDAY(A1109)</f>
        <v/>
      </c>
      <c r="S1109" s="39">
        <f>HOUR(A1109)</f>
        <v/>
      </c>
      <c r="T1109" s="63">
        <f>C1109+D1109+H1109+I1109+W1109</f>
        <v/>
      </c>
      <c r="U1109" s="64">
        <f>C1109+D1109+I1109+J1109+K1109+L1109</f>
        <v/>
      </c>
      <c r="V1109" s="64">
        <f>SUM(B1109:L1109)</f>
        <v/>
      </c>
      <c r="W1109" s="28">
        <f>PERCENTILE(F1109:F5105,0.1)</f>
        <v/>
      </c>
    </row>
    <row r="1110" ht="15" customHeight="1">
      <c r="O1110" s="32">
        <f>V1110-U1110</f>
        <v/>
      </c>
      <c r="P1110" s="38">
        <f>DAY(A1110)</f>
        <v/>
      </c>
      <c r="Q1110" s="39">
        <f>MONTH(A1110)</f>
        <v/>
      </c>
      <c r="R1110" s="39">
        <f>WEEKDAY(A1110)</f>
        <v/>
      </c>
      <c r="S1110" s="39">
        <f>HOUR(A1110)</f>
        <v/>
      </c>
      <c r="T1110" s="63">
        <f>C1110+D1110+H1110+I1110+W1110</f>
        <v/>
      </c>
      <c r="U1110" s="64">
        <f>C1110+D1110+I1110+J1110+K1110+L1110</f>
        <v/>
      </c>
      <c r="V1110" s="64">
        <f>SUM(B1110:L1110)</f>
        <v/>
      </c>
      <c r="W1110" s="28">
        <f>PERCENTILE(F1110:F5106,0.1)</f>
        <v/>
      </c>
    </row>
    <row r="1111" ht="15" customHeight="1">
      <c r="O1111" s="32">
        <f>V1111-U1111</f>
        <v/>
      </c>
      <c r="P1111" s="38">
        <f>DAY(A1111)</f>
        <v/>
      </c>
      <c r="Q1111" s="39">
        <f>MONTH(A1111)</f>
        <v/>
      </c>
      <c r="R1111" s="39">
        <f>WEEKDAY(A1111)</f>
        <v/>
      </c>
      <c r="S1111" s="39">
        <f>HOUR(A1111)</f>
        <v/>
      </c>
      <c r="T1111" s="63">
        <f>C1111+D1111+H1111+I1111+W1111</f>
        <v/>
      </c>
      <c r="U1111" s="64">
        <f>C1111+D1111+I1111+J1111+K1111+L1111</f>
        <v/>
      </c>
      <c r="V1111" s="64">
        <f>SUM(B1111:L1111)</f>
        <v/>
      </c>
      <c r="W1111" s="28">
        <f>PERCENTILE(F1111:F5107,0.1)</f>
        <v/>
      </c>
    </row>
    <row r="1112" ht="15" customHeight="1">
      <c r="O1112" s="32">
        <f>V1112-U1112</f>
        <v/>
      </c>
      <c r="P1112" s="38">
        <f>DAY(A1112)</f>
        <v/>
      </c>
      <c r="Q1112" s="39">
        <f>MONTH(A1112)</f>
        <v/>
      </c>
      <c r="R1112" s="39">
        <f>WEEKDAY(A1112)</f>
        <v/>
      </c>
      <c r="S1112" s="39">
        <f>HOUR(A1112)</f>
        <v/>
      </c>
      <c r="T1112" s="63">
        <f>C1112+D1112+H1112+I1112+W1112</f>
        <v/>
      </c>
      <c r="U1112" s="64">
        <f>C1112+D1112+I1112+J1112+K1112+L1112</f>
        <v/>
      </c>
      <c r="V1112" s="64">
        <f>SUM(B1112:L1112)</f>
        <v/>
      </c>
      <c r="W1112" s="28">
        <f>PERCENTILE(F1112:F5108,0.1)</f>
        <v/>
      </c>
    </row>
    <row r="1113" ht="15" customHeight="1">
      <c r="O1113" s="32">
        <f>V1113-U1113</f>
        <v/>
      </c>
      <c r="P1113" s="38">
        <f>DAY(A1113)</f>
        <v/>
      </c>
      <c r="Q1113" s="39">
        <f>MONTH(A1113)</f>
        <v/>
      </c>
      <c r="R1113" s="39">
        <f>WEEKDAY(A1113)</f>
        <v/>
      </c>
      <c r="S1113" s="39">
        <f>HOUR(A1113)</f>
        <v/>
      </c>
      <c r="T1113" s="63">
        <f>C1113+D1113+H1113+I1113+W1113</f>
        <v/>
      </c>
      <c r="U1113" s="64">
        <f>C1113+D1113+I1113+J1113+K1113+L1113</f>
        <v/>
      </c>
      <c r="V1113" s="64">
        <f>SUM(B1113:L1113)</f>
        <v/>
      </c>
      <c r="W1113" s="28">
        <f>PERCENTILE(F1113:F5109,0.1)</f>
        <v/>
      </c>
    </row>
    <row r="1114" ht="15" customHeight="1">
      <c r="O1114" s="32">
        <f>V1114-U1114</f>
        <v/>
      </c>
      <c r="P1114" s="38">
        <f>DAY(A1114)</f>
        <v/>
      </c>
      <c r="Q1114" s="39">
        <f>MONTH(A1114)</f>
        <v/>
      </c>
      <c r="R1114" s="39">
        <f>WEEKDAY(A1114)</f>
        <v/>
      </c>
      <c r="S1114" s="39">
        <f>HOUR(A1114)</f>
        <v/>
      </c>
      <c r="T1114" s="63">
        <f>C1114+D1114+H1114+I1114+W1114</f>
        <v/>
      </c>
      <c r="U1114" s="64">
        <f>C1114+D1114+I1114+J1114+K1114+L1114</f>
        <v/>
      </c>
      <c r="V1114" s="64">
        <f>SUM(B1114:L1114)</f>
        <v/>
      </c>
      <c r="W1114" s="28">
        <f>PERCENTILE(F1114:F5110,0.1)</f>
        <v/>
      </c>
    </row>
    <row r="1115" ht="15" customHeight="1">
      <c r="O1115" s="32">
        <f>V1115-U1115</f>
        <v/>
      </c>
      <c r="P1115" s="38">
        <f>DAY(A1115)</f>
        <v/>
      </c>
      <c r="Q1115" s="39">
        <f>MONTH(A1115)</f>
        <v/>
      </c>
      <c r="R1115" s="39">
        <f>WEEKDAY(A1115)</f>
        <v/>
      </c>
      <c r="S1115" s="39">
        <f>HOUR(A1115)</f>
        <v/>
      </c>
      <c r="T1115" s="63">
        <f>C1115+D1115+H1115+I1115+W1115</f>
        <v/>
      </c>
      <c r="U1115" s="64">
        <f>C1115+D1115+I1115+J1115+K1115+L1115</f>
        <v/>
      </c>
      <c r="V1115" s="64">
        <f>SUM(B1115:L1115)</f>
        <v/>
      </c>
      <c r="W1115" s="28">
        <f>PERCENTILE(F1115:F5111,0.1)</f>
        <v/>
      </c>
    </row>
    <row r="1116" ht="15" customHeight="1">
      <c r="O1116" s="32">
        <f>V1116-U1116</f>
        <v/>
      </c>
      <c r="P1116" s="38">
        <f>DAY(A1116)</f>
        <v/>
      </c>
      <c r="Q1116" s="39">
        <f>MONTH(A1116)</f>
        <v/>
      </c>
      <c r="R1116" s="39">
        <f>WEEKDAY(A1116)</f>
        <v/>
      </c>
      <c r="S1116" s="39">
        <f>HOUR(A1116)</f>
        <v/>
      </c>
      <c r="T1116" s="63">
        <f>C1116+D1116+H1116+I1116+W1116</f>
        <v/>
      </c>
      <c r="U1116" s="64">
        <f>C1116+D1116+I1116+J1116+K1116+L1116</f>
        <v/>
      </c>
      <c r="V1116" s="64">
        <f>SUM(B1116:L1116)</f>
        <v/>
      </c>
      <c r="W1116" s="28">
        <f>PERCENTILE(F1116:F5112,0.1)</f>
        <v/>
      </c>
    </row>
    <row r="1117" ht="15" customHeight="1">
      <c r="O1117" s="32">
        <f>V1117-U1117</f>
        <v/>
      </c>
      <c r="P1117" s="38">
        <f>DAY(A1117)</f>
        <v/>
      </c>
      <c r="Q1117" s="39">
        <f>MONTH(A1117)</f>
        <v/>
      </c>
      <c r="R1117" s="39">
        <f>WEEKDAY(A1117)</f>
        <v/>
      </c>
      <c r="S1117" s="39">
        <f>HOUR(A1117)</f>
        <v/>
      </c>
      <c r="T1117" s="63">
        <f>C1117+D1117+H1117+I1117+W1117</f>
        <v/>
      </c>
      <c r="U1117" s="64">
        <f>C1117+D1117+I1117+J1117+K1117+L1117</f>
        <v/>
      </c>
      <c r="V1117" s="64">
        <f>SUM(B1117:L1117)</f>
        <v/>
      </c>
      <c r="W1117" s="28">
        <f>PERCENTILE(F1117:F5113,0.1)</f>
        <v/>
      </c>
    </row>
    <row r="1118" ht="15" customHeight="1">
      <c r="O1118" s="32">
        <f>V1118-U1118</f>
        <v/>
      </c>
      <c r="P1118" s="38">
        <f>DAY(A1118)</f>
        <v/>
      </c>
      <c r="Q1118" s="39">
        <f>MONTH(A1118)</f>
        <v/>
      </c>
      <c r="R1118" s="39">
        <f>WEEKDAY(A1118)</f>
        <v/>
      </c>
      <c r="S1118" s="39">
        <f>HOUR(A1118)</f>
        <v/>
      </c>
      <c r="T1118" s="63">
        <f>C1118+D1118+H1118+I1118+W1118</f>
        <v/>
      </c>
      <c r="U1118" s="64">
        <f>C1118+D1118+I1118+J1118+K1118+L1118</f>
        <v/>
      </c>
      <c r="V1118" s="64">
        <f>SUM(B1118:L1118)</f>
        <v/>
      </c>
      <c r="W1118" s="28">
        <f>PERCENTILE(F1118:F5114,0.1)</f>
        <v/>
      </c>
    </row>
    <row r="1119" ht="15" customHeight="1">
      <c r="O1119" s="32">
        <f>V1119-U1119</f>
        <v/>
      </c>
      <c r="P1119" s="38">
        <f>DAY(A1119)</f>
        <v/>
      </c>
      <c r="Q1119" s="39">
        <f>MONTH(A1119)</f>
        <v/>
      </c>
      <c r="R1119" s="39">
        <f>WEEKDAY(A1119)</f>
        <v/>
      </c>
      <c r="S1119" s="39">
        <f>HOUR(A1119)</f>
        <v/>
      </c>
      <c r="T1119" s="63">
        <f>C1119+D1119+H1119+I1119+W1119</f>
        <v/>
      </c>
      <c r="U1119" s="64">
        <f>C1119+D1119+I1119+J1119+K1119+L1119</f>
        <v/>
      </c>
      <c r="V1119" s="64">
        <f>SUM(B1119:L1119)</f>
        <v/>
      </c>
      <c r="W1119" s="28">
        <f>PERCENTILE(F1119:F5115,0.1)</f>
        <v/>
      </c>
    </row>
    <row r="1120" ht="15" customHeight="1">
      <c r="O1120" s="32">
        <f>V1120-U1120</f>
        <v/>
      </c>
      <c r="P1120" s="38">
        <f>DAY(A1120)</f>
        <v/>
      </c>
      <c r="Q1120" s="39">
        <f>MONTH(A1120)</f>
        <v/>
      </c>
      <c r="R1120" s="39">
        <f>WEEKDAY(A1120)</f>
        <v/>
      </c>
      <c r="S1120" s="39">
        <f>HOUR(A1120)</f>
        <v/>
      </c>
      <c r="T1120" s="63">
        <f>C1120+D1120+H1120+I1120+W1120</f>
        <v/>
      </c>
      <c r="U1120" s="64">
        <f>C1120+D1120+I1120+J1120+K1120+L1120</f>
        <v/>
      </c>
      <c r="V1120" s="64">
        <f>SUM(B1120:L1120)</f>
        <v/>
      </c>
      <c r="W1120" s="28">
        <f>PERCENTILE(F1120:F5116,0.1)</f>
        <v/>
      </c>
    </row>
    <row r="1121" ht="15" customHeight="1">
      <c r="O1121" s="32">
        <f>V1121-U1121</f>
        <v/>
      </c>
      <c r="P1121" s="38">
        <f>DAY(A1121)</f>
        <v/>
      </c>
      <c r="Q1121" s="39">
        <f>MONTH(A1121)</f>
        <v/>
      </c>
      <c r="R1121" s="39">
        <f>WEEKDAY(A1121)</f>
        <v/>
      </c>
      <c r="S1121" s="39">
        <f>HOUR(A1121)</f>
        <v/>
      </c>
      <c r="T1121" s="63">
        <f>C1121+D1121+H1121+I1121+W1121</f>
        <v/>
      </c>
      <c r="U1121" s="64">
        <f>C1121+D1121+I1121+J1121+K1121+L1121</f>
        <v/>
      </c>
      <c r="V1121" s="64">
        <f>SUM(B1121:L1121)</f>
        <v/>
      </c>
      <c r="W1121" s="28">
        <f>PERCENTILE(F1121:F5117,0.1)</f>
        <v/>
      </c>
    </row>
    <row r="1122" ht="15" customHeight="1">
      <c r="O1122" s="32">
        <f>V1122-U1122</f>
        <v/>
      </c>
      <c r="P1122" s="38">
        <f>DAY(A1122)</f>
        <v/>
      </c>
      <c r="Q1122" s="39">
        <f>MONTH(A1122)</f>
        <v/>
      </c>
      <c r="R1122" s="39">
        <f>WEEKDAY(A1122)</f>
        <v/>
      </c>
      <c r="S1122" s="39">
        <f>HOUR(A1122)</f>
        <v/>
      </c>
      <c r="T1122" s="63">
        <f>C1122+D1122+H1122+I1122+W1122</f>
        <v/>
      </c>
      <c r="U1122" s="64">
        <f>C1122+D1122+I1122+J1122+K1122+L1122</f>
        <v/>
      </c>
      <c r="V1122" s="64">
        <f>SUM(B1122:L1122)</f>
        <v/>
      </c>
      <c r="W1122" s="28">
        <f>PERCENTILE(F1122:F5118,0.1)</f>
        <v/>
      </c>
    </row>
    <row r="1123" ht="15" customHeight="1">
      <c r="O1123" s="32">
        <f>V1123-U1123</f>
        <v/>
      </c>
      <c r="P1123" s="38">
        <f>DAY(A1123)</f>
        <v/>
      </c>
      <c r="Q1123" s="39">
        <f>MONTH(A1123)</f>
        <v/>
      </c>
      <c r="R1123" s="39">
        <f>WEEKDAY(A1123)</f>
        <v/>
      </c>
      <c r="S1123" s="39">
        <f>HOUR(A1123)</f>
        <v/>
      </c>
      <c r="T1123" s="63">
        <f>C1123+D1123+H1123+I1123+W1123</f>
        <v/>
      </c>
      <c r="U1123" s="64">
        <f>C1123+D1123+I1123+J1123+K1123+L1123</f>
        <v/>
      </c>
      <c r="V1123" s="64">
        <f>SUM(B1123:L1123)</f>
        <v/>
      </c>
      <c r="W1123" s="28">
        <f>PERCENTILE(F1123:F5119,0.1)</f>
        <v/>
      </c>
    </row>
    <row r="1124" ht="15" customHeight="1">
      <c r="O1124" s="32">
        <f>V1124-U1124</f>
        <v/>
      </c>
      <c r="P1124" s="38">
        <f>DAY(A1124)</f>
        <v/>
      </c>
      <c r="Q1124" s="39">
        <f>MONTH(A1124)</f>
        <v/>
      </c>
      <c r="R1124" s="39">
        <f>WEEKDAY(A1124)</f>
        <v/>
      </c>
      <c r="S1124" s="39">
        <f>HOUR(A1124)</f>
        <v/>
      </c>
      <c r="T1124" s="63">
        <f>C1124+D1124+H1124+I1124+W1124</f>
        <v/>
      </c>
      <c r="U1124" s="64">
        <f>C1124+D1124+I1124+J1124+K1124+L1124</f>
        <v/>
      </c>
      <c r="V1124" s="64">
        <f>SUM(B1124:L1124)</f>
        <v/>
      </c>
      <c r="W1124" s="28">
        <f>PERCENTILE(F1124:F5120,0.1)</f>
        <v/>
      </c>
    </row>
    <row r="1125" ht="15" customHeight="1">
      <c r="O1125" s="32">
        <f>V1125-U1125</f>
        <v/>
      </c>
      <c r="P1125" s="38">
        <f>DAY(A1125)</f>
        <v/>
      </c>
      <c r="Q1125" s="39">
        <f>MONTH(A1125)</f>
        <v/>
      </c>
      <c r="R1125" s="39">
        <f>WEEKDAY(A1125)</f>
        <v/>
      </c>
      <c r="S1125" s="39">
        <f>HOUR(A1125)</f>
        <v/>
      </c>
      <c r="T1125" s="63">
        <f>C1125+D1125+H1125+I1125+W1125</f>
        <v/>
      </c>
      <c r="U1125" s="64">
        <f>C1125+D1125+I1125+J1125+K1125+L1125</f>
        <v/>
      </c>
      <c r="V1125" s="64">
        <f>SUM(B1125:L1125)</f>
        <v/>
      </c>
      <c r="W1125" s="28">
        <f>PERCENTILE(F1125:F5121,0.1)</f>
        <v/>
      </c>
    </row>
    <row r="1126" ht="15" customHeight="1">
      <c r="O1126" s="32">
        <f>V1126-U1126</f>
        <v/>
      </c>
      <c r="P1126" s="38">
        <f>DAY(A1126)</f>
        <v/>
      </c>
      <c r="Q1126" s="39">
        <f>MONTH(A1126)</f>
        <v/>
      </c>
      <c r="R1126" s="39">
        <f>WEEKDAY(A1126)</f>
        <v/>
      </c>
      <c r="S1126" s="39">
        <f>HOUR(A1126)</f>
        <v/>
      </c>
      <c r="T1126" s="63">
        <f>C1126+D1126+H1126+I1126+W1126</f>
        <v/>
      </c>
      <c r="U1126" s="64">
        <f>C1126+D1126+I1126+J1126+K1126+L1126</f>
        <v/>
      </c>
      <c r="V1126" s="64">
        <f>SUM(B1126:L1126)</f>
        <v/>
      </c>
      <c r="W1126" s="28">
        <f>PERCENTILE(F1126:F5122,0.1)</f>
        <v/>
      </c>
    </row>
    <row r="1127" ht="15" customHeight="1">
      <c r="O1127" s="32">
        <f>V1127-U1127</f>
        <v/>
      </c>
      <c r="P1127" s="38">
        <f>DAY(A1127)</f>
        <v/>
      </c>
      <c r="Q1127" s="39">
        <f>MONTH(A1127)</f>
        <v/>
      </c>
      <c r="R1127" s="39">
        <f>WEEKDAY(A1127)</f>
        <v/>
      </c>
      <c r="S1127" s="39">
        <f>HOUR(A1127)</f>
        <v/>
      </c>
      <c r="T1127" s="63">
        <f>C1127+D1127+H1127+I1127+W1127</f>
        <v/>
      </c>
      <c r="U1127" s="64">
        <f>C1127+D1127+I1127+J1127+K1127+L1127</f>
        <v/>
      </c>
      <c r="V1127" s="64">
        <f>SUM(B1127:L1127)</f>
        <v/>
      </c>
      <c r="W1127" s="28">
        <f>PERCENTILE(F1127:F5123,0.1)</f>
        <v/>
      </c>
    </row>
    <row r="1128" ht="15" customHeight="1">
      <c r="O1128" s="32">
        <f>V1128-U1128</f>
        <v/>
      </c>
      <c r="P1128" s="38">
        <f>DAY(A1128)</f>
        <v/>
      </c>
      <c r="Q1128" s="39">
        <f>MONTH(A1128)</f>
        <v/>
      </c>
      <c r="R1128" s="39">
        <f>WEEKDAY(A1128)</f>
        <v/>
      </c>
      <c r="S1128" s="39">
        <f>HOUR(A1128)</f>
        <v/>
      </c>
      <c r="T1128" s="63">
        <f>C1128+D1128+H1128+I1128+W1128</f>
        <v/>
      </c>
      <c r="U1128" s="64">
        <f>C1128+D1128+I1128+J1128+K1128+L1128</f>
        <v/>
      </c>
      <c r="V1128" s="64">
        <f>SUM(B1128:L1128)</f>
        <v/>
      </c>
      <c r="W1128" s="28">
        <f>PERCENTILE(F1128:F5124,0.1)</f>
        <v/>
      </c>
    </row>
    <row r="1129" ht="15" customHeight="1">
      <c r="O1129" s="32">
        <f>V1129-U1129</f>
        <v/>
      </c>
      <c r="P1129" s="38">
        <f>DAY(A1129)</f>
        <v/>
      </c>
      <c r="Q1129" s="39">
        <f>MONTH(A1129)</f>
        <v/>
      </c>
      <c r="R1129" s="39">
        <f>WEEKDAY(A1129)</f>
        <v/>
      </c>
      <c r="S1129" s="39">
        <f>HOUR(A1129)</f>
        <v/>
      </c>
      <c r="T1129" s="63">
        <f>C1129+D1129+H1129+I1129+W1129</f>
        <v/>
      </c>
      <c r="U1129" s="64">
        <f>C1129+D1129+I1129+J1129+K1129+L1129</f>
        <v/>
      </c>
      <c r="V1129" s="64">
        <f>SUM(B1129:L1129)</f>
        <v/>
      </c>
      <c r="W1129" s="28">
        <f>PERCENTILE(F1129:F5125,0.1)</f>
        <v/>
      </c>
    </row>
    <row r="1130" ht="15" customHeight="1">
      <c r="O1130" s="32">
        <f>V1130-U1130</f>
        <v/>
      </c>
      <c r="P1130" s="38">
        <f>DAY(A1130)</f>
        <v/>
      </c>
      <c r="Q1130" s="39">
        <f>MONTH(A1130)</f>
        <v/>
      </c>
      <c r="R1130" s="39">
        <f>WEEKDAY(A1130)</f>
        <v/>
      </c>
      <c r="S1130" s="39">
        <f>HOUR(A1130)</f>
        <v/>
      </c>
      <c r="T1130" s="63">
        <f>C1130+D1130+H1130+I1130+W1130</f>
        <v/>
      </c>
      <c r="U1130" s="64">
        <f>C1130+D1130+I1130+J1130+K1130+L1130</f>
        <v/>
      </c>
      <c r="V1130" s="64">
        <f>SUM(B1130:L1130)</f>
        <v/>
      </c>
      <c r="W1130" s="28">
        <f>PERCENTILE(F1130:F5126,0.1)</f>
        <v/>
      </c>
    </row>
    <row r="1131" ht="15" customHeight="1">
      <c r="O1131" s="32">
        <f>V1131-U1131</f>
        <v/>
      </c>
      <c r="P1131" s="38">
        <f>DAY(A1131)</f>
        <v/>
      </c>
      <c r="Q1131" s="39">
        <f>MONTH(A1131)</f>
        <v/>
      </c>
      <c r="R1131" s="39">
        <f>WEEKDAY(A1131)</f>
        <v/>
      </c>
      <c r="S1131" s="39">
        <f>HOUR(A1131)</f>
        <v/>
      </c>
      <c r="T1131" s="63">
        <f>C1131+D1131+H1131+I1131+W1131</f>
        <v/>
      </c>
      <c r="U1131" s="64">
        <f>C1131+D1131+I1131+J1131+K1131+L1131</f>
        <v/>
      </c>
      <c r="V1131" s="64">
        <f>SUM(B1131:L1131)</f>
        <v/>
      </c>
      <c r="W1131" s="28">
        <f>PERCENTILE(F1131:F5127,0.1)</f>
        <v/>
      </c>
    </row>
    <row r="1132" ht="15" customHeight="1">
      <c r="O1132" s="32">
        <f>V1132-U1132</f>
        <v/>
      </c>
      <c r="P1132" s="38">
        <f>DAY(A1132)</f>
        <v/>
      </c>
      <c r="Q1132" s="39">
        <f>MONTH(A1132)</f>
        <v/>
      </c>
      <c r="R1132" s="39">
        <f>WEEKDAY(A1132)</f>
        <v/>
      </c>
      <c r="S1132" s="39">
        <f>HOUR(A1132)</f>
        <v/>
      </c>
      <c r="T1132" s="63">
        <f>C1132+D1132+H1132+I1132+W1132</f>
        <v/>
      </c>
      <c r="U1132" s="64">
        <f>C1132+D1132+I1132+J1132+K1132+L1132</f>
        <v/>
      </c>
      <c r="V1132" s="64">
        <f>SUM(B1132:L1132)</f>
        <v/>
      </c>
      <c r="W1132" s="28">
        <f>PERCENTILE(F1132:F5128,0.1)</f>
        <v/>
      </c>
    </row>
    <row r="1133" ht="15" customHeight="1">
      <c r="O1133" s="32">
        <f>V1133-U1133</f>
        <v/>
      </c>
      <c r="P1133" s="38">
        <f>DAY(A1133)</f>
        <v/>
      </c>
      <c r="Q1133" s="39">
        <f>MONTH(A1133)</f>
        <v/>
      </c>
      <c r="R1133" s="39">
        <f>WEEKDAY(A1133)</f>
        <v/>
      </c>
      <c r="S1133" s="39">
        <f>HOUR(A1133)</f>
        <v/>
      </c>
      <c r="T1133" s="63">
        <f>C1133+D1133+H1133+I1133+W1133</f>
        <v/>
      </c>
      <c r="U1133" s="64">
        <f>C1133+D1133+I1133+J1133+K1133+L1133</f>
        <v/>
      </c>
      <c r="V1133" s="64">
        <f>SUM(B1133:L1133)</f>
        <v/>
      </c>
      <c r="W1133" s="28">
        <f>PERCENTILE(F1133:F5129,0.1)</f>
        <v/>
      </c>
    </row>
    <row r="1134" ht="15" customHeight="1">
      <c r="O1134" s="32">
        <f>V1134-U1134</f>
        <v/>
      </c>
      <c r="P1134" s="38">
        <f>DAY(A1134)</f>
        <v/>
      </c>
      <c r="Q1134" s="39">
        <f>MONTH(A1134)</f>
        <v/>
      </c>
      <c r="R1134" s="39">
        <f>WEEKDAY(A1134)</f>
        <v/>
      </c>
      <c r="S1134" s="39">
        <f>HOUR(A1134)</f>
        <v/>
      </c>
      <c r="T1134" s="63">
        <f>C1134+D1134+H1134+I1134+W1134</f>
        <v/>
      </c>
      <c r="U1134" s="64">
        <f>C1134+D1134+I1134+J1134+K1134+L1134</f>
        <v/>
      </c>
      <c r="V1134" s="64">
        <f>SUM(B1134:L1134)</f>
        <v/>
      </c>
      <c r="W1134" s="28">
        <f>PERCENTILE(F1134:F5130,0.1)</f>
        <v/>
      </c>
    </row>
    <row r="1135" ht="15" customHeight="1">
      <c r="O1135" s="32">
        <f>V1135-U1135</f>
        <v/>
      </c>
      <c r="P1135" s="38">
        <f>DAY(A1135)</f>
        <v/>
      </c>
      <c r="Q1135" s="39">
        <f>MONTH(A1135)</f>
        <v/>
      </c>
      <c r="R1135" s="39">
        <f>WEEKDAY(A1135)</f>
        <v/>
      </c>
      <c r="S1135" s="39">
        <f>HOUR(A1135)</f>
        <v/>
      </c>
      <c r="T1135" s="63">
        <f>C1135+D1135+H1135+I1135+W1135</f>
        <v/>
      </c>
      <c r="U1135" s="64">
        <f>C1135+D1135+I1135+J1135+K1135+L1135</f>
        <v/>
      </c>
      <c r="V1135" s="64">
        <f>SUM(B1135:L1135)</f>
        <v/>
      </c>
      <c r="W1135" s="28">
        <f>PERCENTILE(F1135:F5131,0.1)</f>
        <v/>
      </c>
    </row>
    <row r="1136" ht="15" customHeight="1">
      <c r="O1136" s="32">
        <f>V1136-U1136</f>
        <v/>
      </c>
      <c r="P1136" s="38">
        <f>DAY(A1136)</f>
        <v/>
      </c>
      <c r="Q1136" s="39">
        <f>MONTH(A1136)</f>
        <v/>
      </c>
      <c r="R1136" s="39">
        <f>WEEKDAY(A1136)</f>
        <v/>
      </c>
      <c r="S1136" s="39">
        <f>HOUR(A1136)</f>
        <v/>
      </c>
      <c r="T1136" s="63">
        <f>C1136+D1136+H1136+I1136+W1136</f>
        <v/>
      </c>
      <c r="U1136" s="64">
        <f>C1136+D1136+I1136+J1136+K1136+L1136</f>
        <v/>
      </c>
      <c r="V1136" s="64">
        <f>SUM(B1136:L1136)</f>
        <v/>
      </c>
      <c r="W1136" s="28">
        <f>PERCENTILE(F1136:F5132,0.1)</f>
        <v/>
      </c>
    </row>
    <row r="1137" ht="15" customHeight="1">
      <c r="O1137" s="32">
        <f>V1137-U1137</f>
        <v/>
      </c>
      <c r="P1137" s="38">
        <f>DAY(A1137)</f>
        <v/>
      </c>
      <c r="Q1137" s="39">
        <f>MONTH(A1137)</f>
        <v/>
      </c>
      <c r="R1137" s="39">
        <f>WEEKDAY(A1137)</f>
        <v/>
      </c>
      <c r="S1137" s="39">
        <f>HOUR(A1137)</f>
        <v/>
      </c>
      <c r="T1137" s="63">
        <f>C1137+D1137+H1137+I1137+W1137</f>
        <v/>
      </c>
      <c r="U1137" s="64">
        <f>C1137+D1137+I1137+J1137+K1137+L1137</f>
        <v/>
      </c>
      <c r="V1137" s="64">
        <f>SUM(B1137:L1137)</f>
        <v/>
      </c>
      <c r="W1137" s="28">
        <f>PERCENTILE(F1137:F5133,0.1)</f>
        <v/>
      </c>
    </row>
    <row r="1138" ht="15" customHeight="1">
      <c r="O1138" s="32">
        <f>V1138-U1138</f>
        <v/>
      </c>
      <c r="P1138" s="38">
        <f>DAY(A1138)</f>
        <v/>
      </c>
      <c r="Q1138" s="39">
        <f>MONTH(A1138)</f>
        <v/>
      </c>
      <c r="R1138" s="39">
        <f>WEEKDAY(A1138)</f>
        <v/>
      </c>
      <c r="S1138" s="39">
        <f>HOUR(A1138)</f>
        <v/>
      </c>
      <c r="T1138" s="63">
        <f>C1138+D1138+H1138+I1138+W1138</f>
        <v/>
      </c>
      <c r="U1138" s="64">
        <f>C1138+D1138+I1138+J1138+K1138+L1138</f>
        <v/>
      </c>
      <c r="V1138" s="64">
        <f>SUM(B1138:L1138)</f>
        <v/>
      </c>
      <c r="W1138" s="28">
        <f>PERCENTILE(F1138:F5134,0.1)</f>
        <v/>
      </c>
    </row>
    <row r="1139" ht="15" customHeight="1">
      <c r="O1139" s="32">
        <f>V1139-U1139</f>
        <v/>
      </c>
      <c r="P1139" s="38">
        <f>DAY(A1139)</f>
        <v/>
      </c>
      <c r="Q1139" s="39">
        <f>MONTH(A1139)</f>
        <v/>
      </c>
      <c r="R1139" s="39">
        <f>WEEKDAY(A1139)</f>
        <v/>
      </c>
      <c r="S1139" s="39">
        <f>HOUR(A1139)</f>
        <v/>
      </c>
      <c r="T1139" s="63">
        <f>C1139+D1139+H1139+I1139+W1139</f>
        <v/>
      </c>
      <c r="U1139" s="64">
        <f>C1139+D1139+I1139+J1139+K1139+L1139</f>
        <v/>
      </c>
      <c r="V1139" s="64">
        <f>SUM(B1139:L1139)</f>
        <v/>
      </c>
      <c r="W1139" s="28">
        <f>PERCENTILE(F1139:F5135,0.1)</f>
        <v/>
      </c>
    </row>
    <row r="1140" ht="15" customHeight="1">
      <c r="O1140" s="32">
        <f>V1140-U1140</f>
        <v/>
      </c>
      <c r="P1140" s="38">
        <f>DAY(A1140)</f>
        <v/>
      </c>
      <c r="Q1140" s="39">
        <f>MONTH(A1140)</f>
        <v/>
      </c>
      <c r="R1140" s="39">
        <f>WEEKDAY(A1140)</f>
        <v/>
      </c>
      <c r="S1140" s="39">
        <f>HOUR(A1140)</f>
        <v/>
      </c>
      <c r="T1140" s="63">
        <f>C1140+D1140+H1140+I1140+W1140</f>
        <v/>
      </c>
      <c r="U1140" s="64">
        <f>C1140+D1140+I1140+J1140+K1140+L1140</f>
        <v/>
      </c>
      <c r="V1140" s="64">
        <f>SUM(B1140:L1140)</f>
        <v/>
      </c>
      <c r="W1140" s="28">
        <f>PERCENTILE(F1140:F5136,0.1)</f>
        <v/>
      </c>
    </row>
    <row r="1141" ht="15" customHeight="1">
      <c r="O1141" s="32">
        <f>V1141-U1141</f>
        <v/>
      </c>
      <c r="P1141" s="38">
        <f>DAY(A1141)</f>
        <v/>
      </c>
      <c r="Q1141" s="39">
        <f>MONTH(A1141)</f>
        <v/>
      </c>
      <c r="R1141" s="39">
        <f>WEEKDAY(A1141)</f>
        <v/>
      </c>
      <c r="S1141" s="39">
        <f>HOUR(A1141)</f>
        <v/>
      </c>
      <c r="T1141" s="63">
        <f>C1141+D1141+H1141+I1141+W1141</f>
        <v/>
      </c>
      <c r="U1141" s="64">
        <f>C1141+D1141+I1141+J1141+K1141+L1141</f>
        <v/>
      </c>
      <c r="V1141" s="64">
        <f>SUM(B1141:L1141)</f>
        <v/>
      </c>
      <c r="W1141" s="28">
        <f>PERCENTILE(F1141:F5137,0.1)</f>
        <v/>
      </c>
    </row>
    <row r="1142" ht="15" customHeight="1">
      <c r="O1142" s="32">
        <f>V1142-U1142</f>
        <v/>
      </c>
      <c r="P1142" s="38">
        <f>DAY(A1142)</f>
        <v/>
      </c>
      <c r="Q1142" s="39">
        <f>MONTH(A1142)</f>
        <v/>
      </c>
      <c r="R1142" s="39">
        <f>WEEKDAY(A1142)</f>
        <v/>
      </c>
      <c r="S1142" s="39">
        <f>HOUR(A1142)</f>
        <v/>
      </c>
      <c r="T1142" s="63">
        <f>C1142+D1142+H1142+I1142+W1142</f>
        <v/>
      </c>
      <c r="U1142" s="64">
        <f>C1142+D1142+I1142+J1142+K1142+L1142</f>
        <v/>
      </c>
      <c r="V1142" s="64">
        <f>SUM(B1142:L1142)</f>
        <v/>
      </c>
      <c r="W1142" s="28">
        <f>PERCENTILE(F1142:F5138,0.1)</f>
        <v/>
      </c>
    </row>
    <row r="1143" ht="15" customHeight="1">
      <c r="O1143" s="32">
        <f>V1143-U1143</f>
        <v/>
      </c>
      <c r="P1143" s="38">
        <f>DAY(A1143)</f>
        <v/>
      </c>
      <c r="Q1143" s="39">
        <f>MONTH(A1143)</f>
        <v/>
      </c>
      <c r="R1143" s="39">
        <f>WEEKDAY(A1143)</f>
        <v/>
      </c>
      <c r="S1143" s="39">
        <f>HOUR(A1143)</f>
        <v/>
      </c>
      <c r="T1143" s="63">
        <f>C1143+D1143+H1143+I1143+W1143</f>
        <v/>
      </c>
      <c r="U1143" s="64">
        <f>C1143+D1143+I1143+J1143+K1143+L1143</f>
        <v/>
      </c>
      <c r="V1143" s="64">
        <f>SUM(B1143:L1143)</f>
        <v/>
      </c>
      <c r="W1143" s="28">
        <f>PERCENTILE(F1143:F5139,0.1)</f>
        <v/>
      </c>
    </row>
    <row r="1144" ht="15" customHeight="1">
      <c r="O1144" s="32">
        <f>V1144-U1144</f>
        <v/>
      </c>
      <c r="P1144" s="38">
        <f>DAY(A1144)</f>
        <v/>
      </c>
      <c r="Q1144" s="39">
        <f>MONTH(A1144)</f>
        <v/>
      </c>
      <c r="R1144" s="39">
        <f>WEEKDAY(A1144)</f>
        <v/>
      </c>
      <c r="S1144" s="39">
        <f>HOUR(A1144)</f>
        <v/>
      </c>
      <c r="T1144" s="63">
        <f>C1144+D1144+H1144+I1144+W1144</f>
        <v/>
      </c>
      <c r="U1144" s="64">
        <f>C1144+D1144+I1144+J1144+K1144+L1144</f>
        <v/>
      </c>
      <c r="V1144" s="64">
        <f>SUM(B1144:L1144)</f>
        <v/>
      </c>
      <c r="W1144" s="28">
        <f>PERCENTILE(F1144:F5140,0.1)</f>
        <v/>
      </c>
    </row>
    <row r="1145" ht="15" customHeight="1">
      <c r="O1145" s="32">
        <f>V1145-U1145</f>
        <v/>
      </c>
      <c r="P1145" s="38">
        <f>DAY(A1145)</f>
        <v/>
      </c>
      <c r="Q1145" s="39">
        <f>MONTH(A1145)</f>
        <v/>
      </c>
      <c r="R1145" s="39">
        <f>WEEKDAY(A1145)</f>
        <v/>
      </c>
      <c r="S1145" s="39">
        <f>HOUR(A1145)</f>
        <v/>
      </c>
      <c r="T1145" s="63">
        <f>C1145+D1145+H1145+I1145+W1145</f>
        <v/>
      </c>
      <c r="U1145" s="64">
        <f>C1145+D1145+I1145+J1145+K1145+L1145</f>
        <v/>
      </c>
      <c r="V1145" s="64">
        <f>SUM(B1145:L1145)</f>
        <v/>
      </c>
      <c r="W1145" s="28">
        <f>PERCENTILE(F1145:F5141,0.1)</f>
        <v/>
      </c>
    </row>
    <row r="1146" ht="15" customHeight="1">
      <c r="O1146" s="32">
        <f>V1146-U1146</f>
        <v/>
      </c>
      <c r="P1146" s="38">
        <f>DAY(A1146)</f>
        <v/>
      </c>
      <c r="Q1146" s="39">
        <f>MONTH(A1146)</f>
        <v/>
      </c>
      <c r="R1146" s="39">
        <f>WEEKDAY(A1146)</f>
        <v/>
      </c>
      <c r="S1146" s="39">
        <f>HOUR(A1146)</f>
        <v/>
      </c>
      <c r="T1146" s="63">
        <f>C1146+D1146+H1146+I1146+W1146</f>
        <v/>
      </c>
      <c r="U1146" s="64">
        <f>C1146+D1146+I1146+J1146+K1146+L1146</f>
        <v/>
      </c>
      <c r="V1146" s="64">
        <f>SUM(B1146:L1146)</f>
        <v/>
      </c>
      <c r="W1146" s="28">
        <f>PERCENTILE(F1146:F5142,0.1)</f>
        <v/>
      </c>
    </row>
    <row r="1147" ht="15" customHeight="1">
      <c r="O1147" s="32">
        <f>V1147-U1147</f>
        <v/>
      </c>
      <c r="P1147" s="38">
        <f>DAY(A1147)</f>
        <v/>
      </c>
      <c r="Q1147" s="39">
        <f>MONTH(A1147)</f>
        <v/>
      </c>
      <c r="R1147" s="39">
        <f>WEEKDAY(A1147)</f>
        <v/>
      </c>
      <c r="S1147" s="39">
        <f>HOUR(A1147)</f>
        <v/>
      </c>
      <c r="T1147" s="63">
        <f>C1147+D1147+H1147+I1147+W1147</f>
        <v/>
      </c>
      <c r="U1147" s="64">
        <f>C1147+D1147+I1147+J1147+K1147+L1147</f>
        <v/>
      </c>
      <c r="V1147" s="64">
        <f>SUM(B1147:L1147)</f>
        <v/>
      </c>
      <c r="W1147" s="28">
        <f>PERCENTILE(F1147:F5143,0.1)</f>
        <v/>
      </c>
    </row>
    <row r="1148" ht="15" customHeight="1">
      <c r="O1148" s="32">
        <f>V1148-U1148</f>
        <v/>
      </c>
      <c r="P1148" s="38">
        <f>DAY(A1148)</f>
        <v/>
      </c>
      <c r="Q1148" s="39">
        <f>MONTH(A1148)</f>
        <v/>
      </c>
      <c r="R1148" s="39">
        <f>WEEKDAY(A1148)</f>
        <v/>
      </c>
      <c r="S1148" s="39">
        <f>HOUR(A1148)</f>
        <v/>
      </c>
      <c r="T1148" s="63">
        <f>C1148+D1148+H1148+I1148+W1148</f>
        <v/>
      </c>
      <c r="U1148" s="64">
        <f>C1148+D1148+I1148+J1148+K1148+L1148</f>
        <v/>
      </c>
      <c r="V1148" s="64">
        <f>SUM(B1148:L1148)</f>
        <v/>
      </c>
      <c r="W1148" s="28">
        <f>PERCENTILE(F1148:F5144,0.1)</f>
        <v/>
      </c>
    </row>
    <row r="1149" ht="15" customHeight="1">
      <c r="O1149" s="32">
        <f>V1149-U1149</f>
        <v/>
      </c>
      <c r="P1149" s="38">
        <f>DAY(A1149)</f>
        <v/>
      </c>
      <c r="Q1149" s="39">
        <f>MONTH(A1149)</f>
        <v/>
      </c>
      <c r="R1149" s="39">
        <f>WEEKDAY(A1149)</f>
        <v/>
      </c>
      <c r="S1149" s="39">
        <f>HOUR(A1149)</f>
        <v/>
      </c>
      <c r="T1149" s="63">
        <f>C1149+D1149+H1149+I1149+W1149</f>
        <v/>
      </c>
      <c r="U1149" s="64">
        <f>C1149+D1149+I1149+J1149+K1149+L1149</f>
        <v/>
      </c>
      <c r="V1149" s="64">
        <f>SUM(B1149:L1149)</f>
        <v/>
      </c>
      <c r="W1149" s="28">
        <f>PERCENTILE(F1149:F5145,0.1)</f>
        <v/>
      </c>
    </row>
    <row r="1150" ht="15" customHeight="1">
      <c r="O1150" s="32">
        <f>V1150-U1150</f>
        <v/>
      </c>
      <c r="P1150" s="38">
        <f>DAY(A1150)</f>
        <v/>
      </c>
      <c r="Q1150" s="39">
        <f>MONTH(A1150)</f>
        <v/>
      </c>
      <c r="R1150" s="39">
        <f>WEEKDAY(A1150)</f>
        <v/>
      </c>
      <c r="S1150" s="39">
        <f>HOUR(A1150)</f>
        <v/>
      </c>
      <c r="T1150" s="63">
        <f>C1150+D1150+H1150+I1150+W1150</f>
        <v/>
      </c>
      <c r="U1150" s="64">
        <f>C1150+D1150+I1150+J1150+K1150+L1150</f>
        <v/>
      </c>
      <c r="V1150" s="64">
        <f>SUM(B1150:L1150)</f>
        <v/>
      </c>
      <c r="W1150" s="28">
        <f>PERCENTILE(F1150:F5146,0.1)</f>
        <v/>
      </c>
    </row>
    <row r="1151" ht="15" customHeight="1">
      <c r="O1151" s="32">
        <f>V1151-U1151</f>
        <v/>
      </c>
      <c r="P1151" s="38">
        <f>DAY(A1151)</f>
        <v/>
      </c>
      <c r="Q1151" s="39">
        <f>MONTH(A1151)</f>
        <v/>
      </c>
      <c r="R1151" s="39">
        <f>WEEKDAY(A1151)</f>
        <v/>
      </c>
      <c r="S1151" s="39">
        <f>HOUR(A1151)</f>
        <v/>
      </c>
      <c r="T1151" s="63">
        <f>C1151+D1151+H1151+I1151+W1151</f>
        <v/>
      </c>
      <c r="U1151" s="64">
        <f>C1151+D1151+I1151+J1151+K1151+L1151</f>
        <v/>
      </c>
      <c r="V1151" s="64">
        <f>SUM(B1151:L1151)</f>
        <v/>
      </c>
      <c r="W1151" s="28">
        <f>PERCENTILE(F1151:F5147,0.1)</f>
        <v/>
      </c>
    </row>
    <row r="1152" ht="15" customHeight="1">
      <c r="O1152" s="32">
        <f>V1152-U1152</f>
        <v/>
      </c>
      <c r="P1152" s="38">
        <f>DAY(A1152)</f>
        <v/>
      </c>
      <c r="Q1152" s="39">
        <f>MONTH(A1152)</f>
        <v/>
      </c>
      <c r="R1152" s="39">
        <f>WEEKDAY(A1152)</f>
        <v/>
      </c>
      <c r="S1152" s="39">
        <f>HOUR(A1152)</f>
        <v/>
      </c>
      <c r="T1152" s="63">
        <f>C1152+D1152+H1152+I1152+W1152</f>
        <v/>
      </c>
      <c r="U1152" s="64">
        <f>C1152+D1152+I1152+J1152+K1152+L1152</f>
        <v/>
      </c>
      <c r="V1152" s="64">
        <f>SUM(B1152:L1152)</f>
        <v/>
      </c>
      <c r="W1152" s="28">
        <f>PERCENTILE(F1152:F5148,0.1)</f>
        <v/>
      </c>
    </row>
    <row r="1153" ht="15" customHeight="1">
      <c r="O1153" s="32">
        <f>V1153-U1153</f>
        <v/>
      </c>
      <c r="P1153" s="38">
        <f>DAY(A1153)</f>
        <v/>
      </c>
      <c r="Q1153" s="39">
        <f>MONTH(A1153)</f>
        <v/>
      </c>
      <c r="R1153" s="39">
        <f>WEEKDAY(A1153)</f>
        <v/>
      </c>
      <c r="S1153" s="39">
        <f>HOUR(A1153)</f>
        <v/>
      </c>
      <c r="T1153" s="63">
        <f>C1153+D1153+H1153+I1153+W1153</f>
        <v/>
      </c>
      <c r="U1153" s="64">
        <f>C1153+D1153+I1153+J1153+K1153+L1153</f>
        <v/>
      </c>
      <c r="V1153" s="64">
        <f>SUM(B1153:L1153)</f>
        <v/>
      </c>
      <c r="W1153" s="28">
        <f>PERCENTILE(F1153:F5149,0.1)</f>
        <v/>
      </c>
    </row>
    <row r="1154" ht="15" customHeight="1">
      <c r="O1154" s="32">
        <f>V1154-U1154</f>
        <v/>
      </c>
      <c r="P1154" s="38">
        <f>DAY(A1154)</f>
        <v/>
      </c>
      <c r="Q1154" s="39">
        <f>MONTH(A1154)</f>
        <v/>
      </c>
      <c r="R1154" s="39">
        <f>WEEKDAY(A1154)</f>
        <v/>
      </c>
      <c r="S1154" s="39">
        <f>HOUR(A1154)</f>
        <v/>
      </c>
      <c r="T1154" s="63">
        <f>C1154+D1154+H1154+I1154+W1154</f>
        <v/>
      </c>
      <c r="U1154" s="64">
        <f>C1154+D1154+I1154+J1154+K1154+L1154</f>
        <v/>
      </c>
      <c r="V1154" s="64">
        <f>SUM(B1154:L1154)</f>
        <v/>
      </c>
      <c r="W1154" s="28">
        <f>PERCENTILE(F1154:F5150,0.1)</f>
        <v/>
      </c>
    </row>
    <row r="1155" ht="15" customHeight="1">
      <c r="O1155" s="32">
        <f>V1155-U1155</f>
        <v/>
      </c>
      <c r="P1155" s="38">
        <f>DAY(A1155)</f>
        <v/>
      </c>
      <c r="Q1155" s="39">
        <f>MONTH(A1155)</f>
        <v/>
      </c>
      <c r="R1155" s="39">
        <f>WEEKDAY(A1155)</f>
        <v/>
      </c>
      <c r="S1155" s="39">
        <f>HOUR(A1155)</f>
        <v/>
      </c>
      <c r="T1155" s="63">
        <f>C1155+D1155+H1155+I1155+W1155</f>
        <v/>
      </c>
      <c r="U1155" s="64">
        <f>C1155+D1155+I1155+J1155+K1155+L1155</f>
        <v/>
      </c>
      <c r="V1155" s="64">
        <f>SUM(B1155:L1155)</f>
        <v/>
      </c>
      <c r="W1155" s="28">
        <f>PERCENTILE(F1155:F5151,0.1)</f>
        <v/>
      </c>
    </row>
    <row r="1156" ht="15" customHeight="1">
      <c r="O1156" s="32">
        <f>V1156-U1156</f>
        <v/>
      </c>
      <c r="P1156" s="38">
        <f>DAY(A1156)</f>
        <v/>
      </c>
      <c r="Q1156" s="39">
        <f>MONTH(A1156)</f>
        <v/>
      </c>
      <c r="R1156" s="39">
        <f>WEEKDAY(A1156)</f>
        <v/>
      </c>
      <c r="S1156" s="39">
        <f>HOUR(A1156)</f>
        <v/>
      </c>
      <c r="T1156" s="63">
        <f>C1156+D1156+H1156+I1156+W1156</f>
        <v/>
      </c>
      <c r="U1156" s="64">
        <f>C1156+D1156+I1156+J1156+K1156+L1156</f>
        <v/>
      </c>
      <c r="V1156" s="64">
        <f>SUM(B1156:L1156)</f>
        <v/>
      </c>
      <c r="W1156" s="28">
        <f>PERCENTILE(F1156:F5152,0.1)</f>
        <v/>
      </c>
    </row>
    <row r="1157" ht="15" customHeight="1">
      <c r="O1157" s="32">
        <f>V1157-U1157</f>
        <v/>
      </c>
      <c r="P1157" s="38">
        <f>DAY(A1157)</f>
        <v/>
      </c>
      <c r="Q1157" s="39">
        <f>MONTH(A1157)</f>
        <v/>
      </c>
      <c r="R1157" s="39">
        <f>WEEKDAY(A1157)</f>
        <v/>
      </c>
      <c r="S1157" s="39">
        <f>HOUR(A1157)</f>
        <v/>
      </c>
      <c r="T1157" s="63">
        <f>C1157+D1157+H1157+I1157+W1157</f>
        <v/>
      </c>
      <c r="U1157" s="64">
        <f>C1157+D1157+I1157+J1157+K1157+L1157</f>
        <v/>
      </c>
      <c r="V1157" s="64">
        <f>SUM(B1157:L1157)</f>
        <v/>
      </c>
      <c r="W1157" s="28">
        <f>PERCENTILE(F1157:F5153,0.1)</f>
        <v/>
      </c>
    </row>
    <row r="1158" ht="15" customHeight="1">
      <c r="O1158" s="32">
        <f>V1158-U1158</f>
        <v/>
      </c>
      <c r="P1158" s="38">
        <f>DAY(A1158)</f>
        <v/>
      </c>
      <c r="Q1158" s="39">
        <f>MONTH(A1158)</f>
        <v/>
      </c>
      <c r="R1158" s="39">
        <f>WEEKDAY(A1158)</f>
        <v/>
      </c>
      <c r="S1158" s="39">
        <f>HOUR(A1158)</f>
        <v/>
      </c>
      <c r="T1158" s="63">
        <f>C1158+D1158+H1158+I1158+W1158</f>
        <v/>
      </c>
      <c r="U1158" s="64">
        <f>C1158+D1158+I1158+J1158+K1158+L1158</f>
        <v/>
      </c>
      <c r="V1158" s="64">
        <f>SUM(B1158:L1158)</f>
        <v/>
      </c>
      <c r="W1158" s="28">
        <f>PERCENTILE(F1158:F5154,0.1)</f>
        <v/>
      </c>
    </row>
    <row r="1159" ht="15" customHeight="1">
      <c r="O1159" s="32">
        <f>V1159-U1159</f>
        <v/>
      </c>
      <c r="P1159" s="38">
        <f>DAY(A1159)</f>
        <v/>
      </c>
      <c r="Q1159" s="39">
        <f>MONTH(A1159)</f>
        <v/>
      </c>
      <c r="R1159" s="39">
        <f>WEEKDAY(A1159)</f>
        <v/>
      </c>
      <c r="S1159" s="39">
        <f>HOUR(A1159)</f>
        <v/>
      </c>
      <c r="T1159" s="63">
        <f>C1159+D1159+H1159+I1159+W1159</f>
        <v/>
      </c>
      <c r="U1159" s="64">
        <f>C1159+D1159+I1159+J1159+K1159+L1159</f>
        <v/>
      </c>
      <c r="V1159" s="64">
        <f>SUM(B1159:L1159)</f>
        <v/>
      </c>
      <c r="W1159" s="28">
        <f>PERCENTILE(F1159:F5155,0.1)</f>
        <v/>
      </c>
    </row>
    <row r="1160" ht="15" customHeight="1">
      <c r="O1160" s="32">
        <f>V1160-U1160</f>
        <v/>
      </c>
      <c r="P1160" s="38">
        <f>DAY(A1160)</f>
        <v/>
      </c>
      <c r="Q1160" s="39">
        <f>MONTH(A1160)</f>
        <v/>
      </c>
      <c r="R1160" s="39">
        <f>WEEKDAY(A1160)</f>
        <v/>
      </c>
      <c r="S1160" s="39">
        <f>HOUR(A1160)</f>
        <v/>
      </c>
      <c r="T1160" s="63">
        <f>C1160+D1160+H1160+I1160+W1160</f>
        <v/>
      </c>
      <c r="U1160" s="64">
        <f>C1160+D1160+I1160+J1160+K1160+L1160</f>
        <v/>
      </c>
      <c r="V1160" s="64">
        <f>SUM(B1160:L1160)</f>
        <v/>
      </c>
      <c r="W1160" s="28">
        <f>PERCENTILE(F1160:F5156,0.1)</f>
        <v/>
      </c>
    </row>
    <row r="1161" ht="15" customHeight="1">
      <c r="O1161" s="32">
        <f>V1161-U1161</f>
        <v/>
      </c>
      <c r="P1161" s="38">
        <f>DAY(A1161)</f>
        <v/>
      </c>
      <c r="Q1161" s="39">
        <f>MONTH(A1161)</f>
        <v/>
      </c>
      <c r="R1161" s="39">
        <f>WEEKDAY(A1161)</f>
        <v/>
      </c>
      <c r="S1161" s="39">
        <f>HOUR(A1161)</f>
        <v/>
      </c>
      <c r="T1161" s="63">
        <f>C1161+D1161+H1161+I1161+W1161</f>
        <v/>
      </c>
      <c r="U1161" s="64">
        <f>C1161+D1161+I1161+J1161+K1161+L1161</f>
        <v/>
      </c>
      <c r="V1161" s="64">
        <f>SUM(B1161:L1161)</f>
        <v/>
      </c>
      <c r="W1161" s="28">
        <f>PERCENTILE(F1161:F5157,0.1)</f>
        <v/>
      </c>
    </row>
    <row r="1162" ht="15" customHeight="1">
      <c r="O1162" s="32">
        <f>V1162-U1162</f>
        <v/>
      </c>
      <c r="P1162" s="38">
        <f>DAY(A1162)</f>
        <v/>
      </c>
      <c r="Q1162" s="39">
        <f>MONTH(A1162)</f>
        <v/>
      </c>
      <c r="R1162" s="39">
        <f>WEEKDAY(A1162)</f>
        <v/>
      </c>
      <c r="S1162" s="39">
        <f>HOUR(A1162)</f>
        <v/>
      </c>
      <c r="T1162" s="63">
        <f>C1162+D1162+H1162+I1162+W1162</f>
        <v/>
      </c>
      <c r="U1162" s="64">
        <f>C1162+D1162+I1162+J1162+K1162+L1162</f>
        <v/>
      </c>
      <c r="V1162" s="64">
        <f>SUM(B1162:L1162)</f>
        <v/>
      </c>
      <c r="W1162" s="28">
        <f>PERCENTILE(F1162:F5158,0.1)</f>
        <v/>
      </c>
    </row>
    <row r="1163" ht="15" customHeight="1">
      <c r="O1163" s="32">
        <f>V1163-U1163</f>
        <v/>
      </c>
      <c r="P1163" s="38">
        <f>DAY(A1163)</f>
        <v/>
      </c>
      <c r="Q1163" s="39">
        <f>MONTH(A1163)</f>
        <v/>
      </c>
      <c r="R1163" s="39">
        <f>WEEKDAY(A1163)</f>
        <v/>
      </c>
      <c r="S1163" s="39">
        <f>HOUR(A1163)</f>
        <v/>
      </c>
      <c r="T1163" s="63">
        <f>C1163+D1163+H1163+I1163+W1163</f>
        <v/>
      </c>
      <c r="U1163" s="64">
        <f>C1163+D1163+I1163+J1163+K1163+L1163</f>
        <v/>
      </c>
      <c r="V1163" s="64">
        <f>SUM(B1163:L1163)</f>
        <v/>
      </c>
      <c r="W1163" s="28">
        <f>PERCENTILE(F1163:F5159,0.1)</f>
        <v/>
      </c>
    </row>
    <row r="1164" ht="15" customHeight="1">
      <c r="O1164" s="32">
        <f>V1164-U1164</f>
        <v/>
      </c>
      <c r="P1164" s="38">
        <f>DAY(A1164)</f>
        <v/>
      </c>
      <c r="Q1164" s="39">
        <f>MONTH(A1164)</f>
        <v/>
      </c>
      <c r="R1164" s="39">
        <f>WEEKDAY(A1164)</f>
        <v/>
      </c>
      <c r="S1164" s="39">
        <f>HOUR(A1164)</f>
        <v/>
      </c>
      <c r="T1164" s="63">
        <f>C1164+D1164+H1164+I1164+W1164</f>
        <v/>
      </c>
      <c r="U1164" s="64">
        <f>C1164+D1164+I1164+J1164+K1164+L1164</f>
        <v/>
      </c>
      <c r="V1164" s="64">
        <f>SUM(B1164:L1164)</f>
        <v/>
      </c>
      <c r="W1164" s="28">
        <f>PERCENTILE(F1164:F5160,0.1)</f>
        <v/>
      </c>
    </row>
    <row r="1165" ht="15" customHeight="1">
      <c r="O1165" s="32">
        <f>V1165-U1165</f>
        <v/>
      </c>
      <c r="P1165" s="38">
        <f>DAY(A1165)</f>
        <v/>
      </c>
      <c r="Q1165" s="39">
        <f>MONTH(A1165)</f>
        <v/>
      </c>
      <c r="R1165" s="39">
        <f>WEEKDAY(A1165)</f>
        <v/>
      </c>
      <c r="S1165" s="39">
        <f>HOUR(A1165)</f>
        <v/>
      </c>
      <c r="T1165" s="63">
        <f>C1165+D1165+H1165+I1165+W1165</f>
        <v/>
      </c>
      <c r="U1165" s="64">
        <f>C1165+D1165+I1165+J1165+K1165+L1165</f>
        <v/>
      </c>
      <c r="V1165" s="64">
        <f>SUM(B1165:L1165)</f>
        <v/>
      </c>
      <c r="W1165" s="28">
        <f>PERCENTILE(F1165:F5161,0.1)</f>
        <v/>
      </c>
    </row>
    <row r="1166" ht="15" customHeight="1">
      <c r="O1166" s="32">
        <f>V1166-U1166</f>
        <v/>
      </c>
      <c r="P1166" s="38">
        <f>DAY(A1166)</f>
        <v/>
      </c>
      <c r="Q1166" s="39">
        <f>MONTH(A1166)</f>
        <v/>
      </c>
      <c r="R1166" s="39">
        <f>WEEKDAY(A1166)</f>
        <v/>
      </c>
      <c r="S1166" s="39">
        <f>HOUR(A1166)</f>
        <v/>
      </c>
      <c r="T1166" s="63">
        <f>C1166+D1166+H1166+I1166+W1166</f>
        <v/>
      </c>
      <c r="U1166" s="64">
        <f>C1166+D1166+I1166+J1166+K1166+L1166</f>
        <v/>
      </c>
      <c r="V1166" s="64">
        <f>SUM(B1166:L1166)</f>
        <v/>
      </c>
      <c r="W1166" s="28">
        <f>PERCENTILE(F1166:F5162,0.1)</f>
        <v/>
      </c>
    </row>
    <row r="1167" ht="15" customHeight="1">
      <c r="O1167" s="32">
        <f>V1167-U1167</f>
        <v/>
      </c>
      <c r="P1167" s="38">
        <f>DAY(A1167)</f>
        <v/>
      </c>
      <c r="Q1167" s="39">
        <f>MONTH(A1167)</f>
        <v/>
      </c>
      <c r="R1167" s="39">
        <f>WEEKDAY(A1167)</f>
        <v/>
      </c>
      <c r="S1167" s="39">
        <f>HOUR(A1167)</f>
        <v/>
      </c>
      <c r="T1167" s="63">
        <f>C1167+D1167+H1167+I1167+W1167</f>
        <v/>
      </c>
      <c r="U1167" s="64">
        <f>C1167+D1167+I1167+J1167+K1167+L1167</f>
        <v/>
      </c>
      <c r="V1167" s="64">
        <f>SUM(B1167:L1167)</f>
        <v/>
      </c>
      <c r="W1167" s="28">
        <f>PERCENTILE(F1167:F5163,0.1)</f>
        <v/>
      </c>
    </row>
    <row r="1168" ht="15" customHeight="1">
      <c r="O1168" s="32">
        <f>V1168-U1168</f>
        <v/>
      </c>
      <c r="P1168" s="38">
        <f>DAY(A1168)</f>
        <v/>
      </c>
      <c r="Q1168" s="39">
        <f>MONTH(A1168)</f>
        <v/>
      </c>
      <c r="R1168" s="39">
        <f>WEEKDAY(A1168)</f>
        <v/>
      </c>
      <c r="S1168" s="39">
        <f>HOUR(A1168)</f>
        <v/>
      </c>
      <c r="T1168" s="63">
        <f>C1168+D1168+H1168+I1168+W1168</f>
        <v/>
      </c>
      <c r="U1168" s="64">
        <f>C1168+D1168+I1168+J1168+K1168+L1168</f>
        <v/>
      </c>
      <c r="V1168" s="64">
        <f>SUM(B1168:L1168)</f>
        <v/>
      </c>
      <c r="W1168" s="28">
        <f>PERCENTILE(F1168:F5164,0.1)</f>
        <v/>
      </c>
    </row>
    <row r="1169" ht="15" customHeight="1">
      <c r="O1169" s="32">
        <f>V1169-U1169</f>
        <v/>
      </c>
      <c r="P1169" s="38">
        <f>DAY(A1169)</f>
        <v/>
      </c>
      <c r="Q1169" s="39">
        <f>MONTH(A1169)</f>
        <v/>
      </c>
      <c r="R1169" s="39">
        <f>WEEKDAY(A1169)</f>
        <v/>
      </c>
      <c r="S1169" s="39">
        <f>HOUR(A1169)</f>
        <v/>
      </c>
      <c r="T1169" s="63">
        <f>C1169+D1169+H1169+I1169+W1169</f>
        <v/>
      </c>
      <c r="U1169" s="64">
        <f>C1169+D1169+I1169+J1169+K1169+L1169</f>
        <v/>
      </c>
      <c r="V1169" s="64">
        <f>SUM(B1169:L1169)</f>
        <v/>
      </c>
      <c r="W1169" s="28">
        <f>PERCENTILE(F1169:F5165,0.1)</f>
        <v/>
      </c>
    </row>
    <row r="1170" ht="15" customHeight="1">
      <c r="O1170" s="32">
        <f>V1170-U1170</f>
        <v/>
      </c>
      <c r="P1170" s="38">
        <f>DAY(A1170)</f>
        <v/>
      </c>
      <c r="Q1170" s="39">
        <f>MONTH(A1170)</f>
        <v/>
      </c>
      <c r="R1170" s="39">
        <f>WEEKDAY(A1170)</f>
        <v/>
      </c>
      <c r="S1170" s="39">
        <f>HOUR(A1170)</f>
        <v/>
      </c>
      <c r="T1170" s="63">
        <f>C1170+D1170+H1170+I1170+W1170</f>
        <v/>
      </c>
      <c r="U1170" s="64">
        <f>C1170+D1170+I1170+J1170+K1170+L1170</f>
        <v/>
      </c>
      <c r="V1170" s="64">
        <f>SUM(B1170:L1170)</f>
        <v/>
      </c>
      <c r="W1170" s="28">
        <f>PERCENTILE(F1170:F5166,0.1)</f>
        <v/>
      </c>
    </row>
    <row r="1171" ht="15" customHeight="1">
      <c r="O1171" s="32">
        <f>V1171-U1171</f>
        <v/>
      </c>
      <c r="P1171" s="38">
        <f>DAY(A1171)</f>
        <v/>
      </c>
      <c r="Q1171" s="39">
        <f>MONTH(A1171)</f>
        <v/>
      </c>
      <c r="R1171" s="39">
        <f>WEEKDAY(A1171)</f>
        <v/>
      </c>
      <c r="S1171" s="39">
        <f>HOUR(A1171)</f>
        <v/>
      </c>
      <c r="T1171" s="63">
        <f>C1171+D1171+H1171+I1171+W1171</f>
        <v/>
      </c>
      <c r="U1171" s="64">
        <f>C1171+D1171+I1171+J1171+K1171+L1171</f>
        <v/>
      </c>
      <c r="V1171" s="64">
        <f>SUM(B1171:L1171)</f>
        <v/>
      </c>
      <c r="W1171" s="28">
        <f>PERCENTILE(F1171:F5167,0.1)</f>
        <v/>
      </c>
    </row>
    <row r="1172" ht="15" customHeight="1">
      <c r="O1172" s="32">
        <f>V1172-U1172</f>
        <v/>
      </c>
      <c r="P1172" s="38">
        <f>DAY(A1172)</f>
        <v/>
      </c>
      <c r="Q1172" s="39">
        <f>MONTH(A1172)</f>
        <v/>
      </c>
      <c r="R1172" s="39">
        <f>WEEKDAY(A1172)</f>
        <v/>
      </c>
      <c r="S1172" s="39">
        <f>HOUR(A1172)</f>
        <v/>
      </c>
      <c r="T1172" s="63">
        <f>C1172+D1172+H1172+I1172+W1172</f>
        <v/>
      </c>
      <c r="U1172" s="64">
        <f>C1172+D1172+I1172+J1172+K1172+L1172</f>
        <v/>
      </c>
      <c r="V1172" s="64">
        <f>SUM(B1172:L1172)</f>
        <v/>
      </c>
      <c r="W1172" s="28">
        <f>PERCENTILE(F1172:F5168,0.1)</f>
        <v/>
      </c>
    </row>
    <row r="1173" ht="15" customHeight="1">
      <c r="O1173" s="32">
        <f>V1173-U1173</f>
        <v/>
      </c>
      <c r="P1173" s="38">
        <f>DAY(A1173)</f>
        <v/>
      </c>
      <c r="Q1173" s="39">
        <f>MONTH(A1173)</f>
        <v/>
      </c>
      <c r="R1173" s="39">
        <f>WEEKDAY(A1173)</f>
        <v/>
      </c>
      <c r="S1173" s="39">
        <f>HOUR(A1173)</f>
        <v/>
      </c>
      <c r="T1173" s="63">
        <f>C1173+D1173+H1173+I1173+W1173</f>
        <v/>
      </c>
      <c r="U1173" s="64">
        <f>C1173+D1173+I1173+J1173+K1173+L1173</f>
        <v/>
      </c>
      <c r="V1173" s="64">
        <f>SUM(B1173:L1173)</f>
        <v/>
      </c>
      <c r="W1173" s="28">
        <f>PERCENTILE(F1173:F5169,0.1)</f>
        <v/>
      </c>
    </row>
    <row r="1174" ht="15" customHeight="1">
      <c r="O1174" s="32">
        <f>V1174-U1174</f>
        <v/>
      </c>
      <c r="P1174" s="38">
        <f>DAY(A1174)</f>
        <v/>
      </c>
      <c r="Q1174" s="39">
        <f>MONTH(A1174)</f>
        <v/>
      </c>
      <c r="R1174" s="39">
        <f>WEEKDAY(A1174)</f>
        <v/>
      </c>
      <c r="S1174" s="39">
        <f>HOUR(A1174)</f>
        <v/>
      </c>
      <c r="T1174" s="63">
        <f>C1174+D1174+H1174+I1174+W1174</f>
        <v/>
      </c>
      <c r="U1174" s="64">
        <f>C1174+D1174+I1174+J1174+K1174+L1174</f>
        <v/>
      </c>
      <c r="V1174" s="64">
        <f>SUM(B1174:L1174)</f>
        <v/>
      </c>
      <c r="W1174" s="28">
        <f>PERCENTILE(F1174:F5170,0.1)</f>
        <v/>
      </c>
    </row>
    <row r="1175" ht="15" customHeight="1">
      <c r="O1175" s="32">
        <f>V1175-U1175</f>
        <v/>
      </c>
      <c r="P1175" s="38">
        <f>DAY(A1175)</f>
        <v/>
      </c>
      <c r="Q1175" s="39">
        <f>MONTH(A1175)</f>
        <v/>
      </c>
      <c r="R1175" s="39">
        <f>WEEKDAY(A1175)</f>
        <v/>
      </c>
      <c r="S1175" s="39">
        <f>HOUR(A1175)</f>
        <v/>
      </c>
      <c r="T1175" s="63">
        <f>C1175+D1175+H1175+I1175+W1175</f>
        <v/>
      </c>
      <c r="U1175" s="64">
        <f>C1175+D1175+I1175+J1175+K1175+L1175</f>
        <v/>
      </c>
      <c r="V1175" s="64">
        <f>SUM(B1175:L1175)</f>
        <v/>
      </c>
      <c r="W1175" s="28">
        <f>PERCENTILE(F1175:F5171,0.1)</f>
        <v/>
      </c>
    </row>
    <row r="1176" ht="15" customHeight="1">
      <c r="O1176" s="32">
        <f>V1176-U1176</f>
        <v/>
      </c>
      <c r="P1176" s="38">
        <f>DAY(A1176)</f>
        <v/>
      </c>
      <c r="Q1176" s="39">
        <f>MONTH(A1176)</f>
        <v/>
      </c>
      <c r="R1176" s="39">
        <f>WEEKDAY(A1176)</f>
        <v/>
      </c>
      <c r="S1176" s="39">
        <f>HOUR(A1176)</f>
        <v/>
      </c>
      <c r="T1176" s="63">
        <f>C1176+D1176+H1176+I1176+W1176</f>
        <v/>
      </c>
      <c r="U1176" s="64">
        <f>C1176+D1176+I1176+J1176+K1176+L1176</f>
        <v/>
      </c>
      <c r="V1176" s="64">
        <f>SUM(B1176:L1176)</f>
        <v/>
      </c>
      <c r="W1176" s="28">
        <f>PERCENTILE(F1176:F5172,0.1)</f>
        <v/>
      </c>
    </row>
    <row r="1177" ht="15" customHeight="1">
      <c r="O1177" s="32">
        <f>V1177-U1177</f>
        <v/>
      </c>
      <c r="P1177" s="38">
        <f>DAY(A1177)</f>
        <v/>
      </c>
      <c r="Q1177" s="39">
        <f>MONTH(A1177)</f>
        <v/>
      </c>
      <c r="R1177" s="39">
        <f>WEEKDAY(A1177)</f>
        <v/>
      </c>
      <c r="S1177" s="39">
        <f>HOUR(A1177)</f>
        <v/>
      </c>
      <c r="T1177" s="63">
        <f>C1177+D1177+H1177+I1177+W1177</f>
        <v/>
      </c>
      <c r="U1177" s="64">
        <f>C1177+D1177+I1177+J1177+K1177+L1177</f>
        <v/>
      </c>
      <c r="V1177" s="64">
        <f>SUM(B1177:L1177)</f>
        <v/>
      </c>
      <c r="W1177" s="28">
        <f>PERCENTILE(F1177:F5173,0.1)</f>
        <v/>
      </c>
    </row>
    <row r="1178" ht="15" customHeight="1">
      <c r="O1178" s="32">
        <f>V1178-U1178</f>
        <v/>
      </c>
      <c r="P1178" s="38">
        <f>DAY(A1178)</f>
        <v/>
      </c>
      <c r="Q1178" s="39">
        <f>MONTH(A1178)</f>
        <v/>
      </c>
      <c r="R1178" s="39">
        <f>WEEKDAY(A1178)</f>
        <v/>
      </c>
      <c r="S1178" s="39">
        <f>HOUR(A1178)</f>
        <v/>
      </c>
      <c r="T1178" s="63">
        <f>C1178+D1178+H1178+I1178+W1178</f>
        <v/>
      </c>
      <c r="U1178" s="64">
        <f>C1178+D1178+I1178+J1178+K1178+L1178</f>
        <v/>
      </c>
      <c r="V1178" s="64">
        <f>SUM(B1178:L1178)</f>
        <v/>
      </c>
      <c r="W1178" s="28">
        <f>PERCENTILE(F1178:F5174,0.1)</f>
        <v/>
      </c>
    </row>
    <row r="1179" ht="15" customHeight="1">
      <c r="O1179" s="32">
        <f>V1179-U1179</f>
        <v/>
      </c>
      <c r="P1179" s="38">
        <f>DAY(A1179)</f>
        <v/>
      </c>
      <c r="Q1179" s="39">
        <f>MONTH(A1179)</f>
        <v/>
      </c>
      <c r="R1179" s="39">
        <f>WEEKDAY(A1179)</f>
        <v/>
      </c>
      <c r="S1179" s="39">
        <f>HOUR(A1179)</f>
        <v/>
      </c>
      <c r="T1179" s="63">
        <f>C1179+D1179+H1179+I1179+W1179</f>
        <v/>
      </c>
      <c r="U1179" s="64">
        <f>C1179+D1179+I1179+J1179+K1179+L1179</f>
        <v/>
      </c>
      <c r="V1179" s="64">
        <f>SUM(B1179:L1179)</f>
        <v/>
      </c>
      <c r="W1179" s="28">
        <f>PERCENTILE(F1179:F5175,0.1)</f>
        <v/>
      </c>
    </row>
    <row r="1180" ht="15" customHeight="1">
      <c r="O1180" s="32">
        <f>V1180-U1180</f>
        <v/>
      </c>
      <c r="P1180" s="38">
        <f>DAY(A1180)</f>
        <v/>
      </c>
      <c r="Q1180" s="39">
        <f>MONTH(A1180)</f>
        <v/>
      </c>
      <c r="R1180" s="39">
        <f>WEEKDAY(A1180)</f>
        <v/>
      </c>
      <c r="S1180" s="39">
        <f>HOUR(A1180)</f>
        <v/>
      </c>
      <c r="T1180" s="63">
        <f>C1180+D1180+H1180+I1180+W1180</f>
        <v/>
      </c>
      <c r="U1180" s="64">
        <f>C1180+D1180+I1180+J1180+K1180+L1180</f>
        <v/>
      </c>
      <c r="V1180" s="64">
        <f>SUM(B1180:L1180)</f>
        <v/>
      </c>
      <c r="W1180" s="28">
        <f>PERCENTILE(F1180:F5176,0.1)</f>
        <v/>
      </c>
    </row>
    <row r="1181" ht="15" customHeight="1">
      <c r="O1181" s="32">
        <f>V1181-U1181</f>
        <v/>
      </c>
      <c r="P1181" s="38">
        <f>DAY(A1181)</f>
        <v/>
      </c>
      <c r="Q1181" s="39">
        <f>MONTH(A1181)</f>
        <v/>
      </c>
      <c r="R1181" s="39">
        <f>WEEKDAY(A1181)</f>
        <v/>
      </c>
      <c r="S1181" s="39">
        <f>HOUR(A1181)</f>
        <v/>
      </c>
      <c r="T1181" s="63">
        <f>C1181+D1181+H1181+I1181+W1181</f>
        <v/>
      </c>
      <c r="U1181" s="64">
        <f>C1181+D1181+I1181+J1181+K1181+L1181</f>
        <v/>
      </c>
      <c r="V1181" s="64">
        <f>SUM(B1181:L1181)</f>
        <v/>
      </c>
      <c r="W1181" s="28">
        <f>PERCENTILE(F1181:F5177,0.1)</f>
        <v/>
      </c>
    </row>
    <row r="1182" ht="15" customHeight="1">
      <c r="O1182" s="32">
        <f>V1182-U1182</f>
        <v/>
      </c>
      <c r="P1182" s="38">
        <f>DAY(A1182)</f>
        <v/>
      </c>
      <c r="Q1182" s="39">
        <f>MONTH(A1182)</f>
        <v/>
      </c>
      <c r="R1182" s="39">
        <f>WEEKDAY(A1182)</f>
        <v/>
      </c>
      <c r="S1182" s="39">
        <f>HOUR(A1182)</f>
        <v/>
      </c>
      <c r="T1182" s="63">
        <f>C1182+D1182+H1182+I1182+W1182</f>
        <v/>
      </c>
      <c r="U1182" s="64">
        <f>C1182+D1182+I1182+J1182+K1182+L1182</f>
        <v/>
      </c>
      <c r="V1182" s="64">
        <f>SUM(B1182:L1182)</f>
        <v/>
      </c>
      <c r="W1182" s="28">
        <f>PERCENTILE(F1182:F5178,0.1)</f>
        <v/>
      </c>
    </row>
    <row r="1183" ht="15" customHeight="1">
      <c r="O1183" s="32">
        <f>V1183-U1183</f>
        <v/>
      </c>
      <c r="P1183" s="38">
        <f>DAY(A1183)</f>
        <v/>
      </c>
      <c r="Q1183" s="39">
        <f>MONTH(A1183)</f>
        <v/>
      </c>
      <c r="R1183" s="39">
        <f>WEEKDAY(A1183)</f>
        <v/>
      </c>
      <c r="S1183" s="39">
        <f>HOUR(A1183)</f>
        <v/>
      </c>
      <c r="T1183" s="63">
        <f>C1183+D1183+H1183+I1183+W1183</f>
        <v/>
      </c>
      <c r="U1183" s="64">
        <f>C1183+D1183+I1183+J1183+K1183+L1183</f>
        <v/>
      </c>
      <c r="V1183" s="64">
        <f>SUM(B1183:L1183)</f>
        <v/>
      </c>
      <c r="W1183" s="28">
        <f>PERCENTILE(F1183:F5179,0.1)</f>
        <v/>
      </c>
    </row>
    <row r="1184" ht="15" customHeight="1">
      <c r="O1184" s="32">
        <f>V1184-U1184</f>
        <v/>
      </c>
      <c r="P1184" s="38">
        <f>DAY(A1184)</f>
        <v/>
      </c>
      <c r="Q1184" s="39">
        <f>MONTH(A1184)</f>
        <v/>
      </c>
      <c r="R1184" s="39">
        <f>WEEKDAY(A1184)</f>
        <v/>
      </c>
      <c r="S1184" s="39">
        <f>HOUR(A1184)</f>
        <v/>
      </c>
      <c r="T1184" s="63">
        <f>C1184+D1184+H1184+I1184+W1184</f>
        <v/>
      </c>
      <c r="U1184" s="64">
        <f>C1184+D1184+I1184+J1184+K1184+L1184</f>
        <v/>
      </c>
      <c r="V1184" s="64">
        <f>SUM(B1184:L1184)</f>
        <v/>
      </c>
      <c r="W1184" s="28">
        <f>PERCENTILE(F1184:F5180,0.1)</f>
        <v/>
      </c>
    </row>
    <row r="1185" ht="15" customHeight="1">
      <c r="O1185" s="32">
        <f>V1185-U1185</f>
        <v/>
      </c>
      <c r="P1185" s="38">
        <f>DAY(A1185)</f>
        <v/>
      </c>
      <c r="Q1185" s="39">
        <f>MONTH(A1185)</f>
        <v/>
      </c>
      <c r="R1185" s="39">
        <f>WEEKDAY(A1185)</f>
        <v/>
      </c>
      <c r="S1185" s="39">
        <f>HOUR(A1185)</f>
        <v/>
      </c>
      <c r="T1185" s="63">
        <f>C1185+D1185+H1185+I1185+W1185</f>
        <v/>
      </c>
      <c r="U1185" s="64">
        <f>C1185+D1185+I1185+J1185+K1185+L1185</f>
        <v/>
      </c>
      <c r="V1185" s="64">
        <f>SUM(B1185:L1185)</f>
        <v/>
      </c>
      <c r="W1185" s="28">
        <f>PERCENTILE(F1185:F5181,0.1)</f>
        <v/>
      </c>
    </row>
    <row r="1186" ht="15" customHeight="1">
      <c r="O1186" s="32">
        <f>V1186-U1186</f>
        <v/>
      </c>
      <c r="P1186" s="38">
        <f>DAY(A1186)</f>
        <v/>
      </c>
      <c r="Q1186" s="39">
        <f>MONTH(A1186)</f>
        <v/>
      </c>
      <c r="R1186" s="39">
        <f>WEEKDAY(A1186)</f>
        <v/>
      </c>
      <c r="S1186" s="39">
        <f>HOUR(A1186)</f>
        <v/>
      </c>
      <c r="T1186" s="63">
        <f>C1186+D1186+H1186+I1186+W1186</f>
        <v/>
      </c>
      <c r="U1186" s="64">
        <f>C1186+D1186+I1186+J1186+K1186+L1186</f>
        <v/>
      </c>
      <c r="V1186" s="64">
        <f>SUM(B1186:L1186)</f>
        <v/>
      </c>
      <c r="W1186" s="28">
        <f>PERCENTILE(F1186:F5182,0.1)</f>
        <v/>
      </c>
    </row>
    <row r="1187" ht="15" customHeight="1">
      <c r="O1187" s="32">
        <f>V1187-U1187</f>
        <v/>
      </c>
      <c r="P1187" s="38">
        <f>DAY(A1187)</f>
        <v/>
      </c>
      <c r="Q1187" s="39">
        <f>MONTH(A1187)</f>
        <v/>
      </c>
      <c r="R1187" s="39">
        <f>WEEKDAY(A1187)</f>
        <v/>
      </c>
      <c r="S1187" s="39">
        <f>HOUR(A1187)</f>
        <v/>
      </c>
      <c r="T1187" s="63">
        <f>C1187+D1187+H1187+I1187+W1187</f>
        <v/>
      </c>
      <c r="U1187" s="64">
        <f>C1187+D1187+I1187+J1187+K1187+L1187</f>
        <v/>
      </c>
      <c r="V1187" s="64">
        <f>SUM(B1187:L1187)</f>
        <v/>
      </c>
      <c r="W1187" s="28">
        <f>PERCENTILE(F1187:F5183,0.1)</f>
        <v/>
      </c>
    </row>
    <row r="1188" ht="15" customHeight="1">
      <c r="O1188" s="32">
        <f>V1188-U1188</f>
        <v/>
      </c>
      <c r="P1188" s="38">
        <f>DAY(A1188)</f>
        <v/>
      </c>
      <c r="Q1188" s="39">
        <f>MONTH(A1188)</f>
        <v/>
      </c>
      <c r="R1188" s="39">
        <f>WEEKDAY(A1188)</f>
        <v/>
      </c>
      <c r="S1188" s="39">
        <f>HOUR(A1188)</f>
        <v/>
      </c>
      <c r="T1188" s="63">
        <f>C1188+D1188+H1188+I1188+W1188</f>
        <v/>
      </c>
      <c r="U1188" s="64">
        <f>C1188+D1188+I1188+J1188+K1188+L1188</f>
        <v/>
      </c>
      <c r="V1188" s="64">
        <f>SUM(B1188:L1188)</f>
        <v/>
      </c>
      <c r="W1188" s="28">
        <f>PERCENTILE(F1188:F5184,0.1)</f>
        <v/>
      </c>
    </row>
    <row r="1189" ht="15" customHeight="1">
      <c r="O1189" s="32">
        <f>V1189-U1189</f>
        <v/>
      </c>
      <c r="P1189" s="38">
        <f>DAY(A1189)</f>
        <v/>
      </c>
      <c r="Q1189" s="39">
        <f>MONTH(A1189)</f>
        <v/>
      </c>
      <c r="R1189" s="39">
        <f>WEEKDAY(A1189)</f>
        <v/>
      </c>
      <c r="S1189" s="39">
        <f>HOUR(A1189)</f>
        <v/>
      </c>
      <c r="T1189" s="63">
        <f>C1189+D1189+H1189+I1189+W1189</f>
        <v/>
      </c>
      <c r="U1189" s="64">
        <f>C1189+D1189+I1189+J1189+K1189+L1189</f>
        <v/>
      </c>
      <c r="V1189" s="64">
        <f>SUM(B1189:L1189)</f>
        <v/>
      </c>
      <c r="W1189" s="28">
        <f>PERCENTILE(F1189:F5185,0.1)</f>
        <v/>
      </c>
    </row>
    <row r="1190" ht="15" customHeight="1">
      <c r="O1190" s="32">
        <f>V1190-U1190</f>
        <v/>
      </c>
      <c r="P1190" s="38">
        <f>DAY(A1190)</f>
        <v/>
      </c>
      <c r="Q1190" s="39">
        <f>MONTH(A1190)</f>
        <v/>
      </c>
      <c r="R1190" s="39">
        <f>WEEKDAY(A1190)</f>
        <v/>
      </c>
      <c r="S1190" s="39">
        <f>HOUR(A1190)</f>
        <v/>
      </c>
      <c r="T1190" s="63">
        <f>C1190+D1190+H1190+I1190+W1190</f>
        <v/>
      </c>
      <c r="U1190" s="64">
        <f>C1190+D1190+I1190+J1190+K1190+L1190</f>
        <v/>
      </c>
      <c r="V1190" s="64">
        <f>SUM(B1190:L1190)</f>
        <v/>
      </c>
      <c r="W1190" s="28">
        <f>PERCENTILE(F1190:F5186,0.1)</f>
        <v/>
      </c>
    </row>
    <row r="1191" ht="15" customHeight="1">
      <c r="O1191" s="32">
        <f>V1191-U1191</f>
        <v/>
      </c>
      <c r="P1191" s="38">
        <f>DAY(A1191)</f>
        <v/>
      </c>
      <c r="Q1191" s="39">
        <f>MONTH(A1191)</f>
        <v/>
      </c>
      <c r="R1191" s="39">
        <f>WEEKDAY(A1191)</f>
        <v/>
      </c>
      <c r="S1191" s="39">
        <f>HOUR(A1191)</f>
        <v/>
      </c>
      <c r="T1191" s="63">
        <f>C1191+D1191+H1191+I1191+W1191</f>
        <v/>
      </c>
      <c r="U1191" s="64">
        <f>C1191+D1191+I1191+J1191+K1191+L1191</f>
        <v/>
      </c>
      <c r="V1191" s="64">
        <f>SUM(B1191:L1191)</f>
        <v/>
      </c>
      <c r="W1191" s="28">
        <f>PERCENTILE(F1191:F5187,0.1)</f>
        <v/>
      </c>
    </row>
    <row r="1192" ht="15" customHeight="1">
      <c r="O1192" s="32">
        <f>V1192-U1192</f>
        <v/>
      </c>
      <c r="P1192" s="38">
        <f>DAY(A1192)</f>
        <v/>
      </c>
      <c r="Q1192" s="39">
        <f>MONTH(A1192)</f>
        <v/>
      </c>
      <c r="R1192" s="39">
        <f>WEEKDAY(A1192)</f>
        <v/>
      </c>
      <c r="S1192" s="39">
        <f>HOUR(A1192)</f>
        <v/>
      </c>
      <c r="T1192" s="63">
        <f>C1192+D1192+H1192+I1192+W1192</f>
        <v/>
      </c>
      <c r="U1192" s="64">
        <f>C1192+D1192+I1192+J1192+K1192+L1192</f>
        <v/>
      </c>
      <c r="V1192" s="64">
        <f>SUM(B1192:L1192)</f>
        <v/>
      </c>
      <c r="W1192" s="28">
        <f>PERCENTILE(F1192:F5188,0.1)</f>
        <v/>
      </c>
    </row>
    <row r="1193" ht="15" customHeight="1">
      <c r="O1193" s="32">
        <f>V1193-U1193</f>
        <v/>
      </c>
      <c r="P1193" s="38">
        <f>DAY(A1193)</f>
        <v/>
      </c>
      <c r="Q1193" s="39">
        <f>MONTH(A1193)</f>
        <v/>
      </c>
      <c r="R1193" s="39">
        <f>WEEKDAY(A1193)</f>
        <v/>
      </c>
      <c r="S1193" s="39">
        <f>HOUR(A1193)</f>
        <v/>
      </c>
      <c r="T1193" s="63">
        <f>C1193+D1193+H1193+I1193+W1193</f>
        <v/>
      </c>
      <c r="U1193" s="64">
        <f>C1193+D1193+I1193+J1193+K1193+L1193</f>
        <v/>
      </c>
      <c r="V1193" s="64">
        <f>SUM(B1193:L1193)</f>
        <v/>
      </c>
      <c r="W1193" s="28">
        <f>PERCENTILE(F1193:F5189,0.1)</f>
        <v/>
      </c>
    </row>
    <row r="1194" ht="15" customHeight="1">
      <c r="O1194" s="32">
        <f>V1194-U1194</f>
        <v/>
      </c>
      <c r="P1194" s="38">
        <f>DAY(A1194)</f>
        <v/>
      </c>
      <c r="Q1194" s="39">
        <f>MONTH(A1194)</f>
        <v/>
      </c>
      <c r="R1194" s="39">
        <f>WEEKDAY(A1194)</f>
        <v/>
      </c>
      <c r="S1194" s="39">
        <f>HOUR(A1194)</f>
        <v/>
      </c>
      <c r="T1194" s="63">
        <f>C1194+D1194+H1194+I1194+W1194</f>
        <v/>
      </c>
      <c r="U1194" s="64">
        <f>C1194+D1194+I1194+J1194+K1194+L1194</f>
        <v/>
      </c>
      <c r="V1194" s="64">
        <f>SUM(B1194:L1194)</f>
        <v/>
      </c>
      <c r="W1194" s="28">
        <f>PERCENTILE(F1194:F5190,0.1)</f>
        <v/>
      </c>
    </row>
    <row r="1195" ht="15" customHeight="1">
      <c r="O1195" s="32">
        <f>V1195-U1195</f>
        <v/>
      </c>
      <c r="P1195" s="38">
        <f>DAY(A1195)</f>
        <v/>
      </c>
      <c r="Q1195" s="39">
        <f>MONTH(A1195)</f>
        <v/>
      </c>
      <c r="R1195" s="39">
        <f>WEEKDAY(A1195)</f>
        <v/>
      </c>
      <c r="S1195" s="39">
        <f>HOUR(A1195)</f>
        <v/>
      </c>
      <c r="T1195" s="63">
        <f>C1195+D1195+H1195+I1195+W1195</f>
        <v/>
      </c>
      <c r="U1195" s="64">
        <f>C1195+D1195+I1195+J1195+K1195+L1195</f>
        <v/>
      </c>
      <c r="V1195" s="64">
        <f>SUM(B1195:L1195)</f>
        <v/>
      </c>
      <c r="W1195" s="28">
        <f>PERCENTILE(F1195:F5191,0.1)</f>
        <v/>
      </c>
    </row>
    <row r="1196" ht="15" customHeight="1">
      <c r="O1196" s="32">
        <f>V1196-U1196</f>
        <v/>
      </c>
      <c r="P1196" s="38">
        <f>DAY(A1196)</f>
        <v/>
      </c>
      <c r="Q1196" s="39">
        <f>MONTH(A1196)</f>
        <v/>
      </c>
      <c r="R1196" s="39">
        <f>WEEKDAY(A1196)</f>
        <v/>
      </c>
      <c r="S1196" s="39">
        <f>HOUR(A1196)</f>
        <v/>
      </c>
      <c r="T1196" s="63">
        <f>C1196+D1196+H1196+I1196+W1196</f>
        <v/>
      </c>
      <c r="U1196" s="64">
        <f>C1196+D1196+I1196+J1196+K1196+L1196</f>
        <v/>
      </c>
      <c r="V1196" s="64">
        <f>SUM(B1196:L1196)</f>
        <v/>
      </c>
      <c r="W1196" s="28">
        <f>PERCENTILE(F1196:F5192,0.1)</f>
        <v/>
      </c>
    </row>
    <row r="1197" ht="15" customHeight="1">
      <c r="O1197" s="32">
        <f>V1197-U1197</f>
        <v/>
      </c>
      <c r="P1197" s="38">
        <f>DAY(A1197)</f>
        <v/>
      </c>
      <c r="Q1197" s="39">
        <f>MONTH(A1197)</f>
        <v/>
      </c>
      <c r="R1197" s="39">
        <f>WEEKDAY(A1197)</f>
        <v/>
      </c>
      <c r="S1197" s="39">
        <f>HOUR(A1197)</f>
        <v/>
      </c>
      <c r="T1197" s="63">
        <f>C1197+D1197+H1197+I1197+W1197</f>
        <v/>
      </c>
      <c r="U1197" s="64">
        <f>C1197+D1197+I1197+J1197+K1197+L1197</f>
        <v/>
      </c>
      <c r="V1197" s="64">
        <f>SUM(B1197:L1197)</f>
        <v/>
      </c>
      <c r="W1197" s="28">
        <f>PERCENTILE(F1197:F5193,0.1)</f>
        <v/>
      </c>
    </row>
    <row r="1198" ht="15" customHeight="1">
      <c r="O1198" s="32">
        <f>V1198-U1198</f>
        <v/>
      </c>
      <c r="P1198" s="38">
        <f>DAY(A1198)</f>
        <v/>
      </c>
      <c r="Q1198" s="39">
        <f>MONTH(A1198)</f>
        <v/>
      </c>
      <c r="R1198" s="39">
        <f>WEEKDAY(A1198)</f>
        <v/>
      </c>
      <c r="S1198" s="39">
        <f>HOUR(A1198)</f>
        <v/>
      </c>
      <c r="T1198" s="63">
        <f>C1198+D1198+H1198+I1198+W1198</f>
        <v/>
      </c>
      <c r="U1198" s="64">
        <f>C1198+D1198+I1198+J1198+K1198+L1198</f>
        <v/>
      </c>
      <c r="V1198" s="64">
        <f>SUM(B1198:L1198)</f>
        <v/>
      </c>
      <c r="W1198" s="28">
        <f>PERCENTILE(F1198:F5194,0.1)</f>
        <v/>
      </c>
    </row>
    <row r="1199" ht="15" customHeight="1">
      <c r="O1199" s="32">
        <f>V1199-U1199</f>
        <v/>
      </c>
      <c r="P1199" s="38">
        <f>DAY(A1199)</f>
        <v/>
      </c>
      <c r="Q1199" s="39">
        <f>MONTH(A1199)</f>
        <v/>
      </c>
      <c r="R1199" s="39">
        <f>WEEKDAY(A1199)</f>
        <v/>
      </c>
      <c r="S1199" s="39">
        <f>HOUR(A1199)</f>
        <v/>
      </c>
      <c r="T1199" s="63">
        <f>C1199+D1199+H1199+I1199+W1199</f>
        <v/>
      </c>
      <c r="U1199" s="64">
        <f>C1199+D1199+I1199+J1199+K1199+L1199</f>
        <v/>
      </c>
      <c r="V1199" s="64">
        <f>SUM(B1199:L1199)</f>
        <v/>
      </c>
      <c r="W1199" s="28">
        <f>PERCENTILE(F1199:F5195,0.1)</f>
        <v/>
      </c>
    </row>
    <row r="1200" ht="15" customHeight="1">
      <c r="O1200" s="32">
        <f>V1200-U1200</f>
        <v/>
      </c>
      <c r="P1200" s="38">
        <f>DAY(A1200)</f>
        <v/>
      </c>
      <c r="Q1200" s="39">
        <f>MONTH(A1200)</f>
        <v/>
      </c>
      <c r="R1200" s="39">
        <f>WEEKDAY(A1200)</f>
        <v/>
      </c>
      <c r="S1200" s="39">
        <f>HOUR(A1200)</f>
        <v/>
      </c>
      <c r="T1200" s="63">
        <f>C1200+D1200+H1200+I1200+W1200</f>
        <v/>
      </c>
      <c r="U1200" s="64">
        <f>C1200+D1200+I1200+J1200+K1200+L1200</f>
        <v/>
      </c>
      <c r="V1200" s="64">
        <f>SUM(B1200:L1200)</f>
        <v/>
      </c>
      <c r="W1200" s="28">
        <f>PERCENTILE(F1200:F5196,0.1)</f>
        <v/>
      </c>
    </row>
    <row r="1201" ht="15" customHeight="1">
      <c r="O1201" s="32">
        <f>V1201-U1201</f>
        <v/>
      </c>
      <c r="P1201" s="38">
        <f>DAY(A1201)</f>
        <v/>
      </c>
      <c r="Q1201" s="39">
        <f>MONTH(A1201)</f>
        <v/>
      </c>
      <c r="R1201" s="39">
        <f>WEEKDAY(A1201)</f>
        <v/>
      </c>
      <c r="S1201" s="39">
        <f>HOUR(A1201)</f>
        <v/>
      </c>
      <c r="T1201" s="63">
        <f>C1201+D1201+H1201+I1201+W1201</f>
        <v/>
      </c>
      <c r="U1201" s="64">
        <f>C1201+D1201+I1201+J1201+K1201+L1201</f>
        <v/>
      </c>
      <c r="V1201" s="64">
        <f>SUM(B1201:L1201)</f>
        <v/>
      </c>
      <c r="W1201" s="28">
        <f>PERCENTILE(F1201:F5197,0.1)</f>
        <v/>
      </c>
    </row>
    <row r="1202" ht="15" customHeight="1">
      <c r="O1202" s="32">
        <f>V1202-U1202</f>
        <v/>
      </c>
      <c r="P1202" s="38">
        <f>DAY(A1202)</f>
        <v/>
      </c>
      <c r="Q1202" s="39">
        <f>MONTH(A1202)</f>
        <v/>
      </c>
      <c r="R1202" s="39">
        <f>WEEKDAY(A1202)</f>
        <v/>
      </c>
      <c r="S1202" s="39">
        <f>HOUR(A1202)</f>
        <v/>
      </c>
      <c r="T1202" s="63">
        <f>C1202+D1202+H1202+I1202+W1202</f>
        <v/>
      </c>
      <c r="U1202" s="64">
        <f>C1202+D1202+I1202+J1202+K1202+L1202</f>
        <v/>
      </c>
      <c r="V1202" s="64">
        <f>SUM(B1202:L1202)</f>
        <v/>
      </c>
      <c r="W1202" s="28">
        <f>PERCENTILE(F1202:F5198,0.1)</f>
        <v/>
      </c>
    </row>
    <row r="1203" ht="15" customHeight="1">
      <c r="O1203" s="32">
        <f>V1203-U1203</f>
        <v/>
      </c>
      <c r="P1203" s="38">
        <f>DAY(A1203)</f>
        <v/>
      </c>
      <c r="Q1203" s="39">
        <f>MONTH(A1203)</f>
        <v/>
      </c>
      <c r="R1203" s="39">
        <f>WEEKDAY(A1203)</f>
        <v/>
      </c>
      <c r="S1203" s="39">
        <f>HOUR(A1203)</f>
        <v/>
      </c>
      <c r="T1203" s="63">
        <f>C1203+D1203+H1203+I1203+W1203</f>
        <v/>
      </c>
      <c r="U1203" s="64">
        <f>C1203+D1203+I1203+J1203+K1203+L1203</f>
        <v/>
      </c>
      <c r="V1203" s="64">
        <f>SUM(B1203:L1203)</f>
        <v/>
      </c>
      <c r="W1203" s="28">
        <f>PERCENTILE(F1203:F5199,0.1)</f>
        <v/>
      </c>
    </row>
    <row r="1204" ht="15" customHeight="1">
      <c r="O1204" s="32">
        <f>V1204-U1204</f>
        <v/>
      </c>
      <c r="P1204" s="38">
        <f>DAY(A1204)</f>
        <v/>
      </c>
      <c r="Q1204" s="39">
        <f>MONTH(A1204)</f>
        <v/>
      </c>
      <c r="R1204" s="39">
        <f>WEEKDAY(A1204)</f>
        <v/>
      </c>
      <c r="S1204" s="39">
        <f>HOUR(A1204)</f>
        <v/>
      </c>
      <c r="T1204" s="63">
        <f>C1204+D1204+H1204+I1204+W1204</f>
        <v/>
      </c>
      <c r="U1204" s="64">
        <f>C1204+D1204+I1204+J1204+K1204+L1204</f>
        <v/>
      </c>
      <c r="V1204" s="64">
        <f>SUM(B1204:L1204)</f>
        <v/>
      </c>
      <c r="W1204" s="28">
        <f>PERCENTILE(F1204:F5200,0.1)</f>
        <v/>
      </c>
    </row>
    <row r="1205" ht="15" customHeight="1">
      <c r="O1205" s="32">
        <f>V1205-U1205</f>
        <v/>
      </c>
      <c r="P1205" s="38">
        <f>DAY(A1205)</f>
        <v/>
      </c>
      <c r="Q1205" s="39">
        <f>MONTH(A1205)</f>
        <v/>
      </c>
      <c r="R1205" s="39">
        <f>WEEKDAY(A1205)</f>
        <v/>
      </c>
      <c r="S1205" s="39">
        <f>HOUR(A1205)</f>
        <v/>
      </c>
      <c r="T1205" s="63">
        <f>C1205+D1205+H1205+I1205+W1205</f>
        <v/>
      </c>
      <c r="U1205" s="64">
        <f>C1205+D1205+I1205+J1205+K1205+L1205</f>
        <v/>
      </c>
      <c r="V1205" s="64">
        <f>SUM(B1205:L1205)</f>
        <v/>
      </c>
      <c r="W1205" s="28">
        <f>PERCENTILE(F1205:F5201,0.1)</f>
        <v/>
      </c>
    </row>
    <row r="1206" ht="15" customHeight="1">
      <c r="O1206" s="32">
        <f>V1206-U1206</f>
        <v/>
      </c>
      <c r="P1206" s="38">
        <f>DAY(A1206)</f>
        <v/>
      </c>
      <c r="Q1206" s="39">
        <f>MONTH(A1206)</f>
        <v/>
      </c>
      <c r="R1206" s="39">
        <f>WEEKDAY(A1206)</f>
        <v/>
      </c>
      <c r="S1206" s="39">
        <f>HOUR(A1206)</f>
        <v/>
      </c>
      <c r="T1206" s="63">
        <f>C1206+D1206+H1206+I1206+W1206</f>
        <v/>
      </c>
      <c r="U1206" s="64">
        <f>C1206+D1206+I1206+J1206+K1206+L1206</f>
        <v/>
      </c>
      <c r="V1206" s="64">
        <f>SUM(B1206:L1206)</f>
        <v/>
      </c>
      <c r="W1206" s="28">
        <f>PERCENTILE(F1206:F5202,0.1)</f>
        <v/>
      </c>
    </row>
    <row r="1207" ht="15" customHeight="1">
      <c r="O1207" s="32">
        <f>V1207-U1207</f>
        <v/>
      </c>
      <c r="P1207" s="38">
        <f>DAY(A1207)</f>
        <v/>
      </c>
      <c r="Q1207" s="39">
        <f>MONTH(A1207)</f>
        <v/>
      </c>
      <c r="R1207" s="39">
        <f>WEEKDAY(A1207)</f>
        <v/>
      </c>
      <c r="S1207" s="39">
        <f>HOUR(A1207)</f>
        <v/>
      </c>
      <c r="T1207" s="63">
        <f>C1207+D1207+H1207+I1207+W1207</f>
        <v/>
      </c>
      <c r="U1207" s="64">
        <f>C1207+D1207+I1207+J1207+K1207+L1207</f>
        <v/>
      </c>
      <c r="V1207" s="64">
        <f>SUM(B1207:L1207)</f>
        <v/>
      </c>
      <c r="W1207" s="28">
        <f>PERCENTILE(F1207:F5203,0.1)</f>
        <v/>
      </c>
    </row>
    <row r="1208" ht="15" customHeight="1">
      <c r="O1208" s="32">
        <f>V1208-U1208</f>
        <v/>
      </c>
      <c r="P1208" s="38">
        <f>DAY(A1208)</f>
        <v/>
      </c>
      <c r="Q1208" s="39">
        <f>MONTH(A1208)</f>
        <v/>
      </c>
      <c r="R1208" s="39">
        <f>WEEKDAY(A1208)</f>
        <v/>
      </c>
      <c r="S1208" s="39">
        <f>HOUR(A1208)</f>
        <v/>
      </c>
      <c r="T1208" s="63">
        <f>C1208+D1208+H1208+I1208+W1208</f>
        <v/>
      </c>
      <c r="U1208" s="64">
        <f>C1208+D1208+I1208+J1208+K1208+L1208</f>
        <v/>
      </c>
      <c r="V1208" s="64">
        <f>SUM(B1208:L1208)</f>
        <v/>
      </c>
      <c r="W1208" s="28">
        <f>PERCENTILE(F1208:F5204,0.1)</f>
        <v/>
      </c>
    </row>
    <row r="1209" ht="15" customHeight="1">
      <c r="O1209" s="32">
        <f>V1209-U1209</f>
        <v/>
      </c>
      <c r="P1209" s="38">
        <f>DAY(A1209)</f>
        <v/>
      </c>
      <c r="Q1209" s="39">
        <f>MONTH(A1209)</f>
        <v/>
      </c>
      <c r="R1209" s="39">
        <f>WEEKDAY(A1209)</f>
        <v/>
      </c>
      <c r="S1209" s="39">
        <f>HOUR(A1209)</f>
        <v/>
      </c>
      <c r="T1209" s="63">
        <f>C1209+D1209+H1209+I1209+W1209</f>
        <v/>
      </c>
      <c r="U1209" s="64">
        <f>C1209+D1209+I1209+J1209+K1209+L1209</f>
        <v/>
      </c>
      <c r="V1209" s="64">
        <f>SUM(B1209:L1209)</f>
        <v/>
      </c>
      <c r="W1209" s="28">
        <f>PERCENTILE(F1209:F5205,0.1)</f>
        <v/>
      </c>
    </row>
    <row r="1210" ht="15" customHeight="1">
      <c r="O1210" s="32">
        <f>V1210-U1210</f>
        <v/>
      </c>
      <c r="P1210" s="38">
        <f>DAY(A1210)</f>
        <v/>
      </c>
      <c r="Q1210" s="39">
        <f>MONTH(A1210)</f>
        <v/>
      </c>
      <c r="R1210" s="39">
        <f>WEEKDAY(A1210)</f>
        <v/>
      </c>
      <c r="S1210" s="39">
        <f>HOUR(A1210)</f>
        <v/>
      </c>
      <c r="T1210" s="63">
        <f>C1210+D1210+H1210+I1210+W1210</f>
        <v/>
      </c>
      <c r="U1210" s="64">
        <f>C1210+D1210+I1210+J1210+K1210+L1210</f>
        <v/>
      </c>
      <c r="V1210" s="64">
        <f>SUM(B1210:L1210)</f>
        <v/>
      </c>
      <c r="W1210" s="28">
        <f>PERCENTILE(F1210:F5206,0.1)</f>
        <v/>
      </c>
    </row>
    <row r="1211" ht="15" customHeight="1">
      <c r="O1211" s="32">
        <f>V1211-U1211</f>
        <v/>
      </c>
      <c r="P1211" s="38">
        <f>DAY(A1211)</f>
        <v/>
      </c>
      <c r="Q1211" s="39">
        <f>MONTH(A1211)</f>
        <v/>
      </c>
      <c r="R1211" s="39">
        <f>WEEKDAY(A1211)</f>
        <v/>
      </c>
      <c r="S1211" s="39">
        <f>HOUR(A1211)</f>
        <v/>
      </c>
      <c r="T1211" s="63">
        <f>C1211+D1211+H1211+I1211+W1211</f>
        <v/>
      </c>
      <c r="U1211" s="64">
        <f>C1211+D1211+I1211+J1211+K1211+L1211</f>
        <v/>
      </c>
      <c r="V1211" s="64">
        <f>SUM(B1211:L1211)</f>
        <v/>
      </c>
      <c r="W1211" s="28">
        <f>PERCENTILE(F1211:F5207,0.1)</f>
        <v/>
      </c>
    </row>
    <row r="1212" ht="15" customHeight="1">
      <c r="O1212" s="32">
        <f>V1212-U1212</f>
        <v/>
      </c>
      <c r="P1212" s="38">
        <f>DAY(A1212)</f>
        <v/>
      </c>
      <c r="Q1212" s="39">
        <f>MONTH(A1212)</f>
        <v/>
      </c>
      <c r="R1212" s="39">
        <f>WEEKDAY(A1212)</f>
        <v/>
      </c>
      <c r="S1212" s="39">
        <f>HOUR(A1212)</f>
        <v/>
      </c>
      <c r="T1212" s="63">
        <f>C1212+D1212+H1212+I1212+W1212</f>
        <v/>
      </c>
      <c r="U1212" s="64">
        <f>C1212+D1212+I1212+J1212+K1212+L1212</f>
        <v/>
      </c>
      <c r="V1212" s="64">
        <f>SUM(B1212:L1212)</f>
        <v/>
      </c>
      <c r="W1212" s="28">
        <f>PERCENTILE(F1212:F5208,0.1)</f>
        <v/>
      </c>
    </row>
    <row r="1213" ht="15" customHeight="1">
      <c r="O1213" s="32">
        <f>V1213-U1213</f>
        <v/>
      </c>
      <c r="P1213" s="38">
        <f>DAY(A1213)</f>
        <v/>
      </c>
      <c r="Q1213" s="39">
        <f>MONTH(A1213)</f>
        <v/>
      </c>
      <c r="R1213" s="39">
        <f>WEEKDAY(A1213)</f>
        <v/>
      </c>
      <c r="S1213" s="39">
        <f>HOUR(A1213)</f>
        <v/>
      </c>
      <c r="T1213" s="63">
        <f>C1213+D1213+H1213+I1213+W1213</f>
        <v/>
      </c>
      <c r="U1213" s="64">
        <f>C1213+D1213+I1213+J1213+K1213+L1213</f>
        <v/>
      </c>
      <c r="V1213" s="64">
        <f>SUM(B1213:L1213)</f>
        <v/>
      </c>
      <c r="W1213" s="28">
        <f>PERCENTILE(F1213:F5209,0.1)</f>
        <v/>
      </c>
    </row>
    <row r="1214" ht="15" customHeight="1">
      <c r="O1214" s="32">
        <f>V1214-U1214</f>
        <v/>
      </c>
      <c r="P1214" s="38">
        <f>DAY(A1214)</f>
        <v/>
      </c>
      <c r="Q1214" s="39">
        <f>MONTH(A1214)</f>
        <v/>
      </c>
      <c r="R1214" s="39">
        <f>WEEKDAY(A1214)</f>
        <v/>
      </c>
      <c r="S1214" s="39">
        <f>HOUR(A1214)</f>
        <v/>
      </c>
      <c r="T1214" s="63">
        <f>C1214+D1214+H1214+I1214+W1214</f>
        <v/>
      </c>
      <c r="U1214" s="64">
        <f>C1214+D1214+I1214+J1214+K1214+L1214</f>
        <v/>
      </c>
      <c r="V1214" s="64">
        <f>SUM(B1214:L1214)</f>
        <v/>
      </c>
      <c r="W1214" s="28">
        <f>PERCENTILE(F1214:F5210,0.1)</f>
        <v/>
      </c>
    </row>
    <row r="1215" ht="15" customHeight="1">
      <c r="O1215" s="32">
        <f>V1215-U1215</f>
        <v/>
      </c>
      <c r="P1215" s="38">
        <f>DAY(A1215)</f>
        <v/>
      </c>
      <c r="Q1215" s="39">
        <f>MONTH(A1215)</f>
        <v/>
      </c>
      <c r="R1215" s="39">
        <f>WEEKDAY(A1215)</f>
        <v/>
      </c>
      <c r="S1215" s="39">
        <f>HOUR(A1215)</f>
        <v/>
      </c>
      <c r="T1215" s="63">
        <f>C1215+D1215+H1215+I1215+W1215</f>
        <v/>
      </c>
      <c r="U1215" s="64">
        <f>C1215+D1215+I1215+J1215+K1215+L1215</f>
        <v/>
      </c>
      <c r="V1215" s="64">
        <f>SUM(B1215:L1215)</f>
        <v/>
      </c>
      <c r="W1215" s="28">
        <f>PERCENTILE(F1215:F5211,0.1)</f>
        <v/>
      </c>
    </row>
    <row r="1216" ht="15" customHeight="1">
      <c r="O1216" s="32">
        <f>V1216-U1216</f>
        <v/>
      </c>
      <c r="P1216" s="38">
        <f>DAY(A1216)</f>
        <v/>
      </c>
      <c r="Q1216" s="39">
        <f>MONTH(A1216)</f>
        <v/>
      </c>
      <c r="R1216" s="39">
        <f>WEEKDAY(A1216)</f>
        <v/>
      </c>
      <c r="S1216" s="39">
        <f>HOUR(A1216)</f>
        <v/>
      </c>
      <c r="T1216" s="63">
        <f>C1216+D1216+H1216+I1216+W1216</f>
        <v/>
      </c>
      <c r="U1216" s="64">
        <f>C1216+D1216+I1216+J1216+K1216+L1216</f>
        <v/>
      </c>
      <c r="V1216" s="64">
        <f>SUM(B1216:L1216)</f>
        <v/>
      </c>
      <c r="W1216" s="28">
        <f>PERCENTILE(F1216:F5212,0.1)</f>
        <v/>
      </c>
    </row>
    <row r="1217" ht="15" customHeight="1">
      <c r="O1217" s="32">
        <f>V1217-U1217</f>
        <v/>
      </c>
      <c r="P1217" s="38">
        <f>DAY(A1217)</f>
        <v/>
      </c>
      <c r="Q1217" s="39">
        <f>MONTH(A1217)</f>
        <v/>
      </c>
      <c r="R1217" s="39">
        <f>WEEKDAY(A1217)</f>
        <v/>
      </c>
      <c r="S1217" s="39">
        <f>HOUR(A1217)</f>
        <v/>
      </c>
      <c r="T1217" s="63">
        <f>C1217+D1217+H1217+I1217+W1217</f>
        <v/>
      </c>
      <c r="U1217" s="64">
        <f>C1217+D1217+I1217+J1217+K1217+L1217</f>
        <v/>
      </c>
      <c r="V1217" s="64">
        <f>SUM(B1217:L1217)</f>
        <v/>
      </c>
      <c r="W1217" s="28">
        <f>PERCENTILE(F1217:F5213,0.1)</f>
        <v/>
      </c>
    </row>
    <row r="1218" ht="15" customHeight="1">
      <c r="O1218" s="32">
        <f>V1218-U1218</f>
        <v/>
      </c>
      <c r="P1218" s="38">
        <f>DAY(A1218)</f>
        <v/>
      </c>
      <c r="Q1218" s="39">
        <f>MONTH(A1218)</f>
        <v/>
      </c>
      <c r="R1218" s="39">
        <f>WEEKDAY(A1218)</f>
        <v/>
      </c>
      <c r="S1218" s="39">
        <f>HOUR(A1218)</f>
        <v/>
      </c>
      <c r="T1218" s="63">
        <f>C1218+D1218+H1218+I1218+W1218</f>
        <v/>
      </c>
      <c r="U1218" s="64">
        <f>C1218+D1218+I1218+J1218+K1218+L1218</f>
        <v/>
      </c>
      <c r="V1218" s="64">
        <f>SUM(B1218:L1218)</f>
        <v/>
      </c>
      <c r="W1218" s="28">
        <f>PERCENTILE(F1218:F5214,0.1)</f>
        <v/>
      </c>
    </row>
    <row r="1219" ht="15" customHeight="1">
      <c r="O1219" s="32">
        <f>V1219-U1219</f>
        <v/>
      </c>
      <c r="P1219" s="38">
        <f>DAY(A1219)</f>
        <v/>
      </c>
      <c r="Q1219" s="39">
        <f>MONTH(A1219)</f>
        <v/>
      </c>
      <c r="R1219" s="39">
        <f>WEEKDAY(A1219)</f>
        <v/>
      </c>
      <c r="S1219" s="39">
        <f>HOUR(A1219)</f>
        <v/>
      </c>
      <c r="T1219" s="63">
        <f>C1219+D1219+H1219+I1219+W1219</f>
        <v/>
      </c>
      <c r="U1219" s="64">
        <f>C1219+D1219+I1219+J1219+K1219+L1219</f>
        <v/>
      </c>
      <c r="V1219" s="64">
        <f>SUM(B1219:L1219)</f>
        <v/>
      </c>
      <c r="W1219" s="28">
        <f>PERCENTILE(F1219:F5215,0.1)</f>
        <v/>
      </c>
    </row>
    <row r="1220" ht="15" customHeight="1">
      <c r="O1220" s="32">
        <f>V1220-U1220</f>
        <v/>
      </c>
      <c r="P1220" s="38">
        <f>DAY(A1220)</f>
        <v/>
      </c>
      <c r="Q1220" s="39">
        <f>MONTH(A1220)</f>
        <v/>
      </c>
      <c r="R1220" s="39">
        <f>WEEKDAY(A1220)</f>
        <v/>
      </c>
      <c r="S1220" s="39">
        <f>HOUR(A1220)</f>
        <v/>
      </c>
      <c r="T1220" s="63">
        <f>C1220+D1220+H1220+I1220+W1220</f>
        <v/>
      </c>
      <c r="U1220" s="64">
        <f>C1220+D1220+I1220+J1220+K1220+L1220</f>
        <v/>
      </c>
      <c r="V1220" s="64">
        <f>SUM(B1220:L1220)</f>
        <v/>
      </c>
      <c r="W1220" s="28">
        <f>PERCENTILE(F1220:F5216,0.1)</f>
        <v/>
      </c>
    </row>
    <row r="1221" ht="15" customHeight="1">
      <c r="O1221" s="32">
        <f>V1221-U1221</f>
        <v/>
      </c>
      <c r="P1221" s="38">
        <f>DAY(A1221)</f>
        <v/>
      </c>
      <c r="Q1221" s="39">
        <f>MONTH(A1221)</f>
        <v/>
      </c>
      <c r="R1221" s="39">
        <f>WEEKDAY(A1221)</f>
        <v/>
      </c>
      <c r="S1221" s="39">
        <f>HOUR(A1221)</f>
        <v/>
      </c>
      <c r="T1221" s="63">
        <f>C1221+D1221+H1221+I1221+W1221</f>
        <v/>
      </c>
      <c r="U1221" s="64">
        <f>C1221+D1221+I1221+J1221+K1221+L1221</f>
        <v/>
      </c>
      <c r="V1221" s="64">
        <f>SUM(B1221:L1221)</f>
        <v/>
      </c>
      <c r="W1221" s="28">
        <f>PERCENTILE(F1221:F5217,0.1)</f>
        <v/>
      </c>
    </row>
    <row r="1222" ht="15" customHeight="1">
      <c r="O1222" s="32">
        <f>V1222-U1222</f>
        <v/>
      </c>
      <c r="P1222" s="38">
        <f>DAY(A1222)</f>
        <v/>
      </c>
      <c r="Q1222" s="39">
        <f>MONTH(A1222)</f>
        <v/>
      </c>
      <c r="R1222" s="39">
        <f>WEEKDAY(A1222)</f>
        <v/>
      </c>
      <c r="S1222" s="39">
        <f>HOUR(A1222)</f>
        <v/>
      </c>
      <c r="T1222" s="63">
        <f>C1222+D1222+H1222+I1222+W1222</f>
        <v/>
      </c>
      <c r="U1222" s="64">
        <f>C1222+D1222+I1222+J1222+K1222+L1222</f>
        <v/>
      </c>
      <c r="V1222" s="64">
        <f>SUM(B1222:L1222)</f>
        <v/>
      </c>
      <c r="W1222" s="28">
        <f>PERCENTILE(F1222:F5218,0.1)</f>
        <v/>
      </c>
    </row>
    <row r="1223" ht="15" customHeight="1">
      <c r="O1223" s="32">
        <f>V1223-U1223</f>
        <v/>
      </c>
      <c r="P1223" s="38">
        <f>DAY(A1223)</f>
        <v/>
      </c>
      <c r="Q1223" s="39">
        <f>MONTH(A1223)</f>
        <v/>
      </c>
      <c r="R1223" s="39">
        <f>WEEKDAY(A1223)</f>
        <v/>
      </c>
      <c r="S1223" s="39">
        <f>HOUR(A1223)</f>
        <v/>
      </c>
      <c r="T1223" s="63">
        <f>C1223+D1223+H1223+I1223+W1223</f>
        <v/>
      </c>
      <c r="U1223" s="64">
        <f>C1223+D1223+I1223+J1223+K1223+L1223</f>
        <v/>
      </c>
      <c r="V1223" s="64">
        <f>SUM(B1223:L1223)</f>
        <v/>
      </c>
      <c r="W1223" s="28">
        <f>PERCENTILE(F1223:F5219,0.1)</f>
        <v/>
      </c>
    </row>
    <row r="1224" ht="15" customHeight="1">
      <c r="O1224" s="32">
        <f>V1224-U1224</f>
        <v/>
      </c>
      <c r="P1224" s="38">
        <f>DAY(A1224)</f>
        <v/>
      </c>
      <c r="Q1224" s="39">
        <f>MONTH(A1224)</f>
        <v/>
      </c>
      <c r="R1224" s="39">
        <f>WEEKDAY(A1224)</f>
        <v/>
      </c>
      <c r="S1224" s="39">
        <f>HOUR(A1224)</f>
        <v/>
      </c>
      <c r="T1224" s="63">
        <f>C1224+D1224+H1224+I1224+W1224</f>
        <v/>
      </c>
      <c r="U1224" s="64">
        <f>C1224+D1224+I1224+J1224+K1224+L1224</f>
        <v/>
      </c>
      <c r="V1224" s="64">
        <f>SUM(B1224:L1224)</f>
        <v/>
      </c>
      <c r="W1224" s="28">
        <f>PERCENTILE(F1224:F5220,0.1)</f>
        <v/>
      </c>
    </row>
    <row r="1225" ht="15" customHeight="1">
      <c r="O1225" s="32">
        <f>V1225-U1225</f>
        <v/>
      </c>
      <c r="P1225" s="38">
        <f>DAY(A1225)</f>
        <v/>
      </c>
      <c r="Q1225" s="39">
        <f>MONTH(A1225)</f>
        <v/>
      </c>
      <c r="R1225" s="39">
        <f>WEEKDAY(A1225)</f>
        <v/>
      </c>
      <c r="S1225" s="39">
        <f>HOUR(A1225)</f>
        <v/>
      </c>
      <c r="T1225" s="63">
        <f>C1225+D1225+H1225+I1225+W1225</f>
        <v/>
      </c>
      <c r="U1225" s="64">
        <f>C1225+D1225+I1225+J1225+K1225+L1225</f>
        <v/>
      </c>
      <c r="V1225" s="64">
        <f>SUM(B1225:L1225)</f>
        <v/>
      </c>
      <c r="W1225" s="28">
        <f>PERCENTILE(F1225:F5221,0.1)</f>
        <v/>
      </c>
    </row>
    <row r="1226" ht="15" customHeight="1">
      <c r="O1226" s="32">
        <f>V1226-U1226</f>
        <v/>
      </c>
      <c r="P1226" s="38">
        <f>DAY(A1226)</f>
        <v/>
      </c>
      <c r="Q1226" s="39">
        <f>MONTH(A1226)</f>
        <v/>
      </c>
      <c r="R1226" s="39">
        <f>WEEKDAY(A1226)</f>
        <v/>
      </c>
      <c r="S1226" s="39">
        <f>HOUR(A1226)</f>
        <v/>
      </c>
      <c r="T1226" s="63">
        <f>C1226+D1226+H1226+I1226+W1226</f>
        <v/>
      </c>
      <c r="U1226" s="64">
        <f>C1226+D1226+I1226+J1226+K1226+L1226</f>
        <v/>
      </c>
      <c r="V1226" s="64">
        <f>SUM(B1226:L1226)</f>
        <v/>
      </c>
      <c r="W1226" s="28">
        <f>PERCENTILE(F1226:F5222,0.1)</f>
        <v/>
      </c>
    </row>
    <row r="1227" ht="15" customHeight="1">
      <c r="O1227" s="32">
        <f>V1227-U1227</f>
        <v/>
      </c>
      <c r="P1227" s="38">
        <f>DAY(A1227)</f>
        <v/>
      </c>
      <c r="Q1227" s="39">
        <f>MONTH(A1227)</f>
        <v/>
      </c>
      <c r="R1227" s="39">
        <f>WEEKDAY(A1227)</f>
        <v/>
      </c>
      <c r="S1227" s="39">
        <f>HOUR(A1227)</f>
        <v/>
      </c>
      <c r="T1227" s="63">
        <f>C1227+D1227+H1227+I1227+W1227</f>
        <v/>
      </c>
      <c r="U1227" s="64">
        <f>C1227+D1227+I1227+J1227+K1227+L1227</f>
        <v/>
      </c>
      <c r="V1227" s="64">
        <f>SUM(B1227:L1227)</f>
        <v/>
      </c>
      <c r="W1227" s="28">
        <f>PERCENTILE(F1227:F5223,0.1)</f>
        <v/>
      </c>
    </row>
    <row r="1228" ht="15" customHeight="1">
      <c r="O1228" s="32">
        <f>V1228-U1228</f>
        <v/>
      </c>
      <c r="P1228" s="38">
        <f>DAY(A1228)</f>
        <v/>
      </c>
      <c r="Q1228" s="39">
        <f>MONTH(A1228)</f>
        <v/>
      </c>
      <c r="R1228" s="39">
        <f>WEEKDAY(A1228)</f>
        <v/>
      </c>
      <c r="S1228" s="39">
        <f>HOUR(A1228)</f>
        <v/>
      </c>
      <c r="T1228" s="63">
        <f>C1228+D1228+H1228+I1228+W1228</f>
        <v/>
      </c>
      <c r="U1228" s="64">
        <f>C1228+D1228+I1228+J1228+K1228+L1228</f>
        <v/>
      </c>
      <c r="V1228" s="64">
        <f>SUM(B1228:L1228)</f>
        <v/>
      </c>
      <c r="W1228" s="28">
        <f>PERCENTILE(F1228:F5224,0.1)</f>
        <v/>
      </c>
    </row>
    <row r="1229" ht="15" customHeight="1">
      <c r="O1229" s="32">
        <f>V1229-U1229</f>
        <v/>
      </c>
      <c r="P1229" s="38">
        <f>DAY(A1229)</f>
        <v/>
      </c>
      <c r="Q1229" s="39">
        <f>MONTH(A1229)</f>
        <v/>
      </c>
      <c r="R1229" s="39">
        <f>WEEKDAY(A1229)</f>
        <v/>
      </c>
      <c r="S1229" s="39">
        <f>HOUR(A1229)</f>
        <v/>
      </c>
      <c r="T1229" s="63">
        <f>C1229+D1229+H1229+I1229+W1229</f>
        <v/>
      </c>
      <c r="U1229" s="64">
        <f>C1229+D1229+I1229+J1229+K1229+L1229</f>
        <v/>
      </c>
      <c r="V1229" s="64">
        <f>SUM(B1229:L1229)</f>
        <v/>
      </c>
      <c r="W1229" s="28">
        <f>PERCENTILE(F1229:F5225,0.1)</f>
        <v/>
      </c>
    </row>
    <row r="1230" ht="15" customHeight="1">
      <c r="O1230" s="32">
        <f>V1230-U1230</f>
        <v/>
      </c>
      <c r="P1230" s="38">
        <f>DAY(A1230)</f>
        <v/>
      </c>
      <c r="Q1230" s="39">
        <f>MONTH(A1230)</f>
        <v/>
      </c>
      <c r="R1230" s="39">
        <f>WEEKDAY(A1230)</f>
        <v/>
      </c>
      <c r="S1230" s="39">
        <f>HOUR(A1230)</f>
        <v/>
      </c>
      <c r="T1230" s="63">
        <f>C1230+D1230+H1230+I1230+W1230</f>
        <v/>
      </c>
      <c r="U1230" s="64">
        <f>C1230+D1230+I1230+J1230+K1230+L1230</f>
        <v/>
      </c>
      <c r="V1230" s="64">
        <f>SUM(B1230:L1230)</f>
        <v/>
      </c>
      <c r="W1230" s="28">
        <f>PERCENTILE(F1230:F5226,0.1)</f>
        <v/>
      </c>
    </row>
    <row r="1231" ht="15" customHeight="1">
      <c r="O1231" s="32">
        <f>V1231-U1231</f>
        <v/>
      </c>
      <c r="P1231" s="38">
        <f>DAY(A1231)</f>
        <v/>
      </c>
      <c r="Q1231" s="39">
        <f>MONTH(A1231)</f>
        <v/>
      </c>
      <c r="R1231" s="39">
        <f>WEEKDAY(A1231)</f>
        <v/>
      </c>
      <c r="S1231" s="39">
        <f>HOUR(A1231)</f>
        <v/>
      </c>
      <c r="T1231" s="63">
        <f>C1231+D1231+H1231+I1231+W1231</f>
        <v/>
      </c>
      <c r="U1231" s="64">
        <f>C1231+D1231+I1231+J1231+K1231+L1231</f>
        <v/>
      </c>
      <c r="V1231" s="64">
        <f>SUM(B1231:L1231)</f>
        <v/>
      </c>
      <c r="W1231" s="28">
        <f>PERCENTILE(F1231:F5227,0.1)</f>
        <v/>
      </c>
    </row>
    <row r="1232" ht="15" customHeight="1">
      <c r="O1232" s="32">
        <f>V1232-U1232</f>
        <v/>
      </c>
      <c r="P1232" s="38">
        <f>DAY(A1232)</f>
        <v/>
      </c>
      <c r="Q1232" s="39">
        <f>MONTH(A1232)</f>
        <v/>
      </c>
      <c r="R1232" s="39">
        <f>WEEKDAY(A1232)</f>
        <v/>
      </c>
      <c r="S1232" s="39">
        <f>HOUR(A1232)</f>
        <v/>
      </c>
      <c r="T1232" s="63">
        <f>C1232+D1232+H1232+I1232+W1232</f>
        <v/>
      </c>
      <c r="U1232" s="64">
        <f>C1232+D1232+I1232+J1232+K1232+L1232</f>
        <v/>
      </c>
      <c r="V1232" s="64">
        <f>SUM(B1232:L1232)</f>
        <v/>
      </c>
      <c r="W1232" s="28">
        <f>PERCENTILE(F1232:F5228,0.1)</f>
        <v/>
      </c>
    </row>
    <row r="1233" ht="15" customHeight="1">
      <c r="O1233" s="32">
        <f>V1233-U1233</f>
        <v/>
      </c>
      <c r="P1233" s="38">
        <f>DAY(A1233)</f>
        <v/>
      </c>
      <c r="Q1233" s="39">
        <f>MONTH(A1233)</f>
        <v/>
      </c>
      <c r="R1233" s="39">
        <f>WEEKDAY(A1233)</f>
        <v/>
      </c>
      <c r="S1233" s="39">
        <f>HOUR(A1233)</f>
        <v/>
      </c>
      <c r="T1233" s="63">
        <f>C1233+D1233+H1233+I1233+W1233</f>
        <v/>
      </c>
      <c r="U1233" s="64">
        <f>C1233+D1233+I1233+J1233+K1233+L1233</f>
        <v/>
      </c>
      <c r="V1233" s="64">
        <f>SUM(B1233:L1233)</f>
        <v/>
      </c>
      <c r="W1233" s="28">
        <f>PERCENTILE(F1233:F5229,0.1)</f>
        <v/>
      </c>
    </row>
    <row r="1234" ht="15" customHeight="1">
      <c r="O1234" s="32">
        <f>V1234-U1234</f>
        <v/>
      </c>
      <c r="P1234" s="38">
        <f>DAY(A1234)</f>
        <v/>
      </c>
      <c r="Q1234" s="39">
        <f>MONTH(A1234)</f>
        <v/>
      </c>
      <c r="R1234" s="39">
        <f>WEEKDAY(A1234)</f>
        <v/>
      </c>
      <c r="S1234" s="39">
        <f>HOUR(A1234)</f>
        <v/>
      </c>
      <c r="T1234" s="63">
        <f>C1234+D1234+H1234+I1234+W1234</f>
        <v/>
      </c>
      <c r="U1234" s="64">
        <f>C1234+D1234+I1234+J1234+K1234+L1234</f>
        <v/>
      </c>
      <c r="V1234" s="64">
        <f>SUM(B1234:L1234)</f>
        <v/>
      </c>
      <c r="W1234" s="28">
        <f>PERCENTILE(F1234:F5230,0.1)</f>
        <v/>
      </c>
    </row>
    <row r="1235" ht="15" customHeight="1">
      <c r="O1235" s="32">
        <f>V1235-U1235</f>
        <v/>
      </c>
      <c r="P1235" s="38">
        <f>DAY(A1235)</f>
        <v/>
      </c>
      <c r="Q1235" s="39">
        <f>MONTH(A1235)</f>
        <v/>
      </c>
      <c r="R1235" s="39">
        <f>WEEKDAY(A1235)</f>
        <v/>
      </c>
      <c r="S1235" s="39">
        <f>HOUR(A1235)</f>
        <v/>
      </c>
      <c r="T1235" s="63">
        <f>C1235+D1235+H1235+I1235+W1235</f>
        <v/>
      </c>
      <c r="U1235" s="64">
        <f>C1235+D1235+I1235+J1235+K1235+L1235</f>
        <v/>
      </c>
      <c r="V1235" s="64">
        <f>SUM(B1235:L1235)</f>
        <v/>
      </c>
      <c r="W1235" s="28">
        <f>PERCENTILE(F1235:F5231,0.1)</f>
        <v/>
      </c>
    </row>
    <row r="1236" ht="15" customHeight="1">
      <c r="O1236" s="32">
        <f>V1236-U1236</f>
        <v/>
      </c>
      <c r="P1236" s="38">
        <f>DAY(A1236)</f>
        <v/>
      </c>
      <c r="Q1236" s="39">
        <f>MONTH(A1236)</f>
        <v/>
      </c>
      <c r="R1236" s="39">
        <f>WEEKDAY(A1236)</f>
        <v/>
      </c>
      <c r="S1236" s="39">
        <f>HOUR(A1236)</f>
        <v/>
      </c>
      <c r="T1236" s="63">
        <f>C1236+D1236+H1236+I1236+W1236</f>
        <v/>
      </c>
      <c r="U1236" s="64">
        <f>C1236+D1236+I1236+J1236+K1236+L1236</f>
        <v/>
      </c>
      <c r="V1236" s="64">
        <f>SUM(B1236:L1236)</f>
        <v/>
      </c>
      <c r="W1236" s="28">
        <f>PERCENTILE(F1236:F5232,0.1)</f>
        <v/>
      </c>
    </row>
    <row r="1237" ht="15" customHeight="1">
      <c r="O1237" s="32">
        <f>V1237-U1237</f>
        <v/>
      </c>
      <c r="P1237" s="38">
        <f>DAY(A1237)</f>
        <v/>
      </c>
      <c r="Q1237" s="39">
        <f>MONTH(A1237)</f>
        <v/>
      </c>
      <c r="R1237" s="39">
        <f>WEEKDAY(A1237)</f>
        <v/>
      </c>
      <c r="S1237" s="39">
        <f>HOUR(A1237)</f>
        <v/>
      </c>
      <c r="T1237" s="63">
        <f>C1237+D1237+H1237+I1237+W1237</f>
        <v/>
      </c>
      <c r="U1237" s="64">
        <f>C1237+D1237+I1237+J1237+K1237+L1237</f>
        <v/>
      </c>
      <c r="V1237" s="64">
        <f>SUM(B1237:L1237)</f>
        <v/>
      </c>
      <c r="W1237" s="28">
        <f>PERCENTILE(F1237:F5233,0.1)</f>
        <v/>
      </c>
    </row>
    <row r="1238" ht="15" customHeight="1">
      <c r="O1238" s="32">
        <f>V1238-U1238</f>
        <v/>
      </c>
      <c r="P1238" s="38">
        <f>DAY(A1238)</f>
        <v/>
      </c>
      <c r="Q1238" s="39">
        <f>MONTH(A1238)</f>
        <v/>
      </c>
      <c r="R1238" s="39">
        <f>WEEKDAY(A1238)</f>
        <v/>
      </c>
      <c r="S1238" s="39">
        <f>HOUR(A1238)</f>
        <v/>
      </c>
      <c r="T1238" s="63">
        <f>C1238+D1238+H1238+I1238+W1238</f>
        <v/>
      </c>
      <c r="U1238" s="64">
        <f>C1238+D1238+I1238+J1238+K1238+L1238</f>
        <v/>
      </c>
      <c r="V1238" s="64">
        <f>SUM(B1238:L1238)</f>
        <v/>
      </c>
      <c r="W1238" s="28">
        <f>PERCENTILE(F1238:F5234,0.1)</f>
        <v/>
      </c>
    </row>
    <row r="1239" ht="15" customHeight="1">
      <c r="O1239" s="32">
        <f>V1239-U1239</f>
        <v/>
      </c>
      <c r="P1239" s="38">
        <f>DAY(A1239)</f>
        <v/>
      </c>
      <c r="Q1239" s="39">
        <f>MONTH(A1239)</f>
        <v/>
      </c>
      <c r="R1239" s="39">
        <f>WEEKDAY(A1239)</f>
        <v/>
      </c>
      <c r="S1239" s="39">
        <f>HOUR(A1239)</f>
        <v/>
      </c>
      <c r="T1239" s="63">
        <f>C1239+D1239+H1239+I1239+W1239</f>
        <v/>
      </c>
      <c r="U1239" s="64">
        <f>C1239+D1239+I1239+J1239+K1239+L1239</f>
        <v/>
      </c>
      <c r="V1239" s="64">
        <f>SUM(B1239:L1239)</f>
        <v/>
      </c>
      <c r="W1239" s="28">
        <f>PERCENTILE(F1239:F5235,0.1)</f>
        <v/>
      </c>
    </row>
    <row r="1240" ht="15" customHeight="1">
      <c r="O1240" s="32">
        <f>V1240-U1240</f>
        <v/>
      </c>
      <c r="P1240" s="38">
        <f>DAY(A1240)</f>
        <v/>
      </c>
      <c r="Q1240" s="39">
        <f>MONTH(A1240)</f>
        <v/>
      </c>
      <c r="R1240" s="39">
        <f>WEEKDAY(A1240)</f>
        <v/>
      </c>
      <c r="S1240" s="39">
        <f>HOUR(A1240)</f>
        <v/>
      </c>
      <c r="T1240" s="63">
        <f>C1240+D1240+H1240+I1240+W1240</f>
        <v/>
      </c>
      <c r="U1240" s="64">
        <f>C1240+D1240+I1240+J1240+K1240+L1240</f>
        <v/>
      </c>
      <c r="V1240" s="64">
        <f>SUM(B1240:L1240)</f>
        <v/>
      </c>
      <c r="W1240" s="28">
        <f>PERCENTILE(F1240:F5236,0.1)</f>
        <v/>
      </c>
    </row>
    <row r="1241" ht="15" customHeight="1">
      <c r="O1241" s="32">
        <f>V1241-U1241</f>
        <v/>
      </c>
      <c r="P1241" s="38">
        <f>DAY(A1241)</f>
        <v/>
      </c>
      <c r="Q1241" s="39">
        <f>MONTH(A1241)</f>
        <v/>
      </c>
      <c r="R1241" s="39">
        <f>WEEKDAY(A1241)</f>
        <v/>
      </c>
      <c r="S1241" s="39">
        <f>HOUR(A1241)</f>
        <v/>
      </c>
      <c r="T1241" s="63">
        <f>C1241+D1241+H1241+I1241+W1241</f>
        <v/>
      </c>
      <c r="U1241" s="64">
        <f>C1241+D1241+I1241+J1241+K1241+L1241</f>
        <v/>
      </c>
      <c r="V1241" s="64">
        <f>SUM(B1241:L1241)</f>
        <v/>
      </c>
      <c r="W1241" s="28">
        <f>PERCENTILE(F1241:F5237,0.1)</f>
        <v/>
      </c>
    </row>
    <row r="1242" ht="15" customHeight="1">
      <c r="O1242" s="32">
        <f>V1242-U1242</f>
        <v/>
      </c>
      <c r="P1242" s="38">
        <f>DAY(A1242)</f>
        <v/>
      </c>
      <c r="Q1242" s="39">
        <f>MONTH(A1242)</f>
        <v/>
      </c>
      <c r="R1242" s="39">
        <f>WEEKDAY(A1242)</f>
        <v/>
      </c>
      <c r="S1242" s="39">
        <f>HOUR(A1242)</f>
        <v/>
      </c>
      <c r="T1242" s="63">
        <f>C1242+D1242+H1242+I1242+W1242</f>
        <v/>
      </c>
      <c r="U1242" s="64">
        <f>C1242+D1242+I1242+J1242+K1242+L1242</f>
        <v/>
      </c>
      <c r="V1242" s="64">
        <f>SUM(B1242:L1242)</f>
        <v/>
      </c>
      <c r="W1242" s="28">
        <f>PERCENTILE(F1242:F5238,0.1)</f>
        <v/>
      </c>
    </row>
    <row r="1243" ht="15" customHeight="1">
      <c r="O1243" s="32">
        <f>V1243-U1243</f>
        <v/>
      </c>
      <c r="P1243" s="38">
        <f>DAY(A1243)</f>
        <v/>
      </c>
      <c r="Q1243" s="39">
        <f>MONTH(A1243)</f>
        <v/>
      </c>
      <c r="R1243" s="39">
        <f>WEEKDAY(A1243)</f>
        <v/>
      </c>
      <c r="S1243" s="39">
        <f>HOUR(A1243)</f>
        <v/>
      </c>
      <c r="T1243" s="63">
        <f>C1243+D1243+H1243+I1243+W1243</f>
        <v/>
      </c>
      <c r="U1243" s="64">
        <f>C1243+D1243+I1243+J1243+K1243+L1243</f>
        <v/>
      </c>
      <c r="V1243" s="64">
        <f>SUM(B1243:L1243)</f>
        <v/>
      </c>
      <c r="W1243" s="28">
        <f>PERCENTILE(F1243:F5239,0.1)</f>
        <v/>
      </c>
    </row>
    <row r="1244" ht="15" customHeight="1">
      <c r="O1244" s="32">
        <f>V1244-U1244</f>
        <v/>
      </c>
      <c r="P1244" s="38">
        <f>DAY(A1244)</f>
        <v/>
      </c>
      <c r="Q1244" s="39">
        <f>MONTH(A1244)</f>
        <v/>
      </c>
      <c r="R1244" s="39">
        <f>WEEKDAY(A1244)</f>
        <v/>
      </c>
      <c r="S1244" s="39">
        <f>HOUR(A1244)</f>
        <v/>
      </c>
      <c r="T1244" s="63">
        <f>C1244+D1244+H1244+I1244+W1244</f>
        <v/>
      </c>
      <c r="U1244" s="64">
        <f>C1244+D1244+I1244+J1244+K1244+L1244</f>
        <v/>
      </c>
      <c r="V1244" s="64">
        <f>SUM(B1244:L1244)</f>
        <v/>
      </c>
      <c r="W1244" s="28">
        <f>PERCENTILE(F1244:F5240,0.1)</f>
        <v/>
      </c>
    </row>
    <row r="1245" ht="15" customHeight="1">
      <c r="O1245" s="32">
        <f>V1245-U1245</f>
        <v/>
      </c>
      <c r="P1245" s="38">
        <f>DAY(A1245)</f>
        <v/>
      </c>
      <c r="Q1245" s="39">
        <f>MONTH(A1245)</f>
        <v/>
      </c>
      <c r="R1245" s="39">
        <f>WEEKDAY(A1245)</f>
        <v/>
      </c>
      <c r="S1245" s="39">
        <f>HOUR(A1245)</f>
        <v/>
      </c>
      <c r="T1245" s="63">
        <f>C1245+D1245+H1245+I1245+W1245</f>
        <v/>
      </c>
      <c r="U1245" s="64">
        <f>C1245+D1245+I1245+J1245+K1245+L1245</f>
        <v/>
      </c>
      <c r="V1245" s="64">
        <f>SUM(B1245:L1245)</f>
        <v/>
      </c>
      <c r="W1245" s="28">
        <f>PERCENTILE(F1245:F5241,0.1)</f>
        <v/>
      </c>
    </row>
    <row r="1246" ht="15" customHeight="1">
      <c r="O1246" s="32">
        <f>V1246-U1246</f>
        <v/>
      </c>
      <c r="P1246" s="38">
        <f>DAY(A1246)</f>
        <v/>
      </c>
      <c r="Q1246" s="39">
        <f>MONTH(A1246)</f>
        <v/>
      </c>
      <c r="R1246" s="39">
        <f>WEEKDAY(A1246)</f>
        <v/>
      </c>
      <c r="S1246" s="39">
        <f>HOUR(A1246)</f>
        <v/>
      </c>
      <c r="T1246" s="63">
        <f>C1246+D1246+H1246+I1246+W1246</f>
        <v/>
      </c>
      <c r="U1246" s="64">
        <f>C1246+D1246+I1246+J1246+K1246+L1246</f>
        <v/>
      </c>
      <c r="V1246" s="64">
        <f>SUM(B1246:L1246)</f>
        <v/>
      </c>
      <c r="W1246" s="28">
        <f>PERCENTILE(F1246:F5242,0.1)</f>
        <v/>
      </c>
    </row>
    <row r="1247" ht="15" customHeight="1">
      <c r="O1247" s="32">
        <f>V1247-U1247</f>
        <v/>
      </c>
      <c r="P1247" s="38">
        <f>DAY(A1247)</f>
        <v/>
      </c>
      <c r="Q1247" s="39">
        <f>MONTH(A1247)</f>
        <v/>
      </c>
      <c r="R1247" s="39">
        <f>WEEKDAY(A1247)</f>
        <v/>
      </c>
      <c r="S1247" s="39">
        <f>HOUR(A1247)</f>
        <v/>
      </c>
      <c r="T1247" s="63">
        <f>C1247+D1247+H1247+I1247+W1247</f>
        <v/>
      </c>
      <c r="U1247" s="64">
        <f>C1247+D1247+I1247+J1247+K1247+L1247</f>
        <v/>
      </c>
      <c r="V1247" s="64">
        <f>SUM(B1247:L1247)</f>
        <v/>
      </c>
      <c r="W1247" s="28">
        <f>PERCENTILE(F1247:F5243,0.1)</f>
        <v/>
      </c>
    </row>
    <row r="1248" ht="15" customHeight="1">
      <c r="O1248" s="32">
        <f>V1248-U1248</f>
        <v/>
      </c>
      <c r="P1248" s="38">
        <f>DAY(A1248)</f>
        <v/>
      </c>
      <c r="Q1248" s="39">
        <f>MONTH(A1248)</f>
        <v/>
      </c>
      <c r="R1248" s="39">
        <f>WEEKDAY(A1248)</f>
        <v/>
      </c>
      <c r="S1248" s="39">
        <f>HOUR(A1248)</f>
        <v/>
      </c>
      <c r="T1248" s="63">
        <f>C1248+D1248+H1248+I1248+W1248</f>
        <v/>
      </c>
      <c r="U1248" s="64">
        <f>C1248+D1248+I1248+J1248+K1248+L1248</f>
        <v/>
      </c>
      <c r="V1248" s="64">
        <f>SUM(B1248:L1248)</f>
        <v/>
      </c>
      <c r="W1248" s="28">
        <f>PERCENTILE(F1248:F5244,0.1)</f>
        <v/>
      </c>
    </row>
    <row r="1249" ht="15" customHeight="1">
      <c r="O1249" s="32">
        <f>V1249-U1249</f>
        <v/>
      </c>
      <c r="P1249" s="38">
        <f>DAY(A1249)</f>
        <v/>
      </c>
      <c r="Q1249" s="39">
        <f>MONTH(A1249)</f>
        <v/>
      </c>
      <c r="R1249" s="39">
        <f>WEEKDAY(A1249)</f>
        <v/>
      </c>
      <c r="S1249" s="39">
        <f>HOUR(A1249)</f>
        <v/>
      </c>
      <c r="T1249" s="63">
        <f>C1249+D1249+H1249+I1249+W1249</f>
        <v/>
      </c>
      <c r="U1249" s="64">
        <f>C1249+D1249+I1249+J1249+K1249+L1249</f>
        <v/>
      </c>
      <c r="V1249" s="64">
        <f>SUM(B1249:L1249)</f>
        <v/>
      </c>
      <c r="W1249" s="28">
        <f>PERCENTILE(F1249:F5245,0.1)</f>
        <v/>
      </c>
    </row>
    <row r="1250" ht="15" customHeight="1">
      <c r="O1250" s="32">
        <f>V1250-U1250</f>
        <v/>
      </c>
      <c r="P1250" s="38">
        <f>DAY(A1250)</f>
        <v/>
      </c>
      <c r="Q1250" s="39">
        <f>MONTH(A1250)</f>
        <v/>
      </c>
      <c r="R1250" s="39">
        <f>WEEKDAY(A1250)</f>
        <v/>
      </c>
      <c r="S1250" s="39">
        <f>HOUR(A1250)</f>
        <v/>
      </c>
      <c r="T1250" s="63">
        <f>C1250+D1250+H1250+I1250+W1250</f>
        <v/>
      </c>
      <c r="U1250" s="64">
        <f>C1250+D1250+I1250+J1250+K1250+L1250</f>
        <v/>
      </c>
      <c r="V1250" s="64">
        <f>SUM(B1250:L1250)</f>
        <v/>
      </c>
      <c r="W1250" s="28">
        <f>PERCENTILE(F1250:F5246,0.1)</f>
        <v/>
      </c>
    </row>
    <row r="1251" ht="15" customHeight="1">
      <c r="O1251" s="32">
        <f>V1251-U1251</f>
        <v/>
      </c>
      <c r="P1251" s="38">
        <f>DAY(A1251)</f>
        <v/>
      </c>
      <c r="Q1251" s="39">
        <f>MONTH(A1251)</f>
        <v/>
      </c>
      <c r="R1251" s="39">
        <f>WEEKDAY(A1251)</f>
        <v/>
      </c>
      <c r="S1251" s="39">
        <f>HOUR(A1251)</f>
        <v/>
      </c>
      <c r="T1251" s="63">
        <f>C1251+D1251+H1251+I1251+W1251</f>
        <v/>
      </c>
      <c r="U1251" s="64">
        <f>C1251+D1251+I1251+J1251+K1251+L1251</f>
        <v/>
      </c>
      <c r="V1251" s="64">
        <f>SUM(B1251:L1251)</f>
        <v/>
      </c>
      <c r="W1251" s="28">
        <f>PERCENTILE(F1251:F5247,0.1)</f>
        <v/>
      </c>
    </row>
    <row r="1252" ht="15" customHeight="1">
      <c r="O1252" s="32">
        <f>V1252-U1252</f>
        <v/>
      </c>
      <c r="P1252" s="38">
        <f>DAY(A1252)</f>
        <v/>
      </c>
      <c r="Q1252" s="39">
        <f>MONTH(A1252)</f>
        <v/>
      </c>
      <c r="R1252" s="39">
        <f>WEEKDAY(A1252)</f>
        <v/>
      </c>
      <c r="S1252" s="39">
        <f>HOUR(A1252)</f>
        <v/>
      </c>
      <c r="T1252" s="63">
        <f>C1252+D1252+H1252+I1252+W1252</f>
        <v/>
      </c>
      <c r="U1252" s="64">
        <f>C1252+D1252+I1252+J1252+K1252+L1252</f>
        <v/>
      </c>
      <c r="V1252" s="64">
        <f>SUM(B1252:L1252)</f>
        <v/>
      </c>
      <c r="W1252" s="28">
        <f>PERCENTILE(F1252:F5248,0.1)</f>
        <v/>
      </c>
    </row>
    <row r="1253" ht="15" customHeight="1">
      <c r="O1253" s="32">
        <f>V1253-U1253</f>
        <v/>
      </c>
      <c r="P1253" s="38">
        <f>DAY(A1253)</f>
        <v/>
      </c>
      <c r="Q1253" s="39">
        <f>MONTH(A1253)</f>
        <v/>
      </c>
      <c r="R1253" s="39">
        <f>WEEKDAY(A1253)</f>
        <v/>
      </c>
      <c r="S1253" s="39">
        <f>HOUR(A1253)</f>
        <v/>
      </c>
      <c r="T1253" s="63">
        <f>C1253+D1253+H1253+I1253+W1253</f>
        <v/>
      </c>
      <c r="U1253" s="64">
        <f>C1253+D1253+I1253+J1253+K1253+L1253</f>
        <v/>
      </c>
      <c r="V1253" s="64">
        <f>SUM(B1253:L1253)</f>
        <v/>
      </c>
      <c r="W1253" s="28">
        <f>PERCENTILE(F1253:F5249,0.1)</f>
        <v/>
      </c>
    </row>
    <row r="1254" ht="15" customHeight="1">
      <c r="O1254" s="32">
        <f>V1254-U1254</f>
        <v/>
      </c>
      <c r="P1254" s="38">
        <f>DAY(A1254)</f>
        <v/>
      </c>
      <c r="Q1254" s="39">
        <f>MONTH(A1254)</f>
        <v/>
      </c>
      <c r="R1254" s="39">
        <f>WEEKDAY(A1254)</f>
        <v/>
      </c>
      <c r="S1254" s="39">
        <f>HOUR(A1254)</f>
        <v/>
      </c>
      <c r="T1254" s="63">
        <f>C1254+D1254+H1254+I1254+W1254</f>
        <v/>
      </c>
      <c r="U1254" s="64">
        <f>C1254+D1254+I1254+J1254+K1254+L1254</f>
        <v/>
      </c>
      <c r="V1254" s="64">
        <f>SUM(B1254:L1254)</f>
        <v/>
      </c>
      <c r="W1254" s="28">
        <f>PERCENTILE(F1254:F5250,0.1)</f>
        <v/>
      </c>
    </row>
    <row r="1255" ht="15" customHeight="1">
      <c r="O1255" s="32">
        <f>V1255-U1255</f>
        <v/>
      </c>
      <c r="P1255" s="38">
        <f>DAY(A1255)</f>
        <v/>
      </c>
      <c r="Q1255" s="39">
        <f>MONTH(A1255)</f>
        <v/>
      </c>
      <c r="R1255" s="39">
        <f>WEEKDAY(A1255)</f>
        <v/>
      </c>
      <c r="S1255" s="39">
        <f>HOUR(A1255)</f>
        <v/>
      </c>
      <c r="T1255" s="63">
        <f>C1255+D1255+H1255+I1255+W1255</f>
        <v/>
      </c>
      <c r="U1255" s="64">
        <f>C1255+D1255+I1255+J1255+K1255+L1255</f>
        <v/>
      </c>
      <c r="V1255" s="64">
        <f>SUM(B1255:L1255)</f>
        <v/>
      </c>
      <c r="W1255" s="28">
        <f>PERCENTILE(F1255:F5251,0.1)</f>
        <v/>
      </c>
    </row>
    <row r="1256" ht="15" customHeight="1">
      <c r="O1256" s="32">
        <f>V1256-U1256</f>
        <v/>
      </c>
      <c r="P1256" s="38">
        <f>DAY(A1256)</f>
        <v/>
      </c>
      <c r="Q1256" s="39">
        <f>MONTH(A1256)</f>
        <v/>
      </c>
      <c r="R1256" s="39">
        <f>WEEKDAY(A1256)</f>
        <v/>
      </c>
      <c r="S1256" s="39">
        <f>HOUR(A1256)</f>
        <v/>
      </c>
      <c r="T1256" s="63">
        <f>C1256+D1256+H1256+I1256+W1256</f>
        <v/>
      </c>
      <c r="U1256" s="64">
        <f>C1256+D1256+I1256+J1256+K1256+L1256</f>
        <v/>
      </c>
      <c r="V1256" s="64">
        <f>SUM(B1256:L1256)</f>
        <v/>
      </c>
      <c r="W1256" s="28">
        <f>PERCENTILE(F1256:F5252,0.1)</f>
        <v/>
      </c>
    </row>
    <row r="1257" ht="15" customHeight="1">
      <c r="O1257" s="32">
        <f>V1257-U1257</f>
        <v/>
      </c>
      <c r="P1257" s="38">
        <f>DAY(A1257)</f>
        <v/>
      </c>
      <c r="Q1257" s="39">
        <f>MONTH(A1257)</f>
        <v/>
      </c>
      <c r="R1257" s="39">
        <f>WEEKDAY(A1257)</f>
        <v/>
      </c>
      <c r="S1257" s="39">
        <f>HOUR(A1257)</f>
        <v/>
      </c>
      <c r="T1257" s="63">
        <f>C1257+D1257+H1257+I1257+W1257</f>
        <v/>
      </c>
      <c r="U1257" s="64">
        <f>C1257+D1257+I1257+J1257+K1257+L1257</f>
        <v/>
      </c>
      <c r="V1257" s="64">
        <f>SUM(B1257:L1257)</f>
        <v/>
      </c>
      <c r="W1257" s="28">
        <f>PERCENTILE(F1257:F5253,0.1)</f>
        <v/>
      </c>
    </row>
    <row r="1258" ht="15" customHeight="1">
      <c r="O1258" s="32">
        <f>V1258-U1258</f>
        <v/>
      </c>
      <c r="P1258" s="38">
        <f>DAY(A1258)</f>
        <v/>
      </c>
      <c r="Q1258" s="39">
        <f>MONTH(A1258)</f>
        <v/>
      </c>
      <c r="R1258" s="39">
        <f>WEEKDAY(A1258)</f>
        <v/>
      </c>
      <c r="S1258" s="39">
        <f>HOUR(A1258)</f>
        <v/>
      </c>
      <c r="T1258" s="63">
        <f>C1258+D1258+H1258+I1258+W1258</f>
        <v/>
      </c>
      <c r="U1258" s="64">
        <f>C1258+D1258+I1258+J1258+K1258+L1258</f>
        <v/>
      </c>
      <c r="V1258" s="64">
        <f>SUM(B1258:L1258)</f>
        <v/>
      </c>
      <c r="W1258" s="28">
        <f>PERCENTILE(F1258:F5254,0.1)</f>
        <v/>
      </c>
    </row>
    <row r="1259" ht="15" customHeight="1">
      <c r="O1259" s="32">
        <f>V1259-U1259</f>
        <v/>
      </c>
      <c r="P1259" s="38">
        <f>DAY(A1259)</f>
        <v/>
      </c>
      <c r="Q1259" s="39">
        <f>MONTH(A1259)</f>
        <v/>
      </c>
      <c r="R1259" s="39">
        <f>WEEKDAY(A1259)</f>
        <v/>
      </c>
      <c r="S1259" s="39">
        <f>HOUR(A1259)</f>
        <v/>
      </c>
      <c r="T1259" s="63">
        <f>C1259+D1259+H1259+I1259+W1259</f>
        <v/>
      </c>
      <c r="U1259" s="64">
        <f>C1259+D1259+I1259+J1259+K1259+L1259</f>
        <v/>
      </c>
      <c r="V1259" s="64">
        <f>SUM(B1259:L1259)</f>
        <v/>
      </c>
      <c r="W1259" s="28">
        <f>PERCENTILE(F1259:F5255,0.1)</f>
        <v/>
      </c>
    </row>
    <row r="1260" ht="15" customHeight="1">
      <c r="O1260" s="32">
        <f>V1260-U1260</f>
        <v/>
      </c>
      <c r="P1260" s="38">
        <f>DAY(A1260)</f>
        <v/>
      </c>
      <c r="Q1260" s="39">
        <f>MONTH(A1260)</f>
        <v/>
      </c>
      <c r="R1260" s="39">
        <f>WEEKDAY(A1260)</f>
        <v/>
      </c>
      <c r="S1260" s="39">
        <f>HOUR(A1260)</f>
        <v/>
      </c>
      <c r="T1260" s="63">
        <f>C1260+D1260+H1260+I1260+W1260</f>
        <v/>
      </c>
      <c r="U1260" s="64">
        <f>C1260+D1260+I1260+J1260+K1260+L1260</f>
        <v/>
      </c>
      <c r="V1260" s="64">
        <f>SUM(B1260:L1260)</f>
        <v/>
      </c>
      <c r="W1260" s="28">
        <f>PERCENTILE(F1260:F5256,0.1)</f>
        <v/>
      </c>
    </row>
    <row r="1261" ht="15" customHeight="1">
      <c r="O1261" s="32">
        <f>V1261-U1261</f>
        <v/>
      </c>
      <c r="P1261" s="38">
        <f>DAY(A1261)</f>
        <v/>
      </c>
      <c r="Q1261" s="39">
        <f>MONTH(A1261)</f>
        <v/>
      </c>
      <c r="R1261" s="39">
        <f>WEEKDAY(A1261)</f>
        <v/>
      </c>
      <c r="S1261" s="39">
        <f>HOUR(A1261)</f>
        <v/>
      </c>
      <c r="T1261" s="63">
        <f>C1261+D1261+H1261+I1261+W1261</f>
        <v/>
      </c>
      <c r="U1261" s="64">
        <f>C1261+D1261+I1261+J1261+K1261+L1261</f>
        <v/>
      </c>
      <c r="V1261" s="64">
        <f>SUM(B1261:L1261)</f>
        <v/>
      </c>
      <c r="W1261" s="28">
        <f>PERCENTILE(F1261:F5257,0.1)</f>
        <v/>
      </c>
    </row>
    <row r="1262" ht="15" customHeight="1">
      <c r="O1262" s="32">
        <f>V1262-U1262</f>
        <v/>
      </c>
      <c r="P1262" s="38">
        <f>DAY(A1262)</f>
        <v/>
      </c>
      <c r="Q1262" s="39">
        <f>MONTH(A1262)</f>
        <v/>
      </c>
      <c r="R1262" s="39">
        <f>WEEKDAY(A1262)</f>
        <v/>
      </c>
      <c r="S1262" s="39">
        <f>HOUR(A1262)</f>
        <v/>
      </c>
      <c r="T1262" s="63">
        <f>C1262+D1262+H1262+I1262+W1262</f>
        <v/>
      </c>
      <c r="U1262" s="64">
        <f>C1262+D1262+I1262+J1262+K1262+L1262</f>
        <v/>
      </c>
      <c r="V1262" s="64">
        <f>SUM(B1262:L1262)</f>
        <v/>
      </c>
      <c r="W1262" s="28">
        <f>PERCENTILE(F1262:F5258,0.1)</f>
        <v/>
      </c>
    </row>
    <row r="1263" ht="15" customHeight="1">
      <c r="O1263" s="32">
        <f>V1263-U1263</f>
        <v/>
      </c>
      <c r="P1263" s="38">
        <f>DAY(A1263)</f>
        <v/>
      </c>
      <c r="Q1263" s="39">
        <f>MONTH(A1263)</f>
        <v/>
      </c>
      <c r="R1263" s="39">
        <f>WEEKDAY(A1263)</f>
        <v/>
      </c>
      <c r="S1263" s="39">
        <f>HOUR(A1263)</f>
        <v/>
      </c>
      <c r="T1263" s="63">
        <f>C1263+D1263+H1263+I1263+W1263</f>
        <v/>
      </c>
      <c r="U1263" s="64">
        <f>C1263+D1263+I1263+J1263+K1263+L1263</f>
        <v/>
      </c>
      <c r="V1263" s="64">
        <f>SUM(B1263:L1263)</f>
        <v/>
      </c>
      <c r="W1263" s="28">
        <f>PERCENTILE(F1263:F5259,0.1)</f>
        <v/>
      </c>
    </row>
    <row r="1264" ht="15" customHeight="1">
      <c r="O1264" s="32">
        <f>V1264-U1264</f>
        <v/>
      </c>
      <c r="P1264" s="38">
        <f>DAY(A1264)</f>
        <v/>
      </c>
      <c r="Q1264" s="39">
        <f>MONTH(A1264)</f>
        <v/>
      </c>
      <c r="R1264" s="39">
        <f>WEEKDAY(A1264)</f>
        <v/>
      </c>
      <c r="S1264" s="39">
        <f>HOUR(A1264)</f>
        <v/>
      </c>
      <c r="T1264" s="63">
        <f>C1264+D1264+H1264+I1264+W1264</f>
        <v/>
      </c>
      <c r="U1264" s="64">
        <f>C1264+D1264+I1264+J1264+K1264+L1264</f>
        <v/>
      </c>
      <c r="V1264" s="64">
        <f>SUM(B1264:L1264)</f>
        <v/>
      </c>
      <c r="W1264" s="28">
        <f>PERCENTILE(F1264:F5260,0.1)</f>
        <v/>
      </c>
    </row>
    <row r="1265" ht="15" customHeight="1">
      <c r="O1265" s="32">
        <f>V1265-U1265</f>
        <v/>
      </c>
      <c r="P1265" s="38">
        <f>DAY(A1265)</f>
        <v/>
      </c>
      <c r="Q1265" s="39">
        <f>MONTH(A1265)</f>
        <v/>
      </c>
      <c r="R1265" s="39">
        <f>WEEKDAY(A1265)</f>
        <v/>
      </c>
      <c r="S1265" s="39">
        <f>HOUR(A1265)</f>
        <v/>
      </c>
      <c r="T1265" s="63">
        <f>C1265+D1265+H1265+I1265+W1265</f>
        <v/>
      </c>
      <c r="U1265" s="64">
        <f>C1265+D1265+I1265+J1265+K1265+L1265</f>
        <v/>
      </c>
      <c r="V1265" s="64">
        <f>SUM(B1265:L1265)</f>
        <v/>
      </c>
      <c r="W1265" s="28">
        <f>PERCENTILE(F1265:F5261,0.1)</f>
        <v/>
      </c>
    </row>
    <row r="1266" ht="15" customHeight="1">
      <c r="O1266" s="32">
        <f>V1266-U1266</f>
        <v/>
      </c>
      <c r="P1266" s="38">
        <f>DAY(A1266)</f>
        <v/>
      </c>
      <c r="Q1266" s="39">
        <f>MONTH(A1266)</f>
        <v/>
      </c>
      <c r="R1266" s="39">
        <f>WEEKDAY(A1266)</f>
        <v/>
      </c>
      <c r="S1266" s="39">
        <f>HOUR(A1266)</f>
        <v/>
      </c>
      <c r="T1266" s="63">
        <f>C1266+D1266+H1266+I1266+W1266</f>
        <v/>
      </c>
      <c r="U1266" s="64">
        <f>C1266+D1266+I1266+J1266+K1266+L1266</f>
        <v/>
      </c>
      <c r="V1266" s="64">
        <f>SUM(B1266:L1266)</f>
        <v/>
      </c>
      <c r="W1266" s="28">
        <f>PERCENTILE(F1266:F5262,0.1)</f>
        <v/>
      </c>
    </row>
    <row r="1267" ht="15" customHeight="1">
      <c r="O1267" s="32">
        <f>V1267-U1267</f>
        <v/>
      </c>
      <c r="P1267" s="38">
        <f>DAY(A1267)</f>
        <v/>
      </c>
      <c r="Q1267" s="39">
        <f>MONTH(A1267)</f>
        <v/>
      </c>
      <c r="R1267" s="39">
        <f>WEEKDAY(A1267)</f>
        <v/>
      </c>
      <c r="S1267" s="39">
        <f>HOUR(A1267)</f>
        <v/>
      </c>
      <c r="T1267" s="63">
        <f>C1267+D1267+H1267+I1267+W1267</f>
        <v/>
      </c>
      <c r="U1267" s="64">
        <f>C1267+D1267+I1267+J1267+K1267+L1267</f>
        <v/>
      </c>
      <c r="V1267" s="64">
        <f>SUM(B1267:L1267)</f>
        <v/>
      </c>
      <c r="W1267" s="28">
        <f>PERCENTILE(F1267:F5263,0.1)</f>
        <v/>
      </c>
    </row>
    <row r="1268" ht="15" customHeight="1">
      <c r="O1268" s="32">
        <f>V1268-U1268</f>
        <v/>
      </c>
      <c r="P1268" s="38">
        <f>DAY(A1268)</f>
        <v/>
      </c>
      <c r="Q1268" s="39">
        <f>MONTH(A1268)</f>
        <v/>
      </c>
      <c r="R1268" s="39">
        <f>WEEKDAY(A1268)</f>
        <v/>
      </c>
      <c r="S1268" s="39">
        <f>HOUR(A1268)</f>
        <v/>
      </c>
      <c r="T1268" s="63">
        <f>C1268+D1268+H1268+I1268+W1268</f>
        <v/>
      </c>
      <c r="U1268" s="64">
        <f>C1268+D1268+I1268+J1268+K1268+L1268</f>
        <v/>
      </c>
      <c r="V1268" s="64">
        <f>SUM(B1268:L1268)</f>
        <v/>
      </c>
      <c r="W1268" s="28">
        <f>PERCENTILE(F1268:F5264,0.1)</f>
        <v/>
      </c>
    </row>
    <row r="1269" ht="15" customHeight="1">
      <c r="O1269" s="32">
        <f>V1269-U1269</f>
        <v/>
      </c>
      <c r="P1269" s="38">
        <f>DAY(A1269)</f>
        <v/>
      </c>
      <c r="Q1269" s="39">
        <f>MONTH(A1269)</f>
        <v/>
      </c>
      <c r="R1269" s="39">
        <f>WEEKDAY(A1269)</f>
        <v/>
      </c>
      <c r="S1269" s="39">
        <f>HOUR(A1269)</f>
        <v/>
      </c>
      <c r="T1269" s="63">
        <f>C1269+D1269+H1269+I1269+W1269</f>
        <v/>
      </c>
      <c r="U1269" s="64">
        <f>C1269+D1269+I1269+J1269+K1269+L1269</f>
        <v/>
      </c>
      <c r="V1269" s="64">
        <f>SUM(B1269:L1269)</f>
        <v/>
      </c>
      <c r="W1269" s="28">
        <f>PERCENTILE(F1269:F5265,0.1)</f>
        <v/>
      </c>
    </row>
    <row r="1270" ht="15" customHeight="1">
      <c r="O1270" s="32">
        <f>V1270-U1270</f>
        <v/>
      </c>
      <c r="P1270" s="38">
        <f>DAY(A1270)</f>
        <v/>
      </c>
      <c r="Q1270" s="39">
        <f>MONTH(A1270)</f>
        <v/>
      </c>
      <c r="R1270" s="39">
        <f>WEEKDAY(A1270)</f>
        <v/>
      </c>
      <c r="S1270" s="39">
        <f>HOUR(A1270)</f>
        <v/>
      </c>
      <c r="T1270" s="63">
        <f>C1270+D1270+H1270+I1270+W1270</f>
        <v/>
      </c>
      <c r="U1270" s="64">
        <f>C1270+D1270+I1270+J1270+K1270+L1270</f>
        <v/>
      </c>
      <c r="V1270" s="64">
        <f>SUM(B1270:L1270)</f>
        <v/>
      </c>
      <c r="W1270" s="28">
        <f>PERCENTILE(F1270:F5266,0.1)</f>
        <v/>
      </c>
    </row>
    <row r="1271" ht="15" customHeight="1">
      <c r="O1271" s="32">
        <f>V1271-U1271</f>
        <v/>
      </c>
      <c r="P1271" s="38">
        <f>DAY(A1271)</f>
        <v/>
      </c>
      <c r="Q1271" s="39">
        <f>MONTH(A1271)</f>
        <v/>
      </c>
      <c r="R1271" s="39">
        <f>WEEKDAY(A1271)</f>
        <v/>
      </c>
      <c r="S1271" s="39">
        <f>HOUR(A1271)</f>
        <v/>
      </c>
      <c r="T1271" s="63">
        <f>C1271+D1271+H1271+I1271+W1271</f>
        <v/>
      </c>
      <c r="U1271" s="64">
        <f>C1271+D1271+I1271+J1271+K1271+L1271</f>
        <v/>
      </c>
      <c r="V1271" s="64">
        <f>SUM(B1271:L1271)</f>
        <v/>
      </c>
      <c r="W1271" s="28">
        <f>PERCENTILE(F1271:F5267,0.1)</f>
        <v/>
      </c>
    </row>
    <row r="1272" ht="15" customHeight="1">
      <c r="O1272" s="32">
        <f>V1272-U1272</f>
        <v/>
      </c>
      <c r="P1272" s="38">
        <f>DAY(A1272)</f>
        <v/>
      </c>
      <c r="Q1272" s="39">
        <f>MONTH(A1272)</f>
        <v/>
      </c>
      <c r="R1272" s="39">
        <f>WEEKDAY(A1272)</f>
        <v/>
      </c>
      <c r="S1272" s="39">
        <f>HOUR(A1272)</f>
        <v/>
      </c>
      <c r="T1272" s="63">
        <f>C1272+D1272+H1272+I1272+W1272</f>
        <v/>
      </c>
      <c r="U1272" s="64">
        <f>C1272+D1272+I1272+J1272+K1272+L1272</f>
        <v/>
      </c>
      <c r="V1272" s="64">
        <f>SUM(B1272:L1272)</f>
        <v/>
      </c>
      <c r="W1272" s="28">
        <f>PERCENTILE(F1272:F5268,0.1)</f>
        <v/>
      </c>
    </row>
    <row r="1273" ht="15" customHeight="1">
      <c r="O1273" s="32">
        <f>V1273-U1273</f>
        <v/>
      </c>
      <c r="P1273" s="38">
        <f>DAY(A1273)</f>
        <v/>
      </c>
      <c r="Q1273" s="39">
        <f>MONTH(A1273)</f>
        <v/>
      </c>
      <c r="R1273" s="39">
        <f>WEEKDAY(A1273)</f>
        <v/>
      </c>
      <c r="S1273" s="39">
        <f>HOUR(A1273)</f>
        <v/>
      </c>
      <c r="T1273" s="63">
        <f>C1273+D1273+H1273+I1273+W1273</f>
        <v/>
      </c>
      <c r="U1273" s="64">
        <f>C1273+D1273+I1273+J1273+K1273+L1273</f>
        <v/>
      </c>
      <c r="V1273" s="64">
        <f>SUM(B1273:L1273)</f>
        <v/>
      </c>
      <c r="W1273" s="28">
        <f>PERCENTILE(F1273:F5269,0.1)</f>
        <v/>
      </c>
    </row>
    <row r="1274" ht="15" customHeight="1">
      <c r="O1274" s="32">
        <f>V1274-U1274</f>
        <v/>
      </c>
      <c r="P1274" s="38">
        <f>DAY(A1274)</f>
        <v/>
      </c>
      <c r="Q1274" s="39">
        <f>MONTH(A1274)</f>
        <v/>
      </c>
      <c r="R1274" s="39">
        <f>WEEKDAY(A1274)</f>
        <v/>
      </c>
      <c r="S1274" s="39">
        <f>HOUR(A1274)</f>
        <v/>
      </c>
      <c r="T1274" s="63">
        <f>C1274+D1274+H1274+I1274+W1274</f>
        <v/>
      </c>
      <c r="U1274" s="64">
        <f>C1274+D1274+I1274+J1274+K1274+L1274</f>
        <v/>
      </c>
      <c r="V1274" s="64">
        <f>SUM(B1274:L1274)</f>
        <v/>
      </c>
      <c r="W1274" s="28">
        <f>PERCENTILE(F1274:F5270,0.1)</f>
        <v/>
      </c>
    </row>
    <row r="1275" ht="15" customHeight="1">
      <c r="O1275" s="32">
        <f>V1275-U1275</f>
        <v/>
      </c>
      <c r="P1275" s="38">
        <f>DAY(A1275)</f>
        <v/>
      </c>
      <c r="Q1275" s="39">
        <f>MONTH(A1275)</f>
        <v/>
      </c>
      <c r="R1275" s="39">
        <f>WEEKDAY(A1275)</f>
        <v/>
      </c>
      <c r="S1275" s="39">
        <f>HOUR(A1275)</f>
        <v/>
      </c>
      <c r="T1275" s="63">
        <f>C1275+D1275+H1275+I1275+W1275</f>
        <v/>
      </c>
      <c r="U1275" s="64">
        <f>C1275+D1275+I1275+J1275+K1275+L1275</f>
        <v/>
      </c>
      <c r="V1275" s="64">
        <f>SUM(B1275:L1275)</f>
        <v/>
      </c>
      <c r="W1275" s="28">
        <f>PERCENTILE(F1275:F5271,0.1)</f>
        <v/>
      </c>
    </row>
    <row r="1276" ht="15" customHeight="1">
      <c r="O1276" s="32">
        <f>V1276-U1276</f>
        <v/>
      </c>
      <c r="P1276" s="38">
        <f>DAY(A1276)</f>
        <v/>
      </c>
      <c r="Q1276" s="39">
        <f>MONTH(A1276)</f>
        <v/>
      </c>
      <c r="R1276" s="39">
        <f>WEEKDAY(A1276)</f>
        <v/>
      </c>
      <c r="S1276" s="39">
        <f>HOUR(A1276)</f>
        <v/>
      </c>
      <c r="T1276" s="63">
        <f>C1276+D1276+H1276+I1276+W1276</f>
        <v/>
      </c>
      <c r="U1276" s="64">
        <f>C1276+D1276+I1276+J1276+K1276+L1276</f>
        <v/>
      </c>
      <c r="V1276" s="64">
        <f>SUM(B1276:L1276)</f>
        <v/>
      </c>
      <c r="W1276" s="28">
        <f>PERCENTILE(F1276:F5272,0.1)</f>
        <v/>
      </c>
    </row>
    <row r="1277" ht="15" customHeight="1">
      <c r="O1277" s="32">
        <f>V1277-U1277</f>
        <v/>
      </c>
      <c r="P1277" s="38">
        <f>DAY(A1277)</f>
        <v/>
      </c>
      <c r="Q1277" s="39">
        <f>MONTH(A1277)</f>
        <v/>
      </c>
      <c r="R1277" s="39">
        <f>WEEKDAY(A1277)</f>
        <v/>
      </c>
      <c r="S1277" s="39">
        <f>HOUR(A1277)</f>
        <v/>
      </c>
      <c r="T1277" s="63">
        <f>C1277+D1277+H1277+I1277+W1277</f>
        <v/>
      </c>
      <c r="U1277" s="64">
        <f>C1277+D1277+I1277+J1277+K1277+L1277</f>
        <v/>
      </c>
      <c r="V1277" s="64">
        <f>SUM(B1277:L1277)</f>
        <v/>
      </c>
      <c r="W1277" s="28">
        <f>PERCENTILE(F1277:F5273,0.1)</f>
        <v/>
      </c>
    </row>
    <row r="1278" ht="15" customHeight="1">
      <c r="O1278" s="32">
        <f>V1278-U1278</f>
        <v/>
      </c>
      <c r="P1278" s="38">
        <f>DAY(A1278)</f>
        <v/>
      </c>
      <c r="Q1278" s="39">
        <f>MONTH(A1278)</f>
        <v/>
      </c>
      <c r="R1278" s="39">
        <f>WEEKDAY(A1278)</f>
        <v/>
      </c>
      <c r="S1278" s="39">
        <f>HOUR(A1278)</f>
        <v/>
      </c>
      <c r="T1278" s="63">
        <f>C1278+D1278+H1278+I1278+W1278</f>
        <v/>
      </c>
      <c r="U1278" s="64">
        <f>C1278+D1278+I1278+J1278+K1278+L1278</f>
        <v/>
      </c>
      <c r="V1278" s="64">
        <f>SUM(B1278:L1278)</f>
        <v/>
      </c>
      <c r="W1278" s="28">
        <f>PERCENTILE(F1278:F5274,0.1)</f>
        <v/>
      </c>
    </row>
    <row r="1279" ht="15" customHeight="1">
      <c r="O1279" s="32">
        <f>V1279-U1279</f>
        <v/>
      </c>
      <c r="P1279" s="38">
        <f>DAY(A1279)</f>
        <v/>
      </c>
      <c r="Q1279" s="39">
        <f>MONTH(A1279)</f>
        <v/>
      </c>
      <c r="R1279" s="39">
        <f>WEEKDAY(A1279)</f>
        <v/>
      </c>
      <c r="S1279" s="39">
        <f>HOUR(A1279)</f>
        <v/>
      </c>
      <c r="T1279" s="63">
        <f>C1279+D1279+H1279+I1279+W1279</f>
        <v/>
      </c>
      <c r="U1279" s="64">
        <f>C1279+D1279+I1279+J1279+K1279+L1279</f>
        <v/>
      </c>
      <c r="V1279" s="64">
        <f>SUM(B1279:L1279)</f>
        <v/>
      </c>
      <c r="W1279" s="28">
        <f>PERCENTILE(F1279:F5275,0.1)</f>
        <v/>
      </c>
    </row>
    <row r="1280" ht="15" customHeight="1">
      <c r="O1280" s="32">
        <f>V1280-U1280</f>
        <v/>
      </c>
      <c r="P1280" s="38">
        <f>DAY(A1280)</f>
        <v/>
      </c>
      <c r="Q1280" s="39">
        <f>MONTH(A1280)</f>
        <v/>
      </c>
      <c r="R1280" s="39">
        <f>WEEKDAY(A1280)</f>
        <v/>
      </c>
      <c r="S1280" s="39">
        <f>HOUR(A1280)</f>
        <v/>
      </c>
      <c r="T1280" s="63">
        <f>C1280+D1280+H1280+I1280+W1280</f>
        <v/>
      </c>
      <c r="U1280" s="64">
        <f>C1280+D1280+I1280+J1280+K1280+L1280</f>
        <v/>
      </c>
      <c r="V1280" s="64">
        <f>SUM(B1280:L1280)</f>
        <v/>
      </c>
      <c r="W1280" s="28">
        <f>PERCENTILE(F1280:F5276,0.1)</f>
        <v/>
      </c>
    </row>
    <row r="1281" ht="15" customHeight="1">
      <c r="O1281" s="32">
        <f>V1281-U1281</f>
        <v/>
      </c>
      <c r="P1281" s="38">
        <f>DAY(A1281)</f>
        <v/>
      </c>
      <c r="Q1281" s="39">
        <f>MONTH(A1281)</f>
        <v/>
      </c>
      <c r="R1281" s="39">
        <f>WEEKDAY(A1281)</f>
        <v/>
      </c>
      <c r="S1281" s="39">
        <f>HOUR(A1281)</f>
        <v/>
      </c>
      <c r="T1281" s="63">
        <f>C1281+D1281+H1281+I1281+W1281</f>
        <v/>
      </c>
      <c r="U1281" s="64">
        <f>C1281+D1281+I1281+J1281+K1281+L1281</f>
        <v/>
      </c>
      <c r="V1281" s="64">
        <f>SUM(B1281:L1281)</f>
        <v/>
      </c>
      <c r="W1281" s="28">
        <f>PERCENTILE(F1281:F5277,0.1)</f>
        <v/>
      </c>
    </row>
    <row r="1282" ht="15" customHeight="1">
      <c r="O1282" s="32">
        <f>V1282-U1282</f>
        <v/>
      </c>
      <c r="P1282" s="38">
        <f>DAY(A1282)</f>
        <v/>
      </c>
      <c r="Q1282" s="39">
        <f>MONTH(A1282)</f>
        <v/>
      </c>
      <c r="R1282" s="39">
        <f>WEEKDAY(A1282)</f>
        <v/>
      </c>
      <c r="S1282" s="39">
        <f>HOUR(A1282)</f>
        <v/>
      </c>
      <c r="T1282" s="63">
        <f>C1282+D1282+H1282+I1282+W1282</f>
        <v/>
      </c>
      <c r="U1282" s="64">
        <f>C1282+D1282+I1282+J1282+K1282+L1282</f>
        <v/>
      </c>
      <c r="V1282" s="64">
        <f>SUM(B1282:L1282)</f>
        <v/>
      </c>
      <c r="W1282" s="28">
        <f>PERCENTILE(F1282:F5278,0.1)</f>
        <v/>
      </c>
    </row>
    <row r="1283" ht="15" customHeight="1">
      <c r="O1283" s="32">
        <f>V1283-U1283</f>
        <v/>
      </c>
      <c r="P1283" s="38">
        <f>DAY(A1283)</f>
        <v/>
      </c>
      <c r="Q1283" s="39">
        <f>MONTH(A1283)</f>
        <v/>
      </c>
      <c r="R1283" s="39">
        <f>WEEKDAY(A1283)</f>
        <v/>
      </c>
      <c r="S1283" s="39">
        <f>HOUR(A1283)</f>
        <v/>
      </c>
      <c r="T1283" s="63">
        <f>C1283+D1283+H1283+I1283+W1283</f>
        <v/>
      </c>
      <c r="U1283" s="64">
        <f>C1283+D1283+I1283+J1283+K1283+L1283</f>
        <v/>
      </c>
      <c r="V1283" s="64">
        <f>SUM(B1283:L1283)</f>
        <v/>
      </c>
      <c r="W1283" s="28">
        <f>PERCENTILE(F1283:F5279,0.1)</f>
        <v/>
      </c>
    </row>
    <row r="1284" ht="15" customHeight="1">
      <c r="O1284" s="32">
        <f>V1284-U1284</f>
        <v/>
      </c>
      <c r="P1284" s="38">
        <f>DAY(A1284)</f>
        <v/>
      </c>
      <c r="Q1284" s="39">
        <f>MONTH(A1284)</f>
        <v/>
      </c>
      <c r="R1284" s="39">
        <f>WEEKDAY(A1284)</f>
        <v/>
      </c>
      <c r="S1284" s="39">
        <f>HOUR(A1284)</f>
        <v/>
      </c>
      <c r="T1284" s="63">
        <f>C1284+D1284+H1284+I1284+W1284</f>
        <v/>
      </c>
      <c r="U1284" s="64">
        <f>C1284+D1284+I1284+J1284+K1284+L1284</f>
        <v/>
      </c>
      <c r="V1284" s="64">
        <f>SUM(B1284:L1284)</f>
        <v/>
      </c>
      <c r="W1284" s="28">
        <f>PERCENTILE(F1284:F5280,0.1)</f>
        <v/>
      </c>
    </row>
    <row r="1285" ht="15" customHeight="1">
      <c r="O1285" s="32">
        <f>V1285-U1285</f>
        <v/>
      </c>
      <c r="P1285" s="38">
        <f>DAY(A1285)</f>
        <v/>
      </c>
      <c r="Q1285" s="39">
        <f>MONTH(A1285)</f>
        <v/>
      </c>
      <c r="R1285" s="39">
        <f>WEEKDAY(A1285)</f>
        <v/>
      </c>
      <c r="S1285" s="39">
        <f>HOUR(A1285)</f>
        <v/>
      </c>
      <c r="T1285" s="63">
        <f>C1285+D1285+H1285+I1285+W1285</f>
        <v/>
      </c>
      <c r="U1285" s="64">
        <f>C1285+D1285+I1285+J1285+K1285+L1285</f>
        <v/>
      </c>
      <c r="V1285" s="64">
        <f>SUM(B1285:L1285)</f>
        <v/>
      </c>
      <c r="W1285" s="28">
        <f>PERCENTILE(F1285:F5281,0.1)</f>
        <v/>
      </c>
    </row>
    <row r="1286" ht="15" customHeight="1">
      <c r="O1286" s="32">
        <f>V1286-U1286</f>
        <v/>
      </c>
      <c r="P1286" s="38">
        <f>DAY(A1286)</f>
        <v/>
      </c>
      <c r="Q1286" s="39">
        <f>MONTH(A1286)</f>
        <v/>
      </c>
      <c r="R1286" s="39">
        <f>WEEKDAY(A1286)</f>
        <v/>
      </c>
      <c r="S1286" s="39">
        <f>HOUR(A1286)</f>
        <v/>
      </c>
      <c r="T1286" s="63">
        <f>C1286+D1286+H1286+I1286+W1286</f>
        <v/>
      </c>
      <c r="U1286" s="64">
        <f>C1286+D1286+I1286+J1286+K1286+L1286</f>
        <v/>
      </c>
      <c r="V1286" s="64">
        <f>SUM(B1286:L1286)</f>
        <v/>
      </c>
      <c r="W1286" s="28">
        <f>PERCENTILE(F1286:F5282,0.1)</f>
        <v/>
      </c>
    </row>
    <row r="1287" ht="15" customHeight="1">
      <c r="O1287" s="32">
        <f>V1287-U1287</f>
        <v/>
      </c>
      <c r="P1287" s="38">
        <f>DAY(A1287)</f>
        <v/>
      </c>
      <c r="Q1287" s="39">
        <f>MONTH(A1287)</f>
        <v/>
      </c>
      <c r="R1287" s="39">
        <f>WEEKDAY(A1287)</f>
        <v/>
      </c>
      <c r="S1287" s="39">
        <f>HOUR(A1287)</f>
        <v/>
      </c>
      <c r="T1287" s="63">
        <f>C1287+D1287+H1287+I1287+W1287</f>
        <v/>
      </c>
      <c r="U1287" s="64">
        <f>C1287+D1287+I1287+J1287+K1287+L1287</f>
        <v/>
      </c>
      <c r="V1287" s="64">
        <f>SUM(B1287:L1287)</f>
        <v/>
      </c>
      <c r="W1287" s="28">
        <f>PERCENTILE(F1287:F5283,0.1)</f>
        <v/>
      </c>
    </row>
    <row r="1288" ht="15" customHeight="1">
      <c r="O1288" s="32">
        <f>V1288-U1288</f>
        <v/>
      </c>
      <c r="P1288" s="38">
        <f>DAY(A1288)</f>
        <v/>
      </c>
      <c r="Q1288" s="39">
        <f>MONTH(A1288)</f>
        <v/>
      </c>
      <c r="R1288" s="39">
        <f>WEEKDAY(A1288)</f>
        <v/>
      </c>
      <c r="S1288" s="39">
        <f>HOUR(A1288)</f>
        <v/>
      </c>
      <c r="T1288" s="63">
        <f>C1288+D1288+H1288+I1288+W1288</f>
        <v/>
      </c>
      <c r="U1288" s="64">
        <f>C1288+D1288+I1288+J1288+K1288+L1288</f>
        <v/>
      </c>
      <c r="V1288" s="64">
        <f>SUM(B1288:L1288)</f>
        <v/>
      </c>
      <c r="W1288" s="28">
        <f>PERCENTILE(F1288:F5284,0.1)</f>
        <v/>
      </c>
    </row>
    <row r="1289" ht="15" customHeight="1">
      <c r="O1289" s="32">
        <f>V1289-U1289</f>
        <v/>
      </c>
      <c r="P1289" s="38">
        <f>DAY(A1289)</f>
        <v/>
      </c>
      <c r="Q1289" s="39">
        <f>MONTH(A1289)</f>
        <v/>
      </c>
      <c r="R1289" s="39">
        <f>WEEKDAY(A1289)</f>
        <v/>
      </c>
      <c r="S1289" s="39">
        <f>HOUR(A1289)</f>
        <v/>
      </c>
      <c r="T1289" s="63">
        <f>C1289+D1289+H1289+I1289+W1289</f>
        <v/>
      </c>
      <c r="U1289" s="64">
        <f>C1289+D1289+I1289+J1289+K1289+L1289</f>
        <v/>
      </c>
      <c r="V1289" s="64">
        <f>SUM(B1289:L1289)</f>
        <v/>
      </c>
      <c r="W1289" s="28">
        <f>PERCENTILE(F1289:F5285,0.1)</f>
        <v/>
      </c>
    </row>
    <row r="1290" ht="15" customHeight="1">
      <c r="O1290" s="32">
        <f>V1290-U1290</f>
        <v/>
      </c>
      <c r="P1290" s="38">
        <f>DAY(A1290)</f>
        <v/>
      </c>
      <c r="Q1290" s="39">
        <f>MONTH(A1290)</f>
        <v/>
      </c>
      <c r="R1290" s="39">
        <f>WEEKDAY(A1290)</f>
        <v/>
      </c>
      <c r="S1290" s="39">
        <f>HOUR(A1290)</f>
        <v/>
      </c>
      <c r="T1290" s="63">
        <f>C1290+D1290+H1290+I1290+W1290</f>
        <v/>
      </c>
      <c r="U1290" s="64">
        <f>C1290+D1290+I1290+J1290+K1290+L1290</f>
        <v/>
      </c>
      <c r="V1290" s="64">
        <f>SUM(B1290:L1290)</f>
        <v/>
      </c>
      <c r="W1290" s="28">
        <f>PERCENTILE(F1290:F5286,0.1)</f>
        <v/>
      </c>
    </row>
    <row r="1291" ht="15" customHeight="1">
      <c r="O1291" s="32">
        <f>V1291-U1291</f>
        <v/>
      </c>
      <c r="P1291" s="38">
        <f>DAY(A1291)</f>
        <v/>
      </c>
      <c r="Q1291" s="39">
        <f>MONTH(A1291)</f>
        <v/>
      </c>
      <c r="R1291" s="39">
        <f>WEEKDAY(A1291)</f>
        <v/>
      </c>
      <c r="S1291" s="39">
        <f>HOUR(A1291)</f>
        <v/>
      </c>
      <c r="T1291" s="63">
        <f>C1291+D1291+H1291+I1291+W1291</f>
        <v/>
      </c>
      <c r="U1291" s="64">
        <f>C1291+D1291+I1291+J1291+K1291+L1291</f>
        <v/>
      </c>
      <c r="V1291" s="64">
        <f>SUM(B1291:L1291)</f>
        <v/>
      </c>
      <c r="W1291" s="28">
        <f>PERCENTILE(F1291:F5287,0.1)</f>
        <v/>
      </c>
    </row>
    <row r="1292" ht="15" customHeight="1">
      <c r="O1292" s="32">
        <f>V1292-U1292</f>
        <v/>
      </c>
      <c r="P1292" s="38">
        <f>DAY(A1292)</f>
        <v/>
      </c>
      <c r="Q1292" s="39">
        <f>MONTH(A1292)</f>
        <v/>
      </c>
      <c r="R1292" s="39">
        <f>WEEKDAY(A1292)</f>
        <v/>
      </c>
      <c r="S1292" s="39">
        <f>HOUR(A1292)</f>
        <v/>
      </c>
      <c r="T1292" s="63">
        <f>C1292+D1292+H1292+I1292+W1292</f>
        <v/>
      </c>
      <c r="U1292" s="64">
        <f>C1292+D1292+I1292+J1292+K1292+L1292</f>
        <v/>
      </c>
      <c r="V1292" s="64">
        <f>SUM(B1292:L1292)</f>
        <v/>
      </c>
      <c r="W1292" s="28">
        <f>PERCENTILE(F1292:F5288,0.1)</f>
        <v/>
      </c>
    </row>
    <row r="1293" ht="15" customHeight="1">
      <c r="O1293" s="32">
        <f>V1293-U1293</f>
        <v/>
      </c>
      <c r="P1293" s="38">
        <f>DAY(A1293)</f>
        <v/>
      </c>
      <c r="Q1293" s="39">
        <f>MONTH(A1293)</f>
        <v/>
      </c>
      <c r="R1293" s="39">
        <f>WEEKDAY(A1293)</f>
        <v/>
      </c>
      <c r="S1293" s="39">
        <f>HOUR(A1293)</f>
        <v/>
      </c>
      <c r="T1293" s="63">
        <f>C1293+D1293+H1293+I1293+W1293</f>
        <v/>
      </c>
      <c r="U1293" s="64">
        <f>C1293+D1293+I1293+J1293+K1293+L1293</f>
        <v/>
      </c>
      <c r="V1293" s="64">
        <f>SUM(B1293:L1293)</f>
        <v/>
      </c>
      <c r="W1293" s="28">
        <f>PERCENTILE(F1293:F5289,0.1)</f>
        <v/>
      </c>
    </row>
    <row r="1294" ht="15" customHeight="1">
      <c r="O1294" s="32">
        <f>V1294-U1294</f>
        <v/>
      </c>
      <c r="P1294" s="38">
        <f>DAY(A1294)</f>
        <v/>
      </c>
      <c r="Q1294" s="39">
        <f>MONTH(A1294)</f>
        <v/>
      </c>
      <c r="R1294" s="39">
        <f>WEEKDAY(A1294)</f>
        <v/>
      </c>
      <c r="S1294" s="39">
        <f>HOUR(A1294)</f>
        <v/>
      </c>
      <c r="T1294" s="63">
        <f>C1294+D1294+H1294+I1294+W1294</f>
        <v/>
      </c>
      <c r="U1294" s="64">
        <f>C1294+D1294+I1294+J1294+K1294+L1294</f>
        <v/>
      </c>
      <c r="V1294" s="64">
        <f>SUM(B1294:L1294)</f>
        <v/>
      </c>
      <c r="W1294" s="28">
        <f>PERCENTILE(F1294:F5290,0.1)</f>
        <v/>
      </c>
    </row>
    <row r="1295" ht="15" customHeight="1">
      <c r="O1295" s="32">
        <f>V1295-U1295</f>
        <v/>
      </c>
      <c r="P1295" s="38">
        <f>DAY(A1295)</f>
        <v/>
      </c>
      <c r="Q1295" s="39">
        <f>MONTH(A1295)</f>
        <v/>
      </c>
      <c r="R1295" s="39">
        <f>WEEKDAY(A1295)</f>
        <v/>
      </c>
      <c r="S1295" s="39">
        <f>HOUR(A1295)</f>
        <v/>
      </c>
      <c r="T1295" s="63">
        <f>C1295+D1295+H1295+I1295+W1295</f>
        <v/>
      </c>
      <c r="U1295" s="64">
        <f>C1295+D1295+I1295+J1295+K1295+L1295</f>
        <v/>
      </c>
      <c r="V1295" s="64">
        <f>SUM(B1295:L1295)</f>
        <v/>
      </c>
      <c r="W1295" s="28">
        <f>PERCENTILE(F1295:F5291,0.1)</f>
        <v/>
      </c>
    </row>
    <row r="1296" ht="15" customHeight="1">
      <c r="O1296" s="32">
        <f>V1296-U1296</f>
        <v/>
      </c>
      <c r="P1296" s="38">
        <f>DAY(A1296)</f>
        <v/>
      </c>
      <c r="Q1296" s="39">
        <f>MONTH(A1296)</f>
        <v/>
      </c>
      <c r="R1296" s="39">
        <f>WEEKDAY(A1296)</f>
        <v/>
      </c>
      <c r="S1296" s="39">
        <f>HOUR(A1296)</f>
        <v/>
      </c>
      <c r="T1296" s="63">
        <f>C1296+D1296+H1296+I1296+W1296</f>
        <v/>
      </c>
      <c r="U1296" s="64">
        <f>C1296+D1296+I1296+J1296+K1296+L1296</f>
        <v/>
      </c>
      <c r="V1296" s="64">
        <f>SUM(B1296:L1296)</f>
        <v/>
      </c>
      <c r="W1296" s="28">
        <f>PERCENTILE(F1296:F5292,0.1)</f>
        <v/>
      </c>
    </row>
    <row r="1297" ht="15" customHeight="1">
      <c r="O1297" s="32">
        <f>V1297-U1297</f>
        <v/>
      </c>
      <c r="P1297" s="38">
        <f>DAY(A1297)</f>
        <v/>
      </c>
      <c r="Q1297" s="39">
        <f>MONTH(A1297)</f>
        <v/>
      </c>
      <c r="R1297" s="39">
        <f>WEEKDAY(A1297)</f>
        <v/>
      </c>
      <c r="S1297" s="39">
        <f>HOUR(A1297)</f>
        <v/>
      </c>
      <c r="T1297" s="63">
        <f>C1297+D1297+H1297+I1297+W1297</f>
        <v/>
      </c>
      <c r="U1297" s="64">
        <f>C1297+D1297+I1297+J1297+K1297+L1297</f>
        <v/>
      </c>
      <c r="V1297" s="64">
        <f>SUM(B1297:L1297)</f>
        <v/>
      </c>
      <c r="W1297" s="28">
        <f>PERCENTILE(F1297:F5293,0.1)</f>
        <v/>
      </c>
    </row>
    <row r="1298" ht="15" customHeight="1">
      <c r="O1298" s="32">
        <f>V1298-U1298</f>
        <v/>
      </c>
      <c r="P1298" s="38">
        <f>DAY(A1298)</f>
        <v/>
      </c>
      <c r="Q1298" s="39">
        <f>MONTH(A1298)</f>
        <v/>
      </c>
      <c r="R1298" s="39">
        <f>WEEKDAY(A1298)</f>
        <v/>
      </c>
      <c r="S1298" s="39">
        <f>HOUR(A1298)</f>
        <v/>
      </c>
      <c r="T1298" s="63">
        <f>C1298+D1298+H1298+I1298+W1298</f>
        <v/>
      </c>
      <c r="U1298" s="64">
        <f>C1298+D1298+I1298+J1298+K1298+L1298</f>
        <v/>
      </c>
      <c r="V1298" s="64">
        <f>SUM(B1298:L1298)</f>
        <v/>
      </c>
      <c r="W1298" s="28">
        <f>PERCENTILE(F1298:F5294,0.1)</f>
        <v/>
      </c>
    </row>
    <row r="1299" ht="15" customHeight="1">
      <c r="O1299" s="32">
        <f>V1299-U1299</f>
        <v/>
      </c>
      <c r="P1299" s="38">
        <f>DAY(A1299)</f>
        <v/>
      </c>
      <c r="Q1299" s="39">
        <f>MONTH(A1299)</f>
        <v/>
      </c>
      <c r="R1299" s="39">
        <f>WEEKDAY(A1299)</f>
        <v/>
      </c>
      <c r="S1299" s="39">
        <f>HOUR(A1299)</f>
        <v/>
      </c>
      <c r="T1299" s="63">
        <f>C1299+D1299+H1299+I1299+W1299</f>
        <v/>
      </c>
      <c r="U1299" s="64">
        <f>C1299+D1299+I1299+J1299+K1299+L1299</f>
        <v/>
      </c>
      <c r="V1299" s="64">
        <f>SUM(B1299:L1299)</f>
        <v/>
      </c>
      <c r="W1299" s="28">
        <f>PERCENTILE(F1299:F5295,0.1)</f>
        <v/>
      </c>
    </row>
    <row r="1300" ht="15" customHeight="1">
      <c r="O1300" s="32">
        <f>V1300-U1300</f>
        <v/>
      </c>
      <c r="P1300" s="38">
        <f>DAY(A1300)</f>
        <v/>
      </c>
      <c r="Q1300" s="39">
        <f>MONTH(A1300)</f>
        <v/>
      </c>
      <c r="R1300" s="39">
        <f>WEEKDAY(A1300)</f>
        <v/>
      </c>
      <c r="S1300" s="39">
        <f>HOUR(A1300)</f>
        <v/>
      </c>
      <c r="T1300" s="63">
        <f>C1300+D1300+H1300+I1300+W1300</f>
        <v/>
      </c>
      <c r="U1300" s="64">
        <f>C1300+D1300+I1300+J1300+K1300+L1300</f>
        <v/>
      </c>
      <c r="V1300" s="64">
        <f>SUM(B1300:L1300)</f>
        <v/>
      </c>
      <c r="W1300" s="28">
        <f>PERCENTILE(F1300:F5296,0.1)</f>
        <v/>
      </c>
    </row>
    <row r="1301" ht="15" customHeight="1">
      <c r="O1301" s="32">
        <f>V1301-U1301</f>
        <v/>
      </c>
      <c r="P1301" s="38">
        <f>DAY(A1301)</f>
        <v/>
      </c>
      <c r="Q1301" s="39">
        <f>MONTH(A1301)</f>
        <v/>
      </c>
      <c r="R1301" s="39">
        <f>WEEKDAY(A1301)</f>
        <v/>
      </c>
      <c r="S1301" s="39">
        <f>HOUR(A1301)</f>
        <v/>
      </c>
      <c r="T1301" s="63">
        <f>C1301+D1301+H1301+I1301+W1301</f>
        <v/>
      </c>
      <c r="U1301" s="64">
        <f>C1301+D1301+I1301+J1301+K1301+L1301</f>
        <v/>
      </c>
      <c r="V1301" s="64">
        <f>SUM(B1301:L1301)</f>
        <v/>
      </c>
      <c r="W1301" s="28">
        <f>PERCENTILE(F1301:F5297,0.1)</f>
        <v/>
      </c>
    </row>
    <row r="1302" ht="15" customHeight="1">
      <c r="O1302" s="32">
        <f>V1302-U1302</f>
        <v/>
      </c>
      <c r="P1302" s="38">
        <f>DAY(A1302)</f>
        <v/>
      </c>
      <c r="Q1302" s="39">
        <f>MONTH(A1302)</f>
        <v/>
      </c>
      <c r="R1302" s="39">
        <f>WEEKDAY(A1302)</f>
        <v/>
      </c>
      <c r="S1302" s="39">
        <f>HOUR(A1302)</f>
        <v/>
      </c>
      <c r="T1302" s="63">
        <f>C1302+D1302+H1302+I1302+W1302</f>
        <v/>
      </c>
      <c r="U1302" s="64">
        <f>C1302+D1302+I1302+J1302+K1302+L1302</f>
        <v/>
      </c>
      <c r="V1302" s="64">
        <f>SUM(B1302:L1302)</f>
        <v/>
      </c>
      <c r="W1302" s="28">
        <f>PERCENTILE(F1302:F5298,0.1)</f>
        <v/>
      </c>
    </row>
    <row r="1303" ht="15" customHeight="1">
      <c r="O1303" s="32">
        <f>V1303-U1303</f>
        <v/>
      </c>
      <c r="P1303" s="38">
        <f>DAY(A1303)</f>
        <v/>
      </c>
      <c r="Q1303" s="39">
        <f>MONTH(A1303)</f>
        <v/>
      </c>
      <c r="R1303" s="39">
        <f>WEEKDAY(A1303)</f>
        <v/>
      </c>
      <c r="S1303" s="39">
        <f>HOUR(A1303)</f>
        <v/>
      </c>
      <c r="T1303" s="63">
        <f>C1303+D1303+H1303+I1303+W1303</f>
        <v/>
      </c>
      <c r="U1303" s="64">
        <f>C1303+D1303+I1303+J1303+K1303+L1303</f>
        <v/>
      </c>
      <c r="V1303" s="64">
        <f>SUM(B1303:L1303)</f>
        <v/>
      </c>
      <c r="W1303" s="28">
        <f>PERCENTILE(F1303:F5299,0.1)</f>
        <v/>
      </c>
    </row>
    <row r="1304" ht="15" customHeight="1">
      <c r="O1304" s="32">
        <f>V1304-U1304</f>
        <v/>
      </c>
      <c r="P1304" s="38">
        <f>DAY(A1304)</f>
        <v/>
      </c>
      <c r="Q1304" s="39">
        <f>MONTH(A1304)</f>
        <v/>
      </c>
      <c r="R1304" s="39">
        <f>WEEKDAY(A1304)</f>
        <v/>
      </c>
      <c r="S1304" s="39">
        <f>HOUR(A1304)</f>
        <v/>
      </c>
      <c r="T1304" s="63">
        <f>C1304+D1304+H1304+I1304+W1304</f>
        <v/>
      </c>
      <c r="U1304" s="64">
        <f>C1304+D1304+I1304+J1304+K1304+L1304</f>
        <v/>
      </c>
      <c r="V1304" s="64">
        <f>SUM(B1304:L1304)</f>
        <v/>
      </c>
      <c r="W1304" s="28">
        <f>PERCENTILE(F1304:F5300,0.1)</f>
        <v/>
      </c>
    </row>
    <row r="1305" ht="15" customHeight="1">
      <c r="O1305" s="32">
        <f>V1305-U1305</f>
        <v/>
      </c>
      <c r="P1305" s="38">
        <f>DAY(A1305)</f>
        <v/>
      </c>
      <c r="Q1305" s="39">
        <f>MONTH(A1305)</f>
        <v/>
      </c>
      <c r="R1305" s="39">
        <f>WEEKDAY(A1305)</f>
        <v/>
      </c>
      <c r="S1305" s="39">
        <f>HOUR(A1305)</f>
        <v/>
      </c>
      <c r="T1305" s="63">
        <f>C1305+D1305+H1305+I1305+W1305</f>
        <v/>
      </c>
      <c r="U1305" s="64">
        <f>C1305+D1305+I1305+J1305+K1305+L1305</f>
        <v/>
      </c>
      <c r="V1305" s="64">
        <f>SUM(B1305:L1305)</f>
        <v/>
      </c>
      <c r="W1305" s="28">
        <f>PERCENTILE(F1305:F5301,0.1)</f>
        <v/>
      </c>
    </row>
    <row r="1306" ht="15" customHeight="1">
      <c r="O1306" s="32">
        <f>V1306-U1306</f>
        <v/>
      </c>
      <c r="P1306" s="38">
        <f>DAY(A1306)</f>
        <v/>
      </c>
      <c r="Q1306" s="39">
        <f>MONTH(A1306)</f>
        <v/>
      </c>
      <c r="R1306" s="39">
        <f>WEEKDAY(A1306)</f>
        <v/>
      </c>
      <c r="S1306" s="39">
        <f>HOUR(A1306)</f>
        <v/>
      </c>
      <c r="T1306" s="63">
        <f>C1306+D1306+H1306+I1306+W1306</f>
        <v/>
      </c>
      <c r="U1306" s="64">
        <f>C1306+D1306+I1306+J1306+K1306+L1306</f>
        <v/>
      </c>
      <c r="V1306" s="64">
        <f>SUM(B1306:L1306)</f>
        <v/>
      </c>
      <c r="W1306" s="28">
        <f>PERCENTILE(F1306:F5302,0.1)</f>
        <v/>
      </c>
    </row>
    <row r="1307" ht="15" customHeight="1">
      <c r="O1307" s="32">
        <f>V1307-U1307</f>
        <v/>
      </c>
      <c r="P1307" s="38">
        <f>DAY(A1307)</f>
        <v/>
      </c>
      <c r="Q1307" s="39">
        <f>MONTH(A1307)</f>
        <v/>
      </c>
      <c r="R1307" s="39">
        <f>WEEKDAY(A1307)</f>
        <v/>
      </c>
      <c r="S1307" s="39">
        <f>HOUR(A1307)</f>
        <v/>
      </c>
      <c r="T1307" s="63">
        <f>C1307+D1307+H1307+I1307+W1307</f>
        <v/>
      </c>
      <c r="U1307" s="64">
        <f>C1307+D1307+I1307+J1307+K1307+L1307</f>
        <v/>
      </c>
      <c r="V1307" s="64">
        <f>SUM(B1307:L1307)</f>
        <v/>
      </c>
      <c r="W1307" s="28">
        <f>PERCENTILE(F1307:F5303,0.1)</f>
        <v/>
      </c>
    </row>
    <row r="1308" ht="15" customHeight="1">
      <c r="O1308" s="32">
        <f>V1308-U1308</f>
        <v/>
      </c>
      <c r="P1308" s="38">
        <f>DAY(A1308)</f>
        <v/>
      </c>
      <c r="Q1308" s="39">
        <f>MONTH(A1308)</f>
        <v/>
      </c>
      <c r="R1308" s="39">
        <f>WEEKDAY(A1308)</f>
        <v/>
      </c>
      <c r="S1308" s="39">
        <f>HOUR(A1308)</f>
        <v/>
      </c>
      <c r="T1308" s="63">
        <f>C1308+D1308+H1308+I1308+W1308</f>
        <v/>
      </c>
      <c r="U1308" s="64">
        <f>C1308+D1308+I1308+J1308+K1308+L1308</f>
        <v/>
      </c>
      <c r="V1308" s="64">
        <f>SUM(B1308:L1308)</f>
        <v/>
      </c>
      <c r="W1308" s="28">
        <f>PERCENTILE(F1308:F5304,0.1)</f>
        <v/>
      </c>
    </row>
    <row r="1309" ht="15" customHeight="1">
      <c r="O1309" s="32">
        <f>V1309-U1309</f>
        <v/>
      </c>
      <c r="P1309" s="38">
        <f>DAY(A1309)</f>
        <v/>
      </c>
      <c r="Q1309" s="39">
        <f>MONTH(A1309)</f>
        <v/>
      </c>
      <c r="R1309" s="39">
        <f>WEEKDAY(A1309)</f>
        <v/>
      </c>
      <c r="S1309" s="39">
        <f>HOUR(A1309)</f>
        <v/>
      </c>
      <c r="T1309" s="63">
        <f>C1309+D1309+H1309+I1309+W1309</f>
        <v/>
      </c>
      <c r="U1309" s="64">
        <f>C1309+D1309+I1309+J1309+K1309+L1309</f>
        <v/>
      </c>
      <c r="V1309" s="64">
        <f>SUM(B1309:L1309)</f>
        <v/>
      </c>
      <c r="W1309" s="28">
        <f>PERCENTILE(F1309:F5305,0.1)</f>
        <v/>
      </c>
    </row>
    <row r="1310" ht="15" customHeight="1">
      <c r="O1310" s="32">
        <f>V1310-U1310</f>
        <v/>
      </c>
      <c r="P1310" s="38">
        <f>DAY(A1310)</f>
        <v/>
      </c>
      <c r="Q1310" s="39">
        <f>MONTH(A1310)</f>
        <v/>
      </c>
      <c r="R1310" s="39">
        <f>WEEKDAY(A1310)</f>
        <v/>
      </c>
      <c r="S1310" s="39">
        <f>HOUR(A1310)</f>
        <v/>
      </c>
      <c r="T1310" s="63">
        <f>C1310+D1310+H1310+I1310+W1310</f>
        <v/>
      </c>
      <c r="U1310" s="64">
        <f>C1310+D1310+I1310+J1310+K1310+L1310</f>
        <v/>
      </c>
      <c r="V1310" s="64">
        <f>SUM(B1310:L1310)</f>
        <v/>
      </c>
      <c r="W1310" s="28">
        <f>PERCENTILE(F1310:F5306,0.1)</f>
        <v/>
      </c>
    </row>
    <row r="1311" ht="15" customHeight="1">
      <c r="O1311" s="32">
        <f>V1311-U1311</f>
        <v/>
      </c>
      <c r="P1311" s="38">
        <f>DAY(A1311)</f>
        <v/>
      </c>
      <c r="Q1311" s="39">
        <f>MONTH(A1311)</f>
        <v/>
      </c>
      <c r="R1311" s="39">
        <f>WEEKDAY(A1311)</f>
        <v/>
      </c>
      <c r="S1311" s="39">
        <f>HOUR(A1311)</f>
        <v/>
      </c>
      <c r="T1311" s="63">
        <f>C1311+D1311+H1311+I1311+W1311</f>
        <v/>
      </c>
      <c r="U1311" s="64">
        <f>C1311+D1311+I1311+J1311+K1311+L1311</f>
        <v/>
      </c>
      <c r="V1311" s="64">
        <f>SUM(B1311:L1311)</f>
        <v/>
      </c>
      <c r="W1311" s="28">
        <f>PERCENTILE(F1311:F5307,0.1)</f>
        <v/>
      </c>
    </row>
    <row r="1312" ht="15" customHeight="1">
      <c r="O1312" s="32">
        <f>V1312-U1312</f>
        <v/>
      </c>
      <c r="P1312" s="38">
        <f>DAY(A1312)</f>
        <v/>
      </c>
      <c r="Q1312" s="39">
        <f>MONTH(A1312)</f>
        <v/>
      </c>
      <c r="R1312" s="39">
        <f>WEEKDAY(A1312)</f>
        <v/>
      </c>
      <c r="S1312" s="39">
        <f>HOUR(A1312)</f>
        <v/>
      </c>
      <c r="T1312" s="63">
        <f>C1312+D1312+H1312+I1312+W1312</f>
        <v/>
      </c>
      <c r="U1312" s="64">
        <f>C1312+D1312+I1312+J1312+K1312+L1312</f>
        <v/>
      </c>
      <c r="V1312" s="64">
        <f>SUM(B1312:L1312)</f>
        <v/>
      </c>
      <c r="W1312" s="28">
        <f>PERCENTILE(F1312:F5308,0.1)</f>
        <v/>
      </c>
    </row>
    <row r="1313" ht="15" customHeight="1">
      <c r="O1313" s="32">
        <f>V1313-U1313</f>
        <v/>
      </c>
      <c r="P1313" s="38">
        <f>DAY(A1313)</f>
        <v/>
      </c>
      <c r="Q1313" s="39">
        <f>MONTH(A1313)</f>
        <v/>
      </c>
      <c r="R1313" s="39">
        <f>WEEKDAY(A1313)</f>
        <v/>
      </c>
      <c r="S1313" s="39">
        <f>HOUR(A1313)</f>
        <v/>
      </c>
      <c r="T1313" s="63">
        <f>C1313+D1313+H1313+I1313+W1313</f>
        <v/>
      </c>
      <c r="U1313" s="64">
        <f>C1313+D1313+I1313+J1313+K1313+L1313</f>
        <v/>
      </c>
      <c r="V1313" s="64">
        <f>SUM(B1313:L1313)</f>
        <v/>
      </c>
      <c r="W1313" s="28">
        <f>PERCENTILE(F1313:F5309,0.1)</f>
        <v/>
      </c>
    </row>
    <row r="1314" ht="15" customHeight="1">
      <c r="O1314" s="32">
        <f>V1314-U1314</f>
        <v/>
      </c>
      <c r="P1314" s="38">
        <f>DAY(A1314)</f>
        <v/>
      </c>
      <c r="Q1314" s="39">
        <f>MONTH(A1314)</f>
        <v/>
      </c>
      <c r="R1314" s="39">
        <f>WEEKDAY(A1314)</f>
        <v/>
      </c>
      <c r="S1314" s="39">
        <f>HOUR(A1314)</f>
        <v/>
      </c>
      <c r="T1314" s="63">
        <f>C1314+D1314+H1314+I1314+W1314</f>
        <v/>
      </c>
      <c r="U1314" s="64">
        <f>C1314+D1314+I1314+J1314+K1314+L1314</f>
        <v/>
      </c>
      <c r="V1314" s="64">
        <f>SUM(B1314:L1314)</f>
        <v/>
      </c>
      <c r="W1314" s="28">
        <f>PERCENTILE(F1314:F5310,0.1)</f>
        <v/>
      </c>
    </row>
    <row r="1315" ht="15" customHeight="1">
      <c r="O1315" s="32">
        <f>V1315-U1315</f>
        <v/>
      </c>
      <c r="P1315" s="38">
        <f>DAY(A1315)</f>
        <v/>
      </c>
      <c r="Q1315" s="39">
        <f>MONTH(A1315)</f>
        <v/>
      </c>
      <c r="R1315" s="39">
        <f>WEEKDAY(A1315)</f>
        <v/>
      </c>
      <c r="S1315" s="39">
        <f>HOUR(A1315)</f>
        <v/>
      </c>
      <c r="T1315" s="63">
        <f>C1315+D1315+H1315+I1315+W1315</f>
        <v/>
      </c>
      <c r="U1315" s="64">
        <f>C1315+D1315+I1315+J1315+K1315+L1315</f>
        <v/>
      </c>
      <c r="V1315" s="64">
        <f>SUM(B1315:L1315)</f>
        <v/>
      </c>
      <c r="W1315" s="28">
        <f>PERCENTILE(F1315:F5311,0.1)</f>
        <v/>
      </c>
    </row>
    <row r="1316" ht="15" customHeight="1">
      <c r="O1316" s="32">
        <f>V1316-U1316</f>
        <v/>
      </c>
      <c r="P1316" s="38">
        <f>DAY(A1316)</f>
        <v/>
      </c>
      <c r="Q1316" s="39">
        <f>MONTH(A1316)</f>
        <v/>
      </c>
      <c r="R1316" s="39">
        <f>WEEKDAY(A1316)</f>
        <v/>
      </c>
      <c r="S1316" s="39">
        <f>HOUR(A1316)</f>
        <v/>
      </c>
      <c r="T1316" s="63">
        <f>C1316+D1316+H1316+I1316+W1316</f>
        <v/>
      </c>
      <c r="U1316" s="64">
        <f>C1316+D1316+I1316+J1316+K1316+L1316</f>
        <v/>
      </c>
      <c r="V1316" s="64">
        <f>SUM(B1316:L1316)</f>
        <v/>
      </c>
      <c r="W1316" s="28">
        <f>PERCENTILE(F1316:F5312,0.1)</f>
        <v/>
      </c>
    </row>
    <row r="1317" ht="15" customHeight="1">
      <c r="O1317" s="32">
        <f>V1317-U1317</f>
        <v/>
      </c>
      <c r="P1317" s="38">
        <f>DAY(A1317)</f>
        <v/>
      </c>
      <c r="Q1317" s="39">
        <f>MONTH(A1317)</f>
        <v/>
      </c>
      <c r="R1317" s="39">
        <f>WEEKDAY(A1317)</f>
        <v/>
      </c>
      <c r="S1317" s="39">
        <f>HOUR(A1317)</f>
        <v/>
      </c>
      <c r="T1317" s="63">
        <f>C1317+D1317+H1317+I1317+W1317</f>
        <v/>
      </c>
      <c r="U1317" s="64">
        <f>C1317+D1317+I1317+J1317+K1317+L1317</f>
        <v/>
      </c>
      <c r="V1317" s="64">
        <f>SUM(B1317:L1317)</f>
        <v/>
      </c>
      <c r="W1317" s="28">
        <f>PERCENTILE(F1317:F5313,0.1)</f>
        <v/>
      </c>
    </row>
    <row r="1318" ht="15" customHeight="1">
      <c r="O1318" s="32">
        <f>V1318-U1318</f>
        <v/>
      </c>
      <c r="P1318" s="38">
        <f>DAY(A1318)</f>
        <v/>
      </c>
      <c r="Q1318" s="39">
        <f>MONTH(A1318)</f>
        <v/>
      </c>
      <c r="R1318" s="39">
        <f>WEEKDAY(A1318)</f>
        <v/>
      </c>
      <c r="S1318" s="39">
        <f>HOUR(A1318)</f>
        <v/>
      </c>
      <c r="T1318" s="63">
        <f>C1318+D1318+H1318+I1318+W1318</f>
        <v/>
      </c>
      <c r="U1318" s="64">
        <f>C1318+D1318+I1318+J1318+K1318+L1318</f>
        <v/>
      </c>
      <c r="V1318" s="64">
        <f>SUM(B1318:L1318)</f>
        <v/>
      </c>
      <c r="W1318" s="28">
        <f>PERCENTILE(F1318:F5314,0.1)</f>
        <v/>
      </c>
    </row>
    <row r="1319" ht="15" customHeight="1">
      <c r="O1319" s="32">
        <f>V1319-U1319</f>
        <v/>
      </c>
      <c r="P1319" s="38">
        <f>DAY(A1319)</f>
        <v/>
      </c>
      <c r="Q1319" s="39">
        <f>MONTH(A1319)</f>
        <v/>
      </c>
      <c r="R1319" s="39">
        <f>WEEKDAY(A1319)</f>
        <v/>
      </c>
      <c r="S1319" s="39">
        <f>HOUR(A1319)</f>
        <v/>
      </c>
      <c r="T1319" s="63">
        <f>C1319+D1319+H1319+I1319+W1319</f>
        <v/>
      </c>
      <c r="U1319" s="64">
        <f>C1319+D1319+I1319+J1319+K1319+L1319</f>
        <v/>
      </c>
      <c r="V1319" s="64">
        <f>SUM(B1319:L1319)</f>
        <v/>
      </c>
      <c r="W1319" s="28">
        <f>PERCENTILE(F1319:F5315,0.1)</f>
        <v/>
      </c>
    </row>
    <row r="1320" ht="15" customHeight="1">
      <c r="O1320" s="32">
        <f>V1320-U1320</f>
        <v/>
      </c>
      <c r="P1320" s="38">
        <f>DAY(A1320)</f>
        <v/>
      </c>
      <c r="Q1320" s="39">
        <f>MONTH(A1320)</f>
        <v/>
      </c>
      <c r="R1320" s="39">
        <f>WEEKDAY(A1320)</f>
        <v/>
      </c>
      <c r="S1320" s="39">
        <f>HOUR(A1320)</f>
        <v/>
      </c>
      <c r="T1320" s="63">
        <f>C1320+D1320+H1320+I1320+W1320</f>
        <v/>
      </c>
      <c r="U1320" s="64">
        <f>C1320+D1320+I1320+J1320+K1320+L1320</f>
        <v/>
      </c>
      <c r="V1320" s="64">
        <f>SUM(B1320:L1320)</f>
        <v/>
      </c>
      <c r="W1320" s="28">
        <f>PERCENTILE(F1320:F5316,0.1)</f>
        <v/>
      </c>
    </row>
    <row r="1321" ht="15" customHeight="1">
      <c r="O1321" s="32">
        <f>V1321-U1321</f>
        <v/>
      </c>
      <c r="P1321" s="38">
        <f>DAY(A1321)</f>
        <v/>
      </c>
      <c r="Q1321" s="39">
        <f>MONTH(A1321)</f>
        <v/>
      </c>
      <c r="R1321" s="39">
        <f>WEEKDAY(A1321)</f>
        <v/>
      </c>
      <c r="S1321" s="39">
        <f>HOUR(A1321)</f>
        <v/>
      </c>
      <c r="T1321" s="63">
        <f>C1321+D1321+H1321+I1321+W1321</f>
        <v/>
      </c>
      <c r="U1321" s="64">
        <f>C1321+D1321+I1321+J1321+K1321+L1321</f>
        <v/>
      </c>
      <c r="V1321" s="64">
        <f>SUM(B1321:L1321)</f>
        <v/>
      </c>
      <c r="W1321" s="28">
        <f>PERCENTILE(F1321:F5317,0.1)</f>
        <v/>
      </c>
    </row>
    <row r="1322" ht="15" customHeight="1">
      <c r="O1322" s="32">
        <f>V1322-U1322</f>
        <v/>
      </c>
      <c r="P1322" s="38">
        <f>DAY(A1322)</f>
        <v/>
      </c>
      <c r="Q1322" s="39">
        <f>MONTH(A1322)</f>
        <v/>
      </c>
      <c r="R1322" s="39">
        <f>WEEKDAY(A1322)</f>
        <v/>
      </c>
      <c r="S1322" s="39">
        <f>HOUR(A1322)</f>
        <v/>
      </c>
      <c r="T1322" s="63">
        <f>C1322+D1322+H1322+I1322+W1322</f>
        <v/>
      </c>
      <c r="U1322" s="64">
        <f>C1322+D1322+I1322+J1322+K1322+L1322</f>
        <v/>
      </c>
      <c r="V1322" s="64">
        <f>SUM(B1322:L1322)</f>
        <v/>
      </c>
      <c r="W1322" s="28">
        <f>PERCENTILE(F1322:F5318,0.1)</f>
        <v/>
      </c>
    </row>
    <row r="1323" ht="15" customHeight="1">
      <c r="O1323" s="32">
        <f>V1323-U1323</f>
        <v/>
      </c>
      <c r="P1323" s="38">
        <f>DAY(A1323)</f>
        <v/>
      </c>
      <c r="Q1323" s="39">
        <f>MONTH(A1323)</f>
        <v/>
      </c>
      <c r="R1323" s="39">
        <f>WEEKDAY(A1323)</f>
        <v/>
      </c>
      <c r="S1323" s="39">
        <f>HOUR(A1323)</f>
        <v/>
      </c>
      <c r="T1323" s="63">
        <f>C1323+D1323+H1323+I1323+W1323</f>
        <v/>
      </c>
      <c r="U1323" s="64">
        <f>C1323+D1323+I1323+J1323+K1323+L1323</f>
        <v/>
      </c>
      <c r="V1323" s="64">
        <f>SUM(B1323:L1323)</f>
        <v/>
      </c>
      <c r="W1323" s="28">
        <f>PERCENTILE(F1323:F5319,0.1)</f>
        <v/>
      </c>
    </row>
    <row r="1324" ht="15" customHeight="1">
      <c r="O1324" s="32">
        <f>V1324-U1324</f>
        <v/>
      </c>
      <c r="P1324" s="38">
        <f>DAY(A1324)</f>
        <v/>
      </c>
      <c r="Q1324" s="39">
        <f>MONTH(A1324)</f>
        <v/>
      </c>
      <c r="R1324" s="39">
        <f>WEEKDAY(A1324)</f>
        <v/>
      </c>
      <c r="S1324" s="39">
        <f>HOUR(A1324)</f>
        <v/>
      </c>
      <c r="T1324" s="63">
        <f>C1324+D1324+H1324+I1324+W1324</f>
        <v/>
      </c>
      <c r="U1324" s="64">
        <f>C1324+D1324+I1324+J1324+K1324+L1324</f>
        <v/>
      </c>
      <c r="V1324" s="64">
        <f>SUM(B1324:L1324)</f>
        <v/>
      </c>
      <c r="W1324" s="28">
        <f>PERCENTILE(F1324:F5320,0.1)</f>
        <v/>
      </c>
    </row>
    <row r="1325" ht="15" customHeight="1">
      <c r="O1325" s="32">
        <f>V1325-U1325</f>
        <v/>
      </c>
      <c r="P1325" s="38">
        <f>DAY(A1325)</f>
        <v/>
      </c>
      <c r="Q1325" s="39">
        <f>MONTH(A1325)</f>
        <v/>
      </c>
      <c r="R1325" s="39">
        <f>WEEKDAY(A1325)</f>
        <v/>
      </c>
      <c r="S1325" s="39">
        <f>HOUR(A1325)</f>
        <v/>
      </c>
      <c r="T1325" s="63">
        <f>C1325+D1325+H1325+I1325+W1325</f>
        <v/>
      </c>
      <c r="U1325" s="64">
        <f>C1325+D1325+I1325+J1325+K1325+L1325</f>
        <v/>
      </c>
      <c r="V1325" s="64">
        <f>SUM(B1325:L1325)</f>
        <v/>
      </c>
      <c r="W1325" s="28">
        <f>PERCENTILE(F1325:F5321,0.1)</f>
        <v/>
      </c>
    </row>
    <row r="1326" ht="15" customHeight="1">
      <c r="O1326" s="32">
        <f>V1326-U1326</f>
        <v/>
      </c>
      <c r="P1326" s="38">
        <f>DAY(A1326)</f>
        <v/>
      </c>
      <c r="Q1326" s="39">
        <f>MONTH(A1326)</f>
        <v/>
      </c>
      <c r="R1326" s="39">
        <f>WEEKDAY(A1326)</f>
        <v/>
      </c>
      <c r="S1326" s="39">
        <f>HOUR(A1326)</f>
        <v/>
      </c>
      <c r="T1326" s="63">
        <f>C1326+D1326+H1326+I1326+W1326</f>
        <v/>
      </c>
      <c r="U1326" s="64">
        <f>C1326+D1326+I1326+J1326+K1326+L1326</f>
        <v/>
      </c>
      <c r="V1326" s="64">
        <f>SUM(B1326:L1326)</f>
        <v/>
      </c>
      <c r="W1326" s="28">
        <f>PERCENTILE(F1326:F5322,0.1)</f>
        <v/>
      </c>
    </row>
    <row r="1327" ht="15" customHeight="1">
      <c r="O1327" s="32">
        <f>V1327-U1327</f>
        <v/>
      </c>
      <c r="P1327" s="38">
        <f>DAY(A1327)</f>
        <v/>
      </c>
      <c r="Q1327" s="39">
        <f>MONTH(A1327)</f>
        <v/>
      </c>
      <c r="R1327" s="39">
        <f>WEEKDAY(A1327)</f>
        <v/>
      </c>
      <c r="S1327" s="39">
        <f>HOUR(A1327)</f>
        <v/>
      </c>
      <c r="T1327" s="63">
        <f>C1327+D1327+H1327+I1327+W1327</f>
        <v/>
      </c>
      <c r="U1327" s="64">
        <f>C1327+D1327+I1327+J1327+K1327+L1327</f>
        <v/>
      </c>
      <c r="V1327" s="64">
        <f>SUM(B1327:L1327)</f>
        <v/>
      </c>
      <c r="W1327" s="28">
        <f>PERCENTILE(F1327:F5323,0.1)</f>
        <v/>
      </c>
    </row>
    <row r="1328" ht="15" customHeight="1">
      <c r="O1328" s="32">
        <f>V1328-U1328</f>
        <v/>
      </c>
      <c r="P1328" s="38">
        <f>DAY(A1328)</f>
        <v/>
      </c>
      <c r="Q1328" s="39">
        <f>MONTH(A1328)</f>
        <v/>
      </c>
      <c r="R1328" s="39">
        <f>WEEKDAY(A1328)</f>
        <v/>
      </c>
      <c r="S1328" s="39">
        <f>HOUR(A1328)</f>
        <v/>
      </c>
      <c r="T1328" s="63">
        <f>C1328+D1328+H1328+I1328+W1328</f>
        <v/>
      </c>
      <c r="U1328" s="64">
        <f>C1328+D1328+I1328+J1328+K1328+L1328</f>
        <v/>
      </c>
      <c r="V1328" s="64">
        <f>SUM(B1328:L1328)</f>
        <v/>
      </c>
      <c r="W1328" s="28">
        <f>PERCENTILE(F1328:F5324,0.1)</f>
        <v/>
      </c>
    </row>
    <row r="1329" ht="15" customHeight="1">
      <c r="O1329" s="32">
        <f>V1329-U1329</f>
        <v/>
      </c>
      <c r="P1329" s="38">
        <f>DAY(A1329)</f>
        <v/>
      </c>
      <c r="Q1329" s="39">
        <f>MONTH(A1329)</f>
        <v/>
      </c>
      <c r="R1329" s="39">
        <f>WEEKDAY(A1329)</f>
        <v/>
      </c>
      <c r="S1329" s="39">
        <f>HOUR(A1329)</f>
        <v/>
      </c>
      <c r="T1329" s="63">
        <f>C1329+D1329+H1329+I1329+W1329</f>
        <v/>
      </c>
      <c r="U1329" s="64">
        <f>C1329+D1329+I1329+J1329+K1329+L1329</f>
        <v/>
      </c>
      <c r="V1329" s="64">
        <f>SUM(B1329:L1329)</f>
        <v/>
      </c>
      <c r="W1329" s="28">
        <f>PERCENTILE(F1329:F5325,0.1)</f>
        <v/>
      </c>
    </row>
    <row r="1330" ht="15" customHeight="1">
      <c r="O1330" s="32">
        <f>V1330-U1330</f>
        <v/>
      </c>
      <c r="P1330" s="38">
        <f>DAY(A1330)</f>
        <v/>
      </c>
      <c r="Q1330" s="39">
        <f>MONTH(A1330)</f>
        <v/>
      </c>
      <c r="R1330" s="39">
        <f>WEEKDAY(A1330)</f>
        <v/>
      </c>
      <c r="S1330" s="39">
        <f>HOUR(A1330)</f>
        <v/>
      </c>
      <c r="T1330" s="63">
        <f>C1330+D1330+H1330+I1330+W1330</f>
        <v/>
      </c>
      <c r="U1330" s="64">
        <f>C1330+D1330+I1330+J1330+K1330+L1330</f>
        <v/>
      </c>
      <c r="V1330" s="64">
        <f>SUM(B1330:L1330)</f>
        <v/>
      </c>
      <c r="W1330" s="28">
        <f>PERCENTILE(F1330:F5326,0.1)</f>
        <v/>
      </c>
    </row>
    <row r="1331" ht="15" customHeight="1">
      <c r="O1331" s="32">
        <f>V1331-U1331</f>
        <v/>
      </c>
      <c r="P1331" s="38">
        <f>DAY(A1331)</f>
        <v/>
      </c>
      <c r="Q1331" s="39">
        <f>MONTH(A1331)</f>
        <v/>
      </c>
      <c r="R1331" s="39">
        <f>WEEKDAY(A1331)</f>
        <v/>
      </c>
      <c r="S1331" s="39">
        <f>HOUR(A1331)</f>
        <v/>
      </c>
      <c r="T1331" s="63">
        <f>C1331+D1331+H1331+I1331+W1331</f>
        <v/>
      </c>
      <c r="U1331" s="64">
        <f>C1331+D1331+I1331+J1331+K1331+L1331</f>
        <v/>
      </c>
      <c r="V1331" s="64">
        <f>SUM(B1331:L1331)</f>
        <v/>
      </c>
      <c r="W1331" s="28">
        <f>PERCENTILE(F1331:F5327,0.1)</f>
        <v/>
      </c>
    </row>
    <row r="1332" ht="15" customHeight="1">
      <c r="O1332" s="32">
        <f>V1332-U1332</f>
        <v/>
      </c>
      <c r="P1332" s="38">
        <f>DAY(A1332)</f>
        <v/>
      </c>
      <c r="Q1332" s="39">
        <f>MONTH(A1332)</f>
        <v/>
      </c>
      <c r="R1332" s="39">
        <f>WEEKDAY(A1332)</f>
        <v/>
      </c>
      <c r="S1332" s="39">
        <f>HOUR(A1332)</f>
        <v/>
      </c>
      <c r="T1332" s="63">
        <f>C1332+D1332+H1332+I1332+W1332</f>
        <v/>
      </c>
      <c r="U1332" s="64">
        <f>C1332+D1332+I1332+J1332+K1332+L1332</f>
        <v/>
      </c>
      <c r="V1332" s="64">
        <f>SUM(B1332:L1332)</f>
        <v/>
      </c>
      <c r="W1332" s="28">
        <f>PERCENTILE(F1332:F5328,0.1)</f>
        <v/>
      </c>
    </row>
    <row r="1333" ht="15" customHeight="1">
      <c r="O1333" s="32">
        <f>V1333-U1333</f>
        <v/>
      </c>
      <c r="P1333" s="38">
        <f>DAY(A1333)</f>
        <v/>
      </c>
      <c r="Q1333" s="39">
        <f>MONTH(A1333)</f>
        <v/>
      </c>
      <c r="R1333" s="39">
        <f>WEEKDAY(A1333)</f>
        <v/>
      </c>
      <c r="S1333" s="39">
        <f>HOUR(A1333)</f>
        <v/>
      </c>
      <c r="T1333" s="63">
        <f>C1333+D1333+H1333+I1333+W1333</f>
        <v/>
      </c>
      <c r="U1333" s="64">
        <f>C1333+D1333+I1333+J1333+K1333+L1333</f>
        <v/>
      </c>
      <c r="V1333" s="64">
        <f>SUM(B1333:L1333)</f>
        <v/>
      </c>
      <c r="W1333" s="28">
        <f>PERCENTILE(F1333:F5329,0.1)</f>
        <v/>
      </c>
    </row>
    <row r="1334" ht="15" customHeight="1">
      <c r="O1334" s="32">
        <f>V1334-U1334</f>
        <v/>
      </c>
      <c r="P1334" s="38">
        <f>DAY(A1334)</f>
        <v/>
      </c>
      <c r="Q1334" s="39">
        <f>MONTH(A1334)</f>
        <v/>
      </c>
      <c r="R1334" s="39">
        <f>WEEKDAY(A1334)</f>
        <v/>
      </c>
      <c r="S1334" s="39">
        <f>HOUR(A1334)</f>
        <v/>
      </c>
      <c r="T1334" s="63">
        <f>C1334+D1334+H1334+I1334+W1334</f>
        <v/>
      </c>
      <c r="U1334" s="64">
        <f>C1334+D1334+I1334+J1334+K1334+L1334</f>
        <v/>
      </c>
      <c r="V1334" s="64">
        <f>SUM(B1334:L1334)</f>
        <v/>
      </c>
      <c r="W1334" s="28">
        <f>PERCENTILE(F1334:F5330,0.1)</f>
        <v/>
      </c>
    </row>
    <row r="1335" ht="15" customHeight="1">
      <c r="O1335" s="32">
        <f>V1335-U1335</f>
        <v/>
      </c>
      <c r="P1335" s="38">
        <f>DAY(A1335)</f>
        <v/>
      </c>
      <c r="Q1335" s="39">
        <f>MONTH(A1335)</f>
        <v/>
      </c>
      <c r="R1335" s="39">
        <f>WEEKDAY(A1335)</f>
        <v/>
      </c>
      <c r="S1335" s="39">
        <f>HOUR(A1335)</f>
        <v/>
      </c>
      <c r="T1335" s="63">
        <f>C1335+D1335+H1335+I1335+W1335</f>
        <v/>
      </c>
      <c r="U1335" s="64">
        <f>C1335+D1335+I1335+J1335+K1335+L1335</f>
        <v/>
      </c>
      <c r="V1335" s="64">
        <f>SUM(B1335:L1335)</f>
        <v/>
      </c>
      <c r="W1335" s="28">
        <f>PERCENTILE(F1335:F5331,0.1)</f>
        <v/>
      </c>
    </row>
    <row r="1336" ht="15" customHeight="1">
      <c r="O1336" s="32">
        <f>V1336-U1336</f>
        <v/>
      </c>
      <c r="P1336" s="38">
        <f>DAY(A1336)</f>
        <v/>
      </c>
      <c r="Q1336" s="39">
        <f>MONTH(A1336)</f>
        <v/>
      </c>
      <c r="R1336" s="39">
        <f>WEEKDAY(A1336)</f>
        <v/>
      </c>
      <c r="S1336" s="39">
        <f>HOUR(A1336)</f>
        <v/>
      </c>
      <c r="T1336" s="63">
        <f>C1336+D1336+H1336+I1336+W1336</f>
        <v/>
      </c>
      <c r="U1336" s="64">
        <f>C1336+D1336+I1336+J1336+K1336+L1336</f>
        <v/>
      </c>
      <c r="V1336" s="64">
        <f>SUM(B1336:L1336)</f>
        <v/>
      </c>
      <c r="W1336" s="28">
        <f>PERCENTILE(F1336:F5332,0.1)</f>
        <v/>
      </c>
    </row>
    <row r="1337" ht="15" customHeight="1">
      <c r="O1337" s="32">
        <f>V1337-U1337</f>
        <v/>
      </c>
      <c r="P1337" s="38">
        <f>DAY(A1337)</f>
        <v/>
      </c>
      <c r="Q1337" s="39">
        <f>MONTH(A1337)</f>
        <v/>
      </c>
      <c r="R1337" s="39">
        <f>WEEKDAY(A1337)</f>
        <v/>
      </c>
      <c r="S1337" s="39">
        <f>HOUR(A1337)</f>
        <v/>
      </c>
      <c r="T1337" s="63">
        <f>C1337+D1337+H1337+I1337+W1337</f>
        <v/>
      </c>
      <c r="U1337" s="64">
        <f>C1337+D1337+I1337+J1337+K1337+L1337</f>
        <v/>
      </c>
      <c r="V1337" s="64">
        <f>SUM(B1337:L1337)</f>
        <v/>
      </c>
      <c r="W1337" s="28">
        <f>PERCENTILE(F1337:F5333,0.1)</f>
        <v/>
      </c>
    </row>
    <row r="1338" ht="15" customHeight="1">
      <c r="O1338" s="32">
        <f>V1338-U1338</f>
        <v/>
      </c>
      <c r="P1338" s="38">
        <f>DAY(A1338)</f>
        <v/>
      </c>
      <c r="Q1338" s="39">
        <f>MONTH(A1338)</f>
        <v/>
      </c>
      <c r="R1338" s="39">
        <f>WEEKDAY(A1338)</f>
        <v/>
      </c>
      <c r="S1338" s="39">
        <f>HOUR(A1338)</f>
        <v/>
      </c>
      <c r="T1338" s="63">
        <f>C1338+D1338+H1338+I1338+W1338</f>
        <v/>
      </c>
      <c r="U1338" s="64">
        <f>C1338+D1338+I1338+J1338+K1338+L1338</f>
        <v/>
      </c>
      <c r="V1338" s="64">
        <f>SUM(B1338:L1338)</f>
        <v/>
      </c>
      <c r="W1338" s="28">
        <f>PERCENTILE(F1338:F5334,0.1)</f>
        <v/>
      </c>
    </row>
    <row r="1339" ht="15" customHeight="1">
      <c r="O1339" s="32">
        <f>V1339-U1339</f>
        <v/>
      </c>
      <c r="P1339" s="38">
        <f>DAY(A1339)</f>
        <v/>
      </c>
      <c r="Q1339" s="39">
        <f>MONTH(A1339)</f>
        <v/>
      </c>
      <c r="R1339" s="39">
        <f>WEEKDAY(A1339)</f>
        <v/>
      </c>
      <c r="S1339" s="39">
        <f>HOUR(A1339)</f>
        <v/>
      </c>
      <c r="T1339" s="63">
        <f>C1339+D1339+H1339+I1339+W1339</f>
        <v/>
      </c>
      <c r="U1339" s="64">
        <f>C1339+D1339+I1339+J1339+K1339+L1339</f>
        <v/>
      </c>
      <c r="V1339" s="64">
        <f>SUM(B1339:L1339)</f>
        <v/>
      </c>
      <c r="W1339" s="28">
        <f>PERCENTILE(F1339:F5335,0.1)</f>
        <v/>
      </c>
    </row>
    <row r="1340" ht="15" customHeight="1">
      <c r="O1340" s="32">
        <f>V1340-U1340</f>
        <v/>
      </c>
      <c r="P1340" s="38">
        <f>DAY(A1340)</f>
        <v/>
      </c>
      <c r="Q1340" s="39">
        <f>MONTH(A1340)</f>
        <v/>
      </c>
      <c r="R1340" s="39">
        <f>WEEKDAY(A1340)</f>
        <v/>
      </c>
      <c r="S1340" s="39">
        <f>HOUR(A1340)</f>
        <v/>
      </c>
      <c r="T1340" s="63">
        <f>C1340+D1340+H1340+I1340+W1340</f>
        <v/>
      </c>
      <c r="U1340" s="64">
        <f>C1340+D1340+I1340+J1340+K1340+L1340</f>
        <v/>
      </c>
      <c r="V1340" s="64">
        <f>SUM(B1340:L1340)</f>
        <v/>
      </c>
      <c r="W1340" s="28">
        <f>PERCENTILE(F1340:F5336,0.1)</f>
        <v/>
      </c>
    </row>
    <row r="1341" ht="15" customHeight="1">
      <c r="O1341" s="32">
        <f>V1341-U1341</f>
        <v/>
      </c>
      <c r="P1341" s="38">
        <f>DAY(A1341)</f>
        <v/>
      </c>
      <c r="Q1341" s="39">
        <f>MONTH(A1341)</f>
        <v/>
      </c>
      <c r="R1341" s="39">
        <f>WEEKDAY(A1341)</f>
        <v/>
      </c>
      <c r="S1341" s="39">
        <f>HOUR(A1341)</f>
        <v/>
      </c>
      <c r="T1341" s="63">
        <f>C1341+D1341+H1341+I1341+W1341</f>
        <v/>
      </c>
      <c r="U1341" s="64">
        <f>C1341+D1341+I1341+J1341+K1341+L1341</f>
        <v/>
      </c>
      <c r="V1341" s="64">
        <f>SUM(B1341:L1341)</f>
        <v/>
      </c>
      <c r="W1341" s="28">
        <f>PERCENTILE(F1341:F5337,0.1)</f>
        <v/>
      </c>
    </row>
    <row r="1342" ht="15" customHeight="1">
      <c r="O1342" s="32">
        <f>V1342-U1342</f>
        <v/>
      </c>
      <c r="P1342" s="38">
        <f>DAY(A1342)</f>
        <v/>
      </c>
      <c r="Q1342" s="39">
        <f>MONTH(A1342)</f>
        <v/>
      </c>
      <c r="R1342" s="39">
        <f>WEEKDAY(A1342)</f>
        <v/>
      </c>
      <c r="S1342" s="39">
        <f>HOUR(A1342)</f>
        <v/>
      </c>
      <c r="T1342" s="63">
        <f>C1342+D1342+H1342+I1342+W1342</f>
        <v/>
      </c>
      <c r="U1342" s="64">
        <f>C1342+D1342+I1342+J1342+K1342+L1342</f>
        <v/>
      </c>
      <c r="V1342" s="64">
        <f>SUM(B1342:L1342)</f>
        <v/>
      </c>
      <c r="W1342" s="28">
        <f>PERCENTILE(F1342:F5338,0.1)</f>
        <v/>
      </c>
    </row>
    <row r="1343" ht="15" customHeight="1">
      <c r="O1343" s="32">
        <f>V1343-U1343</f>
        <v/>
      </c>
      <c r="P1343" s="38">
        <f>DAY(A1343)</f>
        <v/>
      </c>
      <c r="Q1343" s="39">
        <f>MONTH(A1343)</f>
        <v/>
      </c>
      <c r="R1343" s="39">
        <f>WEEKDAY(A1343)</f>
        <v/>
      </c>
      <c r="S1343" s="39">
        <f>HOUR(A1343)</f>
        <v/>
      </c>
      <c r="T1343" s="63">
        <f>C1343+D1343+H1343+I1343+W1343</f>
        <v/>
      </c>
      <c r="U1343" s="64">
        <f>C1343+D1343+I1343+J1343+K1343+L1343</f>
        <v/>
      </c>
      <c r="V1343" s="64">
        <f>SUM(B1343:L1343)</f>
        <v/>
      </c>
      <c r="W1343" s="28">
        <f>PERCENTILE(F1343:F5339,0.1)</f>
        <v/>
      </c>
    </row>
    <row r="1344" ht="15" customHeight="1">
      <c r="O1344" s="32">
        <f>V1344-U1344</f>
        <v/>
      </c>
      <c r="P1344" s="38">
        <f>DAY(A1344)</f>
        <v/>
      </c>
      <c r="Q1344" s="39">
        <f>MONTH(A1344)</f>
        <v/>
      </c>
      <c r="R1344" s="39">
        <f>WEEKDAY(A1344)</f>
        <v/>
      </c>
      <c r="S1344" s="39">
        <f>HOUR(A1344)</f>
        <v/>
      </c>
      <c r="T1344" s="63">
        <f>C1344+D1344+H1344+I1344+W1344</f>
        <v/>
      </c>
      <c r="U1344" s="64">
        <f>C1344+D1344+I1344+J1344+K1344+L1344</f>
        <v/>
      </c>
      <c r="V1344" s="64">
        <f>SUM(B1344:L1344)</f>
        <v/>
      </c>
      <c r="W1344" s="28">
        <f>PERCENTILE(F1344:F5340,0.1)</f>
        <v/>
      </c>
    </row>
    <row r="1345" ht="15" customHeight="1">
      <c r="O1345" s="32">
        <f>V1345-U1345</f>
        <v/>
      </c>
      <c r="P1345" s="38">
        <f>DAY(A1345)</f>
        <v/>
      </c>
      <c r="Q1345" s="39">
        <f>MONTH(A1345)</f>
        <v/>
      </c>
      <c r="R1345" s="39">
        <f>WEEKDAY(A1345)</f>
        <v/>
      </c>
      <c r="S1345" s="39">
        <f>HOUR(A1345)</f>
        <v/>
      </c>
      <c r="T1345" s="63">
        <f>C1345+D1345+H1345+I1345+W1345</f>
        <v/>
      </c>
      <c r="U1345" s="64">
        <f>C1345+D1345+I1345+J1345+K1345+L1345</f>
        <v/>
      </c>
      <c r="V1345" s="64">
        <f>SUM(B1345:L1345)</f>
        <v/>
      </c>
      <c r="W1345" s="28">
        <f>PERCENTILE(F1345:F5341,0.1)</f>
        <v/>
      </c>
    </row>
    <row r="1346" ht="15" customHeight="1">
      <c r="O1346" s="32">
        <f>V1346-U1346</f>
        <v/>
      </c>
      <c r="P1346" s="38">
        <f>DAY(A1346)</f>
        <v/>
      </c>
      <c r="Q1346" s="39">
        <f>MONTH(A1346)</f>
        <v/>
      </c>
      <c r="R1346" s="39">
        <f>WEEKDAY(A1346)</f>
        <v/>
      </c>
      <c r="S1346" s="39">
        <f>HOUR(A1346)</f>
        <v/>
      </c>
      <c r="T1346" s="63">
        <f>C1346+D1346+H1346+I1346+W1346</f>
        <v/>
      </c>
      <c r="U1346" s="64">
        <f>C1346+D1346+I1346+J1346+K1346+L1346</f>
        <v/>
      </c>
      <c r="V1346" s="64">
        <f>SUM(B1346:L1346)</f>
        <v/>
      </c>
      <c r="W1346" s="28">
        <f>PERCENTILE(F1346:F5342,0.1)</f>
        <v/>
      </c>
    </row>
    <row r="1347" ht="15" customHeight="1">
      <c r="O1347" s="32">
        <f>V1347-U1347</f>
        <v/>
      </c>
      <c r="P1347" s="38">
        <f>DAY(A1347)</f>
        <v/>
      </c>
      <c r="Q1347" s="39">
        <f>MONTH(A1347)</f>
        <v/>
      </c>
      <c r="R1347" s="39">
        <f>WEEKDAY(A1347)</f>
        <v/>
      </c>
      <c r="S1347" s="39">
        <f>HOUR(A1347)</f>
        <v/>
      </c>
      <c r="T1347" s="63">
        <f>C1347+D1347+H1347+I1347+W1347</f>
        <v/>
      </c>
      <c r="U1347" s="64">
        <f>C1347+D1347+I1347+J1347+K1347+L1347</f>
        <v/>
      </c>
      <c r="V1347" s="64">
        <f>SUM(B1347:L1347)</f>
        <v/>
      </c>
      <c r="W1347" s="28">
        <f>PERCENTILE(F1347:F5343,0.1)</f>
        <v/>
      </c>
    </row>
    <row r="1348" ht="15" customHeight="1">
      <c r="O1348" s="32">
        <f>V1348-U1348</f>
        <v/>
      </c>
      <c r="P1348" s="38">
        <f>DAY(A1348)</f>
        <v/>
      </c>
      <c r="Q1348" s="39">
        <f>MONTH(A1348)</f>
        <v/>
      </c>
      <c r="R1348" s="39">
        <f>WEEKDAY(A1348)</f>
        <v/>
      </c>
      <c r="S1348" s="39">
        <f>HOUR(A1348)</f>
        <v/>
      </c>
      <c r="T1348" s="63">
        <f>C1348+D1348+H1348+I1348+W1348</f>
        <v/>
      </c>
      <c r="U1348" s="64">
        <f>C1348+D1348+I1348+J1348+K1348+L1348</f>
        <v/>
      </c>
      <c r="V1348" s="64">
        <f>SUM(B1348:L1348)</f>
        <v/>
      </c>
      <c r="W1348" s="28">
        <f>PERCENTILE(F1348:F5344,0.1)</f>
        <v/>
      </c>
    </row>
    <row r="1349" ht="15" customHeight="1">
      <c r="O1349" s="32">
        <f>V1349-U1349</f>
        <v/>
      </c>
      <c r="P1349" s="38">
        <f>DAY(A1349)</f>
        <v/>
      </c>
      <c r="Q1349" s="39">
        <f>MONTH(A1349)</f>
        <v/>
      </c>
      <c r="R1349" s="39">
        <f>WEEKDAY(A1349)</f>
        <v/>
      </c>
      <c r="S1349" s="39">
        <f>HOUR(A1349)</f>
        <v/>
      </c>
      <c r="T1349" s="63">
        <f>C1349+D1349+H1349+I1349+W1349</f>
        <v/>
      </c>
      <c r="U1349" s="64">
        <f>C1349+D1349+I1349+J1349+K1349+L1349</f>
        <v/>
      </c>
      <c r="V1349" s="64">
        <f>SUM(B1349:L1349)</f>
        <v/>
      </c>
      <c r="W1349" s="28">
        <f>PERCENTILE(F1349:F5345,0.1)</f>
        <v/>
      </c>
    </row>
    <row r="1350" ht="15" customHeight="1">
      <c r="O1350" s="32">
        <f>V1350-U1350</f>
        <v/>
      </c>
      <c r="P1350" s="38">
        <f>DAY(A1350)</f>
        <v/>
      </c>
      <c r="Q1350" s="39">
        <f>MONTH(A1350)</f>
        <v/>
      </c>
      <c r="R1350" s="39">
        <f>WEEKDAY(A1350)</f>
        <v/>
      </c>
      <c r="S1350" s="39">
        <f>HOUR(A1350)</f>
        <v/>
      </c>
      <c r="T1350" s="63">
        <f>C1350+D1350+H1350+I1350+W1350</f>
        <v/>
      </c>
      <c r="U1350" s="64">
        <f>C1350+D1350+I1350+J1350+K1350+L1350</f>
        <v/>
      </c>
      <c r="V1350" s="64">
        <f>SUM(B1350:L1350)</f>
        <v/>
      </c>
      <c r="W1350" s="28">
        <f>PERCENTILE(F1350:F5346,0.1)</f>
        <v/>
      </c>
    </row>
    <row r="1351" ht="15" customHeight="1">
      <c r="O1351" s="32">
        <f>V1351-U1351</f>
        <v/>
      </c>
      <c r="P1351" s="38">
        <f>DAY(A1351)</f>
        <v/>
      </c>
      <c r="Q1351" s="39">
        <f>MONTH(A1351)</f>
        <v/>
      </c>
      <c r="R1351" s="39">
        <f>WEEKDAY(A1351)</f>
        <v/>
      </c>
      <c r="S1351" s="39">
        <f>HOUR(A1351)</f>
        <v/>
      </c>
      <c r="T1351" s="63">
        <f>C1351+D1351+H1351+I1351+W1351</f>
        <v/>
      </c>
      <c r="U1351" s="64">
        <f>C1351+D1351+I1351+J1351+K1351+L1351</f>
        <v/>
      </c>
      <c r="V1351" s="64">
        <f>SUM(B1351:L1351)</f>
        <v/>
      </c>
      <c r="W1351" s="28">
        <f>PERCENTILE(F1351:F5347,0.1)</f>
        <v/>
      </c>
    </row>
    <row r="1352" ht="15" customHeight="1">
      <c r="O1352" s="32">
        <f>V1352-U1352</f>
        <v/>
      </c>
      <c r="P1352" s="38">
        <f>DAY(A1352)</f>
        <v/>
      </c>
      <c r="Q1352" s="39">
        <f>MONTH(A1352)</f>
        <v/>
      </c>
      <c r="R1352" s="39">
        <f>WEEKDAY(A1352)</f>
        <v/>
      </c>
      <c r="S1352" s="39">
        <f>HOUR(A1352)</f>
        <v/>
      </c>
      <c r="T1352" s="63">
        <f>C1352+D1352+H1352+I1352+W1352</f>
        <v/>
      </c>
      <c r="U1352" s="64">
        <f>C1352+D1352+I1352+J1352+K1352+L1352</f>
        <v/>
      </c>
      <c r="V1352" s="64">
        <f>SUM(B1352:L1352)</f>
        <v/>
      </c>
      <c r="W1352" s="28">
        <f>PERCENTILE(F1352:F5348,0.1)</f>
        <v/>
      </c>
    </row>
    <row r="1353" ht="15" customHeight="1">
      <c r="O1353" s="32">
        <f>V1353-U1353</f>
        <v/>
      </c>
      <c r="P1353" s="38">
        <f>DAY(A1353)</f>
        <v/>
      </c>
      <c r="Q1353" s="39">
        <f>MONTH(A1353)</f>
        <v/>
      </c>
      <c r="R1353" s="39">
        <f>WEEKDAY(A1353)</f>
        <v/>
      </c>
      <c r="S1353" s="39">
        <f>HOUR(A1353)</f>
        <v/>
      </c>
      <c r="T1353" s="63">
        <f>C1353+D1353+H1353+I1353+W1353</f>
        <v/>
      </c>
      <c r="U1353" s="64">
        <f>C1353+D1353+I1353+J1353+K1353+L1353</f>
        <v/>
      </c>
      <c r="V1353" s="64">
        <f>SUM(B1353:L1353)</f>
        <v/>
      </c>
      <c r="W1353" s="28">
        <f>PERCENTILE(F1353:F5349,0.1)</f>
        <v/>
      </c>
    </row>
    <row r="1354" ht="15" customHeight="1">
      <c r="O1354" s="32">
        <f>V1354-U1354</f>
        <v/>
      </c>
      <c r="P1354" s="38">
        <f>DAY(A1354)</f>
        <v/>
      </c>
      <c r="Q1354" s="39">
        <f>MONTH(A1354)</f>
        <v/>
      </c>
      <c r="R1354" s="39">
        <f>WEEKDAY(A1354)</f>
        <v/>
      </c>
      <c r="S1354" s="39">
        <f>HOUR(A1354)</f>
        <v/>
      </c>
      <c r="T1354" s="63">
        <f>C1354+D1354+H1354+I1354+W1354</f>
        <v/>
      </c>
      <c r="U1354" s="64">
        <f>C1354+D1354+I1354+J1354+K1354+L1354</f>
        <v/>
      </c>
      <c r="V1354" s="64">
        <f>SUM(B1354:L1354)</f>
        <v/>
      </c>
      <c r="W1354" s="28">
        <f>PERCENTILE(F1354:F5350,0.1)</f>
        <v/>
      </c>
    </row>
    <row r="1355" ht="15" customHeight="1">
      <c r="O1355" s="32">
        <f>V1355-U1355</f>
        <v/>
      </c>
      <c r="P1355" s="38">
        <f>DAY(A1355)</f>
        <v/>
      </c>
      <c r="Q1355" s="39">
        <f>MONTH(A1355)</f>
        <v/>
      </c>
      <c r="R1355" s="39">
        <f>WEEKDAY(A1355)</f>
        <v/>
      </c>
      <c r="S1355" s="39">
        <f>HOUR(A1355)</f>
        <v/>
      </c>
      <c r="T1355" s="63">
        <f>C1355+D1355+H1355+I1355+W1355</f>
        <v/>
      </c>
      <c r="U1355" s="64">
        <f>C1355+D1355+I1355+J1355+K1355+L1355</f>
        <v/>
      </c>
      <c r="V1355" s="64">
        <f>SUM(B1355:L1355)</f>
        <v/>
      </c>
      <c r="W1355" s="28">
        <f>PERCENTILE(F1355:F5351,0.1)</f>
        <v/>
      </c>
    </row>
    <row r="1356" ht="15" customHeight="1">
      <c r="O1356" s="32">
        <f>V1356-U1356</f>
        <v/>
      </c>
      <c r="P1356" s="38">
        <f>DAY(A1356)</f>
        <v/>
      </c>
      <c r="Q1356" s="39">
        <f>MONTH(A1356)</f>
        <v/>
      </c>
      <c r="R1356" s="39">
        <f>WEEKDAY(A1356)</f>
        <v/>
      </c>
      <c r="S1356" s="39">
        <f>HOUR(A1356)</f>
        <v/>
      </c>
      <c r="T1356" s="63">
        <f>C1356+D1356+H1356+I1356+W1356</f>
        <v/>
      </c>
      <c r="U1356" s="64">
        <f>C1356+D1356+I1356+J1356+K1356+L1356</f>
        <v/>
      </c>
      <c r="V1356" s="64">
        <f>SUM(B1356:L1356)</f>
        <v/>
      </c>
      <c r="W1356" s="28">
        <f>PERCENTILE(F1356:F5352,0.1)</f>
        <v/>
      </c>
    </row>
    <row r="1357" ht="15" customHeight="1">
      <c r="O1357" s="32">
        <f>V1357-U1357</f>
        <v/>
      </c>
      <c r="P1357" s="38">
        <f>DAY(A1357)</f>
        <v/>
      </c>
      <c r="Q1357" s="39">
        <f>MONTH(A1357)</f>
        <v/>
      </c>
      <c r="R1357" s="39">
        <f>WEEKDAY(A1357)</f>
        <v/>
      </c>
      <c r="S1357" s="39">
        <f>HOUR(A1357)</f>
        <v/>
      </c>
      <c r="T1357" s="63">
        <f>C1357+D1357+H1357+I1357+W1357</f>
        <v/>
      </c>
      <c r="U1357" s="64">
        <f>C1357+D1357+I1357+J1357+K1357+L1357</f>
        <v/>
      </c>
      <c r="V1357" s="64">
        <f>SUM(B1357:L1357)</f>
        <v/>
      </c>
      <c r="W1357" s="28">
        <f>PERCENTILE(F1357:F5353,0.1)</f>
        <v/>
      </c>
    </row>
    <row r="1358" ht="15" customHeight="1">
      <c r="O1358" s="32">
        <f>V1358-U1358</f>
        <v/>
      </c>
      <c r="P1358" s="38">
        <f>DAY(A1358)</f>
        <v/>
      </c>
      <c r="Q1358" s="39">
        <f>MONTH(A1358)</f>
        <v/>
      </c>
      <c r="R1358" s="39">
        <f>WEEKDAY(A1358)</f>
        <v/>
      </c>
      <c r="S1358" s="39">
        <f>HOUR(A1358)</f>
        <v/>
      </c>
      <c r="T1358" s="63">
        <f>C1358+D1358+H1358+I1358+W1358</f>
        <v/>
      </c>
      <c r="U1358" s="64">
        <f>C1358+D1358+I1358+J1358+K1358+L1358</f>
        <v/>
      </c>
      <c r="V1358" s="64">
        <f>SUM(B1358:L1358)</f>
        <v/>
      </c>
      <c r="W1358" s="28">
        <f>PERCENTILE(F1358:F5354,0.1)</f>
        <v/>
      </c>
    </row>
    <row r="1359" ht="15" customHeight="1">
      <c r="O1359" s="32">
        <f>V1359-U1359</f>
        <v/>
      </c>
      <c r="P1359" s="38">
        <f>DAY(A1359)</f>
        <v/>
      </c>
      <c r="Q1359" s="39">
        <f>MONTH(A1359)</f>
        <v/>
      </c>
      <c r="R1359" s="39">
        <f>WEEKDAY(A1359)</f>
        <v/>
      </c>
      <c r="S1359" s="39">
        <f>HOUR(A1359)</f>
        <v/>
      </c>
      <c r="T1359" s="63">
        <f>C1359+D1359+H1359+I1359+W1359</f>
        <v/>
      </c>
      <c r="U1359" s="64">
        <f>C1359+D1359+I1359+J1359+K1359+L1359</f>
        <v/>
      </c>
      <c r="V1359" s="64">
        <f>SUM(B1359:L1359)</f>
        <v/>
      </c>
      <c r="W1359" s="28">
        <f>PERCENTILE(F1359:F5355,0.1)</f>
        <v/>
      </c>
    </row>
    <row r="1360" ht="15" customHeight="1">
      <c r="O1360" s="32">
        <f>V1360-U1360</f>
        <v/>
      </c>
      <c r="P1360" s="38">
        <f>DAY(A1360)</f>
        <v/>
      </c>
      <c r="Q1360" s="39">
        <f>MONTH(A1360)</f>
        <v/>
      </c>
      <c r="R1360" s="39">
        <f>WEEKDAY(A1360)</f>
        <v/>
      </c>
      <c r="S1360" s="39">
        <f>HOUR(A1360)</f>
        <v/>
      </c>
      <c r="T1360" s="63">
        <f>C1360+D1360+H1360+I1360+W1360</f>
        <v/>
      </c>
      <c r="U1360" s="64">
        <f>C1360+D1360+I1360+J1360+K1360+L1360</f>
        <v/>
      </c>
      <c r="V1360" s="64">
        <f>SUM(B1360:L1360)</f>
        <v/>
      </c>
      <c r="W1360" s="28">
        <f>PERCENTILE(F1360:F5356,0.1)</f>
        <v/>
      </c>
    </row>
    <row r="1361" ht="15" customHeight="1">
      <c r="O1361" s="32">
        <f>V1361-U1361</f>
        <v/>
      </c>
      <c r="P1361" s="38">
        <f>DAY(A1361)</f>
        <v/>
      </c>
      <c r="Q1361" s="39">
        <f>MONTH(A1361)</f>
        <v/>
      </c>
      <c r="R1361" s="39">
        <f>WEEKDAY(A1361)</f>
        <v/>
      </c>
      <c r="S1361" s="39">
        <f>HOUR(A1361)</f>
        <v/>
      </c>
      <c r="T1361" s="63">
        <f>C1361+D1361+H1361+I1361+W1361</f>
        <v/>
      </c>
      <c r="U1361" s="64">
        <f>C1361+D1361+I1361+J1361+K1361+L1361</f>
        <v/>
      </c>
      <c r="V1361" s="64">
        <f>SUM(B1361:L1361)</f>
        <v/>
      </c>
      <c r="W1361" s="28">
        <f>PERCENTILE(F1361:F5357,0.1)</f>
        <v/>
      </c>
    </row>
    <row r="1362" ht="15" customHeight="1">
      <c r="O1362" s="32">
        <f>V1362-U1362</f>
        <v/>
      </c>
      <c r="P1362" s="38">
        <f>DAY(A1362)</f>
        <v/>
      </c>
      <c r="Q1362" s="39">
        <f>MONTH(A1362)</f>
        <v/>
      </c>
      <c r="R1362" s="39">
        <f>WEEKDAY(A1362)</f>
        <v/>
      </c>
      <c r="S1362" s="39">
        <f>HOUR(A1362)</f>
        <v/>
      </c>
      <c r="T1362" s="63">
        <f>C1362+D1362+H1362+I1362+W1362</f>
        <v/>
      </c>
      <c r="U1362" s="64">
        <f>C1362+D1362+I1362+J1362+K1362+L1362</f>
        <v/>
      </c>
      <c r="V1362" s="64">
        <f>SUM(B1362:L1362)</f>
        <v/>
      </c>
      <c r="W1362" s="28">
        <f>PERCENTILE(F1362:F5358,0.1)</f>
        <v/>
      </c>
    </row>
    <row r="1363" ht="15" customHeight="1">
      <c r="O1363" s="32">
        <f>V1363-U1363</f>
        <v/>
      </c>
      <c r="P1363" s="38">
        <f>DAY(A1363)</f>
        <v/>
      </c>
      <c r="Q1363" s="39">
        <f>MONTH(A1363)</f>
        <v/>
      </c>
      <c r="R1363" s="39">
        <f>WEEKDAY(A1363)</f>
        <v/>
      </c>
      <c r="S1363" s="39">
        <f>HOUR(A1363)</f>
        <v/>
      </c>
      <c r="T1363" s="63">
        <f>C1363+D1363+H1363+I1363+W1363</f>
        <v/>
      </c>
      <c r="U1363" s="64">
        <f>C1363+D1363+I1363+J1363+K1363+L1363</f>
        <v/>
      </c>
      <c r="V1363" s="64">
        <f>SUM(B1363:L1363)</f>
        <v/>
      </c>
      <c r="W1363" s="28">
        <f>PERCENTILE(F1363:F5359,0.1)</f>
        <v/>
      </c>
    </row>
    <row r="1364" ht="15" customHeight="1">
      <c r="O1364" s="32">
        <f>V1364-U1364</f>
        <v/>
      </c>
      <c r="P1364" s="38">
        <f>DAY(A1364)</f>
        <v/>
      </c>
      <c r="Q1364" s="39">
        <f>MONTH(A1364)</f>
        <v/>
      </c>
      <c r="R1364" s="39">
        <f>WEEKDAY(A1364)</f>
        <v/>
      </c>
      <c r="S1364" s="39">
        <f>HOUR(A1364)</f>
        <v/>
      </c>
      <c r="T1364" s="63">
        <f>C1364+D1364+H1364+I1364+W1364</f>
        <v/>
      </c>
      <c r="U1364" s="64">
        <f>C1364+D1364+I1364+J1364+K1364+L1364</f>
        <v/>
      </c>
      <c r="V1364" s="64">
        <f>SUM(B1364:L1364)</f>
        <v/>
      </c>
      <c r="W1364" s="28">
        <f>PERCENTILE(F1364:F5360,0.1)</f>
        <v/>
      </c>
    </row>
    <row r="1365" ht="15" customHeight="1">
      <c r="O1365" s="32">
        <f>V1365-U1365</f>
        <v/>
      </c>
      <c r="P1365" s="38">
        <f>DAY(A1365)</f>
        <v/>
      </c>
      <c r="Q1365" s="39">
        <f>MONTH(A1365)</f>
        <v/>
      </c>
      <c r="R1365" s="39">
        <f>WEEKDAY(A1365)</f>
        <v/>
      </c>
      <c r="S1365" s="39">
        <f>HOUR(A1365)</f>
        <v/>
      </c>
      <c r="T1365" s="63">
        <f>C1365+D1365+H1365+I1365+W1365</f>
        <v/>
      </c>
      <c r="U1365" s="64">
        <f>C1365+D1365+I1365+J1365+K1365+L1365</f>
        <v/>
      </c>
      <c r="V1365" s="64">
        <f>SUM(B1365:L1365)</f>
        <v/>
      </c>
      <c r="W1365" s="28">
        <f>PERCENTILE(F1365:F5361,0.1)</f>
        <v/>
      </c>
    </row>
    <row r="1366" ht="15" customHeight="1">
      <c r="O1366" s="32">
        <f>V1366-U1366</f>
        <v/>
      </c>
      <c r="P1366" s="38">
        <f>DAY(A1366)</f>
        <v/>
      </c>
      <c r="Q1366" s="39">
        <f>MONTH(A1366)</f>
        <v/>
      </c>
      <c r="R1366" s="39">
        <f>WEEKDAY(A1366)</f>
        <v/>
      </c>
      <c r="S1366" s="39">
        <f>HOUR(A1366)</f>
        <v/>
      </c>
      <c r="T1366" s="63">
        <f>C1366+D1366+H1366+I1366+W1366</f>
        <v/>
      </c>
      <c r="U1366" s="64">
        <f>C1366+D1366+I1366+J1366+K1366+L1366</f>
        <v/>
      </c>
      <c r="V1366" s="64">
        <f>SUM(B1366:L1366)</f>
        <v/>
      </c>
      <c r="W1366" s="28">
        <f>PERCENTILE(F1366:F5362,0.1)</f>
        <v/>
      </c>
    </row>
    <row r="1367" ht="15" customHeight="1">
      <c r="O1367" s="32">
        <f>V1367-U1367</f>
        <v/>
      </c>
      <c r="P1367" s="38">
        <f>DAY(A1367)</f>
        <v/>
      </c>
      <c r="Q1367" s="39">
        <f>MONTH(A1367)</f>
        <v/>
      </c>
      <c r="R1367" s="39">
        <f>WEEKDAY(A1367)</f>
        <v/>
      </c>
      <c r="S1367" s="39">
        <f>HOUR(A1367)</f>
        <v/>
      </c>
      <c r="T1367" s="63">
        <f>C1367+D1367+H1367+I1367+W1367</f>
        <v/>
      </c>
      <c r="U1367" s="64">
        <f>C1367+D1367+I1367+J1367+K1367+L1367</f>
        <v/>
      </c>
      <c r="V1367" s="64">
        <f>SUM(B1367:L1367)</f>
        <v/>
      </c>
      <c r="W1367" s="28">
        <f>PERCENTILE(F1367:F5363,0.1)</f>
        <v/>
      </c>
    </row>
    <row r="1368" ht="15" customHeight="1">
      <c r="O1368" s="32">
        <f>V1368-U1368</f>
        <v/>
      </c>
      <c r="P1368" s="38">
        <f>DAY(A1368)</f>
        <v/>
      </c>
      <c r="Q1368" s="39">
        <f>MONTH(A1368)</f>
        <v/>
      </c>
      <c r="R1368" s="39">
        <f>WEEKDAY(A1368)</f>
        <v/>
      </c>
      <c r="S1368" s="39">
        <f>HOUR(A1368)</f>
        <v/>
      </c>
      <c r="T1368" s="63">
        <f>C1368+D1368+H1368+I1368+W1368</f>
        <v/>
      </c>
      <c r="U1368" s="64">
        <f>C1368+D1368+I1368+J1368+K1368+L1368</f>
        <v/>
      </c>
      <c r="V1368" s="64">
        <f>SUM(B1368:L1368)</f>
        <v/>
      </c>
      <c r="W1368" s="28">
        <f>PERCENTILE(F1368:F5364,0.1)</f>
        <v/>
      </c>
    </row>
    <row r="1369" ht="15" customHeight="1">
      <c r="O1369" s="32">
        <f>V1369-U1369</f>
        <v/>
      </c>
      <c r="P1369" s="38">
        <f>DAY(A1369)</f>
        <v/>
      </c>
      <c r="Q1369" s="39">
        <f>MONTH(A1369)</f>
        <v/>
      </c>
      <c r="R1369" s="39">
        <f>WEEKDAY(A1369)</f>
        <v/>
      </c>
      <c r="S1369" s="39">
        <f>HOUR(A1369)</f>
        <v/>
      </c>
      <c r="T1369" s="63">
        <f>C1369+D1369+H1369+I1369+W1369</f>
        <v/>
      </c>
      <c r="U1369" s="64">
        <f>C1369+D1369+I1369+J1369+K1369+L1369</f>
        <v/>
      </c>
      <c r="V1369" s="64">
        <f>SUM(B1369:L1369)</f>
        <v/>
      </c>
      <c r="W1369" s="28">
        <f>PERCENTILE(F1369:F5365,0.1)</f>
        <v/>
      </c>
    </row>
    <row r="1370" ht="15" customHeight="1">
      <c r="O1370" s="32">
        <f>V1370-U1370</f>
        <v/>
      </c>
      <c r="P1370" s="38">
        <f>DAY(A1370)</f>
        <v/>
      </c>
      <c r="Q1370" s="39">
        <f>MONTH(A1370)</f>
        <v/>
      </c>
      <c r="R1370" s="39">
        <f>WEEKDAY(A1370)</f>
        <v/>
      </c>
      <c r="S1370" s="39">
        <f>HOUR(A1370)</f>
        <v/>
      </c>
      <c r="T1370" s="63">
        <f>C1370+D1370+H1370+I1370+W1370</f>
        <v/>
      </c>
      <c r="U1370" s="64">
        <f>C1370+D1370+I1370+J1370+K1370+L1370</f>
        <v/>
      </c>
      <c r="V1370" s="64">
        <f>SUM(B1370:L1370)</f>
        <v/>
      </c>
      <c r="W1370" s="28">
        <f>PERCENTILE(F1370:F5366,0.1)</f>
        <v/>
      </c>
    </row>
    <row r="1371" ht="15" customHeight="1">
      <c r="O1371" s="32">
        <f>V1371-U1371</f>
        <v/>
      </c>
      <c r="P1371" s="38">
        <f>DAY(A1371)</f>
        <v/>
      </c>
      <c r="Q1371" s="39">
        <f>MONTH(A1371)</f>
        <v/>
      </c>
      <c r="R1371" s="39">
        <f>WEEKDAY(A1371)</f>
        <v/>
      </c>
      <c r="S1371" s="39">
        <f>HOUR(A1371)</f>
        <v/>
      </c>
      <c r="T1371" s="63">
        <f>C1371+D1371+H1371+I1371+W1371</f>
        <v/>
      </c>
      <c r="U1371" s="64">
        <f>C1371+D1371+I1371+J1371+K1371+L1371</f>
        <v/>
      </c>
      <c r="V1371" s="64">
        <f>SUM(B1371:L1371)</f>
        <v/>
      </c>
      <c r="W1371" s="28">
        <f>PERCENTILE(F1371:F5367,0.1)</f>
        <v/>
      </c>
    </row>
    <row r="1372" ht="15" customHeight="1">
      <c r="O1372" s="32">
        <f>V1372-U1372</f>
        <v/>
      </c>
      <c r="P1372" s="38">
        <f>DAY(A1372)</f>
        <v/>
      </c>
      <c r="Q1372" s="39">
        <f>MONTH(A1372)</f>
        <v/>
      </c>
      <c r="R1372" s="39">
        <f>WEEKDAY(A1372)</f>
        <v/>
      </c>
      <c r="S1372" s="39">
        <f>HOUR(A1372)</f>
        <v/>
      </c>
      <c r="T1372" s="63">
        <f>C1372+D1372+H1372+I1372+W1372</f>
        <v/>
      </c>
      <c r="U1372" s="64">
        <f>C1372+D1372+I1372+J1372+K1372+L1372</f>
        <v/>
      </c>
      <c r="V1372" s="64">
        <f>SUM(B1372:L1372)</f>
        <v/>
      </c>
      <c r="W1372" s="28">
        <f>PERCENTILE(F1372:F5368,0.1)</f>
        <v/>
      </c>
    </row>
    <row r="1373" ht="15" customHeight="1">
      <c r="O1373" s="32">
        <f>V1373-U1373</f>
        <v/>
      </c>
      <c r="P1373" s="38">
        <f>DAY(A1373)</f>
        <v/>
      </c>
      <c r="Q1373" s="39">
        <f>MONTH(A1373)</f>
        <v/>
      </c>
      <c r="R1373" s="39">
        <f>WEEKDAY(A1373)</f>
        <v/>
      </c>
      <c r="S1373" s="39">
        <f>HOUR(A1373)</f>
        <v/>
      </c>
      <c r="T1373" s="63">
        <f>C1373+D1373+H1373+I1373+W1373</f>
        <v/>
      </c>
      <c r="U1373" s="64">
        <f>C1373+D1373+I1373+J1373+K1373+L1373</f>
        <v/>
      </c>
      <c r="V1373" s="64">
        <f>SUM(B1373:L1373)</f>
        <v/>
      </c>
      <c r="W1373" s="28">
        <f>PERCENTILE(F1373:F5369,0.1)</f>
        <v/>
      </c>
    </row>
    <row r="1374" ht="15" customHeight="1">
      <c r="O1374" s="32">
        <f>V1374-U1374</f>
        <v/>
      </c>
      <c r="P1374" s="38">
        <f>DAY(A1374)</f>
        <v/>
      </c>
      <c r="Q1374" s="39">
        <f>MONTH(A1374)</f>
        <v/>
      </c>
      <c r="R1374" s="39">
        <f>WEEKDAY(A1374)</f>
        <v/>
      </c>
      <c r="S1374" s="39">
        <f>HOUR(A1374)</f>
        <v/>
      </c>
      <c r="T1374" s="63">
        <f>C1374+D1374+H1374+I1374+W1374</f>
        <v/>
      </c>
      <c r="U1374" s="64">
        <f>C1374+D1374+I1374+J1374+K1374+L1374</f>
        <v/>
      </c>
      <c r="V1374" s="64">
        <f>SUM(B1374:L1374)</f>
        <v/>
      </c>
      <c r="W1374" s="28">
        <f>PERCENTILE(F1374:F5370,0.1)</f>
        <v/>
      </c>
    </row>
    <row r="1375" ht="15" customHeight="1">
      <c r="O1375" s="32">
        <f>V1375-U1375</f>
        <v/>
      </c>
      <c r="P1375" s="38">
        <f>DAY(A1375)</f>
        <v/>
      </c>
      <c r="Q1375" s="39">
        <f>MONTH(A1375)</f>
        <v/>
      </c>
      <c r="R1375" s="39">
        <f>WEEKDAY(A1375)</f>
        <v/>
      </c>
      <c r="S1375" s="39">
        <f>HOUR(A1375)</f>
        <v/>
      </c>
      <c r="T1375" s="63">
        <f>C1375+D1375+H1375+I1375+W1375</f>
        <v/>
      </c>
      <c r="U1375" s="64">
        <f>C1375+D1375+I1375+J1375+K1375+L1375</f>
        <v/>
      </c>
      <c r="V1375" s="64">
        <f>SUM(B1375:L1375)</f>
        <v/>
      </c>
      <c r="W1375" s="28">
        <f>PERCENTILE(F1375:F5371,0.1)</f>
        <v/>
      </c>
    </row>
    <row r="1376" ht="15" customHeight="1">
      <c r="O1376" s="32">
        <f>V1376-U1376</f>
        <v/>
      </c>
      <c r="P1376" s="38">
        <f>DAY(A1376)</f>
        <v/>
      </c>
      <c r="Q1376" s="39">
        <f>MONTH(A1376)</f>
        <v/>
      </c>
      <c r="R1376" s="39">
        <f>WEEKDAY(A1376)</f>
        <v/>
      </c>
      <c r="S1376" s="39">
        <f>HOUR(A1376)</f>
        <v/>
      </c>
      <c r="T1376" s="63">
        <f>C1376+D1376+H1376+I1376+W1376</f>
        <v/>
      </c>
      <c r="U1376" s="64">
        <f>C1376+D1376+I1376+J1376+K1376+L1376</f>
        <v/>
      </c>
      <c r="V1376" s="64">
        <f>SUM(B1376:L1376)</f>
        <v/>
      </c>
      <c r="W1376" s="28">
        <f>PERCENTILE(F1376:F5372,0.1)</f>
        <v/>
      </c>
    </row>
    <row r="1377" ht="15" customHeight="1">
      <c r="O1377" s="32">
        <f>V1377-U1377</f>
        <v/>
      </c>
      <c r="P1377" s="38">
        <f>DAY(A1377)</f>
        <v/>
      </c>
      <c r="Q1377" s="39">
        <f>MONTH(A1377)</f>
        <v/>
      </c>
      <c r="R1377" s="39">
        <f>WEEKDAY(A1377)</f>
        <v/>
      </c>
      <c r="S1377" s="39">
        <f>HOUR(A1377)</f>
        <v/>
      </c>
      <c r="T1377" s="63">
        <f>C1377+D1377+H1377+I1377+W1377</f>
        <v/>
      </c>
      <c r="U1377" s="64">
        <f>C1377+D1377+I1377+J1377+K1377+L1377</f>
        <v/>
      </c>
      <c r="V1377" s="64">
        <f>SUM(B1377:L1377)</f>
        <v/>
      </c>
      <c r="W1377" s="28">
        <f>PERCENTILE(F1377:F5373,0.1)</f>
        <v/>
      </c>
    </row>
    <row r="1378" ht="15" customHeight="1">
      <c r="O1378" s="32">
        <f>V1378-U1378</f>
        <v/>
      </c>
      <c r="P1378" s="38">
        <f>DAY(A1378)</f>
        <v/>
      </c>
      <c r="Q1378" s="39">
        <f>MONTH(A1378)</f>
        <v/>
      </c>
      <c r="R1378" s="39">
        <f>WEEKDAY(A1378)</f>
        <v/>
      </c>
      <c r="S1378" s="39">
        <f>HOUR(A1378)</f>
        <v/>
      </c>
      <c r="T1378" s="63">
        <f>C1378+D1378+H1378+I1378+W1378</f>
        <v/>
      </c>
      <c r="U1378" s="64">
        <f>C1378+D1378+I1378+J1378+K1378+L1378</f>
        <v/>
      </c>
      <c r="V1378" s="64">
        <f>SUM(B1378:L1378)</f>
        <v/>
      </c>
      <c r="W1378" s="28">
        <f>PERCENTILE(F1378:F5374,0.1)</f>
        <v/>
      </c>
    </row>
    <row r="1379" ht="15" customHeight="1">
      <c r="O1379" s="32">
        <f>V1379-U1379</f>
        <v/>
      </c>
      <c r="P1379" s="38">
        <f>DAY(A1379)</f>
        <v/>
      </c>
      <c r="Q1379" s="39">
        <f>MONTH(A1379)</f>
        <v/>
      </c>
      <c r="R1379" s="39">
        <f>WEEKDAY(A1379)</f>
        <v/>
      </c>
      <c r="S1379" s="39">
        <f>HOUR(A1379)</f>
        <v/>
      </c>
      <c r="T1379" s="63">
        <f>C1379+D1379+H1379+I1379+W1379</f>
        <v/>
      </c>
      <c r="U1379" s="64">
        <f>C1379+D1379+I1379+J1379+K1379+L1379</f>
        <v/>
      </c>
      <c r="V1379" s="64">
        <f>SUM(B1379:L1379)</f>
        <v/>
      </c>
      <c r="W1379" s="28">
        <f>PERCENTILE(F1379:F5375,0.1)</f>
        <v/>
      </c>
    </row>
    <row r="1380" ht="15" customHeight="1">
      <c r="O1380" s="32">
        <f>V1380-U1380</f>
        <v/>
      </c>
      <c r="P1380" s="38">
        <f>DAY(A1380)</f>
        <v/>
      </c>
      <c r="Q1380" s="39">
        <f>MONTH(A1380)</f>
        <v/>
      </c>
      <c r="R1380" s="39">
        <f>WEEKDAY(A1380)</f>
        <v/>
      </c>
      <c r="S1380" s="39">
        <f>HOUR(A1380)</f>
        <v/>
      </c>
      <c r="T1380" s="63">
        <f>C1380+D1380+H1380+I1380+W1380</f>
        <v/>
      </c>
      <c r="U1380" s="64">
        <f>C1380+D1380+I1380+J1380+K1380+L1380</f>
        <v/>
      </c>
      <c r="V1380" s="64">
        <f>SUM(B1380:L1380)</f>
        <v/>
      </c>
      <c r="W1380" s="28">
        <f>PERCENTILE(F1380:F5376,0.1)</f>
        <v/>
      </c>
    </row>
    <row r="1381" ht="15" customHeight="1">
      <c r="O1381" s="32">
        <f>V1381-U1381</f>
        <v/>
      </c>
      <c r="P1381" s="38">
        <f>DAY(A1381)</f>
        <v/>
      </c>
      <c r="Q1381" s="39">
        <f>MONTH(A1381)</f>
        <v/>
      </c>
      <c r="R1381" s="39">
        <f>WEEKDAY(A1381)</f>
        <v/>
      </c>
      <c r="S1381" s="39">
        <f>HOUR(A1381)</f>
        <v/>
      </c>
      <c r="T1381" s="63">
        <f>C1381+D1381+H1381+I1381+W1381</f>
        <v/>
      </c>
      <c r="U1381" s="64">
        <f>C1381+D1381+I1381+J1381+K1381+L1381</f>
        <v/>
      </c>
      <c r="V1381" s="64">
        <f>SUM(B1381:L1381)</f>
        <v/>
      </c>
      <c r="W1381" s="28">
        <f>PERCENTILE(F1381:F5377,0.1)</f>
        <v/>
      </c>
    </row>
    <row r="1382" ht="15" customHeight="1">
      <c r="O1382" s="32">
        <f>V1382-U1382</f>
        <v/>
      </c>
      <c r="P1382" s="38">
        <f>DAY(A1382)</f>
        <v/>
      </c>
      <c r="Q1382" s="39">
        <f>MONTH(A1382)</f>
        <v/>
      </c>
      <c r="R1382" s="39">
        <f>WEEKDAY(A1382)</f>
        <v/>
      </c>
      <c r="S1382" s="39">
        <f>HOUR(A1382)</f>
        <v/>
      </c>
      <c r="T1382" s="63">
        <f>C1382+D1382+H1382+I1382+W1382</f>
        <v/>
      </c>
      <c r="U1382" s="64">
        <f>C1382+D1382+I1382+J1382+K1382+L1382</f>
        <v/>
      </c>
      <c r="V1382" s="64">
        <f>SUM(B1382:L1382)</f>
        <v/>
      </c>
      <c r="W1382" s="28">
        <f>PERCENTILE(F1382:F5378,0.1)</f>
        <v/>
      </c>
    </row>
    <row r="1383" ht="15" customHeight="1">
      <c r="O1383" s="32">
        <f>V1383-U1383</f>
        <v/>
      </c>
      <c r="P1383" s="38">
        <f>DAY(A1383)</f>
        <v/>
      </c>
      <c r="Q1383" s="39">
        <f>MONTH(A1383)</f>
        <v/>
      </c>
      <c r="R1383" s="39">
        <f>WEEKDAY(A1383)</f>
        <v/>
      </c>
      <c r="S1383" s="39">
        <f>HOUR(A1383)</f>
        <v/>
      </c>
      <c r="T1383" s="63">
        <f>C1383+D1383+H1383+I1383+W1383</f>
        <v/>
      </c>
      <c r="U1383" s="64">
        <f>C1383+D1383+I1383+J1383+K1383+L1383</f>
        <v/>
      </c>
      <c r="V1383" s="64">
        <f>SUM(B1383:L1383)</f>
        <v/>
      </c>
      <c r="W1383" s="28">
        <f>PERCENTILE(F1383:F5379,0.1)</f>
        <v/>
      </c>
    </row>
    <row r="1384" ht="15" customHeight="1">
      <c r="O1384" s="32">
        <f>V1384-U1384</f>
        <v/>
      </c>
      <c r="P1384" s="38">
        <f>DAY(A1384)</f>
        <v/>
      </c>
      <c r="Q1384" s="39">
        <f>MONTH(A1384)</f>
        <v/>
      </c>
      <c r="R1384" s="39">
        <f>WEEKDAY(A1384)</f>
        <v/>
      </c>
      <c r="S1384" s="39">
        <f>HOUR(A1384)</f>
        <v/>
      </c>
      <c r="T1384" s="63">
        <f>C1384+D1384+H1384+I1384+W1384</f>
        <v/>
      </c>
      <c r="U1384" s="64">
        <f>C1384+D1384+I1384+J1384+K1384+L1384</f>
        <v/>
      </c>
      <c r="V1384" s="64">
        <f>SUM(B1384:L1384)</f>
        <v/>
      </c>
      <c r="W1384" s="28">
        <f>PERCENTILE(F1384:F5380,0.1)</f>
        <v/>
      </c>
    </row>
    <row r="1385" ht="15" customHeight="1">
      <c r="O1385" s="32">
        <f>V1385-U1385</f>
        <v/>
      </c>
      <c r="P1385" s="38">
        <f>DAY(A1385)</f>
        <v/>
      </c>
      <c r="Q1385" s="39">
        <f>MONTH(A1385)</f>
        <v/>
      </c>
      <c r="R1385" s="39">
        <f>WEEKDAY(A1385)</f>
        <v/>
      </c>
      <c r="S1385" s="39">
        <f>HOUR(A1385)</f>
        <v/>
      </c>
      <c r="T1385" s="63">
        <f>C1385+D1385+H1385+I1385+W1385</f>
        <v/>
      </c>
      <c r="U1385" s="64">
        <f>C1385+D1385+I1385+J1385+K1385+L1385</f>
        <v/>
      </c>
      <c r="V1385" s="64">
        <f>SUM(B1385:L1385)</f>
        <v/>
      </c>
      <c r="W1385" s="28">
        <f>PERCENTILE(F1385:F5381,0.1)</f>
        <v/>
      </c>
    </row>
    <row r="1386" ht="15" customHeight="1">
      <c r="O1386" s="32">
        <f>V1386-U1386</f>
        <v/>
      </c>
      <c r="P1386" s="38">
        <f>DAY(A1386)</f>
        <v/>
      </c>
      <c r="Q1386" s="39">
        <f>MONTH(A1386)</f>
        <v/>
      </c>
      <c r="R1386" s="39">
        <f>WEEKDAY(A1386)</f>
        <v/>
      </c>
      <c r="S1386" s="39">
        <f>HOUR(A1386)</f>
        <v/>
      </c>
      <c r="T1386" s="63">
        <f>C1386+D1386+H1386+I1386+W1386</f>
        <v/>
      </c>
      <c r="U1386" s="64">
        <f>C1386+D1386+I1386+J1386+K1386+L1386</f>
        <v/>
      </c>
      <c r="V1386" s="64">
        <f>SUM(B1386:L1386)</f>
        <v/>
      </c>
      <c r="W1386" s="28">
        <f>PERCENTILE(F1386:F5382,0.1)</f>
        <v/>
      </c>
    </row>
    <row r="1387" ht="15" customHeight="1">
      <c r="O1387" s="32">
        <f>V1387-U1387</f>
        <v/>
      </c>
      <c r="P1387" s="38">
        <f>DAY(A1387)</f>
        <v/>
      </c>
      <c r="Q1387" s="39">
        <f>MONTH(A1387)</f>
        <v/>
      </c>
      <c r="R1387" s="39">
        <f>WEEKDAY(A1387)</f>
        <v/>
      </c>
      <c r="S1387" s="39">
        <f>HOUR(A1387)</f>
        <v/>
      </c>
      <c r="T1387" s="63">
        <f>C1387+D1387+H1387+I1387+W1387</f>
        <v/>
      </c>
      <c r="U1387" s="64">
        <f>C1387+D1387+I1387+J1387+K1387+L1387</f>
        <v/>
      </c>
      <c r="V1387" s="64">
        <f>SUM(B1387:L1387)</f>
        <v/>
      </c>
      <c r="W1387" s="28">
        <f>PERCENTILE(F1387:F5383,0.1)</f>
        <v/>
      </c>
    </row>
    <row r="1388" ht="15" customHeight="1">
      <c r="O1388" s="32">
        <f>V1388-U1388</f>
        <v/>
      </c>
      <c r="P1388" s="38">
        <f>DAY(A1388)</f>
        <v/>
      </c>
      <c r="Q1388" s="39">
        <f>MONTH(A1388)</f>
        <v/>
      </c>
      <c r="R1388" s="39">
        <f>WEEKDAY(A1388)</f>
        <v/>
      </c>
      <c r="S1388" s="39">
        <f>HOUR(A1388)</f>
        <v/>
      </c>
      <c r="T1388" s="63">
        <f>C1388+D1388+H1388+I1388+W1388</f>
        <v/>
      </c>
      <c r="U1388" s="64">
        <f>C1388+D1388+I1388+J1388+K1388+L1388</f>
        <v/>
      </c>
      <c r="V1388" s="64">
        <f>SUM(B1388:L1388)</f>
        <v/>
      </c>
      <c r="W1388" s="28">
        <f>PERCENTILE(F1388:F5384,0.1)</f>
        <v/>
      </c>
    </row>
    <row r="1389" ht="15" customHeight="1">
      <c r="O1389" s="32">
        <f>V1389-U1389</f>
        <v/>
      </c>
      <c r="P1389" s="38">
        <f>DAY(A1389)</f>
        <v/>
      </c>
      <c r="Q1389" s="39">
        <f>MONTH(A1389)</f>
        <v/>
      </c>
      <c r="R1389" s="39">
        <f>WEEKDAY(A1389)</f>
        <v/>
      </c>
      <c r="S1389" s="39">
        <f>HOUR(A1389)</f>
        <v/>
      </c>
      <c r="T1389" s="63">
        <f>C1389+D1389+H1389+I1389+W1389</f>
        <v/>
      </c>
      <c r="U1389" s="64">
        <f>C1389+D1389+I1389+J1389+K1389+L1389</f>
        <v/>
      </c>
      <c r="V1389" s="64">
        <f>SUM(B1389:L1389)</f>
        <v/>
      </c>
      <c r="W1389" s="28">
        <f>PERCENTILE(F1389:F5385,0.1)</f>
        <v/>
      </c>
    </row>
    <row r="1390" ht="15" customHeight="1">
      <c r="O1390" s="32">
        <f>V1390-U1390</f>
        <v/>
      </c>
      <c r="P1390" s="38">
        <f>DAY(A1390)</f>
        <v/>
      </c>
      <c r="Q1390" s="39">
        <f>MONTH(A1390)</f>
        <v/>
      </c>
      <c r="R1390" s="39">
        <f>WEEKDAY(A1390)</f>
        <v/>
      </c>
      <c r="S1390" s="39">
        <f>HOUR(A1390)</f>
        <v/>
      </c>
      <c r="T1390" s="63">
        <f>C1390+D1390+H1390+I1390+W1390</f>
        <v/>
      </c>
      <c r="U1390" s="64">
        <f>C1390+D1390+I1390+J1390+K1390+L1390</f>
        <v/>
      </c>
      <c r="V1390" s="64">
        <f>SUM(B1390:L1390)</f>
        <v/>
      </c>
      <c r="W1390" s="28">
        <f>PERCENTILE(F1390:F5386,0.1)</f>
        <v/>
      </c>
    </row>
    <row r="1391" ht="15" customHeight="1">
      <c r="O1391" s="32">
        <f>V1391-U1391</f>
        <v/>
      </c>
      <c r="P1391" s="38">
        <f>DAY(A1391)</f>
        <v/>
      </c>
      <c r="Q1391" s="39">
        <f>MONTH(A1391)</f>
        <v/>
      </c>
      <c r="R1391" s="39">
        <f>WEEKDAY(A1391)</f>
        <v/>
      </c>
      <c r="S1391" s="39">
        <f>HOUR(A1391)</f>
        <v/>
      </c>
      <c r="T1391" s="63">
        <f>C1391+D1391+H1391+I1391+W1391</f>
        <v/>
      </c>
      <c r="U1391" s="64">
        <f>C1391+D1391+I1391+J1391+K1391+L1391</f>
        <v/>
      </c>
      <c r="V1391" s="64">
        <f>SUM(B1391:L1391)</f>
        <v/>
      </c>
      <c r="W1391" s="28">
        <f>PERCENTILE(F1391:F5387,0.1)</f>
        <v/>
      </c>
    </row>
    <row r="1392" ht="15" customHeight="1">
      <c r="O1392" s="32">
        <f>V1392-U1392</f>
        <v/>
      </c>
      <c r="P1392" s="38">
        <f>DAY(A1392)</f>
        <v/>
      </c>
      <c r="Q1392" s="39">
        <f>MONTH(A1392)</f>
        <v/>
      </c>
      <c r="R1392" s="39">
        <f>WEEKDAY(A1392)</f>
        <v/>
      </c>
      <c r="S1392" s="39">
        <f>HOUR(A1392)</f>
        <v/>
      </c>
      <c r="T1392" s="63">
        <f>C1392+D1392+H1392+I1392+W1392</f>
        <v/>
      </c>
      <c r="U1392" s="64">
        <f>C1392+D1392+I1392+J1392+K1392+L1392</f>
        <v/>
      </c>
      <c r="V1392" s="64">
        <f>SUM(B1392:L1392)</f>
        <v/>
      </c>
      <c r="W1392" s="28">
        <f>PERCENTILE(F1392:F5388,0.1)</f>
        <v/>
      </c>
    </row>
    <row r="1393" ht="15" customHeight="1">
      <c r="O1393" s="32">
        <f>V1393-U1393</f>
        <v/>
      </c>
      <c r="P1393" s="38">
        <f>DAY(A1393)</f>
        <v/>
      </c>
      <c r="Q1393" s="39">
        <f>MONTH(A1393)</f>
        <v/>
      </c>
      <c r="R1393" s="39">
        <f>WEEKDAY(A1393)</f>
        <v/>
      </c>
      <c r="S1393" s="39">
        <f>HOUR(A1393)</f>
        <v/>
      </c>
      <c r="T1393" s="63">
        <f>C1393+D1393+H1393+I1393+W1393</f>
        <v/>
      </c>
      <c r="U1393" s="64">
        <f>C1393+D1393+I1393+J1393+K1393+L1393</f>
        <v/>
      </c>
      <c r="V1393" s="64">
        <f>SUM(B1393:L1393)</f>
        <v/>
      </c>
      <c r="W1393" s="28">
        <f>PERCENTILE(F1393:F5389,0.1)</f>
        <v/>
      </c>
    </row>
    <row r="1394" ht="15" customHeight="1">
      <c r="O1394" s="32">
        <f>V1394-U1394</f>
        <v/>
      </c>
      <c r="P1394" s="38">
        <f>DAY(A1394)</f>
        <v/>
      </c>
      <c r="Q1394" s="39">
        <f>MONTH(A1394)</f>
        <v/>
      </c>
      <c r="R1394" s="39">
        <f>WEEKDAY(A1394)</f>
        <v/>
      </c>
      <c r="S1394" s="39">
        <f>HOUR(A1394)</f>
        <v/>
      </c>
      <c r="T1394" s="63">
        <f>C1394+D1394+H1394+I1394+W1394</f>
        <v/>
      </c>
      <c r="U1394" s="64">
        <f>C1394+D1394+I1394+J1394+K1394+L1394</f>
        <v/>
      </c>
      <c r="V1394" s="64">
        <f>SUM(B1394:L1394)</f>
        <v/>
      </c>
      <c r="W1394" s="28">
        <f>PERCENTILE(F1394:F5390,0.1)</f>
        <v/>
      </c>
    </row>
    <row r="1395" ht="15" customHeight="1">
      <c r="O1395" s="32">
        <f>V1395-U1395</f>
        <v/>
      </c>
      <c r="P1395" s="38">
        <f>DAY(A1395)</f>
        <v/>
      </c>
      <c r="Q1395" s="39">
        <f>MONTH(A1395)</f>
        <v/>
      </c>
      <c r="R1395" s="39">
        <f>WEEKDAY(A1395)</f>
        <v/>
      </c>
      <c r="S1395" s="39">
        <f>HOUR(A1395)</f>
        <v/>
      </c>
      <c r="T1395" s="63">
        <f>C1395+D1395+H1395+I1395+W1395</f>
        <v/>
      </c>
      <c r="U1395" s="64">
        <f>C1395+D1395+I1395+J1395+K1395+L1395</f>
        <v/>
      </c>
      <c r="V1395" s="64">
        <f>SUM(B1395:L1395)</f>
        <v/>
      </c>
      <c r="W1395" s="28">
        <f>PERCENTILE(F1395:F5391,0.1)</f>
        <v/>
      </c>
    </row>
    <row r="1396" ht="15" customHeight="1">
      <c r="O1396" s="32">
        <f>V1396-U1396</f>
        <v/>
      </c>
      <c r="P1396" s="38">
        <f>DAY(A1396)</f>
        <v/>
      </c>
      <c r="Q1396" s="39">
        <f>MONTH(A1396)</f>
        <v/>
      </c>
      <c r="R1396" s="39">
        <f>WEEKDAY(A1396)</f>
        <v/>
      </c>
      <c r="S1396" s="39">
        <f>HOUR(A1396)</f>
        <v/>
      </c>
      <c r="T1396" s="63">
        <f>C1396+D1396+H1396+I1396+W1396</f>
        <v/>
      </c>
      <c r="U1396" s="64">
        <f>C1396+D1396+I1396+J1396+K1396+L1396</f>
        <v/>
      </c>
      <c r="V1396" s="64">
        <f>SUM(B1396:L1396)</f>
        <v/>
      </c>
      <c r="W1396" s="28">
        <f>PERCENTILE(F1396:F5392,0.1)</f>
        <v/>
      </c>
    </row>
    <row r="1397" ht="15" customHeight="1">
      <c r="O1397" s="32">
        <f>V1397-U1397</f>
        <v/>
      </c>
      <c r="P1397" s="38">
        <f>DAY(A1397)</f>
        <v/>
      </c>
      <c r="Q1397" s="39">
        <f>MONTH(A1397)</f>
        <v/>
      </c>
      <c r="R1397" s="39">
        <f>WEEKDAY(A1397)</f>
        <v/>
      </c>
      <c r="S1397" s="39">
        <f>HOUR(A1397)</f>
        <v/>
      </c>
      <c r="T1397" s="63">
        <f>C1397+D1397+H1397+I1397+W1397</f>
        <v/>
      </c>
      <c r="U1397" s="64">
        <f>C1397+D1397+I1397+J1397+K1397+L1397</f>
        <v/>
      </c>
      <c r="V1397" s="64">
        <f>SUM(B1397:L1397)</f>
        <v/>
      </c>
      <c r="W1397" s="28">
        <f>PERCENTILE(F1397:F5393,0.1)</f>
        <v/>
      </c>
    </row>
    <row r="1398" ht="15" customHeight="1">
      <c r="O1398" s="32">
        <f>V1398-U1398</f>
        <v/>
      </c>
      <c r="P1398" s="38">
        <f>DAY(A1398)</f>
        <v/>
      </c>
      <c r="Q1398" s="39">
        <f>MONTH(A1398)</f>
        <v/>
      </c>
      <c r="R1398" s="39">
        <f>WEEKDAY(A1398)</f>
        <v/>
      </c>
      <c r="S1398" s="39">
        <f>HOUR(A1398)</f>
        <v/>
      </c>
      <c r="T1398" s="63">
        <f>C1398+D1398+H1398+I1398+W1398</f>
        <v/>
      </c>
      <c r="U1398" s="64">
        <f>C1398+D1398+I1398+J1398+K1398+L1398</f>
        <v/>
      </c>
      <c r="V1398" s="64">
        <f>SUM(B1398:L1398)</f>
        <v/>
      </c>
      <c r="W1398" s="28">
        <f>PERCENTILE(F1398:F5394,0.1)</f>
        <v/>
      </c>
    </row>
    <row r="1399" ht="15" customHeight="1">
      <c r="O1399" s="32">
        <f>V1399-U1399</f>
        <v/>
      </c>
      <c r="P1399" s="38">
        <f>DAY(A1399)</f>
        <v/>
      </c>
      <c r="Q1399" s="39">
        <f>MONTH(A1399)</f>
        <v/>
      </c>
      <c r="R1399" s="39">
        <f>WEEKDAY(A1399)</f>
        <v/>
      </c>
      <c r="S1399" s="39">
        <f>HOUR(A1399)</f>
        <v/>
      </c>
      <c r="T1399" s="63">
        <f>C1399+D1399+H1399+I1399+W1399</f>
        <v/>
      </c>
      <c r="U1399" s="64">
        <f>C1399+D1399+I1399+J1399+K1399+L1399</f>
        <v/>
      </c>
      <c r="V1399" s="64">
        <f>SUM(B1399:L1399)</f>
        <v/>
      </c>
      <c r="W1399" s="28">
        <f>PERCENTILE(F1399:F5395,0.1)</f>
        <v/>
      </c>
    </row>
    <row r="1400" ht="15" customHeight="1">
      <c r="O1400" s="32">
        <f>V1400-U1400</f>
        <v/>
      </c>
      <c r="P1400" s="38">
        <f>DAY(A1400)</f>
        <v/>
      </c>
      <c r="Q1400" s="39">
        <f>MONTH(A1400)</f>
        <v/>
      </c>
      <c r="R1400" s="39">
        <f>WEEKDAY(A1400)</f>
        <v/>
      </c>
      <c r="S1400" s="39">
        <f>HOUR(A1400)</f>
        <v/>
      </c>
      <c r="T1400" s="63">
        <f>C1400+D1400+H1400+I1400+W1400</f>
        <v/>
      </c>
      <c r="U1400" s="64">
        <f>C1400+D1400+I1400+J1400+K1400+L1400</f>
        <v/>
      </c>
      <c r="V1400" s="64">
        <f>SUM(B1400:L1400)</f>
        <v/>
      </c>
      <c r="W1400" s="28">
        <f>PERCENTILE(F1400:F5396,0.1)</f>
        <v/>
      </c>
    </row>
    <row r="1401" ht="15" customHeight="1">
      <c r="O1401" s="32">
        <f>V1401-U1401</f>
        <v/>
      </c>
      <c r="P1401" s="38">
        <f>DAY(A1401)</f>
        <v/>
      </c>
      <c r="Q1401" s="39">
        <f>MONTH(A1401)</f>
        <v/>
      </c>
      <c r="R1401" s="39">
        <f>WEEKDAY(A1401)</f>
        <v/>
      </c>
      <c r="S1401" s="39">
        <f>HOUR(A1401)</f>
        <v/>
      </c>
      <c r="T1401" s="63">
        <f>C1401+D1401+H1401+I1401+W1401</f>
        <v/>
      </c>
      <c r="U1401" s="64">
        <f>C1401+D1401+I1401+J1401+K1401+L1401</f>
        <v/>
      </c>
      <c r="V1401" s="64">
        <f>SUM(B1401:L1401)</f>
        <v/>
      </c>
      <c r="W1401" s="28">
        <f>PERCENTILE(F1401:F5397,0.1)</f>
        <v/>
      </c>
    </row>
    <row r="1402" ht="15" customHeight="1">
      <c r="O1402" s="32">
        <f>V1402-U1402</f>
        <v/>
      </c>
      <c r="P1402" s="38">
        <f>DAY(A1402)</f>
        <v/>
      </c>
      <c r="Q1402" s="39">
        <f>MONTH(A1402)</f>
        <v/>
      </c>
      <c r="R1402" s="39">
        <f>WEEKDAY(A1402)</f>
        <v/>
      </c>
      <c r="S1402" s="39">
        <f>HOUR(A1402)</f>
        <v/>
      </c>
      <c r="T1402" s="63">
        <f>C1402+D1402+H1402+I1402+W1402</f>
        <v/>
      </c>
      <c r="U1402" s="64">
        <f>C1402+D1402+I1402+J1402+K1402+L1402</f>
        <v/>
      </c>
      <c r="V1402" s="64">
        <f>SUM(B1402:L1402)</f>
        <v/>
      </c>
      <c r="W1402" s="28">
        <f>PERCENTILE(F1402:F5398,0.1)</f>
        <v/>
      </c>
    </row>
    <row r="1403" ht="15" customHeight="1">
      <c r="O1403" s="32">
        <f>V1403-U1403</f>
        <v/>
      </c>
      <c r="P1403" s="38">
        <f>DAY(A1403)</f>
        <v/>
      </c>
      <c r="Q1403" s="39">
        <f>MONTH(A1403)</f>
        <v/>
      </c>
      <c r="R1403" s="39">
        <f>WEEKDAY(A1403)</f>
        <v/>
      </c>
      <c r="S1403" s="39">
        <f>HOUR(A1403)</f>
        <v/>
      </c>
      <c r="T1403" s="63">
        <f>C1403+D1403+H1403+I1403+W1403</f>
        <v/>
      </c>
      <c r="U1403" s="64">
        <f>C1403+D1403+I1403+J1403+K1403+L1403</f>
        <v/>
      </c>
      <c r="V1403" s="64">
        <f>SUM(B1403:L1403)</f>
        <v/>
      </c>
      <c r="W1403" s="28">
        <f>PERCENTILE(F1403:F5399,0.1)</f>
        <v/>
      </c>
    </row>
    <row r="1404" ht="15" customHeight="1">
      <c r="O1404" s="32">
        <f>V1404-U1404</f>
        <v/>
      </c>
      <c r="P1404" s="38">
        <f>DAY(A1404)</f>
        <v/>
      </c>
      <c r="Q1404" s="39">
        <f>MONTH(A1404)</f>
        <v/>
      </c>
      <c r="R1404" s="39">
        <f>WEEKDAY(A1404)</f>
        <v/>
      </c>
      <c r="S1404" s="39">
        <f>HOUR(A1404)</f>
        <v/>
      </c>
      <c r="T1404" s="63">
        <f>C1404+D1404+H1404+I1404+W1404</f>
        <v/>
      </c>
      <c r="U1404" s="64">
        <f>C1404+D1404+I1404+J1404+K1404+L1404</f>
        <v/>
      </c>
      <c r="V1404" s="64">
        <f>SUM(B1404:L1404)</f>
        <v/>
      </c>
      <c r="W1404" s="28">
        <f>PERCENTILE(F1404:F5400,0.1)</f>
        <v/>
      </c>
    </row>
    <row r="1405" ht="15" customHeight="1">
      <c r="O1405" s="32">
        <f>V1405-U1405</f>
        <v/>
      </c>
      <c r="P1405" s="38">
        <f>DAY(A1405)</f>
        <v/>
      </c>
      <c r="Q1405" s="39">
        <f>MONTH(A1405)</f>
        <v/>
      </c>
      <c r="R1405" s="39">
        <f>WEEKDAY(A1405)</f>
        <v/>
      </c>
      <c r="S1405" s="39">
        <f>HOUR(A1405)</f>
        <v/>
      </c>
      <c r="T1405" s="63">
        <f>C1405+D1405+H1405+I1405+W1405</f>
        <v/>
      </c>
      <c r="U1405" s="64">
        <f>C1405+D1405+I1405+J1405+K1405+L1405</f>
        <v/>
      </c>
      <c r="V1405" s="64">
        <f>SUM(B1405:L1405)</f>
        <v/>
      </c>
      <c r="W1405" s="28">
        <f>PERCENTILE(F1405:F5401,0.1)</f>
        <v/>
      </c>
    </row>
    <row r="1406" ht="15" customHeight="1">
      <c r="O1406" s="32">
        <f>V1406-U1406</f>
        <v/>
      </c>
      <c r="P1406" s="38">
        <f>DAY(A1406)</f>
        <v/>
      </c>
      <c r="Q1406" s="39">
        <f>MONTH(A1406)</f>
        <v/>
      </c>
      <c r="R1406" s="39">
        <f>WEEKDAY(A1406)</f>
        <v/>
      </c>
      <c r="S1406" s="39">
        <f>HOUR(A1406)</f>
        <v/>
      </c>
      <c r="T1406" s="63">
        <f>C1406+D1406+H1406+I1406+W1406</f>
        <v/>
      </c>
      <c r="U1406" s="64">
        <f>C1406+D1406+I1406+J1406+K1406+L1406</f>
        <v/>
      </c>
      <c r="V1406" s="64">
        <f>SUM(B1406:L1406)</f>
        <v/>
      </c>
      <c r="W1406" s="28">
        <f>PERCENTILE(F1406:F5402,0.1)</f>
        <v/>
      </c>
    </row>
    <row r="1407" ht="15" customHeight="1">
      <c r="O1407" s="32">
        <f>V1407-U1407</f>
        <v/>
      </c>
      <c r="P1407" s="38">
        <f>DAY(A1407)</f>
        <v/>
      </c>
      <c r="Q1407" s="39">
        <f>MONTH(A1407)</f>
        <v/>
      </c>
      <c r="R1407" s="39">
        <f>WEEKDAY(A1407)</f>
        <v/>
      </c>
      <c r="S1407" s="39">
        <f>HOUR(A1407)</f>
        <v/>
      </c>
      <c r="T1407" s="63">
        <f>C1407+D1407+H1407+I1407+W1407</f>
        <v/>
      </c>
      <c r="U1407" s="64">
        <f>C1407+D1407+I1407+J1407+K1407+L1407</f>
        <v/>
      </c>
      <c r="V1407" s="64">
        <f>SUM(B1407:L1407)</f>
        <v/>
      </c>
      <c r="W1407" s="28">
        <f>PERCENTILE(F1407:F5403,0.1)</f>
        <v/>
      </c>
    </row>
    <row r="1408" ht="15" customHeight="1">
      <c r="O1408" s="32">
        <f>V1408-U1408</f>
        <v/>
      </c>
      <c r="P1408" s="38">
        <f>DAY(A1408)</f>
        <v/>
      </c>
      <c r="Q1408" s="39">
        <f>MONTH(A1408)</f>
        <v/>
      </c>
      <c r="R1408" s="39">
        <f>WEEKDAY(A1408)</f>
        <v/>
      </c>
      <c r="S1408" s="39">
        <f>HOUR(A1408)</f>
        <v/>
      </c>
      <c r="T1408" s="63">
        <f>C1408+D1408+H1408+I1408+W1408</f>
        <v/>
      </c>
      <c r="U1408" s="64">
        <f>C1408+D1408+I1408+J1408+K1408+L1408</f>
        <v/>
      </c>
      <c r="V1408" s="64">
        <f>SUM(B1408:L1408)</f>
        <v/>
      </c>
      <c r="W1408" s="28">
        <f>PERCENTILE(F1408:F5404,0.1)</f>
        <v/>
      </c>
    </row>
    <row r="1409" ht="15" customHeight="1">
      <c r="O1409" s="32">
        <f>V1409-U1409</f>
        <v/>
      </c>
      <c r="P1409" s="38">
        <f>DAY(A1409)</f>
        <v/>
      </c>
      <c r="Q1409" s="39">
        <f>MONTH(A1409)</f>
        <v/>
      </c>
      <c r="R1409" s="39">
        <f>WEEKDAY(A1409)</f>
        <v/>
      </c>
      <c r="S1409" s="39">
        <f>HOUR(A1409)</f>
        <v/>
      </c>
      <c r="T1409" s="63">
        <f>C1409+D1409+H1409+I1409+W1409</f>
        <v/>
      </c>
      <c r="U1409" s="64">
        <f>C1409+D1409+I1409+J1409+K1409+L1409</f>
        <v/>
      </c>
      <c r="V1409" s="64">
        <f>SUM(B1409:L1409)</f>
        <v/>
      </c>
      <c r="W1409" s="28">
        <f>PERCENTILE(F1409:F5405,0.1)</f>
        <v/>
      </c>
    </row>
    <row r="1410" ht="15" customHeight="1">
      <c r="O1410" s="32">
        <f>V1410-U1410</f>
        <v/>
      </c>
      <c r="P1410" s="38">
        <f>DAY(A1410)</f>
        <v/>
      </c>
      <c r="Q1410" s="39">
        <f>MONTH(A1410)</f>
        <v/>
      </c>
      <c r="R1410" s="39">
        <f>WEEKDAY(A1410)</f>
        <v/>
      </c>
      <c r="S1410" s="39">
        <f>HOUR(A1410)</f>
        <v/>
      </c>
      <c r="T1410" s="63">
        <f>C1410+D1410+H1410+I1410+W1410</f>
        <v/>
      </c>
      <c r="U1410" s="64">
        <f>C1410+D1410+I1410+J1410+K1410+L1410</f>
        <v/>
      </c>
      <c r="V1410" s="64">
        <f>SUM(B1410:L1410)</f>
        <v/>
      </c>
      <c r="W1410" s="28">
        <f>PERCENTILE(F1410:F5406,0.1)</f>
        <v/>
      </c>
    </row>
    <row r="1411" ht="15" customHeight="1">
      <c r="O1411" s="32">
        <f>V1411-U1411</f>
        <v/>
      </c>
      <c r="P1411" s="38">
        <f>DAY(A1411)</f>
        <v/>
      </c>
      <c r="Q1411" s="39">
        <f>MONTH(A1411)</f>
        <v/>
      </c>
      <c r="R1411" s="39">
        <f>WEEKDAY(A1411)</f>
        <v/>
      </c>
      <c r="S1411" s="39">
        <f>HOUR(A1411)</f>
        <v/>
      </c>
      <c r="T1411" s="63">
        <f>C1411+D1411+H1411+I1411+W1411</f>
        <v/>
      </c>
      <c r="U1411" s="64">
        <f>C1411+D1411+I1411+J1411+K1411+L1411</f>
        <v/>
      </c>
      <c r="V1411" s="64">
        <f>SUM(B1411:L1411)</f>
        <v/>
      </c>
      <c r="W1411" s="28">
        <f>PERCENTILE(F1411:F5407,0.1)</f>
        <v/>
      </c>
    </row>
    <row r="1412" ht="15" customHeight="1">
      <c r="O1412" s="32">
        <f>V1412-U1412</f>
        <v/>
      </c>
      <c r="P1412" s="38">
        <f>DAY(A1412)</f>
        <v/>
      </c>
      <c r="Q1412" s="39">
        <f>MONTH(A1412)</f>
        <v/>
      </c>
      <c r="R1412" s="39">
        <f>WEEKDAY(A1412)</f>
        <v/>
      </c>
      <c r="S1412" s="39">
        <f>HOUR(A1412)</f>
        <v/>
      </c>
      <c r="T1412" s="63">
        <f>C1412+D1412+H1412+I1412+W1412</f>
        <v/>
      </c>
      <c r="U1412" s="64">
        <f>C1412+D1412+I1412+J1412+K1412+L1412</f>
        <v/>
      </c>
      <c r="V1412" s="64">
        <f>SUM(B1412:L1412)</f>
        <v/>
      </c>
      <c r="W1412" s="28">
        <f>PERCENTILE(F1412:F5408,0.1)</f>
        <v/>
      </c>
    </row>
    <row r="1413" ht="15" customHeight="1">
      <c r="O1413" s="32">
        <f>V1413-U1413</f>
        <v/>
      </c>
      <c r="P1413" s="38">
        <f>DAY(A1413)</f>
        <v/>
      </c>
      <c r="Q1413" s="39">
        <f>MONTH(A1413)</f>
        <v/>
      </c>
      <c r="R1413" s="39">
        <f>WEEKDAY(A1413)</f>
        <v/>
      </c>
      <c r="S1413" s="39">
        <f>HOUR(A1413)</f>
        <v/>
      </c>
      <c r="T1413" s="63">
        <f>C1413+D1413+H1413+I1413+W1413</f>
        <v/>
      </c>
      <c r="U1413" s="64">
        <f>C1413+D1413+I1413+J1413+K1413+L1413</f>
        <v/>
      </c>
      <c r="V1413" s="64">
        <f>SUM(B1413:L1413)</f>
        <v/>
      </c>
      <c r="W1413" s="28">
        <f>PERCENTILE(F1413:F5409,0.1)</f>
        <v/>
      </c>
    </row>
    <row r="1414" ht="15" customHeight="1">
      <c r="O1414" s="32">
        <f>V1414-U1414</f>
        <v/>
      </c>
      <c r="P1414" s="38">
        <f>DAY(A1414)</f>
        <v/>
      </c>
      <c r="Q1414" s="39">
        <f>MONTH(A1414)</f>
        <v/>
      </c>
      <c r="R1414" s="39">
        <f>WEEKDAY(A1414)</f>
        <v/>
      </c>
      <c r="S1414" s="39">
        <f>HOUR(A1414)</f>
        <v/>
      </c>
      <c r="T1414" s="63">
        <f>C1414+D1414+H1414+I1414+W1414</f>
        <v/>
      </c>
      <c r="U1414" s="64">
        <f>C1414+D1414+I1414+J1414+K1414+L1414</f>
        <v/>
      </c>
      <c r="V1414" s="64">
        <f>SUM(B1414:L1414)</f>
        <v/>
      </c>
      <c r="W1414" s="28">
        <f>PERCENTILE(F1414:F5410,0.1)</f>
        <v/>
      </c>
    </row>
    <row r="1415" ht="15" customHeight="1">
      <c r="O1415" s="32">
        <f>V1415-U1415</f>
        <v/>
      </c>
      <c r="P1415" s="38">
        <f>DAY(A1415)</f>
        <v/>
      </c>
      <c r="Q1415" s="39">
        <f>MONTH(A1415)</f>
        <v/>
      </c>
      <c r="R1415" s="39">
        <f>WEEKDAY(A1415)</f>
        <v/>
      </c>
      <c r="S1415" s="39">
        <f>HOUR(A1415)</f>
        <v/>
      </c>
      <c r="T1415" s="63">
        <f>C1415+D1415+H1415+I1415+W1415</f>
        <v/>
      </c>
      <c r="U1415" s="64">
        <f>C1415+D1415+I1415+J1415+K1415+L1415</f>
        <v/>
      </c>
      <c r="V1415" s="64">
        <f>SUM(B1415:L1415)</f>
        <v/>
      </c>
      <c r="W1415" s="28">
        <f>PERCENTILE(F1415:F5411,0.1)</f>
        <v/>
      </c>
    </row>
    <row r="1416" ht="15" customHeight="1">
      <c r="O1416" s="32">
        <f>V1416-U1416</f>
        <v/>
      </c>
      <c r="P1416" s="38">
        <f>DAY(A1416)</f>
        <v/>
      </c>
      <c r="Q1416" s="39">
        <f>MONTH(A1416)</f>
        <v/>
      </c>
      <c r="R1416" s="39">
        <f>WEEKDAY(A1416)</f>
        <v/>
      </c>
      <c r="S1416" s="39">
        <f>HOUR(A1416)</f>
        <v/>
      </c>
      <c r="T1416" s="63">
        <f>C1416+D1416+H1416+I1416+W1416</f>
        <v/>
      </c>
      <c r="U1416" s="64">
        <f>C1416+D1416+I1416+J1416+K1416+L1416</f>
        <v/>
      </c>
      <c r="V1416" s="64">
        <f>SUM(B1416:L1416)</f>
        <v/>
      </c>
      <c r="W1416" s="28">
        <f>PERCENTILE(F1416:F5412,0.1)</f>
        <v/>
      </c>
    </row>
    <row r="1417" ht="15" customHeight="1">
      <c r="O1417" s="32">
        <f>V1417-U1417</f>
        <v/>
      </c>
      <c r="P1417" s="38">
        <f>DAY(A1417)</f>
        <v/>
      </c>
      <c r="Q1417" s="39">
        <f>MONTH(A1417)</f>
        <v/>
      </c>
      <c r="R1417" s="39">
        <f>WEEKDAY(A1417)</f>
        <v/>
      </c>
      <c r="S1417" s="39">
        <f>HOUR(A1417)</f>
        <v/>
      </c>
      <c r="T1417" s="63">
        <f>C1417+D1417+H1417+I1417+W1417</f>
        <v/>
      </c>
      <c r="U1417" s="64">
        <f>C1417+D1417+I1417+J1417+K1417+L1417</f>
        <v/>
      </c>
      <c r="V1417" s="64">
        <f>SUM(B1417:L1417)</f>
        <v/>
      </c>
      <c r="W1417" s="28">
        <f>PERCENTILE(F1417:F5413,0.1)</f>
        <v/>
      </c>
    </row>
    <row r="1418" ht="15" customHeight="1">
      <c r="O1418" s="32">
        <f>V1418-U1418</f>
        <v/>
      </c>
      <c r="P1418" s="38">
        <f>DAY(A1418)</f>
        <v/>
      </c>
      <c r="Q1418" s="39">
        <f>MONTH(A1418)</f>
        <v/>
      </c>
      <c r="R1418" s="39">
        <f>WEEKDAY(A1418)</f>
        <v/>
      </c>
      <c r="S1418" s="39">
        <f>HOUR(A1418)</f>
        <v/>
      </c>
      <c r="T1418" s="63">
        <f>C1418+D1418+H1418+I1418+W1418</f>
        <v/>
      </c>
      <c r="U1418" s="64">
        <f>C1418+D1418+I1418+J1418+K1418+L1418</f>
        <v/>
      </c>
      <c r="V1418" s="64">
        <f>SUM(B1418:L1418)</f>
        <v/>
      </c>
      <c r="W1418" s="28">
        <f>PERCENTILE(F1418:F5414,0.1)</f>
        <v/>
      </c>
    </row>
    <row r="1419" ht="15" customHeight="1">
      <c r="O1419" s="32">
        <f>V1419-U1419</f>
        <v/>
      </c>
      <c r="P1419" s="38">
        <f>DAY(A1419)</f>
        <v/>
      </c>
      <c r="Q1419" s="39">
        <f>MONTH(A1419)</f>
        <v/>
      </c>
      <c r="R1419" s="39">
        <f>WEEKDAY(A1419)</f>
        <v/>
      </c>
      <c r="S1419" s="39">
        <f>HOUR(A1419)</f>
        <v/>
      </c>
      <c r="T1419" s="63">
        <f>C1419+D1419+H1419+I1419+W1419</f>
        <v/>
      </c>
      <c r="U1419" s="64">
        <f>C1419+D1419+I1419+J1419+K1419+L1419</f>
        <v/>
      </c>
      <c r="V1419" s="64">
        <f>SUM(B1419:L1419)</f>
        <v/>
      </c>
      <c r="W1419" s="28">
        <f>PERCENTILE(F1419:F5415,0.1)</f>
        <v/>
      </c>
    </row>
    <row r="1420" ht="15" customHeight="1">
      <c r="O1420" s="32">
        <f>V1420-U1420</f>
        <v/>
      </c>
      <c r="P1420" s="38">
        <f>DAY(A1420)</f>
        <v/>
      </c>
      <c r="Q1420" s="39">
        <f>MONTH(A1420)</f>
        <v/>
      </c>
      <c r="R1420" s="39">
        <f>WEEKDAY(A1420)</f>
        <v/>
      </c>
      <c r="S1420" s="39">
        <f>HOUR(A1420)</f>
        <v/>
      </c>
      <c r="T1420" s="63">
        <f>C1420+D1420+H1420+I1420+W1420</f>
        <v/>
      </c>
      <c r="U1420" s="64">
        <f>C1420+D1420+I1420+J1420+K1420+L1420</f>
        <v/>
      </c>
      <c r="V1420" s="64">
        <f>SUM(B1420:L1420)</f>
        <v/>
      </c>
      <c r="W1420" s="28">
        <f>PERCENTILE(F1420:F5416,0.1)</f>
        <v/>
      </c>
    </row>
    <row r="1421" ht="15" customHeight="1">
      <c r="O1421" s="32">
        <f>V1421-U1421</f>
        <v/>
      </c>
      <c r="P1421" s="38">
        <f>DAY(A1421)</f>
        <v/>
      </c>
      <c r="Q1421" s="39">
        <f>MONTH(A1421)</f>
        <v/>
      </c>
      <c r="R1421" s="39">
        <f>WEEKDAY(A1421)</f>
        <v/>
      </c>
      <c r="S1421" s="39">
        <f>HOUR(A1421)</f>
        <v/>
      </c>
      <c r="T1421" s="63">
        <f>C1421+D1421+H1421+I1421+W1421</f>
        <v/>
      </c>
      <c r="U1421" s="64">
        <f>C1421+D1421+I1421+J1421+K1421+L1421</f>
        <v/>
      </c>
      <c r="V1421" s="64">
        <f>SUM(B1421:L1421)</f>
        <v/>
      </c>
      <c r="W1421" s="28">
        <f>PERCENTILE(F1421:F5417,0.1)</f>
        <v/>
      </c>
    </row>
    <row r="1422" ht="15" customHeight="1">
      <c r="O1422" s="32">
        <f>V1422-U1422</f>
        <v/>
      </c>
      <c r="P1422" s="38">
        <f>DAY(A1422)</f>
        <v/>
      </c>
      <c r="Q1422" s="39">
        <f>MONTH(A1422)</f>
        <v/>
      </c>
      <c r="R1422" s="39">
        <f>WEEKDAY(A1422)</f>
        <v/>
      </c>
      <c r="S1422" s="39">
        <f>HOUR(A1422)</f>
        <v/>
      </c>
      <c r="T1422" s="63">
        <f>C1422+D1422+H1422+I1422+W1422</f>
        <v/>
      </c>
      <c r="U1422" s="64">
        <f>C1422+D1422+I1422+J1422+K1422+L1422</f>
        <v/>
      </c>
      <c r="V1422" s="64">
        <f>SUM(B1422:L1422)</f>
        <v/>
      </c>
      <c r="W1422" s="28">
        <f>PERCENTILE(F1422:F5418,0.1)</f>
        <v/>
      </c>
    </row>
    <row r="1423" ht="15" customHeight="1">
      <c r="O1423" s="32">
        <f>V1423-U1423</f>
        <v/>
      </c>
      <c r="P1423" s="38">
        <f>DAY(A1423)</f>
        <v/>
      </c>
      <c r="Q1423" s="39">
        <f>MONTH(A1423)</f>
        <v/>
      </c>
      <c r="R1423" s="39">
        <f>WEEKDAY(A1423)</f>
        <v/>
      </c>
      <c r="S1423" s="39">
        <f>HOUR(A1423)</f>
        <v/>
      </c>
      <c r="T1423" s="63">
        <f>C1423+D1423+H1423+I1423+W1423</f>
        <v/>
      </c>
      <c r="U1423" s="64">
        <f>C1423+D1423+I1423+J1423+K1423+L1423</f>
        <v/>
      </c>
      <c r="V1423" s="64">
        <f>SUM(B1423:L1423)</f>
        <v/>
      </c>
      <c r="W1423" s="28">
        <f>PERCENTILE(F1423:F5419,0.1)</f>
        <v/>
      </c>
    </row>
    <row r="1424" ht="15" customHeight="1">
      <c r="O1424" s="32">
        <f>V1424-U1424</f>
        <v/>
      </c>
      <c r="P1424" s="38">
        <f>DAY(A1424)</f>
        <v/>
      </c>
      <c r="Q1424" s="39">
        <f>MONTH(A1424)</f>
        <v/>
      </c>
      <c r="R1424" s="39">
        <f>WEEKDAY(A1424)</f>
        <v/>
      </c>
      <c r="S1424" s="39">
        <f>HOUR(A1424)</f>
        <v/>
      </c>
      <c r="T1424" s="63">
        <f>C1424+D1424+H1424+I1424+W1424</f>
        <v/>
      </c>
      <c r="U1424" s="64">
        <f>C1424+D1424+I1424+J1424+K1424+L1424</f>
        <v/>
      </c>
      <c r="V1424" s="64">
        <f>SUM(B1424:L1424)</f>
        <v/>
      </c>
      <c r="W1424" s="28">
        <f>PERCENTILE(F1424:F5420,0.1)</f>
        <v/>
      </c>
    </row>
    <row r="1425" ht="15" customHeight="1">
      <c r="O1425" s="32">
        <f>V1425-U1425</f>
        <v/>
      </c>
      <c r="P1425" s="38">
        <f>DAY(A1425)</f>
        <v/>
      </c>
      <c r="Q1425" s="39">
        <f>MONTH(A1425)</f>
        <v/>
      </c>
      <c r="R1425" s="39">
        <f>WEEKDAY(A1425)</f>
        <v/>
      </c>
      <c r="S1425" s="39">
        <f>HOUR(A1425)</f>
        <v/>
      </c>
      <c r="T1425" s="63">
        <f>C1425+D1425+H1425+I1425+W1425</f>
        <v/>
      </c>
      <c r="U1425" s="64">
        <f>C1425+D1425+I1425+J1425+K1425+L1425</f>
        <v/>
      </c>
      <c r="V1425" s="64">
        <f>SUM(B1425:L1425)</f>
        <v/>
      </c>
      <c r="W1425" s="28">
        <f>PERCENTILE(F1425:F5421,0.1)</f>
        <v/>
      </c>
    </row>
    <row r="1426" ht="15" customHeight="1">
      <c r="O1426" s="32">
        <f>V1426-U1426</f>
        <v/>
      </c>
      <c r="P1426" s="38">
        <f>DAY(A1426)</f>
        <v/>
      </c>
      <c r="Q1426" s="39">
        <f>MONTH(A1426)</f>
        <v/>
      </c>
      <c r="R1426" s="39">
        <f>WEEKDAY(A1426)</f>
        <v/>
      </c>
      <c r="S1426" s="39">
        <f>HOUR(A1426)</f>
        <v/>
      </c>
      <c r="T1426" s="63">
        <f>C1426+D1426+H1426+I1426+W1426</f>
        <v/>
      </c>
      <c r="U1426" s="64">
        <f>C1426+D1426+I1426+J1426+K1426+L1426</f>
        <v/>
      </c>
      <c r="V1426" s="64">
        <f>SUM(B1426:L1426)</f>
        <v/>
      </c>
      <c r="W1426" s="28">
        <f>PERCENTILE(F1426:F5422,0.1)</f>
        <v/>
      </c>
    </row>
    <row r="1427" ht="15" customHeight="1">
      <c r="O1427" s="32">
        <f>V1427-U1427</f>
        <v/>
      </c>
      <c r="P1427" s="38">
        <f>DAY(A1427)</f>
        <v/>
      </c>
      <c r="Q1427" s="39">
        <f>MONTH(A1427)</f>
        <v/>
      </c>
      <c r="R1427" s="39">
        <f>WEEKDAY(A1427)</f>
        <v/>
      </c>
      <c r="S1427" s="39">
        <f>HOUR(A1427)</f>
        <v/>
      </c>
      <c r="T1427" s="63">
        <f>C1427+D1427+H1427+I1427+W1427</f>
        <v/>
      </c>
      <c r="U1427" s="64">
        <f>C1427+D1427+I1427+J1427+K1427+L1427</f>
        <v/>
      </c>
      <c r="V1427" s="64">
        <f>SUM(B1427:L1427)</f>
        <v/>
      </c>
      <c r="W1427" s="28">
        <f>PERCENTILE(F1427:F5423,0.1)</f>
        <v/>
      </c>
    </row>
    <row r="1428" ht="15" customHeight="1">
      <c r="O1428" s="32">
        <f>V1428-U1428</f>
        <v/>
      </c>
      <c r="P1428" s="38">
        <f>DAY(A1428)</f>
        <v/>
      </c>
      <c r="Q1428" s="39">
        <f>MONTH(A1428)</f>
        <v/>
      </c>
      <c r="R1428" s="39">
        <f>WEEKDAY(A1428)</f>
        <v/>
      </c>
      <c r="S1428" s="39">
        <f>HOUR(A1428)</f>
        <v/>
      </c>
      <c r="T1428" s="63">
        <f>C1428+D1428+H1428+I1428+W1428</f>
        <v/>
      </c>
      <c r="U1428" s="64">
        <f>C1428+D1428+I1428+J1428+K1428+L1428</f>
        <v/>
      </c>
      <c r="V1428" s="64">
        <f>SUM(B1428:L1428)</f>
        <v/>
      </c>
      <c r="W1428" s="28">
        <f>PERCENTILE(F1428:F5424,0.1)</f>
        <v/>
      </c>
    </row>
    <row r="1429" ht="15" customHeight="1">
      <c r="O1429" s="32">
        <f>V1429-U1429</f>
        <v/>
      </c>
      <c r="P1429" s="38">
        <f>DAY(A1429)</f>
        <v/>
      </c>
      <c r="Q1429" s="39">
        <f>MONTH(A1429)</f>
        <v/>
      </c>
      <c r="R1429" s="39">
        <f>WEEKDAY(A1429)</f>
        <v/>
      </c>
      <c r="S1429" s="39">
        <f>HOUR(A1429)</f>
        <v/>
      </c>
      <c r="T1429" s="63">
        <f>C1429+D1429+H1429+I1429+W1429</f>
        <v/>
      </c>
      <c r="U1429" s="64">
        <f>C1429+D1429+I1429+J1429+K1429+L1429</f>
        <v/>
      </c>
      <c r="V1429" s="64">
        <f>SUM(B1429:L1429)</f>
        <v/>
      </c>
      <c r="W1429" s="28">
        <f>PERCENTILE(F1429:F5425,0.1)</f>
        <v/>
      </c>
    </row>
    <row r="1430" ht="15" customHeight="1">
      <c r="O1430" s="32">
        <f>V1430-U1430</f>
        <v/>
      </c>
      <c r="P1430" s="38">
        <f>DAY(A1430)</f>
        <v/>
      </c>
      <c r="Q1430" s="39">
        <f>MONTH(A1430)</f>
        <v/>
      </c>
      <c r="R1430" s="39">
        <f>WEEKDAY(A1430)</f>
        <v/>
      </c>
      <c r="S1430" s="39">
        <f>HOUR(A1430)</f>
        <v/>
      </c>
      <c r="T1430" s="63">
        <f>C1430+D1430+H1430+I1430+W1430</f>
        <v/>
      </c>
      <c r="U1430" s="64">
        <f>C1430+D1430+I1430+J1430+K1430+L1430</f>
        <v/>
      </c>
      <c r="V1430" s="64">
        <f>SUM(B1430:L1430)</f>
        <v/>
      </c>
      <c r="W1430" s="28">
        <f>PERCENTILE(F1430:F5426,0.1)</f>
        <v/>
      </c>
    </row>
    <row r="1431" ht="15" customHeight="1">
      <c r="O1431" s="32">
        <f>V1431-U1431</f>
        <v/>
      </c>
      <c r="P1431" s="38">
        <f>DAY(A1431)</f>
        <v/>
      </c>
      <c r="Q1431" s="39">
        <f>MONTH(A1431)</f>
        <v/>
      </c>
      <c r="R1431" s="39">
        <f>WEEKDAY(A1431)</f>
        <v/>
      </c>
      <c r="S1431" s="39">
        <f>HOUR(A1431)</f>
        <v/>
      </c>
      <c r="T1431" s="63">
        <f>C1431+D1431+H1431+I1431+W1431</f>
        <v/>
      </c>
      <c r="U1431" s="64">
        <f>C1431+D1431+I1431+J1431+K1431+L1431</f>
        <v/>
      </c>
      <c r="V1431" s="64">
        <f>SUM(B1431:L1431)</f>
        <v/>
      </c>
      <c r="W1431" s="28">
        <f>PERCENTILE(F1431:F5427,0.1)</f>
        <v/>
      </c>
    </row>
    <row r="1432" ht="15" customHeight="1">
      <c r="O1432" s="32">
        <f>V1432-U1432</f>
        <v/>
      </c>
      <c r="P1432" s="38">
        <f>DAY(A1432)</f>
        <v/>
      </c>
      <c r="Q1432" s="39">
        <f>MONTH(A1432)</f>
        <v/>
      </c>
      <c r="R1432" s="39">
        <f>WEEKDAY(A1432)</f>
        <v/>
      </c>
      <c r="S1432" s="39">
        <f>HOUR(A1432)</f>
        <v/>
      </c>
      <c r="T1432" s="63">
        <f>C1432+D1432+H1432+I1432+W1432</f>
        <v/>
      </c>
      <c r="U1432" s="64">
        <f>C1432+D1432+I1432+J1432+K1432+L1432</f>
        <v/>
      </c>
      <c r="V1432" s="64">
        <f>SUM(B1432:L1432)</f>
        <v/>
      </c>
      <c r="W1432" s="28">
        <f>PERCENTILE(F1432:F5428,0.1)</f>
        <v/>
      </c>
    </row>
    <row r="1433" ht="15" customHeight="1">
      <c r="O1433" s="32">
        <f>V1433-U1433</f>
        <v/>
      </c>
      <c r="P1433" s="38">
        <f>DAY(A1433)</f>
        <v/>
      </c>
      <c r="Q1433" s="39">
        <f>MONTH(A1433)</f>
        <v/>
      </c>
      <c r="R1433" s="39">
        <f>WEEKDAY(A1433)</f>
        <v/>
      </c>
      <c r="S1433" s="39">
        <f>HOUR(A1433)</f>
        <v/>
      </c>
      <c r="T1433" s="63">
        <f>C1433+D1433+H1433+I1433+W1433</f>
        <v/>
      </c>
      <c r="U1433" s="64">
        <f>C1433+D1433+I1433+J1433+K1433+L1433</f>
        <v/>
      </c>
      <c r="V1433" s="64">
        <f>SUM(B1433:L1433)</f>
        <v/>
      </c>
      <c r="W1433" s="28">
        <f>PERCENTILE(F1433:F5429,0.1)</f>
        <v/>
      </c>
    </row>
    <row r="1434" ht="15" customHeight="1">
      <c r="O1434" s="32">
        <f>V1434-U1434</f>
        <v/>
      </c>
      <c r="P1434" s="38">
        <f>DAY(A1434)</f>
        <v/>
      </c>
      <c r="Q1434" s="39">
        <f>MONTH(A1434)</f>
        <v/>
      </c>
      <c r="R1434" s="39">
        <f>WEEKDAY(A1434)</f>
        <v/>
      </c>
      <c r="S1434" s="39">
        <f>HOUR(A1434)</f>
        <v/>
      </c>
      <c r="T1434" s="63">
        <f>C1434+D1434+H1434+I1434+W1434</f>
        <v/>
      </c>
      <c r="U1434" s="64">
        <f>C1434+D1434+I1434+J1434+K1434+L1434</f>
        <v/>
      </c>
      <c r="V1434" s="64">
        <f>SUM(B1434:L1434)</f>
        <v/>
      </c>
      <c r="W1434" s="28">
        <f>PERCENTILE(F1434:F5430,0.1)</f>
        <v/>
      </c>
    </row>
    <row r="1435" ht="15" customHeight="1">
      <c r="O1435" s="32">
        <f>V1435-U1435</f>
        <v/>
      </c>
      <c r="P1435" s="38">
        <f>DAY(A1435)</f>
        <v/>
      </c>
      <c r="Q1435" s="39">
        <f>MONTH(A1435)</f>
        <v/>
      </c>
      <c r="R1435" s="39">
        <f>WEEKDAY(A1435)</f>
        <v/>
      </c>
      <c r="S1435" s="39">
        <f>HOUR(A1435)</f>
        <v/>
      </c>
      <c r="T1435" s="63">
        <f>C1435+D1435+H1435+I1435+W1435</f>
        <v/>
      </c>
      <c r="U1435" s="64">
        <f>C1435+D1435+I1435+J1435+K1435+L1435</f>
        <v/>
      </c>
      <c r="V1435" s="64">
        <f>SUM(B1435:L1435)</f>
        <v/>
      </c>
      <c r="W1435" s="28">
        <f>PERCENTILE(F1435:F5431,0.1)</f>
        <v/>
      </c>
    </row>
    <row r="1436" ht="15" customHeight="1">
      <c r="O1436" s="32">
        <f>V1436-U1436</f>
        <v/>
      </c>
      <c r="P1436" s="38">
        <f>DAY(A1436)</f>
        <v/>
      </c>
      <c r="Q1436" s="39">
        <f>MONTH(A1436)</f>
        <v/>
      </c>
      <c r="R1436" s="39">
        <f>WEEKDAY(A1436)</f>
        <v/>
      </c>
      <c r="S1436" s="39">
        <f>HOUR(A1436)</f>
        <v/>
      </c>
      <c r="T1436" s="63">
        <f>C1436+D1436+H1436+I1436+W1436</f>
        <v/>
      </c>
      <c r="U1436" s="64">
        <f>C1436+D1436+I1436+J1436+K1436+L1436</f>
        <v/>
      </c>
      <c r="V1436" s="64">
        <f>SUM(B1436:L1436)</f>
        <v/>
      </c>
      <c r="W1436" s="28">
        <f>PERCENTILE(F1436:F5432,0.1)</f>
        <v/>
      </c>
    </row>
    <row r="1437" ht="15" customHeight="1">
      <c r="O1437" s="32">
        <f>V1437-U1437</f>
        <v/>
      </c>
      <c r="P1437" s="38">
        <f>DAY(A1437)</f>
        <v/>
      </c>
      <c r="Q1437" s="39">
        <f>MONTH(A1437)</f>
        <v/>
      </c>
      <c r="R1437" s="39">
        <f>WEEKDAY(A1437)</f>
        <v/>
      </c>
      <c r="S1437" s="39">
        <f>HOUR(A1437)</f>
        <v/>
      </c>
      <c r="T1437" s="63">
        <f>C1437+D1437+H1437+I1437+W1437</f>
        <v/>
      </c>
      <c r="U1437" s="64">
        <f>C1437+D1437+I1437+J1437+K1437+L1437</f>
        <v/>
      </c>
      <c r="V1437" s="64">
        <f>SUM(B1437:L1437)</f>
        <v/>
      </c>
      <c r="W1437" s="28">
        <f>PERCENTILE(F1437:F5433,0.1)</f>
        <v/>
      </c>
    </row>
    <row r="1438" ht="15" customHeight="1">
      <c r="O1438" s="32">
        <f>V1438-U1438</f>
        <v/>
      </c>
      <c r="P1438" s="38">
        <f>DAY(A1438)</f>
        <v/>
      </c>
      <c r="Q1438" s="39">
        <f>MONTH(A1438)</f>
        <v/>
      </c>
      <c r="R1438" s="39">
        <f>WEEKDAY(A1438)</f>
        <v/>
      </c>
      <c r="S1438" s="39">
        <f>HOUR(A1438)</f>
        <v/>
      </c>
      <c r="T1438" s="63">
        <f>C1438+D1438+H1438+I1438+W1438</f>
        <v/>
      </c>
      <c r="U1438" s="64">
        <f>C1438+D1438+I1438+J1438+K1438+L1438</f>
        <v/>
      </c>
      <c r="V1438" s="64">
        <f>SUM(B1438:L1438)</f>
        <v/>
      </c>
      <c r="W1438" s="28">
        <f>PERCENTILE(F1438:F5434,0.1)</f>
        <v/>
      </c>
    </row>
    <row r="1439" ht="15" customHeight="1">
      <c r="O1439" s="32">
        <f>V1439-U1439</f>
        <v/>
      </c>
      <c r="P1439" s="38">
        <f>DAY(A1439)</f>
        <v/>
      </c>
      <c r="Q1439" s="39">
        <f>MONTH(A1439)</f>
        <v/>
      </c>
      <c r="R1439" s="39">
        <f>WEEKDAY(A1439)</f>
        <v/>
      </c>
      <c r="S1439" s="39">
        <f>HOUR(A1439)</f>
        <v/>
      </c>
      <c r="T1439" s="63">
        <f>C1439+D1439+H1439+I1439+W1439</f>
        <v/>
      </c>
      <c r="U1439" s="64">
        <f>C1439+D1439+I1439+J1439+K1439+L1439</f>
        <v/>
      </c>
      <c r="V1439" s="64">
        <f>SUM(B1439:L1439)</f>
        <v/>
      </c>
      <c r="W1439" s="28">
        <f>PERCENTILE(F1439:F5435,0.1)</f>
        <v/>
      </c>
    </row>
    <row r="1440" ht="15" customHeight="1">
      <c r="O1440" s="32">
        <f>V1440-U1440</f>
        <v/>
      </c>
      <c r="P1440" s="38">
        <f>DAY(A1440)</f>
        <v/>
      </c>
      <c r="Q1440" s="39">
        <f>MONTH(A1440)</f>
        <v/>
      </c>
      <c r="R1440" s="39">
        <f>WEEKDAY(A1440)</f>
        <v/>
      </c>
      <c r="S1440" s="39">
        <f>HOUR(A1440)</f>
        <v/>
      </c>
      <c r="T1440" s="63">
        <f>C1440+D1440+H1440+I1440+W1440</f>
        <v/>
      </c>
      <c r="U1440" s="64">
        <f>C1440+D1440+I1440+J1440+K1440+L1440</f>
        <v/>
      </c>
      <c r="V1440" s="64">
        <f>SUM(B1440:L1440)</f>
        <v/>
      </c>
      <c r="W1440" s="28">
        <f>PERCENTILE(F1440:F5436,0.1)</f>
        <v/>
      </c>
    </row>
    <row r="1441" ht="15" customHeight="1">
      <c r="O1441" s="32">
        <f>V1441-U1441</f>
        <v/>
      </c>
      <c r="P1441" s="38">
        <f>DAY(A1441)</f>
        <v/>
      </c>
      <c r="Q1441" s="39">
        <f>MONTH(A1441)</f>
        <v/>
      </c>
      <c r="R1441" s="39">
        <f>WEEKDAY(A1441)</f>
        <v/>
      </c>
      <c r="S1441" s="39">
        <f>HOUR(A1441)</f>
        <v/>
      </c>
      <c r="T1441" s="63">
        <f>C1441+D1441+H1441+I1441+W1441</f>
        <v/>
      </c>
      <c r="U1441" s="64">
        <f>C1441+D1441+I1441+J1441+K1441+L1441</f>
        <v/>
      </c>
      <c r="V1441" s="64">
        <f>SUM(B1441:L1441)</f>
        <v/>
      </c>
      <c r="W1441" s="28">
        <f>PERCENTILE(F1441:F5437,0.1)</f>
        <v/>
      </c>
    </row>
    <row r="1442" ht="15" customHeight="1">
      <c r="O1442" s="32">
        <f>V1442-U1442</f>
        <v/>
      </c>
      <c r="P1442" s="38">
        <f>DAY(A1442)</f>
        <v/>
      </c>
      <c r="Q1442" s="39">
        <f>MONTH(A1442)</f>
        <v/>
      </c>
      <c r="R1442" s="39">
        <f>WEEKDAY(A1442)</f>
        <v/>
      </c>
      <c r="S1442" s="39">
        <f>HOUR(A1442)</f>
        <v/>
      </c>
      <c r="T1442" s="63">
        <f>C1442+D1442+H1442+I1442+W1442</f>
        <v/>
      </c>
      <c r="U1442" s="64">
        <f>C1442+D1442+I1442+J1442+K1442+L1442</f>
        <v/>
      </c>
      <c r="V1442" s="64">
        <f>SUM(B1442:L1442)</f>
        <v/>
      </c>
      <c r="W1442" s="28">
        <f>PERCENTILE(F1442:F5438,0.1)</f>
        <v/>
      </c>
    </row>
    <row r="1443" ht="15" customHeight="1">
      <c r="O1443" s="32">
        <f>V1443-U1443</f>
        <v/>
      </c>
      <c r="P1443" s="38">
        <f>DAY(A1443)</f>
        <v/>
      </c>
      <c r="Q1443" s="39">
        <f>MONTH(A1443)</f>
        <v/>
      </c>
      <c r="R1443" s="39">
        <f>WEEKDAY(A1443)</f>
        <v/>
      </c>
      <c r="S1443" s="39">
        <f>HOUR(A1443)</f>
        <v/>
      </c>
      <c r="T1443" s="63">
        <f>C1443+D1443+H1443+I1443+W1443</f>
        <v/>
      </c>
      <c r="U1443" s="64">
        <f>C1443+D1443+I1443+J1443+K1443+L1443</f>
        <v/>
      </c>
      <c r="V1443" s="64">
        <f>SUM(B1443:L1443)</f>
        <v/>
      </c>
      <c r="W1443" s="28">
        <f>PERCENTILE(F1443:F5439,0.1)</f>
        <v/>
      </c>
    </row>
    <row r="1444" ht="15" customHeight="1">
      <c r="O1444" s="32">
        <f>V1444-U1444</f>
        <v/>
      </c>
      <c r="P1444" s="38">
        <f>DAY(A1444)</f>
        <v/>
      </c>
      <c r="Q1444" s="39">
        <f>MONTH(A1444)</f>
        <v/>
      </c>
      <c r="R1444" s="39">
        <f>WEEKDAY(A1444)</f>
        <v/>
      </c>
      <c r="S1444" s="39">
        <f>HOUR(A1444)</f>
        <v/>
      </c>
      <c r="T1444" s="63">
        <f>C1444+D1444+H1444+I1444+W1444</f>
        <v/>
      </c>
      <c r="U1444" s="64">
        <f>C1444+D1444+I1444+J1444+K1444+L1444</f>
        <v/>
      </c>
      <c r="V1444" s="64">
        <f>SUM(B1444:L1444)</f>
        <v/>
      </c>
      <c r="W1444" s="28">
        <f>PERCENTILE(F1444:F5440,0.1)</f>
        <v/>
      </c>
    </row>
    <row r="1445" ht="15" customHeight="1">
      <c r="O1445" s="32">
        <f>V1445-U1445</f>
        <v/>
      </c>
      <c r="P1445" s="38">
        <f>DAY(A1445)</f>
        <v/>
      </c>
      <c r="Q1445" s="39">
        <f>MONTH(A1445)</f>
        <v/>
      </c>
      <c r="R1445" s="39">
        <f>WEEKDAY(A1445)</f>
        <v/>
      </c>
      <c r="S1445" s="39">
        <f>HOUR(A1445)</f>
        <v/>
      </c>
      <c r="T1445" s="63">
        <f>C1445+D1445+H1445+I1445+W1445</f>
        <v/>
      </c>
      <c r="U1445" s="64">
        <f>C1445+D1445+I1445+J1445+K1445+L1445</f>
        <v/>
      </c>
      <c r="V1445" s="64">
        <f>SUM(B1445:L1445)</f>
        <v/>
      </c>
      <c r="W1445" s="28">
        <f>PERCENTILE(F1445:F5441,0.1)</f>
        <v/>
      </c>
    </row>
    <row r="1446" ht="15" customHeight="1">
      <c r="O1446" s="32">
        <f>V1446-U1446</f>
        <v/>
      </c>
      <c r="P1446" s="38">
        <f>DAY(A1446)</f>
        <v/>
      </c>
      <c r="Q1446" s="39">
        <f>MONTH(A1446)</f>
        <v/>
      </c>
      <c r="R1446" s="39">
        <f>WEEKDAY(A1446)</f>
        <v/>
      </c>
      <c r="S1446" s="39">
        <f>HOUR(A1446)</f>
        <v/>
      </c>
      <c r="T1446" s="63">
        <f>C1446+D1446+H1446+I1446+W1446</f>
        <v/>
      </c>
      <c r="U1446" s="64">
        <f>C1446+D1446+I1446+J1446+K1446+L1446</f>
        <v/>
      </c>
      <c r="V1446" s="64">
        <f>SUM(B1446:L1446)</f>
        <v/>
      </c>
      <c r="W1446" s="28">
        <f>PERCENTILE(F1446:F5442,0.1)</f>
        <v/>
      </c>
    </row>
    <row r="1447" ht="15" customHeight="1">
      <c r="O1447" s="32">
        <f>V1447-U1447</f>
        <v/>
      </c>
      <c r="P1447" s="38">
        <f>DAY(A1447)</f>
        <v/>
      </c>
      <c r="Q1447" s="39">
        <f>MONTH(A1447)</f>
        <v/>
      </c>
      <c r="R1447" s="39">
        <f>WEEKDAY(A1447)</f>
        <v/>
      </c>
      <c r="S1447" s="39">
        <f>HOUR(A1447)</f>
        <v/>
      </c>
      <c r="T1447" s="63">
        <f>C1447+D1447+H1447+I1447+W1447</f>
        <v/>
      </c>
      <c r="U1447" s="64">
        <f>C1447+D1447+I1447+J1447+K1447+L1447</f>
        <v/>
      </c>
      <c r="V1447" s="64">
        <f>SUM(B1447:L1447)</f>
        <v/>
      </c>
      <c r="W1447" s="28">
        <f>PERCENTILE(F1447:F5443,0.1)</f>
        <v/>
      </c>
    </row>
    <row r="1448" ht="15" customHeight="1">
      <c r="O1448" s="32">
        <f>V1448-U1448</f>
        <v/>
      </c>
      <c r="P1448" s="38">
        <f>DAY(A1448)</f>
        <v/>
      </c>
      <c r="Q1448" s="39">
        <f>MONTH(A1448)</f>
        <v/>
      </c>
      <c r="R1448" s="39">
        <f>WEEKDAY(A1448)</f>
        <v/>
      </c>
      <c r="S1448" s="39">
        <f>HOUR(A1448)</f>
        <v/>
      </c>
      <c r="T1448" s="63">
        <f>C1448+D1448+H1448+I1448+W1448</f>
        <v/>
      </c>
      <c r="U1448" s="64">
        <f>C1448+D1448+I1448+J1448+K1448+L1448</f>
        <v/>
      </c>
      <c r="V1448" s="64">
        <f>SUM(B1448:L1448)</f>
        <v/>
      </c>
      <c r="W1448" s="28">
        <f>PERCENTILE(F1448:F5444,0.1)</f>
        <v/>
      </c>
    </row>
    <row r="1449" ht="15" customHeight="1">
      <c r="O1449" s="32">
        <f>V1449-U1449</f>
        <v/>
      </c>
      <c r="P1449" s="38">
        <f>DAY(A1449)</f>
        <v/>
      </c>
      <c r="Q1449" s="39">
        <f>MONTH(A1449)</f>
        <v/>
      </c>
      <c r="R1449" s="39">
        <f>WEEKDAY(A1449)</f>
        <v/>
      </c>
      <c r="S1449" s="39">
        <f>HOUR(A1449)</f>
        <v/>
      </c>
      <c r="T1449" s="63">
        <f>C1449+D1449+H1449+I1449+W1449</f>
        <v/>
      </c>
      <c r="U1449" s="64">
        <f>C1449+D1449+I1449+J1449+K1449+L1449</f>
        <v/>
      </c>
      <c r="V1449" s="64">
        <f>SUM(B1449:L1449)</f>
        <v/>
      </c>
      <c r="W1449" s="28">
        <f>PERCENTILE(F1449:F5445,0.1)</f>
        <v/>
      </c>
    </row>
    <row r="1450" ht="15" customHeight="1">
      <c r="O1450" s="32">
        <f>V1450-U1450</f>
        <v/>
      </c>
      <c r="P1450" s="38">
        <f>DAY(A1450)</f>
        <v/>
      </c>
      <c r="Q1450" s="39">
        <f>MONTH(A1450)</f>
        <v/>
      </c>
      <c r="R1450" s="39">
        <f>WEEKDAY(A1450)</f>
        <v/>
      </c>
      <c r="S1450" s="39">
        <f>HOUR(A1450)</f>
        <v/>
      </c>
      <c r="T1450" s="63">
        <f>C1450+D1450+H1450+I1450+W1450</f>
        <v/>
      </c>
      <c r="U1450" s="64">
        <f>C1450+D1450+I1450+J1450+K1450+L1450</f>
        <v/>
      </c>
      <c r="V1450" s="64">
        <f>SUM(B1450:L1450)</f>
        <v/>
      </c>
      <c r="W1450" s="28">
        <f>PERCENTILE(F1450:F5446,0.1)</f>
        <v/>
      </c>
    </row>
    <row r="1451" ht="15" customHeight="1">
      <c r="O1451" s="32">
        <f>V1451-U1451</f>
        <v/>
      </c>
      <c r="P1451" s="38">
        <f>DAY(A1451)</f>
        <v/>
      </c>
      <c r="Q1451" s="39">
        <f>MONTH(A1451)</f>
        <v/>
      </c>
      <c r="R1451" s="39">
        <f>WEEKDAY(A1451)</f>
        <v/>
      </c>
      <c r="S1451" s="39">
        <f>HOUR(A1451)</f>
        <v/>
      </c>
      <c r="T1451" s="63">
        <f>C1451+D1451+H1451+I1451+W1451</f>
        <v/>
      </c>
      <c r="U1451" s="64">
        <f>C1451+D1451+I1451+J1451+K1451+L1451</f>
        <v/>
      </c>
      <c r="V1451" s="64">
        <f>SUM(B1451:L1451)</f>
        <v/>
      </c>
      <c r="W1451" s="28">
        <f>PERCENTILE(F1451:F5447,0.1)</f>
        <v/>
      </c>
    </row>
    <row r="1452" ht="15" customHeight="1">
      <c r="O1452" s="32">
        <f>V1452-U1452</f>
        <v/>
      </c>
      <c r="P1452" s="38">
        <f>DAY(A1452)</f>
        <v/>
      </c>
      <c r="Q1452" s="39">
        <f>MONTH(A1452)</f>
        <v/>
      </c>
      <c r="R1452" s="39">
        <f>WEEKDAY(A1452)</f>
        <v/>
      </c>
      <c r="S1452" s="39">
        <f>HOUR(A1452)</f>
        <v/>
      </c>
      <c r="T1452" s="63">
        <f>C1452+D1452+H1452+I1452+W1452</f>
        <v/>
      </c>
      <c r="U1452" s="64">
        <f>C1452+D1452+I1452+J1452+K1452+L1452</f>
        <v/>
      </c>
      <c r="V1452" s="64">
        <f>SUM(B1452:L1452)</f>
        <v/>
      </c>
      <c r="W1452" s="28">
        <f>PERCENTILE(F1452:F5448,0.1)</f>
        <v/>
      </c>
    </row>
    <row r="1453" ht="15" customHeight="1">
      <c r="O1453" s="32">
        <f>V1453-U1453</f>
        <v/>
      </c>
      <c r="P1453" s="38">
        <f>DAY(A1453)</f>
        <v/>
      </c>
      <c r="Q1453" s="39">
        <f>MONTH(A1453)</f>
        <v/>
      </c>
      <c r="R1453" s="39">
        <f>WEEKDAY(A1453)</f>
        <v/>
      </c>
      <c r="S1453" s="39">
        <f>HOUR(A1453)</f>
        <v/>
      </c>
      <c r="T1453" s="63">
        <f>C1453+D1453+H1453+I1453+W1453</f>
        <v/>
      </c>
      <c r="U1453" s="64">
        <f>C1453+D1453+I1453+J1453+K1453+L1453</f>
        <v/>
      </c>
      <c r="V1453" s="64">
        <f>SUM(B1453:L1453)</f>
        <v/>
      </c>
      <c r="W1453" s="28">
        <f>PERCENTILE(F1453:F5449,0.1)</f>
        <v/>
      </c>
    </row>
    <row r="1454" ht="15" customHeight="1">
      <c r="O1454" s="32">
        <f>V1454-U1454</f>
        <v/>
      </c>
      <c r="P1454" s="38">
        <f>DAY(A1454)</f>
        <v/>
      </c>
      <c r="Q1454" s="39">
        <f>MONTH(A1454)</f>
        <v/>
      </c>
      <c r="R1454" s="39">
        <f>WEEKDAY(A1454)</f>
        <v/>
      </c>
      <c r="S1454" s="39">
        <f>HOUR(A1454)</f>
        <v/>
      </c>
      <c r="T1454" s="63">
        <f>C1454+D1454+H1454+I1454+W1454</f>
        <v/>
      </c>
      <c r="U1454" s="64">
        <f>C1454+D1454+I1454+J1454+K1454+L1454</f>
        <v/>
      </c>
      <c r="V1454" s="64">
        <f>SUM(B1454:L1454)</f>
        <v/>
      </c>
      <c r="W1454" s="28">
        <f>PERCENTILE(F1454:F5450,0.1)</f>
        <v/>
      </c>
    </row>
    <row r="1455" ht="15" customHeight="1">
      <c r="O1455" s="32">
        <f>V1455-U1455</f>
        <v/>
      </c>
      <c r="P1455" s="38">
        <f>DAY(A1455)</f>
        <v/>
      </c>
      <c r="Q1455" s="39">
        <f>MONTH(A1455)</f>
        <v/>
      </c>
      <c r="R1455" s="39">
        <f>WEEKDAY(A1455)</f>
        <v/>
      </c>
      <c r="S1455" s="39">
        <f>HOUR(A1455)</f>
        <v/>
      </c>
      <c r="T1455" s="63">
        <f>C1455+D1455+H1455+I1455+W1455</f>
        <v/>
      </c>
      <c r="U1455" s="64">
        <f>C1455+D1455+I1455+J1455+K1455+L1455</f>
        <v/>
      </c>
      <c r="V1455" s="64">
        <f>SUM(B1455:L1455)</f>
        <v/>
      </c>
      <c r="W1455" s="28">
        <f>PERCENTILE(F1455:F5451,0.1)</f>
        <v/>
      </c>
    </row>
    <row r="1456" ht="15" customHeight="1">
      <c r="O1456" s="32">
        <f>V1456-U1456</f>
        <v/>
      </c>
      <c r="P1456" s="38">
        <f>DAY(A1456)</f>
        <v/>
      </c>
      <c r="Q1456" s="39">
        <f>MONTH(A1456)</f>
        <v/>
      </c>
      <c r="R1456" s="39">
        <f>WEEKDAY(A1456)</f>
        <v/>
      </c>
      <c r="S1456" s="39">
        <f>HOUR(A1456)</f>
        <v/>
      </c>
      <c r="T1456" s="63">
        <f>C1456+D1456+H1456+I1456+W1456</f>
        <v/>
      </c>
      <c r="U1456" s="64">
        <f>C1456+D1456+I1456+J1456+K1456+L1456</f>
        <v/>
      </c>
      <c r="V1456" s="64">
        <f>SUM(B1456:L1456)</f>
        <v/>
      </c>
      <c r="W1456" s="28">
        <f>PERCENTILE(F1456:F5452,0.1)</f>
        <v/>
      </c>
    </row>
    <row r="1457" ht="15" customHeight="1">
      <c r="O1457" s="32">
        <f>V1457-U1457</f>
        <v/>
      </c>
      <c r="P1457" s="38">
        <f>DAY(A1457)</f>
        <v/>
      </c>
      <c r="Q1457" s="39">
        <f>MONTH(A1457)</f>
        <v/>
      </c>
      <c r="R1457" s="39">
        <f>WEEKDAY(A1457)</f>
        <v/>
      </c>
      <c r="S1457" s="39">
        <f>HOUR(A1457)</f>
        <v/>
      </c>
      <c r="T1457" s="63">
        <f>C1457+D1457+H1457+I1457+W1457</f>
        <v/>
      </c>
      <c r="U1457" s="64">
        <f>C1457+D1457+I1457+J1457+K1457+L1457</f>
        <v/>
      </c>
      <c r="V1457" s="64">
        <f>SUM(B1457:L1457)</f>
        <v/>
      </c>
      <c r="W1457" s="28">
        <f>PERCENTILE(F1457:F5453,0.1)</f>
        <v/>
      </c>
    </row>
    <row r="1458" ht="15" customHeight="1">
      <c r="O1458" s="32">
        <f>V1458-U1458</f>
        <v/>
      </c>
      <c r="P1458" s="38">
        <f>DAY(A1458)</f>
        <v/>
      </c>
      <c r="Q1458" s="39">
        <f>MONTH(A1458)</f>
        <v/>
      </c>
      <c r="R1458" s="39">
        <f>WEEKDAY(A1458)</f>
        <v/>
      </c>
      <c r="S1458" s="39">
        <f>HOUR(A1458)</f>
        <v/>
      </c>
      <c r="T1458" s="63">
        <f>C1458+D1458+H1458+I1458+W1458</f>
        <v/>
      </c>
      <c r="U1458" s="64">
        <f>C1458+D1458+I1458+J1458+K1458+L1458</f>
        <v/>
      </c>
      <c r="V1458" s="64">
        <f>SUM(B1458:L1458)</f>
        <v/>
      </c>
      <c r="W1458" s="28">
        <f>PERCENTILE(F1458:F5454,0.1)</f>
        <v/>
      </c>
    </row>
    <row r="1459" ht="15" customHeight="1">
      <c r="O1459" s="32">
        <f>V1459-U1459</f>
        <v/>
      </c>
      <c r="P1459" s="38">
        <f>DAY(A1459)</f>
        <v/>
      </c>
      <c r="Q1459" s="39">
        <f>MONTH(A1459)</f>
        <v/>
      </c>
      <c r="R1459" s="39">
        <f>WEEKDAY(A1459)</f>
        <v/>
      </c>
      <c r="S1459" s="39">
        <f>HOUR(A1459)</f>
        <v/>
      </c>
      <c r="T1459" s="63">
        <f>C1459+D1459+H1459+I1459+W1459</f>
        <v/>
      </c>
      <c r="U1459" s="64">
        <f>C1459+D1459+I1459+J1459+K1459+L1459</f>
        <v/>
      </c>
      <c r="V1459" s="64">
        <f>SUM(B1459:L1459)</f>
        <v/>
      </c>
      <c r="W1459" s="28">
        <f>PERCENTILE(F1459:F5455,0.1)</f>
        <v/>
      </c>
    </row>
    <row r="1460" ht="15" customHeight="1">
      <c r="O1460" s="32">
        <f>V1460-U1460</f>
        <v/>
      </c>
      <c r="P1460" s="38">
        <f>DAY(A1460)</f>
        <v/>
      </c>
      <c r="Q1460" s="39">
        <f>MONTH(A1460)</f>
        <v/>
      </c>
      <c r="R1460" s="39">
        <f>WEEKDAY(A1460)</f>
        <v/>
      </c>
      <c r="S1460" s="39">
        <f>HOUR(A1460)</f>
        <v/>
      </c>
      <c r="T1460" s="63">
        <f>C1460+D1460+H1460+I1460+W1460</f>
        <v/>
      </c>
      <c r="U1460" s="64">
        <f>C1460+D1460+I1460+J1460+K1460+L1460</f>
        <v/>
      </c>
      <c r="V1460" s="64">
        <f>SUM(B1460:L1460)</f>
        <v/>
      </c>
      <c r="W1460" s="28">
        <f>PERCENTILE(F1460:F5456,0.1)</f>
        <v/>
      </c>
    </row>
    <row r="1461" ht="15" customHeight="1">
      <c r="O1461" s="32">
        <f>V1461-U1461</f>
        <v/>
      </c>
      <c r="P1461" s="38">
        <f>DAY(A1461)</f>
        <v/>
      </c>
      <c r="Q1461" s="39">
        <f>MONTH(A1461)</f>
        <v/>
      </c>
      <c r="R1461" s="39">
        <f>WEEKDAY(A1461)</f>
        <v/>
      </c>
      <c r="S1461" s="39">
        <f>HOUR(A1461)</f>
        <v/>
      </c>
      <c r="T1461" s="63">
        <f>C1461+D1461+H1461+I1461+W1461</f>
        <v/>
      </c>
      <c r="U1461" s="64">
        <f>C1461+D1461+I1461+J1461+K1461+L1461</f>
        <v/>
      </c>
      <c r="V1461" s="64">
        <f>SUM(B1461:L1461)</f>
        <v/>
      </c>
      <c r="W1461" s="28">
        <f>PERCENTILE(F1461:F5457,0.1)</f>
        <v/>
      </c>
    </row>
    <row r="1462" ht="15" customHeight="1">
      <c r="O1462" s="32">
        <f>V1462-U1462</f>
        <v/>
      </c>
      <c r="P1462" s="38">
        <f>DAY(A1462)</f>
        <v/>
      </c>
      <c r="Q1462" s="39">
        <f>MONTH(A1462)</f>
        <v/>
      </c>
      <c r="R1462" s="39">
        <f>WEEKDAY(A1462)</f>
        <v/>
      </c>
      <c r="S1462" s="39">
        <f>HOUR(A1462)</f>
        <v/>
      </c>
      <c r="T1462" s="63">
        <f>C1462+D1462+H1462+I1462+W1462</f>
        <v/>
      </c>
      <c r="U1462" s="64">
        <f>C1462+D1462+I1462+J1462+K1462+L1462</f>
        <v/>
      </c>
      <c r="V1462" s="64">
        <f>SUM(B1462:L1462)</f>
        <v/>
      </c>
      <c r="W1462" s="28">
        <f>PERCENTILE(F1462:F5458,0.1)</f>
        <v/>
      </c>
    </row>
    <row r="1463" ht="15" customHeight="1">
      <c r="O1463" s="32">
        <f>V1463-U1463</f>
        <v/>
      </c>
      <c r="P1463" s="38">
        <f>DAY(A1463)</f>
        <v/>
      </c>
      <c r="Q1463" s="39">
        <f>MONTH(A1463)</f>
        <v/>
      </c>
      <c r="R1463" s="39">
        <f>WEEKDAY(A1463)</f>
        <v/>
      </c>
      <c r="S1463" s="39">
        <f>HOUR(A1463)</f>
        <v/>
      </c>
      <c r="T1463" s="63">
        <f>C1463+D1463+H1463+I1463+W1463</f>
        <v/>
      </c>
      <c r="U1463" s="64">
        <f>C1463+D1463+I1463+J1463+K1463+L1463</f>
        <v/>
      </c>
      <c r="V1463" s="64">
        <f>SUM(B1463:L1463)</f>
        <v/>
      </c>
      <c r="W1463" s="28">
        <f>PERCENTILE(F1463:F5459,0.1)</f>
        <v/>
      </c>
    </row>
    <row r="1464" ht="15" customHeight="1">
      <c r="O1464" s="32">
        <f>V1464-U1464</f>
        <v/>
      </c>
      <c r="P1464" s="38">
        <f>DAY(A1464)</f>
        <v/>
      </c>
      <c r="Q1464" s="39">
        <f>MONTH(A1464)</f>
        <v/>
      </c>
      <c r="R1464" s="39">
        <f>WEEKDAY(A1464)</f>
        <v/>
      </c>
      <c r="S1464" s="39">
        <f>HOUR(A1464)</f>
        <v/>
      </c>
      <c r="T1464" s="63">
        <f>C1464+D1464+H1464+I1464+W1464</f>
        <v/>
      </c>
      <c r="U1464" s="64">
        <f>C1464+D1464+I1464+J1464+K1464+L1464</f>
        <v/>
      </c>
      <c r="V1464" s="64">
        <f>SUM(B1464:L1464)</f>
        <v/>
      </c>
      <c r="W1464" s="28">
        <f>PERCENTILE(F1464:F5460,0.1)</f>
        <v/>
      </c>
    </row>
    <row r="1465" ht="15" customHeight="1">
      <c r="O1465" s="32">
        <f>V1465-U1465</f>
        <v/>
      </c>
      <c r="P1465" s="38">
        <f>DAY(A1465)</f>
        <v/>
      </c>
      <c r="Q1465" s="39">
        <f>MONTH(A1465)</f>
        <v/>
      </c>
      <c r="R1465" s="39">
        <f>WEEKDAY(A1465)</f>
        <v/>
      </c>
      <c r="S1465" s="39">
        <f>HOUR(A1465)</f>
        <v/>
      </c>
      <c r="T1465" s="63">
        <f>C1465+D1465+H1465+I1465+W1465</f>
        <v/>
      </c>
      <c r="U1465" s="64">
        <f>C1465+D1465+I1465+J1465+K1465+L1465</f>
        <v/>
      </c>
      <c r="V1465" s="64">
        <f>SUM(B1465:L1465)</f>
        <v/>
      </c>
      <c r="W1465" s="28">
        <f>PERCENTILE(F1465:F5461,0.1)</f>
        <v/>
      </c>
    </row>
    <row r="1466" ht="15" customHeight="1">
      <c r="O1466" s="32">
        <f>V1466-U1466</f>
        <v/>
      </c>
      <c r="P1466" s="38">
        <f>DAY(A1466)</f>
        <v/>
      </c>
      <c r="Q1466" s="39">
        <f>MONTH(A1466)</f>
        <v/>
      </c>
      <c r="R1466" s="39">
        <f>WEEKDAY(A1466)</f>
        <v/>
      </c>
      <c r="S1466" s="39">
        <f>HOUR(A1466)</f>
        <v/>
      </c>
      <c r="T1466" s="63">
        <f>C1466+D1466+H1466+I1466+W1466</f>
        <v/>
      </c>
      <c r="U1466" s="64">
        <f>C1466+D1466+I1466+J1466+K1466+L1466</f>
        <v/>
      </c>
      <c r="V1466" s="64">
        <f>SUM(B1466:L1466)</f>
        <v/>
      </c>
      <c r="W1466" s="28">
        <f>PERCENTILE(F1466:F5462,0.1)</f>
        <v/>
      </c>
    </row>
    <row r="1467" ht="15" customHeight="1">
      <c r="O1467" s="32">
        <f>V1467-U1467</f>
        <v/>
      </c>
      <c r="P1467" s="38">
        <f>DAY(A1467)</f>
        <v/>
      </c>
      <c r="Q1467" s="39">
        <f>MONTH(A1467)</f>
        <v/>
      </c>
      <c r="R1467" s="39">
        <f>WEEKDAY(A1467)</f>
        <v/>
      </c>
      <c r="S1467" s="39">
        <f>HOUR(A1467)</f>
        <v/>
      </c>
      <c r="T1467" s="63">
        <f>C1467+D1467+H1467+I1467+W1467</f>
        <v/>
      </c>
      <c r="U1467" s="64">
        <f>C1467+D1467+I1467+J1467+K1467+L1467</f>
        <v/>
      </c>
      <c r="V1467" s="64">
        <f>SUM(B1467:L1467)</f>
        <v/>
      </c>
      <c r="W1467" s="28">
        <f>PERCENTILE(F1467:F5463,0.1)</f>
        <v/>
      </c>
    </row>
    <row r="1468" ht="15" customHeight="1">
      <c r="O1468" s="32">
        <f>V1468-U1468</f>
        <v/>
      </c>
      <c r="P1468" s="38">
        <f>DAY(A1468)</f>
        <v/>
      </c>
      <c r="Q1468" s="39">
        <f>MONTH(A1468)</f>
        <v/>
      </c>
      <c r="R1468" s="39">
        <f>WEEKDAY(A1468)</f>
        <v/>
      </c>
      <c r="S1468" s="39">
        <f>HOUR(A1468)</f>
        <v/>
      </c>
      <c r="T1468" s="63">
        <f>C1468+D1468+H1468+I1468+W1468</f>
        <v/>
      </c>
      <c r="U1468" s="64">
        <f>C1468+D1468+I1468+J1468+K1468+L1468</f>
        <v/>
      </c>
      <c r="V1468" s="64">
        <f>SUM(B1468:L1468)</f>
        <v/>
      </c>
      <c r="W1468" s="28">
        <f>PERCENTILE(F1468:F5464,0.1)</f>
        <v/>
      </c>
    </row>
    <row r="1469" ht="15" customHeight="1">
      <c r="O1469" s="32">
        <f>V1469-U1469</f>
        <v/>
      </c>
      <c r="P1469" s="38">
        <f>DAY(A1469)</f>
        <v/>
      </c>
      <c r="Q1469" s="39">
        <f>MONTH(A1469)</f>
        <v/>
      </c>
      <c r="R1469" s="39">
        <f>WEEKDAY(A1469)</f>
        <v/>
      </c>
      <c r="S1469" s="39">
        <f>HOUR(A1469)</f>
        <v/>
      </c>
      <c r="T1469" s="63">
        <f>C1469+D1469+H1469+I1469+W1469</f>
        <v/>
      </c>
      <c r="U1469" s="64">
        <f>C1469+D1469+I1469+J1469+K1469+L1469</f>
        <v/>
      </c>
      <c r="V1469" s="64">
        <f>SUM(B1469:L1469)</f>
        <v/>
      </c>
      <c r="W1469" s="28">
        <f>PERCENTILE(F1469:F5465,0.1)</f>
        <v/>
      </c>
    </row>
    <row r="1470" ht="15" customHeight="1">
      <c r="O1470" s="32">
        <f>V1470-U1470</f>
        <v/>
      </c>
      <c r="P1470" s="38">
        <f>DAY(A1470)</f>
        <v/>
      </c>
      <c r="Q1470" s="39">
        <f>MONTH(A1470)</f>
        <v/>
      </c>
      <c r="R1470" s="39">
        <f>WEEKDAY(A1470)</f>
        <v/>
      </c>
      <c r="S1470" s="39">
        <f>HOUR(A1470)</f>
        <v/>
      </c>
      <c r="T1470" s="63">
        <f>C1470+D1470+H1470+I1470+W1470</f>
        <v/>
      </c>
      <c r="U1470" s="64">
        <f>C1470+D1470+I1470+J1470+K1470+L1470</f>
        <v/>
      </c>
      <c r="V1470" s="64">
        <f>SUM(B1470:L1470)</f>
        <v/>
      </c>
      <c r="W1470" s="28">
        <f>PERCENTILE(F1470:F5466,0.1)</f>
        <v/>
      </c>
    </row>
    <row r="1471" ht="15" customHeight="1">
      <c r="O1471" s="32">
        <f>V1471-U1471</f>
        <v/>
      </c>
      <c r="P1471" s="38">
        <f>DAY(A1471)</f>
        <v/>
      </c>
      <c r="Q1471" s="39">
        <f>MONTH(A1471)</f>
        <v/>
      </c>
      <c r="R1471" s="39">
        <f>WEEKDAY(A1471)</f>
        <v/>
      </c>
      <c r="S1471" s="39">
        <f>HOUR(A1471)</f>
        <v/>
      </c>
      <c r="T1471" s="63">
        <f>C1471+D1471+H1471+I1471+W1471</f>
        <v/>
      </c>
      <c r="U1471" s="64">
        <f>C1471+D1471+I1471+J1471+K1471+L1471</f>
        <v/>
      </c>
      <c r="V1471" s="64">
        <f>SUM(B1471:L1471)</f>
        <v/>
      </c>
      <c r="W1471" s="28">
        <f>PERCENTILE(F1471:F5467,0.1)</f>
        <v/>
      </c>
    </row>
    <row r="1472" ht="15" customHeight="1">
      <c r="O1472" s="32">
        <f>V1472-U1472</f>
        <v/>
      </c>
      <c r="P1472" s="38">
        <f>DAY(A1472)</f>
        <v/>
      </c>
      <c r="Q1472" s="39">
        <f>MONTH(A1472)</f>
        <v/>
      </c>
      <c r="R1472" s="39">
        <f>WEEKDAY(A1472)</f>
        <v/>
      </c>
      <c r="S1472" s="39">
        <f>HOUR(A1472)</f>
        <v/>
      </c>
      <c r="T1472" s="63">
        <f>C1472+D1472+H1472+I1472+W1472</f>
        <v/>
      </c>
      <c r="U1472" s="64">
        <f>C1472+D1472+I1472+J1472+K1472+L1472</f>
        <v/>
      </c>
      <c r="V1472" s="64">
        <f>SUM(B1472:L1472)</f>
        <v/>
      </c>
      <c r="W1472" s="28">
        <f>PERCENTILE(F1472:F5468,0.1)</f>
        <v/>
      </c>
    </row>
    <row r="1473" ht="15" customHeight="1">
      <c r="O1473" s="32">
        <f>V1473-U1473</f>
        <v/>
      </c>
      <c r="P1473" s="38">
        <f>DAY(A1473)</f>
        <v/>
      </c>
      <c r="Q1473" s="39">
        <f>MONTH(A1473)</f>
        <v/>
      </c>
      <c r="R1473" s="39">
        <f>WEEKDAY(A1473)</f>
        <v/>
      </c>
      <c r="S1473" s="39">
        <f>HOUR(A1473)</f>
        <v/>
      </c>
      <c r="T1473" s="63">
        <f>C1473+D1473+H1473+I1473+W1473</f>
        <v/>
      </c>
      <c r="U1473" s="64">
        <f>C1473+D1473+I1473+J1473+K1473+L1473</f>
        <v/>
      </c>
      <c r="V1473" s="64">
        <f>SUM(B1473:L1473)</f>
        <v/>
      </c>
      <c r="W1473" s="28">
        <f>PERCENTILE(F1473:F5469,0.1)</f>
        <v/>
      </c>
    </row>
    <row r="1474" ht="15" customHeight="1">
      <c r="P1474" s="38">
        <f>DAY(A1474)</f>
        <v/>
      </c>
      <c r="Q1474" s="39">
        <f>MONTH(A1474)</f>
        <v/>
      </c>
      <c r="R1474" s="39">
        <f>WEEKDAY(A1474)</f>
        <v/>
      </c>
      <c r="S1474" s="39">
        <f>HOUR(A1474)</f>
        <v/>
      </c>
      <c r="T1474" s="63">
        <f>C1474+D1474+H1474+I1474+W1474</f>
        <v/>
      </c>
      <c r="U1474" s="64">
        <f>C1474+D1474+I1474+J1474+K1474+L1474</f>
        <v/>
      </c>
      <c r="V1474" s="64">
        <f>SUM(B1474:L1474)</f>
        <v/>
      </c>
      <c r="W1474" s="28">
        <f>PERCENTILE(F1474:F5470,0.1)</f>
        <v/>
      </c>
    </row>
    <row r="1475" ht="15" customHeight="1">
      <c r="P1475" s="38">
        <f>DAY(A1475)</f>
        <v/>
      </c>
      <c r="Q1475" s="39">
        <f>MONTH(A1475)</f>
        <v/>
      </c>
      <c r="R1475" s="39">
        <f>WEEKDAY(A1475)</f>
        <v/>
      </c>
      <c r="S1475" s="39">
        <f>HOUR(A1475)</f>
        <v/>
      </c>
      <c r="T1475" s="63">
        <f>C1475+D1475+H1475+I1475+W1475</f>
        <v/>
      </c>
      <c r="U1475" s="64">
        <f>C1475+D1475+I1475+J1475+K1475+L1475</f>
        <v/>
      </c>
      <c r="V1475" s="64">
        <f>SUM(B1475:L1475)</f>
        <v/>
      </c>
      <c r="W1475" s="28">
        <f>PERCENTILE(F1475:F5471,0.1)</f>
        <v/>
      </c>
    </row>
    <row r="1476" ht="15" customHeight="1">
      <c r="P1476" s="38">
        <f>DAY(A1476)</f>
        <v/>
      </c>
      <c r="Q1476" s="39">
        <f>MONTH(A1476)</f>
        <v/>
      </c>
      <c r="R1476" s="39">
        <f>WEEKDAY(A1476)</f>
        <v/>
      </c>
      <c r="S1476" s="39">
        <f>HOUR(A1476)</f>
        <v/>
      </c>
      <c r="T1476" s="63">
        <f>C1476+D1476+H1476+I1476+W1476</f>
        <v/>
      </c>
      <c r="U1476" s="64">
        <f>C1476+D1476+I1476+J1476+K1476+L1476</f>
        <v/>
      </c>
      <c r="V1476" s="64">
        <f>SUM(B1476:L1476)</f>
        <v/>
      </c>
      <c r="W1476" s="28">
        <f>PERCENTILE(F1476:F5472,0.1)</f>
        <v/>
      </c>
    </row>
    <row r="1477" ht="15" customHeight="1">
      <c r="P1477" s="38">
        <f>DAY(A1477)</f>
        <v/>
      </c>
      <c r="Q1477" s="39">
        <f>MONTH(A1477)</f>
        <v/>
      </c>
      <c r="R1477" s="39">
        <f>WEEKDAY(A1477)</f>
        <v/>
      </c>
      <c r="S1477" s="39">
        <f>HOUR(A1477)</f>
        <v/>
      </c>
      <c r="T1477" s="63">
        <f>C1477+D1477+H1477+I1477+W1477</f>
        <v/>
      </c>
      <c r="U1477" s="64">
        <f>C1477+D1477+I1477+J1477+K1477+L1477</f>
        <v/>
      </c>
      <c r="V1477" s="64">
        <f>SUM(B1477:L1477)</f>
        <v/>
      </c>
      <c r="W1477" s="28">
        <f>PERCENTILE(F1477:F5473,0.1)</f>
        <v/>
      </c>
    </row>
    <row r="1478" ht="15" customHeight="1">
      <c r="P1478" s="38">
        <f>DAY(A1478)</f>
        <v/>
      </c>
      <c r="Q1478" s="39">
        <f>MONTH(A1478)</f>
        <v/>
      </c>
      <c r="R1478" s="39">
        <f>WEEKDAY(A1478)</f>
        <v/>
      </c>
      <c r="S1478" s="39">
        <f>HOUR(A1478)</f>
        <v/>
      </c>
      <c r="T1478" s="63">
        <f>C1478+D1478+H1478+I1478+W1478</f>
        <v/>
      </c>
      <c r="U1478" s="64">
        <f>C1478+D1478+I1478+J1478+K1478+L1478</f>
        <v/>
      </c>
      <c r="V1478" s="64">
        <f>SUM(B1478:L1478)</f>
        <v/>
      </c>
      <c r="W1478" s="28">
        <f>PERCENTILE(F1478:F5474,0.1)</f>
        <v/>
      </c>
    </row>
    <row r="1479" ht="15" customHeight="1">
      <c r="P1479" s="38">
        <f>DAY(A1479)</f>
        <v/>
      </c>
      <c r="Q1479" s="39">
        <f>MONTH(A1479)</f>
        <v/>
      </c>
      <c r="R1479" s="39">
        <f>WEEKDAY(A1479)</f>
        <v/>
      </c>
      <c r="S1479" s="39">
        <f>HOUR(A1479)</f>
        <v/>
      </c>
      <c r="T1479" s="63">
        <f>C1479+D1479+H1479+I1479+W1479</f>
        <v/>
      </c>
      <c r="U1479" s="64">
        <f>C1479+D1479+I1479+J1479+K1479+L1479</f>
        <v/>
      </c>
      <c r="V1479" s="64">
        <f>SUM(B1479:L1479)</f>
        <v/>
      </c>
      <c r="W1479" s="28">
        <f>PERCENTILE(F1479:F5475,0.1)</f>
        <v/>
      </c>
    </row>
    <row r="1480" ht="15" customHeight="1">
      <c r="P1480" s="38">
        <f>DAY(A1480)</f>
        <v/>
      </c>
      <c r="Q1480" s="39">
        <f>MONTH(A1480)</f>
        <v/>
      </c>
      <c r="R1480" s="39">
        <f>WEEKDAY(A1480)</f>
        <v/>
      </c>
      <c r="S1480" s="39">
        <f>HOUR(A1480)</f>
        <v/>
      </c>
      <c r="T1480" s="63">
        <f>C1480+D1480+H1480+I1480+W1480</f>
        <v/>
      </c>
      <c r="U1480" s="64">
        <f>C1480+D1480+I1480+J1480+K1480+L1480</f>
        <v/>
      </c>
      <c r="V1480" s="64">
        <f>SUM(B1480:L1480)</f>
        <v/>
      </c>
      <c r="W1480" s="28">
        <f>PERCENTILE(F1480:F5476,0.1)</f>
        <v/>
      </c>
    </row>
    <row r="1481" ht="15" customHeight="1">
      <c r="P1481" s="38">
        <f>DAY(A1481)</f>
        <v/>
      </c>
      <c r="Q1481" s="39">
        <f>MONTH(A1481)</f>
        <v/>
      </c>
      <c r="R1481" s="39">
        <f>WEEKDAY(A1481)</f>
        <v/>
      </c>
      <c r="S1481" s="39">
        <f>HOUR(A1481)</f>
        <v/>
      </c>
      <c r="T1481" s="63">
        <f>C1481+D1481+H1481+I1481+W1481</f>
        <v/>
      </c>
      <c r="U1481" s="64">
        <f>C1481+D1481+I1481+J1481+K1481+L1481</f>
        <v/>
      </c>
      <c r="V1481" s="64">
        <f>SUM(B1481:L1481)</f>
        <v/>
      </c>
      <c r="W1481" s="28">
        <f>PERCENTILE(F1481:F5477,0.1)</f>
        <v/>
      </c>
    </row>
    <row r="1482" ht="15" customHeight="1">
      <c r="P1482" s="38">
        <f>DAY(A1482)</f>
        <v/>
      </c>
      <c r="Q1482" s="39">
        <f>MONTH(A1482)</f>
        <v/>
      </c>
      <c r="R1482" s="39">
        <f>WEEKDAY(A1482)</f>
        <v/>
      </c>
      <c r="S1482" s="39">
        <f>HOUR(A1482)</f>
        <v/>
      </c>
      <c r="T1482" s="63">
        <f>C1482+D1482+H1482+I1482+W1482</f>
        <v/>
      </c>
      <c r="U1482" s="64">
        <f>C1482+D1482+I1482+J1482+K1482+L1482</f>
        <v/>
      </c>
      <c r="V1482" s="64">
        <f>SUM(B1482:L1482)</f>
        <v/>
      </c>
      <c r="W1482" s="28">
        <f>PERCENTILE(F1482:F5478,0.1)</f>
        <v/>
      </c>
    </row>
    <row r="1483" ht="15" customHeight="1">
      <c r="P1483" s="38">
        <f>DAY(A1483)</f>
        <v/>
      </c>
      <c r="Q1483" s="39">
        <f>MONTH(A1483)</f>
        <v/>
      </c>
      <c r="R1483" s="39">
        <f>WEEKDAY(A1483)</f>
        <v/>
      </c>
      <c r="S1483" s="39">
        <f>HOUR(A1483)</f>
        <v/>
      </c>
      <c r="T1483" s="63">
        <f>C1483+D1483+H1483+I1483+W1483</f>
        <v/>
      </c>
      <c r="U1483" s="64">
        <f>C1483+D1483+I1483+J1483+K1483+L1483</f>
        <v/>
      </c>
      <c r="V1483" s="64">
        <f>SUM(B1483:L1483)</f>
        <v/>
      </c>
      <c r="W1483" s="28">
        <f>PERCENTILE(F1483:F5479,0.1)</f>
        <v/>
      </c>
    </row>
    <row r="1484" ht="15" customHeight="1">
      <c r="P1484" s="38">
        <f>DAY(A1484)</f>
        <v/>
      </c>
      <c r="Q1484" s="39">
        <f>MONTH(A1484)</f>
        <v/>
      </c>
      <c r="R1484" s="39">
        <f>WEEKDAY(A1484)</f>
        <v/>
      </c>
      <c r="S1484" s="39">
        <f>HOUR(A1484)</f>
        <v/>
      </c>
      <c r="T1484" s="63">
        <f>C1484+D1484+H1484+I1484+W1484</f>
        <v/>
      </c>
      <c r="U1484" s="64">
        <f>C1484+D1484+I1484+J1484+K1484+L1484</f>
        <v/>
      </c>
      <c r="V1484" s="64">
        <f>SUM(B1484:L1484)</f>
        <v/>
      </c>
      <c r="W1484" s="28">
        <f>PERCENTILE(F1484:F5480,0.1)</f>
        <v/>
      </c>
    </row>
    <row r="1485" ht="15" customHeight="1">
      <c r="P1485" s="38">
        <f>DAY(A1485)</f>
        <v/>
      </c>
      <c r="Q1485" s="39">
        <f>MONTH(A1485)</f>
        <v/>
      </c>
      <c r="R1485" s="39">
        <f>WEEKDAY(A1485)</f>
        <v/>
      </c>
      <c r="S1485" s="39">
        <f>HOUR(A1485)</f>
        <v/>
      </c>
      <c r="T1485" s="63">
        <f>C1485+D1485+H1485+I1485+W1485</f>
        <v/>
      </c>
      <c r="U1485" s="64">
        <f>C1485+D1485+I1485+J1485+K1485+L1485</f>
        <v/>
      </c>
      <c r="V1485" s="64">
        <f>SUM(B1485:L1485)</f>
        <v/>
      </c>
      <c r="W1485" s="28">
        <f>PERCENTILE(F1485:F5481,0.1)</f>
        <v/>
      </c>
    </row>
    <row r="1486" ht="15" customHeight="1">
      <c r="P1486" s="38">
        <f>DAY(A1486)</f>
        <v/>
      </c>
      <c r="Q1486" s="39">
        <f>MONTH(A1486)</f>
        <v/>
      </c>
      <c r="R1486" s="39">
        <f>WEEKDAY(A1486)</f>
        <v/>
      </c>
      <c r="S1486" s="39">
        <f>HOUR(A1486)</f>
        <v/>
      </c>
      <c r="T1486" s="63">
        <f>C1486+D1486+H1486+I1486+W1486</f>
        <v/>
      </c>
      <c r="U1486" s="64">
        <f>C1486+D1486+I1486+J1486+K1486+L1486</f>
        <v/>
      </c>
      <c r="V1486" s="64">
        <f>SUM(B1486:L1486)</f>
        <v/>
      </c>
      <c r="W1486" s="28">
        <f>PERCENTILE(F1486:F5482,0.1)</f>
        <v/>
      </c>
    </row>
    <row r="1487" ht="15" customHeight="1">
      <c r="P1487" s="38">
        <f>DAY(A1487)</f>
        <v/>
      </c>
      <c r="Q1487" s="39">
        <f>MONTH(A1487)</f>
        <v/>
      </c>
      <c r="R1487" s="39">
        <f>WEEKDAY(A1487)</f>
        <v/>
      </c>
      <c r="S1487" s="39">
        <f>HOUR(A1487)</f>
        <v/>
      </c>
      <c r="T1487" s="63">
        <f>C1487+D1487+H1487+I1487+W1487</f>
        <v/>
      </c>
      <c r="U1487" s="64">
        <f>C1487+D1487+I1487+J1487+K1487+L1487</f>
        <v/>
      </c>
      <c r="V1487" s="64">
        <f>SUM(B1487:L1487)</f>
        <v/>
      </c>
      <c r="W1487" s="28">
        <f>PERCENTILE(F1487:F5483,0.1)</f>
        <v/>
      </c>
    </row>
    <row r="1488" ht="15" customHeight="1">
      <c r="P1488" s="38">
        <f>DAY(A1488)</f>
        <v/>
      </c>
      <c r="Q1488" s="39">
        <f>MONTH(A1488)</f>
        <v/>
      </c>
      <c r="R1488" s="39">
        <f>WEEKDAY(A1488)</f>
        <v/>
      </c>
      <c r="S1488" s="39">
        <f>HOUR(A1488)</f>
        <v/>
      </c>
      <c r="T1488" s="63">
        <f>C1488+D1488+H1488+I1488+W1488</f>
        <v/>
      </c>
      <c r="U1488" s="64">
        <f>C1488+D1488+I1488+J1488+K1488+L1488</f>
        <v/>
      </c>
      <c r="V1488" s="64">
        <f>SUM(B1488:L1488)</f>
        <v/>
      </c>
      <c r="W1488" s="28">
        <f>PERCENTILE(F1488:F5484,0.1)</f>
        <v/>
      </c>
    </row>
    <row r="1489" ht="15" customHeight="1">
      <c r="P1489" s="38">
        <f>DAY(A1489)</f>
        <v/>
      </c>
      <c r="Q1489" s="39">
        <f>MONTH(A1489)</f>
        <v/>
      </c>
      <c r="R1489" s="39">
        <f>WEEKDAY(A1489)</f>
        <v/>
      </c>
      <c r="S1489" s="39">
        <f>HOUR(A1489)</f>
        <v/>
      </c>
      <c r="T1489" s="63">
        <f>C1489+D1489+H1489+I1489+W1489</f>
        <v/>
      </c>
      <c r="U1489" s="64">
        <f>C1489+D1489+I1489+J1489+K1489+L1489</f>
        <v/>
      </c>
      <c r="V1489" s="64">
        <f>SUM(B1489:L1489)</f>
        <v/>
      </c>
      <c r="W1489" s="28">
        <f>PERCENTILE(F1489:F5485,0.1)</f>
        <v/>
      </c>
    </row>
    <row r="1490" ht="15" customHeight="1">
      <c r="P1490" s="38">
        <f>DAY(A1490)</f>
        <v/>
      </c>
      <c r="Q1490" s="39">
        <f>MONTH(A1490)</f>
        <v/>
      </c>
      <c r="R1490" s="39">
        <f>WEEKDAY(A1490)</f>
        <v/>
      </c>
      <c r="S1490" s="39">
        <f>HOUR(A1490)</f>
        <v/>
      </c>
      <c r="T1490" s="63">
        <f>C1490+D1490+H1490+I1490+W1490</f>
        <v/>
      </c>
      <c r="U1490" s="64">
        <f>C1490+D1490+I1490+J1490+K1490+L1490</f>
        <v/>
      </c>
      <c r="V1490" s="64">
        <f>SUM(B1490:L1490)</f>
        <v/>
      </c>
      <c r="W1490" s="28">
        <f>PERCENTILE(F1490:F5486,0.1)</f>
        <v/>
      </c>
    </row>
    <row r="1491" ht="15" customHeight="1">
      <c r="P1491" s="38">
        <f>DAY(A1491)</f>
        <v/>
      </c>
      <c r="Q1491" s="39">
        <f>MONTH(A1491)</f>
        <v/>
      </c>
      <c r="R1491" s="39">
        <f>WEEKDAY(A1491)</f>
        <v/>
      </c>
      <c r="S1491" s="39">
        <f>HOUR(A1491)</f>
        <v/>
      </c>
      <c r="T1491" s="63">
        <f>C1491+D1491+H1491+I1491+W1491</f>
        <v/>
      </c>
      <c r="U1491" s="64">
        <f>C1491+D1491+I1491+J1491+K1491+L1491</f>
        <v/>
      </c>
      <c r="V1491" s="64">
        <f>SUM(B1491:L1491)</f>
        <v/>
      </c>
      <c r="W1491" s="28">
        <f>PERCENTILE(F1491:F5487,0.1)</f>
        <v/>
      </c>
    </row>
    <row r="1492" ht="15" customHeight="1">
      <c r="P1492" s="38">
        <f>DAY(A1492)</f>
        <v/>
      </c>
      <c r="Q1492" s="39">
        <f>MONTH(A1492)</f>
        <v/>
      </c>
      <c r="R1492" s="39">
        <f>WEEKDAY(A1492)</f>
        <v/>
      </c>
      <c r="S1492" s="39">
        <f>HOUR(A1492)</f>
        <v/>
      </c>
      <c r="T1492" s="63">
        <f>C1492+D1492+H1492+I1492+W1492</f>
        <v/>
      </c>
      <c r="U1492" s="64">
        <f>C1492+D1492+I1492+J1492+K1492+L1492</f>
        <v/>
      </c>
      <c r="V1492" s="64">
        <f>SUM(B1492:L1492)</f>
        <v/>
      </c>
      <c r="W1492" s="28">
        <f>PERCENTILE(F1492:F5488,0.1)</f>
        <v/>
      </c>
    </row>
    <row r="1493" ht="15" customHeight="1">
      <c r="P1493" s="38">
        <f>DAY(A1493)</f>
        <v/>
      </c>
      <c r="Q1493" s="39">
        <f>MONTH(A1493)</f>
        <v/>
      </c>
      <c r="R1493" s="39">
        <f>WEEKDAY(A1493)</f>
        <v/>
      </c>
      <c r="S1493" s="39">
        <f>HOUR(A1493)</f>
        <v/>
      </c>
      <c r="T1493" s="63">
        <f>C1493+D1493+H1493+I1493+W1493</f>
        <v/>
      </c>
      <c r="U1493" s="64">
        <f>C1493+D1493+I1493+J1493+K1493+L1493</f>
        <v/>
      </c>
      <c r="V1493" s="64">
        <f>SUM(B1493:L1493)</f>
        <v/>
      </c>
      <c r="W1493" s="28">
        <f>PERCENTILE(F1493:F5489,0.1)</f>
        <v/>
      </c>
    </row>
    <row r="1494" ht="15" customHeight="1">
      <c r="P1494" s="38">
        <f>DAY(A1494)</f>
        <v/>
      </c>
      <c r="Q1494" s="39">
        <f>MONTH(A1494)</f>
        <v/>
      </c>
      <c r="R1494" s="39">
        <f>WEEKDAY(A1494)</f>
        <v/>
      </c>
      <c r="S1494" s="39">
        <f>HOUR(A1494)</f>
        <v/>
      </c>
      <c r="T1494" s="63">
        <f>C1494+D1494+H1494+I1494+W1494</f>
        <v/>
      </c>
      <c r="U1494" s="64">
        <f>C1494+D1494+I1494+J1494+K1494+L1494</f>
        <v/>
      </c>
      <c r="V1494" s="64">
        <f>SUM(B1494:L1494)</f>
        <v/>
      </c>
      <c r="W1494" s="28">
        <f>PERCENTILE(F1494:F5490,0.1)</f>
        <v/>
      </c>
    </row>
    <row r="1495" ht="15" customHeight="1">
      <c r="P1495" s="38">
        <f>DAY(A1495)</f>
        <v/>
      </c>
      <c r="Q1495" s="39">
        <f>MONTH(A1495)</f>
        <v/>
      </c>
      <c r="R1495" s="39">
        <f>WEEKDAY(A1495)</f>
        <v/>
      </c>
      <c r="S1495" s="39">
        <f>HOUR(A1495)</f>
        <v/>
      </c>
      <c r="T1495" s="63">
        <f>C1495+D1495+H1495+I1495+W1495</f>
        <v/>
      </c>
      <c r="U1495" s="64">
        <f>C1495+D1495+I1495+J1495+K1495+L1495</f>
        <v/>
      </c>
      <c r="V1495" s="64">
        <f>SUM(B1495:L1495)</f>
        <v/>
      </c>
      <c r="W1495" s="28">
        <f>PERCENTILE(F1495:F5491,0.1)</f>
        <v/>
      </c>
    </row>
    <row r="1496" ht="15" customHeight="1">
      <c r="P1496" s="38">
        <f>DAY(A1496)</f>
        <v/>
      </c>
      <c r="Q1496" s="39">
        <f>MONTH(A1496)</f>
        <v/>
      </c>
      <c r="R1496" s="39">
        <f>WEEKDAY(A1496)</f>
        <v/>
      </c>
      <c r="S1496" s="39">
        <f>HOUR(A1496)</f>
        <v/>
      </c>
      <c r="T1496" s="63">
        <f>C1496+D1496+H1496+I1496+W1496</f>
        <v/>
      </c>
      <c r="U1496" s="64">
        <f>C1496+D1496+I1496+J1496+K1496+L1496</f>
        <v/>
      </c>
      <c r="V1496" s="64">
        <f>SUM(B1496:L1496)</f>
        <v/>
      </c>
      <c r="W1496" s="28">
        <f>PERCENTILE(F1496:F5492,0.1)</f>
        <v/>
      </c>
    </row>
    <row r="1497" ht="15" customHeight="1">
      <c r="P1497" s="38">
        <f>DAY(A1497)</f>
        <v/>
      </c>
      <c r="Q1497" s="39">
        <f>MONTH(A1497)</f>
        <v/>
      </c>
      <c r="R1497" s="39">
        <f>WEEKDAY(A1497)</f>
        <v/>
      </c>
      <c r="S1497" s="39">
        <f>HOUR(A1497)</f>
        <v/>
      </c>
      <c r="T1497" s="63">
        <f>C1497+D1497+H1497+I1497+W1497</f>
        <v/>
      </c>
      <c r="U1497" s="64">
        <f>C1497+D1497+I1497+J1497+K1497+L1497</f>
        <v/>
      </c>
      <c r="V1497" s="64">
        <f>SUM(B1497:L1497)</f>
        <v/>
      </c>
      <c r="W1497" s="28">
        <f>PERCENTILE(F1497:F5493,0.1)</f>
        <v/>
      </c>
    </row>
    <row r="1498" ht="15" customHeight="1">
      <c r="P1498" s="38">
        <f>DAY(A1498)</f>
        <v/>
      </c>
      <c r="Q1498" s="39">
        <f>MONTH(A1498)</f>
        <v/>
      </c>
      <c r="R1498" s="39">
        <f>WEEKDAY(A1498)</f>
        <v/>
      </c>
      <c r="S1498" s="39">
        <f>HOUR(A1498)</f>
        <v/>
      </c>
      <c r="T1498" s="63">
        <f>C1498+D1498+H1498+I1498+W1498</f>
        <v/>
      </c>
      <c r="U1498" s="64">
        <f>C1498+D1498+I1498+J1498+K1498+L1498</f>
        <v/>
      </c>
      <c r="V1498" s="64">
        <f>SUM(B1498:L1498)</f>
        <v/>
      </c>
      <c r="W1498" s="28">
        <f>PERCENTILE(F1498:F5494,0.1)</f>
        <v/>
      </c>
    </row>
    <row r="1499" ht="15" customHeight="1">
      <c r="P1499" s="38">
        <f>DAY(A1499)</f>
        <v/>
      </c>
      <c r="Q1499" s="39">
        <f>MONTH(A1499)</f>
        <v/>
      </c>
      <c r="R1499" s="39">
        <f>WEEKDAY(A1499)</f>
        <v/>
      </c>
      <c r="S1499" s="39">
        <f>HOUR(A1499)</f>
        <v/>
      </c>
      <c r="T1499" s="63">
        <f>C1499+D1499+H1499+I1499+W1499</f>
        <v/>
      </c>
      <c r="U1499" s="64">
        <f>C1499+D1499+I1499+J1499+K1499+L1499</f>
        <v/>
      </c>
      <c r="V1499" s="64">
        <f>SUM(B1499:L1499)</f>
        <v/>
      </c>
      <c r="W1499" s="28">
        <f>PERCENTILE(F1499:F5495,0.1)</f>
        <v/>
      </c>
    </row>
    <row r="1500" ht="15" customHeight="1">
      <c r="P1500" s="38">
        <f>DAY(A1500)</f>
        <v/>
      </c>
      <c r="Q1500" s="39">
        <f>MONTH(A1500)</f>
        <v/>
      </c>
      <c r="R1500" s="39">
        <f>WEEKDAY(A1500)</f>
        <v/>
      </c>
      <c r="S1500" s="39">
        <f>HOUR(A1500)</f>
        <v/>
      </c>
      <c r="T1500" s="63">
        <f>C1500+D1500+H1500+I1500+W1500</f>
        <v/>
      </c>
      <c r="U1500" s="64">
        <f>C1500+D1500+I1500+J1500+K1500+L1500</f>
        <v/>
      </c>
      <c r="V1500" s="64">
        <f>SUM(B1500:L1500)</f>
        <v/>
      </c>
      <c r="W1500" s="28">
        <f>PERCENTILE(F1500:F5496,0.1)</f>
        <v/>
      </c>
    </row>
    <row r="1501" ht="15" customHeight="1">
      <c r="P1501" s="38">
        <f>DAY(A1501)</f>
        <v/>
      </c>
      <c r="Q1501" s="39">
        <f>MONTH(A1501)</f>
        <v/>
      </c>
      <c r="R1501" s="39">
        <f>WEEKDAY(A1501)</f>
        <v/>
      </c>
      <c r="S1501" s="39">
        <f>HOUR(A1501)</f>
        <v/>
      </c>
      <c r="T1501" s="63">
        <f>C1501+D1501+H1501+I1501+W1501</f>
        <v/>
      </c>
      <c r="U1501" s="64">
        <f>C1501+D1501+I1501+J1501+K1501+L1501</f>
        <v/>
      </c>
      <c r="V1501" s="64">
        <f>SUM(B1501:L1501)</f>
        <v/>
      </c>
      <c r="W1501" s="28">
        <f>PERCENTILE(F1501:F5497,0.1)</f>
        <v/>
      </c>
    </row>
    <row r="1502" ht="15" customHeight="1">
      <c r="P1502" s="38">
        <f>DAY(A1502)</f>
        <v/>
      </c>
      <c r="Q1502" s="39">
        <f>MONTH(A1502)</f>
        <v/>
      </c>
      <c r="R1502" s="39">
        <f>WEEKDAY(A1502)</f>
        <v/>
      </c>
      <c r="S1502" s="39">
        <f>HOUR(A1502)</f>
        <v/>
      </c>
      <c r="T1502" s="63">
        <f>C1502+D1502+H1502+I1502+W1502</f>
        <v/>
      </c>
      <c r="U1502" s="64">
        <f>C1502+D1502+I1502+J1502+K1502+L1502</f>
        <v/>
      </c>
      <c r="V1502" s="64">
        <f>SUM(B1502:L1502)</f>
        <v/>
      </c>
      <c r="W1502" s="28">
        <f>PERCENTILE(F1502:F5498,0.1)</f>
        <v/>
      </c>
    </row>
    <row r="1503" ht="15" customHeight="1">
      <c r="P1503" s="38">
        <f>DAY(A1503)</f>
        <v/>
      </c>
      <c r="Q1503" s="39">
        <f>MONTH(A1503)</f>
        <v/>
      </c>
      <c r="R1503" s="39">
        <f>WEEKDAY(A1503)</f>
        <v/>
      </c>
      <c r="S1503" s="39">
        <f>HOUR(A1503)</f>
        <v/>
      </c>
      <c r="T1503" s="63">
        <f>C1503+D1503+H1503+I1503+W1503</f>
        <v/>
      </c>
      <c r="U1503" s="64">
        <f>C1503+D1503+I1503+J1503+K1503+L1503</f>
        <v/>
      </c>
      <c r="V1503" s="64">
        <f>SUM(B1503:L1503)</f>
        <v/>
      </c>
      <c r="W1503" s="28">
        <f>PERCENTILE(F1503:F5499,0.1)</f>
        <v/>
      </c>
    </row>
    <row r="1504" ht="15" customHeight="1">
      <c r="P1504" s="38">
        <f>DAY(A1504)</f>
        <v/>
      </c>
      <c r="Q1504" s="39">
        <f>MONTH(A1504)</f>
        <v/>
      </c>
      <c r="R1504" s="39">
        <f>WEEKDAY(A1504)</f>
        <v/>
      </c>
      <c r="S1504" s="39">
        <f>HOUR(A1504)</f>
        <v/>
      </c>
      <c r="T1504" s="63">
        <f>C1504+D1504+H1504+I1504+W1504</f>
        <v/>
      </c>
      <c r="U1504" s="64">
        <f>C1504+D1504+I1504+J1504+K1504+L1504</f>
        <v/>
      </c>
      <c r="V1504" s="64">
        <f>SUM(B1504:L1504)</f>
        <v/>
      </c>
      <c r="W1504" s="28">
        <f>PERCENTILE(F1504:F5500,0.1)</f>
        <v/>
      </c>
    </row>
    <row r="1505" ht="15" customHeight="1">
      <c r="P1505" s="38">
        <f>DAY(A1505)</f>
        <v/>
      </c>
      <c r="Q1505" s="39">
        <f>MONTH(A1505)</f>
        <v/>
      </c>
      <c r="R1505" s="39">
        <f>WEEKDAY(A1505)</f>
        <v/>
      </c>
      <c r="S1505" s="39">
        <f>HOUR(A1505)</f>
        <v/>
      </c>
      <c r="T1505" s="63">
        <f>C1505+D1505+H1505+I1505+W1505</f>
        <v/>
      </c>
      <c r="U1505" s="64">
        <f>C1505+D1505+I1505+J1505+K1505+L1505</f>
        <v/>
      </c>
      <c r="V1505" s="64">
        <f>SUM(B1505:L1505)</f>
        <v/>
      </c>
      <c r="W1505" s="28">
        <f>PERCENTILE(F1505:F5501,0.1)</f>
        <v/>
      </c>
    </row>
    <row r="1506" ht="15" customHeight="1">
      <c r="P1506" s="38">
        <f>DAY(A1506)</f>
        <v/>
      </c>
      <c r="Q1506" s="39">
        <f>MONTH(A1506)</f>
        <v/>
      </c>
      <c r="R1506" s="39">
        <f>WEEKDAY(A1506)</f>
        <v/>
      </c>
      <c r="S1506" s="39">
        <f>HOUR(A1506)</f>
        <v/>
      </c>
      <c r="T1506" s="63">
        <f>C1506+D1506+H1506+I1506+W1506</f>
        <v/>
      </c>
      <c r="U1506" s="64">
        <f>C1506+D1506+I1506+J1506+K1506+L1506</f>
        <v/>
      </c>
      <c r="V1506" s="64">
        <f>SUM(B1506:L1506)</f>
        <v/>
      </c>
      <c r="W1506" s="28">
        <f>PERCENTILE(F1506:F5502,0.1)</f>
        <v/>
      </c>
    </row>
    <row r="1507" ht="15" customHeight="1">
      <c r="P1507" s="38">
        <f>DAY(A1507)</f>
        <v/>
      </c>
      <c r="Q1507" s="39">
        <f>MONTH(A1507)</f>
        <v/>
      </c>
      <c r="R1507" s="39">
        <f>WEEKDAY(A1507)</f>
        <v/>
      </c>
      <c r="S1507" s="39">
        <f>HOUR(A1507)</f>
        <v/>
      </c>
      <c r="T1507" s="63">
        <f>C1507+D1507+H1507+I1507+W1507</f>
        <v/>
      </c>
      <c r="U1507" s="64">
        <f>C1507+D1507+I1507+J1507+K1507+L1507</f>
        <v/>
      </c>
      <c r="V1507" s="64">
        <f>SUM(B1507:L1507)</f>
        <v/>
      </c>
      <c r="W1507" s="28">
        <f>PERCENTILE(F1507:F5503,0.1)</f>
        <v/>
      </c>
    </row>
    <row r="1508" ht="15" customHeight="1">
      <c r="P1508" s="38">
        <f>DAY(A1508)</f>
        <v/>
      </c>
      <c r="Q1508" s="39">
        <f>MONTH(A1508)</f>
        <v/>
      </c>
      <c r="R1508" s="39">
        <f>WEEKDAY(A1508)</f>
        <v/>
      </c>
      <c r="S1508" s="39">
        <f>HOUR(A1508)</f>
        <v/>
      </c>
      <c r="T1508" s="63">
        <f>C1508+D1508+H1508+I1508+W1508</f>
        <v/>
      </c>
      <c r="U1508" s="64">
        <f>C1508+D1508+I1508+J1508+K1508+L1508</f>
        <v/>
      </c>
      <c r="V1508" s="64">
        <f>SUM(B1508:L1508)</f>
        <v/>
      </c>
      <c r="W1508" s="28">
        <f>PERCENTILE(F1508:F5504,0.1)</f>
        <v/>
      </c>
    </row>
    <row r="1509" ht="15" customHeight="1">
      <c r="P1509" s="38">
        <f>DAY(A1509)</f>
        <v/>
      </c>
      <c r="Q1509" s="39">
        <f>MONTH(A1509)</f>
        <v/>
      </c>
      <c r="R1509" s="39">
        <f>WEEKDAY(A1509)</f>
        <v/>
      </c>
      <c r="S1509" s="39">
        <f>HOUR(A1509)</f>
        <v/>
      </c>
      <c r="T1509" s="63">
        <f>C1509+D1509+H1509+I1509+W1509</f>
        <v/>
      </c>
      <c r="U1509" s="64">
        <f>C1509+D1509+I1509+J1509+K1509+L1509</f>
        <v/>
      </c>
      <c r="V1509" s="64">
        <f>SUM(B1509:L1509)</f>
        <v/>
      </c>
      <c r="W1509" s="28">
        <f>PERCENTILE(F1509:F5505,0.1)</f>
        <v/>
      </c>
    </row>
    <row r="1510" ht="15" customHeight="1">
      <c r="P1510" s="38">
        <f>DAY(A1510)</f>
        <v/>
      </c>
      <c r="Q1510" s="39">
        <f>MONTH(A1510)</f>
        <v/>
      </c>
      <c r="R1510" s="39">
        <f>WEEKDAY(A1510)</f>
        <v/>
      </c>
      <c r="S1510" s="39">
        <f>HOUR(A1510)</f>
        <v/>
      </c>
      <c r="T1510" s="63">
        <f>C1510+D1510+H1510+I1510+W1510</f>
        <v/>
      </c>
      <c r="U1510" s="64">
        <f>C1510+D1510+I1510+J1510+K1510+L1510</f>
        <v/>
      </c>
      <c r="V1510" s="64">
        <f>SUM(B1510:L1510)</f>
        <v/>
      </c>
      <c r="W1510" s="28">
        <f>PERCENTILE(F1510:F5506,0.1)</f>
        <v/>
      </c>
    </row>
    <row r="1511" ht="15" customHeight="1">
      <c r="P1511" s="38">
        <f>DAY(A1511)</f>
        <v/>
      </c>
      <c r="Q1511" s="39">
        <f>MONTH(A1511)</f>
        <v/>
      </c>
      <c r="R1511" s="39">
        <f>WEEKDAY(A1511)</f>
        <v/>
      </c>
      <c r="S1511" s="39">
        <f>HOUR(A1511)</f>
        <v/>
      </c>
      <c r="T1511" s="63">
        <f>C1511+D1511+H1511+I1511+W1511</f>
        <v/>
      </c>
      <c r="U1511" s="64">
        <f>C1511+D1511+I1511+J1511+K1511+L1511</f>
        <v/>
      </c>
      <c r="V1511" s="64">
        <f>SUM(B1511:L1511)</f>
        <v/>
      </c>
      <c r="W1511" s="28">
        <f>PERCENTILE(F1511:F5507,0.1)</f>
        <v/>
      </c>
    </row>
    <row r="1512" ht="15" customHeight="1">
      <c r="P1512" s="38">
        <f>DAY(A1512)</f>
        <v/>
      </c>
      <c r="Q1512" s="39">
        <f>MONTH(A1512)</f>
        <v/>
      </c>
      <c r="R1512" s="39">
        <f>WEEKDAY(A1512)</f>
        <v/>
      </c>
      <c r="S1512" s="39">
        <f>HOUR(A1512)</f>
        <v/>
      </c>
      <c r="T1512" s="63">
        <f>C1512+D1512+H1512+I1512+W1512</f>
        <v/>
      </c>
      <c r="U1512" s="64">
        <f>C1512+D1512+I1512+J1512+K1512+L1512</f>
        <v/>
      </c>
      <c r="V1512" s="64">
        <f>SUM(B1512:L1512)</f>
        <v/>
      </c>
      <c r="W1512" s="28">
        <f>PERCENTILE(F1512:F5508,0.1)</f>
        <v/>
      </c>
    </row>
    <row r="1513" ht="15" customHeight="1">
      <c r="P1513" s="38">
        <f>DAY(A1513)</f>
        <v/>
      </c>
      <c r="Q1513" s="39">
        <f>MONTH(A1513)</f>
        <v/>
      </c>
      <c r="R1513" s="39">
        <f>WEEKDAY(A1513)</f>
        <v/>
      </c>
      <c r="S1513" s="39">
        <f>HOUR(A1513)</f>
        <v/>
      </c>
      <c r="T1513" s="63">
        <f>C1513+D1513+H1513+I1513+W1513</f>
        <v/>
      </c>
      <c r="U1513" s="64">
        <f>C1513+D1513+I1513+J1513+K1513+L1513</f>
        <v/>
      </c>
      <c r="V1513" s="64">
        <f>SUM(B1513:L1513)</f>
        <v/>
      </c>
      <c r="W1513" s="28">
        <f>PERCENTILE(F1513:F5509,0.1)</f>
        <v/>
      </c>
    </row>
    <row r="1514" ht="15" customHeight="1">
      <c r="P1514" s="38">
        <f>DAY(A1514)</f>
        <v/>
      </c>
      <c r="Q1514" s="39">
        <f>MONTH(A1514)</f>
        <v/>
      </c>
      <c r="R1514" s="39">
        <f>WEEKDAY(A1514)</f>
        <v/>
      </c>
      <c r="S1514" s="39">
        <f>HOUR(A1514)</f>
        <v/>
      </c>
      <c r="T1514" s="63">
        <f>C1514+D1514+H1514+I1514+W1514</f>
        <v/>
      </c>
      <c r="U1514" s="64">
        <f>C1514+D1514+I1514+J1514+K1514+L1514</f>
        <v/>
      </c>
      <c r="V1514" s="64">
        <f>SUM(B1514:L1514)</f>
        <v/>
      </c>
      <c r="W1514" s="28">
        <f>PERCENTILE(F1514:F5510,0.1)</f>
        <v/>
      </c>
    </row>
    <row r="1515" ht="15" customHeight="1">
      <c r="P1515" s="38">
        <f>DAY(A1515)</f>
        <v/>
      </c>
      <c r="Q1515" s="39">
        <f>MONTH(A1515)</f>
        <v/>
      </c>
      <c r="R1515" s="39">
        <f>WEEKDAY(A1515)</f>
        <v/>
      </c>
      <c r="S1515" s="39">
        <f>HOUR(A1515)</f>
        <v/>
      </c>
      <c r="T1515" s="63">
        <f>C1515+D1515+H1515+I1515+W1515</f>
        <v/>
      </c>
      <c r="U1515" s="64">
        <f>C1515+D1515+I1515+J1515+K1515+L1515</f>
        <v/>
      </c>
      <c r="V1515" s="64">
        <f>SUM(B1515:L1515)</f>
        <v/>
      </c>
      <c r="W1515" s="28">
        <f>PERCENTILE(F1515:F5511,0.1)</f>
        <v/>
      </c>
    </row>
    <row r="1516" ht="15" customHeight="1">
      <c r="P1516" s="38">
        <f>DAY(A1516)</f>
        <v/>
      </c>
      <c r="Q1516" s="39">
        <f>MONTH(A1516)</f>
        <v/>
      </c>
      <c r="R1516" s="39">
        <f>WEEKDAY(A1516)</f>
        <v/>
      </c>
      <c r="S1516" s="39">
        <f>HOUR(A1516)</f>
        <v/>
      </c>
      <c r="T1516" s="63">
        <f>C1516+D1516+H1516+I1516+W1516</f>
        <v/>
      </c>
      <c r="U1516" s="64">
        <f>C1516+D1516+I1516+J1516+K1516+L1516</f>
        <v/>
      </c>
      <c r="V1516" s="64">
        <f>SUM(B1516:L1516)</f>
        <v/>
      </c>
      <c r="W1516" s="28">
        <f>PERCENTILE(F1516:F5512,0.1)</f>
        <v/>
      </c>
    </row>
    <row r="1517" ht="15" customHeight="1">
      <c r="P1517" s="38">
        <f>DAY(A1517)</f>
        <v/>
      </c>
      <c r="Q1517" s="39">
        <f>MONTH(A1517)</f>
        <v/>
      </c>
      <c r="R1517" s="39">
        <f>WEEKDAY(A1517)</f>
        <v/>
      </c>
      <c r="S1517" s="39">
        <f>HOUR(A1517)</f>
        <v/>
      </c>
      <c r="T1517" s="63">
        <f>C1517+D1517+H1517+I1517+W1517</f>
        <v/>
      </c>
      <c r="U1517" s="64">
        <f>C1517+D1517+I1517+J1517+K1517+L1517</f>
        <v/>
      </c>
      <c r="V1517" s="64">
        <f>SUM(B1517:L1517)</f>
        <v/>
      </c>
      <c r="W1517" s="28">
        <f>PERCENTILE(F1517:F5513,0.1)</f>
        <v/>
      </c>
    </row>
    <row r="1518" ht="15" customHeight="1">
      <c r="P1518" s="38">
        <f>DAY(A1518)</f>
        <v/>
      </c>
      <c r="Q1518" s="39">
        <f>MONTH(A1518)</f>
        <v/>
      </c>
      <c r="R1518" s="39">
        <f>WEEKDAY(A1518)</f>
        <v/>
      </c>
      <c r="S1518" s="39">
        <f>HOUR(A1518)</f>
        <v/>
      </c>
      <c r="T1518" s="63">
        <f>C1518+D1518+H1518+I1518+W1518</f>
        <v/>
      </c>
      <c r="U1518" s="64">
        <f>C1518+D1518+I1518+J1518+K1518+L1518</f>
        <v/>
      </c>
      <c r="V1518" s="64">
        <f>SUM(B1518:L1518)</f>
        <v/>
      </c>
      <c r="W1518" s="28">
        <f>PERCENTILE(F1518:F5514,0.1)</f>
        <v/>
      </c>
    </row>
    <row r="1519" ht="15" customHeight="1">
      <c r="P1519" s="38">
        <f>DAY(A1519)</f>
        <v/>
      </c>
      <c r="Q1519" s="39">
        <f>MONTH(A1519)</f>
        <v/>
      </c>
      <c r="R1519" s="39">
        <f>WEEKDAY(A1519)</f>
        <v/>
      </c>
      <c r="S1519" s="39">
        <f>HOUR(A1519)</f>
        <v/>
      </c>
      <c r="T1519" s="63">
        <f>C1519+D1519+H1519+I1519+W1519</f>
        <v/>
      </c>
      <c r="U1519" s="64">
        <f>C1519+D1519+I1519+J1519+K1519+L1519</f>
        <v/>
      </c>
      <c r="V1519" s="64">
        <f>SUM(B1519:L1519)</f>
        <v/>
      </c>
      <c r="W1519" s="28">
        <f>PERCENTILE(F1519:F5515,0.1)</f>
        <v/>
      </c>
    </row>
    <row r="1520" ht="15" customHeight="1">
      <c r="P1520" s="38">
        <f>DAY(A1520)</f>
        <v/>
      </c>
      <c r="Q1520" s="39">
        <f>MONTH(A1520)</f>
        <v/>
      </c>
      <c r="R1520" s="39">
        <f>WEEKDAY(A1520)</f>
        <v/>
      </c>
      <c r="S1520" s="39">
        <f>HOUR(A1520)</f>
        <v/>
      </c>
      <c r="T1520" s="63">
        <f>C1520+D1520+H1520+I1520+W1520</f>
        <v/>
      </c>
      <c r="U1520" s="64">
        <f>C1520+D1520+I1520+J1520+K1520+L1520</f>
        <v/>
      </c>
      <c r="V1520" s="64">
        <f>SUM(B1520:L1520)</f>
        <v/>
      </c>
      <c r="W1520" s="28">
        <f>PERCENTILE(F1520:F5516,0.1)</f>
        <v/>
      </c>
    </row>
    <row r="1521" ht="15" customHeight="1">
      <c r="P1521" s="38">
        <f>DAY(A1521)</f>
        <v/>
      </c>
      <c r="Q1521" s="39">
        <f>MONTH(A1521)</f>
        <v/>
      </c>
      <c r="R1521" s="39">
        <f>WEEKDAY(A1521)</f>
        <v/>
      </c>
      <c r="S1521" s="39">
        <f>HOUR(A1521)</f>
        <v/>
      </c>
      <c r="T1521" s="63">
        <f>C1521+D1521+H1521+I1521+W1521</f>
        <v/>
      </c>
      <c r="U1521" s="64">
        <f>C1521+D1521+I1521+J1521+K1521+L1521</f>
        <v/>
      </c>
      <c r="V1521" s="64">
        <f>SUM(B1521:L1521)</f>
        <v/>
      </c>
      <c r="W1521" s="28">
        <f>PERCENTILE(F1521:F5517,0.1)</f>
        <v/>
      </c>
    </row>
    <row r="1522" ht="15" customHeight="1">
      <c r="P1522" s="38">
        <f>DAY(A1522)</f>
        <v/>
      </c>
      <c r="Q1522" s="39">
        <f>MONTH(A1522)</f>
        <v/>
      </c>
      <c r="R1522" s="39">
        <f>WEEKDAY(A1522)</f>
        <v/>
      </c>
      <c r="S1522" s="39">
        <f>HOUR(A1522)</f>
        <v/>
      </c>
      <c r="T1522" s="63">
        <f>C1522+D1522+H1522+I1522+W1522</f>
        <v/>
      </c>
      <c r="U1522" s="64">
        <f>C1522+D1522+I1522+J1522+K1522+L1522</f>
        <v/>
      </c>
      <c r="V1522" s="64">
        <f>SUM(B1522:L1522)</f>
        <v/>
      </c>
      <c r="W1522" s="28">
        <f>PERCENTILE(F1522:F5518,0.1)</f>
        <v/>
      </c>
    </row>
    <row r="1523" ht="15" customHeight="1">
      <c r="P1523" s="38">
        <f>DAY(A1523)</f>
        <v/>
      </c>
      <c r="Q1523" s="39">
        <f>MONTH(A1523)</f>
        <v/>
      </c>
      <c r="R1523" s="39">
        <f>WEEKDAY(A1523)</f>
        <v/>
      </c>
      <c r="S1523" s="39">
        <f>HOUR(A1523)</f>
        <v/>
      </c>
      <c r="T1523" s="63">
        <f>C1523+D1523+H1523+I1523+W1523</f>
        <v/>
      </c>
      <c r="U1523" s="64">
        <f>C1523+D1523+I1523+J1523+K1523+L1523</f>
        <v/>
      </c>
      <c r="V1523" s="64">
        <f>SUM(B1523:L1523)</f>
        <v/>
      </c>
      <c r="W1523" s="28">
        <f>PERCENTILE(F1523:F5519,0.1)</f>
        <v/>
      </c>
    </row>
    <row r="1524" ht="15" customHeight="1">
      <c r="P1524" s="38">
        <f>DAY(A1524)</f>
        <v/>
      </c>
      <c r="Q1524" s="39">
        <f>MONTH(A1524)</f>
        <v/>
      </c>
      <c r="R1524" s="39">
        <f>WEEKDAY(A1524)</f>
        <v/>
      </c>
      <c r="S1524" s="39">
        <f>HOUR(A1524)</f>
        <v/>
      </c>
      <c r="T1524" s="63">
        <f>C1524+D1524+H1524+I1524+W1524</f>
        <v/>
      </c>
      <c r="U1524" s="64">
        <f>C1524+D1524+I1524+J1524+K1524+L1524</f>
        <v/>
      </c>
      <c r="V1524" s="64">
        <f>SUM(B1524:L1524)</f>
        <v/>
      </c>
      <c r="W1524" s="28">
        <f>PERCENTILE(F1524:F5520,0.1)</f>
        <v/>
      </c>
    </row>
    <row r="1525" ht="15" customHeight="1">
      <c r="P1525" s="38">
        <f>DAY(A1525)</f>
        <v/>
      </c>
      <c r="Q1525" s="39">
        <f>MONTH(A1525)</f>
        <v/>
      </c>
      <c r="R1525" s="39">
        <f>WEEKDAY(A1525)</f>
        <v/>
      </c>
      <c r="S1525" s="39">
        <f>HOUR(A1525)</f>
        <v/>
      </c>
      <c r="T1525" s="63">
        <f>C1525+D1525+H1525+I1525+W1525</f>
        <v/>
      </c>
      <c r="U1525" s="64">
        <f>C1525+D1525+I1525+J1525+K1525+L1525</f>
        <v/>
      </c>
      <c r="V1525" s="64">
        <f>SUM(B1525:L1525)</f>
        <v/>
      </c>
      <c r="W1525" s="28">
        <f>PERCENTILE(F1525:F5521,0.1)</f>
        <v/>
      </c>
    </row>
    <row r="1526" ht="15" customHeight="1">
      <c r="P1526" s="38">
        <f>DAY(A1526)</f>
        <v/>
      </c>
      <c r="Q1526" s="39">
        <f>MONTH(A1526)</f>
        <v/>
      </c>
      <c r="R1526" s="39">
        <f>WEEKDAY(A1526)</f>
        <v/>
      </c>
      <c r="S1526" s="39">
        <f>HOUR(A1526)</f>
        <v/>
      </c>
      <c r="T1526" s="63">
        <f>C1526+D1526+H1526+I1526+W1526</f>
        <v/>
      </c>
      <c r="U1526" s="64">
        <f>C1526+D1526+I1526+J1526+K1526+L1526</f>
        <v/>
      </c>
      <c r="V1526" s="64">
        <f>SUM(B1526:L1526)</f>
        <v/>
      </c>
      <c r="W1526" s="28">
        <f>PERCENTILE(F1526:F5522,0.1)</f>
        <v/>
      </c>
    </row>
    <row r="1527" ht="15" customHeight="1">
      <c r="P1527" s="38">
        <f>DAY(A1527)</f>
        <v/>
      </c>
      <c r="Q1527" s="39">
        <f>MONTH(A1527)</f>
        <v/>
      </c>
      <c r="R1527" s="39">
        <f>WEEKDAY(A1527)</f>
        <v/>
      </c>
      <c r="S1527" s="39">
        <f>HOUR(A1527)</f>
        <v/>
      </c>
      <c r="T1527" s="63">
        <f>C1527+D1527+H1527+I1527+W1527</f>
        <v/>
      </c>
      <c r="U1527" s="64">
        <f>C1527+D1527+I1527+J1527+K1527+L1527</f>
        <v/>
      </c>
      <c r="V1527" s="64">
        <f>SUM(B1527:L1527)</f>
        <v/>
      </c>
      <c r="W1527" s="28">
        <f>PERCENTILE(F1527:F5523,0.1)</f>
        <v/>
      </c>
    </row>
    <row r="1528" ht="15" customHeight="1">
      <c r="P1528" s="38">
        <f>DAY(A1528)</f>
        <v/>
      </c>
      <c r="Q1528" s="39">
        <f>MONTH(A1528)</f>
        <v/>
      </c>
      <c r="R1528" s="39">
        <f>WEEKDAY(A1528)</f>
        <v/>
      </c>
      <c r="S1528" s="39">
        <f>HOUR(A1528)</f>
        <v/>
      </c>
      <c r="T1528" s="63">
        <f>C1528+D1528+H1528+I1528+W1528</f>
        <v/>
      </c>
      <c r="U1528" s="64">
        <f>C1528+D1528+I1528+J1528+K1528+L1528</f>
        <v/>
      </c>
      <c r="V1528" s="64">
        <f>SUM(B1528:L1528)</f>
        <v/>
      </c>
      <c r="W1528" s="28">
        <f>PERCENTILE(F1528:F5524,0.1)</f>
        <v/>
      </c>
    </row>
    <row r="1529" ht="15" customHeight="1">
      <c r="P1529" s="38">
        <f>DAY(A1529)</f>
        <v/>
      </c>
      <c r="Q1529" s="39">
        <f>MONTH(A1529)</f>
        <v/>
      </c>
      <c r="R1529" s="39">
        <f>WEEKDAY(A1529)</f>
        <v/>
      </c>
      <c r="S1529" s="39">
        <f>HOUR(A1529)</f>
        <v/>
      </c>
      <c r="T1529" s="63">
        <f>C1529+D1529+H1529+I1529+W1529</f>
        <v/>
      </c>
      <c r="U1529" s="64">
        <f>C1529+D1529+I1529+J1529+K1529+L1529</f>
        <v/>
      </c>
      <c r="V1529" s="64">
        <f>SUM(B1529:L1529)</f>
        <v/>
      </c>
      <c r="W1529" s="28">
        <f>PERCENTILE(F1529:F5525,0.1)</f>
        <v/>
      </c>
    </row>
    <row r="1530" ht="15" customHeight="1">
      <c r="P1530" s="38">
        <f>DAY(A1530)</f>
        <v/>
      </c>
      <c r="Q1530" s="39">
        <f>MONTH(A1530)</f>
        <v/>
      </c>
      <c r="R1530" s="39">
        <f>WEEKDAY(A1530)</f>
        <v/>
      </c>
      <c r="S1530" s="39">
        <f>HOUR(A1530)</f>
        <v/>
      </c>
      <c r="T1530" s="63">
        <f>C1530+D1530+H1530+I1530+W1530</f>
        <v/>
      </c>
      <c r="U1530" s="64">
        <f>C1530+D1530+I1530+J1530+K1530+L1530</f>
        <v/>
      </c>
      <c r="V1530" s="64">
        <f>SUM(B1530:L1530)</f>
        <v/>
      </c>
      <c r="W1530" s="28">
        <f>PERCENTILE(F1530:F5526,0.1)</f>
        <v/>
      </c>
    </row>
    <row r="1531" ht="15" customHeight="1">
      <c r="P1531" s="38">
        <f>DAY(A1531)</f>
        <v/>
      </c>
      <c r="Q1531" s="39">
        <f>MONTH(A1531)</f>
        <v/>
      </c>
      <c r="R1531" s="39">
        <f>WEEKDAY(A1531)</f>
        <v/>
      </c>
      <c r="S1531" s="39">
        <f>HOUR(A1531)</f>
        <v/>
      </c>
      <c r="T1531" s="63">
        <f>C1531+D1531+H1531+I1531+W1531</f>
        <v/>
      </c>
      <c r="U1531" s="64">
        <f>C1531+D1531+I1531+J1531+K1531+L1531</f>
        <v/>
      </c>
      <c r="V1531" s="64">
        <f>SUM(B1531:L1531)</f>
        <v/>
      </c>
      <c r="W1531" s="28">
        <f>PERCENTILE(F1531:F5527,0.1)</f>
        <v/>
      </c>
    </row>
    <row r="1532" ht="15" customHeight="1">
      <c r="P1532" s="38">
        <f>DAY(A1532)</f>
        <v/>
      </c>
      <c r="Q1532" s="39">
        <f>MONTH(A1532)</f>
        <v/>
      </c>
      <c r="R1532" s="39">
        <f>WEEKDAY(A1532)</f>
        <v/>
      </c>
      <c r="S1532" s="39">
        <f>HOUR(A1532)</f>
        <v/>
      </c>
      <c r="T1532" s="63">
        <f>C1532+D1532+H1532+I1532+W1532</f>
        <v/>
      </c>
      <c r="U1532" s="64">
        <f>C1532+D1532+I1532+J1532+K1532+L1532</f>
        <v/>
      </c>
      <c r="V1532" s="64">
        <f>SUM(B1532:L1532)</f>
        <v/>
      </c>
      <c r="W1532" s="28">
        <f>PERCENTILE(F1532:F5528,0.1)</f>
        <v/>
      </c>
    </row>
    <row r="1533" ht="15" customHeight="1">
      <c r="P1533" s="38">
        <f>DAY(A1533)</f>
        <v/>
      </c>
      <c r="Q1533" s="39">
        <f>MONTH(A1533)</f>
        <v/>
      </c>
      <c r="R1533" s="39">
        <f>WEEKDAY(A1533)</f>
        <v/>
      </c>
      <c r="S1533" s="39">
        <f>HOUR(A1533)</f>
        <v/>
      </c>
      <c r="T1533" s="63">
        <f>C1533+D1533+H1533+I1533+W1533</f>
        <v/>
      </c>
      <c r="U1533" s="64">
        <f>C1533+D1533+I1533+J1533+K1533+L1533</f>
        <v/>
      </c>
      <c r="V1533" s="64">
        <f>SUM(B1533:L1533)</f>
        <v/>
      </c>
      <c r="W1533" s="28">
        <f>PERCENTILE(F1533:F5529,0.1)</f>
        <v/>
      </c>
    </row>
    <row r="1534" ht="15" customHeight="1">
      <c r="P1534" s="38">
        <f>DAY(A1534)</f>
        <v/>
      </c>
      <c r="Q1534" s="39">
        <f>MONTH(A1534)</f>
        <v/>
      </c>
      <c r="R1534" s="39">
        <f>WEEKDAY(A1534)</f>
        <v/>
      </c>
      <c r="S1534" s="39">
        <f>HOUR(A1534)</f>
        <v/>
      </c>
      <c r="T1534" s="63">
        <f>C1534+D1534+H1534+I1534+W1534</f>
        <v/>
      </c>
      <c r="U1534" s="64">
        <f>C1534+D1534+I1534+J1534+K1534+L1534</f>
        <v/>
      </c>
      <c r="V1534" s="64">
        <f>SUM(B1534:L1534)</f>
        <v/>
      </c>
      <c r="W1534" s="28">
        <f>PERCENTILE(F1534:F5530,0.1)</f>
        <v/>
      </c>
    </row>
    <row r="1535" ht="15" customHeight="1">
      <c r="P1535" s="38">
        <f>DAY(A1535)</f>
        <v/>
      </c>
      <c r="Q1535" s="39">
        <f>MONTH(A1535)</f>
        <v/>
      </c>
      <c r="R1535" s="39">
        <f>WEEKDAY(A1535)</f>
        <v/>
      </c>
      <c r="S1535" s="39">
        <f>HOUR(A1535)</f>
        <v/>
      </c>
      <c r="T1535" s="63">
        <f>C1535+D1535+H1535+I1535+W1535</f>
        <v/>
      </c>
      <c r="U1535" s="64">
        <f>C1535+D1535+I1535+J1535+K1535+L1535</f>
        <v/>
      </c>
      <c r="V1535" s="64">
        <f>SUM(B1535:L1535)</f>
        <v/>
      </c>
      <c r="W1535" s="28">
        <f>PERCENTILE(F1535:F5531,0.1)</f>
        <v/>
      </c>
    </row>
    <row r="1536" ht="15" customHeight="1">
      <c r="P1536" s="38">
        <f>DAY(A1536)</f>
        <v/>
      </c>
      <c r="Q1536" s="39">
        <f>MONTH(A1536)</f>
        <v/>
      </c>
      <c r="R1536" s="39">
        <f>WEEKDAY(A1536)</f>
        <v/>
      </c>
      <c r="S1536" s="39">
        <f>HOUR(A1536)</f>
        <v/>
      </c>
      <c r="T1536" s="63">
        <f>C1536+D1536+H1536+I1536+W1536</f>
        <v/>
      </c>
      <c r="U1536" s="64">
        <f>C1536+D1536+I1536+J1536+K1536+L1536</f>
        <v/>
      </c>
      <c r="V1536" s="64">
        <f>SUM(B1536:L1536)</f>
        <v/>
      </c>
      <c r="W1536" s="28">
        <f>PERCENTILE(F1536:F5532,0.1)</f>
        <v/>
      </c>
    </row>
    <row r="1537" ht="15" customHeight="1">
      <c r="P1537" s="38">
        <f>DAY(A1537)</f>
        <v/>
      </c>
      <c r="Q1537" s="39">
        <f>MONTH(A1537)</f>
        <v/>
      </c>
      <c r="R1537" s="39">
        <f>WEEKDAY(A1537)</f>
        <v/>
      </c>
      <c r="S1537" s="39">
        <f>HOUR(A1537)</f>
        <v/>
      </c>
      <c r="T1537" s="63">
        <f>C1537+D1537+H1537+I1537+W1537</f>
        <v/>
      </c>
      <c r="U1537" s="64">
        <f>C1537+D1537+I1537+J1537+K1537+L1537</f>
        <v/>
      </c>
      <c r="V1537" s="64">
        <f>SUM(B1537:L1537)</f>
        <v/>
      </c>
      <c r="W1537" s="28">
        <f>PERCENTILE(F1537:F5533,0.1)</f>
        <v/>
      </c>
    </row>
    <row r="1538" ht="15" customHeight="1">
      <c r="P1538" s="38">
        <f>DAY(A1538)</f>
        <v/>
      </c>
      <c r="Q1538" s="39">
        <f>MONTH(A1538)</f>
        <v/>
      </c>
      <c r="R1538" s="39">
        <f>WEEKDAY(A1538)</f>
        <v/>
      </c>
      <c r="S1538" s="39">
        <f>HOUR(A1538)</f>
        <v/>
      </c>
      <c r="T1538" s="63">
        <f>C1538+D1538+H1538+I1538+W1538</f>
        <v/>
      </c>
      <c r="U1538" s="64">
        <f>C1538+D1538+I1538+J1538+K1538+L1538</f>
        <v/>
      </c>
      <c r="V1538" s="64">
        <f>SUM(B1538:L1538)</f>
        <v/>
      </c>
      <c r="W1538" s="28">
        <f>PERCENTILE(F1538:F5534,0.1)</f>
        <v/>
      </c>
    </row>
    <row r="1539" ht="15" customHeight="1">
      <c r="P1539" s="38">
        <f>DAY(A1539)</f>
        <v/>
      </c>
      <c r="Q1539" s="39">
        <f>MONTH(A1539)</f>
        <v/>
      </c>
      <c r="R1539" s="39">
        <f>WEEKDAY(A1539)</f>
        <v/>
      </c>
      <c r="S1539" s="39">
        <f>HOUR(A1539)</f>
        <v/>
      </c>
      <c r="T1539" s="63">
        <f>C1539+D1539+H1539+I1539+W1539</f>
        <v/>
      </c>
      <c r="U1539" s="64">
        <f>C1539+D1539+I1539+J1539+K1539+L1539</f>
        <v/>
      </c>
      <c r="V1539" s="64">
        <f>SUM(B1539:L1539)</f>
        <v/>
      </c>
      <c r="W1539" s="28">
        <f>PERCENTILE(F1539:F5535,0.1)</f>
        <v/>
      </c>
    </row>
    <row r="1540" ht="15" customHeight="1">
      <c r="P1540" s="38">
        <f>DAY(A1540)</f>
        <v/>
      </c>
      <c r="Q1540" s="39">
        <f>MONTH(A1540)</f>
        <v/>
      </c>
      <c r="R1540" s="39">
        <f>WEEKDAY(A1540)</f>
        <v/>
      </c>
      <c r="S1540" s="39">
        <f>HOUR(A1540)</f>
        <v/>
      </c>
      <c r="T1540" s="63">
        <f>C1540+D1540+H1540+I1540+W1540</f>
        <v/>
      </c>
      <c r="U1540" s="64">
        <f>C1540+D1540+I1540+J1540+K1540+L1540</f>
        <v/>
      </c>
      <c r="V1540" s="64">
        <f>SUM(B1540:L1540)</f>
        <v/>
      </c>
      <c r="W1540" s="28">
        <f>PERCENTILE(F1540:F5536,0.1)</f>
        <v/>
      </c>
    </row>
    <row r="1541" ht="15" customHeight="1">
      <c r="P1541" s="38">
        <f>DAY(A1541)</f>
        <v/>
      </c>
      <c r="Q1541" s="39">
        <f>MONTH(A1541)</f>
        <v/>
      </c>
      <c r="R1541" s="39">
        <f>WEEKDAY(A1541)</f>
        <v/>
      </c>
      <c r="S1541" s="39">
        <f>HOUR(A1541)</f>
        <v/>
      </c>
      <c r="T1541" s="63">
        <f>C1541+D1541+H1541+I1541+W1541</f>
        <v/>
      </c>
      <c r="U1541" s="64">
        <f>C1541+D1541+I1541+J1541+K1541+L1541</f>
        <v/>
      </c>
      <c r="V1541" s="64">
        <f>SUM(B1541:L1541)</f>
        <v/>
      </c>
      <c r="W1541" s="28">
        <f>PERCENTILE(F1541:F5537,0.1)</f>
        <v/>
      </c>
    </row>
    <row r="1542" ht="15" customHeight="1">
      <c r="P1542" s="38">
        <f>DAY(A1542)</f>
        <v/>
      </c>
      <c r="Q1542" s="39">
        <f>MONTH(A1542)</f>
        <v/>
      </c>
      <c r="R1542" s="39">
        <f>WEEKDAY(A1542)</f>
        <v/>
      </c>
      <c r="S1542" s="39">
        <f>HOUR(A1542)</f>
        <v/>
      </c>
      <c r="T1542" s="63">
        <f>C1542+D1542+H1542+I1542+W1542</f>
        <v/>
      </c>
      <c r="U1542" s="64">
        <f>C1542+D1542+I1542+J1542+K1542+L1542</f>
        <v/>
      </c>
      <c r="V1542" s="64">
        <f>SUM(B1542:L1542)</f>
        <v/>
      </c>
      <c r="W1542" s="28">
        <f>PERCENTILE(F1542:F5538,0.1)</f>
        <v/>
      </c>
    </row>
    <row r="1543" ht="15" customHeight="1">
      <c r="P1543" s="38">
        <f>DAY(A1543)</f>
        <v/>
      </c>
      <c r="Q1543" s="39">
        <f>MONTH(A1543)</f>
        <v/>
      </c>
      <c r="R1543" s="39">
        <f>WEEKDAY(A1543)</f>
        <v/>
      </c>
      <c r="S1543" s="39">
        <f>HOUR(A1543)</f>
        <v/>
      </c>
      <c r="T1543" s="63">
        <f>C1543+D1543+H1543+I1543+W1543</f>
        <v/>
      </c>
      <c r="U1543" s="64">
        <f>C1543+D1543+I1543+J1543+K1543+L1543</f>
        <v/>
      </c>
      <c r="V1543" s="64">
        <f>SUM(B1543:L1543)</f>
        <v/>
      </c>
      <c r="W1543" s="28">
        <f>PERCENTILE(F1543:F5539,0.1)</f>
        <v/>
      </c>
    </row>
    <row r="1544" ht="15" customHeight="1">
      <c r="P1544" s="38">
        <f>DAY(A1544)</f>
        <v/>
      </c>
      <c r="Q1544" s="39">
        <f>MONTH(A1544)</f>
        <v/>
      </c>
      <c r="R1544" s="39">
        <f>WEEKDAY(A1544)</f>
        <v/>
      </c>
      <c r="S1544" s="39">
        <f>HOUR(A1544)</f>
        <v/>
      </c>
      <c r="T1544" s="63">
        <f>C1544+D1544+H1544+I1544+W1544</f>
        <v/>
      </c>
      <c r="U1544" s="64">
        <f>C1544+D1544+I1544+J1544+K1544+L1544</f>
        <v/>
      </c>
      <c r="V1544" s="64">
        <f>SUM(B1544:L1544)</f>
        <v/>
      </c>
      <c r="W1544" s="28">
        <f>PERCENTILE(F1544:F5540,0.1)</f>
        <v/>
      </c>
    </row>
    <row r="1545" ht="15" customHeight="1">
      <c r="P1545" s="38">
        <f>DAY(A1545)</f>
        <v/>
      </c>
      <c r="Q1545" s="39">
        <f>MONTH(A1545)</f>
        <v/>
      </c>
      <c r="R1545" s="39">
        <f>WEEKDAY(A1545)</f>
        <v/>
      </c>
      <c r="S1545" s="39">
        <f>HOUR(A1545)</f>
        <v/>
      </c>
      <c r="T1545" s="63">
        <f>C1545+D1545+H1545+I1545+W1545</f>
        <v/>
      </c>
      <c r="U1545" s="64">
        <f>C1545+D1545+I1545+J1545+K1545+L1545</f>
        <v/>
      </c>
      <c r="V1545" s="64">
        <f>SUM(B1545:L1545)</f>
        <v/>
      </c>
      <c r="W1545" s="28">
        <f>PERCENTILE(F1545:F5541,0.1)</f>
        <v/>
      </c>
    </row>
    <row r="1546" ht="15" customHeight="1">
      <c r="P1546" s="38">
        <f>DAY(A1546)</f>
        <v/>
      </c>
      <c r="Q1546" s="39">
        <f>MONTH(A1546)</f>
        <v/>
      </c>
      <c r="R1546" s="39">
        <f>WEEKDAY(A1546)</f>
        <v/>
      </c>
      <c r="S1546" s="39">
        <f>HOUR(A1546)</f>
        <v/>
      </c>
      <c r="T1546" s="63">
        <f>C1546+D1546+H1546+I1546+W1546</f>
        <v/>
      </c>
      <c r="U1546" s="64">
        <f>C1546+D1546+I1546+J1546+K1546+L1546</f>
        <v/>
      </c>
      <c r="V1546" s="64">
        <f>SUM(B1546:L1546)</f>
        <v/>
      </c>
      <c r="W1546" s="28">
        <f>PERCENTILE(F1546:F5542,0.1)</f>
        <v/>
      </c>
    </row>
    <row r="1547" ht="15" customHeight="1">
      <c r="P1547" s="38">
        <f>DAY(A1547)</f>
        <v/>
      </c>
      <c r="Q1547" s="39">
        <f>MONTH(A1547)</f>
        <v/>
      </c>
      <c r="R1547" s="39">
        <f>WEEKDAY(A1547)</f>
        <v/>
      </c>
      <c r="S1547" s="39">
        <f>HOUR(A1547)</f>
        <v/>
      </c>
      <c r="T1547" s="63">
        <f>C1547+D1547+H1547+I1547+W1547</f>
        <v/>
      </c>
      <c r="U1547" s="64">
        <f>C1547+D1547+I1547+J1547+K1547+L1547</f>
        <v/>
      </c>
      <c r="V1547" s="64">
        <f>SUM(B1547:L1547)</f>
        <v/>
      </c>
      <c r="W1547" s="28">
        <f>PERCENTILE(F1547:F5543,0.1)</f>
        <v/>
      </c>
    </row>
    <row r="1548" ht="15" customHeight="1">
      <c r="P1548" s="38">
        <f>DAY(A1548)</f>
        <v/>
      </c>
      <c r="Q1548" s="39">
        <f>MONTH(A1548)</f>
        <v/>
      </c>
      <c r="R1548" s="39">
        <f>WEEKDAY(A1548)</f>
        <v/>
      </c>
      <c r="S1548" s="39">
        <f>HOUR(A1548)</f>
        <v/>
      </c>
      <c r="T1548" s="63">
        <f>C1548+D1548+H1548+I1548+W1548</f>
        <v/>
      </c>
      <c r="U1548" s="64">
        <f>C1548+D1548+I1548+J1548+K1548+L1548</f>
        <v/>
      </c>
      <c r="V1548" s="64">
        <f>SUM(B1548:L1548)</f>
        <v/>
      </c>
      <c r="W1548" s="28">
        <f>PERCENTILE(F1548:F5544,0.1)</f>
        <v/>
      </c>
    </row>
    <row r="1549" ht="15" customHeight="1">
      <c r="P1549" s="38">
        <f>DAY(A1549)</f>
        <v/>
      </c>
      <c r="Q1549" s="39">
        <f>MONTH(A1549)</f>
        <v/>
      </c>
      <c r="R1549" s="39">
        <f>WEEKDAY(A1549)</f>
        <v/>
      </c>
      <c r="S1549" s="39">
        <f>HOUR(A1549)</f>
        <v/>
      </c>
      <c r="T1549" s="63">
        <f>C1549+D1549+H1549+I1549+W1549</f>
        <v/>
      </c>
      <c r="U1549" s="64">
        <f>C1549+D1549+I1549+J1549+K1549+L1549</f>
        <v/>
      </c>
      <c r="V1549" s="64">
        <f>SUM(B1549:L1549)</f>
        <v/>
      </c>
      <c r="W1549" s="28">
        <f>PERCENTILE(F1549:F5545,0.1)</f>
        <v/>
      </c>
    </row>
    <row r="1550" ht="15" customHeight="1">
      <c r="P1550" s="38">
        <f>DAY(A1550)</f>
        <v/>
      </c>
      <c r="Q1550" s="39">
        <f>MONTH(A1550)</f>
        <v/>
      </c>
      <c r="R1550" s="39">
        <f>WEEKDAY(A1550)</f>
        <v/>
      </c>
      <c r="S1550" s="39">
        <f>HOUR(A1550)</f>
        <v/>
      </c>
      <c r="T1550" s="63">
        <f>C1550+D1550+H1550+I1550+W1550</f>
        <v/>
      </c>
      <c r="U1550" s="64">
        <f>C1550+D1550+I1550+J1550+K1550+L1550</f>
        <v/>
      </c>
      <c r="V1550" s="64">
        <f>SUM(B1550:L1550)</f>
        <v/>
      </c>
      <c r="W1550" s="28">
        <f>PERCENTILE(F1550:F5546,0.1)</f>
        <v/>
      </c>
    </row>
    <row r="1551" ht="15" customHeight="1">
      <c r="P1551" s="38">
        <f>DAY(A1551)</f>
        <v/>
      </c>
      <c r="Q1551" s="39">
        <f>MONTH(A1551)</f>
        <v/>
      </c>
      <c r="R1551" s="39">
        <f>WEEKDAY(A1551)</f>
        <v/>
      </c>
      <c r="S1551" s="39">
        <f>HOUR(A1551)</f>
        <v/>
      </c>
      <c r="T1551" s="63">
        <f>C1551+D1551+H1551+I1551+W1551</f>
        <v/>
      </c>
      <c r="U1551" s="64">
        <f>C1551+D1551+I1551+J1551+K1551+L1551</f>
        <v/>
      </c>
      <c r="V1551" s="64">
        <f>SUM(B1551:L1551)</f>
        <v/>
      </c>
      <c r="W1551" s="28">
        <f>PERCENTILE(F1551:F5547,0.1)</f>
        <v/>
      </c>
    </row>
    <row r="1552" ht="15" customHeight="1">
      <c r="P1552" s="38">
        <f>DAY(A1552)</f>
        <v/>
      </c>
      <c r="Q1552" s="39">
        <f>MONTH(A1552)</f>
        <v/>
      </c>
      <c r="R1552" s="39">
        <f>WEEKDAY(A1552)</f>
        <v/>
      </c>
      <c r="S1552" s="39">
        <f>HOUR(A1552)</f>
        <v/>
      </c>
      <c r="T1552" s="63">
        <f>C1552+D1552+H1552+I1552+W1552</f>
        <v/>
      </c>
      <c r="U1552" s="64">
        <f>C1552+D1552+I1552+J1552+K1552+L1552</f>
        <v/>
      </c>
      <c r="V1552" s="64">
        <f>SUM(B1552:L1552)</f>
        <v/>
      </c>
      <c r="W1552" s="28">
        <f>PERCENTILE(F1552:F5548,0.1)</f>
        <v/>
      </c>
    </row>
    <row r="1553" ht="15" customHeight="1">
      <c r="P1553" s="38">
        <f>DAY(A1553)</f>
        <v/>
      </c>
      <c r="Q1553" s="39">
        <f>MONTH(A1553)</f>
        <v/>
      </c>
      <c r="R1553" s="39">
        <f>WEEKDAY(A1553)</f>
        <v/>
      </c>
      <c r="S1553" s="39">
        <f>HOUR(A1553)</f>
        <v/>
      </c>
      <c r="T1553" s="63">
        <f>C1553+D1553+H1553+I1553+W1553</f>
        <v/>
      </c>
      <c r="U1553" s="64">
        <f>C1553+D1553+I1553+J1553+K1553+L1553</f>
        <v/>
      </c>
      <c r="V1553" s="64">
        <f>SUM(B1553:L1553)</f>
        <v/>
      </c>
      <c r="W1553" s="28">
        <f>PERCENTILE(F1553:F5549,0.1)</f>
        <v/>
      </c>
    </row>
    <row r="1554" ht="15" customHeight="1">
      <c r="P1554" s="38">
        <f>DAY(A1554)</f>
        <v/>
      </c>
      <c r="Q1554" s="39">
        <f>MONTH(A1554)</f>
        <v/>
      </c>
      <c r="R1554" s="39">
        <f>WEEKDAY(A1554)</f>
        <v/>
      </c>
      <c r="S1554" s="39">
        <f>HOUR(A1554)</f>
        <v/>
      </c>
      <c r="T1554" s="63">
        <f>C1554+D1554+H1554+I1554+W1554</f>
        <v/>
      </c>
      <c r="U1554" s="64">
        <f>C1554+D1554+I1554+J1554+K1554+L1554</f>
        <v/>
      </c>
      <c r="V1554" s="64">
        <f>SUM(B1554:L1554)</f>
        <v/>
      </c>
      <c r="W1554" s="28">
        <f>PERCENTILE(F1554:F5550,0.1)</f>
        <v/>
      </c>
    </row>
    <row r="1555" ht="15" customHeight="1">
      <c r="P1555" s="38">
        <f>DAY(A1555)</f>
        <v/>
      </c>
      <c r="Q1555" s="39">
        <f>MONTH(A1555)</f>
        <v/>
      </c>
      <c r="R1555" s="39">
        <f>WEEKDAY(A1555)</f>
        <v/>
      </c>
      <c r="S1555" s="39">
        <f>HOUR(A1555)</f>
        <v/>
      </c>
      <c r="T1555" s="63">
        <f>C1555+D1555+H1555+I1555+W1555</f>
        <v/>
      </c>
      <c r="U1555" s="64">
        <f>C1555+D1555+I1555+J1555+K1555+L1555</f>
        <v/>
      </c>
      <c r="V1555" s="64">
        <f>SUM(B1555:L1555)</f>
        <v/>
      </c>
      <c r="W1555" s="28">
        <f>PERCENTILE(F1555:F5551,0.1)</f>
        <v/>
      </c>
    </row>
    <row r="1556" ht="15" customHeight="1">
      <c r="P1556" s="38">
        <f>DAY(A1556)</f>
        <v/>
      </c>
      <c r="Q1556" s="39">
        <f>MONTH(A1556)</f>
        <v/>
      </c>
      <c r="R1556" s="39">
        <f>WEEKDAY(A1556)</f>
        <v/>
      </c>
      <c r="S1556" s="39">
        <f>HOUR(A1556)</f>
        <v/>
      </c>
      <c r="T1556" s="63">
        <f>C1556+D1556+H1556+I1556+W1556</f>
        <v/>
      </c>
      <c r="U1556" s="64">
        <f>C1556+D1556+I1556+J1556+K1556+L1556</f>
        <v/>
      </c>
      <c r="V1556" s="64">
        <f>SUM(B1556:L1556)</f>
        <v/>
      </c>
      <c r="W1556" s="28">
        <f>PERCENTILE(F1556:F5552,0.1)</f>
        <v/>
      </c>
    </row>
    <row r="1557" ht="15" customHeight="1">
      <c r="P1557" s="38">
        <f>DAY(A1557)</f>
        <v/>
      </c>
      <c r="Q1557" s="39">
        <f>MONTH(A1557)</f>
        <v/>
      </c>
      <c r="R1557" s="39">
        <f>WEEKDAY(A1557)</f>
        <v/>
      </c>
      <c r="S1557" s="39">
        <f>HOUR(A1557)</f>
        <v/>
      </c>
      <c r="T1557" s="63">
        <f>C1557+D1557+H1557+I1557+W1557</f>
        <v/>
      </c>
      <c r="U1557" s="64">
        <f>C1557+D1557+I1557+J1557+K1557+L1557</f>
        <v/>
      </c>
      <c r="V1557" s="64">
        <f>SUM(B1557:L1557)</f>
        <v/>
      </c>
      <c r="W1557" s="28">
        <f>PERCENTILE(F1557:F5553,0.1)</f>
        <v/>
      </c>
    </row>
    <row r="1558" ht="15" customHeight="1">
      <c r="P1558" s="38">
        <f>DAY(A1558)</f>
        <v/>
      </c>
      <c r="Q1558" s="39">
        <f>MONTH(A1558)</f>
        <v/>
      </c>
      <c r="R1558" s="39">
        <f>WEEKDAY(A1558)</f>
        <v/>
      </c>
      <c r="S1558" s="39">
        <f>HOUR(A1558)</f>
        <v/>
      </c>
      <c r="T1558" s="63">
        <f>C1558+D1558+H1558+I1558+W1558</f>
        <v/>
      </c>
      <c r="U1558" s="64">
        <f>C1558+D1558+I1558+J1558+K1558+L1558</f>
        <v/>
      </c>
      <c r="V1558" s="64">
        <f>SUM(B1558:L1558)</f>
        <v/>
      </c>
      <c r="W1558" s="28">
        <f>PERCENTILE(F1558:F5554,0.1)</f>
        <v/>
      </c>
    </row>
    <row r="1559" ht="15" customHeight="1">
      <c r="P1559" s="38">
        <f>DAY(A1559)</f>
        <v/>
      </c>
      <c r="Q1559" s="39">
        <f>MONTH(A1559)</f>
        <v/>
      </c>
      <c r="R1559" s="39">
        <f>WEEKDAY(A1559)</f>
        <v/>
      </c>
      <c r="S1559" s="39">
        <f>HOUR(A1559)</f>
        <v/>
      </c>
      <c r="T1559" s="63">
        <f>C1559+D1559+H1559+I1559+W1559</f>
        <v/>
      </c>
      <c r="U1559" s="64">
        <f>C1559+D1559+I1559+J1559+K1559+L1559</f>
        <v/>
      </c>
      <c r="V1559" s="64">
        <f>SUM(B1559:L1559)</f>
        <v/>
      </c>
      <c r="W1559" s="28">
        <f>PERCENTILE(F1559:F5555,0.1)</f>
        <v/>
      </c>
    </row>
    <row r="1560" ht="15" customHeight="1">
      <c r="P1560" s="38">
        <f>DAY(A1560)</f>
        <v/>
      </c>
      <c r="Q1560" s="39">
        <f>MONTH(A1560)</f>
        <v/>
      </c>
      <c r="R1560" s="39">
        <f>WEEKDAY(A1560)</f>
        <v/>
      </c>
      <c r="S1560" s="39">
        <f>HOUR(A1560)</f>
        <v/>
      </c>
      <c r="T1560" s="63">
        <f>C1560+D1560+H1560+I1560+W1560</f>
        <v/>
      </c>
      <c r="U1560" s="64">
        <f>C1560+D1560+I1560+J1560+K1560+L1560</f>
        <v/>
      </c>
      <c r="V1560" s="64">
        <f>SUM(B1560:L1560)</f>
        <v/>
      </c>
      <c r="W1560" s="28">
        <f>PERCENTILE(F1560:F5556,0.1)</f>
        <v/>
      </c>
    </row>
    <row r="1561" ht="15" customHeight="1">
      <c r="P1561" s="38">
        <f>DAY(A1561)</f>
        <v/>
      </c>
      <c r="Q1561" s="39">
        <f>MONTH(A1561)</f>
        <v/>
      </c>
      <c r="R1561" s="39">
        <f>WEEKDAY(A1561)</f>
        <v/>
      </c>
      <c r="S1561" s="39">
        <f>HOUR(A1561)</f>
        <v/>
      </c>
      <c r="T1561" s="63">
        <f>C1561+D1561+H1561+I1561+W1561</f>
        <v/>
      </c>
      <c r="U1561" s="64">
        <f>C1561+D1561+I1561+J1561+K1561+L1561</f>
        <v/>
      </c>
      <c r="V1561" s="64">
        <f>SUM(B1561:L1561)</f>
        <v/>
      </c>
      <c r="W1561" s="28">
        <f>PERCENTILE(F1561:F5557,0.1)</f>
        <v/>
      </c>
    </row>
    <row r="1562" ht="15" customHeight="1">
      <c r="P1562" s="38">
        <f>DAY(A1562)</f>
        <v/>
      </c>
      <c r="Q1562" s="39">
        <f>MONTH(A1562)</f>
        <v/>
      </c>
      <c r="R1562" s="39">
        <f>WEEKDAY(A1562)</f>
        <v/>
      </c>
      <c r="S1562" s="39">
        <f>HOUR(A1562)</f>
        <v/>
      </c>
      <c r="T1562" s="63">
        <f>C1562+D1562+H1562+I1562+W1562</f>
        <v/>
      </c>
      <c r="U1562" s="64">
        <f>C1562+D1562+I1562+J1562+K1562+L1562</f>
        <v/>
      </c>
      <c r="V1562" s="64">
        <f>SUM(B1562:L1562)</f>
        <v/>
      </c>
      <c r="W1562" s="28">
        <f>PERCENTILE(F1562:F5558,0.1)</f>
        <v/>
      </c>
    </row>
    <row r="1563" ht="15" customHeight="1">
      <c r="P1563" s="38">
        <f>DAY(A1563)</f>
        <v/>
      </c>
      <c r="Q1563" s="39">
        <f>MONTH(A1563)</f>
        <v/>
      </c>
      <c r="R1563" s="39">
        <f>WEEKDAY(A1563)</f>
        <v/>
      </c>
      <c r="S1563" s="39">
        <f>HOUR(A1563)</f>
        <v/>
      </c>
      <c r="T1563" s="63">
        <f>C1563+D1563+H1563+I1563+W1563</f>
        <v/>
      </c>
      <c r="U1563" s="64">
        <f>C1563+D1563+I1563+J1563+K1563+L1563</f>
        <v/>
      </c>
      <c r="V1563" s="64">
        <f>SUM(B1563:L1563)</f>
        <v/>
      </c>
      <c r="W1563" s="28">
        <f>PERCENTILE(F1563:F5559,0.1)</f>
        <v/>
      </c>
    </row>
    <row r="1564" ht="15" customHeight="1">
      <c r="P1564" s="38">
        <f>DAY(A1564)</f>
        <v/>
      </c>
      <c r="Q1564" s="39">
        <f>MONTH(A1564)</f>
        <v/>
      </c>
      <c r="R1564" s="39">
        <f>WEEKDAY(A1564)</f>
        <v/>
      </c>
      <c r="S1564" s="39">
        <f>HOUR(A1564)</f>
        <v/>
      </c>
      <c r="T1564" s="63">
        <f>C1564+D1564+H1564+I1564+W1564</f>
        <v/>
      </c>
      <c r="U1564" s="64">
        <f>C1564+D1564+I1564+J1564+K1564+L1564</f>
        <v/>
      </c>
      <c r="V1564" s="64">
        <f>SUM(B1564:L1564)</f>
        <v/>
      </c>
      <c r="W1564" s="28">
        <f>PERCENTILE(F1564:F5560,0.1)</f>
        <v/>
      </c>
    </row>
    <row r="1565" ht="15" customHeight="1">
      <c r="P1565" s="38">
        <f>DAY(A1565)</f>
        <v/>
      </c>
      <c r="Q1565" s="39">
        <f>MONTH(A1565)</f>
        <v/>
      </c>
      <c r="R1565" s="39">
        <f>WEEKDAY(A1565)</f>
        <v/>
      </c>
      <c r="S1565" s="39">
        <f>HOUR(A1565)</f>
        <v/>
      </c>
      <c r="T1565" s="63">
        <f>C1565+D1565+H1565+I1565+W1565</f>
        <v/>
      </c>
      <c r="U1565" s="64">
        <f>C1565+D1565+I1565+J1565+K1565+L1565</f>
        <v/>
      </c>
      <c r="V1565" s="64">
        <f>SUM(B1565:L1565)</f>
        <v/>
      </c>
      <c r="W1565" s="28">
        <f>PERCENTILE(F1565:F5561,0.1)</f>
        <v/>
      </c>
    </row>
    <row r="1566" ht="15" customHeight="1">
      <c r="P1566" s="38">
        <f>DAY(A1566)</f>
        <v/>
      </c>
      <c r="Q1566" s="39">
        <f>MONTH(A1566)</f>
        <v/>
      </c>
      <c r="R1566" s="39">
        <f>WEEKDAY(A1566)</f>
        <v/>
      </c>
      <c r="S1566" s="39">
        <f>HOUR(A1566)</f>
        <v/>
      </c>
      <c r="T1566" s="63">
        <f>C1566+D1566+H1566+I1566+W1566</f>
        <v/>
      </c>
      <c r="U1566" s="64">
        <f>C1566+D1566+I1566+J1566+K1566+L1566</f>
        <v/>
      </c>
      <c r="V1566" s="64">
        <f>SUM(B1566:L1566)</f>
        <v/>
      </c>
      <c r="W1566" s="28">
        <f>PERCENTILE(F1566:F5562,0.1)</f>
        <v/>
      </c>
    </row>
    <row r="1567" ht="15" customHeight="1">
      <c r="P1567" s="38">
        <f>DAY(A1567)</f>
        <v/>
      </c>
      <c r="Q1567" s="39">
        <f>MONTH(A1567)</f>
        <v/>
      </c>
      <c r="R1567" s="39">
        <f>WEEKDAY(A1567)</f>
        <v/>
      </c>
      <c r="S1567" s="39">
        <f>HOUR(A1567)</f>
        <v/>
      </c>
      <c r="T1567" s="63">
        <f>C1567+D1567+H1567+I1567+W1567</f>
        <v/>
      </c>
      <c r="U1567" s="64">
        <f>C1567+D1567+I1567+J1567+K1567+L1567</f>
        <v/>
      </c>
      <c r="V1567" s="64">
        <f>SUM(B1567:L1567)</f>
        <v/>
      </c>
      <c r="W1567" s="28">
        <f>PERCENTILE(F1567:F5563,0.1)</f>
        <v/>
      </c>
    </row>
    <row r="1568" ht="15" customHeight="1">
      <c r="P1568" s="38">
        <f>DAY(A1568)</f>
        <v/>
      </c>
      <c r="Q1568" s="39">
        <f>MONTH(A1568)</f>
        <v/>
      </c>
      <c r="R1568" s="39">
        <f>WEEKDAY(A1568)</f>
        <v/>
      </c>
      <c r="S1568" s="39">
        <f>HOUR(A1568)</f>
        <v/>
      </c>
      <c r="T1568" s="63">
        <f>C1568+D1568+H1568+I1568+W1568</f>
        <v/>
      </c>
      <c r="U1568" s="64">
        <f>C1568+D1568+I1568+J1568+K1568+L1568</f>
        <v/>
      </c>
      <c r="V1568" s="64">
        <f>SUM(B1568:L1568)</f>
        <v/>
      </c>
      <c r="W1568" s="28">
        <f>PERCENTILE(F1568:F5564,0.1)</f>
        <v/>
      </c>
    </row>
    <row r="1569" ht="15" customHeight="1">
      <c r="P1569" s="38">
        <f>DAY(A1569)</f>
        <v/>
      </c>
      <c r="Q1569" s="39">
        <f>MONTH(A1569)</f>
        <v/>
      </c>
      <c r="R1569" s="39">
        <f>WEEKDAY(A1569)</f>
        <v/>
      </c>
      <c r="S1569" s="39">
        <f>HOUR(A1569)</f>
        <v/>
      </c>
      <c r="T1569" s="63">
        <f>C1569+D1569+H1569+I1569+W1569</f>
        <v/>
      </c>
      <c r="U1569" s="64">
        <f>C1569+D1569+I1569+J1569+K1569+L1569</f>
        <v/>
      </c>
      <c r="V1569" s="64">
        <f>SUM(B1569:L1569)</f>
        <v/>
      </c>
      <c r="W1569" s="28">
        <f>PERCENTILE(F1569:F5565,0.1)</f>
        <v/>
      </c>
    </row>
    <row r="1570" ht="15" customHeight="1">
      <c r="P1570" s="38">
        <f>DAY(A1570)</f>
        <v/>
      </c>
      <c r="Q1570" s="39">
        <f>MONTH(A1570)</f>
        <v/>
      </c>
      <c r="R1570" s="39">
        <f>WEEKDAY(A1570)</f>
        <v/>
      </c>
      <c r="S1570" s="39">
        <f>HOUR(A1570)</f>
        <v/>
      </c>
      <c r="T1570" s="63">
        <f>C1570+D1570+H1570+I1570+W1570</f>
        <v/>
      </c>
      <c r="U1570" s="64">
        <f>C1570+D1570+I1570+J1570+K1570+L1570</f>
        <v/>
      </c>
      <c r="V1570" s="64">
        <f>SUM(B1570:L1570)</f>
        <v/>
      </c>
      <c r="W1570" s="28">
        <f>PERCENTILE(F1570:F5566,0.1)</f>
        <v/>
      </c>
    </row>
    <row r="1571" ht="15" customHeight="1">
      <c r="P1571" s="38">
        <f>DAY(A1571)</f>
        <v/>
      </c>
      <c r="Q1571" s="39">
        <f>MONTH(A1571)</f>
        <v/>
      </c>
      <c r="R1571" s="39">
        <f>WEEKDAY(A1571)</f>
        <v/>
      </c>
      <c r="S1571" s="39">
        <f>HOUR(A1571)</f>
        <v/>
      </c>
      <c r="T1571" s="63">
        <f>C1571+D1571+H1571+I1571+W1571</f>
        <v/>
      </c>
      <c r="U1571" s="64">
        <f>C1571+D1571+I1571+J1571+K1571+L1571</f>
        <v/>
      </c>
      <c r="V1571" s="64">
        <f>SUM(B1571:L1571)</f>
        <v/>
      </c>
      <c r="W1571" s="28">
        <f>PERCENTILE(F1571:F5567,0.1)</f>
        <v/>
      </c>
    </row>
    <row r="1572" ht="15" customHeight="1">
      <c r="P1572" s="38">
        <f>DAY(A1572)</f>
        <v/>
      </c>
      <c r="Q1572" s="39">
        <f>MONTH(A1572)</f>
        <v/>
      </c>
      <c r="R1572" s="39">
        <f>WEEKDAY(A1572)</f>
        <v/>
      </c>
      <c r="S1572" s="39">
        <f>HOUR(A1572)</f>
        <v/>
      </c>
      <c r="T1572" s="63">
        <f>C1572+D1572+H1572+I1572+W1572</f>
        <v/>
      </c>
      <c r="U1572" s="64">
        <f>C1572+D1572+I1572+J1572+K1572+L1572</f>
        <v/>
      </c>
      <c r="V1572" s="64">
        <f>SUM(B1572:L1572)</f>
        <v/>
      </c>
      <c r="W1572" s="28">
        <f>PERCENTILE(F1572:F5568,0.1)</f>
        <v/>
      </c>
    </row>
    <row r="1573" ht="15" customHeight="1">
      <c r="P1573" s="38">
        <f>DAY(A1573)</f>
        <v/>
      </c>
      <c r="Q1573" s="39">
        <f>MONTH(A1573)</f>
        <v/>
      </c>
      <c r="R1573" s="39">
        <f>WEEKDAY(A1573)</f>
        <v/>
      </c>
      <c r="S1573" s="39">
        <f>HOUR(A1573)</f>
        <v/>
      </c>
      <c r="T1573" s="63">
        <f>C1573+D1573+H1573+I1573+W1573</f>
        <v/>
      </c>
      <c r="U1573" s="64">
        <f>C1573+D1573+I1573+J1573+K1573+L1573</f>
        <v/>
      </c>
      <c r="V1573" s="64">
        <f>SUM(B1573:L1573)</f>
        <v/>
      </c>
      <c r="W1573" s="28">
        <f>PERCENTILE(F1573:F5569,0.1)</f>
        <v/>
      </c>
    </row>
    <row r="1574" ht="15" customHeight="1">
      <c r="P1574" s="38">
        <f>DAY(A1574)</f>
        <v/>
      </c>
      <c r="Q1574" s="39">
        <f>MONTH(A1574)</f>
        <v/>
      </c>
      <c r="R1574" s="39">
        <f>WEEKDAY(A1574)</f>
        <v/>
      </c>
      <c r="S1574" s="39">
        <f>HOUR(A1574)</f>
        <v/>
      </c>
      <c r="T1574" s="63">
        <f>C1574+D1574+H1574+I1574+W1574</f>
        <v/>
      </c>
      <c r="U1574" s="64">
        <f>C1574+D1574+I1574+J1574+K1574+L1574</f>
        <v/>
      </c>
      <c r="V1574" s="64">
        <f>SUM(B1574:L1574)</f>
        <v/>
      </c>
      <c r="W1574" s="28">
        <f>PERCENTILE(F1574:F5570,0.1)</f>
        <v/>
      </c>
    </row>
    <row r="1575" ht="15" customHeight="1">
      <c r="P1575" s="38">
        <f>DAY(A1575)</f>
        <v/>
      </c>
      <c r="Q1575" s="39">
        <f>MONTH(A1575)</f>
        <v/>
      </c>
      <c r="R1575" s="39">
        <f>WEEKDAY(A1575)</f>
        <v/>
      </c>
      <c r="S1575" s="39">
        <f>HOUR(A1575)</f>
        <v/>
      </c>
      <c r="T1575" s="63">
        <f>C1575+D1575+H1575+I1575+W1575</f>
        <v/>
      </c>
      <c r="U1575" s="64">
        <f>C1575+D1575+I1575+J1575+K1575+L1575</f>
        <v/>
      </c>
      <c r="V1575" s="64">
        <f>SUM(B1575:L1575)</f>
        <v/>
      </c>
      <c r="W1575" s="28">
        <f>PERCENTILE(F1575:F5571,0.1)</f>
        <v/>
      </c>
    </row>
    <row r="1576" ht="15" customHeight="1">
      <c r="P1576" s="38">
        <f>DAY(A1576)</f>
        <v/>
      </c>
      <c r="Q1576" s="39">
        <f>MONTH(A1576)</f>
        <v/>
      </c>
      <c r="R1576" s="39">
        <f>WEEKDAY(A1576)</f>
        <v/>
      </c>
      <c r="S1576" s="39">
        <f>HOUR(A1576)</f>
        <v/>
      </c>
      <c r="T1576" s="63">
        <f>C1576+D1576+H1576+I1576+W1576</f>
        <v/>
      </c>
      <c r="U1576" s="64">
        <f>C1576+D1576+I1576+J1576+K1576+L1576</f>
        <v/>
      </c>
      <c r="V1576" s="64">
        <f>SUM(B1576:L1576)</f>
        <v/>
      </c>
      <c r="W1576" s="28">
        <f>PERCENTILE(F1576:F5572,0.1)</f>
        <v/>
      </c>
    </row>
    <row r="1577" ht="15" customHeight="1">
      <c r="P1577" s="38">
        <f>DAY(A1577)</f>
        <v/>
      </c>
      <c r="Q1577" s="39">
        <f>MONTH(A1577)</f>
        <v/>
      </c>
      <c r="R1577" s="39">
        <f>WEEKDAY(A1577)</f>
        <v/>
      </c>
      <c r="S1577" s="39">
        <f>HOUR(A1577)</f>
        <v/>
      </c>
      <c r="T1577" s="63">
        <f>C1577+D1577+H1577+I1577+W1577</f>
        <v/>
      </c>
      <c r="U1577" s="64">
        <f>C1577+D1577+I1577+J1577+K1577+L1577</f>
        <v/>
      </c>
      <c r="V1577" s="64">
        <f>SUM(B1577:L1577)</f>
        <v/>
      </c>
      <c r="W1577" s="28">
        <f>PERCENTILE(F1577:F5573,0.1)</f>
        <v/>
      </c>
    </row>
    <row r="1578" ht="15" customHeight="1">
      <c r="P1578" s="38">
        <f>DAY(A1578)</f>
        <v/>
      </c>
      <c r="Q1578" s="39">
        <f>MONTH(A1578)</f>
        <v/>
      </c>
      <c r="R1578" s="39">
        <f>WEEKDAY(A1578)</f>
        <v/>
      </c>
      <c r="S1578" s="39">
        <f>HOUR(A1578)</f>
        <v/>
      </c>
      <c r="T1578" s="63">
        <f>C1578+D1578+H1578+I1578+W1578</f>
        <v/>
      </c>
      <c r="U1578" s="64">
        <f>C1578+D1578+I1578+J1578+K1578+L1578</f>
        <v/>
      </c>
      <c r="V1578" s="64">
        <f>SUM(B1578:L1578)</f>
        <v/>
      </c>
      <c r="W1578" s="28">
        <f>PERCENTILE(F1578:F5574,0.1)</f>
        <v/>
      </c>
    </row>
    <row r="1579" ht="15" customHeight="1">
      <c r="P1579" s="38">
        <f>DAY(A1579)</f>
        <v/>
      </c>
      <c r="Q1579" s="39">
        <f>MONTH(A1579)</f>
        <v/>
      </c>
      <c r="R1579" s="39">
        <f>WEEKDAY(A1579)</f>
        <v/>
      </c>
      <c r="S1579" s="39">
        <f>HOUR(A1579)</f>
        <v/>
      </c>
      <c r="T1579" s="63">
        <f>C1579+D1579+H1579+I1579+W1579</f>
        <v/>
      </c>
      <c r="U1579" s="64">
        <f>C1579+D1579+I1579+J1579+K1579+L1579</f>
        <v/>
      </c>
      <c r="V1579" s="64">
        <f>SUM(B1579:L1579)</f>
        <v/>
      </c>
      <c r="W1579" s="28">
        <f>PERCENTILE(F1579:F5575,0.1)</f>
        <v/>
      </c>
    </row>
    <row r="1580" ht="15" customHeight="1">
      <c r="P1580" s="38">
        <f>DAY(A1580)</f>
        <v/>
      </c>
      <c r="Q1580" s="39">
        <f>MONTH(A1580)</f>
        <v/>
      </c>
      <c r="R1580" s="39">
        <f>WEEKDAY(A1580)</f>
        <v/>
      </c>
      <c r="S1580" s="39">
        <f>HOUR(A1580)</f>
        <v/>
      </c>
      <c r="T1580" s="63">
        <f>C1580+D1580+H1580+I1580+W1580</f>
        <v/>
      </c>
      <c r="U1580" s="64">
        <f>C1580+D1580+I1580+J1580+K1580+L1580</f>
        <v/>
      </c>
      <c r="V1580" s="64">
        <f>SUM(B1580:L1580)</f>
        <v/>
      </c>
      <c r="W1580" s="28">
        <f>PERCENTILE(F1580:F5576,0.1)</f>
        <v/>
      </c>
    </row>
    <row r="1581" ht="15" customHeight="1">
      <c r="P1581" s="38">
        <f>DAY(A1581)</f>
        <v/>
      </c>
      <c r="Q1581" s="39">
        <f>MONTH(A1581)</f>
        <v/>
      </c>
      <c r="R1581" s="39">
        <f>WEEKDAY(A1581)</f>
        <v/>
      </c>
      <c r="S1581" s="39">
        <f>HOUR(A1581)</f>
        <v/>
      </c>
      <c r="T1581" s="63">
        <f>C1581+D1581+H1581+I1581+W1581</f>
        <v/>
      </c>
      <c r="U1581" s="64">
        <f>C1581+D1581+I1581+J1581+K1581+L1581</f>
        <v/>
      </c>
      <c r="V1581" s="64">
        <f>SUM(B1581:L1581)</f>
        <v/>
      </c>
      <c r="W1581" s="28">
        <f>PERCENTILE(F1581:F5577,0.1)</f>
        <v/>
      </c>
    </row>
    <row r="1582" ht="15" customHeight="1">
      <c r="P1582" s="38">
        <f>DAY(A1582)</f>
        <v/>
      </c>
      <c r="Q1582" s="39">
        <f>MONTH(A1582)</f>
        <v/>
      </c>
      <c r="R1582" s="39">
        <f>WEEKDAY(A1582)</f>
        <v/>
      </c>
      <c r="S1582" s="39">
        <f>HOUR(A1582)</f>
        <v/>
      </c>
      <c r="T1582" s="63">
        <f>C1582+D1582+H1582+I1582+W1582</f>
        <v/>
      </c>
      <c r="U1582" s="64">
        <f>C1582+D1582+I1582+J1582+K1582+L1582</f>
        <v/>
      </c>
      <c r="V1582" s="64">
        <f>SUM(B1582:L1582)</f>
        <v/>
      </c>
      <c r="W1582" s="28">
        <f>PERCENTILE(F1582:F5578,0.1)</f>
        <v/>
      </c>
    </row>
    <row r="1583" ht="15" customHeight="1">
      <c r="P1583" s="38">
        <f>DAY(A1583)</f>
        <v/>
      </c>
      <c r="Q1583" s="39">
        <f>MONTH(A1583)</f>
        <v/>
      </c>
      <c r="R1583" s="39">
        <f>WEEKDAY(A1583)</f>
        <v/>
      </c>
      <c r="S1583" s="39">
        <f>HOUR(A1583)</f>
        <v/>
      </c>
      <c r="T1583" s="63">
        <f>C1583+D1583+H1583+I1583+W1583</f>
        <v/>
      </c>
      <c r="U1583" s="64">
        <f>C1583+D1583+I1583+J1583+K1583+L1583</f>
        <v/>
      </c>
      <c r="V1583" s="64">
        <f>SUM(B1583:L1583)</f>
        <v/>
      </c>
      <c r="W1583" s="28">
        <f>PERCENTILE(F1583:F5579,0.1)</f>
        <v/>
      </c>
    </row>
    <row r="1584" ht="15" customHeight="1">
      <c r="P1584" s="38">
        <f>DAY(A1584)</f>
        <v/>
      </c>
      <c r="Q1584" s="39">
        <f>MONTH(A1584)</f>
        <v/>
      </c>
      <c r="R1584" s="39">
        <f>WEEKDAY(A1584)</f>
        <v/>
      </c>
      <c r="S1584" s="39">
        <f>HOUR(A1584)</f>
        <v/>
      </c>
      <c r="T1584" s="63">
        <f>C1584+D1584+H1584+I1584+W1584</f>
        <v/>
      </c>
      <c r="U1584" s="64">
        <f>C1584+D1584+I1584+J1584+K1584+L1584</f>
        <v/>
      </c>
      <c r="V1584" s="64">
        <f>SUM(B1584:L1584)</f>
        <v/>
      </c>
      <c r="W1584" s="28">
        <f>PERCENTILE(F1584:F5580,0.1)</f>
        <v/>
      </c>
    </row>
    <row r="1585" ht="15" customHeight="1">
      <c r="P1585" s="38">
        <f>DAY(A1585)</f>
        <v/>
      </c>
      <c r="Q1585" s="39">
        <f>MONTH(A1585)</f>
        <v/>
      </c>
      <c r="R1585" s="39">
        <f>WEEKDAY(A1585)</f>
        <v/>
      </c>
      <c r="S1585" s="39">
        <f>HOUR(A1585)</f>
        <v/>
      </c>
      <c r="T1585" s="63">
        <f>C1585+D1585+H1585+I1585+W1585</f>
        <v/>
      </c>
      <c r="U1585" s="64">
        <f>C1585+D1585+I1585+J1585+K1585+L1585</f>
        <v/>
      </c>
      <c r="V1585" s="64">
        <f>SUM(B1585:L1585)</f>
        <v/>
      </c>
      <c r="W1585" s="28">
        <f>PERCENTILE(F1585:F5581,0.1)</f>
        <v/>
      </c>
    </row>
    <row r="1586" ht="15" customHeight="1">
      <c r="P1586" s="38">
        <f>DAY(A1586)</f>
        <v/>
      </c>
      <c r="Q1586" s="39">
        <f>MONTH(A1586)</f>
        <v/>
      </c>
      <c r="R1586" s="39">
        <f>WEEKDAY(A1586)</f>
        <v/>
      </c>
      <c r="S1586" s="39">
        <f>HOUR(A1586)</f>
        <v/>
      </c>
      <c r="T1586" s="63">
        <f>C1586+D1586+H1586+I1586+W1586</f>
        <v/>
      </c>
      <c r="U1586" s="64">
        <f>C1586+D1586+I1586+J1586+K1586+L1586</f>
        <v/>
      </c>
      <c r="V1586" s="64">
        <f>SUM(B1586:L1586)</f>
        <v/>
      </c>
      <c r="W1586" s="28">
        <f>PERCENTILE(F1586:F5582,0.1)</f>
        <v/>
      </c>
    </row>
    <row r="1587" ht="15" customHeight="1">
      <c r="P1587" s="38">
        <f>DAY(A1587)</f>
        <v/>
      </c>
      <c r="Q1587" s="39">
        <f>MONTH(A1587)</f>
        <v/>
      </c>
      <c r="R1587" s="39">
        <f>WEEKDAY(A1587)</f>
        <v/>
      </c>
      <c r="S1587" s="39">
        <f>HOUR(A1587)</f>
        <v/>
      </c>
      <c r="T1587" s="63">
        <f>C1587+D1587+H1587+I1587+W1587</f>
        <v/>
      </c>
      <c r="U1587" s="64">
        <f>C1587+D1587+I1587+J1587+K1587+L1587</f>
        <v/>
      </c>
      <c r="V1587" s="64">
        <f>SUM(B1587:L1587)</f>
        <v/>
      </c>
      <c r="W1587" s="28">
        <f>PERCENTILE(F1587:F5583,0.1)</f>
        <v/>
      </c>
    </row>
    <row r="1588" ht="15" customHeight="1">
      <c r="P1588" s="38">
        <f>DAY(A1588)</f>
        <v/>
      </c>
      <c r="Q1588" s="39">
        <f>MONTH(A1588)</f>
        <v/>
      </c>
      <c r="R1588" s="39">
        <f>WEEKDAY(A1588)</f>
        <v/>
      </c>
      <c r="S1588" s="39">
        <f>HOUR(A1588)</f>
        <v/>
      </c>
      <c r="T1588" s="63">
        <f>C1588+D1588+H1588+I1588+W1588</f>
        <v/>
      </c>
      <c r="U1588" s="64">
        <f>C1588+D1588+I1588+J1588+K1588+L1588</f>
        <v/>
      </c>
      <c r="V1588" s="64">
        <f>SUM(B1588:L1588)</f>
        <v/>
      </c>
      <c r="W1588" s="28">
        <f>PERCENTILE(F1588:F5584,0.1)</f>
        <v/>
      </c>
    </row>
    <row r="1589" ht="15" customHeight="1">
      <c r="P1589" s="38">
        <f>DAY(A1589)</f>
        <v/>
      </c>
      <c r="Q1589" s="39">
        <f>MONTH(A1589)</f>
        <v/>
      </c>
      <c r="R1589" s="39">
        <f>WEEKDAY(A1589)</f>
        <v/>
      </c>
      <c r="S1589" s="39">
        <f>HOUR(A1589)</f>
        <v/>
      </c>
      <c r="T1589" s="63">
        <f>C1589+D1589+H1589+I1589+W1589</f>
        <v/>
      </c>
      <c r="U1589" s="64">
        <f>C1589+D1589+I1589+J1589+K1589+L1589</f>
        <v/>
      </c>
      <c r="V1589" s="64">
        <f>SUM(B1589:L1589)</f>
        <v/>
      </c>
      <c r="W1589" s="28">
        <f>PERCENTILE(F1589:F5585,0.1)</f>
        <v/>
      </c>
    </row>
    <row r="1590" ht="15" customHeight="1">
      <c r="P1590" s="38">
        <f>DAY(A1590)</f>
        <v/>
      </c>
      <c r="Q1590" s="39">
        <f>MONTH(A1590)</f>
        <v/>
      </c>
      <c r="R1590" s="39">
        <f>WEEKDAY(A1590)</f>
        <v/>
      </c>
      <c r="S1590" s="39">
        <f>HOUR(A1590)</f>
        <v/>
      </c>
      <c r="T1590" s="63">
        <f>C1590+D1590+H1590+I1590+W1590</f>
        <v/>
      </c>
      <c r="U1590" s="64">
        <f>C1590+D1590+I1590+J1590+K1590+L1590</f>
        <v/>
      </c>
      <c r="V1590" s="64">
        <f>SUM(B1590:L1590)</f>
        <v/>
      </c>
      <c r="W1590" s="28">
        <f>PERCENTILE(F1590:F5586,0.1)</f>
        <v/>
      </c>
    </row>
    <row r="1591" ht="15" customHeight="1">
      <c r="P1591" s="38">
        <f>DAY(A1591)</f>
        <v/>
      </c>
      <c r="Q1591" s="39">
        <f>MONTH(A1591)</f>
        <v/>
      </c>
      <c r="R1591" s="39">
        <f>WEEKDAY(A1591)</f>
        <v/>
      </c>
      <c r="S1591" s="39">
        <f>HOUR(A1591)</f>
        <v/>
      </c>
      <c r="T1591" s="63">
        <f>C1591+D1591+H1591+I1591+W1591</f>
        <v/>
      </c>
      <c r="U1591" s="64">
        <f>C1591+D1591+I1591+J1591+K1591+L1591</f>
        <v/>
      </c>
      <c r="V1591" s="64">
        <f>SUM(B1591:L1591)</f>
        <v/>
      </c>
      <c r="W1591" s="28">
        <f>PERCENTILE(F1591:F5587,0.1)</f>
        <v/>
      </c>
    </row>
    <row r="1592" ht="15" customHeight="1">
      <c r="P1592" s="38">
        <f>DAY(A1592)</f>
        <v/>
      </c>
      <c r="Q1592" s="39">
        <f>MONTH(A1592)</f>
        <v/>
      </c>
      <c r="R1592" s="39">
        <f>WEEKDAY(A1592)</f>
        <v/>
      </c>
      <c r="S1592" s="39">
        <f>HOUR(A1592)</f>
        <v/>
      </c>
      <c r="T1592" s="63">
        <f>C1592+D1592+H1592+I1592+W1592</f>
        <v/>
      </c>
      <c r="U1592" s="64">
        <f>C1592+D1592+I1592+J1592+K1592+L1592</f>
        <v/>
      </c>
      <c r="V1592" s="64">
        <f>SUM(B1592:L1592)</f>
        <v/>
      </c>
      <c r="W1592" s="28">
        <f>PERCENTILE(F1592:F5588,0.1)</f>
        <v/>
      </c>
    </row>
    <row r="1593" ht="15" customHeight="1">
      <c r="P1593" s="38">
        <f>DAY(A1593)</f>
        <v/>
      </c>
      <c r="Q1593" s="39">
        <f>MONTH(A1593)</f>
        <v/>
      </c>
      <c r="R1593" s="39">
        <f>WEEKDAY(A1593)</f>
        <v/>
      </c>
      <c r="S1593" s="39">
        <f>HOUR(A1593)</f>
        <v/>
      </c>
      <c r="T1593" s="63">
        <f>C1593+D1593+H1593+I1593+W1593</f>
        <v/>
      </c>
      <c r="U1593" s="64">
        <f>C1593+D1593+I1593+J1593+K1593+L1593</f>
        <v/>
      </c>
      <c r="V1593" s="64">
        <f>SUM(B1593:L1593)</f>
        <v/>
      </c>
      <c r="W1593" s="28">
        <f>PERCENTILE(F1593:F5589,0.1)</f>
        <v/>
      </c>
    </row>
    <row r="1594" ht="15" customHeight="1">
      <c r="P1594" s="38">
        <f>DAY(A1594)</f>
        <v/>
      </c>
      <c r="Q1594" s="39">
        <f>MONTH(A1594)</f>
        <v/>
      </c>
      <c r="R1594" s="39">
        <f>WEEKDAY(A1594)</f>
        <v/>
      </c>
      <c r="S1594" s="39">
        <f>HOUR(A1594)</f>
        <v/>
      </c>
      <c r="T1594" s="63">
        <f>C1594+D1594+H1594+I1594+W1594</f>
        <v/>
      </c>
      <c r="U1594" s="64">
        <f>C1594+D1594+I1594+J1594+K1594+L1594</f>
        <v/>
      </c>
      <c r="V1594" s="64">
        <f>SUM(B1594:L1594)</f>
        <v/>
      </c>
      <c r="W1594" s="28">
        <f>PERCENTILE(F1594:F5590,0.1)</f>
        <v/>
      </c>
    </row>
    <row r="1595" ht="15" customHeight="1">
      <c r="P1595" s="38">
        <f>DAY(A1595)</f>
        <v/>
      </c>
      <c r="Q1595" s="39">
        <f>MONTH(A1595)</f>
        <v/>
      </c>
      <c r="R1595" s="39">
        <f>WEEKDAY(A1595)</f>
        <v/>
      </c>
      <c r="S1595" s="39">
        <f>HOUR(A1595)</f>
        <v/>
      </c>
      <c r="T1595" s="63">
        <f>C1595+D1595+H1595+I1595+W1595</f>
        <v/>
      </c>
      <c r="U1595" s="64">
        <f>C1595+D1595+I1595+J1595+K1595+L1595</f>
        <v/>
      </c>
      <c r="V1595" s="64">
        <f>SUM(B1595:L1595)</f>
        <v/>
      </c>
      <c r="W1595" s="28">
        <f>PERCENTILE(F1595:F5591,0.1)</f>
        <v/>
      </c>
    </row>
    <row r="1596" ht="15" customHeight="1">
      <c r="P1596" s="38">
        <f>DAY(A1596)</f>
        <v/>
      </c>
      <c r="Q1596" s="39">
        <f>MONTH(A1596)</f>
        <v/>
      </c>
      <c r="R1596" s="39">
        <f>WEEKDAY(A1596)</f>
        <v/>
      </c>
      <c r="S1596" s="39">
        <f>HOUR(A1596)</f>
        <v/>
      </c>
      <c r="T1596" s="63">
        <f>C1596+D1596+H1596+I1596+W1596</f>
        <v/>
      </c>
      <c r="U1596" s="64">
        <f>C1596+D1596+I1596+J1596+K1596+L1596</f>
        <v/>
      </c>
      <c r="V1596" s="64">
        <f>SUM(B1596:L1596)</f>
        <v/>
      </c>
      <c r="W1596" s="28">
        <f>PERCENTILE(F1596:F5592,0.1)</f>
        <v/>
      </c>
    </row>
    <row r="1597" ht="15" customHeight="1">
      <c r="P1597" s="38">
        <f>DAY(A1597)</f>
        <v/>
      </c>
      <c r="Q1597" s="39">
        <f>MONTH(A1597)</f>
        <v/>
      </c>
      <c r="R1597" s="39">
        <f>WEEKDAY(A1597)</f>
        <v/>
      </c>
      <c r="S1597" s="39">
        <f>HOUR(A1597)</f>
        <v/>
      </c>
      <c r="T1597" s="63">
        <f>C1597+D1597+H1597+I1597+W1597</f>
        <v/>
      </c>
      <c r="U1597" s="64">
        <f>C1597+D1597+I1597+J1597+K1597+L1597</f>
        <v/>
      </c>
      <c r="V1597" s="64">
        <f>SUM(B1597:L1597)</f>
        <v/>
      </c>
      <c r="W1597" s="28">
        <f>PERCENTILE(F1597:F5593,0.1)</f>
        <v/>
      </c>
    </row>
    <row r="1598" ht="15" customHeight="1">
      <c r="P1598" s="38">
        <f>DAY(A1598)</f>
        <v/>
      </c>
      <c r="Q1598" s="39">
        <f>MONTH(A1598)</f>
        <v/>
      </c>
      <c r="R1598" s="39">
        <f>WEEKDAY(A1598)</f>
        <v/>
      </c>
      <c r="S1598" s="39">
        <f>HOUR(A1598)</f>
        <v/>
      </c>
      <c r="T1598" s="63">
        <f>C1598+D1598+H1598+I1598+W1598</f>
        <v/>
      </c>
      <c r="U1598" s="64">
        <f>C1598+D1598+I1598+J1598+K1598+L1598</f>
        <v/>
      </c>
      <c r="V1598" s="64">
        <f>SUM(B1598:L1598)</f>
        <v/>
      </c>
      <c r="W1598" s="28">
        <f>PERCENTILE(F1598:F5594,0.1)</f>
        <v/>
      </c>
    </row>
    <row r="1599" ht="15" customHeight="1">
      <c r="P1599" s="38">
        <f>DAY(A1599)</f>
        <v/>
      </c>
      <c r="Q1599" s="39">
        <f>MONTH(A1599)</f>
        <v/>
      </c>
      <c r="R1599" s="39">
        <f>WEEKDAY(A1599)</f>
        <v/>
      </c>
      <c r="S1599" s="39">
        <f>HOUR(A1599)</f>
        <v/>
      </c>
      <c r="T1599" s="63">
        <f>C1599+D1599+H1599+I1599+W1599</f>
        <v/>
      </c>
      <c r="U1599" s="64">
        <f>C1599+D1599+I1599+J1599+K1599+L1599</f>
        <v/>
      </c>
      <c r="V1599" s="64">
        <f>SUM(B1599:L1599)</f>
        <v/>
      </c>
      <c r="W1599" s="28">
        <f>PERCENTILE(F1599:F5595,0.1)</f>
        <v/>
      </c>
    </row>
    <row r="1600" ht="15" customHeight="1">
      <c r="P1600" s="38">
        <f>DAY(A1600)</f>
        <v/>
      </c>
      <c r="Q1600" s="39">
        <f>MONTH(A1600)</f>
        <v/>
      </c>
      <c r="R1600" s="39">
        <f>WEEKDAY(A1600)</f>
        <v/>
      </c>
      <c r="S1600" s="39">
        <f>HOUR(A1600)</f>
        <v/>
      </c>
      <c r="T1600" s="63">
        <f>C1600+D1600+H1600+I1600+W1600</f>
        <v/>
      </c>
      <c r="U1600" s="64">
        <f>C1600+D1600+I1600+J1600+K1600+L1600</f>
        <v/>
      </c>
      <c r="V1600" s="64">
        <f>SUM(B1600:L1600)</f>
        <v/>
      </c>
      <c r="W1600" s="28">
        <f>PERCENTILE(F1600:F5596,0.1)</f>
        <v/>
      </c>
    </row>
    <row r="1601" ht="15" customHeight="1">
      <c r="P1601" s="38">
        <f>DAY(A1601)</f>
        <v/>
      </c>
      <c r="Q1601" s="39">
        <f>MONTH(A1601)</f>
        <v/>
      </c>
      <c r="R1601" s="39">
        <f>WEEKDAY(A1601)</f>
        <v/>
      </c>
      <c r="S1601" s="39">
        <f>HOUR(A1601)</f>
        <v/>
      </c>
      <c r="T1601" s="63">
        <f>C1601+D1601+H1601+I1601+W1601</f>
        <v/>
      </c>
      <c r="U1601" s="64">
        <f>C1601+D1601+I1601+J1601+K1601+L1601</f>
        <v/>
      </c>
      <c r="V1601" s="64">
        <f>SUM(B1601:L1601)</f>
        <v/>
      </c>
      <c r="W1601" s="28">
        <f>PERCENTILE(F1601:F5597,0.1)</f>
        <v/>
      </c>
    </row>
    <row r="1602" ht="15" customHeight="1">
      <c r="P1602" s="38">
        <f>DAY(A1602)</f>
        <v/>
      </c>
      <c r="Q1602" s="39">
        <f>MONTH(A1602)</f>
        <v/>
      </c>
      <c r="R1602" s="39">
        <f>WEEKDAY(A1602)</f>
        <v/>
      </c>
      <c r="S1602" s="39">
        <f>HOUR(A1602)</f>
        <v/>
      </c>
      <c r="T1602" s="63">
        <f>C1602+D1602+H1602+I1602+W1602</f>
        <v/>
      </c>
      <c r="U1602" s="64">
        <f>C1602+D1602+I1602+J1602+K1602+L1602</f>
        <v/>
      </c>
      <c r="V1602" s="64">
        <f>SUM(B1602:L1602)</f>
        <v/>
      </c>
      <c r="W1602" s="28">
        <f>PERCENTILE(F1602:F5598,0.1)</f>
        <v/>
      </c>
    </row>
    <row r="1603" ht="15" customHeight="1">
      <c r="P1603" s="38">
        <f>DAY(A1603)</f>
        <v/>
      </c>
      <c r="Q1603" s="39">
        <f>MONTH(A1603)</f>
        <v/>
      </c>
      <c r="R1603" s="39">
        <f>WEEKDAY(A1603)</f>
        <v/>
      </c>
      <c r="S1603" s="39">
        <f>HOUR(A1603)</f>
        <v/>
      </c>
      <c r="T1603" s="63">
        <f>C1603+D1603+H1603+I1603+W1603</f>
        <v/>
      </c>
      <c r="U1603" s="64">
        <f>C1603+D1603+I1603+J1603+K1603+L1603</f>
        <v/>
      </c>
      <c r="V1603" s="64">
        <f>SUM(B1603:L1603)</f>
        <v/>
      </c>
      <c r="W1603" s="28">
        <f>PERCENTILE(F1603:F5599,0.1)</f>
        <v/>
      </c>
    </row>
    <row r="1604" ht="15" customHeight="1">
      <c r="P1604" s="38">
        <f>DAY(A1604)</f>
        <v/>
      </c>
      <c r="Q1604" s="39">
        <f>MONTH(A1604)</f>
        <v/>
      </c>
      <c r="R1604" s="39">
        <f>WEEKDAY(A1604)</f>
        <v/>
      </c>
      <c r="S1604" s="39">
        <f>HOUR(A1604)</f>
        <v/>
      </c>
      <c r="T1604" s="63">
        <f>C1604+D1604+H1604+I1604+W1604</f>
        <v/>
      </c>
      <c r="U1604" s="64">
        <f>C1604+D1604+I1604+J1604+K1604+L1604</f>
        <v/>
      </c>
      <c r="V1604" s="64">
        <f>SUM(B1604:L1604)</f>
        <v/>
      </c>
      <c r="W1604" s="28">
        <f>PERCENTILE(F1604:F5600,0.1)</f>
        <v/>
      </c>
    </row>
    <row r="1605" ht="15" customHeight="1">
      <c r="P1605" s="38">
        <f>DAY(A1605)</f>
        <v/>
      </c>
      <c r="Q1605" s="39">
        <f>MONTH(A1605)</f>
        <v/>
      </c>
      <c r="R1605" s="39">
        <f>WEEKDAY(A1605)</f>
        <v/>
      </c>
      <c r="S1605" s="39">
        <f>HOUR(A1605)</f>
        <v/>
      </c>
      <c r="T1605" s="63">
        <f>C1605+D1605+H1605+I1605+W1605</f>
        <v/>
      </c>
      <c r="U1605" s="64">
        <f>C1605+D1605+I1605+J1605+K1605+L1605</f>
        <v/>
      </c>
      <c r="V1605" s="64">
        <f>SUM(B1605:L1605)</f>
        <v/>
      </c>
      <c r="W1605" s="28">
        <f>PERCENTILE(F1605:F5601,0.1)</f>
        <v/>
      </c>
    </row>
    <row r="1606" ht="15" customHeight="1">
      <c r="P1606" s="38">
        <f>DAY(A1606)</f>
        <v/>
      </c>
      <c r="Q1606" s="39">
        <f>MONTH(A1606)</f>
        <v/>
      </c>
      <c r="R1606" s="39">
        <f>WEEKDAY(A1606)</f>
        <v/>
      </c>
      <c r="S1606" s="39">
        <f>HOUR(A1606)</f>
        <v/>
      </c>
      <c r="T1606" s="63">
        <f>C1606+D1606+H1606+I1606+W1606</f>
        <v/>
      </c>
      <c r="U1606" s="64">
        <f>C1606+D1606+I1606+J1606+K1606+L1606</f>
        <v/>
      </c>
      <c r="V1606" s="64">
        <f>SUM(B1606:L1606)</f>
        <v/>
      </c>
      <c r="W1606" s="28">
        <f>PERCENTILE(F1606:F5602,0.1)</f>
        <v/>
      </c>
    </row>
    <row r="1607" ht="15" customHeight="1">
      <c r="P1607" s="38">
        <f>DAY(A1607)</f>
        <v/>
      </c>
      <c r="Q1607" s="39">
        <f>MONTH(A1607)</f>
        <v/>
      </c>
      <c r="R1607" s="39">
        <f>WEEKDAY(A1607)</f>
        <v/>
      </c>
      <c r="S1607" s="39">
        <f>HOUR(A1607)</f>
        <v/>
      </c>
      <c r="T1607" s="63">
        <f>C1607+D1607+H1607+I1607+W1607</f>
        <v/>
      </c>
      <c r="U1607" s="64">
        <f>C1607+D1607+I1607+J1607+K1607+L1607</f>
        <v/>
      </c>
      <c r="V1607" s="64">
        <f>SUM(B1607:L1607)</f>
        <v/>
      </c>
      <c r="W1607" s="28">
        <f>PERCENTILE(F1607:F5603,0.1)</f>
        <v/>
      </c>
    </row>
    <row r="1608" ht="15" customHeight="1">
      <c r="P1608" s="38">
        <f>DAY(A1608)</f>
        <v/>
      </c>
      <c r="Q1608" s="39">
        <f>MONTH(A1608)</f>
        <v/>
      </c>
      <c r="R1608" s="39">
        <f>WEEKDAY(A1608)</f>
        <v/>
      </c>
      <c r="S1608" s="39">
        <f>HOUR(A1608)</f>
        <v/>
      </c>
      <c r="T1608" s="63">
        <f>C1608+D1608+H1608+I1608+W1608</f>
        <v/>
      </c>
      <c r="U1608" s="64">
        <f>C1608+D1608+I1608+J1608+K1608+L1608</f>
        <v/>
      </c>
      <c r="V1608" s="64">
        <f>SUM(B1608:L1608)</f>
        <v/>
      </c>
      <c r="W1608" s="28">
        <f>PERCENTILE(F1608:F5604,0.1)</f>
        <v/>
      </c>
    </row>
    <row r="1609" ht="15" customHeight="1">
      <c r="P1609" s="38">
        <f>DAY(A1609)</f>
        <v/>
      </c>
      <c r="Q1609" s="39">
        <f>MONTH(A1609)</f>
        <v/>
      </c>
      <c r="R1609" s="39">
        <f>WEEKDAY(A1609)</f>
        <v/>
      </c>
      <c r="S1609" s="39">
        <f>HOUR(A1609)</f>
        <v/>
      </c>
      <c r="T1609" s="63">
        <f>C1609+D1609+H1609+I1609+W1609</f>
        <v/>
      </c>
      <c r="U1609" s="64">
        <f>C1609+D1609+I1609+J1609+K1609+L1609</f>
        <v/>
      </c>
      <c r="V1609" s="64">
        <f>SUM(B1609:L1609)</f>
        <v/>
      </c>
      <c r="W1609" s="28">
        <f>PERCENTILE(F1609:F5605,0.1)</f>
        <v/>
      </c>
    </row>
    <row r="1610" ht="15" customHeight="1">
      <c r="P1610" s="38">
        <f>DAY(A1610)</f>
        <v/>
      </c>
      <c r="Q1610" s="39">
        <f>MONTH(A1610)</f>
        <v/>
      </c>
      <c r="R1610" s="39">
        <f>WEEKDAY(A1610)</f>
        <v/>
      </c>
      <c r="S1610" s="39">
        <f>HOUR(A1610)</f>
        <v/>
      </c>
      <c r="T1610" s="63">
        <f>C1610+D1610+H1610+I1610+W1610</f>
        <v/>
      </c>
      <c r="U1610" s="64">
        <f>C1610+D1610+I1610+J1610+K1610+L1610</f>
        <v/>
      </c>
      <c r="V1610" s="64">
        <f>SUM(B1610:L1610)</f>
        <v/>
      </c>
      <c r="W1610" s="28">
        <f>PERCENTILE(F1610:F5606,0.1)</f>
        <v/>
      </c>
    </row>
    <row r="1611" ht="15" customHeight="1">
      <c r="P1611" s="38">
        <f>DAY(A1611)</f>
        <v/>
      </c>
      <c r="Q1611" s="39">
        <f>MONTH(A1611)</f>
        <v/>
      </c>
      <c r="R1611" s="39">
        <f>WEEKDAY(A1611)</f>
        <v/>
      </c>
      <c r="S1611" s="39">
        <f>HOUR(A1611)</f>
        <v/>
      </c>
      <c r="T1611" s="63">
        <f>C1611+D1611+H1611+I1611+W1611</f>
        <v/>
      </c>
      <c r="U1611" s="64">
        <f>C1611+D1611+I1611+J1611+K1611+L1611</f>
        <v/>
      </c>
      <c r="V1611" s="64">
        <f>SUM(B1611:L1611)</f>
        <v/>
      </c>
      <c r="W1611" s="28">
        <f>PERCENTILE(F1611:F5607,0.1)</f>
        <v/>
      </c>
    </row>
    <row r="1612" ht="15" customHeight="1">
      <c r="P1612" s="38">
        <f>DAY(A1612)</f>
        <v/>
      </c>
      <c r="Q1612" s="39">
        <f>MONTH(A1612)</f>
        <v/>
      </c>
      <c r="R1612" s="39">
        <f>WEEKDAY(A1612)</f>
        <v/>
      </c>
      <c r="S1612" s="39">
        <f>HOUR(A1612)</f>
        <v/>
      </c>
      <c r="T1612" s="63">
        <f>C1612+D1612+H1612+I1612+W1612</f>
        <v/>
      </c>
      <c r="U1612" s="64">
        <f>C1612+D1612+I1612+J1612+K1612+L1612</f>
        <v/>
      </c>
      <c r="V1612" s="64">
        <f>SUM(B1612:L1612)</f>
        <v/>
      </c>
      <c r="W1612" s="28">
        <f>PERCENTILE(F1612:F5608,0.1)</f>
        <v/>
      </c>
    </row>
    <row r="1613" ht="15" customHeight="1">
      <c r="P1613" s="38">
        <f>DAY(A1613)</f>
        <v/>
      </c>
      <c r="Q1613" s="39">
        <f>MONTH(A1613)</f>
        <v/>
      </c>
      <c r="R1613" s="39">
        <f>WEEKDAY(A1613)</f>
        <v/>
      </c>
      <c r="S1613" s="39">
        <f>HOUR(A1613)</f>
        <v/>
      </c>
      <c r="T1613" s="63">
        <f>C1613+D1613+H1613+I1613+W1613</f>
        <v/>
      </c>
      <c r="U1613" s="64">
        <f>C1613+D1613+I1613+J1613+K1613+L1613</f>
        <v/>
      </c>
      <c r="V1613" s="64">
        <f>SUM(B1613:L1613)</f>
        <v/>
      </c>
      <c r="W1613" s="28">
        <f>PERCENTILE(F1613:F5609,0.1)</f>
        <v/>
      </c>
    </row>
    <row r="1614" ht="15" customHeight="1">
      <c r="P1614" s="38">
        <f>DAY(A1614)</f>
        <v/>
      </c>
      <c r="Q1614" s="39">
        <f>MONTH(A1614)</f>
        <v/>
      </c>
      <c r="R1614" s="39">
        <f>WEEKDAY(A1614)</f>
        <v/>
      </c>
      <c r="S1614" s="39">
        <f>HOUR(A1614)</f>
        <v/>
      </c>
      <c r="T1614" s="63">
        <f>C1614+D1614+H1614+I1614+W1614</f>
        <v/>
      </c>
      <c r="U1614" s="64">
        <f>C1614+D1614+I1614+J1614+K1614+L1614</f>
        <v/>
      </c>
      <c r="V1614" s="64">
        <f>SUM(B1614:L1614)</f>
        <v/>
      </c>
      <c r="W1614" s="28">
        <f>PERCENTILE(F1614:F5610,0.1)</f>
        <v/>
      </c>
    </row>
    <row r="1615" ht="15" customHeight="1">
      <c r="P1615" s="38">
        <f>DAY(A1615)</f>
        <v/>
      </c>
      <c r="Q1615" s="39">
        <f>MONTH(A1615)</f>
        <v/>
      </c>
      <c r="R1615" s="39">
        <f>WEEKDAY(A1615)</f>
        <v/>
      </c>
      <c r="S1615" s="39">
        <f>HOUR(A1615)</f>
        <v/>
      </c>
      <c r="T1615" s="63">
        <f>C1615+D1615+H1615+I1615+W1615</f>
        <v/>
      </c>
      <c r="U1615" s="64">
        <f>C1615+D1615+I1615+J1615+K1615+L1615</f>
        <v/>
      </c>
      <c r="V1615" s="64">
        <f>SUM(B1615:L1615)</f>
        <v/>
      </c>
      <c r="W1615" s="28">
        <f>PERCENTILE(F1615:F5611,0.1)</f>
        <v/>
      </c>
    </row>
    <row r="1616" ht="15" customHeight="1">
      <c r="P1616" s="38">
        <f>DAY(A1616)</f>
        <v/>
      </c>
      <c r="Q1616" s="39">
        <f>MONTH(A1616)</f>
        <v/>
      </c>
      <c r="R1616" s="39">
        <f>WEEKDAY(A1616)</f>
        <v/>
      </c>
      <c r="S1616" s="39">
        <f>HOUR(A1616)</f>
        <v/>
      </c>
      <c r="T1616" s="63">
        <f>C1616+D1616+H1616+I1616+W1616</f>
        <v/>
      </c>
      <c r="U1616" s="64">
        <f>C1616+D1616+I1616+J1616+K1616+L1616</f>
        <v/>
      </c>
      <c r="V1616" s="64">
        <f>SUM(B1616:L1616)</f>
        <v/>
      </c>
      <c r="W1616" s="28">
        <f>PERCENTILE(F1616:F5612,0.1)</f>
        <v/>
      </c>
    </row>
    <row r="1617" ht="15" customHeight="1">
      <c r="P1617" s="38">
        <f>DAY(A1617)</f>
        <v/>
      </c>
      <c r="Q1617" s="39">
        <f>MONTH(A1617)</f>
        <v/>
      </c>
      <c r="R1617" s="39">
        <f>WEEKDAY(A1617)</f>
        <v/>
      </c>
      <c r="S1617" s="39">
        <f>HOUR(A1617)</f>
        <v/>
      </c>
      <c r="T1617" s="63">
        <f>C1617+D1617+H1617+I1617+W1617</f>
        <v/>
      </c>
      <c r="U1617" s="64">
        <f>C1617+D1617+I1617+J1617+K1617+L1617</f>
        <v/>
      </c>
      <c r="V1617" s="64">
        <f>SUM(B1617:L1617)</f>
        <v/>
      </c>
      <c r="W1617" s="28">
        <f>PERCENTILE(F1617:F5613,0.1)</f>
        <v/>
      </c>
    </row>
    <row r="1618" ht="15" customHeight="1">
      <c r="P1618" s="38">
        <f>DAY(A1618)</f>
        <v/>
      </c>
      <c r="Q1618" s="39">
        <f>MONTH(A1618)</f>
        <v/>
      </c>
      <c r="R1618" s="39">
        <f>WEEKDAY(A1618)</f>
        <v/>
      </c>
      <c r="S1618" s="39">
        <f>HOUR(A1618)</f>
        <v/>
      </c>
      <c r="T1618" s="63">
        <f>C1618+D1618+H1618+I1618+W1618</f>
        <v/>
      </c>
      <c r="U1618" s="64">
        <f>C1618+D1618+I1618+J1618+K1618+L1618</f>
        <v/>
      </c>
      <c r="V1618" s="64">
        <f>SUM(B1618:L1618)</f>
        <v/>
      </c>
      <c r="W1618" s="28">
        <f>PERCENTILE(F1618:F5614,0.1)</f>
        <v/>
      </c>
    </row>
    <row r="1619" ht="15" customHeight="1">
      <c r="P1619" s="38">
        <f>DAY(A1619)</f>
        <v/>
      </c>
      <c r="Q1619" s="39">
        <f>MONTH(A1619)</f>
        <v/>
      </c>
      <c r="R1619" s="39">
        <f>WEEKDAY(A1619)</f>
        <v/>
      </c>
      <c r="S1619" s="39">
        <f>HOUR(A1619)</f>
        <v/>
      </c>
      <c r="T1619" s="63">
        <f>C1619+D1619+H1619+I1619+W1619</f>
        <v/>
      </c>
      <c r="U1619" s="64">
        <f>C1619+D1619+I1619+J1619+K1619+L1619</f>
        <v/>
      </c>
      <c r="V1619" s="64">
        <f>SUM(B1619:L1619)</f>
        <v/>
      </c>
      <c r="W1619" s="28">
        <f>PERCENTILE(F1619:F5615,0.1)</f>
        <v/>
      </c>
    </row>
    <row r="1620" ht="15" customHeight="1">
      <c r="P1620" s="38">
        <f>DAY(A1620)</f>
        <v/>
      </c>
      <c r="Q1620" s="39">
        <f>MONTH(A1620)</f>
        <v/>
      </c>
      <c r="R1620" s="39">
        <f>WEEKDAY(A1620)</f>
        <v/>
      </c>
      <c r="S1620" s="39">
        <f>HOUR(A1620)</f>
        <v/>
      </c>
      <c r="T1620" s="63">
        <f>C1620+D1620+H1620+I1620+W1620</f>
        <v/>
      </c>
      <c r="U1620" s="64">
        <f>C1620+D1620+I1620+J1620+K1620+L1620</f>
        <v/>
      </c>
      <c r="V1620" s="64">
        <f>SUM(B1620:L1620)</f>
        <v/>
      </c>
      <c r="W1620" s="28">
        <f>PERCENTILE(F1620:F5616,0.1)</f>
        <v/>
      </c>
    </row>
    <row r="1621" ht="15" customHeight="1">
      <c r="P1621" s="38">
        <f>DAY(A1621)</f>
        <v/>
      </c>
      <c r="Q1621" s="39">
        <f>MONTH(A1621)</f>
        <v/>
      </c>
      <c r="R1621" s="39">
        <f>WEEKDAY(A1621)</f>
        <v/>
      </c>
      <c r="S1621" s="39">
        <f>HOUR(A1621)</f>
        <v/>
      </c>
      <c r="T1621" s="63">
        <f>C1621+D1621+H1621+I1621+W1621</f>
        <v/>
      </c>
      <c r="U1621" s="64">
        <f>C1621+D1621+I1621+J1621+K1621+L1621</f>
        <v/>
      </c>
      <c r="V1621" s="64">
        <f>SUM(B1621:L1621)</f>
        <v/>
      </c>
      <c r="W1621" s="28">
        <f>PERCENTILE(F1621:F5617,0.1)</f>
        <v/>
      </c>
    </row>
    <row r="1622" ht="15" customHeight="1">
      <c r="P1622" s="38">
        <f>DAY(A1622)</f>
        <v/>
      </c>
      <c r="Q1622" s="39">
        <f>MONTH(A1622)</f>
        <v/>
      </c>
      <c r="R1622" s="39">
        <f>WEEKDAY(A1622)</f>
        <v/>
      </c>
      <c r="S1622" s="39">
        <f>HOUR(A1622)</f>
        <v/>
      </c>
      <c r="T1622" s="63">
        <f>C1622+D1622+H1622+I1622+W1622</f>
        <v/>
      </c>
      <c r="U1622" s="64">
        <f>C1622+D1622+I1622+J1622+K1622+L1622</f>
        <v/>
      </c>
      <c r="V1622" s="64">
        <f>SUM(B1622:L1622)</f>
        <v/>
      </c>
      <c r="W1622" s="28">
        <f>PERCENTILE(F1622:F5618,0.1)</f>
        <v/>
      </c>
    </row>
    <row r="1623" ht="15" customHeight="1">
      <c r="P1623" s="38">
        <f>DAY(A1623)</f>
        <v/>
      </c>
      <c r="Q1623" s="39">
        <f>MONTH(A1623)</f>
        <v/>
      </c>
      <c r="R1623" s="39">
        <f>WEEKDAY(A1623)</f>
        <v/>
      </c>
      <c r="S1623" s="39">
        <f>HOUR(A1623)</f>
        <v/>
      </c>
      <c r="T1623" s="63">
        <f>C1623+D1623+H1623+I1623+W1623</f>
        <v/>
      </c>
      <c r="U1623" s="64">
        <f>C1623+D1623+I1623+J1623+K1623+L1623</f>
        <v/>
      </c>
      <c r="V1623" s="64">
        <f>SUM(B1623:L1623)</f>
        <v/>
      </c>
      <c r="W1623" s="28">
        <f>PERCENTILE(F1623:F5619,0.1)</f>
        <v/>
      </c>
    </row>
    <row r="1624" ht="15" customHeight="1">
      <c r="P1624" s="38">
        <f>DAY(A1624)</f>
        <v/>
      </c>
      <c r="Q1624" s="39">
        <f>MONTH(A1624)</f>
        <v/>
      </c>
      <c r="R1624" s="39">
        <f>WEEKDAY(A1624)</f>
        <v/>
      </c>
      <c r="S1624" s="39">
        <f>HOUR(A1624)</f>
        <v/>
      </c>
      <c r="T1624" s="63">
        <f>C1624+D1624+H1624+I1624+W1624</f>
        <v/>
      </c>
      <c r="U1624" s="64">
        <f>C1624+D1624+I1624+J1624+K1624+L1624</f>
        <v/>
      </c>
      <c r="V1624" s="64">
        <f>SUM(B1624:L1624)</f>
        <v/>
      </c>
      <c r="W1624" s="28">
        <f>PERCENTILE(F1624:F5620,0.1)</f>
        <v/>
      </c>
    </row>
    <row r="1625" ht="15" customHeight="1">
      <c r="P1625" s="38">
        <f>DAY(A1625)</f>
        <v/>
      </c>
      <c r="Q1625" s="39">
        <f>MONTH(A1625)</f>
        <v/>
      </c>
      <c r="R1625" s="39">
        <f>WEEKDAY(A1625)</f>
        <v/>
      </c>
      <c r="S1625" s="39">
        <f>HOUR(A1625)</f>
        <v/>
      </c>
      <c r="T1625" s="63">
        <f>C1625+D1625+H1625+I1625+W1625</f>
        <v/>
      </c>
      <c r="U1625" s="64">
        <f>C1625+D1625+I1625+J1625+K1625+L1625</f>
        <v/>
      </c>
      <c r="V1625" s="64">
        <f>SUM(B1625:L1625)</f>
        <v/>
      </c>
      <c r="W1625" s="28">
        <f>PERCENTILE(F1625:F5621,0.1)</f>
        <v/>
      </c>
    </row>
    <row r="1626" ht="15" customHeight="1">
      <c r="P1626" s="38">
        <f>DAY(A1626)</f>
        <v/>
      </c>
      <c r="Q1626" s="39">
        <f>MONTH(A1626)</f>
        <v/>
      </c>
      <c r="R1626" s="39">
        <f>WEEKDAY(A1626)</f>
        <v/>
      </c>
      <c r="S1626" s="39">
        <f>HOUR(A1626)</f>
        <v/>
      </c>
      <c r="T1626" s="63">
        <f>C1626+D1626+H1626+I1626+W1626</f>
        <v/>
      </c>
      <c r="U1626" s="64">
        <f>C1626+D1626+I1626+J1626+K1626+L1626</f>
        <v/>
      </c>
      <c r="V1626" s="64">
        <f>SUM(B1626:L1626)</f>
        <v/>
      </c>
      <c r="W1626" s="28">
        <f>PERCENTILE(F1626:F5622,0.1)</f>
        <v/>
      </c>
    </row>
    <row r="1627" ht="15" customHeight="1">
      <c r="P1627" s="38">
        <f>DAY(A1627)</f>
        <v/>
      </c>
      <c r="Q1627" s="39">
        <f>MONTH(A1627)</f>
        <v/>
      </c>
      <c r="R1627" s="39">
        <f>WEEKDAY(A1627)</f>
        <v/>
      </c>
      <c r="S1627" s="39">
        <f>HOUR(A1627)</f>
        <v/>
      </c>
      <c r="T1627" s="63">
        <f>C1627+D1627+H1627+I1627+W1627</f>
        <v/>
      </c>
      <c r="U1627" s="64">
        <f>C1627+D1627+I1627+J1627+K1627+L1627</f>
        <v/>
      </c>
      <c r="V1627" s="64">
        <f>SUM(B1627:L1627)</f>
        <v/>
      </c>
      <c r="W1627" s="28">
        <f>PERCENTILE(F1627:F5623,0.1)</f>
        <v/>
      </c>
    </row>
    <row r="1628" ht="15" customHeight="1">
      <c r="P1628" s="38">
        <f>DAY(A1628)</f>
        <v/>
      </c>
      <c r="Q1628" s="39">
        <f>MONTH(A1628)</f>
        <v/>
      </c>
      <c r="R1628" s="39">
        <f>WEEKDAY(A1628)</f>
        <v/>
      </c>
      <c r="S1628" s="39">
        <f>HOUR(A1628)</f>
        <v/>
      </c>
      <c r="T1628" s="63">
        <f>C1628+D1628+H1628+I1628+W1628</f>
        <v/>
      </c>
      <c r="U1628" s="64">
        <f>C1628+D1628+I1628+J1628+K1628+L1628</f>
        <v/>
      </c>
      <c r="V1628" s="64">
        <f>SUM(B1628:L1628)</f>
        <v/>
      </c>
      <c r="W1628" s="28">
        <f>PERCENTILE(F1628:F5624,0.1)</f>
        <v/>
      </c>
    </row>
    <row r="1629" ht="15" customHeight="1">
      <c r="P1629" s="38">
        <f>DAY(A1629)</f>
        <v/>
      </c>
      <c r="Q1629" s="39">
        <f>MONTH(A1629)</f>
        <v/>
      </c>
      <c r="R1629" s="39">
        <f>WEEKDAY(A1629)</f>
        <v/>
      </c>
      <c r="S1629" s="39">
        <f>HOUR(A1629)</f>
        <v/>
      </c>
      <c r="T1629" s="63">
        <f>C1629+D1629+H1629+I1629+W1629</f>
        <v/>
      </c>
      <c r="U1629" s="64">
        <f>C1629+D1629+I1629+J1629+K1629+L1629</f>
        <v/>
      </c>
      <c r="V1629" s="64">
        <f>SUM(B1629:L1629)</f>
        <v/>
      </c>
      <c r="W1629" s="28">
        <f>PERCENTILE(F1629:F5625,0.1)</f>
        <v/>
      </c>
    </row>
    <row r="1630" ht="15" customHeight="1">
      <c r="P1630" s="38">
        <f>DAY(A1630)</f>
        <v/>
      </c>
      <c r="Q1630" s="39">
        <f>MONTH(A1630)</f>
        <v/>
      </c>
      <c r="R1630" s="39">
        <f>WEEKDAY(A1630)</f>
        <v/>
      </c>
      <c r="S1630" s="39">
        <f>HOUR(A1630)</f>
        <v/>
      </c>
      <c r="T1630" s="63">
        <f>C1630+D1630+H1630+I1630+W1630</f>
        <v/>
      </c>
      <c r="U1630" s="64">
        <f>C1630+D1630+I1630+J1630+K1630+L1630</f>
        <v/>
      </c>
      <c r="V1630" s="64">
        <f>SUM(B1630:L1630)</f>
        <v/>
      </c>
      <c r="W1630" s="28">
        <f>PERCENTILE(F1630:F5626,0.1)</f>
        <v/>
      </c>
    </row>
    <row r="1631" ht="15" customHeight="1">
      <c r="P1631" s="38">
        <f>DAY(A1631)</f>
        <v/>
      </c>
      <c r="Q1631" s="39">
        <f>MONTH(A1631)</f>
        <v/>
      </c>
      <c r="R1631" s="39">
        <f>WEEKDAY(A1631)</f>
        <v/>
      </c>
      <c r="S1631" s="39">
        <f>HOUR(A1631)</f>
        <v/>
      </c>
      <c r="T1631" s="63">
        <f>C1631+D1631+H1631+I1631+W1631</f>
        <v/>
      </c>
      <c r="U1631" s="64">
        <f>C1631+D1631+I1631+J1631+K1631+L1631</f>
        <v/>
      </c>
      <c r="V1631" s="64">
        <f>SUM(B1631:L1631)</f>
        <v/>
      </c>
      <c r="W1631" s="28">
        <f>PERCENTILE(F1631:F5627,0.1)</f>
        <v/>
      </c>
    </row>
    <row r="1632" ht="15" customHeight="1">
      <c r="P1632" s="38">
        <f>DAY(A1632)</f>
        <v/>
      </c>
      <c r="Q1632" s="39">
        <f>MONTH(A1632)</f>
        <v/>
      </c>
      <c r="R1632" s="39">
        <f>WEEKDAY(A1632)</f>
        <v/>
      </c>
      <c r="S1632" s="39">
        <f>HOUR(A1632)</f>
        <v/>
      </c>
      <c r="T1632" s="63">
        <f>C1632+D1632+H1632+I1632+W1632</f>
        <v/>
      </c>
      <c r="U1632" s="64">
        <f>C1632+D1632+I1632+J1632+K1632+L1632</f>
        <v/>
      </c>
      <c r="V1632" s="64">
        <f>SUM(B1632:L1632)</f>
        <v/>
      </c>
      <c r="W1632" s="28">
        <f>PERCENTILE(F1632:F5628,0.1)</f>
        <v/>
      </c>
    </row>
    <row r="1633" ht="15" customHeight="1">
      <c r="P1633" s="38">
        <f>DAY(A1633)</f>
        <v/>
      </c>
      <c r="Q1633" s="39">
        <f>MONTH(A1633)</f>
        <v/>
      </c>
      <c r="R1633" s="39">
        <f>WEEKDAY(A1633)</f>
        <v/>
      </c>
      <c r="S1633" s="39">
        <f>HOUR(A1633)</f>
        <v/>
      </c>
      <c r="T1633" s="63">
        <f>C1633+D1633+H1633+I1633+W1633</f>
        <v/>
      </c>
      <c r="U1633" s="64">
        <f>C1633+D1633+I1633+J1633+K1633+L1633</f>
        <v/>
      </c>
      <c r="V1633" s="64">
        <f>SUM(B1633:L1633)</f>
        <v/>
      </c>
      <c r="W1633" s="28">
        <f>PERCENTILE(F1633:F5629,0.1)</f>
        <v/>
      </c>
    </row>
    <row r="1634" ht="15" customHeight="1">
      <c r="P1634" s="38">
        <f>DAY(A1634)</f>
        <v/>
      </c>
      <c r="Q1634" s="39">
        <f>MONTH(A1634)</f>
        <v/>
      </c>
      <c r="R1634" s="39">
        <f>WEEKDAY(A1634)</f>
        <v/>
      </c>
      <c r="S1634" s="39">
        <f>HOUR(A1634)</f>
        <v/>
      </c>
      <c r="T1634" s="63">
        <f>C1634+D1634+H1634+I1634+W1634</f>
        <v/>
      </c>
      <c r="U1634" s="64">
        <f>C1634+D1634+I1634+J1634+K1634+L1634</f>
        <v/>
      </c>
      <c r="V1634" s="64">
        <f>SUM(B1634:L1634)</f>
        <v/>
      </c>
      <c r="W1634" s="28">
        <f>PERCENTILE(F1634:F5630,0.1)</f>
        <v/>
      </c>
    </row>
    <row r="1635" ht="15" customHeight="1">
      <c r="P1635" s="38">
        <f>DAY(A1635)</f>
        <v/>
      </c>
      <c r="Q1635" s="39">
        <f>MONTH(A1635)</f>
        <v/>
      </c>
      <c r="R1635" s="39">
        <f>WEEKDAY(A1635)</f>
        <v/>
      </c>
      <c r="S1635" s="39">
        <f>HOUR(A1635)</f>
        <v/>
      </c>
      <c r="T1635" s="63">
        <f>C1635+D1635+H1635+I1635+W1635</f>
        <v/>
      </c>
      <c r="U1635" s="64">
        <f>C1635+D1635+I1635+J1635+K1635+L1635</f>
        <v/>
      </c>
      <c r="V1635" s="64">
        <f>SUM(B1635:L1635)</f>
        <v/>
      </c>
      <c r="W1635" s="28">
        <f>PERCENTILE(F1635:F5631,0.1)</f>
        <v/>
      </c>
    </row>
    <row r="1636" ht="15" customHeight="1">
      <c r="P1636" s="38">
        <f>DAY(A1636)</f>
        <v/>
      </c>
      <c r="Q1636" s="39">
        <f>MONTH(A1636)</f>
        <v/>
      </c>
      <c r="R1636" s="39">
        <f>WEEKDAY(A1636)</f>
        <v/>
      </c>
      <c r="S1636" s="39">
        <f>HOUR(A1636)</f>
        <v/>
      </c>
      <c r="T1636" s="63">
        <f>C1636+D1636+H1636+I1636+W1636</f>
        <v/>
      </c>
      <c r="U1636" s="64">
        <f>C1636+D1636+I1636+J1636+K1636+L1636</f>
        <v/>
      </c>
      <c r="V1636" s="64">
        <f>SUM(B1636:L1636)</f>
        <v/>
      </c>
      <c r="W1636" s="28">
        <f>PERCENTILE(F1636:F5632,0.1)</f>
        <v/>
      </c>
    </row>
    <row r="1637" ht="15" customHeight="1">
      <c r="P1637" s="38">
        <f>DAY(A1637)</f>
        <v/>
      </c>
      <c r="Q1637" s="39">
        <f>MONTH(A1637)</f>
        <v/>
      </c>
      <c r="R1637" s="39">
        <f>WEEKDAY(A1637)</f>
        <v/>
      </c>
      <c r="S1637" s="39">
        <f>HOUR(A1637)</f>
        <v/>
      </c>
      <c r="T1637" s="63">
        <f>C1637+D1637+H1637+I1637+W1637</f>
        <v/>
      </c>
      <c r="U1637" s="64">
        <f>C1637+D1637+I1637+J1637+K1637+L1637</f>
        <v/>
      </c>
      <c r="V1637" s="64">
        <f>SUM(B1637:L1637)</f>
        <v/>
      </c>
      <c r="W1637" s="28">
        <f>PERCENTILE(F1637:F5633,0.1)</f>
        <v/>
      </c>
    </row>
    <row r="1638" ht="15" customHeight="1">
      <c r="P1638" s="38">
        <f>DAY(A1638)</f>
        <v/>
      </c>
      <c r="Q1638" s="39">
        <f>MONTH(A1638)</f>
        <v/>
      </c>
      <c r="R1638" s="39">
        <f>WEEKDAY(A1638)</f>
        <v/>
      </c>
      <c r="S1638" s="39">
        <f>HOUR(A1638)</f>
        <v/>
      </c>
      <c r="T1638" s="63">
        <f>C1638+D1638+H1638+I1638+W1638</f>
        <v/>
      </c>
      <c r="U1638" s="64">
        <f>C1638+D1638+I1638+J1638+K1638+L1638</f>
        <v/>
      </c>
      <c r="V1638" s="64">
        <f>SUM(B1638:L1638)</f>
        <v/>
      </c>
      <c r="W1638" s="28">
        <f>PERCENTILE(F1638:F5634,0.1)</f>
        <v/>
      </c>
    </row>
    <row r="1639" ht="15" customHeight="1">
      <c r="P1639" s="38">
        <f>DAY(A1639)</f>
        <v/>
      </c>
      <c r="Q1639" s="39">
        <f>MONTH(A1639)</f>
        <v/>
      </c>
      <c r="R1639" s="39">
        <f>WEEKDAY(A1639)</f>
        <v/>
      </c>
      <c r="S1639" s="39">
        <f>HOUR(A1639)</f>
        <v/>
      </c>
      <c r="T1639" s="63">
        <f>C1639+D1639+H1639+I1639+W1639</f>
        <v/>
      </c>
      <c r="U1639" s="64">
        <f>C1639+D1639+I1639+J1639+K1639+L1639</f>
        <v/>
      </c>
      <c r="V1639" s="64">
        <f>SUM(B1639:L1639)</f>
        <v/>
      </c>
      <c r="W1639" s="28">
        <f>PERCENTILE(F1639:F5635,0.1)</f>
        <v/>
      </c>
    </row>
    <row r="1640" ht="15" customHeight="1">
      <c r="P1640" s="38">
        <f>DAY(A1640)</f>
        <v/>
      </c>
      <c r="Q1640" s="39">
        <f>MONTH(A1640)</f>
        <v/>
      </c>
      <c r="R1640" s="39">
        <f>WEEKDAY(A1640)</f>
        <v/>
      </c>
      <c r="S1640" s="39">
        <f>HOUR(A1640)</f>
        <v/>
      </c>
      <c r="T1640" s="63">
        <f>C1640+D1640+H1640+I1640+W1640</f>
        <v/>
      </c>
      <c r="U1640" s="64">
        <f>C1640+D1640+I1640+J1640+K1640+L1640</f>
        <v/>
      </c>
      <c r="V1640" s="64">
        <f>SUM(B1640:L1640)</f>
        <v/>
      </c>
      <c r="W1640" s="28">
        <f>PERCENTILE(F1640:F5636,0.1)</f>
        <v/>
      </c>
    </row>
    <row r="1641" ht="15" customHeight="1">
      <c r="P1641" s="38">
        <f>DAY(A1641)</f>
        <v/>
      </c>
      <c r="Q1641" s="39">
        <f>MONTH(A1641)</f>
        <v/>
      </c>
      <c r="R1641" s="39">
        <f>WEEKDAY(A1641)</f>
        <v/>
      </c>
      <c r="S1641" s="39">
        <f>HOUR(A1641)</f>
        <v/>
      </c>
      <c r="T1641" s="63">
        <f>C1641+D1641+H1641+I1641+W1641</f>
        <v/>
      </c>
      <c r="U1641" s="64">
        <f>C1641+D1641+I1641+J1641+K1641+L1641</f>
        <v/>
      </c>
      <c r="V1641" s="64">
        <f>SUM(B1641:L1641)</f>
        <v/>
      </c>
      <c r="W1641" s="28">
        <f>PERCENTILE(F1641:F5637,0.1)</f>
        <v/>
      </c>
    </row>
    <row r="1642" ht="15" customHeight="1">
      <c r="P1642" s="38">
        <f>DAY(A1642)</f>
        <v/>
      </c>
      <c r="Q1642" s="39">
        <f>MONTH(A1642)</f>
        <v/>
      </c>
      <c r="R1642" s="39">
        <f>WEEKDAY(A1642)</f>
        <v/>
      </c>
      <c r="S1642" s="39">
        <f>HOUR(A1642)</f>
        <v/>
      </c>
      <c r="T1642" s="63">
        <f>C1642+D1642+H1642+I1642+W1642</f>
        <v/>
      </c>
      <c r="U1642" s="64">
        <f>C1642+D1642+I1642+J1642+K1642+L1642</f>
        <v/>
      </c>
      <c r="V1642" s="64">
        <f>SUM(B1642:L1642)</f>
        <v/>
      </c>
      <c r="W1642" s="28">
        <f>PERCENTILE(F1642:F5638,0.1)</f>
        <v/>
      </c>
    </row>
    <row r="1643" ht="15" customHeight="1">
      <c r="P1643" s="38">
        <f>DAY(A1643)</f>
        <v/>
      </c>
      <c r="Q1643" s="39">
        <f>MONTH(A1643)</f>
        <v/>
      </c>
      <c r="R1643" s="39">
        <f>WEEKDAY(A1643)</f>
        <v/>
      </c>
      <c r="S1643" s="39">
        <f>HOUR(A1643)</f>
        <v/>
      </c>
      <c r="T1643" s="63">
        <f>C1643+D1643+H1643+I1643+W1643</f>
        <v/>
      </c>
      <c r="U1643" s="64">
        <f>C1643+D1643+I1643+J1643+K1643+L1643</f>
        <v/>
      </c>
      <c r="V1643" s="64">
        <f>SUM(B1643:L1643)</f>
        <v/>
      </c>
      <c r="W1643" s="28">
        <f>PERCENTILE(F1643:F5639,0.1)</f>
        <v/>
      </c>
    </row>
    <row r="1644" ht="15" customHeight="1">
      <c r="P1644" s="38">
        <f>DAY(A1644)</f>
        <v/>
      </c>
      <c r="Q1644" s="39">
        <f>MONTH(A1644)</f>
        <v/>
      </c>
      <c r="R1644" s="39">
        <f>WEEKDAY(A1644)</f>
        <v/>
      </c>
      <c r="S1644" s="39">
        <f>HOUR(A1644)</f>
        <v/>
      </c>
      <c r="T1644" s="63">
        <f>C1644+D1644+H1644+I1644+W1644</f>
        <v/>
      </c>
      <c r="U1644" s="64">
        <f>C1644+D1644+I1644+J1644+K1644+L1644</f>
        <v/>
      </c>
      <c r="V1644" s="64">
        <f>SUM(B1644:L1644)</f>
        <v/>
      </c>
      <c r="W1644" s="28">
        <f>PERCENTILE(F1644:F5640,0.1)</f>
        <v/>
      </c>
    </row>
    <row r="1645" ht="15" customHeight="1">
      <c r="P1645" s="38">
        <f>DAY(A1645)</f>
        <v/>
      </c>
      <c r="Q1645" s="39">
        <f>MONTH(A1645)</f>
        <v/>
      </c>
      <c r="R1645" s="39">
        <f>WEEKDAY(A1645)</f>
        <v/>
      </c>
      <c r="S1645" s="39">
        <f>HOUR(A1645)</f>
        <v/>
      </c>
      <c r="T1645" s="63">
        <f>C1645+D1645+H1645+I1645+W1645</f>
        <v/>
      </c>
      <c r="U1645" s="64">
        <f>C1645+D1645+I1645+J1645+K1645+L1645</f>
        <v/>
      </c>
      <c r="V1645" s="64">
        <f>SUM(B1645:L1645)</f>
        <v/>
      </c>
      <c r="W1645" s="28">
        <f>PERCENTILE(F1645:F5641,0.1)</f>
        <v/>
      </c>
    </row>
    <row r="1646" ht="15" customHeight="1">
      <c r="P1646" s="38">
        <f>DAY(A1646)</f>
        <v/>
      </c>
      <c r="Q1646" s="39">
        <f>MONTH(A1646)</f>
        <v/>
      </c>
      <c r="R1646" s="39">
        <f>WEEKDAY(A1646)</f>
        <v/>
      </c>
      <c r="S1646" s="39">
        <f>HOUR(A1646)</f>
        <v/>
      </c>
      <c r="T1646" s="63">
        <f>C1646+D1646+H1646+I1646+W1646</f>
        <v/>
      </c>
      <c r="U1646" s="64">
        <f>C1646+D1646+I1646+J1646+K1646+L1646</f>
        <v/>
      </c>
      <c r="V1646" s="64">
        <f>SUM(B1646:L1646)</f>
        <v/>
      </c>
      <c r="W1646" s="28">
        <f>PERCENTILE(F1646:F5642,0.1)</f>
        <v/>
      </c>
    </row>
    <row r="1647" ht="15" customHeight="1">
      <c r="P1647" s="38">
        <f>DAY(A1647)</f>
        <v/>
      </c>
      <c r="Q1647" s="39">
        <f>MONTH(A1647)</f>
        <v/>
      </c>
      <c r="R1647" s="39">
        <f>WEEKDAY(A1647)</f>
        <v/>
      </c>
      <c r="S1647" s="39">
        <f>HOUR(A1647)</f>
        <v/>
      </c>
      <c r="T1647" s="63">
        <f>C1647+D1647+H1647+I1647+W1647</f>
        <v/>
      </c>
      <c r="U1647" s="64">
        <f>C1647+D1647+I1647+J1647+K1647+L1647</f>
        <v/>
      </c>
      <c r="V1647" s="64">
        <f>SUM(B1647:L1647)</f>
        <v/>
      </c>
      <c r="W1647" s="28">
        <f>PERCENTILE(F1647:F5643,0.1)</f>
        <v/>
      </c>
    </row>
    <row r="1648" ht="15" customHeight="1">
      <c r="P1648" s="38">
        <f>DAY(A1648)</f>
        <v/>
      </c>
      <c r="Q1648" s="39">
        <f>MONTH(A1648)</f>
        <v/>
      </c>
      <c r="R1648" s="39">
        <f>WEEKDAY(A1648)</f>
        <v/>
      </c>
      <c r="S1648" s="39">
        <f>HOUR(A1648)</f>
        <v/>
      </c>
      <c r="T1648" s="63">
        <f>C1648+D1648+H1648+I1648+W1648</f>
        <v/>
      </c>
      <c r="U1648" s="64">
        <f>C1648+D1648+I1648+J1648+K1648+L1648</f>
        <v/>
      </c>
      <c r="V1648" s="64">
        <f>SUM(B1648:L1648)</f>
        <v/>
      </c>
      <c r="W1648" s="28">
        <f>PERCENTILE(F1648:F5644,0.1)</f>
        <v/>
      </c>
    </row>
    <row r="1649" ht="15" customHeight="1">
      <c r="P1649" s="38">
        <f>DAY(A1649)</f>
        <v/>
      </c>
      <c r="Q1649" s="39">
        <f>MONTH(A1649)</f>
        <v/>
      </c>
      <c r="R1649" s="39">
        <f>WEEKDAY(A1649)</f>
        <v/>
      </c>
      <c r="S1649" s="39">
        <f>HOUR(A1649)</f>
        <v/>
      </c>
      <c r="T1649" s="63">
        <f>C1649+D1649+H1649+I1649+W1649</f>
        <v/>
      </c>
      <c r="U1649" s="64">
        <f>C1649+D1649+I1649+J1649+K1649+L1649</f>
        <v/>
      </c>
      <c r="V1649" s="64">
        <f>SUM(B1649:L1649)</f>
        <v/>
      </c>
      <c r="W1649" s="28">
        <f>PERCENTILE(F1649:F5645,0.1)</f>
        <v/>
      </c>
    </row>
    <row r="1650" ht="15" customHeight="1">
      <c r="P1650" s="38">
        <f>DAY(A1650)</f>
        <v/>
      </c>
      <c r="Q1650" s="39">
        <f>MONTH(A1650)</f>
        <v/>
      </c>
      <c r="R1650" s="39">
        <f>WEEKDAY(A1650)</f>
        <v/>
      </c>
      <c r="S1650" s="39">
        <f>HOUR(A1650)</f>
        <v/>
      </c>
      <c r="T1650" s="63">
        <f>C1650+D1650+H1650+I1650+W1650</f>
        <v/>
      </c>
      <c r="U1650" s="64">
        <f>C1650+D1650+I1650+J1650+K1650+L1650</f>
        <v/>
      </c>
      <c r="V1650" s="64">
        <f>SUM(B1650:L1650)</f>
        <v/>
      </c>
      <c r="W1650" s="28">
        <f>PERCENTILE(F1650:F5646,0.1)</f>
        <v/>
      </c>
    </row>
    <row r="1651" ht="15" customHeight="1">
      <c r="P1651" s="38">
        <f>DAY(A1651)</f>
        <v/>
      </c>
      <c r="Q1651" s="39">
        <f>MONTH(A1651)</f>
        <v/>
      </c>
      <c r="R1651" s="39">
        <f>WEEKDAY(A1651)</f>
        <v/>
      </c>
      <c r="S1651" s="39">
        <f>HOUR(A1651)</f>
        <v/>
      </c>
      <c r="T1651" s="63">
        <f>C1651+D1651+H1651+I1651+W1651</f>
        <v/>
      </c>
      <c r="U1651" s="64">
        <f>C1651+D1651+I1651+J1651+K1651+L1651</f>
        <v/>
      </c>
      <c r="V1651" s="64">
        <f>SUM(B1651:L1651)</f>
        <v/>
      </c>
      <c r="W1651" s="28">
        <f>PERCENTILE(F1651:F5647,0.1)</f>
        <v/>
      </c>
    </row>
    <row r="1652" ht="15" customHeight="1">
      <c r="P1652" s="38">
        <f>DAY(A1652)</f>
        <v/>
      </c>
      <c r="Q1652" s="39">
        <f>MONTH(A1652)</f>
        <v/>
      </c>
      <c r="R1652" s="39">
        <f>WEEKDAY(A1652)</f>
        <v/>
      </c>
      <c r="S1652" s="39">
        <f>HOUR(A1652)</f>
        <v/>
      </c>
      <c r="T1652" s="63">
        <f>C1652+D1652+H1652+I1652+W1652</f>
        <v/>
      </c>
      <c r="U1652" s="64">
        <f>C1652+D1652+I1652+J1652+K1652+L1652</f>
        <v/>
      </c>
      <c r="V1652" s="64">
        <f>SUM(B1652:L1652)</f>
        <v/>
      </c>
      <c r="W1652" s="28">
        <f>PERCENTILE(F1652:F5648,0.1)</f>
        <v/>
      </c>
    </row>
    <row r="1653" ht="15" customHeight="1">
      <c r="P1653" s="38">
        <f>DAY(A1653)</f>
        <v/>
      </c>
      <c r="Q1653" s="39">
        <f>MONTH(A1653)</f>
        <v/>
      </c>
      <c r="R1653" s="39">
        <f>WEEKDAY(A1653)</f>
        <v/>
      </c>
      <c r="S1653" s="39">
        <f>HOUR(A1653)</f>
        <v/>
      </c>
      <c r="T1653" s="63">
        <f>C1653+D1653+H1653+I1653+W1653</f>
        <v/>
      </c>
      <c r="U1653" s="64">
        <f>C1653+D1653+I1653+J1653+K1653+L1653</f>
        <v/>
      </c>
      <c r="V1653" s="64">
        <f>SUM(B1653:L1653)</f>
        <v/>
      </c>
      <c r="W1653" s="28">
        <f>PERCENTILE(F1653:F5649,0.1)</f>
        <v/>
      </c>
    </row>
    <row r="1654" ht="15" customHeight="1">
      <c r="P1654" s="38">
        <f>DAY(A1654)</f>
        <v/>
      </c>
      <c r="Q1654" s="39">
        <f>MONTH(A1654)</f>
        <v/>
      </c>
      <c r="R1654" s="39">
        <f>WEEKDAY(A1654)</f>
        <v/>
      </c>
      <c r="S1654" s="39">
        <f>HOUR(A1654)</f>
        <v/>
      </c>
      <c r="T1654" s="63">
        <f>C1654+D1654+H1654+I1654+W1654</f>
        <v/>
      </c>
      <c r="U1654" s="64">
        <f>C1654+D1654+I1654+J1654+K1654+L1654</f>
        <v/>
      </c>
      <c r="V1654" s="64">
        <f>SUM(B1654:L1654)</f>
        <v/>
      </c>
      <c r="W1654" s="28">
        <f>PERCENTILE(F1654:F5650,0.1)</f>
        <v/>
      </c>
    </row>
    <row r="1655" ht="15" customHeight="1">
      <c r="P1655" s="38">
        <f>DAY(A1655)</f>
        <v/>
      </c>
      <c r="Q1655" s="39">
        <f>MONTH(A1655)</f>
        <v/>
      </c>
      <c r="R1655" s="39">
        <f>WEEKDAY(A1655)</f>
        <v/>
      </c>
      <c r="S1655" s="39">
        <f>HOUR(A1655)</f>
        <v/>
      </c>
      <c r="T1655" s="63">
        <f>C1655+D1655+H1655+I1655+W1655</f>
        <v/>
      </c>
      <c r="U1655" s="64">
        <f>C1655+D1655+I1655+J1655+K1655+L1655</f>
        <v/>
      </c>
      <c r="V1655" s="64">
        <f>SUM(B1655:L1655)</f>
        <v/>
      </c>
      <c r="W1655" s="28">
        <f>PERCENTILE(F1655:F5651,0.1)</f>
        <v/>
      </c>
    </row>
    <row r="1656" ht="15" customHeight="1">
      <c r="P1656" s="38">
        <f>DAY(A1656)</f>
        <v/>
      </c>
      <c r="Q1656" s="39">
        <f>MONTH(A1656)</f>
        <v/>
      </c>
      <c r="R1656" s="39">
        <f>WEEKDAY(A1656)</f>
        <v/>
      </c>
      <c r="S1656" s="39">
        <f>HOUR(A1656)</f>
        <v/>
      </c>
      <c r="T1656" s="63">
        <f>C1656+D1656+H1656+I1656+W1656</f>
        <v/>
      </c>
      <c r="U1656" s="64">
        <f>C1656+D1656+I1656+J1656+K1656+L1656</f>
        <v/>
      </c>
      <c r="V1656" s="64">
        <f>SUM(B1656:L1656)</f>
        <v/>
      </c>
      <c r="W1656" s="28">
        <f>PERCENTILE(F1656:F5652,0.1)</f>
        <v/>
      </c>
    </row>
    <row r="1657" ht="15" customHeight="1">
      <c r="P1657" s="38">
        <f>DAY(A1657)</f>
        <v/>
      </c>
      <c r="Q1657" s="39">
        <f>MONTH(A1657)</f>
        <v/>
      </c>
      <c r="R1657" s="39">
        <f>WEEKDAY(A1657)</f>
        <v/>
      </c>
      <c r="S1657" s="39">
        <f>HOUR(A1657)</f>
        <v/>
      </c>
      <c r="T1657" s="63">
        <f>C1657+D1657+H1657+I1657+W1657</f>
        <v/>
      </c>
      <c r="U1657" s="64">
        <f>C1657+D1657+I1657+J1657+K1657+L1657</f>
        <v/>
      </c>
      <c r="V1657" s="64">
        <f>SUM(B1657:L1657)</f>
        <v/>
      </c>
      <c r="W1657" s="28">
        <f>PERCENTILE(F1657:F5653,0.1)</f>
        <v/>
      </c>
    </row>
    <row r="1658" ht="15" customHeight="1">
      <c r="P1658" s="38">
        <f>DAY(A1658)</f>
        <v/>
      </c>
      <c r="Q1658" s="39">
        <f>MONTH(A1658)</f>
        <v/>
      </c>
      <c r="R1658" s="39">
        <f>WEEKDAY(A1658)</f>
        <v/>
      </c>
      <c r="S1658" s="39">
        <f>HOUR(A1658)</f>
        <v/>
      </c>
      <c r="T1658" s="63">
        <f>C1658+D1658+H1658+I1658+W1658</f>
        <v/>
      </c>
      <c r="U1658" s="64">
        <f>C1658+D1658+I1658+J1658+K1658+L1658</f>
        <v/>
      </c>
      <c r="V1658" s="64">
        <f>SUM(B1658:L1658)</f>
        <v/>
      </c>
      <c r="W1658" s="28">
        <f>PERCENTILE(F1658:F5654,0.1)</f>
        <v/>
      </c>
    </row>
    <row r="1659" ht="15" customHeight="1">
      <c r="P1659" s="38">
        <f>DAY(A1659)</f>
        <v/>
      </c>
      <c r="Q1659" s="39">
        <f>MONTH(A1659)</f>
        <v/>
      </c>
      <c r="R1659" s="39">
        <f>WEEKDAY(A1659)</f>
        <v/>
      </c>
      <c r="S1659" s="39">
        <f>HOUR(A1659)</f>
        <v/>
      </c>
      <c r="T1659" s="63">
        <f>C1659+D1659+H1659+I1659+W1659</f>
        <v/>
      </c>
      <c r="U1659" s="64">
        <f>C1659+D1659+I1659+J1659+K1659+L1659</f>
        <v/>
      </c>
      <c r="V1659" s="64">
        <f>SUM(B1659:L1659)</f>
        <v/>
      </c>
      <c r="W1659" s="28">
        <f>PERCENTILE(F1659:F5655,0.1)</f>
        <v/>
      </c>
    </row>
    <row r="1660" ht="15" customHeight="1">
      <c r="P1660" s="38">
        <f>DAY(A1660)</f>
        <v/>
      </c>
      <c r="Q1660" s="39">
        <f>MONTH(A1660)</f>
        <v/>
      </c>
      <c r="R1660" s="39">
        <f>WEEKDAY(A1660)</f>
        <v/>
      </c>
      <c r="S1660" s="39">
        <f>HOUR(A1660)</f>
        <v/>
      </c>
      <c r="T1660" s="63">
        <f>C1660+D1660+H1660+I1660+W1660</f>
        <v/>
      </c>
      <c r="U1660" s="64">
        <f>C1660+D1660+I1660+J1660+K1660+L1660</f>
        <v/>
      </c>
      <c r="V1660" s="64">
        <f>SUM(B1660:L1660)</f>
        <v/>
      </c>
      <c r="W1660" s="28">
        <f>PERCENTILE(F1660:F5656,0.1)</f>
        <v/>
      </c>
    </row>
    <row r="1661" ht="15" customHeight="1">
      <c r="P1661" s="38">
        <f>DAY(A1661)</f>
        <v/>
      </c>
      <c r="Q1661" s="39">
        <f>MONTH(A1661)</f>
        <v/>
      </c>
      <c r="R1661" s="39">
        <f>WEEKDAY(A1661)</f>
        <v/>
      </c>
      <c r="S1661" s="39">
        <f>HOUR(A1661)</f>
        <v/>
      </c>
      <c r="T1661" s="63">
        <f>C1661+D1661+H1661+I1661+W1661</f>
        <v/>
      </c>
      <c r="U1661" s="64">
        <f>C1661+D1661+I1661+J1661+K1661+L1661</f>
        <v/>
      </c>
      <c r="V1661" s="64">
        <f>SUM(B1661:L1661)</f>
        <v/>
      </c>
      <c r="W1661" s="28">
        <f>PERCENTILE(F1661:F5657,0.1)</f>
        <v/>
      </c>
    </row>
    <row r="1662" ht="15" customHeight="1">
      <c r="P1662" s="38">
        <f>DAY(A1662)</f>
        <v/>
      </c>
      <c r="Q1662" s="39">
        <f>MONTH(A1662)</f>
        <v/>
      </c>
      <c r="R1662" s="39">
        <f>WEEKDAY(A1662)</f>
        <v/>
      </c>
      <c r="S1662" s="39">
        <f>HOUR(A1662)</f>
        <v/>
      </c>
      <c r="T1662" s="63">
        <f>C1662+D1662+H1662+I1662+W1662</f>
        <v/>
      </c>
      <c r="U1662" s="64">
        <f>C1662+D1662+I1662+J1662+K1662+L1662</f>
        <v/>
      </c>
      <c r="V1662" s="64">
        <f>SUM(B1662:L1662)</f>
        <v/>
      </c>
      <c r="W1662" s="28">
        <f>PERCENTILE(F1662:F5658,0.1)</f>
        <v/>
      </c>
    </row>
    <row r="1663" ht="15" customHeight="1">
      <c r="P1663" s="38">
        <f>DAY(A1663)</f>
        <v/>
      </c>
      <c r="Q1663" s="39">
        <f>MONTH(A1663)</f>
        <v/>
      </c>
      <c r="R1663" s="39">
        <f>WEEKDAY(A1663)</f>
        <v/>
      </c>
      <c r="S1663" s="39">
        <f>HOUR(A1663)</f>
        <v/>
      </c>
      <c r="T1663" s="63">
        <f>C1663+D1663+H1663+I1663+W1663</f>
        <v/>
      </c>
      <c r="U1663" s="64">
        <f>C1663+D1663+I1663+J1663+K1663+L1663</f>
        <v/>
      </c>
      <c r="V1663" s="64">
        <f>SUM(B1663:L1663)</f>
        <v/>
      </c>
      <c r="W1663" s="28">
        <f>PERCENTILE(F1663:F5659,0.1)</f>
        <v/>
      </c>
    </row>
    <row r="1664" ht="15" customHeight="1">
      <c r="P1664" s="38">
        <f>DAY(A1664)</f>
        <v/>
      </c>
      <c r="Q1664" s="39">
        <f>MONTH(A1664)</f>
        <v/>
      </c>
      <c r="R1664" s="39">
        <f>WEEKDAY(A1664)</f>
        <v/>
      </c>
      <c r="S1664" s="39">
        <f>HOUR(A1664)</f>
        <v/>
      </c>
      <c r="T1664" s="63">
        <f>C1664+D1664+H1664+I1664+W1664</f>
        <v/>
      </c>
      <c r="U1664" s="64">
        <f>C1664+D1664+I1664+J1664+K1664+L1664</f>
        <v/>
      </c>
      <c r="V1664" s="64">
        <f>SUM(B1664:L1664)</f>
        <v/>
      </c>
      <c r="W1664" s="28">
        <f>PERCENTILE(F1664:F5660,0.1)</f>
        <v/>
      </c>
    </row>
    <row r="1665" ht="15" customHeight="1">
      <c r="P1665" s="38">
        <f>DAY(A1665)</f>
        <v/>
      </c>
      <c r="Q1665" s="39">
        <f>MONTH(A1665)</f>
        <v/>
      </c>
      <c r="R1665" s="39">
        <f>WEEKDAY(A1665)</f>
        <v/>
      </c>
      <c r="S1665" s="39">
        <f>HOUR(A1665)</f>
        <v/>
      </c>
      <c r="T1665" s="63">
        <f>C1665+D1665+H1665+I1665+W1665</f>
        <v/>
      </c>
      <c r="U1665" s="64">
        <f>C1665+D1665+I1665+J1665+K1665+L1665</f>
        <v/>
      </c>
      <c r="V1665" s="64">
        <f>SUM(B1665:L1665)</f>
        <v/>
      </c>
      <c r="W1665" s="28">
        <f>PERCENTILE(F1665:F5661,0.1)</f>
        <v/>
      </c>
    </row>
    <row r="1666" ht="15" customHeight="1">
      <c r="P1666" s="38">
        <f>DAY(A1666)</f>
        <v/>
      </c>
      <c r="Q1666" s="39">
        <f>MONTH(A1666)</f>
        <v/>
      </c>
      <c r="R1666" s="39">
        <f>WEEKDAY(A1666)</f>
        <v/>
      </c>
      <c r="S1666" s="39">
        <f>HOUR(A1666)</f>
        <v/>
      </c>
      <c r="T1666" s="63">
        <f>C1666+D1666+H1666+I1666+W1666</f>
        <v/>
      </c>
      <c r="U1666" s="64">
        <f>C1666+D1666+I1666+J1666+K1666+L1666</f>
        <v/>
      </c>
      <c r="V1666" s="64">
        <f>SUM(B1666:L1666)</f>
        <v/>
      </c>
      <c r="W1666" s="28">
        <f>PERCENTILE(F1666:F5662,0.1)</f>
        <v/>
      </c>
    </row>
    <row r="1667" ht="15" customHeight="1">
      <c r="P1667" s="38">
        <f>DAY(A1667)</f>
        <v/>
      </c>
      <c r="Q1667" s="39">
        <f>MONTH(A1667)</f>
        <v/>
      </c>
      <c r="R1667" s="39">
        <f>WEEKDAY(A1667)</f>
        <v/>
      </c>
      <c r="S1667" s="39">
        <f>HOUR(A1667)</f>
        <v/>
      </c>
      <c r="T1667" s="63">
        <f>C1667+D1667+H1667+I1667+W1667</f>
        <v/>
      </c>
      <c r="U1667" s="64">
        <f>C1667+D1667+I1667+J1667+K1667+L1667</f>
        <v/>
      </c>
      <c r="V1667" s="64">
        <f>SUM(B1667:L1667)</f>
        <v/>
      </c>
      <c r="W1667" s="28">
        <f>PERCENTILE(F1667:F5663,0.1)</f>
        <v/>
      </c>
    </row>
    <row r="1668" ht="15" customHeight="1">
      <c r="P1668" s="38">
        <f>DAY(A1668)</f>
        <v/>
      </c>
      <c r="Q1668" s="39">
        <f>MONTH(A1668)</f>
        <v/>
      </c>
      <c r="R1668" s="39">
        <f>WEEKDAY(A1668)</f>
        <v/>
      </c>
      <c r="S1668" s="39">
        <f>HOUR(A1668)</f>
        <v/>
      </c>
      <c r="T1668" s="63">
        <f>C1668+D1668+H1668+I1668+W1668</f>
        <v/>
      </c>
      <c r="U1668" s="64">
        <f>C1668+D1668+I1668+J1668+K1668+L1668</f>
        <v/>
      </c>
      <c r="V1668" s="64">
        <f>SUM(B1668:L1668)</f>
        <v/>
      </c>
      <c r="W1668" s="28">
        <f>PERCENTILE(F1668:F5664,0.1)</f>
        <v/>
      </c>
    </row>
    <row r="1669" ht="15" customHeight="1">
      <c r="P1669" s="38">
        <f>DAY(A1669)</f>
        <v/>
      </c>
      <c r="Q1669" s="39">
        <f>MONTH(A1669)</f>
        <v/>
      </c>
      <c r="R1669" s="39">
        <f>WEEKDAY(A1669)</f>
        <v/>
      </c>
      <c r="S1669" s="39">
        <f>HOUR(A1669)</f>
        <v/>
      </c>
      <c r="T1669" s="63">
        <f>C1669+D1669+H1669+I1669+W1669</f>
        <v/>
      </c>
      <c r="U1669" s="64">
        <f>C1669+D1669+I1669+J1669+K1669+L1669</f>
        <v/>
      </c>
      <c r="V1669" s="64">
        <f>SUM(B1669:L1669)</f>
        <v/>
      </c>
      <c r="W1669" s="28">
        <f>PERCENTILE(F1669:F5665,0.1)</f>
        <v/>
      </c>
    </row>
    <row r="1670" ht="15" customHeight="1">
      <c r="P1670" s="38">
        <f>DAY(A1670)</f>
        <v/>
      </c>
      <c r="Q1670" s="39">
        <f>MONTH(A1670)</f>
        <v/>
      </c>
      <c r="R1670" s="39">
        <f>WEEKDAY(A1670)</f>
        <v/>
      </c>
      <c r="S1670" s="39">
        <f>HOUR(A1670)</f>
        <v/>
      </c>
      <c r="T1670" s="63">
        <f>C1670+D1670+H1670+I1670+W1670</f>
        <v/>
      </c>
      <c r="U1670" s="64">
        <f>C1670+D1670+I1670+J1670+K1670+L1670</f>
        <v/>
      </c>
      <c r="V1670" s="64">
        <f>SUM(B1670:L1670)</f>
        <v/>
      </c>
      <c r="W1670" s="28">
        <f>PERCENTILE(F1670:F5666,0.1)</f>
        <v/>
      </c>
    </row>
    <row r="1671" ht="15" customHeight="1">
      <c r="P1671" s="38">
        <f>DAY(A1671)</f>
        <v/>
      </c>
      <c r="Q1671" s="39">
        <f>MONTH(A1671)</f>
        <v/>
      </c>
      <c r="R1671" s="39">
        <f>WEEKDAY(A1671)</f>
        <v/>
      </c>
      <c r="S1671" s="39">
        <f>HOUR(A1671)</f>
        <v/>
      </c>
      <c r="T1671" s="63">
        <f>C1671+D1671+H1671+I1671+W1671</f>
        <v/>
      </c>
      <c r="U1671" s="64">
        <f>C1671+D1671+I1671+J1671+K1671+L1671</f>
        <v/>
      </c>
      <c r="V1671" s="64">
        <f>SUM(B1671:L1671)</f>
        <v/>
      </c>
      <c r="W1671" s="28">
        <f>PERCENTILE(F1671:F5667,0.1)</f>
        <v/>
      </c>
    </row>
    <row r="1672" ht="15" customHeight="1">
      <c r="P1672" s="38">
        <f>DAY(A1672)</f>
        <v/>
      </c>
      <c r="Q1672" s="39">
        <f>MONTH(A1672)</f>
        <v/>
      </c>
      <c r="R1672" s="39">
        <f>WEEKDAY(A1672)</f>
        <v/>
      </c>
      <c r="S1672" s="39">
        <f>HOUR(A1672)</f>
        <v/>
      </c>
      <c r="T1672" s="63">
        <f>C1672+D1672+H1672+I1672+W1672</f>
        <v/>
      </c>
      <c r="U1672" s="64">
        <f>C1672+D1672+I1672+J1672+K1672+L1672</f>
        <v/>
      </c>
      <c r="V1672" s="64">
        <f>SUM(B1672:L1672)</f>
        <v/>
      </c>
      <c r="W1672" s="28">
        <f>PERCENTILE(F1672:F5668,0.1)</f>
        <v/>
      </c>
    </row>
    <row r="1673" ht="15" customHeight="1">
      <c r="P1673" s="38">
        <f>DAY(A1673)</f>
        <v/>
      </c>
      <c r="Q1673" s="39">
        <f>MONTH(A1673)</f>
        <v/>
      </c>
      <c r="R1673" s="39">
        <f>WEEKDAY(A1673)</f>
        <v/>
      </c>
      <c r="S1673" s="39">
        <f>HOUR(A1673)</f>
        <v/>
      </c>
      <c r="T1673" s="63">
        <f>C1673+D1673+H1673+I1673+W1673</f>
        <v/>
      </c>
      <c r="U1673" s="64">
        <f>C1673+D1673+I1673+J1673+K1673+L1673</f>
        <v/>
      </c>
      <c r="V1673" s="64">
        <f>SUM(B1673:L1673)</f>
        <v/>
      </c>
      <c r="W1673" s="28">
        <f>PERCENTILE(F1673:F5669,0.1)</f>
        <v/>
      </c>
    </row>
    <row r="1674" ht="15" customHeight="1">
      <c r="P1674" s="38">
        <f>DAY(A1674)</f>
        <v/>
      </c>
      <c r="Q1674" s="39">
        <f>MONTH(A1674)</f>
        <v/>
      </c>
      <c r="R1674" s="39">
        <f>WEEKDAY(A1674)</f>
        <v/>
      </c>
      <c r="S1674" s="39">
        <f>HOUR(A1674)</f>
        <v/>
      </c>
      <c r="T1674" s="63">
        <f>C1674+D1674+H1674+I1674+W1674</f>
        <v/>
      </c>
      <c r="U1674" s="64">
        <f>C1674+D1674+I1674+J1674+K1674+L1674</f>
        <v/>
      </c>
      <c r="V1674" s="64">
        <f>SUM(B1674:L1674)</f>
        <v/>
      </c>
      <c r="W1674" s="28">
        <f>PERCENTILE(F1674:F5670,0.1)</f>
        <v/>
      </c>
    </row>
    <row r="1675" ht="15" customHeight="1">
      <c r="P1675" s="38">
        <f>DAY(A1675)</f>
        <v/>
      </c>
      <c r="Q1675" s="39">
        <f>MONTH(A1675)</f>
        <v/>
      </c>
      <c r="R1675" s="39">
        <f>WEEKDAY(A1675)</f>
        <v/>
      </c>
      <c r="S1675" s="39">
        <f>HOUR(A1675)</f>
        <v/>
      </c>
      <c r="T1675" s="63">
        <f>C1675+D1675+H1675+I1675+W1675</f>
        <v/>
      </c>
      <c r="U1675" s="64">
        <f>C1675+D1675+I1675+J1675+K1675+L1675</f>
        <v/>
      </c>
      <c r="V1675" s="64">
        <f>SUM(B1675:L1675)</f>
        <v/>
      </c>
      <c r="W1675" s="28">
        <f>PERCENTILE(F1675:F5671,0.1)</f>
        <v/>
      </c>
    </row>
    <row r="1676" ht="15" customHeight="1">
      <c r="P1676" s="38">
        <f>DAY(A1676)</f>
        <v/>
      </c>
      <c r="Q1676" s="39">
        <f>MONTH(A1676)</f>
        <v/>
      </c>
      <c r="R1676" s="39">
        <f>WEEKDAY(A1676)</f>
        <v/>
      </c>
      <c r="S1676" s="39">
        <f>HOUR(A1676)</f>
        <v/>
      </c>
      <c r="T1676" s="63">
        <f>C1676+D1676+H1676+I1676+W1676</f>
        <v/>
      </c>
      <c r="U1676" s="64">
        <f>C1676+D1676+I1676+J1676+K1676+L1676</f>
        <v/>
      </c>
      <c r="V1676" s="64">
        <f>SUM(B1676:L1676)</f>
        <v/>
      </c>
      <c r="W1676" s="28">
        <f>PERCENTILE(F1676:F5672,0.1)</f>
        <v/>
      </c>
    </row>
    <row r="1677" ht="15" customHeight="1">
      <c r="P1677" s="38">
        <f>DAY(A1677)</f>
        <v/>
      </c>
      <c r="Q1677" s="39">
        <f>MONTH(A1677)</f>
        <v/>
      </c>
      <c r="R1677" s="39">
        <f>WEEKDAY(A1677)</f>
        <v/>
      </c>
      <c r="S1677" s="39">
        <f>HOUR(A1677)</f>
        <v/>
      </c>
      <c r="T1677" s="63">
        <f>C1677+D1677+H1677+I1677+W1677</f>
        <v/>
      </c>
      <c r="U1677" s="64">
        <f>C1677+D1677+I1677+J1677+K1677+L1677</f>
        <v/>
      </c>
      <c r="V1677" s="64">
        <f>SUM(B1677:L1677)</f>
        <v/>
      </c>
      <c r="W1677" s="28">
        <f>PERCENTILE(F1677:F5673,0.1)</f>
        <v/>
      </c>
    </row>
    <row r="1678" ht="15" customHeight="1">
      <c r="P1678" s="38">
        <f>DAY(A1678)</f>
        <v/>
      </c>
      <c r="Q1678" s="39">
        <f>MONTH(A1678)</f>
        <v/>
      </c>
      <c r="R1678" s="39">
        <f>WEEKDAY(A1678)</f>
        <v/>
      </c>
      <c r="S1678" s="39">
        <f>HOUR(A1678)</f>
        <v/>
      </c>
      <c r="T1678" s="63">
        <f>C1678+D1678+H1678+I1678+W1678</f>
        <v/>
      </c>
      <c r="U1678" s="64">
        <f>C1678+D1678+I1678+J1678+K1678+L1678</f>
        <v/>
      </c>
      <c r="V1678" s="64">
        <f>SUM(B1678:L1678)</f>
        <v/>
      </c>
      <c r="W1678" s="28">
        <f>PERCENTILE(F1678:F5674,0.1)</f>
        <v/>
      </c>
    </row>
    <row r="1679" ht="15" customHeight="1">
      <c r="P1679" s="38">
        <f>DAY(A1679)</f>
        <v/>
      </c>
      <c r="Q1679" s="39">
        <f>MONTH(A1679)</f>
        <v/>
      </c>
      <c r="R1679" s="39">
        <f>WEEKDAY(A1679)</f>
        <v/>
      </c>
      <c r="S1679" s="39">
        <f>HOUR(A1679)</f>
        <v/>
      </c>
      <c r="T1679" s="63">
        <f>C1679+D1679+H1679+I1679+W1679</f>
        <v/>
      </c>
      <c r="U1679" s="64">
        <f>C1679+D1679+I1679+J1679+K1679+L1679</f>
        <v/>
      </c>
      <c r="V1679" s="64">
        <f>SUM(B1679:L1679)</f>
        <v/>
      </c>
      <c r="W1679" s="28">
        <f>PERCENTILE(F1679:F5675,0.1)</f>
        <v/>
      </c>
    </row>
    <row r="1680" ht="15" customHeight="1">
      <c r="P1680" s="38">
        <f>DAY(A1680)</f>
        <v/>
      </c>
      <c r="Q1680" s="39">
        <f>MONTH(A1680)</f>
        <v/>
      </c>
      <c r="R1680" s="39">
        <f>WEEKDAY(A1680)</f>
        <v/>
      </c>
      <c r="S1680" s="39">
        <f>HOUR(A1680)</f>
        <v/>
      </c>
      <c r="T1680" s="63">
        <f>C1680+D1680+H1680+I1680+W1680</f>
        <v/>
      </c>
      <c r="U1680" s="64">
        <f>C1680+D1680+I1680+J1680+K1680+L1680</f>
        <v/>
      </c>
      <c r="V1680" s="64">
        <f>SUM(B1680:L1680)</f>
        <v/>
      </c>
      <c r="W1680" s="28">
        <f>PERCENTILE(F1680:F5676,0.1)</f>
        <v/>
      </c>
    </row>
    <row r="1681" ht="15" customHeight="1">
      <c r="P1681" s="38">
        <f>DAY(A1681)</f>
        <v/>
      </c>
      <c r="Q1681" s="39">
        <f>MONTH(A1681)</f>
        <v/>
      </c>
      <c r="R1681" s="39">
        <f>WEEKDAY(A1681)</f>
        <v/>
      </c>
      <c r="S1681" s="39">
        <f>HOUR(A1681)</f>
        <v/>
      </c>
      <c r="T1681" s="63">
        <f>C1681+D1681+H1681+I1681+W1681</f>
        <v/>
      </c>
      <c r="U1681" s="64">
        <f>C1681+D1681+I1681+J1681+K1681+L1681</f>
        <v/>
      </c>
      <c r="V1681" s="64">
        <f>SUM(B1681:L1681)</f>
        <v/>
      </c>
      <c r="W1681" s="28">
        <f>PERCENTILE(F1681:F5677,0.1)</f>
        <v/>
      </c>
    </row>
    <row r="1682" ht="15" customHeight="1">
      <c r="P1682" s="38">
        <f>DAY(A1682)</f>
        <v/>
      </c>
      <c r="Q1682" s="39">
        <f>MONTH(A1682)</f>
        <v/>
      </c>
      <c r="R1682" s="39">
        <f>WEEKDAY(A1682)</f>
        <v/>
      </c>
      <c r="S1682" s="39">
        <f>HOUR(A1682)</f>
        <v/>
      </c>
      <c r="T1682" s="63">
        <f>C1682+D1682+H1682+I1682+W1682</f>
        <v/>
      </c>
      <c r="U1682" s="64">
        <f>C1682+D1682+I1682+J1682+K1682+L1682</f>
        <v/>
      </c>
      <c r="V1682" s="64">
        <f>SUM(B1682:L1682)</f>
        <v/>
      </c>
      <c r="W1682" s="28">
        <f>PERCENTILE(F1682:F5678,0.1)</f>
        <v/>
      </c>
    </row>
    <row r="1683" ht="15" customHeight="1">
      <c r="P1683" s="38">
        <f>DAY(A1683)</f>
        <v/>
      </c>
      <c r="Q1683" s="39">
        <f>MONTH(A1683)</f>
        <v/>
      </c>
      <c r="R1683" s="39">
        <f>WEEKDAY(A1683)</f>
        <v/>
      </c>
      <c r="S1683" s="39">
        <f>HOUR(A1683)</f>
        <v/>
      </c>
      <c r="T1683" s="63">
        <f>C1683+D1683+H1683+I1683+W1683</f>
        <v/>
      </c>
      <c r="U1683" s="64">
        <f>C1683+D1683+I1683+J1683+K1683+L1683</f>
        <v/>
      </c>
      <c r="V1683" s="64">
        <f>SUM(B1683:L1683)</f>
        <v/>
      </c>
      <c r="W1683" s="28">
        <f>PERCENTILE(F1683:F5679,0.1)</f>
        <v/>
      </c>
    </row>
    <row r="1684" ht="15" customHeight="1">
      <c r="P1684" s="38">
        <f>DAY(A1684)</f>
        <v/>
      </c>
      <c r="Q1684" s="39">
        <f>MONTH(A1684)</f>
        <v/>
      </c>
      <c r="R1684" s="39">
        <f>WEEKDAY(A1684)</f>
        <v/>
      </c>
      <c r="S1684" s="39">
        <f>HOUR(A1684)</f>
        <v/>
      </c>
      <c r="T1684" s="63">
        <f>C1684+D1684+H1684+I1684+W1684</f>
        <v/>
      </c>
      <c r="U1684" s="64">
        <f>C1684+D1684+I1684+J1684+K1684+L1684</f>
        <v/>
      </c>
      <c r="V1684" s="64">
        <f>SUM(B1684:L1684)</f>
        <v/>
      </c>
      <c r="W1684" s="28">
        <f>PERCENTILE(F1684:F5680,0.1)</f>
        <v/>
      </c>
    </row>
    <row r="1685" ht="15" customHeight="1">
      <c r="P1685" s="38">
        <f>DAY(A1685)</f>
        <v/>
      </c>
      <c r="Q1685" s="39">
        <f>MONTH(A1685)</f>
        <v/>
      </c>
      <c r="R1685" s="39">
        <f>WEEKDAY(A1685)</f>
        <v/>
      </c>
      <c r="S1685" s="39">
        <f>HOUR(A1685)</f>
        <v/>
      </c>
      <c r="T1685" s="63">
        <f>C1685+D1685+H1685+I1685+W1685</f>
        <v/>
      </c>
      <c r="U1685" s="64">
        <f>C1685+D1685+I1685+J1685+K1685+L1685</f>
        <v/>
      </c>
      <c r="V1685" s="64">
        <f>SUM(B1685:L1685)</f>
        <v/>
      </c>
      <c r="W1685" s="28">
        <f>PERCENTILE(F1685:F5681,0.1)</f>
        <v/>
      </c>
    </row>
    <row r="1686" ht="15" customHeight="1">
      <c r="P1686" s="38">
        <f>DAY(A1686)</f>
        <v/>
      </c>
      <c r="Q1686" s="39">
        <f>MONTH(A1686)</f>
        <v/>
      </c>
      <c r="R1686" s="39">
        <f>WEEKDAY(A1686)</f>
        <v/>
      </c>
      <c r="S1686" s="39">
        <f>HOUR(A1686)</f>
        <v/>
      </c>
      <c r="T1686" s="63">
        <f>C1686+D1686+H1686+I1686+W1686</f>
        <v/>
      </c>
      <c r="U1686" s="64">
        <f>C1686+D1686+I1686+J1686+K1686+L1686</f>
        <v/>
      </c>
      <c r="V1686" s="64">
        <f>SUM(B1686:L1686)</f>
        <v/>
      </c>
      <c r="W1686" s="28">
        <f>PERCENTILE(F1686:F5682,0.1)</f>
        <v/>
      </c>
    </row>
    <row r="1687" ht="15" customHeight="1">
      <c r="P1687" s="38">
        <f>DAY(A1687)</f>
        <v/>
      </c>
      <c r="Q1687" s="39">
        <f>MONTH(A1687)</f>
        <v/>
      </c>
      <c r="R1687" s="39">
        <f>WEEKDAY(A1687)</f>
        <v/>
      </c>
      <c r="S1687" s="39">
        <f>HOUR(A1687)</f>
        <v/>
      </c>
      <c r="T1687" s="63">
        <f>C1687+D1687+H1687+I1687+W1687</f>
        <v/>
      </c>
      <c r="U1687" s="64">
        <f>C1687+D1687+I1687+J1687+K1687+L1687</f>
        <v/>
      </c>
      <c r="V1687" s="64">
        <f>SUM(B1687:L1687)</f>
        <v/>
      </c>
      <c r="W1687" s="28">
        <f>PERCENTILE(F1687:F5683,0.1)</f>
        <v/>
      </c>
    </row>
    <row r="1688" ht="15" customHeight="1">
      <c r="P1688" s="38">
        <f>DAY(A1688)</f>
        <v/>
      </c>
      <c r="Q1688" s="39">
        <f>MONTH(A1688)</f>
        <v/>
      </c>
      <c r="R1688" s="39">
        <f>WEEKDAY(A1688)</f>
        <v/>
      </c>
      <c r="S1688" s="39">
        <f>HOUR(A1688)</f>
        <v/>
      </c>
      <c r="T1688" s="63">
        <f>C1688+D1688+H1688+I1688+W1688</f>
        <v/>
      </c>
      <c r="U1688" s="64">
        <f>C1688+D1688+I1688+J1688+K1688+L1688</f>
        <v/>
      </c>
      <c r="V1688" s="64">
        <f>SUM(B1688:L1688)</f>
        <v/>
      </c>
      <c r="W1688" s="28">
        <f>PERCENTILE(F1688:F5684,0.1)</f>
        <v/>
      </c>
    </row>
    <row r="1689" ht="15" customHeight="1">
      <c r="P1689" s="38">
        <f>DAY(A1689)</f>
        <v/>
      </c>
      <c r="Q1689" s="39">
        <f>MONTH(A1689)</f>
        <v/>
      </c>
      <c r="R1689" s="39">
        <f>WEEKDAY(A1689)</f>
        <v/>
      </c>
      <c r="S1689" s="39">
        <f>HOUR(A1689)</f>
        <v/>
      </c>
      <c r="T1689" s="63">
        <f>C1689+D1689+H1689+I1689+W1689</f>
        <v/>
      </c>
      <c r="U1689" s="64">
        <f>C1689+D1689+I1689+J1689+K1689+L1689</f>
        <v/>
      </c>
      <c r="V1689" s="64">
        <f>SUM(B1689:L1689)</f>
        <v/>
      </c>
      <c r="W1689" s="28">
        <f>PERCENTILE(F1689:F5685,0.1)</f>
        <v/>
      </c>
    </row>
    <row r="1690" ht="15" customHeight="1">
      <c r="P1690" s="38">
        <f>DAY(A1690)</f>
        <v/>
      </c>
      <c r="Q1690" s="39">
        <f>MONTH(A1690)</f>
        <v/>
      </c>
      <c r="R1690" s="39">
        <f>WEEKDAY(A1690)</f>
        <v/>
      </c>
      <c r="S1690" s="39">
        <f>HOUR(A1690)</f>
        <v/>
      </c>
      <c r="T1690" s="63">
        <f>C1690+D1690+H1690+I1690+W1690</f>
        <v/>
      </c>
      <c r="U1690" s="64">
        <f>C1690+D1690+I1690+J1690+K1690+L1690</f>
        <v/>
      </c>
      <c r="V1690" s="64">
        <f>SUM(B1690:L1690)</f>
        <v/>
      </c>
      <c r="W1690" s="28">
        <f>PERCENTILE(F1690:F5686,0.1)</f>
        <v/>
      </c>
    </row>
    <row r="1691" ht="15" customHeight="1">
      <c r="P1691" s="38">
        <f>DAY(A1691)</f>
        <v/>
      </c>
      <c r="Q1691" s="39">
        <f>MONTH(A1691)</f>
        <v/>
      </c>
      <c r="R1691" s="39">
        <f>WEEKDAY(A1691)</f>
        <v/>
      </c>
      <c r="S1691" s="39">
        <f>HOUR(A1691)</f>
        <v/>
      </c>
      <c r="T1691" s="63">
        <f>C1691+D1691+H1691+I1691+W1691</f>
        <v/>
      </c>
      <c r="U1691" s="64">
        <f>C1691+D1691+I1691+J1691+K1691+L1691</f>
        <v/>
      </c>
      <c r="V1691" s="64">
        <f>SUM(B1691:L1691)</f>
        <v/>
      </c>
      <c r="W1691" s="28">
        <f>PERCENTILE(F1691:F5687,0.1)</f>
        <v/>
      </c>
    </row>
    <row r="1692" ht="15" customHeight="1">
      <c r="P1692" s="38">
        <f>DAY(A1692)</f>
        <v/>
      </c>
      <c r="Q1692" s="39">
        <f>MONTH(A1692)</f>
        <v/>
      </c>
      <c r="R1692" s="39">
        <f>WEEKDAY(A1692)</f>
        <v/>
      </c>
      <c r="S1692" s="39">
        <f>HOUR(A1692)</f>
        <v/>
      </c>
      <c r="T1692" s="63">
        <f>C1692+D1692+H1692+I1692+W1692</f>
        <v/>
      </c>
      <c r="U1692" s="64">
        <f>C1692+D1692+I1692+J1692+K1692+L1692</f>
        <v/>
      </c>
      <c r="V1692" s="64">
        <f>SUM(B1692:L1692)</f>
        <v/>
      </c>
      <c r="W1692" s="28">
        <f>PERCENTILE(F1692:F5688,0.1)</f>
        <v/>
      </c>
    </row>
    <row r="1693" ht="15" customHeight="1">
      <c r="P1693" s="38">
        <f>DAY(A1693)</f>
        <v/>
      </c>
      <c r="Q1693" s="39">
        <f>MONTH(A1693)</f>
        <v/>
      </c>
      <c r="R1693" s="39">
        <f>WEEKDAY(A1693)</f>
        <v/>
      </c>
      <c r="S1693" s="39">
        <f>HOUR(A1693)</f>
        <v/>
      </c>
      <c r="T1693" s="63">
        <f>C1693+D1693+H1693+I1693+W1693</f>
        <v/>
      </c>
      <c r="U1693" s="64">
        <f>C1693+D1693+I1693+J1693+K1693+L1693</f>
        <v/>
      </c>
      <c r="V1693" s="64">
        <f>SUM(B1693:L1693)</f>
        <v/>
      </c>
      <c r="W1693" s="28">
        <f>PERCENTILE(F1693:F5689,0.1)</f>
        <v/>
      </c>
    </row>
    <row r="1694" ht="15" customHeight="1">
      <c r="P1694" s="38">
        <f>DAY(A1694)</f>
        <v/>
      </c>
      <c r="Q1694" s="39">
        <f>MONTH(A1694)</f>
        <v/>
      </c>
      <c r="R1694" s="39">
        <f>WEEKDAY(A1694)</f>
        <v/>
      </c>
      <c r="S1694" s="39">
        <f>HOUR(A1694)</f>
        <v/>
      </c>
      <c r="T1694" s="63">
        <f>C1694+D1694+H1694+I1694+W1694</f>
        <v/>
      </c>
      <c r="U1694" s="64">
        <f>C1694+D1694+I1694+J1694+K1694+L1694</f>
        <v/>
      </c>
      <c r="V1694" s="64">
        <f>SUM(B1694:L1694)</f>
        <v/>
      </c>
      <c r="W1694" s="28">
        <f>PERCENTILE(F1694:F5690,0.1)</f>
        <v/>
      </c>
    </row>
    <row r="1695" ht="15" customHeight="1">
      <c r="P1695" s="38">
        <f>DAY(A1695)</f>
        <v/>
      </c>
      <c r="Q1695" s="39">
        <f>MONTH(A1695)</f>
        <v/>
      </c>
      <c r="R1695" s="39">
        <f>WEEKDAY(A1695)</f>
        <v/>
      </c>
      <c r="S1695" s="39">
        <f>HOUR(A1695)</f>
        <v/>
      </c>
      <c r="T1695" s="63">
        <f>C1695+D1695+H1695+I1695+W1695</f>
        <v/>
      </c>
      <c r="U1695" s="64">
        <f>C1695+D1695+I1695+J1695+K1695+L1695</f>
        <v/>
      </c>
      <c r="V1695" s="64">
        <f>SUM(B1695:L1695)</f>
        <v/>
      </c>
      <c r="W1695" s="28">
        <f>PERCENTILE(F1695:F5691,0.1)</f>
        <v/>
      </c>
    </row>
    <row r="1696" ht="15" customHeight="1">
      <c r="P1696" s="38">
        <f>DAY(A1696)</f>
        <v/>
      </c>
      <c r="Q1696" s="39">
        <f>MONTH(A1696)</f>
        <v/>
      </c>
      <c r="R1696" s="39">
        <f>WEEKDAY(A1696)</f>
        <v/>
      </c>
      <c r="S1696" s="39">
        <f>HOUR(A1696)</f>
        <v/>
      </c>
      <c r="T1696" s="63">
        <f>C1696+D1696+H1696+I1696+W1696</f>
        <v/>
      </c>
      <c r="U1696" s="64">
        <f>C1696+D1696+I1696+J1696+K1696+L1696</f>
        <v/>
      </c>
      <c r="V1696" s="64">
        <f>SUM(B1696:L1696)</f>
        <v/>
      </c>
      <c r="W1696" s="28">
        <f>PERCENTILE(F1696:F5692,0.1)</f>
        <v/>
      </c>
    </row>
    <row r="1697" ht="15" customHeight="1">
      <c r="P1697" s="38">
        <f>DAY(A1697)</f>
        <v/>
      </c>
      <c r="Q1697" s="39">
        <f>MONTH(A1697)</f>
        <v/>
      </c>
      <c r="R1697" s="39">
        <f>WEEKDAY(A1697)</f>
        <v/>
      </c>
      <c r="S1697" s="39">
        <f>HOUR(A1697)</f>
        <v/>
      </c>
      <c r="T1697" s="63">
        <f>C1697+D1697+H1697+I1697+W1697</f>
        <v/>
      </c>
      <c r="U1697" s="64">
        <f>C1697+D1697+I1697+J1697+K1697+L1697</f>
        <v/>
      </c>
      <c r="V1697" s="64">
        <f>SUM(B1697:L1697)</f>
        <v/>
      </c>
      <c r="W1697" s="28">
        <f>PERCENTILE(F1697:F5693,0.1)</f>
        <v/>
      </c>
    </row>
    <row r="1698" ht="15" customHeight="1">
      <c r="P1698" s="38">
        <f>DAY(A1698)</f>
        <v/>
      </c>
      <c r="Q1698" s="39">
        <f>MONTH(A1698)</f>
        <v/>
      </c>
      <c r="R1698" s="39">
        <f>WEEKDAY(A1698)</f>
        <v/>
      </c>
      <c r="S1698" s="39">
        <f>HOUR(A1698)</f>
        <v/>
      </c>
      <c r="T1698" s="63">
        <f>C1698+D1698+H1698+I1698+W1698</f>
        <v/>
      </c>
      <c r="U1698" s="64">
        <f>C1698+D1698+I1698+J1698+K1698+L1698</f>
        <v/>
      </c>
      <c r="V1698" s="64">
        <f>SUM(B1698:L1698)</f>
        <v/>
      </c>
      <c r="W1698" s="28">
        <f>PERCENTILE(F1698:F5694,0.1)</f>
        <v/>
      </c>
    </row>
    <row r="1699" ht="15" customHeight="1">
      <c r="P1699" s="38">
        <f>DAY(A1699)</f>
        <v/>
      </c>
      <c r="Q1699" s="39">
        <f>MONTH(A1699)</f>
        <v/>
      </c>
      <c r="R1699" s="39">
        <f>WEEKDAY(A1699)</f>
        <v/>
      </c>
      <c r="S1699" s="39">
        <f>HOUR(A1699)</f>
        <v/>
      </c>
      <c r="T1699" s="63">
        <f>C1699+D1699+H1699+I1699+W1699</f>
        <v/>
      </c>
      <c r="U1699" s="64">
        <f>C1699+D1699+I1699+J1699+K1699+L1699</f>
        <v/>
      </c>
      <c r="V1699" s="64">
        <f>SUM(B1699:L1699)</f>
        <v/>
      </c>
      <c r="W1699" s="28">
        <f>PERCENTILE(F1699:F5695,0.1)</f>
        <v/>
      </c>
    </row>
    <row r="1700" ht="15" customHeight="1">
      <c r="P1700" s="38">
        <f>DAY(A1700)</f>
        <v/>
      </c>
      <c r="Q1700" s="39">
        <f>MONTH(A1700)</f>
        <v/>
      </c>
      <c r="R1700" s="39">
        <f>WEEKDAY(A1700)</f>
        <v/>
      </c>
      <c r="S1700" s="39">
        <f>HOUR(A1700)</f>
        <v/>
      </c>
      <c r="T1700" s="63">
        <f>C1700+D1700+H1700+I1700+W1700</f>
        <v/>
      </c>
      <c r="U1700" s="64">
        <f>C1700+D1700+I1700+J1700+K1700+L1700</f>
        <v/>
      </c>
      <c r="V1700" s="64">
        <f>SUM(B1700:L1700)</f>
        <v/>
      </c>
      <c r="W1700" s="28">
        <f>PERCENTILE(F1700:F5696,0.1)</f>
        <v/>
      </c>
    </row>
    <row r="1701" ht="15" customHeight="1">
      <c r="P1701" s="38">
        <f>DAY(A1701)</f>
        <v/>
      </c>
      <c r="Q1701" s="39">
        <f>MONTH(A1701)</f>
        <v/>
      </c>
      <c r="R1701" s="39">
        <f>WEEKDAY(A1701)</f>
        <v/>
      </c>
      <c r="S1701" s="39">
        <f>HOUR(A1701)</f>
        <v/>
      </c>
      <c r="T1701" s="63">
        <f>C1701+D1701+H1701+I1701+W1701</f>
        <v/>
      </c>
      <c r="U1701" s="64">
        <f>C1701+D1701+I1701+J1701+K1701+L1701</f>
        <v/>
      </c>
      <c r="V1701" s="64">
        <f>SUM(B1701:L1701)</f>
        <v/>
      </c>
      <c r="W1701" s="28">
        <f>PERCENTILE(F1701:F5697,0.1)</f>
        <v/>
      </c>
    </row>
    <row r="1702" ht="15" customHeight="1">
      <c r="P1702" s="38">
        <f>DAY(A1702)</f>
        <v/>
      </c>
      <c r="Q1702" s="39">
        <f>MONTH(A1702)</f>
        <v/>
      </c>
      <c r="R1702" s="39">
        <f>WEEKDAY(A1702)</f>
        <v/>
      </c>
      <c r="S1702" s="39">
        <f>HOUR(A1702)</f>
        <v/>
      </c>
      <c r="T1702" s="63">
        <f>C1702+D1702+H1702+I1702+W1702</f>
        <v/>
      </c>
      <c r="U1702" s="64">
        <f>C1702+D1702+I1702+J1702+K1702+L1702</f>
        <v/>
      </c>
      <c r="V1702" s="64">
        <f>SUM(B1702:L1702)</f>
        <v/>
      </c>
      <c r="W1702" s="28">
        <f>PERCENTILE(F1702:F5698,0.1)</f>
        <v/>
      </c>
    </row>
    <row r="1703" ht="15" customHeight="1">
      <c r="P1703" s="38">
        <f>DAY(A1703)</f>
        <v/>
      </c>
      <c r="Q1703" s="39">
        <f>MONTH(A1703)</f>
        <v/>
      </c>
      <c r="R1703" s="39">
        <f>WEEKDAY(A1703)</f>
        <v/>
      </c>
      <c r="S1703" s="39">
        <f>HOUR(A1703)</f>
        <v/>
      </c>
      <c r="T1703" s="63">
        <f>C1703+D1703+H1703+I1703+W1703</f>
        <v/>
      </c>
      <c r="U1703" s="64">
        <f>C1703+D1703+I1703+J1703+K1703+L1703</f>
        <v/>
      </c>
      <c r="V1703" s="64">
        <f>SUM(B1703:L1703)</f>
        <v/>
      </c>
      <c r="W1703" s="28">
        <f>PERCENTILE(F1703:F5699,0.1)</f>
        <v/>
      </c>
    </row>
    <row r="1704" ht="15" customHeight="1">
      <c r="P1704" s="38">
        <f>DAY(A1704)</f>
        <v/>
      </c>
      <c r="Q1704" s="39">
        <f>MONTH(A1704)</f>
        <v/>
      </c>
      <c r="R1704" s="39">
        <f>WEEKDAY(A1704)</f>
        <v/>
      </c>
      <c r="S1704" s="39">
        <f>HOUR(A1704)</f>
        <v/>
      </c>
      <c r="T1704" s="63">
        <f>C1704+D1704+H1704+I1704+W1704</f>
        <v/>
      </c>
      <c r="U1704" s="64">
        <f>C1704+D1704+I1704+J1704+K1704+L1704</f>
        <v/>
      </c>
      <c r="V1704" s="64">
        <f>SUM(B1704:L1704)</f>
        <v/>
      </c>
      <c r="W1704" s="28">
        <f>PERCENTILE(F1704:F5700,0.1)</f>
        <v/>
      </c>
    </row>
    <row r="1705" ht="15" customHeight="1">
      <c r="P1705" s="38">
        <f>DAY(A1705)</f>
        <v/>
      </c>
      <c r="Q1705" s="39">
        <f>MONTH(A1705)</f>
        <v/>
      </c>
      <c r="R1705" s="39">
        <f>WEEKDAY(A1705)</f>
        <v/>
      </c>
      <c r="S1705" s="39">
        <f>HOUR(A1705)</f>
        <v/>
      </c>
      <c r="T1705" s="63">
        <f>C1705+D1705+H1705+I1705+W1705</f>
        <v/>
      </c>
      <c r="U1705" s="64">
        <f>C1705+D1705+I1705+J1705+K1705+L1705</f>
        <v/>
      </c>
      <c r="V1705" s="64">
        <f>SUM(B1705:L1705)</f>
        <v/>
      </c>
      <c r="W1705" s="28">
        <f>PERCENTILE(F1705:F5701,0.1)</f>
        <v/>
      </c>
    </row>
    <row r="1706" ht="15" customHeight="1">
      <c r="P1706" s="38">
        <f>DAY(A1706)</f>
        <v/>
      </c>
      <c r="Q1706" s="39">
        <f>MONTH(A1706)</f>
        <v/>
      </c>
      <c r="R1706" s="39">
        <f>WEEKDAY(A1706)</f>
        <v/>
      </c>
      <c r="S1706" s="39">
        <f>HOUR(A1706)</f>
        <v/>
      </c>
      <c r="T1706" s="63">
        <f>C1706+D1706+H1706+I1706+W1706</f>
        <v/>
      </c>
      <c r="U1706" s="64">
        <f>C1706+D1706+I1706+J1706+K1706+L1706</f>
        <v/>
      </c>
      <c r="V1706" s="64">
        <f>SUM(B1706:L1706)</f>
        <v/>
      </c>
      <c r="W1706" s="28">
        <f>PERCENTILE(F1706:F5702,0.1)</f>
        <v/>
      </c>
    </row>
    <row r="1707" ht="15" customHeight="1">
      <c r="P1707" s="38">
        <f>DAY(A1707)</f>
        <v/>
      </c>
      <c r="Q1707" s="39">
        <f>MONTH(A1707)</f>
        <v/>
      </c>
      <c r="R1707" s="39">
        <f>WEEKDAY(A1707)</f>
        <v/>
      </c>
      <c r="S1707" s="39">
        <f>HOUR(A1707)</f>
        <v/>
      </c>
      <c r="T1707" s="63">
        <f>C1707+D1707+H1707+I1707+W1707</f>
        <v/>
      </c>
      <c r="U1707" s="64">
        <f>C1707+D1707+I1707+J1707+K1707+L1707</f>
        <v/>
      </c>
      <c r="V1707" s="64">
        <f>SUM(B1707:L1707)</f>
        <v/>
      </c>
      <c r="W1707" s="28">
        <f>PERCENTILE(F1707:F5703,0.1)</f>
        <v/>
      </c>
    </row>
    <row r="1708" ht="15" customHeight="1">
      <c r="P1708" s="38">
        <f>DAY(A1708)</f>
        <v/>
      </c>
      <c r="Q1708" s="39">
        <f>MONTH(A1708)</f>
        <v/>
      </c>
      <c r="R1708" s="39">
        <f>WEEKDAY(A1708)</f>
        <v/>
      </c>
      <c r="S1708" s="39">
        <f>HOUR(A1708)</f>
        <v/>
      </c>
      <c r="T1708" s="63">
        <f>C1708+D1708+H1708+I1708+W1708</f>
        <v/>
      </c>
      <c r="U1708" s="64">
        <f>C1708+D1708+I1708+J1708+K1708+L1708</f>
        <v/>
      </c>
      <c r="V1708" s="64">
        <f>SUM(B1708:L1708)</f>
        <v/>
      </c>
      <c r="W1708" s="28">
        <f>PERCENTILE(F1708:F5704,0.1)</f>
        <v/>
      </c>
    </row>
    <row r="1709" ht="15" customHeight="1">
      <c r="P1709" s="38">
        <f>DAY(A1709)</f>
        <v/>
      </c>
      <c r="Q1709" s="39">
        <f>MONTH(A1709)</f>
        <v/>
      </c>
      <c r="R1709" s="39">
        <f>WEEKDAY(A1709)</f>
        <v/>
      </c>
      <c r="S1709" s="39">
        <f>HOUR(A1709)</f>
        <v/>
      </c>
      <c r="T1709" s="63">
        <f>C1709+D1709+H1709+I1709+W1709</f>
        <v/>
      </c>
      <c r="U1709" s="64">
        <f>C1709+D1709+I1709+J1709+K1709+L1709</f>
        <v/>
      </c>
      <c r="V1709" s="64">
        <f>SUM(B1709:L1709)</f>
        <v/>
      </c>
      <c r="W1709" s="28">
        <f>PERCENTILE(F1709:F5705,0.1)</f>
        <v/>
      </c>
    </row>
    <row r="1710" ht="15" customHeight="1">
      <c r="P1710" s="38">
        <f>DAY(A1710)</f>
        <v/>
      </c>
      <c r="Q1710" s="39">
        <f>MONTH(A1710)</f>
        <v/>
      </c>
      <c r="R1710" s="39">
        <f>WEEKDAY(A1710)</f>
        <v/>
      </c>
      <c r="S1710" s="39">
        <f>HOUR(A1710)</f>
        <v/>
      </c>
      <c r="T1710" s="63">
        <f>C1710+D1710+H1710+I1710+W1710</f>
        <v/>
      </c>
      <c r="U1710" s="64">
        <f>C1710+D1710+I1710+J1710+K1710+L1710</f>
        <v/>
      </c>
      <c r="V1710" s="64">
        <f>SUM(B1710:L1710)</f>
        <v/>
      </c>
      <c r="W1710" s="28">
        <f>PERCENTILE(F1710:F5706,0.1)</f>
        <v/>
      </c>
    </row>
    <row r="1711" ht="15" customHeight="1">
      <c r="P1711" s="38">
        <f>DAY(A1711)</f>
        <v/>
      </c>
      <c r="Q1711" s="39">
        <f>MONTH(A1711)</f>
        <v/>
      </c>
      <c r="R1711" s="39">
        <f>WEEKDAY(A1711)</f>
        <v/>
      </c>
      <c r="S1711" s="39">
        <f>HOUR(A1711)</f>
        <v/>
      </c>
      <c r="T1711" s="63">
        <f>C1711+D1711+H1711+I1711+W1711</f>
        <v/>
      </c>
      <c r="U1711" s="64">
        <f>C1711+D1711+I1711+J1711+K1711+L1711</f>
        <v/>
      </c>
      <c r="V1711" s="64">
        <f>SUM(B1711:L1711)</f>
        <v/>
      </c>
      <c r="W1711" s="28">
        <f>PERCENTILE(F1711:F5707,0.1)</f>
        <v/>
      </c>
    </row>
    <row r="1712" ht="15" customHeight="1">
      <c r="P1712" s="38">
        <f>DAY(A1712)</f>
        <v/>
      </c>
      <c r="Q1712" s="39">
        <f>MONTH(A1712)</f>
        <v/>
      </c>
      <c r="R1712" s="39">
        <f>WEEKDAY(A1712)</f>
        <v/>
      </c>
      <c r="S1712" s="39">
        <f>HOUR(A1712)</f>
        <v/>
      </c>
      <c r="T1712" s="63">
        <f>C1712+D1712+H1712+I1712+W1712</f>
        <v/>
      </c>
      <c r="U1712" s="64">
        <f>C1712+D1712+I1712+J1712+K1712+L1712</f>
        <v/>
      </c>
      <c r="V1712" s="64">
        <f>SUM(B1712:L1712)</f>
        <v/>
      </c>
      <c r="W1712" s="28">
        <f>PERCENTILE(F1712:F5708,0.1)</f>
        <v/>
      </c>
    </row>
    <row r="1713" ht="15" customHeight="1">
      <c r="P1713" s="38">
        <f>DAY(A1713)</f>
        <v/>
      </c>
      <c r="Q1713" s="39">
        <f>MONTH(A1713)</f>
        <v/>
      </c>
      <c r="R1713" s="39">
        <f>WEEKDAY(A1713)</f>
        <v/>
      </c>
      <c r="S1713" s="39">
        <f>HOUR(A1713)</f>
        <v/>
      </c>
      <c r="T1713" s="63">
        <f>C1713+D1713+H1713+I1713+W1713</f>
        <v/>
      </c>
      <c r="U1713" s="64">
        <f>C1713+D1713+I1713+J1713+K1713+L1713</f>
        <v/>
      </c>
      <c r="V1713" s="64">
        <f>SUM(B1713:L1713)</f>
        <v/>
      </c>
      <c r="W1713" s="28">
        <f>PERCENTILE(F1713:F5709,0.1)</f>
        <v/>
      </c>
    </row>
    <row r="1714" ht="15" customHeight="1">
      <c r="P1714" s="38">
        <f>DAY(A1714)</f>
        <v/>
      </c>
      <c r="Q1714" s="39">
        <f>MONTH(A1714)</f>
        <v/>
      </c>
      <c r="R1714" s="39">
        <f>WEEKDAY(A1714)</f>
        <v/>
      </c>
      <c r="S1714" s="39">
        <f>HOUR(A1714)</f>
        <v/>
      </c>
      <c r="T1714" s="63">
        <f>C1714+D1714+H1714+I1714+W1714</f>
        <v/>
      </c>
      <c r="U1714" s="64">
        <f>C1714+D1714+I1714+J1714+K1714+L1714</f>
        <v/>
      </c>
      <c r="V1714" s="64">
        <f>SUM(B1714:L1714)</f>
        <v/>
      </c>
      <c r="W1714" s="28">
        <f>PERCENTILE(F1714:F5710,0.1)</f>
        <v/>
      </c>
    </row>
    <row r="1715" ht="15" customHeight="1">
      <c r="P1715" s="38">
        <f>DAY(A1715)</f>
        <v/>
      </c>
      <c r="Q1715" s="39">
        <f>MONTH(A1715)</f>
        <v/>
      </c>
      <c r="R1715" s="39">
        <f>WEEKDAY(A1715)</f>
        <v/>
      </c>
      <c r="S1715" s="39">
        <f>HOUR(A1715)</f>
        <v/>
      </c>
      <c r="T1715" s="63">
        <f>C1715+D1715+H1715+I1715+W1715</f>
        <v/>
      </c>
      <c r="U1715" s="64">
        <f>C1715+D1715+I1715+J1715+K1715+L1715</f>
        <v/>
      </c>
      <c r="V1715" s="64">
        <f>SUM(B1715:L1715)</f>
        <v/>
      </c>
      <c r="W1715" s="28">
        <f>PERCENTILE(F1715:F5711,0.1)</f>
        <v/>
      </c>
    </row>
    <row r="1716" ht="15" customHeight="1">
      <c r="P1716" s="38">
        <f>DAY(A1716)</f>
        <v/>
      </c>
      <c r="Q1716" s="39">
        <f>MONTH(A1716)</f>
        <v/>
      </c>
      <c r="R1716" s="39">
        <f>WEEKDAY(A1716)</f>
        <v/>
      </c>
      <c r="S1716" s="39">
        <f>HOUR(A1716)</f>
        <v/>
      </c>
      <c r="T1716" s="63">
        <f>C1716+D1716+H1716+I1716+W1716</f>
        <v/>
      </c>
      <c r="U1716" s="64">
        <f>C1716+D1716+I1716+J1716+K1716+L1716</f>
        <v/>
      </c>
      <c r="V1716" s="64">
        <f>SUM(B1716:L1716)</f>
        <v/>
      </c>
      <c r="W1716" s="28">
        <f>PERCENTILE(F1716:F5712,0.1)</f>
        <v/>
      </c>
    </row>
    <row r="1717" ht="15" customHeight="1">
      <c r="P1717" s="38">
        <f>DAY(A1717)</f>
        <v/>
      </c>
      <c r="Q1717" s="39">
        <f>MONTH(A1717)</f>
        <v/>
      </c>
      <c r="R1717" s="39">
        <f>WEEKDAY(A1717)</f>
        <v/>
      </c>
      <c r="S1717" s="39">
        <f>HOUR(A1717)</f>
        <v/>
      </c>
      <c r="T1717" s="63">
        <f>C1717+D1717+H1717+I1717+W1717</f>
        <v/>
      </c>
      <c r="U1717" s="64">
        <f>C1717+D1717+I1717+J1717+K1717+L1717</f>
        <v/>
      </c>
      <c r="V1717" s="64">
        <f>SUM(B1717:L1717)</f>
        <v/>
      </c>
      <c r="W1717" s="28">
        <f>PERCENTILE(F1717:F5713,0.1)</f>
        <v/>
      </c>
    </row>
    <row r="1718" ht="15" customHeight="1">
      <c r="P1718" s="38">
        <f>DAY(A1718)</f>
        <v/>
      </c>
      <c r="Q1718" s="39">
        <f>MONTH(A1718)</f>
        <v/>
      </c>
      <c r="R1718" s="39">
        <f>WEEKDAY(A1718)</f>
        <v/>
      </c>
      <c r="S1718" s="39">
        <f>HOUR(A1718)</f>
        <v/>
      </c>
      <c r="T1718" s="63">
        <f>C1718+D1718+H1718+I1718+W1718</f>
        <v/>
      </c>
      <c r="U1718" s="64">
        <f>C1718+D1718+I1718+J1718+K1718+L1718</f>
        <v/>
      </c>
      <c r="V1718" s="64">
        <f>SUM(B1718:L1718)</f>
        <v/>
      </c>
      <c r="W1718" s="28">
        <f>PERCENTILE(F1718:F5714,0.1)</f>
        <v/>
      </c>
    </row>
    <row r="1719" ht="15" customHeight="1">
      <c r="P1719" s="38">
        <f>DAY(A1719)</f>
        <v/>
      </c>
      <c r="Q1719" s="39">
        <f>MONTH(A1719)</f>
        <v/>
      </c>
      <c r="R1719" s="39">
        <f>WEEKDAY(A1719)</f>
        <v/>
      </c>
      <c r="S1719" s="39">
        <f>HOUR(A1719)</f>
        <v/>
      </c>
      <c r="T1719" s="63">
        <f>C1719+D1719+H1719+I1719+W1719</f>
        <v/>
      </c>
      <c r="U1719" s="64">
        <f>C1719+D1719+I1719+J1719+K1719+L1719</f>
        <v/>
      </c>
      <c r="V1719" s="64">
        <f>SUM(B1719:L1719)</f>
        <v/>
      </c>
      <c r="W1719" s="28">
        <f>PERCENTILE(F1719:F5715,0.1)</f>
        <v/>
      </c>
    </row>
    <row r="1720" ht="15" customHeight="1">
      <c r="P1720" s="38">
        <f>DAY(A1720)</f>
        <v/>
      </c>
      <c r="Q1720" s="39">
        <f>MONTH(A1720)</f>
        <v/>
      </c>
      <c r="R1720" s="39">
        <f>WEEKDAY(A1720)</f>
        <v/>
      </c>
      <c r="S1720" s="39">
        <f>HOUR(A1720)</f>
        <v/>
      </c>
      <c r="T1720" s="63">
        <f>C1720+D1720+H1720+I1720+W1720</f>
        <v/>
      </c>
      <c r="U1720" s="64">
        <f>C1720+D1720+I1720+J1720+K1720+L1720</f>
        <v/>
      </c>
      <c r="V1720" s="64">
        <f>SUM(B1720:L1720)</f>
        <v/>
      </c>
      <c r="W1720" s="28">
        <f>PERCENTILE(F1720:F5716,0.1)</f>
        <v/>
      </c>
    </row>
    <row r="1721" ht="15" customHeight="1">
      <c r="P1721" s="38">
        <f>DAY(A1721)</f>
        <v/>
      </c>
      <c r="Q1721" s="39">
        <f>MONTH(A1721)</f>
        <v/>
      </c>
      <c r="R1721" s="39">
        <f>WEEKDAY(A1721)</f>
        <v/>
      </c>
      <c r="S1721" s="39">
        <f>HOUR(A1721)</f>
        <v/>
      </c>
      <c r="T1721" s="63">
        <f>C1721+D1721+H1721+I1721+W1721</f>
        <v/>
      </c>
      <c r="U1721" s="64">
        <f>C1721+D1721+I1721+J1721+K1721+L1721</f>
        <v/>
      </c>
      <c r="V1721" s="64">
        <f>SUM(B1721:L1721)</f>
        <v/>
      </c>
      <c r="W1721" s="28">
        <f>PERCENTILE(F1721:F5717,0.1)</f>
        <v/>
      </c>
    </row>
    <row r="1722" ht="15" customHeight="1">
      <c r="P1722" s="38">
        <f>DAY(A1722)</f>
        <v/>
      </c>
      <c r="Q1722" s="39">
        <f>MONTH(A1722)</f>
        <v/>
      </c>
      <c r="R1722" s="39">
        <f>WEEKDAY(A1722)</f>
        <v/>
      </c>
      <c r="S1722" s="39">
        <f>HOUR(A1722)</f>
        <v/>
      </c>
      <c r="T1722" s="63">
        <f>C1722+D1722+H1722+I1722+W1722</f>
        <v/>
      </c>
      <c r="U1722" s="64">
        <f>C1722+D1722+I1722+J1722+K1722+L1722</f>
        <v/>
      </c>
      <c r="V1722" s="64">
        <f>SUM(B1722:L1722)</f>
        <v/>
      </c>
      <c r="W1722" s="28">
        <f>PERCENTILE(F1722:F5718,0.1)</f>
        <v/>
      </c>
    </row>
    <row r="1723" ht="15" customHeight="1">
      <c r="P1723" s="38">
        <f>DAY(A1723)</f>
        <v/>
      </c>
      <c r="Q1723" s="39">
        <f>MONTH(A1723)</f>
        <v/>
      </c>
      <c r="R1723" s="39">
        <f>WEEKDAY(A1723)</f>
        <v/>
      </c>
      <c r="S1723" s="39">
        <f>HOUR(A1723)</f>
        <v/>
      </c>
      <c r="T1723" s="63">
        <f>C1723+D1723+H1723+I1723+W1723</f>
        <v/>
      </c>
      <c r="U1723" s="64">
        <f>C1723+D1723+I1723+J1723+K1723+L1723</f>
        <v/>
      </c>
      <c r="V1723" s="64">
        <f>SUM(B1723:L1723)</f>
        <v/>
      </c>
      <c r="W1723" s="28">
        <f>PERCENTILE(F1723:F5719,0.1)</f>
        <v/>
      </c>
    </row>
    <row r="1724" ht="15" customHeight="1">
      <c r="P1724" s="38">
        <f>DAY(A1724)</f>
        <v/>
      </c>
      <c r="Q1724" s="39">
        <f>MONTH(A1724)</f>
        <v/>
      </c>
      <c r="R1724" s="39">
        <f>WEEKDAY(A1724)</f>
        <v/>
      </c>
      <c r="S1724" s="39">
        <f>HOUR(A1724)</f>
        <v/>
      </c>
      <c r="T1724" s="63">
        <f>C1724+D1724+H1724+I1724+W1724</f>
        <v/>
      </c>
      <c r="U1724" s="64">
        <f>C1724+D1724+I1724+J1724+K1724+L1724</f>
        <v/>
      </c>
      <c r="V1724" s="64">
        <f>SUM(B1724:L1724)</f>
        <v/>
      </c>
      <c r="W1724" s="28">
        <f>PERCENTILE(F1724:F5720,0.1)</f>
        <v/>
      </c>
    </row>
    <row r="1725" ht="15" customHeight="1">
      <c r="P1725" s="38">
        <f>DAY(A1725)</f>
        <v/>
      </c>
      <c r="Q1725" s="39">
        <f>MONTH(A1725)</f>
        <v/>
      </c>
      <c r="R1725" s="39">
        <f>WEEKDAY(A1725)</f>
        <v/>
      </c>
      <c r="S1725" s="39">
        <f>HOUR(A1725)</f>
        <v/>
      </c>
      <c r="T1725" s="63">
        <f>C1725+D1725+H1725+I1725+W1725</f>
        <v/>
      </c>
      <c r="U1725" s="64">
        <f>C1725+D1725+I1725+J1725+K1725+L1725</f>
        <v/>
      </c>
      <c r="V1725" s="64">
        <f>SUM(B1725:L1725)</f>
        <v/>
      </c>
      <c r="W1725" s="28">
        <f>PERCENTILE(F1725:F5721,0.1)</f>
        <v/>
      </c>
    </row>
    <row r="1726" ht="15" customHeight="1">
      <c r="P1726" s="38">
        <f>DAY(A1726)</f>
        <v/>
      </c>
      <c r="Q1726" s="39">
        <f>MONTH(A1726)</f>
        <v/>
      </c>
      <c r="R1726" s="39">
        <f>WEEKDAY(A1726)</f>
        <v/>
      </c>
      <c r="S1726" s="39">
        <f>HOUR(A1726)</f>
        <v/>
      </c>
      <c r="T1726" s="63">
        <f>C1726+D1726+H1726+I1726+W1726</f>
        <v/>
      </c>
      <c r="U1726" s="64">
        <f>C1726+D1726+I1726+J1726+K1726+L1726</f>
        <v/>
      </c>
      <c r="V1726" s="64">
        <f>SUM(B1726:L1726)</f>
        <v/>
      </c>
      <c r="W1726" s="28">
        <f>PERCENTILE(F1726:F5722,0.1)</f>
        <v/>
      </c>
    </row>
    <row r="1727" ht="15" customHeight="1">
      <c r="P1727" s="38">
        <f>DAY(A1727)</f>
        <v/>
      </c>
      <c r="Q1727" s="39">
        <f>MONTH(A1727)</f>
        <v/>
      </c>
      <c r="R1727" s="39">
        <f>WEEKDAY(A1727)</f>
        <v/>
      </c>
      <c r="S1727" s="39">
        <f>HOUR(A1727)</f>
        <v/>
      </c>
      <c r="T1727" s="63">
        <f>C1727+D1727+H1727+I1727+W1727</f>
        <v/>
      </c>
      <c r="U1727" s="64">
        <f>C1727+D1727+I1727+J1727+K1727+L1727</f>
        <v/>
      </c>
      <c r="V1727" s="64">
        <f>SUM(B1727:L1727)</f>
        <v/>
      </c>
      <c r="W1727" s="28">
        <f>PERCENTILE(F1727:F5723,0.1)</f>
        <v/>
      </c>
    </row>
    <row r="1728" ht="15" customHeight="1">
      <c r="P1728" s="38">
        <f>DAY(A1728)</f>
        <v/>
      </c>
      <c r="Q1728" s="39">
        <f>MONTH(A1728)</f>
        <v/>
      </c>
      <c r="R1728" s="39">
        <f>WEEKDAY(A1728)</f>
        <v/>
      </c>
      <c r="S1728" s="39">
        <f>HOUR(A1728)</f>
        <v/>
      </c>
      <c r="T1728" s="63">
        <f>C1728+D1728+H1728+I1728+W1728</f>
        <v/>
      </c>
      <c r="U1728" s="64">
        <f>C1728+D1728+I1728+J1728+K1728+L1728</f>
        <v/>
      </c>
      <c r="V1728" s="64">
        <f>SUM(B1728:L1728)</f>
        <v/>
      </c>
      <c r="W1728" s="28">
        <f>PERCENTILE(F1728:F5724,0.1)</f>
        <v/>
      </c>
    </row>
    <row r="1729" ht="15" customHeight="1">
      <c r="P1729" s="38">
        <f>DAY(A1729)</f>
        <v/>
      </c>
      <c r="Q1729" s="39">
        <f>MONTH(A1729)</f>
        <v/>
      </c>
      <c r="R1729" s="39">
        <f>WEEKDAY(A1729)</f>
        <v/>
      </c>
      <c r="S1729" s="39">
        <f>HOUR(A1729)</f>
        <v/>
      </c>
      <c r="T1729" s="63">
        <f>C1729+D1729+H1729+I1729+W1729</f>
        <v/>
      </c>
      <c r="U1729" s="64">
        <f>C1729+D1729+I1729+J1729+K1729+L1729</f>
        <v/>
      </c>
      <c r="V1729" s="64">
        <f>SUM(B1729:L1729)</f>
        <v/>
      </c>
      <c r="W1729" s="28">
        <f>PERCENTILE(F1729:F5725,0.1)</f>
        <v/>
      </c>
    </row>
    <row r="1730" ht="15" customHeight="1">
      <c r="P1730" s="38">
        <f>DAY(A1730)</f>
        <v/>
      </c>
      <c r="Q1730" s="39">
        <f>MONTH(A1730)</f>
        <v/>
      </c>
      <c r="R1730" s="39">
        <f>WEEKDAY(A1730)</f>
        <v/>
      </c>
      <c r="S1730" s="39">
        <f>HOUR(A1730)</f>
        <v/>
      </c>
      <c r="T1730" s="63">
        <f>C1730+D1730+H1730+I1730+W1730</f>
        <v/>
      </c>
      <c r="U1730" s="64">
        <f>C1730+D1730+I1730+J1730+K1730+L1730</f>
        <v/>
      </c>
      <c r="V1730" s="64">
        <f>SUM(B1730:L1730)</f>
        <v/>
      </c>
      <c r="W1730" s="28">
        <f>PERCENTILE(F1730:F5726,0.1)</f>
        <v/>
      </c>
    </row>
    <row r="1731" ht="15" customHeight="1">
      <c r="P1731" s="38">
        <f>DAY(A1731)</f>
        <v/>
      </c>
      <c r="Q1731" s="39">
        <f>MONTH(A1731)</f>
        <v/>
      </c>
      <c r="R1731" s="39">
        <f>WEEKDAY(A1731)</f>
        <v/>
      </c>
      <c r="S1731" s="39">
        <f>HOUR(A1731)</f>
        <v/>
      </c>
      <c r="T1731" s="63">
        <f>C1731+D1731+H1731+I1731+W1731</f>
        <v/>
      </c>
      <c r="U1731" s="64">
        <f>C1731+D1731+I1731+J1731+K1731+L1731</f>
        <v/>
      </c>
      <c r="V1731" s="64">
        <f>SUM(B1731:L1731)</f>
        <v/>
      </c>
      <c r="W1731" s="28">
        <f>PERCENTILE(F1731:F5727,0.1)</f>
        <v/>
      </c>
    </row>
    <row r="1732" ht="15" customHeight="1">
      <c r="P1732" s="38">
        <f>DAY(A1732)</f>
        <v/>
      </c>
      <c r="Q1732" s="39">
        <f>MONTH(A1732)</f>
        <v/>
      </c>
      <c r="R1732" s="39">
        <f>WEEKDAY(A1732)</f>
        <v/>
      </c>
      <c r="S1732" s="39">
        <f>HOUR(A1732)</f>
        <v/>
      </c>
      <c r="T1732" s="63">
        <f>C1732+D1732+H1732+I1732+W1732</f>
        <v/>
      </c>
      <c r="U1732" s="64">
        <f>C1732+D1732+I1732+J1732+K1732+L1732</f>
        <v/>
      </c>
      <c r="V1732" s="64">
        <f>SUM(B1732:L1732)</f>
        <v/>
      </c>
      <c r="W1732" s="28">
        <f>PERCENTILE(F1732:F5728,0.1)</f>
        <v/>
      </c>
    </row>
    <row r="1733" ht="15" customHeight="1">
      <c r="P1733" s="38">
        <f>DAY(A1733)</f>
        <v/>
      </c>
      <c r="Q1733" s="39">
        <f>MONTH(A1733)</f>
        <v/>
      </c>
      <c r="R1733" s="39">
        <f>WEEKDAY(A1733)</f>
        <v/>
      </c>
      <c r="S1733" s="39">
        <f>HOUR(A1733)</f>
        <v/>
      </c>
      <c r="T1733" s="63">
        <f>C1733+D1733+H1733+I1733+W1733</f>
        <v/>
      </c>
      <c r="U1733" s="64">
        <f>C1733+D1733+I1733+J1733+K1733+L1733</f>
        <v/>
      </c>
      <c r="V1733" s="64">
        <f>SUM(B1733:L1733)</f>
        <v/>
      </c>
      <c r="W1733" s="28">
        <f>PERCENTILE(F1733:F5729,0.1)</f>
        <v/>
      </c>
    </row>
    <row r="1734" ht="15" customHeight="1">
      <c r="P1734" s="38">
        <f>DAY(A1734)</f>
        <v/>
      </c>
      <c r="Q1734" s="39">
        <f>MONTH(A1734)</f>
        <v/>
      </c>
      <c r="R1734" s="39">
        <f>WEEKDAY(A1734)</f>
        <v/>
      </c>
      <c r="S1734" s="39">
        <f>HOUR(A1734)</f>
        <v/>
      </c>
      <c r="T1734" s="63">
        <f>C1734+D1734+H1734+I1734+W1734</f>
        <v/>
      </c>
      <c r="U1734" s="64">
        <f>C1734+D1734+I1734+J1734+K1734+L1734</f>
        <v/>
      </c>
      <c r="V1734" s="64">
        <f>SUM(B1734:L1734)</f>
        <v/>
      </c>
      <c r="W1734" s="28">
        <f>PERCENTILE(F1734:F5730,0.1)</f>
        <v/>
      </c>
    </row>
    <row r="1735" ht="15" customHeight="1">
      <c r="P1735" s="38">
        <f>DAY(A1735)</f>
        <v/>
      </c>
      <c r="Q1735" s="39">
        <f>MONTH(A1735)</f>
        <v/>
      </c>
      <c r="R1735" s="39">
        <f>WEEKDAY(A1735)</f>
        <v/>
      </c>
      <c r="S1735" s="39">
        <f>HOUR(A1735)</f>
        <v/>
      </c>
      <c r="T1735" s="63">
        <f>C1735+D1735+H1735+I1735+W1735</f>
        <v/>
      </c>
      <c r="U1735" s="64">
        <f>C1735+D1735+I1735+J1735+K1735+L1735</f>
        <v/>
      </c>
      <c r="V1735" s="64">
        <f>SUM(B1735:L1735)</f>
        <v/>
      </c>
      <c r="W1735" s="28">
        <f>PERCENTILE(F1735:F5731,0.1)</f>
        <v/>
      </c>
    </row>
    <row r="1736" ht="15" customHeight="1">
      <c r="P1736" s="38">
        <f>DAY(A1736)</f>
        <v/>
      </c>
      <c r="Q1736" s="39">
        <f>MONTH(A1736)</f>
        <v/>
      </c>
      <c r="R1736" s="39">
        <f>WEEKDAY(A1736)</f>
        <v/>
      </c>
      <c r="S1736" s="39">
        <f>HOUR(A1736)</f>
        <v/>
      </c>
      <c r="T1736" s="63">
        <f>C1736+D1736+H1736+I1736+W1736</f>
        <v/>
      </c>
      <c r="U1736" s="64">
        <f>C1736+D1736+I1736+J1736+K1736+L1736</f>
        <v/>
      </c>
      <c r="V1736" s="64">
        <f>SUM(B1736:L1736)</f>
        <v/>
      </c>
      <c r="W1736" s="28">
        <f>PERCENTILE(F1736:F5732,0.1)</f>
        <v/>
      </c>
    </row>
    <row r="1737" ht="15" customHeight="1">
      <c r="P1737" s="38">
        <f>DAY(A1737)</f>
        <v/>
      </c>
      <c r="Q1737" s="39">
        <f>MONTH(A1737)</f>
        <v/>
      </c>
      <c r="R1737" s="39">
        <f>WEEKDAY(A1737)</f>
        <v/>
      </c>
      <c r="S1737" s="39">
        <f>HOUR(A1737)</f>
        <v/>
      </c>
      <c r="T1737" s="63">
        <f>C1737+D1737+H1737+I1737+W1737</f>
        <v/>
      </c>
      <c r="U1737" s="64">
        <f>C1737+D1737+I1737+J1737+K1737+L1737</f>
        <v/>
      </c>
      <c r="V1737" s="64">
        <f>SUM(B1737:L1737)</f>
        <v/>
      </c>
      <c r="W1737" s="28">
        <f>PERCENTILE(F1737:F5733,0.1)</f>
        <v/>
      </c>
    </row>
    <row r="1738" ht="15" customHeight="1">
      <c r="P1738" s="38">
        <f>DAY(A1738)</f>
        <v/>
      </c>
      <c r="Q1738" s="39">
        <f>MONTH(A1738)</f>
        <v/>
      </c>
      <c r="R1738" s="39">
        <f>WEEKDAY(A1738)</f>
        <v/>
      </c>
      <c r="S1738" s="39">
        <f>HOUR(A1738)</f>
        <v/>
      </c>
      <c r="T1738" s="63">
        <f>C1738+D1738+H1738+I1738+W1738</f>
        <v/>
      </c>
      <c r="U1738" s="64">
        <f>C1738+D1738+I1738+J1738+K1738+L1738</f>
        <v/>
      </c>
      <c r="V1738" s="64">
        <f>SUM(B1738:L1738)</f>
        <v/>
      </c>
      <c r="W1738" s="28">
        <f>PERCENTILE(F1738:F5734,0.1)</f>
        <v/>
      </c>
    </row>
    <row r="1739" ht="15" customHeight="1">
      <c r="P1739" s="38">
        <f>DAY(A1739)</f>
        <v/>
      </c>
      <c r="Q1739" s="39">
        <f>MONTH(A1739)</f>
        <v/>
      </c>
      <c r="R1739" s="39">
        <f>WEEKDAY(A1739)</f>
        <v/>
      </c>
      <c r="S1739" s="39">
        <f>HOUR(A1739)</f>
        <v/>
      </c>
      <c r="T1739" s="63">
        <f>C1739+D1739+H1739+I1739+W1739</f>
        <v/>
      </c>
      <c r="U1739" s="64">
        <f>C1739+D1739+I1739+J1739+K1739+L1739</f>
        <v/>
      </c>
      <c r="V1739" s="64">
        <f>SUM(B1739:L1739)</f>
        <v/>
      </c>
      <c r="W1739" s="28">
        <f>PERCENTILE(F1739:F5735,0.1)</f>
        <v/>
      </c>
    </row>
    <row r="1740" ht="15" customHeight="1">
      <c r="P1740" s="38">
        <f>DAY(A1740)</f>
        <v/>
      </c>
      <c r="Q1740" s="39">
        <f>MONTH(A1740)</f>
        <v/>
      </c>
      <c r="R1740" s="39">
        <f>WEEKDAY(A1740)</f>
        <v/>
      </c>
      <c r="S1740" s="39">
        <f>HOUR(A1740)</f>
        <v/>
      </c>
      <c r="T1740" s="63">
        <f>C1740+D1740+H1740+I1740+W1740</f>
        <v/>
      </c>
      <c r="U1740" s="64">
        <f>C1740+D1740+I1740+J1740+K1740+L1740</f>
        <v/>
      </c>
      <c r="V1740" s="64">
        <f>SUM(B1740:L1740)</f>
        <v/>
      </c>
      <c r="W1740" s="28">
        <f>PERCENTILE(F1740:F5736,0.1)</f>
        <v/>
      </c>
    </row>
    <row r="1741" ht="15" customHeight="1">
      <c r="P1741" s="38">
        <f>DAY(A1741)</f>
        <v/>
      </c>
      <c r="Q1741" s="39">
        <f>MONTH(A1741)</f>
        <v/>
      </c>
      <c r="R1741" s="39">
        <f>WEEKDAY(A1741)</f>
        <v/>
      </c>
      <c r="S1741" s="39">
        <f>HOUR(A1741)</f>
        <v/>
      </c>
      <c r="T1741" s="63">
        <f>C1741+D1741+H1741+I1741+W1741</f>
        <v/>
      </c>
      <c r="U1741" s="64">
        <f>C1741+D1741+I1741+J1741+K1741+L1741</f>
        <v/>
      </c>
      <c r="V1741" s="64">
        <f>SUM(B1741:L1741)</f>
        <v/>
      </c>
      <c r="W1741" s="28">
        <f>PERCENTILE(F1741:F5737,0.1)</f>
        <v/>
      </c>
    </row>
    <row r="1742" ht="15" customHeight="1">
      <c r="P1742" s="38">
        <f>DAY(A1742)</f>
        <v/>
      </c>
      <c r="Q1742" s="39">
        <f>MONTH(A1742)</f>
        <v/>
      </c>
      <c r="R1742" s="39">
        <f>WEEKDAY(A1742)</f>
        <v/>
      </c>
      <c r="S1742" s="39">
        <f>HOUR(A1742)</f>
        <v/>
      </c>
      <c r="T1742" s="63">
        <f>C1742+D1742+H1742+I1742+W1742</f>
        <v/>
      </c>
      <c r="U1742" s="64">
        <f>C1742+D1742+I1742+J1742+K1742+L1742</f>
        <v/>
      </c>
      <c r="V1742" s="64">
        <f>SUM(B1742:L1742)</f>
        <v/>
      </c>
      <c r="W1742" s="28">
        <f>PERCENTILE(F1742:F5738,0.1)</f>
        <v/>
      </c>
    </row>
    <row r="1743" ht="15" customHeight="1">
      <c r="P1743" s="38">
        <f>DAY(A1743)</f>
        <v/>
      </c>
      <c r="Q1743" s="39">
        <f>MONTH(A1743)</f>
        <v/>
      </c>
      <c r="R1743" s="39">
        <f>WEEKDAY(A1743)</f>
        <v/>
      </c>
      <c r="S1743" s="39">
        <f>HOUR(A1743)</f>
        <v/>
      </c>
      <c r="T1743" s="63">
        <f>C1743+D1743+H1743+I1743+W1743</f>
        <v/>
      </c>
      <c r="U1743" s="64">
        <f>C1743+D1743+I1743+J1743+K1743+L1743</f>
        <v/>
      </c>
      <c r="V1743" s="64">
        <f>SUM(B1743:L1743)</f>
        <v/>
      </c>
      <c r="W1743" s="28">
        <f>PERCENTILE(F1743:F5739,0.1)</f>
        <v/>
      </c>
    </row>
    <row r="1744" ht="15" customHeight="1">
      <c r="P1744" s="38">
        <f>DAY(A1744)</f>
        <v/>
      </c>
      <c r="Q1744" s="39">
        <f>MONTH(A1744)</f>
        <v/>
      </c>
      <c r="R1744" s="39">
        <f>WEEKDAY(A1744)</f>
        <v/>
      </c>
      <c r="S1744" s="39">
        <f>HOUR(A1744)</f>
        <v/>
      </c>
      <c r="T1744" s="63">
        <f>C1744+D1744+H1744+I1744+W1744</f>
        <v/>
      </c>
      <c r="U1744" s="64">
        <f>C1744+D1744+I1744+J1744+K1744+L1744</f>
        <v/>
      </c>
      <c r="V1744" s="64">
        <f>SUM(B1744:L1744)</f>
        <v/>
      </c>
      <c r="W1744" s="28">
        <f>PERCENTILE(F1744:F5740,0.1)</f>
        <v/>
      </c>
    </row>
    <row r="1745" ht="15" customHeight="1">
      <c r="P1745" s="38">
        <f>DAY(A1745)</f>
        <v/>
      </c>
      <c r="Q1745" s="39">
        <f>MONTH(A1745)</f>
        <v/>
      </c>
      <c r="R1745" s="39">
        <f>WEEKDAY(A1745)</f>
        <v/>
      </c>
      <c r="S1745" s="39">
        <f>HOUR(A1745)</f>
        <v/>
      </c>
      <c r="T1745" s="63">
        <f>C1745+D1745+H1745+I1745+W1745</f>
        <v/>
      </c>
      <c r="U1745" s="64">
        <f>C1745+D1745+I1745+J1745+K1745+L1745</f>
        <v/>
      </c>
      <c r="V1745" s="64">
        <f>SUM(B1745:L1745)</f>
        <v/>
      </c>
      <c r="W1745" s="28">
        <f>PERCENTILE(F1745:F5741,0.1)</f>
        <v/>
      </c>
    </row>
    <row r="1746" ht="15" customHeight="1">
      <c r="P1746" s="38">
        <f>DAY(A1746)</f>
        <v/>
      </c>
      <c r="Q1746" s="39">
        <f>MONTH(A1746)</f>
        <v/>
      </c>
      <c r="R1746" s="39">
        <f>WEEKDAY(A1746)</f>
        <v/>
      </c>
      <c r="S1746" s="39">
        <f>HOUR(A1746)</f>
        <v/>
      </c>
      <c r="T1746" s="63">
        <f>C1746+D1746+H1746+I1746+W1746</f>
        <v/>
      </c>
      <c r="U1746" s="64">
        <f>C1746+D1746+I1746+J1746+K1746+L1746</f>
        <v/>
      </c>
      <c r="V1746" s="64">
        <f>SUM(B1746:L1746)</f>
        <v/>
      </c>
      <c r="W1746" s="28">
        <f>PERCENTILE(F1746:F5742,0.1)</f>
        <v/>
      </c>
    </row>
    <row r="1747" ht="15" customHeight="1">
      <c r="P1747" s="38">
        <f>DAY(A1747)</f>
        <v/>
      </c>
      <c r="Q1747" s="39">
        <f>MONTH(A1747)</f>
        <v/>
      </c>
      <c r="R1747" s="39">
        <f>WEEKDAY(A1747)</f>
        <v/>
      </c>
      <c r="S1747" s="39">
        <f>HOUR(A1747)</f>
        <v/>
      </c>
      <c r="T1747" s="63">
        <f>C1747+D1747+H1747+I1747+W1747</f>
        <v/>
      </c>
      <c r="U1747" s="64">
        <f>C1747+D1747+I1747+J1747+K1747+L1747</f>
        <v/>
      </c>
      <c r="V1747" s="64">
        <f>SUM(B1747:L1747)</f>
        <v/>
      </c>
      <c r="W1747" s="28">
        <f>PERCENTILE(F1747:F5743,0.1)</f>
        <v/>
      </c>
    </row>
    <row r="1748" ht="15" customHeight="1">
      <c r="P1748" s="38">
        <f>DAY(A1748)</f>
        <v/>
      </c>
      <c r="Q1748" s="39">
        <f>MONTH(A1748)</f>
        <v/>
      </c>
      <c r="R1748" s="39">
        <f>WEEKDAY(A1748)</f>
        <v/>
      </c>
      <c r="S1748" s="39">
        <f>HOUR(A1748)</f>
        <v/>
      </c>
      <c r="T1748" s="63">
        <f>C1748+D1748+H1748+I1748+W1748</f>
        <v/>
      </c>
      <c r="U1748" s="64">
        <f>C1748+D1748+I1748+J1748+K1748+L1748</f>
        <v/>
      </c>
      <c r="V1748" s="64">
        <f>SUM(B1748:L1748)</f>
        <v/>
      </c>
      <c r="W1748" s="28">
        <f>PERCENTILE(F1748:F5744,0.1)</f>
        <v/>
      </c>
    </row>
    <row r="1749" ht="15" customHeight="1">
      <c r="P1749" s="38">
        <f>DAY(A1749)</f>
        <v/>
      </c>
      <c r="Q1749" s="39">
        <f>MONTH(A1749)</f>
        <v/>
      </c>
      <c r="R1749" s="39">
        <f>WEEKDAY(A1749)</f>
        <v/>
      </c>
      <c r="S1749" s="39">
        <f>HOUR(A1749)</f>
        <v/>
      </c>
      <c r="T1749" s="63">
        <f>C1749+D1749+H1749+I1749+W1749</f>
        <v/>
      </c>
      <c r="U1749" s="64">
        <f>C1749+D1749+I1749+J1749+K1749+L1749</f>
        <v/>
      </c>
      <c r="V1749" s="64">
        <f>SUM(B1749:L1749)</f>
        <v/>
      </c>
      <c r="W1749" s="28">
        <f>PERCENTILE(F1749:F5745,0.1)</f>
        <v/>
      </c>
    </row>
    <row r="1750" ht="15" customHeight="1">
      <c r="P1750" s="38">
        <f>DAY(A1750)</f>
        <v/>
      </c>
      <c r="Q1750" s="39">
        <f>MONTH(A1750)</f>
        <v/>
      </c>
      <c r="R1750" s="39">
        <f>WEEKDAY(A1750)</f>
        <v/>
      </c>
      <c r="S1750" s="39">
        <f>HOUR(A1750)</f>
        <v/>
      </c>
      <c r="T1750" s="63">
        <f>C1750+D1750+H1750+I1750+W1750</f>
        <v/>
      </c>
      <c r="U1750" s="64">
        <f>C1750+D1750+I1750+J1750+K1750+L1750</f>
        <v/>
      </c>
      <c r="V1750" s="64">
        <f>SUM(B1750:L1750)</f>
        <v/>
      </c>
      <c r="W1750" s="28">
        <f>PERCENTILE(F1750:F5746,0.1)</f>
        <v/>
      </c>
    </row>
    <row r="1751" ht="15" customHeight="1">
      <c r="P1751" s="38">
        <f>DAY(A1751)</f>
        <v/>
      </c>
      <c r="Q1751" s="39">
        <f>MONTH(A1751)</f>
        <v/>
      </c>
      <c r="R1751" s="39">
        <f>WEEKDAY(A1751)</f>
        <v/>
      </c>
      <c r="S1751" s="39">
        <f>HOUR(A1751)</f>
        <v/>
      </c>
      <c r="T1751" s="63">
        <f>C1751+D1751+H1751+I1751+W1751</f>
        <v/>
      </c>
      <c r="U1751" s="64">
        <f>C1751+D1751+I1751+J1751+K1751+L1751</f>
        <v/>
      </c>
      <c r="V1751" s="64">
        <f>SUM(B1751:L1751)</f>
        <v/>
      </c>
      <c r="W1751" s="28">
        <f>PERCENTILE(F1751:F5747,0.1)</f>
        <v/>
      </c>
    </row>
    <row r="1752" ht="15" customHeight="1">
      <c r="P1752" s="38">
        <f>DAY(A1752)</f>
        <v/>
      </c>
      <c r="Q1752" s="39">
        <f>MONTH(A1752)</f>
        <v/>
      </c>
      <c r="R1752" s="39">
        <f>WEEKDAY(A1752)</f>
        <v/>
      </c>
      <c r="S1752" s="39">
        <f>HOUR(A1752)</f>
        <v/>
      </c>
      <c r="T1752" s="63">
        <f>C1752+D1752+H1752+I1752+W1752</f>
        <v/>
      </c>
      <c r="U1752" s="64">
        <f>C1752+D1752+I1752+J1752+K1752+L1752</f>
        <v/>
      </c>
      <c r="V1752" s="64">
        <f>SUM(B1752:L1752)</f>
        <v/>
      </c>
      <c r="W1752" s="28">
        <f>PERCENTILE(F1752:F5748,0.1)</f>
        <v/>
      </c>
    </row>
    <row r="1753" ht="15" customHeight="1">
      <c r="P1753" s="38">
        <f>DAY(A1753)</f>
        <v/>
      </c>
      <c r="Q1753" s="39">
        <f>MONTH(A1753)</f>
        <v/>
      </c>
      <c r="R1753" s="39">
        <f>WEEKDAY(A1753)</f>
        <v/>
      </c>
      <c r="S1753" s="39">
        <f>HOUR(A1753)</f>
        <v/>
      </c>
      <c r="T1753" s="63">
        <f>C1753+D1753+H1753+I1753+W1753</f>
        <v/>
      </c>
      <c r="U1753" s="64">
        <f>C1753+D1753+I1753+J1753+K1753+L1753</f>
        <v/>
      </c>
      <c r="V1753" s="64">
        <f>SUM(B1753:L1753)</f>
        <v/>
      </c>
      <c r="W1753" s="28">
        <f>PERCENTILE(F1753:F5749,0.1)</f>
        <v/>
      </c>
    </row>
    <row r="1754" ht="15" customHeight="1">
      <c r="P1754" s="38">
        <f>DAY(A1754)</f>
        <v/>
      </c>
      <c r="Q1754" s="39">
        <f>MONTH(A1754)</f>
        <v/>
      </c>
      <c r="R1754" s="39">
        <f>WEEKDAY(A1754)</f>
        <v/>
      </c>
      <c r="S1754" s="39">
        <f>HOUR(A1754)</f>
        <v/>
      </c>
      <c r="T1754" s="63">
        <f>C1754+D1754+H1754+I1754+W1754</f>
        <v/>
      </c>
      <c r="U1754" s="64">
        <f>C1754+D1754+I1754+J1754+K1754+L1754</f>
        <v/>
      </c>
      <c r="V1754" s="64">
        <f>SUM(B1754:L1754)</f>
        <v/>
      </c>
      <c r="W1754" s="28">
        <f>PERCENTILE(F1754:F5750,0.1)</f>
        <v/>
      </c>
    </row>
    <row r="1755" ht="15" customHeight="1">
      <c r="P1755" s="38">
        <f>DAY(A1755)</f>
        <v/>
      </c>
      <c r="Q1755" s="39">
        <f>MONTH(A1755)</f>
        <v/>
      </c>
      <c r="R1755" s="39">
        <f>WEEKDAY(A1755)</f>
        <v/>
      </c>
      <c r="S1755" s="39">
        <f>HOUR(A1755)</f>
        <v/>
      </c>
      <c r="T1755" s="63">
        <f>C1755+D1755+H1755+I1755+W1755</f>
        <v/>
      </c>
      <c r="U1755" s="64">
        <f>C1755+D1755+I1755+J1755+K1755+L1755</f>
        <v/>
      </c>
      <c r="V1755" s="64">
        <f>SUM(B1755:L1755)</f>
        <v/>
      </c>
      <c r="W1755" s="28">
        <f>PERCENTILE(F1755:F5751,0.1)</f>
        <v/>
      </c>
    </row>
    <row r="1756" ht="15" customHeight="1">
      <c r="P1756" s="38">
        <f>DAY(A1756)</f>
        <v/>
      </c>
      <c r="Q1756" s="39">
        <f>MONTH(A1756)</f>
        <v/>
      </c>
      <c r="R1756" s="39">
        <f>WEEKDAY(A1756)</f>
        <v/>
      </c>
      <c r="S1756" s="39">
        <f>HOUR(A1756)</f>
        <v/>
      </c>
      <c r="T1756" s="63">
        <f>C1756+D1756+H1756+I1756+W1756</f>
        <v/>
      </c>
      <c r="U1756" s="64">
        <f>C1756+D1756+I1756+J1756+K1756+L1756</f>
        <v/>
      </c>
      <c r="V1756" s="64">
        <f>SUM(B1756:L1756)</f>
        <v/>
      </c>
      <c r="W1756" s="28">
        <f>PERCENTILE(F1756:F5752,0.1)</f>
        <v/>
      </c>
    </row>
    <row r="1757" ht="15" customHeight="1">
      <c r="P1757" s="38">
        <f>DAY(A1757)</f>
        <v/>
      </c>
      <c r="Q1757" s="39">
        <f>MONTH(A1757)</f>
        <v/>
      </c>
      <c r="R1757" s="39">
        <f>WEEKDAY(A1757)</f>
        <v/>
      </c>
      <c r="S1757" s="39">
        <f>HOUR(A1757)</f>
        <v/>
      </c>
      <c r="T1757" s="63">
        <f>C1757+D1757+H1757+I1757+W1757</f>
        <v/>
      </c>
      <c r="U1757" s="64">
        <f>C1757+D1757+I1757+J1757+K1757+L1757</f>
        <v/>
      </c>
      <c r="V1757" s="64">
        <f>SUM(B1757:L1757)</f>
        <v/>
      </c>
      <c r="W1757" s="28">
        <f>PERCENTILE(F1757:F5753,0.1)</f>
        <v/>
      </c>
    </row>
    <row r="1758" ht="15" customHeight="1">
      <c r="P1758" s="38">
        <f>DAY(A1758)</f>
        <v/>
      </c>
      <c r="Q1758" s="39">
        <f>MONTH(A1758)</f>
        <v/>
      </c>
      <c r="R1758" s="39">
        <f>WEEKDAY(A1758)</f>
        <v/>
      </c>
      <c r="S1758" s="39">
        <f>HOUR(A1758)</f>
        <v/>
      </c>
      <c r="T1758" s="63">
        <f>C1758+D1758+H1758+I1758+W1758</f>
        <v/>
      </c>
      <c r="U1758" s="64">
        <f>C1758+D1758+I1758+J1758+K1758+L1758</f>
        <v/>
      </c>
      <c r="V1758" s="64">
        <f>SUM(B1758:L1758)</f>
        <v/>
      </c>
      <c r="W1758" s="28">
        <f>PERCENTILE(F1758:F5754,0.1)</f>
        <v/>
      </c>
    </row>
    <row r="1759" ht="15" customHeight="1">
      <c r="P1759" s="38">
        <f>DAY(A1759)</f>
        <v/>
      </c>
      <c r="Q1759" s="39">
        <f>MONTH(A1759)</f>
        <v/>
      </c>
      <c r="R1759" s="39">
        <f>WEEKDAY(A1759)</f>
        <v/>
      </c>
      <c r="S1759" s="39">
        <f>HOUR(A1759)</f>
        <v/>
      </c>
      <c r="T1759" s="63">
        <f>C1759+D1759+H1759+I1759+W1759</f>
        <v/>
      </c>
      <c r="U1759" s="64">
        <f>C1759+D1759+I1759+J1759+K1759+L1759</f>
        <v/>
      </c>
      <c r="V1759" s="64">
        <f>SUM(B1759:L1759)</f>
        <v/>
      </c>
      <c r="W1759" s="28">
        <f>PERCENTILE(F1759:F5755,0.1)</f>
        <v/>
      </c>
    </row>
    <row r="1760" ht="15" customHeight="1">
      <c r="P1760" s="38">
        <f>DAY(A1760)</f>
        <v/>
      </c>
      <c r="Q1760" s="39">
        <f>MONTH(A1760)</f>
        <v/>
      </c>
      <c r="R1760" s="39">
        <f>WEEKDAY(A1760)</f>
        <v/>
      </c>
      <c r="S1760" s="39">
        <f>HOUR(A1760)</f>
        <v/>
      </c>
      <c r="T1760" s="63">
        <f>C1760+D1760+H1760+I1760+W1760</f>
        <v/>
      </c>
      <c r="U1760" s="64">
        <f>C1760+D1760+I1760+J1760+K1760+L1760</f>
        <v/>
      </c>
      <c r="V1760" s="64">
        <f>SUM(B1760:L1760)</f>
        <v/>
      </c>
      <c r="W1760" s="28">
        <f>PERCENTILE(F1760:F5756,0.1)</f>
        <v/>
      </c>
    </row>
    <row r="1761" ht="15" customHeight="1">
      <c r="P1761" s="38">
        <f>DAY(A1761)</f>
        <v/>
      </c>
      <c r="Q1761" s="39">
        <f>MONTH(A1761)</f>
        <v/>
      </c>
      <c r="R1761" s="39">
        <f>WEEKDAY(A1761)</f>
        <v/>
      </c>
      <c r="S1761" s="39">
        <f>HOUR(A1761)</f>
        <v/>
      </c>
      <c r="T1761" s="63">
        <f>C1761+D1761+H1761+I1761+W1761</f>
        <v/>
      </c>
      <c r="U1761" s="64">
        <f>C1761+D1761+I1761+J1761+K1761+L1761</f>
        <v/>
      </c>
      <c r="V1761" s="64">
        <f>SUM(B1761:L1761)</f>
        <v/>
      </c>
      <c r="W1761" s="28">
        <f>PERCENTILE(F1761:F5757,0.1)</f>
        <v/>
      </c>
    </row>
    <row r="1762" ht="15" customHeight="1">
      <c r="P1762" s="38">
        <f>DAY(A1762)</f>
        <v/>
      </c>
      <c r="Q1762" s="39">
        <f>MONTH(A1762)</f>
        <v/>
      </c>
      <c r="R1762" s="39">
        <f>WEEKDAY(A1762)</f>
        <v/>
      </c>
      <c r="S1762" s="39">
        <f>HOUR(A1762)</f>
        <v/>
      </c>
      <c r="T1762" s="63">
        <f>C1762+D1762+H1762+I1762+W1762</f>
        <v/>
      </c>
      <c r="U1762" s="64">
        <f>C1762+D1762+I1762+J1762+K1762+L1762</f>
        <v/>
      </c>
      <c r="V1762" s="64">
        <f>SUM(B1762:L1762)</f>
        <v/>
      </c>
      <c r="W1762" s="28">
        <f>PERCENTILE(F1762:F5758,0.1)</f>
        <v/>
      </c>
    </row>
    <row r="1763" ht="15" customHeight="1">
      <c r="P1763" s="38">
        <f>DAY(A1763)</f>
        <v/>
      </c>
      <c r="Q1763" s="39">
        <f>MONTH(A1763)</f>
        <v/>
      </c>
      <c r="R1763" s="39">
        <f>WEEKDAY(A1763)</f>
        <v/>
      </c>
      <c r="S1763" s="39">
        <f>HOUR(A1763)</f>
        <v/>
      </c>
      <c r="T1763" s="63">
        <f>C1763+D1763+H1763+I1763+W1763</f>
        <v/>
      </c>
      <c r="U1763" s="64">
        <f>C1763+D1763+I1763+J1763+K1763+L1763</f>
        <v/>
      </c>
      <c r="V1763" s="64">
        <f>SUM(B1763:L1763)</f>
        <v/>
      </c>
      <c r="W1763" s="28">
        <f>PERCENTILE(F1763:F5759,0.1)</f>
        <v/>
      </c>
    </row>
    <row r="1764" ht="15" customHeight="1">
      <c r="P1764" s="38">
        <f>DAY(A1764)</f>
        <v/>
      </c>
      <c r="Q1764" s="39">
        <f>MONTH(A1764)</f>
        <v/>
      </c>
      <c r="R1764" s="39">
        <f>WEEKDAY(A1764)</f>
        <v/>
      </c>
      <c r="S1764" s="39">
        <f>HOUR(A1764)</f>
        <v/>
      </c>
      <c r="T1764" s="63">
        <f>C1764+D1764+H1764+I1764+W1764</f>
        <v/>
      </c>
      <c r="U1764" s="64">
        <f>C1764+D1764+I1764+J1764+K1764+L1764</f>
        <v/>
      </c>
      <c r="V1764" s="64">
        <f>SUM(B1764:L1764)</f>
        <v/>
      </c>
      <c r="W1764" s="28">
        <f>PERCENTILE(F1764:F5760,0.1)</f>
        <v/>
      </c>
    </row>
    <row r="1765" ht="15" customHeight="1">
      <c r="P1765" s="38">
        <f>DAY(A1765)</f>
        <v/>
      </c>
      <c r="Q1765" s="39">
        <f>MONTH(A1765)</f>
        <v/>
      </c>
      <c r="R1765" s="39">
        <f>WEEKDAY(A1765)</f>
        <v/>
      </c>
      <c r="S1765" s="39">
        <f>HOUR(A1765)</f>
        <v/>
      </c>
      <c r="T1765" s="63">
        <f>C1765+D1765+H1765+I1765+W1765</f>
        <v/>
      </c>
      <c r="U1765" s="64">
        <f>C1765+D1765+I1765+J1765+K1765+L1765</f>
        <v/>
      </c>
      <c r="V1765" s="64">
        <f>SUM(B1765:L1765)</f>
        <v/>
      </c>
      <c r="W1765" s="28">
        <f>PERCENTILE(F1765:F5761,0.1)</f>
        <v/>
      </c>
    </row>
    <row r="1766" ht="15" customHeight="1">
      <c r="P1766" s="38">
        <f>DAY(A1766)</f>
        <v/>
      </c>
      <c r="Q1766" s="39">
        <f>MONTH(A1766)</f>
        <v/>
      </c>
      <c r="R1766" s="39">
        <f>WEEKDAY(A1766)</f>
        <v/>
      </c>
      <c r="S1766" s="39">
        <f>HOUR(A1766)</f>
        <v/>
      </c>
      <c r="T1766" s="63">
        <f>C1766+D1766+H1766+I1766+W1766</f>
        <v/>
      </c>
      <c r="U1766" s="64">
        <f>C1766+D1766+I1766+J1766+K1766+L1766</f>
        <v/>
      </c>
      <c r="V1766" s="64">
        <f>SUM(B1766:L1766)</f>
        <v/>
      </c>
      <c r="W1766" s="28">
        <f>PERCENTILE(F1766:F5762,0.1)</f>
        <v/>
      </c>
    </row>
    <row r="1767" ht="15" customHeight="1">
      <c r="P1767" s="38">
        <f>DAY(A1767)</f>
        <v/>
      </c>
      <c r="Q1767" s="39">
        <f>MONTH(A1767)</f>
        <v/>
      </c>
      <c r="R1767" s="39">
        <f>WEEKDAY(A1767)</f>
        <v/>
      </c>
      <c r="S1767" s="39">
        <f>HOUR(A1767)</f>
        <v/>
      </c>
      <c r="T1767" s="63">
        <f>C1767+D1767+H1767+I1767+W1767</f>
        <v/>
      </c>
      <c r="U1767" s="64">
        <f>C1767+D1767+I1767+J1767+K1767+L1767</f>
        <v/>
      </c>
      <c r="V1767" s="64">
        <f>SUM(B1767:L1767)</f>
        <v/>
      </c>
      <c r="W1767" s="28">
        <f>PERCENTILE(F1767:F5763,0.1)</f>
        <v/>
      </c>
    </row>
    <row r="1768" ht="15" customHeight="1">
      <c r="P1768" s="38">
        <f>DAY(A1768)</f>
        <v/>
      </c>
      <c r="Q1768" s="39">
        <f>MONTH(A1768)</f>
        <v/>
      </c>
      <c r="R1768" s="39">
        <f>WEEKDAY(A1768)</f>
        <v/>
      </c>
      <c r="S1768" s="39">
        <f>HOUR(A1768)</f>
        <v/>
      </c>
      <c r="T1768" s="63">
        <f>C1768+D1768+H1768+I1768+W1768</f>
        <v/>
      </c>
      <c r="U1768" s="64">
        <f>C1768+D1768+I1768+J1768+K1768+L1768</f>
        <v/>
      </c>
      <c r="V1768" s="64">
        <f>SUM(B1768:L1768)</f>
        <v/>
      </c>
      <c r="W1768" s="28">
        <f>PERCENTILE(F1768:F5764,0.1)</f>
        <v/>
      </c>
    </row>
    <row r="1769" ht="15" customHeight="1">
      <c r="P1769" s="38">
        <f>DAY(A1769)</f>
        <v/>
      </c>
      <c r="Q1769" s="39">
        <f>MONTH(A1769)</f>
        <v/>
      </c>
      <c r="R1769" s="39">
        <f>WEEKDAY(A1769)</f>
        <v/>
      </c>
      <c r="S1769" s="39">
        <f>HOUR(A1769)</f>
        <v/>
      </c>
      <c r="T1769" s="63">
        <f>C1769+D1769+H1769+I1769+W1769</f>
        <v/>
      </c>
      <c r="U1769" s="64">
        <f>C1769+D1769+I1769+J1769+K1769+L1769</f>
        <v/>
      </c>
      <c r="V1769" s="64">
        <f>SUM(B1769:L1769)</f>
        <v/>
      </c>
      <c r="W1769" s="28">
        <f>PERCENTILE(F1769:F5765,0.1)</f>
        <v/>
      </c>
    </row>
    <row r="1770" ht="15" customHeight="1">
      <c r="P1770" s="38">
        <f>DAY(A1770)</f>
        <v/>
      </c>
      <c r="Q1770" s="39">
        <f>MONTH(A1770)</f>
        <v/>
      </c>
      <c r="R1770" s="39">
        <f>WEEKDAY(A1770)</f>
        <v/>
      </c>
      <c r="S1770" s="39">
        <f>HOUR(A1770)</f>
        <v/>
      </c>
      <c r="T1770" s="63">
        <f>C1770+D1770+H1770+I1770+W1770</f>
        <v/>
      </c>
      <c r="U1770" s="64">
        <f>C1770+D1770+I1770+J1770+K1770+L1770</f>
        <v/>
      </c>
      <c r="V1770" s="64">
        <f>SUM(B1770:L1770)</f>
        <v/>
      </c>
      <c r="W1770" s="28">
        <f>PERCENTILE(F1770:F5766,0.1)</f>
        <v/>
      </c>
    </row>
    <row r="1771" ht="15" customHeight="1">
      <c r="P1771" s="38">
        <f>DAY(A1771)</f>
        <v/>
      </c>
      <c r="Q1771" s="39">
        <f>MONTH(A1771)</f>
        <v/>
      </c>
      <c r="R1771" s="39">
        <f>WEEKDAY(A1771)</f>
        <v/>
      </c>
      <c r="S1771" s="39">
        <f>HOUR(A1771)</f>
        <v/>
      </c>
      <c r="T1771" s="63">
        <f>C1771+D1771+H1771+I1771+W1771</f>
        <v/>
      </c>
      <c r="U1771" s="64">
        <f>C1771+D1771+I1771+J1771+K1771+L1771</f>
        <v/>
      </c>
      <c r="V1771" s="64">
        <f>SUM(B1771:L1771)</f>
        <v/>
      </c>
      <c r="W1771" s="28">
        <f>PERCENTILE(F1771:F5767,0.1)</f>
        <v/>
      </c>
    </row>
    <row r="1772" ht="15" customHeight="1">
      <c r="P1772" s="38">
        <f>DAY(A1772)</f>
        <v/>
      </c>
      <c r="Q1772" s="39">
        <f>MONTH(A1772)</f>
        <v/>
      </c>
      <c r="R1772" s="39">
        <f>WEEKDAY(A1772)</f>
        <v/>
      </c>
      <c r="S1772" s="39">
        <f>HOUR(A1772)</f>
        <v/>
      </c>
      <c r="T1772" s="63">
        <f>C1772+D1772+H1772+I1772+W1772</f>
        <v/>
      </c>
      <c r="U1772" s="64">
        <f>C1772+D1772+I1772+J1772+K1772+L1772</f>
        <v/>
      </c>
      <c r="V1772" s="64">
        <f>SUM(B1772:L1772)</f>
        <v/>
      </c>
      <c r="W1772" s="28">
        <f>PERCENTILE(F1772:F5768,0.1)</f>
        <v/>
      </c>
    </row>
    <row r="1773" ht="15" customHeight="1">
      <c r="P1773" s="38">
        <f>DAY(A1773)</f>
        <v/>
      </c>
      <c r="Q1773" s="39">
        <f>MONTH(A1773)</f>
        <v/>
      </c>
      <c r="R1773" s="39">
        <f>WEEKDAY(A1773)</f>
        <v/>
      </c>
      <c r="S1773" s="39">
        <f>HOUR(A1773)</f>
        <v/>
      </c>
      <c r="T1773" s="63">
        <f>C1773+D1773+H1773+I1773+W1773</f>
        <v/>
      </c>
      <c r="U1773" s="64">
        <f>C1773+D1773+I1773+J1773+K1773+L1773</f>
        <v/>
      </c>
      <c r="V1773" s="64">
        <f>SUM(B1773:L1773)</f>
        <v/>
      </c>
      <c r="W1773" s="28">
        <f>PERCENTILE(F1773:F5769,0.1)</f>
        <v/>
      </c>
    </row>
    <row r="1774" ht="15" customHeight="1">
      <c r="P1774" s="38">
        <f>DAY(A1774)</f>
        <v/>
      </c>
      <c r="Q1774" s="39">
        <f>MONTH(A1774)</f>
        <v/>
      </c>
      <c r="R1774" s="39">
        <f>WEEKDAY(A1774)</f>
        <v/>
      </c>
      <c r="S1774" s="39">
        <f>HOUR(A1774)</f>
        <v/>
      </c>
      <c r="T1774" s="63">
        <f>C1774+D1774+H1774+I1774+W1774</f>
        <v/>
      </c>
      <c r="U1774" s="64">
        <f>C1774+D1774+I1774+J1774+K1774+L1774</f>
        <v/>
      </c>
      <c r="V1774" s="64">
        <f>SUM(B1774:L1774)</f>
        <v/>
      </c>
      <c r="W1774" s="28">
        <f>PERCENTILE(F1774:F5770,0.1)</f>
        <v/>
      </c>
    </row>
    <row r="1775" ht="15" customHeight="1">
      <c r="P1775" s="38">
        <f>DAY(A1775)</f>
        <v/>
      </c>
      <c r="Q1775" s="39">
        <f>MONTH(A1775)</f>
        <v/>
      </c>
      <c r="R1775" s="39">
        <f>WEEKDAY(A1775)</f>
        <v/>
      </c>
      <c r="S1775" s="39">
        <f>HOUR(A1775)</f>
        <v/>
      </c>
      <c r="T1775" s="63">
        <f>C1775+D1775+H1775+I1775+W1775</f>
        <v/>
      </c>
      <c r="U1775" s="64">
        <f>C1775+D1775+I1775+J1775+K1775+L1775</f>
        <v/>
      </c>
      <c r="V1775" s="64">
        <f>SUM(B1775:L1775)</f>
        <v/>
      </c>
      <c r="W1775" s="28">
        <f>PERCENTILE(F1775:F5771,0.1)</f>
        <v/>
      </c>
    </row>
    <row r="1776" ht="15" customHeight="1">
      <c r="P1776" s="38">
        <f>DAY(A1776)</f>
        <v/>
      </c>
      <c r="Q1776" s="39">
        <f>MONTH(A1776)</f>
        <v/>
      </c>
      <c r="R1776" s="39">
        <f>WEEKDAY(A1776)</f>
        <v/>
      </c>
      <c r="S1776" s="39">
        <f>HOUR(A1776)</f>
        <v/>
      </c>
      <c r="T1776" s="63">
        <f>C1776+D1776+H1776+I1776+W1776</f>
        <v/>
      </c>
      <c r="U1776" s="64">
        <f>C1776+D1776+I1776+J1776+K1776+L1776</f>
        <v/>
      </c>
      <c r="V1776" s="64">
        <f>SUM(B1776:L1776)</f>
        <v/>
      </c>
      <c r="W1776" s="28">
        <f>PERCENTILE(F1776:F5772,0.1)</f>
        <v/>
      </c>
    </row>
    <row r="1777" ht="15" customHeight="1">
      <c r="P1777" s="38">
        <f>DAY(A1777)</f>
        <v/>
      </c>
      <c r="Q1777" s="39">
        <f>MONTH(A1777)</f>
        <v/>
      </c>
      <c r="R1777" s="39">
        <f>WEEKDAY(A1777)</f>
        <v/>
      </c>
      <c r="S1777" s="39">
        <f>HOUR(A1777)</f>
        <v/>
      </c>
      <c r="T1777" s="63">
        <f>C1777+D1777+H1777+I1777+W1777</f>
        <v/>
      </c>
      <c r="U1777" s="64">
        <f>C1777+D1777+I1777+J1777+K1777+L1777</f>
        <v/>
      </c>
      <c r="V1777" s="64">
        <f>SUM(B1777:L1777)</f>
        <v/>
      </c>
      <c r="W1777" s="28">
        <f>PERCENTILE(F1777:F5773,0.1)</f>
        <v/>
      </c>
    </row>
    <row r="1778" ht="15" customHeight="1">
      <c r="P1778" s="38">
        <f>DAY(A1778)</f>
        <v/>
      </c>
      <c r="Q1778" s="39">
        <f>MONTH(A1778)</f>
        <v/>
      </c>
      <c r="R1778" s="39">
        <f>WEEKDAY(A1778)</f>
        <v/>
      </c>
      <c r="S1778" s="39">
        <f>HOUR(A1778)</f>
        <v/>
      </c>
      <c r="T1778" s="63">
        <f>C1778+D1778+H1778+I1778+W1778</f>
        <v/>
      </c>
      <c r="U1778" s="64">
        <f>C1778+D1778+I1778+J1778+K1778+L1778</f>
        <v/>
      </c>
      <c r="V1778" s="64">
        <f>SUM(B1778:L1778)</f>
        <v/>
      </c>
      <c r="W1778" s="28">
        <f>PERCENTILE(F1778:F5774,0.1)</f>
        <v/>
      </c>
    </row>
    <row r="1779" ht="15" customHeight="1">
      <c r="P1779" s="38">
        <f>DAY(A1779)</f>
        <v/>
      </c>
      <c r="Q1779" s="39">
        <f>MONTH(A1779)</f>
        <v/>
      </c>
      <c r="R1779" s="39">
        <f>WEEKDAY(A1779)</f>
        <v/>
      </c>
      <c r="S1779" s="39">
        <f>HOUR(A1779)</f>
        <v/>
      </c>
      <c r="T1779" s="63">
        <f>C1779+D1779+H1779+I1779+W1779</f>
        <v/>
      </c>
      <c r="U1779" s="64">
        <f>C1779+D1779+I1779+J1779+K1779+L1779</f>
        <v/>
      </c>
      <c r="V1779" s="64">
        <f>SUM(B1779:L1779)</f>
        <v/>
      </c>
      <c r="W1779" s="28">
        <f>PERCENTILE(F1779:F5775,0.1)</f>
        <v/>
      </c>
    </row>
    <row r="1780" ht="15" customHeight="1">
      <c r="P1780" s="38">
        <f>DAY(A1780)</f>
        <v/>
      </c>
      <c r="Q1780" s="39">
        <f>MONTH(A1780)</f>
        <v/>
      </c>
      <c r="R1780" s="39">
        <f>WEEKDAY(A1780)</f>
        <v/>
      </c>
      <c r="S1780" s="39">
        <f>HOUR(A1780)</f>
        <v/>
      </c>
      <c r="T1780" s="63">
        <f>C1780+D1780+H1780+I1780+W1780</f>
        <v/>
      </c>
      <c r="U1780" s="64">
        <f>C1780+D1780+I1780+J1780+K1780+L1780</f>
        <v/>
      </c>
      <c r="V1780" s="64">
        <f>SUM(B1780:L1780)</f>
        <v/>
      </c>
      <c r="W1780" s="28">
        <f>PERCENTILE(F1780:F5776,0.1)</f>
        <v/>
      </c>
    </row>
    <row r="1781" ht="15" customHeight="1">
      <c r="P1781" s="38">
        <f>DAY(A1781)</f>
        <v/>
      </c>
      <c r="Q1781" s="39">
        <f>MONTH(A1781)</f>
        <v/>
      </c>
      <c r="R1781" s="39">
        <f>WEEKDAY(A1781)</f>
        <v/>
      </c>
      <c r="S1781" s="39">
        <f>HOUR(A1781)</f>
        <v/>
      </c>
      <c r="T1781" s="63">
        <f>C1781+D1781+H1781+I1781+W1781</f>
        <v/>
      </c>
      <c r="U1781" s="64">
        <f>C1781+D1781+I1781+J1781+K1781+L1781</f>
        <v/>
      </c>
      <c r="V1781" s="64">
        <f>SUM(B1781:L1781)</f>
        <v/>
      </c>
      <c r="W1781" s="28">
        <f>PERCENTILE(F1781:F5777,0.1)</f>
        <v/>
      </c>
    </row>
    <row r="1782" ht="15" customHeight="1">
      <c r="P1782" s="38">
        <f>DAY(A1782)</f>
        <v/>
      </c>
      <c r="Q1782" s="39">
        <f>MONTH(A1782)</f>
        <v/>
      </c>
      <c r="R1782" s="39">
        <f>WEEKDAY(A1782)</f>
        <v/>
      </c>
      <c r="S1782" s="39">
        <f>HOUR(A1782)</f>
        <v/>
      </c>
      <c r="T1782" s="63">
        <f>C1782+D1782+H1782+I1782+W1782</f>
        <v/>
      </c>
      <c r="U1782" s="64">
        <f>C1782+D1782+I1782+J1782+K1782+L1782</f>
        <v/>
      </c>
      <c r="V1782" s="64">
        <f>SUM(B1782:L1782)</f>
        <v/>
      </c>
      <c r="W1782" s="28">
        <f>PERCENTILE(F1782:F5778,0.1)</f>
        <v/>
      </c>
    </row>
    <row r="1783" ht="15" customHeight="1">
      <c r="P1783" s="38">
        <f>DAY(A1783)</f>
        <v/>
      </c>
      <c r="Q1783" s="39">
        <f>MONTH(A1783)</f>
        <v/>
      </c>
      <c r="R1783" s="39">
        <f>WEEKDAY(A1783)</f>
        <v/>
      </c>
      <c r="S1783" s="39">
        <f>HOUR(A1783)</f>
        <v/>
      </c>
      <c r="T1783" s="63">
        <f>C1783+D1783+H1783+I1783+W1783</f>
        <v/>
      </c>
      <c r="U1783" s="64">
        <f>C1783+D1783+I1783+J1783+K1783+L1783</f>
        <v/>
      </c>
      <c r="V1783" s="64">
        <f>SUM(B1783:L1783)</f>
        <v/>
      </c>
      <c r="W1783" s="28">
        <f>PERCENTILE(F1783:F5779,0.1)</f>
        <v/>
      </c>
    </row>
    <row r="1784" ht="15" customHeight="1">
      <c r="P1784" s="38">
        <f>DAY(A1784)</f>
        <v/>
      </c>
      <c r="Q1784" s="39">
        <f>MONTH(A1784)</f>
        <v/>
      </c>
      <c r="R1784" s="39">
        <f>WEEKDAY(A1784)</f>
        <v/>
      </c>
      <c r="S1784" s="39">
        <f>HOUR(A1784)</f>
        <v/>
      </c>
      <c r="T1784" s="63">
        <f>C1784+D1784+H1784+I1784+W1784</f>
        <v/>
      </c>
      <c r="U1784" s="64">
        <f>C1784+D1784+I1784+J1784+K1784+L1784</f>
        <v/>
      </c>
      <c r="V1784" s="64">
        <f>SUM(B1784:L1784)</f>
        <v/>
      </c>
      <c r="W1784" s="28">
        <f>PERCENTILE(F1784:F5780,0.1)</f>
        <v/>
      </c>
    </row>
    <row r="1785" ht="15" customHeight="1">
      <c r="P1785" s="38">
        <f>DAY(A1785)</f>
        <v/>
      </c>
      <c r="Q1785" s="39">
        <f>MONTH(A1785)</f>
        <v/>
      </c>
      <c r="R1785" s="39">
        <f>WEEKDAY(A1785)</f>
        <v/>
      </c>
      <c r="S1785" s="39">
        <f>HOUR(A1785)</f>
        <v/>
      </c>
      <c r="T1785" s="63">
        <f>C1785+D1785+H1785+I1785+W1785</f>
        <v/>
      </c>
      <c r="U1785" s="64">
        <f>C1785+D1785+I1785+J1785+K1785+L1785</f>
        <v/>
      </c>
      <c r="V1785" s="64">
        <f>SUM(B1785:L1785)</f>
        <v/>
      </c>
      <c r="W1785" s="28">
        <f>PERCENTILE(F1785:F5781,0.1)</f>
        <v/>
      </c>
    </row>
    <row r="1786" ht="15" customHeight="1">
      <c r="P1786" s="38">
        <f>DAY(A1786)</f>
        <v/>
      </c>
      <c r="Q1786" s="39">
        <f>MONTH(A1786)</f>
        <v/>
      </c>
      <c r="R1786" s="39">
        <f>WEEKDAY(A1786)</f>
        <v/>
      </c>
      <c r="S1786" s="39">
        <f>HOUR(A1786)</f>
        <v/>
      </c>
      <c r="T1786" s="63">
        <f>C1786+D1786+H1786+I1786+W1786</f>
        <v/>
      </c>
      <c r="U1786" s="64">
        <f>C1786+D1786+I1786+J1786+K1786+L1786</f>
        <v/>
      </c>
      <c r="V1786" s="64">
        <f>SUM(B1786:L1786)</f>
        <v/>
      </c>
      <c r="W1786" s="28">
        <f>PERCENTILE(F1786:F5782,0.1)</f>
        <v/>
      </c>
    </row>
    <row r="1787" ht="15" customHeight="1">
      <c r="P1787" s="38">
        <f>DAY(A1787)</f>
        <v/>
      </c>
      <c r="Q1787" s="39">
        <f>MONTH(A1787)</f>
        <v/>
      </c>
      <c r="R1787" s="39">
        <f>WEEKDAY(A1787)</f>
        <v/>
      </c>
      <c r="S1787" s="39">
        <f>HOUR(A1787)</f>
        <v/>
      </c>
      <c r="T1787" s="63">
        <f>C1787+D1787+H1787+I1787+W1787</f>
        <v/>
      </c>
      <c r="U1787" s="64">
        <f>C1787+D1787+I1787+J1787+K1787+L1787</f>
        <v/>
      </c>
      <c r="V1787" s="64">
        <f>SUM(B1787:L1787)</f>
        <v/>
      </c>
      <c r="W1787" s="28">
        <f>PERCENTILE(F1787:F5783,0.1)</f>
        <v/>
      </c>
    </row>
    <row r="1788" ht="15" customHeight="1">
      <c r="P1788" s="38">
        <f>DAY(A1788)</f>
        <v/>
      </c>
      <c r="Q1788" s="39">
        <f>MONTH(A1788)</f>
        <v/>
      </c>
      <c r="R1788" s="39">
        <f>WEEKDAY(A1788)</f>
        <v/>
      </c>
      <c r="S1788" s="39">
        <f>HOUR(A1788)</f>
        <v/>
      </c>
      <c r="T1788" s="63">
        <f>C1788+D1788+H1788+I1788+W1788</f>
        <v/>
      </c>
      <c r="U1788" s="64">
        <f>C1788+D1788+I1788+J1788+K1788+L1788</f>
        <v/>
      </c>
      <c r="V1788" s="64">
        <f>SUM(B1788:L1788)</f>
        <v/>
      </c>
      <c r="W1788" s="28">
        <f>PERCENTILE(F1788:F5784,0.1)</f>
        <v/>
      </c>
    </row>
    <row r="1789" ht="15" customHeight="1">
      <c r="P1789" s="38">
        <f>DAY(A1789)</f>
        <v/>
      </c>
      <c r="Q1789" s="39">
        <f>MONTH(A1789)</f>
        <v/>
      </c>
      <c r="R1789" s="39">
        <f>WEEKDAY(A1789)</f>
        <v/>
      </c>
      <c r="S1789" s="39">
        <f>HOUR(A1789)</f>
        <v/>
      </c>
      <c r="T1789" s="63">
        <f>C1789+D1789+H1789+I1789+W1789</f>
        <v/>
      </c>
      <c r="U1789" s="64">
        <f>C1789+D1789+I1789+J1789+K1789+L1789</f>
        <v/>
      </c>
      <c r="V1789" s="64">
        <f>SUM(B1789:L1789)</f>
        <v/>
      </c>
      <c r="W1789" s="28">
        <f>PERCENTILE(F1789:F5785,0.1)</f>
        <v/>
      </c>
    </row>
    <row r="1790" ht="15" customHeight="1">
      <c r="P1790" s="38">
        <f>DAY(A1790)</f>
        <v/>
      </c>
      <c r="Q1790" s="39">
        <f>MONTH(A1790)</f>
        <v/>
      </c>
      <c r="R1790" s="39">
        <f>WEEKDAY(A1790)</f>
        <v/>
      </c>
      <c r="S1790" s="39">
        <f>HOUR(A1790)</f>
        <v/>
      </c>
      <c r="T1790" s="63">
        <f>C1790+D1790+H1790+I1790+W1790</f>
        <v/>
      </c>
      <c r="U1790" s="64">
        <f>C1790+D1790+I1790+J1790+K1790+L1790</f>
        <v/>
      </c>
      <c r="V1790" s="64">
        <f>SUM(B1790:L1790)</f>
        <v/>
      </c>
      <c r="W1790" s="28">
        <f>PERCENTILE(F1790:F5786,0.1)</f>
        <v/>
      </c>
    </row>
    <row r="1791" ht="15" customHeight="1">
      <c r="P1791" s="38">
        <f>DAY(A1791)</f>
        <v/>
      </c>
      <c r="Q1791" s="39">
        <f>MONTH(A1791)</f>
        <v/>
      </c>
      <c r="R1791" s="39">
        <f>WEEKDAY(A1791)</f>
        <v/>
      </c>
      <c r="S1791" s="39">
        <f>HOUR(A1791)</f>
        <v/>
      </c>
      <c r="T1791" s="63">
        <f>C1791+D1791+H1791+I1791+W1791</f>
        <v/>
      </c>
      <c r="U1791" s="64">
        <f>C1791+D1791+I1791+J1791+K1791+L1791</f>
        <v/>
      </c>
      <c r="V1791" s="64">
        <f>SUM(B1791:L1791)</f>
        <v/>
      </c>
      <c r="W1791" s="28">
        <f>PERCENTILE(F1791:F5787,0.1)</f>
        <v/>
      </c>
    </row>
    <row r="1792" ht="15" customHeight="1">
      <c r="P1792" s="38">
        <f>DAY(A1792)</f>
        <v/>
      </c>
      <c r="Q1792" s="39">
        <f>MONTH(A1792)</f>
        <v/>
      </c>
      <c r="R1792" s="39">
        <f>WEEKDAY(A1792)</f>
        <v/>
      </c>
      <c r="S1792" s="39">
        <f>HOUR(A1792)</f>
        <v/>
      </c>
      <c r="T1792" s="63">
        <f>C1792+D1792+H1792+I1792+W1792</f>
        <v/>
      </c>
      <c r="U1792" s="64">
        <f>C1792+D1792+I1792+J1792+K1792+L1792</f>
        <v/>
      </c>
      <c r="V1792" s="64">
        <f>SUM(B1792:L1792)</f>
        <v/>
      </c>
      <c r="W1792" s="28">
        <f>PERCENTILE(F1792:F5788,0.1)</f>
        <v/>
      </c>
    </row>
    <row r="1793" ht="15" customHeight="1">
      <c r="P1793" s="38">
        <f>DAY(A1793)</f>
        <v/>
      </c>
      <c r="Q1793" s="39">
        <f>MONTH(A1793)</f>
        <v/>
      </c>
      <c r="R1793" s="39">
        <f>WEEKDAY(A1793)</f>
        <v/>
      </c>
      <c r="S1793" s="39">
        <f>HOUR(A1793)</f>
        <v/>
      </c>
      <c r="T1793" s="63">
        <f>C1793+D1793+H1793+I1793+W1793</f>
        <v/>
      </c>
      <c r="U1793" s="64">
        <f>C1793+D1793+I1793+J1793+K1793+L1793</f>
        <v/>
      </c>
      <c r="V1793" s="64">
        <f>SUM(B1793:L1793)</f>
        <v/>
      </c>
      <c r="W1793" s="28">
        <f>PERCENTILE(F1793:F5789,0.1)</f>
        <v/>
      </c>
    </row>
    <row r="1794" ht="15" customHeight="1">
      <c r="P1794" s="38">
        <f>DAY(A1794)</f>
        <v/>
      </c>
      <c r="Q1794" s="39">
        <f>MONTH(A1794)</f>
        <v/>
      </c>
      <c r="R1794" s="39">
        <f>WEEKDAY(A1794)</f>
        <v/>
      </c>
      <c r="S1794" s="39">
        <f>HOUR(A1794)</f>
        <v/>
      </c>
      <c r="T1794" s="63">
        <f>C1794+D1794+H1794+I1794+W1794</f>
        <v/>
      </c>
      <c r="U1794" s="64">
        <f>C1794+D1794+I1794+J1794+K1794+L1794</f>
        <v/>
      </c>
      <c r="V1794" s="64">
        <f>SUM(B1794:L1794)</f>
        <v/>
      </c>
      <c r="W1794" s="28">
        <f>PERCENTILE(F1794:F5790,0.1)</f>
        <v/>
      </c>
    </row>
    <row r="1795" ht="15" customHeight="1">
      <c r="P1795" s="38">
        <f>DAY(A1795)</f>
        <v/>
      </c>
      <c r="Q1795" s="39">
        <f>MONTH(A1795)</f>
        <v/>
      </c>
      <c r="R1795" s="39">
        <f>WEEKDAY(A1795)</f>
        <v/>
      </c>
      <c r="S1795" s="39">
        <f>HOUR(A1795)</f>
        <v/>
      </c>
      <c r="T1795" s="63">
        <f>C1795+D1795+H1795+I1795+W1795</f>
        <v/>
      </c>
      <c r="U1795" s="64">
        <f>C1795+D1795+I1795+J1795+K1795+L1795</f>
        <v/>
      </c>
      <c r="V1795" s="64">
        <f>SUM(B1795:L1795)</f>
        <v/>
      </c>
      <c r="W1795" s="28">
        <f>PERCENTILE(F1795:F5791,0.1)</f>
        <v/>
      </c>
    </row>
    <row r="1796" ht="15" customHeight="1">
      <c r="P1796" s="38">
        <f>DAY(A1796)</f>
        <v/>
      </c>
      <c r="Q1796" s="39">
        <f>MONTH(A1796)</f>
        <v/>
      </c>
      <c r="R1796" s="39">
        <f>WEEKDAY(A1796)</f>
        <v/>
      </c>
      <c r="S1796" s="39">
        <f>HOUR(A1796)</f>
        <v/>
      </c>
      <c r="T1796" s="63">
        <f>C1796+D1796+H1796+I1796+W1796</f>
        <v/>
      </c>
      <c r="U1796" s="64">
        <f>C1796+D1796+I1796+J1796+K1796+L1796</f>
        <v/>
      </c>
      <c r="V1796" s="64">
        <f>SUM(B1796:L1796)</f>
        <v/>
      </c>
      <c r="W1796" s="28">
        <f>PERCENTILE(F1796:F5792,0.1)</f>
        <v/>
      </c>
    </row>
    <row r="1797" ht="15" customHeight="1">
      <c r="P1797" s="38">
        <f>DAY(A1797)</f>
        <v/>
      </c>
      <c r="Q1797" s="39">
        <f>MONTH(A1797)</f>
        <v/>
      </c>
      <c r="R1797" s="39">
        <f>WEEKDAY(A1797)</f>
        <v/>
      </c>
      <c r="S1797" s="39">
        <f>HOUR(A1797)</f>
        <v/>
      </c>
      <c r="T1797" s="63">
        <f>C1797+D1797+H1797+I1797+W1797</f>
        <v/>
      </c>
      <c r="U1797" s="64">
        <f>C1797+D1797+I1797+J1797+K1797+L1797</f>
        <v/>
      </c>
      <c r="V1797" s="64">
        <f>SUM(B1797:L1797)</f>
        <v/>
      </c>
      <c r="W1797" s="28">
        <f>PERCENTILE(F1797:F5793,0.1)</f>
        <v/>
      </c>
    </row>
    <row r="1798" ht="15" customHeight="1">
      <c r="P1798" s="38">
        <f>DAY(A1798)</f>
        <v/>
      </c>
      <c r="Q1798" s="39">
        <f>MONTH(A1798)</f>
        <v/>
      </c>
      <c r="R1798" s="39">
        <f>WEEKDAY(A1798)</f>
        <v/>
      </c>
      <c r="S1798" s="39">
        <f>HOUR(A1798)</f>
        <v/>
      </c>
      <c r="T1798" s="63">
        <f>C1798+D1798+H1798+I1798+W1798</f>
        <v/>
      </c>
      <c r="U1798" s="64">
        <f>C1798+D1798+I1798+J1798+K1798+L1798</f>
        <v/>
      </c>
      <c r="V1798" s="64">
        <f>SUM(B1798:L1798)</f>
        <v/>
      </c>
      <c r="W1798" s="28">
        <f>PERCENTILE(F1798:F5794,0.1)</f>
        <v/>
      </c>
    </row>
    <row r="1799" ht="15" customHeight="1">
      <c r="P1799" s="38">
        <f>DAY(A1799)</f>
        <v/>
      </c>
      <c r="Q1799" s="39">
        <f>MONTH(A1799)</f>
        <v/>
      </c>
      <c r="R1799" s="39">
        <f>WEEKDAY(A1799)</f>
        <v/>
      </c>
      <c r="S1799" s="39">
        <f>HOUR(A1799)</f>
        <v/>
      </c>
      <c r="T1799" s="63">
        <f>C1799+D1799+H1799+I1799+W1799</f>
        <v/>
      </c>
      <c r="U1799" s="64">
        <f>C1799+D1799+I1799+J1799+K1799+L1799</f>
        <v/>
      </c>
      <c r="V1799" s="64">
        <f>SUM(B1799:L1799)</f>
        <v/>
      </c>
      <c r="W1799" s="28">
        <f>PERCENTILE(F1799:F5795,0.1)</f>
        <v/>
      </c>
    </row>
    <row r="1800" ht="15" customHeight="1">
      <c r="P1800" s="38">
        <f>DAY(A1800)</f>
        <v/>
      </c>
      <c r="Q1800" s="39">
        <f>MONTH(A1800)</f>
        <v/>
      </c>
      <c r="R1800" s="39">
        <f>WEEKDAY(A1800)</f>
        <v/>
      </c>
      <c r="S1800" s="39">
        <f>HOUR(A1800)</f>
        <v/>
      </c>
      <c r="T1800" s="63">
        <f>C1800+D1800+H1800+I1800+W1800</f>
        <v/>
      </c>
      <c r="U1800" s="64">
        <f>C1800+D1800+I1800+J1800+K1800+L1800</f>
        <v/>
      </c>
      <c r="V1800" s="64">
        <f>SUM(B1800:L1800)</f>
        <v/>
      </c>
      <c r="W1800" s="28">
        <f>PERCENTILE(F1800:F5796,0.1)</f>
        <v/>
      </c>
    </row>
    <row r="1801" ht="15" customHeight="1">
      <c r="P1801" s="38">
        <f>DAY(A1801)</f>
        <v/>
      </c>
      <c r="Q1801" s="39">
        <f>MONTH(A1801)</f>
        <v/>
      </c>
      <c r="R1801" s="39">
        <f>WEEKDAY(A1801)</f>
        <v/>
      </c>
      <c r="S1801" s="39">
        <f>HOUR(A1801)</f>
        <v/>
      </c>
      <c r="T1801" s="63">
        <f>C1801+D1801+H1801+I1801+W1801</f>
        <v/>
      </c>
      <c r="U1801" s="64">
        <f>C1801+D1801+I1801+J1801+K1801+L1801</f>
        <v/>
      </c>
      <c r="V1801" s="64">
        <f>SUM(B1801:L1801)</f>
        <v/>
      </c>
      <c r="W1801" s="28">
        <f>PERCENTILE(F1801:F5797,0.1)</f>
        <v/>
      </c>
    </row>
    <row r="1802" ht="15" customHeight="1">
      <c r="P1802" s="38">
        <f>DAY(A1802)</f>
        <v/>
      </c>
      <c r="Q1802" s="39">
        <f>MONTH(A1802)</f>
        <v/>
      </c>
      <c r="R1802" s="39">
        <f>WEEKDAY(A1802)</f>
        <v/>
      </c>
      <c r="S1802" s="39">
        <f>HOUR(A1802)</f>
        <v/>
      </c>
      <c r="T1802" s="63">
        <f>C1802+D1802+H1802+I1802+W1802</f>
        <v/>
      </c>
      <c r="U1802" s="64">
        <f>C1802+D1802+I1802+J1802+K1802+L1802</f>
        <v/>
      </c>
      <c r="V1802" s="64">
        <f>SUM(B1802:L1802)</f>
        <v/>
      </c>
      <c r="W1802" s="28">
        <f>PERCENTILE(F1802:F5798,0.1)</f>
        <v/>
      </c>
    </row>
    <row r="1803" ht="15" customHeight="1">
      <c r="P1803" s="38">
        <f>DAY(A1803)</f>
        <v/>
      </c>
      <c r="Q1803" s="39">
        <f>MONTH(A1803)</f>
        <v/>
      </c>
      <c r="R1803" s="39">
        <f>WEEKDAY(A1803)</f>
        <v/>
      </c>
      <c r="S1803" s="39">
        <f>HOUR(A1803)</f>
        <v/>
      </c>
      <c r="T1803" s="63">
        <f>C1803+D1803+H1803+I1803+W1803</f>
        <v/>
      </c>
      <c r="U1803" s="64">
        <f>C1803+D1803+I1803+J1803+K1803+L1803</f>
        <v/>
      </c>
      <c r="V1803" s="64">
        <f>SUM(B1803:L1803)</f>
        <v/>
      </c>
      <c r="W1803" s="28">
        <f>PERCENTILE(F1803:F5799,0.1)</f>
        <v/>
      </c>
    </row>
    <row r="1804" ht="15" customHeight="1">
      <c r="P1804" s="38">
        <f>DAY(A1804)</f>
        <v/>
      </c>
      <c r="Q1804" s="39">
        <f>MONTH(A1804)</f>
        <v/>
      </c>
      <c r="R1804" s="39">
        <f>WEEKDAY(A1804)</f>
        <v/>
      </c>
      <c r="S1804" s="39">
        <f>HOUR(A1804)</f>
        <v/>
      </c>
      <c r="T1804" s="63">
        <f>C1804+D1804+H1804+I1804+W1804</f>
        <v/>
      </c>
      <c r="U1804" s="64">
        <f>C1804+D1804+I1804+J1804+K1804+L1804</f>
        <v/>
      </c>
      <c r="V1804" s="64">
        <f>SUM(B1804:L1804)</f>
        <v/>
      </c>
      <c r="W1804" s="28">
        <f>PERCENTILE(F1804:F5800,0.1)</f>
        <v/>
      </c>
    </row>
    <row r="1805" ht="15" customHeight="1">
      <c r="P1805" s="38">
        <f>DAY(A1805)</f>
        <v/>
      </c>
      <c r="Q1805" s="39">
        <f>MONTH(A1805)</f>
        <v/>
      </c>
      <c r="R1805" s="39">
        <f>WEEKDAY(A1805)</f>
        <v/>
      </c>
      <c r="S1805" s="39">
        <f>HOUR(A1805)</f>
        <v/>
      </c>
      <c r="T1805" s="63">
        <f>C1805+D1805+H1805+I1805+W1805</f>
        <v/>
      </c>
      <c r="U1805" s="64">
        <f>C1805+D1805+I1805+J1805+K1805+L1805</f>
        <v/>
      </c>
      <c r="V1805" s="64">
        <f>SUM(B1805:L1805)</f>
        <v/>
      </c>
      <c r="W1805" s="28">
        <f>PERCENTILE(F1805:F5801,0.1)</f>
        <v/>
      </c>
    </row>
    <row r="1806" ht="15" customHeight="1">
      <c r="P1806" s="38">
        <f>DAY(A1806)</f>
        <v/>
      </c>
      <c r="Q1806" s="39">
        <f>MONTH(A1806)</f>
        <v/>
      </c>
      <c r="R1806" s="39">
        <f>WEEKDAY(A1806)</f>
        <v/>
      </c>
      <c r="S1806" s="39">
        <f>HOUR(A1806)</f>
        <v/>
      </c>
      <c r="T1806" s="63">
        <f>C1806+D1806+H1806+I1806+W1806</f>
        <v/>
      </c>
      <c r="U1806" s="64">
        <f>C1806+D1806+I1806+J1806+K1806+L1806</f>
        <v/>
      </c>
      <c r="V1806" s="64">
        <f>SUM(B1806:L1806)</f>
        <v/>
      </c>
      <c r="W1806" s="28">
        <f>PERCENTILE(F1806:F5802,0.1)</f>
        <v/>
      </c>
    </row>
    <row r="1807" ht="15" customHeight="1">
      <c r="P1807" s="38">
        <f>DAY(A1807)</f>
        <v/>
      </c>
      <c r="Q1807" s="39">
        <f>MONTH(A1807)</f>
        <v/>
      </c>
      <c r="R1807" s="39">
        <f>WEEKDAY(A1807)</f>
        <v/>
      </c>
      <c r="S1807" s="39">
        <f>HOUR(A1807)</f>
        <v/>
      </c>
      <c r="T1807" s="63">
        <f>C1807+D1807+H1807+I1807+W1807</f>
        <v/>
      </c>
      <c r="U1807" s="64">
        <f>C1807+D1807+I1807+J1807+K1807+L1807</f>
        <v/>
      </c>
      <c r="V1807" s="64">
        <f>SUM(B1807:L1807)</f>
        <v/>
      </c>
      <c r="W1807" s="28">
        <f>PERCENTILE(F1807:F5803,0.1)</f>
        <v/>
      </c>
    </row>
    <row r="1808" ht="15" customHeight="1">
      <c r="P1808" s="38">
        <f>DAY(A1808)</f>
        <v/>
      </c>
      <c r="Q1808" s="39">
        <f>MONTH(A1808)</f>
        <v/>
      </c>
      <c r="R1808" s="39">
        <f>WEEKDAY(A1808)</f>
        <v/>
      </c>
      <c r="S1808" s="39">
        <f>HOUR(A1808)</f>
        <v/>
      </c>
      <c r="T1808" s="63">
        <f>C1808+D1808+H1808+I1808+W1808</f>
        <v/>
      </c>
      <c r="U1808" s="64">
        <f>C1808+D1808+I1808+J1808+K1808+L1808</f>
        <v/>
      </c>
      <c r="V1808" s="64">
        <f>SUM(B1808:L1808)</f>
        <v/>
      </c>
      <c r="W1808" s="28">
        <f>PERCENTILE(F1808:F5804,0.1)</f>
        <v/>
      </c>
    </row>
    <row r="1809" ht="15" customHeight="1">
      <c r="P1809" s="38">
        <f>DAY(A1809)</f>
        <v/>
      </c>
      <c r="Q1809" s="39">
        <f>MONTH(A1809)</f>
        <v/>
      </c>
      <c r="R1809" s="39">
        <f>WEEKDAY(A1809)</f>
        <v/>
      </c>
      <c r="S1809" s="39">
        <f>HOUR(A1809)</f>
        <v/>
      </c>
      <c r="T1809" s="63">
        <f>C1809+D1809+H1809+I1809+W1809</f>
        <v/>
      </c>
      <c r="U1809" s="64">
        <f>C1809+D1809+I1809+J1809+K1809+L1809</f>
        <v/>
      </c>
      <c r="V1809" s="64">
        <f>SUM(B1809:L1809)</f>
        <v/>
      </c>
      <c r="W1809" s="28">
        <f>PERCENTILE(F1809:F5805,0.1)</f>
        <v/>
      </c>
    </row>
    <row r="1810" ht="15" customHeight="1">
      <c r="P1810" s="38">
        <f>DAY(A1810)</f>
        <v/>
      </c>
      <c r="Q1810" s="39">
        <f>MONTH(A1810)</f>
        <v/>
      </c>
      <c r="R1810" s="39">
        <f>WEEKDAY(A1810)</f>
        <v/>
      </c>
      <c r="S1810" s="39">
        <f>HOUR(A1810)</f>
        <v/>
      </c>
      <c r="T1810" s="63">
        <f>C1810+D1810+H1810+I1810+W1810</f>
        <v/>
      </c>
      <c r="U1810" s="64">
        <f>C1810+D1810+I1810+J1810+K1810+L1810</f>
        <v/>
      </c>
      <c r="V1810" s="64">
        <f>SUM(B1810:L1810)</f>
        <v/>
      </c>
      <c r="W1810" s="28">
        <f>PERCENTILE(F1810:F5806,0.1)</f>
        <v/>
      </c>
    </row>
    <row r="1811" ht="15" customHeight="1">
      <c r="P1811" s="38">
        <f>DAY(A1811)</f>
        <v/>
      </c>
      <c r="Q1811" s="39">
        <f>MONTH(A1811)</f>
        <v/>
      </c>
      <c r="R1811" s="39">
        <f>WEEKDAY(A1811)</f>
        <v/>
      </c>
      <c r="S1811" s="39">
        <f>HOUR(A1811)</f>
        <v/>
      </c>
      <c r="T1811" s="63">
        <f>C1811+D1811+H1811+I1811+W1811</f>
        <v/>
      </c>
      <c r="U1811" s="64">
        <f>C1811+D1811+I1811+J1811+K1811+L1811</f>
        <v/>
      </c>
      <c r="V1811" s="64">
        <f>SUM(B1811:L1811)</f>
        <v/>
      </c>
      <c r="W1811" s="28">
        <f>PERCENTILE(F1811:F5807,0.1)</f>
        <v/>
      </c>
    </row>
    <row r="1812" ht="15" customHeight="1">
      <c r="P1812" s="38">
        <f>DAY(A1812)</f>
        <v/>
      </c>
      <c r="Q1812" s="39">
        <f>MONTH(A1812)</f>
        <v/>
      </c>
      <c r="R1812" s="39">
        <f>WEEKDAY(A1812)</f>
        <v/>
      </c>
      <c r="S1812" s="39">
        <f>HOUR(A1812)</f>
        <v/>
      </c>
      <c r="T1812" s="63">
        <f>C1812+D1812+H1812+I1812+W1812</f>
        <v/>
      </c>
      <c r="U1812" s="64">
        <f>C1812+D1812+I1812+J1812+K1812+L1812</f>
        <v/>
      </c>
      <c r="V1812" s="64">
        <f>SUM(B1812:L1812)</f>
        <v/>
      </c>
      <c r="W1812" s="28">
        <f>PERCENTILE(F1812:F5808,0.1)</f>
        <v/>
      </c>
    </row>
    <row r="1813" ht="15" customHeight="1">
      <c r="P1813" s="38">
        <f>DAY(A1813)</f>
        <v/>
      </c>
      <c r="Q1813" s="39">
        <f>MONTH(A1813)</f>
        <v/>
      </c>
      <c r="R1813" s="39">
        <f>WEEKDAY(A1813)</f>
        <v/>
      </c>
      <c r="S1813" s="39">
        <f>HOUR(A1813)</f>
        <v/>
      </c>
      <c r="T1813" s="63">
        <f>C1813+D1813+H1813+I1813+W1813</f>
        <v/>
      </c>
      <c r="U1813" s="64">
        <f>C1813+D1813+I1813+J1813+K1813+L1813</f>
        <v/>
      </c>
      <c r="V1813" s="64">
        <f>SUM(B1813:L1813)</f>
        <v/>
      </c>
      <c r="W1813" s="28">
        <f>PERCENTILE(F1813:F5809,0.1)</f>
        <v/>
      </c>
    </row>
    <row r="1814" ht="15" customHeight="1">
      <c r="P1814" s="38">
        <f>DAY(A1814)</f>
        <v/>
      </c>
      <c r="Q1814" s="39">
        <f>MONTH(A1814)</f>
        <v/>
      </c>
      <c r="R1814" s="39">
        <f>WEEKDAY(A1814)</f>
        <v/>
      </c>
      <c r="S1814" s="39">
        <f>HOUR(A1814)</f>
        <v/>
      </c>
      <c r="T1814" s="63">
        <f>C1814+D1814+H1814+I1814+W1814</f>
        <v/>
      </c>
      <c r="U1814" s="64">
        <f>C1814+D1814+I1814+J1814+K1814+L1814</f>
        <v/>
      </c>
      <c r="V1814" s="64">
        <f>SUM(B1814:L1814)</f>
        <v/>
      </c>
      <c r="W1814" s="28">
        <f>PERCENTILE(F1814:F5810,0.1)</f>
        <v/>
      </c>
    </row>
    <row r="1815" ht="15" customHeight="1">
      <c r="P1815" s="38">
        <f>DAY(A1815)</f>
        <v/>
      </c>
      <c r="Q1815" s="39">
        <f>MONTH(A1815)</f>
        <v/>
      </c>
      <c r="R1815" s="39">
        <f>WEEKDAY(A1815)</f>
        <v/>
      </c>
      <c r="S1815" s="39">
        <f>HOUR(A1815)</f>
        <v/>
      </c>
      <c r="T1815" s="63">
        <f>C1815+D1815+H1815+I1815+W1815</f>
        <v/>
      </c>
      <c r="U1815" s="64">
        <f>C1815+D1815+I1815+J1815+K1815+L1815</f>
        <v/>
      </c>
      <c r="V1815" s="64">
        <f>SUM(B1815:L1815)</f>
        <v/>
      </c>
      <c r="W1815" s="28">
        <f>PERCENTILE(F1815:F5811,0.1)</f>
        <v/>
      </c>
    </row>
    <row r="1816" ht="15" customHeight="1">
      <c r="P1816" s="38">
        <f>DAY(A1816)</f>
        <v/>
      </c>
      <c r="Q1816" s="39">
        <f>MONTH(A1816)</f>
        <v/>
      </c>
      <c r="R1816" s="39">
        <f>WEEKDAY(A1816)</f>
        <v/>
      </c>
      <c r="S1816" s="39">
        <f>HOUR(A1816)</f>
        <v/>
      </c>
      <c r="T1816" s="63">
        <f>C1816+D1816+H1816+I1816+W1816</f>
        <v/>
      </c>
      <c r="U1816" s="64">
        <f>C1816+D1816+I1816+J1816+K1816+L1816</f>
        <v/>
      </c>
      <c r="V1816" s="64">
        <f>SUM(B1816:L1816)</f>
        <v/>
      </c>
      <c r="W1816" s="28">
        <f>PERCENTILE(F1816:F5812,0.1)</f>
        <v/>
      </c>
    </row>
    <row r="1817" ht="15" customHeight="1">
      <c r="P1817" s="38">
        <f>DAY(A1817)</f>
        <v/>
      </c>
      <c r="Q1817" s="39">
        <f>MONTH(A1817)</f>
        <v/>
      </c>
      <c r="R1817" s="39">
        <f>WEEKDAY(A1817)</f>
        <v/>
      </c>
      <c r="S1817" s="39">
        <f>HOUR(A1817)</f>
        <v/>
      </c>
      <c r="T1817" s="63">
        <f>C1817+D1817+H1817+I1817+W1817</f>
        <v/>
      </c>
      <c r="U1817" s="64">
        <f>C1817+D1817+I1817+J1817+K1817+L1817</f>
        <v/>
      </c>
      <c r="V1817" s="64">
        <f>SUM(B1817:L1817)</f>
        <v/>
      </c>
      <c r="W1817" s="28">
        <f>PERCENTILE(F1817:F5813,0.1)</f>
        <v/>
      </c>
    </row>
    <row r="1818" ht="15" customHeight="1">
      <c r="P1818" s="38">
        <f>DAY(A1818)</f>
        <v/>
      </c>
      <c r="Q1818" s="39">
        <f>MONTH(A1818)</f>
        <v/>
      </c>
      <c r="R1818" s="39">
        <f>WEEKDAY(A1818)</f>
        <v/>
      </c>
      <c r="S1818" s="39">
        <f>HOUR(A1818)</f>
        <v/>
      </c>
      <c r="T1818" s="63">
        <f>C1818+D1818+H1818+I1818+W1818</f>
        <v/>
      </c>
      <c r="U1818" s="64">
        <f>C1818+D1818+I1818+J1818+K1818+L1818</f>
        <v/>
      </c>
      <c r="V1818" s="64">
        <f>SUM(B1818:L1818)</f>
        <v/>
      </c>
      <c r="W1818" s="28">
        <f>PERCENTILE(F1818:F5814,0.1)</f>
        <v/>
      </c>
    </row>
    <row r="1819" ht="15" customHeight="1">
      <c r="P1819" s="38">
        <f>DAY(A1819)</f>
        <v/>
      </c>
      <c r="Q1819" s="39">
        <f>MONTH(A1819)</f>
        <v/>
      </c>
      <c r="R1819" s="39">
        <f>WEEKDAY(A1819)</f>
        <v/>
      </c>
      <c r="S1819" s="39">
        <f>HOUR(A1819)</f>
        <v/>
      </c>
      <c r="T1819" s="63">
        <f>C1819+D1819+H1819+I1819+W1819</f>
        <v/>
      </c>
      <c r="U1819" s="64">
        <f>C1819+D1819+I1819+J1819+K1819+L1819</f>
        <v/>
      </c>
      <c r="V1819" s="64">
        <f>SUM(B1819:L1819)</f>
        <v/>
      </c>
      <c r="W1819" s="28">
        <f>PERCENTILE(F1819:F5815,0.1)</f>
        <v/>
      </c>
    </row>
    <row r="1820" ht="15" customHeight="1">
      <c r="P1820" s="38">
        <f>DAY(A1820)</f>
        <v/>
      </c>
      <c r="Q1820" s="39">
        <f>MONTH(A1820)</f>
        <v/>
      </c>
      <c r="R1820" s="39">
        <f>WEEKDAY(A1820)</f>
        <v/>
      </c>
      <c r="S1820" s="39">
        <f>HOUR(A1820)</f>
        <v/>
      </c>
      <c r="T1820" s="63">
        <f>C1820+D1820+H1820+I1820+W1820</f>
        <v/>
      </c>
      <c r="U1820" s="64">
        <f>C1820+D1820+I1820+J1820+K1820+L1820</f>
        <v/>
      </c>
      <c r="V1820" s="64">
        <f>SUM(B1820:L1820)</f>
        <v/>
      </c>
      <c r="W1820" s="28">
        <f>PERCENTILE(F1820:F5816,0.1)</f>
        <v/>
      </c>
    </row>
    <row r="1821" ht="15" customHeight="1">
      <c r="P1821" s="38">
        <f>DAY(A1821)</f>
        <v/>
      </c>
      <c r="Q1821" s="39">
        <f>MONTH(A1821)</f>
        <v/>
      </c>
      <c r="R1821" s="39">
        <f>WEEKDAY(A1821)</f>
        <v/>
      </c>
      <c r="S1821" s="39">
        <f>HOUR(A1821)</f>
        <v/>
      </c>
      <c r="T1821" s="63">
        <f>C1821+D1821+H1821+I1821+W1821</f>
        <v/>
      </c>
      <c r="U1821" s="64">
        <f>C1821+D1821+I1821+J1821+K1821+L1821</f>
        <v/>
      </c>
      <c r="V1821" s="64">
        <f>SUM(B1821:L1821)</f>
        <v/>
      </c>
      <c r="W1821" s="28">
        <f>PERCENTILE(F1821:F5817,0.1)</f>
        <v/>
      </c>
    </row>
    <row r="1822" ht="15" customHeight="1">
      <c r="P1822" s="38">
        <f>DAY(A1822)</f>
        <v/>
      </c>
      <c r="Q1822" s="39">
        <f>MONTH(A1822)</f>
        <v/>
      </c>
      <c r="R1822" s="39">
        <f>WEEKDAY(A1822)</f>
        <v/>
      </c>
      <c r="S1822" s="39">
        <f>HOUR(A1822)</f>
        <v/>
      </c>
      <c r="T1822" s="63">
        <f>C1822+D1822+H1822+I1822+W1822</f>
        <v/>
      </c>
      <c r="U1822" s="64">
        <f>C1822+D1822+I1822+J1822+K1822+L1822</f>
        <v/>
      </c>
      <c r="V1822" s="64">
        <f>SUM(B1822:L1822)</f>
        <v/>
      </c>
      <c r="W1822" s="28">
        <f>PERCENTILE(F1822:F5818,0.1)</f>
        <v/>
      </c>
    </row>
    <row r="1823" ht="15" customHeight="1">
      <c r="P1823" s="38">
        <f>DAY(A1823)</f>
        <v/>
      </c>
      <c r="Q1823" s="39">
        <f>MONTH(A1823)</f>
        <v/>
      </c>
      <c r="R1823" s="39">
        <f>WEEKDAY(A1823)</f>
        <v/>
      </c>
      <c r="S1823" s="39">
        <f>HOUR(A1823)</f>
        <v/>
      </c>
      <c r="T1823" s="63">
        <f>C1823+D1823+H1823+I1823+W1823</f>
        <v/>
      </c>
      <c r="U1823" s="64">
        <f>C1823+D1823+I1823+J1823+K1823+L1823</f>
        <v/>
      </c>
      <c r="V1823" s="64">
        <f>SUM(B1823:L1823)</f>
        <v/>
      </c>
      <c r="W1823" s="28">
        <f>PERCENTILE(F1823:F5819,0.1)</f>
        <v/>
      </c>
    </row>
    <row r="1824" ht="15" customHeight="1">
      <c r="P1824" s="38">
        <f>DAY(A1824)</f>
        <v/>
      </c>
      <c r="Q1824" s="39">
        <f>MONTH(A1824)</f>
        <v/>
      </c>
      <c r="R1824" s="39">
        <f>WEEKDAY(A1824)</f>
        <v/>
      </c>
      <c r="S1824" s="39">
        <f>HOUR(A1824)</f>
        <v/>
      </c>
      <c r="T1824" s="63">
        <f>C1824+D1824+H1824+I1824+W1824</f>
        <v/>
      </c>
      <c r="U1824" s="64">
        <f>C1824+D1824+I1824+J1824+K1824+L1824</f>
        <v/>
      </c>
      <c r="V1824" s="64">
        <f>SUM(B1824:L1824)</f>
        <v/>
      </c>
      <c r="W1824" s="28">
        <f>PERCENTILE(F1824:F5820,0.1)</f>
        <v/>
      </c>
    </row>
    <row r="1825" ht="15" customHeight="1">
      <c r="P1825" s="38">
        <f>DAY(A1825)</f>
        <v/>
      </c>
      <c r="Q1825" s="39">
        <f>MONTH(A1825)</f>
        <v/>
      </c>
      <c r="R1825" s="39">
        <f>WEEKDAY(A1825)</f>
        <v/>
      </c>
      <c r="S1825" s="39">
        <f>HOUR(A1825)</f>
        <v/>
      </c>
      <c r="T1825" s="63">
        <f>C1825+D1825+H1825+I1825+W1825</f>
        <v/>
      </c>
      <c r="U1825" s="64">
        <f>C1825+D1825+I1825+J1825+K1825+L1825</f>
        <v/>
      </c>
      <c r="V1825" s="64">
        <f>SUM(B1825:L1825)</f>
        <v/>
      </c>
      <c r="W1825" s="28">
        <f>PERCENTILE(F1825:F5821,0.1)</f>
        <v/>
      </c>
    </row>
    <row r="1826" ht="15" customHeight="1">
      <c r="P1826" s="38">
        <f>DAY(A1826)</f>
        <v/>
      </c>
      <c r="Q1826" s="39">
        <f>MONTH(A1826)</f>
        <v/>
      </c>
      <c r="R1826" s="39">
        <f>WEEKDAY(A1826)</f>
        <v/>
      </c>
      <c r="S1826" s="39">
        <f>HOUR(A1826)</f>
        <v/>
      </c>
      <c r="T1826" s="63">
        <f>C1826+D1826+H1826+I1826+W1826</f>
        <v/>
      </c>
      <c r="U1826" s="64">
        <f>C1826+D1826+I1826+J1826+K1826+L1826</f>
        <v/>
      </c>
      <c r="V1826" s="64">
        <f>SUM(B1826:L1826)</f>
        <v/>
      </c>
      <c r="W1826" s="28">
        <f>PERCENTILE(F1826:F5822,0.1)</f>
        <v/>
      </c>
    </row>
    <row r="1827" ht="15" customHeight="1">
      <c r="P1827" s="38">
        <f>DAY(A1827)</f>
        <v/>
      </c>
      <c r="Q1827" s="39">
        <f>MONTH(A1827)</f>
        <v/>
      </c>
      <c r="R1827" s="39">
        <f>WEEKDAY(A1827)</f>
        <v/>
      </c>
      <c r="S1827" s="39">
        <f>HOUR(A1827)</f>
        <v/>
      </c>
      <c r="T1827" s="63">
        <f>C1827+D1827+H1827+I1827+W1827</f>
        <v/>
      </c>
      <c r="U1827" s="64">
        <f>C1827+D1827+I1827+J1827+K1827+L1827</f>
        <v/>
      </c>
      <c r="V1827" s="64">
        <f>SUM(B1827:L1827)</f>
        <v/>
      </c>
      <c r="W1827" s="28">
        <f>PERCENTILE(F1827:F5823,0.1)</f>
        <v/>
      </c>
    </row>
    <row r="1828" ht="15" customHeight="1">
      <c r="P1828" s="38">
        <f>DAY(A1828)</f>
        <v/>
      </c>
      <c r="Q1828" s="39">
        <f>MONTH(A1828)</f>
        <v/>
      </c>
      <c r="R1828" s="39">
        <f>WEEKDAY(A1828)</f>
        <v/>
      </c>
      <c r="S1828" s="39">
        <f>HOUR(A1828)</f>
        <v/>
      </c>
      <c r="T1828" s="63">
        <f>C1828+D1828+H1828+I1828+W1828</f>
        <v/>
      </c>
      <c r="U1828" s="64">
        <f>C1828+D1828+I1828+J1828+K1828+L1828</f>
        <v/>
      </c>
      <c r="V1828" s="64">
        <f>SUM(B1828:L1828)</f>
        <v/>
      </c>
      <c r="W1828" s="28">
        <f>PERCENTILE(F1828:F5824,0.1)</f>
        <v/>
      </c>
    </row>
    <row r="1829" ht="15" customHeight="1">
      <c r="P1829" s="38">
        <f>DAY(A1829)</f>
        <v/>
      </c>
      <c r="Q1829" s="39">
        <f>MONTH(A1829)</f>
        <v/>
      </c>
      <c r="R1829" s="39">
        <f>WEEKDAY(A1829)</f>
        <v/>
      </c>
      <c r="S1829" s="39">
        <f>HOUR(A1829)</f>
        <v/>
      </c>
      <c r="T1829" s="63">
        <f>C1829+D1829+H1829+I1829+W1829</f>
        <v/>
      </c>
      <c r="U1829" s="64">
        <f>C1829+D1829+I1829+J1829+K1829+L1829</f>
        <v/>
      </c>
      <c r="V1829" s="64">
        <f>SUM(B1829:L1829)</f>
        <v/>
      </c>
      <c r="W1829" s="28">
        <f>PERCENTILE(F1829:F5825,0.1)</f>
        <v/>
      </c>
    </row>
    <row r="1830" ht="15" customHeight="1">
      <c r="P1830" s="38">
        <f>DAY(A1830)</f>
        <v/>
      </c>
      <c r="Q1830" s="39">
        <f>MONTH(A1830)</f>
        <v/>
      </c>
      <c r="R1830" s="39">
        <f>WEEKDAY(A1830)</f>
        <v/>
      </c>
      <c r="S1830" s="39">
        <f>HOUR(A1830)</f>
        <v/>
      </c>
      <c r="T1830" s="63">
        <f>C1830+D1830+H1830+I1830+W1830</f>
        <v/>
      </c>
      <c r="U1830" s="64">
        <f>C1830+D1830+I1830+J1830+K1830+L1830</f>
        <v/>
      </c>
      <c r="V1830" s="64">
        <f>SUM(B1830:L1830)</f>
        <v/>
      </c>
      <c r="W1830" s="28">
        <f>PERCENTILE(F1830:F5826,0.1)</f>
        <v/>
      </c>
    </row>
    <row r="1831" ht="15" customHeight="1">
      <c r="P1831" s="38">
        <f>DAY(A1831)</f>
        <v/>
      </c>
      <c r="Q1831" s="39">
        <f>MONTH(A1831)</f>
        <v/>
      </c>
      <c r="R1831" s="39">
        <f>WEEKDAY(A1831)</f>
        <v/>
      </c>
      <c r="S1831" s="39">
        <f>HOUR(A1831)</f>
        <v/>
      </c>
      <c r="T1831" s="63">
        <f>C1831+D1831+H1831+I1831+W1831</f>
        <v/>
      </c>
      <c r="U1831" s="64">
        <f>C1831+D1831+I1831+J1831+K1831+L1831</f>
        <v/>
      </c>
      <c r="V1831" s="64">
        <f>SUM(B1831:L1831)</f>
        <v/>
      </c>
      <c r="W1831" s="28">
        <f>PERCENTILE(F1831:F5827,0.1)</f>
        <v/>
      </c>
    </row>
    <row r="1832" ht="15" customHeight="1">
      <c r="P1832" s="38">
        <f>DAY(A1832)</f>
        <v/>
      </c>
      <c r="Q1832" s="39">
        <f>MONTH(A1832)</f>
        <v/>
      </c>
      <c r="R1832" s="39">
        <f>WEEKDAY(A1832)</f>
        <v/>
      </c>
      <c r="S1832" s="39">
        <f>HOUR(A1832)</f>
        <v/>
      </c>
      <c r="T1832" s="63">
        <f>C1832+D1832+H1832+I1832+W1832</f>
        <v/>
      </c>
      <c r="U1832" s="64">
        <f>C1832+D1832+I1832+J1832+K1832+L1832</f>
        <v/>
      </c>
      <c r="V1832" s="64">
        <f>SUM(B1832:L1832)</f>
        <v/>
      </c>
      <c r="W1832" s="28">
        <f>PERCENTILE(F1832:F5828,0.1)</f>
        <v/>
      </c>
    </row>
    <row r="1833" ht="15" customHeight="1">
      <c r="P1833" s="38">
        <f>DAY(A1833)</f>
        <v/>
      </c>
      <c r="Q1833" s="39">
        <f>MONTH(A1833)</f>
        <v/>
      </c>
      <c r="R1833" s="39">
        <f>WEEKDAY(A1833)</f>
        <v/>
      </c>
      <c r="S1833" s="39">
        <f>HOUR(A1833)</f>
        <v/>
      </c>
      <c r="T1833" s="63">
        <f>C1833+D1833+H1833+I1833+W1833</f>
        <v/>
      </c>
      <c r="U1833" s="64">
        <f>C1833+D1833+I1833+J1833+K1833+L1833</f>
        <v/>
      </c>
      <c r="V1833" s="64">
        <f>SUM(B1833:L1833)</f>
        <v/>
      </c>
      <c r="W1833" s="28">
        <f>PERCENTILE(F1833:F5829,0.1)</f>
        <v/>
      </c>
    </row>
    <row r="1834" ht="15" customHeight="1">
      <c r="P1834" s="38">
        <f>DAY(A1834)</f>
        <v/>
      </c>
      <c r="Q1834" s="39">
        <f>MONTH(A1834)</f>
        <v/>
      </c>
      <c r="R1834" s="39">
        <f>WEEKDAY(A1834)</f>
        <v/>
      </c>
      <c r="S1834" s="39">
        <f>HOUR(A1834)</f>
        <v/>
      </c>
      <c r="T1834" s="63">
        <f>C1834+D1834+H1834+I1834+W1834</f>
        <v/>
      </c>
      <c r="U1834" s="64">
        <f>C1834+D1834+I1834+J1834+K1834+L1834</f>
        <v/>
      </c>
      <c r="V1834" s="64">
        <f>SUM(B1834:L1834)</f>
        <v/>
      </c>
      <c r="W1834" s="28">
        <f>PERCENTILE(F1834:F5830,0.1)</f>
        <v/>
      </c>
    </row>
    <row r="1835" ht="15" customHeight="1">
      <c r="P1835" s="38">
        <f>DAY(A1835)</f>
        <v/>
      </c>
      <c r="Q1835" s="39">
        <f>MONTH(A1835)</f>
        <v/>
      </c>
      <c r="R1835" s="39">
        <f>WEEKDAY(A1835)</f>
        <v/>
      </c>
      <c r="S1835" s="39">
        <f>HOUR(A1835)</f>
        <v/>
      </c>
      <c r="T1835" s="63">
        <f>C1835+D1835+H1835+I1835+W1835</f>
        <v/>
      </c>
      <c r="U1835" s="64">
        <f>C1835+D1835+I1835+J1835+K1835+L1835</f>
        <v/>
      </c>
      <c r="V1835" s="64">
        <f>SUM(B1835:L1835)</f>
        <v/>
      </c>
      <c r="W1835" s="28">
        <f>PERCENTILE(F1835:F5831,0.1)</f>
        <v/>
      </c>
    </row>
    <row r="1836" ht="15" customHeight="1">
      <c r="P1836" s="38">
        <f>DAY(A1836)</f>
        <v/>
      </c>
      <c r="Q1836" s="39">
        <f>MONTH(A1836)</f>
        <v/>
      </c>
      <c r="R1836" s="39">
        <f>WEEKDAY(A1836)</f>
        <v/>
      </c>
      <c r="S1836" s="39">
        <f>HOUR(A1836)</f>
        <v/>
      </c>
      <c r="T1836" s="63">
        <f>C1836+D1836+H1836+I1836+W1836</f>
        <v/>
      </c>
      <c r="U1836" s="64">
        <f>C1836+D1836+I1836+J1836+K1836+L1836</f>
        <v/>
      </c>
      <c r="V1836" s="64">
        <f>SUM(B1836:L1836)</f>
        <v/>
      </c>
      <c r="W1836" s="28">
        <f>PERCENTILE(F1836:F5832,0.1)</f>
        <v/>
      </c>
    </row>
    <row r="1837" ht="15" customHeight="1">
      <c r="P1837" s="38">
        <f>DAY(A1837)</f>
        <v/>
      </c>
      <c r="Q1837" s="39">
        <f>MONTH(A1837)</f>
        <v/>
      </c>
      <c r="R1837" s="39">
        <f>WEEKDAY(A1837)</f>
        <v/>
      </c>
      <c r="S1837" s="39">
        <f>HOUR(A1837)</f>
        <v/>
      </c>
      <c r="T1837" s="63">
        <f>C1837+D1837+H1837+I1837+W1837</f>
        <v/>
      </c>
      <c r="U1837" s="64">
        <f>C1837+D1837+I1837+J1837+K1837+L1837</f>
        <v/>
      </c>
      <c r="V1837" s="64">
        <f>SUM(B1837:L1837)</f>
        <v/>
      </c>
      <c r="W1837" s="28">
        <f>PERCENTILE(F1837:F5833,0.1)</f>
        <v/>
      </c>
    </row>
    <row r="1838" ht="15" customHeight="1">
      <c r="P1838" s="38">
        <f>DAY(A1838)</f>
        <v/>
      </c>
      <c r="Q1838" s="39">
        <f>MONTH(A1838)</f>
        <v/>
      </c>
      <c r="R1838" s="39">
        <f>WEEKDAY(A1838)</f>
        <v/>
      </c>
      <c r="S1838" s="39">
        <f>HOUR(A1838)</f>
        <v/>
      </c>
      <c r="T1838" s="63">
        <f>C1838+D1838+H1838+I1838+W1838</f>
        <v/>
      </c>
      <c r="U1838" s="64">
        <f>C1838+D1838+I1838+J1838+K1838+L1838</f>
        <v/>
      </c>
      <c r="V1838" s="64">
        <f>SUM(B1838:L1838)</f>
        <v/>
      </c>
      <c r="W1838" s="28">
        <f>PERCENTILE(F1838:F5834,0.1)</f>
        <v/>
      </c>
    </row>
    <row r="1839" ht="15" customHeight="1">
      <c r="P1839" s="38">
        <f>DAY(A1839)</f>
        <v/>
      </c>
      <c r="Q1839" s="39">
        <f>MONTH(A1839)</f>
        <v/>
      </c>
      <c r="R1839" s="39">
        <f>WEEKDAY(A1839)</f>
        <v/>
      </c>
      <c r="S1839" s="39">
        <f>HOUR(A1839)</f>
        <v/>
      </c>
      <c r="T1839" s="63">
        <f>C1839+D1839+H1839+I1839+W1839</f>
        <v/>
      </c>
      <c r="U1839" s="64">
        <f>C1839+D1839+I1839+J1839+K1839+L1839</f>
        <v/>
      </c>
      <c r="V1839" s="64">
        <f>SUM(B1839:L1839)</f>
        <v/>
      </c>
      <c r="W1839" s="28">
        <f>PERCENTILE(F1839:F5835,0.1)</f>
        <v/>
      </c>
    </row>
    <row r="1840" ht="15" customHeight="1">
      <c r="P1840" s="38">
        <f>DAY(A1840)</f>
        <v/>
      </c>
      <c r="Q1840" s="39">
        <f>MONTH(A1840)</f>
        <v/>
      </c>
      <c r="R1840" s="39">
        <f>WEEKDAY(A1840)</f>
        <v/>
      </c>
      <c r="S1840" s="39">
        <f>HOUR(A1840)</f>
        <v/>
      </c>
      <c r="T1840" s="63">
        <f>C1840+D1840+H1840+I1840+W1840</f>
        <v/>
      </c>
      <c r="U1840" s="64">
        <f>C1840+D1840+I1840+J1840+K1840+L1840</f>
        <v/>
      </c>
      <c r="V1840" s="64">
        <f>SUM(B1840:L1840)</f>
        <v/>
      </c>
      <c r="W1840" s="28">
        <f>PERCENTILE(F1840:F5836,0.1)</f>
        <v/>
      </c>
    </row>
    <row r="1841" ht="15" customHeight="1">
      <c r="P1841" s="38">
        <f>DAY(A1841)</f>
        <v/>
      </c>
      <c r="Q1841" s="39">
        <f>MONTH(A1841)</f>
        <v/>
      </c>
      <c r="R1841" s="39">
        <f>WEEKDAY(A1841)</f>
        <v/>
      </c>
      <c r="S1841" s="39">
        <f>HOUR(A1841)</f>
        <v/>
      </c>
      <c r="T1841" s="63">
        <f>C1841+D1841+H1841+I1841+W1841</f>
        <v/>
      </c>
      <c r="U1841" s="64">
        <f>C1841+D1841+I1841+J1841+K1841+L1841</f>
        <v/>
      </c>
      <c r="V1841" s="64">
        <f>SUM(B1841:L1841)</f>
        <v/>
      </c>
      <c r="W1841" s="28">
        <f>PERCENTILE(F1841:F5837,0.1)</f>
        <v/>
      </c>
    </row>
    <row r="1842" ht="15" customHeight="1">
      <c r="P1842" s="38">
        <f>DAY(A1842)</f>
        <v/>
      </c>
      <c r="Q1842" s="39">
        <f>MONTH(A1842)</f>
        <v/>
      </c>
      <c r="R1842" s="39">
        <f>WEEKDAY(A1842)</f>
        <v/>
      </c>
      <c r="S1842" s="39">
        <f>HOUR(A1842)</f>
        <v/>
      </c>
      <c r="T1842" s="63">
        <f>C1842+D1842+H1842+I1842+W1842</f>
        <v/>
      </c>
      <c r="U1842" s="64">
        <f>C1842+D1842+I1842+J1842+K1842+L1842</f>
        <v/>
      </c>
      <c r="V1842" s="64">
        <f>SUM(B1842:L1842)</f>
        <v/>
      </c>
      <c r="W1842" s="28">
        <f>PERCENTILE(F1842:F5838,0.1)</f>
        <v/>
      </c>
    </row>
    <row r="1843" ht="15" customHeight="1">
      <c r="P1843" s="38">
        <f>DAY(A1843)</f>
        <v/>
      </c>
      <c r="Q1843" s="39">
        <f>MONTH(A1843)</f>
        <v/>
      </c>
      <c r="R1843" s="39">
        <f>WEEKDAY(A1843)</f>
        <v/>
      </c>
      <c r="S1843" s="39">
        <f>HOUR(A1843)</f>
        <v/>
      </c>
      <c r="T1843" s="63">
        <f>C1843+D1843+H1843+I1843+W1843</f>
        <v/>
      </c>
      <c r="U1843" s="64">
        <f>C1843+D1843+I1843+J1843+K1843+L1843</f>
        <v/>
      </c>
      <c r="V1843" s="64">
        <f>SUM(B1843:L1843)</f>
        <v/>
      </c>
      <c r="W1843" s="28">
        <f>PERCENTILE(F1843:F5839,0.1)</f>
        <v/>
      </c>
    </row>
    <row r="1844" ht="15" customHeight="1">
      <c r="P1844" s="38">
        <f>DAY(A1844)</f>
        <v/>
      </c>
      <c r="Q1844" s="39">
        <f>MONTH(A1844)</f>
        <v/>
      </c>
      <c r="R1844" s="39">
        <f>WEEKDAY(A1844)</f>
        <v/>
      </c>
      <c r="S1844" s="39">
        <f>HOUR(A1844)</f>
        <v/>
      </c>
      <c r="T1844" s="63">
        <f>C1844+D1844+H1844+I1844+W1844</f>
        <v/>
      </c>
      <c r="U1844" s="64">
        <f>C1844+D1844+I1844+J1844+K1844+L1844</f>
        <v/>
      </c>
      <c r="V1844" s="64">
        <f>SUM(B1844:L1844)</f>
        <v/>
      </c>
      <c r="W1844" s="28">
        <f>PERCENTILE(F1844:F5840,0.1)</f>
        <v/>
      </c>
    </row>
    <row r="1845" ht="15" customHeight="1">
      <c r="P1845" s="38">
        <f>DAY(A1845)</f>
        <v/>
      </c>
      <c r="Q1845" s="39">
        <f>MONTH(A1845)</f>
        <v/>
      </c>
      <c r="R1845" s="39">
        <f>WEEKDAY(A1845)</f>
        <v/>
      </c>
      <c r="S1845" s="39">
        <f>HOUR(A1845)</f>
        <v/>
      </c>
      <c r="T1845" s="63">
        <f>C1845+D1845+H1845+I1845+W1845</f>
        <v/>
      </c>
      <c r="U1845" s="64">
        <f>C1845+D1845+I1845+J1845+K1845+L1845</f>
        <v/>
      </c>
      <c r="V1845" s="64">
        <f>SUM(B1845:L1845)</f>
        <v/>
      </c>
      <c r="W1845" s="28">
        <f>PERCENTILE(F1845:F5841,0.1)</f>
        <v/>
      </c>
    </row>
    <row r="1846" ht="15" customHeight="1">
      <c r="P1846" s="38">
        <f>DAY(A1846)</f>
        <v/>
      </c>
      <c r="Q1846" s="39">
        <f>MONTH(A1846)</f>
        <v/>
      </c>
      <c r="R1846" s="39">
        <f>WEEKDAY(A1846)</f>
        <v/>
      </c>
      <c r="S1846" s="39">
        <f>HOUR(A1846)</f>
        <v/>
      </c>
      <c r="T1846" s="63">
        <f>C1846+D1846+H1846+I1846+W1846</f>
        <v/>
      </c>
      <c r="U1846" s="64">
        <f>C1846+D1846+I1846+J1846+K1846+L1846</f>
        <v/>
      </c>
      <c r="V1846" s="64">
        <f>SUM(B1846:L1846)</f>
        <v/>
      </c>
      <c r="W1846" s="28">
        <f>PERCENTILE(F1846:F5842,0.1)</f>
        <v/>
      </c>
    </row>
    <row r="1847" ht="15" customHeight="1">
      <c r="P1847" s="38">
        <f>DAY(A1847)</f>
        <v/>
      </c>
      <c r="Q1847" s="39">
        <f>MONTH(A1847)</f>
        <v/>
      </c>
      <c r="R1847" s="39">
        <f>WEEKDAY(A1847)</f>
        <v/>
      </c>
      <c r="S1847" s="39">
        <f>HOUR(A1847)</f>
        <v/>
      </c>
      <c r="T1847" s="63">
        <f>C1847+D1847+H1847+I1847+W1847</f>
        <v/>
      </c>
      <c r="U1847" s="64">
        <f>C1847+D1847+I1847+J1847+K1847+L1847</f>
        <v/>
      </c>
      <c r="V1847" s="64">
        <f>SUM(B1847:L1847)</f>
        <v/>
      </c>
      <c r="W1847" s="28">
        <f>PERCENTILE(F1847:F5843,0.1)</f>
        <v/>
      </c>
    </row>
    <row r="1848" ht="15" customHeight="1">
      <c r="P1848" s="38">
        <f>DAY(A1848)</f>
        <v/>
      </c>
      <c r="Q1848" s="39">
        <f>MONTH(A1848)</f>
        <v/>
      </c>
      <c r="R1848" s="39">
        <f>WEEKDAY(A1848)</f>
        <v/>
      </c>
      <c r="S1848" s="39">
        <f>HOUR(A1848)</f>
        <v/>
      </c>
      <c r="T1848" s="63">
        <f>C1848+D1848+H1848+I1848+W1848</f>
        <v/>
      </c>
      <c r="U1848" s="64">
        <f>C1848+D1848+I1848+J1848+K1848+L1848</f>
        <v/>
      </c>
      <c r="V1848" s="64">
        <f>SUM(B1848:L1848)</f>
        <v/>
      </c>
      <c r="W1848" s="28">
        <f>PERCENTILE(F1848:F5844,0.1)</f>
        <v/>
      </c>
    </row>
    <row r="1849" ht="15" customHeight="1">
      <c r="P1849" s="38">
        <f>DAY(A1849)</f>
        <v/>
      </c>
      <c r="Q1849" s="39">
        <f>MONTH(A1849)</f>
        <v/>
      </c>
      <c r="R1849" s="39">
        <f>WEEKDAY(A1849)</f>
        <v/>
      </c>
      <c r="S1849" s="39">
        <f>HOUR(A1849)</f>
        <v/>
      </c>
      <c r="T1849" s="63">
        <f>C1849+D1849+H1849+I1849+W1849</f>
        <v/>
      </c>
      <c r="U1849" s="64">
        <f>C1849+D1849+I1849+J1849+K1849+L1849</f>
        <v/>
      </c>
      <c r="V1849" s="64">
        <f>SUM(B1849:L1849)</f>
        <v/>
      </c>
      <c r="W1849" s="28">
        <f>PERCENTILE(F1849:F5845,0.1)</f>
        <v/>
      </c>
    </row>
    <row r="1850" ht="15" customHeight="1">
      <c r="P1850" s="38">
        <f>DAY(A1850)</f>
        <v/>
      </c>
      <c r="Q1850" s="39">
        <f>MONTH(A1850)</f>
        <v/>
      </c>
      <c r="R1850" s="39">
        <f>WEEKDAY(A1850)</f>
        <v/>
      </c>
      <c r="S1850" s="39">
        <f>HOUR(A1850)</f>
        <v/>
      </c>
      <c r="T1850" s="63">
        <f>C1850+D1850+H1850+I1850+W1850</f>
        <v/>
      </c>
      <c r="U1850" s="64">
        <f>C1850+D1850+I1850+J1850+K1850+L1850</f>
        <v/>
      </c>
      <c r="V1850" s="64">
        <f>SUM(B1850:L1850)</f>
        <v/>
      </c>
      <c r="W1850" s="28">
        <f>PERCENTILE(F1850:F5846,0.1)</f>
        <v/>
      </c>
    </row>
    <row r="1851" ht="15" customHeight="1">
      <c r="P1851" s="38">
        <f>DAY(A1851)</f>
        <v/>
      </c>
      <c r="Q1851" s="39">
        <f>MONTH(A1851)</f>
        <v/>
      </c>
      <c r="R1851" s="39">
        <f>WEEKDAY(A1851)</f>
        <v/>
      </c>
      <c r="S1851" s="39">
        <f>HOUR(A1851)</f>
        <v/>
      </c>
      <c r="T1851" s="63">
        <f>C1851+D1851+H1851+I1851+W1851</f>
        <v/>
      </c>
      <c r="U1851" s="64">
        <f>C1851+D1851+I1851+J1851+K1851+L1851</f>
        <v/>
      </c>
      <c r="V1851" s="64">
        <f>SUM(B1851:L1851)</f>
        <v/>
      </c>
      <c r="W1851" s="28">
        <f>PERCENTILE(F1851:F5847,0.1)</f>
        <v/>
      </c>
    </row>
    <row r="1852" ht="15" customHeight="1">
      <c r="P1852" s="38">
        <f>DAY(A1852)</f>
        <v/>
      </c>
      <c r="Q1852" s="39">
        <f>MONTH(A1852)</f>
        <v/>
      </c>
      <c r="R1852" s="39">
        <f>WEEKDAY(A1852)</f>
        <v/>
      </c>
      <c r="S1852" s="39">
        <f>HOUR(A1852)</f>
        <v/>
      </c>
      <c r="T1852" s="63">
        <f>C1852+D1852+H1852+I1852+W1852</f>
        <v/>
      </c>
      <c r="U1852" s="64">
        <f>C1852+D1852+I1852+J1852+K1852+L1852</f>
        <v/>
      </c>
      <c r="V1852" s="64">
        <f>SUM(B1852:L1852)</f>
        <v/>
      </c>
      <c r="W1852" s="28">
        <f>PERCENTILE(F1852:F5848,0.1)</f>
        <v/>
      </c>
    </row>
    <row r="1853" ht="15" customHeight="1">
      <c r="P1853" s="38">
        <f>DAY(A1853)</f>
        <v/>
      </c>
      <c r="Q1853" s="39">
        <f>MONTH(A1853)</f>
        <v/>
      </c>
      <c r="R1853" s="39">
        <f>WEEKDAY(A1853)</f>
        <v/>
      </c>
      <c r="S1853" s="39">
        <f>HOUR(A1853)</f>
        <v/>
      </c>
      <c r="T1853" s="63">
        <f>C1853+D1853+H1853+I1853+W1853</f>
        <v/>
      </c>
      <c r="U1853" s="64">
        <f>C1853+D1853+I1853+J1853+K1853+L1853</f>
        <v/>
      </c>
      <c r="V1853" s="64">
        <f>SUM(B1853:L1853)</f>
        <v/>
      </c>
      <c r="W1853" s="28">
        <f>PERCENTILE(F1853:F5849,0.1)</f>
        <v/>
      </c>
    </row>
    <row r="1854" ht="15" customHeight="1">
      <c r="P1854" s="38">
        <f>DAY(A1854)</f>
        <v/>
      </c>
      <c r="Q1854" s="39">
        <f>MONTH(A1854)</f>
        <v/>
      </c>
      <c r="R1854" s="39">
        <f>WEEKDAY(A1854)</f>
        <v/>
      </c>
      <c r="S1854" s="39">
        <f>HOUR(A1854)</f>
        <v/>
      </c>
      <c r="T1854" s="63">
        <f>C1854+D1854+H1854+I1854+W1854</f>
        <v/>
      </c>
      <c r="U1854" s="64">
        <f>C1854+D1854+I1854+J1854+K1854+L1854</f>
        <v/>
      </c>
      <c r="V1854" s="64">
        <f>SUM(B1854:L1854)</f>
        <v/>
      </c>
      <c r="W1854" s="28">
        <f>PERCENTILE(F1854:F5850,0.1)</f>
        <v/>
      </c>
    </row>
    <row r="1855" ht="15" customHeight="1">
      <c r="P1855" s="38">
        <f>DAY(A1855)</f>
        <v/>
      </c>
      <c r="Q1855" s="39">
        <f>MONTH(A1855)</f>
        <v/>
      </c>
      <c r="R1855" s="39">
        <f>WEEKDAY(A1855)</f>
        <v/>
      </c>
      <c r="S1855" s="39">
        <f>HOUR(A1855)</f>
        <v/>
      </c>
      <c r="T1855" s="63">
        <f>C1855+D1855+H1855+I1855+W1855</f>
        <v/>
      </c>
      <c r="U1855" s="64">
        <f>C1855+D1855+I1855+J1855+K1855+L1855</f>
        <v/>
      </c>
      <c r="V1855" s="64">
        <f>SUM(B1855:L1855)</f>
        <v/>
      </c>
      <c r="W1855" s="28">
        <f>PERCENTILE(F1855:F5851,0.1)</f>
        <v/>
      </c>
    </row>
    <row r="1856" ht="15" customHeight="1">
      <c r="P1856" s="38">
        <f>DAY(A1856)</f>
        <v/>
      </c>
      <c r="Q1856" s="39">
        <f>MONTH(A1856)</f>
        <v/>
      </c>
      <c r="R1856" s="39">
        <f>WEEKDAY(A1856)</f>
        <v/>
      </c>
      <c r="S1856" s="39">
        <f>HOUR(A1856)</f>
        <v/>
      </c>
      <c r="T1856" s="63">
        <f>C1856+D1856+H1856+I1856+W1856</f>
        <v/>
      </c>
      <c r="U1856" s="64">
        <f>C1856+D1856+I1856+J1856+K1856+L1856</f>
        <v/>
      </c>
      <c r="V1856" s="64">
        <f>SUM(B1856:L1856)</f>
        <v/>
      </c>
      <c r="W1856" s="28">
        <f>PERCENTILE(F1856:F5852,0.1)</f>
        <v/>
      </c>
    </row>
    <row r="1857" ht="15" customHeight="1">
      <c r="P1857" s="38">
        <f>DAY(A1857)</f>
        <v/>
      </c>
      <c r="Q1857" s="39">
        <f>MONTH(A1857)</f>
        <v/>
      </c>
      <c r="R1857" s="39">
        <f>WEEKDAY(A1857)</f>
        <v/>
      </c>
      <c r="S1857" s="39">
        <f>HOUR(A1857)</f>
        <v/>
      </c>
      <c r="T1857" s="63">
        <f>C1857+D1857+H1857+I1857+W1857</f>
        <v/>
      </c>
      <c r="U1857" s="64">
        <f>C1857+D1857+I1857+J1857+K1857+L1857</f>
        <v/>
      </c>
      <c r="V1857" s="64">
        <f>SUM(B1857:L1857)</f>
        <v/>
      </c>
      <c r="W1857" s="28">
        <f>PERCENTILE(F1857:F5853,0.1)</f>
        <v/>
      </c>
    </row>
    <row r="1858" ht="15" customHeight="1">
      <c r="P1858" s="38">
        <f>DAY(A1858)</f>
        <v/>
      </c>
      <c r="Q1858" s="39">
        <f>MONTH(A1858)</f>
        <v/>
      </c>
      <c r="R1858" s="39">
        <f>WEEKDAY(A1858)</f>
        <v/>
      </c>
      <c r="S1858" s="39">
        <f>HOUR(A1858)</f>
        <v/>
      </c>
      <c r="T1858" s="63">
        <f>C1858+D1858+H1858+I1858+W1858</f>
        <v/>
      </c>
      <c r="U1858" s="64">
        <f>C1858+D1858+I1858+J1858+K1858+L1858</f>
        <v/>
      </c>
      <c r="V1858" s="64">
        <f>SUM(B1858:L1858)</f>
        <v/>
      </c>
      <c r="W1858" s="28">
        <f>PERCENTILE(F1858:F5854,0.1)</f>
        <v/>
      </c>
    </row>
    <row r="1859" ht="15" customHeight="1">
      <c r="P1859" s="38">
        <f>DAY(A1859)</f>
        <v/>
      </c>
      <c r="Q1859" s="39">
        <f>MONTH(A1859)</f>
        <v/>
      </c>
      <c r="R1859" s="39">
        <f>WEEKDAY(A1859)</f>
        <v/>
      </c>
      <c r="S1859" s="39">
        <f>HOUR(A1859)</f>
        <v/>
      </c>
      <c r="T1859" s="63">
        <f>C1859+D1859+H1859+I1859+W1859</f>
        <v/>
      </c>
      <c r="U1859" s="64">
        <f>C1859+D1859+I1859+J1859+K1859+L1859</f>
        <v/>
      </c>
      <c r="V1859" s="64">
        <f>SUM(B1859:L1859)</f>
        <v/>
      </c>
      <c r="W1859" s="28">
        <f>PERCENTILE(F1859:F5855,0.1)</f>
        <v/>
      </c>
    </row>
    <row r="1860" ht="15" customHeight="1">
      <c r="P1860" s="38">
        <f>DAY(A1860)</f>
        <v/>
      </c>
      <c r="Q1860" s="39">
        <f>MONTH(A1860)</f>
        <v/>
      </c>
      <c r="R1860" s="39">
        <f>WEEKDAY(A1860)</f>
        <v/>
      </c>
      <c r="S1860" s="39">
        <f>HOUR(A1860)</f>
        <v/>
      </c>
      <c r="T1860" s="63">
        <f>C1860+D1860+H1860+I1860+W1860</f>
        <v/>
      </c>
      <c r="U1860" s="64">
        <f>C1860+D1860+I1860+J1860+K1860+L1860</f>
        <v/>
      </c>
      <c r="V1860" s="64">
        <f>SUM(B1860:L1860)</f>
        <v/>
      </c>
      <c r="W1860" s="28">
        <f>PERCENTILE(F1860:F5856,0.1)</f>
        <v/>
      </c>
    </row>
    <row r="1861" ht="15" customHeight="1">
      <c r="P1861" s="38">
        <f>DAY(A1861)</f>
        <v/>
      </c>
      <c r="Q1861" s="39">
        <f>MONTH(A1861)</f>
        <v/>
      </c>
      <c r="R1861" s="39">
        <f>WEEKDAY(A1861)</f>
        <v/>
      </c>
      <c r="S1861" s="39">
        <f>HOUR(A1861)</f>
        <v/>
      </c>
      <c r="T1861" s="63">
        <f>C1861+D1861+H1861+I1861+W1861</f>
        <v/>
      </c>
      <c r="U1861" s="64">
        <f>C1861+D1861+I1861+J1861+K1861+L1861</f>
        <v/>
      </c>
      <c r="V1861" s="64">
        <f>SUM(B1861:L1861)</f>
        <v/>
      </c>
      <c r="W1861" s="28">
        <f>PERCENTILE(F1861:F5857,0.1)</f>
        <v/>
      </c>
    </row>
    <row r="1862" ht="15" customHeight="1">
      <c r="P1862" s="38">
        <f>DAY(A1862)</f>
        <v/>
      </c>
      <c r="Q1862" s="39">
        <f>MONTH(A1862)</f>
        <v/>
      </c>
      <c r="R1862" s="39">
        <f>WEEKDAY(A1862)</f>
        <v/>
      </c>
      <c r="S1862" s="39">
        <f>HOUR(A1862)</f>
        <v/>
      </c>
      <c r="T1862" s="63">
        <f>C1862+D1862+H1862+I1862+W1862</f>
        <v/>
      </c>
      <c r="U1862" s="64">
        <f>C1862+D1862+I1862+J1862+K1862+L1862</f>
        <v/>
      </c>
      <c r="V1862" s="64">
        <f>SUM(B1862:L1862)</f>
        <v/>
      </c>
      <c r="W1862" s="28">
        <f>PERCENTILE(F1862:F5858,0.1)</f>
        <v/>
      </c>
    </row>
    <row r="1863" ht="15" customHeight="1">
      <c r="P1863" s="38">
        <f>DAY(A1863)</f>
        <v/>
      </c>
      <c r="Q1863" s="39">
        <f>MONTH(A1863)</f>
        <v/>
      </c>
      <c r="R1863" s="39">
        <f>WEEKDAY(A1863)</f>
        <v/>
      </c>
      <c r="S1863" s="39">
        <f>HOUR(A1863)</f>
        <v/>
      </c>
      <c r="T1863" s="63">
        <f>C1863+D1863+H1863+I1863+W1863</f>
        <v/>
      </c>
      <c r="U1863" s="64">
        <f>C1863+D1863+I1863+J1863+K1863+L1863</f>
        <v/>
      </c>
      <c r="V1863" s="64">
        <f>SUM(B1863:L1863)</f>
        <v/>
      </c>
      <c r="W1863" s="28">
        <f>PERCENTILE(F1863:F5859,0.1)</f>
        <v/>
      </c>
    </row>
    <row r="1864" ht="15" customHeight="1">
      <c r="P1864" s="38">
        <f>DAY(A1864)</f>
        <v/>
      </c>
      <c r="Q1864" s="39">
        <f>MONTH(A1864)</f>
        <v/>
      </c>
      <c r="R1864" s="39">
        <f>WEEKDAY(A1864)</f>
        <v/>
      </c>
      <c r="S1864" s="39">
        <f>HOUR(A1864)</f>
        <v/>
      </c>
      <c r="T1864" s="63">
        <f>C1864+D1864+H1864+I1864+W1864</f>
        <v/>
      </c>
      <c r="U1864" s="64">
        <f>C1864+D1864+I1864+J1864+K1864+L1864</f>
        <v/>
      </c>
      <c r="V1864" s="64">
        <f>SUM(B1864:L1864)</f>
        <v/>
      </c>
      <c r="W1864" s="28">
        <f>PERCENTILE(F1864:F5860,0.1)</f>
        <v/>
      </c>
    </row>
    <row r="1865" ht="15" customHeight="1">
      <c r="P1865" s="38">
        <f>DAY(A1865)</f>
        <v/>
      </c>
      <c r="Q1865" s="39">
        <f>MONTH(A1865)</f>
        <v/>
      </c>
      <c r="R1865" s="39">
        <f>WEEKDAY(A1865)</f>
        <v/>
      </c>
      <c r="S1865" s="39">
        <f>HOUR(A1865)</f>
        <v/>
      </c>
      <c r="T1865" s="63">
        <f>C1865+D1865+H1865+I1865+W1865</f>
        <v/>
      </c>
      <c r="U1865" s="64">
        <f>C1865+D1865+I1865+J1865+K1865+L1865</f>
        <v/>
      </c>
      <c r="V1865" s="64">
        <f>SUM(B1865:L1865)</f>
        <v/>
      </c>
      <c r="W1865" s="28">
        <f>PERCENTILE(F1865:F5861,0.1)</f>
        <v/>
      </c>
    </row>
  </sheetData>
  <hyperlinks>
    <hyperlink ref="T1" display="https://www.energy-charts.info/charts/power/chart.htm?l=de&amp;c=BE&amp;interval=month&amp;legendItems=2x1vvh" r:id="rId1"/>
  </hyperlinks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N5658"/>
  <sheetViews>
    <sheetView showGridLines="0" topLeftCell="A712" workbookViewId="0">
      <selection activeCell="G749" sqref="G749"/>
    </sheetView>
  </sheetViews>
  <sheetFormatPr baseColWidth="10" defaultColWidth="9.1640625" defaultRowHeight="14.25" customHeight="1"/>
  <cols>
    <col width="21" customWidth="1" style="14" min="1" max="1"/>
    <col width="9.83203125" customWidth="1" style="2" min="2" max="6"/>
    <col width="9.83203125" customWidth="1" style="1" min="7" max="7"/>
    <col width="9.83203125" customWidth="1" style="2" min="8" max="8"/>
    <col width="9.83203125" customWidth="1" style="6" min="9" max="9"/>
    <col width="13.1640625" customWidth="1" style="2" min="10" max="13"/>
    <col width="13.1640625" customWidth="1" style="1" min="14" max="14"/>
    <col width="8.83203125" customWidth="1" min="15" max="15"/>
    <col width="9.1640625" customWidth="1" style="1" min="16" max="16"/>
    <col width="9.1640625" customWidth="1" style="1" min="17" max="16384"/>
  </cols>
  <sheetData>
    <row r="1" ht="14.25" customHeight="1">
      <c r="A1" s="14" t="inlineStr">
        <is>
          <t>Period: 01/06/2024 to 20/06/2024</t>
        </is>
      </c>
    </row>
    <row r="2" ht="14.25" customHeight="1">
      <c r="A2" s="14" t="inlineStr">
        <is>
          <t>Monitored selection: Belgium</t>
        </is>
      </c>
    </row>
    <row r="3" ht="14.25" customHeight="1">
      <c r="H3" s="2" t="n">
        <v>14</v>
      </c>
    </row>
    <row r="4" ht="14.25" customHeight="1">
      <c r="A4" s="15" t="n"/>
      <c r="B4" s="5" t="inlineStr">
        <is>
          <t>Maand</t>
        </is>
      </c>
      <c r="C4" s="5" t="inlineStr">
        <is>
          <t>Dag</t>
        </is>
      </c>
      <c r="D4" s="5" t="inlineStr">
        <is>
          <t>Weekdag</t>
        </is>
      </c>
      <c r="E4" s="5" t="inlineStr">
        <is>
          <t>Uur</t>
        </is>
      </c>
      <c r="F4" s="5" t="n"/>
      <c r="G4" s="5" t="inlineStr">
        <is>
          <t>Residual</t>
        </is>
      </c>
      <c r="H4" s="5" t="inlineStr">
        <is>
          <t>DA EUR/MWH</t>
        </is>
      </c>
      <c r="I4" s="6" t="inlineStr">
        <is>
          <t>FORECAST</t>
        </is>
      </c>
      <c r="J4" s="5" t="inlineStr">
        <is>
          <t>Forecast PV</t>
        </is>
      </c>
      <c r="K4" s="5" t="inlineStr">
        <is>
          <t>Forecast Wind</t>
        </is>
      </c>
      <c r="L4" s="5" t="inlineStr">
        <is>
          <t>Forecast Load</t>
        </is>
      </c>
      <c r="M4" s="5" t="inlineStr">
        <is>
          <t>Forecast Nuclear</t>
        </is>
      </c>
      <c r="N4" s="5" t="inlineStr">
        <is>
          <t>Forecast Non-Flexible</t>
        </is>
      </c>
    </row>
    <row r="5" ht="14.25" customHeight="1">
      <c r="A5" s="16">
        <f>'Forecast Load June'!A3</f>
        <v/>
      </c>
      <c r="B5" s="4">
        <f>MONTH(A5)</f>
        <v/>
      </c>
      <c r="C5" s="4">
        <f>DAY(A5)</f>
        <v/>
      </c>
      <c r="D5" s="4">
        <f>WEEKDAY(A5)</f>
        <v/>
      </c>
      <c r="E5" s="4">
        <f>HOUR(A5)</f>
        <v/>
      </c>
      <c r="F5" s="4">
        <f>CONCATENATE(B5,"-",C5,"-",E5)</f>
        <v/>
      </c>
      <c r="G5" s="10">
        <f>L5-J5-K5-M5-N5</f>
        <v/>
      </c>
      <c r="H5" s="4">
        <f>VLOOKUP(F5,Belpex!F:G,2,FALSE)</f>
        <v/>
      </c>
      <c r="I5" s="7">
        <f>AVERAGE(-1*10^-8*G5^2+0.0204*G5+35.96,0.0204*G5+35.918)</f>
        <v/>
      </c>
      <c r="J5" s="4">
        <f>VLOOKUP(F5,'Forecast PV'!N:O,2,FALSE)</f>
        <v/>
      </c>
      <c r="K5" s="4">
        <f>+VLOOKUP(F5,'Forecast Wind June'!M:N,2,FALSE)</f>
        <v/>
      </c>
      <c r="L5" s="4">
        <f>VLOOKUP(F5,'Forecast Load June'!H:I,2,FALSE)</f>
        <v/>
      </c>
      <c r="M5" s="4">
        <f>VLOOKUP(A6,'Forecast Nuclear June'!A:C,3,FALSE)</f>
        <v/>
      </c>
      <c r="N5" s="8">
        <f>_xlfn.MINIFS('Production June'!T:T,'Production June'!Q:Q,Summary!B5,'Production June'!R:R,Summary!D5,'Production June'!S:S,Summary!E5)</f>
        <v/>
      </c>
    </row>
    <row r="6" ht="14.25" customHeight="1">
      <c r="A6" s="16">
        <f>'Forecast Load June'!A4</f>
        <v/>
      </c>
      <c r="B6" s="4">
        <f>MONTH(A6)</f>
        <v/>
      </c>
      <c r="C6" s="4">
        <f>DAY(A6)</f>
        <v/>
      </c>
      <c r="D6" s="4">
        <f>WEEKDAY(A6)</f>
        <v/>
      </c>
      <c r="E6" s="4">
        <f>HOUR(A6)</f>
        <v/>
      </c>
      <c r="F6" s="4">
        <f>CONCATENATE(B6,"-",C6,"-",E6)</f>
        <v/>
      </c>
      <c r="G6" s="10">
        <f>L6-J6-K6-M6-N6</f>
        <v/>
      </c>
      <c r="H6" s="4">
        <f>VLOOKUP(F6,Belpex!F:G,2,FALSE)</f>
        <v/>
      </c>
      <c r="I6" s="7">
        <f>AVERAGE(-1*10^-8*G6^2+0.0204*G6+35.96,0.0204*G6+35.918)</f>
        <v/>
      </c>
      <c r="J6" s="4">
        <f>VLOOKUP(F6,'Forecast PV'!N:O,2,FALSE)</f>
        <v/>
      </c>
      <c r="K6" s="4">
        <f>+VLOOKUP(F6,'Forecast Wind June'!M:N,2,FALSE)</f>
        <v/>
      </c>
      <c r="L6" s="4">
        <f>VLOOKUP(F6,'Forecast Load June'!H:I,2,FALSE)</f>
        <v/>
      </c>
      <c r="M6" s="4">
        <f>VLOOKUP(A7,'Forecast Nuclear June'!A:C,3,FALSE)</f>
        <v/>
      </c>
      <c r="N6" s="8">
        <f>_xlfn.MINIFS('Production June'!T:T,'Production June'!Q:Q,Summary!B6,'Production June'!R:R,Summary!D6,'Production June'!S:S,Summary!E6)</f>
        <v/>
      </c>
    </row>
    <row r="7" ht="14.25" customHeight="1">
      <c r="A7" s="16">
        <f>'Forecast Load June'!A5</f>
        <v/>
      </c>
      <c r="B7" s="4">
        <f>MONTH(A7)</f>
        <v/>
      </c>
      <c r="C7" s="4">
        <f>DAY(A7)</f>
        <v/>
      </c>
      <c r="D7" s="4">
        <f>WEEKDAY(A7)</f>
        <v/>
      </c>
      <c r="E7" s="4">
        <f>HOUR(A7)</f>
        <v/>
      </c>
      <c r="F7" s="4">
        <f>CONCATENATE(B7,"-",C7,"-",E7)</f>
        <v/>
      </c>
      <c r="G7" s="10">
        <f>L7-J7-K7-M7-N7</f>
        <v/>
      </c>
      <c r="H7" s="4">
        <f>VLOOKUP(F7,Belpex!F:G,2,FALSE)</f>
        <v/>
      </c>
      <c r="I7" s="7">
        <f>AVERAGE(-1*10^-8*G7^2+0.0204*G7+35.96,0.0204*G7+35.918)</f>
        <v/>
      </c>
      <c r="J7" s="4">
        <f>VLOOKUP(F7,'Forecast PV'!N:O,2,FALSE)</f>
        <v/>
      </c>
      <c r="K7" s="4">
        <f>+VLOOKUP(F7,'Forecast Wind June'!M:N,2,FALSE)</f>
        <v/>
      </c>
      <c r="L7" s="4">
        <f>VLOOKUP(F7,'Forecast Load June'!H:I,2,FALSE)</f>
        <v/>
      </c>
      <c r="M7" s="4">
        <f>VLOOKUP(A8,'Forecast Nuclear June'!A:C,3,FALSE)</f>
        <v/>
      </c>
      <c r="N7" s="8">
        <f>_xlfn.MINIFS('Production June'!T:T,'Production June'!Q:Q,Summary!B7,'Production June'!R:R,Summary!D7,'Production June'!S:S,Summary!E7)</f>
        <v/>
      </c>
    </row>
    <row r="8" ht="14.25" customHeight="1">
      <c r="A8" s="16">
        <f>'Forecast Load June'!A6</f>
        <v/>
      </c>
      <c r="B8" s="4">
        <f>MONTH(A8)</f>
        <v/>
      </c>
      <c r="C8" s="4">
        <f>DAY(A8)</f>
        <v/>
      </c>
      <c r="D8" s="4">
        <f>WEEKDAY(A8)</f>
        <v/>
      </c>
      <c r="E8" s="4">
        <f>HOUR(A8)</f>
        <v/>
      </c>
      <c r="F8" s="4">
        <f>CONCATENATE(B8,"-",C8,"-",E8)</f>
        <v/>
      </c>
      <c r="G8" s="10">
        <f>L8-J8-K8-M8-N8</f>
        <v/>
      </c>
      <c r="H8" s="4">
        <f>VLOOKUP(F8,Belpex!F:G,2,FALSE)</f>
        <v/>
      </c>
      <c r="I8" s="7">
        <f>AVERAGE(-1*10^-8*G8^2+0.0204*G8+35.96,0.0204*G8+35.918)</f>
        <v/>
      </c>
      <c r="J8" s="4">
        <f>VLOOKUP(F8,'Forecast PV'!N:O,2,FALSE)</f>
        <v/>
      </c>
      <c r="K8" s="4">
        <f>+VLOOKUP(F8,'Forecast Wind June'!M:N,2,FALSE)</f>
        <v/>
      </c>
      <c r="L8" s="4">
        <f>VLOOKUP(F8,'Forecast Load June'!H:I,2,FALSE)</f>
        <v/>
      </c>
      <c r="M8" s="4">
        <f>VLOOKUP(A9,'Forecast Nuclear June'!A:C,3,FALSE)</f>
        <v/>
      </c>
      <c r="N8" s="8">
        <f>_xlfn.MINIFS('Production June'!T:T,'Production June'!Q:Q,Summary!B8,'Production June'!R:R,Summary!D8,'Production June'!S:S,Summary!E8)</f>
        <v/>
      </c>
    </row>
    <row r="9" ht="14.25" customHeight="1">
      <c r="A9" s="16">
        <f>'Forecast Load June'!A7</f>
        <v/>
      </c>
      <c r="B9" s="4">
        <f>MONTH(A9)</f>
        <v/>
      </c>
      <c r="C9" s="4">
        <f>DAY(A9)</f>
        <v/>
      </c>
      <c r="D9" s="4">
        <f>WEEKDAY(A9)</f>
        <v/>
      </c>
      <c r="E9" s="4">
        <f>HOUR(A9)</f>
        <v/>
      </c>
      <c r="F9" s="4">
        <f>CONCATENATE(B9,"-",C9,"-",E9)</f>
        <v/>
      </c>
      <c r="G9" s="10">
        <f>L9-J9-K9-M9-N9</f>
        <v/>
      </c>
      <c r="H9" s="4">
        <f>VLOOKUP(F9,Belpex!F:G,2,FALSE)</f>
        <v/>
      </c>
      <c r="I9" s="7">
        <f>AVERAGE(-1*10^-8*G9^2+0.0204*G9+35.96,0.0204*G9+35.918)</f>
        <v/>
      </c>
      <c r="J9" s="4">
        <f>VLOOKUP(F9,'Forecast PV'!N:O,2,FALSE)</f>
        <v/>
      </c>
      <c r="K9" s="4">
        <f>+VLOOKUP(F9,'Forecast Wind June'!M:N,2,FALSE)</f>
        <v/>
      </c>
      <c r="L9" s="4">
        <f>VLOOKUP(F9,'Forecast Load June'!H:I,2,FALSE)</f>
        <v/>
      </c>
      <c r="M9" s="4">
        <f>VLOOKUP(A10,'Forecast Nuclear June'!A:C,3,FALSE)</f>
        <v/>
      </c>
      <c r="N9" s="8">
        <f>_xlfn.MINIFS('Production June'!T:T,'Production June'!Q:Q,Summary!B9,'Production June'!R:R,Summary!D9,'Production June'!S:S,Summary!E9)</f>
        <v/>
      </c>
    </row>
    <row r="10" ht="14.25" customHeight="1">
      <c r="A10" s="16">
        <f>'Forecast Load June'!A8</f>
        <v/>
      </c>
      <c r="B10" s="4">
        <f>MONTH(A10)</f>
        <v/>
      </c>
      <c r="C10" s="4">
        <f>DAY(A10)</f>
        <v/>
      </c>
      <c r="D10" s="4">
        <f>WEEKDAY(A10)</f>
        <v/>
      </c>
      <c r="E10" s="4">
        <f>HOUR(A10)</f>
        <v/>
      </c>
      <c r="F10" s="4">
        <f>CONCATENATE(B10,"-",C10,"-",E10)</f>
        <v/>
      </c>
      <c r="G10" s="10">
        <f>L10-J10-K10-M10-N10</f>
        <v/>
      </c>
      <c r="H10" s="4">
        <f>VLOOKUP(F10,Belpex!F:G,2,FALSE)</f>
        <v/>
      </c>
      <c r="I10" s="7">
        <f>AVERAGE(-1*10^-8*G10^2+0.0204*G10+35.96,0.0204*G10+35.918)</f>
        <v/>
      </c>
      <c r="J10" s="4">
        <f>VLOOKUP(F10,'Forecast PV'!N:O,2,FALSE)</f>
        <v/>
      </c>
      <c r="K10" s="4">
        <f>+VLOOKUP(F10,'Forecast Wind June'!M:N,2,FALSE)</f>
        <v/>
      </c>
      <c r="L10" s="4">
        <f>VLOOKUP(F10,'Forecast Load June'!H:I,2,FALSE)</f>
        <v/>
      </c>
      <c r="M10" s="4">
        <f>VLOOKUP(A11,'Forecast Nuclear June'!A:C,3,FALSE)</f>
        <v/>
      </c>
      <c r="N10" s="8">
        <f>_xlfn.MINIFS('Production June'!T:T,'Production June'!Q:Q,Summary!B10,'Production June'!R:R,Summary!D10,'Production June'!S:S,Summary!E10)</f>
        <v/>
      </c>
    </row>
    <row r="11" ht="14.25" customHeight="1">
      <c r="A11" s="16">
        <f>'Forecast Load June'!A9</f>
        <v/>
      </c>
      <c r="B11" s="4">
        <f>MONTH(A11)</f>
        <v/>
      </c>
      <c r="C11" s="4">
        <f>DAY(A11)</f>
        <v/>
      </c>
      <c r="D11" s="4">
        <f>WEEKDAY(A11)</f>
        <v/>
      </c>
      <c r="E11" s="4">
        <f>HOUR(A11)</f>
        <v/>
      </c>
      <c r="F11" s="4">
        <f>CONCATENATE(B11,"-",C11,"-",E11)</f>
        <v/>
      </c>
      <c r="G11" s="10">
        <f>L11-J11-K11-M11-N11</f>
        <v/>
      </c>
      <c r="H11" s="4">
        <f>VLOOKUP(F11,Belpex!F:G,2,FALSE)</f>
        <v/>
      </c>
      <c r="I11" s="7">
        <f>AVERAGE(-1*10^-8*G11^2+0.0204*G11+35.96,0.0204*G11+35.918)</f>
        <v/>
      </c>
      <c r="J11" s="4">
        <f>VLOOKUP(F11,'Forecast PV'!N:O,2,FALSE)</f>
        <v/>
      </c>
      <c r="K11" s="4">
        <f>+VLOOKUP(F11,'Forecast Wind June'!M:N,2,FALSE)</f>
        <v/>
      </c>
      <c r="L11" s="4">
        <f>VLOOKUP(F11,'Forecast Load June'!H:I,2,FALSE)</f>
        <v/>
      </c>
      <c r="M11" s="4">
        <f>VLOOKUP(A12,'Forecast Nuclear June'!A:C,3,FALSE)</f>
        <v/>
      </c>
      <c r="N11" s="8">
        <f>_xlfn.MINIFS('Production June'!T:T,'Production June'!Q:Q,Summary!B11,'Production June'!R:R,Summary!D11,'Production June'!S:S,Summary!E11)</f>
        <v/>
      </c>
    </row>
    <row r="12" ht="14.25" customHeight="1">
      <c r="A12" s="16">
        <f>'Forecast Load June'!A10</f>
        <v/>
      </c>
      <c r="B12" s="4">
        <f>MONTH(A12)</f>
        <v/>
      </c>
      <c r="C12" s="4">
        <f>DAY(A12)</f>
        <v/>
      </c>
      <c r="D12" s="4">
        <f>WEEKDAY(A12)</f>
        <v/>
      </c>
      <c r="E12" s="4">
        <f>HOUR(A12)</f>
        <v/>
      </c>
      <c r="F12" s="4">
        <f>CONCATENATE(B12,"-",C12,"-",E12)</f>
        <v/>
      </c>
      <c r="G12" s="10">
        <f>L12-J12-K12-M12-N12</f>
        <v/>
      </c>
      <c r="H12" s="4">
        <f>VLOOKUP(F12,Belpex!F:G,2,FALSE)</f>
        <v/>
      </c>
      <c r="I12" s="7">
        <f>AVERAGE(-1*10^-8*G12^2+0.0204*G12+35.96,0.0204*G12+35.918)</f>
        <v/>
      </c>
      <c r="J12" s="4">
        <f>VLOOKUP(F12,'Forecast PV'!N:O,2,FALSE)</f>
        <v/>
      </c>
      <c r="K12" s="4">
        <f>+VLOOKUP(F12,'Forecast Wind June'!M:N,2,FALSE)</f>
        <v/>
      </c>
      <c r="L12" s="4">
        <f>VLOOKUP(F12,'Forecast Load June'!H:I,2,FALSE)</f>
        <v/>
      </c>
      <c r="M12" s="4">
        <f>VLOOKUP(A13,'Forecast Nuclear June'!A:C,3,FALSE)</f>
        <v/>
      </c>
      <c r="N12" s="8">
        <f>_xlfn.MINIFS('Production June'!T:T,'Production June'!Q:Q,Summary!B12,'Production June'!R:R,Summary!D12,'Production June'!S:S,Summary!E12)</f>
        <v/>
      </c>
    </row>
    <row r="13" ht="14.25" customHeight="1">
      <c r="A13" s="16">
        <f>'Forecast Load June'!A11</f>
        <v/>
      </c>
      <c r="B13" s="4">
        <f>MONTH(A13)</f>
        <v/>
      </c>
      <c r="C13" s="4">
        <f>DAY(A13)</f>
        <v/>
      </c>
      <c r="D13" s="4">
        <f>WEEKDAY(A13)</f>
        <v/>
      </c>
      <c r="E13" s="4">
        <f>HOUR(A13)</f>
        <v/>
      </c>
      <c r="F13" s="4">
        <f>CONCATENATE(B13,"-",C13,"-",E13)</f>
        <v/>
      </c>
      <c r="G13" s="10">
        <f>L13-J13-K13-M13-N13</f>
        <v/>
      </c>
      <c r="H13" s="4">
        <f>VLOOKUP(F13,Belpex!F:G,2,FALSE)</f>
        <v/>
      </c>
      <c r="I13" s="7">
        <f>AVERAGE(-1*10^-8*G13^2+0.0204*G13+35.96,0.0204*G13+35.918)</f>
        <v/>
      </c>
      <c r="J13" s="4">
        <f>VLOOKUP(F13,'Forecast PV'!N:O,2,FALSE)</f>
        <v/>
      </c>
      <c r="K13" s="4">
        <f>+VLOOKUP(F13,'Forecast Wind June'!M:N,2,FALSE)</f>
        <v/>
      </c>
      <c r="L13" s="4">
        <f>VLOOKUP(F13,'Forecast Load June'!H:I,2,FALSE)</f>
        <v/>
      </c>
      <c r="M13" s="4">
        <f>VLOOKUP(A14,'Forecast Nuclear June'!A:C,3,FALSE)</f>
        <v/>
      </c>
      <c r="N13" s="8">
        <f>_xlfn.MINIFS('Production June'!T:T,'Production June'!Q:Q,Summary!B13,'Production June'!R:R,Summary!D13,'Production June'!S:S,Summary!E13)</f>
        <v/>
      </c>
    </row>
    <row r="14" ht="14.25" customHeight="1">
      <c r="A14" s="16">
        <f>'Forecast Load June'!A12</f>
        <v/>
      </c>
      <c r="B14" s="4">
        <f>MONTH(A14)</f>
        <v/>
      </c>
      <c r="C14" s="4">
        <f>DAY(A14)</f>
        <v/>
      </c>
      <c r="D14" s="4">
        <f>WEEKDAY(A14)</f>
        <v/>
      </c>
      <c r="E14" s="4">
        <f>HOUR(A14)</f>
        <v/>
      </c>
      <c r="F14" s="4">
        <f>CONCATENATE(B14,"-",C14,"-",E14)</f>
        <v/>
      </c>
      <c r="G14" s="10">
        <f>L14-J14-K14-M14-N14</f>
        <v/>
      </c>
      <c r="H14" s="4">
        <f>VLOOKUP(F14,Belpex!F:G,2,FALSE)</f>
        <v/>
      </c>
      <c r="I14" s="7">
        <f>AVERAGE(-1*10^-8*G14^2+0.0204*G14+35.96,0.0204*G14+35.918)</f>
        <v/>
      </c>
      <c r="J14" s="4">
        <f>VLOOKUP(F14,'Forecast PV'!N:O,2,FALSE)</f>
        <v/>
      </c>
      <c r="K14" s="4">
        <f>+VLOOKUP(F14,'Forecast Wind June'!M:N,2,FALSE)</f>
        <v/>
      </c>
      <c r="L14" s="4">
        <f>VLOOKUP(F14,'Forecast Load June'!H:I,2,FALSE)</f>
        <v/>
      </c>
      <c r="M14" s="4">
        <f>VLOOKUP(A15,'Forecast Nuclear June'!A:C,3,FALSE)</f>
        <v/>
      </c>
      <c r="N14" s="8">
        <f>_xlfn.MINIFS('Production June'!T:T,'Production June'!Q:Q,Summary!B14,'Production June'!R:R,Summary!D14,'Production June'!S:S,Summary!E14)</f>
        <v/>
      </c>
    </row>
    <row r="15" ht="14.25" customHeight="1">
      <c r="A15" s="16">
        <f>'Forecast Load June'!A13</f>
        <v/>
      </c>
      <c r="B15" s="4">
        <f>MONTH(A15)</f>
        <v/>
      </c>
      <c r="C15" s="4">
        <f>DAY(A15)</f>
        <v/>
      </c>
      <c r="D15" s="4">
        <f>WEEKDAY(A15)</f>
        <v/>
      </c>
      <c r="E15" s="4">
        <f>HOUR(A15)</f>
        <v/>
      </c>
      <c r="F15" s="4">
        <f>CONCATENATE(B15,"-",C15,"-",E15)</f>
        <v/>
      </c>
      <c r="G15" s="10">
        <f>L15-J15-K15-M15-N15</f>
        <v/>
      </c>
      <c r="H15" s="4">
        <f>VLOOKUP(F15,Belpex!F:G,2,FALSE)</f>
        <v/>
      </c>
      <c r="I15" s="7">
        <f>AVERAGE(-1*10^-8*G15^2+0.0204*G15+35.96,0.0204*G15+35.918)</f>
        <v/>
      </c>
      <c r="J15" s="4">
        <f>VLOOKUP(F15,'Forecast PV'!N:O,2,FALSE)</f>
        <v/>
      </c>
      <c r="K15" s="4">
        <f>+VLOOKUP(F15,'Forecast Wind June'!M:N,2,FALSE)</f>
        <v/>
      </c>
      <c r="L15" s="4">
        <f>VLOOKUP(F15,'Forecast Load June'!H:I,2,FALSE)</f>
        <v/>
      </c>
      <c r="M15" s="4">
        <f>VLOOKUP(A16,'Forecast Nuclear June'!A:C,3,FALSE)</f>
        <v/>
      </c>
      <c r="N15" s="8">
        <f>_xlfn.MINIFS('Production June'!T:T,'Production June'!Q:Q,Summary!B15,'Production June'!R:R,Summary!D15,'Production June'!S:S,Summary!E15)</f>
        <v/>
      </c>
    </row>
    <row r="16" ht="14.25" customHeight="1">
      <c r="A16" s="16">
        <f>'Forecast Load June'!A14</f>
        <v/>
      </c>
      <c r="B16" s="4">
        <f>MONTH(A16)</f>
        <v/>
      </c>
      <c r="C16" s="4">
        <f>DAY(A16)</f>
        <v/>
      </c>
      <c r="D16" s="4">
        <f>WEEKDAY(A16)</f>
        <v/>
      </c>
      <c r="E16" s="4">
        <f>HOUR(A16)</f>
        <v/>
      </c>
      <c r="F16" s="4">
        <f>CONCATENATE(B16,"-",C16,"-",E16)</f>
        <v/>
      </c>
      <c r="G16" s="10">
        <f>L16-J16-K16-M16-N16</f>
        <v/>
      </c>
      <c r="H16" s="4">
        <f>VLOOKUP(F16,Belpex!F:G,2,FALSE)</f>
        <v/>
      </c>
      <c r="I16" s="7">
        <f>AVERAGE(-1*10^-8*G16^2+0.0204*G16+35.96,0.0204*G16+35.918)</f>
        <v/>
      </c>
      <c r="J16" s="4">
        <f>VLOOKUP(F16,'Forecast PV'!N:O,2,FALSE)</f>
        <v/>
      </c>
      <c r="K16" s="4">
        <f>+VLOOKUP(F16,'Forecast Wind June'!M:N,2,FALSE)</f>
        <v/>
      </c>
      <c r="L16" s="4">
        <f>VLOOKUP(F16,'Forecast Load June'!H:I,2,FALSE)</f>
        <v/>
      </c>
      <c r="M16" s="4">
        <f>VLOOKUP(A17,'Forecast Nuclear June'!A:C,3,FALSE)</f>
        <v/>
      </c>
      <c r="N16" s="8">
        <f>_xlfn.MINIFS('Production June'!T:T,'Production June'!Q:Q,Summary!B16,'Production June'!R:R,Summary!D16,'Production June'!S:S,Summary!E16)</f>
        <v/>
      </c>
    </row>
    <row r="17" ht="14.25" customHeight="1">
      <c r="A17" s="16">
        <f>'Forecast Load June'!A15</f>
        <v/>
      </c>
      <c r="B17" s="4">
        <f>MONTH(A17)</f>
        <v/>
      </c>
      <c r="C17" s="4">
        <f>DAY(A17)</f>
        <v/>
      </c>
      <c r="D17" s="4">
        <f>WEEKDAY(A17)</f>
        <v/>
      </c>
      <c r="E17" s="4">
        <f>HOUR(A17)</f>
        <v/>
      </c>
      <c r="F17" s="4">
        <f>CONCATENATE(B17,"-",C17,"-",E17)</f>
        <v/>
      </c>
      <c r="G17" s="10">
        <f>L17-J17-K17-M17-N17</f>
        <v/>
      </c>
      <c r="H17" s="4">
        <f>VLOOKUP(F17,Belpex!F:G,2,FALSE)</f>
        <v/>
      </c>
      <c r="I17" s="7">
        <f>AVERAGE(-1*10^-8*G17^2+0.0204*G17+35.96,0.0204*G17+35.918)</f>
        <v/>
      </c>
      <c r="J17" s="4">
        <f>VLOOKUP(F17,'Forecast PV'!N:O,2,FALSE)</f>
        <v/>
      </c>
      <c r="K17" s="4">
        <f>+VLOOKUP(F17,'Forecast Wind June'!M:N,2,FALSE)</f>
        <v/>
      </c>
      <c r="L17" s="4">
        <f>VLOOKUP(F17,'Forecast Load June'!H:I,2,FALSE)</f>
        <v/>
      </c>
      <c r="M17" s="4">
        <f>VLOOKUP(A18,'Forecast Nuclear June'!A:C,3,FALSE)</f>
        <v/>
      </c>
      <c r="N17" s="8">
        <f>_xlfn.MINIFS('Production June'!T:T,'Production June'!Q:Q,Summary!B17,'Production June'!R:R,Summary!D17,'Production June'!S:S,Summary!E17)</f>
        <v/>
      </c>
    </row>
    <row r="18" ht="14.25" customHeight="1">
      <c r="A18" s="16">
        <f>'Forecast Load June'!A16</f>
        <v/>
      </c>
      <c r="B18" s="4">
        <f>MONTH(A18)</f>
        <v/>
      </c>
      <c r="C18" s="4">
        <f>DAY(A18)</f>
        <v/>
      </c>
      <c r="D18" s="4">
        <f>WEEKDAY(A18)</f>
        <v/>
      </c>
      <c r="E18" s="4">
        <f>HOUR(A18)</f>
        <v/>
      </c>
      <c r="F18" s="4">
        <f>CONCATENATE(B18,"-",C18,"-",E18)</f>
        <v/>
      </c>
      <c r="G18" s="10">
        <f>L18-J18-K18-M18-N18</f>
        <v/>
      </c>
      <c r="H18" s="4">
        <f>VLOOKUP(F18,Belpex!F:G,2,FALSE)</f>
        <v/>
      </c>
      <c r="I18" s="7">
        <f>AVERAGE(-1*10^-8*G18^2+0.0204*G18+35.96,0.0204*G18+35.918)</f>
        <v/>
      </c>
      <c r="J18" s="4">
        <f>VLOOKUP(F18,'Forecast PV'!N:O,2,FALSE)</f>
        <v/>
      </c>
      <c r="K18" s="4">
        <f>+VLOOKUP(F18,'Forecast Wind June'!M:N,2,FALSE)</f>
        <v/>
      </c>
      <c r="L18" s="4">
        <f>VLOOKUP(F18,'Forecast Load June'!H:I,2,FALSE)</f>
        <v/>
      </c>
      <c r="M18" s="4">
        <f>VLOOKUP(A19,'Forecast Nuclear June'!A:C,3,FALSE)</f>
        <v/>
      </c>
      <c r="N18" s="8">
        <f>_xlfn.MINIFS('Production June'!T:T,'Production June'!Q:Q,Summary!B18,'Production June'!R:R,Summary!D18,'Production June'!S:S,Summary!E18)</f>
        <v/>
      </c>
    </row>
    <row r="19" ht="14.25" customHeight="1">
      <c r="A19" s="16">
        <f>'Forecast Load June'!A17</f>
        <v/>
      </c>
      <c r="B19" s="4">
        <f>MONTH(A19)</f>
        <v/>
      </c>
      <c r="C19" s="4">
        <f>DAY(A19)</f>
        <v/>
      </c>
      <c r="D19" s="4">
        <f>WEEKDAY(A19)</f>
        <v/>
      </c>
      <c r="E19" s="4">
        <f>HOUR(A19)</f>
        <v/>
      </c>
      <c r="F19" s="4">
        <f>CONCATENATE(B19,"-",C19,"-",E19)</f>
        <v/>
      </c>
      <c r="G19" s="10">
        <f>L19-J19-K19-M19-N19</f>
        <v/>
      </c>
      <c r="H19" s="4">
        <f>VLOOKUP(F19,Belpex!F:G,2,FALSE)</f>
        <v/>
      </c>
      <c r="I19" s="7">
        <f>AVERAGE(-1*10^-8*G19^2+0.0204*G19+35.96,0.0204*G19+35.918)</f>
        <v/>
      </c>
      <c r="J19" s="4">
        <f>VLOOKUP(F19,'Forecast PV'!N:O,2,FALSE)</f>
        <v/>
      </c>
      <c r="K19" s="4">
        <f>+VLOOKUP(F19,'Forecast Wind June'!M:N,2,FALSE)</f>
        <v/>
      </c>
      <c r="L19" s="4">
        <f>VLOOKUP(F19,'Forecast Load June'!H:I,2,FALSE)</f>
        <v/>
      </c>
      <c r="M19" s="4">
        <f>VLOOKUP(A20,'Forecast Nuclear June'!A:C,3,FALSE)</f>
        <v/>
      </c>
      <c r="N19" s="8">
        <f>_xlfn.MINIFS('Production June'!T:T,'Production June'!Q:Q,Summary!B19,'Production June'!R:R,Summary!D19,'Production June'!S:S,Summary!E19)</f>
        <v/>
      </c>
    </row>
    <row r="20" ht="14.25" customHeight="1">
      <c r="A20" s="16">
        <f>'Forecast Load June'!A18</f>
        <v/>
      </c>
      <c r="B20" s="4">
        <f>MONTH(A20)</f>
        <v/>
      </c>
      <c r="C20" s="4">
        <f>DAY(A20)</f>
        <v/>
      </c>
      <c r="D20" s="4">
        <f>WEEKDAY(A20)</f>
        <v/>
      </c>
      <c r="E20" s="4">
        <f>HOUR(A20)</f>
        <v/>
      </c>
      <c r="F20" s="4">
        <f>CONCATENATE(B20,"-",C20,"-",E20)</f>
        <v/>
      </c>
      <c r="G20" s="10">
        <f>L20-J20-K20-M20-N20</f>
        <v/>
      </c>
      <c r="H20" s="4">
        <f>VLOOKUP(F20,Belpex!F:G,2,FALSE)</f>
        <v/>
      </c>
      <c r="I20" s="7">
        <f>AVERAGE(-1*10^-8*G20^2+0.0204*G20+35.96,0.0204*G20+35.918)</f>
        <v/>
      </c>
      <c r="J20" s="4">
        <f>VLOOKUP(F20,'Forecast PV'!N:O,2,FALSE)</f>
        <v/>
      </c>
      <c r="K20" s="4">
        <f>+VLOOKUP(F20,'Forecast Wind June'!M:N,2,FALSE)</f>
        <v/>
      </c>
      <c r="L20" s="4">
        <f>VLOOKUP(F20,'Forecast Load June'!H:I,2,FALSE)</f>
        <v/>
      </c>
      <c r="M20" s="4">
        <f>VLOOKUP(A21,'Forecast Nuclear June'!A:C,3,FALSE)</f>
        <v/>
      </c>
      <c r="N20" s="8">
        <f>_xlfn.MINIFS('Production June'!T:T,'Production June'!Q:Q,Summary!B20,'Production June'!R:R,Summary!D20,'Production June'!S:S,Summary!E20)</f>
        <v/>
      </c>
    </row>
    <row r="21" ht="14.25" customHeight="1">
      <c r="A21" s="16">
        <f>'Forecast Load June'!A19</f>
        <v/>
      </c>
      <c r="B21" s="4">
        <f>MONTH(A21)</f>
        <v/>
      </c>
      <c r="C21" s="4">
        <f>DAY(A21)</f>
        <v/>
      </c>
      <c r="D21" s="4">
        <f>WEEKDAY(A21)</f>
        <v/>
      </c>
      <c r="E21" s="4">
        <f>HOUR(A21)</f>
        <v/>
      </c>
      <c r="F21" s="4">
        <f>CONCATENATE(B21,"-",C21,"-",E21)</f>
        <v/>
      </c>
      <c r="G21" s="10">
        <f>L21-J21-K21-M21-N21</f>
        <v/>
      </c>
      <c r="H21" s="4">
        <f>VLOOKUP(F21,Belpex!F:G,2,FALSE)</f>
        <v/>
      </c>
      <c r="I21" s="7">
        <f>AVERAGE(-1*10^-8*G21^2+0.0204*G21+35.96,0.0204*G21+35.918)</f>
        <v/>
      </c>
      <c r="J21" s="4">
        <f>VLOOKUP(F21,'Forecast PV'!N:O,2,FALSE)</f>
        <v/>
      </c>
      <c r="K21" s="4">
        <f>+VLOOKUP(F21,'Forecast Wind June'!M:N,2,FALSE)</f>
        <v/>
      </c>
      <c r="L21" s="4">
        <f>VLOOKUP(F21,'Forecast Load June'!H:I,2,FALSE)</f>
        <v/>
      </c>
      <c r="M21" s="4">
        <f>VLOOKUP(A22,'Forecast Nuclear June'!A:C,3,FALSE)</f>
        <v/>
      </c>
      <c r="N21" s="8">
        <f>_xlfn.MINIFS('Production June'!T:T,'Production June'!Q:Q,Summary!B21,'Production June'!R:R,Summary!D21,'Production June'!S:S,Summary!E21)</f>
        <v/>
      </c>
    </row>
    <row r="22" ht="14.25" customHeight="1">
      <c r="A22" s="16">
        <f>'Forecast Load June'!A20</f>
        <v/>
      </c>
      <c r="B22" s="4">
        <f>MONTH(A22)</f>
        <v/>
      </c>
      <c r="C22" s="4">
        <f>DAY(A22)</f>
        <v/>
      </c>
      <c r="D22" s="4">
        <f>WEEKDAY(A22)</f>
        <v/>
      </c>
      <c r="E22" s="4">
        <f>HOUR(A22)</f>
        <v/>
      </c>
      <c r="F22" s="4">
        <f>CONCATENATE(B22,"-",C22,"-",E22)</f>
        <v/>
      </c>
      <c r="G22" s="10">
        <f>L22-J22-K22-M22-N22</f>
        <v/>
      </c>
      <c r="H22" s="4">
        <f>VLOOKUP(F22,Belpex!F:G,2,FALSE)</f>
        <v/>
      </c>
      <c r="I22" s="7">
        <f>AVERAGE(-1*10^-8*G22^2+0.0204*G22+35.96,0.0204*G22+35.918)</f>
        <v/>
      </c>
      <c r="J22" s="4">
        <f>VLOOKUP(F22,'Forecast PV'!N:O,2,FALSE)</f>
        <v/>
      </c>
      <c r="K22" s="4">
        <f>+VLOOKUP(F22,'Forecast Wind June'!M:N,2,FALSE)</f>
        <v/>
      </c>
      <c r="L22" s="4">
        <f>VLOOKUP(F22,'Forecast Load June'!H:I,2,FALSE)</f>
        <v/>
      </c>
      <c r="M22" s="4">
        <f>VLOOKUP(A23,'Forecast Nuclear June'!A:C,3,FALSE)</f>
        <v/>
      </c>
      <c r="N22" s="8">
        <f>_xlfn.MINIFS('Production June'!T:T,'Production June'!Q:Q,Summary!B22,'Production June'!R:R,Summary!D22,'Production June'!S:S,Summary!E22)</f>
        <v/>
      </c>
    </row>
    <row r="23" ht="14.25" customHeight="1">
      <c r="A23" s="16">
        <f>'Forecast Load June'!A21</f>
        <v/>
      </c>
      <c r="B23" s="4">
        <f>MONTH(A23)</f>
        <v/>
      </c>
      <c r="C23" s="4">
        <f>DAY(A23)</f>
        <v/>
      </c>
      <c r="D23" s="4">
        <f>WEEKDAY(A23)</f>
        <v/>
      </c>
      <c r="E23" s="4">
        <f>HOUR(A23)</f>
        <v/>
      </c>
      <c r="F23" s="4">
        <f>CONCATENATE(B23,"-",C23,"-",E23)</f>
        <v/>
      </c>
      <c r="G23" s="10">
        <f>L23-J23-K23-M23-N23</f>
        <v/>
      </c>
      <c r="H23" s="4">
        <f>VLOOKUP(F23,Belpex!F:G,2,FALSE)</f>
        <v/>
      </c>
      <c r="I23" s="7">
        <f>AVERAGE(-1*10^-8*G23^2+0.0204*G23+35.96,0.0204*G23+35.918)</f>
        <v/>
      </c>
      <c r="J23" s="4">
        <f>VLOOKUP(F23,'Forecast PV'!N:O,2,FALSE)</f>
        <v/>
      </c>
      <c r="K23" s="4">
        <f>+VLOOKUP(F23,'Forecast Wind June'!M:N,2,FALSE)</f>
        <v/>
      </c>
      <c r="L23" s="4">
        <f>VLOOKUP(F23,'Forecast Load June'!H:I,2,FALSE)</f>
        <v/>
      </c>
      <c r="M23" s="4">
        <f>VLOOKUP(A24,'Forecast Nuclear June'!A:C,3,FALSE)</f>
        <v/>
      </c>
      <c r="N23" s="8">
        <f>_xlfn.MINIFS('Production June'!T:T,'Production June'!Q:Q,Summary!B23,'Production June'!R:R,Summary!D23,'Production June'!S:S,Summary!E23)</f>
        <v/>
      </c>
    </row>
    <row r="24" ht="14.25" customHeight="1">
      <c r="A24" s="16">
        <f>'Forecast Load June'!A22</f>
        <v/>
      </c>
      <c r="B24" s="4">
        <f>MONTH(A24)</f>
        <v/>
      </c>
      <c r="C24" s="4">
        <f>DAY(A24)</f>
        <v/>
      </c>
      <c r="D24" s="4">
        <f>WEEKDAY(A24)</f>
        <v/>
      </c>
      <c r="E24" s="4">
        <f>HOUR(A24)</f>
        <v/>
      </c>
      <c r="F24" s="4">
        <f>CONCATENATE(B24,"-",C24,"-",E24)</f>
        <v/>
      </c>
      <c r="G24" s="10">
        <f>L24-J24-K24-M24-N24</f>
        <v/>
      </c>
      <c r="H24" s="4">
        <f>VLOOKUP(F24,Belpex!F:G,2,FALSE)</f>
        <v/>
      </c>
      <c r="I24" s="7">
        <f>AVERAGE(-1*10^-8*G24^2+0.0204*G24+35.96,0.0204*G24+35.918)</f>
        <v/>
      </c>
      <c r="J24" s="4">
        <f>VLOOKUP(F24,'Forecast PV'!N:O,2,FALSE)</f>
        <v/>
      </c>
      <c r="K24" s="4">
        <f>+VLOOKUP(F24,'Forecast Wind June'!M:N,2,FALSE)</f>
        <v/>
      </c>
      <c r="L24" s="4">
        <f>VLOOKUP(F24,'Forecast Load June'!H:I,2,FALSE)</f>
        <v/>
      </c>
      <c r="M24" s="4">
        <f>VLOOKUP(A25,'Forecast Nuclear June'!A:C,3,FALSE)</f>
        <v/>
      </c>
      <c r="N24" s="8">
        <f>_xlfn.MINIFS('Production June'!T:T,'Production June'!Q:Q,Summary!B24,'Production June'!R:R,Summary!D24,'Production June'!S:S,Summary!E24)</f>
        <v/>
      </c>
    </row>
    <row r="25" ht="14.25" customHeight="1">
      <c r="A25" s="16">
        <f>'Forecast Load June'!A23</f>
        <v/>
      </c>
      <c r="B25" s="4">
        <f>MONTH(A25)</f>
        <v/>
      </c>
      <c r="C25" s="4">
        <f>DAY(A25)</f>
        <v/>
      </c>
      <c r="D25" s="4">
        <f>WEEKDAY(A25)</f>
        <v/>
      </c>
      <c r="E25" s="4">
        <f>HOUR(A25)</f>
        <v/>
      </c>
      <c r="F25" s="4">
        <f>CONCATENATE(B25,"-",C25,"-",E25)</f>
        <v/>
      </c>
      <c r="G25" s="10">
        <f>L25-J25-K25-M25-N25</f>
        <v/>
      </c>
      <c r="H25" s="4">
        <f>VLOOKUP(F25,Belpex!F:G,2,FALSE)</f>
        <v/>
      </c>
      <c r="I25" s="7">
        <f>AVERAGE(-1*10^-8*G25^2+0.0204*G25+35.96,0.0204*G25+35.918)</f>
        <v/>
      </c>
      <c r="J25" s="4">
        <f>VLOOKUP(F25,'Forecast PV'!N:O,2,FALSE)</f>
        <v/>
      </c>
      <c r="K25" s="4">
        <f>+VLOOKUP(F25,'Forecast Wind June'!M:N,2,FALSE)</f>
        <v/>
      </c>
      <c r="L25" s="4">
        <f>VLOOKUP(F25,'Forecast Load June'!H:I,2,FALSE)</f>
        <v/>
      </c>
      <c r="M25" s="4">
        <f>VLOOKUP(A26,'Forecast Nuclear June'!A:C,3,FALSE)</f>
        <v/>
      </c>
      <c r="N25" s="8">
        <f>_xlfn.MINIFS('Production June'!T:T,'Production June'!Q:Q,Summary!B25,'Production June'!R:R,Summary!D25,'Production June'!S:S,Summary!E25)</f>
        <v/>
      </c>
    </row>
    <row r="26" ht="14.25" customHeight="1">
      <c r="A26" s="16">
        <f>'Forecast Load June'!A24</f>
        <v/>
      </c>
      <c r="B26" s="4">
        <f>MONTH(A26)</f>
        <v/>
      </c>
      <c r="C26" s="4">
        <f>DAY(A26)</f>
        <v/>
      </c>
      <c r="D26" s="4">
        <f>WEEKDAY(A26)</f>
        <v/>
      </c>
      <c r="E26" s="4">
        <f>HOUR(A26)</f>
        <v/>
      </c>
      <c r="F26" s="4">
        <f>CONCATENATE(B26,"-",C26,"-",E26)</f>
        <v/>
      </c>
      <c r="G26" s="10">
        <f>L26-J26-K26-M26-N26</f>
        <v/>
      </c>
      <c r="H26" s="4">
        <f>VLOOKUP(F26,Belpex!F:G,2,FALSE)</f>
        <v/>
      </c>
      <c r="I26" s="7">
        <f>AVERAGE(-1*10^-8*G26^2+0.0204*G26+35.96,0.0204*G26+35.918)</f>
        <v/>
      </c>
      <c r="J26" s="4">
        <f>VLOOKUP(F26,'Forecast PV'!N:O,2,FALSE)</f>
        <v/>
      </c>
      <c r="K26" s="4">
        <f>+VLOOKUP(F26,'Forecast Wind June'!M:N,2,FALSE)</f>
        <v/>
      </c>
      <c r="L26" s="4">
        <f>VLOOKUP(F26,'Forecast Load June'!H:I,2,FALSE)</f>
        <v/>
      </c>
      <c r="M26" s="4">
        <f>VLOOKUP(A27,'Forecast Nuclear June'!A:C,3,FALSE)</f>
        <v/>
      </c>
      <c r="N26" s="8">
        <f>_xlfn.MINIFS('Production June'!T:T,'Production June'!Q:Q,Summary!B26,'Production June'!R:R,Summary!D26,'Production June'!S:S,Summary!E26)</f>
        <v/>
      </c>
    </row>
    <row r="27" ht="14.25" customHeight="1">
      <c r="A27" s="16">
        <f>'Forecast Load June'!A25</f>
        <v/>
      </c>
      <c r="B27" s="4">
        <f>MONTH(A27)</f>
        <v/>
      </c>
      <c r="C27" s="4">
        <f>DAY(A27)</f>
        <v/>
      </c>
      <c r="D27" s="4">
        <f>WEEKDAY(A27)</f>
        <v/>
      </c>
      <c r="E27" s="4">
        <f>HOUR(A27)</f>
        <v/>
      </c>
      <c r="F27" s="4">
        <f>CONCATENATE(B27,"-",C27,"-",E27)</f>
        <v/>
      </c>
      <c r="G27" s="10">
        <f>L27-J27-K27-M27-N27</f>
        <v/>
      </c>
      <c r="H27" s="4">
        <f>VLOOKUP(F27,Belpex!F:G,2,FALSE)</f>
        <v/>
      </c>
      <c r="I27" s="7">
        <f>AVERAGE(-1*10^-8*G27^2+0.0204*G27+35.96,0.0204*G27+35.918)</f>
        <v/>
      </c>
      <c r="J27" s="4">
        <f>VLOOKUP(F27,'Forecast PV'!N:O,2,FALSE)</f>
        <v/>
      </c>
      <c r="K27" s="4">
        <f>+VLOOKUP(F27,'Forecast Wind June'!M:N,2,FALSE)</f>
        <v/>
      </c>
      <c r="L27" s="4">
        <f>VLOOKUP(F27,'Forecast Load June'!H:I,2,FALSE)</f>
        <v/>
      </c>
      <c r="M27" s="4">
        <f>VLOOKUP(A28,'Forecast Nuclear June'!A:C,3,FALSE)</f>
        <v/>
      </c>
      <c r="N27" s="8">
        <f>_xlfn.MINIFS('Production June'!T:T,'Production June'!Q:Q,Summary!B27,'Production June'!R:R,Summary!D27,'Production June'!S:S,Summary!E27)</f>
        <v/>
      </c>
    </row>
    <row r="28" ht="14.25" customHeight="1">
      <c r="A28" s="16">
        <f>'Forecast Load June'!A26</f>
        <v/>
      </c>
      <c r="B28" s="4">
        <f>MONTH(A28)</f>
        <v/>
      </c>
      <c r="C28" s="4">
        <f>DAY(A28)</f>
        <v/>
      </c>
      <c r="D28" s="4">
        <f>WEEKDAY(A28)</f>
        <v/>
      </c>
      <c r="E28" s="4">
        <f>HOUR(A28)</f>
        <v/>
      </c>
      <c r="F28" s="4">
        <f>CONCATENATE(B28,"-",C28,"-",E28)</f>
        <v/>
      </c>
      <c r="G28" s="10">
        <f>L28-J28-K28-M28-N28</f>
        <v/>
      </c>
      <c r="H28" s="4">
        <f>VLOOKUP(F28,Belpex!F:G,2,FALSE)</f>
        <v/>
      </c>
      <c r="I28" s="7">
        <f>AVERAGE(-1*10^-8*G28^2+0.0204*G28+35.96,0.0204*G28+35.918)</f>
        <v/>
      </c>
      <c r="J28" s="4">
        <f>VLOOKUP(F28,'Forecast PV'!N:O,2,FALSE)</f>
        <v/>
      </c>
      <c r="K28" s="4">
        <f>+VLOOKUP(F28,'Forecast Wind June'!M:N,2,FALSE)</f>
        <v/>
      </c>
      <c r="L28" s="4">
        <f>VLOOKUP(F28,'Forecast Load June'!H:I,2,FALSE)</f>
        <v/>
      </c>
      <c r="M28" s="4">
        <f>VLOOKUP(A29,'Forecast Nuclear June'!A:C,3,FALSE)</f>
        <v/>
      </c>
      <c r="N28" s="8">
        <f>_xlfn.MINIFS('Production June'!T:T,'Production June'!Q:Q,Summary!B28,'Production June'!R:R,Summary!D28,'Production June'!S:S,Summary!E28)</f>
        <v/>
      </c>
    </row>
    <row r="29" ht="14.25" customHeight="1">
      <c r="A29" s="16">
        <f>'Forecast Load June'!A27</f>
        <v/>
      </c>
      <c r="B29" s="4">
        <f>MONTH(A29)</f>
        <v/>
      </c>
      <c r="C29" s="4">
        <f>DAY(A29)</f>
        <v/>
      </c>
      <c r="D29" s="4">
        <f>WEEKDAY(A29)</f>
        <v/>
      </c>
      <c r="E29" s="4">
        <f>HOUR(A29)</f>
        <v/>
      </c>
      <c r="F29" s="4">
        <f>CONCATENATE(B29,"-",C29,"-",E29)</f>
        <v/>
      </c>
      <c r="G29" s="10">
        <f>L29-J29-K29-M29-N29</f>
        <v/>
      </c>
      <c r="H29" s="4">
        <f>VLOOKUP(F29,Belpex!F:G,2,FALSE)</f>
        <v/>
      </c>
      <c r="I29" s="7">
        <f>AVERAGE(-1*10^-8*G29^2+0.0204*G29+35.96,0.0204*G29+35.918)</f>
        <v/>
      </c>
      <c r="J29" s="4">
        <f>VLOOKUP(F29,'Forecast PV'!N:O,2,FALSE)</f>
        <v/>
      </c>
      <c r="K29" s="4">
        <f>+VLOOKUP(F29,'Forecast Wind June'!M:N,2,FALSE)</f>
        <v/>
      </c>
      <c r="L29" s="4">
        <f>VLOOKUP(F29,'Forecast Load June'!H:I,2,FALSE)</f>
        <v/>
      </c>
      <c r="M29" s="4">
        <f>VLOOKUP(A30,'Forecast Nuclear June'!A:C,3,FALSE)</f>
        <v/>
      </c>
      <c r="N29" s="8">
        <f>_xlfn.MINIFS('Production June'!T:T,'Production June'!Q:Q,Summary!B29,'Production June'!R:R,Summary!D29,'Production June'!S:S,Summary!E29)</f>
        <v/>
      </c>
    </row>
    <row r="30" ht="14.25" customHeight="1">
      <c r="A30" s="16">
        <f>'Forecast Load June'!A28</f>
        <v/>
      </c>
      <c r="B30" s="4">
        <f>MONTH(A30)</f>
        <v/>
      </c>
      <c r="C30" s="4">
        <f>DAY(A30)</f>
        <v/>
      </c>
      <c r="D30" s="4">
        <f>WEEKDAY(A30)</f>
        <v/>
      </c>
      <c r="E30" s="4">
        <f>HOUR(A30)</f>
        <v/>
      </c>
      <c r="F30" s="4">
        <f>CONCATENATE(B30,"-",C30,"-",E30)</f>
        <v/>
      </c>
      <c r="G30" s="10">
        <f>L30-J30-K30-M30-N30</f>
        <v/>
      </c>
      <c r="H30" s="4">
        <f>VLOOKUP(F30,Belpex!F:G,2,FALSE)</f>
        <v/>
      </c>
      <c r="I30" s="7">
        <f>AVERAGE(-1*10^-8*G30^2+0.0204*G30+35.96,0.0204*G30+35.918)</f>
        <v/>
      </c>
      <c r="J30" s="4">
        <f>VLOOKUP(F30,'Forecast PV'!N:O,2,FALSE)</f>
        <v/>
      </c>
      <c r="K30" s="4">
        <f>+VLOOKUP(F30,'Forecast Wind June'!M:N,2,FALSE)</f>
        <v/>
      </c>
      <c r="L30" s="4">
        <f>VLOOKUP(F30,'Forecast Load June'!H:I,2,FALSE)</f>
        <v/>
      </c>
      <c r="M30" s="4">
        <f>VLOOKUP(A31,'Forecast Nuclear June'!A:C,3,FALSE)</f>
        <v/>
      </c>
      <c r="N30" s="8">
        <f>_xlfn.MINIFS('Production June'!T:T,'Production June'!Q:Q,Summary!B30,'Production June'!R:R,Summary!D30,'Production June'!S:S,Summary!E30)</f>
        <v/>
      </c>
    </row>
    <row r="31" ht="14.25" customHeight="1">
      <c r="A31" s="16">
        <f>'Forecast Load June'!A29</f>
        <v/>
      </c>
      <c r="B31" s="4">
        <f>MONTH(A31)</f>
        <v/>
      </c>
      <c r="C31" s="4">
        <f>DAY(A31)</f>
        <v/>
      </c>
      <c r="D31" s="4">
        <f>WEEKDAY(A31)</f>
        <v/>
      </c>
      <c r="E31" s="4">
        <f>HOUR(A31)</f>
        <v/>
      </c>
      <c r="F31" s="4">
        <f>CONCATENATE(B31,"-",C31,"-",E31)</f>
        <v/>
      </c>
      <c r="G31" s="10">
        <f>L31-J31-K31-M31-N31</f>
        <v/>
      </c>
      <c r="H31" s="4">
        <f>VLOOKUP(F31,Belpex!F:G,2,FALSE)</f>
        <v/>
      </c>
      <c r="I31" s="7">
        <f>AVERAGE(-1*10^-8*G31^2+0.0204*G31+35.96,0.0204*G31+35.918)</f>
        <v/>
      </c>
      <c r="J31" s="4">
        <f>VLOOKUP(F31,'Forecast PV'!N:O,2,FALSE)</f>
        <v/>
      </c>
      <c r="K31" s="4">
        <f>+VLOOKUP(F31,'Forecast Wind June'!M:N,2,FALSE)</f>
        <v/>
      </c>
      <c r="L31" s="4">
        <f>VLOOKUP(F31,'Forecast Load June'!H:I,2,FALSE)</f>
        <v/>
      </c>
      <c r="M31" s="4">
        <f>VLOOKUP(A32,'Forecast Nuclear June'!A:C,3,FALSE)</f>
        <v/>
      </c>
      <c r="N31" s="8">
        <f>_xlfn.MINIFS('Production June'!T:T,'Production June'!Q:Q,Summary!B31,'Production June'!R:R,Summary!D31,'Production June'!S:S,Summary!E31)</f>
        <v/>
      </c>
    </row>
    <row r="32" ht="14.25" customHeight="1">
      <c r="A32" s="16">
        <f>'Forecast Load June'!A30</f>
        <v/>
      </c>
      <c r="B32" s="4">
        <f>MONTH(A32)</f>
        <v/>
      </c>
      <c r="C32" s="4">
        <f>DAY(A32)</f>
        <v/>
      </c>
      <c r="D32" s="4">
        <f>WEEKDAY(A32)</f>
        <v/>
      </c>
      <c r="E32" s="4">
        <f>HOUR(A32)</f>
        <v/>
      </c>
      <c r="F32" s="4">
        <f>CONCATENATE(B32,"-",C32,"-",E32)</f>
        <v/>
      </c>
      <c r="G32" s="10">
        <f>L32-J32-K32-M32-N32</f>
        <v/>
      </c>
      <c r="H32" s="4">
        <f>VLOOKUP(F32,Belpex!F:G,2,FALSE)</f>
        <v/>
      </c>
      <c r="I32" s="7">
        <f>AVERAGE(-1*10^-8*G32^2+0.0204*G32+35.96,0.0204*G32+35.918)</f>
        <v/>
      </c>
      <c r="J32" s="4">
        <f>VLOOKUP(F32,'Forecast PV'!N:O,2,FALSE)</f>
        <v/>
      </c>
      <c r="K32" s="4">
        <f>+VLOOKUP(F32,'Forecast Wind June'!M:N,2,FALSE)</f>
        <v/>
      </c>
      <c r="L32" s="4">
        <f>VLOOKUP(F32,'Forecast Load June'!H:I,2,FALSE)</f>
        <v/>
      </c>
      <c r="M32" s="4">
        <f>VLOOKUP(A33,'Forecast Nuclear June'!A:C,3,FALSE)</f>
        <v/>
      </c>
      <c r="N32" s="8">
        <f>_xlfn.MINIFS('Production June'!T:T,'Production June'!Q:Q,Summary!B32,'Production June'!R:R,Summary!D32,'Production June'!S:S,Summary!E32)</f>
        <v/>
      </c>
    </row>
    <row r="33" ht="14.25" customHeight="1">
      <c r="A33" s="16">
        <f>'Forecast Load June'!A31</f>
        <v/>
      </c>
      <c r="B33" s="4">
        <f>MONTH(A33)</f>
        <v/>
      </c>
      <c r="C33" s="4">
        <f>DAY(A33)</f>
        <v/>
      </c>
      <c r="D33" s="4">
        <f>WEEKDAY(A33)</f>
        <v/>
      </c>
      <c r="E33" s="4">
        <f>HOUR(A33)</f>
        <v/>
      </c>
      <c r="F33" s="4">
        <f>CONCATENATE(B33,"-",C33,"-",E33)</f>
        <v/>
      </c>
      <c r="G33" s="10">
        <f>L33-J33-K33-M33-N33</f>
        <v/>
      </c>
      <c r="H33" s="4">
        <f>VLOOKUP(F33,Belpex!F:G,2,FALSE)</f>
        <v/>
      </c>
      <c r="I33" s="7">
        <f>AVERAGE(-1*10^-8*G33^2+0.0204*G33+35.96,0.0204*G33+35.918)</f>
        <v/>
      </c>
      <c r="J33" s="4">
        <f>VLOOKUP(F33,'Forecast PV'!N:O,2,FALSE)</f>
        <v/>
      </c>
      <c r="K33" s="4">
        <f>+VLOOKUP(F33,'Forecast Wind June'!M:N,2,FALSE)</f>
        <v/>
      </c>
      <c r="L33" s="4">
        <f>VLOOKUP(F33,'Forecast Load June'!H:I,2,FALSE)</f>
        <v/>
      </c>
      <c r="M33" s="4">
        <f>VLOOKUP(A34,'Forecast Nuclear June'!A:C,3,FALSE)</f>
        <v/>
      </c>
      <c r="N33" s="8">
        <f>_xlfn.MINIFS('Production June'!T:T,'Production June'!Q:Q,Summary!B33,'Production June'!R:R,Summary!D33,'Production June'!S:S,Summary!E33)</f>
        <v/>
      </c>
    </row>
    <row r="34" ht="14.25" customHeight="1">
      <c r="A34" s="16">
        <f>'Forecast Load June'!A32</f>
        <v/>
      </c>
      <c r="B34" s="4">
        <f>MONTH(A34)</f>
        <v/>
      </c>
      <c r="C34" s="4">
        <f>DAY(A34)</f>
        <v/>
      </c>
      <c r="D34" s="4">
        <f>WEEKDAY(A34)</f>
        <v/>
      </c>
      <c r="E34" s="4">
        <f>HOUR(A34)</f>
        <v/>
      </c>
      <c r="F34" s="4">
        <f>CONCATENATE(B34,"-",C34,"-",E34)</f>
        <v/>
      </c>
      <c r="G34" s="10">
        <f>L34-J34-K34-M34-N34</f>
        <v/>
      </c>
      <c r="H34" s="4">
        <f>VLOOKUP(F34,Belpex!F:G,2,FALSE)</f>
        <v/>
      </c>
      <c r="I34" s="7">
        <f>AVERAGE(-1*10^-8*G34^2+0.0204*G34+35.96,0.0204*G34+35.918)</f>
        <v/>
      </c>
      <c r="J34" s="4">
        <f>VLOOKUP(F34,'Forecast PV'!N:O,2,FALSE)</f>
        <v/>
      </c>
      <c r="K34" s="4">
        <f>+VLOOKUP(F34,'Forecast Wind June'!M:N,2,FALSE)</f>
        <v/>
      </c>
      <c r="L34" s="4">
        <f>VLOOKUP(F34,'Forecast Load June'!H:I,2,FALSE)</f>
        <v/>
      </c>
      <c r="M34" s="4">
        <f>VLOOKUP(A35,'Forecast Nuclear June'!A:C,3,FALSE)</f>
        <v/>
      </c>
      <c r="N34" s="8">
        <f>_xlfn.MINIFS('Production June'!T:T,'Production June'!Q:Q,Summary!B34,'Production June'!R:R,Summary!D34,'Production June'!S:S,Summary!E34)</f>
        <v/>
      </c>
    </row>
    <row r="35" ht="14.25" customHeight="1">
      <c r="A35" s="16">
        <f>'Forecast Load June'!A33</f>
        <v/>
      </c>
      <c r="B35" s="4">
        <f>MONTH(A35)</f>
        <v/>
      </c>
      <c r="C35" s="4">
        <f>DAY(A35)</f>
        <v/>
      </c>
      <c r="D35" s="4">
        <f>WEEKDAY(A35)</f>
        <v/>
      </c>
      <c r="E35" s="4">
        <f>HOUR(A35)</f>
        <v/>
      </c>
      <c r="F35" s="4">
        <f>CONCATENATE(B35,"-",C35,"-",E35)</f>
        <v/>
      </c>
      <c r="G35" s="10">
        <f>L35-J35-K35-M35-N35</f>
        <v/>
      </c>
      <c r="H35" s="4">
        <f>VLOOKUP(F35,Belpex!F:G,2,FALSE)</f>
        <v/>
      </c>
      <c r="I35" s="7">
        <f>AVERAGE(-1*10^-8*G35^2+0.0204*G35+35.96,0.0204*G35+35.918)</f>
        <v/>
      </c>
      <c r="J35" s="4">
        <f>VLOOKUP(F35,'Forecast PV'!N:O,2,FALSE)</f>
        <v/>
      </c>
      <c r="K35" s="4">
        <f>+VLOOKUP(F35,'Forecast Wind June'!M:N,2,FALSE)</f>
        <v/>
      </c>
      <c r="L35" s="4">
        <f>VLOOKUP(F35,'Forecast Load June'!H:I,2,FALSE)</f>
        <v/>
      </c>
      <c r="M35" s="4">
        <f>VLOOKUP(A36,'Forecast Nuclear June'!A:C,3,FALSE)</f>
        <v/>
      </c>
      <c r="N35" s="8">
        <f>_xlfn.MINIFS('Production June'!T:T,'Production June'!Q:Q,Summary!B35,'Production June'!R:R,Summary!D35,'Production June'!S:S,Summary!E35)</f>
        <v/>
      </c>
    </row>
    <row r="36" ht="14.25" customHeight="1">
      <c r="A36" s="16">
        <f>'Forecast Load June'!A34</f>
        <v/>
      </c>
      <c r="B36" s="4">
        <f>MONTH(A36)</f>
        <v/>
      </c>
      <c r="C36" s="4">
        <f>DAY(A36)</f>
        <v/>
      </c>
      <c r="D36" s="4">
        <f>WEEKDAY(A36)</f>
        <v/>
      </c>
      <c r="E36" s="4">
        <f>HOUR(A36)</f>
        <v/>
      </c>
      <c r="F36" s="4">
        <f>CONCATENATE(B36,"-",C36,"-",E36)</f>
        <v/>
      </c>
      <c r="G36" s="10">
        <f>L36-J36-K36-M36-N36</f>
        <v/>
      </c>
      <c r="H36" s="4">
        <f>VLOOKUP(F36,Belpex!F:G,2,FALSE)</f>
        <v/>
      </c>
      <c r="I36" s="7">
        <f>AVERAGE(-1*10^-8*G36^2+0.0204*G36+35.96,0.0204*G36+35.918)</f>
        <v/>
      </c>
      <c r="J36" s="4">
        <f>VLOOKUP(F36,'Forecast PV'!N:O,2,FALSE)</f>
        <v/>
      </c>
      <c r="K36" s="4">
        <f>+VLOOKUP(F36,'Forecast Wind June'!M:N,2,FALSE)</f>
        <v/>
      </c>
      <c r="L36" s="4">
        <f>VLOOKUP(F36,'Forecast Load June'!H:I,2,FALSE)</f>
        <v/>
      </c>
      <c r="M36" s="4">
        <f>VLOOKUP(A37,'Forecast Nuclear June'!A:C,3,FALSE)</f>
        <v/>
      </c>
      <c r="N36" s="8">
        <f>_xlfn.MINIFS('Production June'!T:T,'Production June'!Q:Q,Summary!B36,'Production June'!R:R,Summary!D36,'Production June'!S:S,Summary!E36)</f>
        <v/>
      </c>
    </row>
    <row r="37" ht="14.25" customHeight="1">
      <c r="A37" s="16">
        <f>'Forecast Load June'!A35</f>
        <v/>
      </c>
      <c r="B37" s="4">
        <f>MONTH(A37)</f>
        <v/>
      </c>
      <c r="C37" s="4">
        <f>DAY(A37)</f>
        <v/>
      </c>
      <c r="D37" s="4">
        <f>WEEKDAY(A37)</f>
        <v/>
      </c>
      <c r="E37" s="4">
        <f>HOUR(A37)</f>
        <v/>
      </c>
      <c r="F37" s="4">
        <f>CONCATENATE(B37,"-",C37,"-",E37)</f>
        <v/>
      </c>
      <c r="G37" s="10">
        <f>L37-J37-K37-M37-N37</f>
        <v/>
      </c>
      <c r="H37" s="4">
        <f>VLOOKUP(F37,Belpex!F:G,2,FALSE)</f>
        <v/>
      </c>
      <c r="I37" s="7">
        <f>AVERAGE(-1*10^-8*G37^2+0.0204*G37+35.96,0.0204*G37+35.918)</f>
        <v/>
      </c>
      <c r="J37" s="4">
        <f>VLOOKUP(F37,'Forecast PV'!N:O,2,FALSE)</f>
        <v/>
      </c>
      <c r="K37" s="4">
        <f>+VLOOKUP(F37,'Forecast Wind June'!M:N,2,FALSE)</f>
        <v/>
      </c>
      <c r="L37" s="4">
        <f>VLOOKUP(F37,'Forecast Load June'!H:I,2,FALSE)</f>
        <v/>
      </c>
      <c r="M37" s="4">
        <f>VLOOKUP(A38,'Forecast Nuclear June'!A:C,3,FALSE)</f>
        <v/>
      </c>
      <c r="N37" s="8">
        <f>_xlfn.MINIFS('Production June'!T:T,'Production June'!Q:Q,Summary!B37,'Production June'!R:R,Summary!D37,'Production June'!S:S,Summary!E37)</f>
        <v/>
      </c>
    </row>
    <row r="38" ht="14.25" customHeight="1">
      <c r="A38" s="16">
        <f>'Forecast Load June'!A36</f>
        <v/>
      </c>
      <c r="B38" s="4">
        <f>MONTH(A38)</f>
        <v/>
      </c>
      <c r="C38" s="4">
        <f>DAY(A38)</f>
        <v/>
      </c>
      <c r="D38" s="4">
        <f>WEEKDAY(A38)</f>
        <v/>
      </c>
      <c r="E38" s="4">
        <f>HOUR(A38)</f>
        <v/>
      </c>
      <c r="F38" s="4">
        <f>CONCATENATE(B38,"-",C38,"-",E38)</f>
        <v/>
      </c>
      <c r="G38" s="10">
        <f>L38-J38-K38-M38-N38</f>
        <v/>
      </c>
      <c r="H38" s="4">
        <f>VLOOKUP(F38,Belpex!F:G,2,FALSE)</f>
        <v/>
      </c>
      <c r="I38" s="7">
        <f>AVERAGE(-1*10^-8*G38^2+0.0204*G38+35.96,0.0204*G38+35.918)</f>
        <v/>
      </c>
      <c r="J38" s="4">
        <f>VLOOKUP(F38,'Forecast PV'!N:O,2,FALSE)</f>
        <v/>
      </c>
      <c r="K38" s="4">
        <f>+VLOOKUP(F38,'Forecast Wind June'!M:N,2,FALSE)</f>
        <v/>
      </c>
      <c r="L38" s="4">
        <f>VLOOKUP(F38,'Forecast Load June'!H:I,2,FALSE)</f>
        <v/>
      </c>
      <c r="M38" s="4">
        <f>VLOOKUP(A39,'Forecast Nuclear June'!A:C,3,FALSE)</f>
        <v/>
      </c>
      <c r="N38" s="8">
        <f>_xlfn.MINIFS('Production June'!T:T,'Production June'!Q:Q,Summary!B38,'Production June'!R:R,Summary!D38,'Production June'!S:S,Summary!E38)</f>
        <v/>
      </c>
    </row>
    <row r="39" ht="14.25" customHeight="1">
      <c r="A39" s="16">
        <f>'Forecast Load June'!A37</f>
        <v/>
      </c>
      <c r="B39" s="4">
        <f>MONTH(A39)</f>
        <v/>
      </c>
      <c r="C39" s="4">
        <f>DAY(A39)</f>
        <v/>
      </c>
      <c r="D39" s="4">
        <f>WEEKDAY(A39)</f>
        <v/>
      </c>
      <c r="E39" s="4">
        <f>HOUR(A39)</f>
        <v/>
      </c>
      <c r="F39" s="4">
        <f>CONCATENATE(B39,"-",C39,"-",E39)</f>
        <v/>
      </c>
      <c r="G39" s="10">
        <f>L39-J39-K39-M39-N39</f>
        <v/>
      </c>
      <c r="H39" s="4">
        <f>VLOOKUP(F39,Belpex!F:G,2,FALSE)</f>
        <v/>
      </c>
      <c r="I39" s="7">
        <f>AVERAGE(-1*10^-8*G39^2+0.0204*G39+35.96,0.0204*G39+35.918)</f>
        <v/>
      </c>
      <c r="J39" s="4">
        <f>VLOOKUP(F39,'Forecast PV'!N:O,2,FALSE)</f>
        <v/>
      </c>
      <c r="K39" s="4">
        <f>+VLOOKUP(F39,'Forecast Wind June'!M:N,2,FALSE)</f>
        <v/>
      </c>
      <c r="L39" s="4">
        <f>VLOOKUP(F39,'Forecast Load June'!H:I,2,FALSE)</f>
        <v/>
      </c>
      <c r="M39" s="4">
        <f>VLOOKUP(A40,'Forecast Nuclear June'!A:C,3,FALSE)</f>
        <v/>
      </c>
      <c r="N39" s="8">
        <f>_xlfn.MINIFS('Production June'!T:T,'Production June'!Q:Q,Summary!B39,'Production June'!R:R,Summary!D39,'Production June'!S:S,Summary!E39)</f>
        <v/>
      </c>
    </row>
    <row r="40" ht="14.25" customHeight="1">
      <c r="A40" s="16">
        <f>'Forecast Load June'!A38</f>
        <v/>
      </c>
      <c r="B40" s="4">
        <f>MONTH(A40)</f>
        <v/>
      </c>
      <c r="C40" s="4">
        <f>DAY(A40)</f>
        <v/>
      </c>
      <c r="D40" s="4">
        <f>WEEKDAY(A40)</f>
        <v/>
      </c>
      <c r="E40" s="4">
        <f>HOUR(A40)</f>
        <v/>
      </c>
      <c r="F40" s="4">
        <f>CONCATENATE(B40,"-",C40,"-",E40)</f>
        <v/>
      </c>
      <c r="G40" s="10">
        <f>L40-J40-K40-M40-N40</f>
        <v/>
      </c>
      <c r="H40" s="4">
        <f>VLOOKUP(F40,Belpex!F:G,2,FALSE)</f>
        <v/>
      </c>
      <c r="I40" s="7">
        <f>AVERAGE(-1*10^-8*G40^2+0.0204*G40+35.96,0.0204*G40+35.918)</f>
        <v/>
      </c>
      <c r="J40" s="4">
        <f>VLOOKUP(F40,'Forecast PV'!N:O,2,FALSE)</f>
        <v/>
      </c>
      <c r="K40" s="4">
        <f>+VLOOKUP(F40,'Forecast Wind June'!M:N,2,FALSE)</f>
        <v/>
      </c>
      <c r="L40" s="4">
        <f>VLOOKUP(F40,'Forecast Load June'!H:I,2,FALSE)</f>
        <v/>
      </c>
      <c r="M40" s="4">
        <f>VLOOKUP(A41,'Forecast Nuclear June'!A:C,3,FALSE)</f>
        <v/>
      </c>
      <c r="N40" s="8">
        <f>_xlfn.MINIFS('Production June'!T:T,'Production June'!Q:Q,Summary!B40,'Production June'!R:R,Summary!D40,'Production June'!S:S,Summary!E40)</f>
        <v/>
      </c>
    </row>
    <row r="41" ht="14.25" customHeight="1">
      <c r="A41" s="16">
        <f>'Forecast Load June'!A39</f>
        <v/>
      </c>
      <c r="B41" s="4">
        <f>MONTH(A41)</f>
        <v/>
      </c>
      <c r="C41" s="4">
        <f>DAY(A41)</f>
        <v/>
      </c>
      <c r="D41" s="4">
        <f>WEEKDAY(A41)</f>
        <v/>
      </c>
      <c r="E41" s="4">
        <f>HOUR(A41)</f>
        <v/>
      </c>
      <c r="F41" s="4">
        <f>CONCATENATE(B41,"-",C41,"-",E41)</f>
        <v/>
      </c>
      <c r="G41" s="10">
        <f>L41-J41-K41-M41-N41</f>
        <v/>
      </c>
      <c r="H41" s="4">
        <f>VLOOKUP(F41,Belpex!F:G,2,FALSE)</f>
        <v/>
      </c>
      <c r="I41" s="7">
        <f>AVERAGE(-1*10^-8*G41^2+0.0204*G41+35.96,0.0204*G41+35.918)</f>
        <v/>
      </c>
      <c r="J41" s="4">
        <f>VLOOKUP(F41,'Forecast PV'!N:O,2,FALSE)</f>
        <v/>
      </c>
      <c r="K41" s="4">
        <f>+VLOOKUP(F41,'Forecast Wind June'!M:N,2,FALSE)</f>
        <v/>
      </c>
      <c r="L41" s="4">
        <f>VLOOKUP(F41,'Forecast Load June'!H:I,2,FALSE)</f>
        <v/>
      </c>
      <c r="M41" s="4">
        <f>VLOOKUP(A42,'Forecast Nuclear June'!A:C,3,FALSE)</f>
        <v/>
      </c>
      <c r="N41" s="8">
        <f>_xlfn.MINIFS('Production June'!T:T,'Production June'!Q:Q,Summary!B41,'Production June'!R:R,Summary!D41,'Production June'!S:S,Summary!E41)</f>
        <v/>
      </c>
    </row>
    <row r="42" ht="14.25" customHeight="1">
      <c r="A42" s="16">
        <f>'Forecast Load June'!A40</f>
        <v/>
      </c>
      <c r="B42" s="4">
        <f>MONTH(A42)</f>
        <v/>
      </c>
      <c r="C42" s="4">
        <f>DAY(A42)</f>
        <v/>
      </c>
      <c r="D42" s="4">
        <f>WEEKDAY(A42)</f>
        <v/>
      </c>
      <c r="E42" s="4">
        <f>HOUR(A42)</f>
        <v/>
      </c>
      <c r="F42" s="4">
        <f>CONCATENATE(B42,"-",C42,"-",E42)</f>
        <v/>
      </c>
      <c r="G42" s="10">
        <f>L42-J42-K42-M42-N42</f>
        <v/>
      </c>
      <c r="H42" s="4">
        <f>VLOOKUP(F42,Belpex!F:G,2,FALSE)</f>
        <v/>
      </c>
      <c r="I42" s="7">
        <f>AVERAGE(-1*10^-8*G42^2+0.0204*G42+35.96,0.0204*G42+35.918)</f>
        <v/>
      </c>
      <c r="J42" s="4">
        <f>VLOOKUP(F42,'Forecast PV'!N:O,2,FALSE)</f>
        <v/>
      </c>
      <c r="K42" s="4">
        <f>+VLOOKUP(F42,'Forecast Wind June'!M:N,2,FALSE)</f>
        <v/>
      </c>
      <c r="L42" s="4">
        <f>VLOOKUP(F42,'Forecast Load June'!H:I,2,FALSE)</f>
        <v/>
      </c>
      <c r="M42" s="4">
        <f>VLOOKUP(A43,'Forecast Nuclear June'!A:C,3,FALSE)</f>
        <v/>
      </c>
      <c r="N42" s="8">
        <f>_xlfn.MINIFS('Production June'!T:T,'Production June'!Q:Q,Summary!B42,'Production June'!R:R,Summary!D42,'Production June'!S:S,Summary!E42)</f>
        <v/>
      </c>
    </row>
    <row r="43" ht="14.25" customHeight="1">
      <c r="A43" s="16">
        <f>'Forecast Load June'!A41</f>
        <v/>
      </c>
      <c r="B43" s="4">
        <f>MONTH(A43)</f>
        <v/>
      </c>
      <c r="C43" s="4">
        <f>DAY(A43)</f>
        <v/>
      </c>
      <c r="D43" s="4">
        <f>WEEKDAY(A43)</f>
        <v/>
      </c>
      <c r="E43" s="4">
        <f>HOUR(A43)</f>
        <v/>
      </c>
      <c r="F43" s="4">
        <f>CONCATENATE(B43,"-",C43,"-",E43)</f>
        <v/>
      </c>
      <c r="G43" s="10">
        <f>L43-J43-K43-M43-N43</f>
        <v/>
      </c>
      <c r="H43" s="4">
        <f>VLOOKUP(F43,Belpex!F:G,2,FALSE)</f>
        <v/>
      </c>
      <c r="I43" s="7">
        <f>AVERAGE(-1*10^-8*G43^2+0.0204*G43+35.96,0.0204*G43+35.918)</f>
        <v/>
      </c>
      <c r="J43" s="4">
        <f>VLOOKUP(F43,'Forecast PV'!N:O,2,FALSE)</f>
        <v/>
      </c>
      <c r="K43" s="4">
        <f>+VLOOKUP(F43,'Forecast Wind June'!M:N,2,FALSE)</f>
        <v/>
      </c>
      <c r="L43" s="4">
        <f>VLOOKUP(F43,'Forecast Load June'!H:I,2,FALSE)</f>
        <v/>
      </c>
      <c r="M43" s="4">
        <f>VLOOKUP(A44,'Forecast Nuclear June'!A:C,3,FALSE)</f>
        <v/>
      </c>
      <c r="N43" s="8">
        <f>_xlfn.MINIFS('Production June'!T:T,'Production June'!Q:Q,Summary!B43,'Production June'!R:R,Summary!D43,'Production June'!S:S,Summary!E43)</f>
        <v/>
      </c>
    </row>
    <row r="44" ht="14.25" customHeight="1">
      <c r="A44" s="16">
        <f>'Forecast Load June'!A42</f>
        <v/>
      </c>
      <c r="B44" s="4">
        <f>MONTH(A44)</f>
        <v/>
      </c>
      <c r="C44" s="4">
        <f>DAY(A44)</f>
        <v/>
      </c>
      <c r="D44" s="4">
        <f>WEEKDAY(A44)</f>
        <v/>
      </c>
      <c r="E44" s="4">
        <f>HOUR(A44)</f>
        <v/>
      </c>
      <c r="F44" s="4">
        <f>CONCATENATE(B44,"-",C44,"-",E44)</f>
        <v/>
      </c>
      <c r="G44" s="10">
        <f>L44-J44-K44-M44-N44</f>
        <v/>
      </c>
      <c r="H44" s="4">
        <f>VLOOKUP(F44,Belpex!F:G,2,FALSE)</f>
        <v/>
      </c>
      <c r="I44" s="7">
        <f>AVERAGE(-1*10^-8*G44^2+0.0204*G44+35.96,0.0204*G44+35.918)</f>
        <v/>
      </c>
      <c r="J44" s="4">
        <f>VLOOKUP(F44,'Forecast PV'!N:O,2,FALSE)</f>
        <v/>
      </c>
      <c r="K44" s="4">
        <f>+VLOOKUP(F44,'Forecast Wind June'!M:N,2,FALSE)</f>
        <v/>
      </c>
      <c r="L44" s="4">
        <f>VLOOKUP(F44,'Forecast Load June'!H:I,2,FALSE)</f>
        <v/>
      </c>
      <c r="M44" s="4">
        <f>VLOOKUP(A45,'Forecast Nuclear June'!A:C,3,FALSE)</f>
        <v/>
      </c>
      <c r="N44" s="8">
        <f>_xlfn.MINIFS('Production June'!T:T,'Production June'!Q:Q,Summary!B44,'Production June'!R:R,Summary!D44,'Production June'!S:S,Summary!E44)</f>
        <v/>
      </c>
    </row>
    <row r="45" ht="14.25" customHeight="1">
      <c r="A45" s="16">
        <f>'Forecast Load June'!A43</f>
        <v/>
      </c>
      <c r="B45" s="4">
        <f>MONTH(A45)</f>
        <v/>
      </c>
      <c r="C45" s="4">
        <f>DAY(A45)</f>
        <v/>
      </c>
      <c r="D45" s="4">
        <f>WEEKDAY(A45)</f>
        <v/>
      </c>
      <c r="E45" s="4">
        <f>HOUR(A45)</f>
        <v/>
      </c>
      <c r="F45" s="4">
        <f>CONCATENATE(B45,"-",C45,"-",E45)</f>
        <v/>
      </c>
      <c r="G45" s="10">
        <f>L45-J45-K45-M45-N45</f>
        <v/>
      </c>
      <c r="H45" s="4">
        <f>VLOOKUP(F45,Belpex!F:G,2,FALSE)</f>
        <v/>
      </c>
      <c r="I45" s="7">
        <f>AVERAGE(-1*10^-8*G45^2+0.0204*G45+35.96,0.0204*G45+35.918)</f>
        <v/>
      </c>
      <c r="J45" s="4">
        <f>VLOOKUP(F45,'Forecast PV'!N:O,2,FALSE)</f>
        <v/>
      </c>
      <c r="K45" s="4">
        <f>+VLOOKUP(F45,'Forecast Wind June'!M:N,2,FALSE)</f>
        <v/>
      </c>
      <c r="L45" s="4">
        <f>VLOOKUP(F45,'Forecast Load June'!H:I,2,FALSE)</f>
        <v/>
      </c>
      <c r="M45" s="4">
        <f>VLOOKUP(A46,'Forecast Nuclear June'!A:C,3,FALSE)</f>
        <v/>
      </c>
      <c r="N45" s="8">
        <f>_xlfn.MINIFS('Production June'!T:T,'Production June'!Q:Q,Summary!B45,'Production June'!R:R,Summary!D45,'Production June'!S:S,Summary!E45)</f>
        <v/>
      </c>
    </row>
    <row r="46" ht="14.25" customHeight="1">
      <c r="A46" s="16">
        <f>'Forecast Load June'!A44</f>
        <v/>
      </c>
      <c r="B46" s="4">
        <f>MONTH(A46)</f>
        <v/>
      </c>
      <c r="C46" s="4">
        <f>DAY(A46)</f>
        <v/>
      </c>
      <c r="D46" s="4">
        <f>WEEKDAY(A46)</f>
        <v/>
      </c>
      <c r="E46" s="4">
        <f>HOUR(A46)</f>
        <v/>
      </c>
      <c r="F46" s="4">
        <f>CONCATENATE(B46,"-",C46,"-",E46)</f>
        <v/>
      </c>
      <c r="G46" s="10">
        <f>L46-J46-K46-M46-N46</f>
        <v/>
      </c>
      <c r="H46" s="4">
        <f>VLOOKUP(F46,Belpex!F:G,2,FALSE)</f>
        <v/>
      </c>
      <c r="I46" s="7">
        <f>AVERAGE(-1*10^-8*G46^2+0.0204*G46+35.96,0.0204*G46+35.918)</f>
        <v/>
      </c>
      <c r="J46" s="4">
        <f>VLOOKUP(F46,'Forecast PV'!N:O,2,FALSE)</f>
        <v/>
      </c>
      <c r="K46" s="4">
        <f>+VLOOKUP(F46,'Forecast Wind June'!M:N,2,FALSE)</f>
        <v/>
      </c>
      <c r="L46" s="4">
        <f>VLOOKUP(F46,'Forecast Load June'!H:I,2,FALSE)</f>
        <v/>
      </c>
      <c r="M46" s="4">
        <f>VLOOKUP(A47,'Forecast Nuclear June'!A:C,3,FALSE)</f>
        <v/>
      </c>
      <c r="N46" s="8">
        <f>_xlfn.MINIFS('Production June'!T:T,'Production June'!Q:Q,Summary!B46,'Production June'!R:R,Summary!D46,'Production June'!S:S,Summary!E46)</f>
        <v/>
      </c>
    </row>
    <row r="47" ht="14.25" customHeight="1">
      <c r="A47" s="16">
        <f>'Forecast Load June'!A45</f>
        <v/>
      </c>
      <c r="B47" s="4">
        <f>MONTH(A47)</f>
        <v/>
      </c>
      <c r="C47" s="4">
        <f>DAY(A47)</f>
        <v/>
      </c>
      <c r="D47" s="4">
        <f>WEEKDAY(A47)</f>
        <v/>
      </c>
      <c r="E47" s="4">
        <f>HOUR(A47)</f>
        <v/>
      </c>
      <c r="F47" s="4">
        <f>CONCATENATE(B47,"-",C47,"-",E47)</f>
        <v/>
      </c>
      <c r="G47" s="10">
        <f>L47-J47-K47-M47-N47</f>
        <v/>
      </c>
      <c r="H47" s="4">
        <f>VLOOKUP(F47,Belpex!F:G,2,FALSE)</f>
        <v/>
      </c>
      <c r="I47" s="7">
        <f>AVERAGE(-1*10^-8*G47^2+0.0204*G47+35.96,0.0204*G47+35.918)</f>
        <v/>
      </c>
      <c r="J47" s="4">
        <f>VLOOKUP(F47,'Forecast PV'!N:O,2,FALSE)</f>
        <v/>
      </c>
      <c r="K47" s="4">
        <f>+VLOOKUP(F47,'Forecast Wind June'!M:N,2,FALSE)</f>
        <v/>
      </c>
      <c r="L47" s="4">
        <f>VLOOKUP(F47,'Forecast Load June'!H:I,2,FALSE)</f>
        <v/>
      </c>
      <c r="M47" s="4">
        <f>VLOOKUP(A48,'Forecast Nuclear June'!A:C,3,FALSE)</f>
        <v/>
      </c>
      <c r="N47" s="8">
        <f>_xlfn.MINIFS('Production June'!T:T,'Production June'!Q:Q,Summary!B47,'Production June'!R:R,Summary!D47,'Production June'!S:S,Summary!E47)</f>
        <v/>
      </c>
    </row>
    <row r="48" ht="14.25" customHeight="1">
      <c r="A48" s="16">
        <f>'Forecast Load June'!A46</f>
        <v/>
      </c>
      <c r="B48" s="4">
        <f>MONTH(A48)</f>
        <v/>
      </c>
      <c r="C48" s="4">
        <f>DAY(A48)</f>
        <v/>
      </c>
      <c r="D48" s="4">
        <f>WEEKDAY(A48)</f>
        <v/>
      </c>
      <c r="E48" s="4">
        <f>HOUR(A48)</f>
        <v/>
      </c>
      <c r="F48" s="4">
        <f>CONCATENATE(B48,"-",C48,"-",E48)</f>
        <v/>
      </c>
      <c r="G48" s="10">
        <f>L48-J48-K48-M48-N48</f>
        <v/>
      </c>
      <c r="H48" s="4">
        <f>VLOOKUP(F48,Belpex!F:G,2,FALSE)</f>
        <v/>
      </c>
      <c r="I48" s="7">
        <f>AVERAGE(-1*10^-8*G48^2+0.0204*G48+35.96,0.0204*G48+35.918)</f>
        <v/>
      </c>
      <c r="J48" s="4">
        <f>VLOOKUP(F48,'Forecast PV'!N:O,2,FALSE)</f>
        <v/>
      </c>
      <c r="K48" s="4">
        <f>+VLOOKUP(F48,'Forecast Wind June'!M:N,2,FALSE)</f>
        <v/>
      </c>
      <c r="L48" s="4">
        <f>VLOOKUP(F48,'Forecast Load June'!H:I,2,FALSE)</f>
        <v/>
      </c>
      <c r="M48" s="4">
        <f>VLOOKUP(A49,'Forecast Nuclear June'!A:C,3,FALSE)</f>
        <v/>
      </c>
      <c r="N48" s="8">
        <f>_xlfn.MINIFS('Production June'!T:T,'Production June'!Q:Q,Summary!B48,'Production June'!R:R,Summary!D48,'Production June'!S:S,Summary!E48)</f>
        <v/>
      </c>
    </row>
    <row r="49" ht="14.25" customHeight="1">
      <c r="A49" s="16">
        <f>'Forecast Load June'!A47</f>
        <v/>
      </c>
      <c r="B49" s="4">
        <f>MONTH(A49)</f>
        <v/>
      </c>
      <c r="C49" s="4">
        <f>DAY(A49)</f>
        <v/>
      </c>
      <c r="D49" s="4">
        <f>WEEKDAY(A49)</f>
        <v/>
      </c>
      <c r="E49" s="4">
        <f>HOUR(A49)</f>
        <v/>
      </c>
      <c r="F49" s="4">
        <f>CONCATENATE(B49,"-",C49,"-",E49)</f>
        <v/>
      </c>
      <c r="G49" s="10">
        <f>L49-J49-K49-M49-N49</f>
        <v/>
      </c>
      <c r="H49" s="4">
        <f>VLOOKUP(F49,Belpex!F:G,2,FALSE)</f>
        <v/>
      </c>
      <c r="I49" s="7">
        <f>AVERAGE(-1*10^-8*G49^2+0.0204*G49+35.96,0.0204*G49+35.918)</f>
        <v/>
      </c>
      <c r="J49" s="4">
        <f>VLOOKUP(F49,'Forecast PV'!N:O,2,FALSE)</f>
        <v/>
      </c>
      <c r="K49" s="4">
        <f>+VLOOKUP(F49,'Forecast Wind June'!M:N,2,FALSE)</f>
        <v/>
      </c>
      <c r="L49" s="4">
        <f>VLOOKUP(F49,'Forecast Load June'!H:I,2,FALSE)</f>
        <v/>
      </c>
      <c r="M49" s="4">
        <f>VLOOKUP(A50,'Forecast Nuclear June'!A:C,3,FALSE)</f>
        <v/>
      </c>
      <c r="N49" s="8">
        <f>_xlfn.MINIFS('Production June'!T:T,'Production June'!Q:Q,Summary!B49,'Production June'!R:R,Summary!D49,'Production June'!S:S,Summary!E49)</f>
        <v/>
      </c>
    </row>
    <row r="50" ht="14.25" customHeight="1">
      <c r="A50" s="16">
        <f>'Forecast Load June'!A48</f>
        <v/>
      </c>
      <c r="B50" s="4">
        <f>MONTH(A50)</f>
        <v/>
      </c>
      <c r="C50" s="4">
        <f>DAY(A50)</f>
        <v/>
      </c>
      <c r="D50" s="4">
        <f>WEEKDAY(A50)</f>
        <v/>
      </c>
      <c r="E50" s="4">
        <f>HOUR(A50)</f>
        <v/>
      </c>
      <c r="F50" s="4">
        <f>CONCATENATE(B50,"-",C50,"-",E50)</f>
        <v/>
      </c>
      <c r="G50" s="10">
        <f>L50-J50-K50-M50-N50</f>
        <v/>
      </c>
      <c r="H50" s="4">
        <f>VLOOKUP(F50,Belpex!F:G,2,FALSE)</f>
        <v/>
      </c>
      <c r="I50" s="7">
        <f>AVERAGE(-1*10^-8*G50^2+0.0204*G50+35.96,0.0204*G50+35.918)</f>
        <v/>
      </c>
      <c r="J50" s="4">
        <f>VLOOKUP(F50,'Forecast PV'!N:O,2,FALSE)</f>
        <v/>
      </c>
      <c r="K50" s="4">
        <f>+VLOOKUP(F50,'Forecast Wind June'!M:N,2,FALSE)</f>
        <v/>
      </c>
      <c r="L50" s="4">
        <f>VLOOKUP(F50,'Forecast Load June'!H:I,2,FALSE)</f>
        <v/>
      </c>
      <c r="M50" s="4">
        <f>VLOOKUP(A51,'Forecast Nuclear June'!A:C,3,FALSE)</f>
        <v/>
      </c>
      <c r="N50" s="8">
        <f>_xlfn.MINIFS('Production June'!T:T,'Production June'!Q:Q,Summary!B50,'Production June'!R:R,Summary!D50,'Production June'!S:S,Summary!E50)</f>
        <v/>
      </c>
    </row>
    <row r="51" ht="14.25" customHeight="1">
      <c r="A51" s="16">
        <f>'Forecast Load June'!A49</f>
        <v/>
      </c>
      <c r="B51" s="4">
        <f>MONTH(A51)</f>
        <v/>
      </c>
      <c r="C51" s="4">
        <f>DAY(A51)</f>
        <v/>
      </c>
      <c r="D51" s="4">
        <f>WEEKDAY(A51)</f>
        <v/>
      </c>
      <c r="E51" s="4">
        <f>HOUR(A51)</f>
        <v/>
      </c>
      <c r="F51" s="4">
        <f>CONCATENATE(B51,"-",C51,"-",E51)</f>
        <v/>
      </c>
      <c r="G51" s="10">
        <f>L51-J51-K51-M51-N51</f>
        <v/>
      </c>
      <c r="H51" s="4">
        <f>VLOOKUP(F51,Belpex!F:G,2,FALSE)</f>
        <v/>
      </c>
      <c r="I51" s="7">
        <f>AVERAGE(-1*10^-8*G51^2+0.0204*G51+35.96,0.0204*G51+35.918)</f>
        <v/>
      </c>
      <c r="J51" s="4">
        <f>VLOOKUP(F51,'Forecast PV'!N:O,2,FALSE)</f>
        <v/>
      </c>
      <c r="K51" s="4">
        <f>+VLOOKUP(F51,'Forecast Wind June'!M:N,2,FALSE)</f>
        <v/>
      </c>
      <c r="L51" s="4">
        <f>VLOOKUP(F51,'Forecast Load June'!H:I,2,FALSE)</f>
        <v/>
      </c>
      <c r="M51" s="4">
        <f>VLOOKUP(A52,'Forecast Nuclear June'!A:C,3,FALSE)</f>
        <v/>
      </c>
      <c r="N51" s="8">
        <f>_xlfn.MINIFS('Production June'!T:T,'Production June'!Q:Q,Summary!B51,'Production June'!R:R,Summary!D51,'Production June'!S:S,Summary!E51)</f>
        <v/>
      </c>
    </row>
    <row r="52" ht="14.25" customHeight="1">
      <c r="A52" s="16">
        <f>'Forecast Load June'!A50</f>
        <v/>
      </c>
      <c r="B52" s="4">
        <f>MONTH(A52)</f>
        <v/>
      </c>
      <c r="C52" s="4">
        <f>DAY(A52)</f>
        <v/>
      </c>
      <c r="D52" s="4">
        <f>WEEKDAY(A52)</f>
        <v/>
      </c>
      <c r="E52" s="4">
        <f>HOUR(A52)</f>
        <v/>
      </c>
      <c r="F52" s="4">
        <f>CONCATENATE(B52,"-",C52,"-",E52)</f>
        <v/>
      </c>
      <c r="G52" s="10">
        <f>L52-J52-K52-M52-N52</f>
        <v/>
      </c>
      <c r="H52" s="4">
        <f>VLOOKUP(F52,Belpex!F:G,2,FALSE)</f>
        <v/>
      </c>
      <c r="I52" s="7">
        <f>AVERAGE(-1*10^-8*G52^2+0.0204*G52+35.96,0.0204*G52+35.918)</f>
        <v/>
      </c>
      <c r="J52" s="4">
        <f>VLOOKUP(F52,'Forecast PV'!N:O,2,FALSE)</f>
        <v/>
      </c>
      <c r="K52" s="4">
        <f>+VLOOKUP(F52,'Forecast Wind June'!M:N,2,FALSE)</f>
        <v/>
      </c>
      <c r="L52" s="4">
        <f>VLOOKUP(F52,'Forecast Load June'!H:I,2,FALSE)</f>
        <v/>
      </c>
      <c r="M52" s="4">
        <f>VLOOKUP(A53,'Forecast Nuclear June'!A:C,3,FALSE)</f>
        <v/>
      </c>
      <c r="N52" s="8">
        <f>_xlfn.MINIFS('Production June'!T:T,'Production June'!Q:Q,Summary!B52,'Production June'!R:R,Summary!D52,'Production June'!S:S,Summary!E52)</f>
        <v/>
      </c>
    </row>
    <row r="53" ht="14.25" customHeight="1">
      <c r="A53" s="16">
        <f>'Forecast Load June'!A51</f>
        <v/>
      </c>
      <c r="B53" s="4">
        <f>MONTH(A53)</f>
        <v/>
      </c>
      <c r="C53" s="4">
        <f>DAY(A53)</f>
        <v/>
      </c>
      <c r="D53" s="4">
        <f>WEEKDAY(A53)</f>
        <v/>
      </c>
      <c r="E53" s="4">
        <f>HOUR(A53)</f>
        <v/>
      </c>
      <c r="F53" s="4">
        <f>CONCATENATE(B53,"-",C53,"-",E53)</f>
        <v/>
      </c>
      <c r="G53" s="10">
        <f>L53-J53-K53-M53-N53</f>
        <v/>
      </c>
      <c r="H53" s="4">
        <f>VLOOKUP(F53,Belpex!F:G,2,FALSE)</f>
        <v/>
      </c>
      <c r="I53" s="7">
        <f>AVERAGE(-1*10^-8*G53^2+0.0204*G53+35.96,0.0204*G53+35.918)</f>
        <v/>
      </c>
      <c r="J53" s="4">
        <f>VLOOKUP(F53,'Forecast PV'!N:O,2,FALSE)</f>
        <v/>
      </c>
      <c r="K53" s="4">
        <f>+VLOOKUP(F53,'Forecast Wind June'!M:N,2,FALSE)</f>
        <v/>
      </c>
      <c r="L53" s="4">
        <f>VLOOKUP(F53,'Forecast Load June'!H:I,2,FALSE)</f>
        <v/>
      </c>
      <c r="M53" s="4">
        <f>VLOOKUP(A54,'Forecast Nuclear June'!A:C,3,FALSE)</f>
        <v/>
      </c>
      <c r="N53" s="8">
        <f>_xlfn.MINIFS('Production June'!T:T,'Production June'!Q:Q,Summary!B53,'Production June'!R:R,Summary!D53,'Production June'!S:S,Summary!E53)</f>
        <v/>
      </c>
    </row>
    <row r="54" ht="14.25" customHeight="1">
      <c r="A54" s="16">
        <f>'Forecast Load June'!A52</f>
        <v/>
      </c>
      <c r="B54" s="4">
        <f>MONTH(A54)</f>
        <v/>
      </c>
      <c r="C54" s="4">
        <f>DAY(A54)</f>
        <v/>
      </c>
      <c r="D54" s="4">
        <f>WEEKDAY(A54)</f>
        <v/>
      </c>
      <c r="E54" s="4">
        <f>HOUR(A54)</f>
        <v/>
      </c>
      <c r="F54" s="4">
        <f>CONCATENATE(B54,"-",C54,"-",E54)</f>
        <v/>
      </c>
      <c r="G54" s="10">
        <f>L54-J54-K54-M54-N54</f>
        <v/>
      </c>
      <c r="H54" s="4">
        <f>VLOOKUP(F54,Belpex!F:G,2,FALSE)</f>
        <v/>
      </c>
      <c r="I54" s="7">
        <f>AVERAGE(-1*10^-8*G54^2+0.0204*G54+35.96,0.0204*G54+35.918)</f>
        <v/>
      </c>
      <c r="J54" s="4">
        <f>VLOOKUP(F54,'Forecast PV'!N:O,2,FALSE)</f>
        <v/>
      </c>
      <c r="K54" s="4">
        <f>+VLOOKUP(F54,'Forecast Wind June'!M:N,2,FALSE)</f>
        <v/>
      </c>
      <c r="L54" s="4">
        <f>VLOOKUP(F54,'Forecast Load June'!H:I,2,FALSE)</f>
        <v/>
      </c>
      <c r="M54" s="4">
        <f>VLOOKUP(A55,'Forecast Nuclear June'!A:C,3,FALSE)</f>
        <v/>
      </c>
      <c r="N54" s="8">
        <f>_xlfn.MINIFS('Production June'!T:T,'Production June'!Q:Q,Summary!B54,'Production June'!R:R,Summary!D54,'Production June'!S:S,Summary!E54)</f>
        <v/>
      </c>
    </row>
    <row r="55" ht="14.25" customHeight="1">
      <c r="A55" s="16">
        <f>'Forecast Load June'!A53</f>
        <v/>
      </c>
      <c r="B55" s="4">
        <f>MONTH(A55)</f>
        <v/>
      </c>
      <c r="C55" s="4">
        <f>DAY(A55)</f>
        <v/>
      </c>
      <c r="D55" s="4">
        <f>WEEKDAY(A55)</f>
        <v/>
      </c>
      <c r="E55" s="4">
        <f>HOUR(A55)</f>
        <v/>
      </c>
      <c r="F55" s="4">
        <f>CONCATENATE(B55,"-",C55,"-",E55)</f>
        <v/>
      </c>
      <c r="G55" s="10">
        <f>L55-J55-K55-M55-N55</f>
        <v/>
      </c>
      <c r="H55" s="4">
        <f>VLOOKUP(F55,Belpex!F:G,2,FALSE)</f>
        <v/>
      </c>
      <c r="I55" s="7">
        <f>AVERAGE(-1*10^-8*G55^2+0.0204*G55+35.96,0.0204*G55+35.918)</f>
        <v/>
      </c>
      <c r="J55" s="4">
        <f>VLOOKUP(F55,'Forecast PV'!N:O,2,FALSE)</f>
        <v/>
      </c>
      <c r="K55" s="4">
        <f>+VLOOKUP(F55,'Forecast Wind June'!M:N,2,FALSE)</f>
        <v/>
      </c>
      <c r="L55" s="4">
        <f>VLOOKUP(F55,'Forecast Load June'!H:I,2,FALSE)</f>
        <v/>
      </c>
      <c r="M55" s="4">
        <f>VLOOKUP(A56,'Forecast Nuclear June'!A:C,3,FALSE)</f>
        <v/>
      </c>
      <c r="N55" s="8">
        <f>_xlfn.MINIFS('Production June'!T:T,'Production June'!Q:Q,Summary!B55,'Production June'!R:R,Summary!D55,'Production June'!S:S,Summary!E55)</f>
        <v/>
      </c>
    </row>
    <row r="56" ht="14.25" customHeight="1">
      <c r="A56" s="16">
        <f>'Forecast Load June'!A54</f>
        <v/>
      </c>
      <c r="B56" s="4">
        <f>MONTH(A56)</f>
        <v/>
      </c>
      <c r="C56" s="4">
        <f>DAY(A56)</f>
        <v/>
      </c>
      <c r="D56" s="4">
        <f>WEEKDAY(A56)</f>
        <v/>
      </c>
      <c r="E56" s="4">
        <f>HOUR(A56)</f>
        <v/>
      </c>
      <c r="F56" s="4">
        <f>CONCATENATE(B56,"-",C56,"-",E56)</f>
        <v/>
      </c>
      <c r="G56" s="10">
        <f>L56-J56-K56-M56-N56</f>
        <v/>
      </c>
      <c r="H56" s="4">
        <f>VLOOKUP(F56,Belpex!F:G,2,FALSE)</f>
        <v/>
      </c>
      <c r="I56" s="7">
        <f>AVERAGE(-1*10^-8*G56^2+0.0204*G56+35.96,0.0204*G56+35.918)</f>
        <v/>
      </c>
      <c r="J56" s="4">
        <f>VLOOKUP(F56,'Forecast PV'!N:O,2,FALSE)</f>
        <v/>
      </c>
      <c r="K56" s="4">
        <f>+VLOOKUP(F56,'Forecast Wind June'!M:N,2,FALSE)</f>
        <v/>
      </c>
      <c r="L56" s="4">
        <f>VLOOKUP(F56,'Forecast Load June'!H:I,2,FALSE)</f>
        <v/>
      </c>
      <c r="M56" s="4">
        <f>VLOOKUP(A57,'Forecast Nuclear June'!A:C,3,FALSE)</f>
        <v/>
      </c>
      <c r="N56" s="8">
        <f>_xlfn.MINIFS('Production June'!T:T,'Production June'!Q:Q,Summary!B56,'Production June'!R:R,Summary!D56,'Production June'!S:S,Summary!E56)</f>
        <v/>
      </c>
    </row>
    <row r="57" ht="14.25" customHeight="1">
      <c r="A57" s="16">
        <f>'Forecast Load June'!A55</f>
        <v/>
      </c>
      <c r="B57" s="4">
        <f>MONTH(A57)</f>
        <v/>
      </c>
      <c r="C57" s="4">
        <f>DAY(A57)</f>
        <v/>
      </c>
      <c r="D57" s="4">
        <f>WEEKDAY(A57)</f>
        <v/>
      </c>
      <c r="E57" s="4">
        <f>HOUR(A57)</f>
        <v/>
      </c>
      <c r="F57" s="4">
        <f>CONCATENATE(B57,"-",C57,"-",E57)</f>
        <v/>
      </c>
      <c r="G57" s="10">
        <f>L57-J57-K57-M57-N57</f>
        <v/>
      </c>
      <c r="H57" s="4">
        <f>VLOOKUP(F57,Belpex!F:G,2,FALSE)</f>
        <v/>
      </c>
      <c r="I57" s="7">
        <f>AVERAGE(-1*10^-8*G57^2+0.0204*G57+35.96,0.0204*G57+35.918)</f>
        <v/>
      </c>
      <c r="J57" s="4">
        <f>VLOOKUP(F57,'Forecast PV'!N:O,2,FALSE)</f>
        <v/>
      </c>
      <c r="K57" s="4">
        <f>+VLOOKUP(F57,'Forecast Wind June'!M:N,2,FALSE)</f>
        <v/>
      </c>
      <c r="L57" s="4">
        <f>VLOOKUP(F57,'Forecast Load June'!H:I,2,FALSE)</f>
        <v/>
      </c>
      <c r="M57" s="4">
        <f>VLOOKUP(A58,'Forecast Nuclear June'!A:C,3,FALSE)</f>
        <v/>
      </c>
      <c r="N57" s="8">
        <f>_xlfn.MINIFS('Production June'!T:T,'Production June'!Q:Q,Summary!B57,'Production June'!R:R,Summary!D57,'Production June'!S:S,Summary!E57)</f>
        <v/>
      </c>
    </row>
    <row r="58" ht="14.25" customHeight="1">
      <c r="A58" s="16">
        <f>'Forecast Load June'!A56</f>
        <v/>
      </c>
      <c r="B58" s="4">
        <f>MONTH(A58)</f>
        <v/>
      </c>
      <c r="C58" s="4">
        <f>DAY(A58)</f>
        <v/>
      </c>
      <c r="D58" s="4">
        <f>WEEKDAY(A58)</f>
        <v/>
      </c>
      <c r="E58" s="4">
        <f>HOUR(A58)</f>
        <v/>
      </c>
      <c r="F58" s="4">
        <f>CONCATENATE(B58,"-",C58,"-",E58)</f>
        <v/>
      </c>
      <c r="G58" s="10">
        <f>L58-J58-K58-M58-N58</f>
        <v/>
      </c>
      <c r="H58" s="4">
        <f>VLOOKUP(F58,Belpex!F:G,2,FALSE)</f>
        <v/>
      </c>
      <c r="I58" s="7">
        <f>AVERAGE(-1*10^-8*G58^2+0.0204*G58+35.96,0.0204*G58+35.918)</f>
        <v/>
      </c>
      <c r="J58" s="4">
        <f>VLOOKUP(F58,'Forecast PV'!N:O,2,FALSE)</f>
        <v/>
      </c>
      <c r="K58" s="4">
        <f>+VLOOKUP(F58,'Forecast Wind June'!M:N,2,FALSE)</f>
        <v/>
      </c>
      <c r="L58" s="4">
        <f>VLOOKUP(F58,'Forecast Load June'!H:I,2,FALSE)</f>
        <v/>
      </c>
      <c r="M58" s="4">
        <f>VLOOKUP(A59,'Forecast Nuclear June'!A:C,3,FALSE)</f>
        <v/>
      </c>
      <c r="N58" s="8">
        <f>_xlfn.MINIFS('Production June'!T:T,'Production June'!Q:Q,Summary!B58,'Production June'!R:R,Summary!D58,'Production June'!S:S,Summary!E58)</f>
        <v/>
      </c>
    </row>
    <row r="59" ht="14.25" customHeight="1">
      <c r="A59" s="16">
        <f>'Forecast Load June'!A57</f>
        <v/>
      </c>
      <c r="B59" s="4">
        <f>MONTH(A59)</f>
        <v/>
      </c>
      <c r="C59" s="4">
        <f>DAY(A59)</f>
        <v/>
      </c>
      <c r="D59" s="4">
        <f>WEEKDAY(A59)</f>
        <v/>
      </c>
      <c r="E59" s="4">
        <f>HOUR(A59)</f>
        <v/>
      </c>
      <c r="F59" s="4">
        <f>CONCATENATE(B59,"-",C59,"-",E59)</f>
        <v/>
      </c>
      <c r="G59" s="10">
        <f>L59-J59-K59-M59-N59</f>
        <v/>
      </c>
      <c r="H59" s="4">
        <f>VLOOKUP(F59,Belpex!F:G,2,FALSE)</f>
        <v/>
      </c>
      <c r="I59" s="7">
        <f>AVERAGE(-1*10^-8*G59^2+0.0204*G59+35.96,0.0204*G59+35.918)</f>
        <v/>
      </c>
      <c r="J59" s="4">
        <f>VLOOKUP(F59,'Forecast PV'!N:O,2,FALSE)</f>
        <v/>
      </c>
      <c r="K59" s="4">
        <f>+VLOOKUP(F59,'Forecast Wind June'!M:N,2,FALSE)</f>
        <v/>
      </c>
      <c r="L59" s="4">
        <f>VLOOKUP(F59,'Forecast Load June'!H:I,2,FALSE)</f>
        <v/>
      </c>
      <c r="M59" s="4">
        <f>VLOOKUP(A60,'Forecast Nuclear June'!A:C,3,FALSE)</f>
        <v/>
      </c>
      <c r="N59" s="8">
        <f>_xlfn.MINIFS('Production June'!T:T,'Production June'!Q:Q,Summary!B59,'Production June'!R:R,Summary!D59,'Production June'!S:S,Summary!E59)</f>
        <v/>
      </c>
    </row>
    <row r="60" ht="14.25" customHeight="1">
      <c r="A60" s="16">
        <f>'Forecast Load June'!A58</f>
        <v/>
      </c>
      <c r="B60" s="4">
        <f>MONTH(A60)</f>
        <v/>
      </c>
      <c r="C60" s="4">
        <f>DAY(A60)</f>
        <v/>
      </c>
      <c r="D60" s="4">
        <f>WEEKDAY(A60)</f>
        <v/>
      </c>
      <c r="E60" s="4">
        <f>HOUR(A60)</f>
        <v/>
      </c>
      <c r="F60" s="4">
        <f>CONCATENATE(B60,"-",C60,"-",E60)</f>
        <v/>
      </c>
      <c r="G60" s="10">
        <f>L60-J60-K60-M60-N60</f>
        <v/>
      </c>
      <c r="H60" s="4">
        <f>VLOOKUP(F60,Belpex!F:G,2,FALSE)</f>
        <v/>
      </c>
      <c r="I60" s="7">
        <f>AVERAGE(-1*10^-8*G60^2+0.0204*G60+35.96,0.0204*G60+35.918)</f>
        <v/>
      </c>
      <c r="J60" s="4">
        <f>VLOOKUP(F60,'Forecast PV'!N:O,2,FALSE)</f>
        <v/>
      </c>
      <c r="K60" s="4">
        <f>+VLOOKUP(F60,'Forecast Wind June'!M:N,2,FALSE)</f>
        <v/>
      </c>
      <c r="L60" s="4">
        <f>VLOOKUP(F60,'Forecast Load June'!H:I,2,FALSE)</f>
        <v/>
      </c>
      <c r="M60" s="4">
        <f>VLOOKUP(A61,'Forecast Nuclear June'!A:C,3,FALSE)</f>
        <v/>
      </c>
      <c r="N60" s="8">
        <f>_xlfn.MINIFS('Production June'!T:T,'Production June'!Q:Q,Summary!B60,'Production June'!R:R,Summary!D60,'Production June'!S:S,Summary!E60)</f>
        <v/>
      </c>
    </row>
    <row r="61" ht="14.25" customHeight="1">
      <c r="A61" s="16">
        <f>'Forecast Load June'!A59</f>
        <v/>
      </c>
      <c r="B61" s="4">
        <f>MONTH(A61)</f>
        <v/>
      </c>
      <c r="C61" s="4">
        <f>DAY(A61)</f>
        <v/>
      </c>
      <c r="D61" s="4">
        <f>WEEKDAY(A61)</f>
        <v/>
      </c>
      <c r="E61" s="4">
        <f>HOUR(A61)</f>
        <v/>
      </c>
      <c r="F61" s="4">
        <f>CONCATENATE(B61,"-",C61,"-",E61)</f>
        <v/>
      </c>
      <c r="G61" s="10">
        <f>L61-J61-K61-M61-N61</f>
        <v/>
      </c>
      <c r="H61" s="4">
        <f>VLOOKUP(F61,Belpex!F:G,2,FALSE)</f>
        <v/>
      </c>
      <c r="I61" s="7">
        <f>AVERAGE(-1*10^-8*G61^2+0.0204*G61+35.96,0.0204*G61+35.918)</f>
        <v/>
      </c>
      <c r="J61" s="4">
        <f>VLOOKUP(F61,'Forecast PV'!N:O,2,FALSE)</f>
        <v/>
      </c>
      <c r="K61" s="4">
        <f>+VLOOKUP(F61,'Forecast Wind June'!M:N,2,FALSE)</f>
        <v/>
      </c>
      <c r="L61" s="4">
        <f>VLOOKUP(F61,'Forecast Load June'!H:I,2,FALSE)</f>
        <v/>
      </c>
      <c r="M61" s="4">
        <f>VLOOKUP(A62,'Forecast Nuclear June'!A:C,3,FALSE)</f>
        <v/>
      </c>
      <c r="N61" s="8">
        <f>_xlfn.MINIFS('Production June'!T:T,'Production June'!Q:Q,Summary!B61,'Production June'!R:R,Summary!D61,'Production June'!S:S,Summary!E61)</f>
        <v/>
      </c>
    </row>
    <row r="62" ht="14.25" customHeight="1">
      <c r="A62" s="16">
        <f>'Forecast Load June'!A60</f>
        <v/>
      </c>
      <c r="B62" s="4">
        <f>MONTH(A62)</f>
        <v/>
      </c>
      <c r="C62" s="4">
        <f>DAY(A62)</f>
        <v/>
      </c>
      <c r="D62" s="4">
        <f>WEEKDAY(A62)</f>
        <v/>
      </c>
      <c r="E62" s="4">
        <f>HOUR(A62)</f>
        <v/>
      </c>
      <c r="F62" s="4">
        <f>CONCATENATE(B62,"-",C62,"-",E62)</f>
        <v/>
      </c>
      <c r="G62" s="10">
        <f>L62-J62-K62-M62-N62</f>
        <v/>
      </c>
      <c r="H62" s="4">
        <f>VLOOKUP(F62,Belpex!F:G,2,FALSE)</f>
        <v/>
      </c>
      <c r="I62" s="7">
        <f>AVERAGE(-1*10^-8*G62^2+0.0204*G62+35.96,0.0204*G62+35.918)</f>
        <v/>
      </c>
      <c r="J62" s="4">
        <f>VLOOKUP(F62,'Forecast PV'!N:O,2,FALSE)</f>
        <v/>
      </c>
      <c r="K62" s="4">
        <f>+VLOOKUP(F62,'Forecast Wind June'!M:N,2,FALSE)</f>
        <v/>
      </c>
      <c r="L62" s="4">
        <f>VLOOKUP(F62,'Forecast Load June'!H:I,2,FALSE)</f>
        <v/>
      </c>
      <c r="M62" s="4">
        <f>VLOOKUP(A63,'Forecast Nuclear June'!A:C,3,FALSE)</f>
        <v/>
      </c>
      <c r="N62" s="8">
        <f>_xlfn.MINIFS('Production June'!T:T,'Production June'!Q:Q,Summary!B62,'Production June'!R:R,Summary!D62,'Production June'!S:S,Summary!E62)</f>
        <v/>
      </c>
    </row>
    <row r="63" ht="14.25" customHeight="1">
      <c r="A63" s="16">
        <f>'Forecast Load June'!A61</f>
        <v/>
      </c>
      <c r="B63" s="4">
        <f>MONTH(A63)</f>
        <v/>
      </c>
      <c r="C63" s="4">
        <f>DAY(A63)</f>
        <v/>
      </c>
      <c r="D63" s="4">
        <f>WEEKDAY(A63)</f>
        <v/>
      </c>
      <c r="E63" s="4">
        <f>HOUR(A63)</f>
        <v/>
      </c>
      <c r="F63" s="4">
        <f>CONCATENATE(B63,"-",C63,"-",E63)</f>
        <v/>
      </c>
      <c r="G63" s="10">
        <f>L63-J63-K63-M63-N63</f>
        <v/>
      </c>
      <c r="H63" s="4">
        <f>VLOOKUP(F63,Belpex!F:G,2,FALSE)</f>
        <v/>
      </c>
      <c r="I63" s="7">
        <f>AVERAGE(-1*10^-8*G63^2+0.0204*G63+35.96,0.0204*G63+35.918)</f>
        <v/>
      </c>
      <c r="J63" s="4">
        <f>VLOOKUP(F63,'Forecast PV'!N:O,2,FALSE)</f>
        <v/>
      </c>
      <c r="K63" s="4">
        <f>+VLOOKUP(F63,'Forecast Wind June'!M:N,2,FALSE)</f>
        <v/>
      </c>
      <c r="L63" s="4">
        <f>VLOOKUP(F63,'Forecast Load June'!H:I,2,FALSE)</f>
        <v/>
      </c>
      <c r="M63" s="4">
        <f>VLOOKUP(A64,'Forecast Nuclear June'!A:C,3,FALSE)</f>
        <v/>
      </c>
      <c r="N63" s="8">
        <f>_xlfn.MINIFS('Production June'!T:T,'Production June'!Q:Q,Summary!B63,'Production June'!R:R,Summary!D63,'Production June'!S:S,Summary!E63)</f>
        <v/>
      </c>
    </row>
    <row r="64" ht="14.25" customHeight="1">
      <c r="A64" s="16">
        <f>'Forecast Load June'!A62</f>
        <v/>
      </c>
      <c r="B64" s="4">
        <f>MONTH(A64)</f>
        <v/>
      </c>
      <c r="C64" s="4">
        <f>DAY(A64)</f>
        <v/>
      </c>
      <c r="D64" s="4">
        <f>WEEKDAY(A64)</f>
        <v/>
      </c>
      <c r="E64" s="4">
        <f>HOUR(A64)</f>
        <v/>
      </c>
      <c r="F64" s="4">
        <f>CONCATENATE(B64,"-",C64,"-",E64)</f>
        <v/>
      </c>
      <c r="G64" s="10">
        <f>L64-J64-K64-M64-N64</f>
        <v/>
      </c>
      <c r="H64" s="4">
        <f>VLOOKUP(F64,Belpex!F:G,2,FALSE)</f>
        <v/>
      </c>
      <c r="I64" s="7">
        <f>AVERAGE(-1*10^-8*G64^2+0.0204*G64+35.96,0.0204*G64+35.918)</f>
        <v/>
      </c>
      <c r="J64" s="4">
        <f>VLOOKUP(F64,'Forecast PV'!N:O,2,FALSE)</f>
        <v/>
      </c>
      <c r="K64" s="4">
        <f>+VLOOKUP(F64,'Forecast Wind June'!M:N,2,FALSE)</f>
        <v/>
      </c>
      <c r="L64" s="4">
        <f>VLOOKUP(F64,'Forecast Load June'!H:I,2,FALSE)</f>
        <v/>
      </c>
      <c r="M64" s="4">
        <f>VLOOKUP(A65,'Forecast Nuclear June'!A:C,3,FALSE)</f>
        <v/>
      </c>
      <c r="N64" s="8">
        <f>_xlfn.MINIFS('Production June'!T:T,'Production June'!Q:Q,Summary!B64,'Production June'!R:R,Summary!D64,'Production June'!S:S,Summary!E64)</f>
        <v/>
      </c>
    </row>
    <row r="65" ht="14.25" customHeight="1">
      <c r="A65" s="16">
        <f>'Forecast Load June'!A63</f>
        <v/>
      </c>
      <c r="B65" s="4">
        <f>MONTH(A65)</f>
        <v/>
      </c>
      <c r="C65" s="4">
        <f>DAY(A65)</f>
        <v/>
      </c>
      <c r="D65" s="4">
        <f>WEEKDAY(A65)</f>
        <v/>
      </c>
      <c r="E65" s="4">
        <f>HOUR(A65)</f>
        <v/>
      </c>
      <c r="F65" s="4">
        <f>CONCATENATE(B65,"-",C65,"-",E65)</f>
        <v/>
      </c>
      <c r="G65" s="10">
        <f>L65-J65-K65-M65-N65</f>
        <v/>
      </c>
      <c r="H65" s="4">
        <f>VLOOKUP(F65,Belpex!F:G,2,FALSE)</f>
        <v/>
      </c>
      <c r="I65" s="7">
        <f>AVERAGE(-1*10^-8*G65^2+0.0204*G65+35.96,0.0204*G65+35.918)</f>
        <v/>
      </c>
      <c r="J65" s="4">
        <f>VLOOKUP(F65,'Forecast PV'!N:O,2,FALSE)</f>
        <v/>
      </c>
      <c r="K65" s="4">
        <f>+VLOOKUP(F65,'Forecast Wind June'!M:N,2,FALSE)</f>
        <v/>
      </c>
      <c r="L65" s="4">
        <f>VLOOKUP(F65,'Forecast Load June'!H:I,2,FALSE)</f>
        <v/>
      </c>
      <c r="M65" s="4">
        <f>VLOOKUP(A66,'Forecast Nuclear June'!A:C,3,FALSE)</f>
        <v/>
      </c>
      <c r="N65" s="8">
        <f>_xlfn.MINIFS('Production June'!T:T,'Production June'!Q:Q,Summary!B65,'Production June'!R:R,Summary!D65,'Production June'!S:S,Summary!E65)</f>
        <v/>
      </c>
    </row>
    <row r="66" ht="14.25" customHeight="1">
      <c r="A66" s="16">
        <f>'Forecast Load June'!A64</f>
        <v/>
      </c>
      <c r="B66" s="4">
        <f>MONTH(A66)</f>
        <v/>
      </c>
      <c r="C66" s="4">
        <f>DAY(A66)</f>
        <v/>
      </c>
      <c r="D66" s="4">
        <f>WEEKDAY(A66)</f>
        <v/>
      </c>
      <c r="E66" s="4">
        <f>HOUR(A66)</f>
        <v/>
      </c>
      <c r="F66" s="4">
        <f>CONCATENATE(B66,"-",C66,"-",E66)</f>
        <v/>
      </c>
      <c r="G66" s="10">
        <f>L66-J66-K66-M66-N66</f>
        <v/>
      </c>
      <c r="H66" s="4">
        <f>VLOOKUP(F66,Belpex!F:G,2,FALSE)</f>
        <v/>
      </c>
      <c r="I66" s="7">
        <f>AVERAGE(-1*10^-8*G66^2+0.0204*G66+35.96,0.0204*G66+35.918)</f>
        <v/>
      </c>
      <c r="J66" s="4">
        <f>VLOOKUP(F66,'Forecast PV'!N:O,2,FALSE)</f>
        <v/>
      </c>
      <c r="K66" s="4">
        <f>+VLOOKUP(F66,'Forecast Wind June'!M:N,2,FALSE)</f>
        <v/>
      </c>
      <c r="L66" s="4">
        <f>VLOOKUP(F66,'Forecast Load June'!H:I,2,FALSE)</f>
        <v/>
      </c>
      <c r="M66" s="4">
        <f>VLOOKUP(A67,'Forecast Nuclear June'!A:C,3,FALSE)</f>
        <v/>
      </c>
      <c r="N66" s="8">
        <f>_xlfn.MINIFS('Production June'!T:T,'Production June'!Q:Q,Summary!B66,'Production June'!R:R,Summary!D66,'Production June'!S:S,Summary!E66)</f>
        <v/>
      </c>
    </row>
    <row r="67" ht="14.25" customHeight="1">
      <c r="A67" s="16">
        <f>'Forecast Load June'!A65</f>
        <v/>
      </c>
      <c r="B67" s="4">
        <f>MONTH(A67)</f>
        <v/>
      </c>
      <c r="C67" s="4">
        <f>DAY(A67)</f>
        <v/>
      </c>
      <c r="D67" s="4">
        <f>WEEKDAY(A67)</f>
        <v/>
      </c>
      <c r="E67" s="4">
        <f>HOUR(A67)</f>
        <v/>
      </c>
      <c r="F67" s="4">
        <f>CONCATENATE(B67,"-",C67,"-",E67)</f>
        <v/>
      </c>
      <c r="G67" s="10">
        <f>L67-J67-K67-M67-N67</f>
        <v/>
      </c>
      <c r="H67" s="4">
        <f>VLOOKUP(F67,Belpex!F:G,2,FALSE)</f>
        <v/>
      </c>
      <c r="I67" s="7">
        <f>AVERAGE(-1*10^-8*G67^2+0.0204*G67+35.96,0.0204*G67+35.918)</f>
        <v/>
      </c>
      <c r="J67" s="4">
        <f>VLOOKUP(F67,'Forecast PV'!N:O,2,FALSE)</f>
        <v/>
      </c>
      <c r="K67" s="4">
        <f>+VLOOKUP(F67,'Forecast Wind June'!M:N,2,FALSE)</f>
        <v/>
      </c>
      <c r="L67" s="4">
        <f>VLOOKUP(F67,'Forecast Load June'!H:I,2,FALSE)</f>
        <v/>
      </c>
      <c r="M67" s="4">
        <f>VLOOKUP(A68,'Forecast Nuclear June'!A:C,3,FALSE)</f>
        <v/>
      </c>
      <c r="N67" s="8">
        <f>_xlfn.MINIFS('Production June'!T:T,'Production June'!Q:Q,Summary!B67,'Production June'!R:R,Summary!D67,'Production June'!S:S,Summary!E67)</f>
        <v/>
      </c>
    </row>
    <row r="68" ht="14.25" customHeight="1">
      <c r="A68" s="16">
        <f>'Forecast Load June'!A66</f>
        <v/>
      </c>
      <c r="B68" s="4">
        <f>MONTH(A68)</f>
        <v/>
      </c>
      <c r="C68" s="4">
        <f>DAY(A68)</f>
        <v/>
      </c>
      <c r="D68" s="4">
        <f>WEEKDAY(A68)</f>
        <v/>
      </c>
      <c r="E68" s="4">
        <f>HOUR(A68)</f>
        <v/>
      </c>
      <c r="F68" s="4">
        <f>CONCATENATE(B68,"-",C68,"-",E68)</f>
        <v/>
      </c>
      <c r="G68" s="10">
        <f>L68-J68-K68-M68-N68</f>
        <v/>
      </c>
      <c r="H68" s="4">
        <f>VLOOKUP(F68,Belpex!F:G,2,FALSE)</f>
        <v/>
      </c>
      <c r="I68" s="7">
        <f>AVERAGE(-1*10^-8*G68^2+0.0204*G68+35.96,0.0204*G68+35.918)</f>
        <v/>
      </c>
      <c r="J68" s="4">
        <f>VLOOKUP(F68,'Forecast PV'!N:O,2,FALSE)</f>
        <v/>
      </c>
      <c r="K68" s="4">
        <f>+VLOOKUP(F68,'Forecast Wind June'!M:N,2,FALSE)</f>
        <v/>
      </c>
      <c r="L68" s="4">
        <f>VLOOKUP(F68,'Forecast Load June'!H:I,2,FALSE)</f>
        <v/>
      </c>
      <c r="M68" s="4">
        <f>VLOOKUP(A69,'Forecast Nuclear June'!A:C,3,FALSE)</f>
        <v/>
      </c>
      <c r="N68" s="8">
        <f>_xlfn.MINIFS('Production June'!T:T,'Production June'!Q:Q,Summary!B68,'Production June'!R:R,Summary!D68,'Production June'!S:S,Summary!E68)</f>
        <v/>
      </c>
    </row>
    <row r="69" ht="14.25" customHeight="1">
      <c r="A69" s="16">
        <f>'Forecast Load June'!A67</f>
        <v/>
      </c>
      <c r="B69" s="4">
        <f>MONTH(A69)</f>
        <v/>
      </c>
      <c r="C69" s="4">
        <f>DAY(A69)</f>
        <v/>
      </c>
      <c r="D69" s="4">
        <f>WEEKDAY(A69)</f>
        <v/>
      </c>
      <c r="E69" s="4">
        <f>HOUR(A69)</f>
        <v/>
      </c>
      <c r="F69" s="4">
        <f>CONCATENATE(B69,"-",C69,"-",E69)</f>
        <v/>
      </c>
      <c r="G69" s="10">
        <f>L69-J69-K69-M69-N69</f>
        <v/>
      </c>
      <c r="H69" s="4">
        <f>VLOOKUP(F69,Belpex!F:G,2,FALSE)</f>
        <v/>
      </c>
      <c r="I69" s="7">
        <f>AVERAGE(-1*10^-8*G69^2+0.0204*G69+35.96,0.0204*G69+35.918)</f>
        <v/>
      </c>
      <c r="J69" s="4">
        <f>VLOOKUP(F69,'Forecast PV'!N:O,2,FALSE)</f>
        <v/>
      </c>
      <c r="K69" s="4">
        <f>+VLOOKUP(F69,'Forecast Wind June'!M:N,2,FALSE)</f>
        <v/>
      </c>
      <c r="L69" s="4">
        <f>VLOOKUP(F69,'Forecast Load June'!H:I,2,FALSE)</f>
        <v/>
      </c>
      <c r="M69" s="4">
        <f>VLOOKUP(A70,'Forecast Nuclear June'!A:C,3,FALSE)</f>
        <v/>
      </c>
      <c r="N69" s="8">
        <f>_xlfn.MINIFS('Production June'!T:T,'Production June'!Q:Q,Summary!B69,'Production June'!R:R,Summary!D69,'Production June'!S:S,Summary!E69)</f>
        <v/>
      </c>
    </row>
    <row r="70" ht="14.25" customHeight="1">
      <c r="A70" s="16">
        <f>'Forecast Load June'!A68</f>
        <v/>
      </c>
      <c r="B70" s="4">
        <f>MONTH(A70)</f>
        <v/>
      </c>
      <c r="C70" s="4">
        <f>DAY(A70)</f>
        <v/>
      </c>
      <c r="D70" s="4">
        <f>WEEKDAY(A70)</f>
        <v/>
      </c>
      <c r="E70" s="4">
        <f>HOUR(A70)</f>
        <v/>
      </c>
      <c r="F70" s="4">
        <f>CONCATENATE(B70,"-",C70,"-",E70)</f>
        <v/>
      </c>
      <c r="G70" s="10">
        <f>L70-J70-K70-M70-N70</f>
        <v/>
      </c>
      <c r="H70" s="4">
        <f>VLOOKUP(F70,Belpex!F:G,2,FALSE)</f>
        <v/>
      </c>
      <c r="I70" s="7">
        <f>AVERAGE(-1*10^-8*G70^2+0.0204*G70+35.96,0.0204*G70+35.918)</f>
        <v/>
      </c>
      <c r="J70" s="4">
        <f>VLOOKUP(F70,'Forecast PV'!N:O,2,FALSE)</f>
        <v/>
      </c>
      <c r="K70" s="4">
        <f>+VLOOKUP(F70,'Forecast Wind June'!M:N,2,FALSE)</f>
        <v/>
      </c>
      <c r="L70" s="4">
        <f>VLOOKUP(F70,'Forecast Load June'!H:I,2,FALSE)</f>
        <v/>
      </c>
      <c r="M70" s="4">
        <f>VLOOKUP(A71,'Forecast Nuclear June'!A:C,3,FALSE)</f>
        <v/>
      </c>
      <c r="N70" s="8">
        <f>_xlfn.MINIFS('Production June'!T:T,'Production June'!Q:Q,Summary!B70,'Production June'!R:R,Summary!D70,'Production June'!S:S,Summary!E70)</f>
        <v/>
      </c>
    </row>
    <row r="71" ht="14.25" customHeight="1">
      <c r="A71" s="16">
        <f>'Forecast Load June'!A69</f>
        <v/>
      </c>
      <c r="B71" s="4">
        <f>MONTH(A71)</f>
        <v/>
      </c>
      <c r="C71" s="4">
        <f>DAY(A71)</f>
        <v/>
      </c>
      <c r="D71" s="4">
        <f>WEEKDAY(A71)</f>
        <v/>
      </c>
      <c r="E71" s="4">
        <f>HOUR(A71)</f>
        <v/>
      </c>
      <c r="F71" s="4">
        <f>CONCATENATE(B71,"-",C71,"-",E71)</f>
        <v/>
      </c>
      <c r="G71" s="10">
        <f>L71-J71-K71-M71-N71</f>
        <v/>
      </c>
      <c r="H71" s="4">
        <f>VLOOKUP(F71,Belpex!F:G,2,FALSE)</f>
        <v/>
      </c>
      <c r="I71" s="7">
        <f>AVERAGE(-1*10^-8*G71^2+0.0204*G71+35.96,0.0204*G71+35.918)</f>
        <v/>
      </c>
      <c r="J71" s="4">
        <f>VLOOKUP(F71,'Forecast PV'!N:O,2,FALSE)</f>
        <v/>
      </c>
      <c r="K71" s="4">
        <f>+VLOOKUP(F71,'Forecast Wind June'!M:N,2,FALSE)</f>
        <v/>
      </c>
      <c r="L71" s="4">
        <f>VLOOKUP(F71,'Forecast Load June'!H:I,2,FALSE)</f>
        <v/>
      </c>
      <c r="M71" s="4">
        <f>VLOOKUP(A72,'Forecast Nuclear June'!A:C,3,FALSE)</f>
        <v/>
      </c>
      <c r="N71" s="8">
        <f>_xlfn.MINIFS('Production June'!T:T,'Production June'!Q:Q,Summary!B71,'Production June'!R:R,Summary!D71,'Production June'!S:S,Summary!E71)</f>
        <v/>
      </c>
    </row>
    <row r="72" ht="14.25" customHeight="1">
      <c r="A72" s="16">
        <f>'Forecast Load June'!A70</f>
        <v/>
      </c>
      <c r="B72" s="4">
        <f>MONTH(A72)</f>
        <v/>
      </c>
      <c r="C72" s="4">
        <f>DAY(A72)</f>
        <v/>
      </c>
      <c r="D72" s="4">
        <f>WEEKDAY(A72)</f>
        <v/>
      </c>
      <c r="E72" s="4">
        <f>HOUR(A72)</f>
        <v/>
      </c>
      <c r="F72" s="4">
        <f>CONCATENATE(B72,"-",C72,"-",E72)</f>
        <v/>
      </c>
      <c r="G72" s="10">
        <f>L72-J72-K72-M72-N72</f>
        <v/>
      </c>
      <c r="H72" s="4">
        <f>VLOOKUP(F72,Belpex!F:G,2,FALSE)</f>
        <v/>
      </c>
      <c r="I72" s="7">
        <f>AVERAGE(-1*10^-8*G72^2+0.0204*G72+35.96,0.0204*G72+35.918)</f>
        <v/>
      </c>
      <c r="J72" s="4">
        <f>VLOOKUP(F72,'Forecast PV'!N:O,2,FALSE)</f>
        <v/>
      </c>
      <c r="K72" s="4">
        <f>+VLOOKUP(F72,'Forecast Wind June'!M:N,2,FALSE)</f>
        <v/>
      </c>
      <c r="L72" s="4">
        <f>VLOOKUP(F72,'Forecast Load June'!H:I,2,FALSE)</f>
        <v/>
      </c>
      <c r="M72" s="4">
        <f>VLOOKUP(A73,'Forecast Nuclear June'!A:C,3,FALSE)</f>
        <v/>
      </c>
      <c r="N72" s="8">
        <f>_xlfn.MINIFS('Production June'!T:T,'Production June'!Q:Q,Summary!B72,'Production June'!R:R,Summary!D72,'Production June'!S:S,Summary!E72)</f>
        <v/>
      </c>
    </row>
    <row r="73" ht="14.25" customHeight="1">
      <c r="A73" s="16">
        <f>'Forecast Load June'!A71</f>
        <v/>
      </c>
      <c r="B73" s="4">
        <f>MONTH(A73)</f>
        <v/>
      </c>
      <c r="C73" s="4">
        <f>DAY(A73)</f>
        <v/>
      </c>
      <c r="D73" s="4">
        <f>WEEKDAY(A73)</f>
        <v/>
      </c>
      <c r="E73" s="4">
        <f>HOUR(A73)</f>
        <v/>
      </c>
      <c r="F73" s="4">
        <f>CONCATENATE(B73,"-",C73,"-",E73)</f>
        <v/>
      </c>
      <c r="G73" s="10">
        <f>L73-J73-K73-M73-N73</f>
        <v/>
      </c>
      <c r="H73" s="4">
        <f>VLOOKUP(F73,Belpex!F:G,2,FALSE)</f>
        <v/>
      </c>
      <c r="I73" s="7">
        <f>AVERAGE(-1*10^-8*G73^2+0.0204*G73+35.96,0.0204*G73+35.918)</f>
        <v/>
      </c>
      <c r="J73" s="4">
        <f>VLOOKUP(F73,'Forecast PV'!N:O,2,FALSE)</f>
        <v/>
      </c>
      <c r="K73" s="4">
        <f>+VLOOKUP(F73,'Forecast Wind June'!M:N,2,FALSE)</f>
        <v/>
      </c>
      <c r="L73" s="4">
        <f>VLOOKUP(F73,'Forecast Load June'!H:I,2,FALSE)</f>
        <v/>
      </c>
      <c r="M73" s="4">
        <f>VLOOKUP(A74,'Forecast Nuclear June'!A:C,3,FALSE)</f>
        <v/>
      </c>
      <c r="N73" s="8">
        <f>_xlfn.MINIFS('Production June'!T:T,'Production June'!Q:Q,Summary!B73,'Production June'!R:R,Summary!D73,'Production June'!S:S,Summary!E73)</f>
        <v/>
      </c>
    </row>
    <row r="74" ht="14.25" customHeight="1">
      <c r="A74" s="16">
        <f>'Forecast Load June'!A72</f>
        <v/>
      </c>
      <c r="B74" s="4">
        <f>MONTH(A74)</f>
        <v/>
      </c>
      <c r="C74" s="4">
        <f>DAY(A74)</f>
        <v/>
      </c>
      <c r="D74" s="4">
        <f>WEEKDAY(A74)</f>
        <v/>
      </c>
      <c r="E74" s="4">
        <f>HOUR(A74)</f>
        <v/>
      </c>
      <c r="F74" s="4">
        <f>CONCATENATE(B74,"-",C74,"-",E74)</f>
        <v/>
      </c>
      <c r="G74" s="10">
        <f>L74-J74-K74-M74-N74</f>
        <v/>
      </c>
      <c r="H74" s="4">
        <f>VLOOKUP(F74,Belpex!F:G,2,FALSE)</f>
        <v/>
      </c>
      <c r="I74" s="7">
        <f>AVERAGE(-1*10^-8*G74^2+0.0204*G74+35.96,0.0204*G74+35.918)</f>
        <v/>
      </c>
      <c r="J74" s="4">
        <f>VLOOKUP(F74,'Forecast PV'!N:O,2,FALSE)</f>
        <v/>
      </c>
      <c r="K74" s="4">
        <f>+VLOOKUP(F74,'Forecast Wind June'!M:N,2,FALSE)</f>
        <v/>
      </c>
      <c r="L74" s="4">
        <f>VLOOKUP(F74,'Forecast Load June'!H:I,2,FALSE)</f>
        <v/>
      </c>
      <c r="M74" s="4">
        <f>VLOOKUP(A75,'Forecast Nuclear June'!A:C,3,FALSE)</f>
        <v/>
      </c>
      <c r="N74" s="8">
        <f>_xlfn.MINIFS('Production June'!T:T,'Production June'!Q:Q,Summary!B74,'Production June'!R:R,Summary!D74,'Production June'!S:S,Summary!E74)</f>
        <v/>
      </c>
    </row>
    <row r="75" ht="14.25" customHeight="1">
      <c r="A75" s="16">
        <f>'Forecast Load June'!A73</f>
        <v/>
      </c>
      <c r="B75" s="4">
        <f>MONTH(A75)</f>
        <v/>
      </c>
      <c r="C75" s="4">
        <f>DAY(A75)</f>
        <v/>
      </c>
      <c r="D75" s="4">
        <f>WEEKDAY(A75)</f>
        <v/>
      </c>
      <c r="E75" s="4">
        <f>HOUR(A75)</f>
        <v/>
      </c>
      <c r="F75" s="4">
        <f>CONCATENATE(B75,"-",C75,"-",E75)</f>
        <v/>
      </c>
      <c r="G75" s="10">
        <f>L75-J75-K75-M75-N75</f>
        <v/>
      </c>
      <c r="H75" s="4">
        <f>VLOOKUP(F75,Belpex!F:G,2,FALSE)</f>
        <v/>
      </c>
      <c r="I75" s="7">
        <f>AVERAGE(-1*10^-8*G75^2+0.0204*G75+35.96,0.0204*G75+35.918)</f>
        <v/>
      </c>
      <c r="J75" s="4">
        <f>VLOOKUP(F75,'Forecast PV'!N:O,2,FALSE)</f>
        <v/>
      </c>
      <c r="K75" s="4">
        <f>+VLOOKUP(F75,'Forecast Wind June'!M:N,2,FALSE)</f>
        <v/>
      </c>
      <c r="L75" s="4">
        <f>VLOOKUP(F75,'Forecast Load June'!H:I,2,FALSE)</f>
        <v/>
      </c>
      <c r="M75" s="4">
        <f>VLOOKUP(A76,'Forecast Nuclear June'!A:C,3,FALSE)</f>
        <v/>
      </c>
      <c r="N75" s="8">
        <f>_xlfn.MINIFS('Production June'!T:T,'Production June'!Q:Q,Summary!B75,'Production June'!R:R,Summary!D75,'Production June'!S:S,Summary!E75)</f>
        <v/>
      </c>
    </row>
    <row r="76" ht="14.25" customHeight="1">
      <c r="A76" s="16">
        <f>'Forecast Load June'!A74</f>
        <v/>
      </c>
      <c r="B76" s="4">
        <f>MONTH(A76)</f>
        <v/>
      </c>
      <c r="C76" s="4">
        <f>DAY(A76)</f>
        <v/>
      </c>
      <c r="D76" s="4">
        <f>WEEKDAY(A76)</f>
        <v/>
      </c>
      <c r="E76" s="4">
        <f>HOUR(A76)</f>
        <v/>
      </c>
      <c r="F76" s="4">
        <f>CONCATENATE(B76,"-",C76,"-",E76)</f>
        <v/>
      </c>
      <c r="G76" s="10">
        <f>L76-J76-K76-M76-N76</f>
        <v/>
      </c>
      <c r="H76" s="4">
        <f>VLOOKUP(F76,Belpex!F:G,2,FALSE)</f>
        <v/>
      </c>
      <c r="I76" s="7">
        <f>AVERAGE(-1*10^-8*G76^2+0.0204*G76+35.96,0.0204*G76+35.918)</f>
        <v/>
      </c>
      <c r="J76" s="4">
        <f>VLOOKUP(F76,'Forecast PV'!N:O,2,FALSE)</f>
        <v/>
      </c>
      <c r="K76" s="4">
        <f>+VLOOKUP(F76,'Forecast Wind June'!M:N,2,FALSE)</f>
        <v/>
      </c>
      <c r="L76" s="4">
        <f>VLOOKUP(F76,'Forecast Load June'!H:I,2,FALSE)</f>
        <v/>
      </c>
      <c r="M76" s="4">
        <f>VLOOKUP(A77,'Forecast Nuclear June'!A:C,3,FALSE)</f>
        <v/>
      </c>
      <c r="N76" s="8">
        <f>_xlfn.MINIFS('Production June'!T:T,'Production June'!Q:Q,Summary!B76,'Production June'!R:R,Summary!D76,'Production June'!S:S,Summary!E76)</f>
        <v/>
      </c>
    </row>
    <row r="77" ht="14.25" customHeight="1">
      <c r="A77" s="16">
        <f>'Forecast Load June'!A75</f>
        <v/>
      </c>
      <c r="B77" s="4">
        <f>MONTH(A77)</f>
        <v/>
      </c>
      <c r="C77" s="4">
        <f>DAY(A77)</f>
        <v/>
      </c>
      <c r="D77" s="4">
        <f>WEEKDAY(A77)</f>
        <v/>
      </c>
      <c r="E77" s="4">
        <f>HOUR(A77)</f>
        <v/>
      </c>
      <c r="F77" s="4">
        <f>CONCATENATE(B77,"-",C77,"-",E77)</f>
        <v/>
      </c>
      <c r="G77" s="10">
        <f>L77-J77-K77-M77-N77</f>
        <v/>
      </c>
      <c r="H77" s="4">
        <f>VLOOKUP(F77,Belpex!F:G,2,FALSE)</f>
        <v/>
      </c>
      <c r="I77" s="7">
        <f>AVERAGE(-1*10^-8*G77^2+0.0204*G77+35.96,0.0204*G77+35.918)</f>
        <v/>
      </c>
      <c r="J77" s="4">
        <f>VLOOKUP(F77,'Forecast PV'!N:O,2,FALSE)</f>
        <v/>
      </c>
      <c r="K77" s="4">
        <f>+VLOOKUP(F77,'Forecast Wind June'!M:N,2,FALSE)</f>
        <v/>
      </c>
      <c r="L77" s="4">
        <f>VLOOKUP(F77,'Forecast Load June'!H:I,2,FALSE)</f>
        <v/>
      </c>
      <c r="M77" s="4">
        <f>VLOOKUP(A78,'Forecast Nuclear June'!A:C,3,FALSE)</f>
        <v/>
      </c>
      <c r="N77" s="8">
        <f>_xlfn.MINIFS('Production June'!T:T,'Production June'!Q:Q,Summary!B77,'Production June'!R:R,Summary!D77,'Production June'!S:S,Summary!E77)</f>
        <v/>
      </c>
    </row>
    <row r="78" ht="14.25" customHeight="1">
      <c r="A78" s="16">
        <f>'Forecast Load June'!A76</f>
        <v/>
      </c>
      <c r="B78" s="4">
        <f>MONTH(A78)</f>
        <v/>
      </c>
      <c r="C78" s="4">
        <f>DAY(A78)</f>
        <v/>
      </c>
      <c r="D78" s="4">
        <f>WEEKDAY(A78)</f>
        <v/>
      </c>
      <c r="E78" s="4">
        <f>HOUR(A78)</f>
        <v/>
      </c>
      <c r="F78" s="4">
        <f>CONCATENATE(B78,"-",C78,"-",E78)</f>
        <v/>
      </c>
      <c r="G78" s="10">
        <f>L78-J78-K78-M78-N78</f>
        <v/>
      </c>
      <c r="H78" s="4">
        <f>VLOOKUP(F78,Belpex!F:G,2,FALSE)</f>
        <v/>
      </c>
      <c r="I78" s="7">
        <f>AVERAGE(-1*10^-8*G78^2+0.0204*G78+35.96,0.0204*G78+35.918)</f>
        <v/>
      </c>
      <c r="J78" s="4">
        <f>VLOOKUP(F78,'Forecast PV'!N:O,2,FALSE)</f>
        <v/>
      </c>
      <c r="K78" s="4">
        <f>+VLOOKUP(F78,'Forecast Wind June'!M:N,2,FALSE)</f>
        <v/>
      </c>
      <c r="L78" s="4">
        <f>VLOOKUP(F78,'Forecast Load June'!H:I,2,FALSE)</f>
        <v/>
      </c>
      <c r="M78" s="4">
        <f>VLOOKUP(A79,'Forecast Nuclear June'!A:C,3,FALSE)</f>
        <v/>
      </c>
      <c r="N78" s="8">
        <f>_xlfn.MINIFS('Production June'!T:T,'Production June'!Q:Q,Summary!B78,'Production June'!R:R,Summary!D78,'Production June'!S:S,Summary!E78)</f>
        <v/>
      </c>
    </row>
    <row r="79" ht="14.25" customHeight="1">
      <c r="A79" s="16">
        <f>'Forecast Load June'!A77</f>
        <v/>
      </c>
      <c r="B79" s="4">
        <f>MONTH(A79)</f>
        <v/>
      </c>
      <c r="C79" s="4">
        <f>DAY(A79)</f>
        <v/>
      </c>
      <c r="D79" s="4">
        <f>WEEKDAY(A79)</f>
        <v/>
      </c>
      <c r="E79" s="4">
        <f>HOUR(A79)</f>
        <v/>
      </c>
      <c r="F79" s="4">
        <f>CONCATENATE(B79,"-",C79,"-",E79)</f>
        <v/>
      </c>
      <c r="G79" s="10">
        <f>L79-J79-K79-M79-N79</f>
        <v/>
      </c>
      <c r="H79" s="4">
        <f>VLOOKUP(F79,Belpex!F:G,2,FALSE)</f>
        <v/>
      </c>
      <c r="I79" s="7">
        <f>AVERAGE(-1*10^-8*G79^2+0.0204*G79+35.96,0.0204*G79+35.918)</f>
        <v/>
      </c>
      <c r="J79" s="4">
        <f>VLOOKUP(F79,'Forecast PV'!N:O,2,FALSE)</f>
        <v/>
      </c>
      <c r="K79" s="4">
        <f>+VLOOKUP(F79,'Forecast Wind June'!M:N,2,FALSE)</f>
        <v/>
      </c>
      <c r="L79" s="4">
        <f>VLOOKUP(F79,'Forecast Load June'!H:I,2,FALSE)</f>
        <v/>
      </c>
      <c r="M79" s="4">
        <f>VLOOKUP(A80,'Forecast Nuclear June'!A:C,3,FALSE)</f>
        <v/>
      </c>
      <c r="N79" s="8">
        <f>_xlfn.MINIFS('Production June'!T:T,'Production June'!Q:Q,Summary!B79,'Production June'!R:R,Summary!D79,'Production June'!S:S,Summary!E79)</f>
        <v/>
      </c>
    </row>
    <row r="80" ht="14.25" customHeight="1">
      <c r="A80" s="16">
        <f>'Forecast Load June'!A78</f>
        <v/>
      </c>
      <c r="B80" s="4">
        <f>MONTH(A80)</f>
        <v/>
      </c>
      <c r="C80" s="4">
        <f>DAY(A80)</f>
        <v/>
      </c>
      <c r="D80" s="4">
        <f>WEEKDAY(A80)</f>
        <v/>
      </c>
      <c r="E80" s="4">
        <f>HOUR(A80)</f>
        <v/>
      </c>
      <c r="F80" s="4">
        <f>CONCATENATE(B80,"-",C80,"-",E80)</f>
        <v/>
      </c>
      <c r="G80" s="10">
        <f>L80-J80-K80-M80-N80</f>
        <v/>
      </c>
      <c r="H80" s="4">
        <f>VLOOKUP(F80,Belpex!F:G,2,FALSE)</f>
        <v/>
      </c>
      <c r="I80" s="7">
        <f>AVERAGE(-1*10^-8*G80^2+0.0204*G80+35.96,0.0204*G80+35.918)</f>
        <v/>
      </c>
      <c r="J80" s="4">
        <f>VLOOKUP(F80,'Forecast PV'!N:O,2,FALSE)</f>
        <v/>
      </c>
      <c r="K80" s="4">
        <f>+VLOOKUP(F80,'Forecast Wind June'!M:N,2,FALSE)</f>
        <v/>
      </c>
      <c r="L80" s="4">
        <f>VLOOKUP(F80,'Forecast Load June'!H:I,2,FALSE)</f>
        <v/>
      </c>
      <c r="M80" s="4">
        <f>VLOOKUP(A81,'Forecast Nuclear June'!A:C,3,FALSE)</f>
        <v/>
      </c>
      <c r="N80" s="8">
        <f>_xlfn.MINIFS('Production June'!T:T,'Production June'!Q:Q,Summary!B80,'Production June'!R:R,Summary!D80,'Production June'!S:S,Summary!E80)</f>
        <v/>
      </c>
    </row>
    <row r="81" ht="14.25" customHeight="1">
      <c r="A81" s="16">
        <f>'Forecast Load June'!A79</f>
        <v/>
      </c>
      <c r="B81" s="4">
        <f>MONTH(A81)</f>
        <v/>
      </c>
      <c r="C81" s="4">
        <f>DAY(A81)</f>
        <v/>
      </c>
      <c r="D81" s="4">
        <f>WEEKDAY(A81)</f>
        <v/>
      </c>
      <c r="E81" s="4">
        <f>HOUR(A81)</f>
        <v/>
      </c>
      <c r="F81" s="4">
        <f>CONCATENATE(B81,"-",C81,"-",E81)</f>
        <v/>
      </c>
      <c r="G81" s="10">
        <f>L81-J81-K81-M81-N81</f>
        <v/>
      </c>
      <c r="H81" s="4">
        <f>VLOOKUP(F81,Belpex!F:G,2,FALSE)</f>
        <v/>
      </c>
      <c r="I81" s="7">
        <f>AVERAGE(-1*10^-8*G81^2+0.0204*G81+35.96,0.0204*G81+35.918)</f>
        <v/>
      </c>
      <c r="J81" s="4">
        <f>VLOOKUP(F81,'Forecast PV'!N:O,2,FALSE)</f>
        <v/>
      </c>
      <c r="K81" s="4">
        <f>+VLOOKUP(F81,'Forecast Wind June'!M:N,2,FALSE)</f>
        <v/>
      </c>
      <c r="L81" s="4">
        <f>VLOOKUP(F81,'Forecast Load June'!H:I,2,FALSE)</f>
        <v/>
      </c>
      <c r="M81" s="4">
        <f>VLOOKUP(A82,'Forecast Nuclear June'!A:C,3,FALSE)</f>
        <v/>
      </c>
      <c r="N81" s="8">
        <f>_xlfn.MINIFS('Production June'!T:T,'Production June'!Q:Q,Summary!B81,'Production June'!R:R,Summary!D81,'Production June'!S:S,Summary!E81)</f>
        <v/>
      </c>
    </row>
    <row r="82" ht="14.25" customHeight="1">
      <c r="A82" s="16">
        <f>'Forecast Load June'!A80</f>
        <v/>
      </c>
      <c r="B82" s="4">
        <f>MONTH(A82)</f>
        <v/>
      </c>
      <c r="C82" s="4">
        <f>DAY(A82)</f>
        <v/>
      </c>
      <c r="D82" s="4">
        <f>WEEKDAY(A82)</f>
        <v/>
      </c>
      <c r="E82" s="4">
        <f>HOUR(A82)</f>
        <v/>
      </c>
      <c r="F82" s="4">
        <f>CONCATENATE(B82,"-",C82,"-",E82)</f>
        <v/>
      </c>
      <c r="G82" s="10">
        <f>L82-J82-K82-M82-N82</f>
        <v/>
      </c>
      <c r="H82" s="4">
        <f>VLOOKUP(F82,Belpex!F:G,2,FALSE)</f>
        <v/>
      </c>
      <c r="I82" s="7">
        <f>AVERAGE(-1*10^-8*G82^2+0.0204*G82+35.96,0.0204*G82+35.918)</f>
        <v/>
      </c>
      <c r="J82" s="4">
        <f>VLOOKUP(F82,'Forecast PV'!N:O,2,FALSE)</f>
        <v/>
      </c>
      <c r="K82" s="4">
        <f>+VLOOKUP(F82,'Forecast Wind June'!M:N,2,FALSE)</f>
        <v/>
      </c>
      <c r="L82" s="4">
        <f>VLOOKUP(F82,'Forecast Load June'!H:I,2,FALSE)</f>
        <v/>
      </c>
      <c r="M82" s="4">
        <f>VLOOKUP(A83,'Forecast Nuclear June'!A:C,3,FALSE)</f>
        <v/>
      </c>
      <c r="N82" s="8">
        <f>_xlfn.MINIFS('Production June'!T:T,'Production June'!Q:Q,Summary!B82,'Production June'!R:R,Summary!D82,'Production June'!S:S,Summary!E82)</f>
        <v/>
      </c>
    </row>
    <row r="83" ht="14.25" customHeight="1">
      <c r="A83" s="16">
        <f>'Forecast Load June'!A81</f>
        <v/>
      </c>
      <c r="B83" s="4">
        <f>MONTH(A83)</f>
        <v/>
      </c>
      <c r="C83" s="4">
        <f>DAY(A83)</f>
        <v/>
      </c>
      <c r="D83" s="4">
        <f>WEEKDAY(A83)</f>
        <v/>
      </c>
      <c r="E83" s="4">
        <f>HOUR(A83)</f>
        <v/>
      </c>
      <c r="F83" s="4">
        <f>CONCATENATE(B83,"-",C83,"-",E83)</f>
        <v/>
      </c>
      <c r="G83" s="10">
        <f>L83-J83-K83-M83-N83</f>
        <v/>
      </c>
      <c r="H83" s="4">
        <f>VLOOKUP(F83,Belpex!F:G,2,FALSE)</f>
        <v/>
      </c>
      <c r="I83" s="7">
        <f>AVERAGE(-1*10^-8*G83^2+0.0204*G83+35.96,0.0204*G83+35.918)</f>
        <v/>
      </c>
      <c r="J83" s="4">
        <f>VLOOKUP(F83,'Forecast PV'!N:O,2,FALSE)</f>
        <v/>
      </c>
      <c r="K83" s="4">
        <f>+VLOOKUP(F83,'Forecast Wind June'!M:N,2,FALSE)</f>
        <v/>
      </c>
      <c r="L83" s="4">
        <f>VLOOKUP(F83,'Forecast Load June'!H:I,2,FALSE)</f>
        <v/>
      </c>
      <c r="M83" s="4">
        <f>VLOOKUP(A84,'Forecast Nuclear June'!A:C,3,FALSE)</f>
        <v/>
      </c>
      <c r="N83" s="8">
        <f>_xlfn.MINIFS('Production June'!T:T,'Production June'!Q:Q,Summary!B83,'Production June'!R:R,Summary!D83,'Production June'!S:S,Summary!E83)</f>
        <v/>
      </c>
    </row>
    <row r="84" ht="14.25" customHeight="1">
      <c r="A84" s="16">
        <f>'Forecast Load June'!A82</f>
        <v/>
      </c>
      <c r="B84" s="4">
        <f>MONTH(A84)</f>
        <v/>
      </c>
      <c r="C84" s="4">
        <f>DAY(A84)</f>
        <v/>
      </c>
      <c r="D84" s="4">
        <f>WEEKDAY(A84)</f>
        <v/>
      </c>
      <c r="E84" s="4">
        <f>HOUR(A84)</f>
        <v/>
      </c>
      <c r="F84" s="4">
        <f>CONCATENATE(B84,"-",C84,"-",E84)</f>
        <v/>
      </c>
      <c r="G84" s="10">
        <f>L84-J84-K84-M84-N84</f>
        <v/>
      </c>
      <c r="H84" s="4">
        <f>VLOOKUP(F84,Belpex!F:G,2,FALSE)</f>
        <v/>
      </c>
      <c r="I84" s="7">
        <f>AVERAGE(-1*10^-8*G84^2+0.0204*G84+35.96,0.0204*G84+35.918)</f>
        <v/>
      </c>
      <c r="J84" s="4">
        <f>VLOOKUP(F84,'Forecast PV'!N:O,2,FALSE)</f>
        <v/>
      </c>
      <c r="K84" s="4">
        <f>+VLOOKUP(F84,'Forecast Wind June'!M:N,2,FALSE)</f>
        <v/>
      </c>
      <c r="L84" s="4">
        <f>VLOOKUP(F84,'Forecast Load June'!H:I,2,FALSE)</f>
        <v/>
      </c>
      <c r="M84" s="4">
        <f>VLOOKUP(A85,'Forecast Nuclear June'!A:C,3,FALSE)</f>
        <v/>
      </c>
      <c r="N84" s="8">
        <f>_xlfn.MINIFS('Production June'!T:T,'Production June'!Q:Q,Summary!B84,'Production June'!R:R,Summary!D84,'Production June'!S:S,Summary!E84)</f>
        <v/>
      </c>
    </row>
    <row r="85" ht="14.25" customHeight="1">
      <c r="A85" s="16">
        <f>'Forecast Load June'!A83</f>
        <v/>
      </c>
      <c r="B85" s="4">
        <f>MONTH(A85)</f>
        <v/>
      </c>
      <c r="C85" s="4">
        <f>DAY(A85)</f>
        <v/>
      </c>
      <c r="D85" s="4">
        <f>WEEKDAY(A85)</f>
        <v/>
      </c>
      <c r="E85" s="4">
        <f>HOUR(A85)</f>
        <v/>
      </c>
      <c r="F85" s="4">
        <f>CONCATENATE(B85,"-",C85,"-",E85)</f>
        <v/>
      </c>
      <c r="G85" s="10">
        <f>L85-J85-K85-M85-N85</f>
        <v/>
      </c>
      <c r="H85" s="4">
        <f>VLOOKUP(F85,Belpex!F:G,2,FALSE)</f>
        <v/>
      </c>
      <c r="I85" s="7">
        <f>AVERAGE(-1*10^-8*G85^2+0.0204*G85+35.96,0.0204*G85+35.918)</f>
        <v/>
      </c>
      <c r="J85" s="4">
        <f>VLOOKUP(F85,'Forecast PV'!N:O,2,FALSE)</f>
        <v/>
      </c>
      <c r="K85" s="4">
        <f>+VLOOKUP(F85,'Forecast Wind June'!M:N,2,FALSE)</f>
        <v/>
      </c>
      <c r="L85" s="4">
        <f>VLOOKUP(F85,'Forecast Load June'!H:I,2,FALSE)</f>
        <v/>
      </c>
      <c r="M85" s="4">
        <f>VLOOKUP(A86,'Forecast Nuclear June'!A:C,3,FALSE)</f>
        <v/>
      </c>
      <c r="N85" s="8">
        <f>_xlfn.MINIFS('Production June'!T:T,'Production June'!Q:Q,Summary!B85,'Production June'!R:R,Summary!D85,'Production June'!S:S,Summary!E85)</f>
        <v/>
      </c>
    </row>
    <row r="86" ht="14.25" customHeight="1">
      <c r="A86" s="16">
        <f>'Forecast Load June'!A84</f>
        <v/>
      </c>
      <c r="B86" s="4">
        <f>MONTH(A86)</f>
        <v/>
      </c>
      <c r="C86" s="4">
        <f>DAY(A86)</f>
        <v/>
      </c>
      <c r="D86" s="4">
        <f>WEEKDAY(A86)</f>
        <v/>
      </c>
      <c r="E86" s="4">
        <f>HOUR(A86)</f>
        <v/>
      </c>
      <c r="F86" s="4">
        <f>CONCATENATE(B86,"-",C86,"-",E86)</f>
        <v/>
      </c>
      <c r="G86" s="10">
        <f>L86-J86-K86-M86-N86</f>
        <v/>
      </c>
      <c r="H86" s="4">
        <f>VLOOKUP(F86,Belpex!F:G,2,FALSE)</f>
        <v/>
      </c>
      <c r="I86" s="7">
        <f>AVERAGE(-1*10^-8*G86^2+0.0204*G86+35.96,0.0204*G86+35.918)</f>
        <v/>
      </c>
      <c r="J86" s="4">
        <f>VLOOKUP(F86,'Forecast PV'!N:O,2,FALSE)</f>
        <v/>
      </c>
      <c r="K86" s="4">
        <f>+VLOOKUP(F86,'Forecast Wind June'!M:N,2,FALSE)</f>
        <v/>
      </c>
      <c r="L86" s="4">
        <f>VLOOKUP(F86,'Forecast Load June'!H:I,2,FALSE)</f>
        <v/>
      </c>
      <c r="M86" s="4">
        <f>VLOOKUP(A87,'Forecast Nuclear June'!A:C,3,FALSE)</f>
        <v/>
      </c>
      <c r="N86" s="8">
        <f>_xlfn.MINIFS('Production June'!T:T,'Production June'!Q:Q,Summary!B86,'Production June'!R:R,Summary!D86,'Production June'!S:S,Summary!E86)</f>
        <v/>
      </c>
    </row>
    <row r="87" ht="14.25" customHeight="1">
      <c r="A87" s="16">
        <f>'Forecast Load June'!A85</f>
        <v/>
      </c>
      <c r="B87" s="4">
        <f>MONTH(A87)</f>
        <v/>
      </c>
      <c r="C87" s="4">
        <f>DAY(A87)</f>
        <v/>
      </c>
      <c r="D87" s="4">
        <f>WEEKDAY(A87)</f>
        <v/>
      </c>
      <c r="E87" s="4">
        <f>HOUR(A87)</f>
        <v/>
      </c>
      <c r="F87" s="4">
        <f>CONCATENATE(B87,"-",C87,"-",E87)</f>
        <v/>
      </c>
      <c r="G87" s="10">
        <f>L87-J87-K87-M87-N87</f>
        <v/>
      </c>
      <c r="H87" s="4">
        <f>VLOOKUP(F87,Belpex!F:G,2,FALSE)</f>
        <v/>
      </c>
      <c r="I87" s="7">
        <f>AVERAGE(-1*10^-8*G87^2+0.0204*G87+35.96,0.0204*G87+35.918)</f>
        <v/>
      </c>
      <c r="J87" s="4">
        <f>VLOOKUP(F87,'Forecast PV'!N:O,2,FALSE)</f>
        <v/>
      </c>
      <c r="K87" s="4">
        <f>+VLOOKUP(F87,'Forecast Wind June'!M:N,2,FALSE)</f>
        <v/>
      </c>
      <c r="L87" s="4">
        <f>VLOOKUP(F87,'Forecast Load June'!H:I,2,FALSE)</f>
        <v/>
      </c>
      <c r="M87" s="4">
        <f>VLOOKUP(A88,'Forecast Nuclear June'!A:C,3,FALSE)</f>
        <v/>
      </c>
      <c r="N87" s="8">
        <f>_xlfn.MINIFS('Production June'!T:T,'Production June'!Q:Q,Summary!B87,'Production June'!R:R,Summary!D87,'Production June'!S:S,Summary!E87)</f>
        <v/>
      </c>
    </row>
    <row r="88" ht="14.25" customHeight="1">
      <c r="A88" s="16">
        <f>'Forecast Load June'!A86</f>
        <v/>
      </c>
      <c r="B88" s="4">
        <f>MONTH(A88)</f>
        <v/>
      </c>
      <c r="C88" s="4">
        <f>DAY(A88)</f>
        <v/>
      </c>
      <c r="D88" s="4">
        <f>WEEKDAY(A88)</f>
        <v/>
      </c>
      <c r="E88" s="4">
        <f>HOUR(A88)</f>
        <v/>
      </c>
      <c r="F88" s="4">
        <f>CONCATENATE(B88,"-",C88,"-",E88)</f>
        <v/>
      </c>
      <c r="G88" s="10">
        <f>L88-J88-K88-M88-N88</f>
        <v/>
      </c>
      <c r="H88" s="4">
        <f>VLOOKUP(F88,Belpex!F:G,2,FALSE)</f>
        <v/>
      </c>
      <c r="I88" s="7">
        <f>AVERAGE(-1*10^-8*G88^2+0.0204*G88+35.96,0.0204*G88+35.918)</f>
        <v/>
      </c>
      <c r="J88" s="4">
        <f>VLOOKUP(F88,'Forecast PV'!N:O,2,FALSE)</f>
        <v/>
      </c>
      <c r="K88" s="4">
        <f>+VLOOKUP(F88,'Forecast Wind June'!M:N,2,FALSE)</f>
        <v/>
      </c>
      <c r="L88" s="4">
        <f>VLOOKUP(F88,'Forecast Load June'!H:I,2,FALSE)</f>
        <v/>
      </c>
      <c r="M88" s="4">
        <f>VLOOKUP(A89,'Forecast Nuclear June'!A:C,3,FALSE)</f>
        <v/>
      </c>
      <c r="N88" s="8">
        <f>_xlfn.MINIFS('Production June'!T:T,'Production June'!Q:Q,Summary!B88,'Production June'!R:R,Summary!D88,'Production June'!S:S,Summary!E88)</f>
        <v/>
      </c>
    </row>
    <row r="89" ht="14.25" customHeight="1">
      <c r="A89" s="16">
        <f>'Forecast Load June'!A87</f>
        <v/>
      </c>
      <c r="B89" s="4">
        <f>MONTH(A89)</f>
        <v/>
      </c>
      <c r="C89" s="4">
        <f>DAY(A89)</f>
        <v/>
      </c>
      <c r="D89" s="4">
        <f>WEEKDAY(A89)</f>
        <v/>
      </c>
      <c r="E89" s="4">
        <f>HOUR(A89)</f>
        <v/>
      </c>
      <c r="F89" s="4">
        <f>CONCATENATE(B89,"-",C89,"-",E89)</f>
        <v/>
      </c>
      <c r="G89" s="10">
        <f>L89-J89-K89-M89-N89</f>
        <v/>
      </c>
      <c r="H89" s="4">
        <f>VLOOKUP(F89,Belpex!F:G,2,FALSE)</f>
        <v/>
      </c>
      <c r="I89" s="7">
        <f>AVERAGE(-1*10^-8*G89^2+0.0204*G89+35.96,0.0204*G89+35.918)</f>
        <v/>
      </c>
      <c r="J89" s="4">
        <f>VLOOKUP(F89,'Forecast PV'!N:O,2,FALSE)</f>
        <v/>
      </c>
      <c r="K89" s="4">
        <f>+VLOOKUP(F89,'Forecast Wind June'!M:N,2,FALSE)</f>
        <v/>
      </c>
      <c r="L89" s="4">
        <f>VLOOKUP(F89,'Forecast Load June'!H:I,2,FALSE)</f>
        <v/>
      </c>
      <c r="M89" s="4">
        <f>VLOOKUP(A90,'Forecast Nuclear June'!A:C,3,FALSE)</f>
        <v/>
      </c>
      <c r="N89" s="8">
        <f>_xlfn.MINIFS('Production June'!T:T,'Production June'!Q:Q,Summary!B89,'Production June'!R:R,Summary!D89,'Production June'!S:S,Summary!E89)</f>
        <v/>
      </c>
    </row>
    <row r="90" ht="14.25" customHeight="1">
      <c r="A90" s="16">
        <f>'Forecast Load June'!A88</f>
        <v/>
      </c>
      <c r="B90" s="4">
        <f>MONTH(A90)</f>
        <v/>
      </c>
      <c r="C90" s="4">
        <f>DAY(A90)</f>
        <v/>
      </c>
      <c r="D90" s="4">
        <f>WEEKDAY(A90)</f>
        <v/>
      </c>
      <c r="E90" s="4">
        <f>HOUR(A90)</f>
        <v/>
      </c>
      <c r="F90" s="4">
        <f>CONCATENATE(B90,"-",C90,"-",E90)</f>
        <v/>
      </c>
      <c r="G90" s="10">
        <f>L90-J90-K90-M90-N90</f>
        <v/>
      </c>
      <c r="H90" s="4">
        <f>VLOOKUP(F90,Belpex!F:G,2,FALSE)</f>
        <v/>
      </c>
      <c r="I90" s="7">
        <f>AVERAGE(-1*10^-8*G90^2+0.0204*G90+35.96,0.0204*G90+35.918)</f>
        <v/>
      </c>
      <c r="J90" s="4">
        <f>VLOOKUP(F90,'Forecast PV'!N:O,2,FALSE)</f>
        <v/>
      </c>
      <c r="K90" s="4">
        <f>+VLOOKUP(F90,'Forecast Wind June'!M:N,2,FALSE)</f>
        <v/>
      </c>
      <c r="L90" s="4">
        <f>VLOOKUP(F90,'Forecast Load June'!H:I,2,FALSE)</f>
        <v/>
      </c>
      <c r="M90" s="4">
        <f>VLOOKUP(A91,'Forecast Nuclear June'!A:C,3,FALSE)</f>
        <v/>
      </c>
      <c r="N90" s="8">
        <f>_xlfn.MINIFS('Production June'!T:T,'Production June'!Q:Q,Summary!B90,'Production June'!R:R,Summary!D90,'Production June'!S:S,Summary!E90)</f>
        <v/>
      </c>
    </row>
    <row r="91" ht="14.25" customHeight="1">
      <c r="A91" s="16">
        <f>'Forecast Load June'!A89</f>
        <v/>
      </c>
      <c r="B91" s="4">
        <f>MONTH(A91)</f>
        <v/>
      </c>
      <c r="C91" s="4">
        <f>DAY(A91)</f>
        <v/>
      </c>
      <c r="D91" s="4">
        <f>WEEKDAY(A91)</f>
        <v/>
      </c>
      <c r="E91" s="4">
        <f>HOUR(A91)</f>
        <v/>
      </c>
      <c r="F91" s="4">
        <f>CONCATENATE(B91,"-",C91,"-",E91)</f>
        <v/>
      </c>
      <c r="G91" s="10">
        <f>L91-J91-K91-M91-N91</f>
        <v/>
      </c>
      <c r="H91" s="4">
        <f>VLOOKUP(F91,Belpex!F:G,2,FALSE)</f>
        <v/>
      </c>
      <c r="I91" s="7">
        <f>AVERAGE(-1*10^-8*G91^2+0.0204*G91+35.96,0.0204*G91+35.918)</f>
        <v/>
      </c>
      <c r="J91" s="4">
        <f>VLOOKUP(F91,'Forecast PV'!N:O,2,FALSE)</f>
        <v/>
      </c>
      <c r="K91" s="4">
        <f>+VLOOKUP(F91,'Forecast Wind June'!M:N,2,FALSE)</f>
        <v/>
      </c>
      <c r="L91" s="4">
        <f>VLOOKUP(F91,'Forecast Load June'!H:I,2,FALSE)</f>
        <v/>
      </c>
      <c r="M91" s="4">
        <f>VLOOKUP(A92,'Forecast Nuclear June'!A:C,3,FALSE)</f>
        <v/>
      </c>
      <c r="N91" s="8">
        <f>_xlfn.MINIFS('Production June'!T:T,'Production June'!Q:Q,Summary!B91,'Production June'!R:R,Summary!D91,'Production June'!S:S,Summary!E91)</f>
        <v/>
      </c>
    </row>
    <row r="92" ht="14.25" customHeight="1">
      <c r="A92" s="16">
        <f>'Forecast Load June'!A90</f>
        <v/>
      </c>
      <c r="B92" s="4">
        <f>MONTH(A92)</f>
        <v/>
      </c>
      <c r="C92" s="4">
        <f>DAY(A92)</f>
        <v/>
      </c>
      <c r="D92" s="4">
        <f>WEEKDAY(A92)</f>
        <v/>
      </c>
      <c r="E92" s="4">
        <f>HOUR(A92)</f>
        <v/>
      </c>
      <c r="F92" s="4">
        <f>CONCATENATE(B92,"-",C92,"-",E92)</f>
        <v/>
      </c>
      <c r="G92" s="10">
        <f>L92-J92-K92-M92-N92</f>
        <v/>
      </c>
      <c r="H92" s="4">
        <f>VLOOKUP(F92,Belpex!F:G,2,FALSE)</f>
        <v/>
      </c>
      <c r="I92" s="7">
        <f>AVERAGE(-1*10^-8*G92^2+0.0204*G92+35.96,0.0204*G92+35.918)</f>
        <v/>
      </c>
      <c r="J92" s="4">
        <f>VLOOKUP(F92,'Forecast PV'!N:O,2,FALSE)</f>
        <v/>
      </c>
      <c r="K92" s="4">
        <f>+VLOOKUP(F92,'Forecast Wind June'!M:N,2,FALSE)</f>
        <v/>
      </c>
      <c r="L92" s="4">
        <f>VLOOKUP(F92,'Forecast Load June'!H:I,2,FALSE)</f>
        <v/>
      </c>
      <c r="M92" s="4">
        <f>VLOOKUP(A93,'Forecast Nuclear June'!A:C,3,FALSE)</f>
        <v/>
      </c>
      <c r="N92" s="8">
        <f>_xlfn.MINIFS('Production June'!T:T,'Production June'!Q:Q,Summary!B92,'Production June'!R:R,Summary!D92,'Production June'!S:S,Summary!E92)</f>
        <v/>
      </c>
    </row>
    <row r="93" ht="14.25" customHeight="1">
      <c r="A93" s="16">
        <f>'Forecast Load June'!A91</f>
        <v/>
      </c>
      <c r="B93" s="4">
        <f>MONTH(A93)</f>
        <v/>
      </c>
      <c r="C93" s="4">
        <f>DAY(A93)</f>
        <v/>
      </c>
      <c r="D93" s="4">
        <f>WEEKDAY(A93)</f>
        <v/>
      </c>
      <c r="E93" s="4">
        <f>HOUR(A93)</f>
        <v/>
      </c>
      <c r="F93" s="4">
        <f>CONCATENATE(B93,"-",C93,"-",E93)</f>
        <v/>
      </c>
      <c r="G93" s="10">
        <f>L93-J93-K93-M93-N93</f>
        <v/>
      </c>
      <c r="H93" s="4">
        <f>VLOOKUP(F93,Belpex!F:G,2,FALSE)</f>
        <v/>
      </c>
      <c r="I93" s="7">
        <f>AVERAGE(-1*10^-8*G93^2+0.0204*G93+35.96,0.0204*G93+35.918)</f>
        <v/>
      </c>
      <c r="J93" s="4">
        <f>VLOOKUP(F93,'Forecast PV'!N:O,2,FALSE)</f>
        <v/>
      </c>
      <c r="K93" s="4">
        <f>+VLOOKUP(F93,'Forecast Wind June'!M:N,2,FALSE)</f>
        <v/>
      </c>
      <c r="L93" s="4">
        <f>VLOOKUP(F93,'Forecast Load June'!H:I,2,FALSE)</f>
        <v/>
      </c>
      <c r="M93" s="4">
        <f>VLOOKUP(A94,'Forecast Nuclear June'!A:C,3,FALSE)</f>
        <v/>
      </c>
      <c r="N93" s="8">
        <f>_xlfn.MINIFS('Production June'!T:T,'Production June'!Q:Q,Summary!B93,'Production June'!R:R,Summary!D93,'Production June'!S:S,Summary!E93)</f>
        <v/>
      </c>
    </row>
    <row r="94" ht="14.25" customHeight="1">
      <c r="A94" s="16">
        <f>'Forecast Load June'!A92</f>
        <v/>
      </c>
      <c r="B94" s="4">
        <f>MONTH(A94)</f>
        <v/>
      </c>
      <c r="C94" s="4">
        <f>DAY(A94)</f>
        <v/>
      </c>
      <c r="D94" s="4">
        <f>WEEKDAY(A94)</f>
        <v/>
      </c>
      <c r="E94" s="4">
        <f>HOUR(A94)</f>
        <v/>
      </c>
      <c r="F94" s="4">
        <f>CONCATENATE(B94,"-",C94,"-",E94)</f>
        <v/>
      </c>
      <c r="G94" s="10">
        <f>L94-J94-K94-M94-N94</f>
        <v/>
      </c>
      <c r="H94" s="4">
        <f>VLOOKUP(F94,Belpex!F:G,2,FALSE)</f>
        <v/>
      </c>
      <c r="I94" s="7">
        <f>AVERAGE(-1*10^-8*G94^2+0.0204*G94+35.96,0.0204*G94+35.918)</f>
        <v/>
      </c>
      <c r="J94" s="4">
        <f>VLOOKUP(F94,'Forecast PV'!N:O,2,FALSE)</f>
        <v/>
      </c>
      <c r="K94" s="4">
        <f>+VLOOKUP(F94,'Forecast Wind June'!M:N,2,FALSE)</f>
        <v/>
      </c>
      <c r="L94" s="4">
        <f>VLOOKUP(F94,'Forecast Load June'!H:I,2,FALSE)</f>
        <v/>
      </c>
      <c r="M94" s="4">
        <f>VLOOKUP(A95,'Forecast Nuclear June'!A:C,3,FALSE)</f>
        <v/>
      </c>
      <c r="N94" s="8">
        <f>_xlfn.MINIFS('Production June'!T:T,'Production June'!Q:Q,Summary!B94,'Production June'!R:R,Summary!D94,'Production June'!S:S,Summary!E94)</f>
        <v/>
      </c>
    </row>
    <row r="95" ht="14.25" customHeight="1">
      <c r="A95" s="16">
        <f>'Forecast Load June'!A93</f>
        <v/>
      </c>
      <c r="B95" s="4">
        <f>MONTH(A95)</f>
        <v/>
      </c>
      <c r="C95" s="4">
        <f>DAY(A95)</f>
        <v/>
      </c>
      <c r="D95" s="4">
        <f>WEEKDAY(A95)</f>
        <v/>
      </c>
      <c r="E95" s="4">
        <f>HOUR(A95)</f>
        <v/>
      </c>
      <c r="F95" s="4">
        <f>CONCATENATE(B95,"-",C95,"-",E95)</f>
        <v/>
      </c>
      <c r="G95" s="10">
        <f>L95-J95-K95-M95-N95</f>
        <v/>
      </c>
      <c r="H95" s="4">
        <f>VLOOKUP(F95,Belpex!F:G,2,FALSE)</f>
        <v/>
      </c>
      <c r="I95" s="7">
        <f>AVERAGE(-1*10^-8*G95^2+0.0204*G95+35.96,0.0204*G95+35.918)</f>
        <v/>
      </c>
      <c r="J95" s="4">
        <f>VLOOKUP(F95,'Forecast PV'!N:O,2,FALSE)</f>
        <v/>
      </c>
      <c r="K95" s="4">
        <f>+VLOOKUP(F95,'Forecast Wind June'!M:N,2,FALSE)</f>
        <v/>
      </c>
      <c r="L95" s="4">
        <f>VLOOKUP(F95,'Forecast Load June'!H:I,2,FALSE)</f>
        <v/>
      </c>
      <c r="M95" s="4">
        <f>VLOOKUP(A96,'Forecast Nuclear June'!A:C,3,FALSE)</f>
        <v/>
      </c>
      <c r="N95" s="8">
        <f>_xlfn.MINIFS('Production June'!T:T,'Production June'!Q:Q,Summary!B95,'Production June'!R:R,Summary!D95,'Production June'!S:S,Summary!E95)</f>
        <v/>
      </c>
    </row>
    <row r="96" ht="14.25" customHeight="1">
      <c r="A96" s="16">
        <f>'Forecast Load June'!A94</f>
        <v/>
      </c>
      <c r="B96" s="4">
        <f>MONTH(A96)</f>
        <v/>
      </c>
      <c r="C96" s="4">
        <f>DAY(A96)</f>
        <v/>
      </c>
      <c r="D96" s="4">
        <f>WEEKDAY(A96)</f>
        <v/>
      </c>
      <c r="E96" s="4">
        <f>HOUR(A96)</f>
        <v/>
      </c>
      <c r="F96" s="4">
        <f>CONCATENATE(B96,"-",C96,"-",E96)</f>
        <v/>
      </c>
      <c r="G96" s="10">
        <f>L96-J96-K96-M96-N96</f>
        <v/>
      </c>
      <c r="H96" s="4">
        <f>VLOOKUP(F96,Belpex!F:G,2,FALSE)</f>
        <v/>
      </c>
      <c r="I96" s="7">
        <f>AVERAGE(-1*10^-8*G96^2+0.0204*G96+35.96,0.0204*G96+35.918)</f>
        <v/>
      </c>
      <c r="J96" s="4">
        <f>VLOOKUP(F96,'Forecast PV'!N:O,2,FALSE)</f>
        <v/>
      </c>
      <c r="K96" s="4">
        <f>+VLOOKUP(F96,'Forecast Wind June'!M:N,2,FALSE)</f>
        <v/>
      </c>
      <c r="L96" s="4">
        <f>VLOOKUP(F96,'Forecast Load June'!H:I,2,FALSE)</f>
        <v/>
      </c>
      <c r="M96" s="4">
        <f>VLOOKUP(A97,'Forecast Nuclear June'!A:C,3,FALSE)</f>
        <v/>
      </c>
      <c r="N96" s="8">
        <f>_xlfn.MINIFS('Production June'!T:T,'Production June'!Q:Q,Summary!B96,'Production June'!R:R,Summary!D96,'Production June'!S:S,Summary!E96)</f>
        <v/>
      </c>
    </row>
    <row r="97" ht="14.25" customHeight="1">
      <c r="A97" s="16">
        <f>'Forecast Load June'!A95</f>
        <v/>
      </c>
      <c r="B97" s="4">
        <f>MONTH(A97)</f>
        <v/>
      </c>
      <c r="C97" s="4">
        <f>DAY(A97)</f>
        <v/>
      </c>
      <c r="D97" s="4">
        <f>WEEKDAY(A97)</f>
        <v/>
      </c>
      <c r="E97" s="4">
        <f>HOUR(A97)</f>
        <v/>
      </c>
      <c r="F97" s="4">
        <f>CONCATENATE(B97,"-",C97,"-",E97)</f>
        <v/>
      </c>
      <c r="G97" s="10">
        <f>L97-J97-K97-M97-N97</f>
        <v/>
      </c>
      <c r="H97" s="4">
        <f>VLOOKUP(F97,Belpex!F:G,2,FALSE)</f>
        <v/>
      </c>
      <c r="I97" s="7">
        <f>AVERAGE(-1*10^-8*G97^2+0.0204*G97+35.96,0.0204*G97+35.918)</f>
        <v/>
      </c>
      <c r="J97" s="4">
        <f>VLOOKUP(F97,'Forecast PV'!N:O,2,FALSE)</f>
        <v/>
      </c>
      <c r="K97" s="4">
        <f>+VLOOKUP(F97,'Forecast Wind June'!M:N,2,FALSE)</f>
        <v/>
      </c>
      <c r="L97" s="4">
        <f>VLOOKUP(F97,'Forecast Load June'!H:I,2,FALSE)</f>
        <v/>
      </c>
      <c r="M97" s="4">
        <f>VLOOKUP(A98,'Forecast Nuclear June'!A:C,3,FALSE)</f>
        <v/>
      </c>
      <c r="N97" s="8">
        <f>_xlfn.MINIFS('Production June'!T:T,'Production June'!Q:Q,Summary!B97,'Production June'!R:R,Summary!D97,'Production June'!S:S,Summary!E97)</f>
        <v/>
      </c>
    </row>
    <row r="98" ht="14.25" customHeight="1">
      <c r="A98" s="16">
        <f>'Forecast Load June'!A96</f>
        <v/>
      </c>
      <c r="B98" s="4">
        <f>MONTH(A98)</f>
        <v/>
      </c>
      <c r="C98" s="4">
        <f>DAY(A98)</f>
        <v/>
      </c>
      <c r="D98" s="4">
        <f>WEEKDAY(A98)</f>
        <v/>
      </c>
      <c r="E98" s="4">
        <f>HOUR(A98)</f>
        <v/>
      </c>
      <c r="F98" s="4">
        <f>CONCATENATE(B98,"-",C98,"-",E98)</f>
        <v/>
      </c>
      <c r="G98" s="10">
        <f>L98-J98-K98-M98-N98</f>
        <v/>
      </c>
      <c r="H98" s="4">
        <f>VLOOKUP(F98,Belpex!F:G,2,FALSE)</f>
        <v/>
      </c>
      <c r="I98" s="7">
        <f>AVERAGE(-1*10^-8*G98^2+0.0204*G98+35.96,0.0204*G98+35.918)</f>
        <v/>
      </c>
      <c r="J98" s="4">
        <f>VLOOKUP(F98,'Forecast PV'!N:O,2,FALSE)</f>
        <v/>
      </c>
      <c r="K98" s="4">
        <f>+VLOOKUP(F98,'Forecast Wind June'!M:N,2,FALSE)</f>
        <v/>
      </c>
      <c r="L98" s="4">
        <f>VLOOKUP(F98,'Forecast Load June'!H:I,2,FALSE)</f>
        <v/>
      </c>
      <c r="M98" s="4">
        <f>VLOOKUP(A99,'Forecast Nuclear June'!A:C,3,FALSE)</f>
        <v/>
      </c>
      <c r="N98" s="8">
        <f>_xlfn.MINIFS('Production June'!T:T,'Production June'!Q:Q,Summary!B98,'Production June'!R:R,Summary!D98,'Production June'!S:S,Summary!E98)</f>
        <v/>
      </c>
    </row>
    <row r="99" ht="14.25" customHeight="1">
      <c r="A99" s="16">
        <f>'Forecast Load June'!A97</f>
        <v/>
      </c>
      <c r="B99" s="4">
        <f>MONTH(A99)</f>
        <v/>
      </c>
      <c r="C99" s="4">
        <f>DAY(A99)</f>
        <v/>
      </c>
      <c r="D99" s="4">
        <f>WEEKDAY(A99)</f>
        <v/>
      </c>
      <c r="E99" s="4">
        <f>HOUR(A99)</f>
        <v/>
      </c>
      <c r="F99" s="4">
        <f>CONCATENATE(B99,"-",C99,"-",E99)</f>
        <v/>
      </c>
      <c r="G99" s="10">
        <f>L99-J99-K99-M99-N99</f>
        <v/>
      </c>
      <c r="H99" s="4">
        <f>VLOOKUP(F99,Belpex!F:G,2,FALSE)</f>
        <v/>
      </c>
      <c r="I99" s="7">
        <f>AVERAGE(-1*10^-8*G99^2+0.0204*G99+35.96,0.0204*G99+35.918)</f>
        <v/>
      </c>
      <c r="J99" s="4">
        <f>VLOOKUP(F99,'Forecast PV'!N:O,2,FALSE)</f>
        <v/>
      </c>
      <c r="K99" s="4">
        <f>+VLOOKUP(F99,'Forecast Wind June'!M:N,2,FALSE)</f>
        <v/>
      </c>
      <c r="L99" s="4">
        <f>VLOOKUP(F99,'Forecast Load June'!H:I,2,FALSE)</f>
        <v/>
      </c>
      <c r="M99" s="4">
        <f>VLOOKUP(A100,'Forecast Nuclear June'!A:C,3,FALSE)</f>
        <v/>
      </c>
      <c r="N99" s="8">
        <f>_xlfn.MINIFS('Production June'!T:T,'Production June'!Q:Q,Summary!B99,'Production June'!R:R,Summary!D99,'Production June'!S:S,Summary!E99)</f>
        <v/>
      </c>
    </row>
    <row r="100" ht="14.25" customHeight="1">
      <c r="A100" s="16">
        <f>'Forecast Load June'!A98</f>
        <v/>
      </c>
      <c r="B100" s="4">
        <f>MONTH(A100)</f>
        <v/>
      </c>
      <c r="C100" s="4">
        <f>DAY(A100)</f>
        <v/>
      </c>
      <c r="D100" s="4">
        <f>WEEKDAY(A100)</f>
        <v/>
      </c>
      <c r="E100" s="4">
        <f>HOUR(A100)</f>
        <v/>
      </c>
      <c r="F100" s="4">
        <f>CONCATENATE(B100,"-",C100,"-",E100)</f>
        <v/>
      </c>
      <c r="G100" s="10">
        <f>L100-J100-K100-M100-N100</f>
        <v/>
      </c>
      <c r="H100" s="4">
        <f>VLOOKUP(F100,Belpex!F:G,2,FALSE)</f>
        <v/>
      </c>
      <c r="I100" s="7">
        <f>AVERAGE(-1*10^-8*G100^2+0.0204*G100+35.96,0.0204*G100+35.918)</f>
        <v/>
      </c>
      <c r="J100" s="4">
        <f>VLOOKUP(F100,'Forecast PV'!N:O,2,FALSE)</f>
        <v/>
      </c>
      <c r="K100" s="4">
        <f>+VLOOKUP(F100,'Forecast Wind June'!M:N,2,FALSE)</f>
        <v/>
      </c>
      <c r="L100" s="4">
        <f>VLOOKUP(F100,'Forecast Load June'!H:I,2,FALSE)</f>
        <v/>
      </c>
      <c r="M100" s="4">
        <f>VLOOKUP(A101,'Forecast Nuclear June'!A:C,3,FALSE)</f>
        <v/>
      </c>
      <c r="N100" s="8">
        <f>_xlfn.MINIFS('Production June'!T:T,'Production June'!Q:Q,Summary!B100,'Production June'!R:R,Summary!D100,'Production June'!S:S,Summary!E100)</f>
        <v/>
      </c>
    </row>
    <row r="101" ht="14.25" customHeight="1">
      <c r="A101" s="16">
        <f>'Forecast Load June'!A99</f>
        <v/>
      </c>
      <c r="B101" s="4">
        <f>MONTH(A101)</f>
        <v/>
      </c>
      <c r="C101" s="4">
        <f>DAY(A101)</f>
        <v/>
      </c>
      <c r="D101" s="4">
        <f>WEEKDAY(A101)</f>
        <v/>
      </c>
      <c r="E101" s="4">
        <f>HOUR(A101)</f>
        <v/>
      </c>
      <c r="F101" s="4">
        <f>CONCATENATE(B101,"-",C101,"-",E101)</f>
        <v/>
      </c>
      <c r="G101" s="10">
        <f>L101-J101-K101-M101-N101</f>
        <v/>
      </c>
      <c r="H101" s="4">
        <f>VLOOKUP(F101,Belpex!F:G,2,FALSE)</f>
        <v/>
      </c>
      <c r="I101" s="7">
        <f>AVERAGE(-1*10^-8*G101^2+0.0204*G101+35.96,0.0204*G101+35.918)</f>
        <v/>
      </c>
      <c r="J101" s="4">
        <f>VLOOKUP(F101,'Forecast PV'!N:O,2,FALSE)</f>
        <v/>
      </c>
      <c r="K101" s="4">
        <f>+VLOOKUP(F101,'Forecast Wind June'!M:N,2,FALSE)</f>
        <v/>
      </c>
      <c r="L101" s="4">
        <f>VLOOKUP(F101,'Forecast Load June'!H:I,2,FALSE)</f>
        <v/>
      </c>
      <c r="M101" s="4">
        <f>VLOOKUP(A102,'Forecast Nuclear June'!A:C,3,FALSE)</f>
        <v/>
      </c>
      <c r="N101" s="8">
        <f>_xlfn.MINIFS('Production June'!T:T,'Production June'!Q:Q,Summary!B101,'Production June'!R:R,Summary!D101,'Production June'!S:S,Summary!E101)</f>
        <v/>
      </c>
    </row>
    <row r="102" ht="14.25" customHeight="1">
      <c r="A102" s="16">
        <f>'Forecast Load June'!A100</f>
        <v/>
      </c>
      <c r="B102" s="4">
        <f>MONTH(A102)</f>
        <v/>
      </c>
      <c r="C102" s="4">
        <f>DAY(A102)</f>
        <v/>
      </c>
      <c r="D102" s="4">
        <f>WEEKDAY(A102)</f>
        <v/>
      </c>
      <c r="E102" s="4">
        <f>HOUR(A102)</f>
        <v/>
      </c>
      <c r="F102" s="4">
        <f>CONCATENATE(B102,"-",C102,"-",E102)</f>
        <v/>
      </c>
      <c r="G102" s="10">
        <f>L102-J102-K102-M102-N102</f>
        <v/>
      </c>
      <c r="H102" s="4">
        <f>VLOOKUP(F102,Belpex!F:G,2,FALSE)</f>
        <v/>
      </c>
      <c r="I102" s="7">
        <f>AVERAGE(-1*10^-8*G102^2+0.0204*G102+35.96,0.0204*G102+35.918)</f>
        <v/>
      </c>
      <c r="J102" s="4">
        <f>VLOOKUP(F102,'Forecast PV'!N:O,2,FALSE)</f>
        <v/>
      </c>
      <c r="K102" s="4">
        <f>+VLOOKUP(F102,'Forecast Wind June'!M:N,2,FALSE)</f>
        <v/>
      </c>
      <c r="L102" s="4">
        <f>VLOOKUP(F102,'Forecast Load June'!H:I,2,FALSE)</f>
        <v/>
      </c>
      <c r="M102" s="4">
        <f>VLOOKUP(A103,'Forecast Nuclear June'!A:C,3,FALSE)</f>
        <v/>
      </c>
      <c r="N102" s="8">
        <f>_xlfn.MINIFS('Production June'!T:T,'Production June'!Q:Q,Summary!B102,'Production June'!R:R,Summary!D102,'Production June'!S:S,Summary!E102)</f>
        <v/>
      </c>
    </row>
    <row r="103" ht="14.25" customHeight="1">
      <c r="A103" s="16">
        <f>'Forecast Load June'!A101</f>
        <v/>
      </c>
      <c r="B103" s="4">
        <f>MONTH(A103)</f>
        <v/>
      </c>
      <c r="C103" s="4">
        <f>DAY(A103)</f>
        <v/>
      </c>
      <c r="D103" s="4">
        <f>WEEKDAY(A103)</f>
        <v/>
      </c>
      <c r="E103" s="4">
        <f>HOUR(A103)</f>
        <v/>
      </c>
      <c r="F103" s="4">
        <f>CONCATENATE(B103,"-",C103,"-",E103)</f>
        <v/>
      </c>
      <c r="G103" s="10">
        <f>L103-J103-K103-M103-N103</f>
        <v/>
      </c>
      <c r="H103" s="4">
        <f>VLOOKUP(F103,Belpex!F:G,2,FALSE)</f>
        <v/>
      </c>
      <c r="I103" s="7">
        <f>AVERAGE(-1*10^-8*G103^2+0.0204*G103+35.96,0.0204*G103+35.918)</f>
        <v/>
      </c>
      <c r="J103" s="4">
        <f>VLOOKUP(F103,'Forecast PV'!N:O,2,FALSE)</f>
        <v/>
      </c>
      <c r="K103" s="4">
        <f>+VLOOKUP(F103,'Forecast Wind June'!M:N,2,FALSE)</f>
        <v/>
      </c>
      <c r="L103" s="4">
        <f>VLOOKUP(F103,'Forecast Load June'!H:I,2,FALSE)</f>
        <v/>
      </c>
      <c r="M103" s="4">
        <f>VLOOKUP(A104,'Forecast Nuclear June'!A:C,3,FALSE)</f>
        <v/>
      </c>
      <c r="N103" s="8">
        <f>_xlfn.MINIFS('Production June'!T:T,'Production June'!Q:Q,Summary!B103,'Production June'!R:R,Summary!D103,'Production June'!S:S,Summary!E103)</f>
        <v/>
      </c>
    </row>
    <row r="104" ht="14.25" customHeight="1">
      <c r="A104" s="16">
        <f>'Forecast Load June'!A102</f>
        <v/>
      </c>
      <c r="B104" s="4">
        <f>MONTH(A104)</f>
        <v/>
      </c>
      <c r="C104" s="4">
        <f>DAY(A104)</f>
        <v/>
      </c>
      <c r="D104" s="4">
        <f>WEEKDAY(A104)</f>
        <v/>
      </c>
      <c r="E104" s="4">
        <f>HOUR(A104)</f>
        <v/>
      </c>
      <c r="F104" s="4">
        <f>CONCATENATE(B104,"-",C104,"-",E104)</f>
        <v/>
      </c>
      <c r="G104" s="10">
        <f>L104-J104-K104-M104-N104</f>
        <v/>
      </c>
      <c r="H104" s="4">
        <f>VLOOKUP(F104,Belpex!F:G,2,FALSE)</f>
        <v/>
      </c>
      <c r="I104" s="7">
        <f>AVERAGE(-1*10^-8*G104^2+0.0204*G104+35.96,0.0204*G104+35.918)</f>
        <v/>
      </c>
      <c r="J104" s="4">
        <f>VLOOKUP(F104,'Forecast PV'!N:O,2,FALSE)</f>
        <v/>
      </c>
      <c r="K104" s="4">
        <f>+VLOOKUP(F104,'Forecast Wind June'!M:N,2,FALSE)</f>
        <v/>
      </c>
      <c r="L104" s="4">
        <f>VLOOKUP(F104,'Forecast Load June'!H:I,2,FALSE)</f>
        <v/>
      </c>
      <c r="M104" s="4">
        <f>VLOOKUP(A105,'Forecast Nuclear June'!A:C,3,FALSE)</f>
        <v/>
      </c>
      <c r="N104" s="8">
        <f>_xlfn.MINIFS('Production June'!T:T,'Production June'!Q:Q,Summary!B104,'Production June'!R:R,Summary!D104,'Production June'!S:S,Summary!E104)</f>
        <v/>
      </c>
    </row>
    <row r="105" ht="14.25" customHeight="1">
      <c r="A105" s="16">
        <f>'Forecast Load June'!A103</f>
        <v/>
      </c>
      <c r="B105" s="4">
        <f>MONTH(A105)</f>
        <v/>
      </c>
      <c r="C105" s="4">
        <f>DAY(A105)</f>
        <v/>
      </c>
      <c r="D105" s="4">
        <f>WEEKDAY(A105)</f>
        <v/>
      </c>
      <c r="E105" s="4">
        <f>HOUR(A105)</f>
        <v/>
      </c>
      <c r="F105" s="4">
        <f>CONCATENATE(B105,"-",C105,"-",E105)</f>
        <v/>
      </c>
      <c r="G105" s="10">
        <f>L105-J105-K105-M105-N105</f>
        <v/>
      </c>
      <c r="H105" s="4">
        <f>VLOOKUP(F105,Belpex!F:G,2,FALSE)</f>
        <v/>
      </c>
      <c r="I105" s="7">
        <f>AVERAGE(-1*10^-8*G105^2+0.0204*G105+35.96,0.0204*G105+35.918)</f>
        <v/>
      </c>
      <c r="J105" s="4">
        <f>VLOOKUP(F105,'Forecast PV'!N:O,2,FALSE)</f>
        <v/>
      </c>
      <c r="K105" s="4">
        <f>+VLOOKUP(F105,'Forecast Wind June'!M:N,2,FALSE)</f>
        <v/>
      </c>
      <c r="L105" s="4">
        <f>VLOOKUP(F105,'Forecast Load June'!H:I,2,FALSE)</f>
        <v/>
      </c>
      <c r="M105" s="4">
        <f>VLOOKUP(A106,'Forecast Nuclear June'!A:C,3,FALSE)</f>
        <v/>
      </c>
      <c r="N105" s="8">
        <f>_xlfn.MINIFS('Production June'!T:T,'Production June'!Q:Q,Summary!B105,'Production June'!R:R,Summary!D105,'Production June'!S:S,Summary!E105)</f>
        <v/>
      </c>
    </row>
    <row r="106" ht="14.25" customHeight="1">
      <c r="A106" s="16">
        <f>'Forecast Load June'!A104</f>
        <v/>
      </c>
      <c r="B106" s="4">
        <f>MONTH(A106)</f>
        <v/>
      </c>
      <c r="C106" s="4">
        <f>DAY(A106)</f>
        <v/>
      </c>
      <c r="D106" s="4">
        <f>WEEKDAY(A106)</f>
        <v/>
      </c>
      <c r="E106" s="4">
        <f>HOUR(A106)</f>
        <v/>
      </c>
      <c r="F106" s="4">
        <f>CONCATENATE(B106,"-",C106,"-",E106)</f>
        <v/>
      </c>
      <c r="G106" s="10">
        <f>L106-J106-K106-M106-N106</f>
        <v/>
      </c>
      <c r="H106" s="4">
        <f>VLOOKUP(F106,Belpex!F:G,2,FALSE)</f>
        <v/>
      </c>
      <c r="I106" s="7">
        <f>AVERAGE(-1*10^-8*G106^2+0.0204*G106+35.96,0.0204*G106+35.918)</f>
        <v/>
      </c>
      <c r="J106" s="4">
        <f>VLOOKUP(F106,'Forecast PV'!N:O,2,FALSE)</f>
        <v/>
      </c>
      <c r="K106" s="4">
        <f>+VLOOKUP(F106,'Forecast Wind June'!M:N,2,FALSE)</f>
        <v/>
      </c>
      <c r="L106" s="4">
        <f>VLOOKUP(F106,'Forecast Load June'!H:I,2,FALSE)</f>
        <v/>
      </c>
      <c r="M106" s="4">
        <f>VLOOKUP(A107,'Forecast Nuclear June'!A:C,3,FALSE)</f>
        <v/>
      </c>
      <c r="N106" s="8">
        <f>_xlfn.MINIFS('Production June'!T:T,'Production June'!Q:Q,Summary!B106,'Production June'!R:R,Summary!D106,'Production June'!S:S,Summary!E106)</f>
        <v/>
      </c>
    </row>
    <row r="107" ht="14.25" customHeight="1">
      <c r="A107" s="16">
        <f>'Forecast Load June'!A105</f>
        <v/>
      </c>
      <c r="B107" s="4">
        <f>MONTH(A107)</f>
        <v/>
      </c>
      <c r="C107" s="4">
        <f>DAY(A107)</f>
        <v/>
      </c>
      <c r="D107" s="4">
        <f>WEEKDAY(A107)</f>
        <v/>
      </c>
      <c r="E107" s="4">
        <f>HOUR(A107)</f>
        <v/>
      </c>
      <c r="F107" s="4">
        <f>CONCATENATE(B107,"-",C107,"-",E107)</f>
        <v/>
      </c>
      <c r="G107" s="10">
        <f>L107-J107-K107-M107-N107</f>
        <v/>
      </c>
      <c r="H107" s="4">
        <f>VLOOKUP(F107,Belpex!F:G,2,FALSE)</f>
        <v/>
      </c>
      <c r="I107" s="7">
        <f>AVERAGE(-1*10^-8*G107^2+0.0204*G107+35.96,0.0204*G107+35.918)</f>
        <v/>
      </c>
      <c r="J107" s="4">
        <f>VLOOKUP(F107,'Forecast PV'!N:O,2,FALSE)</f>
        <v/>
      </c>
      <c r="K107" s="4">
        <f>+VLOOKUP(F107,'Forecast Wind June'!M:N,2,FALSE)</f>
        <v/>
      </c>
      <c r="L107" s="4">
        <f>VLOOKUP(F107,'Forecast Load June'!H:I,2,FALSE)</f>
        <v/>
      </c>
      <c r="M107" s="4">
        <f>VLOOKUP(A108,'Forecast Nuclear June'!A:C,3,FALSE)</f>
        <v/>
      </c>
      <c r="N107" s="8">
        <f>_xlfn.MINIFS('Production June'!T:T,'Production June'!Q:Q,Summary!B107,'Production June'!R:R,Summary!D107,'Production June'!S:S,Summary!E107)</f>
        <v/>
      </c>
    </row>
    <row r="108" ht="14.25" customHeight="1">
      <c r="A108" s="16">
        <f>'Forecast Load June'!A106</f>
        <v/>
      </c>
      <c r="B108" s="4">
        <f>MONTH(A108)</f>
        <v/>
      </c>
      <c r="C108" s="4">
        <f>DAY(A108)</f>
        <v/>
      </c>
      <c r="D108" s="4">
        <f>WEEKDAY(A108)</f>
        <v/>
      </c>
      <c r="E108" s="4">
        <f>HOUR(A108)</f>
        <v/>
      </c>
      <c r="F108" s="4">
        <f>CONCATENATE(B108,"-",C108,"-",E108)</f>
        <v/>
      </c>
      <c r="G108" s="10">
        <f>L108-J108-K108-M108-N108</f>
        <v/>
      </c>
      <c r="H108" s="4">
        <f>VLOOKUP(F108,Belpex!F:G,2,FALSE)</f>
        <v/>
      </c>
      <c r="I108" s="7">
        <f>AVERAGE(-1*10^-8*G108^2+0.0204*G108+35.96,0.0204*G108+35.918)</f>
        <v/>
      </c>
      <c r="J108" s="4">
        <f>VLOOKUP(F108,'Forecast PV'!N:O,2,FALSE)</f>
        <v/>
      </c>
      <c r="K108" s="4">
        <f>+VLOOKUP(F108,'Forecast Wind June'!M:N,2,FALSE)</f>
        <v/>
      </c>
      <c r="L108" s="4">
        <f>VLOOKUP(F108,'Forecast Load June'!H:I,2,FALSE)</f>
        <v/>
      </c>
      <c r="M108" s="4">
        <f>VLOOKUP(A109,'Forecast Nuclear June'!A:C,3,FALSE)</f>
        <v/>
      </c>
      <c r="N108" s="8">
        <f>_xlfn.MINIFS('Production June'!T:T,'Production June'!Q:Q,Summary!B108,'Production June'!R:R,Summary!D108,'Production June'!S:S,Summary!E108)</f>
        <v/>
      </c>
    </row>
    <row r="109" ht="14.25" customHeight="1">
      <c r="A109" s="16">
        <f>'Forecast Load June'!A107</f>
        <v/>
      </c>
      <c r="B109" s="4">
        <f>MONTH(A109)</f>
        <v/>
      </c>
      <c r="C109" s="4">
        <f>DAY(A109)</f>
        <v/>
      </c>
      <c r="D109" s="4">
        <f>WEEKDAY(A109)</f>
        <v/>
      </c>
      <c r="E109" s="4">
        <f>HOUR(A109)</f>
        <v/>
      </c>
      <c r="F109" s="4">
        <f>CONCATENATE(B109,"-",C109,"-",E109)</f>
        <v/>
      </c>
      <c r="G109" s="10">
        <f>L109-J109-K109-M109-N109</f>
        <v/>
      </c>
      <c r="H109" s="4">
        <f>VLOOKUP(F109,Belpex!F:G,2,FALSE)</f>
        <v/>
      </c>
      <c r="I109" s="7">
        <f>AVERAGE(-1*10^-8*G109^2+0.0204*G109+35.96,0.0204*G109+35.918)</f>
        <v/>
      </c>
      <c r="J109" s="4">
        <f>VLOOKUP(F109,'Forecast PV'!N:O,2,FALSE)</f>
        <v/>
      </c>
      <c r="K109" s="4">
        <f>+VLOOKUP(F109,'Forecast Wind June'!M:N,2,FALSE)</f>
        <v/>
      </c>
      <c r="L109" s="4">
        <f>VLOOKUP(F109,'Forecast Load June'!H:I,2,FALSE)</f>
        <v/>
      </c>
      <c r="M109" s="4">
        <f>VLOOKUP(A110,'Forecast Nuclear June'!A:C,3,FALSE)</f>
        <v/>
      </c>
      <c r="N109" s="8">
        <f>_xlfn.MINIFS('Production June'!T:T,'Production June'!Q:Q,Summary!B109,'Production June'!R:R,Summary!D109,'Production June'!S:S,Summary!E109)</f>
        <v/>
      </c>
    </row>
    <row r="110" ht="14.25" customHeight="1">
      <c r="A110" s="16">
        <f>'Forecast Load June'!A108</f>
        <v/>
      </c>
      <c r="B110" s="4">
        <f>MONTH(A110)</f>
        <v/>
      </c>
      <c r="C110" s="4">
        <f>DAY(A110)</f>
        <v/>
      </c>
      <c r="D110" s="4">
        <f>WEEKDAY(A110)</f>
        <v/>
      </c>
      <c r="E110" s="4">
        <f>HOUR(A110)</f>
        <v/>
      </c>
      <c r="F110" s="4">
        <f>CONCATENATE(B110,"-",C110,"-",E110)</f>
        <v/>
      </c>
      <c r="G110" s="10">
        <f>L110-J110-K110-M110-N110</f>
        <v/>
      </c>
      <c r="H110" s="4">
        <f>VLOOKUP(F110,Belpex!F:G,2,FALSE)</f>
        <v/>
      </c>
      <c r="I110" s="7">
        <f>AVERAGE(-1*10^-8*G110^2+0.0204*G110+35.96,0.0204*G110+35.918)</f>
        <v/>
      </c>
      <c r="J110" s="4">
        <f>VLOOKUP(F110,'Forecast PV'!N:O,2,FALSE)</f>
        <v/>
      </c>
      <c r="K110" s="4">
        <f>+VLOOKUP(F110,'Forecast Wind June'!M:N,2,FALSE)</f>
        <v/>
      </c>
      <c r="L110" s="4">
        <f>VLOOKUP(F110,'Forecast Load June'!H:I,2,FALSE)</f>
        <v/>
      </c>
      <c r="M110" s="4">
        <f>VLOOKUP(A111,'Forecast Nuclear June'!A:C,3,FALSE)</f>
        <v/>
      </c>
      <c r="N110" s="8">
        <f>_xlfn.MINIFS('Production June'!T:T,'Production June'!Q:Q,Summary!B110,'Production June'!R:R,Summary!D110,'Production June'!S:S,Summary!E110)</f>
        <v/>
      </c>
    </row>
    <row r="111" ht="14.25" customHeight="1">
      <c r="A111" s="16">
        <f>'Forecast Load June'!A109</f>
        <v/>
      </c>
      <c r="B111" s="4">
        <f>MONTH(A111)</f>
        <v/>
      </c>
      <c r="C111" s="4">
        <f>DAY(A111)</f>
        <v/>
      </c>
      <c r="D111" s="4">
        <f>WEEKDAY(A111)</f>
        <v/>
      </c>
      <c r="E111" s="4">
        <f>HOUR(A111)</f>
        <v/>
      </c>
      <c r="F111" s="4">
        <f>CONCATENATE(B111,"-",C111,"-",E111)</f>
        <v/>
      </c>
      <c r="G111" s="10">
        <f>L111-J111-K111-M111-N111</f>
        <v/>
      </c>
      <c r="H111" s="4">
        <f>VLOOKUP(F111,Belpex!F:G,2,FALSE)</f>
        <v/>
      </c>
      <c r="I111" s="7">
        <f>AVERAGE(-1*10^-8*G111^2+0.0204*G111+35.96,0.0204*G111+35.918)</f>
        <v/>
      </c>
      <c r="J111" s="4">
        <f>VLOOKUP(F111,'Forecast PV'!N:O,2,FALSE)</f>
        <v/>
      </c>
      <c r="K111" s="4">
        <f>+VLOOKUP(F111,'Forecast Wind June'!M:N,2,FALSE)</f>
        <v/>
      </c>
      <c r="L111" s="4">
        <f>VLOOKUP(F111,'Forecast Load June'!H:I,2,FALSE)</f>
        <v/>
      </c>
      <c r="M111" s="4">
        <f>VLOOKUP(A112,'Forecast Nuclear June'!A:C,3,FALSE)</f>
        <v/>
      </c>
      <c r="N111" s="8">
        <f>_xlfn.MINIFS('Production June'!T:T,'Production June'!Q:Q,Summary!B111,'Production June'!R:R,Summary!D111,'Production June'!S:S,Summary!E111)</f>
        <v/>
      </c>
    </row>
    <row r="112" ht="14.25" customHeight="1">
      <c r="A112" s="16">
        <f>'Forecast Load June'!A110</f>
        <v/>
      </c>
      <c r="B112" s="4">
        <f>MONTH(A112)</f>
        <v/>
      </c>
      <c r="C112" s="4">
        <f>DAY(A112)</f>
        <v/>
      </c>
      <c r="D112" s="4">
        <f>WEEKDAY(A112)</f>
        <v/>
      </c>
      <c r="E112" s="4">
        <f>HOUR(A112)</f>
        <v/>
      </c>
      <c r="F112" s="4">
        <f>CONCATENATE(B112,"-",C112,"-",E112)</f>
        <v/>
      </c>
      <c r="G112" s="10">
        <f>L112-J112-K112-M112-N112</f>
        <v/>
      </c>
      <c r="H112" s="4">
        <f>VLOOKUP(F112,Belpex!F:G,2,FALSE)</f>
        <v/>
      </c>
      <c r="I112" s="7">
        <f>AVERAGE(-1*10^-8*G112^2+0.0204*G112+35.96,0.0204*G112+35.918)</f>
        <v/>
      </c>
      <c r="J112" s="4">
        <f>VLOOKUP(F112,'Forecast PV'!N:O,2,FALSE)</f>
        <v/>
      </c>
      <c r="K112" s="4">
        <f>+VLOOKUP(F112,'Forecast Wind June'!M:N,2,FALSE)</f>
        <v/>
      </c>
      <c r="L112" s="4">
        <f>VLOOKUP(F112,'Forecast Load June'!H:I,2,FALSE)</f>
        <v/>
      </c>
      <c r="M112" s="4">
        <f>VLOOKUP(A113,'Forecast Nuclear June'!A:C,3,FALSE)</f>
        <v/>
      </c>
      <c r="N112" s="8">
        <f>_xlfn.MINIFS('Production June'!T:T,'Production June'!Q:Q,Summary!B112,'Production June'!R:R,Summary!D112,'Production June'!S:S,Summary!E112)</f>
        <v/>
      </c>
    </row>
    <row r="113" ht="14.25" customHeight="1">
      <c r="A113" s="16">
        <f>'Forecast Load June'!A111</f>
        <v/>
      </c>
      <c r="B113" s="4">
        <f>MONTH(A113)</f>
        <v/>
      </c>
      <c r="C113" s="4">
        <f>DAY(A113)</f>
        <v/>
      </c>
      <c r="D113" s="4">
        <f>WEEKDAY(A113)</f>
        <v/>
      </c>
      <c r="E113" s="4">
        <f>HOUR(A113)</f>
        <v/>
      </c>
      <c r="F113" s="4">
        <f>CONCATENATE(B113,"-",C113,"-",E113)</f>
        <v/>
      </c>
      <c r="G113" s="10">
        <f>L113-J113-K113-M113-N113</f>
        <v/>
      </c>
      <c r="H113" s="4">
        <f>VLOOKUP(F113,Belpex!F:G,2,FALSE)</f>
        <v/>
      </c>
      <c r="I113" s="7">
        <f>AVERAGE(-1*10^-8*G113^2+0.0204*G113+35.96,0.0204*G113+35.918)</f>
        <v/>
      </c>
      <c r="J113" s="4">
        <f>VLOOKUP(F113,'Forecast PV'!N:O,2,FALSE)</f>
        <v/>
      </c>
      <c r="K113" s="4">
        <f>+VLOOKUP(F113,'Forecast Wind June'!M:N,2,FALSE)</f>
        <v/>
      </c>
      <c r="L113" s="4">
        <f>VLOOKUP(F113,'Forecast Load June'!H:I,2,FALSE)</f>
        <v/>
      </c>
      <c r="M113" s="4">
        <f>VLOOKUP(A114,'Forecast Nuclear June'!A:C,3,FALSE)</f>
        <v/>
      </c>
      <c r="N113" s="8">
        <f>_xlfn.MINIFS('Production June'!T:T,'Production June'!Q:Q,Summary!B113,'Production June'!R:R,Summary!D113,'Production June'!S:S,Summary!E113)</f>
        <v/>
      </c>
    </row>
    <row r="114" ht="14.25" customHeight="1">
      <c r="A114" s="16">
        <f>'Forecast Load June'!A112</f>
        <v/>
      </c>
      <c r="B114" s="4">
        <f>MONTH(A114)</f>
        <v/>
      </c>
      <c r="C114" s="4">
        <f>DAY(A114)</f>
        <v/>
      </c>
      <c r="D114" s="4">
        <f>WEEKDAY(A114)</f>
        <v/>
      </c>
      <c r="E114" s="4">
        <f>HOUR(A114)</f>
        <v/>
      </c>
      <c r="F114" s="4">
        <f>CONCATENATE(B114,"-",C114,"-",E114)</f>
        <v/>
      </c>
      <c r="G114" s="10">
        <f>L114-J114-K114-M114-N114</f>
        <v/>
      </c>
      <c r="H114" s="4">
        <f>VLOOKUP(F114,Belpex!F:G,2,FALSE)</f>
        <v/>
      </c>
      <c r="I114" s="7">
        <f>AVERAGE(-1*10^-8*G114^2+0.0204*G114+35.96,0.0204*G114+35.918)</f>
        <v/>
      </c>
      <c r="J114" s="4">
        <f>VLOOKUP(F114,'Forecast PV'!N:O,2,FALSE)</f>
        <v/>
      </c>
      <c r="K114" s="4">
        <f>+VLOOKUP(F114,'Forecast Wind June'!M:N,2,FALSE)</f>
        <v/>
      </c>
      <c r="L114" s="4">
        <f>VLOOKUP(F114,'Forecast Load June'!H:I,2,FALSE)</f>
        <v/>
      </c>
      <c r="M114" s="4">
        <f>VLOOKUP(A115,'Forecast Nuclear June'!A:C,3,FALSE)</f>
        <v/>
      </c>
      <c r="N114" s="8">
        <f>_xlfn.MINIFS('Production June'!T:T,'Production June'!Q:Q,Summary!B114,'Production June'!R:R,Summary!D114,'Production June'!S:S,Summary!E114)</f>
        <v/>
      </c>
    </row>
    <row r="115" ht="14.25" customHeight="1">
      <c r="A115" s="16">
        <f>'Forecast Load June'!A113</f>
        <v/>
      </c>
      <c r="B115" s="4">
        <f>MONTH(A115)</f>
        <v/>
      </c>
      <c r="C115" s="4">
        <f>DAY(A115)</f>
        <v/>
      </c>
      <c r="D115" s="4">
        <f>WEEKDAY(A115)</f>
        <v/>
      </c>
      <c r="E115" s="4">
        <f>HOUR(A115)</f>
        <v/>
      </c>
      <c r="F115" s="4">
        <f>CONCATENATE(B115,"-",C115,"-",E115)</f>
        <v/>
      </c>
      <c r="G115" s="10">
        <f>L115-J115-K115-M115-N115</f>
        <v/>
      </c>
      <c r="H115" s="4">
        <f>VLOOKUP(F115,Belpex!F:G,2,FALSE)</f>
        <v/>
      </c>
      <c r="I115" s="7">
        <f>AVERAGE(-1*10^-8*G115^2+0.0204*G115+35.96,0.0204*G115+35.918)</f>
        <v/>
      </c>
      <c r="J115" s="4">
        <f>VLOOKUP(F115,'Forecast PV'!N:O,2,FALSE)</f>
        <v/>
      </c>
      <c r="K115" s="4">
        <f>+VLOOKUP(F115,'Forecast Wind June'!M:N,2,FALSE)</f>
        <v/>
      </c>
      <c r="L115" s="4">
        <f>VLOOKUP(F115,'Forecast Load June'!H:I,2,FALSE)</f>
        <v/>
      </c>
      <c r="M115" s="4">
        <f>VLOOKUP(A116,'Forecast Nuclear June'!A:C,3,FALSE)</f>
        <v/>
      </c>
      <c r="N115" s="8">
        <f>_xlfn.MINIFS('Production June'!T:T,'Production June'!Q:Q,Summary!B115,'Production June'!R:R,Summary!D115,'Production June'!S:S,Summary!E115)</f>
        <v/>
      </c>
    </row>
    <row r="116" ht="14.25" customHeight="1">
      <c r="A116" s="16">
        <f>'Forecast Load June'!A114</f>
        <v/>
      </c>
      <c r="B116" s="4">
        <f>MONTH(A116)</f>
        <v/>
      </c>
      <c r="C116" s="4">
        <f>DAY(A116)</f>
        <v/>
      </c>
      <c r="D116" s="4">
        <f>WEEKDAY(A116)</f>
        <v/>
      </c>
      <c r="E116" s="4">
        <f>HOUR(A116)</f>
        <v/>
      </c>
      <c r="F116" s="4">
        <f>CONCATENATE(B116,"-",C116,"-",E116)</f>
        <v/>
      </c>
      <c r="G116" s="10">
        <f>L116-J116-K116-M116-N116</f>
        <v/>
      </c>
      <c r="H116" s="4">
        <f>VLOOKUP(F116,Belpex!F:G,2,FALSE)</f>
        <v/>
      </c>
      <c r="I116" s="7">
        <f>AVERAGE(-1*10^-8*G116^2+0.0204*G116+35.96,0.0204*G116+35.918)</f>
        <v/>
      </c>
      <c r="J116" s="4">
        <f>VLOOKUP(F116,'Forecast PV'!N:O,2,FALSE)</f>
        <v/>
      </c>
      <c r="K116" s="4">
        <f>+VLOOKUP(F116,'Forecast Wind June'!M:N,2,FALSE)</f>
        <v/>
      </c>
      <c r="L116" s="4">
        <f>VLOOKUP(F116,'Forecast Load June'!H:I,2,FALSE)</f>
        <v/>
      </c>
      <c r="M116" s="4">
        <f>VLOOKUP(A117,'Forecast Nuclear June'!A:C,3,FALSE)</f>
        <v/>
      </c>
      <c r="N116" s="8">
        <f>_xlfn.MINIFS('Production June'!T:T,'Production June'!Q:Q,Summary!B116,'Production June'!R:R,Summary!D116,'Production June'!S:S,Summary!E116)</f>
        <v/>
      </c>
    </row>
    <row r="117" ht="14.25" customHeight="1">
      <c r="A117" s="16">
        <f>'Forecast Load June'!A115</f>
        <v/>
      </c>
      <c r="B117" s="4">
        <f>MONTH(A117)</f>
        <v/>
      </c>
      <c r="C117" s="4">
        <f>DAY(A117)</f>
        <v/>
      </c>
      <c r="D117" s="4">
        <f>WEEKDAY(A117)</f>
        <v/>
      </c>
      <c r="E117" s="4">
        <f>HOUR(A117)</f>
        <v/>
      </c>
      <c r="F117" s="4">
        <f>CONCATENATE(B117,"-",C117,"-",E117)</f>
        <v/>
      </c>
      <c r="G117" s="10">
        <f>L117-J117-K117-M117-N117</f>
        <v/>
      </c>
      <c r="H117" s="4">
        <f>VLOOKUP(F117,Belpex!F:G,2,FALSE)</f>
        <v/>
      </c>
      <c r="I117" s="7">
        <f>AVERAGE(-1*10^-8*G117^2+0.0204*G117+35.96,0.0204*G117+35.918)</f>
        <v/>
      </c>
      <c r="J117" s="4">
        <f>VLOOKUP(F117,'Forecast PV'!N:O,2,FALSE)</f>
        <v/>
      </c>
      <c r="K117" s="4">
        <f>+VLOOKUP(F117,'Forecast Wind June'!M:N,2,FALSE)</f>
        <v/>
      </c>
      <c r="L117" s="4">
        <f>VLOOKUP(F117,'Forecast Load June'!H:I,2,FALSE)</f>
        <v/>
      </c>
      <c r="M117" s="4">
        <f>VLOOKUP(A118,'Forecast Nuclear June'!A:C,3,FALSE)</f>
        <v/>
      </c>
      <c r="N117" s="8">
        <f>_xlfn.MINIFS('Production June'!T:T,'Production June'!Q:Q,Summary!B117,'Production June'!R:R,Summary!D117,'Production June'!S:S,Summary!E117)</f>
        <v/>
      </c>
    </row>
    <row r="118" ht="14.25" customHeight="1">
      <c r="A118" s="16">
        <f>'Forecast Load June'!A116</f>
        <v/>
      </c>
      <c r="B118" s="4">
        <f>MONTH(A118)</f>
        <v/>
      </c>
      <c r="C118" s="4">
        <f>DAY(A118)</f>
        <v/>
      </c>
      <c r="D118" s="4">
        <f>WEEKDAY(A118)</f>
        <v/>
      </c>
      <c r="E118" s="4">
        <f>HOUR(A118)</f>
        <v/>
      </c>
      <c r="F118" s="4">
        <f>CONCATENATE(B118,"-",C118,"-",E118)</f>
        <v/>
      </c>
      <c r="G118" s="10">
        <f>L118-J118-K118-M118-N118</f>
        <v/>
      </c>
      <c r="H118" s="4">
        <f>VLOOKUP(F118,Belpex!F:G,2,FALSE)</f>
        <v/>
      </c>
      <c r="I118" s="7">
        <f>AVERAGE(-1*10^-8*G118^2+0.0204*G118+35.96,0.0204*G118+35.918)</f>
        <v/>
      </c>
      <c r="J118" s="4">
        <f>VLOOKUP(F118,'Forecast PV'!N:O,2,FALSE)</f>
        <v/>
      </c>
      <c r="K118" s="4">
        <f>+VLOOKUP(F118,'Forecast Wind June'!M:N,2,FALSE)</f>
        <v/>
      </c>
      <c r="L118" s="4">
        <f>VLOOKUP(F118,'Forecast Load June'!H:I,2,FALSE)</f>
        <v/>
      </c>
      <c r="M118" s="4">
        <f>VLOOKUP(A119,'Forecast Nuclear June'!A:C,3,FALSE)</f>
        <v/>
      </c>
      <c r="N118" s="8">
        <f>_xlfn.MINIFS('Production June'!T:T,'Production June'!Q:Q,Summary!B118,'Production June'!R:R,Summary!D118,'Production June'!S:S,Summary!E118)</f>
        <v/>
      </c>
    </row>
    <row r="119" ht="14.25" customHeight="1">
      <c r="A119" s="16">
        <f>'Forecast Load June'!A117</f>
        <v/>
      </c>
      <c r="B119" s="4">
        <f>MONTH(A119)</f>
        <v/>
      </c>
      <c r="C119" s="4">
        <f>DAY(A119)</f>
        <v/>
      </c>
      <c r="D119" s="4">
        <f>WEEKDAY(A119)</f>
        <v/>
      </c>
      <c r="E119" s="4">
        <f>HOUR(A119)</f>
        <v/>
      </c>
      <c r="F119" s="4">
        <f>CONCATENATE(B119,"-",C119,"-",E119)</f>
        <v/>
      </c>
      <c r="G119" s="10">
        <f>L119-J119-K119-M119-N119</f>
        <v/>
      </c>
      <c r="H119" s="4">
        <f>VLOOKUP(F119,Belpex!F:G,2,FALSE)</f>
        <v/>
      </c>
      <c r="I119" s="7">
        <f>AVERAGE(-1*10^-8*G119^2+0.0204*G119+35.96,0.0204*G119+35.918)</f>
        <v/>
      </c>
      <c r="J119" s="4">
        <f>VLOOKUP(F119,'Forecast PV'!N:O,2,FALSE)</f>
        <v/>
      </c>
      <c r="K119" s="4">
        <f>+VLOOKUP(F119,'Forecast Wind June'!M:N,2,FALSE)</f>
        <v/>
      </c>
      <c r="L119" s="4">
        <f>VLOOKUP(F119,'Forecast Load June'!H:I,2,FALSE)</f>
        <v/>
      </c>
      <c r="M119" s="4">
        <f>VLOOKUP(A120,'Forecast Nuclear June'!A:C,3,FALSE)</f>
        <v/>
      </c>
      <c r="N119" s="8">
        <f>_xlfn.MINIFS('Production June'!T:T,'Production June'!Q:Q,Summary!B119,'Production June'!R:R,Summary!D119,'Production June'!S:S,Summary!E119)</f>
        <v/>
      </c>
    </row>
    <row r="120" ht="14.25" customHeight="1">
      <c r="A120" s="16">
        <f>'Forecast Load June'!A118</f>
        <v/>
      </c>
      <c r="B120" s="4">
        <f>MONTH(A120)</f>
        <v/>
      </c>
      <c r="C120" s="4">
        <f>DAY(A120)</f>
        <v/>
      </c>
      <c r="D120" s="4">
        <f>WEEKDAY(A120)</f>
        <v/>
      </c>
      <c r="E120" s="4">
        <f>HOUR(A120)</f>
        <v/>
      </c>
      <c r="F120" s="4">
        <f>CONCATENATE(B120,"-",C120,"-",E120)</f>
        <v/>
      </c>
      <c r="G120" s="10">
        <f>L120-J120-K120-M120-N120</f>
        <v/>
      </c>
      <c r="H120" s="4">
        <f>VLOOKUP(F120,Belpex!F:G,2,FALSE)</f>
        <v/>
      </c>
      <c r="I120" s="7">
        <f>AVERAGE(-1*10^-8*G120^2+0.0204*G120+35.96,0.0204*G120+35.918)</f>
        <v/>
      </c>
      <c r="J120" s="4">
        <f>VLOOKUP(F120,'Forecast PV'!N:O,2,FALSE)</f>
        <v/>
      </c>
      <c r="K120" s="4">
        <f>+VLOOKUP(F120,'Forecast Wind June'!M:N,2,FALSE)</f>
        <v/>
      </c>
      <c r="L120" s="4">
        <f>VLOOKUP(F120,'Forecast Load June'!H:I,2,FALSE)</f>
        <v/>
      </c>
      <c r="M120" s="4">
        <f>VLOOKUP(A121,'Forecast Nuclear June'!A:C,3,FALSE)</f>
        <v/>
      </c>
      <c r="N120" s="8">
        <f>_xlfn.MINIFS('Production June'!T:T,'Production June'!Q:Q,Summary!B120,'Production June'!R:R,Summary!D120,'Production June'!S:S,Summary!E120)</f>
        <v/>
      </c>
    </row>
    <row r="121" ht="14.25" customHeight="1">
      <c r="A121" s="16">
        <f>'Forecast Load June'!A119</f>
        <v/>
      </c>
      <c r="B121" s="4">
        <f>MONTH(A121)</f>
        <v/>
      </c>
      <c r="C121" s="4">
        <f>DAY(A121)</f>
        <v/>
      </c>
      <c r="D121" s="4">
        <f>WEEKDAY(A121)</f>
        <v/>
      </c>
      <c r="E121" s="4">
        <f>HOUR(A121)</f>
        <v/>
      </c>
      <c r="F121" s="4">
        <f>CONCATENATE(B121,"-",C121,"-",E121)</f>
        <v/>
      </c>
      <c r="G121" s="10">
        <f>L121-J121-K121-M121-N121</f>
        <v/>
      </c>
      <c r="H121" s="4">
        <f>VLOOKUP(F121,Belpex!F:G,2,FALSE)</f>
        <v/>
      </c>
      <c r="I121" s="7">
        <f>AVERAGE(-1*10^-8*G121^2+0.0204*G121+35.96,0.0204*G121+35.918)</f>
        <v/>
      </c>
      <c r="J121" s="4">
        <f>VLOOKUP(F121,'Forecast PV'!N:O,2,FALSE)</f>
        <v/>
      </c>
      <c r="K121" s="4">
        <f>+VLOOKUP(F121,'Forecast Wind June'!M:N,2,FALSE)</f>
        <v/>
      </c>
      <c r="L121" s="4">
        <f>VLOOKUP(F121,'Forecast Load June'!H:I,2,FALSE)</f>
        <v/>
      </c>
      <c r="M121" s="4">
        <f>VLOOKUP(A122,'Forecast Nuclear June'!A:C,3,FALSE)</f>
        <v/>
      </c>
      <c r="N121" s="8">
        <f>_xlfn.MINIFS('Production June'!T:T,'Production June'!Q:Q,Summary!B121,'Production June'!R:R,Summary!D121,'Production June'!S:S,Summary!E121)</f>
        <v/>
      </c>
    </row>
    <row r="122" ht="14.25" customHeight="1">
      <c r="A122" s="16">
        <f>'Forecast Load June'!A120</f>
        <v/>
      </c>
      <c r="B122" s="4">
        <f>MONTH(A122)</f>
        <v/>
      </c>
      <c r="C122" s="4">
        <f>DAY(A122)</f>
        <v/>
      </c>
      <c r="D122" s="4">
        <f>WEEKDAY(A122)</f>
        <v/>
      </c>
      <c r="E122" s="4">
        <f>HOUR(A122)</f>
        <v/>
      </c>
      <c r="F122" s="4">
        <f>CONCATENATE(B122,"-",C122,"-",E122)</f>
        <v/>
      </c>
      <c r="G122" s="10">
        <f>L122-J122-K122-M122-N122</f>
        <v/>
      </c>
      <c r="H122" s="4">
        <f>VLOOKUP(F122,Belpex!F:G,2,FALSE)</f>
        <v/>
      </c>
      <c r="I122" s="7">
        <f>AVERAGE(-1*10^-8*G122^2+0.0204*G122+35.96,0.0204*G122+35.918)</f>
        <v/>
      </c>
      <c r="J122" s="4">
        <f>VLOOKUP(F122,'Forecast PV'!N:O,2,FALSE)</f>
        <v/>
      </c>
      <c r="K122" s="4">
        <f>+VLOOKUP(F122,'Forecast Wind June'!M:N,2,FALSE)</f>
        <v/>
      </c>
      <c r="L122" s="4">
        <f>VLOOKUP(F122,'Forecast Load June'!H:I,2,FALSE)</f>
        <v/>
      </c>
      <c r="M122" s="4">
        <f>VLOOKUP(A123,'Forecast Nuclear June'!A:C,3,FALSE)</f>
        <v/>
      </c>
      <c r="N122" s="8">
        <f>_xlfn.MINIFS('Production June'!T:T,'Production June'!Q:Q,Summary!B122,'Production June'!R:R,Summary!D122,'Production June'!S:S,Summary!E122)</f>
        <v/>
      </c>
    </row>
    <row r="123" ht="14.25" customHeight="1">
      <c r="A123" s="16">
        <f>'Forecast Load June'!A121</f>
        <v/>
      </c>
      <c r="B123" s="4">
        <f>MONTH(A123)</f>
        <v/>
      </c>
      <c r="C123" s="4">
        <f>DAY(A123)</f>
        <v/>
      </c>
      <c r="D123" s="4">
        <f>WEEKDAY(A123)</f>
        <v/>
      </c>
      <c r="E123" s="4">
        <f>HOUR(A123)</f>
        <v/>
      </c>
      <c r="F123" s="4">
        <f>CONCATENATE(B123,"-",C123,"-",E123)</f>
        <v/>
      </c>
      <c r="G123" s="10">
        <f>L123-J123-K123-M123-N123</f>
        <v/>
      </c>
      <c r="H123" s="4">
        <f>VLOOKUP(F123,Belpex!F:G,2,FALSE)</f>
        <v/>
      </c>
      <c r="I123" s="7">
        <f>AVERAGE(-1*10^-8*G123^2+0.0204*G123+35.96,0.0204*G123+35.918)</f>
        <v/>
      </c>
      <c r="J123" s="4">
        <f>VLOOKUP(F123,'Forecast PV'!N:O,2,FALSE)</f>
        <v/>
      </c>
      <c r="K123" s="4">
        <f>+VLOOKUP(F123,'Forecast Wind June'!M:N,2,FALSE)</f>
        <v/>
      </c>
      <c r="L123" s="4">
        <f>VLOOKUP(F123,'Forecast Load June'!H:I,2,FALSE)</f>
        <v/>
      </c>
      <c r="M123" s="4">
        <f>VLOOKUP(A124,'Forecast Nuclear June'!A:C,3,FALSE)</f>
        <v/>
      </c>
      <c r="N123" s="8">
        <f>_xlfn.MINIFS('Production June'!T:T,'Production June'!Q:Q,Summary!B123,'Production June'!R:R,Summary!D123,'Production June'!S:S,Summary!E123)</f>
        <v/>
      </c>
    </row>
    <row r="124" ht="14.25" customHeight="1">
      <c r="A124" s="16">
        <f>'Forecast Load June'!A122</f>
        <v/>
      </c>
      <c r="B124" s="4">
        <f>MONTH(A124)</f>
        <v/>
      </c>
      <c r="C124" s="4">
        <f>DAY(A124)</f>
        <v/>
      </c>
      <c r="D124" s="4">
        <f>WEEKDAY(A124)</f>
        <v/>
      </c>
      <c r="E124" s="4">
        <f>HOUR(A124)</f>
        <v/>
      </c>
      <c r="F124" s="4">
        <f>CONCATENATE(B124,"-",C124,"-",E124)</f>
        <v/>
      </c>
      <c r="G124" s="10">
        <f>L124-J124-K124-M124-N124</f>
        <v/>
      </c>
      <c r="H124" s="4">
        <f>VLOOKUP(F124,Belpex!F:G,2,FALSE)</f>
        <v/>
      </c>
      <c r="I124" s="7">
        <f>AVERAGE(-1*10^-8*G124^2+0.0204*G124+35.96,0.0204*G124+35.918)</f>
        <v/>
      </c>
      <c r="J124" s="4">
        <f>VLOOKUP(F124,'Forecast PV'!N:O,2,FALSE)</f>
        <v/>
      </c>
      <c r="K124" s="4">
        <f>+VLOOKUP(F124,'Forecast Wind June'!M:N,2,FALSE)</f>
        <v/>
      </c>
      <c r="L124" s="4">
        <f>VLOOKUP(F124,'Forecast Load June'!H:I,2,FALSE)</f>
        <v/>
      </c>
      <c r="M124" s="4">
        <f>VLOOKUP(A125,'Forecast Nuclear June'!A:C,3,FALSE)</f>
        <v/>
      </c>
      <c r="N124" s="8">
        <f>_xlfn.MINIFS('Production June'!T:T,'Production June'!Q:Q,Summary!B124,'Production June'!R:R,Summary!D124,'Production June'!S:S,Summary!E124)</f>
        <v/>
      </c>
    </row>
    <row r="125" ht="14.25" customHeight="1">
      <c r="A125" s="16">
        <f>'Forecast Load June'!A123</f>
        <v/>
      </c>
      <c r="B125" s="4">
        <f>MONTH(A125)</f>
        <v/>
      </c>
      <c r="C125" s="4">
        <f>DAY(A125)</f>
        <v/>
      </c>
      <c r="D125" s="4">
        <f>WEEKDAY(A125)</f>
        <v/>
      </c>
      <c r="E125" s="4">
        <f>HOUR(A125)</f>
        <v/>
      </c>
      <c r="F125" s="4">
        <f>CONCATENATE(B125,"-",C125,"-",E125)</f>
        <v/>
      </c>
      <c r="G125" s="10">
        <f>L125-J125-K125-M125-N125</f>
        <v/>
      </c>
      <c r="H125" s="4">
        <f>VLOOKUP(F125,Belpex!F:G,2,FALSE)</f>
        <v/>
      </c>
      <c r="I125" s="7">
        <f>AVERAGE(-1*10^-8*G125^2+0.0204*G125+35.96,0.0204*G125+35.918)</f>
        <v/>
      </c>
      <c r="J125" s="4">
        <f>VLOOKUP(F125,'Forecast PV'!N:O,2,FALSE)</f>
        <v/>
      </c>
      <c r="K125" s="4">
        <f>+VLOOKUP(F125,'Forecast Wind June'!M:N,2,FALSE)</f>
        <v/>
      </c>
      <c r="L125" s="4">
        <f>VLOOKUP(F125,'Forecast Load June'!H:I,2,FALSE)</f>
        <v/>
      </c>
      <c r="M125" s="4">
        <f>VLOOKUP(A126,'Forecast Nuclear June'!A:C,3,FALSE)</f>
        <v/>
      </c>
      <c r="N125" s="8">
        <f>_xlfn.MINIFS('Production June'!T:T,'Production June'!Q:Q,Summary!B125,'Production June'!R:R,Summary!D125,'Production June'!S:S,Summary!E125)</f>
        <v/>
      </c>
    </row>
    <row r="126" ht="14.25" customHeight="1">
      <c r="A126" s="16">
        <f>'Forecast Load June'!A124</f>
        <v/>
      </c>
      <c r="B126" s="4">
        <f>MONTH(A126)</f>
        <v/>
      </c>
      <c r="C126" s="4">
        <f>DAY(A126)</f>
        <v/>
      </c>
      <c r="D126" s="4">
        <f>WEEKDAY(A126)</f>
        <v/>
      </c>
      <c r="E126" s="4">
        <f>HOUR(A126)</f>
        <v/>
      </c>
      <c r="F126" s="4">
        <f>CONCATENATE(B126,"-",C126,"-",E126)</f>
        <v/>
      </c>
      <c r="G126" s="10">
        <f>L126-J126-K126-M126-N126</f>
        <v/>
      </c>
      <c r="H126" s="4">
        <f>VLOOKUP(F126,Belpex!F:G,2,FALSE)</f>
        <v/>
      </c>
      <c r="I126" s="7">
        <f>AVERAGE(-1*10^-8*G126^2+0.0204*G126+35.96,0.0204*G126+35.918)</f>
        <v/>
      </c>
      <c r="J126" s="4">
        <f>VLOOKUP(F126,'Forecast PV'!N:O,2,FALSE)</f>
        <v/>
      </c>
      <c r="K126" s="4">
        <f>+VLOOKUP(F126,'Forecast Wind June'!M:N,2,FALSE)</f>
        <v/>
      </c>
      <c r="L126" s="4">
        <f>VLOOKUP(F126,'Forecast Load June'!H:I,2,FALSE)</f>
        <v/>
      </c>
      <c r="M126" s="4">
        <f>VLOOKUP(A127,'Forecast Nuclear June'!A:C,3,FALSE)</f>
        <v/>
      </c>
      <c r="N126" s="8">
        <f>_xlfn.MINIFS('Production June'!T:T,'Production June'!Q:Q,Summary!B126,'Production June'!R:R,Summary!D126,'Production June'!S:S,Summary!E126)</f>
        <v/>
      </c>
    </row>
    <row r="127" ht="14.25" customHeight="1">
      <c r="A127" s="16">
        <f>'Forecast Load June'!A125</f>
        <v/>
      </c>
      <c r="B127" s="4">
        <f>MONTH(A127)</f>
        <v/>
      </c>
      <c r="C127" s="4">
        <f>DAY(A127)</f>
        <v/>
      </c>
      <c r="D127" s="4">
        <f>WEEKDAY(A127)</f>
        <v/>
      </c>
      <c r="E127" s="4">
        <f>HOUR(A127)</f>
        <v/>
      </c>
      <c r="F127" s="4">
        <f>CONCATENATE(B127,"-",C127,"-",E127)</f>
        <v/>
      </c>
      <c r="G127" s="10">
        <f>L127-J127-K127-M127-N127</f>
        <v/>
      </c>
      <c r="H127" s="4">
        <f>VLOOKUP(F127,Belpex!F:G,2,FALSE)</f>
        <v/>
      </c>
      <c r="I127" s="7">
        <f>AVERAGE(-1*10^-8*G127^2+0.0204*G127+35.96,0.0204*G127+35.918)</f>
        <v/>
      </c>
      <c r="J127" s="4">
        <f>VLOOKUP(F127,'Forecast PV'!N:O,2,FALSE)</f>
        <v/>
      </c>
      <c r="K127" s="4">
        <f>+VLOOKUP(F127,'Forecast Wind June'!M:N,2,FALSE)</f>
        <v/>
      </c>
      <c r="L127" s="4">
        <f>VLOOKUP(F127,'Forecast Load June'!H:I,2,FALSE)</f>
        <v/>
      </c>
      <c r="M127" s="4">
        <f>VLOOKUP(A128,'Forecast Nuclear June'!A:C,3,FALSE)</f>
        <v/>
      </c>
      <c r="N127" s="8">
        <f>_xlfn.MINIFS('Production June'!T:T,'Production June'!Q:Q,Summary!B127,'Production June'!R:R,Summary!D127,'Production June'!S:S,Summary!E127)</f>
        <v/>
      </c>
    </row>
    <row r="128" ht="14.25" customHeight="1">
      <c r="A128" s="16">
        <f>'Forecast Load June'!A126</f>
        <v/>
      </c>
      <c r="B128" s="4">
        <f>MONTH(A128)</f>
        <v/>
      </c>
      <c r="C128" s="4">
        <f>DAY(A128)</f>
        <v/>
      </c>
      <c r="D128" s="4">
        <f>WEEKDAY(A128)</f>
        <v/>
      </c>
      <c r="E128" s="4">
        <f>HOUR(A128)</f>
        <v/>
      </c>
      <c r="F128" s="4">
        <f>CONCATENATE(B128,"-",C128,"-",E128)</f>
        <v/>
      </c>
      <c r="G128" s="10">
        <f>L128-J128-K128-M128-N128</f>
        <v/>
      </c>
      <c r="H128" s="4">
        <f>VLOOKUP(F128,Belpex!F:G,2,FALSE)</f>
        <v/>
      </c>
      <c r="I128" s="7">
        <f>AVERAGE(-1*10^-8*G128^2+0.0204*G128+35.96,0.0204*G128+35.918)</f>
        <v/>
      </c>
      <c r="J128" s="4">
        <f>VLOOKUP(F128,'Forecast PV'!N:O,2,FALSE)</f>
        <v/>
      </c>
      <c r="K128" s="4">
        <f>+VLOOKUP(F128,'Forecast Wind June'!M:N,2,FALSE)</f>
        <v/>
      </c>
      <c r="L128" s="4">
        <f>VLOOKUP(F128,'Forecast Load June'!H:I,2,FALSE)</f>
        <v/>
      </c>
      <c r="M128" s="4">
        <f>VLOOKUP(A129,'Forecast Nuclear June'!A:C,3,FALSE)</f>
        <v/>
      </c>
      <c r="N128" s="8">
        <f>_xlfn.MINIFS('Production June'!T:T,'Production June'!Q:Q,Summary!B128,'Production June'!R:R,Summary!D128,'Production June'!S:S,Summary!E128)</f>
        <v/>
      </c>
    </row>
    <row r="129" ht="14.25" customHeight="1">
      <c r="A129" s="16">
        <f>'Forecast Load June'!A127</f>
        <v/>
      </c>
      <c r="B129" s="4">
        <f>MONTH(A129)</f>
        <v/>
      </c>
      <c r="C129" s="4">
        <f>DAY(A129)</f>
        <v/>
      </c>
      <c r="D129" s="4">
        <f>WEEKDAY(A129)</f>
        <v/>
      </c>
      <c r="E129" s="4">
        <f>HOUR(A129)</f>
        <v/>
      </c>
      <c r="F129" s="4">
        <f>CONCATENATE(B129,"-",C129,"-",E129)</f>
        <v/>
      </c>
      <c r="G129" s="10">
        <f>L129-J129-K129-M129-N129</f>
        <v/>
      </c>
      <c r="H129" s="4">
        <f>VLOOKUP(F129,Belpex!F:G,2,FALSE)</f>
        <v/>
      </c>
      <c r="I129" s="7">
        <f>AVERAGE(-1*10^-8*G129^2+0.0204*G129+35.96,0.0204*G129+35.918)</f>
        <v/>
      </c>
      <c r="J129" s="4">
        <f>VLOOKUP(F129,'Forecast PV'!N:O,2,FALSE)</f>
        <v/>
      </c>
      <c r="K129" s="4">
        <f>+VLOOKUP(F129,'Forecast Wind June'!M:N,2,FALSE)</f>
        <v/>
      </c>
      <c r="L129" s="4">
        <f>VLOOKUP(F129,'Forecast Load June'!H:I,2,FALSE)</f>
        <v/>
      </c>
      <c r="M129" s="4">
        <f>VLOOKUP(A130,'Forecast Nuclear June'!A:C,3,FALSE)</f>
        <v/>
      </c>
      <c r="N129" s="8">
        <f>_xlfn.MINIFS('Production June'!T:T,'Production June'!Q:Q,Summary!B129,'Production June'!R:R,Summary!D129,'Production June'!S:S,Summary!E129)</f>
        <v/>
      </c>
    </row>
    <row r="130" ht="14.25" customHeight="1">
      <c r="A130" s="16">
        <f>'Forecast Load June'!A128</f>
        <v/>
      </c>
      <c r="B130" s="4">
        <f>MONTH(A130)</f>
        <v/>
      </c>
      <c r="C130" s="4">
        <f>DAY(A130)</f>
        <v/>
      </c>
      <c r="D130" s="4">
        <f>WEEKDAY(A130)</f>
        <v/>
      </c>
      <c r="E130" s="4">
        <f>HOUR(A130)</f>
        <v/>
      </c>
      <c r="F130" s="4">
        <f>CONCATENATE(B130,"-",C130,"-",E130)</f>
        <v/>
      </c>
      <c r="G130" s="10">
        <f>L130-J130-K130-M130-N130</f>
        <v/>
      </c>
      <c r="H130" s="4">
        <f>VLOOKUP(F130,Belpex!F:G,2,FALSE)</f>
        <v/>
      </c>
      <c r="I130" s="7">
        <f>AVERAGE(-1*10^-8*G130^2+0.0204*G130+35.96,0.0204*G130+35.918)</f>
        <v/>
      </c>
      <c r="J130" s="4">
        <f>VLOOKUP(F130,'Forecast PV'!N:O,2,FALSE)</f>
        <v/>
      </c>
      <c r="K130" s="4">
        <f>+VLOOKUP(F130,'Forecast Wind June'!M:N,2,FALSE)</f>
        <v/>
      </c>
      <c r="L130" s="4">
        <f>VLOOKUP(F130,'Forecast Load June'!H:I,2,FALSE)</f>
        <v/>
      </c>
      <c r="M130" s="4">
        <f>VLOOKUP(A131,'Forecast Nuclear June'!A:C,3,FALSE)</f>
        <v/>
      </c>
      <c r="N130" s="8">
        <f>_xlfn.MINIFS('Production June'!T:T,'Production June'!Q:Q,Summary!B130,'Production June'!R:R,Summary!D130,'Production June'!S:S,Summary!E130)</f>
        <v/>
      </c>
    </row>
    <row r="131" ht="14.25" customHeight="1">
      <c r="A131" s="16">
        <f>'Forecast Load June'!A129</f>
        <v/>
      </c>
      <c r="B131" s="4">
        <f>MONTH(A131)</f>
        <v/>
      </c>
      <c r="C131" s="4">
        <f>DAY(A131)</f>
        <v/>
      </c>
      <c r="D131" s="4">
        <f>WEEKDAY(A131)</f>
        <v/>
      </c>
      <c r="E131" s="4">
        <f>HOUR(A131)</f>
        <v/>
      </c>
      <c r="F131" s="4">
        <f>CONCATENATE(B131,"-",C131,"-",E131)</f>
        <v/>
      </c>
      <c r="G131" s="10">
        <f>L131-J131-K131-M131-N131</f>
        <v/>
      </c>
      <c r="H131" s="4">
        <f>VLOOKUP(F131,Belpex!F:G,2,FALSE)</f>
        <v/>
      </c>
      <c r="I131" s="7">
        <f>AVERAGE(-1*10^-8*G131^2+0.0204*G131+35.96,0.0204*G131+35.918)</f>
        <v/>
      </c>
      <c r="J131" s="4">
        <f>VLOOKUP(F131,'Forecast PV'!N:O,2,FALSE)</f>
        <v/>
      </c>
      <c r="K131" s="4">
        <f>+VLOOKUP(F131,'Forecast Wind June'!M:N,2,FALSE)</f>
        <v/>
      </c>
      <c r="L131" s="4">
        <f>VLOOKUP(F131,'Forecast Load June'!H:I,2,FALSE)</f>
        <v/>
      </c>
      <c r="M131" s="4">
        <f>VLOOKUP(A132,'Forecast Nuclear June'!A:C,3,FALSE)</f>
        <v/>
      </c>
      <c r="N131" s="8">
        <f>_xlfn.MINIFS('Production June'!T:T,'Production June'!Q:Q,Summary!B131,'Production June'!R:R,Summary!D131,'Production June'!S:S,Summary!E131)</f>
        <v/>
      </c>
    </row>
    <row r="132" ht="14.25" customHeight="1">
      <c r="A132" s="16">
        <f>'Forecast Load June'!A130</f>
        <v/>
      </c>
      <c r="B132" s="4">
        <f>MONTH(A132)</f>
        <v/>
      </c>
      <c r="C132" s="4">
        <f>DAY(A132)</f>
        <v/>
      </c>
      <c r="D132" s="4">
        <f>WEEKDAY(A132)</f>
        <v/>
      </c>
      <c r="E132" s="4">
        <f>HOUR(A132)</f>
        <v/>
      </c>
      <c r="F132" s="4">
        <f>CONCATENATE(B132,"-",C132,"-",E132)</f>
        <v/>
      </c>
      <c r="G132" s="10">
        <f>L132-J132-K132-M132-N132</f>
        <v/>
      </c>
      <c r="H132" s="4">
        <f>VLOOKUP(F132,Belpex!F:G,2,FALSE)</f>
        <v/>
      </c>
      <c r="I132" s="7">
        <f>AVERAGE(-1*10^-8*G132^2+0.0204*G132+35.96,0.0204*G132+35.918)</f>
        <v/>
      </c>
      <c r="J132" s="4">
        <f>VLOOKUP(F132,'Forecast PV'!N:O,2,FALSE)</f>
        <v/>
      </c>
      <c r="K132" s="4">
        <f>+VLOOKUP(F132,'Forecast Wind June'!M:N,2,FALSE)</f>
        <v/>
      </c>
      <c r="L132" s="4">
        <f>VLOOKUP(F132,'Forecast Load June'!H:I,2,FALSE)</f>
        <v/>
      </c>
      <c r="M132" s="4">
        <f>VLOOKUP(A133,'Forecast Nuclear June'!A:C,3,FALSE)</f>
        <v/>
      </c>
      <c r="N132" s="8">
        <f>_xlfn.MINIFS('Production June'!T:T,'Production June'!Q:Q,Summary!B132,'Production June'!R:R,Summary!D132,'Production June'!S:S,Summary!E132)</f>
        <v/>
      </c>
    </row>
    <row r="133" ht="14.25" customHeight="1">
      <c r="A133" s="16">
        <f>'Forecast Load June'!A131</f>
        <v/>
      </c>
      <c r="B133" s="4">
        <f>MONTH(A133)</f>
        <v/>
      </c>
      <c r="C133" s="4">
        <f>DAY(A133)</f>
        <v/>
      </c>
      <c r="D133" s="4">
        <f>WEEKDAY(A133)</f>
        <v/>
      </c>
      <c r="E133" s="4">
        <f>HOUR(A133)</f>
        <v/>
      </c>
      <c r="F133" s="4">
        <f>CONCATENATE(B133,"-",C133,"-",E133)</f>
        <v/>
      </c>
      <c r="G133" s="10">
        <f>L133-J133-K133-M133-N133</f>
        <v/>
      </c>
      <c r="H133" s="4">
        <f>VLOOKUP(F133,Belpex!F:G,2,FALSE)</f>
        <v/>
      </c>
      <c r="I133" s="7">
        <f>AVERAGE(-1*10^-8*G133^2+0.0204*G133+35.96,0.0204*G133+35.918)</f>
        <v/>
      </c>
      <c r="J133" s="4">
        <f>VLOOKUP(F133,'Forecast PV'!N:O,2,FALSE)</f>
        <v/>
      </c>
      <c r="K133" s="4">
        <f>+VLOOKUP(F133,'Forecast Wind June'!M:N,2,FALSE)</f>
        <v/>
      </c>
      <c r="L133" s="4">
        <f>VLOOKUP(F133,'Forecast Load June'!H:I,2,FALSE)</f>
        <v/>
      </c>
      <c r="M133" s="4">
        <f>VLOOKUP(A134,'Forecast Nuclear June'!A:C,3,FALSE)</f>
        <v/>
      </c>
      <c r="N133" s="8">
        <f>_xlfn.MINIFS('Production June'!T:T,'Production June'!Q:Q,Summary!B133,'Production June'!R:R,Summary!D133,'Production June'!S:S,Summary!E133)</f>
        <v/>
      </c>
    </row>
    <row r="134" ht="14.25" customHeight="1">
      <c r="A134" s="16">
        <f>'Forecast Load June'!A132</f>
        <v/>
      </c>
      <c r="B134" s="4">
        <f>MONTH(A134)</f>
        <v/>
      </c>
      <c r="C134" s="4">
        <f>DAY(A134)</f>
        <v/>
      </c>
      <c r="D134" s="4">
        <f>WEEKDAY(A134)</f>
        <v/>
      </c>
      <c r="E134" s="4">
        <f>HOUR(A134)</f>
        <v/>
      </c>
      <c r="F134" s="4">
        <f>CONCATENATE(B134,"-",C134,"-",E134)</f>
        <v/>
      </c>
      <c r="G134" s="10">
        <f>L134-J134-K134-M134-N134</f>
        <v/>
      </c>
      <c r="H134" s="4">
        <f>VLOOKUP(F134,Belpex!F:G,2,FALSE)</f>
        <v/>
      </c>
      <c r="I134" s="7">
        <f>AVERAGE(-1*10^-8*G134^2+0.0204*G134+35.96,0.0204*G134+35.918)</f>
        <v/>
      </c>
      <c r="J134" s="4">
        <f>VLOOKUP(F134,'Forecast PV'!N:O,2,FALSE)</f>
        <v/>
      </c>
      <c r="K134" s="4">
        <f>+VLOOKUP(F134,'Forecast Wind June'!M:N,2,FALSE)</f>
        <v/>
      </c>
      <c r="L134" s="4">
        <f>VLOOKUP(F134,'Forecast Load June'!H:I,2,FALSE)</f>
        <v/>
      </c>
      <c r="M134" s="4">
        <f>VLOOKUP(A135,'Forecast Nuclear June'!A:C,3,FALSE)</f>
        <v/>
      </c>
      <c r="N134" s="8">
        <f>_xlfn.MINIFS('Production June'!T:T,'Production June'!Q:Q,Summary!B134,'Production June'!R:R,Summary!D134,'Production June'!S:S,Summary!E134)</f>
        <v/>
      </c>
    </row>
    <row r="135" ht="14.25" customHeight="1">
      <c r="A135" s="16">
        <f>'Forecast Load June'!A133</f>
        <v/>
      </c>
      <c r="B135" s="4">
        <f>MONTH(A135)</f>
        <v/>
      </c>
      <c r="C135" s="4">
        <f>DAY(A135)</f>
        <v/>
      </c>
      <c r="D135" s="4">
        <f>WEEKDAY(A135)</f>
        <v/>
      </c>
      <c r="E135" s="4">
        <f>HOUR(A135)</f>
        <v/>
      </c>
      <c r="F135" s="4">
        <f>CONCATENATE(B135,"-",C135,"-",E135)</f>
        <v/>
      </c>
      <c r="G135" s="10">
        <f>L135-J135-K135-M135-N135</f>
        <v/>
      </c>
      <c r="H135" s="4">
        <f>VLOOKUP(F135,Belpex!F:G,2,FALSE)</f>
        <v/>
      </c>
      <c r="I135" s="7">
        <f>AVERAGE(-1*10^-8*G135^2+0.0204*G135+35.96,0.0204*G135+35.918)</f>
        <v/>
      </c>
      <c r="J135" s="4">
        <f>VLOOKUP(F135,'Forecast PV'!N:O,2,FALSE)</f>
        <v/>
      </c>
      <c r="K135" s="4">
        <f>+VLOOKUP(F135,'Forecast Wind June'!M:N,2,FALSE)</f>
        <v/>
      </c>
      <c r="L135" s="4">
        <f>VLOOKUP(F135,'Forecast Load June'!H:I,2,FALSE)</f>
        <v/>
      </c>
      <c r="M135" s="4">
        <f>VLOOKUP(A136,'Forecast Nuclear June'!A:C,3,FALSE)</f>
        <v/>
      </c>
      <c r="N135" s="8">
        <f>_xlfn.MINIFS('Production June'!T:T,'Production June'!Q:Q,Summary!B135,'Production June'!R:R,Summary!D135,'Production June'!S:S,Summary!E135)</f>
        <v/>
      </c>
    </row>
    <row r="136" ht="14.25" customHeight="1">
      <c r="A136" s="16">
        <f>'Forecast Load June'!A134</f>
        <v/>
      </c>
      <c r="B136" s="4">
        <f>MONTH(A136)</f>
        <v/>
      </c>
      <c r="C136" s="4">
        <f>DAY(A136)</f>
        <v/>
      </c>
      <c r="D136" s="4">
        <f>WEEKDAY(A136)</f>
        <v/>
      </c>
      <c r="E136" s="4">
        <f>HOUR(A136)</f>
        <v/>
      </c>
      <c r="F136" s="4">
        <f>CONCATENATE(B136,"-",C136,"-",E136)</f>
        <v/>
      </c>
      <c r="G136" s="10">
        <f>L136-J136-K136-M136-N136</f>
        <v/>
      </c>
      <c r="H136" s="4">
        <f>VLOOKUP(F136,Belpex!F:G,2,FALSE)</f>
        <v/>
      </c>
      <c r="I136" s="7">
        <f>AVERAGE(-1*10^-8*G136^2+0.0204*G136+35.96,0.0204*G136+35.918)</f>
        <v/>
      </c>
      <c r="J136" s="4">
        <f>VLOOKUP(F136,'Forecast PV'!N:O,2,FALSE)</f>
        <v/>
      </c>
      <c r="K136" s="4">
        <f>+VLOOKUP(F136,'Forecast Wind June'!M:N,2,FALSE)</f>
        <v/>
      </c>
      <c r="L136" s="4">
        <f>VLOOKUP(F136,'Forecast Load June'!H:I,2,FALSE)</f>
        <v/>
      </c>
      <c r="M136" s="4">
        <f>VLOOKUP(A137,'Forecast Nuclear June'!A:C,3,FALSE)</f>
        <v/>
      </c>
      <c r="N136" s="8">
        <f>_xlfn.MINIFS('Production June'!T:T,'Production June'!Q:Q,Summary!B136,'Production June'!R:R,Summary!D136,'Production June'!S:S,Summary!E136)</f>
        <v/>
      </c>
    </row>
    <row r="137" ht="14.25" customHeight="1">
      <c r="A137" s="16">
        <f>'Forecast Load June'!A135</f>
        <v/>
      </c>
      <c r="B137" s="4">
        <f>MONTH(A137)</f>
        <v/>
      </c>
      <c r="C137" s="4">
        <f>DAY(A137)</f>
        <v/>
      </c>
      <c r="D137" s="4">
        <f>WEEKDAY(A137)</f>
        <v/>
      </c>
      <c r="E137" s="4">
        <f>HOUR(A137)</f>
        <v/>
      </c>
      <c r="F137" s="4">
        <f>CONCATENATE(B137,"-",C137,"-",E137)</f>
        <v/>
      </c>
      <c r="G137" s="10">
        <f>L137-J137-K137-M137-N137</f>
        <v/>
      </c>
      <c r="H137" s="4">
        <f>VLOOKUP(F137,Belpex!F:G,2,FALSE)</f>
        <v/>
      </c>
      <c r="I137" s="7">
        <f>AVERAGE(-1*10^-8*G137^2+0.0204*G137+35.96,0.0204*G137+35.918)</f>
        <v/>
      </c>
      <c r="J137" s="4">
        <f>VLOOKUP(F137,'Forecast PV'!N:O,2,FALSE)</f>
        <v/>
      </c>
      <c r="K137" s="4">
        <f>+VLOOKUP(F137,'Forecast Wind June'!M:N,2,FALSE)</f>
        <v/>
      </c>
      <c r="L137" s="4">
        <f>VLOOKUP(F137,'Forecast Load June'!H:I,2,FALSE)</f>
        <v/>
      </c>
      <c r="M137" s="4">
        <f>VLOOKUP(A138,'Forecast Nuclear June'!A:C,3,FALSE)</f>
        <v/>
      </c>
      <c r="N137" s="8">
        <f>_xlfn.MINIFS('Production June'!T:T,'Production June'!Q:Q,Summary!B137,'Production June'!R:R,Summary!D137,'Production June'!S:S,Summary!E137)</f>
        <v/>
      </c>
    </row>
    <row r="138" ht="14.25" customHeight="1">
      <c r="A138" s="16">
        <f>'Forecast Load June'!A136</f>
        <v/>
      </c>
      <c r="B138" s="4">
        <f>MONTH(A138)</f>
        <v/>
      </c>
      <c r="C138" s="4">
        <f>DAY(A138)</f>
        <v/>
      </c>
      <c r="D138" s="4">
        <f>WEEKDAY(A138)</f>
        <v/>
      </c>
      <c r="E138" s="4">
        <f>HOUR(A138)</f>
        <v/>
      </c>
      <c r="F138" s="4">
        <f>CONCATENATE(B138,"-",C138,"-",E138)</f>
        <v/>
      </c>
      <c r="G138" s="10">
        <f>L138-J138-K138-M138-N138</f>
        <v/>
      </c>
      <c r="H138" s="4">
        <f>VLOOKUP(F138,Belpex!F:G,2,FALSE)</f>
        <v/>
      </c>
      <c r="I138" s="7">
        <f>AVERAGE(-1*10^-8*G138^2+0.0204*G138+35.96,0.0204*G138+35.918)</f>
        <v/>
      </c>
      <c r="J138" s="4">
        <f>VLOOKUP(F138,'Forecast PV'!N:O,2,FALSE)</f>
        <v/>
      </c>
      <c r="K138" s="4">
        <f>+VLOOKUP(F138,'Forecast Wind June'!M:N,2,FALSE)</f>
        <v/>
      </c>
      <c r="L138" s="4">
        <f>VLOOKUP(F138,'Forecast Load June'!H:I,2,FALSE)</f>
        <v/>
      </c>
      <c r="M138" s="4">
        <f>VLOOKUP(A139,'Forecast Nuclear June'!A:C,3,FALSE)</f>
        <v/>
      </c>
      <c r="N138" s="8">
        <f>_xlfn.MINIFS('Production June'!T:T,'Production June'!Q:Q,Summary!B138,'Production June'!R:R,Summary!D138,'Production June'!S:S,Summary!E138)</f>
        <v/>
      </c>
    </row>
    <row r="139" ht="14.25" customHeight="1">
      <c r="A139" s="16">
        <f>'Forecast Load June'!A137</f>
        <v/>
      </c>
      <c r="B139" s="4">
        <f>MONTH(A139)</f>
        <v/>
      </c>
      <c r="C139" s="4">
        <f>DAY(A139)</f>
        <v/>
      </c>
      <c r="D139" s="4">
        <f>WEEKDAY(A139)</f>
        <v/>
      </c>
      <c r="E139" s="4">
        <f>HOUR(A139)</f>
        <v/>
      </c>
      <c r="F139" s="4">
        <f>CONCATENATE(B139,"-",C139,"-",E139)</f>
        <v/>
      </c>
      <c r="G139" s="10">
        <f>L139-J139-K139-M139-N139</f>
        <v/>
      </c>
      <c r="H139" s="4">
        <f>VLOOKUP(F139,Belpex!F:G,2,FALSE)</f>
        <v/>
      </c>
      <c r="I139" s="7">
        <f>AVERAGE(-1*10^-8*G139^2+0.0204*G139+35.96,0.0204*G139+35.918)</f>
        <v/>
      </c>
      <c r="J139" s="4">
        <f>VLOOKUP(F139,'Forecast PV'!N:O,2,FALSE)</f>
        <v/>
      </c>
      <c r="K139" s="4">
        <f>+VLOOKUP(F139,'Forecast Wind June'!M:N,2,FALSE)</f>
        <v/>
      </c>
      <c r="L139" s="4">
        <f>VLOOKUP(F139,'Forecast Load June'!H:I,2,FALSE)</f>
        <v/>
      </c>
      <c r="M139" s="4">
        <f>VLOOKUP(A140,'Forecast Nuclear June'!A:C,3,FALSE)</f>
        <v/>
      </c>
      <c r="N139" s="8">
        <f>_xlfn.MINIFS('Production June'!T:T,'Production June'!Q:Q,Summary!B139,'Production June'!R:R,Summary!D139,'Production June'!S:S,Summary!E139)</f>
        <v/>
      </c>
    </row>
    <row r="140" ht="14.25" customHeight="1">
      <c r="A140" s="16">
        <f>'Forecast Load June'!A138</f>
        <v/>
      </c>
      <c r="B140" s="4">
        <f>MONTH(A140)</f>
        <v/>
      </c>
      <c r="C140" s="4">
        <f>DAY(A140)</f>
        <v/>
      </c>
      <c r="D140" s="4">
        <f>WEEKDAY(A140)</f>
        <v/>
      </c>
      <c r="E140" s="4">
        <f>HOUR(A140)</f>
        <v/>
      </c>
      <c r="F140" s="4">
        <f>CONCATENATE(B140,"-",C140,"-",E140)</f>
        <v/>
      </c>
      <c r="G140" s="10">
        <f>L140-J140-K140-M140-N140</f>
        <v/>
      </c>
      <c r="H140" s="4">
        <f>VLOOKUP(F140,Belpex!F:G,2,FALSE)</f>
        <v/>
      </c>
      <c r="I140" s="7">
        <f>AVERAGE(-1*10^-8*G140^2+0.0204*G140+35.96,0.0204*G140+35.918)</f>
        <v/>
      </c>
      <c r="J140" s="4">
        <f>VLOOKUP(F140,'Forecast PV'!N:O,2,FALSE)</f>
        <v/>
      </c>
      <c r="K140" s="4">
        <f>+VLOOKUP(F140,'Forecast Wind June'!M:N,2,FALSE)</f>
        <v/>
      </c>
      <c r="L140" s="4">
        <f>VLOOKUP(F140,'Forecast Load June'!H:I,2,FALSE)</f>
        <v/>
      </c>
      <c r="M140" s="4">
        <f>VLOOKUP(A141,'Forecast Nuclear June'!A:C,3,FALSE)</f>
        <v/>
      </c>
      <c r="N140" s="8">
        <f>_xlfn.MINIFS('Production June'!T:T,'Production June'!Q:Q,Summary!B140,'Production June'!R:R,Summary!D140,'Production June'!S:S,Summary!E140)</f>
        <v/>
      </c>
    </row>
    <row r="141" ht="14.25" customHeight="1">
      <c r="A141" s="16">
        <f>'Forecast Load June'!A139</f>
        <v/>
      </c>
      <c r="B141" s="4">
        <f>MONTH(A141)</f>
        <v/>
      </c>
      <c r="C141" s="4">
        <f>DAY(A141)</f>
        <v/>
      </c>
      <c r="D141" s="4">
        <f>WEEKDAY(A141)</f>
        <v/>
      </c>
      <c r="E141" s="4">
        <f>HOUR(A141)</f>
        <v/>
      </c>
      <c r="F141" s="4">
        <f>CONCATENATE(B141,"-",C141,"-",E141)</f>
        <v/>
      </c>
      <c r="G141" s="10">
        <f>L141-J141-K141-M141-N141</f>
        <v/>
      </c>
      <c r="H141" s="4">
        <f>VLOOKUP(F141,Belpex!F:G,2,FALSE)</f>
        <v/>
      </c>
      <c r="I141" s="7">
        <f>AVERAGE(-1*10^-8*G141^2+0.0204*G141+35.96,0.0204*G141+35.918)</f>
        <v/>
      </c>
      <c r="J141" s="4">
        <f>VLOOKUP(F141,'Forecast PV'!N:O,2,FALSE)</f>
        <v/>
      </c>
      <c r="K141" s="4">
        <f>+VLOOKUP(F141,'Forecast Wind June'!M:N,2,FALSE)</f>
        <v/>
      </c>
      <c r="L141" s="4">
        <f>VLOOKUP(F141,'Forecast Load June'!H:I,2,FALSE)</f>
        <v/>
      </c>
      <c r="M141" s="4">
        <f>VLOOKUP(A142,'Forecast Nuclear June'!A:C,3,FALSE)</f>
        <v/>
      </c>
      <c r="N141" s="8">
        <f>_xlfn.MINIFS('Production June'!T:T,'Production June'!Q:Q,Summary!B141,'Production June'!R:R,Summary!D141,'Production June'!S:S,Summary!E141)</f>
        <v/>
      </c>
    </row>
    <row r="142" ht="14.25" customHeight="1">
      <c r="A142" s="16">
        <f>'Forecast Load June'!A140</f>
        <v/>
      </c>
      <c r="B142" s="4">
        <f>MONTH(A142)</f>
        <v/>
      </c>
      <c r="C142" s="4">
        <f>DAY(A142)</f>
        <v/>
      </c>
      <c r="D142" s="4">
        <f>WEEKDAY(A142)</f>
        <v/>
      </c>
      <c r="E142" s="4">
        <f>HOUR(A142)</f>
        <v/>
      </c>
      <c r="F142" s="4">
        <f>CONCATENATE(B142,"-",C142,"-",E142)</f>
        <v/>
      </c>
      <c r="G142" s="10">
        <f>L142-J142-K142-M142-N142</f>
        <v/>
      </c>
      <c r="H142" s="4">
        <f>VLOOKUP(F142,Belpex!F:G,2,FALSE)</f>
        <v/>
      </c>
      <c r="I142" s="7">
        <f>AVERAGE(-1*10^-8*G142^2+0.0204*G142+35.96,0.0204*G142+35.918)</f>
        <v/>
      </c>
      <c r="J142" s="4">
        <f>VLOOKUP(F142,'Forecast PV'!N:O,2,FALSE)</f>
        <v/>
      </c>
      <c r="K142" s="4">
        <f>+VLOOKUP(F142,'Forecast Wind June'!M:N,2,FALSE)</f>
        <v/>
      </c>
      <c r="L142" s="4">
        <f>VLOOKUP(F142,'Forecast Load June'!H:I,2,FALSE)</f>
        <v/>
      </c>
      <c r="M142" s="4">
        <f>VLOOKUP(A143,'Forecast Nuclear June'!A:C,3,FALSE)</f>
        <v/>
      </c>
      <c r="N142" s="8">
        <f>_xlfn.MINIFS('Production June'!T:T,'Production June'!Q:Q,Summary!B142,'Production June'!R:R,Summary!D142,'Production June'!S:S,Summary!E142)</f>
        <v/>
      </c>
    </row>
    <row r="143" ht="14.25" customHeight="1">
      <c r="A143" s="16">
        <f>'Forecast Load June'!A141</f>
        <v/>
      </c>
      <c r="B143" s="4">
        <f>MONTH(A143)</f>
        <v/>
      </c>
      <c r="C143" s="4">
        <f>DAY(A143)</f>
        <v/>
      </c>
      <c r="D143" s="4">
        <f>WEEKDAY(A143)</f>
        <v/>
      </c>
      <c r="E143" s="4">
        <f>HOUR(A143)</f>
        <v/>
      </c>
      <c r="F143" s="4">
        <f>CONCATENATE(B143,"-",C143,"-",E143)</f>
        <v/>
      </c>
      <c r="G143" s="10">
        <f>L143-J143-K143-M143-N143</f>
        <v/>
      </c>
      <c r="H143" s="4">
        <f>VLOOKUP(F143,Belpex!F:G,2,FALSE)</f>
        <v/>
      </c>
      <c r="I143" s="7">
        <f>AVERAGE(-1*10^-8*G143^2+0.0204*G143+35.96,0.0204*G143+35.918)</f>
        <v/>
      </c>
      <c r="J143" s="4">
        <f>VLOOKUP(F143,'Forecast PV'!N:O,2,FALSE)</f>
        <v/>
      </c>
      <c r="K143" s="4">
        <f>+VLOOKUP(F143,'Forecast Wind June'!M:N,2,FALSE)</f>
        <v/>
      </c>
      <c r="L143" s="4">
        <f>VLOOKUP(F143,'Forecast Load June'!H:I,2,FALSE)</f>
        <v/>
      </c>
      <c r="M143" s="4">
        <f>VLOOKUP(A144,'Forecast Nuclear June'!A:C,3,FALSE)</f>
        <v/>
      </c>
      <c r="N143" s="8">
        <f>_xlfn.MINIFS('Production June'!T:T,'Production June'!Q:Q,Summary!B143,'Production June'!R:R,Summary!D143,'Production June'!S:S,Summary!E143)</f>
        <v/>
      </c>
    </row>
    <row r="144" ht="14.25" customHeight="1">
      <c r="A144" s="16">
        <f>'Forecast Load June'!A142</f>
        <v/>
      </c>
      <c r="B144" s="4">
        <f>MONTH(A144)</f>
        <v/>
      </c>
      <c r="C144" s="4">
        <f>DAY(A144)</f>
        <v/>
      </c>
      <c r="D144" s="4">
        <f>WEEKDAY(A144)</f>
        <v/>
      </c>
      <c r="E144" s="4">
        <f>HOUR(A144)</f>
        <v/>
      </c>
      <c r="F144" s="4">
        <f>CONCATENATE(B144,"-",C144,"-",E144)</f>
        <v/>
      </c>
      <c r="G144" s="10">
        <f>L144-J144-K144-M144-N144</f>
        <v/>
      </c>
      <c r="H144" s="4">
        <f>VLOOKUP(F144,Belpex!F:G,2,FALSE)</f>
        <v/>
      </c>
      <c r="I144" s="7">
        <f>AVERAGE(-1*10^-8*G144^2+0.0204*G144+35.96,0.0204*G144+35.918)</f>
        <v/>
      </c>
      <c r="J144" s="4">
        <f>VLOOKUP(F144,'Forecast PV'!N:O,2,FALSE)</f>
        <v/>
      </c>
      <c r="K144" s="4">
        <f>+VLOOKUP(F144,'Forecast Wind June'!M:N,2,FALSE)</f>
        <v/>
      </c>
      <c r="L144" s="4">
        <f>VLOOKUP(F144,'Forecast Load June'!H:I,2,FALSE)</f>
        <v/>
      </c>
      <c r="M144" s="4">
        <f>VLOOKUP(A145,'Forecast Nuclear June'!A:C,3,FALSE)</f>
        <v/>
      </c>
      <c r="N144" s="8">
        <f>_xlfn.MINIFS('Production June'!T:T,'Production June'!Q:Q,Summary!B144,'Production June'!R:R,Summary!D144,'Production June'!S:S,Summary!E144)</f>
        <v/>
      </c>
    </row>
    <row r="145" ht="14.25" customHeight="1">
      <c r="A145" s="16">
        <f>'Forecast Load June'!A143</f>
        <v/>
      </c>
      <c r="B145" s="4">
        <f>MONTH(A145)</f>
        <v/>
      </c>
      <c r="C145" s="4">
        <f>DAY(A145)</f>
        <v/>
      </c>
      <c r="D145" s="4">
        <f>WEEKDAY(A145)</f>
        <v/>
      </c>
      <c r="E145" s="4">
        <f>HOUR(A145)</f>
        <v/>
      </c>
      <c r="F145" s="4">
        <f>CONCATENATE(B145,"-",C145,"-",E145)</f>
        <v/>
      </c>
      <c r="G145" s="10">
        <f>L145-J145-K145-M145-N145</f>
        <v/>
      </c>
      <c r="H145" s="4">
        <f>VLOOKUP(F145,Belpex!F:G,2,FALSE)</f>
        <v/>
      </c>
      <c r="I145" s="7">
        <f>AVERAGE(-1*10^-8*G145^2+0.0204*G145+35.96,0.0204*G145+35.918)</f>
        <v/>
      </c>
      <c r="J145" s="4">
        <f>VLOOKUP(F145,'Forecast PV'!N:O,2,FALSE)</f>
        <v/>
      </c>
      <c r="K145" s="4">
        <f>+VLOOKUP(F145,'Forecast Wind June'!M:N,2,FALSE)</f>
        <v/>
      </c>
      <c r="L145" s="4">
        <f>VLOOKUP(F145,'Forecast Load June'!H:I,2,FALSE)</f>
        <v/>
      </c>
      <c r="M145" s="4">
        <f>VLOOKUP(A146,'Forecast Nuclear June'!A:C,3,FALSE)</f>
        <v/>
      </c>
      <c r="N145" s="8">
        <f>_xlfn.MINIFS('Production June'!T:T,'Production June'!Q:Q,Summary!B145,'Production June'!R:R,Summary!D145,'Production June'!S:S,Summary!E145)</f>
        <v/>
      </c>
    </row>
    <row r="146" ht="14.25" customHeight="1">
      <c r="A146" s="16">
        <f>'Forecast Load June'!A144</f>
        <v/>
      </c>
      <c r="B146" s="4">
        <f>MONTH(A146)</f>
        <v/>
      </c>
      <c r="C146" s="4">
        <f>DAY(A146)</f>
        <v/>
      </c>
      <c r="D146" s="4">
        <f>WEEKDAY(A146)</f>
        <v/>
      </c>
      <c r="E146" s="4">
        <f>HOUR(A146)</f>
        <v/>
      </c>
      <c r="F146" s="4">
        <f>CONCATENATE(B146,"-",C146,"-",E146)</f>
        <v/>
      </c>
      <c r="G146" s="10">
        <f>L146-J146-K146-M146-N146</f>
        <v/>
      </c>
      <c r="H146" s="4">
        <f>VLOOKUP(F146,Belpex!F:G,2,FALSE)</f>
        <v/>
      </c>
      <c r="I146" s="7">
        <f>AVERAGE(-1*10^-8*G146^2+0.0204*G146+35.96,0.0204*G146+35.918)</f>
        <v/>
      </c>
      <c r="J146" s="4">
        <f>VLOOKUP(F146,'Forecast PV'!N:O,2,FALSE)</f>
        <v/>
      </c>
      <c r="K146" s="4">
        <f>+VLOOKUP(F146,'Forecast Wind June'!M:N,2,FALSE)</f>
        <v/>
      </c>
      <c r="L146" s="4">
        <f>VLOOKUP(F146,'Forecast Load June'!H:I,2,FALSE)</f>
        <v/>
      </c>
      <c r="M146" s="4">
        <f>VLOOKUP(A147,'Forecast Nuclear June'!A:C,3,FALSE)</f>
        <v/>
      </c>
      <c r="N146" s="8">
        <f>_xlfn.MINIFS('Production June'!T:T,'Production June'!Q:Q,Summary!B146,'Production June'!R:R,Summary!D146,'Production June'!S:S,Summary!E146)</f>
        <v/>
      </c>
    </row>
    <row r="147" ht="14.25" customHeight="1">
      <c r="A147" s="16">
        <f>'Forecast Load June'!A145</f>
        <v/>
      </c>
      <c r="B147" s="4">
        <f>MONTH(A147)</f>
        <v/>
      </c>
      <c r="C147" s="4">
        <f>DAY(A147)</f>
        <v/>
      </c>
      <c r="D147" s="4">
        <f>WEEKDAY(A147)</f>
        <v/>
      </c>
      <c r="E147" s="4">
        <f>HOUR(A147)</f>
        <v/>
      </c>
      <c r="F147" s="4">
        <f>CONCATENATE(B147,"-",C147,"-",E147)</f>
        <v/>
      </c>
      <c r="G147" s="10">
        <f>L147-J147-K147-M147-N147</f>
        <v/>
      </c>
      <c r="H147" s="4">
        <f>VLOOKUP(F147,Belpex!F:G,2,FALSE)</f>
        <v/>
      </c>
      <c r="I147" s="7">
        <f>AVERAGE(-1*10^-8*G147^2+0.0204*G147+35.96,0.0204*G147+35.918)</f>
        <v/>
      </c>
      <c r="J147" s="4">
        <f>VLOOKUP(F147,'Forecast PV'!N:O,2,FALSE)</f>
        <v/>
      </c>
      <c r="K147" s="4">
        <f>+VLOOKUP(F147,'Forecast Wind June'!M:N,2,FALSE)</f>
        <v/>
      </c>
      <c r="L147" s="4">
        <f>VLOOKUP(F147,'Forecast Load June'!H:I,2,FALSE)</f>
        <v/>
      </c>
      <c r="M147" s="4">
        <f>VLOOKUP(A148,'Forecast Nuclear June'!A:C,3,FALSE)</f>
        <v/>
      </c>
      <c r="N147" s="8">
        <f>_xlfn.MINIFS('Production June'!T:T,'Production June'!Q:Q,Summary!B147,'Production June'!R:R,Summary!D147,'Production June'!S:S,Summary!E147)</f>
        <v/>
      </c>
    </row>
    <row r="148" ht="14.25" customHeight="1">
      <c r="A148" s="16">
        <f>'Forecast Load June'!A146</f>
        <v/>
      </c>
      <c r="B148" s="4">
        <f>MONTH(A148)</f>
        <v/>
      </c>
      <c r="C148" s="4">
        <f>DAY(A148)</f>
        <v/>
      </c>
      <c r="D148" s="4">
        <f>WEEKDAY(A148)</f>
        <v/>
      </c>
      <c r="E148" s="4">
        <f>HOUR(A148)</f>
        <v/>
      </c>
      <c r="F148" s="4">
        <f>CONCATENATE(B148,"-",C148,"-",E148)</f>
        <v/>
      </c>
      <c r="G148" s="10">
        <f>L148-J148-K148-M148-N148</f>
        <v/>
      </c>
      <c r="H148" s="4">
        <f>VLOOKUP(F148,Belpex!F:G,2,FALSE)</f>
        <v/>
      </c>
      <c r="I148" s="7">
        <f>AVERAGE(-1*10^-8*G148^2+0.0204*G148+35.96,0.0204*G148+35.918)</f>
        <v/>
      </c>
      <c r="J148" s="4">
        <f>VLOOKUP(F148,'Forecast PV'!N:O,2,FALSE)</f>
        <v/>
      </c>
      <c r="K148" s="4">
        <f>+VLOOKUP(F148,'Forecast Wind June'!M:N,2,FALSE)</f>
        <v/>
      </c>
      <c r="L148" s="4">
        <f>VLOOKUP(F148,'Forecast Load June'!H:I,2,FALSE)</f>
        <v/>
      </c>
      <c r="M148" s="4">
        <f>VLOOKUP(A149,'Forecast Nuclear June'!A:C,3,FALSE)</f>
        <v/>
      </c>
      <c r="N148" s="8">
        <f>_xlfn.MINIFS('Production June'!T:T,'Production June'!Q:Q,Summary!B148,'Production June'!R:R,Summary!D148,'Production June'!S:S,Summary!E148)</f>
        <v/>
      </c>
    </row>
    <row r="149" ht="14.25" customHeight="1">
      <c r="A149" s="16">
        <f>'Forecast Load June'!A147</f>
        <v/>
      </c>
      <c r="B149" s="4">
        <f>MONTH(A149)</f>
        <v/>
      </c>
      <c r="C149" s="4">
        <f>DAY(A149)</f>
        <v/>
      </c>
      <c r="D149" s="4">
        <f>WEEKDAY(A149)</f>
        <v/>
      </c>
      <c r="E149" s="4">
        <f>HOUR(A149)</f>
        <v/>
      </c>
      <c r="F149" s="4">
        <f>CONCATENATE(B149,"-",C149,"-",E149)</f>
        <v/>
      </c>
      <c r="G149" s="10">
        <f>L149-J149-K149-M149-N149</f>
        <v/>
      </c>
      <c r="H149" s="4">
        <f>VLOOKUP(F149,Belpex!F:G,2,FALSE)</f>
        <v/>
      </c>
      <c r="I149" s="7">
        <f>AVERAGE(-1*10^-8*G149^2+0.0204*G149+35.96,0.0204*G149+35.918)</f>
        <v/>
      </c>
      <c r="J149" s="4">
        <f>VLOOKUP(F149,'Forecast PV'!N:O,2,FALSE)</f>
        <v/>
      </c>
      <c r="K149" s="4">
        <f>+VLOOKUP(F149,'Forecast Wind June'!M:N,2,FALSE)</f>
        <v/>
      </c>
      <c r="L149" s="4">
        <f>VLOOKUP(F149,'Forecast Load June'!H:I,2,FALSE)</f>
        <v/>
      </c>
      <c r="M149" s="4">
        <f>VLOOKUP(A150,'Forecast Nuclear June'!A:C,3,FALSE)</f>
        <v/>
      </c>
      <c r="N149" s="8">
        <f>_xlfn.MINIFS('Production June'!T:T,'Production June'!Q:Q,Summary!B149,'Production June'!R:R,Summary!D149,'Production June'!S:S,Summary!E149)</f>
        <v/>
      </c>
    </row>
    <row r="150" ht="14.25" customHeight="1">
      <c r="A150" s="16">
        <f>'Forecast Load June'!A148</f>
        <v/>
      </c>
      <c r="B150" s="4">
        <f>MONTH(A150)</f>
        <v/>
      </c>
      <c r="C150" s="4">
        <f>DAY(A150)</f>
        <v/>
      </c>
      <c r="D150" s="4">
        <f>WEEKDAY(A150)</f>
        <v/>
      </c>
      <c r="E150" s="4">
        <f>HOUR(A150)</f>
        <v/>
      </c>
      <c r="F150" s="4">
        <f>CONCATENATE(B150,"-",C150,"-",E150)</f>
        <v/>
      </c>
      <c r="G150" s="10">
        <f>L150-J150-K150-M150-N150</f>
        <v/>
      </c>
      <c r="H150" s="4">
        <f>VLOOKUP(F150,Belpex!F:G,2,FALSE)</f>
        <v/>
      </c>
      <c r="I150" s="7">
        <f>AVERAGE(-1*10^-8*G150^2+0.0204*G150+35.96,0.0204*G150+35.918)</f>
        <v/>
      </c>
      <c r="J150" s="4">
        <f>VLOOKUP(F150,'Forecast PV'!N:O,2,FALSE)</f>
        <v/>
      </c>
      <c r="K150" s="4">
        <f>+VLOOKUP(F150,'Forecast Wind June'!M:N,2,FALSE)</f>
        <v/>
      </c>
      <c r="L150" s="4">
        <f>VLOOKUP(F150,'Forecast Load June'!H:I,2,FALSE)</f>
        <v/>
      </c>
      <c r="M150" s="4">
        <f>VLOOKUP(A151,'Forecast Nuclear June'!A:C,3,FALSE)</f>
        <v/>
      </c>
      <c r="N150" s="8">
        <f>_xlfn.MINIFS('Production June'!T:T,'Production June'!Q:Q,Summary!B150,'Production June'!R:R,Summary!D150,'Production June'!S:S,Summary!E150)</f>
        <v/>
      </c>
    </row>
    <row r="151" ht="14.25" customHeight="1">
      <c r="A151" s="16">
        <f>'Forecast Load June'!A149</f>
        <v/>
      </c>
      <c r="B151" s="4">
        <f>MONTH(A151)</f>
        <v/>
      </c>
      <c r="C151" s="4">
        <f>DAY(A151)</f>
        <v/>
      </c>
      <c r="D151" s="4">
        <f>WEEKDAY(A151)</f>
        <v/>
      </c>
      <c r="E151" s="4">
        <f>HOUR(A151)</f>
        <v/>
      </c>
      <c r="F151" s="4">
        <f>CONCATENATE(B151,"-",C151,"-",E151)</f>
        <v/>
      </c>
      <c r="G151" s="10">
        <f>L151-J151-K151-M151-N151</f>
        <v/>
      </c>
      <c r="H151" s="4">
        <f>VLOOKUP(F151,Belpex!F:G,2,FALSE)</f>
        <v/>
      </c>
      <c r="I151" s="7">
        <f>AVERAGE(-1*10^-8*G151^2+0.0204*G151+35.96,0.0204*G151+35.918)</f>
        <v/>
      </c>
      <c r="J151" s="4">
        <f>VLOOKUP(F151,'Forecast PV'!N:O,2,FALSE)</f>
        <v/>
      </c>
      <c r="K151" s="4">
        <f>+VLOOKUP(F151,'Forecast Wind June'!M:N,2,FALSE)</f>
        <v/>
      </c>
      <c r="L151" s="4">
        <f>VLOOKUP(F151,'Forecast Load June'!H:I,2,FALSE)</f>
        <v/>
      </c>
      <c r="M151" s="4">
        <f>VLOOKUP(A152,'Forecast Nuclear June'!A:C,3,FALSE)</f>
        <v/>
      </c>
      <c r="N151" s="8">
        <f>_xlfn.MINIFS('Production June'!T:T,'Production June'!Q:Q,Summary!B151,'Production June'!R:R,Summary!D151,'Production June'!S:S,Summary!E151)</f>
        <v/>
      </c>
    </row>
    <row r="152" ht="14.25" customHeight="1">
      <c r="A152" s="16">
        <f>'Forecast Load June'!A150</f>
        <v/>
      </c>
      <c r="B152" s="4">
        <f>MONTH(A152)</f>
        <v/>
      </c>
      <c r="C152" s="4">
        <f>DAY(A152)</f>
        <v/>
      </c>
      <c r="D152" s="4">
        <f>WEEKDAY(A152)</f>
        <v/>
      </c>
      <c r="E152" s="4">
        <f>HOUR(A152)</f>
        <v/>
      </c>
      <c r="F152" s="4">
        <f>CONCATENATE(B152,"-",C152,"-",E152)</f>
        <v/>
      </c>
      <c r="G152" s="10">
        <f>L152-J152-K152-M152-N152</f>
        <v/>
      </c>
      <c r="H152" s="4">
        <f>VLOOKUP(F152,Belpex!F:G,2,FALSE)</f>
        <v/>
      </c>
      <c r="I152" s="7">
        <f>AVERAGE(-1*10^-8*G152^2+0.0204*G152+35.96,0.0204*G152+35.918)</f>
        <v/>
      </c>
      <c r="J152" s="4">
        <f>VLOOKUP(F152,'Forecast PV'!N:O,2,FALSE)</f>
        <v/>
      </c>
      <c r="K152" s="4">
        <f>+VLOOKUP(F152,'Forecast Wind June'!M:N,2,FALSE)</f>
        <v/>
      </c>
      <c r="L152" s="4">
        <f>VLOOKUP(F152,'Forecast Load June'!H:I,2,FALSE)</f>
        <v/>
      </c>
      <c r="M152" s="4">
        <f>VLOOKUP(A153,'Forecast Nuclear June'!A:C,3,FALSE)</f>
        <v/>
      </c>
      <c r="N152" s="8">
        <f>_xlfn.MINIFS('Production June'!T:T,'Production June'!Q:Q,Summary!B152,'Production June'!R:R,Summary!D152,'Production June'!S:S,Summary!E152)</f>
        <v/>
      </c>
    </row>
    <row r="153" ht="14.25" customHeight="1">
      <c r="A153" s="16">
        <f>'Forecast Load June'!A151</f>
        <v/>
      </c>
      <c r="B153" s="4">
        <f>MONTH(A153)</f>
        <v/>
      </c>
      <c r="C153" s="4">
        <f>DAY(A153)</f>
        <v/>
      </c>
      <c r="D153" s="4">
        <f>WEEKDAY(A153)</f>
        <v/>
      </c>
      <c r="E153" s="4">
        <f>HOUR(A153)</f>
        <v/>
      </c>
      <c r="F153" s="4">
        <f>CONCATENATE(B153,"-",C153,"-",E153)</f>
        <v/>
      </c>
      <c r="G153" s="10">
        <f>L153-J153-K153-M153-N153</f>
        <v/>
      </c>
      <c r="H153" s="4">
        <f>VLOOKUP(F153,Belpex!F:G,2,FALSE)</f>
        <v/>
      </c>
      <c r="I153" s="7">
        <f>AVERAGE(-1*10^-8*G153^2+0.0204*G153+35.96,0.0204*G153+35.918)</f>
        <v/>
      </c>
      <c r="J153" s="4">
        <f>VLOOKUP(F153,'Forecast PV'!N:O,2,FALSE)</f>
        <v/>
      </c>
      <c r="K153" s="4">
        <f>+VLOOKUP(F153,'Forecast Wind June'!M:N,2,FALSE)</f>
        <v/>
      </c>
      <c r="L153" s="4">
        <f>VLOOKUP(F153,'Forecast Load June'!H:I,2,FALSE)</f>
        <v/>
      </c>
      <c r="M153" s="4">
        <f>VLOOKUP(A154,'Forecast Nuclear June'!A:C,3,FALSE)</f>
        <v/>
      </c>
      <c r="N153" s="8">
        <f>_xlfn.MINIFS('Production June'!T:T,'Production June'!Q:Q,Summary!B153,'Production June'!R:R,Summary!D153,'Production June'!S:S,Summary!E153)</f>
        <v/>
      </c>
    </row>
    <row r="154" ht="14.25" customHeight="1">
      <c r="A154" s="16">
        <f>'Forecast Load June'!A152</f>
        <v/>
      </c>
      <c r="B154" s="4">
        <f>MONTH(A154)</f>
        <v/>
      </c>
      <c r="C154" s="4">
        <f>DAY(A154)</f>
        <v/>
      </c>
      <c r="D154" s="4">
        <f>WEEKDAY(A154)</f>
        <v/>
      </c>
      <c r="E154" s="4">
        <f>HOUR(A154)</f>
        <v/>
      </c>
      <c r="F154" s="4">
        <f>CONCATENATE(B154,"-",C154,"-",E154)</f>
        <v/>
      </c>
      <c r="G154" s="10">
        <f>L154-J154-K154-M154-N154</f>
        <v/>
      </c>
      <c r="H154" s="4">
        <f>VLOOKUP(F154,Belpex!F:G,2,FALSE)</f>
        <v/>
      </c>
      <c r="I154" s="7">
        <f>AVERAGE(-1*10^-8*G154^2+0.0204*G154+35.96,0.0204*G154+35.918)</f>
        <v/>
      </c>
      <c r="J154" s="4">
        <f>VLOOKUP(F154,'Forecast PV'!N:O,2,FALSE)</f>
        <v/>
      </c>
      <c r="K154" s="4">
        <f>+VLOOKUP(F154,'Forecast Wind June'!M:N,2,FALSE)</f>
        <v/>
      </c>
      <c r="L154" s="4">
        <f>VLOOKUP(F154,'Forecast Load June'!H:I,2,FALSE)</f>
        <v/>
      </c>
      <c r="M154" s="4">
        <f>VLOOKUP(A155,'Forecast Nuclear June'!A:C,3,FALSE)</f>
        <v/>
      </c>
      <c r="N154" s="8">
        <f>_xlfn.MINIFS('Production June'!T:T,'Production June'!Q:Q,Summary!B154,'Production June'!R:R,Summary!D154,'Production June'!S:S,Summary!E154)</f>
        <v/>
      </c>
    </row>
    <row r="155" ht="14.25" customHeight="1">
      <c r="A155" s="16">
        <f>'Forecast Load June'!A153</f>
        <v/>
      </c>
      <c r="B155" s="4">
        <f>MONTH(A155)</f>
        <v/>
      </c>
      <c r="C155" s="4">
        <f>DAY(A155)</f>
        <v/>
      </c>
      <c r="D155" s="4">
        <f>WEEKDAY(A155)</f>
        <v/>
      </c>
      <c r="E155" s="4">
        <f>HOUR(A155)</f>
        <v/>
      </c>
      <c r="F155" s="4">
        <f>CONCATENATE(B155,"-",C155,"-",E155)</f>
        <v/>
      </c>
      <c r="G155" s="10">
        <f>L155-J155-K155-M155-N155</f>
        <v/>
      </c>
      <c r="H155" s="4">
        <f>VLOOKUP(F155,Belpex!F:G,2,FALSE)</f>
        <v/>
      </c>
      <c r="I155" s="7">
        <f>AVERAGE(-1*10^-8*G155^2+0.0204*G155+35.96,0.0204*G155+35.918)</f>
        <v/>
      </c>
      <c r="J155" s="4">
        <f>VLOOKUP(F155,'Forecast PV'!N:O,2,FALSE)</f>
        <v/>
      </c>
      <c r="K155" s="4">
        <f>+VLOOKUP(F155,'Forecast Wind June'!M:N,2,FALSE)</f>
        <v/>
      </c>
      <c r="L155" s="4">
        <f>VLOOKUP(F155,'Forecast Load June'!H:I,2,FALSE)</f>
        <v/>
      </c>
      <c r="M155" s="4">
        <f>VLOOKUP(A156,'Forecast Nuclear June'!A:C,3,FALSE)</f>
        <v/>
      </c>
      <c r="N155" s="8">
        <f>_xlfn.MINIFS('Production June'!T:T,'Production June'!Q:Q,Summary!B155,'Production June'!R:R,Summary!D155,'Production June'!S:S,Summary!E155)</f>
        <v/>
      </c>
    </row>
    <row r="156" ht="14.25" customHeight="1">
      <c r="A156" s="16">
        <f>'Forecast Load June'!A154</f>
        <v/>
      </c>
      <c r="B156" s="4">
        <f>MONTH(A156)</f>
        <v/>
      </c>
      <c r="C156" s="4">
        <f>DAY(A156)</f>
        <v/>
      </c>
      <c r="D156" s="4">
        <f>WEEKDAY(A156)</f>
        <v/>
      </c>
      <c r="E156" s="4">
        <f>HOUR(A156)</f>
        <v/>
      </c>
      <c r="F156" s="4">
        <f>CONCATENATE(B156,"-",C156,"-",E156)</f>
        <v/>
      </c>
      <c r="G156" s="10">
        <f>L156-J156-K156-M156-N156</f>
        <v/>
      </c>
      <c r="H156" s="4">
        <f>VLOOKUP(F156,Belpex!F:G,2,FALSE)</f>
        <v/>
      </c>
      <c r="I156" s="7">
        <f>AVERAGE(-1*10^-8*G156^2+0.0204*G156+35.96,0.0204*G156+35.918)</f>
        <v/>
      </c>
      <c r="J156" s="4">
        <f>VLOOKUP(F156,'Forecast PV'!N:O,2,FALSE)</f>
        <v/>
      </c>
      <c r="K156" s="4">
        <f>+VLOOKUP(F156,'Forecast Wind June'!M:N,2,FALSE)</f>
        <v/>
      </c>
      <c r="L156" s="4">
        <f>VLOOKUP(F156,'Forecast Load June'!H:I,2,FALSE)</f>
        <v/>
      </c>
      <c r="M156" s="4">
        <f>VLOOKUP(A157,'Forecast Nuclear June'!A:C,3,FALSE)</f>
        <v/>
      </c>
      <c r="N156" s="8">
        <f>_xlfn.MINIFS('Production June'!T:T,'Production June'!Q:Q,Summary!B156,'Production June'!R:R,Summary!D156,'Production June'!S:S,Summary!E156)</f>
        <v/>
      </c>
    </row>
    <row r="157" ht="14.25" customHeight="1">
      <c r="A157" s="16">
        <f>'Forecast Load June'!A155</f>
        <v/>
      </c>
      <c r="B157" s="4">
        <f>MONTH(A157)</f>
        <v/>
      </c>
      <c r="C157" s="4">
        <f>DAY(A157)</f>
        <v/>
      </c>
      <c r="D157" s="4">
        <f>WEEKDAY(A157)</f>
        <v/>
      </c>
      <c r="E157" s="4">
        <f>HOUR(A157)</f>
        <v/>
      </c>
      <c r="F157" s="4">
        <f>CONCATENATE(B157,"-",C157,"-",E157)</f>
        <v/>
      </c>
      <c r="G157" s="10">
        <f>L157-J157-K157-M157-N157</f>
        <v/>
      </c>
      <c r="H157" s="4">
        <f>VLOOKUP(F157,Belpex!F:G,2,FALSE)</f>
        <v/>
      </c>
      <c r="I157" s="7">
        <f>AVERAGE(-1*10^-8*G157^2+0.0204*G157+35.96,0.0204*G157+35.918)</f>
        <v/>
      </c>
      <c r="J157" s="4">
        <f>VLOOKUP(F157,'Forecast PV'!N:O,2,FALSE)</f>
        <v/>
      </c>
      <c r="K157" s="4">
        <f>+VLOOKUP(F157,'Forecast Wind June'!M:N,2,FALSE)</f>
        <v/>
      </c>
      <c r="L157" s="4">
        <f>VLOOKUP(F157,'Forecast Load June'!H:I,2,FALSE)</f>
        <v/>
      </c>
      <c r="M157" s="4">
        <f>VLOOKUP(A158,'Forecast Nuclear June'!A:C,3,FALSE)</f>
        <v/>
      </c>
      <c r="N157" s="8">
        <f>_xlfn.MINIFS('Production June'!T:T,'Production June'!Q:Q,Summary!B157,'Production June'!R:R,Summary!D157,'Production June'!S:S,Summary!E157)</f>
        <v/>
      </c>
    </row>
    <row r="158" ht="14.25" customHeight="1">
      <c r="A158" s="16">
        <f>'Forecast Load June'!A156</f>
        <v/>
      </c>
      <c r="B158" s="4">
        <f>MONTH(A158)</f>
        <v/>
      </c>
      <c r="C158" s="4">
        <f>DAY(A158)</f>
        <v/>
      </c>
      <c r="D158" s="4">
        <f>WEEKDAY(A158)</f>
        <v/>
      </c>
      <c r="E158" s="4">
        <f>HOUR(A158)</f>
        <v/>
      </c>
      <c r="F158" s="4">
        <f>CONCATENATE(B158,"-",C158,"-",E158)</f>
        <v/>
      </c>
      <c r="G158" s="10">
        <f>L158-J158-K158-M158-N158</f>
        <v/>
      </c>
      <c r="H158" s="4">
        <f>VLOOKUP(F158,Belpex!F:G,2,FALSE)</f>
        <v/>
      </c>
      <c r="I158" s="7">
        <f>AVERAGE(-1*10^-8*G158^2+0.0204*G158+35.96,0.0204*G158+35.918)</f>
        <v/>
      </c>
      <c r="J158" s="4">
        <f>VLOOKUP(F158,'Forecast PV'!N:O,2,FALSE)</f>
        <v/>
      </c>
      <c r="K158" s="4">
        <f>+VLOOKUP(F158,'Forecast Wind June'!M:N,2,FALSE)</f>
        <v/>
      </c>
      <c r="L158" s="4">
        <f>VLOOKUP(F158,'Forecast Load June'!H:I,2,FALSE)</f>
        <v/>
      </c>
      <c r="M158" s="4">
        <f>VLOOKUP(A159,'Forecast Nuclear June'!A:C,3,FALSE)</f>
        <v/>
      </c>
      <c r="N158" s="8">
        <f>_xlfn.MINIFS('Production June'!T:T,'Production June'!Q:Q,Summary!B158,'Production June'!R:R,Summary!D158,'Production June'!S:S,Summary!E158)</f>
        <v/>
      </c>
    </row>
    <row r="159" ht="14.25" customHeight="1">
      <c r="A159" s="16">
        <f>'Forecast Load June'!A157</f>
        <v/>
      </c>
      <c r="B159" s="4">
        <f>MONTH(A159)</f>
        <v/>
      </c>
      <c r="C159" s="4">
        <f>DAY(A159)</f>
        <v/>
      </c>
      <c r="D159" s="4">
        <f>WEEKDAY(A159)</f>
        <v/>
      </c>
      <c r="E159" s="4">
        <f>HOUR(A159)</f>
        <v/>
      </c>
      <c r="F159" s="4">
        <f>CONCATENATE(B159,"-",C159,"-",E159)</f>
        <v/>
      </c>
      <c r="G159" s="10">
        <f>L159-J159-K159-M159-N159</f>
        <v/>
      </c>
      <c r="H159" s="4">
        <f>VLOOKUP(F159,Belpex!F:G,2,FALSE)</f>
        <v/>
      </c>
      <c r="I159" s="7">
        <f>AVERAGE(-1*10^-8*G159^2+0.0204*G159+35.96,0.0204*G159+35.918)</f>
        <v/>
      </c>
      <c r="J159" s="4">
        <f>VLOOKUP(F159,'Forecast PV'!N:O,2,FALSE)</f>
        <v/>
      </c>
      <c r="K159" s="4">
        <f>+VLOOKUP(F159,'Forecast Wind June'!M:N,2,FALSE)</f>
        <v/>
      </c>
      <c r="L159" s="4">
        <f>VLOOKUP(F159,'Forecast Load June'!H:I,2,FALSE)</f>
        <v/>
      </c>
      <c r="M159" s="4">
        <f>VLOOKUP(A160,'Forecast Nuclear June'!A:C,3,FALSE)</f>
        <v/>
      </c>
      <c r="N159" s="8">
        <f>_xlfn.MINIFS('Production June'!T:T,'Production June'!Q:Q,Summary!B159,'Production June'!R:R,Summary!D159,'Production June'!S:S,Summary!E159)</f>
        <v/>
      </c>
    </row>
    <row r="160" ht="14.25" customHeight="1">
      <c r="A160" s="16">
        <f>'Forecast Load June'!A158</f>
        <v/>
      </c>
      <c r="B160" s="4">
        <f>MONTH(A160)</f>
        <v/>
      </c>
      <c r="C160" s="4">
        <f>DAY(A160)</f>
        <v/>
      </c>
      <c r="D160" s="4">
        <f>WEEKDAY(A160)</f>
        <v/>
      </c>
      <c r="E160" s="4">
        <f>HOUR(A160)</f>
        <v/>
      </c>
      <c r="F160" s="4">
        <f>CONCATENATE(B160,"-",C160,"-",E160)</f>
        <v/>
      </c>
      <c r="G160" s="10">
        <f>L160-J160-K160-M160-N160</f>
        <v/>
      </c>
      <c r="H160" s="4">
        <f>VLOOKUP(F160,Belpex!F:G,2,FALSE)</f>
        <v/>
      </c>
      <c r="I160" s="7">
        <f>AVERAGE(-1*10^-8*G160^2+0.0204*G160+35.96,0.0204*G160+35.918)</f>
        <v/>
      </c>
      <c r="J160" s="4">
        <f>VLOOKUP(F160,'Forecast PV'!N:O,2,FALSE)</f>
        <v/>
      </c>
      <c r="K160" s="4">
        <f>+VLOOKUP(F160,'Forecast Wind June'!M:N,2,FALSE)</f>
        <v/>
      </c>
      <c r="L160" s="4">
        <f>VLOOKUP(F160,'Forecast Load June'!H:I,2,FALSE)</f>
        <v/>
      </c>
      <c r="M160" s="4">
        <f>VLOOKUP(A161,'Forecast Nuclear June'!A:C,3,FALSE)</f>
        <v/>
      </c>
      <c r="N160" s="8">
        <f>_xlfn.MINIFS('Production June'!T:T,'Production June'!Q:Q,Summary!B160,'Production June'!R:R,Summary!D160,'Production June'!S:S,Summary!E160)</f>
        <v/>
      </c>
    </row>
    <row r="161" ht="14.25" customHeight="1">
      <c r="A161" s="16">
        <f>'Forecast Load June'!A159</f>
        <v/>
      </c>
      <c r="B161" s="4">
        <f>MONTH(A161)</f>
        <v/>
      </c>
      <c r="C161" s="4">
        <f>DAY(A161)</f>
        <v/>
      </c>
      <c r="D161" s="4">
        <f>WEEKDAY(A161)</f>
        <v/>
      </c>
      <c r="E161" s="4">
        <f>HOUR(A161)</f>
        <v/>
      </c>
      <c r="F161" s="4">
        <f>CONCATENATE(B161,"-",C161,"-",E161)</f>
        <v/>
      </c>
      <c r="G161" s="10">
        <f>L161-J161-K161-M161-N161</f>
        <v/>
      </c>
      <c r="H161" s="4">
        <f>VLOOKUP(F161,Belpex!F:G,2,FALSE)</f>
        <v/>
      </c>
      <c r="I161" s="7">
        <f>AVERAGE(-1*10^-8*G161^2+0.0204*G161+35.96,0.0204*G161+35.918)</f>
        <v/>
      </c>
      <c r="J161" s="4">
        <f>VLOOKUP(F161,'Forecast PV'!N:O,2,FALSE)</f>
        <v/>
      </c>
      <c r="K161" s="4">
        <f>+VLOOKUP(F161,'Forecast Wind June'!M:N,2,FALSE)</f>
        <v/>
      </c>
      <c r="L161" s="4">
        <f>VLOOKUP(F161,'Forecast Load June'!H:I,2,FALSE)</f>
        <v/>
      </c>
      <c r="M161" s="4">
        <f>VLOOKUP(A162,'Forecast Nuclear June'!A:C,3,FALSE)</f>
        <v/>
      </c>
      <c r="N161" s="8">
        <f>_xlfn.MINIFS('Production June'!T:T,'Production June'!Q:Q,Summary!B161,'Production June'!R:R,Summary!D161,'Production June'!S:S,Summary!E161)</f>
        <v/>
      </c>
    </row>
    <row r="162" ht="14.25" customHeight="1">
      <c r="A162" s="16">
        <f>'Forecast Load June'!A160</f>
        <v/>
      </c>
      <c r="B162" s="4">
        <f>MONTH(A162)</f>
        <v/>
      </c>
      <c r="C162" s="4">
        <f>DAY(A162)</f>
        <v/>
      </c>
      <c r="D162" s="4">
        <f>WEEKDAY(A162)</f>
        <v/>
      </c>
      <c r="E162" s="4">
        <f>HOUR(A162)</f>
        <v/>
      </c>
      <c r="F162" s="4">
        <f>CONCATENATE(B162,"-",C162,"-",E162)</f>
        <v/>
      </c>
      <c r="G162" s="10">
        <f>L162-J162-K162-M162-N162</f>
        <v/>
      </c>
      <c r="H162" s="4">
        <f>VLOOKUP(F162,Belpex!F:G,2,FALSE)</f>
        <v/>
      </c>
      <c r="I162" s="7">
        <f>AVERAGE(-1*10^-8*G162^2+0.0204*G162+35.96,0.0204*G162+35.918)</f>
        <v/>
      </c>
      <c r="J162" s="4">
        <f>VLOOKUP(F162,'Forecast PV'!N:O,2,FALSE)</f>
        <v/>
      </c>
      <c r="K162" s="4">
        <f>+VLOOKUP(F162,'Forecast Wind June'!M:N,2,FALSE)</f>
        <v/>
      </c>
      <c r="L162" s="4">
        <f>VLOOKUP(F162,'Forecast Load June'!H:I,2,FALSE)</f>
        <v/>
      </c>
      <c r="M162" s="4">
        <f>VLOOKUP(A163,'Forecast Nuclear June'!A:C,3,FALSE)</f>
        <v/>
      </c>
      <c r="N162" s="8">
        <f>_xlfn.MINIFS('Production June'!T:T,'Production June'!Q:Q,Summary!B162,'Production June'!R:R,Summary!D162,'Production June'!S:S,Summary!E162)</f>
        <v/>
      </c>
    </row>
    <row r="163" ht="14.25" customHeight="1">
      <c r="A163" s="16">
        <f>'Forecast Load June'!A161</f>
        <v/>
      </c>
      <c r="B163" s="4">
        <f>MONTH(A163)</f>
        <v/>
      </c>
      <c r="C163" s="4">
        <f>DAY(A163)</f>
        <v/>
      </c>
      <c r="D163" s="4">
        <f>WEEKDAY(A163)</f>
        <v/>
      </c>
      <c r="E163" s="4">
        <f>HOUR(A163)</f>
        <v/>
      </c>
      <c r="F163" s="4">
        <f>CONCATENATE(B163,"-",C163,"-",E163)</f>
        <v/>
      </c>
      <c r="G163" s="10">
        <f>L163-J163-K163-M163-N163</f>
        <v/>
      </c>
      <c r="H163" s="4">
        <f>VLOOKUP(F163,Belpex!F:G,2,FALSE)</f>
        <v/>
      </c>
      <c r="I163" s="7">
        <f>AVERAGE(-1*10^-8*G163^2+0.0204*G163+35.96,0.0204*G163+35.918)</f>
        <v/>
      </c>
      <c r="J163" s="4">
        <f>VLOOKUP(F163,'Forecast PV'!N:O,2,FALSE)</f>
        <v/>
      </c>
      <c r="K163" s="4">
        <f>+VLOOKUP(F163,'Forecast Wind June'!M:N,2,FALSE)</f>
        <v/>
      </c>
      <c r="L163" s="4">
        <f>VLOOKUP(F163,'Forecast Load June'!H:I,2,FALSE)</f>
        <v/>
      </c>
      <c r="M163" s="4">
        <f>VLOOKUP(A164,'Forecast Nuclear June'!A:C,3,FALSE)</f>
        <v/>
      </c>
      <c r="N163" s="8">
        <f>_xlfn.MINIFS('Production June'!T:T,'Production June'!Q:Q,Summary!B163,'Production June'!R:R,Summary!D163,'Production June'!S:S,Summary!E163)</f>
        <v/>
      </c>
    </row>
    <row r="164" ht="14.25" customHeight="1">
      <c r="A164" s="16">
        <f>'Forecast Load June'!A162</f>
        <v/>
      </c>
      <c r="B164" s="4">
        <f>MONTH(A164)</f>
        <v/>
      </c>
      <c r="C164" s="4">
        <f>DAY(A164)</f>
        <v/>
      </c>
      <c r="D164" s="4">
        <f>WEEKDAY(A164)</f>
        <v/>
      </c>
      <c r="E164" s="4">
        <f>HOUR(A164)</f>
        <v/>
      </c>
      <c r="F164" s="4">
        <f>CONCATENATE(B164,"-",C164,"-",E164)</f>
        <v/>
      </c>
      <c r="G164" s="10">
        <f>L164-J164-K164-M164-N164</f>
        <v/>
      </c>
      <c r="H164" s="4">
        <f>VLOOKUP(F164,Belpex!F:G,2,FALSE)</f>
        <v/>
      </c>
      <c r="I164" s="7">
        <f>AVERAGE(-1*10^-8*G164^2+0.0204*G164+35.96,0.0204*G164+35.918)</f>
        <v/>
      </c>
      <c r="J164" s="4">
        <f>VLOOKUP(F164,'Forecast PV'!N:O,2,FALSE)</f>
        <v/>
      </c>
      <c r="K164" s="4">
        <f>+VLOOKUP(F164,'Forecast Wind June'!M:N,2,FALSE)</f>
        <v/>
      </c>
      <c r="L164" s="4">
        <f>VLOOKUP(F164,'Forecast Load June'!H:I,2,FALSE)</f>
        <v/>
      </c>
      <c r="M164" s="4">
        <f>VLOOKUP(A165,'Forecast Nuclear June'!A:C,3,FALSE)</f>
        <v/>
      </c>
      <c r="N164" s="8">
        <f>_xlfn.MINIFS('Production June'!T:T,'Production June'!Q:Q,Summary!B164,'Production June'!R:R,Summary!D164,'Production June'!S:S,Summary!E164)</f>
        <v/>
      </c>
    </row>
    <row r="165" ht="14.25" customHeight="1">
      <c r="A165" s="16">
        <f>'Forecast Load June'!A163</f>
        <v/>
      </c>
      <c r="B165" s="4">
        <f>MONTH(A165)</f>
        <v/>
      </c>
      <c r="C165" s="4">
        <f>DAY(A165)</f>
        <v/>
      </c>
      <c r="D165" s="4">
        <f>WEEKDAY(A165)</f>
        <v/>
      </c>
      <c r="E165" s="4">
        <f>HOUR(A165)</f>
        <v/>
      </c>
      <c r="F165" s="4">
        <f>CONCATENATE(B165,"-",C165,"-",E165)</f>
        <v/>
      </c>
      <c r="G165" s="10">
        <f>L165-J165-K165-M165-N165</f>
        <v/>
      </c>
      <c r="H165" s="4">
        <f>VLOOKUP(F165,Belpex!F:G,2,FALSE)</f>
        <v/>
      </c>
      <c r="I165" s="7">
        <f>AVERAGE(-1*10^-8*G165^2+0.0204*G165+35.96,0.0204*G165+35.918)</f>
        <v/>
      </c>
      <c r="J165" s="4">
        <f>VLOOKUP(F165,'Forecast PV'!N:O,2,FALSE)</f>
        <v/>
      </c>
      <c r="K165" s="4">
        <f>+VLOOKUP(F165,'Forecast Wind June'!M:N,2,FALSE)</f>
        <v/>
      </c>
      <c r="L165" s="4">
        <f>VLOOKUP(F165,'Forecast Load June'!H:I,2,FALSE)</f>
        <v/>
      </c>
      <c r="M165" s="4">
        <f>VLOOKUP(A166,'Forecast Nuclear June'!A:C,3,FALSE)</f>
        <v/>
      </c>
      <c r="N165" s="8">
        <f>_xlfn.MINIFS('Production June'!T:T,'Production June'!Q:Q,Summary!B165,'Production June'!R:R,Summary!D165,'Production June'!S:S,Summary!E165)</f>
        <v/>
      </c>
    </row>
    <row r="166" ht="14.25" customHeight="1">
      <c r="A166" s="16">
        <f>'Forecast Load June'!A164</f>
        <v/>
      </c>
      <c r="B166" s="4">
        <f>MONTH(A166)</f>
        <v/>
      </c>
      <c r="C166" s="4">
        <f>DAY(A166)</f>
        <v/>
      </c>
      <c r="D166" s="4">
        <f>WEEKDAY(A166)</f>
        <v/>
      </c>
      <c r="E166" s="4">
        <f>HOUR(A166)</f>
        <v/>
      </c>
      <c r="F166" s="4">
        <f>CONCATENATE(B166,"-",C166,"-",E166)</f>
        <v/>
      </c>
      <c r="G166" s="10">
        <f>L166-J166-K166-M166-N166</f>
        <v/>
      </c>
      <c r="H166" s="4">
        <f>VLOOKUP(F166,Belpex!F:G,2,FALSE)</f>
        <v/>
      </c>
      <c r="I166" s="7">
        <f>AVERAGE(-1*10^-8*G166^2+0.0204*G166+35.96,0.0204*G166+35.918)</f>
        <v/>
      </c>
      <c r="J166" s="4">
        <f>VLOOKUP(F166,'Forecast PV'!N:O,2,FALSE)</f>
        <v/>
      </c>
      <c r="K166" s="4">
        <f>+VLOOKUP(F166,'Forecast Wind June'!M:N,2,FALSE)</f>
        <v/>
      </c>
      <c r="L166" s="4">
        <f>VLOOKUP(F166,'Forecast Load June'!H:I,2,FALSE)</f>
        <v/>
      </c>
      <c r="M166" s="4">
        <f>VLOOKUP(A167,'Forecast Nuclear June'!A:C,3,FALSE)</f>
        <v/>
      </c>
      <c r="N166" s="8">
        <f>_xlfn.MINIFS('Production June'!T:T,'Production June'!Q:Q,Summary!B166,'Production June'!R:R,Summary!D166,'Production June'!S:S,Summary!E166)</f>
        <v/>
      </c>
    </row>
    <row r="167" ht="14.25" customHeight="1">
      <c r="A167" s="16">
        <f>'Forecast Load June'!A165</f>
        <v/>
      </c>
      <c r="B167" s="4">
        <f>MONTH(A167)</f>
        <v/>
      </c>
      <c r="C167" s="4">
        <f>DAY(A167)</f>
        <v/>
      </c>
      <c r="D167" s="4">
        <f>WEEKDAY(A167)</f>
        <v/>
      </c>
      <c r="E167" s="4">
        <f>HOUR(A167)</f>
        <v/>
      </c>
      <c r="F167" s="4">
        <f>CONCATENATE(B167,"-",C167,"-",E167)</f>
        <v/>
      </c>
      <c r="G167" s="10">
        <f>L167-J167-K167-M167-N167</f>
        <v/>
      </c>
      <c r="H167" s="4">
        <f>VLOOKUP(F167,Belpex!F:G,2,FALSE)</f>
        <v/>
      </c>
      <c r="I167" s="7">
        <f>AVERAGE(-1*10^-8*G167^2+0.0204*G167+35.96,0.0204*G167+35.918)</f>
        <v/>
      </c>
      <c r="J167" s="4">
        <f>VLOOKUP(F167,'Forecast PV'!N:O,2,FALSE)</f>
        <v/>
      </c>
      <c r="K167" s="4">
        <f>+VLOOKUP(F167,'Forecast Wind June'!M:N,2,FALSE)</f>
        <v/>
      </c>
      <c r="L167" s="4">
        <f>VLOOKUP(F167,'Forecast Load June'!H:I,2,FALSE)</f>
        <v/>
      </c>
      <c r="M167" s="4">
        <f>VLOOKUP(A168,'Forecast Nuclear June'!A:C,3,FALSE)</f>
        <v/>
      </c>
      <c r="N167" s="8">
        <f>_xlfn.MINIFS('Production June'!T:T,'Production June'!Q:Q,Summary!B167,'Production June'!R:R,Summary!D167,'Production June'!S:S,Summary!E167)</f>
        <v/>
      </c>
    </row>
    <row r="168" ht="14.25" customHeight="1">
      <c r="A168" s="16">
        <f>'Forecast Load June'!A166</f>
        <v/>
      </c>
      <c r="B168" s="4">
        <f>MONTH(A168)</f>
        <v/>
      </c>
      <c r="C168" s="4">
        <f>DAY(A168)</f>
        <v/>
      </c>
      <c r="D168" s="4">
        <f>WEEKDAY(A168)</f>
        <v/>
      </c>
      <c r="E168" s="4">
        <f>HOUR(A168)</f>
        <v/>
      </c>
      <c r="F168" s="4">
        <f>CONCATENATE(B168,"-",C168,"-",E168)</f>
        <v/>
      </c>
      <c r="G168" s="10">
        <f>L168-J168-K168-M168-N168</f>
        <v/>
      </c>
      <c r="H168" s="4">
        <f>VLOOKUP(F168,Belpex!F:G,2,FALSE)</f>
        <v/>
      </c>
      <c r="I168" s="7">
        <f>AVERAGE(-1*10^-8*G168^2+0.0204*G168+35.96,0.0204*G168+35.918)</f>
        <v/>
      </c>
      <c r="J168" s="4">
        <f>VLOOKUP(F168,'Forecast PV'!N:O,2,FALSE)</f>
        <v/>
      </c>
      <c r="K168" s="4">
        <f>+VLOOKUP(F168,'Forecast Wind June'!M:N,2,FALSE)</f>
        <v/>
      </c>
      <c r="L168" s="4">
        <f>VLOOKUP(F168,'Forecast Load June'!H:I,2,FALSE)</f>
        <v/>
      </c>
      <c r="M168" s="4">
        <f>VLOOKUP(A169,'Forecast Nuclear June'!A:C,3,FALSE)</f>
        <v/>
      </c>
      <c r="N168" s="8">
        <f>_xlfn.MINIFS('Production June'!T:T,'Production June'!Q:Q,Summary!B168,'Production June'!R:R,Summary!D168,'Production June'!S:S,Summary!E168)</f>
        <v/>
      </c>
    </row>
    <row r="169" ht="14.25" customHeight="1">
      <c r="A169" s="16">
        <f>'Forecast Load June'!A167</f>
        <v/>
      </c>
      <c r="B169" s="4">
        <f>MONTH(A169)</f>
        <v/>
      </c>
      <c r="C169" s="4">
        <f>DAY(A169)</f>
        <v/>
      </c>
      <c r="D169" s="4">
        <f>WEEKDAY(A169)</f>
        <v/>
      </c>
      <c r="E169" s="4">
        <f>HOUR(A169)</f>
        <v/>
      </c>
      <c r="F169" s="4">
        <f>CONCATENATE(B169,"-",C169,"-",E169)</f>
        <v/>
      </c>
      <c r="G169" s="10">
        <f>L169-J169-K169-M169-N169</f>
        <v/>
      </c>
      <c r="H169" s="4">
        <f>VLOOKUP(F169,Belpex!F:G,2,FALSE)</f>
        <v/>
      </c>
      <c r="I169" s="7">
        <f>AVERAGE(-1*10^-8*G169^2+0.0204*G169+35.96,0.0204*G169+35.918)</f>
        <v/>
      </c>
      <c r="J169" s="4">
        <f>VLOOKUP(F169,'Forecast PV'!N:O,2,FALSE)</f>
        <v/>
      </c>
      <c r="K169" s="4">
        <f>+VLOOKUP(F169,'Forecast Wind June'!M:N,2,FALSE)</f>
        <v/>
      </c>
      <c r="L169" s="4">
        <f>VLOOKUP(F169,'Forecast Load June'!H:I,2,FALSE)</f>
        <v/>
      </c>
      <c r="M169" s="4">
        <f>VLOOKUP(A170,'Forecast Nuclear June'!A:C,3,FALSE)</f>
        <v/>
      </c>
      <c r="N169" s="8">
        <f>_xlfn.MINIFS('Production June'!T:T,'Production June'!Q:Q,Summary!B169,'Production June'!R:R,Summary!D169,'Production June'!S:S,Summary!E169)</f>
        <v/>
      </c>
    </row>
    <row r="170" ht="14.25" customHeight="1">
      <c r="A170" s="16">
        <f>'Forecast Load June'!A168</f>
        <v/>
      </c>
      <c r="B170" s="4">
        <f>MONTH(A170)</f>
        <v/>
      </c>
      <c r="C170" s="4">
        <f>DAY(A170)</f>
        <v/>
      </c>
      <c r="D170" s="4">
        <f>WEEKDAY(A170)</f>
        <v/>
      </c>
      <c r="E170" s="4">
        <f>HOUR(A170)</f>
        <v/>
      </c>
      <c r="F170" s="4">
        <f>CONCATENATE(B170,"-",C170,"-",E170)</f>
        <v/>
      </c>
      <c r="G170" s="10">
        <f>L170-J170-K170-M170-N170</f>
        <v/>
      </c>
      <c r="H170" s="4">
        <f>VLOOKUP(F170,Belpex!F:G,2,FALSE)</f>
        <v/>
      </c>
      <c r="I170" s="7">
        <f>AVERAGE(-1*10^-8*G170^2+0.0204*G170+35.96,0.0204*G170+35.918)</f>
        <v/>
      </c>
      <c r="J170" s="4">
        <f>VLOOKUP(F170,'Forecast PV'!N:O,2,FALSE)</f>
        <v/>
      </c>
      <c r="K170" s="4">
        <f>+VLOOKUP(F170,'Forecast Wind June'!M:N,2,FALSE)</f>
        <v/>
      </c>
      <c r="L170" s="4">
        <f>VLOOKUP(F170,'Forecast Load June'!H:I,2,FALSE)</f>
        <v/>
      </c>
      <c r="M170" s="4">
        <f>VLOOKUP(A171,'Forecast Nuclear June'!A:C,3,FALSE)</f>
        <v/>
      </c>
      <c r="N170" s="8">
        <f>_xlfn.MINIFS('Production June'!T:T,'Production June'!Q:Q,Summary!B170,'Production June'!R:R,Summary!D170,'Production June'!S:S,Summary!E170)</f>
        <v/>
      </c>
    </row>
    <row r="171" ht="14.25" customHeight="1">
      <c r="A171" s="16">
        <f>'Forecast Load June'!A169</f>
        <v/>
      </c>
      <c r="B171" s="4">
        <f>MONTH(A171)</f>
        <v/>
      </c>
      <c r="C171" s="4">
        <f>DAY(A171)</f>
        <v/>
      </c>
      <c r="D171" s="4">
        <f>WEEKDAY(A171)</f>
        <v/>
      </c>
      <c r="E171" s="4">
        <f>HOUR(A171)</f>
        <v/>
      </c>
      <c r="F171" s="4">
        <f>CONCATENATE(B171,"-",C171,"-",E171)</f>
        <v/>
      </c>
      <c r="G171" s="10">
        <f>L171-J171-K171-M171-N171</f>
        <v/>
      </c>
      <c r="H171" s="4">
        <f>VLOOKUP(F171,Belpex!F:G,2,FALSE)</f>
        <v/>
      </c>
      <c r="I171" s="7">
        <f>AVERAGE(-1*10^-8*G171^2+0.0204*G171+35.96,0.0204*G171+35.918)</f>
        <v/>
      </c>
      <c r="J171" s="4">
        <f>VLOOKUP(F171,'Forecast PV'!N:O,2,FALSE)</f>
        <v/>
      </c>
      <c r="K171" s="4">
        <f>+VLOOKUP(F171,'Forecast Wind June'!M:N,2,FALSE)</f>
        <v/>
      </c>
      <c r="L171" s="4">
        <f>VLOOKUP(F171,'Forecast Load June'!H:I,2,FALSE)</f>
        <v/>
      </c>
      <c r="M171" s="4">
        <f>VLOOKUP(A172,'Forecast Nuclear June'!A:C,3,FALSE)</f>
        <v/>
      </c>
      <c r="N171" s="8">
        <f>_xlfn.MINIFS('Production June'!T:T,'Production June'!Q:Q,Summary!B171,'Production June'!R:R,Summary!D171,'Production June'!S:S,Summary!E171)</f>
        <v/>
      </c>
    </row>
    <row r="172" ht="14.25" customHeight="1">
      <c r="A172" s="16">
        <f>'Forecast Load June'!A170</f>
        <v/>
      </c>
      <c r="B172" s="4">
        <f>MONTH(A172)</f>
        <v/>
      </c>
      <c r="C172" s="4">
        <f>DAY(A172)</f>
        <v/>
      </c>
      <c r="D172" s="4">
        <f>WEEKDAY(A172)</f>
        <v/>
      </c>
      <c r="E172" s="4">
        <f>HOUR(A172)</f>
        <v/>
      </c>
      <c r="F172" s="4">
        <f>CONCATENATE(B172,"-",C172,"-",E172)</f>
        <v/>
      </c>
      <c r="G172" s="10">
        <f>L172-J172-K172-M172-N172</f>
        <v/>
      </c>
      <c r="H172" s="4">
        <f>VLOOKUP(F172,Belpex!F:G,2,FALSE)</f>
        <v/>
      </c>
      <c r="I172" s="7">
        <f>AVERAGE(-1*10^-8*G172^2+0.0204*G172+35.96,0.0204*G172+35.918)</f>
        <v/>
      </c>
      <c r="J172" s="4">
        <f>VLOOKUP(F172,'Forecast PV'!N:O,2,FALSE)</f>
        <v/>
      </c>
      <c r="K172" s="4">
        <f>+VLOOKUP(F172,'Forecast Wind June'!M:N,2,FALSE)</f>
        <v/>
      </c>
      <c r="L172" s="4">
        <f>VLOOKUP(F172,'Forecast Load June'!H:I,2,FALSE)</f>
        <v/>
      </c>
      <c r="M172" s="4">
        <f>VLOOKUP(A173,'Forecast Nuclear June'!A:C,3,FALSE)</f>
        <v/>
      </c>
      <c r="N172" s="8">
        <f>_xlfn.MINIFS('Production June'!T:T,'Production June'!Q:Q,Summary!B172,'Production June'!R:R,Summary!D172,'Production June'!S:S,Summary!E172)</f>
        <v/>
      </c>
    </row>
    <row r="173" ht="14.25" customHeight="1">
      <c r="A173" s="16">
        <f>'Forecast Load June'!A171</f>
        <v/>
      </c>
      <c r="B173" s="4">
        <f>MONTH(A173)</f>
        <v/>
      </c>
      <c r="C173" s="4">
        <f>DAY(A173)</f>
        <v/>
      </c>
      <c r="D173" s="4">
        <f>WEEKDAY(A173)</f>
        <v/>
      </c>
      <c r="E173" s="4">
        <f>HOUR(A173)</f>
        <v/>
      </c>
      <c r="F173" s="4">
        <f>CONCATENATE(B173,"-",C173,"-",E173)</f>
        <v/>
      </c>
      <c r="G173" s="10">
        <f>L173-J173-K173-M173-N173</f>
        <v/>
      </c>
      <c r="H173" s="4">
        <f>VLOOKUP(F173,Belpex!F:G,2,FALSE)</f>
        <v/>
      </c>
      <c r="I173" s="7">
        <f>AVERAGE(-1*10^-8*G173^2+0.0204*G173+35.96,0.0204*G173+35.918)</f>
        <v/>
      </c>
      <c r="J173" s="4">
        <f>VLOOKUP(F173,'Forecast PV'!N:O,2,FALSE)</f>
        <v/>
      </c>
      <c r="K173" s="4">
        <f>+VLOOKUP(F173,'Forecast Wind June'!M:N,2,FALSE)</f>
        <v/>
      </c>
      <c r="L173" s="4">
        <f>VLOOKUP(F173,'Forecast Load June'!H:I,2,FALSE)</f>
        <v/>
      </c>
      <c r="M173" s="4">
        <f>VLOOKUP(A174,'Forecast Nuclear June'!A:C,3,FALSE)</f>
        <v/>
      </c>
      <c r="N173" s="8">
        <f>_xlfn.MINIFS('Production June'!T:T,'Production June'!Q:Q,Summary!B173,'Production June'!R:R,Summary!D173,'Production June'!S:S,Summary!E173)</f>
        <v/>
      </c>
    </row>
    <row r="174" ht="14.25" customHeight="1">
      <c r="A174" s="16">
        <f>'Forecast Load June'!A172</f>
        <v/>
      </c>
      <c r="B174" s="4">
        <f>MONTH(A174)</f>
        <v/>
      </c>
      <c r="C174" s="4">
        <f>DAY(A174)</f>
        <v/>
      </c>
      <c r="D174" s="4">
        <f>WEEKDAY(A174)</f>
        <v/>
      </c>
      <c r="E174" s="4">
        <f>HOUR(A174)</f>
        <v/>
      </c>
      <c r="F174" s="4">
        <f>CONCATENATE(B174,"-",C174,"-",E174)</f>
        <v/>
      </c>
      <c r="G174" s="10">
        <f>L174-J174-K174-M174-N174</f>
        <v/>
      </c>
      <c r="H174" s="4">
        <f>VLOOKUP(F174,Belpex!F:G,2,FALSE)</f>
        <v/>
      </c>
      <c r="I174" s="7">
        <f>AVERAGE(-1*10^-8*G174^2+0.0204*G174+35.96,0.0204*G174+35.918)</f>
        <v/>
      </c>
      <c r="J174" s="4">
        <f>VLOOKUP(F174,'Forecast PV'!N:O,2,FALSE)</f>
        <v/>
      </c>
      <c r="K174" s="4">
        <f>+VLOOKUP(F174,'Forecast Wind June'!M:N,2,FALSE)</f>
        <v/>
      </c>
      <c r="L174" s="4">
        <f>VLOOKUP(F174,'Forecast Load June'!H:I,2,FALSE)</f>
        <v/>
      </c>
      <c r="M174" s="4">
        <f>VLOOKUP(A175,'Forecast Nuclear June'!A:C,3,FALSE)</f>
        <v/>
      </c>
      <c r="N174" s="8">
        <f>_xlfn.MINIFS('Production June'!T:T,'Production June'!Q:Q,Summary!B174,'Production June'!R:R,Summary!D174,'Production June'!S:S,Summary!E174)</f>
        <v/>
      </c>
    </row>
    <row r="175" ht="14.25" customHeight="1">
      <c r="A175" s="16">
        <f>'Forecast Load June'!A173</f>
        <v/>
      </c>
      <c r="B175" s="4">
        <f>MONTH(A175)</f>
        <v/>
      </c>
      <c r="C175" s="4">
        <f>DAY(A175)</f>
        <v/>
      </c>
      <c r="D175" s="4">
        <f>WEEKDAY(A175)</f>
        <v/>
      </c>
      <c r="E175" s="4">
        <f>HOUR(A175)</f>
        <v/>
      </c>
      <c r="F175" s="4">
        <f>CONCATENATE(B175,"-",C175,"-",E175)</f>
        <v/>
      </c>
      <c r="G175" s="10">
        <f>L175-J175-K175-M175-N175</f>
        <v/>
      </c>
      <c r="H175" s="4">
        <f>VLOOKUP(F175,Belpex!F:G,2,FALSE)</f>
        <v/>
      </c>
      <c r="I175" s="7">
        <f>AVERAGE(-1*10^-8*G175^2+0.0204*G175+35.96,0.0204*G175+35.918)</f>
        <v/>
      </c>
      <c r="J175" s="4">
        <f>VLOOKUP(F175,'Forecast PV'!N:O,2,FALSE)</f>
        <v/>
      </c>
      <c r="K175" s="4">
        <f>+VLOOKUP(F175,'Forecast Wind June'!M:N,2,FALSE)</f>
        <v/>
      </c>
      <c r="L175" s="4">
        <f>VLOOKUP(F175,'Forecast Load June'!H:I,2,FALSE)</f>
        <v/>
      </c>
      <c r="M175" s="4">
        <f>VLOOKUP(A176,'Forecast Nuclear June'!A:C,3,FALSE)</f>
        <v/>
      </c>
      <c r="N175" s="8">
        <f>_xlfn.MINIFS('Production June'!T:T,'Production June'!Q:Q,Summary!B175,'Production June'!R:R,Summary!D175,'Production June'!S:S,Summary!E175)</f>
        <v/>
      </c>
    </row>
    <row r="176" ht="14.25" customHeight="1">
      <c r="A176" s="16">
        <f>'Forecast Load June'!A174</f>
        <v/>
      </c>
      <c r="B176" s="4">
        <f>MONTH(A176)</f>
        <v/>
      </c>
      <c r="C176" s="4">
        <f>DAY(A176)</f>
        <v/>
      </c>
      <c r="D176" s="4">
        <f>WEEKDAY(A176)</f>
        <v/>
      </c>
      <c r="E176" s="4">
        <f>HOUR(A176)</f>
        <v/>
      </c>
      <c r="F176" s="4">
        <f>CONCATENATE(B176,"-",C176,"-",E176)</f>
        <v/>
      </c>
      <c r="G176" s="10">
        <f>L176-J176-K176-M176-N176</f>
        <v/>
      </c>
      <c r="H176" s="4">
        <f>VLOOKUP(F176,Belpex!F:G,2,FALSE)</f>
        <v/>
      </c>
      <c r="I176" s="7">
        <f>AVERAGE(-1*10^-8*G176^2+0.0204*G176+35.96,0.0204*G176+35.918)</f>
        <v/>
      </c>
      <c r="J176" s="4">
        <f>VLOOKUP(F176,'Forecast PV'!N:O,2,FALSE)</f>
        <v/>
      </c>
      <c r="K176" s="4">
        <f>+VLOOKUP(F176,'Forecast Wind June'!M:N,2,FALSE)</f>
        <v/>
      </c>
      <c r="L176" s="4">
        <f>VLOOKUP(F176,'Forecast Load June'!H:I,2,FALSE)</f>
        <v/>
      </c>
      <c r="M176" s="4">
        <f>VLOOKUP(A177,'Forecast Nuclear June'!A:C,3,FALSE)</f>
        <v/>
      </c>
      <c r="N176" s="8">
        <f>_xlfn.MINIFS('Production June'!T:T,'Production June'!Q:Q,Summary!B176,'Production June'!R:R,Summary!D176,'Production June'!S:S,Summary!E176)</f>
        <v/>
      </c>
    </row>
    <row r="177" ht="14.25" customHeight="1">
      <c r="A177" s="16">
        <f>'Forecast Load June'!A175</f>
        <v/>
      </c>
      <c r="B177" s="4">
        <f>MONTH(A177)</f>
        <v/>
      </c>
      <c r="C177" s="4">
        <f>DAY(A177)</f>
        <v/>
      </c>
      <c r="D177" s="4">
        <f>WEEKDAY(A177)</f>
        <v/>
      </c>
      <c r="E177" s="4">
        <f>HOUR(A177)</f>
        <v/>
      </c>
      <c r="F177" s="4">
        <f>CONCATENATE(B177,"-",C177,"-",E177)</f>
        <v/>
      </c>
      <c r="G177" s="10">
        <f>L177-J177-K177-M177-N177</f>
        <v/>
      </c>
      <c r="H177" s="4">
        <f>VLOOKUP(F177,Belpex!F:G,2,FALSE)</f>
        <v/>
      </c>
      <c r="I177" s="7">
        <f>AVERAGE(-1*10^-8*G177^2+0.0204*G177+35.96,0.0204*G177+35.918)</f>
        <v/>
      </c>
      <c r="J177" s="4">
        <f>VLOOKUP(F177,'Forecast PV'!N:O,2,FALSE)</f>
        <v/>
      </c>
      <c r="K177" s="4">
        <f>+VLOOKUP(F177,'Forecast Wind June'!M:N,2,FALSE)</f>
        <v/>
      </c>
      <c r="L177" s="4">
        <f>VLOOKUP(F177,'Forecast Load June'!H:I,2,FALSE)</f>
        <v/>
      </c>
      <c r="M177" s="4">
        <f>VLOOKUP(A178,'Forecast Nuclear June'!A:C,3,FALSE)</f>
        <v/>
      </c>
      <c r="N177" s="8">
        <f>_xlfn.MINIFS('Production June'!T:T,'Production June'!Q:Q,Summary!B177,'Production June'!R:R,Summary!D177,'Production June'!S:S,Summary!E177)</f>
        <v/>
      </c>
    </row>
    <row r="178" ht="14.25" customHeight="1">
      <c r="A178" s="16">
        <f>'Forecast Load June'!A176</f>
        <v/>
      </c>
      <c r="B178" s="4">
        <f>MONTH(A178)</f>
        <v/>
      </c>
      <c r="C178" s="4">
        <f>DAY(A178)</f>
        <v/>
      </c>
      <c r="D178" s="4">
        <f>WEEKDAY(A178)</f>
        <v/>
      </c>
      <c r="E178" s="4">
        <f>HOUR(A178)</f>
        <v/>
      </c>
      <c r="F178" s="4">
        <f>CONCATENATE(B178,"-",C178,"-",E178)</f>
        <v/>
      </c>
      <c r="G178" s="10">
        <f>L178-J178-K178-M178-N178</f>
        <v/>
      </c>
      <c r="H178" s="4">
        <f>VLOOKUP(F178,Belpex!F:G,2,FALSE)</f>
        <v/>
      </c>
      <c r="I178" s="7">
        <f>AVERAGE(-1*10^-8*G178^2+0.0204*G178+35.96,0.0204*G178+35.918)</f>
        <v/>
      </c>
      <c r="J178" s="4">
        <f>VLOOKUP(F178,'Forecast PV'!N:O,2,FALSE)</f>
        <v/>
      </c>
      <c r="K178" s="4">
        <f>+VLOOKUP(F178,'Forecast Wind June'!M:N,2,FALSE)</f>
        <v/>
      </c>
      <c r="L178" s="4">
        <f>VLOOKUP(F178,'Forecast Load June'!H:I,2,FALSE)</f>
        <v/>
      </c>
      <c r="M178" s="4">
        <f>VLOOKUP(A179,'Forecast Nuclear June'!A:C,3,FALSE)</f>
        <v/>
      </c>
      <c r="N178" s="8">
        <f>_xlfn.MINIFS('Production June'!T:T,'Production June'!Q:Q,Summary!B178,'Production June'!R:R,Summary!D178,'Production June'!S:S,Summary!E178)</f>
        <v/>
      </c>
    </row>
    <row r="179" ht="14.25" customHeight="1">
      <c r="A179" s="16">
        <f>'Forecast Load June'!A177</f>
        <v/>
      </c>
      <c r="B179" s="4">
        <f>MONTH(A179)</f>
        <v/>
      </c>
      <c r="C179" s="4">
        <f>DAY(A179)</f>
        <v/>
      </c>
      <c r="D179" s="4">
        <f>WEEKDAY(A179)</f>
        <v/>
      </c>
      <c r="E179" s="4">
        <f>HOUR(A179)</f>
        <v/>
      </c>
      <c r="F179" s="4">
        <f>CONCATENATE(B179,"-",C179,"-",E179)</f>
        <v/>
      </c>
      <c r="G179" s="10">
        <f>L179-J179-K179-M179-N179</f>
        <v/>
      </c>
      <c r="H179" s="4">
        <f>VLOOKUP(F179,Belpex!F:G,2,FALSE)</f>
        <v/>
      </c>
      <c r="I179" s="7">
        <f>AVERAGE(-1*10^-8*G179^2+0.0204*G179+35.96,0.0204*G179+35.918)</f>
        <v/>
      </c>
      <c r="J179" s="4">
        <f>VLOOKUP(F179,'Forecast PV'!N:O,2,FALSE)</f>
        <v/>
      </c>
      <c r="K179" s="4">
        <f>+VLOOKUP(F179,'Forecast Wind June'!M:N,2,FALSE)</f>
        <v/>
      </c>
      <c r="L179" s="4">
        <f>VLOOKUP(F179,'Forecast Load June'!H:I,2,FALSE)</f>
        <v/>
      </c>
      <c r="M179" s="4">
        <f>VLOOKUP(A180,'Forecast Nuclear June'!A:C,3,FALSE)</f>
        <v/>
      </c>
      <c r="N179" s="8">
        <f>_xlfn.MINIFS('Production June'!T:T,'Production June'!Q:Q,Summary!B179,'Production June'!R:R,Summary!D179,'Production June'!S:S,Summary!E179)</f>
        <v/>
      </c>
    </row>
    <row r="180" ht="14.25" customHeight="1">
      <c r="A180" s="16">
        <f>'Forecast Load June'!A178</f>
        <v/>
      </c>
      <c r="B180" s="4">
        <f>MONTH(A180)</f>
        <v/>
      </c>
      <c r="C180" s="4">
        <f>DAY(A180)</f>
        <v/>
      </c>
      <c r="D180" s="4">
        <f>WEEKDAY(A180)</f>
        <v/>
      </c>
      <c r="E180" s="4">
        <f>HOUR(A180)</f>
        <v/>
      </c>
      <c r="F180" s="4">
        <f>CONCATENATE(B180,"-",C180,"-",E180)</f>
        <v/>
      </c>
      <c r="G180" s="10">
        <f>L180-J180-K180-M180-N180</f>
        <v/>
      </c>
      <c r="H180" s="4">
        <f>VLOOKUP(F180,Belpex!F:G,2,FALSE)</f>
        <v/>
      </c>
      <c r="I180" s="7">
        <f>AVERAGE(-1*10^-8*G180^2+0.0204*G180+35.96,0.0204*G180+35.918)</f>
        <v/>
      </c>
      <c r="J180" s="4">
        <f>VLOOKUP(F180,'Forecast PV'!N:O,2,FALSE)</f>
        <v/>
      </c>
      <c r="K180" s="4">
        <f>+VLOOKUP(F180,'Forecast Wind June'!M:N,2,FALSE)</f>
        <v/>
      </c>
      <c r="L180" s="4">
        <f>VLOOKUP(F180,'Forecast Load June'!H:I,2,FALSE)</f>
        <v/>
      </c>
      <c r="M180" s="4">
        <f>VLOOKUP(A181,'Forecast Nuclear June'!A:C,3,FALSE)</f>
        <v/>
      </c>
      <c r="N180" s="8">
        <f>_xlfn.MINIFS('Production June'!T:T,'Production June'!Q:Q,Summary!B180,'Production June'!R:R,Summary!D180,'Production June'!S:S,Summary!E180)</f>
        <v/>
      </c>
    </row>
    <row r="181" ht="14.25" customHeight="1">
      <c r="A181" s="16">
        <f>'Forecast Load June'!A179</f>
        <v/>
      </c>
      <c r="B181" s="4">
        <f>MONTH(A181)</f>
        <v/>
      </c>
      <c r="C181" s="4">
        <f>DAY(A181)</f>
        <v/>
      </c>
      <c r="D181" s="4">
        <f>WEEKDAY(A181)</f>
        <v/>
      </c>
      <c r="E181" s="4">
        <f>HOUR(A181)</f>
        <v/>
      </c>
      <c r="F181" s="4">
        <f>CONCATENATE(B181,"-",C181,"-",E181)</f>
        <v/>
      </c>
      <c r="G181" s="10">
        <f>L181-J181-K181-M181-N181</f>
        <v/>
      </c>
      <c r="H181" s="4">
        <f>VLOOKUP(F181,Belpex!F:G,2,FALSE)</f>
        <v/>
      </c>
      <c r="I181" s="7">
        <f>AVERAGE(-1*10^-8*G181^2+0.0204*G181+35.96,0.0204*G181+35.918)</f>
        <v/>
      </c>
      <c r="J181" s="4">
        <f>VLOOKUP(F181,'Forecast PV'!N:O,2,FALSE)</f>
        <v/>
      </c>
      <c r="K181" s="4">
        <f>+VLOOKUP(F181,'Forecast Wind June'!M:N,2,FALSE)</f>
        <v/>
      </c>
      <c r="L181" s="4">
        <f>VLOOKUP(F181,'Forecast Load June'!H:I,2,FALSE)</f>
        <v/>
      </c>
      <c r="M181" s="4">
        <f>VLOOKUP(A182,'Forecast Nuclear June'!A:C,3,FALSE)</f>
        <v/>
      </c>
      <c r="N181" s="8">
        <f>_xlfn.MINIFS('Production June'!T:T,'Production June'!Q:Q,Summary!B181,'Production June'!R:R,Summary!D181,'Production June'!S:S,Summary!E181)</f>
        <v/>
      </c>
    </row>
    <row r="182" ht="14.25" customHeight="1">
      <c r="A182" s="16">
        <f>'Forecast Load June'!A180</f>
        <v/>
      </c>
      <c r="B182" s="4">
        <f>MONTH(A182)</f>
        <v/>
      </c>
      <c r="C182" s="4">
        <f>DAY(A182)</f>
        <v/>
      </c>
      <c r="D182" s="4">
        <f>WEEKDAY(A182)</f>
        <v/>
      </c>
      <c r="E182" s="4">
        <f>HOUR(A182)</f>
        <v/>
      </c>
      <c r="F182" s="4">
        <f>CONCATENATE(B182,"-",C182,"-",E182)</f>
        <v/>
      </c>
      <c r="G182" s="10">
        <f>L182-J182-K182-M182-N182</f>
        <v/>
      </c>
      <c r="H182" s="4">
        <f>VLOOKUP(F182,Belpex!F:G,2,FALSE)</f>
        <v/>
      </c>
      <c r="I182" s="7">
        <f>AVERAGE(-1*10^-8*G182^2+0.0204*G182+35.96,0.0204*G182+35.918)</f>
        <v/>
      </c>
      <c r="J182" s="4">
        <f>VLOOKUP(F182,'Forecast PV'!N:O,2,FALSE)</f>
        <v/>
      </c>
      <c r="K182" s="4">
        <f>+VLOOKUP(F182,'Forecast Wind June'!M:N,2,FALSE)</f>
        <v/>
      </c>
      <c r="L182" s="4">
        <f>VLOOKUP(F182,'Forecast Load June'!H:I,2,FALSE)</f>
        <v/>
      </c>
      <c r="M182" s="4">
        <f>VLOOKUP(A183,'Forecast Nuclear June'!A:C,3,FALSE)</f>
        <v/>
      </c>
      <c r="N182" s="8">
        <f>_xlfn.MINIFS('Production June'!T:T,'Production June'!Q:Q,Summary!B182,'Production June'!R:R,Summary!D182,'Production June'!S:S,Summary!E182)</f>
        <v/>
      </c>
    </row>
    <row r="183" ht="14.25" customHeight="1">
      <c r="A183" s="16">
        <f>'Forecast Load June'!A181</f>
        <v/>
      </c>
      <c r="B183" s="4">
        <f>MONTH(A183)</f>
        <v/>
      </c>
      <c r="C183" s="4">
        <f>DAY(A183)</f>
        <v/>
      </c>
      <c r="D183" s="4">
        <f>WEEKDAY(A183)</f>
        <v/>
      </c>
      <c r="E183" s="4">
        <f>HOUR(A183)</f>
        <v/>
      </c>
      <c r="F183" s="4">
        <f>CONCATENATE(B183,"-",C183,"-",E183)</f>
        <v/>
      </c>
      <c r="G183" s="10">
        <f>L183-J183-K183-M183-N183</f>
        <v/>
      </c>
      <c r="H183" s="4">
        <f>VLOOKUP(F183,Belpex!F:G,2,FALSE)</f>
        <v/>
      </c>
      <c r="I183" s="7">
        <f>AVERAGE(-1*10^-8*G183^2+0.0204*G183+35.96,0.0204*G183+35.918)</f>
        <v/>
      </c>
      <c r="J183" s="4">
        <f>VLOOKUP(F183,'Forecast PV'!N:O,2,FALSE)</f>
        <v/>
      </c>
      <c r="K183" s="4">
        <f>+VLOOKUP(F183,'Forecast Wind June'!M:N,2,FALSE)</f>
        <v/>
      </c>
      <c r="L183" s="4">
        <f>VLOOKUP(F183,'Forecast Load June'!H:I,2,FALSE)</f>
        <v/>
      </c>
      <c r="M183" s="4">
        <f>VLOOKUP(A184,'Forecast Nuclear June'!A:C,3,FALSE)</f>
        <v/>
      </c>
      <c r="N183" s="8">
        <f>_xlfn.MINIFS('Production June'!T:T,'Production June'!Q:Q,Summary!B183,'Production June'!R:R,Summary!D183,'Production June'!S:S,Summary!E183)</f>
        <v/>
      </c>
    </row>
    <row r="184" ht="14.25" customHeight="1">
      <c r="A184" s="16">
        <f>'Forecast Load June'!A182</f>
        <v/>
      </c>
      <c r="B184" s="4">
        <f>MONTH(A184)</f>
        <v/>
      </c>
      <c r="C184" s="4">
        <f>DAY(A184)</f>
        <v/>
      </c>
      <c r="D184" s="4">
        <f>WEEKDAY(A184)</f>
        <v/>
      </c>
      <c r="E184" s="4">
        <f>HOUR(A184)</f>
        <v/>
      </c>
      <c r="F184" s="4">
        <f>CONCATENATE(B184,"-",C184,"-",E184)</f>
        <v/>
      </c>
      <c r="G184" s="10">
        <f>L184-J184-K184-M184-N184</f>
        <v/>
      </c>
      <c r="H184" s="4">
        <f>VLOOKUP(F184,Belpex!F:G,2,FALSE)</f>
        <v/>
      </c>
      <c r="I184" s="7">
        <f>AVERAGE(-1*10^-8*G184^2+0.0204*G184+35.96,0.0204*G184+35.918)</f>
        <v/>
      </c>
      <c r="J184" s="4">
        <f>VLOOKUP(F184,'Forecast PV'!N:O,2,FALSE)</f>
        <v/>
      </c>
      <c r="K184" s="4">
        <f>+VLOOKUP(F184,'Forecast Wind June'!M:N,2,FALSE)</f>
        <v/>
      </c>
      <c r="L184" s="4">
        <f>VLOOKUP(F184,'Forecast Load June'!H:I,2,FALSE)</f>
        <v/>
      </c>
      <c r="M184" s="4">
        <f>VLOOKUP(A185,'Forecast Nuclear June'!A:C,3,FALSE)</f>
        <v/>
      </c>
      <c r="N184" s="8">
        <f>_xlfn.MINIFS('Production June'!T:T,'Production June'!Q:Q,Summary!B184,'Production June'!R:R,Summary!D184,'Production June'!S:S,Summary!E184)</f>
        <v/>
      </c>
    </row>
    <row r="185" ht="14.25" customHeight="1">
      <c r="A185" s="16">
        <f>'Forecast Load June'!A183</f>
        <v/>
      </c>
      <c r="B185" s="4">
        <f>MONTH(A185)</f>
        <v/>
      </c>
      <c r="C185" s="4">
        <f>DAY(A185)</f>
        <v/>
      </c>
      <c r="D185" s="4">
        <f>WEEKDAY(A185)</f>
        <v/>
      </c>
      <c r="E185" s="4">
        <f>HOUR(A185)</f>
        <v/>
      </c>
      <c r="F185" s="4">
        <f>CONCATENATE(B185,"-",C185,"-",E185)</f>
        <v/>
      </c>
      <c r="G185" s="10">
        <f>L185-J185-K185-M185-N185</f>
        <v/>
      </c>
      <c r="H185" s="4">
        <f>VLOOKUP(F185,Belpex!F:G,2,FALSE)</f>
        <v/>
      </c>
      <c r="I185" s="7">
        <f>AVERAGE(-1*10^-8*G185^2+0.0204*G185+35.96,0.0204*G185+35.918)</f>
        <v/>
      </c>
      <c r="J185" s="4">
        <f>VLOOKUP(F185,'Forecast PV'!N:O,2,FALSE)</f>
        <v/>
      </c>
      <c r="K185" s="4">
        <f>+VLOOKUP(F185,'Forecast Wind June'!M:N,2,FALSE)</f>
        <v/>
      </c>
      <c r="L185" s="4">
        <f>VLOOKUP(F185,'Forecast Load June'!H:I,2,FALSE)</f>
        <v/>
      </c>
      <c r="M185" s="4">
        <f>VLOOKUP(A186,'Forecast Nuclear June'!A:C,3,FALSE)</f>
        <v/>
      </c>
      <c r="N185" s="8">
        <f>_xlfn.MINIFS('Production June'!T:T,'Production June'!Q:Q,Summary!B185,'Production June'!R:R,Summary!D185,'Production June'!S:S,Summary!E185)</f>
        <v/>
      </c>
    </row>
    <row r="186" ht="14.25" customHeight="1">
      <c r="A186" s="16">
        <f>'Forecast Load June'!A184</f>
        <v/>
      </c>
      <c r="B186" s="4">
        <f>MONTH(A186)</f>
        <v/>
      </c>
      <c r="C186" s="4">
        <f>DAY(A186)</f>
        <v/>
      </c>
      <c r="D186" s="4">
        <f>WEEKDAY(A186)</f>
        <v/>
      </c>
      <c r="E186" s="4">
        <f>HOUR(A186)</f>
        <v/>
      </c>
      <c r="F186" s="4">
        <f>CONCATENATE(B186,"-",C186,"-",E186)</f>
        <v/>
      </c>
      <c r="G186" s="10">
        <f>L186-J186-K186-M186-N186</f>
        <v/>
      </c>
      <c r="H186" s="4">
        <f>VLOOKUP(F186,Belpex!F:G,2,FALSE)</f>
        <v/>
      </c>
      <c r="I186" s="7">
        <f>AVERAGE(-1*10^-8*G186^2+0.0204*G186+35.96,0.0204*G186+35.918)</f>
        <v/>
      </c>
      <c r="J186" s="4">
        <f>VLOOKUP(F186,'Forecast PV'!N:O,2,FALSE)</f>
        <v/>
      </c>
      <c r="K186" s="4">
        <f>+VLOOKUP(F186,'Forecast Wind June'!M:N,2,FALSE)</f>
        <v/>
      </c>
      <c r="L186" s="4">
        <f>VLOOKUP(F186,'Forecast Load June'!H:I,2,FALSE)</f>
        <v/>
      </c>
      <c r="M186" s="4">
        <f>VLOOKUP(A187,'Forecast Nuclear June'!A:C,3,FALSE)</f>
        <v/>
      </c>
      <c r="N186" s="8">
        <f>_xlfn.MINIFS('Production June'!T:T,'Production June'!Q:Q,Summary!B186,'Production June'!R:R,Summary!D186,'Production June'!S:S,Summary!E186)</f>
        <v/>
      </c>
    </row>
    <row r="187" ht="14.25" customHeight="1">
      <c r="A187" s="16">
        <f>'Forecast Load June'!A185</f>
        <v/>
      </c>
      <c r="B187" s="4">
        <f>MONTH(A187)</f>
        <v/>
      </c>
      <c r="C187" s="4">
        <f>DAY(A187)</f>
        <v/>
      </c>
      <c r="D187" s="4">
        <f>WEEKDAY(A187)</f>
        <v/>
      </c>
      <c r="E187" s="4">
        <f>HOUR(A187)</f>
        <v/>
      </c>
      <c r="F187" s="4">
        <f>CONCATENATE(B187,"-",C187,"-",E187)</f>
        <v/>
      </c>
      <c r="G187" s="10">
        <f>L187-J187-K187-M187-N187</f>
        <v/>
      </c>
      <c r="H187" s="4">
        <f>VLOOKUP(F187,Belpex!F:G,2,FALSE)</f>
        <v/>
      </c>
      <c r="I187" s="7">
        <f>AVERAGE(-1*10^-8*G187^2+0.0204*G187+35.96,0.0204*G187+35.918)</f>
        <v/>
      </c>
      <c r="J187" s="4">
        <f>VLOOKUP(F187,'Forecast PV'!N:O,2,FALSE)</f>
        <v/>
      </c>
      <c r="K187" s="4">
        <f>+VLOOKUP(F187,'Forecast Wind June'!M:N,2,FALSE)</f>
        <v/>
      </c>
      <c r="L187" s="4">
        <f>VLOOKUP(F187,'Forecast Load June'!H:I,2,FALSE)</f>
        <v/>
      </c>
      <c r="M187" s="4">
        <f>VLOOKUP(A188,'Forecast Nuclear June'!A:C,3,FALSE)</f>
        <v/>
      </c>
      <c r="N187" s="8">
        <f>_xlfn.MINIFS('Production June'!T:T,'Production June'!Q:Q,Summary!B187,'Production June'!R:R,Summary!D187,'Production June'!S:S,Summary!E187)</f>
        <v/>
      </c>
    </row>
    <row r="188" ht="14.25" customHeight="1">
      <c r="A188" s="16">
        <f>'Forecast Load June'!A186</f>
        <v/>
      </c>
      <c r="B188" s="4">
        <f>MONTH(A188)</f>
        <v/>
      </c>
      <c r="C188" s="4">
        <f>DAY(A188)</f>
        <v/>
      </c>
      <c r="D188" s="4">
        <f>WEEKDAY(A188)</f>
        <v/>
      </c>
      <c r="E188" s="4">
        <f>HOUR(A188)</f>
        <v/>
      </c>
      <c r="F188" s="4">
        <f>CONCATENATE(B188,"-",C188,"-",E188)</f>
        <v/>
      </c>
      <c r="G188" s="10">
        <f>L188-J188-K188-M188-N188</f>
        <v/>
      </c>
      <c r="H188" s="4">
        <f>VLOOKUP(F188,Belpex!F:G,2,FALSE)</f>
        <v/>
      </c>
      <c r="I188" s="7">
        <f>AVERAGE(-1*10^-8*G188^2+0.0204*G188+35.96,0.0204*G188+35.918)</f>
        <v/>
      </c>
      <c r="J188" s="4">
        <f>VLOOKUP(F188,'Forecast PV'!N:O,2,FALSE)</f>
        <v/>
      </c>
      <c r="K188" s="4">
        <f>+VLOOKUP(F188,'Forecast Wind June'!M:N,2,FALSE)</f>
        <v/>
      </c>
      <c r="L188" s="4">
        <f>VLOOKUP(F188,'Forecast Load June'!H:I,2,FALSE)</f>
        <v/>
      </c>
      <c r="M188" s="4">
        <f>VLOOKUP(A189,'Forecast Nuclear June'!A:C,3,FALSE)</f>
        <v/>
      </c>
      <c r="N188" s="8">
        <f>_xlfn.MINIFS('Production June'!T:T,'Production June'!Q:Q,Summary!B188,'Production June'!R:R,Summary!D188,'Production June'!S:S,Summary!E188)</f>
        <v/>
      </c>
    </row>
    <row r="189" ht="14.25" customHeight="1">
      <c r="A189" s="16">
        <f>'Forecast Load June'!A187</f>
        <v/>
      </c>
      <c r="B189" s="4">
        <f>MONTH(A189)</f>
        <v/>
      </c>
      <c r="C189" s="4">
        <f>DAY(A189)</f>
        <v/>
      </c>
      <c r="D189" s="4">
        <f>WEEKDAY(A189)</f>
        <v/>
      </c>
      <c r="E189" s="4">
        <f>HOUR(A189)</f>
        <v/>
      </c>
      <c r="F189" s="4">
        <f>CONCATENATE(B189,"-",C189,"-",E189)</f>
        <v/>
      </c>
      <c r="G189" s="10">
        <f>L189-J189-K189-M189-N189</f>
        <v/>
      </c>
      <c r="H189" s="4">
        <f>VLOOKUP(F189,Belpex!F:G,2,FALSE)</f>
        <v/>
      </c>
      <c r="I189" s="7">
        <f>AVERAGE(-1*10^-8*G189^2+0.0204*G189+35.96,0.0204*G189+35.918)</f>
        <v/>
      </c>
      <c r="J189" s="4">
        <f>VLOOKUP(F189,'Forecast PV'!N:O,2,FALSE)</f>
        <v/>
      </c>
      <c r="K189" s="4">
        <f>+VLOOKUP(F189,'Forecast Wind June'!M:N,2,FALSE)</f>
        <v/>
      </c>
      <c r="L189" s="4">
        <f>VLOOKUP(F189,'Forecast Load June'!H:I,2,FALSE)</f>
        <v/>
      </c>
      <c r="M189" s="4">
        <f>VLOOKUP(A190,'Forecast Nuclear June'!A:C,3,FALSE)</f>
        <v/>
      </c>
      <c r="N189" s="8">
        <f>_xlfn.MINIFS('Production June'!T:T,'Production June'!Q:Q,Summary!B189,'Production June'!R:R,Summary!D189,'Production June'!S:S,Summary!E189)</f>
        <v/>
      </c>
    </row>
    <row r="190" ht="14.25" customHeight="1">
      <c r="A190" s="16">
        <f>'Forecast Load June'!A188</f>
        <v/>
      </c>
      <c r="B190" s="4">
        <f>MONTH(A190)</f>
        <v/>
      </c>
      <c r="C190" s="4">
        <f>DAY(A190)</f>
        <v/>
      </c>
      <c r="D190" s="4">
        <f>WEEKDAY(A190)</f>
        <v/>
      </c>
      <c r="E190" s="4">
        <f>HOUR(A190)</f>
        <v/>
      </c>
      <c r="F190" s="4">
        <f>CONCATENATE(B190,"-",C190,"-",E190)</f>
        <v/>
      </c>
      <c r="G190" s="10">
        <f>L190-J190-K190-M190-N190</f>
        <v/>
      </c>
      <c r="H190" s="4">
        <f>VLOOKUP(F190,Belpex!F:G,2,FALSE)</f>
        <v/>
      </c>
      <c r="I190" s="7">
        <f>AVERAGE(-1*10^-8*G190^2+0.0204*G190+35.96,0.0204*G190+35.918)</f>
        <v/>
      </c>
      <c r="J190" s="4">
        <f>VLOOKUP(F190,'Forecast PV'!N:O,2,FALSE)</f>
        <v/>
      </c>
      <c r="K190" s="4">
        <f>+VLOOKUP(F190,'Forecast Wind June'!M:N,2,FALSE)</f>
        <v/>
      </c>
      <c r="L190" s="4">
        <f>VLOOKUP(F190,'Forecast Load June'!H:I,2,FALSE)</f>
        <v/>
      </c>
      <c r="M190" s="4">
        <f>VLOOKUP(A191,'Forecast Nuclear June'!A:C,3,FALSE)</f>
        <v/>
      </c>
      <c r="N190" s="8">
        <f>_xlfn.MINIFS('Production June'!T:T,'Production June'!Q:Q,Summary!B190,'Production June'!R:R,Summary!D190,'Production June'!S:S,Summary!E190)</f>
        <v/>
      </c>
    </row>
    <row r="191" ht="14.25" customHeight="1">
      <c r="A191" s="16">
        <f>'Forecast Load June'!A189</f>
        <v/>
      </c>
      <c r="B191" s="4">
        <f>MONTH(A191)</f>
        <v/>
      </c>
      <c r="C191" s="4">
        <f>DAY(A191)</f>
        <v/>
      </c>
      <c r="D191" s="4">
        <f>WEEKDAY(A191)</f>
        <v/>
      </c>
      <c r="E191" s="4">
        <f>HOUR(A191)</f>
        <v/>
      </c>
      <c r="F191" s="4">
        <f>CONCATENATE(B191,"-",C191,"-",E191)</f>
        <v/>
      </c>
      <c r="G191" s="10">
        <f>L191-J191-K191-M191-N191</f>
        <v/>
      </c>
      <c r="H191" s="4">
        <f>VLOOKUP(F191,Belpex!F:G,2,FALSE)</f>
        <v/>
      </c>
      <c r="I191" s="7">
        <f>AVERAGE(-1*10^-8*G191^2+0.0204*G191+35.96,0.0204*G191+35.918)</f>
        <v/>
      </c>
      <c r="J191" s="4">
        <f>VLOOKUP(F191,'Forecast PV'!N:O,2,FALSE)</f>
        <v/>
      </c>
      <c r="K191" s="4">
        <f>+VLOOKUP(F191,'Forecast Wind June'!M:N,2,FALSE)</f>
        <v/>
      </c>
      <c r="L191" s="4">
        <f>VLOOKUP(F191,'Forecast Load June'!H:I,2,FALSE)</f>
        <v/>
      </c>
      <c r="M191" s="4">
        <f>VLOOKUP(A192,'Forecast Nuclear June'!A:C,3,FALSE)</f>
        <v/>
      </c>
      <c r="N191" s="8">
        <f>_xlfn.MINIFS('Production June'!T:T,'Production June'!Q:Q,Summary!B191,'Production June'!R:R,Summary!D191,'Production June'!S:S,Summary!E191)</f>
        <v/>
      </c>
    </row>
    <row r="192" ht="14.25" customHeight="1">
      <c r="A192" s="16">
        <f>'Forecast Load June'!A190</f>
        <v/>
      </c>
      <c r="B192" s="4">
        <f>MONTH(A192)</f>
        <v/>
      </c>
      <c r="C192" s="4">
        <f>DAY(A192)</f>
        <v/>
      </c>
      <c r="D192" s="4">
        <f>WEEKDAY(A192)</f>
        <v/>
      </c>
      <c r="E192" s="4">
        <f>HOUR(A192)</f>
        <v/>
      </c>
      <c r="F192" s="4">
        <f>CONCATENATE(B192,"-",C192,"-",E192)</f>
        <v/>
      </c>
      <c r="G192" s="10">
        <f>L192-J192-K192-M192-N192</f>
        <v/>
      </c>
      <c r="H192" s="4">
        <f>VLOOKUP(F192,Belpex!F:G,2,FALSE)</f>
        <v/>
      </c>
      <c r="I192" s="7">
        <f>AVERAGE(-1*10^-8*G192^2+0.0204*G192+35.96,0.0204*G192+35.918)</f>
        <v/>
      </c>
      <c r="J192" s="4">
        <f>VLOOKUP(F192,'Forecast PV'!N:O,2,FALSE)</f>
        <v/>
      </c>
      <c r="K192" s="4">
        <f>+VLOOKUP(F192,'Forecast Wind June'!M:N,2,FALSE)</f>
        <v/>
      </c>
      <c r="L192" s="4">
        <f>VLOOKUP(F192,'Forecast Load June'!H:I,2,FALSE)</f>
        <v/>
      </c>
      <c r="M192" s="4">
        <f>VLOOKUP(A193,'Forecast Nuclear June'!A:C,3,FALSE)</f>
        <v/>
      </c>
      <c r="N192" s="8">
        <f>_xlfn.MINIFS('Production June'!T:T,'Production June'!Q:Q,Summary!B192,'Production June'!R:R,Summary!D192,'Production June'!S:S,Summary!E192)</f>
        <v/>
      </c>
    </row>
    <row r="193" ht="14.25" customHeight="1">
      <c r="A193" s="16">
        <f>'Forecast Load June'!A191</f>
        <v/>
      </c>
      <c r="B193" s="4">
        <f>MONTH(A193)</f>
        <v/>
      </c>
      <c r="C193" s="4">
        <f>DAY(A193)</f>
        <v/>
      </c>
      <c r="D193" s="4">
        <f>WEEKDAY(A193)</f>
        <v/>
      </c>
      <c r="E193" s="4">
        <f>HOUR(A193)</f>
        <v/>
      </c>
      <c r="F193" s="4">
        <f>CONCATENATE(B193,"-",C193,"-",E193)</f>
        <v/>
      </c>
      <c r="G193" s="10">
        <f>L193-J193-K193-M193-N193</f>
        <v/>
      </c>
      <c r="H193" s="4">
        <f>VLOOKUP(F193,Belpex!F:G,2,FALSE)</f>
        <v/>
      </c>
      <c r="I193" s="7">
        <f>AVERAGE(-1*10^-8*G193^2+0.0204*G193+35.96,0.0204*G193+35.918)</f>
        <v/>
      </c>
      <c r="J193" s="4">
        <f>VLOOKUP(F193,'Forecast PV'!N:O,2,FALSE)</f>
        <v/>
      </c>
      <c r="K193" s="4">
        <f>+VLOOKUP(F193,'Forecast Wind June'!M:N,2,FALSE)</f>
        <v/>
      </c>
      <c r="L193" s="4">
        <f>VLOOKUP(F193,'Forecast Load June'!H:I,2,FALSE)</f>
        <v/>
      </c>
      <c r="M193" s="4">
        <f>VLOOKUP(A194,'Forecast Nuclear June'!A:C,3,FALSE)</f>
        <v/>
      </c>
      <c r="N193" s="8">
        <f>_xlfn.MINIFS('Production June'!T:T,'Production June'!Q:Q,Summary!B193,'Production June'!R:R,Summary!D193,'Production June'!S:S,Summary!E193)</f>
        <v/>
      </c>
    </row>
    <row r="194" ht="14.25" customHeight="1">
      <c r="A194" s="16">
        <f>'Forecast Load June'!A192</f>
        <v/>
      </c>
      <c r="B194" s="4">
        <f>MONTH(A194)</f>
        <v/>
      </c>
      <c r="C194" s="4">
        <f>DAY(A194)</f>
        <v/>
      </c>
      <c r="D194" s="4">
        <f>WEEKDAY(A194)</f>
        <v/>
      </c>
      <c r="E194" s="4">
        <f>HOUR(A194)</f>
        <v/>
      </c>
      <c r="F194" s="4">
        <f>CONCATENATE(B194,"-",C194,"-",E194)</f>
        <v/>
      </c>
      <c r="G194" s="10">
        <f>L194-J194-K194-M194-N194</f>
        <v/>
      </c>
      <c r="H194" s="4">
        <f>VLOOKUP(F194,Belpex!F:G,2,FALSE)</f>
        <v/>
      </c>
      <c r="I194" s="7">
        <f>AVERAGE(-1*10^-8*G194^2+0.0204*G194+35.96,0.0204*G194+35.918)</f>
        <v/>
      </c>
      <c r="J194" s="4">
        <f>VLOOKUP(F194,'Forecast PV'!N:O,2,FALSE)</f>
        <v/>
      </c>
      <c r="K194" s="4">
        <f>+VLOOKUP(F194,'Forecast Wind June'!M:N,2,FALSE)</f>
        <v/>
      </c>
      <c r="L194" s="4">
        <f>VLOOKUP(F194,'Forecast Load June'!H:I,2,FALSE)</f>
        <v/>
      </c>
      <c r="M194" s="4">
        <f>VLOOKUP(A195,'Forecast Nuclear June'!A:C,3,FALSE)</f>
        <v/>
      </c>
      <c r="N194" s="8">
        <f>_xlfn.MINIFS('Production June'!T:T,'Production June'!Q:Q,Summary!B194,'Production June'!R:R,Summary!D194,'Production June'!S:S,Summary!E194)</f>
        <v/>
      </c>
    </row>
    <row r="195" ht="14.25" customHeight="1">
      <c r="A195" s="16">
        <f>'Forecast Load June'!A193</f>
        <v/>
      </c>
      <c r="B195" s="4">
        <f>MONTH(A195)</f>
        <v/>
      </c>
      <c r="C195" s="4">
        <f>DAY(A195)</f>
        <v/>
      </c>
      <c r="D195" s="4">
        <f>WEEKDAY(A195)</f>
        <v/>
      </c>
      <c r="E195" s="4">
        <f>HOUR(A195)</f>
        <v/>
      </c>
      <c r="F195" s="4">
        <f>CONCATENATE(B195,"-",C195,"-",E195)</f>
        <v/>
      </c>
      <c r="G195" s="10">
        <f>L195-J195-K195-M195-N195</f>
        <v/>
      </c>
      <c r="H195" s="4">
        <f>VLOOKUP(F195,Belpex!F:G,2,FALSE)</f>
        <v/>
      </c>
      <c r="I195" s="7">
        <f>AVERAGE(-1*10^-8*G195^2+0.0204*G195+35.96,0.0204*G195+35.918)</f>
        <v/>
      </c>
      <c r="J195" s="4">
        <f>VLOOKUP(F195,'Forecast PV'!N:O,2,FALSE)</f>
        <v/>
      </c>
      <c r="K195" s="4">
        <f>+VLOOKUP(F195,'Forecast Wind June'!M:N,2,FALSE)</f>
        <v/>
      </c>
      <c r="L195" s="4">
        <f>VLOOKUP(F195,'Forecast Load June'!H:I,2,FALSE)</f>
        <v/>
      </c>
      <c r="M195" s="4">
        <f>VLOOKUP(A196,'Forecast Nuclear June'!A:C,3,FALSE)</f>
        <v/>
      </c>
      <c r="N195" s="8">
        <f>_xlfn.MINIFS('Production June'!T:T,'Production June'!Q:Q,Summary!B195,'Production June'!R:R,Summary!D195,'Production June'!S:S,Summary!E195)</f>
        <v/>
      </c>
    </row>
    <row r="196" ht="14.25" customHeight="1">
      <c r="A196" s="16">
        <f>'Forecast Load June'!A194</f>
        <v/>
      </c>
      <c r="B196" s="4">
        <f>MONTH(A196)</f>
        <v/>
      </c>
      <c r="C196" s="4">
        <f>DAY(A196)</f>
        <v/>
      </c>
      <c r="D196" s="4">
        <f>WEEKDAY(A196)</f>
        <v/>
      </c>
      <c r="E196" s="4">
        <f>HOUR(A196)</f>
        <v/>
      </c>
      <c r="F196" s="4">
        <f>CONCATENATE(B196,"-",C196,"-",E196)</f>
        <v/>
      </c>
      <c r="G196" s="10">
        <f>L196-J196-K196-M196-N196</f>
        <v/>
      </c>
      <c r="H196" s="4">
        <f>VLOOKUP(F196,Belpex!F:G,2,FALSE)</f>
        <v/>
      </c>
      <c r="I196" s="7">
        <f>AVERAGE(-1*10^-8*G196^2+0.0204*G196+35.96,0.0204*G196+35.918)</f>
        <v/>
      </c>
      <c r="J196" s="4">
        <f>VLOOKUP(F196,'Forecast PV'!N:O,2,FALSE)</f>
        <v/>
      </c>
      <c r="K196" s="4">
        <f>+VLOOKUP(F196,'Forecast Wind June'!M:N,2,FALSE)</f>
        <v/>
      </c>
      <c r="L196" s="4">
        <f>VLOOKUP(F196,'Forecast Load June'!H:I,2,FALSE)</f>
        <v/>
      </c>
      <c r="M196" s="4">
        <f>VLOOKUP(A197,'Forecast Nuclear June'!A:C,3,FALSE)</f>
        <v/>
      </c>
      <c r="N196" s="8">
        <f>_xlfn.MINIFS('Production June'!T:T,'Production June'!Q:Q,Summary!B196,'Production June'!R:R,Summary!D196,'Production June'!S:S,Summary!E196)</f>
        <v/>
      </c>
    </row>
    <row r="197" ht="14.25" customHeight="1">
      <c r="A197" s="16">
        <f>'Forecast Load June'!A195</f>
        <v/>
      </c>
      <c r="B197" s="4">
        <f>MONTH(A197)</f>
        <v/>
      </c>
      <c r="C197" s="4">
        <f>DAY(A197)</f>
        <v/>
      </c>
      <c r="D197" s="4">
        <f>WEEKDAY(A197)</f>
        <v/>
      </c>
      <c r="E197" s="4">
        <f>HOUR(A197)</f>
        <v/>
      </c>
      <c r="F197" s="4">
        <f>CONCATENATE(B197,"-",C197,"-",E197)</f>
        <v/>
      </c>
      <c r="G197" s="10">
        <f>L197-J197-K197-M197-N197</f>
        <v/>
      </c>
      <c r="H197" s="4">
        <f>VLOOKUP(F197,Belpex!F:G,2,FALSE)</f>
        <v/>
      </c>
      <c r="I197" s="7">
        <f>AVERAGE(-1*10^-8*G197^2+0.0204*G197+35.96,0.0204*G197+35.918)</f>
        <v/>
      </c>
      <c r="J197" s="4">
        <f>VLOOKUP(F197,'Forecast PV'!N:O,2,FALSE)</f>
        <v/>
      </c>
      <c r="K197" s="4">
        <f>+VLOOKUP(F197,'Forecast Wind June'!M:N,2,FALSE)</f>
        <v/>
      </c>
      <c r="L197" s="4">
        <f>VLOOKUP(F197,'Forecast Load June'!H:I,2,FALSE)</f>
        <v/>
      </c>
      <c r="M197" s="4">
        <f>VLOOKUP(A198,'Forecast Nuclear June'!A:C,3,FALSE)</f>
        <v/>
      </c>
      <c r="N197" s="8">
        <f>_xlfn.MINIFS('Production June'!T:T,'Production June'!Q:Q,Summary!B197,'Production June'!R:R,Summary!D197,'Production June'!S:S,Summary!E197)</f>
        <v/>
      </c>
    </row>
    <row r="198" ht="14.25" customHeight="1">
      <c r="A198" s="16">
        <f>'Forecast Load June'!A196</f>
        <v/>
      </c>
      <c r="B198" s="4">
        <f>MONTH(A198)</f>
        <v/>
      </c>
      <c r="C198" s="4">
        <f>DAY(A198)</f>
        <v/>
      </c>
      <c r="D198" s="4">
        <f>WEEKDAY(A198)</f>
        <v/>
      </c>
      <c r="E198" s="4">
        <f>HOUR(A198)</f>
        <v/>
      </c>
      <c r="F198" s="4">
        <f>CONCATENATE(B198,"-",C198,"-",E198)</f>
        <v/>
      </c>
      <c r="G198" s="10">
        <f>L198-J198-K198-M198-N198</f>
        <v/>
      </c>
      <c r="H198" s="4">
        <f>VLOOKUP(F198,Belpex!F:G,2,FALSE)</f>
        <v/>
      </c>
      <c r="I198" s="7">
        <f>AVERAGE(-1*10^-8*G198^2+0.0204*G198+35.96,0.0204*G198+35.918)</f>
        <v/>
      </c>
      <c r="J198" s="4">
        <f>VLOOKUP(F198,'Forecast PV'!N:O,2,FALSE)</f>
        <v/>
      </c>
      <c r="K198" s="4">
        <f>+VLOOKUP(F198,'Forecast Wind June'!M:N,2,FALSE)</f>
        <v/>
      </c>
      <c r="L198" s="4">
        <f>VLOOKUP(F198,'Forecast Load June'!H:I,2,FALSE)</f>
        <v/>
      </c>
      <c r="M198" s="4">
        <f>VLOOKUP(A199,'Forecast Nuclear June'!A:C,3,FALSE)</f>
        <v/>
      </c>
      <c r="N198" s="8">
        <f>_xlfn.MINIFS('Production June'!T:T,'Production June'!Q:Q,Summary!B198,'Production June'!R:R,Summary!D198,'Production June'!S:S,Summary!E198)</f>
        <v/>
      </c>
    </row>
    <row r="199" ht="14.25" customHeight="1">
      <c r="A199" s="16">
        <f>'Forecast Load June'!A197</f>
        <v/>
      </c>
      <c r="B199" s="4">
        <f>MONTH(A199)</f>
        <v/>
      </c>
      <c r="C199" s="4">
        <f>DAY(A199)</f>
        <v/>
      </c>
      <c r="D199" s="4">
        <f>WEEKDAY(A199)</f>
        <v/>
      </c>
      <c r="E199" s="4">
        <f>HOUR(A199)</f>
        <v/>
      </c>
      <c r="F199" s="4">
        <f>CONCATENATE(B199,"-",C199,"-",E199)</f>
        <v/>
      </c>
      <c r="G199" s="10">
        <f>L199-J199-K199-M199-N199</f>
        <v/>
      </c>
      <c r="H199" s="4">
        <f>VLOOKUP(F199,Belpex!F:G,2,FALSE)</f>
        <v/>
      </c>
      <c r="I199" s="7">
        <f>AVERAGE(-1*10^-8*G199^2+0.0204*G199+35.96,0.0204*G199+35.918)</f>
        <v/>
      </c>
      <c r="J199" s="4">
        <f>VLOOKUP(F199,'Forecast PV'!N:O,2,FALSE)</f>
        <v/>
      </c>
      <c r="K199" s="4">
        <f>+VLOOKUP(F199,'Forecast Wind June'!M:N,2,FALSE)</f>
        <v/>
      </c>
      <c r="L199" s="4">
        <f>VLOOKUP(F199,'Forecast Load June'!H:I,2,FALSE)</f>
        <v/>
      </c>
      <c r="M199" s="4">
        <f>VLOOKUP(A200,'Forecast Nuclear June'!A:C,3,FALSE)</f>
        <v/>
      </c>
      <c r="N199" s="8">
        <f>_xlfn.MINIFS('Production June'!T:T,'Production June'!Q:Q,Summary!B199,'Production June'!R:R,Summary!D199,'Production June'!S:S,Summary!E199)</f>
        <v/>
      </c>
    </row>
    <row r="200" ht="14.25" customHeight="1">
      <c r="A200" s="16">
        <f>'Forecast Load June'!A198</f>
        <v/>
      </c>
      <c r="B200" s="4">
        <f>MONTH(A200)</f>
        <v/>
      </c>
      <c r="C200" s="4">
        <f>DAY(A200)</f>
        <v/>
      </c>
      <c r="D200" s="4">
        <f>WEEKDAY(A200)</f>
        <v/>
      </c>
      <c r="E200" s="4">
        <f>HOUR(A200)</f>
        <v/>
      </c>
      <c r="F200" s="4">
        <f>CONCATENATE(B200,"-",C200,"-",E200)</f>
        <v/>
      </c>
      <c r="G200" s="10">
        <f>L200-J200-K200-M200-N200</f>
        <v/>
      </c>
      <c r="H200" s="4">
        <f>VLOOKUP(F200,Belpex!F:G,2,FALSE)</f>
        <v/>
      </c>
      <c r="I200" s="7">
        <f>AVERAGE(-1*10^-8*G200^2+0.0204*G200+35.96,0.0204*G200+35.918)</f>
        <v/>
      </c>
      <c r="J200" s="4">
        <f>VLOOKUP(F200,'Forecast PV'!N:O,2,FALSE)</f>
        <v/>
      </c>
      <c r="K200" s="4">
        <f>+VLOOKUP(F200,'Forecast Wind June'!M:N,2,FALSE)</f>
        <v/>
      </c>
      <c r="L200" s="4">
        <f>VLOOKUP(F200,'Forecast Load June'!H:I,2,FALSE)</f>
        <v/>
      </c>
      <c r="M200" s="4">
        <f>VLOOKUP(A201,'Forecast Nuclear June'!A:C,3,FALSE)</f>
        <v/>
      </c>
      <c r="N200" s="8">
        <f>_xlfn.MINIFS('Production June'!T:T,'Production June'!Q:Q,Summary!B200,'Production June'!R:R,Summary!D200,'Production June'!S:S,Summary!E200)</f>
        <v/>
      </c>
    </row>
    <row r="201" ht="14.25" customHeight="1">
      <c r="A201" s="16">
        <f>'Forecast Load June'!A199</f>
        <v/>
      </c>
      <c r="B201" s="4">
        <f>MONTH(A201)</f>
        <v/>
      </c>
      <c r="C201" s="4">
        <f>DAY(A201)</f>
        <v/>
      </c>
      <c r="D201" s="4">
        <f>WEEKDAY(A201)</f>
        <v/>
      </c>
      <c r="E201" s="4">
        <f>HOUR(A201)</f>
        <v/>
      </c>
      <c r="F201" s="4">
        <f>CONCATENATE(B201,"-",C201,"-",E201)</f>
        <v/>
      </c>
      <c r="G201" s="10">
        <f>L201-J201-K201-M201-N201</f>
        <v/>
      </c>
      <c r="H201" s="4">
        <f>VLOOKUP(F201,Belpex!F:G,2,FALSE)</f>
        <v/>
      </c>
      <c r="I201" s="7">
        <f>AVERAGE(-1*10^-8*G201^2+0.0204*G201+35.96,0.0204*G201+35.918)</f>
        <v/>
      </c>
      <c r="J201" s="4">
        <f>VLOOKUP(F201,'Forecast PV'!N:O,2,FALSE)</f>
        <v/>
      </c>
      <c r="K201" s="4">
        <f>+VLOOKUP(F201,'Forecast Wind June'!M:N,2,FALSE)</f>
        <v/>
      </c>
      <c r="L201" s="4">
        <f>VLOOKUP(F201,'Forecast Load June'!H:I,2,FALSE)</f>
        <v/>
      </c>
      <c r="M201" s="4">
        <f>VLOOKUP(A202,'Forecast Nuclear June'!A:C,3,FALSE)</f>
        <v/>
      </c>
      <c r="N201" s="8">
        <f>_xlfn.MINIFS('Production June'!T:T,'Production June'!Q:Q,Summary!B201,'Production June'!R:R,Summary!D201,'Production June'!S:S,Summary!E201)</f>
        <v/>
      </c>
    </row>
    <row r="202" ht="14.25" customHeight="1">
      <c r="A202" s="16">
        <f>'Forecast Load June'!A200</f>
        <v/>
      </c>
      <c r="B202" s="4">
        <f>MONTH(A202)</f>
        <v/>
      </c>
      <c r="C202" s="4">
        <f>DAY(A202)</f>
        <v/>
      </c>
      <c r="D202" s="4">
        <f>WEEKDAY(A202)</f>
        <v/>
      </c>
      <c r="E202" s="4">
        <f>HOUR(A202)</f>
        <v/>
      </c>
      <c r="F202" s="4">
        <f>CONCATENATE(B202,"-",C202,"-",E202)</f>
        <v/>
      </c>
      <c r="G202" s="10">
        <f>L202-J202-K202-M202-N202</f>
        <v/>
      </c>
      <c r="H202" s="4">
        <f>VLOOKUP(F202,Belpex!F:G,2,FALSE)</f>
        <v/>
      </c>
      <c r="I202" s="7">
        <f>AVERAGE(-1*10^-8*G202^2+0.0204*G202+35.96,0.0204*G202+35.918)</f>
        <v/>
      </c>
      <c r="J202" s="4">
        <f>VLOOKUP(F202,'Forecast PV'!N:O,2,FALSE)</f>
        <v/>
      </c>
      <c r="K202" s="4">
        <f>+VLOOKUP(F202,'Forecast Wind June'!M:N,2,FALSE)</f>
        <v/>
      </c>
      <c r="L202" s="4">
        <f>VLOOKUP(F202,'Forecast Load June'!H:I,2,FALSE)</f>
        <v/>
      </c>
      <c r="M202" s="4">
        <f>VLOOKUP(A203,'Forecast Nuclear June'!A:C,3,FALSE)</f>
        <v/>
      </c>
      <c r="N202" s="8">
        <f>_xlfn.MINIFS('Production June'!T:T,'Production June'!Q:Q,Summary!B202,'Production June'!R:R,Summary!D202,'Production June'!S:S,Summary!E202)</f>
        <v/>
      </c>
    </row>
    <row r="203" ht="14.25" customHeight="1">
      <c r="A203" s="16">
        <f>'Forecast Load June'!A201</f>
        <v/>
      </c>
      <c r="B203" s="4">
        <f>MONTH(A203)</f>
        <v/>
      </c>
      <c r="C203" s="4">
        <f>DAY(A203)</f>
        <v/>
      </c>
      <c r="D203" s="4">
        <f>WEEKDAY(A203)</f>
        <v/>
      </c>
      <c r="E203" s="4">
        <f>HOUR(A203)</f>
        <v/>
      </c>
      <c r="F203" s="4">
        <f>CONCATENATE(B203,"-",C203,"-",E203)</f>
        <v/>
      </c>
      <c r="G203" s="10">
        <f>L203-J203-K203-M203-N203</f>
        <v/>
      </c>
      <c r="H203" s="4">
        <f>VLOOKUP(F203,Belpex!F:G,2,FALSE)</f>
        <v/>
      </c>
      <c r="I203" s="7">
        <f>AVERAGE(-1*10^-8*G203^2+0.0204*G203+35.96,0.0204*G203+35.918)</f>
        <v/>
      </c>
      <c r="J203" s="4">
        <f>VLOOKUP(F203,'Forecast PV'!N:O,2,FALSE)</f>
        <v/>
      </c>
      <c r="K203" s="4">
        <f>+VLOOKUP(F203,'Forecast Wind June'!M:N,2,FALSE)</f>
        <v/>
      </c>
      <c r="L203" s="4">
        <f>VLOOKUP(F203,'Forecast Load June'!H:I,2,FALSE)</f>
        <v/>
      </c>
      <c r="M203" s="4">
        <f>VLOOKUP(A204,'Forecast Nuclear June'!A:C,3,FALSE)</f>
        <v/>
      </c>
      <c r="N203" s="8">
        <f>_xlfn.MINIFS('Production June'!T:T,'Production June'!Q:Q,Summary!B203,'Production June'!R:R,Summary!D203,'Production June'!S:S,Summary!E203)</f>
        <v/>
      </c>
    </row>
    <row r="204" ht="14.25" customHeight="1">
      <c r="A204" s="16">
        <f>'Forecast Load June'!A202</f>
        <v/>
      </c>
      <c r="B204" s="4">
        <f>MONTH(A204)</f>
        <v/>
      </c>
      <c r="C204" s="4">
        <f>DAY(A204)</f>
        <v/>
      </c>
      <c r="D204" s="4">
        <f>WEEKDAY(A204)</f>
        <v/>
      </c>
      <c r="E204" s="4">
        <f>HOUR(A204)</f>
        <v/>
      </c>
      <c r="F204" s="4">
        <f>CONCATENATE(B204,"-",C204,"-",E204)</f>
        <v/>
      </c>
      <c r="G204" s="10">
        <f>L204-J204-K204-M204-N204</f>
        <v/>
      </c>
      <c r="H204" s="4">
        <f>VLOOKUP(F204,Belpex!F:G,2,FALSE)</f>
        <v/>
      </c>
      <c r="I204" s="7">
        <f>AVERAGE(-1*10^-8*G204^2+0.0204*G204+35.96,0.0204*G204+35.918)</f>
        <v/>
      </c>
      <c r="J204" s="4">
        <f>VLOOKUP(F204,'Forecast PV'!N:O,2,FALSE)</f>
        <v/>
      </c>
      <c r="K204" s="4">
        <f>+VLOOKUP(F204,'Forecast Wind June'!M:N,2,FALSE)</f>
        <v/>
      </c>
      <c r="L204" s="4">
        <f>VLOOKUP(F204,'Forecast Load June'!H:I,2,FALSE)</f>
        <v/>
      </c>
      <c r="M204" s="4">
        <f>VLOOKUP(A205,'Forecast Nuclear June'!A:C,3,FALSE)</f>
        <v/>
      </c>
      <c r="N204" s="8">
        <f>_xlfn.MINIFS('Production June'!T:T,'Production June'!Q:Q,Summary!B204,'Production June'!R:R,Summary!D204,'Production June'!S:S,Summary!E204)</f>
        <v/>
      </c>
    </row>
    <row r="205" ht="14.25" customHeight="1">
      <c r="A205" s="16">
        <f>'Forecast Load June'!A203</f>
        <v/>
      </c>
      <c r="B205" s="4">
        <f>MONTH(A205)</f>
        <v/>
      </c>
      <c r="C205" s="4">
        <f>DAY(A205)</f>
        <v/>
      </c>
      <c r="D205" s="4">
        <f>WEEKDAY(A205)</f>
        <v/>
      </c>
      <c r="E205" s="4">
        <f>HOUR(A205)</f>
        <v/>
      </c>
      <c r="F205" s="4">
        <f>CONCATENATE(B205,"-",C205,"-",E205)</f>
        <v/>
      </c>
      <c r="G205" s="10">
        <f>L205-J205-K205-M205-N205</f>
        <v/>
      </c>
      <c r="H205" s="4">
        <f>VLOOKUP(F205,Belpex!F:G,2,FALSE)</f>
        <v/>
      </c>
      <c r="I205" s="7">
        <f>AVERAGE(-1*10^-8*G205^2+0.0204*G205+35.96,0.0204*G205+35.918)</f>
        <v/>
      </c>
      <c r="J205" s="4">
        <f>VLOOKUP(F205,'Forecast PV'!N:O,2,FALSE)</f>
        <v/>
      </c>
      <c r="K205" s="4">
        <f>+VLOOKUP(F205,'Forecast Wind June'!M:N,2,FALSE)</f>
        <v/>
      </c>
      <c r="L205" s="4">
        <f>VLOOKUP(F205,'Forecast Load June'!H:I,2,FALSE)</f>
        <v/>
      </c>
      <c r="M205" s="4">
        <f>VLOOKUP(A206,'Forecast Nuclear June'!A:C,3,FALSE)</f>
        <v/>
      </c>
      <c r="N205" s="8">
        <f>_xlfn.MINIFS('Production June'!T:T,'Production June'!Q:Q,Summary!B205,'Production June'!R:R,Summary!D205,'Production June'!S:S,Summary!E205)</f>
        <v/>
      </c>
    </row>
    <row r="206" ht="14.25" customHeight="1">
      <c r="A206" s="16">
        <f>'Forecast Load June'!A204</f>
        <v/>
      </c>
      <c r="B206" s="4">
        <f>MONTH(A206)</f>
        <v/>
      </c>
      <c r="C206" s="4">
        <f>DAY(A206)</f>
        <v/>
      </c>
      <c r="D206" s="4">
        <f>WEEKDAY(A206)</f>
        <v/>
      </c>
      <c r="E206" s="4">
        <f>HOUR(A206)</f>
        <v/>
      </c>
      <c r="F206" s="4">
        <f>CONCATENATE(B206,"-",C206,"-",E206)</f>
        <v/>
      </c>
      <c r="G206" s="10">
        <f>L206-J206-K206-M206-N206</f>
        <v/>
      </c>
      <c r="H206" s="4">
        <f>VLOOKUP(F206,Belpex!F:G,2,FALSE)</f>
        <v/>
      </c>
      <c r="I206" s="7">
        <f>AVERAGE(-1*10^-8*G206^2+0.0204*G206+35.96,0.0204*G206+35.918)</f>
        <v/>
      </c>
      <c r="J206" s="4">
        <f>VLOOKUP(F206,'Forecast PV'!N:O,2,FALSE)</f>
        <v/>
      </c>
      <c r="K206" s="4">
        <f>+VLOOKUP(F206,'Forecast Wind June'!M:N,2,FALSE)</f>
        <v/>
      </c>
      <c r="L206" s="4">
        <f>VLOOKUP(F206,'Forecast Load June'!H:I,2,FALSE)</f>
        <v/>
      </c>
      <c r="M206" s="4">
        <f>VLOOKUP(A207,'Forecast Nuclear June'!A:C,3,FALSE)</f>
        <v/>
      </c>
      <c r="N206" s="8">
        <f>_xlfn.MINIFS('Production June'!T:T,'Production June'!Q:Q,Summary!B206,'Production June'!R:R,Summary!D206,'Production June'!S:S,Summary!E206)</f>
        <v/>
      </c>
    </row>
    <row r="207" ht="14.25" customHeight="1">
      <c r="A207" s="16">
        <f>'Forecast Load June'!A205</f>
        <v/>
      </c>
      <c r="B207" s="4">
        <f>MONTH(A207)</f>
        <v/>
      </c>
      <c r="C207" s="4">
        <f>DAY(A207)</f>
        <v/>
      </c>
      <c r="D207" s="4">
        <f>WEEKDAY(A207)</f>
        <v/>
      </c>
      <c r="E207" s="4">
        <f>HOUR(A207)</f>
        <v/>
      </c>
      <c r="F207" s="4">
        <f>CONCATENATE(B207,"-",C207,"-",E207)</f>
        <v/>
      </c>
      <c r="G207" s="10">
        <f>L207-J207-K207-M207-N207</f>
        <v/>
      </c>
      <c r="H207" s="4">
        <f>VLOOKUP(F207,Belpex!F:G,2,FALSE)</f>
        <v/>
      </c>
      <c r="I207" s="7">
        <f>AVERAGE(-1*10^-8*G207^2+0.0204*G207+35.96,0.0204*G207+35.918)</f>
        <v/>
      </c>
      <c r="J207" s="4">
        <f>VLOOKUP(F207,'Forecast PV'!N:O,2,FALSE)</f>
        <v/>
      </c>
      <c r="K207" s="4">
        <f>+VLOOKUP(F207,'Forecast Wind June'!M:N,2,FALSE)</f>
        <v/>
      </c>
      <c r="L207" s="4">
        <f>VLOOKUP(F207,'Forecast Load June'!H:I,2,FALSE)</f>
        <v/>
      </c>
      <c r="M207" s="4">
        <f>VLOOKUP(A208,'Forecast Nuclear June'!A:C,3,FALSE)</f>
        <v/>
      </c>
      <c r="N207" s="8">
        <f>_xlfn.MINIFS('Production June'!T:T,'Production June'!Q:Q,Summary!B207,'Production June'!R:R,Summary!D207,'Production June'!S:S,Summary!E207)</f>
        <v/>
      </c>
    </row>
    <row r="208" ht="14.25" customHeight="1">
      <c r="A208" s="16">
        <f>'Forecast Load June'!A206</f>
        <v/>
      </c>
      <c r="B208" s="4">
        <f>MONTH(A208)</f>
        <v/>
      </c>
      <c r="C208" s="4">
        <f>DAY(A208)</f>
        <v/>
      </c>
      <c r="D208" s="4">
        <f>WEEKDAY(A208)</f>
        <v/>
      </c>
      <c r="E208" s="4">
        <f>HOUR(A208)</f>
        <v/>
      </c>
      <c r="F208" s="4">
        <f>CONCATENATE(B208,"-",C208,"-",E208)</f>
        <v/>
      </c>
      <c r="G208" s="10">
        <f>L208-J208-K208-M208-N208</f>
        <v/>
      </c>
      <c r="H208" s="4">
        <f>VLOOKUP(F208,Belpex!F:G,2,FALSE)</f>
        <v/>
      </c>
      <c r="I208" s="7">
        <f>AVERAGE(-1*10^-8*G208^2+0.0204*G208+35.96,0.0204*G208+35.918)</f>
        <v/>
      </c>
      <c r="J208" s="4">
        <f>VLOOKUP(F208,'Forecast PV'!N:O,2,FALSE)</f>
        <v/>
      </c>
      <c r="K208" s="4">
        <f>+VLOOKUP(F208,'Forecast Wind June'!M:N,2,FALSE)</f>
        <v/>
      </c>
      <c r="L208" s="4">
        <f>VLOOKUP(F208,'Forecast Load June'!H:I,2,FALSE)</f>
        <v/>
      </c>
      <c r="M208" s="4">
        <f>VLOOKUP(A209,'Forecast Nuclear June'!A:C,3,FALSE)</f>
        <v/>
      </c>
      <c r="N208" s="8">
        <f>_xlfn.MINIFS('Production June'!T:T,'Production June'!Q:Q,Summary!B208,'Production June'!R:R,Summary!D208,'Production June'!S:S,Summary!E208)</f>
        <v/>
      </c>
    </row>
    <row r="209" ht="14.25" customHeight="1">
      <c r="A209" s="16">
        <f>'Forecast Load June'!A207</f>
        <v/>
      </c>
      <c r="B209" s="4">
        <f>MONTH(A209)</f>
        <v/>
      </c>
      <c r="C209" s="4">
        <f>DAY(A209)</f>
        <v/>
      </c>
      <c r="D209" s="4">
        <f>WEEKDAY(A209)</f>
        <v/>
      </c>
      <c r="E209" s="4">
        <f>HOUR(A209)</f>
        <v/>
      </c>
      <c r="F209" s="4">
        <f>CONCATENATE(B209,"-",C209,"-",E209)</f>
        <v/>
      </c>
      <c r="G209" s="10">
        <f>L209-J209-K209-M209-N209</f>
        <v/>
      </c>
      <c r="H209" s="4">
        <f>VLOOKUP(F209,Belpex!F:G,2,FALSE)</f>
        <v/>
      </c>
      <c r="I209" s="7">
        <f>AVERAGE(-1*10^-8*G209^2+0.0204*G209+35.96,0.0204*G209+35.918)</f>
        <v/>
      </c>
      <c r="J209" s="4">
        <f>VLOOKUP(F209,'Forecast PV'!N:O,2,FALSE)</f>
        <v/>
      </c>
      <c r="K209" s="4">
        <f>+VLOOKUP(F209,'Forecast Wind June'!M:N,2,FALSE)</f>
        <v/>
      </c>
      <c r="L209" s="4">
        <f>VLOOKUP(F209,'Forecast Load June'!H:I,2,FALSE)</f>
        <v/>
      </c>
      <c r="M209" s="4">
        <f>VLOOKUP(A210,'Forecast Nuclear June'!A:C,3,FALSE)</f>
        <v/>
      </c>
      <c r="N209" s="8">
        <f>_xlfn.MINIFS('Production June'!T:T,'Production June'!Q:Q,Summary!B209,'Production June'!R:R,Summary!D209,'Production June'!S:S,Summary!E209)</f>
        <v/>
      </c>
    </row>
    <row r="210" ht="14.25" customHeight="1">
      <c r="A210" s="16">
        <f>'Forecast Load June'!A208</f>
        <v/>
      </c>
      <c r="B210" s="4">
        <f>MONTH(A210)</f>
        <v/>
      </c>
      <c r="C210" s="4">
        <f>DAY(A210)</f>
        <v/>
      </c>
      <c r="D210" s="4">
        <f>WEEKDAY(A210)</f>
        <v/>
      </c>
      <c r="E210" s="4">
        <f>HOUR(A210)</f>
        <v/>
      </c>
      <c r="F210" s="4">
        <f>CONCATENATE(B210,"-",C210,"-",E210)</f>
        <v/>
      </c>
      <c r="G210" s="10">
        <f>L210-J210-K210-M210-N210</f>
        <v/>
      </c>
      <c r="H210" s="4">
        <f>VLOOKUP(F210,Belpex!F:G,2,FALSE)</f>
        <v/>
      </c>
      <c r="I210" s="7">
        <f>AVERAGE(-1*10^-8*G210^2+0.0204*G210+35.96,0.0204*G210+35.918)</f>
        <v/>
      </c>
      <c r="J210" s="4">
        <f>VLOOKUP(F210,'Forecast PV'!N:O,2,FALSE)</f>
        <v/>
      </c>
      <c r="K210" s="4">
        <f>+VLOOKUP(F210,'Forecast Wind June'!M:N,2,FALSE)</f>
        <v/>
      </c>
      <c r="L210" s="4">
        <f>VLOOKUP(F210,'Forecast Load June'!H:I,2,FALSE)</f>
        <v/>
      </c>
      <c r="M210" s="4">
        <f>VLOOKUP(A211,'Forecast Nuclear June'!A:C,3,FALSE)</f>
        <v/>
      </c>
      <c r="N210" s="8">
        <f>_xlfn.MINIFS('Production June'!T:T,'Production June'!Q:Q,Summary!B210,'Production June'!R:R,Summary!D210,'Production June'!S:S,Summary!E210)</f>
        <v/>
      </c>
    </row>
    <row r="211" ht="14.25" customHeight="1">
      <c r="A211" s="16">
        <f>'Forecast Load June'!A209</f>
        <v/>
      </c>
      <c r="B211" s="4">
        <f>MONTH(A211)</f>
        <v/>
      </c>
      <c r="C211" s="4">
        <f>DAY(A211)</f>
        <v/>
      </c>
      <c r="D211" s="4">
        <f>WEEKDAY(A211)</f>
        <v/>
      </c>
      <c r="E211" s="4">
        <f>HOUR(A211)</f>
        <v/>
      </c>
      <c r="F211" s="4">
        <f>CONCATENATE(B211,"-",C211,"-",E211)</f>
        <v/>
      </c>
      <c r="G211" s="10">
        <f>L211-J211-K211-M211-N211</f>
        <v/>
      </c>
      <c r="H211" s="4">
        <f>VLOOKUP(F211,Belpex!F:G,2,FALSE)</f>
        <v/>
      </c>
      <c r="I211" s="7">
        <f>AVERAGE(-1*10^-8*G211^2+0.0204*G211+35.96,0.0204*G211+35.918)</f>
        <v/>
      </c>
      <c r="J211" s="4">
        <f>VLOOKUP(F211,'Forecast PV'!N:O,2,FALSE)</f>
        <v/>
      </c>
      <c r="K211" s="4">
        <f>+VLOOKUP(F211,'Forecast Wind June'!M:N,2,FALSE)</f>
        <v/>
      </c>
      <c r="L211" s="4">
        <f>VLOOKUP(F211,'Forecast Load June'!H:I,2,FALSE)</f>
        <v/>
      </c>
      <c r="M211" s="4">
        <f>VLOOKUP(A212,'Forecast Nuclear June'!A:C,3,FALSE)</f>
        <v/>
      </c>
      <c r="N211" s="8">
        <f>_xlfn.MINIFS('Production June'!T:T,'Production June'!Q:Q,Summary!B211,'Production June'!R:R,Summary!D211,'Production June'!S:S,Summary!E211)</f>
        <v/>
      </c>
    </row>
    <row r="212" ht="14.25" customHeight="1">
      <c r="A212" s="16">
        <f>'Forecast Load June'!A210</f>
        <v/>
      </c>
      <c r="B212" s="4">
        <f>MONTH(A212)</f>
        <v/>
      </c>
      <c r="C212" s="4">
        <f>DAY(A212)</f>
        <v/>
      </c>
      <c r="D212" s="4">
        <f>WEEKDAY(A212)</f>
        <v/>
      </c>
      <c r="E212" s="4">
        <f>HOUR(A212)</f>
        <v/>
      </c>
      <c r="F212" s="4">
        <f>CONCATENATE(B212,"-",C212,"-",E212)</f>
        <v/>
      </c>
      <c r="G212" s="10">
        <f>L212-J212-K212-M212-N212</f>
        <v/>
      </c>
      <c r="H212" s="4">
        <f>VLOOKUP(F212,Belpex!F:G,2,FALSE)</f>
        <v/>
      </c>
      <c r="I212" s="7">
        <f>AVERAGE(-1*10^-8*G212^2+0.0204*G212+35.96,0.0204*G212+35.918)</f>
        <v/>
      </c>
      <c r="J212" s="4">
        <f>VLOOKUP(F212,'Forecast PV'!N:O,2,FALSE)</f>
        <v/>
      </c>
      <c r="K212" s="4">
        <f>+VLOOKUP(F212,'Forecast Wind June'!M:N,2,FALSE)</f>
        <v/>
      </c>
      <c r="L212" s="4">
        <f>VLOOKUP(F212,'Forecast Load June'!H:I,2,FALSE)</f>
        <v/>
      </c>
      <c r="M212" s="4">
        <f>VLOOKUP(A213,'Forecast Nuclear June'!A:C,3,FALSE)</f>
        <v/>
      </c>
      <c r="N212" s="8">
        <f>_xlfn.MINIFS('Production June'!T:T,'Production June'!Q:Q,Summary!B212,'Production June'!R:R,Summary!D212,'Production June'!S:S,Summary!E212)</f>
        <v/>
      </c>
    </row>
    <row r="213" ht="14.25" customHeight="1">
      <c r="A213" s="16">
        <f>'Forecast Load June'!A211</f>
        <v/>
      </c>
      <c r="B213" s="4">
        <f>MONTH(A213)</f>
        <v/>
      </c>
      <c r="C213" s="4">
        <f>DAY(A213)</f>
        <v/>
      </c>
      <c r="D213" s="4">
        <f>WEEKDAY(A213)</f>
        <v/>
      </c>
      <c r="E213" s="4">
        <f>HOUR(A213)</f>
        <v/>
      </c>
      <c r="F213" s="4">
        <f>CONCATENATE(B213,"-",C213,"-",E213)</f>
        <v/>
      </c>
      <c r="G213" s="10">
        <f>L213-J213-K213-M213-N213</f>
        <v/>
      </c>
      <c r="H213" s="4">
        <f>VLOOKUP(F213,Belpex!F:G,2,FALSE)</f>
        <v/>
      </c>
      <c r="I213" s="7">
        <f>AVERAGE(-1*10^-8*G213^2+0.0204*G213+35.96,0.0204*G213+35.918)</f>
        <v/>
      </c>
      <c r="J213" s="4">
        <f>VLOOKUP(F213,'Forecast PV'!N:O,2,FALSE)</f>
        <v/>
      </c>
      <c r="K213" s="4">
        <f>+VLOOKUP(F213,'Forecast Wind June'!M:N,2,FALSE)</f>
        <v/>
      </c>
      <c r="L213" s="4">
        <f>VLOOKUP(F213,'Forecast Load June'!H:I,2,FALSE)</f>
        <v/>
      </c>
      <c r="M213" s="4">
        <f>VLOOKUP(A214,'Forecast Nuclear June'!A:C,3,FALSE)</f>
        <v/>
      </c>
      <c r="N213" s="8">
        <f>_xlfn.MINIFS('Production June'!T:T,'Production June'!Q:Q,Summary!B213,'Production June'!R:R,Summary!D213,'Production June'!S:S,Summary!E213)</f>
        <v/>
      </c>
    </row>
    <row r="214" ht="14.25" customHeight="1">
      <c r="A214" s="16">
        <f>'Forecast Load June'!A212</f>
        <v/>
      </c>
      <c r="B214" s="4">
        <f>MONTH(A214)</f>
        <v/>
      </c>
      <c r="C214" s="4">
        <f>DAY(A214)</f>
        <v/>
      </c>
      <c r="D214" s="4">
        <f>WEEKDAY(A214)</f>
        <v/>
      </c>
      <c r="E214" s="4">
        <f>HOUR(A214)</f>
        <v/>
      </c>
      <c r="F214" s="4">
        <f>CONCATENATE(B214,"-",C214,"-",E214)</f>
        <v/>
      </c>
      <c r="G214" s="10">
        <f>L214-J214-K214-M214-N214</f>
        <v/>
      </c>
      <c r="H214" s="4">
        <f>VLOOKUP(F214,Belpex!F:G,2,FALSE)</f>
        <v/>
      </c>
      <c r="I214" s="7">
        <f>AVERAGE(-1*10^-8*G214^2+0.0204*G214+35.96,0.0204*G214+35.918)</f>
        <v/>
      </c>
      <c r="J214" s="4">
        <f>VLOOKUP(F214,'Forecast PV'!N:O,2,FALSE)</f>
        <v/>
      </c>
      <c r="K214" s="4">
        <f>+VLOOKUP(F214,'Forecast Wind June'!M:N,2,FALSE)</f>
        <v/>
      </c>
      <c r="L214" s="4">
        <f>VLOOKUP(F214,'Forecast Load June'!H:I,2,FALSE)</f>
        <v/>
      </c>
      <c r="M214" s="4">
        <f>VLOOKUP(A215,'Forecast Nuclear June'!A:C,3,FALSE)</f>
        <v/>
      </c>
      <c r="N214" s="8">
        <f>_xlfn.MINIFS('Production June'!T:T,'Production June'!Q:Q,Summary!B214,'Production June'!R:R,Summary!D214,'Production June'!S:S,Summary!E214)</f>
        <v/>
      </c>
    </row>
    <row r="215" ht="14.25" customHeight="1">
      <c r="A215" s="16">
        <f>'Forecast Load June'!A213</f>
        <v/>
      </c>
      <c r="B215" s="4">
        <f>MONTH(A215)</f>
        <v/>
      </c>
      <c r="C215" s="4">
        <f>DAY(A215)</f>
        <v/>
      </c>
      <c r="D215" s="4">
        <f>WEEKDAY(A215)</f>
        <v/>
      </c>
      <c r="E215" s="4">
        <f>HOUR(A215)</f>
        <v/>
      </c>
      <c r="F215" s="4">
        <f>CONCATENATE(B215,"-",C215,"-",E215)</f>
        <v/>
      </c>
      <c r="G215" s="10">
        <f>L215-J215-K215-M215-N215</f>
        <v/>
      </c>
      <c r="H215" s="4">
        <f>VLOOKUP(F215,Belpex!F:G,2,FALSE)</f>
        <v/>
      </c>
      <c r="I215" s="7">
        <f>AVERAGE(-1*10^-8*G215^2+0.0204*G215+35.96,0.0204*G215+35.918)</f>
        <v/>
      </c>
      <c r="J215" s="4">
        <f>VLOOKUP(F215,'Forecast PV'!N:O,2,FALSE)</f>
        <v/>
      </c>
      <c r="K215" s="4">
        <f>+VLOOKUP(F215,'Forecast Wind June'!M:N,2,FALSE)</f>
        <v/>
      </c>
      <c r="L215" s="4">
        <f>VLOOKUP(F215,'Forecast Load June'!H:I,2,FALSE)</f>
        <v/>
      </c>
      <c r="M215" s="4">
        <f>VLOOKUP(A216,'Forecast Nuclear June'!A:C,3,FALSE)</f>
        <v/>
      </c>
      <c r="N215" s="8">
        <f>_xlfn.MINIFS('Production June'!T:T,'Production June'!Q:Q,Summary!B215,'Production June'!R:R,Summary!D215,'Production June'!S:S,Summary!E215)</f>
        <v/>
      </c>
    </row>
    <row r="216" ht="14.25" customHeight="1">
      <c r="A216" s="16">
        <f>'Forecast Load June'!A214</f>
        <v/>
      </c>
      <c r="B216" s="4">
        <f>MONTH(A216)</f>
        <v/>
      </c>
      <c r="C216" s="4">
        <f>DAY(A216)</f>
        <v/>
      </c>
      <c r="D216" s="4">
        <f>WEEKDAY(A216)</f>
        <v/>
      </c>
      <c r="E216" s="4">
        <f>HOUR(A216)</f>
        <v/>
      </c>
      <c r="F216" s="4">
        <f>CONCATENATE(B216,"-",C216,"-",E216)</f>
        <v/>
      </c>
      <c r="G216" s="10">
        <f>L216-J216-K216-M216-N216</f>
        <v/>
      </c>
      <c r="H216" s="4">
        <f>VLOOKUP(F216,Belpex!F:G,2,FALSE)</f>
        <v/>
      </c>
      <c r="I216" s="7">
        <f>AVERAGE(-1*10^-8*G216^2+0.0204*G216+35.96,0.0204*G216+35.918)</f>
        <v/>
      </c>
      <c r="J216" s="4">
        <f>VLOOKUP(F216,'Forecast PV'!N:O,2,FALSE)</f>
        <v/>
      </c>
      <c r="K216" s="4">
        <f>+VLOOKUP(F216,'Forecast Wind June'!M:N,2,FALSE)</f>
        <v/>
      </c>
      <c r="L216" s="4">
        <f>VLOOKUP(F216,'Forecast Load June'!H:I,2,FALSE)</f>
        <v/>
      </c>
      <c r="M216" s="4">
        <f>VLOOKUP(A217,'Forecast Nuclear June'!A:C,3,FALSE)</f>
        <v/>
      </c>
      <c r="N216" s="8">
        <f>_xlfn.MINIFS('Production June'!T:T,'Production June'!Q:Q,Summary!B216,'Production June'!R:R,Summary!D216,'Production June'!S:S,Summary!E216)</f>
        <v/>
      </c>
    </row>
    <row r="217" ht="14.25" customHeight="1">
      <c r="A217" s="16">
        <f>'Forecast Load June'!A215</f>
        <v/>
      </c>
      <c r="B217" s="4">
        <f>MONTH(A217)</f>
        <v/>
      </c>
      <c r="C217" s="4">
        <f>DAY(A217)</f>
        <v/>
      </c>
      <c r="D217" s="4">
        <f>WEEKDAY(A217)</f>
        <v/>
      </c>
      <c r="E217" s="4">
        <f>HOUR(A217)</f>
        <v/>
      </c>
      <c r="F217" s="4">
        <f>CONCATENATE(B217,"-",C217,"-",E217)</f>
        <v/>
      </c>
      <c r="G217" s="10">
        <f>L217-J217-K217-M217-N217</f>
        <v/>
      </c>
      <c r="H217" s="4">
        <f>VLOOKUP(F217,Belpex!F:G,2,FALSE)</f>
        <v/>
      </c>
      <c r="I217" s="7">
        <f>AVERAGE(-1*10^-8*G217^2+0.0204*G217+35.96,0.0204*G217+35.918)</f>
        <v/>
      </c>
      <c r="J217" s="4">
        <f>VLOOKUP(F217,'Forecast PV'!N:O,2,FALSE)</f>
        <v/>
      </c>
      <c r="K217" s="4">
        <f>+VLOOKUP(F217,'Forecast Wind June'!M:N,2,FALSE)</f>
        <v/>
      </c>
      <c r="L217" s="4">
        <f>VLOOKUP(F217,'Forecast Load June'!H:I,2,FALSE)</f>
        <v/>
      </c>
      <c r="M217" s="4">
        <f>VLOOKUP(A218,'Forecast Nuclear June'!A:C,3,FALSE)</f>
        <v/>
      </c>
      <c r="N217" s="8">
        <f>_xlfn.MINIFS('Production June'!T:T,'Production June'!Q:Q,Summary!B217,'Production June'!R:R,Summary!D217,'Production June'!S:S,Summary!E217)</f>
        <v/>
      </c>
    </row>
    <row r="218" ht="14.25" customHeight="1">
      <c r="A218" s="16">
        <f>'Forecast Load June'!A216</f>
        <v/>
      </c>
      <c r="B218" s="4">
        <f>MONTH(A218)</f>
        <v/>
      </c>
      <c r="C218" s="4">
        <f>DAY(A218)</f>
        <v/>
      </c>
      <c r="D218" s="4">
        <f>WEEKDAY(A218)</f>
        <v/>
      </c>
      <c r="E218" s="4">
        <f>HOUR(A218)</f>
        <v/>
      </c>
      <c r="F218" s="4">
        <f>CONCATENATE(B218,"-",C218,"-",E218)</f>
        <v/>
      </c>
      <c r="G218" s="10">
        <f>L218-J218-K218-M218-N218</f>
        <v/>
      </c>
      <c r="H218" s="4">
        <f>VLOOKUP(F218,Belpex!F:G,2,FALSE)</f>
        <v/>
      </c>
      <c r="I218" s="7">
        <f>AVERAGE(-1*10^-8*G218^2+0.0204*G218+35.96,0.0204*G218+35.918)</f>
        <v/>
      </c>
      <c r="J218" s="4">
        <f>VLOOKUP(F218,'Forecast PV'!N:O,2,FALSE)</f>
        <v/>
      </c>
      <c r="K218" s="4">
        <f>+VLOOKUP(F218,'Forecast Wind June'!M:N,2,FALSE)</f>
        <v/>
      </c>
      <c r="L218" s="4">
        <f>VLOOKUP(F218,'Forecast Load June'!H:I,2,FALSE)</f>
        <v/>
      </c>
      <c r="M218" s="4">
        <f>VLOOKUP(A219,'Forecast Nuclear June'!A:C,3,FALSE)</f>
        <v/>
      </c>
      <c r="N218" s="8">
        <f>_xlfn.MINIFS('Production June'!T:T,'Production June'!Q:Q,Summary!B218,'Production June'!R:R,Summary!D218,'Production June'!S:S,Summary!E218)</f>
        <v/>
      </c>
    </row>
    <row r="219" ht="14.25" customHeight="1">
      <c r="A219" s="16">
        <f>'Forecast Load June'!A217</f>
        <v/>
      </c>
      <c r="B219" s="4">
        <f>MONTH(A219)</f>
        <v/>
      </c>
      <c r="C219" s="4">
        <f>DAY(A219)</f>
        <v/>
      </c>
      <c r="D219" s="4">
        <f>WEEKDAY(A219)</f>
        <v/>
      </c>
      <c r="E219" s="4">
        <f>HOUR(A219)</f>
        <v/>
      </c>
      <c r="F219" s="4">
        <f>CONCATENATE(B219,"-",C219,"-",E219)</f>
        <v/>
      </c>
      <c r="G219" s="10">
        <f>L219-J219-K219-M219-N219</f>
        <v/>
      </c>
      <c r="H219" s="4">
        <f>VLOOKUP(F219,Belpex!F:G,2,FALSE)</f>
        <v/>
      </c>
      <c r="I219" s="7">
        <f>AVERAGE(-1*10^-8*G219^2+0.0204*G219+35.96,0.0204*G219+35.918)</f>
        <v/>
      </c>
      <c r="J219" s="4">
        <f>VLOOKUP(F219,'Forecast PV'!N:O,2,FALSE)</f>
        <v/>
      </c>
      <c r="K219" s="4">
        <f>+VLOOKUP(F219,'Forecast Wind June'!M:N,2,FALSE)</f>
        <v/>
      </c>
      <c r="L219" s="4">
        <f>VLOOKUP(F219,'Forecast Load June'!H:I,2,FALSE)</f>
        <v/>
      </c>
      <c r="M219" s="4">
        <f>VLOOKUP(A220,'Forecast Nuclear June'!A:C,3,FALSE)</f>
        <v/>
      </c>
      <c r="N219" s="8">
        <f>_xlfn.MINIFS('Production June'!T:T,'Production June'!Q:Q,Summary!B219,'Production June'!R:R,Summary!D219,'Production June'!S:S,Summary!E219)</f>
        <v/>
      </c>
    </row>
    <row r="220" ht="14.25" customHeight="1">
      <c r="A220" s="16">
        <f>'Forecast Load June'!A218</f>
        <v/>
      </c>
      <c r="B220" s="4">
        <f>MONTH(A220)</f>
        <v/>
      </c>
      <c r="C220" s="4">
        <f>DAY(A220)</f>
        <v/>
      </c>
      <c r="D220" s="4">
        <f>WEEKDAY(A220)</f>
        <v/>
      </c>
      <c r="E220" s="4">
        <f>HOUR(A220)</f>
        <v/>
      </c>
      <c r="F220" s="4">
        <f>CONCATENATE(B220,"-",C220,"-",E220)</f>
        <v/>
      </c>
      <c r="G220" s="10">
        <f>L220-J220-K220-M220-N220</f>
        <v/>
      </c>
      <c r="H220" s="4">
        <f>VLOOKUP(F220,Belpex!F:G,2,FALSE)</f>
        <v/>
      </c>
      <c r="I220" s="7">
        <f>AVERAGE(-1*10^-8*G220^2+0.0204*G220+35.96,0.0204*G220+35.918)</f>
        <v/>
      </c>
      <c r="J220" s="4">
        <f>VLOOKUP(F220,'Forecast PV'!N:O,2,FALSE)</f>
        <v/>
      </c>
      <c r="K220" s="4">
        <f>+VLOOKUP(F220,'Forecast Wind June'!M:N,2,FALSE)</f>
        <v/>
      </c>
      <c r="L220" s="4">
        <f>VLOOKUP(F220,'Forecast Load June'!H:I,2,FALSE)</f>
        <v/>
      </c>
      <c r="M220" s="4">
        <f>VLOOKUP(A221,'Forecast Nuclear June'!A:C,3,FALSE)</f>
        <v/>
      </c>
      <c r="N220" s="8">
        <f>_xlfn.MINIFS('Production June'!T:T,'Production June'!Q:Q,Summary!B220,'Production June'!R:R,Summary!D220,'Production June'!S:S,Summary!E220)</f>
        <v/>
      </c>
    </row>
    <row r="221" ht="14.25" customHeight="1">
      <c r="A221" s="16">
        <f>'Forecast Load June'!A219</f>
        <v/>
      </c>
      <c r="B221" s="4">
        <f>MONTH(A221)</f>
        <v/>
      </c>
      <c r="C221" s="4">
        <f>DAY(A221)</f>
        <v/>
      </c>
      <c r="D221" s="4">
        <f>WEEKDAY(A221)</f>
        <v/>
      </c>
      <c r="E221" s="4">
        <f>HOUR(A221)</f>
        <v/>
      </c>
      <c r="F221" s="4">
        <f>CONCATENATE(B221,"-",C221,"-",E221)</f>
        <v/>
      </c>
      <c r="G221" s="10">
        <f>L221-J221-K221-M221-N221</f>
        <v/>
      </c>
      <c r="H221" s="4">
        <f>VLOOKUP(F221,Belpex!F:G,2,FALSE)</f>
        <v/>
      </c>
      <c r="I221" s="7">
        <f>AVERAGE(-1*10^-8*G221^2+0.0204*G221+35.96,0.0204*G221+35.918)</f>
        <v/>
      </c>
      <c r="J221" s="4">
        <f>VLOOKUP(F221,'Forecast PV'!N:O,2,FALSE)</f>
        <v/>
      </c>
      <c r="K221" s="4">
        <f>+VLOOKUP(F221,'Forecast Wind June'!M:N,2,FALSE)</f>
        <v/>
      </c>
      <c r="L221" s="4">
        <f>VLOOKUP(F221,'Forecast Load June'!H:I,2,FALSE)</f>
        <v/>
      </c>
      <c r="M221" s="4">
        <f>VLOOKUP(A222,'Forecast Nuclear June'!A:C,3,FALSE)</f>
        <v/>
      </c>
      <c r="N221" s="8">
        <f>_xlfn.MINIFS('Production June'!T:T,'Production June'!Q:Q,Summary!B221,'Production June'!R:R,Summary!D221,'Production June'!S:S,Summary!E221)</f>
        <v/>
      </c>
    </row>
    <row r="222" ht="14.25" customHeight="1">
      <c r="A222" s="16">
        <f>'Forecast Load June'!A220</f>
        <v/>
      </c>
      <c r="B222" s="4">
        <f>MONTH(A222)</f>
        <v/>
      </c>
      <c r="C222" s="4">
        <f>DAY(A222)</f>
        <v/>
      </c>
      <c r="D222" s="4">
        <f>WEEKDAY(A222)</f>
        <v/>
      </c>
      <c r="E222" s="4">
        <f>HOUR(A222)</f>
        <v/>
      </c>
      <c r="F222" s="4">
        <f>CONCATENATE(B222,"-",C222,"-",E222)</f>
        <v/>
      </c>
      <c r="G222" s="10">
        <f>L222-J222-K222-M222-N222</f>
        <v/>
      </c>
      <c r="H222" s="4">
        <f>VLOOKUP(F222,Belpex!F:G,2,FALSE)</f>
        <v/>
      </c>
      <c r="I222" s="7">
        <f>AVERAGE(-1*10^-8*G222^2+0.0204*G222+35.96,0.0204*G222+35.918)</f>
        <v/>
      </c>
      <c r="J222" s="4">
        <f>VLOOKUP(F222,'Forecast PV'!N:O,2,FALSE)</f>
        <v/>
      </c>
      <c r="K222" s="4">
        <f>+VLOOKUP(F222,'Forecast Wind June'!M:N,2,FALSE)</f>
        <v/>
      </c>
      <c r="L222" s="4">
        <f>VLOOKUP(F222,'Forecast Load June'!H:I,2,FALSE)</f>
        <v/>
      </c>
      <c r="M222" s="4">
        <f>VLOOKUP(A223,'Forecast Nuclear June'!A:C,3,FALSE)</f>
        <v/>
      </c>
      <c r="N222" s="8">
        <f>_xlfn.MINIFS('Production June'!T:T,'Production June'!Q:Q,Summary!B222,'Production June'!R:R,Summary!D222,'Production June'!S:S,Summary!E222)</f>
        <v/>
      </c>
    </row>
    <row r="223" ht="14.25" customHeight="1">
      <c r="A223" s="16">
        <f>'Forecast Load June'!A221</f>
        <v/>
      </c>
      <c r="B223" s="4">
        <f>MONTH(A223)</f>
        <v/>
      </c>
      <c r="C223" s="4">
        <f>DAY(A223)</f>
        <v/>
      </c>
      <c r="D223" s="4">
        <f>WEEKDAY(A223)</f>
        <v/>
      </c>
      <c r="E223" s="4">
        <f>HOUR(A223)</f>
        <v/>
      </c>
      <c r="F223" s="4">
        <f>CONCATENATE(B223,"-",C223,"-",E223)</f>
        <v/>
      </c>
      <c r="G223" s="10">
        <f>L223-J223-K223-M223-N223</f>
        <v/>
      </c>
      <c r="H223" s="4">
        <f>VLOOKUP(F223,Belpex!F:G,2,FALSE)</f>
        <v/>
      </c>
      <c r="I223" s="7">
        <f>AVERAGE(-1*10^-8*G223^2+0.0204*G223+35.96,0.0204*G223+35.918)</f>
        <v/>
      </c>
      <c r="J223" s="4">
        <f>VLOOKUP(F223,'Forecast PV'!N:O,2,FALSE)</f>
        <v/>
      </c>
      <c r="K223" s="4">
        <f>+VLOOKUP(F223,'Forecast Wind June'!M:N,2,FALSE)</f>
        <v/>
      </c>
      <c r="L223" s="4">
        <f>VLOOKUP(F223,'Forecast Load June'!H:I,2,FALSE)</f>
        <v/>
      </c>
      <c r="M223" s="4">
        <f>VLOOKUP(A224,'Forecast Nuclear June'!A:C,3,FALSE)</f>
        <v/>
      </c>
      <c r="N223" s="8">
        <f>_xlfn.MINIFS('Production June'!T:T,'Production June'!Q:Q,Summary!B223,'Production June'!R:R,Summary!D223,'Production June'!S:S,Summary!E223)</f>
        <v/>
      </c>
    </row>
    <row r="224" ht="14.25" customHeight="1">
      <c r="A224" s="16">
        <f>'Forecast Load June'!A222</f>
        <v/>
      </c>
      <c r="B224" s="4">
        <f>MONTH(A224)</f>
        <v/>
      </c>
      <c r="C224" s="4">
        <f>DAY(A224)</f>
        <v/>
      </c>
      <c r="D224" s="4">
        <f>WEEKDAY(A224)</f>
        <v/>
      </c>
      <c r="E224" s="4">
        <f>HOUR(A224)</f>
        <v/>
      </c>
      <c r="F224" s="4">
        <f>CONCATENATE(B224,"-",C224,"-",E224)</f>
        <v/>
      </c>
      <c r="G224" s="10">
        <f>L224-J224-K224-M224-N224</f>
        <v/>
      </c>
      <c r="H224" s="4">
        <f>VLOOKUP(F224,Belpex!F:G,2,FALSE)</f>
        <v/>
      </c>
      <c r="I224" s="7">
        <f>AVERAGE(-1*10^-8*G224^2+0.0204*G224+35.96,0.0204*G224+35.918)</f>
        <v/>
      </c>
      <c r="J224" s="4">
        <f>VLOOKUP(F224,'Forecast PV'!N:O,2,FALSE)</f>
        <v/>
      </c>
      <c r="K224" s="4">
        <f>+VLOOKUP(F224,'Forecast Wind June'!M:N,2,FALSE)</f>
        <v/>
      </c>
      <c r="L224" s="4">
        <f>VLOOKUP(F224,'Forecast Load June'!H:I,2,FALSE)</f>
        <v/>
      </c>
      <c r="M224" s="4">
        <f>VLOOKUP(A225,'Forecast Nuclear June'!A:C,3,FALSE)</f>
        <v/>
      </c>
      <c r="N224" s="8">
        <f>_xlfn.MINIFS('Production June'!T:T,'Production June'!Q:Q,Summary!B224,'Production June'!R:R,Summary!D224,'Production June'!S:S,Summary!E224)</f>
        <v/>
      </c>
    </row>
    <row r="225" ht="14.25" customHeight="1">
      <c r="A225" s="16">
        <f>'Forecast Load June'!A223</f>
        <v/>
      </c>
      <c r="B225" s="4">
        <f>MONTH(A225)</f>
        <v/>
      </c>
      <c r="C225" s="4">
        <f>DAY(A225)</f>
        <v/>
      </c>
      <c r="D225" s="4">
        <f>WEEKDAY(A225)</f>
        <v/>
      </c>
      <c r="E225" s="4">
        <f>HOUR(A225)</f>
        <v/>
      </c>
      <c r="F225" s="4">
        <f>CONCATENATE(B225,"-",C225,"-",E225)</f>
        <v/>
      </c>
      <c r="G225" s="10">
        <f>L225-J225-K225-M225-N225</f>
        <v/>
      </c>
      <c r="H225" s="4">
        <f>VLOOKUP(F225,Belpex!F:G,2,FALSE)</f>
        <v/>
      </c>
      <c r="I225" s="7">
        <f>AVERAGE(-1*10^-8*G225^2+0.0204*G225+35.96,0.0204*G225+35.918)</f>
        <v/>
      </c>
      <c r="J225" s="4">
        <f>VLOOKUP(F225,'Forecast PV'!N:O,2,FALSE)</f>
        <v/>
      </c>
      <c r="K225" s="4">
        <f>+VLOOKUP(F225,'Forecast Wind June'!M:N,2,FALSE)</f>
        <v/>
      </c>
      <c r="L225" s="4">
        <f>VLOOKUP(F225,'Forecast Load June'!H:I,2,FALSE)</f>
        <v/>
      </c>
      <c r="M225" s="4">
        <f>VLOOKUP(A226,'Forecast Nuclear June'!A:C,3,FALSE)</f>
        <v/>
      </c>
      <c r="N225" s="8">
        <f>_xlfn.MINIFS('Production June'!T:T,'Production June'!Q:Q,Summary!B225,'Production June'!R:R,Summary!D225,'Production June'!S:S,Summary!E225)</f>
        <v/>
      </c>
    </row>
    <row r="226" ht="14.25" customHeight="1">
      <c r="A226" s="16">
        <f>'Forecast Load June'!A224</f>
        <v/>
      </c>
      <c r="B226" s="4">
        <f>MONTH(A226)</f>
        <v/>
      </c>
      <c r="C226" s="4">
        <f>DAY(A226)</f>
        <v/>
      </c>
      <c r="D226" s="4">
        <f>WEEKDAY(A226)</f>
        <v/>
      </c>
      <c r="E226" s="4">
        <f>HOUR(A226)</f>
        <v/>
      </c>
      <c r="F226" s="4">
        <f>CONCATENATE(B226,"-",C226,"-",E226)</f>
        <v/>
      </c>
      <c r="G226" s="10">
        <f>L226-J226-K226-M226-N226</f>
        <v/>
      </c>
      <c r="H226" s="4">
        <f>VLOOKUP(F226,Belpex!F:G,2,FALSE)</f>
        <v/>
      </c>
      <c r="I226" s="7">
        <f>AVERAGE(-1*10^-8*G226^2+0.0204*G226+35.96,0.0204*G226+35.918)</f>
        <v/>
      </c>
      <c r="J226" s="4">
        <f>VLOOKUP(F226,'Forecast PV'!N:O,2,FALSE)</f>
        <v/>
      </c>
      <c r="K226" s="4">
        <f>+VLOOKUP(F226,'Forecast Wind June'!M:N,2,FALSE)</f>
        <v/>
      </c>
      <c r="L226" s="4">
        <f>VLOOKUP(F226,'Forecast Load June'!H:I,2,FALSE)</f>
        <v/>
      </c>
      <c r="M226" s="4">
        <f>VLOOKUP(A227,'Forecast Nuclear June'!A:C,3,FALSE)</f>
        <v/>
      </c>
      <c r="N226" s="8">
        <f>_xlfn.MINIFS('Production June'!T:T,'Production June'!Q:Q,Summary!B226,'Production June'!R:R,Summary!D226,'Production June'!S:S,Summary!E226)</f>
        <v/>
      </c>
    </row>
    <row r="227" ht="14.25" customHeight="1">
      <c r="A227" s="16">
        <f>'Forecast Load June'!A225</f>
        <v/>
      </c>
      <c r="B227" s="4">
        <f>MONTH(A227)</f>
        <v/>
      </c>
      <c r="C227" s="4">
        <f>DAY(A227)</f>
        <v/>
      </c>
      <c r="D227" s="4">
        <f>WEEKDAY(A227)</f>
        <v/>
      </c>
      <c r="E227" s="4">
        <f>HOUR(A227)</f>
        <v/>
      </c>
      <c r="F227" s="4">
        <f>CONCATENATE(B227,"-",C227,"-",E227)</f>
        <v/>
      </c>
      <c r="G227" s="10">
        <f>L227-J227-K227-M227-N227</f>
        <v/>
      </c>
      <c r="H227" s="4">
        <f>VLOOKUP(F227,Belpex!F:G,2,FALSE)</f>
        <v/>
      </c>
      <c r="I227" s="7">
        <f>AVERAGE(-1*10^-8*G227^2+0.0204*G227+35.96,0.0204*G227+35.918)</f>
        <v/>
      </c>
      <c r="J227" s="4">
        <f>VLOOKUP(F227,'Forecast PV'!N:O,2,FALSE)</f>
        <v/>
      </c>
      <c r="K227" s="4">
        <f>+VLOOKUP(F227,'Forecast Wind June'!M:N,2,FALSE)</f>
        <v/>
      </c>
      <c r="L227" s="4">
        <f>VLOOKUP(F227,'Forecast Load June'!H:I,2,FALSE)</f>
        <v/>
      </c>
      <c r="M227" s="4">
        <f>VLOOKUP(A228,'Forecast Nuclear June'!A:C,3,FALSE)</f>
        <v/>
      </c>
      <c r="N227" s="8">
        <f>_xlfn.MINIFS('Production June'!T:T,'Production June'!Q:Q,Summary!B227,'Production June'!R:R,Summary!D227,'Production June'!S:S,Summary!E227)</f>
        <v/>
      </c>
    </row>
    <row r="228" ht="14.25" customHeight="1">
      <c r="A228" s="16">
        <f>'Forecast Load June'!A226</f>
        <v/>
      </c>
      <c r="B228" s="4">
        <f>MONTH(A228)</f>
        <v/>
      </c>
      <c r="C228" s="4">
        <f>DAY(A228)</f>
        <v/>
      </c>
      <c r="D228" s="4">
        <f>WEEKDAY(A228)</f>
        <v/>
      </c>
      <c r="E228" s="4">
        <f>HOUR(A228)</f>
        <v/>
      </c>
      <c r="F228" s="4">
        <f>CONCATENATE(B228,"-",C228,"-",E228)</f>
        <v/>
      </c>
      <c r="G228" s="10">
        <f>L228-J228-K228-M228-N228</f>
        <v/>
      </c>
      <c r="H228" s="4">
        <f>VLOOKUP(F228,Belpex!F:G,2,FALSE)</f>
        <v/>
      </c>
      <c r="I228" s="7">
        <f>AVERAGE(-1*10^-8*G228^2+0.0204*G228+35.96,0.0204*G228+35.918)</f>
        <v/>
      </c>
      <c r="J228" s="4">
        <f>VLOOKUP(F228,'Forecast PV'!N:O,2,FALSE)</f>
        <v/>
      </c>
      <c r="K228" s="4">
        <f>+VLOOKUP(F228,'Forecast Wind June'!M:N,2,FALSE)</f>
        <v/>
      </c>
      <c r="L228" s="4">
        <f>VLOOKUP(F228,'Forecast Load June'!H:I,2,FALSE)</f>
        <v/>
      </c>
      <c r="M228" s="4">
        <f>VLOOKUP(A229,'Forecast Nuclear June'!A:C,3,FALSE)</f>
        <v/>
      </c>
      <c r="N228" s="8">
        <f>_xlfn.MINIFS('Production June'!T:T,'Production June'!Q:Q,Summary!B228,'Production June'!R:R,Summary!D228,'Production June'!S:S,Summary!E228)</f>
        <v/>
      </c>
    </row>
    <row r="229" ht="14.25" customHeight="1">
      <c r="A229" s="16">
        <f>'Forecast Load June'!A227</f>
        <v/>
      </c>
      <c r="B229" s="4">
        <f>MONTH(A229)</f>
        <v/>
      </c>
      <c r="C229" s="4">
        <f>DAY(A229)</f>
        <v/>
      </c>
      <c r="D229" s="4">
        <f>WEEKDAY(A229)</f>
        <v/>
      </c>
      <c r="E229" s="4">
        <f>HOUR(A229)</f>
        <v/>
      </c>
      <c r="F229" s="4">
        <f>CONCATENATE(B229,"-",C229,"-",E229)</f>
        <v/>
      </c>
      <c r="G229" s="10">
        <f>L229-J229-K229-M229-N229</f>
        <v/>
      </c>
      <c r="H229" s="4">
        <f>VLOOKUP(F229,Belpex!F:G,2,FALSE)</f>
        <v/>
      </c>
      <c r="I229" s="7">
        <f>AVERAGE(-1*10^-8*G229^2+0.0204*G229+35.96,0.0204*G229+35.918)</f>
        <v/>
      </c>
      <c r="J229" s="4">
        <f>VLOOKUP(F229,'Forecast PV'!N:O,2,FALSE)</f>
        <v/>
      </c>
      <c r="K229" s="4">
        <f>+VLOOKUP(F229,'Forecast Wind June'!M:N,2,FALSE)</f>
        <v/>
      </c>
      <c r="L229" s="4">
        <f>VLOOKUP(F229,'Forecast Load June'!H:I,2,FALSE)</f>
        <v/>
      </c>
      <c r="M229" s="4">
        <f>VLOOKUP(A230,'Forecast Nuclear June'!A:C,3,FALSE)</f>
        <v/>
      </c>
      <c r="N229" s="8">
        <f>_xlfn.MINIFS('Production June'!T:T,'Production June'!Q:Q,Summary!B229,'Production June'!R:R,Summary!D229,'Production June'!S:S,Summary!E229)</f>
        <v/>
      </c>
    </row>
    <row r="230" ht="14.25" customHeight="1">
      <c r="A230" s="16">
        <f>'Forecast Load June'!A228</f>
        <v/>
      </c>
      <c r="B230" s="4">
        <f>MONTH(A230)</f>
        <v/>
      </c>
      <c r="C230" s="4">
        <f>DAY(A230)</f>
        <v/>
      </c>
      <c r="D230" s="4">
        <f>WEEKDAY(A230)</f>
        <v/>
      </c>
      <c r="E230" s="4">
        <f>HOUR(A230)</f>
        <v/>
      </c>
      <c r="F230" s="4">
        <f>CONCATENATE(B230,"-",C230,"-",E230)</f>
        <v/>
      </c>
      <c r="G230" s="10">
        <f>L230-J230-K230-M230-N230</f>
        <v/>
      </c>
      <c r="H230" s="4">
        <f>VLOOKUP(F230,Belpex!F:G,2,FALSE)</f>
        <v/>
      </c>
      <c r="I230" s="7">
        <f>AVERAGE(-1*10^-8*G230^2+0.0204*G230+35.96,0.0204*G230+35.918)</f>
        <v/>
      </c>
      <c r="J230" s="4">
        <f>VLOOKUP(F230,'Forecast PV'!N:O,2,FALSE)</f>
        <v/>
      </c>
      <c r="K230" s="4">
        <f>+VLOOKUP(F230,'Forecast Wind June'!M:N,2,FALSE)</f>
        <v/>
      </c>
      <c r="L230" s="4">
        <f>VLOOKUP(F230,'Forecast Load June'!H:I,2,FALSE)</f>
        <v/>
      </c>
      <c r="M230" s="4">
        <f>VLOOKUP(A231,'Forecast Nuclear June'!A:C,3,FALSE)</f>
        <v/>
      </c>
      <c r="N230" s="8">
        <f>_xlfn.MINIFS('Production June'!T:T,'Production June'!Q:Q,Summary!B230,'Production June'!R:R,Summary!D230,'Production June'!S:S,Summary!E230)</f>
        <v/>
      </c>
    </row>
    <row r="231" ht="14.25" customHeight="1">
      <c r="A231" s="16">
        <f>'Forecast Load June'!A229</f>
        <v/>
      </c>
      <c r="B231" s="4">
        <f>MONTH(A231)</f>
        <v/>
      </c>
      <c r="C231" s="4">
        <f>DAY(A231)</f>
        <v/>
      </c>
      <c r="D231" s="4">
        <f>WEEKDAY(A231)</f>
        <v/>
      </c>
      <c r="E231" s="4">
        <f>HOUR(A231)</f>
        <v/>
      </c>
      <c r="F231" s="4">
        <f>CONCATENATE(B231,"-",C231,"-",E231)</f>
        <v/>
      </c>
      <c r="G231" s="10">
        <f>L231-J231-K231-M231-N231</f>
        <v/>
      </c>
      <c r="H231" s="4">
        <f>VLOOKUP(F231,Belpex!F:G,2,FALSE)</f>
        <v/>
      </c>
      <c r="I231" s="7">
        <f>AVERAGE(-1*10^-8*G231^2+0.0204*G231+35.96,0.0204*G231+35.918)</f>
        <v/>
      </c>
      <c r="J231" s="4">
        <f>VLOOKUP(F231,'Forecast PV'!N:O,2,FALSE)</f>
        <v/>
      </c>
      <c r="K231" s="4">
        <f>+VLOOKUP(F231,'Forecast Wind June'!M:N,2,FALSE)</f>
        <v/>
      </c>
      <c r="L231" s="4">
        <f>VLOOKUP(F231,'Forecast Load June'!H:I,2,FALSE)</f>
        <v/>
      </c>
      <c r="M231" s="4">
        <f>VLOOKUP(A232,'Forecast Nuclear June'!A:C,3,FALSE)</f>
        <v/>
      </c>
      <c r="N231" s="8">
        <f>_xlfn.MINIFS('Production June'!T:T,'Production June'!Q:Q,Summary!B231,'Production June'!R:R,Summary!D231,'Production June'!S:S,Summary!E231)</f>
        <v/>
      </c>
    </row>
    <row r="232" ht="14.25" customHeight="1">
      <c r="A232" s="16">
        <f>'Forecast Load June'!A230</f>
        <v/>
      </c>
      <c r="B232" s="4">
        <f>MONTH(A232)</f>
        <v/>
      </c>
      <c r="C232" s="4">
        <f>DAY(A232)</f>
        <v/>
      </c>
      <c r="D232" s="4">
        <f>WEEKDAY(A232)</f>
        <v/>
      </c>
      <c r="E232" s="4">
        <f>HOUR(A232)</f>
        <v/>
      </c>
      <c r="F232" s="4">
        <f>CONCATENATE(B232,"-",C232,"-",E232)</f>
        <v/>
      </c>
      <c r="G232" s="10">
        <f>L232-J232-K232-M232-N232</f>
        <v/>
      </c>
      <c r="H232" s="4">
        <f>VLOOKUP(F232,Belpex!F:G,2,FALSE)</f>
        <v/>
      </c>
      <c r="I232" s="7">
        <f>AVERAGE(-1*10^-8*G232^2+0.0204*G232+35.96,0.0204*G232+35.918)</f>
        <v/>
      </c>
      <c r="J232" s="4">
        <f>VLOOKUP(F232,'Forecast PV'!N:O,2,FALSE)</f>
        <v/>
      </c>
      <c r="K232" s="4">
        <f>+VLOOKUP(F232,'Forecast Wind June'!M:N,2,FALSE)</f>
        <v/>
      </c>
      <c r="L232" s="4">
        <f>VLOOKUP(F232,'Forecast Load June'!H:I,2,FALSE)</f>
        <v/>
      </c>
      <c r="M232" s="4">
        <f>VLOOKUP(A233,'Forecast Nuclear June'!A:C,3,FALSE)</f>
        <v/>
      </c>
      <c r="N232" s="8">
        <f>_xlfn.MINIFS('Production June'!T:T,'Production June'!Q:Q,Summary!B232,'Production June'!R:R,Summary!D232,'Production June'!S:S,Summary!E232)</f>
        <v/>
      </c>
    </row>
    <row r="233" ht="14.25" customHeight="1">
      <c r="A233" s="16">
        <f>'Forecast Load June'!A231</f>
        <v/>
      </c>
      <c r="B233" s="4">
        <f>MONTH(A233)</f>
        <v/>
      </c>
      <c r="C233" s="4">
        <f>DAY(A233)</f>
        <v/>
      </c>
      <c r="D233" s="4">
        <f>WEEKDAY(A233)</f>
        <v/>
      </c>
      <c r="E233" s="4">
        <f>HOUR(A233)</f>
        <v/>
      </c>
      <c r="F233" s="4">
        <f>CONCATENATE(B233,"-",C233,"-",E233)</f>
        <v/>
      </c>
      <c r="G233" s="10">
        <f>L233-J233-K233-M233-N233</f>
        <v/>
      </c>
      <c r="H233" s="4">
        <f>VLOOKUP(F233,Belpex!F:G,2,FALSE)</f>
        <v/>
      </c>
      <c r="I233" s="7">
        <f>AVERAGE(-1*10^-8*G233^2+0.0204*G233+35.96,0.0204*G233+35.918)</f>
        <v/>
      </c>
      <c r="J233" s="4">
        <f>VLOOKUP(F233,'Forecast PV'!N:O,2,FALSE)</f>
        <v/>
      </c>
      <c r="K233" s="4">
        <f>+VLOOKUP(F233,'Forecast Wind June'!M:N,2,FALSE)</f>
        <v/>
      </c>
      <c r="L233" s="4">
        <f>VLOOKUP(F233,'Forecast Load June'!H:I,2,FALSE)</f>
        <v/>
      </c>
      <c r="M233" s="4">
        <f>VLOOKUP(A234,'Forecast Nuclear June'!A:C,3,FALSE)</f>
        <v/>
      </c>
      <c r="N233" s="8">
        <f>_xlfn.MINIFS('Production June'!T:T,'Production June'!Q:Q,Summary!B233,'Production June'!R:R,Summary!D233,'Production June'!S:S,Summary!E233)</f>
        <v/>
      </c>
    </row>
    <row r="234" ht="14.25" customHeight="1">
      <c r="A234" s="16">
        <f>'Forecast Load June'!A232</f>
        <v/>
      </c>
      <c r="B234" s="4">
        <f>MONTH(A234)</f>
        <v/>
      </c>
      <c r="C234" s="4">
        <f>DAY(A234)</f>
        <v/>
      </c>
      <c r="D234" s="4">
        <f>WEEKDAY(A234)</f>
        <v/>
      </c>
      <c r="E234" s="4">
        <f>HOUR(A234)</f>
        <v/>
      </c>
      <c r="F234" s="4">
        <f>CONCATENATE(B234,"-",C234,"-",E234)</f>
        <v/>
      </c>
      <c r="G234" s="10">
        <f>L234-J234-K234-M234-N234</f>
        <v/>
      </c>
      <c r="H234" s="4">
        <f>VLOOKUP(F234,Belpex!F:G,2,FALSE)</f>
        <v/>
      </c>
      <c r="I234" s="7">
        <f>AVERAGE(-1*10^-8*G234^2+0.0204*G234+35.96,0.0204*G234+35.918)</f>
        <v/>
      </c>
      <c r="J234" s="4">
        <f>VLOOKUP(F234,'Forecast PV'!N:O,2,FALSE)</f>
        <v/>
      </c>
      <c r="K234" s="4">
        <f>+VLOOKUP(F234,'Forecast Wind June'!M:N,2,FALSE)</f>
        <v/>
      </c>
      <c r="L234" s="4">
        <f>VLOOKUP(F234,'Forecast Load June'!H:I,2,FALSE)</f>
        <v/>
      </c>
      <c r="M234" s="4">
        <f>VLOOKUP(A235,'Forecast Nuclear June'!A:C,3,FALSE)</f>
        <v/>
      </c>
      <c r="N234" s="8">
        <f>_xlfn.MINIFS('Production June'!T:T,'Production June'!Q:Q,Summary!B234,'Production June'!R:R,Summary!D234,'Production June'!S:S,Summary!E234)</f>
        <v/>
      </c>
    </row>
    <row r="235" ht="14.25" customHeight="1">
      <c r="A235" s="16">
        <f>'Forecast Load June'!A233</f>
        <v/>
      </c>
      <c r="B235" s="4">
        <f>MONTH(A235)</f>
        <v/>
      </c>
      <c r="C235" s="4">
        <f>DAY(A235)</f>
        <v/>
      </c>
      <c r="D235" s="4">
        <f>WEEKDAY(A235)</f>
        <v/>
      </c>
      <c r="E235" s="4">
        <f>HOUR(A235)</f>
        <v/>
      </c>
      <c r="F235" s="4">
        <f>CONCATENATE(B235,"-",C235,"-",E235)</f>
        <v/>
      </c>
      <c r="G235" s="10">
        <f>L235-J235-K235-M235-N235</f>
        <v/>
      </c>
      <c r="H235" s="4">
        <f>VLOOKUP(F235,Belpex!F:G,2,FALSE)</f>
        <v/>
      </c>
      <c r="I235" s="7">
        <f>AVERAGE(-1*10^-8*G235^2+0.0204*G235+35.96,0.0204*G235+35.918)</f>
        <v/>
      </c>
      <c r="J235" s="4">
        <f>VLOOKUP(F235,'Forecast PV'!N:O,2,FALSE)</f>
        <v/>
      </c>
      <c r="K235" s="4">
        <f>+VLOOKUP(F235,'Forecast Wind June'!M:N,2,FALSE)</f>
        <v/>
      </c>
      <c r="L235" s="4">
        <f>VLOOKUP(F235,'Forecast Load June'!H:I,2,FALSE)</f>
        <v/>
      </c>
      <c r="M235" s="4">
        <f>VLOOKUP(A236,'Forecast Nuclear June'!A:C,3,FALSE)</f>
        <v/>
      </c>
      <c r="N235" s="8">
        <f>_xlfn.MINIFS('Production June'!T:T,'Production June'!Q:Q,Summary!B235,'Production June'!R:R,Summary!D235,'Production June'!S:S,Summary!E235)</f>
        <v/>
      </c>
    </row>
    <row r="236" ht="14.25" customHeight="1">
      <c r="A236" s="16">
        <f>'Forecast Load June'!A234</f>
        <v/>
      </c>
      <c r="B236" s="4">
        <f>MONTH(A236)</f>
        <v/>
      </c>
      <c r="C236" s="4">
        <f>DAY(A236)</f>
        <v/>
      </c>
      <c r="D236" s="4">
        <f>WEEKDAY(A236)</f>
        <v/>
      </c>
      <c r="E236" s="4">
        <f>HOUR(A236)</f>
        <v/>
      </c>
      <c r="F236" s="4">
        <f>CONCATENATE(B236,"-",C236,"-",E236)</f>
        <v/>
      </c>
      <c r="G236" s="10">
        <f>L236-J236-K236-M236-N236</f>
        <v/>
      </c>
      <c r="H236" s="4">
        <f>VLOOKUP(F236,Belpex!F:G,2,FALSE)</f>
        <v/>
      </c>
      <c r="I236" s="7">
        <f>AVERAGE(-1*10^-8*G236^2+0.0204*G236+35.96,0.0204*G236+35.918)</f>
        <v/>
      </c>
      <c r="J236" s="4">
        <f>VLOOKUP(F236,'Forecast PV'!N:O,2,FALSE)</f>
        <v/>
      </c>
      <c r="K236" s="4">
        <f>+VLOOKUP(F236,'Forecast Wind June'!M:N,2,FALSE)</f>
        <v/>
      </c>
      <c r="L236" s="4">
        <f>VLOOKUP(F236,'Forecast Load June'!H:I,2,FALSE)</f>
        <v/>
      </c>
      <c r="M236" s="4">
        <f>VLOOKUP(A237,'Forecast Nuclear June'!A:C,3,FALSE)</f>
        <v/>
      </c>
      <c r="N236" s="8">
        <f>_xlfn.MINIFS('Production June'!T:T,'Production June'!Q:Q,Summary!B236,'Production June'!R:R,Summary!D236,'Production June'!S:S,Summary!E236)</f>
        <v/>
      </c>
    </row>
    <row r="237" ht="14.25" customHeight="1">
      <c r="A237" s="16">
        <f>'Forecast Load June'!A235</f>
        <v/>
      </c>
      <c r="B237" s="4">
        <f>MONTH(A237)</f>
        <v/>
      </c>
      <c r="C237" s="4">
        <f>DAY(A237)</f>
        <v/>
      </c>
      <c r="D237" s="4">
        <f>WEEKDAY(A237)</f>
        <v/>
      </c>
      <c r="E237" s="4">
        <f>HOUR(A237)</f>
        <v/>
      </c>
      <c r="F237" s="4">
        <f>CONCATENATE(B237,"-",C237,"-",E237)</f>
        <v/>
      </c>
      <c r="G237" s="10">
        <f>L237-J237-K237-M237-N237</f>
        <v/>
      </c>
      <c r="H237" s="4">
        <f>VLOOKUP(F237,Belpex!F:G,2,FALSE)</f>
        <v/>
      </c>
      <c r="I237" s="7">
        <f>AVERAGE(-1*10^-8*G237^2+0.0204*G237+35.96,0.0204*G237+35.918)</f>
        <v/>
      </c>
      <c r="J237" s="4">
        <f>VLOOKUP(F237,'Forecast PV'!N:O,2,FALSE)</f>
        <v/>
      </c>
      <c r="K237" s="4">
        <f>+VLOOKUP(F237,'Forecast Wind June'!M:N,2,FALSE)</f>
        <v/>
      </c>
      <c r="L237" s="4">
        <f>VLOOKUP(F237,'Forecast Load June'!H:I,2,FALSE)</f>
        <v/>
      </c>
      <c r="M237" s="4">
        <f>VLOOKUP(A238,'Forecast Nuclear June'!A:C,3,FALSE)</f>
        <v/>
      </c>
      <c r="N237" s="8">
        <f>_xlfn.MINIFS('Production June'!T:T,'Production June'!Q:Q,Summary!B237,'Production June'!R:R,Summary!D237,'Production June'!S:S,Summary!E237)</f>
        <v/>
      </c>
    </row>
    <row r="238" ht="14.25" customHeight="1">
      <c r="A238" s="16">
        <f>'Forecast Load June'!A236</f>
        <v/>
      </c>
      <c r="B238" s="4">
        <f>MONTH(A238)</f>
        <v/>
      </c>
      <c r="C238" s="4">
        <f>DAY(A238)</f>
        <v/>
      </c>
      <c r="D238" s="4">
        <f>WEEKDAY(A238)</f>
        <v/>
      </c>
      <c r="E238" s="4">
        <f>HOUR(A238)</f>
        <v/>
      </c>
      <c r="F238" s="4">
        <f>CONCATENATE(B238,"-",C238,"-",E238)</f>
        <v/>
      </c>
      <c r="G238" s="10">
        <f>L238-J238-K238-M238-N238</f>
        <v/>
      </c>
      <c r="H238" s="4">
        <f>VLOOKUP(F238,Belpex!F:G,2,FALSE)</f>
        <v/>
      </c>
      <c r="I238" s="7">
        <f>AVERAGE(-1*10^-8*G238^2+0.0204*G238+35.96,0.0204*G238+35.918)</f>
        <v/>
      </c>
      <c r="J238" s="4">
        <f>VLOOKUP(F238,'Forecast PV'!N:O,2,FALSE)</f>
        <v/>
      </c>
      <c r="K238" s="4">
        <f>+VLOOKUP(F238,'Forecast Wind June'!M:N,2,FALSE)</f>
        <v/>
      </c>
      <c r="L238" s="4">
        <f>VLOOKUP(F238,'Forecast Load June'!H:I,2,FALSE)</f>
        <v/>
      </c>
      <c r="M238" s="4">
        <f>VLOOKUP(A239,'Forecast Nuclear June'!A:C,3,FALSE)</f>
        <v/>
      </c>
      <c r="N238" s="8">
        <f>_xlfn.MINIFS('Production June'!T:T,'Production June'!Q:Q,Summary!B238,'Production June'!R:R,Summary!D238,'Production June'!S:S,Summary!E238)</f>
        <v/>
      </c>
    </row>
    <row r="239" ht="14.25" customHeight="1">
      <c r="A239" s="16">
        <f>'Forecast Load June'!A237</f>
        <v/>
      </c>
      <c r="B239" s="4">
        <f>MONTH(A239)</f>
        <v/>
      </c>
      <c r="C239" s="4">
        <f>DAY(A239)</f>
        <v/>
      </c>
      <c r="D239" s="4">
        <f>WEEKDAY(A239)</f>
        <v/>
      </c>
      <c r="E239" s="4">
        <f>HOUR(A239)</f>
        <v/>
      </c>
      <c r="F239" s="4">
        <f>CONCATENATE(B239,"-",C239,"-",E239)</f>
        <v/>
      </c>
      <c r="G239" s="10">
        <f>L239-J239-K239-M239-N239</f>
        <v/>
      </c>
      <c r="H239" s="4">
        <f>VLOOKUP(F239,Belpex!F:G,2,FALSE)</f>
        <v/>
      </c>
      <c r="I239" s="7">
        <f>AVERAGE(-1*10^-8*G239^2+0.0204*G239+35.96,0.0204*G239+35.918)</f>
        <v/>
      </c>
      <c r="J239" s="4">
        <f>VLOOKUP(F239,'Forecast PV'!N:O,2,FALSE)</f>
        <v/>
      </c>
      <c r="K239" s="4">
        <f>+VLOOKUP(F239,'Forecast Wind June'!M:N,2,FALSE)</f>
        <v/>
      </c>
      <c r="L239" s="4">
        <f>VLOOKUP(F239,'Forecast Load June'!H:I,2,FALSE)</f>
        <v/>
      </c>
      <c r="M239" s="4">
        <f>VLOOKUP(A240,'Forecast Nuclear June'!A:C,3,FALSE)</f>
        <v/>
      </c>
      <c r="N239" s="8">
        <f>_xlfn.MINIFS('Production June'!T:T,'Production June'!Q:Q,Summary!B239,'Production June'!R:R,Summary!D239,'Production June'!S:S,Summary!E239)</f>
        <v/>
      </c>
    </row>
    <row r="240" ht="14.25" customHeight="1">
      <c r="A240" s="16">
        <f>'Forecast Load June'!A238</f>
        <v/>
      </c>
      <c r="B240" s="4">
        <f>MONTH(A240)</f>
        <v/>
      </c>
      <c r="C240" s="4">
        <f>DAY(A240)</f>
        <v/>
      </c>
      <c r="D240" s="4">
        <f>WEEKDAY(A240)</f>
        <v/>
      </c>
      <c r="E240" s="4">
        <f>HOUR(A240)</f>
        <v/>
      </c>
      <c r="F240" s="4">
        <f>CONCATENATE(B240,"-",C240,"-",E240)</f>
        <v/>
      </c>
      <c r="G240" s="10">
        <f>L240-J240-K240-M240-N240</f>
        <v/>
      </c>
      <c r="H240" s="4">
        <f>VLOOKUP(F240,Belpex!F:G,2,FALSE)</f>
        <v/>
      </c>
      <c r="I240" s="7">
        <f>AVERAGE(-1*10^-8*G240^2+0.0204*G240+35.96,0.0204*G240+35.918)</f>
        <v/>
      </c>
      <c r="J240" s="4">
        <f>VLOOKUP(F240,'Forecast PV'!N:O,2,FALSE)</f>
        <v/>
      </c>
      <c r="K240" s="4">
        <f>+VLOOKUP(F240,'Forecast Wind June'!M:N,2,FALSE)</f>
        <v/>
      </c>
      <c r="L240" s="4">
        <f>VLOOKUP(F240,'Forecast Load June'!H:I,2,FALSE)</f>
        <v/>
      </c>
      <c r="M240" s="4">
        <f>VLOOKUP(A241,'Forecast Nuclear June'!A:C,3,FALSE)</f>
        <v/>
      </c>
      <c r="N240" s="8">
        <f>_xlfn.MINIFS('Production June'!T:T,'Production June'!Q:Q,Summary!B240,'Production June'!R:R,Summary!D240,'Production June'!S:S,Summary!E240)</f>
        <v/>
      </c>
    </row>
    <row r="241" ht="14.25" customHeight="1">
      <c r="A241" s="16">
        <f>'Forecast Load June'!A239</f>
        <v/>
      </c>
      <c r="B241" s="4">
        <f>MONTH(A241)</f>
        <v/>
      </c>
      <c r="C241" s="4">
        <f>DAY(A241)</f>
        <v/>
      </c>
      <c r="D241" s="4">
        <f>WEEKDAY(A241)</f>
        <v/>
      </c>
      <c r="E241" s="4">
        <f>HOUR(A241)</f>
        <v/>
      </c>
      <c r="F241" s="4">
        <f>CONCATENATE(B241,"-",C241,"-",E241)</f>
        <v/>
      </c>
      <c r="G241" s="10">
        <f>L241-J241-K241-M241-N241</f>
        <v/>
      </c>
      <c r="H241" s="4">
        <f>VLOOKUP(F241,Belpex!F:G,2,FALSE)</f>
        <v/>
      </c>
      <c r="I241" s="7">
        <f>AVERAGE(-1*10^-8*G241^2+0.0204*G241+35.96,0.0204*G241+35.918)</f>
        <v/>
      </c>
      <c r="J241" s="4">
        <f>VLOOKUP(F241,'Forecast PV'!N:O,2,FALSE)</f>
        <v/>
      </c>
      <c r="K241" s="4">
        <f>+VLOOKUP(F241,'Forecast Wind June'!M:N,2,FALSE)</f>
        <v/>
      </c>
      <c r="L241" s="4">
        <f>VLOOKUP(F241,'Forecast Load June'!H:I,2,FALSE)</f>
        <v/>
      </c>
      <c r="M241" s="4">
        <f>VLOOKUP(A242,'Forecast Nuclear June'!A:C,3,FALSE)</f>
        <v/>
      </c>
      <c r="N241" s="8">
        <f>_xlfn.MINIFS('Production June'!T:T,'Production June'!Q:Q,Summary!B241,'Production June'!R:R,Summary!D241,'Production June'!S:S,Summary!E241)</f>
        <v/>
      </c>
    </row>
    <row r="242" ht="14.25" customHeight="1">
      <c r="A242" s="16">
        <f>'Forecast Load June'!A240</f>
        <v/>
      </c>
      <c r="B242" s="4">
        <f>MONTH(A242)</f>
        <v/>
      </c>
      <c r="C242" s="4">
        <f>DAY(A242)</f>
        <v/>
      </c>
      <c r="D242" s="4">
        <f>WEEKDAY(A242)</f>
        <v/>
      </c>
      <c r="E242" s="4">
        <f>HOUR(A242)</f>
        <v/>
      </c>
      <c r="F242" s="4">
        <f>CONCATENATE(B242,"-",C242,"-",E242)</f>
        <v/>
      </c>
      <c r="G242" s="10">
        <f>L242-J242-K242-M242-N242</f>
        <v/>
      </c>
      <c r="H242" s="4">
        <f>VLOOKUP(F242,Belpex!F:G,2,FALSE)</f>
        <v/>
      </c>
      <c r="I242" s="7">
        <f>AVERAGE(-1*10^-8*G242^2+0.0204*G242+35.96,0.0204*G242+35.918)</f>
        <v/>
      </c>
      <c r="J242" s="4">
        <f>VLOOKUP(F242,'Forecast PV'!N:O,2,FALSE)</f>
        <v/>
      </c>
      <c r="K242" s="4">
        <f>+VLOOKUP(F242,'Forecast Wind June'!M:N,2,FALSE)</f>
        <v/>
      </c>
      <c r="L242" s="4">
        <f>VLOOKUP(F242,'Forecast Load June'!H:I,2,FALSE)</f>
        <v/>
      </c>
      <c r="M242" s="4">
        <f>VLOOKUP(A243,'Forecast Nuclear June'!A:C,3,FALSE)</f>
        <v/>
      </c>
      <c r="N242" s="8">
        <f>_xlfn.MINIFS('Production June'!T:T,'Production June'!Q:Q,Summary!B242,'Production June'!R:R,Summary!D242,'Production June'!S:S,Summary!E242)</f>
        <v/>
      </c>
    </row>
    <row r="243" ht="14.25" customHeight="1">
      <c r="A243" s="16">
        <f>'Forecast Load June'!A241</f>
        <v/>
      </c>
      <c r="B243" s="4">
        <f>MONTH(A243)</f>
        <v/>
      </c>
      <c r="C243" s="4">
        <f>DAY(A243)</f>
        <v/>
      </c>
      <c r="D243" s="4">
        <f>WEEKDAY(A243)</f>
        <v/>
      </c>
      <c r="E243" s="4">
        <f>HOUR(A243)</f>
        <v/>
      </c>
      <c r="F243" s="4">
        <f>CONCATENATE(B243,"-",C243,"-",E243)</f>
        <v/>
      </c>
      <c r="G243" s="10">
        <f>L243-J243-K243-M243-N243</f>
        <v/>
      </c>
      <c r="H243" s="4">
        <f>VLOOKUP(F243,Belpex!F:G,2,FALSE)</f>
        <v/>
      </c>
      <c r="I243" s="7">
        <f>AVERAGE(-1*10^-8*G243^2+0.0204*G243+35.96,0.0204*G243+35.918)</f>
        <v/>
      </c>
      <c r="J243" s="4">
        <f>VLOOKUP(F243,'Forecast PV'!N:O,2,FALSE)</f>
        <v/>
      </c>
      <c r="K243" s="4">
        <f>+VLOOKUP(F243,'Forecast Wind June'!M:N,2,FALSE)</f>
        <v/>
      </c>
      <c r="L243" s="4">
        <f>VLOOKUP(F243,'Forecast Load June'!H:I,2,FALSE)</f>
        <v/>
      </c>
      <c r="M243" s="4">
        <f>VLOOKUP(A244,'Forecast Nuclear June'!A:C,3,FALSE)</f>
        <v/>
      </c>
      <c r="N243" s="8">
        <f>_xlfn.MINIFS('Production June'!T:T,'Production June'!Q:Q,Summary!B243,'Production June'!R:R,Summary!D243,'Production June'!S:S,Summary!E243)</f>
        <v/>
      </c>
    </row>
    <row r="244" ht="14.25" customHeight="1">
      <c r="A244" s="16">
        <f>'Forecast Load June'!A242</f>
        <v/>
      </c>
      <c r="B244" s="4">
        <f>MONTH(A244)</f>
        <v/>
      </c>
      <c r="C244" s="4">
        <f>DAY(A244)</f>
        <v/>
      </c>
      <c r="D244" s="4">
        <f>WEEKDAY(A244)</f>
        <v/>
      </c>
      <c r="E244" s="4">
        <f>HOUR(A244)</f>
        <v/>
      </c>
      <c r="F244" s="4">
        <f>CONCATENATE(B244,"-",C244,"-",E244)</f>
        <v/>
      </c>
      <c r="G244" s="10">
        <f>L244-J244-K244-M244-N244</f>
        <v/>
      </c>
      <c r="H244" s="4">
        <f>VLOOKUP(F244,Belpex!F:G,2,FALSE)</f>
        <v/>
      </c>
      <c r="I244" s="7">
        <f>AVERAGE(-1*10^-8*G244^2+0.0204*G244+35.96,0.0204*G244+35.918)</f>
        <v/>
      </c>
      <c r="J244" s="4">
        <f>VLOOKUP(F244,'Forecast PV'!N:O,2,FALSE)</f>
        <v/>
      </c>
      <c r="K244" s="4">
        <f>+VLOOKUP(F244,'Forecast Wind June'!M:N,2,FALSE)</f>
        <v/>
      </c>
      <c r="L244" s="4">
        <f>VLOOKUP(F244,'Forecast Load June'!H:I,2,FALSE)</f>
        <v/>
      </c>
      <c r="M244" s="4">
        <f>VLOOKUP(A245,'Forecast Nuclear June'!A:C,3,FALSE)</f>
        <v/>
      </c>
      <c r="N244" s="8">
        <f>_xlfn.MINIFS('Production June'!T:T,'Production June'!Q:Q,Summary!B244,'Production June'!R:R,Summary!D244,'Production June'!S:S,Summary!E244)</f>
        <v/>
      </c>
    </row>
    <row r="245" ht="14.25" customHeight="1">
      <c r="A245" s="16">
        <f>'Forecast Load June'!A243</f>
        <v/>
      </c>
      <c r="B245" s="4">
        <f>MONTH(A245)</f>
        <v/>
      </c>
      <c r="C245" s="4">
        <f>DAY(A245)</f>
        <v/>
      </c>
      <c r="D245" s="4">
        <f>WEEKDAY(A245)</f>
        <v/>
      </c>
      <c r="E245" s="4">
        <f>HOUR(A245)</f>
        <v/>
      </c>
      <c r="F245" s="4">
        <f>CONCATENATE(B245,"-",C245,"-",E245)</f>
        <v/>
      </c>
      <c r="G245" s="10">
        <f>L245-J245-K245-M245-N245</f>
        <v/>
      </c>
      <c r="H245" s="4">
        <f>VLOOKUP(F245,Belpex!F:G,2,FALSE)</f>
        <v/>
      </c>
      <c r="I245" s="7">
        <f>AVERAGE(-1*10^-8*G245^2+0.0204*G245+35.96,0.0204*G245+35.918)</f>
        <v/>
      </c>
      <c r="J245" s="4">
        <f>VLOOKUP(F245,'Forecast PV'!N:O,2,FALSE)</f>
        <v/>
      </c>
      <c r="K245" s="4">
        <f>+VLOOKUP(F245,'Forecast Wind June'!M:N,2,FALSE)</f>
        <v/>
      </c>
      <c r="L245" s="4">
        <f>VLOOKUP(F245,'Forecast Load June'!H:I,2,FALSE)</f>
        <v/>
      </c>
      <c r="M245" s="4">
        <f>VLOOKUP(A246,'Forecast Nuclear June'!A:C,3,FALSE)</f>
        <v/>
      </c>
      <c r="N245" s="8">
        <f>_xlfn.MINIFS('Production June'!T:T,'Production June'!Q:Q,Summary!B245,'Production June'!R:R,Summary!D245,'Production June'!S:S,Summary!E245)</f>
        <v/>
      </c>
    </row>
    <row r="246" ht="14.25" customHeight="1">
      <c r="A246" s="16">
        <f>'Forecast Load June'!A244</f>
        <v/>
      </c>
      <c r="B246" s="4">
        <f>MONTH(A246)</f>
        <v/>
      </c>
      <c r="C246" s="4">
        <f>DAY(A246)</f>
        <v/>
      </c>
      <c r="D246" s="4">
        <f>WEEKDAY(A246)</f>
        <v/>
      </c>
      <c r="E246" s="4">
        <f>HOUR(A246)</f>
        <v/>
      </c>
      <c r="F246" s="4">
        <f>CONCATENATE(B246,"-",C246,"-",E246)</f>
        <v/>
      </c>
      <c r="G246" s="10">
        <f>L246-J246-K246-M246-N246</f>
        <v/>
      </c>
      <c r="H246" s="4">
        <f>VLOOKUP(F246,Belpex!F:G,2,FALSE)</f>
        <v/>
      </c>
      <c r="I246" s="7">
        <f>AVERAGE(-1*10^-8*G246^2+0.0204*G246+35.96,0.0204*G246+35.918)</f>
        <v/>
      </c>
      <c r="J246" s="4">
        <f>VLOOKUP(F246,'Forecast PV'!N:O,2,FALSE)</f>
        <v/>
      </c>
      <c r="K246" s="4">
        <f>+VLOOKUP(F246,'Forecast Wind June'!M:N,2,FALSE)</f>
        <v/>
      </c>
      <c r="L246" s="4">
        <f>VLOOKUP(F246,'Forecast Load June'!H:I,2,FALSE)</f>
        <v/>
      </c>
      <c r="M246" s="4">
        <f>VLOOKUP(A247,'Forecast Nuclear June'!A:C,3,FALSE)</f>
        <v/>
      </c>
      <c r="N246" s="8">
        <f>_xlfn.MINIFS('Production June'!T:T,'Production June'!Q:Q,Summary!B246,'Production June'!R:R,Summary!D246,'Production June'!S:S,Summary!E246)</f>
        <v/>
      </c>
    </row>
    <row r="247" ht="14.25" customHeight="1">
      <c r="A247" s="16">
        <f>'Forecast Load June'!A245</f>
        <v/>
      </c>
      <c r="B247" s="4">
        <f>MONTH(A247)</f>
        <v/>
      </c>
      <c r="C247" s="4">
        <f>DAY(A247)</f>
        <v/>
      </c>
      <c r="D247" s="4">
        <f>WEEKDAY(A247)</f>
        <v/>
      </c>
      <c r="E247" s="4">
        <f>HOUR(A247)</f>
        <v/>
      </c>
      <c r="F247" s="4">
        <f>CONCATENATE(B247,"-",C247,"-",E247)</f>
        <v/>
      </c>
      <c r="G247" s="10">
        <f>L247-J247-K247-M247-N247</f>
        <v/>
      </c>
      <c r="H247" s="4">
        <f>VLOOKUP(F247,Belpex!F:G,2,FALSE)</f>
        <v/>
      </c>
      <c r="I247" s="7">
        <f>AVERAGE(-1*10^-8*G247^2+0.0204*G247+35.96,0.0204*G247+35.918)</f>
        <v/>
      </c>
      <c r="J247" s="4">
        <f>VLOOKUP(F247,'Forecast PV'!N:O,2,FALSE)</f>
        <v/>
      </c>
      <c r="K247" s="4">
        <f>+VLOOKUP(F247,'Forecast Wind June'!M:N,2,FALSE)</f>
        <v/>
      </c>
      <c r="L247" s="4">
        <f>VLOOKUP(F247,'Forecast Load June'!H:I,2,FALSE)</f>
        <v/>
      </c>
      <c r="M247" s="4">
        <f>VLOOKUP(A248,'Forecast Nuclear June'!A:C,3,FALSE)</f>
        <v/>
      </c>
      <c r="N247" s="8">
        <f>_xlfn.MINIFS('Production June'!T:T,'Production June'!Q:Q,Summary!B247,'Production June'!R:R,Summary!D247,'Production June'!S:S,Summary!E247)</f>
        <v/>
      </c>
    </row>
    <row r="248" ht="14.25" customHeight="1">
      <c r="A248" s="16">
        <f>'Forecast Load June'!A246</f>
        <v/>
      </c>
      <c r="B248" s="4">
        <f>MONTH(A248)</f>
        <v/>
      </c>
      <c r="C248" s="4">
        <f>DAY(A248)</f>
        <v/>
      </c>
      <c r="D248" s="4">
        <f>WEEKDAY(A248)</f>
        <v/>
      </c>
      <c r="E248" s="4">
        <f>HOUR(A248)</f>
        <v/>
      </c>
      <c r="F248" s="4">
        <f>CONCATENATE(B248,"-",C248,"-",E248)</f>
        <v/>
      </c>
      <c r="G248" s="10">
        <f>L248-J248-K248-M248-N248</f>
        <v/>
      </c>
      <c r="H248" s="4">
        <f>VLOOKUP(F248,Belpex!F:G,2,FALSE)</f>
        <v/>
      </c>
      <c r="I248" s="7">
        <f>AVERAGE(-1*10^-8*G248^2+0.0204*G248+35.96,0.0204*G248+35.918)</f>
        <v/>
      </c>
      <c r="J248" s="4">
        <f>VLOOKUP(F248,'Forecast PV'!N:O,2,FALSE)</f>
        <v/>
      </c>
      <c r="K248" s="4">
        <f>+VLOOKUP(F248,'Forecast Wind June'!M:N,2,FALSE)</f>
        <v/>
      </c>
      <c r="L248" s="4">
        <f>VLOOKUP(F248,'Forecast Load June'!H:I,2,FALSE)</f>
        <v/>
      </c>
      <c r="M248" s="4">
        <f>VLOOKUP(A249,'Forecast Nuclear June'!A:C,3,FALSE)</f>
        <v/>
      </c>
      <c r="N248" s="8">
        <f>_xlfn.MINIFS('Production June'!T:T,'Production June'!Q:Q,Summary!B248,'Production June'!R:R,Summary!D248,'Production June'!S:S,Summary!E248)</f>
        <v/>
      </c>
    </row>
    <row r="249" ht="14.25" customHeight="1">
      <c r="A249" s="16">
        <f>'Forecast Load June'!A247</f>
        <v/>
      </c>
      <c r="B249" s="4">
        <f>MONTH(A249)</f>
        <v/>
      </c>
      <c r="C249" s="4">
        <f>DAY(A249)</f>
        <v/>
      </c>
      <c r="D249" s="4">
        <f>WEEKDAY(A249)</f>
        <v/>
      </c>
      <c r="E249" s="4">
        <f>HOUR(A249)</f>
        <v/>
      </c>
      <c r="F249" s="4">
        <f>CONCATENATE(B249,"-",C249,"-",E249)</f>
        <v/>
      </c>
      <c r="G249" s="10">
        <f>L249-J249-K249-M249-N249</f>
        <v/>
      </c>
      <c r="H249" s="4">
        <f>VLOOKUP(F249,Belpex!F:G,2,FALSE)</f>
        <v/>
      </c>
      <c r="I249" s="7">
        <f>AVERAGE(-1*10^-8*G249^2+0.0204*G249+35.96,0.0204*G249+35.918)</f>
        <v/>
      </c>
      <c r="J249" s="4">
        <f>VLOOKUP(F249,'Forecast PV'!N:O,2,FALSE)</f>
        <v/>
      </c>
      <c r="K249" s="4">
        <f>+VLOOKUP(F249,'Forecast Wind June'!M:N,2,FALSE)</f>
        <v/>
      </c>
      <c r="L249" s="4">
        <f>VLOOKUP(F249,'Forecast Load June'!H:I,2,FALSE)</f>
        <v/>
      </c>
      <c r="M249" s="4">
        <f>VLOOKUP(A250,'Forecast Nuclear June'!A:C,3,FALSE)</f>
        <v/>
      </c>
      <c r="N249" s="8">
        <f>_xlfn.MINIFS('Production June'!T:T,'Production June'!Q:Q,Summary!B249,'Production June'!R:R,Summary!D249,'Production June'!S:S,Summary!E249)</f>
        <v/>
      </c>
    </row>
    <row r="250" ht="14.25" customHeight="1">
      <c r="A250" s="16">
        <f>'Forecast Load June'!A248</f>
        <v/>
      </c>
      <c r="B250" s="4">
        <f>MONTH(A250)</f>
        <v/>
      </c>
      <c r="C250" s="4">
        <f>DAY(A250)</f>
        <v/>
      </c>
      <c r="D250" s="4">
        <f>WEEKDAY(A250)</f>
        <v/>
      </c>
      <c r="E250" s="4">
        <f>HOUR(A250)</f>
        <v/>
      </c>
      <c r="F250" s="4">
        <f>CONCATENATE(B250,"-",C250,"-",E250)</f>
        <v/>
      </c>
      <c r="G250" s="10">
        <f>L250-J250-K250-M250-N250</f>
        <v/>
      </c>
      <c r="H250" s="4">
        <f>VLOOKUP(F250,Belpex!F:G,2,FALSE)</f>
        <v/>
      </c>
      <c r="I250" s="7">
        <f>AVERAGE(-1*10^-8*G250^2+0.0204*G250+35.96,0.0204*G250+35.918)</f>
        <v/>
      </c>
      <c r="J250" s="4">
        <f>VLOOKUP(F250,'Forecast PV'!N:O,2,FALSE)</f>
        <v/>
      </c>
      <c r="K250" s="4">
        <f>+VLOOKUP(F250,'Forecast Wind June'!M:N,2,FALSE)</f>
        <v/>
      </c>
      <c r="L250" s="4">
        <f>VLOOKUP(F250,'Forecast Load June'!H:I,2,FALSE)</f>
        <v/>
      </c>
      <c r="M250" s="4">
        <f>VLOOKUP(A251,'Forecast Nuclear June'!A:C,3,FALSE)</f>
        <v/>
      </c>
      <c r="N250" s="8">
        <f>_xlfn.MINIFS('Production June'!T:T,'Production June'!Q:Q,Summary!B250,'Production June'!R:R,Summary!D250,'Production June'!S:S,Summary!E250)</f>
        <v/>
      </c>
    </row>
    <row r="251" ht="14.25" customHeight="1">
      <c r="A251" s="16">
        <f>'Forecast Load June'!A249</f>
        <v/>
      </c>
      <c r="B251" s="4">
        <f>MONTH(A251)</f>
        <v/>
      </c>
      <c r="C251" s="4">
        <f>DAY(A251)</f>
        <v/>
      </c>
      <c r="D251" s="4">
        <f>WEEKDAY(A251)</f>
        <v/>
      </c>
      <c r="E251" s="4">
        <f>HOUR(A251)</f>
        <v/>
      </c>
      <c r="F251" s="4">
        <f>CONCATENATE(B251,"-",C251,"-",E251)</f>
        <v/>
      </c>
      <c r="G251" s="10">
        <f>L251-J251-K251-M251-N251</f>
        <v/>
      </c>
      <c r="H251" s="4">
        <f>VLOOKUP(F251,Belpex!F:G,2,FALSE)</f>
        <v/>
      </c>
      <c r="I251" s="7">
        <f>AVERAGE(-1*10^-8*G251^2+0.0204*G251+35.96,0.0204*G251+35.918)</f>
        <v/>
      </c>
      <c r="J251" s="4">
        <f>VLOOKUP(F251,'Forecast PV'!N:O,2,FALSE)</f>
        <v/>
      </c>
      <c r="K251" s="4">
        <f>+VLOOKUP(F251,'Forecast Wind June'!M:N,2,FALSE)</f>
        <v/>
      </c>
      <c r="L251" s="4">
        <f>VLOOKUP(F251,'Forecast Load June'!H:I,2,FALSE)</f>
        <v/>
      </c>
      <c r="M251" s="4">
        <f>VLOOKUP(A252,'Forecast Nuclear June'!A:C,3,FALSE)</f>
        <v/>
      </c>
      <c r="N251" s="8">
        <f>_xlfn.MINIFS('Production June'!T:T,'Production June'!Q:Q,Summary!B251,'Production June'!R:R,Summary!D251,'Production June'!S:S,Summary!E251)</f>
        <v/>
      </c>
    </row>
    <row r="252" ht="14.25" customHeight="1">
      <c r="A252" s="16">
        <f>'Forecast Load June'!A250</f>
        <v/>
      </c>
      <c r="B252" s="4">
        <f>MONTH(A252)</f>
        <v/>
      </c>
      <c r="C252" s="4">
        <f>DAY(A252)</f>
        <v/>
      </c>
      <c r="D252" s="4">
        <f>WEEKDAY(A252)</f>
        <v/>
      </c>
      <c r="E252" s="4">
        <f>HOUR(A252)</f>
        <v/>
      </c>
      <c r="F252" s="4">
        <f>CONCATENATE(B252,"-",C252,"-",E252)</f>
        <v/>
      </c>
      <c r="G252" s="10">
        <f>L252-J252-K252-M252-N252</f>
        <v/>
      </c>
      <c r="H252" s="4">
        <f>VLOOKUP(F252,Belpex!F:G,2,FALSE)</f>
        <v/>
      </c>
      <c r="I252" s="7">
        <f>AVERAGE(-1*10^-8*G252^2+0.0204*G252+35.96,0.0204*G252+35.918)</f>
        <v/>
      </c>
      <c r="J252" s="4">
        <f>VLOOKUP(F252,'Forecast PV'!N:O,2,FALSE)</f>
        <v/>
      </c>
      <c r="K252" s="4">
        <f>+VLOOKUP(F252,'Forecast Wind June'!M:N,2,FALSE)</f>
        <v/>
      </c>
      <c r="L252" s="4">
        <f>VLOOKUP(F252,'Forecast Load June'!H:I,2,FALSE)</f>
        <v/>
      </c>
      <c r="M252" s="4">
        <f>VLOOKUP(A253,'Forecast Nuclear June'!A:C,3,FALSE)</f>
        <v/>
      </c>
      <c r="N252" s="8">
        <f>_xlfn.MINIFS('Production June'!T:T,'Production June'!Q:Q,Summary!B252,'Production June'!R:R,Summary!D252,'Production June'!S:S,Summary!E252)</f>
        <v/>
      </c>
    </row>
    <row r="253" ht="14.25" customHeight="1">
      <c r="A253" s="16">
        <f>'Forecast Load June'!A251</f>
        <v/>
      </c>
      <c r="B253" s="4">
        <f>MONTH(A253)</f>
        <v/>
      </c>
      <c r="C253" s="4">
        <f>DAY(A253)</f>
        <v/>
      </c>
      <c r="D253" s="4">
        <f>WEEKDAY(A253)</f>
        <v/>
      </c>
      <c r="E253" s="4">
        <f>HOUR(A253)</f>
        <v/>
      </c>
      <c r="F253" s="4">
        <f>CONCATENATE(B253,"-",C253,"-",E253)</f>
        <v/>
      </c>
      <c r="G253" s="10">
        <f>L253-J253-K253-M253-N253</f>
        <v/>
      </c>
      <c r="H253" s="4">
        <f>VLOOKUP(F253,Belpex!F:G,2,FALSE)</f>
        <v/>
      </c>
      <c r="I253" s="7">
        <f>AVERAGE(-1*10^-8*G253^2+0.0204*G253+35.96,0.0204*G253+35.918)</f>
        <v/>
      </c>
      <c r="J253" s="4">
        <f>VLOOKUP(F253,'Forecast PV'!N:O,2,FALSE)</f>
        <v/>
      </c>
      <c r="K253" s="4">
        <f>+VLOOKUP(F253,'Forecast Wind June'!M:N,2,FALSE)</f>
        <v/>
      </c>
      <c r="L253" s="4">
        <f>VLOOKUP(F253,'Forecast Load June'!H:I,2,FALSE)</f>
        <v/>
      </c>
      <c r="M253" s="4">
        <f>VLOOKUP(A254,'Forecast Nuclear June'!A:C,3,FALSE)</f>
        <v/>
      </c>
      <c r="N253" s="8">
        <f>_xlfn.MINIFS('Production June'!T:T,'Production June'!Q:Q,Summary!B253,'Production June'!R:R,Summary!D253,'Production June'!S:S,Summary!E253)</f>
        <v/>
      </c>
    </row>
    <row r="254" ht="14.25" customHeight="1">
      <c r="A254" s="16">
        <f>'Forecast Load June'!A252</f>
        <v/>
      </c>
      <c r="B254" s="4">
        <f>MONTH(A254)</f>
        <v/>
      </c>
      <c r="C254" s="4">
        <f>DAY(A254)</f>
        <v/>
      </c>
      <c r="D254" s="4">
        <f>WEEKDAY(A254)</f>
        <v/>
      </c>
      <c r="E254" s="4">
        <f>HOUR(A254)</f>
        <v/>
      </c>
      <c r="F254" s="4">
        <f>CONCATENATE(B254,"-",C254,"-",E254)</f>
        <v/>
      </c>
      <c r="G254" s="10">
        <f>L254-J254-K254-M254-N254</f>
        <v/>
      </c>
      <c r="H254" s="4">
        <f>VLOOKUP(F254,Belpex!F:G,2,FALSE)</f>
        <v/>
      </c>
      <c r="I254" s="7">
        <f>AVERAGE(-1*10^-8*G254^2+0.0204*G254+35.96,0.0204*G254+35.918)</f>
        <v/>
      </c>
      <c r="J254" s="4">
        <f>VLOOKUP(F254,'Forecast PV'!N:O,2,FALSE)</f>
        <v/>
      </c>
      <c r="K254" s="4">
        <f>+VLOOKUP(F254,'Forecast Wind June'!M:N,2,FALSE)</f>
        <v/>
      </c>
      <c r="L254" s="4">
        <f>VLOOKUP(F254,'Forecast Load June'!H:I,2,FALSE)</f>
        <v/>
      </c>
      <c r="M254" s="4">
        <f>VLOOKUP(A255,'Forecast Nuclear June'!A:C,3,FALSE)</f>
        <v/>
      </c>
      <c r="N254" s="8">
        <f>_xlfn.MINIFS('Production June'!T:T,'Production June'!Q:Q,Summary!B254,'Production June'!R:R,Summary!D254,'Production June'!S:S,Summary!E254)</f>
        <v/>
      </c>
    </row>
    <row r="255" ht="14.25" customHeight="1">
      <c r="A255" s="16">
        <f>'Forecast Load June'!A253</f>
        <v/>
      </c>
      <c r="B255" s="4">
        <f>MONTH(A255)</f>
        <v/>
      </c>
      <c r="C255" s="4">
        <f>DAY(A255)</f>
        <v/>
      </c>
      <c r="D255" s="4">
        <f>WEEKDAY(A255)</f>
        <v/>
      </c>
      <c r="E255" s="4">
        <f>HOUR(A255)</f>
        <v/>
      </c>
      <c r="F255" s="4">
        <f>CONCATENATE(B255,"-",C255,"-",E255)</f>
        <v/>
      </c>
      <c r="G255" s="10">
        <f>L255-J255-K255-M255-N255</f>
        <v/>
      </c>
      <c r="H255" s="4">
        <f>VLOOKUP(F255,Belpex!F:G,2,FALSE)</f>
        <v/>
      </c>
      <c r="I255" s="7">
        <f>AVERAGE(-1*10^-8*G255^2+0.0204*G255+35.96,0.0204*G255+35.918)</f>
        <v/>
      </c>
      <c r="J255" s="4">
        <f>VLOOKUP(F255,'Forecast PV'!N:O,2,FALSE)</f>
        <v/>
      </c>
      <c r="K255" s="4">
        <f>+VLOOKUP(F255,'Forecast Wind June'!M:N,2,FALSE)</f>
        <v/>
      </c>
      <c r="L255" s="4">
        <f>VLOOKUP(F255,'Forecast Load June'!H:I,2,FALSE)</f>
        <v/>
      </c>
      <c r="M255" s="4">
        <f>VLOOKUP(A256,'Forecast Nuclear June'!A:C,3,FALSE)</f>
        <v/>
      </c>
      <c r="N255" s="8">
        <f>_xlfn.MINIFS('Production June'!T:T,'Production June'!Q:Q,Summary!B255,'Production June'!R:R,Summary!D255,'Production June'!S:S,Summary!E255)</f>
        <v/>
      </c>
    </row>
    <row r="256" ht="14.25" customHeight="1">
      <c r="A256" s="16">
        <f>'Forecast Load June'!A254</f>
        <v/>
      </c>
      <c r="B256" s="4">
        <f>MONTH(A256)</f>
        <v/>
      </c>
      <c r="C256" s="4">
        <f>DAY(A256)</f>
        <v/>
      </c>
      <c r="D256" s="4">
        <f>WEEKDAY(A256)</f>
        <v/>
      </c>
      <c r="E256" s="4">
        <f>HOUR(A256)</f>
        <v/>
      </c>
      <c r="F256" s="4">
        <f>CONCATENATE(B256,"-",C256,"-",E256)</f>
        <v/>
      </c>
      <c r="G256" s="10">
        <f>L256-J256-K256-M256-N256</f>
        <v/>
      </c>
      <c r="H256" s="4">
        <f>VLOOKUP(F256,Belpex!F:G,2,FALSE)</f>
        <v/>
      </c>
      <c r="I256" s="7">
        <f>AVERAGE(-1*10^-8*G256^2+0.0204*G256+35.96,0.0204*G256+35.918)</f>
        <v/>
      </c>
      <c r="J256" s="4">
        <f>VLOOKUP(F256,'Forecast PV'!N:O,2,FALSE)</f>
        <v/>
      </c>
      <c r="K256" s="4">
        <f>+VLOOKUP(F256,'Forecast Wind June'!M:N,2,FALSE)</f>
        <v/>
      </c>
      <c r="L256" s="4">
        <f>VLOOKUP(F256,'Forecast Load June'!H:I,2,FALSE)</f>
        <v/>
      </c>
      <c r="M256" s="4">
        <f>VLOOKUP(A257,'Forecast Nuclear June'!A:C,3,FALSE)</f>
        <v/>
      </c>
      <c r="N256" s="8">
        <f>_xlfn.MINIFS('Production June'!T:T,'Production June'!Q:Q,Summary!B256,'Production June'!R:R,Summary!D256,'Production June'!S:S,Summary!E256)</f>
        <v/>
      </c>
    </row>
    <row r="257" ht="14.25" customHeight="1">
      <c r="A257" s="16">
        <f>'Forecast Load June'!A255</f>
        <v/>
      </c>
      <c r="B257" s="4">
        <f>MONTH(A257)</f>
        <v/>
      </c>
      <c r="C257" s="4">
        <f>DAY(A257)</f>
        <v/>
      </c>
      <c r="D257" s="4">
        <f>WEEKDAY(A257)</f>
        <v/>
      </c>
      <c r="E257" s="4">
        <f>HOUR(A257)</f>
        <v/>
      </c>
      <c r="F257" s="4">
        <f>CONCATENATE(B257,"-",C257,"-",E257)</f>
        <v/>
      </c>
      <c r="G257" s="10">
        <f>L257-J257-K257-M257-N257</f>
        <v/>
      </c>
      <c r="H257" s="4">
        <f>VLOOKUP(F257,Belpex!F:G,2,FALSE)</f>
        <v/>
      </c>
      <c r="I257" s="7">
        <f>AVERAGE(-1*10^-8*G257^2+0.0204*G257+35.96,0.0204*G257+35.918)</f>
        <v/>
      </c>
      <c r="J257" s="4">
        <f>VLOOKUP(F257,'Forecast PV'!N:O,2,FALSE)</f>
        <v/>
      </c>
      <c r="K257" s="4">
        <f>+VLOOKUP(F257,'Forecast Wind June'!M:N,2,FALSE)</f>
        <v/>
      </c>
      <c r="L257" s="4">
        <f>VLOOKUP(F257,'Forecast Load June'!H:I,2,FALSE)</f>
        <v/>
      </c>
      <c r="M257" s="4">
        <f>VLOOKUP(A258,'Forecast Nuclear June'!A:C,3,FALSE)</f>
        <v/>
      </c>
      <c r="N257" s="8">
        <f>_xlfn.MINIFS('Production June'!T:T,'Production June'!Q:Q,Summary!B257,'Production June'!R:R,Summary!D257,'Production June'!S:S,Summary!E257)</f>
        <v/>
      </c>
    </row>
    <row r="258" ht="14.25" customHeight="1">
      <c r="A258" s="16">
        <f>'Forecast Load June'!A256</f>
        <v/>
      </c>
      <c r="B258" s="4">
        <f>MONTH(A258)</f>
        <v/>
      </c>
      <c r="C258" s="4">
        <f>DAY(A258)</f>
        <v/>
      </c>
      <c r="D258" s="4">
        <f>WEEKDAY(A258)</f>
        <v/>
      </c>
      <c r="E258" s="4">
        <f>HOUR(A258)</f>
        <v/>
      </c>
      <c r="F258" s="4">
        <f>CONCATENATE(B258,"-",C258,"-",E258)</f>
        <v/>
      </c>
      <c r="G258" s="10">
        <f>L258-J258-K258-M258-N258</f>
        <v/>
      </c>
      <c r="H258" s="4">
        <f>VLOOKUP(F258,Belpex!F:G,2,FALSE)</f>
        <v/>
      </c>
      <c r="I258" s="7">
        <f>AVERAGE(-1*10^-8*G258^2+0.0204*G258+35.96,0.0204*G258+35.918)</f>
        <v/>
      </c>
      <c r="J258" s="4">
        <f>VLOOKUP(F258,'Forecast PV'!N:O,2,FALSE)</f>
        <v/>
      </c>
      <c r="K258" s="4">
        <f>+VLOOKUP(F258,'Forecast Wind June'!M:N,2,FALSE)</f>
        <v/>
      </c>
      <c r="L258" s="4">
        <f>VLOOKUP(F258,'Forecast Load June'!H:I,2,FALSE)</f>
        <v/>
      </c>
      <c r="M258" s="4">
        <f>VLOOKUP(A259,'Forecast Nuclear June'!A:C,3,FALSE)</f>
        <v/>
      </c>
      <c r="N258" s="8">
        <f>_xlfn.MINIFS('Production June'!T:T,'Production June'!Q:Q,Summary!B258,'Production June'!R:R,Summary!D258,'Production June'!S:S,Summary!E258)</f>
        <v/>
      </c>
    </row>
    <row r="259" ht="14.25" customHeight="1">
      <c r="A259" s="16">
        <f>'Forecast Load June'!A257</f>
        <v/>
      </c>
      <c r="B259" s="4">
        <f>MONTH(A259)</f>
        <v/>
      </c>
      <c r="C259" s="4">
        <f>DAY(A259)</f>
        <v/>
      </c>
      <c r="D259" s="4">
        <f>WEEKDAY(A259)</f>
        <v/>
      </c>
      <c r="E259" s="4">
        <f>HOUR(A259)</f>
        <v/>
      </c>
      <c r="F259" s="4">
        <f>CONCATENATE(B259,"-",C259,"-",E259)</f>
        <v/>
      </c>
      <c r="G259" s="10">
        <f>L259-J259-K259-M259-N259</f>
        <v/>
      </c>
      <c r="H259" s="4">
        <f>VLOOKUP(F259,Belpex!F:G,2,FALSE)</f>
        <v/>
      </c>
      <c r="I259" s="7">
        <f>AVERAGE(-1*10^-8*G259^2+0.0204*G259+35.96,0.0204*G259+35.918)</f>
        <v/>
      </c>
      <c r="J259" s="4">
        <f>VLOOKUP(F259,'Forecast PV'!N:O,2,FALSE)</f>
        <v/>
      </c>
      <c r="K259" s="4">
        <f>+VLOOKUP(F259,'Forecast Wind June'!M:N,2,FALSE)</f>
        <v/>
      </c>
      <c r="L259" s="4">
        <f>VLOOKUP(F259,'Forecast Load June'!H:I,2,FALSE)</f>
        <v/>
      </c>
      <c r="M259" s="4">
        <f>VLOOKUP(A260,'Forecast Nuclear June'!A:C,3,FALSE)</f>
        <v/>
      </c>
      <c r="N259" s="8">
        <f>_xlfn.MINIFS('Production June'!T:T,'Production June'!Q:Q,Summary!B259,'Production June'!R:R,Summary!D259,'Production June'!S:S,Summary!E259)</f>
        <v/>
      </c>
    </row>
    <row r="260" ht="14.25" customHeight="1">
      <c r="A260" s="16">
        <f>'Forecast Load June'!A258</f>
        <v/>
      </c>
      <c r="B260" s="4">
        <f>MONTH(A260)</f>
        <v/>
      </c>
      <c r="C260" s="4">
        <f>DAY(A260)</f>
        <v/>
      </c>
      <c r="D260" s="4">
        <f>WEEKDAY(A260)</f>
        <v/>
      </c>
      <c r="E260" s="4">
        <f>HOUR(A260)</f>
        <v/>
      </c>
      <c r="F260" s="4">
        <f>CONCATENATE(B260,"-",C260,"-",E260)</f>
        <v/>
      </c>
      <c r="G260" s="10">
        <f>L260-J260-K260-M260-N260</f>
        <v/>
      </c>
      <c r="H260" s="4">
        <f>VLOOKUP(F260,Belpex!F:G,2,FALSE)</f>
        <v/>
      </c>
      <c r="I260" s="7">
        <f>AVERAGE(-1*10^-8*G260^2+0.0204*G260+35.96,0.0204*G260+35.918)</f>
        <v/>
      </c>
      <c r="J260" s="4">
        <f>VLOOKUP(F260,'Forecast PV'!N:O,2,FALSE)</f>
        <v/>
      </c>
      <c r="K260" s="4">
        <f>+VLOOKUP(F260,'Forecast Wind June'!M:N,2,FALSE)</f>
        <v/>
      </c>
      <c r="L260" s="4">
        <f>VLOOKUP(F260,'Forecast Load June'!H:I,2,FALSE)</f>
        <v/>
      </c>
      <c r="M260" s="4">
        <f>VLOOKUP(A261,'Forecast Nuclear June'!A:C,3,FALSE)</f>
        <v/>
      </c>
      <c r="N260" s="8">
        <f>_xlfn.MINIFS('Production June'!T:T,'Production June'!Q:Q,Summary!B260,'Production June'!R:R,Summary!D260,'Production June'!S:S,Summary!E260)</f>
        <v/>
      </c>
    </row>
    <row r="261" ht="14.25" customHeight="1">
      <c r="A261" s="16">
        <f>'Forecast Load June'!A259</f>
        <v/>
      </c>
      <c r="B261" s="4">
        <f>MONTH(A261)</f>
        <v/>
      </c>
      <c r="C261" s="4">
        <f>DAY(A261)</f>
        <v/>
      </c>
      <c r="D261" s="4">
        <f>WEEKDAY(A261)</f>
        <v/>
      </c>
      <c r="E261" s="4">
        <f>HOUR(A261)</f>
        <v/>
      </c>
      <c r="F261" s="4">
        <f>CONCATENATE(B261,"-",C261,"-",E261)</f>
        <v/>
      </c>
      <c r="G261" s="10">
        <f>L261-J261-K261-M261-N261</f>
        <v/>
      </c>
      <c r="H261" s="4">
        <f>VLOOKUP(F261,Belpex!F:G,2,FALSE)</f>
        <v/>
      </c>
      <c r="I261" s="7">
        <f>AVERAGE(-1*10^-8*G261^2+0.0204*G261+35.96,0.0204*G261+35.918)</f>
        <v/>
      </c>
      <c r="J261" s="4">
        <f>VLOOKUP(F261,'Forecast PV'!N:O,2,FALSE)</f>
        <v/>
      </c>
      <c r="K261" s="4">
        <f>+VLOOKUP(F261,'Forecast Wind June'!M:N,2,FALSE)</f>
        <v/>
      </c>
      <c r="L261" s="4">
        <f>VLOOKUP(F261,'Forecast Load June'!H:I,2,FALSE)</f>
        <v/>
      </c>
      <c r="M261" s="4">
        <f>VLOOKUP(A262,'Forecast Nuclear June'!A:C,3,FALSE)</f>
        <v/>
      </c>
      <c r="N261" s="8">
        <f>_xlfn.MINIFS('Production June'!T:T,'Production June'!Q:Q,Summary!B261,'Production June'!R:R,Summary!D261,'Production June'!S:S,Summary!E261)</f>
        <v/>
      </c>
    </row>
    <row r="262" ht="14.25" customHeight="1">
      <c r="A262" s="16">
        <f>'Forecast Load June'!A260</f>
        <v/>
      </c>
      <c r="B262" s="4">
        <f>MONTH(A262)</f>
        <v/>
      </c>
      <c r="C262" s="4">
        <f>DAY(A262)</f>
        <v/>
      </c>
      <c r="D262" s="4">
        <f>WEEKDAY(A262)</f>
        <v/>
      </c>
      <c r="E262" s="4">
        <f>HOUR(A262)</f>
        <v/>
      </c>
      <c r="F262" s="4">
        <f>CONCATENATE(B262,"-",C262,"-",E262)</f>
        <v/>
      </c>
      <c r="G262" s="10">
        <f>L262-J262-K262-M262-N262</f>
        <v/>
      </c>
      <c r="H262" s="4">
        <f>VLOOKUP(F262,Belpex!F:G,2,FALSE)</f>
        <v/>
      </c>
      <c r="I262" s="7">
        <f>AVERAGE(-1*10^-8*G262^2+0.0204*G262+35.96,0.0204*G262+35.918)</f>
        <v/>
      </c>
      <c r="J262" s="4">
        <f>VLOOKUP(F262,'Forecast PV'!N:O,2,FALSE)</f>
        <v/>
      </c>
      <c r="K262" s="4">
        <f>+VLOOKUP(F262,'Forecast Wind June'!M:N,2,FALSE)</f>
        <v/>
      </c>
      <c r="L262" s="4">
        <f>VLOOKUP(F262,'Forecast Load June'!H:I,2,FALSE)</f>
        <v/>
      </c>
      <c r="M262" s="4">
        <f>VLOOKUP(A263,'Forecast Nuclear June'!A:C,3,FALSE)</f>
        <v/>
      </c>
      <c r="N262" s="8">
        <f>_xlfn.MINIFS('Production June'!T:T,'Production June'!Q:Q,Summary!B262,'Production June'!R:R,Summary!D262,'Production June'!S:S,Summary!E262)</f>
        <v/>
      </c>
    </row>
    <row r="263" ht="14.25" customHeight="1">
      <c r="A263" s="16">
        <f>'Forecast Load June'!A261</f>
        <v/>
      </c>
      <c r="B263" s="4">
        <f>MONTH(A263)</f>
        <v/>
      </c>
      <c r="C263" s="4">
        <f>DAY(A263)</f>
        <v/>
      </c>
      <c r="D263" s="4">
        <f>WEEKDAY(A263)</f>
        <v/>
      </c>
      <c r="E263" s="4">
        <f>HOUR(A263)</f>
        <v/>
      </c>
      <c r="F263" s="4">
        <f>CONCATENATE(B263,"-",C263,"-",E263)</f>
        <v/>
      </c>
      <c r="G263" s="10">
        <f>L263-J263-K263-M263-N263</f>
        <v/>
      </c>
      <c r="H263" s="4">
        <f>VLOOKUP(F263,Belpex!F:G,2,FALSE)</f>
        <v/>
      </c>
      <c r="I263" s="7">
        <f>AVERAGE(-1*10^-8*G263^2+0.0204*G263+35.96,0.0204*G263+35.918)</f>
        <v/>
      </c>
      <c r="J263" s="4">
        <f>VLOOKUP(F263,'Forecast PV'!N:O,2,FALSE)</f>
        <v/>
      </c>
      <c r="K263" s="4">
        <f>+VLOOKUP(F263,'Forecast Wind June'!M:N,2,FALSE)</f>
        <v/>
      </c>
      <c r="L263" s="4">
        <f>VLOOKUP(F263,'Forecast Load June'!H:I,2,FALSE)</f>
        <v/>
      </c>
      <c r="M263" s="4">
        <f>VLOOKUP(A264,'Forecast Nuclear June'!A:C,3,FALSE)</f>
        <v/>
      </c>
      <c r="N263" s="8">
        <f>_xlfn.MINIFS('Production June'!T:T,'Production June'!Q:Q,Summary!B263,'Production June'!R:R,Summary!D263,'Production June'!S:S,Summary!E263)</f>
        <v/>
      </c>
    </row>
    <row r="264" ht="14.25" customHeight="1">
      <c r="A264" s="16">
        <f>'Forecast Load June'!A262</f>
        <v/>
      </c>
      <c r="B264" s="4">
        <f>MONTH(A264)</f>
        <v/>
      </c>
      <c r="C264" s="4">
        <f>DAY(A264)</f>
        <v/>
      </c>
      <c r="D264" s="4">
        <f>WEEKDAY(A264)</f>
        <v/>
      </c>
      <c r="E264" s="4">
        <f>HOUR(A264)</f>
        <v/>
      </c>
      <c r="F264" s="4">
        <f>CONCATENATE(B264,"-",C264,"-",E264)</f>
        <v/>
      </c>
      <c r="G264" s="10">
        <f>L264-J264-K264-M264-N264</f>
        <v/>
      </c>
      <c r="H264" s="4">
        <f>VLOOKUP(F264,Belpex!F:G,2,FALSE)</f>
        <v/>
      </c>
      <c r="I264" s="7">
        <f>AVERAGE(-1*10^-8*G264^2+0.0204*G264+35.96,0.0204*G264+35.918)</f>
        <v/>
      </c>
      <c r="J264" s="4">
        <f>VLOOKUP(F264,'Forecast PV'!N:O,2,FALSE)</f>
        <v/>
      </c>
      <c r="K264" s="4">
        <f>+VLOOKUP(F264,'Forecast Wind June'!M:N,2,FALSE)</f>
        <v/>
      </c>
      <c r="L264" s="4">
        <f>VLOOKUP(F264,'Forecast Load June'!H:I,2,FALSE)</f>
        <v/>
      </c>
      <c r="M264" s="4">
        <f>VLOOKUP(A265,'Forecast Nuclear June'!A:C,3,FALSE)</f>
        <v/>
      </c>
      <c r="N264" s="8">
        <f>_xlfn.MINIFS('Production June'!T:T,'Production June'!Q:Q,Summary!B264,'Production June'!R:R,Summary!D264,'Production June'!S:S,Summary!E264)</f>
        <v/>
      </c>
    </row>
    <row r="265" ht="14.25" customHeight="1">
      <c r="A265" s="16">
        <f>'Forecast Load June'!A263</f>
        <v/>
      </c>
      <c r="B265" s="4">
        <f>MONTH(A265)</f>
        <v/>
      </c>
      <c r="C265" s="4">
        <f>DAY(A265)</f>
        <v/>
      </c>
      <c r="D265" s="4">
        <f>WEEKDAY(A265)</f>
        <v/>
      </c>
      <c r="E265" s="4">
        <f>HOUR(A265)</f>
        <v/>
      </c>
      <c r="F265" s="4">
        <f>CONCATENATE(B265,"-",C265,"-",E265)</f>
        <v/>
      </c>
      <c r="G265" s="10">
        <f>L265-J265-K265-M265-N265</f>
        <v/>
      </c>
      <c r="H265" s="4">
        <f>VLOOKUP(F265,Belpex!F:G,2,FALSE)</f>
        <v/>
      </c>
      <c r="I265" s="7">
        <f>AVERAGE(-1*10^-8*G265^2+0.0204*G265+35.96,0.0204*G265+35.918)</f>
        <v/>
      </c>
      <c r="J265" s="4">
        <f>VLOOKUP(F265,'Forecast PV'!N:O,2,FALSE)</f>
        <v/>
      </c>
      <c r="K265" s="4">
        <f>+VLOOKUP(F265,'Forecast Wind June'!M:N,2,FALSE)</f>
        <v/>
      </c>
      <c r="L265" s="4">
        <f>VLOOKUP(F265,'Forecast Load June'!H:I,2,FALSE)</f>
        <v/>
      </c>
      <c r="M265" s="4">
        <f>VLOOKUP(A266,'Forecast Nuclear June'!A:C,3,FALSE)</f>
        <v/>
      </c>
      <c r="N265" s="8">
        <f>_xlfn.MINIFS('Production June'!T:T,'Production June'!Q:Q,Summary!B265,'Production June'!R:R,Summary!D265,'Production June'!S:S,Summary!E265)</f>
        <v/>
      </c>
    </row>
    <row r="266" ht="14.25" customHeight="1">
      <c r="A266" s="16">
        <f>'Forecast Load June'!A264</f>
        <v/>
      </c>
      <c r="B266" s="4">
        <f>MONTH(A266)</f>
        <v/>
      </c>
      <c r="C266" s="4">
        <f>DAY(A266)</f>
        <v/>
      </c>
      <c r="D266" s="4">
        <f>WEEKDAY(A266)</f>
        <v/>
      </c>
      <c r="E266" s="4">
        <f>HOUR(A266)</f>
        <v/>
      </c>
      <c r="F266" s="4">
        <f>CONCATENATE(B266,"-",C266,"-",E266)</f>
        <v/>
      </c>
      <c r="G266" s="10">
        <f>L266-J266-K266-M266-N266</f>
        <v/>
      </c>
      <c r="H266" s="4">
        <f>VLOOKUP(F266,Belpex!F:G,2,FALSE)</f>
        <v/>
      </c>
      <c r="I266" s="7">
        <f>AVERAGE(-1*10^-8*G266^2+0.0204*G266+35.96,0.0204*G266+35.918)</f>
        <v/>
      </c>
      <c r="J266" s="4">
        <f>VLOOKUP(F266,'Forecast PV'!N:O,2,FALSE)</f>
        <v/>
      </c>
      <c r="K266" s="4">
        <f>+VLOOKUP(F266,'Forecast Wind June'!M:N,2,FALSE)</f>
        <v/>
      </c>
      <c r="L266" s="4">
        <f>VLOOKUP(F266,'Forecast Load June'!H:I,2,FALSE)</f>
        <v/>
      </c>
      <c r="M266" s="4">
        <f>VLOOKUP(A267,'Forecast Nuclear June'!A:C,3,FALSE)</f>
        <v/>
      </c>
      <c r="N266" s="8">
        <f>_xlfn.MINIFS('Production June'!T:T,'Production June'!Q:Q,Summary!B266,'Production June'!R:R,Summary!D266,'Production June'!S:S,Summary!E266)</f>
        <v/>
      </c>
    </row>
    <row r="267" ht="14.25" customHeight="1">
      <c r="A267" s="16">
        <f>'Forecast Load June'!A265</f>
        <v/>
      </c>
      <c r="B267" s="4">
        <f>MONTH(A267)</f>
        <v/>
      </c>
      <c r="C267" s="4">
        <f>DAY(A267)</f>
        <v/>
      </c>
      <c r="D267" s="4">
        <f>WEEKDAY(A267)</f>
        <v/>
      </c>
      <c r="E267" s="4">
        <f>HOUR(A267)</f>
        <v/>
      </c>
      <c r="F267" s="4">
        <f>CONCATENATE(B267,"-",C267,"-",E267)</f>
        <v/>
      </c>
      <c r="G267" s="10">
        <f>L267-J267-K267-M267-N267</f>
        <v/>
      </c>
      <c r="H267" s="4">
        <f>VLOOKUP(F267,Belpex!F:G,2,FALSE)</f>
        <v/>
      </c>
      <c r="I267" s="7">
        <f>AVERAGE(-1*10^-8*G267^2+0.0204*G267+35.96,0.0204*G267+35.918)</f>
        <v/>
      </c>
      <c r="J267" s="4">
        <f>VLOOKUP(F267,'Forecast PV'!N:O,2,FALSE)</f>
        <v/>
      </c>
      <c r="K267" s="4">
        <f>+VLOOKUP(F267,'Forecast Wind June'!M:N,2,FALSE)</f>
        <v/>
      </c>
      <c r="L267" s="4">
        <f>VLOOKUP(F267,'Forecast Load June'!H:I,2,FALSE)</f>
        <v/>
      </c>
      <c r="M267" s="4">
        <f>VLOOKUP(A268,'Forecast Nuclear June'!A:C,3,FALSE)</f>
        <v/>
      </c>
      <c r="N267" s="8">
        <f>_xlfn.MINIFS('Production June'!T:T,'Production June'!Q:Q,Summary!B267,'Production June'!R:R,Summary!D267,'Production June'!S:S,Summary!E267)</f>
        <v/>
      </c>
    </row>
    <row r="268" ht="14.25" customHeight="1">
      <c r="A268" s="16">
        <f>'Forecast Load June'!A266</f>
        <v/>
      </c>
      <c r="B268" s="4">
        <f>MONTH(A268)</f>
        <v/>
      </c>
      <c r="C268" s="4">
        <f>DAY(A268)</f>
        <v/>
      </c>
      <c r="D268" s="4">
        <f>WEEKDAY(A268)</f>
        <v/>
      </c>
      <c r="E268" s="4">
        <f>HOUR(A268)</f>
        <v/>
      </c>
      <c r="F268" s="4">
        <f>CONCATENATE(B268,"-",C268,"-",E268)</f>
        <v/>
      </c>
      <c r="G268" s="10">
        <f>L268-J268-K268-M268-N268</f>
        <v/>
      </c>
      <c r="H268" s="4">
        <f>VLOOKUP(F268,Belpex!F:G,2,FALSE)</f>
        <v/>
      </c>
      <c r="I268" s="7">
        <f>AVERAGE(-1*10^-8*G268^2+0.0204*G268+35.96,0.0204*G268+35.918)</f>
        <v/>
      </c>
      <c r="J268" s="4">
        <f>VLOOKUP(F268,'Forecast PV'!N:O,2,FALSE)</f>
        <v/>
      </c>
      <c r="K268" s="4">
        <f>+VLOOKUP(F268,'Forecast Wind June'!M:N,2,FALSE)</f>
        <v/>
      </c>
      <c r="L268" s="4">
        <f>VLOOKUP(F268,'Forecast Load June'!H:I,2,FALSE)</f>
        <v/>
      </c>
      <c r="M268" s="4">
        <f>VLOOKUP(A269,'Forecast Nuclear June'!A:C,3,FALSE)</f>
        <v/>
      </c>
      <c r="N268" s="8">
        <f>_xlfn.MINIFS('Production June'!T:T,'Production June'!Q:Q,Summary!B268,'Production June'!R:R,Summary!D268,'Production June'!S:S,Summary!E268)</f>
        <v/>
      </c>
    </row>
    <row r="269" ht="14.25" customHeight="1">
      <c r="A269" s="16">
        <f>'Forecast Load June'!A267</f>
        <v/>
      </c>
      <c r="B269" s="4">
        <f>MONTH(A269)</f>
        <v/>
      </c>
      <c r="C269" s="4">
        <f>DAY(A269)</f>
        <v/>
      </c>
      <c r="D269" s="4">
        <f>WEEKDAY(A269)</f>
        <v/>
      </c>
      <c r="E269" s="4">
        <f>HOUR(A269)</f>
        <v/>
      </c>
      <c r="F269" s="4">
        <f>CONCATENATE(B269,"-",C269,"-",E269)</f>
        <v/>
      </c>
      <c r="G269" s="10">
        <f>L269-J269-K269-M269-N269</f>
        <v/>
      </c>
      <c r="H269" s="4">
        <f>VLOOKUP(F269,Belpex!F:G,2,FALSE)</f>
        <v/>
      </c>
      <c r="I269" s="7">
        <f>AVERAGE(-1*10^-8*G269^2+0.0204*G269+35.96,0.0204*G269+35.918)</f>
        <v/>
      </c>
      <c r="J269" s="4">
        <f>VLOOKUP(F269,'Forecast PV'!N:O,2,FALSE)</f>
        <v/>
      </c>
      <c r="K269" s="4">
        <f>+VLOOKUP(F269,'Forecast Wind June'!M:N,2,FALSE)</f>
        <v/>
      </c>
      <c r="L269" s="4">
        <f>VLOOKUP(F269,'Forecast Load June'!H:I,2,FALSE)</f>
        <v/>
      </c>
      <c r="M269" s="4">
        <f>VLOOKUP(A270,'Forecast Nuclear June'!A:C,3,FALSE)</f>
        <v/>
      </c>
      <c r="N269" s="8">
        <f>_xlfn.MINIFS('Production June'!T:T,'Production June'!Q:Q,Summary!B269,'Production June'!R:R,Summary!D269,'Production June'!S:S,Summary!E269)</f>
        <v/>
      </c>
    </row>
    <row r="270" ht="14.25" customHeight="1">
      <c r="A270" s="16">
        <f>'Forecast Load June'!A268</f>
        <v/>
      </c>
      <c r="B270" s="4">
        <f>MONTH(A270)</f>
        <v/>
      </c>
      <c r="C270" s="4">
        <f>DAY(A270)</f>
        <v/>
      </c>
      <c r="D270" s="4">
        <f>WEEKDAY(A270)</f>
        <v/>
      </c>
      <c r="E270" s="4">
        <f>HOUR(A270)</f>
        <v/>
      </c>
      <c r="F270" s="4">
        <f>CONCATENATE(B270,"-",C270,"-",E270)</f>
        <v/>
      </c>
      <c r="G270" s="10">
        <f>L270-J270-K270-M270-N270</f>
        <v/>
      </c>
      <c r="H270" s="4">
        <f>VLOOKUP(F270,Belpex!F:G,2,FALSE)</f>
        <v/>
      </c>
      <c r="I270" s="7">
        <f>AVERAGE(-1*10^-8*G270^2+0.0204*G270+35.96,0.0204*G270+35.918)</f>
        <v/>
      </c>
      <c r="J270" s="4">
        <f>VLOOKUP(F270,'Forecast PV'!N:O,2,FALSE)</f>
        <v/>
      </c>
      <c r="K270" s="4">
        <f>+VLOOKUP(F270,'Forecast Wind June'!M:N,2,FALSE)</f>
        <v/>
      </c>
      <c r="L270" s="4">
        <f>VLOOKUP(F270,'Forecast Load June'!H:I,2,FALSE)</f>
        <v/>
      </c>
      <c r="M270" s="4">
        <f>VLOOKUP(A271,'Forecast Nuclear June'!A:C,3,FALSE)</f>
        <v/>
      </c>
      <c r="N270" s="8">
        <f>_xlfn.MINIFS('Production June'!T:T,'Production June'!Q:Q,Summary!B270,'Production June'!R:R,Summary!D270,'Production June'!S:S,Summary!E270)</f>
        <v/>
      </c>
    </row>
    <row r="271" ht="14.25" customHeight="1">
      <c r="A271" s="16">
        <f>'Forecast Load June'!A269</f>
        <v/>
      </c>
      <c r="B271" s="4">
        <f>MONTH(A271)</f>
        <v/>
      </c>
      <c r="C271" s="4">
        <f>DAY(A271)</f>
        <v/>
      </c>
      <c r="D271" s="4">
        <f>WEEKDAY(A271)</f>
        <v/>
      </c>
      <c r="E271" s="4">
        <f>HOUR(A271)</f>
        <v/>
      </c>
      <c r="F271" s="4">
        <f>CONCATENATE(B271,"-",C271,"-",E271)</f>
        <v/>
      </c>
      <c r="G271" s="10">
        <f>L271-J271-K271-M271-N271</f>
        <v/>
      </c>
      <c r="H271" s="4">
        <f>VLOOKUP(F271,Belpex!F:G,2,FALSE)</f>
        <v/>
      </c>
      <c r="I271" s="7">
        <f>AVERAGE(-1*10^-8*G271^2+0.0204*G271+35.96,0.0204*G271+35.918)</f>
        <v/>
      </c>
      <c r="J271" s="4">
        <f>VLOOKUP(F271,'Forecast PV'!N:O,2,FALSE)</f>
        <v/>
      </c>
      <c r="K271" s="4">
        <f>+VLOOKUP(F271,'Forecast Wind June'!M:N,2,FALSE)</f>
        <v/>
      </c>
      <c r="L271" s="4">
        <f>VLOOKUP(F271,'Forecast Load June'!H:I,2,FALSE)</f>
        <v/>
      </c>
      <c r="M271" s="4">
        <f>VLOOKUP(A272,'Forecast Nuclear June'!A:C,3,FALSE)</f>
        <v/>
      </c>
      <c r="N271" s="8">
        <f>_xlfn.MINIFS('Production June'!T:T,'Production June'!Q:Q,Summary!B271,'Production June'!R:R,Summary!D271,'Production June'!S:S,Summary!E271)</f>
        <v/>
      </c>
    </row>
    <row r="272" ht="14.25" customHeight="1">
      <c r="A272" s="16">
        <f>'Forecast Load June'!A270</f>
        <v/>
      </c>
      <c r="B272" s="4">
        <f>MONTH(A272)</f>
        <v/>
      </c>
      <c r="C272" s="4">
        <f>DAY(A272)</f>
        <v/>
      </c>
      <c r="D272" s="4">
        <f>WEEKDAY(A272)</f>
        <v/>
      </c>
      <c r="E272" s="4">
        <f>HOUR(A272)</f>
        <v/>
      </c>
      <c r="F272" s="4">
        <f>CONCATENATE(B272,"-",C272,"-",E272)</f>
        <v/>
      </c>
      <c r="G272" s="10">
        <f>L272-J272-K272-M272-N272</f>
        <v/>
      </c>
      <c r="H272" s="4">
        <f>VLOOKUP(F272,Belpex!F:G,2,FALSE)</f>
        <v/>
      </c>
      <c r="I272" s="7">
        <f>AVERAGE(-1*10^-8*G272^2+0.0204*G272+35.96,0.0204*G272+35.918)</f>
        <v/>
      </c>
      <c r="J272" s="4">
        <f>VLOOKUP(F272,'Forecast PV'!N:O,2,FALSE)</f>
        <v/>
      </c>
      <c r="K272" s="4">
        <f>+VLOOKUP(F272,'Forecast Wind June'!M:N,2,FALSE)</f>
        <v/>
      </c>
      <c r="L272" s="4">
        <f>VLOOKUP(F272,'Forecast Load June'!H:I,2,FALSE)</f>
        <v/>
      </c>
      <c r="M272" s="4">
        <f>VLOOKUP(A273,'Forecast Nuclear June'!A:C,3,FALSE)</f>
        <v/>
      </c>
      <c r="N272" s="8">
        <f>_xlfn.MINIFS('Production June'!T:T,'Production June'!Q:Q,Summary!B272,'Production June'!R:R,Summary!D272,'Production June'!S:S,Summary!E272)</f>
        <v/>
      </c>
    </row>
    <row r="273" ht="14.25" customHeight="1">
      <c r="A273" s="16">
        <f>'Forecast Load June'!A271</f>
        <v/>
      </c>
      <c r="B273" s="4">
        <f>MONTH(A273)</f>
        <v/>
      </c>
      <c r="C273" s="4">
        <f>DAY(A273)</f>
        <v/>
      </c>
      <c r="D273" s="4">
        <f>WEEKDAY(A273)</f>
        <v/>
      </c>
      <c r="E273" s="4">
        <f>HOUR(A273)</f>
        <v/>
      </c>
      <c r="F273" s="4">
        <f>CONCATENATE(B273,"-",C273,"-",E273)</f>
        <v/>
      </c>
      <c r="G273" s="10">
        <f>L273-J273-K273-M273-N273</f>
        <v/>
      </c>
      <c r="H273" s="4">
        <f>VLOOKUP(F273,Belpex!F:G,2,FALSE)</f>
        <v/>
      </c>
      <c r="I273" s="7">
        <f>AVERAGE(-1*10^-8*G273^2+0.0204*G273+35.96,0.0204*G273+35.918)</f>
        <v/>
      </c>
      <c r="J273" s="4">
        <f>VLOOKUP(F273,'Forecast PV'!N:O,2,FALSE)</f>
        <v/>
      </c>
      <c r="K273" s="4">
        <f>+VLOOKUP(F273,'Forecast Wind June'!M:N,2,FALSE)</f>
        <v/>
      </c>
      <c r="L273" s="4">
        <f>VLOOKUP(F273,'Forecast Load June'!H:I,2,FALSE)</f>
        <v/>
      </c>
      <c r="M273" s="4">
        <f>VLOOKUP(A274,'Forecast Nuclear June'!A:C,3,FALSE)</f>
        <v/>
      </c>
      <c r="N273" s="8">
        <f>_xlfn.MINIFS('Production June'!T:T,'Production June'!Q:Q,Summary!B273,'Production June'!R:R,Summary!D273,'Production June'!S:S,Summary!E273)</f>
        <v/>
      </c>
    </row>
    <row r="274" ht="14.25" customHeight="1">
      <c r="A274" s="16">
        <f>'Forecast Load June'!A272</f>
        <v/>
      </c>
      <c r="B274" s="4">
        <f>MONTH(A274)</f>
        <v/>
      </c>
      <c r="C274" s="4">
        <f>DAY(A274)</f>
        <v/>
      </c>
      <c r="D274" s="4">
        <f>WEEKDAY(A274)</f>
        <v/>
      </c>
      <c r="E274" s="4">
        <f>HOUR(A274)</f>
        <v/>
      </c>
      <c r="F274" s="4">
        <f>CONCATENATE(B274,"-",C274,"-",E274)</f>
        <v/>
      </c>
      <c r="G274" s="10">
        <f>L274-J274-K274-M274-N274</f>
        <v/>
      </c>
      <c r="H274" s="4">
        <f>VLOOKUP(F274,Belpex!F:G,2,FALSE)</f>
        <v/>
      </c>
      <c r="I274" s="7">
        <f>AVERAGE(-1*10^-8*G274^2+0.0204*G274+35.96,0.0204*G274+35.918)</f>
        <v/>
      </c>
      <c r="J274" s="4">
        <f>VLOOKUP(F274,'Forecast PV'!N:O,2,FALSE)</f>
        <v/>
      </c>
      <c r="K274" s="4">
        <f>+VLOOKUP(F274,'Forecast Wind June'!M:N,2,FALSE)</f>
        <v/>
      </c>
      <c r="L274" s="4">
        <f>VLOOKUP(F274,'Forecast Load June'!H:I,2,FALSE)</f>
        <v/>
      </c>
      <c r="M274" s="4">
        <f>VLOOKUP(A275,'Forecast Nuclear June'!A:C,3,FALSE)</f>
        <v/>
      </c>
      <c r="N274" s="8">
        <f>_xlfn.MINIFS('Production June'!T:T,'Production June'!Q:Q,Summary!B274,'Production June'!R:R,Summary!D274,'Production June'!S:S,Summary!E274)</f>
        <v/>
      </c>
    </row>
    <row r="275" ht="14.25" customHeight="1">
      <c r="A275" s="16">
        <f>'Forecast Load June'!A273</f>
        <v/>
      </c>
      <c r="B275" s="4">
        <f>MONTH(A275)</f>
        <v/>
      </c>
      <c r="C275" s="4">
        <f>DAY(A275)</f>
        <v/>
      </c>
      <c r="D275" s="4">
        <f>WEEKDAY(A275)</f>
        <v/>
      </c>
      <c r="E275" s="4">
        <f>HOUR(A275)</f>
        <v/>
      </c>
      <c r="F275" s="4">
        <f>CONCATENATE(B275,"-",C275,"-",E275)</f>
        <v/>
      </c>
      <c r="G275" s="10">
        <f>L275-J275-K275-M275-N275</f>
        <v/>
      </c>
      <c r="H275" s="4">
        <f>VLOOKUP(F275,Belpex!F:G,2,FALSE)</f>
        <v/>
      </c>
      <c r="I275" s="7">
        <f>AVERAGE(-1*10^-8*G275^2+0.0204*G275+35.96,0.0204*G275+35.918)</f>
        <v/>
      </c>
      <c r="J275" s="4">
        <f>VLOOKUP(F275,'Forecast PV'!N:O,2,FALSE)</f>
        <v/>
      </c>
      <c r="K275" s="4">
        <f>+VLOOKUP(F275,'Forecast Wind June'!M:N,2,FALSE)</f>
        <v/>
      </c>
      <c r="L275" s="4">
        <f>VLOOKUP(F275,'Forecast Load June'!H:I,2,FALSE)</f>
        <v/>
      </c>
      <c r="M275" s="4">
        <f>VLOOKUP(A276,'Forecast Nuclear June'!A:C,3,FALSE)</f>
        <v/>
      </c>
      <c r="N275" s="8">
        <f>_xlfn.MINIFS('Production June'!T:T,'Production June'!Q:Q,Summary!B275,'Production June'!R:R,Summary!D275,'Production June'!S:S,Summary!E275)</f>
        <v/>
      </c>
    </row>
    <row r="276" ht="14.25" customHeight="1">
      <c r="A276" s="16">
        <f>'Forecast Load June'!A274</f>
        <v/>
      </c>
      <c r="B276" s="4">
        <f>MONTH(A276)</f>
        <v/>
      </c>
      <c r="C276" s="4">
        <f>DAY(A276)</f>
        <v/>
      </c>
      <c r="D276" s="4">
        <f>WEEKDAY(A276)</f>
        <v/>
      </c>
      <c r="E276" s="4">
        <f>HOUR(A276)</f>
        <v/>
      </c>
      <c r="F276" s="4">
        <f>CONCATENATE(B276,"-",C276,"-",E276)</f>
        <v/>
      </c>
      <c r="G276" s="10">
        <f>L276-J276-K276-M276-N276</f>
        <v/>
      </c>
      <c r="H276" s="4">
        <f>VLOOKUP(F276,Belpex!F:G,2,FALSE)</f>
        <v/>
      </c>
      <c r="I276" s="7">
        <f>AVERAGE(-1*10^-8*G276^2+0.0204*G276+35.96,0.0204*G276+35.918)</f>
        <v/>
      </c>
      <c r="J276" s="4">
        <f>VLOOKUP(F276,'Forecast PV'!N:O,2,FALSE)</f>
        <v/>
      </c>
      <c r="K276" s="4">
        <f>+VLOOKUP(F276,'Forecast Wind June'!M:N,2,FALSE)</f>
        <v/>
      </c>
      <c r="L276" s="4">
        <f>VLOOKUP(F276,'Forecast Load June'!H:I,2,FALSE)</f>
        <v/>
      </c>
      <c r="M276" s="4">
        <f>VLOOKUP(A277,'Forecast Nuclear June'!A:C,3,FALSE)</f>
        <v/>
      </c>
      <c r="N276" s="8">
        <f>_xlfn.MINIFS('Production June'!T:T,'Production June'!Q:Q,Summary!B276,'Production June'!R:R,Summary!D276,'Production June'!S:S,Summary!E276)</f>
        <v/>
      </c>
    </row>
    <row r="277" ht="14.25" customHeight="1">
      <c r="A277" s="16">
        <f>'Forecast Load June'!A275</f>
        <v/>
      </c>
      <c r="B277" s="4">
        <f>MONTH(A277)</f>
        <v/>
      </c>
      <c r="C277" s="4">
        <f>DAY(A277)</f>
        <v/>
      </c>
      <c r="D277" s="4">
        <f>WEEKDAY(A277)</f>
        <v/>
      </c>
      <c r="E277" s="4">
        <f>HOUR(A277)</f>
        <v/>
      </c>
      <c r="F277" s="4">
        <f>CONCATENATE(B277,"-",C277,"-",E277)</f>
        <v/>
      </c>
      <c r="G277" s="10">
        <f>L277-J277-K277-M277-N277</f>
        <v/>
      </c>
      <c r="H277" s="4">
        <f>VLOOKUP(F277,Belpex!F:G,2,FALSE)</f>
        <v/>
      </c>
      <c r="I277" s="7">
        <f>AVERAGE(-1*10^-8*G277^2+0.0204*G277+35.96,0.0204*G277+35.918)</f>
        <v/>
      </c>
      <c r="J277" s="4">
        <f>VLOOKUP(F277,'Forecast PV'!N:O,2,FALSE)</f>
        <v/>
      </c>
      <c r="K277" s="4">
        <f>+VLOOKUP(F277,'Forecast Wind June'!M:N,2,FALSE)</f>
        <v/>
      </c>
      <c r="L277" s="4">
        <f>VLOOKUP(F277,'Forecast Load June'!H:I,2,FALSE)</f>
        <v/>
      </c>
      <c r="M277" s="4">
        <f>VLOOKUP(A278,'Forecast Nuclear June'!A:C,3,FALSE)</f>
        <v/>
      </c>
      <c r="N277" s="8">
        <f>_xlfn.MINIFS('Production June'!T:T,'Production June'!Q:Q,Summary!B277,'Production June'!R:R,Summary!D277,'Production June'!S:S,Summary!E277)</f>
        <v/>
      </c>
    </row>
    <row r="278" ht="14.25" customHeight="1">
      <c r="A278" s="16">
        <f>'Forecast Load June'!A276</f>
        <v/>
      </c>
      <c r="B278" s="4">
        <f>MONTH(A278)</f>
        <v/>
      </c>
      <c r="C278" s="4">
        <f>DAY(A278)</f>
        <v/>
      </c>
      <c r="D278" s="4">
        <f>WEEKDAY(A278)</f>
        <v/>
      </c>
      <c r="E278" s="4">
        <f>HOUR(A278)</f>
        <v/>
      </c>
      <c r="F278" s="4">
        <f>CONCATENATE(B278,"-",C278,"-",E278)</f>
        <v/>
      </c>
      <c r="G278" s="10">
        <f>L278-J278-K278-M278-N278</f>
        <v/>
      </c>
      <c r="H278" s="4">
        <f>VLOOKUP(F278,Belpex!F:G,2,FALSE)</f>
        <v/>
      </c>
      <c r="I278" s="7">
        <f>AVERAGE(-1*10^-8*G278^2+0.0204*G278+35.96,0.0204*G278+35.918)</f>
        <v/>
      </c>
      <c r="J278" s="4">
        <f>VLOOKUP(F278,'Forecast PV'!N:O,2,FALSE)</f>
        <v/>
      </c>
      <c r="K278" s="4">
        <f>+VLOOKUP(F278,'Forecast Wind June'!M:N,2,FALSE)</f>
        <v/>
      </c>
      <c r="L278" s="4">
        <f>VLOOKUP(F278,'Forecast Load June'!H:I,2,FALSE)</f>
        <v/>
      </c>
      <c r="M278" s="4">
        <f>VLOOKUP(A279,'Forecast Nuclear June'!A:C,3,FALSE)</f>
        <v/>
      </c>
      <c r="N278" s="8">
        <f>_xlfn.MINIFS('Production June'!T:T,'Production June'!Q:Q,Summary!B278,'Production June'!R:R,Summary!D278,'Production June'!S:S,Summary!E278)</f>
        <v/>
      </c>
    </row>
    <row r="279" ht="14.25" customHeight="1">
      <c r="A279" s="16">
        <f>'Forecast Load June'!A277</f>
        <v/>
      </c>
      <c r="B279" s="4">
        <f>MONTH(A279)</f>
        <v/>
      </c>
      <c r="C279" s="4">
        <f>DAY(A279)</f>
        <v/>
      </c>
      <c r="D279" s="4">
        <f>WEEKDAY(A279)</f>
        <v/>
      </c>
      <c r="E279" s="4">
        <f>HOUR(A279)</f>
        <v/>
      </c>
      <c r="F279" s="4">
        <f>CONCATENATE(B279,"-",C279,"-",E279)</f>
        <v/>
      </c>
      <c r="G279" s="10">
        <f>L279-J279-K279-M279-N279</f>
        <v/>
      </c>
      <c r="H279" s="4">
        <f>VLOOKUP(F279,Belpex!F:G,2,FALSE)</f>
        <v/>
      </c>
      <c r="I279" s="7">
        <f>AVERAGE(-1*10^-8*G279^2+0.0204*G279+35.96,0.0204*G279+35.918)</f>
        <v/>
      </c>
      <c r="J279" s="4">
        <f>VLOOKUP(F279,'Forecast PV'!N:O,2,FALSE)</f>
        <v/>
      </c>
      <c r="K279" s="4">
        <f>+VLOOKUP(F279,'Forecast Wind June'!M:N,2,FALSE)</f>
        <v/>
      </c>
      <c r="L279" s="4">
        <f>VLOOKUP(F279,'Forecast Load June'!H:I,2,FALSE)</f>
        <v/>
      </c>
      <c r="M279" s="4">
        <f>VLOOKUP(A280,'Forecast Nuclear June'!A:C,3,FALSE)</f>
        <v/>
      </c>
      <c r="N279" s="8">
        <f>_xlfn.MINIFS('Production June'!T:T,'Production June'!Q:Q,Summary!B279,'Production June'!R:R,Summary!D279,'Production June'!S:S,Summary!E279)</f>
        <v/>
      </c>
    </row>
    <row r="280" ht="14.25" customHeight="1">
      <c r="A280" s="16">
        <f>'Forecast Load June'!A278</f>
        <v/>
      </c>
      <c r="B280" s="4">
        <f>MONTH(A280)</f>
        <v/>
      </c>
      <c r="C280" s="4">
        <f>DAY(A280)</f>
        <v/>
      </c>
      <c r="D280" s="4">
        <f>WEEKDAY(A280)</f>
        <v/>
      </c>
      <c r="E280" s="4">
        <f>HOUR(A280)</f>
        <v/>
      </c>
      <c r="F280" s="4">
        <f>CONCATENATE(B280,"-",C280,"-",E280)</f>
        <v/>
      </c>
      <c r="G280" s="10">
        <f>L280-J280-K280-M280-N280</f>
        <v/>
      </c>
      <c r="H280" s="4">
        <f>VLOOKUP(F280,Belpex!F:G,2,FALSE)</f>
        <v/>
      </c>
      <c r="I280" s="7">
        <f>AVERAGE(-1*10^-8*G280^2+0.0204*G280+35.96,0.0204*G280+35.918)</f>
        <v/>
      </c>
      <c r="J280" s="4">
        <f>VLOOKUP(F280,'Forecast PV'!N:O,2,FALSE)</f>
        <v/>
      </c>
      <c r="K280" s="4">
        <f>+VLOOKUP(F280,'Forecast Wind June'!M:N,2,FALSE)</f>
        <v/>
      </c>
      <c r="L280" s="4">
        <f>VLOOKUP(F280,'Forecast Load June'!H:I,2,FALSE)</f>
        <v/>
      </c>
      <c r="M280" s="4">
        <f>VLOOKUP(A281,'Forecast Nuclear June'!A:C,3,FALSE)</f>
        <v/>
      </c>
      <c r="N280" s="8">
        <f>_xlfn.MINIFS('Production June'!T:T,'Production June'!Q:Q,Summary!B280,'Production June'!R:R,Summary!D280,'Production June'!S:S,Summary!E280)</f>
        <v/>
      </c>
    </row>
    <row r="281" ht="14.25" customHeight="1">
      <c r="A281" s="16">
        <f>'Forecast Load June'!A279</f>
        <v/>
      </c>
      <c r="B281" s="4">
        <f>MONTH(A281)</f>
        <v/>
      </c>
      <c r="C281" s="4">
        <f>DAY(A281)</f>
        <v/>
      </c>
      <c r="D281" s="4">
        <f>WEEKDAY(A281)</f>
        <v/>
      </c>
      <c r="E281" s="4">
        <f>HOUR(A281)</f>
        <v/>
      </c>
      <c r="F281" s="4">
        <f>CONCATENATE(B281,"-",C281,"-",E281)</f>
        <v/>
      </c>
      <c r="G281" s="10">
        <f>L281-J281-K281-M281-N281</f>
        <v/>
      </c>
      <c r="H281" s="4">
        <f>VLOOKUP(F281,Belpex!F:G,2,FALSE)</f>
        <v/>
      </c>
      <c r="I281" s="7">
        <f>AVERAGE(-1*10^-8*G281^2+0.0204*G281+35.96,0.0204*G281+35.918)</f>
        <v/>
      </c>
      <c r="J281" s="4">
        <f>VLOOKUP(F281,'Forecast PV'!N:O,2,FALSE)</f>
        <v/>
      </c>
      <c r="K281" s="4">
        <f>+VLOOKUP(F281,'Forecast Wind June'!M:N,2,FALSE)</f>
        <v/>
      </c>
      <c r="L281" s="4">
        <f>VLOOKUP(F281,'Forecast Load June'!H:I,2,FALSE)</f>
        <v/>
      </c>
      <c r="M281" s="4">
        <f>VLOOKUP(A282,'Forecast Nuclear June'!A:C,3,FALSE)</f>
        <v/>
      </c>
      <c r="N281" s="8">
        <f>_xlfn.MINIFS('Production June'!T:T,'Production June'!Q:Q,Summary!B281,'Production June'!R:R,Summary!D281,'Production June'!S:S,Summary!E281)</f>
        <v/>
      </c>
    </row>
    <row r="282" ht="14.25" customHeight="1">
      <c r="A282" s="16">
        <f>'Forecast Load June'!A280</f>
        <v/>
      </c>
      <c r="B282" s="4">
        <f>MONTH(A282)</f>
        <v/>
      </c>
      <c r="C282" s="4">
        <f>DAY(A282)</f>
        <v/>
      </c>
      <c r="D282" s="4">
        <f>WEEKDAY(A282)</f>
        <v/>
      </c>
      <c r="E282" s="4">
        <f>HOUR(A282)</f>
        <v/>
      </c>
      <c r="F282" s="4">
        <f>CONCATENATE(B282,"-",C282,"-",E282)</f>
        <v/>
      </c>
      <c r="G282" s="10">
        <f>L282-J282-K282-M282-N282</f>
        <v/>
      </c>
      <c r="H282" s="4">
        <f>VLOOKUP(F282,Belpex!F:G,2,FALSE)</f>
        <v/>
      </c>
      <c r="I282" s="7">
        <f>AVERAGE(-1*10^-8*G282^2+0.0204*G282+35.96,0.0204*G282+35.918)</f>
        <v/>
      </c>
      <c r="J282" s="4">
        <f>VLOOKUP(F282,'Forecast PV'!N:O,2,FALSE)</f>
        <v/>
      </c>
      <c r="K282" s="4">
        <f>+VLOOKUP(F282,'Forecast Wind June'!M:N,2,FALSE)</f>
        <v/>
      </c>
      <c r="L282" s="4">
        <f>VLOOKUP(F282,'Forecast Load June'!H:I,2,FALSE)</f>
        <v/>
      </c>
      <c r="M282" s="4">
        <f>VLOOKUP(A283,'Forecast Nuclear June'!A:C,3,FALSE)</f>
        <v/>
      </c>
      <c r="N282" s="8">
        <f>_xlfn.MINIFS('Production June'!T:T,'Production June'!Q:Q,Summary!B282,'Production June'!R:R,Summary!D282,'Production June'!S:S,Summary!E282)</f>
        <v/>
      </c>
    </row>
    <row r="283" ht="14.25" customHeight="1">
      <c r="A283" s="16">
        <f>'Forecast Load June'!A281</f>
        <v/>
      </c>
      <c r="B283" s="4">
        <f>MONTH(A283)</f>
        <v/>
      </c>
      <c r="C283" s="4">
        <f>DAY(A283)</f>
        <v/>
      </c>
      <c r="D283" s="4">
        <f>WEEKDAY(A283)</f>
        <v/>
      </c>
      <c r="E283" s="4">
        <f>HOUR(A283)</f>
        <v/>
      </c>
      <c r="F283" s="4">
        <f>CONCATENATE(B283,"-",C283,"-",E283)</f>
        <v/>
      </c>
      <c r="G283" s="10">
        <f>L283-J283-K283-M283-N283</f>
        <v/>
      </c>
      <c r="H283" s="4">
        <f>VLOOKUP(F283,Belpex!F:G,2,FALSE)</f>
        <v/>
      </c>
      <c r="I283" s="7">
        <f>AVERAGE(-1*10^-8*G283^2+0.0204*G283+35.96,0.0204*G283+35.918)</f>
        <v/>
      </c>
      <c r="J283" s="4">
        <f>VLOOKUP(F283,'Forecast PV'!N:O,2,FALSE)</f>
        <v/>
      </c>
      <c r="K283" s="4">
        <f>+VLOOKUP(F283,'Forecast Wind June'!M:N,2,FALSE)</f>
        <v/>
      </c>
      <c r="L283" s="4">
        <f>VLOOKUP(F283,'Forecast Load June'!H:I,2,FALSE)</f>
        <v/>
      </c>
      <c r="M283" s="4">
        <f>VLOOKUP(A284,'Forecast Nuclear June'!A:C,3,FALSE)</f>
        <v/>
      </c>
      <c r="N283" s="8">
        <f>_xlfn.MINIFS('Production June'!T:T,'Production June'!Q:Q,Summary!B283,'Production June'!R:R,Summary!D283,'Production June'!S:S,Summary!E283)</f>
        <v/>
      </c>
    </row>
    <row r="284" ht="14.25" customHeight="1">
      <c r="A284" s="16">
        <f>'Forecast Load June'!A282</f>
        <v/>
      </c>
      <c r="B284" s="4">
        <f>MONTH(A284)</f>
        <v/>
      </c>
      <c r="C284" s="4">
        <f>DAY(A284)</f>
        <v/>
      </c>
      <c r="D284" s="4">
        <f>WEEKDAY(A284)</f>
        <v/>
      </c>
      <c r="E284" s="4">
        <f>HOUR(A284)</f>
        <v/>
      </c>
      <c r="F284" s="4">
        <f>CONCATENATE(B284,"-",C284,"-",E284)</f>
        <v/>
      </c>
      <c r="G284" s="10">
        <f>L284-J284-K284-M284-N284</f>
        <v/>
      </c>
      <c r="H284" s="4">
        <f>VLOOKUP(F284,Belpex!F:G,2,FALSE)</f>
        <v/>
      </c>
      <c r="I284" s="7">
        <f>AVERAGE(-1*10^-8*G284^2+0.0204*G284+35.96,0.0204*G284+35.918)</f>
        <v/>
      </c>
      <c r="J284" s="4">
        <f>VLOOKUP(F284,'Forecast PV'!N:O,2,FALSE)</f>
        <v/>
      </c>
      <c r="K284" s="4">
        <f>+VLOOKUP(F284,'Forecast Wind June'!M:N,2,FALSE)</f>
        <v/>
      </c>
      <c r="L284" s="4">
        <f>VLOOKUP(F284,'Forecast Load June'!H:I,2,FALSE)</f>
        <v/>
      </c>
      <c r="M284" s="4">
        <f>VLOOKUP(A285,'Forecast Nuclear June'!A:C,3,FALSE)</f>
        <v/>
      </c>
      <c r="N284" s="8">
        <f>_xlfn.MINIFS('Production June'!T:T,'Production June'!Q:Q,Summary!B284,'Production June'!R:R,Summary!D284,'Production June'!S:S,Summary!E284)</f>
        <v/>
      </c>
    </row>
    <row r="285" ht="14.25" customHeight="1">
      <c r="A285" s="16">
        <f>'Forecast Load June'!A283</f>
        <v/>
      </c>
      <c r="B285" s="4">
        <f>MONTH(A285)</f>
        <v/>
      </c>
      <c r="C285" s="4">
        <f>DAY(A285)</f>
        <v/>
      </c>
      <c r="D285" s="4">
        <f>WEEKDAY(A285)</f>
        <v/>
      </c>
      <c r="E285" s="4">
        <f>HOUR(A285)</f>
        <v/>
      </c>
      <c r="F285" s="4">
        <f>CONCATENATE(B285,"-",C285,"-",E285)</f>
        <v/>
      </c>
      <c r="G285" s="10">
        <f>L285-J285-K285-M285-N285</f>
        <v/>
      </c>
      <c r="H285" s="4">
        <f>VLOOKUP(F285,Belpex!F:G,2,FALSE)</f>
        <v/>
      </c>
      <c r="I285" s="7">
        <f>AVERAGE(-1*10^-8*G285^2+0.0204*G285+35.96,0.0204*G285+35.918)</f>
        <v/>
      </c>
      <c r="J285" s="4">
        <f>VLOOKUP(F285,'Forecast PV'!N:O,2,FALSE)</f>
        <v/>
      </c>
      <c r="K285" s="4">
        <f>+VLOOKUP(F285,'Forecast Wind June'!M:N,2,FALSE)</f>
        <v/>
      </c>
      <c r="L285" s="4">
        <f>VLOOKUP(F285,'Forecast Load June'!H:I,2,FALSE)</f>
        <v/>
      </c>
      <c r="M285" s="4">
        <f>VLOOKUP(A286,'Forecast Nuclear June'!A:C,3,FALSE)</f>
        <v/>
      </c>
      <c r="N285" s="8">
        <f>_xlfn.MINIFS('Production June'!T:T,'Production June'!Q:Q,Summary!B285,'Production June'!R:R,Summary!D285,'Production June'!S:S,Summary!E285)</f>
        <v/>
      </c>
    </row>
    <row r="286" ht="14.25" customHeight="1">
      <c r="A286" s="16">
        <f>'Forecast Load June'!A284</f>
        <v/>
      </c>
      <c r="B286" s="4">
        <f>MONTH(A286)</f>
        <v/>
      </c>
      <c r="C286" s="4">
        <f>DAY(A286)</f>
        <v/>
      </c>
      <c r="D286" s="4">
        <f>WEEKDAY(A286)</f>
        <v/>
      </c>
      <c r="E286" s="4">
        <f>HOUR(A286)</f>
        <v/>
      </c>
      <c r="F286" s="4">
        <f>CONCATENATE(B286,"-",C286,"-",E286)</f>
        <v/>
      </c>
      <c r="G286" s="10">
        <f>L286-J286-K286-M286-N286</f>
        <v/>
      </c>
      <c r="H286" s="4">
        <f>VLOOKUP(F286,Belpex!F:G,2,FALSE)</f>
        <v/>
      </c>
      <c r="I286" s="7">
        <f>AVERAGE(-1*10^-8*G286^2+0.0204*G286+35.96,0.0204*G286+35.918)</f>
        <v/>
      </c>
      <c r="J286" s="4">
        <f>VLOOKUP(F286,'Forecast PV'!N:O,2,FALSE)</f>
        <v/>
      </c>
      <c r="K286" s="4">
        <f>+VLOOKUP(F286,'Forecast Wind June'!M:N,2,FALSE)</f>
        <v/>
      </c>
      <c r="L286" s="4">
        <f>VLOOKUP(F286,'Forecast Load June'!H:I,2,FALSE)</f>
        <v/>
      </c>
      <c r="M286" s="4">
        <f>VLOOKUP(A287,'Forecast Nuclear June'!A:C,3,FALSE)</f>
        <v/>
      </c>
      <c r="N286" s="8">
        <f>_xlfn.MINIFS('Production June'!T:T,'Production June'!Q:Q,Summary!B286,'Production June'!R:R,Summary!D286,'Production June'!S:S,Summary!E286)</f>
        <v/>
      </c>
    </row>
    <row r="287" ht="14.25" customHeight="1">
      <c r="A287" s="16">
        <f>'Forecast Load June'!A285</f>
        <v/>
      </c>
      <c r="B287" s="4">
        <f>MONTH(A287)</f>
        <v/>
      </c>
      <c r="C287" s="4">
        <f>DAY(A287)</f>
        <v/>
      </c>
      <c r="D287" s="4">
        <f>WEEKDAY(A287)</f>
        <v/>
      </c>
      <c r="E287" s="4">
        <f>HOUR(A287)</f>
        <v/>
      </c>
      <c r="F287" s="4">
        <f>CONCATENATE(B287,"-",C287,"-",E287)</f>
        <v/>
      </c>
      <c r="G287" s="10">
        <f>L287-J287-K287-M287-N287</f>
        <v/>
      </c>
      <c r="H287" s="4">
        <f>VLOOKUP(F287,Belpex!F:G,2,FALSE)</f>
        <v/>
      </c>
      <c r="I287" s="7">
        <f>AVERAGE(-1*10^-8*G287^2+0.0204*G287+35.96,0.0204*G287+35.918)</f>
        <v/>
      </c>
      <c r="J287" s="4">
        <f>VLOOKUP(F287,'Forecast PV'!N:O,2,FALSE)</f>
        <v/>
      </c>
      <c r="K287" s="4">
        <f>+VLOOKUP(F287,'Forecast Wind June'!M:N,2,FALSE)</f>
        <v/>
      </c>
      <c r="L287" s="4">
        <f>VLOOKUP(F287,'Forecast Load June'!H:I,2,FALSE)</f>
        <v/>
      </c>
      <c r="M287" s="4">
        <f>VLOOKUP(A288,'Forecast Nuclear June'!A:C,3,FALSE)</f>
        <v/>
      </c>
      <c r="N287" s="8">
        <f>_xlfn.MINIFS('Production June'!T:T,'Production June'!Q:Q,Summary!B287,'Production June'!R:R,Summary!D287,'Production June'!S:S,Summary!E287)</f>
        <v/>
      </c>
    </row>
    <row r="288" ht="14.25" customHeight="1">
      <c r="A288" s="16">
        <f>'Forecast Load June'!A286</f>
        <v/>
      </c>
      <c r="B288" s="4">
        <f>MONTH(A288)</f>
        <v/>
      </c>
      <c r="C288" s="4">
        <f>DAY(A288)</f>
        <v/>
      </c>
      <c r="D288" s="4">
        <f>WEEKDAY(A288)</f>
        <v/>
      </c>
      <c r="E288" s="4">
        <f>HOUR(A288)</f>
        <v/>
      </c>
      <c r="F288" s="4">
        <f>CONCATENATE(B288,"-",C288,"-",E288)</f>
        <v/>
      </c>
      <c r="G288" s="10">
        <f>L288-J288-K288-M288-N288</f>
        <v/>
      </c>
      <c r="H288" s="4">
        <f>VLOOKUP(F288,Belpex!F:G,2,FALSE)</f>
        <v/>
      </c>
      <c r="I288" s="7">
        <f>AVERAGE(-1*10^-8*G288^2+0.0204*G288+35.96,0.0204*G288+35.918)</f>
        <v/>
      </c>
      <c r="J288" s="4">
        <f>VLOOKUP(F288,'Forecast PV'!N:O,2,FALSE)</f>
        <v/>
      </c>
      <c r="K288" s="4">
        <f>+VLOOKUP(F288,'Forecast Wind June'!M:N,2,FALSE)</f>
        <v/>
      </c>
      <c r="L288" s="4">
        <f>VLOOKUP(F288,'Forecast Load June'!H:I,2,FALSE)</f>
        <v/>
      </c>
      <c r="M288" s="4">
        <f>VLOOKUP(A289,'Forecast Nuclear June'!A:C,3,FALSE)</f>
        <v/>
      </c>
      <c r="N288" s="8">
        <f>_xlfn.MINIFS('Production June'!T:T,'Production June'!Q:Q,Summary!B288,'Production June'!R:R,Summary!D288,'Production June'!S:S,Summary!E288)</f>
        <v/>
      </c>
    </row>
    <row r="289" ht="14.25" customHeight="1">
      <c r="A289" s="16">
        <f>'Forecast Load June'!A287</f>
        <v/>
      </c>
      <c r="B289" s="4">
        <f>MONTH(A289)</f>
        <v/>
      </c>
      <c r="C289" s="4">
        <f>DAY(A289)</f>
        <v/>
      </c>
      <c r="D289" s="4">
        <f>WEEKDAY(A289)</f>
        <v/>
      </c>
      <c r="E289" s="4">
        <f>HOUR(A289)</f>
        <v/>
      </c>
      <c r="F289" s="4">
        <f>CONCATENATE(B289,"-",C289,"-",E289)</f>
        <v/>
      </c>
      <c r="G289" s="10">
        <f>L289-J289-K289-M289-N289</f>
        <v/>
      </c>
      <c r="H289" s="4">
        <f>VLOOKUP(F289,Belpex!F:G,2,FALSE)</f>
        <v/>
      </c>
      <c r="I289" s="7">
        <f>AVERAGE(-1*10^-8*G289^2+0.0204*G289+35.96,0.0204*G289+35.918)</f>
        <v/>
      </c>
      <c r="J289" s="4">
        <f>VLOOKUP(F289,'Forecast PV'!N:O,2,FALSE)</f>
        <v/>
      </c>
      <c r="K289" s="4">
        <f>+VLOOKUP(F289,'Forecast Wind June'!M:N,2,FALSE)</f>
        <v/>
      </c>
      <c r="L289" s="4">
        <f>VLOOKUP(F289,'Forecast Load June'!H:I,2,FALSE)</f>
        <v/>
      </c>
      <c r="M289" s="4">
        <f>VLOOKUP(A290,'Forecast Nuclear June'!A:C,3,FALSE)</f>
        <v/>
      </c>
      <c r="N289" s="8">
        <f>_xlfn.MINIFS('Production June'!T:T,'Production June'!Q:Q,Summary!B289,'Production June'!R:R,Summary!D289,'Production June'!S:S,Summary!E289)</f>
        <v/>
      </c>
    </row>
    <row r="290" ht="14.25" customHeight="1">
      <c r="A290" s="16">
        <f>'Forecast Load June'!A288</f>
        <v/>
      </c>
      <c r="B290" s="4">
        <f>MONTH(A290)</f>
        <v/>
      </c>
      <c r="C290" s="4">
        <f>DAY(A290)</f>
        <v/>
      </c>
      <c r="D290" s="4">
        <f>WEEKDAY(A290)</f>
        <v/>
      </c>
      <c r="E290" s="4">
        <f>HOUR(A290)</f>
        <v/>
      </c>
      <c r="F290" s="4">
        <f>CONCATENATE(B290,"-",C290,"-",E290)</f>
        <v/>
      </c>
      <c r="G290" s="10">
        <f>L290-J290-K290-M290-N290</f>
        <v/>
      </c>
      <c r="H290" s="4">
        <f>VLOOKUP(F290,Belpex!F:G,2,FALSE)</f>
        <v/>
      </c>
      <c r="I290" s="7">
        <f>AVERAGE(-1*10^-8*G290^2+0.0204*G290+35.96,0.0204*G290+35.918)</f>
        <v/>
      </c>
      <c r="J290" s="4">
        <f>VLOOKUP(F290,'Forecast PV'!N:O,2,FALSE)</f>
        <v/>
      </c>
      <c r="K290" s="4">
        <f>+VLOOKUP(F290,'Forecast Wind June'!M:N,2,FALSE)</f>
        <v/>
      </c>
      <c r="L290" s="4">
        <f>VLOOKUP(F290,'Forecast Load June'!H:I,2,FALSE)</f>
        <v/>
      </c>
      <c r="M290" s="4">
        <f>VLOOKUP(A291,'Forecast Nuclear June'!A:C,3,FALSE)</f>
        <v/>
      </c>
      <c r="N290" s="8">
        <f>_xlfn.MINIFS('Production June'!T:T,'Production June'!Q:Q,Summary!B290,'Production June'!R:R,Summary!D290,'Production June'!S:S,Summary!E290)</f>
        <v/>
      </c>
    </row>
    <row r="291" ht="14.25" customHeight="1">
      <c r="A291" s="16">
        <f>'Forecast Load June'!A289</f>
        <v/>
      </c>
      <c r="B291" s="4">
        <f>MONTH(A291)</f>
        <v/>
      </c>
      <c r="C291" s="4">
        <f>DAY(A291)</f>
        <v/>
      </c>
      <c r="D291" s="4">
        <f>WEEKDAY(A291)</f>
        <v/>
      </c>
      <c r="E291" s="4">
        <f>HOUR(A291)</f>
        <v/>
      </c>
      <c r="F291" s="4">
        <f>CONCATENATE(B291,"-",C291,"-",E291)</f>
        <v/>
      </c>
      <c r="G291" s="10">
        <f>L291-J291-K291-M291-N291</f>
        <v/>
      </c>
      <c r="H291" s="4">
        <f>VLOOKUP(F291,Belpex!F:G,2,FALSE)</f>
        <v/>
      </c>
      <c r="I291" s="7">
        <f>AVERAGE(-1*10^-8*G291^2+0.0204*G291+35.96,0.0204*G291+35.918)</f>
        <v/>
      </c>
      <c r="J291" s="4">
        <f>VLOOKUP(F291,'Forecast PV'!N:O,2,FALSE)</f>
        <v/>
      </c>
      <c r="K291" s="4">
        <f>+VLOOKUP(F291,'Forecast Wind June'!M:N,2,FALSE)</f>
        <v/>
      </c>
      <c r="L291" s="4">
        <f>VLOOKUP(F291,'Forecast Load June'!H:I,2,FALSE)</f>
        <v/>
      </c>
      <c r="M291" s="4">
        <f>VLOOKUP(A292,'Forecast Nuclear June'!A:C,3,FALSE)</f>
        <v/>
      </c>
      <c r="N291" s="8">
        <f>_xlfn.MINIFS('Production June'!T:T,'Production June'!Q:Q,Summary!B291,'Production June'!R:R,Summary!D291,'Production June'!S:S,Summary!E291)</f>
        <v/>
      </c>
    </row>
    <row r="292" ht="14.25" customHeight="1">
      <c r="A292" s="16">
        <f>'Forecast Load June'!A290</f>
        <v/>
      </c>
      <c r="B292" s="4">
        <f>MONTH(A292)</f>
        <v/>
      </c>
      <c r="C292" s="4">
        <f>DAY(A292)</f>
        <v/>
      </c>
      <c r="D292" s="4">
        <f>WEEKDAY(A292)</f>
        <v/>
      </c>
      <c r="E292" s="4">
        <f>HOUR(A292)</f>
        <v/>
      </c>
      <c r="F292" s="4">
        <f>CONCATENATE(B292,"-",C292,"-",E292)</f>
        <v/>
      </c>
      <c r="G292" s="10">
        <f>L292-J292-K292-M292-N292</f>
        <v/>
      </c>
      <c r="H292" s="4">
        <f>VLOOKUP(F292,Belpex!F:G,2,FALSE)</f>
        <v/>
      </c>
      <c r="I292" s="7">
        <f>AVERAGE(-1*10^-8*G292^2+0.0204*G292+35.96,0.0204*G292+35.918)</f>
        <v/>
      </c>
      <c r="J292" s="4">
        <f>VLOOKUP(F292,'Forecast PV'!N:O,2,FALSE)</f>
        <v/>
      </c>
      <c r="K292" s="4">
        <f>+VLOOKUP(F292,'Forecast Wind June'!M:N,2,FALSE)</f>
        <v/>
      </c>
      <c r="L292" s="4">
        <f>VLOOKUP(F292,'Forecast Load June'!H:I,2,FALSE)</f>
        <v/>
      </c>
      <c r="M292" s="4">
        <f>VLOOKUP(A293,'Forecast Nuclear June'!A:C,3,FALSE)</f>
        <v/>
      </c>
      <c r="N292" s="8">
        <f>_xlfn.MINIFS('Production June'!T:T,'Production June'!Q:Q,Summary!B292,'Production June'!R:R,Summary!D292,'Production June'!S:S,Summary!E292)</f>
        <v/>
      </c>
    </row>
    <row r="293" ht="14.25" customHeight="1">
      <c r="A293" s="16">
        <f>'Forecast Load June'!A291</f>
        <v/>
      </c>
      <c r="B293" s="4">
        <f>MONTH(A293)</f>
        <v/>
      </c>
      <c r="C293" s="4">
        <f>DAY(A293)</f>
        <v/>
      </c>
      <c r="D293" s="4">
        <f>WEEKDAY(A293)</f>
        <v/>
      </c>
      <c r="E293" s="4">
        <f>HOUR(A293)</f>
        <v/>
      </c>
      <c r="F293" s="4">
        <f>CONCATENATE(B293,"-",C293,"-",E293)</f>
        <v/>
      </c>
      <c r="G293" s="10">
        <f>L293-J293-K293-M293-N293</f>
        <v/>
      </c>
      <c r="H293" s="4">
        <f>VLOOKUP(F293,Belpex!F:G,2,FALSE)</f>
        <v/>
      </c>
      <c r="I293" s="7">
        <f>AVERAGE(-1*10^-8*G293^2+0.0204*G293+35.96,0.0204*G293+35.918)</f>
        <v/>
      </c>
      <c r="J293" s="4">
        <f>VLOOKUP(F293,'Forecast PV'!N:O,2,FALSE)</f>
        <v/>
      </c>
      <c r="K293" s="4">
        <f>+VLOOKUP(F293,'Forecast Wind June'!M:N,2,FALSE)</f>
        <v/>
      </c>
      <c r="L293" s="4">
        <f>VLOOKUP(F293,'Forecast Load June'!H:I,2,FALSE)</f>
        <v/>
      </c>
      <c r="M293" s="4">
        <f>VLOOKUP(A294,'Forecast Nuclear June'!A:C,3,FALSE)</f>
        <v/>
      </c>
      <c r="N293" s="8">
        <f>_xlfn.MINIFS('Production June'!T:T,'Production June'!Q:Q,Summary!B293,'Production June'!R:R,Summary!D293,'Production June'!S:S,Summary!E293)</f>
        <v/>
      </c>
    </row>
    <row r="294" ht="14.25" customHeight="1">
      <c r="A294" s="16">
        <f>'Forecast Load June'!A292</f>
        <v/>
      </c>
      <c r="B294" s="4">
        <f>MONTH(A294)</f>
        <v/>
      </c>
      <c r="C294" s="4">
        <f>DAY(A294)</f>
        <v/>
      </c>
      <c r="D294" s="4">
        <f>WEEKDAY(A294)</f>
        <v/>
      </c>
      <c r="E294" s="4">
        <f>HOUR(A294)</f>
        <v/>
      </c>
      <c r="F294" s="4">
        <f>CONCATENATE(B294,"-",C294,"-",E294)</f>
        <v/>
      </c>
      <c r="G294" s="10">
        <f>L294-J294-K294-M294-N294</f>
        <v/>
      </c>
      <c r="H294" s="4">
        <f>VLOOKUP(F294,Belpex!F:G,2,FALSE)</f>
        <v/>
      </c>
      <c r="I294" s="7">
        <f>AVERAGE(-1*10^-8*G294^2+0.0204*G294+35.96,0.0204*G294+35.918)</f>
        <v/>
      </c>
      <c r="J294" s="4">
        <f>VLOOKUP(F294,'Forecast PV'!N:O,2,FALSE)</f>
        <v/>
      </c>
      <c r="K294" s="4">
        <f>+VLOOKUP(F294,'Forecast Wind June'!M:N,2,FALSE)</f>
        <v/>
      </c>
      <c r="L294" s="4">
        <f>VLOOKUP(F294,'Forecast Load June'!H:I,2,FALSE)</f>
        <v/>
      </c>
      <c r="M294" s="4">
        <f>VLOOKUP(A295,'Forecast Nuclear June'!A:C,3,FALSE)</f>
        <v/>
      </c>
      <c r="N294" s="8">
        <f>_xlfn.MINIFS('Production June'!T:T,'Production June'!Q:Q,Summary!B294,'Production June'!R:R,Summary!D294,'Production June'!S:S,Summary!E294)</f>
        <v/>
      </c>
    </row>
    <row r="295" ht="14.25" customHeight="1">
      <c r="A295" s="16">
        <f>'Forecast Load June'!A293</f>
        <v/>
      </c>
      <c r="B295" s="4">
        <f>MONTH(A295)</f>
        <v/>
      </c>
      <c r="C295" s="4">
        <f>DAY(A295)</f>
        <v/>
      </c>
      <c r="D295" s="4">
        <f>WEEKDAY(A295)</f>
        <v/>
      </c>
      <c r="E295" s="4">
        <f>HOUR(A295)</f>
        <v/>
      </c>
      <c r="F295" s="4">
        <f>CONCATENATE(B295,"-",C295,"-",E295)</f>
        <v/>
      </c>
      <c r="G295" s="10">
        <f>L295-J295-K295-M295-N295</f>
        <v/>
      </c>
      <c r="H295" s="4">
        <f>VLOOKUP(F295,Belpex!F:G,2,FALSE)</f>
        <v/>
      </c>
      <c r="I295" s="7">
        <f>AVERAGE(-1*10^-8*G295^2+0.0204*G295+35.96,0.0204*G295+35.918)</f>
        <v/>
      </c>
      <c r="J295" s="4">
        <f>VLOOKUP(F295,'Forecast PV'!N:O,2,FALSE)</f>
        <v/>
      </c>
      <c r="K295" s="4">
        <f>+VLOOKUP(F295,'Forecast Wind June'!M:N,2,FALSE)</f>
        <v/>
      </c>
      <c r="L295" s="4">
        <f>VLOOKUP(F295,'Forecast Load June'!H:I,2,FALSE)</f>
        <v/>
      </c>
      <c r="M295" s="4">
        <f>VLOOKUP(A296,'Forecast Nuclear June'!A:C,3,FALSE)</f>
        <v/>
      </c>
      <c r="N295" s="8">
        <f>_xlfn.MINIFS('Production June'!T:T,'Production June'!Q:Q,Summary!B295,'Production June'!R:R,Summary!D295,'Production June'!S:S,Summary!E295)</f>
        <v/>
      </c>
    </row>
    <row r="296" ht="14.25" customHeight="1">
      <c r="A296" s="16">
        <f>'Forecast Load June'!A294</f>
        <v/>
      </c>
      <c r="B296" s="4">
        <f>MONTH(A296)</f>
        <v/>
      </c>
      <c r="C296" s="4">
        <f>DAY(A296)</f>
        <v/>
      </c>
      <c r="D296" s="4">
        <f>WEEKDAY(A296)</f>
        <v/>
      </c>
      <c r="E296" s="4">
        <f>HOUR(A296)</f>
        <v/>
      </c>
      <c r="F296" s="4">
        <f>CONCATENATE(B296,"-",C296,"-",E296)</f>
        <v/>
      </c>
      <c r="G296" s="10">
        <f>L296-J296-K296-M296-N296</f>
        <v/>
      </c>
      <c r="H296" s="4">
        <f>VLOOKUP(F296,Belpex!F:G,2,FALSE)</f>
        <v/>
      </c>
      <c r="I296" s="7">
        <f>AVERAGE(-1*10^-8*G296^2+0.0204*G296+35.96,0.0204*G296+35.918)</f>
        <v/>
      </c>
      <c r="J296" s="4">
        <f>VLOOKUP(F296,'Forecast PV'!N:O,2,FALSE)</f>
        <v/>
      </c>
      <c r="K296" s="4">
        <f>+VLOOKUP(F296,'Forecast Wind June'!M:N,2,FALSE)</f>
        <v/>
      </c>
      <c r="L296" s="4">
        <f>VLOOKUP(F296,'Forecast Load June'!H:I,2,FALSE)</f>
        <v/>
      </c>
      <c r="M296" s="4">
        <f>VLOOKUP(A297,'Forecast Nuclear June'!A:C,3,FALSE)</f>
        <v/>
      </c>
      <c r="N296" s="8">
        <f>_xlfn.MINIFS('Production June'!T:T,'Production June'!Q:Q,Summary!B296,'Production June'!R:R,Summary!D296,'Production June'!S:S,Summary!E296)</f>
        <v/>
      </c>
    </row>
    <row r="297" ht="14.25" customHeight="1">
      <c r="A297" s="16">
        <f>'Forecast Load June'!A295</f>
        <v/>
      </c>
      <c r="B297" s="4">
        <f>MONTH(A297)</f>
        <v/>
      </c>
      <c r="C297" s="4">
        <f>DAY(A297)</f>
        <v/>
      </c>
      <c r="D297" s="4">
        <f>WEEKDAY(A297)</f>
        <v/>
      </c>
      <c r="E297" s="4">
        <f>HOUR(A297)</f>
        <v/>
      </c>
      <c r="F297" s="4">
        <f>CONCATENATE(B297,"-",C297,"-",E297)</f>
        <v/>
      </c>
      <c r="G297" s="10">
        <f>L297-J297-K297-M297-N297</f>
        <v/>
      </c>
      <c r="H297" s="4">
        <f>VLOOKUP(F297,Belpex!F:G,2,FALSE)</f>
        <v/>
      </c>
      <c r="I297" s="7">
        <f>AVERAGE(-1*10^-8*G297^2+0.0204*G297+35.96,0.0204*G297+35.918)</f>
        <v/>
      </c>
      <c r="J297" s="4">
        <f>VLOOKUP(F297,'Forecast PV'!N:O,2,FALSE)</f>
        <v/>
      </c>
      <c r="K297" s="4">
        <f>+VLOOKUP(F297,'Forecast Wind June'!M:N,2,FALSE)</f>
        <v/>
      </c>
      <c r="L297" s="4">
        <f>VLOOKUP(F297,'Forecast Load June'!H:I,2,FALSE)</f>
        <v/>
      </c>
      <c r="M297" s="4">
        <f>VLOOKUP(A298,'Forecast Nuclear June'!A:C,3,FALSE)</f>
        <v/>
      </c>
      <c r="N297" s="8">
        <f>_xlfn.MINIFS('Production June'!T:T,'Production June'!Q:Q,Summary!B297,'Production June'!R:R,Summary!D297,'Production June'!S:S,Summary!E297)</f>
        <v/>
      </c>
    </row>
    <row r="298" ht="14.25" customHeight="1">
      <c r="A298" s="16">
        <f>'Forecast Load June'!A296</f>
        <v/>
      </c>
      <c r="B298" s="4">
        <f>MONTH(A298)</f>
        <v/>
      </c>
      <c r="C298" s="4">
        <f>DAY(A298)</f>
        <v/>
      </c>
      <c r="D298" s="4">
        <f>WEEKDAY(A298)</f>
        <v/>
      </c>
      <c r="E298" s="4">
        <f>HOUR(A298)</f>
        <v/>
      </c>
      <c r="F298" s="4">
        <f>CONCATENATE(B298,"-",C298,"-",E298)</f>
        <v/>
      </c>
      <c r="G298" s="10">
        <f>L298-J298-K298-M298-N298</f>
        <v/>
      </c>
      <c r="H298" s="4">
        <f>VLOOKUP(F298,Belpex!F:G,2,FALSE)</f>
        <v/>
      </c>
      <c r="I298" s="7">
        <f>AVERAGE(-1*10^-8*G298^2+0.0204*G298+35.96,0.0204*G298+35.918)</f>
        <v/>
      </c>
      <c r="J298" s="4">
        <f>VLOOKUP(F298,'Forecast PV'!N:O,2,FALSE)</f>
        <v/>
      </c>
      <c r="K298" s="4">
        <f>+VLOOKUP(F298,'Forecast Wind June'!M:N,2,FALSE)</f>
        <v/>
      </c>
      <c r="L298" s="4">
        <f>VLOOKUP(F298,'Forecast Load June'!H:I,2,FALSE)</f>
        <v/>
      </c>
      <c r="M298" s="4">
        <f>VLOOKUP(A299,'Forecast Nuclear June'!A:C,3,FALSE)</f>
        <v/>
      </c>
      <c r="N298" s="8">
        <f>_xlfn.MINIFS('Production June'!T:T,'Production June'!Q:Q,Summary!B298,'Production June'!R:R,Summary!D298,'Production June'!S:S,Summary!E298)</f>
        <v/>
      </c>
    </row>
    <row r="299" ht="14.25" customHeight="1">
      <c r="A299" s="16">
        <f>'Forecast Load June'!A297</f>
        <v/>
      </c>
      <c r="B299" s="4">
        <f>MONTH(A299)</f>
        <v/>
      </c>
      <c r="C299" s="4">
        <f>DAY(A299)</f>
        <v/>
      </c>
      <c r="D299" s="4">
        <f>WEEKDAY(A299)</f>
        <v/>
      </c>
      <c r="E299" s="4">
        <f>HOUR(A299)</f>
        <v/>
      </c>
      <c r="F299" s="4">
        <f>CONCATENATE(B299,"-",C299,"-",E299)</f>
        <v/>
      </c>
      <c r="G299" s="10">
        <f>L299-J299-K299-M299-N299</f>
        <v/>
      </c>
      <c r="H299" s="4">
        <f>VLOOKUP(F299,Belpex!F:G,2,FALSE)</f>
        <v/>
      </c>
      <c r="I299" s="7">
        <f>AVERAGE(-1*10^-8*G299^2+0.0204*G299+35.96,0.0204*G299+35.918)</f>
        <v/>
      </c>
      <c r="J299" s="4">
        <f>VLOOKUP(F299,'Forecast PV'!N:O,2,FALSE)</f>
        <v/>
      </c>
      <c r="K299" s="4">
        <f>+VLOOKUP(F299,'Forecast Wind June'!M:N,2,FALSE)</f>
        <v/>
      </c>
      <c r="L299" s="4">
        <f>VLOOKUP(F299,'Forecast Load June'!H:I,2,FALSE)</f>
        <v/>
      </c>
      <c r="M299" s="4">
        <f>VLOOKUP(A300,'Forecast Nuclear June'!A:C,3,FALSE)</f>
        <v/>
      </c>
      <c r="N299" s="8">
        <f>_xlfn.MINIFS('Production June'!T:T,'Production June'!Q:Q,Summary!B299,'Production June'!R:R,Summary!D299,'Production June'!S:S,Summary!E299)</f>
        <v/>
      </c>
    </row>
    <row r="300" ht="14.25" customHeight="1">
      <c r="A300" s="16">
        <f>'Forecast Load June'!A298</f>
        <v/>
      </c>
      <c r="B300" s="4">
        <f>MONTH(A300)</f>
        <v/>
      </c>
      <c r="C300" s="4">
        <f>DAY(A300)</f>
        <v/>
      </c>
      <c r="D300" s="4">
        <f>WEEKDAY(A300)</f>
        <v/>
      </c>
      <c r="E300" s="4">
        <f>HOUR(A300)</f>
        <v/>
      </c>
      <c r="F300" s="4">
        <f>CONCATENATE(B300,"-",C300,"-",E300)</f>
        <v/>
      </c>
      <c r="G300" s="10">
        <f>L300-J300-K300-M300-N300</f>
        <v/>
      </c>
      <c r="H300" s="4">
        <f>VLOOKUP(F300,Belpex!F:G,2,FALSE)</f>
        <v/>
      </c>
      <c r="I300" s="7">
        <f>AVERAGE(-1*10^-8*G300^2+0.0204*G300+35.96,0.0204*G300+35.918)</f>
        <v/>
      </c>
      <c r="J300" s="4">
        <f>VLOOKUP(F300,'Forecast PV'!N:O,2,FALSE)</f>
        <v/>
      </c>
      <c r="K300" s="4">
        <f>+VLOOKUP(F300,'Forecast Wind June'!M:N,2,FALSE)</f>
        <v/>
      </c>
      <c r="L300" s="4">
        <f>VLOOKUP(F300,'Forecast Load June'!H:I,2,FALSE)</f>
        <v/>
      </c>
      <c r="M300" s="4">
        <f>VLOOKUP(A301,'Forecast Nuclear June'!A:C,3,FALSE)</f>
        <v/>
      </c>
      <c r="N300" s="8">
        <f>_xlfn.MINIFS('Production June'!T:T,'Production June'!Q:Q,Summary!B300,'Production June'!R:R,Summary!D300,'Production June'!S:S,Summary!E300)</f>
        <v/>
      </c>
    </row>
    <row r="301" ht="14.25" customHeight="1">
      <c r="A301" s="16">
        <f>'Forecast Load June'!A299</f>
        <v/>
      </c>
      <c r="B301" s="4">
        <f>MONTH(A301)</f>
        <v/>
      </c>
      <c r="C301" s="4">
        <f>DAY(A301)</f>
        <v/>
      </c>
      <c r="D301" s="4">
        <f>WEEKDAY(A301)</f>
        <v/>
      </c>
      <c r="E301" s="4">
        <f>HOUR(A301)</f>
        <v/>
      </c>
      <c r="F301" s="4">
        <f>CONCATENATE(B301,"-",C301,"-",E301)</f>
        <v/>
      </c>
      <c r="G301" s="10">
        <f>L301-J301-K301-M301-N301</f>
        <v/>
      </c>
      <c r="H301" s="4">
        <f>VLOOKUP(F301,Belpex!F:G,2,FALSE)</f>
        <v/>
      </c>
      <c r="I301" s="7">
        <f>AVERAGE(-1*10^-8*G301^2+0.0204*G301+35.96,0.0204*G301+35.918)</f>
        <v/>
      </c>
      <c r="J301" s="4">
        <f>VLOOKUP(F301,'Forecast PV'!N:O,2,FALSE)</f>
        <v/>
      </c>
      <c r="K301" s="4">
        <f>+VLOOKUP(F301,'Forecast Wind June'!M:N,2,FALSE)</f>
        <v/>
      </c>
      <c r="L301" s="4">
        <f>VLOOKUP(F301,'Forecast Load June'!H:I,2,FALSE)</f>
        <v/>
      </c>
      <c r="M301" s="4">
        <f>VLOOKUP(A302,'Forecast Nuclear June'!A:C,3,FALSE)</f>
        <v/>
      </c>
      <c r="N301" s="8">
        <f>_xlfn.MINIFS('Production June'!T:T,'Production June'!Q:Q,Summary!B301,'Production June'!R:R,Summary!D301,'Production June'!S:S,Summary!E301)</f>
        <v/>
      </c>
    </row>
    <row r="302" ht="14.25" customHeight="1">
      <c r="A302" s="16">
        <f>'Forecast Load June'!A300</f>
        <v/>
      </c>
      <c r="B302" s="4">
        <f>MONTH(A302)</f>
        <v/>
      </c>
      <c r="C302" s="4">
        <f>DAY(A302)</f>
        <v/>
      </c>
      <c r="D302" s="4">
        <f>WEEKDAY(A302)</f>
        <v/>
      </c>
      <c r="E302" s="4">
        <f>HOUR(A302)</f>
        <v/>
      </c>
      <c r="F302" s="4">
        <f>CONCATENATE(B302,"-",C302,"-",E302)</f>
        <v/>
      </c>
      <c r="G302" s="10">
        <f>L302-J302-K302-M302-N302</f>
        <v/>
      </c>
      <c r="H302" s="4">
        <f>VLOOKUP(F302,Belpex!F:G,2,FALSE)</f>
        <v/>
      </c>
      <c r="I302" s="7">
        <f>AVERAGE(-1*10^-8*G302^2+0.0204*G302+35.96,0.0204*G302+35.918)</f>
        <v/>
      </c>
      <c r="J302" s="4">
        <f>VLOOKUP(F302,'Forecast PV'!N:O,2,FALSE)</f>
        <v/>
      </c>
      <c r="K302" s="4">
        <f>+VLOOKUP(F302,'Forecast Wind June'!M:N,2,FALSE)</f>
        <v/>
      </c>
      <c r="L302" s="4">
        <f>VLOOKUP(F302,'Forecast Load June'!H:I,2,FALSE)</f>
        <v/>
      </c>
      <c r="M302" s="4">
        <f>VLOOKUP(A303,'Forecast Nuclear June'!A:C,3,FALSE)</f>
        <v/>
      </c>
      <c r="N302" s="8">
        <f>_xlfn.MINIFS('Production June'!T:T,'Production June'!Q:Q,Summary!B302,'Production June'!R:R,Summary!D302,'Production June'!S:S,Summary!E302)</f>
        <v/>
      </c>
    </row>
    <row r="303" ht="14.25" customHeight="1">
      <c r="A303" s="16">
        <f>'Forecast Load June'!A301</f>
        <v/>
      </c>
      <c r="B303" s="4">
        <f>MONTH(A303)</f>
        <v/>
      </c>
      <c r="C303" s="4">
        <f>DAY(A303)</f>
        <v/>
      </c>
      <c r="D303" s="4">
        <f>WEEKDAY(A303)</f>
        <v/>
      </c>
      <c r="E303" s="4">
        <f>HOUR(A303)</f>
        <v/>
      </c>
      <c r="F303" s="4">
        <f>CONCATENATE(B303,"-",C303,"-",E303)</f>
        <v/>
      </c>
      <c r="G303" s="10">
        <f>L303-J303-K303-M303-N303</f>
        <v/>
      </c>
      <c r="H303" s="4">
        <f>VLOOKUP(F303,Belpex!F:G,2,FALSE)</f>
        <v/>
      </c>
      <c r="I303" s="7">
        <f>AVERAGE(-1*10^-8*G303^2+0.0204*G303+35.96,0.0204*G303+35.918)</f>
        <v/>
      </c>
      <c r="J303" s="4">
        <f>VLOOKUP(F303,'Forecast PV'!N:O,2,FALSE)</f>
        <v/>
      </c>
      <c r="K303" s="4">
        <f>+VLOOKUP(F303,'Forecast Wind June'!M:N,2,FALSE)</f>
        <v/>
      </c>
      <c r="L303" s="4">
        <f>VLOOKUP(F303,'Forecast Load June'!H:I,2,FALSE)</f>
        <v/>
      </c>
      <c r="M303" s="4">
        <f>VLOOKUP(A304,'Forecast Nuclear June'!A:C,3,FALSE)</f>
        <v/>
      </c>
      <c r="N303" s="8">
        <f>_xlfn.MINIFS('Production June'!T:T,'Production June'!Q:Q,Summary!B303,'Production June'!R:R,Summary!D303,'Production June'!S:S,Summary!E303)</f>
        <v/>
      </c>
    </row>
    <row r="304" ht="14.25" customHeight="1">
      <c r="A304" s="16">
        <f>'Forecast Load June'!A302</f>
        <v/>
      </c>
      <c r="B304" s="4">
        <f>MONTH(A304)</f>
        <v/>
      </c>
      <c r="C304" s="4">
        <f>DAY(A304)</f>
        <v/>
      </c>
      <c r="D304" s="4">
        <f>WEEKDAY(A304)</f>
        <v/>
      </c>
      <c r="E304" s="4">
        <f>HOUR(A304)</f>
        <v/>
      </c>
      <c r="F304" s="4">
        <f>CONCATENATE(B304,"-",C304,"-",E304)</f>
        <v/>
      </c>
      <c r="G304" s="10">
        <f>L304-J304-K304-M304-N304</f>
        <v/>
      </c>
      <c r="H304" s="4">
        <f>VLOOKUP(F304,Belpex!F:G,2,FALSE)</f>
        <v/>
      </c>
      <c r="I304" s="7">
        <f>AVERAGE(-1*10^-8*G304^2+0.0204*G304+35.96,0.0204*G304+35.918)</f>
        <v/>
      </c>
      <c r="J304" s="4">
        <f>VLOOKUP(F304,'Forecast PV'!N:O,2,FALSE)</f>
        <v/>
      </c>
      <c r="K304" s="4">
        <f>+VLOOKUP(F304,'Forecast Wind June'!M:N,2,FALSE)</f>
        <v/>
      </c>
      <c r="L304" s="4">
        <f>VLOOKUP(F304,'Forecast Load June'!H:I,2,FALSE)</f>
        <v/>
      </c>
      <c r="M304" s="4">
        <f>VLOOKUP(A305,'Forecast Nuclear June'!A:C,3,FALSE)</f>
        <v/>
      </c>
      <c r="N304" s="8">
        <f>_xlfn.MINIFS('Production June'!T:T,'Production June'!Q:Q,Summary!B304,'Production June'!R:R,Summary!D304,'Production June'!S:S,Summary!E304)</f>
        <v/>
      </c>
    </row>
    <row r="305" ht="14.25" customHeight="1">
      <c r="A305" s="16">
        <f>'Forecast Load June'!A303</f>
        <v/>
      </c>
      <c r="B305" s="4">
        <f>MONTH(A305)</f>
        <v/>
      </c>
      <c r="C305" s="4">
        <f>DAY(A305)</f>
        <v/>
      </c>
      <c r="D305" s="4">
        <f>WEEKDAY(A305)</f>
        <v/>
      </c>
      <c r="E305" s="4">
        <f>HOUR(A305)</f>
        <v/>
      </c>
      <c r="F305" s="4">
        <f>CONCATENATE(B305,"-",C305,"-",E305)</f>
        <v/>
      </c>
      <c r="G305" s="10">
        <f>L305-J305-K305-M305-N305</f>
        <v/>
      </c>
      <c r="H305" s="4">
        <f>VLOOKUP(F305,Belpex!F:G,2,FALSE)</f>
        <v/>
      </c>
      <c r="I305" s="7">
        <f>AVERAGE(-1*10^-8*G305^2+0.0204*G305+35.96,0.0204*G305+35.918)</f>
        <v/>
      </c>
      <c r="J305" s="4">
        <f>VLOOKUP(F305,'Forecast PV'!N:O,2,FALSE)</f>
        <v/>
      </c>
      <c r="K305" s="4">
        <f>+VLOOKUP(F305,'Forecast Wind June'!M:N,2,FALSE)</f>
        <v/>
      </c>
      <c r="L305" s="4">
        <f>VLOOKUP(F305,'Forecast Load June'!H:I,2,FALSE)</f>
        <v/>
      </c>
      <c r="M305" s="4">
        <f>VLOOKUP(A306,'Forecast Nuclear June'!A:C,3,FALSE)</f>
        <v/>
      </c>
      <c r="N305" s="8">
        <f>_xlfn.MINIFS('Production June'!T:T,'Production June'!Q:Q,Summary!B305,'Production June'!R:R,Summary!D305,'Production June'!S:S,Summary!E305)</f>
        <v/>
      </c>
    </row>
    <row r="306" ht="14.25" customHeight="1">
      <c r="A306" s="16">
        <f>'Forecast Load June'!A304</f>
        <v/>
      </c>
      <c r="B306" s="4">
        <f>MONTH(A306)</f>
        <v/>
      </c>
      <c r="C306" s="4">
        <f>DAY(A306)</f>
        <v/>
      </c>
      <c r="D306" s="4">
        <f>WEEKDAY(A306)</f>
        <v/>
      </c>
      <c r="E306" s="4">
        <f>HOUR(A306)</f>
        <v/>
      </c>
      <c r="F306" s="4">
        <f>CONCATENATE(B306,"-",C306,"-",E306)</f>
        <v/>
      </c>
      <c r="G306" s="10">
        <f>L306-J306-K306-M306-N306</f>
        <v/>
      </c>
      <c r="H306" s="4">
        <f>VLOOKUP(F306,Belpex!F:G,2,FALSE)</f>
        <v/>
      </c>
      <c r="I306" s="7">
        <f>AVERAGE(-1*10^-8*G306^2+0.0204*G306+35.96,0.0204*G306+35.918)</f>
        <v/>
      </c>
      <c r="J306" s="4">
        <f>VLOOKUP(F306,'Forecast PV'!N:O,2,FALSE)</f>
        <v/>
      </c>
      <c r="K306" s="4">
        <f>+VLOOKUP(F306,'Forecast Wind June'!M:N,2,FALSE)</f>
        <v/>
      </c>
      <c r="L306" s="4">
        <f>VLOOKUP(F306,'Forecast Load June'!H:I,2,FALSE)</f>
        <v/>
      </c>
      <c r="M306" s="4">
        <f>VLOOKUP(A307,'Forecast Nuclear June'!A:C,3,FALSE)</f>
        <v/>
      </c>
      <c r="N306" s="8">
        <f>_xlfn.MINIFS('Production June'!T:T,'Production June'!Q:Q,Summary!B306,'Production June'!R:R,Summary!D306,'Production June'!S:S,Summary!E306)</f>
        <v/>
      </c>
    </row>
    <row r="307" ht="14.25" customHeight="1">
      <c r="A307" s="16">
        <f>'Forecast Load June'!A305</f>
        <v/>
      </c>
      <c r="B307" s="4">
        <f>MONTH(A307)</f>
        <v/>
      </c>
      <c r="C307" s="4">
        <f>DAY(A307)</f>
        <v/>
      </c>
      <c r="D307" s="4">
        <f>WEEKDAY(A307)</f>
        <v/>
      </c>
      <c r="E307" s="4">
        <f>HOUR(A307)</f>
        <v/>
      </c>
      <c r="F307" s="4">
        <f>CONCATENATE(B307,"-",C307,"-",E307)</f>
        <v/>
      </c>
      <c r="G307" s="10">
        <f>L307-J307-K307-M307-N307</f>
        <v/>
      </c>
      <c r="H307" s="4">
        <f>VLOOKUP(F307,Belpex!F:G,2,FALSE)</f>
        <v/>
      </c>
      <c r="I307" s="7">
        <f>AVERAGE(-1*10^-8*G307^2+0.0204*G307+35.96,0.0204*G307+35.918)</f>
        <v/>
      </c>
      <c r="J307" s="4">
        <f>VLOOKUP(F307,'Forecast PV'!N:O,2,FALSE)</f>
        <v/>
      </c>
      <c r="K307" s="4">
        <f>+VLOOKUP(F307,'Forecast Wind June'!M:N,2,FALSE)</f>
        <v/>
      </c>
      <c r="L307" s="4">
        <f>VLOOKUP(F307,'Forecast Load June'!H:I,2,FALSE)</f>
        <v/>
      </c>
      <c r="M307" s="4">
        <f>VLOOKUP(A308,'Forecast Nuclear June'!A:C,3,FALSE)</f>
        <v/>
      </c>
      <c r="N307" s="8">
        <f>_xlfn.MINIFS('Production June'!T:T,'Production June'!Q:Q,Summary!B307,'Production June'!R:R,Summary!D307,'Production June'!S:S,Summary!E307)</f>
        <v/>
      </c>
    </row>
    <row r="308" ht="14.25" customHeight="1">
      <c r="A308" s="16">
        <f>'Forecast Load June'!A306</f>
        <v/>
      </c>
      <c r="B308" s="4">
        <f>MONTH(A308)</f>
        <v/>
      </c>
      <c r="C308" s="4">
        <f>DAY(A308)</f>
        <v/>
      </c>
      <c r="D308" s="4">
        <f>WEEKDAY(A308)</f>
        <v/>
      </c>
      <c r="E308" s="4">
        <f>HOUR(A308)</f>
        <v/>
      </c>
      <c r="F308" s="4">
        <f>CONCATENATE(B308,"-",C308,"-",E308)</f>
        <v/>
      </c>
      <c r="G308" s="10">
        <f>L308-J308-K308-M308-N308</f>
        <v/>
      </c>
      <c r="H308" s="4">
        <f>VLOOKUP(F308,Belpex!F:G,2,FALSE)</f>
        <v/>
      </c>
      <c r="I308" s="7">
        <f>AVERAGE(-1*10^-8*G308^2+0.0204*G308+35.96,0.0204*G308+35.918)</f>
        <v/>
      </c>
      <c r="J308" s="4">
        <f>VLOOKUP(F308,'Forecast PV'!N:O,2,FALSE)</f>
        <v/>
      </c>
      <c r="K308" s="4">
        <f>+VLOOKUP(F308,'Forecast Wind June'!M:N,2,FALSE)</f>
        <v/>
      </c>
      <c r="L308" s="4">
        <f>VLOOKUP(F308,'Forecast Load June'!H:I,2,FALSE)</f>
        <v/>
      </c>
      <c r="M308" s="4">
        <f>VLOOKUP(A309,'Forecast Nuclear June'!A:C,3,FALSE)</f>
        <v/>
      </c>
      <c r="N308" s="8">
        <f>_xlfn.MINIFS('Production June'!T:T,'Production June'!Q:Q,Summary!B308,'Production June'!R:R,Summary!D308,'Production June'!S:S,Summary!E308)</f>
        <v/>
      </c>
    </row>
    <row r="309" ht="14.25" customHeight="1">
      <c r="A309" s="16">
        <f>'Forecast Load June'!A307</f>
        <v/>
      </c>
      <c r="B309" s="4">
        <f>MONTH(A309)</f>
        <v/>
      </c>
      <c r="C309" s="4">
        <f>DAY(A309)</f>
        <v/>
      </c>
      <c r="D309" s="4">
        <f>WEEKDAY(A309)</f>
        <v/>
      </c>
      <c r="E309" s="4">
        <f>HOUR(A309)</f>
        <v/>
      </c>
      <c r="F309" s="4">
        <f>CONCATENATE(B309,"-",C309,"-",E309)</f>
        <v/>
      </c>
      <c r="G309" s="10">
        <f>L309-J309-K309-M309-N309</f>
        <v/>
      </c>
      <c r="H309" s="4">
        <f>VLOOKUP(F309,Belpex!F:G,2,FALSE)</f>
        <v/>
      </c>
      <c r="I309" s="7">
        <f>AVERAGE(-1*10^-8*G309^2+0.0204*G309+35.96,0.0204*G309+35.918)</f>
        <v/>
      </c>
      <c r="J309" s="4">
        <f>VLOOKUP(F309,'Forecast PV'!N:O,2,FALSE)</f>
        <v/>
      </c>
      <c r="K309" s="4">
        <f>+VLOOKUP(F309,'Forecast Wind June'!M:N,2,FALSE)</f>
        <v/>
      </c>
      <c r="L309" s="4">
        <f>VLOOKUP(F309,'Forecast Load June'!H:I,2,FALSE)</f>
        <v/>
      </c>
      <c r="M309" s="4">
        <f>VLOOKUP(A310,'Forecast Nuclear June'!A:C,3,FALSE)</f>
        <v/>
      </c>
      <c r="N309" s="8">
        <f>_xlfn.MINIFS('Production June'!T:T,'Production June'!Q:Q,Summary!B309,'Production June'!R:R,Summary!D309,'Production June'!S:S,Summary!E309)</f>
        <v/>
      </c>
    </row>
    <row r="310" ht="14.25" customHeight="1">
      <c r="A310" s="16">
        <f>'Forecast Load June'!A308</f>
        <v/>
      </c>
      <c r="B310" s="4">
        <f>MONTH(A310)</f>
        <v/>
      </c>
      <c r="C310" s="4">
        <f>DAY(A310)</f>
        <v/>
      </c>
      <c r="D310" s="4">
        <f>WEEKDAY(A310)</f>
        <v/>
      </c>
      <c r="E310" s="4">
        <f>HOUR(A310)</f>
        <v/>
      </c>
      <c r="F310" s="4">
        <f>CONCATENATE(B310,"-",C310,"-",E310)</f>
        <v/>
      </c>
      <c r="G310" s="10">
        <f>L310-J310-K310-M310-N310</f>
        <v/>
      </c>
      <c r="H310" s="4">
        <f>VLOOKUP(F310,Belpex!F:G,2,FALSE)</f>
        <v/>
      </c>
      <c r="I310" s="7">
        <f>AVERAGE(-1*10^-8*G310^2+0.0204*G310+35.96,0.0204*G310+35.918)</f>
        <v/>
      </c>
      <c r="J310" s="4">
        <f>VLOOKUP(F310,'Forecast PV'!N:O,2,FALSE)</f>
        <v/>
      </c>
      <c r="K310" s="4">
        <f>+VLOOKUP(F310,'Forecast Wind June'!M:N,2,FALSE)</f>
        <v/>
      </c>
      <c r="L310" s="4">
        <f>VLOOKUP(F310,'Forecast Load June'!H:I,2,FALSE)</f>
        <v/>
      </c>
      <c r="M310" s="4">
        <f>VLOOKUP(A311,'Forecast Nuclear June'!A:C,3,FALSE)</f>
        <v/>
      </c>
      <c r="N310" s="8">
        <f>_xlfn.MINIFS('Production June'!T:T,'Production June'!Q:Q,Summary!B310,'Production June'!R:R,Summary!D310,'Production June'!S:S,Summary!E310)</f>
        <v/>
      </c>
    </row>
    <row r="311" ht="14.25" customHeight="1">
      <c r="A311" s="16">
        <f>'Forecast Load June'!A309</f>
        <v/>
      </c>
      <c r="B311" s="4">
        <f>MONTH(A311)</f>
        <v/>
      </c>
      <c r="C311" s="4">
        <f>DAY(A311)</f>
        <v/>
      </c>
      <c r="D311" s="4">
        <f>WEEKDAY(A311)</f>
        <v/>
      </c>
      <c r="E311" s="4">
        <f>HOUR(A311)</f>
        <v/>
      </c>
      <c r="F311" s="4">
        <f>CONCATENATE(B311,"-",C311,"-",E311)</f>
        <v/>
      </c>
      <c r="G311" s="10">
        <f>L311-J311-K311-M311-N311</f>
        <v/>
      </c>
      <c r="H311" s="4">
        <f>VLOOKUP(F311,Belpex!F:G,2,FALSE)</f>
        <v/>
      </c>
      <c r="I311" s="7">
        <f>AVERAGE(-1*10^-8*G311^2+0.0204*G311+35.96,0.0204*G311+35.918)</f>
        <v/>
      </c>
      <c r="J311" s="4">
        <f>VLOOKUP(F311,'Forecast PV'!N:O,2,FALSE)</f>
        <v/>
      </c>
      <c r="K311" s="4">
        <f>+VLOOKUP(F311,'Forecast Wind June'!M:N,2,FALSE)</f>
        <v/>
      </c>
      <c r="L311" s="4">
        <f>VLOOKUP(F311,'Forecast Load June'!H:I,2,FALSE)</f>
        <v/>
      </c>
      <c r="M311" s="4">
        <f>VLOOKUP(A312,'Forecast Nuclear June'!A:C,3,FALSE)</f>
        <v/>
      </c>
      <c r="N311" s="8">
        <f>_xlfn.MINIFS('Production June'!T:T,'Production June'!Q:Q,Summary!B311,'Production June'!R:R,Summary!D311,'Production June'!S:S,Summary!E311)</f>
        <v/>
      </c>
    </row>
    <row r="312" ht="14.25" customHeight="1">
      <c r="A312" s="16">
        <f>'Forecast Load June'!A310</f>
        <v/>
      </c>
      <c r="B312" s="4">
        <f>MONTH(A312)</f>
        <v/>
      </c>
      <c r="C312" s="4">
        <f>DAY(A312)</f>
        <v/>
      </c>
      <c r="D312" s="4">
        <f>WEEKDAY(A312)</f>
        <v/>
      </c>
      <c r="E312" s="4">
        <f>HOUR(A312)</f>
        <v/>
      </c>
      <c r="F312" s="4">
        <f>CONCATENATE(B312,"-",C312,"-",E312)</f>
        <v/>
      </c>
      <c r="G312" s="10">
        <f>L312-J312-K312-M312-N312</f>
        <v/>
      </c>
      <c r="H312" s="4">
        <f>VLOOKUP(F312,Belpex!F:G,2,FALSE)</f>
        <v/>
      </c>
      <c r="I312" s="7">
        <f>AVERAGE(-1*10^-8*G312^2+0.0204*G312+35.96,0.0204*G312+35.918)</f>
        <v/>
      </c>
      <c r="J312" s="4">
        <f>VLOOKUP(F312,'Forecast PV'!N:O,2,FALSE)</f>
        <v/>
      </c>
      <c r="K312" s="4">
        <f>+VLOOKUP(F312,'Forecast Wind June'!M:N,2,FALSE)</f>
        <v/>
      </c>
      <c r="L312" s="4">
        <f>VLOOKUP(F312,'Forecast Load June'!H:I,2,FALSE)</f>
        <v/>
      </c>
      <c r="M312" s="4">
        <f>VLOOKUP(A313,'Forecast Nuclear June'!A:C,3,FALSE)</f>
        <v/>
      </c>
      <c r="N312" s="8">
        <f>_xlfn.MINIFS('Production June'!T:T,'Production June'!Q:Q,Summary!B312,'Production June'!R:R,Summary!D312,'Production June'!S:S,Summary!E312)</f>
        <v/>
      </c>
    </row>
    <row r="313" ht="14.25" customHeight="1">
      <c r="A313" s="16">
        <f>'Forecast Load June'!A311</f>
        <v/>
      </c>
      <c r="B313" s="4">
        <f>MONTH(A313)</f>
        <v/>
      </c>
      <c r="C313" s="4">
        <f>DAY(A313)</f>
        <v/>
      </c>
      <c r="D313" s="4">
        <f>WEEKDAY(A313)</f>
        <v/>
      </c>
      <c r="E313" s="4">
        <f>HOUR(A313)</f>
        <v/>
      </c>
      <c r="F313" s="4">
        <f>CONCATENATE(B313,"-",C313,"-",E313)</f>
        <v/>
      </c>
      <c r="G313" s="10">
        <f>L313-J313-K313-M313-N313</f>
        <v/>
      </c>
      <c r="H313" s="4">
        <f>VLOOKUP(F313,Belpex!F:G,2,FALSE)</f>
        <v/>
      </c>
      <c r="I313" s="7">
        <f>AVERAGE(-1*10^-8*G313^2+0.0204*G313+35.96,0.0204*G313+35.918)</f>
        <v/>
      </c>
      <c r="J313" s="4">
        <f>VLOOKUP(F313,'Forecast PV'!N:O,2,FALSE)</f>
        <v/>
      </c>
      <c r="K313" s="4">
        <f>+VLOOKUP(F313,'Forecast Wind June'!M:N,2,FALSE)</f>
        <v/>
      </c>
      <c r="L313" s="4">
        <f>VLOOKUP(F313,'Forecast Load June'!H:I,2,FALSE)</f>
        <v/>
      </c>
      <c r="M313" s="4">
        <f>VLOOKUP(A314,'Forecast Nuclear June'!A:C,3,FALSE)</f>
        <v/>
      </c>
      <c r="N313" s="8">
        <f>_xlfn.MINIFS('Production June'!T:T,'Production June'!Q:Q,Summary!B313,'Production June'!R:R,Summary!D313,'Production June'!S:S,Summary!E313)</f>
        <v/>
      </c>
    </row>
    <row r="314" ht="14.25" customHeight="1">
      <c r="A314" s="16">
        <f>'Forecast Load June'!A312</f>
        <v/>
      </c>
      <c r="B314" s="4">
        <f>MONTH(A314)</f>
        <v/>
      </c>
      <c r="C314" s="4">
        <f>DAY(A314)</f>
        <v/>
      </c>
      <c r="D314" s="4">
        <f>WEEKDAY(A314)</f>
        <v/>
      </c>
      <c r="E314" s="4">
        <f>HOUR(A314)</f>
        <v/>
      </c>
      <c r="F314" s="4">
        <f>CONCATENATE(B314,"-",C314,"-",E314)</f>
        <v/>
      </c>
      <c r="G314" s="10">
        <f>L314-J314-K314-M314-N314</f>
        <v/>
      </c>
      <c r="H314" s="4">
        <f>VLOOKUP(F314,Belpex!F:G,2,FALSE)</f>
        <v/>
      </c>
      <c r="I314" s="7">
        <f>AVERAGE(-1*10^-8*G314^2+0.0204*G314+35.96,0.0204*G314+35.918)</f>
        <v/>
      </c>
      <c r="J314" s="4">
        <f>VLOOKUP(F314,'Forecast PV'!N:O,2,FALSE)</f>
        <v/>
      </c>
      <c r="K314" s="4">
        <f>+VLOOKUP(F314,'Forecast Wind June'!M:N,2,FALSE)</f>
        <v/>
      </c>
      <c r="L314" s="4">
        <f>VLOOKUP(F314,'Forecast Load June'!H:I,2,FALSE)</f>
        <v/>
      </c>
      <c r="M314" s="4">
        <f>VLOOKUP(A315,'Forecast Nuclear June'!A:C,3,FALSE)</f>
        <v/>
      </c>
      <c r="N314" s="8">
        <f>_xlfn.MINIFS('Production June'!T:T,'Production June'!Q:Q,Summary!B314,'Production June'!R:R,Summary!D314,'Production June'!S:S,Summary!E314)</f>
        <v/>
      </c>
    </row>
    <row r="315" ht="14.25" customHeight="1">
      <c r="A315" s="16">
        <f>'Forecast Load June'!A313</f>
        <v/>
      </c>
      <c r="B315" s="4">
        <f>MONTH(A315)</f>
        <v/>
      </c>
      <c r="C315" s="4">
        <f>DAY(A315)</f>
        <v/>
      </c>
      <c r="D315" s="4">
        <f>WEEKDAY(A315)</f>
        <v/>
      </c>
      <c r="E315" s="4">
        <f>HOUR(A315)</f>
        <v/>
      </c>
      <c r="F315" s="4">
        <f>CONCATENATE(B315,"-",C315,"-",E315)</f>
        <v/>
      </c>
      <c r="G315" s="10">
        <f>L315-J315-K315-M315-N315</f>
        <v/>
      </c>
      <c r="H315" s="4">
        <f>VLOOKUP(F315,Belpex!F:G,2,FALSE)</f>
        <v/>
      </c>
      <c r="I315" s="7">
        <f>AVERAGE(-1*10^-8*G315^2+0.0204*G315+35.96,0.0204*G315+35.918)</f>
        <v/>
      </c>
      <c r="J315" s="4">
        <f>VLOOKUP(F315,'Forecast PV'!N:O,2,FALSE)</f>
        <v/>
      </c>
      <c r="K315" s="4">
        <f>+VLOOKUP(F315,'Forecast Wind June'!M:N,2,FALSE)</f>
        <v/>
      </c>
      <c r="L315" s="4">
        <f>VLOOKUP(F315,'Forecast Load June'!H:I,2,FALSE)</f>
        <v/>
      </c>
      <c r="M315" s="4">
        <f>VLOOKUP(A316,'Forecast Nuclear June'!A:C,3,FALSE)</f>
        <v/>
      </c>
      <c r="N315" s="8">
        <f>_xlfn.MINIFS('Production June'!T:T,'Production June'!Q:Q,Summary!B315,'Production June'!R:R,Summary!D315,'Production June'!S:S,Summary!E315)</f>
        <v/>
      </c>
    </row>
    <row r="316" ht="14.25" customHeight="1">
      <c r="A316" s="16">
        <f>'Forecast Load June'!A314</f>
        <v/>
      </c>
      <c r="B316" s="4">
        <f>MONTH(A316)</f>
        <v/>
      </c>
      <c r="C316" s="4">
        <f>DAY(A316)</f>
        <v/>
      </c>
      <c r="D316" s="4">
        <f>WEEKDAY(A316)</f>
        <v/>
      </c>
      <c r="E316" s="4">
        <f>HOUR(A316)</f>
        <v/>
      </c>
      <c r="F316" s="4">
        <f>CONCATENATE(B316,"-",C316,"-",E316)</f>
        <v/>
      </c>
      <c r="G316" s="10">
        <f>L316-J316-K316-M316-N316</f>
        <v/>
      </c>
      <c r="H316" s="4">
        <f>VLOOKUP(F316,Belpex!F:G,2,FALSE)</f>
        <v/>
      </c>
      <c r="I316" s="7">
        <f>AVERAGE(-1*10^-8*G316^2+0.0204*G316+35.96,0.0204*G316+35.918)</f>
        <v/>
      </c>
      <c r="J316" s="4">
        <f>VLOOKUP(F316,'Forecast PV'!N:O,2,FALSE)</f>
        <v/>
      </c>
      <c r="K316" s="4">
        <f>+VLOOKUP(F316,'Forecast Wind June'!M:N,2,FALSE)</f>
        <v/>
      </c>
      <c r="L316" s="4">
        <f>VLOOKUP(F316,'Forecast Load June'!H:I,2,FALSE)</f>
        <v/>
      </c>
      <c r="M316" s="4">
        <f>VLOOKUP(A317,'Forecast Nuclear June'!A:C,3,FALSE)</f>
        <v/>
      </c>
      <c r="N316" s="8">
        <f>_xlfn.MINIFS('Production June'!T:T,'Production June'!Q:Q,Summary!B316,'Production June'!R:R,Summary!D316,'Production June'!S:S,Summary!E316)</f>
        <v/>
      </c>
    </row>
    <row r="317" ht="14.25" customHeight="1">
      <c r="A317" s="16">
        <f>'Forecast Load June'!A315</f>
        <v/>
      </c>
      <c r="B317" s="4">
        <f>MONTH(A317)</f>
        <v/>
      </c>
      <c r="C317" s="4">
        <f>DAY(A317)</f>
        <v/>
      </c>
      <c r="D317" s="4">
        <f>WEEKDAY(A317)</f>
        <v/>
      </c>
      <c r="E317" s="4">
        <f>HOUR(A317)</f>
        <v/>
      </c>
      <c r="F317" s="4">
        <f>CONCATENATE(B317,"-",C317,"-",E317)</f>
        <v/>
      </c>
      <c r="G317" s="10">
        <f>L317-J317-K317-M317-N317</f>
        <v/>
      </c>
      <c r="H317" s="4">
        <f>VLOOKUP(F317,Belpex!F:G,2,FALSE)</f>
        <v/>
      </c>
      <c r="I317" s="7">
        <f>AVERAGE(-1*10^-8*G317^2+0.0204*G317+35.96,0.0204*G317+35.918)</f>
        <v/>
      </c>
      <c r="J317" s="4">
        <f>VLOOKUP(F317,'Forecast PV'!N:O,2,FALSE)</f>
        <v/>
      </c>
      <c r="K317" s="4">
        <f>+VLOOKUP(F317,'Forecast Wind June'!M:N,2,FALSE)</f>
        <v/>
      </c>
      <c r="L317" s="4">
        <f>VLOOKUP(F317,'Forecast Load June'!H:I,2,FALSE)</f>
        <v/>
      </c>
      <c r="M317" s="4">
        <f>VLOOKUP(A318,'Forecast Nuclear June'!A:C,3,FALSE)</f>
        <v/>
      </c>
      <c r="N317" s="8">
        <f>_xlfn.MINIFS('Production June'!T:T,'Production June'!Q:Q,Summary!B317,'Production June'!R:R,Summary!D317,'Production June'!S:S,Summary!E317)</f>
        <v/>
      </c>
    </row>
    <row r="318" ht="14.25" customHeight="1">
      <c r="A318" s="16">
        <f>'Forecast Load June'!A316</f>
        <v/>
      </c>
      <c r="B318" s="4">
        <f>MONTH(A318)</f>
        <v/>
      </c>
      <c r="C318" s="4">
        <f>DAY(A318)</f>
        <v/>
      </c>
      <c r="D318" s="4">
        <f>WEEKDAY(A318)</f>
        <v/>
      </c>
      <c r="E318" s="4">
        <f>HOUR(A318)</f>
        <v/>
      </c>
      <c r="F318" s="4">
        <f>CONCATENATE(B318,"-",C318,"-",E318)</f>
        <v/>
      </c>
      <c r="G318" s="10">
        <f>L318-J318-K318-M318-N318</f>
        <v/>
      </c>
      <c r="H318" s="4">
        <f>VLOOKUP(F318,Belpex!F:G,2,FALSE)</f>
        <v/>
      </c>
      <c r="I318" s="7">
        <f>AVERAGE(-1*10^-8*G318^2+0.0204*G318+35.96,0.0204*G318+35.918)</f>
        <v/>
      </c>
      <c r="J318" s="4">
        <f>VLOOKUP(F318,'Forecast PV'!N:O,2,FALSE)</f>
        <v/>
      </c>
      <c r="K318" s="4">
        <f>+VLOOKUP(F318,'Forecast Wind June'!M:N,2,FALSE)</f>
        <v/>
      </c>
      <c r="L318" s="4">
        <f>VLOOKUP(F318,'Forecast Load June'!H:I,2,FALSE)</f>
        <v/>
      </c>
      <c r="M318" s="4">
        <f>VLOOKUP(A319,'Forecast Nuclear June'!A:C,3,FALSE)</f>
        <v/>
      </c>
      <c r="N318" s="8">
        <f>_xlfn.MINIFS('Production June'!T:T,'Production June'!Q:Q,Summary!B318,'Production June'!R:R,Summary!D318,'Production June'!S:S,Summary!E318)</f>
        <v/>
      </c>
    </row>
    <row r="319" ht="14.25" customHeight="1">
      <c r="A319" s="16">
        <f>'Forecast Load June'!A317</f>
        <v/>
      </c>
      <c r="B319" s="4">
        <f>MONTH(A319)</f>
        <v/>
      </c>
      <c r="C319" s="4">
        <f>DAY(A319)</f>
        <v/>
      </c>
      <c r="D319" s="4">
        <f>WEEKDAY(A319)</f>
        <v/>
      </c>
      <c r="E319" s="4">
        <f>HOUR(A319)</f>
        <v/>
      </c>
      <c r="F319" s="4">
        <f>CONCATENATE(B319,"-",C319,"-",E319)</f>
        <v/>
      </c>
      <c r="G319" s="10">
        <f>L319-J319-K319-M319-N319</f>
        <v/>
      </c>
      <c r="H319" s="4">
        <f>VLOOKUP(F319,Belpex!F:G,2,FALSE)</f>
        <v/>
      </c>
      <c r="I319" s="7">
        <f>AVERAGE(-1*10^-8*G319^2+0.0204*G319+35.96,0.0204*G319+35.918)</f>
        <v/>
      </c>
      <c r="J319" s="4">
        <f>VLOOKUP(F319,'Forecast PV'!N:O,2,FALSE)</f>
        <v/>
      </c>
      <c r="K319" s="4">
        <f>+VLOOKUP(F319,'Forecast Wind June'!M:N,2,FALSE)</f>
        <v/>
      </c>
      <c r="L319" s="4">
        <f>VLOOKUP(F319,'Forecast Load June'!H:I,2,FALSE)</f>
        <v/>
      </c>
      <c r="M319" s="4">
        <f>VLOOKUP(A320,'Forecast Nuclear June'!A:C,3,FALSE)</f>
        <v/>
      </c>
      <c r="N319" s="8">
        <f>_xlfn.MINIFS('Production June'!T:T,'Production June'!Q:Q,Summary!B319,'Production June'!R:R,Summary!D319,'Production June'!S:S,Summary!E319)</f>
        <v/>
      </c>
    </row>
    <row r="320" ht="14.25" customHeight="1">
      <c r="A320" s="16">
        <f>'Forecast Load June'!A318</f>
        <v/>
      </c>
      <c r="B320" s="4">
        <f>MONTH(A320)</f>
        <v/>
      </c>
      <c r="C320" s="4">
        <f>DAY(A320)</f>
        <v/>
      </c>
      <c r="D320" s="4">
        <f>WEEKDAY(A320)</f>
        <v/>
      </c>
      <c r="E320" s="4">
        <f>HOUR(A320)</f>
        <v/>
      </c>
      <c r="F320" s="4">
        <f>CONCATENATE(B320,"-",C320,"-",E320)</f>
        <v/>
      </c>
      <c r="G320" s="10">
        <f>L320-J320-K320-M320-N320</f>
        <v/>
      </c>
      <c r="H320" s="4">
        <f>VLOOKUP(F320,Belpex!F:G,2,FALSE)</f>
        <v/>
      </c>
      <c r="I320" s="7">
        <f>AVERAGE(-1*10^-8*G320^2+0.0204*G320+35.96,0.0204*G320+35.918)</f>
        <v/>
      </c>
      <c r="J320" s="4">
        <f>VLOOKUP(F320,'Forecast PV'!N:O,2,FALSE)</f>
        <v/>
      </c>
      <c r="K320" s="4">
        <f>+VLOOKUP(F320,'Forecast Wind June'!M:N,2,FALSE)</f>
        <v/>
      </c>
      <c r="L320" s="4">
        <f>VLOOKUP(F320,'Forecast Load June'!H:I,2,FALSE)</f>
        <v/>
      </c>
      <c r="M320" s="4">
        <f>VLOOKUP(A321,'Forecast Nuclear June'!A:C,3,FALSE)</f>
        <v/>
      </c>
      <c r="N320" s="8">
        <f>_xlfn.MINIFS('Production June'!T:T,'Production June'!Q:Q,Summary!B320,'Production June'!R:R,Summary!D320,'Production June'!S:S,Summary!E320)</f>
        <v/>
      </c>
    </row>
    <row r="321" ht="14.25" customHeight="1">
      <c r="A321" s="16">
        <f>'Forecast Load June'!A319</f>
        <v/>
      </c>
      <c r="B321" s="4">
        <f>MONTH(A321)</f>
        <v/>
      </c>
      <c r="C321" s="4">
        <f>DAY(A321)</f>
        <v/>
      </c>
      <c r="D321" s="4">
        <f>WEEKDAY(A321)</f>
        <v/>
      </c>
      <c r="E321" s="4">
        <f>HOUR(A321)</f>
        <v/>
      </c>
      <c r="F321" s="4">
        <f>CONCATENATE(B321,"-",C321,"-",E321)</f>
        <v/>
      </c>
      <c r="G321" s="10">
        <f>L321-J321-K321-M321-N321</f>
        <v/>
      </c>
      <c r="H321" s="4">
        <f>VLOOKUP(F321,Belpex!F:G,2,FALSE)</f>
        <v/>
      </c>
      <c r="I321" s="7">
        <f>AVERAGE(-1*10^-8*G321^2+0.0204*G321+35.96,0.0204*G321+35.918)</f>
        <v/>
      </c>
      <c r="J321" s="4">
        <f>VLOOKUP(F321,'Forecast PV'!N:O,2,FALSE)</f>
        <v/>
      </c>
      <c r="K321" s="4">
        <f>+VLOOKUP(F321,'Forecast Wind June'!M:N,2,FALSE)</f>
        <v/>
      </c>
      <c r="L321" s="4">
        <f>VLOOKUP(F321,'Forecast Load June'!H:I,2,FALSE)</f>
        <v/>
      </c>
      <c r="M321" s="4">
        <f>VLOOKUP(A322,'Forecast Nuclear June'!A:C,3,FALSE)</f>
        <v/>
      </c>
      <c r="N321" s="8">
        <f>_xlfn.MINIFS('Production June'!T:T,'Production June'!Q:Q,Summary!B321,'Production June'!R:R,Summary!D321,'Production June'!S:S,Summary!E321)</f>
        <v/>
      </c>
    </row>
    <row r="322" ht="14.25" customHeight="1">
      <c r="A322" s="16">
        <f>'Forecast Load June'!A320</f>
        <v/>
      </c>
      <c r="B322" s="4">
        <f>MONTH(A322)</f>
        <v/>
      </c>
      <c r="C322" s="4">
        <f>DAY(A322)</f>
        <v/>
      </c>
      <c r="D322" s="4">
        <f>WEEKDAY(A322)</f>
        <v/>
      </c>
      <c r="E322" s="4">
        <f>HOUR(A322)</f>
        <v/>
      </c>
      <c r="F322" s="4">
        <f>CONCATENATE(B322,"-",C322,"-",E322)</f>
        <v/>
      </c>
      <c r="G322" s="10">
        <f>L322-J322-K322-M322-N322</f>
        <v/>
      </c>
      <c r="H322" s="4">
        <f>VLOOKUP(F322,Belpex!F:G,2,FALSE)</f>
        <v/>
      </c>
      <c r="I322" s="7">
        <f>AVERAGE(-1*10^-8*G322^2+0.0204*G322+35.96,0.0204*G322+35.918)</f>
        <v/>
      </c>
      <c r="J322" s="4">
        <f>VLOOKUP(F322,'Forecast PV'!N:O,2,FALSE)</f>
        <v/>
      </c>
      <c r="K322" s="4">
        <f>+VLOOKUP(F322,'Forecast Wind June'!M:N,2,FALSE)</f>
        <v/>
      </c>
      <c r="L322" s="4">
        <f>VLOOKUP(F322,'Forecast Load June'!H:I,2,FALSE)</f>
        <v/>
      </c>
      <c r="M322" s="4">
        <f>VLOOKUP(A323,'Forecast Nuclear June'!A:C,3,FALSE)</f>
        <v/>
      </c>
      <c r="N322" s="8">
        <f>_xlfn.MINIFS('Production June'!T:T,'Production June'!Q:Q,Summary!B322,'Production June'!R:R,Summary!D322,'Production June'!S:S,Summary!E322)</f>
        <v/>
      </c>
    </row>
    <row r="323" ht="14.25" customHeight="1">
      <c r="A323" s="16">
        <f>'Forecast Load June'!A321</f>
        <v/>
      </c>
      <c r="B323" s="4">
        <f>MONTH(A323)</f>
        <v/>
      </c>
      <c r="C323" s="4">
        <f>DAY(A323)</f>
        <v/>
      </c>
      <c r="D323" s="4">
        <f>WEEKDAY(A323)</f>
        <v/>
      </c>
      <c r="E323" s="4">
        <f>HOUR(A323)</f>
        <v/>
      </c>
      <c r="F323" s="4">
        <f>CONCATENATE(B323,"-",C323,"-",E323)</f>
        <v/>
      </c>
      <c r="G323" s="10">
        <f>L323-J323-K323-M323-N323</f>
        <v/>
      </c>
      <c r="H323" s="4">
        <f>VLOOKUP(F323,Belpex!F:G,2,FALSE)</f>
        <v/>
      </c>
      <c r="I323" s="7">
        <f>AVERAGE(-1*10^-8*G323^2+0.0204*G323+35.96,0.0204*G323+35.918)</f>
        <v/>
      </c>
      <c r="J323" s="4">
        <f>VLOOKUP(F323,'Forecast PV'!N:O,2,FALSE)</f>
        <v/>
      </c>
      <c r="K323" s="4">
        <f>+VLOOKUP(F323,'Forecast Wind June'!M:N,2,FALSE)</f>
        <v/>
      </c>
      <c r="L323" s="4">
        <f>VLOOKUP(F323,'Forecast Load June'!H:I,2,FALSE)</f>
        <v/>
      </c>
      <c r="M323" s="4">
        <f>VLOOKUP(A324,'Forecast Nuclear June'!A:C,3,FALSE)</f>
        <v/>
      </c>
      <c r="N323" s="8">
        <f>_xlfn.MINIFS('Production June'!T:T,'Production June'!Q:Q,Summary!B323,'Production June'!R:R,Summary!D323,'Production June'!S:S,Summary!E323)</f>
        <v/>
      </c>
    </row>
    <row r="324" ht="14.25" customHeight="1">
      <c r="A324" s="16">
        <f>'Forecast Load June'!A322</f>
        <v/>
      </c>
      <c r="B324" s="4">
        <f>MONTH(A324)</f>
        <v/>
      </c>
      <c r="C324" s="4">
        <f>DAY(A324)</f>
        <v/>
      </c>
      <c r="D324" s="4">
        <f>WEEKDAY(A324)</f>
        <v/>
      </c>
      <c r="E324" s="4">
        <f>HOUR(A324)</f>
        <v/>
      </c>
      <c r="F324" s="4">
        <f>CONCATENATE(B324,"-",C324,"-",E324)</f>
        <v/>
      </c>
      <c r="G324" s="10">
        <f>L324-J324-K324-M324-N324</f>
        <v/>
      </c>
      <c r="H324" s="4">
        <f>VLOOKUP(F324,Belpex!F:G,2,FALSE)</f>
        <v/>
      </c>
      <c r="I324" s="7">
        <f>AVERAGE(-1*10^-8*G324^2+0.0204*G324+35.96,0.0204*G324+35.918)</f>
        <v/>
      </c>
      <c r="J324" s="4">
        <f>VLOOKUP(F324,'Forecast PV'!N:O,2,FALSE)</f>
        <v/>
      </c>
      <c r="K324" s="4">
        <f>+VLOOKUP(F324,'Forecast Wind June'!M:N,2,FALSE)</f>
        <v/>
      </c>
      <c r="L324" s="4">
        <f>VLOOKUP(F324,'Forecast Load June'!H:I,2,FALSE)</f>
        <v/>
      </c>
      <c r="M324" s="4">
        <f>VLOOKUP(A325,'Forecast Nuclear June'!A:C,3,FALSE)</f>
        <v/>
      </c>
      <c r="N324" s="8">
        <f>_xlfn.MINIFS('Production June'!T:T,'Production June'!Q:Q,Summary!B324,'Production June'!R:R,Summary!D324,'Production June'!S:S,Summary!E324)</f>
        <v/>
      </c>
    </row>
    <row r="325" ht="14.25" customHeight="1">
      <c r="A325" s="16">
        <f>'Forecast Load June'!A323</f>
        <v/>
      </c>
      <c r="B325" s="4">
        <f>MONTH(A325)</f>
        <v/>
      </c>
      <c r="C325" s="4">
        <f>DAY(A325)</f>
        <v/>
      </c>
      <c r="D325" s="4">
        <f>WEEKDAY(A325)</f>
        <v/>
      </c>
      <c r="E325" s="4">
        <f>HOUR(A325)</f>
        <v/>
      </c>
      <c r="F325" s="4">
        <f>CONCATENATE(B325,"-",C325,"-",E325)</f>
        <v/>
      </c>
      <c r="G325" s="10">
        <f>L325-J325-K325-M325-N325</f>
        <v/>
      </c>
      <c r="H325" s="4">
        <f>VLOOKUP(F325,Belpex!F:G,2,FALSE)</f>
        <v/>
      </c>
      <c r="I325" s="7">
        <f>AVERAGE(-1*10^-8*G325^2+0.0204*G325+35.96,0.0204*G325+35.918)</f>
        <v/>
      </c>
      <c r="J325" s="4">
        <f>VLOOKUP(F325,'Forecast PV'!N:O,2,FALSE)</f>
        <v/>
      </c>
      <c r="K325" s="4">
        <f>+VLOOKUP(F325,'Forecast Wind June'!M:N,2,FALSE)</f>
        <v/>
      </c>
      <c r="L325" s="4">
        <f>VLOOKUP(F325,'Forecast Load June'!H:I,2,FALSE)</f>
        <v/>
      </c>
      <c r="M325" s="4">
        <f>VLOOKUP(A326,'Forecast Nuclear June'!A:C,3,FALSE)</f>
        <v/>
      </c>
      <c r="N325" s="8">
        <f>_xlfn.MINIFS('Production June'!T:T,'Production June'!Q:Q,Summary!B325,'Production June'!R:R,Summary!D325,'Production June'!S:S,Summary!E325)</f>
        <v/>
      </c>
    </row>
    <row r="326" ht="14.25" customHeight="1">
      <c r="A326" s="16">
        <f>'Forecast Load June'!A324</f>
        <v/>
      </c>
      <c r="B326" s="4">
        <f>MONTH(A326)</f>
        <v/>
      </c>
      <c r="C326" s="4">
        <f>DAY(A326)</f>
        <v/>
      </c>
      <c r="D326" s="4">
        <f>WEEKDAY(A326)</f>
        <v/>
      </c>
      <c r="E326" s="4">
        <f>HOUR(A326)</f>
        <v/>
      </c>
      <c r="F326" s="4">
        <f>CONCATENATE(B326,"-",C326,"-",E326)</f>
        <v/>
      </c>
      <c r="G326" s="10">
        <f>L326-J326-K326-M326-N326</f>
        <v/>
      </c>
      <c r="H326" s="4">
        <f>VLOOKUP(F326,Belpex!F:G,2,FALSE)</f>
        <v/>
      </c>
      <c r="I326" s="7">
        <f>AVERAGE(-1*10^-8*G326^2+0.0204*G326+35.96,0.0204*G326+35.918)</f>
        <v/>
      </c>
      <c r="J326" s="4">
        <f>VLOOKUP(F326,'Forecast PV'!N:O,2,FALSE)</f>
        <v/>
      </c>
      <c r="K326" s="4">
        <f>+VLOOKUP(F326,'Forecast Wind June'!M:N,2,FALSE)</f>
        <v/>
      </c>
      <c r="L326" s="4">
        <f>VLOOKUP(F326,'Forecast Load June'!H:I,2,FALSE)</f>
        <v/>
      </c>
      <c r="M326" s="4">
        <f>VLOOKUP(A327,'Forecast Nuclear June'!A:C,3,FALSE)</f>
        <v/>
      </c>
      <c r="N326" s="8">
        <f>_xlfn.MINIFS('Production June'!T:T,'Production June'!Q:Q,Summary!B326,'Production June'!R:R,Summary!D326,'Production June'!S:S,Summary!E326)</f>
        <v/>
      </c>
    </row>
    <row r="327" ht="14.25" customHeight="1">
      <c r="A327" s="16">
        <f>'Forecast Load June'!A325</f>
        <v/>
      </c>
      <c r="B327" s="4">
        <f>MONTH(A327)</f>
        <v/>
      </c>
      <c r="C327" s="4">
        <f>DAY(A327)</f>
        <v/>
      </c>
      <c r="D327" s="4">
        <f>WEEKDAY(A327)</f>
        <v/>
      </c>
      <c r="E327" s="4">
        <f>HOUR(A327)</f>
        <v/>
      </c>
      <c r="F327" s="4">
        <f>CONCATENATE(B327,"-",C327,"-",E327)</f>
        <v/>
      </c>
      <c r="G327" s="10">
        <f>L327-J327-K327-M327-N327</f>
        <v/>
      </c>
      <c r="H327" s="4">
        <f>VLOOKUP(F327,Belpex!F:G,2,FALSE)</f>
        <v/>
      </c>
      <c r="I327" s="7">
        <f>AVERAGE(-1*10^-8*G327^2+0.0204*G327+35.96,0.0204*G327+35.918)</f>
        <v/>
      </c>
      <c r="J327" s="4">
        <f>VLOOKUP(F327,'Forecast PV'!N:O,2,FALSE)</f>
        <v/>
      </c>
      <c r="K327" s="4">
        <f>+VLOOKUP(F327,'Forecast Wind June'!M:N,2,FALSE)</f>
        <v/>
      </c>
      <c r="L327" s="4">
        <f>VLOOKUP(F327,'Forecast Load June'!H:I,2,FALSE)</f>
        <v/>
      </c>
      <c r="M327" s="4">
        <f>VLOOKUP(A328,'Forecast Nuclear June'!A:C,3,FALSE)</f>
        <v/>
      </c>
      <c r="N327" s="8">
        <f>_xlfn.MINIFS('Production June'!T:T,'Production June'!Q:Q,Summary!B327,'Production June'!R:R,Summary!D327,'Production June'!S:S,Summary!E327)</f>
        <v/>
      </c>
    </row>
    <row r="328" ht="14.25" customHeight="1">
      <c r="A328" s="16">
        <f>'Forecast Load June'!A326</f>
        <v/>
      </c>
      <c r="B328" s="4">
        <f>MONTH(A328)</f>
        <v/>
      </c>
      <c r="C328" s="4">
        <f>DAY(A328)</f>
        <v/>
      </c>
      <c r="D328" s="4">
        <f>WEEKDAY(A328)</f>
        <v/>
      </c>
      <c r="E328" s="4">
        <f>HOUR(A328)</f>
        <v/>
      </c>
      <c r="F328" s="4">
        <f>CONCATENATE(B328,"-",C328,"-",E328)</f>
        <v/>
      </c>
      <c r="G328" s="10">
        <f>L328-J328-K328-M328-N328</f>
        <v/>
      </c>
      <c r="H328" s="4">
        <f>VLOOKUP(F328,Belpex!F:G,2,FALSE)</f>
        <v/>
      </c>
      <c r="I328" s="7">
        <f>AVERAGE(-1*10^-8*G328^2+0.0204*G328+35.96,0.0204*G328+35.918)</f>
        <v/>
      </c>
      <c r="J328" s="4">
        <f>VLOOKUP(F328,'Forecast PV'!N:O,2,FALSE)</f>
        <v/>
      </c>
      <c r="K328" s="4">
        <f>+VLOOKUP(F328,'Forecast Wind June'!M:N,2,FALSE)</f>
        <v/>
      </c>
      <c r="L328" s="4">
        <f>VLOOKUP(F328,'Forecast Load June'!H:I,2,FALSE)</f>
        <v/>
      </c>
      <c r="M328" s="4">
        <f>VLOOKUP(A329,'Forecast Nuclear June'!A:C,3,FALSE)</f>
        <v/>
      </c>
      <c r="N328" s="8">
        <f>_xlfn.MINIFS('Production June'!T:T,'Production June'!Q:Q,Summary!B328,'Production June'!R:R,Summary!D328,'Production June'!S:S,Summary!E328)</f>
        <v/>
      </c>
    </row>
    <row r="329" ht="14.25" customHeight="1">
      <c r="A329" s="16">
        <f>'Forecast Load June'!A327</f>
        <v/>
      </c>
      <c r="B329" s="4">
        <f>MONTH(A329)</f>
        <v/>
      </c>
      <c r="C329" s="4">
        <f>DAY(A329)</f>
        <v/>
      </c>
      <c r="D329" s="4">
        <f>WEEKDAY(A329)</f>
        <v/>
      </c>
      <c r="E329" s="4">
        <f>HOUR(A329)</f>
        <v/>
      </c>
      <c r="F329" s="4">
        <f>CONCATENATE(B329,"-",C329,"-",E329)</f>
        <v/>
      </c>
      <c r="G329" s="10">
        <f>L329-J329-K329-M329-N329</f>
        <v/>
      </c>
      <c r="H329" s="4">
        <f>VLOOKUP(F329,Belpex!F:G,2,FALSE)</f>
        <v/>
      </c>
      <c r="I329" s="7">
        <f>AVERAGE(-1*10^-8*G329^2+0.0204*G329+35.96,0.0204*G329+35.918)</f>
        <v/>
      </c>
      <c r="J329" s="4">
        <f>VLOOKUP(F329,'Forecast PV'!N:O,2,FALSE)</f>
        <v/>
      </c>
      <c r="K329" s="4">
        <f>+VLOOKUP(F329,'Forecast Wind June'!M:N,2,FALSE)</f>
        <v/>
      </c>
      <c r="L329" s="4">
        <f>VLOOKUP(F329,'Forecast Load June'!H:I,2,FALSE)</f>
        <v/>
      </c>
      <c r="M329" s="4">
        <f>VLOOKUP(A330,'Forecast Nuclear June'!A:C,3,FALSE)</f>
        <v/>
      </c>
      <c r="N329" s="8">
        <f>_xlfn.MINIFS('Production June'!T:T,'Production June'!Q:Q,Summary!B329,'Production June'!R:R,Summary!D329,'Production June'!S:S,Summary!E329)</f>
        <v/>
      </c>
    </row>
    <row r="330" ht="14.25" customHeight="1">
      <c r="A330" s="16">
        <f>'Forecast Load June'!A328</f>
        <v/>
      </c>
      <c r="B330" s="4">
        <f>MONTH(A330)</f>
        <v/>
      </c>
      <c r="C330" s="4">
        <f>DAY(A330)</f>
        <v/>
      </c>
      <c r="D330" s="4">
        <f>WEEKDAY(A330)</f>
        <v/>
      </c>
      <c r="E330" s="4">
        <f>HOUR(A330)</f>
        <v/>
      </c>
      <c r="F330" s="4">
        <f>CONCATENATE(B330,"-",C330,"-",E330)</f>
        <v/>
      </c>
      <c r="G330" s="10">
        <f>L330-J330-K330-M330-N330</f>
        <v/>
      </c>
      <c r="H330" s="4">
        <f>VLOOKUP(F330,Belpex!F:G,2,FALSE)</f>
        <v/>
      </c>
      <c r="I330" s="7">
        <f>AVERAGE(-1*10^-8*G330^2+0.0204*G330+35.96,0.0204*G330+35.918)</f>
        <v/>
      </c>
      <c r="J330" s="4">
        <f>VLOOKUP(F330,'Forecast PV'!N:O,2,FALSE)</f>
        <v/>
      </c>
      <c r="K330" s="4">
        <f>+VLOOKUP(F330,'Forecast Wind June'!M:N,2,FALSE)</f>
        <v/>
      </c>
      <c r="L330" s="4">
        <f>VLOOKUP(F330,'Forecast Load June'!H:I,2,FALSE)</f>
        <v/>
      </c>
      <c r="M330" s="4">
        <f>VLOOKUP(A331,'Forecast Nuclear June'!A:C,3,FALSE)</f>
        <v/>
      </c>
      <c r="N330" s="8">
        <f>_xlfn.MINIFS('Production June'!T:T,'Production June'!Q:Q,Summary!B330,'Production June'!R:R,Summary!D330,'Production June'!S:S,Summary!E330)</f>
        <v/>
      </c>
    </row>
    <row r="331" ht="14.25" customHeight="1">
      <c r="A331" s="16">
        <f>'Forecast Load June'!A329</f>
        <v/>
      </c>
      <c r="B331" s="4">
        <f>MONTH(A331)</f>
        <v/>
      </c>
      <c r="C331" s="4">
        <f>DAY(A331)</f>
        <v/>
      </c>
      <c r="D331" s="4">
        <f>WEEKDAY(A331)</f>
        <v/>
      </c>
      <c r="E331" s="4">
        <f>HOUR(A331)</f>
        <v/>
      </c>
      <c r="F331" s="4">
        <f>CONCATENATE(B331,"-",C331,"-",E331)</f>
        <v/>
      </c>
      <c r="G331" s="10">
        <f>L331-J331-K331-M331-N331</f>
        <v/>
      </c>
      <c r="H331" s="4">
        <f>VLOOKUP(F331,Belpex!F:G,2,FALSE)</f>
        <v/>
      </c>
      <c r="I331" s="7">
        <f>AVERAGE(-1*10^-8*G331^2+0.0204*G331+35.96,0.0204*G331+35.918)</f>
        <v/>
      </c>
      <c r="J331" s="4">
        <f>VLOOKUP(F331,'Forecast PV'!N:O,2,FALSE)</f>
        <v/>
      </c>
      <c r="K331" s="4">
        <f>+VLOOKUP(F331,'Forecast Wind June'!M:N,2,FALSE)</f>
        <v/>
      </c>
      <c r="L331" s="4">
        <f>VLOOKUP(F331,'Forecast Load June'!H:I,2,FALSE)</f>
        <v/>
      </c>
      <c r="M331" s="4">
        <f>VLOOKUP(A332,'Forecast Nuclear June'!A:C,3,FALSE)</f>
        <v/>
      </c>
      <c r="N331" s="8">
        <f>_xlfn.MINIFS('Production June'!T:T,'Production June'!Q:Q,Summary!B331,'Production June'!R:R,Summary!D331,'Production June'!S:S,Summary!E331)</f>
        <v/>
      </c>
    </row>
    <row r="332" ht="14.25" customHeight="1">
      <c r="A332" s="16">
        <f>'Forecast Load June'!A330</f>
        <v/>
      </c>
      <c r="B332" s="4">
        <f>MONTH(A332)</f>
        <v/>
      </c>
      <c r="C332" s="4">
        <f>DAY(A332)</f>
        <v/>
      </c>
      <c r="D332" s="4">
        <f>WEEKDAY(A332)</f>
        <v/>
      </c>
      <c r="E332" s="4">
        <f>HOUR(A332)</f>
        <v/>
      </c>
      <c r="F332" s="4">
        <f>CONCATENATE(B332,"-",C332,"-",E332)</f>
        <v/>
      </c>
      <c r="G332" s="10">
        <f>L332-J332-K332-M332-N332</f>
        <v/>
      </c>
      <c r="H332" s="4">
        <f>VLOOKUP(F332,Belpex!F:G,2,FALSE)</f>
        <v/>
      </c>
      <c r="I332" s="7">
        <f>AVERAGE(-1*10^-8*G332^2+0.0204*G332+35.96,0.0204*G332+35.918)</f>
        <v/>
      </c>
      <c r="J332" s="4">
        <f>VLOOKUP(F332,'Forecast PV'!N:O,2,FALSE)</f>
        <v/>
      </c>
      <c r="K332" s="4">
        <f>+VLOOKUP(F332,'Forecast Wind June'!M:N,2,FALSE)</f>
        <v/>
      </c>
      <c r="L332" s="4">
        <f>VLOOKUP(F332,'Forecast Load June'!H:I,2,FALSE)</f>
        <v/>
      </c>
      <c r="M332" s="4">
        <f>VLOOKUP(A333,'Forecast Nuclear June'!A:C,3,FALSE)</f>
        <v/>
      </c>
      <c r="N332" s="8">
        <f>_xlfn.MINIFS('Production June'!T:T,'Production June'!Q:Q,Summary!B332,'Production June'!R:R,Summary!D332,'Production June'!S:S,Summary!E332)</f>
        <v/>
      </c>
    </row>
    <row r="333" ht="14.25" customHeight="1">
      <c r="A333" s="16">
        <f>'Forecast Load June'!A331</f>
        <v/>
      </c>
      <c r="B333" s="4">
        <f>MONTH(A333)</f>
        <v/>
      </c>
      <c r="C333" s="4">
        <f>DAY(A333)</f>
        <v/>
      </c>
      <c r="D333" s="4">
        <f>WEEKDAY(A333)</f>
        <v/>
      </c>
      <c r="E333" s="4">
        <f>HOUR(A333)</f>
        <v/>
      </c>
      <c r="F333" s="4">
        <f>CONCATENATE(B333,"-",C333,"-",E333)</f>
        <v/>
      </c>
      <c r="G333" s="10">
        <f>L333-J333-K333-M333-N333</f>
        <v/>
      </c>
      <c r="H333" s="4">
        <f>VLOOKUP(F333,Belpex!F:G,2,FALSE)</f>
        <v/>
      </c>
      <c r="I333" s="7">
        <f>AVERAGE(-1*10^-8*G333^2+0.0204*G333+35.96,0.0204*G333+35.918)</f>
        <v/>
      </c>
      <c r="J333" s="4">
        <f>VLOOKUP(F333,'Forecast PV'!N:O,2,FALSE)</f>
        <v/>
      </c>
      <c r="K333" s="4">
        <f>+VLOOKUP(F333,'Forecast Wind June'!M:N,2,FALSE)</f>
        <v/>
      </c>
      <c r="L333" s="4">
        <f>VLOOKUP(F333,'Forecast Load June'!H:I,2,FALSE)</f>
        <v/>
      </c>
      <c r="M333" s="4">
        <f>VLOOKUP(A334,'Forecast Nuclear June'!A:C,3,FALSE)</f>
        <v/>
      </c>
      <c r="N333" s="8">
        <f>_xlfn.MINIFS('Production June'!T:T,'Production June'!Q:Q,Summary!B333,'Production June'!R:R,Summary!D333,'Production June'!S:S,Summary!E333)</f>
        <v/>
      </c>
    </row>
    <row r="334" ht="14.25" customHeight="1">
      <c r="A334" s="16">
        <f>'Forecast Load June'!A332</f>
        <v/>
      </c>
      <c r="B334" s="4">
        <f>MONTH(A334)</f>
        <v/>
      </c>
      <c r="C334" s="4">
        <f>DAY(A334)</f>
        <v/>
      </c>
      <c r="D334" s="4">
        <f>WEEKDAY(A334)</f>
        <v/>
      </c>
      <c r="E334" s="4">
        <f>HOUR(A334)</f>
        <v/>
      </c>
      <c r="F334" s="4">
        <f>CONCATENATE(B334,"-",C334,"-",E334)</f>
        <v/>
      </c>
      <c r="G334" s="10">
        <f>L334-J334-K334-M334-N334</f>
        <v/>
      </c>
      <c r="H334" s="4">
        <f>VLOOKUP(F334,Belpex!F:G,2,FALSE)</f>
        <v/>
      </c>
      <c r="I334" s="7">
        <f>AVERAGE(-1*10^-8*G334^2+0.0204*G334+35.96,0.0204*G334+35.918)</f>
        <v/>
      </c>
      <c r="J334" s="4">
        <f>VLOOKUP(F334,'Forecast PV'!N:O,2,FALSE)</f>
        <v/>
      </c>
      <c r="K334" s="4">
        <f>+VLOOKUP(F334,'Forecast Wind June'!M:N,2,FALSE)</f>
        <v/>
      </c>
      <c r="L334" s="4">
        <f>VLOOKUP(F334,'Forecast Load June'!H:I,2,FALSE)</f>
        <v/>
      </c>
      <c r="M334" s="4">
        <f>VLOOKUP(A335,'Forecast Nuclear June'!A:C,3,FALSE)</f>
        <v/>
      </c>
      <c r="N334" s="8">
        <f>_xlfn.MINIFS('Production June'!T:T,'Production June'!Q:Q,Summary!B334,'Production June'!R:R,Summary!D334,'Production June'!S:S,Summary!E334)</f>
        <v/>
      </c>
    </row>
    <row r="335" ht="14.25" customHeight="1">
      <c r="A335" s="16">
        <f>'Forecast Load June'!A333</f>
        <v/>
      </c>
      <c r="B335" s="4">
        <f>MONTH(A335)</f>
        <v/>
      </c>
      <c r="C335" s="4">
        <f>DAY(A335)</f>
        <v/>
      </c>
      <c r="D335" s="4">
        <f>WEEKDAY(A335)</f>
        <v/>
      </c>
      <c r="E335" s="4">
        <f>HOUR(A335)</f>
        <v/>
      </c>
      <c r="F335" s="4">
        <f>CONCATENATE(B335,"-",C335,"-",E335)</f>
        <v/>
      </c>
      <c r="G335" s="10">
        <f>L335-J335-K335-M335-N335</f>
        <v/>
      </c>
      <c r="H335" s="4">
        <f>VLOOKUP(F335,Belpex!F:G,2,FALSE)</f>
        <v/>
      </c>
      <c r="I335" s="7">
        <f>AVERAGE(-1*10^-8*G335^2+0.0204*G335+35.96,0.0204*G335+35.918)</f>
        <v/>
      </c>
      <c r="J335" s="4">
        <f>VLOOKUP(F335,'Forecast PV'!N:O,2,FALSE)</f>
        <v/>
      </c>
      <c r="K335" s="4">
        <f>+VLOOKUP(F335,'Forecast Wind June'!M:N,2,FALSE)</f>
        <v/>
      </c>
      <c r="L335" s="4">
        <f>VLOOKUP(F335,'Forecast Load June'!H:I,2,FALSE)</f>
        <v/>
      </c>
      <c r="M335" s="4">
        <f>VLOOKUP(A336,'Forecast Nuclear June'!A:C,3,FALSE)</f>
        <v/>
      </c>
      <c r="N335" s="8">
        <f>_xlfn.MINIFS('Production June'!T:T,'Production June'!Q:Q,Summary!B335,'Production June'!R:R,Summary!D335,'Production June'!S:S,Summary!E335)</f>
        <v/>
      </c>
    </row>
    <row r="336" ht="14.25" customHeight="1">
      <c r="A336" s="16">
        <f>'Forecast Load June'!A334</f>
        <v/>
      </c>
      <c r="B336" s="4">
        <f>MONTH(A336)</f>
        <v/>
      </c>
      <c r="C336" s="4">
        <f>DAY(A336)</f>
        <v/>
      </c>
      <c r="D336" s="4">
        <f>WEEKDAY(A336)</f>
        <v/>
      </c>
      <c r="E336" s="4">
        <f>HOUR(A336)</f>
        <v/>
      </c>
      <c r="F336" s="4">
        <f>CONCATENATE(B336,"-",C336,"-",E336)</f>
        <v/>
      </c>
      <c r="G336" s="10">
        <f>L336-J336-K336-M336-N336</f>
        <v/>
      </c>
      <c r="H336" s="4">
        <f>VLOOKUP(F336,Belpex!F:G,2,FALSE)</f>
        <v/>
      </c>
      <c r="I336" s="7">
        <f>AVERAGE(-1*10^-8*G336^2+0.0204*G336+35.96,0.0204*G336+35.918)</f>
        <v/>
      </c>
      <c r="J336" s="4">
        <f>VLOOKUP(F336,'Forecast PV'!N:O,2,FALSE)</f>
        <v/>
      </c>
      <c r="K336" s="4">
        <f>+VLOOKUP(F336,'Forecast Wind June'!M:N,2,FALSE)</f>
        <v/>
      </c>
      <c r="L336" s="4">
        <f>VLOOKUP(F336,'Forecast Load June'!H:I,2,FALSE)</f>
        <v/>
      </c>
      <c r="M336" s="4">
        <f>VLOOKUP(A337,'Forecast Nuclear June'!A:C,3,FALSE)</f>
        <v/>
      </c>
      <c r="N336" s="8">
        <f>_xlfn.MINIFS('Production June'!T:T,'Production June'!Q:Q,Summary!B336,'Production June'!R:R,Summary!D336,'Production June'!S:S,Summary!E336)</f>
        <v/>
      </c>
    </row>
    <row r="337" ht="14.25" customHeight="1">
      <c r="A337" s="16">
        <f>'Forecast Load June'!A335</f>
        <v/>
      </c>
      <c r="B337" s="4">
        <f>MONTH(A337)</f>
        <v/>
      </c>
      <c r="C337" s="4">
        <f>DAY(A337)</f>
        <v/>
      </c>
      <c r="D337" s="4">
        <f>WEEKDAY(A337)</f>
        <v/>
      </c>
      <c r="E337" s="4">
        <f>HOUR(A337)</f>
        <v/>
      </c>
      <c r="F337" s="4">
        <f>CONCATENATE(B337,"-",C337,"-",E337)</f>
        <v/>
      </c>
      <c r="G337" s="10">
        <f>L337-J337-K337-M337-N337</f>
        <v/>
      </c>
      <c r="H337" s="4">
        <f>VLOOKUP(F337,Belpex!F:G,2,FALSE)</f>
        <v/>
      </c>
      <c r="I337" s="7">
        <f>AVERAGE(-1*10^-8*G337^2+0.0204*G337+35.96,0.0204*G337+35.918)</f>
        <v/>
      </c>
      <c r="J337" s="4">
        <f>VLOOKUP(F337,'Forecast PV'!N:O,2,FALSE)</f>
        <v/>
      </c>
      <c r="K337" s="4">
        <f>+VLOOKUP(F337,'Forecast Wind June'!M:N,2,FALSE)</f>
        <v/>
      </c>
      <c r="L337" s="4">
        <f>VLOOKUP(F337,'Forecast Load June'!H:I,2,FALSE)</f>
        <v/>
      </c>
      <c r="M337" s="4">
        <f>VLOOKUP(A338,'Forecast Nuclear June'!A:C,3,FALSE)</f>
        <v/>
      </c>
      <c r="N337" s="8">
        <f>_xlfn.MINIFS('Production June'!T:T,'Production June'!Q:Q,Summary!B337,'Production June'!R:R,Summary!D337,'Production June'!S:S,Summary!E337)</f>
        <v/>
      </c>
    </row>
    <row r="338" ht="14.25" customHeight="1">
      <c r="A338" s="16">
        <f>'Forecast Load June'!A336</f>
        <v/>
      </c>
      <c r="B338" s="4">
        <f>MONTH(A338)</f>
        <v/>
      </c>
      <c r="C338" s="4">
        <f>DAY(A338)</f>
        <v/>
      </c>
      <c r="D338" s="4">
        <f>WEEKDAY(A338)</f>
        <v/>
      </c>
      <c r="E338" s="4">
        <f>HOUR(A338)</f>
        <v/>
      </c>
      <c r="F338" s="4">
        <f>CONCATENATE(B338,"-",C338,"-",E338)</f>
        <v/>
      </c>
      <c r="G338" s="10">
        <f>L338-J338-K338-M338-N338</f>
        <v/>
      </c>
      <c r="H338" s="4">
        <f>VLOOKUP(F338,Belpex!F:G,2,FALSE)</f>
        <v/>
      </c>
      <c r="I338" s="7">
        <f>AVERAGE(-1*10^-8*G338^2+0.0204*G338+35.96,0.0204*G338+35.918)</f>
        <v/>
      </c>
      <c r="J338" s="4">
        <f>VLOOKUP(F338,'Forecast PV'!N:O,2,FALSE)</f>
        <v/>
      </c>
      <c r="K338" s="4">
        <f>+VLOOKUP(F338,'Forecast Wind June'!M:N,2,FALSE)</f>
        <v/>
      </c>
      <c r="L338" s="4">
        <f>VLOOKUP(F338,'Forecast Load June'!H:I,2,FALSE)</f>
        <v/>
      </c>
      <c r="M338" s="4">
        <f>VLOOKUP(A339,'Forecast Nuclear June'!A:C,3,FALSE)</f>
        <v/>
      </c>
      <c r="N338" s="8">
        <f>_xlfn.MINIFS('Production June'!T:T,'Production June'!Q:Q,Summary!B338,'Production June'!R:R,Summary!D338,'Production June'!S:S,Summary!E338)</f>
        <v/>
      </c>
    </row>
    <row r="339" ht="14.25" customHeight="1">
      <c r="A339" s="16">
        <f>'Forecast Load June'!A337</f>
        <v/>
      </c>
      <c r="B339" s="4">
        <f>MONTH(A339)</f>
        <v/>
      </c>
      <c r="C339" s="4">
        <f>DAY(A339)</f>
        <v/>
      </c>
      <c r="D339" s="4">
        <f>WEEKDAY(A339)</f>
        <v/>
      </c>
      <c r="E339" s="4">
        <f>HOUR(A339)</f>
        <v/>
      </c>
      <c r="F339" s="4">
        <f>CONCATENATE(B339,"-",C339,"-",E339)</f>
        <v/>
      </c>
      <c r="G339" s="10">
        <f>L339-J339-K339-M339-N339</f>
        <v/>
      </c>
      <c r="H339" s="4">
        <f>VLOOKUP(F339,Belpex!F:G,2,FALSE)</f>
        <v/>
      </c>
      <c r="I339" s="7">
        <f>AVERAGE(-1*10^-8*G339^2+0.0204*G339+35.96,0.0204*G339+35.918)</f>
        <v/>
      </c>
      <c r="J339" s="4">
        <f>VLOOKUP(F339,'Forecast PV'!N:O,2,FALSE)</f>
        <v/>
      </c>
      <c r="K339" s="4">
        <f>+VLOOKUP(F339,'Forecast Wind June'!M:N,2,FALSE)</f>
        <v/>
      </c>
      <c r="L339" s="4">
        <f>VLOOKUP(F339,'Forecast Load June'!H:I,2,FALSE)</f>
        <v/>
      </c>
      <c r="M339" s="4">
        <f>VLOOKUP(A340,'Forecast Nuclear June'!A:C,3,FALSE)</f>
        <v/>
      </c>
      <c r="N339" s="8">
        <f>_xlfn.MINIFS('Production June'!T:T,'Production June'!Q:Q,Summary!B339,'Production June'!R:R,Summary!D339,'Production June'!S:S,Summary!E339)</f>
        <v/>
      </c>
    </row>
    <row r="340" ht="14.25" customHeight="1">
      <c r="A340" s="16">
        <f>'Forecast Load June'!A338</f>
        <v/>
      </c>
      <c r="B340" s="4">
        <f>MONTH(A340)</f>
        <v/>
      </c>
      <c r="C340" s="4">
        <f>DAY(A340)</f>
        <v/>
      </c>
      <c r="D340" s="4">
        <f>WEEKDAY(A340)</f>
        <v/>
      </c>
      <c r="E340" s="4">
        <f>HOUR(A340)</f>
        <v/>
      </c>
      <c r="F340" s="4">
        <f>CONCATENATE(B340,"-",C340,"-",E340)</f>
        <v/>
      </c>
      <c r="G340" s="10">
        <f>L340-J340-K340-M340-N340</f>
        <v/>
      </c>
      <c r="H340" s="4">
        <f>VLOOKUP(F340,Belpex!F:G,2,FALSE)</f>
        <v/>
      </c>
      <c r="I340" s="7">
        <f>AVERAGE(-1*10^-8*G340^2+0.0204*G340+35.96,0.0204*G340+35.918)</f>
        <v/>
      </c>
      <c r="J340" s="4">
        <f>VLOOKUP(F340,'Forecast PV'!N:O,2,FALSE)</f>
        <v/>
      </c>
      <c r="K340" s="4">
        <f>+VLOOKUP(F340,'Forecast Wind June'!M:N,2,FALSE)</f>
        <v/>
      </c>
      <c r="L340" s="4">
        <f>VLOOKUP(F340,'Forecast Load June'!H:I,2,FALSE)</f>
        <v/>
      </c>
      <c r="M340" s="4">
        <f>VLOOKUP(A341,'Forecast Nuclear June'!A:C,3,FALSE)</f>
        <v/>
      </c>
      <c r="N340" s="8">
        <f>_xlfn.MINIFS('Production June'!T:T,'Production June'!Q:Q,Summary!B340,'Production June'!R:R,Summary!D340,'Production June'!S:S,Summary!E340)</f>
        <v/>
      </c>
    </row>
    <row r="341" ht="14.25" customHeight="1">
      <c r="A341" s="16">
        <f>'Forecast Load June'!A339</f>
        <v/>
      </c>
      <c r="B341" s="4">
        <f>MONTH(A341)</f>
        <v/>
      </c>
      <c r="C341" s="4">
        <f>DAY(A341)</f>
        <v/>
      </c>
      <c r="D341" s="4">
        <f>WEEKDAY(A341)</f>
        <v/>
      </c>
      <c r="E341" s="4">
        <f>HOUR(A341)</f>
        <v/>
      </c>
      <c r="F341" s="4">
        <f>CONCATENATE(B341,"-",C341,"-",E341)</f>
        <v/>
      </c>
      <c r="G341" s="10">
        <f>L341-J341-K341-M341-N341</f>
        <v/>
      </c>
      <c r="H341" s="4">
        <f>VLOOKUP(F341,Belpex!F:G,2,FALSE)</f>
        <v/>
      </c>
      <c r="I341" s="7">
        <f>AVERAGE(-1*10^-8*G341^2+0.0204*G341+35.96,0.0204*G341+35.918)</f>
        <v/>
      </c>
      <c r="J341" s="4">
        <f>VLOOKUP(F341,'Forecast PV'!N:O,2,FALSE)</f>
        <v/>
      </c>
      <c r="K341" s="4">
        <f>+VLOOKUP(F341,'Forecast Wind June'!M:N,2,FALSE)</f>
        <v/>
      </c>
      <c r="L341" s="4">
        <f>VLOOKUP(F341,'Forecast Load June'!H:I,2,FALSE)</f>
        <v/>
      </c>
      <c r="M341" s="4">
        <f>VLOOKUP(A342,'Forecast Nuclear June'!A:C,3,FALSE)</f>
        <v/>
      </c>
      <c r="N341" s="8">
        <f>_xlfn.MINIFS('Production June'!T:T,'Production June'!Q:Q,Summary!B341,'Production June'!R:R,Summary!D341,'Production June'!S:S,Summary!E341)</f>
        <v/>
      </c>
    </row>
    <row r="342" ht="14.25" customHeight="1">
      <c r="A342" s="16">
        <f>'Forecast Load June'!A340</f>
        <v/>
      </c>
      <c r="B342" s="4">
        <f>MONTH(A342)</f>
        <v/>
      </c>
      <c r="C342" s="4">
        <f>DAY(A342)</f>
        <v/>
      </c>
      <c r="D342" s="4">
        <f>WEEKDAY(A342)</f>
        <v/>
      </c>
      <c r="E342" s="4">
        <f>HOUR(A342)</f>
        <v/>
      </c>
      <c r="F342" s="4">
        <f>CONCATENATE(B342,"-",C342,"-",E342)</f>
        <v/>
      </c>
      <c r="G342" s="10">
        <f>L342-J342-K342-M342-N342</f>
        <v/>
      </c>
      <c r="H342" s="4">
        <f>VLOOKUP(F342,Belpex!F:G,2,FALSE)</f>
        <v/>
      </c>
      <c r="I342" s="7">
        <f>AVERAGE(-1*10^-8*G342^2+0.0204*G342+35.96,0.0204*G342+35.918)</f>
        <v/>
      </c>
      <c r="J342" s="4">
        <f>VLOOKUP(F342,'Forecast PV'!N:O,2,FALSE)</f>
        <v/>
      </c>
      <c r="K342" s="4">
        <f>+VLOOKUP(F342,'Forecast Wind June'!M:N,2,FALSE)</f>
        <v/>
      </c>
      <c r="L342" s="4">
        <f>VLOOKUP(F342,'Forecast Load June'!H:I,2,FALSE)</f>
        <v/>
      </c>
      <c r="M342" s="4">
        <f>VLOOKUP(A343,'Forecast Nuclear June'!A:C,3,FALSE)</f>
        <v/>
      </c>
      <c r="N342" s="8">
        <f>_xlfn.MINIFS('Production June'!T:T,'Production June'!Q:Q,Summary!B342,'Production June'!R:R,Summary!D342,'Production June'!S:S,Summary!E342)</f>
        <v/>
      </c>
    </row>
    <row r="343" ht="14.25" customHeight="1">
      <c r="A343" s="16">
        <f>'Forecast Load June'!A341</f>
        <v/>
      </c>
      <c r="B343" s="4">
        <f>MONTH(A343)</f>
        <v/>
      </c>
      <c r="C343" s="4">
        <f>DAY(A343)</f>
        <v/>
      </c>
      <c r="D343" s="4">
        <f>WEEKDAY(A343)</f>
        <v/>
      </c>
      <c r="E343" s="4">
        <f>HOUR(A343)</f>
        <v/>
      </c>
      <c r="F343" s="4">
        <f>CONCATENATE(B343,"-",C343,"-",E343)</f>
        <v/>
      </c>
      <c r="G343" s="10">
        <f>L343-J343-K343-M343-N343</f>
        <v/>
      </c>
      <c r="H343" s="4">
        <f>VLOOKUP(F343,Belpex!F:G,2,FALSE)</f>
        <v/>
      </c>
      <c r="I343" s="7">
        <f>AVERAGE(-1*10^-8*G343^2+0.0204*G343+35.96,0.0204*G343+35.918)</f>
        <v/>
      </c>
      <c r="J343" s="4">
        <f>VLOOKUP(F343,'Forecast PV'!N:O,2,FALSE)</f>
        <v/>
      </c>
      <c r="K343" s="4">
        <f>+VLOOKUP(F343,'Forecast Wind June'!M:N,2,FALSE)</f>
        <v/>
      </c>
      <c r="L343" s="4">
        <f>VLOOKUP(F343,'Forecast Load June'!H:I,2,FALSE)</f>
        <v/>
      </c>
      <c r="M343" s="4">
        <f>VLOOKUP(A344,'Forecast Nuclear June'!A:C,3,FALSE)</f>
        <v/>
      </c>
      <c r="N343" s="8">
        <f>_xlfn.MINIFS('Production June'!T:T,'Production June'!Q:Q,Summary!B343,'Production June'!R:R,Summary!D343,'Production June'!S:S,Summary!E343)</f>
        <v/>
      </c>
    </row>
    <row r="344" ht="14.25" customHeight="1">
      <c r="A344" s="16">
        <f>'Forecast Load June'!A342</f>
        <v/>
      </c>
      <c r="B344" s="4">
        <f>MONTH(A344)</f>
        <v/>
      </c>
      <c r="C344" s="4">
        <f>DAY(A344)</f>
        <v/>
      </c>
      <c r="D344" s="4">
        <f>WEEKDAY(A344)</f>
        <v/>
      </c>
      <c r="E344" s="4">
        <f>HOUR(A344)</f>
        <v/>
      </c>
      <c r="F344" s="4">
        <f>CONCATENATE(B344,"-",C344,"-",E344)</f>
        <v/>
      </c>
      <c r="G344" s="10">
        <f>L344-J344-K344-M344-N344</f>
        <v/>
      </c>
      <c r="H344" s="4">
        <f>VLOOKUP(F344,Belpex!F:G,2,FALSE)</f>
        <v/>
      </c>
      <c r="I344" s="7">
        <f>AVERAGE(-1*10^-8*G344^2+0.0204*G344+35.96,0.0204*G344+35.918)</f>
        <v/>
      </c>
      <c r="J344" s="4">
        <f>VLOOKUP(F344,'Forecast PV'!N:O,2,FALSE)</f>
        <v/>
      </c>
      <c r="K344" s="4">
        <f>+VLOOKUP(F344,'Forecast Wind June'!M:N,2,FALSE)</f>
        <v/>
      </c>
      <c r="L344" s="4">
        <f>VLOOKUP(F344,'Forecast Load June'!H:I,2,FALSE)</f>
        <v/>
      </c>
      <c r="M344" s="4">
        <f>VLOOKUP(A345,'Forecast Nuclear June'!A:C,3,FALSE)</f>
        <v/>
      </c>
      <c r="N344" s="8">
        <f>_xlfn.MINIFS('Production June'!T:T,'Production June'!Q:Q,Summary!B344,'Production June'!R:R,Summary!D344,'Production June'!S:S,Summary!E344)</f>
        <v/>
      </c>
    </row>
    <row r="345" ht="14.25" customHeight="1">
      <c r="A345" s="16">
        <f>'Forecast Load June'!A343</f>
        <v/>
      </c>
      <c r="B345" s="4">
        <f>MONTH(A345)</f>
        <v/>
      </c>
      <c r="C345" s="4">
        <f>DAY(A345)</f>
        <v/>
      </c>
      <c r="D345" s="4">
        <f>WEEKDAY(A345)</f>
        <v/>
      </c>
      <c r="E345" s="4">
        <f>HOUR(A345)</f>
        <v/>
      </c>
      <c r="F345" s="4">
        <f>CONCATENATE(B345,"-",C345,"-",E345)</f>
        <v/>
      </c>
      <c r="G345" s="10">
        <f>L345-J345-K345-M345-N345</f>
        <v/>
      </c>
      <c r="H345" s="4">
        <f>VLOOKUP(F345,Belpex!F:G,2,FALSE)</f>
        <v/>
      </c>
      <c r="I345" s="7">
        <f>AVERAGE(-1*10^-8*G345^2+0.0204*G345+35.96,0.0204*G345+35.918)</f>
        <v/>
      </c>
      <c r="J345" s="4">
        <f>VLOOKUP(F345,'Forecast PV'!N:O,2,FALSE)</f>
        <v/>
      </c>
      <c r="K345" s="4">
        <f>+VLOOKUP(F345,'Forecast Wind June'!M:N,2,FALSE)</f>
        <v/>
      </c>
      <c r="L345" s="4">
        <f>VLOOKUP(F345,'Forecast Load June'!H:I,2,FALSE)</f>
        <v/>
      </c>
      <c r="M345" s="4">
        <f>VLOOKUP(A346,'Forecast Nuclear June'!A:C,3,FALSE)</f>
        <v/>
      </c>
      <c r="N345" s="8">
        <f>_xlfn.MINIFS('Production June'!T:T,'Production June'!Q:Q,Summary!B345,'Production June'!R:R,Summary!D345,'Production June'!S:S,Summary!E345)</f>
        <v/>
      </c>
    </row>
    <row r="346" ht="14.25" customHeight="1">
      <c r="A346" s="16">
        <f>'Forecast Load June'!A344</f>
        <v/>
      </c>
      <c r="B346" s="4">
        <f>MONTH(A346)</f>
        <v/>
      </c>
      <c r="C346" s="4">
        <f>DAY(A346)</f>
        <v/>
      </c>
      <c r="D346" s="4">
        <f>WEEKDAY(A346)</f>
        <v/>
      </c>
      <c r="E346" s="4">
        <f>HOUR(A346)</f>
        <v/>
      </c>
      <c r="F346" s="4">
        <f>CONCATENATE(B346,"-",C346,"-",E346)</f>
        <v/>
      </c>
      <c r="G346" s="10">
        <f>L346-J346-K346-M346-N346</f>
        <v/>
      </c>
      <c r="H346" s="4">
        <f>VLOOKUP(F346,Belpex!F:G,2,FALSE)</f>
        <v/>
      </c>
      <c r="I346" s="7">
        <f>AVERAGE(-1*10^-8*G346^2+0.0204*G346+35.96,0.0204*G346+35.918)</f>
        <v/>
      </c>
      <c r="J346" s="4">
        <f>VLOOKUP(F346,'Forecast PV'!N:O,2,FALSE)</f>
        <v/>
      </c>
      <c r="K346" s="4">
        <f>+VLOOKUP(F346,'Forecast Wind June'!M:N,2,FALSE)</f>
        <v/>
      </c>
      <c r="L346" s="4">
        <f>VLOOKUP(F346,'Forecast Load June'!H:I,2,FALSE)</f>
        <v/>
      </c>
      <c r="M346" s="4">
        <f>VLOOKUP(A347,'Forecast Nuclear June'!A:C,3,FALSE)</f>
        <v/>
      </c>
      <c r="N346" s="8">
        <f>_xlfn.MINIFS('Production June'!T:T,'Production June'!Q:Q,Summary!B346,'Production June'!R:R,Summary!D346,'Production June'!S:S,Summary!E346)</f>
        <v/>
      </c>
    </row>
    <row r="347" ht="14.25" customHeight="1">
      <c r="A347" s="16">
        <f>'Forecast Load June'!A345</f>
        <v/>
      </c>
      <c r="B347" s="4">
        <f>MONTH(A347)</f>
        <v/>
      </c>
      <c r="C347" s="4">
        <f>DAY(A347)</f>
        <v/>
      </c>
      <c r="D347" s="4">
        <f>WEEKDAY(A347)</f>
        <v/>
      </c>
      <c r="E347" s="4">
        <f>HOUR(A347)</f>
        <v/>
      </c>
      <c r="F347" s="4">
        <f>CONCATENATE(B347,"-",C347,"-",E347)</f>
        <v/>
      </c>
      <c r="G347" s="10">
        <f>L347-J347-K347-M347-N347</f>
        <v/>
      </c>
      <c r="H347" s="4">
        <f>VLOOKUP(F347,Belpex!F:G,2,FALSE)</f>
        <v/>
      </c>
      <c r="I347" s="7">
        <f>AVERAGE(-1*10^-8*G347^2+0.0204*G347+35.96,0.0204*G347+35.918)</f>
        <v/>
      </c>
      <c r="J347" s="4">
        <f>VLOOKUP(F347,'Forecast PV'!N:O,2,FALSE)</f>
        <v/>
      </c>
      <c r="K347" s="4">
        <f>+VLOOKUP(F347,'Forecast Wind June'!M:N,2,FALSE)</f>
        <v/>
      </c>
      <c r="L347" s="4">
        <f>VLOOKUP(F347,'Forecast Load June'!H:I,2,FALSE)</f>
        <v/>
      </c>
      <c r="M347" s="4">
        <f>VLOOKUP(A348,'Forecast Nuclear June'!A:C,3,FALSE)</f>
        <v/>
      </c>
      <c r="N347" s="8">
        <f>_xlfn.MINIFS('Production June'!T:T,'Production June'!Q:Q,Summary!B347,'Production June'!R:R,Summary!D347,'Production June'!S:S,Summary!E347)</f>
        <v/>
      </c>
    </row>
    <row r="348" ht="14.25" customHeight="1">
      <c r="A348" s="16">
        <f>'Forecast Load June'!A346</f>
        <v/>
      </c>
      <c r="B348" s="4">
        <f>MONTH(A348)</f>
        <v/>
      </c>
      <c r="C348" s="4">
        <f>DAY(A348)</f>
        <v/>
      </c>
      <c r="D348" s="4">
        <f>WEEKDAY(A348)</f>
        <v/>
      </c>
      <c r="E348" s="4">
        <f>HOUR(A348)</f>
        <v/>
      </c>
      <c r="F348" s="4">
        <f>CONCATENATE(B348,"-",C348,"-",E348)</f>
        <v/>
      </c>
      <c r="G348" s="10">
        <f>L348-J348-K348-M348-N348</f>
        <v/>
      </c>
      <c r="H348" s="4">
        <f>VLOOKUP(F348,Belpex!F:G,2,FALSE)</f>
        <v/>
      </c>
      <c r="I348" s="7">
        <f>AVERAGE(-1*10^-8*G348^2+0.0204*G348+35.96,0.0204*G348+35.918)</f>
        <v/>
      </c>
      <c r="J348" s="4">
        <f>VLOOKUP(F348,'Forecast PV'!N:O,2,FALSE)</f>
        <v/>
      </c>
      <c r="K348" s="4">
        <f>+VLOOKUP(F348,'Forecast Wind June'!M:N,2,FALSE)</f>
        <v/>
      </c>
      <c r="L348" s="4">
        <f>VLOOKUP(F348,'Forecast Load June'!H:I,2,FALSE)</f>
        <v/>
      </c>
      <c r="M348" s="4">
        <f>VLOOKUP(A349,'Forecast Nuclear June'!A:C,3,FALSE)</f>
        <v/>
      </c>
      <c r="N348" s="8">
        <f>_xlfn.MINIFS('Production June'!T:T,'Production June'!Q:Q,Summary!B348,'Production June'!R:R,Summary!D348,'Production June'!S:S,Summary!E348)</f>
        <v/>
      </c>
    </row>
    <row r="349" ht="14.25" customHeight="1">
      <c r="A349" s="16">
        <f>'Forecast Load June'!A347</f>
        <v/>
      </c>
      <c r="B349" s="4">
        <f>MONTH(A349)</f>
        <v/>
      </c>
      <c r="C349" s="4">
        <f>DAY(A349)</f>
        <v/>
      </c>
      <c r="D349" s="4">
        <f>WEEKDAY(A349)</f>
        <v/>
      </c>
      <c r="E349" s="4">
        <f>HOUR(A349)</f>
        <v/>
      </c>
      <c r="F349" s="4">
        <f>CONCATENATE(B349,"-",C349,"-",E349)</f>
        <v/>
      </c>
      <c r="G349" s="10">
        <f>L349-J349-K349-M349-N349</f>
        <v/>
      </c>
      <c r="H349" s="4">
        <f>VLOOKUP(F349,Belpex!F:G,2,FALSE)</f>
        <v/>
      </c>
      <c r="I349" s="7">
        <f>AVERAGE(-1*10^-8*G349^2+0.0204*G349+35.96,0.0204*G349+35.918)</f>
        <v/>
      </c>
      <c r="J349" s="4">
        <f>VLOOKUP(F349,'Forecast PV'!N:O,2,FALSE)</f>
        <v/>
      </c>
      <c r="K349" s="4">
        <f>+VLOOKUP(F349,'Forecast Wind June'!M:N,2,FALSE)</f>
        <v/>
      </c>
      <c r="L349" s="4">
        <f>VLOOKUP(F349,'Forecast Load June'!H:I,2,FALSE)</f>
        <v/>
      </c>
      <c r="M349" s="4">
        <f>VLOOKUP(A350,'Forecast Nuclear June'!A:C,3,FALSE)</f>
        <v/>
      </c>
      <c r="N349" s="8">
        <f>_xlfn.MINIFS('Production June'!T:T,'Production June'!Q:Q,Summary!B349,'Production June'!R:R,Summary!D349,'Production June'!S:S,Summary!E349)</f>
        <v/>
      </c>
    </row>
    <row r="350" ht="14.25" customHeight="1">
      <c r="A350" s="16">
        <f>'Forecast Load June'!A348</f>
        <v/>
      </c>
      <c r="B350" s="4">
        <f>MONTH(A350)</f>
        <v/>
      </c>
      <c r="C350" s="4">
        <f>DAY(A350)</f>
        <v/>
      </c>
      <c r="D350" s="4">
        <f>WEEKDAY(A350)</f>
        <v/>
      </c>
      <c r="E350" s="4">
        <f>HOUR(A350)</f>
        <v/>
      </c>
      <c r="F350" s="4">
        <f>CONCATENATE(B350,"-",C350,"-",E350)</f>
        <v/>
      </c>
      <c r="G350" s="10">
        <f>L350-J350-K350-M350-N350</f>
        <v/>
      </c>
      <c r="H350" s="4">
        <f>VLOOKUP(F350,Belpex!F:G,2,FALSE)</f>
        <v/>
      </c>
      <c r="I350" s="7">
        <f>AVERAGE(-1*10^-8*G350^2+0.0204*G350+35.96,0.0204*G350+35.918)</f>
        <v/>
      </c>
      <c r="J350" s="4">
        <f>VLOOKUP(F350,'Forecast PV'!N:O,2,FALSE)</f>
        <v/>
      </c>
      <c r="K350" s="4">
        <f>+VLOOKUP(F350,'Forecast Wind June'!M:N,2,FALSE)</f>
        <v/>
      </c>
      <c r="L350" s="4">
        <f>VLOOKUP(F350,'Forecast Load June'!H:I,2,FALSE)</f>
        <v/>
      </c>
      <c r="M350" s="4">
        <f>VLOOKUP(A351,'Forecast Nuclear June'!A:C,3,FALSE)</f>
        <v/>
      </c>
      <c r="N350" s="8">
        <f>_xlfn.MINIFS('Production June'!T:T,'Production June'!Q:Q,Summary!B350,'Production June'!R:R,Summary!D350,'Production June'!S:S,Summary!E350)</f>
        <v/>
      </c>
    </row>
    <row r="351" ht="14.25" customHeight="1">
      <c r="A351" s="16">
        <f>'Forecast Load June'!A349</f>
        <v/>
      </c>
      <c r="B351" s="4">
        <f>MONTH(A351)</f>
        <v/>
      </c>
      <c r="C351" s="4">
        <f>DAY(A351)</f>
        <v/>
      </c>
      <c r="D351" s="4">
        <f>WEEKDAY(A351)</f>
        <v/>
      </c>
      <c r="E351" s="4">
        <f>HOUR(A351)</f>
        <v/>
      </c>
      <c r="F351" s="4">
        <f>CONCATENATE(B351,"-",C351,"-",E351)</f>
        <v/>
      </c>
      <c r="G351" s="10">
        <f>L351-J351-K351-M351-N351</f>
        <v/>
      </c>
      <c r="H351" s="4">
        <f>VLOOKUP(F351,Belpex!F:G,2,FALSE)</f>
        <v/>
      </c>
      <c r="I351" s="7">
        <f>AVERAGE(-1*10^-8*G351^2+0.0204*G351+35.96,0.0204*G351+35.918)</f>
        <v/>
      </c>
      <c r="J351" s="4">
        <f>VLOOKUP(F351,'Forecast PV'!N:O,2,FALSE)</f>
        <v/>
      </c>
      <c r="K351" s="4">
        <f>+VLOOKUP(F351,'Forecast Wind June'!M:N,2,FALSE)</f>
        <v/>
      </c>
      <c r="L351" s="4">
        <f>VLOOKUP(F351,'Forecast Load June'!H:I,2,FALSE)</f>
        <v/>
      </c>
      <c r="M351" s="4">
        <f>VLOOKUP(A352,'Forecast Nuclear June'!A:C,3,FALSE)</f>
        <v/>
      </c>
      <c r="N351" s="8">
        <f>_xlfn.MINIFS('Production June'!T:T,'Production June'!Q:Q,Summary!B351,'Production June'!R:R,Summary!D351,'Production June'!S:S,Summary!E351)</f>
        <v/>
      </c>
    </row>
    <row r="352" ht="14.25" customHeight="1">
      <c r="A352" s="16">
        <f>'Forecast Load June'!A350</f>
        <v/>
      </c>
      <c r="B352" s="4">
        <f>MONTH(A352)</f>
        <v/>
      </c>
      <c r="C352" s="4">
        <f>DAY(A352)</f>
        <v/>
      </c>
      <c r="D352" s="4">
        <f>WEEKDAY(A352)</f>
        <v/>
      </c>
      <c r="E352" s="4">
        <f>HOUR(A352)</f>
        <v/>
      </c>
      <c r="F352" s="4">
        <f>CONCATENATE(B352,"-",C352,"-",E352)</f>
        <v/>
      </c>
      <c r="G352" s="10">
        <f>L352-J352-K352-M352-N352</f>
        <v/>
      </c>
      <c r="H352" s="4">
        <f>VLOOKUP(F352,Belpex!F:G,2,FALSE)</f>
        <v/>
      </c>
      <c r="I352" s="7">
        <f>AVERAGE(-1*10^-8*G352^2+0.0204*G352+35.96,0.0204*G352+35.918)</f>
        <v/>
      </c>
      <c r="J352" s="4">
        <f>VLOOKUP(F352,'Forecast PV'!N:O,2,FALSE)</f>
        <v/>
      </c>
      <c r="K352" s="4">
        <f>+VLOOKUP(F352,'Forecast Wind June'!M:N,2,FALSE)</f>
        <v/>
      </c>
      <c r="L352" s="4">
        <f>VLOOKUP(F352,'Forecast Load June'!H:I,2,FALSE)</f>
        <v/>
      </c>
      <c r="M352" s="4">
        <f>VLOOKUP(A353,'Forecast Nuclear June'!A:C,3,FALSE)</f>
        <v/>
      </c>
      <c r="N352" s="8">
        <f>_xlfn.MINIFS('Production June'!T:T,'Production June'!Q:Q,Summary!B352,'Production June'!R:R,Summary!D352,'Production June'!S:S,Summary!E352)</f>
        <v/>
      </c>
    </row>
    <row r="353" ht="14.25" customHeight="1">
      <c r="A353" s="16">
        <f>'Forecast Load June'!A351</f>
        <v/>
      </c>
      <c r="B353" s="4">
        <f>MONTH(A353)</f>
        <v/>
      </c>
      <c r="C353" s="4">
        <f>DAY(A353)</f>
        <v/>
      </c>
      <c r="D353" s="4">
        <f>WEEKDAY(A353)</f>
        <v/>
      </c>
      <c r="E353" s="4">
        <f>HOUR(A353)</f>
        <v/>
      </c>
      <c r="F353" s="4">
        <f>CONCATENATE(B353,"-",C353,"-",E353)</f>
        <v/>
      </c>
      <c r="G353" s="10">
        <f>L353-J353-K353-M353-N353</f>
        <v/>
      </c>
      <c r="H353" s="4">
        <f>VLOOKUP(F353,Belpex!F:G,2,FALSE)</f>
        <v/>
      </c>
      <c r="I353" s="7">
        <f>AVERAGE(-1*10^-8*G353^2+0.0204*G353+35.96,0.0204*G353+35.918)</f>
        <v/>
      </c>
      <c r="J353" s="4">
        <f>VLOOKUP(F353,'Forecast PV'!N:O,2,FALSE)</f>
        <v/>
      </c>
      <c r="K353" s="4">
        <f>+VLOOKUP(F353,'Forecast Wind June'!M:N,2,FALSE)</f>
        <v/>
      </c>
      <c r="L353" s="4">
        <f>VLOOKUP(F353,'Forecast Load June'!H:I,2,FALSE)</f>
        <v/>
      </c>
      <c r="M353" s="4">
        <f>VLOOKUP(A354,'Forecast Nuclear June'!A:C,3,FALSE)</f>
        <v/>
      </c>
      <c r="N353" s="8">
        <f>_xlfn.MINIFS('Production June'!T:T,'Production June'!Q:Q,Summary!B353,'Production June'!R:R,Summary!D353,'Production June'!S:S,Summary!E353)</f>
        <v/>
      </c>
    </row>
    <row r="354" ht="14.25" customHeight="1">
      <c r="A354" s="16">
        <f>'Forecast Load June'!A352</f>
        <v/>
      </c>
      <c r="B354" s="4">
        <f>MONTH(A354)</f>
        <v/>
      </c>
      <c r="C354" s="4">
        <f>DAY(A354)</f>
        <v/>
      </c>
      <c r="D354" s="4">
        <f>WEEKDAY(A354)</f>
        <v/>
      </c>
      <c r="E354" s="4">
        <f>HOUR(A354)</f>
        <v/>
      </c>
      <c r="F354" s="4">
        <f>CONCATENATE(B354,"-",C354,"-",E354)</f>
        <v/>
      </c>
      <c r="G354" s="10">
        <f>L354-J354-K354-M354-N354</f>
        <v/>
      </c>
      <c r="H354" s="4">
        <f>VLOOKUP(F354,Belpex!F:G,2,FALSE)</f>
        <v/>
      </c>
      <c r="I354" s="7">
        <f>AVERAGE(-1*10^-8*G354^2+0.0204*G354+35.96,0.0204*G354+35.918)</f>
        <v/>
      </c>
      <c r="J354" s="4">
        <f>VLOOKUP(F354,'Forecast PV'!N:O,2,FALSE)</f>
        <v/>
      </c>
      <c r="K354" s="4">
        <f>+VLOOKUP(F354,'Forecast Wind June'!M:N,2,FALSE)</f>
        <v/>
      </c>
      <c r="L354" s="4">
        <f>VLOOKUP(F354,'Forecast Load June'!H:I,2,FALSE)</f>
        <v/>
      </c>
      <c r="M354" s="4">
        <f>VLOOKUP(A355,'Forecast Nuclear June'!A:C,3,FALSE)</f>
        <v/>
      </c>
      <c r="N354" s="8">
        <f>_xlfn.MINIFS('Production June'!T:T,'Production June'!Q:Q,Summary!B354,'Production June'!R:R,Summary!D354,'Production June'!S:S,Summary!E354)</f>
        <v/>
      </c>
    </row>
    <row r="355" ht="14.25" customHeight="1">
      <c r="A355" s="16">
        <f>'Forecast Load June'!A353</f>
        <v/>
      </c>
      <c r="B355" s="4">
        <f>MONTH(A355)</f>
        <v/>
      </c>
      <c r="C355" s="4">
        <f>DAY(A355)</f>
        <v/>
      </c>
      <c r="D355" s="4">
        <f>WEEKDAY(A355)</f>
        <v/>
      </c>
      <c r="E355" s="4">
        <f>HOUR(A355)</f>
        <v/>
      </c>
      <c r="F355" s="4">
        <f>CONCATENATE(B355,"-",C355,"-",E355)</f>
        <v/>
      </c>
      <c r="G355" s="10">
        <f>L355-J355-K355-M355-N355</f>
        <v/>
      </c>
      <c r="H355" s="4">
        <f>VLOOKUP(F355,Belpex!F:G,2,FALSE)</f>
        <v/>
      </c>
      <c r="I355" s="7">
        <f>AVERAGE(-1*10^-8*G355^2+0.0204*G355+35.96,0.0204*G355+35.918)</f>
        <v/>
      </c>
      <c r="J355" s="4">
        <f>VLOOKUP(F355,'Forecast PV'!N:O,2,FALSE)</f>
        <v/>
      </c>
      <c r="K355" s="4">
        <f>+VLOOKUP(F355,'Forecast Wind June'!M:N,2,FALSE)</f>
        <v/>
      </c>
      <c r="L355" s="4">
        <f>VLOOKUP(F355,'Forecast Load June'!H:I,2,FALSE)</f>
        <v/>
      </c>
      <c r="M355" s="4">
        <f>VLOOKUP(A356,'Forecast Nuclear June'!A:C,3,FALSE)</f>
        <v/>
      </c>
      <c r="N355" s="8">
        <f>_xlfn.MINIFS('Production June'!T:T,'Production June'!Q:Q,Summary!B355,'Production June'!R:R,Summary!D355,'Production June'!S:S,Summary!E355)</f>
        <v/>
      </c>
    </row>
    <row r="356" ht="14.25" customHeight="1">
      <c r="A356" s="16">
        <f>'Forecast Load June'!A354</f>
        <v/>
      </c>
      <c r="B356" s="4">
        <f>MONTH(A356)</f>
        <v/>
      </c>
      <c r="C356" s="4">
        <f>DAY(A356)</f>
        <v/>
      </c>
      <c r="D356" s="4">
        <f>WEEKDAY(A356)</f>
        <v/>
      </c>
      <c r="E356" s="4">
        <f>HOUR(A356)</f>
        <v/>
      </c>
      <c r="F356" s="4">
        <f>CONCATENATE(B356,"-",C356,"-",E356)</f>
        <v/>
      </c>
      <c r="G356" s="10">
        <f>L356-J356-K356-M356-N356</f>
        <v/>
      </c>
      <c r="H356" s="4">
        <f>VLOOKUP(F356,Belpex!F:G,2,FALSE)</f>
        <v/>
      </c>
      <c r="I356" s="7">
        <f>AVERAGE(-1*10^-8*G356^2+0.0204*G356+35.96,0.0204*G356+35.918)</f>
        <v/>
      </c>
      <c r="J356" s="4">
        <f>VLOOKUP(F356,'Forecast PV'!N:O,2,FALSE)</f>
        <v/>
      </c>
      <c r="K356" s="4">
        <f>+VLOOKUP(F356,'Forecast Wind June'!M:N,2,FALSE)</f>
        <v/>
      </c>
      <c r="L356" s="4">
        <f>VLOOKUP(F356,'Forecast Load June'!H:I,2,FALSE)</f>
        <v/>
      </c>
      <c r="M356" s="4">
        <f>VLOOKUP(A357,'Forecast Nuclear June'!A:C,3,FALSE)</f>
        <v/>
      </c>
      <c r="N356" s="8">
        <f>_xlfn.MINIFS('Production June'!T:T,'Production June'!Q:Q,Summary!B356,'Production June'!R:R,Summary!D356,'Production June'!S:S,Summary!E356)</f>
        <v/>
      </c>
    </row>
    <row r="357" ht="14.25" customHeight="1">
      <c r="A357" s="16">
        <f>'Forecast Load June'!A355</f>
        <v/>
      </c>
      <c r="B357" s="4">
        <f>MONTH(A357)</f>
        <v/>
      </c>
      <c r="C357" s="4">
        <f>DAY(A357)</f>
        <v/>
      </c>
      <c r="D357" s="4">
        <f>WEEKDAY(A357)</f>
        <v/>
      </c>
      <c r="E357" s="4">
        <f>HOUR(A357)</f>
        <v/>
      </c>
      <c r="F357" s="4">
        <f>CONCATENATE(B357,"-",C357,"-",E357)</f>
        <v/>
      </c>
      <c r="G357" s="10">
        <f>L357-J357-K357-M357-N357</f>
        <v/>
      </c>
      <c r="H357" s="4">
        <f>VLOOKUP(F357,Belpex!F:G,2,FALSE)</f>
        <v/>
      </c>
      <c r="I357" s="7">
        <f>AVERAGE(-1*10^-8*G357^2+0.0204*G357+35.96,0.0204*G357+35.918)</f>
        <v/>
      </c>
      <c r="J357" s="4">
        <f>VLOOKUP(F357,'Forecast PV'!N:O,2,FALSE)</f>
        <v/>
      </c>
      <c r="K357" s="4">
        <f>+VLOOKUP(F357,'Forecast Wind June'!M:N,2,FALSE)</f>
        <v/>
      </c>
      <c r="L357" s="4">
        <f>VLOOKUP(F357,'Forecast Load June'!H:I,2,FALSE)</f>
        <v/>
      </c>
      <c r="M357" s="4">
        <f>VLOOKUP(A358,'Forecast Nuclear June'!A:C,3,FALSE)</f>
        <v/>
      </c>
      <c r="N357" s="8">
        <f>_xlfn.MINIFS('Production June'!T:T,'Production June'!Q:Q,Summary!B357,'Production June'!R:R,Summary!D357,'Production June'!S:S,Summary!E357)</f>
        <v/>
      </c>
    </row>
    <row r="358" ht="14.25" customHeight="1">
      <c r="A358" s="16">
        <f>'Forecast Load June'!A356</f>
        <v/>
      </c>
      <c r="B358" s="4">
        <f>MONTH(A358)</f>
        <v/>
      </c>
      <c r="C358" s="4">
        <f>DAY(A358)</f>
        <v/>
      </c>
      <c r="D358" s="4">
        <f>WEEKDAY(A358)</f>
        <v/>
      </c>
      <c r="E358" s="4">
        <f>HOUR(A358)</f>
        <v/>
      </c>
      <c r="F358" s="4">
        <f>CONCATENATE(B358,"-",C358,"-",E358)</f>
        <v/>
      </c>
      <c r="G358" s="10">
        <f>L358-J358-K358-M358-N358</f>
        <v/>
      </c>
      <c r="H358" s="4">
        <f>VLOOKUP(F358,Belpex!F:G,2,FALSE)</f>
        <v/>
      </c>
      <c r="I358" s="7">
        <f>AVERAGE(-1*10^-8*G358^2+0.0204*G358+35.96,0.0204*G358+35.918)</f>
        <v/>
      </c>
      <c r="J358" s="4">
        <f>VLOOKUP(F358,'Forecast PV'!N:O,2,FALSE)</f>
        <v/>
      </c>
      <c r="K358" s="4">
        <f>+VLOOKUP(F358,'Forecast Wind June'!M:N,2,FALSE)</f>
        <v/>
      </c>
      <c r="L358" s="4">
        <f>VLOOKUP(F358,'Forecast Load June'!H:I,2,FALSE)</f>
        <v/>
      </c>
      <c r="M358" s="4">
        <f>VLOOKUP(A359,'Forecast Nuclear June'!A:C,3,FALSE)</f>
        <v/>
      </c>
      <c r="N358" s="8">
        <f>_xlfn.MINIFS('Production June'!T:T,'Production June'!Q:Q,Summary!B358,'Production June'!R:R,Summary!D358,'Production June'!S:S,Summary!E358)</f>
        <v/>
      </c>
    </row>
    <row r="359" ht="14.25" customHeight="1">
      <c r="A359" s="16">
        <f>'Forecast Load June'!A357</f>
        <v/>
      </c>
      <c r="B359" s="4">
        <f>MONTH(A359)</f>
        <v/>
      </c>
      <c r="C359" s="4">
        <f>DAY(A359)</f>
        <v/>
      </c>
      <c r="D359" s="4">
        <f>WEEKDAY(A359)</f>
        <v/>
      </c>
      <c r="E359" s="4">
        <f>HOUR(A359)</f>
        <v/>
      </c>
      <c r="F359" s="4">
        <f>CONCATENATE(B359,"-",C359,"-",E359)</f>
        <v/>
      </c>
      <c r="G359" s="10">
        <f>L359-J359-K359-M359-N359</f>
        <v/>
      </c>
      <c r="H359" s="4">
        <f>VLOOKUP(F359,Belpex!F:G,2,FALSE)</f>
        <v/>
      </c>
      <c r="I359" s="7">
        <f>AVERAGE(-1*10^-8*G359^2+0.0204*G359+35.96,0.0204*G359+35.918)</f>
        <v/>
      </c>
      <c r="J359" s="4">
        <f>VLOOKUP(F359,'Forecast PV'!N:O,2,FALSE)</f>
        <v/>
      </c>
      <c r="K359" s="4">
        <f>+VLOOKUP(F359,'Forecast Wind June'!M:N,2,FALSE)</f>
        <v/>
      </c>
      <c r="L359" s="4">
        <f>VLOOKUP(F359,'Forecast Load June'!H:I,2,FALSE)</f>
        <v/>
      </c>
      <c r="M359" s="4">
        <f>VLOOKUP(A360,'Forecast Nuclear June'!A:C,3,FALSE)</f>
        <v/>
      </c>
      <c r="N359" s="8">
        <f>_xlfn.MINIFS('Production June'!T:T,'Production June'!Q:Q,Summary!B359,'Production June'!R:R,Summary!D359,'Production June'!S:S,Summary!E359)</f>
        <v/>
      </c>
    </row>
    <row r="360" ht="14.25" customHeight="1">
      <c r="A360" s="16">
        <f>'Forecast Load June'!A358</f>
        <v/>
      </c>
      <c r="B360" s="4">
        <f>MONTH(A360)</f>
        <v/>
      </c>
      <c r="C360" s="4">
        <f>DAY(A360)</f>
        <v/>
      </c>
      <c r="D360" s="4">
        <f>WEEKDAY(A360)</f>
        <v/>
      </c>
      <c r="E360" s="4">
        <f>HOUR(A360)</f>
        <v/>
      </c>
      <c r="F360" s="4">
        <f>CONCATENATE(B360,"-",C360,"-",E360)</f>
        <v/>
      </c>
      <c r="G360" s="10">
        <f>L360-J360-K360-M360-N360</f>
        <v/>
      </c>
      <c r="H360" s="4">
        <f>VLOOKUP(F360,Belpex!F:G,2,FALSE)</f>
        <v/>
      </c>
      <c r="I360" s="7">
        <f>AVERAGE(-1*10^-8*G360^2+0.0204*G360+35.96,0.0204*G360+35.918)</f>
        <v/>
      </c>
      <c r="J360" s="4">
        <f>VLOOKUP(F360,'Forecast PV'!N:O,2,FALSE)</f>
        <v/>
      </c>
      <c r="K360" s="4">
        <f>+VLOOKUP(F360,'Forecast Wind June'!M:N,2,FALSE)</f>
        <v/>
      </c>
      <c r="L360" s="4">
        <f>VLOOKUP(F360,'Forecast Load June'!H:I,2,FALSE)</f>
        <v/>
      </c>
      <c r="M360" s="4">
        <f>VLOOKUP(A361,'Forecast Nuclear June'!A:C,3,FALSE)</f>
        <v/>
      </c>
      <c r="N360" s="8">
        <f>_xlfn.MINIFS('Production June'!T:T,'Production June'!Q:Q,Summary!B360,'Production June'!R:R,Summary!D360,'Production June'!S:S,Summary!E360)</f>
        <v/>
      </c>
    </row>
    <row r="361" ht="14.25" customHeight="1">
      <c r="A361" s="16">
        <f>'Forecast Load June'!A359</f>
        <v/>
      </c>
      <c r="B361" s="4">
        <f>MONTH(A361)</f>
        <v/>
      </c>
      <c r="C361" s="4">
        <f>DAY(A361)</f>
        <v/>
      </c>
      <c r="D361" s="4">
        <f>WEEKDAY(A361)</f>
        <v/>
      </c>
      <c r="E361" s="4">
        <f>HOUR(A361)</f>
        <v/>
      </c>
      <c r="F361" s="4">
        <f>CONCATENATE(B361,"-",C361,"-",E361)</f>
        <v/>
      </c>
      <c r="G361" s="10">
        <f>L361-J361-K361-M361-N361</f>
        <v/>
      </c>
      <c r="H361" s="4">
        <f>VLOOKUP(F361,Belpex!F:G,2,FALSE)</f>
        <v/>
      </c>
      <c r="I361" s="7">
        <f>AVERAGE(-1*10^-8*G361^2+0.0204*G361+35.96,0.0204*G361+35.918)</f>
        <v/>
      </c>
      <c r="J361" s="4">
        <f>VLOOKUP(F361,'Forecast PV'!N:O,2,FALSE)</f>
        <v/>
      </c>
      <c r="K361" s="4">
        <f>+VLOOKUP(F361,'Forecast Wind June'!M:N,2,FALSE)</f>
        <v/>
      </c>
      <c r="L361" s="4">
        <f>VLOOKUP(F361,'Forecast Load June'!H:I,2,FALSE)</f>
        <v/>
      </c>
      <c r="M361" s="4">
        <f>VLOOKUP(A362,'Forecast Nuclear June'!A:C,3,FALSE)</f>
        <v/>
      </c>
      <c r="N361" s="8">
        <f>_xlfn.MINIFS('Production June'!T:T,'Production June'!Q:Q,Summary!B361,'Production June'!R:R,Summary!D361,'Production June'!S:S,Summary!E361)</f>
        <v/>
      </c>
    </row>
    <row r="362" ht="14.25" customHeight="1">
      <c r="A362" s="16">
        <f>'Forecast Load June'!A360</f>
        <v/>
      </c>
      <c r="B362" s="4">
        <f>MONTH(A362)</f>
        <v/>
      </c>
      <c r="C362" s="4">
        <f>DAY(A362)</f>
        <v/>
      </c>
      <c r="D362" s="4">
        <f>WEEKDAY(A362)</f>
        <v/>
      </c>
      <c r="E362" s="4">
        <f>HOUR(A362)</f>
        <v/>
      </c>
      <c r="F362" s="4">
        <f>CONCATENATE(B362,"-",C362,"-",E362)</f>
        <v/>
      </c>
      <c r="G362" s="10">
        <f>L362-J362-K362-M362-N362</f>
        <v/>
      </c>
      <c r="H362" s="4">
        <f>VLOOKUP(F362,Belpex!F:G,2,FALSE)</f>
        <v/>
      </c>
      <c r="I362" s="7">
        <f>AVERAGE(-1*10^-8*G362^2+0.0204*G362+35.96,0.0204*G362+35.918)</f>
        <v/>
      </c>
      <c r="J362" s="4">
        <f>VLOOKUP(F362,'Forecast PV'!N:O,2,FALSE)</f>
        <v/>
      </c>
      <c r="K362" s="4">
        <f>+VLOOKUP(F362,'Forecast Wind June'!M:N,2,FALSE)</f>
        <v/>
      </c>
      <c r="L362" s="4">
        <f>VLOOKUP(F362,'Forecast Load June'!H:I,2,FALSE)</f>
        <v/>
      </c>
      <c r="M362" s="4">
        <f>VLOOKUP(A363,'Forecast Nuclear June'!A:C,3,FALSE)</f>
        <v/>
      </c>
      <c r="N362" s="8">
        <f>_xlfn.MINIFS('Production June'!T:T,'Production June'!Q:Q,Summary!B362,'Production June'!R:R,Summary!D362,'Production June'!S:S,Summary!E362)</f>
        <v/>
      </c>
    </row>
    <row r="363" ht="14.25" customHeight="1">
      <c r="A363" s="16">
        <f>'Forecast Load June'!A361</f>
        <v/>
      </c>
      <c r="B363" s="4">
        <f>MONTH(A363)</f>
        <v/>
      </c>
      <c r="C363" s="4">
        <f>DAY(A363)</f>
        <v/>
      </c>
      <c r="D363" s="4">
        <f>WEEKDAY(A363)</f>
        <v/>
      </c>
      <c r="E363" s="4">
        <f>HOUR(A363)</f>
        <v/>
      </c>
      <c r="F363" s="4">
        <f>CONCATENATE(B363,"-",C363,"-",E363)</f>
        <v/>
      </c>
      <c r="G363" s="10">
        <f>L363-J363-K363-M363-N363</f>
        <v/>
      </c>
      <c r="H363" s="4">
        <f>VLOOKUP(F363,Belpex!F:G,2,FALSE)</f>
        <v/>
      </c>
      <c r="I363" s="7">
        <f>AVERAGE(-1*10^-8*G363^2+0.0204*G363+35.96,0.0204*G363+35.918)</f>
        <v/>
      </c>
      <c r="J363" s="4">
        <f>VLOOKUP(F363,'Forecast PV'!N:O,2,FALSE)</f>
        <v/>
      </c>
      <c r="K363" s="4">
        <f>+VLOOKUP(F363,'Forecast Wind June'!M:N,2,FALSE)</f>
        <v/>
      </c>
      <c r="L363" s="4">
        <f>VLOOKUP(F363,'Forecast Load June'!H:I,2,FALSE)</f>
        <v/>
      </c>
      <c r="M363" s="4">
        <f>VLOOKUP(A364,'Forecast Nuclear June'!A:C,3,FALSE)</f>
        <v/>
      </c>
      <c r="N363" s="8">
        <f>_xlfn.MINIFS('Production June'!T:T,'Production June'!Q:Q,Summary!B363,'Production June'!R:R,Summary!D363,'Production June'!S:S,Summary!E363)</f>
        <v/>
      </c>
    </row>
    <row r="364" ht="14.25" customHeight="1">
      <c r="A364" s="16">
        <f>'Forecast Load June'!A362</f>
        <v/>
      </c>
      <c r="B364" s="4">
        <f>MONTH(A364)</f>
        <v/>
      </c>
      <c r="C364" s="4">
        <f>DAY(A364)</f>
        <v/>
      </c>
      <c r="D364" s="4">
        <f>WEEKDAY(A364)</f>
        <v/>
      </c>
      <c r="E364" s="4">
        <f>HOUR(A364)</f>
        <v/>
      </c>
      <c r="F364" s="4">
        <f>CONCATENATE(B364,"-",C364,"-",E364)</f>
        <v/>
      </c>
      <c r="G364" s="10">
        <f>L364-J364-K364-M364-N364</f>
        <v/>
      </c>
      <c r="H364" s="4">
        <f>VLOOKUP(F364,Belpex!F:G,2,FALSE)</f>
        <v/>
      </c>
      <c r="I364" s="7">
        <f>AVERAGE(-1*10^-8*G364^2+0.0204*G364+35.96,0.0204*G364+35.918)</f>
        <v/>
      </c>
      <c r="J364" s="4">
        <f>VLOOKUP(F364,'Forecast PV'!N:O,2,FALSE)</f>
        <v/>
      </c>
      <c r="K364" s="4">
        <f>+VLOOKUP(F364,'Forecast Wind June'!M:N,2,FALSE)</f>
        <v/>
      </c>
      <c r="L364" s="4">
        <f>VLOOKUP(F364,'Forecast Load June'!H:I,2,FALSE)</f>
        <v/>
      </c>
      <c r="M364" s="4">
        <f>VLOOKUP(A365,'Forecast Nuclear June'!A:C,3,FALSE)</f>
        <v/>
      </c>
      <c r="N364" s="8">
        <f>_xlfn.MINIFS('Production June'!T:T,'Production June'!Q:Q,Summary!B364,'Production June'!R:R,Summary!D364,'Production June'!S:S,Summary!E364)</f>
        <v/>
      </c>
    </row>
    <row r="365" ht="14.25" customHeight="1">
      <c r="A365" s="16">
        <f>'Forecast Load June'!A363</f>
        <v/>
      </c>
      <c r="B365" s="4">
        <f>MONTH(A365)</f>
        <v/>
      </c>
      <c r="C365" s="4">
        <f>DAY(A365)</f>
        <v/>
      </c>
      <c r="D365" s="4">
        <f>WEEKDAY(A365)</f>
        <v/>
      </c>
      <c r="E365" s="4">
        <f>HOUR(A365)</f>
        <v/>
      </c>
      <c r="F365" s="4">
        <f>CONCATENATE(B365,"-",C365,"-",E365)</f>
        <v/>
      </c>
      <c r="G365" s="10">
        <f>L365-J365-K365-M365-N365</f>
        <v/>
      </c>
      <c r="H365" s="4">
        <f>VLOOKUP(F365,Belpex!F:G,2,FALSE)</f>
        <v/>
      </c>
      <c r="I365" s="7">
        <f>AVERAGE(-1*10^-8*G365^2+0.0204*G365+35.96,0.0204*G365+35.918)</f>
        <v/>
      </c>
      <c r="J365" s="4">
        <f>VLOOKUP(F365,'Forecast PV'!N:O,2,FALSE)</f>
        <v/>
      </c>
      <c r="K365" s="4">
        <f>+VLOOKUP(F365,'Forecast Wind June'!M:N,2,FALSE)</f>
        <v/>
      </c>
      <c r="L365" s="4">
        <f>VLOOKUP(F365,'Forecast Load June'!H:I,2,FALSE)</f>
        <v/>
      </c>
      <c r="M365" s="4">
        <f>VLOOKUP(A366,'Forecast Nuclear June'!A:C,3,FALSE)</f>
        <v/>
      </c>
      <c r="N365" s="8">
        <f>_xlfn.MINIFS('Production June'!T:T,'Production June'!Q:Q,Summary!B365,'Production June'!R:R,Summary!D365,'Production June'!S:S,Summary!E365)</f>
        <v/>
      </c>
    </row>
    <row r="366" ht="14.25" customHeight="1">
      <c r="A366" s="16">
        <f>'Forecast Load June'!A364</f>
        <v/>
      </c>
      <c r="B366" s="4">
        <f>MONTH(A366)</f>
        <v/>
      </c>
      <c r="C366" s="4">
        <f>DAY(A366)</f>
        <v/>
      </c>
      <c r="D366" s="4">
        <f>WEEKDAY(A366)</f>
        <v/>
      </c>
      <c r="E366" s="4">
        <f>HOUR(A366)</f>
        <v/>
      </c>
      <c r="F366" s="4">
        <f>CONCATENATE(B366,"-",C366,"-",E366)</f>
        <v/>
      </c>
      <c r="G366" s="10">
        <f>L366-J366-K366-M366-N366</f>
        <v/>
      </c>
      <c r="H366" s="4">
        <f>VLOOKUP(F366,Belpex!F:G,2,FALSE)</f>
        <v/>
      </c>
      <c r="I366" s="7">
        <f>AVERAGE(-1*10^-8*G366^2+0.0204*G366+35.96,0.0204*G366+35.918)</f>
        <v/>
      </c>
      <c r="J366" s="4">
        <f>VLOOKUP(F366,'Forecast PV'!N:O,2,FALSE)</f>
        <v/>
      </c>
      <c r="K366" s="4">
        <f>+VLOOKUP(F366,'Forecast Wind June'!M:N,2,FALSE)</f>
        <v/>
      </c>
      <c r="L366" s="4">
        <f>VLOOKUP(F366,'Forecast Load June'!H:I,2,FALSE)</f>
        <v/>
      </c>
      <c r="M366" s="4">
        <f>VLOOKUP(A367,'Forecast Nuclear June'!A:C,3,FALSE)</f>
        <v/>
      </c>
      <c r="N366" s="8">
        <f>_xlfn.MINIFS('Production June'!T:T,'Production June'!Q:Q,Summary!B366,'Production June'!R:R,Summary!D366,'Production June'!S:S,Summary!E366)</f>
        <v/>
      </c>
    </row>
    <row r="367" ht="14.25" customHeight="1">
      <c r="A367" s="16">
        <f>'Forecast Load June'!A365</f>
        <v/>
      </c>
      <c r="B367" s="4">
        <f>MONTH(A367)</f>
        <v/>
      </c>
      <c r="C367" s="4">
        <f>DAY(A367)</f>
        <v/>
      </c>
      <c r="D367" s="4">
        <f>WEEKDAY(A367)</f>
        <v/>
      </c>
      <c r="E367" s="4">
        <f>HOUR(A367)</f>
        <v/>
      </c>
      <c r="F367" s="4">
        <f>CONCATENATE(B367,"-",C367,"-",E367)</f>
        <v/>
      </c>
      <c r="G367" s="10">
        <f>L367-J367-K367-M367-N367</f>
        <v/>
      </c>
      <c r="H367" s="4">
        <f>VLOOKUP(F367,Belpex!F:G,2,FALSE)</f>
        <v/>
      </c>
      <c r="I367" s="7">
        <f>AVERAGE(-1*10^-8*G367^2+0.0204*G367+35.96,0.0204*G367+35.918)</f>
        <v/>
      </c>
      <c r="J367" s="4">
        <f>VLOOKUP(F367,'Forecast PV'!N:O,2,FALSE)</f>
        <v/>
      </c>
      <c r="K367" s="4">
        <f>+VLOOKUP(F367,'Forecast Wind June'!M:N,2,FALSE)</f>
        <v/>
      </c>
      <c r="L367" s="4">
        <f>VLOOKUP(F367,'Forecast Load June'!H:I,2,FALSE)</f>
        <v/>
      </c>
      <c r="M367" s="4">
        <f>VLOOKUP(A368,'Forecast Nuclear June'!A:C,3,FALSE)</f>
        <v/>
      </c>
      <c r="N367" s="8">
        <f>_xlfn.MINIFS('Production June'!T:T,'Production June'!Q:Q,Summary!B367,'Production June'!R:R,Summary!D367,'Production June'!S:S,Summary!E367)</f>
        <v/>
      </c>
    </row>
    <row r="368" ht="14.25" customHeight="1">
      <c r="A368" s="16">
        <f>'Forecast Load June'!A366</f>
        <v/>
      </c>
      <c r="B368" s="4">
        <f>MONTH(A368)</f>
        <v/>
      </c>
      <c r="C368" s="4">
        <f>DAY(A368)</f>
        <v/>
      </c>
      <c r="D368" s="4">
        <f>WEEKDAY(A368)</f>
        <v/>
      </c>
      <c r="E368" s="4">
        <f>HOUR(A368)</f>
        <v/>
      </c>
      <c r="F368" s="4">
        <f>CONCATENATE(B368,"-",C368,"-",E368)</f>
        <v/>
      </c>
      <c r="G368" s="10">
        <f>L368-J368-K368-M368-N368</f>
        <v/>
      </c>
      <c r="H368" s="4">
        <f>VLOOKUP(F368,Belpex!F:G,2,FALSE)</f>
        <v/>
      </c>
      <c r="I368" s="7">
        <f>AVERAGE(-1*10^-8*G368^2+0.0204*G368+35.96,0.0204*G368+35.918)</f>
        <v/>
      </c>
      <c r="J368" s="4">
        <f>VLOOKUP(F368,'Forecast PV'!N:O,2,FALSE)</f>
        <v/>
      </c>
      <c r="K368" s="4">
        <f>+VLOOKUP(F368,'Forecast Wind June'!M:N,2,FALSE)</f>
        <v/>
      </c>
      <c r="L368" s="4">
        <f>VLOOKUP(F368,'Forecast Load June'!H:I,2,FALSE)</f>
        <v/>
      </c>
      <c r="M368" s="4">
        <f>VLOOKUP(A369,'Forecast Nuclear June'!A:C,3,FALSE)</f>
        <v/>
      </c>
      <c r="N368" s="8">
        <f>_xlfn.MINIFS('Production June'!T:T,'Production June'!Q:Q,Summary!B368,'Production June'!R:R,Summary!D368,'Production June'!S:S,Summary!E368)</f>
        <v/>
      </c>
    </row>
    <row r="369" ht="14.25" customHeight="1">
      <c r="A369" s="16">
        <f>'Forecast Load June'!A367</f>
        <v/>
      </c>
      <c r="B369" s="4">
        <f>MONTH(A369)</f>
        <v/>
      </c>
      <c r="C369" s="4">
        <f>DAY(A369)</f>
        <v/>
      </c>
      <c r="D369" s="4">
        <f>WEEKDAY(A369)</f>
        <v/>
      </c>
      <c r="E369" s="4">
        <f>HOUR(A369)</f>
        <v/>
      </c>
      <c r="F369" s="4">
        <f>CONCATENATE(B369,"-",C369,"-",E369)</f>
        <v/>
      </c>
      <c r="G369" s="10">
        <f>L369-J369-K369-M369-N369</f>
        <v/>
      </c>
      <c r="H369" s="4">
        <f>VLOOKUP(F369,Belpex!F:G,2,FALSE)</f>
        <v/>
      </c>
      <c r="I369" s="7">
        <f>AVERAGE(-1*10^-8*G369^2+0.0204*G369+35.96,0.0204*G369+35.918)</f>
        <v/>
      </c>
      <c r="J369" s="4">
        <f>VLOOKUP(F369,'Forecast PV'!N:O,2,FALSE)</f>
        <v/>
      </c>
      <c r="K369" s="4">
        <f>+VLOOKUP(F369,'Forecast Wind June'!M:N,2,FALSE)</f>
        <v/>
      </c>
      <c r="L369" s="4">
        <f>VLOOKUP(F369,'Forecast Load June'!H:I,2,FALSE)</f>
        <v/>
      </c>
      <c r="M369" s="4">
        <f>VLOOKUP(A370,'Forecast Nuclear June'!A:C,3,FALSE)</f>
        <v/>
      </c>
      <c r="N369" s="8">
        <f>_xlfn.MINIFS('Production June'!T:T,'Production June'!Q:Q,Summary!B369,'Production June'!R:R,Summary!D369,'Production June'!S:S,Summary!E369)</f>
        <v/>
      </c>
    </row>
    <row r="370" ht="14.25" customHeight="1">
      <c r="A370" s="16">
        <f>'Forecast Load June'!A368</f>
        <v/>
      </c>
      <c r="B370" s="4">
        <f>MONTH(A370)</f>
        <v/>
      </c>
      <c r="C370" s="4">
        <f>DAY(A370)</f>
        <v/>
      </c>
      <c r="D370" s="4">
        <f>WEEKDAY(A370)</f>
        <v/>
      </c>
      <c r="E370" s="4">
        <f>HOUR(A370)</f>
        <v/>
      </c>
      <c r="F370" s="4">
        <f>CONCATENATE(B370,"-",C370,"-",E370)</f>
        <v/>
      </c>
      <c r="G370" s="10">
        <f>L370-J370-K370-M370-N370</f>
        <v/>
      </c>
      <c r="H370" s="4">
        <f>VLOOKUP(F370,Belpex!F:G,2,FALSE)</f>
        <v/>
      </c>
      <c r="I370" s="7">
        <f>AVERAGE(-1*10^-8*G370^2+0.0204*G370+35.96,0.0204*G370+35.918)</f>
        <v/>
      </c>
      <c r="J370" s="4">
        <f>VLOOKUP(F370,'Forecast PV'!N:O,2,FALSE)</f>
        <v/>
      </c>
      <c r="K370" s="4">
        <f>+VLOOKUP(F370,'Forecast Wind June'!M:N,2,FALSE)</f>
        <v/>
      </c>
      <c r="L370" s="4">
        <f>VLOOKUP(F370,'Forecast Load June'!H:I,2,FALSE)</f>
        <v/>
      </c>
      <c r="M370" s="4">
        <f>VLOOKUP(A371,'Forecast Nuclear June'!A:C,3,FALSE)</f>
        <v/>
      </c>
      <c r="N370" s="8">
        <f>_xlfn.MINIFS('Production June'!T:T,'Production June'!Q:Q,Summary!B370,'Production June'!R:R,Summary!D370,'Production June'!S:S,Summary!E370)</f>
        <v/>
      </c>
    </row>
    <row r="371" ht="14.25" customHeight="1">
      <c r="A371" s="16">
        <f>'Forecast Load June'!A369</f>
        <v/>
      </c>
      <c r="B371" s="4">
        <f>MONTH(A371)</f>
        <v/>
      </c>
      <c r="C371" s="4">
        <f>DAY(A371)</f>
        <v/>
      </c>
      <c r="D371" s="4">
        <f>WEEKDAY(A371)</f>
        <v/>
      </c>
      <c r="E371" s="4">
        <f>HOUR(A371)</f>
        <v/>
      </c>
      <c r="F371" s="4">
        <f>CONCATENATE(B371,"-",C371,"-",E371)</f>
        <v/>
      </c>
      <c r="G371" s="10">
        <f>L371-J371-K371-M371-N371</f>
        <v/>
      </c>
      <c r="H371" s="4">
        <f>VLOOKUP(F371,Belpex!F:G,2,FALSE)</f>
        <v/>
      </c>
      <c r="I371" s="7">
        <f>AVERAGE(-1*10^-8*G371^2+0.0204*G371+35.96,0.0204*G371+35.918)</f>
        <v/>
      </c>
      <c r="J371" s="4">
        <f>VLOOKUP(F371,'Forecast PV'!N:O,2,FALSE)</f>
        <v/>
      </c>
      <c r="K371" s="4">
        <f>+VLOOKUP(F371,'Forecast Wind June'!M:N,2,FALSE)</f>
        <v/>
      </c>
      <c r="L371" s="4">
        <f>VLOOKUP(F371,'Forecast Load June'!H:I,2,FALSE)</f>
        <v/>
      </c>
      <c r="M371" s="4">
        <f>VLOOKUP(A372,'Forecast Nuclear June'!A:C,3,FALSE)</f>
        <v/>
      </c>
      <c r="N371" s="8">
        <f>_xlfn.MINIFS('Production June'!T:T,'Production June'!Q:Q,Summary!B371,'Production June'!R:R,Summary!D371,'Production June'!S:S,Summary!E371)</f>
        <v/>
      </c>
    </row>
    <row r="372" ht="14.25" customHeight="1">
      <c r="A372" s="16">
        <f>'Forecast Load June'!A370</f>
        <v/>
      </c>
      <c r="B372" s="4">
        <f>MONTH(A372)</f>
        <v/>
      </c>
      <c r="C372" s="4">
        <f>DAY(A372)</f>
        <v/>
      </c>
      <c r="D372" s="4">
        <f>WEEKDAY(A372)</f>
        <v/>
      </c>
      <c r="E372" s="4">
        <f>HOUR(A372)</f>
        <v/>
      </c>
      <c r="F372" s="4">
        <f>CONCATENATE(B372,"-",C372,"-",E372)</f>
        <v/>
      </c>
      <c r="G372" s="10">
        <f>L372-J372-K372-M372-N372</f>
        <v/>
      </c>
      <c r="H372" s="4">
        <f>VLOOKUP(F372,Belpex!F:G,2,FALSE)</f>
        <v/>
      </c>
      <c r="I372" s="7">
        <f>AVERAGE(-1*10^-8*G372^2+0.0204*G372+35.96,0.0204*G372+35.918)</f>
        <v/>
      </c>
      <c r="J372" s="4">
        <f>VLOOKUP(F372,'Forecast PV'!N:O,2,FALSE)</f>
        <v/>
      </c>
      <c r="K372" s="4">
        <f>+VLOOKUP(F372,'Forecast Wind June'!M:N,2,FALSE)</f>
        <v/>
      </c>
      <c r="L372" s="4">
        <f>VLOOKUP(F372,'Forecast Load June'!H:I,2,FALSE)</f>
        <v/>
      </c>
      <c r="M372" s="4">
        <f>VLOOKUP(A373,'Forecast Nuclear June'!A:C,3,FALSE)</f>
        <v/>
      </c>
      <c r="N372" s="8">
        <f>_xlfn.MINIFS('Production June'!T:T,'Production June'!Q:Q,Summary!B372,'Production June'!R:R,Summary!D372,'Production June'!S:S,Summary!E372)</f>
        <v/>
      </c>
    </row>
    <row r="373" ht="14.25" customHeight="1">
      <c r="A373" s="16">
        <f>'Forecast Load June'!A371</f>
        <v/>
      </c>
      <c r="B373" s="4">
        <f>MONTH(A373)</f>
        <v/>
      </c>
      <c r="C373" s="4">
        <f>DAY(A373)</f>
        <v/>
      </c>
      <c r="D373" s="4">
        <f>WEEKDAY(A373)</f>
        <v/>
      </c>
      <c r="E373" s="4">
        <f>HOUR(A373)</f>
        <v/>
      </c>
      <c r="F373" s="4">
        <f>CONCATENATE(B373,"-",C373,"-",E373)</f>
        <v/>
      </c>
      <c r="G373" s="10">
        <f>L373-J373-K373-M373-N373</f>
        <v/>
      </c>
      <c r="H373" s="4">
        <f>VLOOKUP(F373,Belpex!F:G,2,FALSE)</f>
        <v/>
      </c>
      <c r="I373" s="7">
        <f>AVERAGE(-1*10^-8*G373^2+0.0204*G373+35.96,0.0204*G373+35.918)</f>
        <v/>
      </c>
      <c r="J373" s="4">
        <f>VLOOKUP(F373,'Forecast PV'!N:O,2,FALSE)</f>
        <v/>
      </c>
      <c r="K373" s="4">
        <f>+VLOOKUP(F373,'Forecast Wind June'!M:N,2,FALSE)</f>
        <v/>
      </c>
      <c r="L373" s="4">
        <f>VLOOKUP(F373,'Forecast Load June'!H:I,2,FALSE)</f>
        <v/>
      </c>
      <c r="M373" s="4">
        <f>VLOOKUP(A374,'Forecast Nuclear June'!A:C,3,FALSE)</f>
        <v/>
      </c>
      <c r="N373" s="8">
        <f>_xlfn.MINIFS('Production June'!T:T,'Production June'!Q:Q,Summary!B373,'Production June'!R:R,Summary!D373,'Production June'!S:S,Summary!E373)</f>
        <v/>
      </c>
    </row>
    <row r="374" ht="14.25" customHeight="1">
      <c r="A374" s="16">
        <f>'Forecast Load June'!A372</f>
        <v/>
      </c>
      <c r="B374" s="4">
        <f>MONTH(A374)</f>
        <v/>
      </c>
      <c r="C374" s="4">
        <f>DAY(A374)</f>
        <v/>
      </c>
      <c r="D374" s="4">
        <f>WEEKDAY(A374)</f>
        <v/>
      </c>
      <c r="E374" s="4">
        <f>HOUR(A374)</f>
        <v/>
      </c>
      <c r="F374" s="4">
        <f>CONCATENATE(B374,"-",C374,"-",E374)</f>
        <v/>
      </c>
      <c r="G374" s="10">
        <f>L374-J374-K374-M374-N374</f>
        <v/>
      </c>
      <c r="H374" s="4">
        <f>VLOOKUP(F374,Belpex!F:G,2,FALSE)</f>
        <v/>
      </c>
      <c r="I374" s="7">
        <f>AVERAGE(-1*10^-8*G374^2+0.0204*G374+35.96,0.0204*G374+35.918)</f>
        <v/>
      </c>
      <c r="J374" s="4">
        <f>VLOOKUP(F374,'Forecast PV'!N:O,2,FALSE)</f>
        <v/>
      </c>
      <c r="K374" s="4">
        <f>+VLOOKUP(F374,'Forecast Wind June'!M:N,2,FALSE)</f>
        <v/>
      </c>
      <c r="L374" s="4">
        <f>VLOOKUP(F374,'Forecast Load June'!H:I,2,FALSE)</f>
        <v/>
      </c>
      <c r="M374" s="4">
        <f>VLOOKUP(A375,'Forecast Nuclear June'!A:C,3,FALSE)</f>
        <v/>
      </c>
      <c r="N374" s="8">
        <f>_xlfn.MINIFS('Production June'!T:T,'Production June'!Q:Q,Summary!B374,'Production June'!R:R,Summary!D374,'Production June'!S:S,Summary!E374)</f>
        <v/>
      </c>
    </row>
    <row r="375" ht="14.25" customHeight="1">
      <c r="A375" s="16">
        <f>'Forecast Load June'!A373</f>
        <v/>
      </c>
      <c r="B375" s="4">
        <f>MONTH(A375)</f>
        <v/>
      </c>
      <c r="C375" s="4">
        <f>DAY(A375)</f>
        <v/>
      </c>
      <c r="D375" s="4">
        <f>WEEKDAY(A375)</f>
        <v/>
      </c>
      <c r="E375" s="4">
        <f>HOUR(A375)</f>
        <v/>
      </c>
      <c r="F375" s="4">
        <f>CONCATENATE(B375,"-",C375,"-",E375)</f>
        <v/>
      </c>
      <c r="G375" s="10">
        <f>L375-J375-K375-M375-N375</f>
        <v/>
      </c>
      <c r="H375" s="4">
        <f>VLOOKUP(F375,Belpex!F:G,2,FALSE)</f>
        <v/>
      </c>
      <c r="I375" s="7">
        <f>AVERAGE(-1*10^-8*G375^2+0.0204*G375+35.96,0.0204*G375+35.918)</f>
        <v/>
      </c>
      <c r="J375" s="4">
        <f>VLOOKUP(F375,'Forecast PV'!N:O,2,FALSE)</f>
        <v/>
      </c>
      <c r="K375" s="4">
        <f>+VLOOKUP(F375,'Forecast Wind June'!M:N,2,FALSE)</f>
        <v/>
      </c>
      <c r="L375" s="4">
        <f>VLOOKUP(F375,'Forecast Load June'!H:I,2,FALSE)</f>
        <v/>
      </c>
      <c r="M375" s="4">
        <f>VLOOKUP(A376,'Forecast Nuclear June'!A:C,3,FALSE)</f>
        <v/>
      </c>
      <c r="N375" s="8">
        <f>_xlfn.MINIFS('Production June'!T:T,'Production June'!Q:Q,Summary!B375,'Production June'!R:R,Summary!D375,'Production June'!S:S,Summary!E375)</f>
        <v/>
      </c>
    </row>
    <row r="376" ht="14.25" customHeight="1">
      <c r="A376" s="16">
        <f>'Forecast Load June'!A374</f>
        <v/>
      </c>
      <c r="B376" s="4">
        <f>MONTH(A376)</f>
        <v/>
      </c>
      <c r="C376" s="4">
        <f>DAY(A376)</f>
        <v/>
      </c>
      <c r="D376" s="4">
        <f>WEEKDAY(A376)</f>
        <v/>
      </c>
      <c r="E376" s="4">
        <f>HOUR(A376)</f>
        <v/>
      </c>
      <c r="F376" s="4">
        <f>CONCATENATE(B376,"-",C376,"-",E376)</f>
        <v/>
      </c>
      <c r="G376" s="10">
        <f>L376-J376-K376-M376-N376</f>
        <v/>
      </c>
      <c r="H376" s="4">
        <f>VLOOKUP(F376,Belpex!F:G,2,FALSE)</f>
        <v/>
      </c>
      <c r="I376" s="7">
        <f>AVERAGE(-1*10^-8*G376^2+0.0204*G376+35.96,0.0204*G376+35.918)</f>
        <v/>
      </c>
      <c r="J376" s="4">
        <f>VLOOKUP(F376,'Forecast PV'!N:O,2,FALSE)</f>
        <v/>
      </c>
      <c r="K376" s="4">
        <f>+VLOOKUP(F376,'Forecast Wind June'!M:N,2,FALSE)</f>
        <v/>
      </c>
      <c r="L376" s="4">
        <f>VLOOKUP(F376,'Forecast Load June'!H:I,2,FALSE)</f>
        <v/>
      </c>
      <c r="M376" s="4">
        <f>VLOOKUP(A377,'Forecast Nuclear June'!A:C,3,FALSE)</f>
        <v/>
      </c>
      <c r="N376" s="8">
        <f>_xlfn.MINIFS('Production June'!T:T,'Production June'!Q:Q,Summary!B376,'Production June'!R:R,Summary!D376,'Production June'!S:S,Summary!E376)</f>
        <v/>
      </c>
    </row>
    <row r="377" ht="14.25" customHeight="1">
      <c r="A377" s="16">
        <f>'Forecast Load June'!A375</f>
        <v/>
      </c>
      <c r="B377" s="4">
        <f>MONTH(A377)</f>
        <v/>
      </c>
      <c r="C377" s="4">
        <f>DAY(A377)</f>
        <v/>
      </c>
      <c r="D377" s="4">
        <f>WEEKDAY(A377)</f>
        <v/>
      </c>
      <c r="E377" s="4">
        <f>HOUR(A377)</f>
        <v/>
      </c>
      <c r="F377" s="4">
        <f>CONCATENATE(B377,"-",C377,"-",E377)</f>
        <v/>
      </c>
      <c r="G377" s="10">
        <f>L377-J377-K377-M377-N377</f>
        <v/>
      </c>
      <c r="H377" s="4">
        <f>VLOOKUP(F377,Belpex!F:G,2,FALSE)</f>
        <v/>
      </c>
      <c r="I377" s="7">
        <f>AVERAGE(-1*10^-8*G377^2+0.0204*G377+35.96,0.0204*G377+35.918)</f>
        <v/>
      </c>
      <c r="J377" s="4">
        <f>VLOOKUP(F377,'Forecast PV'!N:O,2,FALSE)</f>
        <v/>
      </c>
      <c r="K377" s="4">
        <f>+VLOOKUP(F377,'Forecast Wind June'!M:N,2,FALSE)</f>
        <v/>
      </c>
      <c r="L377" s="4">
        <f>VLOOKUP(F377,'Forecast Load June'!H:I,2,FALSE)</f>
        <v/>
      </c>
      <c r="M377" s="4">
        <f>VLOOKUP(A378,'Forecast Nuclear June'!A:C,3,FALSE)</f>
        <v/>
      </c>
      <c r="N377" s="8">
        <f>_xlfn.MINIFS('Production June'!T:T,'Production June'!Q:Q,Summary!B377,'Production June'!R:R,Summary!D377,'Production June'!S:S,Summary!E377)</f>
        <v/>
      </c>
    </row>
    <row r="378" ht="14.25" customHeight="1">
      <c r="A378" s="16">
        <f>'Forecast Load June'!A376</f>
        <v/>
      </c>
      <c r="B378" s="4">
        <f>MONTH(A378)</f>
        <v/>
      </c>
      <c r="C378" s="4">
        <f>DAY(A378)</f>
        <v/>
      </c>
      <c r="D378" s="4">
        <f>WEEKDAY(A378)</f>
        <v/>
      </c>
      <c r="E378" s="4">
        <f>HOUR(A378)</f>
        <v/>
      </c>
      <c r="F378" s="4">
        <f>CONCATENATE(B378,"-",C378,"-",E378)</f>
        <v/>
      </c>
      <c r="G378" s="10">
        <f>L378-J378-K378-M378-N378</f>
        <v/>
      </c>
      <c r="H378" s="4">
        <f>VLOOKUP(F378,Belpex!F:G,2,FALSE)</f>
        <v/>
      </c>
      <c r="I378" s="7">
        <f>AVERAGE(-1*10^-8*G378^2+0.0204*G378+35.96,0.0204*G378+35.918)</f>
        <v/>
      </c>
      <c r="J378" s="4">
        <f>VLOOKUP(F378,'Forecast PV'!N:O,2,FALSE)</f>
        <v/>
      </c>
      <c r="K378" s="4">
        <f>+VLOOKUP(F378,'Forecast Wind June'!M:N,2,FALSE)</f>
        <v/>
      </c>
      <c r="L378" s="4">
        <f>VLOOKUP(F378,'Forecast Load June'!H:I,2,FALSE)</f>
        <v/>
      </c>
      <c r="M378" s="4">
        <f>VLOOKUP(A379,'Forecast Nuclear June'!A:C,3,FALSE)</f>
        <v/>
      </c>
      <c r="N378" s="8">
        <f>_xlfn.MINIFS('Production June'!T:T,'Production June'!Q:Q,Summary!B378,'Production June'!R:R,Summary!D378,'Production June'!S:S,Summary!E378)</f>
        <v/>
      </c>
    </row>
    <row r="379" ht="14.25" customHeight="1">
      <c r="A379" s="16">
        <f>'Forecast Load June'!A377</f>
        <v/>
      </c>
      <c r="B379" s="4">
        <f>MONTH(A379)</f>
        <v/>
      </c>
      <c r="C379" s="4">
        <f>DAY(A379)</f>
        <v/>
      </c>
      <c r="D379" s="4">
        <f>WEEKDAY(A379)</f>
        <v/>
      </c>
      <c r="E379" s="4">
        <f>HOUR(A379)</f>
        <v/>
      </c>
      <c r="F379" s="4">
        <f>CONCATENATE(B379,"-",C379,"-",E379)</f>
        <v/>
      </c>
      <c r="G379" s="10">
        <f>L379-J379-K379-M379-N379</f>
        <v/>
      </c>
      <c r="H379" s="4">
        <f>VLOOKUP(F379,Belpex!F:G,2,FALSE)</f>
        <v/>
      </c>
      <c r="I379" s="7">
        <f>AVERAGE(-1*10^-8*G379^2+0.0204*G379+35.96,0.0204*G379+35.918)</f>
        <v/>
      </c>
      <c r="J379" s="4">
        <f>VLOOKUP(F379,'Forecast PV'!N:O,2,FALSE)</f>
        <v/>
      </c>
      <c r="K379" s="4">
        <f>+VLOOKUP(F379,'Forecast Wind June'!M:N,2,FALSE)</f>
        <v/>
      </c>
      <c r="L379" s="4">
        <f>VLOOKUP(F379,'Forecast Load June'!H:I,2,FALSE)</f>
        <v/>
      </c>
      <c r="M379" s="4">
        <f>VLOOKUP(A380,'Forecast Nuclear June'!A:C,3,FALSE)</f>
        <v/>
      </c>
      <c r="N379" s="8">
        <f>_xlfn.MINIFS('Production June'!T:T,'Production June'!Q:Q,Summary!B379,'Production June'!R:R,Summary!D379,'Production June'!S:S,Summary!E379)</f>
        <v/>
      </c>
    </row>
    <row r="380" ht="14.25" customHeight="1">
      <c r="A380" s="16">
        <f>'Forecast Load June'!A378</f>
        <v/>
      </c>
      <c r="B380" s="4">
        <f>MONTH(A380)</f>
        <v/>
      </c>
      <c r="C380" s="4">
        <f>DAY(A380)</f>
        <v/>
      </c>
      <c r="D380" s="4">
        <f>WEEKDAY(A380)</f>
        <v/>
      </c>
      <c r="E380" s="4">
        <f>HOUR(A380)</f>
        <v/>
      </c>
      <c r="F380" s="4">
        <f>CONCATENATE(B380,"-",C380,"-",E380)</f>
        <v/>
      </c>
      <c r="G380" s="10">
        <f>L380-J380-K380-M380-N380</f>
        <v/>
      </c>
      <c r="H380" s="4">
        <f>VLOOKUP(F380,Belpex!F:G,2,FALSE)</f>
        <v/>
      </c>
      <c r="I380" s="7">
        <f>AVERAGE(-1*10^-8*G380^2+0.0204*G380+35.96,0.0204*G380+35.918)</f>
        <v/>
      </c>
      <c r="J380" s="4">
        <f>VLOOKUP(F380,'Forecast PV'!N:O,2,FALSE)</f>
        <v/>
      </c>
      <c r="K380" s="4">
        <f>+VLOOKUP(F380,'Forecast Wind June'!M:N,2,FALSE)</f>
        <v/>
      </c>
      <c r="L380" s="4">
        <f>VLOOKUP(F380,'Forecast Load June'!H:I,2,FALSE)</f>
        <v/>
      </c>
      <c r="M380" s="4">
        <f>VLOOKUP(A381,'Forecast Nuclear June'!A:C,3,FALSE)</f>
        <v/>
      </c>
      <c r="N380" s="8">
        <f>_xlfn.MINIFS('Production June'!T:T,'Production June'!Q:Q,Summary!B380,'Production June'!R:R,Summary!D380,'Production June'!S:S,Summary!E380)</f>
        <v/>
      </c>
    </row>
    <row r="381" ht="14.25" customHeight="1">
      <c r="A381" s="16">
        <f>'Forecast Load June'!A379</f>
        <v/>
      </c>
      <c r="B381" s="4">
        <f>MONTH(A381)</f>
        <v/>
      </c>
      <c r="C381" s="4">
        <f>DAY(A381)</f>
        <v/>
      </c>
      <c r="D381" s="4">
        <f>WEEKDAY(A381)</f>
        <v/>
      </c>
      <c r="E381" s="4">
        <f>HOUR(A381)</f>
        <v/>
      </c>
      <c r="F381" s="4">
        <f>CONCATENATE(B381,"-",C381,"-",E381)</f>
        <v/>
      </c>
      <c r="G381" s="10">
        <f>L381-J381-K381-M381-N381</f>
        <v/>
      </c>
      <c r="H381" s="4">
        <f>VLOOKUP(F381,Belpex!F:G,2,FALSE)</f>
        <v/>
      </c>
      <c r="I381" s="7">
        <f>AVERAGE(-1*10^-8*G381^2+0.0204*G381+35.96,0.0204*G381+35.918)</f>
        <v/>
      </c>
      <c r="J381" s="4">
        <f>VLOOKUP(F381,'Forecast PV'!N:O,2,FALSE)</f>
        <v/>
      </c>
      <c r="K381" s="4">
        <f>+VLOOKUP(F381,'Forecast Wind June'!M:N,2,FALSE)</f>
        <v/>
      </c>
      <c r="L381" s="4">
        <f>VLOOKUP(F381,'Forecast Load June'!H:I,2,FALSE)</f>
        <v/>
      </c>
      <c r="M381" s="4">
        <f>VLOOKUP(A382,'Forecast Nuclear June'!A:C,3,FALSE)</f>
        <v/>
      </c>
      <c r="N381" s="8">
        <f>_xlfn.MINIFS('Production June'!T:T,'Production June'!Q:Q,Summary!B381,'Production June'!R:R,Summary!D381,'Production June'!S:S,Summary!E381)</f>
        <v/>
      </c>
    </row>
    <row r="382" ht="14.25" customHeight="1">
      <c r="A382" s="16">
        <f>'Forecast Load June'!A380</f>
        <v/>
      </c>
      <c r="B382" s="4">
        <f>MONTH(A382)</f>
        <v/>
      </c>
      <c r="C382" s="4">
        <f>DAY(A382)</f>
        <v/>
      </c>
      <c r="D382" s="4">
        <f>WEEKDAY(A382)</f>
        <v/>
      </c>
      <c r="E382" s="4">
        <f>HOUR(A382)</f>
        <v/>
      </c>
      <c r="F382" s="4">
        <f>CONCATENATE(B382,"-",C382,"-",E382)</f>
        <v/>
      </c>
      <c r="G382" s="10">
        <f>L382-J382-K382-M382-N382</f>
        <v/>
      </c>
      <c r="H382" s="4">
        <f>VLOOKUP(F382,Belpex!F:G,2,FALSE)</f>
        <v/>
      </c>
      <c r="I382" s="7">
        <f>AVERAGE(-1*10^-8*G382^2+0.0204*G382+35.96,0.0204*G382+35.918)</f>
        <v/>
      </c>
      <c r="J382" s="4">
        <f>VLOOKUP(F382,'Forecast PV'!N:O,2,FALSE)</f>
        <v/>
      </c>
      <c r="K382" s="4">
        <f>+VLOOKUP(F382,'Forecast Wind June'!M:N,2,FALSE)</f>
        <v/>
      </c>
      <c r="L382" s="4">
        <f>VLOOKUP(F382,'Forecast Load June'!H:I,2,FALSE)</f>
        <v/>
      </c>
      <c r="M382" s="4">
        <f>VLOOKUP(A383,'Forecast Nuclear June'!A:C,3,FALSE)</f>
        <v/>
      </c>
      <c r="N382" s="8">
        <f>_xlfn.MINIFS('Production June'!T:T,'Production June'!Q:Q,Summary!B382,'Production June'!R:R,Summary!D382,'Production June'!S:S,Summary!E382)</f>
        <v/>
      </c>
    </row>
    <row r="383" ht="14.25" customHeight="1">
      <c r="A383" s="16">
        <f>'Forecast Load June'!A381</f>
        <v/>
      </c>
      <c r="B383" s="4">
        <f>MONTH(A383)</f>
        <v/>
      </c>
      <c r="C383" s="4">
        <f>DAY(A383)</f>
        <v/>
      </c>
      <c r="D383" s="4">
        <f>WEEKDAY(A383)</f>
        <v/>
      </c>
      <c r="E383" s="4">
        <f>HOUR(A383)</f>
        <v/>
      </c>
      <c r="F383" s="4">
        <f>CONCATENATE(B383,"-",C383,"-",E383)</f>
        <v/>
      </c>
      <c r="G383" s="10">
        <f>L383-J383-K383-M383-N383</f>
        <v/>
      </c>
      <c r="H383" s="4">
        <f>VLOOKUP(F383,Belpex!F:G,2,FALSE)</f>
        <v/>
      </c>
      <c r="I383" s="7">
        <f>AVERAGE(-1*10^-8*G383^2+0.0204*G383+35.96,0.0204*G383+35.918)</f>
        <v/>
      </c>
      <c r="J383" s="4">
        <f>VLOOKUP(F383,'Forecast PV'!N:O,2,FALSE)</f>
        <v/>
      </c>
      <c r="K383" s="4">
        <f>+VLOOKUP(F383,'Forecast Wind June'!M:N,2,FALSE)</f>
        <v/>
      </c>
      <c r="L383" s="4">
        <f>VLOOKUP(F383,'Forecast Load June'!H:I,2,FALSE)</f>
        <v/>
      </c>
      <c r="M383" s="4">
        <f>VLOOKUP(A384,'Forecast Nuclear June'!A:C,3,FALSE)</f>
        <v/>
      </c>
      <c r="N383" s="8">
        <f>_xlfn.MINIFS('Production June'!T:T,'Production June'!Q:Q,Summary!B383,'Production June'!R:R,Summary!D383,'Production June'!S:S,Summary!E383)</f>
        <v/>
      </c>
    </row>
    <row r="384" ht="14.25" customHeight="1">
      <c r="A384" s="16">
        <f>'Forecast Load June'!A382</f>
        <v/>
      </c>
      <c r="B384" s="4">
        <f>MONTH(A384)</f>
        <v/>
      </c>
      <c r="C384" s="4">
        <f>DAY(A384)</f>
        <v/>
      </c>
      <c r="D384" s="4">
        <f>WEEKDAY(A384)</f>
        <v/>
      </c>
      <c r="E384" s="4">
        <f>HOUR(A384)</f>
        <v/>
      </c>
      <c r="F384" s="4">
        <f>CONCATENATE(B384,"-",C384,"-",E384)</f>
        <v/>
      </c>
      <c r="G384" s="10">
        <f>L384-J384-K384-M384-N384</f>
        <v/>
      </c>
      <c r="H384" s="4">
        <f>VLOOKUP(F384,Belpex!F:G,2,FALSE)</f>
        <v/>
      </c>
      <c r="I384" s="7">
        <f>AVERAGE(-1*10^-8*G384^2+0.0204*G384+35.96,0.0204*G384+35.918)</f>
        <v/>
      </c>
      <c r="J384" s="4">
        <f>VLOOKUP(F384,'Forecast PV'!N:O,2,FALSE)</f>
        <v/>
      </c>
      <c r="K384" s="4">
        <f>+VLOOKUP(F384,'Forecast Wind June'!M:N,2,FALSE)</f>
        <v/>
      </c>
      <c r="L384" s="4">
        <f>VLOOKUP(F384,'Forecast Load June'!H:I,2,FALSE)</f>
        <v/>
      </c>
      <c r="M384" s="4">
        <f>VLOOKUP(A385,'Forecast Nuclear June'!A:C,3,FALSE)</f>
        <v/>
      </c>
      <c r="N384" s="8">
        <f>_xlfn.MINIFS('Production June'!T:T,'Production June'!Q:Q,Summary!B384,'Production June'!R:R,Summary!D384,'Production June'!S:S,Summary!E384)</f>
        <v/>
      </c>
    </row>
    <row r="385" ht="14.25" customHeight="1">
      <c r="A385" s="16">
        <f>'Forecast Load June'!A383</f>
        <v/>
      </c>
      <c r="B385" s="4">
        <f>MONTH(A385)</f>
        <v/>
      </c>
      <c r="C385" s="4">
        <f>DAY(A385)</f>
        <v/>
      </c>
      <c r="D385" s="4">
        <f>WEEKDAY(A385)</f>
        <v/>
      </c>
      <c r="E385" s="4">
        <f>HOUR(A385)</f>
        <v/>
      </c>
      <c r="F385" s="4">
        <f>CONCATENATE(B385,"-",C385,"-",E385)</f>
        <v/>
      </c>
      <c r="G385" s="10">
        <f>L385-J385-K385-M385-N385</f>
        <v/>
      </c>
      <c r="H385" s="4">
        <f>VLOOKUP(F385,Belpex!F:G,2,FALSE)</f>
        <v/>
      </c>
      <c r="I385" s="7">
        <f>AVERAGE(-1*10^-8*G385^2+0.0204*G385+35.96,0.0204*G385+35.918)</f>
        <v/>
      </c>
      <c r="J385" s="4">
        <f>VLOOKUP(F385,'Forecast PV'!N:O,2,FALSE)</f>
        <v/>
      </c>
      <c r="K385" s="4">
        <f>+VLOOKUP(F385,'Forecast Wind June'!M:N,2,FALSE)</f>
        <v/>
      </c>
      <c r="L385" s="4">
        <f>VLOOKUP(F385,'Forecast Load June'!H:I,2,FALSE)</f>
        <v/>
      </c>
      <c r="M385" s="4">
        <f>VLOOKUP(A386,'Forecast Nuclear June'!A:C,3,FALSE)</f>
        <v/>
      </c>
      <c r="N385" s="8">
        <f>_xlfn.MINIFS('Production June'!T:T,'Production June'!Q:Q,Summary!B385,'Production June'!R:R,Summary!D385,'Production June'!S:S,Summary!E385)</f>
        <v/>
      </c>
    </row>
    <row r="386" ht="14.25" customHeight="1">
      <c r="A386" s="16">
        <f>'Forecast Load June'!A384</f>
        <v/>
      </c>
      <c r="B386" s="4">
        <f>MONTH(A386)</f>
        <v/>
      </c>
      <c r="C386" s="4">
        <f>DAY(A386)</f>
        <v/>
      </c>
      <c r="D386" s="4">
        <f>WEEKDAY(A386)</f>
        <v/>
      </c>
      <c r="E386" s="4">
        <f>HOUR(A386)</f>
        <v/>
      </c>
      <c r="F386" s="4">
        <f>CONCATENATE(B386,"-",C386,"-",E386)</f>
        <v/>
      </c>
      <c r="G386" s="10">
        <f>L386-J386-K386-M386-N386</f>
        <v/>
      </c>
      <c r="H386" s="4">
        <f>VLOOKUP(F386,Belpex!F:G,2,FALSE)</f>
        <v/>
      </c>
      <c r="I386" s="7">
        <f>AVERAGE(-1*10^-8*G386^2+0.0204*G386+35.96,0.0204*G386+35.918)</f>
        <v/>
      </c>
      <c r="J386" s="4">
        <f>VLOOKUP(F386,'Forecast PV'!N:O,2,FALSE)</f>
        <v/>
      </c>
      <c r="K386" s="4">
        <f>+VLOOKUP(F386,'Forecast Wind June'!M:N,2,FALSE)</f>
        <v/>
      </c>
      <c r="L386" s="4">
        <f>VLOOKUP(F386,'Forecast Load June'!H:I,2,FALSE)</f>
        <v/>
      </c>
      <c r="M386" s="4">
        <f>VLOOKUP(A387,'Forecast Nuclear June'!A:C,3,FALSE)</f>
        <v/>
      </c>
      <c r="N386" s="8">
        <f>_xlfn.MINIFS('Production June'!T:T,'Production June'!Q:Q,Summary!B386,'Production June'!R:R,Summary!D386,'Production June'!S:S,Summary!E386)</f>
        <v/>
      </c>
    </row>
    <row r="387" ht="14.25" customHeight="1">
      <c r="A387" s="16">
        <f>'Forecast Load June'!A385</f>
        <v/>
      </c>
      <c r="B387" s="4">
        <f>MONTH(A387)</f>
        <v/>
      </c>
      <c r="C387" s="4">
        <f>DAY(A387)</f>
        <v/>
      </c>
      <c r="D387" s="4">
        <f>WEEKDAY(A387)</f>
        <v/>
      </c>
      <c r="E387" s="4">
        <f>HOUR(A387)</f>
        <v/>
      </c>
      <c r="F387" s="4">
        <f>CONCATENATE(B387,"-",C387,"-",E387)</f>
        <v/>
      </c>
      <c r="G387" s="10">
        <f>L387-J387-K387-M387-N387</f>
        <v/>
      </c>
      <c r="H387" s="4">
        <f>VLOOKUP(F387,Belpex!F:G,2,FALSE)</f>
        <v/>
      </c>
      <c r="I387" s="7">
        <f>AVERAGE(-1*10^-8*G387^2+0.0204*G387+35.96,0.0204*G387+35.918)</f>
        <v/>
      </c>
      <c r="J387" s="4">
        <f>VLOOKUP(F387,'Forecast PV'!N:O,2,FALSE)</f>
        <v/>
      </c>
      <c r="K387" s="4">
        <f>+VLOOKUP(F387,'Forecast Wind June'!M:N,2,FALSE)</f>
        <v/>
      </c>
      <c r="L387" s="4">
        <f>VLOOKUP(F387,'Forecast Load June'!H:I,2,FALSE)</f>
        <v/>
      </c>
      <c r="M387" s="4">
        <f>VLOOKUP(A388,'Forecast Nuclear June'!A:C,3,FALSE)</f>
        <v/>
      </c>
      <c r="N387" s="8">
        <f>_xlfn.MINIFS('Production June'!T:T,'Production June'!Q:Q,Summary!B387,'Production June'!R:R,Summary!D387,'Production June'!S:S,Summary!E387)</f>
        <v/>
      </c>
    </row>
    <row r="388" ht="14.25" customHeight="1">
      <c r="A388" s="16">
        <f>'Forecast Load June'!A386</f>
        <v/>
      </c>
      <c r="B388" s="4">
        <f>MONTH(A388)</f>
        <v/>
      </c>
      <c r="C388" s="4">
        <f>DAY(A388)</f>
        <v/>
      </c>
      <c r="D388" s="4">
        <f>WEEKDAY(A388)</f>
        <v/>
      </c>
      <c r="E388" s="4">
        <f>HOUR(A388)</f>
        <v/>
      </c>
      <c r="F388" s="4">
        <f>CONCATENATE(B388,"-",C388,"-",E388)</f>
        <v/>
      </c>
      <c r="G388" s="10">
        <f>L388-J388-K388-M388-N388</f>
        <v/>
      </c>
      <c r="H388" s="4">
        <f>VLOOKUP(F388,Belpex!F:G,2,FALSE)</f>
        <v/>
      </c>
      <c r="I388" s="7">
        <f>AVERAGE(-1*10^-8*G388^2+0.0204*G388+35.96,0.0204*G388+35.918)</f>
        <v/>
      </c>
      <c r="J388" s="4">
        <f>VLOOKUP(F388,'Forecast PV'!N:O,2,FALSE)</f>
        <v/>
      </c>
      <c r="K388" s="4">
        <f>+VLOOKUP(F388,'Forecast Wind June'!M:N,2,FALSE)</f>
        <v/>
      </c>
      <c r="L388" s="4">
        <f>VLOOKUP(F388,'Forecast Load June'!H:I,2,FALSE)</f>
        <v/>
      </c>
      <c r="M388" s="4">
        <f>VLOOKUP(A389,'Forecast Nuclear June'!A:C,3,FALSE)</f>
        <v/>
      </c>
      <c r="N388" s="8">
        <f>_xlfn.MINIFS('Production June'!T:T,'Production June'!Q:Q,Summary!B388,'Production June'!R:R,Summary!D388,'Production June'!S:S,Summary!E388)</f>
        <v/>
      </c>
    </row>
    <row r="389" ht="14.25" customHeight="1">
      <c r="A389" s="16">
        <f>'Forecast Load June'!A387</f>
        <v/>
      </c>
      <c r="B389" s="4">
        <f>MONTH(A389)</f>
        <v/>
      </c>
      <c r="C389" s="4">
        <f>DAY(A389)</f>
        <v/>
      </c>
      <c r="D389" s="4">
        <f>WEEKDAY(A389)</f>
        <v/>
      </c>
      <c r="E389" s="4">
        <f>HOUR(A389)</f>
        <v/>
      </c>
      <c r="F389" s="4">
        <f>CONCATENATE(B389,"-",C389,"-",E389)</f>
        <v/>
      </c>
      <c r="G389" s="10">
        <f>L389-J389-K389-M389-N389</f>
        <v/>
      </c>
      <c r="H389" s="4">
        <f>VLOOKUP(F389,Belpex!F:G,2,FALSE)</f>
        <v/>
      </c>
      <c r="I389" s="7">
        <f>AVERAGE(-1*10^-8*G389^2+0.0204*G389+35.96,0.0204*G389+35.918)</f>
        <v/>
      </c>
      <c r="J389" s="4">
        <f>VLOOKUP(F389,'Forecast PV'!N:O,2,FALSE)</f>
        <v/>
      </c>
      <c r="K389" s="4">
        <f>+VLOOKUP(F389,'Forecast Wind June'!M:N,2,FALSE)</f>
        <v/>
      </c>
      <c r="L389" s="4">
        <f>VLOOKUP(F389,'Forecast Load June'!H:I,2,FALSE)</f>
        <v/>
      </c>
      <c r="M389" s="4">
        <f>VLOOKUP(A390,'Forecast Nuclear June'!A:C,3,FALSE)</f>
        <v/>
      </c>
      <c r="N389" s="8">
        <f>_xlfn.MINIFS('Production June'!T:T,'Production June'!Q:Q,Summary!B389,'Production June'!R:R,Summary!D389,'Production June'!S:S,Summary!E389)</f>
        <v/>
      </c>
    </row>
    <row r="390" ht="14.25" customHeight="1">
      <c r="A390" s="16">
        <f>'Forecast Load June'!A388</f>
        <v/>
      </c>
      <c r="B390" s="4">
        <f>MONTH(A390)</f>
        <v/>
      </c>
      <c r="C390" s="4">
        <f>DAY(A390)</f>
        <v/>
      </c>
      <c r="D390" s="4">
        <f>WEEKDAY(A390)</f>
        <v/>
      </c>
      <c r="E390" s="4">
        <f>HOUR(A390)</f>
        <v/>
      </c>
      <c r="F390" s="4">
        <f>CONCATENATE(B390,"-",C390,"-",E390)</f>
        <v/>
      </c>
      <c r="G390" s="10">
        <f>L390-J390-K390-M390-N390</f>
        <v/>
      </c>
      <c r="H390" s="4">
        <f>VLOOKUP(F390,Belpex!F:G,2,FALSE)</f>
        <v/>
      </c>
      <c r="I390" s="7">
        <f>AVERAGE(-1*10^-8*G390^2+0.0204*G390+35.96,0.0204*G390+35.918)</f>
        <v/>
      </c>
      <c r="J390" s="4">
        <f>VLOOKUP(F390,'Forecast PV'!N:O,2,FALSE)</f>
        <v/>
      </c>
      <c r="K390" s="4">
        <f>+VLOOKUP(F390,'Forecast Wind June'!M:N,2,FALSE)</f>
        <v/>
      </c>
      <c r="L390" s="4">
        <f>VLOOKUP(F390,'Forecast Load June'!H:I,2,FALSE)</f>
        <v/>
      </c>
      <c r="M390" s="4">
        <f>VLOOKUP(A391,'Forecast Nuclear June'!A:C,3,FALSE)</f>
        <v/>
      </c>
      <c r="N390" s="8">
        <f>_xlfn.MINIFS('Production June'!T:T,'Production June'!Q:Q,Summary!B390,'Production June'!R:R,Summary!D390,'Production June'!S:S,Summary!E390)</f>
        <v/>
      </c>
    </row>
    <row r="391" ht="14.25" customHeight="1">
      <c r="A391" s="16">
        <f>'Forecast Load June'!A389</f>
        <v/>
      </c>
      <c r="B391" s="4">
        <f>MONTH(A391)</f>
        <v/>
      </c>
      <c r="C391" s="4">
        <f>DAY(A391)</f>
        <v/>
      </c>
      <c r="D391" s="4">
        <f>WEEKDAY(A391)</f>
        <v/>
      </c>
      <c r="E391" s="4">
        <f>HOUR(A391)</f>
        <v/>
      </c>
      <c r="F391" s="4">
        <f>CONCATENATE(B391,"-",C391,"-",E391)</f>
        <v/>
      </c>
      <c r="G391" s="10">
        <f>L391-J391-K391-M391-N391</f>
        <v/>
      </c>
      <c r="H391" s="4">
        <f>VLOOKUP(F391,Belpex!F:G,2,FALSE)</f>
        <v/>
      </c>
      <c r="I391" s="7">
        <f>AVERAGE(-1*10^-8*G391^2+0.0204*G391+35.96,0.0204*G391+35.918)</f>
        <v/>
      </c>
      <c r="J391" s="4">
        <f>VLOOKUP(F391,'Forecast PV'!N:O,2,FALSE)</f>
        <v/>
      </c>
      <c r="K391" s="4">
        <f>+VLOOKUP(F391,'Forecast Wind June'!M:N,2,FALSE)</f>
        <v/>
      </c>
      <c r="L391" s="4">
        <f>VLOOKUP(F391,'Forecast Load June'!H:I,2,FALSE)</f>
        <v/>
      </c>
      <c r="M391" s="4">
        <f>VLOOKUP(A392,'Forecast Nuclear June'!A:C,3,FALSE)</f>
        <v/>
      </c>
      <c r="N391" s="8">
        <f>_xlfn.MINIFS('Production June'!T:T,'Production June'!Q:Q,Summary!B391,'Production June'!R:R,Summary!D391,'Production June'!S:S,Summary!E391)</f>
        <v/>
      </c>
    </row>
    <row r="392" ht="14.25" customHeight="1">
      <c r="A392" s="16">
        <f>'Forecast Load June'!A390</f>
        <v/>
      </c>
      <c r="B392" s="4">
        <f>MONTH(A392)</f>
        <v/>
      </c>
      <c r="C392" s="4">
        <f>DAY(A392)</f>
        <v/>
      </c>
      <c r="D392" s="4">
        <f>WEEKDAY(A392)</f>
        <v/>
      </c>
      <c r="E392" s="4">
        <f>HOUR(A392)</f>
        <v/>
      </c>
      <c r="F392" s="4">
        <f>CONCATENATE(B392,"-",C392,"-",E392)</f>
        <v/>
      </c>
      <c r="G392" s="10">
        <f>L392-J392-K392-M392-N392</f>
        <v/>
      </c>
      <c r="H392" s="4">
        <f>VLOOKUP(F392,Belpex!F:G,2,FALSE)</f>
        <v/>
      </c>
      <c r="I392" s="7">
        <f>AVERAGE(-1*10^-8*G392^2+0.0204*G392+35.96,0.0204*G392+35.918)</f>
        <v/>
      </c>
      <c r="J392" s="4">
        <f>VLOOKUP(F392,'Forecast PV'!N:O,2,FALSE)</f>
        <v/>
      </c>
      <c r="K392" s="4">
        <f>+VLOOKUP(F392,'Forecast Wind June'!M:N,2,FALSE)</f>
        <v/>
      </c>
      <c r="L392" s="4">
        <f>VLOOKUP(F392,'Forecast Load June'!H:I,2,FALSE)</f>
        <v/>
      </c>
      <c r="M392" s="4">
        <f>VLOOKUP(A393,'Forecast Nuclear June'!A:C,3,FALSE)</f>
        <v/>
      </c>
      <c r="N392" s="8">
        <f>_xlfn.MINIFS('Production June'!T:T,'Production June'!Q:Q,Summary!B392,'Production June'!R:R,Summary!D392,'Production June'!S:S,Summary!E392)</f>
        <v/>
      </c>
    </row>
    <row r="393" ht="14.25" customHeight="1">
      <c r="A393" s="16">
        <f>'Forecast Load June'!A391</f>
        <v/>
      </c>
      <c r="B393" s="4">
        <f>MONTH(A393)</f>
        <v/>
      </c>
      <c r="C393" s="4">
        <f>DAY(A393)</f>
        <v/>
      </c>
      <c r="D393" s="4">
        <f>WEEKDAY(A393)</f>
        <v/>
      </c>
      <c r="E393" s="4">
        <f>HOUR(A393)</f>
        <v/>
      </c>
      <c r="F393" s="4">
        <f>CONCATENATE(B393,"-",C393,"-",E393)</f>
        <v/>
      </c>
      <c r="G393" s="10">
        <f>L393-J393-K393-M393-N393</f>
        <v/>
      </c>
      <c r="H393" s="4">
        <f>VLOOKUP(F393,Belpex!F:G,2,FALSE)</f>
        <v/>
      </c>
      <c r="I393" s="7">
        <f>AVERAGE(-1*10^-8*G393^2+0.0204*G393+35.96,0.0204*G393+35.918)</f>
        <v/>
      </c>
      <c r="J393" s="4">
        <f>VLOOKUP(F393,'Forecast PV'!N:O,2,FALSE)</f>
        <v/>
      </c>
      <c r="K393" s="4">
        <f>+VLOOKUP(F393,'Forecast Wind June'!M:N,2,FALSE)</f>
        <v/>
      </c>
      <c r="L393" s="4">
        <f>VLOOKUP(F393,'Forecast Load June'!H:I,2,FALSE)</f>
        <v/>
      </c>
      <c r="M393" s="4">
        <f>VLOOKUP(A394,'Forecast Nuclear June'!A:C,3,FALSE)</f>
        <v/>
      </c>
      <c r="N393" s="8">
        <f>_xlfn.MINIFS('Production June'!T:T,'Production June'!Q:Q,Summary!B393,'Production June'!R:R,Summary!D393,'Production June'!S:S,Summary!E393)</f>
        <v/>
      </c>
    </row>
    <row r="394" ht="14.25" customHeight="1">
      <c r="A394" s="16">
        <f>'Forecast Load June'!A392</f>
        <v/>
      </c>
      <c r="B394" s="4">
        <f>MONTH(A394)</f>
        <v/>
      </c>
      <c r="C394" s="4">
        <f>DAY(A394)</f>
        <v/>
      </c>
      <c r="D394" s="4">
        <f>WEEKDAY(A394)</f>
        <v/>
      </c>
      <c r="E394" s="4">
        <f>HOUR(A394)</f>
        <v/>
      </c>
      <c r="F394" s="4">
        <f>CONCATENATE(B394,"-",C394,"-",E394)</f>
        <v/>
      </c>
      <c r="G394" s="10">
        <f>L394-J394-K394-M394-N394</f>
        <v/>
      </c>
      <c r="H394" s="4">
        <f>VLOOKUP(F394,Belpex!F:G,2,FALSE)</f>
        <v/>
      </c>
      <c r="I394" s="7">
        <f>AVERAGE(-1*10^-8*G394^2+0.0204*G394+35.96,0.0204*G394+35.918)</f>
        <v/>
      </c>
      <c r="J394" s="4">
        <f>VLOOKUP(F394,'Forecast PV'!N:O,2,FALSE)</f>
        <v/>
      </c>
      <c r="K394" s="4">
        <f>+VLOOKUP(F394,'Forecast Wind June'!M:N,2,FALSE)</f>
        <v/>
      </c>
      <c r="L394" s="4">
        <f>VLOOKUP(F394,'Forecast Load June'!H:I,2,FALSE)</f>
        <v/>
      </c>
      <c r="M394" s="4">
        <f>VLOOKUP(A395,'Forecast Nuclear June'!A:C,3,FALSE)</f>
        <v/>
      </c>
      <c r="N394" s="8">
        <f>_xlfn.MINIFS('Production June'!T:T,'Production June'!Q:Q,Summary!B394,'Production June'!R:R,Summary!D394,'Production June'!S:S,Summary!E394)</f>
        <v/>
      </c>
    </row>
    <row r="395" ht="14.25" customHeight="1">
      <c r="A395" s="16">
        <f>'Forecast Load June'!A393</f>
        <v/>
      </c>
      <c r="B395" s="4">
        <f>MONTH(A395)</f>
        <v/>
      </c>
      <c r="C395" s="4">
        <f>DAY(A395)</f>
        <v/>
      </c>
      <c r="D395" s="4">
        <f>WEEKDAY(A395)</f>
        <v/>
      </c>
      <c r="E395" s="4">
        <f>HOUR(A395)</f>
        <v/>
      </c>
      <c r="F395" s="4">
        <f>CONCATENATE(B395,"-",C395,"-",E395)</f>
        <v/>
      </c>
      <c r="G395" s="10">
        <f>L395-J395-K395-M395-N395</f>
        <v/>
      </c>
      <c r="H395" s="4">
        <f>VLOOKUP(F395,Belpex!F:G,2,FALSE)</f>
        <v/>
      </c>
      <c r="I395" s="7">
        <f>AVERAGE(-1*10^-8*G395^2+0.0204*G395+35.96,0.0204*G395+35.918)</f>
        <v/>
      </c>
      <c r="J395" s="4">
        <f>VLOOKUP(F395,'Forecast PV'!N:O,2,FALSE)</f>
        <v/>
      </c>
      <c r="K395" s="4">
        <f>+VLOOKUP(F395,'Forecast Wind June'!M:N,2,FALSE)</f>
        <v/>
      </c>
      <c r="L395" s="4">
        <f>VLOOKUP(F395,'Forecast Load June'!H:I,2,FALSE)</f>
        <v/>
      </c>
      <c r="M395" s="4">
        <f>VLOOKUP(A396,'Forecast Nuclear June'!A:C,3,FALSE)</f>
        <v/>
      </c>
      <c r="N395" s="8">
        <f>_xlfn.MINIFS('Production June'!T:T,'Production June'!Q:Q,Summary!B395,'Production June'!R:R,Summary!D395,'Production June'!S:S,Summary!E395)</f>
        <v/>
      </c>
    </row>
    <row r="396" ht="14.25" customHeight="1">
      <c r="A396" s="16">
        <f>'Forecast Load June'!A394</f>
        <v/>
      </c>
      <c r="B396" s="4">
        <f>MONTH(A396)</f>
        <v/>
      </c>
      <c r="C396" s="4">
        <f>DAY(A396)</f>
        <v/>
      </c>
      <c r="D396" s="4">
        <f>WEEKDAY(A396)</f>
        <v/>
      </c>
      <c r="E396" s="4">
        <f>HOUR(A396)</f>
        <v/>
      </c>
      <c r="F396" s="4">
        <f>CONCATENATE(B396,"-",C396,"-",E396)</f>
        <v/>
      </c>
      <c r="G396" s="10">
        <f>L396-J396-K396-M396-N396</f>
        <v/>
      </c>
      <c r="H396" s="4">
        <f>VLOOKUP(F396,Belpex!F:G,2,FALSE)</f>
        <v/>
      </c>
      <c r="I396" s="7">
        <f>AVERAGE(-1*10^-8*G396^2+0.0204*G396+35.96,0.0204*G396+35.918)</f>
        <v/>
      </c>
      <c r="J396" s="4">
        <f>VLOOKUP(F396,'Forecast PV'!N:O,2,FALSE)</f>
        <v/>
      </c>
      <c r="K396" s="4">
        <f>+VLOOKUP(F396,'Forecast Wind June'!M:N,2,FALSE)</f>
        <v/>
      </c>
      <c r="L396" s="4">
        <f>VLOOKUP(F396,'Forecast Load June'!H:I,2,FALSE)</f>
        <v/>
      </c>
      <c r="M396" s="4">
        <f>VLOOKUP(A397,'Forecast Nuclear June'!A:C,3,FALSE)</f>
        <v/>
      </c>
      <c r="N396" s="8">
        <f>_xlfn.MINIFS('Production June'!T:T,'Production June'!Q:Q,Summary!B396,'Production June'!R:R,Summary!D396,'Production June'!S:S,Summary!E396)</f>
        <v/>
      </c>
    </row>
    <row r="397" ht="14.25" customHeight="1">
      <c r="A397" s="16">
        <f>'Forecast Load June'!A395</f>
        <v/>
      </c>
      <c r="B397" s="4">
        <f>MONTH(A397)</f>
        <v/>
      </c>
      <c r="C397" s="4">
        <f>DAY(A397)</f>
        <v/>
      </c>
      <c r="D397" s="4">
        <f>WEEKDAY(A397)</f>
        <v/>
      </c>
      <c r="E397" s="4">
        <f>HOUR(A397)</f>
        <v/>
      </c>
      <c r="F397" s="4">
        <f>CONCATENATE(B397,"-",C397,"-",E397)</f>
        <v/>
      </c>
      <c r="G397" s="10">
        <f>L397-J397-K397-M397-N397</f>
        <v/>
      </c>
      <c r="H397" s="4">
        <f>VLOOKUP(F397,Belpex!F:G,2,FALSE)</f>
        <v/>
      </c>
      <c r="I397" s="7">
        <f>AVERAGE(-1*10^-8*G397^2+0.0204*G397+35.96,0.0204*G397+35.918)</f>
        <v/>
      </c>
      <c r="J397" s="4">
        <f>VLOOKUP(F397,'Forecast PV'!N:O,2,FALSE)</f>
        <v/>
      </c>
      <c r="K397" s="4">
        <f>+VLOOKUP(F397,'Forecast Wind June'!M:N,2,FALSE)</f>
        <v/>
      </c>
      <c r="L397" s="4">
        <f>VLOOKUP(F397,'Forecast Load June'!H:I,2,FALSE)</f>
        <v/>
      </c>
      <c r="M397" s="4">
        <f>VLOOKUP(A398,'Forecast Nuclear June'!A:C,3,FALSE)</f>
        <v/>
      </c>
      <c r="N397" s="8">
        <f>_xlfn.MINIFS('Production June'!T:T,'Production June'!Q:Q,Summary!B397,'Production June'!R:R,Summary!D397,'Production June'!S:S,Summary!E397)</f>
        <v/>
      </c>
    </row>
    <row r="398" ht="14.25" customHeight="1">
      <c r="A398" s="16">
        <f>'Forecast Load June'!A396</f>
        <v/>
      </c>
      <c r="B398" s="4">
        <f>MONTH(A398)</f>
        <v/>
      </c>
      <c r="C398" s="4">
        <f>DAY(A398)</f>
        <v/>
      </c>
      <c r="D398" s="4">
        <f>WEEKDAY(A398)</f>
        <v/>
      </c>
      <c r="E398" s="4">
        <f>HOUR(A398)</f>
        <v/>
      </c>
      <c r="F398" s="4">
        <f>CONCATENATE(B398,"-",C398,"-",E398)</f>
        <v/>
      </c>
      <c r="G398" s="10">
        <f>L398-J398-K398-M398-N398</f>
        <v/>
      </c>
      <c r="H398" s="4">
        <f>VLOOKUP(F398,Belpex!F:G,2,FALSE)</f>
        <v/>
      </c>
      <c r="I398" s="7">
        <f>AVERAGE(-1*10^-8*G398^2+0.0204*G398+35.96,0.0204*G398+35.918)</f>
        <v/>
      </c>
      <c r="J398" s="4">
        <f>VLOOKUP(F398,'Forecast PV'!N:O,2,FALSE)</f>
        <v/>
      </c>
      <c r="K398" s="4">
        <f>+VLOOKUP(F398,'Forecast Wind June'!M:N,2,FALSE)</f>
        <v/>
      </c>
      <c r="L398" s="4">
        <f>VLOOKUP(F398,'Forecast Load June'!H:I,2,FALSE)</f>
        <v/>
      </c>
      <c r="M398" s="4">
        <f>VLOOKUP(A399,'Forecast Nuclear June'!A:C,3,FALSE)</f>
        <v/>
      </c>
      <c r="N398" s="8">
        <f>_xlfn.MINIFS('Production June'!T:T,'Production June'!Q:Q,Summary!B398,'Production June'!R:R,Summary!D398,'Production June'!S:S,Summary!E398)</f>
        <v/>
      </c>
    </row>
    <row r="399" ht="14.25" customHeight="1">
      <c r="A399" s="16">
        <f>'Forecast Load June'!A397</f>
        <v/>
      </c>
      <c r="B399" s="4">
        <f>MONTH(A399)</f>
        <v/>
      </c>
      <c r="C399" s="4">
        <f>DAY(A399)</f>
        <v/>
      </c>
      <c r="D399" s="4">
        <f>WEEKDAY(A399)</f>
        <v/>
      </c>
      <c r="E399" s="4">
        <f>HOUR(A399)</f>
        <v/>
      </c>
      <c r="F399" s="4">
        <f>CONCATENATE(B399,"-",C399,"-",E399)</f>
        <v/>
      </c>
      <c r="G399" s="10">
        <f>L399-J399-K399-M399-N399</f>
        <v/>
      </c>
      <c r="H399" s="4">
        <f>VLOOKUP(F399,Belpex!F:G,2,FALSE)</f>
        <v/>
      </c>
      <c r="I399" s="7">
        <f>AVERAGE(-1*10^-8*G399^2+0.0204*G399+35.96,0.0204*G399+35.918)</f>
        <v/>
      </c>
      <c r="J399" s="4">
        <f>VLOOKUP(F399,'Forecast PV'!N:O,2,FALSE)</f>
        <v/>
      </c>
      <c r="K399" s="4">
        <f>+VLOOKUP(F399,'Forecast Wind June'!M:N,2,FALSE)</f>
        <v/>
      </c>
      <c r="L399" s="4">
        <f>VLOOKUP(F399,'Forecast Load June'!H:I,2,FALSE)</f>
        <v/>
      </c>
      <c r="M399" s="4">
        <f>VLOOKUP(A400,'Forecast Nuclear June'!A:C,3,FALSE)</f>
        <v/>
      </c>
      <c r="N399" s="8">
        <f>_xlfn.MINIFS('Production June'!T:T,'Production June'!Q:Q,Summary!B399,'Production June'!R:R,Summary!D399,'Production June'!S:S,Summary!E399)</f>
        <v/>
      </c>
    </row>
    <row r="400" ht="14.25" customHeight="1">
      <c r="A400" s="16">
        <f>'Forecast Load June'!A398</f>
        <v/>
      </c>
      <c r="B400" s="4">
        <f>MONTH(A400)</f>
        <v/>
      </c>
      <c r="C400" s="4">
        <f>DAY(A400)</f>
        <v/>
      </c>
      <c r="D400" s="4">
        <f>WEEKDAY(A400)</f>
        <v/>
      </c>
      <c r="E400" s="4">
        <f>HOUR(A400)</f>
        <v/>
      </c>
      <c r="F400" s="4">
        <f>CONCATENATE(B400,"-",C400,"-",E400)</f>
        <v/>
      </c>
      <c r="G400" s="10">
        <f>L400-J400-K400-M400-N400</f>
        <v/>
      </c>
      <c r="H400" s="4">
        <f>VLOOKUP(F400,Belpex!F:G,2,FALSE)</f>
        <v/>
      </c>
      <c r="I400" s="7">
        <f>AVERAGE(-1*10^-8*G400^2+0.0204*G400+35.96,0.0204*G400+35.918)</f>
        <v/>
      </c>
      <c r="J400" s="4">
        <f>VLOOKUP(F400,'Forecast PV'!N:O,2,FALSE)</f>
        <v/>
      </c>
      <c r="K400" s="4">
        <f>+VLOOKUP(F400,'Forecast Wind June'!M:N,2,FALSE)</f>
        <v/>
      </c>
      <c r="L400" s="4">
        <f>VLOOKUP(F400,'Forecast Load June'!H:I,2,FALSE)</f>
        <v/>
      </c>
      <c r="M400" s="4">
        <f>VLOOKUP(A401,'Forecast Nuclear June'!A:C,3,FALSE)</f>
        <v/>
      </c>
      <c r="N400" s="8">
        <f>_xlfn.MINIFS('Production June'!T:T,'Production June'!Q:Q,Summary!B400,'Production June'!R:R,Summary!D400,'Production June'!S:S,Summary!E400)</f>
        <v/>
      </c>
    </row>
    <row r="401" ht="14.25" customHeight="1">
      <c r="A401" s="16">
        <f>'Forecast Load June'!A399</f>
        <v/>
      </c>
      <c r="B401" s="4">
        <f>MONTH(A401)</f>
        <v/>
      </c>
      <c r="C401" s="4">
        <f>DAY(A401)</f>
        <v/>
      </c>
      <c r="D401" s="4">
        <f>WEEKDAY(A401)</f>
        <v/>
      </c>
      <c r="E401" s="4">
        <f>HOUR(A401)</f>
        <v/>
      </c>
      <c r="F401" s="4">
        <f>CONCATENATE(B401,"-",C401,"-",E401)</f>
        <v/>
      </c>
      <c r="G401" s="10">
        <f>L401-J401-K401-M401-N401</f>
        <v/>
      </c>
      <c r="H401" s="4">
        <f>VLOOKUP(F401,Belpex!F:G,2,FALSE)</f>
        <v/>
      </c>
      <c r="I401" s="7">
        <f>AVERAGE(-1*10^-8*G401^2+0.0204*G401+35.96,0.0204*G401+35.918)</f>
        <v/>
      </c>
      <c r="J401" s="4">
        <f>VLOOKUP(F401,'Forecast PV'!N:O,2,FALSE)</f>
        <v/>
      </c>
      <c r="K401" s="4">
        <f>+VLOOKUP(F401,'Forecast Wind June'!M:N,2,FALSE)</f>
        <v/>
      </c>
      <c r="L401" s="4">
        <f>VLOOKUP(F401,'Forecast Load June'!H:I,2,FALSE)</f>
        <v/>
      </c>
      <c r="M401" s="4">
        <f>VLOOKUP(A402,'Forecast Nuclear June'!A:C,3,FALSE)</f>
        <v/>
      </c>
      <c r="N401" s="8">
        <f>_xlfn.MINIFS('Production June'!T:T,'Production June'!Q:Q,Summary!B401,'Production June'!R:R,Summary!D401,'Production June'!S:S,Summary!E401)</f>
        <v/>
      </c>
    </row>
    <row r="402" ht="14.25" customHeight="1">
      <c r="A402" s="16">
        <f>'Forecast Load June'!A400</f>
        <v/>
      </c>
      <c r="B402" s="4">
        <f>MONTH(A402)</f>
        <v/>
      </c>
      <c r="C402" s="4">
        <f>DAY(A402)</f>
        <v/>
      </c>
      <c r="D402" s="4">
        <f>WEEKDAY(A402)</f>
        <v/>
      </c>
      <c r="E402" s="4">
        <f>HOUR(A402)</f>
        <v/>
      </c>
      <c r="F402" s="4">
        <f>CONCATENATE(B402,"-",C402,"-",E402)</f>
        <v/>
      </c>
      <c r="G402" s="10">
        <f>L402-J402-K402-M402-N402</f>
        <v/>
      </c>
      <c r="H402" s="4">
        <f>VLOOKUP(F402,Belpex!F:G,2,FALSE)</f>
        <v/>
      </c>
      <c r="I402" s="7">
        <f>AVERAGE(-1*10^-8*G402^2+0.0204*G402+35.96,0.0204*G402+35.918)</f>
        <v/>
      </c>
      <c r="J402" s="4">
        <f>VLOOKUP(F402,'Forecast PV'!N:O,2,FALSE)</f>
        <v/>
      </c>
      <c r="K402" s="4">
        <f>+VLOOKUP(F402,'Forecast Wind June'!M:N,2,FALSE)</f>
        <v/>
      </c>
      <c r="L402" s="4">
        <f>VLOOKUP(F402,'Forecast Load June'!H:I,2,FALSE)</f>
        <v/>
      </c>
      <c r="M402" s="4">
        <f>VLOOKUP(A403,'Forecast Nuclear June'!A:C,3,FALSE)</f>
        <v/>
      </c>
      <c r="N402" s="8">
        <f>_xlfn.MINIFS('Production June'!T:T,'Production June'!Q:Q,Summary!B402,'Production June'!R:R,Summary!D402,'Production June'!S:S,Summary!E402)</f>
        <v/>
      </c>
    </row>
    <row r="403" ht="14.25" customHeight="1">
      <c r="A403" s="16">
        <f>'Forecast Load June'!A401</f>
        <v/>
      </c>
      <c r="B403" s="4">
        <f>MONTH(A403)</f>
        <v/>
      </c>
      <c r="C403" s="4">
        <f>DAY(A403)</f>
        <v/>
      </c>
      <c r="D403" s="4">
        <f>WEEKDAY(A403)</f>
        <v/>
      </c>
      <c r="E403" s="4">
        <f>HOUR(A403)</f>
        <v/>
      </c>
      <c r="F403" s="4">
        <f>CONCATENATE(B403,"-",C403,"-",E403)</f>
        <v/>
      </c>
      <c r="G403" s="10">
        <f>L403-J403-K403-M403-N403</f>
        <v/>
      </c>
      <c r="H403" s="4">
        <f>VLOOKUP(F403,Belpex!F:G,2,FALSE)</f>
        <v/>
      </c>
      <c r="I403" s="7">
        <f>AVERAGE(-1*10^-8*G403^2+0.0204*G403+35.96,0.0204*G403+35.918)</f>
        <v/>
      </c>
      <c r="J403" s="4">
        <f>VLOOKUP(F403,'Forecast PV'!N:O,2,FALSE)</f>
        <v/>
      </c>
      <c r="K403" s="4">
        <f>+VLOOKUP(F403,'Forecast Wind June'!M:N,2,FALSE)</f>
        <v/>
      </c>
      <c r="L403" s="4">
        <f>VLOOKUP(F403,'Forecast Load June'!H:I,2,FALSE)</f>
        <v/>
      </c>
      <c r="M403" s="4">
        <f>VLOOKUP(A404,'Forecast Nuclear June'!A:C,3,FALSE)</f>
        <v/>
      </c>
      <c r="N403" s="8">
        <f>_xlfn.MINIFS('Production June'!T:T,'Production June'!Q:Q,Summary!B403,'Production June'!R:R,Summary!D403,'Production June'!S:S,Summary!E403)</f>
        <v/>
      </c>
    </row>
    <row r="404" ht="14.25" customHeight="1">
      <c r="A404" s="16">
        <f>'Forecast Load June'!A402</f>
        <v/>
      </c>
      <c r="B404" s="4">
        <f>MONTH(A404)</f>
        <v/>
      </c>
      <c r="C404" s="4">
        <f>DAY(A404)</f>
        <v/>
      </c>
      <c r="D404" s="4">
        <f>WEEKDAY(A404)</f>
        <v/>
      </c>
      <c r="E404" s="4">
        <f>HOUR(A404)</f>
        <v/>
      </c>
      <c r="F404" s="4">
        <f>CONCATENATE(B404,"-",C404,"-",E404)</f>
        <v/>
      </c>
      <c r="G404" s="10">
        <f>L404-J404-K404-M404-N404</f>
        <v/>
      </c>
      <c r="H404" s="4">
        <f>VLOOKUP(F404,Belpex!F:G,2,FALSE)</f>
        <v/>
      </c>
      <c r="I404" s="7">
        <f>AVERAGE(-1*10^-8*G404^2+0.0204*G404+35.96,0.0204*G404+35.918)</f>
        <v/>
      </c>
      <c r="J404" s="4">
        <f>VLOOKUP(F404,'Forecast PV'!N:O,2,FALSE)</f>
        <v/>
      </c>
      <c r="K404" s="4">
        <f>+VLOOKUP(F404,'Forecast Wind June'!M:N,2,FALSE)</f>
        <v/>
      </c>
      <c r="L404" s="4">
        <f>VLOOKUP(F404,'Forecast Load June'!H:I,2,FALSE)</f>
        <v/>
      </c>
      <c r="M404" s="4">
        <f>VLOOKUP(A405,'Forecast Nuclear June'!A:C,3,FALSE)</f>
        <v/>
      </c>
      <c r="N404" s="8">
        <f>_xlfn.MINIFS('Production June'!T:T,'Production June'!Q:Q,Summary!B404,'Production June'!R:R,Summary!D404,'Production June'!S:S,Summary!E404)</f>
        <v/>
      </c>
    </row>
    <row r="405" ht="14.25" customHeight="1">
      <c r="A405" s="16">
        <f>'Forecast Load June'!A403</f>
        <v/>
      </c>
      <c r="B405" s="4">
        <f>MONTH(A405)</f>
        <v/>
      </c>
      <c r="C405" s="4">
        <f>DAY(A405)</f>
        <v/>
      </c>
      <c r="D405" s="4">
        <f>WEEKDAY(A405)</f>
        <v/>
      </c>
      <c r="E405" s="4">
        <f>HOUR(A405)</f>
        <v/>
      </c>
      <c r="F405" s="4">
        <f>CONCATENATE(B405,"-",C405,"-",E405)</f>
        <v/>
      </c>
      <c r="G405" s="10">
        <f>L405-J405-K405-M405-N405</f>
        <v/>
      </c>
      <c r="H405" s="4">
        <f>VLOOKUP(F405,Belpex!F:G,2,FALSE)</f>
        <v/>
      </c>
      <c r="I405" s="7">
        <f>AVERAGE(-1*10^-8*G405^2+0.0204*G405+35.96,0.0204*G405+35.918)</f>
        <v/>
      </c>
      <c r="J405" s="4">
        <f>VLOOKUP(F405,'Forecast PV'!N:O,2,FALSE)</f>
        <v/>
      </c>
      <c r="K405" s="4">
        <f>+VLOOKUP(F405,'Forecast Wind June'!M:N,2,FALSE)</f>
        <v/>
      </c>
      <c r="L405" s="4">
        <f>VLOOKUP(F405,'Forecast Load June'!H:I,2,FALSE)</f>
        <v/>
      </c>
      <c r="M405" s="4">
        <f>VLOOKUP(A406,'Forecast Nuclear June'!A:C,3,FALSE)</f>
        <v/>
      </c>
      <c r="N405" s="8">
        <f>_xlfn.MINIFS('Production June'!T:T,'Production June'!Q:Q,Summary!B405,'Production June'!R:R,Summary!D405,'Production June'!S:S,Summary!E405)</f>
        <v/>
      </c>
    </row>
    <row r="406" ht="14.25" customHeight="1">
      <c r="A406" s="16">
        <f>'Forecast Load June'!A404</f>
        <v/>
      </c>
      <c r="B406" s="4">
        <f>MONTH(A406)</f>
        <v/>
      </c>
      <c r="C406" s="4">
        <f>DAY(A406)</f>
        <v/>
      </c>
      <c r="D406" s="4">
        <f>WEEKDAY(A406)</f>
        <v/>
      </c>
      <c r="E406" s="4">
        <f>HOUR(A406)</f>
        <v/>
      </c>
      <c r="F406" s="4">
        <f>CONCATENATE(B406,"-",C406,"-",E406)</f>
        <v/>
      </c>
      <c r="G406" s="10">
        <f>L406-J406-K406-M406-N406</f>
        <v/>
      </c>
      <c r="H406" s="4">
        <f>VLOOKUP(F406,Belpex!F:G,2,FALSE)</f>
        <v/>
      </c>
      <c r="I406" s="7">
        <f>AVERAGE(-1*10^-8*G406^2+0.0204*G406+35.96,0.0204*G406+35.918)</f>
        <v/>
      </c>
      <c r="J406" s="4">
        <f>VLOOKUP(F406,'Forecast PV'!N:O,2,FALSE)</f>
        <v/>
      </c>
      <c r="K406" s="4">
        <f>+VLOOKUP(F406,'Forecast Wind June'!M:N,2,FALSE)</f>
        <v/>
      </c>
      <c r="L406" s="4">
        <f>VLOOKUP(F406,'Forecast Load June'!H:I,2,FALSE)</f>
        <v/>
      </c>
      <c r="M406" s="4">
        <f>VLOOKUP(A407,'Forecast Nuclear June'!A:C,3,FALSE)</f>
        <v/>
      </c>
      <c r="N406" s="8">
        <f>_xlfn.MINIFS('Production June'!T:T,'Production June'!Q:Q,Summary!B406,'Production June'!R:R,Summary!D406,'Production June'!S:S,Summary!E406)</f>
        <v/>
      </c>
    </row>
    <row r="407" ht="14.25" customHeight="1">
      <c r="A407" s="16">
        <f>'Forecast Load June'!A405</f>
        <v/>
      </c>
      <c r="B407" s="4">
        <f>MONTH(A407)</f>
        <v/>
      </c>
      <c r="C407" s="4">
        <f>DAY(A407)</f>
        <v/>
      </c>
      <c r="D407" s="4">
        <f>WEEKDAY(A407)</f>
        <v/>
      </c>
      <c r="E407" s="4">
        <f>HOUR(A407)</f>
        <v/>
      </c>
      <c r="F407" s="4">
        <f>CONCATENATE(B407,"-",C407,"-",E407)</f>
        <v/>
      </c>
      <c r="G407" s="10">
        <f>L407-J407-K407-M407-N407</f>
        <v/>
      </c>
      <c r="H407" s="4">
        <f>VLOOKUP(F407,Belpex!F:G,2,FALSE)</f>
        <v/>
      </c>
      <c r="I407" s="7">
        <f>AVERAGE(-1*10^-8*G407^2+0.0204*G407+35.96,0.0204*G407+35.918)</f>
        <v/>
      </c>
      <c r="J407" s="4">
        <f>VLOOKUP(F407,'Forecast PV'!N:O,2,FALSE)</f>
        <v/>
      </c>
      <c r="K407" s="4">
        <f>+VLOOKUP(F407,'Forecast Wind June'!M:N,2,FALSE)</f>
        <v/>
      </c>
      <c r="L407" s="4">
        <f>VLOOKUP(F407,'Forecast Load June'!H:I,2,FALSE)</f>
        <v/>
      </c>
      <c r="M407" s="4">
        <f>VLOOKUP(A408,'Forecast Nuclear June'!A:C,3,FALSE)</f>
        <v/>
      </c>
      <c r="N407" s="8">
        <f>_xlfn.MINIFS('Production June'!T:T,'Production June'!Q:Q,Summary!B407,'Production June'!R:R,Summary!D407,'Production June'!S:S,Summary!E407)</f>
        <v/>
      </c>
    </row>
    <row r="408" ht="14.25" customHeight="1">
      <c r="A408" s="16">
        <f>'Forecast Load June'!A406</f>
        <v/>
      </c>
      <c r="B408" s="4">
        <f>MONTH(A408)</f>
        <v/>
      </c>
      <c r="C408" s="4">
        <f>DAY(A408)</f>
        <v/>
      </c>
      <c r="D408" s="4">
        <f>WEEKDAY(A408)</f>
        <v/>
      </c>
      <c r="E408" s="4">
        <f>HOUR(A408)</f>
        <v/>
      </c>
      <c r="F408" s="4">
        <f>CONCATENATE(B408,"-",C408,"-",E408)</f>
        <v/>
      </c>
      <c r="G408" s="10">
        <f>L408-J408-K408-M408-N408</f>
        <v/>
      </c>
      <c r="H408" s="4">
        <f>VLOOKUP(F408,Belpex!F:G,2,FALSE)</f>
        <v/>
      </c>
      <c r="I408" s="7">
        <f>AVERAGE(-1*10^-8*G408^2+0.0204*G408+35.96,0.0204*G408+35.918)</f>
        <v/>
      </c>
      <c r="J408" s="4">
        <f>VLOOKUP(F408,'Forecast PV'!N:O,2,FALSE)</f>
        <v/>
      </c>
      <c r="K408" s="4">
        <f>+VLOOKUP(F408,'Forecast Wind June'!M:N,2,FALSE)</f>
        <v/>
      </c>
      <c r="L408" s="4">
        <f>VLOOKUP(F408,'Forecast Load June'!H:I,2,FALSE)</f>
        <v/>
      </c>
      <c r="M408" s="4">
        <f>VLOOKUP(A409,'Forecast Nuclear June'!A:C,3,FALSE)</f>
        <v/>
      </c>
      <c r="N408" s="8">
        <f>_xlfn.MINIFS('Production June'!T:T,'Production June'!Q:Q,Summary!B408,'Production June'!R:R,Summary!D408,'Production June'!S:S,Summary!E408)</f>
        <v/>
      </c>
    </row>
    <row r="409" ht="14.25" customHeight="1">
      <c r="A409" s="16">
        <f>'Forecast Load June'!A407</f>
        <v/>
      </c>
      <c r="B409" s="4">
        <f>MONTH(A409)</f>
        <v/>
      </c>
      <c r="C409" s="4">
        <f>DAY(A409)</f>
        <v/>
      </c>
      <c r="D409" s="4">
        <f>WEEKDAY(A409)</f>
        <v/>
      </c>
      <c r="E409" s="4">
        <f>HOUR(A409)</f>
        <v/>
      </c>
      <c r="F409" s="4">
        <f>CONCATENATE(B409,"-",C409,"-",E409)</f>
        <v/>
      </c>
      <c r="G409" s="10">
        <f>L409-J409-K409-M409-N409</f>
        <v/>
      </c>
      <c r="H409" s="4">
        <f>VLOOKUP(F409,Belpex!F:G,2,FALSE)</f>
        <v/>
      </c>
      <c r="I409" s="7">
        <f>AVERAGE(-1*10^-8*G409^2+0.0204*G409+35.96,0.0204*G409+35.918)</f>
        <v/>
      </c>
      <c r="J409" s="4">
        <f>VLOOKUP(F409,'Forecast PV'!N:O,2,FALSE)</f>
        <v/>
      </c>
      <c r="K409" s="4">
        <f>+VLOOKUP(F409,'Forecast Wind June'!M:N,2,FALSE)</f>
        <v/>
      </c>
      <c r="L409" s="4">
        <f>VLOOKUP(F409,'Forecast Load June'!H:I,2,FALSE)</f>
        <v/>
      </c>
      <c r="M409" s="4">
        <f>VLOOKUP(A410,'Forecast Nuclear June'!A:C,3,FALSE)</f>
        <v/>
      </c>
      <c r="N409" s="8">
        <f>_xlfn.MINIFS('Production June'!T:T,'Production June'!Q:Q,Summary!B409,'Production June'!R:R,Summary!D409,'Production June'!S:S,Summary!E409)</f>
        <v/>
      </c>
    </row>
    <row r="410" ht="14.25" customHeight="1">
      <c r="A410" s="16">
        <f>'Forecast Load June'!A408</f>
        <v/>
      </c>
      <c r="B410" s="4">
        <f>MONTH(A410)</f>
        <v/>
      </c>
      <c r="C410" s="4">
        <f>DAY(A410)</f>
        <v/>
      </c>
      <c r="D410" s="4">
        <f>WEEKDAY(A410)</f>
        <v/>
      </c>
      <c r="E410" s="4">
        <f>HOUR(A410)</f>
        <v/>
      </c>
      <c r="F410" s="4">
        <f>CONCATENATE(B410,"-",C410,"-",E410)</f>
        <v/>
      </c>
      <c r="G410" s="10">
        <f>L410-J410-K410-M410-N410</f>
        <v/>
      </c>
      <c r="H410" s="4">
        <f>VLOOKUP(F410,Belpex!F:G,2,FALSE)</f>
        <v/>
      </c>
      <c r="I410" s="7">
        <f>AVERAGE(-1*10^-8*G410^2+0.0204*G410+35.96,0.0204*G410+35.918)</f>
        <v/>
      </c>
      <c r="J410" s="4">
        <f>VLOOKUP(F410,'Forecast PV'!N:O,2,FALSE)</f>
        <v/>
      </c>
      <c r="K410" s="4">
        <f>+VLOOKUP(F410,'Forecast Wind June'!M:N,2,FALSE)</f>
        <v/>
      </c>
      <c r="L410" s="4">
        <f>VLOOKUP(F410,'Forecast Load June'!H:I,2,FALSE)</f>
        <v/>
      </c>
      <c r="M410" s="4">
        <f>VLOOKUP(A411,'Forecast Nuclear June'!A:C,3,FALSE)</f>
        <v/>
      </c>
      <c r="N410" s="8">
        <f>_xlfn.MINIFS('Production June'!T:T,'Production June'!Q:Q,Summary!B410,'Production June'!R:R,Summary!D410,'Production June'!S:S,Summary!E410)</f>
        <v/>
      </c>
    </row>
    <row r="411" ht="14.25" customHeight="1">
      <c r="A411" s="16">
        <f>'Forecast Load June'!A409</f>
        <v/>
      </c>
      <c r="B411" s="4">
        <f>MONTH(A411)</f>
        <v/>
      </c>
      <c r="C411" s="4">
        <f>DAY(A411)</f>
        <v/>
      </c>
      <c r="D411" s="4">
        <f>WEEKDAY(A411)</f>
        <v/>
      </c>
      <c r="E411" s="4">
        <f>HOUR(A411)</f>
        <v/>
      </c>
      <c r="F411" s="4">
        <f>CONCATENATE(B411,"-",C411,"-",E411)</f>
        <v/>
      </c>
      <c r="G411" s="10">
        <f>L411-J411-K411-M411-N411</f>
        <v/>
      </c>
      <c r="H411" s="4">
        <f>VLOOKUP(F411,Belpex!F:G,2,FALSE)</f>
        <v/>
      </c>
      <c r="I411" s="7">
        <f>AVERAGE(-1*10^-8*G411^2+0.0204*G411+35.96,0.0204*G411+35.918)</f>
        <v/>
      </c>
      <c r="J411" s="4">
        <f>VLOOKUP(F411,'Forecast PV'!N:O,2,FALSE)</f>
        <v/>
      </c>
      <c r="K411" s="4">
        <f>+VLOOKUP(F411,'Forecast Wind June'!M:N,2,FALSE)</f>
        <v/>
      </c>
      <c r="L411" s="4">
        <f>VLOOKUP(F411,'Forecast Load June'!H:I,2,FALSE)</f>
        <v/>
      </c>
      <c r="M411" s="4">
        <f>VLOOKUP(A412,'Forecast Nuclear June'!A:C,3,FALSE)</f>
        <v/>
      </c>
      <c r="N411" s="8">
        <f>_xlfn.MINIFS('Production June'!T:T,'Production June'!Q:Q,Summary!B411,'Production June'!R:R,Summary!D411,'Production June'!S:S,Summary!E411)</f>
        <v/>
      </c>
    </row>
    <row r="412" ht="14.25" customHeight="1">
      <c r="A412" s="16">
        <f>'Forecast Load June'!A410</f>
        <v/>
      </c>
      <c r="B412" s="4">
        <f>MONTH(A412)</f>
        <v/>
      </c>
      <c r="C412" s="4">
        <f>DAY(A412)</f>
        <v/>
      </c>
      <c r="D412" s="4">
        <f>WEEKDAY(A412)</f>
        <v/>
      </c>
      <c r="E412" s="4">
        <f>HOUR(A412)</f>
        <v/>
      </c>
      <c r="F412" s="4">
        <f>CONCATENATE(B412,"-",C412,"-",E412)</f>
        <v/>
      </c>
      <c r="G412" s="10">
        <f>L412-J412-K412-M412-N412</f>
        <v/>
      </c>
      <c r="H412" s="4">
        <f>VLOOKUP(F412,Belpex!F:G,2,FALSE)</f>
        <v/>
      </c>
      <c r="I412" s="7">
        <f>AVERAGE(-1*10^-8*G412^2+0.0204*G412+35.96,0.0204*G412+35.918)</f>
        <v/>
      </c>
      <c r="J412" s="4">
        <f>VLOOKUP(F412,'Forecast PV'!N:O,2,FALSE)</f>
        <v/>
      </c>
      <c r="K412" s="4">
        <f>+VLOOKUP(F412,'Forecast Wind June'!M:N,2,FALSE)</f>
        <v/>
      </c>
      <c r="L412" s="4">
        <f>VLOOKUP(F412,'Forecast Load June'!H:I,2,FALSE)</f>
        <v/>
      </c>
      <c r="M412" s="4">
        <f>VLOOKUP(A413,'Forecast Nuclear June'!A:C,3,FALSE)</f>
        <v/>
      </c>
      <c r="N412" s="8">
        <f>_xlfn.MINIFS('Production June'!T:T,'Production June'!Q:Q,Summary!B412,'Production June'!R:R,Summary!D412,'Production June'!S:S,Summary!E412)</f>
        <v/>
      </c>
    </row>
    <row r="413" ht="14.25" customHeight="1">
      <c r="A413" s="16">
        <f>'Forecast Load June'!A411</f>
        <v/>
      </c>
      <c r="B413" s="4">
        <f>MONTH(A413)</f>
        <v/>
      </c>
      <c r="C413" s="4">
        <f>DAY(A413)</f>
        <v/>
      </c>
      <c r="D413" s="4">
        <f>WEEKDAY(A413)</f>
        <v/>
      </c>
      <c r="E413" s="4">
        <f>HOUR(A413)</f>
        <v/>
      </c>
      <c r="F413" s="4">
        <f>CONCATENATE(B413,"-",C413,"-",E413)</f>
        <v/>
      </c>
      <c r="G413" s="10">
        <f>L413-J413-K413-M413-N413</f>
        <v/>
      </c>
      <c r="H413" s="4">
        <f>VLOOKUP(F413,Belpex!F:G,2,FALSE)</f>
        <v/>
      </c>
      <c r="I413" s="7">
        <f>AVERAGE(-1*10^-8*G413^2+0.0204*G413+35.96,0.0204*G413+35.918)</f>
        <v/>
      </c>
      <c r="J413" s="4">
        <f>VLOOKUP(F413,'Forecast PV'!N:O,2,FALSE)</f>
        <v/>
      </c>
      <c r="K413" s="4">
        <f>+VLOOKUP(F413,'Forecast Wind June'!M:N,2,FALSE)</f>
        <v/>
      </c>
      <c r="L413" s="4">
        <f>VLOOKUP(F413,'Forecast Load June'!H:I,2,FALSE)</f>
        <v/>
      </c>
      <c r="M413" s="4">
        <f>VLOOKUP(A414,'Forecast Nuclear June'!A:C,3,FALSE)</f>
        <v/>
      </c>
      <c r="N413" s="8">
        <f>_xlfn.MINIFS('Production June'!T:T,'Production June'!Q:Q,Summary!B413,'Production June'!R:R,Summary!D413,'Production June'!S:S,Summary!E413)</f>
        <v/>
      </c>
    </row>
    <row r="414" ht="14.25" customHeight="1">
      <c r="A414" s="16">
        <f>'Forecast Load June'!A412</f>
        <v/>
      </c>
      <c r="B414" s="4">
        <f>MONTH(A414)</f>
        <v/>
      </c>
      <c r="C414" s="4">
        <f>DAY(A414)</f>
        <v/>
      </c>
      <c r="D414" s="4">
        <f>WEEKDAY(A414)</f>
        <v/>
      </c>
      <c r="E414" s="4">
        <f>HOUR(A414)</f>
        <v/>
      </c>
      <c r="F414" s="4">
        <f>CONCATENATE(B414,"-",C414,"-",E414)</f>
        <v/>
      </c>
      <c r="G414" s="10">
        <f>L414-J414-K414-M414-N414</f>
        <v/>
      </c>
      <c r="H414" s="4">
        <f>VLOOKUP(F414,Belpex!F:G,2,FALSE)</f>
        <v/>
      </c>
      <c r="I414" s="7">
        <f>AVERAGE(-1*10^-8*G414^2+0.0204*G414+35.96,0.0204*G414+35.918)</f>
        <v/>
      </c>
      <c r="J414" s="4">
        <f>VLOOKUP(F414,'Forecast PV'!N:O,2,FALSE)</f>
        <v/>
      </c>
      <c r="K414" s="4">
        <f>+VLOOKUP(F414,'Forecast Wind June'!M:N,2,FALSE)</f>
        <v/>
      </c>
      <c r="L414" s="4">
        <f>VLOOKUP(F414,'Forecast Load June'!H:I,2,FALSE)</f>
        <v/>
      </c>
      <c r="M414" s="4">
        <f>VLOOKUP(A415,'Forecast Nuclear June'!A:C,3,FALSE)</f>
        <v/>
      </c>
      <c r="N414" s="8">
        <f>_xlfn.MINIFS('Production June'!T:T,'Production June'!Q:Q,Summary!B414,'Production June'!R:R,Summary!D414,'Production June'!S:S,Summary!E414)</f>
        <v/>
      </c>
    </row>
    <row r="415" ht="14.25" customHeight="1">
      <c r="A415" s="16">
        <f>'Forecast Load June'!A413</f>
        <v/>
      </c>
      <c r="B415" s="4">
        <f>MONTH(A415)</f>
        <v/>
      </c>
      <c r="C415" s="4">
        <f>DAY(A415)</f>
        <v/>
      </c>
      <c r="D415" s="4">
        <f>WEEKDAY(A415)</f>
        <v/>
      </c>
      <c r="E415" s="4">
        <f>HOUR(A415)</f>
        <v/>
      </c>
      <c r="F415" s="4">
        <f>CONCATENATE(B415,"-",C415,"-",E415)</f>
        <v/>
      </c>
      <c r="G415" s="10">
        <f>L415-J415-K415-M415-N415</f>
        <v/>
      </c>
      <c r="H415" s="4">
        <f>VLOOKUP(F415,Belpex!F:G,2,FALSE)</f>
        <v/>
      </c>
      <c r="I415" s="7">
        <f>AVERAGE(-1*10^-8*G415^2+0.0204*G415+35.96,0.0204*G415+35.918)</f>
        <v/>
      </c>
      <c r="J415" s="4">
        <f>VLOOKUP(F415,'Forecast PV'!N:O,2,FALSE)</f>
        <v/>
      </c>
      <c r="K415" s="4">
        <f>+VLOOKUP(F415,'Forecast Wind June'!M:N,2,FALSE)</f>
        <v/>
      </c>
      <c r="L415" s="4">
        <f>VLOOKUP(F415,'Forecast Load June'!H:I,2,FALSE)</f>
        <v/>
      </c>
      <c r="M415" s="4">
        <f>VLOOKUP(A416,'Forecast Nuclear June'!A:C,3,FALSE)</f>
        <v/>
      </c>
      <c r="N415" s="8">
        <f>_xlfn.MINIFS('Production June'!T:T,'Production June'!Q:Q,Summary!B415,'Production June'!R:R,Summary!D415,'Production June'!S:S,Summary!E415)</f>
        <v/>
      </c>
    </row>
    <row r="416" ht="14.25" customHeight="1">
      <c r="A416" s="16">
        <f>'Forecast Load June'!A414</f>
        <v/>
      </c>
      <c r="B416" s="4">
        <f>MONTH(A416)</f>
        <v/>
      </c>
      <c r="C416" s="4">
        <f>DAY(A416)</f>
        <v/>
      </c>
      <c r="D416" s="4">
        <f>WEEKDAY(A416)</f>
        <v/>
      </c>
      <c r="E416" s="4">
        <f>HOUR(A416)</f>
        <v/>
      </c>
      <c r="F416" s="4">
        <f>CONCATENATE(B416,"-",C416,"-",E416)</f>
        <v/>
      </c>
      <c r="G416" s="10">
        <f>L416-J416-K416-M416-N416</f>
        <v/>
      </c>
      <c r="H416" s="4">
        <f>VLOOKUP(F416,Belpex!F:G,2,FALSE)</f>
        <v/>
      </c>
      <c r="I416" s="7">
        <f>AVERAGE(-1*10^-8*G416^2+0.0204*G416+35.96,0.0204*G416+35.918)</f>
        <v/>
      </c>
      <c r="J416" s="4">
        <f>VLOOKUP(F416,'Forecast PV'!N:O,2,FALSE)</f>
        <v/>
      </c>
      <c r="K416" s="4">
        <f>+VLOOKUP(F416,'Forecast Wind June'!M:N,2,FALSE)</f>
        <v/>
      </c>
      <c r="L416" s="4">
        <f>VLOOKUP(F416,'Forecast Load June'!H:I,2,FALSE)</f>
        <v/>
      </c>
      <c r="M416" s="4">
        <f>VLOOKUP(A417,'Forecast Nuclear June'!A:C,3,FALSE)</f>
        <v/>
      </c>
      <c r="N416" s="8">
        <f>_xlfn.MINIFS('Production June'!T:T,'Production June'!Q:Q,Summary!B416,'Production June'!R:R,Summary!D416,'Production June'!S:S,Summary!E416)</f>
        <v/>
      </c>
    </row>
    <row r="417" ht="14.25" customHeight="1">
      <c r="A417" s="16">
        <f>'Forecast Load June'!A415</f>
        <v/>
      </c>
      <c r="B417" s="4">
        <f>MONTH(A417)</f>
        <v/>
      </c>
      <c r="C417" s="4">
        <f>DAY(A417)</f>
        <v/>
      </c>
      <c r="D417" s="4">
        <f>WEEKDAY(A417)</f>
        <v/>
      </c>
      <c r="E417" s="4">
        <f>HOUR(A417)</f>
        <v/>
      </c>
      <c r="F417" s="4">
        <f>CONCATENATE(B417,"-",C417,"-",E417)</f>
        <v/>
      </c>
      <c r="G417" s="10">
        <f>L417-J417-K417-M417-N417</f>
        <v/>
      </c>
      <c r="H417" s="4">
        <f>VLOOKUP(F417,Belpex!F:G,2,FALSE)</f>
        <v/>
      </c>
      <c r="I417" s="7">
        <f>AVERAGE(-1*10^-8*G417^2+0.0204*G417+35.96,0.0204*G417+35.918)</f>
        <v/>
      </c>
      <c r="J417" s="4">
        <f>VLOOKUP(F417,'Forecast PV'!N:O,2,FALSE)</f>
        <v/>
      </c>
      <c r="K417" s="4">
        <f>+VLOOKUP(F417,'Forecast Wind June'!M:N,2,FALSE)</f>
        <v/>
      </c>
      <c r="L417" s="4">
        <f>VLOOKUP(F417,'Forecast Load June'!H:I,2,FALSE)</f>
        <v/>
      </c>
      <c r="M417" s="4">
        <f>VLOOKUP(A418,'Forecast Nuclear June'!A:C,3,FALSE)</f>
        <v/>
      </c>
      <c r="N417" s="8">
        <f>_xlfn.MINIFS('Production June'!T:T,'Production June'!Q:Q,Summary!B417,'Production June'!R:R,Summary!D417,'Production June'!S:S,Summary!E417)</f>
        <v/>
      </c>
    </row>
    <row r="418" ht="14.25" customHeight="1">
      <c r="A418" s="16">
        <f>'Forecast Load June'!A416</f>
        <v/>
      </c>
      <c r="B418" s="4">
        <f>MONTH(A418)</f>
        <v/>
      </c>
      <c r="C418" s="4">
        <f>DAY(A418)</f>
        <v/>
      </c>
      <c r="D418" s="4">
        <f>WEEKDAY(A418)</f>
        <v/>
      </c>
      <c r="E418" s="4">
        <f>HOUR(A418)</f>
        <v/>
      </c>
      <c r="F418" s="4">
        <f>CONCATENATE(B418,"-",C418,"-",E418)</f>
        <v/>
      </c>
      <c r="G418" s="10">
        <f>L418-J418-K418-M418-N418</f>
        <v/>
      </c>
      <c r="H418" s="4">
        <f>VLOOKUP(F418,Belpex!F:G,2,FALSE)</f>
        <v/>
      </c>
      <c r="I418" s="7">
        <f>AVERAGE(-1*10^-8*G418^2+0.0204*G418+35.96,0.0204*G418+35.918)</f>
        <v/>
      </c>
      <c r="J418" s="4">
        <f>VLOOKUP(F418,'Forecast PV'!N:O,2,FALSE)</f>
        <v/>
      </c>
      <c r="K418" s="4">
        <f>+VLOOKUP(F418,'Forecast Wind June'!M:N,2,FALSE)</f>
        <v/>
      </c>
      <c r="L418" s="4">
        <f>VLOOKUP(F418,'Forecast Load June'!H:I,2,FALSE)</f>
        <v/>
      </c>
      <c r="M418" s="4">
        <f>VLOOKUP(A419,'Forecast Nuclear June'!A:C,3,FALSE)</f>
        <v/>
      </c>
      <c r="N418" s="8">
        <f>_xlfn.MINIFS('Production June'!T:T,'Production June'!Q:Q,Summary!B418,'Production June'!R:R,Summary!D418,'Production June'!S:S,Summary!E418)</f>
        <v/>
      </c>
    </row>
    <row r="419" ht="14.25" customHeight="1">
      <c r="A419" s="16">
        <f>'Forecast Load June'!A417</f>
        <v/>
      </c>
      <c r="B419" s="4">
        <f>MONTH(A419)</f>
        <v/>
      </c>
      <c r="C419" s="4">
        <f>DAY(A419)</f>
        <v/>
      </c>
      <c r="D419" s="4">
        <f>WEEKDAY(A419)</f>
        <v/>
      </c>
      <c r="E419" s="4">
        <f>HOUR(A419)</f>
        <v/>
      </c>
      <c r="F419" s="4">
        <f>CONCATENATE(B419,"-",C419,"-",E419)</f>
        <v/>
      </c>
      <c r="G419" s="10">
        <f>L419-J419-K419-M419-N419</f>
        <v/>
      </c>
      <c r="H419" s="4">
        <f>VLOOKUP(F419,Belpex!F:G,2,FALSE)</f>
        <v/>
      </c>
      <c r="I419" s="7">
        <f>AVERAGE(-1*10^-8*G419^2+0.0204*G419+35.96,0.0204*G419+35.918)</f>
        <v/>
      </c>
      <c r="J419" s="4">
        <f>VLOOKUP(F419,'Forecast PV'!N:O,2,FALSE)</f>
        <v/>
      </c>
      <c r="K419" s="4">
        <f>+VLOOKUP(F419,'Forecast Wind June'!M:N,2,FALSE)</f>
        <v/>
      </c>
      <c r="L419" s="4">
        <f>VLOOKUP(F419,'Forecast Load June'!H:I,2,FALSE)</f>
        <v/>
      </c>
      <c r="M419" s="4">
        <f>VLOOKUP(A420,'Forecast Nuclear June'!A:C,3,FALSE)</f>
        <v/>
      </c>
      <c r="N419" s="8">
        <f>_xlfn.MINIFS('Production June'!T:T,'Production June'!Q:Q,Summary!B419,'Production June'!R:R,Summary!D419,'Production June'!S:S,Summary!E419)</f>
        <v/>
      </c>
    </row>
    <row r="420" ht="14.25" customHeight="1">
      <c r="A420" s="16">
        <f>'Forecast Load June'!A418</f>
        <v/>
      </c>
      <c r="B420" s="4">
        <f>MONTH(A420)</f>
        <v/>
      </c>
      <c r="C420" s="4">
        <f>DAY(A420)</f>
        <v/>
      </c>
      <c r="D420" s="4">
        <f>WEEKDAY(A420)</f>
        <v/>
      </c>
      <c r="E420" s="4">
        <f>HOUR(A420)</f>
        <v/>
      </c>
      <c r="F420" s="4">
        <f>CONCATENATE(B420,"-",C420,"-",E420)</f>
        <v/>
      </c>
      <c r="G420" s="10">
        <f>L420-J420-K420-M420-N420</f>
        <v/>
      </c>
      <c r="H420" s="4">
        <f>VLOOKUP(F420,Belpex!F:G,2,FALSE)</f>
        <v/>
      </c>
      <c r="I420" s="7">
        <f>AVERAGE(-1*10^-8*G420^2+0.0204*G420+35.96,0.0204*G420+35.918)</f>
        <v/>
      </c>
      <c r="J420" s="4">
        <f>VLOOKUP(F420,'Forecast PV'!N:O,2,FALSE)</f>
        <v/>
      </c>
      <c r="K420" s="4">
        <f>+VLOOKUP(F420,'Forecast Wind June'!M:N,2,FALSE)</f>
        <v/>
      </c>
      <c r="L420" s="4">
        <f>VLOOKUP(F420,'Forecast Load June'!H:I,2,FALSE)</f>
        <v/>
      </c>
      <c r="M420" s="4">
        <f>VLOOKUP(A421,'Forecast Nuclear June'!A:C,3,FALSE)</f>
        <v/>
      </c>
      <c r="N420" s="8">
        <f>_xlfn.MINIFS('Production June'!T:T,'Production June'!Q:Q,Summary!B420,'Production June'!R:R,Summary!D420,'Production June'!S:S,Summary!E420)</f>
        <v/>
      </c>
    </row>
    <row r="421" ht="14.25" customHeight="1">
      <c r="A421" s="16">
        <f>'Forecast Load June'!A419</f>
        <v/>
      </c>
      <c r="B421" s="4">
        <f>MONTH(A421)</f>
        <v/>
      </c>
      <c r="C421" s="4">
        <f>DAY(A421)</f>
        <v/>
      </c>
      <c r="D421" s="4">
        <f>WEEKDAY(A421)</f>
        <v/>
      </c>
      <c r="E421" s="4">
        <f>HOUR(A421)</f>
        <v/>
      </c>
      <c r="F421" s="4">
        <f>CONCATENATE(B421,"-",C421,"-",E421)</f>
        <v/>
      </c>
      <c r="G421" s="10">
        <f>L421-J421-K421-M421-N421</f>
        <v/>
      </c>
      <c r="H421" s="4">
        <f>VLOOKUP(F421,Belpex!F:G,2,FALSE)</f>
        <v/>
      </c>
      <c r="I421" s="7">
        <f>AVERAGE(-1*10^-8*G421^2+0.0204*G421+35.96,0.0204*G421+35.918)</f>
        <v/>
      </c>
      <c r="J421" s="4">
        <f>VLOOKUP(F421,'Forecast PV'!N:O,2,FALSE)</f>
        <v/>
      </c>
      <c r="K421" s="4">
        <f>+VLOOKUP(F421,'Forecast Wind June'!M:N,2,FALSE)</f>
        <v/>
      </c>
      <c r="L421" s="4">
        <f>VLOOKUP(F421,'Forecast Load June'!H:I,2,FALSE)</f>
        <v/>
      </c>
      <c r="M421" s="4">
        <f>VLOOKUP(A422,'Forecast Nuclear June'!A:C,3,FALSE)</f>
        <v/>
      </c>
      <c r="N421" s="8">
        <f>_xlfn.MINIFS('Production June'!T:T,'Production June'!Q:Q,Summary!B421,'Production June'!R:R,Summary!D421,'Production June'!S:S,Summary!E421)</f>
        <v/>
      </c>
    </row>
    <row r="422" ht="14.25" customHeight="1">
      <c r="A422" s="16">
        <f>'Forecast Load June'!A420</f>
        <v/>
      </c>
      <c r="B422" s="4">
        <f>MONTH(A422)</f>
        <v/>
      </c>
      <c r="C422" s="4">
        <f>DAY(A422)</f>
        <v/>
      </c>
      <c r="D422" s="4">
        <f>WEEKDAY(A422)</f>
        <v/>
      </c>
      <c r="E422" s="4">
        <f>HOUR(A422)</f>
        <v/>
      </c>
      <c r="F422" s="4">
        <f>CONCATENATE(B422,"-",C422,"-",E422)</f>
        <v/>
      </c>
      <c r="G422" s="10">
        <f>L422-J422-K422-M422-N422</f>
        <v/>
      </c>
      <c r="H422" s="4">
        <f>VLOOKUP(F422,Belpex!F:G,2,FALSE)</f>
        <v/>
      </c>
      <c r="I422" s="7">
        <f>AVERAGE(-1*10^-8*G422^2+0.0204*G422+35.96,0.0204*G422+35.918)</f>
        <v/>
      </c>
      <c r="J422" s="4">
        <f>VLOOKUP(F422,'Forecast PV'!N:O,2,FALSE)</f>
        <v/>
      </c>
      <c r="K422" s="4">
        <f>+VLOOKUP(F422,'Forecast Wind June'!M:N,2,FALSE)</f>
        <v/>
      </c>
      <c r="L422" s="4">
        <f>VLOOKUP(F422,'Forecast Load June'!H:I,2,FALSE)</f>
        <v/>
      </c>
      <c r="M422" s="4">
        <f>VLOOKUP(A423,'Forecast Nuclear June'!A:C,3,FALSE)</f>
        <v/>
      </c>
      <c r="N422" s="8">
        <f>_xlfn.MINIFS('Production June'!T:T,'Production June'!Q:Q,Summary!B422,'Production June'!R:R,Summary!D422,'Production June'!S:S,Summary!E422)</f>
        <v/>
      </c>
    </row>
    <row r="423" ht="14.25" customHeight="1">
      <c r="A423" s="16">
        <f>'Forecast Load June'!A421</f>
        <v/>
      </c>
      <c r="B423" s="4">
        <f>MONTH(A423)</f>
        <v/>
      </c>
      <c r="C423" s="4">
        <f>DAY(A423)</f>
        <v/>
      </c>
      <c r="D423" s="4">
        <f>WEEKDAY(A423)</f>
        <v/>
      </c>
      <c r="E423" s="4">
        <f>HOUR(A423)</f>
        <v/>
      </c>
      <c r="F423" s="4">
        <f>CONCATENATE(B423,"-",C423,"-",E423)</f>
        <v/>
      </c>
      <c r="G423" s="10">
        <f>L423-J423-K423-M423-N423</f>
        <v/>
      </c>
      <c r="H423" s="4">
        <f>VLOOKUP(F423,Belpex!F:G,2,FALSE)</f>
        <v/>
      </c>
      <c r="I423" s="7">
        <f>AVERAGE(-1*10^-8*G423^2+0.0204*G423+35.96,0.0204*G423+35.918)</f>
        <v/>
      </c>
      <c r="J423" s="4">
        <f>VLOOKUP(F423,'Forecast PV'!N:O,2,FALSE)</f>
        <v/>
      </c>
      <c r="K423" s="4">
        <f>+VLOOKUP(F423,'Forecast Wind June'!M:N,2,FALSE)</f>
        <v/>
      </c>
      <c r="L423" s="4">
        <f>VLOOKUP(F423,'Forecast Load June'!H:I,2,FALSE)</f>
        <v/>
      </c>
      <c r="M423" s="4">
        <f>VLOOKUP(A424,'Forecast Nuclear June'!A:C,3,FALSE)</f>
        <v/>
      </c>
      <c r="N423" s="8">
        <f>_xlfn.MINIFS('Production June'!T:T,'Production June'!Q:Q,Summary!B423,'Production June'!R:R,Summary!D423,'Production June'!S:S,Summary!E423)</f>
        <v/>
      </c>
    </row>
    <row r="424" ht="14.25" customHeight="1">
      <c r="A424" s="16">
        <f>'Forecast Load June'!A422</f>
        <v/>
      </c>
      <c r="B424" s="4">
        <f>MONTH(A424)</f>
        <v/>
      </c>
      <c r="C424" s="4">
        <f>DAY(A424)</f>
        <v/>
      </c>
      <c r="D424" s="4">
        <f>WEEKDAY(A424)</f>
        <v/>
      </c>
      <c r="E424" s="4">
        <f>HOUR(A424)</f>
        <v/>
      </c>
      <c r="F424" s="4">
        <f>CONCATENATE(B424,"-",C424,"-",E424)</f>
        <v/>
      </c>
      <c r="G424" s="10">
        <f>L424-J424-K424-M424-N424</f>
        <v/>
      </c>
      <c r="H424" s="4">
        <f>VLOOKUP(F424,Belpex!F:G,2,FALSE)</f>
        <v/>
      </c>
      <c r="I424" s="7">
        <f>AVERAGE(-1*10^-8*G424^2+0.0204*G424+35.96,0.0204*G424+35.918)</f>
        <v/>
      </c>
      <c r="J424" s="4">
        <f>VLOOKUP(F424,'Forecast PV'!N:O,2,FALSE)</f>
        <v/>
      </c>
      <c r="K424" s="4">
        <f>+VLOOKUP(F424,'Forecast Wind June'!M:N,2,FALSE)</f>
        <v/>
      </c>
      <c r="L424" s="4">
        <f>VLOOKUP(F424,'Forecast Load June'!H:I,2,FALSE)</f>
        <v/>
      </c>
      <c r="M424" s="4">
        <f>VLOOKUP(A425,'Forecast Nuclear June'!A:C,3,FALSE)</f>
        <v/>
      </c>
      <c r="N424" s="8">
        <f>_xlfn.MINIFS('Production June'!T:T,'Production June'!Q:Q,Summary!B424,'Production June'!R:R,Summary!D424,'Production June'!S:S,Summary!E424)</f>
        <v/>
      </c>
    </row>
    <row r="425" ht="14.25" customHeight="1">
      <c r="A425" s="16">
        <f>'Forecast Load June'!A423</f>
        <v/>
      </c>
      <c r="B425" s="4">
        <f>MONTH(A425)</f>
        <v/>
      </c>
      <c r="C425" s="4">
        <f>DAY(A425)</f>
        <v/>
      </c>
      <c r="D425" s="4">
        <f>WEEKDAY(A425)</f>
        <v/>
      </c>
      <c r="E425" s="4">
        <f>HOUR(A425)</f>
        <v/>
      </c>
      <c r="F425" s="4">
        <f>CONCATENATE(B425,"-",C425,"-",E425)</f>
        <v/>
      </c>
      <c r="G425" s="10">
        <f>L425-J425-K425-M425-N425</f>
        <v/>
      </c>
      <c r="H425" s="4">
        <f>VLOOKUP(F425,Belpex!F:G,2,FALSE)</f>
        <v/>
      </c>
      <c r="I425" s="7">
        <f>AVERAGE(-1*10^-8*G425^2+0.0204*G425+35.96,0.0204*G425+35.918)</f>
        <v/>
      </c>
      <c r="J425" s="4">
        <f>VLOOKUP(F425,'Forecast PV'!N:O,2,FALSE)</f>
        <v/>
      </c>
      <c r="K425" s="4">
        <f>+VLOOKUP(F425,'Forecast Wind June'!M:N,2,FALSE)</f>
        <v/>
      </c>
      <c r="L425" s="4">
        <f>VLOOKUP(F425,'Forecast Load June'!H:I,2,FALSE)</f>
        <v/>
      </c>
      <c r="M425" s="4">
        <f>VLOOKUP(A426,'Forecast Nuclear June'!A:C,3,FALSE)</f>
        <v/>
      </c>
      <c r="N425" s="8">
        <f>_xlfn.MINIFS('Production June'!T:T,'Production June'!Q:Q,Summary!B425,'Production June'!R:R,Summary!D425,'Production June'!S:S,Summary!E425)</f>
        <v/>
      </c>
    </row>
    <row r="426" ht="14.25" customHeight="1">
      <c r="A426" s="16">
        <f>'Forecast Load June'!A424</f>
        <v/>
      </c>
      <c r="B426" s="4">
        <f>MONTH(A426)</f>
        <v/>
      </c>
      <c r="C426" s="4">
        <f>DAY(A426)</f>
        <v/>
      </c>
      <c r="D426" s="4">
        <f>WEEKDAY(A426)</f>
        <v/>
      </c>
      <c r="E426" s="4">
        <f>HOUR(A426)</f>
        <v/>
      </c>
      <c r="F426" s="4">
        <f>CONCATENATE(B426,"-",C426,"-",E426)</f>
        <v/>
      </c>
      <c r="G426" s="10">
        <f>L426-J426-K426-M426-N426</f>
        <v/>
      </c>
      <c r="H426" s="4">
        <f>VLOOKUP(F426,Belpex!F:G,2,FALSE)</f>
        <v/>
      </c>
      <c r="I426" s="7">
        <f>AVERAGE(-1*10^-8*G426^2+0.0204*G426+35.96,0.0204*G426+35.918)</f>
        <v/>
      </c>
      <c r="J426" s="4">
        <f>VLOOKUP(F426,'Forecast PV'!N:O,2,FALSE)</f>
        <v/>
      </c>
      <c r="K426" s="4">
        <f>+VLOOKUP(F426,'Forecast Wind June'!M:N,2,FALSE)</f>
        <v/>
      </c>
      <c r="L426" s="4">
        <f>VLOOKUP(F426,'Forecast Load June'!H:I,2,FALSE)</f>
        <v/>
      </c>
      <c r="M426" s="4">
        <f>VLOOKUP(A427,'Forecast Nuclear June'!A:C,3,FALSE)</f>
        <v/>
      </c>
      <c r="N426" s="8">
        <f>_xlfn.MINIFS('Production June'!T:T,'Production June'!Q:Q,Summary!B426,'Production June'!R:R,Summary!D426,'Production June'!S:S,Summary!E426)</f>
        <v/>
      </c>
    </row>
    <row r="427" ht="14.25" customHeight="1">
      <c r="A427" s="16">
        <f>'Forecast Load June'!A425</f>
        <v/>
      </c>
      <c r="B427" s="4">
        <f>MONTH(A427)</f>
        <v/>
      </c>
      <c r="C427" s="4">
        <f>DAY(A427)</f>
        <v/>
      </c>
      <c r="D427" s="4">
        <f>WEEKDAY(A427)</f>
        <v/>
      </c>
      <c r="E427" s="4">
        <f>HOUR(A427)</f>
        <v/>
      </c>
      <c r="F427" s="4">
        <f>CONCATENATE(B427,"-",C427,"-",E427)</f>
        <v/>
      </c>
      <c r="G427" s="10">
        <f>L427-J427-K427-M427-N427</f>
        <v/>
      </c>
      <c r="H427" s="4">
        <f>VLOOKUP(F427,Belpex!F:G,2,FALSE)</f>
        <v/>
      </c>
      <c r="I427" s="7">
        <f>AVERAGE(-1*10^-8*G427^2+0.0204*G427+35.96,0.0204*G427+35.918)</f>
        <v/>
      </c>
      <c r="J427" s="4">
        <f>VLOOKUP(F427,'Forecast PV'!N:O,2,FALSE)</f>
        <v/>
      </c>
      <c r="K427" s="4">
        <f>+VLOOKUP(F427,'Forecast Wind June'!M:N,2,FALSE)</f>
        <v/>
      </c>
      <c r="L427" s="4">
        <f>VLOOKUP(F427,'Forecast Load June'!H:I,2,FALSE)</f>
        <v/>
      </c>
      <c r="M427" s="4">
        <f>VLOOKUP(A428,'Forecast Nuclear June'!A:C,3,FALSE)</f>
        <v/>
      </c>
      <c r="N427" s="8">
        <f>_xlfn.MINIFS('Production June'!T:T,'Production June'!Q:Q,Summary!B427,'Production June'!R:R,Summary!D427,'Production June'!S:S,Summary!E427)</f>
        <v/>
      </c>
    </row>
    <row r="428" ht="14.25" customHeight="1">
      <c r="A428" s="16">
        <f>'Forecast Load June'!A426</f>
        <v/>
      </c>
      <c r="B428" s="4">
        <f>MONTH(A428)</f>
        <v/>
      </c>
      <c r="C428" s="4">
        <f>DAY(A428)</f>
        <v/>
      </c>
      <c r="D428" s="4">
        <f>WEEKDAY(A428)</f>
        <v/>
      </c>
      <c r="E428" s="4">
        <f>HOUR(A428)</f>
        <v/>
      </c>
      <c r="F428" s="4">
        <f>CONCATENATE(B428,"-",C428,"-",E428)</f>
        <v/>
      </c>
      <c r="G428" s="10">
        <f>L428-J428-K428-M428-N428</f>
        <v/>
      </c>
      <c r="H428" s="4">
        <f>VLOOKUP(F428,Belpex!F:G,2,FALSE)</f>
        <v/>
      </c>
      <c r="I428" s="7">
        <f>AVERAGE(-1*10^-8*G428^2+0.0204*G428+35.96,0.0204*G428+35.918)</f>
        <v/>
      </c>
      <c r="J428" s="4">
        <f>VLOOKUP(F428,'Forecast PV'!N:O,2,FALSE)</f>
        <v/>
      </c>
      <c r="K428" s="4">
        <f>+VLOOKUP(F428,'Forecast Wind June'!M:N,2,FALSE)</f>
        <v/>
      </c>
      <c r="L428" s="4">
        <f>VLOOKUP(F428,'Forecast Load June'!H:I,2,FALSE)</f>
        <v/>
      </c>
      <c r="M428" s="4">
        <f>VLOOKUP(A429,'Forecast Nuclear June'!A:C,3,FALSE)</f>
        <v/>
      </c>
      <c r="N428" s="8">
        <f>_xlfn.MINIFS('Production June'!T:T,'Production June'!Q:Q,Summary!B428,'Production June'!R:R,Summary!D428,'Production June'!S:S,Summary!E428)</f>
        <v/>
      </c>
    </row>
    <row r="429" ht="14.25" customHeight="1">
      <c r="A429" s="16">
        <f>'Forecast Load June'!A427</f>
        <v/>
      </c>
      <c r="B429" s="4">
        <f>MONTH(A429)</f>
        <v/>
      </c>
      <c r="C429" s="4">
        <f>DAY(A429)</f>
        <v/>
      </c>
      <c r="D429" s="4">
        <f>WEEKDAY(A429)</f>
        <v/>
      </c>
      <c r="E429" s="4">
        <f>HOUR(A429)</f>
        <v/>
      </c>
      <c r="F429" s="4">
        <f>CONCATENATE(B429,"-",C429,"-",E429)</f>
        <v/>
      </c>
      <c r="G429" s="10">
        <f>L429-J429-K429-M429-N429</f>
        <v/>
      </c>
      <c r="H429" s="4">
        <f>VLOOKUP(F429,Belpex!F:G,2,FALSE)</f>
        <v/>
      </c>
      <c r="I429" s="7">
        <f>AVERAGE(-1*10^-8*G429^2+0.0204*G429+35.96,0.0204*G429+35.918)</f>
        <v/>
      </c>
      <c r="J429" s="4">
        <f>VLOOKUP(F429,'Forecast PV'!N:O,2,FALSE)</f>
        <v/>
      </c>
      <c r="K429" s="4">
        <f>+VLOOKUP(F429,'Forecast Wind June'!M:N,2,FALSE)</f>
        <v/>
      </c>
      <c r="L429" s="4">
        <f>VLOOKUP(F429,'Forecast Load June'!H:I,2,FALSE)</f>
        <v/>
      </c>
      <c r="M429" s="4">
        <f>VLOOKUP(A430,'Forecast Nuclear June'!A:C,3,FALSE)</f>
        <v/>
      </c>
      <c r="N429" s="8">
        <f>_xlfn.MINIFS('Production June'!T:T,'Production June'!Q:Q,Summary!B429,'Production June'!R:R,Summary!D429,'Production June'!S:S,Summary!E429)</f>
        <v/>
      </c>
    </row>
    <row r="430" ht="14.25" customHeight="1">
      <c r="A430" s="16">
        <f>'Forecast Load June'!A428</f>
        <v/>
      </c>
      <c r="B430" s="4">
        <f>MONTH(A430)</f>
        <v/>
      </c>
      <c r="C430" s="4">
        <f>DAY(A430)</f>
        <v/>
      </c>
      <c r="D430" s="4">
        <f>WEEKDAY(A430)</f>
        <v/>
      </c>
      <c r="E430" s="4">
        <f>HOUR(A430)</f>
        <v/>
      </c>
      <c r="F430" s="4">
        <f>CONCATENATE(B430,"-",C430,"-",E430)</f>
        <v/>
      </c>
      <c r="G430" s="10">
        <f>L430-J430-K430-M430-N430</f>
        <v/>
      </c>
      <c r="H430" s="4">
        <f>VLOOKUP(F430,Belpex!F:G,2,FALSE)</f>
        <v/>
      </c>
      <c r="I430" s="7">
        <f>AVERAGE(-1*10^-8*G430^2+0.0204*G430+35.96,0.0204*G430+35.918)</f>
        <v/>
      </c>
      <c r="J430" s="4">
        <f>VLOOKUP(F430,'Forecast PV'!N:O,2,FALSE)</f>
        <v/>
      </c>
      <c r="K430" s="4">
        <f>+VLOOKUP(F430,'Forecast Wind June'!M:N,2,FALSE)</f>
        <v/>
      </c>
      <c r="L430" s="4">
        <f>VLOOKUP(F430,'Forecast Load June'!H:I,2,FALSE)</f>
        <v/>
      </c>
      <c r="M430" s="4">
        <f>VLOOKUP(A431,'Forecast Nuclear June'!A:C,3,FALSE)</f>
        <v/>
      </c>
      <c r="N430" s="8">
        <f>_xlfn.MINIFS('Production June'!T:T,'Production June'!Q:Q,Summary!B430,'Production June'!R:R,Summary!D430,'Production June'!S:S,Summary!E430)</f>
        <v/>
      </c>
    </row>
    <row r="431" ht="14.25" customHeight="1">
      <c r="A431" s="16">
        <f>'Forecast Load June'!A429</f>
        <v/>
      </c>
      <c r="B431" s="4">
        <f>MONTH(A431)</f>
        <v/>
      </c>
      <c r="C431" s="4">
        <f>DAY(A431)</f>
        <v/>
      </c>
      <c r="D431" s="4">
        <f>WEEKDAY(A431)</f>
        <v/>
      </c>
      <c r="E431" s="4">
        <f>HOUR(A431)</f>
        <v/>
      </c>
      <c r="F431" s="4">
        <f>CONCATENATE(B431,"-",C431,"-",E431)</f>
        <v/>
      </c>
      <c r="G431" s="10">
        <f>L431-J431-K431-M431-N431</f>
        <v/>
      </c>
      <c r="H431" s="4">
        <f>VLOOKUP(F431,Belpex!F:G,2,FALSE)</f>
        <v/>
      </c>
      <c r="I431" s="7">
        <f>AVERAGE(-1*10^-8*G431^2+0.0204*G431+35.96,0.0204*G431+35.918)</f>
        <v/>
      </c>
      <c r="J431" s="4">
        <f>VLOOKUP(F431,'Forecast PV'!N:O,2,FALSE)</f>
        <v/>
      </c>
      <c r="K431" s="4">
        <f>+VLOOKUP(F431,'Forecast Wind June'!M:N,2,FALSE)</f>
        <v/>
      </c>
      <c r="L431" s="4">
        <f>VLOOKUP(F431,'Forecast Load June'!H:I,2,FALSE)</f>
        <v/>
      </c>
      <c r="M431" s="4">
        <f>VLOOKUP(A432,'Forecast Nuclear June'!A:C,3,FALSE)</f>
        <v/>
      </c>
      <c r="N431" s="8">
        <f>_xlfn.MINIFS('Production June'!T:T,'Production June'!Q:Q,Summary!B431,'Production June'!R:R,Summary!D431,'Production June'!S:S,Summary!E431)</f>
        <v/>
      </c>
    </row>
    <row r="432" ht="14.25" customHeight="1">
      <c r="A432" s="16">
        <f>'Forecast Load June'!A430</f>
        <v/>
      </c>
      <c r="B432" s="4">
        <f>MONTH(A432)</f>
        <v/>
      </c>
      <c r="C432" s="4">
        <f>DAY(A432)</f>
        <v/>
      </c>
      <c r="D432" s="4">
        <f>WEEKDAY(A432)</f>
        <v/>
      </c>
      <c r="E432" s="4">
        <f>HOUR(A432)</f>
        <v/>
      </c>
      <c r="F432" s="4">
        <f>CONCATENATE(B432,"-",C432,"-",E432)</f>
        <v/>
      </c>
      <c r="G432" s="10">
        <f>L432-J432-K432-M432-N432</f>
        <v/>
      </c>
      <c r="H432" s="4">
        <f>VLOOKUP(F432,Belpex!F:G,2,FALSE)</f>
        <v/>
      </c>
      <c r="I432" s="7">
        <f>AVERAGE(-1*10^-8*G432^2+0.0204*G432+35.96,0.0204*G432+35.918)</f>
        <v/>
      </c>
      <c r="J432" s="4">
        <f>VLOOKUP(F432,'Forecast PV'!N:O,2,FALSE)</f>
        <v/>
      </c>
      <c r="K432" s="4">
        <f>+VLOOKUP(F432,'Forecast Wind June'!M:N,2,FALSE)</f>
        <v/>
      </c>
      <c r="L432" s="4">
        <f>VLOOKUP(F432,'Forecast Load June'!H:I,2,FALSE)</f>
        <v/>
      </c>
      <c r="M432" s="4">
        <f>VLOOKUP(A433,'Forecast Nuclear June'!A:C,3,FALSE)</f>
        <v/>
      </c>
      <c r="N432" s="8">
        <f>_xlfn.MINIFS('Production June'!T:T,'Production June'!Q:Q,Summary!B432,'Production June'!R:R,Summary!D432,'Production June'!S:S,Summary!E432)</f>
        <v/>
      </c>
    </row>
    <row r="433" ht="14.25" customHeight="1">
      <c r="A433" s="16">
        <f>'Forecast Load June'!A431</f>
        <v/>
      </c>
      <c r="B433" s="4">
        <f>MONTH(A433)</f>
        <v/>
      </c>
      <c r="C433" s="4">
        <f>DAY(A433)</f>
        <v/>
      </c>
      <c r="D433" s="4">
        <f>WEEKDAY(A433)</f>
        <v/>
      </c>
      <c r="E433" s="4">
        <f>HOUR(A433)</f>
        <v/>
      </c>
      <c r="F433" s="4">
        <f>CONCATENATE(B433,"-",C433,"-",E433)</f>
        <v/>
      </c>
      <c r="G433" s="10">
        <f>L433-J433-K433-M433-N433</f>
        <v/>
      </c>
      <c r="H433" s="4">
        <f>VLOOKUP(F433,Belpex!F:G,2,FALSE)</f>
        <v/>
      </c>
      <c r="I433" s="7">
        <f>AVERAGE(-1*10^-8*G433^2+0.0204*G433+35.96,0.0204*G433+35.918)</f>
        <v/>
      </c>
      <c r="J433" s="4">
        <f>VLOOKUP(F433,'Forecast PV'!N:O,2,FALSE)</f>
        <v/>
      </c>
      <c r="K433" s="4">
        <f>+VLOOKUP(F433,'Forecast Wind June'!M:N,2,FALSE)</f>
        <v/>
      </c>
      <c r="L433" s="4">
        <f>VLOOKUP(F433,'Forecast Load June'!H:I,2,FALSE)</f>
        <v/>
      </c>
      <c r="M433" s="4">
        <f>VLOOKUP(A434,'Forecast Nuclear June'!A:C,3,FALSE)</f>
        <v/>
      </c>
      <c r="N433" s="8">
        <f>_xlfn.MINIFS('Production June'!T:T,'Production June'!Q:Q,Summary!B433,'Production June'!R:R,Summary!D433,'Production June'!S:S,Summary!E433)</f>
        <v/>
      </c>
    </row>
    <row r="434" ht="14.25" customHeight="1">
      <c r="A434" s="16">
        <f>'Forecast Load June'!A432</f>
        <v/>
      </c>
      <c r="B434" s="4">
        <f>MONTH(A434)</f>
        <v/>
      </c>
      <c r="C434" s="4">
        <f>DAY(A434)</f>
        <v/>
      </c>
      <c r="D434" s="4">
        <f>WEEKDAY(A434)</f>
        <v/>
      </c>
      <c r="E434" s="4">
        <f>HOUR(A434)</f>
        <v/>
      </c>
      <c r="F434" s="4">
        <f>CONCATENATE(B434,"-",C434,"-",E434)</f>
        <v/>
      </c>
      <c r="G434" s="10">
        <f>L434-J434-K434-M434-N434</f>
        <v/>
      </c>
      <c r="H434" s="4">
        <f>VLOOKUP(F434,Belpex!F:G,2,FALSE)</f>
        <v/>
      </c>
      <c r="I434" s="7">
        <f>AVERAGE(-1*10^-8*G434^2+0.0204*G434+35.96,0.0204*G434+35.918)</f>
        <v/>
      </c>
      <c r="J434" s="4">
        <f>VLOOKUP(F434,'Forecast PV'!N:O,2,FALSE)</f>
        <v/>
      </c>
      <c r="K434" s="4">
        <f>+VLOOKUP(F434,'Forecast Wind June'!M:N,2,FALSE)</f>
        <v/>
      </c>
      <c r="L434" s="4">
        <f>VLOOKUP(F434,'Forecast Load June'!H:I,2,FALSE)</f>
        <v/>
      </c>
      <c r="M434" s="4">
        <f>VLOOKUP(A435,'Forecast Nuclear June'!A:C,3,FALSE)</f>
        <v/>
      </c>
      <c r="N434" s="8">
        <f>_xlfn.MINIFS('Production June'!T:T,'Production June'!Q:Q,Summary!B434,'Production June'!R:R,Summary!D434,'Production June'!S:S,Summary!E434)</f>
        <v/>
      </c>
    </row>
    <row r="435" ht="14.25" customHeight="1">
      <c r="A435" s="16">
        <f>'Forecast Load June'!A433</f>
        <v/>
      </c>
      <c r="B435" s="4">
        <f>MONTH(A435)</f>
        <v/>
      </c>
      <c r="C435" s="4">
        <f>DAY(A435)</f>
        <v/>
      </c>
      <c r="D435" s="4">
        <f>WEEKDAY(A435)</f>
        <v/>
      </c>
      <c r="E435" s="4">
        <f>HOUR(A435)</f>
        <v/>
      </c>
      <c r="F435" s="4">
        <f>CONCATENATE(B435,"-",C435,"-",E435)</f>
        <v/>
      </c>
      <c r="G435" s="10">
        <f>L435-J435-K435-M435-N435</f>
        <v/>
      </c>
      <c r="H435" s="4">
        <f>VLOOKUP(F435,Belpex!F:G,2,FALSE)</f>
        <v/>
      </c>
      <c r="I435" s="7">
        <f>AVERAGE(-1*10^-8*G435^2+0.0204*G435+35.96,0.0204*G435+35.918)</f>
        <v/>
      </c>
      <c r="J435" s="4">
        <f>VLOOKUP(F435,'Forecast PV'!N:O,2,FALSE)</f>
        <v/>
      </c>
      <c r="K435" s="4">
        <f>+VLOOKUP(F435,'Forecast Wind June'!M:N,2,FALSE)</f>
        <v/>
      </c>
      <c r="L435" s="4">
        <f>VLOOKUP(F435,'Forecast Load June'!H:I,2,FALSE)</f>
        <v/>
      </c>
      <c r="M435" s="4">
        <f>VLOOKUP(A436,'Forecast Nuclear June'!A:C,3,FALSE)</f>
        <v/>
      </c>
      <c r="N435" s="8">
        <f>_xlfn.MINIFS('Production June'!T:T,'Production June'!Q:Q,Summary!B435,'Production June'!R:R,Summary!D435,'Production June'!S:S,Summary!E435)</f>
        <v/>
      </c>
    </row>
    <row r="436" ht="14.25" customHeight="1">
      <c r="A436" s="16">
        <f>'Forecast Load June'!A434</f>
        <v/>
      </c>
      <c r="B436" s="4">
        <f>MONTH(A436)</f>
        <v/>
      </c>
      <c r="C436" s="4">
        <f>DAY(A436)</f>
        <v/>
      </c>
      <c r="D436" s="4">
        <f>WEEKDAY(A436)</f>
        <v/>
      </c>
      <c r="E436" s="4">
        <f>HOUR(A436)</f>
        <v/>
      </c>
      <c r="F436" s="4">
        <f>CONCATENATE(B436,"-",C436,"-",E436)</f>
        <v/>
      </c>
      <c r="G436" s="10">
        <f>L436-J436-K436-M436-N436</f>
        <v/>
      </c>
      <c r="H436" s="4">
        <f>VLOOKUP(F436,Belpex!F:G,2,FALSE)</f>
        <v/>
      </c>
      <c r="I436" s="7">
        <f>AVERAGE(-1*10^-8*G436^2+0.0204*G436+35.96,0.0204*G436+35.918)</f>
        <v/>
      </c>
      <c r="J436" s="4">
        <f>VLOOKUP(F436,'Forecast PV'!N:O,2,FALSE)</f>
        <v/>
      </c>
      <c r="K436" s="4">
        <f>+VLOOKUP(F436,'Forecast Wind June'!M:N,2,FALSE)</f>
        <v/>
      </c>
      <c r="L436" s="4">
        <f>VLOOKUP(F436,'Forecast Load June'!H:I,2,FALSE)</f>
        <v/>
      </c>
      <c r="M436" s="4">
        <f>VLOOKUP(A437,'Forecast Nuclear June'!A:C,3,FALSE)</f>
        <v/>
      </c>
      <c r="N436" s="8">
        <f>_xlfn.MINIFS('Production June'!T:T,'Production June'!Q:Q,Summary!B436,'Production June'!R:R,Summary!D436,'Production June'!S:S,Summary!E436)</f>
        <v/>
      </c>
    </row>
    <row r="437" ht="14.25" customHeight="1">
      <c r="A437" s="16">
        <f>'Forecast Load June'!A435</f>
        <v/>
      </c>
      <c r="B437" s="4">
        <f>MONTH(A437)</f>
        <v/>
      </c>
      <c r="C437" s="4">
        <f>DAY(A437)</f>
        <v/>
      </c>
      <c r="D437" s="4">
        <f>WEEKDAY(A437)</f>
        <v/>
      </c>
      <c r="E437" s="4">
        <f>HOUR(A437)</f>
        <v/>
      </c>
      <c r="F437" s="4">
        <f>CONCATENATE(B437,"-",C437,"-",E437)</f>
        <v/>
      </c>
      <c r="G437" s="10">
        <f>L437-J437-K437-M437-N437</f>
        <v/>
      </c>
      <c r="H437" s="4">
        <f>VLOOKUP(F437,Belpex!F:G,2,FALSE)</f>
        <v/>
      </c>
      <c r="I437" s="7">
        <f>AVERAGE(-1*10^-8*G437^2+0.0204*G437+35.96,0.0204*G437+35.918)</f>
        <v/>
      </c>
      <c r="J437" s="4">
        <f>VLOOKUP(F437,'Forecast PV'!N:O,2,FALSE)</f>
        <v/>
      </c>
      <c r="K437" s="4">
        <f>+VLOOKUP(F437,'Forecast Wind June'!M:N,2,FALSE)</f>
        <v/>
      </c>
      <c r="L437" s="4">
        <f>VLOOKUP(F437,'Forecast Load June'!H:I,2,FALSE)</f>
        <v/>
      </c>
      <c r="M437" s="4">
        <f>VLOOKUP(A438,'Forecast Nuclear June'!A:C,3,FALSE)</f>
        <v/>
      </c>
      <c r="N437" s="8">
        <f>_xlfn.MINIFS('Production June'!T:T,'Production June'!Q:Q,Summary!B437,'Production June'!R:R,Summary!D437,'Production June'!S:S,Summary!E437)</f>
        <v/>
      </c>
    </row>
    <row r="438" ht="14.25" customHeight="1">
      <c r="A438" s="16">
        <f>'Forecast Load June'!A436</f>
        <v/>
      </c>
      <c r="B438" s="4">
        <f>MONTH(A438)</f>
        <v/>
      </c>
      <c r="C438" s="4">
        <f>DAY(A438)</f>
        <v/>
      </c>
      <c r="D438" s="4">
        <f>WEEKDAY(A438)</f>
        <v/>
      </c>
      <c r="E438" s="4">
        <f>HOUR(A438)</f>
        <v/>
      </c>
      <c r="F438" s="4">
        <f>CONCATENATE(B438,"-",C438,"-",E438)</f>
        <v/>
      </c>
      <c r="G438" s="10">
        <f>L438-J438-K438-M438-N438</f>
        <v/>
      </c>
      <c r="H438" s="4">
        <f>VLOOKUP(F438,Belpex!F:G,2,FALSE)</f>
        <v/>
      </c>
      <c r="I438" s="7">
        <f>AVERAGE(-1*10^-8*G438^2+0.0204*G438+35.96,0.0204*G438+35.918)</f>
        <v/>
      </c>
      <c r="J438" s="4">
        <f>VLOOKUP(F438,'Forecast PV'!N:O,2,FALSE)</f>
        <v/>
      </c>
      <c r="K438" s="4">
        <f>+VLOOKUP(F438,'Forecast Wind June'!M:N,2,FALSE)</f>
        <v/>
      </c>
      <c r="L438" s="4">
        <f>VLOOKUP(F438,'Forecast Load June'!H:I,2,FALSE)</f>
        <v/>
      </c>
      <c r="M438" s="4">
        <f>VLOOKUP(A439,'Forecast Nuclear June'!A:C,3,FALSE)</f>
        <v/>
      </c>
      <c r="N438" s="8">
        <f>_xlfn.MINIFS('Production June'!T:T,'Production June'!Q:Q,Summary!B438,'Production June'!R:R,Summary!D438,'Production June'!S:S,Summary!E438)</f>
        <v/>
      </c>
    </row>
    <row r="439" ht="14.25" customHeight="1">
      <c r="A439" s="16">
        <f>'Forecast Load June'!A437</f>
        <v/>
      </c>
      <c r="B439" s="4">
        <f>MONTH(A439)</f>
        <v/>
      </c>
      <c r="C439" s="4">
        <f>DAY(A439)</f>
        <v/>
      </c>
      <c r="D439" s="4">
        <f>WEEKDAY(A439)</f>
        <v/>
      </c>
      <c r="E439" s="4">
        <f>HOUR(A439)</f>
        <v/>
      </c>
      <c r="F439" s="4">
        <f>CONCATENATE(B439,"-",C439,"-",E439)</f>
        <v/>
      </c>
      <c r="G439" s="10">
        <f>L439-J439-K439-M439-N439</f>
        <v/>
      </c>
      <c r="H439" s="4">
        <f>VLOOKUP(F439,Belpex!F:G,2,FALSE)</f>
        <v/>
      </c>
      <c r="I439" s="7">
        <f>AVERAGE(-1*10^-8*G439^2+0.0204*G439+35.96,0.0204*G439+35.918)</f>
        <v/>
      </c>
      <c r="J439" s="4">
        <f>VLOOKUP(F439,'Forecast PV'!N:O,2,FALSE)</f>
        <v/>
      </c>
      <c r="K439" s="4">
        <f>+VLOOKUP(F439,'Forecast Wind June'!M:N,2,FALSE)</f>
        <v/>
      </c>
      <c r="L439" s="4">
        <f>VLOOKUP(F439,'Forecast Load June'!H:I,2,FALSE)</f>
        <v/>
      </c>
      <c r="M439" s="4">
        <f>VLOOKUP(A440,'Forecast Nuclear June'!A:C,3,FALSE)</f>
        <v/>
      </c>
      <c r="N439" s="8">
        <f>_xlfn.MINIFS('Production June'!T:T,'Production June'!Q:Q,Summary!B439,'Production June'!R:R,Summary!D439,'Production June'!S:S,Summary!E439)</f>
        <v/>
      </c>
    </row>
    <row r="440" ht="14.25" customHeight="1">
      <c r="A440" s="16">
        <f>'Forecast Load June'!A438</f>
        <v/>
      </c>
      <c r="B440" s="4">
        <f>MONTH(A440)</f>
        <v/>
      </c>
      <c r="C440" s="4">
        <f>DAY(A440)</f>
        <v/>
      </c>
      <c r="D440" s="4">
        <f>WEEKDAY(A440)</f>
        <v/>
      </c>
      <c r="E440" s="4">
        <f>HOUR(A440)</f>
        <v/>
      </c>
      <c r="F440" s="4">
        <f>CONCATENATE(B440,"-",C440,"-",E440)</f>
        <v/>
      </c>
      <c r="G440" s="10">
        <f>L440-J440-K440-M440-N440</f>
        <v/>
      </c>
      <c r="H440" s="4">
        <f>VLOOKUP(F440,Belpex!F:G,2,FALSE)</f>
        <v/>
      </c>
      <c r="I440" s="7">
        <f>AVERAGE(-1*10^-8*G440^2+0.0204*G440+35.96,0.0204*G440+35.918)</f>
        <v/>
      </c>
      <c r="J440" s="4">
        <f>VLOOKUP(F440,'Forecast PV'!N:O,2,FALSE)</f>
        <v/>
      </c>
      <c r="K440" s="4">
        <f>+VLOOKUP(F440,'Forecast Wind June'!M:N,2,FALSE)</f>
        <v/>
      </c>
      <c r="L440" s="4">
        <f>VLOOKUP(F440,'Forecast Load June'!H:I,2,FALSE)</f>
        <v/>
      </c>
      <c r="M440" s="4">
        <f>VLOOKUP(A441,'Forecast Nuclear June'!A:C,3,FALSE)</f>
        <v/>
      </c>
      <c r="N440" s="8">
        <f>_xlfn.MINIFS('Production June'!T:T,'Production June'!Q:Q,Summary!B440,'Production June'!R:R,Summary!D440,'Production June'!S:S,Summary!E440)</f>
        <v/>
      </c>
    </row>
    <row r="441" ht="14.25" customHeight="1">
      <c r="A441" s="16">
        <f>'Forecast Load June'!A439</f>
        <v/>
      </c>
      <c r="B441" s="4">
        <f>MONTH(A441)</f>
        <v/>
      </c>
      <c r="C441" s="4">
        <f>DAY(A441)</f>
        <v/>
      </c>
      <c r="D441" s="4">
        <f>WEEKDAY(A441)</f>
        <v/>
      </c>
      <c r="E441" s="4">
        <f>HOUR(A441)</f>
        <v/>
      </c>
      <c r="F441" s="4">
        <f>CONCATENATE(B441,"-",C441,"-",E441)</f>
        <v/>
      </c>
      <c r="G441" s="10">
        <f>L441-J441-K441-M441-N441</f>
        <v/>
      </c>
      <c r="H441" s="4">
        <f>VLOOKUP(F441,Belpex!F:G,2,FALSE)</f>
        <v/>
      </c>
      <c r="I441" s="7">
        <f>AVERAGE(-1*10^-8*G441^2+0.0204*G441+35.96,0.0204*G441+35.918)</f>
        <v/>
      </c>
      <c r="J441" s="4">
        <f>VLOOKUP(F441,'Forecast PV'!N:O,2,FALSE)</f>
        <v/>
      </c>
      <c r="K441" s="4">
        <f>+VLOOKUP(F441,'Forecast Wind June'!M:N,2,FALSE)</f>
        <v/>
      </c>
      <c r="L441" s="4">
        <f>VLOOKUP(F441,'Forecast Load June'!H:I,2,FALSE)</f>
        <v/>
      </c>
      <c r="M441" s="4">
        <f>VLOOKUP(A442,'Forecast Nuclear June'!A:C,3,FALSE)</f>
        <v/>
      </c>
      <c r="N441" s="8">
        <f>_xlfn.MINIFS('Production June'!T:T,'Production June'!Q:Q,Summary!B441,'Production June'!R:R,Summary!D441,'Production June'!S:S,Summary!E441)</f>
        <v/>
      </c>
    </row>
    <row r="442" ht="14.25" customHeight="1">
      <c r="A442" s="16">
        <f>'Forecast Load June'!A440</f>
        <v/>
      </c>
      <c r="B442" s="4">
        <f>MONTH(A442)</f>
        <v/>
      </c>
      <c r="C442" s="4">
        <f>DAY(A442)</f>
        <v/>
      </c>
      <c r="D442" s="4">
        <f>WEEKDAY(A442)</f>
        <v/>
      </c>
      <c r="E442" s="4">
        <f>HOUR(A442)</f>
        <v/>
      </c>
      <c r="F442" s="4">
        <f>CONCATENATE(B442,"-",C442,"-",E442)</f>
        <v/>
      </c>
      <c r="G442" s="10">
        <f>L442-J442-K442-M442-N442</f>
        <v/>
      </c>
      <c r="H442" s="4">
        <f>VLOOKUP(F442,Belpex!F:G,2,FALSE)</f>
        <v/>
      </c>
      <c r="I442" s="7">
        <f>AVERAGE(-1*10^-8*G442^2+0.0204*G442+35.96,0.0204*G442+35.918)</f>
        <v/>
      </c>
      <c r="J442" s="4">
        <f>VLOOKUP(F442,'Forecast PV'!N:O,2,FALSE)</f>
        <v/>
      </c>
      <c r="K442" s="4">
        <f>+VLOOKUP(F442,'Forecast Wind June'!M:N,2,FALSE)</f>
        <v/>
      </c>
      <c r="L442" s="4">
        <f>VLOOKUP(F442,'Forecast Load June'!H:I,2,FALSE)</f>
        <v/>
      </c>
      <c r="M442" s="4">
        <f>VLOOKUP(A443,'Forecast Nuclear June'!A:C,3,FALSE)</f>
        <v/>
      </c>
      <c r="N442" s="8">
        <f>_xlfn.MINIFS('Production June'!T:T,'Production June'!Q:Q,Summary!B442,'Production June'!R:R,Summary!D442,'Production June'!S:S,Summary!E442)</f>
        <v/>
      </c>
    </row>
    <row r="443" ht="14.25" customHeight="1">
      <c r="A443" s="16">
        <f>'Forecast Load June'!A441</f>
        <v/>
      </c>
      <c r="B443" s="4">
        <f>MONTH(A443)</f>
        <v/>
      </c>
      <c r="C443" s="4">
        <f>DAY(A443)</f>
        <v/>
      </c>
      <c r="D443" s="4">
        <f>WEEKDAY(A443)</f>
        <v/>
      </c>
      <c r="E443" s="4">
        <f>HOUR(A443)</f>
        <v/>
      </c>
      <c r="F443" s="4">
        <f>CONCATENATE(B443,"-",C443,"-",E443)</f>
        <v/>
      </c>
      <c r="G443" s="10">
        <f>L443-J443-K443-M443-N443</f>
        <v/>
      </c>
      <c r="H443" s="4">
        <f>VLOOKUP(F443,Belpex!F:G,2,FALSE)</f>
        <v/>
      </c>
      <c r="I443" s="7">
        <f>AVERAGE(-1*10^-8*G443^2+0.0204*G443+35.96,0.0204*G443+35.918)</f>
        <v/>
      </c>
      <c r="J443" s="4">
        <f>VLOOKUP(F443,'Forecast PV'!N:O,2,FALSE)</f>
        <v/>
      </c>
      <c r="K443" s="4">
        <f>+VLOOKUP(F443,'Forecast Wind June'!M:N,2,FALSE)</f>
        <v/>
      </c>
      <c r="L443" s="4">
        <f>VLOOKUP(F443,'Forecast Load June'!H:I,2,FALSE)</f>
        <v/>
      </c>
      <c r="M443" s="4">
        <f>VLOOKUP(A444,'Forecast Nuclear June'!A:C,3,FALSE)</f>
        <v/>
      </c>
      <c r="N443" s="8">
        <f>_xlfn.MINIFS('Production June'!T:T,'Production June'!Q:Q,Summary!B443,'Production June'!R:R,Summary!D443,'Production June'!S:S,Summary!E443)</f>
        <v/>
      </c>
    </row>
    <row r="444" ht="14.25" customHeight="1">
      <c r="A444" s="16">
        <f>'Forecast Load June'!A442</f>
        <v/>
      </c>
      <c r="B444" s="4">
        <f>MONTH(A444)</f>
        <v/>
      </c>
      <c r="C444" s="4">
        <f>DAY(A444)</f>
        <v/>
      </c>
      <c r="D444" s="4">
        <f>WEEKDAY(A444)</f>
        <v/>
      </c>
      <c r="E444" s="4">
        <f>HOUR(A444)</f>
        <v/>
      </c>
      <c r="F444" s="4">
        <f>CONCATENATE(B444,"-",C444,"-",E444)</f>
        <v/>
      </c>
      <c r="G444" s="10">
        <f>L444-J444-K444-M444-N444</f>
        <v/>
      </c>
      <c r="H444" s="4">
        <f>VLOOKUP(F444,Belpex!F:G,2,FALSE)</f>
        <v/>
      </c>
      <c r="I444" s="7">
        <f>AVERAGE(-1*10^-8*G444^2+0.0204*G444+35.96,0.0204*G444+35.918)</f>
        <v/>
      </c>
      <c r="J444" s="4">
        <f>VLOOKUP(F444,'Forecast PV'!N:O,2,FALSE)</f>
        <v/>
      </c>
      <c r="K444" s="4">
        <f>+VLOOKUP(F444,'Forecast Wind June'!M:N,2,FALSE)</f>
        <v/>
      </c>
      <c r="L444" s="4">
        <f>VLOOKUP(F444,'Forecast Load June'!H:I,2,FALSE)</f>
        <v/>
      </c>
      <c r="M444" s="4">
        <f>VLOOKUP(A445,'Forecast Nuclear June'!A:C,3,FALSE)</f>
        <v/>
      </c>
      <c r="N444" s="8">
        <f>_xlfn.MINIFS('Production June'!T:T,'Production June'!Q:Q,Summary!B444,'Production June'!R:R,Summary!D444,'Production June'!S:S,Summary!E444)</f>
        <v/>
      </c>
    </row>
    <row r="445" ht="14.25" customHeight="1">
      <c r="A445" s="16">
        <f>'Forecast Load June'!A443</f>
        <v/>
      </c>
      <c r="B445" s="4">
        <f>MONTH(A445)</f>
        <v/>
      </c>
      <c r="C445" s="4">
        <f>DAY(A445)</f>
        <v/>
      </c>
      <c r="D445" s="4">
        <f>WEEKDAY(A445)</f>
        <v/>
      </c>
      <c r="E445" s="4">
        <f>HOUR(A445)</f>
        <v/>
      </c>
      <c r="F445" s="4">
        <f>CONCATENATE(B445,"-",C445,"-",E445)</f>
        <v/>
      </c>
      <c r="G445" s="10">
        <f>L445-J445-K445-M445-N445</f>
        <v/>
      </c>
      <c r="H445" s="4">
        <f>VLOOKUP(F445,Belpex!F:G,2,FALSE)</f>
        <v/>
      </c>
      <c r="I445" s="7">
        <f>AVERAGE(-1*10^-8*G445^2+0.0204*G445+35.96,0.0204*G445+35.918)</f>
        <v/>
      </c>
      <c r="J445" s="4">
        <f>VLOOKUP(F445,'Forecast PV'!N:O,2,FALSE)</f>
        <v/>
      </c>
      <c r="K445" s="4">
        <f>+VLOOKUP(F445,'Forecast Wind June'!M:N,2,FALSE)</f>
        <v/>
      </c>
      <c r="L445" s="4">
        <f>VLOOKUP(F445,'Forecast Load June'!H:I,2,FALSE)</f>
        <v/>
      </c>
      <c r="M445" s="4">
        <f>VLOOKUP(A446,'Forecast Nuclear June'!A:C,3,FALSE)</f>
        <v/>
      </c>
      <c r="N445" s="8">
        <f>_xlfn.MINIFS('Production June'!T:T,'Production June'!Q:Q,Summary!B445,'Production June'!R:R,Summary!D445,'Production June'!S:S,Summary!E445)</f>
        <v/>
      </c>
    </row>
    <row r="446" ht="14.25" customHeight="1">
      <c r="A446" s="16">
        <f>'Forecast Load June'!A444</f>
        <v/>
      </c>
      <c r="B446" s="4">
        <f>MONTH(A446)</f>
        <v/>
      </c>
      <c r="C446" s="4">
        <f>DAY(A446)</f>
        <v/>
      </c>
      <c r="D446" s="4">
        <f>WEEKDAY(A446)</f>
        <v/>
      </c>
      <c r="E446" s="4">
        <f>HOUR(A446)</f>
        <v/>
      </c>
      <c r="F446" s="4">
        <f>CONCATENATE(B446,"-",C446,"-",E446)</f>
        <v/>
      </c>
      <c r="G446" s="10">
        <f>L446-J446-K446-M446-N446</f>
        <v/>
      </c>
      <c r="H446" s="4">
        <f>VLOOKUP(F446,Belpex!F:G,2,FALSE)</f>
        <v/>
      </c>
      <c r="I446" s="7">
        <f>AVERAGE(-1*10^-8*G446^2+0.0204*G446+35.96,0.0204*G446+35.918)</f>
        <v/>
      </c>
      <c r="J446" s="4">
        <f>VLOOKUP(F446,'Forecast PV'!N:O,2,FALSE)</f>
        <v/>
      </c>
      <c r="K446" s="4">
        <f>+VLOOKUP(F446,'Forecast Wind June'!M:N,2,FALSE)</f>
        <v/>
      </c>
      <c r="L446" s="4">
        <f>VLOOKUP(F446,'Forecast Load June'!H:I,2,FALSE)</f>
        <v/>
      </c>
      <c r="M446" s="4">
        <f>VLOOKUP(A447,'Forecast Nuclear June'!A:C,3,FALSE)</f>
        <v/>
      </c>
      <c r="N446" s="8">
        <f>_xlfn.MINIFS('Production June'!T:T,'Production June'!Q:Q,Summary!B446,'Production June'!R:R,Summary!D446,'Production June'!S:S,Summary!E446)</f>
        <v/>
      </c>
    </row>
    <row r="447" ht="14.25" customHeight="1">
      <c r="A447" s="16">
        <f>'Forecast Load June'!A445</f>
        <v/>
      </c>
      <c r="B447" s="4">
        <f>MONTH(A447)</f>
        <v/>
      </c>
      <c r="C447" s="4">
        <f>DAY(A447)</f>
        <v/>
      </c>
      <c r="D447" s="4">
        <f>WEEKDAY(A447)</f>
        <v/>
      </c>
      <c r="E447" s="4">
        <f>HOUR(A447)</f>
        <v/>
      </c>
      <c r="F447" s="4">
        <f>CONCATENATE(B447,"-",C447,"-",E447)</f>
        <v/>
      </c>
      <c r="G447" s="10">
        <f>L447-J447-K447-M447-N447</f>
        <v/>
      </c>
      <c r="H447" s="4">
        <f>VLOOKUP(F447,Belpex!F:G,2,FALSE)</f>
        <v/>
      </c>
      <c r="I447" s="7">
        <f>AVERAGE(-1*10^-8*G447^2+0.0204*G447+35.96,0.0204*G447+35.918)</f>
        <v/>
      </c>
      <c r="J447" s="4">
        <f>VLOOKUP(F447,'Forecast PV'!N:O,2,FALSE)</f>
        <v/>
      </c>
      <c r="K447" s="4">
        <f>+VLOOKUP(F447,'Forecast Wind June'!M:N,2,FALSE)</f>
        <v/>
      </c>
      <c r="L447" s="4">
        <f>VLOOKUP(F447,'Forecast Load June'!H:I,2,FALSE)</f>
        <v/>
      </c>
      <c r="M447" s="4">
        <f>VLOOKUP(A448,'Forecast Nuclear June'!A:C,3,FALSE)</f>
        <v/>
      </c>
      <c r="N447" s="8">
        <f>_xlfn.MINIFS('Production June'!T:T,'Production June'!Q:Q,Summary!B447,'Production June'!R:R,Summary!D447,'Production June'!S:S,Summary!E447)</f>
        <v/>
      </c>
    </row>
    <row r="448" ht="14.25" customHeight="1">
      <c r="A448" s="16">
        <f>'Forecast Load June'!A446</f>
        <v/>
      </c>
      <c r="B448" s="4">
        <f>MONTH(A448)</f>
        <v/>
      </c>
      <c r="C448" s="4">
        <f>DAY(A448)</f>
        <v/>
      </c>
      <c r="D448" s="4">
        <f>WEEKDAY(A448)</f>
        <v/>
      </c>
      <c r="E448" s="4">
        <f>HOUR(A448)</f>
        <v/>
      </c>
      <c r="F448" s="4">
        <f>CONCATENATE(B448,"-",C448,"-",E448)</f>
        <v/>
      </c>
      <c r="G448" s="10">
        <f>L448-J448-K448-M448-N448</f>
        <v/>
      </c>
      <c r="H448" s="4">
        <f>VLOOKUP(F448,Belpex!F:G,2,FALSE)</f>
        <v/>
      </c>
      <c r="I448" s="7">
        <f>AVERAGE(-1*10^-8*G448^2+0.0204*G448+35.96,0.0204*G448+35.918)</f>
        <v/>
      </c>
      <c r="J448" s="4">
        <f>VLOOKUP(F448,'Forecast PV'!N:O,2,FALSE)</f>
        <v/>
      </c>
      <c r="K448" s="4">
        <f>+VLOOKUP(F448,'Forecast Wind June'!M:N,2,FALSE)</f>
        <v/>
      </c>
      <c r="L448" s="4">
        <f>VLOOKUP(F448,'Forecast Load June'!H:I,2,FALSE)</f>
        <v/>
      </c>
      <c r="M448" s="4">
        <f>VLOOKUP(A449,'Forecast Nuclear June'!A:C,3,FALSE)</f>
        <v/>
      </c>
      <c r="N448" s="8">
        <f>_xlfn.MINIFS('Production June'!T:T,'Production June'!Q:Q,Summary!B448,'Production June'!R:R,Summary!D448,'Production June'!S:S,Summary!E448)</f>
        <v/>
      </c>
    </row>
    <row r="449" ht="14.25" customHeight="1">
      <c r="A449" s="16">
        <f>'Forecast Load June'!A447</f>
        <v/>
      </c>
      <c r="B449" s="4">
        <f>MONTH(A449)</f>
        <v/>
      </c>
      <c r="C449" s="4">
        <f>DAY(A449)</f>
        <v/>
      </c>
      <c r="D449" s="4">
        <f>WEEKDAY(A449)</f>
        <v/>
      </c>
      <c r="E449" s="4">
        <f>HOUR(A449)</f>
        <v/>
      </c>
      <c r="F449" s="4">
        <f>CONCATENATE(B449,"-",C449,"-",E449)</f>
        <v/>
      </c>
      <c r="G449" s="10">
        <f>L449-J449-K449-M449-N449</f>
        <v/>
      </c>
      <c r="H449" s="4">
        <f>VLOOKUP(F449,Belpex!F:G,2,FALSE)</f>
        <v/>
      </c>
      <c r="I449" s="7">
        <f>AVERAGE(-1*10^-8*G449^2+0.0204*G449+35.96,0.0204*G449+35.918)</f>
        <v/>
      </c>
      <c r="J449" s="4">
        <f>VLOOKUP(F449,'Forecast PV'!N:O,2,FALSE)</f>
        <v/>
      </c>
      <c r="K449" s="4">
        <f>+VLOOKUP(F449,'Forecast Wind June'!M:N,2,FALSE)</f>
        <v/>
      </c>
      <c r="L449" s="4">
        <f>VLOOKUP(F449,'Forecast Load June'!H:I,2,FALSE)</f>
        <v/>
      </c>
      <c r="M449" s="4">
        <f>VLOOKUP(A450,'Forecast Nuclear June'!A:C,3,FALSE)</f>
        <v/>
      </c>
      <c r="N449" s="8">
        <f>_xlfn.MINIFS('Production June'!T:T,'Production June'!Q:Q,Summary!B449,'Production June'!R:R,Summary!D449,'Production June'!S:S,Summary!E449)</f>
        <v/>
      </c>
    </row>
    <row r="450" ht="14.25" customHeight="1">
      <c r="A450" s="16">
        <f>'Forecast Load June'!A448</f>
        <v/>
      </c>
      <c r="B450" s="4">
        <f>MONTH(A450)</f>
        <v/>
      </c>
      <c r="C450" s="4">
        <f>DAY(A450)</f>
        <v/>
      </c>
      <c r="D450" s="4">
        <f>WEEKDAY(A450)</f>
        <v/>
      </c>
      <c r="E450" s="4">
        <f>HOUR(A450)</f>
        <v/>
      </c>
      <c r="F450" s="4">
        <f>CONCATENATE(B450,"-",C450,"-",E450)</f>
        <v/>
      </c>
      <c r="G450" s="10">
        <f>L450-J450-K450-M450-N450</f>
        <v/>
      </c>
      <c r="H450" s="4">
        <f>VLOOKUP(F450,Belpex!F:G,2,FALSE)</f>
        <v/>
      </c>
      <c r="I450" s="7">
        <f>AVERAGE(-1*10^-8*G450^2+0.0204*G450+35.96,0.0204*G450+35.918)</f>
        <v/>
      </c>
      <c r="J450" s="4">
        <f>VLOOKUP(F450,'Forecast PV'!N:O,2,FALSE)</f>
        <v/>
      </c>
      <c r="K450" s="4">
        <f>+VLOOKUP(F450,'Forecast Wind June'!M:N,2,FALSE)</f>
        <v/>
      </c>
      <c r="L450" s="4">
        <f>VLOOKUP(F450,'Forecast Load June'!H:I,2,FALSE)</f>
        <v/>
      </c>
      <c r="M450" s="4">
        <f>VLOOKUP(A451,'Forecast Nuclear June'!A:C,3,FALSE)</f>
        <v/>
      </c>
      <c r="N450" s="8">
        <f>_xlfn.MINIFS('Production June'!T:T,'Production June'!Q:Q,Summary!B450,'Production June'!R:R,Summary!D450,'Production June'!S:S,Summary!E450)</f>
        <v/>
      </c>
    </row>
    <row r="451" ht="14.25" customHeight="1">
      <c r="A451" s="16">
        <f>'Forecast Load June'!A449</f>
        <v/>
      </c>
      <c r="B451" s="4">
        <f>MONTH(A451)</f>
        <v/>
      </c>
      <c r="C451" s="4">
        <f>DAY(A451)</f>
        <v/>
      </c>
      <c r="D451" s="4">
        <f>WEEKDAY(A451)</f>
        <v/>
      </c>
      <c r="E451" s="4">
        <f>HOUR(A451)</f>
        <v/>
      </c>
      <c r="F451" s="4">
        <f>CONCATENATE(B451,"-",C451,"-",E451)</f>
        <v/>
      </c>
      <c r="G451" s="10">
        <f>L451-J451-K451-M451-N451</f>
        <v/>
      </c>
      <c r="H451" s="4">
        <f>VLOOKUP(F451,Belpex!F:G,2,FALSE)</f>
        <v/>
      </c>
      <c r="I451" s="7">
        <f>AVERAGE(-1*10^-8*G451^2+0.0204*G451+35.96,0.0204*G451+35.918)</f>
        <v/>
      </c>
      <c r="J451" s="4">
        <f>VLOOKUP(F451,'Forecast PV'!N:O,2,FALSE)</f>
        <v/>
      </c>
      <c r="K451" s="4">
        <f>+VLOOKUP(F451,'Forecast Wind June'!M:N,2,FALSE)</f>
        <v/>
      </c>
      <c r="L451" s="4">
        <f>VLOOKUP(F451,'Forecast Load June'!H:I,2,FALSE)</f>
        <v/>
      </c>
      <c r="M451" s="4">
        <f>VLOOKUP(A452,'Forecast Nuclear June'!A:C,3,FALSE)</f>
        <v/>
      </c>
      <c r="N451" s="8">
        <f>_xlfn.MINIFS('Production June'!T:T,'Production June'!Q:Q,Summary!B451,'Production June'!R:R,Summary!D451,'Production June'!S:S,Summary!E451)</f>
        <v/>
      </c>
    </row>
    <row r="452" ht="14.25" customHeight="1">
      <c r="A452" s="16">
        <f>'Forecast Load June'!A450</f>
        <v/>
      </c>
      <c r="B452" s="4">
        <f>MONTH(A452)</f>
        <v/>
      </c>
      <c r="C452" s="4">
        <f>DAY(A452)</f>
        <v/>
      </c>
      <c r="D452" s="4">
        <f>WEEKDAY(A452)</f>
        <v/>
      </c>
      <c r="E452" s="4">
        <f>HOUR(A452)</f>
        <v/>
      </c>
      <c r="F452" s="4">
        <f>CONCATENATE(B452,"-",C452,"-",E452)</f>
        <v/>
      </c>
      <c r="G452" s="10">
        <f>L452-J452-K452-M452-N452</f>
        <v/>
      </c>
      <c r="H452" s="4">
        <f>VLOOKUP(F452,Belpex!F:G,2,FALSE)</f>
        <v/>
      </c>
      <c r="I452" s="7">
        <f>AVERAGE(-1*10^-8*G452^2+0.0204*G452+35.96,0.0204*G452+35.918)</f>
        <v/>
      </c>
      <c r="J452" s="4">
        <f>VLOOKUP(F452,'Forecast PV'!N:O,2,FALSE)</f>
        <v/>
      </c>
      <c r="K452" s="4">
        <f>+VLOOKUP(F452,'Forecast Wind June'!M:N,2,FALSE)</f>
        <v/>
      </c>
      <c r="L452" s="4">
        <f>VLOOKUP(F452,'Forecast Load June'!H:I,2,FALSE)</f>
        <v/>
      </c>
      <c r="M452" s="4">
        <f>VLOOKUP(A453,'Forecast Nuclear June'!A:C,3,FALSE)</f>
        <v/>
      </c>
      <c r="N452" s="8">
        <f>_xlfn.MINIFS('Production June'!T:T,'Production June'!Q:Q,Summary!B452,'Production June'!R:R,Summary!D452,'Production June'!S:S,Summary!E452)</f>
        <v/>
      </c>
    </row>
    <row r="453" ht="14.25" customHeight="1">
      <c r="A453" s="16">
        <f>'Forecast Load June'!A451</f>
        <v/>
      </c>
      <c r="B453" s="4">
        <f>MONTH(A453)</f>
        <v/>
      </c>
      <c r="C453" s="4">
        <f>DAY(A453)</f>
        <v/>
      </c>
      <c r="D453" s="4">
        <f>WEEKDAY(A453)</f>
        <v/>
      </c>
      <c r="E453" s="4">
        <f>HOUR(A453)</f>
        <v/>
      </c>
      <c r="F453" s="4">
        <f>CONCATENATE(B453,"-",C453,"-",E453)</f>
        <v/>
      </c>
      <c r="G453" s="10">
        <f>L453-J453-K453-M453-N453</f>
        <v/>
      </c>
      <c r="H453" s="4">
        <f>VLOOKUP(F453,Belpex!F:G,2,FALSE)</f>
        <v/>
      </c>
      <c r="I453" s="7">
        <f>AVERAGE(-1*10^-8*G453^2+0.0204*G453+35.96,0.0204*G453+35.918)</f>
        <v/>
      </c>
      <c r="J453" s="4">
        <f>VLOOKUP(F453,'Forecast PV'!N:O,2,FALSE)</f>
        <v/>
      </c>
      <c r="K453" s="4">
        <f>+VLOOKUP(F453,'Forecast Wind June'!M:N,2,FALSE)</f>
        <v/>
      </c>
      <c r="L453" s="4">
        <f>VLOOKUP(F453,'Forecast Load June'!H:I,2,FALSE)</f>
        <v/>
      </c>
      <c r="M453" s="4">
        <f>VLOOKUP(A454,'Forecast Nuclear June'!A:C,3,FALSE)</f>
        <v/>
      </c>
      <c r="N453" s="8">
        <f>_xlfn.MINIFS('Production June'!T:T,'Production June'!Q:Q,Summary!B453,'Production June'!R:R,Summary!D453,'Production June'!S:S,Summary!E453)</f>
        <v/>
      </c>
    </row>
    <row r="454" ht="14.25" customHeight="1">
      <c r="A454" s="16">
        <f>'Forecast Load June'!A452</f>
        <v/>
      </c>
      <c r="B454" s="4">
        <f>MONTH(A454)</f>
        <v/>
      </c>
      <c r="C454" s="4">
        <f>DAY(A454)</f>
        <v/>
      </c>
      <c r="D454" s="4">
        <f>WEEKDAY(A454)</f>
        <v/>
      </c>
      <c r="E454" s="4">
        <f>HOUR(A454)</f>
        <v/>
      </c>
      <c r="F454" s="4">
        <f>CONCATENATE(B454,"-",C454,"-",E454)</f>
        <v/>
      </c>
      <c r="G454" s="10">
        <f>L454-J454-K454-M454-N454</f>
        <v/>
      </c>
      <c r="H454" s="4">
        <f>VLOOKUP(F454,Belpex!F:G,2,FALSE)</f>
        <v/>
      </c>
      <c r="I454" s="7">
        <f>AVERAGE(-1*10^-8*G454^2+0.0204*G454+35.96,0.0204*G454+35.918)</f>
        <v/>
      </c>
      <c r="J454" s="4">
        <f>VLOOKUP(F454,'Forecast PV'!N:O,2,FALSE)</f>
        <v/>
      </c>
      <c r="K454" s="4">
        <f>+VLOOKUP(F454,'Forecast Wind June'!M:N,2,FALSE)</f>
        <v/>
      </c>
      <c r="L454" s="4">
        <f>VLOOKUP(F454,'Forecast Load June'!H:I,2,FALSE)</f>
        <v/>
      </c>
      <c r="M454" s="4">
        <f>VLOOKUP(A455,'Forecast Nuclear June'!A:C,3,FALSE)</f>
        <v/>
      </c>
      <c r="N454" s="8">
        <f>_xlfn.MINIFS('Production June'!T:T,'Production June'!Q:Q,Summary!B454,'Production June'!R:R,Summary!D454,'Production June'!S:S,Summary!E454)</f>
        <v/>
      </c>
    </row>
    <row r="455" ht="14.25" customHeight="1">
      <c r="A455" s="16">
        <f>'Forecast Load June'!A453</f>
        <v/>
      </c>
      <c r="B455" s="4">
        <f>MONTH(A455)</f>
        <v/>
      </c>
      <c r="C455" s="4">
        <f>DAY(A455)</f>
        <v/>
      </c>
      <c r="D455" s="4">
        <f>WEEKDAY(A455)</f>
        <v/>
      </c>
      <c r="E455" s="4">
        <f>HOUR(A455)</f>
        <v/>
      </c>
      <c r="F455" s="4">
        <f>CONCATENATE(B455,"-",C455,"-",E455)</f>
        <v/>
      </c>
      <c r="G455" s="10">
        <f>L455-J455-K455-M455-N455</f>
        <v/>
      </c>
      <c r="H455" s="4">
        <f>VLOOKUP(F455,Belpex!F:G,2,FALSE)</f>
        <v/>
      </c>
      <c r="I455" s="7">
        <f>AVERAGE(-1*10^-8*G455^2+0.0204*G455+35.96,0.0204*G455+35.918)</f>
        <v/>
      </c>
      <c r="J455" s="4">
        <f>VLOOKUP(F455,'Forecast PV'!N:O,2,FALSE)</f>
        <v/>
      </c>
      <c r="K455" s="4">
        <f>+VLOOKUP(F455,'Forecast Wind June'!M:N,2,FALSE)</f>
        <v/>
      </c>
      <c r="L455" s="4">
        <f>VLOOKUP(F455,'Forecast Load June'!H:I,2,FALSE)</f>
        <v/>
      </c>
      <c r="M455" s="4">
        <f>VLOOKUP(A456,'Forecast Nuclear June'!A:C,3,FALSE)</f>
        <v/>
      </c>
      <c r="N455" s="8">
        <f>_xlfn.MINIFS('Production June'!T:T,'Production June'!Q:Q,Summary!B455,'Production June'!R:R,Summary!D455,'Production June'!S:S,Summary!E455)</f>
        <v/>
      </c>
    </row>
    <row r="456" ht="14.25" customHeight="1">
      <c r="A456" s="16">
        <f>'Forecast Load June'!A454</f>
        <v/>
      </c>
      <c r="B456" s="4">
        <f>MONTH(A456)</f>
        <v/>
      </c>
      <c r="C456" s="4">
        <f>DAY(A456)</f>
        <v/>
      </c>
      <c r="D456" s="4">
        <f>WEEKDAY(A456)</f>
        <v/>
      </c>
      <c r="E456" s="4">
        <f>HOUR(A456)</f>
        <v/>
      </c>
      <c r="F456" s="4">
        <f>CONCATENATE(B456,"-",C456,"-",E456)</f>
        <v/>
      </c>
      <c r="G456" s="10">
        <f>L456-J456-K456-M456-N456</f>
        <v/>
      </c>
      <c r="H456" s="4">
        <f>VLOOKUP(F456,Belpex!F:G,2,FALSE)</f>
        <v/>
      </c>
      <c r="I456" s="7">
        <f>AVERAGE(-1*10^-8*G456^2+0.0204*G456+35.96,0.0204*G456+35.918)</f>
        <v/>
      </c>
      <c r="J456" s="4">
        <f>VLOOKUP(F456,'Forecast PV'!N:O,2,FALSE)</f>
        <v/>
      </c>
      <c r="K456" s="4">
        <f>+VLOOKUP(F456,'Forecast Wind June'!M:N,2,FALSE)</f>
        <v/>
      </c>
      <c r="L456" s="4">
        <f>VLOOKUP(F456,'Forecast Load June'!H:I,2,FALSE)</f>
        <v/>
      </c>
      <c r="M456" s="4">
        <f>VLOOKUP(A457,'Forecast Nuclear June'!A:C,3,FALSE)</f>
        <v/>
      </c>
      <c r="N456" s="8">
        <f>_xlfn.MINIFS('Production June'!T:T,'Production June'!Q:Q,Summary!B456,'Production June'!R:R,Summary!D456,'Production June'!S:S,Summary!E456)</f>
        <v/>
      </c>
    </row>
    <row r="457" ht="14.25" customHeight="1">
      <c r="A457" s="16">
        <f>'Forecast Load June'!A455</f>
        <v/>
      </c>
      <c r="B457" s="4">
        <f>MONTH(A457)</f>
        <v/>
      </c>
      <c r="C457" s="4">
        <f>DAY(A457)</f>
        <v/>
      </c>
      <c r="D457" s="4">
        <f>WEEKDAY(A457)</f>
        <v/>
      </c>
      <c r="E457" s="4">
        <f>HOUR(A457)</f>
        <v/>
      </c>
      <c r="F457" s="4">
        <f>CONCATENATE(B457,"-",C457,"-",E457)</f>
        <v/>
      </c>
      <c r="G457" s="10">
        <f>L457-J457-K457-M457-N457</f>
        <v/>
      </c>
      <c r="H457" s="4">
        <f>VLOOKUP(F457,Belpex!F:G,2,FALSE)</f>
        <v/>
      </c>
      <c r="I457" s="7">
        <f>AVERAGE(-1*10^-8*G457^2+0.0204*G457+35.96,0.0204*G457+35.918)</f>
        <v/>
      </c>
      <c r="J457" s="4">
        <f>VLOOKUP(F457,'Forecast PV'!N:O,2,FALSE)</f>
        <v/>
      </c>
      <c r="K457" s="4">
        <f>+VLOOKUP(F457,'Forecast Wind June'!M:N,2,FALSE)</f>
        <v/>
      </c>
      <c r="L457" s="4">
        <f>VLOOKUP(F457,'Forecast Load June'!H:I,2,FALSE)</f>
        <v/>
      </c>
      <c r="M457" s="4">
        <f>VLOOKUP(A458,'Forecast Nuclear June'!A:C,3,FALSE)</f>
        <v/>
      </c>
      <c r="N457" s="8">
        <f>_xlfn.MINIFS('Production June'!T:T,'Production June'!Q:Q,Summary!B457,'Production June'!R:R,Summary!D457,'Production June'!S:S,Summary!E457)</f>
        <v/>
      </c>
    </row>
    <row r="458" ht="14.25" customHeight="1">
      <c r="A458" s="16">
        <f>'Forecast Load June'!A456</f>
        <v/>
      </c>
      <c r="B458" s="4">
        <f>MONTH(A458)</f>
        <v/>
      </c>
      <c r="C458" s="4">
        <f>DAY(A458)</f>
        <v/>
      </c>
      <c r="D458" s="4">
        <f>WEEKDAY(A458)</f>
        <v/>
      </c>
      <c r="E458" s="4">
        <f>HOUR(A458)</f>
        <v/>
      </c>
      <c r="F458" s="4">
        <f>CONCATENATE(B458,"-",C458,"-",E458)</f>
        <v/>
      </c>
      <c r="G458" s="10">
        <f>L458-J458-K458-M458-N458</f>
        <v/>
      </c>
      <c r="H458" s="4">
        <f>VLOOKUP(F458,Belpex!F:G,2,FALSE)</f>
        <v/>
      </c>
      <c r="I458" s="7">
        <f>AVERAGE(-1*10^-8*G458^2+0.0204*G458+35.96,0.0204*G458+35.918)</f>
        <v/>
      </c>
      <c r="J458" s="4">
        <f>VLOOKUP(F458,'Forecast PV'!N:O,2,FALSE)</f>
        <v/>
      </c>
      <c r="K458" s="4">
        <f>+VLOOKUP(F458,'Forecast Wind June'!M:N,2,FALSE)</f>
        <v/>
      </c>
      <c r="L458" s="4">
        <f>VLOOKUP(F458,'Forecast Load June'!H:I,2,FALSE)</f>
        <v/>
      </c>
      <c r="M458" s="4">
        <f>VLOOKUP(A459,'Forecast Nuclear June'!A:C,3,FALSE)</f>
        <v/>
      </c>
      <c r="N458" s="8">
        <f>_xlfn.MINIFS('Production June'!T:T,'Production June'!Q:Q,Summary!B458,'Production June'!R:R,Summary!D458,'Production June'!S:S,Summary!E458)</f>
        <v/>
      </c>
    </row>
    <row r="459" ht="14.25" customHeight="1">
      <c r="A459" s="16">
        <f>'Forecast Load June'!A457</f>
        <v/>
      </c>
      <c r="B459" s="4">
        <f>MONTH(A459)</f>
        <v/>
      </c>
      <c r="C459" s="4">
        <f>DAY(A459)</f>
        <v/>
      </c>
      <c r="D459" s="4">
        <f>WEEKDAY(A459)</f>
        <v/>
      </c>
      <c r="E459" s="4">
        <f>HOUR(A459)</f>
        <v/>
      </c>
      <c r="F459" s="4">
        <f>CONCATENATE(B459,"-",C459,"-",E459)</f>
        <v/>
      </c>
      <c r="G459" s="10">
        <f>L459-J459-K459-M459-N459</f>
        <v/>
      </c>
      <c r="H459" s="4">
        <f>VLOOKUP(F459,Belpex!F:G,2,FALSE)</f>
        <v/>
      </c>
      <c r="I459" s="7">
        <f>AVERAGE(-1*10^-8*G459^2+0.0204*G459+35.96,0.0204*G459+35.918)</f>
        <v/>
      </c>
      <c r="J459" s="4">
        <f>VLOOKUP(F459,'Forecast PV'!N:O,2,FALSE)</f>
        <v/>
      </c>
      <c r="K459" s="4">
        <f>+VLOOKUP(F459,'Forecast Wind June'!M:N,2,FALSE)</f>
        <v/>
      </c>
      <c r="L459" s="4">
        <f>VLOOKUP(F459,'Forecast Load June'!H:I,2,FALSE)</f>
        <v/>
      </c>
      <c r="M459" s="4">
        <f>VLOOKUP(A460,'Forecast Nuclear June'!A:C,3,FALSE)</f>
        <v/>
      </c>
      <c r="N459" s="8">
        <f>_xlfn.MINIFS('Production June'!T:T,'Production June'!Q:Q,Summary!B459,'Production June'!R:R,Summary!D459,'Production June'!S:S,Summary!E459)</f>
        <v/>
      </c>
    </row>
    <row r="460" ht="14.25" customHeight="1">
      <c r="A460" s="16">
        <f>'Forecast Load June'!A458</f>
        <v/>
      </c>
      <c r="B460" s="4">
        <f>MONTH(A460)</f>
        <v/>
      </c>
      <c r="C460" s="4">
        <f>DAY(A460)</f>
        <v/>
      </c>
      <c r="D460" s="4">
        <f>WEEKDAY(A460)</f>
        <v/>
      </c>
      <c r="E460" s="4">
        <f>HOUR(A460)</f>
        <v/>
      </c>
      <c r="F460" s="4">
        <f>CONCATENATE(B460,"-",C460,"-",E460)</f>
        <v/>
      </c>
      <c r="G460" s="10">
        <f>L460-J460-K460-M460-N460</f>
        <v/>
      </c>
      <c r="H460" s="4">
        <f>VLOOKUP(F460,Belpex!F:G,2,FALSE)</f>
        <v/>
      </c>
      <c r="I460" s="7">
        <f>AVERAGE(-1*10^-8*G460^2+0.0204*G460+35.96,0.0204*G460+35.918)</f>
        <v/>
      </c>
      <c r="J460" s="4">
        <f>VLOOKUP(F460,'Forecast PV'!N:O,2,FALSE)</f>
        <v/>
      </c>
      <c r="K460" s="4">
        <f>+VLOOKUP(F460,'Forecast Wind June'!M:N,2,FALSE)</f>
        <v/>
      </c>
      <c r="L460" s="4">
        <f>VLOOKUP(F460,'Forecast Load June'!H:I,2,FALSE)</f>
        <v/>
      </c>
      <c r="M460" s="4">
        <f>VLOOKUP(A461,'Forecast Nuclear June'!A:C,3,FALSE)</f>
        <v/>
      </c>
      <c r="N460" s="8">
        <f>_xlfn.MINIFS('Production June'!T:T,'Production June'!Q:Q,Summary!B460,'Production June'!R:R,Summary!D460,'Production June'!S:S,Summary!E460)</f>
        <v/>
      </c>
    </row>
    <row r="461" ht="14.25" customHeight="1">
      <c r="A461" s="16">
        <f>'Forecast Load June'!A459</f>
        <v/>
      </c>
      <c r="B461" s="4">
        <f>MONTH(A461)</f>
        <v/>
      </c>
      <c r="C461" s="4">
        <f>DAY(A461)</f>
        <v/>
      </c>
      <c r="D461" s="4">
        <f>WEEKDAY(A461)</f>
        <v/>
      </c>
      <c r="E461" s="4">
        <f>HOUR(A461)</f>
        <v/>
      </c>
      <c r="F461" s="4">
        <f>CONCATENATE(B461,"-",C461,"-",E461)</f>
        <v/>
      </c>
      <c r="G461" s="10">
        <f>L461-J461-K461-M461-N461</f>
        <v/>
      </c>
      <c r="H461" s="4">
        <f>VLOOKUP(F461,Belpex!F:G,2,FALSE)</f>
        <v/>
      </c>
      <c r="I461" s="7">
        <f>AVERAGE(-1*10^-8*G461^2+0.0204*G461+35.96,0.0204*G461+35.918)</f>
        <v/>
      </c>
      <c r="J461" s="4">
        <f>VLOOKUP(F461,'Forecast PV'!N:O,2,FALSE)</f>
        <v/>
      </c>
      <c r="K461" s="4">
        <f>+VLOOKUP(F461,'Forecast Wind June'!M:N,2,FALSE)</f>
        <v/>
      </c>
      <c r="L461" s="4">
        <f>VLOOKUP(F461,'Forecast Load June'!H:I,2,FALSE)</f>
        <v/>
      </c>
      <c r="M461" s="4">
        <f>VLOOKUP(A462,'Forecast Nuclear June'!A:C,3,FALSE)</f>
        <v/>
      </c>
      <c r="N461" s="8">
        <f>_xlfn.MINIFS('Production June'!T:T,'Production June'!Q:Q,Summary!B461,'Production June'!R:R,Summary!D461,'Production June'!S:S,Summary!E461)</f>
        <v/>
      </c>
    </row>
    <row r="462" ht="14.25" customHeight="1">
      <c r="A462" s="16">
        <f>'Forecast Load June'!A460</f>
        <v/>
      </c>
      <c r="B462" s="4">
        <f>MONTH(A462)</f>
        <v/>
      </c>
      <c r="C462" s="4">
        <f>DAY(A462)</f>
        <v/>
      </c>
      <c r="D462" s="4">
        <f>WEEKDAY(A462)</f>
        <v/>
      </c>
      <c r="E462" s="4">
        <f>HOUR(A462)</f>
        <v/>
      </c>
      <c r="F462" s="4">
        <f>CONCATENATE(B462,"-",C462,"-",E462)</f>
        <v/>
      </c>
      <c r="G462" s="10">
        <f>L462-J462-K462-M462-N462</f>
        <v/>
      </c>
      <c r="H462" s="4">
        <f>VLOOKUP(F462,Belpex!F:G,2,FALSE)</f>
        <v/>
      </c>
      <c r="I462" s="7">
        <f>AVERAGE(-1*10^-8*G462^2+0.0204*G462+35.96,0.0204*G462+35.918)</f>
        <v/>
      </c>
      <c r="J462" s="4">
        <f>VLOOKUP(F462,'Forecast PV'!N:O,2,FALSE)</f>
        <v/>
      </c>
      <c r="K462" s="4">
        <f>+VLOOKUP(F462,'Forecast Wind June'!M:N,2,FALSE)</f>
        <v/>
      </c>
      <c r="L462" s="4">
        <f>VLOOKUP(F462,'Forecast Load June'!H:I,2,FALSE)</f>
        <v/>
      </c>
      <c r="M462" s="4">
        <f>VLOOKUP(A463,'Forecast Nuclear June'!A:C,3,FALSE)</f>
        <v/>
      </c>
      <c r="N462" s="8">
        <f>_xlfn.MINIFS('Production June'!T:T,'Production June'!Q:Q,Summary!B462,'Production June'!R:R,Summary!D462,'Production June'!S:S,Summary!E462)</f>
        <v/>
      </c>
    </row>
    <row r="463" ht="14.25" customHeight="1">
      <c r="A463" s="16">
        <f>'Forecast Load June'!A461</f>
        <v/>
      </c>
      <c r="B463" s="4">
        <f>MONTH(A463)</f>
        <v/>
      </c>
      <c r="C463" s="4">
        <f>DAY(A463)</f>
        <v/>
      </c>
      <c r="D463" s="4">
        <f>WEEKDAY(A463)</f>
        <v/>
      </c>
      <c r="E463" s="4">
        <f>HOUR(A463)</f>
        <v/>
      </c>
      <c r="F463" s="4">
        <f>CONCATENATE(B463,"-",C463,"-",E463)</f>
        <v/>
      </c>
      <c r="G463" s="10">
        <f>L463-J463-K463-M463-N463</f>
        <v/>
      </c>
      <c r="H463" s="4">
        <f>VLOOKUP(F463,Belpex!F:G,2,FALSE)</f>
        <v/>
      </c>
      <c r="I463" s="7">
        <f>AVERAGE(-1*10^-8*G463^2+0.0204*G463+35.96,0.0204*G463+35.918)</f>
        <v/>
      </c>
      <c r="J463" s="4">
        <f>VLOOKUP(F463,'Forecast PV'!N:O,2,FALSE)</f>
        <v/>
      </c>
      <c r="K463" s="4">
        <f>+VLOOKUP(F463,'Forecast Wind June'!M:N,2,FALSE)</f>
        <v/>
      </c>
      <c r="L463" s="4">
        <f>VLOOKUP(F463,'Forecast Load June'!H:I,2,FALSE)</f>
        <v/>
      </c>
      <c r="M463" s="4">
        <f>VLOOKUP(A464,'Forecast Nuclear June'!A:C,3,FALSE)</f>
        <v/>
      </c>
      <c r="N463" s="8">
        <f>_xlfn.MINIFS('Production June'!T:T,'Production June'!Q:Q,Summary!B463,'Production June'!R:R,Summary!D463,'Production June'!S:S,Summary!E463)</f>
        <v/>
      </c>
    </row>
    <row r="464" ht="14.25" customHeight="1">
      <c r="A464" s="16">
        <f>'Forecast Load June'!A462</f>
        <v/>
      </c>
      <c r="B464" s="4">
        <f>MONTH(A464)</f>
        <v/>
      </c>
      <c r="C464" s="4">
        <f>DAY(A464)</f>
        <v/>
      </c>
      <c r="D464" s="4">
        <f>WEEKDAY(A464)</f>
        <v/>
      </c>
      <c r="E464" s="4">
        <f>HOUR(A464)</f>
        <v/>
      </c>
      <c r="F464" s="4">
        <f>CONCATENATE(B464,"-",C464,"-",E464)</f>
        <v/>
      </c>
      <c r="G464" s="10">
        <f>L464-J464-K464-M464-N464</f>
        <v/>
      </c>
      <c r="H464" s="4">
        <f>VLOOKUP(F464,Belpex!F:G,2,FALSE)</f>
        <v/>
      </c>
      <c r="I464" s="7">
        <f>AVERAGE(-1*10^-8*G464^2+0.0204*G464+35.96,0.0204*G464+35.918)</f>
        <v/>
      </c>
      <c r="J464" s="4">
        <f>VLOOKUP(F464,'Forecast PV'!N:O,2,FALSE)</f>
        <v/>
      </c>
      <c r="K464" s="4">
        <f>+VLOOKUP(F464,'Forecast Wind June'!M:N,2,FALSE)</f>
        <v/>
      </c>
      <c r="L464" s="4">
        <f>VLOOKUP(F464,'Forecast Load June'!H:I,2,FALSE)</f>
        <v/>
      </c>
      <c r="M464" s="4">
        <f>VLOOKUP(A465,'Forecast Nuclear June'!A:C,3,FALSE)</f>
        <v/>
      </c>
      <c r="N464" s="8">
        <f>_xlfn.MINIFS('Production June'!T:T,'Production June'!Q:Q,Summary!B464,'Production June'!R:R,Summary!D464,'Production June'!S:S,Summary!E464)</f>
        <v/>
      </c>
    </row>
    <row r="465" ht="14.25" customHeight="1">
      <c r="A465" s="16">
        <f>'Forecast Load June'!A463</f>
        <v/>
      </c>
      <c r="B465" s="4">
        <f>MONTH(A465)</f>
        <v/>
      </c>
      <c r="C465" s="4">
        <f>DAY(A465)</f>
        <v/>
      </c>
      <c r="D465" s="4">
        <f>WEEKDAY(A465)</f>
        <v/>
      </c>
      <c r="E465" s="4">
        <f>HOUR(A465)</f>
        <v/>
      </c>
      <c r="F465" s="4">
        <f>CONCATENATE(B465,"-",C465,"-",E465)</f>
        <v/>
      </c>
      <c r="G465" s="10">
        <f>L465-J465-K465-M465-N465</f>
        <v/>
      </c>
      <c r="H465" s="4">
        <f>VLOOKUP(F465,Belpex!F:G,2,FALSE)</f>
        <v/>
      </c>
      <c r="I465" s="7">
        <f>AVERAGE(-1*10^-8*G465^2+0.0204*G465+35.96,0.0204*G465+35.918)</f>
        <v/>
      </c>
      <c r="J465" s="4">
        <f>VLOOKUP(F465,'Forecast PV'!N:O,2,FALSE)</f>
        <v/>
      </c>
      <c r="K465" s="4">
        <f>+VLOOKUP(F465,'Forecast Wind June'!M:N,2,FALSE)</f>
        <v/>
      </c>
      <c r="L465" s="4">
        <f>VLOOKUP(F465,'Forecast Load June'!H:I,2,FALSE)</f>
        <v/>
      </c>
      <c r="M465" s="4">
        <f>VLOOKUP(A466,'Forecast Nuclear June'!A:C,3,FALSE)</f>
        <v/>
      </c>
      <c r="N465" s="8">
        <f>_xlfn.MINIFS('Production June'!T:T,'Production June'!Q:Q,Summary!B465,'Production June'!R:R,Summary!D465,'Production June'!S:S,Summary!E465)</f>
        <v/>
      </c>
    </row>
    <row r="466" ht="14.25" customHeight="1">
      <c r="A466" s="16">
        <f>'Forecast Load June'!A464</f>
        <v/>
      </c>
      <c r="B466" s="4">
        <f>MONTH(A466)</f>
        <v/>
      </c>
      <c r="C466" s="4">
        <f>DAY(A466)</f>
        <v/>
      </c>
      <c r="D466" s="4">
        <f>WEEKDAY(A466)</f>
        <v/>
      </c>
      <c r="E466" s="4">
        <f>HOUR(A466)</f>
        <v/>
      </c>
      <c r="F466" s="4">
        <f>CONCATENATE(B466,"-",C466,"-",E466)</f>
        <v/>
      </c>
      <c r="G466" s="10">
        <f>L466-J466-K466-M466-N466</f>
        <v/>
      </c>
      <c r="H466" s="4">
        <f>VLOOKUP(F466,Belpex!F:G,2,FALSE)</f>
        <v/>
      </c>
      <c r="I466" s="7">
        <f>AVERAGE(-1*10^-8*G466^2+0.0204*G466+35.96,0.0204*G466+35.918)</f>
        <v/>
      </c>
      <c r="J466" s="4">
        <f>VLOOKUP(F466,'Forecast PV'!N:O,2,FALSE)</f>
        <v/>
      </c>
      <c r="K466" s="4">
        <f>+VLOOKUP(F466,'Forecast Wind June'!M:N,2,FALSE)</f>
        <v/>
      </c>
      <c r="L466" s="4">
        <f>VLOOKUP(F466,'Forecast Load June'!H:I,2,FALSE)</f>
        <v/>
      </c>
      <c r="M466" s="4">
        <f>VLOOKUP(A467,'Forecast Nuclear June'!A:C,3,FALSE)</f>
        <v/>
      </c>
      <c r="N466" s="8">
        <f>_xlfn.MINIFS('Production June'!T:T,'Production June'!Q:Q,Summary!B466,'Production June'!R:R,Summary!D466,'Production June'!S:S,Summary!E466)</f>
        <v/>
      </c>
    </row>
    <row r="467" ht="14.25" customHeight="1">
      <c r="A467" s="16">
        <f>'Forecast Load June'!A465</f>
        <v/>
      </c>
      <c r="B467" s="4">
        <f>MONTH(A467)</f>
        <v/>
      </c>
      <c r="C467" s="4">
        <f>DAY(A467)</f>
        <v/>
      </c>
      <c r="D467" s="4">
        <f>WEEKDAY(A467)</f>
        <v/>
      </c>
      <c r="E467" s="4">
        <f>HOUR(A467)</f>
        <v/>
      </c>
      <c r="F467" s="4">
        <f>CONCATENATE(B467,"-",C467,"-",E467)</f>
        <v/>
      </c>
      <c r="G467" s="10">
        <f>L467-J467-K467-M467-N467</f>
        <v/>
      </c>
      <c r="H467" s="4">
        <f>VLOOKUP(F467,Belpex!F:G,2,FALSE)</f>
        <v/>
      </c>
      <c r="I467" s="7">
        <f>AVERAGE(-1*10^-8*G467^2+0.0204*G467+35.96,0.0204*G467+35.918)</f>
        <v/>
      </c>
      <c r="J467" s="4">
        <f>VLOOKUP(F467,'Forecast PV'!N:O,2,FALSE)</f>
        <v/>
      </c>
      <c r="K467" s="4">
        <f>+VLOOKUP(F467,'Forecast Wind June'!M:N,2,FALSE)</f>
        <v/>
      </c>
      <c r="L467" s="4">
        <f>VLOOKUP(F467,'Forecast Load June'!H:I,2,FALSE)</f>
        <v/>
      </c>
      <c r="M467" s="4">
        <f>VLOOKUP(A468,'Forecast Nuclear June'!A:C,3,FALSE)</f>
        <v/>
      </c>
      <c r="N467" s="8">
        <f>_xlfn.MINIFS('Production June'!T:T,'Production June'!Q:Q,Summary!B467,'Production June'!R:R,Summary!D467,'Production June'!S:S,Summary!E467)</f>
        <v/>
      </c>
    </row>
    <row r="468" ht="14.25" customHeight="1">
      <c r="A468" s="16">
        <f>'Forecast Load June'!A466</f>
        <v/>
      </c>
      <c r="B468" s="4">
        <f>MONTH(A468)</f>
        <v/>
      </c>
      <c r="C468" s="4">
        <f>DAY(A468)</f>
        <v/>
      </c>
      <c r="D468" s="4">
        <f>WEEKDAY(A468)</f>
        <v/>
      </c>
      <c r="E468" s="4">
        <f>HOUR(A468)</f>
        <v/>
      </c>
      <c r="F468" s="4">
        <f>CONCATENATE(B468,"-",C468,"-",E468)</f>
        <v/>
      </c>
      <c r="G468" s="10">
        <f>L468-J468-K468-M468-N468</f>
        <v/>
      </c>
      <c r="H468" s="4">
        <f>VLOOKUP(F468,Belpex!F:G,2,FALSE)</f>
        <v/>
      </c>
      <c r="I468" s="7">
        <f>AVERAGE(-1*10^-8*G468^2+0.0204*G468+35.96,0.0204*G468+35.918)</f>
        <v/>
      </c>
      <c r="J468" s="4">
        <f>VLOOKUP(F468,'Forecast PV'!N:O,2,FALSE)</f>
        <v/>
      </c>
      <c r="K468" s="4">
        <f>+VLOOKUP(F468,'Forecast Wind June'!M:N,2,FALSE)</f>
        <v/>
      </c>
      <c r="L468" s="4">
        <f>VLOOKUP(F468,'Forecast Load June'!H:I,2,FALSE)</f>
        <v/>
      </c>
      <c r="M468" s="4">
        <f>VLOOKUP(A469,'Forecast Nuclear June'!A:C,3,FALSE)</f>
        <v/>
      </c>
      <c r="N468" s="8">
        <f>_xlfn.MINIFS('Production June'!T:T,'Production June'!Q:Q,Summary!B468,'Production June'!R:R,Summary!D468,'Production June'!S:S,Summary!E468)</f>
        <v/>
      </c>
    </row>
    <row r="469" ht="14.25" customHeight="1">
      <c r="A469" s="16">
        <f>'Forecast Load June'!A467</f>
        <v/>
      </c>
      <c r="B469" s="4">
        <f>MONTH(A469)</f>
        <v/>
      </c>
      <c r="C469" s="4">
        <f>DAY(A469)</f>
        <v/>
      </c>
      <c r="D469" s="4">
        <f>WEEKDAY(A469)</f>
        <v/>
      </c>
      <c r="E469" s="4">
        <f>HOUR(A469)</f>
        <v/>
      </c>
      <c r="F469" s="4">
        <f>CONCATENATE(B469,"-",C469,"-",E469)</f>
        <v/>
      </c>
      <c r="G469" s="10">
        <f>L469-J469-K469-M469-N469</f>
        <v/>
      </c>
      <c r="H469" s="4">
        <f>VLOOKUP(F469,Belpex!F:G,2,FALSE)</f>
        <v/>
      </c>
      <c r="I469" s="7">
        <f>AVERAGE(-1*10^-8*G469^2+0.0204*G469+35.96,0.0204*G469+35.918)</f>
        <v/>
      </c>
      <c r="J469" s="4">
        <f>VLOOKUP(F469,'Forecast PV'!N:O,2,FALSE)</f>
        <v/>
      </c>
      <c r="K469" s="4">
        <f>+VLOOKUP(F469,'Forecast Wind June'!M:N,2,FALSE)</f>
        <v/>
      </c>
      <c r="L469" s="4">
        <f>VLOOKUP(F469,'Forecast Load June'!H:I,2,FALSE)</f>
        <v/>
      </c>
      <c r="M469" s="4">
        <f>VLOOKUP(A470,'Forecast Nuclear June'!A:C,3,FALSE)</f>
        <v/>
      </c>
      <c r="N469" s="8">
        <f>_xlfn.MINIFS('Production June'!T:T,'Production June'!Q:Q,Summary!B469,'Production June'!R:R,Summary!D469,'Production June'!S:S,Summary!E469)</f>
        <v/>
      </c>
    </row>
    <row r="470" ht="14.25" customHeight="1">
      <c r="A470" s="16">
        <f>'Forecast Load June'!A468</f>
        <v/>
      </c>
      <c r="B470" s="4">
        <f>MONTH(A470)</f>
        <v/>
      </c>
      <c r="C470" s="4">
        <f>DAY(A470)</f>
        <v/>
      </c>
      <c r="D470" s="4">
        <f>WEEKDAY(A470)</f>
        <v/>
      </c>
      <c r="E470" s="4">
        <f>HOUR(A470)</f>
        <v/>
      </c>
      <c r="F470" s="4">
        <f>CONCATENATE(B470,"-",C470,"-",E470)</f>
        <v/>
      </c>
      <c r="G470" s="10">
        <f>L470-J470-K470-M470-N470</f>
        <v/>
      </c>
      <c r="H470" s="4">
        <f>VLOOKUP(F470,Belpex!F:G,2,FALSE)</f>
        <v/>
      </c>
      <c r="I470" s="7">
        <f>AVERAGE(-1*10^-8*G470^2+0.0204*G470+35.96,0.0204*G470+35.918)</f>
        <v/>
      </c>
      <c r="J470" s="4">
        <f>VLOOKUP(F470,'Forecast PV'!N:O,2,FALSE)</f>
        <v/>
      </c>
      <c r="K470" s="4">
        <f>+VLOOKUP(F470,'Forecast Wind June'!M:N,2,FALSE)</f>
        <v/>
      </c>
      <c r="L470" s="4">
        <f>VLOOKUP(F470,'Forecast Load June'!H:I,2,FALSE)</f>
        <v/>
      </c>
      <c r="M470" s="4">
        <f>VLOOKUP(A471,'Forecast Nuclear June'!A:C,3,FALSE)</f>
        <v/>
      </c>
      <c r="N470" s="8">
        <f>_xlfn.MINIFS('Production June'!T:T,'Production June'!Q:Q,Summary!B470,'Production June'!R:R,Summary!D470,'Production June'!S:S,Summary!E470)</f>
        <v/>
      </c>
    </row>
    <row r="471" ht="14.25" customHeight="1">
      <c r="A471" s="16">
        <f>'Forecast Load June'!A469</f>
        <v/>
      </c>
      <c r="B471" s="4">
        <f>MONTH(A471)</f>
        <v/>
      </c>
      <c r="C471" s="4">
        <f>DAY(A471)</f>
        <v/>
      </c>
      <c r="D471" s="4">
        <f>WEEKDAY(A471)</f>
        <v/>
      </c>
      <c r="E471" s="4">
        <f>HOUR(A471)</f>
        <v/>
      </c>
      <c r="F471" s="4">
        <f>CONCATENATE(B471,"-",C471,"-",E471)</f>
        <v/>
      </c>
      <c r="G471" s="10">
        <f>L471-J471-K471-M471-N471</f>
        <v/>
      </c>
      <c r="H471" s="4">
        <f>VLOOKUP(F471,Belpex!F:G,2,FALSE)</f>
        <v/>
      </c>
      <c r="I471" s="7">
        <f>AVERAGE(-1*10^-8*G471^2+0.0204*G471+35.96,0.0204*G471+35.918)</f>
        <v/>
      </c>
      <c r="J471" s="4">
        <f>VLOOKUP(F471,'Forecast PV'!N:O,2,FALSE)</f>
        <v/>
      </c>
      <c r="K471" s="4">
        <f>+VLOOKUP(F471,'Forecast Wind June'!M:N,2,FALSE)</f>
        <v/>
      </c>
      <c r="L471" s="4">
        <f>VLOOKUP(F471,'Forecast Load June'!H:I,2,FALSE)</f>
        <v/>
      </c>
      <c r="M471" s="4">
        <f>VLOOKUP(A472,'Forecast Nuclear June'!A:C,3,FALSE)</f>
        <v/>
      </c>
      <c r="N471" s="8">
        <f>_xlfn.MINIFS('Production June'!T:T,'Production June'!Q:Q,Summary!B471,'Production June'!R:R,Summary!D471,'Production June'!S:S,Summary!E471)</f>
        <v/>
      </c>
    </row>
    <row r="472" ht="14.25" customHeight="1">
      <c r="A472" s="16">
        <f>'Forecast Load June'!A470</f>
        <v/>
      </c>
      <c r="B472" s="4">
        <f>MONTH(A472)</f>
        <v/>
      </c>
      <c r="C472" s="4">
        <f>DAY(A472)</f>
        <v/>
      </c>
      <c r="D472" s="4">
        <f>WEEKDAY(A472)</f>
        <v/>
      </c>
      <c r="E472" s="4">
        <f>HOUR(A472)</f>
        <v/>
      </c>
      <c r="F472" s="4">
        <f>CONCATENATE(B472,"-",C472,"-",E472)</f>
        <v/>
      </c>
      <c r="G472" s="10">
        <f>L472-J472-K472-M472-N472</f>
        <v/>
      </c>
      <c r="H472" s="4">
        <f>VLOOKUP(F472,Belpex!F:G,2,FALSE)</f>
        <v/>
      </c>
      <c r="I472" s="7">
        <f>AVERAGE(-1*10^-8*G472^2+0.0204*G472+35.96,0.0204*G472+35.918)</f>
        <v/>
      </c>
      <c r="J472" s="4">
        <f>VLOOKUP(F472,'Forecast PV'!N:O,2,FALSE)</f>
        <v/>
      </c>
      <c r="K472" s="4">
        <f>+VLOOKUP(F472,'Forecast Wind June'!M:N,2,FALSE)</f>
        <v/>
      </c>
      <c r="L472" s="4">
        <f>VLOOKUP(F472,'Forecast Load June'!H:I,2,FALSE)</f>
        <v/>
      </c>
      <c r="M472" s="4">
        <f>VLOOKUP(A473,'Forecast Nuclear June'!A:C,3,FALSE)</f>
        <v/>
      </c>
      <c r="N472" s="8">
        <f>_xlfn.MINIFS('Production June'!T:T,'Production June'!Q:Q,Summary!B472,'Production June'!R:R,Summary!D472,'Production June'!S:S,Summary!E472)</f>
        <v/>
      </c>
    </row>
    <row r="473" ht="14.25" customHeight="1">
      <c r="A473" s="16">
        <f>'Forecast Load June'!A471</f>
        <v/>
      </c>
      <c r="B473" s="4">
        <f>MONTH(A473)</f>
        <v/>
      </c>
      <c r="C473" s="4">
        <f>DAY(A473)</f>
        <v/>
      </c>
      <c r="D473" s="4">
        <f>WEEKDAY(A473)</f>
        <v/>
      </c>
      <c r="E473" s="4">
        <f>HOUR(A473)</f>
        <v/>
      </c>
      <c r="F473" s="4">
        <f>CONCATENATE(B473,"-",C473,"-",E473)</f>
        <v/>
      </c>
      <c r="G473" s="10">
        <f>L473-J473-K473-M473-N473</f>
        <v/>
      </c>
      <c r="H473" s="4">
        <f>VLOOKUP(F473,Belpex!F:G,2,FALSE)</f>
        <v/>
      </c>
      <c r="I473" s="7">
        <f>AVERAGE(-1*10^-8*G473^2+0.0204*G473+35.96,0.0204*G473+35.918)</f>
        <v/>
      </c>
      <c r="J473" s="4">
        <f>VLOOKUP(F473,'Forecast PV'!N:O,2,FALSE)</f>
        <v/>
      </c>
      <c r="K473" s="4">
        <f>+VLOOKUP(F473,'Forecast Wind June'!M:N,2,FALSE)</f>
        <v/>
      </c>
      <c r="L473" s="4">
        <f>VLOOKUP(F473,'Forecast Load June'!H:I,2,FALSE)</f>
        <v/>
      </c>
      <c r="M473" s="4">
        <f>VLOOKUP(A474,'Forecast Nuclear June'!A:C,3,FALSE)</f>
        <v/>
      </c>
      <c r="N473" s="8">
        <f>_xlfn.MINIFS('Production June'!T:T,'Production June'!Q:Q,Summary!B473,'Production June'!R:R,Summary!D473,'Production June'!S:S,Summary!E473)</f>
        <v/>
      </c>
    </row>
    <row r="474" ht="14.25" customHeight="1">
      <c r="A474" s="16">
        <f>'Forecast Load June'!A472</f>
        <v/>
      </c>
      <c r="B474" s="4">
        <f>MONTH(A474)</f>
        <v/>
      </c>
      <c r="C474" s="4">
        <f>DAY(A474)</f>
        <v/>
      </c>
      <c r="D474" s="4">
        <f>WEEKDAY(A474)</f>
        <v/>
      </c>
      <c r="E474" s="4">
        <f>HOUR(A474)</f>
        <v/>
      </c>
      <c r="F474" s="4">
        <f>CONCATENATE(B474,"-",C474,"-",E474)</f>
        <v/>
      </c>
      <c r="G474" s="10">
        <f>L474-J474-K474-M474-N474</f>
        <v/>
      </c>
      <c r="H474" s="4">
        <f>VLOOKUP(F474,Belpex!F:G,2,FALSE)</f>
        <v/>
      </c>
      <c r="I474" s="7">
        <f>AVERAGE(-1*10^-8*G474^2+0.0204*G474+35.96,0.0204*G474+35.918)</f>
        <v/>
      </c>
      <c r="J474" s="4">
        <f>VLOOKUP(F474,'Forecast PV'!N:O,2,FALSE)</f>
        <v/>
      </c>
      <c r="K474" s="4">
        <f>+VLOOKUP(F474,'Forecast Wind June'!M:N,2,FALSE)</f>
        <v/>
      </c>
      <c r="L474" s="4">
        <f>VLOOKUP(F474,'Forecast Load June'!H:I,2,FALSE)</f>
        <v/>
      </c>
      <c r="M474" s="4">
        <f>VLOOKUP(A475,'Forecast Nuclear June'!A:C,3,FALSE)</f>
        <v/>
      </c>
      <c r="N474" s="8">
        <f>_xlfn.MINIFS('Production June'!T:T,'Production June'!Q:Q,Summary!B474,'Production June'!R:R,Summary!D474,'Production June'!S:S,Summary!E474)</f>
        <v/>
      </c>
    </row>
    <row r="475" ht="14.25" customHeight="1">
      <c r="A475" s="16">
        <f>'Forecast Load June'!A473</f>
        <v/>
      </c>
      <c r="B475" s="4">
        <f>MONTH(A475)</f>
        <v/>
      </c>
      <c r="C475" s="4">
        <f>DAY(A475)</f>
        <v/>
      </c>
      <c r="D475" s="4">
        <f>WEEKDAY(A475)</f>
        <v/>
      </c>
      <c r="E475" s="4">
        <f>HOUR(A475)</f>
        <v/>
      </c>
      <c r="F475" s="4">
        <f>CONCATENATE(B475,"-",C475,"-",E475)</f>
        <v/>
      </c>
      <c r="G475" s="10">
        <f>L475-J475-K475-M475-N475</f>
        <v/>
      </c>
      <c r="H475" s="4">
        <f>VLOOKUP(F475,Belpex!F:G,2,FALSE)</f>
        <v/>
      </c>
      <c r="I475" s="7">
        <f>AVERAGE(-1*10^-8*G475^2+0.0204*G475+35.96,0.0204*G475+35.918)</f>
        <v/>
      </c>
      <c r="J475" s="4">
        <f>VLOOKUP(F475,'Forecast PV'!N:O,2,FALSE)</f>
        <v/>
      </c>
      <c r="K475" s="4">
        <f>+VLOOKUP(F475,'Forecast Wind June'!M:N,2,FALSE)</f>
        <v/>
      </c>
      <c r="L475" s="4">
        <f>VLOOKUP(F475,'Forecast Load June'!H:I,2,FALSE)</f>
        <v/>
      </c>
      <c r="M475" s="4">
        <f>VLOOKUP(A476,'Forecast Nuclear June'!A:C,3,FALSE)</f>
        <v/>
      </c>
      <c r="N475" s="8">
        <f>_xlfn.MINIFS('Production June'!T:T,'Production June'!Q:Q,Summary!B475,'Production June'!R:R,Summary!D475,'Production June'!S:S,Summary!E475)</f>
        <v/>
      </c>
    </row>
    <row r="476" ht="14.25" customHeight="1">
      <c r="A476" s="16">
        <f>'Forecast Load June'!A474</f>
        <v/>
      </c>
      <c r="B476" s="4">
        <f>MONTH(A476)</f>
        <v/>
      </c>
      <c r="C476" s="4">
        <f>DAY(A476)</f>
        <v/>
      </c>
      <c r="D476" s="4">
        <f>WEEKDAY(A476)</f>
        <v/>
      </c>
      <c r="E476" s="4">
        <f>HOUR(A476)</f>
        <v/>
      </c>
      <c r="F476" s="4">
        <f>CONCATENATE(B476,"-",C476,"-",E476)</f>
        <v/>
      </c>
      <c r="G476" s="10">
        <f>L476-J476-K476-M476-N476</f>
        <v/>
      </c>
      <c r="H476" s="4">
        <f>VLOOKUP(F476,Belpex!F:G,2,FALSE)</f>
        <v/>
      </c>
      <c r="I476" s="7">
        <f>AVERAGE(-1*10^-8*G476^2+0.0204*G476+35.96,0.0204*G476+35.918)</f>
        <v/>
      </c>
      <c r="J476" s="4">
        <f>VLOOKUP(F476,'Forecast PV'!N:O,2,FALSE)</f>
        <v/>
      </c>
      <c r="K476" s="4">
        <f>+VLOOKUP(F476,'Forecast Wind June'!M:N,2,FALSE)</f>
        <v/>
      </c>
      <c r="L476" s="4">
        <f>VLOOKUP(F476,'Forecast Load June'!H:I,2,FALSE)</f>
        <v/>
      </c>
      <c r="M476" s="4">
        <f>VLOOKUP(A477,'Forecast Nuclear June'!A:C,3,FALSE)</f>
        <v/>
      </c>
      <c r="N476" s="8">
        <f>_xlfn.MINIFS('Production June'!T:T,'Production June'!Q:Q,Summary!B476,'Production June'!R:R,Summary!D476,'Production June'!S:S,Summary!E476)</f>
        <v/>
      </c>
    </row>
    <row r="477" ht="14.25" customHeight="1">
      <c r="A477" s="16">
        <f>'Forecast Load June'!A475</f>
        <v/>
      </c>
      <c r="B477" s="4">
        <f>MONTH(A477)</f>
        <v/>
      </c>
      <c r="C477" s="4">
        <f>DAY(A477)</f>
        <v/>
      </c>
      <c r="D477" s="4">
        <f>WEEKDAY(A477)</f>
        <v/>
      </c>
      <c r="E477" s="4">
        <f>HOUR(A477)</f>
        <v/>
      </c>
      <c r="F477" s="4">
        <f>CONCATENATE(B477,"-",C477,"-",E477)</f>
        <v/>
      </c>
      <c r="G477" s="10">
        <f>L477-J477-K477-M477-N477</f>
        <v/>
      </c>
      <c r="H477" s="4">
        <f>VLOOKUP(F477,Belpex!F:G,2,FALSE)</f>
        <v/>
      </c>
      <c r="I477" s="7">
        <f>AVERAGE(-1*10^-8*G477^2+0.0204*G477+35.96,0.0204*G477+35.918)</f>
        <v/>
      </c>
      <c r="J477" s="4">
        <f>VLOOKUP(F477,'Forecast PV'!N:O,2,FALSE)</f>
        <v/>
      </c>
      <c r="K477" s="4">
        <f>+VLOOKUP(F477,'Forecast Wind June'!M:N,2,FALSE)</f>
        <v/>
      </c>
      <c r="L477" s="4">
        <f>VLOOKUP(F477,'Forecast Load June'!H:I,2,FALSE)</f>
        <v/>
      </c>
      <c r="M477" s="4">
        <f>VLOOKUP(A478,'Forecast Nuclear June'!A:C,3,FALSE)</f>
        <v/>
      </c>
      <c r="N477" s="8">
        <f>_xlfn.MINIFS('Production June'!T:T,'Production June'!Q:Q,Summary!B477,'Production June'!R:R,Summary!D477,'Production June'!S:S,Summary!E477)</f>
        <v/>
      </c>
    </row>
    <row r="478" ht="14.25" customHeight="1">
      <c r="A478" s="16">
        <f>'Forecast Load June'!A476</f>
        <v/>
      </c>
      <c r="B478" s="4">
        <f>MONTH(A478)</f>
        <v/>
      </c>
      <c r="C478" s="4">
        <f>DAY(A478)</f>
        <v/>
      </c>
      <c r="D478" s="4">
        <f>WEEKDAY(A478)</f>
        <v/>
      </c>
      <c r="E478" s="4">
        <f>HOUR(A478)</f>
        <v/>
      </c>
      <c r="F478" s="4">
        <f>CONCATENATE(B478,"-",C478,"-",E478)</f>
        <v/>
      </c>
      <c r="G478" s="10">
        <f>L478-J478-K478-M478-N478</f>
        <v/>
      </c>
      <c r="H478" s="4">
        <f>VLOOKUP(F478,Belpex!F:G,2,FALSE)</f>
        <v/>
      </c>
      <c r="I478" s="7">
        <f>AVERAGE(-1*10^-8*G478^2+0.0204*G478+35.96,0.0204*G478+35.918)</f>
        <v/>
      </c>
      <c r="J478" s="4">
        <f>VLOOKUP(F478,'Forecast PV'!N:O,2,FALSE)</f>
        <v/>
      </c>
      <c r="K478" s="4">
        <f>+VLOOKUP(F478,'Forecast Wind June'!M:N,2,FALSE)</f>
        <v/>
      </c>
      <c r="L478" s="4">
        <f>VLOOKUP(F478,'Forecast Load June'!H:I,2,FALSE)</f>
        <v/>
      </c>
      <c r="M478" s="4">
        <f>VLOOKUP(A479,'Forecast Nuclear June'!A:C,3,FALSE)</f>
        <v/>
      </c>
      <c r="N478" s="8">
        <f>_xlfn.MINIFS('Production June'!T:T,'Production June'!Q:Q,Summary!B478,'Production June'!R:R,Summary!D478,'Production June'!S:S,Summary!E478)</f>
        <v/>
      </c>
    </row>
    <row r="479" ht="14.25" customHeight="1">
      <c r="A479" s="16">
        <f>'Forecast Load June'!A477</f>
        <v/>
      </c>
      <c r="B479" s="4">
        <f>MONTH(A479)</f>
        <v/>
      </c>
      <c r="C479" s="4">
        <f>DAY(A479)</f>
        <v/>
      </c>
      <c r="D479" s="4">
        <f>WEEKDAY(A479)</f>
        <v/>
      </c>
      <c r="E479" s="4">
        <f>HOUR(A479)</f>
        <v/>
      </c>
      <c r="F479" s="4">
        <f>CONCATENATE(B479,"-",C479,"-",E479)</f>
        <v/>
      </c>
      <c r="G479" s="10">
        <f>L479-J479-K479-M479-N479</f>
        <v/>
      </c>
      <c r="H479" s="4">
        <f>VLOOKUP(F479,Belpex!F:G,2,FALSE)</f>
        <v/>
      </c>
      <c r="I479" s="7">
        <f>AVERAGE(-1*10^-8*G479^2+0.0204*G479+35.96,0.0204*G479+35.918)</f>
        <v/>
      </c>
      <c r="J479" s="4">
        <f>VLOOKUP(F479,'Forecast PV'!N:O,2,FALSE)</f>
        <v/>
      </c>
      <c r="K479" s="4">
        <f>+VLOOKUP(F479,'Forecast Wind June'!M:N,2,FALSE)</f>
        <v/>
      </c>
      <c r="L479" s="4">
        <f>VLOOKUP(F479,'Forecast Load June'!H:I,2,FALSE)</f>
        <v/>
      </c>
      <c r="M479" s="4">
        <f>VLOOKUP(A480,'Forecast Nuclear June'!A:C,3,FALSE)</f>
        <v/>
      </c>
      <c r="N479" s="8">
        <f>_xlfn.MINIFS('Production June'!T:T,'Production June'!Q:Q,Summary!B479,'Production June'!R:R,Summary!D479,'Production June'!S:S,Summary!E479)</f>
        <v/>
      </c>
    </row>
    <row r="480" ht="14.25" customHeight="1">
      <c r="A480" s="16">
        <f>'Forecast Load June'!A478</f>
        <v/>
      </c>
      <c r="B480" s="4">
        <f>MONTH(A480)</f>
        <v/>
      </c>
      <c r="C480" s="4">
        <f>DAY(A480)</f>
        <v/>
      </c>
      <c r="D480" s="4">
        <f>WEEKDAY(A480)</f>
        <v/>
      </c>
      <c r="E480" s="4">
        <f>HOUR(A480)</f>
        <v/>
      </c>
      <c r="F480" s="4">
        <f>CONCATENATE(B480,"-",C480,"-",E480)</f>
        <v/>
      </c>
      <c r="G480" s="10">
        <f>L480-J480-K480-M480-N480</f>
        <v/>
      </c>
      <c r="H480" s="4">
        <f>VLOOKUP(F480,Belpex!F:G,2,FALSE)</f>
        <v/>
      </c>
      <c r="I480" s="7">
        <f>AVERAGE(-1*10^-8*G480^2+0.0204*G480+35.96,0.0204*G480+35.918)</f>
        <v/>
      </c>
      <c r="J480" s="4">
        <f>VLOOKUP(F480,'Forecast PV'!N:O,2,FALSE)</f>
        <v/>
      </c>
      <c r="K480" s="4">
        <f>+VLOOKUP(F480,'Forecast Wind June'!M:N,2,FALSE)</f>
        <v/>
      </c>
      <c r="L480" s="4">
        <f>VLOOKUP(F480,'Forecast Load June'!H:I,2,FALSE)</f>
        <v/>
      </c>
      <c r="M480" s="4">
        <f>VLOOKUP(A481,'Forecast Nuclear June'!A:C,3,FALSE)</f>
        <v/>
      </c>
      <c r="N480" s="8">
        <f>_xlfn.MINIFS('Production June'!T:T,'Production June'!Q:Q,Summary!B480,'Production June'!R:R,Summary!D480,'Production June'!S:S,Summary!E480)</f>
        <v/>
      </c>
    </row>
    <row r="481" ht="14.25" customHeight="1">
      <c r="A481" s="16">
        <f>'Forecast Load June'!A479</f>
        <v/>
      </c>
      <c r="B481" s="4">
        <f>MONTH(A481)</f>
        <v/>
      </c>
      <c r="C481" s="4">
        <f>DAY(A481)</f>
        <v/>
      </c>
      <c r="D481" s="4">
        <f>WEEKDAY(A481)</f>
        <v/>
      </c>
      <c r="E481" s="4">
        <f>HOUR(A481)</f>
        <v/>
      </c>
      <c r="F481" s="4">
        <f>CONCATENATE(B481,"-",C481,"-",E481)</f>
        <v/>
      </c>
      <c r="G481" s="10">
        <f>L481-J481-K481-M481-N481</f>
        <v/>
      </c>
      <c r="H481" s="4">
        <f>VLOOKUP(F481,Belpex!F:G,2,FALSE)</f>
        <v/>
      </c>
      <c r="I481" s="7">
        <f>AVERAGE(-1*10^-8*G481^2+0.0204*G481+35.96,0.0204*G481+35.918)</f>
        <v/>
      </c>
      <c r="J481" s="4">
        <f>VLOOKUP(F481,'Forecast PV'!N:O,2,FALSE)</f>
        <v/>
      </c>
      <c r="K481" s="4">
        <f>+VLOOKUP(F481,'Forecast Wind June'!M:N,2,FALSE)</f>
        <v/>
      </c>
      <c r="L481" s="4">
        <f>VLOOKUP(F481,'Forecast Load June'!H:I,2,FALSE)</f>
        <v/>
      </c>
      <c r="M481" s="4">
        <f>VLOOKUP(A482,'Forecast Nuclear June'!A:C,3,FALSE)</f>
        <v/>
      </c>
      <c r="N481" s="8">
        <f>_xlfn.MINIFS('Production June'!T:T,'Production June'!Q:Q,Summary!B481,'Production June'!R:R,Summary!D481,'Production June'!S:S,Summary!E481)</f>
        <v/>
      </c>
    </row>
    <row r="482" ht="14.25" customHeight="1">
      <c r="A482" s="16">
        <f>'Forecast Load June'!A480</f>
        <v/>
      </c>
      <c r="B482" s="4">
        <f>MONTH(A482)</f>
        <v/>
      </c>
      <c r="C482" s="4">
        <f>DAY(A482)</f>
        <v/>
      </c>
      <c r="D482" s="4">
        <f>WEEKDAY(A482)</f>
        <v/>
      </c>
      <c r="E482" s="4">
        <f>HOUR(A482)</f>
        <v/>
      </c>
      <c r="F482" s="4">
        <f>CONCATENATE(B482,"-",C482,"-",E482)</f>
        <v/>
      </c>
      <c r="G482" s="10">
        <f>L482-J482-K482-M482-N482</f>
        <v/>
      </c>
      <c r="H482" s="4">
        <f>VLOOKUP(F482,Belpex!F:G,2,FALSE)</f>
        <v/>
      </c>
      <c r="I482" s="7">
        <f>AVERAGE(-1*10^-8*G482^2+0.0204*G482+35.96,0.0204*G482+35.918)</f>
        <v/>
      </c>
      <c r="J482" s="4">
        <f>VLOOKUP(F482,'Forecast PV'!N:O,2,FALSE)</f>
        <v/>
      </c>
      <c r="K482" s="4">
        <f>+VLOOKUP(F482,'Forecast Wind June'!M:N,2,FALSE)</f>
        <v/>
      </c>
      <c r="L482" s="4">
        <f>VLOOKUP(F482,'Forecast Load June'!H:I,2,FALSE)</f>
        <v/>
      </c>
      <c r="M482" s="4">
        <f>VLOOKUP(A483,'Forecast Nuclear June'!A:C,3,FALSE)</f>
        <v/>
      </c>
      <c r="N482" s="8">
        <f>_xlfn.MINIFS('Production June'!T:T,'Production June'!Q:Q,Summary!B482,'Production June'!R:R,Summary!D482,'Production June'!S:S,Summary!E482)</f>
        <v/>
      </c>
    </row>
    <row r="483" ht="14.25" customHeight="1">
      <c r="A483" s="16">
        <f>'Forecast Load June'!A481</f>
        <v/>
      </c>
      <c r="B483" s="4">
        <f>MONTH(A483)</f>
        <v/>
      </c>
      <c r="C483" s="4">
        <f>DAY(A483)</f>
        <v/>
      </c>
      <c r="D483" s="4">
        <f>WEEKDAY(A483)</f>
        <v/>
      </c>
      <c r="E483" s="4">
        <f>HOUR(A483)</f>
        <v/>
      </c>
      <c r="F483" s="4">
        <f>CONCATENATE(B483,"-",C483,"-",E483)</f>
        <v/>
      </c>
      <c r="G483" s="10">
        <f>L483-J483-K483-M483-N483</f>
        <v/>
      </c>
      <c r="H483" s="4">
        <f>VLOOKUP(F483,Belpex!F:G,2,FALSE)</f>
        <v/>
      </c>
      <c r="I483" s="7">
        <f>AVERAGE(-1*10^-8*G483^2+0.0204*G483+35.96,0.0204*G483+35.918)</f>
        <v/>
      </c>
      <c r="J483" s="4">
        <f>VLOOKUP(F483,'Forecast PV'!N:O,2,FALSE)</f>
        <v/>
      </c>
      <c r="K483" s="4">
        <f>+VLOOKUP(F483,'Forecast Wind June'!M:N,2,FALSE)</f>
        <v/>
      </c>
      <c r="L483" s="4">
        <f>VLOOKUP(F483,'Forecast Load June'!H:I,2,FALSE)</f>
        <v/>
      </c>
      <c r="M483" s="4">
        <f>VLOOKUP(A484,'Forecast Nuclear June'!A:C,3,FALSE)</f>
        <v/>
      </c>
      <c r="N483" s="8">
        <f>_xlfn.MINIFS('Production June'!T:T,'Production June'!Q:Q,Summary!B483,'Production June'!R:R,Summary!D483,'Production June'!S:S,Summary!E483)</f>
        <v/>
      </c>
    </row>
    <row r="484" ht="14.25" customHeight="1">
      <c r="A484" s="16">
        <f>'Forecast Load June'!A482</f>
        <v/>
      </c>
      <c r="B484" s="4">
        <f>MONTH(A484)</f>
        <v/>
      </c>
      <c r="C484" s="4">
        <f>DAY(A484)</f>
        <v/>
      </c>
      <c r="D484" s="4">
        <f>WEEKDAY(A484)</f>
        <v/>
      </c>
      <c r="E484" s="4">
        <f>HOUR(A484)</f>
        <v/>
      </c>
      <c r="F484" s="4">
        <f>CONCATENATE(B484,"-",C484,"-",E484)</f>
        <v/>
      </c>
      <c r="G484" s="10">
        <f>L484-J484-K484-M484-N484</f>
        <v/>
      </c>
      <c r="H484" s="4">
        <f>VLOOKUP(F484,Belpex!F:G,2,FALSE)</f>
        <v/>
      </c>
      <c r="I484" s="7">
        <f>AVERAGE(-1*10^-8*G484^2+0.0204*G484+35.96,0.0204*G484+35.918)</f>
        <v/>
      </c>
      <c r="J484" s="4">
        <f>VLOOKUP(F484,'Forecast PV'!N:O,2,FALSE)</f>
        <v/>
      </c>
      <c r="K484" s="4">
        <f>+VLOOKUP(F484,'Forecast Wind June'!M:N,2,FALSE)</f>
        <v/>
      </c>
      <c r="L484" s="4">
        <f>VLOOKUP(F484,'Forecast Load June'!H:I,2,FALSE)</f>
        <v/>
      </c>
      <c r="M484" s="4">
        <f>VLOOKUP(A485,'Forecast Nuclear June'!A:C,3,FALSE)</f>
        <v/>
      </c>
      <c r="N484" s="8">
        <f>_xlfn.MINIFS('Production June'!T:T,'Production June'!Q:Q,Summary!B484,'Production June'!R:R,Summary!D484,'Production June'!S:S,Summary!E484)</f>
        <v/>
      </c>
    </row>
    <row r="485" ht="14.25" customHeight="1">
      <c r="A485" s="16">
        <f>'Forecast Load June'!A483</f>
        <v/>
      </c>
      <c r="B485" s="4">
        <f>MONTH(A485)</f>
        <v/>
      </c>
      <c r="C485" s="4">
        <f>DAY(A485)</f>
        <v/>
      </c>
      <c r="D485" s="4">
        <f>WEEKDAY(A485)</f>
        <v/>
      </c>
      <c r="E485" s="4">
        <f>HOUR(A485)</f>
        <v/>
      </c>
      <c r="F485" s="4">
        <f>CONCATENATE(B485,"-",C485,"-",E485)</f>
        <v/>
      </c>
      <c r="G485" s="10">
        <f>L485-J485-K485-M485-N485</f>
        <v/>
      </c>
      <c r="H485" s="4">
        <f>VLOOKUP(F485,Belpex!F:G,2,FALSE)</f>
        <v/>
      </c>
      <c r="I485" s="7">
        <f>AVERAGE(-1*10^-8*G485^2+0.0204*G485+35.96,0.0204*G485+35.918)</f>
        <v/>
      </c>
      <c r="J485" s="4">
        <f>VLOOKUP(F485,'Forecast PV'!N:O,2,FALSE)</f>
        <v/>
      </c>
      <c r="K485" s="4">
        <f>+VLOOKUP(F485,'Forecast Wind June'!M:N,2,FALSE)</f>
        <v/>
      </c>
      <c r="L485" s="4">
        <f>VLOOKUP(F485,'Forecast Load June'!H:I,2,FALSE)</f>
        <v/>
      </c>
      <c r="M485" s="4">
        <f>VLOOKUP(A486,'Forecast Nuclear June'!A:C,3,FALSE)</f>
        <v/>
      </c>
      <c r="N485" s="8">
        <f>_xlfn.MINIFS('Production June'!T:T,'Production June'!Q:Q,Summary!B485,'Production June'!R:R,Summary!D485,'Production June'!S:S,Summary!E485)</f>
        <v/>
      </c>
    </row>
    <row r="486" ht="14.25" customHeight="1">
      <c r="A486" s="16">
        <f>'Forecast Load June'!A484</f>
        <v/>
      </c>
      <c r="B486" s="4">
        <f>MONTH(A486)</f>
        <v/>
      </c>
      <c r="C486" s="4">
        <f>DAY(A486)</f>
        <v/>
      </c>
      <c r="D486" s="4">
        <f>WEEKDAY(A486)</f>
        <v/>
      </c>
      <c r="E486" s="4">
        <f>HOUR(A486)</f>
        <v/>
      </c>
      <c r="F486" s="4">
        <f>CONCATENATE(B486,"-",C486,"-",E486)</f>
        <v/>
      </c>
      <c r="G486" s="10">
        <f>L486-J486-K486-M486-N486</f>
        <v/>
      </c>
      <c r="H486" s="4">
        <f>VLOOKUP(F486,Belpex!F:G,2,FALSE)</f>
        <v/>
      </c>
      <c r="I486" s="7">
        <f>AVERAGE(-1*10^-8*G486^2+0.0204*G486+35.96,0.0204*G486+35.918)</f>
        <v/>
      </c>
      <c r="J486" s="4">
        <f>VLOOKUP(F486,'Forecast PV'!N:O,2,FALSE)</f>
        <v/>
      </c>
      <c r="K486" s="4">
        <f>+VLOOKUP(F486,'Forecast Wind June'!M:N,2,FALSE)</f>
        <v/>
      </c>
      <c r="L486" s="4">
        <f>VLOOKUP(F486,'Forecast Load June'!H:I,2,FALSE)</f>
        <v/>
      </c>
      <c r="M486" s="4">
        <f>VLOOKUP(A487,'Forecast Nuclear June'!A:C,3,FALSE)</f>
        <v/>
      </c>
      <c r="N486" s="8">
        <f>_xlfn.MINIFS('Production June'!T:T,'Production June'!Q:Q,Summary!B486,'Production June'!R:R,Summary!D486,'Production June'!S:S,Summary!E486)</f>
        <v/>
      </c>
    </row>
    <row r="487" ht="14.25" customHeight="1">
      <c r="A487" s="16">
        <f>'Forecast Load June'!A485</f>
        <v/>
      </c>
      <c r="B487" s="4">
        <f>MONTH(A487)</f>
        <v/>
      </c>
      <c r="C487" s="4">
        <f>DAY(A487)</f>
        <v/>
      </c>
      <c r="D487" s="4">
        <f>WEEKDAY(A487)</f>
        <v/>
      </c>
      <c r="E487" s="4">
        <f>HOUR(A487)</f>
        <v/>
      </c>
      <c r="F487" s="4">
        <f>CONCATENATE(B487,"-",C487,"-",E487)</f>
        <v/>
      </c>
      <c r="G487" s="10">
        <f>L487-J487-K487-M487-N487</f>
        <v/>
      </c>
      <c r="H487" s="4">
        <f>VLOOKUP(F487,Belpex!F:G,2,FALSE)</f>
        <v/>
      </c>
      <c r="I487" s="7">
        <f>AVERAGE(-1*10^-8*G487^2+0.0204*G487+35.96,0.0204*G487+35.918)</f>
        <v/>
      </c>
      <c r="J487" s="4">
        <f>VLOOKUP(F487,'Forecast PV'!N:O,2,FALSE)</f>
        <v/>
      </c>
      <c r="K487" s="4">
        <f>+VLOOKUP(F487,'Forecast Wind June'!M:N,2,FALSE)</f>
        <v/>
      </c>
      <c r="L487" s="4">
        <f>VLOOKUP(F487,'Forecast Load June'!H:I,2,FALSE)</f>
        <v/>
      </c>
      <c r="M487" s="4">
        <f>VLOOKUP(A488,'Forecast Nuclear June'!A:C,3,FALSE)</f>
        <v/>
      </c>
      <c r="N487" s="8">
        <f>_xlfn.MINIFS('Production June'!T:T,'Production June'!Q:Q,Summary!B487,'Production June'!R:R,Summary!D487,'Production June'!S:S,Summary!E487)</f>
        <v/>
      </c>
    </row>
    <row r="488" ht="14.25" customHeight="1">
      <c r="A488" s="16">
        <f>'Forecast Load June'!A486</f>
        <v/>
      </c>
      <c r="B488" s="4">
        <f>MONTH(A488)</f>
        <v/>
      </c>
      <c r="C488" s="4">
        <f>DAY(A488)</f>
        <v/>
      </c>
      <c r="D488" s="4">
        <f>WEEKDAY(A488)</f>
        <v/>
      </c>
      <c r="E488" s="4">
        <f>HOUR(A488)</f>
        <v/>
      </c>
      <c r="F488" s="4">
        <f>CONCATENATE(B488,"-",C488,"-",E488)</f>
        <v/>
      </c>
      <c r="G488" s="10">
        <f>L488-J488-K488-M488-N488</f>
        <v/>
      </c>
      <c r="H488" s="4">
        <f>VLOOKUP(F488,Belpex!F:G,2,FALSE)</f>
        <v/>
      </c>
      <c r="I488" s="7">
        <f>AVERAGE(-1*10^-8*G488^2+0.0204*G488+35.96,0.0204*G488+35.918)</f>
        <v/>
      </c>
      <c r="J488" s="4">
        <f>VLOOKUP(F488,'Forecast PV'!N:O,2,FALSE)</f>
        <v/>
      </c>
      <c r="K488" s="4">
        <f>+VLOOKUP(F488,'Forecast Wind June'!M:N,2,FALSE)</f>
        <v/>
      </c>
      <c r="L488" s="4">
        <f>VLOOKUP(F488,'Forecast Load June'!H:I,2,FALSE)</f>
        <v/>
      </c>
      <c r="M488" s="4">
        <f>VLOOKUP(A489,'Forecast Nuclear June'!A:C,3,FALSE)</f>
        <v/>
      </c>
      <c r="N488" s="8">
        <f>_xlfn.MINIFS('Production June'!T:T,'Production June'!Q:Q,Summary!B488,'Production June'!R:R,Summary!D488,'Production June'!S:S,Summary!E488)</f>
        <v/>
      </c>
    </row>
    <row r="489" ht="14.25" customHeight="1">
      <c r="A489" s="16">
        <f>'Forecast Load June'!A487</f>
        <v/>
      </c>
      <c r="B489" s="4">
        <f>MONTH(A489)</f>
        <v/>
      </c>
      <c r="C489" s="4">
        <f>DAY(A489)</f>
        <v/>
      </c>
      <c r="D489" s="4">
        <f>WEEKDAY(A489)</f>
        <v/>
      </c>
      <c r="E489" s="4">
        <f>HOUR(A489)</f>
        <v/>
      </c>
      <c r="F489" s="4">
        <f>CONCATENATE(B489,"-",C489,"-",E489)</f>
        <v/>
      </c>
      <c r="G489" s="10">
        <f>L489-J489-K489-M489-N489</f>
        <v/>
      </c>
      <c r="H489" s="4">
        <f>VLOOKUP(F489,Belpex!F:G,2,FALSE)</f>
        <v/>
      </c>
      <c r="I489" s="7">
        <f>AVERAGE(-1*10^-8*G489^2+0.0204*G489+35.96,0.0204*G489+35.918)</f>
        <v/>
      </c>
      <c r="J489" s="4">
        <f>VLOOKUP(F489,'Forecast PV'!N:O,2,FALSE)</f>
        <v/>
      </c>
      <c r="K489" s="4">
        <f>+VLOOKUP(F489,'Forecast Wind June'!M:N,2,FALSE)</f>
        <v/>
      </c>
      <c r="L489" s="4">
        <f>VLOOKUP(F489,'Forecast Load June'!H:I,2,FALSE)</f>
        <v/>
      </c>
      <c r="M489" s="4">
        <f>VLOOKUP(A490,'Forecast Nuclear June'!A:C,3,FALSE)</f>
        <v/>
      </c>
      <c r="N489" s="8">
        <f>_xlfn.MINIFS('Production June'!T:T,'Production June'!Q:Q,Summary!B489,'Production June'!R:R,Summary!D489,'Production June'!S:S,Summary!E489)</f>
        <v/>
      </c>
    </row>
    <row r="490" ht="14.25" customHeight="1">
      <c r="A490" s="16">
        <f>'Forecast Load June'!A488</f>
        <v/>
      </c>
      <c r="B490" s="4">
        <f>MONTH(A490)</f>
        <v/>
      </c>
      <c r="C490" s="4">
        <f>DAY(A490)</f>
        <v/>
      </c>
      <c r="D490" s="4">
        <f>WEEKDAY(A490)</f>
        <v/>
      </c>
      <c r="E490" s="4">
        <f>HOUR(A490)</f>
        <v/>
      </c>
      <c r="F490" s="4">
        <f>CONCATENATE(B490,"-",C490,"-",E490)</f>
        <v/>
      </c>
      <c r="G490" s="10">
        <f>L490-J490-K490-M490-N490</f>
        <v/>
      </c>
      <c r="H490" s="4">
        <f>VLOOKUP(F490,Belpex!F:G,2,FALSE)</f>
        <v/>
      </c>
      <c r="I490" s="7">
        <f>AVERAGE(-1*10^-8*G490^2+0.0204*G490+35.96,0.0204*G490+35.918)</f>
        <v/>
      </c>
      <c r="J490" s="4">
        <f>VLOOKUP(F490,'Forecast PV'!N:O,2,FALSE)</f>
        <v/>
      </c>
      <c r="K490" s="4">
        <f>+VLOOKUP(F490,'Forecast Wind June'!M:N,2,FALSE)</f>
        <v/>
      </c>
      <c r="L490" s="4">
        <f>VLOOKUP(F490,'Forecast Load June'!H:I,2,FALSE)</f>
        <v/>
      </c>
      <c r="M490" s="4">
        <f>VLOOKUP(A491,'Forecast Nuclear June'!A:C,3,FALSE)</f>
        <v/>
      </c>
      <c r="N490" s="8">
        <f>_xlfn.MINIFS('Production June'!T:T,'Production June'!Q:Q,Summary!B490,'Production June'!R:R,Summary!D490,'Production June'!S:S,Summary!E490)</f>
        <v/>
      </c>
    </row>
    <row r="491" ht="14.25" customHeight="1">
      <c r="A491" s="16">
        <f>'Forecast Load June'!A489</f>
        <v/>
      </c>
      <c r="B491" s="4">
        <f>MONTH(A491)</f>
        <v/>
      </c>
      <c r="C491" s="4">
        <f>DAY(A491)</f>
        <v/>
      </c>
      <c r="D491" s="4">
        <f>WEEKDAY(A491)</f>
        <v/>
      </c>
      <c r="E491" s="4">
        <f>HOUR(A491)</f>
        <v/>
      </c>
      <c r="F491" s="4">
        <f>CONCATENATE(B491,"-",C491,"-",E491)</f>
        <v/>
      </c>
      <c r="G491" s="10">
        <f>L491-J491-K491-M491-N491</f>
        <v/>
      </c>
      <c r="H491" s="4">
        <f>VLOOKUP(F491,Belpex!F:G,2,FALSE)</f>
        <v/>
      </c>
      <c r="I491" s="7">
        <f>AVERAGE(-1*10^-8*G491^2+0.0204*G491+35.96,0.0204*G491+35.918)</f>
        <v/>
      </c>
      <c r="J491" s="4">
        <f>VLOOKUP(F491,'Forecast PV'!N:O,2,FALSE)</f>
        <v/>
      </c>
      <c r="K491" s="4">
        <f>+VLOOKUP(F491,'Forecast Wind June'!M:N,2,FALSE)</f>
        <v/>
      </c>
      <c r="L491" s="4">
        <f>VLOOKUP(F491,'Forecast Load June'!H:I,2,FALSE)</f>
        <v/>
      </c>
      <c r="M491" s="4">
        <f>VLOOKUP(A492,'Forecast Nuclear June'!A:C,3,FALSE)</f>
        <v/>
      </c>
      <c r="N491" s="8">
        <f>_xlfn.MINIFS('Production June'!T:T,'Production June'!Q:Q,Summary!B491,'Production June'!R:R,Summary!D491,'Production June'!S:S,Summary!E491)</f>
        <v/>
      </c>
    </row>
    <row r="492" ht="14.25" customHeight="1">
      <c r="A492" s="16">
        <f>'Forecast Load June'!A490</f>
        <v/>
      </c>
      <c r="B492" s="4">
        <f>MONTH(A492)</f>
        <v/>
      </c>
      <c r="C492" s="4">
        <f>DAY(A492)</f>
        <v/>
      </c>
      <c r="D492" s="4">
        <f>WEEKDAY(A492)</f>
        <v/>
      </c>
      <c r="E492" s="4">
        <f>HOUR(A492)</f>
        <v/>
      </c>
      <c r="F492" s="4">
        <f>CONCATENATE(B492,"-",C492,"-",E492)</f>
        <v/>
      </c>
      <c r="G492" s="10">
        <f>L492-J492-K492-M492-N492</f>
        <v/>
      </c>
      <c r="H492" s="4">
        <f>VLOOKUP(F492,Belpex!F:G,2,FALSE)</f>
        <v/>
      </c>
      <c r="I492" s="7">
        <f>AVERAGE(-1*10^-8*G492^2+0.0204*G492+35.96,0.0204*G492+35.918)</f>
        <v/>
      </c>
      <c r="J492" s="4">
        <f>VLOOKUP(F492,'Forecast PV'!N:O,2,FALSE)</f>
        <v/>
      </c>
      <c r="K492" s="4">
        <f>+VLOOKUP(F492,'Forecast Wind June'!M:N,2,FALSE)</f>
        <v/>
      </c>
      <c r="L492" s="4">
        <f>VLOOKUP(F492,'Forecast Load June'!H:I,2,FALSE)</f>
        <v/>
      </c>
      <c r="M492" s="4">
        <f>VLOOKUP(A493,'Forecast Nuclear June'!A:C,3,FALSE)</f>
        <v/>
      </c>
      <c r="N492" s="8">
        <f>_xlfn.MINIFS('Production June'!T:T,'Production June'!Q:Q,Summary!B492,'Production June'!R:R,Summary!D492,'Production June'!S:S,Summary!E492)</f>
        <v/>
      </c>
    </row>
    <row r="493" ht="14.25" customHeight="1">
      <c r="A493" s="16">
        <f>'Forecast Load June'!A491</f>
        <v/>
      </c>
      <c r="B493" s="4">
        <f>MONTH(A493)</f>
        <v/>
      </c>
      <c r="C493" s="4">
        <f>DAY(A493)</f>
        <v/>
      </c>
      <c r="D493" s="4">
        <f>WEEKDAY(A493)</f>
        <v/>
      </c>
      <c r="E493" s="4">
        <f>HOUR(A493)</f>
        <v/>
      </c>
      <c r="F493" s="4">
        <f>CONCATENATE(B493,"-",C493,"-",E493)</f>
        <v/>
      </c>
      <c r="G493" s="10">
        <f>L493-J493-K493-M493-N493</f>
        <v/>
      </c>
      <c r="H493" s="4">
        <f>VLOOKUP(F493,Belpex!F:G,2,FALSE)</f>
        <v/>
      </c>
      <c r="I493" s="7">
        <f>AVERAGE(-1*10^-8*G493^2+0.0204*G493+35.96,0.0204*G493+35.918)</f>
        <v/>
      </c>
      <c r="J493" s="4">
        <f>VLOOKUP(F493,'Forecast PV'!N:O,2,FALSE)</f>
        <v/>
      </c>
      <c r="K493" s="4">
        <f>+VLOOKUP(F493,'Forecast Wind June'!M:N,2,FALSE)</f>
        <v/>
      </c>
      <c r="L493" s="4">
        <f>VLOOKUP(F493,'Forecast Load June'!H:I,2,FALSE)</f>
        <v/>
      </c>
      <c r="M493" s="4">
        <f>VLOOKUP(A494,'Forecast Nuclear June'!A:C,3,FALSE)</f>
        <v/>
      </c>
      <c r="N493" s="8">
        <f>_xlfn.MINIFS('Production June'!T:T,'Production June'!Q:Q,Summary!B493,'Production June'!R:R,Summary!D493,'Production June'!S:S,Summary!E493)</f>
        <v/>
      </c>
    </row>
    <row r="494" ht="14.25" customHeight="1">
      <c r="A494" s="16">
        <f>'Forecast Load June'!A492</f>
        <v/>
      </c>
      <c r="B494" s="4">
        <f>MONTH(A494)</f>
        <v/>
      </c>
      <c r="C494" s="4">
        <f>DAY(A494)</f>
        <v/>
      </c>
      <c r="D494" s="4">
        <f>WEEKDAY(A494)</f>
        <v/>
      </c>
      <c r="E494" s="4">
        <f>HOUR(A494)</f>
        <v/>
      </c>
      <c r="F494" s="4">
        <f>CONCATENATE(B494,"-",C494,"-",E494)</f>
        <v/>
      </c>
      <c r="G494" s="10">
        <f>L494-J494-K494-M494-N494</f>
        <v/>
      </c>
      <c r="H494" s="4">
        <f>VLOOKUP(F494,Belpex!F:G,2,FALSE)</f>
        <v/>
      </c>
      <c r="I494" s="7">
        <f>AVERAGE(-1*10^-8*G494^2+0.0204*G494+35.96,0.0204*G494+35.918)</f>
        <v/>
      </c>
      <c r="J494" s="4">
        <f>VLOOKUP(F494,'Forecast PV'!N:O,2,FALSE)</f>
        <v/>
      </c>
      <c r="K494" s="4">
        <f>+VLOOKUP(F494,'Forecast Wind June'!M:N,2,FALSE)</f>
        <v/>
      </c>
      <c r="L494" s="4">
        <f>VLOOKUP(F494,'Forecast Load June'!H:I,2,FALSE)</f>
        <v/>
      </c>
      <c r="M494" s="4">
        <f>VLOOKUP(A495,'Forecast Nuclear June'!A:C,3,FALSE)</f>
        <v/>
      </c>
      <c r="N494" s="8">
        <f>_xlfn.MINIFS('Production June'!T:T,'Production June'!Q:Q,Summary!B494,'Production June'!R:R,Summary!D494,'Production June'!S:S,Summary!E494)</f>
        <v/>
      </c>
    </row>
    <row r="495" ht="14.25" customHeight="1">
      <c r="A495" s="16">
        <f>'Forecast Load June'!A493</f>
        <v/>
      </c>
      <c r="B495" s="4">
        <f>MONTH(A495)</f>
        <v/>
      </c>
      <c r="C495" s="4">
        <f>DAY(A495)</f>
        <v/>
      </c>
      <c r="D495" s="4">
        <f>WEEKDAY(A495)</f>
        <v/>
      </c>
      <c r="E495" s="4">
        <f>HOUR(A495)</f>
        <v/>
      </c>
      <c r="F495" s="4">
        <f>CONCATENATE(B495,"-",C495,"-",E495)</f>
        <v/>
      </c>
      <c r="G495" s="10">
        <f>L495-J495-K495-M495-N495</f>
        <v/>
      </c>
      <c r="H495" s="4">
        <f>VLOOKUP(F495,Belpex!F:G,2,FALSE)</f>
        <v/>
      </c>
      <c r="I495" s="7">
        <f>AVERAGE(-1*10^-8*G495^2+0.0204*G495+35.96,0.0204*G495+35.918)</f>
        <v/>
      </c>
      <c r="J495" s="4">
        <f>VLOOKUP(F495,'Forecast PV'!N:O,2,FALSE)</f>
        <v/>
      </c>
      <c r="K495" s="4">
        <f>+VLOOKUP(F495,'Forecast Wind June'!M:N,2,FALSE)</f>
        <v/>
      </c>
      <c r="L495" s="4">
        <f>VLOOKUP(F495,'Forecast Load June'!H:I,2,FALSE)</f>
        <v/>
      </c>
      <c r="M495" s="4">
        <f>VLOOKUP(A496,'Forecast Nuclear June'!A:C,3,FALSE)</f>
        <v/>
      </c>
      <c r="N495" s="8">
        <f>_xlfn.MINIFS('Production June'!T:T,'Production June'!Q:Q,Summary!B495,'Production June'!R:R,Summary!D495,'Production June'!S:S,Summary!E495)</f>
        <v/>
      </c>
    </row>
    <row r="496" ht="14.25" customHeight="1">
      <c r="A496" s="16">
        <f>'Forecast Load June'!A494</f>
        <v/>
      </c>
      <c r="B496" s="4">
        <f>MONTH(A496)</f>
        <v/>
      </c>
      <c r="C496" s="4">
        <f>DAY(A496)</f>
        <v/>
      </c>
      <c r="D496" s="4">
        <f>WEEKDAY(A496)</f>
        <v/>
      </c>
      <c r="E496" s="4">
        <f>HOUR(A496)</f>
        <v/>
      </c>
      <c r="F496" s="4">
        <f>CONCATENATE(B496,"-",C496,"-",E496)</f>
        <v/>
      </c>
      <c r="G496" s="10">
        <f>L496-J496-K496-M496-N496</f>
        <v/>
      </c>
      <c r="H496" s="4">
        <f>VLOOKUP(F496,Belpex!F:G,2,FALSE)</f>
        <v/>
      </c>
      <c r="I496" s="7">
        <f>AVERAGE(-1*10^-8*G496^2+0.0204*G496+35.96,0.0204*G496+35.918)</f>
        <v/>
      </c>
      <c r="J496" s="4">
        <f>VLOOKUP(F496,'Forecast PV'!N:O,2,FALSE)</f>
        <v/>
      </c>
      <c r="K496" s="4">
        <f>+VLOOKUP(F496,'Forecast Wind June'!M:N,2,FALSE)</f>
        <v/>
      </c>
      <c r="L496" s="4">
        <f>VLOOKUP(F496,'Forecast Load June'!H:I,2,FALSE)</f>
        <v/>
      </c>
      <c r="M496" s="4">
        <f>VLOOKUP(A497,'Forecast Nuclear June'!A:C,3,FALSE)</f>
        <v/>
      </c>
      <c r="N496" s="8">
        <f>_xlfn.MINIFS('Production June'!T:T,'Production June'!Q:Q,Summary!B496,'Production June'!R:R,Summary!D496,'Production June'!S:S,Summary!E496)</f>
        <v/>
      </c>
    </row>
    <row r="497" ht="14.25" customHeight="1">
      <c r="A497" s="16">
        <f>'Forecast Load June'!A495</f>
        <v/>
      </c>
      <c r="B497" s="4">
        <f>MONTH(A497)</f>
        <v/>
      </c>
      <c r="C497" s="4">
        <f>DAY(A497)</f>
        <v/>
      </c>
      <c r="D497" s="4">
        <f>WEEKDAY(A497)</f>
        <v/>
      </c>
      <c r="E497" s="4">
        <f>HOUR(A497)</f>
        <v/>
      </c>
      <c r="F497" s="4">
        <f>CONCATENATE(B497,"-",C497,"-",E497)</f>
        <v/>
      </c>
      <c r="G497" s="10">
        <f>L497-J497-K497-M497-N497</f>
        <v/>
      </c>
      <c r="H497" s="4">
        <f>VLOOKUP(F497,Belpex!F:G,2,FALSE)</f>
        <v/>
      </c>
      <c r="I497" s="7">
        <f>AVERAGE(-1*10^-8*G497^2+0.0204*G497+35.96,0.0204*G497+35.918)</f>
        <v/>
      </c>
      <c r="J497" s="4">
        <f>VLOOKUP(F497,'Forecast PV'!N:O,2,FALSE)</f>
        <v/>
      </c>
      <c r="K497" s="4">
        <f>+VLOOKUP(F497,'Forecast Wind June'!M:N,2,FALSE)</f>
        <v/>
      </c>
      <c r="L497" s="4">
        <f>VLOOKUP(F497,'Forecast Load June'!H:I,2,FALSE)</f>
        <v/>
      </c>
      <c r="M497" s="4">
        <f>VLOOKUP(A498,'Forecast Nuclear June'!A:C,3,FALSE)</f>
        <v/>
      </c>
      <c r="N497" s="8">
        <f>_xlfn.MINIFS('Production June'!T:T,'Production June'!Q:Q,Summary!B497,'Production June'!R:R,Summary!D497,'Production June'!S:S,Summary!E497)</f>
        <v/>
      </c>
    </row>
    <row r="498" ht="14.25" customHeight="1">
      <c r="A498" s="16">
        <f>'Forecast Load June'!A496</f>
        <v/>
      </c>
      <c r="B498" s="4">
        <f>MONTH(A498)</f>
        <v/>
      </c>
      <c r="C498" s="4">
        <f>DAY(A498)</f>
        <v/>
      </c>
      <c r="D498" s="4">
        <f>WEEKDAY(A498)</f>
        <v/>
      </c>
      <c r="E498" s="4">
        <f>HOUR(A498)</f>
        <v/>
      </c>
      <c r="F498" s="4">
        <f>CONCATENATE(B498,"-",C498,"-",E498)</f>
        <v/>
      </c>
      <c r="G498" s="10">
        <f>L498-J498-K498-M498-N498</f>
        <v/>
      </c>
      <c r="H498" s="4">
        <f>VLOOKUP(F498,Belpex!F:G,2,FALSE)</f>
        <v/>
      </c>
      <c r="I498" s="7">
        <f>AVERAGE(-1*10^-8*G498^2+0.0204*G498+35.96,0.0204*G498+35.918)</f>
        <v/>
      </c>
      <c r="J498" s="4">
        <f>VLOOKUP(F498,'Forecast PV'!N:O,2,FALSE)</f>
        <v/>
      </c>
      <c r="K498" s="4">
        <f>+VLOOKUP(F498,'Forecast Wind June'!M:N,2,FALSE)</f>
        <v/>
      </c>
      <c r="L498" s="4">
        <f>VLOOKUP(F498,'Forecast Load June'!H:I,2,FALSE)</f>
        <v/>
      </c>
      <c r="M498" s="4">
        <f>VLOOKUP(A499,'Forecast Nuclear June'!A:C,3,FALSE)</f>
        <v/>
      </c>
      <c r="N498" s="8">
        <f>_xlfn.MINIFS('Production June'!T:T,'Production June'!Q:Q,Summary!B498,'Production June'!R:R,Summary!D498,'Production June'!S:S,Summary!E498)</f>
        <v/>
      </c>
    </row>
    <row r="499" ht="14.25" customHeight="1">
      <c r="A499" s="16">
        <f>'Forecast Load June'!A497</f>
        <v/>
      </c>
      <c r="B499" s="4">
        <f>MONTH(A499)</f>
        <v/>
      </c>
      <c r="C499" s="4">
        <f>DAY(A499)</f>
        <v/>
      </c>
      <c r="D499" s="4">
        <f>WEEKDAY(A499)</f>
        <v/>
      </c>
      <c r="E499" s="4">
        <f>HOUR(A499)</f>
        <v/>
      </c>
      <c r="F499" s="4">
        <f>CONCATENATE(B499,"-",C499,"-",E499)</f>
        <v/>
      </c>
      <c r="G499" s="10">
        <f>L499-J499-K499-M499-N499</f>
        <v/>
      </c>
      <c r="H499" s="4">
        <f>VLOOKUP(F499,Belpex!F:G,2,FALSE)</f>
        <v/>
      </c>
      <c r="I499" s="7">
        <f>AVERAGE(-1*10^-8*G499^2+0.0204*G499+35.96,0.0204*G499+35.918)</f>
        <v/>
      </c>
      <c r="J499" s="4">
        <f>VLOOKUP(F499,'Forecast PV'!N:O,2,FALSE)</f>
        <v/>
      </c>
      <c r="K499" s="4">
        <f>+VLOOKUP(F499,'Forecast Wind June'!M:N,2,FALSE)</f>
        <v/>
      </c>
      <c r="L499" s="4">
        <f>VLOOKUP(F499,'Forecast Load June'!H:I,2,FALSE)</f>
        <v/>
      </c>
      <c r="M499" s="4">
        <f>VLOOKUP(A500,'Forecast Nuclear June'!A:C,3,FALSE)</f>
        <v/>
      </c>
      <c r="N499" s="8">
        <f>_xlfn.MINIFS('Production June'!T:T,'Production June'!Q:Q,Summary!B499,'Production June'!R:R,Summary!D499,'Production June'!S:S,Summary!E499)</f>
        <v/>
      </c>
    </row>
    <row r="500" ht="14.25" customHeight="1">
      <c r="A500" s="16">
        <f>'Forecast Load June'!A498</f>
        <v/>
      </c>
      <c r="B500" s="4">
        <f>MONTH(A500)</f>
        <v/>
      </c>
      <c r="C500" s="4">
        <f>DAY(A500)</f>
        <v/>
      </c>
      <c r="D500" s="4">
        <f>WEEKDAY(A500)</f>
        <v/>
      </c>
      <c r="E500" s="4">
        <f>HOUR(A500)</f>
        <v/>
      </c>
      <c r="F500" s="4">
        <f>CONCATENATE(B500,"-",C500,"-",E500)</f>
        <v/>
      </c>
      <c r="G500" s="10">
        <f>L500-J500-K500-M500-N500</f>
        <v/>
      </c>
      <c r="H500" s="4">
        <f>VLOOKUP(F500,Belpex!F:G,2,FALSE)</f>
        <v/>
      </c>
      <c r="I500" s="7">
        <f>AVERAGE(-1*10^-8*G500^2+0.0204*G500+35.96,0.0204*G500+35.918)</f>
        <v/>
      </c>
      <c r="J500" s="4">
        <f>VLOOKUP(F500,'Forecast PV'!N:O,2,FALSE)</f>
        <v/>
      </c>
      <c r="K500" s="4">
        <f>+VLOOKUP(F500,'Forecast Wind June'!M:N,2,FALSE)</f>
        <v/>
      </c>
      <c r="L500" s="4">
        <f>VLOOKUP(F500,'Forecast Load June'!H:I,2,FALSE)</f>
        <v/>
      </c>
      <c r="M500" s="4">
        <f>VLOOKUP(A501,'Forecast Nuclear June'!A:C,3,FALSE)</f>
        <v/>
      </c>
      <c r="N500" s="8">
        <f>_xlfn.MINIFS('Production June'!T:T,'Production June'!Q:Q,Summary!B500,'Production June'!R:R,Summary!D500,'Production June'!S:S,Summary!E500)</f>
        <v/>
      </c>
    </row>
    <row r="501" ht="14.25" customHeight="1">
      <c r="A501" s="16">
        <f>'Forecast Load June'!A499</f>
        <v/>
      </c>
      <c r="B501" s="4">
        <f>MONTH(A501)</f>
        <v/>
      </c>
      <c r="C501" s="4">
        <f>DAY(A501)</f>
        <v/>
      </c>
      <c r="D501" s="4">
        <f>WEEKDAY(A501)</f>
        <v/>
      </c>
      <c r="E501" s="4">
        <f>HOUR(A501)</f>
        <v/>
      </c>
      <c r="F501" s="4">
        <f>CONCATENATE(B501,"-",C501,"-",E501)</f>
        <v/>
      </c>
      <c r="G501" s="10">
        <f>L501-J501-K501-M501-N501</f>
        <v/>
      </c>
      <c r="H501" s="4">
        <f>VLOOKUP(F501,Belpex!F:G,2,FALSE)</f>
        <v/>
      </c>
      <c r="I501" s="7">
        <f>AVERAGE(-1*10^-8*G501^2+0.0204*G501+35.96,0.0204*G501+35.918)</f>
        <v/>
      </c>
      <c r="J501" s="4">
        <f>VLOOKUP(F501,'Forecast PV'!N:O,2,FALSE)</f>
        <v/>
      </c>
      <c r="K501" s="4">
        <f>+VLOOKUP(F501,'Forecast Wind June'!M:N,2,FALSE)</f>
        <v/>
      </c>
      <c r="L501" s="4">
        <f>VLOOKUP(F501,'Forecast Load June'!H:I,2,FALSE)</f>
        <v/>
      </c>
      <c r="M501" s="4">
        <f>VLOOKUP(A502,'Forecast Nuclear June'!A:C,3,FALSE)</f>
        <v/>
      </c>
      <c r="N501" s="8">
        <f>_xlfn.MINIFS('Production June'!T:T,'Production June'!Q:Q,Summary!B501,'Production June'!R:R,Summary!D501,'Production June'!S:S,Summary!E501)</f>
        <v/>
      </c>
    </row>
    <row r="502" ht="14.25" customHeight="1">
      <c r="A502" s="16">
        <f>'Forecast Load June'!A500</f>
        <v/>
      </c>
      <c r="B502" s="4">
        <f>MONTH(A502)</f>
        <v/>
      </c>
      <c r="C502" s="4">
        <f>DAY(A502)</f>
        <v/>
      </c>
      <c r="D502" s="4">
        <f>WEEKDAY(A502)</f>
        <v/>
      </c>
      <c r="E502" s="4">
        <f>HOUR(A502)</f>
        <v/>
      </c>
      <c r="F502" s="4">
        <f>CONCATENATE(B502,"-",C502,"-",E502)</f>
        <v/>
      </c>
      <c r="G502" s="10">
        <f>L502-J502-K502-M502-N502</f>
        <v/>
      </c>
      <c r="H502" s="4">
        <f>VLOOKUP(F502,Belpex!F:G,2,FALSE)</f>
        <v/>
      </c>
      <c r="I502" s="7">
        <f>AVERAGE(-1*10^-8*G502^2+0.0204*G502+35.96,0.0204*G502+35.918)</f>
        <v/>
      </c>
      <c r="J502" s="4">
        <f>VLOOKUP(F502,'Forecast PV'!N:O,2,FALSE)</f>
        <v/>
      </c>
      <c r="K502" s="4">
        <f>+VLOOKUP(F502,'Forecast Wind June'!M:N,2,FALSE)</f>
        <v/>
      </c>
      <c r="L502" s="4">
        <f>VLOOKUP(F502,'Forecast Load June'!H:I,2,FALSE)</f>
        <v/>
      </c>
      <c r="M502" s="4">
        <f>VLOOKUP(A503,'Forecast Nuclear June'!A:C,3,FALSE)</f>
        <v/>
      </c>
      <c r="N502" s="8">
        <f>_xlfn.MINIFS('Production June'!T:T,'Production June'!Q:Q,Summary!B502,'Production June'!R:R,Summary!D502,'Production June'!S:S,Summary!E502)</f>
        <v/>
      </c>
    </row>
    <row r="503" ht="14.25" customHeight="1">
      <c r="A503" s="16">
        <f>'Forecast Load June'!A501</f>
        <v/>
      </c>
      <c r="B503" s="4">
        <f>MONTH(A503)</f>
        <v/>
      </c>
      <c r="C503" s="4">
        <f>DAY(A503)</f>
        <v/>
      </c>
      <c r="D503" s="4">
        <f>WEEKDAY(A503)</f>
        <v/>
      </c>
      <c r="E503" s="4">
        <f>HOUR(A503)</f>
        <v/>
      </c>
      <c r="F503" s="4">
        <f>CONCATENATE(B503,"-",C503,"-",E503)</f>
        <v/>
      </c>
      <c r="G503" s="10">
        <f>L503-J503-K503-M503-N503</f>
        <v/>
      </c>
      <c r="H503" s="4">
        <f>VLOOKUP(F503,Belpex!F:G,2,FALSE)</f>
        <v/>
      </c>
      <c r="I503" s="7">
        <f>AVERAGE(-1*10^-8*G503^2+0.0204*G503+35.96,0.0204*G503+35.918)</f>
        <v/>
      </c>
      <c r="J503" s="4">
        <f>VLOOKUP(F503,'Forecast PV'!N:O,2,FALSE)</f>
        <v/>
      </c>
      <c r="K503" s="4">
        <f>+VLOOKUP(F503,'Forecast Wind June'!M:N,2,FALSE)</f>
        <v/>
      </c>
      <c r="L503" s="4">
        <f>VLOOKUP(F503,'Forecast Load June'!H:I,2,FALSE)</f>
        <v/>
      </c>
      <c r="M503" s="4">
        <f>VLOOKUP(A504,'Forecast Nuclear June'!A:C,3,FALSE)</f>
        <v/>
      </c>
      <c r="N503" s="8">
        <f>_xlfn.MINIFS('Production June'!T:T,'Production June'!Q:Q,Summary!B503,'Production June'!R:R,Summary!D503,'Production June'!S:S,Summary!E503)</f>
        <v/>
      </c>
    </row>
    <row r="504" ht="14.25" customHeight="1">
      <c r="A504" s="16">
        <f>'Forecast Load June'!A502</f>
        <v/>
      </c>
      <c r="B504" s="4">
        <f>MONTH(A504)</f>
        <v/>
      </c>
      <c r="C504" s="4">
        <f>DAY(A504)</f>
        <v/>
      </c>
      <c r="D504" s="4">
        <f>WEEKDAY(A504)</f>
        <v/>
      </c>
      <c r="E504" s="4">
        <f>HOUR(A504)</f>
        <v/>
      </c>
      <c r="F504" s="4">
        <f>CONCATENATE(B504,"-",C504,"-",E504)</f>
        <v/>
      </c>
      <c r="G504" s="10">
        <f>L504-J504-K504-M504-N504</f>
        <v/>
      </c>
      <c r="H504" s="4">
        <f>VLOOKUP(F504,Belpex!F:G,2,FALSE)</f>
        <v/>
      </c>
      <c r="I504" s="7">
        <f>AVERAGE(-1*10^-8*G504^2+0.0204*G504+35.96,0.0204*G504+35.918)</f>
        <v/>
      </c>
      <c r="J504" s="4">
        <f>VLOOKUP(F504,'Forecast PV'!N:O,2,FALSE)</f>
        <v/>
      </c>
      <c r="K504" s="4">
        <f>+VLOOKUP(F504,'Forecast Wind June'!M:N,2,FALSE)</f>
        <v/>
      </c>
      <c r="L504" s="4">
        <f>VLOOKUP(F504,'Forecast Load June'!H:I,2,FALSE)</f>
        <v/>
      </c>
      <c r="M504" s="4">
        <f>VLOOKUP(A505,'Forecast Nuclear June'!A:C,3,FALSE)</f>
        <v/>
      </c>
      <c r="N504" s="8">
        <f>_xlfn.MINIFS('Production June'!T:T,'Production June'!Q:Q,Summary!B504,'Production June'!R:R,Summary!D504,'Production June'!S:S,Summary!E504)</f>
        <v/>
      </c>
    </row>
    <row r="505" ht="14.25" customHeight="1">
      <c r="A505" s="16">
        <f>'Forecast Load June'!A503</f>
        <v/>
      </c>
      <c r="B505" s="4">
        <f>MONTH(A505)</f>
        <v/>
      </c>
      <c r="C505" s="4">
        <f>DAY(A505)</f>
        <v/>
      </c>
      <c r="D505" s="4">
        <f>WEEKDAY(A505)</f>
        <v/>
      </c>
      <c r="E505" s="4">
        <f>HOUR(A505)</f>
        <v/>
      </c>
      <c r="F505" s="4">
        <f>CONCATENATE(B505,"-",C505,"-",E505)</f>
        <v/>
      </c>
      <c r="G505" s="10">
        <f>L505-J505-K505-M505-N505</f>
        <v/>
      </c>
      <c r="H505" s="4">
        <f>VLOOKUP(F505,Belpex!F:G,2,FALSE)</f>
        <v/>
      </c>
      <c r="I505" s="7">
        <f>AVERAGE(-1*10^-8*G505^2+0.0204*G505+35.96,0.0204*G505+35.918)</f>
        <v/>
      </c>
      <c r="J505" s="4">
        <f>VLOOKUP(F505,'Forecast PV'!N:O,2,FALSE)</f>
        <v/>
      </c>
      <c r="K505" s="4">
        <f>+VLOOKUP(F505,'Forecast Wind June'!M:N,2,FALSE)</f>
        <v/>
      </c>
      <c r="L505" s="4">
        <f>VLOOKUP(F505,'Forecast Load June'!H:I,2,FALSE)</f>
        <v/>
      </c>
      <c r="M505" s="4">
        <f>VLOOKUP(A506,'Forecast Nuclear June'!A:C,3,FALSE)</f>
        <v/>
      </c>
      <c r="N505" s="8">
        <f>_xlfn.MINIFS('Production June'!T:T,'Production June'!Q:Q,Summary!B505,'Production June'!R:R,Summary!D505,'Production June'!S:S,Summary!E505)</f>
        <v/>
      </c>
    </row>
    <row r="506" ht="14.25" customHeight="1">
      <c r="A506" s="16">
        <f>'Forecast Load June'!A504</f>
        <v/>
      </c>
      <c r="B506" s="4">
        <f>MONTH(A506)</f>
        <v/>
      </c>
      <c r="C506" s="4">
        <f>DAY(A506)</f>
        <v/>
      </c>
      <c r="D506" s="4">
        <f>WEEKDAY(A506)</f>
        <v/>
      </c>
      <c r="E506" s="4">
        <f>HOUR(A506)</f>
        <v/>
      </c>
      <c r="F506" s="4">
        <f>CONCATENATE(B506,"-",C506,"-",E506)</f>
        <v/>
      </c>
      <c r="G506" s="10">
        <f>L506-J506-K506-M506-N506</f>
        <v/>
      </c>
      <c r="H506" s="4">
        <f>VLOOKUP(F506,Belpex!F:G,2,FALSE)</f>
        <v/>
      </c>
      <c r="I506" s="7">
        <f>AVERAGE(-1*10^-8*G506^2+0.0204*G506+35.96,0.0204*G506+35.918)</f>
        <v/>
      </c>
      <c r="J506" s="4">
        <f>VLOOKUP(F506,'Forecast PV'!N:O,2,FALSE)</f>
        <v/>
      </c>
      <c r="K506" s="4">
        <f>+VLOOKUP(F506,'Forecast Wind June'!M:N,2,FALSE)</f>
        <v/>
      </c>
      <c r="L506" s="4">
        <f>VLOOKUP(F506,'Forecast Load June'!H:I,2,FALSE)</f>
        <v/>
      </c>
      <c r="M506" s="4">
        <f>VLOOKUP(A507,'Forecast Nuclear June'!A:C,3,FALSE)</f>
        <v/>
      </c>
      <c r="N506" s="8">
        <f>_xlfn.MINIFS('Production June'!T:T,'Production June'!Q:Q,Summary!B506,'Production June'!R:R,Summary!D506,'Production June'!S:S,Summary!E506)</f>
        <v/>
      </c>
    </row>
    <row r="507" ht="14.25" customHeight="1">
      <c r="A507" s="16">
        <f>'Forecast Load June'!A505</f>
        <v/>
      </c>
      <c r="B507" s="4">
        <f>MONTH(A507)</f>
        <v/>
      </c>
      <c r="C507" s="4">
        <f>DAY(A507)</f>
        <v/>
      </c>
      <c r="D507" s="4">
        <f>WEEKDAY(A507)</f>
        <v/>
      </c>
      <c r="E507" s="4">
        <f>HOUR(A507)</f>
        <v/>
      </c>
      <c r="F507" s="4">
        <f>CONCATENATE(B507,"-",C507,"-",E507)</f>
        <v/>
      </c>
      <c r="G507" s="10">
        <f>L507-J507-K507-M507-N507</f>
        <v/>
      </c>
      <c r="H507" s="4">
        <f>VLOOKUP(F507,Belpex!F:G,2,FALSE)</f>
        <v/>
      </c>
      <c r="I507" s="7">
        <f>AVERAGE(-1*10^-8*G507^2+0.0204*G507+35.96,0.0204*G507+35.918)</f>
        <v/>
      </c>
      <c r="J507" s="4">
        <f>VLOOKUP(F507,'Forecast PV'!N:O,2,FALSE)</f>
        <v/>
      </c>
      <c r="K507" s="4">
        <f>+VLOOKUP(F507,'Forecast Wind June'!M:N,2,FALSE)</f>
        <v/>
      </c>
      <c r="L507" s="4">
        <f>VLOOKUP(F507,'Forecast Load June'!H:I,2,FALSE)</f>
        <v/>
      </c>
      <c r="M507" s="4">
        <f>VLOOKUP(A508,'Forecast Nuclear June'!A:C,3,FALSE)</f>
        <v/>
      </c>
      <c r="N507" s="8">
        <f>_xlfn.MINIFS('Production June'!T:T,'Production June'!Q:Q,Summary!B507,'Production June'!R:R,Summary!D507,'Production June'!S:S,Summary!E507)</f>
        <v/>
      </c>
    </row>
    <row r="508" ht="14.25" customHeight="1">
      <c r="A508" s="16">
        <f>'Forecast Load June'!A506</f>
        <v/>
      </c>
      <c r="B508" s="4">
        <f>MONTH(A508)</f>
        <v/>
      </c>
      <c r="C508" s="4">
        <f>DAY(A508)</f>
        <v/>
      </c>
      <c r="D508" s="4">
        <f>WEEKDAY(A508)</f>
        <v/>
      </c>
      <c r="E508" s="4">
        <f>HOUR(A508)</f>
        <v/>
      </c>
      <c r="F508" s="4">
        <f>CONCATENATE(B508,"-",C508,"-",E508)</f>
        <v/>
      </c>
      <c r="G508" s="10">
        <f>L508-J508-K508-M508-N508</f>
        <v/>
      </c>
      <c r="H508" s="4">
        <f>VLOOKUP(F508,Belpex!F:G,2,FALSE)</f>
        <v/>
      </c>
      <c r="I508" s="7">
        <f>AVERAGE(-1*10^-8*G508^2+0.0204*G508+35.96,0.0204*G508+35.918)</f>
        <v/>
      </c>
      <c r="J508" s="4">
        <f>VLOOKUP(F508,'Forecast PV'!N:O,2,FALSE)</f>
        <v/>
      </c>
      <c r="K508" s="4">
        <f>+VLOOKUP(F508,'Forecast Wind June'!M:N,2,FALSE)</f>
        <v/>
      </c>
      <c r="L508" s="4">
        <f>VLOOKUP(F508,'Forecast Load June'!H:I,2,FALSE)</f>
        <v/>
      </c>
      <c r="M508" s="4">
        <f>VLOOKUP(A509,'Forecast Nuclear June'!A:C,3,FALSE)</f>
        <v/>
      </c>
      <c r="N508" s="8">
        <f>_xlfn.MINIFS('Production June'!T:T,'Production June'!Q:Q,Summary!B508,'Production June'!R:R,Summary!D508,'Production June'!S:S,Summary!E508)</f>
        <v/>
      </c>
    </row>
    <row r="509" ht="14.25" customHeight="1">
      <c r="A509" s="16">
        <f>'Forecast Load June'!A507</f>
        <v/>
      </c>
      <c r="B509" s="4">
        <f>MONTH(A509)</f>
        <v/>
      </c>
      <c r="C509" s="4">
        <f>DAY(A509)</f>
        <v/>
      </c>
      <c r="D509" s="4">
        <f>WEEKDAY(A509)</f>
        <v/>
      </c>
      <c r="E509" s="4">
        <f>HOUR(A509)</f>
        <v/>
      </c>
      <c r="F509" s="4">
        <f>CONCATENATE(B509,"-",C509,"-",E509)</f>
        <v/>
      </c>
      <c r="G509" s="10">
        <f>L509-J509-K509-M509-N509</f>
        <v/>
      </c>
      <c r="H509" s="4">
        <f>VLOOKUP(F509,Belpex!F:G,2,FALSE)</f>
        <v/>
      </c>
      <c r="I509" s="7">
        <f>AVERAGE(-1*10^-8*G509^2+0.0204*G509+35.96,0.0204*G509+35.918)</f>
        <v/>
      </c>
      <c r="J509" s="4">
        <f>VLOOKUP(F509,'Forecast PV'!N:O,2,FALSE)</f>
        <v/>
      </c>
      <c r="K509" s="4">
        <f>+VLOOKUP(F509,'Forecast Wind June'!M:N,2,FALSE)</f>
        <v/>
      </c>
      <c r="L509" s="4">
        <f>VLOOKUP(F509,'Forecast Load June'!H:I,2,FALSE)</f>
        <v/>
      </c>
      <c r="M509" s="4">
        <f>VLOOKUP(A510,'Forecast Nuclear June'!A:C,3,FALSE)</f>
        <v/>
      </c>
      <c r="N509" s="8">
        <f>_xlfn.MINIFS('Production June'!T:T,'Production June'!Q:Q,Summary!B509,'Production June'!R:R,Summary!D509,'Production June'!S:S,Summary!E509)</f>
        <v/>
      </c>
    </row>
    <row r="510" ht="14.25" customHeight="1">
      <c r="A510" s="16">
        <f>'Forecast Load June'!A508</f>
        <v/>
      </c>
      <c r="B510" s="4">
        <f>MONTH(A510)</f>
        <v/>
      </c>
      <c r="C510" s="4">
        <f>DAY(A510)</f>
        <v/>
      </c>
      <c r="D510" s="4">
        <f>WEEKDAY(A510)</f>
        <v/>
      </c>
      <c r="E510" s="4">
        <f>HOUR(A510)</f>
        <v/>
      </c>
      <c r="F510" s="4">
        <f>CONCATENATE(B510,"-",C510,"-",E510)</f>
        <v/>
      </c>
      <c r="G510" s="10">
        <f>L510-J510-K510-M510-N510</f>
        <v/>
      </c>
      <c r="H510" s="4">
        <f>VLOOKUP(F510,Belpex!F:G,2,FALSE)</f>
        <v/>
      </c>
      <c r="I510" s="7">
        <f>AVERAGE(-1*10^-8*G510^2+0.0204*G510+35.96,0.0204*G510+35.918)</f>
        <v/>
      </c>
      <c r="J510" s="4">
        <f>VLOOKUP(F510,'Forecast PV'!N:O,2,FALSE)</f>
        <v/>
      </c>
      <c r="K510" s="4">
        <f>+VLOOKUP(F510,'Forecast Wind June'!M:N,2,FALSE)</f>
        <v/>
      </c>
      <c r="L510" s="4">
        <f>VLOOKUP(F510,'Forecast Load June'!H:I,2,FALSE)</f>
        <v/>
      </c>
      <c r="M510" s="4">
        <f>VLOOKUP(A511,'Forecast Nuclear June'!A:C,3,FALSE)</f>
        <v/>
      </c>
      <c r="N510" s="8">
        <f>_xlfn.MINIFS('Production June'!T:T,'Production June'!Q:Q,Summary!B510,'Production June'!R:R,Summary!D510,'Production June'!S:S,Summary!E510)</f>
        <v/>
      </c>
    </row>
    <row r="511" ht="14.25" customHeight="1">
      <c r="A511" s="16">
        <f>'Forecast Load June'!A509</f>
        <v/>
      </c>
      <c r="B511" s="4">
        <f>MONTH(A511)</f>
        <v/>
      </c>
      <c r="C511" s="4">
        <f>DAY(A511)</f>
        <v/>
      </c>
      <c r="D511" s="4">
        <f>WEEKDAY(A511)</f>
        <v/>
      </c>
      <c r="E511" s="4">
        <f>HOUR(A511)</f>
        <v/>
      </c>
      <c r="F511" s="4">
        <f>CONCATENATE(B511,"-",C511,"-",E511)</f>
        <v/>
      </c>
      <c r="G511" s="10">
        <f>L511-J511-K511-M511-N511</f>
        <v/>
      </c>
      <c r="H511" s="4">
        <f>VLOOKUP(F511,Belpex!F:G,2,FALSE)</f>
        <v/>
      </c>
      <c r="I511" s="7">
        <f>AVERAGE(-1*10^-8*G511^2+0.0204*G511+35.96,0.0204*G511+35.918)</f>
        <v/>
      </c>
      <c r="J511" s="4">
        <f>VLOOKUP(F511,'Forecast PV'!N:O,2,FALSE)</f>
        <v/>
      </c>
      <c r="K511" s="4">
        <f>+VLOOKUP(F511,'Forecast Wind June'!M:N,2,FALSE)</f>
        <v/>
      </c>
      <c r="L511" s="4">
        <f>VLOOKUP(F511,'Forecast Load June'!H:I,2,FALSE)</f>
        <v/>
      </c>
      <c r="M511" s="4">
        <f>VLOOKUP(A512,'Forecast Nuclear June'!A:C,3,FALSE)</f>
        <v/>
      </c>
      <c r="N511" s="8">
        <f>_xlfn.MINIFS('Production June'!T:T,'Production June'!Q:Q,Summary!B511,'Production June'!R:R,Summary!D511,'Production June'!S:S,Summary!E511)</f>
        <v/>
      </c>
    </row>
    <row r="512" ht="14.25" customHeight="1">
      <c r="A512" s="16">
        <f>'Forecast Load June'!A510</f>
        <v/>
      </c>
      <c r="B512" s="4">
        <f>MONTH(A512)</f>
        <v/>
      </c>
      <c r="C512" s="4">
        <f>DAY(A512)</f>
        <v/>
      </c>
      <c r="D512" s="4">
        <f>WEEKDAY(A512)</f>
        <v/>
      </c>
      <c r="E512" s="4">
        <f>HOUR(A512)</f>
        <v/>
      </c>
      <c r="F512" s="4">
        <f>CONCATENATE(B512,"-",C512,"-",E512)</f>
        <v/>
      </c>
      <c r="G512" s="10">
        <f>L512-J512-K512-M512-N512</f>
        <v/>
      </c>
      <c r="H512" s="4">
        <f>VLOOKUP(F512,Belpex!F:G,2,FALSE)</f>
        <v/>
      </c>
      <c r="I512" s="7">
        <f>AVERAGE(-1*10^-8*G512^2+0.0204*G512+35.96,0.0204*G512+35.918)</f>
        <v/>
      </c>
      <c r="J512" s="4">
        <f>VLOOKUP(F512,'Forecast PV'!N:O,2,FALSE)</f>
        <v/>
      </c>
      <c r="K512" s="4">
        <f>+VLOOKUP(F512,'Forecast Wind June'!M:N,2,FALSE)</f>
        <v/>
      </c>
      <c r="L512" s="4">
        <f>VLOOKUP(F512,'Forecast Load June'!H:I,2,FALSE)</f>
        <v/>
      </c>
      <c r="M512" s="4">
        <f>VLOOKUP(A513,'Forecast Nuclear June'!A:C,3,FALSE)</f>
        <v/>
      </c>
      <c r="N512" s="8">
        <f>_xlfn.MINIFS('Production June'!T:T,'Production June'!Q:Q,Summary!B512,'Production June'!R:R,Summary!D512,'Production June'!S:S,Summary!E512)</f>
        <v/>
      </c>
    </row>
    <row r="513" ht="14.25" customHeight="1">
      <c r="A513" s="16">
        <f>'Forecast Load June'!A511</f>
        <v/>
      </c>
      <c r="B513" s="4">
        <f>MONTH(A513)</f>
        <v/>
      </c>
      <c r="C513" s="4">
        <f>DAY(A513)</f>
        <v/>
      </c>
      <c r="D513" s="4">
        <f>WEEKDAY(A513)</f>
        <v/>
      </c>
      <c r="E513" s="4">
        <f>HOUR(A513)</f>
        <v/>
      </c>
      <c r="F513" s="4">
        <f>CONCATENATE(B513,"-",C513,"-",E513)</f>
        <v/>
      </c>
      <c r="G513" s="10">
        <f>L513-J513-K513-M513-N513</f>
        <v/>
      </c>
      <c r="H513" s="4">
        <f>VLOOKUP(F513,Belpex!F:G,2,FALSE)</f>
        <v/>
      </c>
      <c r="I513" s="7">
        <f>AVERAGE(-1*10^-8*G513^2+0.0204*G513+35.96,0.0204*G513+35.918)</f>
        <v/>
      </c>
      <c r="J513" s="4">
        <f>VLOOKUP(F513,'Forecast PV'!N:O,2,FALSE)</f>
        <v/>
      </c>
      <c r="K513" s="4">
        <f>+VLOOKUP(F513,'Forecast Wind June'!M:N,2,FALSE)</f>
        <v/>
      </c>
      <c r="L513" s="4">
        <f>VLOOKUP(F513,'Forecast Load June'!H:I,2,FALSE)</f>
        <v/>
      </c>
      <c r="M513" s="4">
        <f>VLOOKUP(A514,'Forecast Nuclear June'!A:C,3,FALSE)</f>
        <v/>
      </c>
      <c r="N513" s="8">
        <f>_xlfn.MINIFS('Production June'!T:T,'Production June'!Q:Q,Summary!B513,'Production June'!R:R,Summary!D513,'Production June'!S:S,Summary!E513)</f>
        <v/>
      </c>
    </row>
    <row r="514" ht="14.25" customHeight="1">
      <c r="A514" s="16">
        <f>'Forecast Load June'!A512</f>
        <v/>
      </c>
      <c r="B514" s="4">
        <f>MONTH(A514)</f>
        <v/>
      </c>
      <c r="C514" s="4">
        <f>DAY(A514)</f>
        <v/>
      </c>
      <c r="D514" s="4">
        <f>WEEKDAY(A514)</f>
        <v/>
      </c>
      <c r="E514" s="4">
        <f>HOUR(A514)</f>
        <v/>
      </c>
      <c r="F514" s="4">
        <f>CONCATENATE(B514,"-",C514,"-",E514)</f>
        <v/>
      </c>
      <c r="G514" s="10">
        <f>L514-J514-K514-M514-N514</f>
        <v/>
      </c>
      <c r="H514" s="4">
        <f>VLOOKUP(F514,Belpex!F:G,2,FALSE)</f>
        <v/>
      </c>
      <c r="I514" s="7">
        <f>AVERAGE(-1*10^-8*G514^2+0.0204*G514+35.96,0.0204*G514+35.918)</f>
        <v/>
      </c>
      <c r="J514" s="4">
        <f>VLOOKUP(F514,'Forecast PV'!N:O,2,FALSE)</f>
        <v/>
      </c>
      <c r="K514" s="4">
        <f>+VLOOKUP(F514,'Forecast Wind June'!M:N,2,FALSE)</f>
        <v/>
      </c>
      <c r="L514" s="4">
        <f>VLOOKUP(F514,'Forecast Load June'!H:I,2,FALSE)</f>
        <v/>
      </c>
      <c r="M514" s="4">
        <f>VLOOKUP(A515,'Forecast Nuclear June'!A:C,3,FALSE)</f>
        <v/>
      </c>
      <c r="N514" s="8">
        <f>_xlfn.MINIFS('Production June'!T:T,'Production June'!Q:Q,Summary!B514,'Production June'!R:R,Summary!D514,'Production June'!S:S,Summary!E514)</f>
        <v/>
      </c>
    </row>
    <row r="515" ht="14.25" customHeight="1">
      <c r="A515" s="16">
        <f>'Forecast Load June'!A513</f>
        <v/>
      </c>
      <c r="B515" s="4">
        <f>MONTH(A515)</f>
        <v/>
      </c>
      <c r="C515" s="4">
        <f>DAY(A515)</f>
        <v/>
      </c>
      <c r="D515" s="4">
        <f>WEEKDAY(A515)</f>
        <v/>
      </c>
      <c r="E515" s="4">
        <f>HOUR(A515)</f>
        <v/>
      </c>
      <c r="F515" s="4">
        <f>CONCATENATE(B515,"-",C515,"-",E515)</f>
        <v/>
      </c>
      <c r="G515" s="10">
        <f>L515-J515-K515-M515-N515</f>
        <v/>
      </c>
      <c r="H515" s="4">
        <f>VLOOKUP(F515,Belpex!F:G,2,FALSE)</f>
        <v/>
      </c>
      <c r="I515" s="7">
        <f>AVERAGE(-1*10^-8*G515^2+0.0204*G515+35.96,0.0204*G515+35.918)</f>
        <v/>
      </c>
      <c r="J515" s="4">
        <f>VLOOKUP(F515,'Forecast PV'!N:O,2,FALSE)</f>
        <v/>
      </c>
      <c r="K515" s="4">
        <f>+VLOOKUP(F515,'Forecast Wind June'!M:N,2,FALSE)</f>
        <v/>
      </c>
      <c r="L515" s="4">
        <f>VLOOKUP(F515,'Forecast Load June'!H:I,2,FALSE)</f>
        <v/>
      </c>
      <c r="M515" s="4">
        <f>VLOOKUP(A516,'Forecast Nuclear June'!A:C,3,FALSE)</f>
        <v/>
      </c>
      <c r="N515" s="8">
        <f>_xlfn.MINIFS('Production June'!T:T,'Production June'!Q:Q,Summary!B515,'Production June'!R:R,Summary!D515,'Production June'!S:S,Summary!E515)</f>
        <v/>
      </c>
    </row>
    <row r="516" ht="14.25" customHeight="1">
      <c r="A516" s="16">
        <f>'Forecast Load June'!A514</f>
        <v/>
      </c>
      <c r="B516" s="4">
        <f>MONTH(A516)</f>
        <v/>
      </c>
      <c r="C516" s="4">
        <f>DAY(A516)</f>
        <v/>
      </c>
      <c r="D516" s="4">
        <f>WEEKDAY(A516)</f>
        <v/>
      </c>
      <c r="E516" s="4">
        <f>HOUR(A516)</f>
        <v/>
      </c>
      <c r="F516" s="4">
        <f>CONCATENATE(B516,"-",C516,"-",E516)</f>
        <v/>
      </c>
      <c r="G516" s="10">
        <f>L516-J516-K516-M516-N516</f>
        <v/>
      </c>
      <c r="H516" s="4">
        <f>VLOOKUP(F516,Belpex!F:G,2,FALSE)</f>
        <v/>
      </c>
      <c r="I516" s="7">
        <f>AVERAGE(-1*10^-8*G516^2+0.0204*G516+35.96,0.0204*G516+35.918)</f>
        <v/>
      </c>
      <c r="J516" s="4">
        <f>VLOOKUP(F516,'Forecast PV'!N:O,2,FALSE)</f>
        <v/>
      </c>
      <c r="K516" s="4">
        <f>+VLOOKUP(F516,'Forecast Wind June'!M:N,2,FALSE)</f>
        <v/>
      </c>
      <c r="L516" s="4">
        <f>VLOOKUP(F516,'Forecast Load June'!H:I,2,FALSE)</f>
        <v/>
      </c>
      <c r="M516" s="4">
        <f>VLOOKUP(A517,'Forecast Nuclear June'!A:C,3,FALSE)</f>
        <v/>
      </c>
      <c r="N516" s="8">
        <f>_xlfn.MINIFS('Production June'!T:T,'Production June'!Q:Q,Summary!B516,'Production June'!R:R,Summary!D516,'Production June'!S:S,Summary!E516)</f>
        <v/>
      </c>
    </row>
    <row r="517" ht="14.25" customHeight="1">
      <c r="A517" s="16">
        <f>'Forecast Load June'!A515</f>
        <v/>
      </c>
      <c r="B517" s="4">
        <f>MONTH(A517)</f>
        <v/>
      </c>
      <c r="C517" s="4">
        <f>DAY(A517)</f>
        <v/>
      </c>
      <c r="D517" s="4">
        <f>WEEKDAY(A517)</f>
        <v/>
      </c>
      <c r="E517" s="4">
        <f>HOUR(A517)</f>
        <v/>
      </c>
      <c r="F517" s="4">
        <f>CONCATENATE(B517,"-",C517,"-",E517)</f>
        <v/>
      </c>
      <c r="G517" s="10">
        <f>L517-J517-K517-M517-N517</f>
        <v/>
      </c>
      <c r="H517" s="4">
        <f>VLOOKUP(F517,Belpex!F:G,2,FALSE)</f>
        <v/>
      </c>
      <c r="I517" s="7">
        <f>AVERAGE(-1*10^-8*G517^2+0.0204*G517+35.96,0.0204*G517+35.918)</f>
        <v/>
      </c>
      <c r="J517" s="4">
        <f>VLOOKUP(F517,'Forecast PV'!N:O,2,FALSE)</f>
        <v/>
      </c>
      <c r="K517" s="4">
        <f>+VLOOKUP(F517,'Forecast Wind June'!M:N,2,FALSE)</f>
        <v/>
      </c>
      <c r="L517" s="4">
        <f>VLOOKUP(F517,'Forecast Load June'!H:I,2,FALSE)</f>
        <v/>
      </c>
      <c r="M517" s="4">
        <f>VLOOKUP(A518,'Forecast Nuclear June'!A:C,3,FALSE)</f>
        <v/>
      </c>
      <c r="N517" s="8">
        <f>_xlfn.MINIFS('Production June'!T:T,'Production June'!Q:Q,Summary!B517,'Production June'!R:R,Summary!D517,'Production June'!S:S,Summary!E517)</f>
        <v/>
      </c>
    </row>
    <row r="518" ht="14.25" customHeight="1">
      <c r="A518" s="16">
        <f>'Forecast Load June'!A516</f>
        <v/>
      </c>
      <c r="B518" s="4">
        <f>MONTH(A518)</f>
        <v/>
      </c>
      <c r="C518" s="4">
        <f>DAY(A518)</f>
        <v/>
      </c>
      <c r="D518" s="4">
        <f>WEEKDAY(A518)</f>
        <v/>
      </c>
      <c r="E518" s="4">
        <f>HOUR(A518)</f>
        <v/>
      </c>
      <c r="F518" s="4">
        <f>CONCATENATE(B518,"-",C518,"-",E518)</f>
        <v/>
      </c>
      <c r="G518" s="10">
        <f>L518-J518-K518-M518-N518</f>
        <v/>
      </c>
      <c r="H518" s="4">
        <f>VLOOKUP(F518,Belpex!F:G,2,FALSE)</f>
        <v/>
      </c>
      <c r="I518" s="7">
        <f>AVERAGE(-1*10^-8*G518^2+0.0204*G518+35.96,0.0204*G518+35.918)</f>
        <v/>
      </c>
      <c r="J518" s="4">
        <f>VLOOKUP(F518,'Forecast PV'!N:O,2,FALSE)</f>
        <v/>
      </c>
      <c r="K518" s="4">
        <f>+VLOOKUP(F518,'Forecast Wind June'!M:N,2,FALSE)</f>
        <v/>
      </c>
      <c r="L518" s="4">
        <f>VLOOKUP(F518,'Forecast Load June'!H:I,2,FALSE)</f>
        <v/>
      </c>
      <c r="M518" s="4">
        <f>VLOOKUP(A519,'Forecast Nuclear June'!A:C,3,FALSE)</f>
        <v/>
      </c>
      <c r="N518" s="8">
        <f>_xlfn.MINIFS('Production June'!T:T,'Production June'!Q:Q,Summary!B518,'Production June'!R:R,Summary!D518,'Production June'!S:S,Summary!E518)</f>
        <v/>
      </c>
    </row>
    <row r="519" ht="14.25" customHeight="1">
      <c r="A519" s="16">
        <f>'Forecast Load June'!A517</f>
        <v/>
      </c>
      <c r="B519" s="4">
        <f>MONTH(A519)</f>
        <v/>
      </c>
      <c r="C519" s="4">
        <f>DAY(A519)</f>
        <v/>
      </c>
      <c r="D519" s="4">
        <f>WEEKDAY(A519)</f>
        <v/>
      </c>
      <c r="E519" s="4">
        <f>HOUR(A519)</f>
        <v/>
      </c>
      <c r="F519" s="4">
        <f>CONCATENATE(B519,"-",C519,"-",E519)</f>
        <v/>
      </c>
      <c r="G519" s="10">
        <f>L519-J519-K519-M519-N519</f>
        <v/>
      </c>
      <c r="H519" s="4">
        <f>VLOOKUP(F519,Belpex!F:G,2,FALSE)</f>
        <v/>
      </c>
      <c r="I519" s="7">
        <f>AVERAGE(-1*10^-8*G519^2+0.0204*G519+35.96,0.0204*G519+35.918)</f>
        <v/>
      </c>
      <c r="J519" s="4">
        <f>VLOOKUP(F519,'Forecast PV'!N:O,2,FALSE)</f>
        <v/>
      </c>
      <c r="K519" s="4">
        <f>+VLOOKUP(F519,'Forecast Wind June'!M:N,2,FALSE)</f>
        <v/>
      </c>
      <c r="L519" s="4">
        <f>VLOOKUP(F519,'Forecast Load June'!H:I,2,FALSE)</f>
        <v/>
      </c>
      <c r="M519" s="4">
        <f>VLOOKUP(A520,'Forecast Nuclear June'!A:C,3,FALSE)</f>
        <v/>
      </c>
      <c r="N519" s="8">
        <f>_xlfn.MINIFS('Production June'!T:T,'Production June'!Q:Q,Summary!B519,'Production June'!R:R,Summary!D519,'Production June'!S:S,Summary!E519)</f>
        <v/>
      </c>
    </row>
    <row r="520" ht="14.25" customHeight="1">
      <c r="A520" s="16">
        <f>'Forecast Load June'!A518</f>
        <v/>
      </c>
      <c r="B520" s="4">
        <f>MONTH(A520)</f>
        <v/>
      </c>
      <c r="C520" s="4">
        <f>DAY(A520)</f>
        <v/>
      </c>
      <c r="D520" s="4">
        <f>WEEKDAY(A520)</f>
        <v/>
      </c>
      <c r="E520" s="4">
        <f>HOUR(A520)</f>
        <v/>
      </c>
      <c r="F520" s="4">
        <f>CONCATENATE(B520,"-",C520,"-",E520)</f>
        <v/>
      </c>
      <c r="G520" s="10">
        <f>L520-J520-K520-M520-N520</f>
        <v/>
      </c>
      <c r="H520" s="4">
        <f>VLOOKUP(F520,Belpex!F:G,2,FALSE)</f>
        <v/>
      </c>
      <c r="I520" s="7">
        <f>AVERAGE(-1*10^-8*G520^2+0.0204*G520+35.96,0.0204*G520+35.918)</f>
        <v/>
      </c>
      <c r="J520" s="4">
        <f>VLOOKUP(F520,'Forecast PV'!N:O,2,FALSE)</f>
        <v/>
      </c>
      <c r="K520" s="4">
        <f>+VLOOKUP(F520,'Forecast Wind June'!M:N,2,FALSE)</f>
        <v/>
      </c>
      <c r="L520" s="4">
        <f>VLOOKUP(F520,'Forecast Load June'!H:I,2,FALSE)</f>
        <v/>
      </c>
      <c r="M520" s="4">
        <f>VLOOKUP(A521,'Forecast Nuclear June'!A:C,3,FALSE)</f>
        <v/>
      </c>
      <c r="N520" s="8">
        <f>_xlfn.MINIFS('Production June'!T:T,'Production June'!Q:Q,Summary!B520,'Production June'!R:R,Summary!D520,'Production June'!S:S,Summary!E520)</f>
        <v/>
      </c>
    </row>
    <row r="521" ht="14.25" customHeight="1">
      <c r="A521" s="16">
        <f>'Forecast Load June'!A519</f>
        <v/>
      </c>
      <c r="B521" s="4">
        <f>MONTH(A521)</f>
        <v/>
      </c>
      <c r="C521" s="4">
        <f>DAY(A521)</f>
        <v/>
      </c>
      <c r="D521" s="4">
        <f>WEEKDAY(A521)</f>
        <v/>
      </c>
      <c r="E521" s="4">
        <f>HOUR(A521)</f>
        <v/>
      </c>
      <c r="F521" s="4">
        <f>CONCATENATE(B521,"-",C521,"-",E521)</f>
        <v/>
      </c>
      <c r="G521" s="10">
        <f>L521-J521-K521-M521-N521</f>
        <v/>
      </c>
      <c r="H521" s="4">
        <f>VLOOKUP(F521,Belpex!F:G,2,FALSE)</f>
        <v/>
      </c>
      <c r="I521" s="7">
        <f>AVERAGE(-1*10^-8*G521^2+0.0204*G521+35.96,0.0204*G521+35.918)</f>
        <v/>
      </c>
      <c r="J521" s="4">
        <f>VLOOKUP(F521,'Forecast PV'!N:O,2,FALSE)</f>
        <v/>
      </c>
      <c r="K521" s="4">
        <f>+VLOOKUP(F521,'Forecast Wind June'!M:N,2,FALSE)</f>
        <v/>
      </c>
      <c r="L521" s="4">
        <f>VLOOKUP(F521,'Forecast Load June'!H:I,2,FALSE)</f>
        <v/>
      </c>
      <c r="M521" s="4">
        <f>VLOOKUP(A522,'Forecast Nuclear June'!A:C,3,FALSE)</f>
        <v/>
      </c>
      <c r="N521" s="8">
        <f>_xlfn.MINIFS('Production June'!T:T,'Production June'!Q:Q,Summary!B521,'Production June'!R:R,Summary!D521,'Production June'!S:S,Summary!E521)</f>
        <v/>
      </c>
    </row>
    <row r="522" ht="14.25" customHeight="1">
      <c r="A522" s="16">
        <f>'Forecast Load June'!A520</f>
        <v/>
      </c>
      <c r="B522" s="4">
        <f>MONTH(A522)</f>
        <v/>
      </c>
      <c r="C522" s="4">
        <f>DAY(A522)</f>
        <v/>
      </c>
      <c r="D522" s="4">
        <f>WEEKDAY(A522)</f>
        <v/>
      </c>
      <c r="E522" s="4">
        <f>HOUR(A522)</f>
        <v/>
      </c>
      <c r="F522" s="4">
        <f>CONCATENATE(B522,"-",C522,"-",E522)</f>
        <v/>
      </c>
      <c r="G522" s="10">
        <f>L522-J522-K522-M522-N522</f>
        <v/>
      </c>
      <c r="H522" s="4">
        <f>VLOOKUP(F522,Belpex!F:G,2,FALSE)</f>
        <v/>
      </c>
      <c r="I522" s="7">
        <f>AVERAGE(-1*10^-8*G522^2+0.0204*G522+35.96,0.0204*G522+35.918)</f>
        <v/>
      </c>
      <c r="J522" s="4">
        <f>VLOOKUP(F522,'Forecast PV'!N:O,2,FALSE)</f>
        <v/>
      </c>
      <c r="K522" s="4">
        <f>+VLOOKUP(F522,'Forecast Wind June'!M:N,2,FALSE)</f>
        <v/>
      </c>
      <c r="L522" s="4">
        <f>VLOOKUP(F522,'Forecast Load June'!H:I,2,FALSE)</f>
        <v/>
      </c>
      <c r="M522" s="4">
        <f>VLOOKUP(A523,'Forecast Nuclear June'!A:C,3,FALSE)</f>
        <v/>
      </c>
      <c r="N522" s="8">
        <f>_xlfn.MINIFS('Production June'!T:T,'Production June'!Q:Q,Summary!B522,'Production June'!R:R,Summary!D522,'Production June'!S:S,Summary!E522)</f>
        <v/>
      </c>
    </row>
    <row r="523" ht="14.25" customHeight="1">
      <c r="A523" s="16">
        <f>'Forecast Load June'!A521</f>
        <v/>
      </c>
      <c r="B523" s="4">
        <f>MONTH(A523)</f>
        <v/>
      </c>
      <c r="C523" s="4">
        <f>DAY(A523)</f>
        <v/>
      </c>
      <c r="D523" s="4">
        <f>WEEKDAY(A523)</f>
        <v/>
      </c>
      <c r="E523" s="4">
        <f>HOUR(A523)</f>
        <v/>
      </c>
      <c r="F523" s="4">
        <f>CONCATENATE(B523,"-",C523,"-",E523)</f>
        <v/>
      </c>
      <c r="G523" s="10">
        <f>L523-J523-K523-M523-N523</f>
        <v/>
      </c>
      <c r="H523" s="4">
        <f>VLOOKUP(F523,Belpex!F:G,2,FALSE)</f>
        <v/>
      </c>
      <c r="I523" s="7">
        <f>AVERAGE(-1*10^-8*G523^2+0.0204*G523+35.96,0.0204*G523+35.918)</f>
        <v/>
      </c>
      <c r="J523" s="4">
        <f>VLOOKUP(F523,'Forecast PV'!N:O,2,FALSE)</f>
        <v/>
      </c>
      <c r="K523" s="4">
        <f>+VLOOKUP(F523,'Forecast Wind June'!M:N,2,FALSE)</f>
        <v/>
      </c>
      <c r="L523" s="4">
        <f>VLOOKUP(F523,'Forecast Load June'!H:I,2,FALSE)</f>
        <v/>
      </c>
      <c r="M523" s="4">
        <f>VLOOKUP(A524,'Forecast Nuclear June'!A:C,3,FALSE)</f>
        <v/>
      </c>
      <c r="N523" s="8">
        <f>_xlfn.MINIFS('Production June'!T:T,'Production June'!Q:Q,Summary!B523,'Production June'!R:R,Summary!D523,'Production June'!S:S,Summary!E523)</f>
        <v/>
      </c>
    </row>
    <row r="524" ht="14.25" customHeight="1">
      <c r="A524" s="16">
        <f>'Forecast Load June'!A522</f>
        <v/>
      </c>
      <c r="B524" s="4">
        <f>MONTH(A524)</f>
        <v/>
      </c>
      <c r="C524" s="4">
        <f>DAY(A524)</f>
        <v/>
      </c>
      <c r="D524" s="4">
        <f>WEEKDAY(A524)</f>
        <v/>
      </c>
      <c r="E524" s="4">
        <f>HOUR(A524)</f>
        <v/>
      </c>
      <c r="F524" s="4">
        <f>CONCATENATE(B524,"-",C524,"-",E524)</f>
        <v/>
      </c>
      <c r="G524" s="10">
        <f>L524-J524-K524-M524-N524</f>
        <v/>
      </c>
      <c r="H524" s="4">
        <f>VLOOKUP(F524,Belpex!F:G,2,FALSE)</f>
        <v/>
      </c>
      <c r="I524" s="7">
        <f>AVERAGE(-1*10^-8*G524^2+0.0204*G524+35.96,0.0204*G524+35.918)</f>
        <v/>
      </c>
      <c r="J524" s="4">
        <f>VLOOKUP(F524,'Forecast PV'!N:O,2,FALSE)</f>
        <v/>
      </c>
      <c r="K524" s="4">
        <f>+VLOOKUP(F524,'Forecast Wind June'!M:N,2,FALSE)</f>
        <v/>
      </c>
      <c r="L524" s="4">
        <f>VLOOKUP(F524,'Forecast Load June'!H:I,2,FALSE)</f>
        <v/>
      </c>
      <c r="M524" s="4">
        <f>VLOOKUP(A525,'Forecast Nuclear June'!A:C,3,FALSE)</f>
        <v/>
      </c>
      <c r="N524" s="8">
        <f>_xlfn.MINIFS('Production June'!T:T,'Production June'!Q:Q,Summary!B524,'Production June'!R:R,Summary!D524,'Production June'!S:S,Summary!E524)</f>
        <v/>
      </c>
    </row>
    <row r="525" ht="14.25" customHeight="1">
      <c r="A525" s="16">
        <f>'Forecast Load June'!A523</f>
        <v/>
      </c>
      <c r="B525" s="4">
        <f>MONTH(A525)</f>
        <v/>
      </c>
      <c r="C525" s="4">
        <f>DAY(A525)</f>
        <v/>
      </c>
      <c r="D525" s="4">
        <f>WEEKDAY(A525)</f>
        <v/>
      </c>
      <c r="E525" s="4">
        <f>HOUR(A525)</f>
        <v/>
      </c>
      <c r="F525" s="4">
        <f>CONCATENATE(B525,"-",C525,"-",E525)</f>
        <v/>
      </c>
      <c r="G525" s="10">
        <f>L525-J525-K525-M525-N525</f>
        <v/>
      </c>
      <c r="H525" s="4">
        <f>VLOOKUP(F525,Belpex!F:G,2,FALSE)</f>
        <v/>
      </c>
      <c r="I525" s="7">
        <f>AVERAGE(-1*10^-8*G525^2+0.0204*G525+35.96,0.0204*G525+35.918)</f>
        <v/>
      </c>
      <c r="J525" s="4">
        <f>VLOOKUP(F525,'Forecast PV'!N:O,2,FALSE)</f>
        <v/>
      </c>
      <c r="K525" s="4">
        <f>+VLOOKUP(F525,'Forecast Wind June'!M:N,2,FALSE)</f>
        <v/>
      </c>
      <c r="L525" s="4">
        <f>VLOOKUP(F525,'Forecast Load June'!H:I,2,FALSE)</f>
        <v/>
      </c>
      <c r="M525" s="4">
        <f>VLOOKUP(A526,'Forecast Nuclear June'!A:C,3,FALSE)</f>
        <v/>
      </c>
      <c r="N525" s="8">
        <f>_xlfn.MINIFS('Production June'!T:T,'Production June'!Q:Q,Summary!B525,'Production June'!R:R,Summary!D525,'Production June'!S:S,Summary!E525)</f>
        <v/>
      </c>
    </row>
    <row r="526" ht="14.25" customHeight="1">
      <c r="A526" s="16">
        <f>'Forecast Load June'!A524</f>
        <v/>
      </c>
      <c r="B526" s="4">
        <f>MONTH(A526)</f>
        <v/>
      </c>
      <c r="C526" s="4">
        <f>DAY(A526)</f>
        <v/>
      </c>
      <c r="D526" s="4">
        <f>WEEKDAY(A526)</f>
        <v/>
      </c>
      <c r="E526" s="4">
        <f>HOUR(A526)</f>
        <v/>
      </c>
      <c r="F526" s="4">
        <f>CONCATENATE(B526,"-",C526,"-",E526)</f>
        <v/>
      </c>
      <c r="G526" s="10">
        <f>L526-J526-K526-M526-N526</f>
        <v/>
      </c>
      <c r="H526" s="4">
        <f>VLOOKUP(F526,Belpex!F:G,2,FALSE)</f>
        <v/>
      </c>
      <c r="I526" s="7">
        <f>AVERAGE(-1*10^-8*G526^2+0.0204*G526+35.96,0.0204*G526+35.918)</f>
        <v/>
      </c>
      <c r="J526" s="4">
        <f>VLOOKUP(F526,'Forecast PV'!N:O,2,FALSE)</f>
        <v/>
      </c>
      <c r="K526" s="4">
        <f>+VLOOKUP(F526,'Forecast Wind June'!M:N,2,FALSE)</f>
        <v/>
      </c>
      <c r="L526" s="4">
        <f>VLOOKUP(F526,'Forecast Load June'!H:I,2,FALSE)</f>
        <v/>
      </c>
      <c r="M526" s="4">
        <f>VLOOKUP(A527,'Forecast Nuclear June'!A:C,3,FALSE)</f>
        <v/>
      </c>
      <c r="N526" s="8">
        <f>_xlfn.MINIFS('Production June'!T:T,'Production June'!Q:Q,Summary!B526,'Production June'!R:R,Summary!D526,'Production June'!S:S,Summary!E526)</f>
        <v/>
      </c>
    </row>
    <row r="527" ht="14.25" customHeight="1">
      <c r="A527" s="16">
        <f>'Forecast Load June'!A525</f>
        <v/>
      </c>
      <c r="B527" s="4">
        <f>MONTH(A527)</f>
        <v/>
      </c>
      <c r="C527" s="4">
        <f>DAY(A527)</f>
        <v/>
      </c>
      <c r="D527" s="4">
        <f>WEEKDAY(A527)</f>
        <v/>
      </c>
      <c r="E527" s="4">
        <f>HOUR(A527)</f>
        <v/>
      </c>
      <c r="F527" s="4">
        <f>CONCATENATE(B527,"-",C527,"-",E527)</f>
        <v/>
      </c>
      <c r="G527" s="10">
        <f>L527-J527-K527-M527-N527</f>
        <v/>
      </c>
      <c r="H527" s="4">
        <f>VLOOKUP(F527,Belpex!F:G,2,FALSE)</f>
        <v/>
      </c>
      <c r="I527" s="7">
        <f>AVERAGE(-1*10^-8*G527^2+0.0204*G527+35.96,0.0204*G527+35.918)</f>
        <v/>
      </c>
      <c r="J527" s="4">
        <f>VLOOKUP(F527,'Forecast PV'!N:O,2,FALSE)</f>
        <v/>
      </c>
      <c r="K527" s="4">
        <f>+VLOOKUP(F527,'Forecast Wind June'!M:N,2,FALSE)</f>
        <v/>
      </c>
      <c r="L527" s="4">
        <f>VLOOKUP(F527,'Forecast Load June'!H:I,2,FALSE)</f>
        <v/>
      </c>
      <c r="M527" s="4">
        <f>VLOOKUP(A528,'Forecast Nuclear June'!A:C,3,FALSE)</f>
        <v/>
      </c>
      <c r="N527" s="8">
        <f>_xlfn.MINIFS('Production June'!T:T,'Production June'!Q:Q,Summary!B527,'Production June'!R:R,Summary!D527,'Production June'!S:S,Summary!E527)</f>
        <v/>
      </c>
    </row>
    <row r="528" ht="14.25" customHeight="1">
      <c r="A528" s="16">
        <f>'Forecast Load June'!A526</f>
        <v/>
      </c>
      <c r="B528" s="4">
        <f>MONTH(A528)</f>
        <v/>
      </c>
      <c r="C528" s="4">
        <f>DAY(A528)</f>
        <v/>
      </c>
      <c r="D528" s="4">
        <f>WEEKDAY(A528)</f>
        <v/>
      </c>
      <c r="E528" s="4">
        <f>HOUR(A528)</f>
        <v/>
      </c>
      <c r="F528" s="4">
        <f>CONCATENATE(B528,"-",C528,"-",E528)</f>
        <v/>
      </c>
      <c r="G528" s="10">
        <f>L528-J528-K528-M528-N528</f>
        <v/>
      </c>
      <c r="H528" s="4">
        <f>VLOOKUP(F528,Belpex!F:G,2,FALSE)</f>
        <v/>
      </c>
      <c r="I528" s="7">
        <f>AVERAGE(-1*10^-8*G528^2+0.0204*G528+35.96,0.0204*G528+35.918)</f>
        <v/>
      </c>
      <c r="J528" s="4">
        <f>VLOOKUP(F528,'Forecast PV'!N:O,2,FALSE)</f>
        <v/>
      </c>
      <c r="K528" s="4">
        <f>+VLOOKUP(F528,'Forecast Wind June'!M:N,2,FALSE)</f>
        <v/>
      </c>
      <c r="L528" s="4">
        <f>VLOOKUP(F528,'Forecast Load June'!H:I,2,FALSE)</f>
        <v/>
      </c>
      <c r="M528" s="4">
        <f>VLOOKUP(A529,'Forecast Nuclear June'!A:C,3,FALSE)</f>
        <v/>
      </c>
      <c r="N528" s="8">
        <f>_xlfn.MINIFS('Production June'!T:T,'Production June'!Q:Q,Summary!B528,'Production June'!R:R,Summary!D528,'Production June'!S:S,Summary!E528)</f>
        <v/>
      </c>
    </row>
    <row r="529" ht="14.25" customHeight="1">
      <c r="A529" s="16">
        <f>'Forecast Load June'!A527</f>
        <v/>
      </c>
      <c r="B529" s="4">
        <f>MONTH(A529)</f>
        <v/>
      </c>
      <c r="C529" s="4">
        <f>DAY(A529)</f>
        <v/>
      </c>
      <c r="D529" s="4">
        <f>WEEKDAY(A529)</f>
        <v/>
      </c>
      <c r="E529" s="4">
        <f>HOUR(A529)</f>
        <v/>
      </c>
      <c r="F529" s="4">
        <f>CONCATENATE(B529,"-",C529,"-",E529)</f>
        <v/>
      </c>
      <c r="G529" s="10">
        <f>L529-J529-K529-M529-N529</f>
        <v/>
      </c>
      <c r="H529" s="4">
        <f>VLOOKUP(F529,Belpex!F:G,2,FALSE)</f>
        <v/>
      </c>
      <c r="I529" s="7">
        <f>AVERAGE(-1*10^-8*G529^2+0.0204*G529+35.96,0.0204*G529+35.918)</f>
        <v/>
      </c>
      <c r="J529" s="4">
        <f>VLOOKUP(F529,'Forecast PV'!N:O,2,FALSE)</f>
        <v/>
      </c>
      <c r="K529" s="4">
        <f>+VLOOKUP(F529,'Forecast Wind June'!M:N,2,FALSE)</f>
        <v/>
      </c>
      <c r="L529" s="4">
        <f>VLOOKUP(F529,'Forecast Load June'!H:I,2,FALSE)</f>
        <v/>
      </c>
      <c r="M529" s="4">
        <f>VLOOKUP(A530,'Forecast Nuclear June'!A:C,3,FALSE)</f>
        <v/>
      </c>
      <c r="N529" s="8">
        <f>_xlfn.MINIFS('Production June'!T:T,'Production June'!Q:Q,Summary!B529,'Production June'!R:R,Summary!D529,'Production June'!S:S,Summary!E529)</f>
        <v/>
      </c>
    </row>
    <row r="530" ht="14.25" customHeight="1">
      <c r="A530" s="16">
        <f>'Forecast Load June'!A528</f>
        <v/>
      </c>
      <c r="B530" s="4">
        <f>MONTH(A530)</f>
        <v/>
      </c>
      <c r="C530" s="4">
        <f>DAY(A530)</f>
        <v/>
      </c>
      <c r="D530" s="4">
        <f>WEEKDAY(A530)</f>
        <v/>
      </c>
      <c r="E530" s="4">
        <f>HOUR(A530)</f>
        <v/>
      </c>
      <c r="F530" s="4">
        <f>CONCATENATE(B530,"-",C530,"-",E530)</f>
        <v/>
      </c>
      <c r="G530" s="10">
        <f>L530-J530-K530-M530-N530</f>
        <v/>
      </c>
      <c r="H530" s="4">
        <f>VLOOKUP(F530,Belpex!F:G,2,FALSE)</f>
        <v/>
      </c>
      <c r="I530" s="7">
        <f>AVERAGE(-1*10^-8*G530^2+0.0204*G530+35.96,0.0204*G530+35.918)</f>
        <v/>
      </c>
      <c r="J530" s="4">
        <f>VLOOKUP(F530,'Forecast PV'!N:O,2,FALSE)</f>
        <v/>
      </c>
      <c r="K530" s="4">
        <f>+VLOOKUP(F530,'Forecast Wind June'!M:N,2,FALSE)</f>
        <v/>
      </c>
      <c r="L530" s="4">
        <f>VLOOKUP(F530,'Forecast Load June'!H:I,2,FALSE)</f>
        <v/>
      </c>
      <c r="M530" s="4">
        <f>VLOOKUP(A531,'Forecast Nuclear June'!A:C,3,FALSE)</f>
        <v/>
      </c>
      <c r="N530" s="8">
        <f>_xlfn.MINIFS('Production June'!T:T,'Production June'!Q:Q,Summary!B530,'Production June'!R:R,Summary!D530,'Production June'!S:S,Summary!E530)</f>
        <v/>
      </c>
    </row>
    <row r="531" ht="14.25" customHeight="1">
      <c r="A531" s="16">
        <f>'Forecast Load June'!A529</f>
        <v/>
      </c>
      <c r="B531" s="4">
        <f>MONTH(A531)</f>
        <v/>
      </c>
      <c r="C531" s="4">
        <f>DAY(A531)</f>
        <v/>
      </c>
      <c r="D531" s="4">
        <f>WEEKDAY(A531)</f>
        <v/>
      </c>
      <c r="E531" s="4">
        <f>HOUR(A531)</f>
        <v/>
      </c>
      <c r="F531" s="4">
        <f>CONCATENATE(B531,"-",C531,"-",E531)</f>
        <v/>
      </c>
      <c r="G531" s="10">
        <f>L531-J531-K531-M531-N531</f>
        <v/>
      </c>
      <c r="H531" s="4">
        <f>VLOOKUP(F531,Belpex!F:G,2,FALSE)</f>
        <v/>
      </c>
      <c r="I531" s="7">
        <f>AVERAGE(-1*10^-8*G531^2+0.0204*G531+35.96,0.0204*G531+35.918)</f>
        <v/>
      </c>
      <c r="J531" s="4">
        <f>VLOOKUP(F531,'Forecast PV'!N:O,2,FALSE)</f>
        <v/>
      </c>
      <c r="K531" s="4">
        <f>+VLOOKUP(F531,'Forecast Wind June'!M:N,2,FALSE)</f>
        <v/>
      </c>
      <c r="L531" s="4">
        <f>VLOOKUP(F531,'Forecast Load June'!H:I,2,FALSE)</f>
        <v/>
      </c>
      <c r="M531" s="4">
        <f>VLOOKUP(A532,'Forecast Nuclear June'!A:C,3,FALSE)</f>
        <v/>
      </c>
      <c r="N531" s="8">
        <f>_xlfn.MINIFS('Production June'!T:T,'Production June'!Q:Q,Summary!B531,'Production June'!R:R,Summary!D531,'Production June'!S:S,Summary!E531)</f>
        <v/>
      </c>
    </row>
    <row r="532" ht="14.25" customHeight="1">
      <c r="A532" s="16">
        <f>'Forecast Load June'!A530</f>
        <v/>
      </c>
      <c r="B532" s="4">
        <f>MONTH(A532)</f>
        <v/>
      </c>
      <c r="C532" s="4">
        <f>DAY(A532)</f>
        <v/>
      </c>
      <c r="D532" s="4">
        <f>WEEKDAY(A532)</f>
        <v/>
      </c>
      <c r="E532" s="4">
        <f>HOUR(A532)</f>
        <v/>
      </c>
      <c r="F532" s="4">
        <f>CONCATENATE(B532,"-",C532,"-",E532)</f>
        <v/>
      </c>
      <c r="G532" s="10">
        <f>L532-J532-K532-M532-N532</f>
        <v/>
      </c>
      <c r="H532" s="4">
        <f>VLOOKUP(F532,Belpex!F:G,2,FALSE)</f>
        <v/>
      </c>
      <c r="I532" s="7">
        <f>AVERAGE(-1*10^-8*G532^2+0.0204*G532+35.96,0.0204*G532+35.918)</f>
        <v/>
      </c>
      <c r="J532" s="4">
        <f>VLOOKUP(F532,'Forecast PV'!N:O,2,FALSE)</f>
        <v/>
      </c>
      <c r="K532" s="4">
        <f>+VLOOKUP(F532,'Forecast Wind June'!M:N,2,FALSE)</f>
        <v/>
      </c>
      <c r="L532" s="4">
        <f>VLOOKUP(F532,'Forecast Load June'!H:I,2,FALSE)</f>
        <v/>
      </c>
      <c r="M532" s="4">
        <f>VLOOKUP(A533,'Forecast Nuclear June'!A:C,3,FALSE)</f>
        <v/>
      </c>
      <c r="N532" s="8">
        <f>_xlfn.MINIFS('Production June'!T:T,'Production June'!Q:Q,Summary!B532,'Production June'!R:R,Summary!D532,'Production June'!S:S,Summary!E532)</f>
        <v/>
      </c>
    </row>
    <row r="533" ht="14.25" customHeight="1">
      <c r="A533" s="16">
        <f>'Forecast Load June'!A531</f>
        <v/>
      </c>
      <c r="B533" s="4">
        <f>MONTH(A533)</f>
        <v/>
      </c>
      <c r="C533" s="4">
        <f>DAY(A533)</f>
        <v/>
      </c>
      <c r="D533" s="4">
        <f>WEEKDAY(A533)</f>
        <v/>
      </c>
      <c r="E533" s="4">
        <f>HOUR(A533)</f>
        <v/>
      </c>
      <c r="F533" s="4">
        <f>CONCATENATE(B533,"-",C533,"-",E533)</f>
        <v/>
      </c>
      <c r="G533" s="10">
        <f>L533-J533-K533-M533-N533</f>
        <v/>
      </c>
      <c r="H533" s="4">
        <f>VLOOKUP(F533,Belpex!F:G,2,FALSE)</f>
        <v/>
      </c>
      <c r="I533" s="7">
        <f>AVERAGE(-1*10^-8*G533^2+0.0204*G533+35.96,0.0204*G533+35.918)</f>
        <v/>
      </c>
      <c r="J533" s="4">
        <f>VLOOKUP(F533,'Forecast PV'!N:O,2,FALSE)</f>
        <v/>
      </c>
      <c r="K533" s="4">
        <f>+VLOOKUP(F533,'Forecast Wind June'!M:N,2,FALSE)</f>
        <v/>
      </c>
      <c r="L533" s="4">
        <f>VLOOKUP(F533,'Forecast Load June'!H:I,2,FALSE)</f>
        <v/>
      </c>
      <c r="M533" s="4">
        <f>VLOOKUP(A534,'Forecast Nuclear June'!A:C,3,FALSE)</f>
        <v/>
      </c>
      <c r="N533" s="8">
        <f>_xlfn.MINIFS('Production June'!T:T,'Production June'!Q:Q,Summary!B533,'Production June'!R:R,Summary!D533,'Production June'!S:S,Summary!E533)</f>
        <v/>
      </c>
    </row>
    <row r="534" ht="14.25" customHeight="1">
      <c r="A534" s="16">
        <f>'Forecast Load June'!A532</f>
        <v/>
      </c>
      <c r="B534" s="4">
        <f>MONTH(A534)</f>
        <v/>
      </c>
      <c r="C534" s="4">
        <f>DAY(A534)</f>
        <v/>
      </c>
      <c r="D534" s="4">
        <f>WEEKDAY(A534)</f>
        <v/>
      </c>
      <c r="E534" s="4">
        <f>HOUR(A534)</f>
        <v/>
      </c>
      <c r="F534" s="4">
        <f>CONCATENATE(B534,"-",C534,"-",E534)</f>
        <v/>
      </c>
      <c r="G534" s="10">
        <f>L534-J534-K534-M534-N534</f>
        <v/>
      </c>
      <c r="H534" s="4">
        <f>VLOOKUP(F534,Belpex!F:G,2,FALSE)</f>
        <v/>
      </c>
      <c r="I534" s="7">
        <f>AVERAGE(-1*10^-8*G534^2+0.0204*G534+35.96,0.0204*G534+35.918)</f>
        <v/>
      </c>
      <c r="J534" s="4">
        <f>VLOOKUP(F534,'Forecast PV'!N:O,2,FALSE)</f>
        <v/>
      </c>
      <c r="K534" s="4">
        <f>+VLOOKUP(F534,'Forecast Wind June'!M:N,2,FALSE)</f>
        <v/>
      </c>
      <c r="L534" s="4">
        <f>VLOOKUP(F534,'Forecast Load June'!H:I,2,FALSE)</f>
        <v/>
      </c>
      <c r="M534" s="4">
        <f>VLOOKUP(A535,'Forecast Nuclear June'!A:C,3,FALSE)</f>
        <v/>
      </c>
      <c r="N534" s="8">
        <f>_xlfn.MINIFS('Production June'!T:T,'Production June'!Q:Q,Summary!B534,'Production June'!R:R,Summary!D534,'Production June'!S:S,Summary!E534)</f>
        <v/>
      </c>
    </row>
    <row r="535" ht="14.25" customHeight="1">
      <c r="A535" s="16">
        <f>'Forecast Load June'!A533</f>
        <v/>
      </c>
      <c r="B535" s="4">
        <f>MONTH(A535)</f>
        <v/>
      </c>
      <c r="C535" s="4">
        <f>DAY(A535)</f>
        <v/>
      </c>
      <c r="D535" s="4">
        <f>WEEKDAY(A535)</f>
        <v/>
      </c>
      <c r="E535" s="4">
        <f>HOUR(A535)</f>
        <v/>
      </c>
      <c r="F535" s="4">
        <f>CONCATENATE(B535,"-",C535,"-",E535)</f>
        <v/>
      </c>
      <c r="G535" s="10">
        <f>L535-J535-K535-M535-N535</f>
        <v/>
      </c>
      <c r="H535" s="4">
        <f>VLOOKUP(F535,Belpex!F:G,2,FALSE)</f>
        <v/>
      </c>
      <c r="I535" s="7">
        <f>AVERAGE(-1*10^-8*G535^2+0.0204*G535+35.96,0.0204*G535+35.918)</f>
        <v/>
      </c>
      <c r="J535" s="4">
        <f>VLOOKUP(F535,'Forecast PV'!N:O,2,FALSE)</f>
        <v/>
      </c>
      <c r="K535" s="4">
        <f>+VLOOKUP(F535,'Forecast Wind June'!M:N,2,FALSE)</f>
        <v/>
      </c>
      <c r="L535" s="4">
        <f>VLOOKUP(F535,'Forecast Load June'!H:I,2,FALSE)</f>
        <v/>
      </c>
      <c r="M535" s="4">
        <f>VLOOKUP(A536,'Forecast Nuclear June'!A:C,3,FALSE)</f>
        <v/>
      </c>
      <c r="N535" s="8">
        <f>_xlfn.MINIFS('Production June'!T:T,'Production June'!Q:Q,Summary!B535,'Production June'!R:R,Summary!D535,'Production June'!S:S,Summary!E535)</f>
        <v/>
      </c>
    </row>
    <row r="536" ht="14.25" customHeight="1">
      <c r="A536" s="16">
        <f>'Forecast Load June'!A534</f>
        <v/>
      </c>
      <c r="B536" s="4">
        <f>MONTH(A536)</f>
        <v/>
      </c>
      <c r="C536" s="4">
        <f>DAY(A536)</f>
        <v/>
      </c>
      <c r="D536" s="4">
        <f>WEEKDAY(A536)</f>
        <v/>
      </c>
      <c r="E536" s="4">
        <f>HOUR(A536)</f>
        <v/>
      </c>
      <c r="F536" s="4">
        <f>CONCATENATE(B536,"-",C536,"-",E536)</f>
        <v/>
      </c>
      <c r="G536" s="10">
        <f>L536-J536-K536-M536-N536</f>
        <v/>
      </c>
      <c r="H536" s="4">
        <f>VLOOKUP(F536,Belpex!F:G,2,FALSE)</f>
        <v/>
      </c>
      <c r="I536" s="7">
        <f>AVERAGE(-1*10^-8*G536^2+0.0204*G536+35.96,0.0204*G536+35.918)</f>
        <v/>
      </c>
      <c r="J536" s="4">
        <f>VLOOKUP(F536,'Forecast PV'!N:O,2,FALSE)</f>
        <v/>
      </c>
      <c r="K536" s="4">
        <f>+VLOOKUP(F536,'Forecast Wind June'!M:N,2,FALSE)</f>
        <v/>
      </c>
      <c r="L536" s="4">
        <f>VLOOKUP(F536,'Forecast Load June'!H:I,2,FALSE)</f>
        <v/>
      </c>
      <c r="M536" s="4">
        <f>VLOOKUP(A537,'Forecast Nuclear June'!A:C,3,FALSE)</f>
        <v/>
      </c>
      <c r="N536" s="8">
        <f>_xlfn.MINIFS('Production June'!T:T,'Production June'!Q:Q,Summary!B536,'Production June'!R:R,Summary!D536,'Production June'!S:S,Summary!E536)</f>
        <v/>
      </c>
    </row>
    <row r="537" ht="14.25" customHeight="1">
      <c r="A537" s="16">
        <f>'Forecast Load June'!A535</f>
        <v/>
      </c>
      <c r="B537" s="4">
        <f>MONTH(A537)</f>
        <v/>
      </c>
      <c r="C537" s="4">
        <f>DAY(A537)</f>
        <v/>
      </c>
      <c r="D537" s="4">
        <f>WEEKDAY(A537)</f>
        <v/>
      </c>
      <c r="E537" s="4">
        <f>HOUR(A537)</f>
        <v/>
      </c>
      <c r="F537" s="4">
        <f>CONCATENATE(B537,"-",C537,"-",E537)</f>
        <v/>
      </c>
      <c r="G537" s="10">
        <f>L537-J537-K537-M537-N537</f>
        <v/>
      </c>
      <c r="H537" s="4">
        <f>VLOOKUP(F537,Belpex!F:G,2,FALSE)</f>
        <v/>
      </c>
      <c r="I537" s="7">
        <f>AVERAGE(-1*10^-8*G537^2+0.0204*G537+35.96,0.0204*G537+35.918)</f>
        <v/>
      </c>
      <c r="J537" s="4">
        <f>VLOOKUP(F537,'Forecast PV'!N:O,2,FALSE)</f>
        <v/>
      </c>
      <c r="K537" s="4">
        <f>+VLOOKUP(F537,'Forecast Wind June'!M:N,2,FALSE)</f>
        <v/>
      </c>
      <c r="L537" s="4">
        <f>VLOOKUP(F537,'Forecast Load June'!H:I,2,FALSE)</f>
        <v/>
      </c>
      <c r="M537" s="4">
        <f>VLOOKUP(A538,'Forecast Nuclear June'!A:C,3,FALSE)</f>
        <v/>
      </c>
      <c r="N537" s="8">
        <f>_xlfn.MINIFS('Production June'!T:T,'Production June'!Q:Q,Summary!B537,'Production June'!R:R,Summary!D537,'Production June'!S:S,Summary!E537)</f>
        <v/>
      </c>
    </row>
    <row r="538" ht="14.25" customHeight="1">
      <c r="A538" s="16">
        <f>'Forecast Load June'!A536</f>
        <v/>
      </c>
      <c r="B538" s="4">
        <f>MONTH(A538)</f>
        <v/>
      </c>
      <c r="C538" s="4">
        <f>DAY(A538)</f>
        <v/>
      </c>
      <c r="D538" s="4">
        <f>WEEKDAY(A538)</f>
        <v/>
      </c>
      <c r="E538" s="4">
        <f>HOUR(A538)</f>
        <v/>
      </c>
      <c r="F538" s="4">
        <f>CONCATENATE(B538,"-",C538,"-",E538)</f>
        <v/>
      </c>
      <c r="G538" s="10">
        <f>L538-J538-K538-M538-N538</f>
        <v/>
      </c>
      <c r="H538" s="4">
        <f>VLOOKUP(F538,Belpex!F:G,2,FALSE)</f>
        <v/>
      </c>
      <c r="I538" s="7">
        <f>AVERAGE(-1*10^-8*G538^2+0.0204*G538+35.96,0.0204*G538+35.918)</f>
        <v/>
      </c>
      <c r="J538" s="4">
        <f>VLOOKUP(F538,'Forecast PV'!N:O,2,FALSE)</f>
        <v/>
      </c>
      <c r="K538" s="4">
        <f>+VLOOKUP(F538,'Forecast Wind June'!M:N,2,FALSE)</f>
        <v/>
      </c>
      <c r="L538" s="4">
        <f>VLOOKUP(F538,'Forecast Load June'!H:I,2,FALSE)</f>
        <v/>
      </c>
      <c r="M538" s="4">
        <f>VLOOKUP(A539,'Forecast Nuclear June'!A:C,3,FALSE)</f>
        <v/>
      </c>
      <c r="N538" s="8">
        <f>_xlfn.MINIFS('Production June'!T:T,'Production June'!Q:Q,Summary!B538,'Production June'!R:R,Summary!D538,'Production June'!S:S,Summary!E538)</f>
        <v/>
      </c>
    </row>
    <row r="539" ht="14.25" customHeight="1">
      <c r="A539" s="16">
        <f>'Forecast Load June'!A537</f>
        <v/>
      </c>
      <c r="B539" s="4">
        <f>MONTH(A539)</f>
        <v/>
      </c>
      <c r="C539" s="4">
        <f>DAY(A539)</f>
        <v/>
      </c>
      <c r="D539" s="4">
        <f>WEEKDAY(A539)</f>
        <v/>
      </c>
      <c r="E539" s="4">
        <f>HOUR(A539)</f>
        <v/>
      </c>
      <c r="F539" s="4">
        <f>CONCATENATE(B539,"-",C539,"-",E539)</f>
        <v/>
      </c>
      <c r="G539" s="10">
        <f>L539-J539-K539-M539-N539</f>
        <v/>
      </c>
      <c r="H539" s="4">
        <f>VLOOKUP(F539,Belpex!F:G,2,FALSE)</f>
        <v/>
      </c>
      <c r="I539" s="7">
        <f>AVERAGE(-1*10^-8*G539^2+0.0204*G539+35.96,0.0204*G539+35.918)</f>
        <v/>
      </c>
      <c r="J539" s="4">
        <f>VLOOKUP(F539,'Forecast PV'!N:O,2,FALSE)</f>
        <v/>
      </c>
      <c r="K539" s="4">
        <f>+VLOOKUP(F539,'Forecast Wind June'!M:N,2,FALSE)</f>
        <v/>
      </c>
      <c r="L539" s="4">
        <f>VLOOKUP(F539,'Forecast Load June'!H:I,2,FALSE)</f>
        <v/>
      </c>
      <c r="M539" s="4">
        <f>VLOOKUP(A540,'Forecast Nuclear June'!A:C,3,FALSE)</f>
        <v/>
      </c>
      <c r="N539" s="8">
        <f>_xlfn.MINIFS('Production June'!T:T,'Production June'!Q:Q,Summary!B539,'Production June'!R:R,Summary!D539,'Production June'!S:S,Summary!E539)</f>
        <v/>
      </c>
    </row>
    <row r="540" ht="14.25" customHeight="1">
      <c r="A540" s="16">
        <f>'Forecast Load June'!A538</f>
        <v/>
      </c>
      <c r="B540" s="4">
        <f>MONTH(A540)</f>
        <v/>
      </c>
      <c r="C540" s="4">
        <f>DAY(A540)</f>
        <v/>
      </c>
      <c r="D540" s="4">
        <f>WEEKDAY(A540)</f>
        <v/>
      </c>
      <c r="E540" s="4">
        <f>HOUR(A540)</f>
        <v/>
      </c>
      <c r="F540" s="4">
        <f>CONCATENATE(B540,"-",C540,"-",E540)</f>
        <v/>
      </c>
      <c r="G540" s="10">
        <f>L540-J540-K540-M540-N540</f>
        <v/>
      </c>
      <c r="H540" s="4">
        <f>VLOOKUP(F540,Belpex!F:G,2,FALSE)</f>
        <v/>
      </c>
      <c r="I540" s="7">
        <f>AVERAGE(-1*10^-8*G540^2+0.0204*G540+35.96,0.0204*G540+35.918)</f>
        <v/>
      </c>
      <c r="J540" s="4">
        <f>VLOOKUP(F540,'Forecast PV'!N:O,2,FALSE)</f>
        <v/>
      </c>
      <c r="K540" s="4">
        <f>+VLOOKUP(F540,'Forecast Wind June'!M:N,2,FALSE)</f>
        <v/>
      </c>
      <c r="L540" s="4">
        <f>VLOOKUP(F540,'Forecast Load June'!H:I,2,FALSE)</f>
        <v/>
      </c>
      <c r="M540" s="4">
        <f>VLOOKUP(A541,'Forecast Nuclear June'!A:C,3,FALSE)</f>
        <v/>
      </c>
      <c r="N540" s="8">
        <f>_xlfn.MINIFS('Production June'!T:T,'Production June'!Q:Q,Summary!B540,'Production June'!R:R,Summary!D540,'Production June'!S:S,Summary!E540)</f>
        <v/>
      </c>
    </row>
    <row r="541" ht="14.25" customHeight="1">
      <c r="A541" s="16">
        <f>'Forecast Load June'!A539</f>
        <v/>
      </c>
      <c r="B541" s="4">
        <f>MONTH(A541)</f>
        <v/>
      </c>
      <c r="C541" s="4">
        <f>DAY(A541)</f>
        <v/>
      </c>
      <c r="D541" s="4">
        <f>WEEKDAY(A541)</f>
        <v/>
      </c>
      <c r="E541" s="4">
        <f>HOUR(A541)</f>
        <v/>
      </c>
      <c r="F541" s="4">
        <f>CONCATENATE(B541,"-",C541,"-",E541)</f>
        <v/>
      </c>
      <c r="G541" s="10">
        <f>L541-J541-K541-M541-N541</f>
        <v/>
      </c>
      <c r="H541" s="4">
        <f>VLOOKUP(F541,Belpex!F:G,2,FALSE)</f>
        <v/>
      </c>
      <c r="I541" s="7">
        <f>AVERAGE(-1*10^-8*G541^2+0.0204*G541+35.96,0.0204*G541+35.918)</f>
        <v/>
      </c>
      <c r="J541" s="4">
        <f>VLOOKUP(F541,'Forecast PV'!N:O,2,FALSE)</f>
        <v/>
      </c>
      <c r="K541" s="4">
        <f>+VLOOKUP(F541,'Forecast Wind June'!M:N,2,FALSE)</f>
        <v/>
      </c>
      <c r="L541" s="4">
        <f>VLOOKUP(F541,'Forecast Load June'!H:I,2,FALSE)</f>
        <v/>
      </c>
      <c r="M541" s="4">
        <f>VLOOKUP(A542,'Forecast Nuclear June'!A:C,3,FALSE)</f>
        <v/>
      </c>
      <c r="N541" s="8">
        <f>_xlfn.MINIFS('Production June'!T:T,'Production June'!Q:Q,Summary!B541,'Production June'!R:R,Summary!D541,'Production June'!S:S,Summary!E541)</f>
        <v/>
      </c>
    </row>
    <row r="542" ht="14.25" customHeight="1">
      <c r="A542" s="16">
        <f>'Forecast Load June'!A540</f>
        <v/>
      </c>
      <c r="B542" s="4">
        <f>MONTH(A542)</f>
        <v/>
      </c>
      <c r="C542" s="4">
        <f>DAY(A542)</f>
        <v/>
      </c>
      <c r="D542" s="4">
        <f>WEEKDAY(A542)</f>
        <v/>
      </c>
      <c r="E542" s="4">
        <f>HOUR(A542)</f>
        <v/>
      </c>
      <c r="F542" s="4">
        <f>CONCATENATE(B542,"-",C542,"-",E542)</f>
        <v/>
      </c>
      <c r="G542" s="10">
        <f>L542-J542-K542-M542-N542</f>
        <v/>
      </c>
      <c r="H542" s="4">
        <f>VLOOKUP(F542,Belpex!F:G,2,FALSE)</f>
        <v/>
      </c>
      <c r="I542" s="7">
        <f>AVERAGE(-1*10^-8*G542^2+0.0204*G542+35.96,0.0204*G542+35.918)</f>
        <v/>
      </c>
      <c r="J542" s="4">
        <f>VLOOKUP(F542,'Forecast PV'!N:O,2,FALSE)</f>
        <v/>
      </c>
      <c r="K542" s="4">
        <f>+VLOOKUP(F542,'Forecast Wind June'!M:N,2,FALSE)</f>
        <v/>
      </c>
      <c r="L542" s="4">
        <f>VLOOKUP(F542,'Forecast Load June'!H:I,2,FALSE)</f>
        <v/>
      </c>
      <c r="M542" s="4">
        <f>VLOOKUP(A543,'Forecast Nuclear June'!A:C,3,FALSE)</f>
        <v/>
      </c>
      <c r="N542" s="8">
        <f>_xlfn.MINIFS('Production June'!T:T,'Production June'!Q:Q,Summary!B542,'Production June'!R:R,Summary!D542,'Production June'!S:S,Summary!E542)</f>
        <v/>
      </c>
    </row>
    <row r="543" ht="14.25" customHeight="1">
      <c r="A543" s="16">
        <f>'Forecast Load June'!A541</f>
        <v/>
      </c>
      <c r="B543" s="4">
        <f>MONTH(A543)</f>
        <v/>
      </c>
      <c r="C543" s="4">
        <f>DAY(A543)</f>
        <v/>
      </c>
      <c r="D543" s="4">
        <f>WEEKDAY(A543)</f>
        <v/>
      </c>
      <c r="E543" s="4">
        <f>HOUR(A543)</f>
        <v/>
      </c>
      <c r="F543" s="4">
        <f>CONCATENATE(B543,"-",C543,"-",E543)</f>
        <v/>
      </c>
      <c r="G543" s="10">
        <f>L543-J543-K543-M543-N543</f>
        <v/>
      </c>
      <c r="H543" s="4">
        <f>VLOOKUP(F543,Belpex!F:G,2,FALSE)</f>
        <v/>
      </c>
      <c r="I543" s="7">
        <f>AVERAGE(-1*10^-8*G543^2+0.0204*G543+35.96,0.0204*G543+35.918)</f>
        <v/>
      </c>
      <c r="J543" s="4">
        <f>VLOOKUP(F543,'Forecast PV'!N:O,2,FALSE)</f>
        <v/>
      </c>
      <c r="K543" s="4">
        <f>+VLOOKUP(F543,'Forecast Wind June'!M:N,2,FALSE)</f>
        <v/>
      </c>
      <c r="L543" s="4">
        <f>VLOOKUP(F543,'Forecast Load June'!H:I,2,FALSE)</f>
        <v/>
      </c>
      <c r="M543" s="4">
        <f>VLOOKUP(A544,'Forecast Nuclear June'!A:C,3,FALSE)</f>
        <v/>
      </c>
      <c r="N543" s="8">
        <f>_xlfn.MINIFS('Production June'!T:T,'Production June'!Q:Q,Summary!B543,'Production June'!R:R,Summary!D543,'Production June'!S:S,Summary!E543)</f>
        <v/>
      </c>
    </row>
    <row r="544" ht="14.25" customHeight="1">
      <c r="A544" s="16">
        <f>'Forecast Load June'!A542</f>
        <v/>
      </c>
      <c r="B544" s="4">
        <f>MONTH(A544)</f>
        <v/>
      </c>
      <c r="C544" s="4">
        <f>DAY(A544)</f>
        <v/>
      </c>
      <c r="D544" s="4">
        <f>WEEKDAY(A544)</f>
        <v/>
      </c>
      <c r="E544" s="4">
        <f>HOUR(A544)</f>
        <v/>
      </c>
      <c r="F544" s="4">
        <f>CONCATENATE(B544,"-",C544,"-",E544)</f>
        <v/>
      </c>
      <c r="G544" s="10">
        <f>L544-J544-K544-M544-N544</f>
        <v/>
      </c>
      <c r="H544" s="4">
        <f>VLOOKUP(F544,Belpex!F:G,2,FALSE)</f>
        <v/>
      </c>
      <c r="I544" s="7">
        <f>AVERAGE(-1*10^-8*G544^2+0.0204*G544+35.96,0.0204*G544+35.918)</f>
        <v/>
      </c>
      <c r="J544" s="4">
        <f>VLOOKUP(F544,'Forecast PV'!N:O,2,FALSE)</f>
        <v/>
      </c>
      <c r="K544" s="4">
        <f>+VLOOKUP(F544,'Forecast Wind June'!M:N,2,FALSE)</f>
        <v/>
      </c>
      <c r="L544" s="4">
        <f>VLOOKUP(F544,'Forecast Load June'!H:I,2,FALSE)</f>
        <v/>
      </c>
      <c r="M544" s="4">
        <f>VLOOKUP(A545,'Forecast Nuclear June'!A:C,3,FALSE)</f>
        <v/>
      </c>
      <c r="N544" s="8">
        <f>_xlfn.MINIFS('Production June'!T:T,'Production June'!Q:Q,Summary!B544,'Production June'!R:R,Summary!D544,'Production June'!S:S,Summary!E544)</f>
        <v/>
      </c>
    </row>
    <row r="545" ht="14.25" customHeight="1">
      <c r="A545" s="16">
        <f>'Forecast Load June'!A543</f>
        <v/>
      </c>
      <c r="B545" s="4">
        <f>MONTH(A545)</f>
        <v/>
      </c>
      <c r="C545" s="4">
        <f>DAY(A545)</f>
        <v/>
      </c>
      <c r="D545" s="4">
        <f>WEEKDAY(A545)</f>
        <v/>
      </c>
      <c r="E545" s="4">
        <f>HOUR(A545)</f>
        <v/>
      </c>
      <c r="F545" s="4">
        <f>CONCATENATE(B545,"-",C545,"-",E545)</f>
        <v/>
      </c>
      <c r="G545" s="10">
        <f>L545-J545-K545-M545-N545</f>
        <v/>
      </c>
      <c r="H545" s="4">
        <f>VLOOKUP(F545,Belpex!F:G,2,FALSE)</f>
        <v/>
      </c>
      <c r="I545" s="7">
        <f>AVERAGE(-1*10^-8*G545^2+0.0204*G545+35.96,0.0204*G545+35.918)</f>
        <v/>
      </c>
      <c r="J545" s="4">
        <f>VLOOKUP(F545,'Forecast PV'!N:O,2,FALSE)</f>
        <v/>
      </c>
      <c r="K545" s="4">
        <f>+VLOOKUP(F545,'Forecast Wind June'!M:N,2,FALSE)</f>
        <v/>
      </c>
      <c r="L545" s="4">
        <f>VLOOKUP(F545,'Forecast Load June'!H:I,2,FALSE)</f>
        <v/>
      </c>
      <c r="M545" s="4">
        <f>VLOOKUP(A546,'Forecast Nuclear June'!A:C,3,FALSE)</f>
        <v/>
      </c>
      <c r="N545" s="8">
        <f>_xlfn.MINIFS('Production June'!T:T,'Production June'!Q:Q,Summary!B545,'Production June'!R:R,Summary!D545,'Production June'!S:S,Summary!E545)</f>
        <v/>
      </c>
    </row>
    <row r="546" ht="14.25" customHeight="1">
      <c r="A546" s="16">
        <f>'Forecast Load June'!A544</f>
        <v/>
      </c>
      <c r="B546" s="4">
        <f>MONTH(A546)</f>
        <v/>
      </c>
      <c r="C546" s="4">
        <f>DAY(A546)</f>
        <v/>
      </c>
      <c r="D546" s="4">
        <f>WEEKDAY(A546)</f>
        <v/>
      </c>
      <c r="E546" s="4">
        <f>HOUR(A546)</f>
        <v/>
      </c>
      <c r="F546" s="4">
        <f>CONCATENATE(B546,"-",C546,"-",E546)</f>
        <v/>
      </c>
      <c r="G546" s="10">
        <f>L546-J546-K546-M546-N546</f>
        <v/>
      </c>
      <c r="H546" s="4">
        <f>VLOOKUP(F546,Belpex!F:G,2,FALSE)</f>
        <v/>
      </c>
      <c r="I546" s="7">
        <f>AVERAGE(-1*10^-8*G546^2+0.0204*G546+35.96,0.0204*G546+35.918)</f>
        <v/>
      </c>
      <c r="J546" s="4">
        <f>VLOOKUP(F546,'Forecast PV'!N:O,2,FALSE)</f>
        <v/>
      </c>
      <c r="K546" s="4">
        <f>+VLOOKUP(F546,'Forecast Wind June'!M:N,2,FALSE)</f>
        <v/>
      </c>
      <c r="L546" s="4">
        <f>VLOOKUP(F546,'Forecast Load June'!H:I,2,FALSE)</f>
        <v/>
      </c>
      <c r="M546" s="4">
        <f>VLOOKUP(A547,'Forecast Nuclear June'!A:C,3,FALSE)</f>
        <v/>
      </c>
      <c r="N546" s="8">
        <f>_xlfn.MINIFS('Production June'!T:T,'Production June'!Q:Q,Summary!B546,'Production June'!R:R,Summary!D546,'Production June'!S:S,Summary!E546)</f>
        <v/>
      </c>
    </row>
    <row r="547" ht="14.25" customHeight="1">
      <c r="A547" s="16">
        <f>'Forecast Load June'!A545</f>
        <v/>
      </c>
      <c r="B547" s="4">
        <f>MONTH(A547)</f>
        <v/>
      </c>
      <c r="C547" s="4">
        <f>DAY(A547)</f>
        <v/>
      </c>
      <c r="D547" s="4">
        <f>WEEKDAY(A547)</f>
        <v/>
      </c>
      <c r="E547" s="4">
        <f>HOUR(A547)</f>
        <v/>
      </c>
      <c r="F547" s="4">
        <f>CONCATENATE(B547,"-",C547,"-",E547)</f>
        <v/>
      </c>
      <c r="G547" s="10">
        <f>L547-J547-K547-M547-N547</f>
        <v/>
      </c>
      <c r="H547" s="4">
        <f>VLOOKUP(F547,Belpex!F:G,2,FALSE)</f>
        <v/>
      </c>
      <c r="I547" s="7">
        <f>AVERAGE(-1*10^-8*G547^2+0.0204*G547+35.96,0.0204*G547+35.918)</f>
        <v/>
      </c>
      <c r="J547" s="4">
        <f>VLOOKUP(F547,'Forecast PV'!N:O,2,FALSE)</f>
        <v/>
      </c>
      <c r="K547" s="4">
        <f>+VLOOKUP(F547,'Forecast Wind June'!M:N,2,FALSE)</f>
        <v/>
      </c>
      <c r="L547" s="4">
        <f>VLOOKUP(F547,'Forecast Load June'!H:I,2,FALSE)</f>
        <v/>
      </c>
      <c r="M547" s="4">
        <f>VLOOKUP(A548,'Forecast Nuclear June'!A:C,3,FALSE)</f>
        <v/>
      </c>
      <c r="N547" s="8">
        <f>_xlfn.MINIFS('Production June'!T:T,'Production June'!Q:Q,Summary!B547,'Production June'!R:R,Summary!D547,'Production June'!S:S,Summary!E547)</f>
        <v/>
      </c>
    </row>
    <row r="548" ht="14.25" customHeight="1">
      <c r="A548" s="16">
        <f>'Forecast Load June'!A546</f>
        <v/>
      </c>
      <c r="B548" s="4">
        <f>MONTH(A548)</f>
        <v/>
      </c>
      <c r="C548" s="4">
        <f>DAY(A548)</f>
        <v/>
      </c>
      <c r="D548" s="4">
        <f>WEEKDAY(A548)</f>
        <v/>
      </c>
      <c r="E548" s="4">
        <f>HOUR(A548)</f>
        <v/>
      </c>
      <c r="F548" s="4">
        <f>CONCATENATE(B548,"-",C548,"-",E548)</f>
        <v/>
      </c>
      <c r="G548" s="10">
        <f>L548-J548-K548-M548-N548</f>
        <v/>
      </c>
      <c r="H548" s="4">
        <f>VLOOKUP(F548,Belpex!F:G,2,FALSE)</f>
        <v/>
      </c>
      <c r="I548" s="7">
        <f>AVERAGE(-1*10^-8*G548^2+0.0204*G548+35.96,0.0204*G548+35.918)</f>
        <v/>
      </c>
      <c r="J548" s="4">
        <f>VLOOKUP(F548,'Forecast PV'!N:O,2,FALSE)</f>
        <v/>
      </c>
      <c r="K548" s="4">
        <f>+VLOOKUP(F548,'Forecast Wind June'!M:N,2,FALSE)</f>
        <v/>
      </c>
      <c r="L548" s="4">
        <f>VLOOKUP(F548,'Forecast Load June'!H:I,2,FALSE)</f>
        <v/>
      </c>
      <c r="M548" s="4">
        <f>VLOOKUP(A549,'Forecast Nuclear June'!A:C,3,FALSE)</f>
        <v/>
      </c>
      <c r="N548" s="8">
        <f>_xlfn.MINIFS('Production June'!T:T,'Production June'!Q:Q,Summary!B548,'Production June'!R:R,Summary!D548,'Production June'!S:S,Summary!E548)</f>
        <v/>
      </c>
    </row>
    <row r="549" ht="14.25" customHeight="1">
      <c r="A549" s="16">
        <f>'Forecast Load June'!A547</f>
        <v/>
      </c>
      <c r="B549" s="4">
        <f>MONTH(A549)</f>
        <v/>
      </c>
      <c r="C549" s="4">
        <f>DAY(A549)</f>
        <v/>
      </c>
      <c r="D549" s="4">
        <f>WEEKDAY(A549)</f>
        <v/>
      </c>
      <c r="E549" s="4">
        <f>HOUR(A549)</f>
        <v/>
      </c>
      <c r="F549" s="4">
        <f>CONCATENATE(B549,"-",C549,"-",E549)</f>
        <v/>
      </c>
      <c r="G549" s="10">
        <f>L549-J549-K549-M549-N549</f>
        <v/>
      </c>
      <c r="H549" s="4">
        <f>VLOOKUP(F549,Belpex!F:G,2,FALSE)</f>
        <v/>
      </c>
      <c r="I549" s="7">
        <f>AVERAGE(-1*10^-8*G549^2+0.0204*G549+35.96,0.0204*G549+35.918)</f>
        <v/>
      </c>
      <c r="J549" s="4">
        <f>VLOOKUP(F549,'Forecast PV'!N:O,2,FALSE)</f>
        <v/>
      </c>
      <c r="K549" s="4">
        <f>+VLOOKUP(F549,'Forecast Wind June'!M:N,2,FALSE)</f>
        <v/>
      </c>
      <c r="L549" s="4">
        <f>VLOOKUP(F549,'Forecast Load June'!H:I,2,FALSE)</f>
        <v/>
      </c>
      <c r="M549" s="4">
        <f>VLOOKUP(A550,'Forecast Nuclear June'!A:C,3,FALSE)</f>
        <v/>
      </c>
      <c r="N549" s="8">
        <f>_xlfn.MINIFS('Production June'!T:T,'Production June'!Q:Q,Summary!B549,'Production June'!R:R,Summary!D549,'Production June'!S:S,Summary!E549)</f>
        <v/>
      </c>
    </row>
    <row r="550" ht="14.25" customHeight="1">
      <c r="A550" s="16">
        <f>'Forecast Load June'!A548</f>
        <v/>
      </c>
      <c r="B550" s="4">
        <f>MONTH(A550)</f>
        <v/>
      </c>
      <c r="C550" s="4">
        <f>DAY(A550)</f>
        <v/>
      </c>
      <c r="D550" s="4">
        <f>WEEKDAY(A550)</f>
        <v/>
      </c>
      <c r="E550" s="4">
        <f>HOUR(A550)</f>
        <v/>
      </c>
      <c r="F550" s="4">
        <f>CONCATENATE(B550,"-",C550,"-",E550)</f>
        <v/>
      </c>
      <c r="G550" s="10">
        <f>L550-J550-K550-M550-N550</f>
        <v/>
      </c>
      <c r="H550" s="4">
        <f>VLOOKUP(F550,Belpex!F:G,2,FALSE)</f>
        <v/>
      </c>
      <c r="I550" s="7">
        <f>AVERAGE(-1*10^-8*G550^2+0.0204*G550+35.96,0.0204*G550+35.918)</f>
        <v/>
      </c>
      <c r="J550" s="4">
        <f>VLOOKUP(F550,'Forecast PV'!N:O,2,FALSE)</f>
        <v/>
      </c>
      <c r="K550" s="4">
        <f>+VLOOKUP(F550,'Forecast Wind June'!M:N,2,FALSE)</f>
        <v/>
      </c>
      <c r="L550" s="4">
        <f>VLOOKUP(F550,'Forecast Load June'!H:I,2,FALSE)</f>
        <v/>
      </c>
      <c r="M550" s="4">
        <f>VLOOKUP(A551,'Forecast Nuclear June'!A:C,3,FALSE)</f>
        <v/>
      </c>
      <c r="N550" s="8">
        <f>_xlfn.MINIFS('Production June'!T:T,'Production June'!Q:Q,Summary!B550,'Production June'!R:R,Summary!D550,'Production June'!S:S,Summary!E550)</f>
        <v/>
      </c>
    </row>
    <row r="551" ht="14.25" customHeight="1">
      <c r="A551" s="16">
        <f>'Forecast Load June'!A549</f>
        <v/>
      </c>
      <c r="B551" s="4">
        <f>MONTH(A551)</f>
        <v/>
      </c>
      <c r="C551" s="4">
        <f>DAY(A551)</f>
        <v/>
      </c>
      <c r="D551" s="4">
        <f>WEEKDAY(A551)</f>
        <v/>
      </c>
      <c r="E551" s="4">
        <f>HOUR(A551)</f>
        <v/>
      </c>
      <c r="F551" s="4">
        <f>CONCATENATE(B551,"-",C551,"-",E551)</f>
        <v/>
      </c>
      <c r="G551" s="10">
        <f>L551-J551-K551-M551-N551</f>
        <v/>
      </c>
      <c r="H551" s="4">
        <f>VLOOKUP(F551,Belpex!F:G,2,FALSE)</f>
        <v/>
      </c>
      <c r="I551" s="7">
        <f>AVERAGE(-1*10^-8*G551^2+0.0204*G551+35.96,0.0204*G551+35.918)</f>
        <v/>
      </c>
      <c r="J551" s="4">
        <f>VLOOKUP(F551,'Forecast PV'!N:O,2,FALSE)</f>
        <v/>
      </c>
      <c r="K551" s="4">
        <f>+VLOOKUP(F551,'Forecast Wind June'!M:N,2,FALSE)</f>
        <v/>
      </c>
      <c r="L551" s="4">
        <f>VLOOKUP(F551,'Forecast Load June'!H:I,2,FALSE)</f>
        <v/>
      </c>
      <c r="M551" s="4">
        <f>VLOOKUP(A552,'Forecast Nuclear June'!A:C,3,FALSE)</f>
        <v/>
      </c>
      <c r="N551" s="8">
        <f>_xlfn.MINIFS('Production June'!T:T,'Production June'!Q:Q,Summary!B551,'Production June'!R:R,Summary!D551,'Production June'!S:S,Summary!E551)</f>
        <v/>
      </c>
    </row>
    <row r="552" ht="14.25" customHeight="1">
      <c r="A552" s="16">
        <f>'Forecast Load June'!A550</f>
        <v/>
      </c>
      <c r="B552" s="4">
        <f>MONTH(A552)</f>
        <v/>
      </c>
      <c r="C552" s="4">
        <f>DAY(A552)</f>
        <v/>
      </c>
      <c r="D552" s="4">
        <f>WEEKDAY(A552)</f>
        <v/>
      </c>
      <c r="E552" s="4">
        <f>HOUR(A552)</f>
        <v/>
      </c>
      <c r="F552" s="4">
        <f>CONCATENATE(B552,"-",C552,"-",E552)</f>
        <v/>
      </c>
      <c r="G552" s="10">
        <f>L552-J552-K552-M552-N552</f>
        <v/>
      </c>
      <c r="H552" s="4">
        <f>VLOOKUP(F552,Belpex!F:G,2,FALSE)</f>
        <v/>
      </c>
      <c r="I552" s="7">
        <f>AVERAGE(-1*10^-8*G552^2+0.0204*G552+35.96,0.0204*G552+35.918)</f>
        <v/>
      </c>
      <c r="J552" s="4">
        <f>VLOOKUP(F552,'Forecast PV'!N:O,2,FALSE)</f>
        <v/>
      </c>
      <c r="K552" s="4">
        <f>+VLOOKUP(F552,'Forecast Wind June'!M:N,2,FALSE)</f>
        <v/>
      </c>
      <c r="L552" s="4">
        <f>VLOOKUP(F552,'Forecast Load June'!H:I,2,FALSE)</f>
        <v/>
      </c>
      <c r="M552" s="4">
        <f>VLOOKUP(A553,'Forecast Nuclear June'!A:C,3,FALSE)</f>
        <v/>
      </c>
      <c r="N552" s="8">
        <f>_xlfn.MINIFS('Production June'!T:T,'Production June'!Q:Q,Summary!B552,'Production June'!R:R,Summary!D552,'Production June'!S:S,Summary!E552)</f>
        <v/>
      </c>
    </row>
    <row r="553" ht="14.25" customHeight="1">
      <c r="A553" s="16">
        <f>'Forecast Load June'!A551</f>
        <v/>
      </c>
      <c r="B553" s="4">
        <f>MONTH(A553)</f>
        <v/>
      </c>
      <c r="C553" s="4">
        <f>DAY(A553)</f>
        <v/>
      </c>
      <c r="D553" s="4">
        <f>WEEKDAY(A553)</f>
        <v/>
      </c>
      <c r="E553" s="4">
        <f>HOUR(A553)</f>
        <v/>
      </c>
      <c r="F553" s="4">
        <f>CONCATENATE(B553,"-",C553,"-",E553)</f>
        <v/>
      </c>
      <c r="G553" s="10">
        <f>L553-J553-K553-M553-N553</f>
        <v/>
      </c>
      <c r="H553" s="4">
        <f>VLOOKUP(F553,Belpex!F:G,2,FALSE)</f>
        <v/>
      </c>
      <c r="I553" s="7">
        <f>AVERAGE(-1*10^-8*G553^2+0.0204*G553+35.96,0.0204*G553+35.918)</f>
        <v/>
      </c>
      <c r="J553" s="4">
        <f>VLOOKUP(F553,'Forecast PV'!N:O,2,FALSE)</f>
        <v/>
      </c>
      <c r="K553" s="4">
        <f>+VLOOKUP(F553,'Forecast Wind June'!M:N,2,FALSE)</f>
        <v/>
      </c>
      <c r="L553" s="4">
        <f>VLOOKUP(F553,'Forecast Load June'!H:I,2,FALSE)</f>
        <v/>
      </c>
      <c r="M553" s="4">
        <f>VLOOKUP(A554,'Forecast Nuclear June'!A:C,3,FALSE)</f>
        <v/>
      </c>
      <c r="N553" s="8">
        <f>_xlfn.MINIFS('Production June'!T:T,'Production June'!Q:Q,Summary!B553,'Production June'!R:R,Summary!D553,'Production June'!S:S,Summary!E553)</f>
        <v/>
      </c>
    </row>
    <row r="554" ht="14.25" customHeight="1">
      <c r="A554" s="16">
        <f>'Forecast Load June'!A552</f>
        <v/>
      </c>
      <c r="B554" s="4">
        <f>MONTH(A554)</f>
        <v/>
      </c>
      <c r="C554" s="4">
        <f>DAY(A554)</f>
        <v/>
      </c>
      <c r="D554" s="4">
        <f>WEEKDAY(A554)</f>
        <v/>
      </c>
      <c r="E554" s="4">
        <f>HOUR(A554)</f>
        <v/>
      </c>
      <c r="F554" s="4">
        <f>CONCATENATE(B554,"-",C554,"-",E554)</f>
        <v/>
      </c>
      <c r="G554" s="10">
        <f>L554-J554-K554-M554-N554</f>
        <v/>
      </c>
      <c r="H554" s="4">
        <f>VLOOKUP(F554,Belpex!F:G,2,FALSE)</f>
        <v/>
      </c>
      <c r="I554" s="7">
        <f>AVERAGE(-1*10^-8*G554^2+0.0204*G554+35.96,0.0204*G554+35.918)</f>
        <v/>
      </c>
      <c r="J554" s="4">
        <f>VLOOKUP(F554,'Forecast PV'!N:O,2,FALSE)</f>
        <v/>
      </c>
      <c r="K554" s="4">
        <f>+VLOOKUP(F554,'Forecast Wind June'!M:N,2,FALSE)</f>
        <v/>
      </c>
      <c r="L554" s="4">
        <f>VLOOKUP(F554,'Forecast Load June'!H:I,2,FALSE)</f>
        <v/>
      </c>
      <c r="M554" s="4">
        <f>VLOOKUP(A555,'Forecast Nuclear June'!A:C,3,FALSE)</f>
        <v/>
      </c>
      <c r="N554" s="8">
        <f>_xlfn.MINIFS('Production June'!T:T,'Production June'!Q:Q,Summary!B554,'Production June'!R:R,Summary!D554,'Production June'!S:S,Summary!E554)</f>
        <v/>
      </c>
    </row>
    <row r="555" ht="14.25" customHeight="1">
      <c r="A555" s="16">
        <f>'Forecast Load June'!A553</f>
        <v/>
      </c>
      <c r="B555" s="4">
        <f>MONTH(A555)</f>
        <v/>
      </c>
      <c r="C555" s="4">
        <f>DAY(A555)</f>
        <v/>
      </c>
      <c r="D555" s="4">
        <f>WEEKDAY(A555)</f>
        <v/>
      </c>
      <c r="E555" s="4">
        <f>HOUR(A555)</f>
        <v/>
      </c>
      <c r="F555" s="4">
        <f>CONCATENATE(B555,"-",C555,"-",E555)</f>
        <v/>
      </c>
      <c r="G555" s="10">
        <f>L555-J555-K555-M555-N555</f>
        <v/>
      </c>
      <c r="H555" s="4">
        <f>VLOOKUP(F555,Belpex!F:G,2,FALSE)</f>
        <v/>
      </c>
      <c r="I555" s="7">
        <f>AVERAGE(-1*10^-8*G555^2+0.0204*G555+35.96,0.0204*G555+35.918)</f>
        <v/>
      </c>
      <c r="J555" s="4">
        <f>VLOOKUP(F555,'Forecast PV'!N:O,2,FALSE)</f>
        <v/>
      </c>
      <c r="K555" s="4">
        <f>+VLOOKUP(F555,'Forecast Wind June'!M:N,2,FALSE)</f>
        <v/>
      </c>
      <c r="L555" s="4">
        <f>VLOOKUP(F555,'Forecast Load June'!H:I,2,FALSE)</f>
        <v/>
      </c>
      <c r="M555" s="4">
        <f>VLOOKUP(A556,'Forecast Nuclear June'!A:C,3,FALSE)</f>
        <v/>
      </c>
      <c r="N555" s="8">
        <f>_xlfn.MINIFS('Production June'!T:T,'Production June'!Q:Q,Summary!B555,'Production June'!R:R,Summary!D555,'Production June'!S:S,Summary!E555)</f>
        <v/>
      </c>
    </row>
    <row r="556" ht="14.25" customHeight="1">
      <c r="A556" s="16">
        <f>'Forecast Load June'!A554</f>
        <v/>
      </c>
      <c r="B556" s="4">
        <f>MONTH(A556)</f>
        <v/>
      </c>
      <c r="C556" s="4">
        <f>DAY(A556)</f>
        <v/>
      </c>
      <c r="D556" s="4">
        <f>WEEKDAY(A556)</f>
        <v/>
      </c>
      <c r="E556" s="4">
        <f>HOUR(A556)</f>
        <v/>
      </c>
      <c r="F556" s="4">
        <f>CONCATENATE(B556,"-",C556,"-",E556)</f>
        <v/>
      </c>
      <c r="G556" s="10">
        <f>L556-J556-K556-M556-N556</f>
        <v/>
      </c>
      <c r="H556" s="4">
        <f>VLOOKUP(F556,Belpex!F:G,2,FALSE)</f>
        <v/>
      </c>
      <c r="I556" s="7">
        <f>AVERAGE(-1*10^-8*G556^2+0.0204*G556+35.96,0.0204*G556+35.918)</f>
        <v/>
      </c>
      <c r="J556" s="4">
        <f>VLOOKUP(F556,'Forecast PV'!N:O,2,FALSE)</f>
        <v/>
      </c>
      <c r="K556" s="4">
        <f>+VLOOKUP(F556,'Forecast Wind June'!M:N,2,FALSE)</f>
        <v/>
      </c>
      <c r="L556" s="4">
        <f>VLOOKUP(F556,'Forecast Load June'!H:I,2,FALSE)</f>
        <v/>
      </c>
      <c r="M556" s="4">
        <f>VLOOKUP(A557,'Forecast Nuclear June'!A:C,3,FALSE)</f>
        <v/>
      </c>
      <c r="N556" s="8">
        <f>_xlfn.MINIFS('Production June'!T:T,'Production June'!Q:Q,Summary!B556,'Production June'!R:R,Summary!D556,'Production June'!S:S,Summary!E556)</f>
        <v/>
      </c>
    </row>
    <row r="557" ht="14.25" customHeight="1">
      <c r="A557" s="16">
        <f>'Forecast Load June'!A555</f>
        <v/>
      </c>
      <c r="B557" s="4">
        <f>MONTH(A557)</f>
        <v/>
      </c>
      <c r="C557" s="4">
        <f>DAY(A557)</f>
        <v/>
      </c>
      <c r="D557" s="4">
        <f>WEEKDAY(A557)</f>
        <v/>
      </c>
      <c r="E557" s="4">
        <f>HOUR(A557)</f>
        <v/>
      </c>
      <c r="F557" s="4">
        <f>CONCATENATE(B557,"-",C557,"-",E557)</f>
        <v/>
      </c>
      <c r="G557" s="10">
        <f>L557-J557-K557-M557-N557</f>
        <v/>
      </c>
      <c r="H557" s="4">
        <f>VLOOKUP(F557,Belpex!F:G,2,FALSE)</f>
        <v/>
      </c>
      <c r="I557" s="7">
        <f>AVERAGE(-1*10^-8*G557^2+0.0204*G557+35.96,0.0204*G557+35.918)</f>
        <v/>
      </c>
      <c r="J557" s="4">
        <f>VLOOKUP(F557,'Forecast PV'!N:O,2,FALSE)</f>
        <v/>
      </c>
      <c r="K557" s="4">
        <f>+VLOOKUP(F557,'Forecast Wind June'!M:N,2,FALSE)</f>
        <v/>
      </c>
      <c r="L557" s="4">
        <f>VLOOKUP(F557,'Forecast Load June'!H:I,2,FALSE)</f>
        <v/>
      </c>
      <c r="M557" s="4">
        <f>VLOOKUP(A558,'Forecast Nuclear June'!A:C,3,FALSE)</f>
        <v/>
      </c>
      <c r="N557" s="8">
        <f>_xlfn.MINIFS('Production June'!T:T,'Production June'!Q:Q,Summary!B557,'Production June'!R:R,Summary!D557,'Production June'!S:S,Summary!E557)</f>
        <v/>
      </c>
    </row>
    <row r="558" ht="14.25" customHeight="1">
      <c r="A558" s="16">
        <f>'Forecast Load June'!A556</f>
        <v/>
      </c>
      <c r="B558" s="4">
        <f>MONTH(A558)</f>
        <v/>
      </c>
      <c r="C558" s="4">
        <f>DAY(A558)</f>
        <v/>
      </c>
      <c r="D558" s="4">
        <f>WEEKDAY(A558)</f>
        <v/>
      </c>
      <c r="E558" s="4">
        <f>HOUR(A558)</f>
        <v/>
      </c>
      <c r="F558" s="4">
        <f>CONCATENATE(B558,"-",C558,"-",E558)</f>
        <v/>
      </c>
      <c r="G558" s="10">
        <f>L558-J558-K558-M558-N558</f>
        <v/>
      </c>
      <c r="H558" s="4">
        <f>VLOOKUP(F558,Belpex!F:G,2,FALSE)</f>
        <v/>
      </c>
      <c r="I558" s="7">
        <f>AVERAGE(-1*10^-8*G558^2+0.0204*G558+35.96,0.0204*G558+35.918)</f>
        <v/>
      </c>
      <c r="J558" s="4">
        <f>VLOOKUP(F558,'Forecast PV'!N:O,2,FALSE)</f>
        <v/>
      </c>
      <c r="K558" s="4">
        <f>+VLOOKUP(F558,'Forecast Wind June'!M:N,2,FALSE)</f>
        <v/>
      </c>
      <c r="L558" s="4">
        <f>VLOOKUP(F558,'Forecast Load June'!H:I,2,FALSE)</f>
        <v/>
      </c>
      <c r="M558" s="4">
        <f>VLOOKUP(A559,'Forecast Nuclear June'!A:C,3,FALSE)</f>
        <v/>
      </c>
      <c r="N558" s="8">
        <f>_xlfn.MINIFS('Production June'!T:T,'Production June'!Q:Q,Summary!B558,'Production June'!R:R,Summary!D558,'Production June'!S:S,Summary!E558)</f>
        <v/>
      </c>
    </row>
    <row r="559" ht="14.25" customHeight="1">
      <c r="A559" s="16">
        <f>'Forecast Load June'!A557</f>
        <v/>
      </c>
      <c r="B559" s="4">
        <f>MONTH(A559)</f>
        <v/>
      </c>
      <c r="C559" s="4">
        <f>DAY(A559)</f>
        <v/>
      </c>
      <c r="D559" s="4">
        <f>WEEKDAY(A559)</f>
        <v/>
      </c>
      <c r="E559" s="4">
        <f>HOUR(A559)</f>
        <v/>
      </c>
      <c r="F559" s="4">
        <f>CONCATENATE(B559,"-",C559,"-",E559)</f>
        <v/>
      </c>
      <c r="G559" s="10">
        <f>L559-J559-K559-M559-N559</f>
        <v/>
      </c>
      <c r="H559" s="4">
        <f>VLOOKUP(F559,Belpex!F:G,2,FALSE)</f>
        <v/>
      </c>
      <c r="I559" s="7">
        <f>AVERAGE(-1*10^-8*G559^2+0.0204*G559+35.96,0.0204*G559+35.918)</f>
        <v/>
      </c>
      <c r="J559" s="4">
        <f>VLOOKUP(F559,'Forecast PV'!N:O,2,FALSE)</f>
        <v/>
      </c>
      <c r="K559" s="4">
        <f>+VLOOKUP(F559,'Forecast Wind June'!M:N,2,FALSE)</f>
        <v/>
      </c>
      <c r="L559" s="4">
        <f>VLOOKUP(F559,'Forecast Load June'!H:I,2,FALSE)</f>
        <v/>
      </c>
      <c r="M559" s="4">
        <f>VLOOKUP(A560,'Forecast Nuclear June'!A:C,3,FALSE)</f>
        <v/>
      </c>
      <c r="N559" s="8">
        <f>_xlfn.MINIFS('Production June'!T:T,'Production June'!Q:Q,Summary!B559,'Production June'!R:R,Summary!D559,'Production June'!S:S,Summary!E559)</f>
        <v/>
      </c>
    </row>
    <row r="560" ht="14.25" customHeight="1">
      <c r="A560" s="16">
        <f>'Forecast Load June'!A558</f>
        <v/>
      </c>
      <c r="B560" s="4">
        <f>MONTH(A560)</f>
        <v/>
      </c>
      <c r="C560" s="4">
        <f>DAY(A560)</f>
        <v/>
      </c>
      <c r="D560" s="4">
        <f>WEEKDAY(A560)</f>
        <v/>
      </c>
      <c r="E560" s="4">
        <f>HOUR(A560)</f>
        <v/>
      </c>
      <c r="F560" s="4">
        <f>CONCATENATE(B560,"-",C560,"-",E560)</f>
        <v/>
      </c>
      <c r="G560" s="10">
        <f>L560-J560-K560-M560-N560</f>
        <v/>
      </c>
      <c r="H560" s="4">
        <f>VLOOKUP(F560,Belpex!F:G,2,FALSE)</f>
        <v/>
      </c>
      <c r="I560" s="7">
        <f>AVERAGE(-1*10^-8*G560^2+0.0204*G560+35.96,0.0204*G560+35.918)</f>
        <v/>
      </c>
      <c r="J560" s="4">
        <f>VLOOKUP(F560,'Forecast PV'!N:O,2,FALSE)</f>
        <v/>
      </c>
      <c r="K560" s="4">
        <f>+VLOOKUP(F560,'Forecast Wind June'!M:N,2,FALSE)</f>
        <v/>
      </c>
      <c r="L560" s="4">
        <f>VLOOKUP(F560,'Forecast Load June'!H:I,2,FALSE)</f>
        <v/>
      </c>
      <c r="M560" s="4">
        <f>VLOOKUP(A561,'Forecast Nuclear June'!A:C,3,FALSE)</f>
        <v/>
      </c>
      <c r="N560" s="8">
        <f>_xlfn.MINIFS('Production June'!T:T,'Production June'!Q:Q,Summary!B560,'Production June'!R:R,Summary!D560,'Production June'!S:S,Summary!E560)</f>
        <v/>
      </c>
    </row>
    <row r="561" ht="14.25" customHeight="1">
      <c r="A561" s="16">
        <f>'Forecast Load June'!A559</f>
        <v/>
      </c>
      <c r="B561" s="4">
        <f>MONTH(A561)</f>
        <v/>
      </c>
      <c r="C561" s="4">
        <f>DAY(A561)</f>
        <v/>
      </c>
      <c r="D561" s="4">
        <f>WEEKDAY(A561)</f>
        <v/>
      </c>
      <c r="E561" s="4">
        <f>HOUR(A561)</f>
        <v/>
      </c>
      <c r="F561" s="4">
        <f>CONCATENATE(B561,"-",C561,"-",E561)</f>
        <v/>
      </c>
      <c r="G561" s="10">
        <f>L561-J561-K561-M561-N561</f>
        <v/>
      </c>
      <c r="H561" s="4">
        <f>VLOOKUP(F561,Belpex!F:G,2,FALSE)</f>
        <v/>
      </c>
      <c r="I561" s="7">
        <f>AVERAGE(-1*10^-8*G561^2+0.0204*G561+35.96,0.0204*G561+35.918)</f>
        <v/>
      </c>
      <c r="J561" s="4">
        <f>VLOOKUP(F561,'Forecast PV'!N:O,2,FALSE)</f>
        <v/>
      </c>
      <c r="K561" s="4">
        <f>+VLOOKUP(F561,'Forecast Wind June'!M:N,2,FALSE)</f>
        <v/>
      </c>
      <c r="L561" s="4">
        <f>VLOOKUP(F561,'Forecast Load June'!H:I,2,FALSE)</f>
        <v/>
      </c>
      <c r="M561" s="4">
        <f>VLOOKUP(A562,'Forecast Nuclear June'!A:C,3,FALSE)</f>
        <v/>
      </c>
      <c r="N561" s="8">
        <f>_xlfn.MINIFS('Production June'!T:T,'Production June'!Q:Q,Summary!B561,'Production June'!R:R,Summary!D561,'Production June'!S:S,Summary!E561)</f>
        <v/>
      </c>
    </row>
    <row r="562" ht="14.25" customHeight="1">
      <c r="A562" s="16">
        <f>'Forecast Load June'!A560</f>
        <v/>
      </c>
      <c r="B562" s="4">
        <f>MONTH(A562)</f>
        <v/>
      </c>
      <c r="C562" s="4">
        <f>DAY(A562)</f>
        <v/>
      </c>
      <c r="D562" s="4">
        <f>WEEKDAY(A562)</f>
        <v/>
      </c>
      <c r="E562" s="4">
        <f>HOUR(A562)</f>
        <v/>
      </c>
      <c r="F562" s="4">
        <f>CONCATENATE(B562,"-",C562,"-",E562)</f>
        <v/>
      </c>
      <c r="G562" s="10">
        <f>L562-J562-K562-M562-N562</f>
        <v/>
      </c>
      <c r="H562" s="4">
        <f>VLOOKUP(F562,Belpex!F:G,2,FALSE)</f>
        <v/>
      </c>
      <c r="I562" s="7">
        <f>AVERAGE(-1*10^-8*G562^2+0.0204*G562+35.96,0.0204*G562+35.918)</f>
        <v/>
      </c>
      <c r="J562" s="4">
        <f>VLOOKUP(F562,'Forecast PV'!N:O,2,FALSE)</f>
        <v/>
      </c>
      <c r="K562" s="4">
        <f>+VLOOKUP(F562,'Forecast Wind June'!M:N,2,FALSE)</f>
        <v/>
      </c>
      <c r="L562" s="4">
        <f>VLOOKUP(F562,'Forecast Load June'!H:I,2,FALSE)</f>
        <v/>
      </c>
      <c r="M562" s="4">
        <f>VLOOKUP(A563,'Forecast Nuclear June'!A:C,3,FALSE)</f>
        <v/>
      </c>
      <c r="N562" s="8">
        <f>_xlfn.MINIFS('Production June'!T:T,'Production June'!Q:Q,Summary!B562,'Production June'!R:R,Summary!D562,'Production June'!S:S,Summary!E562)</f>
        <v/>
      </c>
    </row>
    <row r="563" ht="14.25" customHeight="1">
      <c r="A563" s="16">
        <f>'Forecast Load June'!A561</f>
        <v/>
      </c>
      <c r="B563" s="4">
        <f>MONTH(A563)</f>
        <v/>
      </c>
      <c r="C563" s="4">
        <f>DAY(A563)</f>
        <v/>
      </c>
      <c r="D563" s="4">
        <f>WEEKDAY(A563)</f>
        <v/>
      </c>
      <c r="E563" s="4">
        <f>HOUR(A563)</f>
        <v/>
      </c>
      <c r="F563" s="4">
        <f>CONCATENATE(B563,"-",C563,"-",E563)</f>
        <v/>
      </c>
      <c r="G563" s="10">
        <f>L563-J563-K563-M563-N563</f>
        <v/>
      </c>
      <c r="H563" s="4">
        <f>VLOOKUP(F563,Belpex!F:G,2,FALSE)</f>
        <v/>
      </c>
      <c r="I563" s="7">
        <f>AVERAGE(-1*10^-8*G563^2+0.0204*G563+35.96,0.0204*G563+35.918)</f>
        <v/>
      </c>
      <c r="J563" s="4">
        <f>VLOOKUP(F563,'Forecast PV'!N:O,2,FALSE)</f>
        <v/>
      </c>
      <c r="K563" s="4">
        <f>+VLOOKUP(F563,'Forecast Wind June'!M:N,2,FALSE)</f>
        <v/>
      </c>
      <c r="L563" s="4">
        <f>VLOOKUP(F563,'Forecast Load June'!H:I,2,FALSE)</f>
        <v/>
      </c>
      <c r="M563" s="4">
        <f>VLOOKUP(A564,'Forecast Nuclear June'!A:C,3,FALSE)</f>
        <v/>
      </c>
      <c r="N563" s="8">
        <f>_xlfn.MINIFS('Production June'!T:T,'Production June'!Q:Q,Summary!B563,'Production June'!R:R,Summary!D563,'Production June'!S:S,Summary!E563)</f>
        <v/>
      </c>
    </row>
    <row r="564" ht="14.25" customHeight="1">
      <c r="A564" s="16">
        <f>'Forecast Load June'!A562</f>
        <v/>
      </c>
      <c r="B564" s="4">
        <f>MONTH(A564)</f>
        <v/>
      </c>
      <c r="C564" s="4">
        <f>DAY(A564)</f>
        <v/>
      </c>
      <c r="D564" s="4">
        <f>WEEKDAY(A564)</f>
        <v/>
      </c>
      <c r="E564" s="4">
        <f>HOUR(A564)</f>
        <v/>
      </c>
      <c r="F564" s="4">
        <f>CONCATENATE(B564,"-",C564,"-",E564)</f>
        <v/>
      </c>
      <c r="G564" s="10">
        <f>L564-J564-K564-M564-N564</f>
        <v/>
      </c>
      <c r="H564" s="4">
        <f>VLOOKUP(F564,Belpex!F:G,2,FALSE)</f>
        <v/>
      </c>
      <c r="I564" s="7">
        <f>AVERAGE(-1*10^-8*G564^2+0.0204*G564+35.96,0.0204*G564+35.918)</f>
        <v/>
      </c>
      <c r="J564" s="4">
        <f>VLOOKUP(F564,'Forecast PV'!N:O,2,FALSE)</f>
        <v/>
      </c>
      <c r="K564" s="4">
        <f>+VLOOKUP(F564,'Forecast Wind June'!M:N,2,FALSE)</f>
        <v/>
      </c>
      <c r="L564" s="4">
        <f>VLOOKUP(F564,'Forecast Load June'!H:I,2,FALSE)</f>
        <v/>
      </c>
      <c r="M564" s="4">
        <f>VLOOKUP(A565,'Forecast Nuclear June'!A:C,3,FALSE)</f>
        <v/>
      </c>
      <c r="N564" s="8">
        <f>_xlfn.MINIFS('Production June'!T:T,'Production June'!Q:Q,Summary!B564,'Production June'!R:R,Summary!D564,'Production June'!S:S,Summary!E564)</f>
        <v/>
      </c>
    </row>
    <row r="565" ht="14.25" customHeight="1">
      <c r="A565" s="16">
        <f>'Forecast Load June'!A563</f>
        <v/>
      </c>
      <c r="B565" s="4">
        <f>MONTH(A565)</f>
        <v/>
      </c>
      <c r="C565" s="4">
        <f>DAY(A565)</f>
        <v/>
      </c>
      <c r="D565" s="4">
        <f>WEEKDAY(A565)</f>
        <v/>
      </c>
      <c r="E565" s="4">
        <f>HOUR(A565)</f>
        <v/>
      </c>
      <c r="F565" s="4">
        <f>CONCATENATE(B565,"-",C565,"-",E565)</f>
        <v/>
      </c>
      <c r="G565" s="10">
        <f>L565-J565-K565-M565-N565</f>
        <v/>
      </c>
      <c r="H565" s="4">
        <f>VLOOKUP(F565,Belpex!F:G,2,FALSE)</f>
        <v/>
      </c>
      <c r="I565" s="7">
        <f>AVERAGE(-1*10^-8*G565^2+0.0204*G565+35.96,0.0204*G565+35.918)</f>
        <v/>
      </c>
      <c r="J565" s="4">
        <f>VLOOKUP(F565,'Forecast PV'!N:O,2,FALSE)</f>
        <v/>
      </c>
      <c r="K565" s="4">
        <f>+VLOOKUP(F565,'Forecast Wind June'!M:N,2,FALSE)</f>
        <v/>
      </c>
      <c r="L565" s="4">
        <f>VLOOKUP(F565,'Forecast Load June'!H:I,2,FALSE)</f>
        <v/>
      </c>
      <c r="M565" s="4">
        <f>VLOOKUP(A566,'Forecast Nuclear June'!A:C,3,FALSE)</f>
        <v/>
      </c>
      <c r="N565" s="8">
        <f>_xlfn.MINIFS('Production June'!T:T,'Production June'!Q:Q,Summary!B565,'Production June'!R:R,Summary!D565,'Production June'!S:S,Summary!E565)</f>
        <v/>
      </c>
    </row>
    <row r="566" ht="14.25" customHeight="1">
      <c r="A566" s="16">
        <f>'Forecast Load June'!A564</f>
        <v/>
      </c>
      <c r="B566" s="4">
        <f>MONTH(A566)</f>
        <v/>
      </c>
      <c r="C566" s="4">
        <f>DAY(A566)</f>
        <v/>
      </c>
      <c r="D566" s="4">
        <f>WEEKDAY(A566)</f>
        <v/>
      </c>
      <c r="E566" s="4">
        <f>HOUR(A566)</f>
        <v/>
      </c>
      <c r="F566" s="4">
        <f>CONCATENATE(B566,"-",C566,"-",E566)</f>
        <v/>
      </c>
      <c r="G566" s="10">
        <f>L566-J566-K566-M566-N566</f>
        <v/>
      </c>
      <c r="H566" s="4">
        <f>VLOOKUP(F566,Belpex!F:G,2,FALSE)</f>
        <v/>
      </c>
      <c r="I566" s="7">
        <f>AVERAGE(-1*10^-8*G566^2+0.0204*G566+35.96,0.0204*G566+35.918)</f>
        <v/>
      </c>
      <c r="J566" s="4">
        <f>VLOOKUP(F566,'Forecast PV'!N:O,2,FALSE)</f>
        <v/>
      </c>
      <c r="K566" s="4">
        <f>+VLOOKUP(F566,'Forecast Wind June'!M:N,2,FALSE)</f>
        <v/>
      </c>
      <c r="L566" s="4">
        <f>VLOOKUP(F566,'Forecast Load June'!H:I,2,FALSE)</f>
        <v/>
      </c>
      <c r="M566" s="4">
        <f>VLOOKUP(A567,'Forecast Nuclear June'!A:C,3,FALSE)</f>
        <v/>
      </c>
      <c r="N566" s="8">
        <f>_xlfn.MINIFS('Production June'!T:T,'Production June'!Q:Q,Summary!B566,'Production June'!R:R,Summary!D566,'Production June'!S:S,Summary!E566)</f>
        <v/>
      </c>
    </row>
    <row r="567" ht="14.25" customHeight="1">
      <c r="A567" s="16">
        <f>'Forecast Load June'!A565</f>
        <v/>
      </c>
      <c r="B567" s="4">
        <f>MONTH(A567)</f>
        <v/>
      </c>
      <c r="C567" s="4">
        <f>DAY(A567)</f>
        <v/>
      </c>
      <c r="D567" s="4">
        <f>WEEKDAY(A567)</f>
        <v/>
      </c>
      <c r="E567" s="4">
        <f>HOUR(A567)</f>
        <v/>
      </c>
      <c r="F567" s="4">
        <f>CONCATENATE(B567,"-",C567,"-",E567)</f>
        <v/>
      </c>
      <c r="G567" s="10">
        <f>L567-J567-K567-M567-N567</f>
        <v/>
      </c>
      <c r="H567" s="4">
        <f>VLOOKUP(F567,Belpex!F:G,2,FALSE)</f>
        <v/>
      </c>
      <c r="I567" s="7">
        <f>AVERAGE(-1*10^-8*G567^2+0.0204*G567+35.96,0.0204*G567+35.918)</f>
        <v/>
      </c>
      <c r="J567" s="4">
        <f>VLOOKUP(F567,'Forecast PV'!N:O,2,FALSE)</f>
        <v/>
      </c>
      <c r="K567" s="4">
        <f>+VLOOKUP(F567,'Forecast Wind June'!M:N,2,FALSE)</f>
        <v/>
      </c>
      <c r="L567" s="4">
        <f>VLOOKUP(F567,'Forecast Load June'!H:I,2,FALSE)</f>
        <v/>
      </c>
      <c r="M567" s="4">
        <f>VLOOKUP(A568,'Forecast Nuclear June'!A:C,3,FALSE)</f>
        <v/>
      </c>
      <c r="N567" s="8">
        <f>_xlfn.MINIFS('Production June'!T:T,'Production June'!Q:Q,Summary!B567,'Production June'!R:R,Summary!D567,'Production June'!S:S,Summary!E567)</f>
        <v/>
      </c>
    </row>
    <row r="568" ht="14.25" customHeight="1">
      <c r="A568" s="16">
        <f>'Forecast Load June'!A566</f>
        <v/>
      </c>
      <c r="B568" s="4">
        <f>MONTH(A568)</f>
        <v/>
      </c>
      <c r="C568" s="4">
        <f>DAY(A568)</f>
        <v/>
      </c>
      <c r="D568" s="4">
        <f>WEEKDAY(A568)</f>
        <v/>
      </c>
      <c r="E568" s="4">
        <f>HOUR(A568)</f>
        <v/>
      </c>
      <c r="F568" s="4">
        <f>CONCATENATE(B568,"-",C568,"-",E568)</f>
        <v/>
      </c>
      <c r="G568" s="10">
        <f>L568-J568-K568-M568-N568</f>
        <v/>
      </c>
      <c r="H568" s="4">
        <f>VLOOKUP(F568,Belpex!F:G,2,FALSE)</f>
        <v/>
      </c>
      <c r="I568" s="7">
        <f>AVERAGE(-1*10^-8*G568^2+0.0204*G568+35.96,0.0204*G568+35.918)</f>
        <v/>
      </c>
      <c r="J568" s="4">
        <f>VLOOKUP(F568,'Forecast PV'!N:O,2,FALSE)</f>
        <v/>
      </c>
      <c r="K568" s="4">
        <f>+VLOOKUP(F568,'Forecast Wind June'!M:N,2,FALSE)</f>
        <v/>
      </c>
      <c r="L568" s="4">
        <f>VLOOKUP(F568,'Forecast Load June'!H:I,2,FALSE)</f>
        <v/>
      </c>
      <c r="M568" s="4">
        <f>VLOOKUP(A569,'Forecast Nuclear June'!A:C,3,FALSE)</f>
        <v/>
      </c>
      <c r="N568" s="8">
        <f>_xlfn.MINIFS('Production June'!T:T,'Production June'!Q:Q,Summary!B568,'Production June'!R:R,Summary!D568,'Production June'!S:S,Summary!E568)</f>
        <v/>
      </c>
    </row>
    <row r="569" ht="14.25" customHeight="1">
      <c r="A569" s="16">
        <f>'Forecast Load June'!A567</f>
        <v/>
      </c>
      <c r="B569" s="4">
        <f>MONTH(A569)</f>
        <v/>
      </c>
      <c r="C569" s="4">
        <f>DAY(A569)</f>
        <v/>
      </c>
      <c r="D569" s="4">
        <f>WEEKDAY(A569)</f>
        <v/>
      </c>
      <c r="E569" s="4">
        <f>HOUR(A569)</f>
        <v/>
      </c>
      <c r="F569" s="4">
        <f>CONCATENATE(B569,"-",C569,"-",E569)</f>
        <v/>
      </c>
      <c r="G569" s="10">
        <f>L569-J569-K569-M569-N569</f>
        <v/>
      </c>
      <c r="H569" s="4">
        <f>VLOOKUP(F569,Belpex!F:G,2,FALSE)</f>
        <v/>
      </c>
      <c r="I569" s="7">
        <f>AVERAGE(-1*10^-8*G569^2+0.0204*G569+35.96,0.0204*G569+35.918)</f>
        <v/>
      </c>
      <c r="J569" s="4">
        <f>VLOOKUP(F569,'Forecast PV'!N:O,2,FALSE)</f>
        <v/>
      </c>
      <c r="K569" s="4">
        <f>+VLOOKUP(F569,'Forecast Wind June'!M:N,2,FALSE)</f>
        <v/>
      </c>
      <c r="L569" s="4">
        <f>VLOOKUP(F569,'Forecast Load June'!H:I,2,FALSE)</f>
        <v/>
      </c>
      <c r="M569" s="4">
        <f>VLOOKUP(A570,'Forecast Nuclear June'!A:C,3,FALSE)</f>
        <v/>
      </c>
      <c r="N569" s="8">
        <f>_xlfn.MINIFS('Production June'!T:T,'Production June'!Q:Q,Summary!B569,'Production June'!R:R,Summary!D569,'Production June'!S:S,Summary!E569)</f>
        <v/>
      </c>
    </row>
    <row r="570" ht="14.25" customHeight="1">
      <c r="A570" s="16">
        <f>'Forecast Load June'!A568</f>
        <v/>
      </c>
      <c r="B570" s="4">
        <f>MONTH(A570)</f>
        <v/>
      </c>
      <c r="C570" s="4">
        <f>DAY(A570)</f>
        <v/>
      </c>
      <c r="D570" s="4">
        <f>WEEKDAY(A570)</f>
        <v/>
      </c>
      <c r="E570" s="4">
        <f>HOUR(A570)</f>
        <v/>
      </c>
      <c r="F570" s="4">
        <f>CONCATENATE(B570,"-",C570,"-",E570)</f>
        <v/>
      </c>
      <c r="G570" s="10">
        <f>L570-J570-K570-M570-N570</f>
        <v/>
      </c>
      <c r="H570" s="4">
        <f>VLOOKUP(F570,Belpex!F:G,2,FALSE)</f>
        <v/>
      </c>
      <c r="I570" s="7">
        <f>AVERAGE(-1*10^-8*G570^2+0.0204*G570+35.96,0.0204*G570+35.918)</f>
        <v/>
      </c>
      <c r="J570" s="4">
        <f>VLOOKUP(F570,'Forecast PV'!N:O,2,FALSE)</f>
        <v/>
      </c>
      <c r="K570" s="4">
        <f>+VLOOKUP(F570,'Forecast Wind June'!M:N,2,FALSE)</f>
        <v/>
      </c>
      <c r="L570" s="4">
        <f>VLOOKUP(F570,'Forecast Load June'!H:I,2,FALSE)</f>
        <v/>
      </c>
      <c r="M570" s="4">
        <f>VLOOKUP(A571,'Forecast Nuclear June'!A:C,3,FALSE)</f>
        <v/>
      </c>
      <c r="N570" s="8">
        <f>_xlfn.MINIFS('Production June'!T:T,'Production June'!Q:Q,Summary!B570,'Production June'!R:R,Summary!D570,'Production June'!S:S,Summary!E570)</f>
        <v/>
      </c>
    </row>
    <row r="571" ht="14.25" customHeight="1">
      <c r="A571" s="16">
        <f>'Forecast Load June'!A569</f>
        <v/>
      </c>
      <c r="B571" s="4">
        <f>MONTH(A571)</f>
        <v/>
      </c>
      <c r="C571" s="4">
        <f>DAY(A571)</f>
        <v/>
      </c>
      <c r="D571" s="4">
        <f>WEEKDAY(A571)</f>
        <v/>
      </c>
      <c r="E571" s="4">
        <f>HOUR(A571)</f>
        <v/>
      </c>
      <c r="F571" s="4">
        <f>CONCATENATE(B571,"-",C571,"-",E571)</f>
        <v/>
      </c>
      <c r="G571" s="10">
        <f>L571-J571-K571-M571-N571</f>
        <v/>
      </c>
      <c r="H571" s="4">
        <f>VLOOKUP(F571,Belpex!F:G,2,FALSE)</f>
        <v/>
      </c>
      <c r="I571" s="7">
        <f>AVERAGE(-1*10^-8*G571^2+0.0204*G571+35.96,0.0204*G571+35.918)</f>
        <v/>
      </c>
      <c r="J571" s="4">
        <f>VLOOKUP(F571,'Forecast PV'!N:O,2,FALSE)</f>
        <v/>
      </c>
      <c r="K571" s="4">
        <f>+VLOOKUP(F571,'Forecast Wind June'!M:N,2,FALSE)</f>
        <v/>
      </c>
      <c r="L571" s="4">
        <f>VLOOKUP(F571,'Forecast Load June'!H:I,2,FALSE)</f>
        <v/>
      </c>
      <c r="M571" s="4">
        <f>VLOOKUP(A572,'Forecast Nuclear June'!A:C,3,FALSE)</f>
        <v/>
      </c>
      <c r="N571" s="8">
        <f>_xlfn.MINIFS('Production June'!T:T,'Production June'!Q:Q,Summary!B571,'Production June'!R:R,Summary!D571,'Production June'!S:S,Summary!E571)</f>
        <v/>
      </c>
    </row>
    <row r="572" ht="14.25" customHeight="1">
      <c r="A572" s="16">
        <f>'Forecast Load June'!A570</f>
        <v/>
      </c>
      <c r="B572" s="4">
        <f>MONTH(A572)</f>
        <v/>
      </c>
      <c r="C572" s="4">
        <f>DAY(A572)</f>
        <v/>
      </c>
      <c r="D572" s="4">
        <f>WEEKDAY(A572)</f>
        <v/>
      </c>
      <c r="E572" s="4">
        <f>HOUR(A572)</f>
        <v/>
      </c>
      <c r="F572" s="4">
        <f>CONCATENATE(B572,"-",C572,"-",E572)</f>
        <v/>
      </c>
      <c r="G572" s="10">
        <f>L572-J572-K572-M572-N572</f>
        <v/>
      </c>
      <c r="H572" s="4">
        <f>VLOOKUP(F572,Belpex!F:G,2,FALSE)</f>
        <v/>
      </c>
      <c r="I572" s="7">
        <f>AVERAGE(-1*10^-8*G572^2+0.0204*G572+35.96,0.0204*G572+35.918)</f>
        <v/>
      </c>
      <c r="J572" s="4">
        <f>VLOOKUP(F572,'Forecast PV'!N:O,2,FALSE)</f>
        <v/>
      </c>
      <c r="K572" s="4">
        <f>+VLOOKUP(F572,'Forecast Wind June'!M:N,2,FALSE)</f>
        <v/>
      </c>
      <c r="L572" s="4">
        <f>VLOOKUP(F572,'Forecast Load June'!H:I,2,FALSE)</f>
        <v/>
      </c>
      <c r="M572" s="4">
        <f>VLOOKUP(A573,'Forecast Nuclear June'!A:C,3,FALSE)</f>
        <v/>
      </c>
      <c r="N572" s="8">
        <f>_xlfn.MINIFS('Production June'!T:T,'Production June'!Q:Q,Summary!B572,'Production June'!R:R,Summary!D572,'Production June'!S:S,Summary!E572)</f>
        <v/>
      </c>
    </row>
    <row r="573" ht="14.25" customHeight="1">
      <c r="A573" s="16">
        <f>'Forecast Load June'!A571</f>
        <v/>
      </c>
      <c r="B573" s="4">
        <f>MONTH(A573)</f>
        <v/>
      </c>
      <c r="C573" s="4">
        <f>DAY(A573)</f>
        <v/>
      </c>
      <c r="D573" s="4">
        <f>WEEKDAY(A573)</f>
        <v/>
      </c>
      <c r="E573" s="4">
        <f>HOUR(A573)</f>
        <v/>
      </c>
      <c r="F573" s="4">
        <f>CONCATENATE(B573,"-",C573,"-",E573)</f>
        <v/>
      </c>
      <c r="G573" s="10">
        <f>L573-J573-K573-M573-N573</f>
        <v/>
      </c>
      <c r="H573" s="4">
        <f>VLOOKUP(F573,Belpex!F:G,2,FALSE)</f>
        <v/>
      </c>
      <c r="I573" s="7">
        <f>AVERAGE(-1*10^-8*G573^2+0.0204*G573+35.96,0.0204*G573+35.918)</f>
        <v/>
      </c>
      <c r="J573" s="4">
        <f>VLOOKUP(F573,'Forecast PV'!N:O,2,FALSE)</f>
        <v/>
      </c>
      <c r="K573" s="4">
        <f>+VLOOKUP(F573,'Forecast Wind June'!M:N,2,FALSE)</f>
        <v/>
      </c>
      <c r="L573" s="4">
        <f>VLOOKUP(F573,'Forecast Load June'!H:I,2,FALSE)</f>
        <v/>
      </c>
      <c r="M573" s="4">
        <f>VLOOKUP(A574,'Forecast Nuclear June'!A:C,3,FALSE)</f>
        <v/>
      </c>
      <c r="N573" s="8">
        <f>_xlfn.MINIFS('Production June'!T:T,'Production June'!Q:Q,Summary!B573,'Production June'!R:R,Summary!D573,'Production June'!S:S,Summary!E573)</f>
        <v/>
      </c>
    </row>
    <row r="574" ht="14.25" customHeight="1">
      <c r="A574" s="16">
        <f>'Forecast Load June'!A572</f>
        <v/>
      </c>
      <c r="B574" s="4">
        <f>MONTH(A574)</f>
        <v/>
      </c>
      <c r="C574" s="4">
        <f>DAY(A574)</f>
        <v/>
      </c>
      <c r="D574" s="4">
        <f>WEEKDAY(A574)</f>
        <v/>
      </c>
      <c r="E574" s="4">
        <f>HOUR(A574)</f>
        <v/>
      </c>
      <c r="F574" s="4">
        <f>CONCATENATE(B574,"-",C574,"-",E574)</f>
        <v/>
      </c>
      <c r="G574" s="10">
        <f>L574-J574-K574-M574-N574</f>
        <v/>
      </c>
      <c r="H574" s="4">
        <f>VLOOKUP(F574,Belpex!F:G,2,FALSE)</f>
        <v/>
      </c>
      <c r="I574" s="7">
        <f>AVERAGE(-1*10^-8*G574^2+0.0204*G574+35.96,0.0204*G574+35.918)</f>
        <v/>
      </c>
      <c r="J574" s="4">
        <f>VLOOKUP(F574,'Forecast PV'!N:O,2,FALSE)</f>
        <v/>
      </c>
      <c r="K574" s="4">
        <f>+VLOOKUP(F574,'Forecast Wind June'!M:N,2,FALSE)</f>
        <v/>
      </c>
      <c r="L574" s="4">
        <f>VLOOKUP(F574,'Forecast Load June'!H:I,2,FALSE)</f>
        <v/>
      </c>
      <c r="M574" s="4">
        <f>VLOOKUP(A575,'Forecast Nuclear June'!A:C,3,FALSE)</f>
        <v/>
      </c>
      <c r="N574" s="8">
        <f>_xlfn.MINIFS('Production June'!T:T,'Production June'!Q:Q,Summary!B574,'Production June'!R:R,Summary!D574,'Production June'!S:S,Summary!E574)</f>
        <v/>
      </c>
    </row>
    <row r="575" ht="14.25" customHeight="1">
      <c r="A575" s="16">
        <f>'Forecast Load June'!A573</f>
        <v/>
      </c>
      <c r="B575" s="4">
        <f>MONTH(A575)</f>
        <v/>
      </c>
      <c r="C575" s="4">
        <f>DAY(A575)</f>
        <v/>
      </c>
      <c r="D575" s="4">
        <f>WEEKDAY(A575)</f>
        <v/>
      </c>
      <c r="E575" s="4">
        <f>HOUR(A575)</f>
        <v/>
      </c>
      <c r="F575" s="4">
        <f>CONCATENATE(B575,"-",C575,"-",E575)</f>
        <v/>
      </c>
      <c r="G575" s="10">
        <f>L575-J575-K575-M575-N575</f>
        <v/>
      </c>
      <c r="H575" s="4">
        <f>VLOOKUP(F575,Belpex!F:G,2,FALSE)</f>
        <v/>
      </c>
      <c r="I575" s="7">
        <f>AVERAGE(-1*10^-8*G575^2+0.0204*G575+35.96,0.0204*G575+35.918)</f>
        <v/>
      </c>
      <c r="J575" s="4">
        <f>VLOOKUP(F575,'Forecast PV'!N:O,2,FALSE)</f>
        <v/>
      </c>
      <c r="K575" s="4">
        <f>+VLOOKUP(F575,'Forecast Wind June'!M:N,2,FALSE)</f>
        <v/>
      </c>
      <c r="L575" s="4">
        <f>VLOOKUP(F575,'Forecast Load June'!H:I,2,FALSE)</f>
        <v/>
      </c>
      <c r="M575" s="4">
        <f>VLOOKUP(A576,'Forecast Nuclear June'!A:C,3,FALSE)</f>
        <v/>
      </c>
      <c r="N575" s="8">
        <f>_xlfn.MINIFS('Production June'!T:T,'Production June'!Q:Q,Summary!B575,'Production June'!R:R,Summary!D575,'Production June'!S:S,Summary!E575)</f>
        <v/>
      </c>
    </row>
    <row r="576" ht="14.25" customHeight="1">
      <c r="A576" s="16">
        <f>'Forecast Load June'!A574</f>
        <v/>
      </c>
      <c r="B576" s="4">
        <f>MONTH(A576)</f>
        <v/>
      </c>
      <c r="C576" s="4">
        <f>DAY(A576)</f>
        <v/>
      </c>
      <c r="D576" s="4">
        <f>WEEKDAY(A576)</f>
        <v/>
      </c>
      <c r="E576" s="4">
        <f>HOUR(A576)</f>
        <v/>
      </c>
      <c r="F576" s="4">
        <f>CONCATENATE(B576,"-",C576,"-",E576)</f>
        <v/>
      </c>
      <c r="G576" s="10">
        <f>L576-J576-K576-M576-N576</f>
        <v/>
      </c>
      <c r="H576" s="4">
        <f>VLOOKUP(F576,Belpex!F:G,2,FALSE)</f>
        <v/>
      </c>
      <c r="I576" s="7">
        <f>AVERAGE(-1*10^-8*G576^2+0.0204*G576+35.96,0.0204*G576+35.918)</f>
        <v/>
      </c>
      <c r="J576" s="4">
        <f>VLOOKUP(F576,'Forecast PV'!N:O,2,FALSE)</f>
        <v/>
      </c>
      <c r="K576" s="4">
        <f>+VLOOKUP(F576,'Forecast Wind June'!M:N,2,FALSE)</f>
        <v/>
      </c>
      <c r="L576" s="4">
        <f>VLOOKUP(F576,'Forecast Load June'!H:I,2,FALSE)</f>
        <v/>
      </c>
      <c r="M576" s="4">
        <f>VLOOKUP(A577,'Forecast Nuclear June'!A:C,3,FALSE)</f>
        <v/>
      </c>
      <c r="N576" s="8">
        <f>_xlfn.MINIFS('Production June'!T:T,'Production June'!Q:Q,Summary!B576,'Production June'!R:R,Summary!D576,'Production June'!S:S,Summary!E576)</f>
        <v/>
      </c>
    </row>
    <row r="577" ht="14.25" customHeight="1">
      <c r="A577" s="16">
        <f>'Forecast Load June'!A575</f>
        <v/>
      </c>
      <c r="B577" s="4">
        <f>MONTH(A577)</f>
        <v/>
      </c>
      <c r="C577" s="4">
        <f>DAY(A577)</f>
        <v/>
      </c>
      <c r="D577" s="4">
        <f>WEEKDAY(A577)</f>
        <v/>
      </c>
      <c r="E577" s="4">
        <f>HOUR(A577)</f>
        <v/>
      </c>
      <c r="F577" s="4">
        <f>CONCATENATE(B577,"-",C577,"-",E577)</f>
        <v/>
      </c>
      <c r="G577" s="10">
        <f>L577-J577-K577-M577-N577</f>
        <v/>
      </c>
      <c r="H577" s="4">
        <f>VLOOKUP(F577,Belpex!F:G,2,FALSE)</f>
        <v/>
      </c>
      <c r="I577" s="7">
        <f>AVERAGE(-1*10^-8*G577^2+0.0204*G577+35.96,0.0204*G577+35.918)</f>
        <v/>
      </c>
      <c r="J577" s="4">
        <f>VLOOKUP(F577,'Forecast PV'!N:O,2,FALSE)</f>
        <v/>
      </c>
      <c r="K577" s="4">
        <f>+VLOOKUP(F577,'Forecast Wind June'!M:N,2,FALSE)</f>
        <v/>
      </c>
      <c r="L577" s="4">
        <f>VLOOKUP(F577,'Forecast Load June'!H:I,2,FALSE)</f>
        <v/>
      </c>
      <c r="M577" s="4">
        <f>VLOOKUP(A578,'Forecast Nuclear June'!A:C,3,FALSE)</f>
        <v/>
      </c>
      <c r="N577" s="8">
        <f>_xlfn.MINIFS('Production June'!T:T,'Production June'!Q:Q,Summary!B577,'Production June'!R:R,Summary!D577,'Production June'!S:S,Summary!E577)</f>
        <v/>
      </c>
    </row>
    <row r="578" ht="14.25" customHeight="1">
      <c r="A578" s="16">
        <f>'Forecast Load June'!A576</f>
        <v/>
      </c>
      <c r="B578" s="4">
        <f>MONTH(A578)</f>
        <v/>
      </c>
      <c r="C578" s="4">
        <f>DAY(A578)</f>
        <v/>
      </c>
      <c r="D578" s="4">
        <f>WEEKDAY(A578)</f>
        <v/>
      </c>
      <c r="E578" s="4">
        <f>HOUR(A578)</f>
        <v/>
      </c>
      <c r="F578" s="4">
        <f>CONCATENATE(B578,"-",C578,"-",E578)</f>
        <v/>
      </c>
      <c r="G578" s="10">
        <f>L578-J578-K578-M578-N578</f>
        <v/>
      </c>
      <c r="H578" s="4">
        <f>VLOOKUP(F578,Belpex!F:G,2,FALSE)</f>
        <v/>
      </c>
      <c r="I578" s="7">
        <f>AVERAGE(-1*10^-8*G578^2+0.0204*G578+35.96,0.0204*G578+35.918)</f>
        <v/>
      </c>
      <c r="J578" s="4">
        <f>VLOOKUP(F578,'Forecast PV'!N:O,2,FALSE)</f>
        <v/>
      </c>
      <c r="K578" s="4">
        <f>+VLOOKUP(F578,'Forecast Wind June'!M:N,2,FALSE)</f>
        <v/>
      </c>
      <c r="L578" s="4">
        <f>VLOOKUP(F578,'Forecast Load June'!H:I,2,FALSE)</f>
        <v/>
      </c>
      <c r="M578" s="4">
        <f>VLOOKUP(A579,'Forecast Nuclear June'!A:C,3,FALSE)</f>
        <v/>
      </c>
      <c r="N578" s="8">
        <f>_xlfn.MINIFS('Production June'!T:T,'Production June'!Q:Q,Summary!B578,'Production June'!R:R,Summary!D578,'Production June'!S:S,Summary!E578)</f>
        <v/>
      </c>
    </row>
    <row r="579" ht="14.25" customHeight="1">
      <c r="A579" s="16">
        <f>'Forecast Load June'!A577</f>
        <v/>
      </c>
      <c r="B579" s="4">
        <f>MONTH(A579)</f>
        <v/>
      </c>
      <c r="C579" s="4">
        <f>DAY(A579)</f>
        <v/>
      </c>
      <c r="D579" s="4">
        <f>WEEKDAY(A579)</f>
        <v/>
      </c>
      <c r="E579" s="4">
        <f>HOUR(A579)</f>
        <v/>
      </c>
      <c r="F579" s="4">
        <f>CONCATENATE(B579,"-",C579,"-",E579)</f>
        <v/>
      </c>
      <c r="G579" s="10">
        <f>L579-J579-K579-M579-N579</f>
        <v/>
      </c>
      <c r="H579" s="4">
        <f>VLOOKUP(F579,Belpex!F:G,2,FALSE)</f>
        <v/>
      </c>
      <c r="I579" s="7">
        <f>AVERAGE(-1*10^-8*G579^2+0.0204*G579+35.96,0.0204*G579+35.918)</f>
        <v/>
      </c>
      <c r="J579" s="4">
        <f>VLOOKUP(F579,'Forecast PV'!N:O,2,FALSE)</f>
        <v/>
      </c>
      <c r="K579" s="4">
        <f>+VLOOKUP(F579,'Forecast Wind June'!M:N,2,FALSE)</f>
        <v/>
      </c>
      <c r="L579" s="4">
        <f>VLOOKUP(F579,'Forecast Load June'!H:I,2,FALSE)</f>
        <v/>
      </c>
      <c r="M579" s="4">
        <f>VLOOKUP(A580,'Forecast Nuclear June'!A:C,3,FALSE)</f>
        <v/>
      </c>
      <c r="N579" s="8">
        <f>_xlfn.MINIFS('Production June'!T:T,'Production June'!Q:Q,Summary!B579,'Production June'!R:R,Summary!D579,'Production June'!S:S,Summary!E579)</f>
        <v/>
      </c>
    </row>
    <row r="580" ht="14.25" customHeight="1">
      <c r="A580" s="16">
        <f>'Forecast Load June'!A578</f>
        <v/>
      </c>
      <c r="B580" s="4">
        <f>MONTH(A580)</f>
        <v/>
      </c>
      <c r="C580" s="4">
        <f>DAY(A580)</f>
        <v/>
      </c>
      <c r="D580" s="4">
        <f>WEEKDAY(A580)</f>
        <v/>
      </c>
      <c r="E580" s="4">
        <f>HOUR(A580)</f>
        <v/>
      </c>
      <c r="F580" s="4">
        <f>CONCATENATE(B580,"-",C580,"-",E580)</f>
        <v/>
      </c>
      <c r="G580" s="10">
        <f>L580-J580-K580-M580-N580</f>
        <v/>
      </c>
      <c r="H580" s="4">
        <f>VLOOKUP(F580,Belpex!F:G,2,FALSE)</f>
        <v/>
      </c>
      <c r="I580" s="7">
        <f>AVERAGE(-1*10^-8*G580^2+0.0204*G580+35.96,0.0204*G580+35.918)</f>
        <v/>
      </c>
      <c r="J580" s="4">
        <f>VLOOKUP(F580,'Forecast PV'!N:O,2,FALSE)</f>
        <v/>
      </c>
      <c r="K580" s="4">
        <f>+VLOOKUP(F580,'Forecast Wind June'!M:N,2,FALSE)</f>
        <v/>
      </c>
      <c r="L580" s="4">
        <f>VLOOKUP(F580,'Forecast Load June'!H:I,2,FALSE)</f>
        <v/>
      </c>
      <c r="M580" s="4">
        <f>VLOOKUP(A581,'Forecast Nuclear June'!A:C,3,FALSE)</f>
        <v/>
      </c>
      <c r="N580" s="8">
        <f>_xlfn.MINIFS('Production June'!T:T,'Production June'!Q:Q,Summary!B580,'Production June'!R:R,Summary!D580,'Production June'!S:S,Summary!E580)</f>
        <v/>
      </c>
    </row>
    <row r="581" ht="14.25" customHeight="1">
      <c r="A581" s="16">
        <f>'Forecast Load June'!A579</f>
        <v/>
      </c>
      <c r="B581" s="4">
        <f>MONTH(A581)</f>
        <v/>
      </c>
      <c r="C581" s="4">
        <f>DAY(A581)</f>
        <v/>
      </c>
      <c r="D581" s="4">
        <f>WEEKDAY(A581)</f>
        <v/>
      </c>
      <c r="E581" s="4">
        <f>HOUR(A581)</f>
        <v/>
      </c>
      <c r="F581" s="4">
        <f>CONCATENATE(B581,"-",C581,"-",E581)</f>
        <v/>
      </c>
      <c r="G581" s="10">
        <f>L581-J581-K581-M581-N581</f>
        <v/>
      </c>
      <c r="H581" s="4">
        <f>VLOOKUP(F581,Belpex!F:G,2,FALSE)</f>
        <v/>
      </c>
      <c r="I581" s="7">
        <f>AVERAGE(-1*10^-8*G581^2+0.0204*G581+35.96,0.0204*G581+35.918)</f>
        <v/>
      </c>
      <c r="J581" s="4">
        <f>VLOOKUP(F581,'Forecast PV'!N:O,2,FALSE)</f>
        <v/>
      </c>
      <c r="K581" s="4">
        <f>+VLOOKUP(F581,'Forecast Wind June'!M:N,2,FALSE)</f>
        <v/>
      </c>
      <c r="L581" s="4">
        <f>VLOOKUP(F581,'Forecast Load June'!H:I,2,FALSE)</f>
        <v/>
      </c>
      <c r="M581" s="4">
        <f>VLOOKUP(A582,'Forecast Nuclear June'!A:C,3,FALSE)</f>
        <v/>
      </c>
      <c r="N581" s="8">
        <f>_xlfn.MINIFS('Production June'!T:T,'Production June'!Q:Q,Summary!B581,'Production June'!R:R,Summary!D581,'Production June'!S:S,Summary!E581)</f>
        <v/>
      </c>
    </row>
    <row r="582" ht="14.25" customHeight="1">
      <c r="A582" s="16">
        <f>'Forecast Load June'!A580</f>
        <v/>
      </c>
      <c r="B582" s="4">
        <f>MONTH(A582)</f>
        <v/>
      </c>
      <c r="C582" s="4">
        <f>DAY(A582)</f>
        <v/>
      </c>
      <c r="D582" s="4">
        <f>WEEKDAY(A582)</f>
        <v/>
      </c>
      <c r="E582" s="4">
        <f>HOUR(A582)</f>
        <v/>
      </c>
      <c r="F582" s="4">
        <f>CONCATENATE(B582,"-",C582,"-",E582)</f>
        <v/>
      </c>
      <c r="G582" s="10">
        <f>L582-J582-K582-M582-N582</f>
        <v/>
      </c>
      <c r="H582" s="4">
        <f>VLOOKUP(F582,Belpex!F:G,2,FALSE)</f>
        <v/>
      </c>
      <c r="I582" s="7">
        <f>AVERAGE(-1*10^-8*G582^2+0.0204*G582+35.96,0.0204*G582+35.918)</f>
        <v/>
      </c>
      <c r="J582" s="4">
        <f>VLOOKUP(F582,'Forecast PV'!N:O,2,FALSE)</f>
        <v/>
      </c>
      <c r="K582" s="4">
        <f>+VLOOKUP(F582,'Forecast Wind June'!M:N,2,FALSE)</f>
        <v/>
      </c>
      <c r="L582" s="4">
        <f>VLOOKUP(F582,'Forecast Load June'!H:I,2,FALSE)</f>
        <v/>
      </c>
      <c r="M582" s="4">
        <f>VLOOKUP(A583,'Forecast Nuclear June'!A:C,3,FALSE)</f>
        <v/>
      </c>
      <c r="N582" s="8">
        <f>_xlfn.MINIFS('Production June'!T:T,'Production June'!Q:Q,Summary!B582,'Production June'!R:R,Summary!D582,'Production June'!S:S,Summary!E582)</f>
        <v/>
      </c>
    </row>
    <row r="583" ht="14.25" customHeight="1">
      <c r="A583" s="16">
        <f>'Forecast Load June'!A581</f>
        <v/>
      </c>
      <c r="B583" s="4">
        <f>MONTH(A583)</f>
        <v/>
      </c>
      <c r="C583" s="4">
        <f>DAY(A583)</f>
        <v/>
      </c>
      <c r="D583" s="4">
        <f>WEEKDAY(A583)</f>
        <v/>
      </c>
      <c r="E583" s="4">
        <f>HOUR(A583)</f>
        <v/>
      </c>
      <c r="F583" s="4">
        <f>CONCATENATE(B583,"-",C583,"-",E583)</f>
        <v/>
      </c>
      <c r="G583" s="10">
        <f>L583-J583-K583-M583-N583</f>
        <v/>
      </c>
      <c r="H583" s="4">
        <f>VLOOKUP(F583,Belpex!F:G,2,FALSE)</f>
        <v/>
      </c>
      <c r="I583" s="7">
        <f>AVERAGE(-1*10^-8*G583^2+0.0204*G583+35.96,0.0204*G583+35.918)</f>
        <v/>
      </c>
      <c r="J583" s="4">
        <f>VLOOKUP(F583,'Forecast PV'!N:O,2,FALSE)</f>
        <v/>
      </c>
      <c r="K583" s="4">
        <f>+VLOOKUP(F583,'Forecast Wind June'!M:N,2,FALSE)</f>
        <v/>
      </c>
      <c r="L583" s="4">
        <f>VLOOKUP(F583,'Forecast Load June'!H:I,2,FALSE)</f>
        <v/>
      </c>
      <c r="M583" s="4">
        <f>VLOOKUP(A584,'Forecast Nuclear June'!A:C,3,FALSE)</f>
        <v/>
      </c>
      <c r="N583" s="8">
        <f>_xlfn.MINIFS('Production June'!T:T,'Production June'!Q:Q,Summary!B583,'Production June'!R:R,Summary!D583,'Production June'!S:S,Summary!E583)</f>
        <v/>
      </c>
    </row>
    <row r="584" ht="14.25" customHeight="1">
      <c r="A584" s="16">
        <f>'Forecast Load June'!A582</f>
        <v/>
      </c>
      <c r="B584" s="4">
        <f>MONTH(A584)</f>
        <v/>
      </c>
      <c r="C584" s="4">
        <f>DAY(A584)</f>
        <v/>
      </c>
      <c r="D584" s="4">
        <f>WEEKDAY(A584)</f>
        <v/>
      </c>
      <c r="E584" s="4">
        <f>HOUR(A584)</f>
        <v/>
      </c>
      <c r="F584" s="4">
        <f>CONCATENATE(B584,"-",C584,"-",E584)</f>
        <v/>
      </c>
      <c r="G584" s="10">
        <f>L584-J584-K584-M584-N584</f>
        <v/>
      </c>
      <c r="H584" s="4">
        <f>VLOOKUP(F584,Belpex!F:G,2,FALSE)</f>
        <v/>
      </c>
      <c r="I584" s="7">
        <f>AVERAGE(-1*10^-8*G584^2+0.0204*G584+35.96,0.0204*G584+35.918)</f>
        <v/>
      </c>
      <c r="J584" s="4">
        <f>VLOOKUP(F584,'Forecast PV'!N:O,2,FALSE)</f>
        <v/>
      </c>
      <c r="K584" s="4">
        <f>+VLOOKUP(F584,'Forecast Wind June'!M:N,2,FALSE)</f>
        <v/>
      </c>
      <c r="L584" s="4">
        <f>VLOOKUP(F584,'Forecast Load June'!H:I,2,FALSE)</f>
        <v/>
      </c>
      <c r="M584" s="4">
        <f>VLOOKUP(A585,'Forecast Nuclear June'!A:C,3,FALSE)</f>
        <v/>
      </c>
      <c r="N584" s="8">
        <f>_xlfn.MINIFS('Production June'!T:T,'Production June'!Q:Q,Summary!B584,'Production June'!R:R,Summary!D584,'Production June'!S:S,Summary!E584)</f>
        <v/>
      </c>
    </row>
    <row r="585" ht="14.25" customHeight="1">
      <c r="A585" s="16">
        <f>'Forecast Load June'!A583</f>
        <v/>
      </c>
      <c r="B585" s="4">
        <f>MONTH(A585)</f>
        <v/>
      </c>
      <c r="C585" s="4">
        <f>DAY(A585)</f>
        <v/>
      </c>
      <c r="D585" s="4">
        <f>WEEKDAY(A585)</f>
        <v/>
      </c>
      <c r="E585" s="4">
        <f>HOUR(A585)</f>
        <v/>
      </c>
      <c r="F585" s="4">
        <f>CONCATENATE(B585,"-",C585,"-",E585)</f>
        <v/>
      </c>
      <c r="G585" s="10">
        <f>L585-J585-K585-M585-N585</f>
        <v/>
      </c>
      <c r="H585" s="4">
        <f>VLOOKUP(F585,Belpex!F:G,2,FALSE)</f>
        <v/>
      </c>
      <c r="I585" s="7">
        <f>AVERAGE(-1*10^-8*G585^2+0.0204*G585+35.96,0.0204*G585+35.918)</f>
        <v/>
      </c>
      <c r="J585" s="4">
        <f>VLOOKUP(F585,'Forecast PV'!N:O,2,FALSE)</f>
        <v/>
      </c>
      <c r="K585" s="4">
        <f>+VLOOKUP(F585,'Forecast Wind June'!M:N,2,FALSE)</f>
        <v/>
      </c>
      <c r="L585" s="4">
        <f>VLOOKUP(F585,'Forecast Load June'!H:I,2,FALSE)</f>
        <v/>
      </c>
      <c r="M585" s="4">
        <f>VLOOKUP(A586,'Forecast Nuclear June'!A:C,3,FALSE)</f>
        <v/>
      </c>
      <c r="N585" s="8">
        <f>_xlfn.MINIFS('Production June'!T:T,'Production June'!Q:Q,Summary!B585,'Production June'!R:R,Summary!D585,'Production June'!S:S,Summary!E585)</f>
        <v/>
      </c>
    </row>
    <row r="586" ht="14.25" customHeight="1">
      <c r="A586" s="16">
        <f>'Forecast Load June'!A584</f>
        <v/>
      </c>
      <c r="B586" s="4">
        <f>MONTH(A586)</f>
        <v/>
      </c>
      <c r="C586" s="4">
        <f>DAY(A586)</f>
        <v/>
      </c>
      <c r="D586" s="4">
        <f>WEEKDAY(A586)</f>
        <v/>
      </c>
      <c r="E586" s="4">
        <f>HOUR(A586)</f>
        <v/>
      </c>
      <c r="F586" s="4">
        <f>CONCATENATE(B586,"-",C586,"-",E586)</f>
        <v/>
      </c>
      <c r="G586" s="10">
        <f>L586-J586-K586-M586-N586</f>
        <v/>
      </c>
      <c r="H586" s="4">
        <f>VLOOKUP(F586,Belpex!F:G,2,FALSE)</f>
        <v/>
      </c>
      <c r="I586" s="7">
        <f>AVERAGE(-1*10^-8*G586^2+0.0204*G586+35.96,0.0204*G586+35.918)</f>
        <v/>
      </c>
      <c r="J586" s="4">
        <f>VLOOKUP(F586,'Forecast PV'!N:O,2,FALSE)</f>
        <v/>
      </c>
      <c r="K586" s="4">
        <f>+VLOOKUP(F586,'Forecast Wind June'!M:N,2,FALSE)</f>
        <v/>
      </c>
      <c r="L586" s="4">
        <f>VLOOKUP(F586,'Forecast Load June'!H:I,2,FALSE)</f>
        <v/>
      </c>
      <c r="M586" s="4">
        <f>VLOOKUP(A587,'Forecast Nuclear June'!A:C,3,FALSE)</f>
        <v/>
      </c>
      <c r="N586" s="8">
        <f>_xlfn.MINIFS('Production June'!T:T,'Production June'!Q:Q,Summary!B586,'Production June'!R:R,Summary!D586,'Production June'!S:S,Summary!E586)</f>
        <v/>
      </c>
    </row>
    <row r="587" ht="14.25" customHeight="1">
      <c r="A587" s="16">
        <f>'Forecast Load June'!A585</f>
        <v/>
      </c>
      <c r="B587" s="4">
        <f>MONTH(A587)</f>
        <v/>
      </c>
      <c r="C587" s="4">
        <f>DAY(A587)</f>
        <v/>
      </c>
      <c r="D587" s="4">
        <f>WEEKDAY(A587)</f>
        <v/>
      </c>
      <c r="E587" s="4">
        <f>HOUR(A587)</f>
        <v/>
      </c>
      <c r="F587" s="4">
        <f>CONCATENATE(B587,"-",C587,"-",E587)</f>
        <v/>
      </c>
      <c r="G587" s="10">
        <f>L587-J587-K587-M587-N587</f>
        <v/>
      </c>
      <c r="H587" s="4">
        <f>VLOOKUP(F587,Belpex!F:G,2,FALSE)</f>
        <v/>
      </c>
      <c r="I587" s="7">
        <f>AVERAGE(-1*10^-8*G587^2+0.0204*G587+35.96,0.0204*G587+35.918)</f>
        <v/>
      </c>
      <c r="J587" s="4">
        <f>VLOOKUP(F587,'Forecast PV'!N:O,2,FALSE)</f>
        <v/>
      </c>
      <c r="K587" s="4">
        <f>+VLOOKUP(F587,'Forecast Wind June'!M:N,2,FALSE)</f>
        <v/>
      </c>
      <c r="L587" s="4">
        <f>VLOOKUP(F587,'Forecast Load June'!H:I,2,FALSE)</f>
        <v/>
      </c>
      <c r="M587" s="4">
        <f>VLOOKUP(A588,'Forecast Nuclear June'!A:C,3,FALSE)</f>
        <v/>
      </c>
      <c r="N587" s="8">
        <f>_xlfn.MINIFS('Production June'!T:T,'Production June'!Q:Q,Summary!B587,'Production June'!R:R,Summary!D587,'Production June'!S:S,Summary!E587)</f>
        <v/>
      </c>
    </row>
    <row r="588" ht="14.25" customHeight="1">
      <c r="A588" s="16">
        <f>'Forecast Load June'!A586</f>
        <v/>
      </c>
      <c r="B588" s="4">
        <f>MONTH(A588)</f>
        <v/>
      </c>
      <c r="C588" s="4">
        <f>DAY(A588)</f>
        <v/>
      </c>
      <c r="D588" s="4">
        <f>WEEKDAY(A588)</f>
        <v/>
      </c>
      <c r="E588" s="4">
        <f>HOUR(A588)</f>
        <v/>
      </c>
      <c r="F588" s="4">
        <f>CONCATENATE(B588,"-",C588,"-",E588)</f>
        <v/>
      </c>
      <c r="G588" s="10">
        <f>L588-J588-K588-M588-N588</f>
        <v/>
      </c>
      <c r="H588" s="4">
        <f>VLOOKUP(F588,Belpex!F:G,2,FALSE)</f>
        <v/>
      </c>
      <c r="I588" s="7">
        <f>AVERAGE(-1*10^-8*G588^2+0.0204*G588+35.96,0.0204*G588+35.918)</f>
        <v/>
      </c>
      <c r="J588" s="4">
        <f>VLOOKUP(F588,'Forecast PV'!N:O,2,FALSE)</f>
        <v/>
      </c>
      <c r="K588" s="4">
        <f>+VLOOKUP(F588,'Forecast Wind June'!M:N,2,FALSE)</f>
        <v/>
      </c>
      <c r="L588" s="4">
        <f>VLOOKUP(F588,'Forecast Load June'!H:I,2,FALSE)</f>
        <v/>
      </c>
      <c r="M588" s="4">
        <f>VLOOKUP(A589,'Forecast Nuclear June'!A:C,3,FALSE)</f>
        <v/>
      </c>
      <c r="N588" s="8">
        <f>_xlfn.MINIFS('Production June'!T:T,'Production June'!Q:Q,Summary!B588,'Production June'!R:R,Summary!D588,'Production June'!S:S,Summary!E588)</f>
        <v/>
      </c>
    </row>
    <row r="589" ht="14.25" customHeight="1">
      <c r="A589" s="16">
        <f>'Forecast Load June'!A587</f>
        <v/>
      </c>
      <c r="B589" s="4">
        <f>MONTH(A589)</f>
        <v/>
      </c>
      <c r="C589" s="4">
        <f>DAY(A589)</f>
        <v/>
      </c>
      <c r="D589" s="4">
        <f>WEEKDAY(A589)</f>
        <v/>
      </c>
      <c r="E589" s="4">
        <f>HOUR(A589)</f>
        <v/>
      </c>
      <c r="F589" s="4">
        <f>CONCATENATE(B589,"-",C589,"-",E589)</f>
        <v/>
      </c>
      <c r="G589" s="10">
        <f>L589-J589-K589-M589-N589</f>
        <v/>
      </c>
      <c r="H589" s="4">
        <f>VLOOKUP(F589,Belpex!F:G,2,FALSE)</f>
        <v/>
      </c>
      <c r="I589" s="7">
        <f>AVERAGE(-1*10^-8*G589^2+0.0204*G589+35.96,0.0204*G589+35.918)</f>
        <v/>
      </c>
      <c r="J589" s="4">
        <f>VLOOKUP(F589,'Forecast PV'!N:O,2,FALSE)</f>
        <v/>
      </c>
      <c r="K589" s="4">
        <f>+VLOOKUP(F589,'Forecast Wind June'!M:N,2,FALSE)</f>
        <v/>
      </c>
      <c r="L589" s="4">
        <f>VLOOKUP(F589,'Forecast Load June'!H:I,2,FALSE)</f>
        <v/>
      </c>
      <c r="M589" s="4">
        <f>VLOOKUP(A590,'Forecast Nuclear June'!A:C,3,FALSE)</f>
        <v/>
      </c>
      <c r="N589" s="8">
        <f>_xlfn.MINIFS('Production June'!T:T,'Production June'!Q:Q,Summary!B589,'Production June'!R:R,Summary!D589,'Production June'!S:S,Summary!E589)</f>
        <v/>
      </c>
    </row>
    <row r="590" ht="14.25" customHeight="1">
      <c r="A590" s="16">
        <f>'Forecast Load June'!A588</f>
        <v/>
      </c>
      <c r="B590" s="4">
        <f>MONTH(A590)</f>
        <v/>
      </c>
      <c r="C590" s="4">
        <f>DAY(A590)</f>
        <v/>
      </c>
      <c r="D590" s="4">
        <f>WEEKDAY(A590)</f>
        <v/>
      </c>
      <c r="E590" s="4">
        <f>HOUR(A590)</f>
        <v/>
      </c>
      <c r="F590" s="4">
        <f>CONCATENATE(B590,"-",C590,"-",E590)</f>
        <v/>
      </c>
      <c r="G590" s="10">
        <f>L590-J590-K590-M590-N590</f>
        <v/>
      </c>
      <c r="H590" s="4">
        <f>VLOOKUP(F590,Belpex!F:G,2,FALSE)</f>
        <v/>
      </c>
      <c r="I590" s="7">
        <f>AVERAGE(-1*10^-8*G590^2+0.0204*G590+35.96,0.0204*G590+35.918)</f>
        <v/>
      </c>
      <c r="J590" s="4">
        <f>VLOOKUP(F590,'Forecast PV'!N:O,2,FALSE)</f>
        <v/>
      </c>
      <c r="K590" s="4">
        <f>+VLOOKUP(F590,'Forecast Wind June'!M:N,2,FALSE)</f>
        <v/>
      </c>
      <c r="L590" s="4">
        <f>VLOOKUP(F590,'Forecast Load June'!H:I,2,FALSE)</f>
        <v/>
      </c>
      <c r="M590" s="4">
        <f>VLOOKUP(A591,'Forecast Nuclear June'!A:C,3,FALSE)</f>
        <v/>
      </c>
      <c r="N590" s="8">
        <f>_xlfn.MINIFS('Production June'!T:T,'Production June'!Q:Q,Summary!B590,'Production June'!R:R,Summary!D590,'Production June'!S:S,Summary!E590)</f>
        <v/>
      </c>
    </row>
    <row r="591" ht="14.25" customHeight="1">
      <c r="A591" s="16">
        <f>'Forecast Load June'!A589</f>
        <v/>
      </c>
      <c r="B591" s="4">
        <f>MONTH(A591)</f>
        <v/>
      </c>
      <c r="C591" s="4">
        <f>DAY(A591)</f>
        <v/>
      </c>
      <c r="D591" s="4">
        <f>WEEKDAY(A591)</f>
        <v/>
      </c>
      <c r="E591" s="4">
        <f>HOUR(A591)</f>
        <v/>
      </c>
      <c r="F591" s="4">
        <f>CONCATENATE(B591,"-",C591,"-",E591)</f>
        <v/>
      </c>
      <c r="G591" s="10">
        <f>L591-J591-K591-M591-N591</f>
        <v/>
      </c>
      <c r="H591" s="4">
        <f>VLOOKUP(F591,Belpex!F:G,2,FALSE)</f>
        <v/>
      </c>
      <c r="I591" s="7">
        <f>AVERAGE(-1*10^-8*G591^2+0.0204*G591+35.96,0.0204*G591+35.918)</f>
        <v/>
      </c>
      <c r="J591" s="4">
        <f>VLOOKUP(F591,'Forecast PV'!N:O,2,FALSE)</f>
        <v/>
      </c>
      <c r="K591" s="4">
        <f>+VLOOKUP(F591,'Forecast Wind June'!M:N,2,FALSE)</f>
        <v/>
      </c>
      <c r="L591" s="4">
        <f>VLOOKUP(F591,'Forecast Load June'!H:I,2,FALSE)</f>
        <v/>
      </c>
      <c r="M591" s="4">
        <f>VLOOKUP(A592,'Forecast Nuclear June'!A:C,3,FALSE)</f>
        <v/>
      </c>
      <c r="N591" s="8">
        <f>_xlfn.MINIFS('Production June'!T:T,'Production June'!Q:Q,Summary!B591,'Production June'!R:R,Summary!D591,'Production June'!S:S,Summary!E591)</f>
        <v/>
      </c>
    </row>
    <row r="592" ht="14.25" customHeight="1">
      <c r="A592" s="16">
        <f>'Forecast Load June'!A590</f>
        <v/>
      </c>
      <c r="B592" s="4">
        <f>MONTH(A592)</f>
        <v/>
      </c>
      <c r="C592" s="4">
        <f>DAY(A592)</f>
        <v/>
      </c>
      <c r="D592" s="4">
        <f>WEEKDAY(A592)</f>
        <v/>
      </c>
      <c r="E592" s="4">
        <f>HOUR(A592)</f>
        <v/>
      </c>
      <c r="F592" s="4">
        <f>CONCATENATE(B592,"-",C592,"-",E592)</f>
        <v/>
      </c>
      <c r="G592" s="10">
        <f>L592-J592-K592-M592-N592</f>
        <v/>
      </c>
      <c r="H592" s="4">
        <f>VLOOKUP(F592,Belpex!F:G,2,FALSE)</f>
        <v/>
      </c>
      <c r="I592" s="7">
        <f>AVERAGE(-1*10^-8*G592^2+0.0204*G592+35.96,0.0204*G592+35.918)</f>
        <v/>
      </c>
      <c r="J592" s="4">
        <f>VLOOKUP(F592,'Forecast PV'!N:O,2,FALSE)</f>
        <v/>
      </c>
      <c r="K592" s="4">
        <f>+VLOOKUP(F592,'Forecast Wind June'!M:N,2,FALSE)</f>
        <v/>
      </c>
      <c r="L592" s="4">
        <f>VLOOKUP(F592,'Forecast Load June'!H:I,2,FALSE)</f>
        <v/>
      </c>
      <c r="M592" s="4">
        <f>VLOOKUP(A593,'Forecast Nuclear June'!A:C,3,FALSE)</f>
        <v/>
      </c>
      <c r="N592" s="8">
        <f>_xlfn.MINIFS('Production June'!T:T,'Production June'!Q:Q,Summary!B592,'Production June'!R:R,Summary!D592,'Production June'!S:S,Summary!E592)</f>
        <v/>
      </c>
    </row>
    <row r="593" ht="14.25" customHeight="1">
      <c r="A593" s="16">
        <f>'Forecast Load June'!A591</f>
        <v/>
      </c>
      <c r="B593" s="4">
        <f>MONTH(A593)</f>
        <v/>
      </c>
      <c r="C593" s="4">
        <f>DAY(A593)</f>
        <v/>
      </c>
      <c r="D593" s="4">
        <f>WEEKDAY(A593)</f>
        <v/>
      </c>
      <c r="E593" s="4">
        <f>HOUR(A593)</f>
        <v/>
      </c>
      <c r="F593" s="4">
        <f>CONCATENATE(B593,"-",C593,"-",E593)</f>
        <v/>
      </c>
      <c r="G593" s="10">
        <f>L593-J593-K593-M593-N593</f>
        <v/>
      </c>
      <c r="H593" s="4">
        <f>VLOOKUP(F593,Belpex!F:G,2,FALSE)</f>
        <v/>
      </c>
      <c r="I593" s="7">
        <f>AVERAGE(-1*10^-8*G593^2+0.0204*G593+35.96,0.0204*G593+35.918)</f>
        <v/>
      </c>
      <c r="J593" s="4">
        <f>VLOOKUP(F593,'Forecast PV'!N:O,2,FALSE)</f>
        <v/>
      </c>
      <c r="K593" s="4">
        <f>+VLOOKUP(F593,'Forecast Wind June'!M:N,2,FALSE)</f>
        <v/>
      </c>
      <c r="L593" s="4">
        <f>VLOOKUP(F593,'Forecast Load June'!H:I,2,FALSE)</f>
        <v/>
      </c>
      <c r="M593" s="4">
        <f>VLOOKUP(A594,'Forecast Nuclear June'!A:C,3,FALSE)</f>
        <v/>
      </c>
      <c r="N593" s="8">
        <f>_xlfn.MINIFS('Production June'!T:T,'Production June'!Q:Q,Summary!B593,'Production June'!R:R,Summary!D593,'Production June'!S:S,Summary!E593)</f>
        <v/>
      </c>
    </row>
    <row r="594" ht="14.25" customHeight="1">
      <c r="A594" s="16">
        <f>'Forecast Load June'!A592</f>
        <v/>
      </c>
      <c r="B594" s="4">
        <f>MONTH(A594)</f>
        <v/>
      </c>
      <c r="C594" s="4">
        <f>DAY(A594)</f>
        <v/>
      </c>
      <c r="D594" s="4">
        <f>WEEKDAY(A594)</f>
        <v/>
      </c>
      <c r="E594" s="4">
        <f>HOUR(A594)</f>
        <v/>
      </c>
      <c r="F594" s="4">
        <f>CONCATENATE(B594,"-",C594,"-",E594)</f>
        <v/>
      </c>
      <c r="G594" s="10">
        <f>L594-J594-K594-M594-N594</f>
        <v/>
      </c>
      <c r="H594" s="4">
        <f>VLOOKUP(F594,Belpex!F:G,2,FALSE)</f>
        <v/>
      </c>
      <c r="I594" s="7">
        <f>AVERAGE(-1*10^-8*G594^2+0.0204*G594+35.96,0.0204*G594+35.918)</f>
        <v/>
      </c>
      <c r="J594" s="4">
        <f>VLOOKUP(F594,'Forecast PV'!N:O,2,FALSE)</f>
        <v/>
      </c>
      <c r="K594" s="4">
        <f>+VLOOKUP(F594,'Forecast Wind June'!M:N,2,FALSE)</f>
        <v/>
      </c>
      <c r="L594" s="4">
        <f>VLOOKUP(F594,'Forecast Load June'!H:I,2,FALSE)</f>
        <v/>
      </c>
      <c r="M594" s="4">
        <f>VLOOKUP(A595,'Forecast Nuclear June'!A:C,3,FALSE)</f>
        <v/>
      </c>
      <c r="N594" s="8">
        <f>_xlfn.MINIFS('Production June'!T:T,'Production June'!Q:Q,Summary!B594,'Production June'!R:R,Summary!D594,'Production June'!S:S,Summary!E594)</f>
        <v/>
      </c>
    </row>
    <row r="595" ht="14.25" customHeight="1">
      <c r="A595" s="16">
        <f>'Forecast Load June'!A593</f>
        <v/>
      </c>
      <c r="B595" s="4">
        <f>MONTH(A595)</f>
        <v/>
      </c>
      <c r="C595" s="4">
        <f>DAY(A595)</f>
        <v/>
      </c>
      <c r="D595" s="4">
        <f>WEEKDAY(A595)</f>
        <v/>
      </c>
      <c r="E595" s="4">
        <f>HOUR(A595)</f>
        <v/>
      </c>
      <c r="F595" s="4">
        <f>CONCATENATE(B595,"-",C595,"-",E595)</f>
        <v/>
      </c>
      <c r="G595" s="10">
        <f>L595-J595-K595-M595-N595</f>
        <v/>
      </c>
      <c r="H595" s="4">
        <f>VLOOKUP(F595,Belpex!F:G,2,FALSE)</f>
        <v/>
      </c>
      <c r="I595" s="7">
        <f>AVERAGE(-1*10^-8*G595^2+0.0204*G595+35.96,0.0204*G595+35.918)</f>
        <v/>
      </c>
      <c r="J595" s="4">
        <f>VLOOKUP(F595,'Forecast PV'!N:O,2,FALSE)</f>
        <v/>
      </c>
      <c r="K595" s="4">
        <f>+VLOOKUP(F595,'Forecast Wind June'!M:N,2,FALSE)</f>
        <v/>
      </c>
      <c r="L595" s="4">
        <f>VLOOKUP(F595,'Forecast Load June'!H:I,2,FALSE)</f>
        <v/>
      </c>
      <c r="M595" s="4">
        <f>VLOOKUP(A596,'Forecast Nuclear June'!A:C,3,FALSE)</f>
        <v/>
      </c>
      <c r="N595" s="8">
        <f>_xlfn.MINIFS('Production June'!T:T,'Production June'!Q:Q,Summary!B595,'Production June'!R:R,Summary!D595,'Production June'!S:S,Summary!E595)</f>
        <v/>
      </c>
    </row>
    <row r="596" ht="14.25" customHeight="1">
      <c r="A596" s="16">
        <f>'Forecast Load June'!A594</f>
        <v/>
      </c>
      <c r="B596" s="4">
        <f>MONTH(A596)</f>
        <v/>
      </c>
      <c r="C596" s="4">
        <f>DAY(A596)</f>
        <v/>
      </c>
      <c r="D596" s="4">
        <f>WEEKDAY(A596)</f>
        <v/>
      </c>
      <c r="E596" s="4">
        <f>HOUR(A596)</f>
        <v/>
      </c>
      <c r="F596" s="4">
        <f>CONCATENATE(B596,"-",C596,"-",E596)</f>
        <v/>
      </c>
      <c r="G596" s="10">
        <f>L596-J596-K596-M596-N596</f>
        <v/>
      </c>
      <c r="H596" s="4">
        <f>VLOOKUP(F596,Belpex!F:G,2,FALSE)</f>
        <v/>
      </c>
      <c r="I596" s="7">
        <f>AVERAGE(-1*10^-8*G596^2+0.0204*G596+35.96,0.0204*G596+35.918)</f>
        <v/>
      </c>
      <c r="J596" s="4">
        <f>VLOOKUP(F596,'Forecast PV'!N:O,2,FALSE)</f>
        <v/>
      </c>
      <c r="K596" s="4">
        <f>+VLOOKUP(F596,'Forecast Wind June'!M:N,2,FALSE)</f>
        <v/>
      </c>
      <c r="L596" s="4">
        <f>VLOOKUP(F596,'Forecast Load June'!H:I,2,FALSE)</f>
        <v/>
      </c>
      <c r="M596" s="4">
        <f>VLOOKUP(A597,'Forecast Nuclear June'!A:C,3,FALSE)</f>
        <v/>
      </c>
      <c r="N596" s="8">
        <f>_xlfn.MINIFS('Production June'!T:T,'Production June'!Q:Q,Summary!B596,'Production June'!R:R,Summary!D596,'Production June'!S:S,Summary!E596)</f>
        <v/>
      </c>
    </row>
    <row r="597" ht="14.25" customHeight="1">
      <c r="A597" s="16">
        <f>'Forecast Load June'!A595</f>
        <v/>
      </c>
      <c r="B597" s="4">
        <f>MONTH(A597)</f>
        <v/>
      </c>
      <c r="C597" s="4">
        <f>DAY(A597)</f>
        <v/>
      </c>
      <c r="D597" s="4">
        <f>WEEKDAY(A597)</f>
        <v/>
      </c>
      <c r="E597" s="4">
        <f>HOUR(A597)</f>
        <v/>
      </c>
      <c r="F597" s="4">
        <f>CONCATENATE(B597,"-",C597,"-",E597)</f>
        <v/>
      </c>
      <c r="G597" s="10">
        <f>L597-J597-K597-M597-N597</f>
        <v/>
      </c>
      <c r="H597" s="4">
        <f>VLOOKUP(F597,Belpex!F:G,2,FALSE)</f>
        <v/>
      </c>
      <c r="I597" s="7">
        <f>AVERAGE(-1*10^-8*G597^2+0.0204*G597+35.96,0.0204*G597+35.918)</f>
        <v/>
      </c>
      <c r="J597" s="4">
        <f>VLOOKUP(F597,'Forecast PV'!N:O,2,FALSE)</f>
        <v/>
      </c>
      <c r="K597" s="4">
        <f>+VLOOKUP(F597,'Forecast Wind June'!M:N,2,FALSE)</f>
        <v/>
      </c>
      <c r="L597" s="4">
        <f>VLOOKUP(F597,'Forecast Load June'!H:I,2,FALSE)</f>
        <v/>
      </c>
      <c r="M597" s="4">
        <f>VLOOKUP(A598,'Forecast Nuclear June'!A:C,3,FALSE)</f>
        <v/>
      </c>
      <c r="N597" s="8">
        <f>_xlfn.MINIFS('Production June'!T:T,'Production June'!Q:Q,Summary!B597,'Production June'!R:R,Summary!D597,'Production June'!S:S,Summary!E597)</f>
        <v/>
      </c>
    </row>
    <row r="598" ht="14.25" customHeight="1">
      <c r="A598" s="16">
        <f>'Forecast Load June'!A596</f>
        <v/>
      </c>
      <c r="B598" s="4">
        <f>MONTH(A598)</f>
        <v/>
      </c>
      <c r="C598" s="4">
        <f>DAY(A598)</f>
        <v/>
      </c>
      <c r="D598" s="4">
        <f>WEEKDAY(A598)</f>
        <v/>
      </c>
      <c r="E598" s="4">
        <f>HOUR(A598)</f>
        <v/>
      </c>
      <c r="F598" s="4">
        <f>CONCATENATE(B598,"-",C598,"-",E598)</f>
        <v/>
      </c>
      <c r="G598" s="10">
        <f>L598-J598-K598-M598-N598</f>
        <v/>
      </c>
      <c r="H598" s="4">
        <f>VLOOKUP(F598,Belpex!F:G,2,FALSE)</f>
        <v/>
      </c>
      <c r="I598" s="7">
        <f>AVERAGE(-1*10^-8*G598^2+0.0204*G598+35.96,0.0204*G598+35.918)</f>
        <v/>
      </c>
      <c r="J598" s="4">
        <f>VLOOKUP(F598,'Forecast PV'!N:O,2,FALSE)</f>
        <v/>
      </c>
      <c r="K598" s="4">
        <f>+VLOOKUP(F598,'Forecast Wind June'!M:N,2,FALSE)</f>
        <v/>
      </c>
      <c r="L598" s="4">
        <f>VLOOKUP(F598,'Forecast Load June'!H:I,2,FALSE)</f>
        <v/>
      </c>
      <c r="M598" s="4">
        <f>VLOOKUP(A599,'Forecast Nuclear June'!A:C,3,FALSE)</f>
        <v/>
      </c>
      <c r="N598" s="8">
        <f>_xlfn.MINIFS('Production June'!T:T,'Production June'!Q:Q,Summary!B598,'Production June'!R:R,Summary!D598,'Production June'!S:S,Summary!E598)</f>
        <v/>
      </c>
    </row>
    <row r="599" ht="14.25" customHeight="1">
      <c r="A599" s="16">
        <f>'Forecast Load June'!A597</f>
        <v/>
      </c>
      <c r="B599" s="4">
        <f>MONTH(A599)</f>
        <v/>
      </c>
      <c r="C599" s="4">
        <f>DAY(A599)</f>
        <v/>
      </c>
      <c r="D599" s="4">
        <f>WEEKDAY(A599)</f>
        <v/>
      </c>
      <c r="E599" s="4">
        <f>HOUR(A599)</f>
        <v/>
      </c>
      <c r="F599" s="4">
        <f>CONCATENATE(B599,"-",C599,"-",E599)</f>
        <v/>
      </c>
      <c r="G599" s="10">
        <f>L599-J599-K599-M599-N599</f>
        <v/>
      </c>
      <c r="H599" s="4">
        <f>VLOOKUP(F599,Belpex!F:G,2,FALSE)</f>
        <v/>
      </c>
      <c r="I599" s="7">
        <f>AVERAGE(-1*10^-8*G599^2+0.0204*G599+35.96,0.0204*G599+35.918)</f>
        <v/>
      </c>
      <c r="J599" s="4">
        <f>VLOOKUP(F599,'Forecast PV'!N:O,2,FALSE)</f>
        <v/>
      </c>
      <c r="K599" s="4">
        <f>+VLOOKUP(F599,'Forecast Wind June'!M:N,2,FALSE)</f>
        <v/>
      </c>
      <c r="L599" s="4">
        <f>VLOOKUP(F599,'Forecast Load June'!H:I,2,FALSE)</f>
        <v/>
      </c>
      <c r="M599" s="4">
        <f>VLOOKUP(A600,'Forecast Nuclear June'!A:C,3,FALSE)</f>
        <v/>
      </c>
      <c r="N599" s="8">
        <f>_xlfn.MINIFS('Production June'!T:T,'Production June'!Q:Q,Summary!B599,'Production June'!R:R,Summary!D599,'Production June'!S:S,Summary!E599)</f>
        <v/>
      </c>
    </row>
    <row r="600" ht="14.25" customHeight="1">
      <c r="A600" s="16">
        <f>'Forecast Load June'!A598</f>
        <v/>
      </c>
      <c r="B600" s="4">
        <f>MONTH(A600)</f>
        <v/>
      </c>
      <c r="C600" s="4">
        <f>DAY(A600)</f>
        <v/>
      </c>
      <c r="D600" s="4">
        <f>WEEKDAY(A600)</f>
        <v/>
      </c>
      <c r="E600" s="4">
        <f>HOUR(A600)</f>
        <v/>
      </c>
      <c r="F600" s="4">
        <f>CONCATENATE(B600,"-",C600,"-",E600)</f>
        <v/>
      </c>
      <c r="G600" s="10">
        <f>L600-J600-K600-M600-N600</f>
        <v/>
      </c>
      <c r="H600" s="4">
        <f>VLOOKUP(F600,Belpex!F:G,2,FALSE)</f>
        <v/>
      </c>
      <c r="I600" s="7">
        <f>AVERAGE(-1*10^-8*G600^2+0.0204*G600+35.96,0.0204*G600+35.918)</f>
        <v/>
      </c>
      <c r="J600" s="4">
        <f>VLOOKUP(F600,'Forecast PV'!N:O,2,FALSE)</f>
        <v/>
      </c>
      <c r="K600" s="4">
        <f>+VLOOKUP(F600,'Forecast Wind June'!M:N,2,FALSE)</f>
        <v/>
      </c>
      <c r="L600" s="4">
        <f>VLOOKUP(F600,'Forecast Load June'!H:I,2,FALSE)</f>
        <v/>
      </c>
      <c r="M600" s="4">
        <f>VLOOKUP(A601,'Forecast Nuclear June'!A:C,3,FALSE)</f>
        <v/>
      </c>
      <c r="N600" s="8">
        <f>_xlfn.MINIFS('Production June'!T:T,'Production June'!Q:Q,Summary!B600,'Production June'!R:R,Summary!D600,'Production June'!S:S,Summary!E600)</f>
        <v/>
      </c>
    </row>
    <row r="601" ht="14.25" customHeight="1">
      <c r="A601" s="16">
        <f>'Forecast Load June'!A599</f>
        <v/>
      </c>
      <c r="B601" s="4">
        <f>MONTH(A601)</f>
        <v/>
      </c>
      <c r="C601" s="4">
        <f>DAY(A601)</f>
        <v/>
      </c>
      <c r="D601" s="4">
        <f>WEEKDAY(A601)</f>
        <v/>
      </c>
      <c r="E601" s="4">
        <f>HOUR(A601)</f>
        <v/>
      </c>
      <c r="F601" s="4">
        <f>CONCATENATE(B601,"-",C601,"-",E601)</f>
        <v/>
      </c>
      <c r="G601" s="10">
        <f>L601-J601-K601-M601-N601</f>
        <v/>
      </c>
      <c r="H601" s="4">
        <f>VLOOKUP(F601,Belpex!F:G,2,FALSE)</f>
        <v/>
      </c>
      <c r="I601" s="7">
        <f>AVERAGE(-1*10^-8*G601^2+0.0204*G601+35.96,0.0204*G601+35.918)</f>
        <v/>
      </c>
      <c r="J601" s="4">
        <f>VLOOKUP(F601,'Forecast PV'!N:O,2,FALSE)</f>
        <v/>
      </c>
      <c r="K601" s="4">
        <f>+VLOOKUP(F601,'Forecast Wind June'!M:N,2,FALSE)</f>
        <v/>
      </c>
      <c r="L601" s="4">
        <f>VLOOKUP(F601,'Forecast Load June'!H:I,2,FALSE)</f>
        <v/>
      </c>
      <c r="M601" s="4">
        <f>VLOOKUP(A602,'Forecast Nuclear June'!A:C,3,FALSE)</f>
        <v/>
      </c>
      <c r="N601" s="8">
        <f>_xlfn.MINIFS('Production June'!T:T,'Production June'!Q:Q,Summary!B601,'Production June'!R:R,Summary!D601,'Production June'!S:S,Summary!E601)</f>
        <v/>
      </c>
    </row>
    <row r="602" ht="14.25" customHeight="1">
      <c r="A602" s="16">
        <f>'Forecast Load June'!A600</f>
        <v/>
      </c>
      <c r="B602" s="4">
        <f>MONTH(A602)</f>
        <v/>
      </c>
      <c r="C602" s="4">
        <f>DAY(A602)</f>
        <v/>
      </c>
      <c r="D602" s="4">
        <f>WEEKDAY(A602)</f>
        <v/>
      </c>
      <c r="E602" s="4">
        <f>HOUR(A602)</f>
        <v/>
      </c>
      <c r="F602" s="4">
        <f>CONCATENATE(B602,"-",C602,"-",E602)</f>
        <v/>
      </c>
      <c r="G602" s="10">
        <f>L602-J602-K602-M602-N602</f>
        <v/>
      </c>
      <c r="H602" s="4">
        <f>VLOOKUP(F602,Belpex!F:G,2,FALSE)</f>
        <v/>
      </c>
      <c r="I602" s="7">
        <f>AVERAGE(-1*10^-8*G602^2+0.0204*G602+35.96,0.0204*G602+35.918)</f>
        <v/>
      </c>
      <c r="J602" s="4">
        <f>VLOOKUP(F602,'Forecast PV'!N:O,2,FALSE)</f>
        <v/>
      </c>
      <c r="K602" s="4">
        <f>+VLOOKUP(F602,'Forecast Wind June'!M:N,2,FALSE)</f>
        <v/>
      </c>
      <c r="L602" s="4">
        <f>VLOOKUP(F602,'Forecast Load June'!H:I,2,FALSE)</f>
        <v/>
      </c>
      <c r="M602" s="4">
        <f>VLOOKUP(A603,'Forecast Nuclear June'!A:C,3,FALSE)</f>
        <v/>
      </c>
      <c r="N602" s="8">
        <f>_xlfn.MINIFS('Production June'!T:T,'Production June'!Q:Q,Summary!B602,'Production June'!R:R,Summary!D602,'Production June'!S:S,Summary!E602)</f>
        <v/>
      </c>
    </row>
    <row r="603" ht="14.25" customHeight="1">
      <c r="A603" s="16">
        <f>'Forecast Load June'!A601</f>
        <v/>
      </c>
      <c r="B603" s="4">
        <f>MONTH(A603)</f>
        <v/>
      </c>
      <c r="C603" s="4">
        <f>DAY(A603)</f>
        <v/>
      </c>
      <c r="D603" s="4">
        <f>WEEKDAY(A603)</f>
        <v/>
      </c>
      <c r="E603" s="4">
        <f>HOUR(A603)</f>
        <v/>
      </c>
      <c r="F603" s="4">
        <f>CONCATENATE(B603,"-",C603,"-",E603)</f>
        <v/>
      </c>
      <c r="G603" s="10">
        <f>L603-J603-K603-M603-N603</f>
        <v/>
      </c>
      <c r="H603" s="4">
        <f>VLOOKUP(F603,Belpex!F:G,2,FALSE)</f>
        <v/>
      </c>
      <c r="I603" s="7">
        <f>AVERAGE(-1*10^-8*G603^2+0.0204*G603+35.96,0.0204*G603+35.918)</f>
        <v/>
      </c>
      <c r="J603" s="4">
        <f>VLOOKUP(F603,'Forecast PV'!N:O,2,FALSE)</f>
        <v/>
      </c>
      <c r="K603" s="4">
        <f>+VLOOKUP(F603,'Forecast Wind June'!M:N,2,FALSE)</f>
        <v/>
      </c>
      <c r="L603" s="4">
        <f>VLOOKUP(F603,'Forecast Load June'!H:I,2,FALSE)</f>
        <v/>
      </c>
      <c r="M603" s="4">
        <f>VLOOKUP(A604,'Forecast Nuclear June'!A:C,3,FALSE)</f>
        <v/>
      </c>
      <c r="N603" s="8">
        <f>_xlfn.MINIFS('Production June'!T:T,'Production June'!Q:Q,Summary!B603,'Production June'!R:R,Summary!D603,'Production June'!S:S,Summary!E603)</f>
        <v/>
      </c>
    </row>
    <row r="604" ht="14.25" customHeight="1">
      <c r="A604" s="16">
        <f>'Forecast Load June'!A602</f>
        <v/>
      </c>
      <c r="B604" s="4">
        <f>MONTH(A604)</f>
        <v/>
      </c>
      <c r="C604" s="4">
        <f>DAY(A604)</f>
        <v/>
      </c>
      <c r="D604" s="4">
        <f>WEEKDAY(A604)</f>
        <v/>
      </c>
      <c r="E604" s="4">
        <f>HOUR(A604)</f>
        <v/>
      </c>
      <c r="F604" s="4">
        <f>CONCATENATE(B604,"-",C604,"-",E604)</f>
        <v/>
      </c>
      <c r="G604" s="10">
        <f>L604-J604-K604-M604-N604</f>
        <v/>
      </c>
      <c r="H604" s="4">
        <f>VLOOKUP(F604,Belpex!F:G,2,FALSE)</f>
        <v/>
      </c>
      <c r="I604" s="7">
        <f>AVERAGE(-1*10^-8*G604^2+0.0204*G604+35.96,0.0204*G604+35.918)</f>
        <v/>
      </c>
      <c r="J604" s="4">
        <f>VLOOKUP(F604,'Forecast PV'!N:O,2,FALSE)</f>
        <v/>
      </c>
      <c r="K604" s="4">
        <f>+VLOOKUP(F604,'Forecast Wind June'!M:N,2,FALSE)</f>
        <v/>
      </c>
      <c r="L604" s="4">
        <f>VLOOKUP(F604,'Forecast Load June'!H:I,2,FALSE)</f>
        <v/>
      </c>
      <c r="M604" s="4">
        <f>VLOOKUP(A605,'Forecast Nuclear June'!A:C,3,FALSE)</f>
        <v/>
      </c>
      <c r="N604" s="8">
        <f>_xlfn.MINIFS('Production June'!T:T,'Production June'!Q:Q,Summary!B604,'Production June'!R:R,Summary!D604,'Production June'!S:S,Summary!E604)</f>
        <v/>
      </c>
    </row>
    <row r="605" ht="14.25" customHeight="1">
      <c r="A605" s="16">
        <f>'Forecast Load June'!A603</f>
        <v/>
      </c>
      <c r="B605" s="4">
        <f>MONTH(A605)</f>
        <v/>
      </c>
      <c r="C605" s="4">
        <f>DAY(A605)</f>
        <v/>
      </c>
      <c r="D605" s="4">
        <f>WEEKDAY(A605)</f>
        <v/>
      </c>
      <c r="E605" s="4">
        <f>HOUR(A605)</f>
        <v/>
      </c>
      <c r="F605" s="4">
        <f>CONCATENATE(B605,"-",C605,"-",E605)</f>
        <v/>
      </c>
      <c r="G605" s="10">
        <f>L605-J605-K605-M605-N605</f>
        <v/>
      </c>
      <c r="H605" s="4">
        <f>VLOOKUP(F605,Belpex!F:G,2,FALSE)</f>
        <v/>
      </c>
      <c r="I605" s="7">
        <f>AVERAGE(-1*10^-8*G605^2+0.0204*G605+35.96,0.0204*G605+35.918)</f>
        <v/>
      </c>
      <c r="J605" s="4">
        <f>VLOOKUP(F605,'Forecast PV'!N:O,2,FALSE)</f>
        <v/>
      </c>
      <c r="K605" s="4">
        <f>+VLOOKUP(F605,'Forecast Wind June'!M:N,2,FALSE)</f>
        <v/>
      </c>
      <c r="L605" s="4">
        <f>VLOOKUP(F605,'Forecast Load June'!H:I,2,FALSE)</f>
        <v/>
      </c>
      <c r="M605" s="4">
        <f>VLOOKUP(A606,'Forecast Nuclear June'!A:C,3,FALSE)</f>
        <v/>
      </c>
      <c r="N605" s="8">
        <f>_xlfn.MINIFS('Production June'!T:T,'Production June'!Q:Q,Summary!B605,'Production June'!R:R,Summary!D605,'Production June'!S:S,Summary!E605)</f>
        <v/>
      </c>
    </row>
    <row r="606" ht="14.25" customHeight="1">
      <c r="A606" s="16">
        <f>'Forecast Load June'!A604</f>
        <v/>
      </c>
      <c r="B606" s="4">
        <f>MONTH(A606)</f>
        <v/>
      </c>
      <c r="C606" s="4">
        <f>DAY(A606)</f>
        <v/>
      </c>
      <c r="D606" s="4">
        <f>WEEKDAY(A606)</f>
        <v/>
      </c>
      <c r="E606" s="4">
        <f>HOUR(A606)</f>
        <v/>
      </c>
      <c r="F606" s="4">
        <f>CONCATENATE(B606,"-",C606,"-",E606)</f>
        <v/>
      </c>
      <c r="G606" s="10">
        <f>L606-J606-K606-M606-N606</f>
        <v/>
      </c>
      <c r="H606" s="4">
        <f>VLOOKUP(F606,Belpex!F:G,2,FALSE)</f>
        <v/>
      </c>
      <c r="I606" s="7">
        <f>AVERAGE(-1*10^-8*G606^2+0.0204*G606+35.96,0.0204*G606+35.918)</f>
        <v/>
      </c>
      <c r="J606" s="4">
        <f>VLOOKUP(F606,'Forecast PV'!N:O,2,FALSE)</f>
        <v/>
      </c>
      <c r="K606" s="4">
        <f>+VLOOKUP(F606,'Forecast Wind June'!M:N,2,FALSE)</f>
        <v/>
      </c>
      <c r="L606" s="4">
        <f>VLOOKUP(F606,'Forecast Load June'!H:I,2,FALSE)</f>
        <v/>
      </c>
      <c r="M606" s="4">
        <f>VLOOKUP(A607,'Forecast Nuclear June'!A:C,3,FALSE)</f>
        <v/>
      </c>
      <c r="N606" s="8">
        <f>_xlfn.MINIFS('Production June'!T:T,'Production June'!Q:Q,Summary!B606,'Production June'!R:R,Summary!D606,'Production June'!S:S,Summary!E606)</f>
        <v/>
      </c>
    </row>
    <row r="607" ht="14.25" customHeight="1">
      <c r="A607" s="16">
        <f>'Forecast Load June'!A605</f>
        <v/>
      </c>
      <c r="B607" s="4">
        <f>MONTH(A607)</f>
        <v/>
      </c>
      <c r="C607" s="4">
        <f>DAY(A607)</f>
        <v/>
      </c>
      <c r="D607" s="4">
        <f>WEEKDAY(A607)</f>
        <v/>
      </c>
      <c r="E607" s="4">
        <f>HOUR(A607)</f>
        <v/>
      </c>
      <c r="F607" s="4">
        <f>CONCATENATE(B607,"-",C607,"-",E607)</f>
        <v/>
      </c>
      <c r="G607" s="10">
        <f>L607-J607-K607-M607-N607</f>
        <v/>
      </c>
      <c r="H607" s="4">
        <f>VLOOKUP(F607,Belpex!F:G,2,FALSE)</f>
        <v/>
      </c>
      <c r="I607" s="7">
        <f>AVERAGE(-1*10^-8*G607^2+0.0204*G607+35.96,0.0204*G607+35.918)</f>
        <v/>
      </c>
      <c r="J607" s="4">
        <f>VLOOKUP(F607,'Forecast PV'!N:O,2,FALSE)</f>
        <v/>
      </c>
      <c r="K607" s="4">
        <f>+VLOOKUP(F607,'Forecast Wind June'!M:N,2,FALSE)</f>
        <v/>
      </c>
      <c r="L607" s="4">
        <f>VLOOKUP(F607,'Forecast Load June'!H:I,2,FALSE)</f>
        <v/>
      </c>
      <c r="M607" s="4">
        <f>VLOOKUP(A608,'Forecast Nuclear June'!A:C,3,FALSE)</f>
        <v/>
      </c>
      <c r="N607" s="8">
        <f>_xlfn.MINIFS('Production June'!T:T,'Production June'!Q:Q,Summary!B607,'Production June'!R:R,Summary!D607,'Production June'!S:S,Summary!E607)</f>
        <v/>
      </c>
    </row>
    <row r="608" ht="14.25" customHeight="1">
      <c r="A608" s="16">
        <f>'Forecast Load June'!A606</f>
        <v/>
      </c>
      <c r="B608" s="4">
        <f>MONTH(A608)</f>
        <v/>
      </c>
      <c r="C608" s="4">
        <f>DAY(A608)</f>
        <v/>
      </c>
      <c r="D608" s="4">
        <f>WEEKDAY(A608)</f>
        <v/>
      </c>
      <c r="E608" s="4">
        <f>HOUR(A608)</f>
        <v/>
      </c>
      <c r="F608" s="4">
        <f>CONCATENATE(B608,"-",C608,"-",E608)</f>
        <v/>
      </c>
      <c r="G608" s="10">
        <f>L608-J608-K608-M608-N608</f>
        <v/>
      </c>
      <c r="H608" s="4">
        <f>VLOOKUP(F608,Belpex!F:G,2,FALSE)</f>
        <v/>
      </c>
      <c r="I608" s="7">
        <f>AVERAGE(-1*10^-8*G608^2+0.0204*G608+35.96,0.0204*G608+35.918)</f>
        <v/>
      </c>
      <c r="J608" s="4">
        <f>VLOOKUP(F608,'Forecast PV'!N:O,2,FALSE)</f>
        <v/>
      </c>
      <c r="K608" s="4">
        <f>+VLOOKUP(F608,'Forecast Wind June'!M:N,2,FALSE)</f>
        <v/>
      </c>
      <c r="L608" s="4">
        <f>VLOOKUP(F608,'Forecast Load June'!H:I,2,FALSE)</f>
        <v/>
      </c>
      <c r="M608" s="4">
        <f>VLOOKUP(A609,'Forecast Nuclear June'!A:C,3,FALSE)</f>
        <v/>
      </c>
      <c r="N608" s="8">
        <f>_xlfn.MINIFS('Production June'!T:T,'Production June'!Q:Q,Summary!B608,'Production June'!R:R,Summary!D608,'Production June'!S:S,Summary!E608)</f>
        <v/>
      </c>
    </row>
    <row r="609" ht="14.25" customHeight="1">
      <c r="A609" s="16">
        <f>'Forecast Load June'!A607</f>
        <v/>
      </c>
      <c r="B609" s="4">
        <f>MONTH(A609)</f>
        <v/>
      </c>
      <c r="C609" s="4">
        <f>DAY(A609)</f>
        <v/>
      </c>
      <c r="D609" s="4">
        <f>WEEKDAY(A609)</f>
        <v/>
      </c>
      <c r="E609" s="4">
        <f>HOUR(A609)</f>
        <v/>
      </c>
      <c r="F609" s="4">
        <f>CONCATENATE(B609,"-",C609,"-",E609)</f>
        <v/>
      </c>
      <c r="G609" s="10">
        <f>L609-J609-K609-M609-N609</f>
        <v/>
      </c>
      <c r="H609" s="4">
        <f>VLOOKUP(F609,Belpex!F:G,2,FALSE)</f>
        <v/>
      </c>
      <c r="I609" s="7">
        <f>AVERAGE(-1*10^-8*G609^2+0.0204*G609+35.96,0.0204*G609+35.918)</f>
        <v/>
      </c>
      <c r="J609" s="4">
        <f>VLOOKUP(F609,'Forecast PV'!N:O,2,FALSE)</f>
        <v/>
      </c>
      <c r="K609" s="4">
        <f>+VLOOKUP(F609,'Forecast Wind June'!M:N,2,FALSE)</f>
        <v/>
      </c>
      <c r="L609" s="4">
        <f>VLOOKUP(F609,'Forecast Load June'!H:I,2,FALSE)</f>
        <v/>
      </c>
      <c r="M609" s="4">
        <f>VLOOKUP(A610,'Forecast Nuclear June'!A:C,3,FALSE)</f>
        <v/>
      </c>
      <c r="N609" s="8">
        <f>_xlfn.MINIFS('Production June'!T:T,'Production June'!Q:Q,Summary!B609,'Production June'!R:R,Summary!D609,'Production June'!S:S,Summary!E609)</f>
        <v/>
      </c>
    </row>
    <row r="610" ht="14.25" customHeight="1">
      <c r="A610" s="16">
        <f>'Forecast Load June'!A608</f>
        <v/>
      </c>
      <c r="B610" s="4">
        <f>MONTH(A610)</f>
        <v/>
      </c>
      <c r="C610" s="4">
        <f>DAY(A610)</f>
        <v/>
      </c>
      <c r="D610" s="4">
        <f>WEEKDAY(A610)</f>
        <v/>
      </c>
      <c r="E610" s="4">
        <f>HOUR(A610)</f>
        <v/>
      </c>
      <c r="F610" s="4">
        <f>CONCATENATE(B610,"-",C610,"-",E610)</f>
        <v/>
      </c>
      <c r="G610" s="10">
        <f>L610-J610-K610-M610-N610</f>
        <v/>
      </c>
      <c r="H610" s="4">
        <f>VLOOKUP(F610,Belpex!F:G,2,FALSE)</f>
        <v/>
      </c>
      <c r="I610" s="7">
        <f>AVERAGE(-1*10^-8*G610^2+0.0204*G610+35.96,0.0204*G610+35.918)</f>
        <v/>
      </c>
      <c r="J610" s="4">
        <f>VLOOKUP(F610,'Forecast PV'!N:O,2,FALSE)</f>
        <v/>
      </c>
      <c r="K610" s="4">
        <f>+VLOOKUP(F610,'Forecast Wind June'!M:N,2,FALSE)</f>
        <v/>
      </c>
      <c r="L610" s="4">
        <f>VLOOKUP(F610,'Forecast Load June'!H:I,2,FALSE)</f>
        <v/>
      </c>
      <c r="M610" s="4">
        <f>VLOOKUP(A611,'Forecast Nuclear June'!A:C,3,FALSE)</f>
        <v/>
      </c>
      <c r="N610" s="8">
        <f>_xlfn.MINIFS('Production June'!T:T,'Production June'!Q:Q,Summary!B610,'Production June'!R:R,Summary!D610,'Production June'!S:S,Summary!E610)</f>
        <v/>
      </c>
    </row>
    <row r="611" ht="14.25" customHeight="1">
      <c r="A611" s="16">
        <f>'Forecast Load June'!A609</f>
        <v/>
      </c>
      <c r="B611" s="4">
        <f>MONTH(A611)</f>
        <v/>
      </c>
      <c r="C611" s="4">
        <f>DAY(A611)</f>
        <v/>
      </c>
      <c r="D611" s="4">
        <f>WEEKDAY(A611)</f>
        <v/>
      </c>
      <c r="E611" s="4">
        <f>HOUR(A611)</f>
        <v/>
      </c>
      <c r="F611" s="4">
        <f>CONCATENATE(B611,"-",C611,"-",E611)</f>
        <v/>
      </c>
      <c r="G611" s="10">
        <f>L611-J611-K611-M611-N611</f>
        <v/>
      </c>
      <c r="H611" s="4">
        <f>VLOOKUP(F611,Belpex!F:G,2,FALSE)</f>
        <v/>
      </c>
      <c r="I611" s="7">
        <f>AVERAGE(-1*10^-8*G611^2+0.0204*G611+35.96,0.0204*G611+35.918)</f>
        <v/>
      </c>
      <c r="J611" s="4">
        <f>VLOOKUP(F611,'Forecast PV'!N:O,2,FALSE)</f>
        <v/>
      </c>
      <c r="K611" s="4">
        <f>+VLOOKUP(F611,'Forecast Wind June'!M:N,2,FALSE)</f>
        <v/>
      </c>
      <c r="L611" s="4">
        <f>VLOOKUP(F611,'Forecast Load June'!H:I,2,FALSE)</f>
        <v/>
      </c>
      <c r="M611" s="4">
        <f>VLOOKUP(A612,'Forecast Nuclear June'!A:C,3,FALSE)</f>
        <v/>
      </c>
      <c r="N611" s="8">
        <f>_xlfn.MINIFS('Production June'!T:T,'Production June'!Q:Q,Summary!B611,'Production June'!R:R,Summary!D611,'Production June'!S:S,Summary!E611)</f>
        <v/>
      </c>
    </row>
    <row r="612" ht="14.25" customHeight="1">
      <c r="A612" s="16">
        <f>'Forecast Load June'!A610</f>
        <v/>
      </c>
      <c r="B612" s="4">
        <f>MONTH(A612)</f>
        <v/>
      </c>
      <c r="C612" s="4">
        <f>DAY(A612)</f>
        <v/>
      </c>
      <c r="D612" s="4">
        <f>WEEKDAY(A612)</f>
        <v/>
      </c>
      <c r="E612" s="4">
        <f>HOUR(A612)</f>
        <v/>
      </c>
      <c r="F612" s="4">
        <f>CONCATENATE(B612,"-",C612,"-",E612)</f>
        <v/>
      </c>
      <c r="G612" s="10">
        <f>L612-J612-K612-M612-N612</f>
        <v/>
      </c>
      <c r="H612" s="4">
        <f>VLOOKUP(F612,Belpex!F:G,2,FALSE)</f>
        <v/>
      </c>
      <c r="I612" s="7">
        <f>AVERAGE(-1*10^-8*G612^2+0.0204*G612+35.96,0.0204*G612+35.918)</f>
        <v/>
      </c>
      <c r="J612" s="4">
        <f>VLOOKUP(F612,'Forecast PV'!N:O,2,FALSE)</f>
        <v/>
      </c>
      <c r="K612" s="4">
        <f>+VLOOKUP(F612,'Forecast Wind June'!M:N,2,FALSE)</f>
        <v/>
      </c>
      <c r="L612" s="4">
        <f>VLOOKUP(F612,'Forecast Load June'!H:I,2,FALSE)</f>
        <v/>
      </c>
      <c r="M612" s="4">
        <f>VLOOKUP(A613,'Forecast Nuclear June'!A:C,3,FALSE)</f>
        <v/>
      </c>
      <c r="N612" s="8">
        <f>_xlfn.MINIFS('Production June'!T:T,'Production June'!Q:Q,Summary!B612,'Production June'!R:R,Summary!D612,'Production June'!S:S,Summary!E612)</f>
        <v/>
      </c>
    </row>
    <row r="613" ht="14.25" customHeight="1">
      <c r="A613" s="16">
        <f>'Forecast Load June'!A611</f>
        <v/>
      </c>
      <c r="B613" s="4">
        <f>MONTH(A613)</f>
        <v/>
      </c>
      <c r="C613" s="4">
        <f>DAY(A613)</f>
        <v/>
      </c>
      <c r="D613" s="4">
        <f>WEEKDAY(A613)</f>
        <v/>
      </c>
      <c r="E613" s="4">
        <f>HOUR(A613)</f>
        <v/>
      </c>
      <c r="F613" s="4">
        <f>CONCATENATE(B613,"-",C613,"-",E613)</f>
        <v/>
      </c>
      <c r="G613" s="10">
        <f>L613-J613-K613-M613-N613</f>
        <v/>
      </c>
      <c r="H613" s="4">
        <f>VLOOKUP(F613,Belpex!F:G,2,FALSE)</f>
        <v/>
      </c>
      <c r="I613" s="7">
        <f>AVERAGE(-1*10^-8*G613^2+0.0204*G613+35.96,0.0204*G613+35.918)</f>
        <v/>
      </c>
      <c r="J613" s="4">
        <f>VLOOKUP(F613,'Forecast PV'!N:O,2,FALSE)</f>
        <v/>
      </c>
      <c r="K613" s="4">
        <f>+VLOOKUP(F613,'Forecast Wind June'!M:N,2,FALSE)</f>
        <v/>
      </c>
      <c r="L613" s="4">
        <f>VLOOKUP(F613,'Forecast Load June'!H:I,2,FALSE)</f>
        <v/>
      </c>
      <c r="M613" s="4">
        <f>VLOOKUP(A614,'Forecast Nuclear June'!A:C,3,FALSE)</f>
        <v/>
      </c>
      <c r="N613" s="8">
        <f>_xlfn.MINIFS('Production June'!T:T,'Production June'!Q:Q,Summary!B613,'Production June'!R:R,Summary!D613,'Production June'!S:S,Summary!E613)</f>
        <v/>
      </c>
    </row>
    <row r="614" ht="14.25" customHeight="1">
      <c r="A614" s="16">
        <f>'Forecast Load June'!A612</f>
        <v/>
      </c>
      <c r="B614" s="4">
        <f>MONTH(A614)</f>
        <v/>
      </c>
      <c r="C614" s="4">
        <f>DAY(A614)</f>
        <v/>
      </c>
      <c r="D614" s="4">
        <f>WEEKDAY(A614)</f>
        <v/>
      </c>
      <c r="E614" s="4">
        <f>HOUR(A614)</f>
        <v/>
      </c>
      <c r="F614" s="4">
        <f>CONCATENATE(B614,"-",C614,"-",E614)</f>
        <v/>
      </c>
      <c r="G614" s="10">
        <f>L614-J614-K614-M614-N614</f>
        <v/>
      </c>
      <c r="H614" s="4">
        <f>VLOOKUP(F614,Belpex!F:G,2,FALSE)</f>
        <v/>
      </c>
      <c r="I614" s="7">
        <f>AVERAGE(-1*10^-8*G614^2+0.0204*G614+35.96,0.0204*G614+35.918)</f>
        <v/>
      </c>
      <c r="J614" s="4">
        <f>VLOOKUP(F614,'Forecast PV'!N:O,2,FALSE)</f>
        <v/>
      </c>
      <c r="K614" s="4">
        <f>+VLOOKUP(F614,'Forecast Wind June'!M:N,2,FALSE)</f>
        <v/>
      </c>
      <c r="L614" s="4">
        <f>VLOOKUP(F614,'Forecast Load June'!H:I,2,FALSE)</f>
        <v/>
      </c>
      <c r="M614" s="4">
        <f>VLOOKUP(A615,'Forecast Nuclear June'!A:C,3,FALSE)</f>
        <v/>
      </c>
      <c r="N614" s="8">
        <f>_xlfn.MINIFS('Production June'!T:T,'Production June'!Q:Q,Summary!B614,'Production June'!R:R,Summary!D614,'Production June'!S:S,Summary!E614)</f>
        <v/>
      </c>
    </row>
    <row r="615" ht="14.25" customHeight="1">
      <c r="A615" s="16">
        <f>'Forecast Load June'!A613</f>
        <v/>
      </c>
      <c r="B615" s="4">
        <f>MONTH(A615)</f>
        <v/>
      </c>
      <c r="C615" s="4">
        <f>DAY(A615)</f>
        <v/>
      </c>
      <c r="D615" s="4">
        <f>WEEKDAY(A615)</f>
        <v/>
      </c>
      <c r="E615" s="4">
        <f>HOUR(A615)</f>
        <v/>
      </c>
      <c r="F615" s="4">
        <f>CONCATENATE(B615,"-",C615,"-",E615)</f>
        <v/>
      </c>
      <c r="G615" s="10">
        <f>L615-J615-K615-M615-N615</f>
        <v/>
      </c>
      <c r="H615" s="4">
        <f>VLOOKUP(F615,Belpex!F:G,2,FALSE)</f>
        <v/>
      </c>
      <c r="I615" s="7">
        <f>AVERAGE(-1*10^-8*G615^2+0.0204*G615+35.96,0.0204*G615+35.918)</f>
        <v/>
      </c>
      <c r="J615" s="4">
        <f>VLOOKUP(F615,'Forecast PV'!N:O,2,FALSE)</f>
        <v/>
      </c>
      <c r="K615" s="4">
        <f>+VLOOKUP(F615,'Forecast Wind June'!M:N,2,FALSE)</f>
        <v/>
      </c>
      <c r="L615" s="4">
        <f>VLOOKUP(F615,'Forecast Load June'!H:I,2,FALSE)</f>
        <v/>
      </c>
      <c r="M615" s="4">
        <f>VLOOKUP(A616,'Forecast Nuclear June'!A:C,3,FALSE)</f>
        <v/>
      </c>
      <c r="N615" s="8">
        <f>_xlfn.MINIFS('Production June'!T:T,'Production June'!Q:Q,Summary!B615,'Production June'!R:R,Summary!D615,'Production June'!S:S,Summary!E615)</f>
        <v/>
      </c>
    </row>
    <row r="616" ht="14.25" customHeight="1">
      <c r="A616" s="16">
        <f>'Forecast Load June'!A614</f>
        <v/>
      </c>
      <c r="B616" s="4">
        <f>MONTH(A616)</f>
        <v/>
      </c>
      <c r="C616" s="4">
        <f>DAY(A616)</f>
        <v/>
      </c>
      <c r="D616" s="4">
        <f>WEEKDAY(A616)</f>
        <v/>
      </c>
      <c r="E616" s="4">
        <f>HOUR(A616)</f>
        <v/>
      </c>
      <c r="F616" s="4">
        <f>CONCATENATE(B616,"-",C616,"-",E616)</f>
        <v/>
      </c>
      <c r="G616" s="10">
        <f>L616-J616-K616-M616-N616</f>
        <v/>
      </c>
      <c r="H616" s="4">
        <f>VLOOKUP(F616,Belpex!F:G,2,FALSE)</f>
        <v/>
      </c>
      <c r="I616" s="7">
        <f>AVERAGE(-1*10^-8*G616^2+0.0204*G616+35.96,0.0204*G616+35.918)</f>
        <v/>
      </c>
      <c r="J616" s="4">
        <f>VLOOKUP(F616,'Forecast PV'!N:O,2,FALSE)</f>
        <v/>
      </c>
      <c r="K616" s="4">
        <f>+VLOOKUP(F616,'Forecast Wind June'!M:N,2,FALSE)</f>
        <v/>
      </c>
      <c r="L616" s="4">
        <f>VLOOKUP(F616,'Forecast Load June'!H:I,2,FALSE)</f>
        <v/>
      </c>
      <c r="M616" s="4">
        <f>VLOOKUP(A617,'Forecast Nuclear June'!A:C,3,FALSE)</f>
        <v/>
      </c>
      <c r="N616" s="8">
        <f>_xlfn.MINIFS('Production June'!T:T,'Production June'!Q:Q,Summary!B616,'Production June'!R:R,Summary!D616,'Production June'!S:S,Summary!E616)</f>
        <v/>
      </c>
    </row>
    <row r="617" ht="14.25" customHeight="1">
      <c r="A617" s="16">
        <f>'Forecast Load June'!A615</f>
        <v/>
      </c>
      <c r="B617" s="4">
        <f>MONTH(A617)</f>
        <v/>
      </c>
      <c r="C617" s="4">
        <f>DAY(A617)</f>
        <v/>
      </c>
      <c r="D617" s="4">
        <f>WEEKDAY(A617)</f>
        <v/>
      </c>
      <c r="E617" s="4">
        <f>HOUR(A617)</f>
        <v/>
      </c>
      <c r="F617" s="4">
        <f>CONCATENATE(B617,"-",C617,"-",E617)</f>
        <v/>
      </c>
      <c r="G617" s="10">
        <f>L617-J617-K617-M617-N617</f>
        <v/>
      </c>
      <c r="H617" s="4">
        <f>VLOOKUP(F617,Belpex!F:G,2,FALSE)</f>
        <v/>
      </c>
      <c r="I617" s="7">
        <f>AVERAGE(-1*10^-8*G617^2+0.0204*G617+35.96,0.0204*G617+35.918)</f>
        <v/>
      </c>
      <c r="J617" s="4">
        <f>VLOOKUP(F617,'Forecast PV'!N:O,2,FALSE)</f>
        <v/>
      </c>
      <c r="K617" s="4">
        <f>+VLOOKUP(F617,'Forecast Wind June'!M:N,2,FALSE)</f>
        <v/>
      </c>
      <c r="L617" s="4">
        <f>VLOOKUP(F617,'Forecast Load June'!H:I,2,FALSE)</f>
        <v/>
      </c>
      <c r="M617" s="4">
        <f>VLOOKUP(A618,'Forecast Nuclear June'!A:C,3,FALSE)</f>
        <v/>
      </c>
      <c r="N617" s="8">
        <f>_xlfn.MINIFS('Production June'!T:T,'Production June'!Q:Q,Summary!B617,'Production June'!R:R,Summary!D617,'Production June'!S:S,Summary!E617)</f>
        <v/>
      </c>
    </row>
    <row r="618" ht="14.25" customHeight="1">
      <c r="A618" s="16">
        <f>'Forecast Load June'!A616</f>
        <v/>
      </c>
      <c r="B618" s="4">
        <f>MONTH(A618)</f>
        <v/>
      </c>
      <c r="C618" s="4">
        <f>DAY(A618)</f>
        <v/>
      </c>
      <c r="D618" s="4">
        <f>WEEKDAY(A618)</f>
        <v/>
      </c>
      <c r="E618" s="4">
        <f>HOUR(A618)</f>
        <v/>
      </c>
      <c r="F618" s="4">
        <f>CONCATENATE(B618,"-",C618,"-",E618)</f>
        <v/>
      </c>
      <c r="G618" s="10">
        <f>L618-J618-K618-M618-N618</f>
        <v/>
      </c>
      <c r="H618" s="4">
        <f>VLOOKUP(F618,Belpex!F:G,2,FALSE)</f>
        <v/>
      </c>
      <c r="I618" s="7">
        <f>AVERAGE(-1*10^-8*G618^2+0.0204*G618+35.96,0.0204*G618+35.918)</f>
        <v/>
      </c>
      <c r="J618" s="4">
        <f>VLOOKUP(F618,'Forecast PV'!N:O,2,FALSE)</f>
        <v/>
      </c>
      <c r="K618" s="4">
        <f>+VLOOKUP(F618,'Forecast Wind June'!M:N,2,FALSE)</f>
        <v/>
      </c>
      <c r="L618" s="4">
        <f>VLOOKUP(F618,'Forecast Load June'!H:I,2,FALSE)</f>
        <v/>
      </c>
      <c r="M618" s="4">
        <f>VLOOKUP(A619,'Forecast Nuclear June'!A:C,3,FALSE)</f>
        <v/>
      </c>
      <c r="N618" s="8">
        <f>_xlfn.MINIFS('Production June'!T:T,'Production June'!Q:Q,Summary!B618,'Production June'!R:R,Summary!D618,'Production June'!S:S,Summary!E618)</f>
        <v/>
      </c>
    </row>
    <row r="619" ht="14.25" customHeight="1">
      <c r="A619" s="16">
        <f>'Forecast Load June'!A617</f>
        <v/>
      </c>
      <c r="B619" s="4">
        <f>MONTH(A619)</f>
        <v/>
      </c>
      <c r="C619" s="4">
        <f>DAY(A619)</f>
        <v/>
      </c>
      <c r="D619" s="4">
        <f>WEEKDAY(A619)</f>
        <v/>
      </c>
      <c r="E619" s="4">
        <f>HOUR(A619)</f>
        <v/>
      </c>
      <c r="F619" s="4">
        <f>CONCATENATE(B619,"-",C619,"-",E619)</f>
        <v/>
      </c>
      <c r="G619" s="10">
        <f>L619-J619-K619-M619-N619</f>
        <v/>
      </c>
      <c r="H619" s="4">
        <f>VLOOKUP(F619,Belpex!F:G,2,FALSE)</f>
        <v/>
      </c>
      <c r="I619" s="7">
        <f>AVERAGE(-1*10^-8*G619^2+0.0204*G619+35.96,0.0204*G619+35.918)</f>
        <v/>
      </c>
      <c r="J619" s="4">
        <f>VLOOKUP(F619,'Forecast PV'!N:O,2,FALSE)</f>
        <v/>
      </c>
      <c r="K619" s="4">
        <f>+VLOOKUP(F619,'Forecast Wind June'!M:N,2,FALSE)</f>
        <v/>
      </c>
      <c r="L619" s="4">
        <f>VLOOKUP(F619,'Forecast Load June'!H:I,2,FALSE)</f>
        <v/>
      </c>
      <c r="M619" s="4">
        <f>VLOOKUP(A620,'Forecast Nuclear June'!A:C,3,FALSE)</f>
        <v/>
      </c>
      <c r="N619" s="8">
        <f>_xlfn.MINIFS('Production June'!T:T,'Production June'!Q:Q,Summary!B619,'Production June'!R:R,Summary!D619,'Production June'!S:S,Summary!E619)</f>
        <v/>
      </c>
    </row>
    <row r="620" ht="14.25" customHeight="1">
      <c r="A620" s="16">
        <f>'Forecast Load June'!A618</f>
        <v/>
      </c>
      <c r="B620" s="4">
        <f>MONTH(A620)</f>
        <v/>
      </c>
      <c r="C620" s="4">
        <f>DAY(A620)</f>
        <v/>
      </c>
      <c r="D620" s="4">
        <f>WEEKDAY(A620)</f>
        <v/>
      </c>
      <c r="E620" s="4">
        <f>HOUR(A620)</f>
        <v/>
      </c>
      <c r="F620" s="4">
        <f>CONCATENATE(B620,"-",C620,"-",E620)</f>
        <v/>
      </c>
      <c r="G620" s="10">
        <f>L620-J620-K620-M620-N620</f>
        <v/>
      </c>
      <c r="H620" s="4">
        <f>VLOOKUP(F620,Belpex!F:G,2,FALSE)</f>
        <v/>
      </c>
      <c r="I620" s="7">
        <f>AVERAGE(-1*10^-8*G620^2+0.0204*G620+35.96,0.0204*G620+35.918)</f>
        <v/>
      </c>
      <c r="J620" s="4">
        <f>VLOOKUP(F620,'Forecast PV'!N:O,2,FALSE)</f>
        <v/>
      </c>
      <c r="K620" s="4">
        <f>+VLOOKUP(F620,'Forecast Wind June'!M:N,2,FALSE)</f>
        <v/>
      </c>
      <c r="L620" s="4">
        <f>VLOOKUP(F620,'Forecast Load June'!H:I,2,FALSE)</f>
        <v/>
      </c>
      <c r="M620" s="4">
        <f>VLOOKUP(A621,'Forecast Nuclear June'!A:C,3,FALSE)</f>
        <v/>
      </c>
      <c r="N620" s="8">
        <f>_xlfn.MINIFS('Production June'!T:T,'Production June'!Q:Q,Summary!B620,'Production June'!R:R,Summary!D620,'Production June'!S:S,Summary!E620)</f>
        <v/>
      </c>
    </row>
    <row r="621" ht="14.25" customHeight="1">
      <c r="A621" s="16">
        <f>'Forecast Load June'!A619</f>
        <v/>
      </c>
      <c r="B621" s="4">
        <f>MONTH(A621)</f>
        <v/>
      </c>
      <c r="C621" s="4">
        <f>DAY(A621)</f>
        <v/>
      </c>
      <c r="D621" s="4">
        <f>WEEKDAY(A621)</f>
        <v/>
      </c>
      <c r="E621" s="4">
        <f>HOUR(A621)</f>
        <v/>
      </c>
      <c r="F621" s="4">
        <f>CONCATENATE(B621,"-",C621,"-",E621)</f>
        <v/>
      </c>
      <c r="G621" s="10">
        <f>L621-J621-K621-M621-N621</f>
        <v/>
      </c>
      <c r="H621" s="4">
        <f>VLOOKUP(F621,Belpex!F:G,2,FALSE)</f>
        <v/>
      </c>
      <c r="I621" s="7">
        <f>AVERAGE(-1*10^-8*G621^2+0.0204*G621+35.96,0.0204*G621+35.918)</f>
        <v/>
      </c>
      <c r="J621" s="4">
        <f>VLOOKUP(F621,'Forecast PV'!N:O,2,FALSE)</f>
        <v/>
      </c>
      <c r="K621" s="4">
        <f>+VLOOKUP(F621,'Forecast Wind June'!M:N,2,FALSE)</f>
        <v/>
      </c>
      <c r="L621" s="4">
        <f>VLOOKUP(F621,'Forecast Load June'!H:I,2,FALSE)</f>
        <v/>
      </c>
      <c r="M621" s="4">
        <f>VLOOKUP(A622,'Forecast Nuclear June'!A:C,3,FALSE)</f>
        <v/>
      </c>
      <c r="N621" s="8">
        <f>_xlfn.MINIFS('Production June'!T:T,'Production June'!Q:Q,Summary!B621,'Production June'!R:R,Summary!D621,'Production June'!S:S,Summary!E621)</f>
        <v/>
      </c>
    </row>
    <row r="622" ht="14.25" customHeight="1">
      <c r="A622" s="16">
        <f>'Forecast Load June'!A620</f>
        <v/>
      </c>
      <c r="B622" s="4">
        <f>MONTH(A622)</f>
        <v/>
      </c>
      <c r="C622" s="4">
        <f>DAY(A622)</f>
        <v/>
      </c>
      <c r="D622" s="4">
        <f>WEEKDAY(A622)</f>
        <v/>
      </c>
      <c r="E622" s="4">
        <f>HOUR(A622)</f>
        <v/>
      </c>
      <c r="F622" s="4">
        <f>CONCATENATE(B622,"-",C622,"-",E622)</f>
        <v/>
      </c>
      <c r="G622" s="10">
        <f>L622-J622-K622-M622-N622</f>
        <v/>
      </c>
      <c r="H622" s="4">
        <f>VLOOKUP(F622,Belpex!F:G,2,FALSE)</f>
        <v/>
      </c>
      <c r="I622" s="7">
        <f>AVERAGE(-1*10^-8*G622^2+0.0204*G622+35.96,0.0204*G622+35.918)</f>
        <v/>
      </c>
      <c r="J622" s="4">
        <f>VLOOKUP(F622,'Forecast PV'!N:O,2,FALSE)</f>
        <v/>
      </c>
      <c r="K622" s="4">
        <f>+VLOOKUP(F622,'Forecast Wind June'!M:N,2,FALSE)</f>
        <v/>
      </c>
      <c r="L622" s="4">
        <f>VLOOKUP(F622,'Forecast Load June'!H:I,2,FALSE)</f>
        <v/>
      </c>
      <c r="M622" s="4">
        <f>VLOOKUP(A623,'Forecast Nuclear June'!A:C,3,FALSE)</f>
        <v/>
      </c>
      <c r="N622" s="8">
        <f>_xlfn.MINIFS('Production June'!T:T,'Production June'!Q:Q,Summary!B622,'Production June'!R:R,Summary!D622,'Production June'!S:S,Summary!E622)</f>
        <v/>
      </c>
    </row>
    <row r="623" ht="14.25" customHeight="1">
      <c r="A623" s="16">
        <f>'Forecast Load June'!A621</f>
        <v/>
      </c>
      <c r="B623" s="4">
        <f>MONTH(A623)</f>
        <v/>
      </c>
      <c r="C623" s="4">
        <f>DAY(A623)</f>
        <v/>
      </c>
      <c r="D623" s="4">
        <f>WEEKDAY(A623)</f>
        <v/>
      </c>
      <c r="E623" s="4">
        <f>HOUR(A623)</f>
        <v/>
      </c>
      <c r="F623" s="4">
        <f>CONCATENATE(B623,"-",C623,"-",E623)</f>
        <v/>
      </c>
      <c r="G623" s="10">
        <f>L623-J623-K623-M623-N623</f>
        <v/>
      </c>
      <c r="H623" s="4">
        <f>VLOOKUP(F623,Belpex!F:G,2,FALSE)</f>
        <v/>
      </c>
      <c r="I623" s="7">
        <f>AVERAGE(-1*10^-8*G623^2+0.0204*G623+35.96,0.0204*G623+35.918)</f>
        <v/>
      </c>
      <c r="J623" s="4">
        <f>VLOOKUP(F623,'Forecast PV'!N:O,2,FALSE)</f>
        <v/>
      </c>
      <c r="K623" s="4">
        <f>+VLOOKUP(F623,'Forecast Wind June'!M:N,2,FALSE)</f>
        <v/>
      </c>
      <c r="L623" s="4">
        <f>VLOOKUP(F623,'Forecast Load June'!H:I,2,FALSE)</f>
        <v/>
      </c>
      <c r="M623" s="4">
        <f>VLOOKUP(A624,'Forecast Nuclear June'!A:C,3,FALSE)</f>
        <v/>
      </c>
      <c r="N623" s="8">
        <f>_xlfn.MINIFS('Production June'!T:T,'Production June'!Q:Q,Summary!B623,'Production June'!R:R,Summary!D623,'Production June'!S:S,Summary!E623)</f>
        <v/>
      </c>
    </row>
    <row r="624" ht="14.25" customHeight="1">
      <c r="A624" s="16">
        <f>'Forecast Load June'!A622</f>
        <v/>
      </c>
      <c r="B624" s="4">
        <f>MONTH(A624)</f>
        <v/>
      </c>
      <c r="C624" s="4">
        <f>DAY(A624)</f>
        <v/>
      </c>
      <c r="D624" s="4">
        <f>WEEKDAY(A624)</f>
        <v/>
      </c>
      <c r="E624" s="4">
        <f>HOUR(A624)</f>
        <v/>
      </c>
      <c r="F624" s="4">
        <f>CONCATENATE(B624,"-",C624,"-",E624)</f>
        <v/>
      </c>
      <c r="G624" s="10">
        <f>L624-J624-K624-M624-N624</f>
        <v/>
      </c>
      <c r="H624" s="4">
        <f>VLOOKUP(F624,Belpex!F:G,2,FALSE)</f>
        <v/>
      </c>
      <c r="I624" s="7">
        <f>AVERAGE(-1*10^-8*G624^2+0.0204*G624+35.96,0.0204*G624+35.918)</f>
        <v/>
      </c>
      <c r="J624" s="4">
        <f>VLOOKUP(F624,'Forecast PV'!N:O,2,FALSE)</f>
        <v/>
      </c>
      <c r="K624" s="4">
        <f>+VLOOKUP(F624,'Forecast Wind June'!M:N,2,FALSE)</f>
        <v/>
      </c>
      <c r="L624" s="4">
        <f>VLOOKUP(F624,'Forecast Load June'!H:I,2,FALSE)</f>
        <v/>
      </c>
      <c r="M624" s="4">
        <f>VLOOKUP(A625,'Forecast Nuclear June'!A:C,3,FALSE)</f>
        <v/>
      </c>
      <c r="N624" s="8">
        <f>_xlfn.MINIFS('Production June'!T:T,'Production June'!Q:Q,Summary!B624,'Production June'!R:R,Summary!D624,'Production June'!S:S,Summary!E624)</f>
        <v/>
      </c>
    </row>
    <row r="625" ht="14.25" customHeight="1">
      <c r="A625" s="16">
        <f>'Forecast Load June'!A623</f>
        <v/>
      </c>
      <c r="B625" s="4">
        <f>MONTH(A625)</f>
        <v/>
      </c>
      <c r="C625" s="4">
        <f>DAY(A625)</f>
        <v/>
      </c>
      <c r="D625" s="4">
        <f>WEEKDAY(A625)</f>
        <v/>
      </c>
      <c r="E625" s="4">
        <f>HOUR(A625)</f>
        <v/>
      </c>
      <c r="F625" s="4">
        <f>CONCATENATE(B625,"-",C625,"-",E625)</f>
        <v/>
      </c>
      <c r="G625" s="10">
        <f>L625-J625-K625-M625-N625</f>
        <v/>
      </c>
      <c r="H625" s="4">
        <f>VLOOKUP(F625,Belpex!F:G,2,FALSE)</f>
        <v/>
      </c>
      <c r="I625" s="7">
        <f>AVERAGE(-1*10^-8*G625^2+0.0204*G625+35.96,0.0204*G625+35.918)</f>
        <v/>
      </c>
      <c r="J625" s="4">
        <f>VLOOKUP(F625,'Forecast PV'!N:O,2,FALSE)</f>
        <v/>
      </c>
      <c r="K625" s="4">
        <f>+VLOOKUP(F625,'Forecast Wind June'!M:N,2,FALSE)</f>
        <v/>
      </c>
      <c r="L625" s="4">
        <f>VLOOKUP(F625,'Forecast Load June'!H:I,2,FALSE)</f>
        <v/>
      </c>
      <c r="M625" s="4">
        <f>VLOOKUP(A626,'Forecast Nuclear June'!A:C,3,FALSE)</f>
        <v/>
      </c>
      <c r="N625" s="8">
        <f>_xlfn.MINIFS('Production June'!T:T,'Production June'!Q:Q,Summary!B625,'Production June'!R:R,Summary!D625,'Production June'!S:S,Summary!E625)</f>
        <v/>
      </c>
    </row>
    <row r="626" ht="14.25" customHeight="1">
      <c r="A626" s="16">
        <f>'Forecast Load June'!A624</f>
        <v/>
      </c>
      <c r="B626" s="4">
        <f>MONTH(A626)</f>
        <v/>
      </c>
      <c r="C626" s="4">
        <f>DAY(A626)</f>
        <v/>
      </c>
      <c r="D626" s="4">
        <f>WEEKDAY(A626)</f>
        <v/>
      </c>
      <c r="E626" s="4">
        <f>HOUR(A626)</f>
        <v/>
      </c>
      <c r="F626" s="4">
        <f>CONCATENATE(B626,"-",C626,"-",E626)</f>
        <v/>
      </c>
      <c r="G626" s="10">
        <f>L626-J626-K626-M626-N626</f>
        <v/>
      </c>
      <c r="H626" s="4">
        <f>VLOOKUP(F626,Belpex!F:G,2,FALSE)</f>
        <v/>
      </c>
      <c r="I626" s="7">
        <f>AVERAGE(-1*10^-8*G626^2+0.0204*G626+35.96,0.0204*G626+35.918)</f>
        <v/>
      </c>
      <c r="J626" s="4">
        <f>VLOOKUP(F626,'Forecast PV'!N:O,2,FALSE)</f>
        <v/>
      </c>
      <c r="K626" s="4">
        <f>+VLOOKUP(F626,'Forecast Wind June'!M:N,2,FALSE)</f>
        <v/>
      </c>
      <c r="L626" s="4">
        <f>VLOOKUP(F626,'Forecast Load June'!H:I,2,FALSE)</f>
        <v/>
      </c>
      <c r="M626" s="4">
        <f>VLOOKUP(A627,'Forecast Nuclear June'!A:C,3,FALSE)</f>
        <v/>
      </c>
      <c r="N626" s="8">
        <f>_xlfn.MINIFS('Production June'!T:T,'Production June'!Q:Q,Summary!B626,'Production June'!R:R,Summary!D626,'Production June'!S:S,Summary!E626)</f>
        <v/>
      </c>
    </row>
    <row r="627" ht="14.25" customHeight="1">
      <c r="A627" s="16">
        <f>'Forecast Load June'!A625</f>
        <v/>
      </c>
      <c r="B627" s="4">
        <f>MONTH(A627)</f>
        <v/>
      </c>
      <c r="C627" s="4">
        <f>DAY(A627)</f>
        <v/>
      </c>
      <c r="D627" s="4">
        <f>WEEKDAY(A627)</f>
        <v/>
      </c>
      <c r="E627" s="4">
        <f>HOUR(A627)</f>
        <v/>
      </c>
      <c r="F627" s="4">
        <f>CONCATENATE(B627,"-",C627,"-",E627)</f>
        <v/>
      </c>
      <c r="G627" s="10">
        <f>L627-J627-K627-M627-N627</f>
        <v/>
      </c>
      <c r="H627" s="4">
        <f>VLOOKUP(F627,Belpex!F:G,2,FALSE)</f>
        <v/>
      </c>
      <c r="I627" s="7">
        <f>AVERAGE(-1*10^-8*G627^2+0.0204*G627+35.96,0.0204*G627+35.918)</f>
        <v/>
      </c>
      <c r="J627" s="4">
        <f>VLOOKUP(F627,'Forecast PV'!N:O,2,FALSE)</f>
        <v/>
      </c>
      <c r="K627" s="4">
        <f>+VLOOKUP(F627,'Forecast Wind June'!M:N,2,FALSE)</f>
        <v/>
      </c>
      <c r="L627" s="4">
        <f>VLOOKUP(F627,'Forecast Load June'!H:I,2,FALSE)</f>
        <v/>
      </c>
      <c r="M627" s="4">
        <f>VLOOKUP(A628,'Forecast Nuclear June'!A:C,3,FALSE)</f>
        <v/>
      </c>
      <c r="N627" s="8">
        <f>_xlfn.MINIFS('Production June'!T:T,'Production June'!Q:Q,Summary!B627,'Production June'!R:R,Summary!D627,'Production June'!S:S,Summary!E627)</f>
        <v/>
      </c>
    </row>
    <row r="628" ht="14.25" customHeight="1">
      <c r="A628" s="16">
        <f>'Forecast Load June'!A626</f>
        <v/>
      </c>
      <c r="B628" s="4">
        <f>MONTH(A628)</f>
        <v/>
      </c>
      <c r="C628" s="4">
        <f>DAY(A628)</f>
        <v/>
      </c>
      <c r="D628" s="4">
        <f>WEEKDAY(A628)</f>
        <v/>
      </c>
      <c r="E628" s="4">
        <f>HOUR(A628)</f>
        <v/>
      </c>
      <c r="F628" s="4">
        <f>CONCATENATE(B628,"-",C628,"-",E628)</f>
        <v/>
      </c>
      <c r="G628" s="10">
        <f>L628-J628-K628-M628-N628</f>
        <v/>
      </c>
      <c r="H628" s="4">
        <f>VLOOKUP(F628,Belpex!F:G,2,FALSE)</f>
        <v/>
      </c>
      <c r="I628" s="7">
        <f>AVERAGE(-1*10^-8*G628^2+0.0204*G628+35.96,0.0204*G628+35.918)</f>
        <v/>
      </c>
      <c r="J628" s="4">
        <f>VLOOKUP(F628,'Forecast PV'!N:O,2,FALSE)</f>
        <v/>
      </c>
      <c r="K628" s="4">
        <f>+VLOOKUP(F628,'Forecast Wind June'!M:N,2,FALSE)</f>
        <v/>
      </c>
      <c r="L628" s="4">
        <f>VLOOKUP(F628,'Forecast Load June'!H:I,2,FALSE)</f>
        <v/>
      </c>
      <c r="M628" s="4">
        <f>VLOOKUP(A629,'Forecast Nuclear June'!A:C,3,FALSE)</f>
        <v/>
      </c>
      <c r="N628" s="8">
        <f>_xlfn.MINIFS('Production June'!T:T,'Production June'!Q:Q,Summary!B628,'Production June'!R:R,Summary!D628,'Production June'!S:S,Summary!E628)</f>
        <v/>
      </c>
    </row>
    <row r="629" ht="14.25" customHeight="1">
      <c r="A629" s="16">
        <f>'Forecast Load June'!A627</f>
        <v/>
      </c>
      <c r="B629" s="4">
        <f>MONTH(A629)</f>
        <v/>
      </c>
      <c r="C629" s="4">
        <f>DAY(A629)</f>
        <v/>
      </c>
      <c r="D629" s="4">
        <f>WEEKDAY(A629)</f>
        <v/>
      </c>
      <c r="E629" s="4">
        <f>HOUR(A629)</f>
        <v/>
      </c>
      <c r="F629" s="4">
        <f>CONCATENATE(B629,"-",C629,"-",E629)</f>
        <v/>
      </c>
      <c r="G629" s="10">
        <f>L629-J629-K629-M629-N629</f>
        <v/>
      </c>
      <c r="H629" s="4">
        <f>VLOOKUP(F629,Belpex!F:G,2,FALSE)</f>
        <v/>
      </c>
      <c r="I629" s="7">
        <f>AVERAGE(-1*10^-8*G629^2+0.0204*G629+35.96,0.0204*G629+35.918)</f>
        <v/>
      </c>
      <c r="J629" s="4">
        <f>VLOOKUP(F629,'Forecast PV'!N:O,2,FALSE)</f>
        <v/>
      </c>
      <c r="K629" s="4">
        <f>+VLOOKUP(F629,'Forecast Wind June'!M:N,2,FALSE)</f>
        <v/>
      </c>
      <c r="L629" s="4">
        <f>VLOOKUP(F629,'Forecast Load June'!H:I,2,FALSE)</f>
        <v/>
      </c>
      <c r="M629" s="4">
        <f>VLOOKUP(A630,'Forecast Nuclear June'!A:C,3,FALSE)</f>
        <v/>
      </c>
      <c r="N629" s="8">
        <f>_xlfn.MINIFS('Production June'!T:T,'Production June'!Q:Q,Summary!B629,'Production June'!R:R,Summary!D629,'Production June'!S:S,Summary!E629)</f>
        <v/>
      </c>
    </row>
    <row r="630" ht="14.25" customHeight="1">
      <c r="A630" s="16">
        <f>'Forecast Load June'!A628</f>
        <v/>
      </c>
      <c r="B630" s="4">
        <f>MONTH(A630)</f>
        <v/>
      </c>
      <c r="C630" s="4">
        <f>DAY(A630)</f>
        <v/>
      </c>
      <c r="D630" s="4">
        <f>WEEKDAY(A630)</f>
        <v/>
      </c>
      <c r="E630" s="4">
        <f>HOUR(A630)</f>
        <v/>
      </c>
      <c r="F630" s="4">
        <f>CONCATENATE(B630,"-",C630,"-",E630)</f>
        <v/>
      </c>
      <c r="G630" s="10">
        <f>L630-J630-K630-M630-N630</f>
        <v/>
      </c>
      <c r="H630" s="4">
        <f>VLOOKUP(F630,Belpex!F:G,2,FALSE)</f>
        <v/>
      </c>
      <c r="I630" s="7">
        <f>AVERAGE(-1*10^-8*G630^2+0.0204*G630+35.96,0.0204*G630+35.918)</f>
        <v/>
      </c>
      <c r="J630" s="4">
        <f>VLOOKUP(F630,'Forecast PV'!N:O,2,FALSE)</f>
        <v/>
      </c>
      <c r="K630" s="4">
        <f>+VLOOKUP(F630,'Forecast Wind June'!M:N,2,FALSE)</f>
        <v/>
      </c>
      <c r="L630" s="4">
        <f>VLOOKUP(F630,'Forecast Load June'!H:I,2,FALSE)</f>
        <v/>
      </c>
      <c r="M630" s="4">
        <f>VLOOKUP(A631,'Forecast Nuclear June'!A:C,3,FALSE)</f>
        <v/>
      </c>
      <c r="N630" s="8">
        <f>_xlfn.MINIFS('Production June'!T:T,'Production June'!Q:Q,Summary!B630,'Production June'!R:R,Summary!D630,'Production June'!S:S,Summary!E630)</f>
        <v/>
      </c>
    </row>
    <row r="631" ht="14.25" customHeight="1">
      <c r="A631" s="16">
        <f>'Forecast Load June'!A629</f>
        <v/>
      </c>
      <c r="B631" s="4">
        <f>MONTH(A631)</f>
        <v/>
      </c>
      <c r="C631" s="4">
        <f>DAY(A631)</f>
        <v/>
      </c>
      <c r="D631" s="4">
        <f>WEEKDAY(A631)</f>
        <v/>
      </c>
      <c r="E631" s="4">
        <f>HOUR(A631)</f>
        <v/>
      </c>
      <c r="F631" s="4">
        <f>CONCATENATE(B631,"-",C631,"-",E631)</f>
        <v/>
      </c>
      <c r="G631" s="10">
        <f>L631-J631-K631-M631-N631</f>
        <v/>
      </c>
      <c r="H631" s="4">
        <f>VLOOKUP(F631,Belpex!F:G,2,FALSE)</f>
        <v/>
      </c>
      <c r="I631" s="7">
        <f>AVERAGE(-1*10^-8*G631^2+0.0204*G631+35.96,0.0204*G631+35.918)</f>
        <v/>
      </c>
      <c r="J631" s="4">
        <f>VLOOKUP(F631,'Forecast PV'!N:O,2,FALSE)</f>
        <v/>
      </c>
      <c r="K631" s="4">
        <f>+VLOOKUP(F631,'Forecast Wind June'!M:N,2,FALSE)</f>
        <v/>
      </c>
      <c r="L631" s="4">
        <f>VLOOKUP(F631,'Forecast Load June'!H:I,2,FALSE)</f>
        <v/>
      </c>
      <c r="M631" s="4">
        <f>VLOOKUP(A632,'Forecast Nuclear June'!A:C,3,FALSE)</f>
        <v/>
      </c>
      <c r="N631" s="8">
        <f>_xlfn.MINIFS('Production June'!T:T,'Production June'!Q:Q,Summary!B631,'Production June'!R:R,Summary!D631,'Production June'!S:S,Summary!E631)</f>
        <v/>
      </c>
    </row>
    <row r="632" ht="14.25" customHeight="1">
      <c r="A632" s="16">
        <f>'Forecast Load June'!A630</f>
        <v/>
      </c>
      <c r="B632" s="4">
        <f>MONTH(A632)</f>
        <v/>
      </c>
      <c r="C632" s="4">
        <f>DAY(A632)</f>
        <v/>
      </c>
      <c r="D632" s="4">
        <f>WEEKDAY(A632)</f>
        <v/>
      </c>
      <c r="E632" s="4">
        <f>HOUR(A632)</f>
        <v/>
      </c>
      <c r="F632" s="4">
        <f>CONCATENATE(B632,"-",C632,"-",E632)</f>
        <v/>
      </c>
      <c r="G632" s="10">
        <f>L632-J632-K632-M632-N632</f>
        <v/>
      </c>
      <c r="H632" s="4">
        <f>VLOOKUP(F632,Belpex!F:G,2,FALSE)</f>
        <v/>
      </c>
      <c r="I632" s="7">
        <f>AVERAGE(-1*10^-8*G632^2+0.0204*G632+35.96,0.0204*G632+35.918)</f>
        <v/>
      </c>
      <c r="J632" s="4">
        <f>VLOOKUP(F632,'Forecast PV'!N:O,2,FALSE)</f>
        <v/>
      </c>
      <c r="K632" s="4">
        <f>+VLOOKUP(F632,'Forecast Wind June'!M:N,2,FALSE)</f>
        <v/>
      </c>
      <c r="L632" s="4">
        <f>VLOOKUP(F632,'Forecast Load June'!H:I,2,FALSE)</f>
        <v/>
      </c>
      <c r="M632" s="4">
        <f>VLOOKUP(A633,'Forecast Nuclear June'!A:C,3,FALSE)</f>
        <v/>
      </c>
      <c r="N632" s="8">
        <f>_xlfn.MINIFS('Production June'!T:T,'Production June'!Q:Q,Summary!B632,'Production June'!R:R,Summary!D632,'Production June'!S:S,Summary!E632)</f>
        <v/>
      </c>
    </row>
    <row r="633" ht="14.25" customHeight="1">
      <c r="A633" s="16">
        <f>'Forecast Load June'!A631</f>
        <v/>
      </c>
      <c r="B633" s="4">
        <f>MONTH(A633)</f>
        <v/>
      </c>
      <c r="C633" s="4">
        <f>DAY(A633)</f>
        <v/>
      </c>
      <c r="D633" s="4">
        <f>WEEKDAY(A633)</f>
        <v/>
      </c>
      <c r="E633" s="4">
        <f>HOUR(A633)</f>
        <v/>
      </c>
      <c r="F633" s="4">
        <f>CONCATENATE(B633,"-",C633,"-",E633)</f>
        <v/>
      </c>
      <c r="G633" s="10">
        <f>L633-J633-K633-M633-N633</f>
        <v/>
      </c>
      <c r="H633" s="4">
        <f>VLOOKUP(F633,Belpex!F:G,2,FALSE)</f>
        <v/>
      </c>
      <c r="I633" s="7">
        <f>AVERAGE(-1*10^-8*G633^2+0.0204*G633+35.96,0.0204*G633+35.918)</f>
        <v/>
      </c>
      <c r="J633" s="4">
        <f>VLOOKUP(F633,'Forecast PV'!N:O,2,FALSE)</f>
        <v/>
      </c>
      <c r="K633" s="4">
        <f>+VLOOKUP(F633,'Forecast Wind June'!M:N,2,FALSE)</f>
        <v/>
      </c>
      <c r="L633" s="4">
        <f>VLOOKUP(F633,'Forecast Load June'!H:I,2,FALSE)</f>
        <v/>
      </c>
      <c r="M633" s="4">
        <f>VLOOKUP(A634,'Forecast Nuclear June'!A:C,3,FALSE)</f>
        <v/>
      </c>
      <c r="N633" s="8">
        <f>_xlfn.MINIFS('Production June'!T:T,'Production June'!Q:Q,Summary!B633,'Production June'!R:R,Summary!D633,'Production June'!S:S,Summary!E633)</f>
        <v/>
      </c>
    </row>
    <row r="634" ht="14.25" customHeight="1">
      <c r="A634" s="16">
        <f>'Forecast Load June'!A632</f>
        <v/>
      </c>
      <c r="B634" s="4">
        <f>MONTH(A634)</f>
        <v/>
      </c>
      <c r="C634" s="4">
        <f>DAY(A634)</f>
        <v/>
      </c>
      <c r="D634" s="4">
        <f>WEEKDAY(A634)</f>
        <v/>
      </c>
      <c r="E634" s="4">
        <f>HOUR(A634)</f>
        <v/>
      </c>
      <c r="F634" s="4">
        <f>CONCATENATE(B634,"-",C634,"-",E634)</f>
        <v/>
      </c>
      <c r="G634" s="10">
        <f>L634-J634-K634-M634-N634</f>
        <v/>
      </c>
      <c r="H634" s="4">
        <f>VLOOKUP(F634,Belpex!F:G,2,FALSE)</f>
        <v/>
      </c>
      <c r="I634" s="7">
        <f>AVERAGE(-1*10^-8*G634^2+0.0204*G634+35.96,0.0204*G634+35.918)</f>
        <v/>
      </c>
      <c r="J634" s="4">
        <f>VLOOKUP(F634,'Forecast PV'!N:O,2,FALSE)</f>
        <v/>
      </c>
      <c r="K634" s="4">
        <f>+VLOOKUP(F634,'Forecast Wind June'!M:N,2,FALSE)</f>
        <v/>
      </c>
      <c r="L634" s="4">
        <f>VLOOKUP(F634,'Forecast Load June'!H:I,2,FALSE)</f>
        <v/>
      </c>
      <c r="M634" s="4">
        <f>VLOOKUP(A635,'Forecast Nuclear June'!A:C,3,FALSE)</f>
        <v/>
      </c>
      <c r="N634" s="8">
        <f>_xlfn.MINIFS('Production June'!T:T,'Production June'!Q:Q,Summary!B634,'Production June'!R:R,Summary!D634,'Production June'!S:S,Summary!E634)</f>
        <v/>
      </c>
    </row>
    <row r="635" ht="14.25" customHeight="1">
      <c r="A635" s="16">
        <f>'Forecast Load June'!A633</f>
        <v/>
      </c>
      <c r="B635" s="4">
        <f>MONTH(A635)</f>
        <v/>
      </c>
      <c r="C635" s="4">
        <f>DAY(A635)</f>
        <v/>
      </c>
      <c r="D635" s="4">
        <f>WEEKDAY(A635)</f>
        <v/>
      </c>
      <c r="E635" s="4">
        <f>HOUR(A635)</f>
        <v/>
      </c>
      <c r="F635" s="4">
        <f>CONCATENATE(B635,"-",C635,"-",E635)</f>
        <v/>
      </c>
      <c r="G635" s="10">
        <f>L635-J635-K635-M635-N635</f>
        <v/>
      </c>
      <c r="H635" s="4">
        <f>VLOOKUP(F635,Belpex!F:G,2,FALSE)</f>
        <v/>
      </c>
      <c r="I635" s="7">
        <f>AVERAGE(-1*10^-8*G635^2+0.0204*G635+35.96,0.0204*G635+35.918)</f>
        <v/>
      </c>
      <c r="J635" s="4">
        <f>VLOOKUP(F635,'Forecast PV'!N:O,2,FALSE)</f>
        <v/>
      </c>
      <c r="K635" s="4">
        <f>+VLOOKUP(F635,'Forecast Wind June'!M:N,2,FALSE)</f>
        <v/>
      </c>
      <c r="L635" s="4">
        <f>VLOOKUP(F635,'Forecast Load June'!H:I,2,FALSE)</f>
        <v/>
      </c>
      <c r="M635" s="4">
        <f>VLOOKUP(A636,'Forecast Nuclear June'!A:C,3,FALSE)</f>
        <v/>
      </c>
      <c r="N635" s="8">
        <f>_xlfn.MINIFS('Production June'!T:T,'Production June'!Q:Q,Summary!B635,'Production June'!R:R,Summary!D635,'Production June'!S:S,Summary!E635)</f>
        <v/>
      </c>
    </row>
    <row r="636" ht="14.25" customHeight="1">
      <c r="A636" s="16">
        <f>'Forecast Load June'!A634</f>
        <v/>
      </c>
      <c r="B636" s="4">
        <f>MONTH(A636)</f>
        <v/>
      </c>
      <c r="C636" s="4">
        <f>DAY(A636)</f>
        <v/>
      </c>
      <c r="D636" s="4">
        <f>WEEKDAY(A636)</f>
        <v/>
      </c>
      <c r="E636" s="4">
        <f>HOUR(A636)</f>
        <v/>
      </c>
      <c r="F636" s="4">
        <f>CONCATENATE(B636,"-",C636,"-",E636)</f>
        <v/>
      </c>
      <c r="G636" s="10">
        <f>L636-J636-K636-M636-N636</f>
        <v/>
      </c>
      <c r="H636" s="4">
        <f>VLOOKUP(F636,Belpex!F:G,2,FALSE)</f>
        <v/>
      </c>
      <c r="I636" s="7">
        <f>AVERAGE(-1*10^-8*G636^2+0.0204*G636+35.96,0.0204*G636+35.918)</f>
        <v/>
      </c>
      <c r="J636" s="4">
        <f>VLOOKUP(F636,'Forecast PV'!N:O,2,FALSE)</f>
        <v/>
      </c>
      <c r="K636" s="4">
        <f>+VLOOKUP(F636,'Forecast Wind June'!M:N,2,FALSE)</f>
        <v/>
      </c>
      <c r="L636" s="4">
        <f>VLOOKUP(F636,'Forecast Load June'!H:I,2,FALSE)</f>
        <v/>
      </c>
      <c r="M636" s="4">
        <f>VLOOKUP(A637,'Forecast Nuclear June'!A:C,3,FALSE)</f>
        <v/>
      </c>
      <c r="N636" s="8">
        <f>_xlfn.MINIFS('Production June'!T:T,'Production June'!Q:Q,Summary!B636,'Production June'!R:R,Summary!D636,'Production June'!S:S,Summary!E636)</f>
        <v/>
      </c>
    </row>
    <row r="637" ht="14.25" customHeight="1">
      <c r="A637" s="16">
        <f>'Forecast Load June'!A635</f>
        <v/>
      </c>
      <c r="B637" s="4">
        <f>MONTH(A637)</f>
        <v/>
      </c>
      <c r="C637" s="4">
        <f>DAY(A637)</f>
        <v/>
      </c>
      <c r="D637" s="4">
        <f>WEEKDAY(A637)</f>
        <v/>
      </c>
      <c r="E637" s="4">
        <f>HOUR(A637)</f>
        <v/>
      </c>
      <c r="F637" s="4">
        <f>CONCATENATE(B637,"-",C637,"-",E637)</f>
        <v/>
      </c>
      <c r="G637" s="10">
        <f>L637-J637-K637-M637-N637</f>
        <v/>
      </c>
      <c r="H637" s="4">
        <f>VLOOKUP(F637,Belpex!F:G,2,FALSE)</f>
        <v/>
      </c>
      <c r="I637" s="7">
        <f>AVERAGE(-1*10^-8*G637^2+0.0204*G637+35.96,0.0204*G637+35.918)</f>
        <v/>
      </c>
      <c r="J637" s="4">
        <f>VLOOKUP(F637,'Forecast PV'!N:O,2,FALSE)</f>
        <v/>
      </c>
      <c r="K637" s="4">
        <f>+VLOOKUP(F637,'Forecast Wind June'!M:N,2,FALSE)</f>
        <v/>
      </c>
      <c r="L637" s="4">
        <f>VLOOKUP(F637,'Forecast Load June'!H:I,2,FALSE)</f>
        <v/>
      </c>
      <c r="M637" s="4">
        <f>VLOOKUP(A638,'Forecast Nuclear June'!A:C,3,FALSE)</f>
        <v/>
      </c>
      <c r="N637" s="8">
        <f>_xlfn.MINIFS('Production June'!T:T,'Production June'!Q:Q,Summary!B637,'Production June'!R:R,Summary!D637,'Production June'!S:S,Summary!E637)</f>
        <v/>
      </c>
    </row>
    <row r="638" ht="14.25" customHeight="1">
      <c r="A638" s="16">
        <f>'Forecast Load June'!A636</f>
        <v/>
      </c>
      <c r="B638" s="4">
        <f>MONTH(A638)</f>
        <v/>
      </c>
      <c r="C638" s="4">
        <f>DAY(A638)</f>
        <v/>
      </c>
      <c r="D638" s="4">
        <f>WEEKDAY(A638)</f>
        <v/>
      </c>
      <c r="E638" s="4">
        <f>HOUR(A638)</f>
        <v/>
      </c>
      <c r="F638" s="4">
        <f>CONCATENATE(B638,"-",C638,"-",E638)</f>
        <v/>
      </c>
      <c r="G638" s="10">
        <f>L638-J638-K638-M638-N638</f>
        <v/>
      </c>
      <c r="H638" s="4">
        <f>VLOOKUP(F638,Belpex!F:G,2,FALSE)</f>
        <v/>
      </c>
      <c r="I638" s="7">
        <f>AVERAGE(-1*10^-8*G638^2+0.0204*G638+35.96,0.0204*G638+35.918)</f>
        <v/>
      </c>
      <c r="J638" s="4">
        <f>VLOOKUP(F638,'Forecast PV'!N:O,2,FALSE)</f>
        <v/>
      </c>
      <c r="K638" s="4">
        <f>+VLOOKUP(F638,'Forecast Wind June'!M:N,2,FALSE)</f>
        <v/>
      </c>
      <c r="L638" s="4">
        <f>VLOOKUP(F638,'Forecast Load June'!H:I,2,FALSE)</f>
        <v/>
      </c>
      <c r="M638" s="4">
        <f>VLOOKUP(A639,'Forecast Nuclear June'!A:C,3,FALSE)</f>
        <v/>
      </c>
      <c r="N638" s="8">
        <f>_xlfn.MINIFS('Production June'!T:T,'Production June'!Q:Q,Summary!B638,'Production June'!R:R,Summary!D638,'Production June'!S:S,Summary!E638)</f>
        <v/>
      </c>
    </row>
    <row r="639" ht="14.25" customHeight="1">
      <c r="A639" s="16">
        <f>'Forecast Load June'!A637</f>
        <v/>
      </c>
      <c r="B639" s="4">
        <f>MONTH(A639)</f>
        <v/>
      </c>
      <c r="C639" s="4">
        <f>DAY(A639)</f>
        <v/>
      </c>
      <c r="D639" s="4">
        <f>WEEKDAY(A639)</f>
        <v/>
      </c>
      <c r="E639" s="4">
        <f>HOUR(A639)</f>
        <v/>
      </c>
      <c r="F639" s="4">
        <f>CONCATENATE(B639,"-",C639,"-",E639)</f>
        <v/>
      </c>
      <c r="G639" s="10">
        <f>L639-J639-K639-M639-N639</f>
        <v/>
      </c>
      <c r="H639" s="4">
        <f>VLOOKUP(F639,Belpex!F:G,2,FALSE)</f>
        <v/>
      </c>
      <c r="I639" s="7">
        <f>AVERAGE(-1*10^-8*G639^2+0.0204*G639+35.96,0.0204*G639+35.918)</f>
        <v/>
      </c>
      <c r="J639" s="4">
        <f>VLOOKUP(F639,'Forecast PV'!N:O,2,FALSE)</f>
        <v/>
      </c>
      <c r="K639" s="4">
        <f>+VLOOKUP(F639,'Forecast Wind June'!M:N,2,FALSE)</f>
        <v/>
      </c>
      <c r="L639" s="4">
        <f>VLOOKUP(F639,'Forecast Load June'!H:I,2,FALSE)</f>
        <v/>
      </c>
      <c r="M639" s="4">
        <f>VLOOKUP(A640,'Forecast Nuclear June'!A:C,3,FALSE)</f>
        <v/>
      </c>
      <c r="N639" s="8">
        <f>_xlfn.MINIFS('Production June'!T:T,'Production June'!Q:Q,Summary!B639,'Production June'!R:R,Summary!D639,'Production June'!S:S,Summary!E639)</f>
        <v/>
      </c>
    </row>
    <row r="640" ht="14.25" customHeight="1">
      <c r="A640" s="16">
        <f>'Forecast Load June'!A638</f>
        <v/>
      </c>
      <c r="B640" s="4">
        <f>MONTH(A640)</f>
        <v/>
      </c>
      <c r="C640" s="4">
        <f>DAY(A640)</f>
        <v/>
      </c>
      <c r="D640" s="4">
        <f>WEEKDAY(A640)</f>
        <v/>
      </c>
      <c r="E640" s="4">
        <f>HOUR(A640)</f>
        <v/>
      </c>
      <c r="F640" s="4">
        <f>CONCATENATE(B640,"-",C640,"-",E640)</f>
        <v/>
      </c>
      <c r="G640" s="10">
        <f>L640-J640-K640-M640-N640</f>
        <v/>
      </c>
      <c r="H640" s="4">
        <f>VLOOKUP(F640,Belpex!F:G,2,FALSE)</f>
        <v/>
      </c>
      <c r="I640" s="7">
        <f>AVERAGE(-1*10^-8*G640^2+0.0204*G640+35.96,0.0204*G640+35.918)</f>
        <v/>
      </c>
      <c r="J640" s="4">
        <f>VLOOKUP(F640,'Forecast PV'!N:O,2,FALSE)</f>
        <v/>
      </c>
      <c r="K640" s="4">
        <f>+VLOOKUP(F640,'Forecast Wind June'!M:N,2,FALSE)</f>
        <v/>
      </c>
      <c r="L640" s="4">
        <f>VLOOKUP(F640,'Forecast Load June'!H:I,2,FALSE)</f>
        <v/>
      </c>
      <c r="M640" s="4">
        <f>VLOOKUP(A641,'Forecast Nuclear June'!A:C,3,FALSE)</f>
        <v/>
      </c>
      <c r="N640" s="8">
        <f>_xlfn.MINIFS('Production June'!T:T,'Production June'!Q:Q,Summary!B640,'Production June'!R:R,Summary!D640,'Production June'!S:S,Summary!E640)</f>
        <v/>
      </c>
    </row>
    <row r="641" ht="14.25" customHeight="1">
      <c r="A641" s="16">
        <f>'Forecast Load June'!A639</f>
        <v/>
      </c>
      <c r="B641" s="4">
        <f>MONTH(A641)</f>
        <v/>
      </c>
      <c r="C641" s="4">
        <f>DAY(A641)</f>
        <v/>
      </c>
      <c r="D641" s="4">
        <f>WEEKDAY(A641)</f>
        <v/>
      </c>
      <c r="E641" s="4">
        <f>HOUR(A641)</f>
        <v/>
      </c>
      <c r="F641" s="4">
        <f>CONCATENATE(B641,"-",C641,"-",E641)</f>
        <v/>
      </c>
      <c r="G641" s="10">
        <f>L641-J641-K641-M641-N641</f>
        <v/>
      </c>
      <c r="H641" s="4">
        <f>VLOOKUP(F641,Belpex!F:G,2,FALSE)</f>
        <v/>
      </c>
      <c r="I641" s="7">
        <f>AVERAGE(-1*10^-8*G641^2+0.0204*G641+35.96,0.0204*G641+35.918)</f>
        <v/>
      </c>
      <c r="J641" s="4">
        <f>VLOOKUP(F641,'Forecast PV'!N:O,2,FALSE)</f>
        <v/>
      </c>
      <c r="K641" s="4">
        <f>+VLOOKUP(F641,'Forecast Wind June'!M:N,2,FALSE)</f>
        <v/>
      </c>
      <c r="L641" s="4">
        <f>VLOOKUP(F641,'Forecast Load June'!H:I,2,FALSE)</f>
        <v/>
      </c>
      <c r="M641" s="4">
        <f>VLOOKUP(A642,'Forecast Nuclear June'!A:C,3,FALSE)</f>
        <v/>
      </c>
      <c r="N641" s="8">
        <f>_xlfn.MINIFS('Production June'!T:T,'Production June'!Q:Q,Summary!B641,'Production June'!R:R,Summary!D641,'Production June'!S:S,Summary!E641)</f>
        <v/>
      </c>
    </row>
    <row r="642" ht="14.25" customHeight="1">
      <c r="A642" s="16">
        <f>'Forecast Load June'!A640</f>
        <v/>
      </c>
      <c r="B642" s="4">
        <f>MONTH(A642)</f>
        <v/>
      </c>
      <c r="C642" s="4">
        <f>DAY(A642)</f>
        <v/>
      </c>
      <c r="D642" s="4">
        <f>WEEKDAY(A642)</f>
        <v/>
      </c>
      <c r="E642" s="4">
        <f>HOUR(A642)</f>
        <v/>
      </c>
      <c r="F642" s="4">
        <f>CONCATENATE(B642,"-",C642,"-",E642)</f>
        <v/>
      </c>
      <c r="G642" s="10">
        <f>L642-J642-K642-M642-N642</f>
        <v/>
      </c>
      <c r="H642" s="4">
        <f>VLOOKUP(F642,Belpex!F:G,2,FALSE)</f>
        <v/>
      </c>
      <c r="I642" s="7">
        <f>AVERAGE(-1*10^-8*G642^2+0.0204*G642+35.96,0.0204*G642+35.918)</f>
        <v/>
      </c>
      <c r="J642" s="4">
        <f>VLOOKUP(F642,'Forecast PV'!N:O,2,FALSE)</f>
        <v/>
      </c>
      <c r="K642" s="4">
        <f>+VLOOKUP(F642,'Forecast Wind June'!M:N,2,FALSE)</f>
        <v/>
      </c>
      <c r="L642" s="4">
        <f>VLOOKUP(F642,'Forecast Load June'!H:I,2,FALSE)</f>
        <v/>
      </c>
      <c r="M642" s="4">
        <f>VLOOKUP(A643,'Forecast Nuclear June'!A:C,3,FALSE)</f>
        <v/>
      </c>
      <c r="N642" s="8">
        <f>_xlfn.MINIFS('Production June'!T:T,'Production June'!Q:Q,Summary!B642,'Production June'!R:R,Summary!D642,'Production June'!S:S,Summary!E642)</f>
        <v/>
      </c>
    </row>
    <row r="643" ht="14.25" customHeight="1">
      <c r="A643" s="16">
        <f>'Forecast Load June'!A641</f>
        <v/>
      </c>
      <c r="B643" s="4">
        <f>MONTH(A643)</f>
        <v/>
      </c>
      <c r="C643" s="4">
        <f>DAY(A643)</f>
        <v/>
      </c>
      <c r="D643" s="4">
        <f>WEEKDAY(A643)</f>
        <v/>
      </c>
      <c r="E643" s="4">
        <f>HOUR(A643)</f>
        <v/>
      </c>
      <c r="F643" s="4">
        <f>CONCATENATE(B643,"-",C643,"-",E643)</f>
        <v/>
      </c>
      <c r="G643" s="10">
        <f>L643-J643-K643-M643-N643</f>
        <v/>
      </c>
      <c r="H643" s="4">
        <f>VLOOKUP(F643,Belpex!F:G,2,FALSE)</f>
        <v/>
      </c>
      <c r="I643" s="7">
        <f>AVERAGE(-1*10^-8*G643^2+0.0204*G643+35.96,0.0204*G643+35.918)</f>
        <v/>
      </c>
      <c r="J643" s="4">
        <f>VLOOKUP(F643,'Forecast PV'!N:O,2,FALSE)</f>
        <v/>
      </c>
      <c r="K643" s="4">
        <f>+VLOOKUP(F643,'Forecast Wind June'!M:N,2,FALSE)</f>
        <v/>
      </c>
      <c r="L643" s="4">
        <f>VLOOKUP(F643,'Forecast Load June'!H:I,2,FALSE)</f>
        <v/>
      </c>
      <c r="M643" s="4">
        <f>VLOOKUP(A644,'Forecast Nuclear June'!A:C,3,FALSE)</f>
        <v/>
      </c>
      <c r="N643" s="8">
        <f>_xlfn.MINIFS('Production June'!T:T,'Production June'!Q:Q,Summary!B643,'Production June'!R:R,Summary!D643,'Production June'!S:S,Summary!E643)</f>
        <v/>
      </c>
    </row>
    <row r="644" ht="14.25" customHeight="1">
      <c r="A644" s="16">
        <f>'Forecast Load June'!A642</f>
        <v/>
      </c>
      <c r="B644" s="4">
        <f>MONTH(A644)</f>
        <v/>
      </c>
      <c r="C644" s="4">
        <f>DAY(A644)</f>
        <v/>
      </c>
      <c r="D644" s="4">
        <f>WEEKDAY(A644)</f>
        <v/>
      </c>
      <c r="E644" s="4">
        <f>HOUR(A644)</f>
        <v/>
      </c>
      <c r="F644" s="4">
        <f>CONCATENATE(B644,"-",C644,"-",E644)</f>
        <v/>
      </c>
      <c r="G644" s="10">
        <f>L644-J644-K644-M644-N644</f>
        <v/>
      </c>
      <c r="H644" s="4">
        <f>VLOOKUP(F644,Belpex!F:G,2,FALSE)</f>
        <v/>
      </c>
      <c r="I644" s="7">
        <f>AVERAGE(-1*10^-8*G644^2+0.0204*G644+35.96,0.0204*G644+35.918)</f>
        <v/>
      </c>
      <c r="J644" s="4">
        <f>VLOOKUP(F644,'Forecast PV'!N:O,2,FALSE)</f>
        <v/>
      </c>
      <c r="K644" s="4">
        <f>+VLOOKUP(F644,'Forecast Wind June'!M:N,2,FALSE)</f>
        <v/>
      </c>
      <c r="L644" s="4">
        <f>VLOOKUP(F644,'Forecast Load June'!H:I,2,FALSE)</f>
        <v/>
      </c>
      <c r="M644" s="4">
        <f>VLOOKUP(A645,'Forecast Nuclear June'!A:C,3,FALSE)</f>
        <v/>
      </c>
      <c r="N644" s="8">
        <f>_xlfn.MINIFS('Production June'!T:T,'Production June'!Q:Q,Summary!B644,'Production June'!R:R,Summary!D644,'Production June'!S:S,Summary!E644)</f>
        <v/>
      </c>
    </row>
    <row r="645" ht="14.25" customHeight="1">
      <c r="A645" s="16">
        <f>'Forecast Load June'!A643</f>
        <v/>
      </c>
      <c r="B645" s="4">
        <f>MONTH(A645)</f>
        <v/>
      </c>
      <c r="C645" s="4">
        <f>DAY(A645)</f>
        <v/>
      </c>
      <c r="D645" s="4">
        <f>WEEKDAY(A645)</f>
        <v/>
      </c>
      <c r="E645" s="4">
        <f>HOUR(A645)</f>
        <v/>
      </c>
      <c r="F645" s="4">
        <f>CONCATENATE(B645,"-",C645,"-",E645)</f>
        <v/>
      </c>
      <c r="G645" s="10">
        <f>L645-J645-K645-M645-N645</f>
        <v/>
      </c>
      <c r="H645" s="4">
        <f>VLOOKUP(F645,Belpex!F:G,2,FALSE)</f>
        <v/>
      </c>
      <c r="I645" s="7">
        <f>AVERAGE(-1*10^-8*G645^2+0.0204*G645+35.96,0.0204*G645+35.918)</f>
        <v/>
      </c>
      <c r="J645" s="4">
        <f>VLOOKUP(F645,'Forecast PV'!N:O,2,FALSE)</f>
        <v/>
      </c>
      <c r="K645" s="4">
        <f>+VLOOKUP(F645,'Forecast Wind June'!M:N,2,FALSE)</f>
        <v/>
      </c>
      <c r="L645" s="4">
        <f>VLOOKUP(F645,'Forecast Load June'!H:I,2,FALSE)</f>
        <v/>
      </c>
      <c r="M645" s="4">
        <f>VLOOKUP(A646,'Forecast Nuclear June'!A:C,3,FALSE)</f>
        <v/>
      </c>
      <c r="N645" s="8">
        <f>_xlfn.MINIFS('Production June'!T:T,'Production June'!Q:Q,Summary!B645,'Production June'!R:R,Summary!D645,'Production June'!S:S,Summary!E645)</f>
        <v/>
      </c>
    </row>
    <row r="646" ht="14.25" customHeight="1">
      <c r="A646" s="16">
        <f>'Forecast Load June'!A644</f>
        <v/>
      </c>
      <c r="B646" s="4">
        <f>MONTH(A646)</f>
        <v/>
      </c>
      <c r="C646" s="4">
        <f>DAY(A646)</f>
        <v/>
      </c>
      <c r="D646" s="4">
        <f>WEEKDAY(A646)</f>
        <v/>
      </c>
      <c r="E646" s="4">
        <f>HOUR(A646)</f>
        <v/>
      </c>
      <c r="F646" s="4">
        <f>CONCATENATE(B646,"-",C646,"-",E646)</f>
        <v/>
      </c>
      <c r="G646" s="10">
        <f>L646-J646-K646-M646-N646</f>
        <v/>
      </c>
      <c r="H646" s="4">
        <f>VLOOKUP(F646,Belpex!F:G,2,FALSE)</f>
        <v/>
      </c>
      <c r="I646" s="7">
        <f>AVERAGE(-1*10^-8*G646^2+0.0204*G646+35.96,0.0204*G646+35.918)</f>
        <v/>
      </c>
      <c r="J646" s="4">
        <f>VLOOKUP(F646,'Forecast PV'!N:O,2,FALSE)</f>
        <v/>
      </c>
      <c r="K646" s="4">
        <f>+VLOOKUP(F646,'Forecast Wind June'!M:N,2,FALSE)</f>
        <v/>
      </c>
      <c r="L646" s="4">
        <f>VLOOKUP(F646,'Forecast Load June'!H:I,2,FALSE)</f>
        <v/>
      </c>
      <c r="M646" s="4">
        <f>VLOOKUP(A647,'Forecast Nuclear June'!A:C,3,FALSE)</f>
        <v/>
      </c>
      <c r="N646" s="8">
        <f>_xlfn.MINIFS('Production June'!T:T,'Production June'!Q:Q,Summary!B646,'Production June'!R:R,Summary!D646,'Production June'!S:S,Summary!E646)</f>
        <v/>
      </c>
    </row>
    <row r="647" ht="14.25" customHeight="1">
      <c r="A647" s="16">
        <f>'Forecast Load June'!A645</f>
        <v/>
      </c>
      <c r="B647" s="4">
        <f>MONTH(A647)</f>
        <v/>
      </c>
      <c r="C647" s="4">
        <f>DAY(A647)</f>
        <v/>
      </c>
      <c r="D647" s="4">
        <f>WEEKDAY(A647)</f>
        <v/>
      </c>
      <c r="E647" s="4">
        <f>HOUR(A647)</f>
        <v/>
      </c>
      <c r="F647" s="4">
        <f>CONCATENATE(B647,"-",C647,"-",E647)</f>
        <v/>
      </c>
      <c r="G647" s="10">
        <f>L647-J647-K647-M647-N647</f>
        <v/>
      </c>
      <c r="H647" s="4">
        <f>VLOOKUP(F647,Belpex!F:G,2,FALSE)</f>
        <v/>
      </c>
      <c r="I647" s="7">
        <f>AVERAGE(-1*10^-8*G647^2+0.0204*G647+35.96,0.0204*G647+35.918)</f>
        <v/>
      </c>
      <c r="J647" s="4">
        <f>VLOOKUP(F647,'Forecast PV'!N:O,2,FALSE)</f>
        <v/>
      </c>
      <c r="K647" s="4">
        <f>+VLOOKUP(F647,'Forecast Wind June'!M:N,2,FALSE)</f>
        <v/>
      </c>
      <c r="L647" s="4">
        <f>VLOOKUP(F647,'Forecast Load June'!H:I,2,FALSE)</f>
        <v/>
      </c>
      <c r="M647" s="4">
        <f>VLOOKUP(A648,'Forecast Nuclear June'!A:C,3,FALSE)</f>
        <v/>
      </c>
      <c r="N647" s="8">
        <f>_xlfn.MINIFS('Production June'!T:T,'Production June'!Q:Q,Summary!B647,'Production June'!R:R,Summary!D647,'Production June'!S:S,Summary!E647)</f>
        <v/>
      </c>
    </row>
    <row r="648" ht="14.25" customHeight="1">
      <c r="A648" s="16">
        <f>'Forecast Load June'!A646</f>
        <v/>
      </c>
      <c r="B648" s="4">
        <f>MONTH(A648)</f>
        <v/>
      </c>
      <c r="C648" s="4">
        <f>DAY(A648)</f>
        <v/>
      </c>
      <c r="D648" s="4">
        <f>WEEKDAY(A648)</f>
        <v/>
      </c>
      <c r="E648" s="4">
        <f>HOUR(A648)</f>
        <v/>
      </c>
      <c r="F648" s="4">
        <f>CONCATENATE(B648,"-",C648,"-",E648)</f>
        <v/>
      </c>
      <c r="G648" s="10">
        <f>L648-J648-K648-M648-N648</f>
        <v/>
      </c>
      <c r="H648" s="4">
        <f>VLOOKUP(F648,Belpex!F:G,2,FALSE)</f>
        <v/>
      </c>
      <c r="I648" s="7">
        <f>AVERAGE(-1*10^-8*G648^2+0.0204*G648+35.96,0.0204*G648+35.918)</f>
        <v/>
      </c>
      <c r="J648" s="4">
        <f>VLOOKUP(F648,'Forecast PV'!N:O,2,FALSE)</f>
        <v/>
      </c>
      <c r="K648" s="4">
        <f>+VLOOKUP(F648,'Forecast Wind June'!M:N,2,FALSE)</f>
        <v/>
      </c>
      <c r="L648" s="4">
        <f>VLOOKUP(F648,'Forecast Load June'!H:I,2,FALSE)</f>
        <v/>
      </c>
      <c r="M648" s="4">
        <f>VLOOKUP(A649,'Forecast Nuclear June'!A:C,3,FALSE)</f>
        <v/>
      </c>
      <c r="N648" s="8">
        <f>_xlfn.MINIFS('Production June'!T:T,'Production June'!Q:Q,Summary!B648,'Production June'!R:R,Summary!D648,'Production June'!S:S,Summary!E648)</f>
        <v/>
      </c>
    </row>
    <row r="649" ht="14.25" customHeight="1">
      <c r="A649" s="16">
        <f>'Forecast Load June'!A647</f>
        <v/>
      </c>
      <c r="B649" s="4">
        <f>MONTH(A649)</f>
        <v/>
      </c>
      <c r="C649" s="4">
        <f>DAY(A649)</f>
        <v/>
      </c>
      <c r="D649" s="4">
        <f>WEEKDAY(A649)</f>
        <v/>
      </c>
      <c r="E649" s="4">
        <f>HOUR(A649)</f>
        <v/>
      </c>
      <c r="F649" s="4">
        <f>CONCATENATE(B649,"-",C649,"-",E649)</f>
        <v/>
      </c>
      <c r="G649" s="10">
        <f>L649-J649-K649-M649-N649</f>
        <v/>
      </c>
      <c r="H649" s="4">
        <f>VLOOKUP(F649,Belpex!F:G,2,FALSE)</f>
        <v/>
      </c>
      <c r="I649" s="7">
        <f>AVERAGE(-1*10^-8*G649^2+0.0204*G649+35.96,0.0204*G649+35.918)</f>
        <v/>
      </c>
      <c r="J649" s="4">
        <f>VLOOKUP(F649,'Forecast PV'!N:O,2,FALSE)</f>
        <v/>
      </c>
      <c r="K649" s="4">
        <f>+VLOOKUP(F649,'Forecast Wind June'!M:N,2,FALSE)</f>
        <v/>
      </c>
      <c r="L649" s="4">
        <f>VLOOKUP(F649,'Forecast Load June'!H:I,2,FALSE)</f>
        <v/>
      </c>
      <c r="M649" s="4">
        <f>VLOOKUP(A650,'Forecast Nuclear June'!A:C,3,FALSE)</f>
        <v/>
      </c>
      <c r="N649" s="8">
        <f>_xlfn.MINIFS('Production June'!T:T,'Production June'!Q:Q,Summary!B649,'Production June'!R:R,Summary!D649,'Production June'!S:S,Summary!E649)</f>
        <v/>
      </c>
    </row>
    <row r="650" ht="14.25" customHeight="1">
      <c r="A650" s="16">
        <f>'Forecast Load June'!A648</f>
        <v/>
      </c>
      <c r="B650" s="4">
        <f>MONTH(A650)</f>
        <v/>
      </c>
      <c r="C650" s="4">
        <f>DAY(A650)</f>
        <v/>
      </c>
      <c r="D650" s="4">
        <f>WEEKDAY(A650)</f>
        <v/>
      </c>
      <c r="E650" s="4">
        <f>HOUR(A650)</f>
        <v/>
      </c>
      <c r="F650" s="4">
        <f>CONCATENATE(B650,"-",C650,"-",E650)</f>
        <v/>
      </c>
      <c r="G650" s="10">
        <f>L650-J650-K650-M650-N650</f>
        <v/>
      </c>
      <c r="H650" s="4">
        <f>VLOOKUP(F650,Belpex!F:G,2,FALSE)</f>
        <v/>
      </c>
      <c r="I650" s="7">
        <f>AVERAGE(-1*10^-8*G650^2+0.0204*G650+35.96,0.0204*G650+35.918)</f>
        <v/>
      </c>
      <c r="J650" s="4">
        <f>VLOOKUP(F650,'Forecast PV'!N:O,2,FALSE)</f>
        <v/>
      </c>
      <c r="K650" s="4">
        <f>+VLOOKUP(F650,'Forecast Wind June'!M:N,2,FALSE)</f>
        <v/>
      </c>
      <c r="L650" s="4">
        <f>VLOOKUP(F650,'Forecast Load June'!H:I,2,FALSE)</f>
        <v/>
      </c>
      <c r="M650" s="4">
        <f>VLOOKUP(A651,'Forecast Nuclear June'!A:C,3,FALSE)</f>
        <v/>
      </c>
      <c r="N650" s="8">
        <f>_xlfn.MINIFS('Production June'!T:T,'Production June'!Q:Q,Summary!B650,'Production June'!R:R,Summary!D650,'Production June'!S:S,Summary!E650)</f>
        <v/>
      </c>
    </row>
    <row r="651" ht="14.25" customHeight="1">
      <c r="A651" s="16">
        <f>'Forecast Load June'!A649</f>
        <v/>
      </c>
      <c r="B651" s="4">
        <f>MONTH(A651)</f>
        <v/>
      </c>
      <c r="C651" s="4">
        <f>DAY(A651)</f>
        <v/>
      </c>
      <c r="D651" s="4">
        <f>WEEKDAY(A651)</f>
        <v/>
      </c>
      <c r="E651" s="4">
        <f>HOUR(A651)</f>
        <v/>
      </c>
      <c r="F651" s="4">
        <f>CONCATENATE(B651,"-",C651,"-",E651)</f>
        <v/>
      </c>
      <c r="G651" s="10">
        <f>L651-J651-K651-M651-N651</f>
        <v/>
      </c>
      <c r="H651" s="4">
        <f>VLOOKUP(F651,Belpex!F:G,2,FALSE)</f>
        <v/>
      </c>
      <c r="I651" s="7">
        <f>AVERAGE(-1*10^-8*G651^2+0.0204*G651+35.96,0.0204*G651+35.918)</f>
        <v/>
      </c>
      <c r="J651" s="4">
        <f>VLOOKUP(F651,'Forecast PV'!N:O,2,FALSE)</f>
        <v/>
      </c>
      <c r="K651" s="4">
        <f>+VLOOKUP(F651,'Forecast Wind June'!M:N,2,FALSE)</f>
        <v/>
      </c>
      <c r="L651" s="4">
        <f>VLOOKUP(F651,'Forecast Load June'!H:I,2,FALSE)</f>
        <v/>
      </c>
      <c r="M651" s="4">
        <f>VLOOKUP(A652,'Forecast Nuclear June'!A:C,3,FALSE)</f>
        <v/>
      </c>
      <c r="N651" s="8">
        <f>_xlfn.MINIFS('Production June'!T:T,'Production June'!Q:Q,Summary!B651,'Production June'!R:R,Summary!D651,'Production June'!S:S,Summary!E651)</f>
        <v/>
      </c>
    </row>
    <row r="652" ht="14.25" customHeight="1">
      <c r="A652" s="16">
        <f>'Forecast Load June'!A650</f>
        <v/>
      </c>
      <c r="B652" s="4">
        <f>MONTH(A652)</f>
        <v/>
      </c>
      <c r="C652" s="4">
        <f>DAY(A652)</f>
        <v/>
      </c>
      <c r="D652" s="4">
        <f>WEEKDAY(A652)</f>
        <v/>
      </c>
      <c r="E652" s="4">
        <f>HOUR(A652)</f>
        <v/>
      </c>
      <c r="F652" s="4">
        <f>CONCATENATE(B652,"-",C652,"-",E652)</f>
        <v/>
      </c>
      <c r="G652" s="10">
        <f>L652-J652-K652-M652-N652</f>
        <v/>
      </c>
      <c r="H652" s="4">
        <f>VLOOKUP(F652,Belpex!F:G,2,FALSE)</f>
        <v/>
      </c>
      <c r="I652" s="7">
        <f>AVERAGE(-1*10^-8*G652^2+0.0204*G652+35.96,0.0204*G652+35.918)</f>
        <v/>
      </c>
      <c r="J652" s="4">
        <f>VLOOKUP(F652,'Forecast PV'!N:O,2,FALSE)</f>
        <v/>
      </c>
      <c r="K652" s="4">
        <f>+VLOOKUP(F652,'Forecast Wind June'!M:N,2,FALSE)</f>
        <v/>
      </c>
      <c r="L652" s="4">
        <f>VLOOKUP(F652,'Forecast Load June'!H:I,2,FALSE)</f>
        <v/>
      </c>
      <c r="M652" s="4">
        <f>VLOOKUP(A653,'Forecast Nuclear June'!A:C,3,FALSE)</f>
        <v/>
      </c>
      <c r="N652" s="8">
        <f>_xlfn.MINIFS('Production June'!T:T,'Production June'!Q:Q,Summary!B652,'Production June'!R:R,Summary!D652,'Production June'!S:S,Summary!E652)</f>
        <v/>
      </c>
    </row>
    <row r="653" ht="14.25" customHeight="1">
      <c r="A653" s="16">
        <f>'Forecast Load June'!A651</f>
        <v/>
      </c>
      <c r="B653" s="4">
        <f>MONTH(A653)</f>
        <v/>
      </c>
      <c r="C653" s="4">
        <f>DAY(A653)</f>
        <v/>
      </c>
      <c r="D653" s="4">
        <f>WEEKDAY(A653)</f>
        <v/>
      </c>
      <c r="E653" s="4">
        <f>HOUR(A653)</f>
        <v/>
      </c>
      <c r="F653" s="4">
        <f>CONCATENATE(B653,"-",C653,"-",E653)</f>
        <v/>
      </c>
      <c r="G653" s="10">
        <f>L653-J653-K653-M653-N653</f>
        <v/>
      </c>
      <c r="H653" s="4">
        <f>VLOOKUP(F653,Belpex!F:G,2,FALSE)</f>
        <v/>
      </c>
      <c r="I653" s="7">
        <f>AVERAGE(-1*10^-8*G653^2+0.0204*G653+35.96,0.0204*G653+35.918)</f>
        <v/>
      </c>
      <c r="J653" s="4">
        <f>VLOOKUP(F653,'Forecast PV'!N:O,2,FALSE)</f>
        <v/>
      </c>
      <c r="K653" s="4">
        <f>+VLOOKUP(F653,'Forecast Wind June'!M:N,2,FALSE)</f>
        <v/>
      </c>
      <c r="L653" s="4">
        <f>VLOOKUP(F653,'Forecast Load June'!H:I,2,FALSE)</f>
        <v/>
      </c>
      <c r="M653" s="4">
        <f>VLOOKUP(A654,'Forecast Nuclear June'!A:C,3,FALSE)</f>
        <v/>
      </c>
      <c r="N653" s="8">
        <f>_xlfn.MINIFS('Production June'!T:T,'Production June'!Q:Q,Summary!B653,'Production June'!R:R,Summary!D653,'Production June'!S:S,Summary!E653)</f>
        <v/>
      </c>
    </row>
    <row r="654" ht="14.25" customHeight="1">
      <c r="A654" s="16">
        <f>'Forecast Load June'!A652</f>
        <v/>
      </c>
      <c r="B654" s="4">
        <f>MONTH(A654)</f>
        <v/>
      </c>
      <c r="C654" s="4">
        <f>DAY(A654)</f>
        <v/>
      </c>
      <c r="D654" s="4">
        <f>WEEKDAY(A654)</f>
        <v/>
      </c>
      <c r="E654" s="4">
        <f>HOUR(A654)</f>
        <v/>
      </c>
      <c r="F654" s="4">
        <f>CONCATENATE(B654,"-",C654,"-",E654)</f>
        <v/>
      </c>
      <c r="G654" s="10">
        <f>L654-J654-K654-M654-N654</f>
        <v/>
      </c>
      <c r="H654" s="4">
        <f>VLOOKUP(F654,Belpex!F:G,2,FALSE)</f>
        <v/>
      </c>
      <c r="I654" s="7">
        <f>AVERAGE(-1*10^-8*G654^2+0.0204*G654+35.96,0.0204*G654+35.918)</f>
        <v/>
      </c>
      <c r="J654" s="4">
        <f>VLOOKUP(F654,'Forecast PV'!N:O,2,FALSE)</f>
        <v/>
      </c>
      <c r="K654" s="4">
        <f>+VLOOKUP(F654,'Forecast Wind June'!M:N,2,FALSE)</f>
        <v/>
      </c>
      <c r="L654" s="4">
        <f>VLOOKUP(F654,'Forecast Load June'!H:I,2,FALSE)</f>
        <v/>
      </c>
      <c r="M654" s="4">
        <f>VLOOKUP(A655,'Forecast Nuclear June'!A:C,3,FALSE)</f>
        <v/>
      </c>
      <c r="N654" s="8">
        <f>_xlfn.MINIFS('Production June'!T:T,'Production June'!Q:Q,Summary!B654,'Production June'!R:R,Summary!D654,'Production June'!S:S,Summary!E654)</f>
        <v/>
      </c>
    </row>
    <row r="655" ht="14.25" customHeight="1">
      <c r="A655" s="16">
        <f>'Forecast Load June'!A653</f>
        <v/>
      </c>
      <c r="B655" s="4">
        <f>MONTH(A655)</f>
        <v/>
      </c>
      <c r="C655" s="4">
        <f>DAY(A655)</f>
        <v/>
      </c>
      <c r="D655" s="4">
        <f>WEEKDAY(A655)</f>
        <v/>
      </c>
      <c r="E655" s="4">
        <f>HOUR(A655)</f>
        <v/>
      </c>
      <c r="F655" s="4">
        <f>CONCATENATE(B655,"-",C655,"-",E655)</f>
        <v/>
      </c>
      <c r="G655" s="10">
        <f>L655-J655-K655-M655-N655</f>
        <v/>
      </c>
      <c r="H655" s="4">
        <f>VLOOKUP(F655,Belpex!F:G,2,FALSE)</f>
        <v/>
      </c>
      <c r="I655" s="7">
        <f>AVERAGE(-1*10^-8*G655^2+0.0204*G655+35.96,0.0204*G655+35.918)</f>
        <v/>
      </c>
      <c r="J655" s="4">
        <f>VLOOKUP(F655,'Forecast PV'!N:O,2,FALSE)</f>
        <v/>
      </c>
      <c r="K655" s="4">
        <f>+VLOOKUP(F655,'Forecast Wind June'!M:N,2,FALSE)</f>
        <v/>
      </c>
      <c r="L655" s="4">
        <f>VLOOKUP(F655,'Forecast Load June'!H:I,2,FALSE)</f>
        <v/>
      </c>
      <c r="M655" s="4">
        <f>VLOOKUP(A656,'Forecast Nuclear June'!A:C,3,FALSE)</f>
        <v/>
      </c>
      <c r="N655" s="8">
        <f>_xlfn.MINIFS('Production June'!T:T,'Production June'!Q:Q,Summary!B655,'Production June'!R:R,Summary!D655,'Production June'!S:S,Summary!E655)</f>
        <v/>
      </c>
    </row>
    <row r="656" ht="14.25" customHeight="1">
      <c r="A656" s="16">
        <f>'Forecast Load June'!A654</f>
        <v/>
      </c>
      <c r="B656" s="4">
        <f>MONTH(A656)</f>
        <v/>
      </c>
      <c r="C656" s="4">
        <f>DAY(A656)</f>
        <v/>
      </c>
      <c r="D656" s="4">
        <f>WEEKDAY(A656)</f>
        <v/>
      </c>
      <c r="E656" s="4">
        <f>HOUR(A656)</f>
        <v/>
      </c>
      <c r="F656" s="4">
        <f>CONCATENATE(B656,"-",C656,"-",E656)</f>
        <v/>
      </c>
      <c r="G656" s="10">
        <f>L656-J656-K656-M656-N656</f>
        <v/>
      </c>
      <c r="H656" s="4">
        <f>VLOOKUP(F656,Belpex!F:G,2,FALSE)</f>
        <v/>
      </c>
      <c r="I656" s="7">
        <f>AVERAGE(-1*10^-8*G656^2+0.0204*G656+35.96,0.0204*G656+35.918)</f>
        <v/>
      </c>
      <c r="J656" s="4">
        <f>VLOOKUP(F656,'Forecast PV'!N:O,2,FALSE)</f>
        <v/>
      </c>
      <c r="K656" s="4">
        <f>+VLOOKUP(F656,'Forecast Wind June'!M:N,2,FALSE)</f>
        <v/>
      </c>
      <c r="L656" s="4">
        <f>VLOOKUP(F656,'Forecast Load June'!H:I,2,FALSE)</f>
        <v/>
      </c>
      <c r="M656" s="4">
        <f>VLOOKUP(A657,'Forecast Nuclear June'!A:C,3,FALSE)</f>
        <v/>
      </c>
      <c r="N656" s="8">
        <f>_xlfn.MINIFS('Production June'!T:T,'Production June'!Q:Q,Summary!B656,'Production June'!R:R,Summary!D656,'Production June'!S:S,Summary!E656)</f>
        <v/>
      </c>
    </row>
    <row r="657" ht="14.25" customHeight="1">
      <c r="A657" s="16">
        <f>'Forecast Load June'!A655</f>
        <v/>
      </c>
      <c r="B657" s="4">
        <f>MONTH(A657)</f>
        <v/>
      </c>
      <c r="C657" s="4">
        <f>DAY(A657)</f>
        <v/>
      </c>
      <c r="D657" s="4">
        <f>WEEKDAY(A657)</f>
        <v/>
      </c>
      <c r="E657" s="4">
        <f>HOUR(A657)</f>
        <v/>
      </c>
      <c r="F657" s="4">
        <f>CONCATENATE(B657,"-",C657,"-",E657)</f>
        <v/>
      </c>
      <c r="G657" s="10">
        <f>L657-J657-K657-M657-N657</f>
        <v/>
      </c>
      <c r="H657" s="4">
        <f>VLOOKUP(F657,Belpex!F:G,2,FALSE)</f>
        <v/>
      </c>
      <c r="I657" s="7">
        <f>AVERAGE(-1*10^-8*G657^2+0.0204*G657+35.96,0.0204*G657+35.918)</f>
        <v/>
      </c>
      <c r="J657" s="4">
        <f>VLOOKUP(F657,'Forecast PV'!N:O,2,FALSE)</f>
        <v/>
      </c>
      <c r="K657" s="4">
        <f>+VLOOKUP(F657,'Forecast Wind June'!M:N,2,FALSE)</f>
        <v/>
      </c>
      <c r="L657" s="4">
        <f>VLOOKUP(F657,'Forecast Load June'!H:I,2,FALSE)</f>
        <v/>
      </c>
      <c r="M657" s="4">
        <f>VLOOKUP(A658,'Forecast Nuclear June'!A:C,3,FALSE)</f>
        <v/>
      </c>
      <c r="N657" s="8">
        <f>_xlfn.MINIFS('Production June'!T:T,'Production June'!Q:Q,Summary!B657,'Production June'!R:R,Summary!D657,'Production June'!S:S,Summary!E657)</f>
        <v/>
      </c>
    </row>
    <row r="658" ht="14.25" customHeight="1">
      <c r="A658" s="16">
        <f>'Forecast Load June'!A656</f>
        <v/>
      </c>
      <c r="B658" s="4">
        <f>MONTH(A658)</f>
        <v/>
      </c>
      <c r="C658" s="4">
        <f>DAY(A658)</f>
        <v/>
      </c>
      <c r="D658" s="4">
        <f>WEEKDAY(A658)</f>
        <v/>
      </c>
      <c r="E658" s="4">
        <f>HOUR(A658)</f>
        <v/>
      </c>
      <c r="F658" s="4">
        <f>CONCATENATE(B658,"-",C658,"-",E658)</f>
        <v/>
      </c>
      <c r="G658" s="10">
        <f>L658-J658-K658-M658-N658</f>
        <v/>
      </c>
      <c r="H658" s="4">
        <f>VLOOKUP(F658,Belpex!F:G,2,FALSE)</f>
        <v/>
      </c>
      <c r="I658" s="7">
        <f>AVERAGE(-1*10^-8*G658^2+0.0204*G658+35.96,0.0204*G658+35.918)</f>
        <v/>
      </c>
      <c r="J658" s="4">
        <f>VLOOKUP(F658,'Forecast PV'!N:O,2,FALSE)</f>
        <v/>
      </c>
      <c r="K658" s="4">
        <f>+VLOOKUP(F658,'Forecast Wind June'!M:N,2,FALSE)</f>
        <v/>
      </c>
      <c r="L658" s="4">
        <f>VLOOKUP(F658,'Forecast Load June'!H:I,2,FALSE)</f>
        <v/>
      </c>
      <c r="M658" s="4">
        <f>VLOOKUP(A659,'Forecast Nuclear June'!A:C,3,FALSE)</f>
        <v/>
      </c>
      <c r="N658" s="8">
        <f>_xlfn.MINIFS('Production June'!T:T,'Production June'!Q:Q,Summary!B658,'Production June'!R:R,Summary!D658,'Production June'!S:S,Summary!E658)</f>
        <v/>
      </c>
    </row>
    <row r="659" ht="14.25" customHeight="1">
      <c r="A659" s="16">
        <f>'Forecast Load June'!A657</f>
        <v/>
      </c>
      <c r="B659" s="4">
        <f>MONTH(A659)</f>
        <v/>
      </c>
      <c r="C659" s="4">
        <f>DAY(A659)</f>
        <v/>
      </c>
      <c r="D659" s="4">
        <f>WEEKDAY(A659)</f>
        <v/>
      </c>
      <c r="E659" s="4">
        <f>HOUR(A659)</f>
        <v/>
      </c>
      <c r="F659" s="4">
        <f>CONCATENATE(B659,"-",C659,"-",E659)</f>
        <v/>
      </c>
      <c r="G659" s="10">
        <f>L659-J659-K659-M659-N659</f>
        <v/>
      </c>
      <c r="H659" s="4">
        <f>VLOOKUP(F659,Belpex!F:G,2,FALSE)</f>
        <v/>
      </c>
      <c r="I659" s="7">
        <f>AVERAGE(-1*10^-8*G659^2+0.0204*G659+35.96,0.0204*G659+35.918)</f>
        <v/>
      </c>
      <c r="J659" s="4">
        <f>VLOOKUP(F659,'Forecast PV'!N:O,2,FALSE)</f>
        <v/>
      </c>
      <c r="K659" s="4">
        <f>+VLOOKUP(F659,'Forecast Wind June'!M:N,2,FALSE)</f>
        <v/>
      </c>
      <c r="L659" s="4">
        <f>VLOOKUP(F659,'Forecast Load June'!H:I,2,FALSE)</f>
        <v/>
      </c>
      <c r="M659" s="4">
        <f>VLOOKUP(A660,'Forecast Nuclear June'!A:C,3,FALSE)</f>
        <v/>
      </c>
      <c r="N659" s="8">
        <f>_xlfn.MINIFS('Production June'!T:T,'Production June'!Q:Q,Summary!B659,'Production June'!R:R,Summary!D659,'Production June'!S:S,Summary!E659)</f>
        <v/>
      </c>
    </row>
    <row r="660" ht="14.25" customHeight="1">
      <c r="A660" s="16">
        <f>'Forecast Load June'!A658</f>
        <v/>
      </c>
      <c r="B660" s="4">
        <f>MONTH(A660)</f>
        <v/>
      </c>
      <c r="C660" s="4">
        <f>DAY(A660)</f>
        <v/>
      </c>
      <c r="D660" s="4">
        <f>WEEKDAY(A660)</f>
        <v/>
      </c>
      <c r="E660" s="4">
        <f>HOUR(A660)</f>
        <v/>
      </c>
      <c r="F660" s="4">
        <f>CONCATENATE(B660,"-",C660,"-",E660)</f>
        <v/>
      </c>
      <c r="G660" s="10">
        <f>L660-J660-K660-M660-N660</f>
        <v/>
      </c>
      <c r="H660" s="4">
        <f>VLOOKUP(F660,Belpex!F:G,2,FALSE)</f>
        <v/>
      </c>
      <c r="I660" s="7">
        <f>AVERAGE(-1*10^-8*G660^2+0.0204*G660+35.96,0.0204*G660+35.918)</f>
        <v/>
      </c>
      <c r="J660" s="4">
        <f>VLOOKUP(F660,'Forecast PV'!N:O,2,FALSE)</f>
        <v/>
      </c>
      <c r="K660" s="4">
        <f>+VLOOKUP(F660,'Forecast Wind June'!M:N,2,FALSE)</f>
        <v/>
      </c>
      <c r="L660" s="4">
        <f>VLOOKUP(F660,'Forecast Load June'!H:I,2,FALSE)</f>
        <v/>
      </c>
      <c r="M660" s="4">
        <f>VLOOKUP(A661,'Forecast Nuclear June'!A:C,3,FALSE)</f>
        <v/>
      </c>
      <c r="N660" s="8">
        <f>_xlfn.MINIFS('Production June'!T:T,'Production June'!Q:Q,Summary!B660,'Production June'!R:R,Summary!D660,'Production June'!S:S,Summary!E660)</f>
        <v/>
      </c>
    </row>
    <row r="661" ht="14.25" customHeight="1">
      <c r="A661" s="16">
        <f>'Forecast Load June'!A659</f>
        <v/>
      </c>
      <c r="B661" s="4">
        <f>MONTH(A661)</f>
        <v/>
      </c>
      <c r="C661" s="4">
        <f>DAY(A661)</f>
        <v/>
      </c>
      <c r="D661" s="4">
        <f>WEEKDAY(A661)</f>
        <v/>
      </c>
      <c r="E661" s="4">
        <f>HOUR(A661)</f>
        <v/>
      </c>
      <c r="F661" s="4">
        <f>CONCATENATE(B661,"-",C661,"-",E661)</f>
        <v/>
      </c>
      <c r="G661" s="10">
        <f>L661-J661-K661-M661-N661</f>
        <v/>
      </c>
      <c r="H661" s="4">
        <f>VLOOKUP(F661,Belpex!F:G,2,FALSE)</f>
        <v/>
      </c>
      <c r="I661" s="7">
        <f>AVERAGE(-1*10^-8*G661^2+0.0204*G661+35.96,0.0204*G661+35.918)</f>
        <v/>
      </c>
      <c r="J661" s="4">
        <f>VLOOKUP(F661,'Forecast PV'!N:O,2,FALSE)</f>
        <v/>
      </c>
      <c r="K661" s="4">
        <f>+VLOOKUP(F661,'Forecast Wind June'!M:N,2,FALSE)</f>
        <v/>
      </c>
      <c r="L661" s="4">
        <f>VLOOKUP(F661,'Forecast Load June'!H:I,2,FALSE)</f>
        <v/>
      </c>
      <c r="M661" s="4">
        <f>VLOOKUP(A662,'Forecast Nuclear June'!A:C,3,FALSE)</f>
        <v/>
      </c>
      <c r="N661" s="8">
        <f>_xlfn.MINIFS('Production June'!T:T,'Production June'!Q:Q,Summary!B661,'Production June'!R:R,Summary!D661,'Production June'!S:S,Summary!E661)</f>
        <v/>
      </c>
    </row>
    <row r="662" ht="14.25" customHeight="1">
      <c r="A662" s="16">
        <f>'Forecast Load June'!A660</f>
        <v/>
      </c>
      <c r="B662" s="4">
        <f>MONTH(A662)</f>
        <v/>
      </c>
      <c r="C662" s="4">
        <f>DAY(A662)</f>
        <v/>
      </c>
      <c r="D662" s="4">
        <f>WEEKDAY(A662)</f>
        <v/>
      </c>
      <c r="E662" s="4">
        <f>HOUR(A662)</f>
        <v/>
      </c>
      <c r="F662" s="4">
        <f>CONCATENATE(B662,"-",C662,"-",E662)</f>
        <v/>
      </c>
      <c r="G662" s="10">
        <f>L662-J662-K662-M662-N662</f>
        <v/>
      </c>
      <c r="H662" s="4">
        <f>VLOOKUP(F662,Belpex!F:G,2,FALSE)</f>
        <v/>
      </c>
      <c r="I662" s="7">
        <f>AVERAGE(-1*10^-8*G662^2+0.0204*G662+35.96,0.0204*G662+35.918)</f>
        <v/>
      </c>
      <c r="J662" s="4">
        <f>VLOOKUP(F662,'Forecast PV'!N:O,2,FALSE)</f>
        <v/>
      </c>
      <c r="K662" s="4">
        <f>+VLOOKUP(F662,'Forecast Wind June'!M:N,2,FALSE)</f>
        <v/>
      </c>
      <c r="L662" s="4">
        <f>VLOOKUP(F662,'Forecast Load June'!H:I,2,FALSE)</f>
        <v/>
      </c>
      <c r="M662" s="4">
        <f>VLOOKUP(A663,'Forecast Nuclear June'!A:C,3,FALSE)</f>
        <v/>
      </c>
      <c r="N662" s="8">
        <f>_xlfn.MINIFS('Production June'!T:T,'Production June'!Q:Q,Summary!B662,'Production June'!R:R,Summary!D662,'Production June'!S:S,Summary!E662)</f>
        <v/>
      </c>
    </row>
    <row r="663" ht="14.25" customHeight="1">
      <c r="A663" s="16">
        <f>'Forecast Load June'!A661</f>
        <v/>
      </c>
      <c r="B663" s="4">
        <f>MONTH(A663)</f>
        <v/>
      </c>
      <c r="C663" s="4">
        <f>DAY(A663)</f>
        <v/>
      </c>
      <c r="D663" s="4">
        <f>WEEKDAY(A663)</f>
        <v/>
      </c>
      <c r="E663" s="4">
        <f>HOUR(A663)</f>
        <v/>
      </c>
      <c r="F663" s="4">
        <f>CONCATENATE(B663,"-",C663,"-",E663)</f>
        <v/>
      </c>
      <c r="G663" s="10">
        <f>L663-J663-K663-M663-N663</f>
        <v/>
      </c>
      <c r="H663" s="4">
        <f>VLOOKUP(F663,Belpex!F:G,2,FALSE)</f>
        <v/>
      </c>
      <c r="I663" s="7">
        <f>AVERAGE(-1*10^-8*G663^2+0.0204*G663+35.96,0.0204*G663+35.918)</f>
        <v/>
      </c>
      <c r="J663" s="4">
        <f>VLOOKUP(F663,'Forecast PV'!N:O,2,FALSE)</f>
        <v/>
      </c>
      <c r="K663" s="4">
        <f>+VLOOKUP(F663,'Forecast Wind June'!M:N,2,FALSE)</f>
        <v/>
      </c>
      <c r="L663" s="4">
        <f>VLOOKUP(F663,'Forecast Load June'!H:I,2,FALSE)</f>
        <v/>
      </c>
      <c r="M663" s="4">
        <f>VLOOKUP(A664,'Forecast Nuclear June'!A:C,3,FALSE)</f>
        <v/>
      </c>
      <c r="N663" s="8">
        <f>_xlfn.MINIFS('Production June'!T:T,'Production June'!Q:Q,Summary!B663,'Production June'!R:R,Summary!D663,'Production June'!S:S,Summary!E663)</f>
        <v/>
      </c>
    </row>
    <row r="664" ht="14.25" customHeight="1">
      <c r="A664" s="16">
        <f>'Forecast Load June'!A662</f>
        <v/>
      </c>
      <c r="B664" s="4">
        <f>MONTH(A664)</f>
        <v/>
      </c>
      <c r="C664" s="4">
        <f>DAY(A664)</f>
        <v/>
      </c>
      <c r="D664" s="4">
        <f>WEEKDAY(A664)</f>
        <v/>
      </c>
      <c r="E664" s="4">
        <f>HOUR(A664)</f>
        <v/>
      </c>
      <c r="F664" s="4">
        <f>CONCATENATE(B664,"-",C664,"-",E664)</f>
        <v/>
      </c>
      <c r="G664" s="10">
        <f>L664-J664-K664-M664-N664</f>
        <v/>
      </c>
      <c r="H664" s="4">
        <f>VLOOKUP(F664,Belpex!F:G,2,FALSE)</f>
        <v/>
      </c>
      <c r="I664" s="7">
        <f>AVERAGE(-1*10^-8*G664^2+0.0204*G664+35.96,0.0204*G664+35.918)</f>
        <v/>
      </c>
      <c r="J664" s="4">
        <f>VLOOKUP(F664,'Forecast PV'!N:O,2,FALSE)</f>
        <v/>
      </c>
      <c r="K664" s="4">
        <f>+VLOOKUP(F664,'Forecast Wind June'!M:N,2,FALSE)</f>
        <v/>
      </c>
      <c r="L664" s="4">
        <f>VLOOKUP(F664,'Forecast Load June'!H:I,2,FALSE)</f>
        <v/>
      </c>
      <c r="M664" s="4">
        <f>VLOOKUP(A665,'Forecast Nuclear June'!A:C,3,FALSE)</f>
        <v/>
      </c>
      <c r="N664" s="8">
        <f>_xlfn.MINIFS('Production June'!T:T,'Production June'!Q:Q,Summary!B664,'Production June'!R:R,Summary!D664,'Production June'!S:S,Summary!E664)</f>
        <v/>
      </c>
    </row>
    <row r="665" ht="14.25" customHeight="1">
      <c r="A665" s="16">
        <f>'Forecast Load June'!A663</f>
        <v/>
      </c>
      <c r="B665" s="4">
        <f>MONTH(A665)</f>
        <v/>
      </c>
      <c r="C665" s="4">
        <f>DAY(A665)</f>
        <v/>
      </c>
      <c r="D665" s="4">
        <f>WEEKDAY(A665)</f>
        <v/>
      </c>
      <c r="E665" s="4">
        <f>HOUR(A665)</f>
        <v/>
      </c>
      <c r="F665" s="4">
        <f>CONCATENATE(B665,"-",C665,"-",E665)</f>
        <v/>
      </c>
      <c r="G665" s="10">
        <f>L665-J665-K665-M665-N665</f>
        <v/>
      </c>
      <c r="H665" s="4">
        <f>VLOOKUP(F665,Belpex!F:G,2,FALSE)</f>
        <v/>
      </c>
      <c r="I665" s="7">
        <f>AVERAGE(-1*10^-8*G665^2+0.0204*G665+35.96,0.0204*G665+35.918)</f>
        <v/>
      </c>
      <c r="J665" s="4">
        <f>VLOOKUP(F665,'Forecast PV'!N:O,2,FALSE)</f>
        <v/>
      </c>
      <c r="K665" s="4">
        <f>+VLOOKUP(F665,'Forecast Wind June'!M:N,2,FALSE)</f>
        <v/>
      </c>
      <c r="L665" s="4">
        <f>VLOOKUP(F665,'Forecast Load June'!H:I,2,FALSE)</f>
        <v/>
      </c>
      <c r="M665" s="4">
        <f>VLOOKUP(A666,'Forecast Nuclear June'!A:C,3,FALSE)</f>
        <v/>
      </c>
      <c r="N665" s="8">
        <f>_xlfn.MINIFS('Production June'!T:T,'Production June'!Q:Q,Summary!B665,'Production June'!R:R,Summary!D665,'Production June'!S:S,Summary!E665)</f>
        <v/>
      </c>
    </row>
    <row r="666" ht="14.25" customHeight="1">
      <c r="A666" s="16">
        <f>'Forecast Load June'!A664</f>
        <v/>
      </c>
      <c r="B666" s="4">
        <f>MONTH(A666)</f>
        <v/>
      </c>
      <c r="C666" s="4">
        <f>DAY(A666)</f>
        <v/>
      </c>
      <c r="D666" s="4">
        <f>WEEKDAY(A666)</f>
        <v/>
      </c>
      <c r="E666" s="4">
        <f>HOUR(A666)</f>
        <v/>
      </c>
      <c r="F666" s="4">
        <f>CONCATENATE(B666,"-",C666,"-",E666)</f>
        <v/>
      </c>
      <c r="G666" s="10">
        <f>L666-J666-K666-M666-N666</f>
        <v/>
      </c>
      <c r="H666" s="4">
        <f>VLOOKUP(F666,Belpex!F:G,2,FALSE)</f>
        <v/>
      </c>
      <c r="I666" s="7">
        <f>AVERAGE(-1*10^-8*G666^2+0.0204*G666+35.96,0.0204*G666+35.918)</f>
        <v/>
      </c>
      <c r="J666" s="4">
        <f>VLOOKUP(F666,'Forecast PV'!N:O,2,FALSE)</f>
        <v/>
      </c>
      <c r="K666" s="4">
        <f>+VLOOKUP(F666,'Forecast Wind June'!M:N,2,FALSE)</f>
        <v/>
      </c>
      <c r="L666" s="4">
        <f>VLOOKUP(F666,'Forecast Load June'!H:I,2,FALSE)</f>
        <v/>
      </c>
      <c r="M666" s="4">
        <f>VLOOKUP(A667,'Forecast Nuclear June'!A:C,3,FALSE)</f>
        <v/>
      </c>
      <c r="N666" s="8">
        <f>_xlfn.MINIFS('Production June'!T:T,'Production June'!Q:Q,Summary!B666,'Production June'!R:R,Summary!D666,'Production June'!S:S,Summary!E666)</f>
        <v/>
      </c>
    </row>
    <row r="667" ht="14.25" customHeight="1">
      <c r="A667" s="16">
        <f>'Forecast Load June'!A665</f>
        <v/>
      </c>
      <c r="B667" s="4">
        <f>MONTH(A667)</f>
        <v/>
      </c>
      <c r="C667" s="4">
        <f>DAY(A667)</f>
        <v/>
      </c>
      <c r="D667" s="4">
        <f>WEEKDAY(A667)</f>
        <v/>
      </c>
      <c r="E667" s="4">
        <f>HOUR(A667)</f>
        <v/>
      </c>
      <c r="F667" s="4">
        <f>CONCATENATE(B667,"-",C667,"-",E667)</f>
        <v/>
      </c>
      <c r="G667" s="10">
        <f>L667-J667-K667-M667-N667</f>
        <v/>
      </c>
      <c r="H667" s="4">
        <f>VLOOKUP(F667,Belpex!F:G,2,FALSE)</f>
        <v/>
      </c>
      <c r="I667" s="7">
        <f>AVERAGE(-1*10^-8*G667^2+0.0204*G667+35.96,0.0204*G667+35.918)</f>
        <v/>
      </c>
      <c r="J667" s="4">
        <f>VLOOKUP(F667,'Forecast PV'!N:O,2,FALSE)</f>
        <v/>
      </c>
      <c r="K667" s="4">
        <f>+VLOOKUP(F667,'Forecast Wind June'!M:N,2,FALSE)</f>
        <v/>
      </c>
      <c r="L667" s="4">
        <f>VLOOKUP(F667,'Forecast Load June'!H:I,2,FALSE)</f>
        <v/>
      </c>
      <c r="M667" s="4">
        <f>VLOOKUP(A668,'Forecast Nuclear June'!A:C,3,FALSE)</f>
        <v/>
      </c>
      <c r="N667" s="8">
        <f>_xlfn.MINIFS('Production June'!T:T,'Production June'!Q:Q,Summary!B667,'Production June'!R:R,Summary!D667,'Production June'!S:S,Summary!E667)</f>
        <v/>
      </c>
    </row>
    <row r="668" ht="14.25" customHeight="1">
      <c r="A668" s="16">
        <f>'Forecast Load June'!A666</f>
        <v/>
      </c>
      <c r="B668" s="4">
        <f>MONTH(A668)</f>
        <v/>
      </c>
      <c r="C668" s="4">
        <f>DAY(A668)</f>
        <v/>
      </c>
      <c r="D668" s="4">
        <f>WEEKDAY(A668)</f>
        <v/>
      </c>
      <c r="E668" s="4">
        <f>HOUR(A668)</f>
        <v/>
      </c>
      <c r="F668" s="4">
        <f>CONCATENATE(B668,"-",C668,"-",E668)</f>
        <v/>
      </c>
      <c r="G668" s="10">
        <f>L668-J668-K668-M668-N668</f>
        <v/>
      </c>
      <c r="H668" s="4">
        <f>VLOOKUP(F668,Belpex!F:G,2,FALSE)</f>
        <v/>
      </c>
      <c r="I668" s="7">
        <f>AVERAGE(-1*10^-8*G668^2+0.0204*G668+35.96,0.0204*G668+35.918)</f>
        <v/>
      </c>
      <c r="J668" s="4">
        <f>VLOOKUP(F668,'Forecast PV'!N:O,2,FALSE)</f>
        <v/>
      </c>
      <c r="K668" s="4">
        <f>+VLOOKUP(F668,'Forecast Wind June'!M:N,2,FALSE)</f>
        <v/>
      </c>
      <c r="L668" s="4">
        <f>VLOOKUP(F668,'Forecast Load June'!H:I,2,FALSE)</f>
        <v/>
      </c>
      <c r="M668" s="4">
        <f>VLOOKUP(A669,'Forecast Nuclear June'!A:C,3,FALSE)</f>
        <v/>
      </c>
      <c r="N668" s="8">
        <f>_xlfn.MINIFS('Production June'!T:T,'Production June'!Q:Q,Summary!B668,'Production June'!R:R,Summary!D668,'Production June'!S:S,Summary!E668)</f>
        <v/>
      </c>
    </row>
    <row r="669" ht="14.25" customHeight="1">
      <c r="A669" s="16">
        <f>'Forecast Load June'!A667</f>
        <v/>
      </c>
      <c r="B669" s="4">
        <f>MONTH(A669)</f>
        <v/>
      </c>
      <c r="C669" s="4">
        <f>DAY(A669)</f>
        <v/>
      </c>
      <c r="D669" s="4">
        <f>WEEKDAY(A669)</f>
        <v/>
      </c>
      <c r="E669" s="4">
        <f>HOUR(A669)</f>
        <v/>
      </c>
      <c r="F669" s="4">
        <f>CONCATENATE(B669,"-",C669,"-",E669)</f>
        <v/>
      </c>
      <c r="G669" s="10">
        <f>L669-J669-K669-M669-N669</f>
        <v/>
      </c>
      <c r="H669" s="4">
        <f>VLOOKUP(F669,Belpex!F:G,2,FALSE)</f>
        <v/>
      </c>
      <c r="I669" s="7">
        <f>AVERAGE(-1*10^-8*G669^2+0.0204*G669+35.96,0.0204*G669+35.918)</f>
        <v/>
      </c>
      <c r="J669" s="4">
        <f>VLOOKUP(F669,'Forecast PV'!N:O,2,FALSE)</f>
        <v/>
      </c>
      <c r="K669" s="4">
        <f>+VLOOKUP(F669,'Forecast Wind June'!M:N,2,FALSE)</f>
        <v/>
      </c>
      <c r="L669" s="4">
        <f>VLOOKUP(F669,'Forecast Load June'!H:I,2,FALSE)</f>
        <v/>
      </c>
      <c r="M669" s="4">
        <f>VLOOKUP(A670,'Forecast Nuclear June'!A:C,3,FALSE)</f>
        <v/>
      </c>
      <c r="N669" s="8">
        <f>_xlfn.MINIFS('Production June'!T:T,'Production June'!Q:Q,Summary!B669,'Production June'!R:R,Summary!D669,'Production June'!S:S,Summary!E669)</f>
        <v/>
      </c>
    </row>
    <row r="670" ht="14.25" customHeight="1">
      <c r="A670" s="16">
        <f>'Forecast Load June'!A668</f>
        <v/>
      </c>
      <c r="B670" s="4">
        <f>MONTH(A670)</f>
        <v/>
      </c>
      <c r="C670" s="4">
        <f>DAY(A670)</f>
        <v/>
      </c>
      <c r="D670" s="4">
        <f>WEEKDAY(A670)</f>
        <v/>
      </c>
      <c r="E670" s="4">
        <f>HOUR(A670)</f>
        <v/>
      </c>
      <c r="F670" s="4">
        <f>CONCATENATE(B670,"-",C670,"-",E670)</f>
        <v/>
      </c>
      <c r="G670" s="10">
        <f>L670-J670-K670-M670-N670</f>
        <v/>
      </c>
      <c r="H670" s="4">
        <f>VLOOKUP(F670,Belpex!F:G,2,FALSE)</f>
        <v/>
      </c>
      <c r="I670" s="7">
        <f>AVERAGE(-1*10^-8*G670^2+0.0204*G670+35.96,0.0204*G670+35.918)</f>
        <v/>
      </c>
      <c r="J670" s="4">
        <f>VLOOKUP(F670,'Forecast PV'!N:O,2,FALSE)</f>
        <v/>
      </c>
      <c r="K670" s="4">
        <f>+VLOOKUP(F670,'Forecast Wind June'!M:N,2,FALSE)</f>
        <v/>
      </c>
      <c r="L670" s="4">
        <f>VLOOKUP(F670,'Forecast Load June'!H:I,2,FALSE)</f>
        <v/>
      </c>
      <c r="M670" s="4">
        <f>VLOOKUP(A671,'Forecast Nuclear June'!A:C,3,FALSE)</f>
        <v/>
      </c>
      <c r="N670" s="8">
        <f>_xlfn.MINIFS('Production June'!T:T,'Production June'!Q:Q,Summary!B670,'Production June'!R:R,Summary!D670,'Production June'!S:S,Summary!E670)</f>
        <v/>
      </c>
    </row>
    <row r="671" ht="14.25" customHeight="1">
      <c r="A671" s="16">
        <f>'Forecast Load June'!A669</f>
        <v/>
      </c>
      <c r="B671" s="4">
        <f>MONTH(A671)</f>
        <v/>
      </c>
      <c r="C671" s="4">
        <f>DAY(A671)</f>
        <v/>
      </c>
      <c r="D671" s="4">
        <f>WEEKDAY(A671)</f>
        <v/>
      </c>
      <c r="E671" s="4">
        <f>HOUR(A671)</f>
        <v/>
      </c>
      <c r="F671" s="4">
        <f>CONCATENATE(B671,"-",C671,"-",E671)</f>
        <v/>
      </c>
      <c r="G671" s="10">
        <f>L671-J671-K671-M671-N671</f>
        <v/>
      </c>
      <c r="H671" s="4">
        <f>VLOOKUP(F671,Belpex!F:G,2,FALSE)</f>
        <v/>
      </c>
      <c r="I671" s="7">
        <f>AVERAGE(-1*10^-8*G671^2+0.0204*G671+35.96,0.0204*G671+35.918)</f>
        <v/>
      </c>
      <c r="J671" s="4">
        <f>VLOOKUP(F671,'Forecast PV'!N:O,2,FALSE)</f>
        <v/>
      </c>
      <c r="K671" s="4">
        <f>+VLOOKUP(F671,'Forecast Wind June'!M:N,2,FALSE)</f>
        <v/>
      </c>
      <c r="L671" s="4">
        <f>VLOOKUP(F671,'Forecast Load June'!H:I,2,FALSE)</f>
        <v/>
      </c>
      <c r="M671" s="4">
        <f>VLOOKUP(A672,'Forecast Nuclear June'!A:C,3,FALSE)</f>
        <v/>
      </c>
      <c r="N671" s="8">
        <f>_xlfn.MINIFS('Production June'!T:T,'Production June'!Q:Q,Summary!B671,'Production June'!R:R,Summary!D671,'Production June'!S:S,Summary!E671)</f>
        <v/>
      </c>
    </row>
    <row r="672" ht="14.25" customHeight="1">
      <c r="A672" s="16">
        <f>'Forecast Load June'!A670</f>
        <v/>
      </c>
      <c r="B672" s="4">
        <f>MONTH(A672)</f>
        <v/>
      </c>
      <c r="C672" s="4">
        <f>DAY(A672)</f>
        <v/>
      </c>
      <c r="D672" s="4">
        <f>WEEKDAY(A672)</f>
        <v/>
      </c>
      <c r="E672" s="4">
        <f>HOUR(A672)</f>
        <v/>
      </c>
      <c r="F672" s="4">
        <f>CONCATENATE(B672,"-",C672,"-",E672)</f>
        <v/>
      </c>
      <c r="G672" s="10">
        <f>L672-J672-K672-M672-N672</f>
        <v/>
      </c>
      <c r="H672" s="4">
        <f>VLOOKUP(F672,Belpex!F:G,2,FALSE)</f>
        <v/>
      </c>
      <c r="I672" s="7">
        <f>AVERAGE(-1*10^-8*G672^2+0.0204*G672+35.96,0.0204*G672+35.918)</f>
        <v/>
      </c>
      <c r="J672" s="4">
        <f>VLOOKUP(F672,'Forecast PV'!N:O,2,FALSE)</f>
        <v/>
      </c>
      <c r="K672" s="4">
        <f>+VLOOKUP(F672,'Forecast Wind June'!M:N,2,FALSE)</f>
        <v/>
      </c>
      <c r="L672" s="4">
        <f>VLOOKUP(F672,'Forecast Load June'!H:I,2,FALSE)</f>
        <v/>
      </c>
      <c r="M672" s="4">
        <f>VLOOKUP(A673,'Forecast Nuclear June'!A:C,3,FALSE)</f>
        <v/>
      </c>
      <c r="N672" s="8">
        <f>_xlfn.MINIFS('Production June'!T:T,'Production June'!Q:Q,Summary!B672,'Production June'!R:R,Summary!D672,'Production June'!S:S,Summary!E672)</f>
        <v/>
      </c>
    </row>
    <row r="673" ht="14.25" customHeight="1">
      <c r="A673" s="16">
        <f>'Forecast Load June'!A671</f>
        <v/>
      </c>
      <c r="B673" s="4">
        <f>MONTH(A673)</f>
        <v/>
      </c>
      <c r="C673" s="4">
        <f>DAY(A673)</f>
        <v/>
      </c>
      <c r="D673" s="4">
        <f>WEEKDAY(A673)</f>
        <v/>
      </c>
      <c r="E673" s="4">
        <f>HOUR(A673)</f>
        <v/>
      </c>
      <c r="F673" s="4">
        <f>CONCATENATE(B673,"-",C673,"-",E673)</f>
        <v/>
      </c>
      <c r="G673" s="10">
        <f>L673-J673-K673-M673-N673</f>
        <v/>
      </c>
      <c r="H673" s="4">
        <f>VLOOKUP(F673,Belpex!F:G,2,FALSE)</f>
        <v/>
      </c>
      <c r="I673" s="7">
        <f>AVERAGE(-1*10^-8*G673^2+0.0204*G673+35.96,0.0204*G673+35.918)</f>
        <v/>
      </c>
      <c r="J673" s="4">
        <f>VLOOKUP(F673,'Forecast PV'!N:O,2,FALSE)</f>
        <v/>
      </c>
      <c r="K673" s="4">
        <f>+VLOOKUP(F673,'Forecast Wind June'!M:N,2,FALSE)</f>
        <v/>
      </c>
      <c r="L673" s="4">
        <f>VLOOKUP(F673,'Forecast Load June'!H:I,2,FALSE)</f>
        <v/>
      </c>
      <c r="M673" s="4">
        <f>VLOOKUP(A674,'Forecast Nuclear June'!A:C,3,FALSE)</f>
        <v/>
      </c>
      <c r="N673" s="8">
        <f>_xlfn.MINIFS('Production June'!T:T,'Production June'!Q:Q,Summary!B673,'Production June'!R:R,Summary!D673,'Production June'!S:S,Summary!E673)</f>
        <v/>
      </c>
    </row>
    <row r="674" ht="14.25" customHeight="1">
      <c r="A674" s="16">
        <f>'Forecast Load June'!A672</f>
        <v/>
      </c>
      <c r="B674" s="4">
        <f>MONTH(A674)</f>
        <v/>
      </c>
      <c r="C674" s="4">
        <f>DAY(A674)</f>
        <v/>
      </c>
      <c r="D674" s="4">
        <f>WEEKDAY(A674)</f>
        <v/>
      </c>
      <c r="E674" s="4">
        <f>HOUR(A674)</f>
        <v/>
      </c>
      <c r="F674" s="4">
        <f>CONCATENATE(B674,"-",C674,"-",E674)</f>
        <v/>
      </c>
      <c r="G674" s="10">
        <f>L674-J674-K674-M674-N674</f>
        <v/>
      </c>
      <c r="H674" s="4">
        <f>VLOOKUP(F674,Belpex!F:G,2,FALSE)</f>
        <v/>
      </c>
      <c r="I674" s="7">
        <f>AVERAGE(-1*10^-8*G674^2+0.0204*G674+35.96,0.0204*G674+35.918)</f>
        <v/>
      </c>
      <c r="J674" s="4">
        <f>VLOOKUP(F674,'Forecast PV'!N:O,2,FALSE)</f>
        <v/>
      </c>
      <c r="K674" s="4">
        <f>+VLOOKUP(F674,'Forecast Wind June'!M:N,2,FALSE)</f>
        <v/>
      </c>
      <c r="L674" s="4">
        <f>VLOOKUP(F674,'Forecast Load June'!H:I,2,FALSE)</f>
        <v/>
      </c>
      <c r="M674" s="4">
        <f>VLOOKUP(A675,'Forecast Nuclear June'!A:C,3,FALSE)</f>
        <v/>
      </c>
      <c r="N674" s="8">
        <f>_xlfn.MINIFS('Production June'!T:T,'Production June'!Q:Q,Summary!B674,'Production June'!R:R,Summary!D674,'Production June'!S:S,Summary!E674)</f>
        <v/>
      </c>
    </row>
    <row r="675" ht="14.25" customHeight="1">
      <c r="A675" s="16">
        <f>'Forecast Load June'!A673</f>
        <v/>
      </c>
      <c r="B675" s="4">
        <f>MONTH(A675)</f>
        <v/>
      </c>
      <c r="C675" s="4">
        <f>DAY(A675)</f>
        <v/>
      </c>
      <c r="D675" s="4">
        <f>WEEKDAY(A675)</f>
        <v/>
      </c>
      <c r="E675" s="4">
        <f>HOUR(A675)</f>
        <v/>
      </c>
      <c r="F675" s="4">
        <f>CONCATENATE(B675,"-",C675,"-",E675)</f>
        <v/>
      </c>
      <c r="G675" s="10">
        <f>L675-J675-K675-M675-N675</f>
        <v/>
      </c>
      <c r="H675" s="4">
        <f>VLOOKUP(F675,Belpex!F:G,2,FALSE)</f>
        <v/>
      </c>
      <c r="I675" s="7">
        <f>AVERAGE(-1*10^-8*G675^2+0.0204*G675+35.96,0.0204*G675+35.918)</f>
        <v/>
      </c>
      <c r="J675" s="4">
        <f>VLOOKUP(F675,'Forecast PV'!N:O,2,FALSE)</f>
        <v/>
      </c>
      <c r="K675" s="4">
        <f>+VLOOKUP(F675,'Forecast Wind June'!M:N,2,FALSE)</f>
        <v/>
      </c>
      <c r="L675" s="4">
        <f>VLOOKUP(F675,'Forecast Load June'!H:I,2,FALSE)</f>
        <v/>
      </c>
      <c r="M675" s="4">
        <f>VLOOKUP(A676,'Forecast Nuclear June'!A:C,3,FALSE)</f>
        <v/>
      </c>
      <c r="N675" s="8">
        <f>_xlfn.MINIFS('Production June'!T:T,'Production June'!Q:Q,Summary!B675,'Production June'!R:R,Summary!D675,'Production June'!S:S,Summary!E675)</f>
        <v/>
      </c>
    </row>
    <row r="676" ht="14.25" customHeight="1">
      <c r="A676" s="16">
        <f>'Forecast Load June'!A674</f>
        <v/>
      </c>
      <c r="B676" s="4">
        <f>MONTH(A676)</f>
        <v/>
      </c>
      <c r="C676" s="4">
        <f>DAY(A676)</f>
        <v/>
      </c>
      <c r="D676" s="4">
        <f>WEEKDAY(A676)</f>
        <v/>
      </c>
      <c r="E676" s="4">
        <f>HOUR(A676)</f>
        <v/>
      </c>
      <c r="F676" s="4">
        <f>CONCATENATE(B676,"-",C676,"-",E676)</f>
        <v/>
      </c>
      <c r="G676" s="10">
        <f>L676-J676-K676-M676-N676</f>
        <v/>
      </c>
      <c r="H676" s="4">
        <f>VLOOKUP(F676,Belpex!F:G,2,FALSE)</f>
        <v/>
      </c>
      <c r="I676" s="7">
        <f>AVERAGE(-1*10^-8*G676^2+0.0204*G676+35.96,0.0204*G676+35.918)</f>
        <v/>
      </c>
      <c r="J676" s="4">
        <f>VLOOKUP(F676,'Forecast PV'!N:O,2,FALSE)</f>
        <v/>
      </c>
      <c r="K676" s="4">
        <f>+VLOOKUP(F676,'Forecast Wind June'!M:N,2,FALSE)</f>
        <v/>
      </c>
      <c r="L676" s="4">
        <f>VLOOKUP(F676,'Forecast Load June'!H:I,2,FALSE)</f>
        <v/>
      </c>
      <c r="M676" s="4">
        <f>VLOOKUP(A677,'Forecast Nuclear June'!A:C,3,FALSE)</f>
        <v/>
      </c>
      <c r="N676" s="8">
        <f>_xlfn.MINIFS('Production June'!T:T,'Production June'!Q:Q,Summary!B676,'Production June'!R:R,Summary!D676,'Production June'!S:S,Summary!E676)</f>
        <v/>
      </c>
    </row>
    <row r="677" ht="14.25" customHeight="1">
      <c r="A677" s="16">
        <f>'Forecast Load June'!A675</f>
        <v/>
      </c>
      <c r="B677" s="4">
        <f>MONTH(A677)</f>
        <v/>
      </c>
      <c r="C677" s="4">
        <f>DAY(A677)</f>
        <v/>
      </c>
      <c r="D677" s="4">
        <f>WEEKDAY(A677)</f>
        <v/>
      </c>
      <c r="E677" s="4">
        <f>HOUR(A677)</f>
        <v/>
      </c>
      <c r="F677" s="4">
        <f>CONCATENATE(B677,"-",C677,"-",E677)</f>
        <v/>
      </c>
      <c r="G677" s="10">
        <f>L677-J677-K677-M677-N677</f>
        <v/>
      </c>
      <c r="H677" s="4">
        <f>VLOOKUP(F677,Belpex!F:G,2,FALSE)</f>
        <v/>
      </c>
      <c r="I677" s="7">
        <f>AVERAGE(-1*10^-8*G677^2+0.0204*G677+35.96,0.0204*G677+35.918)</f>
        <v/>
      </c>
      <c r="J677" s="4">
        <f>VLOOKUP(F677,'Forecast PV'!N:O,2,FALSE)</f>
        <v/>
      </c>
      <c r="K677" s="4">
        <f>+VLOOKUP(F677,'Forecast Wind June'!M:N,2,FALSE)</f>
        <v/>
      </c>
      <c r="L677" s="4">
        <f>VLOOKUP(F677,'Forecast Load June'!H:I,2,FALSE)</f>
        <v/>
      </c>
      <c r="M677" s="4">
        <f>VLOOKUP(A678,'Forecast Nuclear June'!A:C,3,FALSE)</f>
        <v/>
      </c>
      <c r="N677" s="8">
        <f>_xlfn.MINIFS('Production June'!T:T,'Production June'!Q:Q,Summary!B677,'Production June'!R:R,Summary!D677,'Production June'!S:S,Summary!E677)</f>
        <v/>
      </c>
    </row>
    <row r="678" ht="14.25" customHeight="1">
      <c r="A678" s="16">
        <f>'Forecast Load June'!A676</f>
        <v/>
      </c>
      <c r="B678" s="4">
        <f>MONTH(A678)</f>
        <v/>
      </c>
      <c r="C678" s="4">
        <f>DAY(A678)</f>
        <v/>
      </c>
      <c r="D678" s="4">
        <f>WEEKDAY(A678)</f>
        <v/>
      </c>
      <c r="E678" s="4">
        <f>HOUR(A678)</f>
        <v/>
      </c>
      <c r="F678" s="4">
        <f>CONCATENATE(B678,"-",C678,"-",E678)</f>
        <v/>
      </c>
      <c r="G678" s="10">
        <f>L678-J678-K678-M678-N678</f>
        <v/>
      </c>
      <c r="H678" s="4">
        <f>VLOOKUP(F678,Belpex!F:G,2,FALSE)</f>
        <v/>
      </c>
      <c r="I678" s="7">
        <f>AVERAGE(-1*10^-8*G678^2+0.0204*G678+35.96,0.0204*G678+35.918)</f>
        <v/>
      </c>
      <c r="J678" s="4">
        <f>VLOOKUP(F678,'Forecast PV'!N:O,2,FALSE)</f>
        <v/>
      </c>
      <c r="K678" s="4">
        <f>+VLOOKUP(F678,'Forecast Wind June'!M:N,2,FALSE)</f>
        <v/>
      </c>
      <c r="L678" s="4">
        <f>VLOOKUP(F678,'Forecast Load June'!H:I,2,FALSE)</f>
        <v/>
      </c>
      <c r="M678" s="4">
        <f>VLOOKUP(A679,'Forecast Nuclear June'!A:C,3,FALSE)</f>
        <v/>
      </c>
      <c r="N678" s="8">
        <f>_xlfn.MINIFS('Production June'!T:T,'Production June'!Q:Q,Summary!B678,'Production June'!R:R,Summary!D678,'Production June'!S:S,Summary!E678)</f>
        <v/>
      </c>
    </row>
    <row r="679" ht="14.25" customHeight="1">
      <c r="A679" s="16">
        <f>'Forecast Load June'!A677</f>
        <v/>
      </c>
      <c r="B679" s="4">
        <f>MONTH(A679)</f>
        <v/>
      </c>
      <c r="C679" s="4">
        <f>DAY(A679)</f>
        <v/>
      </c>
      <c r="D679" s="4">
        <f>WEEKDAY(A679)</f>
        <v/>
      </c>
      <c r="E679" s="4">
        <f>HOUR(A679)</f>
        <v/>
      </c>
      <c r="F679" s="4">
        <f>CONCATENATE(B679,"-",C679,"-",E679)</f>
        <v/>
      </c>
      <c r="G679" s="10">
        <f>L679-J679-K679-M679-N679</f>
        <v/>
      </c>
      <c r="H679" s="4">
        <f>VLOOKUP(F679,Belpex!F:G,2,FALSE)</f>
        <v/>
      </c>
      <c r="I679" s="7">
        <f>AVERAGE(-1*10^-8*G679^2+0.0204*G679+35.96,0.0204*G679+35.918)</f>
        <v/>
      </c>
      <c r="J679" s="4">
        <f>VLOOKUP(F679,'Forecast PV'!N:O,2,FALSE)</f>
        <v/>
      </c>
      <c r="K679" s="4">
        <f>+VLOOKUP(F679,'Forecast Wind June'!M:N,2,FALSE)</f>
        <v/>
      </c>
      <c r="L679" s="4">
        <f>VLOOKUP(F679,'Forecast Load June'!H:I,2,FALSE)</f>
        <v/>
      </c>
      <c r="M679" s="4">
        <f>VLOOKUP(A680,'Forecast Nuclear June'!A:C,3,FALSE)</f>
        <v/>
      </c>
      <c r="N679" s="8">
        <f>_xlfn.MINIFS('Production June'!T:T,'Production June'!Q:Q,Summary!B679,'Production June'!R:R,Summary!D679,'Production June'!S:S,Summary!E679)</f>
        <v/>
      </c>
    </row>
    <row r="680" ht="14.25" customHeight="1">
      <c r="A680" s="16">
        <f>'Forecast Load June'!A678</f>
        <v/>
      </c>
      <c r="B680" s="4">
        <f>MONTH(A680)</f>
        <v/>
      </c>
      <c r="C680" s="4">
        <f>DAY(A680)</f>
        <v/>
      </c>
      <c r="D680" s="4">
        <f>WEEKDAY(A680)</f>
        <v/>
      </c>
      <c r="E680" s="4">
        <f>HOUR(A680)</f>
        <v/>
      </c>
      <c r="F680" s="4">
        <f>CONCATENATE(B680,"-",C680,"-",E680)</f>
        <v/>
      </c>
      <c r="G680" s="10">
        <f>L680-J680-K680-M680-N680</f>
        <v/>
      </c>
      <c r="H680" s="4">
        <f>VLOOKUP(F680,Belpex!F:G,2,FALSE)</f>
        <v/>
      </c>
      <c r="I680" s="7">
        <f>AVERAGE(-1*10^-8*G680^2+0.0204*G680+35.96,0.0204*G680+35.918)</f>
        <v/>
      </c>
      <c r="J680" s="4">
        <f>VLOOKUP(F680,'Forecast PV'!N:O,2,FALSE)</f>
        <v/>
      </c>
      <c r="K680" s="4">
        <f>+VLOOKUP(F680,'Forecast Wind June'!M:N,2,FALSE)</f>
        <v/>
      </c>
      <c r="L680" s="4">
        <f>VLOOKUP(F680,'Forecast Load June'!H:I,2,FALSE)</f>
        <v/>
      </c>
      <c r="M680" s="4">
        <f>VLOOKUP(A681,'Forecast Nuclear June'!A:C,3,FALSE)</f>
        <v/>
      </c>
      <c r="N680" s="8">
        <f>_xlfn.MINIFS('Production June'!T:T,'Production June'!Q:Q,Summary!B680,'Production June'!R:R,Summary!D680,'Production June'!S:S,Summary!E680)</f>
        <v/>
      </c>
    </row>
    <row r="681" ht="14.25" customHeight="1">
      <c r="A681" s="16">
        <f>'Forecast Load June'!A679</f>
        <v/>
      </c>
      <c r="B681" s="4">
        <f>MONTH(A681)</f>
        <v/>
      </c>
      <c r="C681" s="4">
        <f>DAY(A681)</f>
        <v/>
      </c>
      <c r="D681" s="4">
        <f>WEEKDAY(A681)</f>
        <v/>
      </c>
      <c r="E681" s="4">
        <f>HOUR(A681)</f>
        <v/>
      </c>
      <c r="F681" s="4">
        <f>CONCATENATE(B681,"-",C681,"-",E681)</f>
        <v/>
      </c>
      <c r="G681" s="10">
        <f>L681-J681-K681-M681-N681</f>
        <v/>
      </c>
      <c r="H681" s="4">
        <f>VLOOKUP(F681,Belpex!F:G,2,FALSE)</f>
        <v/>
      </c>
      <c r="I681" s="7">
        <f>AVERAGE(-1*10^-8*G681^2+0.0204*G681+35.96,0.0204*G681+35.918)</f>
        <v/>
      </c>
      <c r="J681" s="4">
        <f>VLOOKUP(F681,'Forecast PV'!N:O,2,FALSE)</f>
        <v/>
      </c>
      <c r="K681" s="4">
        <f>+VLOOKUP(F681,'Forecast Wind June'!M:N,2,FALSE)</f>
        <v/>
      </c>
      <c r="L681" s="4">
        <f>VLOOKUP(F681,'Forecast Load June'!H:I,2,FALSE)</f>
        <v/>
      </c>
      <c r="M681" s="4">
        <f>VLOOKUP(A682,'Forecast Nuclear June'!A:C,3,FALSE)</f>
        <v/>
      </c>
      <c r="N681" s="8">
        <f>_xlfn.MINIFS('Production June'!T:T,'Production June'!Q:Q,Summary!B681,'Production June'!R:R,Summary!D681,'Production June'!S:S,Summary!E681)</f>
        <v/>
      </c>
    </row>
    <row r="682" ht="14.25" customHeight="1">
      <c r="A682" s="16">
        <f>'Forecast Load June'!A680</f>
        <v/>
      </c>
      <c r="B682" s="4">
        <f>MONTH(A682)</f>
        <v/>
      </c>
      <c r="C682" s="4">
        <f>DAY(A682)</f>
        <v/>
      </c>
      <c r="D682" s="4">
        <f>WEEKDAY(A682)</f>
        <v/>
      </c>
      <c r="E682" s="4">
        <f>HOUR(A682)</f>
        <v/>
      </c>
      <c r="F682" s="4">
        <f>CONCATENATE(B682,"-",C682,"-",E682)</f>
        <v/>
      </c>
      <c r="G682" s="10">
        <f>L682-J682-K682-M682-N682</f>
        <v/>
      </c>
      <c r="H682" s="4">
        <f>VLOOKUP(F682,Belpex!F:G,2,FALSE)</f>
        <v/>
      </c>
      <c r="I682" s="7">
        <f>AVERAGE(-1*10^-8*G682^2+0.0204*G682+35.96,0.0204*G682+35.918)</f>
        <v/>
      </c>
      <c r="J682" s="4">
        <f>VLOOKUP(F682,'Forecast PV'!N:O,2,FALSE)</f>
        <v/>
      </c>
      <c r="K682" s="4">
        <f>+VLOOKUP(F682,'Forecast Wind June'!M:N,2,FALSE)</f>
        <v/>
      </c>
      <c r="L682" s="4">
        <f>VLOOKUP(F682,'Forecast Load June'!H:I,2,FALSE)</f>
        <v/>
      </c>
      <c r="M682" s="4">
        <f>VLOOKUP(A683,'Forecast Nuclear June'!A:C,3,FALSE)</f>
        <v/>
      </c>
      <c r="N682" s="8">
        <f>_xlfn.MINIFS('Production June'!T:T,'Production June'!Q:Q,Summary!B682,'Production June'!R:R,Summary!D682,'Production June'!S:S,Summary!E682)</f>
        <v/>
      </c>
    </row>
    <row r="683" ht="14.25" customHeight="1">
      <c r="A683" s="16">
        <f>'Forecast Load June'!A681</f>
        <v/>
      </c>
      <c r="B683" s="4">
        <f>MONTH(A683)</f>
        <v/>
      </c>
      <c r="C683" s="4">
        <f>DAY(A683)</f>
        <v/>
      </c>
      <c r="D683" s="4">
        <f>WEEKDAY(A683)</f>
        <v/>
      </c>
      <c r="E683" s="4">
        <f>HOUR(A683)</f>
        <v/>
      </c>
      <c r="F683" s="4">
        <f>CONCATENATE(B683,"-",C683,"-",E683)</f>
        <v/>
      </c>
      <c r="G683" s="10">
        <f>L683-J683-K683-M683-N683</f>
        <v/>
      </c>
      <c r="H683" s="4">
        <f>VLOOKUP(F683,Belpex!F:G,2,FALSE)</f>
        <v/>
      </c>
      <c r="I683" s="7">
        <f>AVERAGE(-1*10^-8*G683^2+0.0204*G683+35.96,0.0204*G683+35.918)</f>
        <v/>
      </c>
      <c r="J683" s="4">
        <f>VLOOKUP(F683,'Forecast PV'!N:O,2,FALSE)</f>
        <v/>
      </c>
      <c r="K683" s="4">
        <f>+VLOOKUP(F683,'Forecast Wind June'!M:N,2,FALSE)</f>
        <v/>
      </c>
      <c r="L683" s="4">
        <f>VLOOKUP(F683,'Forecast Load June'!H:I,2,FALSE)</f>
        <v/>
      </c>
      <c r="M683" s="4">
        <f>VLOOKUP(A684,'Forecast Nuclear June'!A:C,3,FALSE)</f>
        <v/>
      </c>
      <c r="N683" s="8">
        <f>_xlfn.MINIFS('Production June'!T:T,'Production June'!Q:Q,Summary!B683,'Production June'!R:R,Summary!D683,'Production June'!S:S,Summary!E683)</f>
        <v/>
      </c>
    </row>
    <row r="684" ht="14.25" customHeight="1">
      <c r="A684" s="16">
        <f>'Forecast Load June'!A682</f>
        <v/>
      </c>
      <c r="B684" s="4">
        <f>MONTH(A684)</f>
        <v/>
      </c>
      <c r="C684" s="4">
        <f>DAY(A684)</f>
        <v/>
      </c>
      <c r="D684" s="4">
        <f>WEEKDAY(A684)</f>
        <v/>
      </c>
      <c r="E684" s="4">
        <f>HOUR(A684)</f>
        <v/>
      </c>
      <c r="F684" s="4">
        <f>CONCATENATE(B684,"-",C684,"-",E684)</f>
        <v/>
      </c>
      <c r="G684" s="10">
        <f>L684-J684-K684-M684-N684</f>
        <v/>
      </c>
      <c r="H684" s="4">
        <f>VLOOKUP(F684,Belpex!F:G,2,FALSE)</f>
        <v/>
      </c>
      <c r="I684" s="7">
        <f>AVERAGE(-1*10^-8*G684^2+0.0204*G684+35.96,0.0204*G684+35.918)</f>
        <v/>
      </c>
      <c r="J684" s="4">
        <f>VLOOKUP(F684,'Forecast PV'!N:O,2,FALSE)</f>
        <v/>
      </c>
      <c r="K684" s="4">
        <f>+VLOOKUP(F684,'Forecast Wind June'!M:N,2,FALSE)</f>
        <v/>
      </c>
      <c r="L684" s="4">
        <f>VLOOKUP(F684,'Forecast Load June'!H:I,2,FALSE)</f>
        <v/>
      </c>
      <c r="M684" s="4">
        <f>VLOOKUP(A685,'Forecast Nuclear June'!A:C,3,FALSE)</f>
        <v/>
      </c>
      <c r="N684" s="8">
        <f>_xlfn.MINIFS('Production June'!T:T,'Production June'!Q:Q,Summary!B684,'Production June'!R:R,Summary!D684,'Production June'!S:S,Summary!E684)</f>
        <v/>
      </c>
    </row>
    <row r="685" ht="14.25" customHeight="1">
      <c r="A685" s="16">
        <f>'Forecast Load June'!A683</f>
        <v/>
      </c>
      <c r="B685" s="4">
        <f>MONTH(A685)</f>
        <v/>
      </c>
      <c r="C685" s="4">
        <f>DAY(A685)</f>
        <v/>
      </c>
      <c r="D685" s="4">
        <f>WEEKDAY(A685)</f>
        <v/>
      </c>
      <c r="E685" s="4">
        <f>HOUR(A685)</f>
        <v/>
      </c>
      <c r="F685" s="4">
        <f>CONCATENATE(B685,"-",C685,"-",E685)</f>
        <v/>
      </c>
      <c r="G685" s="10">
        <f>L685-J685-K685-M685-N685</f>
        <v/>
      </c>
      <c r="H685" s="4">
        <f>VLOOKUP(F685,Belpex!F:G,2,FALSE)</f>
        <v/>
      </c>
      <c r="I685" s="7">
        <f>AVERAGE(-1*10^-8*G685^2+0.0204*G685+35.96,0.0204*G685+35.918)</f>
        <v/>
      </c>
      <c r="J685" s="4">
        <f>VLOOKUP(F685,'Forecast PV'!N:O,2,FALSE)</f>
        <v/>
      </c>
      <c r="K685" s="4">
        <f>+VLOOKUP(F685,'Forecast Wind June'!M:N,2,FALSE)</f>
        <v/>
      </c>
      <c r="L685" s="4">
        <f>VLOOKUP(F685,'Forecast Load June'!H:I,2,FALSE)</f>
        <v/>
      </c>
      <c r="M685" s="4">
        <f>VLOOKUP(A686,'Forecast Nuclear June'!A:C,3,FALSE)</f>
        <v/>
      </c>
      <c r="N685" s="8">
        <f>_xlfn.MINIFS('Production June'!T:T,'Production June'!Q:Q,Summary!B685,'Production June'!R:R,Summary!D685,'Production June'!S:S,Summary!E685)</f>
        <v/>
      </c>
    </row>
    <row r="686" ht="14.25" customHeight="1">
      <c r="A686" s="16">
        <f>'Forecast Load June'!A684</f>
        <v/>
      </c>
      <c r="B686" s="4">
        <f>MONTH(A686)</f>
        <v/>
      </c>
      <c r="C686" s="4">
        <f>DAY(A686)</f>
        <v/>
      </c>
      <c r="D686" s="4">
        <f>WEEKDAY(A686)</f>
        <v/>
      </c>
      <c r="E686" s="4">
        <f>HOUR(A686)</f>
        <v/>
      </c>
      <c r="F686" s="4">
        <f>CONCATENATE(B686,"-",C686,"-",E686)</f>
        <v/>
      </c>
      <c r="G686" s="10">
        <f>L686-J686-K686-M686-N686</f>
        <v/>
      </c>
      <c r="H686" s="4">
        <f>VLOOKUP(F686,Belpex!F:G,2,FALSE)</f>
        <v/>
      </c>
      <c r="I686" s="7">
        <f>AVERAGE(-1*10^-8*G686^2+0.0204*G686+35.96,0.0204*G686+35.918)</f>
        <v/>
      </c>
      <c r="J686" s="4">
        <f>VLOOKUP(F686,'Forecast PV'!N:O,2,FALSE)</f>
        <v/>
      </c>
      <c r="K686" s="4">
        <f>+VLOOKUP(F686,'Forecast Wind June'!M:N,2,FALSE)</f>
        <v/>
      </c>
      <c r="L686" s="4">
        <f>VLOOKUP(F686,'Forecast Load June'!H:I,2,FALSE)</f>
        <v/>
      </c>
      <c r="M686" s="4">
        <f>VLOOKUP(A687,'Forecast Nuclear June'!A:C,3,FALSE)</f>
        <v/>
      </c>
      <c r="N686" s="8">
        <f>_xlfn.MINIFS('Production June'!T:T,'Production June'!Q:Q,Summary!B686,'Production June'!R:R,Summary!D686,'Production June'!S:S,Summary!E686)</f>
        <v/>
      </c>
    </row>
    <row r="687" ht="14.25" customHeight="1">
      <c r="A687" s="16">
        <f>'Forecast Load June'!A685</f>
        <v/>
      </c>
      <c r="B687" s="4">
        <f>MONTH(A687)</f>
        <v/>
      </c>
      <c r="C687" s="4">
        <f>DAY(A687)</f>
        <v/>
      </c>
      <c r="D687" s="4">
        <f>WEEKDAY(A687)</f>
        <v/>
      </c>
      <c r="E687" s="4">
        <f>HOUR(A687)</f>
        <v/>
      </c>
      <c r="F687" s="4">
        <f>CONCATENATE(B687,"-",C687,"-",E687)</f>
        <v/>
      </c>
      <c r="G687" s="10">
        <f>L687-J687-K687-M687-N687</f>
        <v/>
      </c>
      <c r="H687" s="4">
        <f>VLOOKUP(F687,Belpex!F:G,2,FALSE)</f>
        <v/>
      </c>
      <c r="I687" s="7">
        <f>AVERAGE(-1*10^-8*G687^2+0.0204*G687+35.96,0.0204*G687+35.918)</f>
        <v/>
      </c>
      <c r="J687" s="4">
        <f>VLOOKUP(F687,'Forecast PV'!N:O,2,FALSE)</f>
        <v/>
      </c>
      <c r="K687" s="4">
        <f>+VLOOKUP(F687,'Forecast Wind June'!M:N,2,FALSE)</f>
        <v/>
      </c>
      <c r="L687" s="4">
        <f>VLOOKUP(F687,'Forecast Load June'!H:I,2,FALSE)</f>
        <v/>
      </c>
      <c r="M687" s="4">
        <f>VLOOKUP(A688,'Forecast Nuclear June'!A:C,3,FALSE)</f>
        <v/>
      </c>
      <c r="N687" s="8">
        <f>_xlfn.MINIFS('Production June'!T:T,'Production June'!Q:Q,Summary!B687,'Production June'!R:R,Summary!D687,'Production June'!S:S,Summary!E687)</f>
        <v/>
      </c>
    </row>
    <row r="688" ht="14.25" customHeight="1">
      <c r="A688" s="16">
        <f>'Forecast Load June'!A686</f>
        <v/>
      </c>
      <c r="B688" s="4">
        <f>MONTH(A688)</f>
        <v/>
      </c>
      <c r="C688" s="4">
        <f>DAY(A688)</f>
        <v/>
      </c>
      <c r="D688" s="4">
        <f>WEEKDAY(A688)</f>
        <v/>
      </c>
      <c r="E688" s="4">
        <f>HOUR(A688)</f>
        <v/>
      </c>
      <c r="F688" s="4">
        <f>CONCATENATE(B688,"-",C688,"-",E688)</f>
        <v/>
      </c>
      <c r="G688" s="10">
        <f>L688-J688-K688-M688-N688</f>
        <v/>
      </c>
      <c r="H688" s="4">
        <f>VLOOKUP(F688,Belpex!F:G,2,FALSE)</f>
        <v/>
      </c>
      <c r="I688" s="7">
        <f>AVERAGE(-1*10^-8*G688^2+0.0204*G688+35.96,0.0204*G688+35.918)</f>
        <v/>
      </c>
      <c r="J688" s="4">
        <f>VLOOKUP(F688,'Forecast PV'!N:O,2,FALSE)</f>
        <v/>
      </c>
      <c r="K688" s="4">
        <f>+VLOOKUP(F688,'Forecast Wind June'!M:N,2,FALSE)</f>
        <v/>
      </c>
      <c r="L688" s="4">
        <f>VLOOKUP(F688,'Forecast Load June'!H:I,2,FALSE)</f>
        <v/>
      </c>
      <c r="M688" s="4">
        <f>VLOOKUP(A689,'Forecast Nuclear June'!A:C,3,FALSE)</f>
        <v/>
      </c>
      <c r="N688" s="8">
        <f>_xlfn.MINIFS('Production June'!T:T,'Production June'!Q:Q,Summary!B688,'Production June'!R:R,Summary!D688,'Production June'!S:S,Summary!E688)</f>
        <v/>
      </c>
    </row>
    <row r="689" ht="14.25" customHeight="1">
      <c r="A689" s="16">
        <f>'Forecast Load June'!A687</f>
        <v/>
      </c>
      <c r="B689" s="4">
        <f>MONTH(A689)</f>
        <v/>
      </c>
      <c r="C689" s="4">
        <f>DAY(A689)</f>
        <v/>
      </c>
      <c r="D689" s="4">
        <f>WEEKDAY(A689)</f>
        <v/>
      </c>
      <c r="E689" s="4">
        <f>HOUR(A689)</f>
        <v/>
      </c>
      <c r="F689" s="4">
        <f>CONCATENATE(B689,"-",C689,"-",E689)</f>
        <v/>
      </c>
      <c r="G689" s="10">
        <f>L689-J689-K689-M689-N689</f>
        <v/>
      </c>
      <c r="H689" s="4">
        <f>VLOOKUP(F689,Belpex!F:G,2,FALSE)</f>
        <v/>
      </c>
      <c r="I689" s="7">
        <f>AVERAGE(-1*10^-8*G689^2+0.0204*G689+35.96,0.0204*G689+35.918)</f>
        <v/>
      </c>
      <c r="J689" s="4">
        <f>VLOOKUP(F689,'Forecast PV'!N:O,2,FALSE)</f>
        <v/>
      </c>
      <c r="K689" s="4">
        <f>+VLOOKUP(F689,'Forecast Wind June'!M:N,2,FALSE)</f>
        <v/>
      </c>
      <c r="L689" s="4">
        <f>VLOOKUP(F689,'Forecast Load June'!H:I,2,FALSE)</f>
        <v/>
      </c>
      <c r="M689" s="4">
        <f>VLOOKUP(A690,'Forecast Nuclear June'!A:C,3,FALSE)</f>
        <v/>
      </c>
      <c r="N689" s="8">
        <f>_xlfn.MINIFS('Production June'!T:T,'Production June'!Q:Q,Summary!B689,'Production June'!R:R,Summary!D689,'Production June'!S:S,Summary!E689)</f>
        <v/>
      </c>
    </row>
    <row r="690" ht="14.25" customHeight="1">
      <c r="A690" s="16">
        <f>'Forecast Load June'!A688</f>
        <v/>
      </c>
      <c r="B690" s="4">
        <f>MONTH(A690)</f>
        <v/>
      </c>
      <c r="C690" s="4">
        <f>DAY(A690)</f>
        <v/>
      </c>
      <c r="D690" s="4">
        <f>WEEKDAY(A690)</f>
        <v/>
      </c>
      <c r="E690" s="4">
        <f>HOUR(A690)</f>
        <v/>
      </c>
      <c r="F690" s="4">
        <f>CONCATENATE(B690,"-",C690,"-",E690)</f>
        <v/>
      </c>
      <c r="G690" s="10">
        <f>L690-J690-K690-M690-N690</f>
        <v/>
      </c>
      <c r="H690" s="4">
        <f>VLOOKUP(F690,Belpex!F:G,2,FALSE)</f>
        <v/>
      </c>
      <c r="I690" s="7">
        <f>AVERAGE(-1*10^-8*G690^2+0.0204*G690+35.96,0.0204*G690+35.918)</f>
        <v/>
      </c>
      <c r="J690" s="4">
        <f>VLOOKUP(F690,'Forecast PV'!N:O,2,FALSE)</f>
        <v/>
      </c>
      <c r="K690" s="4">
        <f>+VLOOKUP(F690,'Forecast Wind June'!M:N,2,FALSE)</f>
        <v/>
      </c>
      <c r="L690" s="4">
        <f>VLOOKUP(F690,'Forecast Load June'!H:I,2,FALSE)</f>
        <v/>
      </c>
      <c r="M690" s="4">
        <f>VLOOKUP(A691,'Forecast Nuclear June'!A:C,3,FALSE)</f>
        <v/>
      </c>
      <c r="N690" s="8">
        <f>_xlfn.MINIFS('Production June'!T:T,'Production June'!Q:Q,Summary!B690,'Production June'!R:R,Summary!D690,'Production June'!S:S,Summary!E690)</f>
        <v/>
      </c>
    </row>
    <row r="691" ht="14.25" customHeight="1">
      <c r="A691" s="16">
        <f>'Forecast Load June'!A689</f>
        <v/>
      </c>
      <c r="B691" s="4">
        <f>MONTH(A691)</f>
        <v/>
      </c>
      <c r="C691" s="4">
        <f>DAY(A691)</f>
        <v/>
      </c>
      <c r="D691" s="4">
        <f>WEEKDAY(A691)</f>
        <v/>
      </c>
      <c r="E691" s="4">
        <f>HOUR(A691)</f>
        <v/>
      </c>
      <c r="F691" s="4">
        <f>CONCATENATE(B691,"-",C691,"-",E691)</f>
        <v/>
      </c>
      <c r="G691" s="10">
        <f>L691-J691-K691-M691-N691</f>
        <v/>
      </c>
      <c r="H691" s="4">
        <f>VLOOKUP(F691,Belpex!F:G,2,FALSE)</f>
        <v/>
      </c>
      <c r="I691" s="7">
        <f>AVERAGE(-1*10^-8*G691^2+0.0204*G691+35.96,0.0204*G691+35.918)</f>
        <v/>
      </c>
      <c r="J691" s="4">
        <f>VLOOKUP(F691,'Forecast PV'!N:O,2,FALSE)</f>
        <v/>
      </c>
      <c r="K691" s="4">
        <f>+VLOOKUP(F691,'Forecast Wind June'!M:N,2,FALSE)</f>
        <v/>
      </c>
      <c r="L691" s="4">
        <f>VLOOKUP(F691,'Forecast Load June'!H:I,2,FALSE)</f>
        <v/>
      </c>
      <c r="M691" s="4">
        <f>VLOOKUP(A692,'Forecast Nuclear June'!A:C,3,FALSE)</f>
        <v/>
      </c>
      <c r="N691" s="8">
        <f>_xlfn.MINIFS('Production June'!T:T,'Production June'!Q:Q,Summary!B691,'Production June'!R:R,Summary!D691,'Production June'!S:S,Summary!E691)</f>
        <v/>
      </c>
    </row>
    <row r="692" ht="14.25" customHeight="1">
      <c r="A692" s="16">
        <f>'Forecast Load June'!A690</f>
        <v/>
      </c>
      <c r="B692" s="4">
        <f>MONTH(A692)</f>
        <v/>
      </c>
      <c r="C692" s="4">
        <f>DAY(A692)</f>
        <v/>
      </c>
      <c r="D692" s="4">
        <f>WEEKDAY(A692)</f>
        <v/>
      </c>
      <c r="E692" s="4">
        <f>HOUR(A692)</f>
        <v/>
      </c>
      <c r="F692" s="4">
        <f>CONCATENATE(B692,"-",C692,"-",E692)</f>
        <v/>
      </c>
      <c r="G692" s="10">
        <f>L692-J692-K692-M692-N692</f>
        <v/>
      </c>
      <c r="H692" s="4">
        <f>VLOOKUP(F692,Belpex!F:G,2,FALSE)</f>
        <v/>
      </c>
      <c r="I692" s="7">
        <f>AVERAGE(-1*10^-8*G692^2+0.0204*G692+35.96,0.0204*G692+35.918)</f>
        <v/>
      </c>
      <c r="J692" s="4">
        <f>VLOOKUP(F692,'Forecast PV'!N:O,2,FALSE)</f>
        <v/>
      </c>
      <c r="K692" s="4">
        <f>+VLOOKUP(F692,'Forecast Wind June'!M:N,2,FALSE)</f>
        <v/>
      </c>
      <c r="L692" s="4">
        <f>VLOOKUP(F692,'Forecast Load June'!H:I,2,FALSE)</f>
        <v/>
      </c>
      <c r="M692" s="4">
        <f>VLOOKUP(A693,'Forecast Nuclear June'!A:C,3,FALSE)</f>
        <v/>
      </c>
      <c r="N692" s="8">
        <f>_xlfn.MINIFS('Production June'!T:T,'Production June'!Q:Q,Summary!B692,'Production June'!R:R,Summary!D692,'Production June'!S:S,Summary!E692)</f>
        <v/>
      </c>
    </row>
    <row r="693" ht="14.25" customHeight="1">
      <c r="A693" s="16">
        <f>'Forecast Load June'!A691</f>
        <v/>
      </c>
      <c r="B693" s="4">
        <f>MONTH(A693)</f>
        <v/>
      </c>
      <c r="C693" s="4">
        <f>DAY(A693)</f>
        <v/>
      </c>
      <c r="D693" s="4">
        <f>WEEKDAY(A693)</f>
        <v/>
      </c>
      <c r="E693" s="4">
        <f>HOUR(A693)</f>
        <v/>
      </c>
      <c r="F693" s="4">
        <f>CONCATENATE(B693,"-",C693,"-",E693)</f>
        <v/>
      </c>
      <c r="G693" s="10">
        <f>L693-J693-K693-M693-N693</f>
        <v/>
      </c>
      <c r="H693" s="4">
        <f>VLOOKUP(F693,Belpex!F:G,2,FALSE)</f>
        <v/>
      </c>
      <c r="I693" s="7">
        <f>AVERAGE(-1*10^-8*G693^2+0.0204*G693+35.96,0.0204*G693+35.918)</f>
        <v/>
      </c>
      <c r="J693" s="4">
        <f>VLOOKUP(F693,'Forecast PV'!N:O,2,FALSE)</f>
        <v/>
      </c>
      <c r="K693" s="4">
        <f>+VLOOKUP(F693,'Forecast Wind June'!M:N,2,FALSE)</f>
        <v/>
      </c>
      <c r="L693" s="4">
        <f>VLOOKUP(F693,'Forecast Load June'!H:I,2,FALSE)</f>
        <v/>
      </c>
      <c r="M693" s="4">
        <f>VLOOKUP(A694,'Forecast Nuclear June'!A:C,3,FALSE)</f>
        <v/>
      </c>
      <c r="N693" s="8">
        <f>_xlfn.MINIFS('Production June'!T:T,'Production June'!Q:Q,Summary!B693,'Production June'!R:R,Summary!D693,'Production June'!S:S,Summary!E693)</f>
        <v/>
      </c>
    </row>
    <row r="694" ht="14.25" customHeight="1">
      <c r="A694" s="16">
        <f>'Forecast Load June'!A692</f>
        <v/>
      </c>
      <c r="B694" s="4">
        <f>MONTH(A694)</f>
        <v/>
      </c>
      <c r="C694" s="4">
        <f>DAY(A694)</f>
        <v/>
      </c>
      <c r="D694" s="4">
        <f>WEEKDAY(A694)</f>
        <v/>
      </c>
      <c r="E694" s="4">
        <f>HOUR(A694)</f>
        <v/>
      </c>
      <c r="F694" s="4">
        <f>CONCATENATE(B694,"-",C694,"-",E694)</f>
        <v/>
      </c>
      <c r="G694" s="10">
        <f>L694-J694-K694-M694-N694</f>
        <v/>
      </c>
      <c r="H694" s="4">
        <f>VLOOKUP(F694,Belpex!F:G,2,FALSE)</f>
        <v/>
      </c>
      <c r="I694" s="7">
        <f>AVERAGE(-1*10^-8*G694^2+0.0204*G694+35.96,0.0204*G694+35.918)</f>
        <v/>
      </c>
      <c r="J694" s="4">
        <f>VLOOKUP(F694,'Forecast PV'!N:O,2,FALSE)</f>
        <v/>
      </c>
      <c r="K694" s="4">
        <f>+VLOOKUP(F694,'Forecast Wind June'!M:N,2,FALSE)</f>
        <v/>
      </c>
      <c r="L694" s="4">
        <f>VLOOKUP(F694,'Forecast Load June'!H:I,2,FALSE)</f>
        <v/>
      </c>
      <c r="M694" s="4">
        <f>VLOOKUP(A695,'Forecast Nuclear June'!A:C,3,FALSE)</f>
        <v/>
      </c>
      <c r="N694" s="8">
        <f>_xlfn.MINIFS('Production June'!T:T,'Production June'!Q:Q,Summary!B694,'Production June'!R:R,Summary!D694,'Production June'!S:S,Summary!E694)</f>
        <v/>
      </c>
    </row>
    <row r="695" ht="14.25" customHeight="1">
      <c r="A695" s="16">
        <f>'Forecast Load June'!A693</f>
        <v/>
      </c>
      <c r="B695" s="4">
        <f>MONTH(A695)</f>
        <v/>
      </c>
      <c r="C695" s="4">
        <f>DAY(A695)</f>
        <v/>
      </c>
      <c r="D695" s="4">
        <f>WEEKDAY(A695)</f>
        <v/>
      </c>
      <c r="E695" s="4">
        <f>HOUR(A695)</f>
        <v/>
      </c>
      <c r="F695" s="4">
        <f>CONCATENATE(B695,"-",C695,"-",E695)</f>
        <v/>
      </c>
      <c r="G695" s="10">
        <f>L695-J695-K695-M695-N695</f>
        <v/>
      </c>
      <c r="H695" s="4">
        <f>VLOOKUP(F695,Belpex!F:G,2,FALSE)</f>
        <v/>
      </c>
      <c r="I695" s="7">
        <f>AVERAGE(-1*10^-8*G695^2+0.0204*G695+35.96,0.0204*G695+35.918)</f>
        <v/>
      </c>
      <c r="J695" s="4">
        <f>VLOOKUP(F695,'Forecast PV'!N:O,2,FALSE)</f>
        <v/>
      </c>
      <c r="K695" s="4">
        <f>+VLOOKUP(F695,'Forecast Wind June'!M:N,2,FALSE)</f>
        <v/>
      </c>
      <c r="L695" s="4">
        <f>VLOOKUP(F695,'Forecast Load June'!H:I,2,FALSE)</f>
        <v/>
      </c>
      <c r="M695" s="4">
        <f>VLOOKUP(A696,'Forecast Nuclear June'!A:C,3,FALSE)</f>
        <v/>
      </c>
      <c r="N695" s="8">
        <f>_xlfn.MINIFS('Production June'!T:T,'Production June'!Q:Q,Summary!B695,'Production June'!R:R,Summary!D695,'Production June'!S:S,Summary!E695)</f>
        <v/>
      </c>
    </row>
    <row r="696" ht="14.25" customHeight="1">
      <c r="A696" s="16">
        <f>'Forecast Load June'!A694</f>
        <v/>
      </c>
      <c r="B696" s="4">
        <f>MONTH(A696)</f>
        <v/>
      </c>
      <c r="C696" s="4">
        <f>DAY(A696)</f>
        <v/>
      </c>
      <c r="D696" s="4">
        <f>WEEKDAY(A696)</f>
        <v/>
      </c>
      <c r="E696" s="4">
        <f>HOUR(A696)</f>
        <v/>
      </c>
      <c r="F696" s="4">
        <f>CONCATENATE(B696,"-",C696,"-",E696)</f>
        <v/>
      </c>
      <c r="G696" s="10">
        <f>L696-J696-K696-M696-N696</f>
        <v/>
      </c>
      <c r="H696" s="4">
        <f>VLOOKUP(F696,Belpex!F:G,2,FALSE)</f>
        <v/>
      </c>
      <c r="I696" s="7">
        <f>AVERAGE(-1*10^-8*G696^2+0.0204*G696+35.96,0.0204*G696+35.918)</f>
        <v/>
      </c>
      <c r="J696" s="4">
        <f>VLOOKUP(F696,'Forecast PV'!N:O,2,FALSE)</f>
        <v/>
      </c>
      <c r="K696" s="4">
        <f>+VLOOKUP(F696,'Forecast Wind June'!M:N,2,FALSE)</f>
        <v/>
      </c>
      <c r="L696" s="4">
        <f>VLOOKUP(F696,'Forecast Load June'!H:I,2,FALSE)</f>
        <v/>
      </c>
      <c r="M696" s="4">
        <f>VLOOKUP(A697,'Forecast Nuclear June'!A:C,3,FALSE)</f>
        <v/>
      </c>
      <c r="N696" s="8">
        <f>_xlfn.MINIFS('Production June'!T:T,'Production June'!Q:Q,Summary!B696,'Production June'!R:R,Summary!D696,'Production June'!S:S,Summary!E696)</f>
        <v/>
      </c>
    </row>
    <row r="697" ht="14.25" customHeight="1">
      <c r="A697" s="16">
        <f>'Forecast Load June'!A695</f>
        <v/>
      </c>
      <c r="B697" s="4">
        <f>MONTH(A697)</f>
        <v/>
      </c>
      <c r="C697" s="4">
        <f>DAY(A697)</f>
        <v/>
      </c>
      <c r="D697" s="4">
        <f>WEEKDAY(A697)</f>
        <v/>
      </c>
      <c r="E697" s="4">
        <f>HOUR(A697)</f>
        <v/>
      </c>
      <c r="F697" s="4">
        <f>CONCATENATE(B697,"-",C697,"-",E697)</f>
        <v/>
      </c>
      <c r="G697" s="10">
        <f>L697-J697-K697-M697-N697</f>
        <v/>
      </c>
      <c r="H697" s="4">
        <f>VLOOKUP(F697,Belpex!F:G,2,FALSE)</f>
        <v/>
      </c>
      <c r="I697" s="7">
        <f>AVERAGE(-1*10^-8*G697^2+0.0204*G697+35.96,0.0204*G697+35.918)</f>
        <v/>
      </c>
      <c r="J697" s="4">
        <f>VLOOKUP(F697,'Forecast PV'!N:O,2,FALSE)</f>
        <v/>
      </c>
      <c r="K697" s="4">
        <f>+VLOOKUP(F697,'Forecast Wind June'!M:N,2,FALSE)</f>
        <v/>
      </c>
      <c r="L697" s="4">
        <f>VLOOKUP(F697,'Forecast Load June'!H:I,2,FALSE)</f>
        <v/>
      </c>
      <c r="M697" s="4">
        <f>VLOOKUP(A698,'Forecast Nuclear June'!A:C,3,FALSE)</f>
        <v/>
      </c>
      <c r="N697" s="8">
        <f>_xlfn.MINIFS('Production June'!T:T,'Production June'!Q:Q,Summary!B697,'Production June'!R:R,Summary!D697,'Production June'!S:S,Summary!E697)</f>
        <v/>
      </c>
    </row>
    <row r="698" ht="14.25" customHeight="1">
      <c r="A698" s="16">
        <f>'Forecast Load June'!A696</f>
        <v/>
      </c>
      <c r="B698" s="4">
        <f>MONTH(A698)</f>
        <v/>
      </c>
      <c r="C698" s="4">
        <f>DAY(A698)</f>
        <v/>
      </c>
      <c r="D698" s="4">
        <f>WEEKDAY(A698)</f>
        <v/>
      </c>
      <c r="E698" s="4">
        <f>HOUR(A698)</f>
        <v/>
      </c>
      <c r="F698" s="4">
        <f>CONCATENATE(B698,"-",C698,"-",E698)</f>
        <v/>
      </c>
      <c r="G698" s="10">
        <f>L698-J698-K698-M698-N698</f>
        <v/>
      </c>
      <c r="H698" s="4">
        <f>VLOOKUP(F698,Belpex!F:G,2,FALSE)</f>
        <v/>
      </c>
      <c r="I698" s="7">
        <f>AVERAGE(-1*10^-8*G698^2+0.0204*G698+35.96,0.0204*G698+35.918)</f>
        <v/>
      </c>
      <c r="J698" s="4">
        <f>VLOOKUP(F698,'Forecast PV'!N:O,2,FALSE)</f>
        <v/>
      </c>
      <c r="K698" s="4">
        <f>+VLOOKUP(F698,'Forecast Wind June'!M:N,2,FALSE)</f>
        <v/>
      </c>
      <c r="L698" s="4">
        <f>VLOOKUP(F698,'Forecast Load June'!H:I,2,FALSE)</f>
        <v/>
      </c>
      <c r="M698" s="4">
        <f>VLOOKUP(A699,'Forecast Nuclear June'!A:C,3,FALSE)</f>
        <v/>
      </c>
      <c r="N698" s="8">
        <f>_xlfn.MINIFS('Production June'!T:T,'Production June'!Q:Q,Summary!B698,'Production June'!R:R,Summary!D698,'Production June'!S:S,Summary!E698)</f>
        <v/>
      </c>
    </row>
    <row r="699" ht="14.25" customHeight="1">
      <c r="A699" s="16">
        <f>'Forecast Load June'!A697</f>
        <v/>
      </c>
      <c r="B699" s="4">
        <f>MONTH(A699)</f>
        <v/>
      </c>
      <c r="C699" s="4">
        <f>DAY(A699)</f>
        <v/>
      </c>
      <c r="D699" s="4">
        <f>WEEKDAY(A699)</f>
        <v/>
      </c>
      <c r="E699" s="4">
        <f>HOUR(A699)</f>
        <v/>
      </c>
      <c r="F699" s="4">
        <f>CONCATENATE(B699,"-",C699,"-",E699)</f>
        <v/>
      </c>
      <c r="G699" s="10">
        <f>L699-J699-K699-M699-N699</f>
        <v/>
      </c>
      <c r="H699" s="4">
        <f>VLOOKUP(F699,Belpex!F:G,2,FALSE)</f>
        <v/>
      </c>
      <c r="I699" s="7">
        <f>AVERAGE(-1*10^-8*G699^2+0.0204*G699+35.96,0.0204*G699+35.918)</f>
        <v/>
      </c>
      <c r="J699" s="4">
        <f>VLOOKUP(F699,'Forecast PV'!N:O,2,FALSE)</f>
        <v/>
      </c>
      <c r="K699" s="4">
        <f>+VLOOKUP(F699,'Forecast Wind June'!M:N,2,FALSE)</f>
        <v/>
      </c>
      <c r="L699" s="4">
        <f>VLOOKUP(F699,'Forecast Load June'!H:I,2,FALSE)</f>
        <v/>
      </c>
      <c r="M699" s="4">
        <f>VLOOKUP(A700,'Forecast Nuclear June'!A:C,3,FALSE)</f>
        <v/>
      </c>
      <c r="N699" s="8">
        <f>_xlfn.MINIFS('Production June'!T:T,'Production June'!Q:Q,Summary!B699,'Production June'!R:R,Summary!D699,'Production June'!S:S,Summary!E699)</f>
        <v/>
      </c>
    </row>
    <row r="700" ht="14.25" customHeight="1">
      <c r="A700" s="16">
        <f>'Forecast Load June'!A698</f>
        <v/>
      </c>
      <c r="B700" s="4">
        <f>MONTH(A700)</f>
        <v/>
      </c>
      <c r="C700" s="4">
        <f>DAY(A700)</f>
        <v/>
      </c>
      <c r="D700" s="4">
        <f>WEEKDAY(A700)</f>
        <v/>
      </c>
      <c r="E700" s="4">
        <f>HOUR(A700)</f>
        <v/>
      </c>
      <c r="F700" s="4">
        <f>CONCATENATE(B700,"-",C700,"-",E700)</f>
        <v/>
      </c>
      <c r="G700" s="10">
        <f>L700-J700-K700-M700-N700</f>
        <v/>
      </c>
      <c r="H700" s="4">
        <f>VLOOKUP(F700,Belpex!F:G,2,FALSE)</f>
        <v/>
      </c>
      <c r="I700" s="7">
        <f>AVERAGE(-1*10^-8*G700^2+0.0204*G700+35.96,0.0204*G700+35.918)</f>
        <v/>
      </c>
      <c r="J700" s="4">
        <f>VLOOKUP(F700,'Forecast PV'!N:O,2,FALSE)</f>
        <v/>
      </c>
      <c r="K700" s="4">
        <f>+VLOOKUP(F700,'Forecast Wind June'!M:N,2,FALSE)</f>
        <v/>
      </c>
      <c r="L700" s="4">
        <f>VLOOKUP(F700,'Forecast Load June'!H:I,2,FALSE)</f>
        <v/>
      </c>
      <c r="M700" s="4">
        <f>VLOOKUP(A701,'Forecast Nuclear June'!A:C,3,FALSE)</f>
        <v/>
      </c>
      <c r="N700" s="8">
        <f>_xlfn.MINIFS('Production June'!T:T,'Production June'!Q:Q,Summary!B700,'Production June'!R:R,Summary!D700,'Production June'!S:S,Summary!E700)</f>
        <v/>
      </c>
    </row>
    <row r="701" ht="14.25" customHeight="1">
      <c r="A701" s="16">
        <f>'Forecast Load June'!A699</f>
        <v/>
      </c>
      <c r="B701" s="4">
        <f>MONTH(A701)</f>
        <v/>
      </c>
      <c r="C701" s="4">
        <f>DAY(A701)</f>
        <v/>
      </c>
      <c r="D701" s="4">
        <f>WEEKDAY(A701)</f>
        <v/>
      </c>
      <c r="E701" s="4">
        <f>HOUR(A701)</f>
        <v/>
      </c>
      <c r="F701" s="4">
        <f>CONCATENATE(B701,"-",C701,"-",E701)</f>
        <v/>
      </c>
      <c r="G701" s="10">
        <f>L701-J701-K701-M701-N701</f>
        <v/>
      </c>
      <c r="H701" s="4">
        <f>VLOOKUP(F701,Belpex!F:G,2,FALSE)</f>
        <v/>
      </c>
      <c r="I701" s="7">
        <f>AVERAGE(-1*10^-8*G701^2+0.0204*G701+35.96,0.0204*G701+35.918)</f>
        <v/>
      </c>
      <c r="J701" s="4">
        <f>VLOOKUP(F701,'Forecast PV'!N:O,2,FALSE)</f>
        <v/>
      </c>
      <c r="K701" s="4">
        <f>+VLOOKUP(F701,'Forecast Wind June'!M:N,2,FALSE)</f>
        <v/>
      </c>
      <c r="L701" s="4">
        <f>VLOOKUP(F701,'Forecast Load June'!H:I,2,FALSE)</f>
        <v/>
      </c>
      <c r="M701" s="4">
        <f>VLOOKUP(A702,'Forecast Nuclear June'!A:C,3,FALSE)</f>
        <v/>
      </c>
      <c r="N701" s="8">
        <f>_xlfn.MINIFS('Production June'!T:T,'Production June'!Q:Q,Summary!B701,'Production June'!R:R,Summary!D701,'Production June'!S:S,Summary!E701)</f>
        <v/>
      </c>
    </row>
    <row r="702" ht="14.25" customHeight="1">
      <c r="A702" s="16">
        <f>'Forecast Load June'!A700</f>
        <v/>
      </c>
      <c r="B702" s="4">
        <f>MONTH(A702)</f>
        <v/>
      </c>
      <c r="C702" s="4">
        <f>DAY(A702)</f>
        <v/>
      </c>
      <c r="D702" s="4">
        <f>WEEKDAY(A702)</f>
        <v/>
      </c>
      <c r="E702" s="4">
        <f>HOUR(A702)</f>
        <v/>
      </c>
      <c r="F702" s="4">
        <f>CONCATENATE(B702,"-",C702,"-",E702)</f>
        <v/>
      </c>
      <c r="G702" s="10">
        <f>L702-J702-K702-M702-N702</f>
        <v/>
      </c>
      <c r="H702" s="4">
        <f>VLOOKUP(F702,Belpex!F:G,2,FALSE)</f>
        <v/>
      </c>
      <c r="I702" s="7">
        <f>AVERAGE(-1*10^-8*G702^2+0.0204*G702+35.96,0.0204*G702+35.918)</f>
        <v/>
      </c>
      <c r="J702" s="4">
        <f>VLOOKUP(F702,'Forecast PV'!N:O,2,FALSE)</f>
        <v/>
      </c>
      <c r="K702" s="4">
        <f>+VLOOKUP(F702,'Forecast Wind June'!M:N,2,FALSE)</f>
        <v/>
      </c>
      <c r="L702" s="4">
        <f>VLOOKUP(F702,'Forecast Load June'!H:I,2,FALSE)</f>
        <v/>
      </c>
      <c r="M702" s="4">
        <f>VLOOKUP(A703,'Forecast Nuclear June'!A:C,3,FALSE)</f>
        <v/>
      </c>
      <c r="N702" s="8">
        <f>_xlfn.MINIFS('Production June'!T:T,'Production June'!Q:Q,Summary!B702,'Production June'!R:R,Summary!D702,'Production June'!S:S,Summary!E702)</f>
        <v/>
      </c>
    </row>
    <row r="703" ht="14.25" customHeight="1">
      <c r="A703" s="16">
        <f>'Forecast Load June'!A701</f>
        <v/>
      </c>
      <c r="B703" s="4">
        <f>MONTH(A703)</f>
        <v/>
      </c>
      <c r="C703" s="4">
        <f>DAY(A703)</f>
        <v/>
      </c>
      <c r="D703" s="4">
        <f>WEEKDAY(A703)</f>
        <v/>
      </c>
      <c r="E703" s="4">
        <f>HOUR(A703)</f>
        <v/>
      </c>
      <c r="F703" s="4">
        <f>CONCATENATE(B703,"-",C703,"-",E703)</f>
        <v/>
      </c>
      <c r="G703" s="10">
        <f>L703-J703-K703-M703-N703</f>
        <v/>
      </c>
      <c r="H703" s="4">
        <f>VLOOKUP(F703,Belpex!F:G,2,FALSE)</f>
        <v/>
      </c>
      <c r="I703" s="7">
        <f>AVERAGE(-1*10^-8*G703^2+0.0204*G703+35.96,0.0204*G703+35.918)</f>
        <v/>
      </c>
      <c r="J703" s="4">
        <f>VLOOKUP(F703,'Forecast PV'!N:O,2,FALSE)</f>
        <v/>
      </c>
      <c r="K703" s="4">
        <f>+VLOOKUP(F703,'Forecast Wind June'!M:N,2,FALSE)</f>
        <v/>
      </c>
      <c r="L703" s="4">
        <f>VLOOKUP(F703,'Forecast Load June'!H:I,2,FALSE)</f>
        <v/>
      </c>
      <c r="M703" s="4">
        <f>VLOOKUP(A704,'Forecast Nuclear June'!A:C,3,FALSE)</f>
        <v/>
      </c>
      <c r="N703" s="8">
        <f>_xlfn.MINIFS('Production June'!T:T,'Production June'!Q:Q,Summary!B703,'Production June'!R:R,Summary!D703,'Production June'!S:S,Summary!E703)</f>
        <v/>
      </c>
    </row>
    <row r="704" ht="14.25" customHeight="1">
      <c r="A704" s="16">
        <f>'Forecast Load June'!A702</f>
        <v/>
      </c>
      <c r="B704" s="4">
        <f>MONTH(A704)</f>
        <v/>
      </c>
      <c r="C704" s="4">
        <f>DAY(A704)</f>
        <v/>
      </c>
      <c r="D704" s="4">
        <f>WEEKDAY(A704)</f>
        <v/>
      </c>
      <c r="E704" s="4">
        <f>HOUR(A704)</f>
        <v/>
      </c>
      <c r="F704" s="4">
        <f>CONCATENATE(B704,"-",C704,"-",E704)</f>
        <v/>
      </c>
      <c r="G704" s="10">
        <f>L704-J704-K704-M704-N704</f>
        <v/>
      </c>
      <c r="H704" s="4">
        <f>VLOOKUP(F704,Belpex!F:G,2,FALSE)</f>
        <v/>
      </c>
      <c r="I704" s="7">
        <f>AVERAGE(-1*10^-8*G704^2+0.0204*G704+35.96,0.0204*G704+35.918)</f>
        <v/>
      </c>
      <c r="J704" s="4">
        <f>VLOOKUP(F704,'Forecast PV'!N:O,2,FALSE)</f>
        <v/>
      </c>
      <c r="K704" s="4">
        <f>+VLOOKUP(F704,'Forecast Wind June'!M:N,2,FALSE)</f>
        <v/>
      </c>
      <c r="L704" s="4">
        <f>VLOOKUP(F704,'Forecast Load June'!H:I,2,FALSE)</f>
        <v/>
      </c>
      <c r="M704" s="4">
        <f>VLOOKUP(A705,'Forecast Nuclear June'!A:C,3,FALSE)</f>
        <v/>
      </c>
      <c r="N704" s="8">
        <f>_xlfn.MINIFS('Production June'!T:T,'Production June'!Q:Q,Summary!B704,'Production June'!R:R,Summary!D704,'Production June'!S:S,Summary!E704)</f>
        <v/>
      </c>
    </row>
    <row r="705" ht="14.25" customHeight="1">
      <c r="A705" s="16">
        <f>'Forecast Load June'!A703</f>
        <v/>
      </c>
      <c r="B705" s="4">
        <f>MONTH(A705)</f>
        <v/>
      </c>
      <c r="C705" s="4">
        <f>DAY(A705)</f>
        <v/>
      </c>
      <c r="D705" s="4">
        <f>WEEKDAY(A705)</f>
        <v/>
      </c>
      <c r="E705" s="4">
        <f>HOUR(A705)</f>
        <v/>
      </c>
      <c r="F705" s="4">
        <f>CONCATENATE(B705,"-",C705,"-",E705)</f>
        <v/>
      </c>
      <c r="G705" s="10">
        <f>L705-J705-K705-M705-N705</f>
        <v/>
      </c>
      <c r="H705" s="4">
        <f>VLOOKUP(F705,Belpex!F:G,2,FALSE)</f>
        <v/>
      </c>
      <c r="I705" s="7">
        <f>AVERAGE(-1*10^-8*G705^2+0.0204*G705+35.96,0.0204*G705+35.918)</f>
        <v/>
      </c>
      <c r="J705" s="4">
        <f>VLOOKUP(F705,'Forecast PV'!N:O,2,FALSE)</f>
        <v/>
      </c>
      <c r="K705" s="4">
        <f>+VLOOKUP(F705,'Forecast Wind June'!M:N,2,FALSE)</f>
        <v/>
      </c>
      <c r="L705" s="4">
        <f>VLOOKUP(F705,'Forecast Load June'!H:I,2,FALSE)</f>
        <v/>
      </c>
      <c r="M705" s="4">
        <f>VLOOKUP(A706,'Forecast Nuclear June'!A:C,3,FALSE)</f>
        <v/>
      </c>
      <c r="N705" s="8">
        <f>_xlfn.MINIFS('Production June'!T:T,'Production June'!Q:Q,Summary!B705,'Production June'!R:R,Summary!D705,'Production June'!S:S,Summary!E705)</f>
        <v/>
      </c>
    </row>
    <row r="706" ht="14.25" customHeight="1">
      <c r="A706" s="16">
        <f>'Forecast Load June'!A704</f>
        <v/>
      </c>
      <c r="B706" s="4">
        <f>MONTH(A706)</f>
        <v/>
      </c>
      <c r="C706" s="4">
        <f>DAY(A706)</f>
        <v/>
      </c>
      <c r="D706" s="4">
        <f>WEEKDAY(A706)</f>
        <v/>
      </c>
      <c r="E706" s="4">
        <f>HOUR(A706)</f>
        <v/>
      </c>
      <c r="F706" s="4">
        <f>CONCATENATE(B706,"-",C706,"-",E706)</f>
        <v/>
      </c>
      <c r="G706" s="10">
        <f>L706-J706-K706-M706-N706</f>
        <v/>
      </c>
      <c r="H706" s="4">
        <f>VLOOKUP(F706,Belpex!F:G,2,FALSE)</f>
        <v/>
      </c>
      <c r="I706" s="7">
        <f>AVERAGE(-1*10^-8*G706^2+0.0204*G706+35.96,0.0204*G706+35.918)</f>
        <v/>
      </c>
      <c r="J706" s="4">
        <f>VLOOKUP(F706,'Forecast PV'!N:O,2,FALSE)</f>
        <v/>
      </c>
      <c r="K706" s="4">
        <f>+VLOOKUP(F706,'Forecast Wind June'!M:N,2,FALSE)</f>
        <v/>
      </c>
      <c r="L706" s="4">
        <f>VLOOKUP(F706,'Forecast Load June'!H:I,2,FALSE)</f>
        <v/>
      </c>
      <c r="M706" s="4">
        <f>VLOOKUP(A707,'Forecast Nuclear June'!A:C,3,FALSE)</f>
        <v/>
      </c>
      <c r="N706" s="8">
        <f>_xlfn.MINIFS('Production June'!T:T,'Production June'!Q:Q,Summary!B706,'Production June'!R:R,Summary!D706,'Production June'!S:S,Summary!E706)</f>
        <v/>
      </c>
    </row>
    <row r="707" ht="14.25" customHeight="1">
      <c r="A707" s="16">
        <f>'Forecast Load June'!A705</f>
        <v/>
      </c>
      <c r="B707" s="4">
        <f>MONTH(A707)</f>
        <v/>
      </c>
      <c r="C707" s="4">
        <f>DAY(A707)</f>
        <v/>
      </c>
      <c r="D707" s="4">
        <f>WEEKDAY(A707)</f>
        <v/>
      </c>
      <c r="E707" s="4">
        <f>HOUR(A707)</f>
        <v/>
      </c>
      <c r="F707" s="4">
        <f>CONCATENATE(B707,"-",C707,"-",E707)</f>
        <v/>
      </c>
      <c r="G707" s="10">
        <f>L707-J707-K707-M707-N707</f>
        <v/>
      </c>
      <c r="H707" s="4">
        <f>VLOOKUP(F707,Belpex!F:G,2,FALSE)</f>
        <v/>
      </c>
      <c r="I707" s="7">
        <f>AVERAGE(-1*10^-8*G707^2+0.0204*G707+35.96,0.0204*G707+35.918)</f>
        <v/>
      </c>
      <c r="J707" s="4">
        <f>VLOOKUP(F707,'Forecast PV'!N:O,2,FALSE)</f>
        <v/>
      </c>
      <c r="K707" s="4">
        <f>+VLOOKUP(F707,'Forecast Wind June'!M:N,2,FALSE)</f>
        <v/>
      </c>
      <c r="L707" s="4">
        <f>VLOOKUP(F707,'Forecast Load June'!H:I,2,FALSE)</f>
        <v/>
      </c>
      <c r="M707" s="4">
        <f>VLOOKUP(A708,'Forecast Nuclear June'!A:C,3,FALSE)</f>
        <v/>
      </c>
      <c r="N707" s="8">
        <f>_xlfn.MINIFS('Production June'!T:T,'Production June'!Q:Q,Summary!B707,'Production June'!R:R,Summary!D707,'Production June'!S:S,Summary!E707)</f>
        <v/>
      </c>
    </row>
    <row r="708" ht="14.25" customHeight="1">
      <c r="A708" s="16">
        <f>'Forecast Load June'!A706</f>
        <v/>
      </c>
      <c r="B708" s="4">
        <f>MONTH(A708)</f>
        <v/>
      </c>
      <c r="C708" s="4">
        <f>DAY(A708)</f>
        <v/>
      </c>
      <c r="D708" s="4">
        <f>WEEKDAY(A708)</f>
        <v/>
      </c>
      <c r="E708" s="4">
        <f>HOUR(A708)</f>
        <v/>
      </c>
      <c r="F708" s="4">
        <f>CONCATENATE(B708,"-",C708,"-",E708)</f>
        <v/>
      </c>
      <c r="G708" s="10">
        <f>L708-J708-K708-M708-N708</f>
        <v/>
      </c>
      <c r="H708" s="4">
        <f>VLOOKUP(F708,Belpex!F:G,2,FALSE)</f>
        <v/>
      </c>
      <c r="I708" s="7">
        <f>AVERAGE(-1*10^-8*G708^2+0.0204*G708+35.96,0.0204*G708+35.918)</f>
        <v/>
      </c>
      <c r="J708" s="4">
        <f>VLOOKUP(F708,'Forecast PV'!N:O,2,FALSE)</f>
        <v/>
      </c>
      <c r="K708" s="4">
        <f>+VLOOKUP(F708,'Forecast Wind June'!M:N,2,FALSE)</f>
        <v/>
      </c>
      <c r="L708" s="4">
        <f>VLOOKUP(F708,'Forecast Load June'!H:I,2,FALSE)</f>
        <v/>
      </c>
      <c r="M708" s="4">
        <f>VLOOKUP(A709,'Forecast Nuclear June'!A:C,3,FALSE)</f>
        <v/>
      </c>
      <c r="N708" s="8">
        <f>_xlfn.MINIFS('Production June'!T:T,'Production June'!Q:Q,Summary!B708,'Production June'!R:R,Summary!D708,'Production June'!S:S,Summary!E708)</f>
        <v/>
      </c>
    </row>
    <row r="709" ht="14.25" customHeight="1">
      <c r="A709" s="16">
        <f>'Forecast Load June'!A707</f>
        <v/>
      </c>
      <c r="B709" s="4">
        <f>MONTH(A709)</f>
        <v/>
      </c>
      <c r="C709" s="4">
        <f>DAY(A709)</f>
        <v/>
      </c>
      <c r="D709" s="4">
        <f>WEEKDAY(A709)</f>
        <v/>
      </c>
      <c r="E709" s="4">
        <f>HOUR(A709)</f>
        <v/>
      </c>
      <c r="F709" s="4">
        <f>CONCATENATE(B709,"-",C709,"-",E709)</f>
        <v/>
      </c>
      <c r="G709" s="10">
        <f>L709-J709-K709-M709-N709</f>
        <v/>
      </c>
      <c r="H709" s="4">
        <f>VLOOKUP(F709,Belpex!F:G,2,FALSE)</f>
        <v/>
      </c>
      <c r="I709" s="7">
        <f>AVERAGE(-1*10^-8*G709^2+0.0204*G709+35.96,0.0204*G709+35.918)</f>
        <v/>
      </c>
      <c r="J709" s="4">
        <f>VLOOKUP(F709,'Forecast PV'!N:O,2,FALSE)</f>
        <v/>
      </c>
      <c r="K709" s="4">
        <f>+VLOOKUP(F709,'Forecast Wind June'!M:N,2,FALSE)</f>
        <v/>
      </c>
      <c r="L709" s="4">
        <f>VLOOKUP(F709,'Forecast Load June'!H:I,2,FALSE)</f>
        <v/>
      </c>
      <c r="M709" s="4">
        <f>VLOOKUP(A710,'Forecast Nuclear June'!A:C,3,FALSE)</f>
        <v/>
      </c>
      <c r="N709" s="8">
        <f>_xlfn.MINIFS('Production June'!T:T,'Production June'!Q:Q,Summary!B709,'Production June'!R:R,Summary!D709,'Production June'!S:S,Summary!E709)</f>
        <v/>
      </c>
    </row>
    <row r="710" ht="14.25" customHeight="1">
      <c r="A710" s="16">
        <f>'Forecast Load June'!A708</f>
        <v/>
      </c>
      <c r="B710" s="4">
        <f>MONTH(A710)</f>
        <v/>
      </c>
      <c r="C710" s="4">
        <f>DAY(A710)</f>
        <v/>
      </c>
      <c r="D710" s="4">
        <f>WEEKDAY(A710)</f>
        <v/>
      </c>
      <c r="E710" s="4">
        <f>HOUR(A710)</f>
        <v/>
      </c>
      <c r="F710" s="4">
        <f>CONCATENATE(B710,"-",C710,"-",E710)</f>
        <v/>
      </c>
      <c r="G710" s="10">
        <f>L710-J710-K710-M710-N710</f>
        <v/>
      </c>
      <c r="H710" s="4">
        <f>VLOOKUP(F710,Belpex!F:G,2,FALSE)</f>
        <v/>
      </c>
      <c r="I710" s="7">
        <f>AVERAGE(-1*10^-8*G710^2+0.0204*G710+35.96,0.0204*G710+35.918)</f>
        <v/>
      </c>
      <c r="J710" s="4">
        <f>VLOOKUP(F710,'Forecast PV'!N:O,2,FALSE)</f>
        <v/>
      </c>
      <c r="K710" s="4">
        <f>+VLOOKUP(F710,'Forecast Wind June'!M:N,2,FALSE)</f>
        <v/>
      </c>
      <c r="L710" s="4">
        <f>VLOOKUP(F710,'Forecast Load June'!H:I,2,FALSE)</f>
        <v/>
      </c>
      <c r="M710" s="4">
        <f>VLOOKUP(A711,'Forecast Nuclear June'!A:C,3,FALSE)</f>
        <v/>
      </c>
      <c r="N710" s="8">
        <f>_xlfn.MINIFS('Production June'!T:T,'Production June'!Q:Q,Summary!B710,'Production June'!R:R,Summary!D710,'Production June'!S:S,Summary!E710)</f>
        <v/>
      </c>
    </row>
    <row r="711" ht="14.25" customHeight="1">
      <c r="A711" s="16">
        <f>'Forecast Load June'!A709</f>
        <v/>
      </c>
      <c r="B711" s="4">
        <f>MONTH(A711)</f>
        <v/>
      </c>
      <c r="C711" s="4">
        <f>DAY(A711)</f>
        <v/>
      </c>
      <c r="D711" s="4">
        <f>WEEKDAY(A711)</f>
        <v/>
      </c>
      <c r="E711" s="4">
        <f>HOUR(A711)</f>
        <v/>
      </c>
      <c r="F711" s="4">
        <f>CONCATENATE(B711,"-",C711,"-",E711)</f>
        <v/>
      </c>
      <c r="G711" s="10">
        <f>L711-J711-K711-M711-N711</f>
        <v/>
      </c>
      <c r="H711" s="4">
        <f>VLOOKUP(F711,Belpex!F:G,2,FALSE)</f>
        <v/>
      </c>
      <c r="I711" s="7">
        <f>AVERAGE(-1*10^-8*G711^2+0.0204*G711+35.96,0.0204*G711+35.918)</f>
        <v/>
      </c>
      <c r="J711" s="4">
        <f>VLOOKUP(F711,'Forecast PV'!N:O,2,FALSE)</f>
        <v/>
      </c>
      <c r="K711" s="4">
        <f>+VLOOKUP(F711,'Forecast Wind June'!M:N,2,FALSE)</f>
        <v/>
      </c>
      <c r="L711" s="4">
        <f>VLOOKUP(F711,'Forecast Load June'!H:I,2,FALSE)</f>
        <v/>
      </c>
      <c r="M711" s="4">
        <f>VLOOKUP(A712,'Forecast Nuclear June'!A:C,3,FALSE)</f>
        <v/>
      </c>
      <c r="N711" s="8">
        <f>_xlfn.MINIFS('Production June'!T:T,'Production June'!Q:Q,Summary!B711,'Production June'!R:R,Summary!D711,'Production June'!S:S,Summary!E711)</f>
        <v/>
      </c>
    </row>
    <row r="712" ht="14.25" customHeight="1">
      <c r="A712" s="16">
        <f>'Forecast Load June'!A710</f>
        <v/>
      </c>
      <c r="B712" s="4">
        <f>MONTH(A712)</f>
        <v/>
      </c>
      <c r="C712" s="4">
        <f>DAY(A712)</f>
        <v/>
      </c>
      <c r="D712" s="4">
        <f>WEEKDAY(A712)</f>
        <v/>
      </c>
      <c r="E712" s="4">
        <f>HOUR(A712)</f>
        <v/>
      </c>
      <c r="F712" s="4">
        <f>CONCATENATE(B712,"-",C712,"-",E712)</f>
        <v/>
      </c>
      <c r="G712" s="10">
        <f>L712-J712-K712-M712-N712</f>
        <v/>
      </c>
      <c r="H712" s="4">
        <f>VLOOKUP(F712,Belpex!F:G,2,FALSE)</f>
        <v/>
      </c>
      <c r="I712" s="7">
        <f>AVERAGE(-1*10^-8*G712^2+0.0204*G712+35.96,0.0204*G712+35.918)</f>
        <v/>
      </c>
      <c r="J712" s="4">
        <f>VLOOKUP(F712,'Forecast PV'!N:O,2,FALSE)</f>
        <v/>
      </c>
      <c r="K712" s="4">
        <f>+VLOOKUP(F712,'Forecast Wind June'!M:N,2,FALSE)</f>
        <v/>
      </c>
      <c r="L712" s="4">
        <f>VLOOKUP(F712,'Forecast Load June'!H:I,2,FALSE)</f>
        <v/>
      </c>
      <c r="M712" s="4">
        <f>VLOOKUP(A713,'Forecast Nuclear June'!A:C,3,FALSE)</f>
        <v/>
      </c>
      <c r="N712" s="8">
        <f>_xlfn.MINIFS('Production June'!T:T,'Production June'!Q:Q,Summary!B712,'Production June'!R:R,Summary!D712,'Production June'!S:S,Summary!E712)</f>
        <v/>
      </c>
    </row>
    <row r="713" ht="14.25" customHeight="1">
      <c r="A713" s="16">
        <f>'Forecast Load June'!A711</f>
        <v/>
      </c>
      <c r="B713" s="4">
        <f>MONTH(A713)</f>
        <v/>
      </c>
      <c r="C713" s="4">
        <f>DAY(A713)</f>
        <v/>
      </c>
      <c r="D713" s="4">
        <f>WEEKDAY(A713)</f>
        <v/>
      </c>
      <c r="E713" s="4">
        <f>HOUR(A713)</f>
        <v/>
      </c>
      <c r="F713" s="4">
        <f>CONCATENATE(B713,"-",C713,"-",E713)</f>
        <v/>
      </c>
      <c r="G713" s="10">
        <f>L713-J713-K713-M713-N713</f>
        <v/>
      </c>
      <c r="H713" s="4">
        <f>VLOOKUP(F713,Belpex!F:G,2,FALSE)</f>
        <v/>
      </c>
      <c r="I713" s="7">
        <f>AVERAGE(-1*10^-8*G713^2+0.0204*G713+35.96,0.0204*G713+35.918)</f>
        <v/>
      </c>
      <c r="J713" s="4">
        <f>VLOOKUP(F713,'Forecast PV'!N:O,2,FALSE)</f>
        <v/>
      </c>
      <c r="K713" s="4">
        <f>+VLOOKUP(F713,'Forecast Wind June'!M:N,2,FALSE)</f>
        <v/>
      </c>
      <c r="L713" s="4">
        <f>VLOOKUP(F713,'Forecast Load June'!H:I,2,FALSE)</f>
        <v/>
      </c>
      <c r="M713" s="4">
        <f>VLOOKUP(A714,'Forecast Nuclear June'!A:C,3,FALSE)</f>
        <v/>
      </c>
      <c r="N713" s="8">
        <f>_xlfn.MINIFS('Production June'!T:T,'Production June'!Q:Q,Summary!B713,'Production June'!R:R,Summary!D713,'Production June'!S:S,Summary!E713)</f>
        <v/>
      </c>
    </row>
    <row r="714" ht="14.25" customHeight="1">
      <c r="A714" s="16">
        <f>'Forecast Load June'!A712</f>
        <v/>
      </c>
      <c r="B714" s="4">
        <f>MONTH(A714)</f>
        <v/>
      </c>
      <c r="C714" s="4">
        <f>DAY(A714)</f>
        <v/>
      </c>
      <c r="D714" s="4">
        <f>WEEKDAY(A714)</f>
        <v/>
      </c>
      <c r="E714" s="4">
        <f>HOUR(A714)</f>
        <v/>
      </c>
      <c r="F714" s="4">
        <f>CONCATENATE(B714,"-",C714,"-",E714)</f>
        <v/>
      </c>
      <c r="G714" s="10">
        <f>L714-J714-K714-M714-N714</f>
        <v/>
      </c>
      <c r="H714" s="4">
        <f>VLOOKUP(F714,Belpex!F:G,2,FALSE)</f>
        <v/>
      </c>
      <c r="I714" s="7">
        <f>AVERAGE(-1*10^-8*G714^2+0.0204*G714+35.96,0.0204*G714+35.918)</f>
        <v/>
      </c>
      <c r="J714" s="4">
        <f>VLOOKUP(F714,'Forecast PV'!N:O,2,FALSE)</f>
        <v/>
      </c>
      <c r="K714" s="4">
        <f>+VLOOKUP(F714,'Forecast Wind June'!M:N,2,FALSE)</f>
        <v/>
      </c>
      <c r="L714" s="4">
        <f>VLOOKUP(F714,'Forecast Load June'!H:I,2,FALSE)</f>
        <v/>
      </c>
      <c r="M714" s="4">
        <f>VLOOKUP(A715,'Forecast Nuclear June'!A:C,3,FALSE)</f>
        <v/>
      </c>
      <c r="N714" s="8">
        <f>_xlfn.MINIFS('Production June'!T:T,'Production June'!Q:Q,Summary!B714,'Production June'!R:R,Summary!D714,'Production June'!S:S,Summary!E714)</f>
        <v/>
      </c>
    </row>
    <row r="715" ht="14.25" customHeight="1">
      <c r="A715" s="16">
        <f>'Forecast Load June'!A713</f>
        <v/>
      </c>
      <c r="B715" s="4">
        <f>MONTH(A715)</f>
        <v/>
      </c>
      <c r="C715" s="4">
        <f>DAY(A715)</f>
        <v/>
      </c>
      <c r="D715" s="4">
        <f>WEEKDAY(A715)</f>
        <v/>
      </c>
      <c r="E715" s="4">
        <f>HOUR(A715)</f>
        <v/>
      </c>
      <c r="F715" s="4">
        <f>CONCATENATE(B715,"-",C715,"-",E715)</f>
        <v/>
      </c>
      <c r="G715" s="10">
        <f>L715-J715-K715-M715-N715</f>
        <v/>
      </c>
      <c r="H715" s="4">
        <f>VLOOKUP(F715,Belpex!F:G,2,FALSE)</f>
        <v/>
      </c>
      <c r="I715" s="7">
        <f>AVERAGE(-1*10^-8*G715^2+0.0204*G715+35.96,0.0204*G715+35.918)</f>
        <v/>
      </c>
      <c r="J715" s="4">
        <f>VLOOKUP(F715,'Forecast PV'!N:O,2,FALSE)</f>
        <v/>
      </c>
      <c r="K715" s="4">
        <f>+VLOOKUP(F715,'Forecast Wind June'!M:N,2,FALSE)</f>
        <v/>
      </c>
      <c r="L715" s="4">
        <f>VLOOKUP(F715,'Forecast Load June'!H:I,2,FALSE)</f>
        <v/>
      </c>
      <c r="M715" s="4">
        <f>VLOOKUP(A716,'Forecast Nuclear June'!A:C,3,FALSE)</f>
        <v/>
      </c>
      <c r="N715" s="8">
        <f>_xlfn.MINIFS('Production June'!T:T,'Production June'!Q:Q,Summary!B715,'Production June'!R:R,Summary!D715,'Production June'!S:S,Summary!E715)</f>
        <v/>
      </c>
    </row>
    <row r="716" ht="14.25" customHeight="1">
      <c r="A716" s="16">
        <f>'Forecast Load June'!A714</f>
        <v/>
      </c>
      <c r="B716" s="4">
        <f>MONTH(A716)</f>
        <v/>
      </c>
      <c r="C716" s="4">
        <f>DAY(A716)</f>
        <v/>
      </c>
      <c r="D716" s="4">
        <f>WEEKDAY(A716)</f>
        <v/>
      </c>
      <c r="E716" s="4">
        <f>HOUR(A716)</f>
        <v/>
      </c>
      <c r="F716" s="4">
        <f>CONCATENATE(B716,"-",C716,"-",E716)</f>
        <v/>
      </c>
      <c r="G716" s="10">
        <f>L716-J716-K716-M716-N716</f>
        <v/>
      </c>
      <c r="H716" s="4">
        <f>VLOOKUP(F716,Belpex!F:G,2,FALSE)</f>
        <v/>
      </c>
      <c r="I716" s="7">
        <f>AVERAGE(-1*10^-8*G716^2+0.0204*G716+35.96,0.0204*G716+35.918)</f>
        <v/>
      </c>
      <c r="J716" s="4">
        <f>VLOOKUP(F716,'Forecast PV'!N:O,2,FALSE)</f>
        <v/>
      </c>
      <c r="K716" s="4">
        <f>+VLOOKUP(F716,'Forecast Wind June'!M:N,2,FALSE)</f>
        <v/>
      </c>
      <c r="L716" s="4">
        <f>VLOOKUP(F716,'Forecast Load June'!H:I,2,FALSE)</f>
        <v/>
      </c>
      <c r="M716" s="4">
        <f>VLOOKUP(A717,'Forecast Nuclear June'!A:C,3,FALSE)</f>
        <v/>
      </c>
      <c r="N716" s="8">
        <f>_xlfn.MINIFS('Production June'!T:T,'Production June'!Q:Q,Summary!B716,'Production June'!R:R,Summary!D716,'Production June'!S:S,Summary!E716)</f>
        <v/>
      </c>
    </row>
    <row r="717" ht="14.25" customHeight="1">
      <c r="A717" s="16">
        <f>'Forecast Load June'!A715</f>
        <v/>
      </c>
      <c r="B717" s="4">
        <f>MONTH(A717)</f>
        <v/>
      </c>
      <c r="C717" s="4">
        <f>DAY(A717)</f>
        <v/>
      </c>
      <c r="D717" s="4">
        <f>WEEKDAY(A717)</f>
        <v/>
      </c>
      <c r="E717" s="4">
        <f>HOUR(A717)</f>
        <v/>
      </c>
      <c r="F717" s="4">
        <f>CONCATENATE(B717,"-",C717,"-",E717)</f>
        <v/>
      </c>
      <c r="G717" s="10">
        <f>L717-J717-K717-M717-N717</f>
        <v/>
      </c>
      <c r="H717" s="4">
        <f>VLOOKUP(F717,Belpex!F:G,2,FALSE)</f>
        <v/>
      </c>
      <c r="I717" s="7">
        <f>AVERAGE(-1*10^-8*G717^2+0.0204*G717+35.96,0.0204*G717+35.918)</f>
        <v/>
      </c>
      <c r="J717" s="4">
        <f>VLOOKUP(F717,'Forecast PV'!N:O,2,FALSE)</f>
        <v/>
      </c>
      <c r="K717" s="4">
        <f>+VLOOKUP(F717,'Forecast Wind June'!M:N,2,FALSE)</f>
        <v/>
      </c>
      <c r="L717" s="4">
        <f>VLOOKUP(F717,'Forecast Load June'!H:I,2,FALSE)</f>
        <v/>
      </c>
      <c r="M717" s="4">
        <f>VLOOKUP(A718,'Forecast Nuclear June'!A:C,3,FALSE)</f>
        <v/>
      </c>
      <c r="N717" s="8">
        <f>_xlfn.MINIFS('Production June'!T:T,'Production June'!Q:Q,Summary!B717,'Production June'!R:R,Summary!D717,'Production June'!S:S,Summary!E717)</f>
        <v/>
      </c>
    </row>
    <row r="718" ht="14.25" customHeight="1">
      <c r="A718" s="16">
        <f>'Forecast Load June'!A716</f>
        <v/>
      </c>
      <c r="B718" s="4">
        <f>MONTH(A718)</f>
        <v/>
      </c>
      <c r="C718" s="4">
        <f>DAY(A718)</f>
        <v/>
      </c>
      <c r="D718" s="4">
        <f>WEEKDAY(A718)</f>
        <v/>
      </c>
      <c r="E718" s="4">
        <f>HOUR(A718)</f>
        <v/>
      </c>
      <c r="F718" s="4">
        <f>CONCATENATE(B718,"-",C718,"-",E718)</f>
        <v/>
      </c>
      <c r="G718" s="10">
        <f>L718-J718-K718-M718-N718</f>
        <v/>
      </c>
      <c r="H718" s="4">
        <f>VLOOKUP(F718,Belpex!F:G,2,FALSE)</f>
        <v/>
      </c>
      <c r="I718" s="7">
        <f>AVERAGE(-1*10^-8*G718^2+0.0204*G718+35.96,0.0204*G718+35.918)</f>
        <v/>
      </c>
      <c r="J718" s="4">
        <f>VLOOKUP(F718,'Forecast PV'!N:O,2,FALSE)</f>
        <v/>
      </c>
      <c r="K718" s="4">
        <f>+VLOOKUP(F718,'Forecast Wind June'!M:N,2,FALSE)</f>
        <v/>
      </c>
      <c r="L718" s="4">
        <f>VLOOKUP(F718,'Forecast Load June'!H:I,2,FALSE)</f>
        <v/>
      </c>
      <c r="M718" s="4">
        <f>VLOOKUP(A719,'Forecast Nuclear June'!A:C,3,FALSE)</f>
        <v/>
      </c>
      <c r="N718" s="8">
        <f>_xlfn.MINIFS('Production June'!T:T,'Production June'!Q:Q,Summary!B718,'Production June'!R:R,Summary!D718,'Production June'!S:S,Summary!E718)</f>
        <v/>
      </c>
    </row>
    <row r="719" ht="14.25" customHeight="1">
      <c r="A719" s="16">
        <f>'Forecast Load June'!A717</f>
        <v/>
      </c>
      <c r="B719" s="4">
        <f>MONTH(A719)</f>
        <v/>
      </c>
      <c r="C719" s="4">
        <f>DAY(A719)</f>
        <v/>
      </c>
      <c r="D719" s="4">
        <f>WEEKDAY(A719)</f>
        <v/>
      </c>
      <c r="E719" s="4">
        <f>HOUR(A719)</f>
        <v/>
      </c>
      <c r="F719" s="4">
        <f>CONCATENATE(B719,"-",C719,"-",E719)</f>
        <v/>
      </c>
      <c r="G719" s="10">
        <f>L719-J719-K719-M719-N719</f>
        <v/>
      </c>
      <c r="H719" s="4">
        <f>VLOOKUP(F719,Belpex!F:G,2,FALSE)</f>
        <v/>
      </c>
      <c r="I719" s="7">
        <f>AVERAGE(-1*10^-8*G719^2+0.0204*G719+35.96,0.0204*G719+35.918)</f>
        <v/>
      </c>
      <c r="J719" s="4">
        <f>VLOOKUP(F719,'Forecast PV'!N:O,2,FALSE)</f>
        <v/>
      </c>
      <c r="K719" s="4">
        <f>+VLOOKUP(F719,'Forecast Wind June'!M:N,2,FALSE)</f>
        <v/>
      </c>
      <c r="L719" s="4">
        <f>VLOOKUP(F719,'Forecast Load June'!H:I,2,FALSE)</f>
        <v/>
      </c>
      <c r="M719" s="4">
        <f>VLOOKUP(A720,'Forecast Nuclear June'!A:C,3,FALSE)</f>
        <v/>
      </c>
      <c r="N719" s="8">
        <f>_xlfn.MINIFS('Production June'!T:T,'Production June'!Q:Q,Summary!B719,'Production June'!R:R,Summary!D719,'Production June'!S:S,Summary!E719)</f>
        <v/>
      </c>
    </row>
    <row r="720" ht="14.25" customHeight="1">
      <c r="A720" s="16">
        <f>'Forecast Load June'!A718</f>
        <v/>
      </c>
      <c r="B720" s="4">
        <f>MONTH(A720)</f>
        <v/>
      </c>
      <c r="C720" s="4">
        <f>DAY(A720)</f>
        <v/>
      </c>
      <c r="D720" s="4">
        <f>WEEKDAY(A720)</f>
        <v/>
      </c>
      <c r="E720" s="4">
        <f>HOUR(A720)</f>
        <v/>
      </c>
      <c r="F720" s="4">
        <f>CONCATENATE(B720,"-",C720,"-",E720)</f>
        <v/>
      </c>
      <c r="G720" s="10">
        <f>L720-J720-K720-M720-N720</f>
        <v/>
      </c>
      <c r="H720" s="4">
        <f>VLOOKUP(F720,Belpex!F:G,2,FALSE)</f>
        <v/>
      </c>
      <c r="I720" s="7">
        <f>AVERAGE(-1*10^-8*G720^2+0.0204*G720+35.96,0.0204*G720+35.918)</f>
        <v/>
      </c>
      <c r="J720" s="4">
        <f>VLOOKUP(F720,'Forecast PV'!N:O,2,FALSE)</f>
        <v/>
      </c>
      <c r="K720" s="4">
        <f>+VLOOKUP(F720,'Forecast Wind June'!M:N,2,FALSE)</f>
        <v/>
      </c>
      <c r="L720" s="4">
        <f>VLOOKUP(F720,'Forecast Load June'!H:I,2,FALSE)</f>
        <v/>
      </c>
      <c r="M720" s="4">
        <f>VLOOKUP(A721,'Forecast Nuclear June'!A:C,3,FALSE)</f>
        <v/>
      </c>
      <c r="N720" s="8">
        <f>_xlfn.MINIFS('Production June'!T:T,'Production June'!Q:Q,Summary!B720,'Production June'!R:R,Summary!D720,'Production June'!S:S,Summary!E720)</f>
        <v/>
      </c>
    </row>
    <row r="721" ht="14.25" customHeight="1">
      <c r="A721" s="16">
        <f>'Forecast Load June'!A719</f>
        <v/>
      </c>
      <c r="B721" s="4">
        <f>MONTH(A721)</f>
        <v/>
      </c>
      <c r="C721" s="4">
        <f>DAY(A721)</f>
        <v/>
      </c>
      <c r="D721" s="4">
        <f>WEEKDAY(A721)</f>
        <v/>
      </c>
      <c r="E721" s="4">
        <f>HOUR(A721)</f>
        <v/>
      </c>
      <c r="F721" s="4">
        <f>CONCATENATE(B721,"-",C721,"-",E721)</f>
        <v/>
      </c>
      <c r="G721" s="10">
        <f>L721-J721-K721-M721-N721</f>
        <v/>
      </c>
      <c r="H721" s="4">
        <f>VLOOKUP(F721,Belpex!F:G,2,FALSE)</f>
        <v/>
      </c>
      <c r="I721" s="7">
        <f>AVERAGE(-1*10^-8*G721^2+0.0204*G721+35.96,0.0204*G721+35.918)</f>
        <v/>
      </c>
      <c r="J721" s="4">
        <f>VLOOKUP(F721,'Forecast PV'!N:O,2,FALSE)</f>
        <v/>
      </c>
      <c r="K721" s="4">
        <f>+VLOOKUP(F721,'Forecast Wind June'!M:N,2,FALSE)</f>
        <v/>
      </c>
      <c r="L721" s="4">
        <f>VLOOKUP(F721,'Forecast Load June'!H:I,2,FALSE)</f>
        <v/>
      </c>
      <c r="M721" s="4">
        <f>VLOOKUP(A722,'Forecast Nuclear June'!A:C,3,FALSE)</f>
        <v/>
      </c>
      <c r="N721" s="8">
        <f>_xlfn.MINIFS('Production June'!T:T,'Production June'!Q:Q,Summary!B721,'Production June'!R:R,Summary!D721,'Production June'!S:S,Summary!E721)</f>
        <v/>
      </c>
    </row>
    <row r="722" ht="14.25" customHeight="1">
      <c r="A722" s="16">
        <f>'Forecast Load June'!A720</f>
        <v/>
      </c>
      <c r="B722" s="4">
        <f>MONTH(A722)</f>
        <v/>
      </c>
      <c r="C722" s="4">
        <f>DAY(A722)</f>
        <v/>
      </c>
      <c r="D722" s="4">
        <f>WEEKDAY(A722)</f>
        <v/>
      </c>
      <c r="E722" s="4">
        <f>HOUR(A722)</f>
        <v/>
      </c>
      <c r="F722" s="4">
        <f>CONCATENATE(B722,"-",C722,"-",E722)</f>
        <v/>
      </c>
      <c r="G722" s="10">
        <f>L722-J722-K722-M722-N722</f>
        <v/>
      </c>
      <c r="H722" s="4">
        <f>VLOOKUP(F722,Belpex!F:G,2,FALSE)</f>
        <v/>
      </c>
      <c r="I722" s="7">
        <f>AVERAGE(-1*10^-8*G722^2+0.0204*G722+35.96,0.0204*G722+35.918)</f>
        <v/>
      </c>
      <c r="J722" s="4">
        <f>VLOOKUP(F722,'Forecast PV'!N:O,2,FALSE)</f>
        <v/>
      </c>
      <c r="K722" s="4">
        <f>+VLOOKUP(F722,'Forecast Wind June'!M:N,2,FALSE)</f>
        <v/>
      </c>
      <c r="L722" s="4">
        <f>VLOOKUP(F722,'Forecast Load June'!H:I,2,FALSE)</f>
        <v/>
      </c>
      <c r="M722" s="4">
        <f>VLOOKUP(A723,'Forecast Nuclear June'!A:C,3,FALSE)</f>
        <v/>
      </c>
      <c r="N722" s="8">
        <f>_xlfn.MINIFS('Production June'!T:T,'Production June'!Q:Q,Summary!B722,'Production June'!R:R,Summary!D722,'Production June'!S:S,Summary!E722)</f>
        <v/>
      </c>
    </row>
    <row r="723" ht="14.25" customHeight="1">
      <c r="A723" s="16">
        <f>'Forecast Load June'!A721</f>
        <v/>
      </c>
      <c r="B723" s="4">
        <f>MONTH(A723)</f>
        <v/>
      </c>
      <c r="C723" s="4">
        <f>DAY(A723)</f>
        <v/>
      </c>
      <c r="D723" s="4">
        <f>WEEKDAY(A723)</f>
        <v/>
      </c>
      <c r="E723" s="4">
        <f>HOUR(A723)</f>
        <v/>
      </c>
      <c r="F723" s="4">
        <f>CONCATENATE(B723,"-",C723,"-",E723)</f>
        <v/>
      </c>
      <c r="G723" s="10">
        <f>L723-J723-K723-M723-N723</f>
        <v/>
      </c>
      <c r="H723" s="4">
        <f>VLOOKUP(F723,Belpex!F:G,2,FALSE)</f>
        <v/>
      </c>
      <c r="I723" s="7">
        <f>AVERAGE(-1*10^-8*G723^2+0.0204*G723+35.96,0.0204*G723+35.918)</f>
        <v/>
      </c>
      <c r="J723" s="4">
        <f>VLOOKUP(F723,'Forecast PV'!N:O,2,FALSE)</f>
        <v/>
      </c>
      <c r="K723" s="4">
        <f>+VLOOKUP(F723,'Forecast Wind June'!M:N,2,FALSE)</f>
        <v/>
      </c>
      <c r="L723" s="4">
        <f>VLOOKUP(F723,'Forecast Load June'!H:I,2,FALSE)</f>
        <v/>
      </c>
      <c r="M723" s="4">
        <f>VLOOKUP(A724,'Forecast Nuclear June'!A:C,3,FALSE)</f>
        <v/>
      </c>
      <c r="N723" s="8">
        <f>_xlfn.MINIFS('Production June'!T:T,'Production June'!Q:Q,Summary!B723,'Production June'!R:R,Summary!D723,'Production June'!S:S,Summary!E723)</f>
        <v/>
      </c>
    </row>
    <row r="724" ht="14.25" customHeight="1">
      <c r="A724" s="16">
        <f>'Forecast Load June'!A722</f>
        <v/>
      </c>
      <c r="B724" s="4">
        <f>MONTH(A724)</f>
        <v/>
      </c>
      <c r="C724" s="4">
        <f>DAY(A724)</f>
        <v/>
      </c>
      <c r="D724" s="4">
        <f>WEEKDAY(A724)</f>
        <v/>
      </c>
      <c r="E724" s="4">
        <f>HOUR(A724)</f>
        <v/>
      </c>
      <c r="F724" s="4">
        <f>CONCATENATE(B724,"-",C724,"-",E724)</f>
        <v/>
      </c>
      <c r="G724" s="10">
        <f>L724-J724-K724-M724-N724</f>
        <v/>
      </c>
      <c r="H724" s="4">
        <f>VLOOKUP(F724,Belpex!F:G,2,FALSE)</f>
        <v/>
      </c>
      <c r="I724" s="7">
        <f>AVERAGE(-1*10^-8*G724^2+0.0204*G724+35.96,0.0204*G724+35.918)</f>
        <v/>
      </c>
      <c r="J724" s="4">
        <f>VLOOKUP(F724,'Forecast PV'!N:O,2,FALSE)</f>
        <v/>
      </c>
      <c r="K724" s="4">
        <f>+VLOOKUP(F724,'Forecast Wind June'!M:N,2,FALSE)</f>
        <v/>
      </c>
      <c r="L724" s="4">
        <f>VLOOKUP(F724,'Forecast Load June'!H:I,2,FALSE)</f>
        <v/>
      </c>
      <c r="M724" s="4">
        <f>VLOOKUP(A725,'Forecast Nuclear June'!A:C,3,FALSE)</f>
        <v/>
      </c>
      <c r="N724" s="8">
        <f>_xlfn.MINIFS('Production June'!T:T,'Production June'!Q:Q,Summary!B724,'Production June'!R:R,Summary!D724,'Production June'!S:S,Summary!E724)</f>
        <v/>
      </c>
    </row>
    <row r="725" ht="14.25" customHeight="1">
      <c r="A725" s="16">
        <f>'Forecast Load June'!A723</f>
        <v/>
      </c>
      <c r="B725" s="4">
        <f>MONTH(A725)</f>
        <v/>
      </c>
      <c r="C725" s="4">
        <f>DAY(A725)</f>
        <v/>
      </c>
      <c r="D725" s="4">
        <f>WEEKDAY(A725)</f>
        <v/>
      </c>
      <c r="E725" s="4">
        <f>HOUR(A725)</f>
        <v/>
      </c>
      <c r="F725" s="4">
        <f>CONCATENATE(B725,"-",C725,"-",E725)</f>
        <v/>
      </c>
      <c r="G725" s="10">
        <f>L725-J725-K725-M725-N725</f>
        <v/>
      </c>
      <c r="H725" s="4">
        <f>VLOOKUP(F725,Belpex!F:G,2,FALSE)</f>
        <v/>
      </c>
      <c r="I725" s="7">
        <f>AVERAGE(-1*10^-8*G725^2+0.0204*G725+35.96,0.0204*G725+35.918)</f>
        <v/>
      </c>
      <c r="J725" s="4">
        <f>VLOOKUP(F725,'Forecast PV'!N:O,2,FALSE)</f>
        <v/>
      </c>
      <c r="K725" s="4">
        <f>+VLOOKUP(F725,'Forecast Wind June'!M:N,2,FALSE)</f>
        <v/>
      </c>
      <c r="L725" s="4">
        <f>VLOOKUP(F725,'Forecast Load June'!H:I,2,FALSE)</f>
        <v/>
      </c>
      <c r="M725" s="4">
        <f>VLOOKUP(A726,'Forecast Nuclear June'!A:C,3,FALSE)</f>
        <v/>
      </c>
      <c r="N725" s="8">
        <f>_xlfn.MINIFS('Production June'!T:T,'Production June'!Q:Q,Summary!B725,'Production June'!R:R,Summary!D725,'Production June'!S:S,Summary!E725)</f>
        <v/>
      </c>
    </row>
    <row r="726" ht="14.25" customHeight="1">
      <c r="A726" s="16">
        <f>'Forecast Load June'!A724</f>
        <v/>
      </c>
      <c r="B726" s="4">
        <f>MONTH(A726)</f>
        <v/>
      </c>
      <c r="C726" s="4">
        <f>DAY(A726)</f>
        <v/>
      </c>
      <c r="D726" s="4">
        <f>WEEKDAY(A726)</f>
        <v/>
      </c>
      <c r="E726" s="4">
        <f>HOUR(A726)</f>
        <v/>
      </c>
      <c r="F726" s="4">
        <f>CONCATENATE(B726,"-",C726,"-",E726)</f>
        <v/>
      </c>
      <c r="G726" s="10">
        <f>L726-J726-K726-M726-N726</f>
        <v/>
      </c>
      <c r="H726" s="4">
        <f>VLOOKUP(F726,Belpex!F:G,2,FALSE)</f>
        <v/>
      </c>
      <c r="I726" s="7">
        <f>AVERAGE(-1*10^-8*G726^2+0.0204*G726+35.96,0.0204*G726+35.918)</f>
        <v/>
      </c>
      <c r="J726" s="4">
        <f>VLOOKUP(F726,'Forecast PV'!N:O,2,FALSE)</f>
        <v/>
      </c>
      <c r="K726" s="4">
        <f>+VLOOKUP(F726,'Forecast Wind June'!M:N,2,FALSE)</f>
        <v/>
      </c>
      <c r="L726" s="4">
        <f>VLOOKUP(F726,'Forecast Load June'!H:I,2,FALSE)</f>
        <v/>
      </c>
      <c r="M726" s="4">
        <f>VLOOKUP(A727,'Forecast Nuclear June'!A:C,3,FALSE)</f>
        <v/>
      </c>
      <c r="N726" s="8">
        <f>_xlfn.MINIFS('Production June'!T:T,'Production June'!Q:Q,Summary!B726,'Production June'!R:R,Summary!D726,'Production June'!S:S,Summary!E726)</f>
        <v/>
      </c>
    </row>
    <row r="727" ht="14.25" customHeight="1">
      <c r="A727" s="16">
        <f>'Forecast Load June'!A725</f>
        <v/>
      </c>
      <c r="B727" s="4">
        <f>MONTH(A727)</f>
        <v/>
      </c>
      <c r="C727" s="4">
        <f>DAY(A727)</f>
        <v/>
      </c>
      <c r="D727" s="4">
        <f>WEEKDAY(A727)</f>
        <v/>
      </c>
      <c r="E727" s="4">
        <f>HOUR(A727)</f>
        <v/>
      </c>
      <c r="F727" s="4">
        <f>CONCATENATE(B727,"-",C727,"-",E727)</f>
        <v/>
      </c>
      <c r="G727" s="10">
        <f>L727-J727-K727-M727-N727</f>
        <v/>
      </c>
      <c r="H727" s="4">
        <f>VLOOKUP(F727,Belpex!F:G,2,FALSE)</f>
        <v/>
      </c>
      <c r="I727" s="7">
        <f>AVERAGE(-1*10^-8*G727^2+0.0204*G727+35.96,0.0204*G727+35.918)</f>
        <v/>
      </c>
      <c r="J727" s="4">
        <f>VLOOKUP(F727,'Forecast PV'!N:O,2,FALSE)</f>
        <v/>
      </c>
      <c r="K727" s="4">
        <f>+VLOOKUP(F727,'Forecast Wind June'!M:N,2,FALSE)</f>
        <v/>
      </c>
      <c r="L727" s="4">
        <f>VLOOKUP(F727,'Forecast Load June'!H:I,2,FALSE)</f>
        <v/>
      </c>
      <c r="M727" s="4">
        <f>VLOOKUP(A728,'Forecast Nuclear June'!A:C,3,FALSE)</f>
        <v/>
      </c>
      <c r="N727" s="8">
        <f>_xlfn.MINIFS('Production June'!T:T,'Production June'!Q:Q,Summary!B727,'Production June'!R:R,Summary!D727,'Production June'!S:S,Summary!E727)</f>
        <v/>
      </c>
    </row>
    <row r="728" ht="14.25" customHeight="1">
      <c r="A728" s="16">
        <f>'Forecast Load June'!A726</f>
        <v/>
      </c>
      <c r="B728" s="4">
        <f>MONTH(A728)</f>
        <v/>
      </c>
      <c r="C728" s="4">
        <f>DAY(A728)</f>
        <v/>
      </c>
      <c r="D728" s="4">
        <f>WEEKDAY(A728)</f>
        <v/>
      </c>
      <c r="E728" s="4">
        <f>HOUR(A728)</f>
        <v/>
      </c>
      <c r="F728" s="4">
        <f>CONCATENATE(B728,"-",C728,"-",E728)</f>
        <v/>
      </c>
      <c r="G728" s="10">
        <f>L728-J728-K728-M728-N728</f>
        <v/>
      </c>
      <c r="H728" s="4">
        <f>VLOOKUP(F728,Belpex!F:G,2,FALSE)</f>
        <v/>
      </c>
      <c r="I728" s="7">
        <f>AVERAGE(-1*10^-8*G728^2+0.0204*G728+35.96,0.0204*G728+35.918)</f>
        <v/>
      </c>
      <c r="J728" s="4">
        <f>VLOOKUP(F728,'Forecast PV'!N:O,2,FALSE)</f>
        <v/>
      </c>
      <c r="K728" s="4">
        <f>+VLOOKUP(F728,'Forecast Wind June'!M:N,2,FALSE)</f>
        <v/>
      </c>
      <c r="L728" s="4">
        <f>VLOOKUP(F728,'Forecast Load June'!H:I,2,FALSE)</f>
        <v/>
      </c>
      <c r="M728" s="4">
        <f>VLOOKUP(A729,'Forecast Nuclear June'!A:C,3,FALSE)</f>
        <v/>
      </c>
      <c r="N728" s="8">
        <f>_xlfn.MINIFS('Production June'!T:T,'Production June'!Q:Q,Summary!B728,'Production June'!R:R,Summary!D728,'Production June'!S:S,Summary!E728)</f>
        <v/>
      </c>
    </row>
    <row r="729" ht="14.25" customHeight="1">
      <c r="A729" s="16">
        <f>'Forecast Load June'!A727</f>
        <v/>
      </c>
      <c r="B729" s="4">
        <f>MONTH(A729)</f>
        <v/>
      </c>
      <c r="C729" s="4">
        <f>DAY(A729)</f>
        <v/>
      </c>
      <c r="D729" s="4">
        <f>WEEKDAY(A729)</f>
        <v/>
      </c>
      <c r="E729" s="4">
        <f>HOUR(A729)</f>
        <v/>
      </c>
      <c r="F729" s="4">
        <f>CONCATENATE(B729,"-",C729,"-",E729)</f>
        <v/>
      </c>
      <c r="G729" s="10">
        <f>L729-J729-K729-M729-N729</f>
        <v/>
      </c>
      <c r="H729" s="4">
        <f>VLOOKUP(F729,Belpex!F:G,2,FALSE)</f>
        <v/>
      </c>
      <c r="I729" s="7">
        <f>AVERAGE(-1*10^-8*G729^2+0.0204*G729+35.96,0.0204*G729+35.918)</f>
        <v/>
      </c>
      <c r="J729" s="4">
        <f>VLOOKUP(F729,'Forecast PV'!N:O,2,FALSE)</f>
        <v/>
      </c>
      <c r="K729" s="4">
        <f>+VLOOKUP(F729,'Forecast Wind June'!M:N,2,FALSE)</f>
        <v/>
      </c>
      <c r="L729" s="4">
        <f>VLOOKUP(F729,'Forecast Load June'!H:I,2,FALSE)</f>
        <v/>
      </c>
      <c r="M729" s="4">
        <f>VLOOKUP(A730,'Forecast Nuclear June'!A:C,3,FALSE)</f>
        <v/>
      </c>
      <c r="N729" s="8">
        <f>_xlfn.MINIFS('Production June'!T:T,'Production June'!Q:Q,Summary!B729,'Production June'!R:R,Summary!D729,'Production June'!S:S,Summary!E729)</f>
        <v/>
      </c>
    </row>
    <row r="730" ht="14.25" customHeight="1">
      <c r="A730" s="16">
        <f>'Forecast Load June'!A728</f>
        <v/>
      </c>
      <c r="B730" s="4">
        <f>MONTH(A730)</f>
        <v/>
      </c>
      <c r="C730" s="4">
        <f>DAY(A730)</f>
        <v/>
      </c>
      <c r="D730" s="4">
        <f>WEEKDAY(A730)</f>
        <v/>
      </c>
      <c r="E730" s="4">
        <f>HOUR(A730)</f>
        <v/>
      </c>
      <c r="F730" s="4">
        <f>CONCATENATE(B730,"-",C730,"-",E730)</f>
        <v/>
      </c>
      <c r="G730" s="10">
        <f>L730-J730-K730-M730-N730</f>
        <v/>
      </c>
      <c r="H730" s="4">
        <f>VLOOKUP(F730,Belpex!F:G,2,FALSE)</f>
        <v/>
      </c>
      <c r="I730" s="7">
        <f>AVERAGE(-1*10^-8*G730^2+0.0204*G730+35.96,0.0204*G730+35.918)</f>
        <v/>
      </c>
      <c r="J730" s="4">
        <f>VLOOKUP(F730,'Forecast PV'!N:O,2,FALSE)</f>
        <v/>
      </c>
      <c r="K730" s="4">
        <f>+VLOOKUP(F730,'Forecast Wind June'!M:N,2,FALSE)</f>
        <v/>
      </c>
      <c r="L730" s="4">
        <f>VLOOKUP(F730,'Forecast Load June'!H:I,2,FALSE)</f>
        <v/>
      </c>
      <c r="M730" s="4">
        <f>VLOOKUP(A731,'Forecast Nuclear June'!A:C,3,FALSE)</f>
        <v/>
      </c>
      <c r="N730" s="8">
        <f>_xlfn.MINIFS('Production June'!T:T,'Production June'!Q:Q,Summary!B730,'Production June'!R:R,Summary!D730,'Production June'!S:S,Summary!E730)</f>
        <v/>
      </c>
    </row>
    <row r="731" ht="14.25" customHeight="1">
      <c r="A731" s="16">
        <f>'Forecast Load June'!A729</f>
        <v/>
      </c>
      <c r="B731" s="4">
        <f>MONTH(A731)</f>
        <v/>
      </c>
      <c r="C731" s="4">
        <f>DAY(A731)</f>
        <v/>
      </c>
      <c r="D731" s="4">
        <f>WEEKDAY(A731)</f>
        <v/>
      </c>
      <c r="E731" s="4">
        <f>HOUR(A731)</f>
        <v/>
      </c>
      <c r="F731" s="4">
        <f>CONCATENATE(B731,"-",C731,"-",E731)</f>
        <v/>
      </c>
      <c r="G731" s="10">
        <f>L731-J731-K731-M731-N731</f>
        <v/>
      </c>
      <c r="H731" s="4">
        <f>VLOOKUP(F731,Belpex!F:G,2,FALSE)</f>
        <v/>
      </c>
      <c r="I731" s="7">
        <f>AVERAGE(-1*10^-8*G731^2+0.0204*G731+35.96,0.0204*G731+35.918)</f>
        <v/>
      </c>
      <c r="J731" s="4">
        <f>VLOOKUP(F731,'Forecast PV'!N:O,2,FALSE)</f>
        <v/>
      </c>
      <c r="K731" s="4">
        <f>+VLOOKUP(F731,'Forecast Wind June'!M:N,2,FALSE)</f>
        <v/>
      </c>
      <c r="L731" s="4">
        <f>VLOOKUP(F731,'Forecast Load June'!H:I,2,FALSE)</f>
        <v/>
      </c>
      <c r="M731" s="4">
        <f>VLOOKUP(A732,'Forecast Nuclear June'!A:C,3,FALSE)</f>
        <v/>
      </c>
      <c r="N731" s="8">
        <f>_xlfn.MINIFS('Production June'!T:T,'Production June'!Q:Q,Summary!B731,'Production June'!R:R,Summary!D731,'Production June'!S:S,Summary!E731)</f>
        <v/>
      </c>
    </row>
    <row r="732" ht="14.25" customHeight="1">
      <c r="A732" s="16">
        <f>'Forecast Load June'!A730</f>
        <v/>
      </c>
      <c r="B732" s="4">
        <f>MONTH(A732)</f>
        <v/>
      </c>
      <c r="C732" s="4">
        <f>DAY(A732)</f>
        <v/>
      </c>
      <c r="D732" s="4">
        <f>WEEKDAY(A732)</f>
        <v/>
      </c>
      <c r="E732" s="4">
        <f>HOUR(A732)</f>
        <v/>
      </c>
      <c r="F732" s="4">
        <f>CONCATENATE(B732,"-",C732,"-",E732)</f>
        <v/>
      </c>
      <c r="G732" s="10">
        <f>L732-J732-K732-M732-N732</f>
        <v/>
      </c>
      <c r="H732" s="4">
        <f>VLOOKUP(F732,Belpex!F:G,2,FALSE)</f>
        <v/>
      </c>
      <c r="I732" s="7">
        <f>AVERAGE(-1*10^-8*G732^2+0.0204*G732+35.96,0.0204*G732+35.918)</f>
        <v/>
      </c>
      <c r="J732" s="4">
        <f>VLOOKUP(F732,'Forecast PV'!N:O,2,FALSE)</f>
        <v/>
      </c>
      <c r="K732" s="4">
        <f>+VLOOKUP(F732,'Forecast Wind June'!M:N,2,FALSE)</f>
        <v/>
      </c>
      <c r="L732" s="4">
        <f>VLOOKUP(F732,'Forecast Load June'!H:I,2,FALSE)</f>
        <v/>
      </c>
      <c r="M732" s="4">
        <f>VLOOKUP(A733,'Forecast Nuclear June'!A:C,3,FALSE)</f>
        <v/>
      </c>
      <c r="N732" s="8">
        <f>_xlfn.MINIFS('Production June'!T:T,'Production June'!Q:Q,Summary!B732,'Production June'!R:R,Summary!D732,'Production June'!S:S,Summary!E732)</f>
        <v/>
      </c>
    </row>
    <row r="733" ht="14.25" customHeight="1">
      <c r="A733" s="16">
        <f>'Forecast Load June'!A731</f>
        <v/>
      </c>
      <c r="B733" s="4">
        <f>MONTH(A733)</f>
        <v/>
      </c>
      <c r="C733" s="4">
        <f>DAY(A733)</f>
        <v/>
      </c>
      <c r="D733" s="4">
        <f>WEEKDAY(A733)</f>
        <v/>
      </c>
      <c r="E733" s="4">
        <f>HOUR(A733)</f>
        <v/>
      </c>
      <c r="F733" s="4">
        <f>CONCATENATE(B733,"-",C733,"-",E733)</f>
        <v/>
      </c>
      <c r="G733" s="10">
        <f>L733-J733-K733-M733-N733</f>
        <v/>
      </c>
      <c r="H733" s="4">
        <f>VLOOKUP(F733,Belpex!F:G,2,FALSE)</f>
        <v/>
      </c>
      <c r="I733" s="7">
        <f>AVERAGE(-1*10^-8*G733^2+0.0204*G733+35.96,0.0204*G733+35.918)</f>
        <v/>
      </c>
      <c r="J733" s="4">
        <f>VLOOKUP(F733,'Forecast PV'!N:O,2,FALSE)</f>
        <v/>
      </c>
      <c r="K733" s="4">
        <f>+VLOOKUP(F733,'Forecast Wind June'!M:N,2,FALSE)</f>
        <v/>
      </c>
      <c r="L733" s="4">
        <f>VLOOKUP(F733,'Forecast Load June'!H:I,2,FALSE)</f>
        <v/>
      </c>
      <c r="M733" s="4">
        <f>VLOOKUP(A734,'Forecast Nuclear June'!A:C,3,FALSE)</f>
        <v/>
      </c>
      <c r="N733" s="8">
        <f>_xlfn.MINIFS('Production June'!T:T,'Production June'!Q:Q,Summary!B733,'Production June'!R:R,Summary!D733,'Production June'!S:S,Summary!E733)</f>
        <v/>
      </c>
    </row>
    <row r="734" ht="14.25" customHeight="1">
      <c r="A734" s="16">
        <f>'Forecast Load June'!A732</f>
        <v/>
      </c>
      <c r="B734" s="4">
        <f>MONTH(A734)</f>
        <v/>
      </c>
      <c r="C734" s="4">
        <f>DAY(A734)</f>
        <v/>
      </c>
      <c r="D734" s="4">
        <f>WEEKDAY(A734)</f>
        <v/>
      </c>
      <c r="E734" s="4">
        <f>HOUR(A734)</f>
        <v/>
      </c>
      <c r="F734" s="4">
        <f>CONCATENATE(B734,"-",C734,"-",E734)</f>
        <v/>
      </c>
      <c r="G734" s="10">
        <f>L734-J734-K734-M734-N734</f>
        <v/>
      </c>
      <c r="H734" s="4">
        <f>VLOOKUP(F734,Belpex!F:G,2,FALSE)</f>
        <v/>
      </c>
      <c r="I734" s="7">
        <f>AVERAGE(-1*10^-8*G734^2+0.0204*G734+35.96,0.0204*G734+35.918)</f>
        <v/>
      </c>
      <c r="J734" s="4">
        <f>VLOOKUP(F734,'Forecast PV'!N:O,2,FALSE)</f>
        <v/>
      </c>
      <c r="K734" s="4">
        <f>+VLOOKUP(F734,'Forecast Wind June'!M:N,2,FALSE)</f>
        <v/>
      </c>
      <c r="L734" s="4">
        <f>VLOOKUP(F734,'Forecast Load June'!H:I,2,FALSE)</f>
        <v/>
      </c>
      <c r="M734" s="4">
        <f>VLOOKUP(A735,'Forecast Nuclear June'!A:C,3,FALSE)</f>
        <v/>
      </c>
      <c r="N734" s="8">
        <f>_xlfn.MINIFS('Production June'!T:T,'Production June'!Q:Q,Summary!B734,'Production June'!R:R,Summary!D734,'Production June'!S:S,Summary!E734)</f>
        <v/>
      </c>
    </row>
    <row r="735" ht="14.25" customHeight="1">
      <c r="A735" s="16">
        <f>'Forecast Load June'!A733</f>
        <v/>
      </c>
      <c r="B735" s="4">
        <f>MONTH(A735)</f>
        <v/>
      </c>
      <c r="C735" s="4">
        <f>DAY(A735)</f>
        <v/>
      </c>
      <c r="D735" s="4">
        <f>WEEKDAY(A735)</f>
        <v/>
      </c>
      <c r="E735" s="4">
        <f>HOUR(A735)</f>
        <v/>
      </c>
      <c r="F735" s="4">
        <f>CONCATENATE(B735,"-",C735,"-",E735)</f>
        <v/>
      </c>
      <c r="G735" s="10">
        <f>L735-J735-K735-M735-N735</f>
        <v/>
      </c>
      <c r="H735" s="4">
        <f>VLOOKUP(F735,Belpex!F:G,2,FALSE)</f>
        <v/>
      </c>
      <c r="I735" s="7">
        <f>AVERAGE(-1*10^-8*G735^2+0.0204*G735+35.96,0.0204*G735+35.918)</f>
        <v/>
      </c>
      <c r="J735" s="4">
        <f>VLOOKUP(F735,'Forecast PV'!N:O,2,FALSE)</f>
        <v/>
      </c>
      <c r="K735" s="4">
        <f>+VLOOKUP(F735,'Forecast Wind June'!M:N,2,FALSE)</f>
        <v/>
      </c>
      <c r="L735" s="4">
        <f>VLOOKUP(F735,'Forecast Load June'!H:I,2,FALSE)</f>
        <v/>
      </c>
      <c r="M735" s="4">
        <f>VLOOKUP(A736,'Forecast Nuclear June'!A:C,3,FALSE)</f>
        <v/>
      </c>
      <c r="N735" s="8">
        <f>_xlfn.MINIFS('Production June'!T:T,'Production June'!Q:Q,Summary!B735,'Production June'!R:R,Summary!D735,'Production June'!S:S,Summary!E735)</f>
        <v/>
      </c>
    </row>
    <row r="736" ht="14.25" customHeight="1">
      <c r="A736" s="16">
        <f>'Forecast Load June'!A734</f>
        <v/>
      </c>
      <c r="B736" s="4">
        <f>MONTH(A736)</f>
        <v/>
      </c>
      <c r="C736" s="4">
        <f>DAY(A736)</f>
        <v/>
      </c>
      <c r="D736" s="4">
        <f>WEEKDAY(A736)</f>
        <v/>
      </c>
      <c r="E736" s="4">
        <f>HOUR(A736)</f>
        <v/>
      </c>
      <c r="F736" s="4">
        <f>CONCATENATE(B736,"-",C736,"-",E736)</f>
        <v/>
      </c>
      <c r="G736" s="10">
        <f>L736-J736-K736-M736-N736</f>
        <v/>
      </c>
      <c r="H736" s="4">
        <f>VLOOKUP(F736,Belpex!F:G,2,FALSE)</f>
        <v/>
      </c>
      <c r="I736" s="7">
        <f>AVERAGE(-1*10^-8*G736^2+0.0204*G736+35.96,0.0204*G736+35.918)</f>
        <v/>
      </c>
      <c r="J736" s="4">
        <f>VLOOKUP(F736,'Forecast PV'!N:O,2,FALSE)</f>
        <v/>
      </c>
      <c r="K736" s="4">
        <f>+VLOOKUP(F736,'Forecast Wind June'!M:N,2,FALSE)</f>
        <v/>
      </c>
      <c r="L736" s="4">
        <f>VLOOKUP(F736,'Forecast Load June'!H:I,2,FALSE)</f>
        <v/>
      </c>
      <c r="M736" s="4">
        <f>VLOOKUP(A737,'Forecast Nuclear June'!A:C,3,FALSE)</f>
        <v/>
      </c>
      <c r="N736" s="8">
        <f>_xlfn.MINIFS('Production June'!T:T,'Production June'!Q:Q,Summary!B736,'Production June'!R:R,Summary!D736,'Production June'!S:S,Summary!E736)</f>
        <v/>
      </c>
    </row>
    <row r="737" ht="14.25" customHeight="1">
      <c r="A737" s="16">
        <f>'Forecast Load June'!A735</f>
        <v/>
      </c>
      <c r="B737" s="4">
        <f>MONTH(A737)</f>
        <v/>
      </c>
      <c r="C737" s="4">
        <f>DAY(A737)</f>
        <v/>
      </c>
      <c r="D737" s="4">
        <f>WEEKDAY(A737)</f>
        <v/>
      </c>
      <c r="E737" s="4">
        <f>HOUR(A737)</f>
        <v/>
      </c>
      <c r="F737" s="4">
        <f>CONCATENATE(B737,"-",C737,"-",E737)</f>
        <v/>
      </c>
      <c r="G737" s="10">
        <f>L737-J737-K737-M737-N737</f>
        <v/>
      </c>
      <c r="H737" s="4">
        <f>VLOOKUP(F737,Belpex!F:G,2,FALSE)</f>
        <v/>
      </c>
      <c r="I737" s="7">
        <f>AVERAGE(-1*10^-8*G737^2+0.0204*G737+35.96,0.0204*G737+35.918)</f>
        <v/>
      </c>
      <c r="J737" s="4">
        <f>VLOOKUP(F737,'Forecast PV'!N:O,2,FALSE)</f>
        <v/>
      </c>
      <c r="K737" s="4">
        <f>+VLOOKUP(F737,'Forecast Wind June'!M:N,2,FALSE)</f>
        <v/>
      </c>
      <c r="L737" s="4">
        <f>VLOOKUP(F737,'Forecast Load June'!H:I,2,FALSE)</f>
        <v/>
      </c>
      <c r="M737" s="4">
        <f>VLOOKUP(A738,'Forecast Nuclear June'!A:C,3,FALSE)</f>
        <v/>
      </c>
      <c r="N737" s="8">
        <f>_xlfn.MINIFS('Production June'!T:T,'Production June'!Q:Q,Summary!B737,'Production June'!R:R,Summary!D737,'Production June'!S:S,Summary!E737)</f>
        <v/>
      </c>
    </row>
    <row r="738" ht="14.25" customHeight="1">
      <c r="A738" s="16">
        <f>'Forecast Load June'!A736</f>
        <v/>
      </c>
      <c r="B738" s="4">
        <f>MONTH(A738)</f>
        <v/>
      </c>
      <c r="C738" s="4">
        <f>DAY(A738)</f>
        <v/>
      </c>
      <c r="D738" s="4">
        <f>WEEKDAY(A738)</f>
        <v/>
      </c>
      <c r="E738" s="4">
        <f>HOUR(A738)</f>
        <v/>
      </c>
      <c r="F738" s="4">
        <f>CONCATENATE(B738,"-",C738,"-",E738)</f>
        <v/>
      </c>
      <c r="G738" s="10">
        <f>L738-J738-K738-M738-N738</f>
        <v/>
      </c>
      <c r="H738" s="4">
        <f>VLOOKUP(F738,Belpex!F:G,2,FALSE)</f>
        <v/>
      </c>
      <c r="I738" s="7">
        <f>AVERAGE(-1*10^-8*G738^2+0.0204*G738+35.96,0.0204*G738+35.918)</f>
        <v/>
      </c>
      <c r="J738" s="4">
        <f>VLOOKUP(F738,'Forecast PV'!N:O,2,FALSE)</f>
        <v/>
      </c>
      <c r="K738" s="4">
        <f>+VLOOKUP(F738,'Forecast Wind June'!M:N,2,FALSE)</f>
        <v/>
      </c>
      <c r="L738" s="4">
        <f>VLOOKUP(F738,'Forecast Load June'!H:I,2,FALSE)</f>
        <v/>
      </c>
      <c r="M738" s="4">
        <f>VLOOKUP(A739,'Forecast Nuclear June'!A:C,3,FALSE)</f>
        <v/>
      </c>
      <c r="N738" s="8">
        <f>_xlfn.MINIFS('Production June'!T:T,'Production June'!Q:Q,Summary!B738,'Production June'!R:R,Summary!D738,'Production June'!S:S,Summary!E738)</f>
        <v/>
      </c>
    </row>
    <row r="739" ht="14.25" customHeight="1">
      <c r="A739" s="16">
        <f>'Forecast Load June'!A737</f>
        <v/>
      </c>
      <c r="B739" s="4">
        <f>MONTH(A739)</f>
        <v/>
      </c>
      <c r="C739" s="4">
        <f>DAY(A739)</f>
        <v/>
      </c>
      <c r="D739" s="4">
        <f>WEEKDAY(A739)</f>
        <v/>
      </c>
      <c r="E739" s="4">
        <f>HOUR(A739)</f>
        <v/>
      </c>
      <c r="F739" s="4">
        <f>CONCATENATE(B739,"-",C739,"-",E739)</f>
        <v/>
      </c>
      <c r="G739" s="10">
        <f>L739-J739-K739-M739-N739</f>
        <v/>
      </c>
      <c r="H739" s="4">
        <f>VLOOKUP(F739,Belpex!F:G,2,FALSE)</f>
        <v/>
      </c>
      <c r="I739" s="7">
        <f>AVERAGE(-1*10^-8*G739^2+0.0204*G739+35.96,0.0204*G739+35.918)</f>
        <v/>
      </c>
      <c r="J739" s="4">
        <f>VLOOKUP(F739,'Forecast PV'!N:O,2,FALSE)</f>
        <v/>
      </c>
      <c r="K739" s="4">
        <f>+VLOOKUP(F739,'Forecast Wind June'!M:N,2,FALSE)</f>
        <v/>
      </c>
      <c r="L739" s="4">
        <f>VLOOKUP(F739,'Forecast Load June'!H:I,2,FALSE)</f>
        <v/>
      </c>
      <c r="M739" s="4">
        <f>VLOOKUP(A740,'Forecast Nuclear June'!A:C,3,FALSE)</f>
        <v/>
      </c>
      <c r="N739" s="8">
        <f>_xlfn.MINIFS('Production June'!T:T,'Production June'!Q:Q,Summary!B739,'Production June'!R:R,Summary!D739,'Production June'!S:S,Summary!E739)</f>
        <v/>
      </c>
    </row>
    <row r="740" ht="14.25" customHeight="1">
      <c r="A740" s="16">
        <f>'Forecast Load June'!A738</f>
        <v/>
      </c>
      <c r="B740" s="4">
        <f>MONTH(A740)</f>
        <v/>
      </c>
      <c r="C740" s="4">
        <f>DAY(A740)</f>
        <v/>
      </c>
      <c r="D740" s="4">
        <f>WEEKDAY(A740)</f>
        <v/>
      </c>
      <c r="E740" s="4">
        <f>HOUR(A740)</f>
        <v/>
      </c>
      <c r="F740" s="4">
        <f>CONCATENATE(B740,"-",C740,"-",E740)</f>
        <v/>
      </c>
      <c r="G740" s="10">
        <f>L740-J740-K740-M740-N740</f>
        <v/>
      </c>
      <c r="H740" s="4">
        <f>VLOOKUP(F740,Belpex!F:G,2,FALSE)</f>
        <v/>
      </c>
      <c r="I740" s="7">
        <f>AVERAGE(-1*10^-8*G740^2+0.0204*G740+35.96,0.0204*G740+35.918)</f>
        <v/>
      </c>
      <c r="J740" s="4">
        <f>VLOOKUP(F740,'Forecast PV'!N:O,2,FALSE)</f>
        <v/>
      </c>
      <c r="K740" s="4">
        <f>+VLOOKUP(F740,'Forecast Wind June'!M:N,2,FALSE)</f>
        <v/>
      </c>
      <c r="L740" s="4">
        <f>VLOOKUP(F740,'Forecast Load June'!H:I,2,FALSE)</f>
        <v/>
      </c>
      <c r="M740" s="4">
        <f>VLOOKUP(A741,'Forecast Nuclear June'!A:C,3,FALSE)</f>
        <v/>
      </c>
      <c r="N740" s="8">
        <f>_xlfn.MINIFS('Production June'!T:T,'Production June'!Q:Q,Summary!B740,'Production June'!R:R,Summary!D740,'Production June'!S:S,Summary!E740)</f>
        <v/>
      </c>
    </row>
    <row r="741" ht="14.25" customHeight="1">
      <c r="A741" s="16">
        <f>'Forecast Load June'!A739</f>
        <v/>
      </c>
      <c r="B741" s="4">
        <f>MONTH(A741)</f>
        <v/>
      </c>
      <c r="C741" s="4">
        <f>DAY(A741)</f>
        <v/>
      </c>
      <c r="D741" s="4">
        <f>WEEKDAY(A741)</f>
        <v/>
      </c>
      <c r="E741" s="4">
        <f>HOUR(A741)</f>
        <v/>
      </c>
      <c r="F741" s="4">
        <f>CONCATENATE(B741,"-",C741,"-",E741)</f>
        <v/>
      </c>
      <c r="G741" s="10">
        <f>L741-J741-K741-M741-N741</f>
        <v/>
      </c>
      <c r="H741" s="4">
        <f>VLOOKUP(F741,Belpex!F:G,2,FALSE)</f>
        <v/>
      </c>
      <c r="I741" s="7">
        <f>AVERAGE(-1*10^-8*G741^2+0.0204*G741+35.96,0.0204*G741+35.918)</f>
        <v/>
      </c>
      <c r="J741" s="4">
        <f>VLOOKUP(F741,'Forecast PV'!N:O,2,FALSE)</f>
        <v/>
      </c>
      <c r="K741" s="4">
        <f>+VLOOKUP(F741,'Forecast Wind June'!M:N,2,FALSE)</f>
        <v/>
      </c>
      <c r="L741" s="4">
        <f>VLOOKUP(F741,'Forecast Load June'!H:I,2,FALSE)</f>
        <v/>
      </c>
      <c r="M741" s="4">
        <f>VLOOKUP(A742,'Forecast Nuclear June'!A:C,3,FALSE)</f>
        <v/>
      </c>
      <c r="N741" s="8">
        <f>_xlfn.MINIFS('Production June'!T:T,'Production June'!Q:Q,Summary!B741,'Production June'!R:R,Summary!D741,'Production June'!S:S,Summary!E741)</f>
        <v/>
      </c>
    </row>
    <row r="742" ht="14.25" customHeight="1">
      <c r="A742" s="16">
        <f>'Forecast Load June'!A740</f>
        <v/>
      </c>
      <c r="B742" s="4">
        <f>MONTH(A742)</f>
        <v/>
      </c>
      <c r="C742" s="4">
        <f>DAY(A742)</f>
        <v/>
      </c>
      <c r="D742" s="4">
        <f>WEEKDAY(A742)</f>
        <v/>
      </c>
      <c r="E742" s="4">
        <f>HOUR(A742)</f>
        <v/>
      </c>
      <c r="F742" s="4">
        <f>CONCATENATE(B742,"-",C742,"-",E742)</f>
        <v/>
      </c>
      <c r="G742" s="10">
        <f>L742-J742-K742-M742-N742</f>
        <v/>
      </c>
      <c r="H742" s="4">
        <f>VLOOKUP(F742,Belpex!F:G,2,FALSE)</f>
        <v/>
      </c>
      <c r="I742" s="7">
        <f>AVERAGE(-1*10^-8*G742^2+0.0204*G742+35.96,0.0204*G742+35.918)</f>
        <v/>
      </c>
      <c r="J742" s="4">
        <f>VLOOKUP(F742,'Forecast PV'!N:O,2,FALSE)</f>
        <v/>
      </c>
      <c r="K742" s="4">
        <f>+VLOOKUP(F742,'Forecast Wind June'!M:N,2,FALSE)</f>
        <v/>
      </c>
      <c r="L742" s="4">
        <f>VLOOKUP(F742,'Forecast Load June'!H:I,2,FALSE)</f>
        <v/>
      </c>
      <c r="M742" s="4">
        <f>VLOOKUP(A743,'Forecast Nuclear June'!A:C,3,FALSE)</f>
        <v/>
      </c>
      <c r="N742" s="8">
        <f>_xlfn.MINIFS('Production June'!T:T,'Production June'!Q:Q,Summary!B742,'Production June'!R:R,Summary!D742,'Production June'!S:S,Summary!E742)</f>
        <v/>
      </c>
    </row>
    <row r="743" ht="14.25" customHeight="1">
      <c r="A743" s="16">
        <f>'Forecast Load June'!A741</f>
        <v/>
      </c>
      <c r="B743" s="4">
        <f>MONTH(A743)</f>
        <v/>
      </c>
      <c r="C743" s="4">
        <f>DAY(A743)</f>
        <v/>
      </c>
      <c r="D743" s="4">
        <f>WEEKDAY(A743)</f>
        <v/>
      </c>
      <c r="E743" s="4">
        <f>HOUR(A743)</f>
        <v/>
      </c>
      <c r="F743" s="4">
        <f>CONCATENATE(B743,"-",C743,"-",E743)</f>
        <v/>
      </c>
      <c r="G743" s="10">
        <f>L743-J743-K743-M743-N743</f>
        <v/>
      </c>
      <c r="H743" s="4">
        <f>VLOOKUP(F743,Belpex!F:G,2,FALSE)</f>
        <v/>
      </c>
      <c r="I743" s="7">
        <f>AVERAGE(-1*10^-8*G743^2+0.0204*G743+35.96,0.0204*G743+35.918)</f>
        <v/>
      </c>
      <c r="J743" s="4">
        <f>VLOOKUP(F743,'Forecast PV'!N:O,2,FALSE)</f>
        <v/>
      </c>
      <c r="K743" s="4">
        <f>+VLOOKUP(F743,'Forecast Wind June'!M:N,2,FALSE)</f>
        <v/>
      </c>
      <c r="L743" s="4">
        <f>VLOOKUP(F743,'Forecast Load June'!H:I,2,FALSE)</f>
        <v/>
      </c>
      <c r="M743" s="4">
        <f>VLOOKUP(A744,'Forecast Nuclear June'!A:C,3,FALSE)</f>
        <v/>
      </c>
      <c r="N743" s="8">
        <f>_xlfn.MINIFS('Production June'!T:T,'Production June'!Q:Q,Summary!B743,'Production June'!R:R,Summary!D743,'Production June'!S:S,Summary!E743)</f>
        <v/>
      </c>
    </row>
    <row r="744" ht="14.25" customHeight="1">
      <c r="A744" s="16">
        <f>'Forecast Load June'!A742</f>
        <v/>
      </c>
      <c r="B744" s="4">
        <f>MONTH(A744)</f>
        <v/>
      </c>
      <c r="C744" s="4">
        <f>DAY(A744)</f>
        <v/>
      </c>
      <c r="D744" s="4">
        <f>WEEKDAY(A744)</f>
        <v/>
      </c>
      <c r="E744" s="4">
        <f>HOUR(A744)</f>
        <v/>
      </c>
      <c r="F744" s="4">
        <f>CONCATENATE(B744,"-",C744,"-",E744)</f>
        <v/>
      </c>
      <c r="G744" s="10">
        <f>L744-J744-K744-M744-N744</f>
        <v/>
      </c>
      <c r="H744" s="4">
        <f>VLOOKUP(F744,Belpex!F:G,2,FALSE)</f>
        <v/>
      </c>
      <c r="I744" s="7">
        <f>AVERAGE(-1*10^-8*G744^2+0.0204*G744+35.96,0.0204*G744+35.918)</f>
        <v/>
      </c>
      <c r="J744" s="4">
        <f>VLOOKUP(F744,'Forecast PV'!N:O,2,FALSE)</f>
        <v/>
      </c>
      <c r="K744" s="4">
        <f>+VLOOKUP(F744,'Forecast Wind June'!M:N,2,FALSE)</f>
        <v/>
      </c>
      <c r="L744" s="4">
        <f>VLOOKUP(F744,'Forecast Load June'!H:I,2,FALSE)</f>
        <v/>
      </c>
      <c r="M744" s="4">
        <f>VLOOKUP(A745,'Forecast Nuclear June'!A:C,3,FALSE)</f>
        <v/>
      </c>
      <c r="N744" s="8">
        <f>_xlfn.MINIFS('Production June'!T:T,'Production June'!Q:Q,Summary!B744,'Production June'!R:R,Summary!D744,'Production June'!S:S,Summary!E744)</f>
        <v/>
      </c>
    </row>
    <row r="745" ht="14.25" customHeight="1">
      <c r="A745" s="16">
        <f>'Forecast Load June'!A743</f>
        <v/>
      </c>
      <c r="B745" s="4">
        <f>MONTH(A745)</f>
        <v/>
      </c>
      <c r="C745" s="4">
        <f>DAY(A745)</f>
        <v/>
      </c>
      <c r="D745" s="4">
        <f>WEEKDAY(A745)</f>
        <v/>
      </c>
      <c r="E745" s="4">
        <f>HOUR(A745)</f>
        <v/>
      </c>
      <c r="F745" s="4">
        <f>CONCATENATE(B745,"-",C745,"-",E745)</f>
        <v/>
      </c>
      <c r="G745" s="10">
        <f>L745-J745-K745-M745-N745</f>
        <v/>
      </c>
      <c r="H745" s="4">
        <f>VLOOKUP(F745,Belpex!F:G,2,FALSE)</f>
        <v/>
      </c>
      <c r="I745" s="7">
        <f>AVERAGE(-1*10^-8*G745^2+0.0204*G745+35.96,0.0204*G745+35.918)</f>
        <v/>
      </c>
      <c r="J745" s="4">
        <f>VLOOKUP(F745,'Forecast PV'!N:O,2,FALSE)</f>
        <v/>
      </c>
      <c r="K745" s="4">
        <f>+VLOOKUP(F745,'Forecast Wind June'!M:N,2,FALSE)</f>
        <v/>
      </c>
      <c r="L745" s="4">
        <f>VLOOKUP(F745,'Forecast Load June'!H:I,2,FALSE)</f>
        <v/>
      </c>
      <c r="M745" s="4">
        <f>VLOOKUP(A746,'Forecast Nuclear June'!A:C,3,FALSE)</f>
        <v/>
      </c>
      <c r="N745" s="8">
        <f>_xlfn.MINIFS('Production June'!T:T,'Production June'!Q:Q,Summary!B745,'Production June'!R:R,Summary!D745,'Production June'!S:S,Summary!E745)</f>
        <v/>
      </c>
    </row>
    <row r="746" ht="14.25" customHeight="1">
      <c r="A746" s="16">
        <f>'Forecast Load June'!A744</f>
        <v/>
      </c>
      <c r="B746" s="4">
        <f>MONTH(A746)</f>
        <v/>
      </c>
      <c r="C746" s="4">
        <f>DAY(A746)</f>
        <v/>
      </c>
      <c r="D746" s="4">
        <f>WEEKDAY(A746)</f>
        <v/>
      </c>
      <c r="E746" s="4">
        <f>HOUR(A746)</f>
        <v/>
      </c>
      <c r="F746" s="4">
        <f>CONCATENATE(B746,"-",C746,"-",E746)</f>
        <v/>
      </c>
      <c r="G746" s="10">
        <f>L746-J746-K746-M746-N746</f>
        <v/>
      </c>
      <c r="H746" s="4">
        <f>VLOOKUP(F746,Belpex!F:G,2,FALSE)</f>
        <v/>
      </c>
      <c r="I746" s="7">
        <f>AVERAGE(-1*10^-8*G746^2+0.0204*G746+35.96,0.0204*G746+35.918)</f>
        <v/>
      </c>
      <c r="J746" s="4">
        <f>VLOOKUP(F746,'Forecast PV'!N:O,2,FALSE)</f>
        <v/>
      </c>
      <c r="K746" s="4">
        <f>+VLOOKUP(F746,'Forecast Wind June'!M:N,2,FALSE)</f>
        <v/>
      </c>
      <c r="L746" s="4">
        <f>VLOOKUP(F746,'Forecast Load June'!H:I,2,FALSE)</f>
        <v/>
      </c>
      <c r="M746" s="4">
        <f>VLOOKUP(A747,'Forecast Nuclear June'!A:C,3,FALSE)</f>
        <v/>
      </c>
      <c r="N746" s="8">
        <f>_xlfn.MINIFS('Production June'!T:T,'Production June'!Q:Q,Summary!B746,'Production June'!R:R,Summary!D746,'Production June'!S:S,Summary!E746)</f>
        <v/>
      </c>
    </row>
    <row r="747" ht="14.25" customHeight="1">
      <c r="A747" s="16">
        <f>'Forecast Load June'!A745</f>
        <v/>
      </c>
      <c r="B747" s="4">
        <f>MONTH(A747)</f>
        <v/>
      </c>
      <c r="C747" s="4">
        <f>DAY(A747)</f>
        <v/>
      </c>
      <c r="D747" s="4">
        <f>WEEKDAY(A747)</f>
        <v/>
      </c>
      <c r="E747" s="4">
        <f>HOUR(A747)</f>
        <v/>
      </c>
      <c r="F747" s="4">
        <f>CONCATENATE(B747,"-",C747,"-",E747)</f>
        <v/>
      </c>
      <c r="G747" s="10">
        <f>L747-J747-K747-M747-N747</f>
        <v/>
      </c>
      <c r="H747" s="4">
        <f>VLOOKUP(F747,Belpex!F:G,2,FALSE)</f>
        <v/>
      </c>
      <c r="I747" s="7">
        <f>AVERAGE(-1*10^-8*G747^2+0.0204*G747+35.96,0.0204*G747+35.918)</f>
        <v/>
      </c>
      <c r="J747" s="4">
        <f>VLOOKUP(F747,'Forecast PV'!N:O,2,FALSE)</f>
        <v/>
      </c>
      <c r="K747" s="4">
        <f>+VLOOKUP(F747,'Forecast Wind June'!M:N,2,FALSE)</f>
        <v/>
      </c>
      <c r="L747" s="4">
        <f>VLOOKUP(F747,'Forecast Load June'!H:I,2,FALSE)</f>
        <v/>
      </c>
      <c r="M747" s="4">
        <f>VLOOKUP(A748,'Forecast Nuclear June'!A:C,3,FALSE)</f>
        <v/>
      </c>
      <c r="N747" s="8">
        <f>_xlfn.MINIFS('Production June'!T:T,'Production June'!Q:Q,Summary!B747,'Production June'!R:R,Summary!D747,'Production June'!S:S,Summary!E747)</f>
        <v/>
      </c>
    </row>
    <row r="748" ht="14.25" customHeight="1">
      <c r="A748" s="16">
        <f>'Forecast Load June'!A746</f>
        <v/>
      </c>
      <c r="B748" s="4">
        <f>MONTH(A748)</f>
        <v/>
      </c>
      <c r="C748" s="4">
        <f>DAY(A748)</f>
        <v/>
      </c>
      <c r="D748" s="4">
        <f>WEEKDAY(A748)</f>
        <v/>
      </c>
      <c r="E748" s="4">
        <f>HOUR(A748)</f>
        <v/>
      </c>
      <c r="F748" s="4">
        <f>CONCATENATE(B748,"-",C748,"-",E748)</f>
        <v/>
      </c>
      <c r="G748" s="10">
        <f>L748-J748-K748-M748-N748</f>
        <v/>
      </c>
      <c r="H748" s="4">
        <f>VLOOKUP(F748,Belpex!F:G,2,FALSE)</f>
        <v/>
      </c>
      <c r="I748" s="7">
        <f>AVERAGE(-1*10^-8*G748^2+0.0204*G748+35.96,0.0204*G748+35.918)</f>
        <v/>
      </c>
      <c r="J748" s="4">
        <f>VLOOKUP(F748,'Forecast PV'!N:O,2,FALSE)</f>
        <v/>
      </c>
      <c r="K748" s="4">
        <f>+VLOOKUP(F748,'Forecast Wind June'!M:N,2,FALSE)</f>
        <v/>
      </c>
      <c r="L748" s="4">
        <f>VLOOKUP(F748,'Forecast Load June'!H:I,2,FALSE)</f>
        <v/>
      </c>
      <c r="M748" s="4">
        <f>VLOOKUP(A749,'Forecast Nuclear June'!A:C,3,FALSE)</f>
        <v/>
      </c>
      <c r="N748" s="8">
        <f>_xlfn.MINIFS('Production June'!T:T,'Production June'!Q:Q,Summary!B748,'Production June'!R:R,Summary!D748,'Production June'!S:S,Summary!E748)</f>
        <v/>
      </c>
    </row>
    <row r="749" ht="14.25" customHeight="1">
      <c r="A749" s="16">
        <f>'Forecast Load June'!A747</f>
        <v/>
      </c>
      <c r="B749" s="4">
        <f>MONTH(A749)</f>
        <v/>
      </c>
      <c r="C749" s="4">
        <f>DAY(A749)</f>
        <v/>
      </c>
      <c r="D749" s="4">
        <f>WEEKDAY(A749)</f>
        <v/>
      </c>
      <c r="E749" s="4">
        <f>HOUR(A749)</f>
        <v/>
      </c>
      <c r="F749" s="4">
        <f>CONCATENATE(B749,"-",C749,"-",E749)</f>
        <v/>
      </c>
      <c r="G749" s="10">
        <f>L749-J749-K749-M749-N749</f>
        <v/>
      </c>
      <c r="H749" s="4">
        <f>VLOOKUP(F749,Belpex!F:G,2,FALSE)</f>
        <v/>
      </c>
      <c r="I749" s="7">
        <f>AVERAGE(-1*10^-8*G749^2+0.0204*G749+35.96,0.0204*G749+35.918)</f>
        <v/>
      </c>
      <c r="J749" s="4">
        <f>VLOOKUP(F749,'Forecast PV'!N:O,2,FALSE)</f>
        <v/>
      </c>
      <c r="K749" s="4">
        <f>+VLOOKUP(F749,'Forecast Wind June'!M:N,2,FALSE)</f>
        <v/>
      </c>
      <c r="L749" s="4">
        <f>VLOOKUP(F749,'Forecast Load June'!H:I,2,FALSE)</f>
        <v/>
      </c>
      <c r="M749" s="4">
        <f>VLOOKUP(A750,'Forecast Nuclear June'!A:C,3,FALSE)</f>
        <v/>
      </c>
      <c r="N749" s="8">
        <f>_xlfn.MINIFS('Production June'!T:T,'Production June'!Q:Q,Summary!B749,'Production June'!R:R,Summary!D749,'Production June'!S:S,Summary!E749)</f>
        <v/>
      </c>
    </row>
    <row r="750" ht="14.25" customHeight="1">
      <c r="A750" s="16">
        <f>'Forecast Load June'!A748</f>
        <v/>
      </c>
      <c r="B750" s="4">
        <f>MONTH(A750)</f>
        <v/>
      </c>
      <c r="C750" s="4">
        <f>DAY(A750)</f>
        <v/>
      </c>
      <c r="D750" s="4">
        <f>WEEKDAY(A750)</f>
        <v/>
      </c>
      <c r="E750" s="4">
        <f>HOUR(A750)</f>
        <v/>
      </c>
      <c r="F750" s="4">
        <f>CONCATENATE(B750,"-",C750,"-",E750)</f>
        <v/>
      </c>
      <c r="G750" s="10">
        <f>L750-J750-K750-M750-N750</f>
        <v/>
      </c>
      <c r="H750" s="4">
        <f>VLOOKUP(F750,Belpex!F:G,2,FALSE)</f>
        <v/>
      </c>
      <c r="I750" s="7">
        <f>AVERAGE(-1*10^-8*G750^2+0.0204*G750+35.96,0.0204*G750+35.918)</f>
        <v/>
      </c>
      <c r="J750" s="4">
        <f>VLOOKUP(F750,'Forecast PV'!N:O,2,FALSE)</f>
        <v/>
      </c>
      <c r="K750" s="4">
        <f>+VLOOKUP(F750,'Forecast Wind June'!M:N,2,FALSE)</f>
        <v/>
      </c>
      <c r="L750" s="4">
        <f>VLOOKUP(F750,'Forecast Load June'!H:I,2,FALSE)</f>
        <v/>
      </c>
      <c r="M750" s="4">
        <f>VLOOKUP(A751,'Forecast Nuclear June'!A:C,3,FALSE)</f>
        <v/>
      </c>
      <c r="N750" s="8">
        <f>_xlfn.MINIFS('Production June'!T:T,'Production June'!Q:Q,Summary!B750,'Production June'!R:R,Summary!D750,'Production June'!S:S,Summary!E750)</f>
        <v/>
      </c>
    </row>
    <row r="751" ht="14.25" customHeight="1">
      <c r="A751" s="16">
        <f>'Forecast Load June'!A749</f>
        <v/>
      </c>
      <c r="B751" s="4">
        <f>MONTH(A751)</f>
        <v/>
      </c>
      <c r="C751" s="4">
        <f>DAY(A751)</f>
        <v/>
      </c>
      <c r="D751" s="4">
        <f>WEEKDAY(A751)</f>
        <v/>
      </c>
      <c r="E751" s="4">
        <f>HOUR(A751)</f>
        <v/>
      </c>
      <c r="F751" s="4">
        <f>CONCATENATE(B751,"-",C751,"-",E751)</f>
        <v/>
      </c>
      <c r="G751" s="10">
        <f>L751-J751-K751-M751-N751</f>
        <v/>
      </c>
      <c r="H751" s="4">
        <f>VLOOKUP(F751,Belpex!F:G,2,FALSE)</f>
        <v/>
      </c>
      <c r="I751" s="7">
        <f>AVERAGE(-1*10^-8*G751^2+0.0204*G751+35.96,0.0204*G751+35.918)</f>
        <v/>
      </c>
      <c r="J751" s="4">
        <f>VLOOKUP(F751,'Forecast PV'!N:O,2,FALSE)</f>
        <v/>
      </c>
      <c r="K751" s="4">
        <f>+VLOOKUP(F751,'Forecast Wind June'!M:N,2,FALSE)</f>
        <v/>
      </c>
      <c r="L751" s="4">
        <f>VLOOKUP(F751,'Forecast Load June'!H:I,2,FALSE)</f>
        <v/>
      </c>
      <c r="M751" s="4">
        <f>VLOOKUP(A752,'Forecast Nuclear June'!A:C,3,FALSE)</f>
        <v/>
      </c>
      <c r="N751" s="8">
        <f>_xlfn.MINIFS('Production June'!T:T,'Production June'!Q:Q,Summary!B751,'Production June'!R:R,Summary!D751,'Production June'!S:S,Summary!E751)</f>
        <v/>
      </c>
    </row>
    <row r="752" ht="14.25" customHeight="1">
      <c r="A752" s="16">
        <f>'Forecast Load June'!A750</f>
        <v/>
      </c>
      <c r="B752" s="4">
        <f>MONTH(A752)</f>
        <v/>
      </c>
      <c r="C752" s="4">
        <f>DAY(A752)</f>
        <v/>
      </c>
      <c r="D752" s="4">
        <f>WEEKDAY(A752)</f>
        <v/>
      </c>
      <c r="E752" s="4">
        <f>HOUR(A752)</f>
        <v/>
      </c>
      <c r="F752" s="4">
        <f>CONCATENATE(B752,"-",C752,"-",E752)</f>
        <v/>
      </c>
      <c r="G752" s="10">
        <f>L752-J752-K752-M752-N752</f>
        <v/>
      </c>
      <c r="H752" s="4">
        <f>VLOOKUP(F752,Belpex!F:G,2,FALSE)</f>
        <v/>
      </c>
      <c r="I752" s="7">
        <f>AVERAGE(-1*10^-8*G752^2+0.0204*G752+35.96,0.0204*G752+35.918)</f>
        <v/>
      </c>
      <c r="J752" s="4">
        <f>VLOOKUP(F752,'Forecast PV'!N:O,2,FALSE)</f>
        <v/>
      </c>
      <c r="K752" s="4">
        <f>+VLOOKUP(F752,'Forecast Wind June'!M:N,2,FALSE)</f>
        <v/>
      </c>
      <c r="L752" s="4">
        <f>VLOOKUP(F752,'Forecast Load June'!H:I,2,FALSE)</f>
        <v/>
      </c>
      <c r="M752" s="4">
        <f>VLOOKUP(A753,'Forecast Nuclear June'!A:C,3,FALSE)</f>
        <v/>
      </c>
      <c r="N752" s="8">
        <f>_xlfn.MINIFS('Production June'!T:T,'Production June'!Q:Q,Summary!B752,'Production June'!R:R,Summary!D752,'Production June'!S:S,Summary!E752)</f>
        <v/>
      </c>
    </row>
    <row r="753" ht="14.25" customHeight="1">
      <c r="A753" s="16">
        <f>'Forecast Load June'!A751</f>
        <v/>
      </c>
      <c r="B753" s="4">
        <f>MONTH(A753)</f>
        <v/>
      </c>
      <c r="C753" s="4">
        <f>DAY(A753)</f>
        <v/>
      </c>
      <c r="D753" s="4">
        <f>WEEKDAY(A753)</f>
        <v/>
      </c>
      <c r="E753" s="4">
        <f>HOUR(A753)</f>
        <v/>
      </c>
      <c r="F753" s="4">
        <f>CONCATENATE(B753,"-",C753,"-",E753)</f>
        <v/>
      </c>
      <c r="G753" s="10">
        <f>L753-J753-K753-M753-N753</f>
        <v/>
      </c>
      <c r="H753" s="4">
        <f>VLOOKUP(F753,Belpex!F:G,2,FALSE)</f>
        <v/>
      </c>
      <c r="I753" s="7">
        <f>AVERAGE(-1*10^-8*G753^2+0.0204*G753+35.96,0.0204*G753+35.918)</f>
        <v/>
      </c>
      <c r="J753" s="4">
        <f>VLOOKUP(F753,'Forecast PV'!N:O,2,FALSE)</f>
        <v/>
      </c>
      <c r="K753" s="4">
        <f>+VLOOKUP(F753,'Forecast Wind June'!M:N,2,FALSE)</f>
        <v/>
      </c>
      <c r="L753" s="4">
        <f>VLOOKUP(F753,'Forecast Load June'!H:I,2,FALSE)</f>
        <v/>
      </c>
      <c r="M753" s="4">
        <f>VLOOKUP(A754,'Forecast Nuclear June'!A:C,3,FALSE)</f>
        <v/>
      </c>
      <c r="N753" s="8">
        <f>_xlfn.MINIFS('Production June'!T:T,'Production June'!Q:Q,Summary!B753,'Production June'!R:R,Summary!D753,'Production June'!S:S,Summary!E753)</f>
        <v/>
      </c>
    </row>
    <row r="754" ht="14.25" customHeight="1">
      <c r="A754" s="16">
        <f>'Forecast Load June'!A752</f>
        <v/>
      </c>
      <c r="B754" s="4">
        <f>MONTH(A754)</f>
        <v/>
      </c>
      <c r="C754" s="4">
        <f>DAY(A754)</f>
        <v/>
      </c>
      <c r="D754" s="4">
        <f>WEEKDAY(A754)</f>
        <v/>
      </c>
      <c r="E754" s="4">
        <f>HOUR(A754)</f>
        <v/>
      </c>
      <c r="F754" s="4">
        <f>CONCATENATE(B754,"-",C754,"-",E754)</f>
        <v/>
      </c>
      <c r="G754" s="10">
        <f>L754-J754-K754-M754-N754</f>
        <v/>
      </c>
      <c r="H754" s="4">
        <f>VLOOKUP(F754,Belpex!F:G,2,FALSE)</f>
        <v/>
      </c>
      <c r="I754" s="7">
        <f>AVERAGE(-1*10^-8*G754^2+0.0204*G754+35.96,0.0204*G754+35.918)</f>
        <v/>
      </c>
      <c r="J754" s="4">
        <f>VLOOKUP(F754,'Forecast PV'!N:O,2,FALSE)</f>
        <v/>
      </c>
      <c r="K754" s="4">
        <f>+VLOOKUP(F754,'Forecast Wind June'!M:N,2,FALSE)</f>
        <v/>
      </c>
      <c r="L754" s="4">
        <f>VLOOKUP(F754,'Forecast Load June'!H:I,2,FALSE)</f>
        <v/>
      </c>
      <c r="M754" s="4">
        <f>VLOOKUP(A755,'Forecast Nuclear June'!A:C,3,FALSE)</f>
        <v/>
      </c>
      <c r="N754" s="8">
        <f>_xlfn.MINIFS('Production June'!T:T,'Production June'!Q:Q,Summary!B754,'Production June'!R:R,Summary!D754,'Production June'!S:S,Summary!E754)</f>
        <v/>
      </c>
    </row>
    <row r="755" ht="14.25" customHeight="1">
      <c r="A755" s="16">
        <f>'Forecast Load June'!A753</f>
        <v/>
      </c>
      <c r="B755" s="4">
        <f>MONTH(A755)</f>
        <v/>
      </c>
      <c r="C755" s="4">
        <f>DAY(A755)</f>
        <v/>
      </c>
      <c r="D755" s="4">
        <f>WEEKDAY(A755)</f>
        <v/>
      </c>
      <c r="E755" s="4">
        <f>HOUR(A755)</f>
        <v/>
      </c>
      <c r="F755" s="4">
        <f>CONCATENATE(B755,"-",C755,"-",E755)</f>
        <v/>
      </c>
      <c r="G755" s="10">
        <f>L755-J755-K755-M755-N755</f>
        <v/>
      </c>
      <c r="H755" s="4">
        <f>VLOOKUP(F755,Belpex!F:G,2,FALSE)</f>
        <v/>
      </c>
      <c r="I755" s="7">
        <f>AVERAGE(-1*10^-8*G755^2+0.0204*G755+35.96,0.0204*G755+35.918)</f>
        <v/>
      </c>
      <c r="J755" s="4">
        <f>VLOOKUP(F755,'Forecast PV'!N:O,2,FALSE)</f>
        <v/>
      </c>
      <c r="K755" s="4">
        <f>+VLOOKUP(F755,'Forecast Wind June'!M:N,2,FALSE)</f>
        <v/>
      </c>
      <c r="L755" s="4">
        <f>VLOOKUP(F755,'Forecast Load June'!H:I,2,FALSE)</f>
        <v/>
      </c>
      <c r="M755" s="4">
        <f>VLOOKUP(A756,'Forecast Nuclear June'!A:C,3,FALSE)</f>
        <v/>
      </c>
      <c r="N755" s="8">
        <f>_xlfn.MINIFS('Production June'!T:T,'Production June'!Q:Q,Summary!B755,'Production June'!R:R,Summary!D755,'Production June'!S:S,Summary!E755)</f>
        <v/>
      </c>
    </row>
    <row r="756" ht="14.25" customHeight="1">
      <c r="A756" s="16">
        <f>'Forecast Load June'!A754</f>
        <v/>
      </c>
      <c r="B756" s="4">
        <f>MONTH(A756)</f>
        <v/>
      </c>
      <c r="C756" s="4">
        <f>DAY(A756)</f>
        <v/>
      </c>
      <c r="D756" s="4">
        <f>WEEKDAY(A756)</f>
        <v/>
      </c>
      <c r="E756" s="4">
        <f>HOUR(A756)</f>
        <v/>
      </c>
      <c r="F756" s="4">
        <f>CONCATENATE(B756,"-",C756,"-",E756)</f>
        <v/>
      </c>
      <c r="G756" s="10">
        <f>L756-J756-K756-M756-N756</f>
        <v/>
      </c>
      <c r="H756" s="4">
        <f>VLOOKUP(F756,Belpex!F:G,2,FALSE)</f>
        <v/>
      </c>
      <c r="I756" s="7">
        <f>AVERAGE(-1*10^-8*G756^2+0.0204*G756+35.96,0.0204*G756+35.918)</f>
        <v/>
      </c>
      <c r="J756" s="4">
        <f>VLOOKUP(F756,'Forecast PV'!N:O,2,FALSE)</f>
        <v/>
      </c>
      <c r="K756" s="4">
        <f>+VLOOKUP(F756,'Forecast Wind June'!M:N,2,FALSE)</f>
        <v/>
      </c>
      <c r="L756" s="4">
        <f>VLOOKUP(F756,'Forecast Load June'!H:I,2,FALSE)</f>
        <v/>
      </c>
      <c r="M756" s="4">
        <f>VLOOKUP(A757,'Forecast Nuclear June'!A:C,3,FALSE)</f>
        <v/>
      </c>
      <c r="N756" s="8">
        <f>_xlfn.MINIFS('Production June'!T:T,'Production June'!Q:Q,Summary!B756,'Production June'!R:R,Summary!D756,'Production June'!S:S,Summary!E756)</f>
        <v/>
      </c>
    </row>
    <row r="757" ht="14.25" customHeight="1">
      <c r="A757" s="16">
        <f>'Forecast Load June'!A755</f>
        <v/>
      </c>
      <c r="B757" s="4">
        <f>MONTH(A757)</f>
        <v/>
      </c>
      <c r="C757" s="4">
        <f>DAY(A757)</f>
        <v/>
      </c>
      <c r="D757" s="4">
        <f>WEEKDAY(A757)</f>
        <v/>
      </c>
      <c r="E757" s="4">
        <f>HOUR(A757)</f>
        <v/>
      </c>
      <c r="F757" s="4">
        <f>CONCATENATE(B757,"-",C757,"-",E757)</f>
        <v/>
      </c>
      <c r="G757" s="10">
        <f>L757-J757-K757-M757-N757</f>
        <v/>
      </c>
      <c r="H757" s="4">
        <f>VLOOKUP(F757,Belpex!F:G,2,FALSE)</f>
        <v/>
      </c>
      <c r="I757" s="7">
        <f>AVERAGE(-1*10^-8*G757^2+0.0204*G757+35.96,0.0204*G757+35.918)</f>
        <v/>
      </c>
      <c r="J757" s="4">
        <f>VLOOKUP(F757,'Forecast PV'!N:O,2,FALSE)</f>
        <v/>
      </c>
      <c r="K757" s="4">
        <f>+VLOOKUP(F757,'Forecast Wind June'!M:N,2,FALSE)</f>
        <v/>
      </c>
      <c r="L757" s="4">
        <f>VLOOKUP(F757,'Forecast Load June'!H:I,2,FALSE)</f>
        <v/>
      </c>
      <c r="M757" s="4">
        <f>VLOOKUP(A758,'Forecast Nuclear June'!A:C,3,FALSE)</f>
        <v/>
      </c>
      <c r="N757" s="8">
        <f>_xlfn.MINIFS('Production June'!T:T,'Production June'!Q:Q,Summary!B757,'Production June'!R:R,Summary!D757,'Production June'!S:S,Summary!E757)</f>
        <v/>
      </c>
    </row>
    <row r="758" ht="14.25" customHeight="1">
      <c r="A758" s="16">
        <f>'Forecast Load June'!A756</f>
        <v/>
      </c>
      <c r="B758" s="4">
        <f>MONTH(A758)</f>
        <v/>
      </c>
      <c r="C758" s="4">
        <f>DAY(A758)</f>
        <v/>
      </c>
      <c r="D758" s="4">
        <f>WEEKDAY(A758)</f>
        <v/>
      </c>
      <c r="E758" s="4">
        <f>HOUR(A758)</f>
        <v/>
      </c>
      <c r="F758" s="4">
        <f>CONCATENATE(B758,"-",C758,"-",E758)</f>
        <v/>
      </c>
      <c r="G758" s="10">
        <f>L758-J758-K758-M758-N758</f>
        <v/>
      </c>
      <c r="H758" s="4">
        <f>VLOOKUP(F758,Belpex!F:G,2,FALSE)</f>
        <v/>
      </c>
      <c r="I758" s="7">
        <f>AVERAGE(-1*10^-8*G758^2+0.0204*G758+35.96,0.0204*G758+35.918)</f>
        <v/>
      </c>
      <c r="J758" s="4">
        <f>VLOOKUP(F758,'Forecast PV'!N:O,2,FALSE)</f>
        <v/>
      </c>
      <c r="K758" s="4">
        <f>+VLOOKUP(F758,'Forecast Wind June'!M:N,2,FALSE)</f>
        <v/>
      </c>
      <c r="L758" s="4">
        <f>VLOOKUP(F758,'Forecast Load June'!H:I,2,FALSE)</f>
        <v/>
      </c>
      <c r="M758" s="4">
        <f>VLOOKUP(A759,'Forecast Nuclear June'!A:C,3,FALSE)</f>
        <v/>
      </c>
      <c r="N758" s="8">
        <f>_xlfn.MINIFS('Production June'!T:T,'Production June'!Q:Q,Summary!B758,'Production June'!R:R,Summary!D758,'Production June'!S:S,Summary!E758)</f>
        <v/>
      </c>
    </row>
    <row r="759" ht="14.25" customHeight="1">
      <c r="A759" s="16">
        <f>'Forecast Load June'!A757</f>
        <v/>
      </c>
      <c r="B759" s="4">
        <f>MONTH(A759)</f>
        <v/>
      </c>
      <c r="C759" s="4">
        <f>DAY(A759)</f>
        <v/>
      </c>
      <c r="D759" s="4">
        <f>WEEKDAY(A759)</f>
        <v/>
      </c>
      <c r="E759" s="4">
        <f>HOUR(A759)</f>
        <v/>
      </c>
      <c r="F759" s="4">
        <f>CONCATENATE(B759,"-",C759,"-",E759)</f>
        <v/>
      </c>
      <c r="G759" s="10">
        <f>L759-J759-K759-M759-N759</f>
        <v/>
      </c>
      <c r="H759" s="4">
        <f>VLOOKUP(F759,Belpex!F:G,2,FALSE)</f>
        <v/>
      </c>
      <c r="I759" s="7">
        <f>AVERAGE(-1*10^-8*G759^2+0.0204*G759+35.96,0.0204*G759+35.918)</f>
        <v/>
      </c>
      <c r="J759" s="4">
        <f>VLOOKUP(F759,'Forecast PV'!N:O,2,FALSE)</f>
        <v/>
      </c>
      <c r="K759" s="4">
        <f>+VLOOKUP(F759,'Forecast Wind June'!M:N,2,FALSE)</f>
        <v/>
      </c>
      <c r="L759" s="4">
        <f>VLOOKUP(F759,'Forecast Load June'!H:I,2,FALSE)</f>
        <v/>
      </c>
      <c r="M759" s="4">
        <f>VLOOKUP(A760,'Forecast Nuclear June'!A:C,3,FALSE)</f>
        <v/>
      </c>
      <c r="N759" s="8">
        <f>_xlfn.MINIFS('Production June'!T:T,'Production June'!Q:Q,Summary!B759,'Production June'!R:R,Summary!D759,'Production June'!S:S,Summary!E759)</f>
        <v/>
      </c>
    </row>
    <row r="760" ht="14.25" customHeight="1">
      <c r="A760" s="16">
        <f>'Forecast Load June'!A758</f>
        <v/>
      </c>
      <c r="B760" s="4">
        <f>MONTH(A760)</f>
        <v/>
      </c>
      <c r="C760" s="4">
        <f>DAY(A760)</f>
        <v/>
      </c>
      <c r="D760" s="4">
        <f>WEEKDAY(A760)</f>
        <v/>
      </c>
      <c r="E760" s="4">
        <f>HOUR(A760)</f>
        <v/>
      </c>
      <c r="F760" s="4">
        <f>CONCATENATE(B760,"-",C760,"-",E760)</f>
        <v/>
      </c>
      <c r="G760" s="10">
        <f>L760-J760-K760-M760-N760</f>
        <v/>
      </c>
      <c r="H760" s="4">
        <f>VLOOKUP(F760,Belpex!F:G,2,FALSE)</f>
        <v/>
      </c>
      <c r="I760" s="7">
        <f>AVERAGE(-1*10^-8*G760^2+0.0204*G760+35.96,0.0204*G760+35.918)</f>
        <v/>
      </c>
      <c r="J760" s="4">
        <f>VLOOKUP(F760,'Forecast PV'!N:O,2,FALSE)</f>
        <v/>
      </c>
      <c r="K760" s="4">
        <f>+VLOOKUP(F760,'Forecast Wind June'!M:N,2,FALSE)</f>
        <v/>
      </c>
      <c r="L760" s="4">
        <f>VLOOKUP(F760,'Forecast Load June'!H:I,2,FALSE)</f>
        <v/>
      </c>
      <c r="M760" s="4">
        <f>VLOOKUP(A761,'Forecast Nuclear June'!A:C,3,FALSE)</f>
        <v/>
      </c>
      <c r="N760" s="8">
        <f>_xlfn.MINIFS('Production June'!T:T,'Production June'!Q:Q,Summary!B760,'Production June'!R:R,Summary!D760,'Production June'!S:S,Summary!E760)</f>
        <v/>
      </c>
    </row>
    <row r="761" ht="14.25" customHeight="1">
      <c r="A761" s="16">
        <f>'Forecast Load June'!A759</f>
        <v/>
      </c>
      <c r="B761" s="4">
        <f>MONTH(A761)</f>
        <v/>
      </c>
      <c r="C761" s="4">
        <f>DAY(A761)</f>
        <v/>
      </c>
      <c r="D761" s="4">
        <f>WEEKDAY(A761)</f>
        <v/>
      </c>
      <c r="E761" s="4">
        <f>HOUR(A761)</f>
        <v/>
      </c>
      <c r="F761" s="4">
        <f>CONCATENATE(B761,"-",C761,"-",E761)</f>
        <v/>
      </c>
      <c r="G761" s="10">
        <f>L761-J761-K761-M761-N761</f>
        <v/>
      </c>
      <c r="H761" s="4">
        <f>VLOOKUP(F761,Belpex!F:G,2,FALSE)</f>
        <v/>
      </c>
      <c r="I761" s="7">
        <f>AVERAGE(-1*10^-8*G761^2+0.0204*G761+35.96,0.0204*G761+35.918)</f>
        <v/>
      </c>
      <c r="J761" s="4">
        <f>VLOOKUP(F761,'Forecast PV'!N:O,2,FALSE)</f>
        <v/>
      </c>
      <c r="K761" s="4">
        <f>+VLOOKUP(F761,'Forecast Wind June'!M:N,2,FALSE)</f>
        <v/>
      </c>
      <c r="L761" s="4">
        <f>VLOOKUP(F761,'Forecast Load June'!H:I,2,FALSE)</f>
        <v/>
      </c>
      <c r="M761" s="4">
        <f>VLOOKUP(A762,'Forecast Nuclear June'!A:C,3,FALSE)</f>
        <v/>
      </c>
      <c r="N761" s="8">
        <f>_xlfn.MINIFS('Production June'!T:T,'Production June'!Q:Q,Summary!B761,'Production June'!R:R,Summary!D761,'Production June'!S:S,Summary!E761)</f>
        <v/>
      </c>
    </row>
    <row r="762" ht="14.25" customHeight="1">
      <c r="A762" s="16">
        <f>'Forecast Load June'!A760</f>
        <v/>
      </c>
      <c r="B762" s="4">
        <f>MONTH(A762)</f>
        <v/>
      </c>
      <c r="C762" s="4">
        <f>DAY(A762)</f>
        <v/>
      </c>
      <c r="D762" s="4">
        <f>WEEKDAY(A762)</f>
        <v/>
      </c>
      <c r="E762" s="4">
        <f>HOUR(A762)</f>
        <v/>
      </c>
      <c r="F762" s="4">
        <f>CONCATENATE(B762,"-",C762,"-",E762)</f>
        <v/>
      </c>
      <c r="G762" s="10">
        <f>L762-J762-K762-M762-N762</f>
        <v/>
      </c>
      <c r="H762" s="4">
        <f>VLOOKUP(F762,Belpex!F:G,2,FALSE)</f>
        <v/>
      </c>
      <c r="I762" s="7">
        <f>AVERAGE(-1*10^-8*G762^2+0.0204*G762+35.96,0.0204*G762+35.918)</f>
        <v/>
      </c>
      <c r="J762" s="4">
        <f>VLOOKUP(F762,'Forecast PV'!N:O,2,FALSE)</f>
        <v/>
      </c>
      <c r="K762" s="4">
        <f>+VLOOKUP(F762,'Forecast Wind June'!M:N,2,FALSE)</f>
        <v/>
      </c>
      <c r="L762" s="4">
        <f>VLOOKUP(F762,'Forecast Load June'!H:I,2,FALSE)</f>
        <v/>
      </c>
      <c r="M762" s="4">
        <f>VLOOKUP(A763,'Forecast Nuclear June'!A:C,3,FALSE)</f>
        <v/>
      </c>
      <c r="N762" s="8">
        <f>_xlfn.MINIFS('Production June'!T:T,'Production June'!Q:Q,Summary!B762,'Production June'!R:R,Summary!D762,'Production June'!S:S,Summary!E762)</f>
        <v/>
      </c>
    </row>
    <row r="763" ht="14.25" customHeight="1">
      <c r="A763" s="16">
        <f>'Forecast Load June'!A761</f>
        <v/>
      </c>
      <c r="B763" s="4">
        <f>MONTH(A763)</f>
        <v/>
      </c>
      <c r="C763" s="4">
        <f>DAY(A763)</f>
        <v/>
      </c>
      <c r="D763" s="4">
        <f>WEEKDAY(A763)</f>
        <v/>
      </c>
      <c r="E763" s="4">
        <f>HOUR(A763)</f>
        <v/>
      </c>
      <c r="F763" s="4">
        <f>CONCATENATE(B763,"-",C763,"-",E763)</f>
        <v/>
      </c>
      <c r="G763" s="10">
        <f>L763-J763-K763-M763-N763</f>
        <v/>
      </c>
      <c r="H763" s="4">
        <f>VLOOKUP(F763,Belpex!F:G,2,FALSE)</f>
        <v/>
      </c>
      <c r="I763" s="7">
        <f>AVERAGE(-1*10^-8*G763^2+0.0204*G763+35.96,0.0204*G763+35.918)</f>
        <v/>
      </c>
      <c r="J763" s="4">
        <f>VLOOKUP(F763,'Forecast PV'!N:O,2,FALSE)</f>
        <v/>
      </c>
      <c r="K763" s="4">
        <f>+VLOOKUP(F763,'Forecast Wind June'!M:N,2,FALSE)</f>
        <v/>
      </c>
      <c r="L763" s="4">
        <f>VLOOKUP(F763,'Forecast Load June'!H:I,2,FALSE)</f>
        <v/>
      </c>
      <c r="M763" s="4">
        <f>VLOOKUP(A764,'Forecast Nuclear June'!A:C,3,FALSE)</f>
        <v/>
      </c>
      <c r="N763" s="8">
        <f>_xlfn.MINIFS('Production June'!T:T,'Production June'!Q:Q,Summary!B763,'Production June'!R:R,Summary!D763,'Production June'!S:S,Summary!E763)</f>
        <v/>
      </c>
    </row>
    <row r="764" ht="14.25" customHeight="1">
      <c r="A764" s="16">
        <f>'Forecast Load June'!A762</f>
        <v/>
      </c>
      <c r="B764" s="4">
        <f>MONTH(A764)</f>
        <v/>
      </c>
      <c r="C764" s="4">
        <f>DAY(A764)</f>
        <v/>
      </c>
      <c r="D764" s="4">
        <f>WEEKDAY(A764)</f>
        <v/>
      </c>
      <c r="E764" s="4">
        <f>HOUR(A764)</f>
        <v/>
      </c>
      <c r="F764" s="4">
        <f>CONCATENATE(B764,"-",C764,"-",E764)</f>
        <v/>
      </c>
      <c r="G764" s="10">
        <f>L764-J764-K764-M764-N764</f>
        <v/>
      </c>
      <c r="H764" s="4">
        <f>VLOOKUP(F764,Belpex!F:G,2,FALSE)</f>
        <v/>
      </c>
      <c r="I764" s="7">
        <f>AVERAGE(-1*10^-8*G764^2+0.0204*G764+35.96,0.0204*G764+35.918)</f>
        <v/>
      </c>
      <c r="J764" s="4">
        <f>VLOOKUP(F764,'Forecast PV'!N:O,2,FALSE)</f>
        <v/>
      </c>
      <c r="K764" s="4">
        <f>+VLOOKUP(F764,'Forecast Wind June'!M:N,2,FALSE)</f>
        <v/>
      </c>
      <c r="L764" s="4">
        <f>VLOOKUP(F764,'Forecast Load June'!H:I,2,FALSE)</f>
        <v/>
      </c>
      <c r="M764" s="4">
        <f>VLOOKUP(A765,'Forecast Nuclear June'!A:C,3,FALSE)</f>
        <v/>
      </c>
      <c r="N764" s="8">
        <f>_xlfn.MINIFS('Production June'!T:T,'Production June'!Q:Q,Summary!B764,'Production June'!R:R,Summary!D764,'Production June'!S:S,Summary!E764)</f>
        <v/>
      </c>
    </row>
    <row r="765" ht="14.25" customHeight="1">
      <c r="A765" s="16">
        <f>'Forecast Load June'!A763</f>
        <v/>
      </c>
      <c r="B765" s="4">
        <f>MONTH(A765)</f>
        <v/>
      </c>
      <c r="C765" s="4">
        <f>DAY(A765)</f>
        <v/>
      </c>
      <c r="D765" s="4">
        <f>WEEKDAY(A765)</f>
        <v/>
      </c>
      <c r="E765" s="4">
        <f>HOUR(A765)</f>
        <v/>
      </c>
      <c r="F765" s="4">
        <f>CONCATENATE(B765,"-",C765,"-",E765)</f>
        <v/>
      </c>
      <c r="G765" s="10">
        <f>L765-J765-K765-M765-N765</f>
        <v/>
      </c>
      <c r="H765" s="4">
        <f>VLOOKUP(F765,Belpex!F:G,2,FALSE)</f>
        <v/>
      </c>
      <c r="I765" s="7">
        <f>AVERAGE(-1*10^-8*G765^2+0.0204*G765+35.96,0.0204*G765+35.918)</f>
        <v/>
      </c>
      <c r="J765" s="4">
        <f>VLOOKUP(F765,'Forecast PV'!N:O,2,FALSE)</f>
        <v/>
      </c>
      <c r="K765" s="4">
        <f>+VLOOKUP(F765,'Forecast Wind June'!M:N,2,FALSE)</f>
        <v/>
      </c>
      <c r="L765" s="4">
        <f>VLOOKUP(F765,'Forecast Load June'!H:I,2,FALSE)</f>
        <v/>
      </c>
      <c r="M765" s="4">
        <f>VLOOKUP(A766,'Forecast Nuclear June'!A:C,3,FALSE)</f>
        <v/>
      </c>
      <c r="N765" s="8">
        <f>_xlfn.MINIFS('Production June'!T:T,'Production June'!Q:Q,Summary!B765,'Production June'!R:R,Summary!D765,'Production June'!S:S,Summary!E765)</f>
        <v/>
      </c>
    </row>
    <row r="766" ht="14.25" customHeight="1">
      <c r="A766" s="16">
        <f>'Forecast Load June'!A764</f>
        <v/>
      </c>
      <c r="B766" s="4">
        <f>MONTH(A766)</f>
        <v/>
      </c>
      <c r="C766" s="4">
        <f>DAY(A766)</f>
        <v/>
      </c>
      <c r="D766" s="4">
        <f>WEEKDAY(A766)</f>
        <v/>
      </c>
      <c r="E766" s="4">
        <f>HOUR(A766)</f>
        <v/>
      </c>
      <c r="F766" s="4">
        <f>CONCATENATE(B766,"-",C766,"-",E766)</f>
        <v/>
      </c>
      <c r="G766" s="10">
        <f>L766-J766-K766-M766-N766</f>
        <v/>
      </c>
      <c r="H766" s="4">
        <f>VLOOKUP(F766,Belpex!F:G,2,FALSE)</f>
        <v/>
      </c>
      <c r="I766" s="7">
        <f>AVERAGE(-1*10^-8*G766^2+0.0204*G766+35.96,0.0204*G766+35.918)</f>
        <v/>
      </c>
      <c r="J766" s="4">
        <f>VLOOKUP(F766,'Forecast PV'!N:O,2,FALSE)</f>
        <v/>
      </c>
      <c r="K766" s="4">
        <f>+VLOOKUP(F766,'Forecast Wind June'!M:N,2,FALSE)</f>
        <v/>
      </c>
      <c r="L766" s="4">
        <f>VLOOKUP(F766,'Forecast Load June'!H:I,2,FALSE)</f>
        <v/>
      </c>
      <c r="M766" s="4">
        <f>VLOOKUP(A767,'Forecast Nuclear June'!A:C,3,FALSE)</f>
        <v/>
      </c>
      <c r="N766" s="8">
        <f>_xlfn.MINIFS('Production June'!T:T,'Production June'!Q:Q,Summary!B766,'Production June'!R:R,Summary!D766,'Production June'!S:S,Summary!E766)</f>
        <v/>
      </c>
    </row>
    <row r="767" ht="14.25" customHeight="1">
      <c r="A767" s="16">
        <f>'Forecast Load June'!A765</f>
        <v/>
      </c>
      <c r="B767" s="4">
        <f>MONTH(A767)</f>
        <v/>
      </c>
      <c r="C767" s="4">
        <f>DAY(A767)</f>
        <v/>
      </c>
      <c r="D767" s="4">
        <f>WEEKDAY(A767)</f>
        <v/>
      </c>
      <c r="E767" s="4">
        <f>HOUR(A767)</f>
        <v/>
      </c>
      <c r="F767" s="4">
        <f>CONCATENATE(B767,"-",C767,"-",E767)</f>
        <v/>
      </c>
      <c r="G767" s="10">
        <f>L767-J767-K767-M767-N767</f>
        <v/>
      </c>
      <c r="H767" s="4">
        <f>VLOOKUP(F767,Belpex!F:G,2,FALSE)</f>
        <v/>
      </c>
      <c r="I767" s="7">
        <f>AVERAGE(-1*10^-8*G767^2+0.0204*G767+35.96,0.0204*G767+35.918)</f>
        <v/>
      </c>
      <c r="J767" s="4">
        <f>VLOOKUP(F767,'Forecast PV'!N:O,2,FALSE)</f>
        <v/>
      </c>
      <c r="K767" s="4">
        <f>+VLOOKUP(F767,'Forecast Wind June'!M:N,2,FALSE)</f>
        <v/>
      </c>
      <c r="L767" s="4">
        <f>VLOOKUP(F767,'Forecast Load June'!H:I,2,FALSE)</f>
        <v/>
      </c>
      <c r="M767" s="4">
        <f>VLOOKUP(A768,'Forecast Nuclear June'!A:C,3,FALSE)</f>
        <v/>
      </c>
      <c r="N767" s="8">
        <f>_xlfn.MINIFS('Production June'!T:T,'Production June'!Q:Q,Summary!B767,'Production June'!R:R,Summary!D767,'Production June'!S:S,Summary!E767)</f>
        <v/>
      </c>
    </row>
    <row r="768" ht="14.25" customHeight="1">
      <c r="A768" s="16">
        <f>'Forecast Load June'!A766</f>
        <v/>
      </c>
      <c r="B768" s="4">
        <f>MONTH(A768)</f>
        <v/>
      </c>
      <c r="C768" s="4">
        <f>DAY(A768)</f>
        <v/>
      </c>
      <c r="D768" s="4">
        <f>WEEKDAY(A768)</f>
        <v/>
      </c>
      <c r="E768" s="4">
        <f>HOUR(A768)</f>
        <v/>
      </c>
      <c r="F768" s="4">
        <f>CONCATENATE(B768,"-",C768,"-",E768)</f>
        <v/>
      </c>
      <c r="G768" s="10">
        <f>L768-J768-K768-M768-N768</f>
        <v/>
      </c>
      <c r="H768" s="4">
        <f>VLOOKUP(F768,Belpex!F:G,2,FALSE)</f>
        <v/>
      </c>
      <c r="I768" s="7">
        <f>AVERAGE(-1*10^-8*G768^2+0.0204*G768+35.96,0.0204*G768+35.918)</f>
        <v/>
      </c>
      <c r="J768" s="4">
        <f>VLOOKUP(F768,'Forecast PV'!N:O,2,FALSE)</f>
        <v/>
      </c>
      <c r="K768" s="4">
        <f>+VLOOKUP(F768,'Forecast Wind June'!M:N,2,FALSE)</f>
        <v/>
      </c>
      <c r="L768" s="4">
        <f>VLOOKUP(F768,'Forecast Load June'!H:I,2,FALSE)</f>
        <v/>
      </c>
      <c r="M768" s="4">
        <f>VLOOKUP(A769,'Forecast Nuclear June'!A:C,3,FALSE)</f>
        <v/>
      </c>
      <c r="N768" s="8">
        <f>_xlfn.MINIFS('Production June'!T:T,'Production June'!Q:Q,Summary!B768,'Production June'!R:R,Summary!D768,'Production June'!S:S,Summary!E768)</f>
        <v/>
      </c>
    </row>
    <row r="769" ht="14.25" customHeight="1">
      <c r="A769" s="16">
        <f>'Forecast Load June'!A767</f>
        <v/>
      </c>
      <c r="B769" s="4">
        <f>MONTH(A769)</f>
        <v/>
      </c>
      <c r="C769" s="4">
        <f>DAY(A769)</f>
        <v/>
      </c>
      <c r="D769" s="4">
        <f>WEEKDAY(A769)</f>
        <v/>
      </c>
      <c r="E769" s="4">
        <f>HOUR(A769)</f>
        <v/>
      </c>
      <c r="F769" s="4">
        <f>CONCATENATE(B769,"-",C769,"-",E769)</f>
        <v/>
      </c>
      <c r="G769" s="10">
        <f>L769-J769-K769-M769-N769</f>
        <v/>
      </c>
      <c r="H769" s="4">
        <f>VLOOKUP(F769,Belpex!F:G,2,FALSE)</f>
        <v/>
      </c>
      <c r="I769" s="7">
        <f>AVERAGE(-1*10^-8*G769^2+0.0204*G769+35.96,0.0204*G769+35.918)</f>
        <v/>
      </c>
      <c r="J769" s="4">
        <f>VLOOKUP(F769,'Forecast PV'!N:O,2,FALSE)</f>
        <v/>
      </c>
      <c r="K769" s="4">
        <f>+VLOOKUP(F769,'Forecast Wind June'!M:N,2,FALSE)</f>
        <v/>
      </c>
      <c r="L769" s="4">
        <f>VLOOKUP(F769,'Forecast Load June'!H:I,2,FALSE)</f>
        <v/>
      </c>
      <c r="M769" s="4">
        <f>VLOOKUP(A770,'Forecast Nuclear June'!A:C,3,FALSE)</f>
        <v/>
      </c>
      <c r="N769" s="8">
        <f>_xlfn.MINIFS('Production June'!T:T,'Production June'!Q:Q,Summary!B769,'Production June'!R:R,Summary!D769,'Production June'!S:S,Summary!E769)</f>
        <v/>
      </c>
    </row>
    <row r="770" ht="14.25" customHeight="1">
      <c r="A770" s="16">
        <f>'Forecast Load June'!A768</f>
        <v/>
      </c>
      <c r="B770" s="4">
        <f>MONTH(A770)</f>
        <v/>
      </c>
      <c r="C770" s="4">
        <f>DAY(A770)</f>
        <v/>
      </c>
      <c r="D770" s="4">
        <f>WEEKDAY(A770)</f>
        <v/>
      </c>
      <c r="E770" s="4">
        <f>HOUR(A770)</f>
        <v/>
      </c>
      <c r="F770" s="4">
        <f>CONCATENATE(B770,"-",C770,"-",E770)</f>
        <v/>
      </c>
      <c r="G770" s="10">
        <f>L770-J770-K770-M770-N770</f>
        <v/>
      </c>
      <c r="H770" s="4">
        <f>VLOOKUP(F770,Belpex!F:G,2,FALSE)</f>
        <v/>
      </c>
      <c r="I770" s="7">
        <f>AVERAGE(-1*10^-8*G770^2+0.0204*G770+35.96,0.0204*G770+35.918)</f>
        <v/>
      </c>
      <c r="J770" s="4">
        <f>VLOOKUP(F770,'Forecast PV'!N:O,2,FALSE)</f>
        <v/>
      </c>
      <c r="K770" s="4">
        <f>+VLOOKUP(F770,'Forecast Wind June'!M:N,2,FALSE)</f>
        <v/>
      </c>
      <c r="L770" s="4">
        <f>VLOOKUP(F770,'Forecast Load June'!H:I,2,FALSE)</f>
        <v/>
      </c>
      <c r="M770" s="4">
        <f>VLOOKUP(A771,'Forecast Nuclear June'!A:C,3,FALSE)</f>
        <v/>
      </c>
      <c r="N770" s="8">
        <f>_xlfn.MINIFS('Production June'!T:T,'Production June'!Q:Q,Summary!B770,'Production June'!R:R,Summary!D770,'Production June'!S:S,Summary!E770)</f>
        <v/>
      </c>
    </row>
    <row r="771" ht="14.25" customHeight="1">
      <c r="A771" s="16">
        <f>'Forecast Load June'!A769</f>
        <v/>
      </c>
      <c r="B771" s="4">
        <f>MONTH(A771)</f>
        <v/>
      </c>
      <c r="C771" s="4">
        <f>DAY(A771)</f>
        <v/>
      </c>
      <c r="D771" s="4">
        <f>WEEKDAY(A771)</f>
        <v/>
      </c>
      <c r="E771" s="4">
        <f>HOUR(A771)</f>
        <v/>
      </c>
      <c r="F771" s="4">
        <f>CONCATENATE(B771,"-",C771,"-",E771)</f>
        <v/>
      </c>
      <c r="G771" s="10">
        <f>L771-J771-K771-M771-N771</f>
        <v/>
      </c>
      <c r="H771" s="4">
        <f>VLOOKUP(F771,Belpex!F:G,2,FALSE)</f>
        <v/>
      </c>
      <c r="I771" s="7">
        <f>AVERAGE(-1*10^-8*G771^2+0.0204*G771+35.96,0.0204*G771+35.918)</f>
        <v/>
      </c>
      <c r="J771" s="4">
        <f>VLOOKUP(F771,'Forecast PV'!N:O,2,FALSE)</f>
        <v/>
      </c>
      <c r="K771" s="4">
        <f>+VLOOKUP(F771,'Forecast Wind June'!M:N,2,FALSE)</f>
        <v/>
      </c>
      <c r="L771" s="4">
        <f>VLOOKUP(F771,'Forecast Load June'!H:I,2,FALSE)</f>
        <v/>
      </c>
      <c r="M771" s="4">
        <f>VLOOKUP(A772,'Forecast Nuclear June'!A:C,3,FALSE)</f>
        <v/>
      </c>
      <c r="N771" s="8">
        <f>_xlfn.MINIFS('Production June'!T:T,'Production June'!Q:Q,Summary!B771,'Production June'!R:R,Summary!D771,'Production June'!S:S,Summary!E771)</f>
        <v/>
      </c>
    </row>
    <row r="772" ht="14.25" customHeight="1">
      <c r="A772" s="16">
        <f>'Forecast Load June'!A770</f>
        <v/>
      </c>
      <c r="B772" s="4">
        <f>MONTH(A772)</f>
        <v/>
      </c>
      <c r="C772" s="4">
        <f>DAY(A772)</f>
        <v/>
      </c>
      <c r="D772" s="4">
        <f>WEEKDAY(A772)</f>
        <v/>
      </c>
      <c r="E772" s="4">
        <f>HOUR(A772)</f>
        <v/>
      </c>
      <c r="F772" s="4">
        <f>CONCATENATE(B772,"-",C772,"-",E772)</f>
        <v/>
      </c>
      <c r="G772" s="10">
        <f>L772-J772-K772-M772-N772</f>
        <v/>
      </c>
      <c r="H772" s="4">
        <f>VLOOKUP(F772,Belpex!F:G,2,FALSE)</f>
        <v/>
      </c>
      <c r="I772" s="7">
        <f>AVERAGE(-1*10^-8*G772^2+0.0204*G772+35.96,0.0204*G772+35.918)</f>
        <v/>
      </c>
      <c r="J772" s="4">
        <f>VLOOKUP(F772,'Forecast PV'!N:O,2,FALSE)</f>
        <v/>
      </c>
      <c r="K772" s="4">
        <f>+VLOOKUP(F772,'Forecast Wind June'!M:N,2,FALSE)</f>
        <v/>
      </c>
      <c r="L772" s="4">
        <f>VLOOKUP(F772,'Forecast Load June'!H:I,2,FALSE)</f>
        <v/>
      </c>
      <c r="M772" s="4">
        <f>VLOOKUP(A773,'Forecast Nuclear June'!A:C,3,FALSE)</f>
        <v/>
      </c>
      <c r="N772" s="8">
        <f>_xlfn.MINIFS('Production June'!T:T,'Production June'!Q:Q,Summary!B772,'Production June'!R:R,Summary!D772,'Production June'!S:S,Summary!E772)</f>
        <v/>
      </c>
    </row>
    <row r="773" ht="14.25" customHeight="1">
      <c r="A773" s="16">
        <f>'Forecast Load June'!A771</f>
        <v/>
      </c>
      <c r="B773" s="4">
        <f>MONTH(A773)</f>
        <v/>
      </c>
      <c r="C773" s="4">
        <f>DAY(A773)</f>
        <v/>
      </c>
      <c r="D773" s="4">
        <f>WEEKDAY(A773)</f>
        <v/>
      </c>
      <c r="E773" s="4">
        <f>HOUR(A773)</f>
        <v/>
      </c>
      <c r="F773" s="4">
        <f>CONCATENATE(B773,"-",C773,"-",E773)</f>
        <v/>
      </c>
      <c r="G773" s="10">
        <f>L773-J773-K773-M773-N773</f>
        <v/>
      </c>
      <c r="H773" s="4">
        <f>VLOOKUP(F773,Belpex!F:G,2,FALSE)</f>
        <v/>
      </c>
      <c r="I773" s="7">
        <f>AVERAGE(-1*10^-8*G773^2+0.0204*G773+35.96,0.0204*G773+35.918)</f>
        <v/>
      </c>
      <c r="J773" s="4">
        <f>VLOOKUP(F773,'Forecast PV'!N:O,2,FALSE)</f>
        <v/>
      </c>
      <c r="K773" s="4">
        <f>+VLOOKUP(F773,'Forecast Wind June'!M:N,2,FALSE)</f>
        <v/>
      </c>
      <c r="L773" s="4">
        <f>VLOOKUP(F773,'Forecast Load June'!H:I,2,FALSE)</f>
        <v/>
      </c>
      <c r="M773" s="4">
        <f>VLOOKUP(A774,'Forecast Nuclear June'!A:C,3,FALSE)</f>
        <v/>
      </c>
      <c r="N773" s="8">
        <f>_xlfn.MINIFS('Production June'!T:T,'Production June'!Q:Q,Summary!B773,'Production June'!R:R,Summary!D773,'Production June'!S:S,Summary!E773)</f>
        <v/>
      </c>
    </row>
    <row r="774" ht="14.25" customHeight="1">
      <c r="A774" s="16">
        <f>'Forecast Load June'!A772</f>
        <v/>
      </c>
      <c r="B774" s="4">
        <f>MONTH(A774)</f>
        <v/>
      </c>
      <c r="C774" s="4">
        <f>DAY(A774)</f>
        <v/>
      </c>
      <c r="D774" s="4">
        <f>WEEKDAY(A774)</f>
        <v/>
      </c>
      <c r="E774" s="4">
        <f>HOUR(A774)</f>
        <v/>
      </c>
      <c r="F774" s="4">
        <f>CONCATENATE(B774,"-",C774,"-",E774)</f>
        <v/>
      </c>
      <c r="G774" s="10">
        <f>L774-J774-K774-M774-N774</f>
        <v/>
      </c>
      <c r="H774" s="4">
        <f>VLOOKUP(F774,Belpex!F:G,2,FALSE)</f>
        <v/>
      </c>
      <c r="I774" s="7">
        <f>AVERAGE(-1*10^-8*G774^2+0.0204*G774+35.96,0.0204*G774+35.918)</f>
        <v/>
      </c>
      <c r="J774" s="4">
        <f>VLOOKUP(F774,'Forecast PV'!N:O,2,FALSE)</f>
        <v/>
      </c>
      <c r="K774" s="4">
        <f>+VLOOKUP(F774,'Forecast Wind June'!M:N,2,FALSE)</f>
        <v/>
      </c>
      <c r="L774" s="4">
        <f>VLOOKUP(F774,'Forecast Load June'!H:I,2,FALSE)</f>
        <v/>
      </c>
      <c r="M774" s="4">
        <f>VLOOKUP(A775,'Forecast Nuclear June'!A:C,3,FALSE)</f>
        <v/>
      </c>
      <c r="N774" s="8">
        <f>_xlfn.MINIFS('Production June'!T:T,'Production June'!Q:Q,Summary!B774,'Production June'!R:R,Summary!D774,'Production June'!S:S,Summary!E774)</f>
        <v/>
      </c>
    </row>
    <row r="775" ht="14.25" customHeight="1">
      <c r="A775" s="16">
        <f>'Forecast Load June'!A773</f>
        <v/>
      </c>
      <c r="B775" s="4">
        <f>MONTH(A775)</f>
        <v/>
      </c>
      <c r="C775" s="4">
        <f>DAY(A775)</f>
        <v/>
      </c>
      <c r="D775" s="4">
        <f>WEEKDAY(A775)</f>
        <v/>
      </c>
      <c r="E775" s="4">
        <f>HOUR(A775)</f>
        <v/>
      </c>
      <c r="F775" s="4">
        <f>CONCATENATE(B775,"-",C775,"-",E775)</f>
        <v/>
      </c>
      <c r="G775" s="10">
        <f>L775-J775-K775-M775-N775</f>
        <v/>
      </c>
      <c r="H775" s="4">
        <f>VLOOKUP(F775,Belpex!F:G,2,FALSE)</f>
        <v/>
      </c>
      <c r="I775" s="7">
        <f>AVERAGE(-1*10^-8*G775^2+0.0204*G775+35.96,0.0204*G775+35.918)</f>
        <v/>
      </c>
      <c r="J775" s="4">
        <f>VLOOKUP(F775,'Forecast PV'!N:O,2,FALSE)</f>
        <v/>
      </c>
      <c r="K775" s="4">
        <f>+VLOOKUP(F775,'Forecast Wind June'!M:N,2,FALSE)</f>
        <v/>
      </c>
      <c r="L775" s="4">
        <f>VLOOKUP(F775,'Forecast Load June'!H:I,2,FALSE)</f>
        <v/>
      </c>
      <c r="M775" s="4">
        <f>VLOOKUP(A776,'Forecast Nuclear June'!A:C,3,FALSE)</f>
        <v/>
      </c>
      <c r="N775" s="8">
        <f>_xlfn.MINIFS('Production June'!T:T,'Production June'!Q:Q,Summary!B775,'Production June'!R:R,Summary!D775,'Production June'!S:S,Summary!E775)</f>
        <v/>
      </c>
    </row>
    <row r="776" ht="14.25" customHeight="1">
      <c r="A776" s="16">
        <f>'Forecast Load June'!A774</f>
        <v/>
      </c>
      <c r="B776" s="4">
        <f>MONTH(A776)</f>
        <v/>
      </c>
      <c r="C776" s="4">
        <f>DAY(A776)</f>
        <v/>
      </c>
      <c r="D776" s="4">
        <f>WEEKDAY(A776)</f>
        <v/>
      </c>
      <c r="E776" s="4">
        <f>HOUR(A776)</f>
        <v/>
      </c>
      <c r="F776" s="4">
        <f>CONCATENATE(B776,"-",C776,"-",E776)</f>
        <v/>
      </c>
      <c r="G776" s="10">
        <f>L776-J776-K776-M776-N776</f>
        <v/>
      </c>
      <c r="H776" s="4">
        <f>VLOOKUP(F776,Belpex!F:G,2,FALSE)</f>
        <v/>
      </c>
      <c r="I776" s="7">
        <f>AVERAGE(-1*10^-8*G776^2+0.0204*G776+35.96,0.0204*G776+35.918)</f>
        <v/>
      </c>
      <c r="J776" s="4">
        <f>VLOOKUP(F776,'Forecast PV'!N:O,2,FALSE)</f>
        <v/>
      </c>
      <c r="K776" s="4">
        <f>+VLOOKUP(F776,'Forecast Wind June'!M:N,2,FALSE)</f>
        <v/>
      </c>
      <c r="L776" s="4">
        <f>VLOOKUP(F776,'Forecast Load June'!H:I,2,FALSE)</f>
        <v/>
      </c>
      <c r="M776" s="4">
        <f>VLOOKUP(A777,'Forecast Nuclear June'!A:C,3,FALSE)</f>
        <v/>
      </c>
      <c r="N776" s="8">
        <f>_xlfn.MINIFS('Production June'!T:T,'Production June'!Q:Q,Summary!B776,'Production June'!R:R,Summary!D776,'Production June'!S:S,Summary!E776)</f>
        <v/>
      </c>
    </row>
    <row r="777" ht="14.25" customHeight="1">
      <c r="A777" s="16">
        <f>'Forecast Load June'!A775</f>
        <v/>
      </c>
      <c r="B777" s="4">
        <f>MONTH(A777)</f>
        <v/>
      </c>
      <c r="C777" s="4">
        <f>DAY(A777)</f>
        <v/>
      </c>
      <c r="D777" s="4">
        <f>WEEKDAY(A777)</f>
        <v/>
      </c>
      <c r="E777" s="4">
        <f>HOUR(A777)</f>
        <v/>
      </c>
      <c r="F777" s="4">
        <f>CONCATENATE(B777,"-",C777,"-",E777)</f>
        <v/>
      </c>
      <c r="G777" s="10">
        <f>L777-J777-K777-M777-N777</f>
        <v/>
      </c>
      <c r="H777" s="4">
        <f>VLOOKUP(F777,Belpex!F:G,2,FALSE)</f>
        <v/>
      </c>
      <c r="I777" s="7">
        <f>AVERAGE(-1*10^-8*G777^2+0.0204*G777+35.96,0.0204*G777+35.918)</f>
        <v/>
      </c>
      <c r="J777" s="4">
        <f>VLOOKUP(F777,'Forecast PV'!N:O,2,FALSE)</f>
        <v/>
      </c>
      <c r="K777" s="4">
        <f>+VLOOKUP(F777,'Forecast Wind June'!M:N,2,FALSE)</f>
        <v/>
      </c>
      <c r="L777" s="4">
        <f>VLOOKUP(F777,'Forecast Load June'!H:I,2,FALSE)</f>
        <v/>
      </c>
      <c r="M777" s="4">
        <f>VLOOKUP(A778,'Forecast Nuclear June'!A:C,3,FALSE)</f>
        <v/>
      </c>
      <c r="N777" s="8">
        <f>_xlfn.MINIFS('Production June'!T:T,'Production June'!Q:Q,Summary!B777,'Production June'!R:R,Summary!D777,'Production June'!S:S,Summary!E777)</f>
        <v/>
      </c>
    </row>
    <row r="778" ht="14.25" customHeight="1">
      <c r="A778" s="16">
        <f>'Forecast Load June'!A776</f>
        <v/>
      </c>
      <c r="B778" s="4">
        <f>MONTH(A778)</f>
        <v/>
      </c>
      <c r="C778" s="4">
        <f>DAY(A778)</f>
        <v/>
      </c>
      <c r="D778" s="4">
        <f>WEEKDAY(A778)</f>
        <v/>
      </c>
      <c r="E778" s="4">
        <f>HOUR(A778)</f>
        <v/>
      </c>
      <c r="F778" s="4">
        <f>CONCATENATE(B778,"-",C778,"-",E778)</f>
        <v/>
      </c>
      <c r="G778" s="10">
        <f>L778-J778-K778-M778-N778</f>
        <v/>
      </c>
      <c r="H778" s="4">
        <f>VLOOKUP(F778,Belpex!F:G,2,FALSE)</f>
        <v/>
      </c>
      <c r="I778" s="7">
        <f>AVERAGE(-1*10^-8*G778^2+0.0204*G778+35.96,0.0204*G778+35.918)</f>
        <v/>
      </c>
      <c r="J778" s="4">
        <f>VLOOKUP(F778,'Forecast PV'!N:O,2,FALSE)</f>
        <v/>
      </c>
      <c r="K778" s="4">
        <f>+VLOOKUP(F778,'Forecast Wind June'!M:N,2,FALSE)</f>
        <v/>
      </c>
      <c r="L778" s="4">
        <f>VLOOKUP(F778,'Forecast Load June'!H:I,2,FALSE)</f>
        <v/>
      </c>
      <c r="M778" s="4">
        <f>VLOOKUP(A779,'Forecast Nuclear June'!A:C,3,FALSE)</f>
        <v/>
      </c>
      <c r="N778" s="8">
        <f>_xlfn.MINIFS('Production June'!T:T,'Production June'!Q:Q,Summary!B778,'Production June'!R:R,Summary!D778,'Production June'!S:S,Summary!E778)</f>
        <v/>
      </c>
    </row>
    <row r="779" ht="14.25" customHeight="1">
      <c r="A779" s="16">
        <f>'Forecast Load June'!A777</f>
        <v/>
      </c>
      <c r="B779" s="4">
        <f>MONTH(A779)</f>
        <v/>
      </c>
      <c r="C779" s="4">
        <f>DAY(A779)</f>
        <v/>
      </c>
      <c r="D779" s="4">
        <f>WEEKDAY(A779)</f>
        <v/>
      </c>
      <c r="E779" s="4">
        <f>HOUR(A779)</f>
        <v/>
      </c>
      <c r="F779" s="4">
        <f>CONCATENATE(B779,"-",C779,"-",E779)</f>
        <v/>
      </c>
      <c r="G779" s="10">
        <f>L779-J779-K779-M779-N779</f>
        <v/>
      </c>
      <c r="H779" s="4">
        <f>VLOOKUP(F779,Belpex!F:G,2,FALSE)</f>
        <v/>
      </c>
      <c r="I779" s="7">
        <f>AVERAGE(-1*10^-8*G779^2+0.0204*G779+35.96,0.0204*G779+35.918)</f>
        <v/>
      </c>
      <c r="J779" s="4">
        <f>VLOOKUP(F779,'Forecast PV'!N:O,2,FALSE)</f>
        <v/>
      </c>
      <c r="K779" s="4">
        <f>+VLOOKUP(F779,'Forecast Wind June'!M:N,2,FALSE)</f>
        <v/>
      </c>
      <c r="L779" s="4">
        <f>VLOOKUP(F779,'Forecast Load June'!H:I,2,FALSE)</f>
        <v/>
      </c>
      <c r="M779" s="4">
        <f>VLOOKUP(A780,'Forecast Nuclear June'!A:C,3,FALSE)</f>
        <v/>
      </c>
      <c r="N779" s="8">
        <f>_xlfn.MINIFS('Production June'!T:T,'Production June'!Q:Q,Summary!B779,'Production June'!R:R,Summary!D779,'Production June'!S:S,Summary!E779)</f>
        <v/>
      </c>
    </row>
    <row r="780" ht="14.25" customHeight="1">
      <c r="A780" s="16">
        <f>'Forecast Load June'!A778</f>
        <v/>
      </c>
      <c r="B780" s="4">
        <f>MONTH(A780)</f>
        <v/>
      </c>
      <c r="C780" s="4">
        <f>DAY(A780)</f>
        <v/>
      </c>
      <c r="D780" s="4">
        <f>WEEKDAY(A780)</f>
        <v/>
      </c>
      <c r="E780" s="4">
        <f>HOUR(A780)</f>
        <v/>
      </c>
      <c r="F780" s="4">
        <f>CONCATENATE(B780,"-",C780,"-",E780)</f>
        <v/>
      </c>
      <c r="G780" s="10">
        <f>L780-J780-K780-M780-N780</f>
        <v/>
      </c>
      <c r="H780" s="4">
        <f>VLOOKUP(F780,Belpex!F:G,2,FALSE)</f>
        <v/>
      </c>
      <c r="I780" s="7">
        <f>AVERAGE(-1*10^-8*G780^2+0.0204*G780+35.96,0.0204*G780+35.918)</f>
        <v/>
      </c>
      <c r="J780" s="4">
        <f>VLOOKUP(F780,'Forecast PV'!N:O,2,FALSE)</f>
        <v/>
      </c>
      <c r="K780" s="4">
        <f>+VLOOKUP(F780,'Forecast Wind June'!M:N,2,FALSE)</f>
        <v/>
      </c>
      <c r="L780" s="4">
        <f>VLOOKUP(F780,'Forecast Load June'!H:I,2,FALSE)</f>
        <v/>
      </c>
      <c r="M780" s="4">
        <f>VLOOKUP(A781,'Forecast Nuclear June'!A:C,3,FALSE)</f>
        <v/>
      </c>
      <c r="N780" s="8">
        <f>_xlfn.MINIFS('Production June'!T:T,'Production June'!Q:Q,Summary!B780,'Production June'!R:R,Summary!D780,'Production June'!S:S,Summary!E780)</f>
        <v/>
      </c>
    </row>
    <row r="781" ht="14.25" customHeight="1">
      <c r="A781" s="16">
        <f>'Forecast Load June'!A779</f>
        <v/>
      </c>
      <c r="B781" s="4">
        <f>MONTH(A781)</f>
        <v/>
      </c>
      <c r="C781" s="4">
        <f>DAY(A781)</f>
        <v/>
      </c>
      <c r="D781" s="4">
        <f>WEEKDAY(A781)</f>
        <v/>
      </c>
      <c r="E781" s="4">
        <f>HOUR(A781)</f>
        <v/>
      </c>
      <c r="F781" s="4">
        <f>CONCATENATE(B781,"-",C781,"-",E781)</f>
        <v/>
      </c>
      <c r="G781" s="10">
        <f>L781-J781-K781-M781-N781</f>
        <v/>
      </c>
      <c r="H781" s="4">
        <f>VLOOKUP(F781,Belpex!F:G,2,FALSE)</f>
        <v/>
      </c>
      <c r="I781" s="7">
        <f>AVERAGE(-1*10^-8*G781^2+0.0204*G781+35.96,0.0204*G781+35.918)</f>
        <v/>
      </c>
      <c r="J781" s="4">
        <f>VLOOKUP(F781,'Forecast PV'!N:O,2,FALSE)</f>
        <v/>
      </c>
      <c r="K781" s="4">
        <f>+VLOOKUP(F781,'Forecast Wind June'!M:N,2,FALSE)</f>
        <v/>
      </c>
      <c r="L781" s="4">
        <f>VLOOKUP(F781,'Forecast Load June'!H:I,2,FALSE)</f>
        <v/>
      </c>
      <c r="M781" s="4">
        <f>VLOOKUP(A782,'Forecast Nuclear June'!A:C,3,FALSE)</f>
        <v/>
      </c>
      <c r="N781" s="8">
        <f>_xlfn.MINIFS('Production June'!T:T,'Production June'!Q:Q,Summary!B781,'Production June'!R:R,Summary!D781,'Production June'!S:S,Summary!E781)</f>
        <v/>
      </c>
    </row>
    <row r="782" ht="14.25" customHeight="1">
      <c r="A782" s="16">
        <f>'Forecast Load June'!A780</f>
        <v/>
      </c>
      <c r="B782" s="4">
        <f>MONTH(A782)</f>
        <v/>
      </c>
      <c r="C782" s="4">
        <f>DAY(A782)</f>
        <v/>
      </c>
      <c r="D782" s="4">
        <f>WEEKDAY(A782)</f>
        <v/>
      </c>
      <c r="E782" s="4">
        <f>HOUR(A782)</f>
        <v/>
      </c>
      <c r="F782" s="4">
        <f>CONCATENATE(B782,"-",C782,"-",E782)</f>
        <v/>
      </c>
      <c r="G782" s="10">
        <f>L782-J782-K782-M782-N782</f>
        <v/>
      </c>
      <c r="H782" s="4">
        <f>VLOOKUP(F782,Belpex!F:G,2,FALSE)</f>
        <v/>
      </c>
      <c r="I782" s="7">
        <f>AVERAGE(-1*10^-8*G782^2+0.0204*G782+35.96,0.0204*G782+35.918)</f>
        <v/>
      </c>
      <c r="J782" s="4">
        <f>VLOOKUP(F782,'Forecast PV'!N:O,2,FALSE)</f>
        <v/>
      </c>
      <c r="K782" s="4">
        <f>+VLOOKUP(F782,'Forecast Wind June'!M:N,2,FALSE)</f>
        <v/>
      </c>
      <c r="L782" s="4">
        <f>VLOOKUP(F782,'Forecast Load June'!H:I,2,FALSE)</f>
        <v/>
      </c>
      <c r="M782" s="4">
        <f>VLOOKUP(A783,'Forecast Nuclear June'!A:C,3,FALSE)</f>
        <v/>
      </c>
      <c r="N782" s="8">
        <f>_xlfn.MINIFS('Production June'!T:T,'Production June'!Q:Q,Summary!B782,'Production June'!R:R,Summary!D782,'Production June'!S:S,Summary!E782)</f>
        <v/>
      </c>
    </row>
    <row r="783" ht="14.25" customHeight="1">
      <c r="A783" s="16">
        <f>'Forecast Load June'!A781</f>
        <v/>
      </c>
      <c r="B783" s="4">
        <f>MONTH(A783)</f>
        <v/>
      </c>
      <c r="C783" s="4">
        <f>DAY(A783)</f>
        <v/>
      </c>
      <c r="D783" s="4">
        <f>WEEKDAY(A783)</f>
        <v/>
      </c>
      <c r="E783" s="4">
        <f>HOUR(A783)</f>
        <v/>
      </c>
      <c r="F783" s="4">
        <f>CONCATENATE(B783,"-",C783,"-",E783)</f>
        <v/>
      </c>
      <c r="G783" s="10">
        <f>L783-J783-K783-M783-N783</f>
        <v/>
      </c>
      <c r="H783" s="4">
        <f>VLOOKUP(F783,Belpex!F:G,2,FALSE)</f>
        <v/>
      </c>
      <c r="I783" s="7">
        <f>AVERAGE(-1*10^-8*G783^2+0.0204*G783+35.96,0.0204*G783+35.918)</f>
        <v/>
      </c>
      <c r="J783" s="4">
        <f>VLOOKUP(F783,'Forecast PV'!N:O,2,FALSE)</f>
        <v/>
      </c>
      <c r="K783" s="4">
        <f>+VLOOKUP(F783,'Forecast Wind June'!M:N,2,FALSE)</f>
        <v/>
      </c>
      <c r="L783" s="4">
        <f>VLOOKUP(F783,'Forecast Load June'!H:I,2,FALSE)</f>
        <v/>
      </c>
      <c r="M783" s="4">
        <f>VLOOKUP(A784,'Forecast Nuclear June'!A:C,3,FALSE)</f>
        <v/>
      </c>
      <c r="N783" s="8">
        <f>_xlfn.MINIFS('Production June'!T:T,'Production June'!Q:Q,Summary!B783,'Production June'!R:R,Summary!D783,'Production June'!S:S,Summary!E783)</f>
        <v/>
      </c>
    </row>
    <row r="784" ht="14.25" customHeight="1">
      <c r="A784" s="16">
        <f>'Forecast Load June'!A782</f>
        <v/>
      </c>
      <c r="B784" s="4">
        <f>MONTH(A784)</f>
        <v/>
      </c>
      <c r="C784" s="4">
        <f>DAY(A784)</f>
        <v/>
      </c>
      <c r="D784" s="4">
        <f>WEEKDAY(A784)</f>
        <v/>
      </c>
      <c r="E784" s="4">
        <f>HOUR(A784)</f>
        <v/>
      </c>
      <c r="F784" s="4">
        <f>CONCATENATE(B784,"-",C784,"-",E784)</f>
        <v/>
      </c>
      <c r="G784" s="10">
        <f>L784-J784-K784-M784-N784</f>
        <v/>
      </c>
      <c r="H784" s="4">
        <f>VLOOKUP(F784,Belpex!F:G,2,FALSE)</f>
        <v/>
      </c>
      <c r="I784" s="7">
        <f>AVERAGE(-1*10^-8*G784^2+0.0204*G784+35.96,0.0204*G784+35.918)</f>
        <v/>
      </c>
      <c r="J784" s="4">
        <f>VLOOKUP(F784,'Forecast PV'!N:O,2,FALSE)</f>
        <v/>
      </c>
      <c r="K784" s="4">
        <f>+VLOOKUP(F784,'Forecast Wind June'!M:N,2,FALSE)</f>
        <v/>
      </c>
      <c r="L784" s="4">
        <f>VLOOKUP(F784,'Forecast Load June'!H:I,2,FALSE)</f>
        <v/>
      </c>
      <c r="M784" s="4">
        <f>VLOOKUP(A785,'Forecast Nuclear June'!A:C,3,FALSE)</f>
        <v/>
      </c>
      <c r="N784" s="8">
        <f>_xlfn.MINIFS('Production June'!T:T,'Production June'!Q:Q,Summary!B784,'Production June'!R:R,Summary!D784,'Production June'!S:S,Summary!E784)</f>
        <v/>
      </c>
    </row>
    <row r="785" ht="14.25" customHeight="1">
      <c r="A785" s="16">
        <f>'Forecast Load June'!A783</f>
        <v/>
      </c>
      <c r="B785" s="4">
        <f>MONTH(A785)</f>
        <v/>
      </c>
      <c r="C785" s="4">
        <f>DAY(A785)</f>
        <v/>
      </c>
      <c r="D785" s="4">
        <f>WEEKDAY(A785)</f>
        <v/>
      </c>
      <c r="E785" s="4">
        <f>HOUR(A785)</f>
        <v/>
      </c>
      <c r="F785" s="4">
        <f>CONCATENATE(B785,"-",C785,"-",E785)</f>
        <v/>
      </c>
      <c r="G785" s="10">
        <f>L785-J785-K785-M785-N785</f>
        <v/>
      </c>
      <c r="H785" s="4">
        <f>VLOOKUP(F785,Belpex!F:G,2,FALSE)</f>
        <v/>
      </c>
      <c r="I785" s="7">
        <f>AVERAGE(-1*10^-8*G785^2+0.0204*G785+35.96,0.0204*G785+35.918)</f>
        <v/>
      </c>
      <c r="J785" s="4">
        <f>VLOOKUP(F785,'Forecast PV'!N:O,2,FALSE)</f>
        <v/>
      </c>
      <c r="K785" s="4">
        <f>+VLOOKUP(F785,'Forecast Wind June'!M:N,2,FALSE)</f>
        <v/>
      </c>
      <c r="L785" s="4">
        <f>VLOOKUP(F785,'Forecast Load June'!H:I,2,FALSE)</f>
        <v/>
      </c>
      <c r="M785" s="4">
        <f>VLOOKUP(A786,'Forecast Nuclear June'!A:C,3,FALSE)</f>
        <v/>
      </c>
      <c r="N785" s="8">
        <f>_xlfn.MINIFS('Production June'!T:T,'Production June'!Q:Q,Summary!B785,'Production June'!R:R,Summary!D785,'Production June'!S:S,Summary!E785)</f>
        <v/>
      </c>
    </row>
    <row r="786" ht="14.25" customHeight="1">
      <c r="A786" s="16">
        <f>'Forecast Load June'!A784</f>
        <v/>
      </c>
      <c r="B786" s="4">
        <f>MONTH(A786)</f>
        <v/>
      </c>
      <c r="C786" s="4">
        <f>DAY(A786)</f>
        <v/>
      </c>
      <c r="D786" s="4">
        <f>WEEKDAY(A786)</f>
        <v/>
      </c>
      <c r="E786" s="4">
        <f>HOUR(A786)</f>
        <v/>
      </c>
      <c r="F786" s="4">
        <f>CONCATENATE(B786,"-",C786,"-",E786)</f>
        <v/>
      </c>
      <c r="G786" s="10">
        <f>L786-J786-K786-M786-N786</f>
        <v/>
      </c>
      <c r="H786" s="4">
        <f>VLOOKUP(F786,Belpex!F:G,2,FALSE)</f>
        <v/>
      </c>
      <c r="I786" s="7">
        <f>AVERAGE(-1*10^-8*G786^2+0.0204*G786+35.96,0.0204*G786+35.918)</f>
        <v/>
      </c>
      <c r="J786" s="4">
        <f>VLOOKUP(F786,'Forecast PV'!N:O,2,FALSE)</f>
        <v/>
      </c>
      <c r="K786" s="4">
        <f>+VLOOKUP(F786,'Forecast Wind June'!M:N,2,FALSE)</f>
        <v/>
      </c>
      <c r="L786" s="4">
        <f>VLOOKUP(F786,'Forecast Load June'!H:I,2,FALSE)</f>
        <v/>
      </c>
      <c r="M786" s="4">
        <f>VLOOKUP(A787,'Forecast Nuclear June'!A:C,3,FALSE)</f>
        <v/>
      </c>
      <c r="N786" s="8">
        <f>_xlfn.MINIFS('Production June'!T:T,'Production June'!Q:Q,Summary!B786,'Production June'!R:R,Summary!D786,'Production June'!S:S,Summary!E786)</f>
        <v/>
      </c>
    </row>
    <row r="787" ht="14.25" customHeight="1">
      <c r="A787" s="16">
        <f>'Forecast Load June'!A785</f>
        <v/>
      </c>
      <c r="B787" s="4">
        <f>MONTH(A787)</f>
        <v/>
      </c>
      <c r="C787" s="4">
        <f>DAY(A787)</f>
        <v/>
      </c>
      <c r="D787" s="4">
        <f>WEEKDAY(A787)</f>
        <v/>
      </c>
      <c r="E787" s="4">
        <f>HOUR(A787)</f>
        <v/>
      </c>
      <c r="F787" s="4">
        <f>CONCATENATE(B787,"-",C787,"-",E787)</f>
        <v/>
      </c>
      <c r="G787" s="10">
        <f>L787-J787-K787-M787-N787</f>
        <v/>
      </c>
      <c r="H787" s="4">
        <f>VLOOKUP(F787,Belpex!F:G,2,FALSE)</f>
        <v/>
      </c>
      <c r="I787" s="7">
        <f>AVERAGE(-1*10^-8*G787^2+0.0204*G787+35.96,0.0204*G787+35.918)</f>
        <v/>
      </c>
      <c r="J787" s="4">
        <f>VLOOKUP(F787,'Forecast PV'!N:O,2,FALSE)</f>
        <v/>
      </c>
      <c r="K787" s="4">
        <f>+VLOOKUP(F787,'Forecast Wind June'!M:N,2,FALSE)</f>
        <v/>
      </c>
      <c r="L787" s="4">
        <f>VLOOKUP(F787,'Forecast Load June'!H:I,2,FALSE)</f>
        <v/>
      </c>
      <c r="M787" s="4">
        <f>VLOOKUP(A788,'Forecast Nuclear June'!A:C,3,FALSE)</f>
        <v/>
      </c>
      <c r="N787" s="8">
        <f>_xlfn.MINIFS('Production June'!T:T,'Production June'!Q:Q,Summary!B787,'Production June'!R:R,Summary!D787,'Production June'!S:S,Summary!E787)</f>
        <v/>
      </c>
    </row>
    <row r="788" ht="14.25" customHeight="1">
      <c r="A788" s="16">
        <f>'Forecast Load June'!A786</f>
        <v/>
      </c>
      <c r="B788" s="4">
        <f>MONTH(A788)</f>
        <v/>
      </c>
      <c r="C788" s="4">
        <f>DAY(A788)</f>
        <v/>
      </c>
      <c r="D788" s="4">
        <f>WEEKDAY(A788)</f>
        <v/>
      </c>
      <c r="E788" s="4">
        <f>HOUR(A788)</f>
        <v/>
      </c>
      <c r="F788" s="4">
        <f>CONCATENATE(B788,"-",C788,"-",E788)</f>
        <v/>
      </c>
      <c r="G788" s="10">
        <f>L788-J788-K788-M788-N788</f>
        <v/>
      </c>
      <c r="H788" s="4">
        <f>VLOOKUP(F788,Belpex!F:G,2,FALSE)</f>
        <v/>
      </c>
      <c r="I788" s="7">
        <f>AVERAGE(-1*10^-8*G788^2+0.0204*G788+35.96,0.0204*G788+35.918)</f>
        <v/>
      </c>
      <c r="J788" s="4">
        <f>VLOOKUP(F788,'Forecast PV'!N:O,2,FALSE)</f>
        <v/>
      </c>
      <c r="K788" s="4">
        <f>+VLOOKUP(F788,'Forecast Wind June'!M:N,2,FALSE)</f>
        <v/>
      </c>
      <c r="L788" s="4">
        <f>VLOOKUP(F788,'Forecast Load June'!H:I,2,FALSE)</f>
        <v/>
      </c>
      <c r="M788" s="4">
        <f>VLOOKUP(A789,'Forecast Nuclear June'!A:C,3,FALSE)</f>
        <v/>
      </c>
      <c r="N788" s="8">
        <f>_xlfn.MINIFS('Production June'!T:T,'Production June'!Q:Q,Summary!B788,'Production June'!R:R,Summary!D788,'Production June'!S:S,Summary!E788)</f>
        <v/>
      </c>
    </row>
    <row r="789" ht="14.25" customHeight="1">
      <c r="A789" s="16">
        <f>'Forecast Load June'!A787</f>
        <v/>
      </c>
      <c r="B789" s="4">
        <f>MONTH(A789)</f>
        <v/>
      </c>
      <c r="C789" s="4">
        <f>DAY(A789)</f>
        <v/>
      </c>
      <c r="D789" s="4">
        <f>WEEKDAY(A789)</f>
        <v/>
      </c>
      <c r="E789" s="4">
        <f>HOUR(A789)</f>
        <v/>
      </c>
      <c r="F789" s="4">
        <f>CONCATENATE(B789,"-",C789,"-",E789)</f>
        <v/>
      </c>
      <c r="G789" s="10">
        <f>L789-J789-K789-M789-N789</f>
        <v/>
      </c>
      <c r="H789" s="4">
        <f>VLOOKUP(F789,Belpex!F:G,2,FALSE)</f>
        <v/>
      </c>
      <c r="I789" s="7">
        <f>AVERAGE(-1*10^-8*G789^2+0.0204*G789+35.96,0.0204*G789+35.918)</f>
        <v/>
      </c>
      <c r="J789" s="4">
        <f>VLOOKUP(F789,'Forecast PV'!N:O,2,FALSE)</f>
        <v/>
      </c>
      <c r="K789" s="4">
        <f>+VLOOKUP(F789,'Forecast Wind June'!M:N,2,FALSE)</f>
        <v/>
      </c>
      <c r="L789" s="4">
        <f>VLOOKUP(F789,'Forecast Load June'!H:I,2,FALSE)</f>
        <v/>
      </c>
      <c r="M789" s="4">
        <f>VLOOKUP(A790,'Forecast Nuclear June'!A:C,3,FALSE)</f>
        <v/>
      </c>
      <c r="N789" s="8">
        <f>_xlfn.MINIFS('Production June'!T:T,'Production June'!Q:Q,Summary!B789,'Production June'!R:R,Summary!D789,'Production June'!S:S,Summary!E789)</f>
        <v/>
      </c>
    </row>
    <row r="790" ht="14.25" customHeight="1">
      <c r="A790" s="16">
        <f>'Forecast Load June'!A788</f>
        <v/>
      </c>
      <c r="B790" s="4">
        <f>MONTH(A790)</f>
        <v/>
      </c>
      <c r="C790" s="4">
        <f>DAY(A790)</f>
        <v/>
      </c>
      <c r="D790" s="4">
        <f>WEEKDAY(A790)</f>
        <v/>
      </c>
      <c r="E790" s="4">
        <f>HOUR(A790)</f>
        <v/>
      </c>
      <c r="F790" s="4">
        <f>CONCATENATE(B790,"-",C790,"-",E790)</f>
        <v/>
      </c>
      <c r="G790" s="10">
        <f>L790-J790-K790-M790-N790</f>
        <v/>
      </c>
      <c r="H790" s="4">
        <f>VLOOKUP(F790,Belpex!F:G,2,FALSE)</f>
        <v/>
      </c>
      <c r="I790" s="7">
        <f>AVERAGE(-1*10^-8*G790^2+0.0204*G790+35.96,0.0204*G790+35.918)</f>
        <v/>
      </c>
      <c r="J790" s="4">
        <f>VLOOKUP(F790,'Forecast PV'!N:O,2,FALSE)</f>
        <v/>
      </c>
      <c r="K790" s="4">
        <f>+VLOOKUP(F790,'Forecast Wind June'!M:N,2,FALSE)</f>
        <v/>
      </c>
      <c r="L790" s="4">
        <f>VLOOKUP(F790,'Forecast Load June'!H:I,2,FALSE)</f>
        <v/>
      </c>
      <c r="M790" s="4">
        <f>VLOOKUP(A791,'Forecast Nuclear June'!A:C,3,FALSE)</f>
        <v/>
      </c>
      <c r="N790" s="8">
        <f>_xlfn.MINIFS('Production June'!T:T,'Production June'!Q:Q,Summary!B790,'Production June'!R:R,Summary!D790,'Production June'!S:S,Summary!E790)</f>
        <v/>
      </c>
    </row>
    <row r="791" ht="14.25" customHeight="1">
      <c r="A791" s="16">
        <f>'Forecast Load June'!A789</f>
        <v/>
      </c>
      <c r="B791" s="4">
        <f>MONTH(A791)</f>
        <v/>
      </c>
      <c r="C791" s="4">
        <f>DAY(A791)</f>
        <v/>
      </c>
      <c r="D791" s="4">
        <f>WEEKDAY(A791)</f>
        <v/>
      </c>
      <c r="E791" s="4">
        <f>HOUR(A791)</f>
        <v/>
      </c>
      <c r="F791" s="4">
        <f>CONCATENATE(B791,"-",C791,"-",E791)</f>
        <v/>
      </c>
      <c r="G791" s="10">
        <f>L791-J791-K791-M791-N791</f>
        <v/>
      </c>
      <c r="H791" s="4">
        <f>VLOOKUP(F791,Belpex!F:G,2,FALSE)</f>
        <v/>
      </c>
      <c r="I791" s="7">
        <f>AVERAGE(-1*10^-8*G791^2+0.0204*G791+35.96,0.0204*G791+35.918)</f>
        <v/>
      </c>
      <c r="J791" s="4">
        <f>VLOOKUP(F791,'Forecast PV'!N:O,2,FALSE)</f>
        <v/>
      </c>
      <c r="K791" s="4">
        <f>+VLOOKUP(F791,'Forecast Wind June'!M:N,2,FALSE)</f>
        <v/>
      </c>
      <c r="L791" s="4">
        <f>VLOOKUP(F791,'Forecast Load June'!H:I,2,FALSE)</f>
        <v/>
      </c>
      <c r="M791" s="4">
        <f>VLOOKUP(A792,'Forecast Nuclear June'!A:C,3,FALSE)</f>
        <v/>
      </c>
      <c r="N791" s="8">
        <f>_xlfn.MINIFS('Production June'!T:T,'Production June'!Q:Q,Summary!B791,'Production June'!R:R,Summary!D791,'Production June'!S:S,Summary!E791)</f>
        <v/>
      </c>
    </row>
    <row r="792" ht="14.25" customHeight="1">
      <c r="A792" s="16">
        <f>'Forecast Load June'!A790</f>
        <v/>
      </c>
      <c r="B792" s="4">
        <f>MONTH(A792)</f>
        <v/>
      </c>
      <c r="C792" s="4">
        <f>DAY(A792)</f>
        <v/>
      </c>
      <c r="D792" s="4">
        <f>WEEKDAY(A792)</f>
        <v/>
      </c>
      <c r="E792" s="4">
        <f>HOUR(A792)</f>
        <v/>
      </c>
      <c r="F792" s="4">
        <f>CONCATENATE(B792,"-",C792,"-",E792)</f>
        <v/>
      </c>
      <c r="G792" s="10">
        <f>L792-J792-K792-M792-N792</f>
        <v/>
      </c>
      <c r="H792" s="4">
        <f>VLOOKUP(F792,Belpex!F:G,2,FALSE)</f>
        <v/>
      </c>
      <c r="I792" s="7">
        <f>AVERAGE(-1*10^-8*G792^2+0.0204*G792+35.96,0.0204*G792+35.918)</f>
        <v/>
      </c>
      <c r="J792" s="4">
        <f>VLOOKUP(F792,'Forecast PV'!N:O,2,FALSE)</f>
        <v/>
      </c>
      <c r="K792" s="4">
        <f>+VLOOKUP(F792,'Forecast Wind June'!M:N,2,FALSE)</f>
        <v/>
      </c>
      <c r="L792" s="4">
        <f>VLOOKUP(F792,'Forecast Load June'!H:I,2,FALSE)</f>
        <v/>
      </c>
      <c r="M792" s="4">
        <f>VLOOKUP(A793,'Forecast Nuclear June'!A:C,3,FALSE)</f>
        <v/>
      </c>
      <c r="N792" s="8">
        <f>_xlfn.MINIFS('Production June'!T:T,'Production June'!Q:Q,Summary!B792,'Production June'!R:R,Summary!D792,'Production June'!S:S,Summary!E792)</f>
        <v/>
      </c>
    </row>
    <row r="793" ht="14.25" customHeight="1">
      <c r="A793" s="16">
        <f>'Forecast Load June'!A791</f>
        <v/>
      </c>
      <c r="B793" s="4">
        <f>MONTH(A793)</f>
        <v/>
      </c>
      <c r="C793" s="4">
        <f>DAY(A793)</f>
        <v/>
      </c>
      <c r="D793" s="4">
        <f>WEEKDAY(A793)</f>
        <v/>
      </c>
      <c r="E793" s="4">
        <f>HOUR(A793)</f>
        <v/>
      </c>
      <c r="F793" s="4">
        <f>CONCATENATE(B793,"-",C793,"-",E793)</f>
        <v/>
      </c>
      <c r="G793" s="10">
        <f>L793-J793-K793-M793-N793</f>
        <v/>
      </c>
      <c r="H793" s="4">
        <f>VLOOKUP(F793,Belpex!F:G,2,FALSE)</f>
        <v/>
      </c>
      <c r="I793" s="7">
        <f>AVERAGE(-1*10^-8*G793^2+0.0204*G793+35.96,0.0204*G793+35.918)</f>
        <v/>
      </c>
      <c r="J793" s="4">
        <f>VLOOKUP(F793,'Forecast PV'!N:O,2,FALSE)</f>
        <v/>
      </c>
      <c r="K793" s="4">
        <f>+VLOOKUP(F793,'Forecast Wind June'!M:N,2,FALSE)</f>
        <v/>
      </c>
      <c r="L793" s="4">
        <f>VLOOKUP(F793,'Forecast Load June'!H:I,2,FALSE)</f>
        <v/>
      </c>
      <c r="M793" s="4">
        <f>VLOOKUP(A794,'Forecast Nuclear June'!A:C,3,FALSE)</f>
        <v/>
      </c>
      <c r="N793" s="8">
        <f>_xlfn.MINIFS('Production June'!T:T,'Production June'!Q:Q,Summary!B793,'Production June'!R:R,Summary!D793,'Production June'!S:S,Summary!E793)</f>
        <v/>
      </c>
    </row>
    <row r="794" ht="14.25" customHeight="1">
      <c r="A794" s="16">
        <f>'Forecast Load June'!A792</f>
        <v/>
      </c>
      <c r="B794" s="4">
        <f>MONTH(A794)</f>
        <v/>
      </c>
      <c r="C794" s="4">
        <f>DAY(A794)</f>
        <v/>
      </c>
      <c r="D794" s="4">
        <f>WEEKDAY(A794)</f>
        <v/>
      </c>
      <c r="E794" s="4">
        <f>HOUR(A794)</f>
        <v/>
      </c>
      <c r="F794" s="4">
        <f>CONCATENATE(B794,"-",C794,"-",E794)</f>
        <v/>
      </c>
      <c r="G794" s="10">
        <f>L794-J794-K794-M794-N794</f>
        <v/>
      </c>
      <c r="H794" s="4">
        <f>VLOOKUP(F794,Belpex!F:G,2,FALSE)</f>
        <v/>
      </c>
      <c r="I794" s="7">
        <f>AVERAGE(-1*10^-8*G794^2+0.0204*G794+35.96,0.0204*G794+35.918)</f>
        <v/>
      </c>
      <c r="J794" s="4">
        <f>VLOOKUP(F794,'Forecast PV'!N:O,2,FALSE)</f>
        <v/>
      </c>
      <c r="K794" s="4">
        <f>+VLOOKUP(F794,'Forecast Wind June'!M:N,2,FALSE)</f>
        <v/>
      </c>
      <c r="L794" s="4">
        <f>VLOOKUP(F794,'Forecast Load June'!H:I,2,FALSE)</f>
        <v/>
      </c>
      <c r="M794" s="4">
        <f>VLOOKUP(A795,'Forecast Nuclear June'!A:C,3,FALSE)</f>
        <v/>
      </c>
      <c r="N794" s="8">
        <f>_xlfn.MINIFS('Production June'!T:T,'Production June'!Q:Q,Summary!B794,'Production June'!R:R,Summary!D794,'Production June'!S:S,Summary!E794)</f>
        <v/>
      </c>
    </row>
    <row r="795" ht="14.25" customHeight="1">
      <c r="A795" s="16">
        <f>'Forecast Load June'!A793</f>
        <v/>
      </c>
      <c r="B795" s="4">
        <f>MONTH(A795)</f>
        <v/>
      </c>
      <c r="C795" s="4">
        <f>DAY(A795)</f>
        <v/>
      </c>
      <c r="D795" s="4">
        <f>WEEKDAY(A795)</f>
        <v/>
      </c>
      <c r="E795" s="4">
        <f>HOUR(A795)</f>
        <v/>
      </c>
      <c r="F795" s="4">
        <f>CONCATENATE(B795,"-",C795,"-",E795)</f>
        <v/>
      </c>
      <c r="G795" s="10">
        <f>L795-J795-K795-M795-N795</f>
        <v/>
      </c>
      <c r="H795" s="4">
        <f>VLOOKUP(F795,Belpex!F:G,2,FALSE)</f>
        <v/>
      </c>
      <c r="I795" s="7">
        <f>AVERAGE(-1*10^-8*G795^2+0.0204*G795+35.96,0.0204*G795+35.918)</f>
        <v/>
      </c>
      <c r="J795" s="4">
        <f>VLOOKUP(F795,'Forecast PV'!N:O,2,FALSE)</f>
        <v/>
      </c>
      <c r="K795" s="4">
        <f>+VLOOKUP(F795,'Forecast Wind June'!M:N,2,FALSE)</f>
        <v/>
      </c>
      <c r="L795" s="4">
        <f>VLOOKUP(F795,'Forecast Load June'!H:I,2,FALSE)</f>
        <v/>
      </c>
      <c r="M795" s="4">
        <f>VLOOKUP(A796,'Forecast Nuclear June'!A:C,3,FALSE)</f>
        <v/>
      </c>
      <c r="N795" s="8">
        <f>_xlfn.MINIFS('Production June'!T:T,'Production June'!Q:Q,Summary!B795,'Production June'!R:R,Summary!D795,'Production June'!S:S,Summary!E795)</f>
        <v/>
      </c>
    </row>
    <row r="796" ht="14.25" customHeight="1">
      <c r="A796" s="16">
        <f>'Forecast Load June'!A794</f>
        <v/>
      </c>
      <c r="B796" s="4">
        <f>MONTH(A796)</f>
        <v/>
      </c>
      <c r="C796" s="4">
        <f>DAY(A796)</f>
        <v/>
      </c>
      <c r="D796" s="4">
        <f>WEEKDAY(A796)</f>
        <v/>
      </c>
      <c r="E796" s="4">
        <f>HOUR(A796)</f>
        <v/>
      </c>
      <c r="F796" s="4">
        <f>CONCATENATE(B796,"-",C796,"-",E796)</f>
        <v/>
      </c>
      <c r="G796" s="10">
        <f>L796-J796-K796-M796-N796</f>
        <v/>
      </c>
      <c r="H796" s="4">
        <f>VLOOKUP(F796,Belpex!F:G,2,FALSE)</f>
        <v/>
      </c>
      <c r="I796" s="7">
        <f>AVERAGE(-1*10^-8*G796^2+0.0204*G796+35.96,0.0204*G796+35.918)</f>
        <v/>
      </c>
      <c r="J796" s="4">
        <f>VLOOKUP(F796,'Forecast PV'!N:O,2,FALSE)</f>
        <v/>
      </c>
      <c r="K796" s="4">
        <f>+VLOOKUP(F796,'Forecast Wind June'!M:N,2,FALSE)</f>
        <v/>
      </c>
      <c r="L796" s="4">
        <f>VLOOKUP(F796,'Forecast Load June'!H:I,2,FALSE)</f>
        <v/>
      </c>
      <c r="M796" s="4">
        <f>VLOOKUP(A797,'Forecast Nuclear June'!A:C,3,FALSE)</f>
        <v/>
      </c>
      <c r="N796" s="8">
        <f>_xlfn.MINIFS('Production June'!T:T,'Production June'!Q:Q,Summary!B796,'Production June'!R:R,Summary!D796,'Production June'!S:S,Summary!E796)</f>
        <v/>
      </c>
    </row>
    <row r="797" ht="14.25" customHeight="1">
      <c r="A797" s="16">
        <f>'Forecast Load June'!A795</f>
        <v/>
      </c>
      <c r="B797" s="4">
        <f>MONTH(A797)</f>
        <v/>
      </c>
      <c r="C797" s="4">
        <f>DAY(A797)</f>
        <v/>
      </c>
      <c r="D797" s="4">
        <f>WEEKDAY(A797)</f>
        <v/>
      </c>
      <c r="E797" s="4">
        <f>HOUR(A797)</f>
        <v/>
      </c>
      <c r="F797" s="4">
        <f>CONCATENATE(B797,"-",C797,"-",E797)</f>
        <v/>
      </c>
      <c r="G797" s="10">
        <f>L797-J797-K797-M797-N797</f>
        <v/>
      </c>
      <c r="H797" s="4">
        <f>VLOOKUP(F797,Belpex!F:G,2,FALSE)</f>
        <v/>
      </c>
      <c r="I797" s="7">
        <f>AVERAGE(-1*10^-8*G797^2+0.0204*G797+35.96,0.0204*G797+35.918)</f>
        <v/>
      </c>
      <c r="J797" s="4">
        <f>VLOOKUP(F797,'Forecast PV'!N:O,2,FALSE)</f>
        <v/>
      </c>
      <c r="K797" s="4">
        <f>+VLOOKUP(F797,'Forecast Wind June'!M:N,2,FALSE)</f>
        <v/>
      </c>
      <c r="L797" s="4">
        <f>VLOOKUP(F797,'Forecast Load June'!H:I,2,FALSE)</f>
        <v/>
      </c>
      <c r="M797" s="4">
        <f>VLOOKUP(A798,'Forecast Nuclear June'!A:C,3,FALSE)</f>
        <v/>
      </c>
      <c r="N797" s="8">
        <f>_xlfn.MINIFS('Production June'!T:T,'Production June'!Q:Q,Summary!B797,'Production June'!R:R,Summary!D797,'Production June'!S:S,Summary!E797)</f>
        <v/>
      </c>
    </row>
    <row r="798" ht="14.25" customHeight="1">
      <c r="A798" s="16">
        <f>'Forecast Load June'!A796</f>
        <v/>
      </c>
      <c r="B798" s="4">
        <f>MONTH(A798)</f>
        <v/>
      </c>
      <c r="C798" s="4">
        <f>DAY(A798)</f>
        <v/>
      </c>
      <c r="D798" s="4">
        <f>WEEKDAY(A798)</f>
        <v/>
      </c>
      <c r="E798" s="4">
        <f>HOUR(A798)</f>
        <v/>
      </c>
      <c r="F798" s="4">
        <f>CONCATENATE(B798,"-",C798,"-",E798)</f>
        <v/>
      </c>
      <c r="G798" s="10">
        <f>L798-J798-K798-M798-N798</f>
        <v/>
      </c>
      <c r="H798" s="4">
        <f>VLOOKUP(F798,Belpex!F:G,2,FALSE)</f>
        <v/>
      </c>
      <c r="I798" s="7">
        <f>AVERAGE(-1*10^-8*G798^2+0.0204*G798+35.96,0.0204*G798+35.918)</f>
        <v/>
      </c>
      <c r="J798" s="4">
        <f>VLOOKUP(F798,'Forecast PV'!N:O,2,FALSE)</f>
        <v/>
      </c>
      <c r="K798" s="4">
        <f>+VLOOKUP(F798,'Forecast Wind June'!M:N,2,FALSE)</f>
        <v/>
      </c>
      <c r="L798" s="4">
        <f>VLOOKUP(F798,'Forecast Load June'!H:I,2,FALSE)</f>
        <v/>
      </c>
      <c r="M798" s="4">
        <f>VLOOKUP(A799,'Forecast Nuclear June'!A:C,3,FALSE)</f>
        <v/>
      </c>
      <c r="N798" s="8">
        <f>_xlfn.MINIFS('Production June'!T:T,'Production June'!Q:Q,Summary!B798,'Production June'!R:R,Summary!D798,'Production June'!S:S,Summary!E798)</f>
        <v/>
      </c>
    </row>
    <row r="799" ht="14.25" customHeight="1">
      <c r="A799" s="16">
        <f>'Forecast Load June'!A797</f>
        <v/>
      </c>
      <c r="B799" s="4">
        <f>MONTH(A799)</f>
        <v/>
      </c>
      <c r="C799" s="4">
        <f>DAY(A799)</f>
        <v/>
      </c>
      <c r="D799" s="4">
        <f>WEEKDAY(A799)</f>
        <v/>
      </c>
      <c r="E799" s="4">
        <f>HOUR(A799)</f>
        <v/>
      </c>
      <c r="F799" s="4">
        <f>CONCATENATE(B799,"-",C799,"-",E799)</f>
        <v/>
      </c>
      <c r="G799" s="10">
        <f>L799-J799-K799-M799-N799</f>
        <v/>
      </c>
      <c r="H799" s="4">
        <f>VLOOKUP(F799,Belpex!F:G,2,FALSE)</f>
        <v/>
      </c>
      <c r="I799" s="7">
        <f>AVERAGE(-1*10^-8*G799^2+0.0204*G799+35.96,0.0204*G799+35.918)</f>
        <v/>
      </c>
      <c r="J799" s="4">
        <f>VLOOKUP(F799,'Forecast PV'!N:O,2,FALSE)</f>
        <v/>
      </c>
      <c r="K799" s="4">
        <f>+VLOOKUP(F799,'Forecast Wind June'!M:N,2,FALSE)</f>
        <v/>
      </c>
      <c r="L799" s="4">
        <f>VLOOKUP(F799,'Forecast Load June'!H:I,2,FALSE)</f>
        <v/>
      </c>
      <c r="M799" s="4">
        <f>VLOOKUP(A800,'Forecast Nuclear June'!A:C,3,FALSE)</f>
        <v/>
      </c>
      <c r="N799" s="8">
        <f>_xlfn.MINIFS('Production June'!T:T,'Production June'!Q:Q,Summary!B799,'Production June'!R:R,Summary!D799,'Production June'!S:S,Summary!E799)</f>
        <v/>
      </c>
    </row>
    <row r="800" ht="14.25" customHeight="1">
      <c r="A800" s="16">
        <f>'Forecast Load June'!A798</f>
        <v/>
      </c>
      <c r="B800" s="4">
        <f>MONTH(A800)</f>
        <v/>
      </c>
      <c r="C800" s="4">
        <f>DAY(A800)</f>
        <v/>
      </c>
      <c r="D800" s="4">
        <f>WEEKDAY(A800)</f>
        <v/>
      </c>
      <c r="E800" s="4">
        <f>HOUR(A800)</f>
        <v/>
      </c>
      <c r="F800" s="4">
        <f>CONCATENATE(B800,"-",C800,"-",E800)</f>
        <v/>
      </c>
      <c r="G800" s="10">
        <f>L800-J800-K800-M800-N800</f>
        <v/>
      </c>
      <c r="H800" s="4">
        <f>VLOOKUP(F800,Belpex!F:G,2,FALSE)</f>
        <v/>
      </c>
      <c r="I800" s="7">
        <f>AVERAGE(-1*10^-8*G800^2+0.0204*G800+35.96,0.0204*G800+35.918)</f>
        <v/>
      </c>
      <c r="J800" s="4">
        <f>VLOOKUP(F800,'Forecast PV'!N:O,2,FALSE)</f>
        <v/>
      </c>
      <c r="K800" s="4">
        <f>+VLOOKUP(F800,'Forecast Wind June'!M:N,2,FALSE)</f>
        <v/>
      </c>
      <c r="L800" s="4">
        <f>VLOOKUP(F800,'Forecast Load June'!H:I,2,FALSE)</f>
        <v/>
      </c>
      <c r="M800" s="4">
        <f>VLOOKUP(A801,'Forecast Nuclear June'!A:C,3,FALSE)</f>
        <v/>
      </c>
      <c r="N800" s="8">
        <f>_xlfn.MINIFS('Production June'!T:T,'Production June'!Q:Q,Summary!B800,'Production June'!R:R,Summary!D800,'Production June'!S:S,Summary!E800)</f>
        <v/>
      </c>
    </row>
    <row r="801" ht="14.25" customHeight="1">
      <c r="A801" s="16">
        <f>'Forecast Load June'!A799</f>
        <v/>
      </c>
      <c r="B801" s="4">
        <f>MONTH(A801)</f>
        <v/>
      </c>
      <c r="C801" s="4">
        <f>DAY(A801)</f>
        <v/>
      </c>
      <c r="D801" s="4">
        <f>WEEKDAY(A801)</f>
        <v/>
      </c>
      <c r="E801" s="4">
        <f>HOUR(A801)</f>
        <v/>
      </c>
      <c r="F801" s="4">
        <f>CONCATENATE(B801,"-",C801,"-",E801)</f>
        <v/>
      </c>
      <c r="G801" s="10">
        <f>L801-J801-K801-M801-N801</f>
        <v/>
      </c>
      <c r="H801" s="4">
        <f>VLOOKUP(F801,Belpex!F:G,2,FALSE)</f>
        <v/>
      </c>
      <c r="I801" s="7">
        <f>AVERAGE(-1*10^-8*G801^2+0.0204*G801+35.96,0.0204*G801+35.918)</f>
        <v/>
      </c>
      <c r="J801" s="4">
        <f>VLOOKUP(F801,'Forecast PV'!N:O,2,FALSE)</f>
        <v/>
      </c>
      <c r="K801" s="4">
        <f>+VLOOKUP(F801,'Forecast Wind June'!M:N,2,FALSE)</f>
        <v/>
      </c>
      <c r="L801" s="4">
        <f>VLOOKUP(F801,'Forecast Load June'!H:I,2,FALSE)</f>
        <v/>
      </c>
      <c r="M801" s="4">
        <f>VLOOKUP(A802,'Forecast Nuclear June'!A:C,3,FALSE)</f>
        <v/>
      </c>
      <c r="N801" s="8">
        <f>_xlfn.MINIFS('Production June'!T:T,'Production June'!Q:Q,Summary!B801,'Production June'!R:R,Summary!D801,'Production June'!S:S,Summary!E801)</f>
        <v/>
      </c>
    </row>
    <row r="802" ht="14.25" customHeight="1">
      <c r="A802" s="16">
        <f>'Forecast Load June'!A800</f>
        <v/>
      </c>
      <c r="B802" s="4">
        <f>MONTH(A802)</f>
        <v/>
      </c>
      <c r="C802" s="4">
        <f>DAY(A802)</f>
        <v/>
      </c>
      <c r="D802" s="4">
        <f>WEEKDAY(A802)</f>
        <v/>
      </c>
      <c r="E802" s="4">
        <f>HOUR(A802)</f>
        <v/>
      </c>
      <c r="F802" s="4">
        <f>CONCATENATE(B802,"-",C802,"-",E802)</f>
        <v/>
      </c>
      <c r="G802" s="10">
        <f>L802-J802-K802-M802-N802</f>
        <v/>
      </c>
      <c r="H802" s="4">
        <f>VLOOKUP(F802,Belpex!F:G,2,FALSE)</f>
        <v/>
      </c>
      <c r="I802" s="7">
        <f>AVERAGE(-1*10^-8*G802^2+0.0204*G802+35.96,0.0204*G802+35.918)</f>
        <v/>
      </c>
      <c r="J802" s="4">
        <f>VLOOKUP(F802,'Forecast PV'!N:O,2,FALSE)</f>
        <v/>
      </c>
      <c r="K802" s="4">
        <f>+VLOOKUP(F802,'Forecast Wind June'!M:N,2,FALSE)</f>
        <v/>
      </c>
      <c r="L802" s="4">
        <f>VLOOKUP(F802,'Forecast Load June'!H:I,2,FALSE)</f>
        <v/>
      </c>
      <c r="M802" s="4">
        <f>VLOOKUP(A803,'Forecast Nuclear June'!A:C,3,FALSE)</f>
        <v/>
      </c>
      <c r="N802" s="8">
        <f>_xlfn.MINIFS('Production June'!T:T,'Production June'!Q:Q,Summary!B802,'Production June'!R:R,Summary!D802,'Production June'!S:S,Summary!E802)</f>
        <v/>
      </c>
    </row>
    <row r="803" ht="14.25" customHeight="1">
      <c r="A803" s="16">
        <f>'Forecast Load June'!A801</f>
        <v/>
      </c>
      <c r="B803" s="4">
        <f>MONTH(A803)</f>
        <v/>
      </c>
      <c r="C803" s="4">
        <f>DAY(A803)</f>
        <v/>
      </c>
      <c r="D803" s="4">
        <f>WEEKDAY(A803)</f>
        <v/>
      </c>
      <c r="E803" s="4">
        <f>HOUR(A803)</f>
        <v/>
      </c>
      <c r="F803" s="4">
        <f>CONCATENATE(B803,"-",C803,"-",E803)</f>
        <v/>
      </c>
      <c r="G803" s="10">
        <f>L803-J803-K803-M803-N803</f>
        <v/>
      </c>
      <c r="H803" s="4">
        <f>VLOOKUP(F803,Belpex!F:G,2,FALSE)</f>
        <v/>
      </c>
      <c r="I803" s="7">
        <f>AVERAGE(-1*10^-8*G803^2+0.0204*G803+35.96,0.0204*G803+35.918)</f>
        <v/>
      </c>
      <c r="J803" s="4">
        <f>VLOOKUP(F803,'Forecast PV'!N:O,2,FALSE)</f>
        <v/>
      </c>
      <c r="K803" s="4">
        <f>+VLOOKUP(F803,'Forecast Wind June'!M:N,2,FALSE)</f>
        <v/>
      </c>
      <c r="L803" s="4">
        <f>VLOOKUP(F803,'Forecast Load June'!H:I,2,FALSE)</f>
        <v/>
      </c>
      <c r="M803" s="4">
        <f>VLOOKUP(A804,'Forecast Nuclear June'!A:C,3,FALSE)</f>
        <v/>
      </c>
      <c r="N803" s="8">
        <f>_xlfn.MINIFS('Production June'!T:T,'Production June'!Q:Q,Summary!B803,'Production June'!R:R,Summary!D803,'Production June'!S:S,Summary!E803)</f>
        <v/>
      </c>
    </row>
    <row r="804" ht="14.25" customHeight="1">
      <c r="A804" s="16">
        <f>'Forecast Load June'!A802</f>
        <v/>
      </c>
      <c r="B804" s="4">
        <f>MONTH(A804)</f>
        <v/>
      </c>
      <c r="C804" s="4">
        <f>DAY(A804)</f>
        <v/>
      </c>
      <c r="D804" s="4">
        <f>WEEKDAY(A804)</f>
        <v/>
      </c>
      <c r="E804" s="4">
        <f>HOUR(A804)</f>
        <v/>
      </c>
      <c r="F804" s="4">
        <f>CONCATENATE(B804,"-",C804,"-",E804)</f>
        <v/>
      </c>
      <c r="G804" s="10">
        <f>L804-J804-K804-M804-N804</f>
        <v/>
      </c>
      <c r="H804" s="4">
        <f>VLOOKUP(F804,Belpex!F:G,2,FALSE)</f>
        <v/>
      </c>
      <c r="I804" s="7">
        <f>AVERAGE(-1*10^-8*G804^2+0.0204*G804+35.96,0.0204*G804+35.918)</f>
        <v/>
      </c>
      <c r="J804" s="4">
        <f>VLOOKUP(F804,'Forecast PV'!N:O,2,FALSE)</f>
        <v/>
      </c>
      <c r="K804" s="4">
        <f>+VLOOKUP(F804,'Forecast Wind June'!M:N,2,FALSE)</f>
        <v/>
      </c>
      <c r="L804" s="4">
        <f>VLOOKUP(F804,'Forecast Load June'!H:I,2,FALSE)</f>
        <v/>
      </c>
      <c r="M804" s="4">
        <f>VLOOKUP(A805,'Forecast Nuclear June'!A:C,3,FALSE)</f>
        <v/>
      </c>
      <c r="N804" s="8">
        <f>_xlfn.MINIFS('Production June'!T:T,'Production June'!Q:Q,Summary!B804,'Production June'!R:R,Summary!D804,'Production June'!S:S,Summary!E804)</f>
        <v/>
      </c>
    </row>
    <row r="805" ht="14.25" customHeight="1">
      <c r="A805" s="16">
        <f>'Forecast Load June'!A803</f>
        <v/>
      </c>
      <c r="B805" s="4">
        <f>MONTH(A805)</f>
        <v/>
      </c>
      <c r="C805" s="4">
        <f>DAY(A805)</f>
        <v/>
      </c>
      <c r="D805" s="4">
        <f>WEEKDAY(A805)</f>
        <v/>
      </c>
      <c r="E805" s="4">
        <f>HOUR(A805)</f>
        <v/>
      </c>
      <c r="F805" s="4">
        <f>CONCATENATE(B805,"-",C805,"-",E805)</f>
        <v/>
      </c>
      <c r="G805" s="10">
        <f>L805-J805-K805-M805-N805</f>
        <v/>
      </c>
      <c r="H805" s="4">
        <f>VLOOKUP(F805,Belpex!F:G,2,FALSE)</f>
        <v/>
      </c>
      <c r="I805" s="7">
        <f>AVERAGE(-1*10^-8*G805^2+0.0204*G805+35.96,0.0204*G805+35.918)</f>
        <v/>
      </c>
      <c r="J805" s="4">
        <f>VLOOKUP(F805,'Forecast PV'!N:O,2,FALSE)</f>
        <v/>
      </c>
      <c r="K805" s="4">
        <f>+VLOOKUP(F805,'Forecast Wind June'!M:N,2,FALSE)</f>
        <v/>
      </c>
      <c r="L805" s="4">
        <f>VLOOKUP(F805,'Forecast Load June'!H:I,2,FALSE)</f>
        <v/>
      </c>
      <c r="M805" s="4">
        <f>VLOOKUP(A806,'Forecast Nuclear June'!A:C,3,FALSE)</f>
        <v/>
      </c>
      <c r="N805" s="8">
        <f>_xlfn.MINIFS('Production June'!T:T,'Production June'!Q:Q,Summary!B805,'Production June'!R:R,Summary!D805,'Production June'!S:S,Summary!E805)</f>
        <v/>
      </c>
    </row>
    <row r="806" ht="14.25" customHeight="1">
      <c r="A806" s="16">
        <f>'Forecast Load June'!A804</f>
        <v/>
      </c>
      <c r="B806" s="4">
        <f>MONTH(A806)</f>
        <v/>
      </c>
      <c r="C806" s="4">
        <f>DAY(A806)</f>
        <v/>
      </c>
      <c r="D806" s="4">
        <f>WEEKDAY(A806)</f>
        <v/>
      </c>
      <c r="E806" s="4">
        <f>HOUR(A806)</f>
        <v/>
      </c>
      <c r="F806" s="4">
        <f>CONCATENATE(B806,"-",C806,"-",E806)</f>
        <v/>
      </c>
      <c r="G806" s="10">
        <f>L806-J806-K806-M806-N806</f>
        <v/>
      </c>
      <c r="H806" s="4">
        <f>VLOOKUP(F806,Belpex!F:G,2,FALSE)</f>
        <v/>
      </c>
      <c r="I806" s="7">
        <f>AVERAGE(-1*10^-8*G806^2+0.0204*G806+35.96,0.0204*G806+35.918)</f>
        <v/>
      </c>
      <c r="J806" s="4">
        <f>VLOOKUP(F806,'Forecast PV'!N:O,2,FALSE)</f>
        <v/>
      </c>
      <c r="K806" s="4">
        <f>+VLOOKUP(F806,'Forecast Wind June'!M:N,2,FALSE)</f>
        <v/>
      </c>
      <c r="L806" s="4">
        <f>VLOOKUP(F806,'Forecast Load June'!H:I,2,FALSE)</f>
        <v/>
      </c>
      <c r="M806" s="4">
        <f>VLOOKUP(A807,'Forecast Nuclear June'!A:C,3,FALSE)</f>
        <v/>
      </c>
      <c r="N806" s="8">
        <f>_xlfn.MINIFS('Production June'!T:T,'Production June'!Q:Q,Summary!B806,'Production June'!R:R,Summary!D806,'Production June'!S:S,Summary!E806)</f>
        <v/>
      </c>
    </row>
    <row r="807" ht="14.25" customHeight="1">
      <c r="A807" s="16">
        <f>'Forecast Load June'!A805</f>
        <v/>
      </c>
      <c r="B807" s="4">
        <f>MONTH(A807)</f>
        <v/>
      </c>
      <c r="C807" s="4">
        <f>DAY(A807)</f>
        <v/>
      </c>
      <c r="D807" s="4">
        <f>WEEKDAY(A807)</f>
        <v/>
      </c>
      <c r="E807" s="4">
        <f>HOUR(A807)</f>
        <v/>
      </c>
      <c r="F807" s="4">
        <f>CONCATENATE(B807,"-",C807,"-",E807)</f>
        <v/>
      </c>
      <c r="G807" s="10">
        <f>L807-J807-K807-M807-N807</f>
        <v/>
      </c>
      <c r="H807" s="4">
        <f>VLOOKUP(F807,Belpex!F:G,2,FALSE)</f>
        <v/>
      </c>
      <c r="I807" s="7">
        <f>AVERAGE(-1*10^-8*G807^2+0.0204*G807+35.96,0.0204*G807+35.918)</f>
        <v/>
      </c>
      <c r="J807" s="4">
        <f>VLOOKUP(F807,'Forecast PV'!N:O,2,FALSE)</f>
        <v/>
      </c>
      <c r="K807" s="4">
        <f>+VLOOKUP(F807,'Forecast Wind June'!M:N,2,FALSE)</f>
        <v/>
      </c>
      <c r="L807" s="4">
        <f>VLOOKUP(F807,'Forecast Load June'!H:I,2,FALSE)</f>
        <v/>
      </c>
      <c r="M807" s="4">
        <f>VLOOKUP(A808,'Forecast Nuclear June'!A:C,3,FALSE)</f>
        <v/>
      </c>
      <c r="N807" s="8">
        <f>_xlfn.MINIFS('Production June'!T:T,'Production June'!Q:Q,Summary!B807,'Production June'!R:R,Summary!D807,'Production June'!S:S,Summary!E807)</f>
        <v/>
      </c>
    </row>
    <row r="808" ht="14.25" customHeight="1">
      <c r="A808" s="16">
        <f>'Forecast Load June'!A806</f>
        <v/>
      </c>
      <c r="B808" s="4">
        <f>MONTH(A808)</f>
        <v/>
      </c>
      <c r="C808" s="4">
        <f>DAY(A808)</f>
        <v/>
      </c>
      <c r="D808" s="4">
        <f>WEEKDAY(A808)</f>
        <v/>
      </c>
      <c r="E808" s="4">
        <f>HOUR(A808)</f>
        <v/>
      </c>
      <c r="F808" s="4">
        <f>CONCATENATE(B808,"-",C808,"-",E808)</f>
        <v/>
      </c>
      <c r="G808" s="10">
        <f>L808-J808-K808-M808-N808</f>
        <v/>
      </c>
      <c r="H808" s="4">
        <f>VLOOKUP(F808,Belpex!F:G,2,FALSE)</f>
        <v/>
      </c>
      <c r="I808" s="7">
        <f>AVERAGE(-1*10^-8*G808^2+0.0204*G808+35.96,0.0204*G808+35.918)</f>
        <v/>
      </c>
      <c r="J808" s="4">
        <f>VLOOKUP(F808,'Forecast PV'!N:O,2,FALSE)</f>
        <v/>
      </c>
      <c r="K808" s="4">
        <f>+VLOOKUP(F808,'Forecast Wind June'!M:N,2,FALSE)</f>
        <v/>
      </c>
      <c r="L808" s="4">
        <f>VLOOKUP(F808,'Forecast Load June'!H:I,2,FALSE)</f>
        <v/>
      </c>
      <c r="M808" s="4">
        <f>VLOOKUP(A809,'Forecast Nuclear June'!A:C,3,FALSE)</f>
        <v/>
      </c>
      <c r="N808" s="8">
        <f>_xlfn.MINIFS('Production June'!T:T,'Production June'!Q:Q,Summary!B808,'Production June'!R:R,Summary!D808,'Production June'!S:S,Summary!E808)</f>
        <v/>
      </c>
    </row>
    <row r="809" ht="14.25" customHeight="1">
      <c r="A809" s="16">
        <f>'Forecast Load June'!A807</f>
        <v/>
      </c>
      <c r="B809" s="4">
        <f>MONTH(A809)</f>
        <v/>
      </c>
      <c r="C809" s="4">
        <f>DAY(A809)</f>
        <v/>
      </c>
      <c r="D809" s="4">
        <f>WEEKDAY(A809)</f>
        <v/>
      </c>
      <c r="E809" s="4">
        <f>HOUR(A809)</f>
        <v/>
      </c>
      <c r="F809" s="4">
        <f>CONCATENATE(B809,"-",C809,"-",E809)</f>
        <v/>
      </c>
      <c r="G809" s="10">
        <f>L809-J809-K809-M809-N809</f>
        <v/>
      </c>
      <c r="H809" s="4">
        <f>VLOOKUP(F809,Belpex!F:G,2,FALSE)</f>
        <v/>
      </c>
      <c r="I809" s="7">
        <f>AVERAGE(-1*10^-8*G809^2+0.0204*G809+35.96,0.0204*G809+35.918)</f>
        <v/>
      </c>
      <c r="J809" s="4">
        <f>VLOOKUP(F809,'Forecast PV'!N:O,2,FALSE)</f>
        <v/>
      </c>
      <c r="K809" s="4">
        <f>+VLOOKUP(F809,'Forecast Wind June'!M:N,2,FALSE)</f>
        <v/>
      </c>
      <c r="L809" s="4">
        <f>VLOOKUP(F809,'Forecast Load June'!H:I,2,FALSE)</f>
        <v/>
      </c>
      <c r="M809" s="4">
        <f>VLOOKUP(A810,'Forecast Nuclear June'!A:C,3,FALSE)</f>
        <v/>
      </c>
      <c r="N809" s="8">
        <f>_xlfn.MINIFS('Production June'!T:T,'Production June'!Q:Q,Summary!B809,'Production June'!R:R,Summary!D809,'Production June'!S:S,Summary!E809)</f>
        <v/>
      </c>
    </row>
    <row r="810" ht="14.25" customHeight="1">
      <c r="A810" s="16">
        <f>'Forecast Load June'!A808</f>
        <v/>
      </c>
      <c r="B810" s="4">
        <f>MONTH(A810)</f>
        <v/>
      </c>
      <c r="C810" s="4">
        <f>DAY(A810)</f>
        <v/>
      </c>
      <c r="D810" s="4">
        <f>WEEKDAY(A810)</f>
        <v/>
      </c>
      <c r="E810" s="4">
        <f>HOUR(A810)</f>
        <v/>
      </c>
      <c r="F810" s="4">
        <f>CONCATENATE(B810,"-",C810,"-",E810)</f>
        <v/>
      </c>
      <c r="G810" s="10">
        <f>L810-J810-K810-M810-N810</f>
        <v/>
      </c>
      <c r="H810" s="4">
        <f>VLOOKUP(F810,Belpex!F:G,2,FALSE)</f>
        <v/>
      </c>
      <c r="I810" s="7">
        <f>AVERAGE(-1*10^-8*G810^2+0.0204*G810+35.96,0.0204*G810+35.918)</f>
        <v/>
      </c>
      <c r="J810" s="4">
        <f>VLOOKUP(F810,'Forecast PV'!N:O,2,FALSE)</f>
        <v/>
      </c>
      <c r="K810" s="4">
        <f>+VLOOKUP(F810,'Forecast Wind June'!M:N,2,FALSE)</f>
        <v/>
      </c>
      <c r="L810" s="4">
        <f>VLOOKUP(F810,'Forecast Load June'!H:I,2,FALSE)</f>
        <v/>
      </c>
      <c r="M810" s="4">
        <f>VLOOKUP(A811,'Forecast Nuclear June'!A:C,3,FALSE)</f>
        <v/>
      </c>
      <c r="N810" s="8">
        <f>_xlfn.MINIFS('Production June'!T:T,'Production June'!Q:Q,Summary!B810,'Production June'!R:R,Summary!D810,'Production June'!S:S,Summary!E810)</f>
        <v/>
      </c>
    </row>
    <row r="811" ht="14.25" customHeight="1">
      <c r="A811" s="16">
        <f>'Forecast Load June'!A809</f>
        <v/>
      </c>
      <c r="B811" s="4">
        <f>MONTH(A811)</f>
        <v/>
      </c>
      <c r="C811" s="4">
        <f>DAY(A811)</f>
        <v/>
      </c>
      <c r="D811" s="4">
        <f>WEEKDAY(A811)</f>
        <v/>
      </c>
      <c r="E811" s="4">
        <f>HOUR(A811)</f>
        <v/>
      </c>
      <c r="F811" s="4">
        <f>CONCATENATE(B811,"-",C811,"-",E811)</f>
        <v/>
      </c>
      <c r="G811" s="10">
        <f>L811-J811-K811-M811-N811</f>
        <v/>
      </c>
      <c r="H811" s="4">
        <f>VLOOKUP(F811,Belpex!F:G,2,FALSE)</f>
        <v/>
      </c>
      <c r="I811" s="7">
        <f>AVERAGE(-1*10^-8*G811^2+0.0204*G811+35.96,0.0204*G811+35.918)</f>
        <v/>
      </c>
      <c r="J811" s="4">
        <f>VLOOKUP(F811,'Forecast PV'!N:O,2,FALSE)</f>
        <v/>
      </c>
      <c r="K811" s="4">
        <f>+VLOOKUP(F811,'Forecast Wind June'!M:N,2,FALSE)</f>
        <v/>
      </c>
      <c r="L811" s="4">
        <f>VLOOKUP(F811,'Forecast Load June'!H:I,2,FALSE)</f>
        <v/>
      </c>
      <c r="M811" s="4">
        <f>VLOOKUP(A812,'Forecast Nuclear June'!A:C,3,FALSE)</f>
        <v/>
      </c>
      <c r="N811" s="8">
        <f>_xlfn.MINIFS('Production June'!T:T,'Production June'!Q:Q,Summary!B811,'Production June'!R:R,Summary!D811,'Production June'!S:S,Summary!E811)</f>
        <v/>
      </c>
    </row>
    <row r="812" ht="14.25" customHeight="1">
      <c r="A812" s="16">
        <f>'Forecast Load June'!A810</f>
        <v/>
      </c>
      <c r="B812" s="4">
        <f>MONTH(A812)</f>
        <v/>
      </c>
      <c r="C812" s="4">
        <f>DAY(A812)</f>
        <v/>
      </c>
      <c r="D812" s="4">
        <f>WEEKDAY(A812)</f>
        <v/>
      </c>
      <c r="E812" s="4">
        <f>HOUR(A812)</f>
        <v/>
      </c>
      <c r="F812" s="4">
        <f>CONCATENATE(B812,"-",C812,"-",E812)</f>
        <v/>
      </c>
      <c r="G812" s="10">
        <f>L812-J812-K812-M812-N812</f>
        <v/>
      </c>
      <c r="H812" s="4">
        <f>VLOOKUP(F812,Belpex!F:G,2,FALSE)</f>
        <v/>
      </c>
      <c r="I812" s="7">
        <f>AVERAGE(-1*10^-8*G812^2+0.0204*G812+35.96,0.0204*G812+35.918)</f>
        <v/>
      </c>
      <c r="J812" s="4">
        <f>VLOOKUP(F812,'Forecast PV'!N:O,2,FALSE)</f>
        <v/>
      </c>
      <c r="K812" s="4">
        <f>+VLOOKUP(F812,'Forecast Wind June'!M:N,2,FALSE)</f>
        <v/>
      </c>
      <c r="L812" s="4">
        <f>VLOOKUP(F812,'Forecast Load June'!H:I,2,FALSE)</f>
        <v/>
      </c>
      <c r="M812" s="4">
        <f>VLOOKUP(A813,'Forecast Nuclear June'!A:C,3,FALSE)</f>
        <v/>
      </c>
      <c r="N812" s="8">
        <f>_xlfn.MINIFS('Production June'!T:T,'Production June'!Q:Q,Summary!B812,'Production June'!R:R,Summary!D812,'Production June'!S:S,Summary!E812)</f>
        <v/>
      </c>
    </row>
    <row r="813" ht="14.25" customHeight="1">
      <c r="A813" s="16">
        <f>'Forecast Load June'!A811</f>
        <v/>
      </c>
      <c r="B813" s="4">
        <f>MONTH(A813)</f>
        <v/>
      </c>
      <c r="C813" s="4">
        <f>DAY(A813)</f>
        <v/>
      </c>
      <c r="D813" s="4">
        <f>WEEKDAY(A813)</f>
        <v/>
      </c>
      <c r="E813" s="4">
        <f>HOUR(A813)</f>
        <v/>
      </c>
      <c r="F813" s="4">
        <f>CONCATENATE(B813,"-",C813,"-",E813)</f>
        <v/>
      </c>
      <c r="G813" s="10">
        <f>L813-J813-K813-M813-N813</f>
        <v/>
      </c>
      <c r="H813" s="4">
        <f>VLOOKUP(F813,Belpex!F:G,2,FALSE)</f>
        <v/>
      </c>
      <c r="I813" s="7">
        <f>AVERAGE(-1*10^-8*G813^2+0.0204*G813+35.96,0.0204*G813+35.918)</f>
        <v/>
      </c>
      <c r="J813" s="4">
        <f>VLOOKUP(F813,'Forecast PV'!N:O,2,FALSE)</f>
        <v/>
      </c>
      <c r="K813" s="4">
        <f>+VLOOKUP(F813,'Forecast Wind June'!M:N,2,FALSE)</f>
        <v/>
      </c>
      <c r="L813" s="4">
        <f>VLOOKUP(F813,'Forecast Load June'!H:I,2,FALSE)</f>
        <v/>
      </c>
      <c r="M813" s="4">
        <f>VLOOKUP(A814,'Forecast Nuclear June'!A:C,3,FALSE)</f>
        <v/>
      </c>
      <c r="N813" s="8">
        <f>_xlfn.MINIFS('Production June'!T:T,'Production June'!Q:Q,Summary!B813,'Production June'!R:R,Summary!D813,'Production June'!S:S,Summary!E813)</f>
        <v/>
      </c>
    </row>
    <row r="814" ht="14.25" customHeight="1">
      <c r="A814" s="16">
        <f>'Forecast Load June'!A812</f>
        <v/>
      </c>
      <c r="B814" s="4">
        <f>MONTH(A814)</f>
        <v/>
      </c>
      <c r="C814" s="4">
        <f>DAY(A814)</f>
        <v/>
      </c>
      <c r="D814" s="4">
        <f>WEEKDAY(A814)</f>
        <v/>
      </c>
      <c r="E814" s="4">
        <f>HOUR(A814)</f>
        <v/>
      </c>
      <c r="F814" s="4">
        <f>CONCATENATE(B814,"-",C814,"-",E814)</f>
        <v/>
      </c>
      <c r="G814" s="10">
        <f>L814-J814-K814-M814-N814</f>
        <v/>
      </c>
      <c r="H814" s="4">
        <f>VLOOKUP(F814,Belpex!F:G,2,FALSE)</f>
        <v/>
      </c>
      <c r="I814" s="7">
        <f>AVERAGE(-1*10^-8*G814^2+0.0204*G814+35.96,0.0204*G814+35.918)</f>
        <v/>
      </c>
      <c r="J814" s="4">
        <f>VLOOKUP(F814,'Forecast PV'!N:O,2,FALSE)</f>
        <v/>
      </c>
      <c r="K814" s="4">
        <f>+VLOOKUP(F814,'Forecast Wind June'!M:N,2,FALSE)</f>
        <v/>
      </c>
      <c r="L814" s="4">
        <f>VLOOKUP(F814,'Forecast Load June'!H:I,2,FALSE)</f>
        <v/>
      </c>
      <c r="M814" s="4">
        <f>VLOOKUP(A815,'Forecast Nuclear June'!A:C,3,FALSE)</f>
        <v/>
      </c>
      <c r="N814" s="8">
        <f>_xlfn.MINIFS('Production June'!T:T,'Production June'!Q:Q,Summary!B814,'Production June'!R:R,Summary!D814,'Production June'!S:S,Summary!E814)</f>
        <v/>
      </c>
    </row>
    <row r="815" ht="14.25" customHeight="1">
      <c r="A815" s="16">
        <f>'Forecast Load June'!A813</f>
        <v/>
      </c>
      <c r="B815" s="4">
        <f>MONTH(A815)</f>
        <v/>
      </c>
      <c r="C815" s="4">
        <f>DAY(A815)</f>
        <v/>
      </c>
      <c r="D815" s="4">
        <f>WEEKDAY(A815)</f>
        <v/>
      </c>
      <c r="E815" s="4">
        <f>HOUR(A815)</f>
        <v/>
      </c>
      <c r="F815" s="4">
        <f>CONCATENATE(B815,"-",C815,"-",E815)</f>
        <v/>
      </c>
      <c r="G815" s="10">
        <f>L815-J815-K815-M815-N815</f>
        <v/>
      </c>
      <c r="H815" s="4">
        <f>VLOOKUP(F815,Belpex!F:G,2,FALSE)</f>
        <v/>
      </c>
      <c r="I815" s="7">
        <f>AVERAGE(-1*10^-8*G815^2+0.0204*G815+35.96,0.0204*G815+35.918)</f>
        <v/>
      </c>
      <c r="J815" s="4">
        <f>VLOOKUP(F815,'Forecast PV'!N:O,2,FALSE)</f>
        <v/>
      </c>
      <c r="K815" s="4">
        <f>+VLOOKUP(F815,'Forecast Wind June'!M:N,2,FALSE)</f>
        <v/>
      </c>
      <c r="L815" s="4">
        <f>VLOOKUP(F815,'Forecast Load June'!H:I,2,FALSE)</f>
        <v/>
      </c>
      <c r="M815" s="4">
        <f>VLOOKUP(A816,'Forecast Nuclear June'!A:C,3,FALSE)</f>
        <v/>
      </c>
      <c r="N815" s="8">
        <f>_xlfn.MINIFS('Production June'!T:T,'Production June'!Q:Q,Summary!B815,'Production June'!R:R,Summary!D815,'Production June'!S:S,Summary!E815)</f>
        <v/>
      </c>
    </row>
    <row r="816" ht="14.25" customHeight="1">
      <c r="A816" s="16">
        <f>'Forecast Load June'!A814</f>
        <v/>
      </c>
      <c r="B816" s="4">
        <f>MONTH(A816)</f>
        <v/>
      </c>
      <c r="C816" s="4">
        <f>DAY(A816)</f>
        <v/>
      </c>
      <c r="D816" s="4">
        <f>WEEKDAY(A816)</f>
        <v/>
      </c>
      <c r="E816" s="4">
        <f>HOUR(A816)</f>
        <v/>
      </c>
      <c r="F816" s="4">
        <f>CONCATENATE(B816,"-",C816,"-",E816)</f>
        <v/>
      </c>
      <c r="G816" s="10">
        <f>L816-J816-K816-M816-N816</f>
        <v/>
      </c>
      <c r="H816" s="4">
        <f>VLOOKUP(F816,Belpex!F:G,2,FALSE)</f>
        <v/>
      </c>
      <c r="I816" s="7">
        <f>AVERAGE(-1*10^-8*G816^2+0.0204*G816+35.96,0.0204*G816+35.918)</f>
        <v/>
      </c>
      <c r="J816" s="4">
        <f>VLOOKUP(F816,'Forecast PV'!N:O,2,FALSE)</f>
        <v/>
      </c>
      <c r="K816" s="4">
        <f>+VLOOKUP(F816,'Forecast Wind June'!M:N,2,FALSE)</f>
        <v/>
      </c>
      <c r="L816" s="4">
        <f>VLOOKUP(F816,'Forecast Load June'!H:I,2,FALSE)</f>
        <v/>
      </c>
      <c r="M816" s="4">
        <f>VLOOKUP(A817,'Forecast Nuclear June'!A:C,3,FALSE)</f>
        <v/>
      </c>
      <c r="N816" s="8">
        <f>_xlfn.MINIFS('Production June'!T:T,'Production June'!Q:Q,Summary!B816,'Production June'!R:R,Summary!D816,'Production June'!S:S,Summary!E816)</f>
        <v/>
      </c>
    </row>
    <row r="817" ht="14.25" customHeight="1">
      <c r="A817" s="16">
        <f>'Forecast Load June'!A815</f>
        <v/>
      </c>
      <c r="B817" s="4">
        <f>MONTH(A817)</f>
        <v/>
      </c>
      <c r="C817" s="4">
        <f>DAY(A817)</f>
        <v/>
      </c>
      <c r="D817" s="4">
        <f>WEEKDAY(A817)</f>
        <v/>
      </c>
      <c r="E817" s="4">
        <f>HOUR(A817)</f>
        <v/>
      </c>
      <c r="F817" s="4">
        <f>CONCATENATE(B817,"-",C817,"-",E817)</f>
        <v/>
      </c>
      <c r="G817" s="10">
        <f>L817-J817-K817-M817-N817</f>
        <v/>
      </c>
      <c r="H817" s="4">
        <f>VLOOKUP(F817,Belpex!F:G,2,FALSE)</f>
        <v/>
      </c>
      <c r="I817" s="7">
        <f>AVERAGE(-1*10^-8*G817^2+0.0204*G817+35.96,0.0204*G817+35.918)</f>
        <v/>
      </c>
      <c r="J817" s="4">
        <f>VLOOKUP(F817,'Forecast PV'!N:O,2,FALSE)</f>
        <v/>
      </c>
      <c r="K817" s="4">
        <f>+VLOOKUP(F817,'Forecast Wind June'!M:N,2,FALSE)</f>
        <v/>
      </c>
      <c r="L817" s="4">
        <f>VLOOKUP(F817,'Forecast Load June'!H:I,2,FALSE)</f>
        <v/>
      </c>
      <c r="M817" s="4">
        <f>VLOOKUP(A818,'Forecast Nuclear June'!A:C,3,FALSE)</f>
        <v/>
      </c>
      <c r="N817" s="8">
        <f>_xlfn.MINIFS('Production June'!T:T,'Production June'!Q:Q,Summary!B817,'Production June'!R:R,Summary!D817,'Production June'!S:S,Summary!E817)</f>
        <v/>
      </c>
    </row>
    <row r="818" ht="14.25" customHeight="1">
      <c r="A818" s="16">
        <f>'Forecast Load June'!A816</f>
        <v/>
      </c>
      <c r="B818" s="4">
        <f>MONTH(A818)</f>
        <v/>
      </c>
      <c r="C818" s="4">
        <f>DAY(A818)</f>
        <v/>
      </c>
      <c r="D818" s="4">
        <f>WEEKDAY(A818)</f>
        <v/>
      </c>
      <c r="E818" s="4">
        <f>HOUR(A818)</f>
        <v/>
      </c>
      <c r="F818" s="4">
        <f>CONCATENATE(B818,"-",C818,"-",E818)</f>
        <v/>
      </c>
      <c r="G818" s="10">
        <f>L818-J818-K818-M818-N818</f>
        <v/>
      </c>
      <c r="H818" s="4">
        <f>VLOOKUP(F818,Belpex!F:G,2,FALSE)</f>
        <v/>
      </c>
      <c r="I818" s="7">
        <f>AVERAGE(-1*10^-8*G818^2+0.0204*G818+35.96,0.0204*G818+35.918)</f>
        <v/>
      </c>
      <c r="J818" s="4">
        <f>VLOOKUP(F818,'Forecast PV'!N:O,2,FALSE)</f>
        <v/>
      </c>
      <c r="K818" s="4">
        <f>+VLOOKUP(F818,'Forecast Wind June'!M:N,2,FALSE)</f>
        <v/>
      </c>
      <c r="L818" s="4">
        <f>VLOOKUP(F818,'Forecast Load June'!H:I,2,FALSE)</f>
        <v/>
      </c>
      <c r="M818" s="4">
        <f>VLOOKUP(A819,'Forecast Nuclear June'!A:C,3,FALSE)</f>
        <v/>
      </c>
      <c r="N818" s="8">
        <f>_xlfn.MINIFS('Production June'!T:T,'Production June'!Q:Q,Summary!B818,'Production June'!R:R,Summary!D818,'Production June'!S:S,Summary!E818)</f>
        <v/>
      </c>
    </row>
    <row r="819" ht="14.25" customHeight="1">
      <c r="A819" s="16">
        <f>'Forecast Load June'!A817</f>
        <v/>
      </c>
      <c r="B819" s="4">
        <f>MONTH(A819)</f>
        <v/>
      </c>
      <c r="C819" s="4">
        <f>DAY(A819)</f>
        <v/>
      </c>
      <c r="D819" s="4">
        <f>WEEKDAY(A819)</f>
        <v/>
      </c>
      <c r="E819" s="4">
        <f>HOUR(A819)</f>
        <v/>
      </c>
      <c r="F819" s="4">
        <f>CONCATENATE(B819,"-",C819,"-",E819)</f>
        <v/>
      </c>
      <c r="G819" s="10">
        <f>L819-J819-K819-M819-N819</f>
        <v/>
      </c>
      <c r="H819" s="4">
        <f>VLOOKUP(F819,Belpex!F:G,2,FALSE)</f>
        <v/>
      </c>
      <c r="I819" s="7">
        <f>AVERAGE(-1*10^-8*G819^2+0.0204*G819+35.96,0.0204*G819+35.918)</f>
        <v/>
      </c>
      <c r="J819" s="4">
        <f>VLOOKUP(F819,'Forecast PV'!N:O,2,FALSE)</f>
        <v/>
      </c>
      <c r="K819" s="4">
        <f>+VLOOKUP(F819,'Forecast Wind June'!M:N,2,FALSE)</f>
        <v/>
      </c>
      <c r="L819" s="4">
        <f>VLOOKUP(F819,'Forecast Load June'!H:I,2,FALSE)</f>
        <v/>
      </c>
      <c r="M819" s="4">
        <f>VLOOKUP(A820,'Forecast Nuclear June'!A:C,3,FALSE)</f>
        <v/>
      </c>
      <c r="N819" s="8">
        <f>_xlfn.MINIFS('Production June'!T:T,'Production June'!Q:Q,Summary!B819,'Production June'!R:R,Summary!D819,'Production June'!S:S,Summary!E819)</f>
        <v/>
      </c>
    </row>
    <row r="820" ht="14.25" customHeight="1">
      <c r="A820" s="16">
        <f>'Forecast Load June'!A818</f>
        <v/>
      </c>
      <c r="B820" s="4">
        <f>MONTH(A820)</f>
        <v/>
      </c>
      <c r="C820" s="4">
        <f>DAY(A820)</f>
        <v/>
      </c>
      <c r="D820" s="4">
        <f>WEEKDAY(A820)</f>
        <v/>
      </c>
      <c r="E820" s="4">
        <f>HOUR(A820)</f>
        <v/>
      </c>
      <c r="F820" s="4">
        <f>CONCATENATE(B820,"-",C820,"-",E820)</f>
        <v/>
      </c>
      <c r="G820" s="10">
        <f>L820-J820-K820-M820-N820</f>
        <v/>
      </c>
      <c r="H820" s="4">
        <f>VLOOKUP(F820,Belpex!F:G,2,FALSE)</f>
        <v/>
      </c>
      <c r="I820" s="7">
        <f>AVERAGE(-1*10^-8*G820^2+0.0204*G820+35.96,0.0204*G820+35.918)</f>
        <v/>
      </c>
      <c r="J820" s="4">
        <f>VLOOKUP(F820,'Forecast PV'!N:O,2,FALSE)</f>
        <v/>
      </c>
      <c r="K820" s="4">
        <f>+VLOOKUP(F820,'Forecast Wind June'!M:N,2,FALSE)</f>
        <v/>
      </c>
      <c r="L820" s="4">
        <f>VLOOKUP(F820,'Forecast Load June'!H:I,2,FALSE)</f>
        <v/>
      </c>
      <c r="M820" s="4">
        <f>VLOOKUP(A821,'Forecast Nuclear June'!A:C,3,FALSE)</f>
        <v/>
      </c>
      <c r="N820" s="8">
        <f>_xlfn.MINIFS('Production June'!T:T,'Production June'!Q:Q,Summary!B820,'Production June'!R:R,Summary!D820,'Production June'!S:S,Summary!E820)</f>
        <v/>
      </c>
    </row>
    <row r="821" ht="14.25" customHeight="1">
      <c r="A821" s="16">
        <f>'Forecast Load June'!A819</f>
        <v/>
      </c>
      <c r="B821" s="4">
        <f>MONTH(A821)</f>
        <v/>
      </c>
      <c r="C821" s="4">
        <f>DAY(A821)</f>
        <v/>
      </c>
      <c r="D821" s="4">
        <f>WEEKDAY(A821)</f>
        <v/>
      </c>
      <c r="E821" s="4">
        <f>HOUR(A821)</f>
        <v/>
      </c>
      <c r="F821" s="4">
        <f>CONCATENATE(B821,"-",C821,"-",E821)</f>
        <v/>
      </c>
      <c r="G821" s="10">
        <f>L821-J821-K821-M821-N821</f>
        <v/>
      </c>
      <c r="H821" s="4">
        <f>VLOOKUP(F821,Belpex!F:G,2,FALSE)</f>
        <v/>
      </c>
      <c r="I821" s="7">
        <f>AVERAGE(-1*10^-8*G821^2+0.0204*G821+35.96,0.0204*G821+35.918)</f>
        <v/>
      </c>
      <c r="J821" s="4">
        <f>VLOOKUP(F821,'Forecast PV'!N:O,2,FALSE)</f>
        <v/>
      </c>
      <c r="K821" s="4">
        <f>+VLOOKUP(F821,'Forecast Wind June'!M:N,2,FALSE)</f>
        <v/>
      </c>
      <c r="L821" s="4">
        <f>VLOOKUP(F821,'Forecast Load June'!H:I,2,FALSE)</f>
        <v/>
      </c>
      <c r="M821" s="4">
        <f>VLOOKUP(A822,'Forecast Nuclear June'!A:C,3,FALSE)</f>
        <v/>
      </c>
      <c r="N821" s="8">
        <f>_xlfn.MINIFS('Production June'!T:T,'Production June'!Q:Q,Summary!B821,'Production June'!R:R,Summary!D821,'Production June'!S:S,Summary!E821)</f>
        <v/>
      </c>
    </row>
    <row r="822" ht="14.25" customHeight="1">
      <c r="A822" s="16">
        <f>'Forecast Load June'!A820</f>
        <v/>
      </c>
      <c r="B822" s="4">
        <f>MONTH(A822)</f>
        <v/>
      </c>
      <c r="C822" s="4">
        <f>DAY(A822)</f>
        <v/>
      </c>
      <c r="D822" s="4">
        <f>WEEKDAY(A822)</f>
        <v/>
      </c>
      <c r="E822" s="4">
        <f>HOUR(A822)</f>
        <v/>
      </c>
      <c r="F822" s="4">
        <f>CONCATENATE(B822,"-",C822,"-",E822)</f>
        <v/>
      </c>
      <c r="G822" s="10">
        <f>L822-J822-K822-M822-N822</f>
        <v/>
      </c>
      <c r="H822" s="4">
        <f>VLOOKUP(F822,Belpex!F:G,2,FALSE)</f>
        <v/>
      </c>
      <c r="I822" s="7">
        <f>AVERAGE(-1*10^-8*G822^2+0.0204*G822+35.96,0.0204*G822+35.918)</f>
        <v/>
      </c>
      <c r="J822" s="4">
        <f>VLOOKUP(F822,'Forecast PV'!N:O,2,FALSE)</f>
        <v/>
      </c>
      <c r="K822" s="4">
        <f>+VLOOKUP(F822,'Forecast Wind June'!M:N,2,FALSE)</f>
        <v/>
      </c>
      <c r="L822" s="4">
        <f>VLOOKUP(F822,'Forecast Load June'!H:I,2,FALSE)</f>
        <v/>
      </c>
      <c r="M822" s="4">
        <f>VLOOKUP(A823,'Forecast Nuclear June'!A:C,3,FALSE)</f>
        <v/>
      </c>
      <c r="N822" s="8">
        <f>_xlfn.MINIFS('Production June'!T:T,'Production June'!Q:Q,Summary!B822,'Production June'!R:R,Summary!D822,'Production June'!S:S,Summary!E822)</f>
        <v/>
      </c>
    </row>
    <row r="823" ht="14.25" customHeight="1">
      <c r="A823" s="16">
        <f>'Forecast Load June'!A821</f>
        <v/>
      </c>
      <c r="B823" s="4">
        <f>MONTH(A823)</f>
        <v/>
      </c>
      <c r="C823" s="4">
        <f>DAY(A823)</f>
        <v/>
      </c>
      <c r="D823" s="4">
        <f>WEEKDAY(A823)</f>
        <v/>
      </c>
      <c r="E823" s="4">
        <f>HOUR(A823)</f>
        <v/>
      </c>
      <c r="F823" s="4">
        <f>CONCATENATE(B823,"-",C823,"-",E823)</f>
        <v/>
      </c>
      <c r="G823" s="10">
        <f>L823-J823-K823-M823-N823</f>
        <v/>
      </c>
      <c r="H823" s="4">
        <f>VLOOKUP(F823,Belpex!F:G,2,FALSE)</f>
        <v/>
      </c>
      <c r="I823" s="7">
        <f>AVERAGE(-1*10^-8*G823^2+0.0204*G823+35.96,0.0204*G823+35.918)</f>
        <v/>
      </c>
      <c r="J823" s="4">
        <f>VLOOKUP(F823,'Forecast PV'!N:O,2,FALSE)</f>
        <v/>
      </c>
      <c r="K823" s="4">
        <f>+VLOOKUP(F823,'Forecast Wind June'!M:N,2,FALSE)</f>
        <v/>
      </c>
      <c r="L823" s="4">
        <f>VLOOKUP(F823,'Forecast Load June'!H:I,2,FALSE)</f>
        <v/>
      </c>
      <c r="M823" s="4">
        <f>VLOOKUP(A824,'Forecast Nuclear June'!A:C,3,FALSE)</f>
        <v/>
      </c>
      <c r="N823" s="8">
        <f>_xlfn.MINIFS('Production June'!T:T,'Production June'!Q:Q,Summary!B823,'Production June'!R:R,Summary!D823,'Production June'!S:S,Summary!E823)</f>
        <v/>
      </c>
    </row>
    <row r="824" ht="14.25" customHeight="1">
      <c r="A824" s="16">
        <f>'Forecast Load June'!A822</f>
        <v/>
      </c>
      <c r="B824" s="4">
        <f>MONTH(A824)</f>
        <v/>
      </c>
      <c r="C824" s="4">
        <f>DAY(A824)</f>
        <v/>
      </c>
      <c r="D824" s="4">
        <f>WEEKDAY(A824)</f>
        <v/>
      </c>
      <c r="E824" s="4">
        <f>HOUR(A824)</f>
        <v/>
      </c>
      <c r="F824" s="4">
        <f>CONCATENATE(B824,"-",C824,"-",E824)</f>
        <v/>
      </c>
      <c r="G824" s="10">
        <f>L824-J824-K824-M824-N824</f>
        <v/>
      </c>
      <c r="H824" s="4">
        <f>VLOOKUP(F824,Belpex!F:G,2,FALSE)</f>
        <v/>
      </c>
      <c r="I824" s="7">
        <f>AVERAGE(-1*10^-8*G824^2+0.0204*G824+35.96,0.0204*G824+35.918)</f>
        <v/>
      </c>
      <c r="J824" s="4">
        <f>VLOOKUP(F824,'Forecast PV'!N:O,2,FALSE)</f>
        <v/>
      </c>
      <c r="K824" s="4">
        <f>+VLOOKUP(F824,'Forecast Wind June'!M:N,2,FALSE)</f>
        <v/>
      </c>
      <c r="L824" s="4">
        <f>VLOOKUP(F824,'Forecast Load June'!H:I,2,FALSE)</f>
        <v/>
      </c>
      <c r="M824" s="4">
        <f>VLOOKUP(A825,'Forecast Nuclear June'!A:C,3,FALSE)</f>
        <v/>
      </c>
      <c r="N824" s="8">
        <f>_xlfn.MINIFS('Production June'!T:T,'Production June'!Q:Q,Summary!B824,'Production June'!R:R,Summary!D824,'Production June'!S:S,Summary!E824)</f>
        <v/>
      </c>
    </row>
    <row r="825" ht="14.25" customHeight="1">
      <c r="A825" s="16">
        <f>'Forecast Load June'!A823</f>
        <v/>
      </c>
      <c r="B825" s="4">
        <f>MONTH(A825)</f>
        <v/>
      </c>
      <c r="C825" s="4">
        <f>DAY(A825)</f>
        <v/>
      </c>
      <c r="D825" s="4">
        <f>WEEKDAY(A825)</f>
        <v/>
      </c>
      <c r="E825" s="4">
        <f>HOUR(A825)</f>
        <v/>
      </c>
      <c r="F825" s="4">
        <f>CONCATENATE(B825,"-",C825,"-",E825)</f>
        <v/>
      </c>
      <c r="G825" s="10">
        <f>L825-J825-K825-M825-N825</f>
        <v/>
      </c>
      <c r="H825" s="4">
        <f>VLOOKUP(F825,Belpex!F:G,2,FALSE)</f>
        <v/>
      </c>
      <c r="I825" s="7">
        <f>AVERAGE(-1*10^-8*G825^2+0.0204*G825+35.96,0.0204*G825+35.918)</f>
        <v/>
      </c>
      <c r="J825" s="4">
        <f>VLOOKUP(F825,'Forecast PV'!N:O,2,FALSE)</f>
        <v/>
      </c>
      <c r="K825" s="4">
        <f>+VLOOKUP(F825,'Forecast Wind June'!M:N,2,FALSE)</f>
        <v/>
      </c>
      <c r="L825" s="4">
        <f>VLOOKUP(F825,'Forecast Load June'!H:I,2,FALSE)</f>
        <v/>
      </c>
      <c r="M825" s="4">
        <f>VLOOKUP(A826,'Forecast Nuclear June'!A:C,3,FALSE)</f>
        <v/>
      </c>
      <c r="N825" s="8">
        <f>_xlfn.MINIFS('Production June'!T:T,'Production June'!Q:Q,Summary!B825,'Production June'!R:R,Summary!D825,'Production June'!S:S,Summary!E825)</f>
        <v/>
      </c>
    </row>
    <row r="826" ht="14.25" customHeight="1">
      <c r="A826" s="16">
        <f>'Forecast Load June'!A824</f>
        <v/>
      </c>
      <c r="B826" s="4">
        <f>MONTH(A826)</f>
        <v/>
      </c>
      <c r="C826" s="4">
        <f>DAY(A826)</f>
        <v/>
      </c>
      <c r="D826" s="4">
        <f>WEEKDAY(A826)</f>
        <v/>
      </c>
      <c r="E826" s="4">
        <f>HOUR(A826)</f>
        <v/>
      </c>
      <c r="F826" s="4">
        <f>CONCATENATE(B826,"-",C826,"-",E826)</f>
        <v/>
      </c>
      <c r="G826" s="10">
        <f>L826-J826-K826-M826-N826</f>
        <v/>
      </c>
      <c r="H826" s="4">
        <f>VLOOKUP(F826,Belpex!F:G,2,FALSE)</f>
        <v/>
      </c>
      <c r="I826" s="7">
        <f>AVERAGE(-1*10^-8*G826^2+0.0204*G826+35.96,0.0204*G826+35.918)</f>
        <v/>
      </c>
      <c r="J826" s="4">
        <f>VLOOKUP(F826,'Forecast PV'!N:O,2,FALSE)</f>
        <v/>
      </c>
      <c r="K826" s="4">
        <f>+VLOOKUP(F826,'Forecast Wind June'!M:N,2,FALSE)</f>
        <v/>
      </c>
      <c r="L826" s="4">
        <f>VLOOKUP(F826,'Forecast Load June'!H:I,2,FALSE)</f>
        <v/>
      </c>
      <c r="M826" s="4">
        <f>VLOOKUP(A827,'Forecast Nuclear June'!A:C,3,FALSE)</f>
        <v/>
      </c>
      <c r="N826" s="8">
        <f>_xlfn.MINIFS('Production June'!T:T,'Production June'!Q:Q,Summary!B826,'Production June'!R:R,Summary!D826,'Production June'!S:S,Summary!E826)</f>
        <v/>
      </c>
    </row>
    <row r="827" ht="14.25" customHeight="1">
      <c r="A827" s="16">
        <f>'Forecast Load June'!A825</f>
        <v/>
      </c>
      <c r="B827" s="4">
        <f>MONTH(A827)</f>
        <v/>
      </c>
      <c r="C827" s="4">
        <f>DAY(A827)</f>
        <v/>
      </c>
      <c r="D827" s="4">
        <f>WEEKDAY(A827)</f>
        <v/>
      </c>
      <c r="E827" s="4">
        <f>HOUR(A827)</f>
        <v/>
      </c>
      <c r="F827" s="4">
        <f>CONCATENATE(B827,"-",C827,"-",E827)</f>
        <v/>
      </c>
      <c r="G827" s="10">
        <f>L827-J827-K827-M827-N827</f>
        <v/>
      </c>
      <c r="H827" s="4">
        <f>VLOOKUP(F827,Belpex!F:G,2,FALSE)</f>
        <v/>
      </c>
      <c r="I827" s="7">
        <f>AVERAGE(-1*10^-8*G827^2+0.0204*G827+35.96,0.0204*G827+35.918)</f>
        <v/>
      </c>
      <c r="J827" s="4">
        <f>VLOOKUP(F827,'Forecast PV'!N:O,2,FALSE)</f>
        <v/>
      </c>
      <c r="K827" s="4">
        <f>+VLOOKUP(F827,'Forecast Wind June'!M:N,2,FALSE)</f>
        <v/>
      </c>
      <c r="L827" s="4">
        <f>VLOOKUP(F827,'Forecast Load June'!H:I,2,FALSE)</f>
        <v/>
      </c>
      <c r="M827" s="4">
        <f>VLOOKUP(A828,'Forecast Nuclear June'!A:C,3,FALSE)</f>
        <v/>
      </c>
      <c r="N827" s="8">
        <f>_xlfn.MINIFS('Production June'!T:T,'Production June'!Q:Q,Summary!B827,'Production June'!R:R,Summary!D827,'Production June'!S:S,Summary!E827)</f>
        <v/>
      </c>
    </row>
    <row r="828" ht="14.25" customHeight="1">
      <c r="A828" s="16">
        <f>'Forecast Load June'!A826</f>
        <v/>
      </c>
      <c r="B828" s="4">
        <f>MONTH(A828)</f>
        <v/>
      </c>
      <c r="C828" s="4">
        <f>DAY(A828)</f>
        <v/>
      </c>
      <c r="D828" s="4">
        <f>WEEKDAY(A828)</f>
        <v/>
      </c>
      <c r="E828" s="4">
        <f>HOUR(A828)</f>
        <v/>
      </c>
      <c r="F828" s="4">
        <f>CONCATENATE(B828,"-",C828,"-",E828)</f>
        <v/>
      </c>
      <c r="G828" s="10">
        <f>L828-J828-K828-M828-N828</f>
        <v/>
      </c>
      <c r="H828" s="4">
        <f>VLOOKUP(F828,Belpex!F:G,2,FALSE)</f>
        <v/>
      </c>
      <c r="I828" s="7">
        <f>AVERAGE(-1*10^-8*G828^2+0.0204*G828+35.96,0.0204*G828+35.918)</f>
        <v/>
      </c>
      <c r="J828" s="4">
        <f>VLOOKUP(F828,'Forecast PV'!N:O,2,FALSE)</f>
        <v/>
      </c>
      <c r="K828" s="4">
        <f>+VLOOKUP(F828,'Forecast Wind June'!M:N,2,FALSE)</f>
        <v/>
      </c>
      <c r="L828" s="4">
        <f>VLOOKUP(F828,'Forecast Load June'!H:I,2,FALSE)</f>
        <v/>
      </c>
      <c r="M828" s="4">
        <f>VLOOKUP(A829,'Forecast Nuclear June'!A:C,3,FALSE)</f>
        <v/>
      </c>
      <c r="N828" s="8">
        <f>_xlfn.MINIFS('Production June'!T:T,'Production June'!Q:Q,Summary!B828,'Production June'!R:R,Summary!D828,'Production June'!S:S,Summary!E828)</f>
        <v/>
      </c>
    </row>
    <row r="829" ht="14.25" customHeight="1">
      <c r="A829" s="16">
        <f>'Forecast Load June'!A827</f>
        <v/>
      </c>
      <c r="B829" s="4">
        <f>MONTH(A829)</f>
        <v/>
      </c>
      <c r="C829" s="4">
        <f>DAY(A829)</f>
        <v/>
      </c>
      <c r="D829" s="4">
        <f>WEEKDAY(A829)</f>
        <v/>
      </c>
      <c r="E829" s="4">
        <f>HOUR(A829)</f>
        <v/>
      </c>
      <c r="F829" s="4">
        <f>CONCATENATE(B829,"-",C829,"-",E829)</f>
        <v/>
      </c>
      <c r="G829" s="10">
        <f>L829-J829-K829-M829-N829</f>
        <v/>
      </c>
      <c r="H829" s="4">
        <f>VLOOKUP(F829,Belpex!F:G,2,FALSE)</f>
        <v/>
      </c>
      <c r="I829" s="7">
        <f>AVERAGE(-1*10^-8*G829^2+0.0204*G829+35.96,0.0204*G829+35.918)</f>
        <v/>
      </c>
      <c r="J829" s="4">
        <f>VLOOKUP(F829,'Forecast PV'!N:O,2,FALSE)</f>
        <v/>
      </c>
      <c r="K829" s="4">
        <f>+VLOOKUP(F829,'Forecast Wind June'!M:N,2,FALSE)</f>
        <v/>
      </c>
      <c r="L829" s="4">
        <f>VLOOKUP(F829,'Forecast Load June'!H:I,2,FALSE)</f>
        <v/>
      </c>
      <c r="M829" s="4">
        <f>VLOOKUP(A830,'Forecast Nuclear June'!A:C,3,FALSE)</f>
        <v/>
      </c>
      <c r="N829" s="8">
        <f>_xlfn.MINIFS('Production June'!T:T,'Production June'!Q:Q,Summary!B829,'Production June'!R:R,Summary!D829,'Production June'!S:S,Summary!E829)</f>
        <v/>
      </c>
    </row>
    <row r="830" ht="14.25" customHeight="1">
      <c r="A830" s="16">
        <f>'Forecast Load June'!A828</f>
        <v/>
      </c>
      <c r="B830" s="4">
        <f>MONTH(A830)</f>
        <v/>
      </c>
      <c r="C830" s="4">
        <f>DAY(A830)</f>
        <v/>
      </c>
      <c r="D830" s="4">
        <f>WEEKDAY(A830)</f>
        <v/>
      </c>
      <c r="E830" s="4">
        <f>HOUR(A830)</f>
        <v/>
      </c>
      <c r="F830" s="4">
        <f>CONCATENATE(B830,"-",C830,"-",E830)</f>
        <v/>
      </c>
      <c r="G830" s="10">
        <f>L830-J830-K830-M830-N830</f>
        <v/>
      </c>
      <c r="H830" s="4">
        <f>VLOOKUP(F830,Belpex!F:G,2,FALSE)</f>
        <v/>
      </c>
      <c r="I830" s="7">
        <f>AVERAGE(-1*10^-8*G830^2+0.0204*G830+35.96,0.0204*G830+35.918)</f>
        <v/>
      </c>
      <c r="J830" s="4">
        <f>VLOOKUP(F830,'Forecast PV'!N:O,2,FALSE)</f>
        <v/>
      </c>
      <c r="K830" s="4">
        <f>+VLOOKUP(F830,'Forecast Wind June'!M:N,2,FALSE)</f>
        <v/>
      </c>
      <c r="L830" s="4">
        <f>VLOOKUP(F830,'Forecast Load June'!H:I,2,FALSE)</f>
        <v/>
      </c>
      <c r="M830" s="4">
        <f>VLOOKUP(A831,'Forecast Nuclear June'!A:C,3,FALSE)</f>
        <v/>
      </c>
      <c r="N830" s="8">
        <f>_xlfn.MINIFS('Production June'!T:T,'Production June'!Q:Q,Summary!B830,'Production June'!R:R,Summary!D830,'Production June'!S:S,Summary!E830)</f>
        <v/>
      </c>
    </row>
    <row r="831" ht="14.25" customHeight="1">
      <c r="A831" s="16">
        <f>'Forecast Load June'!A829</f>
        <v/>
      </c>
      <c r="B831" s="4">
        <f>MONTH(A831)</f>
        <v/>
      </c>
      <c r="C831" s="4">
        <f>DAY(A831)</f>
        <v/>
      </c>
      <c r="D831" s="4">
        <f>WEEKDAY(A831)</f>
        <v/>
      </c>
      <c r="E831" s="4">
        <f>HOUR(A831)</f>
        <v/>
      </c>
      <c r="F831" s="4">
        <f>CONCATENATE(B831,"-",C831,"-",E831)</f>
        <v/>
      </c>
      <c r="G831" s="10">
        <f>L831-J831-K831-M831-N831</f>
        <v/>
      </c>
      <c r="H831" s="4">
        <f>VLOOKUP(F831,Belpex!F:G,2,FALSE)</f>
        <v/>
      </c>
      <c r="I831" s="7">
        <f>AVERAGE(-1*10^-8*G831^2+0.0204*G831+35.96,0.0204*G831+35.918)</f>
        <v/>
      </c>
      <c r="J831" s="4">
        <f>VLOOKUP(F831,'Forecast PV'!N:O,2,FALSE)</f>
        <v/>
      </c>
      <c r="K831" s="4">
        <f>+VLOOKUP(F831,'Forecast Wind June'!M:N,2,FALSE)</f>
        <v/>
      </c>
      <c r="L831" s="4">
        <f>VLOOKUP(F831,'Forecast Load June'!H:I,2,FALSE)</f>
        <v/>
      </c>
      <c r="M831" s="4">
        <f>VLOOKUP(A832,'Forecast Nuclear June'!A:C,3,FALSE)</f>
        <v/>
      </c>
      <c r="N831" s="8">
        <f>_xlfn.MINIFS('Production June'!T:T,'Production June'!Q:Q,Summary!B831,'Production June'!R:R,Summary!D831,'Production June'!S:S,Summary!E831)</f>
        <v/>
      </c>
    </row>
    <row r="832" ht="14.25" customHeight="1">
      <c r="A832" s="16">
        <f>'Forecast Load June'!A830</f>
        <v/>
      </c>
      <c r="B832" s="4">
        <f>MONTH(A832)</f>
        <v/>
      </c>
      <c r="C832" s="4">
        <f>DAY(A832)</f>
        <v/>
      </c>
      <c r="D832" s="4">
        <f>WEEKDAY(A832)</f>
        <v/>
      </c>
      <c r="E832" s="4">
        <f>HOUR(A832)</f>
        <v/>
      </c>
      <c r="F832" s="4">
        <f>CONCATENATE(B832,"-",C832,"-",E832)</f>
        <v/>
      </c>
      <c r="G832" s="10">
        <f>L832-J832-K832-M832-N832</f>
        <v/>
      </c>
      <c r="H832" s="4">
        <f>VLOOKUP(F832,Belpex!F:G,2,FALSE)</f>
        <v/>
      </c>
      <c r="I832" s="7">
        <f>AVERAGE(-1*10^-8*G832^2+0.0204*G832+35.96,0.0204*G832+35.918)</f>
        <v/>
      </c>
      <c r="J832" s="4">
        <f>VLOOKUP(F832,'Forecast PV'!N:O,2,FALSE)</f>
        <v/>
      </c>
      <c r="K832" s="4">
        <f>+VLOOKUP(F832,'Forecast Wind June'!M:N,2,FALSE)</f>
        <v/>
      </c>
      <c r="L832" s="4">
        <f>VLOOKUP(F832,'Forecast Load June'!H:I,2,FALSE)</f>
        <v/>
      </c>
      <c r="M832" s="4">
        <f>VLOOKUP(A833,'Forecast Nuclear June'!A:C,3,FALSE)</f>
        <v/>
      </c>
      <c r="N832" s="8">
        <f>_xlfn.MINIFS('Production June'!T:T,'Production June'!Q:Q,Summary!B832,'Production June'!R:R,Summary!D832,'Production June'!S:S,Summary!E832)</f>
        <v/>
      </c>
    </row>
    <row r="833" ht="14.25" customHeight="1">
      <c r="A833" s="16">
        <f>'Forecast Load June'!A831</f>
        <v/>
      </c>
      <c r="B833" s="4">
        <f>MONTH(A833)</f>
        <v/>
      </c>
      <c r="C833" s="4">
        <f>DAY(A833)</f>
        <v/>
      </c>
      <c r="D833" s="4">
        <f>WEEKDAY(A833)</f>
        <v/>
      </c>
      <c r="E833" s="4">
        <f>HOUR(A833)</f>
        <v/>
      </c>
      <c r="F833" s="4">
        <f>CONCATENATE(B833,"-",C833,"-",E833)</f>
        <v/>
      </c>
      <c r="G833" s="10">
        <f>L833-J833-K833-M833-N833</f>
        <v/>
      </c>
      <c r="H833" s="4">
        <f>VLOOKUP(F833,Belpex!F:G,2,FALSE)</f>
        <v/>
      </c>
      <c r="I833" s="7">
        <f>AVERAGE(-1*10^-8*G833^2+0.0204*G833+35.96,0.0204*G833+35.918)</f>
        <v/>
      </c>
      <c r="J833" s="4">
        <f>VLOOKUP(F833,'Forecast PV'!N:O,2,FALSE)</f>
        <v/>
      </c>
      <c r="K833" s="4">
        <f>+VLOOKUP(F833,'Forecast Wind June'!M:N,2,FALSE)</f>
        <v/>
      </c>
      <c r="L833" s="4">
        <f>VLOOKUP(F833,'Forecast Load June'!H:I,2,FALSE)</f>
        <v/>
      </c>
      <c r="M833" s="4">
        <f>VLOOKUP(A834,'Forecast Nuclear June'!A:C,3,FALSE)</f>
        <v/>
      </c>
      <c r="N833" s="8">
        <f>_xlfn.MINIFS('Production June'!T:T,'Production June'!Q:Q,Summary!B833,'Production June'!R:R,Summary!D833,'Production June'!S:S,Summary!E833)</f>
        <v/>
      </c>
    </row>
    <row r="834" ht="14.25" customHeight="1">
      <c r="A834" s="16">
        <f>'Forecast Load June'!A832</f>
        <v/>
      </c>
      <c r="B834" s="4">
        <f>MONTH(A834)</f>
        <v/>
      </c>
      <c r="C834" s="4">
        <f>DAY(A834)</f>
        <v/>
      </c>
      <c r="D834" s="4">
        <f>WEEKDAY(A834)</f>
        <v/>
      </c>
      <c r="E834" s="4">
        <f>HOUR(A834)</f>
        <v/>
      </c>
      <c r="F834" s="4">
        <f>CONCATENATE(B834,"-",C834,"-",E834)</f>
        <v/>
      </c>
      <c r="G834" s="10">
        <f>L834-J834-K834-M834-N834</f>
        <v/>
      </c>
      <c r="H834" s="4">
        <f>VLOOKUP(F834,Belpex!F:G,2,FALSE)</f>
        <v/>
      </c>
      <c r="I834" s="7">
        <f>AVERAGE(-1*10^-8*G834^2+0.0204*G834+35.96,0.0204*G834+35.918)</f>
        <v/>
      </c>
      <c r="J834" s="4">
        <f>VLOOKUP(F834,'Forecast PV'!N:O,2,FALSE)</f>
        <v/>
      </c>
      <c r="K834" s="4">
        <f>+VLOOKUP(F834,'Forecast Wind June'!M:N,2,FALSE)</f>
        <v/>
      </c>
      <c r="L834" s="4">
        <f>VLOOKUP(F834,'Forecast Load June'!H:I,2,FALSE)</f>
        <v/>
      </c>
      <c r="M834" s="4">
        <f>VLOOKUP(A835,'Forecast Nuclear June'!A:C,3,FALSE)</f>
        <v/>
      </c>
      <c r="N834" s="8">
        <f>_xlfn.MINIFS('Production June'!T:T,'Production June'!Q:Q,Summary!B834,'Production June'!R:R,Summary!D834,'Production June'!S:S,Summary!E834)</f>
        <v/>
      </c>
    </row>
    <row r="835" ht="14.25" customHeight="1">
      <c r="A835" s="16">
        <f>'Forecast Load June'!A833</f>
        <v/>
      </c>
      <c r="B835" s="4">
        <f>MONTH(A835)</f>
        <v/>
      </c>
      <c r="C835" s="4">
        <f>DAY(A835)</f>
        <v/>
      </c>
      <c r="D835" s="4">
        <f>WEEKDAY(A835)</f>
        <v/>
      </c>
      <c r="E835" s="4">
        <f>HOUR(A835)</f>
        <v/>
      </c>
      <c r="F835" s="4">
        <f>CONCATENATE(B835,"-",C835,"-",E835)</f>
        <v/>
      </c>
      <c r="G835" s="10">
        <f>L835-J835-K835-M835-N835</f>
        <v/>
      </c>
      <c r="H835" s="4">
        <f>VLOOKUP(F835,Belpex!F:G,2,FALSE)</f>
        <v/>
      </c>
      <c r="I835" s="7">
        <f>AVERAGE(-1*10^-8*G835^2+0.0204*G835+35.96,0.0204*G835+35.918)</f>
        <v/>
      </c>
      <c r="J835" s="4">
        <f>VLOOKUP(F835,'Forecast PV'!N:O,2,FALSE)</f>
        <v/>
      </c>
      <c r="K835" s="4">
        <f>+VLOOKUP(F835,'Forecast Wind June'!M:N,2,FALSE)</f>
        <v/>
      </c>
      <c r="L835" s="4">
        <f>VLOOKUP(F835,'Forecast Load June'!H:I,2,FALSE)</f>
        <v/>
      </c>
      <c r="M835" s="4">
        <f>VLOOKUP(A836,'Forecast Nuclear June'!A:C,3,FALSE)</f>
        <v/>
      </c>
      <c r="N835" s="8">
        <f>_xlfn.MINIFS('Production June'!T:T,'Production June'!Q:Q,Summary!B835,'Production June'!R:R,Summary!D835,'Production June'!S:S,Summary!E835)</f>
        <v/>
      </c>
    </row>
    <row r="836" ht="14.25" customHeight="1">
      <c r="A836" s="16">
        <f>'Forecast Load June'!A834</f>
        <v/>
      </c>
      <c r="B836" s="4">
        <f>MONTH(A836)</f>
        <v/>
      </c>
      <c r="C836" s="4">
        <f>DAY(A836)</f>
        <v/>
      </c>
      <c r="D836" s="4">
        <f>WEEKDAY(A836)</f>
        <v/>
      </c>
      <c r="E836" s="4">
        <f>HOUR(A836)</f>
        <v/>
      </c>
      <c r="F836" s="4">
        <f>CONCATENATE(B836,"-",C836,"-",E836)</f>
        <v/>
      </c>
      <c r="G836" s="10">
        <f>L836-J836-K836-M836-N836</f>
        <v/>
      </c>
      <c r="H836" s="4">
        <f>VLOOKUP(F836,Belpex!F:G,2,FALSE)</f>
        <v/>
      </c>
      <c r="I836" s="7">
        <f>AVERAGE(-1*10^-8*G836^2+0.0204*G836+35.96,0.0204*G836+35.918)</f>
        <v/>
      </c>
      <c r="J836" s="4">
        <f>VLOOKUP(F836,'Forecast PV'!N:O,2,FALSE)</f>
        <v/>
      </c>
      <c r="K836" s="4">
        <f>+VLOOKUP(F836,'Forecast Wind June'!M:N,2,FALSE)</f>
        <v/>
      </c>
      <c r="L836" s="4">
        <f>VLOOKUP(F836,'Forecast Load June'!H:I,2,FALSE)</f>
        <v/>
      </c>
      <c r="M836" s="4">
        <f>VLOOKUP(A837,'Forecast Nuclear June'!A:C,3,FALSE)</f>
        <v/>
      </c>
      <c r="N836" s="8">
        <f>_xlfn.MINIFS('Production June'!T:T,'Production June'!Q:Q,Summary!B836,'Production June'!R:R,Summary!D836,'Production June'!S:S,Summary!E836)</f>
        <v/>
      </c>
    </row>
    <row r="837" ht="14.25" customHeight="1">
      <c r="A837" s="16">
        <f>'Forecast Load June'!A835</f>
        <v/>
      </c>
      <c r="B837" s="4">
        <f>MONTH(A837)</f>
        <v/>
      </c>
      <c r="C837" s="4">
        <f>DAY(A837)</f>
        <v/>
      </c>
      <c r="D837" s="4">
        <f>WEEKDAY(A837)</f>
        <v/>
      </c>
      <c r="E837" s="4">
        <f>HOUR(A837)</f>
        <v/>
      </c>
      <c r="F837" s="4">
        <f>CONCATENATE(B837,"-",C837,"-",E837)</f>
        <v/>
      </c>
      <c r="G837" s="10">
        <f>L837-J837-K837-M837-N837</f>
        <v/>
      </c>
      <c r="H837" s="4">
        <f>VLOOKUP(F837,Belpex!F:G,2,FALSE)</f>
        <v/>
      </c>
      <c r="I837" s="7">
        <f>AVERAGE(-1*10^-8*G837^2+0.0204*G837+35.96,0.0204*G837+35.918)</f>
        <v/>
      </c>
      <c r="J837" s="4">
        <f>VLOOKUP(F837,'Forecast PV'!N:O,2,FALSE)</f>
        <v/>
      </c>
      <c r="K837" s="4">
        <f>+VLOOKUP(F837,'Forecast Wind June'!M:N,2,FALSE)</f>
        <v/>
      </c>
      <c r="L837" s="4">
        <f>VLOOKUP(F837,'Forecast Load June'!H:I,2,FALSE)</f>
        <v/>
      </c>
      <c r="M837" s="4">
        <f>VLOOKUP(A838,'Forecast Nuclear June'!A:C,3,FALSE)</f>
        <v/>
      </c>
      <c r="N837" s="8">
        <f>_xlfn.MINIFS('Production June'!T:T,'Production June'!Q:Q,Summary!B837,'Production June'!R:R,Summary!D837,'Production June'!S:S,Summary!E837)</f>
        <v/>
      </c>
    </row>
    <row r="838" ht="14.25" customHeight="1">
      <c r="A838" s="16">
        <f>'Forecast Load June'!A836</f>
        <v/>
      </c>
      <c r="B838" s="4">
        <f>MONTH(A838)</f>
        <v/>
      </c>
      <c r="C838" s="4">
        <f>DAY(A838)</f>
        <v/>
      </c>
      <c r="D838" s="4">
        <f>WEEKDAY(A838)</f>
        <v/>
      </c>
      <c r="E838" s="4">
        <f>HOUR(A838)</f>
        <v/>
      </c>
      <c r="F838" s="4">
        <f>CONCATENATE(B838,"-",C838,"-",E838)</f>
        <v/>
      </c>
      <c r="G838" s="10">
        <f>L838-J838-K838-M838-N838</f>
        <v/>
      </c>
      <c r="H838" s="4">
        <f>VLOOKUP(F838,Belpex!F:G,2,FALSE)</f>
        <v/>
      </c>
      <c r="I838" s="7">
        <f>AVERAGE(-1*10^-8*G838^2+0.0204*G838+35.96,0.0204*G838+35.918)</f>
        <v/>
      </c>
      <c r="J838" s="4">
        <f>VLOOKUP(F838,'Forecast PV'!N:O,2,FALSE)</f>
        <v/>
      </c>
      <c r="K838" s="4">
        <f>+VLOOKUP(F838,'Forecast Wind June'!M:N,2,FALSE)</f>
        <v/>
      </c>
      <c r="L838" s="4">
        <f>VLOOKUP(F838,'Forecast Load June'!H:I,2,FALSE)</f>
        <v/>
      </c>
      <c r="M838" s="4">
        <f>VLOOKUP(A839,'Forecast Nuclear June'!A:C,3,FALSE)</f>
        <v/>
      </c>
      <c r="N838" s="8">
        <f>_xlfn.MINIFS('Production June'!T:T,'Production June'!Q:Q,Summary!B838,'Production June'!R:R,Summary!D838,'Production June'!S:S,Summary!E838)</f>
        <v/>
      </c>
    </row>
    <row r="839" ht="14.25" customHeight="1">
      <c r="A839" s="16">
        <f>'Forecast Load June'!A837</f>
        <v/>
      </c>
      <c r="B839" s="4">
        <f>MONTH(A839)</f>
        <v/>
      </c>
      <c r="C839" s="4">
        <f>DAY(A839)</f>
        <v/>
      </c>
      <c r="D839" s="4">
        <f>WEEKDAY(A839)</f>
        <v/>
      </c>
      <c r="E839" s="4">
        <f>HOUR(A839)</f>
        <v/>
      </c>
      <c r="F839" s="4">
        <f>CONCATENATE(B839,"-",C839,"-",E839)</f>
        <v/>
      </c>
      <c r="G839" s="10">
        <f>L839-J839-K839-M839-N839</f>
        <v/>
      </c>
      <c r="H839" s="4">
        <f>VLOOKUP(F839,Belpex!F:G,2,FALSE)</f>
        <v/>
      </c>
      <c r="I839" s="7">
        <f>AVERAGE(-1*10^-8*G839^2+0.0204*G839+35.96,0.0204*G839+35.918)</f>
        <v/>
      </c>
      <c r="J839" s="4">
        <f>VLOOKUP(F839,'Forecast PV'!N:O,2,FALSE)</f>
        <v/>
      </c>
      <c r="K839" s="4">
        <f>+VLOOKUP(F839,'Forecast Wind June'!M:N,2,FALSE)</f>
        <v/>
      </c>
      <c r="L839" s="4">
        <f>VLOOKUP(F839,'Forecast Load June'!H:I,2,FALSE)</f>
        <v/>
      </c>
      <c r="M839" s="4">
        <f>VLOOKUP(A840,'Forecast Nuclear June'!A:C,3,FALSE)</f>
        <v/>
      </c>
      <c r="N839" s="8">
        <f>_xlfn.MINIFS('Production June'!T:T,'Production June'!Q:Q,Summary!B839,'Production June'!R:R,Summary!D839,'Production June'!S:S,Summary!E839)</f>
        <v/>
      </c>
    </row>
    <row r="840" ht="14.25" customHeight="1">
      <c r="A840" s="16">
        <f>'Forecast Load June'!A838</f>
        <v/>
      </c>
      <c r="B840" s="4">
        <f>MONTH(A840)</f>
        <v/>
      </c>
      <c r="C840" s="4">
        <f>DAY(A840)</f>
        <v/>
      </c>
      <c r="D840" s="4">
        <f>WEEKDAY(A840)</f>
        <v/>
      </c>
      <c r="E840" s="4">
        <f>HOUR(A840)</f>
        <v/>
      </c>
      <c r="F840" s="4">
        <f>CONCATENATE(B840,"-",C840,"-",E840)</f>
        <v/>
      </c>
      <c r="G840" s="10">
        <f>L840-J840-K840-M840-N840</f>
        <v/>
      </c>
      <c r="H840" s="4">
        <f>VLOOKUP(F840,Belpex!F:G,2,FALSE)</f>
        <v/>
      </c>
      <c r="I840" s="7">
        <f>AVERAGE(-1*10^-8*G840^2+0.0204*G840+35.96,0.0204*G840+35.918)</f>
        <v/>
      </c>
      <c r="J840" s="4">
        <f>VLOOKUP(F840,'Forecast PV'!N:O,2,FALSE)</f>
        <v/>
      </c>
      <c r="K840" s="4">
        <f>+VLOOKUP(F840,'Forecast Wind June'!M:N,2,FALSE)</f>
        <v/>
      </c>
      <c r="L840" s="4">
        <f>VLOOKUP(F840,'Forecast Load June'!H:I,2,FALSE)</f>
        <v/>
      </c>
      <c r="M840" s="4">
        <f>VLOOKUP(A841,'Forecast Nuclear June'!A:C,3,FALSE)</f>
        <v/>
      </c>
      <c r="N840" s="8">
        <f>_xlfn.MINIFS('Production June'!T:T,'Production June'!Q:Q,Summary!B840,'Production June'!R:R,Summary!D840,'Production June'!S:S,Summary!E840)</f>
        <v/>
      </c>
    </row>
    <row r="841" ht="14.25" customHeight="1">
      <c r="A841" s="16">
        <f>'Forecast Load June'!A839</f>
        <v/>
      </c>
      <c r="B841" s="4">
        <f>MONTH(A841)</f>
        <v/>
      </c>
      <c r="C841" s="4">
        <f>DAY(A841)</f>
        <v/>
      </c>
      <c r="D841" s="4">
        <f>WEEKDAY(A841)</f>
        <v/>
      </c>
      <c r="E841" s="4">
        <f>HOUR(A841)</f>
        <v/>
      </c>
      <c r="F841" s="4">
        <f>CONCATENATE(B841,"-",C841,"-",E841)</f>
        <v/>
      </c>
      <c r="G841" s="10">
        <f>L841-J841-K841-M841-N841</f>
        <v/>
      </c>
      <c r="H841" s="4">
        <f>VLOOKUP(F841,Belpex!F:G,2,FALSE)</f>
        <v/>
      </c>
      <c r="I841" s="7">
        <f>AVERAGE(-1*10^-8*G841^2+0.0204*G841+35.96,0.0204*G841+35.918)</f>
        <v/>
      </c>
      <c r="J841" s="4">
        <f>VLOOKUP(F841,'Forecast PV'!N:O,2,FALSE)</f>
        <v/>
      </c>
      <c r="K841" s="4">
        <f>+VLOOKUP(F841,'Forecast Wind June'!M:N,2,FALSE)</f>
        <v/>
      </c>
      <c r="L841" s="4">
        <f>VLOOKUP(F841,'Forecast Load June'!H:I,2,FALSE)</f>
        <v/>
      </c>
      <c r="M841" s="4">
        <f>VLOOKUP(A842,'Forecast Nuclear June'!A:C,3,FALSE)</f>
        <v/>
      </c>
      <c r="N841" s="8">
        <f>_xlfn.MINIFS('Production June'!T:T,'Production June'!Q:Q,Summary!B841,'Production June'!R:R,Summary!D841,'Production June'!S:S,Summary!E841)</f>
        <v/>
      </c>
    </row>
    <row r="842" ht="14.25" customHeight="1">
      <c r="A842" s="16">
        <f>'Forecast Load June'!A840</f>
        <v/>
      </c>
      <c r="B842" s="4">
        <f>MONTH(A842)</f>
        <v/>
      </c>
      <c r="C842" s="4">
        <f>DAY(A842)</f>
        <v/>
      </c>
      <c r="D842" s="4">
        <f>WEEKDAY(A842)</f>
        <v/>
      </c>
      <c r="E842" s="4">
        <f>HOUR(A842)</f>
        <v/>
      </c>
      <c r="F842" s="4">
        <f>CONCATENATE(B842,"-",C842,"-",E842)</f>
        <v/>
      </c>
      <c r="G842" s="10">
        <f>L842-J842-K842-M842-N842</f>
        <v/>
      </c>
      <c r="H842" s="4">
        <f>VLOOKUP(F842,Belpex!F:G,2,FALSE)</f>
        <v/>
      </c>
      <c r="I842" s="7">
        <f>AVERAGE(-1*10^-8*G842^2+0.0204*G842+35.96,0.0204*G842+35.918)</f>
        <v/>
      </c>
      <c r="J842" s="4">
        <f>VLOOKUP(F842,'Forecast PV'!N:O,2,FALSE)</f>
        <v/>
      </c>
      <c r="K842" s="4">
        <f>+VLOOKUP(F842,'Forecast Wind June'!M:N,2,FALSE)</f>
        <v/>
      </c>
      <c r="L842" s="4">
        <f>VLOOKUP(F842,'Forecast Load June'!H:I,2,FALSE)</f>
        <v/>
      </c>
      <c r="M842" s="4">
        <f>VLOOKUP(A843,'Forecast Nuclear June'!A:C,3,FALSE)</f>
        <v/>
      </c>
      <c r="N842" s="8">
        <f>_xlfn.MINIFS('Production June'!T:T,'Production June'!Q:Q,Summary!B842,'Production June'!R:R,Summary!D842,'Production June'!S:S,Summary!E842)</f>
        <v/>
      </c>
    </row>
    <row r="843" ht="14.25" customHeight="1">
      <c r="A843" s="16">
        <f>'Forecast Load June'!A841</f>
        <v/>
      </c>
      <c r="B843" s="4">
        <f>MONTH(A843)</f>
        <v/>
      </c>
      <c r="C843" s="4">
        <f>DAY(A843)</f>
        <v/>
      </c>
      <c r="D843" s="4">
        <f>WEEKDAY(A843)</f>
        <v/>
      </c>
      <c r="E843" s="4">
        <f>HOUR(A843)</f>
        <v/>
      </c>
      <c r="F843" s="4">
        <f>CONCATENATE(B843,"-",C843,"-",E843)</f>
        <v/>
      </c>
      <c r="G843" s="10">
        <f>L843-J843-K843-M843-N843</f>
        <v/>
      </c>
      <c r="H843" s="4">
        <f>VLOOKUP(F843,Belpex!F:G,2,FALSE)</f>
        <v/>
      </c>
      <c r="I843" s="7">
        <f>AVERAGE(-1*10^-8*G843^2+0.0204*G843+35.96,0.0204*G843+35.918)</f>
        <v/>
      </c>
      <c r="J843" s="4">
        <f>VLOOKUP(F843,'Forecast PV'!N:O,2,FALSE)</f>
        <v/>
      </c>
      <c r="K843" s="4">
        <f>+VLOOKUP(F843,'Forecast Wind June'!M:N,2,FALSE)</f>
        <v/>
      </c>
      <c r="L843" s="4">
        <f>VLOOKUP(F843,'Forecast Load June'!H:I,2,FALSE)</f>
        <v/>
      </c>
      <c r="M843" s="4">
        <f>VLOOKUP(A844,'Forecast Nuclear June'!A:C,3,FALSE)</f>
        <v/>
      </c>
      <c r="N843" s="8">
        <f>_xlfn.MINIFS('Production June'!T:T,'Production June'!Q:Q,Summary!B843,'Production June'!R:R,Summary!D843,'Production June'!S:S,Summary!E843)</f>
        <v/>
      </c>
    </row>
    <row r="844" ht="14.25" customHeight="1">
      <c r="A844" s="16">
        <f>'Forecast Load June'!A842</f>
        <v/>
      </c>
      <c r="B844" s="4">
        <f>MONTH(A844)</f>
        <v/>
      </c>
      <c r="C844" s="4">
        <f>DAY(A844)</f>
        <v/>
      </c>
      <c r="D844" s="4">
        <f>WEEKDAY(A844)</f>
        <v/>
      </c>
      <c r="E844" s="4">
        <f>HOUR(A844)</f>
        <v/>
      </c>
      <c r="F844" s="4">
        <f>CONCATENATE(B844,"-",C844,"-",E844)</f>
        <v/>
      </c>
      <c r="G844" s="10">
        <f>L844-J844-K844-M844-N844</f>
        <v/>
      </c>
      <c r="H844" s="4">
        <f>VLOOKUP(F844,Belpex!F:G,2,FALSE)</f>
        <v/>
      </c>
      <c r="I844" s="7">
        <f>AVERAGE(-1*10^-8*G844^2+0.0204*G844+35.96,0.0204*G844+35.918)</f>
        <v/>
      </c>
      <c r="J844" s="4">
        <f>VLOOKUP(F844,'Forecast PV'!N:O,2,FALSE)</f>
        <v/>
      </c>
      <c r="K844" s="4">
        <f>+VLOOKUP(F844,'Forecast Wind June'!M:N,2,FALSE)</f>
        <v/>
      </c>
      <c r="L844" s="4">
        <f>VLOOKUP(F844,'Forecast Load June'!H:I,2,FALSE)</f>
        <v/>
      </c>
      <c r="M844" s="4">
        <f>VLOOKUP(A845,'Forecast Nuclear June'!A:C,3,FALSE)</f>
        <v/>
      </c>
      <c r="N844" s="8">
        <f>_xlfn.MINIFS('Production June'!T:T,'Production June'!Q:Q,Summary!B844,'Production June'!R:R,Summary!D844,'Production June'!S:S,Summary!E844)</f>
        <v/>
      </c>
    </row>
    <row r="845" ht="14.25" customHeight="1">
      <c r="A845" s="16">
        <f>'Forecast Load June'!A843</f>
        <v/>
      </c>
      <c r="B845" s="4">
        <f>MONTH(A845)</f>
        <v/>
      </c>
      <c r="C845" s="4">
        <f>DAY(A845)</f>
        <v/>
      </c>
      <c r="D845" s="4">
        <f>WEEKDAY(A845)</f>
        <v/>
      </c>
      <c r="E845" s="4">
        <f>HOUR(A845)</f>
        <v/>
      </c>
      <c r="F845" s="4">
        <f>CONCATENATE(B845,"-",C845,"-",E845)</f>
        <v/>
      </c>
      <c r="G845" s="10">
        <f>L845-J845-K845-M845-N845</f>
        <v/>
      </c>
      <c r="H845" s="4">
        <f>VLOOKUP(F845,Belpex!F:G,2,FALSE)</f>
        <v/>
      </c>
      <c r="I845" s="7">
        <f>AVERAGE(-1*10^-8*G845^2+0.0204*G845+35.96,0.0204*G845+35.918)</f>
        <v/>
      </c>
      <c r="J845" s="4">
        <f>VLOOKUP(F845,'Forecast PV'!N:O,2,FALSE)</f>
        <v/>
      </c>
      <c r="K845" s="4">
        <f>+VLOOKUP(F845,'Forecast Wind June'!M:N,2,FALSE)</f>
        <v/>
      </c>
      <c r="L845" s="4">
        <f>VLOOKUP(F845,'Forecast Load June'!H:I,2,FALSE)</f>
        <v/>
      </c>
      <c r="M845" s="4">
        <f>VLOOKUP(A846,'Forecast Nuclear June'!A:C,3,FALSE)</f>
        <v/>
      </c>
      <c r="N845" s="8">
        <f>_xlfn.MINIFS('Production June'!T:T,'Production June'!Q:Q,Summary!B845,'Production June'!R:R,Summary!D845,'Production June'!S:S,Summary!E845)</f>
        <v/>
      </c>
    </row>
    <row r="846" ht="14.25" customHeight="1">
      <c r="A846" s="16">
        <f>'Forecast Load June'!A844</f>
        <v/>
      </c>
      <c r="B846" s="4">
        <f>MONTH(A846)</f>
        <v/>
      </c>
      <c r="C846" s="4">
        <f>DAY(A846)</f>
        <v/>
      </c>
      <c r="D846" s="4">
        <f>WEEKDAY(A846)</f>
        <v/>
      </c>
      <c r="E846" s="4">
        <f>HOUR(A846)</f>
        <v/>
      </c>
      <c r="F846" s="4">
        <f>CONCATENATE(B846,"-",C846,"-",E846)</f>
        <v/>
      </c>
      <c r="G846" s="10">
        <f>L846-J846-K846-M846-N846</f>
        <v/>
      </c>
      <c r="H846" s="4">
        <f>VLOOKUP(F846,Belpex!F:G,2,FALSE)</f>
        <v/>
      </c>
      <c r="I846" s="7">
        <f>AVERAGE(-1*10^-8*G846^2+0.0204*G846+35.96,0.0204*G846+35.918)</f>
        <v/>
      </c>
      <c r="J846" s="4">
        <f>VLOOKUP(F846,'Forecast PV'!N:O,2,FALSE)</f>
        <v/>
      </c>
      <c r="K846" s="4">
        <f>+VLOOKUP(F846,'Forecast Wind June'!M:N,2,FALSE)</f>
        <v/>
      </c>
      <c r="L846" s="4">
        <f>VLOOKUP(F846,'Forecast Load June'!H:I,2,FALSE)</f>
        <v/>
      </c>
      <c r="M846" s="4">
        <f>VLOOKUP(A847,'Forecast Nuclear June'!A:C,3,FALSE)</f>
        <v/>
      </c>
      <c r="N846" s="8">
        <f>_xlfn.MINIFS('Production June'!T:T,'Production June'!Q:Q,Summary!B846,'Production June'!R:R,Summary!D846,'Production June'!S:S,Summary!E846)</f>
        <v/>
      </c>
    </row>
    <row r="847" ht="14.25" customHeight="1">
      <c r="A847" s="16">
        <f>'Forecast Load June'!A845</f>
        <v/>
      </c>
      <c r="B847" s="4">
        <f>MONTH(A847)</f>
        <v/>
      </c>
      <c r="C847" s="4">
        <f>DAY(A847)</f>
        <v/>
      </c>
      <c r="D847" s="4">
        <f>WEEKDAY(A847)</f>
        <v/>
      </c>
      <c r="E847" s="4">
        <f>HOUR(A847)</f>
        <v/>
      </c>
      <c r="F847" s="4">
        <f>CONCATENATE(B847,"-",C847,"-",E847)</f>
        <v/>
      </c>
      <c r="G847" s="10">
        <f>L847-J847-K847-M847-N847</f>
        <v/>
      </c>
      <c r="H847" s="4">
        <f>VLOOKUP(F847,Belpex!F:G,2,FALSE)</f>
        <v/>
      </c>
      <c r="I847" s="7">
        <f>AVERAGE(-1*10^-8*G847^2+0.0204*G847+35.96,0.0204*G847+35.918)</f>
        <v/>
      </c>
      <c r="J847" s="4">
        <f>VLOOKUP(F847,'Forecast PV'!N:O,2,FALSE)</f>
        <v/>
      </c>
      <c r="K847" s="4">
        <f>+VLOOKUP(F847,'Forecast Wind June'!M:N,2,FALSE)</f>
        <v/>
      </c>
      <c r="L847" s="4">
        <f>VLOOKUP(F847,'Forecast Load June'!H:I,2,FALSE)</f>
        <v/>
      </c>
      <c r="M847" s="4">
        <f>VLOOKUP(A848,'Forecast Nuclear June'!A:C,3,FALSE)</f>
        <v/>
      </c>
      <c r="N847" s="8">
        <f>_xlfn.MINIFS('Production June'!T:T,'Production June'!Q:Q,Summary!B847,'Production June'!R:R,Summary!D847,'Production June'!S:S,Summary!E847)</f>
        <v/>
      </c>
    </row>
    <row r="848" ht="14.25" customHeight="1">
      <c r="A848" s="16">
        <f>'Forecast Load June'!A846</f>
        <v/>
      </c>
      <c r="B848" s="4">
        <f>MONTH(A848)</f>
        <v/>
      </c>
      <c r="C848" s="4">
        <f>DAY(A848)</f>
        <v/>
      </c>
      <c r="D848" s="4">
        <f>WEEKDAY(A848)</f>
        <v/>
      </c>
      <c r="E848" s="4">
        <f>HOUR(A848)</f>
        <v/>
      </c>
      <c r="F848" s="4">
        <f>CONCATENATE(B848,"-",C848,"-",E848)</f>
        <v/>
      </c>
      <c r="G848" s="10">
        <f>L848-J848-K848-M848-N848</f>
        <v/>
      </c>
      <c r="H848" s="4">
        <f>VLOOKUP(F848,Belpex!F:G,2,FALSE)</f>
        <v/>
      </c>
      <c r="I848" s="7">
        <f>AVERAGE(-1*10^-8*G848^2+0.0204*G848+35.96,0.0204*G848+35.918)</f>
        <v/>
      </c>
      <c r="J848" s="4">
        <f>VLOOKUP(F848,'Forecast PV'!N:O,2,FALSE)</f>
        <v/>
      </c>
      <c r="K848" s="4">
        <f>+VLOOKUP(F848,'Forecast Wind June'!M:N,2,FALSE)</f>
        <v/>
      </c>
      <c r="L848" s="4">
        <f>VLOOKUP(F848,'Forecast Load June'!H:I,2,FALSE)</f>
        <v/>
      </c>
      <c r="M848" s="4">
        <f>VLOOKUP(A849,'Forecast Nuclear June'!A:C,3,FALSE)</f>
        <v/>
      </c>
      <c r="N848" s="8">
        <f>_xlfn.MINIFS('Production June'!T:T,'Production June'!Q:Q,Summary!B848,'Production June'!R:R,Summary!D848,'Production June'!S:S,Summary!E848)</f>
        <v/>
      </c>
    </row>
    <row r="849" ht="14.25" customHeight="1">
      <c r="A849" s="16">
        <f>'Forecast Load June'!A847</f>
        <v/>
      </c>
      <c r="B849" s="4">
        <f>MONTH(A849)</f>
        <v/>
      </c>
      <c r="C849" s="4">
        <f>DAY(A849)</f>
        <v/>
      </c>
      <c r="D849" s="4">
        <f>WEEKDAY(A849)</f>
        <v/>
      </c>
      <c r="E849" s="4">
        <f>HOUR(A849)</f>
        <v/>
      </c>
      <c r="F849" s="4">
        <f>CONCATENATE(B849,"-",C849,"-",E849)</f>
        <v/>
      </c>
      <c r="G849" s="10">
        <f>L849-J849-K849-M849-N849</f>
        <v/>
      </c>
      <c r="H849" s="4">
        <f>VLOOKUP(F849,Belpex!F:G,2,FALSE)</f>
        <v/>
      </c>
      <c r="I849" s="7">
        <f>AVERAGE(-1*10^-8*G849^2+0.0204*G849+35.96,0.0204*G849+35.918)</f>
        <v/>
      </c>
      <c r="J849" s="4">
        <f>VLOOKUP(F849,'Forecast PV'!N:O,2,FALSE)</f>
        <v/>
      </c>
      <c r="K849" s="4">
        <f>+VLOOKUP(F849,'Forecast Wind June'!M:N,2,FALSE)</f>
        <v/>
      </c>
      <c r="L849" s="4">
        <f>VLOOKUP(F849,'Forecast Load June'!H:I,2,FALSE)</f>
        <v/>
      </c>
      <c r="M849" s="4">
        <f>VLOOKUP(A850,'Forecast Nuclear June'!A:C,3,FALSE)</f>
        <v/>
      </c>
      <c r="N849" s="8">
        <f>_xlfn.MINIFS('Production June'!T:T,'Production June'!Q:Q,Summary!B849,'Production June'!R:R,Summary!D849,'Production June'!S:S,Summary!E849)</f>
        <v/>
      </c>
    </row>
    <row r="850" ht="14.25" customHeight="1">
      <c r="A850" s="16">
        <f>'Forecast Load June'!A848</f>
        <v/>
      </c>
      <c r="B850" s="4">
        <f>MONTH(A850)</f>
        <v/>
      </c>
      <c r="C850" s="4">
        <f>DAY(A850)</f>
        <v/>
      </c>
      <c r="D850" s="4">
        <f>WEEKDAY(A850)</f>
        <v/>
      </c>
      <c r="E850" s="4">
        <f>HOUR(A850)</f>
        <v/>
      </c>
      <c r="F850" s="4">
        <f>CONCATENATE(B850,"-",C850,"-",E850)</f>
        <v/>
      </c>
      <c r="G850" s="10">
        <f>L850-J850-K850-M850-N850</f>
        <v/>
      </c>
      <c r="H850" s="4">
        <f>VLOOKUP(F850,Belpex!F:G,2,FALSE)</f>
        <v/>
      </c>
      <c r="I850" s="7">
        <f>AVERAGE(-1*10^-8*G850^2+0.0204*G850+35.96,0.0204*G850+35.918)</f>
        <v/>
      </c>
      <c r="J850" s="4">
        <f>VLOOKUP(F850,'Forecast PV'!N:O,2,FALSE)</f>
        <v/>
      </c>
      <c r="K850" s="4">
        <f>+VLOOKUP(F850,'Forecast Wind June'!M:N,2,FALSE)</f>
        <v/>
      </c>
      <c r="L850" s="4">
        <f>VLOOKUP(F850,'Forecast Load June'!H:I,2,FALSE)</f>
        <v/>
      </c>
      <c r="M850" s="4">
        <f>VLOOKUP(A851,'Forecast Nuclear June'!A:C,3,FALSE)</f>
        <v/>
      </c>
      <c r="N850" s="8">
        <f>_xlfn.MINIFS('Production June'!T:T,'Production June'!Q:Q,Summary!B850,'Production June'!R:R,Summary!D850,'Production June'!S:S,Summary!E850)</f>
        <v/>
      </c>
    </row>
    <row r="851" ht="14.25" customHeight="1">
      <c r="A851" s="16">
        <f>'Forecast Load June'!A849</f>
        <v/>
      </c>
      <c r="B851" s="4">
        <f>MONTH(A851)</f>
        <v/>
      </c>
      <c r="C851" s="4">
        <f>DAY(A851)</f>
        <v/>
      </c>
      <c r="D851" s="4">
        <f>WEEKDAY(A851)</f>
        <v/>
      </c>
      <c r="E851" s="4">
        <f>HOUR(A851)</f>
        <v/>
      </c>
      <c r="F851" s="4">
        <f>CONCATENATE(B851,"-",C851,"-",E851)</f>
        <v/>
      </c>
      <c r="G851" s="10">
        <f>L851-J851-K851-M851-N851</f>
        <v/>
      </c>
      <c r="H851" s="4">
        <f>VLOOKUP(F851,Belpex!F:G,2,FALSE)</f>
        <v/>
      </c>
      <c r="I851" s="7">
        <f>AVERAGE(-1*10^-8*G851^2+0.0204*G851+35.96,0.0204*G851+35.918)</f>
        <v/>
      </c>
      <c r="J851" s="4">
        <f>VLOOKUP(F851,'Forecast PV'!N:O,2,FALSE)</f>
        <v/>
      </c>
      <c r="K851" s="4">
        <f>+VLOOKUP(F851,'Forecast Wind June'!M:N,2,FALSE)</f>
        <v/>
      </c>
      <c r="L851" s="4">
        <f>VLOOKUP(F851,'Forecast Load June'!H:I,2,FALSE)</f>
        <v/>
      </c>
      <c r="M851" s="4">
        <f>VLOOKUP(A852,'Forecast Nuclear June'!A:C,3,FALSE)</f>
        <v/>
      </c>
      <c r="N851" s="8">
        <f>_xlfn.MINIFS('Production June'!T:T,'Production June'!Q:Q,Summary!B851,'Production June'!R:R,Summary!D851,'Production June'!S:S,Summary!E851)</f>
        <v/>
      </c>
    </row>
    <row r="852" ht="14.25" customHeight="1">
      <c r="A852" s="16">
        <f>'Forecast Load June'!A850</f>
        <v/>
      </c>
      <c r="B852" s="4">
        <f>MONTH(A852)</f>
        <v/>
      </c>
      <c r="C852" s="4">
        <f>DAY(A852)</f>
        <v/>
      </c>
      <c r="D852" s="4">
        <f>WEEKDAY(A852)</f>
        <v/>
      </c>
      <c r="E852" s="4">
        <f>HOUR(A852)</f>
        <v/>
      </c>
      <c r="F852" s="4">
        <f>CONCATENATE(B852,"-",C852,"-",E852)</f>
        <v/>
      </c>
      <c r="G852" s="10">
        <f>L852-J852-K852-M852-N852</f>
        <v/>
      </c>
      <c r="H852" s="4">
        <f>VLOOKUP(F852,Belpex!F:G,2,FALSE)</f>
        <v/>
      </c>
      <c r="I852" s="7">
        <f>AVERAGE(-1*10^-8*G852^2+0.0204*G852+35.96,0.0204*G852+35.918)</f>
        <v/>
      </c>
      <c r="J852" s="4">
        <f>VLOOKUP(F852,'Forecast PV'!N:O,2,FALSE)</f>
        <v/>
      </c>
      <c r="K852" s="4">
        <f>+VLOOKUP(F852,'Forecast Wind June'!M:N,2,FALSE)</f>
        <v/>
      </c>
      <c r="L852" s="4">
        <f>VLOOKUP(F852,'Forecast Load June'!H:I,2,FALSE)</f>
        <v/>
      </c>
      <c r="M852" s="4">
        <f>VLOOKUP(A853,'Forecast Nuclear June'!A:C,3,FALSE)</f>
        <v/>
      </c>
      <c r="N852" s="8">
        <f>_xlfn.MINIFS('Production June'!T:T,'Production June'!Q:Q,Summary!B852,'Production June'!R:R,Summary!D852,'Production June'!S:S,Summary!E852)</f>
        <v/>
      </c>
    </row>
    <row r="853" ht="14.25" customHeight="1">
      <c r="A853" s="16">
        <f>'Forecast Load June'!A851</f>
        <v/>
      </c>
      <c r="B853" s="4">
        <f>MONTH(A853)</f>
        <v/>
      </c>
      <c r="C853" s="4">
        <f>DAY(A853)</f>
        <v/>
      </c>
      <c r="D853" s="4">
        <f>WEEKDAY(A853)</f>
        <v/>
      </c>
      <c r="E853" s="4">
        <f>HOUR(A853)</f>
        <v/>
      </c>
      <c r="F853" s="4">
        <f>CONCATENATE(B853,"-",C853,"-",E853)</f>
        <v/>
      </c>
      <c r="G853" s="10">
        <f>L853-J853-K853-M853-N853</f>
        <v/>
      </c>
      <c r="H853" s="4">
        <f>VLOOKUP(F853,Belpex!F:G,2,FALSE)</f>
        <v/>
      </c>
      <c r="I853" s="7">
        <f>AVERAGE(-1*10^-8*G853^2+0.0204*G853+35.96,0.0204*G853+35.918)</f>
        <v/>
      </c>
      <c r="J853" s="4">
        <f>VLOOKUP(F853,'Forecast PV'!N:O,2,FALSE)</f>
        <v/>
      </c>
      <c r="K853" s="4">
        <f>+VLOOKUP(F853,'Forecast Wind June'!M:N,2,FALSE)</f>
        <v/>
      </c>
      <c r="L853" s="4">
        <f>VLOOKUP(F853,'Forecast Load June'!H:I,2,FALSE)</f>
        <v/>
      </c>
      <c r="M853" s="4">
        <f>VLOOKUP(A854,'Forecast Nuclear June'!A:C,3,FALSE)</f>
        <v/>
      </c>
      <c r="N853" s="8">
        <f>_xlfn.MINIFS('Production June'!T:T,'Production June'!Q:Q,Summary!B853,'Production June'!R:R,Summary!D853,'Production June'!S:S,Summary!E853)</f>
        <v/>
      </c>
    </row>
    <row r="854" ht="14.25" customHeight="1">
      <c r="A854" s="16">
        <f>'Forecast Load June'!A852</f>
        <v/>
      </c>
      <c r="B854" s="4">
        <f>MONTH(A854)</f>
        <v/>
      </c>
      <c r="C854" s="4">
        <f>DAY(A854)</f>
        <v/>
      </c>
      <c r="D854" s="4">
        <f>WEEKDAY(A854)</f>
        <v/>
      </c>
      <c r="E854" s="4">
        <f>HOUR(A854)</f>
        <v/>
      </c>
      <c r="F854" s="4">
        <f>CONCATENATE(B854,"-",C854,"-",E854)</f>
        <v/>
      </c>
      <c r="G854" s="10">
        <f>L854-J854-K854-M854-N854</f>
        <v/>
      </c>
      <c r="H854" s="4">
        <f>VLOOKUP(F854,Belpex!F:G,2,FALSE)</f>
        <v/>
      </c>
      <c r="I854" s="7">
        <f>AVERAGE(-1*10^-8*G854^2+0.0204*G854+35.96,0.0204*G854+35.918)</f>
        <v/>
      </c>
      <c r="J854" s="4">
        <f>VLOOKUP(F854,'Forecast PV'!N:O,2,FALSE)</f>
        <v/>
      </c>
      <c r="K854" s="4">
        <f>+VLOOKUP(F854,'Forecast Wind June'!M:N,2,FALSE)</f>
        <v/>
      </c>
      <c r="L854" s="4">
        <f>VLOOKUP(F854,'Forecast Load June'!H:I,2,FALSE)</f>
        <v/>
      </c>
      <c r="M854" s="4">
        <f>VLOOKUP(A855,'Forecast Nuclear June'!A:C,3,FALSE)</f>
        <v/>
      </c>
      <c r="N854" s="8">
        <f>_xlfn.MINIFS('Production June'!T:T,'Production June'!Q:Q,Summary!B854,'Production June'!R:R,Summary!D854,'Production June'!S:S,Summary!E854)</f>
        <v/>
      </c>
    </row>
    <row r="855" ht="14.25" customHeight="1">
      <c r="A855" s="16">
        <f>'Forecast Load June'!A853</f>
        <v/>
      </c>
      <c r="B855" s="4">
        <f>MONTH(A855)</f>
        <v/>
      </c>
      <c r="C855" s="4">
        <f>DAY(A855)</f>
        <v/>
      </c>
      <c r="D855" s="4">
        <f>WEEKDAY(A855)</f>
        <v/>
      </c>
      <c r="E855" s="4">
        <f>HOUR(A855)</f>
        <v/>
      </c>
      <c r="F855" s="4">
        <f>CONCATENATE(B855,"-",C855,"-",E855)</f>
        <v/>
      </c>
      <c r="G855" s="10">
        <f>L855-J855-K855-M855-N855</f>
        <v/>
      </c>
      <c r="H855" s="4">
        <f>VLOOKUP(F855,Belpex!F:G,2,FALSE)</f>
        <v/>
      </c>
      <c r="I855" s="7">
        <f>AVERAGE(-1*10^-8*G855^2+0.0204*G855+35.96,0.0204*G855+35.918)</f>
        <v/>
      </c>
      <c r="J855" s="4">
        <f>VLOOKUP(F855,'Forecast PV'!N:O,2,FALSE)</f>
        <v/>
      </c>
      <c r="K855" s="4">
        <f>+VLOOKUP(F855,'Forecast Wind June'!M:N,2,FALSE)</f>
        <v/>
      </c>
      <c r="L855" s="4">
        <f>VLOOKUP(F855,'Forecast Load June'!H:I,2,FALSE)</f>
        <v/>
      </c>
      <c r="M855" s="4">
        <f>VLOOKUP(A856,'Forecast Nuclear June'!A:C,3,FALSE)</f>
        <v/>
      </c>
      <c r="N855" s="8">
        <f>_xlfn.MINIFS('Production June'!T:T,'Production June'!Q:Q,Summary!B855,'Production June'!R:R,Summary!D855,'Production June'!S:S,Summary!E855)</f>
        <v/>
      </c>
    </row>
    <row r="856" ht="14.25" customHeight="1">
      <c r="A856" s="16">
        <f>'Forecast Load June'!A854</f>
        <v/>
      </c>
      <c r="B856" s="4">
        <f>MONTH(A856)</f>
        <v/>
      </c>
      <c r="C856" s="4">
        <f>DAY(A856)</f>
        <v/>
      </c>
      <c r="D856" s="4">
        <f>WEEKDAY(A856)</f>
        <v/>
      </c>
      <c r="E856" s="4">
        <f>HOUR(A856)</f>
        <v/>
      </c>
      <c r="F856" s="4">
        <f>CONCATENATE(B856,"-",C856,"-",E856)</f>
        <v/>
      </c>
      <c r="G856" s="10">
        <f>L856-J856-K856-M856-N856</f>
        <v/>
      </c>
      <c r="H856" s="4">
        <f>VLOOKUP(F856,Belpex!F:G,2,FALSE)</f>
        <v/>
      </c>
      <c r="I856" s="7">
        <f>AVERAGE(-1*10^-8*G856^2+0.0204*G856+35.96,0.0204*G856+35.918)</f>
        <v/>
      </c>
      <c r="J856" s="4">
        <f>VLOOKUP(F856,'Forecast PV'!N:O,2,FALSE)</f>
        <v/>
      </c>
      <c r="K856" s="4">
        <f>+VLOOKUP(F856,'Forecast Wind June'!M:N,2,FALSE)</f>
        <v/>
      </c>
      <c r="L856" s="4">
        <f>VLOOKUP(F856,'Forecast Load June'!H:I,2,FALSE)</f>
        <v/>
      </c>
      <c r="M856" s="4">
        <f>VLOOKUP(A857,'Forecast Nuclear June'!A:C,3,FALSE)</f>
        <v/>
      </c>
      <c r="N856" s="8">
        <f>_xlfn.MINIFS('Production June'!T:T,'Production June'!Q:Q,Summary!B856,'Production June'!R:R,Summary!D856,'Production June'!S:S,Summary!E856)</f>
        <v/>
      </c>
    </row>
    <row r="857" ht="14.25" customHeight="1">
      <c r="A857" s="16">
        <f>'Forecast Load June'!A855</f>
        <v/>
      </c>
      <c r="B857" s="4">
        <f>MONTH(A857)</f>
        <v/>
      </c>
      <c r="C857" s="4">
        <f>DAY(A857)</f>
        <v/>
      </c>
      <c r="D857" s="4">
        <f>WEEKDAY(A857)</f>
        <v/>
      </c>
      <c r="E857" s="4">
        <f>HOUR(A857)</f>
        <v/>
      </c>
      <c r="F857" s="4">
        <f>CONCATENATE(B857,"-",C857,"-",E857)</f>
        <v/>
      </c>
      <c r="G857" s="10">
        <f>L857-J857-K857-M857-N857</f>
        <v/>
      </c>
      <c r="H857" s="4">
        <f>VLOOKUP(F857,Belpex!F:G,2,FALSE)</f>
        <v/>
      </c>
      <c r="I857" s="7">
        <f>AVERAGE(-1*10^-8*G857^2+0.0204*G857+35.96,0.0204*G857+35.918)</f>
        <v/>
      </c>
      <c r="J857" s="4">
        <f>VLOOKUP(F857,'Forecast PV'!N:O,2,FALSE)</f>
        <v/>
      </c>
      <c r="K857" s="4">
        <f>+VLOOKUP(F857,'Forecast Wind June'!M:N,2,FALSE)</f>
        <v/>
      </c>
      <c r="L857" s="4">
        <f>VLOOKUP(F857,'Forecast Load June'!H:I,2,FALSE)</f>
        <v/>
      </c>
      <c r="M857" s="4">
        <f>VLOOKUP(A858,'Forecast Nuclear June'!A:C,3,FALSE)</f>
        <v/>
      </c>
      <c r="N857" s="8">
        <f>_xlfn.MINIFS('Production June'!T:T,'Production June'!Q:Q,Summary!B857,'Production June'!R:R,Summary!D857,'Production June'!S:S,Summary!E857)</f>
        <v/>
      </c>
    </row>
    <row r="858" ht="14.25" customHeight="1">
      <c r="A858" s="16">
        <f>'Forecast Load June'!A856</f>
        <v/>
      </c>
      <c r="B858" s="4">
        <f>MONTH(A858)</f>
        <v/>
      </c>
      <c r="C858" s="4">
        <f>DAY(A858)</f>
        <v/>
      </c>
      <c r="D858" s="4">
        <f>WEEKDAY(A858)</f>
        <v/>
      </c>
      <c r="E858" s="4">
        <f>HOUR(A858)</f>
        <v/>
      </c>
      <c r="F858" s="4">
        <f>CONCATENATE(B858,"-",C858,"-",E858)</f>
        <v/>
      </c>
      <c r="G858" s="10">
        <f>L858-J858-K858-M858-N858</f>
        <v/>
      </c>
      <c r="H858" s="4">
        <f>VLOOKUP(F858,Belpex!F:G,2,FALSE)</f>
        <v/>
      </c>
      <c r="I858" s="7">
        <f>AVERAGE(-1*10^-8*G858^2+0.0204*G858+35.96,0.0204*G858+35.918)</f>
        <v/>
      </c>
      <c r="J858" s="4">
        <f>VLOOKUP(F858,'Forecast PV'!N:O,2,FALSE)</f>
        <v/>
      </c>
      <c r="K858" s="4">
        <f>+VLOOKUP(F858,'Forecast Wind June'!M:N,2,FALSE)</f>
        <v/>
      </c>
      <c r="L858" s="4">
        <f>VLOOKUP(F858,'Forecast Load June'!H:I,2,FALSE)</f>
        <v/>
      </c>
      <c r="M858" s="4">
        <f>VLOOKUP(A859,'Forecast Nuclear June'!A:C,3,FALSE)</f>
        <v/>
      </c>
      <c r="N858" s="8">
        <f>_xlfn.MINIFS('Production June'!T:T,'Production June'!Q:Q,Summary!B858,'Production June'!R:R,Summary!D858,'Production June'!S:S,Summary!E858)</f>
        <v/>
      </c>
    </row>
    <row r="859" ht="14.25" customHeight="1">
      <c r="A859" s="16">
        <f>'Forecast Load June'!A857</f>
        <v/>
      </c>
      <c r="B859" s="4">
        <f>MONTH(A859)</f>
        <v/>
      </c>
      <c r="C859" s="4">
        <f>DAY(A859)</f>
        <v/>
      </c>
      <c r="D859" s="4">
        <f>WEEKDAY(A859)</f>
        <v/>
      </c>
      <c r="E859" s="4">
        <f>HOUR(A859)</f>
        <v/>
      </c>
      <c r="F859" s="4">
        <f>CONCATENATE(B859,"-",C859,"-",E859)</f>
        <v/>
      </c>
      <c r="G859" s="10">
        <f>L859-J859-K859-M859-N859</f>
        <v/>
      </c>
      <c r="H859" s="4">
        <f>VLOOKUP(F859,Belpex!F:G,2,FALSE)</f>
        <v/>
      </c>
      <c r="I859" s="7">
        <f>AVERAGE(-1*10^-8*G859^2+0.0204*G859+35.96,0.0204*G859+35.918)</f>
        <v/>
      </c>
      <c r="J859" s="4">
        <f>VLOOKUP(F859,'Forecast PV'!N:O,2,FALSE)</f>
        <v/>
      </c>
      <c r="K859" s="4">
        <f>+VLOOKUP(F859,'Forecast Wind June'!M:N,2,FALSE)</f>
        <v/>
      </c>
      <c r="L859" s="4">
        <f>VLOOKUP(F859,'Forecast Load June'!H:I,2,FALSE)</f>
        <v/>
      </c>
      <c r="M859" s="4">
        <f>VLOOKUP(A860,'Forecast Nuclear June'!A:C,3,FALSE)</f>
        <v/>
      </c>
      <c r="N859" s="8">
        <f>_xlfn.MINIFS('Production June'!T:T,'Production June'!Q:Q,Summary!B859,'Production June'!R:R,Summary!D859,'Production June'!S:S,Summary!E859)</f>
        <v/>
      </c>
    </row>
    <row r="860" ht="14.25" customHeight="1">
      <c r="A860" s="16">
        <f>'Forecast Load June'!A858</f>
        <v/>
      </c>
      <c r="B860" s="4">
        <f>MONTH(A860)</f>
        <v/>
      </c>
      <c r="C860" s="4">
        <f>DAY(A860)</f>
        <v/>
      </c>
      <c r="D860" s="4">
        <f>WEEKDAY(A860)</f>
        <v/>
      </c>
      <c r="E860" s="4">
        <f>HOUR(A860)</f>
        <v/>
      </c>
      <c r="F860" s="4">
        <f>CONCATENATE(B860,"-",C860,"-",E860)</f>
        <v/>
      </c>
      <c r="G860" s="10">
        <f>L860-J860-K860-M860-N860</f>
        <v/>
      </c>
      <c r="H860" s="4">
        <f>VLOOKUP(F860,Belpex!F:G,2,FALSE)</f>
        <v/>
      </c>
      <c r="I860" s="7">
        <f>AVERAGE(-1*10^-8*G860^2+0.0204*G860+35.96,0.0204*G860+35.918)</f>
        <v/>
      </c>
      <c r="J860" s="4">
        <f>VLOOKUP(F860,'Forecast PV'!N:O,2,FALSE)</f>
        <v/>
      </c>
      <c r="K860" s="4">
        <f>+VLOOKUP(F860,'Forecast Wind June'!M:N,2,FALSE)</f>
        <v/>
      </c>
      <c r="L860" s="4">
        <f>VLOOKUP(F860,'Forecast Load June'!H:I,2,FALSE)</f>
        <v/>
      </c>
      <c r="M860" s="4">
        <f>VLOOKUP(A861,'Forecast Nuclear June'!A:C,3,FALSE)</f>
        <v/>
      </c>
      <c r="N860" s="8">
        <f>_xlfn.MINIFS('Production June'!T:T,'Production June'!Q:Q,Summary!B860,'Production June'!R:R,Summary!D860,'Production June'!S:S,Summary!E860)</f>
        <v/>
      </c>
    </row>
    <row r="861" ht="14.25" customHeight="1">
      <c r="A861" s="16">
        <f>'Forecast Load June'!A859</f>
        <v/>
      </c>
      <c r="B861" s="4">
        <f>MONTH(A861)</f>
        <v/>
      </c>
      <c r="C861" s="4">
        <f>DAY(A861)</f>
        <v/>
      </c>
      <c r="D861" s="4">
        <f>WEEKDAY(A861)</f>
        <v/>
      </c>
      <c r="E861" s="4">
        <f>HOUR(A861)</f>
        <v/>
      </c>
      <c r="F861" s="4">
        <f>CONCATENATE(B861,"-",C861,"-",E861)</f>
        <v/>
      </c>
      <c r="G861" s="10">
        <f>L861-J861-K861-M861-N861</f>
        <v/>
      </c>
      <c r="H861" s="4">
        <f>VLOOKUP(F861,Belpex!F:G,2,FALSE)</f>
        <v/>
      </c>
      <c r="I861" s="7">
        <f>AVERAGE(-1*10^-8*G861^2+0.0204*G861+35.96,0.0204*G861+35.918)</f>
        <v/>
      </c>
      <c r="J861" s="4">
        <f>VLOOKUP(F861,'Forecast PV'!N:O,2,FALSE)</f>
        <v/>
      </c>
      <c r="K861" s="4">
        <f>+VLOOKUP(F861,'Forecast Wind June'!M:N,2,FALSE)</f>
        <v/>
      </c>
      <c r="L861" s="4">
        <f>VLOOKUP(F861,'Forecast Load June'!H:I,2,FALSE)</f>
        <v/>
      </c>
      <c r="M861" s="4">
        <f>VLOOKUP(A862,'Forecast Nuclear June'!A:C,3,FALSE)</f>
        <v/>
      </c>
      <c r="N861" s="8">
        <f>_xlfn.MINIFS('Production June'!T:T,'Production June'!Q:Q,Summary!B861,'Production June'!R:R,Summary!D861,'Production June'!S:S,Summary!E861)</f>
        <v/>
      </c>
    </row>
    <row r="862" ht="14.25" customHeight="1">
      <c r="A862" s="16">
        <f>'Forecast Load June'!A860</f>
        <v/>
      </c>
      <c r="B862" s="4">
        <f>MONTH(A862)</f>
        <v/>
      </c>
      <c r="C862" s="4">
        <f>DAY(A862)</f>
        <v/>
      </c>
      <c r="D862" s="4">
        <f>WEEKDAY(A862)</f>
        <v/>
      </c>
      <c r="E862" s="4">
        <f>HOUR(A862)</f>
        <v/>
      </c>
      <c r="F862" s="4">
        <f>CONCATENATE(B862,"-",C862,"-",E862)</f>
        <v/>
      </c>
      <c r="G862" s="10">
        <f>L862-J862-K862-M862-N862</f>
        <v/>
      </c>
      <c r="H862" s="4">
        <f>VLOOKUP(F862,Belpex!F:G,2,FALSE)</f>
        <v/>
      </c>
      <c r="I862" s="7">
        <f>AVERAGE(-1*10^-8*G862^2+0.0204*G862+35.96,0.0204*G862+35.918)</f>
        <v/>
      </c>
      <c r="J862" s="4">
        <f>VLOOKUP(F862,'Forecast PV'!N:O,2,FALSE)</f>
        <v/>
      </c>
      <c r="K862" s="4">
        <f>+VLOOKUP(F862,'Forecast Wind June'!M:N,2,FALSE)</f>
        <v/>
      </c>
      <c r="L862" s="4">
        <f>VLOOKUP(F862,'Forecast Load June'!H:I,2,FALSE)</f>
        <v/>
      </c>
      <c r="M862" s="4">
        <f>VLOOKUP(A863,'Forecast Nuclear June'!A:C,3,FALSE)</f>
        <v/>
      </c>
      <c r="N862" s="8">
        <f>_xlfn.MINIFS('Production June'!T:T,'Production June'!Q:Q,Summary!B862,'Production June'!R:R,Summary!D862,'Production June'!S:S,Summary!E862)</f>
        <v/>
      </c>
    </row>
    <row r="863" ht="14.25" customHeight="1">
      <c r="A863" s="16">
        <f>'Forecast Load June'!A861</f>
        <v/>
      </c>
      <c r="B863" s="4">
        <f>MONTH(A863)</f>
        <v/>
      </c>
      <c r="C863" s="4">
        <f>DAY(A863)</f>
        <v/>
      </c>
      <c r="D863" s="4">
        <f>WEEKDAY(A863)</f>
        <v/>
      </c>
      <c r="E863" s="4">
        <f>HOUR(A863)</f>
        <v/>
      </c>
      <c r="F863" s="4">
        <f>CONCATENATE(B863,"-",C863,"-",E863)</f>
        <v/>
      </c>
      <c r="G863" s="10">
        <f>L863-J863-K863-M863-N863</f>
        <v/>
      </c>
      <c r="H863" s="4">
        <f>VLOOKUP(F863,Belpex!F:G,2,FALSE)</f>
        <v/>
      </c>
      <c r="I863" s="7">
        <f>AVERAGE(-1*10^-8*G863^2+0.0204*G863+35.96,0.0204*G863+35.918)</f>
        <v/>
      </c>
      <c r="J863" s="4">
        <f>VLOOKUP(F863,'Forecast PV'!N:O,2,FALSE)</f>
        <v/>
      </c>
      <c r="K863" s="4">
        <f>+VLOOKUP(F863,'Forecast Wind June'!M:N,2,FALSE)</f>
        <v/>
      </c>
      <c r="L863" s="4">
        <f>VLOOKUP(F863,'Forecast Load June'!H:I,2,FALSE)</f>
        <v/>
      </c>
      <c r="M863" s="4">
        <f>VLOOKUP(A864,'Forecast Nuclear June'!A:C,3,FALSE)</f>
        <v/>
      </c>
      <c r="N863" s="8">
        <f>_xlfn.MINIFS('Production June'!T:T,'Production June'!Q:Q,Summary!B863,'Production June'!R:R,Summary!D863,'Production June'!S:S,Summary!E863)</f>
        <v/>
      </c>
    </row>
    <row r="864" ht="14.25" customHeight="1">
      <c r="A864" s="16">
        <f>'Forecast Load June'!A862</f>
        <v/>
      </c>
      <c r="B864" s="4">
        <f>MONTH(A864)</f>
        <v/>
      </c>
      <c r="C864" s="4">
        <f>DAY(A864)</f>
        <v/>
      </c>
      <c r="D864" s="4">
        <f>WEEKDAY(A864)</f>
        <v/>
      </c>
      <c r="E864" s="4">
        <f>HOUR(A864)</f>
        <v/>
      </c>
      <c r="F864" s="4">
        <f>CONCATENATE(B864,"-",C864,"-",E864)</f>
        <v/>
      </c>
      <c r="G864" s="10">
        <f>L864-J864-K864-M864-N864</f>
        <v/>
      </c>
      <c r="H864" s="4">
        <f>VLOOKUP(F864,Belpex!F:G,2,FALSE)</f>
        <v/>
      </c>
      <c r="I864" s="7">
        <f>AVERAGE(-1*10^-8*G864^2+0.0204*G864+35.96,0.0204*G864+35.918)</f>
        <v/>
      </c>
      <c r="J864" s="4">
        <f>VLOOKUP(F864,'Forecast PV'!N:O,2,FALSE)</f>
        <v/>
      </c>
      <c r="K864" s="4">
        <f>+VLOOKUP(F864,'Forecast Wind June'!M:N,2,FALSE)</f>
        <v/>
      </c>
      <c r="L864" s="4">
        <f>VLOOKUP(F864,'Forecast Load June'!H:I,2,FALSE)</f>
        <v/>
      </c>
      <c r="M864" s="4">
        <f>VLOOKUP(A865,'Forecast Nuclear June'!A:C,3,FALSE)</f>
        <v/>
      </c>
      <c r="N864" s="8">
        <f>_xlfn.MINIFS('Production June'!T:T,'Production June'!Q:Q,Summary!B864,'Production June'!R:R,Summary!D864,'Production June'!S:S,Summary!E864)</f>
        <v/>
      </c>
    </row>
    <row r="865" ht="14.25" customHeight="1">
      <c r="A865" s="16">
        <f>'Forecast Load June'!A863</f>
        <v/>
      </c>
      <c r="B865" s="4">
        <f>MONTH(A865)</f>
        <v/>
      </c>
      <c r="C865" s="4">
        <f>DAY(A865)</f>
        <v/>
      </c>
      <c r="D865" s="4">
        <f>WEEKDAY(A865)</f>
        <v/>
      </c>
      <c r="E865" s="4">
        <f>HOUR(A865)</f>
        <v/>
      </c>
      <c r="F865" s="4">
        <f>CONCATENATE(B865,"-",C865,"-",E865)</f>
        <v/>
      </c>
      <c r="G865" s="10">
        <f>L865-J865-K865-M865-N865</f>
        <v/>
      </c>
      <c r="H865" s="4">
        <f>VLOOKUP(F865,Belpex!F:G,2,FALSE)</f>
        <v/>
      </c>
      <c r="I865" s="7">
        <f>AVERAGE(-1*10^-8*G865^2+0.0204*G865+35.96,0.0204*G865+35.918)</f>
        <v/>
      </c>
      <c r="J865" s="4">
        <f>VLOOKUP(F865,'Forecast PV'!N:O,2,FALSE)</f>
        <v/>
      </c>
      <c r="K865" s="4">
        <f>+VLOOKUP(F865,'Forecast Wind June'!M:N,2,FALSE)</f>
        <v/>
      </c>
      <c r="L865" s="4">
        <f>VLOOKUP(F865,'Forecast Load June'!H:I,2,FALSE)</f>
        <v/>
      </c>
      <c r="M865" s="4">
        <f>VLOOKUP(A866,'Forecast Nuclear June'!A:C,3,FALSE)</f>
        <v/>
      </c>
      <c r="N865" s="8">
        <f>_xlfn.MINIFS('Production June'!T:T,'Production June'!Q:Q,Summary!B865,'Production June'!R:R,Summary!D865,'Production June'!S:S,Summary!E865)</f>
        <v/>
      </c>
    </row>
    <row r="866" ht="14.25" customHeight="1">
      <c r="A866" s="16">
        <f>'Forecast Load June'!A864</f>
        <v/>
      </c>
      <c r="B866" s="4">
        <f>MONTH(A866)</f>
        <v/>
      </c>
      <c r="C866" s="4">
        <f>DAY(A866)</f>
        <v/>
      </c>
      <c r="D866" s="4">
        <f>WEEKDAY(A866)</f>
        <v/>
      </c>
      <c r="E866" s="4">
        <f>HOUR(A866)</f>
        <v/>
      </c>
      <c r="F866" s="4">
        <f>CONCATENATE(B866,"-",C866,"-",E866)</f>
        <v/>
      </c>
      <c r="G866" s="10">
        <f>L866-J866-K866-M866-N866</f>
        <v/>
      </c>
      <c r="H866" s="4">
        <f>VLOOKUP(F866,Belpex!F:G,2,FALSE)</f>
        <v/>
      </c>
      <c r="I866" s="7">
        <f>AVERAGE(-1*10^-8*G866^2+0.0204*G866+35.96,0.0204*G866+35.918)</f>
        <v/>
      </c>
      <c r="J866" s="4">
        <f>VLOOKUP(F866,'Forecast PV'!N:O,2,FALSE)</f>
        <v/>
      </c>
      <c r="K866" s="4">
        <f>+VLOOKUP(F866,'Forecast Wind June'!M:N,2,FALSE)</f>
        <v/>
      </c>
      <c r="L866" s="4">
        <f>VLOOKUP(F866,'Forecast Load June'!H:I,2,FALSE)</f>
        <v/>
      </c>
      <c r="M866" s="4">
        <f>VLOOKUP(A867,'Forecast Nuclear June'!A:C,3,FALSE)</f>
        <v/>
      </c>
      <c r="N866" s="8">
        <f>_xlfn.MINIFS('Production June'!T:T,'Production June'!Q:Q,Summary!B866,'Production June'!R:R,Summary!D866,'Production June'!S:S,Summary!E866)</f>
        <v/>
      </c>
    </row>
    <row r="867" ht="14.25" customHeight="1">
      <c r="A867" s="16">
        <f>'Forecast Load June'!A865</f>
        <v/>
      </c>
      <c r="B867" s="4">
        <f>MONTH(A867)</f>
        <v/>
      </c>
      <c r="C867" s="4">
        <f>DAY(A867)</f>
        <v/>
      </c>
      <c r="D867" s="4">
        <f>WEEKDAY(A867)</f>
        <v/>
      </c>
      <c r="E867" s="4">
        <f>HOUR(A867)</f>
        <v/>
      </c>
      <c r="F867" s="4">
        <f>CONCATENATE(B867,"-",C867,"-",E867)</f>
        <v/>
      </c>
      <c r="G867" s="10">
        <f>L867-J867-K867-M867-N867</f>
        <v/>
      </c>
      <c r="H867" s="4">
        <f>VLOOKUP(F867,Belpex!F:G,2,FALSE)</f>
        <v/>
      </c>
      <c r="I867" s="7">
        <f>AVERAGE(-1*10^-8*G867^2+0.0204*G867+35.96,0.0204*G867+35.918)</f>
        <v/>
      </c>
      <c r="J867" s="4">
        <f>VLOOKUP(F867,'Forecast PV'!N:O,2,FALSE)</f>
        <v/>
      </c>
      <c r="K867" s="4">
        <f>+VLOOKUP(F867,'Forecast Wind June'!M:N,2,FALSE)</f>
        <v/>
      </c>
      <c r="L867" s="4">
        <f>VLOOKUP(F867,'Forecast Load June'!H:I,2,FALSE)</f>
        <v/>
      </c>
      <c r="M867" s="4">
        <f>VLOOKUP(A868,'Forecast Nuclear June'!A:C,3,FALSE)</f>
        <v/>
      </c>
      <c r="N867" s="8">
        <f>_xlfn.MINIFS('Production June'!T:T,'Production June'!Q:Q,Summary!B867,'Production June'!R:R,Summary!D867,'Production June'!S:S,Summary!E867)</f>
        <v/>
      </c>
    </row>
    <row r="868" ht="14.25" customHeight="1">
      <c r="A868" s="16">
        <f>'Forecast Load June'!A866</f>
        <v/>
      </c>
      <c r="B868" s="4">
        <f>MONTH(A868)</f>
        <v/>
      </c>
      <c r="C868" s="4">
        <f>DAY(A868)</f>
        <v/>
      </c>
      <c r="D868" s="4">
        <f>WEEKDAY(A868)</f>
        <v/>
      </c>
      <c r="E868" s="4">
        <f>HOUR(A868)</f>
        <v/>
      </c>
      <c r="F868" s="4">
        <f>CONCATENATE(B868,"-",C868,"-",E868)</f>
        <v/>
      </c>
      <c r="G868" s="10">
        <f>L868-J868-K868-M868-N868</f>
        <v/>
      </c>
      <c r="H868" s="4">
        <f>VLOOKUP(F868,Belpex!F:G,2,FALSE)</f>
        <v/>
      </c>
      <c r="I868" s="7">
        <f>AVERAGE(-1*10^-8*G868^2+0.0204*G868+35.96,0.0204*G868+35.918)</f>
        <v/>
      </c>
      <c r="J868" s="4">
        <f>VLOOKUP(F868,'Forecast PV'!N:O,2,FALSE)</f>
        <v/>
      </c>
      <c r="K868" s="4">
        <f>+VLOOKUP(F868,'Forecast Wind June'!M:N,2,FALSE)</f>
        <v/>
      </c>
      <c r="L868" s="4">
        <f>VLOOKUP(F868,'Forecast Load June'!H:I,2,FALSE)</f>
        <v/>
      </c>
      <c r="M868" s="4">
        <f>VLOOKUP(A869,'Forecast Nuclear June'!A:C,3,FALSE)</f>
        <v/>
      </c>
      <c r="N868" s="8">
        <f>_xlfn.MINIFS('Production June'!T:T,'Production June'!Q:Q,Summary!B868,'Production June'!R:R,Summary!D868,'Production June'!S:S,Summary!E868)</f>
        <v/>
      </c>
    </row>
    <row r="869" ht="14.25" customHeight="1">
      <c r="A869" s="16">
        <f>'Forecast Load June'!A867</f>
        <v/>
      </c>
      <c r="B869" s="4">
        <f>MONTH(A869)</f>
        <v/>
      </c>
      <c r="C869" s="4">
        <f>DAY(A869)</f>
        <v/>
      </c>
      <c r="D869" s="4">
        <f>WEEKDAY(A869)</f>
        <v/>
      </c>
      <c r="E869" s="4">
        <f>HOUR(A869)</f>
        <v/>
      </c>
      <c r="F869" s="4">
        <f>CONCATENATE(B869,"-",C869,"-",E869)</f>
        <v/>
      </c>
      <c r="G869" s="10">
        <f>L869-J869-K869-M869-N869</f>
        <v/>
      </c>
      <c r="H869" s="4">
        <f>VLOOKUP(F869,Belpex!F:G,2,FALSE)</f>
        <v/>
      </c>
      <c r="I869" s="7">
        <f>AVERAGE(-1*10^-8*G869^2+0.0204*G869+35.96,0.0204*G869+35.918)</f>
        <v/>
      </c>
      <c r="J869" s="4">
        <f>VLOOKUP(F869,'Forecast PV'!N:O,2,FALSE)</f>
        <v/>
      </c>
      <c r="K869" s="4">
        <f>+VLOOKUP(F869,'Forecast Wind June'!M:N,2,FALSE)</f>
        <v/>
      </c>
      <c r="L869" s="4">
        <f>VLOOKUP(F869,'Forecast Load June'!H:I,2,FALSE)</f>
        <v/>
      </c>
      <c r="M869" s="4">
        <f>VLOOKUP(A870,'Forecast Nuclear June'!A:C,3,FALSE)</f>
        <v/>
      </c>
      <c r="N869" s="8">
        <f>_xlfn.MINIFS('Production June'!T:T,'Production June'!Q:Q,Summary!B869,'Production June'!R:R,Summary!D869,'Production June'!S:S,Summary!E869)</f>
        <v/>
      </c>
    </row>
    <row r="870" ht="14.25" customHeight="1">
      <c r="A870" s="16">
        <f>'Forecast Load June'!A868</f>
        <v/>
      </c>
      <c r="B870" s="4">
        <f>MONTH(A870)</f>
        <v/>
      </c>
      <c r="C870" s="4">
        <f>DAY(A870)</f>
        <v/>
      </c>
      <c r="D870" s="4">
        <f>WEEKDAY(A870)</f>
        <v/>
      </c>
      <c r="E870" s="4">
        <f>HOUR(A870)</f>
        <v/>
      </c>
      <c r="F870" s="4">
        <f>CONCATENATE(B870,"-",C870,"-",E870)</f>
        <v/>
      </c>
      <c r="G870" s="10">
        <f>L870-J870-K870-M870-N870</f>
        <v/>
      </c>
      <c r="H870" s="4">
        <f>VLOOKUP(F870,Belpex!F:G,2,FALSE)</f>
        <v/>
      </c>
      <c r="I870" s="7">
        <f>AVERAGE(-1*10^-8*G870^2+0.0204*G870+35.96,0.0204*G870+35.918)</f>
        <v/>
      </c>
      <c r="J870" s="4">
        <f>VLOOKUP(F870,'Forecast PV'!N:O,2,FALSE)</f>
        <v/>
      </c>
      <c r="K870" s="4">
        <f>+VLOOKUP(F870,'Forecast Wind June'!M:N,2,FALSE)</f>
        <v/>
      </c>
      <c r="L870" s="4">
        <f>VLOOKUP(F870,'Forecast Load June'!H:I,2,FALSE)</f>
        <v/>
      </c>
      <c r="M870" s="4">
        <f>VLOOKUP(A871,'Forecast Nuclear June'!A:C,3,FALSE)</f>
        <v/>
      </c>
      <c r="N870" s="8">
        <f>_xlfn.MINIFS('Production June'!T:T,'Production June'!Q:Q,Summary!B870,'Production June'!R:R,Summary!D870,'Production June'!S:S,Summary!E870)</f>
        <v/>
      </c>
    </row>
    <row r="871" ht="14.25" customHeight="1">
      <c r="A871" s="16">
        <f>'Forecast Load June'!A869</f>
        <v/>
      </c>
      <c r="B871" s="4">
        <f>MONTH(A871)</f>
        <v/>
      </c>
      <c r="C871" s="4">
        <f>DAY(A871)</f>
        <v/>
      </c>
      <c r="D871" s="4">
        <f>WEEKDAY(A871)</f>
        <v/>
      </c>
      <c r="E871" s="4">
        <f>HOUR(A871)</f>
        <v/>
      </c>
      <c r="F871" s="4">
        <f>CONCATENATE(B871,"-",C871,"-",E871)</f>
        <v/>
      </c>
      <c r="G871" s="10">
        <f>L871-J871-K871-M871-N871</f>
        <v/>
      </c>
      <c r="H871" s="4">
        <f>VLOOKUP(F871,Belpex!F:G,2,FALSE)</f>
        <v/>
      </c>
      <c r="I871" s="7">
        <f>AVERAGE(-1*10^-8*G871^2+0.0204*G871+35.96,0.0204*G871+35.918)</f>
        <v/>
      </c>
      <c r="J871" s="4">
        <f>VLOOKUP(F871,'Forecast PV'!N:O,2,FALSE)</f>
        <v/>
      </c>
      <c r="K871" s="4">
        <f>+VLOOKUP(F871,'Forecast Wind June'!M:N,2,FALSE)</f>
        <v/>
      </c>
      <c r="L871" s="4">
        <f>VLOOKUP(F871,'Forecast Load June'!H:I,2,FALSE)</f>
        <v/>
      </c>
      <c r="M871" s="4">
        <f>VLOOKUP(A872,'Forecast Nuclear June'!A:C,3,FALSE)</f>
        <v/>
      </c>
      <c r="N871" s="8">
        <f>_xlfn.MINIFS('Production June'!T:T,'Production June'!Q:Q,Summary!B871,'Production June'!R:R,Summary!D871,'Production June'!S:S,Summary!E871)</f>
        <v/>
      </c>
    </row>
    <row r="872" ht="14.25" customHeight="1">
      <c r="A872" s="16">
        <f>'Forecast Load June'!A870</f>
        <v/>
      </c>
      <c r="B872" s="4">
        <f>MONTH(A872)</f>
        <v/>
      </c>
      <c r="C872" s="4">
        <f>DAY(A872)</f>
        <v/>
      </c>
      <c r="D872" s="4">
        <f>WEEKDAY(A872)</f>
        <v/>
      </c>
      <c r="E872" s="4">
        <f>HOUR(A872)</f>
        <v/>
      </c>
      <c r="F872" s="4">
        <f>CONCATENATE(B872,"-",C872,"-",E872)</f>
        <v/>
      </c>
      <c r="G872" s="10">
        <f>L872-J872-K872-M872-N872</f>
        <v/>
      </c>
      <c r="H872" s="4">
        <f>VLOOKUP(F872,Belpex!F:G,2,FALSE)</f>
        <v/>
      </c>
      <c r="I872" s="7">
        <f>AVERAGE(-1*10^-8*G872^2+0.0204*G872+35.96,0.0204*G872+35.918)</f>
        <v/>
      </c>
      <c r="J872" s="4">
        <f>VLOOKUP(F872,'Forecast PV'!N:O,2,FALSE)</f>
        <v/>
      </c>
      <c r="K872" s="4">
        <f>+VLOOKUP(F872,'Forecast Wind June'!M:N,2,FALSE)</f>
        <v/>
      </c>
      <c r="L872" s="4">
        <f>VLOOKUP(F872,'Forecast Load June'!H:I,2,FALSE)</f>
        <v/>
      </c>
      <c r="M872" s="4">
        <f>VLOOKUP(A873,'Forecast Nuclear June'!A:C,3,FALSE)</f>
        <v/>
      </c>
      <c r="N872" s="8">
        <f>_xlfn.MINIFS('Production June'!T:T,'Production June'!Q:Q,Summary!B872,'Production June'!R:R,Summary!D872,'Production June'!S:S,Summary!E872)</f>
        <v/>
      </c>
    </row>
    <row r="873" ht="14.25" customHeight="1">
      <c r="A873" s="16">
        <f>'Forecast Load June'!A871</f>
        <v/>
      </c>
      <c r="B873" s="4">
        <f>MONTH(A873)</f>
        <v/>
      </c>
      <c r="C873" s="4">
        <f>DAY(A873)</f>
        <v/>
      </c>
      <c r="D873" s="4">
        <f>WEEKDAY(A873)</f>
        <v/>
      </c>
      <c r="E873" s="4">
        <f>HOUR(A873)</f>
        <v/>
      </c>
      <c r="F873" s="4">
        <f>CONCATENATE(B873,"-",C873,"-",E873)</f>
        <v/>
      </c>
      <c r="G873" s="10">
        <f>L873-J873-K873-M873-N873</f>
        <v/>
      </c>
      <c r="H873" s="4">
        <f>VLOOKUP(F873,Belpex!F:G,2,FALSE)</f>
        <v/>
      </c>
      <c r="I873" s="7">
        <f>AVERAGE(-1*10^-8*G873^2+0.0204*G873+35.96,0.0204*G873+35.918)</f>
        <v/>
      </c>
      <c r="J873" s="4">
        <f>VLOOKUP(F873,'Forecast PV'!N:O,2,FALSE)</f>
        <v/>
      </c>
      <c r="K873" s="4">
        <f>+VLOOKUP(F873,'Forecast Wind June'!M:N,2,FALSE)</f>
        <v/>
      </c>
      <c r="L873" s="4">
        <f>VLOOKUP(F873,'Forecast Load June'!H:I,2,FALSE)</f>
        <v/>
      </c>
      <c r="M873" s="4">
        <f>VLOOKUP(A874,'Forecast Nuclear June'!A:C,3,FALSE)</f>
        <v/>
      </c>
      <c r="N873" s="8">
        <f>_xlfn.MINIFS('Production June'!T:T,'Production June'!Q:Q,Summary!B873,'Production June'!R:R,Summary!D873,'Production June'!S:S,Summary!E873)</f>
        <v/>
      </c>
    </row>
    <row r="874" ht="14.25" customHeight="1">
      <c r="A874" s="16">
        <f>'Forecast Load June'!A872</f>
        <v/>
      </c>
      <c r="B874" s="4">
        <f>MONTH(A874)</f>
        <v/>
      </c>
      <c r="C874" s="4">
        <f>DAY(A874)</f>
        <v/>
      </c>
      <c r="D874" s="4">
        <f>WEEKDAY(A874)</f>
        <v/>
      </c>
      <c r="E874" s="4">
        <f>HOUR(A874)</f>
        <v/>
      </c>
      <c r="F874" s="4">
        <f>CONCATENATE(B874,"-",C874,"-",E874)</f>
        <v/>
      </c>
      <c r="G874" s="10">
        <f>L874-J874-K874-M874-N874</f>
        <v/>
      </c>
      <c r="H874" s="4">
        <f>VLOOKUP(F874,Belpex!F:G,2,FALSE)</f>
        <v/>
      </c>
      <c r="I874" s="7">
        <f>AVERAGE(-1*10^-8*G874^2+0.0204*G874+35.96,0.0204*G874+35.918)</f>
        <v/>
      </c>
      <c r="J874" s="4">
        <f>VLOOKUP(F874,'Forecast PV'!N:O,2,FALSE)</f>
        <v/>
      </c>
      <c r="K874" s="4">
        <f>+VLOOKUP(F874,'Forecast Wind June'!M:N,2,FALSE)</f>
        <v/>
      </c>
      <c r="L874" s="4">
        <f>VLOOKUP(F874,'Forecast Load June'!H:I,2,FALSE)</f>
        <v/>
      </c>
      <c r="M874" s="4">
        <f>VLOOKUP(A875,'Forecast Nuclear June'!A:C,3,FALSE)</f>
        <v/>
      </c>
      <c r="N874" s="8">
        <f>_xlfn.MINIFS('Production June'!T:T,'Production June'!Q:Q,Summary!B874,'Production June'!R:R,Summary!D874,'Production June'!S:S,Summary!E874)</f>
        <v/>
      </c>
    </row>
    <row r="875" ht="14.25" customHeight="1">
      <c r="A875" s="16">
        <f>'Forecast Load June'!A873</f>
        <v/>
      </c>
      <c r="B875" s="4">
        <f>MONTH(A875)</f>
        <v/>
      </c>
      <c r="C875" s="4">
        <f>DAY(A875)</f>
        <v/>
      </c>
      <c r="D875" s="4">
        <f>WEEKDAY(A875)</f>
        <v/>
      </c>
      <c r="E875" s="4">
        <f>HOUR(A875)</f>
        <v/>
      </c>
      <c r="F875" s="4">
        <f>CONCATENATE(B875,"-",C875,"-",E875)</f>
        <v/>
      </c>
      <c r="G875" s="10">
        <f>L875-J875-K875-M875-N875</f>
        <v/>
      </c>
      <c r="H875" s="4">
        <f>VLOOKUP(F875,Belpex!F:G,2,FALSE)</f>
        <v/>
      </c>
      <c r="I875" s="7">
        <f>AVERAGE(-1*10^-8*G875^2+0.0204*G875+35.96,0.0204*G875+35.918)</f>
        <v/>
      </c>
      <c r="J875" s="4">
        <f>VLOOKUP(F875,'Forecast PV'!N:O,2,FALSE)</f>
        <v/>
      </c>
      <c r="K875" s="4">
        <f>+VLOOKUP(F875,'Forecast Wind June'!M:N,2,FALSE)</f>
        <v/>
      </c>
      <c r="L875" s="4">
        <f>VLOOKUP(F875,'Forecast Load June'!H:I,2,FALSE)</f>
        <v/>
      </c>
      <c r="M875" s="4">
        <f>VLOOKUP(A876,'Forecast Nuclear June'!A:C,3,FALSE)</f>
        <v/>
      </c>
      <c r="N875" s="8">
        <f>_xlfn.MINIFS('Production June'!T:T,'Production June'!Q:Q,Summary!B875,'Production June'!R:R,Summary!D875,'Production June'!S:S,Summary!E875)</f>
        <v/>
      </c>
    </row>
    <row r="876" ht="14.25" customHeight="1">
      <c r="A876" s="16">
        <f>'Forecast Load June'!A874</f>
        <v/>
      </c>
      <c r="B876" s="4">
        <f>MONTH(A876)</f>
        <v/>
      </c>
      <c r="C876" s="4">
        <f>DAY(A876)</f>
        <v/>
      </c>
      <c r="D876" s="4">
        <f>WEEKDAY(A876)</f>
        <v/>
      </c>
      <c r="E876" s="4">
        <f>HOUR(A876)</f>
        <v/>
      </c>
      <c r="F876" s="4">
        <f>CONCATENATE(B876,"-",C876,"-",E876)</f>
        <v/>
      </c>
      <c r="G876" s="10">
        <f>L876-J876-K876-M876-N876</f>
        <v/>
      </c>
      <c r="H876" s="4">
        <f>VLOOKUP(F876,Belpex!F:G,2,FALSE)</f>
        <v/>
      </c>
      <c r="I876" s="7">
        <f>AVERAGE(-1*10^-8*G876^2+0.0204*G876+35.96,0.0204*G876+35.918)</f>
        <v/>
      </c>
      <c r="J876" s="4">
        <f>VLOOKUP(F876,'Forecast PV'!N:O,2,FALSE)</f>
        <v/>
      </c>
      <c r="K876" s="4">
        <f>+VLOOKUP(F876,'Forecast Wind June'!M:N,2,FALSE)</f>
        <v/>
      </c>
      <c r="L876" s="4">
        <f>VLOOKUP(F876,'Forecast Load June'!H:I,2,FALSE)</f>
        <v/>
      </c>
      <c r="M876" s="4">
        <f>VLOOKUP(A877,'Forecast Nuclear June'!A:C,3,FALSE)</f>
        <v/>
      </c>
      <c r="N876" s="8">
        <f>_xlfn.MINIFS('Production June'!T:T,'Production June'!Q:Q,Summary!B876,'Production June'!R:R,Summary!D876,'Production June'!S:S,Summary!E876)</f>
        <v/>
      </c>
    </row>
    <row r="877" ht="14.25" customHeight="1">
      <c r="A877" s="16">
        <f>'Forecast Load June'!A875</f>
        <v/>
      </c>
      <c r="B877" s="4">
        <f>MONTH(A877)</f>
        <v/>
      </c>
      <c r="C877" s="4">
        <f>DAY(A877)</f>
        <v/>
      </c>
      <c r="D877" s="4">
        <f>WEEKDAY(A877)</f>
        <v/>
      </c>
      <c r="E877" s="4">
        <f>HOUR(A877)</f>
        <v/>
      </c>
      <c r="F877" s="4">
        <f>CONCATENATE(B877,"-",C877,"-",E877)</f>
        <v/>
      </c>
      <c r="G877" s="10">
        <f>L877-J877-K877-M877-N877</f>
        <v/>
      </c>
      <c r="H877" s="4">
        <f>VLOOKUP(F877,Belpex!F:G,2,FALSE)</f>
        <v/>
      </c>
      <c r="I877" s="7">
        <f>AVERAGE(-1*10^-8*G877^2+0.0204*G877+35.96,0.0204*G877+35.918)</f>
        <v/>
      </c>
      <c r="J877" s="4">
        <f>VLOOKUP(F877,'Forecast PV'!N:O,2,FALSE)</f>
        <v/>
      </c>
      <c r="K877" s="4">
        <f>+VLOOKUP(F877,'Forecast Wind June'!M:N,2,FALSE)</f>
        <v/>
      </c>
      <c r="L877" s="4">
        <f>VLOOKUP(F877,'Forecast Load June'!H:I,2,FALSE)</f>
        <v/>
      </c>
      <c r="M877" s="4">
        <f>VLOOKUP(A878,'Forecast Nuclear June'!A:C,3,FALSE)</f>
        <v/>
      </c>
      <c r="N877" s="8">
        <f>_xlfn.MINIFS('Production June'!T:T,'Production June'!Q:Q,Summary!B877,'Production June'!R:R,Summary!D877,'Production June'!S:S,Summary!E877)</f>
        <v/>
      </c>
    </row>
    <row r="878" ht="14.25" customHeight="1">
      <c r="A878" s="16">
        <f>'Forecast Load June'!A876</f>
        <v/>
      </c>
      <c r="B878" s="4">
        <f>MONTH(A878)</f>
        <v/>
      </c>
      <c r="C878" s="4">
        <f>DAY(A878)</f>
        <v/>
      </c>
      <c r="D878" s="4">
        <f>WEEKDAY(A878)</f>
        <v/>
      </c>
      <c r="E878" s="4">
        <f>HOUR(A878)</f>
        <v/>
      </c>
      <c r="F878" s="4">
        <f>CONCATENATE(B878,"-",C878,"-",E878)</f>
        <v/>
      </c>
      <c r="G878" s="10">
        <f>L878-J878-K878-M878-N878</f>
        <v/>
      </c>
      <c r="H878" s="4">
        <f>VLOOKUP(F878,Belpex!F:G,2,FALSE)</f>
        <v/>
      </c>
      <c r="I878" s="7">
        <f>AVERAGE(-1*10^-8*G878^2+0.0204*G878+35.96,0.0204*G878+35.918)</f>
        <v/>
      </c>
      <c r="J878" s="4">
        <f>VLOOKUP(F878,'Forecast PV'!N:O,2,FALSE)</f>
        <v/>
      </c>
      <c r="K878" s="4">
        <f>+VLOOKUP(F878,'Forecast Wind June'!M:N,2,FALSE)</f>
        <v/>
      </c>
      <c r="L878" s="4">
        <f>VLOOKUP(F878,'Forecast Load June'!H:I,2,FALSE)</f>
        <v/>
      </c>
      <c r="M878" s="4">
        <f>VLOOKUP(A879,'Forecast Nuclear June'!A:C,3,FALSE)</f>
        <v/>
      </c>
      <c r="N878" s="8">
        <f>_xlfn.MINIFS('Production June'!T:T,'Production June'!Q:Q,Summary!B878,'Production June'!R:R,Summary!D878,'Production June'!S:S,Summary!E878)</f>
        <v/>
      </c>
    </row>
    <row r="879" ht="14.25" customHeight="1">
      <c r="A879" s="16">
        <f>'Forecast Load June'!A877</f>
        <v/>
      </c>
      <c r="B879" s="4">
        <f>MONTH(A879)</f>
        <v/>
      </c>
      <c r="C879" s="4">
        <f>DAY(A879)</f>
        <v/>
      </c>
      <c r="D879" s="4">
        <f>WEEKDAY(A879)</f>
        <v/>
      </c>
      <c r="E879" s="4">
        <f>HOUR(A879)</f>
        <v/>
      </c>
      <c r="F879" s="4">
        <f>CONCATENATE(B879,"-",C879,"-",E879)</f>
        <v/>
      </c>
      <c r="G879" s="10">
        <f>L879-J879-K879-M879-N879</f>
        <v/>
      </c>
      <c r="H879" s="4">
        <f>VLOOKUP(F879,Belpex!F:G,2,FALSE)</f>
        <v/>
      </c>
      <c r="I879" s="7">
        <f>AVERAGE(-1*10^-8*G879^2+0.0204*G879+35.96,0.0204*G879+35.918)</f>
        <v/>
      </c>
      <c r="J879" s="4">
        <f>VLOOKUP(F879,'Forecast PV'!N:O,2,FALSE)</f>
        <v/>
      </c>
      <c r="K879" s="4">
        <f>+VLOOKUP(F879,'Forecast Wind June'!M:N,2,FALSE)</f>
        <v/>
      </c>
      <c r="L879" s="4">
        <f>VLOOKUP(F879,'Forecast Load June'!H:I,2,FALSE)</f>
        <v/>
      </c>
      <c r="M879" s="4">
        <f>VLOOKUP(A880,'Forecast Nuclear June'!A:C,3,FALSE)</f>
        <v/>
      </c>
      <c r="N879" s="8">
        <f>_xlfn.MINIFS('Production June'!T:T,'Production June'!Q:Q,Summary!B879,'Production June'!R:R,Summary!D879,'Production June'!S:S,Summary!E879)</f>
        <v/>
      </c>
    </row>
    <row r="880" ht="14.25" customHeight="1">
      <c r="A880" s="16">
        <f>'Forecast Load June'!A878</f>
        <v/>
      </c>
      <c r="B880" s="4">
        <f>MONTH(A880)</f>
        <v/>
      </c>
      <c r="C880" s="4">
        <f>DAY(A880)</f>
        <v/>
      </c>
      <c r="D880" s="4">
        <f>WEEKDAY(A880)</f>
        <v/>
      </c>
      <c r="E880" s="4">
        <f>HOUR(A880)</f>
        <v/>
      </c>
      <c r="F880" s="4">
        <f>CONCATENATE(B880,"-",C880,"-",E880)</f>
        <v/>
      </c>
      <c r="G880" s="10">
        <f>L880-J880-K880-M880-N880</f>
        <v/>
      </c>
      <c r="H880" s="4">
        <f>VLOOKUP(F880,Belpex!F:G,2,FALSE)</f>
        <v/>
      </c>
      <c r="I880" s="7">
        <f>AVERAGE(-1*10^-8*G880^2+0.0204*G880+35.96,0.0204*G880+35.918)</f>
        <v/>
      </c>
      <c r="J880" s="4">
        <f>VLOOKUP(F880,'Forecast PV'!N:O,2,FALSE)</f>
        <v/>
      </c>
      <c r="K880" s="4">
        <f>+VLOOKUP(F880,'Forecast Wind June'!M:N,2,FALSE)</f>
        <v/>
      </c>
      <c r="L880" s="4">
        <f>VLOOKUP(F880,'Forecast Load June'!H:I,2,FALSE)</f>
        <v/>
      </c>
      <c r="M880" s="4">
        <f>VLOOKUP(A881,'Forecast Nuclear June'!A:C,3,FALSE)</f>
        <v/>
      </c>
      <c r="N880" s="8">
        <f>_xlfn.MINIFS('Production June'!T:T,'Production June'!Q:Q,Summary!B880,'Production June'!R:R,Summary!D880,'Production June'!S:S,Summary!E880)</f>
        <v/>
      </c>
    </row>
    <row r="881" ht="14.25" customHeight="1">
      <c r="A881" s="16">
        <f>'Forecast Load June'!A879</f>
        <v/>
      </c>
      <c r="B881" s="4">
        <f>MONTH(A881)</f>
        <v/>
      </c>
      <c r="C881" s="4">
        <f>DAY(A881)</f>
        <v/>
      </c>
      <c r="D881" s="4">
        <f>WEEKDAY(A881)</f>
        <v/>
      </c>
      <c r="E881" s="4">
        <f>HOUR(A881)</f>
        <v/>
      </c>
      <c r="F881" s="4">
        <f>CONCATENATE(B881,"-",C881,"-",E881)</f>
        <v/>
      </c>
      <c r="G881" s="10">
        <f>L881-J881-K881-M881-N881</f>
        <v/>
      </c>
      <c r="H881" s="4">
        <f>VLOOKUP(F881,Belpex!F:G,2,FALSE)</f>
        <v/>
      </c>
      <c r="I881" s="7">
        <f>AVERAGE(-1*10^-8*G881^2+0.0204*G881+35.96,0.0204*G881+35.918)</f>
        <v/>
      </c>
      <c r="J881" s="4">
        <f>VLOOKUP(F881,'Forecast PV'!N:O,2,FALSE)</f>
        <v/>
      </c>
      <c r="K881" s="4">
        <f>+VLOOKUP(F881,'Forecast Wind June'!M:N,2,FALSE)</f>
        <v/>
      </c>
      <c r="L881" s="4">
        <f>VLOOKUP(F881,'Forecast Load June'!H:I,2,FALSE)</f>
        <v/>
      </c>
      <c r="M881" s="4">
        <f>VLOOKUP(A882,'Forecast Nuclear June'!A:C,3,FALSE)</f>
        <v/>
      </c>
      <c r="N881" s="8">
        <f>_xlfn.MINIFS('Production June'!T:T,'Production June'!Q:Q,Summary!B881,'Production June'!R:R,Summary!D881,'Production June'!S:S,Summary!E881)</f>
        <v/>
      </c>
    </row>
    <row r="882" ht="14.25" customHeight="1">
      <c r="A882" s="16">
        <f>'Forecast Load June'!A880</f>
        <v/>
      </c>
      <c r="B882" s="4">
        <f>MONTH(A882)</f>
        <v/>
      </c>
      <c r="C882" s="4">
        <f>DAY(A882)</f>
        <v/>
      </c>
      <c r="D882" s="4">
        <f>WEEKDAY(A882)</f>
        <v/>
      </c>
      <c r="E882" s="4">
        <f>HOUR(A882)</f>
        <v/>
      </c>
      <c r="F882" s="4">
        <f>CONCATENATE(B882,"-",C882,"-",E882)</f>
        <v/>
      </c>
      <c r="G882" s="10">
        <f>L882-J882-K882-M882-N882</f>
        <v/>
      </c>
      <c r="H882" s="4">
        <f>VLOOKUP(F882,Belpex!F:G,2,FALSE)</f>
        <v/>
      </c>
      <c r="I882" s="7">
        <f>AVERAGE(-1*10^-8*G882^2+0.0204*G882+35.96,0.0204*G882+35.918)</f>
        <v/>
      </c>
      <c r="J882" s="4">
        <f>VLOOKUP(F882,'Forecast PV'!N:O,2,FALSE)</f>
        <v/>
      </c>
      <c r="K882" s="4">
        <f>+VLOOKUP(F882,'Forecast Wind June'!M:N,2,FALSE)</f>
        <v/>
      </c>
      <c r="L882" s="4">
        <f>VLOOKUP(F882,'Forecast Load June'!H:I,2,FALSE)</f>
        <v/>
      </c>
      <c r="M882" s="4">
        <f>VLOOKUP(A883,'Forecast Nuclear June'!A:C,3,FALSE)</f>
        <v/>
      </c>
      <c r="N882" s="8">
        <f>_xlfn.MINIFS('Production June'!T:T,'Production June'!Q:Q,Summary!B882,'Production June'!R:R,Summary!D882,'Production June'!S:S,Summary!E882)</f>
        <v/>
      </c>
    </row>
    <row r="883" ht="14.25" customHeight="1">
      <c r="A883" s="16">
        <f>'Forecast Load June'!A881</f>
        <v/>
      </c>
      <c r="B883" s="4">
        <f>MONTH(A883)</f>
        <v/>
      </c>
      <c r="C883" s="4">
        <f>DAY(A883)</f>
        <v/>
      </c>
      <c r="D883" s="4">
        <f>WEEKDAY(A883)</f>
        <v/>
      </c>
      <c r="E883" s="4">
        <f>HOUR(A883)</f>
        <v/>
      </c>
      <c r="F883" s="4">
        <f>CONCATENATE(B883,"-",C883,"-",E883)</f>
        <v/>
      </c>
      <c r="G883" s="10">
        <f>L883-J883-K883-M883-N883</f>
        <v/>
      </c>
      <c r="H883" s="4">
        <f>VLOOKUP(F883,Belpex!F:G,2,FALSE)</f>
        <v/>
      </c>
      <c r="I883" s="7">
        <f>AVERAGE(-1*10^-8*G883^2+0.0204*G883+35.96,0.0204*G883+35.918)</f>
        <v/>
      </c>
      <c r="J883" s="4">
        <f>VLOOKUP(F883,'Forecast PV'!N:O,2,FALSE)</f>
        <v/>
      </c>
      <c r="K883" s="4">
        <f>+VLOOKUP(F883,'Forecast Wind June'!M:N,2,FALSE)</f>
        <v/>
      </c>
      <c r="L883" s="4">
        <f>VLOOKUP(F883,'Forecast Load June'!H:I,2,FALSE)</f>
        <v/>
      </c>
      <c r="M883" s="4">
        <f>VLOOKUP(A884,'Forecast Nuclear June'!A:C,3,FALSE)</f>
        <v/>
      </c>
      <c r="N883" s="8">
        <f>_xlfn.MINIFS('Production June'!T:T,'Production June'!Q:Q,Summary!B883,'Production June'!R:R,Summary!D883,'Production June'!S:S,Summary!E883)</f>
        <v/>
      </c>
    </row>
    <row r="884" ht="14.25" customHeight="1">
      <c r="A884" s="16">
        <f>'Forecast Load June'!A882</f>
        <v/>
      </c>
      <c r="B884" s="4">
        <f>MONTH(A884)</f>
        <v/>
      </c>
      <c r="C884" s="4">
        <f>DAY(A884)</f>
        <v/>
      </c>
      <c r="D884" s="4">
        <f>WEEKDAY(A884)</f>
        <v/>
      </c>
      <c r="E884" s="4">
        <f>HOUR(A884)</f>
        <v/>
      </c>
      <c r="F884" s="4">
        <f>CONCATENATE(B884,"-",C884,"-",E884)</f>
        <v/>
      </c>
      <c r="G884" s="10">
        <f>L884-J884-K884-M884-N884</f>
        <v/>
      </c>
      <c r="H884" s="4">
        <f>VLOOKUP(F884,Belpex!F:G,2,FALSE)</f>
        <v/>
      </c>
      <c r="I884" s="7">
        <f>AVERAGE(-1*10^-8*G884^2+0.0204*G884+35.96,0.0204*G884+35.918)</f>
        <v/>
      </c>
      <c r="J884" s="4">
        <f>VLOOKUP(F884,'Forecast PV'!N:O,2,FALSE)</f>
        <v/>
      </c>
      <c r="K884" s="4">
        <f>+VLOOKUP(F884,'Forecast Wind June'!M:N,2,FALSE)</f>
        <v/>
      </c>
      <c r="L884" s="4">
        <f>VLOOKUP(F884,'Forecast Load June'!H:I,2,FALSE)</f>
        <v/>
      </c>
      <c r="M884" s="4">
        <f>VLOOKUP(A885,'Forecast Nuclear June'!A:C,3,FALSE)</f>
        <v/>
      </c>
      <c r="N884" s="8">
        <f>_xlfn.MINIFS('Production June'!T:T,'Production June'!Q:Q,Summary!B884,'Production June'!R:R,Summary!D884,'Production June'!S:S,Summary!E884)</f>
        <v/>
      </c>
    </row>
    <row r="885" ht="14.25" customHeight="1">
      <c r="A885" s="16">
        <f>'Forecast Load June'!A883</f>
        <v/>
      </c>
      <c r="B885" s="4">
        <f>MONTH(A885)</f>
        <v/>
      </c>
      <c r="C885" s="4">
        <f>DAY(A885)</f>
        <v/>
      </c>
      <c r="D885" s="4">
        <f>WEEKDAY(A885)</f>
        <v/>
      </c>
      <c r="E885" s="4">
        <f>HOUR(A885)</f>
        <v/>
      </c>
      <c r="F885" s="4">
        <f>CONCATENATE(B885,"-",C885,"-",E885)</f>
        <v/>
      </c>
      <c r="G885" s="10">
        <f>L885-J885-K885-M885-N885</f>
        <v/>
      </c>
      <c r="H885" s="4">
        <f>VLOOKUP(F885,Belpex!F:G,2,FALSE)</f>
        <v/>
      </c>
      <c r="I885" s="7">
        <f>AVERAGE(-1*10^-8*G885^2+0.0204*G885+35.96,0.0204*G885+35.918)</f>
        <v/>
      </c>
      <c r="J885" s="4">
        <f>VLOOKUP(F885,'Forecast PV'!N:O,2,FALSE)</f>
        <v/>
      </c>
      <c r="K885" s="4">
        <f>+VLOOKUP(F885,'Forecast Wind June'!M:N,2,FALSE)</f>
        <v/>
      </c>
      <c r="L885" s="4">
        <f>VLOOKUP(F885,'Forecast Load June'!H:I,2,FALSE)</f>
        <v/>
      </c>
      <c r="M885" s="4">
        <f>VLOOKUP(A886,'Forecast Nuclear June'!A:C,3,FALSE)</f>
        <v/>
      </c>
      <c r="N885" s="8">
        <f>_xlfn.MINIFS('Production June'!T:T,'Production June'!Q:Q,Summary!B885,'Production June'!R:R,Summary!D885,'Production June'!S:S,Summary!E885)</f>
        <v/>
      </c>
    </row>
    <row r="886" ht="14.25" customHeight="1">
      <c r="A886" s="16">
        <f>'Forecast Load June'!A884</f>
        <v/>
      </c>
      <c r="B886" s="4">
        <f>MONTH(A886)</f>
        <v/>
      </c>
      <c r="C886" s="4">
        <f>DAY(A886)</f>
        <v/>
      </c>
      <c r="D886" s="4">
        <f>WEEKDAY(A886)</f>
        <v/>
      </c>
      <c r="E886" s="4">
        <f>HOUR(A886)</f>
        <v/>
      </c>
      <c r="F886" s="4">
        <f>CONCATENATE(B886,"-",C886,"-",E886)</f>
        <v/>
      </c>
      <c r="G886" s="10">
        <f>L886-J886-K886-M886-N886</f>
        <v/>
      </c>
      <c r="H886" s="4">
        <f>VLOOKUP(F886,Belpex!F:G,2,FALSE)</f>
        <v/>
      </c>
      <c r="I886" s="7">
        <f>AVERAGE(-1*10^-8*G886^2+0.0204*G886+35.96,0.0204*G886+35.918)</f>
        <v/>
      </c>
      <c r="J886" s="4">
        <f>VLOOKUP(F886,'Forecast PV'!N:O,2,FALSE)</f>
        <v/>
      </c>
      <c r="K886" s="4">
        <f>+VLOOKUP(F886,'Forecast Wind June'!M:N,2,FALSE)</f>
        <v/>
      </c>
      <c r="L886" s="4">
        <f>VLOOKUP(F886,'Forecast Load June'!H:I,2,FALSE)</f>
        <v/>
      </c>
      <c r="M886" s="4">
        <f>VLOOKUP(A887,'Forecast Nuclear June'!A:C,3,FALSE)</f>
        <v/>
      </c>
      <c r="N886" s="8">
        <f>_xlfn.MINIFS('Production June'!T:T,'Production June'!Q:Q,Summary!B886,'Production June'!R:R,Summary!D886,'Production June'!S:S,Summary!E886)</f>
        <v/>
      </c>
    </row>
    <row r="887" ht="14.25" customHeight="1">
      <c r="A887" s="16">
        <f>'Forecast Load June'!A885</f>
        <v/>
      </c>
      <c r="B887" s="4">
        <f>MONTH(A887)</f>
        <v/>
      </c>
      <c r="C887" s="4">
        <f>DAY(A887)</f>
        <v/>
      </c>
      <c r="D887" s="4">
        <f>WEEKDAY(A887)</f>
        <v/>
      </c>
      <c r="E887" s="4">
        <f>HOUR(A887)</f>
        <v/>
      </c>
      <c r="F887" s="4">
        <f>CONCATENATE(B887,"-",C887,"-",E887)</f>
        <v/>
      </c>
      <c r="G887" s="10">
        <f>L887-J887-K887-M887-N887</f>
        <v/>
      </c>
      <c r="H887" s="4">
        <f>VLOOKUP(F887,Belpex!F:G,2,FALSE)</f>
        <v/>
      </c>
      <c r="I887" s="7">
        <f>AVERAGE(-1*10^-8*G887^2+0.0204*G887+35.96,0.0204*G887+35.918)</f>
        <v/>
      </c>
      <c r="J887" s="4">
        <f>VLOOKUP(F887,'Forecast PV'!N:O,2,FALSE)</f>
        <v/>
      </c>
      <c r="K887" s="4">
        <f>+VLOOKUP(F887,'Forecast Wind June'!M:N,2,FALSE)</f>
        <v/>
      </c>
      <c r="L887" s="4">
        <f>VLOOKUP(F887,'Forecast Load June'!H:I,2,FALSE)</f>
        <v/>
      </c>
      <c r="M887" s="4">
        <f>VLOOKUP(A888,'Forecast Nuclear June'!A:C,3,FALSE)</f>
        <v/>
      </c>
      <c r="N887" s="8">
        <f>_xlfn.MINIFS('Production June'!T:T,'Production June'!Q:Q,Summary!B887,'Production June'!R:R,Summary!D887,'Production June'!S:S,Summary!E887)</f>
        <v/>
      </c>
    </row>
    <row r="888" ht="14.25" customHeight="1">
      <c r="A888" s="16">
        <f>'Forecast Load June'!A886</f>
        <v/>
      </c>
      <c r="B888" s="4">
        <f>MONTH(A888)</f>
        <v/>
      </c>
      <c r="C888" s="4">
        <f>DAY(A888)</f>
        <v/>
      </c>
      <c r="D888" s="4">
        <f>WEEKDAY(A888)</f>
        <v/>
      </c>
      <c r="E888" s="4">
        <f>HOUR(A888)</f>
        <v/>
      </c>
      <c r="F888" s="4">
        <f>CONCATENATE(B888,"-",C888,"-",E888)</f>
        <v/>
      </c>
      <c r="G888" s="10">
        <f>L888-J888-K888-M888-N888</f>
        <v/>
      </c>
      <c r="H888" s="4">
        <f>VLOOKUP(F888,Belpex!F:G,2,FALSE)</f>
        <v/>
      </c>
      <c r="I888" s="7">
        <f>AVERAGE(-1*10^-8*G888^2+0.0204*G888+35.96,0.0204*G888+35.918)</f>
        <v/>
      </c>
      <c r="J888" s="4">
        <f>VLOOKUP(F888,'Forecast PV'!N:O,2,FALSE)</f>
        <v/>
      </c>
      <c r="K888" s="4">
        <f>+VLOOKUP(F888,'Forecast Wind June'!M:N,2,FALSE)</f>
        <v/>
      </c>
      <c r="L888" s="4">
        <f>VLOOKUP(F888,'Forecast Load June'!H:I,2,FALSE)</f>
        <v/>
      </c>
      <c r="M888" s="4">
        <f>VLOOKUP(A889,'Forecast Nuclear June'!A:C,3,FALSE)</f>
        <v/>
      </c>
      <c r="N888" s="8">
        <f>_xlfn.MINIFS('Production June'!T:T,'Production June'!Q:Q,Summary!B888,'Production June'!R:R,Summary!D888,'Production June'!S:S,Summary!E888)</f>
        <v/>
      </c>
    </row>
    <row r="889" ht="14.25" customHeight="1">
      <c r="A889" s="16">
        <f>'Forecast Load June'!A887</f>
        <v/>
      </c>
      <c r="B889" s="4">
        <f>MONTH(A889)</f>
        <v/>
      </c>
      <c r="C889" s="4">
        <f>DAY(A889)</f>
        <v/>
      </c>
      <c r="D889" s="4">
        <f>WEEKDAY(A889)</f>
        <v/>
      </c>
      <c r="E889" s="4">
        <f>HOUR(A889)</f>
        <v/>
      </c>
      <c r="F889" s="4">
        <f>CONCATENATE(B889,"-",C889,"-",E889)</f>
        <v/>
      </c>
      <c r="G889" s="10">
        <f>L889-J889-K889-M889-N889</f>
        <v/>
      </c>
      <c r="H889" s="4">
        <f>VLOOKUP(F889,Belpex!F:G,2,FALSE)</f>
        <v/>
      </c>
      <c r="I889" s="7">
        <f>AVERAGE(-1*10^-8*G889^2+0.0204*G889+35.96,0.0204*G889+35.918)</f>
        <v/>
      </c>
      <c r="J889" s="4">
        <f>VLOOKUP(F889,'Forecast PV'!N:O,2,FALSE)</f>
        <v/>
      </c>
      <c r="K889" s="4">
        <f>+VLOOKUP(F889,'Forecast Wind June'!M:N,2,FALSE)</f>
        <v/>
      </c>
      <c r="L889" s="4">
        <f>VLOOKUP(F889,'Forecast Load June'!H:I,2,FALSE)</f>
        <v/>
      </c>
      <c r="M889" s="4">
        <f>VLOOKUP(A890,'Forecast Nuclear June'!A:C,3,FALSE)</f>
        <v/>
      </c>
      <c r="N889" s="8">
        <f>_xlfn.MINIFS('Production June'!T:T,'Production June'!Q:Q,Summary!B889,'Production June'!R:R,Summary!D889,'Production June'!S:S,Summary!E889)</f>
        <v/>
      </c>
    </row>
    <row r="890" ht="14.25" customHeight="1">
      <c r="A890" s="16">
        <f>'Forecast Load June'!A888</f>
        <v/>
      </c>
      <c r="B890" s="4">
        <f>MONTH(A890)</f>
        <v/>
      </c>
      <c r="C890" s="4">
        <f>DAY(A890)</f>
        <v/>
      </c>
      <c r="D890" s="4">
        <f>WEEKDAY(A890)</f>
        <v/>
      </c>
      <c r="E890" s="4">
        <f>HOUR(A890)</f>
        <v/>
      </c>
      <c r="F890" s="4">
        <f>CONCATENATE(B890,"-",C890,"-",E890)</f>
        <v/>
      </c>
      <c r="G890" s="10">
        <f>L890-J890-K890-M890-N890</f>
        <v/>
      </c>
      <c r="H890" s="4">
        <f>VLOOKUP(F890,Belpex!F:G,2,FALSE)</f>
        <v/>
      </c>
      <c r="I890" s="7">
        <f>AVERAGE(-1*10^-8*G890^2+0.0204*G890+35.96,0.0204*G890+35.918)</f>
        <v/>
      </c>
      <c r="J890" s="4">
        <f>VLOOKUP(F890,'Forecast PV'!N:O,2,FALSE)</f>
        <v/>
      </c>
      <c r="K890" s="4">
        <f>+VLOOKUP(F890,'Forecast Wind June'!M:N,2,FALSE)</f>
        <v/>
      </c>
      <c r="L890" s="4">
        <f>VLOOKUP(F890,'Forecast Load June'!H:I,2,FALSE)</f>
        <v/>
      </c>
      <c r="M890" s="4">
        <f>VLOOKUP(A891,'Forecast Nuclear June'!A:C,3,FALSE)</f>
        <v/>
      </c>
      <c r="N890" s="8">
        <f>_xlfn.MINIFS('Production June'!T:T,'Production June'!Q:Q,Summary!B890,'Production June'!R:R,Summary!D890,'Production June'!S:S,Summary!E890)</f>
        <v/>
      </c>
    </row>
    <row r="891" ht="14.25" customHeight="1">
      <c r="A891" s="16">
        <f>'Forecast Load June'!A889</f>
        <v/>
      </c>
      <c r="B891" s="4">
        <f>MONTH(A891)</f>
        <v/>
      </c>
      <c r="C891" s="4">
        <f>DAY(A891)</f>
        <v/>
      </c>
      <c r="D891" s="4">
        <f>WEEKDAY(A891)</f>
        <v/>
      </c>
      <c r="E891" s="4">
        <f>HOUR(A891)</f>
        <v/>
      </c>
      <c r="F891" s="4">
        <f>CONCATENATE(B891,"-",C891,"-",E891)</f>
        <v/>
      </c>
      <c r="G891" s="10">
        <f>L891-J891-K891-M891-N891</f>
        <v/>
      </c>
      <c r="H891" s="4">
        <f>VLOOKUP(F891,Belpex!F:G,2,FALSE)</f>
        <v/>
      </c>
      <c r="I891" s="7">
        <f>AVERAGE(-1*10^-8*G891^2+0.0204*G891+35.96,0.0204*G891+35.918)</f>
        <v/>
      </c>
      <c r="J891" s="4">
        <f>VLOOKUP(F891,'Forecast PV'!N:O,2,FALSE)</f>
        <v/>
      </c>
      <c r="K891" s="4">
        <f>+VLOOKUP(F891,'Forecast Wind June'!M:N,2,FALSE)</f>
        <v/>
      </c>
      <c r="L891" s="4">
        <f>VLOOKUP(F891,'Forecast Load June'!H:I,2,FALSE)</f>
        <v/>
      </c>
      <c r="M891" s="4">
        <f>VLOOKUP(A892,'Forecast Nuclear June'!A:C,3,FALSE)</f>
        <v/>
      </c>
      <c r="N891" s="8">
        <f>_xlfn.MINIFS('Production June'!T:T,'Production June'!Q:Q,Summary!B891,'Production June'!R:R,Summary!D891,'Production June'!S:S,Summary!E891)</f>
        <v/>
      </c>
    </row>
    <row r="892" ht="14.25" customHeight="1">
      <c r="A892" s="16">
        <f>'Forecast Load June'!A890</f>
        <v/>
      </c>
      <c r="B892" s="4">
        <f>MONTH(A892)</f>
        <v/>
      </c>
      <c r="C892" s="4">
        <f>DAY(A892)</f>
        <v/>
      </c>
      <c r="D892" s="4">
        <f>WEEKDAY(A892)</f>
        <v/>
      </c>
      <c r="E892" s="4">
        <f>HOUR(A892)</f>
        <v/>
      </c>
      <c r="F892" s="4">
        <f>CONCATENATE(B892,"-",C892,"-",E892)</f>
        <v/>
      </c>
      <c r="G892" s="10">
        <f>L892-J892-K892-M892-N892</f>
        <v/>
      </c>
      <c r="H892" s="4">
        <f>VLOOKUP(F892,Belpex!F:G,2,FALSE)</f>
        <v/>
      </c>
      <c r="I892" s="7">
        <f>AVERAGE(-1*10^-8*G892^2+0.0204*G892+35.96,0.0204*G892+35.918)</f>
        <v/>
      </c>
      <c r="J892" s="4">
        <f>VLOOKUP(F892,'Forecast PV'!N:O,2,FALSE)</f>
        <v/>
      </c>
      <c r="K892" s="4">
        <f>+VLOOKUP(F892,'Forecast Wind June'!M:N,2,FALSE)</f>
        <v/>
      </c>
      <c r="L892" s="4">
        <f>VLOOKUP(F892,'Forecast Load June'!H:I,2,FALSE)</f>
        <v/>
      </c>
      <c r="M892" s="4">
        <f>VLOOKUP(A893,'Forecast Nuclear June'!A:C,3,FALSE)</f>
        <v/>
      </c>
      <c r="N892" s="8">
        <f>_xlfn.MINIFS('Production June'!T:T,'Production June'!Q:Q,Summary!B892,'Production June'!R:R,Summary!D892,'Production June'!S:S,Summary!E892)</f>
        <v/>
      </c>
    </row>
    <row r="893" ht="14.25" customHeight="1">
      <c r="A893" s="16">
        <f>'Forecast Load June'!A891</f>
        <v/>
      </c>
      <c r="B893" s="4">
        <f>MONTH(A893)</f>
        <v/>
      </c>
      <c r="C893" s="4">
        <f>DAY(A893)</f>
        <v/>
      </c>
      <c r="D893" s="4">
        <f>WEEKDAY(A893)</f>
        <v/>
      </c>
      <c r="E893" s="4">
        <f>HOUR(A893)</f>
        <v/>
      </c>
      <c r="F893" s="4">
        <f>CONCATENATE(B893,"-",C893,"-",E893)</f>
        <v/>
      </c>
      <c r="G893" s="10">
        <f>L893-J893-K893-M893-N893</f>
        <v/>
      </c>
      <c r="H893" s="4">
        <f>VLOOKUP(F893,Belpex!F:G,2,FALSE)</f>
        <v/>
      </c>
      <c r="I893" s="7">
        <f>AVERAGE(-1*10^-8*G893^2+0.0204*G893+35.96,0.0204*G893+35.918)</f>
        <v/>
      </c>
      <c r="J893" s="4">
        <f>VLOOKUP(F893,'Forecast PV'!N:O,2,FALSE)</f>
        <v/>
      </c>
      <c r="K893" s="4">
        <f>+VLOOKUP(F893,'Forecast Wind June'!M:N,2,FALSE)</f>
        <v/>
      </c>
      <c r="L893" s="4">
        <f>VLOOKUP(F893,'Forecast Load June'!H:I,2,FALSE)</f>
        <v/>
      </c>
      <c r="M893" s="4">
        <f>VLOOKUP(A894,'Forecast Nuclear June'!A:C,3,FALSE)</f>
        <v/>
      </c>
      <c r="N893" s="8">
        <f>_xlfn.MINIFS('Production June'!T:T,'Production June'!Q:Q,Summary!B893,'Production June'!R:R,Summary!D893,'Production June'!S:S,Summary!E893)</f>
        <v/>
      </c>
    </row>
    <row r="894" ht="14.25" customHeight="1">
      <c r="A894" s="16">
        <f>'Forecast Load June'!A892</f>
        <v/>
      </c>
      <c r="B894" s="4">
        <f>MONTH(A894)</f>
        <v/>
      </c>
      <c r="C894" s="4">
        <f>DAY(A894)</f>
        <v/>
      </c>
      <c r="D894" s="4">
        <f>WEEKDAY(A894)</f>
        <v/>
      </c>
      <c r="E894" s="4">
        <f>HOUR(A894)</f>
        <v/>
      </c>
      <c r="F894" s="4">
        <f>CONCATENATE(B894,"-",C894,"-",E894)</f>
        <v/>
      </c>
      <c r="G894" s="10">
        <f>L894-J894-K894-M894-N894</f>
        <v/>
      </c>
      <c r="H894" s="4">
        <f>VLOOKUP(F894,Belpex!F:G,2,FALSE)</f>
        <v/>
      </c>
      <c r="I894" s="7">
        <f>AVERAGE(-1*10^-8*G894^2+0.0204*G894+35.96,0.0204*G894+35.918)</f>
        <v/>
      </c>
      <c r="J894" s="4">
        <f>VLOOKUP(F894,'Forecast PV'!N:O,2,FALSE)</f>
        <v/>
      </c>
      <c r="K894" s="4">
        <f>+VLOOKUP(F894,'Forecast Wind June'!M:N,2,FALSE)</f>
        <v/>
      </c>
      <c r="L894" s="4">
        <f>VLOOKUP(F894,'Forecast Load June'!H:I,2,FALSE)</f>
        <v/>
      </c>
      <c r="M894" s="4">
        <f>VLOOKUP(A895,'Forecast Nuclear June'!A:C,3,FALSE)</f>
        <v/>
      </c>
      <c r="N894" s="8">
        <f>_xlfn.MINIFS('Production June'!T:T,'Production June'!Q:Q,Summary!B894,'Production June'!R:R,Summary!D894,'Production June'!S:S,Summary!E894)</f>
        <v/>
      </c>
    </row>
    <row r="895" ht="14.25" customHeight="1">
      <c r="A895" s="16">
        <f>'Forecast Load June'!A893</f>
        <v/>
      </c>
      <c r="B895" s="4">
        <f>MONTH(A895)</f>
        <v/>
      </c>
      <c r="C895" s="4">
        <f>DAY(A895)</f>
        <v/>
      </c>
      <c r="D895" s="4">
        <f>WEEKDAY(A895)</f>
        <v/>
      </c>
      <c r="E895" s="4">
        <f>HOUR(A895)</f>
        <v/>
      </c>
      <c r="F895" s="4">
        <f>CONCATENATE(B895,"-",C895,"-",E895)</f>
        <v/>
      </c>
      <c r="G895" s="10">
        <f>L895-J895-K895-M895-N895</f>
        <v/>
      </c>
      <c r="H895" s="4">
        <f>VLOOKUP(F895,Belpex!F:G,2,FALSE)</f>
        <v/>
      </c>
      <c r="I895" s="7">
        <f>AVERAGE(-1*10^-8*G895^2+0.0204*G895+35.96,0.0204*G895+35.918)</f>
        <v/>
      </c>
      <c r="J895" s="4">
        <f>VLOOKUP(F895,'Forecast PV'!N:O,2,FALSE)</f>
        <v/>
      </c>
      <c r="K895" s="4">
        <f>+VLOOKUP(F895,'Forecast Wind June'!M:N,2,FALSE)</f>
        <v/>
      </c>
      <c r="L895" s="4">
        <f>VLOOKUP(F895,'Forecast Load June'!H:I,2,FALSE)</f>
        <v/>
      </c>
      <c r="M895" s="4">
        <f>VLOOKUP(A896,'Forecast Nuclear June'!A:C,3,FALSE)</f>
        <v/>
      </c>
      <c r="N895" s="8">
        <f>_xlfn.MINIFS('Production June'!T:T,'Production June'!Q:Q,Summary!B895,'Production June'!R:R,Summary!D895,'Production June'!S:S,Summary!E895)</f>
        <v/>
      </c>
    </row>
    <row r="896" ht="14.25" customHeight="1">
      <c r="A896" s="16">
        <f>'Forecast Load June'!A894</f>
        <v/>
      </c>
      <c r="B896" s="4">
        <f>MONTH(A896)</f>
        <v/>
      </c>
      <c r="C896" s="4">
        <f>DAY(A896)</f>
        <v/>
      </c>
      <c r="D896" s="4">
        <f>WEEKDAY(A896)</f>
        <v/>
      </c>
      <c r="E896" s="4">
        <f>HOUR(A896)</f>
        <v/>
      </c>
      <c r="F896" s="4">
        <f>CONCATENATE(B896,"-",C896,"-",E896)</f>
        <v/>
      </c>
      <c r="G896" s="10">
        <f>L896-J896-K896-M896-N896</f>
        <v/>
      </c>
      <c r="H896" s="4">
        <f>VLOOKUP(F896,Belpex!F:G,2,FALSE)</f>
        <v/>
      </c>
      <c r="I896" s="7">
        <f>AVERAGE(-1*10^-8*G896^2+0.0204*G896+35.96,0.0204*G896+35.918)</f>
        <v/>
      </c>
      <c r="J896" s="4">
        <f>VLOOKUP(F896,'Forecast PV'!N:O,2,FALSE)</f>
        <v/>
      </c>
      <c r="K896" s="4">
        <f>+VLOOKUP(F896,'Forecast Wind June'!M:N,2,FALSE)</f>
        <v/>
      </c>
      <c r="L896" s="4">
        <f>VLOOKUP(F896,'Forecast Load June'!H:I,2,FALSE)</f>
        <v/>
      </c>
      <c r="M896" s="4">
        <f>VLOOKUP(A897,'Forecast Nuclear June'!A:C,3,FALSE)</f>
        <v/>
      </c>
      <c r="N896" s="8">
        <f>_xlfn.MINIFS('Production June'!T:T,'Production June'!Q:Q,Summary!B896,'Production June'!R:R,Summary!D896,'Production June'!S:S,Summary!E896)</f>
        <v/>
      </c>
    </row>
    <row r="897" ht="14.25" customHeight="1">
      <c r="A897" s="16">
        <f>'Forecast Load June'!A895</f>
        <v/>
      </c>
      <c r="B897" s="4">
        <f>MONTH(A897)</f>
        <v/>
      </c>
      <c r="C897" s="4">
        <f>DAY(A897)</f>
        <v/>
      </c>
      <c r="D897" s="4">
        <f>WEEKDAY(A897)</f>
        <v/>
      </c>
      <c r="E897" s="4">
        <f>HOUR(A897)</f>
        <v/>
      </c>
      <c r="F897" s="4">
        <f>CONCATENATE(B897,"-",C897,"-",E897)</f>
        <v/>
      </c>
      <c r="G897" s="10">
        <f>L897-J897-K897-M897-N897</f>
        <v/>
      </c>
      <c r="H897" s="4">
        <f>VLOOKUP(F897,Belpex!F:G,2,FALSE)</f>
        <v/>
      </c>
      <c r="I897" s="7">
        <f>AVERAGE(-1*10^-8*G897^2+0.0204*G897+35.96,0.0204*G897+35.918)</f>
        <v/>
      </c>
      <c r="J897" s="4">
        <f>VLOOKUP(F897,'Forecast PV'!N:O,2,FALSE)</f>
        <v/>
      </c>
      <c r="K897" s="4">
        <f>+VLOOKUP(F897,'Forecast Wind June'!M:N,2,FALSE)</f>
        <v/>
      </c>
      <c r="L897" s="4">
        <f>VLOOKUP(F897,'Forecast Load June'!H:I,2,FALSE)</f>
        <v/>
      </c>
      <c r="M897" s="4">
        <f>VLOOKUP(A898,'Forecast Nuclear June'!A:C,3,FALSE)</f>
        <v/>
      </c>
      <c r="N897" s="8">
        <f>_xlfn.MINIFS('Production June'!T:T,'Production June'!Q:Q,Summary!B897,'Production June'!R:R,Summary!D897,'Production June'!S:S,Summary!E897)</f>
        <v/>
      </c>
    </row>
    <row r="898" ht="14.25" customHeight="1">
      <c r="A898" s="16">
        <f>'Forecast Load June'!A896</f>
        <v/>
      </c>
      <c r="B898" s="4">
        <f>MONTH(A898)</f>
        <v/>
      </c>
      <c r="C898" s="4">
        <f>DAY(A898)</f>
        <v/>
      </c>
      <c r="D898" s="4">
        <f>WEEKDAY(A898)</f>
        <v/>
      </c>
      <c r="E898" s="4">
        <f>HOUR(A898)</f>
        <v/>
      </c>
      <c r="F898" s="4">
        <f>CONCATENATE(B898,"-",C898,"-",E898)</f>
        <v/>
      </c>
      <c r="G898" s="10">
        <f>L898-J898-K898-M898-N898</f>
        <v/>
      </c>
      <c r="H898" s="4">
        <f>VLOOKUP(F898,Belpex!F:G,2,FALSE)</f>
        <v/>
      </c>
      <c r="I898" s="7">
        <f>AVERAGE(-1*10^-8*G898^2+0.0204*G898+35.96,0.0204*G898+35.918)</f>
        <v/>
      </c>
      <c r="J898" s="4">
        <f>VLOOKUP(F898,'Forecast PV'!N:O,2,FALSE)</f>
        <v/>
      </c>
      <c r="K898" s="4">
        <f>+VLOOKUP(F898,'Forecast Wind June'!M:N,2,FALSE)</f>
        <v/>
      </c>
      <c r="L898" s="4">
        <f>VLOOKUP(F898,'Forecast Load June'!H:I,2,FALSE)</f>
        <v/>
      </c>
      <c r="M898" s="4">
        <f>VLOOKUP(A899,'Forecast Nuclear June'!A:C,3,FALSE)</f>
        <v/>
      </c>
      <c r="N898" s="8">
        <f>_xlfn.MINIFS('Production June'!T:T,'Production June'!Q:Q,Summary!B898,'Production June'!R:R,Summary!D898,'Production June'!S:S,Summary!E898)</f>
        <v/>
      </c>
    </row>
    <row r="899" ht="14.25" customHeight="1">
      <c r="A899" s="16">
        <f>'Forecast Load June'!A897</f>
        <v/>
      </c>
      <c r="B899" s="4">
        <f>MONTH(A899)</f>
        <v/>
      </c>
      <c r="C899" s="4">
        <f>DAY(A899)</f>
        <v/>
      </c>
      <c r="D899" s="4">
        <f>WEEKDAY(A899)</f>
        <v/>
      </c>
      <c r="E899" s="4">
        <f>HOUR(A899)</f>
        <v/>
      </c>
      <c r="F899" s="4">
        <f>CONCATENATE(B899,"-",C899,"-",E899)</f>
        <v/>
      </c>
      <c r="G899" s="10">
        <f>L899-J899-K899-M899-N899</f>
        <v/>
      </c>
      <c r="H899" s="4">
        <f>VLOOKUP(F899,Belpex!F:G,2,FALSE)</f>
        <v/>
      </c>
      <c r="I899" s="7">
        <f>AVERAGE(-1*10^-8*G899^2+0.0204*G899+35.96,0.0204*G899+35.918)</f>
        <v/>
      </c>
      <c r="J899" s="4">
        <f>VLOOKUP(F899,'Forecast PV'!N:O,2,FALSE)</f>
        <v/>
      </c>
      <c r="K899" s="4">
        <f>+VLOOKUP(F899,'Forecast Wind June'!M:N,2,FALSE)</f>
        <v/>
      </c>
      <c r="L899" s="4">
        <f>VLOOKUP(F899,'Forecast Load June'!H:I,2,FALSE)</f>
        <v/>
      </c>
      <c r="M899" s="4">
        <f>VLOOKUP(A900,'Forecast Nuclear June'!A:C,3,FALSE)</f>
        <v/>
      </c>
      <c r="N899" s="8">
        <f>_xlfn.MINIFS('Production June'!T:T,'Production June'!Q:Q,Summary!B899,'Production June'!R:R,Summary!D899,'Production June'!S:S,Summary!E899)</f>
        <v/>
      </c>
    </row>
    <row r="900" ht="14.25" customHeight="1">
      <c r="A900" s="16">
        <f>'Forecast Load June'!A898</f>
        <v/>
      </c>
      <c r="B900" s="4">
        <f>MONTH(A900)</f>
        <v/>
      </c>
      <c r="C900" s="4">
        <f>DAY(A900)</f>
        <v/>
      </c>
      <c r="D900" s="4">
        <f>WEEKDAY(A900)</f>
        <v/>
      </c>
      <c r="E900" s="4">
        <f>HOUR(A900)</f>
        <v/>
      </c>
      <c r="F900" s="4">
        <f>CONCATENATE(B900,"-",C900,"-",E900)</f>
        <v/>
      </c>
      <c r="G900" s="10">
        <f>L900-J900-K900-M900-N900</f>
        <v/>
      </c>
      <c r="H900" s="4">
        <f>VLOOKUP(F900,Belpex!F:G,2,FALSE)</f>
        <v/>
      </c>
      <c r="I900" s="7">
        <f>AVERAGE(-1*10^-8*G900^2+0.0204*G900+35.96,0.0204*G900+35.918)</f>
        <v/>
      </c>
      <c r="J900" s="4">
        <f>VLOOKUP(F900,'Forecast PV'!N:O,2,FALSE)</f>
        <v/>
      </c>
      <c r="K900" s="4">
        <f>+VLOOKUP(F900,'Forecast Wind June'!M:N,2,FALSE)</f>
        <v/>
      </c>
      <c r="L900" s="4">
        <f>VLOOKUP(F900,'Forecast Load June'!H:I,2,FALSE)</f>
        <v/>
      </c>
      <c r="M900" s="4">
        <f>VLOOKUP(A901,'Forecast Nuclear June'!A:C,3,FALSE)</f>
        <v/>
      </c>
      <c r="N900" s="8">
        <f>_xlfn.MINIFS('Production June'!T:T,'Production June'!Q:Q,Summary!B900,'Production June'!R:R,Summary!D900,'Production June'!S:S,Summary!E900)</f>
        <v/>
      </c>
    </row>
    <row r="901" ht="14.25" customHeight="1">
      <c r="A901" s="16">
        <f>'Forecast Load June'!A899</f>
        <v/>
      </c>
      <c r="B901" s="4">
        <f>MONTH(A901)</f>
        <v/>
      </c>
      <c r="C901" s="4">
        <f>DAY(A901)</f>
        <v/>
      </c>
      <c r="D901" s="4">
        <f>WEEKDAY(A901)</f>
        <v/>
      </c>
      <c r="E901" s="4">
        <f>HOUR(A901)</f>
        <v/>
      </c>
      <c r="F901" s="4">
        <f>CONCATENATE(B901,"-",C901,"-",E901)</f>
        <v/>
      </c>
      <c r="G901" s="10">
        <f>L901-J901-K901-M901-N901</f>
        <v/>
      </c>
      <c r="H901" s="4">
        <f>VLOOKUP(F901,Belpex!F:G,2,FALSE)</f>
        <v/>
      </c>
      <c r="I901" s="7">
        <f>AVERAGE(-1*10^-8*G901^2+0.0204*G901+35.96,0.0204*G901+35.918)</f>
        <v/>
      </c>
      <c r="J901" s="4">
        <f>VLOOKUP(F901,'Forecast PV'!N:O,2,FALSE)</f>
        <v/>
      </c>
      <c r="K901" s="4">
        <f>+VLOOKUP(F901,'Forecast Wind June'!M:N,2,FALSE)</f>
        <v/>
      </c>
      <c r="L901" s="4">
        <f>VLOOKUP(F901,'Forecast Load June'!H:I,2,FALSE)</f>
        <v/>
      </c>
      <c r="M901" s="4">
        <f>VLOOKUP(A902,'Forecast Nuclear June'!A:C,3,FALSE)</f>
        <v/>
      </c>
      <c r="N901" s="8">
        <f>_xlfn.MINIFS('Production June'!T:T,'Production June'!Q:Q,Summary!B901,'Production June'!R:R,Summary!D901,'Production June'!S:S,Summary!E901)</f>
        <v/>
      </c>
    </row>
    <row r="902" ht="14.25" customHeight="1">
      <c r="A902" s="16">
        <f>'Forecast Load June'!A900</f>
        <v/>
      </c>
      <c r="B902" s="4">
        <f>MONTH(A902)</f>
        <v/>
      </c>
      <c r="C902" s="4">
        <f>DAY(A902)</f>
        <v/>
      </c>
      <c r="D902" s="4">
        <f>WEEKDAY(A902)</f>
        <v/>
      </c>
      <c r="E902" s="4">
        <f>HOUR(A902)</f>
        <v/>
      </c>
      <c r="F902" s="4">
        <f>CONCATENATE(B902,"-",C902,"-",E902)</f>
        <v/>
      </c>
      <c r="G902" s="10">
        <f>L902-J902-K902-M902-N902</f>
        <v/>
      </c>
      <c r="H902" s="4">
        <f>VLOOKUP(F902,Belpex!F:G,2,FALSE)</f>
        <v/>
      </c>
      <c r="I902" s="7">
        <f>AVERAGE(-1*10^-8*G902^2+0.0204*G902+35.96,0.0204*G902+35.918)</f>
        <v/>
      </c>
      <c r="J902" s="4">
        <f>VLOOKUP(F902,'Forecast PV'!N:O,2,FALSE)</f>
        <v/>
      </c>
      <c r="K902" s="4">
        <f>+VLOOKUP(F902,'Forecast Wind June'!M:N,2,FALSE)</f>
        <v/>
      </c>
      <c r="L902" s="4">
        <f>VLOOKUP(F902,'Forecast Load June'!H:I,2,FALSE)</f>
        <v/>
      </c>
      <c r="M902" s="4">
        <f>VLOOKUP(A903,'Forecast Nuclear June'!A:C,3,FALSE)</f>
        <v/>
      </c>
      <c r="N902" s="8">
        <f>_xlfn.MINIFS('Production June'!T:T,'Production June'!Q:Q,Summary!B902,'Production June'!R:R,Summary!D902,'Production June'!S:S,Summary!E902)</f>
        <v/>
      </c>
    </row>
    <row r="903" ht="14.25" customHeight="1">
      <c r="A903" s="16">
        <f>'Forecast Load June'!A901</f>
        <v/>
      </c>
      <c r="B903" s="4">
        <f>MONTH(A903)</f>
        <v/>
      </c>
      <c r="C903" s="4">
        <f>DAY(A903)</f>
        <v/>
      </c>
      <c r="D903" s="4">
        <f>WEEKDAY(A903)</f>
        <v/>
      </c>
      <c r="E903" s="4">
        <f>HOUR(A903)</f>
        <v/>
      </c>
      <c r="F903" s="4">
        <f>CONCATENATE(B903,"-",C903,"-",E903)</f>
        <v/>
      </c>
      <c r="G903" s="10">
        <f>L903-J903-K903-M903-N903</f>
        <v/>
      </c>
      <c r="H903" s="4">
        <f>VLOOKUP(F903,Belpex!F:G,2,FALSE)</f>
        <v/>
      </c>
      <c r="I903" s="7">
        <f>AVERAGE(-1*10^-8*G903^2+0.0204*G903+35.96,0.0204*G903+35.918)</f>
        <v/>
      </c>
      <c r="J903" s="4">
        <f>VLOOKUP(F903,'Forecast PV'!N:O,2,FALSE)</f>
        <v/>
      </c>
      <c r="K903" s="4">
        <f>+VLOOKUP(F903,'Forecast Wind June'!M:N,2,FALSE)</f>
        <v/>
      </c>
      <c r="L903" s="4">
        <f>VLOOKUP(F903,'Forecast Load June'!H:I,2,FALSE)</f>
        <v/>
      </c>
      <c r="M903" s="4">
        <f>VLOOKUP(A904,'Forecast Nuclear June'!A:C,3,FALSE)</f>
        <v/>
      </c>
      <c r="N903" s="8">
        <f>_xlfn.MINIFS('Production June'!T:T,'Production June'!Q:Q,Summary!B903,'Production June'!R:R,Summary!D903,'Production June'!S:S,Summary!E903)</f>
        <v/>
      </c>
    </row>
    <row r="904" ht="14.25" customHeight="1">
      <c r="A904" s="16">
        <f>'Forecast Load June'!A902</f>
        <v/>
      </c>
      <c r="B904" s="4">
        <f>MONTH(A904)</f>
        <v/>
      </c>
      <c r="C904" s="4">
        <f>DAY(A904)</f>
        <v/>
      </c>
      <c r="D904" s="4">
        <f>WEEKDAY(A904)</f>
        <v/>
      </c>
      <c r="E904" s="4">
        <f>HOUR(A904)</f>
        <v/>
      </c>
      <c r="F904" s="4">
        <f>CONCATENATE(B904,"-",C904,"-",E904)</f>
        <v/>
      </c>
      <c r="G904" s="10">
        <f>L904-J904-K904-M904-N904</f>
        <v/>
      </c>
      <c r="H904" s="4">
        <f>VLOOKUP(F904,Belpex!F:G,2,FALSE)</f>
        <v/>
      </c>
      <c r="I904" s="7">
        <f>AVERAGE(-1*10^-8*G904^2+0.0204*G904+35.96,0.0204*G904+35.918)</f>
        <v/>
      </c>
      <c r="J904" s="4">
        <f>VLOOKUP(F904,'Forecast PV'!N:O,2,FALSE)</f>
        <v/>
      </c>
      <c r="K904" s="4">
        <f>+VLOOKUP(F904,'Forecast Wind June'!M:N,2,FALSE)</f>
        <v/>
      </c>
      <c r="L904" s="4">
        <f>VLOOKUP(F904,'Forecast Load June'!H:I,2,FALSE)</f>
        <v/>
      </c>
      <c r="M904" s="4">
        <f>VLOOKUP(A905,'Forecast Nuclear June'!A:C,3,FALSE)</f>
        <v/>
      </c>
      <c r="N904" s="8">
        <f>_xlfn.MINIFS('Production June'!T:T,'Production June'!Q:Q,Summary!B904,'Production June'!R:R,Summary!D904,'Production June'!S:S,Summary!E904)</f>
        <v/>
      </c>
    </row>
    <row r="905" ht="14.25" customHeight="1">
      <c r="A905" s="16">
        <f>'Forecast Load June'!A903</f>
        <v/>
      </c>
      <c r="B905" s="4">
        <f>MONTH(A905)</f>
        <v/>
      </c>
      <c r="C905" s="4">
        <f>DAY(A905)</f>
        <v/>
      </c>
      <c r="D905" s="4">
        <f>WEEKDAY(A905)</f>
        <v/>
      </c>
      <c r="E905" s="4">
        <f>HOUR(A905)</f>
        <v/>
      </c>
      <c r="F905" s="4">
        <f>CONCATENATE(B905,"-",C905,"-",E905)</f>
        <v/>
      </c>
      <c r="G905" s="10">
        <f>L905-J905-K905-M905-N905</f>
        <v/>
      </c>
      <c r="H905" s="4">
        <f>VLOOKUP(F905,Belpex!F:G,2,FALSE)</f>
        <v/>
      </c>
      <c r="I905" s="7">
        <f>AVERAGE(-1*10^-8*G905^2+0.0204*G905+35.96,0.0204*G905+35.918)</f>
        <v/>
      </c>
      <c r="J905" s="4">
        <f>VLOOKUP(F905,'Forecast PV'!N:O,2,FALSE)</f>
        <v/>
      </c>
      <c r="K905" s="4">
        <f>+VLOOKUP(F905,'Forecast Wind June'!M:N,2,FALSE)</f>
        <v/>
      </c>
      <c r="L905" s="4">
        <f>VLOOKUP(F905,'Forecast Load June'!H:I,2,FALSE)</f>
        <v/>
      </c>
      <c r="M905" s="4">
        <f>VLOOKUP(A906,'Forecast Nuclear June'!A:C,3,FALSE)</f>
        <v/>
      </c>
      <c r="N905" s="8">
        <f>_xlfn.MINIFS('Production June'!T:T,'Production June'!Q:Q,Summary!B905,'Production June'!R:R,Summary!D905,'Production June'!S:S,Summary!E905)</f>
        <v/>
      </c>
    </row>
    <row r="906" ht="14.25" customHeight="1">
      <c r="A906" s="16">
        <f>'Forecast Load June'!A904</f>
        <v/>
      </c>
      <c r="B906" s="4">
        <f>MONTH(A906)</f>
        <v/>
      </c>
      <c r="C906" s="4">
        <f>DAY(A906)</f>
        <v/>
      </c>
      <c r="D906" s="4">
        <f>WEEKDAY(A906)</f>
        <v/>
      </c>
      <c r="E906" s="4">
        <f>HOUR(A906)</f>
        <v/>
      </c>
      <c r="F906" s="4">
        <f>CONCATENATE(B906,"-",C906,"-",E906)</f>
        <v/>
      </c>
      <c r="G906" s="10">
        <f>L906-J906-K906-M906-N906</f>
        <v/>
      </c>
      <c r="H906" s="4">
        <f>VLOOKUP(F906,Belpex!F:G,2,FALSE)</f>
        <v/>
      </c>
      <c r="I906" s="7">
        <f>AVERAGE(-1*10^-8*G906^2+0.0204*G906+35.96,0.0204*G906+35.918)</f>
        <v/>
      </c>
      <c r="J906" s="4">
        <f>VLOOKUP(F906,'Forecast PV'!N:O,2,FALSE)</f>
        <v/>
      </c>
      <c r="K906" s="4">
        <f>+VLOOKUP(F906,'Forecast Wind June'!M:N,2,FALSE)</f>
        <v/>
      </c>
      <c r="L906" s="4">
        <f>VLOOKUP(F906,'Forecast Load June'!H:I,2,FALSE)</f>
        <v/>
      </c>
      <c r="M906" s="4">
        <f>VLOOKUP(A907,'Forecast Nuclear June'!A:C,3,FALSE)</f>
        <v/>
      </c>
      <c r="N906" s="8">
        <f>_xlfn.MINIFS('Production June'!T:T,'Production June'!Q:Q,Summary!B906,'Production June'!R:R,Summary!D906,'Production June'!S:S,Summary!E906)</f>
        <v/>
      </c>
    </row>
    <row r="907" ht="14.25" customHeight="1">
      <c r="A907" s="16">
        <f>'Forecast Load June'!A905</f>
        <v/>
      </c>
      <c r="B907" s="4">
        <f>MONTH(A907)</f>
        <v/>
      </c>
      <c r="C907" s="4">
        <f>DAY(A907)</f>
        <v/>
      </c>
      <c r="D907" s="4">
        <f>WEEKDAY(A907)</f>
        <v/>
      </c>
      <c r="E907" s="4">
        <f>HOUR(A907)</f>
        <v/>
      </c>
      <c r="F907" s="4">
        <f>CONCATENATE(B907,"-",C907,"-",E907)</f>
        <v/>
      </c>
      <c r="G907" s="10">
        <f>L907-J907-K907-M907-N907</f>
        <v/>
      </c>
      <c r="H907" s="4">
        <f>VLOOKUP(F907,Belpex!F:G,2,FALSE)</f>
        <v/>
      </c>
      <c r="I907" s="7">
        <f>AVERAGE(-1*10^-8*G907^2+0.0204*G907+35.96,0.0204*G907+35.918)</f>
        <v/>
      </c>
      <c r="J907" s="4">
        <f>VLOOKUP(F907,'Forecast PV'!N:O,2,FALSE)</f>
        <v/>
      </c>
      <c r="K907" s="4">
        <f>+VLOOKUP(F907,'Forecast Wind June'!M:N,2,FALSE)</f>
        <v/>
      </c>
      <c r="L907" s="4">
        <f>VLOOKUP(F907,'Forecast Load June'!H:I,2,FALSE)</f>
        <v/>
      </c>
      <c r="M907" s="4">
        <f>VLOOKUP(A908,'Forecast Nuclear June'!A:C,3,FALSE)</f>
        <v/>
      </c>
      <c r="N907" s="8">
        <f>_xlfn.MINIFS('Production June'!T:T,'Production June'!Q:Q,Summary!B907,'Production June'!R:R,Summary!D907,'Production June'!S:S,Summary!E907)</f>
        <v/>
      </c>
    </row>
    <row r="908" ht="14.25" customHeight="1">
      <c r="A908" s="16">
        <f>'Forecast Load June'!A906</f>
        <v/>
      </c>
      <c r="B908" s="4">
        <f>MONTH(A908)</f>
        <v/>
      </c>
      <c r="C908" s="4">
        <f>DAY(A908)</f>
        <v/>
      </c>
      <c r="D908" s="4">
        <f>WEEKDAY(A908)</f>
        <v/>
      </c>
      <c r="E908" s="4">
        <f>HOUR(A908)</f>
        <v/>
      </c>
      <c r="F908" s="4">
        <f>CONCATENATE(B908,"-",C908,"-",E908)</f>
        <v/>
      </c>
      <c r="G908" s="10">
        <f>L908-J908-K908-M908-N908</f>
        <v/>
      </c>
      <c r="H908" s="4">
        <f>VLOOKUP(F908,Belpex!F:G,2,FALSE)</f>
        <v/>
      </c>
      <c r="I908" s="7">
        <f>AVERAGE(-1*10^-8*G908^2+0.0204*G908+35.96,0.0204*G908+35.918)</f>
        <v/>
      </c>
      <c r="J908" s="4">
        <f>VLOOKUP(F908,'Forecast PV'!N:O,2,FALSE)</f>
        <v/>
      </c>
      <c r="K908" s="4">
        <f>+VLOOKUP(F908,'Forecast Wind June'!M:N,2,FALSE)</f>
        <v/>
      </c>
      <c r="L908" s="4">
        <f>VLOOKUP(F908,'Forecast Load June'!H:I,2,FALSE)</f>
        <v/>
      </c>
      <c r="M908" s="4">
        <f>VLOOKUP(A909,'Forecast Nuclear June'!A:C,3,FALSE)</f>
        <v/>
      </c>
      <c r="N908" s="8">
        <f>_xlfn.MINIFS('Production June'!T:T,'Production June'!Q:Q,Summary!B908,'Production June'!R:R,Summary!D908,'Production June'!S:S,Summary!E908)</f>
        <v/>
      </c>
    </row>
    <row r="909" ht="14.25" customHeight="1">
      <c r="A909" s="16">
        <f>'Forecast Load June'!A907</f>
        <v/>
      </c>
      <c r="B909" s="4">
        <f>MONTH(A909)</f>
        <v/>
      </c>
      <c r="C909" s="4">
        <f>DAY(A909)</f>
        <v/>
      </c>
      <c r="D909" s="4">
        <f>WEEKDAY(A909)</f>
        <v/>
      </c>
      <c r="E909" s="4">
        <f>HOUR(A909)</f>
        <v/>
      </c>
      <c r="F909" s="4">
        <f>CONCATENATE(B909,"-",C909,"-",E909)</f>
        <v/>
      </c>
      <c r="G909" s="10">
        <f>L909-J909-K909-M909-N909</f>
        <v/>
      </c>
      <c r="H909" s="4">
        <f>VLOOKUP(F909,Belpex!F:G,2,FALSE)</f>
        <v/>
      </c>
      <c r="I909" s="7">
        <f>AVERAGE(-1*10^-8*G909^2+0.0204*G909+35.96,0.0204*G909+35.918)</f>
        <v/>
      </c>
      <c r="J909" s="4">
        <f>VLOOKUP(F909,'Forecast PV'!N:O,2,FALSE)</f>
        <v/>
      </c>
      <c r="K909" s="4">
        <f>+VLOOKUP(F909,'Forecast Wind June'!M:N,2,FALSE)</f>
        <v/>
      </c>
      <c r="L909" s="4">
        <f>VLOOKUP(F909,'Forecast Load June'!H:I,2,FALSE)</f>
        <v/>
      </c>
      <c r="M909" s="4">
        <f>VLOOKUP(A910,'Forecast Nuclear June'!A:C,3,FALSE)</f>
        <v/>
      </c>
      <c r="N909" s="8">
        <f>_xlfn.MINIFS('Production June'!T:T,'Production June'!Q:Q,Summary!B909,'Production June'!R:R,Summary!D909,'Production June'!S:S,Summary!E909)</f>
        <v/>
      </c>
    </row>
    <row r="910" ht="14.25" customHeight="1">
      <c r="A910" s="16">
        <f>'Forecast Load June'!A908</f>
        <v/>
      </c>
      <c r="B910" s="4">
        <f>MONTH(A910)</f>
        <v/>
      </c>
      <c r="C910" s="4">
        <f>DAY(A910)</f>
        <v/>
      </c>
      <c r="D910" s="4">
        <f>WEEKDAY(A910)</f>
        <v/>
      </c>
      <c r="E910" s="4">
        <f>HOUR(A910)</f>
        <v/>
      </c>
      <c r="F910" s="4">
        <f>CONCATENATE(B910,"-",C910,"-",E910)</f>
        <v/>
      </c>
      <c r="G910" s="10">
        <f>L910-J910-K910-M910-N910</f>
        <v/>
      </c>
      <c r="H910" s="4">
        <f>VLOOKUP(F910,Belpex!F:G,2,FALSE)</f>
        <v/>
      </c>
      <c r="I910" s="7">
        <f>AVERAGE(-1*10^-8*G910^2+0.0204*G910+35.96,0.0204*G910+35.918)</f>
        <v/>
      </c>
      <c r="J910" s="4">
        <f>VLOOKUP(F910,'Forecast PV'!N:O,2,FALSE)</f>
        <v/>
      </c>
      <c r="K910" s="4">
        <f>+VLOOKUP(F910,'Forecast Wind June'!M:N,2,FALSE)</f>
        <v/>
      </c>
      <c r="L910" s="4">
        <f>VLOOKUP(F910,'Forecast Load June'!H:I,2,FALSE)</f>
        <v/>
      </c>
      <c r="M910" s="4">
        <f>VLOOKUP(A911,'Forecast Nuclear June'!A:C,3,FALSE)</f>
        <v/>
      </c>
      <c r="N910" s="8">
        <f>_xlfn.MINIFS('Production June'!T:T,'Production June'!Q:Q,Summary!B910,'Production June'!R:R,Summary!D910,'Production June'!S:S,Summary!E910)</f>
        <v/>
      </c>
    </row>
    <row r="911" ht="14.25" customHeight="1">
      <c r="A911" s="16">
        <f>'Forecast Load June'!A909</f>
        <v/>
      </c>
      <c r="B911" s="4">
        <f>MONTH(A911)</f>
        <v/>
      </c>
      <c r="C911" s="4">
        <f>DAY(A911)</f>
        <v/>
      </c>
      <c r="D911" s="4">
        <f>WEEKDAY(A911)</f>
        <v/>
      </c>
      <c r="E911" s="4">
        <f>HOUR(A911)</f>
        <v/>
      </c>
      <c r="F911" s="4">
        <f>CONCATENATE(B911,"-",C911,"-",E911)</f>
        <v/>
      </c>
      <c r="G911" s="10">
        <f>L911-J911-K911-M911-N911</f>
        <v/>
      </c>
      <c r="H911" s="4">
        <f>VLOOKUP(F911,Belpex!F:G,2,FALSE)</f>
        <v/>
      </c>
      <c r="I911" s="7">
        <f>AVERAGE(-1*10^-8*G911^2+0.0204*G911+35.96,0.0204*G911+35.918)</f>
        <v/>
      </c>
      <c r="J911" s="4">
        <f>VLOOKUP(F911,'Forecast PV'!N:O,2,FALSE)</f>
        <v/>
      </c>
      <c r="K911" s="4">
        <f>+VLOOKUP(F911,'Forecast Wind June'!M:N,2,FALSE)</f>
        <v/>
      </c>
      <c r="L911" s="4">
        <f>VLOOKUP(F911,'Forecast Load June'!H:I,2,FALSE)</f>
        <v/>
      </c>
      <c r="M911" s="4">
        <f>VLOOKUP(A912,'Forecast Nuclear June'!A:C,3,FALSE)</f>
        <v/>
      </c>
      <c r="N911" s="8">
        <f>_xlfn.MINIFS('Production June'!T:T,'Production June'!Q:Q,Summary!B911,'Production June'!R:R,Summary!D911,'Production June'!S:S,Summary!E911)</f>
        <v/>
      </c>
    </row>
    <row r="912" ht="14.25" customHeight="1">
      <c r="A912" s="16">
        <f>'Forecast Load June'!A910</f>
        <v/>
      </c>
      <c r="B912" s="4">
        <f>MONTH(A912)</f>
        <v/>
      </c>
      <c r="C912" s="4">
        <f>DAY(A912)</f>
        <v/>
      </c>
      <c r="D912" s="4">
        <f>WEEKDAY(A912)</f>
        <v/>
      </c>
      <c r="E912" s="4">
        <f>HOUR(A912)</f>
        <v/>
      </c>
      <c r="F912" s="4">
        <f>CONCATENATE(B912,"-",C912,"-",E912)</f>
        <v/>
      </c>
      <c r="G912" s="10">
        <f>L912-J912-K912-M912-N912</f>
        <v/>
      </c>
      <c r="H912" s="4">
        <f>VLOOKUP(F912,Belpex!F:G,2,FALSE)</f>
        <v/>
      </c>
      <c r="I912" s="7">
        <f>AVERAGE(-1*10^-8*G912^2+0.0204*G912+35.96,0.0204*G912+35.918)</f>
        <v/>
      </c>
      <c r="J912" s="4">
        <f>VLOOKUP(F912,'Forecast PV'!N:O,2,FALSE)</f>
        <v/>
      </c>
      <c r="K912" s="4">
        <f>+VLOOKUP(F912,'Forecast Wind June'!M:N,2,FALSE)</f>
        <v/>
      </c>
      <c r="L912" s="4">
        <f>VLOOKUP(F912,'Forecast Load June'!H:I,2,FALSE)</f>
        <v/>
      </c>
      <c r="M912" s="4">
        <f>VLOOKUP(A913,'Forecast Nuclear June'!A:C,3,FALSE)</f>
        <v/>
      </c>
      <c r="N912" s="8">
        <f>_xlfn.MINIFS('Production June'!T:T,'Production June'!Q:Q,Summary!B912,'Production June'!R:R,Summary!D912,'Production June'!S:S,Summary!E912)</f>
        <v/>
      </c>
    </row>
    <row r="913" ht="14.25" customHeight="1">
      <c r="A913" s="16">
        <f>'Forecast Load June'!A911</f>
        <v/>
      </c>
      <c r="B913" s="4">
        <f>MONTH(A913)</f>
        <v/>
      </c>
      <c r="C913" s="4">
        <f>DAY(A913)</f>
        <v/>
      </c>
      <c r="D913" s="4">
        <f>WEEKDAY(A913)</f>
        <v/>
      </c>
      <c r="E913" s="4">
        <f>HOUR(A913)</f>
        <v/>
      </c>
      <c r="F913" s="4">
        <f>CONCATENATE(B913,"-",C913,"-",E913)</f>
        <v/>
      </c>
      <c r="G913" s="10">
        <f>L913-J913-K913-M913-N913</f>
        <v/>
      </c>
      <c r="H913" s="4">
        <f>VLOOKUP(F913,Belpex!F:G,2,FALSE)</f>
        <v/>
      </c>
      <c r="I913" s="7">
        <f>AVERAGE(-1*10^-8*G913^2+0.0204*G913+35.96,0.0204*G913+35.918)</f>
        <v/>
      </c>
      <c r="J913" s="4">
        <f>VLOOKUP(F913,'Forecast PV'!N:O,2,FALSE)</f>
        <v/>
      </c>
      <c r="K913" s="4">
        <f>+VLOOKUP(F913,'Forecast Wind June'!M:N,2,FALSE)</f>
        <v/>
      </c>
      <c r="L913" s="4">
        <f>VLOOKUP(F913,'Forecast Load June'!H:I,2,FALSE)</f>
        <v/>
      </c>
      <c r="M913" s="4">
        <f>VLOOKUP(A914,'Forecast Nuclear June'!A:C,3,FALSE)</f>
        <v/>
      </c>
      <c r="N913" s="8">
        <f>_xlfn.MINIFS('Production June'!T:T,'Production June'!Q:Q,Summary!B913,'Production June'!R:R,Summary!D913,'Production June'!S:S,Summary!E913)</f>
        <v/>
      </c>
    </row>
    <row r="914" ht="14.25" customHeight="1">
      <c r="A914" s="16">
        <f>'Forecast Load June'!A912</f>
        <v/>
      </c>
      <c r="B914" s="4">
        <f>MONTH(A914)</f>
        <v/>
      </c>
      <c r="C914" s="4">
        <f>DAY(A914)</f>
        <v/>
      </c>
      <c r="D914" s="4">
        <f>WEEKDAY(A914)</f>
        <v/>
      </c>
      <c r="E914" s="4">
        <f>HOUR(A914)</f>
        <v/>
      </c>
      <c r="F914" s="4">
        <f>CONCATENATE(B914,"-",C914,"-",E914)</f>
        <v/>
      </c>
      <c r="G914" s="10">
        <f>L914-J914-K914-M914-N914</f>
        <v/>
      </c>
      <c r="H914" s="4">
        <f>VLOOKUP(F914,Belpex!F:G,2,FALSE)</f>
        <v/>
      </c>
      <c r="I914" s="7">
        <f>AVERAGE(-1*10^-8*G914^2+0.0204*G914+35.96,0.0204*G914+35.918)</f>
        <v/>
      </c>
      <c r="J914" s="4">
        <f>VLOOKUP(F914,'Forecast PV'!N:O,2,FALSE)</f>
        <v/>
      </c>
      <c r="K914" s="4">
        <f>+VLOOKUP(F914,'Forecast Wind June'!M:N,2,FALSE)</f>
        <v/>
      </c>
      <c r="L914" s="4">
        <f>VLOOKUP(F914,'Forecast Load June'!H:I,2,FALSE)</f>
        <v/>
      </c>
      <c r="M914" s="4">
        <f>VLOOKUP(A915,'Forecast Nuclear June'!A:C,3,FALSE)</f>
        <v/>
      </c>
      <c r="N914" s="8">
        <f>_xlfn.MINIFS('Production June'!T:T,'Production June'!Q:Q,Summary!B914,'Production June'!R:R,Summary!D914,'Production June'!S:S,Summary!E914)</f>
        <v/>
      </c>
    </row>
    <row r="915" ht="14.25" customHeight="1">
      <c r="A915" s="16">
        <f>'Forecast Load June'!A913</f>
        <v/>
      </c>
      <c r="B915" s="4">
        <f>MONTH(A915)</f>
        <v/>
      </c>
      <c r="C915" s="4">
        <f>DAY(A915)</f>
        <v/>
      </c>
      <c r="D915" s="4">
        <f>WEEKDAY(A915)</f>
        <v/>
      </c>
      <c r="E915" s="4">
        <f>HOUR(A915)</f>
        <v/>
      </c>
      <c r="F915" s="4">
        <f>CONCATENATE(B915,"-",C915,"-",E915)</f>
        <v/>
      </c>
      <c r="G915" s="10">
        <f>L915-J915-K915-M915-N915</f>
        <v/>
      </c>
      <c r="H915" s="4">
        <f>VLOOKUP(F915,Belpex!F:G,2,FALSE)</f>
        <v/>
      </c>
      <c r="I915" s="7">
        <f>AVERAGE(-1*10^-8*G915^2+0.0204*G915+35.96,0.0204*G915+35.918)</f>
        <v/>
      </c>
      <c r="J915" s="4">
        <f>VLOOKUP(F915,'Forecast PV'!N:O,2,FALSE)</f>
        <v/>
      </c>
      <c r="K915" s="4">
        <f>+VLOOKUP(F915,'Forecast Wind June'!M:N,2,FALSE)</f>
        <v/>
      </c>
      <c r="L915" s="4">
        <f>VLOOKUP(F915,'Forecast Load June'!H:I,2,FALSE)</f>
        <v/>
      </c>
      <c r="M915" s="4">
        <f>VLOOKUP(A916,'Forecast Nuclear June'!A:C,3,FALSE)</f>
        <v/>
      </c>
      <c r="N915" s="8">
        <f>_xlfn.MINIFS('Production June'!T:T,'Production June'!Q:Q,Summary!B915,'Production June'!R:R,Summary!D915,'Production June'!S:S,Summary!E915)</f>
        <v/>
      </c>
    </row>
    <row r="916" ht="14.25" customHeight="1">
      <c r="A916" s="16">
        <f>'Forecast Load June'!A914</f>
        <v/>
      </c>
      <c r="B916" s="4">
        <f>MONTH(A916)</f>
        <v/>
      </c>
      <c r="C916" s="4">
        <f>DAY(A916)</f>
        <v/>
      </c>
      <c r="D916" s="4">
        <f>WEEKDAY(A916)</f>
        <v/>
      </c>
      <c r="E916" s="4">
        <f>HOUR(A916)</f>
        <v/>
      </c>
      <c r="F916" s="4">
        <f>CONCATENATE(B916,"-",C916,"-",E916)</f>
        <v/>
      </c>
      <c r="G916" s="10">
        <f>L916-J916-K916-M916-N916</f>
        <v/>
      </c>
      <c r="H916" s="4">
        <f>VLOOKUP(F916,Belpex!F:G,2,FALSE)</f>
        <v/>
      </c>
      <c r="I916" s="7">
        <f>AVERAGE(-1*10^-8*G916^2+0.0204*G916+35.96,0.0204*G916+35.918)</f>
        <v/>
      </c>
      <c r="J916" s="4">
        <f>VLOOKUP(F916,'Forecast PV'!N:O,2,FALSE)</f>
        <v/>
      </c>
      <c r="K916" s="4">
        <f>+VLOOKUP(F916,'Forecast Wind June'!M:N,2,FALSE)</f>
        <v/>
      </c>
      <c r="L916" s="4">
        <f>VLOOKUP(F916,'Forecast Load June'!H:I,2,FALSE)</f>
        <v/>
      </c>
      <c r="M916" s="4">
        <f>VLOOKUP(A917,'Forecast Nuclear June'!A:C,3,FALSE)</f>
        <v/>
      </c>
      <c r="N916" s="8">
        <f>_xlfn.MINIFS('Production June'!T:T,'Production June'!Q:Q,Summary!B916,'Production June'!R:R,Summary!D916,'Production June'!S:S,Summary!E916)</f>
        <v/>
      </c>
    </row>
    <row r="917" ht="14.25" customHeight="1">
      <c r="A917" s="16">
        <f>'Forecast Load June'!A915</f>
        <v/>
      </c>
      <c r="B917" s="4">
        <f>MONTH(A917)</f>
        <v/>
      </c>
      <c r="C917" s="4">
        <f>DAY(A917)</f>
        <v/>
      </c>
      <c r="D917" s="4">
        <f>WEEKDAY(A917)</f>
        <v/>
      </c>
      <c r="E917" s="4">
        <f>HOUR(A917)</f>
        <v/>
      </c>
      <c r="F917" s="4">
        <f>CONCATENATE(B917,"-",C917,"-",E917)</f>
        <v/>
      </c>
      <c r="G917" s="10">
        <f>L917-J917-K917-M917-N917</f>
        <v/>
      </c>
      <c r="H917" s="4">
        <f>VLOOKUP(F917,Belpex!F:G,2,FALSE)</f>
        <v/>
      </c>
      <c r="I917" s="7">
        <f>AVERAGE(-1*10^-8*G917^2+0.0204*G917+35.96,0.0204*G917+35.918)</f>
        <v/>
      </c>
      <c r="J917" s="4">
        <f>VLOOKUP(F917,'Forecast PV'!N:O,2,FALSE)</f>
        <v/>
      </c>
      <c r="K917" s="4">
        <f>+VLOOKUP(F917,'Forecast Wind June'!M:N,2,FALSE)</f>
        <v/>
      </c>
      <c r="L917" s="4">
        <f>VLOOKUP(F917,'Forecast Load June'!H:I,2,FALSE)</f>
        <v/>
      </c>
      <c r="M917" s="4">
        <f>VLOOKUP(A918,'Forecast Nuclear June'!A:C,3,FALSE)</f>
        <v/>
      </c>
      <c r="N917" s="8">
        <f>_xlfn.MINIFS('Production June'!T:T,'Production June'!Q:Q,Summary!B917,'Production June'!R:R,Summary!D917,'Production June'!S:S,Summary!E917)</f>
        <v/>
      </c>
    </row>
    <row r="918" ht="14.25" customHeight="1">
      <c r="A918" s="16">
        <f>'Forecast Load June'!A916</f>
        <v/>
      </c>
      <c r="B918" s="4">
        <f>MONTH(A918)</f>
        <v/>
      </c>
      <c r="C918" s="4">
        <f>DAY(A918)</f>
        <v/>
      </c>
      <c r="D918" s="4">
        <f>WEEKDAY(A918)</f>
        <v/>
      </c>
      <c r="E918" s="4">
        <f>HOUR(A918)</f>
        <v/>
      </c>
      <c r="F918" s="4">
        <f>CONCATENATE(B918,"-",C918,"-",E918)</f>
        <v/>
      </c>
      <c r="G918" s="10">
        <f>L918-J918-K918-M918-N918</f>
        <v/>
      </c>
      <c r="H918" s="4">
        <f>VLOOKUP(F918,Belpex!F:G,2,FALSE)</f>
        <v/>
      </c>
      <c r="I918" s="7">
        <f>AVERAGE(-1*10^-8*G918^2+0.0204*G918+35.96,0.0204*G918+35.918)</f>
        <v/>
      </c>
      <c r="J918" s="4">
        <f>VLOOKUP(F918,'Forecast PV'!N:O,2,FALSE)</f>
        <v/>
      </c>
      <c r="K918" s="4">
        <f>+VLOOKUP(F918,'Forecast Wind June'!M:N,2,FALSE)</f>
        <v/>
      </c>
      <c r="L918" s="4">
        <f>VLOOKUP(F918,'Forecast Load June'!H:I,2,FALSE)</f>
        <v/>
      </c>
      <c r="M918" s="4">
        <f>VLOOKUP(A919,'Forecast Nuclear June'!A:C,3,FALSE)</f>
        <v/>
      </c>
      <c r="N918" s="8">
        <f>_xlfn.MINIFS('Production June'!T:T,'Production June'!Q:Q,Summary!B918,'Production June'!R:R,Summary!D918,'Production June'!S:S,Summary!E918)</f>
        <v/>
      </c>
    </row>
    <row r="919" ht="14.25" customHeight="1">
      <c r="A919" s="16">
        <f>'Forecast Load June'!A917</f>
        <v/>
      </c>
      <c r="B919" s="4">
        <f>MONTH(A919)</f>
        <v/>
      </c>
      <c r="C919" s="4">
        <f>DAY(A919)</f>
        <v/>
      </c>
      <c r="D919" s="4">
        <f>WEEKDAY(A919)</f>
        <v/>
      </c>
      <c r="E919" s="4">
        <f>HOUR(A919)</f>
        <v/>
      </c>
      <c r="F919" s="4">
        <f>CONCATENATE(B919,"-",C919,"-",E919)</f>
        <v/>
      </c>
      <c r="G919" s="10">
        <f>L919-J919-K919-M919-N919</f>
        <v/>
      </c>
      <c r="H919" s="4">
        <f>VLOOKUP(F919,Belpex!F:G,2,FALSE)</f>
        <v/>
      </c>
      <c r="I919" s="7">
        <f>AVERAGE(-1*10^-8*G919^2+0.0204*G919+35.96,0.0204*G919+35.918)</f>
        <v/>
      </c>
      <c r="J919" s="4">
        <f>VLOOKUP(F919,'Forecast PV'!N:O,2,FALSE)</f>
        <v/>
      </c>
      <c r="K919" s="4">
        <f>+VLOOKUP(F919,'Forecast Wind June'!M:N,2,FALSE)</f>
        <v/>
      </c>
      <c r="L919" s="4">
        <f>VLOOKUP(F919,'Forecast Load June'!H:I,2,FALSE)</f>
        <v/>
      </c>
      <c r="M919" s="4">
        <f>VLOOKUP(A920,'Forecast Nuclear June'!A:C,3,FALSE)</f>
        <v/>
      </c>
      <c r="N919" s="8">
        <f>_xlfn.MINIFS('Production June'!T:T,'Production June'!Q:Q,Summary!B919,'Production June'!R:R,Summary!D919,'Production June'!S:S,Summary!E919)</f>
        <v/>
      </c>
    </row>
    <row r="920" ht="14.25" customHeight="1">
      <c r="A920" s="16">
        <f>'Forecast Load June'!A918</f>
        <v/>
      </c>
      <c r="B920" s="4">
        <f>MONTH(A920)</f>
        <v/>
      </c>
      <c r="C920" s="4">
        <f>DAY(A920)</f>
        <v/>
      </c>
      <c r="D920" s="4">
        <f>WEEKDAY(A920)</f>
        <v/>
      </c>
      <c r="E920" s="4">
        <f>HOUR(A920)</f>
        <v/>
      </c>
      <c r="F920" s="4">
        <f>CONCATENATE(B920,"-",C920,"-",E920)</f>
        <v/>
      </c>
      <c r="G920" s="10">
        <f>L920-J920-K920-M920-N920</f>
        <v/>
      </c>
      <c r="H920" s="4">
        <f>VLOOKUP(F920,Belpex!F:G,2,FALSE)</f>
        <v/>
      </c>
      <c r="I920" s="7">
        <f>AVERAGE(-1*10^-8*G920^2+0.0204*G920+35.96,0.0204*G920+35.918)</f>
        <v/>
      </c>
      <c r="J920" s="4">
        <f>VLOOKUP(F920,'Forecast PV'!N:O,2,FALSE)</f>
        <v/>
      </c>
      <c r="K920" s="4">
        <f>+VLOOKUP(F920,'Forecast Wind June'!M:N,2,FALSE)</f>
        <v/>
      </c>
      <c r="L920" s="4">
        <f>VLOOKUP(F920,'Forecast Load June'!H:I,2,FALSE)</f>
        <v/>
      </c>
      <c r="M920" s="4">
        <f>VLOOKUP(A921,'Forecast Nuclear June'!A:C,3,FALSE)</f>
        <v/>
      </c>
      <c r="N920" s="8">
        <f>_xlfn.MINIFS('Production June'!T:T,'Production June'!Q:Q,Summary!B920,'Production June'!R:R,Summary!D920,'Production June'!S:S,Summary!E920)</f>
        <v/>
      </c>
    </row>
    <row r="921" ht="14.25" customHeight="1">
      <c r="A921" s="16">
        <f>'Forecast Load June'!A919</f>
        <v/>
      </c>
      <c r="B921" s="4">
        <f>MONTH(A921)</f>
        <v/>
      </c>
      <c r="C921" s="4">
        <f>DAY(A921)</f>
        <v/>
      </c>
      <c r="D921" s="4">
        <f>WEEKDAY(A921)</f>
        <v/>
      </c>
      <c r="E921" s="4">
        <f>HOUR(A921)</f>
        <v/>
      </c>
      <c r="F921" s="4">
        <f>CONCATENATE(B921,"-",C921,"-",E921)</f>
        <v/>
      </c>
      <c r="G921" s="10">
        <f>L921-J921-K921-M921-N921</f>
        <v/>
      </c>
      <c r="H921" s="4">
        <f>VLOOKUP(F921,Belpex!F:G,2,FALSE)</f>
        <v/>
      </c>
      <c r="I921" s="7">
        <f>AVERAGE(-1*10^-8*G921^2+0.0204*G921+35.96,0.0204*G921+35.918)</f>
        <v/>
      </c>
      <c r="J921" s="4">
        <f>VLOOKUP(F921,'Forecast PV'!N:O,2,FALSE)</f>
        <v/>
      </c>
      <c r="K921" s="4">
        <f>+VLOOKUP(F921,'Forecast Wind June'!M:N,2,FALSE)</f>
        <v/>
      </c>
      <c r="L921" s="4">
        <f>VLOOKUP(F921,'Forecast Load June'!H:I,2,FALSE)</f>
        <v/>
      </c>
      <c r="M921" s="4">
        <f>VLOOKUP(A922,'Forecast Nuclear June'!A:C,3,FALSE)</f>
        <v/>
      </c>
      <c r="N921" s="8">
        <f>_xlfn.MINIFS('Production June'!T:T,'Production June'!Q:Q,Summary!B921,'Production June'!R:R,Summary!D921,'Production June'!S:S,Summary!E921)</f>
        <v/>
      </c>
    </row>
    <row r="922" ht="14.25" customHeight="1">
      <c r="A922" s="16">
        <f>'Forecast Load June'!A920</f>
        <v/>
      </c>
      <c r="B922" s="4">
        <f>MONTH(A922)</f>
        <v/>
      </c>
      <c r="C922" s="4">
        <f>DAY(A922)</f>
        <v/>
      </c>
      <c r="D922" s="4">
        <f>WEEKDAY(A922)</f>
        <v/>
      </c>
      <c r="E922" s="4">
        <f>HOUR(A922)</f>
        <v/>
      </c>
      <c r="F922" s="4">
        <f>CONCATENATE(B922,"-",C922,"-",E922)</f>
        <v/>
      </c>
      <c r="G922" s="10">
        <f>L922-J922-K922-M922-N922</f>
        <v/>
      </c>
      <c r="H922" s="4">
        <f>VLOOKUP(F922,Belpex!F:G,2,FALSE)</f>
        <v/>
      </c>
      <c r="I922" s="7">
        <f>AVERAGE(-1*10^-8*G922^2+0.0204*G922+35.96,0.0204*G922+35.918)</f>
        <v/>
      </c>
      <c r="J922" s="4">
        <f>VLOOKUP(F922,'Forecast PV'!N:O,2,FALSE)</f>
        <v/>
      </c>
      <c r="K922" s="4">
        <f>+VLOOKUP(F922,'Forecast Wind June'!M:N,2,FALSE)</f>
        <v/>
      </c>
      <c r="L922" s="4">
        <f>VLOOKUP(F922,'Forecast Load June'!H:I,2,FALSE)</f>
        <v/>
      </c>
      <c r="M922" s="4">
        <f>VLOOKUP(A923,'Forecast Nuclear June'!A:C,3,FALSE)</f>
        <v/>
      </c>
      <c r="N922" s="8">
        <f>_xlfn.MINIFS('Production June'!T:T,'Production June'!Q:Q,Summary!B922,'Production June'!R:R,Summary!D922,'Production June'!S:S,Summary!E922)</f>
        <v/>
      </c>
    </row>
    <row r="923" ht="14.25" customHeight="1">
      <c r="A923" s="16">
        <f>'Forecast Load June'!A921</f>
        <v/>
      </c>
      <c r="B923" s="4">
        <f>MONTH(A923)</f>
        <v/>
      </c>
      <c r="C923" s="4">
        <f>DAY(A923)</f>
        <v/>
      </c>
      <c r="D923" s="4">
        <f>WEEKDAY(A923)</f>
        <v/>
      </c>
      <c r="E923" s="4">
        <f>HOUR(A923)</f>
        <v/>
      </c>
      <c r="F923" s="4">
        <f>CONCATENATE(B923,"-",C923,"-",E923)</f>
        <v/>
      </c>
      <c r="G923" s="10">
        <f>L923-J923-K923-M923-N923</f>
        <v/>
      </c>
      <c r="H923" s="4">
        <f>VLOOKUP(F923,Belpex!F:G,2,FALSE)</f>
        <v/>
      </c>
      <c r="I923" s="7">
        <f>AVERAGE(-1*10^-8*G923^2+0.0204*G923+35.96,0.0204*G923+35.918)</f>
        <v/>
      </c>
      <c r="J923" s="4">
        <f>VLOOKUP(F923,'Forecast PV'!N:O,2,FALSE)</f>
        <v/>
      </c>
      <c r="K923" s="4">
        <f>+VLOOKUP(F923,'Forecast Wind June'!M:N,2,FALSE)</f>
        <v/>
      </c>
      <c r="L923" s="4">
        <f>VLOOKUP(F923,'Forecast Load June'!H:I,2,FALSE)</f>
        <v/>
      </c>
      <c r="M923" s="4">
        <f>VLOOKUP(A924,'Forecast Nuclear June'!A:C,3,FALSE)</f>
        <v/>
      </c>
      <c r="N923" s="8">
        <f>_xlfn.MINIFS('Production June'!T:T,'Production June'!Q:Q,Summary!B923,'Production June'!R:R,Summary!D923,'Production June'!S:S,Summary!E923)</f>
        <v/>
      </c>
    </row>
    <row r="924" ht="14.25" customHeight="1">
      <c r="A924" s="16">
        <f>'Forecast Load June'!A922</f>
        <v/>
      </c>
      <c r="B924" s="4">
        <f>MONTH(A924)</f>
        <v/>
      </c>
      <c r="C924" s="4">
        <f>DAY(A924)</f>
        <v/>
      </c>
      <c r="D924" s="4">
        <f>WEEKDAY(A924)</f>
        <v/>
      </c>
      <c r="E924" s="4">
        <f>HOUR(A924)</f>
        <v/>
      </c>
      <c r="F924" s="4">
        <f>CONCATENATE(B924,"-",C924,"-",E924)</f>
        <v/>
      </c>
      <c r="G924" s="10">
        <f>L924-J924-K924-M924-N924</f>
        <v/>
      </c>
      <c r="H924" s="4">
        <f>VLOOKUP(F924,Belpex!F:G,2,FALSE)</f>
        <v/>
      </c>
      <c r="I924" s="7">
        <f>AVERAGE(-1*10^-8*G924^2+0.0204*G924+35.96,0.0204*G924+35.918)</f>
        <v/>
      </c>
      <c r="J924" s="4">
        <f>VLOOKUP(F924,'Forecast PV'!N:O,2,FALSE)</f>
        <v/>
      </c>
      <c r="K924" s="4">
        <f>+VLOOKUP(F924,'Forecast Wind June'!M:N,2,FALSE)</f>
        <v/>
      </c>
      <c r="L924" s="4">
        <f>VLOOKUP(F924,'Forecast Load June'!H:I,2,FALSE)</f>
        <v/>
      </c>
      <c r="M924" s="4">
        <f>VLOOKUP(A925,'Forecast Nuclear June'!A:C,3,FALSE)</f>
        <v/>
      </c>
      <c r="N924" s="8">
        <f>_xlfn.MINIFS('Production June'!T:T,'Production June'!Q:Q,Summary!B924,'Production June'!R:R,Summary!D924,'Production June'!S:S,Summary!E924)</f>
        <v/>
      </c>
    </row>
    <row r="925" ht="14.25" customHeight="1">
      <c r="A925" s="16">
        <f>'Forecast Load June'!A923</f>
        <v/>
      </c>
      <c r="B925" s="4">
        <f>MONTH(A925)</f>
        <v/>
      </c>
      <c r="C925" s="4">
        <f>DAY(A925)</f>
        <v/>
      </c>
      <c r="D925" s="4">
        <f>WEEKDAY(A925)</f>
        <v/>
      </c>
      <c r="E925" s="4">
        <f>HOUR(A925)</f>
        <v/>
      </c>
      <c r="F925" s="4">
        <f>CONCATENATE(B925,"-",C925,"-",E925)</f>
        <v/>
      </c>
      <c r="G925" s="10">
        <f>L925-J925-K925-M925-N925</f>
        <v/>
      </c>
      <c r="H925" s="4">
        <f>VLOOKUP(F925,Belpex!F:G,2,FALSE)</f>
        <v/>
      </c>
      <c r="I925" s="7">
        <f>AVERAGE(-1*10^-8*G925^2+0.0204*G925+35.96,0.0204*G925+35.918)</f>
        <v/>
      </c>
      <c r="J925" s="4">
        <f>VLOOKUP(F925,'Forecast PV'!N:O,2,FALSE)</f>
        <v/>
      </c>
      <c r="K925" s="4">
        <f>+VLOOKUP(F925,'Forecast Wind June'!M:N,2,FALSE)</f>
        <v/>
      </c>
      <c r="L925" s="4">
        <f>VLOOKUP(F925,'Forecast Load June'!H:I,2,FALSE)</f>
        <v/>
      </c>
      <c r="M925" s="4">
        <f>VLOOKUP(A926,'Forecast Nuclear June'!A:C,3,FALSE)</f>
        <v/>
      </c>
      <c r="N925" s="8">
        <f>_xlfn.MINIFS('Production June'!T:T,'Production June'!Q:Q,Summary!B925,'Production June'!R:R,Summary!D925,'Production June'!S:S,Summary!E925)</f>
        <v/>
      </c>
    </row>
    <row r="926" ht="14.25" customHeight="1">
      <c r="A926" s="16">
        <f>'Forecast Load June'!A924</f>
        <v/>
      </c>
      <c r="B926" s="4">
        <f>MONTH(A926)</f>
        <v/>
      </c>
      <c r="C926" s="4">
        <f>DAY(A926)</f>
        <v/>
      </c>
      <c r="D926" s="4">
        <f>WEEKDAY(A926)</f>
        <v/>
      </c>
      <c r="E926" s="4">
        <f>HOUR(A926)</f>
        <v/>
      </c>
      <c r="F926" s="4">
        <f>CONCATENATE(B926,"-",C926,"-",E926)</f>
        <v/>
      </c>
      <c r="G926" s="10">
        <f>L926-J926-K926-M926-N926</f>
        <v/>
      </c>
      <c r="H926" s="4">
        <f>VLOOKUP(F926,Belpex!F:G,2,FALSE)</f>
        <v/>
      </c>
      <c r="I926" s="7">
        <f>AVERAGE(-1*10^-8*G926^2+0.0204*G926+35.96,0.0204*G926+35.918)</f>
        <v/>
      </c>
      <c r="J926" s="4">
        <f>VLOOKUP(F926,'Forecast PV'!N:O,2,FALSE)</f>
        <v/>
      </c>
      <c r="K926" s="4">
        <f>+VLOOKUP(F926,'Forecast Wind June'!M:N,2,FALSE)</f>
        <v/>
      </c>
      <c r="L926" s="4">
        <f>VLOOKUP(F926,'Forecast Load June'!H:I,2,FALSE)</f>
        <v/>
      </c>
      <c r="M926" s="4">
        <f>VLOOKUP(A927,'Forecast Nuclear June'!A:C,3,FALSE)</f>
        <v/>
      </c>
      <c r="N926" s="8">
        <f>_xlfn.MINIFS('Production June'!T:T,'Production June'!Q:Q,Summary!B926,'Production June'!R:R,Summary!D926,'Production June'!S:S,Summary!E926)</f>
        <v/>
      </c>
    </row>
    <row r="927" ht="14.25" customHeight="1">
      <c r="A927" s="16">
        <f>'Forecast Load June'!A925</f>
        <v/>
      </c>
      <c r="B927" s="4">
        <f>MONTH(A927)</f>
        <v/>
      </c>
      <c r="C927" s="4">
        <f>DAY(A927)</f>
        <v/>
      </c>
      <c r="D927" s="4">
        <f>WEEKDAY(A927)</f>
        <v/>
      </c>
      <c r="E927" s="4">
        <f>HOUR(A927)</f>
        <v/>
      </c>
      <c r="F927" s="4">
        <f>CONCATENATE(B927,"-",C927,"-",E927)</f>
        <v/>
      </c>
      <c r="G927" s="10">
        <f>L927-J927-K927-M927-N927</f>
        <v/>
      </c>
      <c r="H927" s="4">
        <f>VLOOKUP(F927,Belpex!F:G,2,FALSE)</f>
        <v/>
      </c>
      <c r="I927" s="7">
        <f>AVERAGE(-1*10^-8*G927^2+0.0204*G927+35.96,0.0204*G927+35.918)</f>
        <v/>
      </c>
      <c r="J927" s="4">
        <f>VLOOKUP(F927,'Forecast PV'!N:O,2,FALSE)</f>
        <v/>
      </c>
      <c r="K927" s="4">
        <f>+VLOOKUP(F927,'Forecast Wind June'!M:N,2,FALSE)</f>
        <v/>
      </c>
      <c r="L927" s="4">
        <f>VLOOKUP(F927,'Forecast Load June'!H:I,2,FALSE)</f>
        <v/>
      </c>
      <c r="M927" s="4">
        <f>VLOOKUP(A928,'Forecast Nuclear June'!A:C,3,FALSE)</f>
        <v/>
      </c>
      <c r="N927" s="8">
        <f>_xlfn.MINIFS('Production June'!T:T,'Production June'!Q:Q,Summary!B927,'Production June'!R:R,Summary!D927,'Production June'!S:S,Summary!E927)</f>
        <v/>
      </c>
    </row>
    <row r="928" ht="14.25" customHeight="1">
      <c r="A928" s="16">
        <f>'Forecast Load June'!A926</f>
        <v/>
      </c>
      <c r="B928" s="4">
        <f>MONTH(A928)</f>
        <v/>
      </c>
      <c r="C928" s="4">
        <f>DAY(A928)</f>
        <v/>
      </c>
      <c r="D928" s="4">
        <f>WEEKDAY(A928)</f>
        <v/>
      </c>
      <c r="E928" s="4">
        <f>HOUR(A928)</f>
        <v/>
      </c>
      <c r="F928" s="4">
        <f>CONCATENATE(B928,"-",C928,"-",E928)</f>
        <v/>
      </c>
      <c r="G928" s="10">
        <f>L928-J928-K928-M928-N928</f>
        <v/>
      </c>
      <c r="H928" s="4">
        <f>VLOOKUP(F928,Belpex!F:G,2,FALSE)</f>
        <v/>
      </c>
      <c r="I928" s="7">
        <f>AVERAGE(-1*10^-8*G928^2+0.0204*G928+35.96,0.0204*G928+35.918)</f>
        <v/>
      </c>
      <c r="J928" s="4">
        <f>VLOOKUP(F928,'Forecast PV'!N:O,2,FALSE)</f>
        <v/>
      </c>
      <c r="K928" s="4">
        <f>+VLOOKUP(F928,'Forecast Wind June'!M:N,2,FALSE)</f>
        <v/>
      </c>
      <c r="L928" s="4">
        <f>VLOOKUP(F928,'Forecast Load June'!H:I,2,FALSE)</f>
        <v/>
      </c>
      <c r="M928" s="4">
        <f>VLOOKUP(A929,'Forecast Nuclear June'!A:C,3,FALSE)</f>
        <v/>
      </c>
      <c r="N928" s="8">
        <f>_xlfn.MINIFS('Production June'!T:T,'Production June'!Q:Q,Summary!B928,'Production June'!R:R,Summary!D928,'Production June'!S:S,Summary!E928)</f>
        <v/>
      </c>
    </row>
    <row r="929" ht="14.25" customHeight="1">
      <c r="A929" s="16">
        <f>'Forecast Load June'!A927</f>
        <v/>
      </c>
      <c r="B929" s="4">
        <f>MONTH(A929)</f>
        <v/>
      </c>
      <c r="C929" s="4">
        <f>DAY(A929)</f>
        <v/>
      </c>
      <c r="D929" s="4">
        <f>WEEKDAY(A929)</f>
        <v/>
      </c>
      <c r="E929" s="4">
        <f>HOUR(A929)</f>
        <v/>
      </c>
      <c r="F929" s="4">
        <f>CONCATENATE(B929,"-",C929,"-",E929)</f>
        <v/>
      </c>
      <c r="G929" s="10">
        <f>L929-J929-K929-M929-N929</f>
        <v/>
      </c>
      <c r="H929" s="4">
        <f>VLOOKUP(F929,Belpex!F:G,2,FALSE)</f>
        <v/>
      </c>
      <c r="I929" s="7">
        <f>AVERAGE(-1*10^-8*G929^2+0.0204*G929+35.96,0.0204*G929+35.918)</f>
        <v/>
      </c>
      <c r="J929" s="4">
        <f>VLOOKUP(F929,'Forecast PV'!N:O,2,FALSE)</f>
        <v/>
      </c>
      <c r="K929" s="4">
        <f>+VLOOKUP(F929,'Forecast Wind June'!M:N,2,FALSE)</f>
        <v/>
      </c>
      <c r="L929" s="4">
        <f>VLOOKUP(F929,'Forecast Load June'!H:I,2,FALSE)</f>
        <v/>
      </c>
      <c r="M929" s="4">
        <f>VLOOKUP(A930,'Forecast Nuclear June'!A:C,3,FALSE)</f>
        <v/>
      </c>
      <c r="N929" s="8">
        <f>_xlfn.MINIFS('Production June'!T:T,'Production June'!Q:Q,Summary!B929,'Production June'!R:R,Summary!D929,'Production June'!S:S,Summary!E929)</f>
        <v/>
      </c>
    </row>
    <row r="930" ht="14.25" customHeight="1">
      <c r="A930" s="16">
        <f>'Forecast Load June'!A928</f>
        <v/>
      </c>
      <c r="B930" s="4">
        <f>MONTH(A930)</f>
        <v/>
      </c>
      <c r="C930" s="4">
        <f>DAY(A930)</f>
        <v/>
      </c>
      <c r="D930" s="4">
        <f>WEEKDAY(A930)</f>
        <v/>
      </c>
      <c r="E930" s="4">
        <f>HOUR(A930)</f>
        <v/>
      </c>
      <c r="F930" s="4">
        <f>CONCATENATE(B930,"-",C930,"-",E930)</f>
        <v/>
      </c>
      <c r="G930" s="10">
        <f>L930-J930-K930-M930-N930</f>
        <v/>
      </c>
      <c r="H930" s="4">
        <f>VLOOKUP(F930,Belpex!F:G,2,FALSE)</f>
        <v/>
      </c>
      <c r="I930" s="7">
        <f>AVERAGE(-1*10^-8*G930^2+0.0204*G930+35.96,0.0204*G930+35.918)</f>
        <v/>
      </c>
      <c r="J930" s="4">
        <f>VLOOKUP(F930,'Forecast PV'!N:O,2,FALSE)</f>
        <v/>
      </c>
      <c r="K930" s="4">
        <f>+VLOOKUP(F930,'Forecast Wind June'!M:N,2,FALSE)</f>
        <v/>
      </c>
      <c r="L930" s="4">
        <f>VLOOKUP(F930,'Forecast Load June'!H:I,2,FALSE)</f>
        <v/>
      </c>
      <c r="M930" s="4">
        <f>VLOOKUP(A931,'Forecast Nuclear June'!A:C,3,FALSE)</f>
        <v/>
      </c>
      <c r="N930" s="8">
        <f>_xlfn.MINIFS('Production June'!T:T,'Production June'!Q:Q,Summary!B930,'Production June'!R:R,Summary!D930,'Production June'!S:S,Summary!E930)</f>
        <v/>
      </c>
    </row>
    <row r="931" ht="14.25" customHeight="1">
      <c r="A931" s="16">
        <f>'Forecast Load June'!A929</f>
        <v/>
      </c>
      <c r="B931" s="4">
        <f>MONTH(A931)</f>
        <v/>
      </c>
      <c r="C931" s="4">
        <f>DAY(A931)</f>
        <v/>
      </c>
      <c r="D931" s="4">
        <f>WEEKDAY(A931)</f>
        <v/>
      </c>
      <c r="E931" s="4">
        <f>HOUR(A931)</f>
        <v/>
      </c>
      <c r="F931" s="4">
        <f>CONCATENATE(B931,"-",C931,"-",E931)</f>
        <v/>
      </c>
      <c r="G931" s="10">
        <f>L931-J931-K931-M931-N931</f>
        <v/>
      </c>
      <c r="H931" s="4">
        <f>VLOOKUP(F931,Belpex!F:G,2,FALSE)</f>
        <v/>
      </c>
      <c r="I931" s="7">
        <f>AVERAGE(-1*10^-8*G931^2+0.0204*G931+35.96,0.0204*G931+35.918)</f>
        <v/>
      </c>
      <c r="J931" s="4">
        <f>VLOOKUP(F931,'Forecast PV'!N:O,2,FALSE)</f>
        <v/>
      </c>
      <c r="K931" s="4">
        <f>+VLOOKUP(F931,'Forecast Wind June'!M:N,2,FALSE)</f>
        <v/>
      </c>
      <c r="L931" s="4">
        <f>VLOOKUP(F931,'Forecast Load June'!H:I,2,FALSE)</f>
        <v/>
      </c>
      <c r="M931" s="4">
        <f>VLOOKUP(A932,'Forecast Nuclear June'!A:C,3,FALSE)</f>
        <v/>
      </c>
      <c r="N931" s="8">
        <f>_xlfn.MINIFS('Production June'!T:T,'Production June'!Q:Q,Summary!B931,'Production June'!R:R,Summary!D931,'Production June'!S:S,Summary!E931)</f>
        <v/>
      </c>
    </row>
    <row r="932" ht="14.25" customHeight="1">
      <c r="A932" s="16">
        <f>'Forecast Load June'!A930</f>
        <v/>
      </c>
      <c r="B932" s="4">
        <f>MONTH(A932)</f>
        <v/>
      </c>
      <c r="C932" s="4">
        <f>DAY(A932)</f>
        <v/>
      </c>
      <c r="D932" s="4">
        <f>WEEKDAY(A932)</f>
        <v/>
      </c>
      <c r="E932" s="4">
        <f>HOUR(A932)</f>
        <v/>
      </c>
      <c r="F932" s="4">
        <f>CONCATENATE(B932,"-",C932,"-",E932)</f>
        <v/>
      </c>
      <c r="G932" s="10">
        <f>L932-J932-K932-M932-N932</f>
        <v/>
      </c>
      <c r="H932" s="4">
        <f>VLOOKUP(F932,Belpex!F:G,2,FALSE)</f>
        <v/>
      </c>
      <c r="I932" s="7">
        <f>AVERAGE(-1*10^-8*G932^2+0.0204*G932+35.96,0.0204*G932+35.918)</f>
        <v/>
      </c>
      <c r="J932" s="4">
        <f>VLOOKUP(F932,'Forecast PV'!N:O,2,FALSE)</f>
        <v/>
      </c>
      <c r="K932" s="4">
        <f>+VLOOKUP(F932,'Forecast Wind June'!M:N,2,FALSE)</f>
        <v/>
      </c>
      <c r="L932" s="4">
        <f>VLOOKUP(F932,'Forecast Load June'!H:I,2,FALSE)</f>
        <v/>
      </c>
      <c r="M932" s="4">
        <f>VLOOKUP(A933,'Forecast Nuclear June'!A:C,3,FALSE)</f>
        <v/>
      </c>
      <c r="N932" s="8">
        <f>_xlfn.MINIFS('Production June'!T:T,'Production June'!Q:Q,Summary!B932,'Production June'!R:R,Summary!D932,'Production June'!S:S,Summary!E932)</f>
        <v/>
      </c>
    </row>
    <row r="933" ht="14.25" customHeight="1">
      <c r="A933" s="16">
        <f>'Forecast Load June'!A931</f>
        <v/>
      </c>
      <c r="B933" s="4">
        <f>MONTH(A933)</f>
        <v/>
      </c>
      <c r="C933" s="4">
        <f>DAY(A933)</f>
        <v/>
      </c>
      <c r="D933" s="4">
        <f>WEEKDAY(A933)</f>
        <v/>
      </c>
      <c r="E933" s="4">
        <f>HOUR(A933)</f>
        <v/>
      </c>
      <c r="F933" s="4">
        <f>CONCATENATE(B933,"-",C933,"-",E933)</f>
        <v/>
      </c>
      <c r="G933" s="10">
        <f>L933-J933-K933-M933-N933</f>
        <v/>
      </c>
      <c r="H933" s="4">
        <f>VLOOKUP(F933,Belpex!F:G,2,FALSE)</f>
        <v/>
      </c>
      <c r="I933" s="7">
        <f>AVERAGE(-1*10^-8*G933^2+0.0204*G933+35.96,0.0204*G933+35.918)</f>
        <v/>
      </c>
      <c r="J933" s="4">
        <f>VLOOKUP(F933,'Forecast PV'!N:O,2,FALSE)</f>
        <v/>
      </c>
      <c r="K933" s="4">
        <f>+VLOOKUP(F933,'Forecast Wind June'!M:N,2,FALSE)</f>
        <v/>
      </c>
      <c r="L933" s="4">
        <f>VLOOKUP(F933,'Forecast Load June'!H:I,2,FALSE)</f>
        <v/>
      </c>
      <c r="M933" s="4">
        <f>VLOOKUP(A934,'Forecast Nuclear June'!A:C,3,FALSE)</f>
        <v/>
      </c>
      <c r="N933" s="8">
        <f>_xlfn.MINIFS('Production June'!T:T,'Production June'!Q:Q,Summary!B933,'Production June'!R:R,Summary!D933,'Production June'!S:S,Summary!E933)</f>
        <v/>
      </c>
    </row>
    <row r="934" ht="14.25" customHeight="1">
      <c r="A934" s="16">
        <f>'Forecast Load June'!A932</f>
        <v/>
      </c>
      <c r="B934" s="4">
        <f>MONTH(A934)</f>
        <v/>
      </c>
      <c r="C934" s="4">
        <f>DAY(A934)</f>
        <v/>
      </c>
      <c r="D934" s="4">
        <f>WEEKDAY(A934)</f>
        <v/>
      </c>
      <c r="E934" s="4">
        <f>HOUR(A934)</f>
        <v/>
      </c>
      <c r="F934" s="4">
        <f>CONCATENATE(B934,"-",C934,"-",E934)</f>
        <v/>
      </c>
      <c r="G934" s="10">
        <f>L934-J934-K934-M934-N934</f>
        <v/>
      </c>
      <c r="H934" s="4">
        <f>VLOOKUP(F934,Belpex!F:G,2,FALSE)</f>
        <v/>
      </c>
      <c r="I934" s="7">
        <f>AVERAGE(-1*10^-8*G934^2+0.0204*G934+35.96,0.0204*G934+35.918)</f>
        <v/>
      </c>
      <c r="J934" s="4">
        <f>VLOOKUP(F934,'Forecast PV'!N:O,2,FALSE)</f>
        <v/>
      </c>
      <c r="K934" s="4">
        <f>+VLOOKUP(F934,'Forecast Wind June'!M:N,2,FALSE)</f>
        <v/>
      </c>
      <c r="L934" s="4">
        <f>VLOOKUP(F934,'Forecast Load June'!H:I,2,FALSE)</f>
        <v/>
      </c>
      <c r="M934" s="4">
        <f>VLOOKUP(A935,'Forecast Nuclear June'!A:C,3,FALSE)</f>
        <v/>
      </c>
      <c r="N934" s="8">
        <f>_xlfn.MINIFS('Production June'!T:T,'Production June'!Q:Q,Summary!B934,'Production June'!R:R,Summary!D934,'Production June'!S:S,Summary!E934)</f>
        <v/>
      </c>
    </row>
    <row r="935" ht="14.25" customHeight="1">
      <c r="A935" s="16">
        <f>'Forecast Load June'!A933</f>
        <v/>
      </c>
      <c r="B935" s="4">
        <f>MONTH(A935)</f>
        <v/>
      </c>
      <c r="C935" s="4">
        <f>DAY(A935)</f>
        <v/>
      </c>
      <c r="D935" s="4">
        <f>WEEKDAY(A935)</f>
        <v/>
      </c>
      <c r="E935" s="4">
        <f>HOUR(A935)</f>
        <v/>
      </c>
      <c r="F935" s="4">
        <f>CONCATENATE(B935,"-",C935,"-",E935)</f>
        <v/>
      </c>
      <c r="G935" s="10">
        <f>L935-J935-K935-M935-N935</f>
        <v/>
      </c>
      <c r="H935" s="4">
        <f>VLOOKUP(F935,Belpex!F:G,2,FALSE)</f>
        <v/>
      </c>
      <c r="I935" s="7">
        <f>AVERAGE(-1*10^-8*G935^2+0.0204*G935+35.96,0.0204*G935+35.918)</f>
        <v/>
      </c>
      <c r="J935" s="4">
        <f>VLOOKUP(F935,'Forecast PV'!N:O,2,FALSE)</f>
        <v/>
      </c>
      <c r="K935" s="4">
        <f>+VLOOKUP(F935,'Forecast Wind June'!M:N,2,FALSE)</f>
        <v/>
      </c>
      <c r="L935" s="4">
        <f>VLOOKUP(F935,'Forecast Load June'!H:I,2,FALSE)</f>
        <v/>
      </c>
      <c r="M935" s="4">
        <f>VLOOKUP(A936,'Forecast Nuclear June'!A:C,3,FALSE)</f>
        <v/>
      </c>
      <c r="N935" s="8">
        <f>_xlfn.MINIFS('Production June'!T:T,'Production June'!Q:Q,Summary!B935,'Production June'!R:R,Summary!D935,'Production June'!S:S,Summary!E935)</f>
        <v/>
      </c>
    </row>
    <row r="936" ht="14.25" customHeight="1">
      <c r="A936" s="16">
        <f>'Forecast Load June'!A934</f>
        <v/>
      </c>
      <c r="B936" s="4">
        <f>MONTH(A936)</f>
        <v/>
      </c>
      <c r="C936" s="4">
        <f>DAY(A936)</f>
        <v/>
      </c>
      <c r="D936" s="4">
        <f>WEEKDAY(A936)</f>
        <v/>
      </c>
      <c r="E936" s="4">
        <f>HOUR(A936)</f>
        <v/>
      </c>
      <c r="F936" s="4">
        <f>CONCATENATE(B936,"-",C936,"-",E936)</f>
        <v/>
      </c>
      <c r="G936" s="10">
        <f>L936-J936-K936-M936-N936</f>
        <v/>
      </c>
      <c r="H936" s="4">
        <f>VLOOKUP(F936,Belpex!F:G,2,FALSE)</f>
        <v/>
      </c>
      <c r="I936" s="7">
        <f>AVERAGE(-1*10^-8*G936^2+0.0204*G936+35.96,0.0204*G936+35.918)</f>
        <v/>
      </c>
      <c r="J936" s="4">
        <f>VLOOKUP(F936,'Forecast PV'!N:O,2,FALSE)</f>
        <v/>
      </c>
      <c r="K936" s="4">
        <f>+VLOOKUP(F936,'Forecast Wind June'!M:N,2,FALSE)</f>
        <v/>
      </c>
      <c r="L936" s="4">
        <f>VLOOKUP(F936,'Forecast Load June'!H:I,2,FALSE)</f>
        <v/>
      </c>
      <c r="M936" s="4">
        <f>VLOOKUP(A937,'Forecast Nuclear June'!A:C,3,FALSE)</f>
        <v/>
      </c>
      <c r="N936" s="8">
        <f>_xlfn.MINIFS('Production June'!T:T,'Production June'!Q:Q,Summary!B936,'Production June'!R:R,Summary!D936,'Production June'!S:S,Summary!E936)</f>
        <v/>
      </c>
    </row>
    <row r="937" ht="14.25" customHeight="1">
      <c r="A937" s="16">
        <f>'Forecast Load June'!A935</f>
        <v/>
      </c>
      <c r="B937" s="4">
        <f>MONTH(A937)</f>
        <v/>
      </c>
      <c r="C937" s="4">
        <f>DAY(A937)</f>
        <v/>
      </c>
      <c r="D937" s="4">
        <f>WEEKDAY(A937)</f>
        <v/>
      </c>
      <c r="E937" s="4">
        <f>HOUR(A937)</f>
        <v/>
      </c>
      <c r="F937" s="4">
        <f>CONCATENATE(B937,"-",C937,"-",E937)</f>
        <v/>
      </c>
      <c r="G937" s="10">
        <f>L937-J937-K937-M937-N937</f>
        <v/>
      </c>
      <c r="H937" s="4">
        <f>VLOOKUP(F937,Belpex!F:G,2,FALSE)</f>
        <v/>
      </c>
      <c r="I937" s="7">
        <f>AVERAGE(-1*10^-8*G937^2+0.0204*G937+35.96,0.0204*G937+35.918)</f>
        <v/>
      </c>
      <c r="J937" s="4">
        <f>VLOOKUP(F937,'Forecast PV'!N:O,2,FALSE)</f>
        <v/>
      </c>
      <c r="K937" s="4">
        <f>+VLOOKUP(F937,'Forecast Wind June'!M:N,2,FALSE)</f>
        <v/>
      </c>
      <c r="L937" s="4">
        <f>VLOOKUP(F937,'Forecast Load June'!H:I,2,FALSE)</f>
        <v/>
      </c>
      <c r="M937" s="4">
        <f>VLOOKUP(A938,'Forecast Nuclear June'!A:C,3,FALSE)</f>
        <v/>
      </c>
      <c r="N937" s="8">
        <f>_xlfn.MINIFS('Production June'!T:T,'Production June'!Q:Q,Summary!B937,'Production June'!R:R,Summary!D937,'Production June'!S:S,Summary!E937)</f>
        <v/>
      </c>
    </row>
    <row r="938" ht="14.25" customHeight="1">
      <c r="A938" s="16">
        <f>'Forecast Load June'!A936</f>
        <v/>
      </c>
      <c r="B938" s="4">
        <f>MONTH(A938)</f>
        <v/>
      </c>
      <c r="C938" s="4">
        <f>DAY(A938)</f>
        <v/>
      </c>
      <c r="D938" s="4">
        <f>WEEKDAY(A938)</f>
        <v/>
      </c>
      <c r="E938" s="4">
        <f>HOUR(A938)</f>
        <v/>
      </c>
      <c r="F938" s="4">
        <f>CONCATENATE(B938,"-",C938,"-",E938)</f>
        <v/>
      </c>
      <c r="G938" s="10">
        <f>L938-J938-K938-M938-N938</f>
        <v/>
      </c>
      <c r="H938" s="4">
        <f>VLOOKUP(F938,Belpex!F:G,2,FALSE)</f>
        <v/>
      </c>
      <c r="I938" s="7">
        <f>AVERAGE(-1*10^-8*G938^2+0.0204*G938+35.96,0.0204*G938+35.918)</f>
        <v/>
      </c>
      <c r="J938" s="4">
        <f>VLOOKUP(F938,'Forecast PV'!N:O,2,FALSE)</f>
        <v/>
      </c>
      <c r="K938" s="4">
        <f>+VLOOKUP(F938,'Forecast Wind June'!M:N,2,FALSE)</f>
        <v/>
      </c>
      <c r="L938" s="4">
        <f>VLOOKUP(F938,'Forecast Load June'!H:I,2,FALSE)</f>
        <v/>
      </c>
      <c r="M938" s="4">
        <f>VLOOKUP(A939,'Forecast Nuclear June'!A:C,3,FALSE)</f>
        <v/>
      </c>
      <c r="N938" s="8">
        <f>_xlfn.MINIFS('Production June'!T:T,'Production June'!Q:Q,Summary!B938,'Production June'!R:R,Summary!D938,'Production June'!S:S,Summary!E938)</f>
        <v/>
      </c>
    </row>
    <row r="939" ht="14.25" customHeight="1">
      <c r="A939" s="16">
        <f>'Forecast Load June'!A937</f>
        <v/>
      </c>
      <c r="B939" s="4">
        <f>MONTH(A939)</f>
        <v/>
      </c>
      <c r="C939" s="4">
        <f>DAY(A939)</f>
        <v/>
      </c>
      <c r="D939" s="4">
        <f>WEEKDAY(A939)</f>
        <v/>
      </c>
      <c r="E939" s="4">
        <f>HOUR(A939)</f>
        <v/>
      </c>
      <c r="F939" s="4">
        <f>CONCATENATE(B939,"-",C939,"-",E939)</f>
        <v/>
      </c>
      <c r="G939" s="10">
        <f>L939-J939-K939-M939-N939</f>
        <v/>
      </c>
      <c r="H939" s="4">
        <f>VLOOKUP(F939,Belpex!F:G,2,FALSE)</f>
        <v/>
      </c>
      <c r="I939" s="7">
        <f>AVERAGE(-1*10^-8*G939^2+0.0204*G939+35.96,0.0204*G939+35.918)</f>
        <v/>
      </c>
      <c r="J939" s="4">
        <f>VLOOKUP(F939,'Forecast PV'!N:O,2,FALSE)</f>
        <v/>
      </c>
      <c r="K939" s="4">
        <f>+VLOOKUP(F939,'Forecast Wind June'!M:N,2,FALSE)</f>
        <v/>
      </c>
      <c r="L939" s="4">
        <f>VLOOKUP(F939,'Forecast Load June'!H:I,2,FALSE)</f>
        <v/>
      </c>
      <c r="M939" s="4">
        <f>VLOOKUP(A940,'Forecast Nuclear June'!A:C,3,FALSE)</f>
        <v/>
      </c>
      <c r="N939" s="8">
        <f>_xlfn.MINIFS('Production June'!T:T,'Production June'!Q:Q,Summary!B939,'Production June'!R:R,Summary!D939,'Production June'!S:S,Summary!E939)</f>
        <v/>
      </c>
    </row>
    <row r="940" ht="14.25" customHeight="1">
      <c r="A940" s="16">
        <f>'Forecast Load June'!A938</f>
        <v/>
      </c>
      <c r="B940" s="4">
        <f>MONTH(A940)</f>
        <v/>
      </c>
      <c r="C940" s="4">
        <f>DAY(A940)</f>
        <v/>
      </c>
      <c r="D940" s="4">
        <f>WEEKDAY(A940)</f>
        <v/>
      </c>
      <c r="E940" s="4">
        <f>HOUR(A940)</f>
        <v/>
      </c>
      <c r="F940" s="4">
        <f>CONCATENATE(B940,"-",C940,"-",E940)</f>
        <v/>
      </c>
      <c r="G940" s="10">
        <f>L940-J940-K940-M940-N940</f>
        <v/>
      </c>
      <c r="H940" s="4">
        <f>VLOOKUP(F940,Belpex!F:G,2,FALSE)</f>
        <v/>
      </c>
      <c r="I940" s="7">
        <f>AVERAGE(-1*10^-8*G940^2+0.0204*G940+35.96,0.0204*G940+35.918)</f>
        <v/>
      </c>
      <c r="J940" s="4">
        <f>VLOOKUP(F940,'Forecast PV'!N:O,2,FALSE)</f>
        <v/>
      </c>
      <c r="K940" s="4">
        <f>+VLOOKUP(F940,'Forecast Wind June'!M:N,2,FALSE)</f>
        <v/>
      </c>
      <c r="L940" s="4">
        <f>VLOOKUP(F940,'Forecast Load June'!H:I,2,FALSE)</f>
        <v/>
      </c>
      <c r="M940" s="4">
        <f>VLOOKUP(A941,'Forecast Nuclear June'!A:C,3,FALSE)</f>
        <v/>
      </c>
      <c r="N940" s="8">
        <f>_xlfn.MINIFS('Production June'!T:T,'Production June'!Q:Q,Summary!B940,'Production June'!R:R,Summary!D940,'Production June'!S:S,Summary!E940)</f>
        <v/>
      </c>
    </row>
    <row r="941" ht="14.25" customHeight="1">
      <c r="A941" s="16">
        <f>'Forecast Load June'!A939</f>
        <v/>
      </c>
      <c r="B941" s="4">
        <f>MONTH(A941)</f>
        <v/>
      </c>
      <c r="C941" s="4">
        <f>DAY(A941)</f>
        <v/>
      </c>
      <c r="D941" s="4">
        <f>WEEKDAY(A941)</f>
        <v/>
      </c>
      <c r="E941" s="4">
        <f>HOUR(A941)</f>
        <v/>
      </c>
      <c r="F941" s="4">
        <f>CONCATENATE(B941,"-",C941,"-",E941)</f>
        <v/>
      </c>
      <c r="G941" s="10">
        <f>L941-J941-K941-M941-N941</f>
        <v/>
      </c>
      <c r="H941" s="4">
        <f>VLOOKUP(F941,Belpex!F:G,2,FALSE)</f>
        <v/>
      </c>
      <c r="I941" s="7">
        <f>AVERAGE(-1*10^-8*G941^2+0.0204*G941+35.96,0.0204*G941+35.918)</f>
        <v/>
      </c>
      <c r="J941" s="4">
        <f>VLOOKUP(F941,'Forecast PV'!N:O,2,FALSE)</f>
        <v/>
      </c>
      <c r="K941" s="4">
        <f>+VLOOKUP(F941,'Forecast Wind June'!M:N,2,FALSE)</f>
        <v/>
      </c>
      <c r="L941" s="4">
        <f>VLOOKUP(F941,'Forecast Load June'!H:I,2,FALSE)</f>
        <v/>
      </c>
      <c r="M941" s="4">
        <f>VLOOKUP(A942,'Forecast Nuclear June'!A:C,3,FALSE)</f>
        <v/>
      </c>
      <c r="N941" s="8">
        <f>_xlfn.MINIFS('Production June'!T:T,'Production June'!Q:Q,Summary!B941,'Production June'!R:R,Summary!D941,'Production June'!S:S,Summary!E941)</f>
        <v/>
      </c>
    </row>
    <row r="942" ht="14.25" customHeight="1">
      <c r="A942" s="16">
        <f>'Forecast Load June'!A940</f>
        <v/>
      </c>
      <c r="B942" s="4">
        <f>MONTH(A942)</f>
        <v/>
      </c>
      <c r="C942" s="4">
        <f>DAY(A942)</f>
        <v/>
      </c>
      <c r="D942" s="4">
        <f>WEEKDAY(A942)</f>
        <v/>
      </c>
      <c r="E942" s="4">
        <f>HOUR(A942)</f>
        <v/>
      </c>
      <c r="F942" s="4">
        <f>CONCATENATE(B942,"-",C942,"-",E942)</f>
        <v/>
      </c>
      <c r="G942" s="10">
        <f>L942-J942-K942-M942-N942</f>
        <v/>
      </c>
      <c r="H942" s="4">
        <f>VLOOKUP(F942,Belpex!F:G,2,FALSE)</f>
        <v/>
      </c>
      <c r="I942" s="7">
        <f>AVERAGE(-1*10^-8*G942^2+0.0204*G942+35.96,0.0204*G942+35.918)</f>
        <v/>
      </c>
      <c r="J942" s="4">
        <f>VLOOKUP(F942,'Forecast PV'!N:O,2,FALSE)</f>
        <v/>
      </c>
      <c r="K942" s="4">
        <f>+VLOOKUP(F942,'Forecast Wind June'!M:N,2,FALSE)</f>
        <v/>
      </c>
      <c r="L942" s="4">
        <f>VLOOKUP(F942,'Forecast Load June'!H:I,2,FALSE)</f>
        <v/>
      </c>
      <c r="M942" s="4">
        <f>VLOOKUP(A943,'Forecast Nuclear June'!A:C,3,FALSE)</f>
        <v/>
      </c>
      <c r="N942" s="8">
        <f>_xlfn.MINIFS('Production June'!T:T,'Production June'!Q:Q,Summary!B942,'Production June'!R:R,Summary!D942,'Production June'!S:S,Summary!E942)</f>
        <v/>
      </c>
    </row>
    <row r="943" ht="14.25" customHeight="1">
      <c r="A943" s="16">
        <f>'Forecast Load June'!A941</f>
        <v/>
      </c>
      <c r="B943" s="4">
        <f>MONTH(A943)</f>
        <v/>
      </c>
      <c r="C943" s="4">
        <f>DAY(A943)</f>
        <v/>
      </c>
      <c r="D943" s="4">
        <f>WEEKDAY(A943)</f>
        <v/>
      </c>
      <c r="E943" s="4">
        <f>HOUR(A943)</f>
        <v/>
      </c>
      <c r="F943" s="4">
        <f>CONCATENATE(B943,"-",C943,"-",E943)</f>
        <v/>
      </c>
      <c r="G943" s="10">
        <f>L943-J943-K943-M943-N943</f>
        <v/>
      </c>
      <c r="H943" s="4">
        <f>VLOOKUP(F943,Belpex!F:G,2,FALSE)</f>
        <v/>
      </c>
      <c r="I943" s="7">
        <f>AVERAGE(-1*10^-8*G943^2+0.0204*G943+35.96,0.0204*G943+35.918)</f>
        <v/>
      </c>
      <c r="J943" s="4">
        <f>VLOOKUP(F943,'Forecast PV'!N:O,2,FALSE)</f>
        <v/>
      </c>
      <c r="K943" s="4">
        <f>+VLOOKUP(F943,'Forecast Wind June'!M:N,2,FALSE)</f>
        <v/>
      </c>
      <c r="L943" s="4">
        <f>VLOOKUP(F943,'Forecast Load June'!H:I,2,FALSE)</f>
        <v/>
      </c>
      <c r="M943" s="4">
        <f>VLOOKUP(A944,'Forecast Nuclear June'!A:C,3,FALSE)</f>
        <v/>
      </c>
      <c r="N943" s="8">
        <f>_xlfn.MINIFS('Production June'!T:T,'Production June'!Q:Q,Summary!B943,'Production June'!R:R,Summary!D943,'Production June'!S:S,Summary!E943)</f>
        <v/>
      </c>
    </row>
    <row r="944" ht="14.25" customHeight="1">
      <c r="A944" s="16">
        <f>'Forecast Load June'!A942</f>
        <v/>
      </c>
      <c r="B944" s="4">
        <f>MONTH(A944)</f>
        <v/>
      </c>
      <c r="C944" s="4">
        <f>DAY(A944)</f>
        <v/>
      </c>
      <c r="D944" s="4">
        <f>WEEKDAY(A944)</f>
        <v/>
      </c>
      <c r="E944" s="4">
        <f>HOUR(A944)</f>
        <v/>
      </c>
      <c r="F944" s="4">
        <f>CONCATENATE(B944,"-",C944,"-",E944)</f>
        <v/>
      </c>
      <c r="G944" s="10">
        <f>L944-J944-K944-M944-N944</f>
        <v/>
      </c>
      <c r="H944" s="4">
        <f>VLOOKUP(F944,Belpex!F:G,2,FALSE)</f>
        <v/>
      </c>
      <c r="I944" s="7">
        <f>AVERAGE(-1*10^-8*G944^2+0.0204*G944+35.96,0.0204*G944+35.918)</f>
        <v/>
      </c>
      <c r="J944" s="4">
        <f>VLOOKUP(F944,'Forecast PV'!N:O,2,FALSE)</f>
        <v/>
      </c>
      <c r="K944" s="4">
        <f>+VLOOKUP(F944,'Forecast Wind June'!M:N,2,FALSE)</f>
        <v/>
      </c>
      <c r="L944" s="4">
        <f>VLOOKUP(F944,'Forecast Load June'!H:I,2,FALSE)</f>
        <v/>
      </c>
      <c r="M944" s="4">
        <f>VLOOKUP(A945,'Forecast Nuclear June'!A:C,3,FALSE)</f>
        <v/>
      </c>
      <c r="N944" s="8">
        <f>_xlfn.MINIFS('Production June'!T:T,'Production June'!Q:Q,Summary!B944,'Production June'!R:R,Summary!D944,'Production June'!S:S,Summary!E944)</f>
        <v/>
      </c>
    </row>
    <row r="945" ht="14.25" customHeight="1">
      <c r="A945" s="16">
        <f>'Forecast Load June'!A943</f>
        <v/>
      </c>
      <c r="B945" s="4">
        <f>MONTH(A945)</f>
        <v/>
      </c>
      <c r="C945" s="4">
        <f>DAY(A945)</f>
        <v/>
      </c>
      <c r="D945" s="4">
        <f>WEEKDAY(A945)</f>
        <v/>
      </c>
      <c r="E945" s="4">
        <f>HOUR(A945)</f>
        <v/>
      </c>
      <c r="F945" s="4">
        <f>CONCATENATE(B945,"-",C945,"-",E945)</f>
        <v/>
      </c>
      <c r="G945" s="10">
        <f>L945-J945-K945-M945-N945</f>
        <v/>
      </c>
      <c r="H945" s="4">
        <f>VLOOKUP(F945,Belpex!F:G,2,FALSE)</f>
        <v/>
      </c>
      <c r="I945" s="7">
        <f>AVERAGE(-1*10^-8*G945^2+0.0204*G945+35.96,0.0204*G945+35.918)</f>
        <v/>
      </c>
      <c r="J945" s="4">
        <f>VLOOKUP(F945,'Forecast PV'!N:O,2,FALSE)</f>
        <v/>
      </c>
      <c r="K945" s="4">
        <f>+VLOOKUP(F945,'Forecast Wind June'!M:N,2,FALSE)</f>
        <v/>
      </c>
      <c r="L945" s="4">
        <f>VLOOKUP(F945,'Forecast Load June'!H:I,2,FALSE)</f>
        <v/>
      </c>
      <c r="M945" s="4">
        <f>VLOOKUP(A946,'Forecast Nuclear June'!A:C,3,FALSE)</f>
        <v/>
      </c>
      <c r="N945" s="8">
        <f>_xlfn.MINIFS('Production June'!T:T,'Production June'!Q:Q,Summary!B945,'Production June'!R:R,Summary!D945,'Production June'!S:S,Summary!E945)</f>
        <v/>
      </c>
    </row>
    <row r="946" ht="14.25" customHeight="1">
      <c r="A946" s="16">
        <f>'Forecast Load June'!A944</f>
        <v/>
      </c>
      <c r="B946" s="4">
        <f>MONTH(A946)</f>
        <v/>
      </c>
      <c r="C946" s="4">
        <f>DAY(A946)</f>
        <v/>
      </c>
      <c r="D946" s="4">
        <f>WEEKDAY(A946)</f>
        <v/>
      </c>
      <c r="E946" s="4">
        <f>HOUR(A946)</f>
        <v/>
      </c>
      <c r="F946" s="4">
        <f>CONCATENATE(B946,"-",C946,"-",E946)</f>
        <v/>
      </c>
      <c r="G946" s="10">
        <f>L946-J946-K946-M946-N946</f>
        <v/>
      </c>
      <c r="H946" s="4">
        <f>VLOOKUP(F946,Belpex!F:G,2,FALSE)</f>
        <v/>
      </c>
      <c r="I946" s="7">
        <f>AVERAGE(-1*10^-8*G946^2+0.0204*G946+35.96,0.0204*G946+35.918)</f>
        <v/>
      </c>
      <c r="J946" s="4">
        <f>VLOOKUP(F946,'Forecast PV'!N:O,2,FALSE)</f>
        <v/>
      </c>
      <c r="K946" s="4">
        <f>+VLOOKUP(F946,'Forecast Wind June'!M:N,2,FALSE)</f>
        <v/>
      </c>
      <c r="L946" s="4">
        <f>VLOOKUP(F946,'Forecast Load June'!H:I,2,FALSE)</f>
        <v/>
      </c>
      <c r="M946" s="4">
        <f>VLOOKUP(A947,'Forecast Nuclear June'!A:C,3,FALSE)</f>
        <v/>
      </c>
      <c r="N946" s="8">
        <f>_xlfn.MINIFS('Production June'!T:T,'Production June'!Q:Q,Summary!B946,'Production June'!R:R,Summary!D946,'Production June'!S:S,Summary!E946)</f>
        <v/>
      </c>
    </row>
    <row r="947" ht="14.25" customHeight="1">
      <c r="A947" s="16">
        <f>'Forecast Load June'!A945</f>
        <v/>
      </c>
      <c r="B947" s="4">
        <f>MONTH(A947)</f>
        <v/>
      </c>
      <c r="C947" s="4">
        <f>DAY(A947)</f>
        <v/>
      </c>
      <c r="D947" s="4">
        <f>WEEKDAY(A947)</f>
        <v/>
      </c>
      <c r="E947" s="4">
        <f>HOUR(A947)</f>
        <v/>
      </c>
      <c r="F947" s="4">
        <f>CONCATENATE(B947,"-",C947,"-",E947)</f>
        <v/>
      </c>
      <c r="G947" s="10">
        <f>L947-J947-K947-M947-N947</f>
        <v/>
      </c>
      <c r="H947" s="4">
        <f>VLOOKUP(F947,Belpex!F:G,2,FALSE)</f>
        <v/>
      </c>
      <c r="I947" s="7">
        <f>AVERAGE(-1*10^-8*G947^2+0.0204*G947+35.96,0.0204*G947+35.918)</f>
        <v/>
      </c>
      <c r="J947" s="4">
        <f>VLOOKUP(F947,'Forecast PV'!N:O,2,FALSE)</f>
        <v/>
      </c>
      <c r="K947" s="4">
        <f>+VLOOKUP(F947,'Forecast Wind June'!M:N,2,FALSE)</f>
        <v/>
      </c>
      <c r="L947" s="4">
        <f>VLOOKUP(F947,'Forecast Load June'!H:I,2,FALSE)</f>
        <v/>
      </c>
      <c r="M947" s="4">
        <f>VLOOKUP(A948,'Forecast Nuclear June'!A:C,3,FALSE)</f>
        <v/>
      </c>
      <c r="N947" s="8">
        <f>_xlfn.MINIFS('Production June'!T:T,'Production June'!Q:Q,Summary!B947,'Production June'!R:R,Summary!D947,'Production June'!S:S,Summary!E947)</f>
        <v/>
      </c>
    </row>
    <row r="948" ht="14.25" customHeight="1">
      <c r="A948" s="16">
        <f>'Forecast Load June'!A946</f>
        <v/>
      </c>
      <c r="B948" s="4">
        <f>MONTH(A948)</f>
        <v/>
      </c>
      <c r="C948" s="4">
        <f>DAY(A948)</f>
        <v/>
      </c>
      <c r="D948" s="4">
        <f>WEEKDAY(A948)</f>
        <v/>
      </c>
      <c r="E948" s="4">
        <f>HOUR(A948)</f>
        <v/>
      </c>
      <c r="F948" s="4">
        <f>CONCATENATE(B948,"-",C948,"-",E948)</f>
        <v/>
      </c>
      <c r="G948" s="10">
        <f>L948-J948-K948-M948-N948</f>
        <v/>
      </c>
      <c r="H948" s="4">
        <f>VLOOKUP(F948,Belpex!F:G,2,FALSE)</f>
        <v/>
      </c>
      <c r="I948" s="7">
        <f>AVERAGE(-1*10^-8*G948^2+0.0204*G948+35.96,0.0204*G948+35.918)</f>
        <v/>
      </c>
      <c r="J948" s="4">
        <f>VLOOKUP(F948,'Forecast PV'!N:O,2,FALSE)</f>
        <v/>
      </c>
      <c r="K948" s="4">
        <f>+VLOOKUP(F948,'Forecast Wind June'!M:N,2,FALSE)</f>
        <v/>
      </c>
      <c r="L948" s="4">
        <f>VLOOKUP(F948,'Forecast Load June'!H:I,2,FALSE)</f>
        <v/>
      </c>
      <c r="M948" s="4">
        <f>VLOOKUP(A949,'Forecast Nuclear June'!A:C,3,FALSE)</f>
        <v/>
      </c>
      <c r="N948" s="8">
        <f>_xlfn.MINIFS('Production June'!T:T,'Production June'!Q:Q,Summary!B948,'Production June'!R:R,Summary!D948,'Production June'!S:S,Summary!E948)</f>
        <v/>
      </c>
    </row>
    <row r="949" ht="14.25" customHeight="1">
      <c r="A949" s="16">
        <f>'Forecast Load June'!A947</f>
        <v/>
      </c>
      <c r="B949" s="4">
        <f>MONTH(A949)</f>
        <v/>
      </c>
      <c r="C949" s="4">
        <f>DAY(A949)</f>
        <v/>
      </c>
      <c r="D949" s="4">
        <f>WEEKDAY(A949)</f>
        <v/>
      </c>
      <c r="E949" s="4">
        <f>HOUR(A949)</f>
        <v/>
      </c>
      <c r="F949" s="4">
        <f>CONCATENATE(B949,"-",C949,"-",E949)</f>
        <v/>
      </c>
      <c r="G949" s="10">
        <f>L949-J949-K949-M949-N949</f>
        <v/>
      </c>
      <c r="H949" s="4">
        <f>VLOOKUP(F949,Belpex!F:G,2,FALSE)</f>
        <v/>
      </c>
      <c r="I949" s="7">
        <f>AVERAGE(-1*10^-8*G949^2+0.0204*G949+35.96,0.0204*G949+35.918)</f>
        <v/>
      </c>
      <c r="J949" s="4">
        <f>VLOOKUP(F949,'Forecast PV'!N:O,2,FALSE)</f>
        <v/>
      </c>
      <c r="K949" s="4">
        <f>+VLOOKUP(F949,'Forecast Wind June'!M:N,2,FALSE)</f>
        <v/>
      </c>
      <c r="L949" s="4">
        <f>VLOOKUP(F949,'Forecast Load June'!H:I,2,FALSE)</f>
        <v/>
      </c>
      <c r="M949" s="4">
        <f>VLOOKUP(A950,'Forecast Nuclear June'!A:C,3,FALSE)</f>
        <v/>
      </c>
      <c r="N949" s="8">
        <f>_xlfn.MINIFS('Production June'!T:T,'Production June'!Q:Q,Summary!B949,'Production June'!R:R,Summary!D949,'Production June'!S:S,Summary!E949)</f>
        <v/>
      </c>
    </row>
    <row r="950" ht="14.25" customHeight="1">
      <c r="A950" s="16">
        <f>'Forecast Load June'!A948</f>
        <v/>
      </c>
      <c r="B950" s="4">
        <f>MONTH(A950)</f>
        <v/>
      </c>
      <c r="C950" s="4">
        <f>DAY(A950)</f>
        <v/>
      </c>
      <c r="D950" s="4">
        <f>WEEKDAY(A950)</f>
        <v/>
      </c>
      <c r="E950" s="4">
        <f>HOUR(A950)</f>
        <v/>
      </c>
      <c r="F950" s="4">
        <f>CONCATENATE(B950,"-",C950,"-",E950)</f>
        <v/>
      </c>
      <c r="G950" s="10">
        <f>L950-J950-K950-M950-N950</f>
        <v/>
      </c>
      <c r="H950" s="4">
        <f>VLOOKUP(F950,Belpex!F:G,2,FALSE)</f>
        <v/>
      </c>
      <c r="I950" s="7">
        <f>AVERAGE(-1*10^-8*G950^2+0.0204*G950+35.96,0.0204*G950+35.918)</f>
        <v/>
      </c>
      <c r="J950" s="4">
        <f>VLOOKUP(F950,'Forecast PV'!N:O,2,FALSE)</f>
        <v/>
      </c>
      <c r="K950" s="4">
        <f>+VLOOKUP(F950,'Forecast Wind June'!M:N,2,FALSE)</f>
        <v/>
      </c>
      <c r="L950" s="4">
        <f>VLOOKUP(F950,'Forecast Load June'!H:I,2,FALSE)</f>
        <v/>
      </c>
      <c r="M950" s="4">
        <f>VLOOKUP(A951,'Forecast Nuclear June'!A:C,3,FALSE)</f>
        <v/>
      </c>
      <c r="N950" s="8">
        <f>_xlfn.MINIFS('Production June'!T:T,'Production June'!Q:Q,Summary!B950,'Production June'!R:R,Summary!D950,'Production June'!S:S,Summary!E950)</f>
        <v/>
      </c>
    </row>
    <row r="951" ht="14.25" customHeight="1">
      <c r="A951" s="16">
        <f>'Forecast Load June'!A949</f>
        <v/>
      </c>
      <c r="B951" s="4">
        <f>MONTH(A951)</f>
        <v/>
      </c>
      <c r="C951" s="4">
        <f>DAY(A951)</f>
        <v/>
      </c>
      <c r="D951" s="4">
        <f>WEEKDAY(A951)</f>
        <v/>
      </c>
      <c r="E951" s="4">
        <f>HOUR(A951)</f>
        <v/>
      </c>
      <c r="F951" s="4">
        <f>CONCATENATE(B951,"-",C951,"-",E951)</f>
        <v/>
      </c>
      <c r="G951" s="10">
        <f>L951-J951-K951-M951-N951</f>
        <v/>
      </c>
      <c r="H951" s="4">
        <f>VLOOKUP(F951,Belpex!F:G,2,FALSE)</f>
        <v/>
      </c>
      <c r="I951" s="7">
        <f>AVERAGE(-1*10^-8*G951^2+0.0204*G951+35.96,0.0204*G951+35.918)</f>
        <v/>
      </c>
      <c r="J951" s="4">
        <f>VLOOKUP(F951,'Forecast PV'!N:O,2,FALSE)</f>
        <v/>
      </c>
      <c r="K951" s="4">
        <f>+VLOOKUP(F951,'Forecast Wind June'!M:N,2,FALSE)</f>
        <v/>
      </c>
      <c r="L951" s="4">
        <f>VLOOKUP(F951,'Forecast Load June'!H:I,2,FALSE)</f>
        <v/>
      </c>
      <c r="M951" s="4">
        <f>VLOOKUP(A952,'Forecast Nuclear June'!A:C,3,FALSE)</f>
        <v/>
      </c>
      <c r="N951" s="8">
        <f>_xlfn.MINIFS('Production June'!T:T,'Production June'!Q:Q,Summary!B951,'Production June'!R:R,Summary!D951,'Production June'!S:S,Summary!E951)</f>
        <v/>
      </c>
    </row>
    <row r="952" ht="14.25" customHeight="1">
      <c r="A952" s="16">
        <f>'Forecast Load June'!A950</f>
        <v/>
      </c>
      <c r="B952" s="4">
        <f>MONTH(A952)</f>
        <v/>
      </c>
      <c r="C952" s="4">
        <f>DAY(A952)</f>
        <v/>
      </c>
      <c r="D952" s="4">
        <f>WEEKDAY(A952)</f>
        <v/>
      </c>
      <c r="E952" s="4">
        <f>HOUR(A952)</f>
        <v/>
      </c>
      <c r="F952" s="4">
        <f>CONCATENATE(B952,"-",C952,"-",E952)</f>
        <v/>
      </c>
      <c r="G952" s="10">
        <f>L952-J952-K952-M952-N952</f>
        <v/>
      </c>
      <c r="H952" s="4">
        <f>VLOOKUP(F952,Belpex!F:G,2,FALSE)</f>
        <v/>
      </c>
      <c r="I952" s="7">
        <f>AVERAGE(-1*10^-8*G952^2+0.0204*G952+35.96,0.0204*G952+35.918)</f>
        <v/>
      </c>
      <c r="J952" s="4">
        <f>VLOOKUP(F952,'Forecast PV'!N:O,2,FALSE)</f>
        <v/>
      </c>
      <c r="K952" s="4">
        <f>+VLOOKUP(F952,'Forecast Wind June'!M:N,2,FALSE)</f>
        <v/>
      </c>
      <c r="L952" s="4">
        <f>VLOOKUP(F952,'Forecast Load June'!H:I,2,FALSE)</f>
        <v/>
      </c>
      <c r="M952" s="4">
        <f>VLOOKUP(A953,'Forecast Nuclear June'!A:C,3,FALSE)</f>
        <v/>
      </c>
      <c r="N952" s="8">
        <f>_xlfn.MINIFS('Production June'!T:T,'Production June'!Q:Q,Summary!B952,'Production June'!R:R,Summary!D952,'Production June'!S:S,Summary!E952)</f>
        <v/>
      </c>
    </row>
    <row r="953" ht="14.25" customHeight="1">
      <c r="A953" s="16">
        <f>'Forecast Load June'!A951</f>
        <v/>
      </c>
      <c r="B953" s="4">
        <f>MONTH(A953)</f>
        <v/>
      </c>
      <c r="C953" s="4">
        <f>DAY(A953)</f>
        <v/>
      </c>
      <c r="D953" s="4">
        <f>WEEKDAY(A953)</f>
        <v/>
      </c>
      <c r="E953" s="4">
        <f>HOUR(A953)</f>
        <v/>
      </c>
      <c r="F953" s="4">
        <f>CONCATENATE(B953,"-",C953,"-",E953)</f>
        <v/>
      </c>
      <c r="G953" s="10">
        <f>L953-J953-K953-M953-N953</f>
        <v/>
      </c>
      <c r="H953" s="4">
        <f>VLOOKUP(F953,Belpex!F:G,2,FALSE)</f>
        <v/>
      </c>
      <c r="I953" s="7">
        <f>AVERAGE(-1*10^-8*G953^2+0.0204*G953+35.96,0.0204*G953+35.918)</f>
        <v/>
      </c>
      <c r="J953" s="4">
        <f>VLOOKUP(F953,'Forecast PV'!N:O,2,FALSE)</f>
        <v/>
      </c>
      <c r="K953" s="4">
        <f>+VLOOKUP(F953,'Forecast Wind June'!M:N,2,FALSE)</f>
        <v/>
      </c>
      <c r="L953" s="4">
        <f>VLOOKUP(F953,'Forecast Load June'!H:I,2,FALSE)</f>
        <v/>
      </c>
      <c r="M953" s="4">
        <f>VLOOKUP(A954,'Forecast Nuclear June'!A:C,3,FALSE)</f>
        <v/>
      </c>
      <c r="N953" s="8">
        <f>_xlfn.MINIFS('Production June'!T:T,'Production June'!Q:Q,Summary!B953,'Production June'!R:R,Summary!D953,'Production June'!S:S,Summary!E953)</f>
        <v/>
      </c>
    </row>
    <row r="954" ht="14.25" customHeight="1">
      <c r="A954" s="16">
        <f>'Forecast Load June'!A952</f>
        <v/>
      </c>
      <c r="B954" s="4">
        <f>MONTH(A954)</f>
        <v/>
      </c>
      <c r="C954" s="4">
        <f>DAY(A954)</f>
        <v/>
      </c>
      <c r="D954" s="4">
        <f>WEEKDAY(A954)</f>
        <v/>
      </c>
      <c r="E954" s="4">
        <f>HOUR(A954)</f>
        <v/>
      </c>
      <c r="F954" s="4">
        <f>CONCATENATE(B954,"-",C954,"-",E954)</f>
        <v/>
      </c>
      <c r="G954" s="10">
        <f>L954-J954-K954-M954-N954</f>
        <v/>
      </c>
      <c r="H954" s="4">
        <f>VLOOKUP(F954,Belpex!F:G,2,FALSE)</f>
        <v/>
      </c>
      <c r="I954" s="7">
        <f>AVERAGE(-1*10^-8*G954^2+0.0204*G954+35.96,0.0204*G954+35.918)</f>
        <v/>
      </c>
      <c r="J954" s="4">
        <f>VLOOKUP(F954,'Forecast PV'!N:O,2,FALSE)</f>
        <v/>
      </c>
      <c r="K954" s="4">
        <f>+VLOOKUP(F954,'Forecast Wind June'!M:N,2,FALSE)</f>
        <v/>
      </c>
      <c r="L954" s="4">
        <f>VLOOKUP(F954,'Forecast Load June'!H:I,2,FALSE)</f>
        <v/>
      </c>
      <c r="M954" s="4">
        <f>VLOOKUP(A955,'Forecast Nuclear June'!A:C,3,FALSE)</f>
        <v/>
      </c>
      <c r="N954" s="8">
        <f>_xlfn.MINIFS('Production June'!T:T,'Production June'!Q:Q,Summary!B954,'Production June'!R:R,Summary!D954,'Production June'!S:S,Summary!E954)</f>
        <v/>
      </c>
    </row>
    <row r="955" ht="14.25" customHeight="1">
      <c r="A955" s="16">
        <f>'Forecast Load June'!A953</f>
        <v/>
      </c>
      <c r="B955" s="4">
        <f>MONTH(A955)</f>
        <v/>
      </c>
      <c r="C955" s="4">
        <f>DAY(A955)</f>
        <v/>
      </c>
      <c r="D955" s="4">
        <f>WEEKDAY(A955)</f>
        <v/>
      </c>
      <c r="E955" s="4">
        <f>HOUR(A955)</f>
        <v/>
      </c>
      <c r="F955" s="4">
        <f>CONCATENATE(B955,"-",C955,"-",E955)</f>
        <v/>
      </c>
      <c r="G955" s="10">
        <f>L955-J955-K955-M955-N955</f>
        <v/>
      </c>
      <c r="H955" s="4">
        <f>VLOOKUP(F955,Belpex!F:G,2,FALSE)</f>
        <v/>
      </c>
      <c r="I955" s="7">
        <f>AVERAGE(-1*10^-8*G955^2+0.0204*G955+35.96,0.0204*G955+35.918)</f>
        <v/>
      </c>
      <c r="J955" s="4">
        <f>VLOOKUP(F955,'Forecast PV'!N:O,2,FALSE)</f>
        <v/>
      </c>
      <c r="K955" s="4">
        <f>+VLOOKUP(F955,'Forecast Wind June'!M:N,2,FALSE)</f>
        <v/>
      </c>
      <c r="L955" s="4">
        <f>VLOOKUP(F955,'Forecast Load June'!H:I,2,FALSE)</f>
        <v/>
      </c>
      <c r="M955" s="4">
        <f>VLOOKUP(A956,'Forecast Nuclear June'!A:C,3,FALSE)</f>
        <v/>
      </c>
      <c r="N955" s="8">
        <f>_xlfn.MINIFS('Production June'!T:T,'Production June'!Q:Q,Summary!B955,'Production June'!R:R,Summary!D955,'Production June'!S:S,Summary!E955)</f>
        <v/>
      </c>
    </row>
    <row r="956" ht="14.25" customHeight="1">
      <c r="A956" s="16">
        <f>'Forecast Load June'!A954</f>
        <v/>
      </c>
      <c r="B956" s="4">
        <f>MONTH(A956)</f>
        <v/>
      </c>
      <c r="C956" s="4">
        <f>DAY(A956)</f>
        <v/>
      </c>
      <c r="D956" s="4">
        <f>WEEKDAY(A956)</f>
        <v/>
      </c>
      <c r="E956" s="4">
        <f>HOUR(A956)</f>
        <v/>
      </c>
      <c r="F956" s="4">
        <f>CONCATENATE(B956,"-",C956,"-",E956)</f>
        <v/>
      </c>
      <c r="G956" s="10">
        <f>L956-J956-K956-M956-N956</f>
        <v/>
      </c>
      <c r="H956" s="4">
        <f>VLOOKUP(F956,Belpex!F:G,2,FALSE)</f>
        <v/>
      </c>
      <c r="I956" s="7">
        <f>AVERAGE(-1*10^-8*G956^2+0.0204*G956+35.96,0.0204*G956+35.918)</f>
        <v/>
      </c>
      <c r="J956" s="4">
        <f>VLOOKUP(F956,'Forecast PV'!N:O,2,FALSE)</f>
        <v/>
      </c>
      <c r="K956" s="4">
        <f>+VLOOKUP(F956,'Forecast Wind June'!M:N,2,FALSE)</f>
        <v/>
      </c>
      <c r="L956" s="4">
        <f>VLOOKUP(F956,'Forecast Load June'!H:I,2,FALSE)</f>
        <v/>
      </c>
      <c r="M956" s="4">
        <f>VLOOKUP(A957,'Forecast Nuclear June'!A:C,3,FALSE)</f>
        <v/>
      </c>
      <c r="N956" s="8">
        <f>_xlfn.MINIFS('Production June'!T:T,'Production June'!Q:Q,Summary!B956,'Production June'!R:R,Summary!D956,'Production June'!S:S,Summary!E956)</f>
        <v/>
      </c>
    </row>
    <row r="957" ht="14.25" customHeight="1">
      <c r="A957" s="16">
        <f>'Forecast Load June'!A955</f>
        <v/>
      </c>
      <c r="B957" s="4">
        <f>MONTH(A957)</f>
        <v/>
      </c>
      <c r="C957" s="4">
        <f>DAY(A957)</f>
        <v/>
      </c>
      <c r="D957" s="4">
        <f>WEEKDAY(A957)</f>
        <v/>
      </c>
      <c r="E957" s="4">
        <f>HOUR(A957)</f>
        <v/>
      </c>
      <c r="F957" s="4">
        <f>CONCATENATE(B957,"-",C957,"-",E957)</f>
        <v/>
      </c>
      <c r="G957" s="10">
        <f>L957-J957-K957-M957-N957</f>
        <v/>
      </c>
      <c r="H957" s="4">
        <f>VLOOKUP(F957,Belpex!F:G,2,FALSE)</f>
        <v/>
      </c>
      <c r="I957" s="7">
        <f>AVERAGE(-1*10^-8*G957^2+0.0204*G957+35.96,0.0204*G957+35.918)</f>
        <v/>
      </c>
      <c r="J957" s="4">
        <f>VLOOKUP(F957,'Forecast PV'!N:O,2,FALSE)</f>
        <v/>
      </c>
      <c r="K957" s="4">
        <f>+VLOOKUP(F957,'Forecast Wind June'!M:N,2,FALSE)</f>
        <v/>
      </c>
      <c r="L957" s="4">
        <f>VLOOKUP(F957,'Forecast Load June'!H:I,2,FALSE)</f>
        <v/>
      </c>
      <c r="M957" s="4">
        <f>VLOOKUP(A958,'Forecast Nuclear June'!A:C,3,FALSE)</f>
        <v/>
      </c>
      <c r="N957" s="8">
        <f>_xlfn.MINIFS('Production June'!T:T,'Production June'!Q:Q,Summary!B957,'Production June'!R:R,Summary!D957,'Production June'!S:S,Summary!E957)</f>
        <v/>
      </c>
    </row>
    <row r="958" ht="14.25" customHeight="1">
      <c r="A958" s="16">
        <f>'Forecast Load June'!A956</f>
        <v/>
      </c>
      <c r="B958" s="4">
        <f>MONTH(A958)</f>
        <v/>
      </c>
      <c r="C958" s="4">
        <f>DAY(A958)</f>
        <v/>
      </c>
      <c r="D958" s="4">
        <f>WEEKDAY(A958)</f>
        <v/>
      </c>
      <c r="E958" s="4">
        <f>HOUR(A958)</f>
        <v/>
      </c>
      <c r="F958" s="4">
        <f>CONCATENATE(B958,"-",C958,"-",E958)</f>
        <v/>
      </c>
      <c r="G958" s="10">
        <f>L958-J958-K958-M958-N958</f>
        <v/>
      </c>
      <c r="H958" s="4">
        <f>VLOOKUP(F958,Belpex!F:G,2,FALSE)</f>
        <v/>
      </c>
      <c r="I958" s="7">
        <f>AVERAGE(-1*10^-8*G958^2+0.0204*G958+35.96,0.0204*G958+35.918)</f>
        <v/>
      </c>
      <c r="J958" s="4">
        <f>VLOOKUP(F958,'Forecast PV'!N:O,2,FALSE)</f>
        <v/>
      </c>
      <c r="K958" s="4">
        <f>+VLOOKUP(F958,'Forecast Wind June'!M:N,2,FALSE)</f>
        <v/>
      </c>
      <c r="L958" s="4">
        <f>VLOOKUP(F958,'Forecast Load June'!H:I,2,FALSE)</f>
        <v/>
      </c>
      <c r="M958" s="4">
        <f>VLOOKUP(A959,'Forecast Nuclear June'!A:C,3,FALSE)</f>
        <v/>
      </c>
      <c r="N958" s="8">
        <f>_xlfn.MINIFS('Production June'!T:T,'Production June'!Q:Q,Summary!B958,'Production June'!R:R,Summary!D958,'Production June'!S:S,Summary!E958)</f>
        <v/>
      </c>
    </row>
    <row r="959" ht="14.25" customHeight="1">
      <c r="A959" s="16">
        <f>'Forecast Load June'!A957</f>
        <v/>
      </c>
      <c r="B959" s="4">
        <f>MONTH(A959)</f>
        <v/>
      </c>
      <c r="C959" s="4">
        <f>DAY(A959)</f>
        <v/>
      </c>
      <c r="D959" s="4">
        <f>WEEKDAY(A959)</f>
        <v/>
      </c>
      <c r="E959" s="4">
        <f>HOUR(A959)</f>
        <v/>
      </c>
      <c r="F959" s="4">
        <f>CONCATENATE(B959,"-",C959,"-",E959)</f>
        <v/>
      </c>
      <c r="G959" s="10">
        <f>L959-J959-K959-M959-N959</f>
        <v/>
      </c>
      <c r="H959" s="4">
        <f>VLOOKUP(F959,Belpex!F:G,2,FALSE)</f>
        <v/>
      </c>
      <c r="I959" s="7">
        <f>AVERAGE(-1*10^-8*G959^2+0.0204*G959+35.96,0.0204*G959+35.918)</f>
        <v/>
      </c>
      <c r="J959" s="4">
        <f>VLOOKUP(F959,'Forecast PV'!N:O,2,FALSE)</f>
        <v/>
      </c>
      <c r="K959" s="4">
        <f>+VLOOKUP(F959,'Forecast Wind June'!M:N,2,FALSE)</f>
        <v/>
      </c>
      <c r="L959" s="4">
        <f>VLOOKUP(F959,'Forecast Load June'!H:I,2,FALSE)</f>
        <v/>
      </c>
      <c r="M959" s="4">
        <f>VLOOKUP(A960,'Forecast Nuclear June'!A:C,3,FALSE)</f>
        <v/>
      </c>
      <c r="N959" s="8">
        <f>_xlfn.MINIFS('Production June'!T:T,'Production June'!Q:Q,Summary!B959,'Production June'!R:R,Summary!D959,'Production June'!S:S,Summary!E959)</f>
        <v/>
      </c>
    </row>
    <row r="960" ht="14.25" customHeight="1">
      <c r="A960" s="16">
        <f>'Forecast Load June'!A958</f>
        <v/>
      </c>
      <c r="B960" s="4">
        <f>MONTH(A960)</f>
        <v/>
      </c>
      <c r="C960" s="4">
        <f>DAY(A960)</f>
        <v/>
      </c>
      <c r="D960" s="4">
        <f>WEEKDAY(A960)</f>
        <v/>
      </c>
      <c r="E960" s="4">
        <f>HOUR(A960)</f>
        <v/>
      </c>
      <c r="F960" s="4">
        <f>CONCATENATE(B960,"-",C960,"-",E960)</f>
        <v/>
      </c>
      <c r="G960" s="10">
        <f>L960-J960-K960-M960-N960</f>
        <v/>
      </c>
      <c r="H960" s="4">
        <f>VLOOKUP(F960,Belpex!F:G,2,FALSE)</f>
        <v/>
      </c>
      <c r="I960" s="7">
        <f>AVERAGE(-1*10^-8*G960^2+0.0204*G960+35.96,0.0204*G960+35.918)</f>
        <v/>
      </c>
      <c r="J960" s="4">
        <f>VLOOKUP(F960,'Forecast PV'!N:O,2,FALSE)</f>
        <v/>
      </c>
      <c r="K960" s="4">
        <f>+VLOOKUP(F960,'Forecast Wind June'!M:N,2,FALSE)</f>
        <v/>
      </c>
      <c r="L960" s="4">
        <f>VLOOKUP(F960,'Forecast Load June'!H:I,2,FALSE)</f>
        <v/>
      </c>
      <c r="M960" s="4">
        <f>VLOOKUP(A961,'Forecast Nuclear June'!A:C,3,FALSE)</f>
        <v/>
      </c>
      <c r="N960" s="8">
        <f>_xlfn.MINIFS('Production June'!T:T,'Production June'!Q:Q,Summary!B960,'Production June'!R:R,Summary!D960,'Production June'!S:S,Summary!E960)</f>
        <v/>
      </c>
    </row>
    <row r="961" ht="14.25" customHeight="1">
      <c r="A961" s="16">
        <f>'Forecast Load June'!A959</f>
        <v/>
      </c>
      <c r="B961" s="4">
        <f>MONTH(A961)</f>
        <v/>
      </c>
      <c r="C961" s="4">
        <f>DAY(A961)</f>
        <v/>
      </c>
      <c r="D961" s="4">
        <f>WEEKDAY(A961)</f>
        <v/>
      </c>
      <c r="E961" s="4">
        <f>HOUR(A961)</f>
        <v/>
      </c>
      <c r="F961" s="4">
        <f>CONCATENATE(B961,"-",C961,"-",E961)</f>
        <v/>
      </c>
      <c r="G961" s="10">
        <f>L961-J961-K961-M961-N961</f>
        <v/>
      </c>
      <c r="H961" s="4">
        <f>VLOOKUP(F961,Belpex!F:G,2,FALSE)</f>
        <v/>
      </c>
      <c r="I961" s="7">
        <f>AVERAGE(-1*10^-8*G961^2+0.0204*G961+35.96,0.0204*G961+35.918)</f>
        <v/>
      </c>
      <c r="J961" s="4">
        <f>VLOOKUP(F961,'Forecast PV'!N:O,2,FALSE)</f>
        <v/>
      </c>
      <c r="K961" s="4">
        <f>+VLOOKUP(F961,'Forecast Wind June'!M:N,2,FALSE)</f>
        <v/>
      </c>
      <c r="L961" s="4">
        <f>VLOOKUP(F961,'Forecast Load June'!H:I,2,FALSE)</f>
        <v/>
      </c>
      <c r="M961" s="4">
        <f>VLOOKUP(A962,'Forecast Nuclear June'!A:C,3,FALSE)</f>
        <v/>
      </c>
      <c r="N961" s="8">
        <f>_xlfn.MINIFS('Production June'!T:T,'Production June'!Q:Q,Summary!B961,'Production June'!R:R,Summary!D961,'Production June'!S:S,Summary!E961)</f>
        <v/>
      </c>
    </row>
    <row r="962" ht="14.25" customHeight="1">
      <c r="A962" s="16">
        <f>'Forecast Load June'!A960</f>
        <v/>
      </c>
      <c r="B962" s="4">
        <f>MONTH(A962)</f>
        <v/>
      </c>
      <c r="C962" s="4">
        <f>DAY(A962)</f>
        <v/>
      </c>
      <c r="D962" s="4">
        <f>WEEKDAY(A962)</f>
        <v/>
      </c>
      <c r="E962" s="4">
        <f>HOUR(A962)</f>
        <v/>
      </c>
      <c r="F962" s="4">
        <f>CONCATENATE(B962,"-",C962,"-",E962)</f>
        <v/>
      </c>
      <c r="G962" s="10">
        <f>L962-J962-K962-M962-N962</f>
        <v/>
      </c>
      <c r="H962" s="4">
        <f>VLOOKUP(F962,Belpex!F:G,2,FALSE)</f>
        <v/>
      </c>
      <c r="I962" s="7">
        <f>AVERAGE(-1*10^-8*G962^2+0.0204*G962+35.96,0.0204*G962+35.918)</f>
        <v/>
      </c>
      <c r="J962" s="4">
        <f>VLOOKUP(F962,'Forecast PV'!N:O,2,FALSE)</f>
        <v/>
      </c>
      <c r="K962" s="4">
        <f>+VLOOKUP(F962,'Forecast Wind June'!M:N,2,FALSE)</f>
        <v/>
      </c>
      <c r="L962" s="4">
        <f>VLOOKUP(F962,'Forecast Load June'!H:I,2,FALSE)</f>
        <v/>
      </c>
      <c r="M962" s="4">
        <f>VLOOKUP(A963,'Forecast Nuclear June'!A:C,3,FALSE)</f>
        <v/>
      </c>
      <c r="N962" s="8">
        <f>_xlfn.MINIFS('Production June'!T:T,'Production June'!Q:Q,Summary!B962,'Production June'!R:R,Summary!D962,'Production June'!S:S,Summary!E962)</f>
        <v/>
      </c>
    </row>
    <row r="963" ht="14.25" customHeight="1">
      <c r="A963" s="16">
        <f>'Forecast Load June'!A961</f>
        <v/>
      </c>
      <c r="B963" s="4">
        <f>MONTH(A963)</f>
        <v/>
      </c>
      <c r="C963" s="4">
        <f>DAY(A963)</f>
        <v/>
      </c>
      <c r="D963" s="4">
        <f>WEEKDAY(A963)</f>
        <v/>
      </c>
      <c r="E963" s="4">
        <f>HOUR(A963)</f>
        <v/>
      </c>
      <c r="F963" s="4">
        <f>CONCATENATE(B963,"-",C963,"-",E963)</f>
        <v/>
      </c>
      <c r="G963" s="10">
        <f>L963-J963-K963-M963-N963</f>
        <v/>
      </c>
      <c r="H963" s="4">
        <f>VLOOKUP(F963,Belpex!F:G,2,FALSE)</f>
        <v/>
      </c>
      <c r="I963" s="7">
        <f>AVERAGE(-1*10^-8*G963^2+0.0204*G963+35.96,0.0204*G963+35.918)</f>
        <v/>
      </c>
      <c r="J963" s="4">
        <f>VLOOKUP(F963,'Forecast PV'!N:O,2,FALSE)</f>
        <v/>
      </c>
      <c r="K963" s="4">
        <f>+VLOOKUP(F963,'Forecast Wind June'!M:N,2,FALSE)</f>
        <v/>
      </c>
      <c r="L963" s="4">
        <f>VLOOKUP(F963,'Forecast Load June'!H:I,2,FALSE)</f>
        <v/>
      </c>
      <c r="M963" s="4">
        <f>VLOOKUP(A964,'Forecast Nuclear June'!A:C,3,FALSE)</f>
        <v/>
      </c>
      <c r="N963" s="8">
        <f>_xlfn.MINIFS('Production June'!T:T,'Production June'!Q:Q,Summary!B963,'Production June'!R:R,Summary!D963,'Production June'!S:S,Summary!E963)</f>
        <v/>
      </c>
    </row>
    <row r="964" ht="14.25" customHeight="1">
      <c r="A964" s="16">
        <f>'Forecast Load June'!A962</f>
        <v/>
      </c>
      <c r="B964" s="4">
        <f>MONTH(A964)</f>
        <v/>
      </c>
      <c r="C964" s="4">
        <f>DAY(A964)</f>
        <v/>
      </c>
      <c r="D964" s="4">
        <f>WEEKDAY(A964)</f>
        <v/>
      </c>
      <c r="E964" s="4">
        <f>HOUR(A964)</f>
        <v/>
      </c>
      <c r="F964" s="4">
        <f>CONCATENATE(B964,"-",C964,"-",E964)</f>
        <v/>
      </c>
      <c r="G964" s="10">
        <f>L964-J964-K964-M964-N964</f>
        <v/>
      </c>
      <c r="H964" s="4">
        <f>VLOOKUP(F964,Belpex!F:G,2,FALSE)</f>
        <v/>
      </c>
      <c r="I964" s="7">
        <f>AVERAGE(-1*10^-8*G964^2+0.0204*G964+35.96,0.0204*G964+35.918)</f>
        <v/>
      </c>
      <c r="J964" s="4">
        <f>VLOOKUP(F964,'Forecast PV'!N:O,2,FALSE)</f>
        <v/>
      </c>
      <c r="K964" s="4">
        <f>+VLOOKUP(F964,'Forecast Wind June'!M:N,2,FALSE)</f>
        <v/>
      </c>
      <c r="L964" s="4">
        <f>VLOOKUP(F964,'Forecast Load June'!H:I,2,FALSE)</f>
        <v/>
      </c>
      <c r="M964" s="4">
        <f>VLOOKUP(A965,'Forecast Nuclear June'!A:C,3,FALSE)</f>
        <v/>
      </c>
      <c r="N964" s="8">
        <f>_xlfn.MINIFS('Production June'!T:T,'Production June'!Q:Q,Summary!B964,'Production June'!R:R,Summary!D964,'Production June'!S:S,Summary!E964)</f>
        <v/>
      </c>
    </row>
    <row r="965" ht="14.25" customHeight="1">
      <c r="A965" s="16">
        <f>'Forecast Load June'!A963</f>
        <v/>
      </c>
      <c r="B965" s="4">
        <f>MONTH(A965)</f>
        <v/>
      </c>
      <c r="C965" s="4">
        <f>DAY(A965)</f>
        <v/>
      </c>
      <c r="D965" s="4">
        <f>WEEKDAY(A965)</f>
        <v/>
      </c>
      <c r="E965" s="4">
        <f>HOUR(A965)</f>
        <v/>
      </c>
      <c r="F965" s="4">
        <f>CONCATENATE(B965,"-",C965,"-",E965)</f>
        <v/>
      </c>
      <c r="G965" s="10">
        <f>L965-J965-K965-M965-N965</f>
        <v/>
      </c>
      <c r="H965" s="4">
        <f>VLOOKUP(F965,Belpex!F:G,2,FALSE)</f>
        <v/>
      </c>
      <c r="I965" s="7">
        <f>AVERAGE(-1*10^-8*G965^2+0.0204*G965+35.96,0.0204*G965+35.918)</f>
        <v/>
      </c>
      <c r="J965" s="4">
        <f>VLOOKUP(F965,'Forecast PV'!N:O,2,FALSE)</f>
        <v/>
      </c>
      <c r="K965" s="4">
        <f>+VLOOKUP(F965,'Forecast Wind June'!M:N,2,FALSE)</f>
        <v/>
      </c>
      <c r="L965" s="4">
        <f>VLOOKUP(F965,'Forecast Load June'!H:I,2,FALSE)</f>
        <v/>
      </c>
      <c r="M965" s="4">
        <f>VLOOKUP(A966,'Forecast Nuclear June'!A:C,3,FALSE)</f>
        <v/>
      </c>
      <c r="N965" s="8">
        <f>_xlfn.MINIFS('Production June'!T:T,'Production June'!Q:Q,Summary!B965,'Production June'!R:R,Summary!D965,'Production June'!S:S,Summary!E965)</f>
        <v/>
      </c>
    </row>
    <row r="966" ht="14.25" customHeight="1">
      <c r="A966" s="16">
        <f>'Forecast Load June'!A964</f>
        <v/>
      </c>
      <c r="B966" s="4">
        <f>MONTH(A966)</f>
        <v/>
      </c>
      <c r="C966" s="4">
        <f>DAY(A966)</f>
        <v/>
      </c>
      <c r="D966" s="4">
        <f>WEEKDAY(A966)</f>
        <v/>
      </c>
      <c r="E966" s="4">
        <f>HOUR(A966)</f>
        <v/>
      </c>
      <c r="F966" s="4">
        <f>CONCATENATE(B966,"-",C966,"-",E966)</f>
        <v/>
      </c>
      <c r="G966" s="10">
        <f>L966-J966-K966-M966-N966</f>
        <v/>
      </c>
      <c r="H966" s="4">
        <f>VLOOKUP(F966,Belpex!F:G,2,FALSE)</f>
        <v/>
      </c>
      <c r="I966" s="7">
        <f>AVERAGE(-1*10^-8*G966^2+0.0204*G966+35.96,0.0204*G966+35.918)</f>
        <v/>
      </c>
      <c r="J966" s="4">
        <f>VLOOKUP(F966,'Forecast PV'!N:O,2,FALSE)</f>
        <v/>
      </c>
      <c r="K966" s="4">
        <f>+VLOOKUP(F966,'Forecast Wind June'!M:N,2,FALSE)</f>
        <v/>
      </c>
      <c r="L966" s="4">
        <f>VLOOKUP(F966,'Forecast Load June'!H:I,2,FALSE)</f>
        <v/>
      </c>
      <c r="M966" s="4">
        <f>VLOOKUP(A967,'Forecast Nuclear June'!A:C,3,FALSE)</f>
        <v/>
      </c>
      <c r="N966" s="8">
        <f>_xlfn.MINIFS('Production June'!T:T,'Production June'!Q:Q,Summary!B966,'Production June'!R:R,Summary!D966,'Production June'!S:S,Summary!E966)</f>
        <v/>
      </c>
    </row>
    <row r="967" ht="14.25" customHeight="1">
      <c r="A967" s="16">
        <f>'Forecast Load June'!A965</f>
        <v/>
      </c>
      <c r="B967" s="4">
        <f>MONTH(A967)</f>
        <v/>
      </c>
      <c r="C967" s="4">
        <f>DAY(A967)</f>
        <v/>
      </c>
      <c r="D967" s="4">
        <f>WEEKDAY(A967)</f>
        <v/>
      </c>
      <c r="E967" s="4">
        <f>HOUR(A967)</f>
        <v/>
      </c>
      <c r="F967" s="4">
        <f>CONCATENATE(B967,"-",C967,"-",E967)</f>
        <v/>
      </c>
      <c r="G967" s="10">
        <f>L967-J967-K967-M967-N967</f>
        <v/>
      </c>
      <c r="H967" s="4">
        <f>VLOOKUP(F967,Belpex!F:G,2,FALSE)</f>
        <v/>
      </c>
      <c r="I967" s="7">
        <f>AVERAGE(-1*10^-8*G967^2+0.0204*G967+35.96,0.0204*G967+35.918)</f>
        <v/>
      </c>
      <c r="J967" s="4">
        <f>VLOOKUP(F967,'Forecast PV'!N:O,2,FALSE)</f>
        <v/>
      </c>
      <c r="K967" s="4">
        <f>+VLOOKUP(F967,'Forecast Wind June'!M:N,2,FALSE)</f>
        <v/>
      </c>
      <c r="L967" s="4">
        <f>VLOOKUP(F967,'Forecast Load June'!H:I,2,FALSE)</f>
        <v/>
      </c>
      <c r="M967" s="4">
        <f>VLOOKUP(A968,'Forecast Nuclear June'!A:C,3,FALSE)</f>
        <v/>
      </c>
      <c r="N967" s="8">
        <f>_xlfn.MINIFS('Production June'!T:T,'Production June'!Q:Q,Summary!B967,'Production June'!R:R,Summary!D967,'Production June'!S:S,Summary!E967)</f>
        <v/>
      </c>
    </row>
    <row r="968" ht="14.25" customHeight="1">
      <c r="A968" s="16">
        <f>'Forecast Load June'!A966</f>
        <v/>
      </c>
      <c r="B968" s="4">
        <f>MONTH(A968)</f>
        <v/>
      </c>
      <c r="C968" s="4">
        <f>DAY(A968)</f>
        <v/>
      </c>
      <c r="D968" s="4">
        <f>WEEKDAY(A968)</f>
        <v/>
      </c>
      <c r="E968" s="4">
        <f>HOUR(A968)</f>
        <v/>
      </c>
      <c r="F968" s="4">
        <f>CONCATENATE(B968,"-",C968,"-",E968)</f>
        <v/>
      </c>
      <c r="G968" s="10">
        <f>L968-J968-K968-M968-N968</f>
        <v/>
      </c>
      <c r="H968" s="4">
        <f>VLOOKUP(F968,Belpex!F:G,2,FALSE)</f>
        <v/>
      </c>
      <c r="I968" s="7">
        <f>AVERAGE(-1*10^-8*G968^2+0.0204*G968+35.96,0.0204*G968+35.918)</f>
        <v/>
      </c>
      <c r="J968" s="4">
        <f>VLOOKUP(F968,'Forecast PV'!N:O,2,FALSE)</f>
        <v/>
      </c>
      <c r="K968" s="4">
        <f>+VLOOKUP(F968,'Forecast Wind June'!M:N,2,FALSE)</f>
        <v/>
      </c>
      <c r="L968" s="4">
        <f>VLOOKUP(F968,'Forecast Load June'!H:I,2,FALSE)</f>
        <v/>
      </c>
      <c r="M968" s="4">
        <f>VLOOKUP(A969,'Forecast Nuclear June'!A:C,3,FALSE)</f>
        <v/>
      </c>
      <c r="N968" s="8">
        <f>_xlfn.MINIFS('Production June'!T:T,'Production June'!Q:Q,Summary!B968,'Production June'!R:R,Summary!D968,'Production June'!S:S,Summary!E968)</f>
        <v/>
      </c>
    </row>
    <row r="969" ht="14.25" customHeight="1">
      <c r="A969" s="16">
        <f>'Forecast Load June'!A967</f>
        <v/>
      </c>
      <c r="B969" s="4">
        <f>MONTH(A969)</f>
        <v/>
      </c>
      <c r="C969" s="4">
        <f>DAY(A969)</f>
        <v/>
      </c>
      <c r="D969" s="4">
        <f>WEEKDAY(A969)</f>
        <v/>
      </c>
      <c r="E969" s="4">
        <f>HOUR(A969)</f>
        <v/>
      </c>
      <c r="F969" s="4">
        <f>CONCATENATE(B969,"-",C969,"-",E969)</f>
        <v/>
      </c>
      <c r="G969" s="10">
        <f>L969-J969-K969-M969-N969</f>
        <v/>
      </c>
      <c r="H969" s="4">
        <f>VLOOKUP(F969,Belpex!F:G,2,FALSE)</f>
        <v/>
      </c>
      <c r="I969" s="7">
        <f>AVERAGE(-1*10^-8*G969^2+0.0204*G969+35.96,0.0204*G969+35.918)</f>
        <v/>
      </c>
      <c r="J969" s="4">
        <f>VLOOKUP(F969,'Forecast PV'!N:O,2,FALSE)</f>
        <v/>
      </c>
      <c r="K969" s="4">
        <f>+VLOOKUP(F969,'Forecast Wind June'!M:N,2,FALSE)</f>
        <v/>
      </c>
      <c r="L969" s="4">
        <f>VLOOKUP(F969,'Forecast Load June'!H:I,2,FALSE)</f>
        <v/>
      </c>
      <c r="M969" s="4">
        <f>VLOOKUP(A970,'Forecast Nuclear June'!A:C,3,FALSE)</f>
        <v/>
      </c>
      <c r="N969" s="8">
        <f>_xlfn.MINIFS('Production June'!T:T,'Production June'!Q:Q,Summary!B969,'Production June'!R:R,Summary!D969,'Production June'!S:S,Summary!E969)</f>
        <v/>
      </c>
    </row>
    <row r="970" ht="14.25" customHeight="1">
      <c r="A970" s="16">
        <f>'Forecast Load June'!A968</f>
        <v/>
      </c>
      <c r="B970" s="4">
        <f>MONTH(A970)</f>
        <v/>
      </c>
      <c r="C970" s="4">
        <f>DAY(A970)</f>
        <v/>
      </c>
      <c r="D970" s="4">
        <f>WEEKDAY(A970)</f>
        <v/>
      </c>
      <c r="E970" s="4">
        <f>HOUR(A970)</f>
        <v/>
      </c>
      <c r="F970" s="4">
        <f>CONCATENATE(B970,"-",C970,"-",E970)</f>
        <v/>
      </c>
      <c r="G970" s="10">
        <f>L970-J970-K970-M970-N970</f>
        <v/>
      </c>
      <c r="H970" s="4">
        <f>VLOOKUP(F970,Belpex!F:G,2,FALSE)</f>
        <v/>
      </c>
      <c r="I970" s="7">
        <f>AVERAGE(-1*10^-8*G970^2+0.0204*G970+35.96,0.0204*G970+35.918)</f>
        <v/>
      </c>
      <c r="J970" s="4">
        <f>VLOOKUP(F970,'Forecast PV'!N:O,2,FALSE)</f>
        <v/>
      </c>
      <c r="K970" s="4">
        <f>+VLOOKUP(F970,'Forecast Wind June'!M:N,2,FALSE)</f>
        <v/>
      </c>
      <c r="L970" s="4">
        <f>VLOOKUP(F970,'Forecast Load June'!H:I,2,FALSE)</f>
        <v/>
      </c>
      <c r="M970" s="4">
        <f>VLOOKUP(A971,'Forecast Nuclear June'!A:C,3,FALSE)</f>
        <v/>
      </c>
      <c r="N970" s="8">
        <f>_xlfn.MINIFS('Production June'!T:T,'Production June'!Q:Q,Summary!B970,'Production June'!R:R,Summary!D970,'Production June'!S:S,Summary!E970)</f>
        <v/>
      </c>
    </row>
    <row r="971" ht="14.25" customHeight="1">
      <c r="A971" s="16">
        <f>'Forecast Load June'!A969</f>
        <v/>
      </c>
      <c r="B971" s="4">
        <f>MONTH(A971)</f>
        <v/>
      </c>
      <c r="C971" s="4">
        <f>DAY(A971)</f>
        <v/>
      </c>
      <c r="D971" s="4">
        <f>WEEKDAY(A971)</f>
        <v/>
      </c>
      <c r="E971" s="4">
        <f>HOUR(A971)</f>
        <v/>
      </c>
      <c r="F971" s="4">
        <f>CONCATENATE(B971,"-",C971,"-",E971)</f>
        <v/>
      </c>
      <c r="G971" s="10">
        <f>L971-J971-K971-M971-N971</f>
        <v/>
      </c>
      <c r="H971" s="4">
        <f>VLOOKUP(F971,Belpex!F:G,2,FALSE)</f>
        <v/>
      </c>
      <c r="I971" s="7">
        <f>AVERAGE(-1*10^-8*G971^2+0.0204*G971+35.96,0.0204*G971+35.918)</f>
        <v/>
      </c>
      <c r="J971" s="4">
        <f>VLOOKUP(F971,'Forecast PV'!N:O,2,FALSE)</f>
        <v/>
      </c>
      <c r="K971" s="4">
        <f>+VLOOKUP(F971,'Forecast Wind June'!M:N,2,FALSE)</f>
        <v/>
      </c>
      <c r="L971" s="4">
        <f>VLOOKUP(F971,'Forecast Load June'!H:I,2,FALSE)</f>
        <v/>
      </c>
      <c r="M971" s="4">
        <f>VLOOKUP(A972,'Forecast Nuclear June'!A:C,3,FALSE)</f>
        <v/>
      </c>
      <c r="N971" s="8">
        <f>_xlfn.MINIFS('Production June'!T:T,'Production June'!Q:Q,Summary!B971,'Production June'!R:R,Summary!D971,'Production June'!S:S,Summary!E971)</f>
        <v/>
      </c>
    </row>
    <row r="972" ht="14.25" customHeight="1">
      <c r="A972" s="16">
        <f>'Forecast Load June'!A970</f>
        <v/>
      </c>
      <c r="B972" s="4">
        <f>MONTH(A972)</f>
        <v/>
      </c>
      <c r="C972" s="4">
        <f>DAY(A972)</f>
        <v/>
      </c>
      <c r="D972" s="4">
        <f>WEEKDAY(A972)</f>
        <v/>
      </c>
      <c r="E972" s="4">
        <f>HOUR(A972)</f>
        <v/>
      </c>
      <c r="F972" s="4">
        <f>CONCATENATE(B972,"-",C972,"-",E972)</f>
        <v/>
      </c>
      <c r="G972" s="10">
        <f>L972-J972-K972-M972-N972</f>
        <v/>
      </c>
      <c r="H972" s="4">
        <f>VLOOKUP(F972,Belpex!F:G,2,FALSE)</f>
        <v/>
      </c>
      <c r="I972" s="7">
        <f>AVERAGE(-1*10^-8*G972^2+0.0204*G972+35.96,0.0204*G972+35.918)</f>
        <v/>
      </c>
      <c r="J972" s="4">
        <f>VLOOKUP(F972,'Forecast PV'!N:O,2,FALSE)</f>
        <v/>
      </c>
      <c r="K972" s="4">
        <f>+VLOOKUP(F972,'Forecast Wind June'!M:N,2,FALSE)</f>
        <v/>
      </c>
      <c r="L972" s="4">
        <f>VLOOKUP(F972,'Forecast Load June'!H:I,2,FALSE)</f>
        <v/>
      </c>
      <c r="M972" s="4">
        <f>VLOOKUP(A973,'Forecast Nuclear June'!A:C,3,FALSE)</f>
        <v/>
      </c>
      <c r="N972" s="8">
        <f>_xlfn.MINIFS('Production June'!T:T,'Production June'!Q:Q,Summary!B972,'Production June'!R:R,Summary!D972,'Production June'!S:S,Summary!E972)</f>
        <v/>
      </c>
    </row>
    <row r="973" ht="14.25" customHeight="1">
      <c r="A973" s="16">
        <f>'Forecast Load June'!A971</f>
        <v/>
      </c>
      <c r="B973" s="4">
        <f>MONTH(A973)</f>
        <v/>
      </c>
      <c r="C973" s="4">
        <f>DAY(A973)</f>
        <v/>
      </c>
      <c r="D973" s="4">
        <f>WEEKDAY(A973)</f>
        <v/>
      </c>
      <c r="E973" s="4">
        <f>HOUR(A973)</f>
        <v/>
      </c>
      <c r="F973" s="4">
        <f>CONCATENATE(B973,"-",C973,"-",E973)</f>
        <v/>
      </c>
      <c r="G973" s="10">
        <f>L973-J973-K973-M973-N973</f>
        <v/>
      </c>
      <c r="H973" s="4">
        <f>VLOOKUP(F973,Belpex!F:G,2,FALSE)</f>
        <v/>
      </c>
      <c r="I973" s="7">
        <f>AVERAGE(-1*10^-8*G973^2+0.0204*G973+35.96,0.0204*G973+35.918)</f>
        <v/>
      </c>
      <c r="J973" s="4">
        <f>VLOOKUP(F973,'Forecast PV'!N:O,2,FALSE)</f>
        <v/>
      </c>
      <c r="K973" s="4">
        <f>+VLOOKUP(F973,'Forecast Wind June'!M:N,2,FALSE)</f>
        <v/>
      </c>
      <c r="L973" s="4">
        <f>VLOOKUP(F973,'Forecast Load June'!H:I,2,FALSE)</f>
        <v/>
      </c>
      <c r="M973" s="4">
        <f>VLOOKUP(A974,'Forecast Nuclear June'!A:C,3,FALSE)</f>
        <v/>
      </c>
      <c r="N973" s="8">
        <f>_xlfn.MINIFS('Production June'!T:T,'Production June'!Q:Q,Summary!B973,'Production June'!R:R,Summary!D973,'Production June'!S:S,Summary!E973)</f>
        <v/>
      </c>
    </row>
    <row r="974" ht="14.25" customHeight="1">
      <c r="A974" s="16">
        <f>'Forecast Load June'!A972</f>
        <v/>
      </c>
      <c r="B974" s="4">
        <f>MONTH(A974)</f>
        <v/>
      </c>
      <c r="C974" s="4">
        <f>DAY(A974)</f>
        <v/>
      </c>
      <c r="D974" s="4">
        <f>WEEKDAY(A974)</f>
        <v/>
      </c>
      <c r="E974" s="4">
        <f>HOUR(A974)</f>
        <v/>
      </c>
      <c r="F974" s="4">
        <f>CONCATENATE(B974,"-",C974,"-",E974)</f>
        <v/>
      </c>
      <c r="G974" s="10">
        <f>L974-J974-K974-M974-N974</f>
        <v/>
      </c>
      <c r="H974" s="4">
        <f>VLOOKUP(F974,Belpex!F:G,2,FALSE)</f>
        <v/>
      </c>
      <c r="I974" s="7">
        <f>AVERAGE(-1*10^-8*G974^2+0.0204*G974+35.96,0.0204*G974+35.918)</f>
        <v/>
      </c>
      <c r="J974" s="4">
        <f>VLOOKUP(F974,'Forecast PV'!N:O,2,FALSE)</f>
        <v/>
      </c>
      <c r="K974" s="4">
        <f>+VLOOKUP(F974,'Forecast Wind June'!M:N,2,FALSE)</f>
        <v/>
      </c>
      <c r="L974" s="4">
        <f>VLOOKUP(F974,'Forecast Load June'!H:I,2,FALSE)</f>
        <v/>
      </c>
      <c r="M974" s="4">
        <f>VLOOKUP(A975,'Forecast Nuclear June'!A:C,3,FALSE)</f>
        <v/>
      </c>
      <c r="N974" s="8">
        <f>_xlfn.MINIFS('Production June'!T:T,'Production June'!Q:Q,Summary!B974,'Production June'!R:R,Summary!D974,'Production June'!S:S,Summary!E974)</f>
        <v/>
      </c>
    </row>
    <row r="975" ht="14.25" customHeight="1">
      <c r="A975" s="16">
        <f>'Forecast Load June'!A973</f>
        <v/>
      </c>
      <c r="B975" s="4">
        <f>MONTH(A975)</f>
        <v/>
      </c>
      <c r="C975" s="4">
        <f>DAY(A975)</f>
        <v/>
      </c>
      <c r="D975" s="4">
        <f>WEEKDAY(A975)</f>
        <v/>
      </c>
      <c r="E975" s="4">
        <f>HOUR(A975)</f>
        <v/>
      </c>
      <c r="F975" s="4">
        <f>CONCATENATE(B975,"-",C975,"-",E975)</f>
        <v/>
      </c>
      <c r="G975" s="10">
        <f>L975-J975-K975-M975-N975</f>
        <v/>
      </c>
      <c r="H975" s="4">
        <f>VLOOKUP(F975,Belpex!F:G,2,FALSE)</f>
        <v/>
      </c>
      <c r="I975" s="7">
        <f>AVERAGE(-1*10^-8*G975^2+0.0204*G975+35.96,0.0204*G975+35.918)</f>
        <v/>
      </c>
      <c r="J975" s="4">
        <f>VLOOKUP(F975,'Forecast PV'!N:O,2,FALSE)</f>
        <v/>
      </c>
      <c r="K975" s="4">
        <f>+VLOOKUP(F975,'Forecast Wind June'!M:N,2,FALSE)</f>
        <v/>
      </c>
      <c r="L975" s="4">
        <f>VLOOKUP(F975,'Forecast Load June'!H:I,2,FALSE)</f>
        <v/>
      </c>
      <c r="M975" s="4">
        <f>VLOOKUP(A976,'Forecast Nuclear June'!A:C,3,FALSE)</f>
        <v/>
      </c>
      <c r="N975" s="8">
        <f>_xlfn.MINIFS('Production June'!T:T,'Production June'!Q:Q,Summary!B975,'Production June'!R:R,Summary!D975,'Production June'!S:S,Summary!E975)</f>
        <v/>
      </c>
    </row>
    <row r="976" ht="14.25" customHeight="1">
      <c r="A976" s="16">
        <f>'Forecast Load June'!A974</f>
        <v/>
      </c>
      <c r="B976" s="4">
        <f>MONTH(A976)</f>
        <v/>
      </c>
      <c r="C976" s="4">
        <f>DAY(A976)</f>
        <v/>
      </c>
      <c r="D976" s="4">
        <f>WEEKDAY(A976)</f>
        <v/>
      </c>
      <c r="E976" s="4">
        <f>HOUR(A976)</f>
        <v/>
      </c>
      <c r="F976" s="4">
        <f>CONCATENATE(B976,"-",C976,"-",E976)</f>
        <v/>
      </c>
      <c r="G976" s="10">
        <f>L976-J976-K976-M976-N976</f>
        <v/>
      </c>
      <c r="H976" s="4">
        <f>VLOOKUP(F976,Belpex!F:G,2,FALSE)</f>
        <v/>
      </c>
      <c r="I976" s="7">
        <f>AVERAGE(-1*10^-8*G976^2+0.0204*G976+35.96,0.0204*G976+35.918)</f>
        <v/>
      </c>
      <c r="J976" s="4">
        <f>VLOOKUP(F976,'Forecast PV'!N:O,2,FALSE)</f>
        <v/>
      </c>
      <c r="K976" s="4">
        <f>+VLOOKUP(F976,'Forecast Wind June'!M:N,2,FALSE)</f>
        <v/>
      </c>
      <c r="L976" s="4">
        <f>VLOOKUP(F976,'Forecast Load June'!H:I,2,FALSE)</f>
        <v/>
      </c>
      <c r="M976" s="4">
        <f>VLOOKUP(A977,'Forecast Nuclear June'!A:C,3,FALSE)</f>
        <v/>
      </c>
      <c r="N976" s="8">
        <f>_xlfn.MINIFS('Production June'!T:T,'Production June'!Q:Q,Summary!B976,'Production June'!R:R,Summary!D976,'Production June'!S:S,Summary!E976)</f>
        <v/>
      </c>
    </row>
    <row r="977" ht="14.25" customHeight="1">
      <c r="A977" s="16">
        <f>'Forecast Load June'!A975</f>
        <v/>
      </c>
      <c r="B977" s="4">
        <f>MONTH(A977)</f>
        <v/>
      </c>
      <c r="C977" s="4">
        <f>DAY(A977)</f>
        <v/>
      </c>
      <c r="D977" s="4">
        <f>WEEKDAY(A977)</f>
        <v/>
      </c>
      <c r="E977" s="4">
        <f>HOUR(A977)</f>
        <v/>
      </c>
      <c r="F977" s="4">
        <f>CONCATENATE(B977,"-",C977,"-",E977)</f>
        <v/>
      </c>
      <c r="G977" s="10">
        <f>L977-J977-K977-M977-N977</f>
        <v/>
      </c>
      <c r="H977" s="4">
        <f>VLOOKUP(F977,Belpex!F:G,2,FALSE)</f>
        <v/>
      </c>
      <c r="I977" s="7">
        <f>AVERAGE(-1*10^-8*G977^2+0.0204*G977+35.96,0.0204*G977+35.918)</f>
        <v/>
      </c>
      <c r="J977" s="4">
        <f>VLOOKUP(F977,'Forecast PV'!N:O,2,FALSE)</f>
        <v/>
      </c>
      <c r="K977" s="4">
        <f>+VLOOKUP(F977,'Forecast Wind June'!M:N,2,FALSE)</f>
        <v/>
      </c>
      <c r="L977" s="4">
        <f>VLOOKUP(F977,'Forecast Load June'!H:I,2,FALSE)</f>
        <v/>
      </c>
      <c r="M977" s="4">
        <f>VLOOKUP(A978,'Forecast Nuclear June'!A:C,3,FALSE)</f>
        <v/>
      </c>
      <c r="N977" s="8">
        <f>_xlfn.MINIFS('Production June'!T:T,'Production June'!Q:Q,Summary!B977,'Production June'!R:R,Summary!D977,'Production June'!S:S,Summary!E977)</f>
        <v/>
      </c>
    </row>
    <row r="978" ht="14.25" customHeight="1">
      <c r="A978" s="16">
        <f>'Forecast Load June'!A976</f>
        <v/>
      </c>
      <c r="B978" s="4">
        <f>MONTH(A978)</f>
        <v/>
      </c>
      <c r="C978" s="4">
        <f>DAY(A978)</f>
        <v/>
      </c>
      <c r="D978" s="4">
        <f>WEEKDAY(A978)</f>
        <v/>
      </c>
      <c r="E978" s="4">
        <f>HOUR(A978)</f>
        <v/>
      </c>
      <c r="F978" s="4">
        <f>CONCATENATE(B978,"-",C978,"-",E978)</f>
        <v/>
      </c>
      <c r="G978" s="10">
        <f>L978-J978-K978-M978-N978</f>
        <v/>
      </c>
      <c r="H978" s="4">
        <f>VLOOKUP(F978,Belpex!F:G,2,FALSE)</f>
        <v/>
      </c>
      <c r="I978" s="7">
        <f>AVERAGE(-1*10^-8*G978^2+0.0204*G978+35.96,0.0204*G978+35.918)</f>
        <v/>
      </c>
      <c r="J978" s="4">
        <f>VLOOKUP(F978,'Forecast PV'!N:O,2,FALSE)</f>
        <v/>
      </c>
      <c r="K978" s="4">
        <f>+VLOOKUP(F978,'Forecast Wind June'!M:N,2,FALSE)</f>
        <v/>
      </c>
      <c r="L978" s="4">
        <f>VLOOKUP(F978,'Forecast Load June'!H:I,2,FALSE)</f>
        <v/>
      </c>
      <c r="M978" s="4">
        <f>VLOOKUP(A979,'Forecast Nuclear June'!A:C,3,FALSE)</f>
        <v/>
      </c>
      <c r="N978" s="8">
        <f>_xlfn.MINIFS('Production June'!T:T,'Production June'!Q:Q,Summary!B978,'Production June'!R:R,Summary!D978,'Production June'!S:S,Summary!E978)</f>
        <v/>
      </c>
    </row>
    <row r="979" ht="14.25" customHeight="1">
      <c r="A979" s="16">
        <f>'Forecast Load June'!A977</f>
        <v/>
      </c>
      <c r="B979" s="4">
        <f>MONTH(A979)</f>
        <v/>
      </c>
      <c r="C979" s="4">
        <f>DAY(A979)</f>
        <v/>
      </c>
      <c r="D979" s="4">
        <f>WEEKDAY(A979)</f>
        <v/>
      </c>
      <c r="E979" s="4">
        <f>HOUR(A979)</f>
        <v/>
      </c>
      <c r="F979" s="4">
        <f>CONCATENATE(B979,"-",C979,"-",E979)</f>
        <v/>
      </c>
      <c r="G979" s="10">
        <f>L979-J979-K979-M979-N979</f>
        <v/>
      </c>
      <c r="H979" s="4">
        <f>VLOOKUP(F979,Belpex!F:G,2,FALSE)</f>
        <v/>
      </c>
      <c r="I979" s="7">
        <f>AVERAGE(-1*10^-8*G979^2+0.0204*G979+35.96,0.0204*G979+35.918)</f>
        <v/>
      </c>
      <c r="J979" s="4">
        <f>VLOOKUP(F979,'Forecast PV'!N:O,2,FALSE)</f>
        <v/>
      </c>
      <c r="K979" s="4">
        <f>+VLOOKUP(F979,'Forecast Wind June'!M:N,2,FALSE)</f>
        <v/>
      </c>
      <c r="L979" s="4">
        <f>VLOOKUP(F979,'Forecast Load June'!H:I,2,FALSE)</f>
        <v/>
      </c>
      <c r="M979" s="4">
        <f>VLOOKUP(A980,'Forecast Nuclear June'!A:C,3,FALSE)</f>
        <v/>
      </c>
      <c r="N979" s="8">
        <f>_xlfn.MINIFS('Production June'!T:T,'Production June'!Q:Q,Summary!B979,'Production June'!R:R,Summary!D979,'Production June'!S:S,Summary!E979)</f>
        <v/>
      </c>
    </row>
    <row r="980" ht="14.25" customHeight="1">
      <c r="A980" s="16">
        <f>'Forecast Load June'!A978</f>
        <v/>
      </c>
      <c r="B980" s="4">
        <f>MONTH(A980)</f>
        <v/>
      </c>
      <c r="C980" s="4">
        <f>DAY(A980)</f>
        <v/>
      </c>
      <c r="D980" s="4">
        <f>WEEKDAY(A980)</f>
        <v/>
      </c>
      <c r="E980" s="4">
        <f>HOUR(A980)</f>
        <v/>
      </c>
      <c r="F980" s="4">
        <f>CONCATENATE(B980,"-",C980,"-",E980)</f>
        <v/>
      </c>
      <c r="G980" s="10">
        <f>L980-J980-K980-M980-N980</f>
        <v/>
      </c>
      <c r="H980" s="4">
        <f>VLOOKUP(F980,Belpex!F:G,2,FALSE)</f>
        <v/>
      </c>
      <c r="I980" s="7">
        <f>AVERAGE(-1*10^-8*G980^2+0.0204*G980+35.96,0.0204*G980+35.918)</f>
        <v/>
      </c>
      <c r="J980" s="4">
        <f>VLOOKUP(F980,'Forecast PV'!N:O,2,FALSE)</f>
        <v/>
      </c>
      <c r="K980" s="4">
        <f>+VLOOKUP(F980,'Forecast Wind June'!M:N,2,FALSE)</f>
        <v/>
      </c>
      <c r="L980" s="4">
        <f>VLOOKUP(F980,'Forecast Load June'!H:I,2,FALSE)</f>
        <v/>
      </c>
      <c r="M980" s="4">
        <f>VLOOKUP(A981,'Forecast Nuclear June'!A:C,3,FALSE)</f>
        <v/>
      </c>
      <c r="N980" s="8">
        <f>_xlfn.MINIFS('Production June'!T:T,'Production June'!Q:Q,Summary!B980,'Production June'!R:R,Summary!D980,'Production June'!S:S,Summary!E980)</f>
        <v/>
      </c>
    </row>
    <row r="981" ht="14.25" customHeight="1">
      <c r="A981" s="16">
        <f>'Forecast Load June'!A979</f>
        <v/>
      </c>
      <c r="B981" s="4">
        <f>MONTH(A981)</f>
        <v/>
      </c>
      <c r="C981" s="4">
        <f>DAY(A981)</f>
        <v/>
      </c>
      <c r="D981" s="4">
        <f>WEEKDAY(A981)</f>
        <v/>
      </c>
      <c r="E981" s="4">
        <f>HOUR(A981)</f>
        <v/>
      </c>
      <c r="F981" s="4">
        <f>CONCATENATE(B981,"-",C981,"-",E981)</f>
        <v/>
      </c>
      <c r="G981" s="10">
        <f>L981-J981-K981-M981-N981</f>
        <v/>
      </c>
      <c r="H981" s="4">
        <f>VLOOKUP(F981,Belpex!F:G,2,FALSE)</f>
        <v/>
      </c>
      <c r="I981" s="7">
        <f>AVERAGE(-1*10^-8*G981^2+0.0204*G981+35.96,0.0204*G981+35.918)</f>
        <v/>
      </c>
      <c r="J981" s="4">
        <f>VLOOKUP(F981,'Forecast PV'!N:O,2,FALSE)</f>
        <v/>
      </c>
      <c r="K981" s="4">
        <f>+VLOOKUP(F981,'Forecast Wind June'!M:N,2,FALSE)</f>
        <v/>
      </c>
      <c r="L981" s="4">
        <f>VLOOKUP(F981,'Forecast Load June'!H:I,2,FALSE)</f>
        <v/>
      </c>
      <c r="M981" s="4">
        <f>VLOOKUP(A982,'Forecast Nuclear June'!A:C,3,FALSE)</f>
        <v/>
      </c>
      <c r="N981" s="8">
        <f>_xlfn.MINIFS('Production June'!T:T,'Production June'!Q:Q,Summary!B981,'Production June'!R:R,Summary!D981,'Production June'!S:S,Summary!E981)</f>
        <v/>
      </c>
    </row>
    <row r="982" ht="14.25" customHeight="1">
      <c r="A982" s="16">
        <f>'Forecast Load June'!A980</f>
        <v/>
      </c>
      <c r="B982" s="4">
        <f>MONTH(A982)</f>
        <v/>
      </c>
      <c r="C982" s="4">
        <f>DAY(A982)</f>
        <v/>
      </c>
      <c r="D982" s="4">
        <f>WEEKDAY(A982)</f>
        <v/>
      </c>
      <c r="E982" s="4">
        <f>HOUR(A982)</f>
        <v/>
      </c>
      <c r="F982" s="4">
        <f>CONCATENATE(B982,"-",C982,"-",E982)</f>
        <v/>
      </c>
      <c r="G982" s="10">
        <f>L982-J982-K982-M982-N982</f>
        <v/>
      </c>
      <c r="H982" s="4">
        <f>VLOOKUP(F982,Belpex!F:G,2,FALSE)</f>
        <v/>
      </c>
      <c r="I982" s="7">
        <f>AVERAGE(-1*10^-8*G982^2+0.0204*G982+35.96,0.0204*G982+35.918)</f>
        <v/>
      </c>
      <c r="J982" s="4">
        <f>VLOOKUP(F982,'Forecast PV'!N:O,2,FALSE)</f>
        <v/>
      </c>
      <c r="K982" s="4">
        <f>+VLOOKUP(F982,'Forecast Wind June'!M:N,2,FALSE)</f>
        <v/>
      </c>
      <c r="L982" s="4">
        <f>VLOOKUP(F982,'Forecast Load June'!H:I,2,FALSE)</f>
        <v/>
      </c>
      <c r="M982" s="4">
        <f>VLOOKUP(A983,'Forecast Nuclear June'!A:C,3,FALSE)</f>
        <v/>
      </c>
      <c r="N982" s="8">
        <f>_xlfn.MINIFS('Production June'!T:T,'Production June'!Q:Q,Summary!B982,'Production June'!R:R,Summary!D982,'Production June'!S:S,Summary!E982)</f>
        <v/>
      </c>
    </row>
    <row r="983" ht="14.25" customHeight="1">
      <c r="A983" s="16">
        <f>'Forecast Load June'!A981</f>
        <v/>
      </c>
      <c r="B983" s="4">
        <f>MONTH(A983)</f>
        <v/>
      </c>
      <c r="C983" s="4">
        <f>DAY(A983)</f>
        <v/>
      </c>
      <c r="D983" s="4">
        <f>WEEKDAY(A983)</f>
        <v/>
      </c>
      <c r="E983" s="4">
        <f>HOUR(A983)</f>
        <v/>
      </c>
      <c r="F983" s="4">
        <f>CONCATENATE(B983,"-",C983,"-",E983)</f>
        <v/>
      </c>
      <c r="G983" s="10">
        <f>L983-J983-K983-M983-N983</f>
        <v/>
      </c>
      <c r="H983" s="4">
        <f>VLOOKUP(F983,Belpex!F:G,2,FALSE)</f>
        <v/>
      </c>
      <c r="I983" s="7">
        <f>AVERAGE(-1*10^-8*G983^2+0.0204*G983+35.96,0.0204*G983+35.918)</f>
        <v/>
      </c>
      <c r="J983" s="4">
        <f>VLOOKUP(F983,'Forecast PV'!N:O,2,FALSE)</f>
        <v/>
      </c>
      <c r="K983" s="4">
        <f>+VLOOKUP(F983,'Forecast Wind June'!M:N,2,FALSE)</f>
        <v/>
      </c>
      <c r="L983" s="4">
        <f>VLOOKUP(F983,'Forecast Load June'!H:I,2,FALSE)</f>
        <v/>
      </c>
      <c r="M983" s="4">
        <f>VLOOKUP(A984,'Forecast Nuclear June'!A:C,3,FALSE)</f>
        <v/>
      </c>
      <c r="N983" s="8">
        <f>_xlfn.MINIFS('Production June'!T:T,'Production June'!Q:Q,Summary!B983,'Production June'!R:R,Summary!D983,'Production June'!S:S,Summary!E983)</f>
        <v/>
      </c>
    </row>
    <row r="984" ht="14.25" customHeight="1">
      <c r="A984" s="16">
        <f>'Forecast Load June'!A982</f>
        <v/>
      </c>
      <c r="B984" s="4">
        <f>MONTH(A984)</f>
        <v/>
      </c>
      <c r="C984" s="4">
        <f>DAY(A984)</f>
        <v/>
      </c>
      <c r="D984" s="4">
        <f>WEEKDAY(A984)</f>
        <v/>
      </c>
      <c r="E984" s="4">
        <f>HOUR(A984)</f>
        <v/>
      </c>
      <c r="F984" s="4">
        <f>CONCATENATE(B984,"-",C984,"-",E984)</f>
        <v/>
      </c>
      <c r="G984" s="10">
        <f>L984-J984-K984-M984-N984</f>
        <v/>
      </c>
      <c r="H984" s="4">
        <f>VLOOKUP(F984,Belpex!F:G,2,FALSE)</f>
        <v/>
      </c>
      <c r="I984" s="7">
        <f>AVERAGE(-1*10^-8*G984^2+0.0204*G984+35.96,0.0204*G984+35.918)</f>
        <v/>
      </c>
      <c r="J984" s="4">
        <f>VLOOKUP(F984,'Forecast PV'!N:O,2,FALSE)</f>
        <v/>
      </c>
      <c r="K984" s="4">
        <f>+VLOOKUP(F984,'Forecast Wind June'!M:N,2,FALSE)</f>
        <v/>
      </c>
      <c r="L984" s="4">
        <f>VLOOKUP(F984,'Forecast Load June'!H:I,2,FALSE)</f>
        <v/>
      </c>
      <c r="M984" s="4">
        <f>VLOOKUP(A985,'Forecast Nuclear June'!A:C,3,FALSE)</f>
        <v/>
      </c>
      <c r="N984" s="8">
        <f>_xlfn.MINIFS('Production June'!T:T,'Production June'!Q:Q,Summary!B984,'Production June'!R:R,Summary!D984,'Production June'!S:S,Summary!E984)</f>
        <v/>
      </c>
    </row>
    <row r="985" ht="14.25" customHeight="1">
      <c r="A985" s="16">
        <f>'Forecast Load June'!A983</f>
        <v/>
      </c>
      <c r="B985" s="4">
        <f>MONTH(A985)</f>
        <v/>
      </c>
      <c r="C985" s="4">
        <f>DAY(A985)</f>
        <v/>
      </c>
      <c r="D985" s="4">
        <f>WEEKDAY(A985)</f>
        <v/>
      </c>
      <c r="E985" s="4">
        <f>HOUR(A985)</f>
        <v/>
      </c>
      <c r="F985" s="4">
        <f>CONCATENATE(B985,"-",C985,"-",E985)</f>
        <v/>
      </c>
      <c r="G985" s="10">
        <f>L985-J985-K985-M985-N985</f>
        <v/>
      </c>
      <c r="H985" s="4">
        <f>VLOOKUP(F985,Belpex!F:G,2,FALSE)</f>
        <v/>
      </c>
      <c r="I985" s="7">
        <f>AVERAGE(-1*10^-8*G985^2+0.0204*G985+35.96,0.0204*G985+35.918)</f>
        <v/>
      </c>
      <c r="J985" s="4">
        <f>VLOOKUP(F985,'Forecast PV'!N:O,2,FALSE)</f>
        <v/>
      </c>
      <c r="K985" s="4">
        <f>+VLOOKUP(F985,'Forecast Wind June'!M:N,2,FALSE)</f>
        <v/>
      </c>
      <c r="L985" s="4">
        <f>VLOOKUP(F985,'Forecast Load June'!H:I,2,FALSE)</f>
        <v/>
      </c>
      <c r="M985" s="4">
        <f>VLOOKUP(A986,'Forecast Nuclear June'!A:C,3,FALSE)</f>
        <v/>
      </c>
      <c r="N985" s="8">
        <f>_xlfn.MINIFS('Production June'!T:T,'Production June'!Q:Q,Summary!B985,'Production June'!R:R,Summary!D985,'Production June'!S:S,Summary!E985)</f>
        <v/>
      </c>
    </row>
    <row r="986" ht="14.25" customHeight="1">
      <c r="A986" s="16">
        <f>'Forecast Load June'!A984</f>
        <v/>
      </c>
      <c r="B986" s="4">
        <f>MONTH(A986)</f>
        <v/>
      </c>
      <c r="C986" s="4">
        <f>DAY(A986)</f>
        <v/>
      </c>
      <c r="D986" s="4">
        <f>WEEKDAY(A986)</f>
        <v/>
      </c>
      <c r="E986" s="4">
        <f>HOUR(A986)</f>
        <v/>
      </c>
      <c r="F986" s="4">
        <f>CONCATENATE(B986,"-",C986,"-",E986)</f>
        <v/>
      </c>
      <c r="G986" s="10">
        <f>L986-J986-K986-M986-N986</f>
        <v/>
      </c>
      <c r="H986" s="4">
        <f>VLOOKUP(F986,Belpex!F:G,2,FALSE)</f>
        <v/>
      </c>
      <c r="I986" s="7">
        <f>AVERAGE(-1*10^-8*G986^2+0.0204*G986+35.96,0.0204*G986+35.918)</f>
        <v/>
      </c>
      <c r="J986" s="4">
        <f>VLOOKUP(F986,'Forecast PV'!N:O,2,FALSE)</f>
        <v/>
      </c>
      <c r="K986" s="4">
        <f>+VLOOKUP(F986,'Forecast Wind June'!M:N,2,FALSE)</f>
        <v/>
      </c>
      <c r="L986" s="4">
        <f>VLOOKUP(F986,'Forecast Load June'!H:I,2,FALSE)</f>
        <v/>
      </c>
      <c r="M986" s="4">
        <f>VLOOKUP(A987,'Forecast Nuclear June'!A:C,3,FALSE)</f>
        <v/>
      </c>
      <c r="N986" s="8">
        <f>_xlfn.MINIFS('Production June'!T:T,'Production June'!Q:Q,Summary!B986,'Production June'!R:R,Summary!D986,'Production June'!S:S,Summary!E986)</f>
        <v/>
      </c>
    </row>
    <row r="987" ht="14.25" customHeight="1">
      <c r="A987" s="16">
        <f>'Forecast Load June'!A985</f>
        <v/>
      </c>
      <c r="B987" s="4">
        <f>MONTH(A987)</f>
        <v/>
      </c>
      <c r="C987" s="4">
        <f>DAY(A987)</f>
        <v/>
      </c>
      <c r="D987" s="4">
        <f>WEEKDAY(A987)</f>
        <v/>
      </c>
      <c r="E987" s="4">
        <f>HOUR(A987)</f>
        <v/>
      </c>
      <c r="F987" s="4">
        <f>CONCATENATE(B987,"-",C987,"-",E987)</f>
        <v/>
      </c>
      <c r="G987" s="10">
        <f>L987-J987-K987-M987-N987</f>
        <v/>
      </c>
      <c r="H987" s="4">
        <f>VLOOKUP(F987,Belpex!F:G,2,FALSE)</f>
        <v/>
      </c>
      <c r="I987" s="7">
        <f>AVERAGE(-1*10^-8*G987^2+0.0204*G987+35.96,0.0204*G987+35.918)</f>
        <v/>
      </c>
      <c r="J987" s="4">
        <f>VLOOKUP(F987,'Forecast PV'!N:O,2,FALSE)</f>
        <v/>
      </c>
      <c r="K987" s="4">
        <f>+VLOOKUP(F987,'Forecast Wind June'!M:N,2,FALSE)</f>
        <v/>
      </c>
      <c r="L987" s="4">
        <f>VLOOKUP(F987,'Forecast Load June'!H:I,2,FALSE)</f>
        <v/>
      </c>
      <c r="M987" s="4">
        <f>VLOOKUP(A988,'Forecast Nuclear June'!A:C,3,FALSE)</f>
        <v/>
      </c>
      <c r="N987" s="8">
        <f>_xlfn.MINIFS('Production June'!T:T,'Production June'!Q:Q,Summary!B987,'Production June'!R:R,Summary!D987,'Production June'!S:S,Summary!E987)</f>
        <v/>
      </c>
    </row>
    <row r="988" ht="14.25" customHeight="1">
      <c r="A988" s="16">
        <f>'Forecast Load June'!A986</f>
        <v/>
      </c>
      <c r="B988" s="4">
        <f>MONTH(A988)</f>
        <v/>
      </c>
      <c r="C988" s="4">
        <f>DAY(A988)</f>
        <v/>
      </c>
      <c r="D988" s="4">
        <f>WEEKDAY(A988)</f>
        <v/>
      </c>
      <c r="E988" s="4">
        <f>HOUR(A988)</f>
        <v/>
      </c>
      <c r="F988" s="4">
        <f>CONCATENATE(B988,"-",C988,"-",E988)</f>
        <v/>
      </c>
      <c r="G988" s="10">
        <f>L988-J988-K988-M988-N988</f>
        <v/>
      </c>
      <c r="H988" s="4">
        <f>VLOOKUP(F988,Belpex!F:G,2,FALSE)</f>
        <v/>
      </c>
      <c r="I988" s="7">
        <f>AVERAGE(-1*10^-8*G988^2+0.0204*G988+35.96,0.0204*G988+35.918)</f>
        <v/>
      </c>
      <c r="J988" s="4">
        <f>VLOOKUP(F988,'Forecast PV'!N:O,2,FALSE)</f>
        <v/>
      </c>
      <c r="K988" s="4">
        <f>+VLOOKUP(F988,'Forecast Wind June'!M:N,2,FALSE)</f>
        <v/>
      </c>
      <c r="L988" s="4">
        <f>VLOOKUP(F988,'Forecast Load June'!H:I,2,FALSE)</f>
        <v/>
      </c>
      <c r="M988" s="4">
        <f>VLOOKUP(A989,'Forecast Nuclear June'!A:C,3,FALSE)</f>
        <v/>
      </c>
      <c r="N988" s="8">
        <f>_xlfn.MINIFS('Production June'!T:T,'Production June'!Q:Q,Summary!B988,'Production June'!R:R,Summary!D988,'Production June'!S:S,Summary!E988)</f>
        <v/>
      </c>
    </row>
    <row r="989" ht="14.25" customHeight="1">
      <c r="A989" s="16">
        <f>'Forecast Load June'!A987</f>
        <v/>
      </c>
      <c r="B989" s="4">
        <f>MONTH(A989)</f>
        <v/>
      </c>
      <c r="C989" s="4">
        <f>DAY(A989)</f>
        <v/>
      </c>
      <c r="D989" s="4">
        <f>WEEKDAY(A989)</f>
        <v/>
      </c>
      <c r="E989" s="4">
        <f>HOUR(A989)</f>
        <v/>
      </c>
      <c r="F989" s="4">
        <f>CONCATENATE(B989,"-",C989,"-",E989)</f>
        <v/>
      </c>
      <c r="G989" s="10">
        <f>L989-J989-K989-M989-N989</f>
        <v/>
      </c>
      <c r="H989" s="4">
        <f>VLOOKUP(F989,Belpex!F:G,2,FALSE)</f>
        <v/>
      </c>
      <c r="I989" s="7">
        <f>AVERAGE(-1*10^-8*G989^2+0.0204*G989+35.96,0.0204*G989+35.918)</f>
        <v/>
      </c>
      <c r="J989" s="4">
        <f>VLOOKUP(F989,'Forecast PV'!N:O,2,FALSE)</f>
        <v/>
      </c>
      <c r="K989" s="4">
        <f>+VLOOKUP(F989,'Forecast Wind June'!M:N,2,FALSE)</f>
        <v/>
      </c>
      <c r="L989" s="4">
        <f>VLOOKUP(F989,'Forecast Load June'!H:I,2,FALSE)</f>
        <v/>
      </c>
      <c r="M989" s="4">
        <f>VLOOKUP(A990,'Forecast Nuclear June'!A:C,3,FALSE)</f>
        <v/>
      </c>
      <c r="N989" s="8">
        <f>_xlfn.MINIFS('Production June'!T:T,'Production June'!Q:Q,Summary!B989,'Production June'!R:R,Summary!D989,'Production June'!S:S,Summary!E989)</f>
        <v/>
      </c>
    </row>
    <row r="990" ht="14.25" customHeight="1">
      <c r="A990" s="16">
        <f>'Forecast Load June'!A988</f>
        <v/>
      </c>
      <c r="B990" s="4">
        <f>MONTH(A990)</f>
        <v/>
      </c>
      <c r="C990" s="4">
        <f>DAY(A990)</f>
        <v/>
      </c>
      <c r="D990" s="4">
        <f>WEEKDAY(A990)</f>
        <v/>
      </c>
      <c r="E990" s="4">
        <f>HOUR(A990)</f>
        <v/>
      </c>
      <c r="F990" s="4">
        <f>CONCATENATE(B990,"-",C990,"-",E990)</f>
        <v/>
      </c>
      <c r="G990" s="10">
        <f>L990-J990-K990-M990-N990</f>
        <v/>
      </c>
      <c r="H990" s="4">
        <f>VLOOKUP(F990,Belpex!F:G,2,FALSE)</f>
        <v/>
      </c>
      <c r="I990" s="7">
        <f>AVERAGE(-1*10^-8*G990^2+0.0204*G990+35.96,0.0204*G990+35.918)</f>
        <v/>
      </c>
      <c r="J990" s="4">
        <f>VLOOKUP(F990,'Forecast PV'!N:O,2,FALSE)</f>
        <v/>
      </c>
      <c r="K990" s="4">
        <f>+VLOOKUP(F990,'Forecast Wind June'!M:N,2,FALSE)</f>
        <v/>
      </c>
      <c r="L990" s="4">
        <f>VLOOKUP(F990,'Forecast Load June'!H:I,2,FALSE)</f>
        <v/>
      </c>
      <c r="M990" s="4">
        <f>VLOOKUP(A991,'Forecast Nuclear June'!A:C,3,FALSE)</f>
        <v/>
      </c>
      <c r="N990" s="8">
        <f>_xlfn.MINIFS('Production June'!T:T,'Production June'!Q:Q,Summary!B990,'Production June'!R:R,Summary!D990,'Production June'!S:S,Summary!E990)</f>
        <v/>
      </c>
    </row>
    <row r="991" ht="14.25" customHeight="1">
      <c r="A991" s="16">
        <f>'Forecast Load June'!A989</f>
        <v/>
      </c>
      <c r="B991" s="4">
        <f>MONTH(A991)</f>
        <v/>
      </c>
      <c r="C991" s="4">
        <f>DAY(A991)</f>
        <v/>
      </c>
      <c r="D991" s="4">
        <f>WEEKDAY(A991)</f>
        <v/>
      </c>
      <c r="E991" s="4">
        <f>HOUR(A991)</f>
        <v/>
      </c>
      <c r="F991" s="4">
        <f>CONCATENATE(B991,"-",C991,"-",E991)</f>
        <v/>
      </c>
      <c r="G991" s="10">
        <f>L991-J991-K991-M991-N991</f>
        <v/>
      </c>
      <c r="H991" s="4">
        <f>VLOOKUP(F991,Belpex!F:G,2,FALSE)</f>
        <v/>
      </c>
      <c r="I991" s="7">
        <f>AVERAGE(-1*10^-8*G991^2+0.0204*G991+35.96,0.0204*G991+35.918)</f>
        <v/>
      </c>
      <c r="J991" s="4">
        <f>VLOOKUP(F991,'Forecast PV'!N:O,2,FALSE)</f>
        <v/>
      </c>
      <c r="K991" s="4">
        <f>+VLOOKUP(F991,'Forecast Wind June'!M:N,2,FALSE)</f>
        <v/>
      </c>
      <c r="L991" s="4">
        <f>VLOOKUP(F991,'Forecast Load June'!H:I,2,FALSE)</f>
        <v/>
      </c>
      <c r="M991" s="4">
        <f>VLOOKUP(A992,'Forecast Nuclear June'!A:C,3,FALSE)</f>
        <v/>
      </c>
      <c r="N991" s="8">
        <f>_xlfn.MINIFS('Production June'!T:T,'Production June'!Q:Q,Summary!B991,'Production June'!R:R,Summary!D991,'Production June'!S:S,Summary!E991)</f>
        <v/>
      </c>
    </row>
    <row r="992" ht="14.25" customHeight="1">
      <c r="A992" s="16">
        <f>'Forecast Load June'!A990</f>
        <v/>
      </c>
      <c r="B992" s="4">
        <f>MONTH(A992)</f>
        <v/>
      </c>
      <c r="C992" s="4">
        <f>DAY(A992)</f>
        <v/>
      </c>
      <c r="D992" s="4">
        <f>WEEKDAY(A992)</f>
        <v/>
      </c>
      <c r="E992" s="4">
        <f>HOUR(A992)</f>
        <v/>
      </c>
      <c r="F992" s="4">
        <f>CONCATENATE(B992,"-",C992,"-",E992)</f>
        <v/>
      </c>
      <c r="G992" s="10">
        <f>L992-J992-K992-M992-N992</f>
        <v/>
      </c>
      <c r="H992" s="4">
        <f>VLOOKUP(F992,Belpex!F:G,2,FALSE)</f>
        <v/>
      </c>
      <c r="I992" s="7">
        <f>AVERAGE(-1*10^-8*G992^2+0.0204*G992+35.96,0.0204*G992+35.918)</f>
        <v/>
      </c>
      <c r="J992" s="4">
        <f>VLOOKUP(F992,'Forecast PV'!N:O,2,FALSE)</f>
        <v/>
      </c>
      <c r="K992" s="4">
        <f>+VLOOKUP(F992,'Forecast Wind June'!M:N,2,FALSE)</f>
        <v/>
      </c>
      <c r="L992" s="4">
        <f>VLOOKUP(F992,'Forecast Load June'!H:I,2,FALSE)</f>
        <v/>
      </c>
      <c r="M992" s="4">
        <f>VLOOKUP(A993,'Forecast Nuclear June'!A:C,3,FALSE)</f>
        <v/>
      </c>
      <c r="N992" s="8">
        <f>_xlfn.MINIFS('Production June'!T:T,'Production June'!Q:Q,Summary!B992,'Production June'!R:R,Summary!D992,'Production June'!S:S,Summary!E992)</f>
        <v/>
      </c>
    </row>
    <row r="993" ht="14.25" customHeight="1">
      <c r="A993" s="16">
        <f>'Forecast Load June'!A991</f>
        <v/>
      </c>
      <c r="B993" s="4">
        <f>MONTH(A993)</f>
        <v/>
      </c>
      <c r="C993" s="4">
        <f>DAY(A993)</f>
        <v/>
      </c>
      <c r="D993" s="4">
        <f>WEEKDAY(A993)</f>
        <v/>
      </c>
      <c r="E993" s="4">
        <f>HOUR(A993)</f>
        <v/>
      </c>
      <c r="F993" s="4">
        <f>CONCATENATE(B993,"-",C993,"-",E993)</f>
        <v/>
      </c>
      <c r="G993" s="10">
        <f>L993-J993-K993-M993-N993</f>
        <v/>
      </c>
      <c r="H993" s="4">
        <f>VLOOKUP(F993,Belpex!F:G,2,FALSE)</f>
        <v/>
      </c>
      <c r="I993" s="7">
        <f>AVERAGE(-1*10^-8*G993^2+0.0204*G993+35.96,0.0204*G993+35.918)</f>
        <v/>
      </c>
      <c r="J993" s="4">
        <f>VLOOKUP(F993,'Forecast PV'!N:O,2,FALSE)</f>
        <v/>
      </c>
      <c r="K993" s="4">
        <f>+VLOOKUP(F993,'Forecast Wind June'!M:N,2,FALSE)</f>
        <v/>
      </c>
      <c r="L993" s="4">
        <f>VLOOKUP(F993,'Forecast Load June'!H:I,2,FALSE)</f>
        <v/>
      </c>
      <c r="M993" s="4">
        <f>VLOOKUP(A994,'Forecast Nuclear June'!A:C,3,FALSE)</f>
        <v/>
      </c>
      <c r="N993" s="8">
        <f>_xlfn.MINIFS('Production June'!T:T,'Production June'!Q:Q,Summary!B993,'Production June'!R:R,Summary!D993,'Production June'!S:S,Summary!E993)</f>
        <v/>
      </c>
    </row>
    <row r="994" ht="14.25" customHeight="1">
      <c r="A994" s="16">
        <f>'Forecast Load June'!A992</f>
        <v/>
      </c>
      <c r="B994" s="4">
        <f>MONTH(A994)</f>
        <v/>
      </c>
      <c r="C994" s="4">
        <f>DAY(A994)</f>
        <v/>
      </c>
      <c r="D994" s="4">
        <f>WEEKDAY(A994)</f>
        <v/>
      </c>
      <c r="E994" s="4">
        <f>HOUR(A994)</f>
        <v/>
      </c>
      <c r="F994" s="4">
        <f>CONCATENATE(B994,"-",C994,"-",E994)</f>
        <v/>
      </c>
      <c r="G994" s="10">
        <f>L994-J994-K994-M994-N994</f>
        <v/>
      </c>
      <c r="H994" s="4">
        <f>VLOOKUP(F994,Belpex!F:G,2,FALSE)</f>
        <v/>
      </c>
      <c r="I994" s="7">
        <f>AVERAGE(-1*10^-8*G994^2+0.0204*G994+35.96,0.0204*G994+35.918)</f>
        <v/>
      </c>
      <c r="J994" s="4">
        <f>VLOOKUP(F994,'Forecast PV'!N:O,2,FALSE)</f>
        <v/>
      </c>
      <c r="K994" s="4">
        <f>+VLOOKUP(F994,'Forecast Wind June'!M:N,2,FALSE)</f>
        <v/>
      </c>
      <c r="L994" s="4">
        <f>VLOOKUP(F994,'Forecast Load June'!H:I,2,FALSE)</f>
        <v/>
      </c>
      <c r="M994" s="4">
        <f>VLOOKUP(A995,'Forecast Nuclear June'!A:C,3,FALSE)</f>
        <v/>
      </c>
      <c r="N994" s="8">
        <f>_xlfn.MINIFS('Production June'!T:T,'Production June'!Q:Q,Summary!B994,'Production June'!R:R,Summary!D994,'Production June'!S:S,Summary!E994)</f>
        <v/>
      </c>
    </row>
    <row r="995" ht="14.25" customHeight="1">
      <c r="A995" s="16">
        <f>'Forecast Load June'!A993</f>
        <v/>
      </c>
      <c r="B995" s="4">
        <f>MONTH(A995)</f>
        <v/>
      </c>
      <c r="C995" s="4">
        <f>DAY(A995)</f>
        <v/>
      </c>
      <c r="D995" s="4">
        <f>WEEKDAY(A995)</f>
        <v/>
      </c>
      <c r="E995" s="4">
        <f>HOUR(A995)</f>
        <v/>
      </c>
      <c r="F995" s="4">
        <f>CONCATENATE(B995,"-",C995,"-",E995)</f>
        <v/>
      </c>
      <c r="G995" s="10">
        <f>L995-J995-K995-M995-N995</f>
        <v/>
      </c>
      <c r="H995" s="4">
        <f>VLOOKUP(F995,Belpex!F:G,2,FALSE)</f>
        <v/>
      </c>
      <c r="I995" s="7">
        <f>AVERAGE(-1*10^-8*G995^2+0.0204*G995+35.96,0.0204*G995+35.918)</f>
        <v/>
      </c>
      <c r="J995" s="4">
        <f>VLOOKUP(F995,'Forecast PV'!N:O,2,FALSE)</f>
        <v/>
      </c>
      <c r="K995" s="4">
        <f>+VLOOKUP(F995,'Forecast Wind June'!M:N,2,FALSE)</f>
        <v/>
      </c>
      <c r="L995" s="4">
        <f>VLOOKUP(F995,'Forecast Load June'!H:I,2,FALSE)</f>
        <v/>
      </c>
      <c r="M995" s="4">
        <f>VLOOKUP(A996,'Forecast Nuclear June'!A:C,3,FALSE)</f>
        <v/>
      </c>
      <c r="N995" s="8">
        <f>_xlfn.MINIFS('Production June'!T:T,'Production June'!Q:Q,Summary!B995,'Production June'!R:R,Summary!D995,'Production June'!S:S,Summary!E995)</f>
        <v/>
      </c>
    </row>
    <row r="996" ht="14.25" customHeight="1">
      <c r="A996" s="16">
        <f>'Forecast Load June'!A994</f>
        <v/>
      </c>
      <c r="B996" s="4">
        <f>MONTH(A996)</f>
        <v/>
      </c>
      <c r="C996" s="4">
        <f>DAY(A996)</f>
        <v/>
      </c>
      <c r="D996" s="4">
        <f>WEEKDAY(A996)</f>
        <v/>
      </c>
      <c r="E996" s="4">
        <f>HOUR(A996)</f>
        <v/>
      </c>
      <c r="F996" s="4">
        <f>CONCATENATE(B996,"-",C996,"-",E996)</f>
        <v/>
      </c>
      <c r="G996" s="10">
        <f>L996-J996-K996-M996-N996</f>
        <v/>
      </c>
      <c r="H996" s="4">
        <f>VLOOKUP(F996,Belpex!F:G,2,FALSE)</f>
        <v/>
      </c>
      <c r="I996" s="7">
        <f>AVERAGE(-1*10^-8*G996^2+0.0204*G996+35.96,0.0204*G996+35.918)</f>
        <v/>
      </c>
      <c r="J996" s="4">
        <f>VLOOKUP(F996,'Forecast PV'!N:O,2,FALSE)</f>
        <v/>
      </c>
      <c r="K996" s="4">
        <f>+VLOOKUP(F996,'Forecast Wind June'!M:N,2,FALSE)</f>
        <v/>
      </c>
      <c r="L996" s="4">
        <f>VLOOKUP(F996,'Forecast Load June'!H:I,2,FALSE)</f>
        <v/>
      </c>
      <c r="M996" s="4">
        <f>VLOOKUP(A997,'Forecast Nuclear June'!A:C,3,FALSE)</f>
        <v/>
      </c>
      <c r="N996" s="8">
        <f>_xlfn.MINIFS('Production June'!T:T,'Production June'!Q:Q,Summary!B996,'Production June'!R:R,Summary!D996,'Production June'!S:S,Summary!E996)</f>
        <v/>
      </c>
    </row>
    <row r="997" ht="14.25" customHeight="1">
      <c r="A997" s="16">
        <f>'Forecast Load June'!A995</f>
        <v/>
      </c>
      <c r="B997" s="4">
        <f>MONTH(A997)</f>
        <v/>
      </c>
      <c r="C997" s="4">
        <f>DAY(A997)</f>
        <v/>
      </c>
      <c r="D997" s="4">
        <f>WEEKDAY(A997)</f>
        <v/>
      </c>
      <c r="E997" s="4">
        <f>HOUR(A997)</f>
        <v/>
      </c>
      <c r="F997" s="4">
        <f>CONCATENATE(B997,"-",C997,"-",E997)</f>
        <v/>
      </c>
      <c r="G997" s="10">
        <f>L997-J997-K997-M997-N997</f>
        <v/>
      </c>
      <c r="H997" s="4">
        <f>VLOOKUP(F997,Belpex!F:G,2,FALSE)</f>
        <v/>
      </c>
      <c r="I997" s="7">
        <f>AVERAGE(-1*10^-8*G997^2+0.0204*G997+35.96,0.0204*G997+35.918)</f>
        <v/>
      </c>
      <c r="J997" s="4">
        <f>VLOOKUP(F997,'Forecast PV'!N:O,2,FALSE)</f>
        <v/>
      </c>
      <c r="K997" s="4">
        <f>+VLOOKUP(F997,'Forecast Wind June'!M:N,2,FALSE)</f>
        <v/>
      </c>
      <c r="L997" s="4">
        <f>VLOOKUP(F997,'Forecast Load June'!H:I,2,FALSE)</f>
        <v/>
      </c>
      <c r="M997" s="4">
        <f>VLOOKUP(A998,'Forecast Nuclear June'!A:C,3,FALSE)</f>
        <v/>
      </c>
      <c r="N997" s="8">
        <f>_xlfn.MINIFS('Production June'!T:T,'Production June'!Q:Q,Summary!B997,'Production June'!R:R,Summary!D997,'Production June'!S:S,Summary!E997)</f>
        <v/>
      </c>
    </row>
    <row r="998" ht="14.25" customHeight="1">
      <c r="A998" s="16">
        <f>'Forecast Load June'!A996</f>
        <v/>
      </c>
      <c r="B998" s="4">
        <f>MONTH(A998)</f>
        <v/>
      </c>
      <c r="C998" s="4">
        <f>DAY(A998)</f>
        <v/>
      </c>
      <c r="D998" s="4">
        <f>WEEKDAY(A998)</f>
        <v/>
      </c>
      <c r="E998" s="4">
        <f>HOUR(A998)</f>
        <v/>
      </c>
      <c r="F998" s="4">
        <f>CONCATENATE(B998,"-",C998,"-",E998)</f>
        <v/>
      </c>
      <c r="G998" s="10">
        <f>L998-J998-K998-M998-N998</f>
        <v/>
      </c>
      <c r="H998" s="4">
        <f>VLOOKUP(F998,Belpex!F:G,2,FALSE)</f>
        <v/>
      </c>
      <c r="I998" s="7">
        <f>AVERAGE(-1*10^-8*G998^2+0.0204*G998+35.96,0.0204*G998+35.918)</f>
        <v/>
      </c>
      <c r="J998" s="4">
        <f>VLOOKUP(F998,'Forecast PV'!N:O,2,FALSE)</f>
        <v/>
      </c>
      <c r="K998" s="4">
        <f>+VLOOKUP(F998,'Forecast Wind June'!M:N,2,FALSE)</f>
        <v/>
      </c>
      <c r="L998" s="4">
        <f>VLOOKUP(F998,'Forecast Load June'!H:I,2,FALSE)</f>
        <v/>
      </c>
      <c r="M998" s="4">
        <f>VLOOKUP(A999,'Forecast Nuclear June'!A:C,3,FALSE)</f>
        <v/>
      </c>
      <c r="N998" s="8">
        <f>_xlfn.MINIFS('Production June'!T:T,'Production June'!Q:Q,Summary!B998,'Production June'!R:R,Summary!D998,'Production June'!S:S,Summary!E998)</f>
        <v/>
      </c>
    </row>
    <row r="999" ht="14.25" customHeight="1">
      <c r="A999" s="16">
        <f>'Forecast Load June'!A997</f>
        <v/>
      </c>
      <c r="B999" s="4">
        <f>MONTH(A999)</f>
        <v/>
      </c>
      <c r="C999" s="4">
        <f>DAY(A999)</f>
        <v/>
      </c>
      <c r="D999" s="4">
        <f>WEEKDAY(A999)</f>
        <v/>
      </c>
      <c r="E999" s="4">
        <f>HOUR(A999)</f>
        <v/>
      </c>
      <c r="F999" s="4">
        <f>CONCATENATE(B999,"-",C999,"-",E999)</f>
        <v/>
      </c>
      <c r="G999" s="10">
        <f>L999-J999-K999-M999-N999</f>
        <v/>
      </c>
      <c r="H999" s="4">
        <f>VLOOKUP(F999,Belpex!F:G,2,FALSE)</f>
        <v/>
      </c>
      <c r="I999" s="7">
        <f>AVERAGE(-1*10^-8*G999^2+0.0204*G999+35.96,0.0204*G999+35.918)</f>
        <v/>
      </c>
      <c r="J999" s="4">
        <f>VLOOKUP(F999,'Forecast PV'!N:O,2,FALSE)</f>
        <v/>
      </c>
      <c r="K999" s="4">
        <f>+VLOOKUP(F999,'Forecast Wind June'!M:N,2,FALSE)</f>
        <v/>
      </c>
      <c r="L999" s="4">
        <f>VLOOKUP(F999,'Forecast Load June'!H:I,2,FALSE)</f>
        <v/>
      </c>
      <c r="M999" s="4">
        <f>VLOOKUP(A1000,'Forecast Nuclear June'!A:C,3,FALSE)</f>
        <v/>
      </c>
      <c r="N999" s="8">
        <f>_xlfn.MINIFS('Production June'!T:T,'Production June'!Q:Q,Summary!B999,'Production June'!R:R,Summary!D999,'Production June'!S:S,Summary!E999)</f>
        <v/>
      </c>
    </row>
    <row r="1000" ht="14.25" customHeight="1">
      <c r="A1000" s="16">
        <f>'Forecast Load June'!A998</f>
        <v/>
      </c>
      <c r="B1000" s="4">
        <f>MONTH(A1000)</f>
        <v/>
      </c>
      <c r="C1000" s="4">
        <f>DAY(A1000)</f>
        <v/>
      </c>
      <c r="D1000" s="4">
        <f>WEEKDAY(A1000)</f>
        <v/>
      </c>
      <c r="E1000" s="4">
        <f>HOUR(A1000)</f>
        <v/>
      </c>
      <c r="F1000" s="4">
        <f>CONCATENATE(B1000,"-",C1000,"-",E1000)</f>
        <v/>
      </c>
      <c r="G1000" s="10">
        <f>L1000-J1000-K1000-M1000-N1000</f>
        <v/>
      </c>
      <c r="H1000" s="4">
        <f>VLOOKUP(F1000,Belpex!F:G,2,FALSE)</f>
        <v/>
      </c>
      <c r="I1000" s="7">
        <f>AVERAGE(-1*10^-8*G1000^2+0.0204*G1000+35.96,0.0204*G1000+35.918)</f>
        <v/>
      </c>
      <c r="J1000" s="4">
        <f>VLOOKUP(F1000,'Forecast PV'!N:O,2,FALSE)</f>
        <v/>
      </c>
      <c r="K1000" s="4">
        <f>+VLOOKUP(F1000,'Forecast Wind June'!M:N,2,FALSE)</f>
        <v/>
      </c>
      <c r="L1000" s="4">
        <f>VLOOKUP(F1000,'Forecast Load June'!H:I,2,FALSE)</f>
        <v/>
      </c>
      <c r="M1000" s="4">
        <f>VLOOKUP(A1001,'Forecast Nuclear June'!A:C,3,FALSE)</f>
        <v/>
      </c>
      <c r="N1000" s="8">
        <f>_xlfn.MINIFS('Production June'!T:T,'Production June'!Q:Q,Summary!B1000,'Production June'!R:R,Summary!D1000,'Production June'!S:S,Summary!E1000)</f>
        <v/>
      </c>
    </row>
    <row r="1001" ht="14.25" customHeight="1">
      <c r="A1001" s="16">
        <f>'Forecast Load June'!A999</f>
        <v/>
      </c>
      <c r="B1001" s="4">
        <f>MONTH(A1001)</f>
        <v/>
      </c>
      <c r="C1001" s="4">
        <f>DAY(A1001)</f>
        <v/>
      </c>
      <c r="D1001" s="4">
        <f>WEEKDAY(A1001)</f>
        <v/>
      </c>
      <c r="E1001" s="4">
        <f>HOUR(A1001)</f>
        <v/>
      </c>
      <c r="F1001" s="4">
        <f>CONCATENATE(B1001,"-",C1001,"-",E1001)</f>
        <v/>
      </c>
      <c r="G1001" s="10">
        <f>L1001-J1001-K1001-M1001-N1001</f>
        <v/>
      </c>
      <c r="H1001" s="4">
        <f>VLOOKUP(F1001,Belpex!F:G,2,FALSE)</f>
        <v/>
      </c>
      <c r="I1001" s="7">
        <f>AVERAGE(-1*10^-8*G1001^2+0.0204*G1001+35.96,0.0204*G1001+35.918)</f>
        <v/>
      </c>
      <c r="J1001" s="4">
        <f>VLOOKUP(F1001,'Forecast PV'!N:O,2,FALSE)</f>
        <v/>
      </c>
      <c r="K1001" s="4">
        <f>+VLOOKUP(F1001,'Forecast Wind June'!M:N,2,FALSE)</f>
        <v/>
      </c>
      <c r="L1001" s="4">
        <f>VLOOKUP(F1001,'Forecast Load June'!H:I,2,FALSE)</f>
        <v/>
      </c>
      <c r="M1001" s="4">
        <f>VLOOKUP(A1002,'Forecast Nuclear June'!A:C,3,FALSE)</f>
        <v/>
      </c>
      <c r="N1001" s="8">
        <f>_xlfn.MINIFS('Production June'!T:T,'Production June'!Q:Q,Summary!B1001,'Production June'!R:R,Summary!D1001,'Production June'!S:S,Summary!E1001)</f>
        <v/>
      </c>
    </row>
    <row r="1002" ht="14.25" customHeight="1">
      <c r="A1002" s="16">
        <f>'Forecast Load June'!A1000</f>
        <v/>
      </c>
      <c r="B1002" s="4">
        <f>MONTH(A1002)</f>
        <v/>
      </c>
      <c r="C1002" s="4">
        <f>DAY(A1002)</f>
        <v/>
      </c>
      <c r="D1002" s="4">
        <f>WEEKDAY(A1002)</f>
        <v/>
      </c>
      <c r="E1002" s="4">
        <f>HOUR(A1002)</f>
        <v/>
      </c>
      <c r="F1002" s="4">
        <f>CONCATENATE(B1002,"-",C1002,"-",E1002)</f>
        <v/>
      </c>
      <c r="G1002" s="10">
        <f>L1002-J1002-K1002-M1002-N1002</f>
        <v/>
      </c>
      <c r="H1002" s="4">
        <f>VLOOKUP(F1002,Belpex!F:G,2,FALSE)</f>
        <v/>
      </c>
      <c r="I1002" s="7">
        <f>AVERAGE(-1*10^-8*G1002^2+0.0204*G1002+35.96,0.0204*G1002+35.918)</f>
        <v/>
      </c>
      <c r="J1002" s="4">
        <f>VLOOKUP(F1002,'Forecast PV'!N:O,2,FALSE)</f>
        <v/>
      </c>
      <c r="K1002" s="4">
        <f>+VLOOKUP(F1002,'Forecast Wind June'!M:N,2,FALSE)</f>
        <v/>
      </c>
      <c r="L1002" s="4">
        <f>VLOOKUP(F1002,'Forecast Load June'!H:I,2,FALSE)</f>
        <v/>
      </c>
      <c r="M1002" s="4">
        <f>VLOOKUP(A1003,'Forecast Nuclear June'!A:C,3,FALSE)</f>
        <v/>
      </c>
      <c r="N1002" s="8">
        <f>_xlfn.MINIFS('Production June'!T:T,'Production June'!Q:Q,Summary!B1002,'Production June'!R:R,Summary!D1002,'Production June'!S:S,Summary!E1002)</f>
        <v/>
      </c>
    </row>
    <row r="1003" ht="14.25" customHeight="1">
      <c r="A1003" s="16">
        <f>'Forecast Load June'!A1001</f>
        <v/>
      </c>
      <c r="B1003" s="4">
        <f>MONTH(A1003)</f>
        <v/>
      </c>
      <c r="C1003" s="4">
        <f>DAY(A1003)</f>
        <v/>
      </c>
      <c r="D1003" s="4">
        <f>WEEKDAY(A1003)</f>
        <v/>
      </c>
      <c r="E1003" s="4">
        <f>HOUR(A1003)</f>
        <v/>
      </c>
      <c r="F1003" s="4">
        <f>CONCATENATE(B1003,"-",C1003,"-",E1003)</f>
        <v/>
      </c>
      <c r="G1003" s="10">
        <f>L1003-J1003-K1003-M1003-N1003</f>
        <v/>
      </c>
      <c r="H1003" s="4">
        <f>VLOOKUP(F1003,Belpex!F:G,2,FALSE)</f>
        <v/>
      </c>
      <c r="I1003" s="7">
        <f>AVERAGE(-1*10^-8*G1003^2+0.0204*G1003+35.96,0.0204*G1003+35.918)</f>
        <v/>
      </c>
      <c r="J1003" s="4">
        <f>VLOOKUP(F1003,'Forecast PV'!N:O,2,FALSE)</f>
        <v/>
      </c>
      <c r="K1003" s="4">
        <f>+VLOOKUP(F1003,'Forecast Wind June'!M:N,2,FALSE)</f>
        <v/>
      </c>
      <c r="L1003" s="4">
        <f>VLOOKUP(F1003,'Forecast Load June'!H:I,2,FALSE)</f>
        <v/>
      </c>
      <c r="M1003" s="4">
        <f>VLOOKUP(A1004,'Forecast Nuclear June'!A:C,3,FALSE)</f>
        <v/>
      </c>
      <c r="N1003" s="8">
        <f>_xlfn.MINIFS('Production June'!T:T,'Production June'!Q:Q,Summary!B1003,'Production June'!R:R,Summary!D1003,'Production June'!S:S,Summary!E1003)</f>
        <v/>
      </c>
    </row>
    <row r="1004" ht="14.25" customHeight="1">
      <c r="A1004" s="16">
        <f>'Forecast Load June'!A1002</f>
        <v/>
      </c>
      <c r="B1004" s="4">
        <f>MONTH(A1004)</f>
        <v/>
      </c>
      <c r="C1004" s="4">
        <f>DAY(A1004)</f>
        <v/>
      </c>
      <c r="D1004" s="4">
        <f>WEEKDAY(A1004)</f>
        <v/>
      </c>
      <c r="E1004" s="4">
        <f>HOUR(A1004)</f>
        <v/>
      </c>
      <c r="F1004" s="4">
        <f>CONCATENATE(B1004,"-",C1004,"-",E1004)</f>
        <v/>
      </c>
      <c r="G1004" s="10">
        <f>L1004-J1004-K1004-M1004-N1004</f>
        <v/>
      </c>
      <c r="H1004" s="4">
        <f>VLOOKUP(F1004,Belpex!F:G,2,FALSE)</f>
        <v/>
      </c>
      <c r="I1004" s="7">
        <f>AVERAGE(-1*10^-8*G1004^2+0.0204*G1004+35.96,0.0204*G1004+35.918)</f>
        <v/>
      </c>
      <c r="J1004" s="4">
        <f>VLOOKUP(F1004,'Forecast PV'!N:O,2,FALSE)</f>
        <v/>
      </c>
      <c r="K1004" s="4">
        <f>+VLOOKUP(F1004,'Forecast Wind June'!M:N,2,FALSE)</f>
        <v/>
      </c>
      <c r="L1004" s="4">
        <f>VLOOKUP(F1004,'Forecast Load June'!H:I,2,FALSE)</f>
        <v/>
      </c>
      <c r="M1004" s="4">
        <f>VLOOKUP(A1005,'Forecast Nuclear June'!A:C,3,FALSE)</f>
        <v/>
      </c>
      <c r="N1004" s="8">
        <f>_xlfn.MINIFS('Production June'!T:T,'Production June'!Q:Q,Summary!B1004,'Production June'!R:R,Summary!D1004,'Production June'!S:S,Summary!E1004)</f>
        <v/>
      </c>
    </row>
    <row r="1005" ht="14.25" customHeight="1">
      <c r="A1005" s="16">
        <f>'Forecast Load June'!A1003</f>
        <v/>
      </c>
      <c r="B1005" s="4">
        <f>MONTH(A1005)</f>
        <v/>
      </c>
      <c r="C1005" s="4">
        <f>DAY(A1005)</f>
        <v/>
      </c>
      <c r="D1005" s="4">
        <f>WEEKDAY(A1005)</f>
        <v/>
      </c>
      <c r="E1005" s="4">
        <f>HOUR(A1005)</f>
        <v/>
      </c>
      <c r="F1005" s="4">
        <f>CONCATENATE(B1005,"-",C1005,"-",E1005)</f>
        <v/>
      </c>
      <c r="G1005" s="10">
        <f>L1005-J1005-K1005-M1005-N1005</f>
        <v/>
      </c>
      <c r="H1005" s="4">
        <f>VLOOKUP(F1005,Belpex!F:G,2,FALSE)</f>
        <v/>
      </c>
      <c r="I1005" s="7">
        <f>AVERAGE(-1*10^-8*G1005^2+0.0204*G1005+35.96,0.0204*G1005+35.918)</f>
        <v/>
      </c>
      <c r="J1005" s="4">
        <f>VLOOKUP(F1005,'Forecast PV'!N:O,2,FALSE)</f>
        <v/>
      </c>
      <c r="K1005" s="4">
        <f>+VLOOKUP(F1005,'Forecast Wind June'!M:N,2,FALSE)</f>
        <v/>
      </c>
      <c r="L1005" s="4">
        <f>VLOOKUP(F1005,'Forecast Load June'!H:I,2,FALSE)</f>
        <v/>
      </c>
      <c r="M1005" s="4">
        <f>VLOOKUP(A1006,'Forecast Nuclear June'!A:C,3,FALSE)</f>
        <v/>
      </c>
      <c r="N1005" s="8">
        <f>_xlfn.MINIFS('Production June'!T:T,'Production June'!Q:Q,Summary!B1005,'Production June'!R:R,Summary!D1005,'Production June'!S:S,Summary!E1005)</f>
        <v/>
      </c>
    </row>
    <row r="1006" ht="14.25" customHeight="1">
      <c r="A1006" s="16">
        <f>'Forecast Load June'!A1004</f>
        <v/>
      </c>
      <c r="B1006" s="4">
        <f>MONTH(A1006)</f>
        <v/>
      </c>
      <c r="C1006" s="4">
        <f>DAY(A1006)</f>
        <v/>
      </c>
      <c r="D1006" s="4">
        <f>WEEKDAY(A1006)</f>
        <v/>
      </c>
      <c r="E1006" s="4">
        <f>HOUR(A1006)</f>
        <v/>
      </c>
      <c r="F1006" s="4">
        <f>CONCATENATE(B1006,"-",C1006,"-",E1006)</f>
        <v/>
      </c>
      <c r="G1006" s="10">
        <f>L1006-J1006-K1006-M1006-N1006</f>
        <v/>
      </c>
      <c r="H1006" s="4">
        <f>VLOOKUP(F1006,Belpex!F:G,2,FALSE)</f>
        <v/>
      </c>
      <c r="I1006" s="7">
        <f>AVERAGE(-1*10^-8*G1006^2+0.0204*G1006+35.96,0.0204*G1006+35.918)</f>
        <v/>
      </c>
      <c r="J1006" s="4">
        <f>VLOOKUP(F1006,'Forecast PV'!N:O,2,FALSE)</f>
        <v/>
      </c>
      <c r="K1006" s="4">
        <f>+VLOOKUP(F1006,'Forecast Wind June'!M:N,2,FALSE)</f>
        <v/>
      </c>
      <c r="L1006" s="4">
        <f>VLOOKUP(F1006,'Forecast Load June'!H:I,2,FALSE)</f>
        <v/>
      </c>
      <c r="M1006" s="4">
        <f>VLOOKUP(A1007,'Forecast Nuclear June'!A:C,3,FALSE)</f>
        <v/>
      </c>
      <c r="N1006" s="8">
        <f>_xlfn.MINIFS('Production June'!T:T,'Production June'!Q:Q,Summary!B1006,'Production June'!R:R,Summary!D1006,'Production June'!S:S,Summary!E1006)</f>
        <v/>
      </c>
    </row>
    <row r="1007" ht="14.25" customHeight="1">
      <c r="A1007" s="16">
        <f>'Forecast Load June'!A1005</f>
        <v/>
      </c>
      <c r="B1007" s="4">
        <f>MONTH(A1007)</f>
        <v/>
      </c>
      <c r="C1007" s="4">
        <f>DAY(A1007)</f>
        <v/>
      </c>
      <c r="D1007" s="4">
        <f>WEEKDAY(A1007)</f>
        <v/>
      </c>
      <c r="E1007" s="4">
        <f>HOUR(A1007)</f>
        <v/>
      </c>
      <c r="F1007" s="4">
        <f>CONCATENATE(B1007,"-",C1007,"-",E1007)</f>
        <v/>
      </c>
      <c r="G1007" s="10">
        <f>L1007-J1007-K1007-M1007-N1007</f>
        <v/>
      </c>
      <c r="H1007" s="4">
        <f>VLOOKUP(F1007,Belpex!F:G,2,FALSE)</f>
        <v/>
      </c>
      <c r="I1007" s="7">
        <f>AVERAGE(-1*10^-8*G1007^2+0.0204*G1007+35.96,0.0204*G1007+35.918)</f>
        <v/>
      </c>
      <c r="J1007" s="4">
        <f>VLOOKUP(F1007,'Forecast PV'!N:O,2,FALSE)</f>
        <v/>
      </c>
      <c r="K1007" s="4">
        <f>+VLOOKUP(F1007,'Forecast Wind June'!M:N,2,FALSE)</f>
        <v/>
      </c>
      <c r="L1007" s="4">
        <f>VLOOKUP(F1007,'Forecast Load June'!H:I,2,FALSE)</f>
        <v/>
      </c>
      <c r="M1007" s="4">
        <f>VLOOKUP(A1008,'Forecast Nuclear June'!A:C,3,FALSE)</f>
        <v/>
      </c>
      <c r="N1007" s="8">
        <f>_xlfn.MINIFS('Production June'!T:T,'Production June'!Q:Q,Summary!B1007,'Production June'!R:R,Summary!D1007,'Production June'!S:S,Summary!E1007)</f>
        <v/>
      </c>
    </row>
    <row r="1008" ht="14.25" customHeight="1">
      <c r="A1008" s="16">
        <f>'Forecast Load June'!A1006</f>
        <v/>
      </c>
      <c r="B1008" s="4">
        <f>MONTH(A1008)</f>
        <v/>
      </c>
      <c r="C1008" s="4">
        <f>DAY(A1008)</f>
        <v/>
      </c>
      <c r="D1008" s="4">
        <f>WEEKDAY(A1008)</f>
        <v/>
      </c>
      <c r="E1008" s="4">
        <f>HOUR(A1008)</f>
        <v/>
      </c>
      <c r="F1008" s="4">
        <f>CONCATENATE(B1008,"-",C1008,"-",E1008)</f>
        <v/>
      </c>
      <c r="G1008" s="10">
        <f>L1008-J1008-K1008-M1008-N1008</f>
        <v/>
      </c>
      <c r="H1008" s="4">
        <f>VLOOKUP(F1008,Belpex!F:G,2,FALSE)</f>
        <v/>
      </c>
      <c r="I1008" s="7">
        <f>AVERAGE(-1*10^-8*G1008^2+0.0204*G1008+35.96,0.0204*G1008+35.918)</f>
        <v/>
      </c>
      <c r="J1008" s="4">
        <f>VLOOKUP(F1008,'Forecast PV'!N:O,2,FALSE)</f>
        <v/>
      </c>
      <c r="K1008" s="4">
        <f>+VLOOKUP(F1008,'Forecast Wind June'!M:N,2,FALSE)</f>
        <v/>
      </c>
      <c r="L1008" s="4">
        <f>VLOOKUP(F1008,'Forecast Load June'!H:I,2,FALSE)</f>
        <v/>
      </c>
      <c r="M1008" s="4">
        <f>VLOOKUP(A1009,'Forecast Nuclear June'!A:C,3,FALSE)</f>
        <v/>
      </c>
      <c r="N1008" s="8">
        <f>_xlfn.MINIFS('Production June'!T:T,'Production June'!Q:Q,Summary!B1008,'Production June'!R:R,Summary!D1008,'Production June'!S:S,Summary!E1008)</f>
        <v/>
      </c>
    </row>
    <row r="1009" ht="14.25" customHeight="1">
      <c r="A1009" s="16">
        <f>'Forecast Load June'!A1007</f>
        <v/>
      </c>
      <c r="B1009" s="4">
        <f>MONTH(A1009)</f>
        <v/>
      </c>
      <c r="C1009" s="4">
        <f>DAY(A1009)</f>
        <v/>
      </c>
      <c r="D1009" s="4">
        <f>WEEKDAY(A1009)</f>
        <v/>
      </c>
      <c r="E1009" s="4">
        <f>HOUR(A1009)</f>
        <v/>
      </c>
      <c r="F1009" s="4">
        <f>CONCATENATE(B1009,"-",C1009,"-",E1009)</f>
        <v/>
      </c>
      <c r="G1009" s="10">
        <f>L1009-J1009-K1009-M1009-N1009</f>
        <v/>
      </c>
      <c r="H1009" s="4">
        <f>VLOOKUP(F1009,Belpex!F:G,2,FALSE)</f>
        <v/>
      </c>
      <c r="I1009" s="7">
        <f>AVERAGE(-1*10^-8*G1009^2+0.0204*G1009+35.96,0.0204*G1009+35.918)</f>
        <v/>
      </c>
      <c r="J1009" s="4">
        <f>VLOOKUP(F1009,'Forecast PV'!N:O,2,FALSE)</f>
        <v/>
      </c>
      <c r="K1009" s="4">
        <f>+VLOOKUP(F1009,'Forecast Wind June'!M:N,2,FALSE)</f>
        <v/>
      </c>
      <c r="L1009" s="4">
        <f>VLOOKUP(F1009,'Forecast Load June'!H:I,2,FALSE)</f>
        <v/>
      </c>
      <c r="M1009" s="4">
        <f>VLOOKUP(A1010,'Forecast Nuclear June'!A:C,3,FALSE)</f>
        <v/>
      </c>
      <c r="N1009" s="8">
        <f>_xlfn.MINIFS('Production June'!T:T,'Production June'!Q:Q,Summary!B1009,'Production June'!R:R,Summary!D1009,'Production June'!S:S,Summary!E1009)</f>
        <v/>
      </c>
    </row>
    <row r="1010" ht="14.25" customHeight="1">
      <c r="A1010" s="16">
        <f>'Forecast Load June'!A1008</f>
        <v/>
      </c>
      <c r="B1010" s="4">
        <f>MONTH(A1010)</f>
        <v/>
      </c>
      <c r="C1010" s="4">
        <f>DAY(A1010)</f>
        <v/>
      </c>
      <c r="D1010" s="4">
        <f>WEEKDAY(A1010)</f>
        <v/>
      </c>
      <c r="E1010" s="4">
        <f>HOUR(A1010)</f>
        <v/>
      </c>
      <c r="F1010" s="4">
        <f>CONCATENATE(B1010,"-",C1010,"-",E1010)</f>
        <v/>
      </c>
      <c r="G1010" s="10">
        <f>L1010-J1010-K1010-M1010-N1010</f>
        <v/>
      </c>
      <c r="H1010" s="4">
        <f>VLOOKUP(F1010,Belpex!F:G,2,FALSE)</f>
        <v/>
      </c>
      <c r="I1010" s="7">
        <f>AVERAGE(-1*10^-8*G1010^2+0.0204*G1010+35.96,0.0204*G1010+35.918)</f>
        <v/>
      </c>
      <c r="J1010" s="4">
        <f>VLOOKUP(F1010,'Forecast PV'!N:O,2,FALSE)</f>
        <v/>
      </c>
      <c r="K1010" s="4">
        <f>+VLOOKUP(F1010,'Forecast Wind June'!M:N,2,FALSE)</f>
        <v/>
      </c>
      <c r="L1010" s="4">
        <f>VLOOKUP(F1010,'Forecast Load June'!H:I,2,FALSE)</f>
        <v/>
      </c>
      <c r="M1010" s="4">
        <f>VLOOKUP(A1011,'Forecast Nuclear June'!A:C,3,FALSE)</f>
        <v/>
      </c>
      <c r="N1010" s="8">
        <f>_xlfn.MINIFS('Production June'!T:T,'Production June'!Q:Q,Summary!B1010,'Production June'!R:R,Summary!D1010,'Production June'!S:S,Summary!E1010)</f>
        <v/>
      </c>
    </row>
    <row r="1011" ht="14.25" customHeight="1">
      <c r="A1011" s="16">
        <f>'Forecast Load June'!A1009</f>
        <v/>
      </c>
      <c r="B1011" s="4">
        <f>MONTH(A1011)</f>
        <v/>
      </c>
      <c r="C1011" s="4">
        <f>DAY(A1011)</f>
        <v/>
      </c>
      <c r="D1011" s="4">
        <f>WEEKDAY(A1011)</f>
        <v/>
      </c>
      <c r="E1011" s="4">
        <f>HOUR(A1011)</f>
        <v/>
      </c>
      <c r="F1011" s="4">
        <f>CONCATENATE(B1011,"-",C1011,"-",E1011)</f>
        <v/>
      </c>
      <c r="G1011" s="10">
        <f>L1011-J1011-K1011-M1011-N1011</f>
        <v/>
      </c>
      <c r="H1011" s="4">
        <f>VLOOKUP(F1011,Belpex!F:G,2,FALSE)</f>
        <v/>
      </c>
      <c r="I1011" s="7">
        <f>AVERAGE(-1*10^-8*G1011^2+0.0204*G1011+35.96,0.0204*G1011+35.918)</f>
        <v/>
      </c>
      <c r="J1011" s="4">
        <f>VLOOKUP(F1011,'Forecast PV'!N:O,2,FALSE)</f>
        <v/>
      </c>
      <c r="K1011" s="4">
        <f>+VLOOKUP(F1011,'Forecast Wind June'!M:N,2,FALSE)</f>
        <v/>
      </c>
      <c r="L1011" s="4">
        <f>VLOOKUP(F1011,'Forecast Load June'!H:I,2,FALSE)</f>
        <v/>
      </c>
      <c r="M1011" s="4">
        <f>VLOOKUP(A1012,'Forecast Nuclear June'!A:C,3,FALSE)</f>
        <v/>
      </c>
      <c r="N1011" s="8">
        <f>_xlfn.MINIFS('Production June'!T:T,'Production June'!Q:Q,Summary!B1011,'Production June'!R:R,Summary!D1011,'Production June'!S:S,Summary!E1011)</f>
        <v/>
      </c>
    </row>
    <row r="1012" ht="14.25" customHeight="1">
      <c r="A1012" s="16">
        <f>'Forecast Load June'!A1010</f>
        <v/>
      </c>
      <c r="B1012" s="4">
        <f>MONTH(A1012)</f>
        <v/>
      </c>
      <c r="C1012" s="4">
        <f>DAY(A1012)</f>
        <v/>
      </c>
      <c r="D1012" s="4">
        <f>WEEKDAY(A1012)</f>
        <v/>
      </c>
      <c r="E1012" s="4">
        <f>HOUR(A1012)</f>
        <v/>
      </c>
      <c r="F1012" s="4">
        <f>CONCATENATE(B1012,"-",C1012,"-",E1012)</f>
        <v/>
      </c>
      <c r="G1012" s="10">
        <f>L1012-J1012-K1012-M1012-N1012</f>
        <v/>
      </c>
      <c r="H1012" s="4">
        <f>VLOOKUP(F1012,Belpex!F:G,2,FALSE)</f>
        <v/>
      </c>
      <c r="I1012" s="7">
        <f>AVERAGE(-1*10^-8*G1012^2+0.0204*G1012+35.96,0.0204*G1012+35.918)</f>
        <v/>
      </c>
      <c r="J1012" s="4">
        <f>VLOOKUP(F1012,'Forecast PV'!N:O,2,FALSE)</f>
        <v/>
      </c>
      <c r="K1012" s="4">
        <f>+VLOOKUP(F1012,'Forecast Wind June'!M:N,2,FALSE)</f>
        <v/>
      </c>
      <c r="L1012" s="4">
        <f>VLOOKUP(F1012,'Forecast Load June'!H:I,2,FALSE)</f>
        <v/>
      </c>
      <c r="M1012" s="4">
        <f>VLOOKUP(A1013,'Forecast Nuclear June'!A:C,3,FALSE)</f>
        <v/>
      </c>
      <c r="N1012" s="8">
        <f>_xlfn.MINIFS('Production June'!T:T,'Production June'!Q:Q,Summary!B1012,'Production June'!R:R,Summary!D1012,'Production June'!S:S,Summary!E1012)</f>
        <v/>
      </c>
    </row>
    <row r="1013" ht="14.25" customHeight="1">
      <c r="A1013" s="16">
        <f>'Forecast Load June'!A1011</f>
        <v/>
      </c>
      <c r="B1013" s="4">
        <f>MONTH(A1013)</f>
        <v/>
      </c>
      <c r="C1013" s="4">
        <f>DAY(A1013)</f>
        <v/>
      </c>
      <c r="D1013" s="4">
        <f>WEEKDAY(A1013)</f>
        <v/>
      </c>
      <c r="E1013" s="4">
        <f>HOUR(A1013)</f>
        <v/>
      </c>
      <c r="F1013" s="4">
        <f>CONCATENATE(B1013,"-",C1013,"-",E1013)</f>
        <v/>
      </c>
      <c r="G1013" s="10">
        <f>L1013-J1013-K1013-M1013-N1013</f>
        <v/>
      </c>
      <c r="H1013" s="4">
        <f>VLOOKUP(F1013,Belpex!F:G,2,FALSE)</f>
        <v/>
      </c>
      <c r="I1013" s="7">
        <f>AVERAGE(-1*10^-8*G1013^2+0.0204*G1013+35.96,0.0204*G1013+35.918)</f>
        <v/>
      </c>
      <c r="J1013" s="4">
        <f>VLOOKUP(F1013,'Forecast PV'!N:O,2,FALSE)</f>
        <v/>
      </c>
      <c r="K1013" s="4">
        <f>+VLOOKUP(F1013,'Forecast Wind June'!M:N,2,FALSE)</f>
        <v/>
      </c>
      <c r="L1013" s="4">
        <f>VLOOKUP(F1013,'Forecast Load June'!H:I,2,FALSE)</f>
        <v/>
      </c>
      <c r="M1013" s="4">
        <f>VLOOKUP(A1014,'Forecast Nuclear June'!A:C,3,FALSE)</f>
        <v/>
      </c>
      <c r="N1013" s="8">
        <f>_xlfn.MINIFS('Production June'!T:T,'Production June'!Q:Q,Summary!B1013,'Production June'!R:R,Summary!D1013,'Production June'!S:S,Summary!E1013)</f>
        <v/>
      </c>
    </row>
    <row r="1014" ht="14.25" customHeight="1">
      <c r="A1014" s="16">
        <f>'Forecast Load June'!A1012</f>
        <v/>
      </c>
      <c r="B1014" s="4">
        <f>MONTH(A1014)</f>
        <v/>
      </c>
      <c r="C1014" s="4">
        <f>DAY(A1014)</f>
        <v/>
      </c>
      <c r="D1014" s="4">
        <f>WEEKDAY(A1014)</f>
        <v/>
      </c>
      <c r="E1014" s="4">
        <f>HOUR(A1014)</f>
        <v/>
      </c>
      <c r="F1014" s="4">
        <f>CONCATENATE(B1014,"-",C1014,"-",E1014)</f>
        <v/>
      </c>
      <c r="G1014" s="10">
        <f>L1014-J1014-K1014-M1014-N1014</f>
        <v/>
      </c>
      <c r="H1014" s="4">
        <f>VLOOKUP(F1014,Belpex!F:G,2,FALSE)</f>
        <v/>
      </c>
      <c r="I1014" s="7">
        <f>AVERAGE(-1*10^-8*G1014^2+0.0204*G1014+35.96,0.0204*G1014+35.918)</f>
        <v/>
      </c>
      <c r="J1014" s="4">
        <f>VLOOKUP(F1014,'Forecast PV'!N:O,2,FALSE)</f>
        <v/>
      </c>
      <c r="K1014" s="4">
        <f>+VLOOKUP(F1014,'Forecast Wind June'!M:N,2,FALSE)</f>
        <v/>
      </c>
      <c r="L1014" s="4">
        <f>VLOOKUP(F1014,'Forecast Load June'!H:I,2,FALSE)</f>
        <v/>
      </c>
      <c r="M1014" s="4">
        <f>VLOOKUP(A1015,'Forecast Nuclear June'!A:C,3,FALSE)</f>
        <v/>
      </c>
      <c r="N1014" s="8">
        <f>_xlfn.MINIFS('Production June'!T:T,'Production June'!Q:Q,Summary!B1014,'Production June'!R:R,Summary!D1014,'Production June'!S:S,Summary!E1014)</f>
        <v/>
      </c>
    </row>
    <row r="1015" ht="14.25" customHeight="1">
      <c r="A1015" s="16">
        <f>'Forecast Load June'!A1013</f>
        <v/>
      </c>
      <c r="B1015" s="4">
        <f>MONTH(A1015)</f>
        <v/>
      </c>
      <c r="C1015" s="4">
        <f>DAY(A1015)</f>
        <v/>
      </c>
      <c r="D1015" s="4">
        <f>WEEKDAY(A1015)</f>
        <v/>
      </c>
      <c r="E1015" s="4">
        <f>HOUR(A1015)</f>
        <v/>
      </c>
      <c r="F1015" s="4">
        <f>CONCATENATE(B1015,"-",C1015,"-",E1015)</f>
        <v/>
      </c>
      <c r="G1015" s="10">
        <f>L1015-J1015-K1015-M1015-N1015</f>
        <v/>
      </c>
      <c r="H1015" s="4">
        <f>VLOOKUP(F1015,Belpex!F:G,2,FALSE)</f>
        <v/>
      </c>
      <c r="I1015" s="7">
        <f>AVERAGE(-1*10^-8*G1015^2+0.0204*G1015+35.96,0.0204*G1015+35.918)</f>
        <v/>
      </c>
      <c r="J1015" s="4">
        <f>VLOOKUP(F1015,'Forecast PV'!N:O,2,FALSE)</f>
        <v/>
      </c>
      <c r="K1015" s="4">
        <f>+VLOOKUP(F1015,'Forecast Wind June'!M:N,2,FALSE)</f>
        <v/>
      </c>
      <c r="L1015" s="4">
        <f>VLOOKUP(F1015,'Forecast Load June'!H:I,2,FALSE)</f>
        <v/>
      </c>
      <c r="M1015" s="4">
        <f>VLOOKUP(A1016,'Forecast Nuclear June'!A:C,3,FALSE)</f>
        <v/>
      </c>
      <c r="N1015" s="8">
        <f>_xlfn.MINIFS('Production June'!T:T,'Production June'!Q:Q,Summary!B1015,'Production June'!R:R,Summary!D1015,'Production June'!S:S,Summary!E1015)</f>
        <v/>
      </c>
    </row>
    <row r="1016" ht="14.25" customHeight="1">
      <c r="A1016" s="16">
        <f>'Forecast Load June'!A1014</f>
        <v/>
      </c>
      <c r="B1016" s="4">
        <f>MONTH(A1016)</f>
        <v/>
      </c>
      <c r="C1016" s="4">
        <f>DAY(A1016)</f>
        <v/>
      </c>
      <c r="D1016" s="4">
        <f>WEEKDAY(A1016)</f>
        <v/>
      </c>
      <c r="E1016" s="4">
        <f>HOUR(A1016)</f>
        <v/>
      </c>
      <c r="F1016" s="4">
        <f>CONCATENATE(B1016,"-",C1016,"-",E1016)</f>
        <v/>
      </c>
      <c r="G1016" s="10">
        <f>L1016-J1016-K1016-M1016-N1016</f>
        <v/>
      </c>
      <c r="H1016" s="4">
        <f>VLOOKUP(F1016,Belpex!F:G,2,FALSE)</f>
        <v/>
      </c>
      <c r="I1016" s="7">
        <f>AVERAGE(-1*10^-8*G1016^2+0.0204*G1016+35.96,0.0204*G1016+35.918)</f>
        <v/>
      </c>
      <c r="J1016" s="4">
        <f>VLOOKUP(F1016,'Forecast PV'!N:O,2,FALSE)</f>
        <v/>
      </c>
      <c r="K1016" s="4">
        <f>+VLOOKUP(F1016,'Forecast Wind June'!M:N,2,FALSE)</f>
        <v/>
      </c>
      <c r="L1016" s="4">
        <f>VLOOKUP(F1016,'Forecast Load June'!H:I,2,FALSE)</f>
        <v/>
      </c>
      <c r="M1016" s="4">
        <f>VLOOKUP(A1017,'Forecast Nuclear June'!A:C,3,FALSE)</f>
        <v/>
      </c>
      <c r="N1016" s="8">
        <f>_xlfn.MINIFS('Production June'!T:T,'Production June'!Q:Q,Summary!B1016,'Production June'!R:R,Summary!D1016,'Production June'!S:S,Summary!E1016)</f>
        <v/>
      </c>
    </row>
    <row r="1017" ht="14.25" customHeight="1">
      <c r="A1017" s="16">
        <f>'Forecast Load June'!A1015</f>
        <v/>
      </c>
      <c r="B1017" s="4">
        <f>MONTH(A1017)</f>
        <v/>
      </c>
      <c r="C1017" s="4">
        <f>DAY(A1017)</f>
        <v/>
      </c>
      <c r="D1017" s="4">
        <f>WEEKDAY(A1017)</f>
        <v/>
      </c>
      <c r="E1017" s="4">
        <f>HOUR(A1017)</f>
        <v/>
      </c>
      <c r="F1017" s="4">
        <f>CONCATENATE(B1017,"-",C1017,"-",E1017)</f>
        <v/>
      </c>
      <c r="G1017" s="10">
        <f>L1017-J1017-K1017-M1017-N1017</f>
        <v/>
      </c>
      <c r="H1017" s="4">
        <f>VLOOKUP(F1017,Belpex!F:G,2,FALSE)</f>
        <v/>
      </c>
      <c r="I1017" s="7">
        <f>AVERAGE(-1*10^-8*G1017^2+0.0204*G1017+35.96,0.0204*G1017+35.918)</f>
        <v/>
      </c>
      <c r="J1017" s="4">
        <f>VLOOKUP(F1017,'Forecast PV'!N:O,2,FALSE)</f>
        <v/>
      </c>
      <c r="K1017" s="4">
        <f>+VLOOKUP(F1017,'Forecast Wind June'!M:N,2,FALSE)</f>
        <v/>
      </c>
      <c r="L1017" s="4">
        <f>VLOOKUP(F1017,'Forecast Load June'!H:I,2,FALSE)</f>
        <v/>
      </c>
      <c r="M1017" s="4">
        <f>VLOOKUP(A1018,'Forecast Nuclear June'!A:C,3,FALSE)</f>
        <v/>
      </c>
      <c r="N1017" s="8">
        <f>_xlfn.MINIFS('Production June'!T:T,'Production June'!Q:Q,Summary!B1017,'Production June'!R:R,Summary!D1017,'Production June'!S:S,Summary!E1017)</f>
        <v/>
      </c>
    </row>
    <row r="1018" ht="14.25" customHeight="1">
      <c r="A1018" s="16">
        <f>'Forecast Load June'!A1016</f>
        <v/>
      </c>
      <c r="B1018" s="4">
        <f>MONTH(A1018)</f>
        <v/>
      </c>
      <c r="C1018" s="4">
        <f>DAY(A1018)</f>
        <v/>
      </c>
      <c r="D1018" s="4">
        <f>WEEKDAY(A1018)</f>
        <v/>
      </c>
      <c r="E1018" s="4">
        <f>HOUR(A1018)</f>
        <v/>
      </c>
      <c r="F1018" s="4">
        <f>CONCATENATE(B1018,"-",C1018,"-",E1018)</f>
        <v/>
      </c>
      <c r="G1018" s="10">
        <f>L1018-J1018-K1018-M1018-N1018</f>
        <v/>
      </c>
      <c r="H1018" s="4">
        <f>VLOOKUP(F1018,Belpex!F:G,2,FALSE)</f>
        <v/>
      </c>
      <c r="I1018" s="7">
        <f>AVERAGE(-1*10^-8*G1018^2+0.0204*G1018+35.96,0.0204*G1018+35.918)</f>
        <v/>
      </c>
      <c r="J1018" s="4">
        <f>VLOOKUP(F1018,'Forecast PV'!N:O,2,FALSE)</f>
        <v/>
      </c>
      <c r="K1018" s="4">
        <f>+VLOOKUP(F1018,'Forecast Wind June'!M:N,2,FALSE)</f>
        <v/>
      </c>
      <c r="L1018" s="4">
        <f>VLOOKUP(F1018,'Forecast Load June'!H:I,2,FALSE)</f>
        <v/>
      </c>
      <c r="M1018" s="4">
        <f>VLOOKUP(A1019,'Forecast Nuclear June'!A:C,3,FALSE)</f>
        <v/>
      </c>
      <c r="N1018" s="8">
        <f>_xlfn.MINIFS('Production June'!T:T,'Production June'!Q:Q,Summary!B1018,'Production June'!R:R,Summary!D1018,'Production June'!S:S,Summary!E1018)</f>
        <v/>
      </c>
    </row>
    <row r="1019" ht="14.25" customHeight="1">
      <c r="A1019" s="16">
        <f>'Forecast Load June'!A1017</f>
        <v/>
      </c>
      <c r="B1019" s="4">
        <f>MONTH(A1019)</f>
        <v/>
      </c>
      <c r="C1019" s="4">
        <f>DAY(A1019)</f>
        <v/>
      </c>
      <c r="D1019" s="4">
        <f>WEEKDAY(A1019)</f>
        <v/>
      </c>
      <c r="E1019" s="4">
        <f>HOUR(A1019)</f>
        <v/>
      </c>
      <c r="F1019" s="4">
        <f>CONCATENATE(B1019,"-",C1019,"-",E1019)</f>
        <v/>
      </c>
      <c r="G1019" s="10">
        <f>L1019-J1019-K1019-M1019-N1019</f>
        <v/>
      </c>
      <c r="H1019" s="4">
        <f>VLOOKUP(F1019,Belpex!F:G,2,FALSE)</f>
        <v/>
      </c>
      <c r="I1019" s="7">
        <f>AVERAGE(-1*10^-8*G1019^2+0.0204*G1019+35.96,0.0204*G1019+35.918)</f>
        <v/>
      </c>
      <c r="J1019" s="4">
        <f>VLOOKUP(F1019,'Forecast PV'!N:O,2,FALSE)</f>
        <v/>
      </c>
      <c r="K1019" s="4">
        <f>+VLOOKUP(F1019,'Forecast Wind June'!M:N,2,FALSE)</f>
        <v/>
      </c>
      <c r="L1019" s="4">
        <f>VLOOKUP(F1019,'Forecast Load June'!H:I,2,FALSE)</f>
        <v/>
      </c>
      <c r="M1019" s="4">
        <f>VLOOKUP(A1020,'Forecast Nuclear June'!A:C,3,FALSE)</f>
        <v/>
      </c>
      <c r="N1019" s="8">
        <f>_xlfn.MINIFS('Production June'!T:T,'Production June'!Q:Q,Summary!B1019,'Production June'!R:R,Summary!D1019,'Production June'!S:S,Summary!E1019)</f>
        <v/>
      </c>
    </row>
    <row r="1020" ht="14.25" customHeight="1">
      <c r="A1020" s="16">
        <f>'Forecast Load June'!A1018</f>
        <v/>
      </c>
      <c r="B1020" s="4">
        <f>MONTH(A1020)</f>
        <v/>
      </c>
      <c r="C1020" s="4">
        <f>DAY(A1020)</f>
        <v/>
      </c>
      <c r="D1020" s="4">
        <f>WEEKDAY(A1020)</f>
        <v/>
      </c>
      <c r="E1020" s="4">
        <f>HOUR(A1020)</f>
        <v/>
      </c>
      <c r="F1020" s="4">
        <f>CONCATENATE(B1020,"-",C1020,"-",E1020)</f>
        <v/>
      </c>
      <c r="G1020" s="10">
        <f>L1020-J1020-K1020-M1020-N1020</f>
        <v/>
      </c>
      <c r="H1020" s="4">
        <f>VLOOKUP(F1020,Belpex!F:G,2,FALSE)</f>
        <v/>
      </c>
      <c r="I1020" s="7">
        <f>AVERAGE(-1*10^-8*G1020^2+0.0204*G1020+35.96,0.0204*G1020+35.918)</f>
        <v/>
      </c>
      <c r="J1020" s="4">
        <f>VLOOKUP(F1020,'Forecast PV'!N:O,2,FALSE)</f>
        <v/>
      </c>
      <c r="K1020" s="4">
        <f>+VLOOKUP(F1020,'Forecast Wind June'!M:N,2,FALSE)</f>
        <v/>
      </c>
      <c r="L1020" s="4">
        <f>VLOOKUP(F1020,'Forecast Load June'!H:I,2,FALSE)</f>
        <v/>
      </c>
      <c r="M1020" s="4">
        <f>VLOOKUP(A1021,'Forecast Nuclear June'!A:C,3,FALSE)</f>
        <v/>
      </c>
      <c r="N1020" s="8">
        <f>_xlfn.MINIFS('Production June'!T:T,'Production June'!Q:Q,Summary!B1020,'Production June'!R:R,Summary!D1020,'Production June'!S:S,Summary!E1020)</f>
        <v/>
      </c>
    </row>
    <row r="1021" ht="14.25" customHeight="1">
      <c r="A1021" s="16">
        <f>'Forecast Load June'!A1019</f>
        <v/>
      </c>
      <c r="B1021" s="4">
        <f>MONTH(A1021)</f>
        <v/>
      </c>
      <c r="C1021" s="4">
        <f>DAY(A1021)</f>
        <v/>
      </c>
      <c r="D1021" s="4">
        <f>WEEKDAY(A1021)</f>
        <v/>
      </c>
      <c r="E1021" s="4">
        <f>HOUR(A1021)</f>
        <v/>
      </c>
      <c r="F1021" s="4">
        <f>CONCATENATE(B1021,"-",C1021,"-",E1021)</f>
        <v/>
      </c>
      <c r="G1021" s="10">
        <f>L1021-J1021-K1021-M1021-N1021</f>
        <v/>
      </c>
      <c r="H1021" s="4">
        <f>VLOOKUP(F1021,Belpex!F:G,2,FALSE)</f>
        <v/>
      </c>
      <c r="I1021" s="7">
        <f>AVERAGE(-1*10^-8*G1021^2+0.0204*G1021+35.96,0.0204*G1021+35.918)</f>
        <v/>
      </c>
      <c r="J1021" s="4">
        <f>VLOOKUP(F1021,'Forecast PV'!N:O,2,FALSE)</f>
        <v/>
      </c>
      <c r="K1021" s="4">
        <f>+VLOOKUP(F1021,'Forecast Wind June'!M:N,2,FALSE)</f>
        <v/>
      </c>
      <c r="L1021" s="4">
        <f>VLOOKUP(F1021,'Forecast Load June'!H:I,2,FALSE)</f>
        <v/>
      </c>
      <c r="M1021" s="4">
        <f>VLOOKUP(A1022,'Forecast Nuclear June'!A:C,3,FALSE)</f>
        <v/>
      </c>
      <c r="N1021" s="8">
        <f>_xlfn.MINIFS('Production June'!T:T,'Production June'!Q:Q,Summary!B1021,'Production June'!R:R,Summary!D1021,'Production June'!S:S,Summary!E1021)</f>
        <v/>
      </c>
    </row>
    <row r="1022" ht="14.25" customHeight="1">
      <c r="A1022" s="16">
        <f>'Forecast Load June'!A1020</f>
        <v/>
      </c>
      <c r="B1022" s="4">
        <f>MONTH(A1022)</f>
        <v/>
      </c>
      <c r="C1022" s="4">
        <f>DAY(A1022)</f>
        <v/>
      </c>
      <c r="D1022" s="4">
        <f>WEEKDAY(A1022)</f>
        <v/>
      </c>
      <c r="E1022" s="4">
        <f>HOUR(A1022)</f>
        <v/>
      </c>
      <c r="F1022" s="4">
        <f>CONCATENATE(B1022,"-",C1022,"-",E1022)</f>
        <v/>
      </c>
      <c r="G1022" s="10">
        <f>L1022-J1022-K1022-M1022-N1022</f>
        <v/>
      </c>
      <c r="H1022" s="4">
        <f>VLOOKUP(F1022,Belpex!F:G,2,FALSE)</f>
        <v/>
      </c>
      <c r="I1022" s="7">
        <f>AVERAGE(-1*10^-8*G1022^2+0.0204*G1022+35.96,0.0204*G1022+35.918)</f>
        <v/>
      </c>
      <c r="J1022" s="4">
        <f>VLOOKUP(F1022,'Forecast PV'!N:O,2,FALSE)</f>
        <v/>
      </c>
      <c r="K1022" s="4">
        <f>+VLOOKUP(F1022,'Forecast Wind June'!M:N,2,FALSE)</f>
        <v/>
      </c>
      <c r="L1022" s="4">
        <f>VLOOKUP(F1022,'Forecast Load June'!H:I,2,FALSE)</f>
        <v/>
      </c>
      <c r="M1022" s="4">
        <f>VLOOKUP(A1023,'Forecast Nuclear June'!A:C,3,FALSE)</f>
        <v/>
      </c>
      <c r="N1022" s="8">
        <f>_xlfn.MINIFS('Production June'!T:T,'Production June'!Q:Q,Summary!B1022,'Production June'!R:R,Summary!D1022,'Production June'!S:S,Summary!E1022)</f>
        <v/>
      </c>
    </row>
    <row r="1023" ht="14.25" customHeight="1">
      <c r="A1023" s="16">
        <f>'Forecast Load June'!A1021</f>
        <v/>
      </c>
      <c r="B1023" s="4">
        <f>MONTH(A1023)</f>
        <v/>
      </c>
      <c r="C1023" s="4">
        <f>DAY(A1023)</f>
        <v/>
      </c>
      <c r="D1023" s="4">
        <f>WEEKDAY(A1023)</f>
        <v/>
      </c>
      <c r="E1023" s="4">
        <f>HOUR(A1023)</f>
        <v/>
      </c>
      <c r="F1023" s="4">
        <f>CONCATENATE(B1023,"-",C1023,"-",E1023)</f>
        <v/>
      </c>
      <c r="G1023" s="10">
        <f>L1023-J1023-K1023-M1023-N1023</f>
        <v/>
      </c>
      <c r="H1023" s="4">
        <f>VLOOKUP(F1023,Belpex!F:G,2,FALSE)</f>
        <v/>
      </c>
      <c r="I1023" s="7">
        <f>AVERAGE(-1*10^-8*G1023^2+0.0204*G1023+35.96,0.0204*G1023+35.918)</f>
        <v/>
      </c>
      <c r="J1023" s="4">
        <f>VLOOKUP(F1023,'Forecast PV'!N:O,2,FALSE)</f>
        <v/>
      </c>
      <c r="K1023" s="4">
        <f>+VLOOKUP(F1023,'Forecast Wind June'!M:N,2,FALSE)</f>
        <v/>
      </c>
      <c r="L1023" s="4">
        <f>VLOOKUP(F1023,'Forecast Load June'!H:I,2,FALSE)</f>
        <v/>
      </c>
      <c r="M1023" s="4">
        <f>VLOOKUP(A1024,'Forecast Nuclear June'!A:C,3,FALSE)</f>
        <v/>
      </c>
      <c r="N1023" s="8">
        <f>_xlfn.MINIFS('Production June'!T:T,'Production June'!Q:Q,Summary!B1023,'Production June'!R:R,Summary!D1023,'Production June'!S:S,Summary!E1023)</f>
        <v/>
      </c>
    </row>
    <row r="1024" ht="14.25" customHeight="1">
      <c r="A1024" s="16">
        <f>'Forecast Load June'!A1022</f>
        <v/>
      </c>
      <c r="B1024" s="4">
        <f>MONTH(A1024)</f>
        <v/>
      </c>
      <c r="C1024" s="4">
        <f>DAY(A1024)</f>
        <v/>
      </c>
      <c r="D1024" s="4">
        <f>WEEKDAY(A1024)</f>
        <v/>
      </c>
      <c r="E1024" s="4">
        <f>HOUR(A1024)</f>
        <v/>
      </c>
      <c r="F1024" s="4">
        <f>CONCATENATE(B1024,"-",C1024,"-",E1024)</f>
        <v/>
      </c>
      <c r="G1024" s="10">
        <f>L1024-J1024-K1024-M1024-N1024</f>
        <v/>
      </c>
      <c r="H1024" s="4">
        <f>VLOOKUP(F1024,Belpex!F:G,2,FALSE)</f>
        <v/>
      </c>
      <c r="I1024" s="7">
        <f>AVERAGE(-1*10^-8*G1024^2+0.0204*G1024+35.96,0.0204*G1024+35.918)</f>
        <v/>
      </c>
      <c r="J1024" s="4">
        <f>VLOOKUP(F1024,'Forecast PV'!N:O,2,FALSE)</f>
        <v/>
      </c>
      <c r="K1024" s="4">
        <f>+VLOOKUP(F1024,'Forecast Wind June'!M:N,2,FALSE)</f>
        <v/>
      </c>
      <c r="L1024" s="4">
        <f>VLOOKUP(F1024,'Forecast Load June'!H:I,2,FALSE)</f>
        <v/>
      </c>
      <c r="M1024" s="4">
        <f>VLOOKUP(A1025,'Forecast Nuclear June'!A:C,3,FALSE)</f>
        <v/>
      </c>
      <c r="N1024" s="8">
        <f>_xlfn.MINIFS('Production June'!T:T,'Production June'!Q:Q,Summary!B1024,'Production June'!R:R,Summary!D1024,'Production June'!S:S,Summary!E1024)</f>
        <v/>
      </c>
    </row>
    <row r="1025" ht="14.25" customHeight="1">
      <c r="A1025" s="16">
        <f>'Forecast Load June'!A1023</f>
        <v/>
      </c>
      <c r="B1025" s="4">
        <f>MONTH(A1025)</f>
        <v/>
      </c>
      <c r="C1025" s="4">
        <f>DAY(A1025)</f>
        <v/>
      </c>
      <c r="D1025" s="4">
        <f>WEEKDAY(A1025)</f>
        <v/>
      </c>
      <c r="E1025" s="4">
        <f>HOUR(A1025)</f>
        <v/>
      </c>
      <c r="F1025" s="4">
        <f>CONCATENATE(B1025,"-",C1025,"-",E1025)</f>
        <v/>
      </c>
      <c r="G1025" s="10">
        <f>L1025-J1025-K1025-M1025-N1025</f>
        <v/>
      </c>
      <c r="H1025" s="4">
        <f>VLOOKUP(F1025,Belpex!F:G,2,FALSE)</f>
        <v/>
      </c>
      <c r="I1025" s="7">
        <f>AVERAGE(-1*10^-8*G1025^2+0.0204*G1025+35.96,0.0204*G1025+35.918)</f>
        <v/>
      </c>
      <c r="J1025" s="4">
        <f>VLOOKUP(F1025,'Forecast PV'!N:O,2,FALSE)</f>
        <v/>
      </c>
      <c r="K1025" s="4">
        <f>+VLOOKUP(F1025,'Forecast Wind June'!M:N,2,FALSE)</f>
        <v/>
      </c>
      <c r="L1025" s="4">
        <f>VLOOKUP(F1025,'Forecast Load June'!H:I,2,FALSE)</f>
        <v/>
      </c>
      <c r="M1025" s="4">
        <f>VLOOKUP(A1026,'Forecast Nuclear June'!A:C,3,FALSE)</f>
        <v/>
      </c>
      <c r="N1025" s="8">
        <f>_xlfn.MINIFS('Production June'!T:T,'Production June'!Q:Q,Summary!B1025,'Production June'!R:R,Summary!D1025,'Production June'!S:S,Summary!E1025)</f>
        <v/>
      </c>
    </row>
    <row r="1026" ht="14.25" customHeight="1">
      <c r="A1026" s="16">
        <f>'Forecast Load June'!A1024</f>
        <v/>
      </c>
      <c r="B1026" s="4">
        <f>MONTH(A1026)</f>
        <v/>
      </c>
      <c r="C1026" s="4">
        <f>DAY(A1026)</f>
        <v/>
      </c>
      <c r="D1026" s="4">
        <f>WEEKDAY(A1026)</f>
        <v/>
      </c>
      <c r="E1026" s="4">
        <f>HOUR(A1026)</f>
        <v/>
      </c>
      <c r="F1026" s="4">
        <f>CONCATENATE(B1026,"-",C1026,"-",E1026)</f>
        <v/>
      </c>
      <c r="G1026" s="10">
        <f>L1026-J1026-K1026-M1026-N1026</f>
        <v/>
      </c>
      <c r="H1026" s="4">
        <f>VLOOKUP(F1026,Belpex!F:G,2,FALSE)</f>
        <v/>
      </c>
      <c r="I1026" s="7">
        <f>AVERAGE(-1*10^-8*G1026^2+0.0204*G1026+35.96,0.0204*G1026+35.918)</f>
        <v/>
      </c>
      <c r="J1026" s="4">
        <f>VLOOKUP(F1026,'Forecast PV'!N:O,2,FALSE)</f>
        <v/>
      </c>
      <c r="K1026" s="4">
        <f>+VLOOKUP(F1026,'Forecast Wind June'!M:N,2,FALSE)</f>
        <v/>
      </c>
      <c r="L1026" s="4">
        <f>VLOOKUP(F1026,'Forecast Load June'!H:I,2,FALSE)</f>
        <v/>
      </c>
      <c r="M1026" s="4">
        <f>VLOOKUP(A1027,'Forecast Nuclear June'!A:C,3,FALSE)</f>
        <v/>
      </c>
      <c r="N1026" s="8">
        <f>_xlfn.MINIFS('Production June'!T:T,'Production June'!Q:Q,Summary!B1026,'Production June'!R:R,Summary!D1026,'Production June'!S:S,Summary!E1026)</f>
        <v/>
      </c>
    </row>
    <row r="1027" ht="14.25" customHeight="1">
      <c r="A1027" s="16">
        <f>'Forecast Load June'!A1025</f>
        <v/>
      </c>
      <c r="B1027" s="4">
        <f>MONTH(A1027)</f>
        <v/>
      </c>
      <c r="C1027" s="4">
        <f>DAY(A1027)</f>
        <v/>
      </c>
      <c r="D1027" s="4">
        <f>WEEKDAY(A1027)</f>
        <v/>
      </c>
      <c r="E1027" s="4">
        <f>HOUR(A1027)</f>
        <v/>
      </c>
      <c r="F1027" s="4">
        <f>CONCATENATE(B1027,"-",C1027,"-",E1027)</f>
        <v/>
      </c>
      <c r="G1027" s="10">
        <f>L1027-J1027-K1027-M1027-N1027</f>
        <v/>
      </c>
      <c r="H1027" s="4">
        <f>VLOOKUP(F1027,Belpex!F:G,2,FALSE)</f>
        <v/>
      </c>
      <c r="I1027" s="7">
        <f>AVERAGE(-1*10^-8*G1027^2+0.0204*G1027+35.96,0.0204*G1027+35.918)</f>
        <v/>
      </c>
      <c r="J1027" s="4">
        <f>VLOOKUP(F1027,'Forecast PV'!N:O,2,FALSE)</f>
        <v/>
      </c>
      <c r="K1027" s="4">
        <f>+VLOOKUP(F1027,'Forecast Wind June'!M:N,2,FALSE)</f>
        <v/>
      </c>
      <c r="L1027" s="4">
        <f>VLOOKUP(F1027,'Forecast Load June'!H:I,2,FALSE)</f>
        <v/>
      </c>
      <c r="M1027" s="4">
        <f>VLOOKUP(A1028,'Forecast Nuclear June'!A:C,3,FALSE)</f>
        <v/>
      </c>
      <c r="N1027" s="8">
        <f>_xlfn.MINIFS('Production June'!T:T,'Production June'!Q:Q,Summary!B1027,'Production June'!R:R,Summary!D1027,'Production June'!S:S,Summary!E1027)</f>
        <v/>
      </c>
    </row>
    <row r="1028" ht="14.25" customHeight="1">
      <c r="A1028" s="16">
        <f>'Forecast Load June'!A1026</f>
        <v/>
      </c>
      <c r="B1028" s="4">
        <f>MONTH(A1028)</f>
        <v/>
      </c>
      <c r="C1028" s="4">
        <f>DAY(A1028)</f>
        <v/>
      </c>
      <c r="D1028" s="4">
        <f>WEEKDAY(A1028)</f>
        <v/>
      </c>
      <c r="E1028" s="4">
        <f>HOUR(A1028)</f>
        <v/>
      </c>
      <c r="F1028" s="4">
        <f>CONCATENATE(B1028,"-",C1028,"-",E1028)</f>
        <v/>
      </c>
      <c r="G1028" s="10">
        <f>L1028-J1028-K1028-M1028-N1028</f>
        <v/>
      </c>
      <c r="H1028" s="4">
        <f>VLOOKUP(F1028,Belpex!F:G,2,FALSE)</f>
        <v/>
      </c>
      <c r="I1028" s="7">
        <f>AVERAGE(-1*10^-8*G1028^2+0.0204*G1028+35.96,0.0204*G1028+35.918)</f>
        <v/>
      </c>
      <c r="J1028" s="4">
        <f>VLOOKUP(F1028,'Forecast PV'!N:O,2,FALSE)</f>
        <v/>
      </c>
      <c r="K1028" s="4">
        <f>+VLOOKUP(F1028,'Forecast Wind June'!M:N,2,FALSE)</f>
        <v/>
      </c>
      <c r="L1028" s="4">
        <f>VLOOKUP(F1028,'Forecast Load June'!H:I,2,FALSE)</f>
        <v/>
      </c>
      <c r="M1028" s="4">
        <f>VLOOKUP(A1029,'Forecast Nuclear June'!A:C,3,FALSE)</f>
        <v/>
      </c>
      <c r="N1028" s="8">
        <f>_xlfn.MINIFS('Production June'!T:T,'Production June'!Q:Q,Summary!B1028,'Production June'!R:R,Summary!D1028,'Production June'!S:S,Summary!E1028)</f>
        <v/>
      </c>
    </row>
    <row r="1029" ht="14.25" customHeight="1">
      <c r="A1029" s="16">
        <f>'Forecast Load June'!A1027</f>
        <v/>
      </c>
      <c r="B1029" s="4">
        <f>MONTH(A1029)</f>
        <v/>
      </c>
      <c r="C1029" s="4">
        <f>DAY(A1029)</f>
        <v/>
      </c>
      <c r="D1029" s="4">
        <f>WEEKDAY(A1029)</f>
        <v/>
      </c>
      <c r="E1029" s="4">
        <f>HOUR(A1029)</f>
        <v/>
      </c>
      <c r="F1029" s="4">
        <f>CONCATENATE(B1029,"-",C1029,"-",E1029)</f>
        <v/>
      </c>
      <c r="G1029" s="10">
        <f>L1029-J1029-K1029-M1029-N1029</f>
        <v/>
      </c>
      <c r="H1029" s="4">
        <f>VLOOKUP(F1029,Belpex!F:G,2,FALSE)</f>
        <v/>
      </c>
      <c r="I1029" s="7">
        <f>AVERAGE(-1*10^-8*G1029^2+0.0204*G1029+35.96,0.0204*G1029+35.918)</f>
        <v/>
      </c>
      <c r="J1029" s="4">
        <f>VLOOKUP(F1029,'Forecast PV'!N:O,2,FALSE)</f>
        <v/>
      </c>
      <c r="K1029" s="4">
        <f>+VLOOKUP(F1029,'Forecast Wind June'!M:N,2,FALSE)</f>
        <v/>
      </c>
      <c r="L1029" s="4">
        <f>VLOOKUP(F1029,'Forecast Load June'!H:I,2,FALSE)</f>
        <v/>
      </c>
      <c r="M1029" s="4">
        <f>VLOOKUP(A1030,'Forecast Nuclear June'!A:C,3,FALSE)</f>
        <v/>
      </c>
      <c r="N1029" s="8">
        <f>_xlfn.MINIFS('Production June'!T:T,'Production June'!Q:Q,Summary!B1029,'Production June'!R:R,Summary!D1029,'Production June'!S:S,Summary!E1029)</f>
        <v/>
      </c>
    </row>
    <row r="1030" ht="14.25" customHeight="1">
      <c r="A1030" s="16">
        <f>'Forecast Load June'!A1028</f>
        <v/>
      </c>
      <c r="B1030" s="4">
        <f>MONTH(A1030)</f>
        <v/>
      </c>
      <c r="C1030" s="4">
        <f>DAY(A1030)</f>
        <v/>
      </c>
      <c r="D1030" s="4">
        <f>WEEKDAY(A1030)</f>
        <v/>
      </c>
      <c r="E1030" s="4">
        <f>HOUR(A1030)</f>
        <v/>
      </c>
      <c r="F1030" s="4">
        <f>CONCATENATE(B1030,"-",C1030,"-",E1030)</f>
        <v/>
      </c>
      <c r="G1030" s="10">
        <f>L1030-J1030-K1030-M1030-N1030</f>
        <v/>
      </c>
      <c r="H1030" s="4">
        <f>VLOOKUP(F1030,Belpex!F:G,2,FALSE)</f>
        <v/>
      </c>
      <c r="I1030" s="7">
        <f>AVERAGE(-1*10^-8*G1030^2+0.0204*G1030+35.96,0.0204*G1030+35.918)</f>
        <v/>
      </c>
      <c r="J1030" s="4">
        <f>VLOOKUP(F1030,'Forecast PV'!N:O,2,FALSE)</f>
        <v/>
      </c>
      <c r="K1030" s="4">
        <f>+VLOOKUP(F1030,'Forecast Wind June'!M:N,2,FALSE)</f>
        <v/>
      </c>
      <c r="L1030" s="4">
        <f>VLOOKUP(F1030,'Forecast Load June'!H:I,2,FALSE)</f>
        <v/>
      </c>
      <c r="M1030" s="4">
        <f>VLOOKUP(A1031,'Forecast Nuclear June'!A:C,3,FALSE)</f>
        <v/>
      </c>
      <c r="N1030" s="8">
        <f>_xlfn.MINIFS('Production June'!T:T,'Production June'!Q:Q,Summary!B1030,'Production June'!R:R,Summary!D1030,'Production June'!S:S,Summary!E1030)</f>
        <v/>
      </c>
    </row>
    <row r="1031" ht="14.25" customHeight="1">
      <c r="A1031" s="16">
        <f>'Forecast Load June'!A1029</f>
        <v/>
      </c>
      <c r="B1031" s="4">
        <f>MONTH(A1031)</f>
        <v/>
      </c>
      <c r="C1031" s="4">
        <f>DAY(A1031)</f>
        <v/>
      </c>
      <c r="D1031" s="4">
        <f>WEEKDAY(A1031)</f>
        <v/>
      </c>
      <c r="E1031" s="4">
        <f>HOUR(A1031)</f>
        <v/>
      </c>
      <c r="F1031" s="4">
        <f>CONCATENATE(B1031,"-",C1031,"-",E1031)</f>
        <v/>
      </c>
      <c r="G1031" s="10">
        <f>L1031-J1031-K1031-M1031-N1031</f>
        <v/>
      </c>
      <c r="H1031" s="4">
        <f>VLOOKUP(F1031,Belpex!F:G,2,FALSE)</f>
        <v/>
      </c>
      <c r="I1031" s="7">
        <f>AVERAGE(-1*10^-8*G1031^2+0.0204*G1031+35.96,0.0204*G1031+35.918)</f>
        <v/>
      </c>
      <c r="J1031" s="4">
        <f>VLOOKUP(F1031,'Forecast PV'!N:O,2,FALSE)</f>
        <v/>
      </c>
      <c r="K1031" s="4">
        <f>+VLOOKUP(F1031,'Forecast Wind June'!M:N,2,FALSE)</f>
        <v/>
      </c>
      <c r="L1031" s="4">
        <f>VLOOKUP(F1031,'Forecast Load June'!H:I,2,FALSE)</f>
        <v/>
      </c>
      <c r="M1031" s="4">
        <f>VLOOKUP(A1032,'Forecast Nuclear June'!A:C,3,FALSE)</f>
        <v/>
      </c>
      <c r="N1031" s="8">
        <f>_xlfn.MINIFS('Production June'!T:T,'Production June'!Q:Q,Summary!B1031,'Production June'!R:R,Summary!D1031,'Production June'!S:S,Summary!E1031)</f>
        <v/>
      </c>
    </row>
    <row r="1032" ht="14.25" customHeight="1">
      <c r="A1032" s="16">
        <f>'Forecast Load June'!A1030</f>
        <v/>
      </c>
      <c r="B1032" s="4">
        <f>MONTH(A1032)</f>
        <v/>
      </c>
      <c r="C1032" s="4">
        <f>DAY(A1032)</f>
        <v/>
      </c>
      <c r="D1032" s="4">
        <f>WEEKDAY(A1032)</f>
        <v/>
      </c>
      <c r="E1032" s="4">
        <f>HOUR(A1032)</f>
        <v/>
      </c>
      <c r="F1032" s="4">
        <f>CONCATENATE(B1032,"-",C1032,"-",E1032)</f>
        <v/>
      </c>
      <c r="G1032" s="10">
        <f>L1032-J1032-K1032-M1032-N1032</f>
        <v/>
      </c>
      <c r="H1032" s="4">
        <f>VLOOKUP(F1032,Belpex!F:G,2,FALSE)</f>
        <v/>
      </c>
      <c r="I1032" s="7">
        <f>AVERAGE(-1*10^-8*G1032^2+0.0204*G1032+35.96,0.0204*G1032+35.918)</f>
        <v/>
      </c>
      <c r="J1032" s="4">
        <f>VLOOKUP(F1032,'Forecast PV'!N:O,2,FALSE)</f>
        <v/>
      </c>
      <c r="K1032" s="4">
        <f>+VLOOKUP(F1032,'Forecast Wind June'!M:N,2,FALSE)</f>
        <v/>
      </c>
      <c r="L1032" s="4">
        <f>VLOOKUP(F1032,'Forecast Load June'!H:I,2,FALSE)</f>
        <v/>
      </c>
      <c r="M1032" s="4">
        <f>VLOOKUP(A1033,'Forecast Nuclear June'!A:C,3,FALSE)</f>
        <v/>
      </c>
      <c r="N1032" s="8">
        <f>_xlfn.MINIFS('Production June'!T:T,'Production June'!Q:Q,Summary!B1032,'Production June'!R:R,Summary!D1032,'Production June'!S:S,Summary!E1032)</f>
        <v/>
      </c>
    </row>
    <row r="1033" ht="14.25" customHeight="1">
      <c r="A1033" s="16">
        <f>'Forecast Load June'!A1031</f>
        <v/>
      </c>
      <c r="B1033" s="4">
        <f>MONTH(A1033)</f>
        <v/>
      </c>
      <c r="C1033" s="4">
        <f>DAY(A1033)</f>
        <v/>
      </c>
      <c r="D1033" s="4">
        <f>WEEKDAY(A1033)</f>
        <v/>
      </c>
      <c r="E1033" s="4">
        <f>HOUR(A1033)</f>
        <v/>
      </c>
      <c r="F1033" s="4">
        <f>CONCATENATE(B1033,"-",C1033,"-",E1033)</f>
        <v/>
      </c>
      <c r="G1033" s="10">
        <f>L1033-J1033-K1033-M1033-N1033</f>
        <v/>
      </c>
      <c r="H1033" s="4">
        <f>VLOOKUP(F1033,Belpex!F:G,2,FALSE)</f>
        <v/>
      </c>
      <c r="I1033" s="7">
        <f>AVERAGE(-1*10^-8*G1033^2+0.0204*G1033+35.96,0.0204*G1033+35.918)</f>
        <v/>
      </c>
      <c r="J1033" s="4">
        <f>VLOOKUP(F1033,'Forecast PV'!N:O,2,FALSE)</f>
        <v/>
      </c>
      <c r="K1033" s="4">
        <f>+VLOOKUP(F1033,'Forecast Wind June'!M:N,2,FALSE)</f>
        <v/>
      </c>
      <c r="L1033" s="4">
        <f>VLOOKUP(F1033,'Forecast Load June'!H:I,2,FALSE)</f>
        <v/>
      </c>
      <c r="M1033" s="4">
        <f>VLOOKUP(A1034,'Forecast Nuclear June'!A:C,3,FALSE)</f>
        <v/>
      </c>
      <c r="N1033" s="8">
        <f>_xlfn.MINIFS('Production June'!T:T,'Production June'!Q:Q,Summary!B1033,'Production June'!R:R,Summary!D1033,'Production June'!S:S,Summary!E1033)</f>
        <v/>
      </c>
    </row>
    <row r="1034" ht="14.25" customHeight="1">
      <c r="A1034" s="16">
        <f>'Forecast Load June'!A1032</f>
        <v/>
      </c>
      <c r="B1034" s="4">
        <f>MONTH(A1034)</f>
        <v/>
      </c>
      <c r="C1034" s="4">
        <f>DAY(A1034)</f>
        <v/>
      </c>
      <c r="D1034" s="4">
        <f>WEEKDAY(A1034)</f>
        <v/>
      </c>
      <c r="E1034" s="4">
        <f>HOUR(A1034)</f>
        <v/>
      </c>
      <c r="F1034" s="4">
        <f>CONCATENATE(B1034,"-",C1034,"-",E1034)</f>
        <v/>
      </c>
      <c r="G1034" s="10">
        <f>L1034-J1034-K1034-M1034-N1034</f>
        <v/>
      </c>
      <c r="H1034" s="4">
        <f>VLOOKUP(F1034,Belpex!F:G,2,FALSE)</f>
        <v/>
      </c>
      <c r="I1034" s="7">
        <f>AVERAGE(-1*10^-8*G1034^2+0.0204*G1034+35.96,0.0204*G1034+35.918)</f>
        <v/>
      </c>
      <c r="J1034" s="4">
        <f>VLOOKUP(F1034,'Forecast PV'!N:O,2,FALSE)</f>
        <v/>
      </c>
      <c r="K1034" s="4">
        <f>+VLOOKUP(F1034,'Forecast Wind June'!M:N,2,FALSE)</f>
        <v/>
      </c>
      <c r="L1034" s="4">
        <f>VLOOKUP(F1034,'Forecast Load June'!H:I,2,FALSE)</f>
        <v/>
      </c>
      <c r="M1034" s="4">
        <f>VLOOKUP(A1035,'Forecast Nuclear June'!A:C,3,FALSE)</f>
        <v/>
      </c>
      <c r="N1034" s="8">
        <f>_xlfn.MINIFS('Production June'!T:T,'Production June'!Q:Q,Summary!B1034,'Production June'!R:R,Summary!D1034,'Production June'!S:S,Summary!E1034)</f>
        <v/>
      </c>
    </row>
    <row r="1035" ht="14.25" customHeight="1">
      <c r="A1035" s="16">
        <f>'Forecast Load June'!A1033</f>
        <v/>
      </c>
      <c r="B1035" s="4">
        <f>MONTH(A1035)</f>
        <v/>
      </c>
      <c r="C1035" s="4">
        <f>DAY(A1035)</f>
        <v/>
      </c>
      <c r="D1035" s="4">
        <f>WEEKDAY(A1035)</f>
        <v/>
      </c>
      <c r="E1035" s="4">
        <f>HOUR(A1035)</f>
        <v/>
      </c>
      <c r="F1035" s="4">
        <f>CONCATENATE(B1035,"-",C1035,"-",E1035)</f>
        <v/>
      </c>
      <c r="G1035" s="10">
        <f>L1035-J1035-K1035-M1035-N1035</f>
        <v/>
      </c>
      <c r="H1035" s="4">
        <f>VLOOKUP(F1035,Belpex!F:G,2,FALSE)</f>
        <v/>
      </c>
      <c r="I1035" s="7">
        <f>AVERAGE(-1*10^-8*G1035^2+0.0204*G1035+35.96,0.0204*G1035+35.918)</f>
        <v/>
      </c>
      <c r="J1035" s="4">
        <f>VLOOKUP(F1035,'Forecast PV'!N:O,2,FALSE)</f>
        <v/>
      </c>
      <c r="K1035" s="4">
        <f>+VLOOKUP(F1035,'Forecast Wind June'!M:N,2,FALSE)</f>
        <v/>
      </c>
      <c r="L1035" s="4">
        <f>VLOOKUP(F1035,'Forecast Load June'!H:I,2,FALSE)</f>
        <v/>
      </c>
      <c r="M1035" s="4">
        <f>VLOOKUP(A1036,'Forecast Nuclear June'!A:C,3,FALSE)</f>
        <v/>
      </c>
      <c r="N1035" s="8">
        <f>_xlfn.MINIFS('Production June'!T:T,'Production June'!Q:Q,Summary!B1035,'Production June'!R:R,Summary!D1035,'Production June'!S:S,Summary!E1035)</f>
        <v/>
      </c>
    </row>
    <row r="1036" ht="14.25" customHeight="1">
      <c r="A1036" s="16">
        <f>'Forecast Load June'!A1034</f>
        <v/>
      </c>
      <c r="B1036" s="4">
        <f>MONTH(A1036)</f>
        <v/>
      </c>
      <c r="C1036" s="4">
        <f>DAY(A1036)</f>
        <v/>
      </c>
      <c r="D1036" s="4">
        <f>WEEKDAY(A1036)</f>
        <v/>
      </c>
      <c r="E1036" s="4">
        <f>HOUR(A1036)</f>
        <v/>
      </c>
      <c r="F1036" s="4">
        <f>CONCATENATE(B1036,"-",C1036,"-",E1036)</f>
        <v/>
      </c>
      <c r="G1036" s="10">
        <f>L1036-J1036-K1036-M1036-N1036</f>
        <v/>
      </c>
      <c r="H1036" s="4">
        <f>VLOOKUP(F1036,Belpex!F:G,2,FALSE)</f>
        <v/>
      </c>
      <c r="I1036" s="7">
        <f>AVERAGE(-1*10^-8*G1036^2+0.0204*G1036+35.96,0.0204*G1036+35.918)</f>
        <v/>
      </c>
      <c r="J1036" s="4">
        <f>VLOOKUP(F1036,'Forecast PV'!N:O,2,FALSE)</f>
        <v/>
      </c>
      <c r="K1036" s="4">
        <f>+VLOOKUP(F1036,'Forecast Wind June'!M:N,2,FALSE)</f>
        <v/>
      </c>
      <c r="L1036" s="4">
        <f>VLOOKUP(F1036,'Forecast Load June'!H:I,2,FALSE)</f>
        <v/>
      </c>
      <c r="M1036" s="4">
        <f>VLOOKUP(A1037,'Forecast Nuclear June'!A:C,3,FALSE)</f>
        <v/>
      </c>
      <c r="N1036" s="8">
        <f>_xlfn.MINIFS('Production June'!T:T,'Production June'!Q:Q,Summary!B1036,'Production June'!R:R,Summary!D1036,'Production June'!S:S,Summary!E1036)</f>
        <v/>
      </c>
    </row>
    <row r="1037" ht="14.25" customHeight="1">
      <c r="A1037" s="16">
        <f>'Forecast Load June'!A1035</f>
        <v/>
      </c>
      <c r="B1037" s="4">
        <f>MONTH(A1037)</f>
        <v/>
      </c>
      <c r="C1037" s="4">
        <f>DAY(A1037)</f>
        <v/>
      </c>
      <c r="D1037" s="4">
        <f>WEEKDAY(A1037)</f>
        <v/>
      </c>
      <c r="E1037" s="4">
        <f>HOUR(A1037)</f>
        <v/>
      </c>
      <c r="F1037" s="4">
        <f>CONCATENATE(B1037,"-",C1037,"-",E1037)</f>
        <v/>
      </c>
      <c r="G1037" s="10">
        <f>L1037-J1037-K1037-M1037-N1037</f>
        <v/>
      </c>
      <c r="H1037" s="4">
        <f>VLOOKUP(F1037,Belpex!F:G,2,FALSE)</f>
        <v/>
      </c>
      <c r="I1037" s="7">
        <f>AVERAGE(-1*10^-8*G1037^2+0.0204*G1037+35.96,0.0204*G1037+35.918)</f>
        <v/>
      </c>
      <c r="J1037" s="4">
        <f>VLOOKUP(F1037,'Forecast PV'!N:O,2,FALSE)</f>
        <v/>
      </c>
      <c r="K1037" s="4">
        <f>+VLOOKUP(F1037,'Forecast Wind June'!M:N,2,FALSE)</f>
        <v/>
      </c>
      <c r="L1037" s="4">
        <f>VLOOKUP(F1037,'Forecast Load June'!H:I,2,FALSE)</f>
        <v/>
      </c>
      <c r="M1037" s="4">
        <f>VLOOKUP(A1038,'Forecast Nuclear June'!A:C,3,FALSE)</f>
        <v/>
      </c>
      <c r="N1037" s="8">
        <f>_xlfn.MINIFS('Production June'!T:T,'Production June'!Q:Q,Summary!B1037,'Production June'!R:R,Summary!D1037,'Production June'!S:S,Summary!E1037)</f>
        <v/>
      </c>
    </row>
    <row r="1038" ht="14.25" customHeight="1">
      <c r="A1038" s="16">
        <f>'Forecast Load June'!A1036</f>
        <v/>
      </c>
      <c r="B1038" s="4">
        <f>MONTH(A1038)</f>
        <v/>
      </c>
      <c r="C1038" s="4">
        <f>DAY(A1038)</f>
        <v/>
      </c>
      <c r="D1038" s="4">
        <f>WEEKDAY(A1038)</f>
        <v/>
      </c>
      <c r="E1038" s="4">
        <f>HOUR(A1038)</f>
        <v/>
      </c>
      <c r="F1038" s="4">
        <f>CONCATENATE(B1038,"-",C1038,"-",E1038)</f>
        <v/>
      </c>
      <c r="G1038" s="10">
        <f>L1038-J1038-K1038-M1038-N1038</f>
        <v/>
      </c>
      <c r="H1038" s="4">
        <f>VLOOKUP(F1038,Belpex!F:G,2,FALSE)</f>
        <v/>
      </c>
      <c r="I1038" s="7">
        <f>AVERAGE(-1*10^-8*G1038^2+0.0204*G1038+35.96,0.0204*G1038+35.918)</f>
        <v/>
      </c>
      <c r="J1038" s="4">
        <f>VLOOKUP(F1038,'Forecast PV'!N:O,2,FALSE)</f>
        <v/>
      </c>
      <c r="K1038" s="4">
        <f>+VLOOKUP(F1038,'Forecast Wind June'!M:N,2,FALSE)</f>
        <v/>
      </c>
      <c r="L1038" s="4">
        <f>VLOOKUP(F1038,'Forecast Load June'!H:I,2,FALSE)</f>
        <v/>
      </c>
      <c r="M1038" s="4">
        <f>VLOOKUP(A1039,'Forecast Nuclear June'!A:C,3,FALSE)</f>
        <v/>
      </c>
      <c r="N1038" s="8">
        <f>_xlfn.MINIFS('Production June'!T:T,'Production June'!Q:Q,Summary!B1038,'Production June'!R:R,Summary!D1038,'Production June'!S:S,Summary!E1038)</f>
        <v/>
      </c>
    </row>
    <row r="1039" ht="14.25" customHeight="1">
      <c r="A1039" s="16">
        <f>'Forecast Load June'!A1037</f>
        <v/>
      </c>
      <c r="B1039" s="4">
        <f>MONTH(A1039)</f>
        <v/>
      </c>
      <c r="C1039" s="4">
        <f>DAY(A1039)</f>
        <v/>
      </c>
      <c r="D1039" s="4">
        <f>WEEKDAY(A1039)</f>
        <v/>
      </c>
      <c r="E1039" s="4">
        <f>HOUR(A1039)</f>
        <v/>
      </c>
      <c r="F1039" s="4">
        <f>CONCATENATE(B1039,"-",C1039,"-",E1039)</f>
        <v/>
      </c>
      <c r="G1039" s="10">
        <f>L1039-J1039-K1039-M1039-N1039</f>
        <v/>
      </c>
      <c r="H1039" s="4">
        <f>VLOOKUP(F1039,Belpex!F:G,2,FALSE)</f>
        <v/>
      </c>
      <c r="I1039" s="7">
        <f>AVERAGE(-1*10^-8*G1039^2+0.0204*G1039+35.96,0.0204*G1039+35.918)</f>
        <v/>
      </c>
      <c r="J1039" s="4">
        <f>VLOOKUP(F1039,'Forecast PV'!N:O,2,FALSE)</f>
        <v/>
      </c>
      <c r="K1039" s="4">
        <f>+VLOOKUP(F1039,'Forecast Wind June'!M:N,2,FALSE)</f>
        <v/>
      </c>
      <c r="L1039" s="4">
        <f>VLOOKUP(F1039,'Forecast Load June'!H:I,2,FALSE)</f>
        <v/>
      </c>
      <c r="M1039" s="4">
        <f>VLOOKUP(A1040,'Forecast Nuclear June'!A:C,3,FALSE)</f>
        <v/>
      </c>
      <c r="N1039" s="8">
        <f>_xlfn.MINIFS('Production June'!T:T,'Production June'!Q:Q,Summary!B1039,'Production June'!R:R,Summary!D1039,'Production June'!S:S,Summary!E1039)</f>
        <v/>
      </c>
    </row>
    <row r="1040" ht="14.25" customHeight="1">
      <c r="A1040" s="16">
        <f>'Forecast Load June'!A1038</f>
        <v/>
      </c>
      <c r="B1040" s="4">
        <f>MONTH(A1040)</f>
        <v/>
      </c>
      <c r="C1040" s="4">
        <f>DAY(A1040)</f>
        <v/>
      </c>
      <c r="D1040" s="4">
        <f>WEEKDAY(A1040)</f>
        <v/>
      </c>
      <c r="E1040" s="4">
        <f>HOUR(A1040)</f>
        <v/>
      </c>
      <c r="F1040" s="4">
        <f>CONCATENATE(B1040,"-",C1040,"-",E1040)</f>
        <v/>
      </c>
      <c r="G1040" s="10">
        <f>L1040-J1040-K1040-M1040-N1040</f>
        <v/>
      </c>
      <c r="H1040" s="4">
        <f>VLOOKUP(F1040,Belpex!F:G,2,FALSE)</f>
        <v/>
      </c>
      <c r="I1040" s="7">
        <f>AVERAGE(-1*10^-8*G1040^2+0.0204*G1040+35.96,0.0204*G1040+35.918)</f>
        <v/>
      </c>
      <c r="J1040" s="4">
        <f>VLOOKUP(F1040,'Forecast PV'!N:O,2,FALSE)</f>
        <v/>
      </c>
      <c r="K1040" s="4">
        <f>+VLOOKUP(F1040,'Forecast Wind June'!M:N,2,FALSE)</f>
        <v/>
      </c>
      <c r="L1040" s="4">
        <f>VLOOKUP(F1040,'Forecast Load June'!H:I,2,FALSE)</f>
        <v/>
      </c>
      <c r="M1040" s="4">
        <f>VLOOKUP(A1041,'Forecast Nuclear June'!A:C,3,FALSE)</f>
        <v/>
      </c>
      <c r="N1040" s="8">
        <f>_xlfn.MINIFS('Production June'!T:T,'Production June'!Q:Q,Summary!B1040,'Production June'!R:R,Summary!D1040,'Production June'!S:S,Summary!E1040)</f>
        <v/>
      </c>
    </row>
    <row r="1041" ht="14.25" customHeight="1">
      <c r="A1041" s="16">
        <f>'Forecast Load June'!A1039</f>
        <v/>
      </c>
      <c r="B1041" s="4">
        <f>MONTH(A1041)</f>
        <v/>
      </c>
      <c r="C1041" s="4">
        <f>DAY(A1041)</f>
        <v/>
      </c>
      <c r="D1041" s="4">
        <f>WEEKDAY(A1041)</f>
        <v/>
      </c>
      <c r="E1041" s="4">
        <f>HOUR(A1041)</f>
        <v/>
      </c>
      <c r="F1041" s="4">
        <f>CONCATENATE(B1041,"-",C1041,"-",E1041)</f>
        <v/>
      </c>
      <c r="G1041" s="10">
        <f>L1041-J1041-K1041-M1041-N1041</f>
        <v/>
      </c>
      <c r="H1041" s="4">
        <f>VLOOKUP(F1041,Belpex!F:G,2,FALSE)</f>
        <v/>
      </c>
      <c r="I1041" s="7">
        <f>AVERAGE(-1*10^-8*G1041^2+0.0204*G1041+35.96,0.0204*G1041+35.918)</f>
        <v/>
      </c>
      <c r="J1041" s="4">
        <f>VLOOKUP(F1041,'Forecast PV'!N:O,2,FALSE)</f>
        <v/>
      </c>
      <c r="K1041" s="4">
        <f>+VLOOKUP(F1041,'Forecast Wind June'!M:N,2,FALSE)</f>
        <v/>
      </c>
      <c r="L1041" s="4">
        <f>VLOOKUP(F1041,'Forecast Load June'!H:I,2,FALSE)</f>
        <v/>
      </c>
      <c r="M1041" s="4">
        <f>VLOOKUP(A1042,'Forecast Nuclear June'!A:C,3,FALSE)</f>
        <v/>
      </c>
      <c r="N1041" s="8">
        <f>_xlfn.MINIFS('Production June'!T:T,'Production June'!Q:Q,Summary!B1041,'Production June'!R:R,Summary!D1041,'Production June'!S:S,Summary!E1041)</f>
        <v/>
      </c>
    </row>
    <row r="1042" ht="14.25" customHeight="1">
      <c r="A1042" s="16">
        <f>'Forecast Load June'!A1040</f>
        <v/>
      </c>
      <c r="B1042" s="4">
        <f>MONTH(A1042)</f>
        <v/>
      </c>
      <c r="C1042" s="4">
        <f>DAY(A1042)</f>
        <v/>
      </c>
      <c r="D1042" s="4">
        <f>WEEKDAY(A1042)</f>
        <v/>
      </c>
      <c r="E1042" s="4">
        <f>HOUR(A1042)</f>
        <v/>
      </c>
      <c r="F1042" s="4">
        <f>CONCATENATE(B1042,"-",C1042,"-",E1042)</f>
        <v/>
      </c>
      <c r="G1042" s="10">
        <f>L1042-J1042-K1042-M1042-N1042</f>
        <v/>
      </c>
      <c r="H1042" s="4">
        <f>VLOOKUP(F1042,Belpex!F:G,2,FALSE)</f>
        <v/>
      </c>
      <c r="I1042" s="7">
        <f>AVERAGE(-1*10^-8*G1042^2+0.0204*G1042+35.96,0.0204*G1042+35.918)</f>
        <v/>
      </c>
      <c r="J1042" s="4">
        <f>VLOOKUP(F1042,'Forecast PV'!N:O,2,FALSE)</f>
        <v/>
      </c>
      <c r="K1042" s="4">
        <f>+VLOOKUP(F1042,'Forecast Wind June'!M:N,2,FALSE)</f>
        <v/>
      </c>
      <c r="L1042" s="4">
        <f>VLOOKUP(F1042,'Forecast Load June'!H:I,2,FALSE)</f>
        <v/>
      </c>
      <c r="M1042" s="4">
        <f>VLOOKUP(A1043,'Forecast Nuclear June'!A:C,3,FALSE)</f>
        <v/>
      </c>
      <c r="N1042" s="8">
        <f>_xlfn.MINIFS('Production June'!T:T,'Production June'!Q:Q,Summary!B1042,'Production June'!R:R,Summary!D1042,'Production June'!S:S,Summary!E1042)</f>
        <v/>
      </c>
    </row>
    <row r="1043" ht="14.25" customHeight="1">
      <c r="A1043" s="16">
        <f>'Forecast Load June'!A1041</f>
        <v/>
      </c>
      <c r="B1043" s="4">
        <f>MONTH(A1043)</f>
        <v/>
      </c>
      <c r="C1043" s="4">
        <f>DAY(A1043)</f>
        <v/>
      </c>
      <c r="D1043" s="4">
        <f>WEEKDAY(A1043)</f>
        <v/>
      </c>
      <c r="E1043" s="4">
        <f>HOUR(A1043)</f>
        <v/>
      </c>
      <c r="F1043" s="4">
        <f>CONCATENATE(B1043,"-",C1043,"-",E1043)</f>
        <v/>
      </c>
      <c r="G1043" s="10">
        <f>L1043-J1043-K1043-M1043-N1043</f>
        <v/>
      </c>
      <c r="H1043" s="4">
        <f>VLOOKUP(F1043,Belpex!F:G,2,FALSE)</f>
        <v/>
      </c>
      <c r="I1043" s="7">
        <f>AVERAGE(-1*10^-8*G1043^2+0.0204*G1043+35.96,0.0204*G1043+35.918)</f>
        <v/>
      </c>
      <c r="J1043" s="4">
        <f>VLOOKUP(F1043,'Forecast PV'!N:O,2,FALSE)</f>
        <v/>
      </c>
      <c r="K1043" s="4">
        <f>+VLOOKUP(F1043,'Forecast Wind June'!M:N,2,FALSE)</f>
        <v/>
      </c>
      <c r="L1043" s="4">
        <f>VLOOKUP(F1043,'Forecast Load June'!H:I,2,FALSE)</f>
        <v/>
      </c>
      <c r="M1043" s="4">
        <f>VLOOKUP(A1044,'Forecast Nuclear June'!A:C,3,FALSE)</f>
        <v/>
      </c>
      <c r="N1043" s="8">
        <f>_xlfn.MINIFS('Production June'!T:T,'Production June'!Q:Q,Summary!B1043,'Production June'!R:R,Summary!D1043,'Production June'!S:S,Summary!E1043)</f>
        <v/>
      </c>
    </row>
    <row r="1044" ht="14.25" customHeight="1">
      <c r="A1044" s="16">
        <f>'Forecast Load June'!A1042</f>
        <v/>
      </c>
      <c r="B1044" s="4">
        <f>MONTH(A1044)</f>
        <v/>
      </c>
      <c r="C1044" s="4">
        <f>DAY(A1044)</f>
        <v/>
      </c>
      <c r="D1044" s="4">
        <f>WEEKDAY(A1044)</f>
        <v/>
      </c>
      <c r="E1044" s="4">
        <f>HOUR(A1044)</f>
        <v/>
      </c>
      <c r="F1044" s="4">
        <f>CONCATENATE(B1044,"-",C1044,"-",E1044)</f>
        <v/>
      </c>
      <c r="G1044" s="10">
        <f>L1044-J1044-K1044-M1044-N1044</f>
        <v/>
      </c>
      <c r="H1044" s="4">
        <f>VLOOKUP(F1044,Belpex!F:G,2,FALSE)</f>
        <v/>
      </c>
      <c r="I1044" s="7">
        <f>AVERAGE(-1*10^-8*G1044^2+0.0204*G1044+35.96,0.0204*G1044+35.918)</f>
        <v/>
      </c>
      <c r="J1044" s="4">
        <f>VLOOKUP(F1044,'Forecast PV'!N:O,2,FALSE)</f>
        <v/>
      </c>
      <c r="K1044" s="4">
        <f>+VLOOKUP(F1044,'Forecast Wind June'!M:N,2,FALSE)</f>
        <v/>
      </c>
      <c r="L1044" s="4">
        <f>VLOOKUP(F1044,'Forecast Load June'!H:I,2,FALSE)</f>
        <v/>
      </c>
      <c r="M1044" s="4">
        <f>VLOOKUP(A1045,'Forecast Nuclear June'!A:C,3,FALSE)</f>
        <v/>
      </c>
      <c r="N1044" s="8">
        <f>_xlfn.MINIFS('Production June'!T:T,'Production June'!Q:Q,Summary!B1044,'Production June'!R:R,Summary!D1044,'Production June'!S:S,Summary!E1044)</f>
        <v/>
      </c>
    </row>
    <row r="1045" ht="14.25" customHeight="1">
      <c r="A1045" s="16">
        <f>'Forecast Load June'!A1043</f>
        <v/>
      </c>
      <c r="B1045" s="4">
        <f>MONTH(A1045)</f>
        <v/>
      </c>
      <c r="C1045" s="4">
        <f>DAY(A1045)</f>
        <v/>
      </c>
      <c r="D1045" s="4">
        <f>WEEKDAY(A1045)</f>
        <v/>
      </c>
      <c r="E1045" s="4">
        <f>HOUR(A1045)</f>
        <v/>
      </c>
      <c r="F1045" s="4">
        <f>CONCATENATE(B1045,"-",C1045,"-",E1045)</f>
        <v/>
      </c>
      <c r="G1045" s="10">
        <f>L1045-J1045-K1045-M1045-N1045</f>
        <v/>
      </c>
      <c r="H1045" s="4">
        <f>VLOOKUP(F1045,Belpex!F:G,2,FALSE)</f>
        <v/>
      </c>
      <c r="I1045" s="7">
        <f>AVERAGE(-1*10^-8*G1045^2+0.0204*G1045+35.96,0.0204*G1045+35.918)</f>
        <v/>
      </c>
      <c r="J1045" s="4">
        <f>VLOOKUP(F1045,'Forecast PV'!N:O,2,FALSE)</f>
        <v/>
      </c>
      <c r="K1045" s="4">
        <f>+VLOOKUP(F1045,'Forecast Wind June'!M:N,2,FALSE)</f>
        <v/>
      </c>
      <c r="L1045" s="4">
        <f>VLOOKUP(F1045,'Forecast Load June'!H:I,2,FALSE)</f>
        <v/>
      </c>
      <c r="M1045" s="4">
        <f>VLOOKUP(A1046,'Forecast Nuclear June'!A:C,3,FALSE)</f>
        <v/>
      </c>
      <c r="N1045" s="8">
        <f>_xlfn.MINIFS('Production June'!T:T,'Production June'!Q:Q,Summary!B1045,'Production June'!R:R,Summary!D1045,'Production June'!S:S,Summary!E1045)</f>
        <v/>
      </c>
    </row>
    <row r="1046" ht="14.25" customHeight="1">
      <c r="A1046" s="16">
        <f>'Forecast Load June'!A1044</f>
        <v/>
      </c>
      <c r="B1046" s="4">
        <f>MONTH(A1046)</f>
        <v/>
      </c>
      <c r="C1046" s="4">
        <f>DAY(A1046)</f>
        <v/>
      </c>
      <c r="D1046" s="4">
        <f>WEEKDAY(A1046)</f>
        <v/>
      </c>
      <c r="E1046" s="4">
        <f>HOUR(A1046)</f>
        <v/>
      </c>
      <c r="F1046" s="4">
        <f>CONCATENATE(B1046,"-",C1046,"-",E1046)</f>
        <v/>
      </c>
      <c r="G1046" s="10">
        <f>L1046-J1046-K1046-M1046-N1046</f>
        <v/>
      </c>
      <c r="H1046" s="4">
        <f>VLOOKUP(F1046,Belpex!F:G,2,FALSE)</f>
        <v/>
      </c>
      <c r="I1046" s="7">
        <f>AVERAGE(-1*10^-8*G1046^2+0.0204*G1046+35.96,0.0204*G1046+35.918)</f>
        <v/>
      </c>
      <c r="J1046" s="4">
        <f>VLOOKUP(F1046,'Forecast PV'!N:O,2,FALSE)</f>
        <v/>
      </c>
      <c r="K1046" s="4">
        <f>+VLOOKUP(F1046,'Forecast Wind June'!M:N,2,FALSE)</f>
        <v/>
      </c>
      <c r="L1046" s="4">
        <f>VLOOKUP(F1046,'Forecast Load June'!H:I,2,FALSE)</f>
        <v/>
      </c>
      <c r="M1046" s="4">
        <f>VLOOKUP(A1047,'Forecast Nuclear June'!A:C,3,FALSE)</f>
        <v/>
      </c>
      <c r="N1046" s="8">
        <f>_xlfn.MINIFS('Production June'!T:T,'Production June'!Q:Q,Summary!B1046,'Production June'!R:R,Summary!D1046,'Production June'!S:S,Summary!E1046)</f>
        <v/>
      </c>
    </row>
    <row r="1047" ht="14.25" customHeight="1">
      <c r="A1047" s="16">
        <f>'Forecast Load June'!A1045</f>
        <v/>
      </c>
      <c r="B1047" s="4">
        <f>MONTH(A1047)</f>
        <v/>
      </c>
      <c r="C1047" s="4">
        <f>DAY(A1047)</f>
        <v/>
      </c>
      <c r="D1047" s="4">
        <f>WEEKDAY(A1047)</f>
        <v/>
      </c>
      <c r="E1047" s="4">
        <f>HOUR(A1047)</f>
        <v/>
      </c>
      <c r="F1047" s="4">
        <f>CONCATENATE(B1047,"-",C1047,"-",E1047)</f>
        <v/>
      </c>
      <c r="G1047" s="10">
        <f>L1047-J1047-K1047-M1047-N1047</f>
        <v/>
      </c>
      <c r="H1047" s="4">
        <f>VLOOKUP(F1047,Belpex!F:G,2,FALSE)</f>
        <v/>
      </c>
      <c r="I1047" s="7">
        <f>AVERAGE(-1*10^-8*G1047^2+0.0204*G1047+35.96,0.0204*G1047+35.918)</f>
        <v/>
      </c>
      <c r="J1047" s="4">
        <f>VLOOKUP(F1047,'Forecast PV'!N:O,2,FALSE)</f>
        <v/>
      </c>
      <c r="K1047" s="4">
        <f>+VLOOKUP(F1047,'Forecast Wind June'!M:N,2,FALSE)</f>
        <v/>
      </c>
      <c r="L1047" s="4">
        <f>VLOOKUP(F1047,'Forecast Load June'!H:I,2,FALSE)</f>
        <v/>
      </c>
      <c r="M1047" s="4">
        <f>VLOOKUP(A1048,'Forecast Nuclear June'!A:C,3,FALSE)</f>
        <v/>
      </c>
      <c r="N1047" s="8">
        <f>_xlfn.MINIFS('Production June'!T:T,'Production June'!Q:Q,Summary!B1047,'Production June'!R:R,Summary!D1047,'Production June'!S:S,Summary!E1047)</f>
        <v/>
      </c>
    </row>
    <row r="1048" ht="14.25" customHeight="1">
      <c r="A1048" s="16">
        <f>'Forecast Load June'!A1046</f>
        <v/>
      </c>
      <c r="B1048" s="4">
        <f>MONTH(A1048)</f>
        <v/>
      </c>
      <c r="C1048" s="4">
        <f>DAY(A1048)</f>
        <v/>
      </c>
      <c r="D1048" s="4">
        <f>WEEKDAY(A1048)</f>
        <v/>
      </c>
      <c r="E1048" s="4">
        <f>HOUR(A1048)</f>
        <v/>
      </c>
      <c r="F1048" s="4">
        <f>CONCATENATE(B1048,"-",C1048,"-",E1048)</f>
        <v/>
      </c>
      <c r="G1048" s="10">
        <f>L1048-J1048-K1048-M1048-N1048</f>
        <v/>
      </c>
      <c r="H1048" s="4">
        <f>VLOOKUP(F1048,Belpex!F:G,2,FALSE)</f>
        <v/>
      </c>
      <c r="I1048" s="7">
        <f>AVERAGE(-1*10^-8*G1048^2+0.0204*G1048+35.96,0.0204*G1048+35.918)</f>
        <v/>
      </c>
      <c r="J1048" s="4">
        <f>VLOOKUP(F1048,'Forecast PV'!N:O,2,FALSE)</f>
        <v/>
      </c>
      <c r="K1048" s="4">
        <f>+VLOOKUP(F1048,'Forecast Wind June'!M:N,2,FALSE)</f>
        <v/>
      </c>
      <c r="L1048" s="4">
        <f>VLOOKUP(F1048,'Forecast Load June'!H:I,2,FALSE)</f>
        <v/>
      </c>
      <c r="M1048" s="4">
        <f>VLOOKUP(A1049,'Forecast Nuclear June'!A:C,3,FALSE)</f>
        <v/>
      </c>
      <c r="N1048" s="8">
        <f>_xlfn.MINIFS('Production June'!T:T,'Production June'!Q:Q,Summary!B1048,'Production June'!R:R,Summary!D1048,'Production June'!S:S,Summary!E1048)</f>
        <v/>
      </c>
    </row>
    <row r="1049" ht="14.25" customHeight="1">
      <c r="A1049" s="16">
        <f>'Forecast Load June'!A1047</f>
        <v/>
      </c>
      <c r="B1049" s="4">
        <f>MONTH(A1049)</f>
        <v/>
      </c>
      <c r="C1049" s="4">
        <f>DAY(A1049)</f>
        <v/>
      </c>
      <c r="D1049" s="4">
        <f>WEEKDAY(A1049)</f>
        <v/>
      </c>
      <c r="E1049" s="4">
        <f>HOUR(A1049)</f>
        <v/>
      </c>
      <c r="F1049" s="4">
        <f>CONCATENATE(B1049,"-",C1049,"-",E1049)</f>
        <v/>
      </c>
      <c r="G1049" s="10">
        <f>L1049-J1049-K1049-M1049-N1049</f>
        <v/>
      </c>
      <c r="H1049" s="4">
        <f>VLOOKUP(F1049,Belpex!F:G,2,FALSE)</f>
        <v/>
      </c>
      <c r="I1049" s="7">
        <f>AVERAGE(-1*10^-8*G1049^2+0.0204*G1049+35.96,0.0204*G1049+35.918)</f>
        <v/>
      </c>
      <c r="J1049" s="4">
        <f>VLOOKUP(F1049,'Forecast PV'!N:O,2,FALSE)</f>
        <v/>
      </c>
      <c r="K1049" s="4">
        <f>+VLOOKUP(F1049,'Forecast Wind June'!M:N,2,FALSE)</f>
        <v/>
      </c>
      <c r="L1049" s="4">
        <f>VLOOKUP(F1049,'Forecast Load June'!H:I,2,FALSE)</f>
        <v/>
      </c>
      <c r="M1049" s="4">
        <f>VLOOKUP(A1050,'Forecast Nuclear June'!A:C,3,FALSE)</f>
        <v/>
      </c>
      <c r="N1049" s="8">
        <f>_xlfn.MINIFS('Production June'!T:T,'Production June'!Q:Q,Summary!B1049,'Production June'!R:R,Summary!D1049,'Production June'!S:S,Summary!E1049)</f>
        <v/>
      </c>
    </row>
    <row r="1050" ht="14.25" customHeight="1">
      <c r="A1050" s="16">
        <f>'Forecast Load June'!A1048</f>
        <v/>
      </c>
      <c r="B1050" s="4">
        <f>MONTH(A1050)</f>
        <v/>
      </c>
      <c r="C1050" s="4">
        <f>DAY(A1050)</f>
        <v/>
      </c>
      <c r="D1050" s="4">
        <f>WEEKDAY(A1050)</f>
        <v/>
      </c>
      <c r="E1050" s="4">
        <f>HOUR(A1050)</f>
        <v/>
      </c>
      <c r="F1050" s="4">
        <f>CONCATENATE(B1050,"-",C1050,"-",E1050)</f>
        <v/>
      </c>
      <c r="G1050" s="10">
        <f>L1050-J1050-K1050-M1050-N1050</f>
        <v/>
      </c>
      <c r="H1050" s="4">
        <f>VLOOKUP(F1050,Belpex!F:G,2,FALSE)</f>
        <v/>
      </c>
      <c r="I1050" s="7">
        <f>AVERAGE(-1*10^-8*G1050^2+0.0204*G1050+35.96,0.0204*G1050+35.918)</f>
        <v/>
      </c>
      <c r="J1050" s="4">
        <f>VLOOKUP(F1050,'Forecast PV'!N:O,2,FALSE)</f>
        <v/>
      </c>
      <c r="K1050" s="4">
        <f>+VLOOKUP(F1050,'Forecast Wind June'!M:N,2,FALSE)</f>
        <v/>
      </c>
      <c r="L1050" s="4">
        <f>VLOOKUP(F1050,'Forecast Load June'!H:I,2,FALSE)</f>
        <v/>
      </c>
      <c r="M1050" s="4">
        <f>VLOOKUP(A1051,'Forecast Nuclear June'!A:C,3,FALSE)</f>
        <v/>
      </c>
      <c r="N1050" s="8">
        <f>_xlfn.MINIFS('Production June'!T:T,'Production June'!Q:Q,Summary!B1050,'Production June'!R:R,Summary!D1050,'Production June'!S:S,Summary!E1050)</f>
        <v/>
      </c>
    </row>
    <row r="1051" ht="14.25" customHeight="1">
      <c r="A1051" s="16">
        <f>'Forecast Load June'!A1049</f>
        <v/>
      </c>
      <c r="B1051" s="4">
        <f>MONTH(A1051)</f>
        <v/>
      </c>
      <c r="C1051" s="4">
        <f>DAY(A1051)</f>
        <v/>
      </c>
      <c r="D1051" s="4">
        <f>WEEKDAY(A1051)</f>
        <v/>
      </c>
      <c r="E1051" s="4">
        <f>HOUR(A1051)</f>
        <v/>
      </c>
      <c r="F1051" s="4">
        <f>CONCATENATE(B1051,"-",C1051,"-",E1051)</f>
        <v/>
      </c>
      <c r="G1051" s="10">
        <f>L1051-J1051-K1051-M1051-N1051</f>
        <v/>
      </c>
      <c r="H1051" s="4">
        <f>VLOOKUP(F1051,Belpex!F:G,2,FALSE)</f>
        <v/>
      </c>
      <c r="I1051" s="7">
        <f>AVERAGE(-1*10^-8*G1051^2+0.0204*G1051+35.96,0.0204*G1051+35.918)</f>
        <v/>
      </c>
      <c r="J1051" s="4">
        <f>VLOOKUP(F1051,'Forecast PV'!N:O,2,FALSE)</f>
        <v/>
      </c>
      <c r="K1051" s="4">
        <f>+VLOOKUP(F1051,'Forecast Wind June'!M:N,2,FALSE)</f>
        <v/>
      </c>
      <c r="L1051" s="4">
        <f>VLOOKUP(F1051,'Forecast Load June'!H:I,2,FALSE)</f>
        <v/>
      </c>
      <c r="M1051" s="4">
        <f>VLOOKUP(A1052,'Forecast Nuclear June'!A:C,3,FALSE)</f>
        <v/>
      </c>
      <c r="N1051" s="8">
        <f>_xlfn.MINIFS('Production June'!T:T,'Production June'!Q:Q,Summary!B1051,'Production June'!R:R,Summary!D1051,'Production June'!S:S,Summary!E1051)</f>
        <v/>
      </c>
    </row>
    <row r="1052" ht="14.25" customHeight="1">
      <c r="A1052" s="16">
        <f>'Forecast Load June'!A1050</f>
        <v/>
      </c>
      <c r="B1052" s="4">
        <f>MONTH(A1052)</f>
        <v/>
      </c>
      <c r="C1052" s="4">
        <f>DAY(A1052)</f>
        <v/>
      </c>
      <c r="D1052" s="4">
        <f>WEEKDAY(A1052)</f>
        <v/>
      </c>
      <c r="E1052" s="4">
        <f>HOUR(A1052)</f>
        <v/>
      </c>
      <c r="F1052" s="4">
        <f>CONCATENATE(B1052,"-",C1052,"-",E1052)</f>
        <v/>
      </c>
      <c r="G1052" s="10">
        <f>L1052-J1052-K1052-M1052-N1052</f>
        <v/>
      </c>
      <c r="H1052" s="4">
        <f>VLOOKUP(F1052,Belpex!F:G,2,FALSE)</f>
        <v/>
      </c>
      <c r="I1052" s="7">
        <f>AVERAGE(-1*10^-8*G1052^2+0.0204*G1052+35.96,0.0204*G1052+35.918)</f>
        <v/>
      </c>
      <c r="J1052" s="4">
        <f>VLOOKUP(F1052,'Forecast PV'!N:O,2,FALSE)</f>
        <v/>
      </c>
      <c r="K1052" s="4">
        <f>+VLOOKUP(F1052,'Forecast Wind June'!M:N,2,FALSE)</f>
        <v/>
      </c>
      <c r="L1052" s="4">
        <f>VLOOKUP(F1052,'Forecast Load June'!H:I,2,FALSE)</f>
        <v/>
      </c>
      <c r="M1052" s="4">
        <f>VLOOKUP(A1053,'Forecast Nuclear June'!A:C,3,FALSE)</f>
        <v/>
      </c>
      <c r="N1052" s="8">
        <f>_xlfn.MINIFS('Production June'!T:T,'Production June'!Q:Q,Summary!B1052,'Production June'!R:R,Summary!D1052,'Production June'!S:S,Summary!E1052)</f>
        <v/>
      </c>
    </row>
    <row r="1053" ht="14.25" customHeight="1">
      <c r="A1053" s="16">
        <f>'Forecast Load June'!A1051</f>
        <v/>
      </c>
      <c r="B1053" s="4">
        <f>MONTH(A1053)</f>
        <v/>
      </c>
      <c r="C1053" s="4">
        <f>DAY(A1053)</f>
        <v/>
      </c>
      <c r="D1053" s="4">
        <f>WEEKDAY(A1053)</f>
        <v/>
      </c>
      <c r="E1053" s="4">
        <f>HOUR(A1053)</f>
        <v/>
      </c>
      <c r="F1053" s="4">
        <f>CONCATENATE(B1053,"-",C1053,"-",E1053)</f>
        <v/>
      </c>
      <c r="G1053" s="10">
        <f>L1053-J1053-K1053-M1053-N1053</f>
        <v/>
      </c>
      <c r="H1053" s="4">
        <f>VLOOKUP(F1053,Belpex!F:G,2,FALSE)</f>
        <v/>
      </c>
      <c r="I1053" s="7">
        <f>AVERAGE(-1*10^-8*G1053^2+0.0204*G1053+35.96,0.0204*G1053+35.918)</f>
        <v/>
      </c>
      <c r="J1053" s="4">
        <f>VLOOKUP(F1053,'Forecast PV'!N:O,2,FALSE)</f>
        <v/>
      </c>
      <c r="K1053" s="4">
        <f>+VLOOKUP(F1053,'Forecast Wind June'!M:N,2,FALSE)</f>
        <v/>
      </c>
      <c r="L1053" s="4">
        <f>VLOOKUP(F1053,'Forecast Load June'!H:I,2,FALSE)</f>
        <v/>
      </c>
      <c r="M1053" s="4">
        <f>VLOOKUP(A1054,'Forecast Nuclear June'!A:C,3,FALSE)</f>
        <v/>
      </c>
      <c r="N1053" s="8">
        <f>_xlfn.MINIFS('Production June'!T:T,'Production June'!Q:Q,Summary!B1053,'Production June'!R:R,Summary!D1053,'Production June'!S:S,Summary!E1053)</f>
        <v/>
      </c>
    </row>
    <row r="1054" ht="14.25" customHeight="1">
      <c r="A1054" s="16">
        <f>'Forecast Load June'!A1052</f>
        <v/>
      </c>
      <c r="B1054" s="4">
        <f>MONTH(A1054)</f>
        <v/>
      </c>
      <c r="C1054" s="4">
        <f>DAY(A1054)</f>
        <v/>
      </c>
      <c r="D1054" s="4">
        <f>WEEKDAY(A1054)</f>
        <v/>
      </c>
      <c r="E1054" s="4">
        <f>HOUR(A1054)</f>
        <v/>
      </c>
      <c r="F1054" s="4">
        <f>CONCATENATE(B1054,"-",C1054,"-",E1054)</f>
        <v/>
      </c>
      <c r="G1054" s="10">
        <f>L1054-J1054-K1054-M1054-N1054</f>
        <v/>
      </c>
      <c r="H1054" s="4">
        <f>VLOOKUP(F1054,Belpex!F:G,2,FALSE)</f>
        <v/>
      </c>
      <c r="I1054" s="7">
        <f>AVERAGE(-1*10^-8*G1054^2+0.0204*G1054+35.96,0.0204*G1054+35.918)</f>
        <v/>
      </c>
      <c r="J1054" s="4">
        <f>VLOOKUP(F1054,'Forecast PV'!N:O,2,FALSE)</f>
        <v/>
      </c>
      <c r="K1054" s="4">
        <f>+VLOOKUP(F1054,'Forecast Wind June'!M:N,2,FALSE)</f>
        <v/>
      </c>
      <c r="L1054" s="4">
        <f>VLOOKUP(F1054,'Forecast Load June'!H:I,2,FALSE)</f>
        <v/>
      </c>
      <c r="M1054" s="4">
        <f>VLOOKUP(A1055,'Forecast Nuclear June'!A:C,3,FALSE)</f>
        <v/>
      </c>
      <c r="N1054" s="8">
        <f>_xlfn.MINIFS('Production June'!T:T,'Production June'!Q:Q,Summary!B1054,'Production June'!R:R,Summary!D1054,'Production June'!S:S,Summary!E1054)</f>
        <v/>
      </c>
    </row>
    <row r="1055" ht="14.25" customHeight="1">
      <c r="A1055" s="16">
        <f>'Forecast Load June'!A1053</f>
        <v/>
      </c>
      <c r="B1055" s="4">
        <f>MONTH(A1055)</f>
        <v/>
      </c>
      <c r="C1055" s="4">
        <f>DAY(A1055)</f>
        <v/>
      </c>
      <c r="D1055" s="4">
        <f>WEEKDAY(A1055)</f>
        <v/>
      </c>
      <c r="E1055" s="4">
        <f>HOUR(A1055)</f>
        <v/>
      </c>
      <c r="F1055" s="4">
        <f>CONCATENATE(B1055,"-",C1055,"-",E1055)</f>
        <v/>
      </c>
      <c r="G1055" s="10">
        <f>L1055-J1055-K1055-M1055-N1055</f>
        <v/>
      </c>
      <c r="H1055" s="4">
        <f>VLOOKUP(F1055,Belpex!F:G,2,FALSE)</f>
        <v/>
      </c>
      <c r="I1055" s="7">
        <f>AVERAGE(-1*10^-8*G1055^2+0.0204*G1055+35.96,0.0204*G1055+35.918)</f>
        <v/>
      </c>
      <c r="J1055" s="4">
        <f>VLOOKUP(F1055,'Forecast PV'!N:O,2,FALSE)</f>
        <v/>
      </c>
      <c r="K1055" s="4">
        <f>+VLOOKUP(F1055,'Forecast Wind June'!M:N,2,FALSE)</f>
        <v/>
      </c>
      <c r="L1055" s="4">
        <f>VLOOKUP(F1055,'Forecast Load June'!H:I,2,FALSE)</f>
        <v/>
      </c>
      <c r="M1055" s="4">
        <f>VLOOKUP(A1056,'Forecast Nuclear June'!A:C,3,FALSE)</f>
        <v/>
      </c>
      <c r="N1055" s="8">
        <f>_xlfn.MINIFS('Production June'!T:T,'Production June'!Q:Q,Summary!B1055,'Production June'!R:R,Summary!D1055,'Production June'!S:S,Summary!E1055)</f>
        <v/>
      </c>
    </row>
    <row r="1056" ht="14.25" customHeight="1">
      <c r="A1056" s="16">
        <f>'Forecast Load June'!A1054</f>
        <v/>
      </c>
      <c r="B1056" s="4">
        <f>MONTH(A1056)</f>
        <v/>
      </c>
      <c r="C1056" s="4">
        <f>DAY(A1056)</f>
        <v/>
      </c>
      <c r="D1056" s="4">
        <f>WEEKDAY(A1056)</f>
        <v/>
      </c>
      <c r="E1056" s="4">
        <f>HOUR(A1056)</f>
        <v/>
      </c>
      <c r="F1056" s="4">
        <f>CONCATENATE(B1056,"-",C1056,"-",E1056)</f>
        <v/>
      </c>
      <c r="G1056" s="10">
        <f>L1056-J1056-K1056-M1056-N1056</f>
        <v/>
      </c>
      <c r="H1056" s="4">
        <f>VLOOKUP(F1056,Belpex!F:G,2,FALSE)</f>
        <v/>
      </c>
      <c r="I1056" s="7">
        <f>AVERAGE(-1*10^-8*G1056^2+0.0204*G1056+35.96,0.0204*G1056+35.918)</f>
        <v/>
      </c>
      <c r="J1056" s="4">
        <f>VLOOKUP(F1056,'Forecast PV'!N:O,2,FALSE)</f>
        <v/>
      </c>
      <c r="K1056" s="4">
        <f>+VLOOKUP(F1056,'Forecast Wind June'!M:N,2,FALSE)</f>
        <v/>
      </c>
      <c r="L1056" s="4">
        <f>VLOOKUP(F1056,'Forecast Load June'!H:I,2,FALSE)</f>
        <v/>
      </c>
      <c r="M1056" s="4">
        <f>VLOOKUP(A1057,'Forecast Nuclear June'!A:C,3,FALSE)</f>
        <v/>
      </c>
      <c r="N1056" s="8">
        <f>_xlfn.MINIFS('Production June'!T:T,'Production June'!Q:Q,Summary!B1056,'Production June'!R:R,Summary!D1056,'Production June'!S:S,Summary!E1056)</f>
        <v/>
      </c>
    </row>
    <row r="1057" ht="14.25" customHeight="1">
      <c r="A1057" s="16">
        <f>'Forecast Load June'!A1055</f>
        <v/>
      </c>
      <c r="B1057" s="4">
        <f>MONTH(A1057)</f>
        <v/>
      </c>
      <c r="C1057" s="4">
        <f>DAY(A1057)</f>
        <v/>
      </c>
      <c r="D1057" s="4">
        <f>WEEKDAY(A1057)</f>
        <v/>
      </c>
      <c r="E1057" s="4">
        <f>HOUR(A1057)</f>
        <v/>
      </c>
      <c r="F1057" s="4">
        <f>CONCATENATE(B1057,"-",C1057,"-",E1057)</f>
        <v/>
      </c>
      <c r="G1057" s="10">
        <f>L1057-J1057-K1057-M1057-N1057</f>
        <v/>
      </c>
      <c r="H1057" s="4">
        <f>VLOOKUP(F1057,Belpex!F:G,2,FALSE)</f>
        <v/>
      </c>
      <c r="I1057" s="7">
        <f>AVERAGE(-1*10^-8*G1057^2+0.0204*G1057+35.96,0.0204*G1057+35.918)</f>
        <v/>
      </c>
      <c r="J1057" s="4">
        <f>VLOOKUP(F1057,'Forecast PV'!N:O,2,FALSE)</f>
        <v/>
      </c>
      <c r="K1057" s="4">
        <f>+VLOOKUP(F1057,'Forecast Wind June'!M:N,2,FALSE)</f>
        <v/>
      </c>
      <c r="L1057" s="4">
        <f>VLOOKUP(F1057,'Forecast Load June'!H:I,2,FALSE)</f>
        <v/>
      </c>
      <c r="M1057" s="4">
        <f>VLOOKUP(A1058,'Forecast Nuclear June'!A:C,3,FALSE)</f>
        <v/>
      </c>
      <c r="N1057" s="8">
        <f>_xlfn.MINIFS('Production June'!T:T,'Production June'!Q:Q,Summary!B1057,'Production June'!R:R,Summary!D1057,'Production June'!S:S,Summary!E1057)</f>
        <v/>
      </c>
    </row>
    <row r="1058" ht="14.25" customHeight="1">
      <c r="A1058" s="16">
        <f>'Forecast Load June'!A1056</f>
        <v/>
      </c>
      <c r="B1058" s="4">
        <f>MONTH(A1058)</f>
        <v/>
      </c>
      <c r="C1058" s="4">
        <f>DAY(A1058)</f>
        <v/>
      </c>
      <c r="D1058" s="4">
        <f>WEEKDAY(A1058)</f>
        <v/>
      </c>
      <c r="E1058" s="4">
        <f>HOUR(A1058)</f>
        <v/>
      </c>
      <c r="F1058" s="4">
        <f>CONCATENATE(B1058,"-",C1058,"-",E1058)</f>
        <v/>
      </c>
      <c r="G1058" s="10">
        <f>L1058-J1058-K1058-M1058-N1058</f>
        <v/>
      </c>
      <c r="H1058" s="4">
        <f>VLOOKUP(F1058,Belpex!F:G,2,FALSE)</f>
        <v/>
      </c>
      <c r="I1058" s="7">
        <f>AVERAGE(-1*10^-8*G1058^2+0.0204*G1058+35.96,0.0204*G1058+35.918)</f>
        <v/>
      </c>
      <c r="J1058" s="4">
        <f>VLOOKUP(F1058,'Forecast PV'!N:O,2,FALSE)</f>
        <v/>
      </c>
      <c r="K1058" s="4">
        <f>+VLOOKUP(F1058,'Forecast Wind June'!M:N,2,FALSE)</f>
        <v/>
      </c>
      <c r="L1058" s="4">
        <f>VLOOKUP(F1058,'Forecast Load June'!H:I,2,FALSE)</f>
        <v/>
      </c>
      <c r="M1058" s="4">
        <f>VLOOKUP(A1059,'Forecast Nuclear June'!A:C,3,FALSE)</f>
        <v/>
      </c>
      <c r="N1058" s="8">
        <f>_xlfn.MINIFS('Production June'!T:T,'Production June'!Q:Q,Summary!B1058,'Production June'!R:R,Summary!D1058,'Production June'!S:S,Summary!E1058)</f>
        <v/>
      </c>
    </row>
    <row r="1059" ht="14.25" customHeight="1">
      <c r="A1059" s="16">
        <f>'Forecast Load June'!A1057</f>
        <v/>
      </c>
      <c r="B1059" s="4">
        <f>MONTH(A1059)</f>
        <v/>
      </c>
      <c r="C1059" s="4">
        <f>DAY(A1059)</f>
        <v/>
      </c>
      <c r="D1059" s="4">
        <f>WEEKDAY(A1059)</f>
        <v/>
      </c>
      <c r="E1059" s="4">
        <f>HOUR(A1059)</f>
        <v/>
      </c>
      <c r="F1059" s="4">
        <f>CONCATENATE(B1059,"-",C1059,"-",E1059)</f>
        <v/>
      </c>
      <c r="G1059" s="10">
        <f>L1059-J1059-K1059-M1059-N1059</f>
        <v/>
      </c>
      <c r="H1059" s="4">
        <f>VLOOKUP(F1059,Belpex!F:G,2,FALSE)</f>
        <v/>
      </c>
      <c r="I1059" s="7">
        <f>AVERAGE(-1*10^-8*G1059^2+0.0204*G1059+35.96,0.0204*G1059+35.918)</f>
        <v/>
      </c>
      <c r="J1059" s="4">
        <f>VLOOKUP(F1059,'Forecast PV'!N:O,2,FALSE)</f>
        <v/>
      </c>
      <c r="K1059" s="4">
        <f>+VLOOKUP(F1059,'Forecast Wind June'!M:N,2,FALSE)</f>
        <v/>
      </c>
      <c r="L1059" s="4">
        <f>VLOOKUP(F1059,'Forecast Load June'!H:I,2,FALSE)</f>
        <v/>
      </c>
      <c r="M1059" s="4">
        <f>VLOOKUP(A1060,'Forecast Nuclear June'!A:C,3,FALSE)</f>
        <v/>
      </c>
      <c r="N1059" s="8">
        <f>_xlfn.MINIFS('Production June'!T:T,'Production June'!Q:Q,Summary!B1059,'Production June'!R:R,Summary!D1059,'Production June'!S:S,Summary!E1059)</f>
        <v/>
      </c>
    </row>
    <row r="1060" ht="14.25" customHeight="1">
      <c r="A1060" s="16">
        <f>'Forecast Load June'!A1058</f>
        <v/>
      </c>
      <c r="B1060" s="4">
        <f>MONTH(A1060)</f>
        <v/>
      </c>
      <c r="C1060" s="4">
        <f>DAY(A1060)</f>
        <v/>
      </c>
      <c r="D1060" s="4">
        <f>WEEKDAY(A1060)</f>
        <v/>
      </c>
      <c r="E1060" s="4">
        <f>HOUR(A1060)</f>
        <v/>
      </c>
      <c r="F1060" s="4">
        <f>CONCATENATE(B1060,"-",C1060,"-",E1060)</f>
        <v/>
      </c>
      <c r="G1060" s="10">
        <f>L1060-J1060-K1060-M1060-N1060</f>
        <v/>
      </c>
      <c r="H1060" s="4">
        <f>VLOOKUP(F1060,Belpex!F:G,2,FALSE)</f>
        <v/>
      </c>
      <c r="I1060" s="7">
        <f>AVERAGE(-1*10^-8*G1060^2+0.0204*G1060+35.96,0.0204*G1060+35.918)</f>
        <v/>
      </c>
      <c r="J1060" s="4">
        <f>VLOOKUP(F1060,'Forecast PV'!N:O,2,FALSE)</f>
        <v/>
      </c>
      <c r="K1060" s="4">
        <f>+VLOOKUP(F1060,'Forecast Wind June'!M:N,2,FALSE)</f>
        <v/>
      </c>
      <c r="L1060" s="4">
        <f>VLOOKUP(F1060,'Forecast Load June'!H:I,2,FALSE)</f>
        <v/>
      </c>
      <c r="M1060" s="4">
        <f>VLOOKUP(A1061,'Forecast Nuclear June'!A:C,3,FALSE)</f>
        <v/>
      </c>
      <c r="N1060" s="8">
        <f>_xlfn.MINIFS('Production June'!T:T,'Production June'!Q:Q,Summary!B1060,'Production June'!R:R,Summary!D1060,'Production June'!S:S,Summary!E1060)</f>
        <v/>
      </c>
    </row>
    <row r="1061" ht="14.25" customHeight="1">
      <c r="A1061" s="16">
        <f>'Forecast Load June'!A1059</f>
        <v/>
      </c>
      <c r="B1061" s="4">
        <f>MONTH(A1061)</f>
        <v/>
      </c>
      <c r="C1061" s="4">
        <f>DAY(A1061)</f>
        <v/>
      </c>
      <c r="D1061" s="4">
        <f>WEEKDAY(A1061)</f>
        <v/>
      </c>
      <c r="E1061" s="4">
        <f>HOUR(A1061)</f>
        <v/>
      </c>
      <c r="F1061" s="4">
        <f>CONCATENATE(B1061,"-",C1061,"-",E1061)</f>
        <v/>
      </c>
      <c r="G1061" s="10">
        <f>L1061-J1061-K1061-M1061-N1061</f>
        <v/>
      </c>
      <c r="H1061" s="4">
        <f>VLOOKUP(F1061,Belpex!F:G,2,FALSE)</f>
        <v/>
      </c>
      <c r="I1061" s="7">
        <f>AVERAGE(-1*10^-8*G1061^2+0.0204*G1061+35.96,0.0204*G1061+35.918)</f>
        <v/>
      </c>
      <c r="J1061" s="4">
        <f>VLOOKUP(F1061,'Forecast PV'!N:O,2,FALSE)</f>
        <v/>
      </c>
      <c r="K1061" s="4">
        <f>+VLOOKUP(F1061,'Forecast Wind June'!M:N,2,FALSE)</f>
        <v/>
      </c>
      <c r="L1061" s="4">
        <f>VLOOKUP(F1061,'Forecast Load June'!H:I,2,FALSE)</f>
        <v/>
      </c>
      <c r="M1061" s="4">
        <f>VLOOKUP(A1062,'Forecast Nuclear June'!A:C,3,FALSE)</f>
        <v/>
      </c>
      <c r="N1061" s="8">
        <f>_xlfn.MINIFS('Production June'!T:T,'Production June'!Q:Q,Summary!B1061,'Production June'!R:R,Summary!D1061,'Production June'!S:S,Summary!E1061)</f>
        <v/>
      </c>
    </row>
    <row r="1062" ht="14.25" customHeight="1">
      <c r="A1062" s="16">
        <f>'Forecast Load June'!A1060</f>
        <v/>
      </c>
      <c r="B1062" s="4">
        <f>MONTH(A1062)</f>
        <v/>
      </c>
      <c r="C1062" s="4">
        <f>DAY(A1062)</f>
        <v/>
      </c>
      <c r="D1062" s="4">
        <f>WEEKDAY(A1062)</f>
        <v/>
      </c>
      <c r="E1062" s="4">
        <f>HOUR(A1062)</f>
        <v/>
      </c>
      <c r="F1062" s="4">
        <f>CONCATENATE(B1062,"-",C1062,"-",E1062)</f>
        <v/>
      </c>
      <c r="G1062" s="10">
        <f>L1062-J1062-K1062-M1062-N1062</f>
        <v/>
      </c>
      <c r="H1062" s="4">
        <f>VLOOKUP(F1062,Belpex!F:G,2,FALSE)</f>
        <v/>
      </c>
      <c r="I1062" s="7">
        <f>AVERAGE(-1*10^-8*G1062^2+0.0204*G1062+35.96,0.0204*G1062+35.918)</f>
        <v/>
      </c>
      <c r="J1062" s="4">
        <f>VLOOKUP(F1062,'Forecast PV'!N:O,2,FALSE)</f>
        <v/>
      </c>
      <c r="K1062" s="4">
        <f>+VLOOKUP(F1062,'Forecast Wind June'!M:N,2,FALSE)</f>
        <v/>
      </c>
      <c r="L1062" s="4">
        <f>VLOOKUP(F1062,'Forecast Load June'!H:I,2,FALSE)</f>
        <v/>
      </c>
      <c r="M1062" s="4">
        <f>VLOOKUP(A1063,'Forecast Nuclear June'!A:C,3,FALSE)</f>
        <v/>
      </c>
      <c r="N1062" s="8">
        <f>_xlfn.MINIFS('Production June'!T:T,'Production June'!Q:Q,Summary!B1062,'Production June'!R:R,Summary!D1062,'Production June'!S:S,Summary!E1062)</f>
        <v/>
      </c>
    </row>
    <row r="1063" ht="14.25" customHeight="1">
      <c r="A1063" s="16">
        <f>'Forecast Load June'!A1061</f>
        <v/>
      </c>
      <c r="B1063" s="4">
        <f>MONTH(A1063)</f>
        <v/>
      </c>
      <c r="C1063" s="4">
        <f>DAY(A1063)</f>
        <v/>
      </c>
      <c r="D1063" s="4">
        <f>WEEKDAY(A1063)</f>
        <v/>
      </c>
      <c r="E1063" s="4">
        <f>HOUR(A1063)</f>
        <v/>
      </c>
      <c r="F1063" s="4">
        <f>CONCATENATE(B1063,"-",C1063,"-",E1063)</f>
        <v/>
      </c>
      <c r="G1063" s="10">
        <f>L1063-J1063-K1063-M1063-N1063</f>
        <v/>
      </c>
      <c r="H1063" s="4">
        <f>VLOOKUP(F1063,Belpex!F:G,2,FALSE)</f>
        <v/>
      </c>
      <c r="I1063" s="7">
        <f>AVERAGE(-1*10^-8*G1063^2+0.0204*G1063+35.96,0.0204*G1063+35.918)</f>
        <v/>
      </c>
      <c r="J1063" s="4">
        <f>VLOOKUP(F1063,'Forecast PV'!N:O,2,FALSE)</f>
        <v/>
      </c>
      <c r="K1063" s="4">
        <f>+VLOOKUP(F1063,'Forecast Wind June'!M:N,2,FALSE)</f>
        <v/>
      </c>
      <c r="L1063" s="4">
        <f>VLOOKUP(F1063,'Forecast Load June'!H:I,2,FALSE)</f>
        <v/>
      </c>
      <c r="M1063" s="4">
        <f>VLOOKUP(A1064,'Forecast Nuclear June'!A:C,3,FALSE)</f>
        <v/>
      </c>
      <c r="N1063" s="8">
        <f>_xlfn.MINIFS('Production June'!T:T,'Production June'!Q:Q,Summary!B1063,'Production June'!R:R,Summary!D1063,'Production June'!S:S,Summary!E1063)</f>
        <v/>
      </c>
    </row>
    <row r="1064" ht="14.25" customHeight="1">
      <c r="A1064" s="16">
        <f>'Forecast Load June'!A1062</f>
        <v/>
      </c>
      <c r="B1064" s="4">
        <f>MONTH(A1064)</f>
        <v/>
      </c>
      <c r="C1064" s="4">
        <f>DAY(A1064)</f>
        <v/>
      </c>
      <c r="D1064" s="4">
        <f>WEEKDAY(A1064)</f>
        <v/>
      </c>
      <c r="E1064" s="4">
        <f>HOUR(A1064)</f>
        <v/>
      </c>
      <c r="F1064" s="4">
        <f>CONCATENATE(B1064,"-",C1064,"-",E1064)</f>
        <v/>
      </c>
      <c r="G1064" s="10">
        <f>L1064-J1064-K1064-M1064-N1064</f>
        <v/>
      </c>
      <c r="H1064" s="4">
        <f>VLOOKUP(F1064,Belpex!F:G,2,FALSE)</f>
        <v/>
      </c>
      <c r="I1064" s="7">
        <f>AVERAGE(-1*10^-8*G1064^2+0.0204*G1064+35.96,0.0204*G1064+35.918)</f>
        <v/>
      </c>
      <c r="J1064" s="4">
        <f>VLOOKUP(F1064,'Forecast PV'!N:O,2,FALSE)</f>
        <v/>
      </c>
      <c r="K1064" s="4">
        <f>+VLOOKUP(F1064,'Forecast Wind June'!M:N,2,FALSE)</f>
        <v/>
      </c>
      <c r="L1064" s="4">
        <f>VLOOKUP(F1064,'Forecast Load June'!H:I,2,FALSE)</f>
        <v/>
      </c>
      <c r="M1064" s="4">
        <f>VLOOKUP(A1065,'Forecast Nuclear June'!A:C,3,FALSE)</f>
        <v/>
      </c>
      <c r="N1064" s="8">
        <f>_xlfn.MINIFS('Production June'!T:T,'Production June'!Q:Q,Summary!B1064,'Production June'!R:R,Summary!D1064,'Production June'!S:S,Summary!E1064)</f>
        <v/>
      </c>
    </row>
    <row r="1065" ht="14.25" customHeight="1">
      <c r="A1065" s="16">
        <f>'Forecast Load June'!A1063</f>
        <v/>
      </c>
      <c r="B1065" s="4">
        <f>MONTH(A1065)</f>
        <v/>
      </c>
      <c r="C1065" s="4">
        <f>DAY(A1065)</f>
        <v/>
      </c>
      <c r="D1065" s="4">
        <f>WEEKDAY(A1065)</f>
        <v/>
      </c>
      <c r="E1065" s="4">
        <f>HOUR(A1065)</f>
        <v/>
      </c>
      <c r="F1065" s="4">
        <f>CONCATENATE(B1065,"-",C1065,"-",E1065)</f>
        <v/>
      </c>
      <c r="G1065" s="10">
        <f>L1065-J1065-K1065-M1065-N1065</f>
        <v/>
      </c>
      <c r="H1065" s="4">
        <f>VLOOKUP(F1065,Belpex!F:G,2,FALSE)</f>
        <v/>
      </c>
      <c r="I1065" s="7">
        <f>AVERAGE(-1*10^-8*G1065^2+0.0204*G1065+35.96,0.0204*G1065+35.918)</f>
        <v/>
      </c>
      <c r="J1065" s="4">
        <f>VLOOKUP(F1065,'Forecast PV'!N:O,2,FALSE)</f>
        <v/>
      </c>
      <c r="K1065" s="4">
        <f>+VLOOKUP(F1065,'Forecast Wind June'!M:N,2,FALSE)</f>
        <v/>
      </c>
      <c r="L1065" s="4">
        <f>VLOOKUP(F1065,'Forecast Load June'!H:I,2,FALSE)</f>
        <v/>
      </c>
      <c r="M1065" s="4">
        <f>VLOOKUP(A1066,'Forecast Nuclear June'!A:C,3,FALSE)</f>
        <v/>
      </c>
      <c r="N1065" s="8">
        <f>_xlfn.MINIFS('Production June'!T:T,'Production June'!Q:Q,Summary!B1065,'Production June'!R:R,Summary!D1065,'Production June'!S:S,Summary!E1065)</f>
        <v/>
      </c>
    </row>
    <row r="1066" ht="14.25" customHeight="1">
      <c r="A1066" s="16">
        <f>'Forecast Load June'!A1064</f>
        <v/>
      </c>
      <c r="B1066" s="4">
        <f>MONTH(A1066)</f>
        <v/>
      </c>
      <c r="C1066" s="4">
        <f>DAY(A1066)</f>
        <v/>
      </c>
      <c r="D1066" s="4">
        <f>WEEKDAY(A1066)</f>
        <v/>
      </c>
      <c r="E1066" s="4">
        <f>HOUR(A1066)</f>
        <v/>
      </c>
      <c r="F1066" s="4">
        <f>CONCATENATE(B1066,"-",C1066,"-",E1066)</f>
        <v/>
      </c>
      <c r="G1066" s="10">
        <f>L1066-J1066-K1066-M1066-N1066</f>
        <v/>
      </c>
      <c r="H1066" s="4">
        <f>VLOOKUP(F1066,Belpex!F:G,2,FALSE)</f>
        <v/>
      </c>
      <c r="I1066" s="7">
        <f>AVERAGE(-1*10^-8*G1066^2+0.0204*G1066+35.96,0.0204*G1066+35.918)</f>
        <v/>
      </c>
      <c r="J1066" s="4">
        <f>VLOOKUP(F1066,'Forecast PV'!N:O,2,FALSE)</f>
        <v/>
      </c>
      <c r="K1066" s="4">
        <f>+VLOOKUP(F1066,'Forecast Wind June'!M:N,2,FALSE)</f>
        <v/>
      </c>
      <c r="L1066" s="4">
        <f>VLOOKUP(F1066,'Forecast Load June'!H:I,2,FALSE)</f>
        <v/>
      </c>
      <c r="M1066" s="4">
        <f>VLOOKUP(A1067,'Forecast Nuclear June'!A:C,3,FALSE)</f>
        <v/>
      </c>
      <c r="N1066" s="8">
        <f>_xlfn.MINIFS('Production June'!T:T,'Production June'!Q:Q,Summary!B1066,'Production June'!R:R,Summary!D1066,'Production June'!S:S,Summary!E1066)</f>
        <v/>
      </c>
    </row>
    <row r="1067" ht="14.25" customHeight="1">
      <c r="A1067" s="16">
        <f>'Forecast Load June'!A1065</f>
        <v/>
      </c>
      <c r="B1067" s="4">
        <f>MONTH(A1067)</f>
        <v/>
      </c>
      <c r="C1067" s="4">
        <f>DAY(A1067)</f>
        <v/>
      </c>
      <c r="D1067" s="4">
        <f>WEEKDAY(A1067)</f>
        <v/>
      </c>
      <c r="E1067" s="4">
        <f>HOUR(A1067)</f>
        <v/>
      </c>
      <c r="F1067" s="4">
        <f>CONCATENATE(B1067,"-",C1067,"-",E1067)</f>
        <v/>
      </c>
      <c r="G1067" s="10">
        <f>L1067-J1067-K1067-M1067-N1067</f>
        <v/>
      </c>
      <c r="H1067" s="4">
        <f>VLOOKUP(F1067,Belpex!F:G,2,FALSE)</f>
        <v/>
      </c>
      <c r="I1067" s="7">
        <f>AVERAGE(-1*10^-8*G1067^2+0.0204*G1067+35.96,0.0204*G1067+35.918)</f>
        <v/>
      </c>
      <c r="J1067" s="4">
        <f>VLOOKUP(F1067,'Forecast PV'!N:O,2,FALSE)</f>
        <v/>
      </c>
      <c r="K1067" s="4">
        <f>+VLOOKUP(F1067,'Forecast Wind June'!M:N,2,FALSE)</f>
        <v/>
      </c>
      <c r="L1067" s="4">
        <f>VLOOKUP(F1067,'Forecast Load June'!H:I,2,FALSE)</f>
        <v/>
      </c>
      <c r="M1067" s="4">
        <f>VLOOKUP(A1068,'Forecast Nuclear June'!A:C,3,FALSE)</f>
        <v/>
      </c>
      <c r="N1067" s="8">
        <f>_xlfn.MINIFS('Production June'!T:T,'Production June'!Q:Q,Summary!B1067,'Production June'!R:R,Summary!D1067,'Production June'!S:S,Summary!E1067)</f>
        <v/>
      </c>
    </row>
    <row r="1068" ht="14.25" customHeight="1">
      <c r="A1068" s="16">
        <f>'Forecast Load June'!A1066</f>
        <v/>
      </c>
      <c r="B1068" s="4">
        <f>MONTH(A1068)</f>
        <v/>
      </c>
      <c r="C1068" s="4">
        <f>DAY(A1068)</f>
        <v/>
      </c>
      <c r="D1068" s="4">
        <f>WEEKDAY(A1068)</f>
        <v/>
      </c>
      <c r="E1068" s="4">
        <f>HOUR(A1068)</f>
        <v/>
      </c>
      <c r="F1068" s="4">
        <f>CONCATENATE(B1068,"-",C1068,"-",E1068)</f>
        <v/>
      </c>
      <c r="G1068" s="10">
        <f>L1068-J1068-K1068-M1068-N1068</f>
        <v/>
      </c>
      <c r="H1068" s="4">
        <f>VLOOKUP(F1068,Belpex!F:G,2,FALSE)</f>
        <v/>
      </c>
      <c r="I1068" s="7">
        <f>AVERAGE(-1*10^-8*G1068^2+0.0204*G1068+35.96,0.0204*G1068+35.918)</f>
        <v/>
      </c>
      <c r="J1068" s="4">
        <f>VLOOKUP(F1068,'Forecast PV'!N:O,2,FALSE)</f>
        <v/>
      </c>
      <c r="K1068" s="4">
        <f>+VLOOKUP(F1068,'Forecast Wind June'!M:N,2,FALSE)</f>
        <v/>
      </c>
      <c r="L1068" s="4">
        <f>VLOOKUP(F1068,'Forecast Load June'!H:I,2,FALSE)</f>
        <v/>
      </c>
      <c r="M1068" s="4">
        <f>VLOOKUP(A1069,'Forecast Nuclear June'!A:C,3,FALSE)</f>
        <v/>
      </c>
      <c r="N1068" s="8">
        <f>_xlfn.MINIFS('Production June'!T:T,'Production June'!Q:Q,Summary!B1068,'Production June'!R:R,Summary!D1068,'Production June'!S:S,Summary!E1068)</f>
        <v/>
      </c>
    </row>
    <row r="1069" ht="14.25" customHeight="1">
      <c r="A1069" s="16">
        <f>'Forecast Load June'!A1067</f>
        <v/>
      </c>
      <c r="B1069" s="4">
        <f>MONTH(A1069)</f>
        <v/>
      </c>
      <c r="C1069" s="4">
        <f>DAY(A1069)</f>
        <v/>
      </c>
      <c r="D1069" s="4">
        <f>WEEKDAY(A1069)</f>
        <v/>
      </c>
      <c r="E1069" s="4">
        <f>HOUR(A1069)</f>
        <v/>
      </c>
      <c r="F1069" s="4">
        <f>CONCATENATE(B1069,"-",C1069,"-",E1069)</f>
        <v/>
      </c>
      <c r="G1069" s="10">
        <f>L1069-J1069-K1069-M1069-N1069</f>
        <v/>
      </c>
      <c r="H1069" s="4">
        <f>VLOOKUP(F1069,Belpex!F:G,2,FALSE)</f>
        <v/>
      </c>
      <c r="I1069" s="7">
        <f>AVERAGE(-1*10^-8*G1069^2+0.0204*G1069+35.96,0.0204*G1069+35.918)</f>
        <v/>
      </c>
      <c r="J1069" s="4">
        <f>VLOOKUP(F1069,'Forecast PV'!N:O,2,FALSE)</f>
        <v/>
      </c>
      <c r="K1069" s="4">
        <f>+VLOOKUP(F1069,'Forecast Wind June'!M:N,2,FALSE)</f>
        <v/>
      </c>
      <c r="L1069" s="4">
        <f>VLOOKUP(F1069,'Forecast Load June'!H:I,2,FALSE)</f>
        <v/>
      </c>
      <c r="M1069" s="4">
        <f>VLOOKUP(A1070,'Forecast Nuclear June'!A:C,3,FALSE)</f>
        <v/>
      </c>
      <c r="N1069" s="8">
        <f>_xlfn.MINIFS('Production June'!T:T,'Production June'!Q:Q,Summary!B1069,'Production June'!R:R,Summary!D1069,'Production June'!S:S,Summary!E1069)</f>
        <v/>
      </c>
    </row>
    <row r="1070" ht="14.25" customHeight="1">
      <c r="A1070" s="16">
        <f>'Forecast Load June'!A1068</f>
        <v/>
      </c>
      <c r="B1070" s="4">
        <f>MONTH(A1070)</f>
        <v/>
      </c>
      <c r="C1070" s="4">
        <f>DAY(A1070)</f>
        <v/>
      </c>
      <c r="D1070" s="4">
        <f>WEEKDAY(A1070)</f>
        <v/>
      </c>
      <c r="E1070" s="4">
        <f>HOUR(A1070)</f>
        <v/>
      </c>
      <c r="F1070" s="4">
        <f>CONCATENATE(B1070,"-",C1070,"-",E1070)</f>
        <v/>
      </c>
      <c r="G1070" s="10">
        <f>L1070-J1070-K1070-M1070-N1070</f>
        <v/>
      </c>
      <c r="H1070" s="4">
        <f>VLOOKUP(F1070,Belpex!F:G,2,FALSE)</f>
        <v/>
      </c>
      <c r="I1070" s="7">
        <f>AVERAGE(-1*10^-8*G1070^2+0.0204*G1070+35.96,0.0204*G1070+35.918)</f>
        <v/>
      </c>
      <c r="J1070" s="4">
        <f>VLOOKUP(F1070,'Forecast PV'!N:O,2,FALSE)</f>
        <v/>
      </c>
      <c r="K1070" s="4">
        <f>+VLOOKUP(F1070,'Forecast Wind June'!M:N,2,FALSE)</f>
        <v/>
      </c>
      <c r="L1070" s="4">
        <f>VLOOKUP(F1070,'Forecast Load June'!H:I,2,FALSE)</f>
        <v/>
      </c>
      <c r="M1070" s="4">
        <f>VLOOKUP(A1071,'Forecast Nuclear June'!A:C,3,FALSE)</f>
        <v/>
      </c>
      <c r="N1070" s="8">
        <f>_xlfn.MINIFS('Production June'!T:T,'Production June'!Q:Q,Summary!B1070,'Production June'!R:R,Summary!D1070,'Production June'!S:S,Summary!E1070)</f>
        <v/>
      </c>
    </row>
    <row r="1071" ht="14.25" customHeight="1">
      <c r="A1071" s="16">
        <f>'Forecast Load June'!A1069</f>
        <v/>
      </c>
      <c r="B1071" s="4">
        <f>MONTH(A1071)</f>
        <v/>
      </c>
      <c r="C1071" s="4">
        <f>DAY(A1071)</f>
        <v/>
      </c>
      <c r="D1071" s="4">
        <f>WEEKDAY(A1071)</f>
        <v/>
      </c>
      <c r="E1071" s="4">
        <f>HOUR(A1071)</f>
        <v/>
      </c>
      <c r="F1071" s="4">
        <f>CONCATENATE(B1071,"-",C1071,"-",E1071)</f>
        <v/>
      </c>
      <c r="G1071" s="10">
        <f>L1071-J1071-K1071-M1071-N1071</f>
        <v/>
      </c>
      <c r="H1071" s="4">
        <f>VLOOKUP(F1071,Belpex!F:G,2,FALSE)</f>
        <v/>
      </c>
      <c r="I1071" s="7">
        <f>AVERAGE(-1*10^-8*G1071^2+0.0204*G1071+35.96,0.0204*G1071+35.918)</f>
        <v/>
      </c>
      <c r="J1071" s="4">
        <f>VLOOKUP(F1071,'Forecast PV'!N:O,2,FALSE)</f>
        <v/>
      </c>
      <c r="K1071" s="4">
        <f>+VLOOKUP(F1071,'Forecast Wind June'!M:N,2,FALSE)</f>
        <v/>
      </c>
      <c r="L1071" s="4">
        <f>VLOOKUP(F1071,'Forecast Load June'!H:I,2,FALSE)</f>
        <v/>
      </c>
      <c r="M1071" s="4">
        <f>VLOOKUP(A1072,'Forecast Nuclear June'!A:C,3,FALSE)</f>
        <v/>
      </c>
      <c r="N1071" s="8">
        <f>_xlfn.MINIFS('Production June'!T:T,'Production June'!Q:Q,Summary!B1071,'Production June'!R:R,Summary!D1071,'Production June'!S:S,Summary!E1071)</f>
        <v/>
      </c>
    </row>
    <row r="1072" ht="14.25" customHeight="1">
      <c r="A1072" s="16">
        <f>'Forecast Load June'!A1070</f>
        <v/>
      </c>
      <c r="B1072" s="4">
        <f>MONTH(A1072)</f>
        <v/>
      </c>
      <c r="C1072" s="4">
        <f>DAY(A1072)</f>
        <v/>
      </c>
      <c r="D1072" s="4">
        <f>WEEKDAY(A1072)</f>
        <v/>
      </c>
      <c r="E1072" s="4">
        <f>HOUR(A1072)</f>
        <v/>
      </c>
      <c r="F1072" s="4">
        <f>CONCATENATE(B1072,"-",C1072,"-",E1072)</f>
        <v/>
      </c>
      <c r="G1072" s="10">
        <f>L1072-J1072-K1072-M1072-N1072</f>
        <v/>
      </c>
      <c r="H1072" s="4">
        <f>VLOOKUP(F1072,Belpex!F:G,2,FALSE)</f>
        <v/>
      </c>
      <c r="I1072" s="7">
        <f>AVERAGE(-1*10^-8*G1072^2+0.0204*G1072+35.96,0.0204*G1072+35.918)</f>
        <v/>
      </c>
      <c r="J1072" s="4">
        <f>VLOOKUP(F1072,'Forecast PV'!N:O,2,FALSE)</f>
        <v/>
      </c>
      <c r="K1072" s="4">
        <f>+VLOOKUP(F1072,'Forecast Wind June'!M:N,2,FALSE)</f>
        <v/>
      </c>
      <c r="L1072" s="4">
        <f>VLOOKUP(F1072,'Forecast Load June'!H:I,2,FALSE)</f>
        <v/>
      </c>
      <c r="M1072" s="4">
        <f>VLOOKUP(A1073,'Forecast Nuclear June'!A:C,3,FALSE)</f>
        <v/>
      </c>
      <c r="N1072" s="8">
        <f>_xlfn.MINIFS('Production June'!T:T,'Production June'!Q:Q,Summary!B1072,'Production June'!R:R,Summary!D1072,'Production June'!S:S,Summary!E1072)</f>
        <v/>
      </c>
    </row>
    <row r="1073" ht="14.25" customHeight="1">
      <c r="A1073" s="16">
        <f>'Forecast Load June'!A1071</f>
        <v/>
      </c>
      <c r="B1073" s="4">
        <f>MONTH(A1073)</f>
        <v/>
      </c>
      <c r="C1073" s="4">
        <f>DAY(A1073)</f>
        <v/>
      </c>
      <c r="D1073" s="4">
        <f>WEEKDAY(A1073)</f>
        <v/>
      </c>
      <c r="E1073" s="4">
        <f>HOUR(A1073)</f>
        <v/>
      </c>
      <c r="F1073" s="4">
        <f>CONCATENATE(B1073,"-",C1073,"-",E1073)</f>
        <v/>
      </c>
      <c r="G1073" s="10">
        <f>L1073-J1073-K1073-M1073-N1073</f>
        <v/>
      </c>
      <c r="H1073" s="4">
        <f>VLOOKUP(F1073,Belpex!F:G,2,FALSE)</f>
        <v/>
      </c>
      <c r="I1073" s="7">
        <f>AVERAGE(-1*10^-8*G1073^2+0.0204*G1073+35.96,0.0204*G1073+35.918)</f>
        <v/>
      </c>
      <c r="J1073" s="4">
        <f>VLOOKUP(F1073,'Forecast PV'!N:O,2,FALSE)</f>
        <v/>
      </c>
      <c r="K1073" s="4">
        <f>+VLOOKUP(F1073,'Forecast Wind June'!M:N,2,FALSE)</f>
        <v/>
      </c>
      <c r="L1073" s="4">
        <f>VLOOKUP(F1073,'Forecast Load June'!H:I,2,FALSE)</f>
        <v/>
      </c>
      <c r="M1073" s="4">
        <f>VLOOKUP(A1074,'Forecast Nuclear June'!A:C,3,FALSE)</f>
        <v/>
      </c>
      <c r="N1073" s="8">
        <f>_xlfn.MINIFS('Production June'!T:T,'Production June'!Q:Q,Summary!B1073,'Production June'!R:R,Summary!D1073,'Production June'!S:S,Summary!E1073)</f>
        <v/>
      </c>
    </row>
    <row r="1074" ht="14.25" customHeight="1">
      <c r="A1074" s="16">
        <f>'Forecast Load June'!A1072</f>
        <v/>
      </c>
      <c r="B1074" s="4">
        <f>MONTH(A1074)</f>
        <v/>
      </c>
      <c r="C1074" s="4">
        <f>DAY(A1074)</f>
        <v/>
      </c>
      <c r="D1074" s="4">
        <f>WEEKDAY(A1074)</f>
        <v/>
      </c>
      <c r="E1074" s="4">
        <f>HOUR(A1074)</f>
        <v/>
      </c>
      <c r="F1074" s="4">
        <f>CONCATENATE(B1074,"-",C1074,"-",E1074)</f>
        <v/>
      </c>
      <c r="G1074" s="10">
        <f>L1074-J1074-K1074-M1074-N1074</f>
        <v/>
      </c>
      <c r="H1074" s="4">
        <f>VLOOKUP(F1074,Belpex!F:G,2,FALSE)</f>
        <v/>
      </c>
      <c r="I1074" s="7">
        <f>AVERAGE(-1*10^-8*G1074^2+0.0204*G1074+35.96,0.0204*G1074+35.918)</f>
        <v/>
      </c>
      <c r="J1074" s="4">
        <f>VLOOKUP(F1074,'Forecast PV'!N:O,2,FALSE)</f>
        <v/>
      </c>
      <c r="K1074" s="4">
        <f>+VLOOKUP(F1074,'Forecast Wind June'!M:N,2,FALSE)</f>
        <v/>
      </c>
      <c r="L1074" s="4">
        <f>VLOOKUP(F1074,'Forecast Load June'!H:I,2,FALSE)</f>
        <v/>
      </c>
      <c r="M1074" s="4">
        <f>VLOOKUP(A1075,'Forecast Nuclear June'!A:C,3,FALSE)</f>
        <v/>
      </c>
      <c r="N1074" s="8">
        <f>_xlfn.MINIFS('Production June'!T:T,'Production June'!Q:Q,Summary!B1074,'Production June'!R:R,Summary!D1074,'Production June'!S:S,Summary!E1074)</f>
        <v/>
      </c>
    </row>
    <row r="1075" ht="14.25" customHeight="1">
      <c r="A1075" s="16">
        <f>'Forecast Load June'!A1073</f>
        <v/>
      </c>
      <c r="B1075" s="4">
        <f>MONTH(A1075)</f>
        <v/>
      </c>
      <c r="C1075" s="4">
        <f>DAY(A1075)</f>
        <v/>
      </c>
      <c r="D1075" s="4">
        <f>WEEKDAY(A1075)</f>
        <v/>
      </c>
      <c r="E1075" s="4">
        <f>HOUR(A1075)</f>
        <v/>
      </c>
      <c r="F1075" s="4">
        <f>CONCATENATE(B1075,"-",C1075,"-",E1075)</f>
        <v/>
      </c>
      <c r="G1075" s="10">
        <f>L1075-J1075-K1075-M1075-N1075</f>
        <v/>
      </c>
      <c r="H1075" s="4">
        <f>VLOOKUP(F1075,Belpex!F:G,2,FALSE)</f>
        <v/>
      </c>
      <c r="I1075" s="7">
        <f>AVERAGE(-1*10^-8*G1075^2+0.0204*G1075+35.96,0.0204*G1075+35.918)</f>
        <v/>
      </c>
      <c r="J1075" s="4">
        <f>VLOOKUP(F1075,'Forecast PV'!N:O,2,FALSE)</f>
        <v/>
      </c>
      <c r="K1075" s="4">
        <f>+VLOOKUP(F1075,'Forecast Wind June'!M:N,2,FALSE)</f>
        <v/>
      </c>
      <c r="L1075" s="4">
        <f>VLOOKUP(F1075,'Forecast Load June'!H:I,2,FALSE)</f>
        <v/>
      </c>
      <c r="M1075" s="4">
        <f>VLOOKUP(A1076,'Forecast Nuclear June'!A:C,3,FALSE)</f>
        <v/>
      </c>
      <c r="N1075" s="8">
        <f>_xlfn.MINIFS('Production June'!T:T,'Production June'!Q:Q,Summary!B1075,'Production June'!R:R,Summary!D1075,'Production June'!S:S,Summary!E1075)</f>
        <v/>
      </c>
    </row>
    <row r="1076" ht="14.25" customHeight="1">
      <c r="A1076" s="16">
        <f>'Forecast Load June'!A1074</f>
        <v/>
      </c>
      <c r="B1076" s="4">
        <f>MONTH(A1076)</f>
        <v/>
      </c>
      <c r="C1076" s="4">
        <f>DAY(A1076)</f>
        <v/>
      </c>
      <c r="D1076" s="4">
        <f>WEEKDAY(A1076)</f>
        <v/>
      </c>
      <c r="E1076" s="4">
        <f>HOUR(A1076)</f>
        <v/>
      </c>
      <c r="F1076" s="4">
        <f>CONCATENATE(B1076,"-",C1076,"-",E1076)</f>
        <v/>
      </c>
      <c r="G1076" s="10">
        <f>L1076-J1076-K1076-M1076-N1076</f>
        <v/>
      </c>
      <c r="H1076" s="4">
        <f>VLOOKUP(F1076,Belpex!F:G,2,FALSE)</f>
        <v/>
      </c>
      <c r="I1076" s="7">
        <f>AVERAGE(-1*10^-8*G1076^2+0.0204*G1076+35.96,0.0204*G1076+35.918)</f>
        <v/>
      </c>
      <c r="J1076" s="4">
        <f>VLOOKUP(F1076,'Forecast PV'!N:O,2,FALSE)</f>
        <v/>
      </c>
      <c r="K1076" s="4">
        <f>+VLOOKUP(F1076,'Forecast Wind June'!M:N,2,FALSE)</f>
        <v/>
      </c>
      <c r="L1076" s="4">
        <f>VLOOKUP(F1076,'Forecast Load June'!H:I,2,FALSE)</f>
        <v/>
      </c>
      <c r="M1076" s="4">
        <f>VLOOKUP(A1077,'Forecast Nuclear June'!A:C,3,FALSE)</f>
        <v/>
      </c>
      <c r="N1076" s="8">
        <f>_xlfn.MINIFS('Production June'!T:T,'Production June'!Q:Q,Summary!B1076,'Production June'!R:R,Summary!D1076,'Production June'!S:S,Summary!E1076)</f>
        <v/>
      </c>
    </row>
    <row r="1077" ht="14.25" customHeight="1">
      <c r="A1077" s="16">
        <f>'Forecast Load June'!A1075</f>
        <v/>
      </c>
      <c r="B1077" s="4">
        <f>MONTH(A1077)</f>
        <v/>
      </c>
      <c r="C1077" s="4">
        <f>DAY(A1077)</f>
        <v/>
      </c>
      <c r="D1077" s="4">
        <f>WEEKDAY(A1077)</f>
        <v/>
      </c>
      <c r="E1077" s="4">
        <f>HOUR(A1077)</f>
        <v/>
      </c>
      <c r="F1077" s="4">
        <f>CONCATENATE(B1077,"-",C1077,"-",E1077)</f>
        <v/>
      </c>
      <c r="G1077" s="10">
        <f>L1077-J1077-K1077-M1077-N1077</f>
        <v/>
      </c>
      <c r="H1077" s="4">
        <f>VLOOKUP(F1077,Belpex!F:G,2,FALSE)</f>
        <v/>
      </c>
      <c r="I1077" s="7">
        <f>AVERAGE(-1*10^-8*G1077^2+0.0204*G1077+35.96,0.0204*G1077+35.918)</f>
        <v/>
      </c>
      <c r="J1077" s="4">
        <f>VLOOKUP(F1077,'Forecast PV'!N:O,2,FALSE)</f>
        <v/>
      </c>
      <c r="K1077" s="4">
        <f>+VLOOKUP(F1077,'Forecast Wind June'!M:N,2,FALSE)</f>
        <v/>
      </c>
      <c r="L1077" s="4">
        <f>VLOOKUP(F1077,'Forecast Load June'!H:I,2,FALSE)</f>
        <v/>
      </c>
      <c r="M1077" s="4">
        <f>VLOOKUP(A1078,'Forecast Nuclear June'!A:C,3,FALSE)</f>
        <v/>
      </c>
      <c r="N1077" s="8">
        <f>_xlfn.MINIFS('Production June'!T:T,'Production June'!Q:Q,Summary!B1077,'Production June'!R:R,Summary!D1077,'Production June'!S:S,Summary!E1077)</f>
        <v/>
      </c>
    </row>
    <row r="1078" ht="14.25" customHeight="1">
      <c r="A1078" s="16">
        <f>'Forecast Load June'!A1076</f>
        <v/>
      </c>
      <c r="B1078" s="4">
        <f>MONTH(A1078)</f>
        <v/>
      </c>
      <c r="C1078" s="4">
        <f>DAY(A1078)</f>
        <v/>
      </c>
      <c r="D1078" s="4">
        <f>WEEKDAY(A1078)</f>
        <v/>
      </c>
      <c r="E1078" s="4">
        <f>HOUR(A1078)</f>
        <v/>
      </c>
      <c r="F1078" s="4">
        <f>CONCATENATE(B1078,"-",C1078,"-",E1078)</f>
        <v/>
      </c>
      <c r="G1078" s="10">
        <f>L1078-J1078-K1078-M1078-N1078</f>
        <v/>
      </c>
      <c r="H1078" s="4">
        <f>VLOOKUP(F1078,Belpex!F:G,2,FALSE)</f>
        <v/>
      </c>
      <c r="I1078" s="7">
        <f>AVERAGE(-1*10^-8*G1078^2+0.0204*G1078+35.96,0.0204*G1078+35.918)</f>
        <v/>
      </c>
      <c r="J1078" s="4">
        <f>VLOOKUP(F1078,'Forecast PV'!N:O,2,FALSE)</f>
        <v/>
      </c>
      <c r="K1078" s="4">
        <f>+VLOOKUP(F1078,'Forecast Wind June'!M:N,2,FALSE)</f>
        <v/>
      </c>
      <c r="L1078" s="4">
        <f>VLOOKUP(F1078,'Forecast Load June'!H:I,2,FALSE)</f>
        <v/>
      </c>
      <c r="M1078" s="4">
        <f>VLOOKUP(A1079,'Forecast Nuclear June'!A:C,3,FALSE)</f>
        <v/>
      </c>
      <c r="N1078" s="8">
        <f>_xlfn.MINIFS('Production June'!T:T,'Production June'!Q:Q,Summary!B1078,'Production June'!R:R,Summary!D1078,'Production June'!S:S,Summary!E1078)</f>
        <v/>
      </c>
    </row>
    <row r="1079" ht="14.25" customHeight="1">
      <c r="A1079" s="16">
        <f>'Forecast Load June'!A1077</f>
        <v/>
      </c>
      <c r="B1079" s="4">
        <f>MONTH(A1079)</f>
        <v/>
      </c>
      <c r="C1079" s="4">
        <f>DAY(A1079)</f>
        <v/>
      </c>
      <c r="D1079" s="4">
        <f>WEEKDAY(A1079)</f>
        <v/>
      </c>
      <c r="E1079" s="4">
        <f>HOUR(A1079)</f>
        <v/>
      </c>
      <c r="F1079" s="4">
        <f>CONCATENATE(B1079,"-",C1079,"-",E1079)</f>
        <v/>
      </c>
      <c r="G1079" s="10">
        <f>L1079-J1079-K1079-M1079-N1079</f>
        <v/>
      </c>
      <c r="H1079" s="4">
        <f>VLOOKUP(F1079,Belpex!F:G,2,FALSE)</f>
        <v/>
      </c>
      <c r="I1079" s="7">
        <f>AVERAGE(-1*10^-8*G1079^2+0.0204*G1079+35.96,0.0204*G1079+35.918)</f>
        <v/>
      </c>
      <c r="J1079" s="4">
        <f>VLOOKUP(F1079,'Forecast PV'!N:O,2,FALSE)</f>
        <v/>
      </c>
      <c r="K1079" s="4">
        <f>+VLOOKUP(F1079,'Forecast Wind June'!M:N,2,FALSE)</f>
        <v/>
      </c>
      <c r="L1079" s="4">
        <f>VLOOKUP(F1079,'Forecast Load June'!H:I,2,FALSE)</f>
        <v/>
      </c>
      <c r="M1079" s="4">
        <f>VLOOKUP(A1080,'Forecast Nuclear June'!A:C,3,FALSE)</f>
        <v/>
      </c>
      <c r="N1079" s="8">
        <f>_xlfn.MINIFS('Production June'!T:T,'Production June'!Q:Q,Summary!B1079,'Production June'!R:R,Summary!D1079,'Production June'!S:S,Summary!E1079)</f>
        <v/>
      </c>
    </row>
    <row r="1080" ht="14.25" customHeight="1">
      <c r="A1080" s="16">
        <f>'Forecast Load June'!A1078</f>
        <v/>
      </c>
      <c r="B1080" s="4">
        <f>MONTH(A1080)</f>
        <v/>
      </c>
      <c r="C1080" s="4">
        <f>DAY(A1080)</f>
        <v/>
      </c>
      <c r="D1080" s="4">
        <f>WEEKDAY(A1080)</f>
        <v/>
      </c>
      <c r="E1080" s="4">
        <f>HOUR(A1080)</f>
        <v/>
      </c>
      <c r="F1080" s="4">
        <f>CONCATENATE(B1080,"-",C1080,"-",E1080)</f>
        <v/>
      </c>
      <c r="G1080" s="10">
        <f>L1080-J1080-K1080-M1080-N1080</f>
        <v/>
      </c>
      <c r="H1080" s="4">
        <f>VLOOKUP(F1080,Belpex!F:G,2,FALSE)</f>
        <v/>
      </c>
      <c r="I1080" s="7">
        <f>AVERAGE(-1*10^-8*G1080^2+0.0204*G1080+35.96,0.0204*G1080+35.918)</f>
        <v/>
      </c>
      <c r="J1080" s="4">
        <f>VLOOKUP(F1080,'Forecast PV'!N:O,2,FALSE)</f>
        <v/>
      </c>
      <c r="K1080" s="4">
        <f>+VLOOKUP(F1080,'Forecast Wind June'!M:N,2,FALSE)</f>
        <v/>
      </c>
      <c r="L1080" s="4">
        <f>VLOOKUP(F1080,'Forecast Load June'!H:I,2,FALSE)</f>
        <v/>
      </c>
      <c r="M1080" s="4">
        <f>VLOOKUP(A1081,'Forecast Nuclear June'!A:C,3,FALSE)</f>
        <v/>
      </c>
      <c r="N1080" s="8">
        <f>_xlfn.MINIFS('Production June'!T:T,'Production June'!Q:Q,Summary!B1080,'Production June'!R:R,Summary!D1080,'Production June'!S:S,Summary!E1080)</f>
        <v/>
      </c>
    </row>
    <row r="1081" ht="14.25" customHeight="1">
      <c r="A1081" s="16">
        <f>'Forecast Load June'!A1079</f>
        <v/>
      </c>
      <c r="B1081" s="4">
        <f>MONTH(A1081)</f>
        <v/>
      </c>
      <c r="C1081" s="4">
        <f>DAY(A1081)</f>
        <v/>
      </c>
      <c r="D1081" s="4">
        <f>WEEKDAY(A1081)</f>
        <v/>
      </c>
      <c r="E1081" s="4">
        <f>HOUR(A1081)</f>
        <v/>
      </c>
      <c r="F1081" s="4">
        <f>CONCATENATE(B1081,"-",C1081,"-",E1081)</f>
        <v/>
      </c>
      <c r="G1081" s="10">
        <f>L1081-J1081-K1081-M1081-N1081</f>
        <v/>
      </c>
      <c r="H1081" s="4">
        <f>VLOOKUP(F1081,Belpex!F:G,2,FALSE)</f>
        <v/>
      </c>
      <c r="I1081" s="7">
        <f>AVERAGE(-1*10^-8*G1081^2+0.0204*G1081+35.96,0.0204*G1081+35.918)</f>
        <v/>
      </c>
      <c r="J1081" s="4">
        <f>VLOOKUP(F1081,'Forecast PV'!N:O,2,FALSE)</f>
        <v/>
      </c>
      <c r="K1081" s="4">
        <f>+VLOOKUP(F1081,'Forecast Wind June'!M:N,2,FALSE)</f>
        <v/>
      </c>
      <c r="L1081" s="4">
        <f>VLOOKUP(F1081,'Forecast Load June'!H:I,2,FALSE)</f>
        <v/>
      </c>
      <c r="M1081" s="4">
        <f>VLOOKUP(A1082,'Forecast Nuclear June'!A:C,3,FALSE)</f>
        <v/>
      </c>
      <c r="N1081" s="8">
        <f>_xlfn.MINIFS('Production June'!T:T,'Production June'!Q:Q,Summary!B1081,'Production June'!R:R,Summary!D1081,'Production June'!S:S,Summary!E1081)</f>
        <v/>
      </c>
    </row>
    <row r="1082" ht="14.25" customHeight="1">
      <c r="A1082" s="16">
        <f>'Forecast Load June'!A1080</f>
        <v/>
      </c>
      <c r="B1082" s="4">
        <f>MONTH(A1082)</f>
        <v/>
      </c>
      <c r="C1082" s="4">
        <f>DAY(A1082)</f>
        <v/>
      </c>
      <c r="D1082" s="4">
        <f>WEEKDAY(A1082)</f>
        <v/>
      </c>
      <c r="E1082" s="4">
        <f>HOUR(A1082)</f>
        <v/>
      </c>
      <c r="F1082" s="4">
        <f>CONCATENATE(B1082,"-",C1082,"-",E1082)</f>
        <v/>
      </c>
      <c r="G1082" s="10">
        <f>L1082-J1082-K1082-M1082-N1082</f>
        <v/>
      </c>
      <c r="H1082" s="4">
        <f>VLOOKUP(F1082,Belpex!F:G,2,FALSE)</f>
        <v/>
      </c>
      <c r="I1082" s="7">
        <f>AVERAGE(-1*10^-8*G1082^2+0.0204*G1082+35.96,0.0204*G1082+35.918)</f>
        <v/>
      </c>
      <c r="J1082" s="4">
        <f>VLOOKUP(F1082,'Forecast PV'!N:O,2,FALSE)</f>
        <v/>
      </c>
      <c r="K1082" s="4">
        <f>+VLOOKUP(F1082,'Forecast Wind June'!M:N,2,FALSE)</f>
        <v/>
      </c>
      <c r="L1082" s="4">
        <f>VLOOKUP(F1082,'Forecast Load June'!H:I,2,FALSE)</f>
        <v/>
      </c>
      <c r="M1082" s="4">
        <f>VLOOKUP(A1083,'Forecast Nuclear June'!A:C,3,FALSE)</f>
        <v/>
      </c>
      <c r="N1082" s="8">
        <f>_xlfn.MINIFS('Production June'!T:T,'Production June'!Q:Q,Summary!B1082,'Production June'!R:R,Summary!D1082,'Production June'!S:S,Summary!E1082)</f>
        <v/>
      </c>
    </row>
    <row r="1083" ht="14.25" customHeight="1">
      <c r="A1083" s="16">
        <f>'Forecast Load June'!A1081</f>
        <v/>
      </c>
      <c r="B1083" s="4">
        <f>MONTH(A1083)</f>
        <v/>
      </c>
      <c r="C1083" s="4">
        <f>DAY(A1083)</f>
        <v/>
      </c>
      <c r="D1083" s="4">
        <f>WEEKDAY(A1083)</f>
        <v/>
      </c>
      <c r="E1083" s="4">
        <f>HOUR(A1083)</f>
        <v/>
      </c>
      <c r="F1083" s="4">
        <f>CONCATENATE(B1083,"-",C1083,"-",E1083)</f>
        <v/>
      </c>
      <c r="G1083" s="10">
        <f>L1083-J1083-K1083-M1083-N1083</f>
        <v/>
      </c>
      <c r="H1083" s="4">
        <f>VLOOKUP(F1083,Belpex!F:G,2,FALSE)</f>
        <v/>
      </c>
      <c r="I1083" s="7">
        <f>AVERAGE(-1*10^-8*G1083^2+0.0204*G1083+35.96,0.0204*G1083+35.918)</f>
        <v/>
      </c>
      <c r="J1083" s="4">
        <f>VLOOKUP(F1083,'Forecast PV'!N:O,2,FALSE)</f>
        <v/>
      </c>
      <c r="K1083" s="4">
        <f>+VLOOKUP(F1083,'Forecast Wind June'!M:N,2,FALSE)</f>
        <v/>
      </c>
      <c r="L1083" s="4">
        <f>VLOOKUP(F1083,'Forecast Load June'!H:I,2,FALSE)</f>
        <v/>
      </c>
      <c r="M1083" s="4">
        <f>VLOOKUP(A1084,'Forecast Nuclear June'!A:C,3,FALSE)</f>
        <v/>
      </c>
      <c r="N1083" s="8">
        <f>_xlfn.MINIFS('Production June'!T:T,'Production June'!Q:Q,Summary!B1083,'Production June'!R:R,Summary!D1083,'Production June'!S:S,Summary!E1083)</f>
        <v/>
      </c>
    </row>
    <row r="1084" ht="14.25" customHeight="1">
      <c r="A1084" s="16">
        <f>'Forecast Load June'!A1082</f>
        <v/>
      </c>
      <c r="B1084" s="4">
        <f>MONTH(A1084)</f>
        <v/>
      </c>
      <c r="C1084" s="4">
        <f>DAY(A1084)</f>
        <v/>
      </c>
      <c r="D1084" s="4">
        <f>WEEKDAY(A1084)</f>
        <v/>
      </c>
      <c r="E1084" s="4">
        <f>HOUR(A1084)</f>
        <v/>
      </c>
      <c r="F1084" s="4">
        <f>CONCATENATE(B1084,"-",C1084,"-",E1084)</f>
        <v/>
      </c>
      <c r="G1084" s="10">
        <f>L1084-J1084-K1084-M1084-N1084</f>
        <v/>
      </c>
      <c r="H1084" s="4">
        <f>VLOOKUP(F1084,Belpex!F:G,2,FALSE)</f>
        <v/>
      </c>
      <c r="I1084" s="7">
        <f>AVERAGE(-1*10^-8*G1084^2+0.0204*G1084+35.96,0.0204*G1084+35.918)</f>
        <v/>
      </c>
      <c r="J1084" s="4">
        <f>VLOOKUP(F1084,'Forecast PV'!N:O,2,FALSE)</f>
        <v/>
      </c>
      <c r="K1084" s="4">
        <f>+VLOOKUP(F1084,'Forecast Wind June'!M:N,2,FALSE)</f>
        <v/>
      </c>
      <c r="L1084" s="4">
        <f>VLOOKUP(F1084,'Forecast Load June'!H:I,2,FALSE)</f>
        <v/>
      </c>
      <c r="M1084" s="4">
        <f>VLOOKUP(A1085,'Forecast Nuclear June'!A:C,3,FALSE)</f>
        <v/>
      </c>
      <c r="N1084" s="8">
        <f>_xlfn.MINIFS('Production June'!T:T,'Production June'!Q:Q,Summary!B1084,'Production June'!R:R,Summary!D1084,'Production June'!S:S,Summary!E1084)</f>
        <v/>
      </c>
    </row>
    <row r="1085" ht="14.25" customHeight="1">
      <c r="A1085" s="16">
        <f>'Forecast Load June'!A1083</f>
        <v/>
      </c>
      <c r="B1085" s="4">
        <f>MONTH(A1085)</f>
        <v/>
      </c>
      <c r="C1085" s="4">
        <f>DAY(A1085)</f>
        <v/>
      </c>
      <c r="D1085" s="4">
        <f>WEEKDAY(A1085)</f>
        <v/>
      </c>
      <c r="E1085" s="4">
        <f>HOUR(A1085)</f>
        <v/>
      </c>
      <c r="F1085" s="4">
        <f>CONCATENATE(B1085,"-",C1085,"-",E1085)</f>
        <v/>
      </c>
      <c r="G1085" s="10">
        <f>L1085-J1085-K1085-M1085-N1085</f>
        <v/>
      </c>
      <c r="H1085" s="4">
        <f>VLOOKUP(F1085,Belpex!F:G,2,FALSE)</f>
        <v/>
      </c>
      <c r="I1085" s="7">
        <f>AVERAGE(-1*10^-8*G1085^2+0.0204*G1085+35.96,0.0204*G1085+35.918)</f>
        <v/>
      </c>
      <c r="J1085" s="4">
        <f>VLOOKUP(F1085,'Forecast PV'!N:O,2,FALSE)</f>
        <v/>
      </c>
      <c r="K1085" s="4">
        <f>+VLOOKUP(F1085,'Forecast Wind June'!M:N,2,FALSE)</f>
        <v/>
      </c>
      <c r="L1085" s="4">
        <f>VLOOKUP(F1085,'Forecast Load June'!H:I,2,FALSE)</f>
        <v/>
      </c>
      <c r="M1085" s="4">
        <f>VLOOKUP(A1086,'Forecast Nuclear June'!A:C,3,FALSE)</f>
        <v/>
      </c>
      <c r="N1085" s="8">
        <f>_xlfn.MINIFS('Production June'!T:T,'Production June'!Q:Q,Summary!B1085,'Production June'!R:R,Summary!D1085,'Production June'!S:S,Summary!E1085)</f>
        <v/>
      </c>
    </row>
    <row r="1086" ht="14.25" customHeight="1">
      <c r="A1086" s="16">
        <f>'Forecast Load June'!A1084</f>
        <v/>
      </c>
      <c r="B1086" s="4">
        <f>MONTH(A1086)</f>
        <v/>
      </c>
      <c r="C1086" s="4">
        <f>DAY(A1086)</f>
        <v/>
      </c>
      <c r="D1086" s="4">
        <f>WEEKDAY(A1086)</f>
        <v/>
      </c>
      <c r="E1086" s="4">
        <f>HOUR(A1086)</f>
        <v/>
      </c>
      <c r="F1086" s="4">
        <f>CONCATENATE(B1086,"-",C1086,"-",E1086)</f>
        <v/>
      </c>
      <c r="G1086" s="10">
        <f>L1086-J1086-K1086-M1086-N1086</f>
        <v/>
      </c>
      <c r="H1086" s="4">
        <f>VLOOKUP(F1086,Belpex!F:G,2,FALSE)</f>
        <v/>
      </c>
      <c r="I1086" s="7">
        <f>AVERAGE(-1*10^-8*G1086^2+0.0204*G1086+35.96,0.0204*G1086+35.918)</f>
        <v/>
      </c>
      <c r="J1086" s="4">
        <f>VLOOKUP(F1086,'Forecast PV'!N:O,2,FALSE)</f>
        <v/>
      </c>
      <c r="K1086" s="4">
        <f>+VLOOKUP(F1086,'Forecast Wind June'!M:N,2,FALSE)</f>
        <v/>
      </c>
      <c r="L1086" s="4">
        <f>VLOOKUP(F1086,'Forecast Load June'!H:I,2,FALSE)</f>
        <v/>
      </c>
      <c r="M1086" s="4">
        <f>VLOOKUP(A1087,'Forecast Nuclear June'!A:C,3,FALSE)</f>
        <v/>
      </c>
      <c r="N1086" s="8">
        <f>_xlfn.MINIFS('Production June'!T:T,'Production June'!Q:Q,Summary!B1086,'Production June'!R:R,Summary!D1086,'Production June'!S:S,Summary!E1086)</f>
        <v/>
      </c>
    </row>
    <row r="1087" ht="14.25" customHeight="1">
      <c r="A1087" s="16">
        <f>'Forecast Load June'!A1085</f>
        <v/>
      </c>
      <c r="B1087" s="4">
        <f>MONTH(A1087)</f>
        <v/>
      </c>
      <c r="C1087" s="4">
        <f>DAY(A1087)</f>
        <v/>
      </c>
      <c r="D1087" s="4">
        <f>WEEKDAY(A1087)</f>
        <v/>
      </c>
      <c r="E1087" s="4">
        <f>HOUR(A1087)</f>
        <v/>
      </c>
      <c r="F1087" s="4">
        <f>CONCATENATE(B1087,"-",C1087,"-",E1087)</f>
        <v/>
      </c>
      <c r="G1087" s="10">
        <f>L1087-J1087-K1087-M1087-N1087</f>
        <v/>
      </c>
      <c r="H1087" s="4">
        <f>VLOOKUP(F1087,Belpex!F:G,2,FALSE)</f>
        <v/>
      </c>
      <c r="I1087" s="7">
        <f>AVERAGE(-1*10^-8*G1087^2+0.0204*G1087+35.96,0.0204*G1087+35.918)</f>
        <v/>
      </c>
      <c r="J1087" s="4">
        <f>VLOOKUP(F1087,'Forecast PV'!N:O,2,FALSE)</f>
        <v/>
      </c>
      <c r="K1087" s="4">
        <f>+VLOOKUP(F1087,'Forecast Wind June'!M:N,2,FALSE)</f>
        <v/>
      </c>
      <c r="L1087" s="4">
        <f>VLOOKUP(F1087,'Forecast Load June'!H:I,2,FALSE)</f>
        <v/>
      </c>
      <c r="M1087" s="4">
        <f>VLOOKUP(A1088,'Forecast Nuclear June'!A:C,3,FALSE)</f>
        <v/>
      </c>
      <c r="N1087" s="8">
        <f>_xlfn.MINIFS('Production June'!T:T,'Production June'!Q:Q,Summary!B1087,'Production June'!R:R,Summary!D1087,'Production June'!S:S,Summary!E1087)</f>
        <v/>
      </c>
    </row>
    <row r="1088" ht="14.25" customHeight="1">
      <c r="A1088" s="16">
        <f>'Forecast Load June'!A1086</f>
        <v/>
      </c>
      <c r="B1088" s="4">
        <f>MONTH(A1088)</f>
        <v/>
      </c>
      <c r="C1088" s="4">
        <f>DAY(A1088)</f>
        <v/>
      </c>
      <c r="D1088" s="4">
        <f>WEEKDAY(A1088)</f>
        <v/>
      </c>
      <c r="E1088" s="4">
        <f>HOUR(A1088)</f>
        <v/>
      </c>
      <c r="F1088" s="4">
        <f>CONCATENATE(B1088,"-",C1088,"-",E1088)</f>
        <v/>
      </c>
      <c r="G1088" s="10">
        <f>L1088-J1088-K1088-M1088-N1088</f>
        <v/>
      </c>
      <c r="H1088" s="4">
        <f>VLOOKUP(F1088,Belpex!F:G,2,FALSE)</f>
        <v/>
      </c>
      <c r="I1088" s="7">
        <f>AVERAGE(-1*10^-8*G1088^2+0.0204*G1088+35.96,0.0204*G1088+35.918)</f>
        <v/>
      </c>
      <c r="J1088" s="4">
        <f>VLOOKUP(F1088,'Forecast PV'!N:O,2,FALSE)</f>
        <v/>
      </c>
      <c r="K1088" s="4">
        <f>+VLOOKUP(F1088,'Forecast Wind June'!M:N,2,FALSE)</f>
        <v/>
      </c>
      <c r="L1088" s="4">
        <f>VLOOKUP(F1088,'Forecast Load June'!H:I,2,FALSE)</f>
        <v/>
      </c>
      <c r="M1088" s="4">
        <f>VLOOKUP(A1089,'Forecast Nuclear June'!A:C,3,FALSE)</f>
        <v/>
      </c>
      <c r="N1088" s="8">
        <f>_xlfn.MINIFS('Production June'!T:T,'Production June'!Q:Q,Summary!B1088,'Production June'!R:R,Summary!D1088,'Production June'!S:S,Summary!E1088)</f>
        <v/>
      </c>
    </row>
    <row r="1089" ht="14.25" customHeight="1">
      <c r="A1089" s="16">
        <f>'Forecast Load June'!A1087</f>
        <v/>
      </c>
      <c r="B1089" s="4">
        <f>MONTH(A1089)</f>
        <v/>
      </c>
      <c r="C1089" s="4">
        <f>DAY(A1089)</f>
        <v/>
      </c>
      <c r="D1089" s="4">
        <f>WEEKDAY(A1089)</f>
        <v/>
      </c>
      <c r="E1089" s="4">
        <f>HOUR(A1089)</f>
        <v/>
      </c>
      <c r="F1089" s="4">
        <f>CONCATENATE(B1089,"-",C1089,"-",E1089)</f>
        <v/>
      </c>
      <c r="G1089" s="10">
        <f>L1089-J1089-K1089-M1089-N1089</f>
        <v/>
      </c>
      <c r="H1089" s="4">
        <f>VLOOKUP(F1089,Belpex!F:G,2,FALSE)</f>
        <v/>
      </c>
      <c r="I1089" s="7">
        <f>AVERAGE(-1*10^-8*G1089^2+0.0204*G1089+35.96,0.0204*G1089+35.918)</f>
        <v/>
      </c>
      <c r="J1089" s="4">
        <f>VLOOKUP(F1089,'Forecast PV'!N:O,2,FALSE)</f>
        <v/>
      </c>
      <c r="K1089" s="4">
        <f>+VLOOKUP(F1089,'Forecast Wind June'!M:N,2,FALSE)</f>
        <v/>
      </c>
      <c r="L1089" s="4">
        <f>VLOOKUP(F1089,'Forecast Load June'!H:I,2,FALSE)</f>
        <v/>
      </c>
      <c r="M1089" s="4">
        <f>VLOOKUP(A1090,'Forecast Nuclear June'!A:C,3,FALSE)</f>
        <v/>
      </c>
      <c r="N1089" s="8">
        <f>_xlfn.MINIFS('Production June'!T:T,'Production June'!Q:Q,Summary!B1089,'Production June'!R:R,Summary!D1089,'Production June'!S:S,Summary!E1089)</f>
        <v/>
      </c>
    </row>
    <row r="1090" ht="14.25" customHeight="1">
      <c r="A1090" s="16">
        <f>'Forecast Load June'!A1088</f>
        <v/>
      </c>
      <c r="B1090" s="4">
        <f>MONTH(A1090)</f>
        <v/>
      </c>
      <c r="C1090" s="4">
        <f>DAY(A1090)</f>
        <v/>
      </c>
      <c r="D1090" s="4">
        <f>WEEKDAY(A1090)</f>
        <v/>
      </c>
      <c r="E1090" s="4">
        <f>HOUR(A1090)</f>
        <v/>
      </c>
      <c r="F1090" s="4">
        <f>CONCATENATE(B1090,"-",C1090,"-",E1090)</f>
        <v/>
      </c>
      <c r="G1090" s="10">
        <f>L1090-J1090-K1090-M1090-N1090</f>
        <v/>
      </c>
      <c r="H1090" s="4">
        <f>VLOOKUP(F1090,Belpex!F:G,2,FALSE)</f>
        <v/>
      </c>
      <c r="I1090" s="7">
        <f>AVERAGE(-1*10^-8*G1090^2+0.0204*G1090+35.96,0.0204*G1090+35.918)</f>
        <v/>
      </c>
      <c r="J1090" s="4">
        <f>VLOOKUP(F1090,'Forecast PV'!N:O,2,FALSE)</f>
        <v/>
      </c>
      <c r="K1090" s="4">
        <f>+VLOOKUP(F1090,'Forecast Wind June'!M:N,2,FALSE)</f>
        <v/>
      </c>
      <c r="L1090" s="4">
        <f>VLOOKUP(F1090,'Forecast Load June'!H:I,2,FALSE)</f>
        <v/>
      </c>
      <c r="M1090" s="4">
        <f>VLOOKUP(A1091,'Forecast Nuclear June'!A:C,3,FALSE)</f>
        <v/>
      </c>
      <c r="N1090" s="8">
        <f>_xlfn.MINIFS('Production June'!T:T,'Production June'!Q:Q,Summary!B1090,'Production June'!R:R,Summary!D1090,'Production June'!S:S,Summary!E1090)</f>
        <v/>
      </c>
    </row>
    <row r="1091" ht="14.25" customHeight="1">
      <c r="A1091" s="16">
        <f>'Forecast Load June'!A1089</f>
        <v/>
      </c>
      <c r="B1091" s="4">
        <f>MONTH(A1091)</f>
        <v/>
      </c>
      <c r="C1091" s="4">
        <f>DAY(A1091)</f>
        <v/>
      </c>
      <c r="D1091" s="4">
        <f>WEEKDAY(A1091)</f>
        <v/>
      </c>
      <c r="E1091" s="4">
        <f>HOUR(A1091)</f>
        <v/>
      </c>
      <c r="F1091" s="4">
        <f>CONCATENATE(B1091,"-",C1091,"-",E1091)</f>
        <v/>
      </c>
      <c r="G1091" s="10">
        <f>L1091-J1091-K1091-M1091-N1091</f>
        <v/>
      </c>
      <c r="H1091" s="4">
        <f>VLOOKUP(F1091,Belpex!F:G,2,FALSE)</f>
        <v/>
      </c>
      <c r="I1091" s="7">
        <f>AVERAGE(-1*10^-8*G1091^2+0.0204*G1091+35.96,0.0204*G1091+35.918)</f>
        <v/>
      </c>
      <c r="J1091" s="4">
        <f>VLOOKUP(F1091,'Forecast PV'!N:O,2,FALSE)</f>
        <v/>
      </c>
      <c r="K1091" s="4">
        <f>+VLOOKUP(F1091,'Forecast Wind June'!M:N,2,FALSE)</f>
        <v/>
      </c>
      <c r="L1091" s="4">
        <f>VLOOKUP(F1091,'Forecast Load June'!H:I,2,FALSE)</f>
        <v/>
      </c>
      <c r="M1091" s="4">
        <f>VLOOKUP(A1092,'Forecast Nuclear June'!A:C,3,FALSE)</f>
        <v/>
      </c>
      <c r="N1091" s="8">
        <f>_xlfn.MINIFS('Production June'!T:T,'Production June'!Q:Q,Summary!B1091,'Production June'!R:R,Summary!D1091,'Production June'!S:S,Summary!E1091)</f>
        <v/>
      </c>
    </row>
    <row r="1092" ht="14.25" customHeight="1">
      <c r="A1092" s="16">
        <f>'Forecast Load June'!A1090</f>
        <v/>
      </c>
      <c r="B1092" s="4">
        <f>MONTH(A1092)</f>
        <v/>
      </c>
      <c r="C1092" s="4">
        <f>DAY(A1092)</f>
        <v/>
      </c>
      <c r="D1092" s="4">
        <f>WEEKDAY(A1092)</f>
        <v/>
      </c>
      <c r="E1092" s="4">
        <f>HOUR(A1092)</f>
        <v/>
      </c>
      <c r="F1092" s="4">
        <f>CONCATENATE(B1092,"-",C1092,"-",E1092)</f>
        <v/>
      </c>
      <c r="G1092" s="10">
        <f>L1092-J1092-K1092-M1092-N1092</f>
        <v/>
      </c>
      <c r="H1092" s="4">
        <f>VLOOKUP(F1092,Belpex!F:G,2,FALSE)</f>
        <v/>
      </c>
      <c r="I1092" s="7">
        <f>AVERAGE(-1*10^-8*G1092^2+0.0204*G1092+35.96,0.0204*G1092+35.918)</f>
        <v/>
      </c>
      <c r="J1092" s="4">
        <f>VLOOKUP(F1092,'Forecast PV'!N:O,2,FALSE)</f>
        <v/>
      </c>
      <c r="K1092" s="4">
        <f>+VLOOKUP(F1092,'Forecast Wind June'!M:N,2,FALSE)</f>
        <v/>
      </c>
      <c r="L1092" s="4">
        <f>VLOOKUP(F1092,'Forecast Load June'!H:I,2,FALSE)</f>
        <v/>
      </c>
      <c r="M1092" s="4">
        <f>VLOOKUP(A1093,'Forecast Nuclear June'!A:C,3,FALSE)</f>
        <v/>
      </c>
      <c r="N1092" s="8">
        <f>_xlfn.MINIFS('Production June'!T:T,'Production June'!Q:Q,Summary!B1092,'Production June'!R:R,Summary!D1092,'Production June'!S:S,Summary!E1092)</f>
        <v/>
      </c>
    </row>
    <row r="1093" ht="14.25" customHeight="1">
      <c r="A1093" s="16">
        <f>'Forecast Load June'!A1091</f>
        <v/>
      </c>
      <c r="B1093" s="4">
        <f>MONTH(A1093)</f>
        <v/>
      </c>
      <c r="C1093" s="4">
        <f>DAY(A1093)</f>
        <v/>
      </c>
      <c r="D1093" s="4">
        <f>WEEKDAY(A1093)</f>
        <v/>
      </c>
      <c r="E1093" s="4">
        <f>HOUR(A1093)</f>
        <v/>
      </c>
      <c r="F1093" s="4">
        <f>CONCATENATE(B1093,"-",C1093,"-",E1093)</f>
        <v/>
      </c>
      <c r="G1093" s="10">
        <f>L1093-J1093-K1093-M1093-N1093</f>
        <v/>
      </c>
      <c r="H1093" s="4">
        <f>VLOOKUP(F1093,Belpex!F:G,2,FALSE)</f>
        <v/>
      </c>
      <c r="I1093" s="7">
        <f>AVERAGE(-1*10^-8*G1093^2+0.0204*G1093+35.96,0.0204*G1093+35.918)</f>
        <v/>
      </c>
      <c r="J1093" s="4">
        <f>VLOOKUP(F1093,'Forecast PV'!N:O,2,FALSE)</f>
        <v/>
      </c>
      <c r="K1093" s="4">
        <f>+VLOOKUP(F1093,'Forecast Wind June'!M:N,2,FALSE)</f>
        <v/>
      </c>
      <c r="L1093" s="4">
        <f>VLOOKUP(F1093,'Forecast Load June'!H:I,2,FALSE)</f>
        <v/>
      </c>
      <c r="M1093" s="4">
        <f>VLOOKUP(A1094,'Forecast Nuclear June'!A:C,3,FALSE)</f>
        <v/>
      </c>
      <c r="N1093" s="8">
        <f>_xlfn.MINIFS('Production June'!T:T,'Production June'!Q:Q,Summary!B1093,'Production June'!R:R,Summary!D1093,'Production June'!S:S,Summary!E1093)</f>
        <v/>
      </c>
    </row>
    <row r="1094" ht="14.25" customHeight="1">
      <c r="A1094" s="16">
        <f>'Forecast Load June'!A1092</f>
        <v/>
      </c>
      <c r="B1094" s="4">
        <f>MONTH(A1094)</f>
        <v/>
      </c>
      <c r="C1094" s="4">
        <f>DAY(A1094)</f>
        <v/>
      </c>
      <c r="D1094" s="4">
        <f>WEEKDAY(A1094)</f>
        <v/>
      </c>
      <c r="E1094" s="4">
        <f>HOUR(A1094)</f>
        <v/>
      </c>
      <c r="F1094" s="4">
        <f>CONCATENATE(B1094,"-",C1094,"-",E1094)</f>
        <v/>
      </c>
      <c r="G1094" s="10">
        <f>L1094-J1094-K1094-M1094-N1094</f>
        <v/>
      </c>
      <c r="H1094" s="4">
        <f>VLOOKUP(F1094,Belpex!F:G,2,FALSE)</f>
        <v/>
      </c>
      <c r="I1094" s="7">
        <f>AVERAGE(-1*10^-8*G1094^2+0.0204*G1094+35.96,0.0204*G1094+35.918)</f>
        <v/>
      </c>
      <c r="J1094" s="4">
        <f>VLOOKUP(F1094,'Forecast PV'!N:O,2,FALSE)</f>
        <v/>
      </c>
      <c r="K1094" s="4">
        <f>+VLOOKUP(F1094,'Forecast Wind June'!M:N,2,FALSE)</f>
        <v/>
      </c>
      <c r="L1094" s="4">
        <f>VLOOKUP(F1094,'Forecast Load June'!H:I,2,FALSE)</f>
        <v/>
      </c>
      <c r="M1094" s="4">
        <f>VLOOKUP(A1095,'Forecast Nuclear June'!A:C,3,FALSE)</f>
        <v/>
      </c>
      <c r="N1094" s="8">
        <f>_xlfn.MINIFS('Production June'!T:T,'Production June'!Q:Q,Summary!B1094,'Production June'!R:R,Summary!D1094,'Production June'!S:S,Summary!E1094)</f>
        <v/>
      </c>
    </row>
    <row r="1095" ht="14.25" customHeight="1">
      <c r="A1095" s="16">
        <f>'Forecast Load June'!A1093</f>
        <v/>
      </c>
      <c r="B1095" s="4">
        <f>MONTH(A1095)</f>
        <v/>
      </c>
      <c r="C1095" s="4">
        <f>DAY(A1095)</f>
        <v/>
      </c>
      <c r="D1095" s="4">
        <f>WEEKDAY(A1095)</f>
        <v/>
      </c>
      <c r="E1095" s="4">
        <f>HOUR(A1095)</f>
        <v/>
      </c>
      <c r="F1095" s="4">
        <f>CONCATENATE(B1095,"-",C1095,"-",E1095)</f>
        <v/>
      </c>
      <c r="G1095" s="10">
        <f>L1095-J1095-K1095-M1095-N1095</f>
        <v/>
      </c>
      <c r="H1095" s="4">
        <f>VLOOKUP(F1095,Belpex!F:G,2,FALSE)</f>
        <v/>
      </c>
      <c r="I1095" s="7">
        <f>AVERAGE(-1*10^-8*G1095^2+0.0204*G1095+35.96,0.0204*G1095+35.918)</f>
        <v/>
      </c>
      <c r="J1095" s="4">
        <f>VLOOKUP(F1095,'Forecast PV'!N:O,2,FALSE)</f>
        <v/>
      </c>
      <c r="K1095" s="4">
        <f>+VLOOKUP(F1095,'Forecast Wind June'!M:N,2,FALSE)</f>
        <v/>
      </c>
      <c r="L1095" s="4">
        <f>VLOOKUP(F1095,'Forecast Load June'!H:I,2,FALSE)</f>
        <v/>
      </c>
      <c r="M1095" s="4">
        <f>VLOOKUP(A1096,'Forecast Nuclear June'!A:C,3,FALSE)</f>
        <v/>
      </c>
      <c r="N1095" s="8">
        <f>_xlfn.MINIFS('Production June'!T:T,'Production June'!Q:Q,Summary!B1095,'Production June'!R:R,Summary!D1095,'Production June'!S:S,Summary!E1095)</f>
        <v/>
      </c>
    </row>
    <row r="1096" ht="14.25" customHeight="1">
      <c r="A1096" s="16">
        <f>'Forecast Load June'!A1094</f>
        <v/>
      </c>
      <c r="B1096" s="4">
        <f>MONTH(A1096)</f>
        <v/>
      </c>
      <c r="C1096" s="4">
        <f>DAY(A1096)</f>
        <v/>
      </c>
      <c r="D1096" s="4">
        <f>WEEKDAY(A1096)</f>
        <v/>
      </c>
      <c r="E1096" s="4">
        <f>HOUR(A1096)</f>
        <v/>
      </c>
      <c r="F1096" s="4">
        <f>CONCATENATE(B1096,"-",C1096,"-",E1096)</f>
        <v/>
      </c>
      <c r="G1096" s="10">
        <f>L1096-J1096-K1096-M1096-N1096</f>
        <v/>
      </c>
      <c r="H1096" s="4">
        <f>VLOOKUP(F1096,Belpex!F:G,2,FALSE)</f>
        <v/>
      </c>
      <c r="I1096" s="7">
        <f>AVERAGE(-1*10^-8*G1096^2+0.0204*G1096+35.96,0.0204*G1096+35.918)</f>
        <v/>
      </c>
      <c r="J1096" s="4">
        <f>VLOOKUP(F1096,'Forecast PV'!N:O,2,FALSE)</f>
        <v/>
      </c>
      <c r="K1096" s="4">
        <f>+VLOOKUP(F1096,'Forecast Wind June'!M:N,2,FALSE)</f>
        <v/>
      </c>
      <c r="L1096" s="4">
        <f>VLOOKUP(F1096,'Forecast Load June'!H:I,2,FALSE)</f>
        <v/>
      </c>
      <c r="M1096" s="4">
        <f>VLOOKUP(A1097,'Forecast Nuclear June'!A:C,3,FALSE)</f>
        <v/>
      </c>
      <c r="N1096" s="8">
        <f>_xlfn.MINIFS('Production June'!T:T,'Production June'!Q:Q,Summary!B1096,'Production June'!R:R,Summary!D1096,'Production June'!S:S,Summary!E1096)</f>
        <v/>
      </c>
    </row>
    <row r="1097" ht="14.25" customHeight="1">
      <c r="A1097" s="16">
        <f>'Forecast Load June'!A1095</f>
        <v/>
      </c>
      <c r="B1097" s="4">
        <f>MONTH(A1097)</f>
        <v/>
      </c>
      <c r="C1097" s="4">
        <f>DAY(A1097)</f>
        <v/>
      </c>
      <c r="D1097" s="4">
        <f>WEEKDAY(A1097)</f>
        <v/>
      </c>
      <c r="E1097" s="4">
        <f>HOUR(A1097)</f>
        <v/>
      </c>
      <c r="F1097" s="4">
        <f>CONCATENATE(B1097,"-",C1097,"-",E1097)</f>
        <v/>
      </c>
      <c r="G1097" s="10">
        <f>L1097-J1097-K1097-M1097-N1097</f>
        <v/>
      </c>
      <c r="H1097" s="4">
        <f>VLOOKUP(F1097,Belpex!F:G,2,FALSE)</f>
        <v/>
      </c>
      <c r="I1097" s="7">
        <f>AVERAGE(-1*10^-8*G1097^2+0.0204*G1097+35.96,0.0204*G1097+35.918)</f>
        <v/>
      </c>
      <c r="J1097" s="4">
        <f>VLOOKUP(F1097,'Forecast PV'!N:O,2,FALSE)</f>
        <v/>
      </c>
      <c r="K1097" s="4">
        <f>+VLOOKUP(F1097,'Forecast Wind June'!M:N,2,FALSE)</f>
        <v/>
      </c>
      <c r="L1097" s="4">
        <f>VLOOKUP(F1097,'Forecast Load June'!H:I,2,FALSE)</f>
        <v/>
      </c>
      <c r="M1097" s="4">
        <f>VLOOKUP(A1098,'Forecast Nuclear June'!A:C,3,FALSE)</f>
        <v/>
      </c>
      <c r="N1097" s="8">
        <f>_xlfn.MINIFS('Production June'!T:T,'Production June'!Q:Q,Summary!B1097,'Production June'!R:R,Summary!D1097,'Production June'!S:S,Summary!E1097)</f>
        <v/>
      </c>
    </row>
    <row r="1098" ht="14.25" customHeight="1">
      <c r="A1098" s="16">
        <f>'Forecast Load June'!A1096</f>
        <v/>
      </c>
      <c r="B1098" s="4">
        <f>MONTH(A1098)</f>
        <v/>
      </c>
      <c r="C1098" s="4">
        <f>DAY(A1098)</f>
        <v/>
      </c>
      <c r="D1098" s="4">
        <f>WEEKDAY(A1098)</f>
        <v/>
      </c>
      <c r="E1098" s="4">
        <f>HOUR(A1098)</f>
        <v/>
      </c>
      <c r="F1098" s="4">
        <f>CONCATENATE(B1098,"-",C1098,"-",E1098)</f>
        <v/>
      </c>
      <c r="G1098" s="10">
        <f>L1098-J1098-K1098-M1098-N1098</f>
        <v/>
      </c>
      <c r="H1098" s="4">
        <f>VLOOKUP(F1098,Belpex!F:G,2,FALSE)</f>
        <v/>
      </c>
      <c r="I1098" s="7">
        <f>AVERAGE(-1*10^-8*G1098^2+0.0204*G1098+35.96,0.0204*G1098+35.918)</f>
        <v/>
      </c>
      <c r="J1098" s="4">
        <f>VLOOKUP(F1098,'Forecast PV'!N:O,2,FALSE)</f>
        <v/>
      </c>
      <c r="K1098" s="4">
        <f>+VLOOKUP(F1098,'Forecast Wind June'!M:N,2,FALSE)</f>
        <v/>
      </c>
      <c r="L1098" s="4">
        <f>VLOOKUP(F1098,'Forecast Load June'!H:I,2,FALSE)</f>
        <v/>
      </c>
      <c r="M1098" s="4">
        <f>VLOOKUP(A1099,'Forecast Nuclear June'!A:C,3,FALSE)</f>
        <v/>
      </c>
      <c r="N1098" s="8">
        <f>_xlfn.MINIFS('Production June'!T:T,'Production June'!Q:Q,Summary!B1098,'Production June'!R:R,Summary!D1098,'Production June'!S:S,Summary!E1098)</f>
        <v/>
      </c>
    </row>
    <row r="1099" ht="14.25" customHeight="1">
      <c r="A1099" s="16">
        <f>'Forecast Load June'!A1097</f>
        <v/>
      </c>
      <c r="B1099" s="4">
        <f>MONTH(A1099)</f>
        <v/>
      </c>
      <c r="C1099" s="4">
        <f>DAY(A1099)</f>
        <v/>
      </c>
      <c r="D1099" s="4">
        <f>WEEKDAY(A1099)</f>
        <v/>
      </c>
      <c r="E1099" s="4">
        <f>HOUR(A1099)</f>
        <v/>
      </c>
      <c r="F1099" s="4">
        <f>CONCATENATE(B1099,"-",C1099,"-",E1099)</f>
        <v/>
      </c>
      <c r="G1099" s="10">
        <f>L1099-J1099-K1099-M1099-N1099</f>
        <v/>
      </c>
      <c r="H1099" s="4">
        <f>VLOOKUP(F1099,Belpex!F:G,2,FALSE)</f>
        <v/>
      </c>
      <c r="I1099" s="7">
        <f>AVERAGE(-1*10^-8*G1099^2+0.0204*G1099+35.96,0.0204*G1099+35.918)</f>
        <v/>
      </c>
      <c r="J1099" s="4">
        <f>VLOOKUP(F1099,'Forecast PV'!N:O,2,FALSE)</f>
        <v/>
      </c>
      <c r="K1099" s="4">
        <f>+VLOOKUP(F1099,'Forecast Wind June'!M:N,2,FALSE)</f>
        <v/>
      </c>
      <c r="L1099" s="4">
        <f>VLOOKUP(F1099,'Forecast Load June'!H:I,2,FALSE)</f>
        <v/>
      </c>
      <c r="M1099" s="4">
        <f>VLOOKUP(A1100,'Forecast Nuclear June'!A:C,3,FALSE)</f>
        <v/>
      </c>
      <c r="N1099" s="8">
        <f>_xlfn.MINIFS('Production June'!T:T,'Production June'!Q:Q,Summary!B1099,'Production June'!R:R,Summary!D1099,'Production June'!S:S,Summary!E1099)</f>
        <v/>
      </c>
    </row>
    <row r="1100" ht="14.25" customHeight="1">
      <c r="A1100" s="16">
        <f>'Forecast Load June'!A1098</f>
        <v/>
      </c>
      <c r="B1100" s="4">
        <f>MONTH(A1100)</f>
        <v/>
      </c>
      <c r="C1100" s="4">
        <f>DAY(A1100)</f>
        <v/>
      </c>
      <c r="D1100" s="4">
        <f>WEEKDAY(A1100)</f>
        <v/>
      </c>
      <c r="E1100" s="4">
        <f>HOUR(A1100)</f>
        <v/>
      </c>
      <c r="F1100" s="4">
        <f>CONCATENATE(B1100,"-",C1100,"-",E1100)</f>
        <v/>
      </c>
      <c r="G1100" s="10">
        <f>L1100-J1100-K1100-M1100-N1100</f>
        <v/>
      </c>
      <c r="H1100" s="4">
        <f>VLOOKUP(F1100,Belpex!F:G,2,FALSE)</f>
        <v/>
      </c>
      <c r="I1100" s="7">
        <f>AVERAGE(-1*10^-8*G1100^2+0.0204*G1100+35.96,0.0204*G1100+35.918)</f>
        <v/>
      </c>
      <c r="J1100" s="4">
        <f>VLOOKUP(F1100,'Forecast PV'!N:O,2,FALSE)</f>
        <v/>
      </c>
      <c r="K1100" s="4">
        <f>+VLOOKUP(F1100,'Forecast Wind June'!M:N,2,FALSE)</f>
        <v/>
      </c>
      <c r="L1100" s="4">
        <f>VLOOKUP(F1100,'Forecast Load June'!H:I,2,FALSE)</f>
        <v/>
      </c>
      <c r="M1100" s="4">
        <f>VLOOKUP(A1101,'Forecast Nuclear June'!A:C,3,FALSE)</f>
        <v/>
      </c>
      <c r="N1100" s="8">
        <f>_xlfn.MINIFS('Production June'!T:T,'Production June'!Q:Q,Summary!B1100,'Production June'!R:R,Summary!D1100,'Production June'!S:S,Summary!E1100)</f>
        <v/>
      </c>
    </row>
    <row r="1101" ht="14.25" customHeight="1">
      <c r="A1101" s="16">
        <f>'Forecast Load June'!A1099</f>
        <v/>
      </c>
      <c r="B1101" s="4">
        <f>MONTH(A1101)</f>
        <v/>
      </c>
      <c r="C1101" s="4">
        <f>DAY(A1101)</f>
        <v/>
      </c>
      <c r="D1101" s="4">
        <f>WEEKDAY(A1101)</f>
        <v/>
      </c>
      <c r="E1101" s="4">
        <f>HOUR(A1101)</f>
        <v/>
      </c>
      <c r="F1101" s="4">
        <f>CONCATENATE(B1101,"-",C1101,"-",E1101)</f>
        <v/>
      </c>
      <c r="G1101" s="10">
        <f>L1101-J1101-K1101-M1101-N1101</f>
        <v/>
      </c>
      <c r="H1101" s="4">
        <f>VLOOKUP(F1101,Belpex!F:G,2,FALSE)</f>
        <v/>
      </c>
      <c r="I1101" s="7">
        <f>AVERAGE(-1*10^-8*G1101^2+0.0204*G1101+35.96,0.0204*G1101+35.918)</f>
        <v/>
      </c>
      <c r="J1101" s="4">
        <f>VLOOKUP(F1101,'Forecast PV'!N:O,2,FALSE)</f>
        <v/>
      </c>
      <c r="K1101" s="4">
        <f>+VLOOKUP(F1101,'Forecast Wind June'!M:N,2,FALSE)</f>
        <v/>
      </c>
      <c r="L1101" s="4">
        <f>VLOOKUP(F1101,'Forecast Load June'!H:I,2,FALSE)</f>
        <v/>
      </c>
      <c r="M1101" s="4">
        <f>VLOOKUP(A1102,'Forecast Nuclear June'!A:C,3,FALSE)</f>
        <v/>
      </c>
      <c r="N1101" s="8">
        <f>_xlfn.MINIFS('Production June'!T:T,'Production June'!Q:Q,Summary!B1101,'Production June'!R:R,Summary!D1101,'Production June'!S:S,Summary!E1101)</f>
        <v/>
      </c>
    </row>
    <row r="1102" ht="14.25" customHeight="1">
      <c r="A1102" s="16">
        <f>'Forecast Load June'!A1100</f>
        <v/>
      </c>
      <c r="B1102" s="4">
        <f>MONTH(A1102)</f>
        <v/>
      </c>
      <c r="C1102" s="4">
        <f>DAY(A1102)</f>
        <v/>
      </c>
      <c r="D1102" s="4">
        <f>WEEKDAY(A1102)</f>
        <v/>
      </c>
      <c r="E1102" s="4">
        <f>HOUR(A1102)</f>
        <v/>
      </c>
      <c r="F1102" s="4">
        <f>CONCATENATE(B1102,"-",C1102,"-",E1102)</f>
        <v/>
      </c>
      <c r="G1102" s="10">
        <f>L1102-J1102-K1102-M1102-N1102</f>
        <v/>
      </c>
      <c r="H1102" s="4">
        <f>VLOOKUP(F1102,Belpex!F:G,2,FALSE)</f>
        <v/>
      </c>
      <c r="I1102" s="7">
        <f>AVERAGE(-1*10^-8*G1102^2+0.0204*G1102+35.96,0.0204*G1102+35.918)</f>
        <v/>
      </c>
      <c r="J1102" s="4">
        <f>VLOOKUP(F1102,'Forecast PV'!N:O,2,FALSE)</f>
        <v/>
      </c>
      <c r="K1102" s="4">
        <f>+VLOOKUP(F1102,'Forecast Wind June'!M:N,2,FALSE)</f>
        <v/>
      </c>
      <c r="L1102" s="4">
        <f>VLOOKUP(F1102,'Forecast Load June'!H:I,2,FALSE)</f>
        <v/>
      </c>
      <c r="M1102" s="4">
        <f>VLOOKUP(A1103,'Forecast Nuclear June'!A:C,3,FALSE)</f>
        <v/>
      </c>
      <c r="N1102" s="8">
        <f>_xlfn.MINIFS('Production June'!T:T,'Production June'!Q:Q,Summary!B1102,'Production June'!R:R,Summary!D1102,'Production June'!S:S,Summary!E1102)</f>
        <v/>
      </c>
    </row>
    <row r="1103" ht="14.25" customHeight="1">
      <c r="A1103" s="16">
        <f>'Forecast Load June'!A1101</f>
        <v/>
      </c>
      <c r="B1103" s="4">
        <f>MONTH(A1103)</f>
        <v/>
      </c>
      <c r="C1103" s="4">
        <f>DAY(A1103)</f>
        <v/>
      </c>
      <c r="D1103" s="4">
        <f>WEEKDAY(A1103)</f>
        <v/>
      </c>
      <c r="E1103" s="4">
        <f>HOUR(A1103)</f>
        <v/>
      </c>
      <c r="F1103" s="4">
        <f>CONCATENATE(B1103,"-",C1103,"-",E1103)</f>
        <v/>
      </c>
      <c r="G1103" s="10">
        <f>L1103-J1103-K1103-M1103-N1103</f>
        <v/>
      </c>
      <c r="H1103" s="4">
        <f>VLOOKUP(F1103,Belpex!F:G,2,FALSE)</f>
        <v/>
      </c>
      <c r="I1103" s="7">
        <f>AVERAGE(-1*10^-8*G1103^2+0.0204*G1103+35.96,0.0204*G1103+35.918)</f>
        <v/>
      </c>
      <c r="J1103" s="4">
        <f>VLOOKUP(F1103,'Forecast PV'!N:O,2,FALSE)</f>
        <v/>
      </c>
      <c r="K1103" s="4">
        <f>+VLOOKUP(F1103,'Forecast Wind June'!M:N,2,FALSE)</f>
        <v/>
      </c>
      <c r="L1103" s="4">
        <f>VLOOKUP(F1103,'Forecast Load June'!H:I,2,FALSE)</f>
        <v/>
      </c>
      <c r="M1103" s="4">
        <f>VLOOKUP(A1104,'Forecast Nuclear June'!A:C,3,FALSE)</f>
        <v/>
      </c>
      <c r="N1103" s="8">
        <f>_xlfn.MINIFS('Production June'!T:T,'Production June'!Q:Q,Summary!B1103,'Production June'!R:R,Summary!D1103,'Production June'!S:S,Summary!E1103)</f>
        <v/>
      </c>
    </row>
    <row r="1104" ht="14.25" customHeight="1">
      <c r="A1104" s="16">
        <f>'Forecast Load June'!A1102</f>
        <v/>
      </c>
      <c r="B1104" s="4">
        <f>MONTH(A1104)</f>
        <v/>
      </c>
      <c r="C1104" s="4">
        <f>DAY(A1104)</f>
        <v/>
      </c>
      <c r="D1104" s="4">
        <f>WEEKDAY(A1104)</f>
        <v/>
      </c>
      <c r="E1104" s="4">
        <f>HOUR(A1104)</f>
        <v/>
      </c>
      <c r="F1104" s="4">
        <f>CONCATENATE(B1104,"-",C1104,"-",E1104)</f>
        <v/>
      </c>
      <c r="G1104" s="10">
        <f>L1104-J1104-K1104-M1104-N1104</f>
        <v/>
      </c>
      <c r="H1104" s="4">
        <f>VLOOKUP(F1104,Belpex!F:G,2,FALSE)</f>
        <v/>
      </c>
      <c r="I1104" s="7">
        <f>AVERAGE(-1*10^-8*G1104^2+0.0204*G1104+35.96,0.0204*G1104+35.918)</f>
        <v/>
      </c>
      <c r="J1104" s="4">
        <f>VLOOKUP(F1104,'Forecast PV'!N:O,2,FALSE)</f>
        <v/>
      </c>
      <c r="K1104" s="4">
        <f>+VLOOKUP(F1104,'Forecast Wind June'!M:N,2,FALSE)</f>
        <v/>
      </c>
      <c r="L1104" s="4">
        <f>VLOOKUP(F1104,'Forecast Load June'!H:I,2,FALSE)</f>
        <v/>
      </c>
      <c r="M1104" s="4">
        <f>VLOOKUP(A1105,'Forecast Nuclear June'!A:C,3,FALSE)</f>
        <v/>
      </c>
      <c r="N1104" s="8">
        <f>_xlfn.MINIFS('Production June'!T:T,'Production June'!Q:Q,Summary!B1104,'Production June'!R:R,Summary!D1104,'Production June'!S:S,Summary!E1104)</f>
        <v/>
      </c>
    </row>
    <row r="1105" ht="14.25" customHeight="1">
      <c r="A1105" s="16">
        <f>'Forecast Load June'!A1103</f>
        <v/>
      </c>
      <c r="B1105" s="4">
        <f>MONTH(A1105)</f>
        <v/>
      </c>
      <c r="C1105" s="4">
        <f>DAY(A1105)</f>
        <v/>
      </c>
      <c r="D1105" s="4">
        <f>WEEKDAY(A1105)</f>
        <v/>
      </c>
      <c r="E1105" s="4">
        <f>HOUR(A1105)</f>
        <v/>
      </c>
      <c r="F1105" s="4">
        <f>CONCATENATE(B1105,"-",C1105,"-",E1105)</f>
        <v/>
      </c>
      <c r="G1105" s="10">
        <f>L1105-J1105-K1105-M1105-N1105</f>
        <v/>
      </c>
      <c r="H1105" s="4">
        <f>VLOOKUP(F1105,Belpex!F:G,2,FALSE)</f>
        <v/>
      </c>
      <c r="I1105" s="7">
        <f>AVERAGE(-1*10^-8*G1105^2+0.0204*G1105+35.96,0.0204*G1105+35.918)</f>
        <v/>
      </c>
      <c r="J1105" s="4">
        <f>VLOOKUP(F1105,'Forecast PV'!N:O,2,FALSE)</f>
        <v/>
      </c>
      <c r="K1105" s="4">
        <f>+VLOOKUP(F1105,'Forecast Wind June'!M:N,2,FALSE)</f>
        <v/>
      </c>
      <c r="L1105" s="4">
        <f>VLOOKUP(F1105,'Forecast Load June'!H:I,2,FALSE)</f>
        <v/>
      </c>
      <c r="M1105" s="4">
        <f>VLOOKUP(A1106,'Forecast Nuclear June'!A:C,3,FALSE)</f>
        <v/>
      </c>
      <c r="N1105" s="8">
        <f>_xlfn.MINIFS('Production June'!T:T,'Production June'!Q:Q,Summary!B1105,'Production June'!R:R,Summary!D1105,'Production June'!S:S,Summary!E1105)</f>
        <v/>
      </c>
    </row>
    <row r="1106" ht="14.25" customHeight="1">
      <c r="A1106" s="16">
        <f>'Forecast Load June'!A1104</f>
        <v/>
      </c>
      <c r="B1106" s="4">
        <f>MONTH(A1106)</f>
        <v/>
      </c>
      <c r="C1106" s="4">
        <f>DAY(A1106)</f>
        <v/>
      </c>
      <c r="D1106" s="4">
        <f>WEEKDAY(A1106)</f>
        <v/>
      </c>
      <c r="E1106" s="4">
        <f>HOUR(A1106)</f>
        <v/>
      </c>
      <c r="F1106" s="4">
        <f>CONCATENATE(B1106,"-",C1106,"-",E1106)</f>
        <v/>
      </c>
      <c r="G1106" s="10">
        <f>L1106-J1106-K1106-M1106-N1106</f>
        <v/>
      </c>
      <c r="H1106" s="4">
        <f>VLOOKUP(F1106,Belpex!F:G,2,FALSE)</f>
        <v/>
      </c>
      <c r="I1106" s="7">
        <f>AVERAGE(-1*10^-8*G1106^2+0.0204*G1106+35.96,0.0204*G1106+35.918)</f>
        <v/>
      </c>
      <c r="J1106" s="4">
        <f>VLOOKUP(F1106,'Forecast PV'!N:O,2,FALSE)</f>
        <v/>
      </c>
      <c r="K1106" s="4">
        <f>+VLOOKUP(F1106,'Forecast Wind June'!M:N,2,FALSE)</f>
        <v/>
      </c>
      <c r="L1106" s="4">
        <f>VLOOKUP(F1106,'Forecast Load June'!H:I,2,FALSE)</f>
        <v/>
      </c>
      <c r="M1106" s="4">
        <f>VLOOKUP(A1107,'Forecast Nuclear June'!A:C,3,FALSE)</f>
        <v/>
      </c>
      <c r="N1106" s="8">
        <f>_xlfn.MINIFS('Production June'!T:T,'Production June'!Q:Q,Summary!B1106,'Production June'!R:R,Summary!D1106,'Production June'!S:S,Summary!E1106)</f>
        <v/>
      </c>
    </row>
    <row r="1107" ht="14.25" customHeight="1">
      <c r="A1107" s="16">
        <f>'Forecast Load June'!A1105</f>
        <v/>
      </c>
      <c r="B1107" s="4">
        <f>MONTH(A1107)</f>
        <v/>
      </c>
      <c r="C1107" s="4">
        <f>DAY(A1107)</f>
        <v/>
      </c>
      <c r="D1107" s="4">
        <f>WEEKDAY(A1107)</f>
        <v/>
      </c>
      <c r="E1107" s="4">
        <f>HOUR(A1107)</f>
        <v/>
      </c>
      <c r="F1107" s="4">
        <f>CONCATENATE(B1107,"-",C1107,"-",E1107)</f>
        <v/>
      </c>
      <c r="G1107" s="10">
        <f>L1107-J1107-K1107-M1107-N1107</f>
        <v/>
      </c>
      <c r="H1107" s="4">
        <f>VLOOKUP(F1107,Belpex!F:G,2,FALSE)</f>
        <v/>
      </c>
      <c r="I1107" s="7">
        <f>AVERAGE(-1*10^-8*G1107^2+0.0204*G1107+35.96,0.0204*G1107+35.918)</f>
        <v/>
      </c>
      <c r="J1107" s="4">
        <f>VLOOKUP(F1107,'Forecast PV'!N:O,2,FALSE)</f>
        <v/>
      </c>
      <c r="K1107" s="4">
        <f>+VLOOKUP(F1107,'Forecast Wind June'!M:N,2,FALSE)</f>
        <v/>
      </c>
      <c r="L1107" s="4">
        <f>VLOOKUP(F1107,'Forecast Load June'!H:I,2,FALSE)</f>
        <v/>
      </c>
      <c r="M1107" s="4">
        <f>VLOOKUP(A1108,'Forecast Nuclear June'!A:C,3,FALSE)</f>
        <v/>
      </c>
      <c r="N1107" s="8">
        <f>_xlfn.MINIFS('Production June'!T:T,'Production June'!Q:Q,Summary!B1107,'Production June'!R:R,Summary!D1107,'Production June'!S:S,Summary!E1107)</f>
        <v/>
      </c>
    </row>
    <row r="1108" ht="14.25" customHeight="1">
      <c r="A1108" s="16">
        <f>'Forecast Load June'!A1106</f>
        <v/>
      </c>
      <c r="B1108" s="4">
        <f>MONTH(A1108)</f>
        <v/>
      </c>
      <c r="C1108" s="4">
        <f>DAY(A1108)</f>
        <v/>
      </c>
      <c r="D1108" s="4">
        <f>WEEKDAY(A1108)</f>
        <v/>
      </c>
      <c r="E1108" s="4">
        <f>HOUR(A1108)</f>
        <v/>
      </c>
      <c r="F1108" s="4">
        <f>CONCATENATE(B1108,"-",C1108,"-",E1108)</f>
        <v/>
      </c>
      <c r="G1108" s="10">
        <f>L1108-J1108-K1108-M1108-N1108</f>
        <v/>
      </c>
      <c r="H1108" s="4">
        <f>VLOOKUP(F1108,Belpex!F:G,2,FALSE)</f>
        <v/>
      </c>
      <c r="I1108" s="7">
        <f>AVERAGE(-1*10^-8*G1108^2+0.0204*G1108+35.96,0.0204*G1108+35.918)</f>
        <v/>
      </c>
      <c r="J1108" s="4">
        <f>VLOOKUP(F1108,'Forecast PV'!N:O,2,FALSE)</f>
        <v/>
      </c>
      <c r="K1108" s="4">
        <f>+VLOOKUP(F1108,'Forecast Wind June'!M:N,2,FALSE)</f>
        <v/>
      </c>
      <c r="L1108" s="4">
        <f>VLOOKUP(F1108,'Forecast Load June'!H:I,2,FALSE)</f>
        <v/>
      </c>
      <c r="M1108" s="4">
        <f>VLOOKUP(A1109,'Forecast Nuclear June'!A:C,3,FALSE)</f>
        <v/>
      </c>
      <c r="N1108" s="8">
        <f>_xlfn.MINIFS('Production June'!T:T,'Production June'!Q:Q,Summary!B1108,'Production June'!R:R,Summary!D1108,'Production June'!S:S,Summary!E1108)</f>
        <v/>
      </c>
    </row>
    <row r="1109" ht="14.25" customHeight="1">
      <c r="A1109" s="16">
        <f>'Forecast Load June'!A1107</f>
        <v/>
      </c>
      <c r="B1109" s="4">
        <f>MONTH(A1109)</f>
        <v/>
      </c>
      <c r="C1109" s="4">
        <f>DAY(A1109)</f>
        <v/>
      </c>
      <c r="D1109" s="4">
        <f>WEEKDAY(A1109)</f>
        <v/>
      </c>
      <c r="E1109" s="4">
        <f>HOUR(A1109)</f>
        <v/>
      </c>
      <c r="F1109" s="4">
        <f>CONCATENATE(B1109,"-",C1109,"-",E1109)</f>
        <v/>
      </c>
      <c r="G1109" s="10">
        <f>L1109-J1109-K1109-M1109-N1109</f>
        <v/>
      </c>
      <c r="H1109" s="4">
        <f>VLOOKUP(F1109,Belpex!F:G,2,FALSE)</f>
        <v/>
      </c>
      <c r="I1109" s="7">
        <f>AVERAGE(-1*10^-8*G1109^2+0.0204*G1109+35.96,0.0204*G1109+35.918)</f>
        <v/>
      </c>
      <c r="J1109" s="4">
        <f>VLOOKUP(F1109,'Forecast PV'!N:O,2,FALSE)</f>
        <v/>
      </c>
      <c r="K1109" s="4">
        <f>+VLOOKUP(F1109,'Forecast Wind June'!M:N,2,FALSE)</f>
        <v/>
      </c>
      <c r="L1109" s="4">
        <f>VLOOKUP(F1109,'Forecast Load June'!H:I,2,FALSE)</f>
        <v/>
      </c>
      <c r="M1109" s="4">
        <f>VLOOKUP(A1110,'Forecast Nuclear June'!A:C,3,FALSE)</f>
        <v/>
      </c>
      <c r="N1109" s="8">
        <f>_xlfn.MINIFS('Production June'!T:T,'Production June'!Q:Q,Summary!B1109,'Production June'!R:R,Summary!D1109,'Production June'!S:S,Summary!E1109)</f>
        <v/>
      </c>
    </row>
    <row r="1110" ht="14.25" customHeight="1">
      <c r="A1110" s="16">
        <f>'Forecast Load June'!A1108</f>
        <v/>
      </c>
      <c r="B1110" s="4">
        <f>MONTH(A1110)</f>
        <v/>
      </c>
      <c r="C1110" s="4">
        <f>DAY(A1110)</f>
        <v/>
      </c>
      <c r="D1110" s="4">
        <f>WEEKDAY(A1110)</f>
        <v/>
      </c>
      <c r="E1110" s="4">
        <f>HOUR(A1110)</f>
        <v/>
      </c>
      <c r="F1110" s="4">
        <f>CONCATENATE(B1110,"-",C1110,"-",E1110)</f>
        <v/>
      </c>
      <c r="G1110" s="10">
        <f>L1110-J1110-K1110-M1110-N1110</f>
        <v/>
      </c>
      <c r="H1110" s="4">
        <f>VLOOKUP(F1110,Belpex!F:G,2,FALSE)</f>
        <v/>
      </c>
      <c r="I1110" s="7">
        <f>AVERAGE(-1*10^-8*G1110^2+0.0204*G1110+35.96,0.0204*G1110+35.918)</f>
        <v/>
      </c>
      <c r="J1110" s="4">
        <f>VLOOKUP(F1110,'Forecast PV'!N:O,2,FALSE)</f>
        <v/>
      </c>
      <c r="K1110" s="4">
        <f>+VLOOKUP(F1110,'Forecast Wind June'!M:N,2,FALSE)</f>
        <v/>
      </c>
      <c r="L1110" s="4">
        <f>VLOOKUP(F1110,'Forecast Load June'!H:I,2,FALSE)</f>
        <v/>
      </c>
      <c r="M1110" s="4">
        <f>VLOOKUP(A1111,'Forecast Nuclear June'!A:C,3,FALSE)</f>
        <v/>
      </c>
      <c r="N1110" s="8">
        <f>_xlfn.MINIFS('Production June'!T:T,'Production June'!Q:Q,Summary!B1110,'Production June'!R:R,Summary!D1110,'Production June'!S:S,Summary!E1110)</f>
        <v/>
      </c>
    </row>
    <row r="1111" ht="14.25" customHeight="1">
      <c r="A1111" s="16">
        <f>'Forecast Load June'!A1109</f>
        <v/>
      </c>
      <c r="B1111" s="4">
        <f>MONTH(A1111)</f>
        <v/>
      </c>
      <c r="C1111" s="4">
        <f>DAY(A1111)</f>
        <v/>
      </c>
      <c r="D1111" s="4">
        <f>WEEKDAY(A1111)</f>
        <v/>
      </c>
      <c r="E1111" s="4">
        <f>HOUR(A1111)</f>
        <v/>
      </c>
      <c r="F1111" s="4">
        <f>CONCATENATE(B1111,"-",C1111,"-",E1111)</f>
        <v/>
      </c>
      <c r="G1111" s="10">
        <f>L1111-J1111-K1111-M1111-N1111</f>
        <v/>
      </c>
      <c r="H1111" s="4">
        <f>VLOOKUP(F1111,Belpex!F:G,2,FALSE)</f>
        <v/>
      </c>
      <c r="I1111" s="7">
        <f>AVERAGE(-1*10^-8*G1111^2+0.0204*G1111+35.96,0.0204*G1111+35.918)</f>
        <v/>
      </c>
      <c r="J1111" s="4">
        <f>VLOOKUP(F1111,'Forecast PV'!N:O,2,FALSE)</f>
        <v/>
      </c>
      <c r="K1111" s="4">
        <f>+VLOOKUP(F1111,'Forecast Wind June'!M:N,2,FALSE)</f>
        <v/>
      </c>
      <c r="L1111" s="4">
        <f>VLOOKUP(F1111,'Forecast Load June'!H:I,2,FALSE)</f>
        <v/>
      </c>
      <c r="M1111" s="4">
        <f>VLOOKUP(A1112,'Forecast Nuclear June'!A:C,3,FALSE)</f>
        <v/>
      </c>
      <c r="N1111" s="8">
        <f>_xlfn.MINIFS('Production June'!T:T,'Production June'!Q:Q,Summary!B1111,'Production June'!R:R,Summary!D1111,'Production June'!S:S,Summary!E1111)</f>
        <v/>
      </c>
    </row>
    <row r="1112" ht="14.25" customHeight="1">
      <c r="A1112" s="16">
        <f>'Forecast Load June'!A1110</f>
        <v/>
      </c>
      <c r="B1112" s="4">
        <f>MONTH(A1112)</f>
        <v/>
      </c>
      <c r="C1112" s="4">
        <f>DAY(A1112)</f>
        <v/>
      </c>
      <c r="D1112" s="4">
        <f>WEEKDAY(A1112)</f>
        <v/>
      </c>
      <c r="E1112" s="4">
        <f>HOUR(A1112)</f>
        <v/>
      </c>
      <c r="F1112" s="4">
        <f>CONCATENATE(B1112,"-",C1112,"-",E1112)</f>
        <v/>
      </c>
      <c r="G1112" s="10">
        <f>L1112-J1112-K1112-M1112-N1112</f>
        <v/>
      </c>
      <c r="H1112" s="4">
        <f>VLOOKUP(F1112,Belpex!F:G,2,FALSE)</f>
        <v/>
      </c>
      <c r="I1112" s="7">
        <f>AVERAGE(-1*10^-8*G1112^2+0.0204*G1112+35.96,0.0204*G1112+35.918)</f>
        <v/>
      </c>
      <c r="J1112" s="4">
        <f>VLOOKUP(F1112,'Forecast PV'!N:O,2,FALSE)</f>
        <v/>
      </c>
      <c r="K1112" s="4">
        <f>+VLOOKUP(F1112,'Forecast Wind June'!M:N,2,FALSE)</f>
        <v/>
      </c>
      <c r="L1112" s="4">
        <f>VLOOKUP(F1112,'Forecast Load June'!H:I,2,FALSE)</f>
        <v/>
      </c>
      <c r="M1112" s="4">
        <f>VLOOKUP(A1113,'Forecast Nuclear June'!A:C,3,FALSE)</f>
        <v/>
      </c>
      <c r="N1112" s="8">
        <f>_xlfn.MINIFS('Production June'!T:T,'Production June'!Q:Q,Summary!B1112,'Production June'!R:R,Summary!D1112,'Production June'!S:S,Summary!E1112)</f>
        <v/>
      </c>
    </row>
    <row r="1113" ht="14.25" customHeight="1">
      <c r="A1113" s="16">
        <f>'Forecast Load June'!A1111</f>
        <v/>
      </c>
      <c r="B1113" s="4">
        <f>MONTH(A1113)</f>
        <v/>
      </c>
      <c r="C1113" s="4">
        <f>DAY(A1113)</f>
        <v/>
      </c>
      <c r="D1113" s="4">
        <f>WEEKDAY(A1113)</f>
        <v/>
      </c>
      <c r="E1113" s="4">
        <f>HOUR(A1113)</f>
        <v/>
      </c>
      <c r="F1113" s="4">
        <f>CONCATENATE(B1113,"-",C1113,"-",E1113)</f>
        <v/>
      </c>
      <c r="G1113" s="10">
        <f>L1113-J1113-K1113-M1113-N1113</f>
        <v/>
      </c>
      <c r="H1113" s="4">
        <f>VLOOKUP(F1113,Belpex!F:G,2,FALSE)</f>
        <v/>
      </c>
      <c r="I1113" s="7">
        <f>AVERAGE(-1*10^-8*G1113^2+0.0204*G1113+35.96,0.0204*G1113+35.918)</f>
        <v/>
      </c>
      <c r="J1113" s="4">
        <f>VLOOKUP(F1113,'Forecast PV'!N:O,2,FALSE)</f>
        <v/>
      </c>
      <c r="K1113" s="4">
        <f>+VLOOKUP(F1113,'Forecast Wind June'!M:N,2,FALSE)</f>
        <v/>
      </c>
      <c r="L1113" s="4">
        <f>VLOOKUP(F1113,'Forecast Load June'!H:I,2,FALSE)</f>
        <v/>
      </c>
      <c r="M1113" s="4">
        <f>VLOOKUP(A1114,'Forecast Nuclear June'!A:C,3,FALSE)</f>
        <v/>
      </c>
      <c r="N1113" s="8">
        <f>_xlfn.MINIFS('Production June'!T:T,'Production June'!Q:Q,Summary!B1113,'Production June'!R:R,Summary!D1113,'Production June'!S:S,Summary!E1113)</f>
        <v/>
      </c>
    </row>
    <row r="1114" ht="14.25" customHeight="1">
      <c r="A1114" s="16">
        <f>'Forecast Load June'!A1112</f>
        <v/>
      </c>
      <c r="B1114" s="4">
        <f>MONTH(A1114)</f>
        <v/>
      </c>
      <c r="C1114" s="4">
        <f>DAY(A1114)</f>
        <v/>
      </c>
      <c r="D1114" s="4">
        <f>WEEKDAY(A1114)</f>
        <v/>
      </c>
      <c r="E1114" s="4">
        <f>HOUR(A1114)</f>
        <v/>
      </c>
      <c r="F1114" s="4">
        <f>CONCATENATE(B1114,"-",C1114,"-",E1114)</f>
        <v/>
      </c>
      <c r="G1114" s="10">
        <f>L1114-J1114-K1114-M1114-N1114</f>
        <v/>
      </c>
      <c r="H1114" s="4">
        <f>VLOOKUP(F1114,Belpex!F:G,2,FALSE)</f>
        <v/>
      </c>
      <c r="I1114" s="7">
        <f>AVERAGE(-1*10^-8*G1114^2+0.0204*G1114+35.96,0.0204*G1114+35.918)</f>
        <v/>
      </c>
      <c r="J1114" s="4">
        <f>VLOOKUP(F1114,'Forecast PV'!N:O,2,FALSE)</f>
        <v/>
      </c>
      <c r="K1114" s="4">
        <f>+VLOOKUP(F1114,'Forecast Wind June'!M:N,2,FALSE)</f>
        <v/>
      </c>
      <c r="L1114" s="4">
        <f>VLOOKUP(F1114,'Forecast Load June'!H:I,2,FALSE)</f>
        <v/>
      </c>
      <c r="M1114" s="4">
        <f>VLOOKUP(A1115,'Forecast Nuclear June'!A:C,3,FALSE)</f>
        <v/>
      </c>
      <c r="N1114" s="8">
        <f>_xlfn.MINIFS('Production June'!T:T,'Production June'!Q:Q,Summary!B1114,'Production June'!R:R,Summary!D1114,'Production June'!S:S,Summary!E1114)</f>
        <v/>
      </c>
    </row>
    <row r="1115" ht="14.25" customHeight="1">
      <c r="A1115" s="16">
        <f>'Forecast Load June'!A1113</f>
        <v/>
      </c>
      <c r="B1115" s="4">
        <f>MONTH(A1115)</f>
        <v/>
      </c>
      <c r="C1115" s="4">
        <f>DAY(A1115)</f>
        <v/>
      </c>
      <c r="D1115" s="4">
        <f>WEEKDAY(A1115)</f>
        <v/>
      </c>
      <c r="E1115" s="4">
        <f>HOUR(A1115)</f>
        <v/>
      </c>
      <c r="F1115" s="4">
        <f>CONCATENATE(B1115,"-",C1115,"-",E1115)</f>
        <v/>
      </c>
      <c r="G1115" s="10">
        <f>L1115-J1115-K1115-M1115-N1115</f>
        <v/>
      </c>
      <c r="H1115" s="4">
        <f>VLOOKUP(F1115,Belpex!F:G,2,FALSE)</f>
        <v/>
      </c>
      <c r="I1115" s="7">
        <f>AVERAGE(-1*10^-8*G1115^2+0.0204*G1115+35.96,0.0204*G1115+35.918)</f>
        <v/>
      </c>
      <c r="J1115" s="4">
        <f>VLOOKUP(F1115,'Forecast PV'!N:O,2,FALSE)</f>
        <v/>
      </c>
      <c r="K1115" s="4">
        <f>+VLOOKUP(F1115,'Forecast Wind June'!M:N,2,FALSE)</f>
        <v/>
      </c>
      <c r="L1115" s="4">
        <f>VLOOKUP(F1115,'Forecast Load June'!H:I,2,FALSE)</f>
        <v/>
      </c>
      <c r="M1115" s="4">
        <f>VLOOKUP(A1116,'Forecast Nuclear June'!A:C,3,FALSE)</f>
        <v/>
      </c>
      <c r="N1115" s="8">
        <f>_xlfn.MINIFS('Production June'!T:T,'Production June'!Q:Q,Summary!B1115,'Production June'!R:R,Summary!D1115,'Production June'!S:S,Summary!E1115)</f>
        <v/>
      </c>
    </row>
    <row r="1116" ht="14.25" customHeight="1">
      <c r="A1116" s="16">
        <f>'Forecast Load June'!A1114</f>
        <v/>
      </c>
      <c r="B1116" s="4">
        <f>MONTH(A1116)</f>
        <v/>
      </c>
      <c r="C1116" s="4">
        <f>DAY(A1116)</f>
        <v/>
      </c>
      <c r="D1116" s="4">
        <f>WEEKDAY(A1116)</f>
        <v/>
      </c>
      <c r="E1116" s="4">
        <f>HOUR(A1116)</f>
        <v/>
      </c>
      <c r="F1116" s="4">
        <f>CONCATENATE(B1116,"-",C1116,"-",E1116)</f>
        <v/>
      </c>
      <c r="G1116" s="10">
        <f>L1116-J1116-K1116-M1116-N1116</f>
        <v/>
      </c>
      <c r="H1116" s="4">
        <f>VLOOKUP(F1116,Belpex!F:G,2,FALSE)</f>
        <v/>
      </c>
      <c r="I1116" s="7">
        <f>AVERAGE(-1*10^-8*G1116^2+0.0204*G1116+35.96,0.0204*G1116+35.918)</f>
        <v/>
      </c>
      <c r="J1116" s="4">
        <f>VLOOKUP(F1116,'Forecast PV'!N:O,2,FALSE)</f>
        <v/>
      </c>
      <c r="K1116" s="4">
        <f>+VLOOKUP(F1116,'Forecast Wind June'!M:N,2,FALSE)</f>
        <v/>
      </c>
      <c r="L1116" s="4">
        <f>VLOOKUP(F1116,'Forecast Load June'!H:I,2,FALSE)</f>
        <v/>
      </c>
      <c r="M1116" s="4">
        <f>VLOOKUP(A1117,'Forecast Nuclear June'!A:C,3,FALSE)</f>
        <v/>
      </c>
      <c r="N1116" s="8">
        <f>_xlfn.MINIFS('Production June'!T:T,'Production June'!Q:Q,Summary!B1116,'Production June'!R:R,Summary!D1116,'Production June'!S:S,Summary!E1116)</f>
        <v/>
      </c>
    </row>
    <row r="1117" ht="14.25" customHeight="1">
      <c r="A1117" s="16">
        <f>'Forecast Load June'!A1115</f>
        <v/>
      </c>
      <c r="B1117" s="4">
        <f>MONTH(A1117)</f>
        <v/>
      </c>
      <c r="C1117" s="4">
        <f>DAY(A1117)</f>
        <v/>
      </c>
      <c r="D1117" s="4">
        <f>WEEKDAY(A1117)</f>
        <v/>
      </c>
      <c r="E1117" s="4">
        <f>HOUR(A1117)</f>
        <v/>
      </c>
      <c r="F1117" s="4">
        <f>CONCATENATE(B1117,"-",C1117,"-",E1117)</f>
        <v/>
      </c>
      <c r="G1117" s="10">
        <f>L1117-J1117-K1117-M1117-N1117</f>
        <v/>
      </c>
      <c r="H1117" s="4">
        <f>VLOOKUP(F1117,Belpex!F:G,2,FALSE)</f>
        <v/>
      </c>
      <c r="I1117" s="7">
        <f>AVERAGE(-1*10^-8*G1117^2+0.0204*G1117+35.96,0.0204*G1117+35.918)</f>
        <v/>
      </c>
      <c r="J1117" s="4">
        <f>VLOOKUP(F1117,'Forecast PV'!N:O,2,FALSE)</f>
        <v/>
      </c>
      <c r="K1117" s="4">
        <f>+VLOOKUP(F1117,'Forecast Wind June'!M:N,2,FALSE)</f>
        <v/>
      </c>
      <c r="L1117" s="4">
        <f>VLOOKUP(F1117,'Forecast Load June'!H:I,2,FALSE)</f>
        <v/>
      </c>
      <c r="M1117" s="4">
        <f>VLOOKUP(A1118,'Forecast Nuclear June'!A:C,3,FALSE)</f>
        <v/>
      </c>
      <c r="N1117" s="8">
        <f>_xlfn.MINIFS('Production June'!T:T,'Production June'!Q:Q,Summary!B1117,'Production June'!R:R,Summary!D1117,'Production June'!S:S,Summary!E1117)</f>
        <v/>
      </c>
    </row>
    <row r="1118" ht="14.25" customHeight="1">
      <c r="A1118" s="16">
        <f>'Forecast Load June'!A1116</f>
        <v/>
      </c>
      <c r="B1118" s="4">
        <f>MONTH(A1118)</f>
        <v/>
      </c>
      <c r="C1118" s="4">
        <f>DAY(A1118)</f>
        <v/>
      </c>
      <c r="D1118" s="4">
        <f>WEEKDAY(A1118)</f>
        <v/>
      </c>
      <c r="E1118" s="4">
        <f>HOUR(A1118)</f>
        <v/>
      </c>
      <c r="F1118" s="4">
        <f>CONCATENATE(B1118,"-",C1118,"-",E1118)</f>
        <v/>
      </c>
      <c r="G1118" s="10">
        <f>L1118-J1118-K1118-M1118-N1118</f>
        <v/>
      </c>
      <c r="H1118" s="4">
        <f>VLOOKUP(F1118,Belpex!F:G,2,FALSE)</f>
        <v/>
      </c>
      <c r="I1118" s="7">
        <f>AVERAGE(-1*10^-8*G1118^2+0.0204*G1118+35.96,0.0204*G1118+35.918)</f>
        <v/>
      </c>
      <c r="J1118" s="4">
        <f>VLOOKUP(F1118,'Forecast PV'!N:O,2,FALSE)</f>
        <v/>
      </c>
      <c r="K1118" s="4">
        <f>+VLOOKUP(F1118,'Forecast Wind June'!M:N,2,FALSE)</f>
        <v/>
      </c>
      <c r="L1118" s="4">
        <f>VLOOKUP(F1118,'Forecast Load June'!H:I,2,FALSE)</f>
        <v/>
      </c>
      <c r="M1118" s="4">
        <f>VLOOKUP(A1119,'Forecast Nuclear June'!A:C,3,FALSE)</f>
        <v/>
      </c>
      <c r="N1118" s="8">
        <f>_xlfn.MINIFS('Production June'!T:T,'Production June'!Q:Q,Summary!B1118,'Production June'!R:R,Summary!D1118,'Production June'!S:S,Summary!E1118)</f>
        <v/>
      </c>
    </row>
    <row r="1119" ht="14.25" customHeight="1">
      <c r="A1119" s="16">
        <f>'Forecast Load June'!A1117</f>
        <v/>
      </c>
      <c r="B1119" s="4">
        <f>MONTH(A1119)</f>
        <v/>
      </c>
      <c r="C1119" s="4">
        <f>DAY(A1119)</f>
        <v/>
      </c>
      <c r="D1119" s="4">
        <f>WEEKDAY(A1119)</f>
        <v/>
      </c>
      <c r="E1119" s="4">
        <f>HOUR(A1119)</f>
        <v/>
      </c>
      <c r="F1119" s="4">
        <f>CONCATENATE(B1119,"-",C1119,"-",E1119)</f>
        <v/>
      </c>
      <c r="G1119" s="10">
        <f>L1119-J1119-K1119-M1119-N1119</f>
        <v/>
      </c>
      <c r="H1119" s="4">
        <f>VLOOKUP(F1119,Belpex!F:G,2,FALSE)</f>
        <v/>
      </c>
      <c r="I1119" s="7">
        <f>AVERAGE(-1*10^-8*G1119^2+0.0204*G1119+35.96,0.0204*G1119+35.918)</f>
        <v/>
      </c>
      <c r="J1119" s="4">
        <f>VLOOKUP(F1119,'Forecast PV'!N:O,2,FALSE)</f>
        <v/>
      </c>
      <c r="K1119" s="4">
        <f>+VLOOKUP(F1119,'Forecast Wind June'!M:N,2,FALSE)</f>
        <v/>
      </c>
      <c r="L1119" s="4">
        <f>VLOOKUP(F1119,'Forecast Load June'!H:I,2,FALSE)</f>
        <v/>
      </c>
      <c r="M1119" s="4">
        <f>VLOOKUP(A1120,'Forecast Nuclear June'!A:C,3,FALSE)</f>
        <v/>
      </c>
      <c r="N1119" s="8">
        <f>_xlfn.MINIFS('Production June'!T:T,'Production June'!Q:Q,Summary!B1119,'Production June'!R:R,Summary!D1119,'Production June'!S:S,Summary!E1119)</f>
        <v/>
      </c>
    </row>
    <row r="1120" ht="14.25" customHeight="1">
      <c r="A1120" s="16">
        <f>'Forecast Load June'!A1118</f>
        <v/>
      </c>
      <c r="B1120" s="4">
        <f>MONTH(A1120)</f>
        <v/>
      </c>
      <c r="C1120" s="4">
        <f>DAY(A1120)</f>
        <v/>
      </c>
      <c r="D1120" s="4">
        <f>WEEKDAY(A1120)</f>
        <v/>
      </c>
      <c r="E1120" s="4">
        <f>HOUR(A1120)</f>
        <v/>
      </c>
      <c r="F1120" s="4">
        <f>CONCATENATE(B1120,"-",C1120,"-",E1120)</f>
        <v/>
      </c>
      <c r="G1120" s="10">
        <f>L1120-J1120-K1120-M1120-N1120</f>
        <v/>
      </c>
      <c r="H1120" s="4">
        <f>VLOOKUP(F1120,Belpex!F:G,2,FALSE)</f>
        <v/>
      </c>
      <c r="I1120" s="7">
        <f>AVERAGE(-1*10^-8*G1120^2+0.0204*G1120+35.96,0.0204*G1120+35.918)</f>
        <v/>
      </c>
      <c r="J1120" s="4">
        <f>VLOOKUP(F1120,'Forecast PV'!N:O,2,FALSE)</f>
        <v/>
      </c>
      <c r="K1120" s="4">
        <f>+VLOOKUP(F1120,'Forecast Wind June'!M:N,2,FALSE)</f>
        <v/>
      </c>
      <c r="L1120" s="4">
        <f>VLOOKUP(F1120,'Forecast Load June'!H:I,2,FALSE)</f>
        <v/>
      </c>
      <c r="M1120" s="4">
        <f>VLOOKUP(A1121,'Forecast Nuclear June'!A:C,3,FALSE)</f>
        <v/>
      </c>
      <c r="N1120" s="8">
        <f>_xlfn.MINIFS('Production June'!T:T,'Production June'!Q:Q,Summary!B1120,'Production June'!R:R,Summary!D1120,'Production June'!S:S,Summary!E1120)</f>
        <v/>
      </c>
    </row>
    <row r="1121" ht="14.25" customHeight="1">
      <c r="A1121" s="16">
        <f>'Forecast Load June'!A1119</f>
        <v/>
      </c>
      <c r="B1121" s="4">
        <f>MONTH(A1121)</f>
        <v/>
      </c>
      <c r="C1121" s="4">
        <f>DAY(A1121)</f>
        <v/>
      </c>
      <c r="D1121" s="4">
        <f>WEEKDAY(A1121)</f>
        <v/>
      </c>
      <c r="E1121" s="4">
        <f>HOUR(A1121)</f>
        <v/>
      </c>
      <c r="F1121" s="4">
        <f>CONCATENATE(B1121,"-",C1121,"-",E1121)</f>
        <v/>
      </c>
      <c r="G1121" s="10">
        <f>L1121-J1121-K1121-M1121-N1121</f>
        <v/>
      </c>
      <c r="H1121" s="4">
        <f>VLOOKUP(F1121,Belpex!F:G,2,FALSE)</f>
        <v/>
      </c>
      <c r="I1121" s="7">
        <f>AVERAGE(-1*10^-8*G1121^2+0.0204*G1121+35.96,0.0204*G1121+35.918)</f>
        <v/>
      </c>
      <c r="J1121" s="4">
        <f>VLOOKUP(F1121,'Forecast PV'!N:O,2,FALSE)</f>
        <v/>
      </c>
      <c r="K1121" s="4">
        <f>+VLOOKUP(F1121,'Forecast Wind June'!M:N,2,FALSE)</f>
        <v/>
      </c>
      <c r="L1121" s="4">
        <f>VLOOKUP(F1121,'Forecast Load June'!H:I,2,FALSE)</f>
        <v/>
      </c>
      <c r="M1121" s="4">
        <f>VLOOKUP(A1122,'Forecast Nuclear June'!A:C,3,FALSE)</f>
        <v/>
      </c>
      <c r="N1121" s="8">
        <f>_xlfn.MINIFS('Production June'!T:T,'Production June'!Q:Q,Summary!B1121,'Production June'!R:R,Summary!D1121,'Production June'!S:S,Summary!E1121)</f>
        <v/>
      </c>
    </row>
    <row r="1122" ht="14.25" customHeight="1">
      <c r="A1122" s="16">
        <f>'Forecast Load June'!A1120</f>
        <v/>
      </c>
      <c r="B1122" s="4">
        <f>MONTH(A1122)</f>
        <v/>
      </c>
      <c r="C1122" s="4">
        <f>DAY(A1122)</f>
        <v/>
      </c>
      <c r="D1122" s="4">
        <f>WEEKDAY(A1122)</f>
        <v/>
      </c>
      <c r="E1122" s="4">
        <f>HOUR(A1122)</f>
        <v/>
      </c>
      <c r="F1122" s="4">
        <f>CONCATENATE(B1122,"-",C1122,"-",E1122)</f>
        <v/>
      </c>
      <c r="G1122" s="10">
        <f>L1122-J1122-K1122-M1122-N1122</f>
        <v/>
      </c>
      <c r="H1122" s="4">
        <f>VLOOKUP(F1122,Belpex!F:G,2,FALSE)</f>
        <v/>
      </c>
      <c r="I1122" s="7">
        <f>AVERAGE(-1*10^-8*G1122^2+0.0204*G1122+35.96,0.0204*G1122+35.918)</f>
        <v/>
      </c>
      <c r="J1122" s="4">
        <f>VLOOKUP(F1122,'Forecast PV'!N:O,2,FALSE)</f>
        <v/>
      </c>
      <c r="K1122" s="4">
        <f>+VLOOKUP(F1122,'Forecast Wind June'!M:N,2,FALSE)</f>
        <v/>
      </c>
      <c r="L1122" s="4">
        <f>VLOOKUP(F1122,'Forecast Load June'!H:I,2,FALSE)</f>
        <v/>
      </c>
      <c r="M1122" s="4">
        <f>VLOOKUP(A1123,'Forecast Nuclear June'!A:C,3,FALSE)</f>
        <v/>
      </c>
      <c r="N1122" s="8">
        <f>_xlfn.MINIFS('Production June'!T:T,'Production June'!Q:Q,Summary!B1122,'Production June'!R:R,Summary!D1122,'Production June'!S:S,Summary!E1122)</f>
        <v/>
      </c>
    </row>
    <row r="1123" ht="14.25" customHeight="1">
      <c r="A1123" s="16">
        <f>'Forecast Load June'!A1121</f>
        <v/>
      </c>
      <c r="B1123" s="4">
        <f>MONTH(A1123)</f>
        <v/>
      </c>
      <c r="C1123" s="4">
        <f>DAY(A1123)</f>
        <v/>
      </c>
      <c r="D1123" s="4">
        <f>WEEKDAY(A1123)</f>
        <v/>
      </c>
      <c r="E1123" s="4">
        <f>HOUR(A1123)</f>
        <v/>
      </c>
      <c r="F1123" s="4">
        <f>CONCATENATE(B1123,"-",C1123,"-",E1123)</f>
        <v/>
      </c>
      <c r="G1123" s="10">
        <f>L1123-J1123-K1123-M1123-N1123</f>
        <v/>
      </c>
      <c r="H1123" s="4">
        <f>VLOOKUP(F1123,Belpex!F:G,2,FALSE)</f>
        <v/>
      </c>
      <c r="I1123" s="7">
        <f>AVERAGE(-1*10^-8*G1123^2+0.0204*G1123+35.96,0.0204*G1123+35.918)</f>
        <v/>
      </c>
      <c r="J1123" s="4">
        <f>VLOOKUP(F1123,'Forecast PV'!N:O,2,FALSE)</f>
        <v/>
      </c>
      <c r="K1123" s="4">
        <f>+VLOOKUP(F1123,'Forecast Wind June'!M:N,2,FALSE)</f>
        <v/>
      </c>
      <c r="L1123" s="4">
        <f>VLOOKUP(F1123,'Forecast Load June'!H:I,2,FALSE)</f>
        <v/>
      </c>
      <c r="M1123" s="4">
        <f>VLOOKUP(A1124,'Forecast Nuclear June'!A:C,3,FALSE)</f>
        <v/>
      </c>
      <c r="N1123" s="8">
        <f>_xlfn.MINIFS('Production June'!T:T,'Production June'!Q:Q,Summary!B1123,'Production June'!R:R,Summary!D1123,'Production June'!S:S,Summary!E1123)</f>
        <v/>
      </c>
    </row>
    <row r="1124" ht="14.25" customHeight="1">
      <c r="A1124" s="16">
        <f>'Forecast Load June'!A1122</f>
        <v/>
      </c>
      <c r="B1124" s="4">
        <f>MONTH(A1124)</f>
        <v/>
      </c>
      <c r="C1124" s="4">
        <f>DAY(A1124)</f>
        <v/>
      </c>
      <c r="D1124" s="4">
        <f>WEEKDAY(A1124)</f>
        <v/>
      </c>
      <c r="E1124" s="4">
        <f>HOUR(A1124)</f>
        <v/>
      </c>
      <c r="F1124" s="4">
        <f>CONCATENATE(B1124,"-",C1124,"-",E1124)</f>
        <v/>
      </c>
      <c r="G1124" s="10">
        <f>L1124-J1124-K1124-M1124-N1124</f>
        <v/>
      </c>
      <c r="H1124" s="4">
        <f>VLOOKUP(F1124,Belpex!F:G,2,FALSE)</f>
        <v/>
      </c>
      <c r="I1124" s="7">
        <f>AVERAGE(-1*10^-8*G1124^2+0.0204*G1124+35.96,0.0204*G1124+35.918)</f>
        <v/>
      </c>
      <c r="J1124" s="4">
        <f>VLOOKUP(F1124,'Forecast PV'!N:O,2,FALSE)</f>
        <v/>
      </c>
      <c r="K1124" s="4">
        <f>+VLOOKUP(F1124,'Forecast Wind June'!M:N,2,FALSE)</f>
        <v/>
      </c>
      <c r="L1124" s="4">
        <f>VLOOKUP(F1124,'Forecast Load June'!H:I,2,FALSE)</f>
        <v/>
      </c>
      <c r="M1124" s="4">
        <f>VLOOKUP(A1125,'Forecast Nuclear June'!A:C,3,FALSE)</f>
        <v/>
      </c>
      <c r="N1124" s="8">
        <f>_xlfn.MINIFS('Production June'!T:T,'Production June'!Q:Q,Summary!B1124,'Production June'!R:R,Summary!D1124,'Production June'!S:S,Summary!E1124)</f>
        <v/>
      </c>
    </row>
    <row r="1125" ht="14.25" customHeight="1">
      <c r="A1125" s="16">
        <f>'Forecast Load June'!A1123</f>
        <v/>
      </c>
      <c r="B1125" s="4">
        <f>MONTH(A1125)</f>
        <v/>
      </c>
      <c r="C1125" s="4">
        <f>DAY(A1125)</f>
        <v/>
      </c>
      <c r="D1125" s="4">
        <f>WEEKDAY(A1125)</f>
        <v/>
      </c>
      <c r="E1125" s="4">
        <f>HOUR(A1125)</f>
        <v/>
      </c>
      <c r="F1125" s="4">
        <f>CONCATENATE(B1125,"-",C1125,"-",E1125)</f>
        <v/>
      </c>
      <c r="G1125" s="10">
        <f>L1125-J1125-K1125-M1125-N1125</f>
        <v/>
      </c>
      <c r="H1125" s="4">
        <f>VLOOKUP(F1125,Belpex!F:G,2,FALSE)</f>
        <v/>
      </c>
      <c r="I1125" s="7">
        <f>AVERAGE(-1*10^-8*G1125^2+0.0204*G1125+35.96,0.0204*G1125+35.918)</f>
        <v/>
      </c>
      <c r="J1125" s="4">
        <f>VLOOKUP(F1125,'Forecast PV'!N:O,2,FALSE)</f>
        <v/>
      </c>
      <c r="K1125" s="4">
        <f>+VLOOKUP(F1125,'Forecast Wind June'!M:N,2,FALSE)</f>
        <v/>
      </c>
      <c r="L1125" s="4">
        <f>VLOOKUP(F1125,'Forecast Load June'!H:I,2,FALSE)</f>
        <v/>
      </c>
      <c r="M1125" s="4">
        <f>VLOOKUP(A1126,'Forecast Nuclear June'!A:C,3,FALSE)</f>
        <v/>
      </c>
      <c r="N1125" s="8">
        <f>_xlfn.MINIFS('Production June'!T:T,'Production June'!Q:Q,Summary!B1125,'Production June'!R:R,Summary!D1125,'Production June'!S:S,Summary!E1125)</f>
        <v/>
      </c>
    </row>
    <row r="1126" ht="14.25" customHeight="1">
      <c r="A1126" s="16">
        <f>'Forecast Load June'!A1124</f>
        <v/>
      </c>
      <c r="B1126" s="4">
        <f>MONTH(A1126)</f>
        <v/>
      </c>
      <c r="C1126" s="4">
        <f>DAY(A1126)</f>
        <v/>
      </c>
      <c r="D1126" s="4">
        <f>WEEKDAY(A1126)</f>
        <v/>
      </c>
      <c r="E1126" s="4">
        <f>HOUR(A1126)</f>
        <v/>
      </c>
      <c r="F1126" s="4">
        <f>CONCATENATE(B1126,"-",C1126,"-",E1126)</f>
        <v/>
      </c>
      <c r="G1126" s="10">
        <f>L1126-J1126-K1126-M1126-N1126</f>
        <v/>
      </c>
      <c r="H1126" s="4">
        <f>VLOOKUP(F1126,Belpex!F:G,2,FALSE)</f>
        <v/>
      </c>
      <c r="I1126" s="7">
        <f>AVERAGE(-1*10^-8*G1126^2+0.0204*G1126+35.96,0.0204*G1126+35.918)</f>
        <v/>
      </c>
      <c r="J1126" s="4">
        <f>VLOOKUP(F1126,'Forecast PV'!N:O,2,FALSE)</f>
        <v/>
      </c>
      <c r="K1126" s="4">
        <f>+VLOOKUP(F1126,'Forecast Wind June'!M:N,2,FALSE)</f>
        <v/>
      </c>
      <c r="L1126" s="4">
        <f>VLOOKUP(F1126,'Forecast Load June'!H:I,2,FALSE)</f>
        <v/>
      </c>
      <c r="M1126" s="4">
        <f>VLOOKUP(A1127,'Forecast Nuclear June'!A:C,3,FALSE)</f>
        <v/>
      </c>
      <c r="N1126" s="8">
        <f>_xlfn.MINIFS('Production June'!T:T,'Production June'!Q:Q,Summary!B1126,'Production June'!R:R,Summary!D1126,'Production June'!S:S,Summary!E1126)</f>
        <v/>
      </c>
    </row>
    <row r="1127" ht="14.25" customHeight="1">
      <c r="A1127" s="16">
        <f>'Forecast Load June'!A1125</f>
        <v/>
      </c>
      <c r="B1127" s="4">
        <f>MONTH(A1127)</f>
        <v/>
      </c>
      <c r="C1127" s="4">
        <f>DAY(A1127)</f>
        <v/>
      </c>
      <c r="D1127" s="4">
        <f>WEEKDAY(A1127)</f>
        <v/>
      </c>
      <c r="E1127" s="4">
        <f>HOUR(A1127)</f>
        <v/>
      </c>
      <c r="F1127" s="4">
        <f>CONCATENATE(B1127,"-",C1127,"-",E1127)</f>
        <v/>
      </c>
      <c r="G1127" s="10">
        <f>L1127-J1127-K1127-M1127-N1127</f>
        <v/>
      </c>
      <c r="H1127" s="4">
        <f>VLOOKUP(F1127,Belpex!F:G,2,FALSE)</f>
        <v/>
      </c>
      <c r="I1127" s="7">
        <f>AVERAGE(-1*10^-8*G1127^2+0.0204*G1127+35.96,0.0204*G1127+35.918)</f>
        <v/>
      </c>
      <c r="J1127" s="4">
        <f>VLOOKUP(F1127,'Forecast PV'!N:O,2,FALSE)</f>
        <v/>
      </c>
      <c r="K1127" s="4">
        <f>+VLOOKUP(F1127,'Forecast Wind June'!M:N,2,FALSE)</f>
        <v/>
      </c>
      <c r="L1127" s="4">
        <f>VLOOKUP(F1127,'Forecast Load June'!H:I,2,FALSE)</f>
        <v/>
      </c>
      <c r="M1127" s="4">
        <f>VLOOKUP(A1128,'Forecast Nuclear June'!A:C,3,FALSE)</f>
        <v/>
      </c>
      <c r="N1127" s="8">
        <f>_xlfn.MINIFS('Production June'!T:T,'Production June'!Q:Q,Summary!B1127,'Production June'!R:R,Summary!D1127,'Production June'!S:S,Summary!E1127)</f>
        <v/>
      </c>
    </row>
    <row r="1128" ht="14.25" customHeight="1">
      <c r="A1128" s="16">
        <f>'Forecast Load June'!A1126</f>
        <v/>
      </c>
      <c r="B1128" s="4">
        <f>MONTH(A1128)</f>
        <v/>
      </c>
      <c r="C1128" s="4">
        <f>DAY(A1128)</f>
        <v/>
      </c>
      <c r="D1128" s="4">
        <f>WEEKDAY(A1128)</f>
        <v/>
      </c>
      <c r="E1128" s="4">
        <f>HOUR(A1128)</f>
        <v/>
      </c>
      <c r="F1128" s="4">
        <f>CONCATENATE(B1128,"-",C1128,"-",E1128)</f>
        <v/>
      </c>
      <c r="G1128" s="10">
        <f>L1128-J1128-K1128-M1128-N1128</f>
        <v/>
      </c>
      <c r="H1128" s="4">
        <f>VLOOKUP(F1128,Belpex!F:G,2,FALSE)</f>
        <v/>
      </c>
      <c r="I1128" s="7">
        <f>AVERAGE(-1*10^-8*G1128^2+0.0204*G1128+35.96,0.0204*G1128+35.918)</f>
        <v/>
      </c>
      <c r="J1128" s="4">
        <f>VLOOKUP(F1128,'Forecast PV'!N:O,2,FALSE)</f>
        <v/>
      </c>
      <c r="K1128" s="4">
        <f>+VLOOKUP(F1128,'Forecast Wind June'!M:N,2,FALSE)</f>
        <v/>
      </c>
      <c r="L1128" s="4">
        <f>VLOOKUP(F1128,'Forecast Load June'!H:I,2,FALSE)</f>
        <v/>
      </c>
      <c r="M1128" s="4">
        <f>VLOOKUP(A1129,'Forecast Nuclear June'!A:C,3,FALSE)</f>
        <v/>
      </c>
      <c r="N1128" s="8">
        <f>_xlfn.MINIFS('Production June'!T:T,'Production June'!Q:Q,Summary!B1128,'Production June'!R:R,Summary!D1128,'Production June'!S:S,Summary!E1128)</f>
        <v/>
      </c>
    </row>
    <row r="1129" ht="14.25" customHeight="1">
      <c r="A1129" s="16">
        <f>'Forecast Load June'!A1127</f>
        <v/>
      </c>
      <c r="B1129" s="4">
        <f>MONTH(A1129)</f>
        <v/>
      </c>
      <c r="C1129" s="4">
        <f>DAY(A1129)</f>
        <v/>
      </c>
      <c r="D1129" s="4">
        <f>WEEKDAY(A1129)</f>
        <v/>
      </c>
      <c r="E1129" s="4">
        <f>HOUR(A1129)</f>
        <v/>
      </c>
      <c r="F1129" s="4">
        <f>CONCATENATE(B1129,"-",C1129,"-",E1129)</f>
        <v/>
      </c>
      <c r="G1129" s="10">
        <f>L1129-J1129-K1129-M1129-N1129</f>
        <v/>
      </c>
      <c r="H1129" s="4">
        <f>VLOOKUP(F1129,Belpex!F:G,2,FALSE)</f>
        <v/>
      </c>
      <c r="I1129" s="7">
        <f>AVERAGE(-1*10^-8*G1129^2+0.0204*G1129+35.96,0.0204*G1129+35.918)</f>
        <v/>
      </c>
      <c r="J1129" s="4">
        <f>VLOOKUP(F1129,'Forecast PV'!N:O,2,FALSE)</f>
        <v/>
      </c>
      <c r="K1129" s="4">
        <f>+VLOOKUP(F1129,'Forecast Wind June'!M:N,2,FALSE)</f>
        <v/>
      </c>
      <c r="L1129" s="4">
        <f>VLOOKUP(F1129,'Forecast Load June'!H:I,2,FALSE)</f>
        <v/>
      </c>
      <c r="M1129" s="4">
        <f>VLOOKUP(A1130,'Forecast Nuclear June'!A:C,3,FALSE)</f>
        <v/>
      </c>
      <c r="N1129" s="8">
        <f>_xlfn.MINIFS('Production June'!T:T,'Production June'!Q:Q,Summary!B1129,'Production June'!R:R,Summary!D1129,'Production June'!S:S,Summary!E1129)</f>
        <v/>
      </c>
    </row>
    <row r="1130" ht="14.25" customHeight="1">
      <c r="A1130" s="16">
        <f>'Forecast Load June'!A1128</f>
        <v/>
      </c>
      <c r="B1130" s="4">
        <f>MONTH(A1130)</f>
        <v/>
      </c>
      <c r="C1130" s="4">
        <f>DAY(A1130)</f>
        <v/>
      </c>
      <c r="D1130" s="4">
        <f>WEEKDAY(A1130)</f>
        <v/>
      </c>
      <c r="E1130" s="4">
        <f>HOUR(A1130)</f>
        <v/>
      </c>
      <c r="F1130" s="4">
        <f>CONCATENATE(B1130,"-",C1130,"-",E1130)</f>
        <v/>
      </c>
      <c r="G1130" s="10">
        <f>L1130-J1130-K1130-M1130-N1130</f>
        <v/>
      </c>
      <c r="H1130" s="4">
        <f>VLOOKUP(F1130,Belpex!F:G,2,FALSE)</f>
        <v/>
      </c>
      <c r="I1130" s="7">
        <f>AVERAGE(-1*10^-8*G1130^2+0.0204*G1130+35.96,0.0204*G1130+35.918)</f>
        <v/>
      </c>
      <c r="J1130" s="4">
        <f>VLOOKUP(F1130,'Forecast PV'!N:O,2,FALSE)</f>
        <v/>
      </c>
      <c r="K1130" s="4">
        <f>+VLOOKUP(F1130,'Forecast Wind June'!M:N,2,FALSE)</f>
        <v/>
      </c>
      <c r="L1130" s="4">
        <f>VLOOKUP(F1130,'Forecast Load June'!H:I,2,FALSE)</f>
        <v/>
      </c>
      <c r="M1130" s="4">
        <f>VLOOKUP(A1131,'Forecast Nuclear June'!A:C,3,FALSE)</f>
        <v/>
      </c>
      <c r="N1130" s="8">
        <f>_xlfn.MINIFS('Production June'!T:T,'Production June'!Q:Q,Summary!B1130,'Production June'!R:R,Summary!D1130,'Production June'!S:S,Summary!E1130)</f>
        <v/>
      </c>
    </row>
    <row r="1131" ht="14.25" customHeight="1">
      <c r="A1131" s="16">
        <f>'Forecast Load June'!A1129</f>
        <v/>
      </c>
      <c r="B1131" s="4">
        <f>MONTH(A1131)</f>
        <v/>
      </c>
      <c r="C1131" s="4">
        <f>DAY(A1131)</f>
        <v/>
      </c>
      <c r="D1131" s="4">
        <f>WEEKDAY(A1131)</f>
        <v/>
      </c>
      <c r="E1131" s="4">
        <f>HOUR(A1131)</f>
        <v/>
      </c>
      <c r="F1131" s="4">
        <f>CONCATENATE(B1131,"-",C1131,"-",E1131)</f>
        <v/>
      </c>
      <c r="G1131" s="10">
        <f>L1131-J1131-K1131-M1131-N1131</f>
        <v/>
      </c>
      <c r="H1131" s="4">
        <f>VLOOKUP(F1131,Belpex!F:G,2,FALSE)</f>
        <v/>
      </c>
      <c r="I1131" s="7">
        <f>AVERAGE(-1*10^-8*G1131^2+0.0204*G1131+35.96,0.0204*G1131+35.918)</f>
        <v/>
      </c>
      <c r="J1131" s="4">
        <f>VLOOKUP(F1131,'Forecast PV'!N:O,2,FALSE)</f>
        <v/>
      </c>
      <c r="K1131" s="4">
        <f>+VLOOKUP(F1131,'Forecast Wind June'!M:N,2,FALSE)</f>
        <v/>
      </c>
      <c r="L1131" s="4">
        <f>VLOOKUP(F1131,'Forecast Load June'!H:I,2,FALSE)</f>
        <v/>
      </c>
      <c r="M1131" s="4">
        <f>VLOOKUP(A1132,'Forecast Nuclear June'!A:C,3,FALSE)</f>
        <v/>
      </c>
      <c r="N1131" s="8">
        <f>_xlfn.MINIFS('Production June'!T:T,'Production June'!Q:Q,Summary!B1131,'Production June'!R:R,Summary!D1131,'Production June'!S:S,Summary!E1131)</f>
        <v/>
      </c>
    </row>
    <row r="1132" ht="14.25" customHeight="1">
      <c r="A1132" s="16">
        <f>'Forecast Load June'!A1130</f>
        <v/>
      </c>
      <c r="B1132" s="4">
        <f>MONTH(A1132)</f>
        <v/>
      </c>
      <c r="C1132" s="4">
        <f>DAY(A1132)</f>
        <v/>
      </c>
      <c r="D1132" s="4">
        <f>WEEKDAY(A1132)</f>
        <v/>
      </c>
      <c r="E1132" s="4">
        <f>HOUR(A1132)</f>
        <v/>
      </c>
      <c r="F1132" s="4">
        <f>CONCATENATE(B1132,"-",C1132,"-",E1132)</f>
        <v/>
      </c>
      <c r="G1132" s="10">
        <f>L1132-J1132-K1132-M1132-N1132</f>
        <v/>
      </c>
      <c r="H1132" s="4">
        <f>VLOOKUP(F1132,Belpex!F:G,2,FALSE)</f>
        <v/>
      </c>
      <c r="I1132" s="7">
        <f>AVERAGE(-1*10^-8*G1132^2+0.0204*G1132+35.96,0.0204*G1132+35.918)</f>
        <v/>
      </c>
      <c r="J1132" s="4">
        <f>VLOOKUP(F1132,'Forecast PV'!N:O,2,FALSE)</f>
        <v/>
      </c>
      <c r="K1132" s="4">
        <f>+VLOOKUP(F1132,'Forecast Wind June'!M:N,2,FALSE)</f>
        <v/>
      </c>
      <c r="L1132" s="4">
        <f>VLOOKUP(F1132,'Forecast Load June'!H:I,2,FALSE)</f>
        <v/>
      </c>
      <c r="M1132" s="4">
        <f>VLOOKUP(A1133,'Forecast Nuclear June'!A:C,3,FALSE)</f>
        <v/>
      </c>
      <c r="N1132" s="8">
        <f>_xlfn.MINIFS('Production June'!T:T,'Production June'!Q:Q,Summary!B1132,'Production June'!R:R,Summary!D1132,'Production June'!S:S,Summary!E1132)</f>
        <v/>
      </c>
    </row>
    <row r="1133" ht="14.25" customHeight="1">
      <c r="A1133" s="16">
        <f>'Forecast Load June'!A1131</f>
        <v/>
      </c>
      <c r="B1133" s="4">
        <f>MONTH(A1133)</f>
        <v/>
      </c>
      <c r="C1133" s="4">
        <f>DAY(A1133)</f>
        <v/>
      </c>
      <c r="D1133" s="4">
        <f>WEEKDAY(A1133)</f>
        <v/>
      </c>
      <c r="E1133" s="4">
        <f>HOUR(A1133)</f>
        <v/>
      </c>
      <c r="F1133" s="4">
        <f>CONCATENATE(B1133,"-",C1133,"-",E1133)</f>
        <v/>
      </c>
      <c r="G1133" s="10">
        <f>L1133-J1133-K1133-M1133-N1133</f>
        <v/>
      </c>
      <c r="H1133" s="4">
        <f>VLOOKUP(F1133,Belpex!F:G,2,FALSE)</f>
        <v/>
      </c>
      <c r="I1133" s="7">
        <f>AVERAGE(-1*10^-8*G1133^2+0.0204*G1133+35.96,0.0204*G1133+35.918)</f>
        <v/>
      </c>
      <c r="J1133" s="4">
        <f>VLOOKUP(F1133,'Forecast PV'!N:O,2,FALSE)</f>
        <v/>
      </c>
      <c r="K1133" s="4">
        <f>+VLOOKUP(F1133,'Forecast Wind June'!M:N,2,FALSE)</f>
        <v/>
      </c>
      <c r="L1133" s="4">
        <f>VLOOKUP(F1133,'Forecast Load June'!H:I,2,FALSE)</f>
        <v/>
      </c>
      <c r="M1133" s="4">
        <f>VLOOKUP(A1134,'Forecast Nuclear June'!A:C,3,FALSE)</f>
        <v/>
      </c>
      <c r="N1133" s="8">
        <f>_xlfn.MINIFS('Production June'!T:T,'Production June'!Q:Q,Summary!B1133,'Production June'!R:R,Summary!D1133,'Production June'!S:S,Summary!E1133)</f>
        <v/>
      </c>
    </row>
    <row r="1134" ht="14.25" customHeight="1">
      <c r="A1134" s="16">
        <f>'Forecast Load June'!A1132</f>
        <v/>
      </c>
      <c r="B1134" s="4">
        <f>MONTH(A1134)</f>
        <v/>
      </c>
      <c r="C1134" s="4">
        <f>DAY(A1134)</f>
        <v/>
      </c>
      <c r="D1134" s="4">
        <f>WEEKDAY(A1134)</f>
        <v/>
      </c>
      <c r="E1134" s="4">
        <f>HOUR(A1134)</f>
        <v/>
      </c>
      <c r="F1134" s="4">
        <f>CONCATENATE(B1134,"-",C1134,"-",E1134)</f>
        <v/>
      </c>
      <c r="G1134" s="10">
        <f>L1134-J1134-K1134-M1134-N1134</f>
        <v/>
      </c>
      <c r="H1134" s="4">
        <f>VLOOKUP(F1134,Belpex!F:G,2,FALSE)</f>
        <v/>
      </c>
      <c r="I1134" s="7">
        <f>AVERAGE(-1*10^-8*G1134^2+0.0204*G1134+35.96,0.0204*G1134+35.918)</f>
        <v/>
      </c>
      <c r="J1134" s="4">
        <f>VLOOKUP(F1134,'Forecast PV'!N:O,2,FALSE)</f>
        <v/>
      </c>
      <c r="K1134" s="4">
        <f>+VLOOKUP(F1134,'Forecast Wind June'!M:N,2,FALSE)</f>
        <v/>
      </c>
      <c r="L1134" s="4">
        <f>VLOOKUP(F1134,'Forecast Load June'!H:I,2,FALSE)</f>
        <v/>
      </c>
      <c r="M1134" s="4">
        <f>VLOOKUP(A1135,'Forecast Nuclear June'!A:C,3,FALSE)</f>
        <v/>
      </c>
      <c r="N1134" s="8">
        <f>_xlfn.MINIFS('Production June'!T:T,'Production June'!Q:Q,Summary!B1134,'Production June'!R:R,Summary!D1134,'Production June'!S:S,Summary!E1134)</f>
        <v/>
      </c>
    </row>
    <row r="1135" ht="14.25" customHeight="1">
      <c r="A1135" s="16">
        <f>'Forecast Load June'!A1133</f>
        <v/>
      </c>
      <c r="B1135" s="4">
        <f>MONTH(A1135)</f>
        <v/>
      </c>
      <c r="C1135" s="4">
        <f>DAY(A1135)</f>
        <v/>
      </c>
      <c r="D1135" s="4">
        <f>WEEKDAY(A1135)</f>
        <v/>
      </c>
      <c r="E1135" s="4">
        <f>HOUR(A1135)</f>
        <v/>
      </c>
      <c r="F1135" s="4">
        <f>CONCATENATE(B1135,"-",C1135,"-",E1135)</f>
        <v/>
      </c>
      <c r="G1135" s="10">
        <f>L1135-J1135-K1135-M1135-N1135</f>
        <v/>
      </c>
      <c r="H1135" s="4">
        <f>VLOOKUP(F1135,Belpex!F:G,2,FALSE)</f>
        <v/>
      </c>
      <c r="I1135" s="7">
        <f>AVERAGE(-1*10^-8*G1135^2+0.0204*G1135+35.96,0.0204*G1135+35.918)</f>
        <v/>
      </c>
      <c r="J1135" s="4">
        <f>VLOOKUP(F1135,'Forecast PV'!N:O,2,FALSE)</f>
        <v/>
      </c>
      <c r="K1135" s="4">
        <f>+VLOOKUP(F1135,'Forecast Wind June'!M:N,2,FALSE)</f>
        <v/>
      </c>
      <c r="L1135" s="4">
        <f>VLOOKUP(F1135,'Forecast Load June'!H:I,2,FALSE)</f>
        <v/>
      </c>
      <c r="M1135" s="4">
        <f>VLOOKUP(A1136,'Forecast Nuclear June'!A:C,3,FALSE)</f>
        <v/>
      </c>
      <c r="N1135" s="8">
        <f>_xlfn.MINIFS('Production June'!T:T,'Production June'!Q:Q,Summary!B1135,'Production June'!R:R,Summary!D1135,'Production June'!S:S,Summary!E1135)</f>
        <v/>
      </c>
    </row>
    <row r="1136" ht="14.25" customHeight="1">
      <c r="A1136" s="16">
        <f>'Forecast Load June'!A1134</f>
        <v/>
      </c>
      <c r="B1136" s="4">
        <f>MONTH(A1136)</f>
        <v/>
      </c>
      <c r="C1136" s="4">
        <f>DAY(A1136)</f>
        <v/>
      </c>
      <c r="D1136" s="4">
        <f>WEEKDAY(A1136)</f>
        <v/>
      </c>
      <c r="E1136" s="4">
        <f>HOUR(A1136)</f>
        <v/>
      </c>
      <c r="F1136" s="4">
        <f>CONCATENATE(B1136,"-",C1136,"-",E1136)</f>
        <v/>
      </c>
      <c r="G1136" s="10">
        <f>L1136-J1136-K1136-M1136-N1136</f>
        <v/>
      </c>
      <c r="H1136" s="4">
        <f>VLOOKUP(F1136,Belpex!F:G,2,FALSE)</f>
        <v/>
      </c>
      <c r="I1136" s="7">
        <f>AVERAGE(-1*10^-8*G1136^2+0.0204*G1136+35.96,0.0204*G1136+35.918)</f>
        <v/>
      </c>
      <c r="J1136" s="4">
        <f>VLOOKUP(F1136,'Forecast PV'!N:O,2,FALSE)</f>
        <v/>
      </c>
      <c r="K1136" s="4">
        <f>+VLOOKUP(F1136,'Forecast Wind June'!M:N,2,FALSE)</f>
        <v/>
      </c>
      <c r="L1136" s="4">
        <f>VLOOKUP(F1136,'Forecast Load June'!H:I,2,FALSE)</f>
        <v/>
      </c>
      <c r="M1136" s="4">
        <f>VLOOKUP(A1137,'Forecast Nuclear June'!A:C,3,FALSE)</f>
        <v/>
      </c>
      <c r="N1136" s="8">
        <f>_xlfn.MINIFS('Production June'!T:T,'Production June'!Q:Q,Summary!B1136,'Production June'!R:R,Summary!D1136,'Production June'!S:S,Summary!E1136)</f>
        <v/>
      </c>
    </row>
    <row r="1137" ht="14.25" customHeight="1">
      <c r="A1137" s="16">
        <f>'Forecast Load June'!A1135</f>
        <v/>
      </c>
      <c r="B1137" s="4">
        <f>MONTH(A1137)</f>
        <v/>
      </c>
      <c r="C1137" s="4">
        <f>DAY(A1137)</f>
        <v/>
      </c>
      <c r="D1137" s="4">
        <f>WEEKDAY(A1137)</f>
        <v/>
      </c>
      <c r="E1137" s="4">
        <f>HOUR(A1137)</f>
        <v/>
      </c>
      <c r="F1137" s="4">
        <f>CONCATENATE(B1137,"-",C1137,"-",E1137)</f>
        <v/>
      </c>
      <c r="G1137" s="10">
        <f>L1137-J1137-K1137-M1137-N1137</f>
        <v/>
      </c>
      <c r="H1137" s="4">
        <f>VLOOKUP(F1137,Belpex!F:G,2,FALSE)</f>
        <v/>
      </c>
      <c r="I1137" s="7">
        <f>AVERAGE(-1*10^-8*G1137^2+0.0204*G1137+35.96,0.0204*G1137+35.918)</f>
        <v/>
      </c>
      <c r="J1137" s="4">
        <f>VLOOKUP(F1137,'Forecast PV'!N:O,2,FALSE)</f>
        <v/>
      </c>
      <c r="K1137" s="4">
        <f>+VLOOKUP(F1137,'Forecast Wind June'!M:N,2,FALSE)</f>
        <v/>
      </c>
      <c r="L1137" s="4">
        <f>VLOOKUP(F1137,'Forecast Load June'!H:I,2,FALSE)</f>
        <v/>
      </c>
      <c r="M1137" s="4">
        <f>VLOOKUP(A1138,'Forecast Nuclear June'!A:C,3,FALSE)</f>
        <v/>
      </c>
      <c r="N1137" s="8">
        <f>_xlfn.MINIFS('Production June'!T:T,'Production June'!Q:Q,Summary!B1137,'Production June'!R:R,Summary!D1137,'Production June'!S:S,Summary!E1137)</f>
        <v/>
      </c>
    </row>
    <row r="1138" ht="14.25" customHeight="1">
      <c r="A1138" s="16">
        <f>'Forecast Load June'!A1136</f>
        <v/>
      </c>
      <c r="B1138" s="4">
        <f>MONTH(A1138)</f>
        <v/>
      </c>
      <c r="C1138" s="4">
        <f>DAY(A1138)</f>
        <v/>
      </c>
      <c r="D1138" s="4">
        <f>WEEKDAY(A1138)</f>
        <v/>
      </c>
      <c r="E1138" s="4">
        <f>HOUR(A1138)</f>
        <v/>
      </c>
      <c r="F1138" s="4">
        <f>CONCATENATE(B1138,"-",C1138,"-",E1138)</f>
        <v/>
      </c>
      <c r="G1138" s="10">
        <f>L1138-J1138-K1138-M1138-N1138</f>
        <v/>
      </c>
      <c r="H1138" s="4">
        <f>VLOOKUP(F1138,Belpex!F:G,2,FALSE)</f>
        <v/>
      </c>
      <c r="I1138" s="7">
        <f>AVERAGE(-1*10^-8*G1138^2+0.0204*G1138+35.96,0.0204*G1138+35.918)</f>
        <v/>
      </c>
      <c r="J1138" s="4">
        <f>VLOOKUP(F1138,'Forecast PV'!N:O,2,FALSE)</f>
        <v/>
      </c>
      <c r="K1138" s="4">
        <f>+VLOOKUP(F1138,'Forecast Wind June'!M:N,2,FALSE)</f>
        <v/>
      </c>
      <c r="L1138" s="4">
        <f>VLOOKUP(F1138,'Forecast Load June'!H:I,2,FALSE)</f>
        <v/>
      </c>
      <c r="M1138" s="4">
        <f>VLOOKUP(A1139,'Forecast Nuclear June'!A:C,3,FALSE)</f>
        <v/>
      </c>
      <c r="N1138" s="8">
        <f>_xlfn.MINIFS('Production June'!T:T,'Production June'!Q:Q,Summary!B1138,'Production June'!R:R,Summary!D1138,'Production June'!S:S,Summary!E1138)</f>
        <v/>
      </c>
    </row>
    <row r="1139" ht="14.25" customHeight="1">
      <c r="A1139" s="16">
        <f>'Forecast Load June'!A1137</f>
        <v/>
      </c>
      <c r="B1139" s="4">
        <f>MONTH(A1139)</f>
        <v/>
      </c>
      <c r="C1139" s="4">
        <f>DAY(A1139)</f>
        <v/>
      </c>
      <c r="D1139" s="4">
        <f>WEEKDAY(A1139)</f>
        <v/>
      </c>
      <c r="E1139" s="4">
        <f>HOUR(A1139)</f>
        <v/>
      </c>
      <c r="F1139" s="4">
        <f>CONCATENATE(B1139,"-",C1139,"-",E1139)</f>
        <v/>
      </c>
      <c r="G1139" s="10">
        <f>L1139-J1139-K1139-M1139-N1139</f>
        <v/>
      </c>
      <c r="H1139" s="4">
        <f>VLOOKUP(F1139,Belpex!F:G,2,FALSE)</f>
        <v/>
      </c>
      <c r="I1139" s="7">
        <f>AVERAGE(-1*10^-8*G1139^2+0.0204*G1139+35.96,0.0204*G1139+35.918)</f>
        <v/>
      </c>
      <c r="J1139" s="4">
        <f>VLOOKUP(F1139,'Forecast PV'!N:O,2,FALSE)</f>
        <v/>
      </c>
      <c r="K1139" s="4">
        <f>+VLOOKUP(F1139,'Forecast Wind June'!M:N,2,FALSE)</f>
        <v/>
      </c>
      <c r="L1139" s="4">
        <f>VLOOKUP(F1139,'Forecast Load June'!H:I,2,FALSE)</f>
        <v/>
      </c>
      <c r="M1139" s="4">
        <f>VLOOKUP(A1140,'Forecast Nuclear June'!A:C,3,FALSE)</f>
        <v/>
      </c>
      <c r="N1139" s="8">
        <f>_xlfn.MINIFS('Production June'!T:T,'Production June'!Q:Q,Summary!B1139,'Production June'!R:R,Summary!D1139,'Production June'!S:S,Summary!E1139)</f>
        <v/>
      </c>
    </row>
    <row r="1140" ht="14.25" customHeight="1">
      <c r="A1140" s="16">
        <f>'Forecast Load June'!A1138</f>
        <v/>
      </c>
      <c r="B1140" s="4">
        <f>MONTH(A1140)</f>
        <v/>
      </c>
      <c r="C1140" s="4">
        <f>DAY(A1140)</f>
        <v/>
      </c>
      <c r="D1140" s="4">
        <f>WEEKDAY(A1140)</f>
        <v/>
      </c>
      <c r="E1140" s="4">
        <f>HOUR(A1140)</f>
        <v/>
      </c>
      <c r="F1140" s="4">
        <f>CONCATENATE(B1140,"-",C1140,"-",E1140)</f>
        <v/>
      </c>
      <c r="G1140" s="10">
        <f>L1140-J1140-K1140-M1140-N1140</f>
        <v/>
      </c>
      <c r="H1140" s="4">
        <f>VLOOKUP(F1140,Belpex!F:G,2,FALSE)</f>
        <v/>
      </c>
      <c r="I1140" s="7">
        <f>AVERAGE(-1*10^-8*G1140^2+0.0204*G1140+35.96,0.0204*G1140+35.918)</f>
        <v/>
      </c>
      <c r="J1140" s="4">
        <f>VLOOKUP(F1140,'Forecast PV'!N:O,2,FALSE)</f>
        <v/>
      </c>
      <c r="K1140" s="4">
        <f>+VLOOKUP(F1140,'Forecast Wind June'!M:N,2,FALSE)</f>
        <v/>
      </c>
      <c r="L1140" s="4">
        <f>VLOOKUP(F1140,'Forecast Load June'!H:I,2,FALSE)</f>
        <v/>
      </c>
      <c r="M1140" s="4">
        <f>VLOOKUP(A1141,'Forecast Nuclear June'!A:C,3,FALSE)</f>
        <v/>
      </c>
      <c r="N1140" s="8">
        <f>_xlfn.MINIFS('Production June'!T:T,'Production June'!Q:Q,Summary!B1140,'Production June'!R:R,Summary!D1140,'Production June'!S:S,Summary!E1140)</f>
        <v/>
      </c>
    </row>
    <row r="1141" ht="14.25" customHeight="1">
      <c r="A1141" s="16">
        <f>'Forecast Load June'!A1139</f>
        <v/>
      </c>
      <c r="B1141" s="4">
        <f>MONTH(A1141)</f>
        <v/>
      </c>
      <c r="C1141" s="4">
        <f>DAY(A1141)</f>
        <v/>
      </c>
      <c r="D1141" s="4">
        <f>WEEKDAY(A1141)</f>
        <v/>
      </c>
      <c r="E1141" s="4">
        <f>HOUR(A1141)</f>
        <v/>
      </c>
      <c r="F1141" s="4">
        <f>CONCATENATE(B1141,"-",C1141,"-",E1141)</f>
        <v/>
      </c>
      <c r="G1141" s="10">
        <f>L1141-J1141-K1141-M1141-N1141</f>
        <v/>
      </c>
      <c r="H1141" s="4">
        <f>VLOOKUP(F1141,Belpex!F:G,2,FALSE)</f>
        <v/>
      </c>
      <c r="I1141" s="7">
        <f>AVERAGE(-1*10^-8*G1141^2+0.0204*G1141+35.96,0.0204*G1141+35.918)</f>
        <v/>
      </c>
      <c r="J1141" s="4">
        <f>VLOOKUP(F1141,'Forecast PV'!N:O,2,FALSE)</f>
        <v/>
      </c>
      <c r="K1141" s="4">
        <f>+VLOOKUP(F1141,'Forecast Wind June'!M:N,2,FALSE)</f>
        <v/>
      </c>
      <c r="L1141" s="4">
        <f>VLOOKUP(F1141,'Forecast Load June'!H:I,2,FALSE)</f>
        <v/>
      </c>
      <c r="M1141" s="4">
        <f>VLOOKUP(A1142,'Forecast Nuclear June'!A:C,3,FALSE)</f>
        <v/>
      </c>
      <c r="N1141" s="8">
        <f>_xlfn.MINIFS('Production June'!T:T,'Production June'!Q:Q,Summary!B1141,'Production June'!R:R,Summary!D1141,'Production June'!S:S,Summary!E1141)</f>
        <v/>
      </c>
    </row>
    <row r="1142" ht="14.25" customHeight="1">
      <c r="A1142" s="16">
        <f>'Forecast Load June'!A1140</f>
        <v/>
      </c>
      <c r="B1142" s="4">
        <f>MONTH(A1142)</f>
        <v/>
      </c>
      <c r="C1142" s="4">
        <f>DAY(A1142)</f>
        <v/>
      </c>
      <c r="D1142" s="4">
        <f>WEEKDAY(A1142)</f>
        <v/>
      </c>
      <c r="E1142" s="4">
        <f>HOUR(A1142)</f>
        <v/>
      </c>
      <c r="F1142" s="4">
        <f>CONCATENATE(B1142,"-",C1142,"-",E1142)</f>
        <v/>
      </c>
      <c r="G1142" s="10">
        <f>L1142-J1142-K1142-M1142-N1142</f>
        <v/>
      </c>
      <c r="H1142" s="4">
        <f>VLOOKUP(F1142,Belpex!F:G,2,FALSE)</f>
        <v/>
      </c>
      <c r="I1142" s="7">
        <f>AVERAGE(-1*10^-8*G1142^2+0.0204*G1142+35.96,0.0204*G1142+35.918)</f>
        <v/>
      </c>
      <c r="J1142" s="4">
        <f>VLOOKUP(F1142,'Forecast PV'!N:O,2,FALSE)</f>
        <v/>
      </c>
      <c r="K1142" s="4">
        <f>+VLOOKUP(F1142,'Forecast Wind June'!M:N,2,FALSE)</f>
        <v/>
      </c>
      <c r="L1142" s="4">
        <f>VLOOKUP(F1142,'Forecast Load June'!H:I,2,FALSE)</f>
        <v/>
      </c>
      <c r="M1142" s="4">
        <f>VLOOKUP(A1143,'Forecast Nuclear June'!A:C,3,FALSE)</f>
        <v/>
      </c>
      <c r="N1142" s="8">
        <f>_xlfn.MINIFS('Production June'!T:T,'Production June'!Q:Q,Summary!B1142,'Production June'!R:R,Summary!D1142,'Production June'!S:S,Summary!E1142)</f>
        <v/>
      </c>
    </row>
    <row r="1143" ht="14.25" customHeight="1">
      <c r="A1143" s="16">
        <f>'Forecast Load June'!A1141</f>
        <v/>
      </c>
      <c r="B1143" s="4">
        <f>MONTH(A1143)</f>
        <v/>
      </c>
      <c r="C1143" s="4">
        <f>DAY(A1143)</f>
        <v/>
      </c>
      <c r="D1143" s="4">
        <f>WEEKDAY(A1143)</f>
        <v/>
      </c>
      <c r="E1143" s="4">
        <f>HOUR(A1143)</f>
        <v/>
      </c>
      <c r="F1143" s="4">
        <f>CONCATENATE(B1143,"-",C1143,"-",E1143)</f>
        <v/>
      </c>
      <c r="G1143" s="10">
        <f>L1143-J1143-K1143-M1143-N1143</f>
        <v/>
      </c>
      <c r="H1143" s="4">
        <f>VLOOKUP(F1143,Belpex!F:G,2,FALSE)</f>
        <v/>
      </c>
      <c r="I1143" s="7">
        <f>AVERAGE(-1*10^-8*G1143^2+0.0204*G1143+35.96,0.0204*G1143+35.918)</f>
        <v/>
      </c>
      <c r="J1143" s="4">
        <f>VLOOKUP(F1143,'Forecast PV'!N:O,2,FALSE)</f>
        <v/>
      </c>
      <c r="K1143" s="4">
        <f>+VLOOKUP(F1143,'Forecast Wind June'!M:N,2,FALSE)</f>
        <v/>
      </c>
      <c r="L1143" s="4">
        <f>VLOOKUP(F1143,'Forecast Load June'!H:I,2,FALSE)</f>
        <v/>
      </c>
      <c r="M1143" s="4">
        <f>VLOOKUP(A1144,'Forecast Nuclear June'!A:C,3,FALSE)</f>
        <v/>
      </c>
      <c r="N1143" s="8">
        <f>_xlfn.MINIFS('Production June'!T:T,'Production June'!Q:Q,Summary!B1143,'Production June'!R:R,Summary!D1143,'Production June'!S:S,Summary!E1143)</f>
        <v/>
      </c>
    </row>
    <row r="1144" ht="14.25" customHeight="1">
      <c r="A1144" s="16">
        <f>'Forecast Load June'!A1142</f>
        <v/>
      </c>
      <c r="B1144" s="4">
        <f>MONTH(A1144)</f>
        <v/>
      </c>
      <c r="C1144" s="4">
        <f>DAY(A1144)</f>
        <v/>
      </c>
      <c r="D1144" s="4">
        <f>WEEKDAY(A1144)</f>
        <v/>
      </c>
      <c r="E1144" s="4">
        <f>HOUR(A1144)</f>
        <v/>
      </c>
      <c r="F1144" s="4">
        <f>CONCATENATE(B1144,"-",C1144,"-",E1144)</f>
        <v/>
      </c>
      <c r="G1144" s="10">
        <f>L1144-J1144-K1144-M1144-N1144</f>
        <v/>
      </c>
      <c r="H1144" s="4">
        <f>VLOOKUP(F1144,Belpex!F:G,2,FALSE)</f>
        <v/>
      </c>
      <c r="I1144" s="7">
        <f>AVERAGE(-1*10^-8*G1144^2+0.0204*G1144+35.96,0.0204*G1144+35.918)</f>
        <v/>
      </c>
      <c r="J1144" s="4">
        <f>VLOOKUP(F1144,'Forecast PV'!N:O,2,FALSE)</f>
        <v/>
      </c>
      <c r="K1144" s="4">
        <f>+VLOOKUP(F1144,'Forecast Wind June'!M:N,2,FALSE)</f>
        <v/>
      </c>
      <c r="L1144" s="4">
        <f>VLOOKUP(F1144,'Forecast Load June'!H:I,2,FALSE)</f>
        <v/>
      </c>
      <c r="M1144" s="4">
        <f>VLOOKUP(A1145,'Forecast Nuclear June'!A:C,3,FALSE)</f>
        <v/>
      </c>
      <c r="N1144" s="8">
        <f>_xlfn.MINIFS('Production June'!T:T,'Production June'!Q:Q,Summary!B1144,'Production June'!R:R,Summary!D1144,'Production June'!S:S,Summary!E1144)</f>
        <v/>
      </c>
    </row>
    <row r="1145" ht="14.25" customHeight="1">
      <c r="A1145" s="16">
        <f>'Forecast Load June'!A1143</f>
        <v/>
      </c>
      <c r="B1145" s="4">
        <f>MONTH(A1145)</f>
        <v/>
      </c>
      <c r="C1145" s="4">
        <f>DAY(A1145)</f>
        <v/>
      </c>
      <c r="D1145" s="4">
        <f>WEEKDAY(A1145)</f>
        <v/>
      </c>
      <c r="E1145" s="4">
        <f>HOUR(A1145)</f>
        <v/>
      </c>
      <c r="F1145" s="4">
        <f>CONCATENATE(B1145,"-",C1145,"-",E1145)</f>
        <v/>
      </c>
      <c r="G1145" s="10">
        <f>L1145-J1145-K1145-M1145-N1145</f>
        <v/>
      </c>
      <c r="H1145" s="4">
        <f>VLOOKUP(F1145,Belpex!F:G,2,FALSE)</f>
        <v/>
      </c>
      <c r="I1145" s="7">
        <f>AVERAGE(-1*10^-8*G1145^2+0.0204*G1145+35.96,0.0204*G1145+35.918)</f>
        <v/>
      </c>
      <c r="J1145" s="4">
        <f>VLOOKUP(F1145,'Forecast PV'!N:O,2,FALSE)</f>
        <v/>
      </c>
      <c r="K1145" s="4">
        <f>+VLOOKUP(F1145,'Forecast Wind June'!M:N,2,FALSE)</f>
        <v/>
      </c>
      <c r="L1145" s="4">
        <f>VLOOKUP(F1145,'Forecast Load June'!H:I,2,FALSE)</f>
        <v/>
      </c>
      <c r="M1145" s="4">
        <f>VLOOKUP(A1146,'Forecast Nuclear June'!A:C,3,FALSE)</f>
        <v/>
      </c>
      <c r="N1145" s="8">
        <f>_xlfn.MINIFS('Production June'!T:T,'Production June'!Q:Q,Summary!B1145,'Production June'!R:R,Summary!D1145,'Production June'!S:S,Summary!E1145)</f>
        <v/>
      </c>
    </row>
    <row r="1146" ht="14.25" customHeight="1">
      <c r="A1146" s="16">
        <f>'Forecast Load June'!A1144</f>
        <v/>
      </c>
      <c r="B1146" s="4">
        <f>MONTH(A1146)</f>
        <v/>
      </c>
      <c r="C1146" s="4">
        <f>DAY(A1146)</f>
        <v/>
      </c>
      <c r="D1146" s="4">
        <f>WEEKDAY(A1146)</f>
        <v/>
      </c>
      <c r="E1146" s="4">
        <f>HOUR(A1146)</f>
        <v/>
      </c>
      <c r="F1146" s="4">
        <f>CONCATENATE(B1146,"-",C1146,"-",E1146)</f>
        <v/>
      </c>
      <c r="G1146" s="10">
        <f>L1146-J1146-K1146-M1146-N1146</f>
        <v/>
      </c>
      <c r="H1146" s="4">
        <f>VLOOKUP(F1146,Belpex!F:G,2,FALSE)</f>
        <v/>
      </c>
      <c r="I1146" s="7">
        <f>AVERAGE(-1*10^-8*G1146^2+0.0204*G1146+35.96,0.0204*G1146+35.918)</f>
        <v/>
      </c>
      <c r="J1146" s="4">
        <f>VLOOKUP(F1146,'Forecast PV'!N:O,2,FALSE)</f>
        <v/>
      </c>
      <c r="K1146" s="4">
        <f>+VLOOKUP(F1146,'Forecast Wind June'!M:N,2,FALSE)</f>
        <v/>
      </c>
      <c r="L1146" s="4">
        <f>VLOOKUP(F1146,'Forecast Load June'!H:I,2,FALSE)</f>
        <v/>
      </c>
      <c r="M1146" s="4">
        <f>VLOOKUP(A1147,'Forecast Nuclear June'!A:C,3,FALSE)</f>
        <v/>
      </c>
      <c r="N1146" s="8">
        <f>_xlfn.MINIFS('Production June'!T:T,'Production June'!Q:Q,Summary!B1146,'Production June'!R:R,Summary!D1146,'Production June'!S:S,Summary!E1146)</f>
        <v/>
      </c>
    </row>
    <row r="1147" ht="14.25" customHeight="1">
      <c r="A1147" s="16">
        <f>'Forecast Load June'!A1145</f>
        <v/>
      </c>
      <c r="B1147" s="4">
        <f>MONTH(A1147)</f>
        <v/>
      </c>
      <c r="C1147" s="4">
        <f>DAY(A1147)</f>
        <v/>
      </c>
      <c r="D1147" s="4">
        <f>WEEKDAY(A1147)</f>
        <v/>
      </c>
      <c r="E1147" s="4">
        <f>HOUR(A1147)</f>
        <v/>
      </c>
      <c r="F1147" s="4">
        <f>CONCATENATE(B1147,"-",C1147,"-",E1147)</f>
        <v/>
      </c>
      <c r="G1147" s="10">
        <f>L1147-J1147-K1147-M1147-N1147</f>
        <v/>
      </c>
      <c r="H1147" s="4">
        <f>VLOOKUP(F1147,Belpex!F:G,2,FALSE)</f>
        <v/>
      </c>
      <c r="I1147" s="7">
        <f>AVERAGE(-1*10^-8*G1147^2+0.0204*G1147+35.96,0.0204*G1147+35.918)</f>
        <v/>
      </c>
      <c r="J1147" s="4">
        <f>VLOOKUP(F1147,'Forecast PV'!N:O,2,FALSE)</f>
        <v/>
      </c>
      <c r="K1147" s="4">
        <f>+VLOOKUP(F1147,'Forecast Wind June'!M:N,2,FALSE)</f>
        <v/>
      </c>
      <c r="L1147" s="4">
        <f>VLOOKUP(F1147,'Forecast Load June'!H:I,2,FALSE)</f>
        <v/>
      </c>
      <c r="M1147" s="4">
        <f>VLOOKUP(A1148,'Forecast Nuclear June'!A:C,3,FALSE)</f>
        <v/>
      </c>
      <c r="N1147" s="8">
        <f>_xlfn.MINIFS('Production June'!T:T,'Production June'!Q:Q,Summary!B1147,'Production June'!R:R,Summary!D1147,'Production June'!S:S,Summary!E1147)</f>
        <v/>
      </c>
    </row>
    <row r="1148" ht="14.25" customHeight="1">
      <c r="A1148" s="16">
        <f>'Forecast Load June'!A1146</f>
        <v/>
      </c>
      <c r="B1148" s="4">
        <f>MONTH(A1148)</f>
        <v/>
      </c>
      <c r="C1148" s="4">
        <f>DAY(A1148)</f>
        <v/>
      </c>
      <c r="D1148" s="4">
        <f>WEEKDAY(A1148)</f>
        <v/>
      </c>
      <c r="E1148" s="4">
        <f>HOUR(A1148)</f>
        <v/>
      </c>
      <c r="F1148" s="4">
        <f>CONCATENATE(B1148,"-",C1148,"-",E1148)</f>
        <v/>
      </c>
      <c r="G1148" s="10">
        <f>L1148-J1148-K1148-M1148-N1148</f>
        <v/>
      </c>
      <c r="H1148" s="4">
        <f>VLOOKUP(F1148,Belpex!F:G,2,FALSE)</f>
        <v/>
      </c>
      <c r="I1148" s="7">
        <f>AVERAGE(-1*10^-8*G1148^2+0.0204*G1148+35.96,0.0204*G1148+35.918)</f>
        <v/>
      </c>
      <c r="J1148" s="4">
        <f>VLOOKUP(F1148,'Forecast PV'!N:O,2,FALSE)</f>
        <v/>
      </c>
      <c r="K1148" s="4">
        <f>+VLOOKUP(F1148,'Forecast Wind June'!M:N,2,FALSE)</f>
        <v/>
      </c>
      <c r="L1148" s="4">
        <f>VLOOKUP(F1148,'Forecast Load June'!H:I,2,FALSE)</f>
        <v/>
      </c>
      <c r="M1148" s="4">
        <f>VLOOKUP(A1149,'Forecast Nuclear June'!A:C,3,FALSE)</f>
        <v/>
      </c>
      <c r="N1148" s="8">
        <f>_xlfn.MINIFS('Production June'!T:T,'Production June'!Q:Q,Summary!B1148,'Production June'!R:R,Summary!D1148,'Production June'!S:S,Summary!E1148)</f>
        <v/>
      </c>
    </row>
    <row r="1149" ht="14.25" customHeight="1">
      <c r="A1149" s="16">
        <f>'Forecast Load June'!A1147</f>
        <v/>
      </c>
      <c r="B1149" s="4">
        <f>MONTH(A1149)</f>
        <v/>
      </c>
      <c r="C1149" s="4">
        <f>DAY(A1149)</f>
        <v/>
      </c>
      <c r="D1149" s="4">
        <f>WEEKDAY(A1149)</f>
        <v/>
      </c>
      <c r="E1149" s="4">
        <f>HOUR(A1149)</f>
        <v/>
      </c>
      <c r="F1149" s="4">
        <f>CONCATENATE(B1149,"-",C1149,"-",E1149)</f>
        <v/>
      </c>
      <c r="G1149" s="10">
        <f>L1149-J1149-K1149-M1149-N1149</f>
        <v/>
      </c>
      <c r="H1149" s="4">
        <f>VLOOKUP(F1149,Belpex!F:G,2,FALSE)</f>
        <v/>
      </c>
      <c r="I1149" s="7">
        <f>AVERAGE(-1*10^-8*G1149^2+0.0204*G1149+35.96,0.0204*G1149+35.918)</f>
        <v/>
      </c>
      <c r="J1149" s="4">
        <f>VLOOKUP(F1149,'Forecast PV'!N:O,2,FALSE)</f>
        <v/>
      </c>
      <c r="K1149" s="4">
        <f>+VLOOKUP(F1149,'Forecast Wind June'!M:N,2,FALSE)</f>
        <v/>
      </c>
      <c r="L1149" s="4">
        <f>VLOOKUP(F1149,'Forecast Load June'!H:I,2,FALSE)</f>
        <v/>
      </c>
      <c r="M1149" s="4">
        <f>VLOOKUP(A1150,'Forecast Nuclear June'!A:C,3,FALSE)</f>
        <v/>
      </c>
      <c r="N1149" s="8">
        <f>_xlfn.MINIFS('Production June'!T:T,'Production June'!Q:Q,Summary!B1149,'Production June'!R:R,Summary!D1149,'Production June'!S:S,Summary!E1149)</f>
        <v/>
      </c>
    </row>
    <row r="1150" ht="14.25" customHeight="1">
      <c r="A1150" s="16">
        <f>'Forecast Load June'!A1148</f>
        <v/>
      </c>
      <c r="B1150" s="4">
        <f>MONTH(A1150)</f>
        <v/>
      </c>
      <c r="C1150" s="4">
        <f>DAY(A1150)</f>
        <v/>
      </c>
      <c r="D1150" s="4">
        <f>WEEKDAY(A1150)</f>
        <v/>
      </c>
      <c r="E1150" s="4">
        <f>HOUR(A1150)</f>
        <v/>
      </c>
      <c r="F1150" s="4">
        <f>CONCATENATE(B1150,"-",C1150,"-",E1150)</f>
        <v/>
      </c>
      <c r="G1150" s="10">
        <f>L1150-J1150-K1150-M1150-N1150</f>
        <v/>
      </c>
      <c r="H1150" s="4">
        <f>VLOOKUP(F1150,Belpex!F:G,2,FALSE)</f>
        <v/>
      </c>
      <c r="I1150" s="7">
        <f>AVERAGE(-1*10^-8*G1150^2+0.0204*G1150+35.96,0.0204*G1150+35.918)</f>
        <v/>
      </c>
      <c r="J1150" s="4">
        <f>VLOOKUP(F1150,'Forecast PV'!N:O,2,FALSE)</f>
        <v/>
      </c>
      <c r="K1150" s="4">
        <f>+VLOOKUP(F1150,'Forecast Wind June'!M:N,2,FALSE)</f>
        <v/>
      </c>
      <c r="L1150" s="4">
        <f>VLOOKUP(F1150,'Forecast Load June'!H:I,2,FALSE)</f>
        <v/>
      </c>
      <c r="M1150" s="4">
        <f>VLOOKUP(A1151,'Forecast Nuclear June'!A:C,3,FALSE)</f>
        <v/>
      </c>
      <c r="N1150" s="8">
        <f>_xlfn.MINIFS('Production June'!T:T,'Production June'!Q:Q,Summary!B1150,'Production June'!R:R,Summary!D1150,'Production June'!S:S,Summary!E1150)</f>
        <v/>
      </c>
    </row>
    <row r="1151" ht="14.25" customHeight="1">
      <c r="A1151" s="16">
        <f>'Forecast Load June'!A1149</f>
        <v/>
      </c>
      <c r="B1151" s="4">
        <f>MONTH(A1151)</f>
        <v/>
      </c>
      <c r="C1151" s="4">
        <f>DAY(A1151)</f>
        <v/>
      </c>
      <c r="D1151" s="4">
        <f>WEEKDAY(A1151)</f>
        <v/>
      </c>
      <c r="E1151" s="4">
        <f>HOUR(A1151)</f>
        <v/>
      </c>
      <c r="F1151" s="4">
        <f>CONCATENATE(B1151,"-",C1151,"-",E1151)</f>
        <v/>
      </c>
      <c r="G1151" s="10">
        <f>L1151-J1151-K1151-M1151-N1151</f>
        <v/>
      </c>
      <c r="H1151" s="4">
        <f>VLOOKUP(F1151,Belpex!F:G,2,FALSE)</f>
        <v/>
      </c>
      <c r="I1151" s="7">
        <f>AVERAGE(-1*10^-8*G1151^2+0.0204*G1151+35.96,0.0204*G1151+35.918)</f>
        <v/>
      </c>
      <c r="J1151" s="4">
        <f>VLOOKUP(F1151,'Forecast PV'!N:O,2,FALSE)</f>
        <v/>
      </c>
      <c r="K1151" s="4">
        <f>+VLOOKUP(F1151,'Forecast Wind June'!M:N,2,FALSE)</f>
        <v/>
      </c>
      <c r="L1151" s="4">
        <f>VLOOKUP(F1151,'Forecast Load June'!H:I,2,FALSE)</f>
        <v/>
      </c>
      <c r="M1151" s="4">
        <f>VLOOKUP(A1152,'Forecast Nuclear June'!A:C,3,FALSE)</f>
        <v/>
      </c>
      <c r="N1151" s="8">
        <f>_xlfn.MINIFS('Production June'!T:T,'Production June'!Q:Q,Summary!B1151,'Production June'!R:R,Summary!D1151,'Production June'!S:S,Summary!E1151)</f>
        <v/>
      </c>
    </row>
    <row r="1152" ht="14.25" customHeight="1">
      <c r="A1152" s="16">
        <f>'Forecast Load June'!A1150</f>
        <v/>
      </c>
      <c r="B1152" s="4">
        <f>MONTH(A1152)</f>
        <v/>
      </c>
      <c r="C1152" s="4">
        <f>DAY(A1152)</f>
        <v/>
      </c>
      <c r="D1152" s="4">
        <f>WEEKDAY(A1152)</f>
        <v/>
      </c>
      <c r="E1152" s="4">
        <f>HOUR(A1152)</f>
        <v/>
      </c>
      <c r="F1152" s="4">
        <f>CONCATENATE(B1152,"-",C1152,"-",E1152)</f>
        <v/>
      </c>
      <c r="G1152" s="10">
        <f>L1152-J1152-K1152-M1152-N1152</f>
        <v/>
      </c>
      <c r="H1152" s="4">
        <f>VLOOKUP(F1152,Belpex!F:G,2,FALSE)</f>
        <v/>
      </c>
      <c r="I1152" s="7">
        <f>AVERAGE(-1*10^-8*G1152^2+0.0204*G1152+35.96,0.0204*G1152+35.918)</f>
        <v/>
      </c>
      <c r="J1152" s="4">
        <f>VLOOKUP(F1152,'Forecast PV'!N:O,2,FALSE)</f>
        <v/>
      </c>
      <c r="K1152" s="4">
        <f>+VLOOKUP(F1152,'Forecast Wind June'!M:N,2,FALSE)</f>
        <v/>
      </c>
      <c r="L1152" s="4">
        <f>VLOOKUP(F1152,'Forecast Load June'!H:I,2,FALSE)</f>
        <v/>
      </c>
      <c r="M1152" s="4">
        <f>VLOOKUP(A1153,'Forecast Nuclear June'!A:C,3,FALSE)</f>
        <v/>
      </c>
      <c r="N1152" s="8">
        <f>_xlfn.MINIFS('Production June'!T:T,'Production June'!Q:Q,Summary!B1152,'Production June'!R:R,Summary!D1152,'Production June'!S:S,Summary!E1152)</f>
        <v/>
      </c>
    </row>
    <row r="1153" ht="14.25" customHeight="1">
      <c r="A1153" s="16">
        <f>'Forecast Load June'!A1151</f>
        <v/>
      </c>
      <c r="B1153" s="4">
        <f>MONTH(A1153)</f>
        <v/>
      </c>
      <c r="C1153" s="4">
        <f>DAY(A1153)</f>
        <v/>
      </c>
      <c r="D1153" s="4">
        <f>WEEKDAY(A1153)</f>
        <v/>
      </c>
      <c r="E1153" s="4">
        <f>HOUR(A1153)</f>
        <v/>
      </c>
      <c r="F1153" s="4">
        <f>CONCATENATE(B1153,"-",C1153,"-",E1153)</f>
        <v/>
      </c>
      <c r="G1153" s="10">
        <f>L1153-J1153-K1153-M1153-N1153</f>
        <v/>
      </c>
      <c r="H1153" s="4">
        <f>VLOOKUP(F1153,Belpex!F:G,2,FALSE)</f>
        <v/>
      </c>
      <c r="I1153" s="7">
        <f>AVERAGE(-1*10^-8*G1153^2+0.0204*G1153+35.96,0.0204*G1153+35.918)</f>
        <v/>
      </c>
      <c r="J1153" s="4">
        <f>VLOOKUP(F1153,'Forecast PV'!N:O,2,FALSE)</f>
        <v/>
      </c>
      <c r="K1153" s="4">
        <f>+VLOOKUP(F1153,'Forecast Wind June'!M:N,2,FALSE)</f>
        <v/>
      </c>
      <c r="L1153" s="4">
        <f>VLOOKUP(F1153,'Forecast Load June'!H:I,2,FALSE)</f>
        <v/>
      </c>
      <c r="M1153" s="4">
        <f>VLOOKUP(A1154,'Forecast Nuclear June'!A:C,3,FALSE)</f>
        <v/>
      </c>
      <c r="N1153" s="8">
        <f>_xlfn.MINIFS('Production June'!T:T,'Production June'!Q:Q,Summary!B1153,'Production June'!R:R,Summary!D1153,'Production June'!S:S,Summary!E1153)</f>
        <v/>
      </c>
    </row>
    <row r="1154" ht="14.25" customHeight="1">
      <c r="A1154" s="16">
        <f>'Forecast Load June'!A1152</f>
        <v/>
      </c>
      <c r="B1154" s="4">
        <f>MONTH(A1154)</f>
        <v/>
      </c>
      <c r="C1154" s="4">
        <f>DAY(A1154)</f>
        <v/>
      </c>
      <c r="D1154" s="4">
        <f>WEEKDAY(A1154)</f>
        <v/>
      </c>
      <c r="E1154" s="4">
        <f>HOUR(A1154)</f>
        <v/>
      </c>
      <c r="F1154" s="4">
        <f>CONCATENATE(B1154,"-",C1154,"-",E1154)</f>
        <v/>
      </c>
      <c r="G1154" s="10">
        <f>L1154-J1154-K1154-M1154-N1154</f>
        <v/>
      </c>
      <c r="H1154" s="4">
        <f>VLOOKUP(F1154,Belpex!F:G,2,FALSE)</f>
        <v/>
      </c>
      <c r="I1154" s="7">
        <f>AVERAGE(-1*10^-8*G1154^2+0.0204*G1154+35.96,0.0204*G1154+35.918)</f>
        <v/>
      </c>
      <c r="J1154" s="4">
        <f>VLOOKUP(F1154,'Forecast PV'!N:O,2,FALSE)</f>
        <v/>
      </c>
      <c r="K1154" s="4">
        <f>+VLOOKUP(F1154,'Forecast Wind June'!M:N,2,FALSE)</f>
        <v/>
      </c>
      <c r="L1154" s="4">
        <f>VLOOKUP(F1154,'Forecast Load June'!H:I,2,FALSE)</f>
        <v/>
      </c>
      <c r="M1154" s="4">
        <f>VLOOKUP(A1155,'Forecast Nuclear June'!A:C,3,FALSE)</f>
        <v/>
      </c>
      <c r="N1154" s="8">
        <f>_xlfn.MINIFS('Production June'!T:T,'Production June'!Q:Q,Summary!B1154,'Production June'!R:R,Summary!D1154,'Production June'!S:S,Summary!E1154)</f>
        <v/>
      </c>
    </row>
    <row r="1155" ht="14.25" customHeight="1">
      <c r="A1155" s="16">
        <f>'Forecast Load June'!A1153</f>
        <v/>
      </c>
      <c r="B1155" s="4">
        <f>MONTH(A1155)</f>
        <v/>
      </c>
      <c r="C1155" s="4">
        <f>DAY(A1155)</f>
        <v/>
      </c>
      <c r="D1155" s="4">
        <f>WEEKDAY(A1155)</f>
        <v/>
      </c>
      <c r="E1155" s="4">
        <f>HOUR(A1155)</f>
        <v/>
      </c>
      <c r="F1155" s="4">
        <f>CONCATENATE(B1155,"-",C1155,"-",E1155)</f>
        <v/>
      </c>
      <c r="G1155" s="10">
        <f>L1155-J1155-K1155-M1155-N1155</f>
        <v/>
      </c>
      <c r="H1155" s="4">
        <f>VLOOKUP(F1155,Belpex!F:G,2,FALSE)</f>
        <v/>
      </c>
      <c r="I1155" s="7">
        <f>AVERAGE(-1*10^-8*G1155^2+0.0204*G1155+35.96,0.0204*G1155+35.918)</f>
        <v/>
      </c>
      <c r="J1155" s="4">
        <f>VLOOKUP(F1155,'Forecast PV'!N:O,2,FALSE)</f>
        <v/>
      </c>
      <c r="K1155" s="4">
        <f>+VLOOKUP(F1155,'Forecast Wind June'!M:N,2,FALSE)</f>
        <v/>
      </c>
      <c r="L1155" s="4">
        <f>VLOOKUP(F1155,'Forecast Load June'!H:I,2,FALSE)</f>
        <v/>
      </c>
      <c r="M1155" s="4">
        <f>VLOOKUP(A1156,'Forecast Nuclear June'!A:C,3,FALSE)</f>
        <v/>
      </c>
      <c r="N1155" s="8">
        <f>_xlfn.MINIFS('Production June'!T:T,'Production June'!Q:Q,Summary!B1155,'Production June'!R:R,Summary!D1155,'Production June'!S:S,Summary!E1155)</f>
        <v/>
      </c>
    </row>
    <row r="1156" ht="14.25" customHeight="1">
      <c r="A1156" s="16">
        <f>'Forecast Load June'!A1154</f>
        <v/>
      </c>
      <c r="B1156" s="4">
        <f>MONTH(A1156)</f>
        <v/>
      </c>
      <c r="C1156" s="4">
        <f>DAY(A1156)</f>
        <v/>
      </c>
      <c r="D1156" s="4">
        <f>WEEKDAY(A1156)</f>
        <v/>
      </c>
      <c r="E1156" s="4">
        <f>HOUR(A1156)</f>
        <v/>
      </c>
      <c r="F1156" s="4">
        <f>CONCATENATE(B1156,"-",C1156,"-",E1156)</f>
        <v/>
      </c>
      <c r="G1156" s="10">
        <f>L1156-J1156-K1156-M1156-N1156</f>
        <v/>
      </c>
      <c r="H1156" s="4">
        <f>VLOOKUP(F1156,Belpex!F:G,2,FALSE)</f>
        <v/>
      </c>
      <c r="I1156" s="7">
        <f>AVERAGE(-1*10^-8*G1156^2+0.0204*G1156+35.96,0.0204*G1156+35.918)</f>
        <v/>
      </c>
      <c r="J1156" s="4">
        <f>VLOOKUP(F1156,'Forecast PV'!N:O,2,FALSE)</f>
        <v/>
      </c>
      <c r="K1156" s="4">
        <f>+VLOOKUP(F1156,'Forecast Wind June'!M:N,2,FALSE)</f>
        <v/>
      </c>
      <c r="L1156" s="4">
        <f>VLOOKUP(F1156,'Forecast Load June'!H:I,2,FALSE)</f>
        <v/>
      </c>
      <c r="M1156" s="4">
        <f>VLOOKUP(A1157,'Forecast Nuclear June'!A:C,3,FALSE)</f>
        <v/>
      </c>
      <c r="N1156" s="8">
        <f>_xlfn.MINIFS('Production June'!T:T,'Production June'!Q:Q,Summary!B1156,'Production June'!R:R,Summary!D1156,'Production June'!S:S,Summary!E1156)</f>
        <v/>
      </c>
    </row>
    <row r="1157" ht="14.25" customHeight="1">
      <c r="A1157" s="16">
        <f>'Forecast Load June'!A1155</f>
        <v/>
      </c>
      <c r="B1157" s="4">
        <f>MONTH(A1157)</f>
        <v/>
      </c>
      <c r="C1157" s="4">
        <f>DAY(A1157)</f>
        <v/>
      </c>
      <c r="D1157" s="4">
        <f>WEEKDAY(A1157)</f>
        <v/>
      </c>
      <c r="E1157" s="4">
        <f>HOUR(A1157)</f>
        <v/>
      </c>
      <c r="F1157" s="4">
        <f>CONCATENATE(B1157,"-",C1157,"-",E1157)</f>
        <v/>
      </c>
      <c r="G1157" s="10">
        <f>L1157-J1157-K1157-M1157-N1157</f>
        <v/>
      </c>
      <c r="H1157" s="4">
        <f>VLOOKUP(F1157,Belpex!F:G,2,FALSE)</f>
        <v/>
      </c>
      <c r="I1157" s="7">
        <f>AVERAGE(-1*10^-8*G1157^2+0.0204*G1157+35.96,0.0204*G1157+35.918)</f>
        <v/>
      </c>
      <c r="J1157" s="4">
        <f>VLOOKUP(F1157,'Forecast PV'!N:O,2,FALSE)</f>
        <v/>
      </c>
      <c r="K1157" s="4">
        <f>+VLOOKUP(F1157,'Forecast Wind June'!M:N,2,FALSE)</f>
        <v/>
      </c>
      <c r="L1157" s="4">
        <f>VLOOKUP(F1157,'Forecast Load June'!H:I,2,FALSE)</f>
        <v/>
      </c>
      <c r="M1157" s="4">
        <f>VLOOKUP(A1158,'Forecast Nuclear June'!A:C,3,FALSE)</f>
        <v/>
      </c>
      <c r="N1157" s="8">
        <f>_xlfn.MINIFS('Production June'!T:T,'Production June'!Q:Q,Summary!B1157,'Production June'!R:R,Summary!D1157,'Production June'!S:S,Summary!E1157)</f>
        <v/>
      </c>
    </row>
    <row r="1158" ht="14.25" customHeight="1">
      <c r="A1158" s="16">
        <f>'Forecast Load June'!A1156</f>
        <v/>
      </c>
      <c r="B1158" s="4">
        <f>MONTH(A1158)</f>
        <v/>
      </c>
      <c r="C1158" s="4">
        <f>DAY(A1158)</f>
        <v/>
      </c>
      <c r="D1158" s="4">
        <f>WEEKDAY(A1158)</f>
        <v/>
      </c>
      <c r="E1158" s="4">
        <f>HOUR(A1158)</f>
        <v/>
      </c>
      <c r="F1158" s="4">
        <f>CONCATENATE(B1158,"-",C1158,"-",E1158)</f>
        <v/>
      </c>
      <c r="G1158" s="10">
        <f>L1158-J1158-K1158-M1158-N1158</f>
        <v/>
      </c>
      <c r="H1158" s="4">
        <f>VLOOKUP(F1158,Belpex!F:G,2,FALSE)</f>
        <v/>
      </c>
      <c r="I1158" s="7">
        <f>AVERAGE(-1*10^-8*G1158^2+0.0204*G1158+35.96,0.0204*G1158+35.918)</f>
        <v/>
      </c>
      <c r="J1158" s="4">
        <f>VLOOKUP(F1158,'Forecast PV'!N:O,2,FALSE)</f>
        <v/>
      </c>
      <c r="K1158" s="4">
        <f>+VLOOKUP(F1158,'Forecast Wind June'!M:N,2,FALSE)</f>
        <v/>
      </c>
      <c r="L1158" s="4">
        <f>VLOOKUP(F1158,'Forecast Load June'!H:I,2,FALSE)</f>
        <v/>
      </c>
      <c r="M1158" s="4">
        <f>VLOOKUP(A1159,'Forecast Nuclear June'!A:C,3,FALSE)</f>
        <v/>
      </c>
      <c r="N1158" s="8">
        <f>_xlfn.MINIFS('Production June'!T:T,'Production June'!Q:Q,Summary!B1158,'Production June'!R:R,Summary!D1158,'Production June'!S:S,Summary!E1158)</f>
        <v/>
      </c>
    </row>
    <row r="1159" ht="14.25" customHeight="1">
      <c r="A1159" s="16">
        <f>'Forecast Load June'!A1157</f>
        <v/>
      </c>
      <c r="B1159" s="4">
        <f>MONTH(A1159)</f>
        <v/>
      </c>
      <c r="C1159" s="4">
        <f>DAY(A1159)</f>
        <v/>
      </c>
      <c r="D1159" s="4">
        <f>WEEKDAY(A1159)</f>
        <v/>
      </c>
      <c r="E1159" s="4">
        <f>HOUR(A1159)</f>
        <v/>
      </c>
      <c r="F1159" s="4">
        <f>CONCATENATE(B1159,"-",C1159,"-",E1159)</f>
        <v/>
      </c>
      <c r="G1159" s="10">
        <f>L1159-J1159-K1159-M1159-N1159</f>
        <v/>
      </c>
      <c r="H1159" s="4">
        <f>VLOOKUP(F1159,Belpex!F:G,2,FALSE)</f>
        <v/>
      </c>
      <c r="I1159" s="7">
        <f>AVERAGE(-1*10^-8*G1159^2+0.0204*G1159+35.96,0.0204*G1159+35.918)</f>
        <v/>
      </c>
      <c r="J1159" s="4">
        <f>VLOOKUP(F1159,'Forecast PV'!N:O,2,FALSE)</f>
        <v/>
      </c>
      <c r="K1159" s="4">
        <f>+VLOOKUP(F1159,'Forecast Wind June'!M:N,2,FALSE)</f>
        <v/>
      </c>
      <c r="L1159" s="4">
        <f>VLOOKUP(F1159,'Forecast Load June'!H:I,2,FALSE)</f>
        <v/>
      </c>
      <c r="M1159" s="4">
        <f>VLOOKUP(A1160,'Forecast Nuclear June'!A:C,3,FALSE)</f>
        <v/>
      </c>
      <c r="N1159" s="8">
        <f>_xlfn.MINIFS('Production June'!T:T,'Production June'!Q:Q,Summary!B1159,'Production June'!R:R,Summary!D1159,'Production June'!S:S,Summary!E1159)</f>
        <v/>
      </c>
    </row>
    <row r="1160" ht="14.25" customHeight="1">
      <c r="A1160" s="16">
        <f>'Forecast Load June'!A1158</f>
        <v/>
      </c>
      <c r="B1160" s="4">
        <f>MONTH(A1160)</f>
        <v/>
      </c>
      <c r="C1160" s="4">
        <f>DAY(A1160)</f>
        <v/>
      </c>
      <c r="D1160" s="4">
        <f>WEEKDAY(A1160)</f>
        <v/>
      </c>
      <c r="E1160" s="4">
        <f>HOUR(A1160)</f>
        <v/>
      </c>
      <c r="F1160" s="4">
        <f>CONCATENATE(B1160,"-",C1160,"-",E1160)</f>
        <v/>
      </c>
      <c r="G1160" s="10">
        <f>L1160-J1160-K1160-M1160-N1160</f>
        <v/>
      </c>
      <c r="H1160" s="4">
        <f>VLOOKUP(F1160,Belpex!F:G,2,FALSE)</f>
        <v/>
      </c>
      <c r="I1160" s="7">
        <f>AVERAGE(-1*10^-8*G1160^2+0.0204*G1160+35.96,0.0204*G1160+35.918)</f>
        <v/>
      </c>
      <c r="J1160" s="4">
        <f>VLOOKUP(F1160,'Forecast PV'!N:O,2,FALSE)</f>
        <v/>
      </c>
      <c r="K1160" s="4">
        <f>+VLOOKUP(F1160,'Forecast Wind June'!M:N,2,FALSE)</f>
        <v/>
      </c>
      <c r="L1160" s="4">
        <f>VLOOKUP(F1160,'Forecast Load June'!H:I,2,FALSE)</f>
        <v/>
      </c>
      <c r="M1160" s="4">
        <f>VLOOKUP(A1161,'Forecast Nuclear June'!A:C,3,FALSE)</f>
        <v/>
      </c>
      <c r="N1160" s="8">
        <f>_xlfn.MINIFS('Production June'!T:T,'Production June'!Q:Q,Summary!B1160,'Production June'!R:R,Summary!D1160,'Production June'!S:S,Summary!E1160)</f>
        <v/>
      </c>
    </row>
    <row r="1161" ht="14.25" customHeight="1">
      <c r="A1161" s="16">
        <f>'Forecast Load June'!A1159</f>
        <v/>
      </c>
      <c r="B1161" s="4">
        <f>MONTH(A1161)</f>
        <v/>
      </c>
      <c r="C1161" s="4">
        <f>DAY(A1161)</f>
        <v/>
      </c>
      <c r="D1161" s="4">
        <f>WEEKDAY(A1161)</f>
        <v/>
      </c>
      <c r="E1161" s="4">
        <f>HOUR(A1161)</f>
        <v/>
      </c>
      <c r="F1161" s="4">
        <f>CONCATENATE(B1161,"-",C1161,"-",E1161)</f>
        <v/>
      </c>
      <c r="G1161" s="10">
        <f>L1161-J1161-K1161-M1161-N1161</f>
        <v/>
      </c>
      <c r="H1161" s="4">
        <f>VLOOKUP(F1161,Belpex!F:G,2,FALSE)</f>
        <v/>
      </c>
      <c r="I1161" s="7">
        <f>AVERAGE(-1*10^-8*G1161^2+0.0204*G1161+35.96,0.0204*G1161+35.918)</f>
        <v/>
      </c>
      <c r="J1161" s="4">
        <f>VLOOKUP(F1161,'Forecast PV'!N:O,2,FALSE)</f>
        <v/>
      </c>
      <c r="K1161" s="4">
        <f>+VLOOKUP(F1161,'Forecast Wind June'!M:N,2,FALSE)</f>
        <v/>
      </c>
      <c r="L1161" s="4">
        <f>VLOOKUP(F1161,'Forecast Load June'!H:I,2,FALSE)</f>
        <v/>
      </c>
      <c r="M1161" s="4">
        <f>VLOOKUP(A1162,'Forecast Nuclear June'!A:C,3,FALSE)</f>
        <v/>
      </c>
      <c r="N1161" s="8">
        <f>_xlfn.MINIFS('Production June'!T:T,'Production June'!Q:Q,Summary!B1161,'Production June'!R:R,Summary!D1161,'Production June'!S:S,Summary!E1161)</f>
        <v/>
      </c>
    </row>
    <row r="1162" ht="14.25" customHeight="1">
      <c r="A1162" s="16">
        <f>'Forecast Load June'!A1160</f>
        <v/>
      </c>
      <c r="B1162" s="4">
        <f>MONTH(A1162)</f>
        <v/>
      </c>
      <c r="C1162" s="4">
        <f>DAY(A1162)</f>
        <v/>
      </c>
      <c r="D1162" s="4">
        <f>WEEKDAY(A1162)</f>
        <v/>
      </c>
      <c r="E1162" s="4">
        <f>HOUR(A1162)</f>
        <v/>
      </c>
      <c r="F1162" s="4">
        <f>CONCATENATE(B1162,"-",C1162,"-",E1162)</f>
        <v/>
      </c>
      <c r="G1162" s="10">
        <f>L1162-J1162-K1162-M1162-N1162</f>
        <v/>
      </c>
      <c r="H1162" s="4">
        <f>VLOOKUP(F1162,Belpex!F:G,2,FALSE)</f>
        <v/>
      </c>
      <c r="I1162" s="7">
        <f>AVERAGE(-1*10^-8*G1162^2+0.0204*G1162+35.96,0.0204*G1162+35.918)</f>
        <v/>
      </c>
      <c r="J1162" s="4">
        <f>VLOOKUP(F1162,'Forecast PV'!N:O,2,FALSE)</f>
        <v/>
      </c>
      <c r="K1162" s="4">
        <f>+VLOOKUP(F1162,'Forecast Wind June'!M:N,2,FALSE)</f>
        <v/>
      </c>
      <c r="L1162" s="4">
        <f>VLOOKUP(F1162,'Forecast Load June'!H:I,2,FALSE)</f>
        <v/>
      </c>
      <c r="M1162" s="4">
        <f>VLOOKUP(A1163,'Forecast Nuclear June'!A:C,3,FALSE)</f>
        <v/>
      </c>
      <c r="N1162" s="8">
        <f>_xlfn.MINIFS('Production June'!T:T,'Production June'!Q:Q,Summary!B1162,'Production June'!R:R,Summary!D1162,'Production June'!S:S,Summary!E1162)</f>
        <v/>
      </c>
    </row>
    <row r="1163" ht="14.25" customHeight="1">
      <c r="A1163" s="16">
        <f>'Forecast Load June'!A1161</f>
        <v/>
      </c>
      <c r="B1163" s="4">
        <f>MONTH(A1163)</f>
        <v/>
      </c>
      <c r="C1163" s="4">
        <f>DAY(A1163)</f>
        <v/>
      </c>
      <c r="D1163" s="4">
        <f>WEEKDAY(A1163)</f>
        <v/>
      </c>
      <c r="E1163" s="4">
        <f>HOUR(A1163)</f>
        <v/>
      </c>
      <c r="F1163" s="4">
        <f>CONCATENATE(B1163,"-",C1163,"-",E1163)</f>
        <v/>
      </c>
      <c r="G1163" s="10">
        <f>L1163-J1163-K1163-M1163-N1163</f>
        <v/>
      </c>
      <c r="H1163" s="4">
        <f>VLOOKUP(F1163,Belpex!F:G,2,FALSE)</f>
        <v/>
      </c>
      <c r="I1163" s="7">
        <f>AVERAGE(-1*10^-8*G1163^2+0.0204*G1163+35.96,0.0204*G1163+35.918)</f>
        <v/>
      </c>
      <c r="J1163" s="4">
        <f>VLOOKUP(F1163,'Forecast PV'!N:O,2,FALSE)</f>
        <v/>
      </c>
      <c r="K1163" s="4">
        <f>+VLOOKUP(F1163,'Forecast Wind June'!M:N,2,FALSE)</f>
        <v/>
      </c>
      <c r="L1163" s="4">
        <f>VLOOKUP(F1163,'Forecast Load June'!H:I,2,FALSE)</f>
        <v/>
      </c>
      <c r="M1163" s="4">
        <f>VLOOKUP(A1164,'Forecast Nuclear June'!A:C,3,FALSE)</f>
        <v/>
      </c>
      <c r="N1163" s="8">
        <f>_xlfn.MINIFS('Production June'!T:T,'Production June'!Q:Q,Summary!B1163,'Production June'!R:R,Summary!D1163,'Production June'!S:S,Summary!E1163)</f>
        <v/>
      </c>
    </row>
    <row r="1164" ht="14.25" customHeight="1">
      <c r="A1164" s="16">
        <f>'Forecast Load June'!A1162</f>
        <v/>
      </c>
      <c r="B1164" s="4">
        <f>MONTH(A1164)</f>
        <v/>
      </c>
      <c r="C1164" s="4">
        <f>DAY(A1164)</f>
        <v/>
      </c>
      <c r="D1164" s="4">
        <f>WEEKDAY(A1164)</f>
        <v/>
      </c>
      <c r="E1164" s="4">
        <f>HOUR(A1164)</f>
        <v/>
      </c>
      <c r="F1164" s="4">
        <f>CONCATENATE(B1164,"-",C1164,"-",E1164)</f>
        <v/>
      </c>
      <c r="G1164" s="10">
        <f>L1164-J1164-K1164-M1164-N1164</f>
        <v/>
      </c>
      <c r="H1164" s="4">
        <f>VLOOKUP(F1164,Belpex!F:G,2,FALSE)</f>
        <v/>
      </c>
      <c r="I1164" s="7">
        <f>AVERAGE(-1*10^-8*G1164^2+0.0204*G1164+35.96,0.0204*G1164+35.918)</f>
        <v/>
      </c>
      <c r="J1164" s="4">
        <f>VLOOKUP(F1164,'Forecast PV'!N:O,2,FALSE)</f>
        <v/>
      </c>
      <c r="K1164" s="4">
        <f>+VLOOKUP(F1164,'Forecast Wind June'!M:N,2,FALSE)</f>
        <v/>
      </c>
      <c r="L1164" s="4">
        <f>VLOOKUP(F1164,'Forecast Load June'!H:I,2,FALSE)</f>
        <v/>
      </c>
      <c r="M1164" s="4">
        <f>VLOOKUP(A1165,'Forecast Nuclear June'!A:C,3,FALSE)</f>
        <v/>
      </c>
      <c r="N1164" s="8">
        <f>_xlfn.MINIFS('Production June'!T:T,'Production June'!Q:Q,Summary!B1164,'Production June'!R:R,Summary!D1164,'Production June'!S:S,Summary!E1164)</f>
        <v/>
      </c>
    </row>
    <row r="1165" ht="14.25" customHeight="1">
      <c r="A1165" s="16">
        <f>'Forecast Load June'!A1163</f>
        <v/>
      </c>
      <c r="B1165" s="4">
        <f>MONTH(A1165)</f>
        <v/>
      </c>
      <c r="C1165" s="4">
        <f>DAY(A1165)</f>
        <v/>
      </c>
      <c r="D1165" s="4">
        <f>WEEKDAY(A1165)</f>
        <v/>
      </c>
      <c r="E1165" s="4">
        <f>HOUR(A1165)</f>
        <v/>
      </c>
      <c r="F1165" s="4">
        <f>CONCATENATE(B1165,"-",C1165,"-",E1165)</f>
        <v/>
      </c>
      <c r="G1165" s="10">
        <f>L1165-J1165-K1165-M1165-N1165</f>
        <v/>
      </c>
      <c r="H1165" s="4">
        <f>VLOOKUP(F1165,Belpex!F:G,2,FALSE)</f>
        <v/>
      </c>
      <c r="I1165" s="7">
        <f>AVERAGE(-1*10^-8*G1165^2+0.0204*G1165+35.96,0.0204*G1165+35.918)</f>
        <v/>
      </c>
      <c r="J1165" s="4">
        <f>VLOOKUP(F1165,'Forecast PV'!N:O,2,FALSE)</f>
        <v/>
      </c>
      <c r="K1165" s="4">
        <f>+VLOOKUP(F1165,'Forecast Wind June'!M:N,2,FALSE)</f>
        <v/>
      </c>
      <c r="L1165" s="4">
        <f>VLOOKUP(F1165,'Forecast Load June'!H:I,2,FALSE)</f>
        <v/>
      </c>
      <c r="M1165" s="4">
        <f>VLOOKUP(A1166,'Forecast Nuclear June'!A:C,3,FALSE)</f>
        <v/>
      </c>
      <c r="N1165" s="8">
        <f>_xlfn.MINIFS('Production June'!T:T,'Production June'!Q:Q,Summary!B1165,'Production June'!R:R,Summary!D1165,'Production June'!S:S,Summary!E1165)</f>
        <v/>
      </c>
    </row>
    <row r="1166" ht="14.25" customHeight="1">
      <c r="A1166" s="16">
        <f>'Forecast Load June'!A1164</f>
        <v/>
      </c>
      <c r="B1166" s="4">
        <f>MONTH(A1166)</f>
        <v/>
      </c>
      <c r="C1166" s="4">
        <f>DAY(A1166)</f>
        <v/>
      </c>
      <c r="D1166" s="4">
        <f>WEEKDAY(A1166)</f>
        <v/>
      </c>
      <c r="E1166" s="4">
        <f>HOUR(A1166)</f>
        <v/>
      </c>
      <c r="F1166" s="4">
        <f>CONCATENATE(B1166,"-",C1166,"-",E1166)</f>
        <v/>
      </c>
      <c r="G1166" s="10">
        <f>L1166-J1166-K1166-M1166-N1166</f>
        <v/>
      </c>
      <c r="H1166" s="4">
        <f>VLOOKUP(F1166,Belpex!F:G,2,FALSE)</f>
        <v/>
      </c>
      <c r="I1166" s="7">
        <f>AVERAGE(-1*10^-8*G1166^2+0.0204*G1166+35.96,0.0204*G1166+35.918)</f>
        <v/>
      </c>
      <c r="J1166" s="4">
        <f>VLOOKUP(F1166,'Forecast PV'!N:O,2,FALSE)</f>
        <v/>
      </c>
      <c r="K1166" s="4">
        <f>+VLOOKUP(F1166,'Forecast Wind June'!M:N,2,FALSE)</f>
        <v/>
      </c>
      <c r="L1166" s="4">
        <f>VLOOKUP(F1166,'Forecast Load June'!H:I,2,FALSE)</f>
        <v/>
      </c>
      <c r="M1166" s="4">
        <f>VLOOKUP(A1167,'Forecast Nuclear June'!A:C,3,FALSE)</f>
        <v/>
      </c>
      <c r="N1166" s="8">
        <f>_xlfn.MINIFS('Production June'!T:T,'Production June'!Q:Q,Summary!B1166,'Production June'!R:R,Summary!D1166,'Production June'!S:S,Summary!E1166)</f>
        <v/>
      </c>
    </row>
    <row r="1167" ht="14.25" customHeight="1">
      <c r="A1167" s="16">
        <f>'Forecast Load June'!A1165</f>
        <v/>
      </c>
      <c r="B1167" s="4">
        <f>MONTH(A1167)</f>
        <v/>
      </c>
      <c r="C1167" s="4">
        <f>DAY(A1167)</f>
        <v/>
      </c>
      <c r="D1167" s="4">
        <f>WEEKDAY(A1167)</f>
        <v/>
      </c>
      <c r="E1167" s="4">
        <f>HOUR(A1167)</f>
        <v/>
      </c>
      <c r="F1167" s="4">
        <f>CONCATENATE(B1167,"-",C1167,"-",E1167)</f>
        <v/>
      </c>
      <c r="G1167" s="10">
        <f>L1167-J1167-K1167-M1167-N1167</f>
        <v/>
      </c>
      <c r="H1167" s="4">
        <f>VLOOKUP(F1167,Belpex!F:G,2,FALSE)</f>
        <v/>
      </c>
      <c r="I1167" s="7">
        <f>AVERAGE(-1*10^-8*G1167^2+0.0204*G1167+35.96,0.0204*G1167+35.918)</f>
        <v/>
      </c>
      <c r="J1167" s="4">
        <f>VLOOKUP(F1167,'Forecast PV'!N:O,2,FALSE)</f>
        <v/>
      </c>
      <c r="K1167" s="4">
        <f>+VLOOKUP(F1167,'Forecast Wind June'!M:N,2,FALSE)</f>
        <v/>
      </c>
      <c r="L1167" s="4">
        <f>VLOOKUP(F1167,'Forecast Load June'!H:I,2,FALSE)</f>
        <v/>
      </c>
      <c r="M1167" s="4">
        <f>VLOOKUP(A1168,'Forecast Nuclear June'!A:C,3,FALSE)</f>
        <v/>
      </c>
      <c r="N1167" s="8">
        <f>_xlfn.MINIFS('Production June'!T:T,'Production June'!Q:Q,Summary!B1167,'Production June'!R:R,Summary!D1167,'Production June'!S:S,Summary!E1167)</f>
        <v/>
      </c>
    </row>
    <row r="1168" ht="14.25" customHeight="1">
      <c r="A1168" s="16">
        <f>'Forecast Load June'!A1166</f>
        <v/>
      </c>
      <c r="B1168" s="4">
        <f>MONTH(A1168)</f>
        <v/>
      </c>
      <c r="C1168" s="4">
        <f>DAY(A1168)</f>
        <v/>
      </c>
      <c r="D1168" s="4">
        <f>WEEKDAY(A1168)</f>
        <v/>
      </c>
      <c r="E1168" s="4">
        <f>HOUR(A1168)</f>
        <v/>
      </c>
      <c r="F1168" s="4">
        <f>CONCATENATE(B1168,"-",C1168,"-",E1168)</f>
        <v/>
      </c>
      <c r="G1168" s="10">
        <f>L1168-J1168-K1168-M1168-N1168</f>
        <v/>
      </c>
      <c r="H1168" s="4">
        <f>VLOOKUP(F1168,Belpex!F:G,2,FALSE)</f>
        <v/>
      </c>
      <c r="I1168" s="7">
        <f>AVERAGE(-1*10^-8*G1168^2+0.0204*G1168+35.96,0.0204*G1168+35.918)</f>
        <v/>
      </c>
      <c r="J1168" s="4">
        <f>VLOOKUP(F1168,'Forecast PV'!N:O,2,FALSE)</f>
        <v/>
      </c>
      <c r="K1168" s="4">
        <f>+VLOOKUP(F1168,'Forecast Wind June'!M:N,2,FALSE)</f>
        <v/>
      </c>
      <c r="L1168" s="4">
        <f>VLOOKUP(F1168,'Forecast Load June'!H:I,2,FALSE)</f>
        <v/>
      </c>
      <c r="M1168" s="4">
        <f>VLOOKUP(A1169,'Forecast Nuclear June'!A:C,3,FALSE)</f>
        <v/>
      </c>
      <c r="N1168" s="8">
        <f>_xlfn.MINIFS('Production June'!T:T,'Production June'!Q:Q,Summary!B1168,'Production June'!R:R,Summary!D1168,'Production June'!S:S,Summary!E1168)</f>
        <v/>
      </c>
    </row>
    <row r="1169" ht="14.25" customHeight="1">
      <c r="A1169" s="16">
        <f>'Forecast Load June'!A1167</f>
        <v/>
      </c>
      <c r="B1169" s="4">
        <f>MONTH(A1169)</f>
        <v/>
      </c>
      <c r="C1169" s="4">
        <f>DAY(A1169)</f>
        <v/>
      </c>
      <c r="D1169" s="4">
        <f>WEEKDAY(A1169)</f>
        <v/>
      </c>
      <c r="E1169" s="4">
        <f>HOUR(A1169)</f>
        <v/>
      </c>
      <c r="F1169" s="4">
        <f>CONCATENATE(B1169,"-",C1169,"-",E1169)</f>
        <v/>
      </c>
      <c r="G1169" s="10">
        <f>L1169-J1169-K1169-M1169-N1169</f>
        <v/>
      </c>
      <c r="H1169" s="4">
        <f>VLOOKUP(F1169,Belpex!F:G,2,FALSE)</f>
        <v/>
      </c>
      <c r="I1169" s="7">
        <f>AVERAGE(-1*10^-8*G1169^2+0.0204*G1169+35.96,0.0204*G1169+35.918)</f>
        <v/>
      </c>
      <c r="J1169" s="4">
        <f>VLOOKUP(F1169,'Forecast PV'!N:O,2,FALSE)</f>
        <v/>
      </c>
      <c r="K1169" s="4">
        <f>+VLOOKUP(F1169,'Forecast Wind June'!M:N,2,FALSE)</f>
        <v/>
      </c>
      <c r="L1169" s="4">
        <f>VLOOKUP(F1169,'Forecast Load June'!H:I,2,FALSE)</f>
        <v/>
      </c>
      <c r="M1169" s="4">
        <f>VLOOKUP(A1170,'Forecast Nuclear June'!A:C,3,FALSE)</f>
        <v/>
      </c>
      <c r="N1169" s="8">
        <f>_xlfn.MINIFS('Production June'!T:T,'Production June'!Q:Q,Summary!B1169,'Production June'!R:R,Summary!D1169,'Production June'!S:S,Summary!E1169)</f>
        <v/>
      </c>
    </row>
    <row r="1170" ht="14.25" customHeight="1">
      <c r="A1170" s="16">
        <f>'Forecast Load June'!A1168</f>
        <v/>
      </c>
      <c r="B1170" s="4">
        <f>MONTH(A1170)</f>
        <v/>
      </c>
      <c r="C1170" s="4">
        <f>DAY(A1170)</f>
        <v/>
      </c>
      <c r="D1170" s="4">
        <f>WEEKDAY(A1170)</f>
        <v/>
      </c>
      <c r="E1170" s="4">
        <f>HOUR(A1170)</f>
        <v/>
      </c>
      <c r="F1170" s="4">
        <f>CONCATENATE(B1170,"-",C1170,"-",E1170)</f>
        <v/>
      </c>
      <c r="G1170" s="10">
        <f>L1170-J1170-K1170-M1170-N1170</f>
        <v/>
      </c>
      <c r="H1170" s="4">
        <f>VLOOKUP(F1170,Belpex!F:G,2,FALSE)</f>
        <v/>
      </c>
      <c r="I1170" s="7">
        <f>AVERAGE(-1*10^-8*G1170^2+0.0204*G1170+35.96,0.0204*G1170+35.918)</f>
        <v/>
      </c>
      <c r="J1170" s="4">
        <f>VLOOKUP(F1170,'Forecast PV'!N:O,2,FALSE)</f>
        <v/>
      </c>
      <c r="K1170" s="4">
        <f>+VLOOKUP(F1170,'Forecast Wind June'!M:N,2,FALSE)</f>
        <v/>
      </c>
      <c r="L1170" s="4">
        <f>VLOOKUP(F1170,'Forecast Load June'!H:I,2,FALSE)</f>
        <v/>
      </c>
      <c r="M1170" s="4">
        <f>VLOOKUP(A1171,'Forecast Nuclear June'!A:C,3,FALSE)</f>
        <v/>
      </c>
      <c r="N1170" s="8">
        <f>_xlfn.MINIFS('Production June'!T:T,'Production June'!Q:Q,Summary!B1170,'Production June'!R:R,Summary!D1170,'Production June'!S:S,Summary!E1170)</f>
        <v/>
      </c>
    </row>
    <row r="1171" ht="14.25" customHeight="1">
      <c r="A1171" s="16">
        <f>'Forecast Load June'!A1169</f>
        <v/>
      </c>
      <c r="B1171" s="4">
        <f>MONTH(A1171)</f>
        <v/>
      </c>
      <c r="C1171" s="4">
        <f>DAY(A1171)</f>
        <v/>
      </c>
      <c r="D1171" s="4">
        <f>WEEKDAY(A1171)</f>
        <v/>
      </c>
      <c r="E1171" s="4">
        <f>HOUR(A1171)</f>
        <v/>
      </c>
      <c r="F1171" s="4">
        <f>CONCATENATE(B1171,"-",C1171,"-",E1171)</f>
        <v/>
      </c>
      <c r="G1171" s="10">
        <f>L1171-J1171-K1171-M1171-N1171</f>
        <v/>
      </c>
      <c r="H1171" s="4">
        <f>VLOOKUP(F1171,Belpex!F:G,2,FALSE)</f>
        <v/>
      </c>
      <c r="I1171" s="7">
        <f>AVERAGE(-1*10^-8*G1171^2+0.0204*G1171+35.96,0.0204*G1171+35.918)</f>
        <v/>
      </c>
      <c r="J1171" s="4">
        <f>VLOOKUP(F1171,'Forecast PV'!N:O,2,FALSE)</f>
        <v/>
      </c>
      <c r="K1171" s="4">
        <f>+VLOOKUP(F1171,'Forecast Wind June'!M:N,2,FALSE)</f>
        <v/>
      </c>
      <c r="L1171" s="4">
        <f>VLOOKUP(F1171,'Forecast Load June'!H:I,2,FALSE)</f>
        <v/>
      </c>
      <c r="M1171" s="4">
        <f>VLOOKUP(A1172,'Forecast Nuclear June'!A:C,3,FALSE)</f>
        <v/>
      </c>
      <c r="N1171" s="8">
        <f>_xlfn.MINIFS('Production June'!T:T,'Production June'!Q:Q,Summary!B1171,'Production June'!R:R,Summary!D1171,'Production June'!S:S,Summary!E1171)</f>
        <v/>
      </c>
    </row>
    <row r="1172" ht="14.25" customHeight="1">
      <c r="A1172" s="16">
        <f>'Forecast Load June'!A1170</f>
        <v/>
      </c>
      <c r="B1172" s="4">
        <f>MONTH(A1172)</f>
        <v/>
      </c>
      <c r="C1172" s="4">
        <f>DAY(A1172)</f>
        <v/>
      </c>
      <c r="D1172" s="4">
        <f>WEEKDAY(A1172)</f>
        <v/>
      </c>
      <c r="E1172" s="4">
        <f>HOUR(A1172)</f>
        <v/>
      </c>
      <c r="F1172" s="4">
        <f>CONCATENATE(B1172,"-",C1172,"-",E1172)</f>
        <v/>
      </c>
      <c r="G1172" s="10">
        <f>L1172-J1172-K1172-M1172-N1172</f>
        <v/>
      </c>
      <c r="H1172" s="4">
        <f>VLOOKUP(F1172,Belpex!F:G,2,FALSE)</f>
        <v/>
      </c>
      <c r="I1172" s="7">
        <f>AVERAGE(-1*10^-8*G1172^2+0.0204*G1172+35.96,0.0204*G1172+35.918)</f>
        <v/>
      </c>
      <c r="J1172" s="4">
        <f>VLOOKUP(F1172,'Forecast PV'!N:O,2,FALSE)</f>
        <v/>
      </c>
      <c r="K1172" s="4">
        <f>+VLOOKUP(F1172,'Forecast Wind June'!M:N,2,FALSE)</f>
        <v/>
      </c>
      <c r="L1172" s="4">
        <f>VLOOKUP(F1172,'Forecast Load June'!H:I,2,FALSE)</f>
        <v/>
      </c>
      <c r="M1172" s="4">
        <f>VLOOKUP(A1173,'Forecast Nuclear June'!A:C,3,FALSE)</f>
        <v/>
      </c>
      <c r="N1172" s="8">
        <f>_xlfn.MINIFS('Production June'!T:T,'Production June'!Q:Q,Summary!B1172,'Production June'!R:R,Summary!D1172,'Production June'!S:S,Summary!E1172)</f>
        <v/>
      </c>
    </row>
    <row r="1173" ht="14.25" customHeight="1">
      <c r="A1173" s="16">
        <f>'Forecast Load June'!A1171</f>
        <v/>
      </c>
      <c r="B1173" s="4">
        <f>MONTH(A1173)</f>
        <v/>
      </c>
      <c r="C1173" s="4">
        <f>DAY(A1173)</f>
        <v/>
      </c>
      <c r="D1173" s="4">
        <f>WEEKDAY(A1173)</f>
        <v/>
      </c>
      <c r="E1173" s="4">
        <f>HOUR(A1173)</f>
        <v/>
      </c>
      <c r="F1173" s="4">
        <f>CONCATENATE(B1173,"-",C1173,"-",E1173)</f>
        <v/>
      </c>
      <c r="G1173" s="10">
        <f>L1173-J1173-K1173-M1173-N1173</f>
        <v/>
      </c>
      <c r="H1173" s="4">
        <f>VLOOKUP(F1173,Belpex!F:G,2,FALSE)</f>
        <v/>
      </c>
      <c r="I1173" s="7">
        <f>AVERAGE(-1*10^-8*G1173^2+0.0204*G1173+35.96,0.0204*G1173+35.918)</f>
        <v/>
      </c>
      <c r="J1173" s="4">
        <f>VLOOKUP(F1173,'Forecast PV'!N:O,2,FALSE)</f>
        <v/>
      </c>
      <c r="K1173" s="4">
        <f>+VLOOKUP(F1173,'Forecast Wind June'!M:N,2,FALSE)</f>
        <v/>
      </c>
      <c r="L1173" s="4">
        <f>VLOOKUP(F1173,'Forecast Load June'!H:I,2,FALSE)</f>
        <v/>
      </c>
      <c r="M1173" s="4">
        <f>VLOOKUP(A1174,'Forecast Nuclear June'!A:C,3,FALSE)</f>
        <v/>
      </c>
      <c r="N1173" s="8">
        <f>_xlfn.MINIFS('Production June'!T:T,'Production June'!Q:Q,Summary!B1173,'Production June'!R:R,Summary!D1173,'Production June'!S:S,Summary!E1173)</f>
        <v/>
      </c>
    </row>
    <row r="1174" ht="14.25" customHeight="1">
      <c r="A1174" s="16">
        <f>'Forecast Load June'!A1172</f>
        <v/>
      </c>
      <c r="B1174" s="4">
        <f>MONTH(A1174)</f>
        <v/>
      </c>
      <c r="C1174" s="4">
        <f>DAY(A1174)</f>
        <v/>
      </c>
      <c r="D1174" s="4">
        <f>WEEKDAY(A1174)</f>
        <v/>
      </c>
      <c r="E1174" s="4">
        <f>HOUR(A1174)</f>
        <v/>
      </c>
      <c r="F1174" s="4">
        <f>CONCATENATE(B1174,"-",C1174,"-",E1174)</f>
        <v/>
      </c>
      <c r="G1174" s="10">
        <f>L1174-J1174-K1174-M1174-N1174</f>
        <v/>
      </c>
      <c r="H1174" s="4">
        <f>VLOOKUP(F1174,Belpex!F:G,2,FALSE)</f>
        <v/>
      </c>
      <c r="I1174" s="7">
        <f>AVERAGE(-1*10^-8*G1174^2+0.0204*G1174+35.96,0.0204*G1174+35.918)</f>
        <v/>
      </c>
      <c r="J1174" s="4">
        <f>VLOOKUP(F1174,'Forecast PV'!N:O,2,FALSE)</f>
        <v/>
      </c>
      <c r="K1174" s="4">
        <f>+VLOOKUP(F1174,'Forecast Wind June'!M:N,2,FALSE)</f>
        <v/>
      </c>
      <c r="L1174" s="4">
        <f>VLOOKUP(F1174,'Forecast Load June'!H:I,2,FALSE)</f>
        <v/>
      </c>
      <c r="M1174" s="4">
        <f>VLOOKUP(A1175,'Forecast Nuclear June'!A:C,3,FALSE)</f>
        <v/>
      </c>
      <c r="N1174" s="8">
        <f>_xlfn.MINIFS('Production June'!T:T,'Production June'!Q:Q,Summary!B1174,'Production June'!R:R,Summary!D1174,'Production June'!S:S,Summary!E1174)</f>
        <v/>
      </c>
    </row>
    <row r="1175" ht="14.25" customHeight="1">
      <c r="A1175" s="16">
        <f>'Forecast Load June'!A1173</f>
        <v/>
      </c>
      <c r="B1175" s="4">
        <f>MONTH(A1175)</f>
        <v/>
      </c>
      <c r="C1175" s="4">
        <f>DAY(A1175)</f>
        <v/>
      </c>
      <c r="D1175" s="4">
        <f>WEEKDAY(A1175)</f>
        <v/>
      </c>
      <c r="E1175" s="4">
        <f>HOUR(A1175)</f>
        <v/>
      </c>
      <c r="F1175" s="4">
        <f>CONCATENATE(B1175,"-",C1175,"-",E1175)</f>
        <v/>
      </c>
      <c r="G1175" s="10">
        <f>L1175-J1175-K1175-M1175-N1175</f>
        <v/>
      </c>
      <c r="H1175" s="4">
        <f>VLOOKUP(F1175,Belpex!F:G,2,FALSE)</f>
        <v/>
      </c>
      <c r="I1175" s="7">
        <f>AVERAGE(-1*10^-8*G1175^2+0.0204*G1175+35.96,0.0204*G1175+35.918)</f>
        <v/>
      </c>
      <c r="J1175" s="4">
        <f>VLOOKUP(F1175,'Forecast PV'!N:O,2,FALSE)</f>
        <v/>
      </c>
      <c r="K1175" s="4">
        <f>+VLOOKUP(F1175,'Forecast Wind June'!M:N,2,FALSE)</f>
        <v/>
      </c>
      <c r="L1175" s="4">
        <f>VLOOKUP(F1175,'Forecast Load June'!H:I,2,FALSE)</f>
        <v/>
      </c>
      <c r="M1175" s="4">
        <f>VLOOKUP(A1176,'Forecast Nuclear June'!A:C,3,FALSE)</f>
        <v/>
      </c>
      <c r="N1175" s="8">
        <f>_xlfn.MINIFS('Production June'!T:T,'Production June'!Q:Q,Summary!B1175,'Production June'!R:R,Summary!D1175,'Production June'!S:S,Summary!E1175)</f>
        <v/>
      </c>
    </row>
    <row r="1176" ht="14.25" customHeight="1">
      <c r="A1176" s="16">
        <f>'Forecast Load June'!A1174</f>
        <v/>
      </c>
      <c r="B1176" s="4">
        <f>MONTH(A1176)</f>
        <v/>
      </c>
      <c r="C1176" s="4">
        <f>DAY(A1176)</f>
        <v/>
      </c>
      <c r="D1176" s="4">
        <f>WEEKDAY(A1176)</f>
        <v/>
      </c>
      <c r="E1176" s="4">
        <f>HOUR(A1176)</f>
        <v/>
      </c>
      <c r="F1176" s="4">
        <f>CONCATENATE(B1176,"-",C1176,"-",E1176)</f>
        <v/>
      </c>
      <c r="G1176" s="10">
        <f>L1176-J1176-K1176-M1176-N1176</f>
        <v/>
      </c>
      <c r="H1176" s="4">
        <f>VLOOKUP(F1176,Belpex!F:G,2,FALSE)</f>
        <v/>
      </c>
      <c r="I1176" s="7">
        <f>AVERAGE(-1*10^-8*G1176^2+0.0204*G1176+35.96,0.0204*G1176+35.918)</f>
        <v/>
      </c>
      <c r="J1176" s="4">
        <f>VLOOKUP(F1176,'Forecast PV'!N:O,2,FALSE)</f>
        <v/>
      </c>
      <c r="K1176" s="4">
        <f>+VLOOKUP(F1176,'Forecast Wind June'!M:N,2,FALSE)</f>
        <v/>
      </c>
      <c r="L1176" s="4">
        <f>VLOOKUP(F1176,'Forecast Load June'!H:I,2,FALSE)</f>
        <v/>
      </c>
      <c r="M1176" s="4">
        <f>VLOOKUP(A1177,'Forecast Nuclear June'!A:C,3,FALSE)</f>
        <v/>
      </c>
      <c r="N1176" s="8">
        <f>_xlfn.MINIFS('Production June'!T:T,'Production June'!Q:Q,Summary!B1176,'Production June'!R:R,Summary!D1176,'Production June'!S:S,Summary!E1176)</f>
        <v/>
      </c>
    </row>
    <row r="1177" ht="14.25" customHeight="1">
      <c r="A1177" s="16">
        <f>'Forecast Load June'!A1175</f>
        <v/>
      </c>
      <c r="B1177" s="4">
        <f>MONTH(A1177)</f>
        <v/>
      </c>
      <c r="C1177" s="4">
        <f>DAY(A1177)</f>
        <v/>
      </c>
      <c r="D1177" s="4">
        <f>WEEKDAY(A1177)</f>
        <v/>
      </c>
      <c r="E1177" s="4">
        <f>HOUR(A1177)</f>
        <v/>
      </c>
      <c r="F1177" s="4">
        <f>CONCATENATE(B1177,"-",C1177,"-",E1177)</f>
        <v/>
      </c>
      <c r="G1177" s="10">
        <f>L1177-J1177-K1177-M1177-N1177</f>
        <v/>
      </c>
      <c r="H1177" s="4">
        <f>VLOOKUP(F1177,Belpex!F:G,2,FALSE)</f>
        <v/>
      </c>
      <c r="I1177" s="7">
        <f>AVERAGE(-1*10^-8*G1177^2+0.0204*G1177+35.96,0.0204*G1177+35.918)</f>
        <v/>
      </c>
      <c r="J1177" s="4">
        <f>VLOOKUP(F1177,'Forecast PV'!N:O,2,FALSE)</f>
        <v/>
      </c>
      <c r="K1177" s="4">
        <f>+VLOOKUP(F1177,'Forecast Wind June'!M:N,2,FALSE)</f>
        <v/>
      </c>
      <c r="L1177" s="4">
        <f>VLOOKUP(F1177,'Forecast Load June'!H:I,2,FALSE)</f>
        <v/>
      </c>
      <c r="M1177" s="4">
        <f>VLOOKUP(A1178,'Forecast Nuclear June'!A:C,3,FALSE)</f>
        <v/>
      </c>
      <c r="N1177" s="8">
        <f>_xlfn.MINIFS('Production June'!T:T,'Production June'!Q:Q,Summary!B1177,'Production June'!R:R,Summary!D1177,'Production June'!S:S,Summary!E1177)</f>
        <v/>
      </c>
    </row>
    <row r="1178" ht="14.25" customHeight="1">
      <c r="A1178" s="16">
        <f>'Forecast Load June'!A1176</f>
        <v/>
      </c>
      <c r="B1178" s="4">
        <f>MONTH(A1178)</f>
        <v/>
      </c>
      <c r="C1178" s="4">
        <f>DAY(A1178)</f>
        <v/>
      </c>
      <c r="D1178" s="4">
        <f>WEEKDAY(A1178)</f>
        <v/>
      </c>
      <c r="E1178" s="4">
        <f>HOUR(A1178)</f>
        <v/>
      </c>
      <c r="F1178" s="4">
        <f>CONCATENATE(B1178,"-",C1178,"-",E1178)</f>
        <v/>
      </c>
      <c r="G1178" s="10">
        <f>L1178-J1178-K1178-M1178-N1178</f>
        <v/>
      </c>
      <c r="H1178" s="4">
        <f>VLOOKUP(F1178,Belpex!F:G,2,FALSE)</f>
        <v/>
      </c>
      <c r="I1178" s="7">
        <f>AVERAGE(-1*10^-8*G1178^2+0.0204*G1178+35.96,0.0204*G1178+35.918)</f>
        <v/>
      </c>
      <c r="J1178" s="4">
        <f>VLOOKUP(F1178,'Forecast PV'!N:O,2,FALSE)</f>
        <v/>
      </c>
      <c r="K1178" s="4">
        <f>+VLOOKUP(F1178,'Forecast Wind June'!M:N,2,FALSE)</f>
        <v/>
      </c>
      <c r="L1178" s="4">
        <f>VLOOKUP(F1178,'Forecast Load June'!H:I,2,FALSE)</f>
        <v/>
      </c>
      <c r="M1178" s="4">
        <f>VLOOKUP(A1179,'Forecast Nuclear June'!A:C,3,FALSE)</f>
        <v/>
      </c>
      <c r="N1178" s="8">
        <f>_xlfn.MINIFS('Production June'!T:T,'Production June'!Q:Q,Summary!B1178,'Production June'!R:R,Summary!D1178,'Production June'!S:S,Summary!E1178)</f>
        <v/>
      </c>
    </row>
    <row r="1179" ht="14.25" customHeight="1">
      <c r="A1179" s="16">
        <f>'Forecast Load June'!A1177</f>
        <v/>
      </c>
      <c r="B1179" s="4">
        <f>MONTH(A1179)</f>
        <v/>
      </c>
      <c r="C1179" s="4">
        <f>DAY(A1179)</f>
        <v/>
      </c>
      <c r="D1179" s="4">
        <f>WEEKDAY(A1179)</f>
        <v/>
      </c>
      <c r="E1179" s="4">
        <f>HOUR(A1179)</f>
        <v/>
      </c>
      <c r="F1179" s="4">
        <f>CONCATENATE(B1179,"-",C1179,"-",E1179)</f>
        <v/>
      </c>
      <c r="G1179" s="10">
        <f>L1179-J1179-K1179-M1179-N1179</f>
        <v/>
      </c>
      <c r="H1179" s="4">
        <f>VLOOKUP(F1179,Belpex!F:G,2,FALSE)</f>
        <v/>
      </c>
      <c r="I1179" s="7">
        <f>AVERAGE(-1*10^-8*G1179^2+0.0204*G1179+35.96,0.0204*G1179+35.918)</f>
        <v/>
      </c>
      <c r="J1179" s="4">
        <f>VLOOKUP(F1179,'Forecast PV'!N:O,2,FALSE)</f>
        <v/>
      </c>
      <c r="K1179" s="4">
        <f>+VLOOKUP(F1179,'Forecast Wind June'!M:N,2,FALSE)</f>
        <v/>
      </c>
      <c r="L1179" s="4">
        <f>VLOOKUP(F1179,'Forecast Load June'!H:I,2,FALSE)</f>
        <v/>
      </c>
      <c r="M1179" s="4">
        <f>VLOOKUP(A1180,'Forecast Nuclear June'!A:C,3,FALSE)</f>
        <v/>
      </c>
      <c r="N1179" s="8">
        <f>_xlfn.MINIFS('Production June'!T:T,'Production June'!Q:Q,Summary!B1179,'Production June'!R:R,Summary!D1179,'Production June'!S:S,Summary!E1179)</f>
        <v/>
      </c>
    </row>
    <row r="1180" ht="14.25" customHeight="1">
      <c r="A1180" s="16">
        <f>'Forecast Load June'!A1178</f>
        <v/>
      </c>
      <c r="B1180" s="4">
        <f>MONTH(A1180)</f>
        <v/>
      </c>
      <c r="C1180" s="4">
        <f>DAY(A1180)</f>
        <v/>
      </c>
      <c r="D1180" s="4">
        <f>WEEKDAY(A1180)</f>
        <v/>
      </c>
      <c r="E1180" s="4">
        <f>HOUR(A1180)</f>
        <v/>
      </c>
      <c r="F1180" s="4">
        <f>CONCATENATE(B1180,"-",C1180,"-",E1180)</f>
        <v/>
      </c>
      <c r="G1180" s="10">
        <f>L1180-J1180-K1180-M1180-N1180</f>
        <v/>
      </c>
      <c r="H1180" s="4">
        <f>VLOOKUP(F1180,Belpex!F:G,2,FALSE)</f>
        <v/>
      </c>
      <c r="I1180" s="7">
        <f>AVERAGE(-1*10^-8*G1180^2+0.0204*G1180+35.96,0.0204*G1180+35.918)</f>
        <v/>
      </c>
      <c r="J1180" s="4">
        <f>VLOOKUP(F1180,'Forecast PV'!N:O,2,FALSE)</f>
        <v/>
      </c>
      <c r="K1180" s="4">
        <f>+VLOOKUP(F1180,'Forecast Wind June'!M:N,2,FALSE)</f>
        <v/>
      </c>
      <c r="L1180" s="4">
        <f>VLOOKUP(F1180,'Forecast Load June'!H:I,2,FALSE)</f>
        <v/>
      </c>
      <c r="M1180" s="4">
        <f>VLOOKUP(A1181,'Forecast Nuclear June'!A:C,3,FALSE)</f>
        <v/>
      </c>
      <c r="N1180" s="8">
        <f>_xlfn.MINIFS('Production June'!T:T,'Production June'!Q:Q,Summary!B1180,'Production June'!R:R,Summary!D1180,'Production June'!S:S,Summary!E1180)</f>
        <v/>
      </c>
    </row>
    <row r="1181" ht="14.25" customHeight="1">
      <c r="A1181" s="16">
        <f>'Forecast Load June'!A1179</f>
        <v/>
      </c>
      <c r="B1181" s="4">
        <f>MONTH(A1181)</f>
        <v/>
      </c>
      <c r="C1181" s="4">
        <f>DAY(A1181)</f>
        <v/>
      </c>
      <c r="D1181" s="4">
        <f>WEEKDAY(A1181)</f>
        <v/>
      </c>
      <c r="E1181" s="4">
        <f>HOUR(A1181)</f>
        <v/>
      </c>
      <c r="F1181" s="4">
        <f>CONCATENATE(B1181,"-",C1181,"-",E1181)</f>
        <v/>
      </c>
      <c r="G1181" s="10">
        <f>L1181-J1181-K1181-M1181-N1181</f>
        <v/>
      </c>
      <c r="H1181" s="4">
        <f>VLOOKUP(F1181,Belpex!F:G,2,FALSE)</f>
        <v/>
      </c>
      <c r="I1181" s="7">
        <f>AVERAGE(-1*10^-8*G1181^2+0.0204*G1181+35.96,0.0204*G1181+35.918)</f>
        <v/>
      </c>
      <c r="J1181" s="4">
        <f>VLOOKUP(F1181,'Forecast PV'!N:O,2,FALSE)</f>
        <v/>
      </c>
      <c r="K1181" s="4">
        <f>+VLOOKUP(F1181,'Forecast Wind June'!M:N,2,FALSE)</f>
        <v/>
      </c>
      <c r="L1181" s="4">
        <f>VLOOKUP(F1181,'Forecast Load June'!H:I,2,FALSE)</f>
        <v/>
      </c>
      <c r="M1181" s="4">
        <f>VLOOKUP(A1182,'Forecast Nuclear June'!A:C,3,FALSE)</f>
        <v/>
      </c>
      <c r="N1181" s="8">
        <f>_xlfn.MINIFS('Production June'!T:T,'Production June'!Q:Q,Summary!B1181,'Production June'!R:R,Summary!D1181,'Production June'!S:S,Summary!E1181)</f>
        <v/>
      </c>
    </row>
    <row r="1182" ht="14.25" customHeight="1">
      <c r="A1182" s="16">
        <f>'Forecast Load June'!A1180</f>
        <v/>
      </c>
      <c r="B1182" s="4">
        <f>MONTH(A1182)</f>
        <v/>
      </c>
      <c r="C1182" s="4">
        <f>DAY(A1182)</f>
        <v/>
      </c>
      <c r="D1182" s="4">
        <f>WEEKDAY(A1182)</f>
        <v/>
      </c>
      <c r="E1182" s="4">
        <f>HOUR(A1182)</f>
        <v/>
      </c>
      <c r="F1182" s="4">
        <f>CONCATENATE(B1182,"-",C1182,"-",E1182)</f>
        <v/>
      </c>
      <c r="G1182" s="10">
        <f>L1182-J1182-K1182-M1182-N1182</f>
        <v/>
      </c>
      <c r="H1182" s="4">
        <f>VLOOKUP(F1182,Belpex!F:G,2,FALSE)</f>
        <v/>
      </c>
      <c r="I1182" s="7">
        <f>AVERAGE(-1*10^-8*G1182^2+0.0204*G1182+35.96,0.0204*G1182+35.918)</f>
        <v/>
      </c>
      <c r="J1182" s="4">
        <f>VLOOKUP(F1182,'Forecast PV'!N:O,2,FALSE)</f>
        <v/>
      </c>
      <c r="K1182" s="4">
        <f>+VLOOKUP(F1182,'Forecast Wind June'!M:N,2,FALSE)</f>
        <v/>
      </c>
      <c r="L1182" s="4">
        <f>VLOOKUP(F1182,'Forecast Load June'!H:I,2,FALSE)</f>
        <v/>
      </c>
      <c r="M1182" s="4">
        <f>VLOOKUP(A1183,'Forecast Nuclear June'!A:C,3,FALSE)</f>
        <v/>
      </c>
      <c r="N1182" s="8">
        <f>_xlfn.MINIFS('Production June'!T:T,'Production June'!Q:Q,Summary!B1182,'Production June'!R:R,Summary!D1182,'Production June'!S:S,Summary!E1182)</f>
        <v/>
      </c>
    </row>
    <row r="1183" ht="14.25" customHeight="1">
      <c r="A1183" s="16">
        <f>'Forecast Load June'!A1181</f>
        <v/>
      </c>
      <c r="B1183" s="4">
        <f>MONTH(A1183)</f>
        <v/>
      </c>
      <c r="C1183" s="4">
        <f>DAY(A1183)</f>
        <v/>
      </c>
      <c r="D1183" s="4">
        <f>WEEKDAY(A1183)</f>
        <v/>
      </c>
      <c r="E1183" s="4">
        <f>HOUR(A1183)</f>
        <v/>
      </c>
      <c r="F1183" s="4">
        <f>CONCATENATE(B1183,"-",C1183,"-",E1183)</f>
        <v/>
      </c>
      <c r="G1183" s="10">
        <f>L1183-J1183-K1183-M1183-N1183</f>
        <v/>
      </c>
      <c r="H1183" s="4">
        <f>VLOOKUP(F1183,Belpex!F:G,2,FALSE)</f>
        <v/>
      </c>
      <c r="I1183" s="7">
        <f>AVERAGE(-1*10^-8*G1183^2+0.0204*G1183+35.96,0.0204*G1183+35.918)</f>
        <v/>
      </c>
      <c r="J1183" s="4">
        <f>VLOOKUP(F1183,'Forecast PV'!N:O,2,FALSE)</f>
        <v/>
      </c>
      <c r="K1183" s="4">
        <f>+VLOOKUP(F1183,'Forecast Wind June'!M:N,2,FALSE)</f>
        <v/>
      </c>
      <c r="L1183" s="4">
        <f>VLOOKUP(F1183,'Forecast Load June'!H:I,2,FALSE)</f>
        <v/>
      </c>
      <c r="M1183" s="4">
        <f>VLOOKUP(A1184,'Forecast Nuclear June'!A:C,3,FALSE)</f>
        <v/>
      </c>
      <c r="N1183" s="8">
        <f>_xlfn.MINIFS('Production June'!T:T,'Production June'!Q:Q,Summary!B1183,'Production June'!R:R,Summary!D1183,'Production June'!S:S,Summary!E1183)</f>
        <v/>
      </c>
    </row>
    <row r="1184" ht="14.25" customHeight="1">
      <c r="A1184" s="16">
        <f>'Forecast Load June'!A1182</f>
        <v/>
      </c>
      <c r="B1184" s="4">
        <f>MONTH(A1184)</f>
        <v/>
      </c>
      <c r="C1184" s="4">
        <f>DAY(A1184)</f>
        <v/>
      </c>
      <c r="D1184" s="4">
        <f>WEEKDAY(A1184)</f>
        <v/>
      </c>
      <c r="E1184" s="4">
        <f>HOUR(A1184)</f>
        <v/>
      </c>
      <c r="F1184" s="4">
        <f>CONCATENATE(B1184,"-",C1184,"-",E1184)</f>
        <v/>
      </c>
      <c r="G1184" s="10">
        <f>L1184-J1184-K1184-M1184-N1184</f>
        <v/>
      </c>
      <c r="H1184" s="4">
        <f>VLOOKUP(F1184,Belpex!F:G,2,FALSE)</f>
        <v/>
      </c>
      <c r="I1184" s="7">
        <f>AVERAGE(-1*10^-8*G1184^2+0.0204*G1184+35.96,0.0204*G1184+35.918)</f>
        <v/>
      </c>
      <c r="J1184" s="4">
        <f>VLOOKUP(F1184,'Forecast PV'!N:O,2,FALSE)</f>
        <v/>
      </c>
      <c r="K1184" s="4">
        <f>+VLOOKUP(F1184,'Forecast Wind June'!M:N,2,FALSE)</f>
        <v/>
      </c>
      <c r="L1184" s="4">
        <f>VLOOKUP(F1184,'Forecast Load June'!H:I,2,FALSE)</f>
        <v/>
      </c>
      <c r="M1184" s="4">
        <f>VLOOKUP(A1185,'Forecast Nuclear June'!A:C,3,FALSE)</f>
        <v/>
      </c>
      <c r="N1184" s="8">
        <f>_xlfn.MINIFS('Production June'!T:T,'Production June'!Q:Q,Summary!B1184,'Production June'!R:R,Summary!D1184,'Production June'!S:S,Summary!E1184)</f>
        <v/>
      </c>
    </row>
    <row r="1185" ht="14.25" customHeight="1">
      <c r="A1185" s="16">
        <f>'Forecast Load June'!A1183</f>
        <v/>
      </c>
      <c r="B1185" s="4">
        <f>MONTH(A1185)</f>
        <v/>
      </c>
      <c r="C1185" s="4">
        <f>DAY(A1185)</f>
        <v/>
      </c>
      <c r="D1185" s="4">
        <f>WEEKDAY(A1185)</f>
        <v/>
      </c>
      <c r="E1185" s="4">
        <f>HOUR(A1185)</f>
        <v/>
      </c>
      <c r="F1185" s="4">
        <f>CONCATENATE(B1185,"-",C1185,"-",E1185)</f>
        <v/>
      </c>
      <c r="G1185" s="10">
        <f>L1185-J1185-K1185-M1185-N1185</f>
        <v/>
      </c>
      <c r="H1185" s="4">
        <f>VLOOKUP(F1185,Belpex!F:G,2,FALSE)</f>
        <v/>
      </c>
      <c r="I1185" s="7">
        <f>AVERAGE(-1*10^-8*G1185^2+0.0204*G1185+35.96,0.0204*G1185+35.918)</f>
        <v/>
      </c>
      <c r="J1185" s="4">
        <f>VLOOKUP(F1185,'Forecast PV'!N:O,2,FALSE)</f>
        <v/>
      </c>
      <c r="K1185" s="4">
        <f>+VLOOKUP(F1185,'Forecast Wind June'!M:N,2,FALSE)</f>
        <v/>
      </c>
      <c r="L1185" s="4">
        <f>VLOOKUP(F1185,'Forecast Load June'!H:I,2,FALSE)</f>
        <v/>
      </c>
      <c r="M1185" s="4">
        <f>VLOOKUP(A1186,'Forecast Nuclear June'!A:C,3,FALSE)</f>
        <v/>
      </c>
      <c r="N1185" s="8">
        <f>_xlfn.MINIFS('Production June'!T:T,'Production June'!Q:Q,Summary!B1185,'Production June'!R:R,Summary!D1185,'Production June'!S:S,Summary!E1185)</f>
        <v/>
      </c>
    </row>
    <row r="1186" ht="14.25" customHeight="1">
      <c r="A1186" s="16">
        <f>'Forecast Load June'!A1184</f>
        <v/>
      </c>
      <c r="B1186" s="4">
        <f>MONTH(A1186)</f>
        <v/>
      </c>
      <c r="C1186" s="4">
        <f>DAY(A1186)</f>
        <v/>
      </c>
      <c r="D1186" s="4">
        <f>WEEKDAY(A1186)</f>
        <v/>
      </c>
      <c r="E1186" s="4">
        <f>HOUR(A1186)</f>
        <v/>
      </c>
      <c r="F1186" s="4">
        <f>CONCATENATE(B1186,"-",C1186,"-",E1186)</f>
        <v/>
      </c>
      <c r="G1186" s="10">
        <f>L1186-J1186-K1186-M1186-N1186</f>
        <v/>
      </c>
      <c r="H1186" s="4">
        <f>VLOOKUP(F1186,Belpex!F:G,2,FALSE)</f>
        <v/>
      </c>
      <c r="I1186" s="7">
        <f>AVERAGE(-1*10^-8*G1186^2+0.0204*G1186+35.96,0.0204*G1186+35.918)</f>
        <v/>
      </c>
      <c r="J1186" s="4">
        <f>VLOOKUP(F1186,'Forecast PV'!N:O,2,FALSE)</f>
        <v/>
      </c>
      <c r="K1186" s="4">
        <f>+VLOOKUP(F1186,'Forecast Wind June'!M:N,2,FALSE)</f>
        <v/>
      </c>
      <c r="L1186" s="4">
        <f>VLOOKUP(F1186,'Forecast Load June'!H:I,2,FALSE)</f>
        <v/>
      </c>
      <c r="M1186" s="4">
        <f>VLOOKUP(A1187,'Forecast Nuclear June'!A:C,3,FALSE)</f>
        <v/>
      </c>
      <c r="N1186" s="8">
        <f>_xlfn.MINIFS('Production June'!T:T,'Production June'!Q:Q,Summary!B1186,'Production June'!R:R,Summary!D1186,'Production June'!S:S,Summary!E1186)</f>
        <v/>
      </c>
    </row>
    <row r="1187" ht="14.25" customHeight="1">
      <c r="A1187" s="16">
        <f>'Forecast Load June'!A1185</f>
        <v/>
      </c>
      <c r="B1187" s="4">
        <f>MONTH(A1187)</f>
        <v/>
      </c>
      <c r="C1187" s="4">
        <f>DAY(A1187)</f>
        <v/>
      </c>
      <c r="D1187" s="4">
        <f>WEEKDAY(A1187)</f>
        <v/>
      </c>
      <c r="E1187" s="4">
        <f>HOUR(A1187)</f>
        <v/>
      </c>
      <c r="F1187" s="4">
        <f>CONCATENATE(B1187,"-",C1187,"-",E1187)</f>
        <v/>
      </c>
      <c r="G1187" s="10">
        <f>L1187-J1187-K1187-M1187-N1187</f>
        <v/>
      </c>
      <c r="H1187" s="4">
        <f>VLOOKUP(F1187,Belpex!F:G,2,FALSE)</f>
        <v/>
      </c>
      <c r="I1187" s="7">
        <f>AVERAGE(-1*10^-8*G1187^2+0.0204*G1187+35.96,0.0204*G1187+35.918)</f>
        <v/>
      </c>
      <c r="J1187" s="4">
        <f>VLOOKUP(F1187,'Forecast PV'!N:O,2,FALSE)</f>
        <v/>
      </c>
      <c r="K1187" s="4">
        <f>+VLOOKUP(F1187,'Forecast Wind June'!M:N,2,FALSE)</f>
        <v/>
      </c>
      <c r="L1187" s="4">
        <f>VLOOKUP(F1187,'Forecast Load June'!H:I,2,FALSE)</f>
        <v/>
      </c>
      <c r="M1187" s="4">
        <f>VLOOKUP(A1188,'Forecast Nuclear June'!A:C,3,FALSE)</f>
        <v/>
      </c>
      <c r="N1187" s="8">
        <f>_xlfn.MINIFS('Production June'!T:T,'Production June'!Q:Q,Summary!B1187,'Production June'!R:R,Summary!D1187,'Production June'!S:S,Summary!E1187)</f>
        <v/>
      </c>
    </row>
    <row r="1188" ht="14.25" customHeight="1">
      <c r="A1188" s="16">
        <f>'Forecast Load June'!A1186</f>
        <v/>
      </c>
      <c r="B1188" s="4">
        <f>MONTH(A1188)</f>
        <v/>
      </c>
      <c r="C1188" s="4">
        <f>DAY(A1188)</f>
        <v/>
      </c>
      <c r="D1188" s="4">
        <f>WEEKDAY(A1188)</f>
        <v/>
      </c>
      <c r="E1188" s="4">
        <f>HOUR(A1188)</f>
        <v/>
      </c>
      <c r="F1188" s="4">
        <f>CONCATENATE(B1188,"-",C1188,"-",E1188)</f>
        <v/>
      </c>
      <c r="G1188" s="10">
        <f>L1188-J1188-K1188-M1188-N1188</f>
        <v/>
      </c>
      <c r="H1188" s="4">
        <f>VLOOKUP(F1188,Belpex!F:G,2,FALSE)</f>
        <v/>
      </c>
      <c r="I1188" s="7">
        <f>AVERAGE(-1*10^-8*G1188^2+0.0204*G1188+35.96,0.0204*G1188+35.918)</f>
        <v/>
      </c>
      <c r="J1188" s="4">
        <f>VLOOKUP(F1188,'Forecast PV'!N:O,2,FALSE)</f>
        <v/>
      </c>
      <c r="K1188" s="4">
        <f>+VLOOKUP(F1188,'Forecast Wind June'!M:N,2,FALSE)</f>
        <v/>
      </c>
      <c r="L1188" s="4">
        <f>VLOOKUP(F1188,'Forecast Load June'!H:I,2,FALSE)</f>
        <v/>
      </c>
      <c r="M1188" s="4">
        <f>VLOOKUP(A1189,'Forecast Nuclear June'!A:C,3,FALSE)</f>
        <v/>
      </c>
      <c r="N1188" s="8">
        <f>_xlfn.MINIFS('Production June'!T:T,'Production June'!Q:Q,Summary!B1188,'Production June'!R:R,Summary!D1188,'Production June'!S:S,Summary!E1188)</f>
        <v/>
      </c>
    </row>
    <row r="1189" ht="14.25" customHeight="1">
      <c r="A1189" s="16">
        <f>'Forecast Load June'!A1187</f>
        <v/>
      </c>
      <c r="B1189" s="4">
        <f>MONTH(A1189)</f>
        <v/>
      </c>
      <c r="C1189" s="4">
        <f>DAY(A1189)</f>
        <v/>
      </c>
      <c r="D1189" s="4">
        <f>WEEKDAY(A1189)</f>
        <v/>
      </c>
      <c r="E1189" s="4">
        <f>HOUR(A1189)</f>
        <v/>
      </c>
      <c r="F1189" s="4">
        <f>CONCATENATE(B1189,"-",C1189,"-",E1189)</f>
        <v/>
      </c>
      <c r="G1189" s="10">
        <f>L1189-J1189-K1189-M1189-N1189</f>
        <v/>
      </c>
      <c r="H1189" s="4">
        <f>VLOOKUP(F1189,Belpex!F:G,2,FALSE)</f>
        <v/>
      </c>
      <c r="I1189" s="7">
        <f>AVERAGE(-1*10^-8*G1189^2+0.0204*G1189+35.96,0.0204*G1189+35.918)</f>
        <v/>
      </c>
      <c r="J1189" s="4">
        <f>VLOOKUP(F1189,'Forecast PV'!N:O,2,FALSE)</f>
        <v/>
      </c>
      <c r="K1189" s="4">
        <f>+VLOOKUP(F1189,'Forecast Wind June'!M:N,2,FALSE)</f>
        <v/>
      </c>
      <c r="L1189" s="4">
        <f>VLOOKUP(F1189,'Forecast Load June'!H:I,2,FALSE)</f>
        <v/>
      </c>
      <c r="M1189" s="4">
        <f>VLOOKUP(A1190,'Forecast Nuclear June'!A:C,3,FALSE)</f>
        <v/>
      </c>
      <c r="N1189" s="8">
        <f>_xlfn.MINIFS('Production June'!T:T,'Production June'!Q:Q,Summary!B1189,'Production June'!R:R,Summary!D1189,'Production June'!S:S,Summary!E1189)</f>
        <v/>
      </c>
    </row>
    <row r="1190" ht="14.25" customHeight="1">
      <c r="A1190" s="16">
        <f>'Forecast Load June'!A1188</f>
        <v/>
      </c>
      <c r="B1190" s="4">
        <f>MONTH(A1190)</f>
        <v/>
      </c>
      <c r="C1190" s="4">
        <f>DAY(A1190)</f>
        <v/>
      </c>
      <c r="D1190" s="4">
        <f>WEEKDAY(A1190)</f>
        <v/>
      </c>
      <c r="E1190" s="4">
        <f>HOUR(A1190)</f>
        <v/>
      </c>
      <c r="F1190" s="4">
        <f>CONCATENATE(B1190,"-",C1190,"-",E1190)</f>
        <v/>
      </c>
      <c r="G1190" s="10">
        <f>L1190-J1190-K1190-M1190-N1190</f>
        <v/>
      </c>
      <c r="H1190" s="4">
        <f>VLOOKUP(F1190,Belpex!F:G,2,FALSE)</f>
        <v/>
      </c>
      <c r="I1190" s="7">
        <f>AVERAGE(-1*10^-8*G1190^2+0.0204*G1190+35.96,0.0204*G1190+35.918)</f>
        <v/>
      </c>
      <c r="J1190" s="4">
        <f>VLOOKUP(F1190,'Forecast PV'!N:O,2,FALSE)</f>
        <v/>
      </c>
      <c r="K1190" s="4">
        <f>+VLOOKUP(F1190,'Forecast Wind June'!M:N,2,FALSE)</f>
        <v/>
      </c>
      <c r="L1190" s="4">
        <f>VLOOKUP(F1190,'Forecast Load June'!H:I,2,FALSE)</f>
        <v/>
      </c>
      <c r="M1190" s="4">
        <f>VLOOKUP(A1191,'Forecast Nuclear June'!A:C,3,FALSE)</f>
        <v/>
      </c>
      <c r="N1190" s="8">
        <f>_xlfn.MINIFS('Production June'!T:T,'Production June'!Q:Q,Summary!B1190,'Production June'!R:R,Summary!D1190,'Production June'!S:S,Summary!E1190)</f>
        <v/>
      </c>
    </row>
    <row r="1191" ht="14.25" customHeight="1">
      <c r="A1191" s="16">
        <f>'Forecast Load June'!A1189</f>
        <v/>
      </c>
      <c r="B1191" s="4">
        <f>MONTH(A1191)</f>
        <v/>
      </c>
      <c r="C1191" s="4">
        <f>DAY(A1191)</f>
        <v/>
      </c>
      <c r="D1191" s="4">
        <f>WEEKDAY(A1191)</f>
        <v/>
      </c>
      <c r="E1191" s="4">
        <f>HOUR(A1191)</f>
        <v/>
      </c>
      <c r="F1191" s="4">
        <f>CONCATENATE(B1191,"-",C1191,"-",E1191)</f>
        <v/>
      </c>
      <c r="G1191" s="10">
        <f>L1191-J1191-K1191-M1191-N1191</f>
        <v/>
      </c>
      <c r="H1191" s="4">
        <f>VLOOKUP(F1191,Belpex!F:G,2,FALSE)</f>
        <v/>
      </c>
      <c r="I1191" s="7">
        <f>AVERAGE(-1*10^-8*G1191^2+0.0204*G1191+35.96,0.0204*G1191+35.918)</f>
        <v/>
      </c>
      <c r="J1191" s="4">
        <f>VLOOKUP(F1191,'Forecast PV'!N:O,2,FALSE)</f>
        <v/>
      </c>
      <c r="K1191" s="4">
        <f>+VLOOKUP(F1191,'Forecast Wind June'!M:N,2,FALSE)</f>
        <v/>
      </c>
      <c r="L1191" s="4">
        <f>VLOOKUP(F1191,'Forecast Load June'!H:I,2,FALSE)</f>
        <v/>
      </c>
      <c r="M1191" s="4">
        <f>VLOOKUP(A1192,'Forecast Nuclear June'!A:C,3,FALSE)</f>
        <v/>
      </c>
      <c r="N1191" s="8">
        <f>_xlfn.MINIFS('Production June'!T:T,'Production June'!Q:Q,Summary!B1191,'Production June'!R:R,Summary!D1191,'Production June'!S:S,Summary!E1191)</f>
        <v/>
      </c>
    </row>
    <row r="1192" ht="14.25" customHeight="1">
      <c r="A1192" s="16">
        <f>'Forecast Load June'!A1190</f>
        <v/>
      </c>
      <c r="B1192" s="4">
        <f>MONTH(A1192)</f>
        <v/>
      </c>
      <c r="C1192" s="4">
        <f>DAY(A1192)</f>
        <v/>
      </c>
      <c r="D1192" s="4">
        <f>WEEKDAY(A1192)</f>
        <v/>
      </c>
      <c r="E1192" s="4">
        <f>HOUR(A1192)</f>
        <v/>
      </c>
      <c r="F1192" s="4">
        <f>CONCATENATE(B1192,"-",C1192,"-",E1192)</f>
        <v/>
      </c>
      <c r="G1192" s="10">
        <f>L1192-J1192-K1192-M1192-N1192</f>
        <v/>
      </c>
      <c r="H1192" s="4">
        <f>VLOOKUP(F1192,Belpex!F:G,2,FALSE)</f>
        <v/>
      </c>
      <c r="I1192" s="7">
        <f>AVERAGE(-1*10^-8*G1192^2+0.0204*G1192+35.96,0.0204*G1192+35.918)</f>
        <v/>
      </c>
      <c r="J1192" s="4">
        <f>VLOOKUP(F1192,'Forecast PV'!N:O,2,FALSE)</f>
        <v/>
      </c>
      <c r="K1192" s="4">
        <f>+VLOOKUP(F1192,'Forecast Wind June'!M:N,2,FALSE)</f>
        <v/>
      </c>
      <c r="L1192" s="4">
        <f>VLOOKUP(F1192,'Forecast Load June'!H:I,2,FALSE)</f>
        <v/>
      </c>
      <c r="M1192" s="4">
        <f>VLOOKUP(A1193,'Forecast Nuclear June'!A:C,3,FALSE)</f>
        <v/>
      </c>
      <c r="N1192" s="8">
        <f>_xlfn.MINIFS('Production June'!T:T,'Production June'!Q:Q,Summary!B1192,'Production June'!R:R,Summary!D1192,'Production June'!S:S,Summary!E1192)</f>
        <v/>
      </c>
    </row>
    <row r="1193" ht="14.25" customHeight="1">
      <c r="A1193" s="16">
        <f>'Forecast Load June'!A1191</f>
        <v/>
      </c>
      <c r="B1193" s="4">
        <f>MONTH(A1193)</f>
        <v/>
      </c>
      <c r="C1193" s="4">
        <f>DAY(A1193)</f>
        <v/>
      </c>
      <c r="D1193" s="4">
        <f>WEEKDAY(A1193)</f>
        <v/>
      </c>
      <c r="E1193" s="4">
        <f>HOUR(A1193)</f>
        <v/>
      </c>
      <c r="F1193" s="4">
        <f>CONCATENATE(B1193,"-",C1193,"-",E1193)</f>
        <v/>
      </c>
      <c r="G1193" s="10">
        <f>L1193-J1193-K1193-M1193-N1193</f>
        <v/>
      </c>
      <c r="H1193" s="4">
        <f>VLOOKUP(F1193,Belpex!F:G,2,FALSE)</f>
        <v/>
      </c>
      <c r="I1193" s="7">
        <f>AVERAGE(-1*10^-8*G1193^2+0.0204*G1193+35.96,0.0204*G1193+35.918)</f>
        <v/>
      </c>
      <c r="J1193" s="4">
        <f>VLOOKUP(F1193,'Forecast PV'!N:O,2,FALSE)</f>
        <v/>
      </c>
      <c r="K1193" s="4">
        <f>+VLOOKUP(F1193,'Forecast Wind June'!M:N,2,FALSE)</f>
        <v/>
      </c>
      <c r="L1193" s="4">
        <f>VLOOKUP(F1193,'Forecast Load June'!H:I,2,FALSE)</f>
        <v/>
      </c>
      <c r="M1193" s="4">
        <f>VLOOKUP(A1194,'Forecast Nuclear June'!A:C,3,FALSE)</f>
        <v/>
      </c>
      <c r="N1193" s="8">
        <f>_xlfn.MINIFS('Production June'!T:T,'Production June'!Q:Q,Summary!B1193,'Production June'!R:R,Summary!D1193,'Production June'!S:S,Summary!E1193)</f>
        <v/>
      </c>
    </row>
    <row r="1194" ht="14.25" customHeight="1">
      <c r="A1194" s="16">
        <f>'Forecast Load June'!A1192</f>
        <v/>
      </c>
      <c r="B1194" s="4">
        <f>MONTH(A1194)</f>
        <v/>
      </c>
      <c r="C1194" s="4">
        <f>DAY(A1194)</f>
        <v/>
      </c>
      <c r="D1194" s="4">
        <f>WEEKDAY(A1194)</f>
        <v/>
      </c>
      <c r="E1194" s="4">
        <f>HOUR(A1194)</f>
        <v/>
      </c>
      <c r="F1194" s="4">
        <f>CONCATENATE(B1194,"-",C1194,"-",E1194)</f>
        <v/>
      </c>
      <c r="G1194" s="10">
        <f>L1194-J1194-K1194-M1194-N1194</f>
        <v/>
      </c>
      <c r="H1194" s="4">
        <f>VLOOKUP(F1194,Belpex!F:G,2,FALSE)</f>
        <v/>
      </c>
      <c r="I1194" s="7">
        <f>AVERAGE(-1*10^-8*G1194^2+0.0204*G1194+35.96,0.0204*G1194+35.918)</f>
        <v/>
      </c>
      <c r="J1194" s="4">
        <f>VLOOKUP(F1194,'Forecast PV'!N:O,2,FALSE)</f>
        <v/>
      </c>
      <c r="K1194" s="4">
        <f>+VLOOKUP(F1194,'Forecast Wind June'!M:N,2,FALSE)</f>
        <v/>
      </c>
      <c r="L1194" s="4">
        <f>VLOOKUP(F1194,'Forecast Load June'!H:I,2,FALSE)</f>
        <v/>
      </c>
      <c r="M1194" s="4">
        <f>VLOOKUP(A1195,'Forecast Nuclear June'!A:C,3,FALSE)</f>
        <v/>
      </c>
      <c r="N1194" s="8">
        <f>_xlfn.MINIFS('Production June'!T:T,'Production June'!Q:Q,Summary!B1194,'Production June'!R:R,Summary!D1194,'Production June'!S:S,Summary!E1194)</f>
        <v/>
      </c>
    </row>
    <row r="1195" ht="14.25" customHeight="1">
      <c r="A1195" s="16">
        <f>'Forecast Load June'!A1193</f>
        <v/>
      </c>
      <c r="B1195" s="4">
        <f>MONTH(A1195)</f>
        <v/>
      </c>
      <c r="C1195" s="4">
        <f>DAY(A1195)</f>
        <v/>
      </c>
      <c r="D1195" s="4">
        <f>WEEKDAY(A1195)</f>
        <v/>
      </c>
      <c r="E1195" s="4">
        <f>HOUR(A1195)</f>
        <v/>
      </c>
      <c r="F1195" s="4">
        <f>CONCATENATE(B1195,"-",C1195,"-",E1195)</f>
        <v/>
      </c>
      <c r="G1195" s="10">
        <f>L1195-J1195-K1195-M1195-N1195</f>
        <v/>
      </c>
      <c r="H1195" s="4">
        <f>VLOOKUP(F1195,Belpex!F:G,2,FALSE)</f>
        <v/>
      </c>
      <c r="I1195" s="7">
        <f>AVERAGE(-1*10^-8*G1195^2+0.0204*G1195+35.96,0.0204*G1195+35.918)</f>
        <v/>
      </c>
      <c r="J1195" s="4">
        <f>VLOOKUP(F1195,'Forecast PV'!N:O,2,FALSE)</f>
        <v/>
      </c>
      <c r="K1195" s="4">
        <f>+VLOOKUP(F1195,'Forecast Wind June'!M:N,2,FALSE)</f>
        <v/>
      </c>
      <c r="L1195" s="4">
        <f>VLOOKUP(F1195,'Forecast Load June'!H:I,2,FALSE)</f>
        <v/>
      </c>
      <c r="M1195" s="4">
        <f>VLOOKUP(A1196,'Forecast Nuclear June'!A:C,3,FALSE)</f>
        <v/>
      </c>
      <c r="N1195" s="8">
        <f>_xlfn.MINIFS('Production June'!T:T,'Production June'!Q:Q,Summary!B1195,'Production June'!R:R,Summary!D1195,'Production June'!S:S,Summary!E1195)</f>
        <v/>
      </c>
    </row>
    <row r="1196" ht="14.25" customHeight="1">
      <c r="A1196" s="16">
        <f>'Forecast Load June'!A1194</f>
        <v/>
      </c>
      <c r="B1196" s="4">
        <f>MONTH(A1196)</f>
        <v/>
      </c>
      <c r="C1196" s="4">
        <f>DAY(A1196)</f>
        <v/>
      </c>
      <c r="D1196" s="4">
        <f>WEEKDAY(A1196)</f>
        <v/>
      </c>
      <c r="E1196" s="4">
        <f>HOUR(A1196)</f>
        <v/>
      </c>
      <c r="F1196" s="4">
        <f>CONCATENATE(B1196,"-",C1196,"-",E1196)</f>
        <v/>
      </c>
      <c r="G1196" s="10">
        <f>L1196-J1196-K1196-M1196-N1196</f>
        <v/>
      </c>
      <c r="H1196" s="4">
        <f>VLOOKUP(F1196,Belpex!F:G,2,FALSE)</f>
        <v/>
      </c>
      <c r="I1196" s="7">
        <f>AVERAGE(-1*10^-8*G1196^2+0.0204*G1196+35.96,0.0204*G1196+35.918)</f>
        <v/>
      </c>
      <c r="J1196" s="4">
        <f>VLOOKUP(F1196,'Forecast PV'!N:O,2,FALSE)</f>
        <v/>
      </c>
      <c r="K1196" s="4">
        <f>+VLOOKUP(F1196,'Forecast Wind June'!M:N,2,FALSE)</f>
        <v/>
      </c>
      <c r="L1196" s="4">
        <f>VLOOKUP(F1196,'Forecast Load June'!H:I,2,FALSE)</f>
        <v/>
      </c>
      <c r="M1196" s="4">
        <f>VLOOKUP(A1197,'Forecast Nuclear June'!A:C,3,FALSE)</f>
        <v/>
      </c>
      <c r="N1196" s="8">
        <f>_xlfn.MINIFS('Production June'!T:T,'Production June'!Q:Q,Summary!B1196,'Production June'!R:R,Summary!D1196,'Production June'!S:S,Summary!E1196)</f>
        <v/>
      </c>
    </row>
    <row r="1197" ht="14.25" customHeight="1">
      <c r="A1197" s="16">
        <f>'Forecast Load June'!A1195</f>
        <v/>
      </c>
      <c r="B1197" s="4">
        <f>MONTH(A1197)</f>
        <v/>
      </c>
      <c r="C1197" s="4">
        <f>DAY(A1197)</f>
        <v/>
      </c>
      <c r="D1197" s="4">
        <f>WEEKDAY(A1197)</f>
        <v/>
      </c>
      <c r="E1197" s="4">
        <f>HOUR(A1197)</f>
        <v/>
      </c>
      <c r="F1197" s="4">
        <f>CONCATENATE(B1197,"-",C1197,"-",E1197)</f>
        <v/>
      </c>
      <c r="G1197" s="10">
        <f>L1197-J1197-K1197-M1197-N1197</f>
        <v/>
      </c>
      <c r="H1197" s="4">
        <f>VLOOKUP(F1197,Belpex!F:G,2,FALSE)</f>
        <v/>
      </c>
      <c r="I1197" s="7">
        <f>AVERAGE(-1*10^-8*G1197^2+0.0204*G1197+35.96,0.0204*G1197+35.918)</f>
        <v/>
      </c>
      <c r="J1197" s="4">
        <f>VLOOKUP(F1197,'Forecast PV'!N:O,2,FALSE)</f>
        <v/>
      </c>
      <c r="K1197" s="4">
        <f>+VLOOKUP(F1197,'Forecast Wind June'!M:N,2,FALSE)</f>
        <v/>
      </c>
      <c r="L1197" s="4">
        <f>VLOOKUP(F1197,'Forecast Load June'!H:I,2,FALSE)</f>
        <v/>
      </c>
      <c r="M1197" s="4">
        <f>VLOOKUP(A1198,'Forecast Nuclear June'!A:C,3,FALSE)</f>
        <v/>
      </c>
      <c r="N1197" s="8">
        <f>_xlfn.MINIFS('Production June'!T:T,'Production June'!Q:Q,Summary!B1197,'Production June'!R:R,Summary!D1197,'Production June'!S:S,Summary!E1197)</f>
        <v/>
      </c>
    </row>
    <row r="1198" ht="14.25" customHeight="1">
      <c r="A1198" s="16">
        <f>'Forecast Load June'!A1196</f>
        <v/>
      </c>
      <c r="B1198" s="4">
        <f>MONTH(A1198)</f>
        <v/>
      </c>
      <c r="C1198" s="4">
        <f>DAY(A1198)</f>
        <v/>
      </c>
      <c r="D1198" s="4">
        <f>WEEKDAY(A1198)</f>
        <v/>
      </c>
      <c r="E1198" s="4">
        <f>HOUR(A1198)</f>
        <v/>
      </c>
      <c r="F1198" s="4">
        <f>CONCATENATE(B1198,"-",C1198,"-",E1198)</f>
        <v/>
      </c>
      <c r="G1198" s="10">
        <f>L1198-J1198-K1198-M1198-N1198</f>
        <v/>
      </c>
      <c r="H1198" s="4">
        <f>VLOOKUP(F1198,Belpex!F:G,2,FALSE)</f>
        <v/>
      </c>
      <c r="I1198" s="7">
        <f>AVERAGE(-1*10^-8*G1198^2+0.0204*G1198+35.96,0.0204*G1198+35.918)</f>
        <v/>
      </c>
      <c r="J1198" s="4">
        <f>VLOOKUP(F1198,'Forecast PV'!N:O,2,FALSE)</f>
        <v/>
      </c>
      <c r="K1198" s="4">
        <f>+VLOOKUP(F1198,'Forecast Wind June'!M:N,2,FALSE)</f>
        <v/>
      </c>
      <c r="L1198" s="4">
        <f>VLOOKUP(F1198,'Forecast Load June'!H:I,2,FALSE)</f>
        <v/>
      </c>
      <c r="M1198" s="4">
        <f>VLOOKUP(A1199,'Forecast Nuclear June'!A:C,3,FALSE)</f>
        <v/>
      </c>
      <c r="N1198" s="8">
        <f>_xlfn.MINIFS('Production June'!T:T,'Production June'!Q:Q,Summary!B1198,'Production June'!R:R,Summary!D1198,'Production June'!S:S,Summary!E1198)</f>
        <v/>
      </c>
    </row>
    <row r="1199" ht="14.25" customHeight="1">
      <c r="A1199" s="16">
        <f>'Forecast Load June'!A1197</f>
        <v/>
      </c>
      <c r="B1199" s="4">
        <f>MONTH(A1199)</f>
        <v/>
      </c>
      <c r="C1199" s="4">
        <f>DAY(A1199)</f>
        <v/>
      </c>
      <c r="D1199" s="4">
        <f>WEEKDAY(A1199)</f>
        <v/>
      </c>
      <c r="E1199" s="4">
        <f>HOUR(A1199)</f>
        <v/>
      </c>
      <c r="F1199" s="4">
        <f>CONCATENATE(B1199,"-",C1199,"-",E1199)</f>
        <v/>
      </c>
      <c r="G1199" s="10">
        <f>L1199-J1199-K1199-M1199-N1199</f>
        <v/>
      </c>
      <c r="H1199" s="4">
        <f>VLOOKUP(F1199,Belpex!F:G,2,FALSE)</f>
        <v/>
      </c>
      <c r="I1199" s="7">
        <f>AVERAGE(-1*10^-8*G1199^2+0.0204*G1199+35.96,0.0204*G1199+35.918)</f>
        <v/>
      </c>
      <c r="J1199" s="4">
        <f>VLOOKUP(F1199,'Forecast PV'!N:O,2,FALSE)</f>
        <v/>
      </c>
      <c r="K1199" s="4">
        <f>+VLOOKUP(F1199,'Forecast Wind June'!M:N,2,FALSE)</f>
        <v/>
      </c>
      <c r="L1199" s="4">
        <f>VLOOKUP(F1199,'Forecast Load June'!H:I,2,FALSE)</f>
        <v/>
      </c>
      <c r="M1199" s="4">
        <f>VLOOKUP(A1200,'Forecast Nuclear June'!A:C,3,FALSE)</f>
        <v/>
      </c>
      <c r="N1199" s="8">
        <f>_xlfn.MINIFS('Production June'!T:T,'Production June'!Q:Q,Summary!B1199,'Production June'!R:R,Summary!D1199,'Production June'!S:S,Summary!E1199)</f>
        <v/>
      </c>
    </row>
    <row r="1200" ht="14.25" customHeight="1">
      <c r="A1200" s="16">
        <f>'Forecast Load June'!A1198</f>
        <v/>
      </c>
      <c r="B1200" s="4">
        <f>MONTH(A1200)</f>
        <v/>
      </c>
      <c r="C1200" s="4">
        <f>DAY(A1200)</f>
        <v/>
      </c>
      <c r="D1200" s="4">
        <f>WEEKDAY(A1200)</f>
        <v/>
      </c>
      <c r="E1200" s="4">
        <f>HOUR(A1200)</f>
        <v/>
      </c>
      <c r="F1200" s="4">
        <f>CONCATENATE(B1200,"-",C1200,"-",E1200)</f>
        <v/>
      </c>
      <c r="G1200" s="10">
        <f>L1200-J1200-K1200-M1200-N1200</f>
        <v/>
      </c>
      <c r="H1200" s="4">
        <f>VLOOKUP(F1200,Belpex!F:G,2,FALSE)</f>
        <v/>
      </c>
      <c r="I1200" s="7">
        <f>AVERAGE(-1*10^-8*G1200^2+0.0204*G1200+35.96,0.0204*G1200+35.918)</f>
        <v/>
      </c>
      <c r="J1200" s="4">
        <f>VLOOKUP(F1200,'Forecast PV'!N:O,2,FALSE)</f>
        <v/>
      </c>
      <c r="K1200" s="4">
        <f>+VLOOKUP(F1200,'Forecast Wind June'!M:N,2,FALSE)</f>
        <v/>
      </c>
      <c r="L1200" s="4">
        <f>VLOOKUP(F1200,'Forecast Load June'!H:I,2,FALSE)</f>
        <v/>
      </c>
      <c r="M1200" s="4">
        <f>VLOOKUP(A1201,'Forecast Nuclear June'!A:C,3,FALSE)</f>
        <v/>
      </c>
      <c r="N1200" s="8">
        <f>_xlfn.MINIFS('Production June'!T:T,'Production June'!Q:Q,Summary!B1200,'Production June'!R:R,Summary!D1200,'Production June'!S:S,Summary!E1200)</f>
        <v/>
      </c>
    </row>
    <row r="1201" ht="14.25" customHeight="1">
      <c r="A1201" s="16">
        <f>'Forecast Load June'!A1199</f>
        <v/>
      </c>
      <c r="B1201" s="4">
        <f>MONTH(A1201)</f>
        <v/>
      </c>
      <c r="C1201" s="4">
        <f>DAY(A1201)</f>
        <v/>
      </c>
      <c r="D1201" s="4">
        <f>WEEKDAY(A1201)</f>
        <v/>
      </c>
      <c r="E1201" s="4">
        <f>HOUR(A1201)</f>
        <v/>
      </c>
      <c r="F1201" s="4">
        <f>CONCATENATE(B1201,"-",C1201,"-",E1201)</f>
        <v/>
      </c>
      <c r="G1201" s="10">
        <f>L1201-J1201-K1201-M1201-N1201</f>
        <v/>
      </c>
      <c r="H1201" s="4">
        <f>VLOOKUP(F1201,Belpex!F:G,2,FALSE)</f>
        <v/>
      </c>
      <c r="I1201" s="7">
        <f>AVERAGE(-1*10^-8*G1201^2+0.0204*G1201+35.96,0.0204*G1201+35.918)</f>
        <v/>
      </c>
      <c r="J1201" s="4">
        <f>VLOOKUP(F1201,'Forecast PV'!N:O,2,FALSE)</f>
        <v/>
      </c>
      <c r="K1201" s="4">
        <f>+VLOOKUP(F1201,'Forecast Wind June'!M:N,2,FALSE)</f>
        <v/>
      </c>
      <c r="L1201" s="4">
        <f>VLOOKUP(F1201,'Forecast Load June'!H:I,2,FALSE)</f>
        <v/>
      </c>
      <c r="M1201" s="4">
        <f>VLOOKUP(A1202,'Forecast Nuclear June'!A:C,3,FALSE)</f>
        <v/>
      </c>
      <c r="N1201" s="8">
        <f>_xlfn.MINIFS('Production June'!T:T,'Production June'!Q:Q,Summary!B1201,'Production June'!R:R,Summary!D1201,'Production June'!S:S,Summary!E1201)</f>
        <v/>
      </c>
    </row>
    <row r="1202" ht="14.25" customHeight="1">
      <c r="A1202" s="16">
        <f>'Forecast Load June'!A1200</f>
        <v/>
      </c>
      <c r="B1202" s="4">
        <f>MONTH(A1202)</f>
        <v/>
      </c>
      <c r="C1202" s="4">
        <f>DAY(A1202)</f>
        <v/>
      </c>
      <c r="D1202" s="4">
        <f>WEEKDAY(A1202)</f>
        <v/>
      </c>
      <c r="E1202" s="4">
        <f>HOUR(A1202)</f>
        <v/>
      </c>
      <c r="F1202" s="4">
        <f>CONCATENATE(B1202,"-",C1202,"-",E1202)</f>
        <v/>
      </c>
      <c r="G1202" s="10">
        <f>L1202-J1202-K1202-M1202-N1202</f>
        <v/>
      </c>
      <c r="H1202" s="4">
        <f>VLOOKUP(F1202,Belpex!F:G,2,FALSE)</f>
        <v/>
      </c>
      <c r="I1202" s="7">
        <f>AVERAGE(-1*10^-8*G1202^2+0.0204*G1202+35.96,0.0204*G1202+35.918)</f>
        <v/>
      </c>
      <c r="J1202" s="4">
        <f>VLOOKUP(F1202,'Forecast PV'!N:O,2,FALSE)</f>
        <v/>
      </c>
      <c r="K1202" s="4">
        <f>+VLOOKUP(F1202,'Forecast Wind June'!M:N,2,FALSE)</f>
        <v/>
      </c>
      <c r="L1202" s="4">
        <f>VLOOKUP(F1202,'Forecast Load June'!H:I,2,FALSE)</f>
        <v/>
      </c>
      <c r="M1202" s="4">
        <f>VLOOKUP(A1203,'Forecast Nuclear June'!A:C,3,FALSE)</f>
        <v/>
      </c>
      <c r="N1202" s="8">
        <f>_xlfn.MINIFS('Production June'!T:T,'Production June'!Q:Q,Summary!B1202,'Production June'!R:R,Summary!D1202,'Production June'!S:S,Summary!E1202)</f>
        <v/>
      </c>
    </row>
    <row r="1203" ht="14.25" customHeight="1">
      <c r="A1203" s="16">
        <f>'Forecast Load June'!A1201</f>
        <v/>
      </c>
      <c r="B1203" s="4">
        <f>MONTH(A1203)</f>
        <v/>
      </c>
      <c r="C1203" s="4">
        <f>DAY(A1203)</f>
        <v/>
      </c>
      <c r="D1203" s="4">
        <f>WEEKDAY(A1203)</f>
        <v/>
      </c>
      <c r="E1203" s="4">
        <f>HOUR(A1203)</f>
        <v/>
      </c>
      <c r="F1203" s="4">
        <f>CONCATENATE(B1203,"-",C1203,"-",E1203)</f>
        <v/>
      </c>
      <c r="G1203" s="10">
        <f>L1203-J1203-K1203-M1203-N1203</f>
        <v/>
      </c>
      <c r="H1203" s="4">
        <f>VLOOKUP(F1203,Belpex!F:G,2,FALSE)</f>
        <v/>
      </c>
      <c r="I1203" s="7">
        <f>AVERAGE(-1*10^-8*G1203^2+0.0204*G1203+35.96,0.0204*G1203+35.918)</f>
        <v/>
      </c>
      <c r="J1203" s="4">
        <f>VLOOKUP(F1203,'Forecast PV'!N:O,2,FALSE)</f>
        <v/>
      </c>
      <c r="K1203" s="4">
        <f>+VLOOKUP(F1203,'Forecast Wind June'!M:N,2,FALSE)</f>
        <v/>
      </c>
      <c r="L1203" s="4">
        <f>VLOOKUP(F1203,'Forecast Load June'!H:I,2,FALSE)</f>
        <v/>
      </c>
      <c r="M1203" s="4">
        <f>VLOOKUP(A1204,'Forecast Nuclear June'!A:C,3,FALSE)</f>
        <v/>
      </c>
      <c r="N1203" s="8">
        <f>_xlfn.MINIFS('Production June'!T:T,'Production June'!Q:Q,Summary!B1203,'Production June'!R:R,Summary!D1203,'Production June'!S:S,Summary!E1203)</f>
        <v/>
      </c>
    </row>
    <row r="1204" ht="14.25" customHeight="1">
      <c r="A1204" s="16">
        <f>'Forecast Load June'!A1202</f>
        <v/>
      </c>
      <c r="B1204" s="4">
        <f>MONTH(A1204)</f>
        <v/>
      </c>
      <c r="C1204" s="4">
        <f>DAY(A1204)</f>
        <v/>
      </c>
      <c r="D1204" s="4">
        <f>WEEKDAY(A1204)</f>
        <v/>
      </c>
      <c r="E1204" s="4">
        <f>HOUR(A1204)</f>
        <v/>
      </c>
      <c r="F1204" s="4">
        <f>CONCATENATE(B1204,"-",C1204,"-",E1204)</f>
        <v/>
      </c>
      <c r="G1204" s="10">
        <f>L1204-J1204-K1204-M1204-N1204</f>
        <v/>
      </c>
      <c r="H1204" s="4">
        <f>VLOOKUP(F1204,Belpex!F:G,2,FALSE)</f>
        <v/>
      </c>
      <c r="I1204" s="7">
        <f>AVERAGE(-1*10^-8*G1204^2+0.0204*G1204+35.96,0.0204*G1204+35.918)</f>
        <v/>
      </c>
      <c r="J1204" s="4">
        <f>VLOOKUP(F1204,'Forecast PV'!N:O,2,FALSE)</f>
        <v/>
      </c>
      <c r="K1204" s="4">
        <f>+VLOOKUP(F1204,'Forecast Wind June'!M:N,2,FALSE)</f>
        <v/>
      </c>
      <c r="L1204" s="4">
        <f>VLOOKUP(F1204,'Forecast Load June'!H:I,2,FALSE)</f>
        <v/>
      </c>
      <c r="M1204" s="4">
        <f>VLOOKUP(A1205,'Forecast Nuclear June'!A:C,3,FALSE)</f>
        <v/>
      </c>
      <c r="N1204" s="8">
        <f>_xlfn.MINIFS('Production June'!T:T,'Production June'!Q:Q,Summary!B1204,'Production June'!R:R,Summary!D1204,'Production June'!S:S,Summary!E1204)</f>
        <v/>
      </c>
    </row>
    <row r="1205" ht="14.25" customHeight="1">
      <c r="A1205" s="16">
        <f>'Forecast Load June'!A1203</f>
        <v/>
      </c>
      <c r="B1205" s="4">
        <f>MONTH(A1205)</f>
        <v/>
      </c>
      <c r="C1205" s="4">
        <f>DAY(A1205)</f>
        <v/>
      </c>
      <c r="D1205" s="4">
        <f>WEEKDAY(A1205)</f>
        <v/>
      </c>
      <c r="E1205" s="4">
        <f>HOUR(A1205)</f>
        <v/>
      </c>
      <c r="F1205" s="4">
        <f>CONCATENATE(B1205,"-",C1205,"-",E1205)</f>
        <v/>
      </c>
      <c r="G1205" s="10">
        <f>L1205-J1205-K1205-M1205-N1205</f>
        <v/>
      </c>
      <c r="H1205" s="4">
        <f>VLOOKUP(F1205,Belpex!F:G,2,FALSE)</f>
        <v/>
      </c>
      <c r="I1205" s="7">
        <f>AVERAGE(-1*10^-8*G1205^2+0.0204*G1205+35.96,0.0204*G1205+35.918)</f>
        <v/>
      </c>
      <c r="J1205" s="4">
        <f>VLOOKUP(F1205,'Forecast PV'!N:O,2,FALSE)</f>
        <v/>
      </c>
      <c r="K1205" s="4">
        <f>+VLOOKUP(F1205,'Forecast Wind June'!M:N,2,FALSE)</f>
        <v/>
      </c>
      <c r="L1205" s="4">
        <f>VLOOKUP(F1205,'Forecast Load June'!H:I,2,FALSE)</f>
        <v/>
      </c>
      <c r="M1205" s="4">
        <f>VLOOKUP(A1206,'Forecast Nuclear June'!A:C,3,FALSE)</f>
        <v/>
      </c>
      <c r="N1205" s="8">
        <f>_xlfn.MINIFS('Production June'!T:T,'Production June'!Q:Q,Summary!B1205,'Production June'!R:R,Summary!D1205,'Production June'!S:S,Summary!E1205)</f>
        <v/>
      </c>
    </row>
    <row r="1206" ht="14.25" customHeight="1">
      <c r="A1206" s="16">
        <f>'Forecast Load June'!A1204</f>
        <v/>
      </c>
      <c r="B1206" s="4">
        <f>MONTH(A1206)</f>
        <v/>
      </c>
      <c r="C1206" s="4">
        <f>DAY(A1206)</f>
        <v/>
      </c>
      <c r="D1206" s="4">
        <f>WEEKDAY(A1206)</f>
        <v/>
      </c>
      <c r="E1206" s="4">
        <f>HOUR(A1206)</f>
        <v/>
      </c>
      <c r="F1206" s="4">
        <f>CONCATENATE(B1206,"-",C1206,"-",E1206)</f>
        <v/>
      </c>
      <c r="G1206" s="10">
        <f>L1206-J1206-K1206-M1206-N1206</f>
        <v/>
      </c>
      <c r="H1206" s="4">
        <f>VLOOKUP(F1206,Belpex!F:G,2,FALSE)</f>
        <v/>
      </c>
      <c r="I1206" s="7">
        <f>AVERAGE(-1*10^-8*G1206^2+0.0204*G1206+35.96,0.0204*G1206+35.918)</f>
        <v/>
      </c>
      <c r="J1206" s="4">
        <f>VLOOKUP(F1206,'Forecast PV'!N:O,2,FALSE)</f>
        <v/>
      </c>
      <c r="K1206" s="4">
        <f>+VLOOKUP(F1206,'Forecast Wind June'!M:N,2,FALSE)</f>
        <v/>
      </c>
      <c r="L1206" s="4">
        <f>VLOOKUP(F1206,'Forecast Load June'!H:I,2,FALSE)</f>
        <v/>
      </c>
      <c r="M1206" s="4">
        <f>VLOOKUP(A1207,'Forecast Nuclear June'!A:C,3,FALSE)</f>
        <v/>
      </c>
      <c r="N1206" s="8">
        <f>_xlfn.MINIFS('Production June'!T:T,'Production June'!Q:Q,Summary!B1206,'Production June'!R:R,Summary!D1206,'Production June'!S:S,Summary!E1206)</f>
        <v/>
      </c>
    </row>
    <row r="1207" ht="14.25" customHeight="1">
      <c r="A1207" s="16">
        <f>'Forecast Load June'!A1205</f>
        <v/>
      </c>
      <c r="B1207" s="4">
        <f>MONTH(A1207)</f>
        <v/>
      </c>
      <c r="C1207" s="4">
        <f>DAY(A1207)</f>
        <v/>
      </c>
      <c r="D1207" s="4">
        <f>WEEKDAY(A1207)</f>
        <v/>
      </c>
      <c r="E1207" s="4">
        <f>HOUR(A1207)</f>
        <v/>
      </c>
      <c r="F1207" s="4">
        <f>CONCATENATE(B1207,"-",C1207,"-",E1207)</f>
        <v/>
      </c>
      <c r="G1207" s="10">
        <f>L1207-J1207-K1207-M1207-N1207</f>
        <v/>
      </c>
      <c r="H1207" s="4">
        <f>VLOOKUP(F1207,Belpex!F:G,2,FALSE)</f>
        <v/>
      </c>
      <c r="I1207" s="7">
        <f>AVERAGE(-1*10^-8*G1207^2+0.0204*G1207+35.96,0.0204*G1207+35.918)</f>
        <v/>
      </c>
      <c r="J1207" s="4">
        <f>VLOOKUP(F1207,'Forecast PV'!N:O,2,FALSE)</f>
        <v/>
      </c>
      <c r="K1207" s="4">
        <f>+VLOOKUP(F1207,'Forecast Wind June'!M:N,2,FALSE)</f>
        <v/>
      </c>
      <c r="L1207" s="4">
        <f>VLOOKUP(F1207,'Forecast Load June'!H:I,2,FALSE)</f>
        <v/>
      </c>
      <c r="M1207" s="4">
        <f>VLOOKUP(A1208,'Forecast Nuclear June'!A:C,3,FALSE)</f>
        <v/>
      </c>
      <c r="N1207" s="8">
        <f>_xlfn.MINIFS('Production June'!T:T,'Production June'!Q:Q,Summary!B1207,'Production June'!R:R,Summary!D1207,'Production June'!S:S,Summary!E1207)</f>
        <v/>
      </c>
    </row>
    <row r="1208" ht="14.25" customHeight="1">
      <c r="A1208" s="16">
        <f>'Forecast Load June'!A1206</f>
        <v/>
      </c>
      <c r="B1208" s="4">
        <f>MONTH(A1208)</f>
        <v/>
      </c>
      <c r="C1208" s="4">
        <f>DAY(A1208)</f>
        <v/>
      </c>
      <c r="D1208" s="4">
        <f>WEEKDAY(A1208)</f>
        <v/>
      </c>
      <c r="E1208" s="4">
        <f>HOUR(A1208)</f>
        <v/>
      </c>
      <c r="F1208" s="4">
        <f>CONCATENATE(B1208,"-",C1208,"-",E1208)</f>
        <v/>
      </c>
      <c r="G1208" s="10">
        <f>L1208-J1208-K1208-M1208-N1208</f>
        <v/>
      </c>
      <c r="H1208" s="4">
        <f>VLOOKUP(F1208,Belpex!F:G,2,FALSE)</f>
        <v/>
      </c>
      <c r="I1208" s="7">
        <f>AVERAGE(-1*10^-8*G1208^2+0.0204*G1208+35.96,0.0204*G1208+35.918)</f>
        <v/>
      </c>
      <c r="J1208" s="4">
        <f>VLOOKUP(F1208,'Forecast PV'!N:O,2,FALSE)</f>
        <v/>
      </c>
      <c r="K1208" s="4">
        <f>+VLOOKUP(F1208,'Forecast Wind June'!M:N,2,FALSE)</f>
        <v/>
      </c>
      <c r="L1208" s="4">
        <f>VLOOKUP(F1208,'Forecast Load June'!H:I,2,FALSE)</f>
        <v/>
      </c>
      <c r="M1208" s="4">
        <f>VLOOKUP(A1209,'Forecast Nuclear June'!A:C,3,FALSE)</f>
        <v/>
      </c>
      <c r="N1208" s="8">
        <f>_xlfn.MINIFS('Production June'!T:T,'Production June'!Q:Q,Summary!B1208,'Production June'!R:R,Summary!D1208,'Production June'!S:S,Summary!E1208)</f>
        <v/>
      </c>
    </row>
    <row r="1209" ht="14.25" customHeight="1">
      <c r="A1209" s="16">
        <f>'Forecast Load June'!A1207</f>
        <v/>
      </c>
      <c r="B1209" s="4">
        <f>MONTH(A1209)</f>
        <v/>
      </c>
      <c r="C1209" s="4">
        <f>DAY(A1209)</f>
        <v/>
      </c>
      <c r="D1209" s="4">
        <f>WEEKDAY(A1209)</f>
        <v/>
      </c>
      <c r="E1209" s="4">
        <f>HOUR(A1209)</f>
        <v/>
      </c>
      <c r="F1209" s="4">
        <f>CONCATENATE(B1209,"-",C1209,"-",E1209)</f>
        <v/>
      </c>
      <c r="G1209" s="10">
        <f>L1209-J1209-K1209-M1209-N1209</f>
        <v/>
      </c>
      <c r="H1209" s="4">
        <f>VLOOKUP(F1209,Belpex!F:G,2,FALSE)</f>
        <v/>
      </c>
      <c r="I1209" s="7">
        <f>AVERAGE(-1*10^-8*G1209^2+0.0204*G1209+35.96,0.0204*G1209+35.918)</f>
        <v/>
      </c>
      <c r="J1209" s="4">
        <f>VLOOKUP(F1209,'Forecast PV'!N:O,2,FALSE)</f>
        <v/>
      </c>
      <c r="K1209" s="4">
        <f>+VLOOKUP(F1209,'Forecast Wind June'!M:N,2,FALSE)</f>
        <v/>
      </c>
      <c r="L1209" s="4">
        <f>VLOOKUP(F1209,'Forecast Load June'!H:I,2,FALSE)</f>
        <v/>
      </c>
      <c r="M1209" s="4">
        <f>VLOOKUP(A1210,'Forecast Nuclear June'!A:C,3,FALSE)</f>
        <v/>
      </c>
      <c r="N1209" s="8">
        <f>_xlfn.MINIFS('Production June'!T:T,'Production June'!Q:Q,Summary!B1209,'Production June'!R:R,Summary!D1209,'Production June'!S:S,Summary!E1209)</f>
        <v/>
      </c>
    </row>
    <row r="1210" ht="14.25" customHeight="1">
      <c r="A1210" s="16">
        <f>'Forecast Load June'!A1208</f>
        <v/>
      </c>
      <c r="B1210" s="4">
        <f>MONTH(A1210)</f>
        <v/>
      </c>
      <c r="C1210" s="4">
        <f>DAY(A1210)</f>
        <v/>
      </c>
      <c r="D1210" s="4">
        <f>WEEKDAY(A1210)</f>
        <v/>
      </c>
      <c r="E1210" s="4">
        <f>HOUR(A1210)</f>
        <v/>
      </c>
      <c r="F1210" s="4">
        <f>CONCATENATE(B1210,"-",C1210,"-",E1210)</f>
        <v/>
      </c>
      <c r="G1210" s="10">
        <f>L1210-J1210-K1210-M1210-N1210</f>
        <v/>
      </c>
      <c r="H1210" s="4">
        <f>VLOOKUP(F1210,Belpex!F:G,2,FALSE)</f>
        <v/>
      </c>
      <c r="I1210" s="7">
        <f>AVERAGE(-1*10^-8*G1210^2+0.0204*G1210+35.96,0.0204*G1210+35.918)</f>
        <v/>
      </c>
      <c r="J1210" s="4">
        <f>VLOOKUP(F1210,'Forecast PV'!N:O,2,FALSE)</f>
        <v/>
      </c>
      <c r="K1210" s="4">
        <f>+VLOOKUP(F1210,'Forecast Wind June'!M:N,2,FALSE)</f>
        <v/>
      </c>
      <c r="L1210" s="4">
        <f>VLOOKUP(F1210,'Forecast Load June'!H:I,2,FALSE)</f>
        <v/>
      </c>
      <c r="M1210" s="4">
        <f>VLOOKUP(A1211,'Forecast Nuclear June'!A:C,3,FALSE)</f>
        <v/>
      </c>
      <c r="N1210" s="8">
        <f>_xlfn.MINIFS('Production June'!T:T,'Production June'!Q:Q,Summary!B1210,'Production June'!R:R,Summary!D1210,'Production June'!S:S,Summary!E1210)</f>
        <v/>
      </c>
    </row>
    <row r="1211" ht="14.25" customHeight="1">
      <c r="A1211" s="16">
        <f>'Forecast Load June'!A1209</f>
        <v/>
      </c>
      <c r="B1211" s="4">
        <f>MONTH(A1211)</f>
        <v/>
      </c>
      <c r="C1211" s="4">
        <f>DAY(A1211)</f>
        <v/>
      </c>
      <c r="D1211" s="4">
        <f>WEEKDAY(A1211)</f>
        <v/>
      </c>
      <c r="E1211" s="4">
        <f>HOUR(A1211)</f>
        <v/>
      </c>
      <c r="F1211" s="4">
        <f>CONCATENATE(B1211,"-",C1211,"-",E1211)</f>
        <v/>
      </c>
      <c r="G1211" s="10">
        <f>L1211-J1211-K1211-M1211-N1211</f>
        <v/>
      </c>
      <c r="H1211" s="4">
        <f>VLOOKUP(F1211,Belpex!F:G,2,FALSE)</f>
        <v/>
      </c>
      <c r="I1211" s="7">
        <f>AVERAGE(-1*10^-8*G1211^2+0.0204*G1211+35.96,0.0204*G1211+35.918)</f>
        <v/>
      </c>
      <c r="J1211" s="4">
        <f>VLOOKUP(F1211,'Forecast PV'!N:O,2,FALSE)</f>
        <v/>
      </c>
      <c r="K1211" s="4">
        <f>+VLOOKUP(F1211,'Forecast Wind June'!M:N,2,FALSE)</f>
        <v/>
      </c>
      <c r="L1211" s="4">
        <f>VLOOKUP(F1211,'Forecast Load June'!H:I,2,FALSE)</f>
        <v/>
      </c>
      <c r="M1211" s="4">
        <f>VLOOKUP(A1212,'Forecast Nuclear June'!A:C,3,FALSE)</f>
        <v/>
      </c>
      <c r="N1211" s="8">
        <f>_xlfn.MINIFS('Production June'!T:T,'Production June'!Q:Q,Summary!B1211,'Production June'!R:R,Summary!D1211,'Production June'!S:S,Summary!E1211)</f>
        <v/>
      </c>
    </row>
    <row r="1212" ht="14.25" customHeight="1">
      <c r="A1212" s="16">
        <f>'Forecast Load June'!A1210</f>
        <v/>
      </c>
      <c r="B1212" s="4">
        <f>MONTH(A1212)</f>
        <v/>
      </c>
      <c r="C1212" s="4">
        <f>DAY(A1212)</f>
        <v/>
      </c>
      <c r="D1212" s="4">
        <f>WEEKDAY(A1212)</f>
        <v/>
      </c>
      <c r="E1212" s="4">
        <f>HOUR(A1212)</f>
        <v/>
      </c>
      <c r="F1212" s="4">
        <f>CONCATENATE(B1212,"-",C1212,"-",E1212)</f>
        <v/>
      </c>
      <c r="G1212" s="10">
        <f>L1212-J1212-K1212-M1212-N1212</f>
        <v/>
      </c>
      <c r="H1212" s="4">
        <f>VLOOKUP(F1212,Belpex!F:G,2,FALSE)</f>
        <v/>
      </c>
      <c r="I1212" s="7">
        <f>AVERAGE(-1*10^-8*G1212^2+0.0204*G1212+35.96,0.0204*G1212+35.918)</f>
        <v/>
      </c>
      <c r="J1212" s="4">
        <f>VLOOKUP(F1212,'Forecast PV'!N:O,2,FALSE)</f>
        <v/>
      </c>
      <c r="K1212" s="4">
        <f>+VLOOKUP(F1212,'Forecast Wind June'!M:N,2,FALSE)</f>
        <v/>
      </c>
      <c r="L1212" s="4">
        <f>VLOOKUP(F1212,'Forecast Load June'!H:I,2,FALSE)</f>
        <v/>
      </c>
      <c r="M1212" s="4">
        <f>VLOOKUP(A1213,'Forecast Nuclear June'!A:C,3,FALSE)</f>
        <v/>
      </c>
      <c r="N1212" s="8">
        <f>_xlfn.MINIFS('Production June'!T:T,'Production June'!Q:Q,Summary!B1212,'Production June'!R:R,Summary!D1212,'Production June'!S:S,Summary!E1212)</f>
        <v/>
      </c>
    </row>
    <row r="1213" ht="14.25" customHeight="1">
      <c r="A1213" s="16">
        <f>'Forecast Load June'!A1211</f>
        <v/>
      </c>
      <c r="B1213" s="4">
        <f>MONTH(A1213)</f>
        <v/>
      </c>
      <c r="C1213" s="4">
        <f>DAY(A1213)</f>
        <v/>
      </c>
      <c r="D1213" s="4">
        <f>WEEKDAY(A1213)</f>
        <v/>
      </c>
      <c r="E1213" s="4">
        <f>HOUR(A1213)</f>
        <v/>
      </c>
      <c r="F1213" s="4">
        <f>CONCATENATE(B1213,"-",C1213,"-",E1213)</f>
        <v/>
      </c>
      <c r="G1213" s="10">
        <f>L1213-J1213-K1213-M1213-N1213</f>
        <v/>
      </c>
      <c r="H1213" s="4">
        <f>VLOOKUP(F1213,Belpex!F:G,2,FALSE)</f>
        <v/>
      </c>
      <c r="I1213" s="7">
        <f>AVERAGE(-1*10^-8*G1213^2+0.0204*G1213+35.96,0.0204*G1213+35.918)</f>
        <v/>
      </c>
      <c r="J1213" s="4">
        <f>VLOOKUP(F1213,'Forecast PV'!N:O,2,FALSE)</f>
        <v/>
      </c>
      <c r="K1213" s="4">
        <f>+VLOOKUP(F1213,'Forecast Wind June'!M:N,2,FALSE)</f>
        <v/>
      </c>
      <c r="L1213" s="4">
        <f>VLOOKUP(F1213,'Forecast Load June'!H:I,2,FALSE)</f>
        <v/>
      </c>
      <c r="M1213" s="4">
        <f>VLOOKUP(A1214,'Forecast Nuclear June'!A:C,3,FALSE)</f>
        <v/>
      </c>
      <c r="N1213" s="8">
        <f>_xlfn.MINIFS('Production June'!T:T,'Production June'!Q:Q,Summary!B1213,'Production June'!R:R,Summary!D1213,'Production June'!S:S,Summary!E1213)</f>
        <v/>
      </c>
    </row>
    <row r="1214" ht="14.25" customHeight="1">
      <c r="A1214" s="16">
        <f>'Forecast Load June'!A1212</f>
        <v/>
      </c>
      <c r="B1214" s="4">
        <f>MONTH(A1214)</f>
        <v/>
      </c>
      <c r="C1214" s="4">
        <f>DAY(A1214)</f>
        <v/>
      </c>
      <c r="D1214" s="4">
        <f>WEEKDAY(A1214)</f>
        <v/>
      </c>
      <c r="E1214" s="4">
        <f>HOUR(A1214)</f>
        <v/>
      </c>
      <c r="F1214" s="4">
        <f>CONCATENATE(B1214,"-",C1214,"-",E1214)</f>
        <v/>
      </c>
      <c r="G1214" s="10">
        <f>L1214-J1214-K1214-M1214-N1214</f>
        <v/>
      </c>
      <c r="H1214" s="4">
        <f>VLOOKUP(F1214,Belpex!F:G,2,FALSE)</f>
        <v/>
      </c>
      <c r="I1214" s="7">
        <f>AVERAGE(-1*10^-8*G1214^2+0.0204*G1214+35.96,0.0204*G1214+35.918)</f>
        <v/>
      </c>
      <c r="J1214" s="4">
        <f>VLOOKUP(F1214,'Forecast PV'!N:O,2,FALSE)</f>
        <v/>
      </c>
      <c r="K1214" s="4">
        <f>+VLOOKUP(F1214,'Forecast Wind June'!M:N,2,FALSE)</f>
        <v/>
      </c>
      <c r="L1214" s="4">
        <f>VLOOKUP(F1214,'Forecast Load June'!H:I,2,FALSE)</f>
        <v/>
      </c>
      <c r="M1214" s="4">
        <f>VLOOKUP(A1215,'Forecast Nuclear June'!A:C,3,FALSE)</f>
        <v/>
      </c>
      <c r="N1214" s="8">
        <f>_xlfn.MINIFS('Production June'!T:T,'Production June'!Q:Q,Summary!B1214,'Production June'!R:R,Summary!D1214,'Production June'!S:S,Summary!E1214)</f>
        <v/>
      </c>
    </row>
    <row r="1215" ht="14.25" customHeight="1">
      <c r="A1215" s="16">
        <f>'Forecast Load June'!A1213</f>
        <v/>
      </c>
      <c r="B1215" s="4">
        <f>MONTH(A1215)</f>
        <v/>
      </c>
      <c r="C1215" s="4">
        <f>DAY(A1215)</f>
        <v/>
      </c>
      <c r="D1215" s="4">
        <f>WEEKDAY(A1215)</f>
        <v/>
      </c>
      <c r="E1215" s="4">
        <f>HOUR(A1215)</f>
        <v/>
      </c>
      <c r="F1215" s="4">
        <f>CONCATENATE(B1215,"-",C1215,"-",E1215)</f>
        <v/>
      </c>
      <c r="G1215" s="10">
        <f>L1215-J1215-K1215-M1215-N1215</f>
        <v/>
      </c>
      <c r="H1215" s="4">
        <f>VLOOKUP(F1215,Belpex!F:G,2,FALSE)</f>
        <v/>
      </c>
      <c r="I1215" s="7">
        <f>AVERAGE(-1*10^-8*G1215^2+0.0204*G1215+35.96,0.0204*G1215+35.918)</f>
        <v/>
      </c>
      <c r="J1215" s="4">
        <f>VLOOKUP(F1215,'Forecast PV'!N:O,2,FALSE)</f>
        <v/>
      </c>
      <c r="K1215" s="4">
        <f>+VLOOKUP(F1215,'Forecast Wind June'!M:N,2,FALSE)</f>
        <v/>
      </c>
      <c r="L1215" s="4">
        <f>VLOOKUP(F1215,'Forecast Load June'!H:I,2,FALSE)</f>
        <v/>
      </c>
      <c r="M1215" s="4">
        <f>VLOOKUP(A1216,'Forecast Nuclear June'!A:C,3,FALSE)</f>
        <v/>
      </c>
      <c r="N1215" s="8">
        <f>_xlfn.MINIFS('Production June'!T:T,'Production June'!Q:Q,Summary!B1215,'Production June'!R:R,Summary!D1215,'Production June'!S:S,Summary!E1215)</f>
        <v/>
      </c>
    </row>
    <row r="1216" ht="14.25" customHeight="1">
      <c r="A1216" s="16">
        <f>'Forecast Load June'!A1214</f>
        <v/>
      </c>
      <c r="B1216" s="4">
        <f>MONTH(A1216)</f>
        <v/>
      </c>
      <c r="C1216" s="4">
        <f>DAY(A1216)</f>
        <v/>
      </c>
      <c r="D1216" s="4">
        <f>WEEKDAY(A1216)</f>
        <v/>
      </c>
      <c r="E1216" s="4">
        <f>HOUR(A1216)</f>
        <v/>
      </c>
      <c r="F1216" s="4">
        <f>CONCATENATE(B1216,"-",C1216,"-",E1216)</f>
        <v/>
      </c>
      <c r="G1216" s="10">
        <f>L1216-J1216-K1216-M1216-N1216</f>
        <v/>
      </c>
      <c r="H1216" s="4">
        <f>VLOOKUP(F1216,Belpex!F:G,2,FALSE)</f>
        <v/>
      </c>
      <c r="I1216" s="7">
        <f>AVERAGE(-1*10^-8*G1216^2+0.0204*G1216+35.96,0.0204*G1216+35.918)</f>
        <v/>
      </c>
      <c r="J1216" s="4">
        <f>VLOOKUP(F1216,'Forecast PV'!N:O,2,FALSE)</f>
        <v/>
      </c>
      <c r="K1216" s="4">
        <f>+VLOOKUP(F1216,'Forecast Wind June'!M:N,2,FALSE)</f>
        <v/>
      </c>
      <c r="L1216" s="4">
        <f>VLOOKUP(F1216,'Forecast Load June'!H:I,2,FALSE)</f>
        <v/>
      </c>
      <c r="M1216" s="4">
        <f>VLOOKUP(A1217,'Forecast Nuclear June'!A:C,3,FALSE)</f>
        <v/>
      </c>
      <c r="N1216" s="8">
        <f>_xlfn.MINIFS('Production June'!T:T,'Production June'!Q:Q,Summary!B1216,'Production June'!R:R,Summary!D1216,'Production June'!S:S,Summary!E1216)</f>
        <v/>
      </c>
    </row>
    <row r="1217" ht="14.25" customHeight="1">
      <c r="A1217" s="16">
        <f>'Forecast Load June'!A1215</f>
        <v/>
      </c>
      <c r="B1217" s="4">
        <f>MONTH(A1217)</f>
        <v/>
      </c>
      <c r="C1217" s="4">
        <f>DAY(A1217)</f>
        <v/>
      </c>
      <c r="D1217" s="4">
        <f>WEEKDAY(A1217)</f>
        <v/>
      </c>
      <c r="E1217" s="4">
        <f>HOUR(A1217)</f>
        <v/>
      </c>
      <c r="F1217" s="4">
        <f>CONCATENATE(B1217,"-",C1217,"-",E1217)</f>
        <v/>
      </c>
      <c r="G1217" s="10">
        <f>L1217-J1217-K1217-M1217-N1217</f>
        <v/>
      </c>
      <c r="H1217" s="4">
        <f>VLOOKUP(F1217,Belpex!F:G,2,FALSE)</f>
        <v/>
      </c>
      <c r="I1217" s="7">
        <f>AVERAGE(-1*10^-8*G1217^2+0.0204*G1217+35.96,0.0204*G1217+35.918)</f>
        <v/>
      </c>
      <c r="J1217" s="4">
        <f>VLOOKUP(F1217,'Forecast PV'!N:O,2,FALSE)</f>
        <v/>
      </c>
      <c r="K1217" s="4">
        <f>+VLOOKUP(F1217,'Forecast Wind June'!M:N,2,FALSE)</f>
        <v/>
      </c>
      <c r="L1217" s="4">
        <f>VLOOKUP(F1217,'Forecast Load June'!H:I,2,FALSE)</f>
        <v/>
      </c>
      <c r="M1217" s="4">
        <f>VLOOKUP(A1218,'Forecast Nuclear June'!A:C,3,FALSE)</f>
        <v/>
      </c>
      <c r="N1217" s="8">
        <f>_xlfn.MINIFS('Production June'!T:T,'Production June'!Q:Q,Summary!B1217,'Production June'!R:R,Summary!D1217,'Production June'!S:S,Summary!E1217)</f>
        <v/>
      </c>
    </row>
    <row r="1218" ht="14.25" customHeight="1">
      <c r="A1218" s="16">
        <f>'Forecast Load June'!A1216</f>
        <v/>
      </c>
      <c r="B1218" s="4">
        <f>MONTH(A1218)</f>
        <v/>
      </c>
      <c r="C1218" s="4">
        <f>DAY(A1218)</f>
        <v/>
      </c>
      <c r="D1218" s="4">
        <f>WEEKDAY(A1218)</f>
        <v/>
      </c>
      <c r="E1218" s="4">
        <f>HOUR(A1218)</f>
        <v/>
      </c>
      <c r="F1218" s="4">
        <f>CONCATENATE(B1218,"-",C1218,"-",E1218)</f>
        <v/>
      </c>
      <c r="G1218" s="10">
        <f>L1218-J1218-K1218-M1218-N1218</f>
        <v/>
      </c>
      <c r="H1218" s="4">
        <f>VLOOKUP(F1218,Belpex!F:G,2,FALSE)</f>
        <v/>
      </c>
      <c r="I1218" s="7">
        <f>AVERAGE(-1*10^-8*G1218^2+0.0204*G1218+35.96,0.0204*G1218+35.918)</f>
        <v/>
      </c>
      <c r="J1218" s="4">
        <f>VLOOKUP(F1218,'Forecast PV'!N:O,2,FALSE)</f>
        <v/>
      </c>
      <c r="K1218" s="4">
        <f>+VLOOKUP(F1218,'Forecast Wind June'!M:N,2,FALSE)</f>
        <v/>
      </c>
      <c r="L1218" s="4">
        <f>VLOOKUP(F1218,'Forecast Load June'!H:I,2,FALSE)</f>
        <v/>
      </c>
      <c r="M1218" s="4">
        <f>VLOOKUP(A1219,'Forecast Nuclear June'!A:C,3,FALSE)</f>
        <v/>
      </c>
      <c r="N1218" s="8">
        <f>_xlfn.MINIFS('Production June'!T:T,'Production June'!Q:Q,Summary!B1218,'Production June'!R:R,Summary!D1218,'Production June'!S:S,Summary!E1218)</f>
        <v/>
      </c>
    </row>
    <row r="1219" ht="14.25" customHeight="1">
      <c r="A1219" s="16">
        <f>'Forecast Load June'!A1217</f>
        <v/>
      </c>
      <c r="B1219" s="4">
        <f>MONTH(A1219)</f>
        <v/>
      </c>
      <c r="C1219" s="4">
        <f>DAY(A1219)</f>
        <v/>
      </c>
      <c r="D1219" s="4">
        <f>WEEKDAY(A1219)</f>
        <v/>
      </c>
      <c r="E1219" s="4">
        <f>HOUR(A1219)</f>
        <v/>
      </c>
      <c r="F1219" s="4">
        <f>CONCATENATE(B1219,"-",C1219,"-",E1219)</f>
        <v/>
      </c>
      <c r="G1219" s="10">
        <f>L1219-J1219-K1219-M1219-N1219</f>
        <v/>
      </c>
      <c r="H1219" s="4">
        <f>VLOOKUP(F1219,Belpex!F:G,2,FALSE)</f>
        <v/>
      </c>
      <c r="I1219" s="7">
        <f>AVERAGE(-1*10^-8*G1219^2+0.0204*G1219+35.96,0.0204*G1219+35.918)</f>
        <v/>
      </c>
      <c r="J1219" s="4">
        <f>VLOOKUP(F1219,'Forecast PV'!N:O,2,FALSE)</f>
        <v/>
      </c>
      <c r="K1219" s="4">
        <f>+VLOOKUP(F1219,'Forecast Wind June'!M:N,2,FALSE)</f>
        <v/>
      </c>
      <c r="L1219" s="4">
        <f>VLOOKUP(F1219,'Forecast Load June'!H:I,2,FALSE)</f>
        <v/>
      </c>
      <c r="M1219" s="4">
        <f>VLOOKUP(A1220,'Forecast Nuclear June'!A:C,3,FALSE)</f>
        <v/>
      </c>
      <c r="N1219" s="8">
        <f>_xlfn.MINIFS('Production June'!T:T,'Production June'!Q:Q,Summary!B1219,'Production June'!R:R,Summary!D1219,'Production June'!S:S,Summary!E1219)</f>
        <v/>
      </c>
    </row>
    <row r="1220" ht="14.25" customHeight="1">
      <c r="A1220" s="16">
        <f>'Forecast Load June'!A1218</f>
        <v/>
      </c>
      <c r="B1220" s="4">
        <f>MONTH(A1220)</f>
        <v/>
      </c>
      <c r="C1220" s="4">
        <f>DAY(A1220)</f>
        <v/>
      </c>
      <c r="D1220" s="4">
        <f>WEEKDAY(A1220)</f>
        <v/>
      </c>
      <c r="E1220" s="4">
        <f>HOUR(A1220)</f>
        <v/>
      </c>
      <c r="F1220" s="4">
        <f>CONCATENATE(B1220,"-",C1220,"-",E1220)</f>
        <v/>
      </c>
      <c r="G1220" s="10">
        <f>L1220-J1220-K1220-M1220-N1220</f>
        <v/>
      </c>
      <c r="H1220" s="4">
        <f>VLOOKUP(F1220,Belpex!F:G,2,FALSE)</f>
        <v/>
      </c>
      <c r="I1220" s="7">
        <f>AVERAGE(-1*10^-8*G1220^2+0.0204*G1220+35.96,0.0204*G1220+35.918)</f>
        <v/>
      </c>
      <c r="J1220" s="4">
        <f>VLOOKUP(F1220,'Forecast PV'!N:O,2,FALSE)</f>
        <v/>
      </c>
      <c r="K1220" s="4">
        <f>+VLOOKUP(F1220,'Forecast Wind June'!M:N,2,FALSE)</f>
        <v/>
      </c>
      <c r="L1220" s="4">
        <f>VLOOKUP(F1220,'Forecast Load June'!H:I,2,FALSE)</f>
        <v/>
      </c>
      <c r="M1220" s="4">
        <f>VLOOKUP(A1221,'Forecast Nuclear June'!A:C,3,FALSE)</f>
        <v/>
      </c>
      <c r="N1220" s="8">
        <f>_xlfn.MINIFS('Production June'!T:T,'Production June'!Q:Q,Summary!B1220,'Production June'!R:R,Summary!D1220,'Production June'!S:S,Summary!E1220)</f>
        <v/>
      </c>
    </row>
    <row r="1221" ht="14.25" customHeight="1">
      <c r="A1221" s="16">
        <f>'Forecast Load June'!A1219</f>
        <v/>
      </c>
      <c r="B1221" s="4">
        <f>MONTH(A1221)</f>
        <v/>
      </c>
      <c r="C1221" s="4">
        <f>DAY(A1221)</f>
        <v/>
      </c>
      <c r="D1221" s="4">
        <f>WEEKDAY(A1221)</f>
        <v/>
      </c>
      <c r="E1221" s="4">
        <f>HOUR(A1221)</f>
        <v/>
      </c>
      <c r="F1221" s="4">
        <f>CONCATENATE(B1221,"-",C1221,"-",E1221)</f>
        <v/>
      </c>
      <c r="G1221" s="10">
        <f>L1221-J1221-K1221-M1221-N1221</f>
        <v/>
      </c>
      <c r="H1221" s="4">
        <f>VLOOKUP(F1221,Belpex!F:G,2,FALSE)</f>
        <v/>
      </c>
      <c r="I1221" s="7">
        <f>AVERAGE(-1*10^-8*G1221^2+0.0204*G1221+35.96,0.0204*G1221+35.918)</f>
        <v/>
      </c>
      <c r="J1221" s="4">
        <f>VLOOKUP(F1221,'Forecast PV'!N:O,2,FALSE)</f>
        <v/>
      </c>
      <c r="K1221" s="4">
        <f>+VLOOKUP(F1221,'Forecast Wind June'!M:N,2,FALSE)</f>
        <v/>
      </c>
      <c r="L1221" s="4">
        <f>VLOOKUP(F1221,'Forecast Load June'!H:I,2,FALSE)</f>
        <v/>
      </c>
      <c r="M1221" s="4">
        <f>VLOOKUP(A1222,'Forecast Nuclear June'!A:C,3,FALSE)</f>
        <v/>
      </c>
      <c r="N1221" s="8">
        <f>_xlfn.MINIFS('Production June'!T:T,'Production June'!Q:Q,Summary!B1221,'Production June'!R:R,Summary!D1221,'Production June'!S:S,Summary!E1221)</f>
        <v/>
      </c>
    </row>
    <row r="1222" ht="14.25" customHeight="1">
      <c r="A1222" s="16">
        <f>'Forecast Load June'!A1220</f>
        <v/>
      </c>
      <c r="B1222" s="4">
        <f>MONTH(A1222)</f>
        <v/>
      </c>
      <c r="C1222" s="4">
        <f>DAY(A1222)</f>
        <v/>
      </c>
      <c r="D1222" s="4">
        <f>WEEKDAY(A1222)</f>
        <v/>
      </c>
      <c r="E1222" s="4">
        <f>HOUR(A1222)</f>
        <v/>
      </c>
      <c r="F1222" s="4">
        <f>CONCATENATE(B1222,"-",C1222,"-",E1222)</f>
        <v/>
      </c>
      <c r="G1222" s="10">
        <f>L1222-J1222-K1222-M1222-N1222</f>
        <v/>
      </c>
      <c r="H1222" s="4">
        <f>VLOOKUP(F1222,Belpex!F:G,2,FALSE)</f>
        <v/>
      </c>
      <c r="I1222" s="7">
        <f>AVERAGE(-1*10^-8*G1222^2+0.0204*G1222+35.96,0.0204*G1222+35.918)</f>
        <v/>
      </c>
      <c r="J1222" s="4">
        <f>VLOOKUP(F1222,'Forecast PV'!N:O,2,FALSE)</f>
        <v/>
      </c>
      <c r="K1222" s="4">
        <f>+VLOOKUP(F1222,'Forecast Wind June'!M:N,2,FALSE)</f>
        <v/>
      </c>
      <c r="L1222" s="4">
        <f>VLOOKUP(F1222,'Forecast Load June'!H:I,2,FALSE)</f>
        <v/>
      </c>
      <c r="M1222" s="4">
        <f>VLOOKUP(A1223,'Forecast Nuclear June'!A:C,3,FALSE)</f>
        <v/>
      </c>
      <c r="N1222" s="8">
        <f>_xlfn.MINIFS('Production June'!T:T,'Production June'!Q:Q,Summary!B1222,'Production June'!R:R,Summary!D1222,'Production June'!S:S,Summary!E1222)</f>
        <v/>
      </c>
    </row>
    <row r="1223" ht="14.25" customHeight="1">
      <c r="A1223" s="16">
        <f>'Forecast Load June'!A1221</f>
        <v/>
      </c>
      <c r="B1223" s="4">
        <f>MONTH(A1223)</f>
        <v/>
      </c>
      <c r="C1223" s="4">
        <f>DAY(A1223)</f>
        <v/>
      </c>
      <c r="D1223" s="4">
        <f>WEEKDAY(A1223)</f>
        <v/>
      </c>
      <c r="E1223" s="4">
        <f>HOUR(A1223)</f>
        <v/>
      </c>
      <c r="F1223" s="4">
        <f>CONCATENATE(B1223,"-",C1223,"-",E1223)</f>
        <v/>
      </c>
      <c r="G1223" s="10">
        <f>L1223-J1223-K1223-M1223-N1223</f>
        <v/>
      </c>
      <c r="H1223" s="4">
        <f>VLOOKUP(F1223,Belpex!F:G,2,FALSE)</f>
        <v/>
      </c>
      <c r="I1223" s="7">
        <f>AVERAGE(-1*10^-8*G1223^2+0.0204*G1223+35.96,0.0204*G1223+35.918)</f>
        <v/>
      </c>
      <c r="J1223" s="4">
        <f>VLOOKUP(F1223,'Forecast PV'!N:O,2,FALSE)</f>
        <v/>
      </c>
      <c r="K1223" s="4">
        <f>+VLOOKUP(F1223,'Forecast Wind June'!M:N,2,FALSE)</f>
        <v/>
      </c>
      <c r="L1223" s="4">
        <f>VLOOKUP(F1223,'Forecast Load June'!H:I,2,FALSE)</f>
        <v/>
      </c>
      <c r="M1223" s="4">
        <f>VLOOKUP(A1224,'Forecast Nuclear June'!A:C,3,FALSE)</f>
        <v/>
      </c>
      <c r="N1223" s="8">
        <f>_xlfn.MINIFS('Production June'!T:T,'Production June'!Q:Q,Summary!B1223,'Production June'!R:R,Summary!D1223,'Production June'!S:S,Summary!E1223)</f>
        <v/>
      </c>
    </row>
    <row r="1224" ht="14.25" customHeight="1">
      <c r="A1224" s="16">
        <f>'Forecast Load June'!A1222</f>
        <v/>
      </c>
      <c r="B1224" s="4">
        <f>MONTH(A1224)</f>
        <v/>
      </c>
      <c r="C1224" s="4">
        <f>DAY(A1224)</f>
        <v/>
      </c>
      <c r="D1224" s="4">
        <f>WEEKDAY(A1224)</f>
        <v/>
      </c>
      <c r="E1224" s="4">
        <f>HOUR(A1224)</f>
        <v/>
      </c>
      <c r="F1224" s="4">
        <f>CONCATENATE(B1224,"-",C1224,"-",E1224)</f>
        <v/>
      </c>
      <c r="G1224" s="10">
        <f>L1224-J1224-K1224-M1224-N1224</f>
        <v/>
      </c>
      <c r="H1224" s="4">
        <f>VLOOKUP(F1224,Belpex!F:G,2,FALSE)</f>
        <v/>
      </c>
      <c r="I1224" s="7">
        <f>AVERAGE(-1*10^-8*G1224^2+0.0204*G1224+35.96,0.0204*G1224+35.918)</f>
        <v/>
      </c>
      <c r="J1224" s="4">
        <f>VLOOKUP(F1224,'Forecast PV'!N:O,2,FALSE)</f>
        <v/>
      </c>
      <c r="K1224" s="4">
        <f>+VLOOKUP(F1224,'Forecast Wind June'!M:N,2,FALSE)</f>
        <v/>
      </c>
      <c r="L1224" s="4">
        <f>VLOOKUP(F1224,'Forecast Load June'!H:I,2,FALSE)</f>
        <v/>
      </c>
      <c r="M1224" s="4">
        <f>VLOOKUP(A1225,'Forecast Nuclear June'!A:C,3,FALSE)</f>
        <v/>
      </c>
      <c r="N1224" s="8">
        <f>_xlfn.MINIFS('Production June'!T:T,'Production June'!Q:Q,Summary!B1224,'Production June'!R:R,Summary!D1224,'Production June'!S:S,Summary!E1224)</f>
        <v/>
      </c>
    </row>
    <row r="1225" ht="14.25" customHeight="1">
      <c r="A1225" s="16">
        <f>'Forecast Load June'!A1223</f>
        <v/>
      </c>
      <c r="B1225" s="4">
        <f>MONTH(A1225)</f>
        <v/>
      </c>
      <c r="C1225" s="4">
        <f>DAY(A1225)</f>
        <v/>
      </c>
      <c r="D1225" s="4">
        <f>WEEKDAY(A1225)</f>
        <v/>
      </c>
      <c r="E1225" s="4">
        <f>HOUR(A1225)</f>
        <v/>
      </c>
      <c r="F1225" s="4">
        <f>CONCATENATE(B1225,"-",C1225,"-",E1225)</f>
        <v/>
      </c>
      <c r="G1225" s="10">
        <f>L1225-J1225-K1225-M1225-N1225</f>
        <v/>
      </c>
      <c r="H1225" s="4">
        <f>VLOOKUP(F1225,Belpex!F:G,2,FALSE)</f>
        <v/>
      </c>
      <c r="I1225" s="7">
        <f>AVERAGE(-1*10^-8*G1225^2+0.0204*G1225+35.96,0.0204*G1225+35.918)</f>
        <v/>
      </c>
      <c r="J1225" s="4">
        <f>VLOOKUP(F1225,'Forecast PV'!N:O,2,FALSE)</f>
        <v/>
      </c>
      <c r="K1225" s="4">
        <f>+VLOOKUP(F1225,'Forecast Wind June'!M:N,2,FALSE)</f>
        <v/>
      </c>
      <c r="L1225" s="4">
        <f>VLOOKUP(F1225,'Forecast Load June'!H:I,2,FALSE)</f>
        <v/>
      </c>
      <c r="M1225" s="4">
        <f>VLOOKUP(A1226,'Forecast Nuclear June'!A:C,3,FALSE)</f>
        <v/>
      </c>
      <c r="N1225" s="8">
        <f>_xlfn.MINIFS('Production June'!T:T,'Production June'!Q:Q,Summary!B1225,'Production June'!R:R,Summary!D1225,'Production June'!S:S,Summary!E1225)</f>
        <v/>
      </c>
    </row>
    <row r="1226" ht="14.25" customHeight="1">
      <c r="A1226" s="16">
        <f>'Forecast Load June'!A1224</f>
        <v/>
      </c>
      <c r="B1226" s="4">
        <f>MONTH(A1226)</f>
        <v/>
      </c>
      <c r="C1226" s="4">
        <f>DAY(A1226)</f>
        <v/>
      </c>
      <c r="D1226" s="4">
        <f>WEEKDAY(A1226)</f>
        <v/>
      </c>
      <c r="E1226" s="4">
        <f>HOUR(A1226)</f>
        <v/>
      </c>
      <c r="F1226" s="4">
        <f>CONCATENATE(B1226,"-",C1226,"-",E1226)</f>
        <v/>
      </c>
      <c r="G1226" s="10">
        <f>L1226-J1226-K1226-M1226-N1226</f>
        <v/>
      </c>
      <c r="H1226" s="4">
        <f>VLOOKUP(F1226,Belpex!F:G,2,FALSE)</f>
        <v/>
      </c>
      <c r="I1226" s="7">
        <f>AVERAGE(-1*10^-8*G1226^2+0.0204*G1226+35.96,0.0204*G1226+35.918)</f>
        <v/>
      </c>
      <c r="J1226" s="4">
        <f>VLOOKUP(F1226,'Forecast PV'!N:O,2,FALSE)</f>
        <v/>
      </c>
      <c r="K1226" s="4">
        <f>+VLOOKUP(F1226,'Forecast Wind June'!M:N,2,FALSE)</f>
        <v/>
      </c>
      <c r="L1226" s="4">
        <f>VLOOKUP(F1226,'Forecast Load June'!H:I,2,FALSE)</f>
        <v/>
      </c>
      <c r="M1226" s="4">
        <f>VLOOKUP(A1227,'Forecast Nuclear June'!A:C,3,FALSE)</f>
        <v/>
      </c>
      <c r="N1226" s="8">
        <f>_xlfn.MINIFS('Production June'!T:T,'Production June'!Q:Q,Summary!B1226,'Production June'!R:R,Summary!D1226,'Production June'!S:S,Summary!E1226)</f>
        <v/>
      </c>
    </row>
    <row r="1227" ht="14.25" customHeight="1">
      <c r="A1227" s="16">
        <f>'Forecast Load June'!A1225</f>
        <v/>
      </c>
      <c r="B1227" s="4">
        <f>MONTH(A1227)</f>
        <v/>
      </c>
      <c r="C1227" s="4">
        <f>DAY(A1227)</f>
        <v/>
      </c>
      <c r="D1227" s="4">
        <f>WEEKDAY(A1227)</f>
        <v/>
      </c>
      <c r="E1227" s="4">
        <f>HOUR(A1227)</f>
        <v/>
      </c>
      <c r="F1227" s="4">
        <f>CONCATENATE(B1227,"-",C1227,"-",E1227)</f>
        <v/>
      </c>
      <c r="G1227" s="10">
        <f>L1227-J1227-K1227-M1227-N1227</f>
        <v/>
      </c>
      <c r="H1227" s="4">
        <f>VLOOKUP(F1227,Belpex!F:G,2,FALSE)</f>
        <v/>
      </c>
      <c r="I1227" s="7">
        <f>AVERAGE(-1*10^-8*G1227^2+0.0204*G1227+35.96,0.0204*G1227+35.918)</f>
        <v/>
      </c>
      <c r="J1227" s="4">
        <f>VLOOKUP(F1227,'Forecast PV'!N:O,2,FALSE)</f>
        <v/>
      </c>
      <c r="K1227" s="4">
        <f>+VLOOKUP(F1227,'Forecast Wind June'!M:N,2,FALSE)</f>
        <v/>
      </c>
      <c r="L1227" s="4">
        <f>VLOOKUP(F1227,'Forecast Load June'!H:I,2,FALSE)</f>
        <v/>
      </c>
      <c r="M1227" s="4">
        <f>VLOOKUP(A1228,'Forecast Nuclear June'!A:C,3,FALSE)</f>
        <v/>
      </c>
      <c r="N1227" s="8">
        <f>_xlfn.MINIFS('Production June'!T:T,'Production June'!Q:Q,Summary!B1227,'Production June'!R:R,Summary!D1227,'Production June'!S:S,Summary!E1227)</f>
        <v/>
      </c>
    </row>
    <row r="1228" ht="14.25" customHeight="1">
      <c r="A1228" s="16">
        <f>'Forecast Load June'!A1226</f>
        <v/>
      </c>
      <c r="B1228" s="4">
        <f>MONTH(A1228)</f>
        <v/>
      </c>
      <c r="C1228" s="4">
        <f>DAY(A1228)</f>
        <v/>
      </c>
      <c r="D1228" s="4">
        <f>WEEKDAY(A1228)</f>
        <v/>
      </c>
      <c r="E1228" s="4">
        <f>HOUR(A1228)</f>
        <v/>
      </c>
      <c r="F1228" s="4">
        <f>CONCATENATE(B1228,"-",C1228,"-",E1228)</f>
        <v/>
      </c>
      <c r="G1228" s="10">
        <f>L1228-J1228-K1228-M1228-N1228</f>
        <v/>
      </c>
      <c r="H1228" s="4">
        <f>VLOOKUP(F1228,Belpex!F:G,2,FALSE)</f>
        <v/>
      </c>
      <c r="I1228" s="7">
        <f>AVERAGE(-1*10^-8*G1228^2+0.0204*G1228+35.96,0.0204*G1228+35.918)</f>
        <v/>
      </c>
      <c r="J1228" s="4">
        <f>VLOOKUP(F1228,'Forecast PV'!N:O,2,FALSE)</f>
        <v/>
      </c>
      <c r="K1228" s="4">
        <f>+VLOOKUP(F1228,'Forecast Wind June'!M:N,2,FALSE)</f>
        <v/>
      </c>
      <c r="L1228" s="4">
        <f>VLOOKUP(F1228,'Forecast Load June'!H:I,2,FALSE)</f>
        <v/>
      </c>
      <c r="M1228" s="4">
        <f>VLOOKUP(A1229,'Forecast Nuclear June'!A:C,3,FALSE)</f>
        <v/>
      </c>
      <c r="N1228" s="8">
        <f>_xlfn.MINIFS('Production June'!T:T,'Production June'!Q:Q,Summary!B1228,'Production June'!R:R,Summary!D1228,'Production June'!S:S,Summary!E1228)</f>
        <v/>
      </c>
    </row>
    <row r="1229" ht="14.25" customHeight="1">
      <c r="A1229" s="16">
        <f>'Forecast Load June'!A1227</f>
        <v/>
      </c>
      <c r="B1229" s="4">
        <f>MONTH(A1229)</f>
        <v/>
      </c>
      <c r="C1229" s="4">
        <f>DAY(A1229)</f>
        <v/>
      </c>
      <c r="D1229" s="4">
        <f>WEEKDAY(A1229)</f>
        <v/>
      </c>
      <c r="E1229" s="4">
        <f>HOUR(A1229)</f>
        <v/>
      </c>
      <c r="F1229" s="4">
        <f>CONCATENATE(B1229,"-",C1229,"-",E1229)</f>
        <v/>
      </c>
      <c r="G1229" s="10">
        <f>L1229-J1229-K1229-M1229-N1229</f>
        <v/>
      </c>
      <c r="H1229" s="4">
        <f>VLOOKUP(F1229,Belpex!F:G,2,FALSE)</f>
        <v/>
      </c>
      <c r="I1229" s="7">
        <f>AVERAGE(-1*10^-8*G1229^2+0.0204*G1229+35.96,0.0204*G1229+35.918)</f>
        <v/>
      </c>
      <c r="J1229" s="4">
        <f>VLOOKUP(F1229,'Forecast PV'!N:O,2,FALSE)</f>
        <v/>
      </c>
      <c r="K1229" s="4">
        <f>+VLOOKUP(F1229,'Forecast Wind June'!M:N,2,FALSE)</f>
        <v/>
      </c>
      <c r="L1229" s="4">
        <f>VLOOKUP(F1229,'Forecast Load June'!H:I,2,FALSE)</f>
        <v/>
      </c>
      <c r="M1229" s="4">
        <f>VLOOKUP(A1230,'Forecast Nuclear June'!A:C,3,FALSE)</f>
        <v/>
      </c>
      <c r="N1229" s="8">
        <f>_xlfn.MINIFS('Production June'!T:T,'Production June'!Q:Q,Summary!B1229,'Production June'!R:R,Summary!D1229,'Production June'!S:S,Summary!E1229)</f>
        <v/>
      </c>
    </row>
    <row r="1230" ht="14.25" customHeight="1">
      <c r="A1230" s="16">
        <f>'Forecast Load June'!A1228</f>
        <v/>
      </c>
      <c r="B1230" s="4">
        <f>MONTH(A1230)</f>
        <v/>
      </c>
      <c r="C1230" s="4">
        <f>DAY(A1230)</f>
        <v/>
      </c>
      <c r="D1230" s="4">
        <f>WEEKDAY(A1230)</f>
        <v/>
      </c>
      <c r="E1230" s="4">
        <f>HOUR(A1230)</f>
        <v/>
      </c>
      <c r="F1230" s="4">
        <f>CONCATENATE(B1230,"-",C1230,"-",E1230)</f>
        <v/>
      </c>
      <c r="G1230" s="10">
        <f>L1230-J1230-K1230-M1230-N1230</f>
        <v/>
      </c>
      <c r="H1230" s="4">
        <f>VLOOKUP(F1230,Belpex!F:G,2,FALSE)</f>
        <v/>
      </c>
      <c r="I1230" s="7">
        <f>AVERAGE(-1*10^-8*G1230^2+0.0204*G1230+35.96,0.0204*G1230+35.918)</f>
        <v/>
      </c>
      <c r="J1230" s="4">
        <f>VLOOKUP(F1230,'Forecast PV'!N:O,2,FALSE)</f>
        <v/>
      </c>
      <c r="K1230" s="4">
        <f>+VLOOKUP(F1230,'Forecast Wind June'!M:N,2,FALSE)</f>
        <v/>
      </c>
      <c r="L1230" s="4">
        <f>VLOOKUP(F1230,'Forecast Load June'!H:I,2,FALSE)</f>
        <v/>
      </c>
      <c r="M1230" s="4">
        <f>VLOOKUP(A1231,'Forecast Nuclear June'!A:C,3,FALSE)</f>
        <v/>
      </c>
      <c r="N1230" s="8">
        <f>_xlfn.MINIFS('Production June'!T:T,'Production June'!Q:Q,Summary!B1230,'Production June'!R:R,Summary!D1230,'Production June'!S:S,Summary!E1230)</f>
        <v/>
      </c>
    </row>
    <row r="1231" ht="14.25" customHeight="1">
      <c r="A1231" s="16">
        <f>'Forecast Load June'!A1229</f>
        <v/>
      </c>
      <c r="B1231" s="4">
        <f>MONTH(A1231)</f>
        <v/>
      </c>
      <c r="C1231" s="4">
        <f>DAY(A1231)</f>
        <v/>
      </c>
      <c r="D1231" s="4">
        <f>WEEKDAY(A1231)</f>
        <v/>
      </c>
      <c r="E1231" s="4">
        <f>HOUR(A1231)</f>
        <v/>
      </c>
      <c r="F1231" s="4">
        <f>CONCATENATE(B1231,"-",C1231,"-",E1231)</f>
        <v/>
      </c>
      <c r="G1231" s="10">
        <f>L1231-J1231-K1231-M1231-N1231</f>
        <v/>
      </c>
      <c r="H1231" s="4">
        <f>VLOOKUP(F1231,Belpex!F:G,2,FALSE)</f>
        <v/>
      </c>
      <c r="I1231" s="7">
        <f>AVERAGE(-1*10^-8*G1231^2+0.0204*G1231+35.96,0.0204*G1231+35.918)</f>
        <v/>
      </c>
      <c r="J1231" s="4">
        <f>VLOOKUP(F1231,'Forecast PV'!N:O,2,FALSE)</f>
        <v/>
      </c>
      <c r="K1231" s="4">
        <f>+VLOOKUP(F1231,'Forecast Wind June'!M:N,2,FALSE)</f>
        <v/>
      </c>
      <c r="L1231" s="4">
        <f>VLOOKUP(F1231,'Forecast Load June'!H:I,2,FALSE)</f>
        <v/>
      </c>
      <c r="M1231" s="4">
        <f>VLOOKUP(A1232,'Forecast Nuclear June'!A:C,3,FALSE)</f>
        <v/>
      </c>
      <c r="N1231" s="8">
        <f>_xlfn.MINIFS('Production June'!T:T,'Production June'!Q:Q,Summary!B1231,'Production June'!R:R,Summary!D1231,'Production June'!S:S,Summary!E1231)</f>
        <v/>
      </c>
    </row>
    <row r="1232" ht="14.25" customHeight="1">
      <c r="A1232" s="16">
        <f>'Forecast Load June'!A1230</f>
        <v/>
      </c>
      <c r="B1232" s="4">
        <f>MONTH(A1232)</f>
        <v/>
      </c>
      <c r="C1232" s="4">
        <f>DAY(A1232)</f>
        <v/>
      </c>
      <c r="D1232" s="4">
        <f>WEEKDAY(A1232)</f>
        <v/>
      </c>
      <c r="E1232" s="4">
        <f>HOUR(A1232)</f>
        <v/>
      </c>
      <c r="F1232" s="4">
        <f>CONCATENATE(B1232,"-",C1232,"-",E1232)</f>
        <v/>
      </c>
      <c r="G1232" s="10">
        <f>L1232-J1232-K1232-M1232-N1232</f>
        <v/>
      </c>
      <c r="H1232" s="4">
        <f>VLOOKUP(F1232,Belpex!F:G,2,FALSE)</f>
        <v/>
      </c>
      <c r="I1232" s="7">
        <f>AVERAGE(-1*10^-8*G1232^2+0.0204*G1232+35.96,0.0204*G1232+35.918)</f>
        <v/>
      </c>
      <c r="J1232" s="4">
        <f>VLOOKUP(F1232,'Forecast PV'!N:O,2,FALSE)</f>
        <v/>
      </c>
      <c r="K1232" s="4">
        <f>+VLOOKUP(F1232,'Forecast Wind June'!M:N,2,FALSE)</f>
        <v/>
      </c>
      <c r="L1232" s="4">
        <f>VLOOKUP(F1232,'Forecast Load June'!H:I,2,FALSE)</f>
        <v/>
      </c>
      <c r="M1232" s="4">
        <f>VLOOKUP(A1233,'Forecast Nuclear June'!A:C,3,FALSE)</f>
        <v/>
      </c>
      <c r="N1232" s="8">
        <f>_xlfn.MINIFS('Production June'!T:T,'Production June'!Q:Q,Summary!B1232,'Production June'!R:R,Summary!D1232,'Production June'!S:S,Summary!E1232)</f>
        <v/>
      </c>
    </row>
    <row r="1233" ht="14.25" customHeight="1">
      <c r="A1233" s="16">
        <f>'Forecast Load June'!A1231</f>
        <v/>
      </c>
      <c r="B1233" s="4">
        <f>MONTH(A1233)</f>
        <v/>
      </c>
      <c r="C1233" s="4">
        <f>DAY(A1233)</f>
        <v/>
      </c>
      <c r="D1233" s="4">
        <f>WEEKDAY(A1233)</f>
        <v/>
      </c>
      <c r="E1233" s="4">
        <f>HOUR(A1233)</f>
        <v/>
      </c>
      <c r="F1233" s="4">
        <f>CONCATENATE(B1233,"-",C1233,"-",E1233)</f>
        <v/>
      </c>
      <c r="G1233" s="10">
        <f>L1233-J1233-K1233-M1233-N1233</f>
        <v/>
      </c>
      <c r="H1233" s="4">
        <f>VLOOKUP(F1233,Belpex!F:G,2,FALSE)</f>
        <v/>
      </c>
      <c r="I1233" s="7">
        <f>AVERAGE(-1*10^-8*G1233^2+0.0204*G1233+35.96,0.0204*G1233+35.918)</f>
        <v/>
      </c>
      <c r="J1233" s="4">
        <f>VLOOKUP(F1233,'Forecast PV'!N:O,2,FALSE)</f>
        <v/>
      </c>
      <c r="K1233" s="4">
        <f>+VLOOKUP(F1233,'Forecast Wind June'!M:N,2,FALSE)</f>
        <v/>
      </c>
      <c r="L1233" s="4">
        <f>VLOOKUP(F1233,'Forecast Load June'!H:I,2,FALSE)</f>
        <v/>
      </c>
      <c r="M1233" s="4">
        <f>VLOOKUP(A1234,'Forecast Nuclear June'!A:C,3,FALSE)</f>
        <v/>
      </c>
      <c r="N1233" s="8">
        <f>_xlfn.MINIFS('Production June'!T:T,'Production June'!Q:Q,Summary!B1233,'Production June'!R:R,Summary!D1233,'Production June'!S:S,Summary!E1233)</f>
        <v/>
      </c>
    </row>
    <row r="1234" ht="14.25" customHeight="1">
      <c r="A1234" s="16">
        <f>'Forecast Load June'!A1232</f>
        <v/>
      </c>
      <c r="B1234" s="4">
        <f>MONTH(A1234)</f>
        <v/>
      </c>
      <c r="C1234" s="4">
        <f>DAY(A1234)</f>
        <v/>
      </c>
      <c r="D1234" s="4">
        <f>WEEKDAY(A1234)</f>
        <v/>
      </c>
      <c r="E1234" s="4">
        <f>HOUR(A1234)</f>
        <v/>
      </c>
      <c r="F1234" s="4">
        <f>CONCATENATE(B1234,"-",C1234,"-",E1234)</f>
        <v/>
      </c>
      <c r="G1234" s="10">
        <f>L1234-J1234-K1234-M1234-N1234</f>
        <v/>
      </c>
      <c r="H1234" s="4">
        <f>VLOOKUP(F1234,Belpex!F:G,2,FALSE)</f>
        <v/>
      </c>
      <c r="I1234" s="7">
        <f>AVERAGE(-1*10^-8*G1234^2+0.0204*G1234+35.96,0.0204*G1234+35.918)</f>
        <v/>
      </c>
      <c r="J1234" s="4">
        <f>VLOOKUP(F1234,'Forecast PV'!N:O,2,FALSE)</f>
        <v/>
      </c>
      <c r="K1234" s="4">
        <f>+VLOOKUP(F1234,'Forecast Wind June'!M:N,2,FALSE)</f>
        <v/>
      </c>
      <c r="L1234" s="4">
        <f>VLOOKUP(F1234,'Forecast Load June'!H:I,2,FALSE)</f>
        <v/>
      </c>
      <c r="M1234" s="4">
        <f>VLOOKUP(A1235,'Forecast Nuclear June'!A:C,3,FALSE)</f>
        <v/>
      </c>
      <c r="N1234" s="8">
        <f>_xlfn.MINIFS('Production June'!T:T,'Production June'!Q:Q,Summary!B1234,'Production June'!R:R,Summary!D1234,'Production June'!S:S,Summary!E1234)</f>
        <v/>
      </c>
    </row>
    <row r="1235" ht="14.25" customHeight="1">
      <c r="A1235" s="16">
        <f>'Forecast Load June'!A1233</f>
        <v/>
      </c>
      <c r="B1235" s="4">
        <f>MONTH(A1235)</f>
        <v/>
      </c>
      <c r="C1235" s="4">
        <f>DAY(A1235)</f>
        <v/>
      </c>
      <c r="D1235" s="4">
        <f>WEEKDAY(A1235)</f>
        <v/>
      </c>
      <c r="E1235" s="4">
        <f>HOUR(A1235)</f>
        <v/>
      </c>
      <c r="F1235" s="4">
        <f>CONCATENATE(B1235,"-",C1235,"-",E1235)</f>
        <v/>
      </c>
      <c r="G1235" s="10">
        <f>L1235-J1235-K1235-M1235-N1235</f>
        <v/>
      </c>
      <c r="H1235" s="4">
        <f>VLOOKUP(F1235,Belpex!F:G,2,FALSE)</f>
        <v/>
      </c>
      <c r="I1235" s="7">
        <f>AVERAGE(-1*10^-8*G1235^2+0.0204*G1235+35.96,0.0204*G1235+35.918)</f>
        <v/>
      </c>
      <c r="J1235" s="4">
        <f>VLOOKUP(F1235,'Forecast PV'!N:O,2,FALSE)</f>
        <v/>
      </c>
      <c r="K1235" s="4">
        <f>+VLOOKUP(F1235,'Forecast Wind June'!M:N,2,FALSE)</f>
        <v/>
      </c>
      <c r="L1235" s="4">
        <f>VLOOKUP(F1235,'Forecast Load June'!H:I,2,FALSE)</f>
        <v/>
      </c>
      <c r="M1235" s="4">
        <f>VLOOKUP(A1236,'Forecast Nuclear June'!A:C,3,FALSE)</f>
        <v/>
      </c>
      <c r="N1235" s="8">
        <f>_xlfn.MINIFS('Production June'!T:T,'Production June'!Q:Q,Summary!B1235,'Production June'!R:R,Summary!D1235,'Production June'!S:S,Summary!E1235)</f>
        <v/>
      </c>
    </row>
    <row r="1236" ht="14.25" customHeight="1">
      <c r="A1236" s="16">
        <f>'Forecast Load June'!A1234</f>
        <v/>
      </c>
      <c r="B1236" s="4">
        <f>MONTH(A1236)</f>
        <v/>
      </c>
      <c r="C1236" s="4">
        <f>DAY(A1236)</f>
        <v/>
      </c>
      <c r="D1236" s="4">
        <f>WEEKDAY(A1236)</f>
        <v/>
      </c>
      <c r="E1236" s="4">
        <f>HOUR(A1236)</f>
        <v/>
      </c>
      <c r="F1236" s="4">
        <f>CONCATENATE(B1236,"-",C1236,"-",E1236)</f>
        <v/>
      </c>
      <c r="G1236" s="10">
        <f>L1236-J1236-K1236-M1236-N1236</f>
        <v/>
      </c>
      <c r="H1236" s="4">
        <f>VLOOKUP(F1236,Belpex!F:G,2,FALSE)</f>
        <v/>
      </c>
      <c r="I1236" s="7">
        <f>AVERAGE(-1*10^-8*G1236^2+0.0204*G1236+35.96,0.0204*G1236+35.918)</f>
        <v/>
      </c>
      <c r="J1236" s="4">
        <f>VLOOKUP(F1236,'Forecast PV'!N:O,2,FALSE)</f>
        <v/>
      </c>
      <c r="K1236" s="4">
        <f>+VLOOKUP(F1236,'Forecast Wind June'!M:N,2,FALSE)</f>
        <v/>
      </c>
      <c r="L1236" s="4">
        <f>VLOOKUP(F1236,'Forecast Load June'!H:I,2,FALSE)</f>
        <v/>
      </c>
      <c r="M1236" s="4">
        <f>VLOOKUP(A1237,'Forecast Nuclear June'!A:C,3,FALSE)</f>
        <v/>
      </c>
      <c r="N1236" s="8">
        <f>_xlfn.MINIFS('Production June'!T:T,'Production June'!Q:Q,Summary!B1236,'Production June'!R:R,Summary!D1236,'Production June'!S:S,Summary!E1236)</f>
        <v/>
      </c>
    </row>
    <row r="1237" ht="14.25" customHeight="1">
      <c r="A1237" s="16">
        <f>'Forecast Load June'!A1235</f>
        <v/>
      </c>
      <c r="B1237" s="4">
        <f>MONTH(A1237)</f>
        <v/>
      </c>
      <c r="C1237" s="4">
        <f>DAY(A1237)</f>
        <v/>
      </c>
      <c r="D1237" s="4">
        <f>WEEKDAY(A1237)</f>
        <v/>
      </c>
      <c r="E1237" s="4">
        <f>HOUR(A1237)</f>
        <v/>
      </c>
      <c r="F1237" s="4">
        <f>CONCATENATE(B1237,"-",C1237,"-",E1237)</f>
        <v/>
      </c>
      <c r="G1237" s="10">
        <f>L1237-J1237-K1237-M1237-N1237</f>
        <v/>
      </c>
      <c r="H1237" s="4">
        <f>VLOOKUP(F1237,Belpex!F:G,2,FALSE)</f>
        <v/>
      </c>
      <c r="I1237" s="7">
        <f>AVERAGE(-1*10^-8*G1237^2+0.0204*G1237+35.96,0.0204*G1237+35.918)</f>
        <v/>
      </c>
      <c r="J1237" s="4">
        <f>VLOOKUP(F1237,'Forecast PV'!N:O,2,FALSE)</f>
        <v/>
      </c>
      <c r="K1237" s="4">
        <f>+VLOOKUP(F1237,'Forecast Wind June'!M:N,2,FALSE)</f>
        <v/>
      </c>
      <c r="L1237" s="4">
        <f>VLOOKUP(F1237,'Forecast Load June'!H:I,2,FALSE)</f>
        <v/>
      </c>
      <c r="M1237" s="4">
        <f>VLOOKUP(A1238,'Forecast Nuclear June'!A:C,3,FALSE)</f>
        <v/>
      </c>
      <c r="N1237" s="8">
        <f>_xlfn.MINIFS('Production June'!T:T,'Production June'!Q:Q,Summary!B1237,'Production June'!R:R,Summary!D1237,'Production June'!S:S,Summary!E1237)</f>
        <v/>
      </c>
    </row>
    <row r="1238" ht="14.25" customHeight="1">
      <c r="A1238" s="16">
        <f>'Forecast Load June'!A1236</f>
        <v/>
      </c>
      <c r="B1238" s="4">
        <f>MONTH(A1238)</f>
        <v/>
      </c>
      <c r="C1238" s="4">
        <f>DAY(A1238)</f>
        <v/>
      </c>
      <c r="D1238" s="4">
        <f>WEEKDAY(A1238)</f>
        <v/>
      </c>
      <c r="E1238" s="4">
        <f>HOUR(A1238)</f>
        <v/>
      </c>
      <c r="F1238" s="4">
        <f>CONCATENATE(B1238,"-",C1238,"-",E1238)</f>
        <v/>
      </c>
      <c r="G1238" s="10">
        <f>L1238-J1238-K1238-M1238-N1238</f>
        <v/>
      </c>
      <c r="H1238" s="4">
        <f>VLOOKUP(F1238,Belpex!F:G,2,FALSE)</f>
        <v/>
      </c>
      <c r="I1238" s="7">
        <f>AVERAGE(-1*10^-8*G1238^2+0.0204*G1238+35.96,0.0204*G1238+35.918)</f>
        <v/>
      </c>
      <c r="J1238" s="4">
        <f>VLOOKUP(F1238,'Forecast PV'!N:O,2,FALSE)</f>
        <v/>
      </c>
      <c r="K1238" s="4">
        <f>+VLOOKUP(F1238,'Forecast Wind June'!M:N,2,FALSE)</f>
        <v/>
      </c>
      <c r="L1238" s="4">
        <f>VLOOKUP(F1238,'Forecast Load June'!H:I,2,FALSE)</f>
        <v/>
      </c>
      <c r="M1238" s="4">
        <f>VLOOKUP(A1239,'Forecast Nuclear June'!A:C,3,FALSE)</f>
        <v/>
      </c>
      <c r="N1238" s="8">
        <f>_xlfn.MINIFS('Production June'!T:T,'Production June'!Q:Q,Summary!B1238,'Production June'!R:R,Summary!D1238,'Production June'!S:S,Summary!E1238)</f>
        <v/>
      </c>
    </row>
    <row r="1239" ht="14.25" customHeight="1">
      <c r="A1239" s="16">
        <f>'Forecast Load June'!A1237</f>
        <v/>
      </c>
      <c r="B1239" s="4">
        <f>MONTH(A1239)</f>
        <v/>
      </c>
      <c r="C1239" s="4">
        <f>DAY(A1239)</f>
        <v/>
      </c>
      <c r="D1239" s="4">
        <f>WEEKDAY(A1239)</f>
        <v/>
      </c>
      <c r="E1239" s="4">
        <f>HOUR(A1239)</f>
        <v/>
      </c>
      <c r="F1239" s="4">
        <f>CONCATENATE(B1239,"-",C1239,"-",E1239)</f>
        <v/>
      </c>
      <c r="G1239" s="10">
        <f>L1239-J1239-K1239-M1239-N1239</f>
        <v/>
      </c>
      <c r="H1239" s="4">
        <f>VLOOKUP(F1239,Belpex!F:G,2,FALSE)</f>
        <v/>
      </c>
      <c r="I1239" s="7">
        <f>AVERAGE(-1*10^-8*G1239^2+0.0204*G1239+35.96,0.0204*G1239+35.918)</f>
        <v/>
      </c>
      <c r="J1239" s="4">
        <f>VLOOKUP(F1239,'Forecast PV'!N:O,2,FALSE)</f>
        <v/>
      </c>
      <c r="K1239" s="4">
        <f>+VLOOKUP(F1239,'Forecast Wind June'!M:N,2,FALSE)</f>
        <v/>
      </c>
      <c r="L1239" s="4">
        <f>VLOOKUP(F1239,'Forecast Load June'!H:I,2,FALSE)</f>
        <v/>
      </c>
      <c r="M1239" s="4">
        <f>VLOOKUP(A1240,'Forecast Nuclear June'!A:C,3,FALSE)</f>
        <v/>
      </c>
      <c r="N1239" s="8">
        <f>_xlfn.MINIFS('Production June'!T:T,'Production June'!Q:Q,Summary!B1239,'Production June'!R:R,Summary!D1239,'Production June'!S:S,Summary!E1239)</f>
        <v/>
      </c>
    </row>
    <row r="1240" ht="14.25" customHeight="1">
      <c r="A1240" s="16">
        <f>'Forecast Load June'!A1238</f>
        <v/>
      </c>
      <c r="B1240" s="4">
        <f>MONTH(A1240)</f>
        <v/>
      </c>
      <c r="C1240" s="4">
        <f>DAY(A1240)</f>
        <v/>
      </c>
      <c r="D1240" s="4">
        <f>WEEKDAY(A1240)</f>
        <v/>
      </c>
      <c r="E1240" s="4">
        <f>HOUR(A1240)</f>
        <v/>
      </c>
      <c r="F1240" s="4">
        <f>CONCATENATE(B1240,"-",C1240,"-",E1240)</f>
        <v/>
      </c>
      <c r="G1240" s="10">
        <f>L1240-J1240-K1240-M1240-N1240</f>
        <v/>
      </c>
      <c r="H1240" s="4">
        <f>VLOOKUP(F1240,Belpex!F:G,2,FALSE)</f>
        <v/>
      </c>
      <c r="I1240" s="7">
        <f>AVERAGE(-1*10^-8*G1240^2+0.0204*G1240+35.96,0.0204*G1240+35.918)</f>
        <v/>
      </c>
      <c r="J1240" s="4">
        <f>VLOOKUP(F1240,'Forecast PV'!N:O,2,FALSE)</f>
        <v/>
      </c>
      <c r="K1240" s="4">
        <f>+VLOOKUP(F1240,'Forecast Wind June'!M:N,2,FALSE)</f>
        <v/>
      </c>
      <c r="L1240" s="4">
        <f>VLOOKUP(F1240,'Forecast Load June'!H:I,2,FALSE)</f>
        <v/>
      </c>
      <c r="M1240" s="4">
        <f>VLOOKUP(A1241,'Forecast Nuclear June'!A:C,3,FALSE)</f>
        <v/>
      </c>
      <c r="N1240" s="8">
        <f>_xlfn.MINIFS('Production June'!T:T,'Production June'!Q:Q,Summary!B1240,'Production June'!R:R,Summary!D1240,'Production June'!S:S,Summary!E1240)</f>
        <v/>
      </c>
    </row>
    <row r="1241" ht="14.25" customHeight="1">
      <c r="A1241" s="16">
        <f>'Forecast Load June'!A1239</f>
        <v/>
      </c>
      <c r="B1241" s="4">
        <f>MONTH(A1241)</f>
        <v/>
      </c>
      <c r="C1241" s="4">
        <f>DAY(A1241)</f>
        <v/>
      </c>
      <c r="D1241" s="4">
        <f>WEEKDAY(A1241)</f>
        <v/>
      </c>
      <c r="E1241" s="4">
        <f>HOUR(A1241)</f>
        <v/>
      </c>
      <c r="F1241" s="4">
        <f>CONCATENATE(B1241,"-",C1241,"-",E1241)</f>
        <v/>
      </c>
      <c r="G1241" s="10">
        <f>L1241-J1241-K1241-M1241-N1241</f>
        <v/>
      </c>
      <c r="H1241" s="4">
        <f>VLOOKUP(F1241,Belpex!F:G,2,FALSE)</f>
        <v/>
      </c>
      <c r="I1241" s="7">
        <f>AVERAGE(-1*10^-8*G1241^2+0.0204*G1241+35.96,0.0204*G1241+35.918)</f>
        <v/>
      </c>
      <c r="J1241" s="4">
        <f>VLOOKUP(F1241,'Forecast PV'!N:O,2,FALSE)</f>
        <v/>
      </c>
      <c r="K1241" s="4">
        <f>+VLOOKUP(F1241,'Forecast Wind June'!M:N,2,FALSE)</f>
        <v/>
      </c>
      <c r="L1241" s="4">
        <f>VLOOKUP(F1241,'Forecast Load June'!H:I,2,FALSE)</f>
        <v/>
      </c>
      <c r="M1241" s="4">
        <f>VLOOKUP(A1242,'Forecast Nuclear June'!A:C,3,FALSE)</f>
        <v/>
      </c>
      <c r="N1241" s="8">
        <f>_xlfn.MINIFS('Production June'!T:T,'Production June'!Q:Q,Summary!B1241,'Production June'!R:R,Summary!D1241,'Production June'!S:S,Summary!E1241)</f>
        <v/>
      </c>
    </row>
    <row r="1242" ht="14.25" customHeight="1">
      <c r="A1242" s="16">
        <f>'Forecast Load June'!A1240</f>
        <v/>
      </c>
      <c r="B1242" s="4">
        <f>MONTH(A1242)</f>
        <v/>
      </c>
      <c r="C1242" s="4">
        <f>DAY(A1242)</f>
        <v/>
      </c>
      <c r="D1242" s="4">
        <f>WEEKDAY(A1242)</f>
        <v/>
      </c>
      <c r="E1242" s="4">
        <f>HOUR(A1242)</f>
        <v/>
      </c>
      <c r="F1242" s="4">
        <f>CONCATENATE(B1242,"-",C1242,"-",E1242)</f>
        <v/>
      </c>
      <c r="G1242" s="10">
        <f>L1242-J1242-K1242-M1242-N1242</f>
        <v/>
      </c>
      <c r="H1242" s="4">
        <f>VLOOKUP(F1242,Belpex!F:G,2,FALSE)</f>
        <v/>
      </c>
      <c r="I1242" s="7">
        <f>AVERAGE(-1*10^-8*G1242^2+0.0204*G1242+35.96,0.0204*G1242+35.918)</f>
        <v/>
      </c>
      <c r="J1242" s="4">
        <f>VLOOKUP(F1242,'Forecast PV'!N:O,2,FALSE)</f>
        <v/>
      </c>
      <c r="K1242" s="4">
        <f>+VLOOKUP(F1242,'Forecast Wind June'!M:N,2,FALSE)</f>
        <v/>
      </c>
      <c r="L1242" s="4">
        <f>VLOOKUP(F1242,'Forecast Load June'!H:I,2,FALSE)</f>
        <v/>
      </c>
      <c r="M1242" s="4">
        <f>VLOOKUP(A1243,'Forecast Nuclear June'!A:C,3,FALSE)</f>
        <v/>
      </c>
      <c r="N1242" s="8">
        <f>_xlfn.MINIFS('Production June'!T:T,'Production June'!Q:Q,Summary!B1242,'Production June'!R:R,Summary!D1242,'Production June'!S:S,Summary!E1242)</f>
        <v/>
      </c>
    </row>
    <row r="1243" ht="14.25" customHeight="1">
      <c r="A1243" s="16">
        <f>'Forecast Load June'!A1241</f>
        <v/>
      </c>
      <c r="B1243" s="4">
        <f>MONTH(A1243)</f>
        <v/>
      </c>
      <c r="C1243" s="4">
        <f>DAY(A1243)</f>
        <v/>
      </c>
      <c r="D1243" s="4">
        <f>WEEKDAY(A1243)</f>
        <v/>
      </c>
      <c r="E1243" s="4">
        <f>HOUR(A1243)</f>
        <v/>
      </c>
      <c r="F1243" s="4">
        <f>CONCATENATE(B1243,"-",C1243,"-",E1243)</f>
        <v/>
      </c>
      <c r="G1243" s="10">
        <f>L1243-J1243-K1243-M1243-N1243</f>
        <v/>
      </c>
      <c r="H1243" s="4">
        <f>VLOOKUP(F1243,Belpex!F:G,2,FALSE)</f>
        <v/>
      </c>
      <c r="I1243" s="7">
        <f>AVERAGE(-1*10^-8*G1243^2+0.0204*G1243+35.96,0.0204*G1243+35.918)</f>
        <v/>
      </c>
      <c r="J1243" s="4">
        <f>VLOOKUP(F1243,'Forecast PV'!N:O,2,FALSE)</f>
        <v/>
      </c>
      <c r="K1243" s="4">
        <f>+VLOOKUP(F1243,'Forecast Wind June'!M:N,2,FALSE)</f>
        <v/>
      </c>
      <c r="L1243" s="4">
        <f>VLOOKUP(F1243,'Forecast Load June'!H:I,2,FALSE)</f>
        <v/>
      </c>
      <c r="M1243" s="4">
        <f>VLOOKUP(A1244,'Forecast Nuclear June'!A:C,3,FALSE)</f>
        <v/>
      </c>
      <c r="N1243" s="8">
        <f>_xlfn.MINIFS('Production June'!T:T,'Production June'!Q:Q,Summary!B1243,'Production June'!R:R,Summary!D1243,'Production June'!S:S,Summary!E1243)</f>
        <v/>
      </c>
    </row>
    <row r="1244" ht="14.25" customHeight="1">
      <c r="A1244" s="16">
        <f>'Forecast Load June'!A1242</f>
        <v/>
      </c>
      <c r="B1244" s="4">
        <f>MONTH(A1244)</f>
        <v/>
      </c>
      <c r="C1244" s="4">
        <f>DAY(A1244)</f>
        <v/>
      </c>
      <c r="D1244" s="4">
        <f>WEEKDAY(A1244)</f>
        <v/>
      </c>
      <c r="E1244" s="4">
        <f>HOUR(A1244)</f>
        <v/>
      </c>
      <c r="F1244" s="4">
        <f>CONCATENATE(B1244,"-",C1244,"-",E1244)</f>
        <v/>
      </c>
      <c r="G1244" s="10">
        <f>L1244-J1244-K1244-M1244-N1244</f>
        <v/>
      </c>
      <c r="H1244" s="4">
        <f>VLOOKUP(F1244,Belpex!F:G,2,FALSE)</f>
        <v/>
      </c>
      <c r="I1244" s="7">
        <f>AVERAGE(-1*10^-8*G1244^2+0.0204*G1244+35.96,0.0204*G1244+35.918)</f>
        <v/>
      </c>
      <c r="J1244" s="4">
        <f>VLOOKUP(F1244,'Forecast PV'!N:O,2,FALSE)</f>
        <v/>
      </c>
      <c r="K1244" s="4">
        <f>+VLOOKUP(F1244,'Forecast Wind June'!M:N,2,FALSE)</f>
        <v/>
      </c>
      <c r="L1244" s="4">
        <f>VLOOKUP(F1244,'Forecast Load June'!H:I,2,FALSE)</f>
        <v/>
      </c>
      <c r="M1244" s="4">
        <f>VLOOKUP(A1245,'Forecast Nuclear June'!A:C,3,FALSE)</f>
        <v/>
      </c>
      <c r="N1244" s="8">
        <f>_xlfn.MINIFS('Production June'!T:T,'Production June'!Q:Q,Summary!B1244,'Production June'!R:R,Summary!D1244,'Production June'!S:S,Summary!E1244)</f>
        <v/>
      </c>
    </row>
    <row r="1245" ht="14.25" customHeight="1">
      <c r="A1245" s="16">
        <f>'Forecast Load June'!A1243</f>
        <v/>
      </c>
      <c r="B1245" s="4">
        <f>MONTH(A1245)</f>
        <v/>
      </c>
      <c r="C1245" s="4">
        <f>DAY(A1245)</f>
        <v/>
      </c>
      <c r="D1245" s="4">
        <f>WEEKDAY(A1245)</f>
        <v/>
      </c>
      <c r="E1245" s="4">
        <f>HOUR(A1245)</f>
        <v/>
      </c>
      <c r="F1245" s="4">
        <f>CONCATENATE(B1245,"-",C1245,"-",E1245)</f>
        <v/>
      </c>
      <c r="G1245" s="10">
        <f>L1245-J1245-K1245-M1245-N1245</f>
        <v/>
      </c>
      <c r="H1245" s="4">
        <f>VLOOKUP(F1245,Belpex!F:G,2,FALSE)</f>
        <v/>
      </c>
      <c r="I1245" s="7">
        <f>AVERAGE(-1*10^-8*G1245^2+0.0204*G1245+35.96,0.0204*G1245+35.918)</f>
        <v/>
      </c>
      <c r="J1245" s="4">
        <f>VLOOKUP(F1245,'Forecast PV'!N:O,2,FALSE)</f>
        <v/>
      </c>
      <c r="K1245" s="4">
        <f>+VLOOKUP(F1245,'Forecast Wind June'!M:N,2,FALSE)</f>
        <v/>
      </c>
      <c r="L1245" s="4">
        <f>VLOOKUP(F1245,'Forecast Load June'!H:I,2,FALSE)</f>
        <v/>
      </c>
      <c r="M1245" s="4">
        <f>VLOOKUP(A1246,'Forecast Nuclear June'!A:C,3,FALSE)</f>
        <v/>
      </c>
      <c r="N1245" s="8">
        <f>_xlfn.MINIFS('Production June'!T:T,'Production June'!Q:Q,Summary!B1245,'Production June'!R:R,Summary!D1245,'Production June'!S:S,Summary!E1245)</f>
        <v/>
      </c>
    </row>
    <row r="1246" ht="14.25" customHeight="1">
      <c r="A1246" s="16">
        <f>'Forecast Load June'!A1244</f>
        <v/>
      </c>
      <c r="B1246" s="4">
        <f>MONTH(A1246)</f>
        <v/>
      </c>
      <c r="C1246" s="4">
        <f>DAY(A1246)</f>
        <v/>
      </c>
      <c r="D1246" s="4">
        <f>WEEKDAY(A1246)</f>
        <v/>
      </c>
      <c r="E1246" s="4">
        <f>HOUR(A1246)</f>
        <v/>
      </c>
      <c r="F1246" s="4">
        <f>CONCATENATE(B1246,"-",C1246,"-",E1246)</f>
        <v/>
      </c>
      <c r="G1246" s="10">
        <f>L1246-J1246-K1246-M1246-N1246</f>
        <v/>
      </c>
      <c r="H1246" s="4">
        <f>VLOOKUP(F1246,Belpex!F:G,2,FALSE)</f>
        <v/>
      </c>
      <c r="I1246" s="7">
        <f>AVERAGE(-1*10^-8*G1246^2+0.0204*G1246+35.96,0.0204*G1246+35.918)</f>
        <v/>
      </c>
      <c r="J1246" s="4">
        <f>VLOOKUP(F1246,'Forecast PV'!N:O,2,FALSE)</f>
        <v/>
      </c>
      <c r="K1246" s="4">
        <f>+VLOOKUP(F1246,'Forecast Wind June'!M:N,2,FALSE)</f>
        <v/>
      </c>
      <c r="L1246" s="4">
        <f>VLOOKUP(F1246,'Forecast Load June'!H:I,2,FALSE)</f>
        <v/>
      </c>
      <c r="M1246" s="4">
        <f>VLOOKUP(A1247,'Forecast Nuclear June'!A:C,3,FALSE)</f>
        <v/>
      </c>
      <c r="N1246" s="8">
        <f>_xlfn.MINIFS('Production June'!T:T,'Production June'!Q:Q,Summary!B1246,'Production June'!R:R,Summary!D1246,'Production June'!S:S,Summary!E1246)</f>
        <v/>
      </c>
    </row>
    <row r="1247" ht="14.25" customHeight="1">
      <c r="A1247" s="16">
        <f>'Forecast Load June'!A1245</f>
        <v/>
      </c>
      <c r="B1247" s="4">
        <f>MONTH(A1247)</f>
        <v/>
      </c>
      <c r="C1247" s="4">
        <f>DAY(A1247)</f>
        <v/>
      </c>
      <c r="D1247" s="4">
        <f>WEEKDAY(A1247)</f>
        <v/>
      </c>
      <c r="E1247" s="4">
        <f>HOUR(A1247)</f>
        <v/>
      </c>
      <c r="F1247" s="4">
        <f>CONCATENATE(B1247,"-",C1247,"-",E1247)</f>
        <v/>
      </c>
      <c r="G1247" s="10">
        <f>L1247-J1247-K1247-M1247-N1247</f>
        <v/>
      </c>
      <c r="H1247" s="4">
        <f>VLOOKUP(F1247,Belpex!F:G,2,FALSE)</f>
        <v/>
      </c>
      <c r="I1247" s="7">
        <f>AVERAGE(-1*10^-8*G1247^2+0.0204*G1247+35.96,0.0204*G1247+35.918)</f>
        <v/>
      </c>
      <c r="J1247" s="4">
        <f>VLOOKUP(F1247,'Forecast PV'!N:O,2,FALSE)</f>
        <v/>
      </c>
      <c r="K1247" s="4">
        <f>+VLOOKUP(F1247,'Forecast Wind June'!M:N,2,FALSE)</f>
        <v/>
      </c>
      <c r="L1247" s="4">
        <f>VLOOKUP(F1247,'Forecast Load June'!H:I,2,FALSE)</f>
        <v/>
      </c>
      <c r="M1247" s="4">
        <f>VLOOKUP(A1248,'Forecast Nuclear June'!A:C,3,FALSE)</f>
        <v/>
      </c>
      <c r="N1247" s="8">
        <f>_xlfn.MINIFS('Production June'!T:T,'Production June'!Q:Q,Summary!B1247,'Production June'!R:R,Summary!D1247,'Production June'!S:S,Summary!E1247)</f>
        <v/>
      </c>
    </row>
    <row r="1248" ht="14.25" customHeight="1">
      <c r="A1248" s="16">
        <f>'Forecast Load June'!A1246</f>
        <v/>
      </c>
      <c r="B1248" s="4">
        <f>MONTH(A1248)</f>
        <v/>
      </c>
      <c r="C1248" s="4">
        <f>DAY(A1248)</f>
        <v/>
      </c>
      <c r="D1248" s="4">
        <f>WEEKDAY(A1248)</f>
        <v/>
      </c>
      <c r="E1248" s="4">
        <f>HOUR(A1248)</f>
        <v/>
      </c>
      <c r="F1248" s="4">
        <f>CONCATENATE(B1248,"-",C1248,"-",E1248)</f>
        <v/>
      </c>
      <c r="G1248" s="10">
        <f>L1248-J1248-K1248-M1248-N1248</f>
        <v/>
      </c>
      <c r="H1248" s="4">
        <f>VLOOKUP(F1248,Belpex!F:G,2,FALSE)</f>
        <v/>
      </c>
      <c r="I1248" s="7">
        <f>AVERAGE(-1*10^-8*G1248^2+0.0204*G1248+35.96,0.0204*G1248+35.918)</f>
        <v/>
      </c>
      <c r="J1248" s="4">
        <f>VLOOKUP(F1248,'Forecast PV'!N:O,2,FALSE)</f>
        <v/>
      </c>
      <c r="K1248" s="4">
        <f>+VLOOKUP(F1248,'Forecast Wind June'!M:N,2,FALSE)</f>
        <v/>
      </c>
      <c r="L1248" s="4">
        <f>VLOOKUP(F1248,'Forecast Load June'!H:I,2,FALSE)</f>
        <v/>
      </c>
      <c r="M1248" s="4">
        <f>VLOOKUP(A1249,'Forecast Nuclear June'!A:C,3,FALSE)</f>
        <v/>
      </c>
      <c r="N1248" s="8">
        <f>_xlfn.MINIFS('Production June'!T:T,'Production June'!Q:Q,Summary!B1248,'Production June'!R:R,Summary!D1248,'Production June'!S:S,Summary!E1248)</f>
        <v/>
      </c>
    </row>
    <row r="1249" ht="14.25" customHeight="1">
      <c r="A1249" s="16">
        <f>'Forecast Load June'!A1247</f>
        <v/>
      </c>
      <c r="B1249" s="4">
        <f>MONTH(A1249)</f>
        <v/>
      </c>
      <c r="C1249" s="4">
        <f>DAY(A1249)</f>
        <v/>
      </c>
      <c r="D1249" s="4">
        <f>WEEKDAY(A1249)</f>
        <v/>
      </c>
      <c r="E1249" s="4">
        <f>HOUR(A1249)</f>
        <v/>
      </c>
      <c r="F1249" s="4">
        <f>CONCATENATE(B1249,"-",C1249,"-",E1249)</f>
        <v/>
      </c>
      <c r="G1249" s="10">
        <f>L1249-J1249-K1249-M1249-N1249</f>
        <v/>
      </c>
      <c r="H1249" s="4">
        <f>VLOOKUP(F1249,Belpex!F:G,2,FALSE)</f>
        <v/>
      </c>
      <c r="I1249" s="7">
        <f>AVERAGE(-1*10^-8*G1249^2+0.0204*G1249+35.96,0.0204*G1249+35.918)</f>
        <v/>
      </c>
      <c r="J1249" s="4">
        <f>VLOOKUP(F1249,'Forecast PV'!N:O,2,FALSE)</f>
        <v/>
      </c>
      <c r="K1249" s="4">
        <f>+VLOOKUP(F1249,'Forecast Wind June'!M:N,2,FALSE)</f>
        <v/>
      </c>
      <c r="L1249" s="4">
        <f>VLOOKUP(F1249,'Forecast Load June'!H:I,2,FALSE)</f>
        <v/>
      </c>
      <c r="M1249" s="4">
        <f>VLOOKUP(A1250,'Forecast Nuclear June'!A:C,3,FALSE)</f>
        <v/>
      </c>
      <c r="N1249" s="8">
        <f>_xlfn.MINIFS('Production June'!T:T,'Production June'!Q:Q,Summary!B1249,'Production June'!R:R,Summary!D1249,'Production June'!S:S,Summary!E1249)</f>
        <v/>
      </c>
    </row>
    <row r="1250" ht="14.25" customHeight="1">
      <c r="A1250" s="16">
        <f>'Forecast Load June'!A1248</f>
        <v/>
      </c>
      <c r="B1250" s="4">
        <f>MONTH(A1250)</f>
        <v/>
      </c>
      <c r="C1250" s="4">
        <f>DAY(A1250)</f>
        <v/>
      </c>
      <c r="D1250" s="4">
        <f>WEEKDAY(A1250)</f>
        <v/>
      </c>
      <c r="E1250" s="4">
        <f>HOUR(A1250)</f>
        <v/>
      </c>
      <c r="F1250" s="4">
        <f>CONCATENATE(B1250,"-",C1250,"-",E1250)</f>
        <v/>
      </c>
      <c r="G1250" s="10">
        <f>L1250-J1250-K1250-M1250-N1250</f>
        <v/>
      </c>
      <c r="H1250" s="4">
        <f>VLOOKUP(F1250,Belpex!F:G,2,FALSE)</f>
        <v/>
      </c>
      <c r="I1250" s="7">
        <f>AVERAGE(-1*10^-8*G1250^2+0.0204*G1250+35.96,0.0204*G1250+35.918)</f>
        <v/>
      </c>
      <c r="J1250" s="4">
        <f>VLOOKUP(F1250,'Forecast PV'!N:O,2,FALSE)</f>
        <v/>
      </c>
      <c r="K1250" s="4">
        <f>+VLOOKUP(F1250,'Forecast Wind June'!M:N,2,FALSE)</f>
        <v/>
      </c>
      <c r="L1250" s="4">
        <f>VLOOKUP(F1250,'Forecast Load June'!H:I,2,FALSE)</f>
        <v/>
      </c>
      <c r="M1250" s="4">
        <f>VLOOKUP(A1251,'Forecast Nuclear June'!A:C,3,FALSE)</f>
        <v/>
      </c>
      <c r="N1250" s="8">
        <f>_xlfn.MINIFS('Production June'!T:T,'Production June'!Q:Q,Summary!B1250,'Production June'!R:R,Summary!D1250,'Production June'!S:S,Summary!E1250)</f>
        <v/>
      </c>
    </row>
    <row r="1251" ht="14.25" customHeight="1">
      <c r="A1251" s="16">
        <f>'Forecast Load June'!A1249</f>
        <v/>
      </c>
      <c r="B1251" s="4">
        <f>MONTH(A1251)</f>
        <v/>
      </c>
      <c r="C1251" s="4">
        <f>DAY(A1251)</f>
        <v/>
      </c>
      <c r="D1251" s="4">
        <f>WEEKDAY(A1251)</f>
        <v/>
      </c>
      <c r="E1251" s="4">
        <f>HOUR(A1251)</f>
        <v/>
      </c>
      <c r="F1251" s="4">
        <f>CONCATENATE(B1251,"-",C1251,"-",E1251)</f>
        <v/>
      </c>
      <c r="G1251" s="10">
        <f>L1251-J1251-K1251-M1251-N1251</f>
        <v/>
      </c>
      <c r="H1251" s="4">
        <f>VLOOKUP(F1251,Belpex!F:G,2,FALSE)</f>
        <v/>
      </c>
      <c r="I1251" s="7">
        <f>AVERAGE(-1*10^-8*G1251^2+0.0204*G1251+35.96,0.0204*G1251+35.918)</f>
        <v/>
      </c>
      <c r="J1251" s="4">
        <f>VLOOKUP(F1251,'Forecast PV'!N:O,2,FALSE)</f>
        <v/>
      </c>
      <c r="K1251" s="4">
        <f>+VLOOKUP(F1251,'Forecast Wind June'!M:N,2,FALSE)</f>
        <v/>
      </c>
      <c r="L1251" s="4">
        <f>VLOOKUP(F1251,'Forecast Load June'!H:I,2,FALSE)</f>
        <v/>
      </c>
      <c r="M1251" s="4">
        <f>VLOOKUP(A1252,'Forecast Nuclear June'!A:C,3,FALSE)</f>
        <v/>
      </c>
      <c r="N1251" s="8">
        <f>_xlfn.MINIFS('Production June'!T:T,'Production June'!Q:Q,Summary!B1251,'Production June'!R:R,Summary!D1251,'Production June'!S:S,Summary!E1251)</f>
        <v/>
      </c>
    </row>
    <row r="1252" ht="14.25" customHeight="1">
      <c r="A1252" s="16">
        <f>'Forecast Load June'!A1250</f>
        <v/>
      </c>
      <c r="B1252" s="4">
        <f>MONTH(A1252)</f>
        <v/>
      </c>
      <c r="C1252" s="4">
        <f>DAY(A1252)</f>
        <v/>
      </c>
      <c r="D1252" s="4">
        <f>WEEKDAY(A1252)</f>
        <v/>
      </c>
      <c r="E1252" s="4">
        <f>HOUR(A1252)</f>
        <v/>
      </c>
      <c r="F1252" s="4">
        <f>CONCATENATE(B1252,"-",C1252,"-",E1252)</f>
        <v/>
      </c>
      <c r="G1252" s="10">
        <f>L1252-J1252-K1252-M1252-N1252</f>
        <v/>
      </c>
      <c r="H1252" s="4">
        <f>VLOOKUP(F1252,Belpex!F:G,2,FALSE)</f>
        <v/>
      </c>
      <c r="I1252" s="7">
        <f>AVERAGE(-1*10^-8*G1252^2+0.0204*G1252+35.96,0.0204*G1252+35.918)</f>
        <v/>
      </c>
      <c r="J1252" s="4">
        <f>VLOOKUP(F1252,'Forecast PV'!N:O,2,FALSE)</f>
        <v/>
      </c>
      <c r="K1252" s="4">
        <f>+VLOOKUP(F1252,'Forecast Wind June'!M:N,2,FALSE)</f>
        <v/>
      </c>
      <c r="L1252" s="4">
        <f>VLOOKUP(F1252,'Forecast Load June'!H:I,2,FALSE)</f>
        <v/>
      </c>
      <c r="M1252" s="4">
        <f>VLOOKUP(A1253,'Forecast Nuclear June'!A:C,3,FALSE)</f>
        <v/>
      </c>
      <c r="N1252" s="8">
        <f>_xlfn.MINIFS('Production June'!T:T,'Production June'!Q:Q,Summary!B1252,'Production June'!R:R,Summary!D1252,'Production June'!S:S,Summary!E1252)</f>
        <v/>
      </c>
    </row>
    <row r="1253" ht="14.25" customHeight="1">
      <c r="A1253" s="16">
        <f>'Forecast Load June'!A1251</f>
        <v/>
      </c>
      <c r="B1253" s="4">
        <f>MONTH(A1253)</f>
        <v/>
      </c>
      <c r="C1253" s="4">
        <f>DAY(A1253)</f>
        <v/>
      </c>
      <c r="D1253" s="4">
        <f>WEEKDAY(A1253)</f>
        <v/>
      </c>
      <c r="E1253" s="4">
        <f>HOUR(A1253)</f>
        <v/>
      </c>
      <c r="F1253" s="4">
        <f>CONCATENATE(B1253,"-",C1253,"-",E1253)</f>
        <v/>
      </c>
      <c r="G1253" s="10">
        <f>L1253-J1253-K1253-M1253-N1253</f>
        <v/>
      </c>
      <c r="H1253" s="4">
        <f>VLOOKUP(F1253,Belpex!F:G,2,FALSE)</f>
        <v/>
      </c>
      <c r="I1253" s="7">
        <f>AVERAGE(-1*10^-8*G1253^2+0.0204*G1253+35.96,0.0204*G1253+35.918)</f>
        <v/>
      </c>
      <c r="J1253" s="4">
        <f>VLOOKUP(F1253,'Forecast PV'!N:O,2,FALSE)</f>
        <v/>
      </c>
      <c r="K1253" s="4">
        <f>+VLOOKUP(F1253,'Forecast Wind June'!M:N,2,FALSE)</f>
        <v/>
      </c>
      <c r="L1253" s="4">
        <f>VLOOKUP(F1253,'Forecast Load June'!H:I,2,FALSE)</f>
        <v/>
      </c>
      <c r="M1253" s="4">
        <f>VLOOKUP(A1254,'Forecast Nuclear June'!A:C,3,FALSE)</f>
        <v/>
      </c>
      <c r="N1253" s="8">
        <f>_xlfn.MINIFS('Production June'!T:T,'Production June'!Q:Q,Summary!B1253,'Production June'!R:R,Summary!D1253,'Production June'!S:S,Summary!E1253)</f>
        <v/>
      </c>
    </row>
    <row r="1254" ht="14.25" customHeight="1">
      <c r="A1254" s="16">
        <f>'Forecast Load June'!A1252</f>
        <v/>
      </c>
      <c r="B1254" s="4">
        <f>MONTH(A1254)</f>
        <v/>
      </c>
      <c r="C1254" s="4">
        <f>DAY(A1254)</f>
        <v/>
      </c>
      <c r="D1254" s="4">
        <f>WEEKDAY(A1254)</f>
        <v/>
      </c>
      <c r="E1254" s="4">
        <f>HOUR(A1254)</f>
        <v/>
      </c>
      <c r="F1254" s="4">
        <f>CONCATENATE(B1254,"-",C1254,"-",E1254)</f>
        <v/>
      </c>
      <c r="G1254" s="10">
        <f>L1254-J1254-K1254-M1254-N1254</f>
        <v/>
      </c>
      <c r="H1254" s="4">
        <f>VLOOKUP(F1254,Belpex!F:G,2,FALSE)</f>
        <v/>
      </c>
      <c r="I1254" s="7">
        <f>AVERAGE(-1*10^-8*G1254^2+0.0204*G1254+35.96,0.0204*G1254+35.918)</f>
        <v/>
      </c>
      <c r="J1254" s="4">
        <f>VLOOKUP(F1254,'Forecast PV'!N:O,2,FALSE)</f>
        <v/>
      </c>
      <c r="K1254" s="4">
        <f>+VLOOKUP(F1254,'Forecast Wind June'!M:N,2,FALSE)</f>
        <v/>
      </c>
      <c r="L1254" s="4">
        <f>VLOOKUP(F1254,'Forecast Load June'!H:I,2,FALSE)</f>
        <v/>
      </c>
      <c r="M1254" s="4">
        <f>VLOOKUP(A1255,'Forecast Nuclear June'!A:C,3,FALSE)</f>
        <v/>
      </c>
      <c r="N1254" s="8">
        <f>_xlfn.MINIFS('Production June'!T:T,'Production June'!Q:Q,Summary!B1254,'Production June'!R:R,Summary!D1254,'Production June'!S:S,Summary!E1254)</f>
        <v/>
      </c>
    </row>
    <row r="1255" ht="14.25" customHeight="1">
      <c r="A1255" s="16">
        <f>'Forecast Load June'!A1253</f>
        <v/>
      </c>
      <c r="B1255" s="4">
        <f>MONTH(A1255)</f>
        <v/>
      </c>
      <c r="C1255" s="4">
        <f>DAY(A1255)</f>
        <v/>
      </c>
      <c r="D1255" s="4">
        <f>WEEKDAY(A1255)</f>
        <v/>
      </c>
      <c r="E1255" s="4">
        <f>HOUR(A1255)</f>
        <v/>
      </c>
      <c r="F1255" s="4">
        <f>CONCATENATE(B1255,"-",C1255,"-",E1255)</f>
        <v/>
      </c>
      <c r="G1255" s="10">
        <f>L1255-J1255-K1255-M1255-N1255</f>
        <v/>
      </c>
      <c r="H1255" s="4">
        <f>VLOOKUP(F1255,Belpex!F:G,2,FALSE)</f>
        <v/>
      </c>
      <c r="I1255" s="7">
        <f>AVERAGE(-1*10^-8*G1255^2+0.0204*G1255+35.96,0.0204*G1255+35.918)</f>
        <v/>
      </c>
      <c r="J1255" s="4">
        <f>VLOOKUP(F1255,'Forecast PV'!N:O,2,FALSE)</f>
        <v/>
      </c>
      <c r="K1255" s="4">
        <f>+VLOOKUP(F1255,'Forecast Wind June'!M:N,2,FALSE)</f>
        <v/>
      </c>
      <c r="L1255" s="4">
        <f>VLOOKUP(F1255,'Forecast Load June'!H:I,2,FALSE)</f>
        <v/>
      </c>
      <c r="M1255" s="4">
        <f>VLOOKUP(A1256,'Forecast Nuclear June'!A:C,3,FALSE)</f>
        <v/>
      </c>
      <c r="N1255" s="8">
        <f>_xlfn.MINIFS('Production June'!T:T,'Production June'!Q:Q,Summary!B1255,'Production June'!R:R,Summary!D1255,'Production June'!S:S,Summary!E1255)</f>
        <v/>
      </c>
    </row>
    <row r="1256" ht="14.25" customHeight="1">
      <c r="A1256" s="16">
        <f>'Forecast Load June'!A1254</f>
        <v/>
      </c>
      <c r="B1256" s="4">
        <f>MONTH(A1256)</f>
        <v/>
      </c>
      <c r="C1256" s="4">
        <f>DAY(A1256)</f>
        <v/>
      </c>
      <c r="D1256" s="4">
        <f>WEEKDAY(A1256)</f>
        <v/>
      </c>
      <c r="E1256" s="4">
        <f>HOUR(A1256)</f>
        <v/>
      </c>
      <c r="F1256" s="4">
        <f>CONCATENATE(B1256,"-",C1256,"-",E1256)</f>
        <v/>
      </c>
      <c r="G1256" s="10">
        <f>L1256-J1256-K1256-M1256-N1256</f>
        <v/>
      </c>
      <c r="H1256" s="4">
        <f>VLOOKUP(F1256,Belpex!F:G,2,FALSE)</f>
        <v/>
      </c>
      <c r="I1256" s="7">
        <f>AVERAGE(-1*10^-8*G1256^2+0.0204*G1256+35.96,0.0204*G1256+35.918)</f>
        <v/>
      </c>
      <c r="J1256" s="4">
        <f>VLOOKUP(F1256,'Forecast PV'!N:O,2,FALSE)</f>
        <v/>
      </c>
      <c r="K1256" s="4">
        <f>+VLOOKUP(F1256,'Forecast Wind June'!M:N,2,FALSE)</f>
        <v/>
      </c>
      <c r="L1256" s="4">
        <f>VLOOKUP(F1256,'Forecast Load June'!H:I,2,FALSE)</f>
        <v/>
      </c>
      <c r="M1256" s="4">
        <f>VLOOKUP(A1257,'Forecast Nuclear June'!A:C,3,FALSE)</f>
        <v/>
      </c>
      <c r="N1256" s="8">
        <f>_xlfn.MINIFS('Production June'!T:T,'Production June'!Q:Q,Summary!B1256,'Production June'!R:R,Summary!D1256,'Production June'!S:S,Summary!E1256)</f>
        <v/>
      </c>
    </row>
    <row r="1257" ht="14.25" customHeight="1">
      <c r="A1257" s="16">
        <f>'Forecast Load June'!A1255</f>
        <v/>
      </c>
      <c r="B1257" s="4">
        <f>MONTH(A1257)</f>
        <v/>
      </c>
      <c r="C1257" s="4">
        <f>DAY(A1257)</f>
        <v/>
      </c>
      <c r="D1257" s="4">
        <f>WEEKDAY(A1257)</f>
        <v/>
      </c>
      <c r="E1257" s="4">
        <f>HOUR(A1257)</f>
        <v/>
      </c>
      <c r="F1257" s="4">
        <f>CONCATENATE(B1257,"-",C1257,"-",E1257)</f>
        <v/>
      </c>
      <c r="G1257" s="10">
        <f>L1257-J1257-K1257-M1257-N1257</f>
        <v/>
      </c>
      <c r="H1257" s="4">
        <f>VLOOKUP(F1257,Belpex!F:G,2,FALSE)</f>
        <v/>
      </c>
      <c r="I1257" s="7">
        <f>AVERAGE(-1*10^-8*G1257^2+0.0204*G1257+35.96,0.0204*G1257+35.918)</f>
        <v/>
      </c>
      <c r="J1257" s="4">
        <f>VLOOKUP(F1257,'Forecast PV'!N:O,2,FALSE)</f>
        <v/>
      </c>
      <c r="K1257" s="4">
        <f>+VLOOKUP(F1257,'Forecast Wind June'!M:N,2,FALSE)</f>
        <v/>
      </c>
      <c r="L1257" s="4">
        <f>VLOOKUP(F1257,'Forecast Load June'!H:I,2,FALSE)</f>
        <v/>
      </c>
      <c r="M1257" s="4">
        <f>VLOOKUP(A1258,'Forecast Nuclear June'!A:C,3,FALSE)</f>
        <v/>
      </c>
      <c r="N1257" s="8">
        <f>_xlfn.MINIFS('Production June'!T:T,'Production June'!Q:Q,Summary!B1257,'Production June'!R:R,Summary!D1257,'Production June'!S:S,Summary!E1257)</f>
        <v/>
      </c>
    </row>
    <row r="1258" ht="14.25" customHeight="1">
      <c r="A1258" s="16">
        <f>'Forecast Load June'!A1256</f>
        <v/>
      </c>
      <c r="B1258" s="4">
        <f>MONTH(A1258)</f>
        <v/>
      </c>
      <c r="C1258" s="4">
        <f>DAY(A1258)</f>
        <v/>
      </c>
      <c r="D1258" s="4">
        <f>WEEKDAY(A1258)</f>
        <v/>
      </c>
      <c r="E1258" s="4">
        <f>HOUR(A1258)</f>
        <v/>
      </c>
      <c r="F1258" s="4">
        <f>CONCATENATE(B1258,"-",C1258,"-",E1258)</f>
        <v/>
      </c>
      <c r="G1258" s="10">
        <f>L1258-J1258-K1258-M1258-N1258</f>
        <v/>
      </c>
      <c r="H1258" s="4">
        <f>VLOOKUP(F1258,Belpex!F:G,2,FALSE)</f>
        <v/>
      </c>
      <c r="I1258" s="7">
        <f>AVERAGE(-1*10^-8*G1258^2+0.0204*G1258+35.96,0.0204*G1258+35.918)</f>
        <v/>
      </c>
      <c r="J1258" s="4">
        <f>VLOOKUP(F1258,'Forecast PV'!N:O,2,FALSE)</f>
        <v/>
      </c>
      <c r="K1258" s="4">
        <f>+VLOOKUP(F1258,'Forecast Wind June'!M:N,2,FALSE)</f>
        <v/>
      </c>
      <c r="L1258" s="4">
        <f>VLOOKUP(F1258,'Forecast Load June'!H:I,2,FALSE)</f>
        <v/>
      </c>
      <c r="M1258" s="4">
        <f>VLOOKUP(A1259,'Forecast Nuclear June'!A:C,3,FALSE)</f>
        <v/>
      </c>
      <c r="N1258" s="8">
        <f>_xlfn.MINIFS('Production June'!T:T,'Production June'!Q:Q,Summary!B1258,'Production June'!R:R,Summary!D1258,'Production June'!S:S,Summary!E1258)</f>
        <v/>
      </c>
    </row>
    <row r="1259" ht="14.25" customHeight="1">
      <c r="A1259" s="16">
        <f>'Forecast Load June'!A1257</f>
        <v/>
      </c>
      <c r="B1259" s="4">
        <f>MONTH(A1259)</f>
        <v/>
      </c>
      <c r="C1259" s="4">
        <f>DAY(A1259)</f>
        <v/>
      </c>
      <c r="D1259" s="4">
        <f>WEEKDAY(A1259)</f>
        <v/>
      </c>
      <c r="E1259" s="4">
        <f>HOUR(A1259)</f>
        <v/>
      </c>
      <c r="F1259" s="4">
        <f>CONCATENATE(B1259,"-",C1259,"-",E1259)</f>
        <v/>
      </c>
      <c r="G1259" s="10">
        <f>L1259-J1259-K1259-M1259-N1259</f>
        <v/>
      </c>
      <c r="H1259" s="4">
        <f>VLOOKUP(F1259,Belpex!F:G,2,FALSE)</f>
        <v/>
      </c>
      <c r="I1259" s="7">
        <f>AVERAGE(-1*10^-8*G1259^2+0.0204*G1259+35.96,0.0204*G1259+35.918)</f>
        <v/>
      </c>
      <c r="J1259" s="4">
        <f>VLOOKUP(F1259,'Forecast PV'!N:O,2,FALSE)</f>
        <v/>
      </c>
      <c r="K1259" s="4">
        <f>+VLOOKUP(F1259,'Forecast Wind June'!M:N,2,FALSE)</f>
        <v/>
      </c>
      <c r="L1259" s="4">
        <f>VLOOKUP(F1259,'Forecast Load June'!H:I,2,FALSE)</f>
        <v/>
      </c>
      <c r="M1259" s="4">
        <f>VLOOKUP(A1260,'Forecast Nuclear June'!A:C,3,FALSE)</f>
        <v/>
      </c>
      <c r="N1259" s="8">
        <f>_xlfn.MINIFS('Production June'!T:T,'Production June'!Q:Q,Summary!B1259,'Production June'!R:R,Summary!D1259,'Production June'!S:S,Summary!E1259)</f>
        <v/>
      </c>
    </row>
    <row r="1260" ht="14.25" customHeight="1">
      <c r="A1260" s="16">
        <f>'Forecast Load June'!A1258</f>
        <v/>
      </c>
      <c r="B1260" s="4">
        <f>MONTH(A1260)</f>
        <v/>
      </c>
      <c r="C1260" s="4">
        <f>DAY(A1260)</f>
        <v/>
      </c>
      <c r="D1260" s="4">
        <f>WEEKDAY(A1260)</f>
        <v/>
      </c>
      <c r="E1260" s="4">
        <f>HOUR(A1260)</f>
        <v/>
      </c>
      <c r="F1260" s="4">
        <f>CONCATENATE(B1260,"-",C1260,"-",E1260)</f>
        <v/>
      </c>
      <c r="G1260" s="10">
        <f>L1260-J1260-K1260-M1260-N1260</f>
        <v/>
      </c>
      <c r="H1260" s="4">
        <f>VLOOKUP(F1260,Belpex!F:G,2,FALSE)</f>
        <v/>
      </c>
      <c r="I1260" s="7">
        <f>AVERAGE(-1*10^-8*G1260^2+0.0204*G1260+35.96,0.0204*G1260+35.918)</f>
        <v/>
      </c>
      <c r="J1260" s="4">
        <f>VLOOKUP(F1260,'Forecast PV'!N:O,2,FALSE)</f>
        <v/>
      </c>
      <c r="K1260" s="4">
        <f>+VLOOKUP(F1260,'Forecast Wind June'!M:N,2,FALSE)</f>
        <v/>
      </c>
      <c r="L1260" s="4">
        <f>VLOOKUP(F1260,'Forecast Load June'!H:I,2,FALSE)</f>
        <v/>
      </c>
      <c r="M1260" s="4">
        <f>VLOOKUP(A1261,'Forecast Nuclear June'!A:C,3,FALSE)</f>
        <v/>
      </c>
      <c r="N1260" s="8">
        <f>_xlfn.MINIFS('Production June'!T:T,'Production June'!Q:Q,Summary!B1260,'Production June'!R:R,Summary!D1260,'Production June'!S:S,Summary!E1260)</f>
        <v/>
      </c>
    </row>
    <row r="1261" ht="14.25" customHeight="1">
      <c r="A1261" s="16">
        <f>'Forecast Load June'!A1259</f>
        <v/>
      </c>
      <c r="B1261" s="4">
        <f>MONTH(A1261)</f>
        <v/>
      </c>
      <c r="C1261" s="4">
        <f>DAY(A1261)</f>
        <v/>
      </c>
      <c r="D1261" s="4">
        <f>WEEKDAY(A1261)</f>
        <v/>
      </c>
      <c r="E1261" s="4">
        <f>HOUR(A1261)</f>
        <v/>
      </c>
      <c r="F1261" s="4">
        <f>CONCATENATE(B1261,"-",C1261,"-",E1261)</f>
        <v/>
      </c>
      <c r="G1261" s="10">
        <f>L1261-J1261-K1261-M1261-N1261</f>
        <v/>
      </c>
      <c r="H1261" s="4">
        <f>VLOOKUP(F1261,Belpex!F:G,2,FALSE)</f>
        <v/>
      </c>
      <c r="I1261" s="7">
        <f>AVERAGE(-1*10^-8*G1261^2+0.0204*G1261+35.96,0.0204*G1261+35.918)</f>
        <v/>
      </c>
      <c r="J1261" s="4">
        <f>VLOOKUP(F1261,'Forecast PV'!N:O,2,FALSE)</f>
        <v/>
      </c>
      <c r="K1261" s="4">
        <f>+VLOOKUP(F1261,'Forecast Wind June'!M:N,2,FALSE)</f>
        <v/>
      </c>
      <c r="L1261" s="4">
        <f>VLOOKUP(F1261,'Forecast Load June'!H:I,2,FALSE)</f>
        <v/>
      </c>
      <c r="M1261" s="4">
        <f>VLOOKUP(A1262,'Forecast Nuclear June'!A:C,3,FALSE)</f>
        <v/>
      </c>
      <c r="N1261" s="8">
        <f>_xlfn.MINIFS('Production June'!T:T,'Production June'!Q:Q,Summary!B1261,'Production June'!R:R,Summary!D1261,'Production June'!S:S,Summary!E1261)</f>
        <v/>
      </c>
    </row>
    <row r="1262" ht="14.25" customHeight="1">
      <c r="A1262" s="16">
        <f>'Forecast Load June'!A1260</f>
        <v/>
      </c>
      <c r="B1262" s="4">
        <f>MONTH(A1262)</f>
        <v/>
      </c>
      <c r="C1262" s="4">
        <f>DAY(A1262)</f>
        <v/>
      </c>
      <c r="D1262" s="4">
        <f>WEEKDAY(A1262)</f>
        <v/>
      </c>
      <c r="E1262" s="4">
        <f>HOUR(A1262)</f>
        <v/>
      </c>
      <c r="F1262" s="4">
        <f>CONCATENATE(B1262,"-",C1262,"-",E1262)</f>
        <v/>
      </c>
      <c r="G1262" s="10">
        <f>L1262-J1262-K1262-M1262-N1262</f>
        <v/>
      </c>
      <c r="H1262" s="4">
        <f>VLOOKUP(F1262,Belpex!F:G,2,FALSE)</f>
        <v/>
      </c>
      <c r="I1262" s="7">
        <f>AVERAGE(-1*10^-8*G1262^2+0.0204*G1262+35.96,0.0204*G1262+35.918)</f>
        <v/>
      </c>
      <c r="J1262" s="4">
        <f>VLOOKUP(F1262,'Forecast PV'!N:O,2,FALSE)</f>
        <v/>
      </c>
      <c r="K1262" s="4">
        <f>+VLOOKUP(F1262,'Forecast Wind June'!M:N,2,FALSE)</f>
        <v/>
      </c>
      <c r="L1262" s="4">
        <f>VLOOKUP(F1262,'Forecast Load June'!H:I,2,FALSE)</f>
        <v/>
      </c>
      <c r="M1262" s="4">
        <f>VLOOKUP(A1263,'Forecast Nuclear June'!A:C,3,FALSE)</f>
        <v/>
      </c>
      <c r="N1262" s="8">
        <f>_xlfn.MINIFS('Production June'!T:T,'Production June'!Q:Q,Summary!B1262,'Production June'!R:R,Summary!D1262,'Production June'!S:S,Summary!E1262)</f>
        <v/>
      </c>
    </row>
    <row r="1263" ht="14.25" customHeight="1">
      <c r="A1263" s="16">
        <f>'Forecast Load June'!A1261</f>
        <v/>
      </c>
      <c r="B1263" s="4">
        <f>MONTH(A1263)</f>
        <v/>
      </c>
      <c r="C1263" s="4">
        <f>DAY(A1263)</f>
        <v/>
      </c>
      <c r="D1263" s="4">
        <f>WEEKDAY(A1263)</f>
        <v/>
      </c>
      <c r="E1263" s="4">
        <f>HOUR(A1263)</f>
        <v/>
      </c>
      <c r="F1263" s="4">
        <f>CONCATENATE(B1263,"-",C1263,"-",E1263)</f>
        <v/>
      </c>
      <c r="G1263" s="10">
        <f>L1263-J1263-K1263-M1263-N1263</f>
        <v/>
      </c>
      <c r="H1263" s="4">
        <f>VLOOKUP(F1263,Belpex!F:G,2,FALSE)</f>
        <v/>
      </c>
      <c r="I1263" s="7">
        <f>AVERAGE(-1*10^-8*G1263^2+0.0204*G1263+35.96,0.0204*G1263+35.918)</f>
        <v/>
      </c>
      <c r="J1263" s="4">
        <f>VLOOKUP(F1263,'Forecast PV'!N:O,2,FALSE)</f>
        <v/>
      </c>
      <c r="K1263" s="4">
        <f>+VLOOKUP(F1263,'Forecast Wind June'!M:N,2,FALSE)</f>
        <v/>
      </c>
      <c r="L1263" s="4">
        <f>VLOOKUP(F1263,'Forecast Load June'!H:I,2,FALSE)</f>
        <v/>
      </c>
      <c r="M1263" s="4">
        <f>VLOOKUP(A1264,'Forecast Nuclear June'!A:C,3,FALSE)</f>
        <v/>
      </c>
      <c r="N1263" s="8">
        <f>_xlfn.MINIFS('Production June'!T:T,'Production June'!Q:Q,Summary!B1263,'Production June'!R:R,Summary!D1263,'Production June'!S:S,Summary!E1263)</f>
        <v/>
      </c>
    </row>
    <row r="1264" ht="14.25" customHeight="1">
      <c r="A1264" s="16">
        <f>'Forecast Load June'!A1262</f>
        <v/>
      </c>
      <c r="B1264" s="4">
        <f>MONTH(A1264)</f>
        <v/>
      </c>
      <c r="C1264" s="4">
        <f>DAY(A1264)</f>
        <v/>
      </c>
      <c r="D1264" s="4">
        <f>WEEKDAY(A1264)</f>
        <v/>
      </c>
      <c r="E1264" s="4">
        <f>HOUR(A1264)</f>
        <v/>
      </c>
      <c r="F1264" s="4">
        <f>CONCATENATE(B1264,"-",C1264,"-",E1264)</f>
        <v/>
      </c>
      <c r="G1264" s="10">
        <f>L1264-J1264-K1264-M1264-N1264</f>
        <v/>
      </c>
      <c r="H1264" s="4">
        <f>VLOOKUP(F1264,Belpex!F:G,2,FALSE)</f>
        <v/>
      </c>
      <c r="I1264" s="7">
        <f>AVERAGE(-1*10^-8*G1264^2+0.0204*G1264+35.96,0.0204*G1264+35.918)</f>
        <v/>
      </c>
      <c r="J1264" s="4">
        <f>VLOOKUP(F1264,'Forecast PV'!N:O,2,FALSE)</f>
        <v/>
      </c>
      <c r="K1264" s="4">
        <f>+VLOOKUP(F1264,'Forecast Wind June'!M:N,2,FALSE)</f>
        <v/>
      </c>
      <c r="L1264" s="4">
        <f>VLOOKUP(F1264,'Forecast Load June'!H:I,2,FALSE)</f>
        <v/>
      </c>
      <c r="M1264" s="4">
        <f>VLOOKUP(A1265,'Forecast Nuclear June'!A:C,3,FALSE)</f>
        <v/>
      </c>
      <c r="N1264" s="8">
        <f>_xlfn.MINIFS('Production June'!T:T,'Production June'!Q:Q,Summary!B1264,'Production June'!R:R,Summary!D1264,'Production June'!S:S,Summary!E1264)</f>
        <v/>
      </c>
    </row>
    <row r="1265" ht="14.25" customHeight="1">
      <c r="A1265" s="16">
        <f>'Forecast Load June'!A1263</f>
        <v/>
      </c>
      <c r="B1265" s="4">
        <f>MONTH(A1265)</f>
        <v/>
      </c>
      <c r="C1265" s="4">
        <f>DAY(A1265)</f>
        <v/>
      </c>
      <c r="D1265" s="4">
        <f>WEEKDAY(A1265)</f>
        <v/>
      </c>
      <c r="E1265" s="4">
        <f>HOUR(A1265)</f>
        <v/>
      </c>
      <c r="F1265" s="4">
        <f>CONCATENATE(B1265,"-",C1265,"-",E1265)</f>
        <v/>
      </c>
      <c r="G1265" s="10">
        <f>L1265-J1265-K1265-M1265-N1265</f>
        <v/>
      </c>
      <c r="H1265" s="4">
        <f>VLOOKUP(F1265,Belpex!F:G,2,FALSE)</f>
        <v/>
      </c>
      <c r="I1265" s="7">
        <f>AVERAGE(-1*10^-8*G1265^2+0.0204*G1265+35.96,0.0204*G1265+35.918)</f>
        <v/>
      </c>
      <c r="J1265" s="4">
        <f>VLOOKUP(F1265,'Forecast PV'!N:O,2,FALSE)</f>
        <v/>
      </c>
      <c r="K1265" s="4">
        <f>+VLOOKUP(F1265,'Forecast Wind June'!M:N,2,FALSE)</f>
        <v/>
      </c>
      <c r="L1265" s="4">
        <f>VLOOKUP(F1265,'Forecast Load June'!H:I,2,FALSE)</f>
        <v/>
      </c>
      <c r="M1265" s="4">
        <f>VLOOKUP(A1266,'Forecast Nuclear June'!A:C,3,FALSE)</f>
        <v/>
      </c>
      <c r="N1265" s="8">
        <f>_xlfn.MINIFS('Production June'!T:T,'Production June'!Q:Q,Summary!B1265,'Production June'!R:R,Summary!D1265,'Production June'!S:S,Summary!E1265)</f>
        <v/>
      </c>
    </row>
    <row r="1266" ht="14.25" customHeight="1">
      <c r="A1266" s="16">
        <f>'Forecast Load June'!A1264</f>
        <v/>
      </c>
      <c r="B1266" s="4">
        <f>MONTH(A1266)</f>
        <v/>
      </c>
      <c r="C1266" s="4">
        <f>DAY(A1266)</f>
        <v/>
      </c>
      <c r="D1266" s="4">
        <f>WEEKDAY(A1266)</f>
        <v/>
      </c>
      <c r="E1266" s="4">
        <f>HOUR(A1266)</f>
        <v/>
      </c>
      <c r="F1266" s="4">
        <f>CONCATENATE(B1266,"-",C1266,"-",E1266)</f>
        <v/>
      </c>
      <c r="G1266" s="10">
        <f>L1266-J1266-K1266-M1266-N1266</f>
        <v/>
      </c>
      <c r="H1266" s="4">
        <f>VLOOKUP(F1266,Belpex!F:G,2,FALSE)</f>
        <v/>
      </c>
      <c r="I1266" s="7">
        <f>AVERAGE(-1*10^-8*G1266^2+0.0204*G1266+35.96,0.0204*G1266+35.918)</f>
        <v/>
      </c>
      <c r="J1266" s="4">
        <f>VLOOKUP(F1266,'Forecast PV'!N:O,2,FALSE)</f>
        <v/>
      </c>
      <c r="K1266" s="4">
        <f>+VLOOKUP(F1266,'Forecast Wind June'!M:N,2,FALSE)</f>
        <v/>
      </c>
      <c r="L1266" s="4">
        <f>VLOOKUP(F1266,'Forecast Load June'!H:I,2,FALSE)</f>
        <v/>
      </c>
      <c r="M1266" s="4">
        <f>VLOOKUP(A1267,'Forecast Nuclear June'!A:C,3,FALSE)</f>
        <v/>
      </c>
      <c r="N1266" s="8">
        <f>_xlfn.MINIFS('Production June'!T:T,'Production June'!Q:Q,Summary!B1266,'Production June'!R:R,Summary!D1266,'Production June'!S:S,Summary!E1266)</f>
        <v/>
      </c>
    </row>
    <row r="1267" ht="14.25" customHeight="1">
      <c r="A1267" s="16">
        <f>'Forecast Load June'!A1265</f>
        <v/>
      </c>
      <c r="B1267" s="4">
        <f>MONTH(A1267)</f>
        <v/>
      </c>
      <c r="C1267" s="4">
        <f>DAY(A1267)</f>
        <v/>
      </c>
      <c r="D1267" s="4">
        <f>WEEKDAY(A1267)</f>
        <v/>
      </c>
      <c r="E1267" s="4">
        <f>HOUR(A1267)</f>
        <v/>
      </c>
      <c r="F1267" s="4">
        <f>CONCATENATE(B1267,"-",C1267,"-",E1267)</f>
        <v/>
      </c>
      <c r="G1267" s="10">
        <f>L1267-J1267-K1267-M1267-N1267</f>
        <v/>
      </c>
      <c r="H1267" s="4">
        <f>VLOOKUP(F1267,Belpex!F:G,2,FALSE)</f>
        <v/>
      </c>
      <c r="I1267" s="7">
        <f>AVERAGE(-1*10^-8*G1267^2+0.0204*G1267+35.96,0.0204*G1267+35.918)</f>
        <v/>
      </c>
      <c r="J1267" s="4">
        <f>VLOOKUP(F1267,'Forecast PV'!N:O,2,FALSE)</f>
        <v/>
      </c>
      <c r="K1267" s="4">
        <f>+VLOOKUP(F1267,'Forecast Wind June'!M:N,2,FALSE)</f>
        <v/>
      </c>
      <c r="L1267" s="4">
        <f>VLOOKUP(F1267,'Forecast Load June'!H:I,2,FALSE)</f>
        <v/>
      </c>
      <c r="M1267" s="4">
        <f>VLOOKUP(A1268,'Forecast Nuclear June'!A:C,3,FALSE)</f>
        <v/>
      </c>
      <c r="N1267" s="8">
        <f>_xlfn.MINIFS('Production June'!T:T,'Production June'!Q:Q,Summary!B1267,'Production June'!R:R,Summary!D1267,'Production June'!S:S,Summary!E1267)</f>
        <v/>
      </c>
    </row>
    <row r="1268" ht="14.25" customHeight="1">
      <c r="A1268" s="16">
        <f>'Forecast Load June'!A1266</f>
        <v/>
      </c>
      <c r="B1268" s="4">
        <f>MONTH(A1268)</f>
        <v/>
      </c>
      <c r="C1268" s="4">
        <f>DAY(A1268)</f>
        <v/>
      </c>
      <c r="D1268" s="4">
        <f>WEEKDAY(A1268)</f>
        <v/>
      </c>
      <c r="E1268" s="4">
        <f>HOUR(A1268)</f>
        <v/>
      </c>
      <c r="F1268" s="4">
        <f>CONCATENATE(B1268,"-",C1268,"-",E1268)</f>
        <v/>
      </c>
      <c r="G1268" s="10">
        <f>L1268-J1268-K1268-M1268-N1268</f>
        <v/>
      </c>
      <c r="H1268" s="4">
        <f>VLOOKUP(F1268,Belpex!F:G,2,FALSE)</f>
        <v/>
      </c>
      <c r="I1268" s="7">
        <f>AVERAGE(-1*10^-8*G1268^2+0.0204*G1268+35.96,0.0204*G1268+35.918)</f>
        <v/>
      </c>
      <c r="J1268" s="4">
        <f>VLOOKUP(F1268,'Forecast PV'!N:O,2,FALSE)</f>
        <v/>
      </c>
      <c r="K1268" s="4">
        <f>+VLOOKUP(F1268,'Forecast Wind June'!M:N,2,FALSE)</f>
        <v/>
      </c>
      <c r="L1268" s="4">
        <f>VLOOKUP(F1268,'Forecast Load June'!H:I,2,FALSE)</f>
        <v/>
      </c>
      <c r="M1268" s="4">
        <f>VLOOKUP(A1269,'Forecast Nuclear June'!A:C,3,FALSE)</f>
        <v/>
      </c>
      <c r="N1268" s="8">
        <f>_xlfn.MINIFS('Production June'!T:T,'Production June'!Q:Q,Summary!B1268,'Production June'!R:R,Summary!D1268,'Production June'!S:S,Summary!E1268)</f>
        <v/>
      </c>
    </row>
    <row r="1269" ht="14.25" customHeight="1">
      <c r="A1269" s="16">
        <f>'Forecast Load June'!A1267</f>
        <v/>
      </c>
      <c r="B1269" s="4">
        <f>MONTH(A1269)</f>
        <v/>
      </c>
      <c r="C1269" s="4">
        <f>DAY(A1269)</f>
        <v/>
      </c>
      <c r="D1269" s="4">
        <f>WEEKDAY(A1269)</f>
        <v/>
      </c>
      <c r="E1269" s="4">
        <f>HOUR(A1269)</f>
        <v/>
      </c>
      <c r="F1269" s="4">
        <f>CONCATENATE(B1269,"-",C1269,"-",E1269)</f>
        <v/>
      </c>
      <c r="G1269" s="10">
        <f>L1269-J1269-K1269-M1269-N1269</f>
        <v/>
      </c>
      <c r="H1269" s="4">
        <f>VLOOKUP(F1269,Belpex!F:G,2,FALSE)</f>
        <v/>
      </c>
      <c r="I1269" s="7">
        <f>AVERAGE(-1*10^-8*G1269^2+0.0204*G1269+35.96,0.0204*G1269+35.918)</f>
        <v/>
      </c>
      <c r="J1269" s="4">
        <f>VLOOKUP(F1269,'Forecast PV'!N:O,2,FALSE)</f>
        <v/>
      </c>
      <c r="K1269" s="4">
        <f>+VLOOKUP(F1269,'Forecast Wind June'!M:N,2,FALSE)</f>
        <v/>
      </c>
      <c r="L1269" s="4">
        <f>VLOOKUP(F1269,'Forecast Load June'!H:I,2,FALSE)</f>
        <v/>
      </c>
      <c r="M1269" s="4">
        <f>VLOOKUP(A1270,'Forecast Nuclear June'!A:C,3,FALSE)</f>
        <v/>
      </c>
      <c r="N1269" s="8">
        <f>_xlfn.MINIFS('Production June'!T:T,'Production June'!Q:Q,Summary!B1269,'Production June'!R:R,Summary!D1269,'Production June'!S:S,Summary!E1269)</f>
        <v/>
      </c>
    </row>
    <row r="1270" ht="14.25" customHeight="1">
      <c r="A1270" s="16">
        <f>'Forecast Load June'!A1268</f>
        <v/>
      </c>
      <c r="B1270" s="4">
        <f>MONTH(A1270)</f>
        <v/>
      </c>
      <c r="C1270" s="4">
        <f>DAY(A1270)</f>
        <v/>
      </c>
      <c r="D1270" s="4">
        <f>WEEKDAY(A1270)</f>
        <v/>
      </c>
      <c r="E1270" s="4">
        <f>HOUR(A1270)</f>
        <v/>
      </c>
      <c r="F1270" s="4">
        <f>CONCATENATE(B1270,"-",C1270,"-",E1270)</f>
        <v/>
      </c>
      <c r="G1270" s="10">
        <f>L1270-J1270-K1270-M1270-N1270</f>
        <v/>
      </c>
      <c r="H1270" s="4">
        <f>VLOOKUP(F1270,Belpex!F:G,2,FALSE)</f>
        <v/>
      </c>
      <c r="I1270" s="7">
        <f>AVERAGE(-1*10^-8*G1270^2+0.0204*G1270+35.96,0.0204*G1270+35.918)</f>
        <v/>
      </c>
      <c r="J1270" s="4">
        <f>VLOOKUP(F1270,'Forecast PV'!N:O,2,FALSE)</f>
        <v/>
      </c>
      <c r="K1270" s="4">
        <f>+VLOOKUP(F1270,'Forecast Wind June'!M:N,2,FALSE)</f>
        <v/>
      </c>
      <c r="L1270" s="4">
        <f>VLOOKUP(F1270,'Forecast Load June'!H:I,2,FALSE)</f>
        <v/>
      </c>
      <c r="M1270" s="4">
        <f>VLOOKUP(A1271,'Forecast Nuclear June'!A:C,3,FALSE)</f>
        <v/>
      </c>
      <c r="N1270" s="8">
        <f>_xlfn.MINIFS('Production June'!T:T,'Production June'!Q:Q,Summary!B1270,'Production June'!R:R,Summary!D1270,'Production June'!S:S,Summary!E1270)</f>
        <v/>
      </c>
    </row>
    <row r="1271" ht="14.25" customHeight="1">
      <c r="A1271" s="16">
        <f>'Forecast Load June'!A1269</f>
        <v/>
      </c>
      <c r="B1271" s="4">
        <f>MONTH(A1271)</f>
        <v/>
      </c>
      <c r="C1271" s="4">
        <f>DAY(A1271)</f>
        <v/>
      </c>
      <c r="D1271" s="4">
        <f>WEEKDAY(A1271)</f>
        <v/>
      </c>
      <c r="E1271" s="4">
        <f>HOUR(A1271)</f>
        <v/>
      </c>
      <c r="F1271" s="4">
        <f>CONCATENATE(B1271,"-",C1271,"-",E1271)</f>
        <v/>
      </c>
      <c r="G1271" s="10">
        <f>L1271-J1271-K1271-M1271-N1271</f>
        <v/>
      </c>
      <c r="H1271" s="4">
        <f>VLOOKUP(F1271,Belpex!F:G,2,FALSE)</f>
        <v/>
      </c>
      <c r="I1271" s="7">
        <f>AVERAGE(-1*10^-8*G1271^2+0.0204*G1271+35.96,0.0204*G1271+35.918)</f>
        <v/>
      </c>
      <c r="J1271" s="4">
        <f>VLOOKUP(F1271,'Forecast PV'!N:O,2,FALSE)</f>
        <v/>
      </c>
      <c r="K1271" s="4">
        <f>+VLOOKUP(F1271,'Forecast Wind June'!M:N,2,FALSE)</f>
        <v/>
      </c>
      <c r="L1271" s="4">
        <f>VLOOKUP(F1271,'Forecast Load June'!H:I,2,FALSE)</f>
        <v/>
      </c>
      <c r="M1271" s="4">
        <f>VLOOKUP(A1272,'Forecast Nuclear June'!A:C,3,FALSE)</f>
        <v/>
      </c>
      <c r="N1271" s="8">
        <f>_xlfn.MINIFS('Production June'!T:T,'Production June'!Q:Q,Summary!B1271,'Production June'!R:R,Summary!D1271,'Production June'!S:S,Summary!E1271)</f>
        <v/>
      </c>
    </row>
    <row r="1272" ht="14.25" customHeight="1">
      <c r="A1272" s="16">
        <f>'Forecast Load June'!A1270</f>
        <v/>
      </c>
      <c r="B1272" s="4">
        <f>MONTH(A1272)</f>
        <v/>
      </c>
      <c r="C1272" s="4">
        <f>DAY(A1272)</f>
        <v/>
      </c>
      <c r="D1272" s="4">
        <f>WEEKDAY(A1272)</f>
        <v/>
      </c>
      <c r="E1272" s="4">
        <f>HOUR(A1272)</f>
        <v/>
      </c>
      <c r="F1272" s="4">
        <f>CONCATENATE(B1272,"-",C1272,"-",E1272)</f>
        <v/>
      </c>
      <c r="G1272" s="10">
        <f>L1272-J1272-K1272-M1272-N1272</f>
        <v/>
      </c>
      <c r="H1272" s="4">
        <f>VLOOKUP(F1272,Belpex!F:G,2,FALSE)</f>
        <v/>
      </c>
      <c r="I1272" s="7">
        <f>AVERAGE(-1*10^-8*G1272^2+0.0204*G1272+35.96,0.0204*G1272+35.918)</f>
        <v/>
      </c>
      <c r="J1272" s="4">
        <f>VLOOKUP(F1272,'Forecast PV'!N:O,2,FALSE)</f>
        <v/>
      </c>
      <c r="K1272" s="4">
        <f>+VLOOKUP(F1272,'Forecast Wind June'!M:N,2,FALSE)</f>
        <v/>
      </c>
      <c r="L1272" s="4">
        <f>VLOOKUP(F1272,'Forecast Load June'!H:I,2,FALSE)</f>
        <v/>
      </c>
      <c r="M1272" s="4">
        <f>VLOOKUP(A1273,'Forecast Nuclear June'!A:C,3,FALSE)</f>
        <v/>
      </c>
      <c r="N1272" s="8">
        <f>_xlfn.MINIFS('Production June'!T:T,'Production June'!Q:Q,Summary!B1272,'Production June'!R:R,Summary!D1272,'Production June'!S:S,Summary!E1272)</f>
        <v/>
      </c>
    </row>
    <row r="1273" ht="14.25" customHeight="1">
      <c r="A1273" s="16">
        <f>'Forecast Load June'!A1271</f>
        <v/>
      </c>
      <c r="B1273" s="4">
        <f>MONTH(A1273)</f>
        <v/>
      </c>
      <c r="C1273" s="4">
        <f>DAY(A1273)</f>
        <v/>
      </c>
      <c r="D1273" s="4">
        <f>WEEKDAY(A1273)</f>
        <v/>
      </c>
      <c r="E1273" s="4">
        <f>HOUR(A1273)</f>
        <v/>
      </c>
      <c r="F1273" s="4">
        <f>CONCATENATE(B1273,"-",C1273,"-",E1273)</f>
        <v/>
      </c>
      <c r="G1273" s="10">
        <f>L1273-J1273-K1273-M1273-N1273</f>
        <v/>
      </c>
      <c r="H1273" s="4">
        <f>VLOOKUP(F1273,Belpex!F:G,2,FALSE)</f>
        <v/>
      </c>
      <c r="I1273" s="7">
        <f>AVERAGE(-1*10^-8*G1273^2+0.0204*G1273+35.96,0.0204*G1273+35.918)</f>
        <v/>
      </c>
      <c r="J1273" s="4">
        <f>VLOOKUP(F1273,'Forecast PV'!N:O,2,FALSE)</f>
        <v/>
      </c>
      <c r="K1273" s="4">
        <f>+VLOOKUP(F1273,'Forecast Wind June'!M:N,2,FALSE)</f>
        <v/>
      </c>
      <c r="L1273" s="4">
        <f>VLOOKUP(F1273,'Forecast Load June'!H:I,2,FALSE)</f>
        <v/>
      </c>
      <c r="M1273" s="4">
        <f>VLOOKUP(A1274,'Forecast Nuclear June'!A:C,3,FALSE)</f>
        <v/>
      </c>
      <c r="N1273" s="8">
        <f>_xlfn.MINIFS('Production June'!T:T,'Production June'!Q:Q,Summary!B1273,'Production June'!R:R,Summary!D1273,'Production June'!S:S,Summary!E1273)</f>
        <v/>
      </c>
    </row>
    <row r="1274" ht="14.25" customHeight="1">
      <c r="A1274" s="16">
        <f>'Forecast Load June'!A1272</f>
        <v/>
      </c>
      <c r="B1274" s="4">
        <f>MONTH(A1274)</f>
        <v/>
      </c>
      <c r="C1274" s="4">
        <f>DAY(A1274)</f>
        <v/>
      </c>
      <c r="D1274" s="4">
        <f>WEEKDAY(A1274)</f>
        <v/>
      </c>
      <c r="E1274" s="4">
        <f>HOUR(A1274)</f>
        <v/>
      </c>
      <c r="F1274" s="4">
        <f>CONCATENATE(B1274,"-",C1274,"-",E1274)</f>
        <v/>
      </c>
      <c r="G1274" s="10">
        <f>L1274-J1274-K1274-M1274-N1274</f>
        <v/>
      </c>
      <c r="H1274" s="4">
        <f>VLOOKUP(F1274,Belpex!F:G,2,FALSE)</f>
        <v/>
      </c>
      <c r="I1274" s="7">
        <f>AVERAGE(-1*10^-8*G1274^2+0.0204*G1274+35.96,0.0204*G1274+35.918)</f>
        <v/>
      </c>
      <c r="J1274" s="4">
        <f>VLOOKUP(F1274,'Forecast PV'!N:O,2,FALSE)</f>
        <v/>
      </c>
      <c r="K1274" s="4">
        <f>+VLOOKUP(F1274,'Forecast Wind June'!M:N,2,FALSE)</f>
        <v/>
      </c>
      <c r="L1274" s="4">
        <f>VLOOKUP(F1274,'Forecast Load June'!H:I,2,FALSE)</f>
        <v/>
      </c>
      <c r="M1274" s="4">
        <f>VLOOKUP(A1275,'Forecast Nuclear June'!A:C,3,FALSE)</f>
        <v/>
      </c>
      <c r="N1274" s="8">
        <f>_xlfn.MINIFS('Production June'!T:T,'Production June'!Q:Q,Summary!B1274,'Production June'!R:R,Summary!D1274,'Production June'!S:S,Summary!E1274)</f>
        <v/>
      </c>
    </row>
    <row r="1275" ht="14.25" customHeight="1">
      <c r="A1275" s="16">
        <f>'Forecast Load June'!A1273</f>
        <v/>
      </c>
      <c r="B1275" s="4">
        <f>MONTH(A1275)</f>
        <v/>
      </c>
      <c r="C1275" s="4">
        <f>DAY(A1275)</f>
        <v/>
      </c>
      <c r="D1275" s="4">
        <f>WEEKDAY(A1275)</f>
        <v/>
      </c>
      <c r="E1275" s="4">
        <f>HOUR(A1275)</f>
        <v/>
      </c>
      <c r="F1275" s="4">
        <f>CONCATENATE(B1275,"-",C1275,"-",E1275)</f>
        <v/>
      </c>
      <c r="G1275" s="10">
        <f>L1275-J1275-K1275-M1275-N1275</f>
        <v/>
      </c>
      <c r="H1275" s="4">
        <f>VLOOKUP(F1275,Belpex!F:G,2,FALSE)</f>
        <v/>
      </c>
      <c r="I1275" s="7">
        <f>AVERAGE(-1*10^-8*G1275^2+0.0204*G1275+35.96,0.0204*G1275+35.918)</f>
        <v/>
      </c>
      <c r="J1275" s="4">
        <f>VLOOKUP(F1275,'Forecast PV'!N:O,2,FALSE)</f>
        <v/>
      </c>
      <c r="K1275" s="4">
        <f>+VLOOKUP(F1275,'Forecast Wind June'!M:N,2,FALSE)</f>
        <v/>
      </c>
      <c r="L1275" s="4">
        <f>VLOOKUP(F1275,'Forecast Load June'!H:I,2,FALSE)</f>
        <v/>
      </c>
      <c r="M1275" s="4">
        <f>VLOOKUP(A1276,'Forecast Nuclear June'!A:C,3,FALSE)</f>
        <v/>
      </c>
      <c r="N1275" s="8">
        <f>_xlfn.MINIFS('Production June'!T:T,'Production June'!Q:Q,Summary!B1275,'Production June'!R:R,Summary!D1275,'Production June'!S:S,Summary!E1275)</f>
        <v/>
      </c>
    </row>
    <row r="1276" ht="14.25" customHeight="1">
      <c r="A1276" s="16">
        <f>'Forecast Load June'!A1274</f>
        <v/>
      </c>
      <c r="B1276" s="4">
        <f>MONTH(A1276)</f>
        <v/>
      </c>
      <c r="C1276" s="4">
        <f>DAY(A1276)</f>
        <v/>
      </c>
      <c r="D1276" s="4">
        <f>WEEKDAY(A1276)</f>
        <v/>
      </c>
      <c r="E1276" s="4">
        <f>HOUR(A1276)</f>
        <v/>
      </c>
      <c r="F1276" s="4">
        <f>CONCATENATE(B1276,"-",C1276,"-",E1276)</f>
        <v/>
      </c>
      <c r="G1276" s="10">
        <f>L1276-J1276-K1276-M1276-N1276</f>
        <v/>
      </c>
      <c r="H1276" s="4">
        <f>VLOOKUP(F1276,Belpex!F:G,2,FALSE)</f>
        <v/>
      </c>
      <c r="I1276" s="7">
        <f>AVERAGE(-1*10^-8*G1276^2+0.0204*G1276+35.96,0.0204*G1276+35.918)</f>
        <v/>
      </c>
      <c r="J1276" s="4">
        <f>VLOOKUP(F1276,'Forecast PV'!N:O,2,FALSE)</f>
        <v/>
      </c>
      <c r="K1276" s="4">
        <f>+VLOOKUP(F1276,'Forecast Wind June'!M:N,2,FALSE)</f>
        <v/>
      </c>
      <c r="L1276" s="4">
        <f>VLOOKUP(F1276,'Forecast Load June'!H:I,2,FALSE)</f>
        <v/>
      </c>
      <c r="M1276" s="4">
        <f>VLOOKUP(A1277,'Forecast Nuclear June'!A:C,3,FALSE)</f>
        <v/>
      </c>
      <c r="N1276" s="8">
        <f>_xlfn.MINIFS('Production June'!T:T,'Production June'!Q:Q,Summary!B1276,'Production June'!R:R,Summary!D1276,'Production June'!S:S,Summary!E1276)</f>
        <v/>
      </c>
    </row>
    <row r="1277" ht="14.25" customHeight="1">
      <c r="A1277" s="16">
        <f>'Forecast Load June'!A1275</f>
        <v/>
      </c>
      <c r="B1277" s="4">
        <f>MONTH(A1277)</f>
        <v/>
      </c>
      <c r="C1277" s="4">
        <f>DAY(A1277)</f>
        <v/>
      </c>
      <c r="D1277" s="4">
        <f>WEEKDAY(A1277)</f>
        <v/>
      </c>
      <c r="E1277" s="4">
        <f>HOUR(A1277)</f>
        <v/>
      </c>
      <c r="F1277" s="4">
        <f>CONCATENATE(B1277,"-",C1277,"-",E1277)</f>
        <v/>
      </c>
      <c r="G1277" s="10">
        <f>L1277-J1277-K1277-M1277-N1277</f>
        <v/>
      </c>
      <c r="H1277" s="4">
        <f>VLOOKUP(F1277,Belpex!F:G,2,FALSE)</f>
        <v/>
      </c>
      <c r="I1277" s="7">
        <f>AVERAGE(-1*10^-8*G1277^2+0.0204*G1277+35.96,0.0204*G1277+35.918)</f>
        <v/>
      </c>
      <c r="J1277" s="4">
        <f>VLOOKUP(F1277,'Forecast PV'!N:O,2,FALSE)</f>
        <v/>
      </c>
      <c r="K1277" s="4">
        <f>+VLOOKUP(F1277,'Forecast Wind June'!M:N,2,FALSE)</f>
        <v/>
      </c>
      <c r="L1277" s="4">
        <f>VLOOKUP(F1277,'Forecast Load June'!H:I,2,FALSE)</f>
        <v/>
      </c>
      <c r="M1277" s="4">
        <f>VLOOKUP(A1278,'Forecast Nuclear June'!A:C,3,FALSE)</f>
        <v/>
      </c>
      <c r="N1277" s="8">
        <f>_xlfn.MINIFS('Production June'!T:T,'Production June'!Q:Q,Summary!B1277,'Production June'!R:R,Summary!D1277,'Production June'!S:S,Summary!E1277)</f>
        <v/>
      </c>
    </row>
    <row r="1278" ht="14.25" customHeight="1">
      <c r="A1278" s="16">
        <f>'Forecast Load June'!A1276</f>
        <v/>
      </c>
      <c r="B1278" s="4">
        <f>MONTH(A1278)</f>
        <v/>
      </c>
      <c r="C1278" s="4">
        <f>DAY(A1278)</f>
        <v/>
      </c>
      <c r="D1278" s="4">
        <f>WEEKDAY(A1278)</f>
        <v/>
      </c>
      <c r="E1278" s="4">
        <f>HOUR(A1278)</f>
        <v/>
      </c>
      <c r="F1278" s="4">
        <f>CONCATENATE(B1278,"-",C1278,"-",E1278)</f>
        <v/>
      </c>
      <c r="G1278" s="10">
        <f>L1278-J1278-K1278-M1278-N1278</f>
        <v/>
      </c>
      <c r="H1278" s="4">
        <f>VLOOKUP(F1278,Belpex!F:G,2,FALSE)</f>
        <v/>
      </c>
      <c r="I1278" s="7">
        <f>AVERAGE(-1*10^-8*G1278^2+0.0204*G1278+35.96,0.0204*G1278+35.918)</f>
        <v/>
      </c>
      <c r="J1278" s="4">
        <f>VLOOKUP(F1278,'Forecast PV'!N:O,2,FALSE)</f>
        <v/>
      </c>
      <c r="K1278" s="4">
        <f>+VLOOKUP(F1278,'Forecast Wind June'!M:N,2,FALSE)</f>
        <v/>
      </c>
      <c r="L1278" s="4">
        <f>VLOOKUP(F1278,'Forecast Load June'!H:I,2,FALSE)</f>
        <v/>
      </c>
      <c r="M1278" s="4">
        <f>VLOOKUP(A1279,'Forecast Nuclear June'!A:C,3,FALSE)</f>
        <v/>
      </c>
      <c r="N1278" s="8">
        <f>_xlfn.MINIFS('Production June'!T:T,'Production June'!Q:Q,Summary!B1278,'Production June'!R:R,Summary!D1278,'Production June'!S:S,Summary!E1278)</f>
        <v/>
      </c>
    </row>
    <row r="1279" ht="14.25" customHeight="1">
      <c r="A1279" s="16">
        <f>'Forecast Load June'!A1277</f>
        <v/>
      </c>
      <c r="B1279" s="4">
        <f>MONTH(A1279)</f>
        <v/>
      </c>
      <c r="C1279" s="4">
        <f>DAY(A1279)</f>
        <v/>
      </c>
      <c r="D1279" s="4">
        <f>WEEKDAY(A1279)</f>
        <v/>
      </c>
      <c r="E1279" s="4">
        <f>HOUR(A1279)</f>
        <v/>
      </c>
      <c r="F1279" s="4">
        <f>CONCATENATE(B1279,"-",C1279,"-",E1279)</f>
        <v/>
      </c>
      <c r="G1279" s="10">
        <f>L1279-J1279-K1279-M1279-N1279</f>
        <v/>
      </c>
      <c r="H1279" s="4">
        <f>VLOOKUP(F1279,Belpex!F:G,2,FALSE)</f>
        <v/>
      </c>
      <c r="I1279" s="7">
        <f>AVERAGE(-1*10^-8*G1279^2+0.0204*G1279+35.96,0.0204*G1279+35.918)</f>
        <v/>
      </c>
      <c r="J1279" s="4">
        <f>VLOOKUP(F1279,'Forecast PV'!N:O,2,FALSE)</f>
        <v/>
      </c>
      <c r="K1279" s="4">
        <f>+VLOOKUP(F1279,'Forecast Wind June'!M:N,2,FALSE)</f>
        <v/>
      </c>
      <c r="L1279" s="4">
        <f>VLOOKUP(F1279,'Forecast Load June'!H:I,2,FALSE)</f>
        <v/>
      </c>
      <c r="M1279" s="4">
        <f>VLOOKUP(A1280,'Forecast Nuclear June'!A:C,3,FALSE)</f>
        <v/>
      </c>
      <c r="N1279" s="8">
        <f>_xlfn.MINIFS('Production June'!T:T,'Production June'!Q:Q,Summary!B1279,'Production June'!R:R,Summary!D1279,'Production June'!S:S,Summary!E1279)</f>
        <v/>
      </c>
    </row>
    <row r="1280" ht="14.25" customHeight="1">
      <c r="A1280" s="16">
        <f>'Forecast Load June'!A1278</f>
        <v/>
      </c>
      <c r="B1280" s="4">
        <f>MONTH(A1280)</f>
        <v/>
      </c>
      <c r="C1280" s="4">
        <f>DAY(A1280)</f>
        <v/>
      </c>
      <c r="D1280" s="4">
        <f>WEEKDAY(A1280)</f>
        <v/>
      </c>
      <c r="E1280" s="4">
        <f>HOUR(A1280)</f>
        <v/>
      </c>
      <c r="F1280" s="4">
        <f>CONCATENATE(B1280,"-",C1280,"-",E1280)</f>
        <v/>
      </c>
      <c r="G1280" s="10">
        <f>L1280-J1280-K1280-M1280-N1280</f>
        <v/>
      </c>
      <c r="H1280" s="4">
        <f>VLOOKUP(F1280,Belpex!F:G,2,FALSE)</f>
        <v/>
      </c>
      <c r="I1280" s="7">
        <f>AVERAGE(-1*10^-8*G1280^2+0.0204*G1280+35.96,0.0204*G1280+35.918)</f>
        <v/>
      </c>
      <c r="J1280" s="4">
        <f>VLOOKUP(F1280,'Forecast PV'!N:O,2,FALSE)</f>
        <v/>
      </c>
      <c r="K1280" s="4">
        <f>+VLOOKUP(F1280,'Forecast Wind June'!M:N,2,FALSE)</f>
        <v/>
      </c>
      <c r="L1280" s="4">
        <f>VLOOKUP(F1280,'Forecast Load June'!H:I,2,FALSE)</f>
        <v/>
      </c>
      <c r="M1280" s="4">
        <f>VLOOKUP(A1281,'Forecast Nuclear June'!A:C,3,FALSE)</f>
        <v/>
      </c>
      <c r="N1280" s="8">
        <f>_xlfn.MINIFS('Production June'!T:T,'Production June'!Q:Q,Summary!B1280,'Production June'!R:R,Summary!D1280,'Production June'!S:S,Summary!E1280)</f>
        <v/>
      </c>
    </row>
    <row r="1281" ht="14.25" customHeight="1">
      <c r="A1281" s="16">
        <f>'Forecast Load June'!A1279</f>
        <v/>
      </c>
      <c r="B1281" s="4">
        <f>MONTH(A1281)</f>
        <v/>
      </c>
      <c r="C1281" s="4">
        <f>DAY(A1281)</f>
        <v/>
      </c>
      <c r="D1281" s="4">
        <f>WEEKDAY(A1281)</f>
        <v/>
      </c>
      <c r="E1281" s="4">
        <f>HOUR(A1281)</f>
        <v/>
      </c>
      <c r="F1281" s="4">
        <f>CONCATENATE(B1281,"-",C1281,"-",E1281)</f>
        <v/>
      </c>
      <c r="G1281" s="10">
        <f>L1281-J1281-K1281-M1281-N1281</f>
        <v/>
      </c>
      <c r="H1281" s="4">
        <f>VLOOKUP(F1281,Belpex!F:G,2,FALSE)</f>
        <v/>
      </c>
      <c r="I1281" s="7">
        <f>AVERAGE(-1*10^-8*G1281^2+0.0204*G1281+35.96,0.0204*G1281+35.918)</f>
        <v/>
      </c>
      <c r="J1281" s="4">
        <f>VLOOKUP(F1281,'Forecast PV'!N:O,2,FALSE)</f>
        <v/>
      </c>
      <c r="K1281" s="4">
        <f>+VLOOKUP(F1281,'Forecast Wind June'!M:N,2,FALSE)</f>
        <v/>
      </c>
      <c r="L1281" s="4">
        <f>VLOOKUP(F1281,'Forecast Load June'!H:I,2,FALSE)</f>
        <v/>
      </c>
      <c r="M1281" s="4">
        <f>VLOOKUP(A1282,'Forecast Nuclear June'!A:C,3,FALSE)</f>
        <v/>
      </c>
      <c r="N1281" s="8">
        <f>_xlfn.MINIFS('Production June'!T:T,'Production June'!Q:Q,Summary!B1281,'Production June'!R:R,Summary!D1281,'Production June'!S:S,Summary!E1281)</f>
        <v/>
      </c>
    </row>
    <row r="1282" ht="14.25" customHeight="1">
      <c r="A1282" s="16">
        <f>'Forecast Load June'!A1280</f>
        <v/>
      </c>
      <c r="B1282" s="4">
        <f>MONTH(A1282)</f>
        <v/>
      </c>
      <c r="C1282" s="4">
        <f>DAY(A1282)</f>
        <v/>
      </c>
      <c r="D1282" s="4">
        <f>WEEKDAY(A1282)</f>
        <v/>
      </c>
      <c r="E1282" s="4">
        <f>HOUR(A1282)</f>
        <v/>
      </c>
      <c r="F1282" s="4">
        <f>CONCATENATE(B1282,"-",C1282,"-",E1282)</f>
        <v/>
      </c>
      <c r="G1282" s="10">
        <f>L1282-J1282-K1282-M1282-N1282</f>
        <v/>
      </c>
      <c r="H1282" s="4">
        <f>VLOOKUP(F1282,Belpex!F:G,2,FALSE)</f>
        <v/>
      </c>
      <c r="I1282" s="7">
        <f>AVERAGE(-1*10^-8*G1282^2+0.0204*G1282+35.96,0.0204*G1282+35.918)</f>
        <v/>
      </c>
      <c r="J1282" s="4">
        <f>VLOOKUP(F1282,'Forecast PV'!N:O,2,FALSE)</f>
        <v/>
      </c>
      <c r="K1282" s="4">
        <f>+VLOOKUP(F1282,'Forecast Wind June'!M:N,2,FALSE)</f>
        <v/>
      </c>
      <c r="L1282" s="4">
        <f>VLOOKUP(F1282,'Forecast Load June'!H:I,2,FALSE)</f>
        <v/>
      </c>
      <c r="M1282" s="4">
        <f>VLOOKUP(A1283,'Forecast Nuclear June'!A:C,3,FALSE)</f>
        <v/>
      </c>
      <c r="N1282" s="8">
        <f>_xlfn.MINIFS('Production June'!T:T,'Production June'!Q:Q,Summary!B1282,'Production June'!R:R,Summary!D1282,'Production June'!S:S,Summary!E1282)</f>
        <v/>
      </c>
    </row>
    <row r="1283" ht="14.25" customHeight="1">
      <c r="A1283" s="16">
        <f>'Forecast Load June'!A1281</f>
        <v/>
      </c>
      <c r="B1283" s="4">
        <f>MONTH(A1283)</f>
        <v/>
      </c>
      <c r="C1283" s="4">
        <f>DAY(A1283)</f>
        <v/>
      </c>
      <c r="D1283" s="4">
        <f>WEEKDAY(A1283)</f>
        <v/>
      </c>
      <c r="E1283" s="4">
        <f>HOUR(A1283)</f>
        <v/>
      </c>
      <c r="F1283" s="4">
        <f>CONCATENATE(B1283,"-",C1283,"-",E1283)</f>
        <v/>
      </c>
      <c r="G1283" s="10">
        <f>L1283-J1283-K1283-M1283-N1283</f>
        <v/>
      </c>
      <c r="H1283" s="4">
        <f>VLOOKUP(F1283,Belpex!F:G,2,FALSE)</f>
        <v/>
      </c>
      <c r="I1283" s="7">
        <f>AVERAGE(-1*10^-8*G1283^2+0.0204*G1283+35.96,0.0204*G1283+35.918)</f>
        <v/>
      </c>
      <c r="J1283" s="4">
        <f>VLOOKUP(F1283,'Forecast PV'!N:O,2,FALSE)</f>
        <v/>
      </c>
      <c r="K1283" s="4">
        <f>+VLOOKUP(F1283,'Forecast Wind June'!M:N,2,FALSE)</f>
        <v/>
      </c>
      <c r="L1283" s="4">
        <f>VLOOKUP(F1283,'Forecast Load June'!H:I,2,FALSE)</f>
        <v/>
      </c>
      <c r="M1283" s="4">
        <f>VLOOKUP(A1284,'Forecast Nuclear June'!A:C,3,FALSE)</f>
        <v/>
      </c>
      <c r="N1283" s="8">
        <f>_xlfn.MINIFS('Production June'!T:T,'Production June'!Q:Q,Summary!B1283,'Production June'!R:R,Summary!D1283,'Production June'!S:S,Summary!E1283)</f>
        <v/>
      </c>
    </row>
    <row r="1284" ht="14.25" customHeight="1">
      <c r="A1284" s="16">
        <f>'Forecast Load June'!A1282</f>
        <v/>
      </c>
      <c r="B1284" s="4">
        <f>MONTH(A1284)</f>
        <v/>
      </c>
      <c r="C1284" s="4">
        <f>DAY(A1284)</f>
        <v/>
      </c>
      <c r="D1284" s="4">
        <f>WEEKDAY(A1284)</f>
        <v/>
      </c>
      <c r="E1284" s="4">
        <f>HOUR(A1284)</f>
        <v/>
      </c>
      <c r="F1284" s="4">
        <f>CONCATENATE(B1284,"-",C1284,"-",E1284)</f>
        <v/>
      </c>
      <c r="G1284" s="10">
        <f>L1284-J1284-K1284-M1284-N1284</f>
        <v/>
      </c>
      <c r="H1284" s="4">
        <f>VLOOKUP(F1284,Belpex!F:G,2,FALSE)</f>
        <v/>
      </c>
      <c r="I1284" s="7">
        <f>AVERAGE(-1*10^-8*G1284^2+0.0204*G1284+35.96,0.0204*G1284+35.918)</f>
        <v/>
      </c>
      <c r="J1284" s="4">
        <f>VLOOKUP(F1284,'Forecast PV'!N:O,2,FALSE)</f>
        <v/>
      </c>
      <c r="K1284" s="4">
        <f>+VLOOKUP(F1284,'Forecast Wind June'!M:N,2,FALSE)</f>
        <v/>
      </c>
      <c r="L1284" s="4">
        <f>VLOOKUP(F1284,'Forecast Load June'!H:I,2,FALSE)</f>
        <v/>
      </c>
      <c r="M1284" s="4">
        <f>VLOOKUP(A1285,'Forecast Nuclear June'!A:C,3,FALSE)</f>
        <v/>
      </c>
      <c r="N1284" s="8">
        <f>_xlfn.MINIFS('Production June'!T:T,'Production June'!Q:Q,Summary!B1284,'Production June'!R:R,Summary!D1284,'Production June'!S:S,Summary!E1284)</f>
        <v/>
      </c>
    </row>
    <row r="1285" ht="14.25" customHeight="1">
      <c r="A1285" s="16">
        <f>'Forecast Load June'!A1283</f>
        <v/>
      </c>
      <c r="B1285" s="4">
        <f>MONTH(A1285)</f>
        <v/>
      </c>
      <c r="C1285" s="4">
        <f>DAY(A1285)</f>
        <v/>
      </c>
      <c r="D1285" s="4">
        <f>WEEKDAY(A1285)</f>
        <v/>
      </c>
      <c r="E1285" s="4">
        <f>HOUR(A1285)</f>
        <v/>
      </c>
      <c r="F1285" s="4">
        <f>CONCATENATE(B1285,"-",C1285,"-",E1285)</f>
        <v/>
      </c>
      <c r="G1285" s="10">
        <f>L1285-J1285-K1285-M1285-N1285</f>
        <v/>
      </c>
      <c r="H1285" s="4">
        <f>VLOOKUP(F1285,Belpex!F:G,2,FALSE)</f>
        <v/>
      </c>
      <c r="I1285" s="7">
        <f>AVERAGE(-1*10^-8*G1285^2+0.0204*G1285+35.96,0.0204*G1285+35.918)</f>
        <v/>
      </c>
      <c r="J1285" s="4">
        <f>VLOOKUP(F1285,'Forecast PV'!N:O,2,FALSE)</f>
        <v/>
      </c>
      <c r="K1285" s="4">
        <f>+VLOOKUP(F1285,'Forecast Wind June'!M:N,2,FALSE)</f>
        <v/>
      </c>
      <c r="L1285" s="4">
        <f>VLOOKUP(F1285,'Forecast Load June'!H:I,2,FALSE)</f>
        <v/>
      </c>
      <c r="M1285" s="4">
        <f>VLOOKUP(A1286,'Forecast Nuclear June'!A:C,3,FALSE)</f>
        <v/>
      </c>
      <c r="N1285" s="8">
        <f>_xlfn.MINIFS('Production June'!T:T,'Production June'!Q:Q,Summary!B1285,'Production June'!R:R,Summary!D1285,'Production June'!S:S,Summary!E1285)</f>
        <v/>
      </c>
    </row>
    <row r="1286" ht="14.25" customHeight="1">
      <c r="A1286" s="16">
        <f>'Forecast Load June'!A1284</f>
        <v/>
      </c>
      <c r="B1286" s="4">
        <f>MONTH(A1286)</f>
        <v/>
      </c>
      <c r="C1286" s="4">
        <f>DAY(A1286)</f>
        <v/>
      </c>
      <c r="D1286" s="4">
        <f>WEEKDAY(A1286)</f>
        <v/>
      </c>
      <c r="E1286" s="4">
        <f>HOUR(A1286)</f>
        <v/>
      </c>
      <c r="F1286" s="4">
        <f>CONCATENATE(B1286,"-",C1286,"-",E1286)</f>
        <v/>
      </c>
      <c r="G1286" s="10">
        <f>L1286-J1286-K1286-M1286-N1286</f>
        <v/>
      </c>
      <c r="H1286" s="4">
        <f>VLOOKUP(F1286,Belpex!F:G,2,FALSE)</f>
        <v/>
      </c>
      <c r="I1286" s="7">
        <f>AVERAGE(-1*10^-8*G1286^2+0.0204*G1286+35.96,0.0204*G1286+35.918)</f>
        <v/>
      </c>
      <c r="J1286" s="4">
        <f>VLOOKUP(F1286,'Forecast PV'!N:O,2,FALSE)</f>
        <v/>
      </c>
      <c r="K1286" s="4">
        <f>+VLOOKUP(F1286,'Forecast Wind June'!M:N,2,FALSE)</f>
        <v/>
      </c>
      <c r="L1286" s="4">
        <f>VLOOKUP(F1286,'Forecast Load June'!H:I,2,FALSE)</f>
        <v/>
      </c>
      <c r="M1286" s="4">
        <f>VLOOKUP(A1287,'Forecast Nuclear June'!A:C,3,FALSE)</f>
        <v/>
      </c>
      <c r="N1286" s="8">
        <f>_xlfn.MINIFS('Production June'!T:T,'Production June'!Q:Q,Summary!B1286,'Production June'!R:R,Summary!D1286,'Production June'!S:S,Summary!E1286)</f>
        <v/>
      </c>
    </row>
    <row r="1287" ht="14.25" customHeight="1">
      <c r="A1287" s="16">
        <f>'Forecast Load June'!A1285</f>
        <v/>
      </c>
      <c r="B1287" s="4">
        <f>MONTH(A1287)</f>
        <v/>
      </c>
      <c r="C1287" s="4">
        <f>DAY(A1287)</f>
        <v/>
      </c>
      <c r="D1287" s="4">
        <f>WEEKDAY(A1287)</f>
        <v/>
      </c>
      <c r="E1287" s="4">
        <f>HOUR(A1287)</f>
        <v/>
      </c>
      <c r="F1287" s="4">
        <f>CONCATENATE(B1287,"-",C1287,"-",E1287)</f>
        <v/>
      </c>
      <c r="G1287" s="10">
        <f>L1287-J1287-K1287-M1287-N1287</f>
        <v/>
      </c>
      <c r="H1287" s="4">
        <f>VLOOKUP(F1287,Belpex!F:G,2,FALSE)</f>
        <v/>
      </c>
      <c r="I1287" s="7">
        <f>AVERAGE(-1*10^-8*G1287^2+0.0204*G1287+35.96,0.0204*G1287+35.918)</f>
        <v/>
      </c>
      <c r="J1287" s="4">
        <f>VLOOKUP(F1287,'Forecast PV'!N:O,2,FALSE)</f>
        <v/>
      </c>
      <c r="K1287" s="4">
        <f>+VLOOKUP(F1287,'Forecast Wind June'!M:N,2,FALSE)</f>
        <v/>
      </c>
      <c r="L1287" s="4">
        <f>VLOOKUP(F1287,'Forecast Load June'!H:I,2,FALSE)</f>
        <v/>
      </c>
      <c r="M1287" s="4">
        <f>VLOOKUP(A1288,'Forecast Nuclear June'!A:C,3,FALSE)</f>
        <v/>
      </c>
      <c r="N1287" s="8">
        <f>_xlfn.MINIFS('Production June'!T:T,'Production June'!Q:Q,Summary!B1287,'Production June'!R:R,Summary!D1287,'Production June'!S:S,Summary!E1287)</f>
        <v/>
      </c>
    </row>
    <row r="1288" ht="14.25" customHeight="1">
      <c r="A1288" s="16">
        <f>'Forecast Load June'!A1286</f>
        <v/>
      </c>
      <c r="B1288" s="4">
        <f>MONTH(A1288)</f>
        <v/>
      </c>
      <c r="C1288" s="4">
        <f>DAY(A1288)</f>
        <v/>
      </c>
      <c r="D1288" s="4">
        <f>WEEKDAY(A1288)</f>
        <v/>
      </c>
      <c r="E1288" s="4">
        <f>HOUR(A1288)</f>
        <v/>
      </c>
      <c r="F1288" s="4">
        <f>CONCATENATE(B1288,"-",C1288,"-",E1288)</f>
        <v/>
      </c>
      <c r="G1288" s="10">
        <f>L1288-J1288-K1288-M1288-N1288</f>
        <v/>
      </c>
      <c r="H1288" s="4">
        <f>VLOOKUP(F1288,Belpex!F:G,2,FALSE)</f>
        <v/>
      </c>
      <c r="I1288" s="7">
        <f>AVERAGE(-1*10^-8*G1288^2+0.0204*G1288+35.96,0.0204*G1288+35.918)</f>
        <v/>
      </c>
      <c r="J1288" s="4">
        <f>VLOOKUP(F1288,'Forecast PV'!N:O,2,FALSE)</f>
        <v/>
      </c>
      <c r="K1288" s="4">
        <f>+VLOOKUP(F1288,'Forecast Wind June'!M:N,2,FALSE)</f>
        <v/>
      </c>
      <c r="L1288" s="4">
        <f>VLOOKUP(F1288,'Forecast Load June'!H:I,2,FALSE)</f>
        <v/>
      </c>
      <c r="M1288" s="4">
        <f>VLOOKUP(A1289,'Forecast Nuclear June'!A:C,3,FALSE)</f>
        <v/>
      </c>
      <c r="N1288" s="8">
        <f>_xlfn.MINIFS('Production June'!T:T,'Production June'!Q:Q,Summary!B1288,'Production June'!R:R,Summary!D1288,'Production June'!S:S,Summary!E1288)</f>
        <v/>
      </c>
    </row>
    <row r="1289" ht="14.25" customHeight="1">
      <c r="A1289" s="16">
        <f>'Forecast Load June'!A1287</f>
        <v/>
      </c>
      <c r="B1289" s="4">
        <f>MONTH(A1289)</f>
        <v/>
      </c>
      <c r="C1289" s="4">
        <f>DAY(A1289)</f>
        <v/>
      </c>
      <c r="D1289" s="4">
        <f>WEEKDAY(A1289)</f>
        <v/>
      </c>
      <c r="E1289" s="4">
        <f>HOUR(A1289)</f>
        <v/>
      </c>
      <c r="F1289" s="4">
        <f>CONCATENATE(B1289,"-",C1289,"-",E1289)</f>
        <v/>
      </c>
      <c r="G1289" s="10">
        <f>L1289-J1289-K1289-M1289-N1289</f>
        <v/>
      </c>
      <c r="H1289" s="4">
        <f>VLOOKUP(F1289,Belpex!F:G,2,FALSE)</f>
        <v/>
      </c>
      <c r="I1289" s="7">
        <f>AVERAGE(-1*10^-8*G1289^2+0.0204*G1289+35.96,0.0204*G1289+35.918)</f>
        <v/>
      </c>
      <c r="J1289" s="4">
        <f>VLOOKUP(F1289,'Forecast PV'!N:O,2,FALSE)</f>
        <v/>
      </c>
      <c r="K1289" s="4">
        <f>+VLOOKUP(F1289,'Forecast Wind June'!M:N,2,FALSE)</f>
        <v/>
      </c>
      <c r="L1289" s="4">
        <f>VLOOKUP(F1289,'Forecast Load June'!H:I,2,FALSE)</f>
        <v/>
      </c>
      <c r="M1289" s="4">
        <f>VLOOKUP(A1290,'Forecast Nuclear June'!A:C,3,FALSE)</f>
        <v/>
      </c>
      <c r="N1289" s="8">
        <f>_xlfn.MINIFS('Production June'!T:T,'Production June'!Q:Q,Summary!B1289,'Production June'!R:R,Summary!D1289,'Production June'!S:S,Summary!E1289)</f>
        <v/>
      </c>
    </row>
    <row r="1290" ht="14.25" customHeight="1">
      <c r="A1290" s="16">
        <f>'Forecast Load June'!A1288</f>
        <v/>
      </c>
      <c r="B1290" s="4">
        <f>MONTH(A1290)</f>
        <v/>
      </c>
      <c r="C1290" s="4">
        <f>DAY(A1290)</f>
        <v/>
      </c>
      <c r="D1290" s="4">
        <f>WEEKDAY(A1290)</f>
        <v/>
      </c>
      <c r="E1290" s="4">
        <f>HOUR(A1290)</f>
        <v/>
      </c>
      <c r="F1290" s="4">
        <f>CONCATENATE(B1290,"-",C1290,"-",E1290)</f>
        <v/>
      </c>
      <c r="G1290" s="10">
        <f>L1290-J1290-K1290-M1290-N1290</f>
        <v/>
      </c>
      <c r="H1290" s="4">
        <f>VLOOKUP(F1290,Belpex!F:G,2,FALSE)</f>
        <v/>
      </c>
      <c r="I1290" s="7">
        <f>AVERAGE(-1*10^-8*G1290^2+0.0204*G1290+35.96,0.0204*G1290+35.918)</f>
        <v/>
      </c>
      <c r="J1290" s="4">
        <f>VLOOKUP(F1290,'Forecast PV'!N:O,2,FALSE)</f>
        <v/>
      </c>
      <c r="K1290" s="4">
        <f>+VLOOKUP(F1290,'Forecast Wind June'!M:N,2,FALSE)</f>
        <v/>
      </c>
      <c r="L1290" s="4">
        <f>VLOOKUP(F1290,'Forecast Load June'!H:I,2,FALSE)</f>
        <v/>
      </c>
      <c r="M1290" s="4">
        <f>VLOOKUP(A1291,'Forecast Nuclear June'!A:C,3,FALSE)</f>
        <v/>
      </c>
      <c r="N1290" s="8">
        <f>_xlfn.MINIFS('Production June'!T:T,'Production June'!Q:Q,Summary!B1290,'Production June'!R:R,Summary!D1290,'Production June'!S:S,Summary!E1290)</f>
        <v/>
      </c>
    </row>
    <row r="1291" ht="14.25" customHeight="1">
      <c r="A1291" s="16">
        <f>'Forecast Load June'!A1289</f>
        <v/>
      </c>
      <c r="B1291" s="4">
        <f>MONTH(A1291)</f>
        <v/>
      </c>
      <c r="C1291" s="4">
        <f>DAY(A1291)</f>
        <v/>
      </c>
      <c r="D1291" s="4">
        <f>WEEKDAY(A1291)</f>
        <v/>
      </c>
      <c r="E1291" s="4">
        <f>HOUR(A1291)</f>
        <v/>
      </c>
      <c r="F1291" s="4">
        <f>CONCATENATE(B1291,"-",C1291,"-",E1291)</f>
        <v/>
      </c>
      <c r="G1291" s="10">
        <f>L1291-J1291-K1291-M1291-N1291</f>
        <v/>
      </c>
      <c r="H1291" s="4">
        <f>VLOOKUP(F1291,Belpex!F:G,2,FALSE)</f>
        <v/>
      </c>
      <c r="I1291" s="7">
        <f>AVERAGE(-1*10^-8*G1291^2+0.0204*G1291+35.96,0.0204*G1291+35.918)</f>
        <v/>
      </c>
      <c r="J1291" s="4">
        <f>VLOOKUP(F1291,'Forecast PV'!N:O,2,FALSE)</f>
        <v/>
      </c>
      <c r="K1291" s="4">
        <f>+VLOOKUP(F1291,'Forecast Wind June'!M:N,2,FALSE)</f>
        <v/>
      </c>
      <c r="L1291" s="4">
        <f>VLOOKUP(F1291,'Forecast Load June'!H:I,2,FALSE)</f>
        <v/>
      </c>
      <c r="M1291" s="4">
        <f>VLOOKUP(A1292,'Forecast Nuclear June'!A:C,3,FALSE)</f>
        <v/>
      </c>
      <c r="N1291" s="8">
        <f>_xlfn.MINIFS('Production June'!T:T,'Production June'!Q:Q,Summary!B1291,'Production June'!R:R,Summary!D1291,'Production June'!S:S,Summary!E1291)</f>
        <v/>
      </c>
    </row>
    <row r="1292" ht="14.25" customHeight="1">
      <c r="A1292" s="16">
        <f>'Forecast Load June'!A1290</f>
        <v/>
      </c>
      <c r="B1292" s="4">
        <f>MONTH(A1292)</f>
        <v/>
      </c>
      <c r="C1292" s="4">
        <f>DAY(A1292)</f>
        <v/>
      </c>
      <c r="D1292" s="4">
        <f>WEEKDAY(A1292)</f>
        <v/>
      </c>
      <c r="E1292" s="4">
        <f>HOUR(A1292)</f>
        <v/>
      </c>
      <c r="F1292" s="4">
        <f>CONCATENATE(B1292,"-",C1292,"-",E1292)</f>
        <v/>
      </c>
      <c r="G1292" s="10">
        <f>L1292-J1292-K1292-M1292-N1292</f>
        <v/>
      </c>
      <c r="H1292" s="4">
        <f>VLOOKUP(F1292,Belpex!F:G,2,FALSE)</f>
        <v/>
      </c>
      <c r="I1292" s="7">
        <f>AVERAGE(-1*10^-8*G1292^2+0.0204*G1292+35.96,0.0204*G1292+35.918)</f>
        <v/>
      </c>
      <c r="J1292" s="4">
        <f>VLOOKUP(F1292,'Forecast PV'!N:O,2,FALSE)</f>
        <v/>
      </c>
      <c r="K1292" s="4">
        <f>+VLOOKUP(F1292,'Forecast Wind June'!M:N,2,FALSE)</f>
        <v/>
      </c>
      <c r="L1292" s="4">
        <f>VLOOKUP(F1292,'Forecast Load June'!H:I,2,FALSE)</f>
        <v/>
      </c>
      <c r="M1292" s="4">
        <f>VLOOKUP(A1293,'Forecast Nuclear June'!A:C,3,FALSE)</f>
        <v/>
      </c>
      <c r="N1292" s="8">
        <f>_xlfn.MINIFS('Production June'!T:T,'Production June'!Q:Q,Summary!B1292,'Production June'!R:R,Summary!D1292,'Production June'!S:S,Summary!E1292)</f>
        <v/>
      </c>
    </row>
    <row r="1293" ht="14.25" customHeight="1">
      <c r="A1293" s="16">
        <f>'Forecast Load June'!A1291</f>
        <v/>
      </c>
      <c r="B1293" s="4">
        <f>MONTH(A1293)</f>
        <v/>
      </c>
      <c r="C1293" s="4">
        <f>DAY(A1293)</f>
        <v/>
      </c>
      <c r="D1293" s="4">
        <f>WEEKDAY(A1293)</f>
        <v/>
      </c>
      <c r="E1293" s="4">
        <f>HOUR(A1293)</f>
        <v/>
      </c>
      <c r="F1293" s="4">
        <f>CONCATENATE(B1293,"-",C1293,"-",E1293)</f>
        <v/>
      </c>
      <c r="G1293" s="10">
        <f>L1293-J1293-K1293-M1293-N1293</f>
        <v/>
      </c>
      <c r="H1293" s="4">
        <f>VLOOKUP(F1293,Belpex!F:G,2,FALSE)</f>
        <v/>
      </c>
      <c r="I1293" s="7">
        <f>AVERAGE(-1*10^-8*G1293^2+0.0204*G1293+35.96,0.0204*G1293+35.918)</f>
        <v/>
      </c>
      <c r="J1293" s="4">
        <f>VLOOKUP(F1293,'Forecast PV'!N:O,2,FALSE)</f>
        <v/>
      </c>
      <c r="K1293" s="4">
        <f>+VLOOKUP(F1293,'Forecast Wind June'!M:N,2,FALSE)</f>
        <v/>
      </c>
      <c r="L1293" s="4">
        <f>VLOOKUP(F1293,'Forecast Load June'!H:I,2,FALSE)</f>
        <v/>
      </c>
      <c r="M1293" s="4">
        <f>VLOOKUP(A1294,'Forecast Nuclear June'!A:C,3,FALSE)</f>
        <v/>
      </c>
      <c r="N1293" s="8">
        <f>_xlfn.MINIFS('Production June'!T:T,'Production June'!Q:Q,Summary!B1293,'Production June'!R:R,Summary!D1293,'Production June'!S:S,Summary!E1293)</f>
        <v/>
      </c>
    </row>
    <row r="1294" ht="14.25" customHeight="1">
      <c r="A1294" s="16">
        <f>'Forecast Load June'!A1292</f>
        <v/>
      </c>
      <c r="B1294" s="4">
        <f>MONTH(A1294)</f>
        <v/>
      </c>
      <c r="C1294" s="4">
        <f>DAY(A1294)</f>
        <v/>
      </c>
      <c r="D1294" s="4">
        <f>WEEKDAY(A1294)</f>
        <v/>
      </c>
      <c r="E1294" s="4">
        <f>HOUR(A1294)</f>
        <v/>
      </c>
      <c r="F1294" s="4">
        <f>CONCATENATE(B1294,"-",C1294,"-",E1294)</f>
        <v/>
      </c>
      <c r="G1294" s="10">
        <f>L1294-J1294-K1294-M1294-N1294</f>
        <v/>
      </c>
      <c r="H1294" s="4">
        <f>VLOOKUP(F1294,Belpex!F:G,2,FALSE)</f>
        <v/>
      </c>
      <c r="I1294" s="7">
        <f>AVERAGE(-1*10^-8*G1294^2+0.0204*G1294+35.96,0.0204*G1294+35.918)</f>
        <v/>
      </c>
      <c r="J1294" s="4">
        <f>VLOOKUP(F1294,'Forecast PV'!N:O,2,FALSE)</f>
        <v/>
      </c>
      <c r="K1294" s="4">
        <f>+VLOOKUP(F1294,'Forecast Wind June'!M:N,2,FALSE)</f>
        <v/>
      </c>
      <c r="L1294" s="4">
        <f>VLOOKUP(F1294,'Forecast Load June'!H:I,2,FALSE)</f>
        <v/>
      </c>
      <c r="M1294" s="4">
        <f>VLOOKUP(A1295,'Forecast Nuclear June'!A:C,3,FALSE)</f>
        <v/>
      </c>
      <c r="N1294" s="8">
        <f>_xlfn.MINIFS('Production June'!T:T,'Production June'!Q:Q,Summary!B1294,'Production June'!R:R,Summary!D1294,'Production June'!S:S,Summary!E1294)</f>
        <v/>
      </c>
    </row>
    <row r="1295" ht="14.25" customHeight="1">
      <c r="A1295" s="16" t="n"/>
      <c r="B1295" s="9" t="n"/>
      <c r="C1295" s="9" t="n"/>
      <c r="D1295" s="9" t="n"/>
      <c r="E1295" s="9" t="n"/>
      <c r="F1295" s="9" t="n"/>
      <c r="H1295" s="4" t="n"/>
      <c r="I1295" s="7" t="n"/>
      <c r="J1295" s="4" t="n"/>
      <c r="K1295" s="4" t="n"/>
      <c r="L1295" s="4" t="n"/>
      <c r="M1295" s="4" t="n"/>
    </row>
    <row r="1296" ht="14.25" customHeight="1">
      <c r="A1296" s="16" t="n"/>
      <c r="B1296" s="9" t="n"/>
      <c r="C1296" s="9" t="n"/>
      <c r="D1296" s="9" t="n"/>
      <c r="E1296" s="9" t="n"/>
      <c r="F1296" s="9" t="n"/>
      <c r="H1296" s="4" t="n"/>
      <c r="I1296" s="7" t="n"/>
      <c r="J1296" s="4" t="n"/>
      <c r="K1296" s="4" t="n"/>
      <c r="L1296" s="4" t="n"/>
      <c r="M1296" s="4" t="n"/>
    </row>
    <row r="1297" ht="14.25" customHeight="1">
      <c r="A1297" s="16" t="n"/>
      <c r="B1297" s="9" t="n"/>
      <c r="C1297" s="9" t="n"/>
      <c r="D1297" s="9" t="n"/>
      <c r="E1297" s="9" t="n"/>
      <c r="F1297" s="9" t="n"/>
      <c r="H1297" s="4" t="n"/>
      <c r="I1297" s="7" t="n"/>
      <c r="J1297" s="4" t="n"/>
      <c r="K1297" s="4" t="n"/>
      <c r="L1297" s="4" t="n"/>
      <c r="M1297" s="4" t="n"/>
    </row>
    <row r="1298" ht="14.25" customHeight="1">
      <c r="A1298" s="16" t="n"/>
      <c r="B1298" s="9" t="n"/>
      <c r="C1298" s="9" t="n"/>
      <c r="D1298" s="9" t="n"/>
      <c r="E1298" s="9" t="n"/>
      <c r="F1298" s="9" t="n"/>
      <c r="H1298" s="4" t="n"/>
      <c r="I1298" s="7" t="n"/>
      <c r="J1298" s="4" t="n"/>
      <c r="K1298" s="4" t="n"/>
      <c r="L1298" s="4" t="n"/>
      <c r="M1298" s="4" t="n"/>
    </row>
    <row r="1299" ht="14.25" customHeight="1">
      <c r="A1299" s="16" t="n"/>
      <c r="B1299" s="9" t="n"/>
      <c r="C1299" s="9" t="n"/>
      <c r="D1299" s="9" t="n"/>
      <c r="E1299" s="9" t="n"/>
      <c r="F1299" s="9" t="n"/>
      <c r="H1299" s="4" t="n"/>
      <c r="I1299" s="7" t="n"/>
      <c r="J1299" s="4" t="n"/>
      <c r="K1299" s="4" t="n"/>
      <c r="L1299" s="4" t="n"/>
      <c r="M1299" s="4" t="n"/>
    </row>
    <row r="1300" ht="14.25" customHeight="1">
      <c r="A1300" s="16" t="n"/>
      <c r="B1300" s="9" t="n"/>
      <c r="C1300" s="9" t="n"/>
      <c r="D1300" s="9" t="n"/>
      <c r="E1300" s="9" t="n"/>
      <c r="F1300" s="9" t="n"/>
      <c r="H1300" s="4" t="n"/>
      <c r="I1300" s="7" t="n"/>
      <c r="J1300" s="4" t="n"/>
      <c r="K1300" s="4" t="n"/>
      <c r="L1300" s="4" t="n"/>
      <c r="M1300" s="4" t="n"/>
    </row>
    <row r="1301" ht="14.25" customHeight="1">
      <c r="A1301" s="16" t="n"/>
      <c r="B1301" s="9" t="n"/>
      <c r="C1301" s="9" t="n"/>
      <c r="D1301" s="9" t="n"/>
      <c r="E1301" s="9" t="n"/>
      <c r="F1301" s="9" t="n"/>
      <c r="H1301" s="4" t="n"/>
      <c r="I1301" s="7" t="n"/>
      <c r="J1301" s="4" t="n"/>
      <c r="K1301" s="4" t="n"/>
      <c r="L1301" s="4" t="n"/>
      <c r="M1301" s="4" t="n"/>
    </row>
    <row r="1302" ht="14.25" customHeight="1">
      <c r="A1302" s="16" t="n"/>
      <c r="B1302" s="9" t="n"/>
      <c r="C1302" s="9" t="n"/>
      <c r="D1302" s="9" t="n"/>
      <c r="E1302" s="9" t="n"/>
      <c r="F1302" s="9" t="n"/>
      <c r="H1302" s="4" t="n"/>
      <c r="I1302" s="7" t="n"/>
      <c r="J1302" s="4" t="n"/>
      <c r="K1302" s="4" t="n"/>
      <c r="L1302" s="4" t="n"/>
      <c r="M1302" s="4" t="n"/>
    </row>
    <row r="1303" ht="14.25" customHeight="1">
      <c r="A1303" s="16" t="n"/>
      <c r="B1303" s="9" t="n"/>
      <c r="C1303" s="9" t="n"/>
      <c r="D1303" s="9" t="n"/>
      <c r="E1303" s="9" t="n"/>
      <c r="F1303" s="9" t="n"/>
      <c r="H1303" s="4" t="n"/>
      <c r="I1303" s="7" t="n"/>
      <c r="J1303" s="4" t="n"/>
      <c r="K1303" s="4" t="n"/>
      <c r="L1303" s="4" t="n"/>
      <c r="M1303" s="4" t="n"/>
    </row>
    <row r="1304" ht="14.25" customHeight="1">
      <c r="A1304" s="16" t="n"/>
      <c r="B1304" s="9" t="n"/>
      <c r="C1304" s="9" t="n"/>
      <c r="D1304" s="9" t="n"/>
      <c r="E1304" s="9" t="n"/>
      <c r="F1304" s="9" t="n"/>
      <c r="H1304" s="4" t="n"/>
      <c r="I1304" s="7" t="n"/>
      <c r="J1304" s="4" t="n"/>
      <c r="K1304" s="4" t="n"/>
      <c r="L1304" s="4" t="n"/>
      <c r="M1304" s="4" t="n"/>
    </row>
    <row r="1305" ht="14.25" customHeight="1">
      <c r="A1305" s="16" t="n"/>
      <c r="B1305" s="9" t="n"/>
      <c r="C1305" s="9" t="n"/>
      <c r="D1305" s="9" t="n"/>
      <c r="E1305" s="9" t="n"/>
      <c r="F1305" s="9" t="n"/>
      <c r="H1305" s="4" t="n"/>
      <c r="I1305" s="7" t="n"/>
      <c r="J1305" s="4" t="n"/>
      <c r="K1305" s="4" t="n"/>
      <c r="L1305" s="4" t="n"/>
      <c r="M1305" s="4" t="n"/>
    </row>
    <row r="1306" ht="14.25" customHeight="1">
      <c r="A1306" s="16" t="n"/>
      <c r="B1306" s="9" t="n"/>
      <c r="C1306" s="9" t="n"/>
      <c r="D1306" s="9" t="n"/>
      <c r="E1306" s="9" t="n"/>
      <c r="F1306" s="9" t="n"/>
      <c r="H1306" s="4" t="n"/>
      <c r="I1306" s="7" t="n"/>
      <c r="J1306" s="4" t="n"/>
      <c r="K1306" s="4" t="n"/>
      <c r="L1306" s="4" t="n"/>
      <c r="M1306" s="4" t="n"/>
    </row>
    <row r="1307" ht="14.25" customHeight="1">
      <c r="A1307" s="16" t="n"/>
      <c r="B1307" s="9" t="n"/>
      <c r="C1307" s="9" t="n"/>
      <c r="D1307" s="9" t="n"/>
      <c r="E1307" s="9" t="n"/>
      <c r="F1307" s="9" t="n"/>
      <c r="H1307" s="4" t="n"/>
      <c r="I1307" s="7" t="n"/>
      <c r="J1307" s="4" t="n"/>
      <c r="K1307" s="4" t="n"/>
      <c r="L1307" s="4" t="n"/>
      <c r="M1307" s="4" t="n"/>
    </row>
    <row r="1308" ht="14.25" customHeight="1">
      <c r="A1308" s="16" t="n"/>
      <c r="B1308" s="9" t="n"/>
      <c r="C1308" s="9" t="n"/>
      <c r="D1308" s="9" t="n"/>
      <c r="E1308" s="9" t="n"/>
      <c r="F1308" s="9" t="n"/>
      <c r="H1308" s="4" t="n"/>
      <c r="I1308" s="7" t="n"/>
      <c r="J1308" s="4" t="n"/>
      <c r="K1308" s="4" t="n"/>
      <c r="L1308" s="4" t="n"/>
      <c r="M1308" s="4" t="n"/>
    </row>
    <row r="1309" ht="14.25" customHeight="1">
      <c r="A1309" s="16" t="n"/>
      <c r="B1309" s="9" t="n"/>
      <c r="C1309" s="9" t="n"/>
      <c r="D1309" s="9" t="n"/>
      <c r="E1309" s="9" t="n"/>
      <c r="F1309" s="9" t="n"/>
      <c r="H1309" s="4" t="n"/>
      <c r="I1309" s="7" t="n"/>
      <c r="J1309" s="4" t="n"/>
      <c r="K1309" s="4" t="n"/>
      <c r="L1309" s="4" t="n"/>
      <c r="M1309" s="4" t="n"/>
    </row>
    <row r="1310" ht="14.25" customHeight="1">
      <c r="A1310" s="16" t="n"/>
      <c r="B1310" s="9" t="n"/>
      <c r="C1310" s="9" t="n"/>
      <c r="D1310" s="9" t="n"/>
      <c r="E1310" s="9" t="n"/>
      <c r="F1310" s="9" t="n"/>
      <c r="H1310" s="4" t="n"/>
      <c r="I1310" s="7" t="n"/>
      <c r="J1310" s="4" t="n"/>
      <c r="K1310" s="4" t="n"/>
      <c r="L1310" s="4" t="n"/>
      <c r="M1310" s="4" t="n"/>
    </row>
    <row r="1311" ht="14.25" customHeight="1">
      <c r="A1311" s="16" t="n"/>
      <c r="B1311" s="9" t="n"/>
      <c r="C1311" s="9" t="n"/>
      <c r="D1311" s="9" t="n"/>
      <c r="E1311" s="9" t="n"/>
      <c r="F1311" s="9" t="n"/>
      <c r="H1311" s="4" t="n"/>
      <c r="I1311" s="7" t="n"/>
      <c r="J1311" s="4" t="n"/>
      <c r="K1311" s="4" t="n"/>
      <c r="L1311" s="4" t="n"/>
      <c r="M1311" s="4" t="n"/>
    </row>
    <row r="1312" ht="14.25" customHeight="1">
      <c r="A1312" s="16" t="n"/>
      <c r="B1312" s="9" t="n"/>
      <c r="C1312" s="9" t="n"/>
      <c r="D1312" s="9" t="n"/>
      <c r="E1312" s="9" t="n"/>
      <c r="F1312" s="9" t="n"/>
      <c r="H1312" s="4" t="n"/>
      <c r="I1312" s="7" t="n"/>
      <c r="J1312" s="4" t="n"/>
      <c r="K1312" s="4" t="n"/>
      <c r="L1312" s="4" t="n"/>
      <c r="M1312" s="4" t="n"/>
    </row>
    <row r="1313" ht="14.25" customHeight="1">
      <c r="A1313" s="16" t="n"/>
      <c r="B1313" s="9" t="n"/>
      <c r="C1313" s="9" t="n"/>
      <c r="D1313" s="9" t="n"/>
      <c r="E1313" s="9" t="n"/>
      <c r="F1313" s="9" t="n"/>
      <c r="H1313" s="4" t="n"/>
      <c r="I1313" s="7" t="n"/>
      <c r="J1313" s="4" t="n"/>
      <c r="K1313" s="4" t="n"/>
      <c r="L1313" s="4" t="n"/>
      <c r="M1313" s="4" t="n"/>
    </row>
    <row r="1314" ht="14.25" customHeight="1">
      <c r="A1314" s="16" t="n"/>
      <c r="B1314" s="9" t="n"/>
      <c r="C1314" s="9" t="n"/>
      <c r="D1314" s="9" t="n"/>
      <c r="E1314" s="9" t="n"/>
      <c r="F1314" s="9" t="n"/>
      <c r="H1314" s="4" t="n"/>
      <c r="I1314" s="7" t="n"/>
      <c r="J1314" s="4" t="n"/>
      <c r="K1314" s="4" t="n"/>
      <c r="L1314" s="4" t="n"/>
      <c r="M1314" s="4" t="n"/>
    </row>
    <row r="1315" ht="14.25" customHeight="1">
      <c r="A1315" s="16" t="n"/>
      <c r="B1315" s="9" t="n"/>
      <c r="C1315" s="9" t="n"/>
      <c r="D1315" s="9" t="n"/>
      <c r="E1315" s="9" t="n"/>
      <c r="F1315" s="9" t="n"/>
      <c r="H1315" s="4" t="n"/>
      <c r="I1315" s="7" t="n"/>
      <c r="J1315" s="4" t="n"/>
      <c r="K1315" s="4" t="n"/>
      <c r="L1315" s="4" t="n"/>
      <c r="M1315" s="4" t="n"/>
    </row>
    <row r="1316" ht="14.25" customHeight="1">
      <c r="A1316" s="16" t="n"/>
      <c r="B1316" s="9" t="n"/>
      <c r="C1316" s="9" t="n"/>
      <c r="D1316" s="9" t="n"/>
      <c r="E1316" s="9" t="n"/>
      <c r="F1316" s="9" t="n"/>
      <c r="H1316" s="4" t="n"/>
      <c r="I1316" s="7" t="n"/>
      <c r="J1316" s="4" t="n"/>
      <c r="K1316" s="4" t="n"/>
      <c r="L1316" s="4" t="n"/>
      <c r="M1316" s="4" t="n"/>
    </row>
    <row r="1317" ht="14.25" customHeight="1">
      <c r="A1317" s="16" t="n"/>
      <c r="B1317" s="9" t="n"/>
      <c r="C1317" s="9" t="n"/>
      <c r="D1317" s="9" t="n"/>
      <c r="E1317" s="9" t="n"/>
      <c r="F1317" s="9" t="n"/>
      <c r="H1317" s="4" t="n"/>
      <c r="I1317" s="7" t="n"/>
      <c r="J1317" s="4" t="n"/>
      <c r="K1317" s="4" t="n"/>
      <c r="L1317" s="4" t="n"/>
      <c r="M1317" s="4" t="n"/>
    </row>
    <row r="1318" ht="14.25" customHeight="1">
      <c r="A1318" s="16" t="n"/>
      <c r="B1318" s="9" t="n"/>
      <c r="C1318" s="9" t="n"/>
      <c r="D1318" s="9" t="n"/>
      <c r="E1318" s="9" t="n"/>
      <c r="F1318" s="9" t="n"/>
      <c r="H1318" s="4" t="n"/>
      <c r="I1318" s="7" t="n"/>
      <c r="J1318" s="4" t="n"/>
      <c r="K1318" s="4" t="n"/>
      <c r="L1318" s="4" t="n"/>
      <c r="M1318" s="4" t="n"/>
    </row>
    <row r="1319" ht="14.25" customHeight="1">
      <c r="A1319" s="16" t="n"/>
      <c r="B1319" s="9" t="n"/>
      <c r="C1319" s="9" t="n"/>
      <c r="D1319" s="9" t="n"/>
      <c r="E1319" s="9" t="n"/>
      <c r="F1319" s="9" t="n"/>
      <c r="H1319" s="4" t="n"/>
      <c r="I1319" s="7" t="n"/>
      <c r="J1319" s="4" t="n"/>
      <c r="K1319" s="4" t="n"/>
      <c r="L1319" s="4" t="n"/>
      <c r="M1319" s="4" t="n"/>
    </row>
    <row r="1320" ht="14.25" customHeight="1">
      <c r="A1320" s="16" t="n"/>
      <c r="B1320" s="9" t="n"/>
      <c r="C1320" s="9" t="n"/>
      <c r="D1320" s="9" t="n"/>
      <c r="E1320" s="9" t="n"/>
      <c r="F1320" s="9" t="n"/>
      <c r="H1320" s="4" t="n"/>
      <c r="I1320" s="7" t="n"/>
      <c r="J1320" s="4" t="n"/>
      <c r="K1320" s="4" t="n"/>
      <c r="L1320" s="4" t="n"/>
      <c r="M1320" s="4" t="n"/>
    </row>
    <row r="1321" ht="14.25" customHeight="1">
      <c r="A1321" s="16" t="n"/>
      <c r="B1321" s="9" t="n"/>
      <c r="C1321" s="9" t="n"/>
      <c r="D1321" s="9" t="n"/>
      <c r="E1321" s="9" t="n"/>
      <c r="F1321" s="9" t="n"/>
      <c r="H1321" s="4" t="n"/>
      <c r="I1321" s="7" t="n"/>
      <c r="J1321" s="4" t="n"/>
      <c r="K1321" s="4" t="n"/>
      <c r="L1321" s="4" t="n"/>
      <c r="M1321" s="4" t="n"/>
    </row>
    <row r="1322" ht="14.25" customHeight="1">
      <c r="A1322" s="16" t="n"/>
      <c r="B1322" s="9" t="n"/>
      <c r="C1322" s="9" t="n"/>
      <c r="D1322" s="9" t="n"/>
      <c r="E1322" s="9" t="n"/>
      <c r="F1322" s="9" t="n"/>
      <c r="H1322" s="4" t="n"/>
      <c r="I1322" s="7" t="n"/>
      <c r="J1322" s="4" t="n"/>
      <c r="K1322" s="4" t="n"/>
      <c r="L1322" s="4" t="n"/>
      <c r="M1322" s="4" t="n"/>
    </row>
    <row r="1323" ht="14.25" customHeight="1">
      <c r="A1323" s="16" t="n"/>
      <c r="B1323" s="9" t="n"/>
      <c r="C1323" s="9" t="n"/>
      <c r="D1323" s="9" t="n"/>
      <c r="E1323" s="9" t="n"/>
      <c r="F1323" s="9" t="n"/>
      <c r="H1323" s="4" t="n"/>
      <c r="I1323" s="7" t="n"/>
      <c r="J1323" s="4" t="n"/>
      <c r="K1323" s="4" t="n"/>
      <c r="L1323" s="4" t="n"/>
      <c r="M1323" s="4" t="n"/>
    </row>
    <row r="1324" ht="14.25" customHeight="1">
      <c r="A1324" s="16" t="n"/>
      <c r="B1324" s="9" t="n"/>
      <c r="C1324" s="9" t="n"/>
      <c r="D1324" s="9" t="n"/>
      <c r="E1324" s="9" t="n"/>
      <c r="F1324" s="9" t="n"/>
      <c r="H1324" s="4" t="n"/>
      <c r="I1324" s="7" t="n"/>
      <c r="J1324" s="4" t="n"/>
      <c r="K1324" s="4" t="n"/>
      <c r="L1324" s="4" t="n"/>
      <c r="M1324" s="4" t="n"/>
    </row>
    <row r="1325" ht="14.25" customHeight="1">
      <c r="A1325" s="16" t="n"/>
      <c r="B1325" s="9" t="n"/>
      <c r="C1325" s="9" t="n"/>
      <c r="D1325" s="9" t="n"/>
      <c r="E1325" s="9" t="n"/>
      <c r="F1325" s="9" t="n"/>
      <c r="H1325" s="4" t="n"/>
      <c r="I1325" s="7" t="n"/>
      <c r="J1325" s="4" t="n"/>
      <c r="K1325" s="4" t="n"/>
      <c r="L1325" s="4" t="n"/>
      <c r="M1325" s="4" t="n"/>
    </row>
    <row r="1326" ht="14.25" customHeight="1">
      <c r="A1326" s="16" t="n"/>
      <c r="B1326" s="9" t="n"/>
      <c r="C1326" s="9" t="n"/>
      <c r="D1326" s="9" t="n"/>
      <c r="E1326" s="9" t="n"/>
      <c r="F1326" s="9" t="n"/>
      <c r="H1326" s="4" t="n"/>
      <c r="I1326" s="7" t="n"/>
      <c r="J1326" s="4" t="n"/>
      <c r="K1326" s="4" t="n"/>
      <c r="L1326" s="4" t="n"/>
      <c r="M1326" s="4" t="n"/>
    </row>
    <row r="1327" ht="14.25" customHeight="1">
      <c r="A1327" s="16" t="n"/>
      <c r="B1327" s="9" t="n"/>
      <c r="C1327" s="9" t="n"/>
      <c r="D1327" s="9" t="n"/>
      <c r="E1327" s="9" t="n"/>
      <c r="F1327" s="9" t="n"/>
      <c r="H1327" s="4" t="n"/>
      <c r="I1327" s="7" t="n"/>
      <c r="J1327" s="4" t="n"/>
      <c r="K1327" s="4" t="n"/>
      <c r="L1327" s="4" t="n"/>
      <c r="M1327" s="4" t="n"/>
    </row>
    <row r="1328" ht="14.25" customHeight="1">
      <c r="A1328" s="16" t="n"/>
      <c r="B1328" s="9" t="n"/>
      <c r="C1328" s="9" t="n"/>
      <c r="D1328" s="9" t="n"/>
      <c r="E1328" s="9" t="n"/>
      <c r="F1328" s="9" t="n"/>
      <c r="H1328" s="4" t="n"/>
      <c r="I1328" s="7" t="n"/>
      <c r="J1328" s="4" t="n"/>
      <c r="K1328" s="4" t="n"/>
      <c r="L1328" s="4" t="n"/>
      <c r="M1328" s="4" t="n"/>
    </row>
    <row r="1329" ht="14.25" customHeight="1">
      <c r="A1329" s="16" t="n"/>
      <c r="B1329" s="9" t="n"/>
      <c r="C1329" s="9" t="n"/>
      <c r="D1329" s="9" t="n"/>
      <c r="E1329" s="9" t="n"/>
      <c r="F1329" s="9" t="n"/>
      <c r="H1329" s="4" t="n"/>
      <c r="I1329" s="7" t="n"/>
      <c r="J1329" s="4" t="n"/>
      <c r="K1329" s="4" t="n"/>
      <c r="L1329" s="4" t="n"/>
      <c r="M1329" s="4" t="n"/>
    </row>
    <row r="1330" ht="14.25" customHeight="1">
      <c r="A1330" s="16" t="n"/>
      <c r="B1330" s="9" t="n"/>
      <c r="C1330" s="9" t="n"/>
      <c r="D1330" s="9" t="n"/>
      <c r="E1330" s="9" t="n"/>
      <c r="F1330" s="9" t="n"/>
      <c r="H1330" s="4" t="n"/>
      <c r="I1330" s="7" t="n"/>
      <c r="J1330" s="4" t="n"/>
      <c r="K1330" s="4" t="n"/>
      <c r="L1330" s="4" t="n"/>
      <c r="M1330" s="4" t="n"/>
    </row>
    <row r="1331" ht="14.25" customHeight="1">
      <c r="A1331" s="16" t="n"/>
      <c r="B1331" s="9" t="n"/>
      <c r="C1331" s="9" t="n"/>
      <c r="D1331" s="9" t="n"/>
      <c r="E1331" s="9" t="n"/>
      <c r="F1331" s="9" t="n"/>
      <c r="H1331" s="4" t="n"/>
      <c r="I1331" s="7" t="n"/>
      <c r="J1331" s="4" t="n"/>
      <c r="K1331" s="4" t="n"/>
      <c r="L1331" s="4" t="n"/>
      <c r="M1331" s="4" t="n"/>
    </row>
    <row r="1332" ht="14.25" customHeight="1">
      <c r="A1332" s="16" t="n"/>
      <c r="B1332" s="9" t="n"/>
      <c r="C1332" s="9" t="n"/>
      <c r="D1332" s="9" t="n"/>
      <c r="E1332" s="9" t="n"/>
      <c r="F1332" s="9" t="n"/>
      <c r="H1332" s="4" t="n"/>
      <c r="I1332" s="7" t="n"/>
      <c r="J1332" s="4" t="n"/>
      <c r="K1332" s="4" t="n"/>
      <c r="L1332" s="4" t="n"/>
      <c r="M1332" s="4" t="n"/>
    </row>
    <row r="1333" ht="14.25" customHeight="1">
      <c r="A1333" s="16" t="n"/>
      <c r="B1333" s="9" t="n"/>
      <c r="C1333" s="9" t="n"/>
      <c r="D1333" s="9" t="n"/>
      <c r="E1333" s="9" t="n"/>
      <c r="F1333" s="9" t="n"/>
      <c r="H1333" s="4" t="n"/>
      <c r="I1333" s="7" t="n"/>
      <c r="J1333" s="4" t="n"/>
      <c r="K1333" s="4" t="n"/>
      <c r="L1333" s="4" t="n"/>
      <c r="M1333" s="4" t="n"/>
    </row>
    <row r="1334" ht="14.25" customHeight="1">
      <c r="A1334" s="16" t="n"/>
      <c r="B1334" s="9" t="n"/>
      <c r="C1334" s="9" t="n"/>
      <c r="D1334" s="9" t="n"/>
      <c r="E1334" s="9" t="n"/>
      <c r="F1334" s="9" t="n"/>
      <c r="H1334" s="4" t="n"/>
      <c r="I1334" s="7" t="n"/>
      <c r="J1334" s="4" t="n"/>
      <c r="K1334" s="4" t="n"/>
      <c r="L1334" s="4" t="n"/>
      <c r="M1334" s="4" t="n"/>
    </row>
    <row r="1335" ht="14.25" customHeight="1">
      <c r="A1335" s="16" t="n"/>
      <c r="B1335" s="9" t="n"/>
      <c r="C1335" s="9" t="n"/>
      <c r="D1335" s="9" t="n"/>
      <c r="E1335" s="9" t="n"/>
      <c r="F1335" s="9" t="n"/>
      <c r="H1335" s="4" t="n"/>
      <c r="I1335" s="7" t="n"/>
      <c r="J1335" s="4" t="n"/>
      <c r="K1335" s="4" t="n"/>
      <c r="L1335" s="4" t="n"/>
      <c r="M1335" s="4" t="n"/>
    </row>
    <row r="1336" ht="14.25" customHeight="1">
      <c r="A1336" s="16" t="n"/>
      <c r="B1336" s="9" t="n"/>
      <c r="C1336" s="9" t="n"/>
      <c r="D1336" s="9" t="n"/>
      <c r="E1336" s="9" t="n"/>
      <c r="F1336" s="9" t="n"/>
      <c r="H1336" s="4" t="n"/>
      <c r="I1336" s="7" t="n"/>
      <c r="J1336" s="4" t="n"/>
      <c r="K1336" s="4" t="n"/>
      <c r="L1336" s="4" t="n"/>
      <c r="M1336" s="4" t="n"/>
    </row>
    <row r="1337" ht="14.25" customHeight="1">
      <c r="A1337" s="16" t="n"/>
      <c r="B1337" s="9" t="n"/>
      <c r="C1337" s="9" t="n"/>
      <c r="D1337" s="9" t="n"/>
      <c r="E1337" s="9" t="n"/>
      <c r="F1337" s="9" t="n"/>
      <c r="H1337" s="4" t="n"/>
      <c r="I1337" s="7" t="n"/>
      <c r="J1337" s="4" t="n"/>
      <c r="K1337" s="4" t="n"/>
      <c r="L1337" s="4" t="n"/>
      <c r="M1337" s="4" t="n"/>
    </row>
    <row r="1338" ht="14.25" customHeight="1">
      <c r="A1338" s="16" t="n"/>
      <c r="B1338" s="9" t="n"/>
      <c r="C1338" s="9" t="n"/>
      <c r="D1338" s="9" t="n"/>
      <c r="E1338" s="9" t="n"/>
      <c r="F1338" s="9" t="n"/>
      <c r="H1338" s="4" t="n"/>
      <c r="I1338" s="7" t="n"/>
      <c r="J1338" s="4" t="n"/>
      <c r="K1338" s="4" t="n"/>
      <c r="L1338" s="4" t="n"/>
      <c r="M1338" s="4" t="n"/>
    </row>
    <row r="1339" ht="14.25" customHeight="1">
      <c r="A1339" s="16" t="n"/>
      <c r="B1339" s="9" t="n"/>
      <c r="C1339" s="9" t="n"/>
      <c r="D1339" s="9" t="n"/>
      <c r="E1339" s="9" t="n"/>
      <c r="F1339" s="9" t="n"/>
      <c r="H1339" s="4" t="n"/>
      <c r="I1339" s="7" t="n"/>
      <c r="J1339" s="4" t="n"/>
      <c r="K1339" s="4" t="n"/>
      <c r="L1339" s="4" t="n"/>
      <c r="M1339" s="4" t="n"/>
    </row>
    <row r="1340" ht="14.25" customHeight="1">
      <c r="A1340" s="16" t="n"/>
      <c r="B1340" s="9" t="n"/>
      <c r="C1340" s="9" t="n"/>
      <c r="D1340" s="9" t="n"/>
      <c r="E1340" s="9" t="n"/>
      <c r="F1340" s="9" t="n"/>
      <c r="H1340" s="4" t="n"/>
      <c r="I1340" s="7" t="n"/>
      <c r="J1340" s="4" t="n"/>
      <c r="K1340" s="4" t="n"/>
      <c r="L1340" s="4" t="n"/>
      <c r="M1340" s="4" t="n"/>
    </row>
    <row r="1341" ht="14.25" customHeight="1">
      <c r="A1341" s="16" t="n"/>
      <c r="B1341" s="9" t="n"/>
      <c r="C1341" s="9" t="n"/>
      <c r="D1341" s="9" t="n"/>
      <c r="E1341" s="9" t="n"/>
      <c r="F1341" s="9" t="n"/>
      <c r="H1341" s="4" t="n"/>
      <c r="I1341" s="7" t="n"/>
      <c r="J1341" s="4" t="n"/>
      <c r="K1341" s="4" t="n"/>
      <c r="L1341" s="4" t="n"/>
      <c r="M1341" s="4" t="n"/>
    </row>
    <row r="1342" ht="14.25" customHeight="1">
      <c r="A1342" s="16" t="n"/>
      <c r="B1342" s="9" t="n"/>
      <c r="C1342" s="9" t="n"/>
      <c r="D1342" s="9" t="n"/>
      <c r="E1342" s="9" t="n"/>
      <c r="F1342" s="9" t="n"/>
      <c r="H1342" s="4" t="n"/>
      <c r="I1342" s="7" t="n"/>
      <c r="J1342" s="4" t="n"/>
      <c r="K1342" s="4" t="n"/>
      <c r="L1342" s="4" t="n"/>
      <c r="M1342" s="4" t="n"/>
    </row>
    <row r="1343" ht="14.25" customHeight="1">
      <c r="A1343" s="16" t="n"/>
      <c r="B1343" s="9" t="n"/>
      <c r="C1343" s="9" t="n"/>
      <c r="D1343" s="9" t="n"/>
      <c r="E1343" s="9" t="n"/>
      <c r="F1343" s="9" t="n"/>
      <c r="H1343" s="4" t="n"/>
      <c r="I1343" s="7" t="n"/>
      <c r="J1343" s="4" t="n"/>
      <c r="K1343" s="4" t="n"/>
      <c r="L1343" s="4" t="n"/>
      <c r="M1343" s="4" t="n"/>
    </row>
    <row r="1344" ht="14.25" customHeight="1">
      <c r="A1344" s="16" t="n"/>
      <c r="B1344" s="9" t="n"/>
      <c r="C1344" s="9" t="n"/>
      <c r="D1344" s="9" t="n"/>
      <c r="E1344" s="9" t="n"/>
      <c r="F1344" s="9" t="n"/>
      <c r="H1344" s="4" t="n"/>
      <c r="I1344" s="7" t="n"/>
      <c r="J1344" s="4" t="n"/>
      <c r="K1344" s="4" t="n"/>
      <c r="L1344" s="4" t="n"/>
      <c r="M1344" s="4" t="n"/>
    </row>
    <row r="1345" ht="14.25" customHeight="1">
      <c r="A1345" s="16" t="n"/>
      <c r="B1345" s="9" t="n"/>
      <c r="C1345" s="9" t="n"/>
      <c r="D1345" s="9" t="n"/>
      <c r="E1345" s="9" t="n"/>
      <c r="F1345" s="9" t="n"/>
      <c r="H1345" s="4" t="n"/>
      <c r="I1345" s="7" t="n"/>
      <c r="J1345" s="4" t="n"/>
      <c r="K1345" s="4" t="n"/>
      <c r="L1345" s="4" t="n"/>
      <c r="M1345" s="4" t="n"/>
    </row>
    <row r="1346" ht="14.25" customHeight="1">
      <c r="A1346" s="16" t="n"/>
      <c r="B1346" s="9" t="n"/>
      <c r="C1346" s="9" t="n"/>
      <c r="D1346" s="9" t="n"/>
      <c r="E1346" s="9" t="n"/>
      <c r="F1346" s="9" t="n"/>
      <c r="H1346" s="4" t="n"/>
      <c r="I1346" s="7" t="n"/>
      <c r="J1346" s="4" t="n"/>
      <c r="K1346" s="4" t="n"/>
      <c r="L1346" s="4" t="n"/>
      <c r="M1346" s="4" t="n"/>
    </row>
    <row r="1347" ht="14.25" customHeight="1">
      <c r="A1347" s="16" t="n"/>
      <c r="B1347" s="9" t="n"/>
      <c r="C1347" s="9" t="n"/>
      <c r="D1347" s="9" t="n"/>
      <c r="E1347" s="9" t="n"/>
      <c r="F1347" s="9" t="n"/>
      <c r="H1347" s="4" t="n"/>
      <c r="I1347" s="7" t="n"/>
      <c r="J1347" s="4" t="n"/>
      <c r="K1347" s="4" t="n"/>
      <c r="L1347" s="4" t="n"/>
      <c r="M1347" s="4" t="n"/>
    </row>
    <row r="1348" ht="14.25" customHeight="1">
      <c r="A1348" s="16" t="n"/>
      <c r="B1348" s="9" t="n"/>
      <c r="C1348" s="9" t="n"/>
      <c r="D1348" s="9" t="n"/>
      <c r="E1348" s="9" t="n"/>
      <c r="F1348" s="9" t="n"/>
      <c r="H1348" s="4" t="n"/>
      <c r="I1348" s="7" t="n"/>
      <c r="J1348" s="4" t="n"/>
      <c r="K1348" s="4" t="n"/>
      <c r="L1348" s="4" t="n"/>
      <c r="M1348" s="4" t="n"/>
    </row>
    <row r="1349" ht="14.25" customHeight="1">
      <c r="A1349" s="16" t="n"/>
      <c r="B1349" s="9" t="n"/>
      <c r="C1349" s="9" t="n"/>
      <c r="D1349" s="9" t="n"/>
      <c r="E1349" s="9" t="n"/>
      <c r="F1349" s="9" t="n"/>
      <c r="H1349" s="4" t="n"/>
      <c r="I1349" s="7" t="n"/>
      <c r="J1349" s="4" t="n"/>
      <c r="K1349" s="4" t="n"/>
      <c r="L1349" s="4" t="n"/>
      <c r="M1349" s="4" t="n"/>
    </row>
    <row r="1350" ht="14.25" customHeight="1">
      <c r="A1350" s="16" t="n"/>
      <c r="B1350" s="9" t="n"/>
      <c r="C1350" s="9" t="n"/>
      <c r="D1350" s="9" t="n"/>
      <c r="E1350" s="9" t="n"/>
      <c r="F1350" s="9" t="n"/>
      <c r="H1350" s="4" t="n"/>
      <c r="I1350" s="7" t="n"/>
      <c r="J1350" s="4" t="n"/>
      <c r="K1350" s="4" t="n"/>
      <c r="L1350" s="4" t="n"/>
      <c r="M1350" s="4" t="n"/>
    </row>
    <row r="1351" ht="14.25" customHeight="1">
      <c r="A1351" s="16" t="n"/>
      <c r="B1351" s="9" t="n"/>
      <c r="C1351" s="9" t="n"/>
      <c r="D1351" s="9" t="n"/>
      <c r="E1351" s="9" t="n"/>
      <c r="F1351" s="9" t="n"/>
      <c r="H1351" s="4" t="n"/>
      <c r="I1351" s="7" t="n"/>
      <c r="J1351" s="4" t="n"/>
      <c r="K1351" s="4" t="n"/>
      <c r="L1351" s="4" t="n"/>
      <c r="M1351" s="4" t="n"/>
    </row>
    <row r="1352" ht="14.25" customHeight="1">
      <c r="A1352" s="16" t="n"/>
      <c r="B1352" s="9" t="n"/>
      <c r="C1352" s="9" t="n"/>
      <c r="D1352" s="9" t="n"/>
      <c r="E1352" s="9" t="n"/>
      <c r="F1352" s="9" t="n"/>
      <c r="H1352" s="4" t="n"/>
      <c r="I1352" s="7" t="n"/>
      <c r="J1352" s="4" t="n"/>
      <c r="K1352" s="4" t="n"/>
      <c r="L1352" s="4" t="n"/>
      <c r="M1352" s="4" t="n"/>
    </row>
    <row r="1353" ht="14.25" customHeight="1">
      <c r="A1353" s="16" t="n"/>
      <c r="B1353" s="9" t="n"/>
      <c r="C1353" s="9" t="n"/>
      <c r="D1353" s="9" t="n"/>
      <c r="E1353" s="9" t="n"/>
      <c r="F1353" s="9" t="n"/>
      <c r="H1353" s="4" t="n"/>
      <c r="I1353" s="7" t="n"/>
      <c r="J1353" s="4" t="n"/>
      <c r="K1353" s="4" t="n"/>
      <c r="L1353" s="4" t="n"/>
      <c r="M1353" s="4" t="n"/>
    </row>
    <row r="1354" ht="14.25" customHeight="1">
      <c r="A1354" s="16" t="n"/>
      <c r="B1354" s="9" t="n"/>
      <c r="C1354" s="9" t="n"/>
      <c r="D1354" s="9" t="n"/>
      <c r="E1354" s="9" t="n"/>
      <c r="F1354" s="9" t="n"/>
      <c r="H1354" s="4" t="n"/>
      <c r="I1354" s="7" t="n"/>
      <c r="J1354" s="4" t="n"/>
      <c r="K1354" s="4" t="n"/>
      <c r="L1354" s="4" t="n"/>
      <c r="M1354" s="4" t="n"/>
    </row>
    <row r="1355" ht="14.25" customHeight="1">
      <c r="A1355" s="16" t="n"/>
      <c r="B1355" s="9" t="n"/>
      <c r="C1355" s="9" t="n"/>
      <c r="D1355" s="9" t="n"/>
      <c r="E1355" s="9" t="n"/>
      <c r="F1355" s="9" t="n"/>
      <c r="H1355" s="4" t="n"/>
      <c r="I1355" s="7" t="n"/>
      <c r="J1355" s="4" t="n"/>
      <c r="K1355" s="4" t="n"/>
      <c r="L1355" s="4" t="n"/>
      <c r="M1355" s="4" t="n"/>
    </row>
    <row r="1356" ht="14.25" customHeight="1">
      <c r="A1356" s="16" t="n"/>
      <c r="B1356" s="9" t="n"/>
      <c r="C1356" s="9" t="n"/>
      <c r="D1356" s="9" t="n"/>
      <c r="E1356" s="9" t="n"/>
      <c r="F1356" s="9" t="n"/>
      <c r="H1356" s="4" t="n"/>
      <c r="I1356" s="7" t="n"/>
      <c r="J1356" s="4" t="n"/>
      <c r="K1356" s="4" t="n"/>
      <c r="L1356" s="4" t="n"/>
      <c r="M1356" s="4" t="n"/>
    </row>
    <row r="1357" ht="14.25" customHeight="1">
      <c r="A1357" s="16" t="n"/>
      <c r="B1357" s="9" t="n"/>
      <c r="C1357" s="9" t="n"/>
      <c r="D1357" s="9" t="n"/>
      <c r="E1357" s="9" t="n"/>
      <c r="F1357" s="9" t="n"/>
      <c r="H1357" s="4" t="n"/>
      <c r="I1357" s="7" t="n"/>
      <c r="J1357" s="4" t="n"/>
      <c r="K1357" s="4" t="n"/>
      <c r="L1357" s="4" t="n"/>
      <c r="M1357" s="4" t="n"/>
    </row>
    <row r="1358" ht="14.25" customHeight="1">
      <c r="A1358" s="16" t="n"/>
      <c r="B1358" s="9" t="n"/>
      <c r="C1358" s="9" t="n"/>
      <c r="D1358" s="9" t="n"/>
      <c r="E1358" s="9" t="n"/>
      <c r="F1358" s="9" t="n"/>
      <c r="H1358" s="4" t="n"/>
      <c r="I1358" s="7" t="n"/>
      <c r="J1358" s="4" t="n"/>
      <c r="K1358" s="4" t="n"/>
      <c r="L1358" s="4" t="n"/>
      <c r="M1358" s="4" t="n"/>
    </row>
    <row r="1359" ht="14.25" customHeight="1">
      <c r="A1359" s="16" t="n"/>
      <c r="B1359" s="9" t="n"/>
      <c r="C1359" s="9" t="n"/>
      <c r="D1359" s="9" t="n"/>
      <c r="E1359" s="9" t="n"/>
      <c r="F1359" s="9" t="n"/>
      <c r="H1359" s="4" t="n"/>
      <c r="I1359" s="7" t="n"/>
      <c r="J1359" s="4" t="n"/>
      <c r="K1359" s="4" t="n"/>
      <c r="L1359" s="4" t="n"/>
      <c r="M1359" s="4" t="n"/>
    </row>
    <row r="1360" ht="14.25" customHeight="1">
      <c r="A1360" s="16" t="n"/>
      <c r="B1360" s="9" t="n"/>
      <c r="C1360" s="9" t="n"/>
      <c r="D1360" s="9" t="n"/>
      <c r="E1360" s="9" t="n"/>
      <c r="F1360" s="9" t="n"/>
      <c r="H1360" s="4" t="n"/>
      <c r="I1360" s="7" t="n"/>
      <c r="J1360" s="4" t="n"/>
      <c r="K1360" s="4" t="n"/>
      <c r="L1360" s="4" t="n"/>
      <c r="M1360" s="4" t="n"/>
    </row>
    <row r="1361" ht="14.25" customHeight="1">
      <c r="A1361" s="16" t="n"/>
      <c r="B1361" s="9" t="n"/>
      <c r="C1361" s="9" t="n"/>
      <c r="D1361" s="9" t="n"/>
      <c r="E1361" s="9" t="n"/>
      <c r="F1361" s="9" t="n"/>
      <c r="H1361" s="4" t="n"/>
      <c r="I1361" s="7" t="n"/>
      <c r="J1361" s="4" t="n"/>
      <c r="K1361" s="4" t="n"/>
      <c r="L1361" s="4" t="n"/>
      <c r="M1361" s="4" t="n"/>
    </row>
    <row r="1362" ht="14.25" customHeight="1">
      <c r="A1362" s="16" t="n"/>
      <c r="B1362" s="9" t="n"/>
      <c r="C1362" s="9" t="n"/>
      <c r="D1362" s="9" t="n"/>
      <c r="E1362" s="9" t="n"/>
      <c r="F1362" s="9" t="n"/>
      <c r="H1362" s="4" t="n"/>
      <c r="I1362" s="7" t="n"/>
      <c r="J1362" s="4" t="n"/>
      <c r="K1362" s="4" t="n"/>
      <c r="L1362" s="4" t="n"/>
      <c r="M1362" s="4" t="n"/>
    </row>
    <row r="1363" ht="14.25" customHeight="1">
      <c r="A1363" s="16" t="n"/>
      <c r="B1363" s="9" t="n"/>
      <c r="C1363" s="9" t="n"/>
      <c r="D1363" s="9" t="n"/>
      <c r="E1363" s="9" t="n"/>
      <c r="F1363" s="9" t="n"/>
      <c r="H1363" s="4" t="n"/>
      <c r="I1363" s="7" t="n"/>
      <c r="J1363" s="4" t="n"/>
      <c r="K1363" s="4" t="n"/>
      <c r="L1363" s="4" t="n"/>
      <c r="M1363" s="4" t="n"/>
    </row>
    <row r="1364" ht="14.25" customHeight="1">
      <c r="A1364" s="16" t="n"/>
      <c r="B1364" s="9" t="n"/>
      <c r="C1364" s="9" t="n"/>
      <c r="D1364" s="9" t="n"/>
      <c r="E1364" s="9" t="n"/>
      <c r="F1364" s="9" t="n"/>
      <c r="H1364" s="4" t="n"/>
      <c r="I1364" s="7" t="n"/>
      <c r="J1364" s="4" t="n"/>
      <c r="K1364" s="4" t="n"/>
      <c r="L1364" s="4" t="n"/>
      <c r="M1364" s="4" t="n"/>
    </row>
    <row r="1365" ht="14.25" customHeight="1">
      <c r="A1365" s="16" t="n"/>
      <c r="B1365" s="9" t="n"/>
      <c r="C1365" s="9" t="n"/>
      <c r="D1365" s="9" t="n"/>
      <c r="E1365" s="9" t="n"/>
      <c r="F1365" s="9" t="n"/>
      <c r="H1365" s="4" t="n"/>
      <c r="I1365" s="7" t="n"/>
      <c r="J1365" s="4" t="n"/>
      <c r="K1365" s="4" t="n"/>
      <c r="L1365" s="4" t="n"/>
      <c r="M1365" s="4" t="n"/>
    </row>
    <row r="1366" ht="14.25" customHeight="1">
      <c r="A1366" s="16" t="n"/>
      <c r="B1366" s="9" t="n"/>
      <c r="C1366" s="9" t="n"/>
      <c r="D1366" s="9" t="n"/>
      <c r="E1366" s="9" t="n"/>
      <c r="F1366" s="9" t="n"/>
      <c r="H1366" s="4" t="n"/>
      <c r="I1366" s="7" t="n"/>
      <c r="J1366" s="4" t="n"/>
      <c r="K1366" s="4" t="n"/>
      <c r="L1366" s="4" t="n"/>
      <c r="M1366" s="4" t="n"/>
    </row>
    <row r="1367" ht="14.25" customHeight="1">
      <c r="A1367" s="16" t="n"/>
      <c r="B1367" s="9" t="n"/>
      <c r="C1367" s="9" t="n"/>
      <c r="D1367" s="9" t="n"/>
      <c r="E1367" s="9" t="n"/>
      <c r="F1367" s="9" t="n"/>
      <c r="H1367" s="4" t="n"/>
      <c r="I1367" s="7" t="n"/>
      <c r="J1367" s="4" t="n"/>
      <c r="K1367" s="4" t="n"/>
      <c r="L1367" s="4" t="n"/>
      <c r="M1367" s="4" t="n"/>
    </row>
    <row r="1368" ht="14.25" customHeight="1">
      <c r="A1368" s="16" t="n"/>
      <c r="B1368" s="9" t="n"/>
      <c r="C1368" s="9" t="n"/>
      <c r="D1368" s="9" t="n"/>
      <c r="E1368" s="9" t="n"/>
      <c r="F1368" s="9" t="n"/>
      <c r="H1368" s="4" t="n"/>
      <c r="I1368" s="7" t="n"/>
      <c r="J1368" s="4" t="n"/>
      <c r="K1368" s="4" t="n"/>
      <c r="L1368" s="4" t="n"/>
      <c r="M1368" s="4" t="n"/>
    </row>
    <row r="1369" ht="14.25" customHeight="1">
      <c r="A1369" s="16" t="n"/>
      <c r="B1369" s="9" t="n"/>
      <c r="C1369" s="9" t="n"/>
      <c r="D1369" s="9" t="n"/>
      <c r="E1369" s="9" t="n"/>
      <c r="F1369" s="9" t="n"/>
      <c r="H1369" s="4" t="n"/>
      <c r="I1369" s="7" t="n"/>
      <c r="J1369" s="4" t="n"/>
      <c r="K1369" s="4" t="n"/>
      <c r="L1369" s="4" t="n"/>
      <c r="M1369" s="4" t="n"/>
    </row>
    <row r="1370" ht="14.25" customHeight="1">
      <c r="A1370" s="16" t="n"/>
      <c r="B1370" s="9" t="n"/>
      <c r="C1370" s="9" t="n"/>
      <c r="D1370" s="9" t="n"/>
      <c r="E1370" s="9" t="n"/>
      <c r="F1370" s="9" t="n"/>
      <c r="H1370" s="4" t="n"/>
      <c r="I1370" s="7" t="n"/>
      <c r="J1370" s="4" t="n"/>
      <c r="K1370" s="4" t="n"/>
      <c r="L1370" s="4" t="n"/>
      <c r="M1370" s="4" t="n"/>
    </row>
    <row r="1371" ht="14.25" customHeight="1">
      <c r="A1371" s="16" t="n"/>
      <c r="B1371" s="9" t="n"/>
      <c r="C1371" s="9" t="n"/>
      <c r="D1371" s="9" t="n"/>
      <c r="E1371" s="9" t="n"/>
      <c r="F1371" s="9" t="n"/>
      <c r="H1371" s="4" t="n"/>
      <c r="I1371" s="7" t="n"/>
      <c r="J1371" s="4" t="n"/>
      <c r="K1371" s="4" t="n"/>
      <c r="L1371" s="4" t="n"/>
      <c r="M1371" s="4" t="n"/>
    </row>
    <row r="1372" ht="14.25" customHeight="1">
      <c r="A1372" s="16" t="n"/>
      <c r="B1372" s="9" t="n"/>
      <c r="C1372" s="9" t="n"/>
      <c r="D1372" s="9" t="n"/>
      <c r="E1372" s="9" t="n"/>
      <c r="F1372" s="9" t="n"/>
      <c r="H1372" s="4" t="n"/>
      <c r="I1372" s="7" t="n"/>
      <c r="J1372" s="4" t="n"/>
      <c r="K1372" s="4" t="n"/>
      <c r="L1372" s="4" t="n"/>
      <c r="M1372" s="4" t="n"/>
    </row>
    <row r="1373" ht="14.25" customHeight="1">
      <c r="A1373" s="16" t="n"/>
      <c r="B1373" s="9" t="n"/>
      <c r="C1373" s="9" t="n"/>
      <c r="D1373" s="9" t="n"/>
      <c r="E1373" s="9" t="n"/>
      <c r="F1373" s="9" t="n"/>
      <c r="H1373" s="4" t="n"/>
      <c r="I1373" s="7" t="n"/>
      <c r="J1373" s="4" t="n"/>
      <c r="K1373" s="4" t="n"/>
      <c r="L1373" s="4" t="n"/>
      <c r="M1373" s="4" t="n"/>
    </row>
    <row r="1374" ht="14.25" customHeight="1">
      <c r="A1374" s="16" t="n"/>
      <c r="B1374" s="9" t="n"/>
      <c r="C1374" s="9" t="n"/>
      <c r="D1374" s="9" t="n"/>
      <c r="E1374" s="9" t="n"/>
      <c r="F1374" s="9" t="n"/>
      <c r="H1374" s="4" t="n"/>
      <c r="I1374" s="7" t="n"/>
      <c r="J1374" s="4" t="n"/>
      <c r="K1374" s="4" t="n"/>
      <c r="L1374" s="4" t="n"/>
      <c r="M1374" s="4" t="n"/>
    </row>
    <row r="1375" ht="14.25" customHeight="1">
      <c r="A1375" s="16" t="n"/>
      <c r="B1375" s="9" t="n"/>
      <c r="C1375" s="9" t="n"/>
      <c r="D1375" s="9" t="n"/>
      <c r="E1375" s="9" t="n"/>
      <c r="F1375" s="9" t="n"/>
      <c r="H1375" s="4" t="n"/>
      <c r="I1375" s="7" t="n"/>
      <c r="J1375" s="4" t="n"/>
      <c r="K1375" s="4" t="n"/>
      <c r="L1375" s="4" t="n"/>
      <c r="M1375" s="4" t="n"/>
    </row>
    <row r="1376" ht="14.25" customHeight="1">
      <c r="A1376" s="16" t="n"/>
      <c r="B1376" s="9" t="n"/>
      <c r="C1376" s="9" t="n"/>
      <c r="D1376" s="9" t="n"/>
      <c r="E1376" s="9" t="n"/>
      <c r="F1376" s="9" t="n"/>
      <c r="H1376" s="4" t="n"/>
      <c r="I1376" s="7" t="n"/>
      <c r="J1376" s="4" t="n"/>
      <c r="K1376" s="4" t="n"/>
      <c r="L1376" s="4" t="n"/>
      <c r="M1376" s="4" t="n"/>
    </row>
    <row r="1377" ht="14.25" customHeight="1">
      <c r="A1377" s="16" t="n"/>
      <c r="B1377" s="9" t="n"/>
      <c r="C1377" s="9" t="n"/>
      <c r="D1377" s="9" t="n"/>
      <c r="E1377" s="9" t="n"/>
      <c r="F1377" s="9" t="n"/>
      <c r="H1377" s="4" t="n"/>
      <c r="I1377" s="7" t="n"/>
      <c r="J1377" s="4" t="n"/>
      <c r="K1377" s="4" t="n"/>
      <c r="L1377" s="4" t="n"/>
      <c r="M1377" s="4" t="n"/>
    </row>
    <row r="1378" ht="14.25" customHeight="1">
      <c r="A1378" s="16" t="n"/>
      <c r="B1378" s="9" t="n"/>
      <c r="C1378" s="9" t="n"/>
      <c r="D1378" s="9" t="n"/>
      <c r="E1378" s="9" t="n"/>
      <c r="F1378" s="9" t="n"/>
      <c r="H1378" s="4" t="n"/>
      <c r="I1378" s="7" t="n"/>
      <c r="J1378" s="4" t="n"/>
      <c r="K1378" s="4" t="n"/>
      <c r="L1378" s="4" t="n"/>
      <c r="M1378" s="4" t="n"/>
    </row>
    <row r="1379" ht="14.25" customHeight="1">
      <c r="A1379" s="16" t="n"/>
      <c r="B1379" s="9" t="n"/>
      <c r="C1379" s="9" t="n"/>
      <c r="D1379" s="9" t="n"/>
      <c r="E1379" s="9" t="n"/>
      <c r="F1379" s="9" t="n"/>
      <c r="H1379" s="4" t="n"/>
      <c r="I1379" s="7" t="n"/>
      <c r="J1379" s="4" t="n"/>
      <c r="K1379" s="4" t="n"/>
      <c r="L1379" s="4" t="n"/>
      <c r="M1379" s="4" t="n"/>
    </row>
    <row r="1380" ht="14.25" customHeight="1">
      <c r="A1380" s="16" t="n"/>
      <c r="B1380" s="9" t="n"/>
      <c r="C1380" s="9" t="n"/>
      <c r="D1380" s="9" t="n"/>
      <c r="E1380" s="9" t="n"/>
      <c r="F1380" s="9" t="n"/>
      <c r="H1380" s="4" t="n"/>
      <c r="I1380" s="7" t="n"/>
      <c r="J1380" s="4" t="n"/>
      <c r="K1380" s="4" t="n"/>
      <c r="L1380" s="4" t="n"/>
      <c r="M1380" s="4" t="n"/>
    </row>
    <row r="1381" ht="14.25" customHeight="1">
      <c r="A1381" s="16" t="n"/>
      <c r="B1381" s="9" t="n"/>
      <c r="C1381" s="9" t="n"/>
      <c r="D1381" s="9" t="n"/>
      <c r="E1381" s="9" t="n"/>
      <c r="F1381" s="9" t="n"/>
      <c r="H1381" s="4" t="n"/>
      <c r="I1381" s="7" t="n"/>
      <c r="J1381" s="4" t="n"/>
      <c r="K1381" s="4" t="n"/>
      <c r="L1381" s="4" t="n"/>
      <c r="M1381" s="4" t="n"/>
    </row>
    <row r="1382" ht="14.25" customHeight="1">
      <c r="A1382" s="16" t="n"/>
      <c r="B1382" s="9" t="n"/>
      <c r="C1382" s="9" t="n"/>
      <c r="D1382" s="9" t="n"/>
      <c r="E1382" s="9" t="n"/>
      <c r="F1382" s="9" t="n"/>
      <c r="H1382" s="4" t="n"/>
      <c r="I1382" s="7" t="n"/>
      <c r="J1382" s="4" t="n"/>
      <c r="K1382" s="4" t="n"/>
      <c r="L1382" s="4" t="n"/>
      <c r="M1382" s="4" t="n"/>
    </row>
    <row r="1383" ht="14.25" customHeight="1">
      <c r="A1383" s="16" t="n"/>
      <c r="B1383" s="9" t="n"/>
      <c r="C1383" s="9" t="n"/>
      <c r="D1383" s="9" t="n"/>
      <c r="E1383" s="9" t="n"/>
      <c r="F1383" s="9" t="n"/>
      <c r="H1383" s="4" t="n"/>
      <c r="I1383" s="7" t="n"/>
      <c r="J1383" s="4" t="n"/>
      <c r="K1383" s="4" t="n"/>
      <c r="L1383" s="4" t="n"/>
      <c r="M1383" s="4" t="n"/>
    </row>
    <row r="1384" ht="14.25" customHeight="1">
      <c r="A1384" s="16" t="n"/>
      <c r="B1384" s="9" t="n"/>
      <c r="C1384" s="9" t="n"/>
      <c r="D1384" s="9" t="n"/>
      <c r="E1384" s="9" t="n"/>
      <c r="F1384" s="9" t="n"/>
      <c r="H1384" s="4" t="n"/>
      <c r="I1384" s="7" t="n"/>
      <c r="J1384" s="4" t="n"/>
      <c r="K1384" s="4" t="n"/>
      <c r="L1384" s="4" t="n"/>
      <c r="M1384" s="4" t="n"/>
    </row>
    <row r="1385" ht="14.25" customHeight="1">
      <c r="A1385" s="16" t="n"/>
      <c r="B1385" s="9" t="n"/>
      <c r="C1385" s="9" t="n"/>
      <c r="D1385" s="9" t="n"/>
      <c r="E1385" s="9" t="n"/>
      <c r="F1385" s="9" t="n"/>
      <c r="H1385" s="4" t="n"/>
      <c r="I1385" s="7" t="n"/>
      <c r="J1385" s="4" t="n"/>
      <c r="K1385" s="4" t="n"/>
      <c r="L1385" s="4" t="n"/>
      <c r="M1385" s="4" t="n"/>
    </row>
    <row r="1386" ht="14.25" customHeight="1">
      <c r="A1386" s="16" t="n"/>
      <c r="B1386" s="9" t="n"/>
      <c r="C1386" s="9" t="n"/>
      <c r="D1386" s="9" t="n"/>
      <c r="E1386" s="9" t="n"/>
      <c r="F1386" s="9" t="n"/>
      <c r="H1386" s="4" t="n"/>
      <c r="I1386" s="7" t="n"/>
      <c r="J1386" s="4" t="n"/>
      <c r="K1386" s="4" t="n"/>
      <c r="L1386" s="4" t="n"/>
      <c r="M1386" s="4" t="n"/>
    </row>
    <row r="1387" ht="14.25" customHeight="1">
      <c r="A1387" s="16" t="n"/>
      <c r="B1387" s="9" t="n"/>
      <c r="C1387" s="9" t="n"/>
      <c r="D1387" s="9" t="n"/>
      <c r="E1387" s="9" t="n"/>
      <c r="F1387" s="9" t="n"/>
      <c r="H1387" s="4" t="n"/>
      <c r="I1387" s="7" t="n"/>
      <c r="J1387" s="4" t="n"/>
      <c r="K1387" s="4" t="n"/>
      <c r="L1387" s="4" t="n"/>
      <c r="M1387" s="4" t="n"/>
    </row>
    <row r="1388" ht="14.25" customHeight="1">
      <c r="A1388" s="16" t="n"/>
      <c r="B1388" s="9" t="n"/>
      <c r="C1388" s="9" t="n"/>
      <c r="D1388" s="9" t="n"/>
      <c r="E1388" s="9" t="n"/>
      <c r="F1388" s="9" t="n"/>
      <c r="H1388" s="4" t="n"/>
      <c r="I1388" s="7" t="n"/>
      <c r="J1388" s="4" t="n"/>
      <c r="K1388" s="4" t="n"/>
      <c r="L1388" s="4" t="n"/>
      <c r="M1388" s="4" t="n"/>
    </row>
    <row r="1389" ht="14.25" customHeight="1">
      <c r="A1389" s="16" t="n"/>
      <c r="B1389" s="9" t="n"/>
      <c r="C1389" s="9" t="n"/>
      <c r="D1389" s="9" t="n"/>
      <c r="E1389" s="9" t="n"/>
      <c r="F1389" s="9" t="n"/>
      <c r="H1389" s="4" t="n"/>
      <c r="I1389" s="7" t="n"/>
      <c r="J1389" s="4" t="n"/>
      <c r="K1389" s="4" t="n"/>
      <c r="L1389" s="4" t="n"/>
      <c r="M1389" s="4" t="n"/>
    </row>
    <row r="1390" ht="14.25" customHeight="1">
      <c r="A1390" s="16" t="n"/>
      <c r="B1390" s="9" t="n"/>
      <c r="C1390" s="9" t="n"/>
      <c r="D1390" s="9" t="n"/>
      <c r="E1390" s="9" t="n"/>
      <c r="F1390" s="9" t="n"/>
      <c r="H1390" s="4" t="n"/>
      <c r="I1390" s="7" t="n"/>
      <c r="J1390" s="4" t="n"/>
      <c r="K1390" s="4" t="n"/>
      <c r="L1390" s="4" t="n"/>
      <c r="M1390" s="4" t="n"/>
    </row>
    <row r="1391" ht="14.25" customHeight="1">
      <c r="A1391" s="16" t="n"/>
      <c r="B1391" s="9" t="n"/>
      <c r="C1391" s="9" t="n"/>
      <c r="D1391" s="9" t="n"/>
      <c r="E1391" s="9" t="n"/>
      <c r="F1391" s="9" t="n"/>
      <c r="H1391" s="4" t="n"/>
      <c r="I1391" s="7" t="n"/>
      <c r="J1391" s="4" t="n"/>
      <c r="K1391" s="4" t="n"/>
      <c r="L1391" s="4" t="n"/>
      <c r="M1391" s="4" t="n"/>
    </row>
    <row r="1392" ht="14.25" customHeight="1">
      <c r="A1392" s="16" t="n"/>
      <c r="B1392" s="9" t="n"/>
      <c r="C1392" s="9" t="n"/>
      <c r="D1392" s="9" t="n"/>
      <c r="E1392" s="9" t="n"/>
      <c r="F1392" s="9" t="n"/>
      <c r="H1392" s="4" t="n"/>
      <c r="I1392" s="7" t="n"/>
      <c r="J1392" s="4" t="n"/>
      <c r="K1392" s="4" t="n"/>
      <c r="L1392" s="4" t="n"/>
      <c r="M1392" s="4" t="n"/>
    </row>
    <row r="1393" ht="14.25" customHeight="1">
      <c r="A1393" s="16" t="n"/>
      <c r="B1393" s="9" t="n"/>
      <c r="C1393" s="9" t="n"/>
      <c r="D1393" s="9" t="n"/>
      <c r="E1393" s="9" t="n"/>
      <c r="F1393" s="9" t="n"/>
      <c r="H1393" s="4" t="n"/>
      <c r="I1393" s="7" t="n"/>
      <c r="J1393" s="4" t="n"/>
      <c r="K1393" s="4" t="n"/>
      <c r="L1393" s="4" t="n"/>
      <c r="M1393" s="4" t="n"/>
    </row>
    <row r="1394" ht="14.25" customHeight="1">
      <c r="A1394" s="16" t="n"/>
      <c r="B1394" s="9" t="n"/>
      <c r="C1394" s="9" t="n"/>
      <c r="D1394" s="9" t="n"/>
      <c r="E1394" s="9" t="n"/>
      <c r="F1394" s="9" t="n"/>
      <c r="H1394" s="4" t="n"/>
      <c r="I1394" s="7" t="n"/>
      <c r="J1394" s="4" t="n"/>
      <c r="K1394" s="4" t="n"/>
      <c r="L1394" s="4" t="n"/>
      <c r="M1394" s="4" t="n"/>
    </row>
    <row r="1395" ht="14.25" customHeight="1">
      <c r="A1395" s="16" t="n"/>
      <c r="B1395" s="9" t="n"/>
      <c r="C1395" s="9" t="n"/>
      <c r="D1395" s="9" t="n"/>
      <c r="E1395" s="9" t="n"/>
      <c r="F1395" s="9" t="n"/>
      <c r="H1395" s="4" t="n"/>
      <c r="I1395" s="7" t="n"/>
      <c r="J1395" s="4" t="n"/>
      <c r="K1395" s="4" t="n"/>
      <c r="L1395" s="4" t="n"/>
      <c r="M1395" s="4" t="n"/>
    </row>
    <row r="1396" ht="14.25" customHeight="1">
      <c r="A1396" s="16" t="n"/>
      <c r="B1396" s="9" t="n"/>
      <c r="C1396" s="9" t="n"/>
      <c r="D1396" s="9" t="n"/>
      <c r="E1396" s="9" t="n"/>
      <c r="F1396" s="9" t="n"/>
      <c r="H1396" s="4" t="n"/>
      <c r="I1396" s="7" t="n"/>
      <c r="J1396" s="4" t="n"/>
      <c r="K1396" s="4" t="n"/>
      <c r="L1396" s="4" t="n"/>
      <c r="M1396" s="4" t="n"/>
    </row>
    <row r="1397" ht="14.25" customHeight="1">
      <c r="A1397" s="16" t="n"/>
      <c r="B1397" s="9" t="n"/>
      <c r="C1397" s="9" t="n"/>
      <c r="D1397" s="9" t="n"/>
      <c r="E1397" s="9" t="n"/>
      <c r="F1397" s="9" t="n"/>
      <c r="H1397" s="4" t="n"/>
      <c r="I1397" s="7" t="n"/>
      <c r="J1397" s="4" t="n"/>
      <c r="K1397" s="4" t="n"/>
      <c r="L1397" s="4" t="n"/>
      <c r="M1397" s="4" t="n"/>
    </row>
    <row r="1398" ht="14.25" customHeight="1">
      <c r="A1398" s="16" t="n"/>
      <c r="B1398" s="9" t="n"/>
      <c r="C1398" s="9" t="n"/>
      <c r="D1398" s="9" t="n"/>
      <c r="E1398" s="9" t="n"/>
      <c r="F1398" s="9" t="n"/>
      <c r="H1398" s="4" t="n"/>
      <c r="I1398" s="7" t="n"/>
      <c r="J1398" s="4" t="n"/>
      <c r="K1398" s="4" t="n"/>
      <c r="L1398" s="4" t="n"/>
      <c r="M1398" s="4" t="n"/>
    </row>
    <row r="1399" ht="14.25" customHeight="1">
      <c r="A1399" s="16" t="n"/>
      <c r="B1399" s="9" t="n"/>
      <c r="C1399" s="9" t="n"/>
      <c r="D1399" s="9" t="n"/>
      <c r="E1399" s="9" t="n"/>
      <c r="F1399" s="9" t="n"/>
      <c r="H1399" s="4" t="n"/>
      <c r="I1399" s="7" t="n"/>
      <c r="J1399" s="4" t="n"/>
      <c r="K1399" s="4" t="n"/>
      <c r="L1399" s="4" t="n"/>
      <c r="M1399" s="4" t="n"/>
    </row>
    <row r="1400" ht="14.25" customHeight="1">
      <c r="A1400" s="16" t="n"/>
      <c r="B1400" s="9" t="n"/>
      <c r="C1400" s="9" t="n"/>
      <c r="D1400" s="9" t="n"/>
      <c r="E1400" s="9" t="n"/>
      <c r="F1400" s="9" t="n"/>
      <c r="H1400" s="4" t="n"/>
      <c r="I1400" s="7" t="n"/>
      <c r="J1400" s="4" t="n"/>
      <c r="K1400" s="4" t="n"/>
      <c r="L1400" s="4" t="n"/>
      <c r="M1400" s="4" t="n"/>
    </row>
    <row r="1401" ht="14.25" customHeight="1">
      <c r="A1401" s="16" t="n"/>
      <c r="B1401" s="9" t="n"/>
      <c r="C1401" s="9" t="n"/>
      <c r="D1401" s="9" t="n"/>
      <c r="E1401" s="9" t="n"/>
      <c r="F1401" s="9" t="n"/>
      <c r="H1401" s="4" t="n"/>
      <c r="I1401" s="7" t="n"/>
      <c r="J1401" s="4" t="n"/>
      <c r="K1401" s="4" t="n"/>
      <c r="L1401" s="4" t="n"/>
      <c r="M1401" s="4" t="n"/>
    </row>
    <row r="1402" ht="14.25" customHeight="1">
      <c r="A1402" s="16" t="n"/>
      <c r="B1402" s="9" t="n"/>
      <c r="C1402" s="9" t="n"/>
      <c r="D1402" s="9" t="n"/>
      <c r="E1402" s="9" t="n"/>
      <c r="F1402" s="9" t="n"/>
      <c r="H1402" s="4" t="n"/>
      <c r="I1402" s="7" t="n"/>
      <c r="J1402" s="4" t="n"/>
      <c r="K1402" s="4" t="n"/>
      <c r="L1402" s="4" t="n"/>
      <c r="M1402" s="4" t="n"/>
    </row>
    <row r="1403" ht="14.25" customHeight="1">
      <c r="A1403" s="16" t="n"/>
      <c r="B1403" s="9" t="n"/>
      <c r="C1403" s="9" t="n"/>
      <c r="D1403" s="9" t="n"/>
      <c r="E1403" s="9" t="n"/>
      <c r="F1403" s="9" t="n"/>
      <c r="H1403" s="4" t="n"/>
      <c r="I1403" s="7" t="n"/>
      <c r="J1403" s="4" t="n"/>
      <c r="K1403" s="4" t="n"/>
      <c r="L1403" s="4" t="n"/>
      <c r="M1403" s="4" t="n"/>
    </row>
    <row r="1404" ht="14.25" customHeight="1">
      <c r="A1404" s="16" t="n"/>
      <c r="B1404" s="9" t="n"/>
      <c r="C1404" s="9" t="n"/>
      <c r="D1404" s="9" t="n"/>
      <c r="E1404" s="9" t="n"/>
      <c r="F1404" s="9" t="n"/>
      <c r="H1404" s="4" t="n"/>
      <c r="I1404" s="7" t="n"/>
      <c r="J1404" s="4" t="n"/>
      <c r="K1404" s="4" t="n"/>
      <c r="L1404" s="4" t="n"/>
      <c r="M1404" s="4" t="n"/>
    </row>
    <row r="1405" ht="14.25" customHeight="1">
      <c r="A1405" s="16" t="n"/>
      <c r="B1405" s="9" t="n"/>
      <c r="C1405" s="9" t="n"/>
      <c r="D1405" s="9" t="n"/>
      <c r="E1405" s="9" t="n"/>
      <c r="F1405" s="9" t="n"/>
      <c r="H1405" s="4" t="n"/>
      <c r="I1405" s="7" t="n"/>
      <c r="J1405" s="4" t="n"/>
      <c r="K1405" s="4" t="n"/>
      <c r="L1405" s="4" t="n"/>
      <c r="M1405" s="4" t="n"/>
    </row>
    <row r="1406" ht="14.25" customHeight="1">
      <c r="A1406" s="16" t="n"/>
      <c r="B1406" s="9" t="n"/>
      <c r="C1406" s="9" t="n"/>
      <c r="D1406" s="9" t="n"/>
      <c r="E1406" s="9" t="n"/>
      <c r="F1406" s="9" t="n"/>
      <c r="H1406" s="4" t="n"/>
      <c r="I1406" s="7" t="n"/>
      <c r="J1406" s="4" t="n"/>
      <c r="K1406" s="4" t="n"/>
      <c r="L1406" s="4" t="n"/>
      <c r="M1406" s="4" t="n"/>
    </row>
    <row r="1407" ht="14.25" customHeight="1">
      <c r="A1407" s="16" t="n"/>
      <c r="B1407" s="9" t="n"/>
      <c r="C1407" s="9" t="n"/>
      <c r="D1407" s="9" t="n"/>
      <c r="E1407" s="9" t="n"/>
      <c r="F1407" s="9" t="n"/>
      <c r="H1407" s="4" t="n"/>
      <c r="I1407" s="7" t="n"/>
      <c r="J1407" s="4" t="n"/>
      <c r="K1407" s="4" t="n"/>
      <c r="L1407" s="4" t="n"/>
      <c r="M1407" s="4" t="n"/>
    </row>
    <row r="1408" ht="14.25" customHeight="1">
      <c r="A1408" s="16" t="n"/>
      <c r="B1408" s="9" t="n"/>
      <c r="C1408" s="9" t="n"/>
      <c r="D1408" s="9" t="n"/>
      <c r="E1408" s="9" t="n"/>
      <c r="F1408" s="9" t="n"/>
      <c r="H1408" s="4" t="n"/>
      <c r="I1408" s="7" t="n"/>
      <c r="J1408" s="4" t="n"/>
      <c r="K1408" s="4" t="n"/>
      <c r="L1408" s="4" t="n"/>
      <c r="M1408" s="4" t="n"/>
    </row>
    <row r="1409" ht="14.25" customHeight="1">
      <c r="A1409" s="16" t="n"/>
      <c r="B1409" s="9" t="n"/>
      <c r="C1409" s="9" t="n"/>
      <c r="D1409" s="9" t="n"/>
      <c r="E1409" s="9" t="n"/>
      <c r="F1409" s="9" t="n"/>
      <c r="H1409" s="4" t="n"/>
      <c r="I1409" s="7" t="n"/>
      <c r="J1409" s="4" t="n"/>
      <c r="K1409" s="4" t="n"/>
      <c r="L1409" s="4" t="n"/>
      <c r="M1409" s="4" t="n"/>
    </row>
    <row r="1410" ht="14.25" customHeight="1">
      <c r="A1410" s="16" t="n"/>
      <c r="B1410" s="9" t="n"/>
      <c r="C1410" s="9" t="n"/>
      <c r="D1410" s="9" t="n"/>
      <c r="E1410" s="9" t="n"/>
      <c r="F1410" s="9" t="n"/>
      <c r="H1410" s="4" t="n"/>
      <c r="I1410" s="7" t="n"/>
      <c r="J1410" s="4" t="n"/>
      <c r="K1410" s="4" t="n"/>
      <c r="L1410" s="4" t="n"/>
      <c r="M1410" s="4" t="n"/>
    </row>
    <row r="1411" ht="14.25" customHeight="1">
      <c r="A1411" s="16" t="n"/>
      <c r="B1411" s="9" t="n"/>
      <c r="C1411" s="9" t="n"/>
      <c r="D1411" s="9" t="n"/>
      <c r="E1411" s="9" t="n"/>
      <c r="F1411" s="9" t="n"/>
      <c r="H1411" s="4" t="n"/>
      <c r="I1411" s="7" t="n"/>
      <c r="J1411" s="4" t="n"/>
      <c r="K1411" s="4" t="n"/>
      <c r="L1411" s="4" t="n"/>
      <c r="M1411" s="4" t="n"/>
    </row>
    <row r="1412" ht="14.25" customHeight="1">
      <c r="A1412" s="16" t="n"/>
      <c r="B1412" s="9" t="n"/>
      <c r="C1412" s="9" t="n"/>
      <c r="D1412" s="9" t="n"/>
      <c r="E1412" s="9" t="n"/>
      <c r="F1412" s="9" t="n"/>
      <c r="H1412" s="4" t="n"/>
      <c r="I1412" s="7" t="n"/>
      <c r="J1412" s="4" t="n"/>
      <c r="K1412" s="4" t="n"/>
      <c r="L1412" s="4" t="n"/>
      <c r="M1412" s="4" t="n"/>
    </row>
    <row r="1413" ht="14.25" customHeight="1">
      <c r="A1413" s="16" t="n"/>
      <c r="B1413" s="9" t="n"/>
      <c r="C1413" s="9" t="n"/>
      <c r="D1413" s="9" t="n"/>
      <c r="E1413" s="9" t="n"/>
      <c r="F1413" s="9" t="n"/>
      <c r="H1413" s="4" t="n"/>
      <c r="I1413" s="7" t="n"/>
      <c r="J1413" s="4" t="n"/>
      <c r="K1413" s="4" t="n"/>
      <c r="L1413" s="4" t="n"/>
      <c r="M1413" s="4" t="n"/>
    </row>
    <row r="1414" ht="14.25" customHeight="1">
      <c r="A1414" s="16" t="n"/>
      <c r="B1414" s="9" t="n"/>
      <c r="C1414" s="9" t="n"/>
      <c r="D1414" s="9" t="n"/>
      <c r="E1414" s="9" t="n"/>
      <c r="F1414" s="9" t="n"/>
      <c r="H1414" s="4" t="n"/>
      <c r="I1414" s="7" t="n"/>
      <c r="J1414" s="4" t="n"/>
      <c r="K1414" s="4" t="n"/>
      <c r="L1414" s="4" t="n"/>
      <c r="M1414" s="4" t="n"/>
    </row>
    <row r="1415" ht="14.25" customHeight="1">
      <c r="A1415" s="16" t="n"/>
      <c r="B1415" s="9" t="n"/>
      <c r="C1415" s="9" t="n"/>
      <c r="D1415" s="9" t="n"/>
      <c r="E1415" s="9" t="n"/>
      <c r="F1415" s="9" t="n"/>
      <c r="H1415" s="4" t="n"/>
      <c r="I1415" s="7" t="n"/>
      <c r="J1415" s="4" t="n"/>
      <c r="K1415" s="4" t="n"/>
      <c r="L1415" s="4" t="n"/>
      <c r="M1415" s="4" t="n"/>
    </row>
    <row r="1416" ht="14.25" customHeight="1">
      <c r="A1416" s="16" t="n"/>
      <c r="B1416" s="9" t="n"/>
      <c r="C1416" s="9" t="n"/>
      <c r="D1416" s="9" t="n"/>
      <c r="E1416" s="9" t="n"/>
      <c r="F1416" s="9" t="n"/>
      <c r="H1416" s="4" t="n"/>
      <c r="I1416" s="7" t="n"/>
      <c r="J1416" s="4" t="n"/>
      <c r="K1416" s="4" t="n"/>
      <c r="L1416" s="4" t="n"/>
      <c r="M1416" s="4" t="n"/>
    </row>
    <row r="1417" ht="14.25" customHeight="1">
      <c r="A1417" s="16" t="n"/>
      <c r="B1417" s="9" t="n"/>
      <c r="C1417" s="9" t="n"/>
      <c r="D1417" s="9" t="n"/>
      <c r="E1417" s="9" t="n"/>
      <c r="F1417" s="9" t="n"/>
      <c r="H1417" s="4" t="n"/>
      <c r="I1417" s="7" t="n"/>
      <c r="J1417" s="4" t="n"/>
      <c r="K1417" s="4" t="n"/>
      <c r="L1417" s="4" t="n"/>
      <c r="M1417" s="4" t="n"/>
    </row>
    <row r="1418" ht="14.25" customHeight="1">
      <c r="A1418" s="16" t="n"/>
      <c r="B1418" s="9" t="n"/>
      <c r="C1418" s="9" t="n"/>
      <c r="D1418" s="9" t="n"/>
      <c r="E1418" s="9" t="n"/>
      <c r="F1418" s="9" t="n"/>
      <c r="H1418" s="4" t="n"/>
      <c r="I1418" s="7" t="n"/>
      <c r="J1418" s="4" t="n"/>
      <c r="K1418" s="4" t="n"/>
      <c r="L1418" s="4" t="n"/>
      <c r="M1418" s="4" t="n"/>
    </row>
    <row r="1419" ht="14.25" customHeight="1">
      <c r="A1419" s="16" t="n"/>
      <c r="B1419" s="9" t="n"/>
      <c r="C1419" s="9" t="n"/>
      <c r="D1419" s="9" t="n"/>
      <c r="E1419" s="9" t="n"/>
      <c r="F1419" s="9" t="n"/>
      <c r="H1419" s="4" t="n"/>
      <c r="I1419" s="7" t="n"/>
      <c r="J1419" s="4" t="n"/>
      <c r="K1419" s="4" t="n"/>
      <c r="L1419" s="4" t="n"/>
      <c r="M1419" s="4" t="n"/>
    </row>
    <row r="1420" ht="14.25" customHeight="1">
      <c r="A1420" s="16" t="n"/>
      <c r="B1420" s="9" t="n"/>
      <c r="C1420" s="9" t="n"/>
      <c r="D1420" s="9" t="n"/>
      <c r="E1420" s="9" t="n"/>
      <c r="F1420" s="9" t="n"/>
      <c r="H1420" s="4" t="n"/>
      <c r="I1420" s="7" t="n"/>
      <c r="J1420" s="4" t="n"/>
      <c r="K1420" s="4" t="n"/>
      <c r="L1420" s="4" t="n"/>
      <c r="M1420" s="4" t="n"/>
    </row>
    <row r="1421" ht="14.25" customHeight="1">
      <c r="A1421" s="16" t="n"/>
      <c r="B1421" s="9" t="n"/>
      <c r="C1421" s="9" t="n"/>
      <c r="D1421" s="9" t="n"/>
      <c r="E1421" s="9" t="n"/>
      <c r="F1421" s="9" t="n"/>
      <c r="H1421" s="4" t="n"/>
      <c r="I1421" s="7" t="n"/>
      <c r="J1421" s="4" t="n"/>
      <c r="K1421" s="4" t="n"/>
      <c r="L1421" s="4" t="n"/>
      <c r="M1421" s="4" t="n"/>
    </row>
    <row r="1422" ht="14.25" customHeight="1">
      <c r="A1422" s="16" t="n"/>
      <c r="B1422" s="9" t="n"/>
      <c r="C1422" s="9" t="n"/>
      <c r="D1422" s="9" t="n"/>
      <c r="E1422" s="9" t="n"/>
      <c r="F1422" s="9" t="n"/>
      <c r="H1422" s="4" t="n"/>
      <c r="I1422" s="7" t="n"/>
      <c r="J1422" s="4" t="n"/>
      <c r="K1422" s="4" t="n"/>
      <c r="L1422" s="4" t="n"/>
      <c r="M1422" s="4" t="n"/>
    </row>
    <row r="1423" ht="14.25" customHeight="1">
      <c r="A1423" s="16" t="n"/>
      <c r="B1423" s="9" t="n"/>
      <c r="C1423" s="9" t="n"/>
      <c r="D1423" s="9" t="n"/>
      <c r="E1423" s="9" t="n"/>
      <c r="F1423" s="9" t="n"/>
      <c r="H1423" s="4" t="n"/>
      <c r="I1423" s="7" t="n"/>
      <c r="J1423" s="4" t="n"/>
      <c r="K1423" s="4" t="n"/>
      <c r="L1423" s="4" t="n"/>
      <c r="M1423" s="4" t="n"/>
    </row>
    <row r="1424" ht="14.25" customHeight="1">
      <c r="A1424" s="16" t="n"/>
      <c r="B1424" s="9" t="n"/>
      <c r="C1424" s="9" t="n"/>
      <c r="D1424" s="9" t="n"/>
      <c r="E1424" s="9" t="n"/>
      <c r="F1424" s="9" t="n"/>
      <c r="H1424" s="4" t="n"/>
      <c r="I1424" s="7" t="n"/>
      <c r="J1424" s="4" t="n"/>
      <c r="K1424" s="4" t="n"/>
      <c r="L1424" s="4" t="n"/>
      <c r="M1424" s="4" t="n"/>
    </row>
    <row r="1425" ht="14.25" customHeight="1">
      <c r="A1425" s="16" t="n"/>
      <c r="B1425" s="9" t="n"/>
      <c r="C1425" s="9" t="n"/>
      <c r="D1425" s="9" t="n"/>
      <c r="E1425" s="9" t="n"/>
      <c r="F1425" s="9" t="n"/>
      <c r="H1425" s="4" t="n"/>
      <c r="I1425" s="7" t="n"/>
      <c r="J1425" s="4" t="n"/>
      <c r="K1425" s="4" t="n"/>
      <c r="L1425" s="4" t="n"/>
      <c r="M1425" s="4" t="n"/>
    </row>
    <row r="1426" ht="14.25" customHeight="1">
      <c r="A1426" s="16" t="n"/>
      <c r="B1426" s="9" t="n"/>
      <c r="C1426" s="9" t="n"/>
      <c r="D1426" s="9" t="n"/>
      <c r="E1426" s="9" t="n"/>
      <c r="F1426" s="9" t="n"/>
      <c r="H1426" s="4" t="n"/>
      <c r="I1426" s="7" t="n"/>
      <c r="J1426" s="4" t="n"/>
      <c r="K1426" s="4" t="n"/>
      <c r="L1426" s="4" t="n"/>
      <c r="M1426" s="4" t="n"/>
    </row>
    <row r="1427" ht="14.25" customHeight="1">
      <c r="A1427" s="16" t="n"/>
      <c r="B1427" s="9" t="n"/>
      <c r="C1427" s="9" t="n"/>
      <c r="D1427" s="9" t="n"/>
      <c r="E1427" s="9" t="n"/>
      <c r="F1427" s="9" t="n"/>
      <c r="H1427" s="4" t="n"/>
      <c r="I1427" s="7" t="n"/>
      <c r="J1427" s="4" t="n"/>
      <c r="K1427" s="4" t="n"/>
      <c r="L1427" s="4" t="n"/>
      <c r="M1427" s="4" t="n"/>
    </row>
    <row r="1428" ht="14.25" customHeight="1">
      <c r="A1428" s="16" t="n"/>
      <c r="B1428" s="9" t="n"/>
      <c r="C1428" s="9" t="n"/>
      <c r="D1428" s="9" t="n"/>
      <c r="E1428" s="9" t="n"/>
      <c r="F1428" s="9" t="n"/>
      <c r="H1428" s="4" t="n"/>
      <c r="I1428" s="7" t="n"/>
      <c r="J1428" s="4" t="n"/>
      <c r="K1428" s="4" t="n"/>
      <c r="L1428" s="4" t="n"/>
      <c r="M1428" s="4" t="n"/>
    </row>
    <row r="1429" ht="14.25" customHeight="1">
      <c r="A1429" s="16" t="n"/>
      <c r="B1429" s="9" t="n"/>
      <c r="C1429" s="9" t="n"/>
      <c r="D1429" s="9" t="n"/>
      <c r="E1429" s="9" t="n"/>
      <c r="F1429" s="9" t="n"/>
      <c r="H1429" s="4" t="n"/>
      <c r="I1429" s="7" t="n"/>
      <c r="J1429" s="4" t="n"/>
      <c r="K1429" s="4" t="n"/>
      <c r="L1429" s="4" t="n"/>
      <c r="M1429" s="4" t="n"/>
    </row>
    <row r="1430" ht="14.25" customHeight="1">
      <c r="A1430" s="16" t="n"/>
      <c r="B1430" s="9" t="n"/>
      <c r="C1430" s="9" t="n"/>
      <c r="D1430" s="9" t="n"/>
      <c r="E1430" s="9" t="n"/>
      <c r="F1430" s="9" t="n"/>
      <c r="H1430" s="4" t="n"/>
      <c r="I1430" s="7" t="n"/>
      <c r="J1430" s="4" t="n"/>
      <c r="K1430" s="4" t="n"/>
      <c r="L1430" s="4" t="n"/>
      <c r="M1430" s="4" t="n"/>
    </row>
    <row r="1431" ht="14.25" customHeight="1">
      <c r="A1431" s="16" t="n"/>
      <c r="B1431" s="9" t="n"/>
      <c r="C1431" s="9" t="n"/>
      <c r="D1431" s="9" t="n"/>
      <c r="E1431" s="9" t="n"/>
      <c r="F1431" s="9" t="n"/>
      <c r="H1431" s="4" t="n"/>
      <c r="I1431" s="7" t="n"/>
      <c r="J1431" s="4" t="n"/>
      <c r="K1431" s="4" t="n"/>
      <c r="L1431" s="4" t="n"/>
      <c r="M1431" s="4" t="n"/>
    </row>
    <row r="1432" ht="14.25" customHeight="1">
      <c r="A1432" s="16" t="n"/>
      <c r="B1432" s="9" t="n"/>
      <c r="C1432" s="9" t="n"/>
      <c r="D1432" s="9" t="n"/>
      <c r="E1432" s="9" t="n"/>
      <c r="F1432" s="9" t="n"/>
      <c r="H1432" s="4" t="n"/>
      <c r="I1432" s="7" t="n"/>
      <c r="J1432" s="4" t="n"/>
      <c r="K1432" s="4" t="n"/>
      <c r="L1432" s="4" t="n"/>
      <c r="M1432" s="4" t="n"/>
    </row>
    <row r="1433" ht="14.25" customHeight="1">
      <c r="A1433" s="16" t="n"/>
      <c r="B1433" s="9" t="n"/>
      <c r="C1433" s="9" t="n"/>
      <c r="D1433" s="9" t="n"/>
      <c r="E1433" s="9" t="n"/>
      <c r="F1433" s="9" t="n"/>
      <c r="H1433" s="4" t="n"/>
      <c r="I1433" s="7" t="n"/>
      <c r="J1433" s="4" t="n"/>
      <c r="K1433" s="4" t="n"/>
      <c r="L1433" s="4" t="n"/>
      <c r="M1433" s="4" t="n"/>
    </row>
    <row r="1434" ht="14.25" customHeight="1">
      <c r="A1434" s="16" t="n"/>
      <c r="B1434" s="9" t="n"/>
      <c r="C1434" s="9" t="n"/>
      <c r="D1434" s="9" t="n"/>
      <c r="E1434" s="9" t="n"/>
      <c r="F1434" s="9" t="n"/>
      <c r="H1434" s="4" t="n"/>
      <c r="I1434" s="7" t="n"/>
      <c r="J1434" s="4" t="n"/>
      <c r="K1434" s="4" t="n"/>
      <c r="L1434" s="4" t="n"/>
      <c r="M1434" s="4" t="n"/>
    </row>
    <row r="1435" ht="14.25" customHeight="1">
      <c r="A1435" s="16" t="n"/>
      <c r="B1435" s="9" t="n"/>
      <c r="C1435" s="9" t="n"/>
      <c r="D1435" s="9" t="n"/>
      <c r="E1435" s="9" t="n"/>
      <c r="F1435" s="9" t="n"/>
      <c r="H1435" s="4" t="n"/>
      <c r="I1435" s="7" t="n"/>
      <c r="J1435" s="4" t="n"/>
      <c r="K1435" s="4" t="n"/>
      <c r="L1435" s="4" t="n"/>
      <c r="M1435" s="4" t="n"/>
    </row>
    <row r="1436" ht="14.25" customHeight="1">
      <c r="A1436" s="16" t="n"/>
      <c r="B1436" s="9" t="n"/>
      <c r="C1436" s="9" t="n"/>
      <c r="D1436" s="9" t="n"/>
      <c r="E1436" s="9" t="n"/>
      <c r="F1436" s="9" t="n"/>
      <c r="H1436" s="4" t="n"/>
      <c r="I1436" s="7" t="n"/>
      <c r="J1436" s="4" t="n"/>
      <c r="K1436" s="4" t="n"/>
      <c r="L1436" s="4" t="n"/>
      <c r="M1436" s="4" t="n"/>
    </row>
    <row r="1437" ht="14.25" customHeight="1">
      <c r="A1437" s="16" t="n"/>
      <c r="B1437" s="9" t="n"/>
      <c r="C1437" s="9" t="n"/>
      <c r="D1437" s="9" t="n"/>
      <c r="E1437" s="9" t="n"/>
      <c r="F1437" s="9" t="n"/>
      <c r="H1437" s="4" t="n"/>
      <c r="I1437" s="7" t="n"/>
      <c r="J1437" s="4" t="n"/>
      <c r="K1437" s="4" t="n"/>
      <c r="L1437" s="4" t="n"/>
      <c r="M1437" s="4" t="n"/>
    </row>
    <row r="1438" ht="14.25" customHeight="1">
      <c r="A1438" s="16" t="n"/>
      <c r="B1438" s="9" t="n"/>
      <c r="C1438" s="9" t="n"/>
      <c r="D1438" s="9" t="n"/>
      <c r="E1438" s="9" t="n"/>
      <c r="F1438" s="9" t="n"/>
      <c r="H1438" s="4" t="n"/>
      <c r="I1438" s="7" t="n"/>
      <c r="J1438" s="4" t="n"/>
      <c r="K1438" s="4" t="n"/>
      <c r="L1438" s="4" t="n"/>
      <c r="M1438" s="4" t="n"/>
    </row>
    <row r="1439" ht="14.25" customHeight="1">
      <c r="A1439" s="16" t="n"/>
      <c r="B1439" s="9" t="n"/>
      <c r="C1439" s="9" t="n"/>
      <c r="D1439" s="9" t="n"/>
      <c r="E1439" s="9" t="n"/>
      <c r="F1439" s="9" t="n"/>
      <c r="H1439" s="4" t="n"/>
      <c r="I1439" s="7" t="n"/>
      <c r="J1439" s="4" t="n"/>
      <c r="K1439" s="4" t="n"/>
      <c r="L1439" s="4" t="n"/>
      <c r="M1439" s="4" t="n"/>
    </row>
    <row r="1440" ht="14.25" customHeight="1">
      <c r="A1440" s="16" t="n"/>
      <c r="B1440" s="9" t="n"/>
      <c r="C1440" s="9" t="n"/>
      <c r="D1440" s="9" t="n"/>
      <c r="E1440" s="9" t="n"/>
      <c r="F1440" s="9" t="n"/>
      <c r="H1440" s="4" t="n"/>
      <c r="I1440" s="7" t="n"/>
      <c r="J1440" s="4" t="n"/>
      <c r="K1440" s="4" t="n"/>
      <c r="L1440" s="4" t="n"/>
      <c r="M1440" s="4" t="n"/>
    </row>
    <row r="1441" ht="14.25" customHeight="1">
      <c r="A1441" s="16" t="n"/>
      <c r="B1441" s="9" t="n"/>
      <c r="C1441" s="9" t="n"/>
      <c r="D1441" s="9" t="n"/>
      <c r="E1441" s="9" t="n"/>
      <c r="F1441" s="9" t="n"/>
      <c r="H1441" s="4" t="n"/>
      <c r="I1441" s="7" t="n"/>
      <c r="J1441" s="4" t="n"/>
      <c r="K1441" s="4" t="n"/>
      <c r="L1441" s="4" t="n"/>
      <c r="M1441" s="4" t="n"/>
    </row>
    <row r="1442" ht="14.25" customHeight="1">
      <c r="A1442" s="16" t="n"/>
      <c r="B1442" s="9" t="n"/>
      <c r="C1442" s="9" t="n"/>
      <c r="D1442" s="9" t="n"/>
      <c r="E1442" s="9" t="n"/>
      <c r="F1442" s="9" t="n"/>
      <c r="H1442" s="4" t="n"/>
      <c r="I1442" s="7" t="n"/>
      <c r="J1442" s="4" t="n"/>
      <c r="K1442" s="4" t="n"/>
      <c r="L1442" s="4" t="n"/>
      <c r="M1442" s="4" t="n"/>
    </row>
    <row r="1443" ht="14.25" customHeight="1">
      <c r="A1443" s="16" t="n"/>
      <c r="B1443" s="9" t="n"/>
      <c r="C1443" s="9" t="n"/>
      <c r="D1443" s="9" t="n"/>
      <c r="E1443" s="9" t="n"/>
      <c r="F1443" s="9" t="n"/>
      <c r="H1443" s="4" t="n"/>
      <c r="I1443" s="7" t="n"/>
      <c r="J1443" s="4" t="n"/>
      <c r="K1443" s="4" t="n"/>
      <c r="L1443" s="4" t="n"/>
      <c r="M1443" s="4" t="n"/>
    </row>
    <row r="1444" ht="14.25" customHeight="1">
      <c r="A1444" s="16" t="n"/>
      <c r="B1444" s="9" t="n"/>
      <c r="C1444" s="9" t="n"/>
      <c r="D1444" s="9" t="n"/>
      <c r="E1444" s="9" t="n"/>
      <c r="F1444" s="9" t="n"/>
      <c r="H1444" s="4" t="n"/>
      <c r="I1444" s="7" t="n"/>
      <c r="J1444" s="4" t="n"/>
      <c r="K1444" s="4" t="n"/>
      <c r="L1444" s="4" t="n"/>
      <c r="M1444" s="4" t="n"/>
    </row>
    <row r="1445" ht="14.25" customHeight="1">
      <c r="A1445" s="16" t="n"/>
      <c r="B1445" s="9" t="n"/>
      <c r="C1445" s="9" t="n"/>
      <c r="D1445" s="9" t="n"/>
      <c r="E1445" s="9" t="n"/>
      <c r="F1445" s="9" t="n"/>
      <c r="H1445" s="4" t="n"/>
      <c r="I1445" s="7" t="n"/>
      <c r="J1445" s="4" t="n"/>
      <c r="K1445" s="4" t="n"/>
      <c r="L1445" s="4" t="n"/>
      <c r="M1445" s="4" t="n"/>
    </row>
    <row r="1446" ht="14.25" customHeight="1">
      <c r="A1446" s="16" t="n"/>
      <c r="B1446" s="9" t="n"/>
      <c r="C1446" s="9" t="n"/>
      <c r="D1446" s="9" t="n"/>
      <c r="E1446" s="9" t="n"/>
      <c r="F1446" s="9" t="n"/>
      <c r="H1446" s="4" t="n"/>
      <c r="I1446" s="7" t="n"/>
      <c r="J1446" s="4" t="n"/>
      <c r="K1446" s="4" t="n"/>
      <c r="L1446" s="4" t="n"/>
      <c r="M1446" s="4" t="n"/>
    </row>
    <row r="1447" ht="14.25" customHeight="1">
      <c r="A1447" s="16" t="n"/>
      <c r="B1447" s="9" t="n"/>
      <c r="C1447" s="9" t="n"/>
      <c r="D1447" s="9" t="n"/>
      <c r="E1447" s="9" t="n"/>
      <c r="F1447" s="9" t="n"/>
      <c r="H1447" s="4" t="n"/>
      <c r="I1447" s="7" t="n"/>
      <c r="J1447" s="4" t="n"/>
      <c r="K1447" s="4" t="n"/>
      <c r="L1447" s="4" t="n"/>
      <c r="M1447" s="4" t="n"/>
    </row>
    <row r="1448" ht="14.25" customHeight="1">
      <c r="A1448" s="16" t="n"/>
      <c r="B1448" s="9" t="n"/>
      <c r="C1448" s="9" t="n"/>
      <c r="D1448" s="9" t="n"/>
      <c r="E1448" s="9" t="n"/>
      <c r="F1448" s="9" t="n"/>
      <c r="H1448" s="4" t="n"/>
      <c r="I1448" s="7" t="n"/>
      <c r="J1448" s="4" t="n"/>
      <c r="K1448" s="4" t="n"/>
      <c r="L1448" s="4" t="n"/>
      <c r="M1448" s="4" t="n"/>
    </row>
    <row r="1449" ht="14.25" customHeight="1">
      <c r="A1449" s="16" t="n"/>
      <c r="B1449" s="9" t="n"/>
      <c r="C1449" s="9" t="n"/>
      <c r="D1449" s="9" t="n"/>
      <c r="E1449" s="9" t="n"/>
      <c r="F1449" s="9" t="n"/>
      <c r="H1449" s="4" t="n"/>
      <c r="I1449" s="7" t="n"/>
      <c r="J1449" s="4" t="n"/>
      <c r="K1449" s="4" t="n"/>
      <c r="L1449" s="4" t="n"/>
      <c r="M1449" s="4" t="n"/>
    </row>
    <row r="1450" ht="14.25" customHeight="1">
      <c r="A1450" s="16" t="n"/>
      <c r="B1450" s="9" t="n"/>
      <c r="C1450" s="9" t="n"/>
      <c r="D1450" s="9" t="n"/>
      <c r="E1450" s="9" t="n"/>
      <c r="F1450" s="9" t="n"/>
      <c r="H1450" s="4" t="n"/>
      <c r="I1450" s="7" t="n"/>
      <c r="J1450" s="4" t="n"/>
      <c r="K1450" s="4" t="n"/>
      <c r="L1450" s="4" t="n"/>
      <c r="M1450" s="4" t="n"/>
    </row>
    <row r="1451" ht="14.25" customHeight="1">
      <c r="A1451" s="16" t="n"/>
      <c r="B1451" s="9" t="n"/>
      <c r="C1451" s="9" t="n"/>
      <c r="D1451" s="9" t="n"/>
      <c r="E1451" s="9" t="n"/>
      <c r="F1451" s="9" t="n"/>
      <c r="H1451" s="4" t="n"/>
      <c r="I1451" s="7" t="n"/>
      <c r="J1451" s="4" t="n"/>
      <c r="K1451" s="4" t="n"/>
      <c r="L1451" s="4" t="n"/>
      <c r="M1451" s="4" t="n"/>
    </row>
    <row r="1452" ht="14.25" customHeight="1">
      <c r="A1452" s="16" t="n"/>
      <c r="B1452" s="9" t="n"/>
      <c r="C1452" s="9" t="n"/>
      <c r="D1452" s="9" t="n"/>
      <c r="E1452" s="9" t="n"/>
      <c r="F1452" s="9" t="n"/>
      <c r="H1452" s="4" t="n"/>
      <c r="I1452" s="7" t="n"/>
      <c r="J1452" s="4" t="n"/>
      <c r="K1452" s="4" t="n"/>
      <c r="L1452" s="4" t="n"/>
      <c r="M1452" s="4" t="n"/>
    </row>
    <row r="1453" ht="14.25" customHeight="1">
      <c r="A1453" s="16" t="n"/>
      <c r="B1453" s="9" t="n"/>
      <c r="C1453" s="9" t="n"/>
      <c r="D1453" s="9" t="n"/>
      <c r="E1453" s="9" t="n"/>
      <c r="F1453" s="9" t="n"/>
      <c r="H1453" s="4" t="n"/>
      <c r="I1453" s="7" t="n"/>
      <c r="J1453" s="4" t="n"/>
      <c r="K1453" s="4" t="n"/>
      <c r="L1453" s="4" t="n"/>
      <c r="M1453" s="4" t="n"/>
    </row>
    <row r="1454" ht="14.25" customHeight="1">
      <c r="A1454" s="16" t="n"/>
      <c r="B1454" s="9" t="n"/>
      <c r="C1454" s="9" t="n"/>
      <c r="D1454" s="9" t="n"/>
      <c r="E1454" s="9" t="n"/>
      <c r="F1454" s="9" t="n"/>
      <c r="H1454" s="4" t="n"/>
      <c r="I1454" s="7" t="n"/>
      <c r="J1454" s="4" t="n"/>
      <c r="K1454" s="4" t="n"/>
      <c r="L1454" s="4" t="n"/>
      <c r="M1454" s="4" t="n"/>
    </row>
    <row r="1455" ht="14.25" customHeight="1">
      <c r="A1455" s="16" t="n"/>
      <c r="B1455" s="9" t="n"/>
      <c r="C1455" s="9" t="n"/>
      <c r="D1455" s="9" t="n"/>
      <c r="E1455" s="9" t="n"/>
      <c r="F1455" s="9" t="n"/>
      <c r="H1455" s="4" t="n"/>
      <c r="I1455" s="7" t="n"/>
      <c r="J1455" s="4" t="n"/>
      <c r="K1455" s="4" t="n"/>
      <c r="L1455" s="4" t="n"/>
      <c r="M1455" s="4" t="n"/>
    </row>
    <row r="1456" ht="14.25" customHeight="1">
      <c r="A1456" s="16" t="n"/>
      <c r="B1456" s="9" t="n"/>
      <c r="C1456" s="9" t="n"/>
      <c r="D1456" s="9" t="n"/>
      <c r="E1456" s="9" t="n"/>
      <c r="F1456" s="9" t="n"/>
      <c r="H1456" s="4" t="n"/>
      <c r="I1456" s="7" t="n"/>
      <c r="J1456" s="4" t="n"/>
      <c r="K1456" s="4" t="n"/>
      <c r="L1456" s="4" t="n"/>
      <c r="M1456" s="4" t="n"/>
    </row>
    <row r="1457" ht="14.25" customHeight="1">
      <c r="A1457" s="16" t="n"/>
      <c r="B1457" s="9" t="n"/>
      <c r="C1457" s="9" t="n"/>
      <c r="D1457" s="9" t="n"/>
      <c r="E1457" s="9" t="n"/>
      <c r="F1457" s="9" t="n"/>
      <c r="H1457" s="4" t="n"/>
      <c r="I1457" s="7" t="n"/>
      <c r="J1457" s="4" t="n"/>
      <c r="K1457" s="4" t="n"/>
      <c r="L1457" s="4" t="n"/>
      <c r="M1457" s="4" t="n"/>
    </row>
    <row r="1458" ht="14.25" customHeight="1">
      <c r="A1458" s="16" t="n"/>
      <c r="B1458" s="9" t="n"/>
      <c r="C1458" s="9" t="n"/>
      <c r="D1458" s="9" t="n"/>
      <c r="E1458" s="9" t="n"/>
      <c r="F1458" s="9" t="n"/>
      <c r="H1458" s="4" t="n"/>
      <c r="I1458" s="7" t="n"/>
      <c r="J1458" s="4" t="n"/>
      <c r="K1458" s="4" t="n"/>
      <c r="L1458" s="4" t="n"/>
      <c r="M1458" s="4" t="n"/>
    </row>
    <row r="1459" ht="14.25" customHeight="1">
      <c r="A1459" s="16" t="n"/>
      <c r="B1459" s="9" t="n"/>
      <c r="C1459" s="9" t="n"/>
      <c r="D1459" s="9" t="n"/>
      <c r="E1459" s="9" t="n"/>
      <c r="F1459" s="9" t="n"/>
      <c r="H1459" s="4" t="n"/>
      <c r="I1459" s="7" t="n"/>
      <c r="J1459" s="4" t="n"/>
      <c r="K1459" s="4" t="n"/>
      <c r="L1459" s="4" t="n"/>
      <c r="M1459" s="4" t="n"/>
    </row>
    <row r="1460" ht="14.25" customHeight="1">
      <c r="A1460" s="16" t="n"/>
      <c r="B1460" s="9" t="n"/>
      <c r="C1460" s="9" t="n"/>
      <c r="D1460" s="9" t="n"/>
      <c r="E1460" s="9" t="n"/>
      <c r="F1460" s="9" t="n"/>
      <c r="H1460" s="4" t="n"/>
      <c r="I1460" s="7" t="n"/>
      <c r="J1460" s="4" t="n"/>
      <c r="K1460" s="4" t="n"/>
      <c r="L1460" s="4" t="n"/>
      <c r="M1460" s="4" t="n"/>
    </row>
    <row r="1461" ht="14.25" customHeight="1">
      <c r="A1461" s="16" t="n"/>
      <c r="B1461" s="9" t="n"/>
      <c r="C1461" s="9" t="n"/>
      <c r="D1461" s="9" t="n"/>
      <c r="E1461" s="9" t="n"/>
      <c r="F1461" s="9" t="n"/>
      <c r="H1461" s="4" t="n"/>
      <c r="I1461" s="7" t="n"/>
      <c r="J1461" s="4" t="n"/>
      <c r="K1461" s="4" t="n"/>
      <c r="L1461" s="4" t="n"/>
      <c r="M1461" s="4" t="n"/>
    </row>
    <row r="1462" ht="14.25" customHeight="1">
      <c r="A1462" s="16" t="n"/>
      <c r="B1462" s="9" t="n"/>
      <c r="C1462" s="9" t="n"/>
      <c r="D1462" s="9" t="n"/>
      <c r="E1462" s="9" t="n"/>
      <c r="F1462" s="9" t="n"/>
      <c r="H1462" s="4" t="n"/>
      <c r="I1462" s="7" t="n"/>
      <c r="J1462" s="4" t="n"/>
      <c r="K1462" s="4" t="n"/>
      <c r="L1462" s="4" t="n"/>
      <c r="M1462" s="4" t="n"/>
    </row>
    <row r="1463" ht="14.25" customHeight="1">
      <c r="A1463" s="16" t="n"/>
      <c r="B1463" s="9" t="n"/>
      <c r="C1463" s="9" t="n"/>
      <c r="D1463" s="9" t="n"/>
      <c r="E1463" s="9" t="n"/>
      <c r="F1463" s="9" t="n"/>
      <c r="H1463" s="4" t="n"/>
      <c r="I1463" s="7" t="n"/>
      <c r="J1463" s="4" t="n"/>
      <c r="K1463" s="4" t="n"/>
      <c r="L1463" s="4" t="n"/>
      <c r="M1463" s="4" t="n"/>
    </row>
    <row r="1464" ht="14.25" customHeight="1">
      <c r="A1464" s="16" t="n"/>
      <c r="B1464" s="9" t="n"/>
      <c r="C1464" s="9" t="n"/>
      <c r="D1464" s="9" t="n"/>
      <c r="E1464" s="9" t="n"/>
      <c r="F1464" s="9" t="n"/>
      <c r="H1464" s="4" t="n"/>
      <c r="I1464" s="7" t="n"/>
      <c r="J1464" s="4" t="n"/>
      <c r="K1464" s="4" t="n"/>
      <c r="L1464" s="4" t="n"/>
      <c r="M1464" s="4" t="n"/>
    </row>
    <row r="1465" ht="14.25" customHeight="1">
      <c r="A1465" s="16" t="n"/>
      <c r="B1465" s="9" t="n"/>
      <c r="C1465" s="9" t="n"/>
      <c r="D1465" s="9" t="n"/>
      <c r="E1465" s="9" t="n"/>
      <c r="F1465" s="9" t="n"/>
      <c r="H1465" s="4" t="n"/>
      <c r="I1465" s="7" t="n"/>
      <c r="J1465" s="4" t="n"/>
      <c r="K1465" s="4" t="n"/>
      <c r="L1465" s="4" t="n"/>
      <c r="M1465" s="4" t="n"/>
    </row>
    <row r="1466" ht="14.25" customHeight="1">
      <c r="A1466" s="16" t="n"/>
      <c r="B1466" s="9" t="n"/>
      <c r="C1466" s="9" t="n"/>
      <c r="D1466" s="9" t="n"/>
      <c r="E1466" s="9" t="n"/>
      <c r="F1466" s="9" t="n"/>
      <c r="H1466" s="4" t="n"/>
      <c r="I1466" s="7" t="n"/>
      <c r="J1466" s="4" t="n"/>
      <c r="K1466" s="4" t="n"/>
      <c r="L1466" s="4" t="n"/>
      <c r="M1466" s="4" t="n"/>
    </row>
    <row r="1467" ht="14.25" customHeight="1">
      <c r="A1467" s="16" t="n"/>
      <c r="B1467" s="9" t="n"/>
      <c r="C1467" s="9" t="n"/>
      <c r="D1467" s="9" t="n"/>
      <c r="E1467" s="9" t="n"/>
      <c r="F1467" s="9" t="n"/>
      <c r="H1467" s="4" t="n"/>
      <c r="I1467" s="7" t="n"/>
      <c r="J1467" s="4" t="n"/>
      <c r="K1467" s="4" t="n"/>
      <c r="L1467" s="4" t="n"/>
      <c r="M1467" s="4" t="n"/>
    </row>
    <row r="1468" ht="14.25" customHeight="1">
      <c r="A1468" s="16" t="n"/>
      <c r="B1468" s="9" t="n"/>
      <c r="C1468" s="9" t="n"/>
      <c r="D1468" s="9" t="n"/>
      <c r="E1468" s="9" t="n"/>
      <c r="F1468" s="9" t="n"/>
      <c r="H1468" s="4" t="n"/>
      <c r="I1468" s="7" t="n"/>
      <c r="J1468" s="4" t="n"/>
      <c r="K1468" s="4" t="n"/>
      <c r="L1468" s="4" t="n"/>
      <c r="M1468" s="4" t="n"/>
    </row>
    <row r="1469" ht="14.25" customHeight="1">
      <c r="A1469" s="16" t="n"/>
      <c r="B1469" s="9" t="n"/>
      <c r="C1469" s="9" t="n"/>
      <c r="D1469" s="9" t="n"/>
      <c r="E1469" s="9" t="n"/>
      <c r="F1469" s="9" t="n"/>
      <c r="H1469" s="4" t="n"/>
      <c r="I1469" s="7" t="n"/>
      <c r="J1469" s="4" t="n"/>
      <c r="K1469" s="4" t="n"/>
      <c r="L1469" s="4" t="n"/>
      <c r="M1469" s="4" t="n"/>
    </row>
    <row r="1470" ht="14.25" customHeight="1">
      <c r="A1470" s="16" t="n"/>
      <c r="B1470" s="9" t="n"/>
      <c r="C1470" s="9" t="n"/>
      <c r="D1470" s="9" t="n"/>
      <c r="E1470" s="9" t="n"/>
      <c r="F1470" s="9" t="n"/>
      <c r="H1470" s="4" t="n"/>
      <c r="I1470" s="7" t="n"/>
      <c r="J1470" s="4" t="n"/>
      <c r="K1470" s="4" t="n"/>
      <c r="L1470" s="4" t="n"/>
      <c r="M1470" s="4" t="n"/>
    </row>
    <row r="1471" ht="14.25" customHeight="1">
      <c r="A1471" s="16" t="n"/>
      <c r="B1471" s="9" t="n"/>
      <c r="C1471" s="9" t="n"/>
      <c r="D1471" s="9" t="n"/>
      <c r="E1471" s="9" t="n"/>
      <c r="F1471" s="9" t="n"/>
      <c r="H1471" s="4" t="n"/>
      <c r="I1471" s="7" t="n"/>
      <c r="J1471" s="4" t="n"/>
      <c r="K1471" s="4" t="n"/>
      <c r="L1471" s="4" t="n"/>
      <c r="M1471" s="4" t="n"/>
    </row>
    <row r="1472" ht="14.25" customHeight="1">
      <c r="A1472" s="16" t="n"/>
      <c r="B1472" s="9" t="n"/>
      <c r="C1472" s="9" t="n"/>
      <c r="D1472" s="9" t="n"/>
      <c r="E1472" s="9" t="n"/>
      <c r="F1472" s="9" t="n"/>
      <c r="H1472" s="4" t="n"/>
      <c r="I1472" s="7" t="n"/>
      <c r="J1472" s="4" t="n"/>
      <c r="K1472" s="4" t="n"/>
      <c r="L1472" s="4" t="n"/>
      <c r="M1472" s="4" t="n"/>
    </row>
    <row r="1473" ht="14.25" customHeight="1">
      <c r="A1473" s="16" t="n"/>
      <c r="B1473" s="9" t="n"/>
      <c r="C1473" s="9" t="n"/>
      <c r="D1473" s="9" t="n"/>
      <c r="E1473" s="9" t="n"/>
      <c r="F1473" s="9" t="n"/>
      <c r="H1473" s="4" t="n"/>
      <c r="I1473" s="7" t="n"/>
      <c r="J1473" s="4" t="n"/>
      <c r="K1473" s="4" t="n"/>
      <c r="L1473" s="4" t="n"/>
      <c r="M1473" s="4" t="n"/>
    </row>
    <row r="1474" ht="14.25" customHeight="1">
      <c r="A1474" s="16" t="n"/>
      <c r="B1474" s="9" t="n"/>
      <c r="C1474" s="9" t="n"/>
      <c r="D1474" s="9" t="n"/>
      <c r="E1474" s="9" t="n"/>
      <c r="F1474" s="9" t="n"/>
      <c r="H1474" s="4" t="n"/>
      <c r="I1474" s="7" t="n"/>
      <c r="J1474" s="4" t="n"/>
      <c r="K1474" s="4" t="n"/>
      <c r="L1474" s="4" t="n"/>
      <c r="M1474" s="4" t="n"/>
    </row>
    <row r="1475" ht="14.25" customHeight="1">
      <c r="A1475" s="16" t="n"/>
      <c r="B1475" s="9" t="n"/>
      <c r="C1475" s="9" t="n"/>
      <c r="D1475" s="9" t="n"/>
      <c r="E1475" s="9" t="n"/>
      <c r="F1475" s="9" t="n"/>
      <c r="H1475" s="4" t="n"/>
      <c r="I1475" s="7" t="n"/>
      <c r="J1475" s="4" t="n"/>
      <c r="K1475" s="4" t="n"/>
      <c r="L1475" s="4" t="n"/>
      <c r="M1475" s="4" t="n"/>
    </row>
    <row r="1476" ht="14.25" customHeight="1">
      <c r="A1476" s="16" t="n"/>
      <c r="B1476" s="9" t="n"/>
      <c r="C1476" s="9" t="n"/>
      <c r="D1476" s="9" t="n"/>
      <c r="E1476" s="9" t="n"/>
      <c r="F1476" s="9" t="n"/>
      <c r="H1476" s="4" t="n"/>
      <c r="I1476" s="7" t="n"/>
      <c r="J1476" s="4" t="n"/>
      <c r="K1476" s="4" t="n"/>
      <c r="L1476" s="4" t="n"/>
      <c r="M1476" s="4" t="n"/>
    </row>
    <row r="1477" ht="14.25" customHeight="1">
      <c r="A1477" s="16" t="n"/>
      <c r="B1477" s="9" t="n"/>
      <c r="C1477" s="9" t="n"/>
      <c r="D1477" s="9" t="n"/>
      <c r="E1477" s="9" t="n"/>
      <c r="F1477" s="9" t="n"/>
      <c r="H1477" s="4" t="n"/>
      <c r="I1477" s="7" t="n"/>
      <c r="J1477" s="4" t="n"/>
      <c r="K1477" s="4" t="n"/>
      <c r="L1477" s="4" t="n"/>
      <c r="M1477" s="4" t="n"/>
    </row>
    <row r="1478" ht="14.25" customHeight="1">
      <c r="A1478" s="16" t="n"/>
      <c r="B1478" s="9" t="n"/>
      <c r="C1478" s="9" t="n"/>
      <c r="D1478" s="9" t="n"/>
      <c r="E1478" s="9" t="n"/>
      <c r="F1478" s="9" t="n"/>
      <c r="H1478" s="4" t="n"/>
      <c r="I1478" s="7" t="n"/>
      <c r="J1478" s="4" t="n"/>
      <c r="K1478" s="4" t="n"/>
      <c r="L1478" s="4" t="n"/>
      <c r="M1478" s="4" t="n"/>
    </row>
    <row r="1479" ht="14.25" customHeight="1">
      <c r="A1479" s="16" t="n"/>
      <c r="B1479" s="9" t="n"/>
      <c r="C1479" s="9" t="n"/>
      <c r="D1479" s="9" t="n"/>
      <c r="E1479" s="9" t="n"/>
      <c r="F1479" s="9" t="n"/>
      <c r="H1479" s="4" t="n"/>
      <c r="I1479" s="7" t="n"/>
      <c r="J1479" s="4" t="n"/>
      <c r="K1479" s="4" t="n"/>
      <c r="L1479" s="4" t="n"/>
      <c r="M1479" s="4" t="n"/>
    </row>
    <row r="1480" ht="14.25" customHeight="1">
      <c r="A1480" s="16" t="n"/>
      <c r="B1480" s="9" t="n"/>
      <c r="C1480" s="9" t="n"/>
      <c r="D1480" s="9" t="n"/>
      <c r="E1480" s="9" t="n"/>
      <c r="F1480" s="9" t="n"/>
      <c r="H1480" s="4" t="n"/>
      <c r="I1480" s="7" t="n"/>
      <c r="J1480" s="4" t="n"/>
      <c r="K1480" s="4" t="n"/>
      <c r="L1480" s="4" t="n"/>
      <c r="M1480" s="4" t="n"/>
    </row>
    <row r="1481" ht="14.25" customHeight="1">
      <c r="A1481" s="16" t="n"/>
      <c r="B1481" s="9" t="n"/>
      <c r="C1481" s="9" t="n"/>
      <c r="D1481" s="9" t="n"/>
      <c r="E1481" s="9" t="n"/>
      <c r="F1481" s="9" t="n"/>
      <c r="H1481" s="4" t="n"/>
      <c r="I1481" s="7" t="n"/>
      <c r="J1481" s="4" t="n"/>
      <c r="K1481" s="4" t="n"/>
      <c r="L1481" s="4" t="n"/>
      <c r="M1481" s="4" t="n"/>
    </row>
    <row r="1482" ht="14.25" customHeight="1">
      <c r="A1482" s="16" t="n"/>
      <c r="B1482" s="9" t="n"/>
      <c r="C1482" s="9" t="n"/>
      <c r="D1482" s="9" t="n"/>
      <c r="E1482" s="9" t="n"/>
      <c r="F1482" s="9" t="n"/>
      <c r="H1482" s="4" t="n"/>
      <c r="I1482" s="7" t="n"/>
      <c r="J1482" s="4" t="n"/>
      <c r="K1482" s="4" t="n"/>
      <c r="L1482" s="4" t="n"/>
      <c r="M1482" s="4" t="n"/>
    </row>
    <row r="1483" ht="14.25" customHeight="1">
      <c r="A1483" s="16" t="n"/>
      <c r="B1483" s="9" t="n"/>
      <c r="C1483" s="9" t="n"/>
      <c r="D1483" s="9" t="n"/>
      <c r="E1483" s="9" t="n"/>
      <c r="F1483" s="9" t="n"/>
      <c r="H1483" s="4" t="n"/>
      <c r="I1483" s="7" t="n"/>
      <c r="J1483" s="4" t="n"/>
      <c r="K1483" s="4" t="n"/>
      <c r="L1483" s="4" t="n"/>
      <c r="M1483" s="4" t="n"/>
    </row>
    <row r="1484" ht="14.25" customHeight="1">
      <c r="A1484" s="16" t="n"/>
      <c r="B1484" s="9" t="n"/>
      <c r="C1484" s="9" t="n"/>
      <c r="D1484" s="9" t="n"/>
      <c r="E1484" s="9" t="n"/>
      <c r="F1484" s="9" t="n"/>
      <c r="H1484" s="4" t="n"/>
      <c r="I1484" s="7" t="n"/>
      <c r="J1484" s="4" t="n"/>
      <c r="K1484" s="4" t="n"/>
      <c r="L1484" s="4" t="n"/>
      <c r="M1484" s="4" t="n"/>
    </row>
    <row r="1485" ht="14.25" customHeight="1">
      <c r="A1485" s="16" t="n"/>
      <c r="B1485" s="9" t="n"/>
      <c r="C1485" s="9" t="n"/>
      <c r="D1485" s="9" t="n"/>
      <c r="E1485" s="9" t="n"/>
      <c r="F1485" s="9" t="n"/>
      <c r="H1485" s="4" t="n"/>
      <c r="I1485" s="7" t="n"/>
      <c r="J1485" s="4" t="n"/>
      <c r="K1485" s="4" t="n"/>
      <c r="L1485" s="4" t="n"/>
      <c r="M1485" s="4" t="n"/>
    </row>
    <row r="1486" ht="14.25" customHeight="1">
      <c r="A1486" s="16" t="n"/>
      <c r="B1486" s="9" t="n"/>
      <c r="C1486" s="9" t="n"/>
      <c r="D1486" s="9" t="n"/>
      <c r="E1486" s="9" t="n"/>
      <c r="F1486" s="9" t="n"/>
      <c r="H1486" s="4" t="n"/>
      <c r="I1486" s="7" t="n"/>
      <c r="J1486" s="4" t="n"/>
      <c r="K1486" s="4" t="n"/>
      <c r="L1486" s="4" t="n"/>
      <c r="M1486" s="4" t="n"/>
    </row>
    <row r="1487" ht="14.25" customHeight="1">
      <c r="A1487" s="16" t="n"/>
      <c r="B1487" s="9" t="n"/>
      <c r="C1487" s="9" t="n"/>
      <c r="D1487" s="9" t="n"/>
      <c r="E1487" s="9" t="n"/>
      <c r="F1487" s="9" t="n"/>
      <c r="H1487" s="4" t="n"/>
      <c r="I1487" s="7" t="n"/>
      <c r="J1487" s="4" t="n"/>
      <c r="K1487" s="4" t="n"/>
      <c r="L1487" s="4" t="n"/>
      <c r="M1487" s="4" t="n"/>
    </row>
    <row r="1488" ht="14.25" customHeight="1">
      <c r="A1488" s="16" t="n"/>
      <c r="B1488" s="9" t="n"/>
      <c r="C1488" s="9" t="n"/>
      <c r="D1488" s="9" t="n"/>
      <c r="E1488" s="9" t="n"/>
      <c r="F1488" s="9" t="n"/>
      <c r="H1488" s="4" t="n"/>
      <c r="I1488" s="7" t="n"/>
      <c r="J1488" s="4" t="n"/>
      <c r="K1488" s="4" t="n"/>
      <c r="L1488" s="4" t="n"/>
      <c r="M1488" s="4" t="n"/>
    </row>
    <row r="1489" ht="14.25" customHeight="1">
      <c r="A1489" s="16" t="n"/>
      <c r="B1489" s="9" t="n"/>
      <c r="C1489" s="9" t="n"/>
      <c r="D1489" s="9" t="n"/>
      <c r="E1489" s="9" t="n"/>
      <c r="F1489" s="9" t="n"/>
      <c r="H1489" s="4" t="n"/>
      <c r="I1489" s="7" t="n"/>
      <c r="J1489" s="4" t="n"/>
      <c r="K1489" s="4" t="n"/>
      <c r="L1489" s="4" t="n"/>
      <c r="M1489" s="4" t="n"/>
    </row>
    <row r="1490" ht="14.25" customHeight="1">
      <c r="A1490" s="16" t="n"/>
      <c r="B1490" s="9" t="n"/>
      <c r="C1490" s="9" t="n"/>
      <c r="D1490" s="9" t="n"/>
      <c r="E1490" s="9" t="n"/>
      <c r="F1490" s="9" t="n"/>
      <c r="H1490" s="4" t="n"/>
      <c r="I1490" s="7" t="n"/>
      <c r="J1490" s="4" t="n"/>
      <c r="K1490" s="4" t="n"/>
      <c r="L1490" s="4" t="n"/>
      <c r="M1490" s="4" t="n"/>
    </row>
    <row r="1491" ht="14.25" customHeight="1">
      <c r="A1491" s="16" t="n"/>
      <c r="B1491" s="9" t="n"/>
      <c r="C1491" s="9" t="n"/>
      <c r="D1491" s="9" t="n"/>
      <c r="E1491" s="9" t="n"/>
      <c r="F1491" s="9" t="n"/>
      <c r="H1491" s="4" t="n"/>
      <c r="I1491" s="7" t="n"/>
      <c r="J1491" s="4" t="n"/>
      <c r="K1491" s="4" t="n"/>
      <c r="L1491" s="4" t="n"/>
      <c r="M1491" s="4" t="n"/>
    </row>
    <row r="1492" ht="14.25" customHeight="1">
      <c r="A1492" s="16" t="n"/>
      <c r="B1492" s="9" t="n"/>
      <c r="C1492" s="9" t="n"/>
      <c r="D1492" s="9" t="n"/>
      <c r="E1492" s="9" t="n"/>
      <c r="F1492" s="9" t="n"/>
      <c r="H1492" s="4" t="n"/>
      <c r="I1492" s="7" t="n"/>
      <c r="J1492" s="4" t="n"/>
      <c r="K1492" s="4" t="n"/>
      <c r="L1492" s="4" t="n"/>
      <c r="M1492" s="4" t="n"/>
    </row>
    <row r="1493" ht="14.25" customHeight="1">
      <c r="A1493" s="16" t="n"/>
      <c r="B1493" s="9" t="n"/>
      <c r="C1493" s="9" t="n"/>
      <c r="D1493" s="9" t="n"/>
      <c r="E1493" s="9" t="n"/>
      <c r="F1493" s="9" t="n"/>
      <c r="H1493" s="4" t="n"/>
      <c r="I1493" s="7" t="n"/>
      <c r="J1493" s="4" t="n"/>
      <c r="K1493" s="4" t="n"/>
      <c r="L1493" s="4" t="n"/>
      <c r="M1493" s="4" t="n"/>
    </row>
    <row r="1494" ht="14.25" customHeight="1">
      <c r="A1494" s="16" t="n"/>
      <c r="B1494" s="9" t="n"/>
      <c r="C1494" s="9" t="n"/>
      <c r="D1494" s="9" t="n"/>
      <c r="E1494" s="9" t="n"/>
      <c r="F1494" s="9" t="n"/>
      <c r="H1494" s="4" t="n"/>
      <c r="I1494" s="7" t="n"/>
      <c r="J1494" s="4" t="n"/>
      <c r="K1494" s="4" t="n"/>
      <c r="L1494" s="4" t="n"/>
      <c r="M1494" s="4" t="n"/>
    </row>
    <row r="1495" ht="14.25" customHeight="1">
      <c r="A1495" s="16" t="n"/>
      <c r="B1495" s="9" t="n"/>
      <c r="C1495" s="9" t="n"/>
      <c r="D1495" s="9" t="n"/>
      <c r="E1495" s="9" t="n"/>
      <c r="F1495" s="9" t="n"/>
      <c r="H1495" s="4" t="n"/>
      <c r="I1495" s="7" t="n"/>
      <c r="J1495" s="4" t="n"/>
      <c r="K1495" s="4" t="n"/>
      <c r="L1495" s="4" t="n"/>
      <c r="M1495" s="4" t="n"/>
    </row>
    <row r="1496" ht="14.25" customHeight="1">
      <c r="A1496" s="16" t="n"/>
      <c r="B1496" s="9" t="n"/>
      <c r="C1496" s="9" t="n"/>
      <c r="D1496" s="9" t="n"/>
      <c r="E1496" s="9" t="n"/>
      <c r="F1496" s="9" t="n"/>
      <c r="H1496" s="4" t="n"/>
      <c r="I1496" s="7" t="n"/>
      <c r="J1496" s="4" t="n"/>
      <c r="K1496" s="4" t="n"/>
      <c r="L1496" s="4" t="n"/>
      <c r="M1496" s="4" t="n"/>
    </row>
    <row r="1497" ht="14.25" customHeight="1">
      <c r="A1497" s="16" t="n"/>
      <c r="B1497" s="9" t="n"/>
      <c r="C1497" s="9" t="n"/>
      <c r="D1497" s="9" t="n"/>
      <c r="E1497" s="9" t="n"/>
      <c r="F1497" s="9" t="n"/>
      <c r="H1497" s="4" t="n"/>
      <c r="I1497" s="7" t="n"/>
      <c r="J1497" s="4" t="n"/>
      <c r="K1497" s="4" t="n"/>
      <c r="L1497" s="4" t="n"/>
      <c r="M1497" s="4" t="n"/>
    </row>
    <row r="1498" ht="14.25" customHeight="1">
      <c r="A1498" s="16" t="n"/>
      <c r="B1498" s="9" t="n"/>
      <c r="C1498" s="9" t="n"/>
      <c r="D1498" s="9" t="n"/>
      <c r="E1498" s="9" t="n"/>
      <c r="F1498" s="9" t="n"/>
      <c r="H1498" s="4" t="n"/>
      <c r="I1498" s="7" t="n"/>
      <c r="J1498" s="4" t="n"/>
      <c r="K1498" s="4" t="n"/>
      <c r="L1498" s="4" t="n"/>
      <c r="M1498" s="4" t="n"/>
    </row>
    <row r="1499" ht="14.25" customHeight="1">
      <c r="A1499" s="16" t="n"/>
      <c r="B1499" s="9" t="n"/>
      <c r="C1499" s="9" t="n"/>
      <c r="D1499" s="9" t="n"/>
      <c r="E1499" s="9" t="n"/>
      <c r="F1499" s="9" t="n"/>
      <c r="H1499" s="4" t="n"/>
      <c r="I1499" s="7" t="n"/>
      <c r="J1499" s="4" t="n"/>
      <c r="K1499" s="4" t="n"/>
      <c r="L1499" s="4" t="n"/>
      <c r="M1499" s="4" t="n"/>
    </row>
    <row r="1500" ht="14.25" customHeight="1">
      <c r="A1500" s="16" t="n"/>
      <c r="B1500" s="9" t="n"/>
      <c r="C1500" s="9" t="n"/>
      <c r="D1500" s="9" t="n"/>
      <c r="E1500" s="9" t="n"/>
      <c r="F1500" s="9" t="n"/>
      <c r="H1500" s="4" t="n"/>
      <c r="I1500" s="7" t="n"/>
      <c r="J1500" s="4" t="n"/>
      <c r="K1500" s="4" t="n"/>
      <c r="L1500" s="4" t="n"/>
      <c r="M1500" s="4" t="n"/>
    </row>
    <row r="1501" ht="14.25" customHeight="1">
      <c r="A1501" s="16" t="n"/>
      <c r="B1501" s="9" t="n"/>
      <c r="C1501" s="9" t="n"/>
      <c r="D1501" s="9" t="n"/>
      <c r="E1501" s="9" t="n"/>
      <c r="F1501" s="9" t="n"/>
      <c r="H1501" s="4" t="n"/>
      <c r="I1501" s="7" t="n"/>
      <c r="J1501" s="4" t="n"/>
      <c r="K1501" s="4" t="n"/>
      <c r="L1501" s="4" t="n"/>
      <c r="M1501" s="4" t="n"/>
    </row>
    <row r="1502" ht="14.25" customHeight="1">
      <c r="A1502" s="16" t="n"/>
      <c r="B1502" s="9" t="n"/>
      <c r="C1502" s="9" t="n"/>
      <c r="D1502" s="9" t="n"/>
      <c r="E1502" s="9" t="n"/>
      <c r="F1502" s="9" t="n"/>
      <c r="H1502" s="4" t="n"/>
      <c r="I1502" s="7" t="n"/>
      <c r="J1502" s="4" t="n"/>
      <c r="K1502" s="4" t="n"/>
      <c r="L1502" s="4" t="n"/>
      <c r="M1502" s="4" t="n"/>
    </row>
    <row r="1503" ht="14.25" customHeight="1">
      <c r="A1503" s="16" t="n"/>
      <c r="B1503" s="9" t="n"/>
      <c r="C1503" s="9" t="n"/>
      <c r="D1503" s="9" t="n"/>
      <c r="E1503" s="9" t="n"/>
      <c r="F1503" s="9" t="n"/>
      <c r="H1503" s="4" t="n"/>
      <c r="I1503" s="7" t="n"/>
      <c r="J1503" s="4" t="n"/>
      <c r="K1503" s="4" t="n"/>
      <c r="L1503" s="4" t="n"/>
      <c r="M1503" s="4" t="n"/>
    </row>
    <row r="1504" ht="14.25" customHeight="1">
      <c r="A1504" s="16" t="n"/>
      <c r="B1504" s="9" t="n"/>
      <c r="C1504" s="9" t="n"/>
      <c r="D1504" s="9" t="n"/>
      <c r="E1504" s="9" t="n"/>
      <c r="F1504" s="9" t="n"/>
      <c r="H1504" s="4" t="n"/>
      <c r="I1504" s="7" t="n"/>
      <c r="J1504" s="4" t="n"/>
      <c r="K1504" s="4" t="n"/>
      <c r="L1504" s="4" t="n"/>
      <c r="M1504" s="4" t="n"/>
    </row>
    <row r="1505" ht="14.25" customHeight="1">
      <c r="A1505" s="16" t="n"/>
      <c r="B1505" s="9" t="n"/>
      <c r="C1505" s="9" t="n"/>
      <c r="D1505" s="9" t="n"/>
      <c r="E1505" s="9" t="n"/>
      <c r="F1505" s="9" t="n"/>
      <c r="H1505" s="4" t="n"/>
      <c r="I1505" s="7" t="n"/>
      <c r="J1505" s="4" t="n"/>
      <c r="K1505" s="4" t="n"/>
      <c r="L1505" s="4" t="n"/>
      <c r="M1505" s="4" t="n"/>
    </row>
    <row r="1506" ht="14.25" customHeight="1">
      <c r="A1506" s="16" t="n"/>
      <c r="B1506" s="9" t="n"/>
      <c r="C1506" s="9" t="n"/>
      <c r="D1506" s="9" t="n"/>
      <c r="E1506" s="9" t="n"/>
      <c r="F1506" s="9" t="n"/>
      <c r="H1506" s="4" t="n"/>
      <c r="I1506" s="7" t="n"/>
      <c r="J1506" s="4" t="n"/>
      <c r="K1506" s="4" t="n"/>
      <c r="L1506" s="4" t="n"/>
      <c r="M1506" s="4" t="n"/>
    </row>
    <row r="1507" ht="14.25" customHeight="1">
      <c r="A1507" s="16" t="n"/>
      <c r="B1507" s="9" t="n"/>
      <c r="C1507" s="9" t="n"/>
      <c r="D1507" s="9" t="n"/>
      <c r="E1507" s="9" t="n"/>
      <c r="F1507" s="9" t="n"/>
      <c r="H1507" s="4" t="n"/>
      <c r="I1507" s="7" t="n"/>
      <c r="J1507" s="4" t="n"/>
      <c r="K1507" s="4" t="n"/>
      <c r="L1507" s="4" t="n"/>
      <c r="M1507" s="4" t="n"/>
    </row>
    <row r="1508" ht="14.25" customHeight="1">
      <c r="A1508" s="16" t="n"/>
      <c r="B1508" s="9" t="n"/>
      <c r="C1508" s="9" t="n"/>
      <c r="D1508" s="9" t="n"/>
      <c r="E1508" s="9" t="n"/>
      <c r="F1508" s="9" t="n"/>
      <c r="H1508" s="4" t="n"/>
      <c r="I1508" s="7" t="n"/>
      <c r="J1508" s="4" t="n"/>
      <c r="K1508" s="4" t="n"/>
      <c r="L1508" s="4" t="n"/>
      <c r="M1508" s="4" t="n"/>
    </row>
    <row r="1509" ht="14.25" customHeight="1">
      <c r="A1509" s="16" t="n"/>
      <c r="B1509" s="9" t="n"/>
      <c r="C1509" s="9" t="n"/>
      <c r="D1509" s="9" t="n"/>
      <c r="E1509" s="9" t="n"/>
      <c r="F1509" s="9" t="n"/>
      <c r="H1509" s="4" t="n"/>
      <c r="I1509" s="7" t="n"/>
      <c r="J1509" s="4" t="n"/>
      <c r="K1509" s="4" t="n"/>
      <c r="L1509" s="4" t="n"/>
      <c r="M1509" s="4" t="n"/>
    </row>
    <row r="1510" ht="14.25" customHeight="1">
      <c r="A1510" s="16" t="n"/>
      <c r="B1510" s="9" t="n"/>
      <c r="C1510" s="9" t="n"/>
      <c r="D1510" s="9" t="n"/>
      <c r="E1510" s="9" t="n"/>
      <c r="F1510" s="9" t="n"/>
      <c r="H1510" s="4" t="n"/>
      <c r="I1510" s="7" t="n"/>
      <c r="J1510" s="4" t="n"/>
      <c r="K1510" s="4" t="n"/>
      <c r="L1510" s="4" t="n"/>
      <c r="M1510" s="4" t="n"/>
    </row>
    <row r="1511" ht="14.25" customHeight="1">
      <c r="A1511" s="16" t="n"/>
      <c r="B1511" s="9" t="n"/>
      <c r="C1511" s="9" t="n"/>
      <c r="D1511" s="9" t="n"/>
      <c r="E1511" s="9" t="n"/>
      <c r="F1511" s="9" t="n"/>
      <c r="H1511" s="4" t="n"/>
      <c r="I1511" s="7" t="n"/>
      <c r="J1511" s="4" t="n"/>
      <c r="K1511" s="4" t="n"/>
      <c r="L1511" s="4" t="n"/>
      <c r="M1511" s="4" t="n"/>
    </row>
    <row r="1512" ht="14.25" customHeight="1">
      <c r="A1512" s="16" t="n"/>
      <c r="B1512" s="9" t="n"/>
      <c r="C1512" s="9" t="n"/>
      <c r="D1512" s="9" t="n"/>
      <c r="E1512" s="9" t="n"/>
      <c r="F1512" s="9" t="n"/>
      <c r="H1512" s="4" t="n"/>
      <c r="I1512" s="7" t="n"/>
      <c r="J1512" s="4" t="n"/>
      <c r="K1512" s="4" t="n"/>
      <c r="L1512" s="4" t="n"/>
      <c r="M1512" s="4" t="n"/>
    </row>
    <row r="1513" ht="14.25" customHeight="1">
      <c r="A1513" s="16" t="n"/>
      <c r="B1513" s="9" t="n"/>
      <c r="C1513" s="9" t="n"/>
      <c r="D1513" s="9" t="n"/>
      <c r="E1513" s="9" t="n"/>
      <c r="F1513" s="9" t="n"/>
      <c r="H1513" s="4" t="n"/>
      <c r="I1513" s="7" t="n"/>
      <c r="J1513" s="4" t="n"/>
      <c r="K1513" s="4" t="n"/>
      <c r="L1513" s="4" t="n"/>
      <c r="M1513" s="4" t="n"/>
    </row>
    <row r="1514" ht="14.25" customHeight="1">
      <c r="A1514" s="16" t="n"/>
      <c r="B1514" s="9" t="n"/>
      <c r="C1514" s="9" t="n"/>
      <c r="D1514" s="9" t="n"/>
      <c r="E1514" s="9" t="n"/>
      <c r="F1514" s="9" t="n"/>
      <c r="H1514" s="4" t="n"/>
      <c r="I1514" s="7" t="n"/>
      <c r="J1514" s="4" t="n"/>
      <c r="K1514" s="4" t="n"/>
      <c r="L1514" s="4" t="n"/>
      <c r="M1514" s="4" t="n"/>
    </row>
    <row r="1515" ht="14.25" customHeight="1">
      <c r="A1515" s="16" t="n"/>
      <c r="B1515" s="9" t="n"/>
      <c r="C1515" s="9" t="n"/>
      <c r="D1515" s="9" t="n"/>
      <c r="E1515" s="9" t="n"/>
      <c r="F1515" s="9" t="n"/>
      <c r="H1515" s="4" t="n"/>
      <c r="I1515" s="7" t="n"/>
      <c r="J1515" s="4" t="n"/>
      <c r="K1515" s="4" t="n"/>
      <c r="L1515" s="4" t="n"/>
      <c r="M1515" s="4" t="n"/>
    </row>
    <row r="1516" ht="14.25" customHeight="1">
      <c r="A1516" s="16" t="n"/>
      <c r="B1516" s="9" t="n"/>
      <c r="C1516" s="9" t="n"/>
      <c r="D1516" s="9" t="n"/>
      <c r="E1516" s="9" t="n"/>
      <c r="F1516" s="9" t="n"/>
      <c r="H1516" s="4" t="n"/>
      <c r="I1516" s="7" t="n"/>
      <c r="J1516" s="4" t="n"/>
      <c r="K1516" s="4" t="n"/>
      <c r="L1516" s="4" t="n"/>
      <c r="M1516" s="4" t="n"/>
    </row>
    <row r="1517" ht="14.25" customHeight="1">
      <c r="A1517" s="16" t="n"/>
      <c r="B1517" s="9" t="n"/>
      <c r="C1517" s="9" t="n"/>
      <c r="D1517" s="9" t="n"/>
      <c r="E1517" s="9" t="n"/>
      <c r="F1517" s="9" t="n"/>
      <c r="H1517" s="4" t="n"/>
      <c r="I1517" s="7" t="n"/>
      <c r="J1517" s="4" t="n"/>
      <c r="K1517" s="4" t="n"/>
      <c r="L1517" s="4" t="n"/>
      <c r="M1517" s="4" t="n"/>
    </row>
    <row r="1518" ht="14.25" customHeight="1">
      <c r="A1518" s="16" t="n"/>
      <c r="B1518" s="9" t="n"/>
      <c r="C1518" s="9" t="n"/>
      <c r="D1518" s="9" t="n"/>
      <c r="E1518" s="9" t="n"/>
      <c r="F1518" s="9" t="n"/>
      <c r="H1518" s="4" t="n"/>
      <c r="I1518" s="7" t="n"/>
      <c r="J1518" s="4" t="n"/>
      <c r="K1518" s="4" t="n"/>
      <c r="L1518" s="4" t="n"/>
      <c r="M1518" s="4" t="n"/>
    </row>
    <row r="1519" ht="14.25" customHeight="1">
      <c r="A1519" s="16" t="n"/>
      <c r="B1519" s="9" t="n"/>
      <c r="C1519" s="9" t="n"/>
      <c r="D1519" s="9" t="n"/>
      <c r="E1519" s="9" t="n"/>
      <c r="F1519" s="9" t="n"/>
      <c r="H1519" s="4" t="n"/>
      <c r="I1519" s="7" t="n"/>
      <c r="J1519" s="4" t="n"/>
      <c r="K1519" s="4" t="n"/>
      <c r="L1519" s="4" t="n"/>
      <c r="M1519" s="4" t="n"/>
    </row>
    <row r="1520" ht="14.25" customHeight="1">
      <c r="A1520" s="16" t="n"/>
      <c r="B1520" s="9" t="n"/>
      <c r="C1520" s="9" t="n"/>
      <c r="D1520" s="9" t="n"/>
      <c r="E1520" s="9" t="n"/>
      <c r="F1520" s="9" t="n"/>
      <c r="H1520" s="4" t="n"/>
      <c r="I1520" s="7" t="n"/>
      <c r="J1520" s="4" t="n"/>
      <c r="K1520" s="4" t="n"/>
      <c r="L1520" s="4" t="n"/>
      <c r="M1520" s="4" t="n"/>
    </row>
    <row r="1521" ht="14.25" customHeight="1">
      <c r="A1521" s="16" t="n"/>
      <c r="B1521" s="9" t="n"/>
      <c r="C1521" s="9" t="n"/>
      <c r="D1521" s="9" t="n"/>
      <c r="E1521" s="9" t="n"/>
      <c r="F1521" s="9" t="n"/>
      <c r="H1521" s="4" t="n"/>
      <c r="I1521" s="7" t="n"/>
      <c r="J1521" s="4" t="n"/>
      <c r="K1521" s="4" t="n"/>
      <c r="L1521" s="4" t="n"/>
      <c r="M1521" s="4" t="n"/>
    </row>
    <row r="1522" ht="14.25" customHeight="1">
      <c r="A1522" s="16" t="n"/>
      <c r="B1522" s="9" t="n"/>
      <c r="C1522" s="9" t="n"/>
      <c r="D1522" s="9" t="n"/>
      <c r="E1522" s="9" t="n"/>
      <c r="F1522" s="9" t="n"/>
      <c r="H1522" s="4" t="n"/>
      <c r="I1522" s="7" t="n"/>
      <c r="J1522" s="4" t="n"/>
      <c r="K1522" s="4" t="n"/>
      <c r="L1522" s="4" t="n"/>
      <c r="M1522" s="4" t="n"/>
    </row>
    <row r="1523" ht="14.25" customHeight="1">
      <c r="A1523" s="16" t="n"/>
      <c r="B1523" s="9" t="n"/>
      <c r="C1523" s="9" t="n"/>
      <c r="D1523" s="9" t="n"/>
      <c r="E1523" s="9" t="n"/>
      <c r="F1523" s="9" t="n"/>
      <c r="H1523" s="4" t="n"/>
      <c r="I1523" s="7" t="n"/>
      <c r="J1523" s="4" t="n"/>
      <c r="K1523" s="4" t="n"/>
      <c r="L1523" s="4" t="n"/>
      <c r="M1523" s="4" t="n"/>
    </row>
    <row r="1524" ht="14.25" customHeight="1">
      <c r="A1524" s="16" t="n"/>
      <c r="B1524" s="9" t="n"/>
      <c r="C1524" s="9" t="n"/>
      <c r="D1524" s="9" t="n"/>
      <c r="E1524" s="9" t="n"/>
      <c r="F1524" s="9" t="n"/>
      <c r="H1524" s="4" t="n"/>
      <c r="I1524" s="7" t="n"/>
      <c r="J1524" s="4" t="n"/>
      <c r="K1524" s="4" t="n"/>
      <c r="L1524" s="4" t="n"/>
      <c r="M1524" s="4" t="n"/>
    </row>
    <row r="1525" ht="14.25" customHeight="1">
      <c r="A1525" s="16" t="n"/>
      <c r="B1525" s="9" t="n"/>
      <c r="C1525" s="9" t="n"/>
      <c r="D1525" s="9" t="n"/>
      <c r="E1525" s="9" t="n"/>
      <c r="F1525" s="9" t="n"/>
      <c r="H1525" s="4" t="n"/>
      <c r="I1525" s="7" t="n"/>
      <c r="J1525" s="4" t="n"/>
      <c r="K1525" s="4" t="n"/>
      <c r="L1525" s="4" t="n"/>
      <c r="M1525" s="4" t="n"/>
    </row>
    <row r="1526" ht="14.25" customHeight="1">
      <c r="A1526" s="16" t="n"/>
      <c r="B1526" s="9" t="n"/>
      <c r="C1526" s="9" t="n"/>
      <c r="D1526" s="9" t="n"/>
      <c r="E1526" s="9" t="n"/>
      <c r="F1526" s="9" t="n"/>
      <c r="H1526" s="4" t="n"/>
      <c r="I1526" s="7" t="n"/>
      <c r="J1526" s="4" t="n"/>
      <c r="K1526" s="4" t="n"/>
      <c r="L1526" s="4" t="n"/>
      <c r="M1526" s="4" t="n"/>
    </row>
    <row r="1527" ht="14.25" customHeight="1">
      <c r="A1527" s="16" t="n"/>
      <c r="B1527" s="9" t="n"/>
      <c r="C1527" s="9" t="n"/>
      <c r="D1527" s="9" t="n"/>
      <c r="E1527" s="9" t="n"/>
      <c r="F1527" s="9" t="n"/>
      <c r="H1527" s="4" t="n"/>
      <c r="I1527" s="7" t="n"/>
      <c r="J1527" s="4" t="n"/>
      <c r="K1527" s="4" t="n"/>
      <c r="L1527" s="4" t="n"/>
      <c r="M1527" s="4" t="n"/>
    </row>
    <row r="1528" ht="14.25" customHeight="1">
      <c r="A1528" s="16" t="n"/>
      <c r="B1528" s="9" t="n"/>
      <c r="C1528" s="9" t="n"/>
      <c r="D1528" s="9" t="n"/>
      <c r="E1528" s="9" t="n"/>
      <c r="F1528" s="9" t="n"/>
      <c r="H1528" s="4" t="n"/>
      <c r="I1528" s="7" t="n"/>
      <c r="J1528" s="4" t="n"/>
      <c r="K1528" s="4" t="n"/>
      <c r="L1528" s="4" t="n"/>
      <c r="M1528" s="4" t="n"/>
    </row>
    <row r="1529" ht="14.25" customHeight="1">
      <c r="A1529" s="16" t="n"/>
      <c r="B1529" s="9" t="n"/>
      <c r="C1529" s="9" t="n"/>
      <c r="D1529" s="9" t="n"/>
      <c r="E1529" s="9" t="n"/>
      <c r="F1529" s="9" t="n"/>
      <c r="H1529" s="4" t="n"/>
      <c r="I1529" s="7" t="n"/>
      <c r="J1529" s="4" t="n"/>
      <c r="K1529" s="4" t="n"/>
      <c r="L1529" s="4" t="n"/>
      <c r="M1529" s="4" t="n"/>
    </row>
    <row r="1530" ht="14.25" customHeight="1">
      <c r="A1530" s="16" t="n"/>
      <c r="B1530" s="9" t="n"/>
      <c r="C1530" s="9" t="n"/>
      <c r="D1530" s="9" t="n"/>
      <c r="E1530" s="9" t="n"/>
      <c r="F1530" s="9" t="n"/>
      <c r="H1530" s="4" t="n"/>
      <c r="I1530" s="7" t="n"/>
      <c r="J1530" s="4" t="n"/>
      <c r="K1530" s="4" t="n"/>
      <c r="L1530" s="4" t="n"/>
      <c r="M1530" s="4" t="n"/>
    </row>
    <row r="1531" ht="14.25" customHeight="1">
      <c r="A1531" s="16" t="n"/>
      <c r="B1531" s="9" t="n"/>
      <c r="C1531" s="9" t="n"/>
      <c r="D1531" s="9" t="n"/>
      <c r="E1531" s="9" t="n"/>
      <c r="F1531" s="9" t="n"/>
      <c r="H1531" s="4" t="n"/>
      <c r="I1531" s="7" t="n"/>
      <c r="J1531" s="4" t="n"/>
      <c r="K1531" s="4" t="n"/>
      <c r="L1531" s="4" t="n"/>
      <c r="M1531" s="4" t="n"/>
    </row>
    <row r="1532" ht="14.25" customHeight="1">
      <c r="A1532" s="16" t="n"/>
      <c r="B1532" s="9" t="n"/>
      <c r="C1532" s="9" t="n"/>
      <c r="D1532" s="9" t="n"/>
      <c r="E1532" s="9" t="n"/>
      <c r="F1532" s="9" t="n"/>
      <c r="H1532" s="4" t="n"/>
      <c r="I1532" s="7" t="n"/>
      <c r="J1532" s="4" t="n"/>
      <c r="K1532" s="4" t="n"/>
      <c r="L1532" s="4" t="n"/>
      <c r="M1532" s="4" t="n"/>
    </row>
    <row r="1533" ht="14.25" customHeight="1">
      <c r="A1533" s="16" t="n"/>
      <c r="B1533" s="9" t="n"/>
      <c r="C1533" s="9" t="n"/>
      <c r="D1533" s="9" t="n"/>
      <c r="E1533" s="9" t="n"/>
      <c r="F1533" s="9" t="n"/>
      <c r="H1533" s="4" t="n"/>
      <c r="I1533" s="7" t="n"/>
      <c r="J1533" s="4" t="n"/>
      <c r="K1533" s="4" t="n"/>
      <c r="L1533" s="4" t="n"/>
      <c r="M1533" s="4" t="n"/>
    </row>
    <row r="1534" ht="14.25" customHeight="1">
      <c r="A1534" s="16" t="n"/>
      <c r="B1534" s="9" t="n"/>
      <c r="C1534" s="9" t="n"/>
      <c r="D1534" s="9" t="n"/>
      <c r="E1534" s="9" t="n"/>
      <c r="F1534" s="9" t="n"/>
      <c r="H1534" s="4" t="n"/>
      <c r="I1534" s="7" t="n"/>
      <c r="J1534" s="4" t="n"/>
      <c r="K1534" s="4" t="n"/>
      <c r="L1534" s="4" t="n"/>
      <c r="M1534" s="4" t="n"/>
    </row>
    <row r="1535" ht="14.25" customHeight="1">
      <c r="A1535" s="16" t="n"/>
      <c r="B1535" s="9" t="n"/>
      <c r="C1535" s="9" t="n"/>
      <c r="D1535" s="9" t="n"/>
      <c r="E1535" s="9" t="n"/>
      <c r="F1535" s="9" t="n"/>
      <c r="H1535" s="4" t="n"/>
      <c r="I1535" s="7" t="n"/>
      <c r="J1535" s="4" t="n"/>
      <c r="K1535" s="4" t="n"/>
      <c r="L1535" s="4" t="n"/>
      <c r="M1535" s="4" t="n"/>
    </row>
    <row r="1536" ht="14.25" customHeight="1">
      <c r="A1536" s="16" t="n"/>
      <c r="B1536" s="9" t="n"/>
      <c r="C1536" s="9" t="n"/>
      <c r="D1536" s="9" t="n"/>
      <c r="E1536" s="9" t="n"/>
      <c r="F1536" s="9" t="n"/>
      <c r="H1536" s="4" t="n"/>
      <c r="I1536" s="7" t="n"/>
      <c r="J1536" s="4" t="n"/>
      <c r="K1536" s="4" t="n"/>
      <c r="L1536" s="4" t="n"/>
      <c r="M1536" s="4" t="n"/>
    </row>
    <row r="1537" ht="14.25" customHeight="1">
      <c r="A1537" s="16" t="n"/>
      <c r="B1537" s="9" t="n"/>
      <c r="C1537" s="9" t="n"/>
      <c r="D1537" s="9" t="n"/>
      <c r="E1537" s="9" t="n"/>
      <c r="F1537" s="9" t="n"/>
      <c r="H1537" s="4" t="n"/>
      <c r="I1537" s="7" t="n"/>
      <c r="J1537" s="4" t="n"/>
      <c r="K1537" s="4" t="n"/>
      <c r="L1537" s="4" t="n"/>
      <c r="M1537" s="4" t="n"/>
    </row>
    <row r="1538" ht="14.25" customHeight="1">
      <c r="A1538" s="16" t="n"/>
      <c r="B1538" s="9" t="n"/>
      <c r="C1538" s="9" t="n"/>
      <c r="D1538" s="9" t="n"/>
      <c r="E1538" s="9" t="n"/>
      <c r="F1538" s="9" t="n"/>
      <c r="H1538" s="4" t="n"/>
      <c r="I1538" s="7" t="n"/>
      <c r="J1538" s="4" t="n"/>
      <c r="K1538" s="4" t="n"/>
      <c r="L1538" s="4" t="n"/>
      <c r="M1538" s="4" t="n"/>
    </row>
    <row r="1539" ht="14.25" customHeight="1">
      <c r="A1539" s="16" t="n"/>
      <c r="B1539" s="9" t="n"/>
      <c r="C1539" s="9" t="n"/>
      <c r="D1539" s="9" t="n"/>
      <c r="E1539" s="9" t="n"/>
      <c r="F1539" s="9" t="n"/>
      <c r="H1539" s="4" t="n"/>
      <c r="I1539" s="7" t="n"/>
      <c r="J1539" s="4" t="n"/>
      <c r="K1539" s="4" t="n"/>
      <c r="L1539" s="4" t="n"/>
      <c r="M1539" s="4" t="n"/>
    </row>
    <row r="1540" ht="14.25" customHeight="1">
      <c r="A1540" s="16" t="n"/>
      <c r="B1540" s="9" t="n"/>
      <c r="C1540" s="9" t="n"/>
      <c r="D1540" s="9" t="n"/>
      <c r="E1540" s="9" t="n"/>
      <c r="F1540" s="9" t="n"/>
      <c r="H1540" s="4" t="n"/>
      <c r="I1540" s="7" t="n"/>
      <c r="J1540" s="4" t="n"/>
      <c r="K1540" s="4" t="n"/>
      <c r="L1540" s="4" t="n"/>
      <c r="M1540" s="4" t="n"/>
    </row>
    <row r="1541" ht="14.25" customHeight="1">
      <c r="A1541" s="16" t="n"/>
      <c r="B1541" s="9" t="n"/>
      <c r="C1541" s="9" t="n"/>
      <c r="D1541" s="9" t="n"/>
      <c r="E1541" s="9" t="n"/>
      <c r="F1541" s="9" t="n"/>
      <c r="H1541" s="4" t="n"/>
      <c r="I1541" s="7" t="n"/>
      <c r="J1541" s="4" t="n"/>
      <c r="K1541" s="4" t="n"/>
      <c r="L1541" s="4" t="n"/>
      <c r="M1541" s="4" t="n"/>
    </row>
    <row r="1542" ht="14.25" customHeight="1">
      <c r="A1542" s="16" t="n"/>
      <c r="B1542" s="9" t="n"/>
      <c r="C1542" s="9" t="n"/>
      <c r="D1542" s="9" t="n"/>
      <c r="E1542" s="9" t="n"/>
      <c r="F1542" s="9" t="n"/>
      <c r="H1542" s="4" t="n"/>
      <c r="I1542" s="7" t="n"/>
      <c r="J1542" s="4" t="n"/>
      <c r="K1542" s="4" t="n"/>
      <c r="L1542" s="4" t="n"/>
      <c r="M1542" s="4" t="n"/>
    </row>
    <row r="1543" ht="14.25" customHeight="1">
      <c r="A1543" s="16" t="n"/>
      <c r="B1543" s="9" t="n"/>
      <c r="C1543" s="9" t="n"/>
      <c r="D1543" s="9" t="n"/>
      <c r="E1543" s="9" t="n"/>
      <c r="F1543" s="9" t="n"/>
      <c r="H1543" s="4" t="n"/>
      <c r="I1543" s="7" t="n"/>
      <c r="J1543" s="4" t="n"/>
      <c r="K1543" s="4" t="n"/>
      <c r="L1543" s="4" t="n"/>
      <c r="M1543" s="4" t="n"/>
    </row>
    <row r="1544" ht="14.25" customHeight="1">
      <c r="A1544" s="16" t="n"/>
      <c r="B1544" s="9" t="n"/>
      <c r="C1544" s="9" t="n"/>
      <c r="D1544" s="9" t="n"/>
      <c r="E1544" s="9" t="n"/>
      <c r="F1544" s="9" t="n"/>
      <c r="H1544" s="4" t="n"/>
      <c r="I1544" s="7" t="n"/>
      <c r="J1544" s="4" t="n"/>
      <c r="K1544" s="4" t="n"/>
      <c r="L1544" s="4" t="n"/>
      <c r="M1544" s="4" t="n"/>
    </row>
    <row r="1545" ht="14.25" customHeight="1">
      <c r="A1545" s="16" t="n"/>
      <c r="B1545" s="9" t="n"/>
      <c r="C1545" s="9" t="n"/>
      <c r="D1545" s="9" t="n"/>
      <c r="E1545" s="9" t="n"/>
      <c r="F1545" s="9" t="n"/>
      <c r="H1545" s="4" t="n"/>
      <c r="I1545" s="7" t="n"/>
      <c r="J1545" s="4" t="n"/>
      <c r="K1545" s="4" t="n"/>
      <c r="L1545" s="4" t="n"/>
      <c r="M1545" s="4" t="n"/>
    </row>
    <row r="1546" ht="14.25" customHeight="1">
      <c r="A1546" s="16" t="n"/>
      <c r="B1546" s="9" t="n"/>
      <c r="C1546" s="9" t="n"/>
      <c r="D1546" s="9" t="n"/>
      <c r="E1546" s="9" t="n"/>
      <c r="F1546" s="9" t="n"/>
      <c r="H1546" s="4" t="n"/>
      <c r="I1546" s="7" t="n"/>
      <c r="J1546" s="4" t="n"/>
      <c r="K1546" s="4" t="n"/>
      <c r="L1546" s="4" t="n"/>
      <c r="M1546" s="4" t="n"/>
    </row>
    <row r="1547" ht="14.25" customHeight="1">
      <c r="A1547" s="16" t="n"/>
      <c r="B1547" s="9" t="n"/>
      <c r="C1547" s="9" t="n"/>
      <c r="D1547" s="9" t="n"/>
      <c r="E1547" s="9" t="n"/>
      <c r="F1547" s="9" t="n"/>
      <c r="H1547" s="4" t="n"/>
      <c r="I1547" s="7" t="n"/>
      <c r="J1547" s="4" t="n"/>
      <c r="K1547" s="4" t="n"/>
      <c r="L1547" s="4" t="n"/>
      <c r="M1547" s="4" t="n"/>
    </row>
    <row r="1548" ht="14.25" customHeight="1">
      <c r="A1548" s="16" t="n"/>
      <c r="B1548" s="9" t="n"/>
      <c r="C1548" s="9" t="n"/>
      <c r="D1548" s="9" t="n"/>
      <c r="E1548" s="9" t="n"/>
      <c r="F1548" s="9" t="n"/>
      <c r="H1548" s="4" t="n"/>
      <c r="I1548" s="7" t="n"/>
      <c r="J1548" s="4" t="n"/>
      <c r="K1548" s="4" t="n"/>
      <c r="L1548" s="4" t="n"/>
      <c r="M1548" s="4" t="n"/>
    </row>
    <row r="1549" ht="14.25" customHeight="1">
      <c r="A1549" s="16" t="n"/>
      <c r="B1549" s="9" t="n"/>
      <c r="C1549" s="9" t="n"/>
      <c r="D1549" s="9" t="n"/>
      <c r="E1549" s="9" t="n"/>
      <c r="F1549" s="9" t="n"/>
      <c r="H1549" s="4" t="n"/>
      <c r="I1549" s="7" t="n"/>
      <c r="J1549" s="4" t="n"/>
      <c r="K1549" s="4" t="n"/>
      <c r="L1549" s="4" t="n"/>
      <c r="M1549" s="4" t="n"/>
    </row>
    <row r="1550" ht="14.25" customHeight="1">
      <c r="A1550" s="16" t="n"/>
      <c r="B1550" s="9" t="n"/>
      <c r="C1550" s="9" t="n"/>
      <c r="D1550" s="9" t="n"/>
      <c r="E1550" s="9" t="n"/>
      <c r="F1550" s="9" t="n"/>
      <c r="H1550" s="4" t="n"/>
      <c r="I1550" s="7" t="n"/>
      <c r="J1550" s="4" t="n"/>
      <c r="K1550" s="4" t="n"/>
      <c r="L1550" s="4" t="n"/>
      <c r="M1550" s="4" t="n"/>
    </row>
    <row r="1551" ht="14.25" customHeight="1">
      <c r="A1551" s="16" t="n"/>
      <c r="B1551" s="9" t="n"/>
      <c r="C1551" s="9" t="n"/>
      <c r="D1551" s="9" t="n"/>
      <c r="E1551" s="9" t="n"/>
      <c r="F1551" s="9" t="n"/>
      <c r="H1551" s="4" t="n"/>
      <c r="I1551" s="7" t="n"/>
      <c r="J1551" s="4" t="n"/>
      <c r="K1551" s="4" t="n"/>
      <c r="L1551" s="4" t="n"/>
      <c r="M1551" s="4" t="n"/>
    </row>
    <row r="1552" ht="14.25" customHeight="1">
      <c r="A1552" s="16" t="n"/>
      <c r="B1552" s="9" t="n"/>
      <c r="C1552" s="9" t="n"/>
      <c r="D1552" s="9" t="n"/>
      <c r="E1552" s="9" t="n"/>
      <c r="F1552" s="9" t="n"/>
      <c r="H1552" s="4" t="n"/>
      <c r="I1552" s="7" t="n"/>
      <c r="J1552" s="4" t="n"/>
      <c r="K1552" s="4" t="n"/>
      <c r="L1552" s="4" t="n"/>
      <c r="M1552" s="4" t="n"/>
    </row>
    <row r="1553" ht="14.25" customHeight="1">
      <c r="A1553" s="16" t="n"/>
      <c r="B1553" s="9" t="n"/>
      <c r="C1553" s="9" t="n"/>
      <c r="D1553" s="9" t="n"/>
      <c r="E1553" s="9" t="n"/>
      <c r="F1553" s="9" t="n"/>
      <c r="H1553" s="4" t="n"/>
      <c r="I1553" s="7" t="n"/>
      <c r="J1553" s="4" t="n"/>
      <c r="K1553" s="4" t="n"/>
      <c r="L1553" s="4" t="n"/>
      <c r="M1553" s="4" t="n"/>
    </row>
    <row r="1554" ht="14.25" customHeight="1">
      <c r="A1554" s="16" t="n"/>
      <c r="B1554" s="9" t="n"/>
      <c r="C1554" s="9" t="n"/>
      <c r="D1554" s="9" t="n"/>
      <c r="E1554" s="9" t="n"/>
      <c r="F1554" s="9" t="n"/>
      <c r="H1554" s="4" t="n"/>
      <c r="I1554" s="7" t="n"/>
      <c r="J1554" s="4" t="n"/>
      <c r="K1554" s="4" t="n"/>
      <c r="L1554" s="4" t="n"/>
      <c r="M1554" s="4" t="n"/>
    </row>
    <row r="1555" ht="14.25" customHeight="1">
      <c r="A1555" s="16" t="n"/>
      <c r="B1555" s="9" t="n"/>
      <c r="C1555" s="9" t="n"/>
      <c r="D1555" s="9" t="n"/>
      <c r="E1555" s="9" t="n"/>
      <c r="F1555" s="9" t="n"/>
      <c r="H1555" s="4" t="n"/>
      <c r="I1555" s="7" t="n"/>
      <c r="J1555" s="4" t="n"/>
      <c r="K1555" s="4" t="n"/>
      <c r="L1555" s="4" t="n"/>
      <c r="M1555" s="4" t="n"/>
    </row>
    <row r="1556" ht="14.25" customHeight="1">
      <c r="A1556" s="16" t="n"/>
      <c r="B1556" s="9" t="n"/>
      <c r="C1556" s="9" t="n"/>
      <c r="D1556" s="9" t="n"/>
      <c r="E1556" s="9" t="n"/>
      <c r="F1556" s="9" t="n"/>
      <c r="H1556" s="4" t="n"/>
      <c r="I1556" s="7" t="n"/>
      <c r="J1556" s="4" t="n"/>
      <c r="K1556" s="4" t="n"/>
      <c r="L1556" s="4" t="n"/>
      <c r="M1556" s="4" t="n"/>
    </row>
    <row r="1557" ht="14.25" customHeight="1">
      <c r="A1557" s="16" t="n"/>
      <c r="B1557" s="9" t="n"/>
      <c r="C1557" s="9" t="n"/>
      <c r="D1557" s="9" t="n"/>
      <c r="E1557" s="9" t="n"/>
      <c r="F1557" s="9" t="n"/>
      <c r="H1557" s="4" t="n"/>
      <c r="I1557" s="7" t="n"/>
      <c r="J1557" s="4" t="n"/>
      <c r="K1557" s="4" t="n"/>
      <c r="L1557" s="4" t="n"/>
      <c r="M1557" s="4" t="n"/>
    </row>
    <row r="1558" ht="14.25" customHeight="1">
      <c r="A1558" s="16" t="n"/>
      <c r="B1558" s="9" t="n"/>
      <c r="C1558" s="9" t="n"/>
      <c r="D1558" s="9" t="n"/>
      <c r="E1558" s="9" t="n"/>
      <c r="F1558" s="9" t="n"/>
      <c r="H1558" s="4" t="n"/>
      <c r="I1558" s="7" t="n"/>
      <c r="J1558" s="4" t="n"/>
      <c r="K1558" s="4" t="n"/>
      <c r="L1558" s="4" t="n"/>
      <c r="M1558" s="4" t="n"/>
    </row>
    <row r="1559" ht="14.25" customHeight="1">
      <c r="A1559" s="16" t="n"/>
      <c r="B1559" s="9" t="n"/>
      <c r="C1559" s="9" t="n"/>
      <c r="D1559" s="9" t="n"/>
      <c r="E1559" s="9" t="n"/>
      <c r="F1559" s="9" t="n"/>
      <c r="H1559" s="4" t="n"/>
      <c r="I1559" s="7" t="n"/>
      <c r="J1559" s="4" t="n"/>
      <c r="K1559" s="4" t="n"/>
      <c r="L1559" s="4" t="n"/>
      <c r="M1559" s="4" t="n"/>
    </row>
    <row r="1560" ht="14.25" customHeight="1">
      <c r="A1560" s="16" t="n"/>
      <c r="B1560" s="9" t="n"/>
      <c r="C1560" s="9" t="n"/>
      <c r="D1560" s="9" t="n"/>
      <c r="E1560" s="9" t="n"/>
      <c r="F1560" s="9" t="n"/>
      <c r="H1560" s="4" t="n"/>
      <c r="I1560" s="7" t="n"/>
      <c r="J1560" s="4" t="n"/>
      <c r="K1560" s="4" t="n"/>
      <c r="L1560" s="4" t="n"/>
      <c r="M1560" s="4" t="n"/>
    </row>
    <row r="1561" ht="14.25" customHeight="1">
      <c r="A1561" s="16" t="n"/>
      <c r="B1561" s="9" t="n"/>
      <c r="C1561" s="9" t="n"/>
      <c r="D1561" s="9" t="n"/>
      <c r="E1561" s="9" t="n"/>
      <c r="F1561" s="9" t="n"/>
      <c r="H1561" s="4" t="n"/>
      <c r="I1561" s="7" t="n"/>
      <c r="J1561" s="4" t="n"/>
      <c r="K1561" s="4" t="n"/>
      <c r="L1561" s="4" t="n"/>
      <c r="M1561" s="4" t="n"/>
    </row>
    <row r="1562" ht="14.25" customHeight="1">
      <c r="A1562" s="16" t="n"/>
      <c r="B1562" s="9" t="n"/>
      <c r="C1562" s="9" t="n"/>
      <c r="D1562" s="9" t="n"/>
      <c r="E1562" s="9" t="n"/>
      <c r="F1562" s="9" t="n"/>
      <c r="H1562" s="4" t="n"/>
      <c r="I1562" s="7" t="n"/>
      <c r="J1562" s="4" t="n"/>
      <c r="K1562" s="4" t="n"/>
      <c r="L1562" s="4" t="n"/>
      <c r="M1562" s="4" t="n"/>
    </row>
    <row r="1563" ht="14.25" customHeight="1">
      <c r="A1563" s="16" t="n"/>
      <c r="B1563" s="9" t="n"/>
      <c r="C1563" s="9" t="n"/>
      <c r="D1563" s="9" t="n"/>
      <c r="E1563" s="9" t="n"/>
      <c r="F1563" s="9" t="n"/>
      <c r="H1563" s="4" t="n"/>
      <c r="I1563" s="7" t="n"/>
      <c r="J1563" s="4" t="n"/>
      <c r="K1563" s="4" t="n"/>
      <c r="L1563" s="4" t="n"/>
      <c r="M1563" s="4" t="n"/>
    </row>
    <row r="1564" ht="14.25" customHeight="1">
      <c r="A1564" s="16" t="n"/>
      <c r="B1564" s="9" t="n"/>
      <c r="C1564" s="9" t="n"/>
      <c r="D1564" s="9" t="n"/>
      <c r="E1564" s="9" t="n"/>
      <c r="F1564" s="9" t="n"/>
      <c r="H1564" s="4" t="n"/>
      <c r="I1564" s="7" t="n"/>
      <c r="J1564" s="4" t="n"/>
      <c r="K1564" s="4" t="n"/>
      <c r="L1564" s="4" t="n"/>
      <c r="M1564" s="4" t="n"/>
    </row>
    <row r="1565" ht="14.25" customHeight="1">
      <c r="A1565" s="16" t="n"/>
      <c r="B1565" s="9" t="n"/>
      <c r="C1565" s="9" t="n"/>
      <c r="D1565" s="9" t="n"/>
      <c r="E1565" s="9" t="n"/>
      <c r="F1565" s="9" t="n"/>
      <c r="H1565" s="4" t="n"/>
      <c r="I1565" s="7" t="n"/>
      <c r="J1565" s="4" t="n"/>
      <c r="K1565" s="4" t="n"/>
      <c r="L1565" s="4" t="n"/>
      <c r="M1565" s="4" t="n"/>
    </row>
    <row r="1566" ht="14.25" customHeight="1">
      <c r="A1566" s="16" t="n"/>
      <c r="B1566" s="9" t="n"/>
      <c r="C1566" s="9" t="n"/>
      <c r="D1566" s="9" t="n"/>
      <c r="E1566" s="9" t="n"/>
      <c r="F1566" s="9" t="n"/>
      <c r="H1566" s="4" t="n"/>
      <c r="I1566" s="7" t="n"/>
      <c r="J1566" s="4" t="n"/>
      <c r="K1566" s="4" t="n"/>
      <c r="L1566" s="4" t="n"/>
      <c r="M1566" s="4" t="n"/>
    </row>
    <row r="1567" ht="14.25" customHeight="1">
      <c r="A1567" s="16" t="n"/>
      <c r="B1567" s="9" t="n"/>
      <c r="C1567" s="9" t="n"/>
      <c r="D1567" s="9" t="n"/>
      <c r="E1567" s="9" t="n"/>
      <c r="F1567" s="9" t="n"/>
      <c r="H1567" s="4" t="n"/>
      <c r="I1567" s="7" t="n"/>
      <c r="J1567" s="4" t="n"/>
      <c r="K1567" s="4" t="n"/>
      <c r="L1567" s="4" t="n"/>
      <c r="M1567" s="4" t="n"/>
    </row>
    <row r="1568" ht="14.25" customHeight="1">
      <c r="A1568" s="16" t="n"/>
      <c r="B1568" s="9" t="n"/>
      <c r="C1568" s="9" t="n"/>
      <c r="D1568" s="9" t="n"/>
      <c r="E1568" s="9" t="n"/>
      <c r="F1568" s="9" t="n"/>
      <c r="H1568" s="4" t="n"/>
      <c r="I1568" s="7" t="n"/>
      <c r="J1568" s="4" t="n"/>
      <c r="K1568" s="4" t="n"/>
      <c r="L1568" s="4" t="n"/>
      <c r="M1568" s="4" t="n"/>
    </row>
    <row r="1569" ht="14.25" customHeight="1">
      <c r="A1569" s="16" t="n"/>
      <c r="B1569" s="9" t="n"/>
      <c r="C1569" s="9" t="n"/>
      <c r="D1569" s="9" t="n"/>
      <c r="E1569" s="9" t="n"/>
      <c r="F1569" s="9" t="n"/>
      <c r="H1569" s="4" t="n"/>
      <c r="I1569" s="7" t="n"/>
      <c r="J1569" s="4" t="n"/>
      <c r="K1569" s="4" t="n"/>
      <c r="L1569" s="4" t="n"/>
      <c r="M1569" s="4" t="n"/>
    </row>
    <row r="1570" ht="14.25" customHeight="1">
      <c r="A1570" s="16" t="n"/>
      <c r="B1570" s="9" t="n"/>
      <c r="C1570" s="9" t="n"/>
      <c r="D1570" s="9" t="n"/>
      <c r="E1570" s="9" t="n"/>
      <c r="F1570" s="9" t="n"/>
      <c r="H1570" s="4" t="n"/>
      <c r="I1570" s="7" t="n"/>
      <c r="J1570" s="4" t="n"/>
      <c r="K1570" s="4" t="n"/>
      <c r="L1570" s="4" t="n"/>
      <c r="M1570" s="4" t="n"/>
    </row>
    <row r="1571" ht="14.25" customHeight="1">
      <c r="A1571" s="16" t="n"/>
      <c r="B1571" s="9" t="n"/>
      <c r="C1571" s="9" t="n"/>
      <c r="D1571" s="9" t="n"/>
      <c r="E1571" s="9" t="n"/>
      <c r="F1571" s="9" t="n"/>
      <c r="H1571" s="4" t="n"/>
      <c r="I1571" s="7" t="n"/>
      <c r="J1571" s="4" t="n"/>
      <c r="K1571" s="4" t="n"/>
      <c r="L1571" s="4" t="n"/>
      <c r="M1571" s="4" t="n"/>
    </row>
    <row r="1572" ht="14.25" customHeight="1">
      <c r="A1572" s="16" t="n"/>
      <c r="B1572" s="9" t="n"/>
      <c r="C1572" s="9" t="n"/>
      <c r="D1572" s="9" t="n"/>
      <c r="E1572" s="9" t="n"/>
      <c r="F1572" s="9" t="n"/>
      <c r="H1572" s="4" t="n"/>
      <c r="I1572" s="7" t="n"/>
      <c r="J1572" s="4" t="n"/>
      <c r="K1572" s="4" t="n"/>
      <c r="L1572" s="4" t="n"/>
      <c r="M1572" s="4" t="n"/>
    </row>
    <row r="1573" ht="14.25" customHeight="1">
      <c r="A1573" s="16" t="n"/>
      <c r="B1573" s="9" t="n"/>
      <c r="C1573" s="9" t="n"/>
      <c r="D1573" s="9" t="n"/>
      <c r="E1573" s="9" t="n"/>
      <c r="F1573" s="9" t="n"/>
      <c r="H1573" s="4" t="n"/>
      <c r="I1573" s="7" t="n"/>
      <c r="J1573" s="4" t="n"/>
      <c r="K1573" s="4" t="n"/>
      <c r="L1573" s="4" t="n"/>
      <c r="M1573" s="4" t="n"/>
    </row>
    <row r="1574" ht="14.25" customHeight="1">
      <c r="A1574" s="16" t="n"/>
      <c r="B1574" s="9" t="n"/>
      <c r="C1574" s="9" t="n"/>
      <c r="D1574" s="9" t="n"/>
      <c r="E1574" s="9" t="n"/>
      <c r="F1574" s="9" t="n"/>
      <c r="H1574" s="4" t="n"/>
      <c r="I1574" s="7" t="n"/>
      <c r="J1574" s="4" t="n"/>
      <c r="K1574" s="4" t="n"/>
      <c r="L1574" s="4" t="n"/>
      <c r="M1574" s="4" t="n"/>
    </row>
    <row r="1575" ht="14.25" customHeight="1">
      <c r="A1575" s="16" t="n"/>
      <c r="B1575" s="9" t="n"/>
      <c r="C1575" s="9" t="n"/>
      <c r="D1575" s="9" t="n"/>
      <c r="E1575" s="9" t="n"/>
      <c r="F1575" s="9" t="n"/>
      <c r="H1575" s="4" t="n"/>
      <c r="I1575" s="7" t="n"/>
      <c r="J1575" s="4" t="n"/>
      <c r="K1575" s="4" t="n"/>
      <c r="L1575" s="4" t="n"/>
      <c r="M1575" s="4" t="n"/>
    </row>
    <row r="1576" ht="14.25" customHeight="1">
      <c r="A1576" s="16" t="n"/>
      <c r="B1576" s="9" t="n"/>
      <c r="C1576" s="9" t="n"/>
      <c r="D1576" s="9" t="n"/>
      <c r="E1576" s="9" t="n"/>
      <c r="F1576" s="9" t="n"/>
      <c r="H1576" s="4" t="n"/>
      <c r="I1576" s="7" t="n"/>
      <c r="J1576" s="4" t="n"/>
      <c r="K1576" s="4" t="n"/>
      <c r="L1576" s="4" t="n"/>
      <c r="M1576" s="4" t="n"/>
    </row>
    <row r="1577" ht="14.25" customHeight="1">
      <c r="A1577" s="16" t="n"/>
      <c r="B1577" s="9" t="n"/>
      <c r="C1577" s="9" t="n"/>
      <c r="D1577" s="9" t="n"/>
      <c r="E1577" s="9" t="n"/>
      <c r="F1577" s="9" t="n"/>
      <c r="H1577" s="4" t="n"/>
      <c r="I1577" s="7" t="n"/>
      <c r="J1577" s="4" t="n"/>
      <c r="K1577" s="4" t="n"/>
      <c r="L1577" s="4" t="n"/>
      <c r="M1577" s="4" t="n"/>
    </row>
    <row r="1578" ht="14.25" customHeight="1">
      <c r="A1578" s="16" t="n"/>
      <c r="B1578" s="9" t="n"/>
      <c r="C1578" s="9" t="n"/>
      <c r="D1578" s="9" t="n"/>
      <c r="E1578" s="9" t="n"/>
      <c r="F1578" s="9" t="n"/>
      <c r="H1578" s="4" t="n"/>
      <c r="I1578" s="7" t="n"/>
      <c r="J1578" s="4" t="n"/>
      <c r="K1578" s="4" t="n"/>
      <c r="L1578" s="4" t="n"/>
      <c r="M1578" s="4" t="n"/>
    </row>
    <row r="1579" ht="14.25" customHeight="1">
      <c r="A1579" s="16" t="n"/>
      <c r="B1579" s="9" t="n"/>
      <c r="C1579" s="9" t="n"/>
      <c r="D1579" s="9" t="n"/>
      <c r="E1579" s="9" t="n"/>
      <c r="F1579" s="9" t="n"/>
      <c r="H1579" s="4" t="n"/>
      <c r="I1579" s="7" t="n"/>
      <c r="J1579" s="4" t="n"/>
      <c r="K1579" s="4" t="n"/>
      <c r="L1579" s="4" t="n"/>
      <c r="M1579" s="4" t="n"/>
    </row>
    <row r="1580" ht="14.25" customHeight="1">
      <c r="A1580" s="16" t="n"/>
      <c r="B1580" s="9" t="n"/>
      <c r="C1580" s="9" t="n"/>
      <c r="D1580" s="9" t="n"/>
      <c r="E1580" s="9" t="n"/>
      <c r="F1580" s="9" t="n"/>
      <c r="H1580" s="4" t="n"/>
      <c r="I1580" s="7" t="n"/>
      <c r="J1580" s="4" t="n"/>
      <c r="K1580" s="4" t="n"/>
      <c r="L1580" s="4" t="n"/>
      <c r="M1580" s="4" t="n"/>
    </row>
    <row r="1581" ht="14.25" customHeight="1">
      <c r="A1581" s="16" t="n"/>
      <c r="B1581" s="9" t="n"/>
      <c r="C1581" s="9" t="n"/>
      <c r="D1581" s="9" t="n"/>
      <c r="E1581" s="9" t="n"/>
      <c r="F1581" s="9" t="n"/>
      <c r="H1581" s="4" t="n"/>
      <c r="I1581" s="7" t="n"/>
      <c r="J1581" s="4" t="n"/>
      <c r="K1581" s="4" t="n"/>
      <c r="L1581" s="4" t="n"/>
      <c r="M1581" s="4" t="n"/>
    </row>
    <row r="1582" ht="14.25" customHeight="1">
      <c r="A1582" s="16" t="n"/>
      <c r="B1582" s="9" t="n"/>
      <c r="C1582" s="9" t="n"/>
      <c r="D1582" s="9" t="n"/>
      <c r="E1582" s="9" t="n"/>
      <c r="F1582" s="9" t="n"/>
      <c r="H1582" s="4" t="n"/>
      <c r="I1582" s="7" t="n"/>
      <c r="J1582" s="4" t="n"/>
      <c r="K1582" s="4" t="n"/>
      <c r="L1582" s="4" t="n"/>
      <c r="M1582" s="4" t="n"/>
    </row>
    <row r="1583" ht="14.25" customHeight="1">
      <c r="A1583" s="16" t="n"/>
      <c r="B1583" s="9" t="n"/>
      <c r="C1583" s="9" t="n"/>
      <c r="D1583" s="9" t="n"/>
      <c r="E1583" s="9" t="n"/>
      <c r="F1583" s="9" t="n"/>
      <c r="H1583" s="4" t="n"/>
      <c r="I1583" s="7" t="n"/>
      <c r="J1583" s="4" t="n"/>
      <c r="K1583" s="4" t="n"/>
      <c r="L1583" s="4" t="n"/>
      <c r="M1583" s="4" t="n"/>
    </row>
    <row r="1584" ht="14.25" customHeight="1">
      <c r="A1584" s="16" t="n"/>
      <c r="B1584" s="9" t="n"/>
      <c r="C1584" s="9" t="n"/>
      <c r="D1584" s="9" t="n"/>
      <c r="E1584" s="9" t="n"/>
      <c r="F1584" s="9" t="n"/>
      <c r="H1584" s="4" t="n"/>
      <c r="I1584" s="7" t="n"/>
      <c r="J1584" s="4" t="n"/>
      <c r="K1584" s="4" t="n"/>
      <c r="L1584" s="4" t="n"/>
      <c r="M1584" s="4" t="n"/>
    </row>
    <row r="1585" ht="14.25" customHeight="1">
      <c r="A1585" s="16" t="n"/>
      <c r="B1585" s="9" t="n"/>
      <c r="C1585" s="9" t="n"/>
      <c r="D1585" s="9" t="n"/>
      <c r="E1585" s="9" t="n"/>
      <c r="F1585" s="9" t="n"/>
      <c r="H1585" s="4" t="n"/>
      <c r="I1585" s="7" t="n"/>
      <c r="J1585" s="4" t="n"/>
      <c r="K1585" s="4" t="n"/>
      <c r="L1585" s="4" t="n"/>
      <c r="M1585" s="4" t="n"/>
    </row>
    <row r="1586" ht="14.25" customHeight="1">
      <c r="A1586" s="16" t="n"/>
      <c r="B1586" s="9" t="n"/>
      <c r="C1586" s="9" t="n"/>
      <c r="D1586" s="9" t="n"/>
      <c r="E1586" s="9" t="n"/>
      <c r="F1586" s="9" t="n"/>
      <c r="H1586" s="4" t="n"/>
      <c r="I1586" s="7" t="n"/>
      <c r="J1586" s="4" t="n"/>
      <c r="K1586" s="4" t="n"/>
      <c r="L1586" s="4" t="n"/>
      <c r="M1586" s="4" t="n"/>
    </row>
    <row r="1587" ht="14.25" customHeight="1">
      <c r="A1587" s="16" t="n"/>
      <c r="B1587" s="9" t="n"/>
      <c r="C1587" s="9" t="n"/>
      <c r="D1587" s="9" t="n"/>
      <c r="E1587" s="9" t="n"/>
      <c r="F1587" s="9" t="n"/>
      <c r="H1587" s="4" t="n"/>
      <c r="I1587" s="7" t="n"/>
      <c r="J1587" s="4" t="n"/>
      <c r="K1587" s="4" t="n"/>
      <c r="L1587" s="4" t="n"/>
      <c r="M1587" s="4" t="n"/>
    </row>
    <row r="1588" ht="14.25" customHeight="1">
      <c r="A1588" s="16" t="n"/>
      <c r="B1588" s="9" t="n"/>
      <c r="C1588" s="9" t="n"/>
      <c r="D1588" s="9" t="n"/>
      <c r="E1588" s="9" t="n"/>
      <c r="F1588" s="9" t="n"/>
      <c r="H1588" s="4" t="n"/>
      <c r="I1588" s="7" t="n"/>
      <c r="J1588" s="4" t="n"/>
      <c r="K1588" s="4" t="n"/>
      <c r="L1588" s="4" t="n"/>
      <c r="M1588" s="4" t="n"/>
    </row>
    <row r="1589" ht="14.25" customHeight="1">
      <c r="A1589" s="16" t="n"/>
      <c r="B1589" s="9" t="n"/>
      <c r="C1589" s="9" t="n"/>
      <c r="D1589" s="9" t="n"/>
      <c r="E1589" s="9" t="n"/>
      <c r="F1589" s="9" t="n"/>
      <c r="H1589" s="4" t="n"/>
      <c r="I1589" s="7" t="n"/>
      <c r="J1589" s="4" t="n"/>
      <c r="K1589" s="4" t="n"/>
      <c r="L1589" s="4" t="n"/>
      <c r="M1589" s="4" t="n"/>
    </row>
    <row r="1590" ht="14.25" customHeight="1">
      <c r="A1590" s="16" t="n"/>
      <c r="B1590" s="9" t="n"/>
      <c r="C1590" s="9" t="n"/>
      <c r="D1590" s="9" t="n"/>
      <c r="E1590" s="9" t="n"/>
      <c r="F1590" s="9" t="n"/>
      <c r="H1590" s="4" t="n"/>
      <c r="I1590" s="7" t="n"/>
      <c r="J1590" s="4" t="n"/>
      <c r="K1590" s="4" t="n"/>
      <c r="L1590" s="4" t="n"/>
      <c r="M1590" s="4" t="n"/>
    </row>
    <row r="1591" ht="14.25" customHeight="1">
      <c r="A1591" s="16" t="n"/>
      <c r="B1591" s="9" t="n"/>
      <c r="C1591" s="9" t="n"/>
      <c r="D1591" s="9" t="n"/>
      <c r="E1591" s="9" t="n"/>
      <c r="F1591" s="9" t="n"/>
      <c r="H1591" s="4" t="n"/>
      <c r="I1591" s="7" t="n"/>
      <c r="J1591" s="4" t="n"/>
      <c r="K1591" s="4" t="n"/>
      <c r="L1591" s="4" t="n"/>
      <c r="M1591" s="4" t="n"/>
    </row>
    <row r="1592" ht="14.25" customHeight="1">
      <c r="A1592" s="16" t="n"/>
      <c r="B1592" s="9" t="n"/>
      <c r="C1592" s="9" t="n"/>
      <c r="D1592" s="9" t="n"/>
      <c r="E1592" s="9" t="n"/>
      <c r="F1592" s="9" t="n"/>
      <c r="H1592" s="4" t="n"/>
      <c r="I1592" s="7" t="n"/>
      <c r="J1592" s="4" t="n"/>
      <c r="K1592" s="4" t="n"/>
      <c r="L1592" s="4" t="n"/>
      <c r="M1592" s="4" t="n"/>
    </row>
    <row r="1593" ht="14.25" customHeight="1">
      <c r="A1593" s="16" t="n"/>
      <c r="B1593" s="9" t="n"/>
      <c r="C1593" s="9" t="n"/>
      <c r="D1593" s="9" t="n"/>
      <c r="E1593" s="9" t="n"/>
      <c r="F1593" s="9" t="n"/>
      <c r="H1593" s="4" t="n"/>
      <c r="I1593" s="7" t="n"/>
      <c r="J1593" s="4" t="n"/>
      <c r="K1593" s="4" t="n"/>
      <c r="L1593" s="4" t="n"/>
      <c r="M1593" s="4" t="n"/>
    </row>
    <row r="1594" ht="14.25" customHeight="1">
      <c r="A1594" s="16" t="n"/>
      <c r="B1594" s="9" t="n"/>
      <c r="C1594" s="9" t="n"/>
      <c r="D1594" s="9" t="n"/>
      <c r="E1594" s="9" t="n"/>
      <c r="F1594" s="9" t="n"/>
      <c r="H1594" s="4" t="n"/>
      <c r="I1594" s="7" t="n"/>
      <c r="J1594" s="4" t="n"/>
      <c r="K1594" s="4" t="n"/>
      <c r="L1594" s="4" t="n"/>
      <c r="M1594" s="4" t="n"/>
    </row>
    <row r="1595" ht="14.25" customHeight="1">
      <c r="A1595" s="16" t="n"/>
      <c r="B1595" s="9" t="n"/>
      <c r="C1595" s="9" t="n"/>
      <c r="D1595" s="9" t="n"/>
      <c r="E1595" s="9" t="n"/>
      <c r="F1595" s="9" t="n"/>
      <c r="H1595" s="4" t="n"/>
      <c r="I1595" s="7" t="n"/>
      <c r="J1595" s="4" t="n"/>
      <c r="K1595" s="4" t="n"/>
      <c r="L1595" s="4" t="n"/>
      <c r="M1595" s="4" t="n"/>
    </row>
    <row r="1596" ht="14.25" customHeight="1">
      <c r="A1596" s="16" t="n"/>
      <c r="B1596" s="9" t="n"/>
      <c r="C1596" s="9" t="n"/>
      <c r="D1596" s="9" t="n"/>
      <c r="E1596" s="9" t="n"/>
      <c r="F1596" s="9" t="n"/>
      <c r="H1596" s="4" t="n"/>
      <c r="I1596" s="7" t="n"/>
      <c r="J1596" s="4" t="n"/>
      <c r="K1596" s="4" t="n"/>
      <c r="L1596" s="4" t="n"/>
      <c r="M1596" s="4" t="n"/>
    </row>
    <row r="1597" ht="14.25" customHeight="1">
      <c r="A1597" s="16" t="n"/>
      <c r="B1597" s="9" t="n"/>
      <c r="C1597" s="9" t="n"/>
      <c r="D1597" s="9" t="n"/>
      <c r="E1597" s="9" t="n"/>
      <c r="F1597" s="9" t="n"/>
      <c r="H1597" s="4" t="n"/>
      <c r="I1597" s="7" t="n"/>
      <c r="J1597" s="4" t="n"/>
      <c r="K1597" s="4" t="n"/>
      <c r="L1597" s="4" t="n"/>
      <c r="M1597" s="4" t="n"/>
    </row>
    <row r="1598" ht="14.25" customHeight="1">
      <c r="A1598" s="16" t="n"/>
      <c r="B1598" s="9" t="n"/>
      <c r="C1598" s="9" t="n"/>
      <c r="D1598" s="9" t="n"/>
      <c r="E1598" s="9" t="n"/>
      <c r="F1598" s="9" t="n"/>
      <c r="H1598" s="4" t="n"/>
      <c r="I1598" s="7" t="n"/>
      <c r="J1598" s="4" t="n"/>
      <c r="K1598" s="4" t="n"/>
      <c r="L1598" s="4" t="n"/>
      <c r="M1598" s="4" t="n"/>
    </row>
    <row r="1599" ht="14.25" customHeight="1">
      <c r="A1599" s="16" t="n"/>
      <c r="B1599" s="9" t="n"/>
      <c r="C1599" s="9" t="n"/>
      <c r="D1599" s="9" t="n"/>
      <c r="E1599" s="9" t="n"/>
      <c r="F1599" s="9" t="n"/>
      <c r="H1599" s="4" t="n"/>
      <c r="I1599" s="7" t="n"/>
      <c r="J1599" s="4" t="n"/>
      <c r="K1599" s="4" t="n"/>
      <c r="L1599" s="4" t="n"/>
      <c r="M1599" s="4" t="n"/>
    </row>
    <row r="1600" ht="14.25" customHeight="1">
      <c r="A1600" s="16" t="n"/>
      <c r="B1600" s="9" t="n"/>
      <c r="C1600" s="9" t="n"/>
      <c r="D1600" s="9" t="n"/>
      <c r="E1600" s="9" t="n"/>
      <c r="F1600" s="9" t="n"/>
      <c r="H1600" s="4" t="n"/>
      <c r="I1600" s="7" t="n"/>
      <c r="J1600" s="4" t="n"/>
      <c r="K1600" s="4" t="n"/>
      <c r="L1600" s="4" t="n"/>
      <c r="M1600" s="4" t="n"/>
    </row>
    <row r="1601" ht="14.25" customHeight="1">
      <c r="A1601" s="16" t="n"/>
      <c r="B1601" s="9" t="n"/>
      <c r="C1601" s="9" t="n"/>
      <c r="D1601" s="9" t="n"/>
      <c r="E1601" s="9" t="n"/>
      <c r="F1601" s="9" t="n"/>
      <c r="H1601" s="4" t="n"/>
      <c r="I1601" s="7" t="n"/>
      <c r="J1601" s="4" t="n"/>
      <c r="K1601" s="4" t="n"/>
      <c r="L1601" s="4" t="n"/>
      <c r="M1601" s="4" t="n"/>
    </row>
    <row r="1602" ht="14.25" customHeight="1">
      <c r="A1602" s="16" t="n"/>
      <c r="B1602" s="9" t="n"/>
      <c r="C1602" s="9" t="n"/>
      <c r="D1602" s="9" t="n"/>
      <c r="E1602" s="9" t="n"/>
      <c r="F1602" s="9" t="n"/>
      <c r="H1602" s="4" t="n"/>
      <c r="I1602" s="7" t="n"/>
      <c r="J1602" s="4" t="n"/>
      <c r="K1602" s="4" t="n"/>
      <c r="L1602" s="4" t="n"/>
      <c r="M1602" s="4" t="n"/>
    </row>
    <row r="1603" ht="14.25" customHeight="1">
      <c r="A1603" s="16" t="n"/>
      <c r="B1603" s="9" t="n"/>
      <c r="C1603" s="9" t="n"/>
      <c r="D1603" s="9" t="n"/>
      <c r="E1603" s="9" t="n"/>
      <c r="F1603" s="9" t="n"/>
      <c r="H1603" s="4" t="n"/>
      <c r="I1603" s="7" t="n"/>
      <c r="J1603" s="4" t="n"/>
      <c r="K1603" s="4" t="n"/>
      <c r="L1603" s="4" t="n"/>
      <c r="M1603" s="4" t="n"/>
    </row>
    <row r="1604" ht="14.25" customHeight="1">
      <c r="A1604" s="16" t="n"/>
      <c r="B1604" s="9" t="n"/>
      <c r="C1604" s="9" t="n"/>
      <c r="D1604" s="9" t="n"/>
      <c r="E1604" s="9" t="n"/>
      <c r="F1604" s="9" t="n"/>
      <c r="H1604" s="4" t="n"/>
      <c r="I1604" s="7" t="n"/>
      <c r="J1604" s="4" t="n"/>
      <c r="K1604" s="4" t="n"/>
      <c r="L1604" s="4" t="n"/>
      <c r="M1604" s="4" t="n"/>
    </row>
    <row r="1605" ht="14.25" customHeight="1">
      <c r="A1605" s="16" t="n"/>
      <c r="B1605" s="9" t="n"/>
      <c r="C1605" s="9" t="n"/>
      <c r="D1605" s="9" t="n"/>
      <c r="E1605" s="9" t="n"/>
      <c r="F1605" s="9" t="n"/>
      <c r="H1605" s="4" t="n"/>
      <c r="I1605" s="7" t="n"/>
      <c r="J1605" s="4" t="n"/>
      <c r="K1605" s="4" t="n"/>
      <c r="L1605" s="4" t="n"/>
      <c r="M1605" s="4" t="n"/>
    </row>
    <row r="1606" ht="14.25" customHeight="1">
      <c r="A1606" s="16" t="n"/>
      <c r="B1606" s="9" t="n"/>
      <c r="C1606" s="9" t="n"/>
      <c r="D1606" s="9" t="n"/>
      <c r="E1606" s="9" t="n"/>
      <c r="F1606" s="9" t="n"/>
      <c r="H1606" s="4" t="n"/>
      <c r="I1606" s="7" t="n"/>
      <c r="J1606" s="4" t="n"/>
      <c r="K1606" s="4" t="n"/>
      <c r="L1606" s="4" t="n"/>
      <c r="M1606" s="4" t="n"/>
    </row>
    <row r="1607" ht="14.25" customHeight="1">
      <c r="A1607" s="16" t="n"/>
      <c r="B1607" s="9" t="n"/>
      <c r="C1607" s="9" t="n"/>
      <c r="D1607" s="9" t="n"/>
      <c r="E1607" s="9" t="n"/>
      <c r="F1607" s="9" t="n"/>
      <c r="H1607" s="4" t="n"/>
      <c r="I1607" s="7" t="n"/>
      <c r="J1607" s="4" t="n"/>
      <c r="K1607" s="4" t="n"/>
      <c r="L1607" s="4" t="n"/>
      <c r="M1607" s="4" t="n"/>
    </row>
    <row r="1608" ht="14.25" customHeight="1">
      <c r="A1608" s="16" t="n"/>
      <c r="B1608" s="9" t="n"/>
      <c r="C1608" s="9" t="n"/>
      <c r="D1608" s="9" t="n"/>
      <c r="E1608" s="9" t="n"/>
      <c r="F1608" s="9" t="n"/>
      <c r="H1608" s="4" t="n"/>
      <c r="I1608" s="7" t="n"/>
      <c r="J1608" s="4" t="n"/>
      <c r="K1608" s="4" t="n"/>
      <c r="L1608" s="4" t="n"/>
      <c r="M1608" s="4" t="n"/>
    </row>
    <row r="1609" ht="14.25" customHeight="1">
      <c r="A1609" s="16" t="n"/>
      <c r="B1609" s="9" t="n"/>
      <c r="C1609" s="9" t="n"/>
      <c r="D1609" s="9" t="n"/>
      <c r="E1609" s="9" t="n"/>
      <c r="F1609" s="9" t="n"/>
      <c r="H1609" s="4" t="n"/>
      <c r="I1609" s="7" t="n"/>
      <c r="J1609" s="4" t="n"/>
      <c r="K1609" s="4" t="n"/>
      <c r="L1609" s="4" t="n"/>
      <c r="M1609" s="4" t="n"/>
    </row>
    <row r="1610" ht="14.25" customHeight="1">
      <c r="A1610" s="16" t="n"/>
      <c r="B1610" s="9" t="n"/>
      <c r="C1610" s="9" t="n"/>
      <c r="D1610" s="9" t="n"/>
      <c r="E1610" s="9" t="n"/>
      <c r="F1610" s="9" t="n"/>
      <c r="H1610" s="4" t="n"/>
      <c r="I1610" s="7" t="n"/>
      <c r="J1610" s="4" t="n"/>
      <c r="K1610" s="4" t="n"/>
      <c r="L1610" s="4" t="n"/>
      <c r="M1610" s="4" t="n"/>
    </row>
    <row r="1611" ht="14.25" customHeight="1">
      <c r="A1611" s="16" t="n"/>
      <c r="B1611" s="9" t="n"/>
      <c r="C1611" s="9" t="n"/>
      <c r="D1611" s="9" t="n"/>
      <c r="E1611" s="9" t="n"/>
      <c r="F1611" s="9" t="n"/>
      <c r="H1611" s="4" t="n"/>
      <c r="I1611" s="7" t="n"/>
      <c r="J1611" s="4" t="n"/>
      <c r="K1611" s="4" t="n"/>
      <c r="L1611" s="4" t="n"/>
      <c r="M1611" s="4" t="n"/>
    </row>
    <row r="1612" ht="14.25" customHeight="1">
      <c r="A1612" s="16" t="n"/>
      <c r="B1612" s="9" t="n"/>
      <c r="C1612" s="9" t="n"/>
      <c r="D1612" s="9" t="n"/>
      <c r="E1612" s="9" t="n"/>
      <c r="F1612" s="9" t="n"/>
      <c r="H1612" s="4" t="n"/>
      <c r="I1612" s="7" t="n"/>
      <c r="J1612" s="4" t="n"/>
      <c r="K1612" s="4" t="n"/>
      <c r="L1612" s="4" t="n"/>
      <c r="M1612" s="4" t="n"/>
    </row>
    <row r="1613" ht="14.25" customHeight="1">
      <c r="A1613" s="16" t="n"/>
      <c r="B1613" s="9" t="n"/>
      <c r="C1613" s="9" t="n"/>
      <c r="D1613" s="9" t="n"/>
      <c r="E1613" s="9" t="n"/>
      <c r="F1613" s="9" t="n"/>
      <c r="H1613" s="4" t="n"/>
      <c r="I1613" s="7" t="n"/>
      <c r="J1613" s="4" t="n"/>
      <c r="K1613" s="4" t="n"/>
      <c r="L1613" s="4" t="n"/>
      <c r="M1613" s="4" t="n"/>
    </row>
    <row r="1614" ht="14.25" customHeight="1">
      <c r="A1614" s="16" t="n"/>
      <c r="B1614" s="9" t="n"/>
      <c r="C1614" s="9" t="n"/>
      <c r="D1614" s="9" t="n"/>
      <c r="E1614" s="9" t="n"/>
      <c r="F1614" s="9" t="n"/>
      <c r="H1614" s="4" t="n"/>
      <c r="I1614" s="7" t="n"/>
      <c r="J1614" s="4" t="n"/>
      <c r="K1614" s="4" t="n"/>
      <c r="L1614" s="4" t="n"/>
      <c r="M1614" s="4" t="n"/>
    </row>
    <row r="1615" ht="14.25" customHeight="1">
      <c r="A1615" s="16" t="n"/>
      <c r="B1615" s="9" t="n"/>
      <c r="C1615" s="9" t="n"/>
      <c r="D1615" s="9" t="n"/>
      <c r="E1615" s="9" t="n"/>
      <c r="F1615" s="9" t="n"/>
      <c r="H1615" s="4" t="n"/>
      <c r="I1615" s="7" t="n"/>
      <c r="J1615" s="4" t="n"/>
      <c r="K1615" s="4" t="n"/>
      <c r="L1615" s="4" t="n"/>
      <c r="M1615" s="4" t="n"/>
    </row>
    <row r="1616" ht="14.25" customHeight="1">
      <c r="A1616" s="16" t="n"/>
      <c r="B1616" s="9" t="n"/>
      <c r="C1616" s="9" t="n"/>
      <c r="D1616" s="9" t="n"/>
      <c r="E1616" s="9" t="n"/>
      <c r="F1616" s="9" t="n"/>
      <c r="H1616" s="4" t="n"/>
      <c r="I1616" s="7" t="n"/>
      <c r="J1616" s="4" t="n"/>
      <c r="K1616" s="4" t="n"/>
      <c r="L1616" s="4" t="n"/>
      <c r="M1616" s="4" t="n"/>
    </row>
    <row r="1617" ht="14.25" customHeight="1">
      <c r="A1617" s="16" t="n"/>
      <c r="B1617" s="9" t="n"/>
      <c r="C1617" s="9" t="n"/>
      <c r="D1617" s="9" t="n"/>
      <c r="E1617" s="9" t="n"/>
      <c r="F1617" s="9" t="n"/>
      <c r="H1617" s="4" t="n"/>
      <c r="I1617" s="7" t="n"/>
      <c r="J1617" s="4" t="n"/>
      <c r="K1617" s="4" t="n"/>
      <c r="L1617" s="4" t="n"/>
      <c r="M1617" s="4" t="n"/>
    </row>
    <row r="1618" ht="14.25" customHeight="1">
      <c r="A1618" s="16" t="n"/>
      <c r="B1618" s="9" t="n"/>
      <c r="C1618" s="9" t="n"/>
      <c r="D1618" s="9" t="n"/>
      <c r="E1618" s="9" t="n"/>
      <c r="F1618" s="9" t="n"/>
      <c r="H1618" s="4" t="n"/>
      <c r="I1618" s="7" t="n"/>
      <c r="J1618" s="4" t="n"/>
      <c r="K1618" s="4" t="n"/>
      <c r="L1618" s="4" t="n"/>
      <c r="M1618" s="4" t="n"/>
    </row>
    <row r="1619" ht="14.25" customHeight="1">
      <c r="A1619" s="16" t="n"/>
      <c r="B1619" s="9" t="n"/>
      <c r="C1619" s="9" t="n"/>
      <c r="D1619" s="9" t="n"/>
      <c r="E1619" s="9" t="n"/>
      <c r="F1619" s="9" t="n"/>
      <c r="H1619" s="4" t="n"/>
      <c r="I1619" s="7" t="n"/>
      <c r="J1619" s="4" t="n"/>
      <c r="K1619" s="4" t="n"/>
      <c r="L1619" s="4" t="n"/>
      <c r="M1619" s="4" t="n"/>
    </row>
    <row r="1620" ht="14.25" customHeight="1">
      <c r="A1620" s="16" t="n"/>
      <c r="B1620" s="9" t="n"/>
      <c r="C1620" s="9" t="n"/>
      <c r="D1620" s="9" t="n"/>
      <c r="E1620" s="9" t="n"/>
      <c r="F1620" s="9" t="n"/>
      <c r="H1620" s="4" t="n"/>
      <c r="I1620" s="7" t="n"/>
      <c r="J1620" s="4" t="n"/>
      <c r="K1620" s="4" t="n"/>
      <c r="L1620" s="4" t="n"/>
      <c r="M1620" s="4" t="n"/>
    </row>
    <row r="1621" ht="14.25" customHeight="1">
      <c r="A1621" s="16" t="n"/>
      <c r="B1621" s="9" t="n"/>
      <c r="C1621" s="9" t="n"/>
      <c r="D1621" s="9" t="n"/>
      <c r="E1621" s="9" t="n"/>
      <c r="F1621" s="9" t="n"/>
      <c r="H1621" s="4" t="n"/>
      <c r="I1621" s="7" t="n"/>
      <c r="J1621" s="4" t="n"/>
      <c r="K1621" s="4" t="n"/>
      <c r="L1621" s="4" t="n"/>
      <c r="M1621" s="4" t="n"/>
    </row>
    <row r="1622" ht="14.25" customHeight="1">
      <c r="A1622" s="16" t="n"/>
      <c r="B1622" s="9" t="n"/>
      <c r="C1622" s="9" t="n"/>
      <c r="D1622" s="9" t="n"/>
      <c r="E1622" s="9" t="n"/>
      <c r="F1622" s="9" t="n"/>
      <c r="H1622" s="4" t="n"/>
      <c r="I1622" s="7" t="n"/>
      <c r="J1622" s="4" t="n"/>
      <c r="K1622" s="4" t="n"/>
      <c r="L1622" s="4" t="n"/>
      <c r="M1622" s="4" t="n"/>
    </row>
    <row r="1623" ht="14.25" customHeight="1">
      <c r="A1623" s="16" t="n"/>
      <c r="B1623" s="9" t="n"/>
      <c r="C1623" s="9" t="n"/>
      <c r="D1623" s="9" t="n"/>
      <c r="E1623" s="9" t="n"/>
      <c r="F1623" s="9" t="n"/>
      <c r="H1623" s="4" t="n"/>
      <c r="I1623" s="7" t="n"/>
      <c r="J1623" s="4" t="n"/>
      <c r="K1623" s="4" t="n"/>
      <c r="L1623" s="4" t="n"/>
      <c r="M1623" s="4" t="n"/>
    </row>
    <row r="1624" ht="14.25" customHeight="1">
      <c r="A1624" s="16" t="n"/>
      <c r="B1624" s="9" t="n"/>
      <c r="C1624" s="9" t="n"/>
      <c r="D1624" s="9" t="n"/>
      <c r="E1624" s="9" t="n"/>
      <c r="F1624" s="9" t="n"/>
      <c r="H1624" s="4" t="n"/>
      <c r="I1624" s="7" t="n"/>
      <c r="J1624" s="4" t="n"/>
      <c r="K1624" s="4" t="n"/>
      <c r="L1624" s="4" t="n"/>
      <c r="M1624" s="4" t="n"/>
    </row>
    <row r="1625" ht="14.25" customHeight="1">
      <c r="A1625" s="16" t="n"/>
      <c r="B1625" s="9" t="n"/>
      <c r="C1625" s="9" t="n"/>
      <c r="D1625" s="9" t="n"/>
      <c r="E1625" s="9" t="n"/>
      <c r="F1625" s="9" t="n"/>
      <c r="H1625" s="4" t="n"/>
      <c r="I1625" s="7" t="n"/>
      <c r="J1625" s="4" t="n"/>
      <c r="K1625" s="4" t="n"/>
      <c r="L1625" s="4" t="n"/>
      <c r="M1625" s="4" t="n"/>
    </row>
    <row r="1626" ht="14.25" customHeight="1">
      <c r="A1626" s="16" t="n"/>
      <c r="B1626" s="9" t="n"/>
      <c r="C1626" s="9" t="n"/>
      <c r="D1626" s="9" t="n"/>
      <c r="E1626" s="9" t="n"/>
      <c r="F1626" s="9" t="n"/>
      <c r="H1626" s="4" t="n"/>
      <c r="I1626" s="7" t="n"/>
      <c r="J1626" s="4" t="n"/>
      <c r="K1626" s="4" t="n"/>
      <c r="L1626" s="4" t="n"/>
      <c r="M1626" s="4" t="n"/>
    </row>
    <row r="1627" ht="14.25" customHeight="1">
      <c r="A1627" s="16" t="n"/>
      <c r="B1627" s="9" t="n"/>
      <c r="C1627" s="9" t="n"/>
      <c r="D1627" s="9" t="n"/>
      <c r="E1627" s="9" t="n"/>
      <c r="F1627" s="9" t="n"/>
      <c r="H1627" s="4" t="n"/>
      <c r="I1627" s="7" t="n"/>
      <c r="J1627" s="4" t="n"/>
      <c r="K1627" s="4" t="n"/>
      <c r="L1627" s="4" t="n"/>
      <c r="M1627" s="4" t="n"/>
    </row>
    <row r="1628" ht="14.25" customHeight="1">
      <c r="A1628" s="16" t="n"/>
      <c r="B1628" s="9" t="n"/>
      <c r="C1628" s="9" t="n"/>
      <c r="D1628" s="9" t="n"/>
      <c r="E1628" s="9" t="n"/>
      <c r="F1628" s="9" t="n"/>
      <c r="H1628" s="4" t="n"/>
      <c r="I1628" s="7" t="n"/>
      <c r="J1628" s="4" t="n"/>
      <c r="K1628" s="4" t="n"/>
      <c r="L1628" s="4" t="n"/>
      <c r="M1628" s="4" t="n"/>
    </row>
    <row r="1629" ht="14.25" customHeight="1">
      <c r="A1629" s="16" t="n"/>
      <c r="B1629" s="9" t="n"/>
      <c r="C1629" s="9" t="n"/>
      <c r="D1629" s="9" t="n"/>
      <c r="E1629" s="9" t="n"/>
      <c r="F1629" s="9" t="n"/>
      <c r="H1629" s="4" t="n"/>
      <c r="I1629" s="7" t="n"/>
      <c r="J1629" s="4" t="n"/>
      <c r="K1629" s="4" t="n"/>
      <c r="L1629" s="4" t="n"/>
      <c r="M1629" s="4" t="n"/>
    </row>
    <row r="1630" ht="14.25" customHeight="1">
      <c r="A1630" s="16" t="n"/>
      <c r="B1630" s="9" t="n"/>
      <c r="C1630" s="9" t="n"/>
      <c r="D1630" s="9" t="n"/>
      <c r="E1630" s="9" t="n"/>
      <c r="F1630" s="9" t="n"/>
      <c r="H1630" s="4" t="n"/>
      <c r="I1630" s="7" t="n"/>
      <c r="J1630" s="4" t="n"/>
      <c r="K1630" s="4" t="n"/>
      <c r="L1630" s="4" t="n"/>
      <c r="M1630" s="4" t="n"/>
    </row>
    <row r="1631" ht="14.25" customHeight="1">
      <c r="A1631" s="16" t="n"/>
      <c r="B1631" s="9" t="n"/>
      <c r="C1631" s="9" t="n"/>
      <c r="D1631" s="9" t="n"/>
      <c r="E1631" s="9" t="n"/>
      <c r="F1631" s="9" t="n"/>
      <c r="H1631" s="4" t="n"/>
      <c r="I1631" s="7" t="n"/>
      <c r="J1631" s="4" t="n"/>
      <c r="K1631" s="4" t="n"/>
      <c r="L1631" s="4" t="n"/>
      <c r="M1631" s="4" t="n"/>
    </row>
    <row r="1632" ht="14.25" customHeight="1">
      <c r="A1632" s="16" t="n"/>
      <c r="B1632" s="9" t="n"/>
      <c r="C1632" s="9" t="n"/>
      <c r="D1632" s="9" t="n"/>
      <c r="E1632" s="9" t="n"/>
      <c r="F1632" s="9" t="n"/>
      <c r="H1632" s="4" t="n"/>
      <c r="I1632" s="7" t="n"/>
      <c r="J1632" s="4" t="n"/>
      <c r="K1632" s="4" t="n"/>
      <c r="L1632" s="4" t="n"/>
      <c r="M1632" s="4" t="n"/>
    </row>
    <row r="1633" ht="14.25" customHeight="1">
      <c r="A1633" s="16" t="n"/>
      <c r="B1633" s="9" t="n"/>
      <c r="C1633" s="9" t="n"/>
      <c r="D1633" s="9" t="n"/>
      <c r="E1633" s="9" t="n"/>
      <c r="F1633" s="9" t="n"/>
      <c r="H1633" s="4" t="n"/>
      <c r="I1633" s="7" t="n"/>
      <c r="J1633" s="4" t="n"/>
      <c r="K1633" s="4" t="n"/>
      <c r="L1633" s="4" t="n"/>
      <c r="M1633" s="4" t="n"/>
    </row>
    <row r="1634" ht="14.25" customHeight="1">
      <c r="A1634" s="16" t="n"/>
      <c r="B1634" s="9" t="n"/>
      <c r="C1634" s="9" t="n"/>
      <c r="D1634" s="9" t="n"/>
      <c r="E1634" s="9" t="n"/>
      <c r="F1634" s="9" t="n"/>
      <c r="H1634" s="4" t="n"/>
      <c r="I1634" s="7" t="n"/>
      <c r="J1634" s="4" t="n"/>
      <c r="K1634" s="4" t="n"/>
      <c r="L1634" s="4" t="n"/>
      <c r="M1634" s="4" t="n"/>
    </row>
    <row r="1635" ht="14.25" customHeight="1">
      <c r="A1635" s="16" t="n"/>
      <c r="B1635" s="9" t="n"/>
      <c r="C1635" s="9" t="n"/>
      <c r="D1635" s="9" t="n"/>
      <c r="E1635" s="9" t="n"/>
      <c r="F1635" s="9" t="n"/>
      <c r="H1635" s="4" t="n"/>
      <c r="I1635" s="7" t="n"/>
      <c r="J1635" s="4" t="n"/>
      <c r="K1635" s="4" t="n"/>
      <c r="L1635" s="4" t="n"/>
      <c r="M1635" s="4" t="n"/>
    </row>
    <row r="1636" ht="14.25" customHeight="1">
      <c r="A1636" s="16" t="n"/>
      <c r="B1636" s="9" t="n"/>
      <c r="C1636" s="9" t="n"/>
      <c r="D1636" s="9" t="n"/>
      <c r="E1636" s="9" t="n"/>
      <c r="F1636" s="9" t="n"/>
      <c r="H1636" s="4" t="n"/>
      <c r="I1636" s="7" t="n"/>
      <c r="J1636" s="4" t="n"/>
      <c r="K1636" s="4" t="n"/>
      <c r="L1636" s="4" t="n"/>
      <c r="M1636" s="4" t="n"/>
    </row>
    <row r="1637" ht="14.25" customHeight="1">
      <c r="A1637" s="16" t="n"/>
      <c r="B1637" s="9" t="n"/>
      <c r="C1637" s="9" t="n"/>
      <c r="D1637" s="9" t="n"/>
      <c r="E1637" s="9" t="n"/>
      <c r="F1637" s="9" t="n"/>
      <c r="H1637" s="4" t="n"/>
      <c r="I1637" s="7" t="n"/>
      <c r="J1637" s="4" t="n"/>
      <c r="K1637" s="4" t="n"/>
      <c r="L1637" s="4" t="n"/>
      <c r="M1637" s="4" t="n"/>
    </row>
    <row r="1638" ht="14.25" customHeight="1">
      <c r="A1638" s="16" t="n"/>
      <c r="B1638" s="9" t="n"/>
      <c r="C1638" s="9" t="n"/>
      <c r="D1638" s="9" t="n"/>
      <c r="E1638" s="9" t="n"/>
      <c r="F1638" s="9" t="n"/>
      <c r="H1638" s="4" t="n"/>
      <c r="I1638" s="7" t="n"/>
      <c r="J1638" s="4" t="n"/>
      <c r="K1638" s="4" t="n"/>
      <c r="L1638" s="4" t="n"/>
      <c r="M1638" s="4" t="n"/>
    </row>
    <row r="1639" ht="14.25" customHeight="1">
      <c r="A1639" s="16" t="n"/>
      <c r="B1639" s="9" t="n"/>
      <c r="C1639" s="9" t="n"/>
      <c r="D1639" s="9" t="n"/>
      <c r="E1639" s="9" t="n"/>
      <c r="F1639" s="9" t="n"/>
      <c r="H1639" s="4" t="n"/>
      <c r="I1639" s="7" t="n"/>
      <c r="J1639" s="4" t="n"/>
      <c r="K1639" s="4" t="n"/>
      <c r="L1639" s="4" t="n"/>
      <c r="M1639" s="4" t="n"/>
    </row>
    <row r="1640" ht="14.25" customHeight="1">
      <c r="A1640" s="16" t="n"/>
      <c r="B1640" s="9" t="n"/>
      <c r="C1640" s="9" t="n"/>
      <c r="D1640" s="9" t="n"/>
      <c r="E1640" s="9" t="n"/>
      <c r="F1640" s="9" t="n"/>
      <c r="H1640" s="4" t="n"/>
      <c r="I1640" s="7" t="n"/>
      <c r="J1640" s="4" t="n"/>
      <c r="K1640" s="4" t="n"/>
      <c r="L1640" s="4" t="n"/>
      <c r="M1640" s="4" t="n"/>
    </row>
    <row r="1641" ht="14.25" customHeight="1">
      <c r="A1641" s="16" t="n"/>
      <c r="B1641" s="9" t="n"/>
      <c r="C1641" s="9" t="n"/>
      <c r="D1641" s="9" t="n"/>
      <c r="E1641" s="9" t="n"/>
      <c r="F1641" s="9" t="n"/>
      <c r="H1641" s="4" t="n"/>
      <c r="I1641" s="7" t="n"/>
      <c r="J1641" s="4" t="n"/>
      <c r="K1641" s="4" t="n"/>
      <c r="L1641" s="4" t="n"/>
      <c r="M1641" s="4" t="n"/>
    </row>
    <row r="1642" ht="14.25" customHeight="1">
      <c r="A1642" s="16" t="n"/>
      <c r="B1642" s="9" t="n"/>
      <c r="C1642" s="9" t="n"/>
      <c r="D1642" s="9" t="n"/>
      <c r="E1642" s="9" t="n"/>
      <c r="F1642" s="9" t="n"/>
      <c r="H1642" s="4" t="n"/>
      <c r="I1642" s="7" t="n"/>
      <c r="J1642" s="4" t="n"/>
      <c r="K1642" s="4" t="n"/>
      <c r="L1642" s="4" t="n"/>
      <c r="M1642" s="4" t="n"/>
    </row>
    <row r="1643" ht="14.25" customHeight="1">
      <c r="A1643" s="16" t="n"/>
      <c r="B1643" s="9" t="n"/>
      <c r="C1643" s="9" t="n"/>
      <c r="D1643" s="9" t="n"/>
      <c r="E1643" s="9" t="n"/>
      <c r="F1643" s="9" t="n"/>
      <c r="H1643" s="4" t="n"/>
      <c r="I1643" s="7" t="n"/>
      <c r="J1643" s="4" t="n"/>
      <c r="K1643" s="4" t="n"/>
      <c r="L1643" s="4" t="n"/>
      <c r="M1643" s="4" t="n"/>
    </row>
    <row r="1644" ht="14.25" customHeight="1">
      <c r="A1644" s="16" t="n"/>
      <c r="B1644" s="9" t="n"/>
      <c r="C1644" s="9" t="n"/>
      <c r="D1644" s="9" t="n"/>
      <c r="E1644" s="9" t="n"/>
      <c r="F1644" s="9" t="n"/>
      <c r="H1644" s="4" t="n"/>
      <c r="I1644" s="7" t="n"/>
      <c r="J1644" s="4" t="n"/>
      <c r="K1644" s="4" t="n"/>
      <c r="L1644" s="4" t="n"/>
      <c r="M1644" s="4" t="n"/>
    </row>
    <row r="1645" ht="14.25" customHeight="1">
      <c r="A1645" s="16" t="n"/>
      <c r="B1645" s="9" t="n"/>
      <c r="C1645" s="9" t="n"/>
      <c r="D1645" s="9" t="n"/>
      <c r="E1645" s="9" t="n"/>
      <c r="F1645" s="9" t="n"/>
      <c r="H1645" s="4" t="n"/>
      <c r="I1645" s="7" t="n"/>
      <c r="J1645" s="4" t="n"/>
      <c r="K1645" s="4" t="n"/>
      <c r="L1645" s="4" t="n"/>
      <c r="M1645" s="4" t="n"/>
    </row>
    <row r="1646" ht="14.25" customHeight="1">
      <c r="A1646" s="16" t="n"/>
      <c r="B1646" s="9" t="n"/>
      <c r="C1646" s="9" t="n"/>
      <c r="D1646" s="9" t="n"/>
      <c r="E1646" s="9" t="n"/>
      <c r="F1646" s="9" t="n"/>
      <c r="H1646" s="4" t="n"/>
      <c r="I1646" s="7" t="n"/>
      <c r="J1646" s="4" t="n"/>
      <c r="K1646" s="4" t="n"/>
      <c r="L1646" s="4" t="n"/>
      <c r="M1646" s="4" t="n"/>
    </row>
    <row r="1647" ht="14.25" customHeight="1">
      <c r="A1647" s="16" t="n"/>
      <c r="B1647" s="9" t="n"/>
      <c r="C1647" s="9" t="n"/>
      <c r="D1647" s="9" t="n"/>
      <c r="E1647" s="9" t="n"/>
      <c r="F1647" s="9" t="n"/>
      <c r="H1647" s="4" t="n"/>
      <c r="I1647" s="7" t="n"/>
      <c r="J1647" s="4" t="n"/>
      <c r="K1647" s="4" t="n"/>
      <c r="L1647" s="4" t="n"/>
      <c r="M1647" s="4" t="n"/>
    </row>
    <row r="1648" ht="14.25" customHeight="1">
      <c r="A1648" s="16" t="n"/>
      <c r="B1648" s="9" t="n"/>
      <c r="C1648" s="9" t="n"/>
      <c r="D1648" s="9" t="n"/>
      <c r="E1648" s="9" t="n"/>
      <c r="F1648" s="9" t="n"/>
      <c r="H1648" s="4" t="n"/>
      <c r="I1648" s="7" t="n"/>
      <c r="J1648" s="4" t="n"/>
      <c r="K1648" s="4" t="n"/>
      <c r="L1648" s="4" t="n"/>
      <c r="M1648" s="4" t="n"/>
    </row>
    <row r="1649" ht="14.25" customHeight="1">
      <c r="A1649" s="16" t="n"/>
      <c r="B1649" s="9" t="n"/>
      <c r="C1649" s="9" t="n"/>
      <c r="D1649" s="9" t="n"/>
      <c r="E1649" s="9" t="n"/>
      <c r="F1649" s="9" t="n"/>
      <c r="H1649" s="4" t="n"/>
      <c r="I1649" s="7" t="n"/>
      <c r="J1649" s="4" t="n"/>
      <c r="K1649" s="4" t="n"/>
      <c r="L1649" s="4" t="n"/>
      <c r="M1649" s="4" t="n"/>
    </row>
    <row r="1650" ht="14.25" customHeight="1">
      <c r="A1650" s="16" t="n"/>
      <c r="B1650" s="9" t="n"/>
      <c r="C1650" s="9" t="n"/>
      <c r="D1650" s="9" t="n"/>
      <c r="E1650" s="9" t="n"/>
      <c r="F1650" s="9" t="n"/>
      <c r="H1650" s="4" t="n"/>
      <c r="I1650" s="7" t="n"/>
      <c r="J1650" s="4" t="n"/>
      <c r="K1650" s="4" t="n"/>
      <c r="L1650" s="4" t="n"/>
      <c r="M1650" s="4" t="n"/>
    </row>
    <row r="1651" ht="14.25" customHeight="1">
      <c r="A1651" s="16" t="n"/>
      <c r="B1651" s="9" t="n"/>
      <c r="C1651" s="9" t="n"/>
      <c r="D1651" s="9" t="n"/>
      <c r="E1651" s="9" t="n"/>
      <c r="F1651" s="9" t="n"/>
      <c r="H1651" s="4" t="n"/>
      <c r="I1651" s="7" t="n"/>
      <c r="J1651" s="4" t="n"/>
      <c r="K1651" s="4" t="n"/>
      <c r="L1651" s="4" t="n"/>
      <c r="M1651" s="4" t="n"/>
    </row>
    <row r="1652" ht="14.25" customHeight="1">
      <c r="A1652" s="16" t="n"/>
      <c r="B1652" s="9" t="n"/>
      <c r="C1652" s="9" t="n"/>
      <c r="D1652" s="9" t="n"/>
      <c r="E1652" s="9" t="n"/>
      <c r="F1652" s="9" t="n"/>
      <c r="H1652" s="4" t="n"/>
      <c r="I1652" s="7" t="n"/>
      <c r="J1652" s="4" t="n"/>
      <c r="K1652" s="4" t="n"/>
      <c r="L1652" s="4" t="n"/>
      <c r="M1652" s="4" t="n"/>
    </row>
    <row r="1653" ht="14.25" customHeight="1">
      <c r="A1653" s="16" t="n"/>
      <c r="B1653" s="9" t="n"/>
      <c r="C1653" s="9" t="n"/>
      <c r="D1653" s="9" t="n"/>
      <c r="E1653" s="9" t="n"/>
      <c r="F1653" s="9" t="n"/>
      <c r="H1653" s="4" t="n"/>
      <c r="I1653" s="7" t="n"/>
      <c r="J1653" s="4" t="n"/>
      <c r="K1653" s="4" t="n"/>
      <c r="L1653" s="4" t="n"/>
      <c r="M1653" s="4" t="n"/>
    </row>
    <row r="1654" ht="14.25" customHeight="1">
      <c r="A1654" s="16" t="n"/>
      <c r="B1654" s="9" t="n"/>
      <c r="C1654" s="9" t="n"/>
      <c r="D1654" s="9" t="n"/>
      <c r="E1654" s="9" t="n"/>
      <c r="F1654" s="9" t="n"/>
      <c r="H1654" s="4" t="n"/>
      <c r="I1654" s="7" t="n"/>
      <c r="J1654" s="4" t="n"/>
      <c r="K1654" s="4" t="n"/>
      <c r="L1654" s="4" t="n"/>
      <c r="M1654" s="4" t="n"/>
    </row>
    <row r="1655" ht="14.25" customHeight="1">
      <c r="A1655" s="16" t="n"/>
      <c r="B1655" s="9" t="n"/>
      <c r="C1655" s="9" t="n"/>
      <c r="D1655" s="9" t="n"/>
      <c r="E1655" s="9" t="n"/>
      <c r="F1655" s="9" t="n"/>
      <c r="H1655" s="4" t="n"/>
      <c r="I1655" s="7" t="n"/>
      <c r="J1655" s="4" t="n"/>
      <c r="K1655" s="4" t="n"/>
      <c r="L1655" s="4" t="n"/>
      <c r="M1655" s="4" t="n"/>
    </row>
    <row r="1656" ht="14.25" customHeight="1">
      <c r="A1656" s="16" t="n"/>
      <c r="B1656" s="9" t="n"/>
      <c r="C1656" s="9" t="n"/>
      <c r="D1656" s="9" t="n"/>
      <c r="E1656" s="9" t="n"/>
      <c r="F1656" s="9" t="n"/>
      <c r="H1656" s="4" t="n"/>
      <c r="I1656" s="7" t="n"/>
      <c r="J1656" s="4" t="n"/>
      <c r="K1656" s="4" t="n"/>
      <c r="L1656" s="4" t="n"/>
      <c r="M1656" s="4" t="n"/>
    </row>
    <row r="1657" ht="14.25" customHeight="1">
      <c r="A1657" s="16" t="n"/>
      <c r="B1657" s="9" t="n"/>
      <c r="C1657" s="9" t="n"/>
      <c r="D1657" s="9" t="n"/>
      <c r="E1657" s="9" t="n"/>
      <c r="F1657" s="9" t="n"/>
      <c r="H1657" s="4" t="n"/>
      <c r="I1657" s="7" t="n"/>
      <c r="J1657" s="4" t="n"/>
      <c r="K1657" s="4" t="n"/>
      <c r="L1657" s="4" t="n"/>
      <c r="M1657" s="4" t="n"/>
    </row>
    <row r="1658" ht="14.25" customHeight="1">
      <c r="A1658" s="16" t="n"/>
      <c r="B1658" s="9" t="n"/>
      <c r="C1658" s="9" t="n"/>
      <c r="D1658" s="9" t="n"/>
      <c r="E1658" s="9" t="n"/>
      <c r="F1658" s="9" t="n"/>
      <c r="H1658" s="4" t="n"/>
      <c r="I1658" s="7" t="n"/>
      <c r="J1658" s="4" t="n"/>
      <c r="K1658" s="4" t="n"/>
      <c r="L1658" s="4" t="n"/>
      <c r="M1658" s="4" t="n"/>
    </row>
    <row r="1659" ht="14.25" customHeight="1">
      <c r="A1659" s="16" t="n"/>
      <c r="B1659" s="9" t="n"/>
      <c r="C1659" s="9" t="n"/>
      <c r="D1659" s="9" t="n"/>
      <c r="E1659" s="9" t="n"/>
      <c r="F1659" s="9" t="n"/>
      <c r="H1659" s="4" t="n"/>
      <c r="I1659" s="7" t="n"/>
      <c r="J1659" s="4" t="n"/>
      <c r="K1659" s="4" t="n"/>
      <c r="L1659" s="4" t="n"/>
      <c r="M1659" s="4" t="n"/>
    </row>
    <row r="1660" ht="14.25" customHeight="1">
      <c r="A1660" s="16" t="n"/>
      <c r="B1660" s="9" t="n"/>
      <c r="C1660" s="9" t="n"/>
      <c r="D1660" s="9" t="n"/>
      <c r="E1660" s="9" t="n"/>
      <c r="F1660" s="9" t="n"/>
      <c r="H1660" s="4" t="n"/>
      <c r="I1660" s="7" t="n"/>
      <c r="J1660" s="4" t="n"/>
      <c r="K1660" s="4" t="n"/>
      <c r="L1660" s="4" t="n"/>
      <c r="M1660" s="4" t="n"/>
    </row>
    <row r="1661" ht="14.25" customHeight="1">
      <c r="A1661" s="16" t="n"/>
      <c r="B1661" s="9" t="n"/>
      <c r="C1661" s="9" t="n"/>
      <c r="D1661" s="9" t="n"/>
      <c r="E1661" s="9" t="n"/>
      <c r="F1661" s="9" t="n"/>
      <c r="H1661" s="4" t="n"/>
      <c r="I1661" s="7" t="n"/>
      <c r="J1661" s="4" t="n"/>
      <c r="K1661" s="4" t="n"/>
      <c r="L1661" s="4" t="n"/>
      <c r="M1661" s="4" t="n"/>
    </row>
    <row r="1662" ht="14.25" customHeight="1">
      <c r="A1662" s="16" t="n"/>
      <c r="B1662" s="9" t="n"/>
      <c r="C1662" s="9" t="n"/>
      <c r="D1662" s="9" t="n"/>
      <c r="E1662" s="9" t="n"/>
      <c r="F1662" s="9" t="n"/>
      <c r="H1662" s="4" t="n"/>
      <c r="I1662" s="7" t="n"/>
      <c r="J1662" s="4" t="n"/>
      <c r="K1662" s="4" t="n"/>
      <c r="L1662" s="4" t="n"/>
      <c r="M1662" s="4" t="n"/>
    </row>
    <row r="1663" ht="14.25" customHeight="1">
      <c r="A1663" s="16" t="n"/>
      <c r="B1663" s="9" t="n"/>
      <c r="C1663" s="9" t="n"/>
      <c r="D1663" s="9" t="n"/>
      <c r="E1663" s="9" t="n"/>
      <c r="F1663" s="9" t="n"/>
      <c r="H1663" s="4" t="n"/>
      <c r="I1663" s="7" t="n"/>
      <c r="J1663" s="4" t="n"/>
      <c r="K1663" s="4" t="n"/>
      <c r="L1663" s="4" t="n"/>
      <c r="M1663" s="4" t="n"/>
    </row>
    <row r="1664" ht="14.25" customHeight="1">
      <c r="A1664" s="16" t="n"/>
      <c r="B1664" s="9" t="n"/>
      <c r="C1664" s="9" t="n"/>
      <c r="D1664" s="9" t="n"/>
      <c r="E1664" s="9" t="n"/>
      <c r="F1664" s="9" t="n"/>
      <c r="H1664" s="4" t="n"/>
      <c r="I1664" s="7" t="n"/>
      <c r="J1664" s="4" t="n"/>
      <c r="K1664" s="4" t="n"/>
      <c r="L1664" s="4" t="n"/>
      <c r="M1664" s="4" t="n"/>
    </row>
    <row r="1665" ht="14.25" customHeight="1">
      <c r="A1665" s="16" t="n"/>
      <c r="B1665" s="9" t="n"/>
      <c r="C1665" s="9" t="n"/>
      <c r="D1665" s="9" t="n"/>
      <c r="E1665" s="9" t="n"/>
      <c r="F1665" s="9" t="n"/>
      <c r="H1665" s="4" t="n"/>
      <c r="I1665" s="7" t="n"/>
      <c r="J1665" s="4" t="n"/>
      <c r="K1665" s="4" t="n"/>
      <c r="L1665" s="4" t="n"/>
      <c r="M1665" s="4" t="n"/>
    </row>
    <row r="1666" ht="14.25" customHeight="1">
      <c r="A1666" s="16" t="n"/>
      <c r="B1666" s="9" t="n"/>
      <c r="C1666" s="9" t="n"/>
      <c r="D1666" s="9" t="n"/>
      <c r="E1666" s="9" t="n"/>
      <c r="F1666" s="9" t="n"/>
      <c r="H1666" s="4" t="n"/>
      <c r="I1666" s="7" t="n"/>
      <c r="J1666" s="4" t="n"/>
      <c r="K1666" s="4" t="n"/>
      <c r="L1666" s="4" t="n"/>
      <c r="M1666" s="4" t="n"/>
    </row>
    <row r="1667" ht="14.25" customHeight="1">
      <c r="A1667" s="16" t="n"/>
      <c r="B1667" s="9" t="n"/>
      <c r="C1667" s="9" t="n"/>
      <c r="D1667" s="9" t="n"/>
      <c r="E1667" s="9" t="n"/>
      <c r="F1667" s="9" t="n"/>
      <c r="H1667" s="4" t="n"/>
      <c r="I1667" s="7" t="n"/>
      <c r="J1667" s="4" t="n"/>
      <c r="K1667" s="4" t="n"/>
      <c r="L1667" s="4" t="n"/>
      <c r="M1667" s="4" t="n"/>
    </row>
    <row r="1668" ht="14.25" customHeight="1">
      <c r="A1668" s="16" t="n"/>
      <c r="B1668" s="9" t="n"/>
      <c r="C1668" s="9" t="n"/>
      <c r="D1668" s="9" t="n"/>
      <c r="E1668" s="9" t="n"/>
      <c r="F1668" s="9" t="n"/>
      <c r="H1668" s="4" t="n"/>
      <c r="I1668" s="7" t="n"/>
      <c r="J1668" s="4" t="n"/>
      <c r="K1668" s="4" t="n"/>
      <c r="L1668" s="4" t="n"/>
      <c r="M1668" s="4" t="n"/>
    </row>
    <row r="1669" ht="14.25" customHeight="1">
      <c r="A1669" s="16" t="n"/>
      <c r="B1669" s="9" t="n"/>
      <c r="C1669" s="9" t="n"/>
      <c r="D1669" s="9" t="n"/>
      <c r="E1669" s="9" t="n"/>
      <c r="F1669" s="9" t="n"/>
      <c r="H1669" s="4" t="n"/>
      <c r="I1669" s="7" t="n"/>
      <c r="J1669" s="4" t="n"/>
      <c r="K1669" s="4" t="n"/>
      <c r="L1669" s="4" t="n"/>
      <c r="M1669" s="4" t="n"/>
    </row>
    <row r="1670" ht="14.25" customHeight="1">
      <c r="A1670" s="16" t="n"/>
      <c r="B1670" s="9" t="n"/>
      <c r="C1670" s="9" t="n"/>
      <c r="D1670" s="9" t="n"/>
      <c r="E1670" s="9" t="n"/>
      <c r="F1670" s="9" t="n"/>
      <c r="H1670" s="4" t="n"/>
      <c r="I1670" s="7" t="n"/>
      <c r="J1670" s="4" t="n"/>
      <c r="K1670" s="4" t="n"/>
      <c r="L1670" s="4" t="n"/>
      <c r="M1670" s="4" t="n"/>
    </row>
    <row r="1671" ht="14.25" customHeight="1">
      <c r="A1671" s="16" t="n"/>
      <c r="B1671" s="9" t="n"/>
      <c r="C1671" s="9" t="n"/>
      <c r="D1671" s="9" t="n"/>
      <c r="E1671" s="9" t="n"/>
      <c r="F1671" s="9" t="n"/>
      <c r="H1671" s="4" t="n"/>
      <c r="I1671" s="7" t="n"/>
      <c r="J1671" s="4" t="n"/>
      <c r="K1671" s="4" t="n"/>
      <c r="L1671" s="4" t="n"/>
      <c r="M1671" s="4" t="n"/>
    </row>
    <row r="1672" ht="14.25" customHeight="1">
      <c r="A1672" s="16" t="n"/>
      <c r="B1672" s="9" t="n"/>
      <c r="C1672" s="9" t="n"/>
      <c r="D1672" s="9" t="n"/>
      <c r="E1672" s="9" t="n"/>
      <c r="F1672" s="9" t="n"/>
      <c r="H1672" s="4" t="n"/>
      <c r="I1672" s="7" t="n"/>
      <c r="J1672" s="4" t="n"/>
      <c r="K1672" s="4" t="n"/>
      <c r="L1672" s="4" t="n"/>
      <c r="M1672" s="4" t="n"/>
    </row>
    <row r="1673" ht="14.25" customHeight="1">
      <c r="A1673" s="16" t="n"/>
      <c r="B1673" s="9" t="n"/>
      <c r="C1673" s="9" t="n"/>
      <c r="D1673" s="9" t="n"/>
      <c r="E1673" s="9" t="n"/>
      <c r="F1673" s="9" t="n"/>
      <c r="H1673" s="4" t="n"/>
      <c r="I1673" s="7" t="n"/>
      <c r="J1673" s="4" t="n"/>
      <c r="K1673" s="4" t="n"/>
      <c r="L1673" s="4" t="n"/>
      <c r="M1673" s="4" t="n"/>
    </row>
    <row r="1674" ht="14.25" customHeight="1">
      <c r="A1674" s="16" t="n"/>
      <c r="B1674" s="9" t="n"/>
      <c r="C1674" s="9" t="n"/>
      <c r="D1674" s="9" t="n"/>
      <c r="E1674" s="9" t="n"/>
      <c r="F1674" s="9" t="n"/>
      <c r="H1674" s="4" t="n"/>
      <c r="I1674" s="7" t="n"/>
      <c r="J1674" s="4" t="n"/>
      <c r="K1674" s="4" t="n"/>
      <c r="L1674" s="4" t="n"/>
      <c r="M1674" s="4" t="n"/>
    </row>
    <row r="1675" ht="14.25" customHeight="1">
      <c r="A1675" s="16" t="n"/>
      <c r="B1675" s="9" t="n"/>
      <c r="C1675" s="9" t="n"/>
      <c r="D1675" s="9" t="n"/>
      <c r="E1675" s="9" t="n"/>
      <c r="F1675" s="9" t="n"/>
      <c r="H1675" s="4" t="n"/>
      <c r="I1675" s="7" t="n"/>
      <c r="J1675" s="4" t="n"/>
      <c r="K1675" s="4" t="n"/>
      <c r="L1675" s="4" t="n"/>
      <c r="M1675" s="4" t="n"/>
    </row>
    <row r="1676" ht="14.25" customHeight="1">
      <c r="A1676" s="16" t="n"/>
      <c r="B1676" s="9" t="n"/>
      <c r="C1676" s="9" t="n"/>
      <c r="D1676" s="9" t="n"/>
      <c r="E1676" s="9" t="n"/>
      <c r="F1676" s="9" t="n"/>
      <c r="H1676" s="4" t="n"/>
      <c r="I1676" s="7" t="n"/>
      <c r="J1676" s="4" t="n"/>
      <c r="K1676" s="4" t="n"/>
      <c r="L1676" s="4" t="n"/>
      <c r="M1676" s="4" t="n"/>
    </row>
    <row r="1677" ht="14.25" customHeight="1">
      <c r="A1677" s="16" t="n"/>
      <c r="B1677" s="9" t="n"/>
      <c r="C1677" s="9" t="n"/>
      <c r="D1677" s="9" t="n"/>
      <c r="E1677" s="9" t="n"/>
      <c r="F1677" s="9" t="n"/>
      <c r="H1677" s="4" t="n"/>
      <c r="I1677" s="7" t="n"/>
      <c r="J1677" s="4" t="n"/>
      <c r="K1677" s="4" t="n"/>
      <c r="L1677" s="4" t="n"/>
      <c r="M1677" s="4" t="n"/>
    </row>
    <row r="1678" ht="14.25" customHeight="1">
      <c r="A1678" s="16" t="n"/>
      <c r="B1678" s="9" t="n"/>
      <c r="C1678" s="9" t="n"/>
      <c r="D1678" s="9" t="n"/>
      <c r="E1678" s="9" t="n"/>
      <c r="F1678" s="9" t="n"/>
      <c r="H1678" s="4" t="n"/>
      <c r="I1678" s="7" t="n"/>
      <c r="J1678" s="4" t="n"/>
      <c r="K1678" s="4" t="n"/>
      <c r="L1678" s="4" t="n"/>
      <c r="M1678" s="4" t="n"/>
    </row>
    <row r="1679" ht="14.25" customHeight="1">
      <c r="A1679" s="16" t="n"/>
      <c r="B1679" s="9" t="n"/>
      <c r="C1679" s="9" t="n"/>
      <c r="D1679" s="9" t="n"/>
      <c r="E1679" s="9" t="n"/>
      <c r="F1679" s="9" t="n"/>
      <c r="H1679" s="4" t="n"/>
      <c r="I1679" s="7" t="n"/>
      <c r="J1679" s="4" t="n"/>
      <c r="K1679" s="4" t="n"/>
      <c r="L1679" s="4" t="n"/>
      <c r="M1679" s="4" t="n"/>
    </row>
    <row r="1680" ht="14.25" customHeight="1">
      <c r="A1680" s="16" t="n"/>
      <c r="B1680" s="9" t="n"/>
      <c r="C1680" s="9" t="n"/>
      <c r="D1680" s="9" t="n"/>
      <c r="E1680" s="9" t="n"/>
      <c r="F1680" s="9" t="n"/>
      <c r="H1680" s="4" t="n"/>
      <c r="I1680" s="7" t="n"/>
      <c r="J1680" s="4" t="n"/>
      <c r="K1680" s="4" t="n"/>
      <c r="L1680" s="4" t="n"/>
      <c r="M1680" s="4" t="n"/>
    </row>
    <row r="1681" ht="14.25" customHeight="1">
      <c r="A1681" s="16" t="n"/>
      <c r="B1681" s="9" t="n"/>
      <c r="C1681" s="9" t="n"/>
      <c r="D1681" s="9" t="n"/>
      <c r="E1681" s="9" t="n"/>
      <c r="F1681" s="9" t="n"/>
      <c r="H1681" s="4" t="n"/>
      <c r="I1681" s="7" t="n"/>
      <c r="J1681" s="4" t="n"/>
      <c r="K1681" s="4" t="n"/>
      <c r="L1681" s="4" t="n"/>
      <c r="M1681" s="4" t="n"/>
    </row>
    <row r="1682" ht="14.25" customHeight="1">
      <c r="A1682" s="16" t="n"/>
      <c r="B1682" s="9" t="n"/>
      <c r="C1682" s="9" t="n"/>
      <c r="D1682" s="9" t="n"/>
      <c r="E1682" s="9" t="n"/>
      <c r="F1682" s="9" t="n"/>
      <c r="H1682" s="4" t="n"/>
      <c r="I1682" s="7" t="n"/>
      <c r="J1682" s="4" t="n"/>
      <c r="K1682" s="4" t="n"/>
      <c r="L1682" s="4" t="n"/>
      <c r="M1682" s="4" t="n"/>
    </row>
    <row r="1683" ht="14.25" customHeight="1">
      <c r="A1683" s="16" t="n"/>
      <c r="B1683" s="9" t="n"/>
      <c r="C1683" s="9" t="n"/>
      <c r="D1683" s="9" t="n"/>
      <c r="E1683" s="9" t="n"/>
      <c r="F1683" s="9" t="n"/>
      <c r="H1683" s="4" t="n"/>
      <c r="I1683" s="7" t="n"/>
      <c r="J1683" s="4" t="n"/>
      <c r="K1683" s="4" t="n"/>
      <c r="L1683" s="4" t="n"/>
      <c r="M1683" s="4" t="n"/>
    </row>
    <row r="1684" ht="14.25" customHeight="1">
      <c r="A1684" s="16" t="n"/>
      <c r="B1684" s="9" t="n"/>
      <c r="C1684" s="9" t="n"/>
      <c r="D1684" s="9" t="n"/>
      <c r="E1684" s="9" t="n"/>
      <c r="F1684" s="9" t="n"/>
      <c r="H1684" s="4" t="n"/>
      <c r="I1684" s="7" t="n"/>
      <c r="J1684" s="4" t="n"/>
      <c r="K1684" s="4" t="n"/>
      <c r="L1684" s="4" t="n"/>
      <c r="M1684" s="4" t="n"/>
    </row>
    <row r="1685" ht="14.25" customHeight="1">
      <c r="A1685" s="16" t="n"/>
      <c r="B1685" s="9" t="n"/>
      <c r="C1685" s="9" t="n"/>
      <c r="D1685" s="9" t="n"/>
      <c r="E1685" s="9" t="n"/>
      <c r="F1685" s="9" t="n"/>
      <c r="H1685" s="4" t="n"/>
      <c r="I1685" s="7" t="n"/>
      <c r="J1685" s="4" t="n"/>
      <c r="K1685" s="4" t="n"/>
      <c r="L1685" s="4" t="n"/>
      <c r="M1685" s="4" t="n"/>
    </row>
    <row r="1686" ht="14.25" customHeight="1">
      <c r="A1686" s="16" t="n"/>
      <c r="B1686" s="9" t="n"/>
      <c r="C1686" s="9" t="n"/>
      <c r="D1686" s="9" t="n"/>
      <c r="E1686" s="9" t="n"/>
      <c r="F1686" s="9" t="n"/>
      <c r="H1686" s="4" t="n"/>
      <c r="I1686" s="7" t="n"/>
      <c r="J1686" s="4" t="n"/>
      <c r="K1686" s="4" t="n"/>
      <c r="L1686" s="4" t="n"/>
      <c r="M1686" s="4" t="n"/>
    </row>
    <row r="1687" ht="14.25" customHeight="1">
      <c r="A1687" s="16" t="n"/>
      <c r="B1687" s="9" t="n"/>
      <c r="C1687" s="9" t="n"/>
      <c r="D1687" s="9" t="n"/>
      <c r="E1687" s="9" t="n"/>
      <c r="F1687" s="9" t="n"/>
      <c r="H1687" s="4" t="n"/>
      <c r="I1687" s="7" t="n"/>
      <c r="J1687" s="4" t="n"/>
      <c r="K1687" s="4" t="n"/>
      <c r="L1687" s="4" t="n"/>
      <c r="M1687" s="4" t="n"/>
    </row>
    <row r="1688" ht="14.25" customHeight="1">
      <c r="A1688" s="16" t="n"/>
      <c r="B1688" s="9" t="n"/>
      <c r="C1688" s="9" t="n"/>
      <c r="D1688" s="9" t="n"/>
      <c r="E1688" s="9" t="n"/>
      <c r="F1688" s="9" t="n"/>
      <c r="H1688" s="4" t="n"/>
      <c r="I1688" s="7" t="n"/>
      <c r="J1688" s="4" t="n"/>
      <c r="K1688" s="4" t="n"/>
      <c r="L1688" s="4" t="n"/>
      <c r="M1688" s="4" t="n"/>
    </row>
    <row r="1689" ht="14.25" customHeight="1">
      <c r="A1689" s="16" t="n"/>
      <c r="B1689" s="9" t="n"/>
      <c r="C1689" s="9" t="n"/>
      <c r="D1689" s="9" t="n"/>
      <c r="E1689" s="9" t="n"/>
      <c r="F1689" s="9" t="n"/>
      <c r="H1689" s="4" t="n"/>
      <c r="I1689" s="7" t="n"/>
      <c r="J1689" s="4" t="n"/>
      <c r="K1689" s="4" t="n"/>
      <c r="L1689" s="4" t="n"/>
      <c r="M1689" s="4" t="n"/>
    </row>
    <row r="1690" ht="14.25" customHeight="1">
      <c r="A1690" s="16" t="n"/>
      <c r="B1690" s="9" t="n"/>
      <c r="C1690" s="9" t="n"/>
      <c r="D1690" s="9" t="n"/>
      <c r="E1690" s="9" t="n"/>
      <c r="F1690" s="9" t="n"/>
      <c r="H1690" s="4" t="n"/>
      <c r="I1690" s="7" t="n"/>
      <c r="J1690" s="4" t="n"/>
      <c r="K1690" s="4" t="n"/>
      <c r="L1690" s="4" t="n"/>
      <c r="M1690" s="4" t="n"/>
    </row>
    <row r="1691" ht="14.25" customHeight="1">
      <c r="A1691" s="16" t="n"/>
      <c r="B1691" s="9" t="n"/>
      <c r="C1691" s="9" t="n"/>
      <c r="D1691" s="9" t="n"/>
      <c r="E1691" s="9" t="n"/>
      <c r="F1691" s="9" t="n"/>
      <c r="H1691" s="4" t="n"/>
      <c r="I1691" s="7" t="n"/>
      <c r="J1691" s="4" t="n"/>
      <c r="K1691" s="4" t="n"/>
      <c r="L1691" s="4" t="n"/>
      <c r="M1691" s="4" t="n"/>
    </row>
    <row r="1692" ht="14.25" customHeight="1">
      <c r="A1692" s="16" t="n"/>
      <c r="B1692" s="9" t="n"/>
      <c r="C1692" s="9" t="n"/>
      <c r="D1692" s="9" t="n"/>
      <c r="E1692" s="9" t="n"/>
      <c r="F1692" s="9" t="n"/>
      <c r="H1692" s="4" t="n"/>
      <c r="I1692" s="7" t="n"/>
      <c r="J1692" s="4" t="n"/>
      <c r="K1692" s="4" t="n"/>
      <c r="L1692" s="4" t="n"/>
      <c r="M1692" s="4" t="n"/>
    </row>
    <row r="1693" ht="14.25" customHeight="1">
      <c r="A1693" s="16" t="n"/>
      <c r="B1693" s="9" t="n"/>
      <c r="C1693" s="9" t="n"/>
      <c r="D1693" s="9" t="n"/>
      <c r="E1693" s="9" t="n"/>
      <c r="F1693" s="9" t="n"/>
      <c r="H1693" s="4" t="n"/>
      <c r="I1693" s="7" t="n"/>
      <c r="J1693" s="4" t="n"/>
      <c r="K1693" s="4" t="n"/>
      <c r="L1693" s="4" t="n"/>
      <c r="M1693" s="4" t="n"/>
    </row>
    <row r="1694" ht="14.25" customHeight="1">
      <c r="A1694" s="16" t="n"/>
      <c r="B1694" s="9" t="n"/>
      <c r="C1694" s="9" t="n"/>
      <c r="D1694" s="9" t="n"/>
      <c r="E1694" s="9" t="n"/>
      <c r="F1694" s="9" t="n"/>
      <c r="H1694" s="4" t="n"/>
      <c r="I1694" s="7" t="n"/>
      <c r="J1694" s="4" t="n"/>
      <c r="K1694" s="4" t="n"/>
      <c r="L1694" s="4" t="n"/>
      <c r="M1694" s="4" t="n"/>
    </row>
    <row r="1695" ht="14.25" customHeight="1">
      <c r="A1695" s="16" t="n"/>
      <c r="B1695" s="9" t="n"/>
      <c r="C1695" s="9" t="n"/>
      <c r="D1695" s="9" t="n"/>
      <c r="E1695" s="9" t="n"/>
      <c r="F1695" s="9" t="n"/>
      <c r="H1695" s="4" t="n"/>
      <c r="I1695" s="7" t="n"/>
      <c r="J1695" s="4" t="n"/>
      <c r="K1695" s="4" t="n"/>
      <c r="L1695" s="4" t="n"/>
      <c r="M1695" s="4" t="n"/>
    </row>
    <row r="1696" ht="14.25" customHeight="1">
      <c r="A1696" s="16" t="n"/>
      <c r="B1696" s="9" t="n"/>
      <c r="C1696" s="9" t="n"/>
      <c r="D1696" s="9" t="n"/>
      <c r="E1696" s="9" t="n"/>
      <c r="F1696" s="9" t="n"/>
      <c r="H1696" s="4" t="n"/>
      <c r="I1696" s="7" t="n"/>
      <c r="J1696" s="4" t="n"/>
      <c r="K1696" s="4" t="n"/>
      <c r="L1696" s="4" t="n"/>
      <c r="M1696" s="4" t="n"/>
    </row>
    <row r="1697" ht="14.25" customHeight="1">
      <c r="A1697" s="16" t="n"/>
      <c r="B1697" s="9" t="n"/>
      <c r="C1697" s="9" t="n"/>
      <c r="D1697" s="9" t="n"/>
      <c r="E1697" s="9" t="n"/>
      <c r="F1697" s="9" t="n"/>
      <c r="H1697" s="4" t="n"/>
      <c r="I1697" s="7" t="n"/>
      <c r="J1697" s="4" t="n"/>
      <c r="K1697" s="4" t="n"/>
      <c r="L1697" s="4" t="n"/>
      <c r="M1697" s="4" t="n"/>
    </row>
    <row r="1698" ht="14.25" customHeight="1">
      <c r="A1698" s="16" t="n"/>
      <c r="B1698" s="9" t="n"/>
      <c r="C1698" s="9" t="n"/>
      <c r="D1698" s="9" t="n"/>
      <c r="E1698" s="9" t="n"/>
      <c r="F1698" s="9" t="n"/>
      <c r="H1698" s="4" t="n"/>
      <c r="I1698" s="7" t="n"/>
      <c r="J1698" s="4" t="n"/>
      <c r="K1698" s="4" t="n"/>
      <c r="L1698" s="4" t="n"/>
      <c r="M1698" s="4" t="n"/>
    </row>
    <row r="1699" ht="14.25" customHeight="1">
      <c r="A1699" s="16" t="n"/>
      <c r="B1699" s="9" t="n"/>
      <c r="C1699" s="9" t="n"/>
      <c r="D1699" s="9" t="n"/>
      <c r="E1699" s="9" t="n"/>
      <c r="F1699" s="9" t="n"/>
      <c r="H1699" s="4" t="n"/>
      <c r="I1699" s="7" t="n"/>
      <c r="J1699" s="4" t="n"/>
      <c r="K1699" s="4" t="n"/>
      <c r="L1699" s="4" t="n"/>
      <c r="M1699" s="4" t="n"/>
    </row>
    <row r="1700" ht="14.25" customHeight="1">
      <c r="A1700" s="16" t="n"/>
      <c r="B1700" s="9" t="n"/>
      <c r="C1700" s="9" t="n"/>
      <c r="D1700" s="9" t="n"/>
      <c r="E1700" s="9" t="n"/>
      <c r="F1700" s="9" t="n"/>
      <c r="H1700" s="4" t="n"/>
      <c r="I1700" s="7" t="n"/>
      <c r="J1700" s="4" t="n"/>
      <c r="K1700" s="4" t="n"/>
      <c r="L1700" s="4" t="n"/>
      <c r="M1700" s="4" t="n"/>
    </row>
    <row r="1701" ht="14.25" customHeight="1">
      <c r="A1701" s="16" t="n"/>
      <c r="B1701" s="9" t="n"/>
      <c r="C1701" s="9" t="n"/>
      <c r="D1701" s="9" t="n"/>
      <c r="E1701" s="9" t="n"/>
      <c r="F1701" s="9" t="n"/>
      <c r="H1701" s="4" t="n"/>
      <c r="I1701" s="7" t="n"/>
      <c r="J1701" s="4" t="n"/>
      <c r="K1701" s="4" t="n"/>
      <c r="L1701" s="4" t="n"/>
      <c r="M1701" s="4" t="n"/>
    </row>
    <row r="1702" ht="14.25" customHeight="1">
      <c r="A1702" s="16" t="n"/>
      <c r="B1702" s="9" t="n"/>
      <c r="C1702" s="9" t="n"/>
      <c r="D1702" s="9" t="n"/>
      <c r="E1702" s="9" t="n"/>
      <c r="F1702" s="9" t="n"/>
      <c r="H1702" s="4" t="n"/>
      <c r="I1702" s="7" t="n"/>
      <c r="J1702" s="4" t="n"/>
      <c r="K1702" s="4" t="n"/>
      <c r="L1702" s="4" t="n"/>
      <c r="M1702" s="4" t="n"/>
    </row>
    <row r="1703" ht="14.25" customHeight="1">
      <c r="A1703" s="16" t="n"/>
      <c r="B1703" s="9" t="n"/>
      <c r="C1703" s="9" t="n"/>
      <c r="D1703" s="9" t="n"/>
      <c r="E1703" s="9" t="n"/>
      <c r="F1703" s="9" t="n"/>
      <c r="H1703" s="4" t="n"/>
      <c r="I1703" s="7" t="n"/>
      <c r="J1703" s="4" t="n"/>
      <c r="K1703" s="4" t="n"/>
      <c r="L1703" s="4" t="n"/>
      <c r="M1703" s="4" t="n"/>
    </row>
    <row r="1704" ht="14.25" customHeight="1">
      <c r="A1704" s="16" t="n"/>
      <c r="B1704" s="9" t="n"/>
      <c r="C1704" s="9" t="n"/>
      <c r="D1704" s="9" t="n"/>
      <c r="E1704" s="9" t="n"/>
      <c r="F1704" s="9" t="n"/>
      <c r="H1704" s="4" t="n"/>
      <c r="I1704" s="7" t="n"/>
      <c r="J1704" s="4" t="n"/>
      <c r="K1704" s="4" t="n"/>
      <c r="L1704" s="4" t="n"/>
      <c r="M1704" s="4" t="n"/>
    </row>
    <row r="1705" ht="14.25" customHeight="1">
      <c r="A1705" s="16" t="n"/>
      <c r="B1705" s="9" t="n"/>
      <c r="C1705" s="9" t="n"/>
      <c r="D1705" s="9" t="n"/>
      <c r="E1705" s="9" t="n"/>
      <c r="F1705" s="9" t="n"/>
      <c r="H1705" s="4" t="n"/>
      <c r="I1705" s="7" t="n"/>
      <c r="J1705" s="4" t="n"/>
      <c r="K1705" s="4" t="n"/>
      <c r="L1705" s="4" t="n"/>
      <c r="M1705" s="4" t="n"/>
    </row>
    <row r="1706" ht="14.25" customHeight="1">
      <c r="A1706" s="16" t="n"/>
      <c r="B1706" s="9" t="n"/>
      <c r="C1706" s="9" t="n"/>
      <c r="D1706" s="9" t="n"/>
      <c r="E1706" s="9" t="n"/>
      <c r="F1706" s="9" t="n"/>
      <c r="H1706" s="4" t="n"/>
      <c r="I1706" s="7" t="n"/>
      <c r="J1706" s="4" t="n"/>
      <c r="K1706" s="4" t="n"/>
      <c r="L1706" s="4" t="n"/>
      <c r="M1706" s="4" t="n"/>
    </row>
    <row r="1707" ht="14.25" customHeight="1">
      <c r="A1707" s="16" t="n"/>
      <c r="B1707" s="9" t="n"/>
      <c r="C1707" s="9" t="n"/>
      <c r="D1707" s="9" t="n"/>
      <c r="E1707" s="9" t="n"/>
      <c r="F1707" s="9" t="n"/>
      <c r="H1707" s="4" t="n"/>
      <c r="I1707" s="7" t="n"/>
      <c r="J1707" s="4" t="n"/>
      <c r="K1707" s="4" t="n"/>
      <c r="L1707" s="4" t="n"/>
      <c r="M1707" s="4" t="n"/>
    </row>
    <row r="1708" ht="14.25" customHeight="1">
      <c r="A1708" s="16" t="n"/>
      <c r="B1708" s="9" t="n"/>
      <c r="C1708" s="9" t="n"/>
      <c r="D1708" s="9" t="n"/>
      <c r="E1708" s="9" t="n"/>
      <c r="F1708" s="9" t="n"/>
      <c r="H1708" s="4" t="n"/>
      <c r="I1708" s="7" t="n"/>
      <c r="J1708" s="4" t="n"/>
      <c r="K1708" s="4" t="n"/>
      <c r="L1708" s="4" t="n"/>
      <c r="M1708" s="4" t="n"/>
    </row>
    <row r="1709" ht="14.25" customHeight="1">
      <c r="A1709" s="16" t="n"/>
      <c r="B1709" s="9" t="n"/>
      <c r="C1709" s="9" t="n"/>
      <c r="D1709" s="9" t="n"/>
      <c r="E1709" s="9" t="n"/>
      <c r="F1709" s="9" t="n"/>
      <c r="H1709" s="4" t="n"/>
      <c r="I1709" s="7" t="n"/>
      <c r="J1709" s="4" t="n"/>
      <c r="K1709" s="4" t="n"/>
      <c r="L1709" s="4" t="n"/>
      <c r="M1709" s="4" t="n"/>
    </row>
    <row r="1710" ht="14.25" customHeight="1">
      <c r="A1710" s="16" t="n"/>
      <c r="B1710" s="9" t="n"/>
      <c r="C1710" s="9" t="n"/>
      <c r="D1710" s="9" t="n"/>
      <c r="E1710" s="9" t="n"/>
      <c r="F1710" s="9" t="n"/>
      <c r="H1710" s="4" t="n"/>
      <c r="I1710" s="7" t="n"/>
      <c r="J1710" s="4" t="n"/>
      <c r="K1710" s="4" t="n"/>
      <c r="L1710" s="4" t="n"/>
      <c r="M1710" s="4" t="n"/>
    </row>
    <row r="1711" ht="14.25" customHeight="1">
      <c r="A1711" s="16" t="n"/>
      <c r="B1711" s="9" t="n"/>
      <c r="C1711" s="9" t="n"/>
      <c r="D1711" s="9" t="n"/>
      <c r="E1711" s="9" t="n"/>
      <c r="F1711" s="9" t="n"/>
      <c r="H1711" s="4" t="n"/>
      <c r="I1711" s="7" t="n"/>
      <c r="J1711" s="4" t="n"/>
      <c r="K1711" s="4" t="n"/>
      <c r="L1711" s="4" t="n"/>
      <c r="M1711" s="4" t="n"/>
    </row>
    <row r="1712" ht="14.25" customHeight="1">
      <c r="A1712" s="16" t="n"/>
      <c r="B1712" s="9" t="n"/>
      <c r="C1712" s="9" t="n"/>
      <c r="D1712" s="9" t="n"/>
      <c r="E1712" s="9" t="n"/>
      <c r="F1712" s="9" t="n"/>
      <c r="H1712" s="4" t="n"/>
      <c r="I1712" s="7" t="n"/>
      <c r="J1712" s="4" t="n"/>
      <c r="K1712" s="4" t="n"/>
      <c r="L1712" s="4" t="n"/>
      <c r="M1712" s="4" t="n"/>
    </row>
    <row r="1713" ht="14.25" customHeight="1">
      <c r="A1713" s="16" t="n"/>
      <c r="B1713" s="9" t="n"/>
      <c r="C1713" s="9" t="n"/>
      <c r="D1713" s="9" t="n"/>
      <c r="E1713" s="9" t="n"/>
      <c r="F1713" s="9" t="n"/>
      <c r="H1713" s="4" t="n"/>
      <c r="I1713" s="7" t="n"/>
      <c r="J1713" s="4" t="n"/>
      <c r="K1713" s="4" t="n"/>
      <c r="L1713" s="4" t="n"/>
      <c r="M1713" s="4" t="n"/>
    </row>
    <row r="1714" ht="14.25" customHeight="1">
      <c r="A1714" s="16" t="n"/>
      <c r="B1714" s="9" t="n"/>
      <c r="C1714" s="9" t="n"/>
      <c r="D1714" s="9" t="n"/>
      <c r="E1714" s="9" t="n"/>
      <c r="F1714" s="9" t="n"/>
      <c r="H1714" s="4" t="n"/>
      <c r="I1714" s="7" t="n"/>
      <c r="J1714" s="4" t="n"/>
      <c r="K1714" s="4" t="n"/>
      <c r="L1714" s="4" t="n"/>
      <c r="M1714" s="4" t="n"/>
    </row>
    <row r="1715" ht="14.25" customHeight="1">
      <c r="A1715" s="16" t="n"/>
      <c r="B1715" s="9" t="n"/>
      <c r="C1715" s="9" t="n"/>
      <c r="D1715" s="9" t="n"/>
      <c r="E1715" s="9" t="n"/>
      <c r="F1715" s="9" t="n"/>
      <c r="H1715" s="4" t="n"/>
      <c r="I1715" s="7" t="n"/>
      <c r="J1715" s="4" t="n"/>
      <c r="K1715" s="4" t="n"/>
      <c r="L1715" s="4" t="n"/>
      <c r="M1715" s="4" t="n"/>
    </row>
    <row r="1716" ht="14.25" customHeight="1">
      <c r="A1716" s="16" t="n"/>
      <c r="B1716" s="9" t="n"/>
      <c r="C1716" s="9" t="n"/>
      <c r="D1716" s="9" t="n"/>
      <c r="E1716" s="9" t="n"/>
      <c r="F1716" s="9" t="n"/>
      <c r="H1716" s="4" t="n"/>
      <c r="I1716" s="7" t="n"/>
      <c r="J1716" s="4" t="n"/>
      <c r="K1716" s="4" t="n"/>
      <c r="L1716" s="4" t="n"/>
      <c r="M1716" s="4" t="n"/>
    </row>
    <row r="1717" ht="14.25" customHeight="1">
      <c r="A1717" s="16" t="n"/>
      <c r="B1717" s="9" t="n"/>
      <c r="C1717" s="9" t="n"/>
      <c r="D1717" s="9" t="n"/>
      <c r="E1717" s="9" t="n"/>
      <c r="F1717" s="9" t="n"/>
      <c r="H1717" s="4" t="n"/>
      <c r="I1717" s="7" t="n"/>
      <c r="J1717" s="4" t="n"/>
      <c r="K1717" s="4" t="n"/>
      <c r="L1717" s="4" t="n"/>
      <c r="M1717" s="4" t="n"/>
    </row>
    <row r="1718" ht="14.25" customHeight="1">
      <c r="A1718" s="16" t="n"/>
      <c r="B1718" s="9" t="n"/>
      <c r="C1718" s="9" t="n"/>
      <c r="D1718" s="9" t="n"/>
      <c r="E1718" s="9" t="n"/>
      <c r="F1718" s="9" t="n"/>
      <c r="H1718" s="4" t="n"/>
      <c r="I1718" s="7" t="n"/>
      <c r="J1718" s="4" t="n"/>
      <c r="K1718" s="4" t="n"/>
      <c r="L1718" s="4" t="n"/>
      <c r="M1718" s="4" t="n"/>
    </row>
    <row r="1719" ht="14.25" customHeight="1">
      <c r="A1719" s="16" t="n"/>
      <c r="B1719" s="9" t="n"/>
      <c r="C1719" s="9" t="n"/>
      <c r="D1719" s="9" t="n"/>
      <c r="E1719" s="9" t="n"/>
      <c r="F1719" s="9" t="n"/>
      <c r="H1719" s="4" t="n"/>
      <c r="I1719" s="7" t="n"/>
      <c r="J1719" s="4" t="n"/>
      <c r="K1719" s="4" t="n"/>
      <c r="L1719" s="4" t="n"/>
      <c r="M1719" s="4" t="n"/>
    </row>
    <row r="1720" ht="14.25" customHeight="1">
      <c r="A1720" s="16" t="n"/>
      <c r="B1720" s="9" t="n"/>
      <c r="C1720" s="9" t="n"/>
      <c r="D1720" s="9" t="n"/>
      <c r="E1720" s="9" t="n"/>
      <c r="F1720" s="9" t="n"/>
      <c r="H1720" s="4" t="n"/>
      <c r="I1720" s="7" t="n"/>
      <c r="J1720" s="4" t="n"/>
      <c r="K1720" s="4" t="n"/>
      <c r="L1720" s="4" t="n"/>
      <c r="M1720" s="4" t="n"/>
    </row>
    <row r="1721" ht="14.25" customHeight="1">
      <c r="A1721" s="16" t="n"/>
      <c r="B1721" s="9" t="n"/>
      <c r="C1721" s="9" t="n"/>
      <c r="D1721" s="9" t="n"/>
      <c r="E1721" s="9" t="n"/>
      <c r="F1721" s="9" t="n"/>
      <c r="H1721" s="4" t="n"/>
      <c r="I1721" s="7" t="n"/>
      <c r="J1721" s="4" t="n"/>
      <c r="K1721" s="4" t="n"/>
      <c r="L1721" s="4" t="n"/>
      <c r="M1721" s="4" t="n"/>
    </row>
    <row r="1722" ht="14.25" customHeight="1">
      <c r="A1722" s="16" t="n"/>
      <c r="B1722" s="9" t="n"/>
      <c r="C1722" s="9" t="n"/>
      <c r="D1722" s="9" t="n"/>
      <c r="E1722" s="9" t="n"/>
      <c r="F1722" s="9" t="n"/>
      <c r="H1722" s="4" t="n"/>
      <c r="I1722" s="7" t="n"/>
      <c r="J1722" s="4" t="n"/>
      <c r="K1722" s="4" t="n"/>
      <c r="L1722" s="4" t="n"/>
      <c r="M1722" s="4" t="n"/>
    </row>
    <row r="1723" ht="14.25" customHeight="1">
      <c r="A1723" s="16" t="n"/>
      <c r="B1723" s="9" t="n"/>
      <c r="C1723" s="9" t="n"/>
      <c r="D1723" s="9" t="n"/>
      <c r="E1723" s="9" t="n"/>
      <c r="F1723" s="9" t="n"/>
      <c r="H1723" s="4" t="n"/>
      <c r="I1723" s="7" t="n"/>
      <c r="J1723" s="4" t="n"/>
      <c r="K1723" s="4" t="n"/>
      <c r="L1723" s="4" t="n"/>
      <c r="M1723" s="4" t="n"/>
    </row>
    <row r="1724" ht="14.25" customHeight="1">
      <c r="A1724" s="16" t="n"/>
      <c r="B1724" s="9" t="n"/>
      <c r="C1724" s="9" t="n"/>
      <c r="D1724" s="9" t="n"/>
      <c r="E1724" s="9" t="n"/>
      <c r="F1724" s="9" t="n"/>
      <c r="H1724" s="4" t="n"/>
      <c r="I1724" s="7" t="n"/>
      <c r="J1724" s="4" t="n"/>
      <c r="K1724" s="4" t="n"/>
      <c r="L1724" s="4" t="n"/>
      <c r="M1724" s="4" t="n"/>
    </row>
    <row r="1725" ht="14.25" customHeight="1">
      <c r="A1725" s="16" t="n"/>
      <c r="B1725" s="9" t="n"/>
      <c r="C1725" s="9" t="n"/>
      <c r="D1725" s="9" t="n"/>
      <c r="E1725" s="9" t="n"/>
      <c r="F1725" s="9" t="n"/>
      <c r="H1725" s="4" t="n"/>
      <c r="I1725" s="7" t="n"/>
      <c r="J1725" s="4" t="n"/>
      <c r="K1725" s="4" t="n"/>
      <c r="L1725" s="4" t="n"/>
      <c r="M1725" s="4" t="n"/>
    </row>
    <row r="1726" ht="14.25" customHeight="1">
      <c r="A1726" s="16" t="n"/>
      <c r="B1726" s="9" t="n"/>
      <c r="C1726" s="9" t="n"/>
      <c r="D1726" s="9" t="n"/>
      <c r="E1726" s="9" t="n"/>
      <c r="F1726" s="9" t="n"/>
      <c r="H1726" s="4" t="n"/>
      <c r="I1726" s="7" t="n"/>
      <c r="J1726" s="4" t="n"/>
      <c r="K1726" s="4" t="n"/>
      <c r="L1726" s="4" t="n"/>
      <c r="M1726" s="4" t="n"/>
    </row>
    <row r="1727" ht="14.25" customHeight="1">
      <c r="A1727" s="16" t="n"/>
      <c r="B1727" s="9" t="n"/>
      <c r="C1727" s="9" t="n"/>
      <c r="D1727" s="9" t="n"/>
      <c r="E1727" s="9" t="n"/>
      <c r="F1727" s="9" t="n"/>
      <c r="H1727" s="4" t="n"/>
      <c r="I1727" s="7" t="n"/>
      <c r="J1727" s="4" t="n"/>
      <c r="K1727" s="4" t="n"/>
      <c r="L1727" s="4" t="n"/>
      <c r="M1727" s="4" t="n"/>
    </row>
    <row r="1728" ht="14.25" customHeight="1">
      <c r="A1728" s="16" t="n"/>
      <c r="B1728" s="9" t="n"/>
      <c r="C1728" s="9" t="n"/>
      <c r="D1728" s="9" t="n"/>
      <c r="E1728" s="9" t="n"/>
      <c r="F1728" s="9" t="n"/>
      <c r="H1728" s="4" t="n"/>
      <c r="I1728" s="7" t="n"/>
      <c r="J1728" s="4" t="n"/>
      <c r="K1728" s="4" t="n"/>
      <c r="L1728" s="4" t="n"/>
      <c r="M1728" s="4" t="n"/>
    </row>
    <row r="1729" ht="14.25" customHeight="1">
      <c r="A1729" s="16" t="n"/>
      <c r="B1729" s="9" t="n"/>
      <c r="C1729" s="9" t="n"/>
      <c r="D1729" s="9" t="n"/>
      <c r="E1729" s="9" t="n"/>
      <c r="F1729" s="9" t="n"/>
      <c r="H1729" s="4" t="n"/>
      <c r="I1729" s="7" t="n"/>
      <c r="J1729" s="4" t="n"/>
      <c r="K1729" s="4" t="n"/>
      <c r="L1729" s="4" t="n"/>
      <c r="M1729" s="4" t="n"/>
    </row>
    <row r="1730" ht="14.25" customHeight="1">
      <c r="A1730" s="16" t="n"/>
      <c r="B1730" s="9" t="n"/>
      <c r="C1730" s="9" t="n"/>
      <c r="D1730" s="9" t="n"/>
      <c r="E1730" s="9" t="n"/>
      <c r="F1730" s="9" t="n"/>
      <c r="H1730" s="4" t="n"/>
      <c r="I1730" s="7" t="n"/>
      <c r="J1730" s="4" t="n"/>
      <c r="K1730" s="4" t="n"/>
      <c r="L1730" s="4" t="n"/>
      <c r="M1730" s="4" t="n"/>
    </row>
    <row r="1731" ht="14.25" customHeight="1">
      <c r="A1731" s="16" t="n"/>
      <c r="B1731" s="9" t="n"/>
      <c r="C1731" s="9" t="n"/>
      <c r="D1731" s="9" t="n"/>
      <c r="E1731" s="9" t="n"/>
      <c r="F1731" s="9" t="n"/>
      <c r="H1731" s="4" t="n"/>
      <c r="I1731" s="7" t="n"/>
      <c r="J1731" s="4" t="n"/>
      <c r="K1731" s="4" t="n"/>
      <c r="L1731" s="4" t="n"/>
      <c r="M1731" s="4" t="n"/>
    </row>
    <row r="1732" ht="14.25" customHeight="1">
      <c r="A1732" s="16" t="n"/>
      <c r="B1732" s="9" t="n"/>
      <c r="C1732" s="9" t="n"/>
      <c r="D1732" s="9" t="n"/>
      <c r="E1732" s="9" t="n"/>
      <c r="F1732" s="9" t="n"/>
      <c r="H1732" s="4" t="n"/>
      <c r="I1732" s="7" t="n"/>
      <c r="J1732" s="4" t="n"/>
      <c r="K1732" s="4" t="n"/>
      <c r="L1732" s="4" t="n"/>
      <c r="M1732" s="4" t="n"/>
    </row>
    <row r="1733" ht="14.25" customHeight="1">
      <c r="A1733" s="16" t="n"/>
      <c r="B1733" s="9" t="n"/>
      <c r="C1733" s="9" t="n"/>
      <c r="D1733" s="9" t="n"/>
      <c r="E1733" s="9" t="n"/>
      <c r="F1733" s="9" t="n"/>
      <c r="H1733" s="4" t="n"/>
      <c r="I1733" s="7" t="n"/>
      <c r="J1733" s="4" t="n"/>
      <c r="K1733" s="4" t="n"/>
      <c r="L1733" s="4" t="n"/>
      <c r="M1733" s="4" t="n"/>
    </row>
    <row r="1734" ht="14.25" customHeight="1">
      <c r="A1734" s="16" t="n"/>
      <c r="B1734" s="9" t="n"/>
      <c r="C1734" s="9" t="n"/>
      <c r="D1734" s="9" t="n"/>
      <c r="E1734" s="9" t="n"/>
      <c r="F1734" s="9" t="n"/>
      <c r="H1734" s="4" t="n"/>
      <c r="I1734" s="7" t="n"/>
      <c r="J1734" s="4" t="n"/>
      <c r="K1734" s="4" t="n"/>
      <c r="L1734" s="4" t="n"/>
      <c r="M1734" s="4" t="n"/>
    </row>
    <row r="1735" ht="14.25" customHeight="1">
      <c r="A1735" s="16" t="n"/>
      <c r="B1735" s="9" t="n"/>
      <c r="C1735" s="9" t="n"/>
      <c r="D1735" s="9" t="n"/>
      <c r="E1735" s="9" t="n"/>
      <c r="F1735" s="9" t="n"/>
      <c r="H1735" s="4" t="n"/>
      <c r="I1735" s="7" t="n"/>
      <c r="J1735" s="4" t="n"/>
      <c r="K1735" s="4" t="n"/>
      <c r="L1735" s="4" t="n"/>
      <c r="M1735" s="4" t="n"/>
    </row>
    <row r="1736" ht="14.25" customHeight="1">
      <c r="A1736" s="16" t="n"/>
      <c r="B1736" s="9" t="n"/>
      <c r="C1736" s="9" t="n"/>
      <c r="D1736" s="9" t="n"/>
      <c r="E1736" s="9" t="n"/>
      <c r="F1736" s="9" t="n"/>
      <c r="H1736" s="4" t="n"/>
      <c r="I1736" s="7" t="n"/>
      <c r="J1736" s="4" t="n"/>
      <c r="K1736" s="4" t="n"/>
      <c r="L1736" s="4" t="n"/>
      <c r="M1736" s="4" t="n"/>
    </row>
    <row r="1737" ht="14.25" customHeight="1">
      <c r="A1737" s="16" t="n"/>
      <c r="B1737" s="9" t="n"/>
      <c r="C1737" s="9" t="n"/>
      <c r="D1737" s="9" t="n"/>
      <c r="E1737" s="9" t="n"/>
      <c r="F1737" s="9" t="n"/>
      <c r="H1737" s="4" t="n"/>
      <c r="I1737" s="7" t="n"/>
      <c r="J1737" s="4" t="n"/>
      <c r="K1737" s="4" t="n"/>
      <c r="L1737" s="4" t="n"/>
      <c r="M1737" s="4" t="n"/>
    </row>
    <row r="1738" ht="14.25" customHeight="1">
      <c r="A1738" s="16" t="n"/>
      <c r="B1738" s="9" t="n"/>
      <c r="C1738" s="9" t="n"/>
      <c r="D1738" s="9" t="n"/>
      <c r="E1738" s="9" t="n"/>
      <c r="F1738" s="9" t="n"/>
      <c r="H1738" s="4" t="n"/>
      <c r="I1738" s="7" t="n"/>
      <c r="J1738" s="4" t="n"/>
      <c r="K1738" s="4" t="n"/>
      <c r="L1738" s="4" t="n"/>
      <c r="M1738" s="4" t="n"/>
    </row>
    <row r="1739" ht="14.25" customHeight="1">
      <c r="A1739" s="16" t="n"/>
      <c r="B1739" s="9" t="n"/>
      <c r="C1739" s="9" t="n"/>
      <c r="D1739" s="9" t="n"/>
      <c r="E1739" s="9" t="n"/>
      <c r="F1739" s="9" t="n"/>
      <c r="H1739" s="4" t="n"/>
      <c r="I1739" s="7" t="n"/>
      <c r="J1739" s="4" t="n"/>
      <c r="K1739" s="4" t="n"/>
      <c r="L1739" s="4" t="n"/>
      <c r="M1739" s="4" t="n"/>
    </row>
    <row r="1740" ht="14.25" customHeight="1">
      <c r="A1740" s="16" t="n"/>
      <c r="B1740" s="9" t="n"/>
      <c r="C1740" s="9" t="n"/>
      <c r="D1740" s="9" t="n"/>
      <c r="E1740" s="9" t="n"/>
      <c r="F1740" s="9" t="n"/>
      <c r="H1740" s="4" t="n"/>
      <c r="I1740" s="7" t="n"/>
      <c r="J1740" s="4" t="n"/>
      <c r="K1740" s="4" t="n"/>
      <c r="L1740" s="4" t="n"/>
      <c r="M1740" s="4" t="n"/>
    </row>
    <row r="1741" ht="14.25" customHeight="1">
      <c r="A1741" s="16" t="n"/>
      <c r="B1741" s="9" t="n"/>
      <c r="C1741" s="9" t="n"/>
      <c r="D1741" s="9" t="n"/>
      <c r="E1741" s="9" t="n"/>
      <c r="F1741" s="9" t="n"/>
      <c r="H1741" s="4" t="n"/>
      <c r="I1741" s="7" t="n"/>
      <c r="J1741" s="4" t="n"/>
      <c r="K1741" s="4" t="n"/>
      <c r="L1741" s="4" t="n"/>
      <c r="M1741" s="4" t="n"/>
    </row>
    <row r="1742" ht="14.25" customHeight="1">
      <c r="A1742" s="16" t="n"/>
      <c r="B1742" s="9" t="n"/>
      <c r="C1742" s="9" t="n"/>
      <c r="D1742" s="9" t="n"/>
      <c r="E1742" s="9" t="n"/>
      <c r="F1742" s="9" t="n"/>
      <c r="H1742" s="4" t="n"/>
      <c r="I1742" s="7" t="n"/>
      <c r="J1742" s="4" t="n"/>
      <c r="K1742" s="4" t="n"/>
      <c r="L1742" s="4" t="n"/>
      <c r="M1742" s="4" t="n"/>
    </row>
    <row r="1743" ht="14.25" customHeight="1">
      <c r="A1743" s="16" t="n"/>
      <c r="B1743" s="9" t="n"/>
      <c r="C1743" s="9" t="n"/>
      <c r="D1743" s="9" t="n"/>
      <c r="E1743" s="9" t="n"/>
      <c r="F1743" s="9" t="n"/>
      <c r="H1743" s="4" t="n"/>
      <c r="I1743" s="7" t="n"/>
      <c r="J1743" s="4" t="n"/>
      <c r="K1743" s="4" t="n"/>
      <c r="L1743" s="4" t="n"/>
      <c r="M1743" s="4" t="n"/>
    </row>
    <row r="1744" ht="14.25" customHeight="1">
      <c r="A1744" s="16" t="n"/>
      <c r="B1744" s="9" t="n"/>
      <c r="C1744" s="9" t="n"/>
      <c r="D1744" s="9" t="n"/>
      <c r="E1744" s="9" t="n"/>
      <c r="F1744" s="9" t="n"/>
      <c r="H1744" s="4" t="n"/>
      <c r="I1744" s="7" t="n"/>
      <c r="J1744" s="4" t="n"/>
      <c r="K1744" s="4" t="n"/>
      <c r="L1744" s="4" t="n"/>
      <c r="M1744" s="4" t="n"/>
    </row>
    <row r="1745" ht="14.25" customHeight="1">
      <c r="A1745" s="16" t="n"/>
      <c r="B1745" s="9" t="n"/>
      <c r="C1745" s="9" t="n"/>
      <c r="D1745" s="9" t="n"/>
      <c r="E1745" s="9" t="n"/>
      <c r="F1745" s="9" t="n"/>
      <c r="H1745" s="4" t="n"/>
      <c r="I1745" s="7" t="n"/>
      <c r="J1745" s="4" t="n"/>
      <c r="K1745" s="4" t="n"/>
      <c r="L1745" s="4" t="n"/>
      <c r="M1745" s="4" t="n"/>
    </row>
    <row r="1746" ht="14.25" customHeight="1">
      <c r="A1746" s="16" t="n"/>
      <c r="B1746" s="9" t="n"/>
      <c r="C1746" s="9" t="n"/>
      <c r="D1746" s="9" t="n"/>
      <c r="E1746" s="9" t="n"/>
      <c r="F1746" s="9" t="n"/>
      <c r="H1746" s="4" t="n"/>
      <c r="I1746" s="7" t="n"/>
      <c r="J1746" s="4" t="n"/>
      <c r="K1746" s="4" t="n"/>
      <c r="L1746" s="4" t="n"/>
      <c r="M1746" s="4" t="n"/>
    </row>
    <row r="1747" ht="14.25" customHeight="1">
      <c r="A1747" s="16" t="n"/>
      <c r="B1747" s="9" t="n"/>
      <c r="C1747" s="9" t="n"/>
      <c r="D1747" s="9" t="n"/>
      <c r="E1747" s="9" t="n"/>
      <c r="F1747" s="9" t="n"/>
      <c r="H1747" s="4" t="n"/>
      <c r="I1747" s="7" t="n"/>
      <c r="J1747" s="4" t="n"/>
      <c r="K1747" s="4" t="n"/>
      <c r="L1747" s="4" t="n"/>
      <c r="M1747" s="4" t="n"/>
    </row>
    <row r="1748" ht="14.25" customHeight="1">
      <c r="A1748" s="16" t="n"/>
      <c r="B1748" s="9" t="n"/>
      <c r="C1748" s="9" t="n"/>
      <c r="D1748" s="9" t="n"/>
      <c r="E1748" s="9" t="n"/>
      <c r="F1748" s="9" t="n"/>
      <c r="H1748" s="4" t="n"/>
      <c r="I1748" s="7" t="n"/>
      <c r="J1748" s="4" t="n"/>
      <c r="K1748" s="4" t="n"/>
      <c r="L1748" s="4" t="n"/>
      <c r="M1748" s="4" t="n"/>
    </row>
    <row r="1749" ht="14.25" customHeight="1">
      <c r="A1749" s="16" t="n"/>
      <c r="B1749" s="9" t="n"/>
      <c r="C1749" s="9" t="n"/>
      <c r="D1749" s="9" t="n"/>
      <c r="E1749" s="9" t="n"/>
      <c r="F1749" s="9" t="n"/>
      <c r="H1749" s="4" t="n"/>
      <c r="I1749" s="7" t="n"/>
      <c r="J1749" s="4" t="n"/>
      <c r="K1749" s="4" t="n"/>
      <c r="L1749" s="4" t="n"/>
      <c r="M1749" s="4" t="n"/>
    </row>
    <row r="1750" ht="14.25" customHeight="1">
      <c r="A1750" s="16" t="n"/>
      <c r="B1750" s="9" t="n"/>
      <c r="C1750" s="9" t="n"/>
      <c r="D1750" s="9" t="n"/>
      <c r="E1750" s="9" t="n"/>
      <c r="F1750" s="9" t="n"/>
      <c r="H1750" s="4" t="n"/>
      <c r="I1750" s="7" t="n"/>
      <c r="J1750" s="4" t="n"/>
      <c r="K1750" s="4" t="n"/>
      <c r="L1750" s="4" t="n"/>
      <c r="M1750" s="4" t="n"/>
    </row>
    <row r="1751" ht="14.25" customHeight="1">
      <c r="A1751" s="16" t="n"/>
      <c r="B1751" s="9" t="n"/>
      <c r="C1751" s="9" t="n"/>
      <c r="D1751" s="9" t="n"/>
      <c r="E1751" s="9" t="n"/>
      <c r="F1751" s="9" t="n"/>
      <c r="H1751" s="4" t="n"/>
      <c r="I1751" s="7" t="n"/>
      <c r="J1751" s="4" t="n"/>
      <c r="K1751" s="4" t="n"/>
      <c r="L1751" s="4" t="n"/>
      <c r="M1751" s="4" t="n"/>
    </row>
    <row r="1752" ht="14.25" customHeight="1">
      <c r="A1752" s="16" t="n"/>
      <c r="B1752" s="9" t="n"/>
      <c r="C1752" s="9" t="n"/>
      <c r="D1752" s="9" t="n"/>
      <c r="E1752" s="9" t="n"/>
      <c r="F1752" s="9" t="n"/>
      <c r="H1752" s="4" t="n"/>
      <c r="I1752" s="7" t="n"/>
      <c r="J1752" s="4" t="n"/>
      <c r="K1752" s="4" t="n"/>
      <c r="L1752" s="4" t="n"/>
      <c r="M1752" s="4" t="n"/>
    </row>
    <row r="1753" ht="14.25" customHeight="1">
      <c r="A1753" s="16" t="n"/>
      <c r="B1753" s="9" t="n"/>
      <c r="C1753" s="9" t="n"/>
      <c r="D1753" s="9" t="n"/>
      <c r="E1753" s="9" t="n"/>
      <c r="F1753" s="9" t="n"/>
      <c r="H1753" s="4" t="n"/>
      <c r="I1753" s="7" t="n"/>
      <c r="J1753" s="4" t="n"/>
      <c r="K1753" s="4" t="n"/>
      <c r="L1753" s="4" t="n"/>
      <c r="M1753" s="4" t="n"/>
    </row>
    <row r="1754" ht="14.25" customHeight="1">
      <c r="A1754" s="16" t="n"/>
      <c r="B1754" s="9" t="n"/>
      <c r="C1754" s="9" t="n"/>
      <c r="D1754" s="9" t="n"/>
      <c r="E1754" s="9" t="n"/>
      <c r="F1754" s="9" t="n"/>
      <c r="H1754" s="4" t="n"/>
      <c r="I1754" s="7" t="n"/>
      <c r="J1754" s="4" t="n"/>
      <c r="K1754" s="4" t="n"/>
      <c r="L1754" s="4" t="n"/>
      <c r="M1754" s="4" t="n"/>
    </row>
    <row r="1755" ht="14.25" customHeight="1">
      <c r="A1755" s="16" t="n"/>
      <c r="B1755" s="9" t="n"/>
      <c r="C1755" s="9" t="n"/>
      <c r="D1755" s="9" t="n"/>
      <c r="E1755" s="9" t="n"/>
      <c r="F1755" s="9" t="n"/>
      <c r="H1755" s="4" t="n"/>
      <c r="I1755" s="7" t="n"/>
      <c r="J1755" s="4" t="n"/>
      <c r="K1755" s="4" t="n"/>
      <c r="L1755" s="4" t="n"/>
      <c r="M1755" s="4" t="n"/>
    </row>
    <row r="1756" ht="14.25" customHeight="1">
      <c r="A1756" s="16" t="n"/>
      <c r="B1756" s="9" t="n"/>
      <c r="C1756" s="9" t="n"/>
      <c r="D1756" s="9" t="n"/>
      <c r="E1756" s="9" t="n"/>
      <c r="F1756" s="9" t="n"/>
      <c r="H1756" s="4" t="n"/>
      <c r="I1756" s="7" t="n"/>
      <c r="J1756" s="4" t="n"/>
      <c r="K1756" s="4" t="n"/>
      <c r="L1756" s="4" t="n"/>
      <c r="M1756" s="4" t="n"/>
    </row>
    <row r="1757" ht="14.25" customHeight="1">
      <c r="A1757" s="16" t="n"/>
      <c r="B1757" s="9" t="n"/>
      <c r="C1757" s="9" t="n"/>
      <c r="D1757" s="9" t="n"/>
      <c r="E1757" s="9" t="n"/>
      <c r="F1757" s="9" t="n"/>
      <c r="H1757" s="4" t="n"/>
      <c r="I1757" s="7" t="n"/>
      <c r="J1757" s="4" t="n"/>
      <c r="K1757" s="4" t="n"/>
      <c r="L1757" s="4" t="n"/>
      <c r="M1757" s="4" t="n"/>
    </row>
    <row r="1758" ht="14.25" customHeight="1">
      <c r="A1758" s="16" t="n"/>
      <c r="B1758" s="9" t="n"/>
      <c r="C1758" s="9" t="n"/>
      <c r="D1758" s="9" t="n"/>
      <c r="E1758" s="9" t="n"/>
      <c r="F1758" s="9" t="n"/>
      <c r="H1758" s="4" t="n"/>
      <c r="I1758" s="7" t="n"/>
      <c r="J1758" s="4" t="n"/>
      <c r="K1758" s="4" t="n"/>
      <c r="L1758" s="4" t="n"/>
      <c r="M1758" s="4" t="n"/>
    </row>
    <row r="1759" ht="14.25" customHeight="1">
      <c r="A1759" s="16" t="n"/>
      <c r="B1759" s="9" t="n"/>
      <c r="C1759" s="9" t="n"/>
      <c r="D1759" s="9" t="n"/>
      <c r="E1759" s="9" t="n"/>
      <c r="F1759" s="9" t="n"/>
      <c r="H1759" s="4" t="n"/>
      <c r="I1759" s="7" t="n"/>
      <c r="J1759" s="4" t="n"/>
      <c r="K1759" s="4" t="n"/>
      <c r="L1759" s="4" t="n"/>
      <c r="M1759" s="4" t="n"/>
    </row>
    <row r="1760" ht="14.25" customHeight="1">
      <c r="A1760" s="16" t="n"/>
      <c r="B1760" s="9" t="n"/>
      <c r="C1760" s="9" t="n"/>
      <c r="D1760" s="9" t="n"/>
      <c r="E1760" s="9" t="n"/>
      <c r="F1760" s="9" t="n"/>
      <c r="H1760" s="4" t="n"/>
      <c r="I1760" s="7" t="n"/>
      <c r="J1760" s="4" t="n"/>
      <c r="K1760" s="4" t="n"/>
      <c r="L1760" s="4" t="n"/>
      <c r="M1760" s="4" t="n"/>
    </row>
    <row r="1761" ht="14.25" customHeight="1">
      <c r="A1761" s="16" t="n"/>
      <c r="B1761" s="9" t="n"/>
      <c r="C1761" s="9" t="n"/>
      <c r="D1761" s="9" t="n"/>
      <c r="E1761" s="9" t="n"/>
      <c r="F1761" s="9" t="n"/>
      <c r="H1761" s="4" t="n"/>
      <c r="I1761" s="7" t="n"/>
      <c r="J1761" s="4" t="n"/>
      <c r="K1761" s="4" t="n"/>
      <c r="L1761" s="4" t="n"/>
      <c r="M1761" s="4" t="n"/>
    </row>
    <row r="1762" ht="14.25" customHeight="1">
      <c r="A1762" s="16" t="n"/>
      <c r="B1762" s="9" t="n"/>
      <c r="C1762" s="9" t="n"/>
      <c r="D1762" s="9" t="n"/>
      <c r="E1762" s="9" t="n"/>
      <c r="F1762" s="9" t="n"/>
      <c r="H1762" s="4" t="n"/>
      <c r="I1762" s="7" t="n"/>
      <c r="J1762" s="4" t="n"/>
      <c r="K1762" s="4" t="n"/>
      <c r="L1762" s="4" t="n"/>
      <c r="M1762" s="4" t="n"/>
    </row>
    <row r="1763" ht="14.25" customHeight="1">
      <c r="A1763" s="16" t="n"/>
      <c r="B1763" s="9" t="n"/>
      <c r="C1763" s="9" t="n"/>
      <c r="D1763" s="9" t="n"/>
      <c r="E1763" s="9" t="n"/>
      <c r="F1763" s="9" t="n"/>
      <c r="H1763" s="4" t="n"/>
      <c r="I1763" s="7" t="n"/>
      <c r="J1763" s="4" t="n"/>
      <c r="K1763" s="4" t="n"/>
      <c r="L1763" s="4" t="n"/>
      <c r="M1763" s="4" t="n"/>
    </row>
    <row r="1764" ht="14.25" customHeight="1">
      <c r="A1764" s="16" t="n"/>
      <c r="B1764" s="9" t="n"/>
      <c r="C1764" s="9" t="n"/>
      <c r="D1764" s="9" t="n"/>
      <c r="E1764" s="9" t="n"/>
      <c r="F1764" s="9" t="n"/>
      <c r="H1764" s="4" t="n"/>
      <c r="I1764" s="7" t="n"/>
      <c r="J1764" s="4" t="n"/>
      <c r="K1764" s="4" t="n"/>
      <c r="L1764" s="4" t="n"/>
      <c r="M1764" s="4" t="n"/>
    </row>
    <row r="1765" ht="14.25" customHeight="1">
      <c r="A1765" s="16" t="n"/>
      <c r="B1765" s="9" t="n"/>
      <c r="C1765" s="9" t="n"/>
      <c r="D1765" s="9" t="n"/>
      <c r="E1765" s="9" t="n"/>
      <c r="F1765" s="9" t="n"/>
      <c r="H1765" s="4" t="n"/>
      <c r="I1765" s="7" t="n"/>
      <c r="J1765" s="4" t="n"/>
      <c r="K1765" s="4" t="n"/>
      <c r="L1765" s="4" t="n"/>
      <c r="M1765" s="4" t="n"/>
    </row>
    <row r="1766" ht="14.25" customHeight="1">
      <c r="A1766" s="16" t="n"/>
      <c r="B1766" s="9" t="n"/>
      <c r="C1766" s="9" t="n"/>
      <c r="D1766" s="9" t="n"/>
      <c r="E1766" s="9" t="n"/>
      <c r="F1766" s="9" t="n"/>
      <c r="H1766" s="4" t="n"/>
      <c r="I1766" s="7" t="n"/>
      <c r="J1766" s="4" t="n"/>
      <c r="K1766" s="4" t="n"/>
      <c r="L1766" s="4" t="n"/>
      <c r="M1766" s="4" t="n"/>
    </row>
    <row r="1767" ht="14.25" customHeight="1">
      <c r="A1767" s="16" t="n"/>
      <c r="B1767" s="9" t="n"/>
      <c r="C1767" s="9" t="n"/>
      <c r="D1767" s="9" t="n"/>
      <c r="E1767" s="9" t="n"/>
      <c r="F1767" s="9" t="n"/>
      <c r="H1767" s="4" t="n"/>
      <c r="I1767" s="7" t="n"/>
      <c r="J1767" s="4" t="n"/>
      <c r="K1767" s="4" t="n"/>
      <c r="L1767" s="4" t="n"/>
      <c r="M1767" s="4" t="n"/>
    </row>
    <row r="1768" ht="14.25" customHeight="1">
      <c r="A1768" s="16" t="n"/>
      <c r="B1768" s="9" t="n"/>
      <c r="C1768" s="9" t="n"/>
      <c r="D1768" s="9" t="n"/>
      <c r="E1768" s="9" t="n"/>
      <c r="F1768" s="9" t="n"/>
      <c r="H1768" s="4" t="n"/>
      <c r="I1768" s="7" t="n"/>
      <c r="J1768" s="4" t="n"/>
      <c r="K1768" s="4" t="n"/>
      <c r="L1768" s="4" t="n"/>
      <c r="M1768" s="4" t="n"/>
    </row>
    <row r="1769" ht="14.25" customHeight="1">
      <c r="A1769" s="16" t="n"/>
      <c r="B1769" s="9" t="n"/>
      <c r="C1769" s="9" t="n"/>
      <c r="D1769" s="9" t="n"/>
      <c r="E1769" s="9" t="n"/>
      <c r="F1769" s="9" t="n"/>
      <c r="H1769" s="4" t="n"/>
      <c r="I1769" s="7" t="n"/>
      <c r="J1769" s="4" t="n"/>
      <c r="K1769" s="4" t="n"/>
      <c r="L1769" s="4" t="n"/>
      <c r="M1769" s="4" t="n"/>
    </row>
    <row r="1770" ht="14.25" customHeight="1">
      <c r="A1770" s="16" t="n"/>
      <c r="B1770" s="9" t="n"/>
      <c r="C1770" s="9" t="n"/>
      <c r="D1770" s="9" t="n"/>
      <c r="E1770" s="9" t="n"/>
      <c r="F1770" s="9" t="n"/>
      <c r="H1770" s="4" t="n"/>
      <c r="I1770" s="7" t="n"/>
      <c r="J1770" s="4" t="n"/>
      <c r="K1770" s="4" t="n"/>
      <c r="L1770" s="4" t="n"/>
      <c r="M1770" s="4" t="n"/>
    </row>
    <row r="1771" ht="14.25" customHeight="1">
      <c r="A1771" s="16" t="n"/>
      <c r="B1771" s="9" t="n"/>
      <c r="C1771" s="9" t="n"/>
      <c r="D1771" s="9" t="n"/>
      <c r="E1771" s="9" t="n"/>
      <c r="F1771" s="9" t="n"/>
      <c r="H1771" s="4" t="n"/>
      <c r="I1771" s="7" t="n"/>
      <c r="J1771" s="4" t="n"/>
      <c r="K1771" s="4" t="n"/>
      <c r="L1771" s="4" t="n"/>
      <c r="M1771" s="4" t="n"/>
    </row>
    <row r="1772" ht="14.25" customHeight="1">
      <c r="A1772" s="16" t="n"/>
      <c r="B1772" s="9" t="n"/>
      <c r="C1772" s="9" t="n"/>
      <c r="D1772" s="9" t="n"/>
      <c r="E1772" s="9" t="n"/>
      <c r="F1772" s="9" t="n"/>
      <c r="H1772" s="4" t="n"/>
      <c r="I1772" s="7" t="n"/>
      <c r="J1772" s="4" t="n"/>
      <c r="K1772" s="4" t="n"/>
      <c r="L1772" s="4" t="n"/>
      <c r="M1772" s="4" t="n"/>
    </row>
    <row r="1773" ht="14.25" customHeight="1">
      <c r="A1773" s="16" t="n"/>
      <c r="B1773" s="9" t="n"/>
      <c r="C1773" s="9" t="n"/>
      <c r="D1773" s="9" t="n"/>
      <c r="E1773" s="9" t="n"/>
      <c r="F1773" s="9" t="n"/>
      <c r="H1773" s="4" t="n"/>
      <c r="I1773" s="7" t="n"/>
      <c r="J1773" s="4" t="n"/>
      <c r="K1773" s="4" t="n"/>
      <c r="L1773" s="4" t="n"/>
      <c r="M1773" s="4" t="n"/>
    </row>
    <row r="1774" ht="14.25" customHeight="1">
      <c r="A1774" s="16" t="n"/>
      <c r="B1774" s="9" t="n"/>
      <c r="C1774" s="9" t="n"/>
      <c r="D1774" s="9" t="n"/>
      <c r="E1774" s="9" t="n"/>
      <c r="F1774" s="9" t="n"/>
      <c r="H1774" s="4" t="n"/>
      <c r="I1774" s="7" t="n"/>
      <c r="J1774" s="4" t="n"/>
      <c r="K1774" s="4" t="n"/>
      <c r="L1774" s="4" t="n"/>
      <c r="M1774" s="4" t="n"/>
    </row>
    <row r="1775" ht="14.25" customHeight="1">
      <c r="A1775" s="16" t="n"/>
      <c r="B1775" s="9" t="n"/>
      <c r="C1775" s="9" t="n"/>
      <c r="D1775" s="9" t="n"/>
      <c r="E1775" s="9" t="n"/>
      <c r="F1775" s="9" t="n"/>
      <c r="H1775" s="4" t="n"/>
      <c r="I1775" s="7" t="n"/>
      <c r="J1775" s="4" t="n"/>
      <c r="K1775" s="4" t="n"/>
      <c r="L1775" s="4" t="n"/>
      <c r="M1775" s="4" t="n"/>
    </row>
    <row r="1776" ht="14.25" customHeight="1">
      <c r="A1776" s="16" t="n"/>
      <c r="B1776" s="9" t="n"/>
      <c r="C1776" s="9" t="n"/>
      <c r="D1776" s="9" t="n"/>
      <c r="E1776" s="9" t="n"/>
      <c r="F1776" s="9" t="n"/>
      <c r="H1776" s="4" t="n"/>
      <c r="I1776" s="7" t="n"/>
      <c r="J1776" s="4" t="n"/>
      <c r="K1776" s="4" t="n"/>
      <c r="L1776" s="4" t="n"/>
      <c r="M1776" s="4" t="n"/>
    </row>
    <row r="1777" ht="14.25" customHeight="1">
      <c r="A1777" s="16" t="n"/>
      <c r="B1777" s="9" t="n"/>
      <c r="C1777" s="9" t="n"/>
      <c r="D1777" s="9" t="n"/>
      <c r="E1777" s="9" t="n"/>
      <c r="F1777" s="9" t="n"/>
      <c r="H1777" s="4" t="n"/>
      <c r="I1777" s="7" t="n"/>
      <c r="J1777" s="4" t="n"/>
      <c r="K1777" s="4" t="n"/>
      <c r="L1777" s="4" t="n"/>
      <c r="M1777" s="4" t="n"/>
    </row>
    <row r="1778" ht="14.25" customHeight="1">
      <c r="A1778" s="16" t="n"/>
      <c r="B1778" s="9" t="n"/>
      <c r="C1778" s="9" t="n"/>
      <c r="D1778" s="9" t="n"/>
      <c r="E1778" s="9" t="n"/>
      <c r="F1778" s="9" t="n"/>
      <c r="H1778" s="4" t="n"/>
      <c r="I1778" s="7" t="n"/>
      <c r="J1778" s="4" t="n"/>
      <c r="K1778" s="4" t="n"/>
      <c r="L1778" s="4" t="n"/>
      <c r="M1778" s="4" t="n"/>
    </row>
    <row r="1779" ht="14.25" customHeight="1">
      <c r="A1779" s="16" t="n"/>
      <c r="B1779" s="9" t="n"/>
      <c r="C1779" s="9" t="n"/>
      <c r="D1779" s="9" t="n"/>
      <c r="E1779" s="9" t="n"/>
      <c r="F1779" s="9" t="n"/>
      <c r="H1779" s="4" t="n"/>
      <c r="I1779" s="7" t="n"/>
      <c r="J1779" s="4" t="n"/>
      <c r="K1779" s="4" t="n"/>
      <c r="L1779" s="4" t="n"/>
      <c r="M1779" s="4" t="n"/>
    </row>
    <row r="1780" ht="14.25" customHeight="1">
      <c r="A1780" s="16" t="n"/>
      <c r="B1780" s="9" t="n"/>
      <c r="C1780" s="9" t="n"/>
      <c r="D1780" s="9" t="n"/>
      <c r="E1780" s="9" t="n"/>
      <c r="F1780" s="9" t="n"/>
      <c r="H1780" s="4" t="n"/>
      <c r="I1780" s="7" t="n"/>
      <c r="J1780" s="4" t="n"/>
      <c r="K1780" s="4" t="n"/>
      <c r="L1780" s="4" t="n"/>
      <c r="M1780" s="4" t="n"/>
    </row>
    <row r="1781" ht="14.25" customHeight="1">
      <c r="A1781" s="16" t="n"/>
      <c r="B1781" s="9" t="n"/>
      <c r="C1781" s="9" t="n"/>
      <c r="D1781" s="9" t="n"/>
      <c r="E1781" s="9" t="n"/>
      <c r="F1781" s="9" t="n"/>
      <c r="H1781" s="4" t="n"/>
      <c r="I1781" s="7" t="n"/>
      <c r="J1781" s="4" t="n"/>
      <c r="K1781" s="4" t="n"/>
      <c r="L1781" s="4" t="n"/>
      <c r="M1781" s="4" t="n"/>
    </row>
    <row r="1782" ht="14.25" customHeight="1">
      <c r="A1782" s="16" t="n"/>
      <c r="B1782" s="9" t="n"/>
      <c r="C1782" s="9" t="n"/>
      <c r="D1782" s="9" t="n"/>
      <c r="E1782" s="9" t="n"/>
      <c r="F1782" s="9" t="n"/>
      <c r="H1782" s="4" t="n"/>
      <c r="I1782" s="7" t="n"/>
      <c r="J1782" s="4" t="n"/>
      <c r="K1782" s="4" t="n"/>
      <c r="L1782" s="4" t="n"/>
      <c r="M1782" s="4" t="n"/>
    </row>
    <row r="1783" ht="14.25" customHeight="1">
      <c r="A1783" s="16" t="n"/>
      <c r="B1783" s="9" t="n"/>
      <c r="C1783" s="9" t="n"/>
      <c r="D1783" s="9" t="n"/>
      <c r="E1783" s="9" t="n"/>
      <c r="F1783" s="9" t="n"/>
      <c r="H1783" s="4" t="n"/>
      <c r="I1783" s="7" t="n"/>
      <c r="J1783" s="4" t="n"/>
      <c r="K1783" s="4" t="n"/>
      <c r="L1783" s="4" t="n"/>
      <c r="M1783" s="4" t="n"/>
    </row>
    <row r="1784" ht="14.25" customHeight="1">
      <c r="A1784" s="16" t="n"/>
      <c r="B1784" s="9" t="n"/>
      <c r="C1784" s="9" t="n"/>
      <c r="D1784" s="9" t="n"/>
      <c r="E1784" s="9" t="n"/>
      <c r="F1784" s="9" t="n"/>
      <c r="H1784" s="4" t="n"/>
      <c r="I1784" s="7" t="n"/>
      <c r="J1784" s="4" t="n"/>
      <c r="K1784" s="4" t="n"/>
      <c r="L1784" s="4" t="n"/>
      <c r="M1784" s="4" t="n"/>
    </row>
    <row r="1785" ht="14.25" customHeight="1">
      <c r="A1785" s="16" t="n"/>
      <c r="B1785" s="9" t="n"/>
      <c r="C1785" s="9" t="n"/>
      <c r="D1785" s="9" t="n"/>
      <c r="E1785" s="9" t="n"/>
      <c r="F1785" s="9" t="n"/>
      <c r="H1785" s="4" t="n"/>
      <c r="I1785" s="7" t="n"/>
      <c r="J1785" s="4" t="n"/>
      <c r="K1785" s="4" t="n"/>
      <c r="L1785" s="4" t="n"/>
      <c r="M1785" s="4" t="n"/>
    </row>
    <row r="1786" ht="14.25" customHeight="1">
      <c r="A1786" s="16" t="n"/>
      <c r="B1786" s="9" t="n"/>
      <c r="C1786" s="9" t="n"/>
      <c r="D1786" s="9" t="n"/>
      <c r="E1786" s="9" t="n"/>
      <c r="F1786" s="9" t="n"/>
      <c r="H1786" s="4" t="n"/>
      <c r="I1786" s="7" t="n"/>
      <c r="J1786" s="4" t="n"/>
      <c r="K1786" s="4" t="n"/>
      <c r="L1786" s="4" t="n"/>
      <c r="M1786" s="4" t="n"/>
    </row>
    <row r="1787" ht="14.25" customHeight="1">
      <c r="A1787" s="16" t="n"/>
      <c r="B1787" s="9" t="n"/>
      <c r="C1787" s="9" t="n"/>
      <c r="D1787" s="9" t="n"/>
      <c r="E1787" s="9" t="n"/>
      <c r="F1787" s="9" t="n"/>
      <c r="H1787" s="4" t="n"/>
      <c r="I1787" s="7" t="n"/>
      <c r="J1787" s="4" t="n"/>
      <c r="K1787" s="4" t="n"/>
      <c r="L1787" s="4" t="n"/>
      <c r="M1787" s="4" t="n"/>
    </row>
    <row r="1788" ht="14.25" customHeight="1">
      <c r="A1788" s="16" t="n"/>
      <c r="B1788" s="9" t="n"/>
      <c r="C1788" s="9" t="n"/>
      <c r="D1788" s="9" t="n"/>
      <c r="E1788" s="9" t="n"/>
      <c r="F1788" s="9" t="n"/>
      <c r="H1788" s="4" t="n"/>
      <c r="I1788" s="7" t="n"/>
      <c r="J1788" s="4" t="n"/>
      <c r="K1788" s="4" t="n"/>
      <c r="L1788" s="4" t="n"/>
      <c r="M1788" s="4" t="n"/>
    </row>
    <row r="1789" ht="14.25" customHeight="1">
      <c r="A1789" s="16" t="n"/>
      <c r="B1789" s="9" t="n"/>
      <c r="C1789" s="9" t="n"/>
      <c r="D1789" s="9" t="n"/>
      <c r="E1789" s="9" t="n"/>
      <c r="F1789" s="9" t="n"/>
      <c r="H1789" s="4" t="n"/>
      <c r="I1789" s="7" t="n"/>
      <c r="J1789" s="4" t="n"/>
      <c r="K1789" s="4" t="n"/>
      <c r="L1789" s="4" t="n"/>
      <c r="M1789" s="4" t="n"/>
    </row>
    <row r="1790" ht="14.25" customHeight="1">
      <c r="A1790" s="16" t="n"/>
      <c r="B1790" s="9" t="n"/>
      <c r="C1790" s="9" t="n"/>
      <c r="D1790" s="9" t="n"/>
      <c r="E1790" s="9" t="n"/>
      <c r="F1790" s="9" t="n"/>
      <c r="H1790" s="4" t="n"/>
      <c r="I1790" s="7" t="n"/>
      <c r="J1790" s="4" t="n"/>
      <c r="K1790" s="4" t="n"/>
      <c r="L1790" s="4" t="n"/>
      <c r="M1790" s="4" t="n"/>
    </row>
    <row r="1791" ht="14.25" customHeight="1">
      <c r="A1791" s="16" t="n"/>
      <c r="B1791" s="9" t="n"/>
      <c r="C1791" s="9" t="n"/>
      <c r="D1791" s="9" t="n"/>
      <c r="E1791" s="9" t="n"/>
      <c r="F1791" s="9" t="n"/>
      <c r="H1791" s="4" t="n"/>
      <c r="I1791" s="7" t="n"/>
      <c r="J1791" s="4" t="n"/>
      <c r="K1791" s="4" t="n"/>
      <c r="L1791" s="4" t="n"/>
      <c r="M1791" s="4" t="n"/>
    </row>
    <row r="1792" ht="14.25" customHeight="1">
      <c r="A1792" s="16" t="n"/>
      <c r="B1792" s="9" t="n"/>
      <c r="C1792" s="9" t="n"/>
      <c r="D1792" s="9" t="n"/>
      <c r="E1792" s="9" t="n"/>
      <c r="F1792" s="9" t="n"/>
      <c r="H1792" s="4" t="n"/>
      <c r="I1792" s="7" t="n"/>
      <c r="J1792" s="4" t="n"/>
      <c r="K1792" s="4" t="n"/>
      <c r="L1792" s="4" t="n"/>
      <c r="M1792" s="4" t="n"/>
    </row>
    <row r="1793" ht="14.25" customHeight="1">
      <c r="A1793" s="16" t="n"/>
      <c r="B1793" s="9" t="n"/>
      <c r="C1793" s="9" t="n"/>
      <c r="D1793" s="9" t="n"/>
      <c r="E1793" s="9" t="n"/>
      <c r="F1793" s="9" t="n"/>
      <c r="H1793" s="4" t="n"/>
      <c r="I1793" s="7" t="n"/>
      <c r="J1793" s="4" t="n"/>
      <c r="K1793" s="4" t="n"/>
      <c r="L1793" s="4" t="n"/>
      <c r="M1793" s="4" t="n"/>
    </row>
    <row r="1794" ht="14.25" customHeight="1">
      <c r="A1794" s="16" t="n"/>
      <c r="B1794" s="9" t="n"/>
      <c r="C1794" s="9" t="n"/>
      <c r="D1794" s="9" t="n"/>
      <c r="E1794" s="9" t="n"/>
      <c r="F1794" s="9" t="n"/>
      <c r="H1794" s="4" t="n"/>
      <c r="I1794" s="7" t="n"/>
      <c r="J1794" s="4" t="n"/>
      <c r="K1794" s="4" t="n"/>
      <c r="L1794" s="4" t="n"/>
      <c r="M1794" s="4" t="n"/>
    </row>
    <row r="1795" ht="14.25" customHeight="1">
      <c r="A1795" s="16" t="n"/>
      <c r="B1795" s="9" t="n"/>
      <c r="C1795" s="9" t="n"/>
      <c r="D1795" s="9" t="n"/>
      <c r="E1795" s="9" t="n"/>
      <c r="F1795" s="9" t="n"/>
      <c r="H1795" s="4" t="n"/>
      <c r="I1795" s="7" t="n"/>
      <c r="J1795" s="4" t="n"/>
      <c r="K1795" s="4" t="n"/>
      <c r="L1795" s="4" t="n"/>
      <c r="M1795" s="4" t="n"/>
    </row>
    <row r="1796" ht="14.25" customHeight="1">
      <c r="A1796" s="16" t="n"/>
      <c r="B1796" s="9" t="n"/>
      <c r="C1796" s="9" t="n"/>
      <c r="D1796" s="9" t="n"/>
      <c r="E1796" s="9" t="n"/>
      <c r="F1796" s="9" t="n"/>
      <c r="H1796" s="4" t="n"/>
      <c r="I1796" s="7" t="n"/>
      <c r="J1796" s="4" t="n"/>
      <c r="K1796" s="4" t="n"/>
      <c r="L1796" s="4" t="n"/>
      <c r="M1796" s="4" t="n"/>
    </row>
    <row r="1797" ht="14.25" customHeight="1">
      <c r="A1797" s="16" t="n"/>
      <c r="B1797" s="9" t="n"/>
      <c r="C1797" s="9" t="n"/>
      <c r="D1797" s="9" t="n"/>
      <c r="E1797" s="9" t="n"/>
      <c r="F1797" s="9" t="n"/>
      <c r="H1797" s="4" t="n"/>
      <c r="I1797" s="7" t="n"/>
      <c r="J1797" s="4" t="n"/>
      <c r="K1797" s="4" t="n"/>
      <c r="L1797" s="4" t="n"/>
      <c r="M1797" s="4" t="n"/>
    </row>
    <row r="1798" ht="14.25" customHeight="1">
      <c r="A1798" s="16" t="n"/>
      <c r="B1798" s="9" t="n"/>
      <c r="C1798" s="9" t="n"/>
      <c r="D1798" s="9" t="n"/>
      <c r="E1798" s="9" t="n"/>
      <c r="F1798" s="9" t="n"/>
      <c r="H1798" s="4" t="n"/>
      <c r="I1798" s="7" t="n"/>
      <c r="J1798" s="4" t="n"/>
      <c r="K1798" s="4" t="n"/>
      <c r="L1798" s="4" t="n"/>
      <c r="M1798" s="4" t="n"/>
    </row>
    <row r="1799" ht="14.25" customHeight="1">
      <c r="A1799" s="16" t="n"/>
      <c r="B1799" s="9" t="n"/>
      <c r="C1799" s="9" t="n"/>
      <c r="D1799" s="9" t="n"/>
      <c r="E1799" s="9" t="n"/>
      <c r="F1799" s="9" t="n"/>
      <c r="H1799" s="4" t="n"/>
      <c r="I1799" s="7" t="n"/>
      <c r="J1799" s="4" t="n"/>
      <c r="K1799" s="4" t="n"/>
      <c r="L1799" s="4" t="n"/>
      <c r="M1799" s="4" t="n"/>
    </row>
    <row r="1800" ht="14.25" customHeight="1">
      <c r="A1800" s="16" t="n"/>
      <c r="B1800" s="9" t="n"/>
      <c r="C1800" s="9" t="n"/>
      <c r="D1800" s="9" t="n"/>
      <c r="E1800" s="9" t="n"/>
      <c r="F1800" s="9" t="n"/>
      <c r="H1800" s="4" t="n"/>
      <c r="I1800" s="7" t="n"/>
      <c r="J1800" s="4" t="n"/>
      <c r="K1800" s="4" t="n"/>
      <c r="L1800" s="4" t="n"/>
      <c r="M1800" s="4" t="n"/>
    </row>
    <row r="1801" ht="14.25" customHeight="1">
      <c r="A1801" s="16" t="n"/>
      <c r="B1801" s="9" t="n"/>
      <c r="C1801" s="9" t="n"/>
      <c r="D1801" s="9" t="n"/>
      <c r="E1801" s="9" t="n"/>
      <c r="F1801" s="9" t="n"/>
      <c r="H1801" s="4" t="n"/>
      <c r="I1801" s="7" t="n"/>
      <c r="J1801" s="4" t="n"/>
      <c r="K1801" s="4" t="n"/>
      <c r="L1801" s="4" t="n"/>
      <c r="M1801" s="4" t="n"/>
    </row>
    <row r="1802" ht="14.25" customHeight="1">
      <c r="A1802" s="16" t="n"/>
      <c r="B1802" s="9" t="n"/>
      <c r="C1802" s="9" t="n"/>
      <c r="D1802" s="9" t="n"/>
      <c r="E1802" s="9" t="n"/>
      <c r="F1802" s="9" t="n"/>
      <c r="H1802" s="4" t="n"/>
      <c r="I1802" s="7" t="n"/>
      <c r="J1802" s="4" t="n"/>
      <c r="K1802" s="4" t="n"/>
      <c r="L1802" s="4" t="n"/>
      <c r="M1802" s="4" t="n"/>
    </row>
    <row r="1803" ht="14.25" customHeight="1">
      <c r="A1803" s="16" t="n"/>
      <c r="B1803" s="9" t="n"/>
      <c r="C1803" s="9" t="n"/>
      <c r="D1803" s="9" t="n"/>
      <c r="E1803" s="9" t="n"/>
      <c r="F1803" s="9" t="n"/>
      <c r="H1803" s="4" t="n"/>
      <c r="I1803" s="7" t="n"/>
      <c r="J1803" s="4" t="n"/>
      <c r="K1803" s="4" t="n"/>
      <c r="L1803" s="4" t="n"/>
      <c r="M1803" s="4" t="n"/>
    </row>
    <row r="1804" ht="14.25" customHeight="1">
      <c r="A1804" s="16" t="n"/>
      <c r="B1804" s="9" t="n"/>
      <c r="C1804" s="9" t="n"/>
      <c r="D1804" s="9" t="n"/>
      <c r="E1804" s="9" t="n"/>
      <c r="F1804" s="9" t="n"/>
      <c r="H1804" s="4" t="n"/>
      <c r="I1804" s="7" t="n"/>
      <c r="J1804" s="4" t="n"/>
      <c r="K1804" s="4" t="n"/>
      <c r="L1804" s="4" t="n"/>
      <c r="M1804" s="4" t="n"/>
    </row>
    <row r="1805" ht="14.25" customHeight="1">
      <c r="A1805" s="16" t="n"/>
      <c r="B1805" s="9" t="n"/>
      <c r="C1805" s="9" t="n"/>
      <c r="D1805" s="9" t="n"/>
      <c r="E1805" s="9" t="n"/>
      <c r="F1805" s="9" t="n"/>
      <c r="H1805" s="4" t="n"/>
      <c r="I1805" s="7" t="n"/>
      <c r="J1805" s="4" t="n"/>
      <c r="K1805" s="4" t="n"/>
      <c r="L1805" s="4" t="n"/>
      <c r="M1805" s="4" t="n"/>
    </row>
    <row r="1806" ht="14.25" customHeight="1">
      <c r="A1806" s="16" t="n"/>
      <c r="B1806" s="9" t="n"/>
      <c r="C1806" s="9" t="n"/>
      <c r="D1806" s="9" t="n"/>
      <c r="E1806" s="9" t="n"/>
      <c r="F1806" s="9" t="n"/>
      <c r="H1806" s="4" t="n"/>
      <c r="I1806" s="7" t="n"/>
      <c r="J1806" s="4" t="n"/>
      <c r="K1806" s="4" t="n"/>
      <c r="L1806" s="4" t="n"/>
      <c r="M1806" s="4" t="n"/>
    </row>
    <row r="1807" ht="14.25" customHeight="1">
      <c r="A1807" s="16" t="n"/>
      <c r="B1807" s="9" t="n"/>
      <c r="C1807" s="9" t="n"/>
      <c r="D1807" s="9" t="n"/>
      <c r="E1807" s="9" t="n"/>
      <c r="F1807" s="9" t="n"/>
      <c r="H1807" s="4" t="n"/>
      <c r="I1807" s="7" t="n"/>
      <c r="J1807" s="4" t="n"/>
      <c r="K1807" s="4" t="n"/>
      <c r="L1807" s="4" t="n"/>
      <c r="M1807" s="4" t="n"/>
    </row>
    <row r="1808" ht="14.25" customHeight="1">
      <c r="A1808" s="16" t="n"/>
      <c r="B1808" s="9" t="n"/>
      <c r="C1808" s="9" t="n"/>
      <c r="D1808" s="9" t="n"/>
      <c r="E1808" s="9" t="n"/>
      <c r="F1808" s="9" t="n"/>
      <c r="H1808" s="4" t="n"/>
      <c r="I1808" s="7" t="n"/>
      <c r="J1808" s="4" t="n"/>
      <c r="K1808" s="4" t="n"/>
      <c r="L1808" s="4" t="n"/>
      <c r="M1808" s="4" t="n"/>
    </row>
    <row r="1809" ht="14.25" customHeight="1">
      <c r="A1809" s="16" t="n"/>
      <c r="B1809" s="9" t="n"/>
      <c r="C1809" s="9" t="n"/>
      <c r="D1809" s="9" t="n"/>
      <c r="E1809" s="9" t="n"/>
      <c r="F1809" s="9" t="n"/>
      <c r="H1809" s="4" t="n"/>
      <c r="I1809" s="7" t="n"/>
      <c r="J1809" s="4" t="n"/>
      <c r="K1809" s="4" t="n"/>
      <c r="L1809" s="4" t="n"/>
      <c r="M1809" s="4" t="n"/>
    </row>
    <row r="1810" ht="14.25" customHeight="1">
      <c r="A1810" s="16" t="n"/>
      <c r="B1810" s="9" t="n"/>
      <c r="C1810" s="9" t="n"/>
      <c r="D1810" s="9" t="n"/>
      <c r="E1810" s="9" t="n"/>
      <c r="F1810" s="9" t="n"/>
      <c r="H1810" s="4" t="n"/>
      <c r="I1810" s="7" t="n"/>
      <c r="J1810" s="4" t="n"/>
      <c r="K1810" s="4" t="n"/>
      <c r="L1810" s="4" t="n"/>
      <c r="M1810" s="4" t="n"/>
    </row>
    <row r="1811" ht="14.25" customHeight="1">
      <c r="A1811" s="16" t="n"/>
      <c r="B1811" s="9" t="n"/>
      <c r="C1811" s="9" t="n"/>
      <c r="D1811" s="9" t="n"/>
      <c r="E1811" s="9" t="n"/>
      <c r="F1811" s="9" t="n"/>
      <c r="H1811" s="4" t="n"/>
      <c r="I1811" s="7" t="n"/>
      <c r="J1811" s="4" t="n"/>
      <c r="K1811" s="4" t="n"/>
      <c r="L1811" s="4" t="n"/>
      <c r="M1811" s="4" t="n"/>
    </row>
    <row r="1812" ht="14.25" customHeight="1">
      <c r="A1812" s="16" t="n"/>
      <c r="B1812" s="9" t="n"/>
      <c r="C1812" s="9" t="n"/>
      <c r="D1812" s="9" t="n"/>
      <c r="E1812" s="9" t="n"/>
      <c r="F1812" s="9" t="n"/>
      <c r="H1812" s="4" t="n"/>
      <c r="I1812" s="7" t="n"/>
      <c r="J1812" s="4" t="n"/>
      <c r="K1812" s="4" t="n"/>
      <c r="L1812" s="4" t="n"/>
      <c r="M1812" s="4" t="n"/>
    </row>
    <row r="1813" ht="14.25" customHeight="1">
      <c r="A1813" s="16" t="n"/>
      <c r="B1813" s="9" t="n"/>
      <c r="C1813" s="9" t="n"/>
      <c r="D1813" s="9" t="n"/>
      <c r="E1813" s="9" t="n"/>
      <c r="F1813" s="9" t="n"/>
      <c r="H1813" s="4" t="n"/>
      <c r="I1813" s="7" t="n"/>
      <c r="J1813" s="4" t="n"/>
      <c r="K1813" s="4" t="n"/>
      <c r="L1813" s="4" t="n"/>
      <c r="M1813" s="4" t="n"/>
    </row>
    <row r="1814" ht="14.25" customHeight="1">
      <c r="A1814" s="16" t="n"/>
      <c r="B1814" s="9" t="n"/>
      <c r="C1814" s="9" t="n"/>
      <c r="D1814" s="9" t="n"/>
      <c r="E1814" s="9" t="n"/>
      <c r="F1814" s="9" t="n"/>
      <c r="H1814" s="4" t="n"/>
      <c r="I1814" s="7" t="n"/>
      <c r="J1814" s="4" t="n"/>
      <c r="K1814" s="4" t="n"/>
      <c r="L1814" s="4" t="n"/>
      <c r="M1814" s="4" t="n"/>
    </row>
    <row r="1815" ht="14.25" customHeight="1">
      <c r="A1815" s="16" t="n"/>
      <c r="B1815" s="9" t="n"/>
      <c r="C1815" s="9" t="n"/>
      <c r="D1815" s="9" t="n"/>
      <c r="E1815" s="9" t="n"/>
      <c r="F1815" s="9" t="n"/>
      <c r="H1815" s="4" t="n"/>
      <c r="I1815" s="7" t="n"/>
      <c r="J1815" s="4" t="n"/>
      <c r="K1815" s="4" t="n"/>
      <c r="L1815" s="4" t="n"/>
      <c r="M1815" s="4" t="n"/>
    </row>
    <row r="1816" ht="14.25" customHeight="1">
      <c r="A1816" s="16" t="n"/>
      <c r="B1816" s="9" t="n"/>
      <c r="C1816" s="9" t="n"/>
      <c r="D1816" s="9" t="n"/>
      <c r="E1816" s="9" t="n"/>
      <c r="F1816" s="9" t="n"/>
      <c r="H1816" s="4" t="n"/>
      <c r="I1816" s="7" t="n"/>
      <c r="J1816" s="4" t="n"/>
      <c r="K1816" s="4" t="n"/>
      <c r="L1816" s="4" t="n"/>
      <c r="M1816" s="4" t="n"/>
    </row>
    <row r="1817" ht="14.25" customHeight="1">
      <c r="A1817" s="16" t="n"/>
      <c r="B1817" s="9" t="n"/>
      <c r="C1817" s="9" t="n"/>
      <c r="D1817" s="9" t="n"/>
      <c r="E1817" s="9" t="n"/>
      <c r="F1817" s="9" t="n"/>
      <c r="H1817" s="4" t="n"/>
      <c r="I1817" s="7" t="n"/>
      <c r="J1817" s="4" t="n"/>
      <c r="K1817" s="4" t="n"/>
      <c r="L1817" s="4" t="n"/>
      <c r="M1817" s="4" t="n"/>
    </row>
    <row r="1818" ht="14.25" customHeight="1">
      <c r="A1818" s="16" t="n"/>
      <c r="B1818" s="9" t="n"/>
      <c r="C1818" s="9" t="n"/>
      <c r="D1818" s="9" t="n"/>
      <c r="E1818" s="9" t="n"/>
      <c r="F1818" s="9" t="n"/>
      <c r="H1818" s="4" t="n"/>
      <c r="I1818" s="7" t="n"/>
      <c r="J1818" s="4" t="n"/>
      <c r="K1818" s="4" t="n"/>
      <c r="L1818" s="4" t="n"/>
      <c r="M1818" s="4" t="n"/>
    </row>
    <row r="1819" ht="14.25" customHeight="1">
      <c r="A1819" s="16" t="n"/>
      <c r="B1819" s="9" t="n"/>
      <c r="C1819" s="9" t="n"/>
      <c r="D1819" s="9" t="n"/>
      <c r="E1819" s="9" t="n"/>
      <c r="F1819" s="9" t="n"/>
      <c r="H1819" s="4" t="n"/>
      <c r="I1819" s="7" t="n"/>
      <c r="J1819" s="4" t="n"/>
      <c r="K1819" s="4" t="n"/>
      <c r="L1819" s="4" t="n"/>
      <c r="M1819" s="4" t="n"/>
    </row>
    <row r="1820" ht="14.25" customHeight="1">
      <c r="A1820" s="16" t="n"/>
      <c r="B1820" s="9" t="n"/>
      <c r="C1820" s="9" t="n"/>
      <c r="D1820" s="9" t="n"/>
      <c r="E1820" s="9" t="n"/>
      <c r="F1820" s="9" t="n"/>
      <c r="H1820" s="4" t="n"/>
      <c r="I1820" s="7" t="n"/>
      <c r="J1820" s="4" t="n"/>
      <c r="K1820" s="4" t="n"/>
      <c r="L1820" s="4" t="n"/>
      <c r="M1820" s="4" t="n"/>
    </row>
    <row r="1821" ht="14.25" customHeight="1">
      <c r="A1821" s="16" t="n"/>
      <c r="B1821" s="9" t="n"/>
      <c r="C1821" s="9" t="n"/>
      <c r="D1821" s="9" t="n"/>
      <c r="E1821" s="9" t="n"/>
      <c r="F1821" s="9" t="n"/>
      <c r="H1821" s="4" t="n"/>
      <c r="I1821" s="7" t="n"/>
      <c r="J1821" s="4" t="n"/>
      <c r="K1821" s="4" t="n"/>
      <c r="L1821" s="4" t="n"/>
      <c r="M1821" s="4" t="n"/>
    </row>
    <row r="1822" ht="14.25" customHeight="1">
      <c r="A1822" s="16" t="n"/>
      <c r="B1822" s="9" t="n"/>
      <c r="C1822" s="9" t="n"/>
      <c r="D1822" s="9" t="n"/>
      <c r="E1822" s="9" t="n"/>
      <c r="F1822" s="9" t="n"/>
      <c r="H1822" s="4" t="n"/>
      <c r="I1822" s="7" t="n"/>
      <c r="J1822" s="4" t="n"/>
      <c r="K1822" s="4" t="n"/>
      <c r="L1822" s="4" t="n"/>
      <c r="M1822" s="4" t="n"/>
    </row>
    <row r="1823" ht="14.25" customHeight="1">
      <c r="A1823" s="16" t="n"/>
      <c r="B1823" s="9" t="n"/>
      <c r="C1823" s="9" t="n"/>
      <c r="D1823" s="9" t="n"/>
      <c r="E1823" s="9" t="n"/>
      <c r="F1823" s="9" t="n"/>
      <c r="H1823" s="4" t="n"/>
      <c r="I1823" s="7" t="n"/>
      <c r="J1823" s="4" t="n"/>
      <c r="K1823" s="4" t="n"/>
      <c r="L1823" s="4" t="n"/>
      <c r="M1823" s="4" t="n"/>
    </row>
    <row r="1824" ht="14.25" customHeight="1">
      <c r="A1824" s="16" t="n"/>
      <c r="B1824" s="9" t="n"/>
      <c r="C1824" s="9" t="n"/>
      <c r="D1824" s="9" t="n"/>
      <c r="E1824" s="9" t="n"/>
      <c r="F1824" s="9" t="n"/>
      <c r="H1824" s="4" t="n"/>
      <c r="I1824" s="7" t="n"/>
      <c r="J1824" s="4" t="n"/>
      <c r="K1824" s="4" t="n"/>
      <c r="L1824" s="4" t="n"/>
      <c r="M1824" s="4" t="n"/>
    </row>
    <row r="1825" ht="14.25" customHeight="1">
      <c r="A1825" s="16" t="n"/>
      <c r="B1825" s="9" t="n"/>
      <c r="C1825" s="9" t="n"/>
      <c r="D1825" s="9" t="n"/>
      <c r="E1825" s="9" t="n"/>
      <c r="F1825" s="9" t="n"/>
      <c r="H1825" s="4" t="n"/>
      <c r="I1825" s="7" t="n"/>
      <c r="J1825" s="4" t="n"/>
      <c r="K1825" s="4" t="n"/>
      <c r="L1825" s="4" t="n"/>
      <c r="M1825" s="4" t="n"/>
    </row>
    <row r="1826" ht="14.25" customHeight="1">
      <c r="A1826" s="16" t="n"/>
      <c r="B1826" s="9" t="n"/>
      <c r="C1826" s="9" t="n"/>
      <c r="D1826" s="9" t="n"/>
      <c r="E1826" s="9" t="n"/>
      <c r="F1826" s="9" t="n"/>
      <c r="H1826" s="4" t="n"/>
      <c r="I1826" s="7" t="n"/>
      <c r="J1826" s="4" t="n"/>
      <c r="K1826" s="4" t="n"/>
      <c r="L1826" s="4" t="n"/>
      <c r="M1826" s="4" t="n"/>
    </row>
    <row r="1827" ht="14.25" customHeight="1">
      <c r="A1827" s="16" t="n"/>
      <c r="B1827" s="9" t="n"/>
      <c r="C1827" s="9" t="n"/>
      <c r="D1827" s="9" t="n"/>
      <c r="E1827" s="9" t="n"/>
      <c r="F1827" s="9" t="n"/>
      <c r="H1827" s="4" t="n"/>
      <c r="I1827" s="7" t="n"/>
      <c r="J1827" s="4" t="n"/>
      <c r="K1827" s="4" t="n"/>
      <c r="L1827" s="4" t="n"/>
      <c r="M1827" s="4" t="n"/>
    </row>
    <row r="1828" ht="14.25" customHeight="1">
      <c r="A1828" s="16" t="n"/>
      <c r="B1828" s="9" t="n"/>
      <c r="C1828" s="9" t="n"/>
      <c r="D1828" s="9" t="n"/>
      <c r="E1828" s="9" t="n"/>
      <c r="F1828" s="9" t="n"/>
      <c r="H1828" s="4" t="n"/>
      <c r="I1828" s="7" t="n"/>
      <c r="J1828" s="4" t="n"/>
      <c r="K1828" s="4" t="n"/>
      <c r="L1828" s="4" t="n"/>
      <c r="M1828" s="4" t="n"/>
    </row>
    <row r="1829" ht="14.25" customHeight="1">
      <c r="A1829" s="16" t="n"/>
      <c r="B1829" s="9" t="n"/>
      <c r="C1829" s="9" t="n"/>
      <c r="D1829" s="9" t="n"/>
      <c r="E1829" s="9" t="n"/>
      <c r="F1829" s="9" t="n"/>
      <c r="H1829" s="4" t="n"/>
      <c r="I1829" s="7" t="n"/>
      <c r="J1829" s="4" t="n"/>
      <c r="K1829" s="4" t="n"/>
      <c r="L1829" s="4" t="n"/>
      <c r="M1829" s="4" t="n"/>
    </row>
    <row r="1830" ht="14.25" customHeight="1">
      <c r="A1830" s="16" t="n"/>
      <c r="B1830" s="9" t="n"/>
      <c r="C1830" s="9" t="n"/>
      <c r="D1830" s="9" t="n"/>
      <c r="E1830" s="9" t="n"/>
      <c r="F1830" s="9" t="n"/>
      <c r="H1830" s="4" t="n"/>
      <c r="I1830" s="7" t="n"/>
      <c r="J1830" s="4" t="n"/>
      <c r="K1830" s="4" t="n"/>
      <c r="L1830" s="4" t="n"/>
      <c r="M1830" s="4" t="n"/>
    </row>
    <row r="1831" ht="14.25" customHeight="1">
      <c r="A1831" s="16" t="n"/>
      <c r="B1831" s="9" t="n"/>
      <c r="C1831" s="9" t="n"/>
      <c r="D1831" s="9" t="n"/>
      <c r="E1831" s="9" t="n"/>
      <c r="F1831" s="9" t="n"/>
      <c r="H1831" s="4" t="n"/>
      <c r="I1831" s="7" t="n"/>
      <c r="J1831" s="4" t="n"/>
      <c r="K1831" s="4" t="n"/>
      <c r="L1831" s="4" t="n"/>
      <c r="M1831" s="4" t="n"/>
    </row>
    <row r="1832" ht="14.25" customHeight="1">
      <c r="A1832" s="16" t="n"/>
      <c r="B1832" s="9" t="n"/>
      <c r="C1832" s="9" t="n"/>
      <c r="D1832" s="9" t="n"/>
      <c r="E1832" s="9" t="n"/>
      <c r="F1832" s="9" t="n"/>
      <c r="H1832" s="4" t="n"/>
      <c r="I1832" s="7" t="n"/>
      <c r="J1832" s="4" t="n"/>
      <c r="K1832" s="4" t="n"/>
      <c r="L1832" s="4" t="n"/>
      <c r="M1832" s="4" t="n"/>
    </row>
    <row r="1833" ht="14.25" customHeight="1">
      <c r="A1833" s="16" t="n"/>
      <c r="B1833" s="9" t="n"/>
      <c r="C1833" s="9" t="n"/>
      <c r="D1833" s="9" t="n"/>
      <c r="E1833" s="9" t="n"/>
      <c r="F1833" s="9" t="n"/>
      <c r="H1833" s="4" t="n"/>
      <c r="I1833" s="7" t="n"/>
      <c r="J1833" s="4" t="n"/>
      <c r="K1833" s="4" t="n"/>
      <c r="L1833" s="4" t="n"/>
      <c r="M1833" s="4" t="n"/>
    </row>
    <row r="1834" ht="14.25" customHeight="1">
      <c r="A1834" s="16" t="n"/>
      <c r="B1834" s="9" t="n"/>
      <c r="C1834" s="9" t="n"/>
      <c r="D1834" s="9" t="n"/>
      <c r="E1834" s="9" t="n"/>
      <c r="F1834" s="9" t="n"/>
      <c r="H1834" s="4" t="n"/>
      <c r="I1834" s="7" t="n"/>
      <c r="J1834" s="4" t="n"/>
      <c r="K1834" s="4" t="n"/>
      <c r="L1834" s="4" t="n"/>
      <c r="M1834" s="4" t="n"/>
    </row>
    <row r="1835" ht="14.25" customHeight="1">
      <c r="A1835" s="16" t="n"/>
      <c r="B1835" s="9" t="n"/>
      <c r="C1835" s="9" t="n"/>
      <c r="D1835" s="9" t="n"/>
      <c r="E1835" s="9" t="n"/>
      <c r="F1835" s="9" t="n"/>
      <c r="H1835" s="4" t="n"/>
      <c r="I1835" s="7" t="n"/>
      <c r="J1835" s="4" t="n"/>
      <c r="K1835" s="4" t="n"/>
      <c r="L1835" s="4" t="n"/>
      <c r="M1835" s="4" t="n"/>
    </row>
    <row r="1836" ht="14.25" customHeight="1">
      <c r="A1836" s="16" t="n"/>
      <c r="B1836" s="9" t="n"/>
      <c r="C1836" s="9" t="n"/>
      <c r="D1836" s="9" t="n"/>
      <c r="E1836" s="9" t="n"/>
      <c r="F1836" s="9" t="n"/>
      <c r="H1836" s="4" t="n"/>
      <c r="I1836" s="7" t="n"/>
      <c r="J1836" s="4" t="n"/>
      <c r="K1836" s="4" t="n"/>
      <c r="L1836" s="4" t="n"/>
      <c r="M1836" s="4" t="n"/>
    </row>
    <row r="1837" ht="14.25" customHeight="1">
      <c r="A1837" s="16" t="n"/>
      <c r="B1837" s="9" t="n"/>
      <c r="C1837" s="9" t="n"/>
      <c r="D1837" s="9" t="n"/>
      <c r="E1837" s="9" t="n"/>
      <c r="F1837" s="9" t="n"/>
      <c r="H1837" s="4" t="n"/>
      <c r="I1837" s="7" t="n"/>
      <c r="J1837" s="4" t="n"/>
      <c r="K1837" s="4" t="n"/>
      <c r="L1837" s="4" t="n"/>
      <c r="M1837" s="4" t="n"/>
    </row>
    <row r="1838" ht="14.25" customHeight="1">
      <c r="A1838" s="16" t="n"/>
      <c r="B1838" s="9" t="n"/>
      <c r="C1838" s="9" t="n"/>
      <c r="D1838" s="9" t="n"/>
      <c r="E1838" s="9" t="n"/>
      <c r="F1838" s="9" t="n"/>
      <c r="H1838" s="4" t="n"/>
      <c r="I1838" s="7" t="n"/>
      <c r="J1838" s="4" t="n"/>
      <c r="K1838" s="4" t="n"/>
      <c r="L1838" s="4" t="n"/>
      <c r="M1838" s="4" t="n"/>
    </row>
    <row r="1839" ht="14.25" customHeight="1">
      <c r="A1839" s="16" t="n"/>
      <c r="B1839" s="9" t="n"/>
      <c r="C1839" s="9" t="n"/>
      <c r="D1839" s="9" t="n"/>
      <c r="E1839" s="9" t="n"/>
      <c r="F1839" s="9" t="n"/>
      <c r="H1839" s="4" t="n"/>
      <c r="I1839" s="7" t="n"/>
      <c r="J1839" s="4" t="n"/>
      <c r="K1839" s="4" t="n"/>
      <c r="L1839" s="4" t="n"/>
      <c r="M1839" s="4" t="n"/>
    </row>
    <row r="1840" ht="14.25" customHeight="1">
      <c r="A1840" s="16" t="n"/>
      <c r="B1840" s="9" t="n"/>
      <c r="C1840" s="9" t="n"/>
      <c r="D1840" s="9" t="n"/>
      <c r="E1840" s="9" t="n"/>
      <c r="F1840" s="9" t="n"/>
      <c r="H1840" s="4" t="n"/>
      <c r="I1840" s="7" t="n"/>
      <c r="J1840" s="4" t="n"/>
      <c r="K1840" s="4" t="n"/>
      <c r="L1840" s="4" t="n"/>
      <c r="M1840" s="4" t="n"/>
    </row>
    <row r="1841" ht="14.25" customHeight="1">
      <c r="A1841" s="16" t="n"/>
      <c r="B1841" s="9" t="n"/>
      <c r="C1841" s="9" t="n"/>
      <c r="D1841" s="9" t="n"/>
      <c r="E1841" s="9" t="n"/>
      <c r="F1841" s="9" t="n"/>
      <c r="H1841" s="4" t="n"/>
      <c r="I1841" s="7" t="n"/>
      <c r="J1841" s="4" t="n"/>
      <c r="K1841" s="4" t="n"/>
      <c r="L1841" s="4" t="n"/>
      <c r="M1841" s="4" t="n"/>
    </row>
    <row r="1842" ht="14.25" customHeight="1">
      <c r="A1842" s="16" t="n"/>
      <c r="B1842" s="9" t="n"/>
      <c r="C1842" s="9" t="n"/>
      <c r="D1842" s="9" t="n"/>
      <c r="E1842" s="9" t="n"/>
      <c r="F1842" s="9" t="n"/>
      <c r="H1842" s="4" t="n"/>
      <c r="I1842" s="7" t="n"/>
      <c r="J1842" s="4" t="n"/>
      <c r="K1842" s="4" t="n"/>
      <c r="L1842" s="4" t="n"/>
      <c r="M1842" s="4" t="n"/>
    </row>
    <row r="1843" ht="14.25" customHeight="1">
      <c r="A1843" s="16" t="n"/>
      <c r="B1843" s="9" t="n"/>
      <c r="C1843" s="9" t="n"/>
      <c r="D1843" s="9" t="n"/>
      <c r="E1843" s="9" t="n"/>
      <c r="F1843" s="9" t="n"/>
      <c r="H1843" s="4" t="n"/>
      <c r="I1843" s="7" t="n"/>
      <c r="J1843" s="4" t="n"/>
      <c r="K1843" s="4" t="n"/>
      <c r="L1843" s="4" t="n"/>
      <c r="M1843" s="4" t="n"/>
    </row>
    <row r="1844" ht="14.25" customHeight="1">
      <c r="A1844" s="16" t="n"/>
      <c r="B1844" s="9" t="n"/>
      <c r="C1844" s="9" t="n"/>
      <c r="D1844" s="9" t="n"/>
      <c r="E1844" s="9" t="n"/>
      <c r="F1844" s="9" t="n"/>
      <c r="H1844" s="4" t="n"/>
      <c r="I1844" s="7" t="n"/>
      <c r="J1844" s="4" t="n"/>
      <c r="K1844" s="4" t="n"/>
      <c r="L1844" s="4" t="n"/>
      <c r="M1844" s="4" t="n"/>
    </row>
    <row r="1845" ht="14.25" customHeight="1">
      <c r="A1845" s="16" t="n"/>
      <c r="B1845" s="9" t="n"/>
      <c r="C1845" s="9" t="n"/>
      <c r="D1845" s="9" t="n"/>
      <c r="E1845" s="9" t="n"/>
      <c r="F1845" s="9" t="n"/>
      <c r="H1845" s="4" t="n"/>
      <c r="I1845" s="7" t="n"/>
      <c r="J1845" s="4" t="n"/>
      <c r="K1845" s="4" t="n"/>
      <c r="L1845" s="4" t="n"/>
      <c r="M1845" s="4" t="n"/>
    </row>
    <row r="1846" ht="14.25" customHeight="1">
      <c r="A1846" s="16" t="n"/>
      <c r="B1846" s="9" t="n"/>
      <c r="C1846" s="9" t="n"/>
      <c r="D1846" s="9" t="n"/>
      <c r="E1846" s="9" t="n"/>
      <c r="F1846" s="9" t="n"/>
      <c r="H1846" s="4" t="n"/>
      <c r="I1846" s="7" t="n"/>
      <c r="J1846" s="4" t="n"/>
      <c r="K1846" s="4" t="n"/>
      <c r="L1846" s="4" t="n"/>
      <c r="M1846" s="4" t="n"/>
    </row>
    <row r="1847" ht="14.25" customHeight="1">
      <c r="A1847" s="16" t="n"/>
      <c r="B1847" s="9" t="n"/>
      <c r="C1847" s="9" t="n"/>
      <c r="D1847" s="9" t="n"/>
      <c r="E1847" s="9" t="n"/>
      <c r="F1847" s="9" t="n"/>
      <c r="H1847" s="4" t="n"/>
      <c r="I1847" s="7" t="n"/>
      <c r="J1847" s="4" t="n"/>
      <c r="K1847" s="4" t="n"/>
      <c r="L1847" s="4" t="n"/>
      <c r="M1847" s="4" t="n"/>
    </row>
    <row r="1848" ht="14.25" customHeight="1">
      <c r="A1848" s="16" t="n"/>
      <c r="B1848" s="9" t="n"/>
      <c r="C1848" s="9" t="n"/>
      <c r="D1848" s="9" t="n"/>
      <c r="E1848" s="9" t="n"/>
      <c r="F1848" s="9" t="n"/>
      <c r="H1848" s="4" t="n"/>
      <c r="I1848" s="7" t="n"/>
      <c r="J1848" s="4" t="n"/>
      <c r="K1848" s="4" t="n"/>
      <c r="L1848" s="4" t="n"/>
      <c r="M1848" s="4" t="n"/>
    </row>
    <row r="1849" ht="14.25" customHeight="1">
      <c r="A1849" s="16" t="n"/>
      <c r="B1849" s="9" t="n"/>
      <c r="C1849" s="9" t="n"/>
      <c r="D1849" s="9" t="n"/>
      <c r="E1849" s="9" t="n"/>
      <c r="F1849" s="9" t="n"/>
      <c r="H1849" s="4" t="n"/>
      <c r="I1849" s="7" t="n"/>
      <c r="J1849" s="4" t="n"/>
      <c r="K1849" s="4" t="n"/>
      <c r="L1849" s="4" t="n"/>
      <c r="M1849" s="4" t="n"/>
    </row>
    <row r="1850" ht="14.25" customHeight="1">
      <c r="A1850" s="16" t="n"/>
      <c r="B1850" s="9" t="n"/>
      <c r="C1850" s="9" t="n"/>
      <c r="D1850" s="9" t="n"/>
      <c r="E1850" s="9" t="n"/>
      <c r="F1850" s="9" t="n"/>
      <c r="H1850" s="4" t="n"/>
      <c r="I1850" s="7" t="n"/>
      <c r="J1850" s="4" t="n"/>
      <c r="K1850" s="4" t="n"/>
      <c r="L1850" s="4" t="n"/>
      <c r="M1850" s="4" t="n"/>
    </row>
    <row r="1851" ht="14.25" customHeight="1">
      <c r="A1851" s="16" t="n"/>
      <c r="B1851" s="9" t="n"/>
      <c r="C1851" s="9" t="n"/>
      <c r="D1851" s="9" t="n"/>
      <c r="E1851" s="9" t="n"/>
      <c r="F1851" s="9" t="n"/>
      <c r="H1851" s="4" t="n"/>
      <c r="I1851" s="7" t="n"/>
      <c r="J1851" s="4" t="n"/>
      <c r="K1851" s="4" t="n"/>
      <c r="L1851" s="4" t="n"/>
      <c r="M1851" s="4" t="n"/>
    </row>
    <row r="1852" ht="14.25" customHeight="1">
      <c r="A1852" s="16" t="n"/>
      <c r="B1852" s="9" t="n"/>
      <c r="C1852" s="9" t="n"/>
      <c r="D1852" s="9" t="n"/>
      <c r="E1852" s="9" t="n"/>
      <c r="F1852" s="9" t="n"/>
      <c r="H1852" s="4" t="n"/>
      <c r="I1852" s="7" t="n"/>
      <c r="J1852" s="4" t="n"/>
      <c r="K1852" s="4" t="n"/>
      <c r="L1852" s="4" t="n"/>
      <c r="M1852" s="4" t="n"/>
    </row>
    <row r="1853" ht="14.25" customHeight="1">
      <c r="A1853" s="16" t="n"/>
      <c r="B1853" s="9" t="n"/>
      <c r="C1853" s="9" t="n"/>
      <c r="D1853" s="9" t="n"/>
      <c r="E1853" s="9" t="n"/>
      <c r="F1853" s="9" t="n"/>
      <c r="H1853" s="4" t="n"/>
      <c r="I1853" s="7" t="n"/>
      <c r="J1853" s="4" t="n"/>
      <c r="K1853" s="4" t="n"/>
      <c r="L1853" s="4" t="n"/>
      <c r="M1853" s="4" t="n"/>
    </row>
    <row r="1854" ht="14.25" customHeight="1">
      <c r="A1854" s="16" t="n"/>
      <c r="B1854" s="9" t="n"/>
      <c r="C1854" s="9" t="n"/>
      <c r="D1854" s="9" t="n"/>
      <c r="E1854" s="9" t="n"/>
      <c r="F1854" s="9" t="n"/>
      <c r="H1854" s="4" t="n"/>
      <c r="I1854" s="7" t="n"/>
      <c r="J1854" s="4" t="n"/>
      <c r="K1854" s="4" t="n"/>
      <c r="L1854" s="4" t="n"/>
      <c r="M1854" s="4" t="n"/>
    </row>
    <row r="1855" ht="14.25" customHeight="1">
      <c r="A1855" s="16" t="n"/>
      <c r="B1855" s="9" t="n"/>
      <c r="C1855" s="9" t="n"/>
      <c r="D1855" s="9" t="n"/>
      <c r="E1855" s="9" t="n"/>
      <c r="F1855" s="9" t="n"/>
      <c r="H1855" s="4" t="n"/>
      <c r="I1855" s="7" t="n"/>
      <c r="J1855" s="4" t="n"/>
      <c r="K1855" s="4" t="n"/>
      <c r="L1855" s="4" t="n"/>
      <c r="M1855" s="4" t="n"/>
    </row>
    <row r="1856" ht="14.25" customHeight="1">
      <c r="A1856" s="16" t="n"/>
      <c r="B1856" s="9" t="n"/>
      <c r="C1856" s="9" t="n"/>
      <c r="D1856" s="9" t="n"/>
      <c r="E1856" s="9" t="n"/>
      <c r="F1856" s="9" t="n"/>
      <c r="H1856" s="4" t="n"/>
      <c r="I1856" s="7" t="n"/>
      <c r="J1856" s="4" t="n"/>
      <c r="K1856" s="4" t="n"/>
      <c r="L1856" s="4" t="n"/>
      <c r="M1856" s="4" t="n"/>
    </row>
    <row r="1857" ht="14.25" customHeight="1">
      <c r="A1857" s="16" t="n"/>
      <c r="B1857" s="9" t="n"/>
      <c r="C1857" s="9" t="n"/>
      <c r="D1857" s="9" t="n"/>
      <c r="E1857" s="9" t="n"/>
      <c r="F1857" s="9" t="n"/>
      <c r="H1857" s="4" t="n"/>
      <c r="I1857" s="7" t="n"/>
      <c r="J1857" s="4" t="n"/>
      <c r="K1857" s="4" t="n"/>
      <c r="L1857" s="4" t="n"/>
      <c r="M1857" s="4" t="n"/>
    </row>
    <row r="1858" ht="14.25" customHeight="1">
      <c r="A1858" s="16" t="n"/>
      <c r="B1858" s="9" t="n"/>
      <c r="C1858" s="9" t="n"/>
      <c r="D1858" s="9" t="n"/>
      <c r="E1858" s="9" t="n"/>
      <c r="F1858" s="9" t="n"/>
      <c r="H1858" s="4" t="n"/>
      <c r="I1858" s="7" t="n"/>
      <c r="J1858" s="4" t="n"/>
      <c r="K1858" s="4" t="n"/>
      <c r="L1858" s="4" t="n"/>
      <c r="M1858" s="4" t="n"/>
    </row>
    <row r="1859" ht="14.25" customHeight="1">
      <c r="A1859" s="16" t="n"/>
      <c r="B1859" s="9" t="n"/>
      <c r="C1859" s="9" t="n"/>
      <c r="D1859" s="9" t="n"/>
      <c r="E1859" s="9" t="n"/>
      <c r="F1859" s="9" t="n"/>
      <c r="H1859" s="4" t="n"/>
      <c r="I1859" s="7" t="n"/>
      <c r="J1859" s="4" t="n"/>
      <c r="K1859" s="4" t="n"/>
      <c r="L1859" s="4" t="n"/>
      <c r="M1859" s="4" t="n"/>
    </row>
    <row r="1860" ht="14.25" customHeight="1">
      <c r="A1860" s="16" t="n"/>
      <c r="B1860" s="9" t="n"/>
      <c r="C1860" s="9" t="n"/>
      <c r="D1860" s="9" t="n"/>
      <c r="E1860" s="9" t="n"/>
      <c r="F1860" s="9" t="n"/>
      <c r="H1860" s="4" t="n"/>
      <c r="I1860" s="7" t="n"/>
      <c r="J1860" s="4" t="n"/>
      <c r="K1860" s="4" t="n"/>
      <c r="L1860" s="4" t="n"/>
      <c r="M1860" s="4" t="n"/>
    </row>
    <row r="1861" ht="14.25" customHeight="1">
      <c r="A1861" s="16" t="n"/>
      <c r="B1861" s="9" t="n"/>
      <c r="C1861" s="9" t="n"/>
      <c r="D1861" s="9" t="n"/>
      <c r="E1861" s="9" t="n"/>
      <c r="F1861" s="9" t="n"/>
      <c r="H1861" s="4" t="n"/>
      <c r="I1861" s="7" t="n"/>
      <c r="J1861" s="4" t="n"/>
      <c r="K1861" s="4" t="n"/>
      <c r="L1861" s="4" t="n"/>
      <c r="M1861" s="4" t="n"/>
    </row>
    <row r="1862" ht="14.25" customHeight="1">
      <c r="A1862" s="16" t="n"/>
      <c r="B1862" s="9" t="n"/>
      <c r="C1862" s="9" t="n"/>
      <c r="D1862" s="9" t="n"/>
      <c r="E1862" s="9" t="n"/>
      <c r="F1862" s="9" t="n"/>
      <c r="H1862" s="4" t="n"/>
      <c r="I1862" s="7" t="n"/>
      <c r="J1862" s="4" t="n"/>
      <c r="K1862" s="4" t="n"/>
      <c r="L1862" s="4" t="n"/>
      <c r="M1862" s="4" t="n"/>
    </row>
    <row r="1863" ht="14.25" customHeight="1">
      <c r="A1863" s="16" t="n"/>
      <c r="B1863" s="9" t="n"/>
      <c r="C1863" s="9" t="n"/>
      <c r="D1863" s="9" t="n"/>
      <c r="E1863" s="9" t="n"/>
      <c r="F1863" s="9" t="n"/>
      <c r="H1863" s="4" t="n"/>
      <c r="I1863" s="7" t="n"/>
      <c r="J1863" s="4" t="n"/>
      <c r="K1863" s="4" t="n"/>
      <c r="L1863" s="4" t="n"/>
      <c r="M1863" s="4" t="n"/>
    </row>
    <row r="1864" ht="14.25" customHeight="1">
      <c r="A1864" s="16" t="n"/>
      <c r="B1864" s="9" t="n"/>
      <c r="C1864" s="9" t="n"/>
      <c r="D1864" s="9" t="n"/>
      <c r="E1864" s="9" t="n"/>
      <c r="F1864" s="9" t="n"/>
      <c r="H1864" s="4" t="n"/>
      <c r="I1864" s="7" t="n"/>
      <c r="J1864" s="4" t="n"/>
      <c r="K1864" s="4" t="n"/>
      <c r="L1864" s="4" t="n"/>
      <c r="M1864" s="4" t="n"/>
    </row>
    <row r="1865" ht="14.25" customHeight="1">
      <c r="A1865" s="16" t="n"/>
      <c r="B1865" s="9" t="n"/>
      <c r="C1865" s="9" t="n"/>
      <c r="D1865" s="9" t="n"/>
      <c r="E1865" s="9" t="n"/>
      <c r="F1865" s="9" t="n"/>
      <c r="H1865" s="4" t="n"/>
      <c r="I1865" s="7" t="n"/>
      <c r="J1865" s="4" t="n"/>
      <c r="K1865" s="4" t="n"/>
      <c r="L1865" s="4" t="n"/>
      <c r="M1865" s="4" t="n"/>
    </row>
    <row r="1866" ht="14.25" customHeight="1">
      <c r="A1866" s="16" t="n"/>
      <c r="B1866" s="9" t="n"/>
      <c r="C1866" s="9" t="n"/>
      <c r="D1866" s="9" t="n"/>
      <c r="E1866" s="9" t="n"/>
      <c r="F1866" s="9" t="n"/>
      <c r="H1866" s="4" t="n"/>
      <c r="I1866" s="7" t="n"/>
      <c r="J1866" s="4" t="n"/>
      <c r="K1866" s="4" t="n"/>
      <c r="L1866" s="4" t="n"/>
      <c r="M1866" s="4" t="n"/>
    </row>
    <row r="1867" ht="14.25" customHeight="1">
      <c r="A1867" s="16" t="n"/>
      <c r="B1867" s="9" t="n"/>
      <c r="C1867" s="9" t="n"/>
      <c r="D1867" s="9" t="n"/>
      <c r="E1867" s="9" t="n"/>
      <c r="F1867" s="9" t="n"/>
      <c r="H1867" s="4" t="n"/>
      <c r="I1867" s="7" t="n"/>
      <c r="J1867" s="4" t="n"/>
      <c r="K1867" s="4" t="n"/>
      <c r="L1867" s="4" t="n"/>
      <c r="M1867" s="4" t="n"/>
    </row>
    <row r="1868" ht="14.25" customHeight="1">
      <c r="A1868" s="16" t="n"/>
      <c r="B1868" s="9" t="n"/>
      <c r="C1868" s="9" t="n"/>
      <c r="D1868" s="9" t="n"/>
      <c r="E1868" s="9" t="n"/>
      <c r="F1868" s="9" t="n"/>
      <c r="H1868" s="4" t="n"/>
      <c r="I1868" s="7" t="n"/>
      <c r="J1868" s="4" t="n"/>
      <c r="K1868" s="4" t="n"/>
      <c r="L1868" s="4" t="n"/>
      <c r="M1868" s="4" t="n"/>
    </row>
    <row r="1869" ht="14.25" customHeight="1">
      <c r="A1869" s="16" t="n"/>
      <c r="B1869" s="9" t="n"/>
      <c r="C1869" s="9" t="n"/>
      <c r="D1869" s="9" t="n"/>
      <c r="E1869" s="9" t="n"/>
      <c r="F1869" s="9" t="n"/>
      <c r="H1869" s="4" t="n"/>
      <c r="I1869" s="7" t="n"/>
      <c r="J1869" s="4" t="n"/>
      <c r="K1869" s="4" t="n"/>
      <c r="L1869" s="4" t="n"/>
      <c r="M1869" s="4" t="n"/>
    </row>
    <row r="1870" ht="14.25" customHeight="1">
      <c r="A1870" s="16" t="n"/>
      <c r="B1870" s="9" t="n"/>
      <c r="C1870" s="9" t="n"/>
      <c r="D1870" s="9" t="n"/>
      <c r="E1870" s="9" t="n"/>
      <c r="F1870" s="9" t="n"/>
      <c r="H1870" s="4" t="n"/>
      <c r="I1870" s="7" t="n"/>
      <c r="J1870" s="4" t="n"/>
      <c r="K1870" s="4" t="n"/>
      <c r="L1870" s="4" t="n"/>
      <c r="M1870" s="4" t="n"/>
    </row>
    <row r="1871" ht="14.25" customHeight="1">
      <c r="A1871" s="16" t="n"/>
      <c r="B1871" s="9" t="n"/>
      <c r="C1871" s="9" t="n"/>
      <c r="D1871" s="9" t="n"/>
      <c r="E1871" s="9" t="n"/>
      <c r="F1871" s="9" t="n"/>
      <c r="H1871" s="4" t="n"/>
      <c r="I1871" s="7" t="n"/>
      <c r="J1871" s="4" t="n"/>
      <c r="K1871" s="4" t="n"/>
      <c r="L1871" s="4" t="n"/>
      <c r="M1871" s="4" t="n"/>
    </row>
    <row r="1872" ht="14.25" customHeight="1">
      <c r="A1872" s="16" t="n"/>
      <c r="B1872" s="9" t="n"/>
      <c r="C1872" s="9" t="n"/>
      <c r="D1872" s="9" t="n"/>
      <c r="E1872" s="9" t="n"/>
      <c r="F1872" s="9" t="n"/>
      <c r="H1872" s="4" t="n"/>
      <c r="I1872" s="7" t="n"/>
      <c r="J1872" s="4" t="n"/>
      <c r="K1872" s="4" t="n"/>
      <c r="L1872" s="4" t="n"/>
      <c r="M1872" s="4" t="n"/>
    </row>
    <row r="1873" ht="14.25" customHeight="1">
      <c r="A1873" s="16" t="n"/>
      <c r="B1873" s="9" t="n"/>
      <c r="C1873" s="9" t="n"/>
      <c r="D1873" s="9" t="n"/>
      <c r="E1873" s="9" t="n"/>
      <c r="F1873" s="9" t="n"/>
      <c r="H1873" s="4" t="n"/>
      <c r="I1873" s="7" t="n"/>
      <c r="J1873" s="4" t="n"/>
      <c r="K1873" s="4" t="n"/>
      <c r="L1873" s="4" t="n"/>
      <c r="M1873" s="4" t="n"/>
    </row>
    <row r="1874" ht="14.25" customHeight="1">
      <c r="A1874" s="16" t="n"/>
      <c r="B1874" s="9" t="n"/>
      <c r="C1874" s="9" t="n"/>
      <c r="D1874" s="9" t="n"/>
      <c r="E1874" s="9" t="n"/>
      <c r="F1874" s="9" t="n"/>
      <c r="H1874" s="4" t="n"/>
      <c r="I1874" s="7" t="n"/>
      <c r="J1874" s="4" t="n"/>
      <c r="K1874" s="4" t="n"/>
      <c r="L1874" s="4" t="n"/>
      <c r="M1874" s="4" t="n"/>
    </row>
    <row r="1875" ht="14.25" customHeight="1">
      <c r="A1875" s="16" t="n"/>
      <c r="B1875" s="9" t="n"/>
      <c r="C1875" s="9" t="n"/>
      <c r="D1875" s="9" t="n"/>
      <c r="E1875" s="9" t="n"/>
      <c r="F1875" s="9" t="n"/>
      <c r="H1875" s="4" t="n"/>
      <c r="I1875" s="7" t="n"/>
      <c r="J1875" s="4" t="n"/>
      <c r="K1875" s="4" t="n"/>
      <c r="L1875" s="4" t="n"/>
      <c r="M1875" s="4" t="n"/>
    </row>
    <row r="1876" ht="14.25" customHeight="1">
      <c r="A1876" s="16" t="n"/>
      <c r="B1876" s="9" t="n"/>
      <c r="C1876" s="9" t="n"/>
      <c r="D1876" s="9" t="n"/>
      <c r="E1876" s="9" t="n"/>
      <c r="F1876" s="9" t="n"/>
      <c r="H1876" s="4" t="n"/>
      <c r="I1876" s="7" t="n"/>
      <c r="J1876" s="4" t="n"/>
      <c r="K1876" s="4" t="n"/>
      <c r="L1876" s="4" t="n"/>
      <c r="M1876" s="4" t="n"/>
    </row>
    <row r="1877" ht="14.25" customHeight="1">
      <c r="A1877" s="16" t="n"/>
      <c r="B1877" s="9" t="n"/>
      <c r="C1877" s="9" t="n"/>
      <c r="D1877" s="9" t="n"/>
      <c r="E1877" s="9" t="n"/>
      <c r="F1877" s="9" t="n"/>
      <c r="H1877" s="4" t="n"/>
      <c r="I1877" s="7" t="n"/>
      <c r="J1877" s="4" t="n"/>
      <c r="K1877" s="4" t="n"/>
      <c r="L1877" s="4" t="n"/>
      <c r="M1877" s="4" t="n"/>
    </row>
    <row r="1878" ht="14.25" customHeight="1">
      <c r="A1878" s="16" t="n"/>
      <c r="B1878" s="9" t="n"/>
      <c r="C1878" s="9" t="n"/>
      <c r="D1878" s="9" t="n"/>
      <c r="E1878" s="9" t="n"/>
      <c r="F1878" s="9" t="n"/>
      <c r="H1878" s="4" t="n"/>
      <c r="I1878" s="7" t="n"/>
      <c r="J1878" s="4" t="n"/>
      <c r="K1878" s="4" t="n"/>
      <c r="L1878" s="4" t="n"/>
      <c r="M1878" s="4" t="n"/>
    </row>
    <row r="1879" ht="14.25" customHeight="1">
      <c r="A1879" s="16" t="n"/>
      <c r="B1879" s="9" t="n"/>
      <c r="C1879" s="9" t="n"/>
      <c r="D1879" s="9" t="n"/>
      <c r="E1879" s="9" t="n"/>
      <c r="F1879" s="9" t="n"/>
      <c r="H1879" s="4" t="n"/>
      <c r="I1879" s="7" t="n"/>
      <c r="J1879" s="4" t="n"/>
      <c r="K1879" s="4" t="n"/>
      <c r="L1879" s="4" t="n"/>
      <c r="M1879" s="4" t="n"/>
    </row>
    <row r="1880" ht="14.25" customHeight="1">
      <c r="A1880" s="16" t="n"/>
      <c r="B1880" s="9" t="n"/>
      <c r="C1880" s="9" t="n"/>
      <c r="D1880" s="9" t="n"/>
      <c r="E1880" s="9" t="n"/>
      <c r="F1880" s="9" t="n"/>
      <c r="H1880" s="4" t="n"/>
      <c r="I1880" s="7" t="n"/>
      <c r="J1880" s="4" t="n"/>
      <c r="K1880" s="4" t="n"/>
      <c r="L1880" s="4" t="n"/>
      <c r="M1880" s="4" t="n"/>
    </row>
    <row r="1881" ht="14.25" customHeight="1">
      <c r="A1881" s="16" t="n"/>
      <c r="B1881" s="9" t="n"/>
      <c r="C1881" s="9" t="n"/>
      <c r="D1881" s="9" t="n"/>
      <c r="E1881" s="9" t="n"/>
      <c r="F1881" s="9" t="n"/>
      <c r="H1881" s="4" t="n"/>
      <c r="I1881" s="7" t="n"/>
      <c r="J1881" s="4" t="n"/>
      <c r="K1881" s="4" t="n"/>
      <c r="L1881" s="4" t="n"/>
      <c r="M1881" s="4" t="n"/>
    </row>
    <row r="1882" ht="14.25" customHeight="1">
      <c r="A1882" s="16" t="n"/>
      <c r="B1882" s="9" t="n"/>
      <c r="C1882" s="9" t="n"/>
      <c r="D1882" s="9" t="n"/>
      <c r="E1882" s="9" t="n"/>
      <c r="F1882" s="9" t="n"/>
      <c r="H1882" s="4" t="n"/>
      <c r="I1882" s="7" t="n"/>
      <c r="J1882" s="4" t="n"/>
      <c r="K1882" s="4" t="n"/>
      <c r="L1882" s="4" t="n"/>
      <c r="M1882" s="4" t="n"/>
    </row>
    <row r="1883" ht="14.25" customHeight="1">
      <c r="A1883" s="16" t="n"/>
      <c r="B1883" s="9" t="n"/>
      <c r="C1883" s="9" t="n"/>
      <c r="D1883" s="9" t="n"/>
      <c r="E1883" s="9" t="n"/>
      <c r="F1883" s="9" t="n"/>
      <c r="H1883" s="4" t="n"/>
      <c r="I1883" s="7" t="n"/>
      <c r="J1883" s="4" t="n"/>
      <c r="K1883" s="4" t="n"/>
      <c r="L1883" s="4" t="n"/>
      <c r="M1883" s="4" t="n"/>
    </row>
    <row r="1884" ht="14.25" customHeight="1">
      <c r="A1884" s="16" t="n"/>
      <c r="B1884" s="9" t="n"/>
      <c r="C1884" s="9" t="n"/>
      <c r="D1884" s="9" t="n"/>
      <c r="E1884" s="9" t="n"/>
      <c r="F1884" s="9" t="n"/>
      <c r="H1884" s="4" t="n"/>
      <c r="I1884" s="7" t="n"/>
      <c r="J1884" s="4" t="n"/>
      <c r="K1884" s="4" t="n"/>
      <c r="L1884" s="4" t="n"/>
      <c r="M1884" s="4" t="n"/>
    </row>
    <row r="1885" ht="14.25" customHeight="1">
      <c r="A1885" s="16" t="n"/>
      <c r="B1885" s="9" t="n"/>
      <c r="C1885" s="9" t="n"/>
      <c r="D1885" s="9" t="n"/>
      <c r="E1885" s="9" t="n"/>
      <c r="F1885" s="9" t="n"/>
      <c r="H1885" s="4" t="n"/>
      <c r="I1885" s="7" t="n"/>
      <c r="J1885" s="4" t="n"/>
      <c r="K1885" s="4" t="n"/>
      <c r="L1885" s="4" t="n"/>
      <c r="M1885" s="4" t="n"/>
    </row>
    <row r="1886" ht="14.25" customHeight="1">
      <c r="A1886" s="16" t="n"/>
      <c r="B1886" s="9" t="n"/>
      <c r="C1886" s="9" t="n"/>
      <c r="D1886" s="9" t="n"/>
      <c r="E1886" s="9" t="n"/>
      <c r="F1886" s="9" t="n"/>
      <c r="H1886" s="4" t="n"/>
      <c r="I1886" s="7" t="n"/>
      <c r="J1886" s="4" t="n"/>
      <c r="K1886" s="4" t="n"/>
      <c r="L1886" s="4" t="n"/>
      <c r="M1886" s="4" t="n"/>
    </row>
    <row r="1887" ht="14.25" customHeight="1">
      <c r="A1887" s="16" t="n"/>
      <c r="B1887" s="9" t="n"/>
      <c r="C1887" s="9" t="n"/>
      <c r="D1887" s="9" t="n"/>
      <c r="E1887" s="9" t="n"/>
      <c r="F1887" s="9" t="n"/>
      <c r="H1887" s="4" t="n"/>
      <c r="I1887" s="7" t="n"/>
      <c r="J1887" s="4" t="n"/>
      <c r="K1887" s="4" t="n"/>
      <c r="L1887" s="4" t="n"/>
      <c r="M1887" s="4" t="n"/>
    </row>
    <row r="1888" ht="14.25" customHeight="1">
      <c r="A1888" s="16" t="n"/>
      <c r="B1888" s="9" t="n"/>
      <c r="C1888" s="9" t="n"/>
      <c r="D1888" s="9" t="n"/>
      <c r="E1888" s="9" t="n"/>
      <c r="F1888" s="9" t="n"/>
      <c r="H1888" s="4" t="n"/>
      <c r="I1888" s="7" t="n"/>
      <c r="J1888" s="4" t="n"/>
      <c r="K1888" s="4" t="n"/>
      <c r="L1888" s="4" t="n"/>
      <c r="M1888" s="4" t="n"/>
    </row>
    <row r="1889" ht="14.25" customHeight="1">
      <c r="A1889" s="16" t="n"/>
      <c r="B1889" s="9" t="n"/>
      <c r="C1889" s="9" t="n"/>
      <c r="D1889" s="9" t="n"/>
      <c r="E1889" s="9" t="n"/>
      <c r="F1889" s="9" t="n"/>
      <c r="H1889" s="4" t="n"/>
      <c r="I1889" s="7" t="n"/>
      <c r="J1889" s="4" t="n"/>
      <c r="K1889" s="4" t="n"/>
      <c r="L1889" s="4" t="n"/>
      <c r="M1889" s="4" t="n"/>
    </row>
    <row r="1890" ht="14.25" customHeight="1">
      <c r="A1890" s="16" t="n"/>
      <c r="B1890" s="9" t="n"/>
      <c r="C1890" s="9" t="n"/>
      <c r="D1890" s="9" t="n"/>
      <c r="E1890" s="9" t="n"/>
      <c r="F1890" s="9" t="n"/>
      <c r="H1890" s="4" t="n"/>
      <c r="I1890" s="7" t="n"/>
      <c r="J1890" s="4" t="n"/>
      <c r="K1890" s="4" t="n"/>
      <c r="L1890" s="4" t="n"/>
      <c r="M1890" s="4" t="n"/>
    </row>
    <row r="1891" ht="14.25" customHeight="1">
      <c r="A1891" s="16" t="n"/>
      <c r="B1891" s="9" t="n"/>
      <c r="C1891" s="9" t="n"/>
      <c r="D1891" s="9" t="n"/>
      <c r="E1891" s="9" t="n"/>
      <c r="F1891" s="9" t="n"/>
      <c r="H1891" s="4" t="n"/>
      <c r="I1891" s="7" t="n"/>
      <c r="J1891" s="4" t="n"/>
      <c r="K1891" s="4" t="n"/>
      <c r="L1891" s="4" t="n"/>
      <c r="M1891" s="4" t="n"/>
    </row>
    <row r="1892" ht="14.25" customHeight="1">
      <c r="A1892" s="16" t="n"/>
      <c r="B1892" s="9" t="n"/>
      <c r="C1892" s="9" t="n"/>
      <c r="D1892" s="9" t="n"/>
      <c r="E1892" s="9" t="n"/>
      <c r="F1892" s="9" t="n"/>
      <c r="H1892" s="4" t="n"/>
      <c r="I1892" s="7" t="n"/>
      <c r="J1892" s="4" t="n"/>
      <c r="K1892" s="4" t="n"/>
      <c r="L1892" s="4" t="n"/>
      <c r="M1892" s="4" t="n"/>
    </row>
    <row r="1893" ht="14.25" customHeight="1">
      <c r="A1893" s="16" t="n"/>
      <c r="B1893" s="9" t="n"/>
      <c r="C1893" s="9" t="n"/>
      <c r="D1893" s="9" t="n"/>
      <c r="E1893" s="9" t="n"/>
      <c r="F1893" s="9" t="n"/>
      <c r="H1893" s="4" t="n"/>
      <c r="I1893" s="7" t="n"/>
      <c r="J1893" s="4" t="n"/>
      <c r="K1893" s="4" t="n"/>
      <c r="L1893" s="4" t="n"/>
      <c r="M1893" s="4" t="n"/>
    </row>
    <row r="1894" ht="14.25" customHeight="1">
      <c r="A1894" s="16" t="n"/>
      <c r="B1894" s="9" t="n"/>
      <c r="C1894" s="9" t="n"/>
      <c r="D1894" s="9" t="n"/>
      <c r="E1894" s="9" t="n"/>
      <c r="F1894" s="9" t="n"/>
      <c r="H1894" s="4" t="n"/>
      <c r="I1894" s="7" t="n"/>
      <c r="J1894" s="4" t="n"/>
      <c r="K1894" s="4" t="n"/>
      <c r="L1894" s="4" t="n"/>
      <c r="M1894" s="4" t="n"/>
    </row>
    <row r="1895" ht="14.25" customHeight="1">
      <c r="A1895" s="16" t="n"/>
      <c r="B1895" s="9" t="n"/>
      <c r="C1895" s="9" t="n"/>
      <c r="D1895" s="9" t="n"/>
      <c r="E1895" s="9" t="n"/>
      <c r="F1895" s="9" t="n"/>
      <c r="H1895" s="4" t="n"/>
      <c r="I1895" s="7" t="n"/>
      <c r="J1895" s="4" t="n"/>
      <c r="K1895" s="4" t="n"/>
      <c r="L1895" s="4" t="n"/>
      <c r="M1895" s="4" t="n"/>
    </row>
    <row r="1896" ht="14.25" customHeight="1">
      <c r="A1896" s="16" t="n"/>
      <c r="B1896" s="9" t="n"/>
      <c r="C1896" s="9" t="n"/>
      <c r="D1896" s="9" t="n"/>
      <c r="E1896" s="9" t="n"/>
      <c r="F1896" s="9" t="n"/>
      <c r="H1896" s="4" t="n"/>
      <c r="I1896" s="7" t="n"/>
      <c r="J1896" s="4" t="n"/>
      <c r="K1896" s="4" t="n"/>
      <c r="L1896" s="4" t="n"/>
      <c r="M1896" s="4" t="n"/>
    </row>
    <row r="1897" ht="14.25" customHeight="1">
      <c r="A1897" s="16" t="n"/>
      <c r="B1897" s="9" t="n"/>
      <c r="C1897" s="9" t="n"/>
      <c r="D1897" s="9" t="n"/>
      <c r="E1897" s="9" t="n"/>
      <c r="F1897" s="9" t="n"/>
      <c r="H1897" s="4" t="n"/>
      <c r="I1897" s="7" t="n"/>
      <c r="J1897" s="4" t="n"/>
      <c r="K1897" s="4" t="n"/>
      <c r="L1897" s="4" t="n"/>
      <c r="M1897" s="4" t="n"/>
    </row>
    <row r="1898" ht="14.25" customHeight="1">
      <c r="A1898" s="16" t="n"/>
      <c r="B1898" s="9" t="n"/>
      <c r="C1898" s="9" t="n"/>
      <c r="D1898" s="9" t="n"/>
      <c r="E1898" s="9" t="n"/>
      <c r="F1898" s="9" t="n"/>
      <c r="H1898" s="4" t="n"/>
      <c r="I1898" s="7" t="n"/>
      <c r="J1898" s="4" t="n"/>
      <c r="K1898" s="4" t="n"/>
      <c r="L1898" s="4" t="n"/>
      <c r="M1898" s="4" t="n"/>
    </row>
    <row r="1899" ht="14.25" customHeight="1">
      <c r="A1899" s="16" t="n"/>
      <c r="B1899" s="9" t="n"/>
      <c r="C1899" s="9" t="n"/>
      <c r="D1899" s="9" t="n"/>
      <c r="E1899" s="9" t="n"/>
      <c r="F1899" s="9" t="n"/>
      <c r="H1899" s="4" t="n"/>
      <c r="I1899" s="7" t="n"/>
      <c r="J1899" s="4" t="n"/>
      <c r="K1899" s="4" t="n"/>
      <c r="L1899" s="4" t="n"/>
      <c r="M1899" s="4" t="n"/>
    </row>
    <row r="1900" ht="14.25" customHeight="1">
      <c r="A1900" s="16" t="n"/>
      <c r="B1900" s="9" t="n"/>
      <c r="C1900" s="9" t="n"/>
      <c r="D1900" s="9" t="n"/>
      <c r="E1900" s="9" t="n"/>
      <c r="F1900" s="9" t="n"/>
      <c r="H1900" s="4" t="n"/>
      <c r="I1900" s="7" t="n"/>
      <c r="J1900" s="4" t="n"/>
      <c r="K1900" s="4" t="n"/>
      <c r="L1900" s="4" t="n"/>
      <c r="M1900" s="4" t="n"/>
    </row>
    <row r="1901" ht="14.25" customHeight="1">
      <c r="A1901" s="16" t="n"/>
      <c r="B1901" s="9" t="n"/>
      <c r="C1901" s="9" t="n"/>
      <c r="D1901" s="9" t="n"/>
      <c r="E1901" s="9" t="n"/>
      <c r="F1901" s="9" t="n"/>
      <c r="H1901" s="4" t="n"/>
      <c r="I1901" s="7" t="n"/>
      <c r="J1901" s="4" t="n"/>
      <c r="K1901" s="4" t="n"/>
      <c r="L1901" s="4" t="n"/>
      <c r="M1901" s="4" t="n"/>
    </row>
    <row r="1902" ht="14.25" customHeight="1">
      <c r="A1902" s="16" t="n"/>
      <c r="B1902" s="9" t="n"/>
      <c r="C1902" s="9" t="n"/>
      <c r="D1902" s="9" t="n"/>
      <c r="E1902" s="9" t="n"/>
      <c r="F1902" s="9" t="n"/>
      <c r="H1902" s="4" t="n"/>
      <c r="I1902" s="7" t="n"/>
      <c r="J1902" s="4" t="n"/>
      <c r="K1902" s="4" t="n"/>
      <c r="L1902" s="4" t="n"/>
      <c r="M1902" s="4" t="n"/>
    </row>
    <row r="1903" ht="14.25" customHeight="1">
      <c r="A1903" s="16" t="n"/>
      <c r="B1903" s="9" t="n"/>
      <c r="C1903" s="9" t="n"/>
      <c r="D1903" s="9" t="n"/>
      <c r="E1903" s="9" t="n"/>
      <c r="F1903" s="9" t="n"/>
      <c r="H1903" s="4" t="n"/>
      <c r="I1903" s="7" t="n"/>
      <c r="J1903" s="4" t="n"/>
      <c r="K1903" s="4" t="n"/>
      <c r="L1903" s="4" t="n"/>
      <c r="M1903" s="4" t="n"/>
    </row>
    <row r="1904" ht="14.25" customHeight="1">
      <c r="A1904" s="16" t="n"/>
      <c r="B1904" s="9" t="n"/>
      <c r="C1904" s="9" t="n"/>
      <c r="D1904" s="9" t="n"/>
      <c r="E1904" s="9" t="n"/>
      <c r="F1904" s="9" t="n"/>
      <c r="H1904" s="4" t="n"/>
      <c r="I1904" s="7" t="n"/>
      <c r="J1904" s="4" t="n"/>
      <c r="K1904" s="4" t="n"/>
      <c r="L1904" s="4" t="n"/>
      <c r="M1904" s="4" t="n"/>
    </row>
    <row r="1905" ht="14.25" customHeight="1">
      <c r="A1905" s="16" t="n"/>
      <c r="B1905" s="9" t="n"/>
      <c r="C1905" s="9" t="n"/>
      <c r="D1905" s="9" t="n"/>
      <c r="E1905" s="9" t="n"/>
      <c r="F1905" s="9" t="n"/>
      <c r="H1905" s="4" t="n"/>
      <c r="I1905" s="7" t="n"/>
      <c r="J1905" s="4" t="n"/>
      <c r="K1905" s="4" t="n"/>
      <c r="L1905" s="4" t="n"/>
      <c r="M1905" s="4" t="n"/>
    </row>
    <row r="1906" ht="14.25" customHeight="1">
      <c r="A1906" s="16" t="n"/>
      <c r="B1906" s="9" t="n"/>
      <c r="C1906" s="9" t="n"/>
      <c r="D1906" s="9" t="n"/>
      <c r="E1906" s="9" t="n"/>
      <c r="F1906" s="9" t="n"/>
      <c r="H1906" s="4" t="n"/>
      <c r="I1906" s="7" t="n"/>
      <c r="J1906" s="4" t="n"/>
      <c r="K1906" s="4" t="n"/>
      <c r="L1906" s="4" t="n"/>
      <c r="M1906" s="4" t="n"/>
    </row>
    <row r="1907" ht="14.25" customHeight="1">
      <c r="A1907" s="16" t="n"/>
      <c r="B1907" s="9" t="n"/>
      <c r="C1907" s="9" t="n"/>
      <c r="D1907" s="9" t="n"/>
      <c r="E1907" s="9" t="n"/>
      <c r="F1907" s="9" t="n"/>
      <c r="H1907" s="4" t="n"/>
      <c r="I1907" s="7" t="n"/>
      <c r="J1907" s="4" t="n"/>
      <c r="K1907" s="4" t="n"/>
      <c r="L1907" s="4" t="n"/>
      <c r="M1907" s="4" t="n"/>
    </row>
    <row r="1908" ht="14.25" customHeight="1">
      <c r="A1908" s="16" t="n"/>
      <c r="B1908" s="9" t="n"/>
      <c r="C1908" s="9" t="n"/>
      <c r="D1908" s="9" t="n"/>
      <c r="E1908" s="9" t="n"/>
      <c r="F1908" s="9" t="n"/>
      <c r="H1908" s="4" t="n"/>
      <c r="I1908" s="7" t="n"/>
      <c r="J1908" s="4" t="n"/>
      <c r="K1908" s="4" t="n"/>
      <c r="L1908" s="4" t="n"/>
      <c r="M1908" s="4" t="n"/>
    </row>
    <row r="1909" ht="14.25" customHeight="1">
      <c r="A1909" s="16" t="n"/>
      <c r="B1909" s="9" t="n"/>
      <c r="C1909" s="9" t="n"/>
      <c r="D1909" s="9" t="n"/>
      <c r="E1909" s="9" t="n"/>
      <c r="F1909" s="9" t="n"/>
      <c r="H1909" s="4" t="n"/>
      <c r="I1909" s="7" t="n"/>
      <c r="J1909" s="4" t="n"/>
      <c r="K1909" s="4" t="n"/>
      <c r="L1909" s="4" t="n"/>
      <c r="M1909" s="4" t="n"/>
    </row>
    <row r="1910" ht="14.25" customHeight="1">
      <c r="A1910" s="16" t="n"/>
      <c r="B1910" s="9" t="n"/>
      <c r="C1910" s="9" t="n"/>
      <c r="D1910" s="9" t="n"/>
      <c r="E1910" s="9" t="n"/>
      <c r="F1910" s="9" t="n"/>
      <c r="H1910" s="4" t="n"/>
      <c r="I1910" s="7" t="n"/>
      <c r="J1910" s="4" t="n"/>
      <c r="K1910" s="4" t="n"/>
      <c r="L1910" s="4" t="n"/>
      <c r="M1910" s="4" t="n"/>
    </row>
    <row r="1911" ht="14.25" customHeight="1">
      <c r="A1911" s="16" t="n"/>
      <c r="B1911" s="9" t="n"/>
      <c r="C1911" s="9" t="n"/>
      <c r="D1911" s="9" t="n"/>
      <c r="E1911" s="9" t="n"/>
      <c r="F1911" s="9" t="n"/>
      <c r="H1911" s="4" t="n"/>
      <c r="I1911" s="7" t="n"/>
      <c r="J1911" s="4" t="n"/>
      <c r="K1911" s="4" t="n"/>
      <c r="L1911" s="4" t="n"/>
      <c r="M1911" s="4" t="n"/>
    </row>
    <row r="1912" ht="14.25" customHeight="1">
      <c r="A1912" s="16" t="n"/>
      <c r="B1912" s="9" t="n"/>
      <c r="C1912" s="9" t="n"/>
      <c r="D1912" s="9" t="n"/>
      <c r="E1912" s="9" t="n"/>
      <c r="F1912" s="9" t="n"/>
      <c r="H1912" s="4" t="n"/>
      <c r="I1912" s="7" t="n"/>
      <c r="J1912" s="4" t="n"/>
      <c r="K1912" s="4" t="n"/>
      <c r="L1912" s="4" t="n"/>
      <c r="M1912" s="4" t="n"/>
    </row>
    <row r="1913" ht="14.25" customHeight="1">
      <c r="A1913" s="16" t="n"/>
      <c r="B1913" s="9" t="n"/>
      <c r="C1913" s="9" t="n"/>
      <c r="D1913" s="9" t="n"/>
      <c r="E1913" s="9" t="n"/>
      <c r="F1913" s="9" t="n"/>
      <c r="H1913" s="4" t="n"/>
      <c r="I1913" s="7" t="n"/>
      <c r="J1913" s="4" t="n"/>
      <c r="K1913" s="4" t="n"/>
      <c r="L1913" s="4" t="n"/>
      <c r="M1913" s="4" t="n"/>
    </row>
    <row r="1914" ht="14.25" customHeight="1">
      <c r="A1914" s="16" t="n"/>
      <c r="B1914" s="9" t="n"/>
      <c r="C1914" s="9" t="n"/>
      <c r="D1914" s="9" t="n"/>
      <c r="E1914" s="9" t="n"/>
      <c r="F1914" s="9" t="n"/>
      <c r="H1914" s="4" t="n"/>
      <c r="I1914" s="7" t="n"/>
      <c r="J1914" s="4" t="n"/>
      <c r="K1914" s="4" t="n"/>
      <c r="L1914" s="4" t="n"/>
      <c r="M1914" s="4" t="n"/>
    </row>
    <row r="1915" ht="14.25" customHeight="1">
      <c r="A1915" s="16" t="n"/>
      <c r="B1915" s="9" t="n"/>
      <c r="C1915" s="9" t="n"/>
      <c r="D1915" s="9" t="n"/>
      <c r="E1915" s="9" t="n"/>
      <c r="F1915" s="9" t="n"/>
      <c r="H1915" s="4" t="n"/>
      <c r="I1915" s="7" t="n"/>
      <c r="J1915" s="4" t="n"/>
      <c r="K1915" s="4" t="n"/>
      <c r="L1915" s="4" t="n"/>
      <c r="M1915" s="4" t="n"/>
    </row>
    <row r="1916" ht="14.25" customHeight="1">
      <c r="A1916" s="16" t="n"/>
      <c r="B1916" s="9" t="n"/>
      <c r="C1916" s="9" t="n"/>
      <c r="D1916" s="9" t="n"/>
      <c r="E1916" s="9" t="n"/>
      <c r="F1916" s="9" t="n"/>
      <c r="H1916" s="4" t="n"/>
      <c r="I1916" s="7" t="n"/>
      <c r="J1916" s="4" t="n"/>
      <c r="K1916" s="4" t="n"/>
      <c r="L1916" s="4" t="n"/>
      <c r="M1916" s="4" t="n"/>
    </row>
    <row r="1917" ht="14.25" customHeight="1">
      <c r="A1917" s="16" t="n"/>
      <c r="B1917" s="9" t="n"/>
      <c r="C1917" s="9" t="n"/>
      <c r="D1917" s="9" t="n"/>
      <c r="E1917" s="9" t="n"/>
      <c r="F1917" s="9" t="n"/>
      <c r="H1917" s="4" t="n"/>
      <c r="I1917" s="7" t="n"/>
      <c r="J1917" s="4" t="n"/>
      <c r="K1917" s="4" t="n"/>
      <c r="L1917" s="4" t="n"/>
      <c r="M1917" s="4" t="n"/>
    </row>
    <row r="1918" ht="14.25" customHeight="1">
      <c r="A1918" s="16" t="n"/>
      <c r="B1918" s="9" t="n"/>
      <c r="C1918" s="9" t="n"/>
      <c r="D1918" s="9" t="n"/>
      <c r="E1918" s="9" t="n"/>
      <c r="F1918" s="9" t="n"/>
      <c r="H1918" s="4" t="n"/>
      <c r="I1918" s="7" t="n"/>
      <c r="J1918" s="4" t="n"/>
      <c r="K1918" s="4" t="n"/>
      <c r="L1918" s="4" t="n"/>
      <c r="M1918" s="4" t="n"/>
    </row>
    <row r="1919" ht="14.25" customHeight="1">
      <c r="A1919" s="16" t="n"/>
      <c r="B1919" s="9" t="n"/>
      <c r="C1919" s="9" t="n"/>
      <c r="D1919" s="9" t="n"/>
      <c r="E1919" s="9" t="n"/>
      <c r="F1919" s="9" t="n"/>
      <c r="H1919" s="4" t="n"/>
      <c r="I1919" s="7" t="n"/>
      <c r="J1919" s="4" t="n"/>
      <c r="K1919" s="4" t="n"/>
      <c r="L1919" s="4" t="n"/>
      <c r="M1919" s="4" t="n"/>
    </row>
    <row r="1920" ht="14.25" customHeight="1">
      <c r="A1920" s="16" t="n"/>
      <c r="B1920" s="9" t="n"/>
      <c r="C1920" s="9" t="n"/>
      <c r="D1920" s="9" t="n"/>
      <c r="E1920" s="9" t="n"/>
      <c r="F1920" s="9" t="n"/>
      <c r="H1920" s="4" t="n"/>
      <c r="I1920" s="7" t="n"/>
      <c r="J1920" s="4" t="n"/>
      <c r="K1920" s="4" t="n"/>
      <c r="L1920" s="4" t="n"/>
      <c r="M1920" s="4" t="n"/>
    </row>
    <row r="1921" ht="14.25" customHeight="1">
      <c r="A1921" s="16" t="n"/>
      <c r="B1921" s="9" t="n"/>
      <c r="C1921" s="9" t="n"/>
      <c r="D1921" s="9" t="n"/>
      <c r="E1921" s="9" t="n"/>
      <c r="F1921" s="9" t="n"/>
      <c r="H1921" s="4" t="n"/>
      <c r="I1921" s="7" t="n"/>
      <c r="J1921" s="4" t="n"/>
      <c r="K1921" s="4" t="n"/>
      <c r="L1921" s="4" t="n"/>
      <c r="M1921" s="4" t="n"/>
    </row>
    <row r="1922" ht="14.25" customHeight="1">
      <c r="A1922" s="16" t="n"/>
      <c r="B1922" s="9" t="n"/>
      <c r="C1922" s="9" t="n"/>
      <c r="D1922" s="9" t="n"/>
      <c r="E1922" s="9" t="n"/>
      <c r="F1922" s="9" t="n"/>
      <c r="H1922" s="4" t="n"/>
      <c r="I1922" s="7" t="n"/>
      <c r="J1922" s="4" t="n"/>
      <c r="K1922" s="4" t="n"/>
      <c r="L1922" s="4" t="n"/>
      <c r="M1922" s="4" t="n"/>
    </row>
    <row r="1923" ht="14.25" customHeight="1">
      <c r="A1923" s="16" t="n"/>
      <c r="B1923" s="9" t="n"/>
      <c r="C1923" s="9" t="n"/>
      <c r="D1923" s="9" t="n"/>
      <c r="E1923" s="9" t="n"/>
      <c r="F1923" s="9" t="n"/>
      <c r="H1923" s="4" t="n"/>
      <c r="I1923" s="7" t="n"/>
      <c r="J1923" s="4" t="n"/>
      <c r="K1923" s="4" t="n"/>
      <c r="L1923" s="4" t="n"/>
      <c r="M1923" s="4" t="n"/>
    </row>
    <row r="1924" ht="14.25" customHeight="1">
      <c r="A1924" s="16" t="n"/>
      <c r="B1924" s="9" t="n"/>
      <c r="C1924" s="9" t="n"/>
      <c r="D1924" s="9" t="n"/>
      <c r="E1924" s="9" t="n"/>
      <c r="F1924" s="9" t="n"/>
      <c r="H1924" s="4" t="n"/>
      <c r="I1924" s="7" t="n"/>
      <c r="J1924" s="4" t="n"/>
      <c r="K1924" s="4" t="n"/>
      <c r="L1924" s="4" t="n"/>
      <c r="M1924" s="4" t="n"/>
    </row>
    <row r="1925" ht="14.25" customHeight="1">
      <c r="A1925" s="16" t="n"/>
      <c r="B1925" s="9" t="n"/>
      <c r="C1925" s="9" t="n"/>
      <c r="D1925" s="9" t="n"/>
      <c r="E1925" s="9" t="n"/>
      <c r="F1925" s="9" t="n"/>
      <c r="H1925" s="4" t="n"/>
      <c r="I1925" s="7" t="n"/>
      <c r="J1925" s="4" t="n"/>
      <c r="K1925" s="4" t="n"/>
      <c r="L1925" s="4" t="n"/>
      <c r="M1925" s="4" t="n"/>
    </row>
    <row r="1926" ht="14.25" customHeight="1">
      <c r="A1926" s="16" t="n"/>
      <c r="B1926" s="9" t="n"/>
      <c r="C1926" s="9" t="n"/>
      <c r="D1926" s="9" t="n"/>
      <c r="E1926" s="9" t="n"/>
      <c r="F1926" s="9" t="n"/>
      <c r="H1926" s="4" t="n"/>
      <c r="I1926" s="7" t="n"/>
      <c r="J1926" s="4" t="n"/>
      <c r="K1926" s="4" t="n"/>
      <c r="L1926" s="4" t="n"/>
      <c r="M1926" s="4" t="n"/>
    </row>
    <row r="1927" ht="14.25" customHeight="1">
      <c r="A1927" s="16" t="n"/>
      <c r="B1927" s="9" t="n"/>
      <c r="C1927" s="9" t="n"/>
      <c r="D1927" s="9" t="n"/>
      <c r="E1927" s="9" t="n"/>
      <c r="F1927" s="9" t="n"/>
      <c r="H1927" s="4" t="n"/>
      <c r="I1927" s="7" t="n"/>
      <c r="J1927" s="4" t="n"/>
      <c r="K1927" s="4" t="n"/>
      <c r="L1927" s="4" t="n"/>
      <c r="M1927" s="4" t="n"/>
    </row>
    <row r="1928" ht="14.25" customHeight="1">
      <c r="A1928" s="16" t="n"/>
      <c r="B1928" s="9" t="n"/>
      <c r="C1928" s="9" t="n"/>
      <c r="D1928" s="9" t="n"/>
      <c r="E1928" s="9" t="n"/>
      <c r="F1928" s="9" t="n"/>
      <c r="H1928" s="4" t="n"/>
      <c r="I1928" s="7" t="n"/>
      <c r="J1928" s="4" t="n"/>
      <c r="K1928" s="4" t="n"/>
      <c r="L1928" s="4" t="n"/>
      <c r="M1928" s="4" t="n"/>
    </row>
    <row r="1929" ht="14.25" customHeight="1">
      <c r="A1929" s="16" t="n"/>
      <c r="B1929" s="9" t="n"/>
      <c r="C1929" s="9" t="n"/>
      <c r="D1929" s="9" t="n"/>
      <c r="E1929" s="9" t="n"/>
      <c r="F1929" s="9" t="n"/>
      <c r="H1929" s="4" t="n"/>
      <c r="I1929" s="7" t="n"/>
      <c r="J1929" s="4" t="n"/>
      <c r="K1929" s="4" t="n"/>
      <c r="L1929" s="4" t="n"/>
      <c r="M1929" s="4" t="n"/>
    </row>
    <row r="1930" ht="14.25" customHeight="1">
      <c r="A1930" s="16" t="n"/>
      <c r="B1930" s="9" t="n"/>
      <c r="C1930" s="9" t="n"/>
      <c r="D1930" s="9" t="n"/>
      <c r="E1930" s="9" t="n"/>
      <c r="F1930" s="9" t="n"/>
      <c r="H1930" s="4" t="n"/>
      <c r="I1930" s="7" t="n"/>
      <c r="J1930" s="4" t="n"/>
      <c r="K1930" s="4" t="n"/>
      <c r="L1930" s="4" t="n"/>
      <c r="M1930" s="4" t="n"/>
    </row>
    <row r="1931" ht="14.25" customHeight="1">
      <c r="A1931" s="16" t="n"/>
      <c r="B1931" s="9" t="n"/>
      <c r="C1931" s="9" t="n"/>
      <c r="D1931" s="9" t="n"/>
      <c r="E1931" s="9" t="n"/>
      <c r="F1931" s="9" t="n"/>
      <c r="H1931" s="4" t="n"/>
      <c r="I1931" s="7" t="n"/>
      <c r="J1931" s="4" t="n"/>
      <c r="K1931" s="4" t="n"/>
      <c r="L1931" s="4" t="n"/>
      <c r="M1931" s="4" t="n"/>
    </row>
    <row r="1932" ht="14.25" customHeight="1">
      <c r="A1932" s="16" t="n"/>
      <c r="B1932" s="9" t="n"/>
      <c r="C1932" s="9" t="n"/>
      <c r="D1932" s="9" t="n"/>
      <c r="E1932" s="9" t="n"/>
      <c r="F1932" s="9" t="n"/>
      <c r="H1932" s="4" t="n"/>
      <c r="I1932" s="7" t="n"/>
      <c r="J1932" s="4" t="n"/>
      <c r="K1932" s="4" t="n"/>
      <c r="L1932" s="4" t="n"/>
      <c r="M1932" s="4" t="n"/>
    </row>
    <row r="1933" ht="14.25" customHeight="1">
      <c r="A1933" s="16" t="n"/>
      <c r="B1933" s="9" t="n"/>
      <c r="C1933" s="9" t="n"/>
      <c r="D1933" s="9" t="n"/>
      <c r="E1933" s="9" t="n"/>
      <c r="F1933" s="9" t="n"/>
      <c r="H1933" s="4" t="n"/>
      <c r="I1933" s="7" t="n"/>
      <c r="J1933" s="4" t="n"/>
      <c r="K1933" s="4" t="n"/>
      <c r="L1933" s="4" t="n"/>
      <c r="M1933" s="4" t="n"/>
    </row>
    <row r="1934" ht="14.25" customHeight="1">
      <c r="A1934" s="16" t="n"/>
      <c r="B1934" s="9" t="n"/>
      <c r="C1934" s="9" t="n"/>
      <c r="D1934" s="9" t="n"/>
      <c r="E1934" s="9" t="n"/>
      <c r="F1934" s="9" t="n"/>
      <c r="H1934" s="4" t="n"/>
      <c r="I1934" s="7" t="n"/>
      <c r="J1934" s="4" t="n"/>
      <c r="K1934" s="4" t="n"/>
      <c r="L1934" s="4" t="n"/>
      <c r="M1934" s="4" t="n"/>
    </row>
    <row r="1935" ht="14.25" customHeight="1">
      <c r="A1935" s="16" t="n"/>
      <c r="B1935" s="9" t="n"/>
      <c r="C1935" s="9" t="n"/>
      <c r="D1935" s="9" t="n"/>
      <c r="E1935" s="9" t="n"/>
      <c r="F1935" s="9" t="n"/>
      <c r="H1935" s="4" t="n"/>
      <c r="I1935" s="7" t="n"/>
      <c r="J1935" s="4" t="n"/>
      <c r="K1935" s="4" t="n"/>
      <c r="L1935" s="4" t="n"/>
      <c r="M1935" s="4" t="n"/>
    </row>
    <row r="1936" ht="14.25" customHeight="1">
      <c r="A1936" s="16" t="n"/>
      <c r="B1936" s="9" t="n"/>
      <c r="C1936" s="9" t="n"/>
      <c r="D1936" s="9" t="n"/>
      <c r="E1936" s="9" t="n"/>
      <c r="F1936" s="9" t="n"/>
      <c r="H1936" s="4" t="n"/>
      <c r="I1936" s="7" t="n"/>
      <c r="J1936" s="4" t="n"/>
      <c r="K1936" s="4" t="n"/>
      <c r="L1936" s="4" t="n"/>
      <c r="M1936" s="4" t="n"/>
    </row>
    <row r="1937" ht="14.25" customHeight="1">
      <c r="A1937" s="16" t="n"/>
      <c r="B1937" s="9" t="n"/>
      <c r="C1937" s="9" t="n"/>
      <c r="D1937" s="9" t="n"/>
      <c r="E1937" s="9" t="n"/>
      <c r="F1937" s="9" t="n"/>
      <c r="H1937" s="4" t="n"/>
      <c r="I1937" s="7" t="n"/>
      <c r="J1937" s="4" t="n"/>
      <c r="K1937" s="4" t="n"/>
      <c r="L1937" s="4" t="n"/>
      <c r="M1937" s="4" t="n"/>
    </row>
    <row r="1938" ht="14.25" customHeight="1">
      <c r="A1938" s="16" t="n"/>
      <c r="B1938" s="9" t="n"/>
      <c r="C1938" s="9" t="n"/>
      <c r="D1938" s="9" t="n"/>
      <c r="E1938" s="9" t="n"/>
      <c r="F1938" s="9" t="n"/>
      <c r="H1938" s="4" t="n"/>
      <c r="I1938" s="7" t="n"/>
      <c r="J1938" s="4" t="n"/>
      <c r="K1938" s="4" t="n"/>
      <c r="L1938" s="4" t="n"/>
      <c r="M1938" s="4" t="n"/>
    </row>
    <row r="1939" ht="14.25" customHeight="1">
      <c r="A1939" s="16" t="n"/>
      <c r="B1939" s="9" t="n"/>
      <c r="C1939" s="9" t="n"/>
      <c r="D1939" s="9" t="n"/>
      <c r="E1939" s="9" t="n"/>
      <c r="F1939" s="9" t="n"/>
      <c r="H1939" s="4" t="n"/>
      <c r="I1939" s="7" t="n"/>
      <c r="J1939" s="4" t="n"/>
      <c r="K1939" s="4" t="n"/>
      <c r="L1939" s="4" t="n"/>
      <c r="M1939" s="4" t="n"/>
    </row>
    <row r="1940" ht="14.25" customHeight="1">
      <c r="A1940" s="16" t="n"/>
      <c r="B1940" s="9" t="n"/>
      <c r="C1940" s="9" t="n"/>
      <c r="D1940" s="9" t="n"/>
      <c r="E1940" s="9" t="n"/>
      <c r="F1940" s="9" t="n"/>
      <c r="H1940" s="4" t="n"/>
      <c r="I1940" s="7" t="n"/>
      <c r="J1940" s="4" t="n"/>
      <c r="K1940" s="4" t="n"/>
      <c r="L1940" s="4" t="n"/>
      <c r="M1940" s="4" t="n"/>
    </row>
    <row r="1941" ht="14.25" customHeight="1">
      <c r="A1941" s="16" t="n"/>
      <c r="B1941" s="9" t="n"/>
      <c r="C1941" s="9" t="n"/>
      <c r="D1941" s="9" t="n"/>
      <c r="E1941" s="9" t="n"/>
      <c r="F1941" s="9" t="n"/>
      <c r="H1941" s="4" t="n"/>
      <c r="I1941" s="7" t="n"/>
      <c r="J1941" s="4" t="n"/>
      <c r="K1941" s="4" t="n"/>
      <c r="L1941" s="4" t="n"/>
      <c r="M1941" s="4" t="n"/>
    </row>
    <row r="1942" ht="14.25" customHeight="1">
      <c r="A1942" s="16" t="n"/>
      <c r="B1942" s="9" t="n"/>
      <c r="C1942" s="9" t="n"/>
      <c r="D1942" s="9" t="n"/>
      <c r="E1942" s="9" t="n"/>
      <c r="F1942" s="9" t="n"/>
      <c r="H1942" s="4" t="n"/>
      <c r="I1942" s="7" t="n"/>
      <c r="J1942" s="4" t="n"/>
      <c r="K1942" s="4" t="n"/>
      <c r="L1942" s="4" t="n"/>
      <c r="M1942" s="4" t="n"/>
    </row>
    <row r="1943" ht="14.25" customHeight="1">
      <c r="A1943" s="16" t="n"/>
      <c r="B1943" s="9" t="n"/>
      <c r="C1943" s="9" t="n"/>
      <c r="D1943" s="9" t="n"/>
      <c r="E1943" s="9" t="n"/>
      <c r="F1943" s="9" t="n"/>
      <c r="H1943" s="4" t="n"/>
      <c r="I1943" s="7" t="n"/>
      <c r="J1943" s="4" t="n"/>
      <c r="K1943" s="4" t="n"/>
      <c r="L1943" s="4" t="n"/>
      <c r="M1943" s="4" t="n"/>
    </row>
    <row r="1944" ht="14.25" customHeight="1">
      <c r="A1944" s="16" t="n"/>
      <c r="B1944" s="9" t="n"/>
      <c r="C1944" s="9" t="n"/>
      <c r="D1944" s="9" t="n"/>
      <c r="E1944" s="9" t="n"/>
      <c r="F1944" s="9" t="n"/>
      <c r="H1944" s="4" t="n"/>
      <c r="I1944" s="7" t="n"/>
      <c r="J1944" s="4" t="n"/>
      <c r="K1944" s="4" t="n"/>
      <c r="L1944" s="4" t="n"/>
      <c r="M1944" s="4" t="n"/>
    </row>
    <row r="1945" ht="14.25" customHeight="1">
      <c r="A1945" s="16" t="n"/>
      <c r="B1945" s="9" t="n"/>
      <c r="C1945" s="9" t="n"/>
      <c r="D1945" s="9" t="n"/>
      <c r="E1945" s="9" t="n"/>
      <c r="F1945" s="9" t="n"/>
      <c r="H1945" s="4" t="n"/>
      <c r="I1945" s="7" t="n"/>
      <c r="J1945" s="4" t="n"/>
      <c r="K1945" s="4" t="n"/>
      <c r="L1945" s="4" t="n"/>
      <c r="M1945" s="4" t="n"/>
    </row>
    <row r="1946" ht="14.25" customHeight="1">
      <c r="A1946" s="16" t="n"/>
      <c r="B1946" s="9" t="n"/>
      <c r="C1946" s="9" t="n"/>
      <c r="D1946" s="9" t="n"/>
      <c r="E1946" s="9" t="n"/>
      <c r="F1946" s="9" t="n"/>
      <c r="H1946" s="4" t="n"/>
      <c r="I1946" s="7" t="n"/>
      <c r="J1946" s="4" t="n"/>
      <c r="K1946" s="4" t="n"/>
      <c r="L1946" s="4" t="n"/>
      <c r="M1946" s="4" t="n"/>
    </row>
    <row r="1947" ht="14.25" customHeight="1">
      <c r="A1947" s="16" t="n"/>
      <c r="B1947" s="9" t="n"/>
      <c r="C1947" s="9" t="n"/>
      <c r="D1947" s="9" t="n"/>
      <c r="E1947" s="9" t="n"/>
      <c r="F1947" s="9" t="n"/>
      <c r="H1947" s="4" t="n"/>
      <c r="I1947" s="7" t="n"/>
      <c r="J1947" s="4" t="n"/>
      <c r="K1947" s="4" t="n"/>
      <c r="L1947" s="4" t="n"/>
      <c r="M1947" s="4" t="n"/>
    </row>
    <row r="1948" ht="14.25" customHeight="1">
      <c r="A1948" s="16" t="n"/>
      <c r="B1948" s="9" t="n"/>
      <c r="C1948" s="9" t="n"/>
      <c r="D1948" s="9" t="n"/>
      <c r="E1948" s="9" t="n"/>
      <c r="F1948" s="9" t="n"/>
      <c r="H1948" s="4" t="n"/>
      <c r="I1948" s="7" t="n"/>
      <c r="J1948" s="4" t="n"/>
      <c r="K1948" s="4" t="n"/>
      <c r="L1948" s="4" t="n"/>
      <c r="M1948" s="4" t="n"/>
    </row>
    <row r="1949" ht="14.25" customHeight="1">
      <c r="A1949" s="16" t="n"/>
      <c r="B1949" s="9" t="n"/>
      <c r="C1949" s="9" t="n"/>
      <c r="D1949" s="9" t="n"/>
      <c r="E1949" s="9" t="n"/>
      <c r="F1949" s="9" t="n"/>
      <c r="H1949" s="4" t="n"/>
      <c r="I1949" s="7" t="n"/>
      <c r="J1949" s="4" t="n"/>
      <c r="K1949" s="4" t="n"/>
      <c r="L1949" s="4" t="n"/>
      <c r="M1949" s="4" t="n"/>
    </row>
    <row r="1950" ht="14.25" customHeight="1">
      <c r="A1950" s="16" t="n"/>
      <c r="B1950" s="9" t="n"/>
      <c r="C1950" s="9" t="n"/>
      <c r="D1950" s="9" t="n"/>
      <c r="E1950" s="9" t="n"/>
      <c r="F1950" s="9" t="n"/>
      <c r="H1950" s="4" t="n"/>
      <c r="I1950" s="7" t="n"/>
      <c r="J1950" s="4" t="n"/>
      <c r="K1950" s="4" t="n"/>
      <c r="L1950" s="4" t="n"/>
      <c r="M1950" s="4" t="n"/>
    </row>
    <row r="1951" ht="14.25" customHeight="1">
      <c r="A1951" s="16" t="n"/>
      <c r="B1951" s="9" t="n"/>
      <c r="C1951" s="9" t="n"/>
      <c r="D1951" s="9" t="n"/>
      <c r="E1951" s="9" t="n"/>
      <c r="F1951" s="9" t="n"/>
      <c r="H1951" s="4" t="n"/>
      <c r="I1951" s="7" t="n"/>
      <c r="J1951" s="4" t="n"/>
      <c r="K1951" s="4" t="n"/>
      <c r="L1951" s="4" t="n"/>
      <c r="M1951" s="4" t="n"/>
    </row>
    <row r="1952" ht="14.25" customHeight="1">
      <c r="A1952" s="16" t="n"/>
      <c r="B1952" s="9" t="n"/>
      <c r="C1952" s="9" t="n"/>
      <c r="D1952" s="9" t="n"/>
      <c r="E1952" s="9" t="n"/>
      <c r="F1952" s="9" t="n"/>
      <c r="H1952" s="4" t="n"/>
      <c r="I1952" s="7" t="n"/>
      <c r="J1952" s="4" t="n"/>
      <c r="K1952" s="4" t="n"/>
      <c r="L1952" s="4" t="n"/>
      <c r="M1952" s="4" t="n"/>
    </row>
    <row r="1953" ht="14.25" customHeight="1">
      <c r="A1953" s="16" t="n"/>
      <c r="B1953" s="9" t="n"/>
      <c r="C1953" s="9" t="n"/>
      <c r="D1953" s="9" t="n"/>
      <c r="E1953" s="9" t="n"/>
      <c r="F1953" s="9" t="n"/>
      <c r="H1953" s="4" t="n"/>
      <c r="I1953" s="7" t="n"/>
      <c r="J1953" s="4" t="n"/>
      <c r="K1953" s="4" t="n"/>
      <c r="L1953" s="4" t="n"/>
      <c r="M1953" s="4" t="n"/>
    </row>
    <row r="1954" ht="14.25" customHeight="1">
      <c r="A1954" s="16" t="n"/>
      <c r="B1954" s="9" t="n"/>
      <c r="C1954" s="9" t="n"/>
      <c r="D1954" s="9" t="n"/>
      <c r="E1954" s="9" t="n"/>
      <c r="F1954" s="9" t="n"/>
      <c r="H1954" s="4" t="n"/>
      <c r="I1954" s="7" t="n"/>
      <c r="J1954" s="4" t="n"/>
      <c r="K1954" s="4" t="n"/>
      <c r="L1954" s="4" t="n"/>
      <c r="M1954" s="4" t="n"/>
    </row>
    <row r="1955" ht="14.25" customHeight="1">
      <c r="A1955" s="16" t="n"/>
      <c r="B1955" s="9" t="n"/>
      <c r="C1955" s="9" t="n"/>
      <c r="D1955" s="9" t="n"/>
      <c r="E1955" s="9" t="n"/>
      <c r="F1955" s="9" t="n"/>
      <c r="H1955" s="4" t="n"/>
      <c r="I1955" s="7" t="n"/>
      <c r="J1955" s="4" t="n"/>
      <c r="K1955" s="4" t="n"/>
      <c r="L1955" s="4" t="n"/>
      <c r="M1955" s="4" t="n"/>
    </row>
    <row r="1956" ht="14.25" customHeight="1">
      <c r="A1956" s="16" t="n"/>
      <c r="B1956" s="9" t="n"/>
      <c r="C1956" s="9" t="n"/>
      <c r="D1956" s="9" t="n"/>
      <c r="E1956" s="9" t="n"/>
      <c r="F1956" s="9" t="n"/>
      <c r="H1956" s="4" t="n"/>
      <c r="I1956" s="7" t="n"/>
      <c r="J1956" s="4" t="n"/>
      <c r="K1956" s="4" t="n"/>
      <c r="L1956" s="4" t="n"/>
      <c r="M1956" s="4" t="n"/>
    </row>
    <row r="1957" ht="14.25" customHeight="1">
      <c r="A1957" s="16" t="n"/>
      <c r="B1957" s="9" t="n"/>
      <c r="C1957" s="9" t="n"/>
      <c r="D1957" s="9" t="n"/>
      <c r="E1957" s="9" t="n"/>
      <c r="F1957" s="9" t="n"/>
      <c r="H1957" s="4" t="n"/>
      <c r="I1957" s="7" t="n"/>
      <c r="J1957" s="4" t="n"/>
      <c r="K1957" s="4" t="n"/>
      <c r="L1957" s="4" t="n"/>
      <c r="M1957" s="4" t="n"/>
    </row>
    <row r="1958" ht="14.25" customHeight="1">
      <c r="A1958" s="16" t="n"/>
      <c r="B1958" s="9" t="n"/>
      <c r="C1958" s="9" t="n"/>
      <c r="D1958" s="9" t="n"/>
      <c r="E1958" s="9" t="n"/>
      <c r="F1958" s="9" t="n"/>
      <c r="H1958" s="4" t="n"/>
      <c r="I1958" s="7" t="n"/>
      <c r="J1958" s="4" t="n"/>
      <c r="K1958" s="4" t="n"/>
      <c r="L1958" s="4" t="n"/>
      <c r="M1958" s="4" t="n"/>
    </row>
    <row r="1959" ht="14.25" customHeight="1">
      <c r="A1959" s="16" t="n"/>
      <c r="B1959" s="9" t="n"/>
      <c r="C1959" s="9" t="n"/>
      <c r="D1959" s="9" t="n"/>
      <c r="E1959" s="9" t="n"/>
      <c r="F1959" s="9" t="n"/>
      <c r="H1959" s="4" t="n"/>
      <c r="I1959" s="7" t="n"/>
      <c r="J1959" s="4" t="n"/>
      <c r="K1959" s="4" t="n"/>
      <c r="L1959" s="4" t="n"/>
      <c r="M1959" s="4" t="n"/>
    </row>
    <row r="1960" ht="14.25" customHeight="1">
      <c r="A1960" s="16" t="n"/>
      <c r="B1960" s="9" t="n"/>
      <c r="C1960" s="9" t="n"/>
      <c r="D1960" s="9" t="n"/>
      <c r="E1960" s="9" t="n"/>
      <c r="F1960" s="9" t="n"/>
      <c r="H1960" s="4" t="n"/>
      <c r="I1960" s="7" t="n"/>
      <c r="J1960" s="4" t="n"/>
      <c r="K1960" s="4" t="n"/>
      <c r="L1960" s="4" t="n"/>
      <c r="M1960" s="4" t="n"/>
    </row>
    <row r="1961" ht="14.25" customHeight="1">
      <c r="A1961" s="16" t="n"/>
      <c r="B1961" s="9" t="n"/>
      <c r="C1961" s="9" t="n"/>
      <c r="D1961" s="9" t="n"/>
      <c r="E1961" s="9" t="n"/>
      <c r="F1961" s="9" t="n"/>
      <c r="H1961" s="4" t="n"/>
      <c r="I1961" s="7" t="n"/>
      <c r="J1961" s="4" t="n"/>
      <c r="K1961" s="4" t="n"/>
      <c r="L1961" s="4" t="n"/>
      <c r="M1961" s="4" t="n"/>
    </row>
    <row r="1962" ht="14.25" customHeight="1">
      <c r="A1962" s="16" t="n"/>
      <c r="B1962" s="9" t="n"/>
      <c r="C1962" s="9" t="n"/>
      <c r="D1962" s="9" t="n"/>
      <c r="E1962" s="9" t="n"/>
      <c r="F1962" s="9" t="n"/>
      <c r="H1962" s="4" t="n"/>
      <c r="I1962" s="7" t="n"/>
      <c r="J1962" s="4" t="n"/>
      <c r="K1962" s="4" t="n"/>
      <c r="L1962" s="4" t="n"/>
      <c r="M1962" s="4" t="n"/>
    </row>
    <row r="1963" ht="14.25" customHeight="1">
      <c r="A1963" s="16" t="n"/>
      <c r="B1963" s="9" t="n"/>
      <c r="C1963" s="9" t="n"/>
      <c r="D1963" s="9" t="n"/>
      <c r="E1963" s="9" t="n"/>
      <c r="F1963" s="9" t="n"/>
      <c r="H1963" s="4" t="n"/>
      <c r="I1963" s="7" t="n"/>
      <c r="J1963" s="4" t="n"/>
      <c r="K1963" s="4" t="n"/>
      <c r="L1963" s="4" t="n"/>
      <c r="M1963" s="4" t="n"/>
    </row>
    <row r="1964" ht="14.25" customHeight="1">
      <c r="A1964" s="16" t="n"/>
      <c r="B1964" s="9" t="n"/>
      <c r="C1964" s="9" t="n"/>
      <c r="D1964" s="9" t="n"/>
      <c r="E1964" s="9" t="n"/>
      <c r="F1964" s="9" t="n"/>
      <c r="H1964" s="4" t="n"/>
      <c r="I1964" s="7" t="n"/>
      <c r="J1964" s="4" t="n"/>
      <c r="K1964" s="4" t="n"/>
      <c r="L1964" s="4" t="n"/>
      <c r="M1964" s="4" t="n"/>
    </row>
    <row r="1965" ht="14.25" customHeight="1">
      <c r="A1965" s="16" t="n"/>
      <c r="B1965" s="9" t="n"/>
      <c r="C1965" s="9" t="n"/>
      <c r="D1965" s="9" t="n"/>
      <c r="E1965" s="9" t="n"/>
      <c r="F1965" s="9" t="n"/>
      <c r="H1965" s="4" t="n"/>
      <c r="I1965" s="7" t="n"/>
      <c r="J1965" s="4" t="n"/>
      <c r="K1965" s="4" t="n"/>
      <c r="L1965" s="4" t="n"/>
      <c r="M1965" s="4" t="n"/>
    </row>
    <row r="1966" ht="14.25" customHeight="1">
      <c r="A1966" s="16" t="n"/>
      <c r="B1966" s="9" t="n"/>
      <c r="C1966" s="9" t="n"/>
      <c r="D1966" s="9" t="n"/>
      <c r="E1966" s="9" t="n"/>
      <c r="F1966" s="9" t="n"/>
      <c r="H1966" s="4" t="n"/>
      <c r="I1966" s="7" t="n"/>
      <c r="J1966" s="4" t="n"/>
      <c r="K1966" s="4" t="n"/>
      <c r="L1966" s="4" t="n"/>
      <c r="M1966" s="4" t="n"/>
    </row>
    <row r="1967" ht="14.25" customHeight="1">
      <c r="A1967" s="16" t="n"/>
      <c r="B1967" s="9" t="n"/>
      <c r="C1967" s="9" t="n"/>
      <c r="D1967" s="9" t="n"/>
      <c r="E1967" s="9" t="n"/>
      <c r="F1967" s="9" t="n"/>
      <c r="H1967" s="4" t="n"/>
      <c r="I1967" s="7" t="n"/>
      <c r="J1967" s="4" t="n"/>
      <c r="K1967" s="4" t="n"/>
      <c r="L1967" s="4" t="n"/>
      <c r="M1967" s="4" t="n"/>
    </row>
    <row r="1968" ht="14.25" customHeight="1">
      <c r="A1968" s="16" t="n"/>
      <c r="B1968" s="9" t="n"/>
      <c r="C1968" s="9" t="n"/>
      <c r="D1968" s="9" t="n"/>
      <c r="E1968" s="9" t="n"/>
      <c r="F1968" s="9" t="n"/>
      <c r="H1968" s="4" t="n"/>
      <c r="I1968" s="7" t="n"/>
      <c r="J1968" s="4" t="n"/>
      <c r="K1968" s="4" t="n"/>
      <c r="L1968" s="4" t="n"/>
      <c r="M1968" s="4" t="n"/>
    </row>
    <row r="1969" ht="14.25" customHeight="1">
      <c r="A1969" s="16" t="n"/>
      <c r="B1969" s="9" t="n"/>
      <c r="C1969" s="9" t="n"/>
      <c r="D1969" s="9" t="n"/>
      <c r="E1969" s="9" t="n"/>
      <c r="F1969" s="9" t="n"/>
      <c r="H1969" s="4" t="n"/>
      <c r="I1969" s="7" t="n"/>
      <c r="J1969" s="4" t="n"/>
      <c r="K1969" s="4" t="n"/>
      <c r="L1969" s="4" t="n"/>
      <c r="M1969" s="4" t="n"/>
    </row>
    <row r="1970" ht="14.25" customHeight="1">
      <c r="A1970" s="16" t="n"/>
      <c r="B1970" s="9" t="n"/>
      <c r="C1970" s="9" t="n"/>
      <c r="D1970" s="9" t="n"/>
      <c r="E1970" s="9" t="n"/>
      <c r="F1970" s="9" t="n"/>
      <c r="H1970" s="4" t="n"/>
      <c r="I1970" s="7" t="n"/>
      <c r="J1970" s="4" t="n"/>
      <c r="K1970" s="4" t="n"/>
      <c r="L1970" s="4" t="n"/>
      <c r="M1970" s="4" t="n"/>
    </row>
    <row r="1971" ht="14.25" customHeight="1">
      <c r="A1971" s="16" t="n"/>
      <c r="B1971" s="9" t="n"/>
      <c r="C1971" s="9" t="n"/>
      <c r="D1971" s="9" t="n"/>
      <c r="E1971" s="9" t="n"/>
      <c r="F1971" s="9" t="n"/>
      <c r="H1971" s="4" t="n"/>
      <c r="I1971" s="7" t="n"/>
      <c r="J1971" s="4" t="n"/>
      <c r="K1971" s="4" t="n"/>
      <c r="L1971" s="4" t="n"/>
      <c r="M1971" s="4" t="n"/>
    </row>
    <row r="1972" ht="14.25" customHeight="1">
      <c r="A1972" s="16" t="n"/>
      <c r="B1972" s="9" t="n"/>
      <c r="C1972" s="9" t="n"/>
      <c r="D1972" s="9" t="n"/>
      <c r="E1972" s="9" t="n"/>
      <c r="F1972" s="9" t="n"/>
      <c r="H1972" s="4" t="n"/>
      <c r="I1972" s="7" t="n"/>
      <c r="J1972" s="4" t="n"/>
      <c r="K1972" s="4" t="n"/>
      <c r="L1972" s="4" t="n"/>
      <c r="M1972" s="4" t="n"/>
    </row>
    <row r="1973" ht="14.25" customHeight="1">
      <c r="A1973" s="16" t="n"/>
      <c r="B1973" s="9" t="n"/>
      <c r="C1973" s="9" t="n"/>
      <c r="D1973" s="9" t="n"/>
      <c r="E1973" s="9" t="n"/>
      <c r="F1973" s="9" t="n"/>
      <c r="H1973" s="4" t="n"/>
      <c r="I1973" s="7" t="n"/>
      <c r="J1973" s="4" t="n"/>
      <c r="K1973" s="4" t="n"/>
      <c r="L1973" s="4" t="n"/>
      <c r="M1973" s="4" t="n"/>
    </row>
    <row r="1974" ht="14.25" customHeight="1">
      <c r="A1974" s="16" t="n"/>
      <c r="B1974" s="9" t="n"/>
      <c r="C1974" s="9" t="n"/>
      <c r="D1974" s="9" t="n"/>
      <c r="E1974" s="9" t="n"/>
      <c r="F1974" s="9" t="n"/>
      <c r="H1974" s="4" t="n"/>
      <c r="I1974" s="7" t="n"/>
      <c r="J1974" s="4" t="n"/>
      <c r="K1974" s="4" t="n"/>
      <c r="L1974" s="4" t="n"/>
      <c r="M1974" s="4" t="n"/>
    </row>
    <row r="1975" ht="14.25" customHeight="1">
      <c r="A1975" s="16" t="n"/>
      <c r="B1975" s="9" t="n"/>
      <c r="C1975" s="9" t="n"/>
      <c r="D1975" s="9" t="n"/>
      <c r="E1975" s="9" t="n"/>
      <c r="F1975" s="9" t="n"/>
      <c r="H1975" s="4" t="n"/>
      <c r="I1975" s="7" t="n"/>
      <c r="J1975" s="4" t="n"/>
      <c r="K1975" s="4" t="n"/>
      <c r="L1975" s="4" t="n"/>
      <c r="M1975" s="4" t="n"/>
    </row>
    <row r="1976" ht="14.25" customHeight="1">
      <c r="A1976" s="16" t="n"/>
      <c r="B1976" s="9" t="n"/>
      <c r="C1976" s="9" t="n"/>
      <c r="D1976" s="9" t="n"/>
      <c r="E1976" s="9" t="n"/>
      <c r="F1976" s="9" t="n"/>
      <c r="H1976" s="4" t="n"/>
      <c r="I1976" s="7" t="n"/>
      <c r="J1976" s="4" t="n"/>
      <c r="K1976" s="4" t="n"/>
      <c r="L1976" s="4" t="n"/>
      <c r="M1976" s="4" t="n"/>
    </row>
    <row r="1977" ht="14.25" customHeight="1">
      <c r="A1977" s="16" t="n"/>
      <c r="B1977" s="9" t="n"/>
      <c r="C1977" s="9" t="n"/>
      <c r="D1977" s="9" t="n"/>
      <c r="E1977" s="9" t="n"/>
      <c r="F1977" s="9" t="n"/>
      <c r="H1977" s="4" t="n"/>
      <c r="I1977" s="7" t="n"/>
      <c r="J1977" s="4" t="n"/>
      <c r="K1977" s="4" t="n"/>
      <c r="L1977" s="4" t="n"/>
      <c r="M1977" s="4" t="n"/>
    </row>
    <row r="1978" ht="14.25" customHeight="1">
      <c r="A1978" s="16" t="n"/>
      <c r="B1978" s="9" t="n"/>
      <c r="C1978" s="9" t="n"/>
      <c r="D1978" s="9" t="n"/>
      <c r="E1978" s="9" t="n"/>
      <c r="F1978" s="9" t="n"/>
      <c r="H1978" s="4" t="n"/>
      <c r="I1978" s="7" t="n"/>
      <c r="J1978" s="4" t="n"/>
      <c r="K1978" s="4" t="n"/>
      <c r="L1978" s="4" t="n"/>
      <c r="M1978" s="4" t="n"/>
    </row>
    <row r="1979" ht="14.25" customHeight="1">
      <c r="A1979" s="16" t="n"/>
      <c r="B1979" s="9" t="n"/>
      <c r="C1979" s="9" t="n"/>
      <c r="D1979" s="9" t="n"/>
      <c r="E1979" s="9" t="n"/>
      <c r="F1979" s="9" t="n"/>
      <c r="H1979" s="4" t="n"/>
      <c r="I1979" s="7" t="n"/>
      <c r="J1979" s="4" t="n"/>
      <c r="K1979" s="4" t="n"/>
      <c r="L1979" s="4" t="n"/>
      <c r="M1979" s="4" t="n"/>
    </row>
    <row r="1980" ht="14.25" customHeight="1">
      <c r="A1980" s="16" t="n"/>
      <c r="B1980" s="9" t="n"/>
      <c r="C1980" s="9" t="n"/>
      <c r="D1980" s="9" t="n"/>
      <c r="E1980" s="9" t="n"/>
      <c r="F1980" s="9" t="n"/>
      <c r="H1980" s="4" t="n"/>
      <c r="I1980" s="7" t="n"/>
      <c r="J1980" s="4" t="n"/>
      <c r="K1980" s="4" t="n"/>
      <c r="L1980" s="4" t="n"/>
      <c r="M1980" s="4" t="n"/>
    </row>
    <row r="1981" ht="14.25" customHeight="1">
      <c r="A1981" s="16" t="n"/>
      <c r="B1981" s="9" t="n"/>
      <c r="C1981" s="9" t="n"/>
      <c r="D1981" s="9" t="n"/>
      <c r="E1981" s="9" t="n"/>
      <c r="F1981" s="9" t="n"/>
      <c r="H1981" s="4" t="n"/>
      <c r="I1981" s="7" t="n"/>
      <c r="J1981" s="4" t="n"/>
      <c r="K1981" s="4" t="n"/>
      <c r="L1981" s="4" t="n"/>
      <c r="M1981" s="4" t="n"/>
    </row>
    <row r="1982" ht="14.25" customHeight="1">
      <c r="A1982" s="16" t="n"/>
      <c r="B1982" s="9" t="n"/>
      <c r="C1982" s="9" t="n"/>
      <c r="D1982" s="9" t="n"/>
      <c r="E1982" s="9" t="n"/>
      <c r="F1982" s="9" t="n"/>
      <c r="H1982" s="4" t="n"/>
      <c r="I1982" s="7" t="n"/>
      <c r="J1982" s="4" t="n"/>
      <c r="K1982" s="4" t="n"/>
      <c r="L1982" s="4" t="n"/>
      <c r="M1982" s="4" t="n"/>
    </row>
    <row r="1983" ht="14.25" customHeight="1">
      <c r="A1983" s="16" t="n"/>
      <c r="B1983" s="9" t="n"/>
      <c r="C1983" s="9" t="n"/>
      <c r="D1983" s="9" t="n"/>
      <c r="E1983" s="9" t="n"/>
      <c r="F1983" s="9" t="n"/>
      <c r="H1983" s="4" t="n"/>
      <c r="I1983" s="7" t="n"/>
      <c r="J1983" s="4" t="n"/>
      <c r="K1983" s="4" t="n"/>
      <c r="L1983" s="4" t="n"/>
      <c r="M1983" s="4" t="n"/>
    </row>
    <row r="1984" ht="14.25" customHeight="1">
      <c r="A1984" s="16" t="n"/>
      <c r="B1984" s="9" t="n"/>
      <c r="C1984" s="9" t="n"/>
      <c r="D1984" s="9" t="n"/>
      <c r="E1984" s="9" t="n"/>
      <c r="F1984" s="9" t="n"/>
      <c r="H1984" s="4" t="n"/>
      <c r="I1984" s="7" t="n"/>
      <c r="J1984" s="4" t="n"/>
      <c r="K1984" s="4" t="n"/>
      <c r="L1984" s="4" t="n"/>
      <c r="M1984" s="4" t="n"/>
    </row>
    <row r="1985" ht="14.25" customHeight="1">
      <c r="A1985" s="16" t="n"/>
      <c r="B1985" s="9" t="n"/>
      <c r="C1985" s="9" t="n"/>
      <c r="D1985" s="9" t="n"/>
      <c r="E1985" s="9" t="n"/>
      <c r="F1985" s="9" t="n"/>
      <c r="H1985" s="4" t="n"/>
      <c r="I1985" s="7" t="n"/>
      <c r="J1985" s="4" t="n"/>
      <c r="K1985" s="4" t="n"/>
      <c r="L1985" s="4" t="n"/>
      <c r="M1985" s="4" t="n"/>
    </row>
    <row r="1986" ht="14.25" customHeight="1">
      <c r="A1986" s="16" t="n"/>
      <c r="B1986" s="9" t="n"/>
      <c r="C1986" s="9" t="n"/>
      <c r="D1986" s="9" t="n"/>
      <c r="E1986" s="9" t="n"/>
      <c r="F1986" s="9" t="n"/>
      <c r="H1986" s="4" t="n"/>
      <c r="I1986" s="7" t="n"/>
      <c r="J1986" s="4" t="n"/>
      <c r="K1986" s="4" t="n"/>
      <c r="L1986" s="4" t="n"/>
      <c r="M1986" s="4" t="n"/>
    </row>
    <row r="1987" ht="14.25" customHeight="1">
      <c r="A1987" s="16" t="n"/>
      <c r="B1987" s="9" t="n"/>
      <c r="C1987" s="9" t="n"/>
      <c r="D1987" s="9" t="n"/>
      <c r="E1987" s="9" t="n"/>
      <c r="F1987" s="9" t="n"/>
      <c r="H1987" s="4" t="n"/>
      <c r="I1987" s="7" t="n"/>
      <c r="J1987" s="4" t="n"/>
      <c r="K1987" s="4" t="n"/>
      <c r="L1987" s="4" t="n"/>
      <c r="M1987" s="4" t="n"/>
    </row>
    <row r="1988" ht="14.25" customHeight="1">
      <c r="A1988" s="16" t="n"/>
      <c r="B1988" s="9" t="n"/>
      <c r="C1988" s="9" t="n"/>
      <c r="D1988" s="9" t="n"/>
      <c r="E1988" s="9" t="n"/>
      <c r="F1988" s="9" t="n"/>
      <c r="H1988" s="4" t="n"/>
      <c r="I1988" s="7" t="n"/>
      <c r="J1988" s="4" t="n"/>
      <c r="K1988" s="4" t="n"/>
      <c r="L1988" s="4" t="n"/>
      <c r="M1988" s="4" t="n"/>
    </row>
    <row r="1989" ht="14.25" customHeight="1">
      <c r="A1989" s="16" t="n"/>
      <c r="B1989" s="9" t="n"/>
      <c r="C1989" s="9" t="n"/>
      <c r="D1989" s="9" t="n"/>
      <c r="E1989" s="9" t="n"/>
      <c r="F1989" s="9" t="n"/>
      <c r="H1989" s="4" t="n"/>
      <c r="I1989" s="7" t="n"/>
      <c r="J1989" s="4" t="n"/>
      <c r="K1989" s="4" t="n"/>
      <c r="L1989" s="4" t="n"/>
      <c r="M1989" s="4" t="n"/>
    </row>
    <row r="1990" ht="14.25" customHeight="1">
      <c r="A1990" s="16" t="n"/>
      <c r="B1990" s="9" t="n"/>
      <c r="C1990" s="9" t="n"/>
      <c r="D1990" s="9" t="n"/>
      <c r="E1990" s="9" t="n"/>
      <c r="F1990" s="9" t="n"/>
      <c r="H1990" s="4" t="n"/>
      <c r="I1990" s="7" t="n"/>
      <c r="J1990" s="4" t="n"/>
      <c r="K1990" s="4" t="n"/>
      <c r="L1990" s="4" t="n"/>
      <c r="M1990" s="4" t="n"/>
    </row>
    <row r="1991" ht="14.25" customHeight="1">
      <c r="A1991" s="16" t="n"/>
      <c r="B1991" s="9" t="n"/>
      <c r="C1991" s="9" t="n"/>
      <c r="D1991" s="9" t="n"/>
      <c r="E1991" s="9" t="n"/>
      <c r="F1991" s="9" t="n"/>
      <c r="H1991" s="4" t="n"/>
      <c r="I1991" s="7" t="n"/>
      <c r="J1991" s="4" t="n"/>
      <c r="K1991" s="4" t="n"/>
      <c r="L1991" s="4" t="n"/>
      <c r="M1991" s="4" t="n"/>
    </row>
    <row r="1992" ht="14.25" customHeight="1">
      <c r="A1992" s="16" t="n"/>
      <c r="B1992" s="9" t="n"/>
      <c r="C1992" s="9" t="n"/>
      <c r="D1992" s="9" t="n"/>
      <c r="E1992" s="9" t="n"/>
      <c r="F1992" s="9" t="n"/>
      <c r="H1992" s="4" t="n"/>
      <c r="I1992" s="7" t="n"/>
      <c r="J1992" s="4" t="n"/>
      <c r="K1992" s="4" t="n"/>
      <c r="L1992" s="4" t="n"/>
      <c r="M1992" s="4" t="n"/>
    </row>
    <row r="1993" ht="14.25" customHeight="1">
      <c r="A1993" s="16" t="n"/>
      <c r="B1993" s="9" t="n"/>
      <c r="C1993" s="9" t="n"/>
      <c r="D1993" s="9" t="n"/>
      <c r="E1993" s="9" t="n"/>
      <c r="F1993" s="9" t="n"/>
      <c r="H1993" s="4" t="n"/>
      <c r="I1993" s="7" t="n"/>
      <c r="J1993" s="4" t="n"/>
      <c r="K1993" s="4" t="n"/>
      <c r="L1993" s="4" t="n"/>
      <c r="M1993" s="4" t="n"/>
    </row>
    <row r="1994" ht="14.25" customHeight="1">
      <c r="A1994" s="16" t="n"/>
      <c r="B1994" s="9" t="n"/>
      <c r="C1994" s="9" t="n"/>
      <c r="D1994" s="9" t="n"/>
      <c r="E1994" s="9" t="n"/>
      <c r="F1994" s="9" t="n"/>
      <c r="H1994" s="4" t="n"/>
      <c r="I1994" s="7" t="n"/>
      <c r="J1994" s="4" t="n"/>
      <c r="K1994" s="4" t="n"/>
      <c r="L1994" s="4" t="n"/>
      <c r="M1994" s="4" t="n"/>
    </row>
    <row r="1995" ht="14.25" customHeight="1">
      <c r="A1995" s="16" t="n"/>
      <c r="B1995" s="9" t="n"/>
      <c r="C1995" s="9" t="n"/>
      <c r="D1995" s="9" t="n"/>
      <c r="E1995" s="9" t="n"/>
      <c r="F1995" s="9" t="n"/>
      <c r="H1995" s="4" t="n"/>
      <c r="I1995" s="7" t="n"/>
      <c r="J1995" s="4" t="n"/>
      <c r="K1995" s="4" t="n"/>
      <c r="L1995" s="4" t="n"/>
      <c r="M1995" s="4" t="n"/>
    </row>
    <row r="1996" ht="14.25" customHeight="1">
      <c r="A1996" s="16" t="n"/>
      <c r="B1996" s="9" t="n"/>
      <c r="C1996" s="9" t="n"/>
      <c r="D1996" s="9" t="n"/>
      <c r="E1996" s="9" t="n"/>
      <c r="F1996" s="9" t="n"/>
      <c r="H1996" s="4" t="n"/>
      <c r="I1996" s="7" t="n"/>
      <c r="J1996" s="4" t="n"/>
      <c r="K1996" s="4" t="n"/>
      <c r="L1996" s="4" t="n"/>
      <c r="M1996" s="4" t="n"/>
    </row>
    <row r="1997" ht="14.25" customHeight="1">
      <c r="A1997" s="16" t="n"/>
      <c r="B1997" s="9" t="n"/>
      <c r="C1997" s="9" t="n"/>
      <c r="D1997" s="9" t="n"/>
      <c r="E1997" s="9" t="n"/>
      <c r="F1997" s="9" t="n"/>
      <c r="H1997" s="4" t="n"/>
      <c r="I1997" s="7" t="n"/>
      <c r="J1997" s="4" t="n"/>
      <c r="K1997" s="4" t="n"/>
      <c r="L1997" s="4" t="n"/>
      <c r="M1997" s="4" t="n"/>
    </row>
    <row r="1998" ht="14.25" customHeight="1">
      <c r="A1998" s="16" t="n"/>
      <c r="B1998" s="9" t="n"/>
      <c r="C1998" s="9" t="n"/>
      <c r="D1998" s="9" t="n"/>
      <c r="E1998" s="9" t="n"/>
      <c r="F1998" s="9" t="n"/>
      <c r="H1998" s="4" t="n"/>
      <c r="I1998" s="7" t="n"/>
      <c r="J1998" s="4" t="n"/>
      <c r="K1998" s="4" t="n"/>
      <c r="L1998" s="4" t="n"/>
      <c r="M1998" s="4" t="n"/>
    </row>
    <row r="1999" ht="14.25" customHeight="1">
      <c r="A1999" s="16" t="n"/>
      <c r="B1999" s="9" t="n"/>
      <c r="C1999" s="9" t="n"/>
      <c r="D1999" s="9" t="n"/>
      <c r="E1999" s="9" t="n"/>
      <c r="F1999" s="9" t="n"/>
      <c r="H1999" s="4" t="n"/>
      <c r="I1999" s="7" t="n"/>
      <c r="J1999" s="4" t="n"/>
      <c r="K1999" s="4" t="n"/>
      <c r="L1999" s="4" t="n"/>
      <c r="M1999" s="4" t="n"/>
    </row>
    <row r="2000" ht="14.25" customHeight="1">
      <c r="A2000" s="16" t="n"/>
      <c r="B2000" s="9" t="n"/>
      <c r="C2000" s="9" t="n"/>
      <c r="D2000" s="9" t="n"/>
      <c r="E2000" s="9" t="n"/>
      <c r="F2000" s="9" t="n"/>
      <c r="H2000" s="4" t="n"/>
      <c r="I2000" s="7" t="n"/>
      <c r="J2000" s="4" t="n"/>
      <c r="K2000" s="4" t="n"/>
      <c r="L2000" s="4" t="n"/>
      <c r="M2000" s="4" t="n"/>
    </row>
    <row r="2001" ht="14.25" customHeight="1">
      <c r="A2001" s="16" t="n"/>
      <c r="B2001" s="9" t="n"/>
      <c r="C2001" s="9" t="n"/>
      <c r="D2001" s="9" t="n"/>
      <c r="E2001" s="9" t="n"/>
      <c r="F2001" s="9" t="n"/>
      <c r="H2001" s="4" t="n"/>
      <c r="I2001" s="7" t="n"/>
      <c r="J2001" s="4" t="n"/>
      <c r="K2001" s="4" t="n"/>
      <c r="L2001" s="4" t="n"/>
      <c r="M2001" s="4" t="n"/>
    </row>
    <row r="2002" ht="14.25" customHeight="1">
      <c r="A2002" s="16" t="n"/>
      <c r="B2002" s="9" t="n"/>
      <c r="C2002" s="9" t="n"/>
      <c r="D2002" s="9" t="n"/>
      <c r="E2002" s="9" t="n"/>
      <c r="F2002" s="9" t="n"/>
      <c r="H2002" s="4" t="n"/>
      <c r="I2002" s="7" t="n"/>
      <c r="J2002" s="4" t="n"/>
      <c r="K2002" s="4" t="n"/>
      <c r="L2002" s="4" t="n"/>
      <c r="M2002" s="4" t="n"/>
    </row>
    <row r="2003" ht="14.25" customHeight="1">
      <c r="A2003" s="16" t="n"/>
      <c r="B2003" s="9" t="n"/>
      <c r="C2003" s="9" t="n"/>
      <c r="D2003" s="9" t="n"/>
      <c r="E2003" s="9" t="n"/>
      <c r="F2003" s="9" t="n"/>
      <c r="H2003" s="4" t="n"/>
      <c r="I2003" s="7" t="n"/>
      <c r="J2003" s="4" t="n"/>
      <c r="K2003" s="4" t="n"/>
      <c r="L2003" s="4" t="n"/>
      <c r="M2003" s="4" t="n"/>
    </row>
    <row r="2004" ht="14.25" customHeight="1">
      <c r="A2004" s="16" t="n"/>
      <c r="B2004" s="9" t="n"/>
      <c r="C2004" s="9" t="n"/>
      <c r="D2004" s="9" t="n"/>
      <c r="E2004" s="9" t="n"/>
      <c r="F2004" s="9" t="n"/>
      <c r="H2004" s="4" t="n"/>
      <c r="I2004" s="7" t="n"/>
      <c r="J2004" s="4" t="n"/>
      <c r="K2004" s="4" t="n"/>
      <c r="L2004" s="4" t="n"/>
      <c r="M2004" s="4" t="n"/>
    </row>
    <row r="2005" ht="14.25" customHeight="1">
      <c r="A2005" s="16" t="n"/>
      <c r="B2005" s="9" t="n"/>
      <c r="C2005" s="9" t="n"/>
      <c r="D2005" s="9" t="n"/>
      <c r="E2005" s="9" t="n"/>
      <c r="F2005" s="9" t="n"/>
      <c r="H2005" s="4" t="n"/>
      <c r="I2005" s="7" t="n"/>
      <c r="J2005" s="4" t="n"/>
      <c r="K2005" s="4" t="n"/>
      <c r="L2005" s="4" t="n"/>
      <c r="M2005" s="4" t="n"/>
    </row>
    <row r="2006" ht="14.25" customHeight="1">
      <c r="A2006" s="16" t="n"/>
      <c r="B2006" s="9" t="n"/>
      <c r="C2006" s="9" t="n"/>
      <c r="D2006" s="9" t="n"/>
      <c r="E2006" s="9" t="n"/>
      <c r="F2006" s="9" t="n"/>
      <c r="H2006" s="4" t="n"/>
      <c r="I2006" s="7" t="n"/>
      <c r="J2006" s="4" t="n"/>
      <c r="K2006" s="4" t="n"/>
      <c r="L2006" s="4" t="n"/>
      <c r="M2006" s="4" t="n"/>
    </row>
    <row r="2007" ht="14.25" customHeight="1">
      <c r="A2007" s="16" t="n"/>
      <c r="B2007" s="9" t="n"/>
      <c r="C2007" s="9" t="n"/>
      <c r="D2007" s="9" t="n"/>
      <c r="E2007" s="9" t="n"/>
      <c r="F2007" s="9" t="n"/>
      <c r="H2007" s="4" t="n"/>
      <c r="I2007" s="7" t="n"/>
      <c r="J2007" s="4" t="n"/>
      <c r="K2007" s="4" t="n"/>
      <c r="L2007" s="4" t="n"/>
      <c r="M2007" s="4" t="n"/>
    </row>
    <row r="2008" ht="14.25" customHeight="1">
      <c r="A2008" s="16" t="n"/>
      <c r="B2008" s="9" t="n"/>
      <c r="C2008" s="9" t="n"/>
      <c r="D2008" s="9" t="n"/>
      <c r="E2008" s="9" t="n"/>
      <c r="F2008" s="9" t="n"/>
      <c r="H2008" s="4" t="n"/>
      <c r="I2008" s="7" t="n"/>
      <c r="J2008" s="4" t="n"/>
      <c r="K2008" s="4" t="n"/>
      <c r="L2008" s="4" t="n"/>
      <c r="M2008" s="4" t="n"/>
    </row>
    <row r="2009" ht="14.25" customHeight="1">
      <c r="A2009" s="16" t="n"/>
      <c r="B2009" s="9" t="n"/>
      <c r="C2009" s="9" t="n"/>
      <c r="D2009" s="9" t="n"/>
      <c r="E2009" s="9" t="n"/>
      <c r="F2009" s="9" t="n"/>
      <c r="H2009" s="4" t="n"/>
      <c r="I2009" s="7" t="n"/>
      <c r="J2009" s="4" t="n"/>
      <c r="K2009" s="4" t="n"/>
      <c r="L2009" s="4" t="n"/>
      <c r="M2009" s="4" t="n"/>
    </row>
    <row r="2010" ht="14.25" customHeight="1">
      <c r="A2010" s="16" t="n"/>
      <c r="B2010" s="9" t="n"/>
      <c r="C2010" s="9" t="n"/>
      <c r="D2010" s="9" t="n"/>
      <c r="E2010" s="9" t="n"/>
      <c r="F2010" s="9" t="n"/>
      <c r="H2010" s="4" t="n"/>
      <c r="I2010" s="7" t="n"/>
      <c r="J2010" s="4" t="n"/>
      <c r="K2010" s="4" t="n"/>
      <c r="L2010" s="4" t="n"/>
      <c r="M2010" s="4" t="n"/>
    </row>
    <row r="2011" ht="14.25" customHeight="1">
      <c r="A2011" s="16" t="n"/>
      <c r="B2011" s="9" t="n"/>
      <c r="C2011" s="9" t="n"/>
      <c r="D2011" s="9" t="n"/>
      <c r="E2011" s="9" t="n"/>
      <c r="F2011" s="9" t="n"/>
      <c r="H2011" s="4" t="n"/>
      <c r="I2011" s="7" t="n"/>
      <c r="J2011" s="4" t="n"/>
      <c r="K2011" s="4" t="n"/>
      <c r="L2011" s="4" t="n"/>
      <c r="M2011" s="4" t="n"/>
    </row>
    <row r="2012" ht="14.25" customHeight="1">
      <c r="A2012" s="16" t="n"/>
      <c r="B2012" s="9" t="n"/>
      <c r="C2012" s="9" t="n"/>
      <c r="D2012" s="9" t="n"/>
      <c r="E2012" s="9" t="n"/>
      <c r="F2012" s="9" t="n"/>
      <c r="H2012" s="4" t="n"/>
      <c r="I2012" s="7" t="n"/>
      <c r="J2012" s="4" t="n"/>
      <c r="K2012" s="4" t="n"/>
      <c r="L2012" s="4" t="n"/>
      <c r="M2012" s="4" t="n"/>
    </row>
    <row r="2013" ht="14.25" customHeight="1">
      <c r="A2013" s="16" t="n"/>
      <c r="B2013" s="9" t="n"/>
      <c r="C2013" s="9" t="n"/>
      <c r="D2013" s="9" t="n"/>
      <c r="E2013" s="9" t="n"/>
      <c r="F2013" s="9" t="n"/>
      <c r="H2013" s="4" t="n"/>
      <c r="I2013" s="7" t="n"/>
      <c r="J2013" s="4" t="n"/>
      <c r="K2013" s="4" t="n"/>
      <c r="L2013" s="4" t="n"/>
      <c r="M2013" s="4" t="n"/>
    </row>
    <row r="2014" ht="14.25" customHeight="1">
      <c r="A2014" s="16" t="n"/>
      <c r="B2014" s="9" t="n"/>
      <c r="C2014" s="9" t="n"/>
      <c r="D2014" s="9" t="n"/>
      <c r="E2014" s="9" t="n"/>
      <c r="F2014" s="9" t="n"/>
      <c r="H2014" s="4" t="n"/>
      <c r="I2014" s="7" t="n"/>
      <c r="J2014" s="4" t="n"/>
      <c r="K2014" s="4" t="n"/>
      <c r="L2014" s="4" t="n"/>
      <c r="M2014" s="4" t="n"/>
    </row>
    <row r="2015" ht="14.25" customHeight="1">
      <c r="A2015" s="16" t="n"/>
      <c r="B2015" s="9" t="n"/>
      <c r="C2015" s="9" t="n"/>
      <c r="D2015" s="9" t="n"/>
      <c r="E2015" s="9" t="n"/>
      <c r="F2015" s="9" t="n"/>
      <c r="H2015" s="4" t="n"/>
      <c r="I2015" s="7" t="n"/>
      <c r="J2015" s="4" t="n"/>
      <c r="K2015" s="4" t="n"/>
      <c r="L2015" s="4" t="n"/>
      <c r="M2015" s="4" t="n"/>
    </row>
    <row r="2016" ht="14.25" customHeight="1">
      <c r="A2016" s="16" t="n"/>
      <c r="B2016" s="9" t="n"/>
      <c r="C2016" s="9" t="n"/>
      <c r="D2016" s="9" t="n"/>
      <c r="E2016" s="9" t="n"/>
      <c r="F2016" s="9" t="n"/>
      <c r="H2016" s="4" t="n"/>
      <c r="I2016" s="7" t="n"/>
      <c r="J2016" s="4" t="n"/>
      <c r="K2016" s="4" t="n"/>
      <c r="L2016" s="4" t="n"/>
      <c r="M2016" s="4" t="n"/>
    </row>
    <row r="2017" ht="14.25" customHeight="1">
      <c r="A2017" s="16" t="n"/>
      <c r="B2017" s="9" t="n"/>
      <c r="C2017" s="9" t="n"/>
      <c r="D2017" s="9" t="n"/>
      <c r="E2017" s="9" t="n"/>
      <c r="F2017" s="9" t="n"/>
      <c r="H2017" s="4" t="n"/>
      <c r="I2017" s="7" t="n"/>
      <c r="J2017" s="4" t="n"/>
      <c r="K2017" s="4" t="n"/>
      <c r="L2017" s="4" t="n"/>
      <c r="M2017" s="4" t="n"/>
    </row>
    <row r="2018" ht="14.25" customHeight="1">
      <c r="A2018" s="16" t="n"/>
      <c r="B2018" s="9" t="n"/>
      <c r="C2018" s="9" t="n"/>
      <c r="D2018" s="9" t="n"/>
      <c r="E2018" s="9" t="n"/>
      <c r="F2018" s="9" t="n"/>
      <c r="H2018" s="4" t="n"/>
      <c r="I2018" s="7" t="n"/>
      <c r="J2018" s="4" t="n"/>
      <c r="K2018" s="4" t="n"/>
      <c r="L2018" s="4" t="n"/>
      <c r="M2018" s="4" t="n"/>
    </row>
    <row r="2019" ht="14.25" customHeight="1">
      <c r="A2019" s="16" t="n"/>
      <c r="B2019" s="9" t="n"/>
      <c r="C2019" s="9" t="n"/>
      <c r="D2019" s="9" t="n"/>
      <c r="E2019" s="9" t="n"/>
      <c r="F2019" s="9" t="n"/>
      <c r="H2019" s="4" t="n"/>
      <c r="I2019" s="7" t="n"/>
      <c r="J2019" s="4" t="n"/>
      <c r="K2019" s="4" t="n"/>
      <c r="L2019" s="4" t="n"/>
      <c r="M2019" s="4" t="n"/>
    </row>
    <row r="2020" ht="14.25" customHeight="1">
      <c r="A2020" s="16" t="n"/>
      <c r="B2020" s="9" t="n"/>
      <c r="C2020" s="9" t="n"/>
      <c r="D2020" s="9" t="n"/>
      <c r="E2020" s="9" t="n"/>
      <c r="F2020" s="9" t="n"/>
      <c r="H2020" s="4" t="n"/>
      <c r="I2020" s="7" t="n"/>
      <c r="J2020" s="4" t="n"/>
      <c r="K2020" s="4" t="n"/>
      <c r="L2020" s="4" t="n"/>
      <c r="M2020" s="4" t="n"/>
    </row>
    <row r="2021" ht="14.25" customHeight="1">
      <c r="A2021" s="16" t="n"/>
      <c r="B2021" s="9" t="n"/>
      <c r="C2021" s="9" t="n"/>
      <c r="D2021" s="9" t="n"/>
      <c r="E2021" s="9" t="n"/>
      <c r="F2021" s="9" t="n"/>
      <c r="H2021" s="4" t="n"/>
      <c r="I2021" s="7" t="n"/>
      <c r="J2021" s="4" t="n"/>
      <c r="K2021" s="4" t="n"/>
      <c r="L2021" s="4" t="n"/>
      <c r="M2021" s="4" t="n"/>
    </row>
    <row r="2022" ht="14.25" customHeight="1">
      <c r="A2022" s="16" t="n"/>
      <c r="B2022" s="9" t="n"/>
      <c r="C2022" s="9" t="n"/>
      <c r="D2022" s="9" t="n"/>
      <c r="E2022" s="9" t="n"/>
      <c r="F2022" s="9" t="n"/>
      <c r="H2022" s="4" t="n"/>
      <c r="I2022" s="7" t="n"/>
      <c r="J2022" s="4" t="n"/>
      <c r="K2022" s="4" t="n"/>
      <c r="L2022" s="4" t="n"/>
      <c r="M2022" s="4" t="n"/>
    </row>
    <row r="2023" ht="14.25" customHeight="1">
      <c r="A2023" s="16" t="n"/>
      <c r="B2023" s="9" t="n"/>
      <c r="C2023" s="9" t="n"/>
      <c r="D2023" s="9" t="n"/>
      <c r="E2023" s="9" t="n"/>
      <c r="F2023" s="9" t="n"/>
      <c r="H2023" s="4" t="n"/>
      <c r="I2023" s="7" t="n"/>
      <c r="J2023" s="4" t="n"/>
      <c r="K2023" s="4" t="n"/>
      <c r="L2023" s="4" t="n"/>
      <c r="M2023" s="4" t="n"/>
    </row>
    <row r="2024" ht="14.25" customHeight="1">
      <c r="A2024" s="16" t="n"/>
      <c r="B2024" s="9" t="n"/>
      <c r="C2024" s="9" t="n"/>
      <c r="D2024" s="9" t="n"/>
      <c r="E2024" s="9" t="n"/>
      <c r="F2024" s="9" t="n"/>
      <c r="H2024" s="4" t="n"/>
      <c r="I2024" s="7" t="n"/>
      <c r="J2024" s="4" t="n"/>
      <c r="K2024" s="4" t="n"/>
      <c r="L2024" s="4" t="n"/>
      <c r="M2024" s="4" t="n"/>
    </row>
    <row r="2025" ht="14.25" customHeight="1">
      <c r="A2025" s="16" t="n"/>
      <c r="B2025" s="9" t="n"/>
      <c r="C2025" s="9" t="n"/>
      <c r="D2025" s="9" t="n"/>
      <c r="E2025" s="9" t="n"/>
      <c r="F2025" s="9" t="n"/>
      <c r="H2025" s="4" t="n"/>
      <c r="I2025" s="7" t="n"/>
      <c r="J2025" s="4" t="n"/>
      <c r="K2025" s="4" t="n"/>
      <c r="L2025" s="4" t="n"/>
      <c r="M2025" s="4" t="n"/>
    </row>
    <row r="2026" ht="14.25" customHeight="1">
      <c r="A2026" s="16" t="n"/>
      <c r="B2026" s="9" t="n"/>
      <c r="C2026" s="9" t="n"/>
      <c r="D2026" s="9" t="n"/>
      <c r="E2026" s="9" t="n"/>
      <c r="F2026" s="9" t="n"/>
      <c r="H2026" s="4" t="n"/>
      <c r="I2026" s="7" t="n"/>
      <c r="J2026" s="4" t="n"/>
      <c r="K2026" s="4" t="n"/>
      <c r="L2026" s="4" t="n"/>
      <c r="M2026" s="4" t="n"/>
    </row>
    <row r="2027" ht="14.25" customHeight="1">
      <c r="A2027" s="16" t="n"/>
      <c r="B2027" s="9" t="n"/>
      <c r="C2027" s="9" t="n"/>
      <c r="D2027" s="9" t="n"/>
      <c r="E2027" s="9" t="n"/>
      <c r="F2027" s="9" t="n"/>
      <c r="H2027" s="4" t="n"/>
      <c r="I2027" s="7" t="n"/>
      <c r="J2027" s="4" t="n"/>
      <c r="K2027" s="4" t="n"/>
      <c r="L2027" s="4" t="n"/>
      <c r="M2027" s="4" t="n"/>
    </row>
    <row r="2028" ht="14.25" customHeight="1">
      <c r="A2028" s="16" t="n"/>
      <c r="B2028" s="9" t="n"/>
      <c r="C2028" s="9" t="n"/>
      <c r="D2028" s="9" t="n"/>
      <c r="E2028" s="9" t="n"/>
      <c r="F2028" s="9" t="n"/>
      <c r="H2028" s="4" t="n"/>
      <c r="I2028" s="7" t="n"/>
      <c r="J2028" s="4" t="n"/>
      <c r="K2028" s="4" t="n"/>
      <c r="L2028" s="4" t="n"/>
      <c r="M2028" s="4" t="n"/>
    </row>
    <row r="2029" ht="14.25" customHeight="1">
      <c r="A2029" s="16" t="n"/>
      <c r="B2029" s="9" t="n"/>
      <c r="C2029" s="9" t="n"/>
      <c r="D2029" s="9" t="n"/>
      <c r="E2029" s="9" t="n"/>
      <c r="F2029" s="9" t="n"/>
      <c r="H2029" s="4" t="n"/>
      <c r="I2029" s="7" t="n"/>
      <c r="J2029" s="4" t="n"/>
      <c r="K2029" s="4" t="n"/>
      <c r="L2029" s="4" t="n"/>
      <c r="M2029" s="4" t="n"/>
    </row>
    <row r="2030" ht="14.25" customHeight="1">
      <c r="A2030" s="16" t="n"/>
      <c r="B2030" s="9" t="n"/>
      <c r="C2030" s="9" t="n"/>
      <c r="D2030" s="9" t="n"/>
      <c r="E2030" s="9" t="n"/>
      <c r="F2030" s="9" t="n"/>
      <c r="H2030" s="4" t="n"/>
      <c r="I2030" s="7" t="n"/>
      <c r="J2030" s="4" t="n"/>
      <c r="K2030" s="4" t="n"/>
      <c r="L2030" s="4" t="n"/>
      <c r="M2030" s="4" t="n"/>
    </row>
    <row r="2031" ht="14.25" customHeight="1">
      <c r="A2031" s="16" t="n"/>
      <c r="B2031" s="9" t="n"/>
      <c r="C2031" s="9" t="n"/>
      <c r="D2031" s="9" t="n"/>
      <c r="E2031" s="9" t="n"/>
      <c r="F2031" s="9" t="n"/>
      <c r="H2031" s="4" t="n"/>
      <c r="I2031" s="7" t="n"/>
      <c r="J2031" s="4" t="n"/>
      <c r="K2031" s="4" t="n"/>
      <c r="L2031" s="4" t="n"/>
      <c r="M2031" s="4" t="n"/>
    </row>
    <row r="2032" ht="14.25" customHeight="1">
      <c r="A2032" s="16" t="n"/>
      <c r="B2032" s="9" t="n"/>
      <c r="C2032" s="9" t="n"/>
      <c r="D2032" s="9" t="n"/>
      <c r="E2032" s="9" t="n"/>
      <c r="F2032" s="9" t="n"/>
      <c r="H2032" s="4" t="n"/>
      <c r="I2032" s="7" t="n"/>
      <c r="J2032" s="4" t="n"/>
      <c r="K2032" s="4" t="n"/>
      <c r="L2032" s="4" t="n"/>
      <c r="M2032" s="4" t="n"/>
    </row>
    <row r="2033" ht="14.25" customHeight="1">
      <c r="A2033" s="16" t="n"/>
      <c r="B2033" s="9" t="n"/>
      <c r="C2033" s="9" t="n"/>
      <c r="D2033" s="9" t="n"/>
      <c r="E2033" s="9" t="n"/>
      <c r="F2033" s="9" t="n"/>
      <c r="H2033" s="4" t="n"/>
      <c r="I2033" s="7" t="n"/>
      <c r="J2033" s="4" t="n"/>
      <c r="K2033" s="4" t="n"/>
      <c r="L2033" s="4" t="n"/>
      <c r="M2033" s="4" t="n"/>
    </row>
    <row r="2034" ht="14.25" customHeight="1">
      <c r="A2034" s="16" t="n"/>
      <c r="B2034" s="9" t="n"/>
      <c r="C2034" s="9" t="n"/>
      <c r="D2034" s="9" t="n"/>
      <c r="E2034" s="9" t="n"/>
      <c r="F2034" s="9" t="n"/>
      <c r="H2034" s="4" t="n"/>
      <c r="I2034" s="7" t="n"/>
      <c r="J2034" s="4" t="n"/>
      <c r="K2034" s="4" t="n"/>
      <c r="L2034" s="4" t="n"/>
      <c r="M2034" s="4" t="n"/>
    </row>
    <row r="2035" ht="14.25" customHeight="1">
      <c r="A2035" s="16" t="n"/>
      <c r="B2035" s="9" t="n"/>
      <c r="C2035" s="9" t="n"/>
      <c r="D2035" s="9" t="n"/>
      <c r="E2035" s="9" t="n"/>
      <c r="F2035" s="9" t="n"/>
      <c r="H2035" s="4" t="n"/>
      <c r="I2035" s="7" t="n"/>
      <c r="J2035" s="4" t="n"/>
      <c r="K2035" s="4" t="n"/>
      <c r="L2035" s="4" t="n"/>
      <c r="M2035" s="4" t="n"/>
    </row>
    <row r="2036" ht="14.25" customHeight="1">
      <c r="A2036" s="16" t="n"/>
      <c r="B2036" s="9" t="n"/>
      <c r="C2036" s="9" t="n"/>
      <c r="D2036" s="9" t="n"/>
      <c r="E2036" s="9" t="n"/>
      <c r="F2036" s="9" t="n"/>
      <c r="H2036" s="4" t="n"/>
      <c r="I2036" s="7" t="n"/>
      <c r="J2036" s="4" t="n"/>
      <c r="K2036" s="4" t="n"/>
      <c r="L2036" s="4" t="n"/>
      <c r="M2036" s="4" t="n"/>
    </row>
    <row r="2037" ht="14.25" customHeight="1">
      <c r="A2037" s="16" t="n"/>
      <c r="B2037" s="9" t="n"/>
      <c r="C2037" s="9" t="n"/>
      <c r="D2037" s="9" t="n"/>
      <c r="E2037" s="9" t="n"/>
      <c r="F2037" s="9" t="n"/>
      <c r="H2037" s="4" t="n"/>
      <c r="I2037" s="7" t="n"/>
      <c r="J2037" s="4" t="n"/>
      <c r="K2037" s="4" t="n"/>
      <c r="L2037" s="4" t="n"/>
      <c r="M2037" s="4" t="n"/>
    </row>
    <row r="2038" ht="14.25" customHeight="1">
      <c r="A2038" s="16" t="n"/>
      <c r="B2038" s="9" t="n"/>
      <c r="C2038" s="9" t="n"/>
      <c r="D2038" s="9" t="n"/>
      <c r="E2038" s="9" t="n"/>
      <c r="F2038" s="9" t="n"/>
      <c r="H2038" s="4" t="n"/>
      <c r="I2038" s="7" t="n"/>
      <c r="J2038" s="4" t="n"/>
      <c r="K2038" s="4" t="n"/>
      <c r="L2038" s="4" t="n"/>
      <c r="M2038" s="4" t="n"/>
    </row>
    <row r="2039" ht="14.25" customHeight="1">
      <c r="A2039" s="16" t="n"/>
      <c r="B2039" s="9" t="n"/>
      <c r="C2039" s="9" t="n"/>
      <c r="D2039" s="9" t="n"/>
      <c r="E2039" s="9" t="n"/>
      <c r="F2039" s="9" t="n"/>
      <c r="H2039" s="4" t="n"/>
      <c r="I2039" s="7" t="n"/>
      <c r="J2039" s="4" t="n"/>
      <c r="K2039" s="4" t="n"/>
      <c r="L2039" s="4" t="n"/>
      <c r="M2039" s="4" t="n"/>
    </row>
    <row r="2040" ht="14.25" customHeight="1">
      <c r="A2040" s="16" t="n"/>
      <c r="B2040" s="9" t="n"/>
      <c r="C2040" s="9" t="n"/>
      <c r="D2040" s="9" t="n"/>
      <c r="E2040" s="9" t="n"/>
      <c r="F2040" s="9" t="n"/>
      <c r="H2040" s="4" t="n"/>
      <c r="I2040" s="7" t="n"/>
      <c r="J2040" s="4" t="n"/>
      <c r="K2040" s="4" t="n"/>
      <c r="L2040" s="4" t="n"/>
      <c r="M2040" s="4" t="n"/>
    </row>
    <row r="2041" ht="14.25" customHeight="1">
      <c r="A2041" s="16" t="n"/>
      <c r="B2041" s="9" t="n"/>
      <c r="C2041" s="9" t="n"/>
      <c r="D2041" s="9" t="n"/>
      <c r="E2041" s="9" t="n"/>
      <c r="F2041" s="9" t="n"/>
      <c r="H2041" s="4" t="n"/>
      <c r="I2041" s="7" t="n"/>
      <c r="J2041" s="4" t="n"/>
      <c r="K2041" s="4" t="n"/>
      <c r="L2041" s="4" t="n"/>
      <c r="M2041" s="4" t="n"/>
    </row>
    <row r="2042" ht="14.25" customHeight="1">
      <c r="A2042" s="16" t="n"/>
      <c r="B2042" s="9" t="n"/>
      <c r="C2042" s="9" t="n"/>
      <c r="D2042" s="9" t="n"/>
      <c r="E2042" s="9" t="n"/>
      <c r="F2042" s="9" t="n"/>
      <c r="H2042" s="4" t="n"/>
      <c r="I2042" s="7" t="n"/>
      <c r="J2042" s="4" t="n"/>
      <c r="K2042" s="4" t="n"/>
      <c r="L2042" s="4" t="n"/>
      <c r="M2042" s="4" t="n"/>
    </row>
    <row r="2043" ht="14.25" customHeight="1">
      <c r="A2043" s="16" t="n"/>
      <c r="B2043" s="9" t="n"/>
      <c r="C2043" s="9" t="n"/>
      <c r="D2043" s="9" t="n"/>
      <c r="E2043" s="9" t="n"/>
      <c r="F2043" s="9" t="n"/>
      <c r="H2043" s="4" t="n"/>
      <c r="I2043" s="7" t="n"/>
      <c r="J2043" s="4" t="n"/>
      <c r="K2043" s="4" t="n"/>
      <c r="L2043" s="4" t="n"/>
      <c r="M2043" s="4" t="n"/>
    </row>
    <row r="2044" ht="14.25" customHeight="1">
      <c r="A2044" s="16" t="n"/>
      <c r="B2044" s="9" t="n"/>
      <c r="C2044" s="9" t="n"/>
      <c r="D2044" s="9" t="n"/>
      <c r="E2044" s="9" t="n"/>
      <c r="F2044" s="9" t="n"/>
      <c r="H2044" s="4" t="n"/>
      <c r="I2044" s="7" t="n"/>
      <c r="J2044" s="4" t="n"/>
      <c r="K2044" s="4" t="n"/>
      <c r="L2044" s="4" t="n"/>
      <c r="M2044" s="4" t="n"/>
    </row>
    <row r="2045" ht="14.25" customHeight="1">
      <c r="A2045" s="16" t="n"/>
      <c r="B2045" s="9" t="n"/>
      <c r="C2045" s="9" t="n"/>
      <c r="D2045" s="9" t="n"/>
      <c r="E2045" s="9" t="n"/>
      <c r="F2045" s="9" t="n"/>
      <c r="H2045" s="4" t="n"/>
      <c r="I2045" s="7" t="n"/>
      <c r="J2045" s="4" t="n"/>
      <c r="K2045" s="4" t="n"/>
      <c r="L2045" s="4" t="n"/>
      <c r="M2045" s="4" t="n"/>
    </row>
    <row r="2046" ht="14.25" customHeight="1">
      <c r="A2046" s="16" t="n"/>
      <c r="B2046" s="9" t="n"/>
      <c r="C2046" s="9" t="n"/>
      <c r="D2046" s="9" t="n"/>
      <c r="E2046" s="9" t="n"/>
      <c r="F2046" s="9" t="n"/>
      <c r="H2046" s="4" t="n"/>
      <c r="I2046" s="7" t="n"/>
      <c r="J2046" s="4" t="n"/>
      <c r="K2046" s="4" t="n"/>
      <c r="L2046" s="4" t="n"/>
      <c r="M2046" s="4" t="n"/>
    </row>
    <row r="2047" ht="14.25" customHeight="1">
      <c r="A2047" s="16" t="n"/>
      <c r="B2047" s="9" t="n"/>
      <c r="C2047" s="9" t="n"/>
      <c r="D2047" s="9" t="n"/>
      <c r="E2047" s="9" t="n"/>
      <c r="F2047" s="9" t="n"/>
      <c r="H2047" s="4" t="n"/>
      <c r="I2047" s="7" t="n"/>
      <c r="J2047" s="4" t="n"/>
      <c r="K2047" s="4" t="n"/>
      <c r="L2047" s="4" t="n"/>
      <c r="M2047" s="4" t="n"/>
    </row>
    <row r="2048" ht="14.25" customHeight="1">
      <c r="A2048" s="16" t="n"/>
      <c r="B2048" s="9" t="n"/>
      <c r="C2048" s="9" t="n"/>
      <c r="D2048" s="9" t="n"/>
      <c r="E2048" s="9" t="n"/>
      <c r="F2048" s="9" t="n"/>
      <c r="H2048" s="4" t="n"/>
      <c r="I2048" s="7" t="n"/>
      <c r="J2048" s="4" t="n"/>
      <c r="K2048" s="4" t="n"/>
      <c r="L2048" s="4" t="n"/>
      <c r="M2048" s="4" t="n"/>
    </row>
    <row r="2049" ht="14.25" customHeight="1">
      <c r="A2049" s="16" t="n"/>
      <c r="B2049" s="9" t="n"/>
      <c r="C2049" s="9" t="n"/>
      <c r="D2049" s="9" t="n"/>
      <c r="E2049" s="9" t="n"/>
      <c r="F2049" s="9" t="n"/>
      <c r="H2049" s="4" t="n"/>
      <c r="I2049" s="7" t="n"/>
      <c r="J2049" s="4" t="n"/>
      <c r="K2049" s="4" t="n"/>
      <c r="L2049" s="4" t="n"/>
      <c r="M2049" s="4" t="n"/>
    </row>
    <row r="2050" ht="14.25" customHeight="1">
      <c r="A2050" s="16" t="n"/>
      <c r="B2050" s="9" t="n"/>
      <c r="C2050" s="9" t="n"/>
      <c r="D2050" s="9" t="n"/>
      <c r="E2050" s="9" t="n"/>
      <c r="F2050" s="9" t="n"/>
      <c r="H2050" s="4" t="n"/>
      <c r="I2050" s="7" t="n"/>
      <c r="J2050" s="4" t="n"/>
      <c r="K2050" s="4" t="n"/>
      <c r="L2050" s="4" t="n"/>
      <c r="M2050" s="4" t="n"/>
    </row>
    <row r="2051" ht="14.25" customHeight="1">
      <c r="A2051" s="16" t="n"/>
      <c r="B2051" s="9" t="n"/>
      <c r="C2051" s="9" t="n"/>
      <c r="D2051" s="9" t="n"/>
      <c r="E2051" s="9" t="n"/>
      <c r="F2051" s="9" t="n"/>
      <c r="H2051" s="4" t="n"/>
      <c r="I2051" s="7" t="n"/>
      <c r="J2051" s="4" t="n"/>
      <c r="K2051" s="4" t="n"/>
      <c r="L2051" s="4" t="n"/>
      <c r="M2051" s="4" t="n"/>
    </row>
    <row r="2052" ht="14.25" customHeight="1">
      <c r="A2052" s="16" t="n"/>
      <c r="B2052" s="9" t="n"/>
      <c r="C2052" s="9" t="n"/>
      <c r="D2052" s="9" t="n"/>
      <c r="E2052" s="9" t="n"/>
      <c r="F2052" s="9" t="n"/>
      <c r="H2052" s="4" t="n"/>
      <c r="I2052" s="7" t="n"/>
      <c r="J2052" s="4" t="n"/>
      <c r="K2052" s="4" t="n"/>
      <c r="L2052" s="4" t="n"/>
      <c r="M2052" s="4" t="n"/>
    </row>
    <row r="2053" ht="14.25" customHeight="1">
      <c r="A2053" s="16" t="n"/>
      <c r="B2053" s="9" t="n"/>
      <c r="C2053" s="9" t="n"/>
      <c r="D2053" s="9" t="n"/>
      <c r="E2053" s="9" t="n"/>
      <c r="F2053" s="9" t="n"/>
      <c r="H2053" s="4" t="n"/>
      <c r="I2053" s="7" t="n"/>
      <c r="J2053" s="4" t="n"/>
      <c r="K2053" s="4" t="n"/>
      <c r="L2053" s="4" t="n"/>
      <c r="M2053" s="4" t="n"/>
    </row>
    <row r="2054" ht="14.25" customHeight="1">
      <c r="A2054" s="16" t="n"/>
      <c r="B2054" s="9" t="n"/>
      <c r="C2054" s="9" t="n"/>
      <c r="D2054" s="9" t="n"/>
      <c r="E2054" s="9" t="n"/>
      <c r="F2054" s="9" t="n"/>
      <c r="H2054" s="4" t="n"/>
      <c r="I2054" s="7" t="n"/>
      <c r="J2054" s="4" t="n"/>
      <c r="K2054" s="4" t="n"/>
      <c r="L2054" s="4" t="n"/>
      <c r="M2054" s="4" t="n"/>
    </row>
    <row r="2055" ht="14.25" customHeight="1">
      <c r="A2055" s="16" t="n"/>
      <c r="B2055" s="9" t="n"/>
      <c r="C2055" s="9" t="n"/>
      <c r="D2055" s="9" t="n"/>
      <c r="E2055" s="9" t="n"/>
      <c r="F2055" s="9" t="n"/>
      <c r="H2055" s="4" t="n"/>
      <c r="I2055" s="7" t="n"/>
      <c r="J2055" s="4" t="n"/>
      <c r="K2055" s="4" t="n"/>
      <c r="L2055" s="4" t="n"/>
      <c r="M2055" s="4" t="n"/>
    </row>
    <row r="2056" ht="14.25" customHeight="1">
      <c r="A2056" s="16" t="n"/>
      <c r="B2056" s="9" t="n"/>
      <c r="C2056" s="9" t="n"/>
      <c r="D2056" s="9" t="n"/>
      <c r="E2056" s="9" t="n"/>
      <c r="F2056" s="9" t="n"/>
      <c r="H2056" s="4" t="n"/>
      <c r="I2056" s="7" t="n"/>
      <c r="J2056" s="4" t="n"/>
      <c r="K2056" s="4" t="n"/>
      <c r="L2056" s="4" t="n"/>
      <c r="M2056" s="4" t="n"/>
    </row>
    <row r="2057" ht="14.25" customHeight="1">
      <c r="A2057" s="16" t="n"/>
      <c r="B2057" s="9" t="n"/>
      <c r="C2057" s="9" t="n"/>
      <c r="D2057" s="9" t="n"/>
      <c r="E2057" s="9" t="n"/>
      <c r="F2057" s="9" t="n"/>
      <c r="H2057" s="4" t="n"/>
      <c r="I2057" s="7" t="n"/>
      <c r="J2057" s="4" t="n"/>
      <c r="K2057" s="4" t="n"/>
      <c r="L2057" s="4" t="n"/>
      <c r="M2057" s="4" t="n"/>
    </row>
    <row r="2058" ht="14.25" customHeight="1">
      <c r="A2058" s="16" t="n"/>
      <c r="B2058" s="9" t="n"/>
      <c r="C2058" s="9" t="n"/>
      <c r="D2058" s="9" t="n"/>
      <c r="E2058" s="9" t="n"/>
      <c r="F2058" s="9" t="n"/>
      <c r="H2058" s="4" t="n"/>
      <c r="I2058" s="7" t="n"/>
      <c r="J2058" s="4" t="n"/>
      <c r="K2058" s="4" t="n"/>
      <c r="L2058" s="4" t="n"/>
      <c r="M2058" s="4" t="n"/>
    </row>
    <row r="2059" ht="14.25" customHeight="1">
      <c r="A2059" s="16" t="n"/>
      <c r="B2059" s="9" t="n"/>
      <c r="C2059" s="9" t="n"/>
      <c r="D2059" s="9" t="n"/>
      <c r="E2059" s="9" t="n"/>
      <c r="F2059" s="9" t="n"/>
      <c r="H2059" s="4" t="n"/>
      <c r="I2059" s="7" t="n"/>
      <c r="J2059" s="4" t="n"/>
      <c r="K2059" s="4" t="n"/>
      <c r="L2059" s="4" t="n"/>
      <c r="M2059" s="4" t="n"/>
    </row>
    <row r="2060" ht="14.25" customHeight="1">
      <c r="A2060" s="16" t="n"/>
      <c r="B2060" s="9" t="n"/>
      <c r="C2060" s="9" t="n"/>
      <c r="D2060" s="9" t="n"/>
      <c r="E2060" s="9" t="n"/>
      <c r="F2060" s="9" t="n"/>
      <c r="H2060" s="4" t="n"/>
      <c r="I2060" s="7" t="n"/>
      <c r="J2060" s="4" t="n"/>
      <c r="K2060" s="4" t="n"/>
      <c r="L2060" s="4" t="n"/>
      <c r="M2060" s="4" t="n"/>
    </row>
    <row r="2061" ht="14.25" customHeight="1">
      <c r="A2061" s="16" t="n"/>
      <c r="B2061" s="9" t="n"/>
      <c r="C2061" s="9" t="n"/>
      <c r="D2061" s="9" t="n"/>
      <c r="E2061" s="9" t="n"/>
      <c r="F2061" s="9" t="n"/>
      <c r="H2061" s="4" t="n"/>
      <c r="I2061" s="7" t="n"/>
      <c r="J2061" s="4" t="n"/>
      <c r="K2061" s="4" t="n"/>
      <c r="L2061" s="4" t="n"/>
      <c r="M2061" s="4" t="n"/>
    </row>
    <row r="2062" ht="14.25" customHeight="1">
      <c r="A2062" s="16" t="n"/>
      <c r="B2062" s="9" t="n"/>
      <c r="C2062" s="9" t="n"/>
      <c r="D2062" s="9" t="n"/>
      <c r="E2062" s="9" t="n"/>
      <c r="F2062" s="9" t="n"/>
      <c r="H2062" s="4" t="n"/>
      <c r="I2062" s="7" t="n"/>
      <c r="J2062" s="4" t="n"/>
      <c r="K2062" s="4" t="n"/>
      <c r="L2062" s="4" t="n"/>
      <c r="M2062" s="4" t="n"/>
    </row>
    <row r="2063" ht="14.25" customHeight="1">
      <c r="A2063" s="16" t="n"/>
      <c r="B2063" s="9" t="n"/>
      <c r="C2063" s="9" t="n"/>
      <c r="D2063" s="9" t="n"/>
      <c r="E2063" s="9" t="n"/>
      <c r="F2063" s="9" t="n"/>
      <c r="H2063" s="4" t="n"/>
      <c r="I2063" s="7" t="n"/>
      <c r="J2063" s="4" t="n"/>
      <c r="K2063" s="4" t="n"/>
      <c r="L2063" s="4" t="n"/>
      <c r="M2063" s="4" t="n"/>
    </row>
    <row r="2064" ht="14.25" customHeight="1">
      <c r="A2064" s="16" t="n"/>
      <c r="B2064" s="9" t="n"/>
      <c r="C2064" s="9" t="n"/>
      <c r="D2064" s="9" t="n"/>
      <c r="E2064" s="9" t="n"/>
      <c r="F2064" s="9" t="n"/>
      <c r="H2064" s="4" t="n"/>
      <c r="I2064" s="7" t="n"/>
      <c r="J2064" s="4" t="n"/>
      <c r="K2064" s="4" t="n"/>
      <c r="L2064" s="4" t="n"/>
      <c r="M2064" s="4" t="n"/>
    </row>
    <row r="2065" ht="14.25" customHeight="1">
      <c r="A2065" s="16" t="n"/>
      <c r="B2065" s="9" t="n"/>
      <c r="C2065" s="9" t="n"/>
      <c r="D2065" s="9" t="n"/>
      <c r="E2065" s="9" t="n"/>
      <c r="F2065" s="9" t="n"/>
      <c r="H2065" s="4" t="n"/>
      <c r="I2065" s="7" t="n"/>
      <c r="J2065" s="4" t="n"/>
      <c r="K2065" s="4" t="n"/>
      <c r="L2065" s="4" t="n"/>
      <c r="M2065" s="4" t="n"/>
    </row>
    <row r="2066" ht="14.25" customHeight="1">
      <c r="A2066" s="16" t="n"/>
      <c r="B2066" s="9" t="n"/>
      <c r="C2066" s="9" t="n"/>
      <c r="D2066" s="9" t="n"/>
      <c r="E2066" s="9" t="n"/>
      <c r="F2066" s="9" t="n"/>
      <c r="H2066" s="4" t="n"/>
      <c r="I2066" s="7" t="n"/>
      <c r="J2066" s="4" t="n"/>
      <c r="K2066" s="4" t="n"/>
      <c r="L2066" s="4" t="n"/>
      <c r="M2066" s="4" t="n"/>
    </row>
    <row r="2067" ht="14.25" customHeight="1">
      <c r="A2067" s="16" t="n"/>
      <c r="B2067" s="9" t="n"/>
      <c r="C2067" s="9" t="n"/>
      <c r="D2067" s="9" t="n"/>
      <c r="E2067" s="9" t="n"/>
      <c r="F2067" s="9" t="n"/>
      <c r="H2067" s="4" t="n"/>
      <c r="I2067" s="7" t="n"/>
      <c r="J2067" s="4" t="n"/>
      <c r="K2067" s="4" t="n"/>
      <c r="L2067" s="4" t="n"/>
      <c r="M2067" s="4" t="n"/>
    </row>
    <row r="2068" ht="14.25" customHeight="1">
      <c r="A2068" s="16" t="n"/>
      <c r="B2068" s="9" t="n"/>
      <c r="C2068" s="9" t="n"/>
      <c r="D2068" s="9" t="n"/>
      <c r="E2068" s="9" t="n"/>
      <c r="F2068" s="9" t="n"/>
      <c r="H2068" s="4" t="n"/>
      <c r="I2068" s="7" t="n"/>
      <c r="J2068" s="4" t="n"/>
      <c r="K2068" s="4" t="n"/>
      <c r="L2068" s="4" t="n"/>
      <c r="M2068" s="4" t="n"/>
    </row>
    <row r="2069" ht="14.25" customHeight="1">
      <c r="A2069" s="16" t="n"/>
      <c r="B2069" s="9" t="n"/>
      <c r="C2069" s="9" t="n"/>
      <c r="D2069" s="9" t="n"/>
      <c r="E2069" s="9" t="n"/>
      <c r="F2069" s="9" t="n"/>
      <c r="H2069" s="4" t="n"/>
      <c r="I2069" s="7" t="n"/>
      <c r="J2069" s="4" t="n"/>
      <c r="K2069" s="4" t="n"/>
      <c r="L2069" s="4" t="n"/>
      <c r="M2069" s="4" t="n"/>
    </row>
    <row r="2070" ht="14.25" customHeight="1">
      <c r="A2070" s="16" t="n"/>
      <c r="B2070" s="9" t="n"/>
      <c r="C2070" s="9" t="n"/>
      <c r="D2070" s="9" t="n"/>
      <c r="E2070" s="9" t="n"/>
      <c r="F2070" s="9" t="n"/>
      <c r="H2070" s="4" t="n"/>
      <c r="I2070" s="7" t="n"/>
      <c r="J2070" s="4" t="n"/>
      <c r="K2070" s="4" t="n"/>
      <c r="L2070" s="4" t="n"/>
      <c r="M2070" s="4" t="n"/>
    </row>
    <row r="2071" ht="14.25" customHeight="1">
      <c r="A2071" s="16" t="n"/>
      <c r="B2071" s="9" t="n"/>
      <c r="C2071" s="9" t="n"/>
      <c r="D2071" s="9" t="n"/>
      <c r="E2071" s="9" t="n"/>
      <c r="F2071" s="9" t="n"/>
      <c r="H2071" s="4" t="n"/>
      <c r="I2071" s="7" t="n"/>
      <c r="J2071" s="4" t="n"/>
      <c r="K2071" s="4" t="n"/>
      <c r="L2071" s="4" t="n"/>
      <c r="M2071" s="4" t="n"/>
    </row>
    <row r="2072" ht="14.25" customHeight="1">
      <c r="A2072" s="16" t="n"/>
      <c r="B2072" s="9" t="n"/>
      <c r="C2072" s="9" t="n"/>
      <c r="D2072" s="9" t="n"/>
      <c r="E2072" s="9" t="n"/>
      <c r="F2072" s="9" t="n"/>
      <c r="H2072" s="4" t="n"/>
      <c r="I2072" s="7" t="n"/>
      <c r="J2072" s="4" t="n"/>
      <c r="K2072" s="4" t="n"/>
      <c r="L2072" s="4" t="n"/>
      <c r="M2072" s="4" t="n"/>
    </row>
    <row r="2073" ht="14.25" customHeight="1">
      <c r="A2073" s="16" t="n"/>
      <c r="B2073" s="9" t="n"/>
      <c r="C2073" s="9" t="n"/>
      <c r="D2073" s="9" t="n"/>
      <c r="E2073" s="9" t="n"/>
      <c r="F2073" s="9" t="n"/>
      <c r="H2073" s="4" t="n"/>
      <c r="I2073" s="7" t="n"/>
      <c r="J2073" s="4" t="n"/>
      <c r="K2073" s="4" t="n"/>
      <c r="L2073" s="4" t="n"/>
      <c r="M2073" s="4" t="n"/>
    </row>
    <row r="2074" ht="14.25" customHeight="1">
      <c r="A2074" s="16" t="n"/>
      <c r="B2074" s="9" t="n"/>
      <c r="C2074" s="9" t="n"/>
      <c r="D2074" s="9" t="n"/>
      <c r="E2074" s="9" t="n"/>
      <c r="F2074" s="9" t="n"/>
      <c r="H2074" s="4" t="n"/>
      <c r="I2074" s="7" t="n"/>
      <c r="J2074" s="4" t="n"/>
      <c r="K2074" s="4" t="n"/>
      <c r="L2074" s="4" t="n"/>
      <c r="M2074" s="4" t="n"/>
    </row>
    <row r="2075" ht="14.25" customHeight="1">
      <c r="A2075" s="16" t="n"/>
      <c r="B2075" s="9" t="n"/>
      <c r="C2075" s="9" t="n"/>
      <c r="D2075" s="9" t="n"/>
      <c r="E2075" s="9" t="n"/>
      <c r="F2075" s="9" t="n"/>
      <c r="H2075" s="4" t="n"/>
      <c r="I2075" s="7" t="n"/>
      <c r="J2075" s="4" t="n"/>
      <c r="K2075" s="4" t="n"/>
      <c r="L2075" s="4" t="n"/>
      <c r="M2075" s="4" t="n"/>
    </row>
    <row r="2076" ht="14.25" customHeight="1">
      <c r="A2076" s="16" t="n"/>
      <c r="B2076" s="9" t="n"/>
      <c r="C2076" s="9" t="n"/>
      <c r="D2076" s="9" t="n"/>
      <c r="E2076" s="9" t="n"/>
      <c r="F2076" s="9" t="n"/>
      <c r="H2076" s="4" t="n"/>
      <c r="I2076" s="7" t="n"/>
      <c r="J2076" s="4" t="n"/>
      <c r="K2076" s="4" t="n"/>
      <c r="L2076" s="4" t="n"/>
      <c r="M2076" s="4" t="n"/>
    </row>
    <row r="2077" ht="14.25" customHeight="1">
      <c r="A2077" s="16" t="n"/>
      <c r="B2077" s="9" t="n"/>
      <c r="C2077" s="9" t="n"/>
      <c r="D2077" s="9" t="n"/>
      <c r="E2077" s="9" t="n"/>
      <c r="F2077" s="9" t="n"/>
      <c r="H2077" s="4" t="n"/>
      <c r="I2077" s="7" t="n"/>
      <c r="J2077" s="4" t="n"/>
      <c r="K2077" s="4" t="n"/>
      <c r="L2077" s="4" t="n"/>
      <c r="M2077" s="4" t="n"/>
    </row>
    <row r="2078" ht="14.25" customHeight="1">
      <c r="A2078" s="16" t="n"/>
      <c r="B2078" s="9" t="n"/>
      <c r="C2078" s="9" t="n"/>
      <c r="D2078" s="9" t="n"/>
      <c r="E2078" s="9" t="n"/>
      <c r="F2078" s="9" t="n"/>
      <c r="H2078" s="4" t="n"/>
      <c r="I2078" s="7" t="n"/>
      <c r="J2078" s="4" t="n"/>
      <c r="K2078" s="4" t="n"/>
      <c r="L2078" s="4" t="n"/>
      <c r="M2078" s="4" t="n"/>
    </row>
    <row r="2079" ht="14.25" customHeight="1">
      <c r="A2079" s="16" t="n"/>
      <c r="B2079" s="9" t="n"/>
      <c r="C2079" s="9" t="n"/>
      <c r="D2079" s="9" t="n"/>
      <c r="E2079" s="9" t="n"/>
      <c r="F2079" s="9" t="n"/>
      <c r="H2079" s="4" t="n"/>
      <c r="I2079" s="7" t="n"/>
      <c r="J2079" s="4" t="n"/>
      <c r="K2079" s="4" t="n"/>
      <c r="L2079" s="4" t="n"/>
      <c r="M2079" s="4" t="n"/>
    </row>
    <row r="2080" ht="14.25" customHeight="1">
      <c r="A2080" s="16" t="n"/>
      <c r="B2080" s="9" t="n"/>
      <c r="C2080" s="9" t="n"/>
      <c r="D2080" s="9" t="n"/>
      <c r="E2080" s="9" t="n"/>
      <c r="F2080" s="9" t="n"/>
      <c r="H2080" s="4" t="n"/>
      <c r="I2080" s="7" t="n"/>
      <c r="J2080" s="4" t="n"/>
      <c r="K2080" s="4" t="n"/>
      <c r="L2080" s="4" t="n"/>
      <c r="M2080" s="4" t="n"/>
    </row>
    <row r="2081" ht="14.25" customHeight="1">
      <c r="A2081" s="16" t="n"/>
      <c r="B2081" s="9" t="n"/>
      <c r="C2081" s="9" t="n"/>
      <c r="D2081" s="9" t="n"/>
      <c r="E2081" s="9" t="n"/>
      <c r="F2081" s="9" t="n"/>
      <c r="H2081" s="4" t="n"/>
      <c r="I2081" s="7" t="n"/>
      <c r="J2081" s="4" t="n"/>
      <c r="K2081" s="4" t="n"/>
      <c r="L2081" s="4" t="n"/>
      <c r="M2081" s="4" t="n"/>
    </row>
    <row r="2082" ht="14.25" customHeight="1">
      <c r="A2082" s="16" t="n"/>
      <c r="B2082" s="9" t="n"/>
      <c r="C2082" s="9" t="n"/>
      <c r="D2082" s="9" t="n"/>
      <c r="E2082" s="9" t="n"/>
      <c r="F2082" s="9" t="n"/>
      <c r="H2082" s="4" t="n"/>
      <c r="I2082" s="7" t="n"/>
      <c r="J2082" s="4" t="n"/>
      <c r="K2082" s="4" t="n"/>
      <c r="L2082" s="4" t="n"/>
      <c r="M2082" s="4" t="n"/>
    </row>
    <row r="2083" ht="14.25" customHeight="1">
      <c r="A2083" s="16" t="n"/>
      <c r="B2083" s="9" t="n"/>
      <c r="C2083" s="9" t="n"/>
      <c r="D2083" s="9" t="n"/>
      <c r="E2083" s="9" t="n"/>
      <c r="F2083" s="9" t="n"/>
      <c r="H2083" s="4" t="n"/>
      <c r="I2083" s="7" t="n"/>
      <c r="J2083" s="4" t="n"/>
      <c r="K2083" s="4" t="n"/>
      <c r="L2083" s="4" t="n"/>
      <c r="M2083" s="4" t="n"/>
    </row>
    <row r="2084" ht="14.25" customHeight="1">
      <c r="A2084" s="16" t="n"/>
      <c r="B2084" s="9" t="n"/>
      <c r="C2084" s="9" t="n"/>
      <c r="D2084" s="9" t="n"/>
      <c r="E2084" s="9" t="n"/>
      <c r="F2084" s="9" t="n"/>
      <c r="H2084" s="4" t="n"/>
      <c r="I2084" s="7" t="n"/>
      <c r="J2084" s="4" t="n"/>
      <c r="K2084" s="4" t="n"/>
      <c r="L2084" s="4" t="n"/>
      <c r="M2084" s="4" t="n"/>
    </row>
    <row r="2085" ht="14.25" customHeight="1">
      <c r="A2085" s="16" t="n"/>
      <c r="B2085" s="9" t="n"/>
      <c r="C2085" s="9" t="n"/>
      <c r="D2085" s="9" t="n"/>
      <c r="E2085" s="9" t="n"/>
      <c r="F2085" s="9" t="n"/>
      <c r="H2085" s="4" t="n"/>
      <c r="I2085" s="7" t="n"/>
      <c r="J2085" s="4" t="n"/>
      <c r="K2085" s="4" t="n"/>
      <c r="L2085" s="4" t="n"/>
      <c r="M2085" s="4" t="n"/>
    </row>
    <row r="2086" ht="14.25" customHeight="1">
      <c r="A2086" s="16" t="n"/>
      <c r="B2086" s="9" t="n"/>
      <c r="C2086" s="9" t="n"/>
      <c r="D2086" s="9" t="n"/>
      <c r="E2086" s="9" t="n"/>
      <c r="F2086" s="9" t="n"/>
      <c r="H2086" s="4" t="n"/>
      <c r="I2086" s="7" t="n"/>
      <c r="J2086" s="4" t="n"/>
      <c r="K2086" s="4" t="n"/>
      <c r="L2086" s="4" t="n"/>
      <c r="M2086" s="4" t="n"/>
    </row>
    <row r="2087" ht="14.25" customHeight="1">
      <c r="A2087" s="16" t="n"/>
      <c r="B2087" s="9" t="n"/>
      <c r="C2087" s="9" t="n"/>
      <c r="D2087" s="9" t="n"/>
      <c r="E2087" s="9" t="n"/>
      <c r="F2087" s="9" t="n"/>
      <c r="H2087" s="4" t="n"/>
      <c r="I2087" s="7" t="n"/>
      <c r="J2087" s="4" t="n"/>
      <c r="K2087" s="4" t="n"/>
      <c r="L2087" s="4" t="n"/>
      <c r="M2087" s="4" t="n"/>
    </row>
    <row r="2088" ht="14.25" customHeight="1">
      <c r="A2088" s="16" t="n"/>
      <c r="B2088" s="9" t="n"/>
      <c r="C2088" s="9" t="n"/>
      <c r="D2088" s="9" t="n"/>
      <c r="E2088" s="9" t="n"/>
      <c r="F2088" s="9" t="n"/>
      <c r="H2088" s="4" t="n"/>
      <c r="I2088" s="7" t="n"/>
      <c r="J2088" s="4" t="n"/>
      <c r="K2088" s="4" t="n"/>
      <c r="L2088" s="4" t="n"/>
      <c r="M2088" s="4" t="n"/>
    </row>
    <row r="2089" ht="14.25" customHeight="1">
      <c r="A2089" s="16" t="n"/>
      <c r="B2089" s="9" t="n"/>
      <c r="C2089" s="9" t="n"/>
      <c r="D2089" s="9" t="n"/>
      <c r="E2089" s="9" t="n"/>
      <c r="F2089" s="9" t="n"/>
      <c r="H2089" s="4" t="n"/>
      <c r="I2089" s="7" t="n"/>
      <c r="J2089" s="4" t="n"/>
      <c r="K2089" s="4" t="n"/>
      <c r="L2089" s="4" t="n"/>
      <c r="M2089" s="4" t="n"/>
    </row>
    <row r="2090" ht="14.25" customHeight="1">
      <c r="A2090" s="16" t="n"/>
      <c r="B2090" s="9" t="n"/>
      <c r="C2090" s="9" t="n"/>
      <c r="D2090" s="9" t="n"/>
      <c r="E2090" s="9" t="n"/>
      <c r="F2090" s="9" t="n"/>
      <c r="H2090" s="4" t="n"/>
      <c r="I2090" s="7" t="n"/>
      <c r="J2090" s="4" t="n"/>
      <c r="K2090" s="4" t="n"/>
      <c r="L2090" s="4" t="n"/>
      <c r="M2090" s="4" t="n"/>
    </row>
    <row r="2091" ht="14.25" customHeight="1">
      <c r="A2091" s="16" t="n"/>
      <c r="B2091" s="9" t="n"/>
      <c r="C2091" s="9" t="n"/>
      <c r="D2091" s="9" t="n"/>
      <c r="E2091" s="9" t="n"/>
      <c r="F2091" s="9" t="n"/>
      <c r="H2091" s="4" t="n"/>
      <c r="I2091" s="7" t="n"/>
      <c r="J2091" s="4" t="n"/>
      <c r="K2091" s="4" t="n"/>
      <c r="L2091" s="4" t="n"/>
      <c r="M2091" s="4" t="n"/>
    </row>
    <row r="2092" ht="14.25" customHeight="1">
      <c r="A2092" s="16" t="n"/>
      <c r="B2092" s="9" t="n"/>
      <c r="C2092" s="9" t="n"/>
      <c r="D2092" s="9" t="n"/>
      <c r="E2092" s="9" t="n"/>
      <c r="F2092" s="9" t="n"/>
      <c r="H2092" s="4" t="n"/>
      <c r="I2092" s="7" t="n"/>
      <c r="J2092" s="4" t="n"/>
      <c r="K2092" s="4" t="n"/>
      <c r="L2092" s="4" t="n"/>
      <c r="M2092" s="4" t="n"/>
    </row>
    <row r="2093" ht="14.25" customHeight="1">
      <c r="A2093" s="16" t="n"/>
      <c r="B2093" s="9" t="n"/>
      <c r="C2093" s="9" t="n"/>
      <c r="D2093" s="9" t="n"/>
      <c r="E2093" s="9" t="n"/>
      <c r="F2093" s="9" t="n"/>
      <c r="H2093" s="4" t="n"/>
      <c r="I2093" s="7" t="n"/>
      <c r="J2093" s="4" t="n"/>
      <c r="K2093" s="4" t="n"/>
      <c r="L2093" s="4" t="n"/>
      <c r="M2093" s="4" t="n"/>
    </row>
    <row r="2094" ht="14.25" customHeight="1">
      <c r="A2094" s="16" t="n"/>
      <c r="B2094" s="9" t="n"/>
      <c r="C2094" s="9" t="n"/>
      <c r="D2094" s="9" t="n"/>
      <c r="E2094" s="9" t="n"/>
      <c r="F2094" s="9" t="n"/>
      <c r="H2094" s="4" t="n"/>
      <c r="I2094" s="7" t="n"/>
      <c r="J2094" s="4" t="n"/>
      <c r="K2094" s="4" t="n"/>
      <c r="L2094" s="4" t="n"/>
      <c r="M2094" s="4" t="n"/>
    </row>
    <row r="2095" ht="14.25" customHeight="1">
      <c r="A2095" s="16" t="n"/>
      <c r="B2095" s="9" t="n"/>
      <c r="C2095" s="9" t="n"/>
      <c r="D2095" s="9" t="n"/>
      <c r="E2095" s="9" t="n"/>
      <c r="F2095" s="9" t="n"/>
      <c r="H2095" s="4" t="n"/>
      <c r="I2095" s="7" t="n"/>
      <c r="J2095" s="4" t="n"/>
      <c r="K2095" s="4" t="n"/>
      <c r="L2095" s="4" t="n"/>
      <c r="M2095" s="4" t="n"/>
    </row>
    <row r="2096" ht="14.25" customHeight="1">
      <c r="A2096" s="16" t="n"/>
      <c r="B2096" s="9" t="n"/>
      <c r="C2096" s="9" t="n"/>
      <c r="D2096" s="9" t="n"/>
      <c r="E2096" s="9" t="n"/>
      <c r="F2096" s="9" t="n"/>
      <c r="H2096" s="4" t="n"/>
      <c r="I2096" s="7" t="n"/>
      <c r="J2096" s="4" t="n"/>
      <c r="K2096" s="4" t="n"/>
      <c r="L2096" s="4" t="n"/>
      <c r="M2096" s="4" t="n"/>
    </row>
    <row r="2097" ht="14.25" customHeight="1">
      <c r="A2097" s="16" t="n"/>
      <c r="B2097" s="9" t="n"/>
      <c r="C2097" s="9" t="n"/>
      <c r="D2097" s="9" t="n"/>
      <c r="E2097" s="9" t="n"/>
      <c r="F2097" s="9" t="n"/>
      <c r="H2097" s="4" t="n"/>
      <c r="I2097" s="7" t="n"/>
      <c r="J2097" s="4" t="n"/>
      <c r="K2097" s="4" t="n"/>
      <c r="L2097" s="4" t="n"/>
      <c r="M2097" s="4" t="n"/>
    </row>
    <row r="2098" ht="14.25" customHeight="1">
      <c r="A2098" s="16" t="n"/>
      <c r="B2098" s="9" t="n"/>
      <c r="C2098" s="9" t="n"/>
      <c r="D2098" s="9" t="n"/>
      <c r="E2098" s="9" t="n"/>
      <c r="F2098" s="9" t="n"/>
      <c r="H2098" s="4" t="n"/>
      <c r="I2098" s="7" t="n"/>
      <c r="J2098" s="4" t="n"/>
      <c r="K2098" s="4" t="n"/>
      <c r="L2098" s="4" t="n"/>
      <c r="M2098" s="4" t="n"/>
    </row>
    <row r="2099" ht="14.25" customHeight="1">
      <c r="A2099" s="16" t="n"/>
      <c r="B2099" s="9" t="n"/>
      <c r="C2099" s="9" t="n"/>
      <c r="D2099" s="9" t="n"/>
      <c r="E2099" s="9" t="n"/>
      <c r="F2099" s="9" t="n"/>
      <c r="H2099" s="4" t="n"/>
      <c r="I2099" s="7" t="n"/>
      <c r="J2099" s="4" t="n"/>
      <c r="K2099" s="4" t="n"/>
      <c r="L2099" s="4" t="n"/>
      <c r="M2099" s="4" t="n"/>
    </row>
    <row r="2100" ht="14.25" customHeight="1">
      <c r="A2100" s="16" t="n"/>
      <c r="B2100" s="9" t="n"/>
      <c r="C2100" s="9" t="n"/>
      <c r="D2100" s="9" t="n"/>
      <c r="E2100" s="9" t="n"/>
      <c r="F2100" s="9" t="n"/>
      <c r="H2100" s="4" t="n"/>
      <c r="I2100" s="7" t="n"/>
      <c r="J2100" s="4" t="n"/>
      <c r="K2100" s="4" t="n"/>
      <c r="L2100" s="4" t="n"/>
      <c r="M2100" s="4" t="n"/>
    </row>
    <row r="2101" ht="14.25" customHeight="1">
      <c r="A2101" s="16" t="n"/>
      <c r="B2101" s="9" t="n"/>
      <c r="C2101" s="9" t="n"/>
      <c r="D2101" s="9" t="n"/>
      <c r="E2101" s="9" t="n"/>
      <c r="F2101" s="9" t="n"/>
      <c r="H2101" s="4" t="n"/>
      <c r="I2101" s="7" t="n"/>
      <c r="J2101" s="4" t="n"/>
      <c r="K2101" s="4" t="n"/>
      <c r="L2101" s="4" t="n"/>
      <c r="M2101" s="4" t="n"/>
    </row>
    <row r="2102" ht="14.25" customHeight="1">
      <c r="A2102" s="16" t="n"/>
      <c r="B2102" s="9" t="n"/>
      <c r="C2102" s="9" t="n"/>
      <c r="D2102" s="9" t="n"/>
      <c r="E2102" s="9" t="n"/>
      <c r="F2102" s="9" t="n"/>
      <c r="H2102" s="4" t="n"/>
      <c r="I2102" s="7" t="n"/>
      <c r="J2102" s="4" t="n"/>
      <c r="K2102" s="4" t="n"/>
      <c r="L2102" s="4" t="n"/>
      <c r="M2102" s="4" t="n"/>
    </row>
    <row r="2103" ht="14.25" customHeight="1">
      <c r="A2103" s="16" t="n"/>
      <c r="B2103" s="9" t="n"/>
      <c r="C2103" s="9" t="n"/>
      <c r="D2103" s="9" t="n"/>
      <c r="E2103" s="9" t="n"/>
      <c r="F2103" s="9" t="n"/>
      <c r="H2103" s="4" t="n"/>
      <c r="I2103" s="7" t="n"/>
      <c r="J2103" s="4" t="n"/>
      <c r="K2103" s="4" t="n"/>
      <c r="L2103" s="4" t="n"/>
      <c r="M2103" s="4" t="n"/>
    </row>
    <row r="2104" ht="14.25" customHeight="1">
      <c r="A2104" s="16" t="n"/>
      <c r="B2104" s="9" t="n"/>
      <c r="C2104" s="9" t="n"/>
      <c r="D2104" s="9" t="n"/>
      <c r="E2104" s="9" t="n"/>
      <c r="F2104" s="9" t="n"/>
      <c r="H2104" s="4" t="n"/>
      <c r="I2104" s="7" t="n"/>
      <c r="J2104" s="4" t="n"/>
      <c r="K2104" s="4" t="n"/>
      <c r="L2104" s="4" t="n"/>
      <c r="M2104" s="4" t="n"/>
    </row>
    <row r="2105" ht="14.25" customHeight="1">
      <c r="A2105" s="16" t="n"/>
      <c r="B2105" s="9" t="n"/>
      <c r="C2105" s="9" t="n"/>
      <c r="D2105" s="9" t="n"/>
      <c r="E2105" s="9" t="n"/>
      <c r="F2105" s="9" t="n"/>
      <c r="H2105" s="4" t="n"/>
      <c r="I2105" s="7" t="n"/>
      <c r="J2105" s="4" t="n"/>
      <c r="K2105" s="4" t="n"/>
      <c r="L2105" s="4" t="n"/>
      <c r="M2105" s="4" t="n"/>
    </row>
    <row r="2106" ht="14.25" customHeight="1">
      <c r="A2106" s="16" t="n"/>
      <c r="B2106" s="9" t="n"/>
      <c r="C2106" s="9" t="n"/>
      <c r="D2106" s="9" t="n"/>
      <c r="E2106" s="9" t="n"/>
      <c r="F2106" s="9" t="n"/>
      <c r="H2106" s="4" t="n"/>
      <c r="I2106" s="7" t="n"/>
      <c r="J2106" s="4" t="n"/>
      <c r="K2106" s="4" t="n"/>
      <c r="L2106" s="4" t="n"/>
      <c r="M2106" s="4" t="n"/>
    </row>
    <row r="2107" ht="14.25" customHeight="1">
      <c r="A2107" s="16" t="n"/>
      <c r="B2107" s="9" t="n"/>
      <c r="C2107" s="9" t="n"/>
      <c r="D2107" s="9" t="n"/>
      <c r="E2107" s="9" t="n"/>
      <c r="F2107" s="9" t="n"/>
      <c r="H2107" s="4" t="n"/>
      <c r="I2107" s="7" t="n"/>
      <c r="J2107" s="4" t="n"/>
      <c r="K2107" s="4" t="n"/>
      <c r="L2107" s="4" t="n"/>
      <c r="M2107" s="4" t="n"/>
    </row>
    <row r="2108" ht="14.25" customHeight="1">
      <c r="A2108" s="16" t="n"/>
      <c r="B2108" s="9" t="n"/>
      <c r="C2108" s="9" t="n"/>
      <c r="D2108" s="9" t="n"/>
      <c r="E2108" s="9" t="n"/>
      <c r="F2108" s="9" t="n"/>
      <c r="H2108" s="4" t="n"/>
      <c r="I2108" s="7" t="n"/>
      <c r="J2108" s="4" t="n"/>
      <c r="K2108" s="4" t="n"/>
      <c r="L2108" s="4" t="n"/>
      <c r="M2108" s="4" t="n"/>
    </row>
    <row r="2109" ht="14.25" customHeight="1">
      <c r="A2109" s="16" t="n"/>
      <c r="B2109" s="9" t="n"/>
      <c r="C2109" s="9" t="n"/>
      <c r="D2109" s="9" t="n"/>
      <c r="E2109" s="9" t="n"/>
      <c r="F2109" s="9" t="n"/>
      <c r="H2109" s="4" t="n"/>
      <c r="I2109" s="7" t="n"/>
      <c r="J2109" s="4" t="n"/>
      <c r="K2109" s="4" t="n"/>
      <c r="L2109" s="4" t="n"/>
      <c r="M2109" s="4" t="n"/>
    </row>
    <row r="2110" ht="14.25" customHeight="1">
      <c r="A2110" s="16" t="n"/>
      <c r="B2110" s="9" t="n"/>
      <c r="C2110" s="9" t="n"/>
      <c r="D2110" s="9" t="n"/>
      <c r="E2110" s="9" t="n"/>
      <c r="F2110" s="9" t="n"/>
      <c r="H2110" s="4" t="n"/>
      <c r="I2110" s="7" t="n"/>
      <c r="J2110" s="4" t="n"/>
      <c r="K2110" s="4" t="n"/>
      <c r="L2110" s="4" t="n"/>
      <c r="M2110" s="4" t="n"/>
    </row>
    <row r="2111" ht="14.25" customHeight="1">
      <c r="A2111" s="16" t="n"/>
      <c r="B2111" s="9" t="n"/>
      <c r="C2111" s="9" t="n"/>
      <c r="D2111" s="9" t="n"/>
      <c r="E2111" s="9" t="n"/>
      <c r="F2111" s="9" t="n"/>
      <c r="H2111" s="4" t="n"/>
      <c r="I2111" s="7" t="n"/>
      <c r="J2111" s="4" t="n"/>
      <c r="K2111" s="4" t="n"/>
      <c r="L2111" s="4" t="n"/>
      <c r="M2111" s="4" t="n"/>
    </row>
    <row r="2112" ht="14.25" customHeight="1">
      <c r="A2112" s="16" t="n"/>
      <c r="B2112" s="9" t="n"/>
      <c r="C2112" s="9" t="n"/>
      <c r="D2112" s="9" t="n"/>
      <c r="E2112" s="9" t="n"/>
      <c r="F2112" s="9" t="n"/>
      <c r="H2112" s="4" t="n"/>
      <c r="I2112" s="7" t="n"/>
      <c r="J2112" s="4" t="n"/>
      <c r="K2112" s="4" t="n"/>
      <c r="L2112" s="4" t="n"/>
      <c r="M2112" s="4" t="n"/>
    </row>
    <row r="2113" ht="14.25" customHeight="1">
      <c r="A2113" s="16" t="n"/>
      <c r="B2113" s="9" t="n"/>
      <c r="C2113" s="9" t="n"/>
      <c r="D2113" s="9" t="n"/>
      <c r="E2113" s="9" t="n"/>
      <c r="F2113" s="9" t="n"/>
      <c r="H2113" s="4" t="n"/>
      <c r="I2113" s="7" t="n"/>
      <c r="J2113" s="4" t="n"/>
      <c r="K2113" s="4" t="n"/>
      <c r="L2113" s="4" t="n"/>
      <c r="M2113" s="4" t="n"/>
    </row>
    <row r="2114" ht="14.25" customHeight="1">
      <c r="A2114" s="16" t="n"/>
      <c r="B2114" s="9" t="n"/>
      <c r="C2114" s="9" t="n"/>
      <c r="D2114" s="9" t="n"/>
      <c r="E2114" s="9" t="n"/>
      <c r="F2114" s="9" t="n"/>
      <c r="H2114" s="4" t="n"/>
      <c r="I2114" s="7" t="n"/>
      <c r="J2114" s="4" t="n"/>
      <c r="K2114" s="4" t="n"/>
      <c r="L2114" s="4" t="n"/>
      <c r="M2114" s="4" t="n"/>
    </row>
    <row r="2115" ht="14.25" customHeight="1">
      <c r="A2115" s="16" t="n"/>
      <c r="B2115" s="9" t="n"/>
      <c r="C2115" s="9" t="n"/>
      <c r="D2115" s="9" t="n"/>
      <c r="E2115" s="9" t="n"/>
      <c r="F2115" s="9" t="n"/>
      <c r="H2115" s="4" t="n"/>
      <c r="I2115" s="7" t="n"/>
      <c r="J2115" s="4" t="n"/>
      <c r="K2115" s="4" t="n"/>
      <c r="L2115" s="4" t="n"/>
      <c r="M2115" s="4" t="n"/>
    </row>
    <row r="2116" ht="14.25" customHeight="1">
      <c r="A2116" s="16" t="n"/>
      <c r="B2116" s="9" t="n"/>
      <c r="C2116" s="9" t="n"/>
      <c r="D2116" s="9" t="n"/>
      <c r="E2116" s="9" t="n"/>
      <c r="F2116" s="9" t="n"/>
      <c r="H2116" s="4" t="n"/>
      <c r="I2116" s="7" t="n"/>
      <c r="J2116" s="4" t="n"/>
      <c r="K2116" s="4" t="n"/>
      <c r="L2116" s="4" t="n"/>
      <c r="M2116" s="4" t="n"/>
    </row>
    <row r="2117" ht="14.25" customHeight="1">
      <c r="A2117" s="16" t="n"/>
      <c r="B2117" s="9" t="n"/>
      <c r="C2117" s="9" t="n"/>
      <c r="D2117" s="9" t="n"/>
      <c r="E2117" s="9" t="n"/>
      <c r="F2117" s="9" t="n"/>
      <c r="H2117" s="4" t="n"/>
      <c r="I2117" s="7" t="n"/>
      <c r="J2117" s="4" t="n"/>
      <c r="K2117" s="4" t="n"/>
      <c r="L2117" s="4" t="n"/>
      <c r="M2117" s="4" t="n"/>
    </row>
    <row r="2118" ht="14.25" customHeight="1">
      <c r="A2118" s="16" t="n"/>
      <c r="B2118" s="9" t="n"/>
      <c r="C2118" s="9" t="n"/>
      <c r="D2118" s="9" t="n"/>
      <c r="E2118" s="9" t="n"/>
      <c r="F2118" s="9" t="n"/>
      <c r="H2118" s="4" t="n"/>
      <c r="I2118" s="7" t="n"/>
      <c r="J2118" s="4" t="n"/>
      <c r="K2118" s="4" t="n"/>
      <c r="L2118" s="4" t="n"/>
      <c r="M2118" s="4" t="n"/>
    </row>
    <row r="2119" ht="14.25" customHeight="1">
      <c r="A2119" s="16" t="n"/>
      <c r="B2119" s="9" t="n"/>
      <c r="C2119" s="9" t="n"/>
      <c r="D2119" s="9" t="n"/>
      <c r="E2119" s="9" t="n"/>
      <c r="F2119" s="9" t="n"/>
      <c r="H2119" s="4" t="n"/>
      <c r="I2119" s="7" t="n"/>
      <c r="J2119" s="4" t="n"/>
      <c r="K2119" s="4" t="n"/>
      <c r="L2119" s="4" t="n"/>
      <c r="M2119" s="4" t="n"/>
    </row>
    <row r="2120" ht="14.25" customHeight="1">
      <c r="A2120" s="16" t="n"/>
      <c r="B2120" s="9" t="n"/>
      <c r="C2120" s="9" t="n"/>
      <c r="D2120" s="9" t="n"/>
      <c r="E2120" s="9" t="n"/>
      <c r="F2120" s="9" t="n"/>
      <c r="H2120" s="4" t="n"/>
      <c r="I2120" s="7" t="n"/>
      <c r="J2120" s="4" t="n"/>
      <c r="K2120" s="4" t="n"/>
      <c r="L2120" s="4" t="n"/>
      <c r="M2120" s="4" t="n"/>
    </row>
    <row r="2121" ht="14.25" customHeight="1">
      <c r="A2121" s="16" t="n"/>
      <c r="B2121" s="9" t="n"/>
      <c r="C2121" s="9" t="n"/>
      <c r="D2121" s="9" t="n"/>
      <c r="E2121" s="9" t="n"/>
      <c r="F2121" s="9" t="n"/>
      <c r="H2121" s="4" t="n"/>
      <c r="I2121" s="7" t="n"/>
      <c r="J2121" s="4" t="n"/>
      <c r="K2121" s="4" t="n"/>
      <c r="L2121" s="4" t="n"/>
      <c r="M2121" s="4" t="n"/>
    </row>
    <row r="2122" ht="14.25" customHeight="1">
      <c r="A2122" s="16" t="n"/>
      <c r="B2122" s="9" t="n"/>
      <c r="C2122" s="9" t="n"/>
      <c r="D2122" s="9" t="n"/>
      <c r="E2122" s="9" t="n"/>
      <c r="F2122" s="9" t="n"/>
      <c r="H2122" s="4" t="n"/>
      <c r="I2122" s="7" t="n"/>
      <c r="J2122" s="4" t="n"/>
      <c r="K2122" s="4" t="n"/>
      <c r="L2122" s="4" t="n"/>
      <c r="M2122" s="4" t="n"/>
    </row>
    <row r="2123" ht="14.25" customHeight="1">
      <c r="A2123" s="16" t="n"/>
      <c r="B2123" s="9" t="n"/>
      <c r="C2123" s="9" t="n"/>
      <c r="D2123" s="9" t="n"/>
      <c r="E2123" s="9" t="n"/>
      <c r="F2123" s="9" t="n"/>
      <c r="H2123" s="4" t="n"/>
      <c r="I2123" s="7" t="n"/>
      <c r="J2123" s="4" t="n"/>
      <c r="K2123" s="4" t="n"/>
      <c r="L2123" s="4" t="n"/>
      <c r="M2123" s="4" t="n"/>
    </row>
    <row r="2124" ht="14.25" customHeight="1">
      <c r="A2124" s="16" t="n"/>
      <c r="B2124" s="9" t="n"/>
      <c r="C2124" s="9" t="n"/>
      <c r="D2124" s="9" t="n"/>
      <c r="E2124" s="9" t="n"/>
      <c r="F2124" s="9" t="n"/>
      <c r="H2124" s="4" t="n"/>
      <c r="I2124" s="7" t="n"/>
      <c r="J2124" s="4" t="n"/>
      <c r="K2124" s="4" t="n"/>
      <c r="L2124" s="4" t="n"/>
      <c r="M2124" s="4" t="n"/>
    </row>
    <row r="2125" ht="14.25" customHeight="1">
      <c r="A2125" s="16" t="n"/>
      <c r="B2125" s="9" t="n"/>
      <c r="C2125" s="9" t="n"/>
      <c r="D2125" s="9" t="n"/>
      <c r="E2125" s="9" t="n"/>
      <c r="F2125" s="9" t="n"/>
      <c r="H2125" s="4" t="n"/>
      <c r="I2125" s="7" t="n"/>
      <c r="J2125" s="4" t="n"/>
      <c r="K2125" s="4" t="n"/>
      <c r="L2125" s="4" t="n"/>
      <c r="M2125" s="4" t="n"/>
    </row>
    <row r="2126" ht="14.25" customHeight="1">
      <c r="A2126" s="16" t="n"/>
      <c r="B2126" s="9" t="n"/>
      <c r="C2126" s="9" t="n"/>
      <c r="D2126" s="9" t="n"/>
      <c r="E2126" s="9" t="n"/>
      <c r="F2126" s="9" t="n"/>
      <c r="H2126" s="4" t="n"/>
      <c r="I2126" s="7" t="n"/>
      <c r="J2126" s="4" t="n"/>
      <c r="K2126" s="4" t="n"/>
      <c r="L2126" s="4" t="n"/>
      <c r="M2126" s="4" t="n"/>
    </row>
    <row r="2127" ht="14.25" customHeight="1">
      <c r="A2127" s="16" t="n"/>
      <c r="B2127" s="9" t="n"/>
      <c r="C2127" s="9" t="n"/>
      <c r="D2127" s="9" t="n"/>
      <c r="E2127" s="9" t="n"/>
      <c r="F2127" s="9" t="n"/>
      <c r="H2127" s="4" t="n"/>
      <c r="I2127" s="7" t="n"/>
      <c r="J2127" s="4" t="n"/>
      <c r="K2127" s="4" t="n"/>
      <c r="L2127" s="4" t="n"/>
      <c r="M2127" s="4" t="n"/>
    </row>
    <row r="2128" ht="14.25" customHeight="1">
      <c r="A2128" s="16" t="n"/>
      <c r="B2128" s="9" t="n"/>
      <c r="C2128" s="9" t="n"/>
      <c r="D2128" s="9" t="n"/>
      <c r="E2128" s="9" t="n"/>
      <c r="F2128" s="9" t="n"/>
      <c r="H2128" s="4" t="n"/>
      <c r="I2128" s="7" t="n"/>
      <c r="J2128" s="4" t="n"/>
      <c r="K2128" s="4" t="n"/>
      <c r="L2128" s="4" t="n"/>
      <c r="M2128" s="4" t="n"/>
    </row>
    <row r="2129" ht="14.25" customHeight="1">
      <c r="A2129" s="16" t="n"/>
      <c r="B2129" s="9" t="n"/>
      <c r="C2129" s="9" t="n"/>
      <c r="D2129" s="9" t="n"/>
      <c r="E2129" s="9" t="n"/>
      <c r="F2129" s="9" t="n"/>
      <c r="H2129" s="4" t="n"/>
      <c r="I2129" s="7" t="n"/>
      <c r="J2129" s="4" t="n"/>
      <c r="K2129" s="4" t="n"/>
      <c r="L2129" s="4" t="n"/>
      <c r="M2129" s="4" t="n"/>
    </row>
    <row r="2130" ht="14.25" customHeight="1">
      <c r="A2130" s="16" t="n"/>
      <c r="B2130" s="9" t="n"/>
      <c r="C2130" s="9" t="n"/>
      <c r="D2130" s="9" t="n"/>
      <c r="E2130" s="9" t="n"/>
      <c r="F2130" s="9" t="n"/>
      <c r="H2130" s="4" t="n"/>
      <c r="I2130" s="7" t="n"/>
      <c r="J2130" s="4" t="n"/>
      <c r="K2130" s="4" t="n"/>
      <c r="L2130" s="4" t="n"/>
      <c r="M2130" s="4" t="n"/>
    </row>
    <row r="2131" ht="14.25" customHeight="1">
      <c r="A2131" s="16" t="n"/>
      <c r="B2131" s="9" t="n"/>
      <c r="C2131" s="9" t="n"/>
      <c r="D2131" s="9" t="n"/>
      <c r="E2131" s="9" t="n"/>
      <c r="F2131" s="9" t="n"/>
      <c r="H2131" s="4" t="n"/>
      <c r="I2131" s="7" t="n"/>
      <c r="J2131" s="4" t="n"/>
      <c r="K2131" s="4" t="n"/>
      <c r="L2131" s="4" t="n"/>
      <c r="M2131" s="4" t="n"/>
    </row>
    <row r="2132" ht="14.25" customHeight="1">
      <c r="A2132" s="16" t="n"/>
      <c r="B2132" s="9" t="n"/>
      <c r="C2132" s="9" t="n"/>
      <c r="D2132" s="9" t="n"/>
      <c r="E2132" s="9" t="n"/>
      <c r="F2132" s="9" t="n"/>
      <c r="H2132" s="4" t="n"/>
      <c r="I2132" s="7" t="n"/>
      <c r="J2132" s="4" t="n"/>
      <c r="K2132" s="4" t="n"/>
      <c r="L2132" s="4" t="n"/>
      <c r="M2132" s="4" t="n"/>
    </row>
    <row r="2133" ht="14.25" customHeight="1">
      <c r="A2133" s="16" t="n"/>
      <c r="B2133" s="9" t="n"/>
      <c r="C2133" s="9" t="n"/>
      <c r="D2133" s="9" t="n"/>
      <c r="E2133" s="9" t="n"/>
      <c r="F2133" s="9" t="n"/>
      <c r="H2133" s="4" t="n"/>
      <c r="I2133" s="7" t="n"/>
      <c r="J2133" s="4" t="n"/>
      <c r="K2133" s="4" t="n"/>
      <c r="L2133" s="4" t="n"/>
      <c r="M2133" s="4" t="n"/>
    </row>
    <row r="2134" ht="14.25" customHeight="1">
      <c r="A2134" s="16" t="n"/>
      <c r="B2134" s="9" t="n"/>
      <c r="C2134" s="9" t="n"/>
      <c r="D2134" s="9" t="n"/>
      <c r="E2134" s="9" t="n"/>
      <c r="F2134" s="9" t="n"/>
      <c r="H2134" s="4" t="n"/>
      <c r="I2134" s="7" t="n"/>
      <c r="J2134" s="4" t="n"/>
      <c r="K2134" s="4" t="n"/>
      <c r="L2134" s="4" t="n"/>
      <c r="M2134" s="4" t="n"/>
    </row>
    <row r="2135" ht="14.25" customHeight="1">
      <c r="A2135" s="16" t="n"/>
      <c r="B2135" s="9" t="n"/>
      <c r="C2135" s="9" t="n"/>
      <c r="D2135" s="9" t="n"/>
      <c r="E2135" s="9" t="n"/>
      <c r="F2135" s="9" t="n"/>
      <c r="H2135" s="4" t="n"/>
      <c r="I2135" s="7" t="n"/>
      <c r="J2135" s="4" t="n"/>
      <c r="K2135" s="4" t="n"/>
      <c r="L2135" s="4" t="n"/>
      <c r="M2135" s="4" t="n"/>
    </row>
    <row r="2136" ht="14.25" customHeight="1">
      <c r="A2136" s="16" t="n"/>
      <c r="B2136" s="9" t="n"/>
      <c r="C2136" s="9" t="n"/>
      <c r="D2136" s="9" t="n"/>
      <c r="E2136" s="9" t="n"/>
      <c r="F2136" s="9" t="n"/>
      <c r="H2136" s="4" t="n"/>
      <c r="I2136" s="7" t="n"/>
      <c r="J2136" s="4" t="n"/>
      <c r="K2136" s="4" t="n"/>
      <c r="L2136" s="4" t="n"/>
      <c r="M2136" s="4" t="n"/>
    </row>
    <row r="2137" ht="14.25" customHeight="1">
      <c r="A2137" s="16" t="n"/>
      <c r="B2137" s="9" t="n"/>
      <c r="C2137" s="9" t="n"/>
      <c r="D2137" s="9" t="n"/>
      <c r="E2137" s="9" t="n"/>
      <c r="F2137" s="9" t="n"/>
      <c r="H2137" s="4" t="n"/>
      <c r="I2137" s="7" t="n"/>
      <c r="J2137" s="4" t="n"/>
      <c r="K2137" s="4" t="n"/>
      <c r="L2137" s="4" t="n"/>
      <c r="M2137" s="4" t="n"/>
    </row>
    <row r="2138" ht="14.25" customHeight="1">
      <c r="A2138" s="16" t="n"/>
      <c r="B2138" s="9" t="n"/>
      <c r="C2138" s="9" t="n"/>
      <c r="D2138" s="9" t="n"/>
      <c r="E2138" s="9" t="n"/>
      <c r="F2138" s="9" t="n"/>
      <c r="H2138" s="4" t="n"/>
      <c r="I2138" s="7" t="n"/>
      <c r="J2138" s="4" t="n"/>
      <c r="K2138" s="4" t="n"/>
      <c r="L2138" s="4" t="n"/>
      <c r="M2138" s="4" t="n"/>
    </row>
    <row r="2139" ht="14.25" customHeight="1">
      <c r="A2139" s="16" t="n"/>
      <c r="B2139" s="9" t="n"/>
      <c r="C2139" s="9" t="n"/>
      <c r="D2139" s="9" t="n"/>
      <c r="E2139" s="9" t="n"/>
      <c r="F2139" s="9" t="n"/>
      <c r="H2139" s="4" t="n"/>
      <c r="I2139" s="7" t="n"/>
      <c r="J2139" s="4" t="n"/>
      <c r="K2139" s="4" t="n"/>
      <c r="L2139" s="4" t="n"/>
      <c r="M2139" s="4" t="n"/>
    </row>
    <row r="2140" ht="14.25" customHeight="1">
      <c r="A2140" s="16" t="n"/>
      <c r="B2140" s="9" t="n"/>
      <c r="C2140" s="9" t="n"/>
      <c r="D2140" s="9" t="n"/>
      <c r="E2140" s="9" t="n"/>
      <c r="F2140" s="9" t="n"/>
      <c r="H2140" s="4" t="n"/>
      <c r="I2140" s="7" t="n"/>
      <c r="J2140" s="4" t="n"/>
      <c r="K2140" s="4" t="n"/>
      <c r="L2140" s="4" t="n"/>
      <c r="M2140" s="4" t="n"/>
    </row>
    <row r="2141" ht="14.25" customHeight="1">
      <c r="A2141" s="16" t="n"/>
      <c r="B2141" s="9" t="n"/>
      <c r="C2141" s="9" t="n"/>
      <c r="D2141" s="9" t="n"/>
      <c r="E2141" s="9" t="n"/>
      <c r="F2141" s="9" t="n"/>
      <c r="H2141" s="4" t="n"/>
      <c r="I2141" s="7" t="n"/>
      <c r="J2141" s="4" t="n"/>
      <c r="K2141" s="4" t="n"/>
      <c r="L2141" s="4" t="n"/>
      <c r="M2141" s="4" t="n"/>
    </row>
    <row r="2142" ht="14.25" customHeight="1">
      <c r="A2142" s="16" t="n"/>
      <c r="B2142" s="9" t="n"/>
      <c r="C2142" s="9" t="n"/>
      <c r="D2142" s="9" t="n"/>
      <c r="E2142" s="9" t="n"/>
      <c r="F2142" s="9" t="n"/>
      <c r="H2142" s="4" t="n"/>
      <c r="I2142" s="7" t="n"/>
      <c r="J2142" s="4" t="n"/>
      <c r="K2142" s="4" t="n"/>
      <c r="L2142" s="4" t="n"/>
      <c r="M2142" s="4" t="n"/>
    </row>
    <row r="2143" ht="14.25" customHeight="1">
      <c r="A2143" s="16" t="n"/>
      <c r="B2143" s="9" t="n"/>
      <c r="C2143" s="9" t="n"/>
      <c r="D2143" s="9" t="n"/>
      <c r="E2143" s="9" t="n"/>
      <c r="F2143" s="9" t="n"/>
      <c r="H2143" s="4" t="n"/>
      <c r="I2143" s="7" t="n"/>
      <c r="J2143" s="4" t="n"/>
      <c r="K2143" s="4" t="n"/>
      <c r="L2143" s="4" t="n"/>
      <c r="M2143" s="4" t="n"/>
    </row>
    <row r="2144" ht="14.25" customHeight="1">
      <c r="A2144" s="16" t="n"/>
      <c r="B2144" s="9" t="n"/>
      <c r="C2144" s="9" t="n"/>
      <c r="D2144" s="9" t="n"/>
      <c r="E2144" s="9" t="n"/>
      <c r="F2144" s="9" t="n"/>
      <c r="H2144" s="4" t="n"/>
      <c r="I2144" s="7" t="n"/>
      <c r="J2144" s="4" t="n"/>
      <c r="K2144" s="4" t="n"/>
      <c r="L2144" s="4" t="n"/>
      <c r="M2144" s="4" t="n"/>
    </row>
    <row r="2145" ht="14.25" customHeight="1">
      <c r="A2145" s="16" t="n"/>
      <c r="B2145" s="9" t="n"/>
      <c r="C2145" s="9" t="n"/>
      <c r="D2145" s="9" t="n"/>
      <c r="E2145" s="9" t="n"/>
      <c r="F2145" s="9" t="n"/>
      <c r="H2145" s="4" t="n"/>
      <c r="I2145" s="7" t="n"/>
      <c r="J2145" s="4" t="n"/>
      <c r="K2145" s="4" t="n"/>
      <c r="L2145" s="4" t="n"/>
      <c r="M2145" s="4" t="n"/>
    </row>
    <row r="2146" ht="14.25" customHeight="1">
      <c r="A2146" s="16" t="n"/>
      <c r="B2146" s="9" t="n"/>
      <c r="C2146" s="9" t="n"/>
      <c r="D2146" s="9" t="n"/>
      <c r="E2146" s="9" t="n"/>
      <c r="F2146" s="9" t="n"/>
      <c r="H2146" s="4" t="n"/>
      <c r="I2146" s="7" t="n"/>
      <c r="J2146" s="4" t="n"/>
      <c r="K2146" s="4" t="n"/>
      <c r="L2146" s="4" t="n"/>
      <c r="M2146" s="4" t="n"/>
    </row>
    <row r="2147" ht="14.25" customHeight="1">
      <c r="A2147" s="16" t="n"/>
      <c r="B2147" s="9" t="n"/>
      <c r="C2147" s="9" t="n"/>
      <c r="D2147" s="9" t="n"/>
      <c r="E2147" s="9" t="n"/>
      <c r="F2147" s="9" t="n"/>
      <c r="H2147" s="4" t="n"/>
      <c r="I2147" s="7" t="n"/>
      <c r="J2147" s="4" t="n"/>
      <c r="K2147" s="4" t="n"/>
      <c r="L2147" s="4" t="n"/>
      <c r="M2147" s="4" t="n"/>
    </row>
    <row r="2148" ht="14.25" customHeight="1">
      <c r="A2148" s="16" t="n"/>
      <c r="B2148" s="9" t="n"/>
      <c r="C2148" s="9" t="n"/>
      <c r="D2148" s="9" t="n"/>
      <c r="E2148" s="9" t="n"/>
      <c r="F2148" s="9" t="n"/>
      <c r="H2148" s="4" t="n"/>
      <c r="I2148" s="7" t="n"/>
      <c r="J2148" s="4" t="n"/>
      <c r="K2148" s="4" t="n"/>
      <c r="L2148" s="4" t="n"/>
      <c r="M2148" s="4" t="n"/>
    </row>
    <row r="2149" ht="14.25" customHeight="1">
      <c r="A2149" s="16" t="n"/>
      <c r="B2149" s="9" t="n"/>
      <c r="C2149" s="9" t="n"/>
      <c r="D2149" s="9" t="n"/>
      <c r="E2149" s="9" t="n"/>
      <c r="F2149" s="9" t="n"/>
      <c r="H2149" s="4" t="n"/>
      <c r="I2149" s="7" t="n"/>
      <c r="J2149" s="4" t="n"/>
      <c r="K2149" s="4" t="n"/>
      <c r="L2149" s="4" t="n"/>
      <c r="M2149" s="4" t="n"/>
    </row>
    <row r="2150" ht="14.25" customHeight="1">
      <c r="A2150" s="16" t="n"/>
      <c r="B2150" s="9" t="n"/>
      <c r="C2150" s="9" t="n"/>
      <c r="D2150" s="9" t="n"/>
      <c r="E2150" s="9" t="n"/>
      <c r="F2150" s="9" t="n"/>
      <c r="H2150" s="4" t="n"/>
      <c r="I2150" s="7" t="n"/>
      <c r="J2150" s="4" t="n"/>
      <c r="K2150" s="4" t="n"/>
      <c r="L2150" s="4" t="n"/>
      <c r="M2150" s="4" t="n"/>
    </row>
    <row r="2151" ht="14.25" customHeight="1">
      <c r="A2151" s="16" t="n"/>
      <c r="B2151" s="9" t="n"/>
      <c r="C2151" s="9" t="n"/>
      <c r="D2151" s="9" t="n"/>
      <c r="E2151" s="9" t="n"/>
      <c r="F2151" s="9" t="n"/>
      <c r="H2151" s="4" t="n"/>
      <c r="I2151" s="7" t="n"/>
      <c r="J2151" s="4" t="n"/>
      <c r="K2151" s="4" t="n"/>
      <c r="L2151" s="4" t="n"/>
      <c r="M2151" s="4" t="n"/>
    </row>
    <row r="2152" ht="14.25" customHeight="1">
      <c r="A2152" s="16" t="n"/>
      <c r="B2152" s="9" t="n"/>
      <c r="C2152" s="9" t="n"/>
      <c r="D2152" s="9" t="n"/>
      <c r="E2152" s="9" t="n"/>
      <c r="F2152" s="9" t="n"/>
      <c r="H2152" s="4" t="n"/>
      <c r="I2152" s="7" t="n"/>
      <c r="J2152" s="4" t="n"/>
      <c r="K2152" s="4" t="n"/>
      <c r="L2152" s="4" t="n"/>
      <c r="M2152" s="4" t="n"/>
    </row>
    <row r="2153" ht="14.25" customHeight="1">
      <c r="A2153" s="16" t="n"/>
      <c r="B2153" s="9" t="n"/>
      <c r="C2153" s="9" t="n"/>
      <c r="D2153" s="9" t="n"/>
      <c r="E2153" s="9" t="n"/>
      <c r="F2153" s="9" t="n"/>
      <c r="H2153" s="4" t="n"/>
      <c r="I2153" s="7" t="n"/>
      <c r="J2153" s="4" t="n"/>
      <c r="K2153" s="4" t="n"/>
      <c r="L2153" s="4" t="n"/>
      <c r="M2153" s="4" t="n"/>
    </row>
    <row r="2154" ht="14.25" customHeight="1">
      <c r="A2154" s="16" t="n"/>
      <c r="B2154" s="9" t="n"/>
      <c r="C2154" s="9" t="n"/>
      <c r="D2154" s="9" t="n"/>
      <c r="E2154" s="9" t="n"/>
      <c r="F2154" s="9" t="n"/>
      <c r="H2154" s="4" t="n"/>
      <c r="I2154" s="7" t="n"/>
      <c r="J2154" s="4" t="n"/>
      <c r="K2154" s="4" t="n"/>
      <c r="L2154" s="4" t="n"/>
      <c r="M2154" s="4" t="n"/>
    </row>
    <row r="2155" ht="14.25" customHeight="1">
      <c r="A2155" s="16" t="n"/>
      <c r="B2155" s="9" t="n"/>
      <c r="C2155" s="9" t="n"/>
      <c r="D2155" s="9" t="n"/>
      <c r="E2155" s="9" t="n"/>
      <c r="F2155" s="9" t="n"/>
      <c r="H2155" s="4" t="n"/>
      <c r="I2155" s="7" t="n"/>
      <c r="J2155" s="4" t="n"/>
      <c r="K2155" s="4" t="n"/>
      <c r="L2155" s="4" t="n"/>
      <c r="M2155" s="4" t="n"/>
    </row>
    <row r="2156" ht="14.25" customHeight="1">
      <c r="A2156" s="16" t="n"/>
      <c r="B2156" s="9" t="n"/>
      <c r="C2156" s="9" t="n"/>
      <c r="D2156" s="9" t="n"/>
      <c r="E2156" s="9" t="n"/>
      <c r="F2156" s="9" t="n"/>
      <c r="H2156" s="4" t="n"/>
      <c r="I2156" s="7" t="n"/>
      <c r="J2156" s="4" t="n"/>
      <c r="K2156" s="4" t="n"/>
      <c r="L2156" s="4" t="n"/>
      <c r="M2156" s="4" t="n"/>
    </row>
    <row r="2157" ht="14.25" customHeight="1">
      <c r="A2157" s="16" t="n"/>
      <c r="B2157" s="9" t="n"/>
      <c r="C2157" s="9" t="n"/>
      <c r="D2157" s="9" t="n"/>
      <c r="E2157" s="9" t="n"/>
      <c r="F2157" s="9" t="n"/>
      <c r="H2157" s="4" t="n"/>
      <c r="I2157" s="7" t="n"/>
      <c r="J2157" s="4" t="n"/>
      <c r="K2157" s="4" t="n"/>
      <c r="L2157" s="4" t="n"/>
      <c r="M2157" s="4" t="n"/>
    </row>
    <row r="2158" ht="14.25" customHeight="1">
      <c r="A2158" s="16" t="n"/>
      <c r="B2158" s="9" t="n"/>
      <c r="C2158" s="9" t="n"/>
      <c r="D2158" s="9" t="n"/>
      <c r="E2158" s="9" t="n"/>
      <c r="F2158" s="9" t="n"/>
      <c r="H2158" s="4" t="n"/>
      <c r="I2158" s="7" t="n"/>
      <c r="J2158" s="4" t="n"/>
      <c r="K2158" s="4" t="n"/>
      <c r="L2158" s="4" t="n"/>
      <c r="M2158" s="4" t="n"/>
    </row>
    <row r="2159" ht="14.25" customHeight="1">
      <c r="A2159" s="16" t="n"/>
      <c r="B2159" s="9" t="n"/>
      <c r="C2159" s="9" t="n"/>
      <c r="D2159" s="9" t="n"/>
      <c r="E2159" s="9" t="n"/>
      <c r="F2159" s="9" t="n"/>
      <c r="H2159" s="4" t="n"/>
      <c r="I2159" s="7" t="n"/>
      <c r="J2159" s="4" t="n"/>
      <c r="K2159" s="4" t="n"/>
      <c r="L2159" s="4" t="n"/>
      <c r="M2159" s="4" t="n"/>
    </row>
    <row r="2160" ht="14.25" customHeight="1">
      <c r="A2160" s="16" t="n"/>
      <c r="B2160" s="9" t="n"/>
      <c r="C2160" s="9" t="n"/>
      <c r="D2160" s="9" t="n"/>
      <c r="E2160" s="9" t="n"/>
      <c r="F2160" s="9" t="n"/>
      <c r="H2160" s="4" t="n"/>
      <c r="I2160" s="7" t="n"/>
      <c r="J2160" s="4" t="n"/>
      <c r="K2160" s="4" t="n"/>
      <c r="L2160" s="4" t="n"/>
      <c r="M2160" s="4" t="n"/>
    </row>
    <row r="2161" ht="14.25" customHeight="1">
      <c r="A2161" s="16" t="n"/>
      <c r="B2161" s="9" t="n"/>
      <c r="C2161" s="9" t="n"/>
      <c r="D2161" s="9" t="n"/>
      <c r="E2161" s="9" t="n"/>
      <c r="F2161" s="9" t="n"/>
      <c r="H2161" s="4" t="n"/>
      <c r="I2161" s="7" t="n"/>
      <c r="J2161" s="4" t="n"/>
      <c r="K2161" s="4" t="n"/>
      <c r="L2161" s="4" t="n"/>
      <c r="M2161" s="4" t="n"/>
    </row>
    <row r="2162" ht="14.25" customHeight="1">
      <c r="A2162" s="16" t="n"/>
      <c r="B2162" s="9" t="n"/>
      <c r="C2162" s="9" t="n"/>
      <c r="D2162" s="9" t="n"/>
      <c r="E2162" s="9" t="n"/>
      <c r="F2162" s="9" t="n"/>
      <c r="H2162" s="4" t="n"/>
      <c r="I2162" s="7" t="n"/>
      <c r="J2162" s="4" t="n"/>
      <c r="K2162" s="4" t="n"/>
      <c r="L2162" s="4" t="n"/>
      <c r="M2162" s="4" t="n"/>
    </row>
    <row r="2163" ht="14.25" customHeight="1">
      <c r="A2163" s="16" t="n"/>
      <c r="B2163" s="9" t="n"/>
      <c r="C2163" s="9" t="n"/>
      <c r="D2163" s="9" t="n"/>
      <c r="E2163" s="9" t="n"/>
      <c r="F2163" s="9" t="n"/>
      <c r="H2163" s="4" t="n"/>
      <c r="I2163" s="7" t="n"/>
      <c r="J2163" s="4" t="n"/>
      <c r="K2163" s="4" t="n"/>
      <c r="L2163" s="4" t="n"/>
      <c r="M2163" s="4" t="n"/>
    </row>
    <row r="2164" ht="14.25" customHeight="1">
      <c r="A2164" s="16" t="n"/>
      <c r="B2164" s="9" t="n"/>
      <c r="C2164" s="9" t="n"/>
      <c r="D2164" s="9" t="n"/>
      <c r="E2164" s="9" t="n"/>
      <c r="F2164" s="9" t="n"/>
      <c r="H2164" s="4" t="n"/>
      <c r="I2164" s="7" t="n"/>
      <c r="J2164" s="4" t="n"/>
      <c r="K2164" s="4" t="n"/>
      <c r="L2164" s="4" t="n"/>
      <c r="M2164" s="4" t="n"/>
    </row>
    <row r="2165" ht="14.25" customHeight="1">
      <c r="A2165" s="16" t="n"/>
      <c r="B2165" s="9" t="n"/>
      <c r="C2165" s="9" t="n"/>
      <c r="D2165" s="9" t="n"/>
      <c r="E2165" s="9" t="n"/>
      <c r="F2165" s="9" t="n"/>
      <c r="H2165" s="4" t="n"/>
      <c r="I2165" s="7" t="n"/>
      <c r="J2165" s="4" t="n"/>
      <c r="K2165" s="4" t="n"/>
      <c r="L2165" s="4" t="n"/>
      <c r="M2165" s="4" t="n"/>
    </row>
    <row r="2166" ht="14.25" customHeight="1">
      <c r="A2166" s="16" t="n"/>
      <c r="B2166" s="9" t="n"/>
      <c r="C2166" s="9" t="n"/>
      <c r="D2166" s="9" t="n"/>
      <c r="E2166" s="9" t="n"/>
      <c r="F2166" s="9" t="n"/>
      <c r="H2166" s="4" t="n"/>
      <c r="I2166" s="7" t="n"/>
      <c r="J2166" s="4" t="n"/>
      <c r="K2166" s="4" t="n"/>
      <c r="L2166" s="4" t="n"/>
      <c r="M2166" s="4" t="n"/>
    </row>
    <row r="2167" ht="14.25" customHeight="1">
      <c r="A2167" s="16" t="n"/>
      <c r="B2167" s="9" t="n"/>
      <c r="C2167" s="9" t="n"/>
      <c r="D2167" s="9" t="n"/>
      <c r="E2167" s="9" t="n"/>
      <c r="F2167" s="9" t="n"/>
      <c r="H2167" s="4" t="n"/>
      <c r="I2167" s="7" t="n"/>
      <c r="J2167" s="4" t="n"/>
      <c r="K2167" s="4" t="n"/>
      <c r="L2167" s="4" t="n"/>
      <c r="M2167" s="4" t="n"/>
    </row>
    <row r="2168" ht="14.25" customHeight="1">
      <c r="A2168" s="16" t="n"/>
      <c r="B2168" s="9" t="n"/>
      <c r="C2168" s="9" t="n"/>
      <c r="D2168" s="9" t="n"/>
      <c r="E2168" s="9" t="n"/>
      <c r="F2168" s="9" t="n"/>
      <c r="H2168" s="4" t="n"/>
      <c r="I2168" s="7" t="n"/>
      <c r="J2168" s="4" t="n"/>
      <c r="K2168" s="4" t="n"/>
      <c r="L2168" s="4" t="n"/>
      <c r="M2168" s="4" t="n"/>
    </row>
    <row r="2169" ht="14.25" customHeight="1">
      <c r="A2169" s="16" t="n"/>
      <c r="B2169" s="9" t="n"/>
      <c r="C2169" s="9" t="n"/>
      <c r="D2169" s="9" t="n"/>
      <c r="E2169" s="9" t="n"/>
      <c r="F2169" s="9" t="n"/>
      <c r="H2169" s="4" t="n"/>
      <c r="I2169" s="7" t="n"/>
      <c r="J2169" s="4" t="n"/>
      <c r="K2169" s="4" t="n"/>
      <c r="L2169" s="4" t="n"/>
      <c r="M2169" s="4" t="n"/>
    </row>
    <row r="2170" ht="14.25" customHeight="1">
      <c r="A2170" s="16" t="n"/>
      <c r="B2170" s="9" t="n"/>
      <c r="C2170" s="9" t="n"/>
      <c r="D2170" s="9" t="n"/>
      <c r="E2170" s="9" t="n"/>
      <c r="F2170" s="9" t="n"/>
      <c r="H2170" s="4" t="n"/>
      <c r="I2170" s="7" t="n"/>
      <c r="J2170" s="4" t="n"/>
      <c r="K2170" s="4" t="n"/>
      <c r="L2170" s="4" t="n"/>
      <c r="M2170" s="4" t="n"/>
    </row>
    <row r="2171" ht="14.25" customHeight="1">
      <c r="A2171" s="16" t="n"/>
      <c r="B2171" s="9" t="n"/>
      <c r="C2171" s="9" t="n"/>
      <c r="D2171" s="9" t="n"/>
      <c r="E2171" s="9" t="n"/>
      <c r="F2171" s="9" t="n"/>
      <c r="H2171" s="4" t="n"/>
      <c r="I2171" s="7" t="n"/>
      <c r="J2171" s="4" t="n"/>
      <c r="K2171" s="4" t="n"/>
      <c r="L2171" s="4" t="n"/>
      <c r="M2171" s="4" t="n"/>
    </row>
    <row r="2172" ht="14.25" customHeight="1">
      <c r="A2172" s="16" t="n"/>
      <c r="B2172" s="9" t="n"/>
      <c r="C2172" s="9" t="n"/>
      <c r="D2172" s="9" t="n"/>
      <c r="E2172" s="9" t="n"/>
      <c r="F2172" s="9" t="n"/>
      <c r="H2172" s="4" t="n"/>
      <c r="I2172" s="7" t="n"/>
      <c r="J2172" s="4" t="n"/>
      <c r="K2172" s="4" t="n"/>
      <c r="L2172" s="4" t="n"/>
      <c r="M2172" s="4" t="n"/>
    </row>
    <row r="2173" ht="14.25" customHeight="1">
      <c r="A2173" s="16" t="n"/>
      <c r="B2173" s="9" t="n"/>
      <c r="C2173" s="9" t="n"/>
      <c r="D2173" s="9" t="n"/>
      <c r="E2173" s="9" t="n"/>
      <c r="F2173" s="9" t="n"/>
      <c r="H2173" s="4" t="n"/>
      <c r="I2173" s="7" t="n"/>
      <c r="J2173" s="4" t="n"/>
      <c r="K2173" s="4" t="n"/>
      <c r="L2173" s="4" t="n"/>
      <c r="M2173" s="4" t="n"/>
    </row>
    <row r="2174" ht="14.25" customHeight="1">
      <c r="A2174" s="16" t="n"/>
      <c r="B2174" s="9" t="n"/>
      <c r="C2174" s="9" t="n"/>
      <c r="D2174" s="9" t="n"/>
      <c r="E2174" s="9" t="n"/>
      <c r="F2174" s="9" t="n"/>
      <c r="H2174" s="4" t="n"/>
      <c r="I2174" s="7" t="n"/>
      <c r="J2174" s="4" t="n"/>
      <c r="K2174" s="4" t="n"/>
      <c r="L2174" s="4" t="n"/>
      <c r="M2174" s="4" t="n"/>
    </row>
    <row r="2175" ht="14.25" customHeight="1">
      <c r="A2175" s="16" t="n"/>
      <c r="B2175" s="9" t="n"/>
      <c r="C2175" s="9" t="n"/>
      <c r="D2175" s="9" t="n"/>
      <c r="E2175" s="9" t="n"/>
      <c r="F2175" s="9" t="n"/>
      <c r="H2175" s="4" t="n"/>
      <c r="I2175" s="7" t="n"/>
      <c r="J2175" s="4" t="n"/>
      <c r="K2175" s="4" t="n"/>
      <c r="L2175" s="4" t="n"/>
      <c r="M2175" s="4" t="n"/>
    </row>
    <row r="2176" ht="14.25" customHeight="1">
      <c r="A2176" s="16" t="n"/>
      <c r="B2176" s="9" t="n"/>
      <c r="C2176" s="9" t="n"/>
      <c r="D2176" s="9" t="n"/>
      <c r="E2176" s="9" t="n"/>
      <c r="F2176" s="9" t="n"/>
      <c r="H2176" s="4" t="n"/>
      <c r="I2176" s="7" t="n"/>
      <c r="J2176" s="4" t="n"/>
      <c r="K2176" s="4" t="n"/>
      <c r="L2176" s="4" t="n"/>
      <c r="M2176" s="4" t="n"/>
    </row>
    <row r="2177" ht="14.25" customHeight="1">
      <c r="A2177" s="16" t="n"/>
      <c r="B2177" s="9" t="n"/>
      <c r="C2177" s="9" t="n"/>
      <c r="D2177" s="9" t="n"/>
      <c r="E2177" s="9" t="n"/>
      <c r="F2177" s="9" t="n"/>
      <c r="H2177" s="4" t="n"/>
      <c r="I2177" s="7" t="n"/>
      <c r="J2177" s="4" t="n"/>
      <c r="K2177" s="4" t="n"/>
      <c r="L2177" s="4" t="n"/>
      <c r="M2177" s="4" t="n"/>
    </row>
    <row r="2178" ht="14.25" customHeight="1">
      <c r="A2178" s="16" t="n"/>
      <c r="B2178" s="9" t="n"/>
      <c r="C2178" s="9" t="n"/>
      <c r="D2178" s="9" t="n"/>
      <c r="E2178" s="9" t="n"/>
      <c r="F2178" s="9" t="n"/>
      <c r="H2178" s="4" t="n"/>
      <c r="I2178" s="7" t="n"/>
      <c r="J2178" s="4" t="n"/>
      <c r="K2178" s="4" t="n"/>
      <c r="L2178" s="4" t="n"/>
      <c r="M2178" s="4" t="n"/>
    </row>
    <row r="2179" ht="14.25" customHeight="1">
      <c r="A2179" s="16" t="n"/>
      <c r="B2179" s="9" t="n"/>
      <c r="C2179" s="9" t="n"/>
      <c r="D2179" s="9" t="n"/>
      <c r="E2179" s="9" t="n"/>
      <c r="F2179" s="9" t="n"/>
      <c r="H2179" s="4" t="n"/>
      <c r="I2179" s="7" t="n"/>
      <c r="J2179" s="4" t="n"/>
      <c r="K2179" s="4" t="n"/>
      <c r="L2179" s="4" t="n"/>
      <c r="M2179" s="4" t="n"/>
    </row>
    <row r="2180" ht="14.25" customHeight="1">
      <c r="A2180" s="16" t="n"/>
      <c r="B2180" s="9" t="n"/>
      <c r="C2180" s="9" t="n"/>
      <c r="D2180" s="9" t="n"/>
      <c r="E2180" s="9" t="n"/>
      <c r="F2180" s="9" t="n"/>
      <c r="H2180" s="4" t="n"/>
      <c r="I2180" s="7" t="n"/>
      <c r="J2180" s="4" t="n"/>
      <c r="K2180" s="4" t="n"/>
      <c r="L2180" s="4" t="n"/>
      <c r="M2180" s="4" t="n"/>
    </row>
    <row r="2181" ht="14.25" customHeight="1">
      <c r="A2181" s="16" t="n"/>
      <c r="B2181" s="9" t="n"/>
      <c r="C2181" s="9" t="n"/>
      <c r="D2181" s="9" t="n"/>
      <c r="E2181" s="9" t="n"/>
      <c r="F2181" s="9" t="n"/>
      <c r="H2181" s="4" t="n"/>
      <c r="I2181" s="7" t="n"/>
      <c r="J2181" s="4" t="n"/>
      <c r="K2181" s="4" t="n"/>
      <c r="L2181" s="4" t="n"/>
      <c r="M2181" s="4" t="n"/>
    </row>
    <row r="2182" ht="14.25" customHeight="1">
      <c r="A2182" s="16" t="n"/>
      <c r="B2182" s="9" t="n"/>
      <c r="C2182" s="9" t="n"/>
      <c r="D2182" s="9" t="n"/>
      <c r="E2182" s="9" t="n"/>
      <c r="F2182" s="9" t="n"/>
      <c r="H2182" s="4" t="n"/>
      <c r="I2182" s="7" t="n"/>
      <c r="J2182" s="4" t="n"/>
      <c r="K2182" s="4" t="n"/>
      <c r="L2182" s="4" t="n"/>
      <c r="M2182" s="4" t="n"/>
    </row>
    <row r="2183" ht="14.25" customHeight="1">
      <c r="A2183" s="16" t="n"/>
      <c r="B2183" s="9" t="n"/>
      <c r="C2183" s="9" t="n"/>
      <c r="D2183" s="9" t="n"/>
      <c r="E2183" s="9" t="n"/>
      <c r="F2183" s="9" t="n"/>
      <c r="H2183" s="4" t="n"/>
      <c r="I2183" s="7" t="n"/>
      <c r="J2183" s="4" t="n"/>
      <c r="K2183" s="4" t="n"/>
      <c r="L2183" s="4" t="n"/>
      <c r="M2183" s="4" t="n"/>
    </row>
    <row r="2184" ht="14.25" customHeight="1">
      <c r="A2184" s="16" t="n"/>
      <c r="B2184" s="9" t="n"/>
      <c r="C2184" s="9" t="n"/>
      <c r="D2184" s="9" t="n"/>
      <c r="E2184" s="9" t="n"/>
      <c r="F2184" s="9" t="n"/>
      <c r="H2184" s="4" t="n"/>
      <c r="I2184" s="7" t="n"/>
      <c r="J2184" s="4" t="n"/>
      <c r="K2184" s="4" t="n"/>
      <c r="L2184" s="4" t="n"/>
      <c r="M2184" s="4" t="n"/>
    </row>
    <row r="2185" ht="14.25" customHeight="1">
      <c r="A2185" s="16" t="n"/>
      <c r="B2185" s="9" t="n"/>
      <c r="C2185" s="9" t="n"/>
      <c r="D2185" s="9" t="n"/>
      <c r="E2185" s="9" t="n"/>
      <c r="F2185" s="9" t="n"/>
      <c r="H2185" s="4" t="n"/>
      <c r="I2185" s="7" t="n"/>
      <c r="J2185" s="4" t="n"/>
      <c r="K2185" s="4" t="n"/>
      <c r="L2185" s="4" t="n"/>
      <c r="M2185" s="4" t="n"/>
    </row>
    <row r="2186" ht="14.25" customHeight="1">
      <c r="A2186" s="16" t="n"/>
      <c r="B2186" s="9" t="n"/>
      <c r="C2186" s="9" t="n"/>
      <c r="D2186" s="9" t="n"/>
      <c r="E2186" s="9" t="n"/>
      <c r="F2186" s="9" t="n"/>
      <c r="H2186" s="4" t="n"/>
      <c r="I2186" s="7" t="n"/>
      <c r="J2186" s="4" t="n"/>
      <c r="K2186" s="4" t="n"/>
      <c r="L2186" s="4" t="n"/>
      <c r="M2186" s="4" t="n"/>
    </row>
    <row r="2187" ht="14.25" customHeight="1">
      <c r="A2187" s="16" t="n"/>
      <c r="B2187" s="9" t="n"/>
      <c r="C2187" s="9" t="n"/>
      <c r="D2187" s="9" t="n"/>
      <c r="E2187" s="9" t="n"/>
      <c r="F2187" s="9" t="n"/>
      <c r="H2187" s="4" t="n"/>
      <c r="I2187" s="7" t="n"/>
      <c r="J2187" s="4" t="n"/>
      <c r="K2187" s="4" t="n"/>
      <c r="L2187" s="4" t="n"/>
      <c r="M2187" s="4" t="n"/>
    </row>
    <row r="2188" ht="14.25" customHeight="1">
      <c r="A2188" s="16" t="n"/>
      <c r="B2188" s="9" t="n"/>
      <c r="C2188" s="9" t="n"/>
      <c r="D2188" s="9" t="n"/>
      <c r="E2188" s="9" t="n"/>
      <c r="F2188" s="9" t="n"/>
      <c r="H2188" s="4" t="n"/>
      <c r="I2188" s="7" t="n"/>
      <c r="J2188" s="4" t="n"/>
      <c r="K2188" s="4" t="n"/>
      <c r="L2188" s="4" t="n"/>
      <c r="M2188" s="4" t="n"/>
    </row>
    <row r="2189" ht="14.25" customHeight="1">
      <c r="A2189" s="16" t="n"/>
      <c r="B2189" s="9" t="n"/>
      <c r="C2189" s="9" t="n"/>
      <c r="D2189" s="9" t="n"/>
      <c r="E2189" s="9" t="n"/>
      <c r="F2189" s="9" t="n"/>
      <c r="H2189" s="4" t="n"/>
      <c r="I2189" s="7" t="n"/>
      <c r="J2189" s="4" t="n"/>
      <c r="K2189" s="4" t="n"/>
      <c r="L2189" s="4" t="n"/>
      <c r="M2189" s="4" t="n"/>
    </row>
    <row r="2190" ht="14.25" customHeight="1">
      <c r="A2190" s="16" t="n"/>
      <c r="B2190" s="9" t="n"/>
      <c r="C2190" s="9" t="n"/>
      <c r="D2190" s="9" t="n"/>
      <c r="E2190" s="9" t="n"/>
      <c r="F2190" s="9" t="n"/>
      <c r="H2190" s="4" t="n"/>
      <c r="I2190" s="7" t="n"/>
      <c r="J2190" s="4" t="n"/>
      <c r="K2190" s="4" t="n"/>
      <c r="L2190" s="4" t="n"/>
      <c r="M2190" s="4" t="n"/>
    </row>
    <row r="2191" ht="14.25" customHeight="1">
      <c r="A2191" s="16" t="n"/>
      <c r="B2191" s="9" t="n"/>
      <c r="C2191" s="9" t="n"/>
      <c r="D2191" s="9" t="n"/>
      <c r="E2191" s="9" t="n"/>
      <c r="F2191" s="9" t="n"/>
      <c r="H2191" s="4" t="n"/>
      <c r="I2191" s="7" t="n"/>
      <c r="J2191" s="4" t="n"/>
      <c r="K2191" s="4" t="n"/>
      <c r="L2191" s="4" t="n"/>
      <c r="M2191" s="4" t="n"/>
    </row>
    <row r="2192" ht="14.25" customHeight="1">
      <c r="A2192" s="16" t="n"/>
      <c r="B2192" s="9" t="n"/>
      <c r="C2192" s="9" t="n"/>
      <c r="D2192" s="9" t="n"/>
      <c r="E2192" s="9" t="n"/>
      <c r="F2192" s="9" t="n"/>
      <c r="H2192" s="4" t="n"/>
      <c r="I2192" s="7" t="n"/>
      <c r="J2192" s="4" t="n"/>
      <c r="K2192" s="4" t="n"/>
      <c r="L2192" s="4" t="n"/>
      <c r="M2192" s="4" t="n"/>
    </row>
    <row r="2193" ht="14.25" customHeight="1">
      <c r="A2193" s="16" t="n"/>
      <c r="B2193" s="9" t="n"/>
      <c r="C2193" s="9" t="n"/>
      <c r="D2193" s="9" t="n"/>
      <c r="E2193" s="9" t="n"/>
      <c r="F2193" s="9" t="n"/>
      <c r="H2193" s="4" t="n"/>
      <c r="I2193" s="7" t="n"/>
      <c r="J2193" s="4" t="n"/>
      <c r="K2193" s="4" t="n"/>
      <c r="L2193" s="4" t="n"/>
      <c r="M2193" s="4" t="n"/>
    </row>
    <row r="2194" ht="14.25" customHeight="1">
      <c r="A2194" s="16" t="n"/>
      <c r="B2194" s="9" t="n"/>
      <c r="C2194" s="9" t="n"/>
      <c r="D2194" s="9" t="n"/>
      <c r="E2194" s="9" t="n"/>
      <c r="F2194" s="9" t="n"/>
      <c r="H2194" s="4" t="n"/>
      <c r="I2194" s="7" t="n"/>
      <c r="J2194" s="4" t="n"/>
      <c r="K2194" s="4" t="n"/>
      <c r="L2194" s="4" t="n"/>
      <c r="M2194" s="4" t="n"/>
    </row>
    <row r="2195" ht="14.25" customHeight="1">
      <c r="A2195" s="16" t="n"/>
      <c r="B2195" s="9" t="n"/>
      <c r="C2195" s="9" t="n"/>
      <c r="D2195" s="9" t="n"/>
      <c r="E2195" s="9" t="n"/>
      <c r="F2195" s="9" t="n"/>
      <c r="H2195" s="4" t="n"/>
      <c r="I2195" s="7" t="n"/>
      <c r="J2195" s="4" t="n"/>
      <c r="K2195" s="4" t="n"/>
      <c r="L2195" s="4" t="n"/>
      <c r="M2195" s="4" t="n"/>
    </row>
    <row r="2196" ht="14.25" customHeight="1">
      <c r="A2196" s="16" t="n"/>
      <c r="B2196" s="9" t="n"/>
      <c r="C2196" s="9" t="n"/>
      <c r="D2196" s="9" t="n"/>
      <c r="E2196" s="9" t="n"/>
      <c r="F2196" s="9" t="n"/>
      <c r="H2196" s="4" t="n"/>
      <c r="I2196" s="7" t="n"/>
      <c r="J2196" s="4" t="n"/>
      <c r="K2196" s="4" t="n"/>
      <c r="L2196" s="4" t="n"/>
      <c r="M2196" s="4" t="n"/>
    </row>
    <row r="2197" ht="14.25" customHeight="1">
      <c r="A2197" s="16" t="n"/>
      <c r="B2197" s="9" t="n"/>
      <c r="C2197" s="9" t="n"/>
      <c r="D2197" s="9" t="n"/>
      <c r="E2197" s="9" t="n"/>
      <c r="F2197" s="9" t="n"/>
      <c r="H2197" s="4" t="n"/>
      <c r="I2197" s="7" t="n"/>
      <c r="J2197" s="4" t="n"/>
      <c r="K2197" s="4" t="n"/>
      <c r="L2197" s="4" t="n"/>
      <c r="M2197" s="4" t="n"/>
    </row>
    <row r="2198" ht="14.25" customHeight="1">
      <c r="A2198" s="16" t="n"/>
      <c r="B2198" s="9" t="n"/>
      <c r="C2198" s="9" t="n"/>
      <c r="D2198" s="9" t="n"/>
      <c r="E2198" s="9" t="n"/>
      <c r="F2198" s="9" t="n"/>
      <c r="H2198" s="4" t="n"/>
      <c r="I2198" s="7" t="n"/>
      <c r="J2198" s="4" t="n"/>
      <c r="K2198" s="4" t="n"/>
      <c r="L2198" s="4" t="n"/>
      <c r="M2198" s="4" t="n"/>
    </row>
    <row r="2199" ht="14.25" customHeight="1">
      <c r="A2199" s="16" t="n"/>
      <c r="B2199" s="9" t="n"/>
      <c r="C2199" s="9" t="n"/>
      <c r="D2199" s="9" t="n"/>
      <c r="E2199" s="9" t="n"/>
      <c r="F2199" s="9" t="n"/>
      <c r="H2199" s="4" t="n"/>
      <c r="I2199" s="7" t="n"/>
      <c r="J2199" s="4" t="n"/>
      <c r="K2199" s="4" t="n"/>
      <c r="L2199" s="4" t="n"/>
      <c r="M2199" s="4" t="n"/>
    </row>
    <row r="2200" ht="14.25" customHeight="1">
      <c r="A2200" s="16" t="n"/>
      <c r="B2200" s="9" t="n"/>
      <c r="C2200" s="9" t="n"/>
      <c r="D2200" s="9" t="n"/>
      <c r="E2200" s="9" t="n"/>
      <c r="F2200" s="9" t="n"/>
      <c r="H2200" s="4" t="n"/>
      <c r="I2200" s="7" t="n"/>
      <c r="J2200" s="4" t="n"/>
      <c r="K2200" s="4" t="n"/>
      <c r="L2200" s="4" t="n"/>
      <c r="M2200" s="4" t="n"/>
    </row>
    <row r="2201" ht="14.25" customHeight="1">
      <c r="A2201" s="16" t="n"/>
      <c r="B2201" s="9" t="n"/>
      <c r="C2201" s="9" t="n"/>
      <c r="D2201" s="9" t="n"/>
      <c r="E2201" s="9" t="n"/>
      <c r="F2201" s="9" t="n"/>
      <c r="H2201" s="4" t="n"/>
      <c r="I2201" s="7" t="n"/>
      <c r="J2201" s="4" t="n"/>
      <c r="K2201" s="4" t="n"/>
      <c r="L2201" s="4" t="n"/>
      <c r="M2201" s="4" t="n"/>
    </row>
    <row r="2202" ht="14.25" customHeight="1">
      <c r="A2202" s="16" t="n"/>
      <c r="B2202" s="9" t="n"/>
      <c r="C2202" s="9" t="n"/>
      <c r="D2202" s="9" t="n"/>
      <c r="E2202" s="9" t="n"/>
      <c r="F2202" s="9" t="n"/>
      <c r="H2202" s="4" t="n"/>
      <c r="I2202" s="7" t="n"/>
      <c r="J2202" s="4" t="n"/>
      <c r="K2202" s="4" t="n"/>
      <c r="L2202" s="4" t="n"/>
      <c r="M2202" s="4" t="n"/>
    </row>
    <row r="2203" ht="14.25" customHeight="1">
      <c r="A2203" s="16" t="n"/>
      <c r="B2203" s="9" t="n"/>
      <c r="C2203" s="9" t="n"/>
      <c r="D2203" s="9" t="n"/>
      <c r="E2203" s="9" t="n"/>
      <c r="F2203" s="9" t="n"/>
      <c r="H2203" s="4" t="n"/>
      <c r="I2203" s="7" t="n"/>
      <c r="J2203" s="4" t="n"/>
      <c r="K2203" s="4" t="n"/>
      <c r="L2203" s="4" t="n"/>
      <c r="M2203" s="4" t="n"/>
    </row>
    <row r="2204" ht="14.25" customHeight="1">
      <c r="A2204" s="16" t="n"/>
      <c r="B2204" s="9" t="n"/>
      <c r="C2204" s="9" t="n"/>
      <c r="D2204" s="9" t="n"/>
      <c r="E2204" s="9" t="n"/>
      <c r="F2204" s="9" t="n"/>
      <c r="H2204" s="4" t="n"/>
      <c r="I2204" s="7" t="n"/>
      <c r="J2204" s="4" t="n"/>
      <c r="K2204" s="4" t="n"/>
      <c r="L2204" s="4" t="n"/>
      <c r="M2204" s="4" t="n"/>
    </row>
    <row r="2205" ht="14.25" customHeight="1">
      <c r="A2205" s="16" t="n"/>
      <c r="B2205" s="9" t="n"/>
      <c r="C2205" s="9" t="n"/>
      <c r="D2205" s="9" t="n"/>
      <c r="E2205" s="9" t="n"/>
      <c r="F2205" s="9" t="n"/>
      <c r="H2205" s="4" t="n"/>
      <c r="I2205" s="7" t="n"/>
      <c r="J2205" s="4" t="n"/>
      <c r="K2205" s="4" t="n"/>
      <c r="L2205" s="4" t="n"/>
      <c r="M2205" s="4" t="n"/>
    </row>
    <row r="2206" ht="14.25" customHeight="1">
      <c r="A2206" s="16" t="n"/>
      <c r="B2206" s="9" t="n"/>
      <c r="C2206" s="9" t="n"/>
      <c r="D2206" s="9" t="n"/>
      <c r="E2206" s="9" t="n"/>
      <c r="F2206" s="9" t="n"/>
      <c r="H2206" s="4" t="n"/>
      <c r="I2206" s="7" t="n"/>
      <c r="J2206" s="4" t="n"/>
      <c r="K2206" s="4" t="n"/>
      <c r="L2206" s="4" t="n"/>
      <c r="M2206" s="4" t="n"/>
    </row>
    <row r="2207" ht="14.25" customHeight="1">
      <c r="A2207" s="16" t="n"/>
      <c r="B2207" s="9" t="n"/>
      <c r="C2207" s="9" t="n"/>
      <c r="D2207" s="9" t="n"/>
      <c r="E2207" s="9" t="n"/>
      <c r="F2207" s="9" t="n"/>
      <c r="H2207" s="4" t="n"/>
      <c r="I2207" s="7" t="n"/>
      <c r="J2207" s="4" t="n"/>
      <c r="K2207" s="4" t="n"/>
      <c r="L2207" s="4" t="n"/>
      <c r="M2207" s="4" t="n"/>
    </row>
    <row r="2208" ht="14.25" customHeight="1">
      <c r="A2208" s="16" t="n"/>
      <c r="B2208" s="9" t="n"/>
      <c r="C2208" s="9" t="n"/>
      <c r="D2208" s="9" t="n"/>
      <c r="E2208" s="9" t="n"/>
      <c r="F2208" s="9" t="n"/>
      <c r="H2208" s="4" t="n"/>
      <c r="I2208" s="7" t="n"/>
      <c r="J2208" s="4" t="n"/>
      <c r="K2208" s="4" t="n"/>
      <c r="L2208" s="4" t="n"/>
      <c r="M2208" s="4" t="n"/>
    </row>
    <row r="2209" ht="14.25" customHeight="1">
      <c r="A2209" s="16" t="n"/>
      <c r="B2209" s="9" t="n"/>
      <c r="C2209" s="9" t="n"/>
      <c r="D2209" s="9" t="n"/>
      <c r="E2209" s="9" t="n"/>
      <c r="F2209" s="9" t="n"/>
      <c r="H2209" s="4" t="n"/>
      <c r="I2209" s="7" t="n"/>
      <c r="J2209" s="4" t="n"/>
      <c r="K2209" s="4" t="n"/>
      <c r="L2209" s="4" t="n"/>
      <c r="M2209" s="4" t="n"/>
    </row>
    <row r="2210" ht="14.25" customHeight="1">
      <c r="A2210" s="16" t="n"/>
      <c r="B2210" s="9" t="n"/>
      <c r="C2210" s="9" t="n"/>
      <c r="D2210" s="9" t="n"/>
      <c r="E2210" s="9" t="n"/>
      <c r="F2210" s="9" t="n"/>
      <c r="H2210" s="4" t="n"/>
      <c r="I2210" s="7" t="n"/>
      <c r="J2210" s="4" t="n"/>
      <c r="K2210" s="4" t="n"/>
      <c r="L2210" s="4" t="n"/>
      <c r="M2210" s="4" t="n"/>
    </row>
    <row r="2211" ht="14.25" customHeight="1">
      <c r="A2211" s="16" t="n"/>
      <c r="B2211" s="9" t="n"/>
      <c r="C2211" s="9" t="n"/>
      <c r="D2211" s="9" t="n"/>
      <c r="E2211" s="9" t="n"/>
      <c r="F2211" s="9" t="n"/>
      <c r="H2211" s="4" t="n"/>
      <c r="I2211" s="7" t="n"/>
      <c r="J2211" s="4" t="n"/>
      <c r="K2211" s="4" t="n"/>
      <c r="L2211" s="4" t="n"/>
      <c r="M2211" s="4" t="n"/>
    </row>
    <row r="2212" ht="14.25" customHeight="1">
      <c r="A2212" s="16" t="n"/>
      <c r="B2212" s="9" t="n"/>
      <c r="C2212" s="9" t="n"/>
      <c r="D2212" s="9" t="n"/>
      <c r="E2212" s="9" t="n"/>
      <c r="F2212" s="9" t="n"/>
      <c r="H2212" s="4" t="n"/>
      <c r="I2212" s="7" t="n"/>
      <c r="J2212" s="4" t="n"/>
      <c r="K2212" s="4" t="n"/>
      <c r="L2212" s="4" t="n"/>
      <c r="M2212" s="4" t="n"/>
    </row>
    <row r="2213" ht="14.25" customHeight="1">
      <c r="A2213" s="16" t="n"/>
      <c r="B2213" s="9" t="n"/>
      <c r="C2213" s="9" t="n"/>
      <c r="D2213" s="9" t="n"/>
      <c r="E2213" s="9" t="n"/>
      <c r="F2213" s="9" t="n"/>
      <c r="H2213" s="4" t="n"/>
      <c r="I2213" s="7" t="n"/>
      <c r="J2213" s="4" t="n"/>
      <c r="K2213" s="4" t="n"/>
      <c r="L2213" s="4" t="n"/>
      <c r="M2213" s="4" t="n"/>
    </row>
    <row r="2214" ht="14.25" customHeight="1">
      <c r="A2214" s="16" t="n"/>
      <c r="B2214" s="9" t="n"/>
      <c r="C2214" s="9" t="n"/>
      <c r="D2214" s="9" t="n"/>
      <c r="E2214" s="9" t="n"/>
      <c r="F2214" s="9" t="n"/>
      <c r="H2214" s="4" t="n"/>
      <c r="I2214" s="7" t="n"/>
      <c r="J2214" s="4" t="n"/>
      <c r="K2214" s="4" t="n"/>
      <c r="L2214" s="4" t="n"/>
      <c r="M2214" s="4" t="n"/>
    </row>
    <row r="2215" ht="14.25" customHeight="1">
      <c r="A2215" s="16" t="n"/>
      <c r="B2215" s="9" t="n"/>
      <c r="C2215" s="9" t="n"/>
      <c r="D2215" s="9" t="n"/>
      <c r="E2215" s="9" t="n"/>
      <c r="F2215" s="9" t="n"/>
      <c r="H2215" s="4" t="n"/>
      <c r="I2215" s="7" t="n"/>
      <c r="J2215" s="4" t="n"/>
      <c r="K2215" s="4" t="n"/>
      <c r="L2215" s="4" t="n"/>
      <c r="M2215" s="4" t="n"/>
    </row>
    <row r="2216" ht="14.25" customHeight="1">
      <c r="A2216" s="16" t="n"/>
      <c r="B2216" s="9" t="n"/>
      <c r="C2216" s="9" t="n"/>
      <c r="D2216" s="9" t="n"/>
      <c r="E2216" s="9" t="n"/>
      <c r="F2216" s="9" t="n"/>
      <c r="H2216" s="4" t="n"/>
      <c r="I2216" s="7" t="n"/>
      <c r="J2216" s="4" t="n"/>
      <c r="K2216" s="4" t="n"/>
      <c r="L2216" s="4" t="n"/>
      <c r="M2216" s="4" t="n"/>
    </row>
    <row r="2217" ht="14.25" customHeight="1">
      <c r="A2217" s="16" t="n"/>
      <c r="B2217" s="9" t="n"/>
      <c r="C2217" s="9" t="n"/>
      <c r="D2217" s="9" t="n"/>
      <c r="E2217" s="9" t="n"/>
      <c r="F2217" s="9" t="n"/>
      <c r="H2217" s="4" t="n"/>
      <c r="I2217" s="7" t="n"/>
      <c r="J2217" s="4" t="n"/>
      <c r="K2217" s="4" t="n"/>
      <c r="L2217" s="4" t="n"/>
      <c r="M2217" s="4" t="n"/>
    </row>
    <row r="2218" ht="14.25" customHeight="1">
      <c r="A2218" s="16" t="n"/>
      <c r="B2218" s="9" t="n"/>
      <c r="C2218" s="9" t="n"/>
      <c r="D2218" s="9" t="n"/>
      <c r="E2218" s="9" t="n"/>
      <c r="F2218" s="9" t="n"/>
      <c r="H2218" s="4" t="n"/>
      <c r="I2218" s="7" t="n"/>
      <c r="J2218" s="4" t="n"/>
      <c r="K2218" s="4" t="n"/>
      <c r="L2218" s="4" t="n"/>
      <c r="M2218" s="4" t="n"/>
    </row>
    <row r="2219" ht="14.25" customHeight="1">
      <c r="A2219" s="16" t="n"/>
      <c r="B2219" s="9" t="n"/>
      <c r="C2219" s="9" t="n"/>
      <c r="D2219" s="9" t="n"/>
      <c r="E2219" s="9" t="n"/>
      <c r="F2219" s="9" t="n"/>
      <c r="H2219" s="4" t="n"/>
      <c r="I2219" s="7" t="n"/>
      <c r="J2219" s="4" t="n"/>
      <c r="K2219" s="4" t="n"/>
      <c r="L2219" s="4" t="n"/>
      <c r="M2219" s="4" t="n"/>
    </row>
    <row r="2220" ht="14.25" customHeight="1">
      <c r="A2220" s="16" t="n"/>
      <c r="B2220" s="9" t="n"/>
      <c r="C2220" s="9" t="n"/>
      <c r="D2220" s="9" t="n"/>
      <c r="E2220" s="9" t="n"/>
      <c r="F2220" s="9" t="n"/>
      <c r="H2220" s="4" t="n"/>
      <c r="I2220" s="7" t="n"/>
      <c r="J2220" s="4" t="n"/>
      <c r="K2220" s="4" t="n"/>
      <c r="L2220" s="4" t="n"/>
      <c r="M2220" s="4" t="n"/>
    </row>
    <row r="2221" ht="14.25" customHeight="1">
      <c r="A2221" s="16" t="n"/>
      <c r="B2221" s="9" t="n"/>
      <c r="C2221" s="9" t="n"/>
      <c r="D2221" s="9" t="n"/>
      <c r="E2221" s="9" t="n"/>
      <c r="F2221" s="9" t="n"/>
      <c r="H2221" s="4" t="n"/>
      <c r="I2221" s="7" t="n"/>
      <c r="J2221" s="4" t="n"/>
      <c r="K2221" s="4" t="n"/>
      <c r="L2221" s="4" t="n"/>
      <c r="M2221" s="4" t="n"/>
    </row>
    <row r="2222" ht="14.25" customHeight="1">
      <c r="A2222" s="16" t="n"/>
      <c r="B2222" s="9" t="n"/>
      <c r="C2222" s="9" t="n"/>
      <c r="D2222" s="9" t="n"/>
      <c r="E2222" s="9" t="n"/>
      <c r="F2222" s="9" t="n"/>
      <c r="H2222" s="4" t="n"/>
      <c r="I2222" s="7" t="n"/>
      <c r="J2222" s="4" t="n"/>
      <c r="K2222" s="4" t="n"/>
      <c r="L2222" s="4" t="n"/>
      <c r="M2222" s="4" t="n"/>
    </row>
    <row r="2223" ht="14.25" customHeight="1">
      <c r="A2223" s="16" t="n"/>
      <c r="B2223" s="9" t="n"/>
      <c r="C2223" s="9" t="n"/>
      <c r="D2223" s="9" t="n"/>
      <c r="E2223" s="9" t="n"/>
      <c r="F2223" s="9" t="n"/>
      <c r="H2223" s="4" t="n"/>
      <c r="I2223" s="7" t="n"/>
      <c r="J2223" s="4" t="n"/>
      <c r="K2223" s="4" t="n"/>
      <c r="L2223" s="4" t="n"/>
      <c r="M2223" s="4" t="n"/>
    </row>
    <row r="2224" ht="14.25" customHeight="1">
      <c r="A2224" s="16" t="n"/>
      <c r="B2224" s="9" t="n"/>
      <c r="C2224" s="9" t="n"/>
      <c r="D2224" s="9" t="n"/>
      <c r="E2224" s="9" t="n"/>
      <c r="F2224" s="9" t="n"/>
      <c r="H2224" s="4" t="n"/>
      <c r="I2224" s="7" t="n"/>
      <c r="J2224" s="4" t="n"/>
      <c r="K2224" s="4" t="n"/>
      <c r="L2224" s="4" t="n"/>
      <c r="M2224" s="4" t="n"/>
    </row>
    <row r="2225" ht="14.25" customHeight="1">
      <c r="A2225" s="16" t="n"/>
      <c r="B2225" s="9" t="n"/>
      <c r="C2225" s="9" t="n"/>
      <c r="D2225" s="9" t="n"/>
      <c r="E2225" s="9" t="n"/>
      <c r="F2225" s="9" t="n"/>
      <c r="H2225" s="4" t="n"/>
      <c r="I2225" s="7" t="n"/>
      <c r="J2225" s="4" t="n"/>
      <c r="K2225" s="4" t="n"/>
      <c r="L2225" s="4" t="n"/>
      <c r="M2225" s="4" t="n"/>
    </row>
    <row r="2226" ht="14.25" customHeight="1">
      <c r="A2226" s="16" t="n"/>
      <c r="B2226" s="9" t="n"/>
      <c r="C2226" s="9" t="n"/>
      <c r="D2226" s="9" t="n"/>
      <c r="E2226" s="9" t="n"/>
      <c r="F2226" s="9" t="n"/>
      <c r="H2226" s="4" t="n"/>
      <c r="I2226" s="7" t="n"/>
      <c r="J2226" s="4" t="n"/>
      <c r="K2226" s="4" t="n"/>
      <c r="L2226" s="4" t="n"/>
      <c r="M2226" s="4" t="n"/>
    </row>
    <row r="2227" ht="14.25" customHeight="1">
      <c r="A2227" s="16" t="n"/>
      <c r="B2227" s="9" t="n"/>
      <c r="C2227" s="9" t="n"/>
      <c r="D2227" s="9" t="n"/>
      <c r="E2227" s="9" t="n"/>
      <c r="F2227" s="9" t="n"/>
      <c r="H2227" s="4" t="n"/>
      <c r="I2227" s="7" t="n"/>
      <c r="J2227" s="4" t="n"/>
      <c r="K2227" s="4" t="n"/>
      <c r="L2227" s="4" t="n"/>
      <c r="M2227" s="4" t="n"/>
    </row>
    <row r="2228" ht="14.25" customHeight="1">
      <c r="A2228" s="16" t="n"/>
      <c r="B2228" s="9" t="n"/>
      <c r="C2228" s="9" t="n"/>
      <c r="D2228" s="9" t="n"/>
      <c r="E2228" s="9" t="n"/>
      <c r="F2228" s="9" t="n"/>
      <c r="H2228" s="4" t="n"/>
      <c r="I2228" s="7" t="n"/>
      <c r="J2228" s="4" t="n"/>
      <c r="K2228" s="4" t="n"/>
      <c r="L2228" s="4" t="n"/>
      <c r="M2228" s="4" t="n"/>
    </row>
    <row r="2229" ht="14.25" customHeight="1">
      <c r="A2229" s="16" t="n"/>
      <c r="B2229" s="9" t="n"/>
      <c r="C2229" s="9" t="n"/>
      <c r="D2229" s="9" t="n"/>
      <c r="E2229" s="9" t="n"/>
      <c r="F2229" s="9" t="n"/>
      <c r="H2229" s="4" t="n"/>
      <c r="I2229" s="7" t="n"/>
      <c r="J2229" s="4" t="n"/>
      <c r="K2229" s="4" t="n"/>
      <c r="L2229" s="4" t="n"/>
      <c r="M2229" s="4" t="n"/>
    </row>
    <row r="2230" ht="14.25" customHeight="1">
      <c r="A2230" s="16" t="n"/>
      <c r="B2230" s="9" t="n"/>
      <c r="C2230" s="9" t="n"/>
      <c r="D2230" s="9" t="n"/>
      <c r="E2230" s="9" t="n"/>
      <c r="F2230" s="9" t="n"/>
      <c r="H2230" s="4" t="n"/>
      <c r="I2230" s="7" t="n"/>
      <c r="J2230" s="4" t="n"/>
      <c r="K2230" s="4" t="n"/>
      <c r="L2230" s="4" t="n"/>
      <c r="M2230" s="4" t="n"/>
    </row>
    <row r="2231" ht="14.25" customHeight="1">
      <c r="A2231" s="16" t="n"/>
      <c r="B2231" s="9" t="n"/>
      <c r="C2231" s="9" t="n"/>
      <c r="D2231" s="9" t="n"/>
      <c r="E2231" s="9" t="n"/>
      <c r="F2231" s="9" t="n"/>
      <c r="H2231" s="4" t="n"/>
      <c r="I2231" s="7" t="n"/>
      <c r="J2231" s="4" t="n"/>
      <c r="K2231" s="4" t="n"/>
      <c r="L2231" s="4" t="n"/>
      <c r="M2231" s="4" t="n"/>
    </row>
    <row r="2232" ht="14.25" customHeight="1">
      <c r="A2232" s="16" t="n"/>
      <c r="B2232" s="9" t="n"/>
      <c r="C2232" s="9" t="n"/>
      <c r="D2232" s="9" t="n"/>
      <c r="E2232" s="9" t="n"/>
      <c r="F2232" s="9" t="n"/>
      <c r="H2232" s="4" t="n"/>
      <c r="I2232" s="7" t="n"/>
      <c r="J2232" s="4" t="n"/>
      <c r="K2232" s="4" t="n"/>
      <c r="L2232" s="4" t="n"/>
      <c r="M2232" s="4" t="n"/>
    </row>
    <row r="2233" ht="14.25" customHeight="1">
      <c r="A2233" s="16" t="n"/>
      <c r="B2233" s="9" t="n"/>
      <c r="C2233" s="9" t="n"/>
      <c r="D2233" s="9" t="n"/>
      <c r="E2233" s="9" t="n"/>
      <c r="F2233" s="9" t="n"/>
      <c r="H2233" s="4" t="n"/>
      <c r="I2233" s="7" t="n"/>
      <c r="J2233" s="4" t="n"/>
      <c r="K2233" s="4" t="n"/>
      <c r="L2233" s="4" t="n"/>
      <c r="M2233" s="4" t="n"/>
    </row>
    <row r="2234" ht="14.25" customHeight="1">
      <c r="A2234" s="16" t="n"/>
      <c r="B2234" s="9" t="n"/>
      <c r="C2234" s="9" t="n"/>
      <c r="D2234" s="9" t="n"/>
      <c r="E2234" s="9" t="n"/>
      <c r="F2234" s="9" t="n"/>
      <c r="H2234" s="4" t="n"/>
      <c r="I2234" s="7" t="n"/>
      <c r="J2234" s="4" t="n"/>
      <c r="K2234" s="4" t="n"/>
      <c r="L2234" s="4" t="n"/>
      <c r="M2234" s="4" t="n"/>
    </row>
    <row r="2235" ht="14.25" customHeight="1">
      <c r="A2235" s="16" t="n"/>
      <c r="B2235" s="9" t="n"/>
      <c r="C2235" s="9" t="n"/>
      <c r="D2235" s="9" t="n"/>
      <c r="E2235" s="9" t="n"/>
      <c r="F2235" s="9" t="n"/>
      <c r="H2235" s="4" t="n"/>
      <c r="I2235" s="7" t="n"/>
      <c r="J2235" s="4" t="n"/>
      <c r="K2235" s="4" t="n"/>
      <c r="L2235" s="4" t="n"/>
      <c r="M2235" s="4" t="n"/>
    </row>
    <row r="2236" ht="14.25" customHeight="1">
      <c r="A2236" s="16" t="n"/>
      <c r="B2236" s="9" t="n"/>
      <c r="C2236" s="9" t="n"/>
      <c r="D2236" s="9" t="n"/>
      <c r="E2236" s="9" t="n"/>
      <c r="F2236" s="9" t="n"/>
      <c r="H2236" s="4" t="n"/>
      <c r="I2236" s="7" t="n"/>
      <c r="J2236" s="4" t="n"/>
      <c r="K2236" s="4" t="n"/>
      <c r="L2236" s="4" t="n"/>
      <c r="M2236" s="4" t="n"/>
    </row>
    <row r="2237" ht="14.25" customHeight="1">
      <c r="A2237" s="16" t="n"/>
      <c r="B2237" s="9" t="n"/>
      <c r="C2237" s="9" t="n"/>
      <c r="D2237" s="9" t="n"/>
      <c r="E2237" s="9" t="n"/>
      <c r="F2237" s="9" t="n"/>
      <c r="H2237" s="4" t="n"/>
      <c r="I2237" s="7" t="n"/>
      <c r="J2237" s="4" t="n"/>
      <c r="K2237" s="4" t="n"/>
      <c r="L2237" s="4" t="n"/>
      <c r="M2237" s="4" t="n"/>
    </row>
    <row r="2238" ht="14.25" customHeight="1">
      <c r="A2238" s="16" t="n"/>
      <c r="B2238" s="9" t="n"/>
      <c r="C2238" s="9" t="n"/>
      <c r="D2238" s="9" t="n"/>
      <c r="E2238" s="9" t="n"/>
      <c r="F2238" s="9" t="n"/>
      <c r="H2238" s="4" t="n"/>
      <c r="I2238" s="7" t="n"/>
      <c r="J2238" s="4" t="n"/>
      <c r="K2238" s="4" t="n"/>
      <c r="L2238" s="4" t="n"/>
      <c r="M2238" s="4" t="n"/>
    </row>
    <row r="2239" ht="14.25" customHeight="1">
      <c r="A2239" s="16" t="n"/>
      <c r="B2239" s="9" t="n"/>
      <c r="C2239" s="9" t="n"/>
      <c r="D2239" s="9" t="n"/>
      <c r="E2239" s="9" t="n"/>
      <c r="F2239" s="9" t="n"/>
      <c r="H2239" s="4" t="n"/>
      <c r="I2239" s="7" t="n"/>
      <c r="J2239" s="4" t="n"/>
      <c r="K2239" s="4" t="n"/>
      <c r="L2239" s="4" t="n"/>
      <c r="M2239" s="4" t="n"/>
    </row>
    <row r="2240" ht="14.25" customHeight="1">
      <c r="A2240" s="16" t="n"/>
      <c r="B2240" s="9" t="n"/>
      <c r="C2240" s="9" t="n"/>
      <c r="D2240" s="9" t="n"/>
      <c r="E2240" s="9" t="n"/>
      <c r="F2240" s="9" t="n"/>
      <c r="H2240" s="4" t="n"/>
      <c r="I2240" s="7" t="n"/>
      <c r="J2240" s="4" t="n"/>
      <c r="K2240" s="4" t="n"/>
      <c r="L2240" s="4" t="n"/>
      <c r="M2240" s="4" t="n"/>
    </row>
    <row r="2241" ht="14.25" customHeight="1">
      <c r="A2241" s="16" t="n"/>
      <c r="B2241" s="9" t="n"/>
      <c r="C2241" s="9" t="n"/>
      <c r="D2241" s="9" t="n"/>
      <c r="E2241" s="9" t="n"/>
      <c r="F2241" s="9" t="n"/>
      <c r="H2241" s="4" t="n"/>
      <c r="I2241" s="7" t="n"/>
      <c r="J2241" s="4" t="n"/>
      <c r="K2241" s="4" t="n"/>
      <c r="L2241" s="4" t="n"/>
      <c r="M2241" s="4" t="n"/>
    </row>
    <row r="2242" ht="14.25" customHeight="1">
      <c r="A2242" s="16" t="n"/>
      <c r="B2242" s="9" t="n"/>
      <c r="C2242" s="9" t="n"/>
      <c r="D2242" s="9" t="n"/>
      <c r="E2242" s="9" t="n"/>
      <c r="F2242" s="9" t="n"/>
      <c r="H2242" s="4" t="n"/>
      <c r="I2242" s="7" t="n"/>
      <c r="J2242" s="4" t="n"/>
      <c r="K2242" s="4" t="n"/>
      <c r="L2242" s="4" t="n"/>
      <c r="M2242" s="4" t="n"/>
    </row>
    <row r="2243" ht="14.25" customHeight="1">
      <c r="A2243" s="16" t="n"/>
      <c r="B2243" s="9" t="n"/>
      <c r="C2243" s="9" t="n"/>
      <c r="D2243" s="9" t="n"/>
      <c r="E2243" s="9" t="n"/>
      <c r="F2243" s="9" t="n"/>
      <c r="H2243" s="4" t="n"/>
      <c r="I2243" s="7" t="n"/>
      <c r="J2243" s="4" t="n"/>
      <c r="K2243" s="4" t="n"/>
      <c r="L2243" s="4" t="n"/>
      <c r="M2243" s="4" t="n"/>
    </row>
    <row r="2244" ht="14.25" customHeight="1">
      <c r="A2244" s="16" t="n"/>
      <c r="B2244" s="9" t="n"/>
      <c r="C2244" s="9" t="n"/>
      <c r="D2244" s="9" t="n"/>
      <c r="E2244" s="9" t="n"/>
      <c r="F2244" s="9" t="n"/>
      <c r="H2244" s="4" t="n"/>
      <c r="I2244" s="7" t="n"/>
      <c r="J2244" s="4" t="n"/>
      <c r="K2244" s="4" t="n"/>
      <c r="L2244" s="4" t="n"/>
      <c r="M2244" s="4" t="n"/>
    </row>
    <row r="2245" ht="14.25" customHeight="1">
      <c r="A2245" s="16" t="n"/>
      <c r="B2245" s="9" t="n"/>
      <c r="C2245" s="9" t="n"/>
      <c r="D2245" s="9" t="n"/>
      <c r="E2245" s="9" t="n"/>
      <c r="F2245" s="9" t="n"/>
      <c r="H2245" s="4" t="n"/>
      <c r="I2245" s="7" t="n"/>
      <c r="J2245" s="4" t="n"/>
      <c r="K2245" s="4" t="n"/>
      <c r="L2245" s="4" t="n"/>
      <c r="M2245" s="4" t="n"/>
    </row>
    <row r="2246" ht="14.25" customHeight="1">
      <c r="A2246" s="16" t="n"/>
      <c r="B2246" s="9" t="n"/>
      <c r="C2246" s="9" t="n"/>
      <c r="D2246" s="9" t="n"/>
      <c r="E2246" s="9" t="n"/>
      <c r="F2246" s="9" t="n"/>
      <c r="H2246" s="4" t="n"/>
      <c r="I2246" s="7" t="n"/>
      <c r="J2246" s="4" t="n"/>
      <c r="K2246" s="4" t="n"/>
      <c r="L2246" s="4" t="n"/>
      <c r="M2246" s="4" t="n"/>
    </row>
    <row r="2247" ht="14.25" customHeight="1">
      <c r="A2247" s="16" t="n"/>
      <c r="B2247" s="9" t="n"/>
      <c r="C2247" s="9" t="n"/>
      <c r="D2247" s="9" t="n"/>
      <c r="E2247" s="9" t="n"/>
      <c r="F2247" s="9" t="n"/>
      <c r="H2247" s="4" t="n"/>
      <c r="I2247" s="7" t="n"/>
      <c r="J2247" s="4" t="n"/>
      <c r="K2247" s="4" t="n"/>
      <c r="L2247" s="4" t="n"/>
      <c r="M2247" s="4" t="n"/>
    </row>
    <row r="2248" ht="14.25" customHeight="1">
      <c r="A2248" s="16" t="n"/>
      <c r="B2248" s="9" t="n"/>
      <c r="C2248" s="9" t="n"/>
      <c r="D2248" s="9" t="n"/>
      <c r="E2248" s="9" t="n"/>
      <c r="F2248" s="9" t="n"/>
      <c r="H2248" s="4" t="n"/>
      <c r="I2248" s="7" t="n"/>
      <c r="J2248" s="4" t="n"/>
      <c r="K2248" s="4" t="n"/>
      <c r="L2248" s="4" t="n"/>
      <c r="M2248" s="4" t="n"/>
    </row>
    <row r="2249" ht="14.25" customHeight="1">
      <c r="A2249" s="16" t="n"/>
      <c r="B2249" s="9" t="n"/>
      <c r="C2249" s="9" t="n"/>
      <c r="D2249" s="9" t="n"/>
      <c r="E2249" s="9" t="n"/>
      <c r="F2249" s="9" t="n"/>
      <c r="H2249" s="4" t="n"/>
      <c r="I2249" s="7" t="n"/>
      <c r="J2249" s="4" t="n"/>
      <c r="K2249" s="4" t="n"/>
      <c r="L2249" s="4" t="n"/>
      <c r="M2249" s="4" t="n"/>
    </row>
    <row r="2250" ht="14.25" customHeight="1">
      <c r="A2250" s="16" t="n"/>
      <c r="B2250" s="9" t="n"/>
      <c r="C2250" s="9" t="n"/>
      <c r="D2250" s="9" t="n"/>
      <c r="E2250" s="9" t="n"/>
      <c r="F2250" s="9" t="n"/>
      <c r="H2250" s="4" t="n"/>
      <c r="I2250" s="7" t="n"/>
      <c r="J2250" s="4" t="n"/>
      <c r="K2250" s="4" t="n"/>
      <c r="L2250" s="4" t="n"/>
      <c r="M2250" s="4" t="n"/>
    </row>
    <row r="2251" ht="14.25" customHeight="1">
      <c r="A2251" s="16" t="n"/>
      <c r="B2251" s="9" t="n"/>
      <c r="C2251" s="9" t="n"/>
      <c r="D2251" s="9" t="n"/>
      <c r="E2251" s="9" t="n"/>
      <c r="F2251" s="9" t="n"/>
      <c r="H2251" s="4" t="n"/>
      <c r="I2251" s="7" t="n"/>
      <c r="J2251" s="4" t="n"/>
      <c r="K2251" s="4" t="n"/>
      <c r="L2251" s="4" t="n"/>
      <c r="M2251" s="4" t="n"/>
    </row>
    <row r="2252" ht="14.25" customHeight="1">
      <c r="A2252" s="16" t="n"/>
      <c r="B2252" s="9" t="n"/>
      <c r="C2252" s="9" t="n"/>
      <c r="D2252" s="9" t="n"/>
      <c r="E2252" s="9" t="n"/>
      <c r="F2252" s="9" t="n"/>
      <c r="H2252" s="4" t="n"/>
      <c r="I2252" s="7" t="n"/>
      <c r="J2252" s="4" t="n"/>
      <c r="K2252" s="4" t="n"/>
      <c r="L2252" s="4" t="n"/>
      <c r="M2252" s="4" t="n"/>
    </row>
    <row r="2253" ht="14.25" customHeight="1">
      <c r="A2253" s="16" t="n"/>
      <c r="B2253" s="9" t="n"/>
      <c r="C2253" s="9" t="n"/>
      <c r="D2253" s="9" t="n"/>
      <c r="E2253" s="9" t="n"/>
      <c r="F2253" s="9" t="n"/>
      <c r="H2253" s="4" t="n"/>
      <c r="I2253" s="7" t="n"/>
      <c r="J2253" s="4" t="n"/>
      <c r="K2253" s="4" t="n"/>
      <c r="L2253" s="4" t="n"/>
      <c r="M2253" s="4" t="n"/>
    </row>
    <row r="2254" ht="14.25" customHeight="1">
      <c r="A2254" s="16" t="n"/>
      <c r="B2254" s="9" t="n"/>
      <c r="C2254" s="9" t="n"/>
      <c r="D2254" s="9" t="n"/>
      <c r="E2254" s="9" t="n"/>
      <c r="F2254" s="9" t="n"/>
      <c r="H2254" s="4" t="n"/>
      <c r="I2254" s="7" t="n"/>
      <c r="J2254" s="4" t="n"/>
      <c r="K2254" s="4" t="n"/>
      <c r="L2254" s="4" t="n"/>
      <c r="M2254" s="4" t="n"/>
    </row>
    <row r="2255" ht="14.25" customHeight="1">
      <c r="A2255" s="16" t="n"/>
      <c r="B2255" s="9" t="n"/>
      <c r="C2255" s="9" t="n"/>
      <c r="D2255" s="9" t="n"/>
      <c r="E2255" s="9" t="n"/>
      <c r="F2255" s="9" t="n"/>
      <c r="H2255" s="4" t="n"/>
      <c r="I2255" s="7" t="n"/>
      <c r="J2255" s="4" t="n"/>
      <c r="K2255" s="4" t="n"/>
      <c r="L2255" s="4" t="n"/>
      <c r="M2255" s="4" t="n"/>
    </row>
    <row r="2256" ht="14.25" customHeight="1">
      <c r="A2256" s="16" t="n"/>
      <c r="B2256" s="9" t="n"/>
      <c r="C2256" s="9" t="n"/>
      <c r="D2256" s="9" t="n"/>
      <c r="E2256" s="9" t="n"/>
      <c r="F2256" s="9" t="n"/>
      <c r="H2256" s="4" t="n"/>
      <c r="I2256" s="7" t="n"/>
      <c r="J2256" s="4" t="n"/>
      <c r="K2256" s="4" t="n"/>
      <c r="L2256" s="4" t="n"/>
      <c r="M2256" s="4" t="n"/>
    </row>
    <row r="2257" ht="14.25" customHeight="1">
      <c r="A2257" s="16" t="n"/>
      <c r="B2257" s="9" t="n"/>
      <c r="C2257" s="9" t="n"/>
      <c r="D2257" s="9" t="n"/>
      <c r="E2257" s="9" t="n"/>
      <c r="F2257" s="9" t="n"/>
      <c r="H2257" s="4" t="n"/>
      <c r="I2257" s="7" t="n"/>
      <c r="J2257" s="4" t="n"/>
      <c r="K2257" s="4" t="n"/>
      <c r="L2257" s="4" t="n"/>
      <c r="M2257" s="4" t="n"/>
    </row>
    <row r="2258" ht="14.25" customHeight="1">
      <c r="A2258" s="16" t="n"/>
      <c r="B2258" s="9" t="n"/>
      <c r="C2258" s="9" t="n"/>
      <c r="D2258" s="9" t="n"/>
      <c r="E2258" s="9" t="n"/>
      <c r="F2258" s="9" t="n"/>
      <c r="H2258" s="4" t="n"/>
      <c r="I2258" s="7" t="n"/>
      <c r="J2258" s="4" t="n"/>
      <c r="K2258" s="4" t="n"/>
      <c r="L2258" s="4" t="n"/>
      <c r="M2258" s="4" t="n"/>
    </row>
    <row r="2259" ht="14.25" customHeight="1">
      <c r="A2259" s="16" t="n"/>
      <c r="B2259" s="9" t="n"/>
      <c r="C2259" s="9" t="n"/>
      <c r="D2259" s="9" t="n"/>
      <c r="E2259" s="9" t="n"/>
      <c r="F2259" s="9" t="n"/>
      <c r="H2259" s="4" t="n"/>
      <c r="I2259" s="7" t="n"/>
      <c r="J2259" s="4" t="n"/>
      <c r="K2259" s="4" t="n"/>
      <c r="L2259" s="4" t="n"/>
      <c r="M2259" s="4" t="n"/>
    </row>
    <row r="2260" ht="14.25" customHeight="1">
      <c r="A2260" s="16" t="n"/>
      <c r="B2260" s="9" t="n"/>
      <c r="C2260" s="9" t="n"/>
      <c r="D2260" s="9" t="n"/>
      <c r="E2260" s="9" t="n"/>
      <c r="F2260" s="9" t="n"/>
      <c r="H2260" s="4" t="n"/>
      <c r="I2260" s="7" t="n"/>
      <c r="J2260" s="4" t="n"/>
      <c r="K2260" s="4" t="n"/>
      <c r="L2260" s="4" t="n"/>
      <c r="M2260" s="4" t="n"/>
    </row>
    <row r="2261" ht="14.25" customHeight="1">
      <c r="A2261" s="16" t="n"/>
      <c r="B2261" s="9" t="n"/>
      <c r="C2261" s="9" t="n"/>
      <c r="D2261" s="9" t="n"/>
      <c r="E2261" s="9" t="n"/>
      <c r="F2261" s="9" t="n"/>
      <c r="H2261" s="4" t="n"/>
      <c r="I2261" s="7" t="n"/>
      <c r="J2261" s="4" t="n"/>
      <c r="K2261" s="4" t="n"/>
      <c r="L2261" s="4" t="n"/>
      <c r="M2261" s="4" t="n"/>
    </row>
    <row r="2262" ht="14.25" customHeight="1">
      <c r="A2262" s="16" t="n"/>
      <c r="B2262" s="9" t="n"/>
      <c r="C2262" s="9" t="n"/>
      <c r="D2262" s="9" t="n"/>
      <c r="E2262" s="9" t="n"/>
      <c r="F2262" s="9" t="n"/>
      <c r="H2262" s="4" t="n"/>
      <c r="I2262" s="7" t="n"/>
      <c r="J2262" s="4" t="n"/>
      <c r="K2262" s="4" t="n"/>
      <c r="L2262" s="4" t="n"/>
      <c r="M2262" s="4" t="n"/>
    </row>
    <row r="2263" ht="14.25" customHeight="1">
      <c r="A2263" s="16" t="n"/>
      <c r="B2263" s="9" t="n"/>
      <c r="C2263" s="9" t="n"/>
      <c r="D2263" s="9" t="n"/>
      <c r="E2263" s="9" t="n"/>
      <c r="F2263" s="9" t="n"/>
      <c r="H2263" s="4" t="n"/>
      <c r="I2263" s="7" t="n"/>
      <c r="J2263" s="4" t="n"/>
      <c r="K2263" s="4" t="n"/>
      <c r="L2263" s="4" t="n"/>
      <c r="M2263" s="4" t="n"/>
    </row>
    <row r="2264" ht="14.25" customHeight="1">
      <c r="A2264" s="16" t="n"/>
      <c r="B2264" s="9" t="n"/>
      <c r="C2264" s="9" t="n"/>
      <c r="D2264" s="9" t="n"/>
      <c r="E2264" s="9" t="n"/>
      <c r="F2264" s="9" t="n"/>
      <c r="H2264" s="4" t="n"/>
      <c r="I2264" s="7" t="n"/>
      <c r="J2264" s="4" t="n"/>
      <c r="K2264" s="4" t="n"/>
      <c r="L2264" s="4" t="n"/>
      <c r="M2264" s="4" t="n"/>
    </row>
    <row r="2265" ht="14.25" customHeight="1">
      <c r="A2265" s="16" t="n"/>
      <c r="B2265" s="9" t="n"/>
      <c r="C2265" s="9" t="n"/>
      <c r="D2265" s="9" t="n"/>
      <c r="E2265" s="9" t="n"/>
      <c r="F2265" s="9" t="n"/>
      <c r="H2265" s="4" t="n"/>
      <c r="I2265" s="7" t="n"/>
      <c r="J2265" s="4" t="n"/>
      <c r="K2265" s="4" t="n"/>
      <c r="L2265" s="4" t="n"/>
      <c r="M2265" s="4" t="n"/>
    </row>
    <row r="2266" ht="14.25" customHeight="1">
      <c r="A2266" s="16" t="n"/>
      <c r="B2266" s="9" t="n"/>
      <c r="C2266" s="9" t="n"/>
      <c r="D2266" s="9" t="n"/>
      <c r="E2266" s="9" t="n"/>
      <c r="F2266" s="9" t="n"/>
      <c r="H2266" s="4" t="n"/>
      <c r="I2266" s="7" t="n"/>
      <c r="J2266" s="4" t="n"/>
      <c r="K2266" s="4" t="n"/>
      <c r="L2266" s="4" t="n"/>
      <c r="M2266" s="4" t="n"/>
    </row>
    <row r="2267" ht="14.25" customHeight="1">
      <c r="A2267" s="16" t="n"/>
      <c r="B2267" s="9" t="n"/>
      <c r="C2267" s="9" t="n"/>
      <c r="D2267" s="9" t="n"/>
      <c r="E2267" s="9" t="n"/>
      <c r="F2267" s="9" t="n"/>
      <c r="H2267" s="4" t="n"/>
      <c r="I2267" s="7" t="n"/>
      <c r="J2267" s="4" t="n"/>
      <c r="K2267" s="4" t="n"/>
      <c r="L2267" s="4" t="n"/>
      <c r="M2267" s="4" t="n"/>
    </row>
    <row r="2268" ht="14.25" customHeight="1">
      <c r="A2268" s="16" t="n"/>
      <c r="B2268" s="9" t="n"/>
      <c r="C2268" s="9" t="n"/>
      <c r="D2268" s="9" t="n"/>
      <c r="E2268" s="9" t="n"/>
      <c r="F2268" s="9" t="n"/>
      <c r="H2268" s="4" t="n"/>
      <c r="I2268" s="7" t="n"/>
      <c r="J2268" s="4" t="n"/>
      <c r="K2268" s="4" t="n"/>
      <c r="L2268" s="4" t="n"/>
      <c r="M2268" s="4" t="n"/>
    </row>
    <row r="2269" ht="14.25" customHeight="1">
      <c r="A2269" s="16" t="n"/>
      <c r="B2269" s="9" t="n"/>
      <c r="C2269" s="9" t="n"/>
      <c r="D2269" s="9" t="n"/>
      <c r="E2269" s="9" t="n"/>
      <c r="F2269" s="9" t="n"/>
      <c r="H2269" s="4" t="n"/>
      <c r="I2269" s="7" t="n"/>
      <c r="J2269" s="4" t="n"/>
      <c r="K2269" s="4" t="n"/>
      <c r="L2269" s="4" t="n"/>
      <c r="M2269" s="4" t="n"/>
    </row>
    <row r="2270" ht="14.25" customHeight="1">
      <c r="A2270" s="16" t="n"/>
      <c r="B2270" s="9" t="n"/>
      <c r="C2270" s="9" t="n"/>
      <c r="D2270" s="9" t="n"/>
      <c r="E2270" s="9" t="n"/>
      <c r="F2270" s="9" t="n"/>
      <c r="H2270" s="4" t="n"/>
      <c r="I2270" s="7" t="n"/>
      <c r="J2270" s="4" t="n"/>
      <c r="K2270" s="4" t="n"/>
      <c r="L2270" s="4" t="n"/>
      <c r="M2270" s="4" t="n"/>
    </row>
    <row r="2271" ht="14.25" customHeight="1">
      <c r="A2271" s="16" t="n"/>
      <c r="B2271" s="9" t="n"/>
      <c r="C2271" s="9" t="n"/>
      <c r="D2271" s="9" t="n"/>
      <c r="E2271" s="9" t="n"/>
      <c r="F2271" s="9" t="n"/>
      <c r="H2271" s="4" t="n"/>
      <c r="I2271" s="7" t="n"/>
      <c r="J2271" s="4" t="n"/>
      <c r="K2271" s="4" t="n"/>
      <c r="L2271" s="4" t="n"/>
      <c r="M2271" s="4" t="n"/>
    </row>
    <row r="2272" ht="14.25" customHeight="1">
      <c r="A2272" s="16" t="n"/>
      <c r="B2272" s="9" t="n"/>
      <c r="C2272" s="9" t="n"/>
      <c r="D2272" s="9" t="n"/>
      <c r="E2272" s="9" t="n"/>
      <c r="F2272" s="9" t="n"/>
      <c r="H2272" s="4" t="n"/>
      <c r="I2272" s="7" t="n"/>
      <c r="J2272" s="4" t="n"/>
      <c r="K2272" s="4" t="n"/>
      <c r="L2272" s="4" t="n"/>
      <c r="M2272" s="4" t="n"/>
    </row>
    <row r="2273" ht="14.25" customHeight="1">
      <c r="A2273" s="16" t="n"/>
      <c r="B2273" s="9" t="n"/>
      <c r="C2273" s="9" t="n"/>
      <c r="D2273" s="9" t="n"/>
      <c r="E2273" s="9" t="n"/>
      <c r="F2273" s="9" t="n"/>
      <c r="H2273" s="4" t="n"/>
      <c r="I2273" s="7" t="n"/>
      <c r="J2273" s="4" t="n"/>
      <c r="K2273" s="4" t="n"/>
      <c r="L2273" s="4" t="n"/>
      <c r="M2273" s="4" t="n"/>
    </row>
    <row r="2274" ht="14.25" customHeight="1">
      <c r="A2274" s="16" t="n"/>
      <c r="B2274" s="9" t="n"/>
      <c r="C2274" s="9" t="n"/>
      <c r="D2274" s="9" t="n"/>
      <c r="E2274" s="9" t="n"/>
      <c r="F2274" s="9" t="n"/>
      <c r="H2274" s="4" t="n"/>
      <c r="I2274" s="7" t="n"/>
      <c r="J2274" s="4" t="n"/>
      <c r="K2274" s="4" t="n"/>
      <c r="L2274" s="4" t="n"/>
      <c r="M2274" s="4" t="n"/>
    </row>
    <row r="2275" ht="14.25" customHeight="1">
      <c r="A2275" s="16" t="n"/>
      <c r="B2275" s="9" t="n"/>
      <c r="C2275" s="9" t="n"/>
      <c r="D2275" s="9" t="n"/>
      <c r="E2275" s="9" t="n"/>
      <c r="F2275" s="9" t="n"/>
      <c r="H2275" s="4" t="n"/>
      <c r="I2275" s="7" t="n"/>
      <c r="J2275" s="4" t="n"/>
      <c r="K2275" s="4" t="n"/>
      <c r="L2275" s="4" t="n"/>
      <c r="M2275" s="4" t="n"/>
    </row>
    <row r="2276" ht="14.25" customHeight="1">
      <c r="A2276" s="16" t="n"/>
      <c r="B2276" s="9" t="n"/>
      <c r="C2276" s="9" t="n"/>
      <c r="D2276" s="9" t="n"/>
      <c r="E2276" s="9" t="n"/>
      <c r="F2276" s="9" t="n"/>
      <c r="H2276" s="4" t="n"/>
      <c r="I2276" s="7" t="n"/>
      <c r="J2276" s="4" t="n"/>
      <c r="K2276" s="4" t="n"/>
      <c r="L2276" s="4" t="n"/>
      <c r="M2276" s="4" t="n"/>
    </row>
    <row r="2277" ht="14.25" customHeight="1">
      <c r="A2277" s="16" t="n"/>
      <c r="B2277" s="9" t="n"/>
      <c r="C2277" s="9" t="n"/>
      <c r="D2277" s="9" t="n"/>
      <c r="E2277" s="9" t="n"/>
      <c r="F2277" s="9" t="n"/>
      <c r="H2277" s="4" t="n"/>
      <c r="I2277" s="7" t="n"/>
      <c r="J2277" s="4" t="n"/>
      <c r="K2277" s="4" t="n"/>
      <c r="L2277" s="4" t="n"/>
      <c r="M2277" s="4" t="n"/>
    </row>
    <row r="2278" ht="14.25" customHeight="1">
      <c r="A2278" s="16" t="n"/>
      <c r="B2278" s="9" t="n"/>
      <c r="C2278" s="9" t="n"/>
      <c r="D2278" s="9" t="n"/>
      <c r="E2278" s="9" t="n"/>
      <c r="F2278" s="9" t="n"/>
      <c r="H2278" s="4" t="n"/>
      <c r="I2278" s="7" t="n"/>
      <c r="J2278" s="4" t="n"/>
      <c r="K2278" s="4" t="n"/>
      <c r="L2278" s="4" t="n"/>
      <c r="M2278" s="4" t="n"/>
    </row>
    <row r="2279" ht="14.25" customHeight="1">
      <c r="A2279" s="16" t="n"/>
      <c r="B2279" s="9" t="n"/>
      <c r="C2279" s="9" t="n"/>
      <c r="D2279" s="9" t="n"/>
      <c r="E2279" s="9" t="n"/>
      <c r="F2279" s="9" t="n"/>
      <c r="H2279" s="4" t="n"/>
      <c r="I2279" s="7" t="n"/>
      <c r="J2279" s="4" t="n"/>
      <c r="K2279" s="4" t="n"/>
      <c r="L2279" s="4" t="n"/>
      <c r="M2279" s="4" t="n"/>
    </row>
    <row r="2280" ht="14.25" customHeight="1">
      <c r="A2280" s="16" t="n"/>
      <c r="B2280" s="9" t="n"/>
      <c r="C2280" s="9" t="n"/>
      <c r="D2280" s="9" t="n"/>
      <c r="E2280" s="9" t="n"/>
      <c r="F2280" s="9" t="n"/>
      <c r="H2280" s="4" t="n"/>
      <c r="I2280" s="7" t="n"/>
      <c r="J2280" s="4" t="n"/>
      <c r="K2280" s="4" t="n"/>
      <c r="L2280" s="4" t="n"/>
      <c r="M2280" s="4" t="n"/>
    </row>
    <row r="2281" ht="14.25" customHeight="1">
      <c r="A2281" s="16" t="n"/>
      <c r="B2281" s="9" t="n"/>
      <c r="C2281" s="9" t="n"/>
      <c r="D2281" s="9" t="n"/>
      <c r="E2281" s="9" t="n"/>
      <c r="F2281" s="9" t="n"/>
      <c r="H2281" s="4" t="n"/>
      <c r="I2281" s="7" t="n"/>
      <c r="J2281" s="4" t="n"/>
      <c r="K2281" s="4" t="n"/>
      <c r="L2281" s="4" t="n"/>
      <c r="M2281" s="4" t="n"/>
    </row>
    <row r="2282" ht="14.25" customHeight="1">
      <c r="A2282" s="16" t="n"/>
      <c r="B2282" s="9" t="n"/>
      <c r="C2282" s="9" t="n"/>
      <c r="D2282" s="9" t="n"/>
      <c r="E2282" s="9" t="n"/>
      <c r="F2282" s="9" t="n"/>
      <c r="H2282" s="4" t="n"/>
      <c r="I2282" s="7" t="n"/>
      <c r="J2282" s="4" t="n"/>
      <c r="K2282" s="4" t="n"/>
      <c r="L2282" s="4" t="n"/>
      <c r="M2282" s="4" t="n"/>
    </row>
    <row r="2283" ht="14.25" customHeight="1">
      <c r="A2283" s="16" t="n"/>
      <c r="B2283" s="9" t="n"/>
      <c r="C2283" s="9" t="n"/>
      <c r="D2283" s="9" t="n"/>
      <c r="E2283" s="9" t="n"/>
      <c r="F2283" s="9" t="n"/>
      <c r="H2283" s="4" t="n"/>
      <c r="I2283" s="7" t="n"/>
      <c r="J2283" s="4" t="n"/>
      <c r="K2283" s="4" t="n"/>
      <c r="L2283" s="4" t="n"/>
      <c r="M2283" s="4" t="n"/>
    </row>
    <row r="2284" ht="14.25" customHeight="1">
      <c r="A2284" s="16" t="n"/>
      <c r="B2284" s="9" t="n"/>
      <c r="C2284" s="9" t="n"/>
      <c r="D2284" s="9" t="n"/>
      <c r="E2284" s="9" t="n"/>
      <c r="F2284" s="9" t="n"/>
      <c r="H2284" s="4" t="n"/>
      <c r="I2284" s="7" t="n"/>
      <c r="J2284" s="4" t="n"/>
      <c r="K2284" s="4" t="n"/>
      <c r="L2284" s="4" t="n"/>
      <c r="M2284" s="4" t="n"/>
    </row>
    <row r="2285" ht="14.25" customHeight="1">
      <c r="A2285" s="16" t="n"/>
      <c r="B2285" s="9" t="n"/>
      <c r="C2285" s="9" t="n"/>
      <c r="D2285" s="9" t="n"/>
      <c r="E2285" s="9" t="n"/>
      <c r="F2285" s="9" t="n"/>
      <c r="H2285" s="4" t="n"/>
      <c r="I2285" s="7" t="n"/>
      <c r="J2285" s="4" t="n"/>
      <c r="K2285" s="4" t="n"/>
      <c r="L2285" s="4" t="n"/>
      <c r="M2285" s="4" t="n"/>
    </row>
    <row r="2286" ht="14.25" customHeight="1">
      <c r="A2286" s="16" t="n"/>
      <c r="B2286" s="9" t="n"/>
      <c r="C2286" s="9" t="n"/>
      <c r="D2286" s="9" t="n"/>
      <c r="E2286" s="9" t="n"/>
      <c r="F2286" s="9" t="n"/>
      <c r="H2286" s="4" t="n"/>
      <c r="I2286" s="7" t="n"/>
      <c r="J2286" s="4" t="n"/>
      <c r="K2286" s="4" t="n"/>
      <c r="L2286" s="4" t="n"/>
      <c r="M2286" s="4" t="n"/>
    </row>
    <row r="2287" ht="14.25" customHeight="1">
      <c r="A2287" s="16" t="n"/>
      <c r="B2287" s="9" t="n"/>
      <c r="C2287" s="9" t="n"/>
      <c r="D2287" s="9" t="n"/>
      <c r="E2287" s="9" t="n"/>
      <c r="F2287" s="9" t="n"/>
      <c r="H2287" s="4" t="n"/>
      <c r="I2287" s="7" t="n"/>
      <c r="J2287" s="4" t="n"/>
      <c r="K2287" s="4" t="n"/>
      <c r="L2287" s="4" t="n"/>
      <c r="M2287" s="4" t="n"/>
    </row>
    <row r="2288" ht="14.25" customHeight="1">
      <c r="A2288" s="16" t="n"/>
      <c r="B2288" s="9" t="n"/>
      <c r="C2288" s="9" t="n"/>
      <c r="D2288" s="9" t="n"/>
      <c r="E2288" s="9" t="n"/>
      <c r="F2288" s="9" t="n"/>
      <c r="H2288" s="4" t="n"/>
      <c r="I2288" s="7" t="n"/>
      <c r="J2288" s="4" t="n"/>
      <c r="K2288" s="4" t="n"/>
      <c r="L2288" s="4" t="n"/>
      <c r="M2288" s="4" t="n"/>
    </row>
    <row r="2289" ht="14.25" customHeight="1">
      <c r="A2289" s="16" t="n"/>
      <c r="B2289" s="9" t="n"/>
      <c r="C2289" s="9" t="n"/>
      <c r="D2289" s="9" t="n"/>
      <c r="E2289" s="9" t="n"/>
      <c r="F2289" s="9" t="n"/>
      <c r="H2289" s="4" t="n"/>
      <c r="I2289" s="7" t="n"/>
      <c r="J2289" s="4" t="n"/>
      <c r="K2289" s="4" t="n"/>
      <c r="L2289" s="4" t="n"/>
      <c r="M2289" s="4" t="n"/>
    </row>
    <row r="2290" ht="14.25" customHeight="1">
      <c r="A2290" s="16" t="n"/>
      <c r="B2290" s="9" t="n"/>
      <c r="C2290" s="9" t="n"/>
      <c r="D2290" s="9" t="n"/>
      <c r="E2290" s="9" t="n"/>
      <c r="F2290" s="9" t="n"/>
      <c r="H2290" s="4" t="n"/>
      <c r="I2290" s="7" t="n"/>
      <c r="J2290" s="4" t="n"/>
      <c r="K2290" s="4" t="n"/>
      <c r="L2290" s="4" t="n"/>
      <c r="M2290" s="4" t="n"/>
    </row>
    <row r="2291" ht="14.25" customHeight="1">
      <c r="A2291" s="16" t="n"/>
      <c r="B2291" s="9" t="n"/>
      <c r="C2291" s="9" t="n"/>
      <c r="D2291" s="9" t="n"/>
      <c r="E2291" s="9" t="n"/>
      <c r="F2291" s="9" t="n"/>
      <c r="H2291" s="4" t="n"/>
      <c r="I2291" s="7" t="n"/>
      <c r="J2291" s="4" t="n"/>
      <c r="K2291" s="4" t="n"/>
      <c r="L2291" s="4" t="n"/>
      <c r="M2291" s="4" t="n"/>
    </row>
    <row r="2292" ht="14.25" customHeight="1">
      <c r="A2292" s="16" t="n"/>
      <c r="B2292" s="9" t="n"/>
      <c r="C2292" s="9" t="n"/>
      <c r="D2292" s="9" t="n"/>
      <c r="E2292" s="9" t="n"/>
      <c r="F2292" s="9" t="n"/>
      <c r="H2292" s="4" t="n"/>
      <c r="I2292" s="7" t="n"/>
      <c r="J2292" s="4" t="n"/>
      <c r="K2292" s="4" t="n"/>
      <c r="L2292" s="4" t="n"/>
      <c r="M2292" s="4" t="n"/>
    </row>
    <row r="2293" ht="14.25" customHeight="1">
      <c r="A2293" s="16" t="n"/>
      <c r="B2293" s="9" t="n"/>
      <c r="C2293" s="9" t="n"/>
      <c r="D2293" s="9" t="n"/>
      <c r="E2293" s="9" t="n"/>
      <c r="F2293" s="9" t="n"/>
      <c r="H2293" s="4" t="n"/>
      <c r="I2293" s="7" t="n"/>
      <c r="J2293" s="4" t="n"/>
      <c r="K2293" s="4" t="n"/>
      <c r="L2293" s="4" t="n"/>
      <c r="M2293" s="4" t="n"/>
    </row>
    <row r="2294" ht="14.25" customHeight="1">
      <c r="A2294" s="16" t="n"/>
      <c r="B2294" s="9" t="n"/>
      <c r="C2294" s="9" t="n"/>
      <c r="D2294" s="9" t="n"/>
      <c r="E2294" s="9" t="n"/>
      <c r="F2294" s="9" t="n"/>
      <c r="H2294" s="4" t="n"/>
      <c r="I2294" s="7" t="n"/>
      <c r="J2294" s="4" t="n"/>
      <c r="K2294" s="4" t="n"/>
      <c r="L2294" s="4" t="n"/>
      <c r="M2294" s="4" t="n"/>
    </row>
    <row r="2295" ht="14.25" customHeight="1">
      <c r="A2295" s="16" t="n"/>
      <c r="B2295" s="9" t="n"/>
      <c r="C2295" s="9" t="n"/>
      <c r="D2295" s="9" t="n"/>
      <c r="E2295" s="9" t="n"/>
      <c r="F2295" s="9" t="n"/>
      <c r="H2295" s="4" t="n"/>
      <c r="I2295" s="7" t="n"/>
      <c r="J2295" s="4" t="n"/>
      <c r="K2295" s="4" t="n"/>
      <c r="L2295" s="4" t="n"/>
      <c r="M2295" s="4" t="n"/>
    </row>
    <row r="2296" ht="14.25" customHeight="1">
      <c r="A2296" s="16" t="n"/>
      <c r="B2296" s="9" t="n"/>
      <c r="C2296" s="9" t="n"/>
      <c r="D2296" s="9" t="n"/>
      <c r="E2296" s="9" t="n"/>
      <c r="F2296" s="9" t="n"/>
      <c r="H2296" s="4" t="n"/>
      <c r="I2296" s="7" t="n"/>
      <c r="J2296" s="4" t="n"/>
      <c r="K2296" s="4" t="n"/>
      <c r="L2296" s="4" t="n"/>
      <c r="M2296" s="4" t="n"/>
    </row>
    <row r="2297" ht="14.25" customHeight="1">
      <c r="A2297" s="16" t="n"/>
      <c r="B2297" s="9" t="n"/>
      <c r="C2297" s="9" t="n"/>
      <c r="D2297" s="9" t="n"/>
      <c r="E2297" s="9" t="n"/>
      <c r="F2297" s="9" t="n"/>
      <c r="H2297" s="4" t="n"/>
      <c r="I2297" s="7" t="n"/>
      <c r="J2297" s="4" t="n"/>
      <c r="K2297" s="4" t="n"/>
      <c r="L2297" s="4" t="n"/>
      <c r="M2297" s="4" t="n"/>
    </row>
    <row r="2298" ht="14.25" customHeight="1">
      <c r="A2298" s="16" t="n"/>
      <c r="B2298" s="9" t="n"/>
      <c r="C2298" s="9" t="n"/>
      <c r="D2298" s="9" t="n"/>
      <c r="E2298" s="9" t="n"/>
      <c r="F2298" s="9" t="n"/>
      <c r="H2298" s="4" t="n"/>
      <c r="I2298" s="7" t="n"/>
      <c r="J2298" s="4" t="n"/>
      <c r="K2298" s="4" t="n"/>
      <c r="L2298" s="4" t="n"/>
      <c r="M2298" s="4" t="n"/>
    </row>
    <row r="2299" ht="14.25" customHeight="1">
      <c r="A2299" s="16" t="n"/>
      <c r="B2299" s="9" t="n"/>
      <c r="C2299" s="9" t="n"/>
      <c r="D2299" s="9" t="n"/>
      <c r="E2299" s="9" t="n"/>
      <c r="F2299" s="9" t="n"/>
      <c r="H2299" s="4" t="n"/>
      <c r="I2299" s="7" t="n"/>
      <c r="J2299" s="4" t="n"/>
      <c r="K2299" s="4" t="n"/>
      <c r="L2299" s="4" t="n"/>
      <c r="M2299" s="4" t="n"/>
    </row>
    <row r="2300" ht="14.25" customHeight="1">
      <c r="A2300" s="16" t="n"/>
      <c r="B2300" s="9" t="n"/>
      <c r="C2300" s="9" t="n"/>
      <c r="D2300" s="9" t="n"/>
      <c r="E2300" s="9" t="n"/>
      <c r="F2300" s="9" t="n"/>
      <c r="H2300" s="4" t="n"/>
      <c r="I2300" s="7" t="n"/>
      <c r="J2300" s="4" t="n"/>
      <c r="K2300" s="4" t="n"/>
      <c r="L2300" s="4" t="n"/>
      <c r="M2300" s="4" t="n"/>
    </row>
    <row r="2301" ht="14.25" customHeight="1">
      <c r="A2301" s="16" t="n"/>
      <c r="B2301" s="9" t="n"/>
      <c r="C2301" s="9" t="n"/>
      <c r="D2301" s="9" t="n"/>
      <c r="E2301" s="9" t="n"/>
      <c r="F2301" s="9" t="n"/>
      <c r="H2301" s="4" t="n"/>
      <c r="I2301" s="7" t="n"/>
      <c r="J2301" s="4" t="n"/>
      <c r="K2301" s="4" t="n"/>
      <c r="L2301" s="4" t="n"/>
      <c r="M2301" s="4" t="n"/>
    </row>
    <row r="2302" ht="14.25" customHeight="1">
      <c r="A2302" s="16" t="n"/>
      <c r="B2302" s="9" t="n"/>
      <c r="C2302" s="9" t="n"/>
      <c r="D2302" s="9" t="n"/>
      <c r="E2302" s="9" t="n"/>
      <c r="F2302" s="9" t="n"/>
      <c r="H2302" s="4" t="n"/>
      <c r="I2302" s="7" t="n"/>
      <c r="J2302" s="4" t="n"/>
      <c r="K2302" s="4" t="n"/>
      <c r="L2302" s="4" t="n"/>
      <c r="M2302" s="4" t="n"/>
    </row>
    <row r="2303" ht="14.25" customHeight="1">
      <c r="A2303" s="16" t="n"/>
      <c r="B2303" s="9" t="n"/>
      <c r="C2303" s="9" t="n"/>
      <c r="D2303" s="9" t="n"/>
      <c r="E2303" s="9" t="n"/>
      <c r="F2303" s="9" t="n"/>
      <c r="H2303" s="4" t="n"/>
      <c r="I2303" s="7" t="n"/>
      <c r="J2303" s="4" t="n"/>
      <c r="K2303" s="4" t="n"/>
      <c r="L2303" s="4" t="n"/>
      <c r="M2303" s="4" t="n"/>
    </row>
    <row r="2304" ht="14.25" customHeight="1">
      <c r="A2304" s="16" t="n"/>
      <c r="B2304" s="9" t="n"/>
      <c r="C2304" s="9" t="n"/>
      <c r="D2304" s="9" t="n"/>
      <c r="E2304" s="9" t="n"/>
      <c r="F2304" s="9" t="n"/>
      <c r="H2304" s="4" t="n"/>
      <c r="I2304" s="7" t="n"/>
      <c r="J2304" s="4" t="n"/>
      <c r="K2304" s="4" t="n"/>
      <c r="L2304" s="4" t="n"/>
      <c r="M2304" s="4" t="n"/>
    </row>
    <row r="2305" ht="14.25" customHeight="1">
      <c r="A2305" s="16" t="n"/>
      <c r="B2305" s="9" t="n"/>
      <c r="C2305" s="9" t="n"/>
      <c r="D2305" s="9" t="n"/>
      <c r="E2305" s="9" t="n"/>
      <c r="F2305" s="9" t="n"/>
      <c r="H2305" s="4" t="n"/>
      <c r="I2305" s="7" t="n"/>
      <c r="J2305" s="4" t="n"/>
      <c r="K2305" s="4" t="n"/>
      <c r="L2305" s="4" t="n"/>
      <c r="M2305" s="4" t="n"/>
    </row>
    <row r="2306" ht="14.25" customHeight="1">
      <c r="A2306" s="16" t="n"/>
      <c r="B2306" s="9" t="n"/>
      <c r="C2306" s="9" t="n"/>
      <c r="D2306" s="9" t="n"/>
      <c r="E2306" s="9" t="n"/>
      <c r="F2306" s="9" t="n"/>
      <c r="H2306" s="4" t="n"/>
      <c r="I2306" s="7" t="n"/>
      <c r="J2306" s="4" t="n"/>
      <c r="K2306" s="4" t="n"/>
      <c r="L2306" s="4" t="n"/>
      <c r="M2306" s="4" t="n"/>
    </row>
    <row r="2307" ht="14.25" customHeight="1">
      <c r="A2307" s="16" t="n"/>
      <c r="B2307" s="9" t="n"/>
      <c r="C2307" s="9" t="n"/>
      <c r="D2307" s="9" t="n"/>
      <c r="E2307" s="9" t="n"/>
      <c r="F2307" s="9" t="n"/>
      <c r="H2307" s="4" t="n"/>
      <c r="I2307" s="7" t="n"/>
      <c r="J2307" s="4" t="n"/>
      <c r="K2307" s="4" t="n"/>
      <c r="L2307" s="4" t="n"/>
      <c r="M2307" s="4" t="n"/>
    </row>
    <row r="2308" ht="14.25" customHeight="1">
      <c r="A2308" s="16" t="n"/>
      <c r="B2308" s="9" t="n"/>
      <c r="C2308" s="9" t="n"/>
      <c r="D2308" s="9" t="n"/>
      <c r="E2308" s="9" t="n"/>
      <c r="F2308" s="9" t="n"/>
      <c r="H2308" s="4" t="n"/>
      <c r="I2308" s="7" t="n"/>
      <c r="J2308" s="4" t="n"/>
      <c r="K2308" s="4" t="n"/>
      <c r="L2308" s="4" t="n"/>
      <c r="M2308" s="4" t="n"/>
    </row>
    <row r="2309" ht="14.25" customHeight="1">
      <c r="A2309" s="16" t="n"/>
      <c r="B2309" s="9" t="n"/>
      <c r="C2309" s="9" t="n"/>
      <c r="D2309" s="9" t="n"/>
      <c r="E2309" s="9" t="n"/>
      <c r="F2309" s="9" t="n"/>
      <c r="H2309" s="4" t="n"/>
      <c r="I2309" s="7" t="n"/>
      <c r="J2309" s="4" t="n"/>
      <c r="K2309" s="4" t="n"/>
      <c r="L2309" s="4" t="n"/>
      <c r="M2309" s="4" t="n"/>
    </row>
    <row r="2310" ht="14.25" customHeight="1">
      <c r="A2310" s="16" t="n"/>
      <c r="B2310" s="9" t="n"/>
      <c r="C2310" s="9" t="n"/>
      <c r="D2310" s="9" t="n"/>
      <c r="E2310" s="9" t="n"/>
      <c r="F2310" s="9" t="n"/>
      <c r="H2310" s="4" t="n"/>
      <c r="I2310" s="7" t="n"/>
      <c r="J2310" s="4" t="n"/>
      <c r="K2310" s="4" t="n"/>
      <c r="L2310" s="4" t="n"/>
      <c r="M2310" s="4" t="n"/>
    </row>
    <row r="2311" ht="14.25" customHeight="1">
      <c r="A2311" s="16" t="n"/>
      <c r="B2311" s="9" t="n"/>
      <c r="C2311" s="9" t="n"/>
      <c r="D2311" s="9" t="n"/>
      <c r="E2311" s="9" t="n"/>
      <c r="F2311" s="9" t="n"/>
      <c r="H2311" s="4" t="n"/>
      <c r="I2311" s="7" t="n"/>
      <c r="J2311" s="4" t="n"/>
      <c r="K2311" s="4" t="n"/>
      <c r="L2311" s="4" t="n"/>
      <c r="M2311" s="4" t="n"/>
    </row>
    <row r="2312" ht="14.25" customHeight="1">
      <c r="A2312" s="16" t="n"/>
      <c r="B2312" s="9" t="n"/>
      <c r="C2312" s="9" t="n"/>
      <c r="D2312" s="9" t="n"/>
      <c r="E2312" s="9" t="n"/>
      <c r="F2312" s="9" t="n"/>
      <c r="H2312" s="4" t="n"/>
      <c r="I2312" s="7" t="n"/>
      <c r="J2312" s="4" t="n"/>
      <c r="K2312" s="4" t="n"/>
      <c r="L2312" s="4" t="n"/>
      <c r="M2312" s="4" t="n"/>
    </row>
    <row r="2313" ht="14.25" customHeight="1">
      <c r="A2313" s="16" t="n"/>
      <c r="B2313" s="9" t="n"/>
      <c r="C2313" s="9" t="n"/>
      <c r="D2313" s="9" t="n"/>
      <c r="E2313" s="9" t="n"/>
      <c r="F2313" s="9" t="n"/>
      <c r="H2313" s="4" t="n"/>
      <c r="I2313" s="7" t="n"/>
      <c r="J2313" s="4" t="n"/>
      <c r="K2313" s="4" t="n"/>
      <c r="L2313" s="4" t="n"/>
      <c r="M2313" s="4" t="n"/>
    </row>
    <row r="2314" ht="14.25" customHeight="1">
      <c r="A2314" s="16" t="n"/>
      <c r="B2314" s="9" t="n"/>
      <c r="C2314" s="9" t="n"/>
      <c r="D2314" s="9" t="n"/>
      <c r="E2314" s="9" t="n"/>
      <c r="F2314" s="9" t="n"/>
      <c r="H2314" s="4" t="n"/>
      <c r="I2314" s="7" t="n"/>
      <c r="J2314" s="4" t="n"/>
      <c r="K2314" s="4" t="n"/>
      <c r="L2314" s="4" t="n"/>
      <c r="M2314" s="4" t="n"/>
    </row>
    <row r="2315" ht="14.25" customHeight="1">
      <c r="A2315" s="16" t="n"/>
      <c r="B2315" s="9" t="n"/>
      <c r="C2315" s="9" t="n"/>
      <c r="D2315" s="9" t="n"/>
      <c r="E2315" s="9" t="n"/>
      <c r="F2315" s="9" t="n"/>
      <c r="H2315" s="4" t="n"/>
      <c r="I2315" s="7" t="n"/>
      <c r="J2315" s="4" t="n"/>
      <c r="K2315" s="4" t="n"/>
      <c r="L2315" s="4" t="n"/>
      <c r="M2315" s="4" t="n"/>
    </row>
    <row r="2316" ht="14.25" customHeight="1">
      <c r="A2316" s="16" t="n"/>
      <c r="B2316" s="9" t="n"/>
      <c r="C2316" s="9" t="n"/>
      <c r="D2316" s="9" t="n"/>
      <c r="E2316" s="9" t="n"/>
      <c r="F2316" s="9" t="n"/>
      <c r="H2316" s="4" t="n"/>
      <c r="I2316" s="7" t="n"/>
      <c r="J2316" s="4" t="n"/>
      <c r="K2316" s="4" t="n"/>
      <c r="L2316" s="4" t="n"/>
      <c r="M2316" s="4" t="n"/>
    </row>
    <row r="2317" ht="14.25" customHeight="1">
      <c r="A2317" s="16" t="n"/>
      <c r="B2317" s="9" t="n"/>
      <c r="C2317" s="9" t="n"/>
      <c r="D2317" s="9" t="n"/>
      <c r="E2317" s="9" t="n"/>
      <c r="F2317" s="9" t="n"/>
      <c r="H2317" s="4" t="n"/>
      <c r="I2317" s="7" t="n"/>
      <c r="J2317" s="4" t="n"/>
      <c r="K2317" s="4" t="n"/>
      <c r="L2317" s="4" t="n"/>
      <c r="M2317" s="4" t="n"/>
    </row>
    <row r="2318" ht="14.25" customHeight="1">
      <c r="A2318" s="16" t="n"/>
      <c r="B2318" s="9" t="n"/>
      <c r="C2318" s="9" t="n"/>
      <c r="D2318" s="9" t="n"/>
      <c r="E2318" s="9" t="n"/>
      <c r="F2318" s="9" t="n"/>
      <c r="H2318" s="4" t="n"/>
      <c r="I2318" s="7" t="n"/>
      <c r="J2318" s="4" t="n"/>
      <c r="K2318" s="4" t="n"/>
      <c r="L2318" s="4" t="n"/>
      <c r="M2318" s="4" t="n"/>
    </row>
    <row r="2319" ht="14.25" customHeight="1">
      <c r="A2319" s="16" t="n"/>
      <c r="B2319" s="9" t="n"/>
      <c r="C2319" s="9" t="n"/>
      <c r="D2319" s="9" t="n"/>
      <c r="E2319" s="9" t="n"/>
      <c r="F2319" s="9" t="n"/>
      <c r="H2319" s="4" t="n"/>
      <c r="I2319" s="7" t="n"/>
      <c r="J2319" s="4" t="n"/>
      <c r="K2319" s="4" t="n"/>
      <c r="L2319" s="4" t="n"/>
      <c r="M2319" s="4" t="n"/>
    </row>
    <row r="2320" ht="14.25" customHeight="1">
      <c r="A2320" s="16" t="n"/>
      <c r="B2320" s="9" t="n"/>
      <c r="C2320" s="9" t="n"/>
      <c r="D2320" s="9" t="n"/>
      <c r="E2320" s="9" t="n"/>
      <c r="F2320" s="9" t="n"/>
      <c r="H2320" s="4" t="n"/>
      <c r="I2320" s="7" t="n"/>
      <c r="J2320" s="4" t="n"/>
      <c r="K2320" s="4" t="n"/>
      <c r="L2320" s="4" t="n"/>
      <c r="M2320" s="4" t="n"/>
    </row>
    <row r="2321" ht="14.25" customHeight="1">
      <c r="A2321" s="16" t="n"/>
      <c r="B2321" s="9" t="n"/>
      <c r="C2321" s="9" t="n"/>
      <c r="D2321" s="9" t="n"/>
      <c r="E2321" s="9" t="n"/>
      <c r="F2321" s="9" t="n"/>
      <c r="H2321" s="4" t="n"/>
      <c r="I2321" s="7" t="n"/>
      <c r="J2321" s="4" t="n"/>
      <c r="K2321" s="4" t="n"/>
      <c r="L2321" s="4" t="n"/>
      <c r="M2321" s="4" t="n"/>
    </row>
    <row r="2322" ht="14.25" customHeight="1">
      <c r="A2322" s="16" t="n"/>
      <c r="B2322" s="9" t="n"/>
      <c r="C2322" s="9" t="n"/>
      <c r="D2322" s="9" t="n"/>
      <c r="E2322" s="9" t="n"/>
      <c r="F2322" s="9" t="n"/>
      <c r="H2322" s="4" t="n"/>
      <c r="I2322" s="7" t="n"/>
      <c r="J2322" s="4" t="n"/>
      <c r="K2322" s="4" t="n"/>
      <c r="L2322" s="4" t="n"/>
      <c r="M2322" s="4" t="n"/>
    </row>
    <row r="2323" ht="14.25" customHeight="1">
      <c r="A2323" s="16" t="n"/>
      <c r="B2323" s="9" t="n"/>
      <c r="C2323" s="9" t="n"/>
      <c r="D2323" s="9" t="n"/>
      <c r="E2323" s="9" t="n"/>
      <c r="F2323" s="9" t="n"/>
      <c r="H2323" s="4" t="n"/>
      <c r="I2323" s="7" t="n"/>
      <c r="J2323" s="4" t="n"/>
      <c r="K2323" s="4" t="n"/>
      <c r="L2323" s="4" t="n"/>
      <c r="M2323" s="4" t="n"/>
    </row>
    <row r="2324" ht="14.25" customHeight="1">
      <c r="A2324" s="16" t="n"/>
      <c r="B2324" s="9" t="n"/>
      <c r="C2324" s="9" t="n"/>
      <c r="D2324" s="9" t="n"/>
      <c r="E2324" s="9" t="n"/>
      <c r="F2324" s="9" t="n"/>
      <c r="H2324" s="4" t="n"/>
      <c r="I2324" s="7" t="n"/>
      <c r="J2324" s="4" t="n"/>
      <c r="K2324" s="4" t="n"/>
      <c r="L2324" s="4" t="n"/>
      <c r="M2324" s="4" t="n"/>
    </row>
    <row r="2325" ht="14.25" customHeight="1">
      <c r="A2325" s="16" t="n"/>
      <c r="B2325" s="9" t="n"/>
      <c r="C2325" s="9" t="n"/>
      <c r="D2325" s="9" t="n"/>
      <c r="E2325" s="9" t="n"/>
      <c r="F2325" s="9" t="n"/>
      <c r="H2325" s="4" t="n"/>
      <c r="I2325" s="7" t="n"/>
      <c r="J2325" s="4" t="n"/>
      <c r="K2325" s="4" t="n"/>
      <c r="L2325" s="4" t="n"/>
      <c r="M2325" s="4" t="n"/>
    </row>
    <row r="2326" ht="14.25" customHeight="1">
      <c r="A2326" s="16" t="n"/>
      <c r="B2326" s="9" t="n"/>
      <c r="C2326" s="9" t="n"/>
      <c r="D2326" s="9" t="n"/>
      <c r="E2326" s="9" t="n"/>
      <c r="F2326" s="9" t="n"/>
      <c r="H2326" s="4" t="n"/>
      <c r="I2326" s="7" t="n"/>
      <c r="J2326" s="4" t="n"/>
      <c r="K2326" s="4" t="n"/>
      <c r="L2326" s="4" t="n"/>
      <c r="M2326" s="4" t="n"/>
    </row>
    <row r="2327" ht="14.25" customHeight="1">
      <c r="A2327" s="16" t="n"/>
      <c r="B2327" s="9" t="n"/>
      <c r="C2327" s="9" t="n"/>
      <c r="D2327" s="9" t="n"/>
      <c r="E2327" s="9" t="n"/>
      <c r="F2327" s="9" t="n"/>
      <c r="H2327" s="4" t="n"/>
      <c r="I2327" s="7" t="n"/>
      <c r="J2327" s="4" t="n"/>
      <c r="K2327" s="4" t="n"/>
      <c r="L2327" s="4" t="n"/>
      <c r="M2327" s="4" t="n"/>
    </row>
    <row r="2328" ht="14.25" customHeight="1">
      <c r="A2328" s="16" t="n"/>
      <c r="B2328" s="9" t="n"/>
      <c r="C2328" s="9" t="n"/>
      <c r="D2328" s="9" t="n"/>
      <c r="E2328" s="9" t="n"/>
      <c r="F2328" s="9" t="n"/>
      <c r="H2328" s="4" t="n"/>
      <c r="I2328" s="7" t="n"/>
      <c r="J2328" s="4" t="n"/>
      <c r="K2328" s="4" t="n"/>
      <c r="L2328" s="4" t="n"/>
      <c r="M2328" s="4" t="n"/>
    </row>
    <row r="2329" ht="14.25" customHeight="1">
      <c r="A2329" s="16" t="n"/>
      <c r="B2329" s="9" t="n"/>
      <c r="C2329" s="9" t="n"/>
      <c r="D2329" s="9" t="n"/>
      <c r="E2329" s="9" t="n"/>
      <c r="F2329" s="9" t="n"/>
      <c r="H2329" s="4" t="n"/>
      <c r="I2329" s="7" t="n"/>
      <c r="J2329" s="4" t="n"/>
      <c r="K2329" s="4" t="n"/>
      <c r="L2329" s="4" t="n"/>
      <c r="M2329" s="4" t="n"/>
    </row>
    <row r="2330" ht="14.25" customHeight="1">
      <c r="A2330" s="16" t="n"/>
      <c r="B2330" s="9" t="n"/>
      <c r="C2330" s="9" t="n"/>
      <c r="D2330" s="9" t="n"/>
      <c r="E2330" s="9" t="n"/>
      <c r="F2330" s="9" t="n"/>
      <c r="H2330" s="4" t="n"/>
      <c r="I2330" s="7" t="n"/>
      <c r="J2330" s="4" t="n"/>
      <c r="K2330" s="4" t="n"/>
      <c r="L2330" s="4" t="n"/>
      <c r="M2330" s="4" t="n"/>
    </row>
    <row r="2331" ht="14.25" customHeight="1">
      <c r="A2331" s="16" t="n"/>
      <c r="B2331" s="9" t="n"/>
      <c r="C2331" s="9" t="n"/>
      <c r="D2331" s="9" t="n"/>
      <c r="E2331" s="9" t="n"/>
      <c r="F2331" s="9" t="n"/>
      <c r="H2331" s="4" t="n"/>
      <c r="I2331" s="7" t="n"/>
      <c r="J2331" s="4" t="n"/>
      <c r="K2331" s="4" t="n"/>
      <c r="L2331" s="4" t="n"/>
      <c r="M2331" s="4" t="n"/>
    </row>
    <row r="2332" ht="14.25" customHeight="1">
      <c r="A2332" s="16" t="n"/>
      <c r="B2332" s="9" t="n"/>
      <c r="C2332" s="9" t="n"/>
      <c r="D2332" s="9" t="n"/>
      <c r="E2332" s="9" t="n"/>
      <c r="F2332" s="9" t="n"/>
      <c r="H2332" s="4" t="n"/>
      <c r="I2332" s="7" t="n"/>
      <c r="J2332" s="4" t="n"/>
      <c r="K2332" s="4" t="n"/>
      <c r="L2332" s="4" t="n"/>
      <c r="M2332" s="4" t="n"/>
    </row>
    <row r="2333" ht="14.25" customHeight="1">
      <c r="A2333" s="16" t="n"/>
      <c r="B2333" s="9" t="n"/>
      <c r="C2333" s="9" t="n"/>
      <c r="D2333" s="9" t="n"/>
      <c r="E2333" s="9" t="n"/>
      <c r="F2333" s="9" t="n"/>
      <c r="H2333" s="4" t="n"/>
      <c r="I2333" s="7" t="n"/>
      <c r="J2333" s="4" t="n"/>
      <c r="K2333" s="4" t="n"/>
      <c r="L2333" s="4" t="n"/>
      <c r="M2333" s="4" t="n"/>
    </row>
    <row r="2334" ht="14.25" customHeight="1">
      <c r="A2334" s="16" t="n"/>
      <c r="B2334" s="9" t="n"/>
      <c r="C2334" s="9" t="n"/>
      <c r="D2334" s="9" t="n"/>
      <c r="E2334" s="9" t="n"/>
      <c r="F2334" s="9" t="n"/>
      <c r="H2334" s="4" t="n"/>
      <c r="I2334" s="7" t="n"/>
      <c r="J2334" s="4" t="n"/>
      <c r="K2334" s="4" t="n"/>
      <c r="L2334" s="4" t="n"/>
      <c r="M2334" s="4" t="n"/>
    </row>
    <row r="2335" ht="14.25" customHeight="1">
      <c r="A2335" s="16" t="n"/>
      <c r="B2335" s="9" t="n"/>
      <c r="C2335" s="9" t="n"/>
      <c r="D2335" s="9" t="n"/>
      <c r="E2335" s="9" t="n"/>
      <c r="F2335" s="9" t="n"/>
      <c r="H2335" s="4" t="n"/>
      <c r="I2335" s="7" t="n"/>
      <c r="J2335" s="4" t="n"/>
      <c r="K2335" s="4" t="n"/>
      <c r="L2335" s="4" t="n"/>
      <c r="M2335" s="4" t="n"/>
    </row>
    <row r="2336" ht="14.25" customHeight="1">
      <c r="A2336" s="16" t="n"/>
      <c r="B2336" s="9" t="n"/>
      <c r="C2336" s="9" t="n"/>
      <c r="D2336" s="9" t="n"/>
      <c r="E2336" s="9" t="n"/>
      <c r="F2336" s="9" t="n"/>
      <c r="H2336" s="4" t="n"/>
      <c r="I2336" s="7" t="n"/>
      <c r="J2336" s="4" t="n"/>
      <c r="K2336" s="4" t="n"/>
      <c r="L2336" s="4" t="n"/>
      <c r="M2336" s="4" t="n"/>
    </row>
    <row r="2337" ht="14.25" customHeight="1">
      <c r="A2337" s="16" t="n"/>
      <c r="B2337" s="9" t="n"/>
      <c r="C2337" s="9" t="n"/>
      <c r="D2337" s="9" t="n"/>
      <c r="E2337" s="9" t="n"/>
      <c r="F2337" s="9" t="n"/>
      <c r="H2337" s="4" t="n"/>
      <c r="I2337" s="7" t="n"/>
      <c r="J2337" s="4" t="n"/>
      <c r="K2337" s="4" t="n"/>
      <c r="L2337" s="4" t="n"/>
      <c r="M2337" s="4" t="n"/>
    </row>
    <row r="2338" ht="14.25" customHeight="1">
      <c r="A2338" s="16" t="n"/>
      <c r="B2338" s="9" t="n"/>
      <c r="C2338" s="9" t="n"/>
      <c r="D2338" s="9" t="n"/>
      <c r="E2338" s="9" t="n"/>
      <c r="F2338" s="9" t="n"/>
      <c r="H2338" s="4" t="n"/>
      <c r="I2338" s="7" t="n"/>
      <c r="J2338" s="4" t="n"/>
      <c r="K2338" s="4" t="n"/>
      <c r="L2338" s="4" t="n"/>
      <c r="M2338" s="4" t="n"/>
    </row>
    <row r="2339" ht="14.25" customHeight="1">
      <c r="A2339" s="16" t="n"/>
      <c r="B2339" s="9" t="n"/>
      <c r="C2339" s="9" t="n"/>
      <c r="D2339" s="9" t="n"/>
      <c r="E2339" s="9" t="n"/>
      <c r="F2339" s="9" t="n"/>
      <c r="H2339" s="4" t="n"/>
      <c r="I2339" s="7" t="n"/>
      <c r="J2339" s="4" t="n"/>
      <c r="K2339" s="4" t="n"/>
      <c r="L2339" s="4" t="n"/>
      <c r="M2339" s="4" t="n"/>
    </row>
    <row r="2340" ht="14.25" customHeight="1">
      <c r="A2340" s="16" t="n"/>
      <c r="B2340" s="9" t="n"/>
      <c r="C2340" s="9" t="n"/>
      <c r="D2340" s="9" t="n"/>
      <c r="E2340" s="9" t="n"/>
      <c r="F2340" s="9" t="n"/>
      <c r="H2340" s="4" t="n"/>
      <c r="I2340" s="7" t="n"/>
      <c r="J2340" s="4" t="n"/>
      <c r="K2340" s="4" t="n"/>
      <c r="L2340" s="4" t="n"/>
      <c r="M2340" s="4" t="n"/>
    </row>
    <row r="2341" ht="14.25" customHeight="1">
      <c r="A2341" s="16" t="n"/>
      <c r="B2341" s="9" t="n"/>
      <c r="C2341" s="9" t="n"/>
      <c r="D2341" s="9" t="n"/>
      <c r="E2341" s="9" t="n"/>
      <c r="F2341" s="9" t="n"/>
      <c r="H2341" s="4" t="n"/>
      <c r="I2341" s="7" t="n"/>
      <c r="J2341" s="4" t="n"/>
      <c r="K2341" s="4" t="n"/>
      <c r="L2341" s="4" t="n"/>
      <c r="M2341" s="4" t="n"/>
    </row>
    <row r="2342" ht="14.25" customHeight="1">
      <c r="A2342" s="16" t="n"/>
      <c r="B2342" s="9" t="n"/>
      <c r="C2342" s="9" t="n"/>
      <c r="D2342" s="9" t="n"/>
      <c r="E2342" s="9" t="n"/>
      <c r="F2342" s="9" t="n"/>
      <c r="H2342" s="4" t="n"/>
      <c r="I2342" s="7" t="n"/>
      <c r="J2342" s="4" t="n"/>
      <c r="K2342" s="4" t="n"/>
      <c r="L2342" s="4" t="n"/>
      <c r="M2342" s="4" t="n"/>
    </row>
    <row r="2343" ht="14.25" customHeight="1">
      <c r="A2343" s="16" t="n"/>
      <c r="B2343" s="9" t="n"/>
      <c r="C2343" s="9" t="n"/>
      <c r="D2343" s="9" t="n"/>
      <c r="E2343" s="9" t="n"/>
      <c r="F2343" s="9" t="n"/>
      <c r="H2343" s="4" t="n"/>
      <c r="I2343" s="7" t="n"/>
      <c r="J2343" s="4" t="n"/>
      <c r="K2343" s="4" t="n"/>
      <c r="L2343" s="4" t="n"/>
      <c r="M2343" s="4" t="n"/>
    </row>
    <row r="2344" ht="14.25" customHeight="1">
      <c r="A2344" s="16" t="n"/>
      <c r="B2344" s="9" t="n"/>
      <c r="C2344" s="9" t="n"/>
      <c r="D2344" s="9" t="n"/>
      <c r="E2344" s="9" t="n"/>
      <c r="F2344" s="9" t="n"/>
      <c r="H2344" s="4" t="n"/>
      <c r="I2344" s="7" t="n"/>
      <c r="J2344" s="4" t="n"/>
      <c r="K2344" s="4" t="n"/>
      <c r="L2344" s="4" t="n"/>
      <c r="M2344" s="4" t="n"/>
    </row>
    <row r="2345" ht="14.25" customHeight="1">
      <c r="A2345" s="16" t="n"/>
      <c r="B2345" s="9" t="n"/>
      <c r="C2345" s="9" t="n"/>
      <c r="D2345" s="9" t="n"/>
      <c r="E2345" s="9" t="n"/>
      <c r="F2345" s="9" t="n"/>
      <c r="H2345" s="4" t="n"/>
      <c r="I2345" s="7" t="n"/>
      <c r="J2345" s="4" t="n"/>
      <c r="K2345" s="4" t="n"/>
      <c r="L2345" s="4" t="n"/>
      <c r="M2345" s="4" t="n"/>
    </row>
    <row r="2346" ht="14.25" customHeight="1">
      <c r="A2346" s="16" t="n"/>
      <c r="B2346" s="9" t="n"/>
      <c r="C2346" s="9" t="n"/>
      <c r="D2346" s="9" t="n"/>
      <c r="E2346" s="9" t="n"/>
      <c r="F2346" s="9" t="n"/>
      <c r="H2346" s="4" t="n"/>
      <c r="I2346" s="7" t="n"/>
      <c r="J2346" s="4" t="n"/>
      <c r="K2346" s="4" t="n"/>
      <c r="L2346" s="4" t="n"/>
      <c r="M2346" s="4" t="n"/>
    </row>
    <row r="2347" ht="14.25" customHeight="1">
      <c r="A2347" s="16" t="n"/>
      <c r="B2347" s="9" t="n"/>
      <c r="C2347" s="9" t="n"/>
      <c r="D2347" s="9" t="n"/>
      <c r="E2347" s="9" t="n"/>
      <c r="F2347" s="9" t="n"/>
      <c r="H2347" s="4" t="n"/>
      <c r="I2347" s="7" t="n"/>
      <c r="J2347" s="4" t="n"/>
      <c r="K2347" s="4" t="n"/>
      <c r="L2347" s="4" t="n"/>
      <c r="M2347" s="4" t="n"/>
    </row>
    <row r="2348" ht="14.25" customHeight="1">
      <c r="A2348" s="16" t="n"/>
      <c r="B2348" s="9" t="n"/>
      <c r="C2348" s="9" t="n"/>
      <c r="D2348" s="9" t="n"/>
      <c r="E2348" s="9" t="n"/>
      <c r="F2348" s="9" t="n"/>
      <c r="H2348" s="4" t="n"/>
      <c r="I2348" s="7" t="n"/>
      <c r="J2348" s="4" t="n"/>
      <c r="K2348" s="4" t="n"/>
      <c r="L2348" s="4" t="n"/>
      <c r="M2348" s="4" t="n"/>
    </row>
    <row r="2349" ht="14.25" customHeight="1">
      <c r="A2349" s="16" t="n"/>
      <c r="B2349" s="9" t="n"/>
      <c r="C2349" s="9" t="n"/>
      <c r="D2349" s="9" t="n"/>
      <c r="E2349" s="9" t="n"/>
      <c r="F2349" s="9" t="n"/>
      <c r="H2349" s="4" t="n"/>
      <c r="I2349" s="7" t="n"/>
      <c r="J2349" s="4" t="n"/>
      <c r="K2349" s="4" t="n"/>
      <c r="L2349" s="4" t="n"/>
      <c r="M2349" s="4" t="n"/>
    </row>
    <row r="2350" ht="14.25" customHeight="1">
      <c r="A2350" s="16" t="n"/>
      <c r="B2350" s="9" t="n"/>
      <c r="C2350" s="9" t="n"/>
      <c r="D2350" s="9" t="n"/>
      <c r="E2350" s="9" t="n"/>
      <c r="F2350" s="9" t="n"/>
      <c r="H2350" s="4" t="n"/>
      <c r="I2350" s="7" t="n"/>
      <c r="J2350" s="4" t="n"/>
      <c r="K2350" s="4" t="n"/>
      <c r="L2350" s="4" t="n"/>
      <c r="M2350" s="4" t="n"/>
    </row>
    <row r="2351" ht="14.25" customHeight="1">
      <c r="A2351" s="16" t="n"/>
      <c r="B2351" s="9" t="n"/>
      <c r="C2351" s="9" t="n"/>
      <c r="D2351" s="9" t="n"/>
      <c r="E2351" s="9" t="n"/>
      <c r="F2351" s="9" t="n"/>
      <c r="H2351" s="4" t="n"/>
      <c r="I2351" s="7" t="n"/>
      <c r="J2351" s="4" t="n"/>
      <c r="K2351" s="4" t="n"/>
      <c r="L2351" s="4" t="n"/>
      <c r="M2351" s="4" t="n"/>
    </row>
    <row r="2352" ht="14.25" customHeight="1">
      <c r="A2352" s="16" t="n"/>
      <c r="B2352" s="9" t="n"/>
      <c r="C2352" s="9" t="n"/>
      <c r="D2352" s="9" t="n"/>
      <c r="E2352" s="9" t="n"/>
      <c r="F2352" s="9" t="n"/>
      <c r="H2352" s="4" t="n"/>
      <c r="I2352" s="7" t="n"/>
      <c r="J2352" s="4" t="n"/>
      <c r="K2352" s="4" t="n"/>
      <c r="L2352" s="4" t="n"/>
      <c r="M2352" s="4" t="n"/>
    </row>
    <row r="2353" ht="14.25" customHeight="1">
      <c r="A2353" s="16" t="n"/>
      <c r="B2353" s="9" t="n"/>
      <c r="C2353" s="9" t="n"/>
      <c r="D2353" s="9" t="n"/>
      <c r="E2353" s="9" t="n"/>
      <c r="F2353" s="9" t="n"/>
      <c r="H2353" s="4" t="n"/>
      <c r="I2353" s="7" t="n"/>
      <c r="J2353" s="4" t="n"/>
      <c r="K2353" s="4" t="n"/>
      <c r="L2353" s="4" t="n"/>
      <c r="M2353" s="4" t="n"/>
    </row>
    <row r="2354" ht="14.25" customHeight="1">
      <c r="A2354" s="16" t="n"/>
      <c r="B2354" s="9" t="n"/>
      <c r="C2354" s="9" t="n"/>
      <c r="D2354" s="9" t="n"/>
      <c r="E2354" s="9" t="n"/>
      <c r="F2354" s="9" t="n"/>
      <c r="H2354" s="4" t="n"/>
      <c r="I2354" s="7" t="n"/>
      <c r="J2354" s="4" t="n"/>
      <c r="K2354" s="4" t="n"/>
      <c r="L2354" s="4" t="n"/>
      <c r="M2354" s="4" t="n"/>
    </row>
    <row r="2355" ht="14.25" customHeight="1">
      <c r="A2355" s="16" t="n"/>
      <c r="B2355" s="9" t="n"/>
      <c r="C2355" s="9" t="n"/>
      <c r="D2355" s="9" t="n"/>
      <c r="E2355" s="9" t="n"/>
      <c r="F2355" s="9" t="n"/>
      <c r="H2355" s="4" t="n"/>
      <c r="I2355" s="7" t="n"/>
      <c r="J2355" s="4" t="n"/>
      <c r="K2355" s="4" t="n"/>
      <c r="L2355" s="4" t="n"/>
      <c r="M2355" s="4" t="n"/>
    </row>
    <row r="2356" ht="14.25" customHeight="1">
      <c r="A2356" s="16" t="n"/>
      <c r="B2356" s="9" t="n"/>
      <c r="C2356" s="9" t="n"/>
      <c r="D2356" s="9" t="n"/>
      <c r="E2356" s="9" t="n"/>
      <c r="F2356" s="9" t="n"/>
      <c r="H2356" s="4" t="n"/>
      <c r="I2356" s="7" t="n"/>
      <c r="J2356" s="4" t="n"/>
      <c r="K2356" s="4" t="n"/>
      <c r="L2356" s="4" t="n"/>
      <c r="M2356" s="4" t="n"/>
    </row>
    <row r="2357" ht="14.25" customHeight="1">
      <c r="A2357" s="16" t="n"/>
      <c r="B2357" s="9" t="n"/>
      <c r="C2357" s="9" t="n"/>
      <c r="D2357" s="9" t="n"/>
      <c r="E2357" s="9" t="n"/>
      <c r="F2357" s="9" t="n"/>
      <c r="H2357" s="4" t="n"/>
      <c r="I2357" s="7" t="n"/>
      <c r="J2357" s="4" t="n"/>
      <c r="K2357" s="4" t="n"/>
      <c r="L2357" s="4" t="n"/>
      <c r="M2357" s="4" t="n"/>
    </row>
    <row r="2358" ht="14.25" customHeight="1">
      <c r="A2358" s="16" t="n"/>
      <c r="B2358" s="9" t="n"/>
      <c r="C2358" s="9" t="n"/>
      <c r="D2358" s="9" t="n"/>
      <c r="E2358" s="9" t="n"/>
      <c r="F2358" s="9" t="n"/>
      <c r="H2358" s="4" t="n"/>
      <c r="I2358" s="7" t="n"/>
      <c r="J2358" s="4" t="n"/>
      <c r="K2358" s="4" t="n"/>
      <c r="L2358" s="4" t="n"/>
      <c r="M2358" s="4" t="n"/>
    </row>
    <row r="2359" ht="14.25" customHeight="1">
      <c r="A2359" s="16" t="n"/>
      <c r="B2359" s="9" t="n"/>
      <c r="C2359" s="9" t="n"/>
      <c r="D2359" s="9" t="n"/>
      <c r="E2359" s="9" t="n"/>
      <c r="F2359" s="9" t="n"/>
      <c r="H2359" s="4" t="n"/>
      <c r="I2359" s="7" t="n"/>
      <c r="J2359" s="4" t="n"/>
      <c r="K2359" s="4" t="n"/>
      <c r="L2359" s="4" t="n"/>
      <c r="M2359" s="4" t="n"/>
    </row>
    <row r="2360" ht="14.25" customHeight="1">
      <c r="A2360" s="16" t="n"/>
      <c r="B2360" s="9" t="n"/>
      <c r="C2360" s="9" t="n"/>
      <c r="D2360" s="9" t="n"/>
      <c r="E2360" s="9" t="n"/>
      <c r="F2360" s="9" t="n"/>
      <c r="H2360" s="4" t="n"/>
      <c r="I2360" s="7" t="n"/>
      <c r="J2360" s="4" t="n"/>
      <c r="K2360" s="4" t="n"/>
      <c r="L2360" s="4" t="n"/>
      <c r="M2360" s="4" t="n"/>
    </row>
    <row r="2361" ht="14.25" customHeight="1">
      <c r="A2361" s="16" t="n"/>
      <c r="B2361" s="9" t="n"/>
      <c r="C2361" s="9" t="n"/>
      <c r="D2361" s="9" t="n"/>
      <c r="E2361" s="9" t="n"/>
      <c r="F2361" s="9" t="n"/>
      <c r="H2361" s="4" t="n"/>
      <c r="I2361" s="7" t="n"/>
      <c r="J2361" s="4" t="n"/>
      <c r="K2361" s="4" t="n"/>
      <c r="L2361" s="4" t="n"/>
      <c r="M2361" s="4" t="n"/>
    </row>
    <row r="2362" ht="14.25" customHeight="1">
      <c r="A2362" s="16" t="n"/>
      <c r="B2362" s="9" t="n"/>
      <c r="C2362" s="9" t="n"/>
      <c r="D2362" s="9" t="n"/>
      <c r="E2362" s="9" t="n"/>
      <c r="F2362" s="9" t="n"/>
      <c r="H2362" s="4" t="n"/>
      <c r="I2362" s="7" t="n"/>
      <c r="J2362" s="4" t="n"/>
      <c r="K2362" s="4" t="n"/>
      <c r="L2362" s="4" t="n"/>
      <c r="M2362" s="4" t="n"/>
    </row>
    <row r="2363" ht="14.25" customHeight="1">
      <c r="A2363" s="16" t="n"/>
      <c r="B2363" s="9" t="n"/>
      <c r="C2363" s="9" t="n"/>
      <c r="D2363" s="9" t="n"/>
      <c r="E2363" s="9" t="n"/>
      <c r="F2363" s="9" t="n"/>
      <c r="H2363" s="4" t="n"/>
      <c r="I2363" s="7" t="n"/>
      <c r="J2363" s="4" t="n"/>
      <c r="K2363" s="4" t="n"/>
      <c r="L2363" s="4" t="n"/>
      <c r="M2363" s="4" t="n"/>
    </row>
    <row r="2364" ht="14.25" customHeight="1">
      <c r="A2364" s="16" t="n"/>
      <c r="B2364" s="9" t="n"/>
      <c r="C2364" s="9" t="n"/>
      <c r="D2364" s="9" t="n"/>
      <c r="E2364" s="9" t="n"/>
      <c r="F2364" s="9" t="n"/>
      <c r="H2364" s="4" t="n"/>
      <c r="I2364" s="7" t="n"/>
      <c r="J2364" s="4" t="n"/>
      <c r="K2364" s="4" t="n"/>
      <c r="L2364" s="4" t="n"/>
      <c r="M2364" s="4" t="n"/>
    </row>
    <row r="2365" ht="14.25" customHeight="1">
      <c r="A2365" s="16" t="n"/>
      <c r="B2365" s="9" t="n"/>
      <c r="C2365" s="9" t="n"/>
      <c r="D2365" s="9" t="n"/>
      <c r="E2365" s="9" t="n"/>
      <c r="F2365" s="9" t="n"/>
      <c r="H2365" s="4" t="n"/>
      <c r="I2365" s="7" t="n"/>
      <c r="J2365" s="4" t="n"/>
      <c r="K2365" s="4" t="n"/>
      <c r="L2365" s="4" t="n"/>
      <c r="M2365" s="4" t="n"/>
    </row>
    <row r="2366" ht="14.25" customHeight="1">
      <c r="A2366" s="16" t="n"/>
      <c r="B2366" s="9" t="n"/>
      <c r="C2366" s="9" t="n"/>
      <c r="D2366" s="9" t="n"/>
      <c r="E2366" s="9" t="n"/>
      <c r="F2366" s="9" t="n"/>
      <c r="H2366" s="4" t="n"/>
      <c r="I2366" s="7" t="n"/>
      <c r="J2366" s="4" t="n"/>
      <c r="K2366" s="4" t="n"/>
      <c r="L2366" s="4" t="n"/>
      <c r="M2366" s="4" t="n"/>
    </row>
    <row r="2367" ht="14.25" customHeight="1">
      <c r="A2367" s="16" t="n"/>
      <c r="B2367" s="9" t="n"/>
      <c r="C2367" s="9" t="n"/>
      <c r="D2367" s="9" t="n"/>
      <c r="E2367" s="9" t="n"/>
      <c r="F2367" s="9" t="n"/>
      <c r="H2367" s="4" t="n"/>
      <c r="I2367" s="7" t="n"/>
      <c r="J2367" s="4" t="n"/>
      <c r="K2367" s="4" t="n"/>
      <c r="L2367" s="4" t="n"/>
      <c r="M2367" s="4" t="n"/>
    </row>
    <row r="2368" ht="14.25" customHeight="1">
      <c r="A2368" s="16" t="n"/>
      <c r="B2368" s="9" t="n"/>
      <c r="C2368" s="9" t="n"/>
      <c r="D2368" s="9" t="n"/>
      <c r="E2368" s="9" t="n"/>
      <c r="F2368" s="9" t="n"/>
      <c r="H2368" s="4" t="n"/>
      <c r="I2368" s="7" t="n"/>
      <c r="J2368" s="4" t="n"/>
      <c r="K2368" s="4" t="n"/>
      <c r="L2368" s="4" t="n"/>
      <c r="M2368" s="4" t="n"/>
    </row>
    <row r="2369" ht="14.25" customHeight="1">
      <c r="A2369" s="16" t="n"/>
      <c r="B2369" s="9" t="n"/>
      <c r="C2369" s="9" t="n"/>
      <c r="D2369" s="9" t="n"/>
      <c r="E2369" s="9" t="n"/>
      <c r="F2369" s="9" t="n"/>
      <c r="H2369" s="4" t="n"/>
      <c r="I2369" s="7" t="n"/>
      <c r="J2369" s="4" t="n"/>
      <c r="K2369" s="4" t="n"/>
      <c r="L2369" s="4" t="n"/>
      <c r="M2369" s="4" t="n"/>
    </row>
    <row r="2370" ht="14.25" customHeight="1">
      <c r="A2370" s="16" t="n"/>
      <c r="B2370" s="9" t="n"/>
      <c r="C2370" s="9" t="n"/>
      <c r="D2370" s="9" t="n"/>
      <c r="E2370" s="9" t="n"/>
      <c r="F2370" s="9" t="n"/>
      <c r="H2370" s="4" t="n"/>
      <c r="I2370" s="7" t="n"/>
      <c r="J2370" s="4" t="n"/>
      <c r="K2370" s="4" t="n"/>
      <c r="L2370" s="4" t="n"/>
      <c r="M2370" s="4" t="n"/>
    </row>
    <row r="2371" ht="14.25" customHeight="1">
      <c r="A2371" s="16" t="n"/>
      <c r="B2371" s="9" t="n"/>
      <c r="C2371" s="9" t="n"/>
      <c r="D2371" s="9" t="n"/>
      <c r="E2371" s="9" t="n"/>
      <c r="F2371" s="9" t="n"/>
      <c r="H2371" s="4" t="n"/>
      <c r="I2371" s="7" t="n"/>
      <c r="J2371" s="4" t="n"/>
      <c r="K2371" s="4" t="n"/>
      <c r="L2371" s="4" t="n"/>
      <c r="M2371" s="4" t="n"/>
    </row>
    <row r="2372" ht="14.25" customHeight="1">
      <c r="A2372" s="16" t="n"/>
      <c r="B2372" s="9" t="n"/>
      <c r="C2372" s="9" t="n"/>
      <c r="D2372" s="9" t="n"/>
      <c r="E2372" s="9" t="n"/>
      <c r="F2372" s="9" t="n"/>
      <c r="H2372" s="4" t="n"/>
      <c r="I2372" s="7" t="n"/>
      <c r="J2372" s="4" t="n"/>
      <c r="K2372" s="4" t="n"/>
      <c r="L2372" s="4" t="n"/>
      <c r="M2372" s="4" t="n"/>
    </row>
    <row r="2373" ht="14.25" customHeight="1">
      <c r="A2373" s="16" t="n"/>
      <c r="B2373" s="9" t="n"/>
      <c r="C2373" s="9" t="n"/>
      <c r="D2373" s="9" t="n"/>
      <c r="E2373" s="9" t="n"/>
      <c r="F2373" s="9" t="n"/>
      <c r="H2373" s="4" t="n"/>
      <c r="I2373" s="7" t="n"/>
      <c r="J2373" s="4" t="n"/>
      <c r="K2373" s="4" t="n"/>
      <c r="L2373" s="4" t="n"/>
      <c r="M2373" s="4" t="n"/>
    </row>
    <row r="2374" ht="14.25" customHeight="1">
      <c r="A2374" s="16" t="n"/>
      <c r="B2374" s="9" t="n"/>
      <c r="C2374" s="9" t="n"/>
      <c r="D2374" s="9" t="n"/>
      <c r="E2374" s="9" t="n"/>
      <c r="F2374" s="9" t="n"/>
      <c r="H2374" s="4" t="n"/>
      <c r="I2374" s="7" t="n"/>
      <c r="J2374" s="4" t="n"/>
      <c r="K2374" s="4" t="n"/>
      <c r="L2374" s="4" t="n"/>
      <c r="M2374" s="4" t="n"/>
    </row>
    <row r="2375" ht="14.25" customHeight="1">
      <c r="A2375" s="16" t="n"/>
      <c r="B2375" s="9" t="n"/>
      <c r="C2375" s="9" t="n"/>
      <c r="D2375" s="9" t="n"/>
      <c r="E2375" s="9" t="n"/>
      <c r="F2375" s="9" t="n"/>
      <c r="H2375" s="4" t="n"/>
      <c r="I2375" s="7" t="n"/>
      <c r="J2375" s="4" t="n"/>
      <c r="K2375" s="4" t="n"/>
      <c r="L2375" s="4" t="n"/>
      <c r="M2375" s="4" t="n"/>
    </row>
    <row r="2376" ht="14.25" customHeight="1">
      <c r="A2376" s="16" t="n"/>
      <c r="B2376" s="9" t="n"/>
      <c r="C2376" s="9" t="n"/>
      <c r="D2376" s="9" t="n"/>
      <c r="E2376" s="9" t="n"/>
      <c r="F2376" s="9" t="n"/>
      <c r="H2376" s="4" t="n"/>
      <c r="I2376" s="7" t="n"/>
      <c r="J2376" s="4" t="n"/>
      <c r="K2376" s="4" t="n"/>
      <c r="L2376" s="4" t="n"/>
      <c r="M2376" s="4" t="n"/>
    </row>
    <row r="2377" ht="14.25" customHeight="1">
      <c r="A2377" s="16" t="n"/>
      <c r="B2377" s="9" t="n"/>
      <c r="C2377" s="9" t="n"/>
      <c r="D2377" s="9" t="n"/>
      <c r="E2377" s="9" t="n"/>
      <c r="F2377" s="9" t="n"/>
      <c r="H2377" s="4" t="n"/>
      <c r="I2377" s="7" t="n"/>
      <c r="J2377" s="4" t="n"/>
      <c r="K2377" s="4" t="n"/>
      <c r="L2377" s="4" t="n"/>
      <c r="M2377" s="4" t="n"/>
    </row>
    <row r="2378" ht="14.25" customHeight="1">
      <c r="A2378" s="16" t="n"/>
      <c r="B2378" s="9" t="n"/>
      <c r="C2378" s="9" t="n"/>
      <c r="D2378" s="9" t="n"/>
      <c r="E2378" s="9" t="n"/>
      <c r="F2378" s="9" t="n"/>
      <c r="H2378" s="4" t="n"/>
      <c r="I2378" s="7" t="n"/>
      <c r="J2378" s="4" t="n"/>
      <c r="K2378" s="4" t="n"/>
      <c r="L2378" s="4" t="n"/>
      <c r="M2378" s="4" t="n"/>
    </row>
    <row r="2379" ht="14.25" customHeight="1">
      <c r="A2379" s="16" t="n"/>
      <c r="B2379" s="9" t="n"/>
      <c r="C2379" s="9" t="n"/>
      <c r="D2379" s="9" t="n"/>
      <c r="E2379" s="9" t="n"/>
      <c r="F2379" s="9" t="n"/>
      <c r="H2379" s="4" t="n"/>
      <c r="I2379" s="7" t="n"/>
      <c r="J2379" s="4" t="n"/>
      <c r="K2379" s="4" t="n"/>
      <c r="L2379" s="4" t="n"/>
      <c r="M2379" s="4" t="n"/>
    </row>
    <row r="2380" ht="14.25" customHeight="1">
      <c r="A2380" s="16" t="n"/>
      <c r="B2380" s="9" t="n"/>
      <c r="C2380" s="9" t="n"/>
      <c r="D2380" s="9" t="n"/>
      <c r="E2380" s="9" t="n"/>
      <c r="F2380" s="9" t="n"/>
      <c r="H2380" s="4" t="n"/>
      <c r="I2380" s="7" t="n"/>
      <c r="J2380" s="4" t="n"/>
      <c r="K2380" s="4" t="n"/>
      <c r="L2380" s="4" t="n"/>
      <c r="M2380" s="4" t="n"/>
    </row>
    <row r="2381" ht="14.25" customHeight="1">
      <c r="A2381" s="16" t="n"/>
      <c r="B2381" s="9" t="n"/>
      <c r="C2381" s="9" t="n"/>
      <c r="D2381" s="9" t="n"/>
      <c r="E2381" s="9" t="n"/>
      <c r="F2381" s="9" t="n"/>
      <c r="H2381" s="4" t="n"/>
      <c r="I2381" s="7" t="n"/>
      <c r="J2381" s="4" t="n"/>
      <c r="K2381" s="4" t="n"/>
      <c r="L2381" s="4" t="n"/>
      <c r="M2381" s="4" t="n"/>
    </row>
    <row r="2382" ht="14.25" customHeight="1">
      <c r="A2382" s="16" t="n"/>
      <c r="B2382" s="9" t="n"/>
      <c r="C2382" s="9" t="n"/>
      <c r="D2382" s="9" t="n"/>
      <c r="E2382" s="9" t="n"/>
      <c r="F2382" s="9" t="n"/>
      <c r="H2382" s="4" t="n"/>
      <c r="I2382" s="7" t="n"/>
      <c r="J2382" s="4" t="n"/>
      <c r="K2382" s="4" t="n"/>
      <c r="L2382" s="4" t="n"/>
      <c r="M2382" s="4" t="n"/>
    </row>
    <row r="2383" ht="14.25" customHeight="1">
      <c r="A2383" s="16" t="n"/>
      <c r="B2383" s="9" t="n"/>
      <c r="C2383" s="9" t="n"/>
      <c r="D2383" s="9" t="n"/>
      <c r="E2383" s="9" t="n"/>
      <c r="F2383" s="9" t="n"/>
      <c r="H2383" s="4" t="n"/>
      <c r="I2383" s="7" t="n"/>
      <c r="J2383" s="4" t="n"/>
      <c r="K2383" s="4" t="n"/>
      <c r="L2383" s="4" t="n"/>
      <c r="M2383" s="4" t="n"/>
    </row>
    <row r="2384" ht="14.25" customHeight="1">
      <c r="A2384" s="16" t="n"/>
      <c r="B2384" s="9" t="n"/>
      <c r="C2384" s="9" t="n"/>
      <c r="D2384" s="9" t="n"/>
      <c r="E2384" s="9" t="n"/>
      <c r="F2384" s="9" t="n"/>
      <c r="H2384" s="4" t="n"/>
      <c r="I2384" s="7" t="n"/>
      <c r="J2384" s="4" t="n"/>
      <c r="K2384" s="4" t="n"/>
      <c r="L2384" s="4" t="n"/>
      <c r="M2384" s="4" t="n"/>
    </row>
    <row r="2385" ht="14.25" customHeight="1">
      <c r="A2385" s="16" t="n"/>
      <c r="B2385" s="9" t="n"/>
      <c r="C2385" s="9" t="n"/>
      <c r="D2385" s="9" t="n"/>
      <c r="E2385" s="9" t="n"/>
      <c r="F2385" s="9" t="n"/>
      <c r="H2385" s="4" t="n"/>
      <c r="I2385" s="7" t="n"/>
      <c r="J2385" s="4" t="n"/>
      <c r="K2385" s="4" t="n"/>
      <c r="L2385" s="4" t="n"/>
      <c r="M2385" s="4" t="n"/>
    </row>
    <row r="2386" ht="14.25" customHeight="1">
      <c r="A2386" s="16" t="n"/>
      <c r="B2386" s="9" t="n"/>
      <c r="C2386" s="9" t="n"/>
      <c r="D2386" s="9" t="n"/>
      <c r="E2386" s="9" t="n"/>
      <c r="F2386" s="9" t="n"/>
      <c r="H2386" s="4" t="n"/>
      <c r="I2386" s="7" t="n"/>
      <c r="J2386" s="4" t="n"/>
      <c r="K2386" s="4" t="n"/>
      <c r="L2386" s="4" t="n"/>
      <c r="M2386" s="4" t="n"/>
    </row>
    <row r="2387" ht="14.25" customHeight="1">
      <c r="A2387" s="16" t="n"/>
      <c r="B2387" s="9" t="n"/>
      <c r="C2387" s="9" t="n"/>
      <c r="D2387" s="9" t="n"/>
      <c r="E2387" s="9" t="n"/>
      <c r="F2387" s="9" t="n"/>
      <c r="H2387" s="4" t="n"/>
      <c r="I2387" s="7" t="n"/>
      <c r="J2387" s="4" t="n"/>
      <c r="K2387" s="4" t="n"/>
      <c r="L2387" s="4" t="n"/>
      <c r="M2387" s="4" t="n"/>
    </row>
    <row r="2388" ht="14.25" customHeight="1">
      <c r="A2388" s="16" t="n"/>
      <c r="B2388" s="9" t="n"/>
      <c r="C2388" s="9" t="n"/>
      <c r="D2388" s="9" t="n"/>
      <c r="E2388" s="9" t="n"/>
      <c r="F2388" s="9" t="n"/>
      <c r="H2388" s="4" t="n"/>
      <c r="I2388" s="7" t="n"/>
      <c r="J2388" s="4" t="n"/>
      <c r="K2388" s="4" t="n"/>
      <c r="L2388" s="4" t="n"/>
      <c r="M2388" s="4" t="n"/>
    </row>
    <row r="2389" ht="14.25" customHeight="1">
      <c r="A2389" s="16" t="n"/>
      <c r="B2389" s="9" t="n"/>
      <c r="C2389" s="9" t="n"/>
      <c r="D2389" s="9" t="n"/>
      <c r="E2389" s="9" t="n"/>
      <c r="F2389" s="9" t="n"/>
      <c r="H2389" s="4" t="n"/>
      <c r="I2389" s="7" t="n"/>
      <c r="J2389" s="4" t="n"/>
      <c r="K2389" s="4" t="n"/>
      <c r="L2389" s="4" t="n"/>
      <c r="M2389" s="4" t="n"/>
    </row>
    <row r="2390" ht="14.25" customHeight="1">
      <c r="A2390" s="16" t="n"/>
      <c r="B2390" s="9" t="n"/>
      <c r="C2390" s="9" t="n"/>
      <c r="D2390" s="9" t="n"/>
      <c r="E2390" s="9" t="n"/>
      <c r="F2390" s="9" t="n"/>
      <c r="H2390" s="4" t="n"/>
      <c r="I2390" s="7" t="n"/>
      <c r="J2390" s="4" t="n"/>
      <c r="K2390" s="4" t="n"/>
      <c r="L2390" s="4" t="n"/>
      <c r="M2390" s="4" t="n"/>
    </row>
    <row r="2391" ht="14.25" customHeight="1">
      <c r="A2391" s="16" t="n"/>
      <c r="B2391" s="9" t="n"/>
      <c r="C2391" s="9" t="n"/>
      <c r="D2391" s="9" t="n"/>
      <c r="E2391" s="9" t="n"/>
      <c r="F2391" s="9" t="n"/>
      <c r="H2391" s="4" t="n"/>
      <c r="I2391" s="7" t="n"/>
      <c r="J2391" s="4" t="n"/>
      <c r="K2391" s="4" t="n"/>
      <c r="L2391" s="4" t="n"/>
      <c r="M2391" s="4" t="n"/>
    </row>
    <row r="2392" ht="14.25" customHeight="1">
      <c r="A2392" s="16" t="n"/>
      <c r="B2392" s="9" t="n"/>
      <c r="C2392" s="9" t="n"/>
      <c r="D2392" s="9" t="n"/>
      <c r="E2392" s="9" t="n"/>
      <c r="F2392" s="9" t="n"/>
      <c r="H2392" s="4" t="n"/>
      <c r="I2392" s="7" t="n"/>
      <c r="J2392" s="4" t="n"/>
      <c r="K2392" s="4" t="n"/>
      <c r="L2392" s="4" t="n"/>
      <c r="M2392" s="4" t="n"/>
    </row>
    <row r="2393" ht="14.25" customHeight="1">
      <c r="A2393" s="16" t="n"/>
      <c r="B2393" s="9" t="n"/>
      <c r="C2393" s="9" t="n"/>
      <c r="D2393" s="9" t="n"/>
      <c r="E2393" s="9" t="n"/>
      <c r="F2393" s="9" t="n"/>
      <c r="H2393" s="4" t="n"/>
      <c r="I2393" s="7" t="n"/>
      <c r="J2393" s="4" t="n"/>
      <c r="K2393" s="4" t="n"/>
      <c r="L2393" s="4" t="n"/>
      <c r="M2393" s="4" t="n"/>
    </row>
    <row r="2394" ht="14.25" customHeight="1">
      <c r="A2394" s="16" t="n"/>
      <c r="B2394" s="9" t="n"/>
      <c r="C2394" s="9" t="n"/>
      <c r="D2394" s="9" t="n"/>
      <c r="E2394" s="9" t="n"/>
      <c r="F2394" s="9" t="n"/>
      <c r="H2394" s="4" t="n"/>
      <c r="I2394" s="7" t="n"/>
      <c r="J2394" s="4" t="n"/>
      <c r="K2394" s="4" t="n"/>
      <c r="L2394" s="4" t="n"/>
      <c r="M2394" s="4" t="n"/>
    </row>
    <row r="2395" ht="14.25" customHeight="1">
      <c r="A2395" s="16" t="n"/>
      <c r="B2395" s="9" t="n"/>
      <c r="C2395" s="9" t="n"/>
      <c r="D2395" s="9" t="n"/>
      <c r="E2395" s="9" t="n"/>
      <c r="F2395" s="9" t="n"/>
      <c r="H2395" s="4" t="n"/>
      <c r="I2395" s="7" t="n"/>
      <c r="J2395" s="4" t="n"/>
      <c r="K2395" s="4" t="n"/>
      <c r="L2395" s="4" t="n"/>
      <c r="M2395" s="4" t="n"/>
    </row>
    <row r="2396" ht="14.25" customHeight="1">
      <c r="A2396" s="16" t="n"/>
      <c r="B2396" s="9" t="n"/>
      <c r="C2396" s="9" t="n"/>
      <c r="D2396" s="9" t="n"/>
      <c r="E2396" s="9" t="n"/>
      <c r="F2396" s="9" t="n"/>
      <c r="H2396" s="4" t="n"/>
      <c r="I2396" s="7" t="n"/>
      <c r="J2396" s="4" t="n"/>
      <c r="K2396" s="4" t="n"/>
      <c r="L2396" s="4" t="n"/>
      <c r="M2396" s="4" t="n"/>
    </row>
    <row r="2397" ht="14.25" customHeight="1">
      <c r="A2397" s="16" t="n"/>
      <c r="B2397" s="9" t="n"/>
      <c r="C2397" s="9" t="n"/>
      <c r="D2397" s="9" t="n"/>
      <c r="E2397" s="9" t="n"/>
      <c r="F2397" s="9" t="n"/>
      <c r="H2397" s="4" t="n"/>
      <c r="I2397" s="7" t="n"/>
      <c r="J2397" s="4" t="n"/>
      <c r="K2397" s="4" t="n"/>
      <c r="L2397" s="4" t="n"/>
      <c r="M2397" s="4" t="n"/>
    </row>
    <row r="2398" ht="14.25" customHeight="1">
      <c r="A2398" s="16" t="n"/>
      <c r="B2398" s="9" t="n"/>
      <c r="C2398" s="9" t="n"/>
      <c r="D2398" s="9" t="n"/>
      <c r="E2398" s="9" t="n"/>
      <c r="F2398" s="9" t="n"/>
      <c r="H2398" s="4" t="n"/>
      <c r="I2398" s="7" t="n"/>
      <c r="J2398" s="4" t="n"/>
      <c r="K2398" s="4" t="n"/>
      <c r="L2398" s="4" t="n"/>
      <c r="M2398" s="4" t="n"/>
    </row>
    <row r="2399" ht="14.25" customHeight="1">
      <c r="A2399" s="16" t="n"/>
      <c r="B2399" s="9" t="n"/>
      <c r="C2399" s="9" t="n"/>
      <c r="D2399" s="9" t="n"/>
      <c r="E2399" s="9" t="n"/>
      <c r="F2399" s="9" t="n"/>
      <c r="H2399" s="4" t="n"/>
      <c r="I2399" s="7" t="n"/>
      <c r="J2399" s="4" t="n"/>
      <c r="K2399" s="4" t="n"/>
      <c r="L2399" s="4" t="n"/>
      <c r="M2399" s="4" t="n"/>
    </row>
    <row r="2400" ht="14.25" customHeight="1">
      <c r="A2400" s="16" t="n"/>
      <c r="B2400" s="9" t="n"/>
      <c r="C2400" s="9" t="n"/>
      <c r="D2400" s="9" t="n"/>
      <c r="E2400" s="9" t="n"/>
      <c r="F2400" s="9" t="n"/>
      <c r="H2400" s="4" t="n"/>
      <c r="I2400" s="7" t="n"/>
      <c r="J2400" s="4" t="n"/>
      <c r="K2400" s="4" t="n"/>
      <c r="L2400" s="4" t="n"/>
      <c r="M2400" s="4" t="n"/>
    </row>
    <row r="2401" ht="14.25" customHeight="1">
      <c r="A2401" s="16" t="n"/>
      <c r="B2401" s="9" t="n"/>
      <c r="C2401" s="9" t="n"/>
      <c r="D2401" s="9" t="n"/>
      <c r="E2401" s="9" t="n"/>
      <c r="F2401" s="9" t="n"/>
      <c r="H2401" s="4" t="n"/>
      <c r="I2401" s="7" t="n"/>
      <c r="J2401" s="4" t="n"/>
      <c r="K2401" s="4" t="n"/>
      <c r="L2401" s="4" t="n"/>
      <c r="M2401" s="4" t="n"/>
    </row>
    <row r="2402" ht="14.25" customHeight="1">
      <c r="A2402" s="16" t="n"/>
      <c r="B2402" s="9" t="n"/>
      <c r="C2402" s="9" t="n"/>
      <c r="D2402" s="9" t="n"/>
      <c r="E2402" s="9" t="n"/>
      <c r="F2402" s="9" t="n"/>
      <c r="H2402" s="4" t="n"/>
      <c r="I2402" s="7" t="n"/>
      <c r="J2402" s="4" t="n"/>
      <c r="K2402" s="4" t="n"/>
      <c r="L2402" s="4" t="n"/>
      <c r="M2402" s="4" t="n"/>
    </row>
    <row r="2403" ht="14.25" customHeight="1">
      <c r="A2403" s="16" t="n"/>
      <c r="B2403" s="9" t="n"/>
      <c r="C2403" s="9" t="n"/>
      <c r="D2403" s="9" t="n"/>
      <c r="E2403" s="9" t="n"/>
      <c r="F2403" s="9" t="n"/>
      <c r="H2403" s="4" t="n"/>
      <c r="I2403" s="7" t="n"/>
      <c r="J2403" s="4" t="n"/>
      <c r="K2403" s="4" t="n"/>
      <c r="L2403" s="4" t="n"/>
      <c r="M2403" s="4" t="n"/>
    </row>
    <row r="2404" ht="14.25" customHeight="1">
      <c r="A2404" s="16" t="n"/>
      <c r="B2404" s="9" t="n"/>
      <c r="C2404" s="9" t="n"/>
      <c r="D2404" s="9" t="n"/>
      <c r="E2404" s="9" t="n"/>
      <c r="F2404" s="9" t="n"/>
      <c r="H2404" s="4" t="n"/>
      <c r="I2404" s="7" t="n"/>
      <c r="J2404" s="4" t="n"/>
      <c r="K2404" s="4" t="n"/>
      <c r="L2404" s="4" t="n"/>
      <c r="M2404" s="4" t="n"/>
    </row>
    <row r="2405" ht="14.25" customHeight="1">
      <c r="A2405" s="16" t="n"/>
      <c r="B2405" s="9" t="n"/>
      <c r="C2405" s="9" t="n"/>
      <c r="D2405" s="9" t="n"/>
      <c r="E2405" s="9" t="n"/>
      <c r="F2405" s="9" t="n"/>
      <c r="H2405" s="4" t="n"/>
      <c r="I2405" s="7" t="n"/>
      <c r="J2405" s="4" t="n"/>
      <c r="K2405" s="4" t="n"/>
      <c r="L2405" s="4" t="n"/>
      <c r="M2405" s="4" t="n"/>
    </row>
    <row r="2406" ht="14.25" customHeight="1">
      <c r="A2406" s="16" t="n"/>
      <c r="B2406" s="9" t="n"/>
      <c r="C2406" s="9" t="n"/>
      <c r="D2406" s="9" t="n"/>
      <c r="E2406" s="9" t="n"/>
      <c r="F2406" s="9" t="n"/>
      <c r="H2406" s="4" t="n"/>
      <c r="I2406" s="7" t="n"/>
      <c r="J2406" s="4" t="n"/>
      <c r="K2406" s="4" t="n"/>
      <c r="L2406" s="4" t="n"/>
      <c r="M2406" s="4" t="n"/>
    </row>
    <row r="2407" ht="14.25" customHeight="1">
      <c r="A2407" s="16" t="n"/>
      <c r="B2407" s="9" t="n"/>
      <c r="C2407" s="9" t="n"/>
      <c r="D2407" s="9" t="n"/>
      <c r="E2407" s="9" t="n"/>
      <c r="F2407" s="9" t="n"/>
      <c r="H2407" s="4" t="n"/>
      <c r="I2407" s="7" t="n"/>
      <c r="J2407" s="4" t="n"/>
      <c r="K2407" s="4" t="n"/>
      <c r="L2407" s="4" t="n"/>
      <c r="M2407" s="4" t="n"/>
    </row>
    <row r="2408" ht="14.25" customHeight="1">
      <c r="A2408" s="16" t="n"/>
      <c r="B2408" s="9" t="n"/>
      <c r="C2408" s="9" t="n"/>
      <c r="D2408" s="9" t="n"/>
      <c r="E2408" s="9" t="n"/>
      <c r="F2408" s="9" t="n"/>
      <c r="H2408" s="4" t="n"/>
      <c r="I2408" s="7" t="n"/>
      <c r="J2408" s="4" t="n"/>
      <c r="K2408" s="4" t="n"/>
      <c r="L2408" s="4" t="n"/>
      <c r="M2408" s="4" t="n"/>
    </row>
    <row r="2409" ht="14.25" customHeight="1">
      <c r="A2409" s="16" t="n"/>
      <c r="B2409" s="9" t="n"/>
      <c r="C2409" s="9" t="n"/>
      <c r="D2409" s="9" t="n"/>
      <c r="E2409" s="9" t="n"/>
      <c r="F2409" s="9" t="n"/>
      <c r="H2409" s="4" t="n"/>
      <c r="I2409" s="7" t="n"/>
      <c r="J2409" s="4" t="n"/>
      <c r="K2409" s="4" t="n"/>
      <c r="L2409" s="4" t="n"/>
      <c r="M2409" s="4" t="n"/>
    </row>
    <row r="2410" ht="14.25" customHeight="1">
      <c r="A2410" s="16" t="n"/>
      <c r="B2410" s="9" t="n"/>
      <c r="C2410" s="9" t="n"/>
      <c r="D2410" s="9" t="n"/>
      <c r="E2410" s="9" t="n"/>
      <c r="F2410" s="9" t="n"/>
      <c r="H2410" s="4" t="n"/>
      <c r="I2410" s="7" t="n"/>
      <c r="J2410" s="4" t="n"/>
      <c r="K2410" s="4" t="n"/>
      <c r="L2410" s="4" t="n"/>
      <c r="M2410" s="4" t="n"/>
    </row>
    <row r="2411" ht="14.25" customHeight="1">
      <c r="A2411" s="16" t="n"/>
      <c r="B2411" s="9" t="n"/>
      <c r="C2411" s="9" t="n"/>
      <c r="D2411" s="9" t="n"/>
      <c r="E2411" s="9" t="n"/>
      <c r="F2411" s="9" t="n"/>
      <c r="H2411" s="4" t="n"/>
      <c r="I2411" s="7" t="n"/>
      <c r="J2411" s="4" t="n"/>
      <c r="K2411" s="4" t="n"/>
      <c r="L2411" s="4" t="n"/>
      <c r="M2411" s="4" t="n"/>
    </row>
    <row r="2412" ht="14.25" customHeight="1">
      <c r="A2412" s="16" t="n"/>
      <c r="B2412" s="9" t="n"/>
      <c r="C2412" s="9" t="n"/>
      <c r="D2412" s="9" t="n"/>
      <c r="E2412" s="9" t="n"/>
      <c r="F2412" s="9" t="n"/>
      <c r="H2412" s="4" t="n"/>
      <c r="I2412" s="7" t="n"/>
      <c r="J2412" s="4" t="n"/>
      <c r="K2412" s="4" t="n"/>
      <c r="L2412" s="4" t="n"/>
      <c r="M2412" s="4" t="n"/>
    </row>
    <row r="2413" ht="14.25" customHeight="1">
      <c r="A2413" s="16" t="n"/>
      <c r="B2413" s="9" t="n"/>
      <c r="C2413" s="9" t="n"/>
      <c r="D2413" s="9" t="n"/>
      <c r="E2413" s="9" t="n"/>
      <c r="F2413" s="9" t="n"/>
      <c r="H2413" s="4" t="n"/>
      <c r="I2413" s="7" t="n"/>
      <c r="J2413" s="4" t="n"/>
      <c r="K2413" s="4" t="n"/>
      <c r="L2413" s="4" t="n"/>
      <c r="M2413" s="4" t="n"/>
    </row>
    <row r="2414" ht="14.25" customHeight="1">
      <c r="A2414" s="16" t="n"/>
      <c r="B2414" s="9" t="n"/>
      <c r="C2414" s="9" t="n"/>
      <c r="D2414" s="9" t="n"/>
      <c r="E2414" s="9" t="n"/>
      <c r="F2414" s="9" t="n"/>
      <c r="H2414" s="4" t="n"/>
      <c r="I2414" s="7" t="n"/>
      <c r="J2414" s="4" t="n"/>
      <c r="K2414" s="4" t="n"/>
      <c r="L2414" s="4" t="n"/>
      <c r="M2414" s="4" t="n"/>
    </row>
    <row r="2415" ht="14.25" customHeight="1">
      <c r="A2415" s="16" t="n"/>
      <c r="B2415" s="9" t="n"/>
      <c r="C2415" s="9" t="n"/>
      <c r="D2415" s="9" t="n"/>
      <c r="E2415" s="9" t="n"/>
      <c r="F2415" s="9" t="n"/>
      <c r="H2415" s="4" t="n"/>
      <c r="I2415" s="7" t="n"/>
      <c r="J2415" s="4" t="n"/>
      <c r="K2415" s="4" t="n"/>
      <c r="L2415" s="4" t="n"/>
      <c r="M2415" s="4" t="n"/>
    </row>
    <row r="2416" ht="14.25" customHeight="1">
      <c r="A2416" s="16" t="n"/>
      <c r="B2416" s="9" t="n"/>
      <c r="C2416" s="9" t="n"/>
      <c r="D2416" s="9" t="n"/>
      <c r="E2416" s="9" t="n"/>
      <c r="F2416" s="9" t="n"/>
      <c r="H2416" s="4" t="n"/>
      <c r="I2416" s="7" t="n"/>
      <c r="J2416" s="4" t="n"/>
      <c r="K2416" s="4" t="n"/>
      <c r="L2416" s="4" t="n"/>
      <c r="M2416" s="4" t="n"/>
    </row>
    <row r="2417" ht="14.25" customHeight="1">
      <c r="A2417" s="16" t="n"/>
      <c r="B2417" s="9" t="n"/>
      <c r="C2417" s="9" t="n"/>
      <c r="D2417" s="9" t="n"/>
      <c r="E2417" s="9" t="n"/>
      <c r="F2417" s="9" t="n"/>
      <c r="H2417" s="4" t="n"/>
      <c r="I2417" s="7" t="n"/>
      <c r="J2417" s="4" t="n"/>
      <c r="K2417" s="4" t="n"/>
      <c r="L2417" s="4" t="n"/>
      <c r="M2417" s="4" t="n"/>
    </row>
    <row r="2418" ht="14.25" customHeight="1">
      <c r="A2418" s="16" t="n"/>
      <c r="B2418" s="9" t="n"/>
      <c r="C2418" s="9" t="n"/>
      <c r="D2418" s="9" t="n"/>
      <c r="E2418" s="9" t="n"/>
      <c r="F2418" s="9" t="n"/>
      <c r="H2418" s="4" t="n"/>
      <c r="I2418" s="7" t="n"/>
      <c r="J2418" s="4" t="n"/>
      <c r="K2418" s="4" t="n"/>
      <c r="L2418" s="4" t="n"/>
      <c r="M2418" s="4" t="n"/>
    </row>
    <row r="2419" ht="14.25" customHeight="1">
      <c r="A2419" s="16" t="n"/>
      <c r="B2419" s="9" t="n"/>
      <c r="C2419" s="9" t="n"/>
      <c r="D2419" s="9" t="n"/>
      <c r="E2419" s="9" t="n"/>
      <c r="F2419" s="9" t="n"/>
      <c r="H2419" s="4" t="n"/>
      <c r="I2419" s="7" t="n"/>
      <c r="J2419" s="4" t="n"/>
      <c r="K2419" s="4" t="n"/>
      <c r="L2419" s="4" t="n"/>
      <c r="M2419" s="4" t="n"/>
    </row>
    <row r="2420" ht="14.25" customHeight="1">
      <c r="A2420" s="16" t="n"/>
      <c r="B2420" s="9" t="n"/>
      <c r="C2420" s="9" t="n"/>
      <c r="D2420" s="9" t="n"/>
      <c r="E2420" s="9" t="n"/>
      <c r="F2420" s="9" t="n"/>
      <c r="H2420" s="4" t="n"/>
      <c r="I2420" s="7" t="n"/>
      <c r="J2420" s="4" t="n"/>
      <c r="K2420" s="4" t="n"/>
      <c r="L2420" s="4" t="n"/>
      <c r="M2420" s="4" t="n"/>
    </row>
    <row r="2421" ht="14.25" customHeight="1">
      <c r="A2421" s="16" t="n"/>
      <c r="B2421" s="9" t="n"/>
      <c r="C2421" s="9" t="n"/>
      <c r="D2421" s="9" t="n"/>
      <c r="E2421" s="9" t="n"/>
      <c r="F2421" s="9" t="n"/>
      <c r="H2421" s="4" t="n"/>
      <c r="I2421" s="7" t="n"/>
      <c r="J2421" s="4" t="n"/>
      <c r="K2421" s="4" t="n"/>
      <c r="L2421" s="4" t="n"/>
      <c r="M2421" s="4" t="n"/>
    </row>
    <row r="2422" ht="14.25" customHeight="1">
      <c r="A2422" s="16" t="n"/>
      <c r="B2422" s="9" t="n"/>
      <c r="C2422" s="9" t="n"/>
      <c r="D2422" s="9" t="n"/>
      <c r="E2422" s="9" t="n"/>
      <c r="F2422" s="9" t="n"/>
      <c r="H2422" s="4" t="n"/>
      <c r="I2422" s="7" t="n"/>
      <c r="J2422" s="4" t="n"/>
      <c r="K2422" s="4" t="n"/>
      <c r="L2422" s="4" t="n"/>
      <c r="M2422" s="4" t="n"/>
    </row>
    <row r="2423" ht="14.25" customHeight="1">
      <c r="A2423" s="16" t="n"/>
      <c r="B2423" s="9" t="n"/>
      <c r="C2423" s="9" t="n"/>
      <c r="D2423" s="9" t="n"/>
      <c r="E2423" s="9" t="n"/>
      <c r="F2423" s="9" t="n"/>
      <c r="H2423" s="4" t="n"/>
      <c r="I2423" s="7" t="n"/>
      <c r="J2423" s="4" t="n"/>
      <c r="K2423" s="4" t="n"/>
      <c r="L2423" s="4" t="n"/>
      <c r="M2423" s="4" t="n"/>
    </row>
    <row r="2424" ht="14.25" customHeight="1">
      <c r="A2424" s="16" t="n"/>
      <c r="B2424" s="9" t="n"/>
      <c r="C2424" s="9" t="n"/>
      <c r="D2424" s="9" t="n"/>
      <c r="E2424" s="9" t="n"/>
      <c r="F2424" s="9" t="n"/>
      <c r="H2424" s="4" t="n"/>
      <c r="I2424" s="7" t="n"/>
      <c r="J2424" s="4" t="n"/>
      <c r="K2424" s="4" t="n"/>
      <c r="L2424" s="4" t="n"/>
      <c r="M2424" s="4" t="n"/>
    </row>
    <row r="2425" ht="14.25" customHeight="1">
      <c r="A2425" s="16" t="n"/>
      <c r="B2425" s="9" t="n"/>
      <c r="C2425" s="9" t="n"/>
      <c r="D2425" s="9" t="n"/>
      <c r="E2425" s="9" t="n"/>
      <c r="F2425" s="9" t="n"/>
      <c r="H2425" s="4" t="n"/>
      <c r="I2425" s="7" t="n"/>
      <c r="J2425" s="4" t="n"/>
      <c r="K2425" s="4" t="n"/>
      <c r="L2425" s="4" t="n"/>
      <c r="M2425" s="4" t="n"/>
    </row>
    <row r="2426" ht="14.25" customHeight="1">
      <c r="A2426" s="16" t="n"/>
      <c r="B2426" s="9" t="n"/>
      <c r="C2426" s="9" t="n"/>
      <c r="D2426" s="9" t="n"/>
      <c r="E2426" s="9" t="n"/>
      <c r="F2426" s="9" t="n"/>
      <c r="H2426" s="4" t="n"/>
      <c r="I2426" s="7" t="n"/>
      <c r="J2426" s="4" t="n"/>
      <c r="K2426" s="4" t="n"/>
      <c r="L2426" s="4" t="n"/>
      <c r="M2426" s="4" t="n"/>
    </row>
    <row r="2427" ht="14.25" customHeight="1">
      <c r="A2427" s="16" t="n"/>
      <c r="B2427" s="9" t="n"/>
      <c r="C2427" s="9" t="n"/>
      <c r="D2427" s="9" t="n"/>
      <c r="E2427" s="9" t="n"/>
      <c r="F2427" s="9" t="n"/>
      <c r="H2427" s="4" t="n"/>
      <c r="I2427" s="7" t="n"/>
      <c r="J2427" s="4" t="n"/>
      <c r="K2427" s="4" t="n"/>
      <c r="L2427" s="4" t="n"/>
      <c r="M2427" s="4" t="n"/>
    </row>
    <row r="2428" ht="14.25" customHeight="1">
      <c r="A2428" s="16" t="n"/>
      <c r="B2428" s="9" t="n"/>
      <c r="C2428" s="9" t="n"/>
      <c r="D2428" s="9" t="n"/>
      <c r="E2428" s="9" t="n"/>
      <c r="F2428" s="9" t="n"/>
      <c r="H2428" s="4" t="n"/>
      <c r="I2428" s="7" t="n"/>
      <c r="J2428" s="4" t="n"/>
      <c r="K2428" s="4" t="n"/>
      <c r="L2428" s="4" t="n"/>
      <c r="M2428" s="4" t="n"/>
    </row>
    <row r="2429" ht="14.25" customHeight="1">
      <c r="A2429" s="16" t="n"/>
      <c r="B2429" s="9" t="n"/>
      <c r="C2429" s="9" t="n"/>
      <c r="D2429" s="9" t="n"/>
      <c r="E2429" s="9" t="n"/>
      <c r="F2429" s="9" t="n"/>
      <c r="H2429" s="4" t="n"/>
      <c r="I2429" s="7" t="n"/>
      <c r="J2429" s="4" t="n"/>
      <c r="K2429" s="4" t="n"/>
      <c r="L2429" s="4" t="n"/>
      <c r="M2429" s="4" t="n"/>
    </row>
    <row r="2430" ht="14.25" customHeight="1">
      <c r="A2430" s="16" t="n"/>
      <c r="B2430" s="9" t="n"/>
      <c r="C2430" s="9" t="n"/>
      <c r="D2430" s="9" t="n"/>
      <c r="E2430" s="9" t="n"/>
      <c r="F2430" s="9" t="n"/>
      <c r="H2430" s="4" t="n"/>
      <c r="I2430" s="7" t="n"/>
      <c r="J2430" s="4" t="n"/>
      <c r="K2430" s="4" t="n"/>
      <c r="L2430" s="4" t="n"/>
      <c r="M2430" s="4" t="n"/>
    </row>
    <row r="2431" ht="14.25" customHeight="1">
      <c r="A2431" s="16" t="n"/>
      <c r="B2431" s="9" t="n"/>
      <c r="C2431" s="9" t="n"/>
      <c r="D2431" s="9" t="n"/>
      <c r="E2431" s="9" t="n"/>
      <c r="F2431" s="9" t="n"/>
      <c r="H2431" s="4" t="n"/>
      <c r="I2431" s="7" t="n"/>
      <c r="J2431" s="4" t="n"/>
      <c r="K2431" s="4" t="n"/>
      <c r="L2431" s="4" t="n"/>
      <c r="M2431" s="4" t="n"/>
    </row>
    <row r="2432" ht="14.25" customHeight="1">
      <c r="A2432" s="16" t="n"/>
      <c r="B2432" s="9" t="n"/>
      <c r="C2432" s="9" t="n"/>
      <c r="D2432" s="9" t="n"/>
      <c r="E2432" s="9" t="n"/>
      <c r="F2432" s="9" t="n"/>
      <c r="H2432" s="4" t="n"/>
      <c r="I2432" s="7" t="n"/>
      <c r="J2432" s="4" t="n"/>
      <c r="K2432" s="4" t="n"/>
      <c r="L2432" s="4" t="n"/>
      <c r="M2432" s="4" t="n"/>
    </row>
    <row r="2433" ht="14.25" customHeight="1">
      <c r="A2433" s="16" t="n"/>
      <c r="B2433" s="9" t="n"/>
      <c r="C2433" s="9" t="n"/>
      <c r="D2433" s="9" t="n"/>
      <c r="E2433" s="9" t="n"/>
      <c r="F2433" s="9" t="n"/>
      <c r="H2433" s="4" t="n"/>
      <c r="I2433" s="7" t="n"/>
      <c r="J2433" s="4" t="n"/>
      <c r="K2433" s="4" t="n"/>
      <c r="L2433" s="4" t="n"/>
      <c r="M2433" s="4" t="n"/>
    </row>
    <row r="2434" ht="14.25" customHeight="1">
      <c r="A2434" s="16" t="n"/>
      <c r="B2434" s="9" t="n"/>
      <c r="C2434" s="9" t="n"/>
      <c r="D2434" s="9" t="n"/>
      <c r="E2434" s="9" t="n"/>
      <c r="F2434" s="9" t="n"/>
      <c r="H2434" s="4" t="n"/>
      <c r="I2434" s="7" t="n"/>
      <c r="J2434" s="4" t="n"/>
      <c r="K2434" s="4" t="n"/>
      <c r="L2434" s="4" t="n"/>
      <c r="M2434" s="4" t="n"/>
    </row>
    <row r="2435" ht="14.25" customHeight="1">
      <c r="A2435" s="16" t="n"/>
      <c r="B2435" s="9" t="n"/>
      <c r="C2435" s="9" t="n"/>
      <c r="D2435" s="9" t="n"/>
      <c r="E2435" s="9" t="n"/>
      <c r="F2435" s="9" t="n"/>
      <c r="H2435" s="4" t="n"/>
      <c r="I2435" s="7" t="n"/>
      <c r="J2435" s="4" t="n"/>
      <c r="K2435" s="4" t="n"/>
      <c r="L2435" s="4" t="n"/>
      <c r="M2435" s="4" t="n"/>
    </row>
    <row r="2436" ht="14.25" customHeight="1">
      <c r="A2436" s="16" t="n"/>
      <c r="B2436" s="9" t="n"/>
      <c r="C2436" s="9" t="n"/>
      <c r="D2436" s="9" t="n"/>
      <c r="E2436" s="9" t="n"/>
      <c r="F2436" s="9" t="n"/>
      <c r="H2436" s="4" t="n"/>
      <c r="I2436" s="7" t="n"/>
      <c r="J2436" s="4" t="n"/>
      <c r="K2436" s="4" t="n"/>
      <c r="L2436" s="4" t="n"/>
      <c r="M2436" s="4" t="n"/>
    </row>
    <row r="2437" ht="14.25" customHeight="1">
      <c r="A2437" s="16" t="n"/>
      <c r="B2437" s="9" t="n"/>
      <c r="C2437" s="9" t="n"/>
      <c r="D2437" s="9" t="n"/>
      <c r="E2437" s="9" t="n"/>
      <c r="F2437" s="9" t="n"/>
      <c r="H2437" s="4" t="n"/>
      <c r="I2437" s="7" t="n"/>
      <c r="J2437" s="4" t="n"/>
      <c r="K2437" s="4" t="n"/>
      <c r="L2437" s="4" t="n"/>
      <c r="M2437" s="4" t="n"/>
    </row>
    <row r="2438" ht="14.25" customHeight="1">
      <c r="A2438" s="16" t="n"/>
      <c r="B2438" s="9" t="n"/>
      <c r="C2438" s="9" t="n"/>
      <c r="D2438" s="9" t="n"/>
      <c r="E2438" s="9" t="n"/>
      <c r="F2438" s="9" t="n"/>
      <c r="H2438" s="4" t="n"/>
      <c r="I2438" s="7" t="n"/>
      <c r="J2438" s="4" t="n"/>
      <c r="K2438" s="4" t="n"/>
      <c r="L2438" s="4" t="n"/>
      <c r="M2438" s="4" t="n"/>
    </row>
    <row r="2439" ht="14.25" customHeight="1">
      <c r="A2439" s="16" t="n"/>
      <c r="B2439" s="9" t="n"/>
      <c r="C2439" s="9" t="n"/>
      <c r="D2439" s="9" t="n"/>
      <c r="E2439" s="9" t="n"/>
      <c r="F2439" s="9" t="n"/>
      <c r="H2439" s="4" t="n"/>
      <c r="I2439" s="7" t="n"/>
      <c r="J2439" s="4" t="n"/>
      <c r="K2439" s="4" t="n"/>
      <c r="L2439" s="4" t="n"/>
      <c r="M2439" s="4" t="n"/>
    </row>
    <row r="2440" ht="14.25" customHeight="1">
      <c r="A2440" s="16" t="n"/>
      <c r="B2440" s="9" t="n"/>
      <c r="C2440" s="9" t="n"/>
      <c r="D2440" s="9" t="n"/>
      <c r="E2440" s="9" t="n"/>
      <c r="F2440" s="9" t="n"/>
      <c r="H2440" s="4" t="n"/>
      <c r="I2440" s="7" t="n"/>
      <c r="J2440" s="4" t="n"/>
      <c r="K2440" s="4" t="n"/>
      <c r="L2440" s="4" t="n"/>
      <c r="M2440" s="4" t="n"/>
    </row>
    <row r="2441" ht="14.25" customHeight="1">
      <c r="A2441" s="16" t="n"/>
      <c r="B2441" s="9" t="n"/>
      <c r="C2441" s="9" t="n"/>
      <c r="D2441" s="9" t="n"/>
      <c r="E2441" s="9" t="n"/>
      <c r="F2441" s="9" t="n"/>
      <c r="H2441" s="4" t="n"/>
      <c r="I2441" s="7" t="n"/>
      <c r="J2441" s="4" t="n"/>
      <c r="K2441" s="4" t="n"/>
      <c r="L2441" s="4" t="n"/>
      <c r="M2441" s="4" t="n"/>
    </row>
    <row r="2442" ht="14.25" customHeight="1">
      <c r="A2442" s="16" t="n"/>
      <c r="B2442" s="9" t="n"/>
      <c r="C2442" s="9" t="n"/>
      <c r="D2442" s="9" t="n"/>
      <c r="E2442" s="9" t="n"/>
      <c r="F2442" s="9" t="n"/>
      <c r="H2442" s="4" t="n"/>
      <c r="I2442" s="7" t="n"/>
      <c r="J2442" s="4" t="n"/>
      <c r="K2442" s="4" t="n"/>
      <c r="L2442" s="4" t="n"/>
      <c r="M2442" s="4" t="n"/>
    </row>
    <row r="2443" ht="14.25" customHeight="1">
      <c r="A2443" s="16" t="n"/>
      <c r="B2443" s="9" t="n"/>
      <c r="C2443" s="9" t="n"/>
      <c r="D2443" s="9" t="n"/>
      <c r="E2443" s="9" t="n"/>
      <c r="F2443" s="9" t="n"/>
      <c r="H2443" s="4" t="n"/>
      <c r="I2443" s="7" t="n"/>
      <c r="J2443" s="4" t="n"/>
      <c r="K2443" s="4" t="n"/>
      <c r="L2443" s="4" t="n"/>
      <c r="M2443" s="4" t="n"/>
    </row>
    <row r="2444" ht="14.25" customHeight="1">
      <c r="A2444" s="16" t="n"/>
      <c r="B2444" s="9" t="n"/>
      <c r="C2444" s="9" t="n"/>
      <c r="D2444" s="9" t="n"/>
      <c r="E2444" s="9" t="n"/>
      <c r="F2444" s="9" t="n"/>
      <c r="H2444" s="4" t="n"/>
      <c r="I2444" s="7" t="n"/>
      <c r="J2444" s="4" t="n"/>
      <c r="K2444" s="4" t="n"/>
      <c r="L2444" s="4" t="n"/>
      <c r="M2444" s="4" t="n"/>
    </row>
    <row r="2445" ht="14.25" customHeight="1">
      <c r="A2445" s="16" t="n"/>
      <c r="B2445" s="9" t="n"/>
      <c r="C2445" s="9" t="n"/>
      <c r="D2445" s="9" t="n"/>
      <c r="E2445" s="9" t="n"/>
      <c r="F2445" s="9" t="n"/>
      <c r="H2445" s="4" t="n"/>
      <c r="I2445" s="7" t="n"/>
      <c r="J2445" s="4" t="n"/>
      <c r="K2445" s="4" t="n"/>
      <c r="L2445" s="4" t="n"/>
      <c r="M2445" s="4" t="n"/>
    </row>
    <row r="2446" ht="14.25" customHeight="1">
      <c r="A2446" s="16" t="n"/>
      <c r="B2446" s="9" t="n"/>
      <c r="C2446" s="9" t="n"/>
      <c r="D2446" s="9" t="n"/>
      <c r="E2446" s="9" t="n"/>
      <c r="F2446" s="9" t="n"/>
      <c r="H2446" s="4" t="n"/>
      <c r="I2446" s="7" t="n"/>
      <c r="J2446" s="4" t="n"/>
      <c r="K2446" s="4" t="n"/>
      <c r="L2446" s="4" t="n"/>
      <c r="M2446" s="4" t="n"/>
    </row>
    <row r="2447" ht="14.25" customHeight="1">
      <c r="A2447" s="16" t="n"/>
      <c r="B2447" s="9" t="n"/>
      <c r="C2447" s="9" t="n"/>
      <c r="D2447" s="9" t="n"/>
      <c r="E2447" s="9" t="n"/>
      <c r="F2447" s="9" t="n"/>
      <c r="H2447" s="4" t="n"/>
      <c r="I2447" s="7" t="n"/>
      <c r="J2447" s="4" t="n"/>
      <c r="K2447" s="4" t="n"/>
      <c r="L2447" s="4" t="n"/>
      <c r="M2447" s="4" t="n"/>
    </row>
    <row r="2448" ht="14.25" customHeight="1">
      <c r="A2448" s="16" t="n"/>
      <c r="B2448" s="9" t="n"/>
      <c r="C2448" s="9" t="n"/>
      <c r="D2448" s="9" t="n"/>
      <c r="E2448" s="9" t="n"/>
      <c r="F2448" s="9" t="n"/>
      <c r="H2448" s="4" t="n"/>
      <c r="I2448" s="7" t="n"/>
      <c r="J2448" s="4" t="n"/>
      <c r="K2448" s="4" t="n"/>
      <c r="L2448" s="4" t="n"/>
      <c r="M2448" s="4" t="n"/>
    </row>
    <row r="2449" ht="14.25" customHeight="1">
      <c r="A2449" s="16" t="n"/>
      <c r="B2449" s="9" t="n"/>
      <c r="C2449" s="9" t="n"/>
      <c r="D2449" s="9" t="n"/>
      <c r="E2449" s="9" t="n"/>
      <c r="F2449" s="9" t="n"/>
      <c r="H2449" s="4" t="n"/>
      <c r="I2449" s="7" t="n"/>
      <c r="J2449" s="4" t="n"/>
      <c r="K2449" s="4" t="n"/>
      <c r="L2449" s="4" t="n"/>
      <c r="M2449" s="4" t="n"/>
    </row>
    <row r="2450" ht="14.25" customHeight="1">
      <c r="A2450" s="16" t="n"/>
      <c r="B2450" s="9" t="n"/>
      <c r="C2450" s="9" t="n"/>
      <c r="D2450" s="9" t="n"/>
      <c r="E2450" s="9" t="n"/>
      <c r="F2450" s="9" t="n"/>
      <c r="H2450" s="4" t="n"/>
      <c r="I2450" s="7" t="n"/>
      <c r="J2450" s="4" t="n"/>
      <c r="K2450" s="4" t="n"/>
      <c r="L2450" s="4" t="n"/>
      <c r="M2450" s="4" t="n"/>
    </row>
    <row r="2451" ht="14.25" customHeight="1">
      <c r="A2451" s="16" t="n"/>
      <c r="B2451" s="9" t="n"/>
      <c r="C2451" s="9" t="n"/>
      <c r="D2451" s="9" t="n"/>
      <c r="E2451" s="9" t="n"/>
      <c r="F2451" s="9" t="n"/>
      <c r="H2451" s="4" t="n"/>
      <c r="I2451" s="7" t="n"/>
      <c r="J2451" s="4" t="n"/>
      <c r="K2451" s="4" t="n"/>
      <c r="L2451" s="4" t="n"/>
      <c r="M2451" s="4" t="n"/>
    </row>
    <row r="2452" ht="14.25" customHeight="1">
      <c r="A2452" s="16" t="n"/>
      <c r="B2452" s="9" t="n"/>
      <c r="C2452" s="9" t="n"/>
      <c r="D2452" s="9" t="n"/>
      <c r="E2452" s="9" t="n"/>
      <c r="F2452" s="9" t="n"/>
      <c r="H2452" s="4" t="n"/>
      <c r="I2452" s="7" t="n"/>
      <c r="J2452" s="4" t="n"/>
      <c r="K2452" s="4" t="n"/>
      <c r="L2452" s="4" t="n"/>
      <c r="M2452" s="4" t="n"/>
    </row>
    <row r="2453" ht="14.25" customHeight="1">
      <c r="A2453" s="16" t="n"/>
      <c r="B2453" s="9" t="n"/>
      <c r="C2453" s="9" t="n"/>
      <c r="D2453" s="9" t="n"/>
      <c r="E2453" s="9" t="n"/>
      <c r="F2453" s="9" t="n"/>
      <c r="H2453" s="4" t="n"/>
      <c r="I2453" s="7" t="n"/>
      <c r="J2453" s="4" t="n"/>
      <c r="K2453" s="4" t="n"/>
      <c r="L2453" s="4" t="n"/>
      <c r="M2453" s="4" t="n"/>
    </row>
    <row r="2454" ht="14.25" customHeight="1">
      <c r="A2454" s="16" t="n"/>
      <c r="B2454" s="9" t="n"/>
      <c r="C2454" s="9" t="n"/>
      <c r="D2454" s="9" t="n"/>
      <c r="E2454" s="9" t="n"/>
      <c r="F2454" s="9" t="n"/>
      <c r="H2454" s="4" t="n"/>
      <c r="I2454" s="7" t="n"/>
      <c r="J2454" s="4" t="n"/>
      <c r="K2454" s="4" t="n"/>
      <c r="L2454" s="4" t="n"/>
      <c r="M2454" s="4" t="n"/>
    </row>
    <row r="2455" ht="14.25" customHeight="1">
      <c r="A2455" s="16" t="n"/>
      <c r="B2455" s="9" t="n"/>
      <c r="C2455" s="9" t="n"/>
      <c r="D2455" s="9" t="n"/>
      <c r="E2455" s="9" t="n"/>
      <c r="F2455" s="9" t="n"/>
      <c r="H2455" s="4" t="n"/>
      <c r="I2455" s="7" t="n"/>
      <c r="J2455" s="4" t="n"/>
      <c r="K2455" s="4" t="n"/>
      <c r="L2455" s="4" t="n"/>
      <c r="M2455" s="4" t="n"/>
    </row>
    <row r="2456" ht="14.25" customHeight="1">
      <c r="A2456" s="16" t="n"/>
      <c r="B2456" s="9" t="n"/>
      <c r="C2456" s="9" t="n"/>
      <c r="D2456" s="9" t="n"/>
      <c r="E2456" s="9" t="n"/>
      <c r="F2456" s="9" t="n"/>
      <c r="H2456" s="4" t="n"/>
      <c r="I2456" s="7" t="n"/>
      <c r="J2456" s="4" t="n"/>
      <c r="K2456" s="4" t="n"/>
      <c r="L2456" s="4" t="n"/>
      <c r="M2456" s="4" t="n"/>
    </row>
    <row r="2457" ht="14.25" customHeight="1">
      <c r="A2457" s="16" t="n"/>
      <c r="B2457" s="9" t="n"/>
      <c r="C2457" s="9" t="n"/>
      <c r="D2457" s="9" t="n"/>
      <c r="E2457" s="9" t="n"/>
      <c r="F2457" s="9" t="n"/>
      <c r="H2457" s="4" t="n"/>
      <c r="I2457" s="7" t="n"/>
      <c r="J2457" s="4" t="n"/>
      <c r="K2457" s="4" t="n"/>
      <c r="L2457" s="4" t="n"/>
      <c r="M2457" s="4" t="n"/>
    </row>
    <row r="2458" ht="14.25" customHeight="1">
      <c r="A2458" s="16" t="n"/>
      <c r="B2458" s="9" t="n"/>
      <c r="C2458" s="9" t="n"/>
      <c r="D2458" s="9" t="n"/>
      <c r="E2458" s="9" t="n"/>
      <c r="F2458" s="9" t="n"/>
      <c r="H2458" s="4" t="n"/>
      <c r="I2458" s="7" t="n"/>
      <c r="J2458" s="4" t="n"/>
      <c r="K2458" s="4" t="n"/>
      <c r="L2458" s="4" t="n"/>
      <c r="M2458" s="4" t="n"/>
    </row>
    <row r="2459" ht="14.25" customHeight="1">
      <c r="A2459" s="16" t="n"/>
      <c r="B2459" s="9" t="n"/>
      <c r="C2459" s="9" t="n"/>
      <c r="D2459" s="9" t="n"/>
      <c r="E2459" s="9" t="n"/>
      <c r="F2459" s="9" t="n"/>
      <c r="H2459" s="4" t="n"/>
      <c r="I2459" s="7" t="n"/>
      <c r="J2459" s="4" t="n"/>
      <c r="K2459" s="4" t="n"/>
      <c r="L2459" s="4" t="n"/>
      <c r="M2459" s="4" t="n"/>
    </row>
    <row r="2460" ht="14.25" customHeight="1">
      <c r="A2460" s="16" t="n"/>
      <c r="B2460" s="9" t="n"/>
      <c r="C2460" s="9" t="n"/>
      <c r="D2460" s="9" t="n"/>
      <c r="E2460" s="9" t="n"/>
      <c r="F2460" s="9" t="n"/>
      <c r="H2460" s="4" t="n"/>
      <c r="I2460" s="7" t="n"/>
      <c r="J2460" s="4" t="n"/>
      <c r="K2460" s="4" t="n"/>
      <c r="L2460" s="4" t="n"/>
      <c r="M2460" s="4" t="n"/>
    </row>
    <row r="2461" ht="14.25" customHeight="1">
      <c r="A2461" s="16" t="n"/>
      <c r="B2461" s="9" t="n"/>
      <c r="C2461" s="9" t="n"/>
      <c r="D2461" s="9" t="n"/>
      <c r="E2461" s="9" t="n"/>
      <c r="F2461" s="9" t="n"/>
      <c r="H2461" s="4" t="n"/>
      <c r="I2461" s="7" t="n"/>
      <c r="J2461" s="4" t="n"/>
      <c r="K2461" s="4" t="n"/>
      <c r="L2461" s="4" t="n"/>
      <c r="M2461" s="4" t="n"/>
    </row>
    <row r="2462" ht="14.25" customHeight="1">
      <c r="A2462" s="16" t="n"/>
      <c r="B2462" s="9" t="n"/>
      <c r="C2462" s="9" t="n"/>
      <c r="D2462" s="9" t="n"/>
      <c r="E2462" s="9" t="n"/>
      <c r="F2462" s="9" t="n"/>
      <c r="H2462" s="4" t="n"/>
      <c r="I2462" s="7" t="n"/>
      <c r="J2462" s="4" t="n"/>
      <c r="K2462" s="4" t="n"/>
      <c r="L2462" s="4" t="n"/>
      <c r="M2462" s="4" t="n"/>
    </row>
    <row r="2463" ht="14.25" customHeight="1">
      <c r="A2463" s="16" t="n"/>
      <c r="B2463" s="9" t="n"/>
      <c r="C2463" s="9" t="n"/>
      <c r="D2463" s="9" t="n"/>
      <c r="E2463" s="9" t="n"/>
      <c r="F2463" s="9" t="n"/>
      <c r="H2463" s="4" t="n"/>
      <c r="I2463" s="7" t="n"/>
      <c r="J2463" s="4" t="n"/>
      <c r="K2463" s="4" t="n"/>
      <c r="L2463" s="4" t="n"/>
      <c r="M2463" s="4" t="n"/>
    </row>
    <row r="2464" ht="14.25" customHeight="1">
      <c r="A2464" s="16" t="n"/>
      <c r="B2464" s="9" t="n"/>
      <c r="C2464" s="9" t="n"/>
      <c r="D2464" s="9" t="n"/>
      <c r="E2464" s="9" t="n"/>
      <c r="F2464" s="9" t="n"/>
      <c r="H2464" s="4" t="n"/>
      <c r="I2464" s="7" t="n"/>
      <c r="J2464" s="4" t="n"/>
      <c r="K2464" s="4" t="n"/>
      <c r="L2464" s="4" t="n"/>
      <c r="M2464" s="4" t="n"/>
    </row>
    <row r="2465" ht="14.25" customHeight="1">
      <c r="A2465" s="16" t="n"/>
      <c r="B2465" s="9" t="n"/>
      <c r="C2465" s="9" t="n"/>
      <c r="D2465" s="9" t="n"/>
      <c r="E2465" s="9" t="n"/>
      <c r="F2465" s="9" t="n"/>
      <c r="H2465" s="4" t="n"/>
      <c r="I2465" s="7" t="n"/>
      <c r="J2465" s="4" t="n"/>
      <c r="K2465" s="4" t="n"/>
      <c r="L2465" s="4" t="n"/>
      <c r="M2465" s="4" t="n"/>
    </row>
    <row r="2466" ht="14.25" customHeight="1">
      <c r="A2466" s="16" t="n"/>
      <c r="B2466" s="9" t="n"/>
      <c r="C2466" s="9" t="n"/>
      <c r="D2466" s="9" t="n"/>
      <c r="E2466" s="9" t="n"/>
      <c r="F2466" s="9" t="n"/>
      <c r="H2466" s="4" t="n"/>
      <c r="I2466" s="7" t="n"/>
      <c r="J2466" s="4" t="n"/>
      <c r="K2466" s="4" t="n"/>
      <c r="L2466" s="4" t="n"/>
      <c r="M2466" s="4" t="n"/>
    </row>
    <row r="2467" ht="14.25" customHeight="1">
      <c r="A2467" s="16" t="n"/>
      <c r="B2467" s="9" t="n"/>
      <c r="C2467" s="9" t="n"/>
      <c r="D2467" s="9" t="n"/>
      <c r="E2467" s="9" t="n"/>
      <c r="F2467" s="9" t="n"/>
      <c r="H2467" s="4" t="n"/>
      <c r="I2467" s="7" t="n"/>
      <c r="J2467" s="4" t="n"/>
      <c r="K2467" s="4" t="n"/>
      <c r="L2467" s="4" t="n"/>
      <c r="M2467" s="4" t="n"/>
    </row>
    <row r="2468" ht="14.25" customHeight="1">
      <c r="A2468" s="16" t="n"/>
      <c r="B2468" s="9" t="n"/>
      <c r="C2468" s="9" t="n"/>
      <c r="D2468" s="9" t="n"/>
      <c r="E2468" s="9" t="n"/>
      <c r="F2468" s="9" t="n"/>
      <c r="H2468" s="4" t="n"/>
      <c r="I2468" s="7" t="n"/>
      <c r="J2468" s="4" t="n"/>
      <c r="K2468" s="4" t="n"/>
      <c r="L2468" s="4" t="n"/>
      <c r="M2468" s="4" t="n"/>
    </row>
    <row r="2469" ht="14.25" customHeight="1">
      <c r="A2469" s="16" t="n"/>
      <c r="B2469" s="9" t="n"/>
      <c r="C2469" s="9" t="n"/>
      <c r="D2469" s="9" t="n"/>
      <c r="E2469" s="9" t="n"/>
      <c r="F2469" s="9" t="n"/>
      <c r="H2469" s="4" t="n"/>
      <c r="I2469" s="7" t="n"/>
      <c r="J2469" s="4" t="n"/>
      <c r="K2469" s="4" t="n"/>
      <c r="L2469" s="4" t="n"/>
      <c r="M2469" s="4" t="n"/>
    </row>
    <row r="2470" ht="14.25" customHeight="1">
      <c r="A2470" s="16" t="n"/>
      <c r="B2470" s="9" t="n"/>
      <c r="C2470" s="9" t="n"/>
      <c r="D2470" s="9" t="n"/>
      <c r="E2470" s="9" t="n"/>
      <c r="F2470" s="9" t="n"/>
      <c r="H2470" s="4" t="n"/>
      <c r="I2470" s="7" t="n"/>
      <c r="J2470" s="4" t="n"/>
      <c r="K2470" s="4" t="n"/>
      <c r="L2470" s="4" t="n"/>
      <c r="M2470" s="4" t="n"/>
    </row>
    <row r="2471" ht="14.25" customHeight="1">
      <c r="A2471" s="16" t="n"/>
      <c r="B2471" s="9" t="n"/>
      <c r="C2471" s="9" t="n"/>
      <c r="D2471" s="9" t="n"/>
      <c r="E2471" s="9" t="n"/>
      <c r="F2471" s="9" t="n"/>
      <c r="H2471" s="4" t="n"/>
      <c r="I2471" s="7" t="n"/>
      <c r="J2471" s="4" t="n"/>
      <c r="K2471" s="4" t="n"/>
      <c r="L2471" s="4" t="n"/>
      <c r="M2471" s="4" t="n"/>
    </row>
    <row r="2472" ht="14.25" customHeight="1">
      <c r="A2472" s="16" t="n"/>
      <c r="B2472" s="9" t="n"/>
      <c r="C2472" s="9" t="n"/>
      <c r="D2472" s="9" t="n"/>
      <c r="E2472" s="9" t="n"/>
      <c r="F2472" s="9" t="n"/>
      <c r="H2472" s="4" t="n"/>
      <c r="I2472" s="7" t="n"/>
      <c r="J2472" s="4" t="n"/>
      <c r="K2472" s="4" t="n"/>
      <c r="L2472" s="4" t="n"/>
      <c r="M2472" s="4" t="n"/>
    </row>
    <row r="2473" ht="14.25" customHeight="1">
      <c r="A2473" s="16" t="n"/>
      <c r="B2473" s="9" t="n"/>
      <c r="C2473" s="9" t="n"/>
      <c r="D2473" s="9" t="n"/>
      <c r="E2473" s="9" t="n"/>
      <c r="F2473" s="9" t="n"/>
      <c r="H2473" s="4" t="n"/>
      <c r="I2473" s="7" t="n"/>
      <c r="J2473" s="4" t="n"/>
      <c r="K2473" s="4" t="n"/>
      <c r="L2473" s="4" t="n"/>
      <c r="M2473" s="4" t="n"/>
    </row>
    <row r="2474" ht="14.25" customHeight="1">
      <c r="A2474" s="16" t="n"/>
      <c r="B2474" s="9" t="n"/>
      <c r="C2474" s="9" t="n"/>
      <c r="D2474" s="9" t="n"/>
      <c r="E2474" s="9" t="n"/>
      <c r="F2474" s="9" t="n"/>
      <c r="H2474" s="4" t="n"/>
      <c r="I2474" s="7" t="n"/>
      <c r="J2474" s="4" t="n"/>
      <c r="K2474" s="4" t="n"/>
      <c r="L2474" s="4" t="n"/>
      <c r="M2474" s="4" t="n"/>
    </row>
    <row r="2475" ht="14.25" customHeight="1">
      <c r="A2475" s="16" t="n"/>
      <c r="B2475" s="9" t="n"/>
      <c r="C2475" s="9" t="n"/>
      <c r="D2475" s="9" t="n"/>
      <c r="E2475" s="9" t="n"/>
      <c r="F2475" s="9" t="n"/>
      <c r="H2475" s="4" t="n"/>
      <c r="I2475" s="7" t="n"/>
      <c r="J2475" s="4" t="n"/>
      <c r="K2475" s="4" t="n"/>
      <c r="L2475" s="4" t="n"/>
      <c r="M2475" s="4" t="n"/>
    </row>
    <row r="2476" ht="14.25" customHeight="1">
      <c r="A2476" s="16" t="n"/>
      <c r="B2476" s="9" t="n"/>
      <c r="C2476" s="9" t="n"/>
      <c r="D2476" s="9" t="n"/>
      <c r="E2476" s="9" t="n"/>
      <c r="F2476" s="9" t="n"/>
      <c r="H2476" s="4" t="n"/>
      <c r="I2476" s="7" t="n"/>
      <c r="J2476" s="4" t="n"/>
      <c r="K2476" s="4" t="n"/>
      <c r="L2476" s="4" t="n"/>
      <c r="M2476" s="4" t="n"/>
    </row>
    <row r="2477" ht="14.25" customHeight="1">
      <c r="A2477" s="16" t="n"/>
      <c r="B2477" s="9" t="n"/>
      <c r="C2477" s="9" t="n"/>
      <c r="D2477" s="9" t="n"/>
      <c r="E2477" s="9" t="n"/>
      <c r="F2477" s="9" t="n"/>
      <c r="H2477" s="4" t="n"/>
      <c r="I2477" s="7" t="n"/>
      <c r="J2477" s="4" t="n"/>
      <c r="K2477" s="4" t="n"/>
      <c r="L2477" s="4" t="n"/>
      <c r="M2477" s="4" t="n"/>
    </row>
    <row r="2478" ht="14.25" customHeight="1">
      <c r="A2478" s="16" t="n"/>
      <c r="B2478" s="9" t="n"/>
      <c r="C2478" s="9" t="n"/>
      <c r="D2478" s="9" t="n"/>
      <c r="E2478" s="9" t="n"/>
      <c r="F2478" s="9" t="n"/>
      <c r="H2478" s="4" t="n"/>
      <c r="I2478" s="7" t="n"/>
      <c r="J2478" s="4" t="n"/>
      <c r="K2478" s="4" t="n"/>
      <c r="L2478" s="4" t="n"/>
      <c r="M2478" s="4" t="n"/>
    </row>
    <row r="2479" ht="14.25" customHeight="1">
      <c r="A2479" s="16" t="n"/>
      <c r="B2479" s="9" t="n"/>
      <c r="C2479" s="9" t="n"/>
      <c r="D2479" s="9" t="n"/>
      <c r="E2479" s="9" t="n"/>
      <c r="F2479" s="9" t="n"/>
      <c r="H2479" s="4" t="n"/>
      <c r="I2479" s="7" t="n"/>
      <c r="J2479" s="4" t="n"/>
      <c r="K2479" s="4" t="n"/>
      <c r="L2479" s="4" t="n"/>
      <c r="M2479" s="4" t="n"/>
    </row>
    <row r="2480" ht="14.25" customHeight="1">
      <c r="A2480" s="16" t="n"/>
      <c r="B2480" s="9" t="n"/>
      <c r="C2480" s="9" t="n"/>
      <c r="D2480" s="9" t="n"/>
      <c r="E2480" s="9" t="n"/>
      <c r="F2480" s="9" t="n"/>
      <c r="H2480" s="4" t="n"/>
      <c r="I2480" s="7" t="n"/>
      <c r="J2480" s="4" t="n"/>
      <c r="K2480" s="4" t="n"/>
      <c r="L2480" s="4" t="n"/>
      <c r="M2480" s="4" t="n"/>
    </row>
    <row r="2481" ht="14.25" customHeight="1">
      <c r="A2481" s="16" t="n"/>
      <c r="B2481" s="9" t="n"/>
      <c r="C2481" s="9" t="n"/>
      <c r="D2481" s="9" t="n"/>
      <c r="E2481" s="9" t="n"/>
      <c r="F2481" s="9" t="n"/>
      <c r="H2481" s="4" t="n"/>
      <c r="I2481" s="7" t="n"/>
      <c r="J2481" s="4" t="n"/>
      <c r="K2481" s="4" t="n"/>
      <c r="L2481" s="4" t="n"/>
      <c r="M2481" s="4" t="n"/>
    </row>
    <row r="2482" ht="14.25" customHeight="1">
      <c r="A2482" s="16" t="n"/>
      <c r="B2482" s="9" t="n"/>
      <c r="C2482" s="9" t="n"/>
      <c r="D2482" s="9" t="n"/>
      <c r="E2482" s="9" t="n"/>
      <c r="F2482" s="9" t="n"/>
      <c r="H2482" s="4" t="n"/>
      <c r="I2482" s="7" t="n"/>
      <c r="J2482" s="4" t="n"/>
      <c r="K2482" s="4" t="n"/>
      <c r="L2482" s="4" t="n"/>
      <c r="M2482" s="4" t="n"/>
    </row>
    <row r="2483" ht="14.25" customHeight="1">
      <c r="A2483" s="16" t="n"/>
      <c r="B2483" s="9" t="n"/>
      <c r="C2483" s="9" t="n"/>
      <c r="D2483" s="9" t="n"/>
      <c r="E2483" s="9" t="n"/>
      <c r="F2483" s="9" t="n"/>
      <c r="H2483" s="4" t="n"/>
      <c r="I2483" s="7" t="n"/>
      <c r="J2483" s="4" t="n"/>
      <c r="K2483" s="4" t="n"/>
      <c r="L2483" s="4" t="n"/>
      <c r="M2483" s="4" t="n"/>
    </row>
    <row r="2484" ht="14.25" customHeight="1">
      <c r="A2484" s="16" t="n"/>
      <c r="B2484" s="9" t="n"/>
      <c r="C2484" s="9" t="n"/>
      <c r="D2484" s="9" t="n"/>
      <c r="E2484" s="9" t="n"/>
      <c r="F2484" s="9" t="n"/>
      <c r="H2484" s="4" t="n"/>
      <c r="I2484" s="7" t="n"/>
      <c r="J2484" s="4" t="n"/>
      <c r="K2484" s="4" t="n"/>
      <c r="L2484" s="4" t="n"/>
      <c r="M2484" s="4" t="n"/>
    </row>
    <row r="2485" ht="14.25" customHeight="1">
      <c r="A2485" s="16" t="n"/>
      <c r="B2485" s="9" t="n"/>
      <c r="C2485" s="9" t="n"/>
      <c r="D2485" s="9" t="n"/>
      <c r="E2485" s="9" t="n"/>
      <c r="F2485" s="9" t="n"/>
      <c r="H2485" s="4" t="n"/>
      <c r="I2485" s="7" t="n"/>
      <c r="J2485" s="4" t="n"/>
      <c r="K2485" s="4" t="n"/>
      <c r="L2485" s="4" t="n"/>
      <c r="M2485" s="4" t="n"/>
    </row>
    <row r="2486" ht="14.25" customHeight="1">
      <c r="A2486" s="16" t="n"/>
      <c r="B2486" s="9" t="n"/>
      <c r="C2486" s="9" t="n"/>
      <c r="D2486" s="9" t="n"/>
      <c r="E2486" s="9" t="n"/>
      <c r="F2486" s="9" t="n"/>
      <c r="H2486" s="4" t="n"/>
      <c r="I2486" s="7" t="n"/>
      <c r="J2486" s="4" t="n"/>
      <c r="K2486" s="4" t="n"/>
      <c r="L2486" s="4" t="n"/>
      <c r="M2486" s="4" t="n"/>
    </row>
    <row r="2487" ht="14.25" customHeight="1">
      <c r="A2487" s="16" t="n"/>
      <c r="B2487" s="9" t="n"/>
      <c r="C2487" s="9" t="n"/>
      <c r="D2487" s="9" t="n"/>
      <c r="E2487" s="9" t="n"/>
      <c r="F2487" s="9" t="n"/>
      <c r="H2487" s="4" t="n"/>
      <c r="I2487" s="7" t="n"/>
      <c r="J2487" s="4" t="n"/>
      <c r="K2487" s="4" t="n"/>
      <c r="L2487" s="4" t="n"/>
      <c r="M2487" s="4" t="n"/>
    </row>
    <row r="2488" ht="14.25" customHeight="1">
      <c r="A2488" s="16" t="n"/>
      <c r="B2488" s="9" t="n"/>
      <c r="C2488" s="9" t="n"/>
      <c r="D2488" s="9" t="n"/>
      <c r="E2488" s="9" t="n"/>
      <c r="F2488" s="9" t="n"/>
      <c r="H2488" s="4" t="n"/>
      <c r="I2488" s="7" t="n"/>
      <c r="J2488" s="4" t="n"/>
      <c r="K2488" s="4" t="n"/>
      <c r="L2488" s="4" t="n"/>
      <c r="M2488" s="4" t="n"/>
    </row>
    <row r="2489" ht="14.25" customHeight="1">
      <c r="A2489" s="16" t="n"/>
      <c r="B2489" s="9" t="n"/>
      <c r="C2489" s="9" t="n"/>
      <c r="D2489" s="9" t="n"/>
      <c r="E2489" s="9" t="n"/>
      <c r="F2489" s="9" t="n"/>
      <c r="H2489" s="4" t="n"/>
      <c r="I2489" s="7" t="n"/>
      <c r="J2489" s="4" t="n"/>
      <c r="K2489" s="4" t="n"/>
      <c r="L2489" s="4" t="n"/>
      <c r="M2489" s="4" t="n"/>
    </row>
    <row r="2490" ht="14.25" customHeight="1">
      <c r="A2490" s="16" t="n"/>
      <c r="B2490" s="9" t="n"/>
      <c r="C2490" s="9" t="n"/>
      <c r="D2490" s="9" t="n"/>
      <c r="E2490" s="9" t="n"/>
      <c r="F2490" s="9" t="n"/>
      <c r="H2490" s="4" t="n"/>
      <c r="I2490" s="7" t="n"/>
      <c r="J2490" s="4" t="n"/>
      <c r="K2490" s="4" t="n"/>
      <c r="L2490" s="4" t="n"/>
      <c r="M2490" s="4" t="n"/>
    </row>
    <row r="2491" ht="14.25" customHeight="1">
      <c r="A2491" s="16" t="n"/>
      <c r="B2491" s="9" t="n"/>
      <c r="C2491" s="9" t="n"/>
      <c r="D2491" s="9" t="n"/>
      <c r="E2491" s="9" t="n"/>
      <c r="F2491" s="9" t="n"/>
      <c r="H2491" s="4" t="n"/>
      <c r="I2491" s="7" t="n"/>
      <c r="J2491" s="4" t="n"/>
      <c r="K2491" s="4" t="n"/>
      <c r="L2491" s="4" t="n"/>
      <c r="M2491" s="4" t="n"/>
    </row>
    <row r="2492" ht="14.25" customHeight="1">
      <c r="A2492" s="16" t="n"/>
      <c r="B2492" s="9" t="n"/>
      <c r="C2492" s="9" t="n"/>
      <c r="D2492" s="9" t="n"/>
      <c r="E2492" s="9" t="n"/>
      <c r="F2492" s="9" t="n"/>
      <c r="H2492" s="4" t="n"/>
      <c r="I2492" s="7" t="n"/>
      <c r="J2492" s="4" t="n"/>
      <c r="K2492" s="4" t="n"/>
      <c r="L2492" s="4" t="n"/>
      <c r="M2492" s="4" t="n"/>
    </row>
    <row r="2493" ht="14.25" customHeight="1">
      <c r="A2493" s="16" t="n"/>
      <c r="B2493" s="9" t="n"/>
      <c r="C2493" s="9" t="n"/>
      <c r="D2493" s="9" t="n"/>
      <c r="E2493" s="9" t="n"/>
      <c r="F2493" s="9" t="n"/>
      <c r="H2493" s="4" t="n"/>
      <c r="I2493" s="7" t="n"/>
      <c r="J2493" s="4" t="n"/>
      <c r="K2493" s="4" t="n"/>
      <c r="L2493" s="4" t="n"/>
      <c r="M2493" s="4" t="n"/>
    </row>
    <row r="2494" ht="14.25" customHeight="1">
      <c r="A2494" s="16" t="n"/>
      <c r="B2494" s="9" t="n"/>
      <c r="C2494" s="9" t="n"/>
      <c r="D2494" s="9" t="n"/>
      <c r="E2494" s="9" t="n"/>
      <c r="F2494" s="9" t="n"/>
      <c r="H2494" s="4" t="n"/>
      <c r="I2494" s="7" t="n"/>
      <c r="J2494" s="4" t="n"/>
      <c r="K2494" s="4" t="n"/>
      <c r="L2494" s="4" t="n"/>
      <c r="M2494" s="4" t="n"/>
    </row>
    <row r="2495" ht="14.25" customHeight="1">
      <c r="A2495" s="16" t="n"/>
      <c r="B2495" s="9" t="n"/>
      <c r="C2495" s="9" t="n"/>
      <c r="D2495" s="9" t="n"/>
      <c r="E2495" s="9" t="n"/>
      <c r="F2495" s="9" t="n"/>
      <c r="H2495" s="4" t="n"/>
      <c r="I2495" s="7" t="n"/>
      <c r="J2495" s="4" t="n"/>
      <c r="K2495" s="4" t="n"/>
      <c r="L2495" s="4" t="n"/>
      <c r="M2495" s="4" t="n"/>
    </row>
    <row r="2496" ht="14.25" customHeight="1">
      <c r="A2496" s="16" t="n"/>
      <c r="B2496" s="9" t="n"/>
      <c r="C2496" s="9" t="n"/>
      <c r="D2496" s="9" t="n"/>
      <c r="E2496" s="9" t="n"/>
      <c r="F2496" s="9" t="n"/>
      <c r="H2496" s="4" t="n"/>
      <c r="I2496" s="7" t="n"/>
      <c r="J2496" s="4" t="n"/>
      <c r="K2496" s="4" t="n"/>
      <c r="L2496" s="4" t="n"/>
      <c r="M2496" s="4" t="n"/>
    </row>
    <row r="2497" ht="14.25" customHeight="1">
      <c r="A2497" s="16" t="n"/>
      <c r="B2497" s="9" t="n"/>
      <c r="C2497" s="9" t="n"/>
      <c r="D2497" s="9" t="n"/>
      <c r="E2497" s="9" t="n"/>
      <c r="F2497" s="9" t="n"/>
      <c r="H2497" s="4" t="n"/>
      <c r="I2497" s="7" t="n"/>
      <c r="J2497" s="4" t="n"/>
      <c r="K2497" s="4" t="n"/>
      <c r="L2497" s="4" t="n"/>
      <c r="M2497" s="4" t="n"/>
    </row>
    <row r="2498" ht="14.25" customHeight="1">
      <c r="A2498" s="16" t="n"/>
      <c r="B2498" s="9" t="n"/>
      <c r="C2498" s="9" t="n"/>
      <c r="D2498" s="9" t="n"/>
      <c r="E2498" s="9" t="n"/>
      <c r="F2498" s="9" t="n"/>
      <c r="H2498" s="4" t="n"/>
      <c r="I2498" s="7" t="n"/>
      <c r="J2498" s="4" t="n"/>
      <c r="K2498" s="4" t="n"/>
      <c r="L2498" s="4" t="n"/>
      <c r="M2498" s="4" t="n"/>
    </row>
    <row r="2499" ht="14.25" customHeight="1">
      <c r="A2499" s="16" t="n"/>
      <c r="B2499" s="9" t="n"/>
      <c r="C2499" s="9" t="n"/>
      <c r="D2499" s="9" t="n"/>
      <c r="E2499" s="9" t="n"/>
      <c r="F2499" s="9" t="n"/>
      <c r="H2499" s="4" t="n"/>
      <c r="I2499" s="7" t="n"/>
      <c r="J2499" s="4" t="n"/>
      <c r="K2499" s="4" t="n"/>
      <c r="L2499" s="4" t="n"/>
      <c r="M2499" s="4" t="n"/>
    </row>
    <row r="2500" ht="14.25" customHeight="1">
      <c r="A2500" s="16" t="n"/>
      <c r="B2500" s="9" t="n"/>
      <c r="C2500" s="9" t="n"/>
      <c r="D2500" s="9" t="n"/>
      <c r="E2500" s="9" t="n"/>
      <c r="F2500" s="9" t="n"/>
      <c r="H2500" s="4" t="n"/>
      <c r="I2500" s="7" t="n"/>
      <c r="J2500" s="4" t="n"/>
      <c r="K2500" s="4" t="n"/>
      <c r="L2500" s="4" t="n"/>
      <c r="M2500" s="4" t="n"/>
    </row>
    <row r="2501" ht="14.25" customHeight="1">
      <c r="A2501" s="16" t="n"/>
      <c r="B2501" s="9" t="n"/>
      <c r="C2501" s="9" t="n"/>
      <c r="D2501" s="9" t="n"/>
      <c r="E2501" s="9" t="n"/>
      <c r="F2501" s="9" t="n"/>
      <c r="H2501" s="4" t="n"/>
      <c r="I2501" s="7" t="n"/>
      <c r="J2501" s="4" t="n"/>
      <c r="K2501" s="4" t="n"/>
      <c r="L2501" s="4" t="n"/>
      <c r="M2501" s="4" t="n"/>
    </row>
    <row r="2502" ht="14.25" customHeight="1">
      <c r="A2502" s="16" t="n"/>
      <c r="B2502" s="9" t="n"/>
      <c r="C2502" s="9" t="n"/>
      <c r="D2502" s="9" t="n"/>
      <c r="E2502" s="9" t="n"/>
      <c r="F2502" s="9" t="n"/>
      <c r="H2502" s="4" t="n"/>
      <c r="I2502" s="7" t="n"/>
      <c r="J2502" s="4" t="n"/>
      <c r="K2502" s="4" t="n"/>
      <c r="L2502" s="4" t="n"/>
      <c r="M2502" s="4" t="n"/>
    </row>
    <row r="2503" ht="14.25" customHeight="1">
      <c r="A2503" s="16" t="n"/>
      <c r="B2503" s="9" t="n"/>
      <c r="C2503" s="9" t="n"/>
      <c r="D2503" s="9" t="n"/>
      <c r="E2503" s="9" t="n"/>
      <c r="F2503" s="9" t="n"/>
      <c r="H2503" s="4" t="n"/>
      <c r="I2503" s="7" t="n"/>
      <c r="J2503" s="4" t="n"/>
      <c r="K2503" s="4" t="n"/>
      <c r="L2503" s="4" t="n"/>
      <c r="M2503" s="4" t="n"/>
    </row>
    <row r="2504" ht="14.25" customHeight="1">
      <c r="A2504" s="16" t="n"/>
      <c r="B2504" s="9" t="n"/>
      <c r="C2504" s="9" t="n"/>
      <c r="D2504" s="9" t="n"/>
      <c r="E2504" s="9" t="n"/>
      <c r="F2504" s="9" t="n"/>
      <c r="H2504" s="4" t="n"/>
      <c r="I2504" s="7" t="n"/>
      <c r="J2504" s="4" t="n"/>
      <c r="K2504" s="4" t="n"/>
      <c r="L2504" s="4" t="n"/>
      <c r="M2504" s="4" t="n"/>
    </row>
    <row r="2505" ht="14.25" customHeight="1">
      <c r="A2505" s="16" t="n"/>
      <c r="B2505" s="9" t="n"/>
      <c r="C2505" s="9" t="n"/>
      <c r="D2505" s="9" t="n"/>
      <c r="E2505" s="9" t="n"/>
      <c r="F2505" s="9" t="n"/>
      <c r="H2505" s="4" t="n"/>
      <c r="I2505" s="7" t="n"/>
      <c r="J2505" s="4" t="n"/>
      <c r="K2505" s="4" t="n"/>
      <c r="L2505" s="4" t="n"/>
      <c r="M2505" s="4" t="n"/>
    </row>
    <row r="2506" ht="14.25" customHeight="1">
      <c r="A2506" s="16" t="n"/>
      <c r="B2506" s="9" t="n"/>
      <c r="C2506" s="9" t="n"/>
      <c r="D2506" s="9" t="n"/>
      <c r="E2506" s="9" t="n"/>
      <c r="F2506" s="9" t="n"/>
      <c r="H2506" s="4" t="n"/>
      <c r="I2506" s="7" t="n"/>
      <c r="J2506" s="4" t="n"/>
      <c r="K2506" s="4" t="n"/>
      <c r="L2506" s="4" t="n"/>
      <c r="M2506" s="4" t="n"/>
    </row>
    <row r="2507" ht="14.25" customHeight="1">
      <c r="A2507" s="16" t="n"/>
      <c r="B2507" s="9" t="n"/>
      <c r="C2507" s="9" t="n"/>
      <c r="D2507" s="9" t="n"/>
      <c r="E2507" s="9" t="n"/>
      <c r="F2507" s="9" t="n"/>
      <c r="H2507" s="4" t="n"/>
      <c r="I2507" s="7" t="n"/>
      <c r="J2507" s="4" t="n"/>
      <c r="K2507" s="4" t="n"/>
      <c r="L2507" s="4" t="n"/>
      <c r="M2507" s="4" t="n"/>
    </row>
    <row r="2508" ht="14.25" customHeight="1">
      <c r="A2508" s="16" t="n"/>
      <c r="B2508" s="9" t="n"/>
      <c r="C2508" s="9" t="n"/>
      <c r="D2508" s="9" t="n"/>
      <c r="E2508" s="9" t="n"/>
      <c r="F2508" s="9" t="n"/>
      <c r="H2508" s="4" t="n"/>
      <c r="I2508" s="7" t="n"/>
      <c r="J2508" s="4" t="n"/>
      <c r="K2508" s="4" t="n"/>
      <c r="L2508" s="4" t="n"/>
      <c r="M2508" s="4" t="n"/>
    </row>
    <row r="2509" ht="14.25" customHeight="1">
      <c r="A2509" s="16" t="n"/>
      <c r="B2509" s="9" t="n"/>
      <c r="C2509" s="9" t="n"/>
      <c r="D2509" s="9" t="n"/>
      <c r="E2509" s="9" t="n"/>
      <c r="F2509" s="9" t="n"/>
      <c r="H2509" s="4" t="n"/>
      <c r="I2509" s="7" t="n"/>
      <c r="J2509" s="4" t="n"/>
      <c r="K2509" s="4" t="n"/>
      <c r="L2509" s="4" t="n"/>
      <c r="M2509" s="4" t="n"/>
    </row>
    <row r="2510" ht="14.25" customHeight="1">
      <c r="A2510" s="16" t="n"/>
      <c r="B2510" s="9" t="n"/>
      <c r="C2510" s="9" t="n"/>
      <c r="D2510" s="9" t="n"/>
      <c r="E2510" s="9" t="n"/>
      <c r="F2510" s="9" t="n"/>
      <c r="H2510" s="4" t="n"/>
      <c r="I2510" s="7" t="n"/>
      <c r="J2510" s="4" t="n"/>
      <c r="K2510" s="4" t="n"/>
      <c r="L2510" s="4" t="n"/>
      <c r="M2510" s="4" t="n"/>
    </row>
    <row r="2511" ht="14.25" customHeight="1">
      <c r="A2511" s="16" t="n"/>
      <c r="B2511" s="9" t="n"/>
      <c r="C2511" s="9" t="n"/>
      <c r="D2511" s="9" t="n"/>
      <c r="E2511" s="9" t="n"/>
      <c r="F2511" s="9" t="n"/>
      <c r="H2511" s="4" t="n"/>
      <c r="I2511" s="7" t="n"/>
      <c r="J2511" s="4" t="n"/>
      <c r="K2511" s="4" t="n"/>
      <c r="L2511" s="4" t="n"/>
      <c r="M2511" s="4" t="n"/>
    </row>
    <row r="2512" ht="14.25" customHeight="1">
      <c r="A2512" s="16" t="n"/>
      <c r="B2512" s="9" t="n"/>
      <c r="C2512" s="9" t="n"/>
      <c r="D2512" s="9" t="n"/>
      <c r="E2512" s="9" t="n"/>
      <c r="F2512" s="9" t="n"/>
      <c r="H2512" s="4" t="n"/>
      <c r="I2512" s="7" t="n"/>
      <c r="J2512" s="4" t="n"/>
      <c r="K2512" s="4" t="n"/>
      <c r="L2512" s="4" t="n"/>
      <c r="M2512" s="4" t="n"/>
    </row>
    <row r="2513" ht="14.25" customHeight="1">
      <c r="A2513" s="16" t="n"/>
      <c r="B2513" s="9" t="n"/>
      <c r="C2513" s="9" t="n"/>
      <c r="D2513" s="9" t="n"/>
      <c r="E2513" s="9" t="n"/>
      <c r="F2513" s="9" t="n"/>
      <c r="H2513" s="4" t="n"/>
      <c r="I2513" s="7" t="n"/>
      <c r="J2513" s="4" t="n"/>
      <c r="K2513" s="4" t="n"/>
      <c r="L2513" s="4" t="n"/>
      <c r="M2513" s="4" t="n"/>
    </row>
    <row r="2514" ht="14.25" customHeight="1">
      <c r="A2514" s="16" t="n"/>
      <c r="B2514" s="9" t="n"/>
      <c r="C2514" s="9" t="n"/>
      <c r="D2514" s="9" t="n"/>
      <c r="E2514" s="9" t="n"/>
      <c r="F2514" s="9" t="n"/>
      <c r="H2514" s="4" t="n"/>
      <c r="I2514" s="7" t="n"/>
      <c r="J2514" s="4" t="n"/>
      <c r="K2514" s="4" t="n"/>
      <c r="L2514" s="4" t="n"/>
      <c r="M2514" s="4" t="n"/>
    </row>
    <row r="2515" ht="14.25" customHeight="1">
      <c r="A2515" s="16" t="n"/>
      <c r="B2515" s="9" t="n"/>
      <c r="C2515" s="9" t="n"/>
      <c r="D2515" s="9" t="n"/>
      <c r="E2515" s="9" t="n"/>
      <c r="F2515" s="9" t="n"/>
      <c r="H2515" s="4" t="n"/>
      <c r="I2515" s="7" t="n"/>
      <c r="J2515" s="4" t="n"/>
      <c r="K2515" s="4" t="n"/>
      <c r="L2515" s="4" t="n"/>
      <c r="M2515" s="4" t="n"/>
    </row>
    <row r="2516" ht="14.25" customHeight="1">
      <c r="A2516" s="16" t="n"/>
      <c r="B2516" s="9" t="n"/>
      <c r="C2516" s="9" t="n"/>
      <c r="D2516" s="9" t="n"/>
      <c r="E2516" s="9" t="n"/>
      <c r="F2516" s="9" t="n"/>
      <c r="H2516" s="4" t="n"/>
      <c r="I2516" s="7" t="n"/>
      <c r="J2516" s="4" t="n"/>
      <c r="K2516" s="4" t="n"/>
      <c r="L2516" s="4" t="n"/>
      <c r="M2516" s="4" t="n"/>
    </row>
    <row r="2517" ht="14.25" customHeight="1">
      <c r="A2517" s="16" t="n"/>
      <c r="B2517" s="9" t="n"/>
      <c r="C2517" s="9" t="n"/>
      <c r="D2517" s="9" t="n"/>
      <c r="E2517" s="9" t="n"/>
      <c r="F2517" s="9" t="n"/>
      <c r="H2517" s="4" t="n"/>
      <c r="I2517" s="7" t="n"/>
      <c r="J2517" s="4" t="n"/>
      <c r="K2517" s="4" t="n"/>
      <c r="L2517" s="4" t="n"/>
      <c r="M2517" s="4" t="n"/>
    </row>
    <row r="2518" ht="14.25" customHeight="1">
      <c r="A2518" s="16" t="n"/>
      <c r="B2518" s="9" t="n"/>
      <c r="C2518" s="9" t="n"/>
      <c r="D2518" s="9" t="n"/>
      <c r="E2518" s="9" t="n"/>
      <c r="F2518" s="9" t="n"/>
      <c r="H2518" s="4" t="n"/>
      <c r="I2518" s="7" t="n"/>
      <c r="J2518" s="4" t="n"/>
      <c r="K2518" s="4" t="n"/>
      <c r="L2518" s="4" t="n"/>
      <c r="M2518" s="4" t="n"/>
    </row>
    <row r="2519" ht="14.25" customHeight="1">
      <c r="A2519" s="16" t="n"/>
      <c r="B2519" s="9" t="n"/>
      <c r="C2519" s="9" t="n"/>
      <c r="D2519" s="9" t="n"/>
      <c r="E2519" s="9" t="n"/>
      <c r="F2519" s="9" t="n"/>
      <c r="H2519" s="4" t="n"/>
      <c r="I2519" s="7" t="n"/>
      <c r="J2519" s="4" t="n"/>
      <c r="K2519" s="4" t="n"/>
      <c r="L2519" s="4" t="n"/>
      <c r="M2519" s="4" t="n"/>
    </row>
    <row r="2520" ht="14.25" customHeight="1">
      <c r="A2520" s="16" t="n"/>
      <c r="B2520" s="9" t="n"/>
      <c r="C2520" s="9" t="n"/>
      <c r="D2520" s="9" t="n"/>
      <c r="E2520" s="9" t="n"/>
      <c r="F2520" s="9" t="n"/>
      <c r="H2520" s="4" t="n"/>
      <c r="I2520" s="7" t="n"/>
      <c r="J2520" s="4" t="n"/>
      <c r="K2520" s="4" t="n"/>
      <c r="L2520" s="4" t="n"/>
      <c r="M2520" s="4" t="n"/>
    </row>
    <row r="2521" ht="14.25" customHeight="1">
      <c r="A2521" s="16" t="n"/>
      <c r="B2521" s="9" t="n"/>
      <c r="C2521" s="9" t="n"/>
      <c r="D2521" s="9" t="n"/>
      <c r="E2521" s="9" t="n"/>
      <c r="F2521" s="9" t="n"/>
      <c r="H2521" s="4" t="n"/>
      <c r="I2521" s="7" t="n"/>
      <c r="J2521" s="4" t="n"/>
      <c r="K2521" s="4" t="n"/>
      <c r="L2521" s="4" t="n"/>
      <c r="M2521" s="4" t="n"/>
    </row>
    <row r="2522" ht="14.25" customHeight="1">
      <c r="A2522" s="16" t="n"/>
      <c r="B2522" s="9" t="n"/>
      <c r="C2522" s="9" t="n"/>
      <c r="D2522" s="9" t="n"/>
      <c r="E2522" s="9" t="n"/>
      <c r="F2522" s="9" t="n"/>
      <c r="H2522" s="4" t="n"/>
      <c r="I2522" s="7" t="n"/>
      <c r="J2522" s="4" t="n"/>
      <c r="K2522" s="4" t="n"/>
      <c r="L2522" s="4" t="n"/>
      <c r="M2522" s="4" t="n"/>
    </row>
    <row r="2523" ht="14.25" customHeight="1">
      <c r="A2523" s="16" t="n"/>
      <c r="B2523" s="9" t="n"/>
      <c r="C2523" s="9" t="n"/>
      <c r="D2523" s="9" t="n"/>
      <c r="E2523" s="9" t="n"/>
      <c r="F2523" s="9" t="n"/>
      <c r="H2523" s="4" t="n"/>
      <c r="I2523" s="7" t="n"/>
      <c r="J2523" s="4" t="n"/>
      <c r="K2523" s="4" t="n"/>
      <c r="L2523" s="4" t="n"/>
      <c r="M2523" s="4" t="n"/>
    </row>
    <row r="2524" ht="14.25" customHeight="1">
      <c r="A2524" s="16" t="n"/>
      <c r="B2524" s="9" t="n"/>
      <c r="C2524" s="9" t="n"/>
      <c r="D2524" s="9" t="n"/>
      <c r="E2524" s="9" t="n"/>
      <c r="F2524" s="9" t="n"/>
      <c r="H2524" s="4" t="n"/>
      <c r="I2524" s="7" t="n"/>
      <c r="J2524" s="4" t="n"/>
      <c r="K2524" s="4" t="n"/>
      <c r="L2524" s="4" t="n"/>
      <c r="M2524" s="4" t="n"/>
    </row>
    <row r="2525" ht="14.25" customHeight="1">
      <c r="A2525" s="16" t="n"/>
      <c r="B2525" s="9" t="n"/>
      <c r="C2525" s="9" t="n"/>
      <c r="D2525" s="9" t="n"/>
      <c r="E2525" s="9" t="n"/>
      <c r="F2525" s="9" t="n"/>
      <c r="H2525" s="4" t="n"/>
      <c r="I2525" s="7" t="n"/>
      <c r="J2525" s="4" t="n"/>
      <c r="K2525" s="4" t="n"/>
      <c r="L2525" s="4" t="n"/>
      <c r="M2525" s="4" t="n"/>
    </row>
    <row r="2526" ht="14.25" customHeight="1">
      <c r="A2526" s="16" t="n"/>
      <c r="B2526" s="9" t="n"/>
      <c r="C2526" s="9" t="n"/>
      <c r="D2526" s="9" t="n"/>
      <c r="E2526" s="9" t="n"/>
      <c r="F2526" s="9" t="n"/>
      <c r="H2526" s="4" t="n"/>
      <c r="I2526" s="7" t="n"/>
      <c r="J2526" s="4" t="n"/>
      <c r="K2526" s="4" t="n"/>
      <c r="L2526" s="4" t="n"/>
      <c r="M2526" s="4" t="n"/>
    </row>
    <row r="2527" ht="14.25" customHeight="1">
      <c r="A2527" s="16" t="n"/>
      <c r="B2527" s="9" t="n"/>
      <c r="C2527" s="9" t="n"/>
      <c r="D2527" s="9" t="n"/>
      <c r="E2527" s="9" t="n"/>
      <c r="F2527" s="9" t="n"/>
      <c r="H2527" s="4" t="n"/>
      <c r="I2527" s="7" t="n"/>
      <c r="J2527" s="4" t="n"/>
      <c r="K2527" s="4" t="n"/>
      <c r="L2527" s="4" t="n"/>
      <c r="M2527" s="4" t="n"/>
    </row>
    <row r="2528" ht="14.25" customHeight="1">
      <c r="A2528" s="16" t="n"/>
      <c r="B2528" s="9" t="n"/>
      <c r="C2528" s="9" t="n"/>
      <c r="D2528" s="9" t="n"/>
      <c r="E2528" s="9" t="n"/>
      <c r="F2528" s="9" t="n"/>
      <c r="H2528" s="4" t="n"/>
      <c r="I2528" s="7" t="n"/>
      <c r="J2528" s="4" t="n"/>
      <c r="K2528" s="4" t="n"/>
      <c r="L2528" s="4" t="n"/>
      <c r="M2528" s="4" t="n"/>
    </row>
    <row r="2529" ht="14.25" customHeight="1">
      <c r="A2529" s="16" t="n"/>
      <c r="B2529" s="9" t="n"/>
      <c r="C2529" s="9" t="n"/>
      <c r="D2529" s="9" t="n"/>
      <c r="E2529" s="9" t="n"/>
      <c r="F2529" s="9" t="n"/>
      <c r="H2529" s="4" t="n"/>
      <c r="I2529" s="7" t="n"/>
      <c r="J2529" s="4" t="n"/>
      <c r="K2529" s="4" t="n"/>
      <c r="L2529" s="4" t="n"/>
      <c r="M2529" s="4" t="n"/>
    </row>
    <row r="2530" ht="14.25" customHeight="1">
      <c r="A2530" s="16" t="n"/>
      <c r="B2530" s="9" t="n"/>
      <c r="C2530" s="9" t="n"/>
      <c r="D2530" s="9" t="n"/>
      <c r="E2530" s="9" t="n"/>
      <c r="F2530" s="9" t="n"/>
      <c r="H2530" s="4" t="n"/>
      <c r="I2530" s="7" t="n"/>
      <c r="J2530" s="4" t="n"/>
      <c r="K2530" s="4" t="n"/>
      <c r="L2530" s="4" t="n"/>
      <c r="M2530" s="4" t="n"/>
    </row>
    <row r="2531" ht="14.25" customHeight="1">
      <c r="A2531" s="16" t="n"/>
      <c r="B2531" s="9" t="n"/>
      <c r="C2531" s="9" t="n"/>
      <c r="D2531" s="9" t="n"/>
      <c r="E2531" s="9" t="n"/>
      <c r="F2531" s="9" t="n"/>
      <c r="H2531" s="4" t="n"/>
      <c r="I2531" s="7" t="n"/>
      <c r="J2531" s="4" t="n"/>
      <c r="K2531" s="4" t="n"/>
      <c r="L2531" s="4" t="n"/>
      <c r="M2531" s="4" t="n"/>
    </row>
    <row r="2532" ht="14.25" customHeight="1">
      <c r="A2532" s="16" t="n"/>
      <c r="B2532" s="9" t="n"/>
      <c r="C2532" s="9" t="n"/>
      <c r="D2532" s="9" t="n"/>
      <c r="E2532" s="9" t="n"/>
      <c r="F2532" s="9" t="n"/>
      <c r="H2532" s="4" t="n"/>
      <c r="I2532" s="7" t="n"/>
      <c r="J2532" s="4" t="n"/>
      <c r="K2532" s="4" t="n"/>
      <c r="L2532" s="4" t="n"/>
      <c r="M2532" s="4" t="n"/>
    </row>
    <row r="2533" ht="14.25" customHeight="1">
      <c r="A2533" s="16" t="n"/>
      <c r="B2533" s="9" t="n"/>
      <c r="C2533" s="9" t="n"/>
      <c r="D2533" s="9" t="n"/>
      <c r="E2533" s="9" t="n"/>
      <c r="F2533" s="9" t="n"/>
      <c r="H2533" s="4" t="n"/>
      <c r="I2533" s="7" t="n"/>
      <c r="J2533" s="4" t="n"/>
      <c r="K2533" s="4" t="n"/>
      <c r="L2533" s="4" t="n"/>
      <c r="M2533" s="4" t="n"/>
    </row>
    <row r="2534" ht="14.25" customHeight="1">
      <c r="A2534" s="16" t="n"/>
      <c r="B2534" s="9" t="n"/>
      <c r="C2534" s="9" t="n"/>
      <c r="D2534" s="9" t="n"/>
      <c r="E2534" s="9" t="n"/>
      <c r="F2534" s="9" t="n"/>
      <c r="H2534" s="4" t="n"/>
      <c r="I2534" s="7" t="n"/>
      <c r="J2534" s="4" t="n"/>
      <c r="K2534" s="4" t="n"/>
      <c r="L2534" s="4" t="n"/>
      <c r="M2534" s="4" t="n"/>
    </row>
    <row r="2535" ht="14.25" customHeight="1">
      <c r="A2535" s="16" t="n"/>
      <c r="B2535" s="9" t="n"/>
      <c r="C2535" s="9" t="n"/>
      <c r="D2535" s="9" t="n"/>
      <c r="E2535" s="9" t="n"/>
      <c r="F2535" s="9" t="n"/>
      <c r="H2535" s="4" t="n"/>
      <c r="I2535" s="7" t="n"/>
      <c r="J2535" s="4" t="n"/>
      <c r="K2535" s="4" t="n"/>
      <c r="L2535" s="4" t="n"/>
      <c r="M2535" s="4" t="n"/>
    </row>
    <row r="2536" ht="14.25" customHeight="1">
      <c r="A2536" s="16" t="n"/>
      <c r="B2536" s="9" t="n"/>
      <c r="C2536" s="9" t="n"/>
      <c r="D2536" s="9" t="n"/>
      <c r="E2536" s="9" t="n"/>
      <c r="F2536" s="9" t="n"/>
      <c r="H2536" s="4" t="n"/>
      <c r="I2536" s="7" t="n"/>
      <c r="J2536" s="4" t="n"/>
      <c r="K2536" s="4" t="n"/>
      <c r="L2536" s="4" t="n"/>
      <c r="M2536" s="4" t="n"/>
    </row>
    <row r="2537" ht="14.25" customHeight="1">
      <c r="A2537" s="16" t="n"/>
      <c r="B2537" s="9" t="n"/>
      <c r="C2537" s="9" t="n"/>
      <c r="D2537" s="9" t="n"/>
      <c r="E2537" s="9" t="n"/>
      <c r="F2537" s="9" t="n"/>
      <c r="H2537" s="4" t="n"/>
      <c r="I2537" s="7" t="n"/>
      <c r="J2537" s="4" t="n"/>
      <c r="K2537" s="4" t="n"/>
      <c r="L2537" s="4" t="n"/>
      <c r="M2537" s="4" t="n"/>
    </row>
    <row r="2538" ht="14.25" customHeight="1">
      <c r="A2538" s="16" t="n"/>
      <c r="B2538" s="9" t="n"/>
      <c r="C2538" s="9" t="n"/>
      <c r="D2538" s="9" t="n"/>
      <c r="E2538" s="9" t="n"/>
      <c r="F2538" s="9" t="n"/>
      <c r="H2538" s="4" t="n"/>
      <c r="I2538" s="7" t="n"/>
      <c r="J2538" s="4" t="n"/>
      <c r="K2538" s="4" t="n"/>
      <c r="L2538" s="4" t="n"/>
      <c r="M2538" s="4" t="n"/>
    </row>
    <row r="2539" ht="14.25" customHeight="1">
      <c r="A2539" s="16" t="n"/>
      <c r="B2539" s="9" t="n"/>
      <c r="C2539" s="9" t="n"/>
      <c r="D2539" s="9" t="n"/>
      <c r="E2539" s="9" t="n"/>
      <c r="F2539" s="9" t="n"/>
      <c r="H2539" s="4" t="n"/>
      <c r="I2539" s="7" t="n"/>
      <c r="J2539" s="4" t="n"/>
      <c r="K2539" s="4" t="n"/>
      <c r="L2539" s="4" t="n"/>
      <c r="M2539" s="4" t="n"/>
    </row>
    <row r="2540" ht="14.25" customHeight="1">
      <c r="A2540" s="16" t="n"/>
      <c r="B2540" s="9" t="n"/>
      <c r="C2540" s="9" t="n"/>
      <c r="D2540" s="9" t="n"/>
      <c r="E2540" s="9" t="n"/>
      <c r="F2540" s="9" t="n"/>
      <c r="H2540" s="4" t="n"/>
      <c r="I2540" s="7" t="n"/>
      <c r="J2540" s="4" t="n"/>
      <c r="K2540" s="4" t="n"/>
      <c r="L2540" s="4" t="n"/>
      <c r="M2540" s="4" t="n"/>
    </row>
    <row r="2541" ht="14.25" customHeight="1">
      <c r="A2541" s="16" t="n"/>
      <c r="B2541" s="9" t="n"/>
      <c r="C2541" s="9" t="n"/>
      <c r="D2541" s="9" t="n"/>
      <c r="E2541" s="9" t="n"/>
      <c r="F2541" s="9" t="n"/>
      <c r="H2541" s="4" t="n"/>
      <c r="I2541" s="7" t="n"/>
      <c r="J2541" s="4" t="n"/>
      <c r="K2541" s="4" t="n"/>
      <c r="L2541" s="4" t="n"/>
      <c r="M2541" s="4" t="n"/>
    </row>
    <row r="2542" ht="14.25" customHeight="1">
      <c r="A2542" s="16" t="n"/>
      <c r="B2542" s="9" t="n"/>
      <c r="C2542" s="9" t="n"/>
      <c r="D2542" s="9" t="n"/>
      <c r="E2542" s="9" t="n"/>
      <c r="F2542" s="9" t="n"/>
      <c r="H2542" s="4" t="n"/>
      <c r="I2542" s="7" t="n"/>
      <c r="J2542" s="4" t="n"/>
      <c r="K2542" s="4" t="n"/>
      <c r="L2542" s="4" t="n"/>
      <c r="M2542" s="4" t="n"/>
    </row>
    <row r="2543" ht="14.25" customHeight="1">
      <c r="A2543" s="16" t="n"/>
      <c r="B2543" s="9" t="n"/>
      <c r="C2543" s="9" t="n"/>
      <c r="D2543" s="9" t="n"/>
      <c r="E2543" s="9" t="n"/>
      <c r="F2543" s="9" t="n"/>
      <c r="H2543" s="4" t="n"/>
      <c r="I2543" s="7" t="n"/>
      <c r="J2543" s="4" t="n"/>
      <c r="K2543" s="4" t="n"/>
      <c r="L2543" s="4" t="n"/>
      <c r="M2543" s="4" t="n"/>
    </row>
    <row r="2544" ht="14.25" customHeight="1">
      <c r="A2544" s="16" t="n"/>
      <c r="B2544" s="9" t="n"/>
      <c r="C2544" s="9" t="n"/>
      <c r="D2544" s="9" t="n"/>
      <c r="E2544" s="9" t="n"/>
      <c r="F2544" s="9" t="n"/>
      <c r="H2544" s="4" t="n"/>
      <c r="I2544" s="7" t="n"/>
      <c r="J2544" s="4" t="n"/>
      <c r="K2544" s="4" t="n"/>
      <c r="L2544" s="4" t="n"/>
      <c r="M2544" s="4" t="n"/>
    </row>
    <row r="2545" ht="14.25" customHeight="1">
      <c r="A2545" s="16" t="n"/>
      <c r="B2545" s="9" t="n"/>
      <c r="C2545" s="9" t="n"/>
      <c r="D2545" s="9" t="n"/>
      <c r="E2545" s="9" t="n"/>
      <c r="F2545" s="9" t="n"/>
      <c r="H2545" s="4" t="n"/>
      <c r="I2545" s="7" t="n"/>
      <c r="J2545" s="4" t="n"/>
      <c r="K2545" s="4" t="n"/>
      <c r="L2545" s="4" t="n"/>
      <c r="M2545" s="4" t="n"/>
    </row>
    <row r="2546" ht="14.25" customHeight="1">
      <c r="A2546" s="16" t="n"/>
      <c r="B2546" s="9" t="n"/>
      <c r="C2546" s="9" t="n"/>
      <c r="D2546" s="9" t="n"/>
      <c r="E2546" s="9" t="n"/>
      <c r="F2546" s="9" t="n"/>
      <c r="H2546" s="4" t="n"/>
      <c r="I2546" s="7" t="n"/>
      <c r="J2546" s="4" t="n"/>
      <c r="K2546" s="4" t="n"/>
      <c r="L2546" s="4" t="n"/>
      <c r="M2546" s="4" t="n"/>
    </row>
    <row r="2547" ht="14.25" customHeight="1">
      <c r="A2547" s="16" t="n"/>
      <c r="B2547" s="9" t="n"/>
      <c r="C2547" s="9" t="n"/>
      <c r="D2547" s="9" t="n"/>
      <c r="E2547" s="9" t="n"/>
      <c r="F2547" s="9" t="n"/>
      <c r="H2547" s="4" t="n"/>
      <c r="I2547" s="7" t="n"/>
      <c r="J2547" s="4" t="n"/>
      <c r="K2547" s="4" t="n"/>
      <c r="L2547" s="4" t="n"/>
      <c r="M2547" s="4" t="n"/>
    </row>
    <row r="2548" ht="14.25" customHeight="1">
      <c r="A2548" s="16" t="n"/>
      <c r="B2548" s="9" t="n"/>
      <c r="C2548" s="9" t="n"/>
      <c r="D2548" s="9" t="n"/>
      <c r="E2548" s="9" t="n"/>
      <c r="F2548" s="9" t="n"/>
      <c r="H2548" s="4" t="n"/>
      <c r="I2548" s="7" t="n"/>
      <c r="J2548" s="4" t="n"/>
      <c r="K2548" s="4" t="n"/>
      <c r="L2548" s="4" t="n"/>
      <c r="M2548" s="4" t="n"/>
    </row>
    <row r="2549" ht="14.25" customHeight="1">
      <c r="A2549" s="16" t="n"/>
      <c r="B2549" s="9" t="n"/>
      <c r="C2549" s="9" t="n"/>
      <c r="D2549" s="9" t="n"/>
      <c r="E2549" s="9" t="n"/>
      <c r="F2549" s="9" t="n"/>
      <c r="H2549" s="4" t="n"/>
      <c r="I2549" s="7" t="n"/>
      <c r="J2549" s="4" t="n"/>
      <c r="K2549" s="4" t="n"/>
      <c r="L2549" s="4" t="n"/>
      <c r="M2549" s="4" t="n"/>
    </row>
    <row r="2550" ht="14.25" customHeight="1">
      <c r="A2550" s="16" t="n"/>
      <c r="B2550" s="9" t="n"/>
      <c r="C2550" s="9" t="n"/>
      <c r="D2550" s="9" t="n"/>
      <c r="E2550" s="9" t="n"/>
      <c r="F2550" s="9" t="n"/>
      <c r="H2550" s="4" t="n"/>
      <c r="I2550" s="7" t="n"/>
      <c r="J2550" s="4" t="n"/>
      <c r="K2550" s="4" t="n"/>
      <c r="L2550" s="4" t="n"/>
      <c r="M2550" s="4" t="n"/>
    </row>
    <row r="2551" ht="14.25" customHeight="1">
      <c r="A2551" s="16" t="n"/>
      <c r="B2551" s="9" t="n"/>
      <c r="C2551" s="9" t="n"/>
      <c r="D2551" s="9" t="n"/>
      <c r="E2551" s="9" t="n"/>
      <c r="F2551" s="9" t="n"/>
      <c r="H2551" s="4" t="n"/>
      <c r="I2551" s="7" t="n"/>
      <c r="J2551" s="4" t="n"/>
      <c r="K2551" s="4" t="n"/>
      <c r="L2551" s="4" t="n"/>
      <c r="M2551" s="4" t="n"/>
    </row>
    <row r="2552" ht="14.25" customHeight="1">
      <c r="A2552" s="16" t="n"/>
      <c r="B2552" s="9" t="n"/>
      <c r="C2552" s="9" t="n"/>
      <c r="D2552" s="9" t="n"/>
      <c r="E2552" s="9" t="n"/>
      <c r="F2552" s="9" t="n"/>
      <c r="H2552" s="4" t="n"/>
      <c r="I2552" s="7" t="n"/>
      <c r="J2552" s="4" t="n"/>
      <c r="K2552" s="4" t="n"/>
      <c r="L2552" s="4" t="n"/>
      <c r="M2552" s="4" t="n"/>
    </row>
    <row r="2553" ht="14.25" customHeight="1">
      <c r="A2553" s="16" t="n"/>
      <c r="B2553" s="9" t="n"/>
      <c r="C2553" s="9" t="n"/>
      <c r="D2553" s="9" t="n"/>
      <c r="E2553" s="9" t="n"/>
      <c r="F2553" s="9" t="n"/>
      <c r="H2553" s="4" t="n"/>
      <c r="I2553" s="7" t="n"/>
      <c r="J2553" s="4" t="n"/>
      <c r="K2553" s="4" t="n"/>
      <c r="L2553" s="4" t="n"/>
      <c r="M2553" s="4" t="n"/>
    </row>
    <row r="2554" ht="14.25" customHeight="1">
      <c r="A2554" s="16" t="n"/>
      <c r="B2554" s="9" t="n"/>
      <c r="C2554" s="9" t="n"/>
      <c r="D2554" s="9" t="n"/>
      <c r="E2554" s="9" t="n"/>
      <c r="F2554" s="9" t="n"/>
      <c r="H2554" s="4" t="n"/>
      <c r="I2554" s="7" t="n"/>
      <c r="J2554" s="4" t="n"/>
      <c r="K2554" s="4" t="n"/>
      <c r="L2554" s="4" t="n"/>
      <c r="M2554" s="4" t="n"/>
    </row>
    <row r="2555" ht="14.25" customHeight="1">
      <c r="A2555" s="16" t="n"/>
      <c r="B2555" s="9" t="n"/>
      <c r="C2555" s="9" t="n"/>
      <c r="D2555" s="9" t="n"/>
      <c r="E2555" s="9" t="n"/>
      <c r="F2555" s="9" t="n"/>
      <c r="H2555" s="4" t="n"/>
      <c r="I2555" s="7" t="n"/>
      <c r="J2555" s="4" t="n"/>
      <c r="K2555" s="4" t="n"/>
      <c r="L2555" s="4" t="n"/>
      <c r="M2555" s="4" t="n"/>
    </row>
    <row r="2556" ht="14.25" customHeight="1">
      <c r="A2556" s="16" t="n"/>
      <c r="B2556" s="9" t="n"/>
      <c r="C2556" s="9" t="n"/>
      <c r="D2556" s="9" t="n"/>
      <c r="E2556" s="9" t="n"/>
      <c r="F2556" s="9" t="n"/>
      <c r="H2556" s="4" t="n"/>
      <c r="I2556" s="7" t="n"/>
      <c r="J2556" s="4" t="n"/>
      <c r="K2556" s="4" t="n"/>
      <c r="L2556" s="4" t="n"/>
      <c r="M2556" s="4" t="n"/>
    </row>
    <row r="2557" ht="14.25" customHeight="1">
      <c r="A2557" s="16" t="n"/>
      <c r="B2557" s="9" t="n"/>
      <c r="C2557" s="9" t="n"/>
      <c r="D2557" s="9" t="n"/>
      <c r="E2557" s="9" t="n"/>
      <c r="F2557" s="9" t="n"/>
      <c r="H2557" s="4" t="n"/>
      <c r="I2557" s="7" t="n"/>
      <c r="J2557" s="4" t="n"/>
      <c r="K2557" s="4" t="n"/>
      <c r="L2557" s="4" t="n"/>
      <c r="M2557" s="4" t="n"/>
    </row>
    <row r="2558" ht="14.25" customHeight="1">
      <c r="A2558" s="16" t="n"/>
      <c r="B2558" s="9" t="n"/>
      <c r="C2558" s="9" t="n"/>
      <c r="D2558" s="9" t="n"/>
      <c r="E2558" s="9" t="n"/>
      <c r="F2558" s="9" t="n"/>
      <c r="H2558" s="4" t="n"/>
      <c r="I2558" s="7" t="n"/>
      <c r="J2558" s="4" t="n"/>
      <c r="K2558" s="4" t="n"/>
      <c r="L2558" s="4" t="n"/>
      <c r="M2558" s="4" t="n"/>
    </row>
    <row r="2559" ht="14.25" customHeight="1">
      <c r="A2559" s="16" t="n"/>
      <c r="B2559" s="9" t="n"/>
      <c r="C2559" s="9" t="n"/>
      <c r="D2559" s="9" t="n"/>
      <c r="E2559" s="9" t="n"/>
      <c r="F2559" s="9" t="n"/>
      <c r="H2559" s="4" t="n"/>
      <c r="I2559" s="7" t="n"/>
      <c r="J2559" s="4" t="n"/>
      <c r="K2559" s="4" t="n"/>
      <c r="L2559" s="4" t="n"/>
      <c r="M2559" s="4" t="n"/>
    </row>
    <row r="2560" ht="14.25" customHeight="1">
      <c r="A2560" s="16" t="n"/>
      <c r="B2560" s="9" t="n"/>
      <c r="C2560" s="9" t="n"/>
      <c r="D2560" s="9" t="n"/>
      <c r="E2560" s="9" t="n"/>
      <c r="F2560" s="9" t="n"/>
      <c r="H2560" s="4" t="n"/>
      <c r="I2560" s="7" t="n"/>
      <c r="J2560" s="4" t="n"/>
      <c r="K2560" s="4" t="n"/>
      <c r="L2560" s="4" t="n"/>
      <c r="M2560" s="4" t="n"/>
    </row>
    <row r="2561" ht="14.25" customHeight="1">
      <c r="A2561" s="16" t="n"/>
      <c r="B2561" s="9" t="n"/>
      <c r="C2561" s="9" t="n"/>
      <c r="D2561" s="9" t="n"/>
      <c r="E2561" s="9" t="n"/>
      <c r="F2561" s="9" t="n"/>
      <c r="H2561" s="4" t="n"/>
      <c r="I2561" s="7" t="n"/>
      <c r="J2561" s="4" t="n"/>
      <c r="K2561" s="4" t="n"/>
      <c r="L2561" s="4" t="n"/>
      <c r="M2561" s="4" t="n"/>
    </row>
    <row r="2562" ht="14.25" customHeight="1">
      <c r="A2562" s="16" t="n"/>
      <c r="B2562" s="9" t="n"/>
      <c r="C2562" s="9" t="n"/>
      <c r="D2562" s="9" t="n"/>
      <c r="E2562" s="9" t="n"/>
      <c r="F2562" s="9" t="n"/>
      <c r="H2562" s="4" t="n"/>
      <c r="I2562" s="7" t="n"/>
      <c r="J2562" s="4" t="n"/>
      <c r="K2562" s="4" t="n"/>
      <c r="L2562" s="4" t="n"/>
      <c r="M2562" s="4" t="n"/>
    </row>
    <row r="2563" ht="14.25" customHeight="1">
      <c r="A2563" s="16" t="n"/>
      <c r="B2563" s="9" t="n"/>
      <c r="C2563" s="9" t="n"/>
      <c r="D2563" s="9" t="n"/>
      <c r="E2563" s="9" t="n"/>
      <c r="F2563" s="9" t="n"/>
      <c r="H2563" s="4" t="n"/>
      <c r="I2563" s="7" t="n"/>
      <c r="J2563" s="4" t="n"/>
      <c r="K2563" s="4" t="n"/>
      <c r="L2563" s="4" t="n"/>
      <c r="M2563" s="4" t="n"/>
    </row>
    <row r="2564" ht="14.25" customHeight="1">
      <c r="A2564" s="16" t="n"/>
      <c r="B2564" s="9" t="n"/>
      <c r="C2564" s="9" t="n"/>
      <c r="D2564" s="9" t="n"/>
      <c r="E2564" s="9" t="n"/>
      <c r="F2564" s="9" t="n"/>
      <c r="H2564" s="4" t="n"/>
      <c r="I2564" s="7" t="n"/>
      <c r="J2564" s="4" t="n"/>
      <c r="K2564" s="4" t="n"/>
      <c r="L2564" s="4" t="n"/>
      <c r="M2564" s="4" t="n"/>
    </row>
    <row r="2565" ht="14.25" customHeight="1">
      <c r="A2565" s="16" t="n"/>
      <c r="B2565" s="9" t="n"/>
      <c r="C2565" s="9" t="n"/>
      <c r="D2565" s="9" t="n"/>
      <c r="E2565" s="9" t="n"/>
      <c r="F2565" s="9" t="n"/>
      <c r="H2565" s="4" t="n"/>
      <c r="I2565" s="7" t="n"/>
      <c r="J2565" s="4" t="n"/>
      <c r="K2565" s="4" t="n"/>
      <c r="L2565" s="4" t="n"/>
      <c r="M2565" s="4" t="n"/>
    </row>
    <row r="2566" ht="14.25" customHeight="1">
      <c r="A2566" s="16" t="n"/>
      <c r="B2566" s="9" t="n"/>
      <c r="C2566" s="9" t="n"/>
      <c r="D2566" s="9" t="n"/>
      <c r="E2566" s="9" t="n"/>
      <c r="F2566" s="9" t="n"/>
      <c r="H2566" s="4" t="n"/>
      <c r="I2566" s="7" t="n"/>
      <c r="J2566" s="4" t="n"/>
      <c r="K2566" s="4" t="n"/>
      <c r="L2566" s="4" t="n"/>
      <c r="M2566" s="4" t="n"/>
    </row>
    <row r="2567" ht="14.25" customHeight="1">
      <c r="A2567" s="16" t="n"/>
      <c r="B2567" s="9" t="n"/>
      <c r="C2567" s="9" t="n"/>
      <c r="D2567" s="9" t="n"/>
      <c r="E2567" s="9" t="n"/>
      <c r="F2567" s="9" t="n"/>
      <c r="H2567" s="4" t="n"/>
      <c r="I2567" s="7" t="n"/>
      <c r="J2567" s="4" t="n"/>
      <c r="K2567" s="4" t="n"/>
      <c r="L2567" s="4" t="n"/>
      <c r="M2567" s="4" t="n"/>
    </row>
    <row r="2568" ht="14.25" customHeight="1">
      <c r="A2568" s="16" t="n"/>
      <c r="B2568" s="9" t="n"/>
      <c r="C2568" s="9" t="n"/>
      <c r="D2568" s="9" t="n"/>
      <c r="E2568" s="9" t="n"/>
      <c r="F2568" s="9" t="n"/>
      <c r="H2568" s="4" t="n"/>
      <c r="I2568" s="7" t="n"/>
      <c r="J2568" s="4" t="n"/>
      <c r="K2568" s="4" t="n"/>
      <c r="L2568" s="4" t="n"/>
      <c r="M2568" s="4" t="n"/>
    </row>
    <row r="2569" ht="14.25" customHeight="1">
      <c r="A2569" s="16" t="n"/>
      <c r="B2569" s="9" t="n"/>
      <c r="C2569" s="9" t="n"/>
      <c r="D2569" s="9" t="n"/>
      <c r="E2569" s="9" t="n"/>
      <c r="F2569" s="9" t="n"/>
      <c r="H2569" s="4" t="n"/>
      <c r="I2569" s="7" t="n"/>
      <c r="J2569" s="4" t="n"/>
      <c r="K2569" s="4" t="n"/>
      <c r="L2569" s="4" t="n"/>
      <c r="M2569" s="4" t="n"/>
    </row>
    <row r="2570" ht="14.25" customHeight="1">
      <c r="A2570" s="16" t="n"/>
      <c r="B2570" s="9" t="n"/>
      <c r="C2570" s="9" t="n"/>
      <c r="D2570" s="9" t="n"/>
      <c r="E2570" s="9" t="n"/>
      <c r="F2570" s="9" t="n"/>
      <c r="H2570" s="4" t="n"/>
      <c r="I2570" s="7" t="n"/>
      <c r="J2570" s="4" t="n"/>
      <c r="K2570" s="4" t="n"/>
      <c r="L2570" s="4" t="n"/>
      <c r="M2570" s="4" t="n"/>
    </row>
    <row r="2571" ht="14.25" customHeight="1">
      <c r="A2571" s="16" t="n"/>
      <c r="B2571" s="9" t="n"/>
      <c r="C2571" s="9" t="n"/>
      <c r="D2571" s="9" t="n"/>
      <c r="E2571" s="9" t="n"/>
      <c r="F2571" s="9" t="n"/>
      <c r="H2571" s="4" t="n"/>
      <c r="I2571" s="7" t="n"/>
      <c r="J2571" s="4" t="n"/>
      <c r="K2571" s="4" t="n"/>
      <c r="L2571" s="4" t="n"/>
      <c r="M2571" s="4" t="n"/>
    </row>
    <row r="2572" ht="14.25" customHeight="1">
      <c r="A2572" s="16" t="n"/>
      <c r="B2572" s="9" t="n"/>
      <c r="C2572" s="9" t="n"/>
      <c r="D2572" s="9" t="n"/>
      <c r="E2572" s="9" t="n"/>
      <c r="F2572" s="9" t="n"/>
      <c r="H2572" s="4" t="n"/>
      <c r="I2572" s="7" t="n"/>
      <c r="J2572" s="4" t="n"/>
      <c r="K2572" s="4" t="n"/>
      <c r="L2572" s="4" t="n"/>
      <c r="M2572" s="4" t="n"/>
    </row>
    <row r="2573" ht="14.25" customHeight="1">
      <c r="A2573" s="16" t="n"/>
      <c r="B2573" s="9" t="n"/>
      <c r="C2573" s="9" t="n"/>
      <c r="D2573" s="9" t="n"/>
      <c r="E2573" s="9" t="n"/>
      <c r="F2573" s="9" t="n"/>
      <c r="H2573" s="4" t="n"/>
      <c r="I2573" s="7" t="n"/>
      <c r="J2573" s="4" t="n"/>
      <c r="K2573" s="4" t="n"/>
      <c r="L2573" s="4" t="n"/>
      <c r="M2573" s="4" t="n"/>
    </row>
    <row r="2574" ht="14.25" customHeight="1">
      <c r="A2574" s="16" t="n"/>
      <c r="B2574" s="9" t="n"/>
      <c r="C2574" s="9" t="n"/>
      <c r="D2574" s="9" t="n"/>
      <c r="E2574" s="9" t="n"/>
      <c r="F2574" s="9" t="n"/>
      <c r="H2574" s="4" t="n"/>
      <c r="I2574" s="7" t="n"/>
      <c r="J2574" s="4" t="n"/>
      <c r="K2574" s="4" t="n"/>
      <c r="L2574" s="4" t="n"/>
      <c r="M2574" s="4" t="n"/>
    </row>
    <row r="2575" ht="14.25" customHeight="1">
      <c r="A2575" s="16" t="n"/>
      <c r="B2575" s="9" t="n"/>
      <c r="C2575" s="9" t="n"/>
      <c r="D2575" s="9" t="n"/>
      <c r="E2575" s="9" t="n"/>
      <c r="F2575" s="9" t="n"/>
      <c r="H2575" s="4" t="n"/>
      <c r="I2575" s="7" t="n"/>
      <c r="J2575" s="4" t="n"/>
      <c r="K2575" s="4" t="n"/>
      <c r="L2575" s="4" t="n"/>
      <c r="M2575" s="4" t="n"/>
    </row>
    <row r="2576" ht="14.25" customHeight="1">
      <c r="A2576" s="16" t="n"/>
      <c r="B2576" s="9" t="n"/>
      <c r="C2576" s="9" t="n"/>
      <c r="D2576" s="9" t="n"/>
      <c r="E2576" s="9" t="n"/>
      <c r="F2576" s="9" t="n"/>
      <c r="H2576" s="4" t="n"/>
      <c r="I2576" s="7" t="n"/>
      <c r="J2576" s="4" t="n"/>
      <c r="K2576" s="4" t="n"/>
      <c r="L2576" s="4" t="n"/>
      <c r="M2576" s="4" t="n"/>
    </row>
    <row r="2577" ht="14.25" customHeight="1">
      <c r="A2577" s="16" t="n"/>
      <c r="B2577" s="9" t="n"/>
      <c r="C2577" s="9" t="n"/>
      <c r="D2577" s="9" t="n"/>
      <c r="E2577" s="9" t="n"/>
      <c r="F2577" s="9" t="n"/>
      <c r="H2577" s="4" t="n"/>
      <c r="I2577" s="7" t="n"/>
      <c r="J2577" s="4" t="n"/>
      <c r="K2577" s="4" t="n"/>
      <c r="L2577" s="4" t="n"/>
      <c r="M2577" s="4" t="n"/>
    </row>
    <row r="2578" ht="14.25" customHeight="1">
      <c r="A2578" s="16" t="n"/>
      <c r="B2578" s="9" t="n"/>
      <c r="C2578" s="9" t="n"/>
      <c r="D2578" s="9" t="n"/>
      <c r="E2578" s="9" t="n"/>
      <c r="F2578" s="9" t="n"/>
      <c r="H2578" s="4" t="n"/>
      <c r="I2578" s="7" t="n"/>
      <c r="J2578" s="4" t="n"/>
      <c r="K2578" s="4" t="n"/>
      <c r="L2578" s="4" t="n"/>
      <c r="M2578" s="4" t="n"/>
    </row>
    <row r="2579" ht="14.25" customHeight="1">
      <c r="A2579" s="16" t="n"/>
      <c r="B2579" s="9" t="n"/>
      <c r="C2579" s="9" t="n"/>
      <c r="D2579" s="9" t="n"/>
      <c r="E2579" s="9" t="n"/>
      <c r="F2579" s="9" t="n"/>
      <c r="H2579" s="4" t="n"/>
      <c r="I2579" s="7" t="n"/>
      <c r="J2579" s="4" t="n"/>
      <c r="K2579" s="4" t="n"/>
      <c r="L2579" s="4" t="n"/>
      <c r="M2579" s="4" t="n"/>
    </row>
    <row r="2580" ht="14.25" customHeight="1">
      <c r="A2580" s="16" t="n"/>
      <c r="B2580" s="9" t="n"/>
      <c r="C2580" s="9" t="n"/>
      <c r="D2580" s="9" t="n"/>
      <c r="E2580" s="9" t="n"/>
      <c r="F2580" s="9" t="n"/>
      <c r="H2580" s="4" t="n"/>
      <c r="I2580" s="7" t="n"/>
      <c r="J2580" s="4" t="n"/>
      <c r="K2580" s="4" t="n"/>
      <c r="L2580" s="4" t="n"/>
      <c r="M2580" s="4" t="n"/>
    </row>
    <row r="2581" ht="14.25" customHeight="1">
      <c r="A2581" s="16" t="n"/>
      <c r="B2581" s="9" t="n"/>
      <c r="C2581" s="9" t="n"/>
      <c r="D2581" s="9" t="n"/>
      <c r="E2581" s="9" t="n"/>
      <c r="F2581" s="9" t="n"/>
      <c r="H2581" s="4" t="n"/>
      <c r="I2581" s="7" t="n"/>
      <c r="J2581" s="4" t="n"/>
      <c r="K2581" s="4" t="n"/>
      <c r="L2581" s="4" t="n"/>
      <c r="M2581" s="4" t="n"/>
    </row>
    <row r="2582" ht="14.25" customHeight="1">
      <c r="A2582" s="16" t="n"/>
      <c r="B2582" s="9" t="n"/>
      <c r="C2582" s="9" t="n"/>
      <c r="D2582" s="9" t="n"/>
      <c r="E2582" s="9" t="n"/>
      <c r="F2582" s="9" t="n"/>
      <c r="H2582" s="4" t="n"/>
      <c r="I2582" s="7" t="n"/>
      <c r="J2582" s="4" t="n"/>
      <c r="K2582" s="4" t="n"/>
      <c r="L2582" s="4" t="n"/>
      <c r="M2582" s="4" t="n"/>
    </row>
    <row r="2583" ht="14.25" customHeight="1">
      <c r="A2583" s="16" t="n"/>
      <c r="B2583" s="9" t="n"/>
      <c r="C2583" s="9" t="n"/>
      <c r="D2583" s="9" t="n"/>
      <c r="E2583" s="9" t="n"/>
      <c r="F2583" s="9" t="n"/>
      <c r="H2583" s="4" t="n"/>
      <c r="I2583" s="7" t="n"/>
      <c r="J2583" s="4" t="n"/>
      <c r="K2583" s="4" t="n"/>
      <c r="L2583" s="4" t="n"/>
      <c r="M2583" s="4" t="n"/>
    </row>
    <row r="2584" ht="14.25" customHeight="1">
      <c r="A2584" s="16" t="n"/>
      <c r="B2584" s="9" t="n"/>
      <c r="C2584" s="9" t="n"/>
      <c r="D2584" s="9" t="n"/>
      <c r="E2584" s="9" t="n"/>
      <c r="F2584" s="9" t="n"/>
      <c r="H2584" s="4" t="n"/>
      <c r="I2584" s="7" t="n"/>
      <c r="J2584" s="4" t="n"/>
      <c r="K2584" s="4" t="n"/>
      <c r="L2584" s="4" t="n"/>
      <c r="M2584" s="4" t="n"/>
    </row>
    <row r="2585" ht="14.25" customHeight="1">
      <c r="A2585" s="16" t="n"/>
      <c r="B2585" s="9" t="n"/>
      <c r="C2585" s="9" t="n"/>
      <c r="D2585" s="9" t="n"/>
      <c r="E2585" s="9" t="n"/>
      <c r="F2585" s="9" t="n"/>
      <c r="H2585" s="4" t="n"/>
      <c r="I2585" s="7" t="n"/>
      <c r="J2585" s="4" t="n"/>
      <c r="K2585" s="4" t="n"/>
      <c r="L2585" s="4" t="n"/>
      <c r="M2585" s="4" t="n"/>
    </row>
    <row r="2586" ht="14.25" customHeight="1">
      <c r="A2586" s="16" t="n"/>
      <c r="B2586" s="9" t="n"/>
      <c r="C2586" s="9" t="n"/>
      <c r="D2586" s="9" t="n"/>
      <c r="E2586" s="9" t="n"/>
      <c r="F2586" s="9" t="n"/>
      <c r="H2586" s="4" t="n"/>
      <c r="I2586" s="7" t="n"/>
      <c r="J2586" s="4" t="n"/>
      <c r="K2586" s="4" t="n"/>
      <c r="L2586" s="4" t="n"/>
      <c r="M2586" s="4" t="n"/>
    </row>
    <row r="2587" ht="14.25" customHeight="1">
      <c r="A2587" s="16" t="n"/>
      <c r="B2587" s="9" t="n"/>
      <c r="C2587" s="9" t="n"/>
      <c r="D2587" s="9" t="n"/>
      <c r="E2587" s="9" t="n"/>
      <c r="F2587" s="9" t="n"/>
      <c r="H2587" s="4" t="n"/>
      <c r="I2587" s="7" t="n"/>
      <c r="J2587" s="4" t="n"/>
      <c r="K2587" s="4" t="n"/>
      <c r="L2587" s="4" t="n"/>
      <c r="M2587" s="4" t="n"/>
    </row>
    <row r="2588" ht="14.25" customHeight="1">
      <c r="A2588" s="16" t="n"/>
      <c r="B2588" s="9" t="n"/>
      <c r="C2588" s="9" t="n"/>
      <c r="D2588" s="9" t="n"/>
      <c r="E2588" s="9" t="n"/>
      <c r="F2588" s="9" t="n"/>
      <c r="H2588" s="4" t="n"/>
      <c r="I2588" s="7" t="n"/>
      <c r="J2588" s="4" t="n"/>
      <c r="K2588" s="4" t="n"/>
      <c r="L2588" s="4" t="n"/>
      <c r="M2588" s="4" t="n"/>
    </row>
    <row r="2589" ht="14.25" customHeight="1">
      <c r="A2589" s="16" t="n"/>
      <c r="B2589" s="9" t="n"/>
      <c r="C2589" s="9" t="n"/>
      <c r="D2589" s="9" t="n"/>
      <c r="E2589" s="9" t="n"/>
      <c r="F2589" s="9" t="n"/>
      <c r="H2589" s="4" t="n"/>
      <c r="I2589" s="7" t="n"/>
      <c r="J2589" s="4" t="n"/>
      <c r="K2589" s="4" t="n"/>
      <c r="L2589" s="4" t="n"/>
      <c r="M2589" s="4" t="n"/>
    </row>
    <row r="2590" ht="14.25" customHeight="1">
      <c r="A2590" s="16" t="n"/>
      <c r="B2590" s="9" t="n"/>
      <c r="C2590" s="9" t="n"/>
      <c r="D2590" s="9" t="n"/>
      <c r="E2590" s="9" t="n"/>
      <c r="F2590" s="9" t="n"/>
      <c r="H2590" s="4" t="n"/>
      <c r="I2590" s="7" t="n"/>
      <c r="J2590" s="4" t="n"/>
      <c r="K2590" s="4" t="n"/>
      <c r="L2590" s="4" t="n"/>
      <c r="M2590" s="4" t="n"/>
    </row>
    <row r="2591" ht="14.25" customHeight="1">
      <c r="A2591" s="16" t="n"/>
      <c r="B2591" s="9" t="n"/>
      <c r="C2591" s="9" t="n"/>
      <c r="D2591" s="9" t="n"/>
      <c r="E2591" s="9" t="n"/>
      <c r="F2591" s="9" t="n"/>
      <c r="H2591" s="4" t="n"/>
      <c r="I2591" s="7" t="n"/>
      <c r="J2591" s="4" t="n"/>
      <c r="K2591" s="4" t="n"/>
      <c r="L2591" s="4" t="n"/>
      <c r="M2591" s="4" t="n"/>
    </row>
    <row r="2592" ht="14.25" customHeight="1">
      <c r="A2592" s="16" t="n"/>
      <c r="B2592" s="9" t="n"/>
      <c r="C2592" s="9" t="n"/>
      <c r="D2592" s="9" t="n"/>
      <c r="E2592" s="9" t="n"/>
      <c r="F2592" s="9" t="n"/>
      <c r="H2592" s="4" t="n"/>
      <c r="I2592" s="7" t="n"/>
      <c r="J2592" s="4" t="n"/>
      <c r="K2592" s="4" t="n"/>
      <c r="L2592" s="4" t="n"/>
      <c r="M2592" s="4" t="n"/>
    </row>
    <row r="2593" ht="14.25" customHeight="1">
      <c r="A2593" s="16" t="n"/>
      <c r="B2593" s="9" t="n"/>
      <c r="C2593" s="9" t="n"/>
      <c r="D2593" s="9" t="n"/>
      <c r="E2593" s="9" t="n"/>
      <c r="F2593" s="9" t="n"/>
      <c r="H2593" s="4" t="n"/>
      <c r="I2593" s="7" t="n"/>
      <c r="J2593" s="4" t="n"/>
      <c r="K2593" s="4" t="n"/>
      <c r="L2593" s="4" t="n"/>
      <c r="M2593" s="4" t="n"/>
    </row>
    <row r="2594" ht="14.25" customHeight="1">
      <c r="A2594" s="16" t="n"/>
      <c r="B2594" s="9" t="n"/>
      <c r="C2594" s="9" t="n"/>
      <c r="D2594" s="9" t="n"/>
      <c r="E2594" s="9" t="n"/>
      <c r="F2594" s="9" t="n"/>
      <c r="H2594" s="4" t="n"/>
      <c r="I2594" s="7" t="n"/>
      <c r="J2594" s="4" t="n"/>
      <c r="K2594" s="4" t="n"/>
      <c r="L2594" s="4" t="n"/>
      <c r="M2594" s="4" t="n"/>
    </row>
    <row r="2595" ht="14.25" customHeight="1">
      <c r="A2595" s="16" t="n"/>
      <c r="B2595" s="9" t="n"/>
      <c r="C2595" s="9" t="n"/>
      <c r="D2595" s="9" t="n"/>
      <c r="E2595" s="9" t="n"/>
      <c r="F2595" s="9" t="n"/>
      <c r="H2595" s="4" t="n"/>
      <c r="I2595" s="7" t="n"/>
      <c r="J2595" s="4" t="n"/>
      <c r="K2595" s="4" t="n"/>
      <c r="L2595" s="4" t="n"/>
      <c r="M2595" s="4" t="n"/>
    </row>
    <row r="2596" ht="14.25" customHeight="1">
      <c r="A2596" s="16" t="n"/>
      <c r="B2596" s="9" t="n"/>
      <c r="C2596" s="9" t="n"/>
      <c r="D2596" s="9" t="n"/>
      <c r="E2596" s="9" t="n"/>
      <c r="F2596" s="9" t="n"/>
      <c r="H2596" s="4" t="n"/>
      <c r="I2596" s="7" t="n"/>
      <c r="J2596" s="4" t="n"/>
      <c r="K2596" s="4" t="n"/>
      <c r="L2596" s="4" t="n"/>
      <c r="M2596" s="4" t="n"/>
    </row>
    <row r="2597" ht="14.25" customHeight="1">
      <c r="A2597" s="16" t="n"/>
      <c r="B2597" s="9" t="n"/>
      <c r="C2597" s="9" t="n"/>
      <c r="D2597" s="9" t="n"/>
      <c r="E2597" s="9" t="n"/>
      <c r="F2597" s="9" t="n"/>
      <c r="H2597" s="4" t="n"/>
      <c r="I2597" s="7" t="n"/>
      <c r="J2597" s="4" t="n"/>
      <c r="K2597" s="4" t="n"/>
      <c r="L2597" s="4" t="n"/>
      <c r="M2597" s="4" t="n"/>
    </row>
    <row r="2598" ht="14.25" customHeight="1">
      <c r="A2598" s="16" t="n"/>
      <c r="B2598" s="9" t="n"/>
      <c r="C2598" s="9" t="n"/>
      <c r="D2598" s="9" t="n"/>
      <c r="E2598" s="9" t="n"/>
      <c r="F2598" s="9" t="n"/>
      <c r="H2598" s="4" t="n"/>
      <c r="I2598" s="7" t="n"/>
      <c r="J2598" s="4" t="n"/>
      <c r="K2598" s="4" t="n"/>
      <c r="L2598" s="4" t="n"/>
      <c r="M2598" s="4" t="n"/>
    </row>
    <row r="2599" ht="14.25" customHeight="1">
      <c r="A2599" s="16" t="n"/>
      <c r="B2599" s="9" t="n"/>
      <c r="C2599" s="9" t="n"/>
      <c r="D2599" s="9" t="n"/>
      <c r="E2599" s="9" t="n"/>
      <c r="F2599" s="9" t="n"/>
      <c r="H2599" s="4" t="n"/>
      <c r="I2599" s="7" t="n"/>
      <c r="J2599" s="4" t="n"/>
      <c r="K2599" s="4" t="n"/>
      <c r="L2599" s="4" t="n"/>
      <c r="M2599" s="4" t="n"/>
    </row>
    <row r="2600" ht="14.25" customHeight="1">
      <c r="A2600" s="16" t="n"/>
      <c r="B2600" s="9" t="n"/>
      <c r="C2600" s="9" t="n"/>
      <c r="D2600" s="9" t="n"/>
      <c r="E2600" s="9" t="n"/>
      <c r="F2600" s="9" t="n"/>
      <c r="H2600" s="4" t="n"/>
      <c r="I2600" s="7" t="n"/>
      <c r="J2600" s="4" t="n"/>
      <c r="K2600" s="4" t="n"/>
      <c r="L2600" s="4" t="n"/>
      <c r="M2600" s="4" t="n"/>
    </row>
    <row r="2601" ht="14.25" customHeight="1">
      <c r="A2601" s="16" t="n"/>
      <c r="B2601" s="9" t="n"/>
      <c r="C2601" s="9" t="n"/>
      <c r="D2601" s="9" t="n"/>
      <c r="E2601" s="9" t="n"/>
      <c r="F2601" s="9" t="n"/>
      <c r="H2601" s="4" t="n"/>
      <c r="I2601" s="7" t="n"/>
      <c r="J2601" s="4" t="n"/>
      <c r="K2601" s="4" t="n"/>
      <c r="L2601" s="4" t="n"/>
      <c r="M2601" s="4" t="n"/>
    </row>
    <row r="2602" ht="14.25" customHeight="1">
      <c r="A2602" s="16" t="n"/>
      <c r="B2602" s="9" t="n"/>
      <c r="C2602" s="9" t="n"/>
      <c r="D2602" s="9" t="n"/>
      <c r="E2602" s="9" t="n"/>
      <c r="F2602" s="9" t="n"/>
      <c r="H2602" s="4" t="n"/>
      <c r="I2602" s="7" t="n"/>
      <c r="J2602" s="4" t="n"/>
      <c r="K2602" s="4" t="n"/>
      <c r="L2602" s="4" t="n"/>
      <c r="M2602" s="4" t="n"/>
    </row>
    <row r="2603" ht="14.25" customHeight="1">
      <c r="A2603" s="16" t="n"/>
      <c r="B2603" s="9" t="n"/>
      <c r="C2603" s="9" t="n"/>
      <c r="D2603" s="9" t="n"/>
      <c r="E2603" s="9" t="n"/>
      <c r="F2603" s="9" t="n"/>
      <c r="H2603" s="4" t="n"/>
      <c r="I2603" s="7" t="n"/>
      <c r="J2603" s="4" t="n"/>
      <c r="K2603" s="4" t="n"/>
      <c r="L2603" s="4" t="n"/>
      <c r="M2603" s="4" t="n"/>
    </row>
    <row r="2604" ht="14.25" customHeight="1">
      <c r="A2604" s="16" t="n"/>
      <c r="B2604" s="9" t="n"/>
      <c r="C2604" s="9" t="n"/>
      <c r="D2604" s="9" t="n"/>
      <c r="E2604" s="9" t="n"/>
      <c r="F2604" s="9" t="n"/>
      <c r="H2604" s="4" t="n"/>
      <c r="I2604" s="7" t="n"/>
      <c r="J2604" s="4" t="n"/>
      <c r="K2604" s="4" t="n"/>
      <c r="L2604" s="4" t="n"/>
      <c r="M2604" s="4" t="n"/>
    </row>
    <row r="2605" ht="14.25" customHeight="1">
      <c r="A2605" s="16" t="n"/>
      <c r="B2605" s="9" t="n"/>
      <c r="C2605" s="9" t="n"/>
      <c r="D2605" s="9" t="n"/>
      <c r="E2605" s="9" t="n"/>
      <c r="F2605" s="9" t="n"/>
      <c r="H2605" s="4" t="n"/>
      <c r="I2605" s="7" t="n"/>
      <c r="J2605" s="4" t="n"/>
      <c r="K2605" s="4" t="n"/>
      <c r="L2605" s="4" t="n"/>
      <c r="M2605" s="4" t="n"/>
    </row>
    <row r="2606" ht="14.25" customHeight="1">
      <c r="A2606" s="16" t="n"/>
      <c r="B2606" s="9" t="n"/>
      <c r="C2606" s="9" t="n"/>
      <c r="D2606" s="9" t="n"/>
      <c r="E2606" s="9" t="n"/>
      <c r="F2606" s="9" t="n"/>
      <c r="H2606" s="4" t="n"/>
      <c r="I2606" s="7" t="n"/>
      <c r="J2606" s="4" t="n"/>
      <c r="K2606" s="4" t="n"/>
      <c r="L2606" s="4" t="n"/>
      <c r="M2606" s="4" t="n"/>
    </row>
    <row r="2607" ht="14.25" customHeight="1">
      <c r="A2607" s="16" t="n"/>
      <c r="B2607" s="9" t="n"/>
      <c r="C2607" s="9" t="n"/>
      <c r="D2607" s="9" t="n"/>
      <c r="E2607" s="9" t="n"/>
      <c r="F2607" s="9" t="n"/>
      <c r="H2607" s="4" t="n"/>
      <c r="I2607" s="7" t="n"/>
      <c r="J2607" s="4" t="n"/>
      <c r="K2607" s="4" t="n"/>
      <c r="L2607" s="4" t="n"/>
      <c r="M2607" s="4" t="n"/>
    </row>
    <row r="2608" ht="14.25" customHeight="1">
      <c r="A2608" s="16" t="n"/>
      <c r="B2608" s="9" t="n"/>
      <c r="C2608" s="9" t="n"/>
      <c r="D2608" s="9" t="n"/>
      <c r="E2608" s="9" t="n"/>
      <c r="F2608" s="9" t="n"/>
      <c r="H2608" s="4" t="n"/>
      <c r="I2608" s="7" t="n"/>
      <c r="J2608" s="4" t="n"/>
      <c r="K2608" s="4" t="n"/>
      <c r="L2608" s="4" t="n"/>
      <c r="M2608" s="4" t="n"/>
    </row>
    <row r="2609" ht="14.25" customHeight="1">
      <c r="A2609" s="16" t="n"/>
      <c r="B2609" s="9" t="n"/>
      <c r="C2609" s="9" t="n"/>
      <c r="D2609" s="9" t="n"/>
      <c r="E2609" s="9" t="n"/>
      <c r="F2609" s="9" t="n"/>
      <c r="H2609" s="4" t="n"/>
      <c r="I2609" s="7" t="n"/>
      <c r="J2609" s="4" t="n"/>
      <c r="K2609" s="4" t="n"/>
      <c r="L2609" s="4" t="n"/>
      <c r="M2609" s="4" t="n"/>
    </row>
    <row r="2610" ht="14.25" customHeight="1">
      <c r="A2610" s="16" t="n"/>
      <c r="B2610" s="9" t="n"/>
      <c r="C2610" s="9" t="n"/>
      <c r="D2610" s="9" t="n"/>
      <c r="E2610" s="9" t="n"/>
      <c r="F2610" s="9" t="n"/>
      <c r="H2610" s="4" t="n"/>
      <c r="I2610" s="7" t="n"/>
      <c r="J2610" s="4" t="n"/>
      <c r="K2610" s="4" t="n"/>
      <c r="L2610" s="4" t="n"/>
      <c r="M2610" s="4" t="n"/>
    </row>
    <row r="2611" ht="14.25" customHeight="1">
      <c r="A2611" s="16" t="n"/>
      <c r="B2611" s="9" t="n"/>
      <c r="C2611" s="9" t="n"/>
      <c r="D2611" s="9" t="n"/>
      <c r="E2611" s="9" t="n"/>
      <c r="F2611" s="9" t="n"/>
      <c r="H2611" s="4" t="n"/>
      <c r="I2611" s="7" t="n"/>
      <c r="J2611" s="4" t="n"/>
      <c r="K2611" s="4" t="n"/>
      <c r="L2611" s="4" t="n"/>
      <c r="M2611" s="4" t="n"/>
    </row>
    <row r="2612" ht="14.25" customHeight="1">
      <c r="A2612" s="16" t="n"/>
      <c r="B2612" s="9" t="n"/>
      <c r="C2612" s="9" t="n"/>
      <c r="D2612" s="9" t="n"/>
      <c r="E2612" s="9" t="n"/>
      <c r="F2612" s="9" t="n"/>
      <c r="H2612" s="4" t="n"/>
      <c r="I2612" s="7" t="n"/>
      <c r="J2612" s="4" t="n"/>
      <c r="K2612" s="4" t="n"/>
      <c r="L2612" s="4" t="n"/>
      <c r="M2612" s="4" t="n"/>
    </row>
    <row r="2613" ht="14.25" customHeight="1">
      <c r="A2613" s="16" t="n"/>
      <c r="B2613" s="9" t="n"/>
      <c r="C2613" s="9" t="n"/>
      <c r="D2613" s="9" t="n"/>
      <c r="E2613" s="9" t="n"/>
      <c r="F2613" s="9" t="n"/>
      <c r="H2613" s="4" t="n"/>
      <c r="I2613" s="7" t="n"/>
      <c r="J2613" s="4" t="n"/>
      <c r="K2613" s="4" t="n"/>
      <c r="L2613" s="4" t="n"/>
      <c r="M2613" s="4" t="n"/>
    </row>
    <row r="2614" ht="14.25" customHeight="1">
      <c r="A2614" s="16" t="n"/>
      <c r="B2614" s="9" t="n"/>
      <c r="C2614" s="9" t="n"/>
      <c r="D2614" s="9" t="n"/>
      <c r="E2614" s="9" t="n"/>
      <c r="F2614" s="9" t="n"/>
      <c r="H2614" s="4" t="n"/>
      <c r="I2614" s="7" t="n"/>
      <c r="J2614" s="4" t="n"/>
      <c r="K2614" s="4" t="n"/>
      <c r="L2614" s="4" t="n"/>
      <c r="M2614" s="4" t="n"/>
    </row>
    <row r="2615" ht="14.25" customHeight="1">
      <c r="A2615" s="16" t="n"/>
      <c r="B2615" s="9" t="n"/>
      <c r="C2615" s="9" t="n"/>
      <c r="D2615" s="9" t="n"/>
      <c r="E2615" s="9" t="n"/>
      <c r="F2615" s="9" t="n"/>
      <c r="H2615" s="4" t="n"/>
      <c r="I2615" s="7" t="n"/>
      <c r="J2615" s="4" t="n"/>
      <c r="K2615" s="4" t="n"/>
      <c r="L2615" s="4" t="n"/>
      <c r="M2615" s="4" t="n"/>
    </row>
    <row r="2616" ht="14.25" customHeight="1">
      <c r="A2616" s="16" t="n"/>
      <c r="B2616" s="9" t="n"/>
      <c r="C2616" s="9" t="n"/>
      <c r="D2616" s="9" t="n"/>
      <c r="E2616" s="9" t="n"/>
      <c r="F2616" s="9" t="n"/>
      <c r="H2616" s="4" t="n"/>
      <c r="I2616" s="7" t="n"/>
      <c r="J2616" s="4" t="n"/>
      <c r="K2616" s="4" t="n"/>
      <c r="L2616" s="4" t="n"/>
      <c r="M2616" s="4" t="n"/>
    </row>
    <row r="2617" ht="14.25" customHeight="1">
      <c r="A2617" s="16" t="n"/>
      <c r="B2617" s="9" t="n"/>
      <c r="C2617" s="9" t="n"/>
      <c r="D2617" s="9" t="n"/>
      <c r="E2617" s="9" t="n"/>
      <c r="F2617" s="9" t="n"/>
      <c r="H2617" s="4" t="n"/>
      <c r="I2617" s="7" t="n"/>
      <c r="J2617" s="4" t="n"/>
      <c r="K2617" s="4" t="n"/>
      <c r="L2617" s="4" t="n"/>
      <c r="M2617" s="4" t="n"/>
    </row>
    <row r="2618" ht="14.25" customHeight="1">
      <c r="A2618" s="16" t="n"/>
      <c r="B2618" s="9" t="n"/>
      <c r="C2618" s="9" t="n"/>
      <c r="D2618" s="9" t="n"/>
      <c r="E2618" s="9" t="n"/>
      <c r="F2618" s="9" t="n"/>
      <c r="H2618" s="4" t="n"/>
      <c r="I2618" s="7" t="n"/>
      <c r="J2618" s="4" t="n"/>
      <c r="K2618" s="4" t="n"/>
      <c r="L2618" s="4" t="n"/>
      <c r="M2618" s="4" t="n"/>
    </row>
    <row r="2619" ht="14.25" customHeight="1">
      <c r="A2619" s="16" t="n"/>
      <c r="B2619" s="9" t="n"/>
      <c r="C2619" s="9" t="n"/>
      <c r="D2619" s="9" t="n"/>
      <c r="E2619" s="9" t="n"/>
      <c r="F2619" s="9" t="n"/>
      <c r="H2619" s="4" t="n"/>
      <c r="I2619" s="7" t="n"/>
      <c r="J2619" s="4" t="n"/>
      <c r="K2619" s="4" t="n"/>
      <c r="L2619" s="4" t="n"/>
      <c r="M2619" s="4" t="n"/>
    </row>
    <row r="2620" ht="14.25" customHeight="1">
      <c r="A2620" s="16" t="n"/>
      <c r="B2620" s="9" t="n"/>
      <c r="C2620" s="9" t="n"/>
      <c r="D2620" s="9" t="n"/>
      <c r="E2620" s="9" t="n"/>
      <c r="F2620" s="9" t="n"/>
      <c r="H2620" s="4" t="n"/>
      <c r="I2620" s="7" t="n"/>
      <c r="J2620" s="4" t="n"/>
      <c r="K2620" s="4" t="n"/>
      <c r="L2620" s="4" t="n"/>
      <c r="M2620" s="4" t="n"/>
    </row>
    <row r="2621" ht="14.25" customHeight="1">
      <c r="A2621" s="16" t="n"/>
      <c r="B2621" s="9" t="n"/>
      <c r="C2621" s="9" t="n"/>
      <c r="D2621" s="9" t="n"/>
      <c r="E2621" s="9" t="n"/>
      <c r="F2621" s="9" t="n"/>
      <c r="H2621" s="4" t="n"/>
      <c r="I2621" s="7" t="n"/>
      <c r="J2621" s="4" t="n"/>
      <c r="K2621" s="4" t="n"/>
      <c r="L2621" s="4" t="n"/>
      <c r="M2621" s="4" t="n"/>
    </row>
    <row r="2622" ht="14.25" customHeight="1">
      <c r="A2622" s="16" t="n"/>
      <c r="B2622" s="9" t="n"/>
      <c r="C2622" s="9" t="n"/>
      <c r="D2622" s="9" t="n"/>
      <c r="E2622" s="9" t="n"/>
      <c r="F2622" s="9" t="n"/>
      <c r="H2622" s="4" t="n"/>
      <c r="I2622" s="7" t="n"/>
      <c r="J2622" s="4" t="n"/>
      <c r="K2622" s="4" t="n"/>
      <c r="L2622" s="4" t="n"/>
      <c r="M2622" s="4" t="n"/>
    </row>
    <row r="2623" ht="14.25" customHeight="1">
      <c r="A2623" s="16" t="n"/>
      <c r="B2623" s="9" t="n"/>
      <c r="C2623" s="9" t="n"/>
      <c r="D2623" s="9" t="n"/>
      <c r="E2623" s="9" t="n"/>
      <c r="F2623" s="9" t="n"/>
      <c r="H2623" s="4" t="n"/>
      <c r="I2623" s="7" t="n"/>
      <c r="J2623" s="4" t="n"/>
      <c r="K2623" s="4" t="n"/>
      <c r="L2623" s="4" t="n"/>
      <c r="M2623" s="4" t="n"/>
    </row>
    <row r="2624" ht="14.25" customHeight="1">
      <c r="A2624" s="16" t="n"/>
      <c r="B2624" s="9" t="n"/>
      <c r="C2624" s="9" t="n"/>
      <c r="D2624" s="9" t="n"/>
      <c r="E2624" s="9" t="n"/>
      <c r="F2624" s="9" t="n"/>
      <c r="H2624" s="4" t="n"/>
      <c r="I2624" s="7" t="n"/>
      <c r="J2624" s="4" t="n"/>
      <c r="K2624" s="4" t="n"/>
      <c r="L2624" s="4" t="n"/>
      <c r="M2624" s="4" t="n"/>
    </row>
    <row r="2625" ht="14.25" customHeight="1">
      <c r="A2625" s="16" t="n"/>
      <c r="B2625" s="9" t="n"/>
      <c r="C2625" s="9" t="n"/>
      <c r="D2625" s="9" t="n"/>
      <c r="E2625" s="9" t="n"/>
      <c r="F2625" s="9" t="n"/>
      <c r="H2625" s="4" t="n"/>
      <c r="I2625" s="7" t="n"/>
      <c r="J2625" s="4" t="n"/>
      <c r="K2625" s="4" t="n"/>
      <c r="L2625" s="4" t="n"/>
      <c r="M2625" s="4" t="n"/>
    </row>
    <row r="2626" ht="14.25" customHeight="1">
      <c r="A2626" s="16" t="n"/>
      <c r="B2626" s="9" t="n"/>
      <c r="C2626" s="9" t="n"/>
      <c r="D2626" s="9" t="n"/>
      <c r="E2626" s="9" t="n"/>
      <c r="F2626" s="9" t="n"/>
      <c r="H2626" s="4" t="n"/>
      <c r="I2626" s="7" t="n"/>
      <c r="J2626" s="4" t="n"/>
      <c r="K2626" s="4" t="n"/>
      <c r="L2626" s="4" t="n"/>
      <c r="M2626" s="4" t="n"/>
    </row>
    <row r="2627" ht="14.25" customHeight="1">
      <c r="A2627" s="16" t="n"/>
      <c r="B2627" s="9" t="n"/>
      <c r="C2627" s="9" t="n"/>
      <c r="D2627" s="9" t="n"/>
      <c r="E2627" s="9" t="n"/>
      <c r="F2627" s="9" t="n"/>
      <c r="H2627" s="4" t="n"/>
      <c r="I2627" s="7" t="n"/>
      <c r="J2627" s="4" t="n"/>
      <c r="K2627" s="4" t="n"/>
      <c r="L2627" s="4" t="n"/>
      <c r="M2627" s="4" t="n"/>
    </row>
    <row r="2628" ht="14.25" customHeight="1">
      <c r="A2628" s="16" t="n"/>
      <c r="B2628" s="9" t="n"/>
      <c r="C2628" s="9" t="n"/>
      <c r="D2628" s="9" t="n"/>
      <c r="E2628" s="9" t="n"/>
      <c r="F2628" s="9" t="n"/>
      <c r="H2628" s="4" t="n"/>
      <c r="I2628" s="7" t="n"/>
      <c r="J2628" s="4" t="n"/>
      <c r="K2628" s="4" t="n"/>
      <c r="L2628" s="4" t="n"/>
      <c r="M2628" s="4" t="n"/>
    </row>
    <row r="2629" ht="14.25" customHeight="1">
      <c r="A2629" s="16" t="n"/>
      <c r="B2629" s="9" t="n"/>
      <c r="C2629" s="9" t="n"/>
      <c r="D2629" s="9" t="n"/>
      <c r="E2629" s="9" t="n"/>
      <c r="F2629" s="9" t="n"/>
      <c r="H2629" s="4" t="n"/>
      <c r="I2629" s="7" t="n"/>
      <c r="J2629" s="4" t="n"/>
      <c r="K2629" s="4" t="n"/>
      <c r="L2629" s="4" t="n"/>
      <c r="M2629" s="4" t="n"/>
    </row>
    <row r="2630" ht="14.25" customHeight="1">
      <c r="A2630" s="16" t="n"/>
      <c r="B2630" s="9" t="n"/>
      <c r="C2630" s="9" t="n"/>
      <c r="D2630" s="9" t="n"/>
      <c r="E2630" s="9" t="n"/>
      <c r="F2630" s="9" t="n"/>
      <c r="H2630" s="4" t="n"/>
      <c r="I2630" s="7" t="n"/>
      <c r="J2630" s="4" t="n"/>
      <c r="K2630" s="4" t="n"/>
      <c r="L2630" s="4" t="n"/>
      <c r="M2630" s="4" t="n"/>
    </row>
    <row r="2631" ht="14.25" customHeight="1">
      <c r="A2631" s="16" t="n"/>
      <c r="B2631" s="9" t="n"/>
      <c r="C2631" s="9" t="n"/>
      <c r="D2631" s="9" t="n"/>
      <c r="E2631" s="9" t="n"/>
      <c r="F2631" s="9" t="n"/>
      <c r="H2631" s="4" t="n"/>
      <c r="I2631" s="7" t="n"/>
      <c r="J2631" s="4" t="n"/>
      <c r="K2631" s="4" t="n"/>
      <c r="L2631" s="4" t="n"/>
      <c r="M2631" s="4" t="n"/>
    </row>
    <row r="2632" ht="14.25" customHeight="1">
      <c r="A2632" s="16" t="n"/>
      <c r="B2632" s="9" t="n"/>
      <c r="C2632" s="9" t="n"/>
      <c r="D2632" s="9" t="n"/>
      <c r="E2632" s="9" t="n"/>
      <c r="F2632" s="9" t="n"/>
      <c r="H2632" s="4" t="n"/>
      <c r="I2632" s="7" t="n"/>
      <c r="J2632" s="4" t="n"/>
      <c r="K2632" s="4" t="n"/>
      <c r="L2632" s="4" t="n"/>
      <c r="M2632" s="4" t="n"/>
    </row>
    <row r="2633" ht="14.25" customHeight="1">
      <c r="A2633" s="16" t="n"/>
      <c r="B2633" s="9" t="n"/>
      <c r="C2633" s="9" t="n"/>
      <c r="D2633" s="9" t="n"/>
      <c r="E2633" s="9" t="n"/>
      <c r="F2633" s="9" t="n"/>
      <c r="H2633" s="4" t="n"/>
      <c r="I2633" s="7" t="n"/>
      <c r="J2633" s="4" t="n"/>
      <c r="K2633" s="4" t="n"/>
      <c r="L2633" s="4" t="n"/>
      <c r="M2633" s="4" t="n"/>
    </row>
    <row r="2634" ht="14.25" customHeight="1">
      <c r="A2634" s="16" t="n"/>
      <c r="B2634" s="9" t="n"/>
      <c r="C2634" s="9" t="n"/>
      <c r="D2634" s="9" t="n"/>
      <c r="E2634" s="9" t="n"/>
      <c r="F2634" s="9" t="n"/>
      <c r="H2634" s="4" t="n"/>
      <c r="I2634" s="7" t="n"/>
      <c r="J2634" s="4" t="n"/>
      <c r="K2634" s="4" t="n"/>
      <c r="L2634" s="4" t="n"/>
      <c r="M2634" s="4" t="n"/>
    </row>
    <row r="2635" ht="14.25" customHeight="1">
      <c r="A2635" s="16" t="n"/>
      <c r="B2635" s="9" t="n"/>
      <c r="C2635" s="9" t="n"/>
      <c r="D2635" s="9" t="n"/>
      <c r="E2635" s="9" t="n"/>
      <c r="F2635" s="9" t="n"/>
      <c r="H2635" s="4" t="n"/>
      <c r="I2635" s="7" t="n"/>
      <c r="J2635" s="4" t="n"/>
      <c r="K2635" s="4" t="n"/>
      <c r="L2635" s="4" t="n"/>
      <c r="M2635" s="4" t="n"/>
    </row>
    <row r="2636" ht="14.25" customHeight="1">
      <c r="A2636" s="16" t="n"/>
      <c r="B2636" s="9" t="n"/>
      <c r="C2636" s="9" t="n"/>
      <c r="D2636" s="9" t="n"/>
      <c r="E2636" s="9" t="n"/>
      <c r="F2636" s="9" t="n"/>
      <c r="H2636" s="4" t="n"/>
      <c r="I2636" s="7" t="n"/>
      <c r="J2636" s="4" t="n"/>
      <c r="K2636" s="4" t="n"/>
      <c r="L2636" s="4" t="n"/>
      <c r="M2636" s="4" t="n"/>
    </row>
    <row r="2637" ht="14.25" customHeight="1">
      <c r="A2637" s="16" t="n"/>
      <c r="B2637" s="9" t="n"/>
      <c r="C2637" s="9" t="n"/>
      <c r="D2637" s="9" t="n"/>
      <c r="E2637" s="9" t="n"/>
      <c r="F2637" s="9" t="n"/>
      <c r="H2637" s="4" t="n"/>
      <c r="I2637" s="7" t="n"/>
      <c r="J2637" s="4" t="n"/>
      <c r="K2637" s="4" t="n"/>
      <c r="L2637" s="4" t="n"/>
      <c r="M2637" s="4" t="n"/>
    </row>
    <row r="2638" ht="14.25" customHeight="1">
      <c r="A2638" s="16" t="n"/>
      <c r="B2638" s="9" t="n"/>
      <c r="C2638" s="9" t="n"/>
      <c r="D2638" s="9" t="n"/>
      <c r="E2638" s="9" t="n"/>
      <c r="F2638" s="9" t="n"/>
      <c r="H2638" s="4" t="n"/>
      <c r="I2638" s="7" t="n"/>
      <c r="J2638" s="4" t="n"/>
      <c r="K2638" s="4" t="n"/>
      <c r="L2638" s="4" t="n"/>
      <c r="M2638" s="4" t="n"/>
    </row>
    <row r="2639" ht="14.25" customHeight="1">
      <c r="A2639" s="16" t="n"/>
      <c r="B2639" s="9" t="n"/>
      <c r="C2639" s="9" t="n"/>
      <c r="D2639" s="9" t="n"/>
      <c r="E2639" s="9" t="n"/>
      <c r="F2639" s="9" t="n"/>
      <c r="H2639" s="4" t="n"/>
      <c r="I2639" s="7" t="n"/>
      <c r="J2639" s="4" t="n"/>
      <c r="K2639" s="4" t="n"/>
      <c r="L2639" s="4" t="n"/>
      <c r="M2639" s="4" t="n"/>
    </row>
    <row r="2640" ht="14.25" customHeight="1">
      <c r="A2640" s="16" t="n"/>
      <c r="B2640" s="9" t="n"/>
      <c r="C2640" s="9" t="n"/>
      <c r="D2640" s="9" t="n"/>
      <c r="E2640" s="9" t="n"/>
      <c r="F2640" s="9" t="n"/>
      <c r="H2640" s="4" t="n"/>
      <c r="I2640" s="7" t="n"/>
      <c r="J2640" s="4" t="n"/>
      <c r="K2640" s="4" t="n"/>
      <c r="L2640" s="4" t="n"/>
      <c r="M2640" s="4" t="n"/>
    </row>
    <row r="2641" ht="14.25" customHeight="1">
      <c r="A2641" s="16" t="n"/>
      <c r="B2641" s="9" t="n"/>
      <c r="C2641" s="9" t="n"/>
      <c r="D2641" s="9" t="n"/>
      <c r="E2641" s="9" t="n"/>
      <c r="F2641" s="9" t="n"/>
      <c r="H2641" s="4" t="n"/>
      <c r="I2641" s="7" t="n"/>
      <c r="J2641" s="4" t="n"/>
      <c r="K2641" s="4" t="n"/>
      <c r="L2641" s="4" t="n"/>
      <c r="M2641" s="4" t="n"/>
    </row>
    <row r="2642" ht="14.25" customHeight="1">
      <c r="A2642" s="16" t="n"/>
      <c r="B2642" s="9" t="n"/>
      <c r="C2642" s="9" t="n"/>
      <c r="D2642" s="9" t="n"/>
      <c r="E2642" s="9" t="n"/>
      <c r="F2642" s="9" t="n"/>
      <c r="H2642" s="4" t="n"/>
      <c r="I2642" s="7" t="n"/>
      <c r="J2642" s="4" t="n"/>
      <c r="K2642" s="4" t="n"/>
      <c r="L2642" s="4" t="n"/>
      <c r="M2642" s="4" t="n"/>
    </row>
    <row r="2643" ht="14.25" customHeight="1">
      <c r="A2643" s="16" t="n"/>
      <c r="B2643" s="9" t="n"/>
      <c r="C2643" s="9" t="n"/>
      <c r="D2643" s="9" t="n"/>
      <c r="E2643" s="9" t="n"/>
      <c r="F2643" s="9" t="n"/>
      <c r="H2643" s="4" t="n"/>
      <c r="I2643" s="7" t="n"/>
      <c r="J2643" s="4" t="n"/>
      <c r="K2643" s="4" t="n"/>
      <c r="L2643" s="4" t="n"/>
      <c r="M2643" s="4" t="n"/>
    </row>
    <row r="2644" ht="14.25" customHeight="1">
      <c r="A2644" s="16" t="n"/>
      <c r="B2644" s="9" t="n"/>
      <c r="C2644" s="9" t="n"/>
      <c r="D2644" s="9" t="n"/>
      <c r="E2644" s="9" t="n"/>
      <c r="F2644" s="9" t="n"/>
      <c r="H2644" s="4" t="n"/>
      <c r="I2644" s="7" t="n"/>
      <c r="J2644" s="4" t="n"/>
      <c r="K2644" s="4" t="n"/>
      <c r="L2644" s="4" t="n"/>
      <c r="M2644" s="4" t="n"/>
    </row>
    <row r="2645" ht="14.25" customHeight="1">
      <c r="A2645" s="16" t="n"/>
      <c r="B2645" s="9" t="n"/>
      <c r="C2645" s="9" t="n"/>
      <c r="D2645" s="9" t="n"/>
      <c r="E2645" s="9" t="n"/>
      <c r="F2645" s="9" t="n"/>
      <c r="H2645" s="4" t="n"/>
      <c r="I2645" s="7" t="n"/>
      <c r="J2645" s="4" t="n"/>
      <c r="K2645" s="4" t="n"/>
      <c r="L2645" s="4" t="n"/>
      <c r="M2645" s="4" t="n"/>
    </row>
    <row r="2646" ht="14.25" customHeight="1">
      <c r="A2646" s="16" t="n"/>
      <c r="B2646" s="9" t="n"/>
      <c r="C2646" s="9" t="n"/>
      <c r="D2646" s="9" t="n"/>
      <c r="E2646" s="9" t="n"/>
      <c r="F2646" s="9" t="n"/>
      <c r="H2646" s="4" t="n"/>
      <c r="I2646" s="7" t="n"/>
      <c r="J2646" s="4" t="n"/>
      <c r="K2646" s="4" t="n"/>
      <c r="L2646" s="4" t="n"/>
      <c r="M2646" s="4" t="n"/>
    </row>
    <row r="2647" ht="14.25" customHeight="1">
      <c r="A2647" s="16" t="n"/>
      <c r="B2647" s="9" t="n"/>
      <c r="C2647" s="9" t="n"/>
      <c r="D2647" s="9" t="n"/>
      <c r="E2647" s="9" t="n"/>
      <c r="F2647" s="9" t="n"/>
      <c r="H2647" s="4" t="n"/>
      <c r="I2647" s="7" t="n"/>
      <c r="J2647" s="4" t="n"/>
      <c r="K2647" s="4" t="n"/>
      <c r="L2647" s="4" t="n"/>
      <c r="M2647" s="4" t="n"/>
    </row>
    <row r="2648" ht="14.25" customHeight="1">
      <c r="A2648" s="16" t="n"/>
      <c r="B2648" s="9" t="n"/>
      <c r="C2648" s="9" t="n"/>
      <c r="D2648" s="9" t="n"/>
      <c r="E2648" s="9" t="n"/>
      <c r="F2648" s="9" t="n"/>
      <c r="H2648" s="4" t="n"/>
      <c r="I2648" s="7" t="n"/>
      <c r="J2648" s="4" t="n"/>
      <c r="K2648" s="4" t="n"/>
      <c r="L2648" s="4" t="n"/>
      <c r="M2648" s="4" t="n"/>
    </row>
    <row r="2649" ht="14.25" customHeight="1">
      <c r="A2649" s="16" t="n"/>
      <c r="B2649" s="9" t="n"/>
      <c r="C2649" s="9" t="n"/>
      <c r="D2649" s="9" t="n"/>
      <c r="E2649" s="9" t="n"/>
      <c r="F2649" s="9" t="n"/>
      <c r="H2649" s="4" t="n"/>
      <c r="I2649" s="7" t="n"/>
      <c r="J2649" s="4" t="n"/>
      <c r="K2649" s="4" t="n"/>
      <c r="L2649" s="4" t="n"/>
      <c r="M2649" s="4" t="n"/>
    </row>
    <row r="2650" ht="14.25" customHeight="1">
      <c r="A2650" s="16" t="n"/>
      <c r="B2650" s="9" t="n"/>
      <c r="C2650" s="9" t="n"/>
      <c r="D2650" s="9" t="n"/>
      <c r="E2650" s="9" t="n"/>
      <c r="F2650" s="9" t="n"/>
      <c r="H2650" s="4" t="n"/>
      <c r="I2650" s="7" t="n"/>
      <c r="J2650" s="4" t="n"/>
      <c r="K2650" s="4" t="n"/>
      <c r="L2650" s="4" t="n"/>
      <c r="M2650" s="4" t="n"/>
    </row>
    <row r="2651" ht="14.25" customHeight="1">
      <c r="A2651" s="16" t="n"/>
      <c r="B2651" s="9" t="n"/>
      <c r="C2651" s="9" t="n"/>
      <c r="D2651" s="9" t="n"/>
      <c r="E2651" s="9" t="n"/>
      <c r="F2651" s="9" t="n"/>
      <c r="H2651" s="4" t="n"/>
      <c r="I2651" s="7" t="n"/>
      <c r="J2651" s="4" t="n"/>
      <c r="K2651" s="4" t="n"/>
      <c r="L2651" s="4" t="n"/>
      <c r="M2651" s="4" t="n"/>
    </row>
    <row r="2652" ht="14.25" customHeight="1">
      <c r="A2652" s="16" t="n"/>
      <c r="B2652" s="9" t="n"/>
      <c r="C2652" s="9" t="n"/>
      <c r="D2652" s="9" t="n"/>
      <c r="E2652" s="9" t="n"/>
      <c r="F2652" s="9" t="n"/>
      <c r="H2652" s="4" t="n"/>
      <c r="I2652" s="7" t="n"/>
      <c r="J2652" s="4" t="n"/>
      <c r="K2652" s="4" t="n"/>
      <c r="L2652" s="4" t="n"/>
      <c r="M2652" s="4" t="n"/>
    </row>
    <row r="2653" ht="14.25" customHeight="1">
      <c r="A2653" s="16" t="n"/>
      <c r="B2653" s="9" t="n"/>
      <c r="C2653" s="9" t="n"/>
      <c r="D2653" s="9" t="n"/>
      <c r="E2653" s="9" t="n"/>
      <c r="F2653" s="9" t="n"/>
      <c r="H2653" s="4" t="n"/>
      <c r="I2653" s="7" t="n"/>
      <c r="J2653" s="4" t="n"/>
      <c r="K2653" s="4" t="n"/>
      <c r="L2653" s="4" t="n"/>
      <c r="M2653" s="4" t="n"/>
    </row>
    <row r="2654" ht="14.25" customHeight="1">
      <c r="A2654" s="16" t="n"/>
      <c r="B2654" s="9" t="n"/>
      <c r="C2654" s="9" t="n"/>
      <c r="D2654" s="9" t="n"/>
      <c r="E2654" s="9" t="n"/>
      <c r="F2654" s="9" t="n"/>
      <c r="H2654" s="4" t="n"/>
      <c r="I2654" s="7" t="n"/>
      <c r="J2654" s="4" t="n"/>
      <c r="K2654" s="4" t="n"/>
      <c r="L2654" s="4" t="n"/>
      <c r="M2654" s="4" t="n"/>
    </row>
    <row r="2655" ht="14.25" customHeight="1">
      <c r="A2655" s="16" t="n"/>
      <c r="B2655" s="9" t="n"/>
      <c r="C2655" s="9" t="n"/>
      <c r="D2655" s="9" t="n"/>
      <c r="E2655" s="9" t="n"/>
      <c r="F2655" s="9" t="n"/>
      <c r="H2655" s="4" t="n"/>
      <c r="I2655" s="7" t="n"/>
      <c r="J2655" s="4" t="n"/>
      <c r="K2655" s="4" t="n"/>
      <c r="L2655" s="4" t="n"/>
      <c r="M2655" s="4" t="n"/>
    </row>
    <row r="2656" ht="14.25" customHeight="1">
      <c r="A2656" s="16" t="n"/>
      <c r="B2656" s="9" t="n"/>
      <c r="C2656" s="9" t="n"/>
      <c r="D2656" s="9" t="n"/>
      <c r="E2656" s="9" t="n"/>
      <c r="F2656" s="9" t="n"/>
      <c r="H2656" s="4" t="n"/>
      <c r="I2656" s="7" t="n"/>
      <c r="J2656" s="4" t="n"/>
      <c r="K2656" s="4" t="n"/>
      <c r="L2656" s="4" t="n"/>
      <c r="M2656" s="4" t="n"/>
    </row>
    <row r="2657" ht="14.25" customHeight="1">
      <c r="A2657" s="16" t="n"/>
      <c r="B2657" s="9" t="n"/>
      <c r="C2657" s="9" t="n"/>
      <c r="D2657" s="9" t="n"/>
      <c r="E2657" s="9" t="n"/>
      <c r="F2657" s="9" t="n"/>
      <c r="H2657" s="4" t="n"/>
      <c r="I2657" s="7" t="n"/>
      <c r="J2657" s="4" t="n"/>
      <c r="K2657" s="4" t="n"/>
      <c r="L2657" s="4" t="n"/>
      <c r="M2657" s="4" t="n"/>
    </row>
    <row r="2658" ht="14.25" customHeight="1">
      <c r="A2658" s="16" t="n"/>
      <c r="B2658" s="9" t="n"/>
      <c r="C2658" s="9" t="n"/>
      <c r="D2658" s="9" t="n"/>
      <c r="E2658" s="9" t="n"/>
      <c r="F2658" s="9" t="n"/>
      <c r="H2658" s="4" t="n"/>
      <c r="I2658" s="7" t="n"/>
      <c r="J2658" s="4" t="n"/>
      <c r="K2658" s="4" t="n"/>
      <c r="L2658" s="4" t="n"/>
      <c r="M2658" s="4" t="n"/>
    </row>
    <row r="2659" ht="14.25" customHeight="1">
      <c r="A2659" s="16" t="n"/>
      <c r="B2659" s="9" t="n"/>
      <c r="C2659" s="9" t="n"/>
      <c r="D2659" s="9" t="n"/>
      <c r="E2659" s="9" t="n"/>
      <c r="F2659" s="9" t="n"/>
      <c r="H2659" s="4" t="n"/>
      <c r="I2659" s="7" t="n"/>
      <c r="J2659" s="4" t="n"/>
      <c r="K2659" s="4" t="n"/>
      <c r="L2659" s="4" t="n"/>
      <c r="M2659" s="4" t="n"/>
    </row>
    <row r="2660" ht="14.25" customHeight="1">
      <c r="A2660" s="16" t="n"/>
      <c r="B2660" s="9" t="n"/>
      <c r="C2660" s="9" t="n"/>
      <c r="D2660" s="9" t="n"/>
      <c r="E2660" s="9" t="n"/>
      <c r="F2660" s="9" t="n"/>
      <c r="H2660" s="4" t="n"/>
      <c r="I2660" s="7" t="n"/>
      <c r="J2660" s="4" t="n"/>
      <c r="K2660" s="4" t="n"/>
      <c r="L2660" s="4" t="n"/>
      <c r="M2660" s="4" t="n"/>
    </row>
    <row r="2661" ht="14.25" customHeight="1">
      <c r="A2661" s="16" t="n"/>
      <c r="B2661" s="9" t="n"/>
      <c r="C2661" s="9" t="n"/>
      <c r="D2661" s="9" t="n"/>
      <c r="E2661" s="9" t="n"/>
      <c r="F2661" s="9" t="n"/>
      <c r="H2661" s="4" t="n"/>
      <c r="I2661" s="7" t="n"/>
      <c r="J2661" s="4" t="n"/>
      <c r="K2661" s="4" t="n"/>
      <c r="L2661" s="4" t="n"/>
      <c r="M2661" s="4" t="n"/>
    </row>
    <row r="2662" ht="14.25" customHeight="1">
      <c r="A2662" s="16" t="n"/>
      <c r="B2662" s="9" t="n"/>
      <c r="C2662" s="9" t="n"/>
      <c r="D2662" s="9" t="n"/>
      <c r="E2662" s="9" t="n"/>
      <c r="F2662" s="9" t="n"/>
      <c r="H2662" s="4" t="n"/>
      <c r="I2662" s="7" t="n"/>
      <c r="J2662" s="4" t="n"/>
      <c r="K2662" s="4" t="n"/>
      <c r="L2662" s="4" t="n"/>
      <c r="M2662" s="4" t="n"/>
    </row>
    <row r="2663" ht="14.25" customHeight="1">
      <c r="A2663" s="16" t="n"/>
      <c r="B2663" s="9" t="n"/>
      <c r="C2663" s="9" t="n"/>
      <c r="D2663" s="9" t="n"/>
      <c r="E2663" s="9" t="n"/>
      <c r="F2663" s="9" t="n"/>
      <c r="H2663" s="4" t="n"/>
      <c r="I2663" s="7" t="n"/>
      <c r="J2663" s="4" t="n"/>
      <c r="K2663" s="4" t="n"/>
      <c r="L2663" s="4" t="n"/>
      <c r="M2663" s="4" t="n"/>
    </row>
    <row r="2664" ht="14.25" customHeight="1">
      <c r="A2664" s="16" t="n"/>
      <c r="B2664" s="9" t="n"/>
      <c r="C2664" s="9" t="n"/>
      <c r="D2664" s="9" t="n"/>
      <c r="E2664" s="9" t="n"/>
      <c r="F2664" s="9" t="n"/>
      <c r="H2664" s="4" t="n"/>
      <c r="I2664" s="7" t="n"/>
      <c r="J2664" s="4" t="n"/>
      <c r="K2664" s="4" t="n"/>
      <c r="L2664" s="4" t="n"/>
      <c r="M2664" s="4" t="n"/>
    </row>
    <row r="2665" ht="14.25" customHeight="1">
      <c r="A2665" s="16" t="n"/>
      <c r="B2665" s="9" t="n"/>
      <c r="C2665" s="9" t="n"/>
      <c r="D2665" s="9" t="n"/>
      <c r="E2665" s="9" t="n"/>
      <c r="F2665" s="9" t="n"/>
      <c r="H2665" s="4" t="n"/>
      <c r="I2665" s="7" t="n"/>
      <c r="J2665" s="4" t="n"/>
      <c r="K2665" s="4" t="n"/>
      <c r="L2665" s="4" t="n"/>
      <c r="M2665" s="4" t="n"/>
    </row>
    <row r="2666" ht="14.25" customHeight="1">
      <c r="A2666" s="16" t="n"/>
      <c r="B2666" s="9" t="n"/>
      <c r="C2666" s="9" t="n"/>
      <c r="D2666" s="9" t="n"/>
      <c r="E2666" s="9" t="n"/>
      <c r="F2666" s="9" t="n"/>
      <c r="H2666" s="4" t="n"/>
      <c r="I2666" s="7" t="n"/>
      <c r="J2666" s="4" t="n"/>
      <c r="K2666" s="4" t="n"/>
      <c r="L2666" s="4" t="n"/>
      <c r="M2666" s="4" t="n"/>
    </row>
    <row r="2667" ht="14.25" customHeight="1">
      <c r="A2667" s="16" t="n"/>
      <c r="B2667" s="9" t="n"/>
      <c r="C2667" s="9" t="n"/>
      <c r="D2667" s="9" t="n"/>
      <c r="E2667" s="9" t="n"/>
      <c r="F2667" s="9" t="n"/>
      <c r="H2667" s="4" t="n"/>
      <c r="I2667" s="7" t="n"/>
      <c r="J2667" s="4" t="n"/>
      <c r="K2667" s="4" t="n"/>
      <c r="L2667" s="4" t="n"/>
      <c r="M2667" s="4" t="n"/>
    </row>
    <row r="2668" ht="14.25" customHeight="1">
      <c r="A2668" s="16" t="n"/>
      <c r="B2668" s="9" t="n"/>
      <c r="C2668" s="9" t="n"/>
      <c r="D2668" s="9" t="n"/>
      <c r="E2668" s="9" t="n"/>
      <c r="F2668" s="9" t="n"/>
      <c r="H2668" s="4" t="n"/>
      <c r="I2668" s="7" t="n"/>
      <c r="J2668" s="4" t="n"/>
      <c r="K2668" s="4" t="n"/>
      <c r="L2668" s="4" t="n"/>
      <c r="M2668" s="4" t="n"/>
    </row>
    <row r="2669" ht="14.25" customHeight="1">
      <c r="A2669" s="16" t="n"/>
      <c r="B2669" s="9" t="n"/>
      <c r="C2669" s="9" t="n"/>
      <c r="D2669" s="9" t="n"/>
      <c r="E2669" s="9" t="n"/>
      <c r="F2669" s="9" t="n"/>
      <c r="H2669" s="4" t="n"/>
      <c r="I2669" s="7" t="n"/>
      <c r="J2669" s="4" t="n"/>
      <c r="K2669" s="4" t="n"/>
      <c r="L2669" s="4" t="n"/>
      <c r="M2669" s="4" t="n"/>
    </row>
    <row r="2670" ht="14.25" customHeight="1">
      <c r="A2670" s="16" t="n"/>
      <c r="B2670" s="9" t="n"/>
      <c r="C2670" s="9" t="n"/>
      <c r="D2670" s="9" t="n"/>
      <c r="E2670" s="9" t="n"/>
      <c r="F2670" s="9" t="n"/>
      <c r="H2670" s="4" t="n"/>
      <c r="I2670" s="7" t="n"/>
      <c r="J2670" s="4" t="n"/>
      <c r="K2670" s="4" t="n"/>
      <c r="L2670" s="4" t="n"/>
      <c r="M2670" s="4" t="n"/>
    </row>
    <row r="2671" ht="14.25" customHeight="1">
      <c r="A2671" s="16" t="n"/>
      <c r="B2671" s="9" t="n"/>
      <c r="C2671" s="9" t="n"/>
      <c r="D2671" s="9" t="n"/>
      <c r="E2671" s="9" t="n"/>
      <c r="F2671" s="9" t="n"/>
      <c r="H2671" s="4" t="n"/>
      <c r="I2671" s="7" t="n"/>
      <c r="J2671" s="4" t="n"/>
      <c r="K2671" s="4" t="n"/>
      <c r="L2671" s="4" t="n"/>
      <c r="M2671" s="4" t="n"/>
    </row>
    <row r="2672" ht="14.25" customHeight="1">
      <c r="A2672" s="16" t="n"/>
      <c r="B2672" s="9" t="n"/>
      <c r="C2672" s="9" t="n"/>
      <c r="D2672" s="9" t="n"/>
      <c r="E2672" s="9" t="n"/>
      <c r="F2672" s="9" t="n"/>
      <c r="H2672" s="4" t="n"/>
      <c r="I2672" s="7" t="n"/>
      <c r="J2672" s="4" t="n"/>
      <c r="K2672" s="4" t="n"/>
      <c r="L2672" s="4" t="n"/>
      <c r="M2672" s="4" t="n"/>
    </row>
    <row r="2673" ht="14.25" customHeight="1">
      <c r="A2673" s="16" t="n"/>
      <c r="B2673" s="9" t="n"/>
      <c r="C2673" s="9" t="n"/>
      <c r="D2673" s="9" t="n"/>
      <c r="E2673" s="9" t="n"/>
      <c r="F2673" s="9" t="n"/>
      <c r="H2673" s="4" t="n"/>
      <c r="I2673" s="7" t="n"/>
      <c r="J2673" s="4" t="n"/>
      <c r="K2673" s="4" t="n"/>
      <c r="L2673" s="4" t="n"/>
      <c r="M2673" s="4" t="n"/>
    </row>
    <row r="2674" ht="14.25" customHeight="1">
      <c r="A2674" s="16" t="n"/>
      <c r="B2674" s="9" t="n"/>
      <c r="C2674" s="9" t="n"/>
      <c r="D2674" s="9" t="n"/>
      <c r="E2674" s="9" t="n"/>
      <c r="F2674" s="9" t="n"/>
      <c r="H2674" s="4" t="n"/>
      <c r="I2674" s="7" t="n"/>
      <c r="J2674" s="4" t="n"/>
      <c r="K2674" s="4" t="n"/>
      <c r="L2674" s="4" t="n"/>
      <c r="M2674" s="4" t="n"/>
    </row>
    <row r="2675" ht="14.25" customHeight="1">
      <c r="A2675" s="16" t="n"/>
      <c r="B2675" s="9" t="n"/>
      <c r="C2675" s="9" t="n"/>
      <c r="D2675" s="9" t="n"/>
      <c r="E2675" s="9" t="n"/>
      <c r="F2675" s="9" t="n"/>
      <c r="H2675" s="4" t="n"/>
      <c r="I2675" s="7" t="n"/>
      <c r="J2675" s="4" t="n"/>
      <c r="K2675" s="4" t="n"/>
      <c r="L2675" s="4" t="n"/>
      <c r="M2675" s="4" t="n"/>
    </row>
    <row r="2676" ht="14.25" customHeight="1">
      <c r="A2676" s="16" t="n"/>
      <c r="B2676" s="9" t="n"/>
      <c r="C2676" s="9" t="n"/>
      <c r="D2676" s="9" t="n"/>
      <c r="E2676" s="9" t="n"/>
      <c r="F2676" s="9" t="n"/>
      <c r="H2676" s="4" t="n"/>
      <c r="I2676" s="7" t="n"/>
      <c r="J2676" s="4" t="n"/>
      <c r="K2676" s="4" t="n"/>
      <c r="L2676" s="4" t="n"/>
      <c r="M2676" s="4" t="n"/>
    </row>
    <row r="2677" ht="14.25" customHeight="1">
      <c r="A2677" s="16" t="n"/>
      <c r="B2677" s="9" t="n"/>
      <c r="C2677" s="9" t="n"/>
      <c r="D2677" s="9" t="n"/>
      <c r="E2677" s="9" t="n"/>
      <c r="F2677" s="9" t="n"/>
      <c r="H2677" s="4" t="n"/>
      <c r="I2677" s="7" t="n"/>
      <c r="J2677" s="4" t="n"/>
      <c r="K2677" s="4" t="n"/>
      <c r="L2677" s="4" t="n"/>
      <c r="M2677" s="4" t="n"/>
    </row>
    <row r="2678" ht="14.25" customHeight="1">
      <c r="A2678" s="16" t="n"/>
      <c r="B2678" s="9" t="n"/>
      <c r="C2678" s="9" t="n"/>
      <c r="D2678" s="9" t="n"/>
      <c r="E2678" s="9" t="n"/>
      <c r="F2678" s="9" t="n"/>
      <c r="H2678" s="4" t="n"/>
      <c r="I2678" s="7" t="n"/>
      <c r="J2678" s="4" t="n"/>
      <c r="K2678" s="4" t="n"/>
      <c r="L2678" s="4" t="n"/>
      <c r="M2678" s="4" t="n"/>
    </row>
    <row r="2679" ht="14.25" customHeight="1">
      <c r="A2679" s="16" t="n"/>
      <c r="B2679" s="9" t="n"/>
      <c r="C2679" s="9" t="n"/>
      <c r="D2679" s="9" t="n"/>
      <c r="E2679" s="9" t="n"/>
      <c r="F2679" s="9" t="n"/>
      <c r="H2679" s="4" t="n"/>
      <c r="I2679" s="7" t="n"/>
      <c r="J2679" s="4" t="n"/>
      <c r="K2679" s="4" t="n"/>
      <c r="L2679" s="4" t="n"/>
      <c r="M2679" s="4" t="n"/>
    </row>
    <row r="2680" ht="14.25" customHeight="1">
      <c r="A2680" s="16" t="n"/>
      <c r="B2680" s="9" t="n"/>
      <c r="C2680" s="9" t="n"/>
      <c r="D2680" s="9" t="n"/>
      <c r="E2680" s="9" t="n"/>
      <c r="F2680" s="9" t="n"/>
      <c r="H2680" s="4" t="n"/>
      <c r="I2680" s="7" t="n"/>
      <c r="J2680" s="4" t="n"/>
      <c r="K2680" s="4" t="n"/>
      <c r="L2680" s="4" t="n"/>
      <c r="M2680" s="4" t="n"/>
    </row>
    <row r="2681" ht="14.25" customHeight="1">
      <c r="A2681" s="16" t="n"/>
      <c r="B2681" s="9" t="n"/>
      <c r="C2681" s="9" t="n"/>
      <c r="D2681" s="9" t="n"/>
      <c r="E2681" s="9" t="n"/>
      <c r="F2681" s="9" t="n"/>
      <c r="H2681" s="4" t="n"/>
      <c r="I2681" s="7" t="n"/>
      <c r="J2681" s="4" t="n"/>
      <c r="K2681" s="4" t="n"/>
      <c r="L2681" s="4" t="n"/>
      <c r="M2681" s="4" t="n"/>
    </row>
    <row r="2682" ht="14.25" customHeight="1">
      <c r="A2682" s="16" t="n"/>
      <c r="B2682" s="9" t="n"/>
      <c r="C2682" s="9" t="n"/>
      <c r="D2682" s="9" t="n"/>
      <c r="E2682" s="9" t="n"/>
      <c r="F2682" s="9" t="n"/>
      <c r="H2682" s="4" t="n"/>
      <c r="I2682" s="7" t="n"/>
      <c r="J2682" s="4" t="n"/>
      <c r="K2682" s="4" t="n"/>
      <c r="L2682" s="4" t="n"/>
      <c r="M2682" s="4" t="n"/>
    </row>
    <row r="2683" ht="14.25" customHeight="1">
      <c r="A2683" s="16" t="n"/>
      <c r="B2683" s="9" t="n"/>
      <c r="C2683" s="9" t="n"/>
      <c r="D2683" s="9" t="n"/>
      <c r="E2683" s="9" t="n"/>
      <c r="F2683" s="9" t="n"/>
      <c r="H2683" s="4" t="n"/>
      <c r="I2683" s="7" t="n"/>
      <c r="J2683" s="4" t="n"/>
      <c r="K2683" s="4" t="n"/>
      <c r="L2683" s="4" t="n"/>
      <c r="M2683" s="4" t="n"/>
    </row>
    <row r="2684" ht="14.25" customHeight="1">
      <c r="A2684" s="16" t="n"/>
      <c r="B2684" s="9" t="n"/>
      <c r="C2684" s="9" t="n"/>
      <c r="D2684" s="9" t="n"/>
      <c r="E2684" s="9" t="n"/>
      <c r="F2684" s="9" t="n"/>
      <c r="H2684" s="4" t="n"/>
      <c r="I2684" s="7" t="n"/>
      <c r="J2684" s="4" t="n"/>
      <c r="K2684" s="4" t="n"/>
      <c r="L2684" s="4" t="n"/>
      <c r="M2684" s="4" t="n"/>
    </row>
    <row r="2685" ht="14.25" customHeight="1">
      <c r="A2685" s="16" t="n"/>
      <c r="B2685" s="9" t="n"/>
      <c r="C2685" s="9" t="n"/>
      <c r="D2685" s="9" t="n"/>
      <c r="E2685" s="9" t="n"/>
      <c r="F2685" s="9" t="n"/>
      <c r="H2685" s="4" t="n"/>
      <c r="I2685" s="7" t="n"/>
      <c r="J2685" s="4" t="n"/>
      <c r="K2685" s="4" t="n"/>
      <c r="L2685" s="4" t="n"/>
      <c r="M2685" s="4" t="n"/>
    </row>
    <row r="2686" ht="14.25" customHeight="1">
      <c r="A2686" s="16" t="n"/>
      <c r="B2686" s="9" t="n"/>
      <c r="C2686" s="9" t="n"/>
      <c r="D2686" s="9" t="n"/>
      <c r="E2686" s="9" t="n"/>
      <c r="F2686" s="9" t="n"/>
      <c r="H2686" s="4" t="n"/>
      <c r="I2686" s="7" t="n"/>
      <c r="J2686" s="4" t="n"/>
      <c r="K2686" s="4" t="n"/>
      <c r="L2686" s="4" t="n"/>
      <c r="M2686" s="4" t="n"/>
    </row>
    <row r="2687" ht="14.25" customHeight="1">
      <c r="A2687" s="16" t="n"/>
      <c r="B2687" s="9" t="n"/>
      <c r="C2687" s="9" t="n"/>
      <c r="D2687" s="9" t="n"/>
      <c r="E2687" s="9" t="n"/>
      <c r="F2687" s="9" t="n"/>
      <c r="H2687" s="4" t="n"/>
      <c r="I2687" s="7" t="n"/>
      <c r="J2687" s="4" t="n"/>
      <c r="K2687" s="4" t="n"/>
      <c r="L2687" s="4" t="n"/>
      <c r="M2687" s="4" t="n"/>
    </row>
    <row r="2688" ht="14.25" customHeight="1">
      <c r="A2688" s="16" t="n"/>
      <c r="B2688" s="9" t="n"/>
      <c r="C2688" s="9" t="n"/>
      <c r="D2688" s="9" t="n"/>
      <c r="E2688" s="9" t="n"/>
      <c r="F2688" s="9" t="n"/>
      <c r="H2688" s="4" t="n"/>
      <c r="I2688" s="7" t="n"/>
      <c r="J2688" s="4" t="n"/>
      <c r="K2688" s="4" t="n"/>
      <c r="L2688" s="4" t="n"/>
      <c r="M2688" s="4" t="n"/>
    </row>
    <row r="2689" ht="14.25" customHeight="1">
      <c r="A2689" s="16" t="n"/>
      <c r="B2689" s="9" t="n"/>
      <c r="C2689" s="9" t="n"/>
      <c r="D2689" s="9" t="n"/>
      <c r="E2689" s="9" t="n"/>
      <c r="F2689" s="9" t="n"/>
      <c r="H2689" s="4" t="n"/>
      <c r="I2689" s="7" t="n"/>
      <c r="J2689" s="4" t="n"/>
      <c r="K2689" s="4" t="n"/>
      <c r="L2689" s="4" t="n"/>
      <c r="M2689" s="4" t="n"/>
    </row>
    <row r="2690" ht="14.25" customHeight="1">
      <c r="A2690" s="16" t="n"/>
      <c r="B2690" s="9" t="n"/>
      <c r="C2690" s="9" t="n"/>
      <c r="D2690" s="9" t="n"/>
      <c r="E2690" s="9" t="n"/>
      <c r="F2690" s="9" t="n"/>
      <c r="H2690" s="4" t="n"/>
      <c r="I2690" s="7" t="n"/>
      <c r="J2690" s="4" t="n"/>
      <c r="K2690" s="4" t="n"/>
      <c r="L2690" s="4" t="n"/>
      <c r="M2690" s="4" t="n"/>
    </row>
    <row r="2691" ht="14.25" customHeight="1">
      <c r="A2691" s="16" t="n"/>
      <c r="B2691" s="9" t="n"/>
      <c r="C2691" s="9" t="n"/>
      <c r="D2691" s="9" t="n"/>
      <c r="E2691" s="9" t="n"/>
      <c r="F2691" s="9" t="n"/>
      <c r="H2691" s="4" t="n"/>
      <c r="I2691" s="7" t="n"/>
      <c r="J2691" s="4" t="n"/>
      <c r="K2691" s="4" t="n"/>
      <c r="L2691" s="4" t="n"/>
      <c r="M2691" s="4" t="n"/>
    </row>
    <row r="2692" ht="14.25" customHeight="1">
      <c r="A2692" s="16" t="n"/>
      <c r="B2692" s="9" t="n"/>
      <c r="C2692" s="9" t="n"/>
      <c r="D2692" s="9" t="n"/>
      <c r="E2692" s="9" t="n"/>
      <c r="F2692" s="9" t="n"/>
      <c r="H2692" s="4" t="n"/>
      <c r="I2692" s="7" t="n"/>
      <c r="J2692" s="4" t="n"/>
      <c r="K2692" s="4" t="n"/>
      <c r="L2692" s="4" t="n"/>
      <c r="M2692" s="4" t="n"/>
    </row>
    <row r="2693" ht="14.25" customHeight="1">
      <c r="A2693" s="16" t="n"/>
      <c r="B2693" s="9" t="n"/>
      <c r="C2693" s="9" t="n"/>
      <c r="D2693" s="9" t="n"/>
      <c r="E2693" s="9" t="n"/>
      <c r="F2693" s="9" t="n"/>
      <c r="H2693" s="4" t="n"/>
      <c r="I2693" s="7" t="n"/>
      <c r="J2693" s="4" t="n"/>
      <c r="K2693" s="4" t="n"/>
      <c r="L2693" s="4" t="n"/>
      <c r="M2693" s="4" t="n"/>
    </row>
    <row r="2694" ht="14.25" customHeight="1">
      <c r="A2694" s="16" t="n"/>
      <c r="B2694" s="9" t="n"/>
      <c r="C2694" s="9" t="n"/>
      <c r="D2694" s="9" t="n"/>
      <c r="E2694" s="9" t="n"/>
      <c r="F2694" s="9" t="n"/>
      <c r="H2694" s="4" t="n"/>
      <c r="I2694" s="7" t="n"/>
      <c r="J2694" s="4" t="n"/>
      <c r="K2694" s="4" t="n"/>
      <c r="L2694" s="4" t="n"/>
      <c r="M2694" s="4" t="n"/>
    </row>
    <row r="2695" ht="14.25" customHeight="1">
      <c r="A2695" s="16" t="n"/>
      <c r="B2695" s="9" t="n"/>
      <c r="C2695" s="9" t="n"/>
      <c r="D2695" s="9" t="n"/>
      <c r="E2695" s="9" t="n"/>
      <c r="F2695" s="9" t="n"/>
      <c r="H2695" s="4" t="n"/>
      <c r="I2695" s="7" t="n"/>
      <c r="J2695" s="4" t="n"/>
      <c r="K2695" s="4" t="n"/>
      <c r="L2695" s="4" t="n"/>
      <c r="M2695" s="4" t="n"/>
    </row>
    <row r="2696" ht="14.25" customHeight="1">
      <c r="A2696" s="16" t="n"/>
      <c r="B2696" s="9" t="n"/>
      <c r="C2696" s="9" t="n"/>
      <c r="D2696" s="9" t="n"/>
      <c r="E2696" s="9" t="n"/>
      <c r="F2696" s="9" t="n"/>
      <c r="H2696" s="4" t="n"/>
      <c r="I2696" s="7" t="n"/>
      <c r="J2696" s="4" t="n"/>
      <c r="K2696" s="4" t="n"/>
      <c r="L2696" s="4" t="n"/>
      <c r="M2696" s="4" t="n"/>
    </row>
    <row r="2697" ht="14.25" customHeight="1">
      <c r="A2697" s="16" t="n"/>
      <c r="B2697" s="9" t="n"/>
      <c r="C2697" s="9" t="n"/>
      <c r="D2697" s="9" t="n"/>
      <c r="E2697" s="9" t="n"/>
      <c r="F2697" s="9" t="n"/>
      <c r="H2697" s="4" t="n"/>
      <c r="I2697" s="7" t="n"/>
      <c r="J2697" s="4" t="n"/>
      <c r="K2697" s="4" t="n"/>
      <c r="L2697" s="4" t="n"/>
      <c r="M2697" s="4" t="n"/>
    </row>
    <row r="2698" ht="14.25" customHeight="1">
      <c r="A2698" s="16" t="n"/>
      <c r="B2698" s="9" t="n"/>
      <c r="C2698" s="9" t="n"/>
      <c r="D2698" s="9" t="n"/>
      <c r="E2698" s="9" t="n"/>
      <c r="F2698" s="9" t="n"/>
      <c r="H2698" s="4" t="n"/>
      <c r="I2698" s="7" t="n"/>
      <c r="J2698" s="4" t="n"/>
      <c r="K2698" s="4" t="n"/>
      <c r="L2698" s="4" t="n"/>
      <c r="M2698" s="4" t="n"/>
    </row>
    <row r="2699" ht="14.25" customHeight="1">
      <c r="A2699" s="16" t="n"/>
      <c r="B2699" s="9" t="n"/>
      <c r="C2699" s="9" t="n"/>
      <c r="D2699" s="9" t="n"/>
      <c r="E2699" s="9" t="n"/>
      <c r="F2699" s="9" t="n"/>
      <c r="H2699" s="4" t="n"/>
      <c r="I2699" s="7" t="n"/>
      <c r="J2699" s="4" t="n"/>
      <c r="K2699" s="4" t="n"/>
      <c r="L2699" s="4" t="n"/>
      <c r="M2699" s="4" t="n"/>
    </row>
    <row r="2700" ht="14.25" customHeight="1">
      <c r="A2700" s="16" t="n"/>
      <c r="B2700" s="9" t="n"/>
      <c r="C2700" s="9" t="n"/>
      <c r="D2700" s="9" t="n"/>
      <c r="E2700" s="9" t="n"/>
      <c r="F2700" s="9" t="n"/>
      <c r="H2700" s="4" t="n"/>
      <c r="I2700" s="7" t="n"/>
      <c r="J2700" s="4" t="n"/>
      <c r="K2700" s="4" t="n"/>
      <c r="L2700" s="4" t="n"/>
      <c r="M2700" s="4" t="n"/>
    </row>
    <row r="2701" ht="14.25" customHeight="1">
      <c r="A2701" s="16" t="n"/>
      <c r="B2701" s="9" t="n"/>
      <c r="C2701" s="9" t="n"/>
      <c r="D2701" s="9" t="n"/>
      <c r="E2701" s="9" t="n"/>
      <c r="F2701" s="9" t="n"/>
      <c r="H2701" s="4" t="n"/>
      <c r="I2701" s="7" t="n"/>
      <c r="J2701" s="4" t="n"/>
      <c r="K2701" s="4" t="n"/>
      <c r="L2701" s="4" t="n"/>
      <c r="M2701" s="4" t="n"/>
    </row>
    <row r="2702" ht="14.25" customHeight="1">
      <c r="A2702" s="16" t="n"/>
      <c r="B2702" s="9" t="n"/>
      <c r="C2702" s="9" t="n"/>
      <c r="D2702" s="9" t="n"/>
      <c r="E2702" s="9" t="n"/>
      <c r="F2702" s="9" t="n"/>
      <c r="H2702" s="4" t="n"/>
      <c r="I2702" s="7" t="n"/>
      <c r="J2702" s="4" t="n"/>
      <c r="K2702" s="4" t="n"/>
      <c r="L2702" s="4" t="n"/>
      <c r="M2702" s="4" t="n"/>
    </row>
    <row r="2703" ht="14.25" customHeight="1">
      <c r="A2703" s="16" t="n"/>
      <c r="B2703" s="9" t="n"/>
      <c r="C2703" s="9" t="n"/>
      <c r="D2703" s="9" t="n"/>
      <c r="E2703" s="9" t="n"/>
      <c r="F2703" s="9" t="n"/>
      <c r="H2703" s="4" t="n"/>
      <c r="I2703" s="7" t="n"/>
      <c r="J2703" s="4" t="n"/>
      <c r="K2703" s="4" t="n"/>
      <c r="L2703" s="4" t="n"/>
      <c r="M2703" s="4" t="n"/>
    </row>
    <row r="2704" ht="14.25" customHeight="1">
      <c r="A2704" s="16" t="n"/>
      <c r="B2704" s="9" t="n"/>
      <c r="C2704" s="9" t="n"/>
      <c r="D2704" s="9" t="n"/>
      <c r="E2704" s="9" t="n"/>
      <c r="F2704" s="9" t="n"/>
      <c r="H2704" s="4" t="n"/>
      <c r="I2704" s="7" t="n"/>
      <c r="J2704" s="4" t="n"/>
      <c r="K2704" s="4" t="n"/>
      <c r="L2704" s="4" t="n"/>
      <c r="M2704" s="4" t="n"/>
    </row>
    <row r="2705" ht="14.25" customHeight="1">
      <c r="A2705" s="16" t="n"/>
      <c r="B2705" s="9" t="n"/>
      <c r="C2705" s="9" t="n"/>
      <c r="D2705" s="9" t="n"/>
      <c r="E2705" s="9" t="n"/>
      <c r="F2705" s="9" t="n"/>
      <c r="H2705" s="4" t="n"/>
      <c r="I2705" s="7" t="n"/>
      <c r="J2705" s="4" t="n"/>
      <c r="K2705" s="4" t="n"/>
      <c r="L2705" s="4" t="n"/>
      <c r="M2705" s="4" t="n"/>
    </row>
    <row r="2706" ht="14.25" customHeight="1">
      <c r="A2706" s="16" t="n"/>
      <c r="B2706" s="9" t="n"/>
      <c r="C2706" s="9" t="n"/>
      <c r="D2706" s="9" t="n"/>
      <c r="E2706" s="9" t="n"/>
      <c r="F2706" s="9" t="n"/>
      <c r="H2706" s="4" t="n"/>
      <c r="I2706" s="7" t="n"/>
      <c r="J2706" s="4" t="n"/>
      <c r="K2706" s="4" t="n"/>
      <c r="L2706" s="4" t="n"/>
      <c r="M2706" s="4" t="n"/>
    </row>
    <row r="2707" ht="14.25" customHeight="1">
      <c r="A2707" s="16" t="n"/>
      <c r="B2707" s="9" t="n"/>
      <c r="C2707" s="9" t="n"/>
      <c r="D2707" s="9" t="n"/>
      <c r="E2707" s="9" t="n"/>
      <c r="F2707" s="9" t="n"/>
      <c r="H2707" s="4" t="n"/>
      <c r="I2707" s="7" t="n"/>
      <c r="J2707" s="4" t="n"/>
      <c r="K2707" s="4" t="n"/>
      <c r="L2707" s="4" t="n"/>
      <c r="M2707" s="4" t="n"/>
    </row>
    <row r="2708" ht="14.25" customHeight="1">
      <c r="A2708" s="16" t="n"/>
      <c r="B2708" s="9" t="n"/>
      <c r="C2708" s="9" t="n"/>
      <c r="D2708" s="9" t="n"/>
      <c r="E2708" s="9" t="n"/>
      <c r="F2708" s="9" t="n"/>
      <c r="H2708" s="4" t="n"/>
      <c r="I2708" s="7" t="n"/>
      <c r="J2708" s="4" t="n"/>
      <c r="K2708" s="4" t="n"/>
      <c r="L2708" s="4" t="n"/>
      <c r="M2708" s="4" t="n"/>
    </row>
    <row r="2709" ht="14.25" customHeight="1">
      <c r="A2709" s="16" t="n"/>
      <c r="B2709" s="9" t="n"/>
      <c r="C2709" s="9" t="n"/>
      <c r="D2709" s="9" t="n"/>
      <c r="E2709" s="9" t="n"/>
      <c r="F2709" s="9" t="n"/>
      <c r="H2709" s="4" t="n"/>
      <c r="I2709" s="7" t="n"/>
      <c r="J2709" s="4" t="n"/>
      <c r="K2709" s="4" t="n"/>
      <c r="L2709" s="4" t="n"/>
      <c r="M2709" s="4" t="n"/>
    </row>
    <row r="2710" ht="14.25" customHeight="1">
      <c r="A2710" s="16" t="n"/>
      <c r="B2710" s="9" t="n"/>
      <c r="C2710" s="9" t="n"/>
      <c r="D2710" s="9" t="n"/>
      <c r="E2710" s="9" t="n"/>
      <c r="F2710" s="9" t="n"/>
      <c r="H2710" s="4" t="n"/>
      <c r="I2710" s="7" t="n"/>
      <c r="J2710" s="4" t="n"/>
      <c r="K2710" s="4" t="n"/>
      <c r="L2710" s="4" t="n"/>
      <c r="M2710" s="4" t="n"/>
    </row>
    <row r="2711" ht="14.25" customHeight="1">
      <c r="A2711" s="16" t="n"/>
      <c r="B2711" s="9" t="n"/>
      <c r="C2711" s="9" t="n"/>
      <c r="D2711" s="9" t="n"/>
      <c r="E2711" s="9" t="n"/>
      <c r="F2711" s="9" t="n"/>
      <c r="H2711" s="4" t="n"/>
      <c r="I2711" s="7" t="n"/>
      <c r="J2711" s="4" t="n"/>
      <c r="K2711" s="4" t="n"/>
      <c r="L2711" s="4" t="n"/>
      <c r="M2711" s="4" t="n"/>
    </row>
    <row r="2712" ht="14.25" customHeight="1">
      <c r="A2712" s="16" t="n"/>
      <c r="B2712" s="9" t="n"/>
      <c r="C2712" s="9" t="n"/>
      <c r="D2712" s="9" t="n"/>
      <c r="E2712" s="9" t="n"/>
      <c r="F2712" s="9" t="n"/>
      <c r="H2712" s="4" t="n"/>
      <c r="I2712" s="7" t="n"/>
      <c r="J2712" s="4" t="n"/>
      <c r="K2712" s="4" t="n"/>
      <c r="L2712" s="4" t="n"/>
      <c r="M2712" s="4" t="n"/>
    </row>
    <row r="2713" ht="14.25" customHeight="1">
      <c r="A2713" s="16" t="n"/>
      <c r="B2713" s="9" t="n"/>
      <c r="C2713" s="9" t="n"/>
      <c r="D2713" s="9" t="n"/>
      <c r="E2713" s="9" t="n"/>
      <c r="F2713" s="9" t="n"/>
      <c r="H2713" s="4" t="n"/>
      <c r="I2713" s="7" t="n"/>
      <c r="J2713" s="4" t="n"/>
      <c r="K2713" s="4" t="n"/>
      <c r="L2713" s="4" t="n"/>
      <c r="M2713" s="4" t="n"/>
    </row>
    <row r="2714" ht="14.25" customHeight="1">
      <c r="A2714" s="16" t="n"/>
      <c r="B2714" s="9" t="n"/>
      <c r="C2714" s="9" t="n"/>
      <c r="D2714" s="9" t="n"/>
      <c r="E2714" s="9" t="n"/>
      <c r="F2714" s="9" t="n"/>
      <c r="H2714" s="4" t="n"/>
      <c r="I2714" s="7" t="n"/>
      <c r="J2714" s="4" t="n"/>
      <c r="K2714" s="4" t="n"/>
      <c r="L2714" s="4" t="n"/>
      <c r="M2714" s="4" t="n"/>
    </row>
    <row r="2715" ht="14.25" customHeight="1">
      <c r="A2715" s="16" t="n"/>
      <c r="B2715" s="9" t="n"/>
      <c r="C2715" s="9" t="n"/>
      <c r="D2715" s="9" t="n"/>
      <c r="E2715" s="9" t="n"/>
      <c r="F2715" s="9" t="n"/>
      <c r="H2715" s="4" t="n"/>
      <c r="I2715" s="7" t="n"/>
      <c r="J2715" s="4" t="n"/>
      <c r="K2715" s="4" t="n"/>
      <c r="L2715" s="4" t="n"/>
      <c r="M2715" s="4" t="n"/>
    </row>
    <row r="2716" ht="14.25" customHeight="1">
      <c r="A2716" s="16" t="n"/>
      <c r="B2716" s="9" t="n"/>
      <c r="C2716" s="9" t="n"/>
      <c r="D2716" s="9" t="n"/>
      <c r="E2716" s="9" t="n"/>
      <c r="F2716" s="9" t="n"/>
      <c r="H2716" s="4" t="n"/>
      <c r="I2716" s="7" t="n"/>
      <c r="J2716" s="4" t="n"/>
      <c r="K2716" s="4" t="n"/>
      <c r="L2716" s="4" t="n"/>
      <c r="M2716" s="4" t="n"/>
    </row>
    <row r="2717" ht="14.25" customHeight="1">
      <c r="A2717" s="16" t="n"/>
      <c r="B2717" s="9" t="n"/>
      <c r="C2717" s="9" t="n"/>
      <c r="D2717" s="9" t="n"/>
      <c r="E2717" s="9" t="n"/>
      <c r="F2717" s="9" t="n"/>
      <c r="H2717" s="4" t="n"/>
      <c r="I2717" s="7" t="n"/>
      <c r="J2717" s="4" t="n"/>
      <c r="K2717" s="4" t="n"/>
      <c r="L2717" s="4" t="n"/>
      <c r="M2717" s="4" t="n"/>
    </row>
    <row r="2718" ht="14.25" customHeight="1">
      <c r="A2718" s="16" t="n"/>
      <c r="B2718" s="9" t="n"/>
      <c r="C2718" s="9" t="n"/>
      <c r="D2718" s="9" t="n"/>
      <c r="E2718" s="9" t="n"/>
      <c r="F2718" s="9" t="n"/>
      <c r="H2718" s="4" t="n"/>
      <c r="I2718" s="7" t="n"/>
      <c r="J2718" s="4" t="n"/>
      <c r="K2718" s="4" t="n"/>
      <c r="L2718" s="4" t="n"/>
      <c r="M2718" s="4" t="n"/>
    </row>
    <row r="2719" ht="14.25" customHeight="1">
      <c r="A2719" s="16" t="n"/>
      <c r="B2719" s="9" t="n"/>
      <c r="C2719" s="9" t="n"/>
      <c r="D2719" s="9" t="n"/>
      <c r="E2719" s="9" t="n"/>
      <c r="F2719" s="9" t="n"/>
      <c r="H2719" s="4" t="n"/>
      <c r="I2719" s="7" t="n"/>
      <c r="J2719" s="4" t="n"/>
      <c r="K2719" s="4" t="n"/>
      <c r="L2719" s="4" t="n"/>
      <c r="M2719" s="4" t="n"/>
    </row>
    <row r="2720" ht="14.25" customHeight="1">
      <c r="A2720" s="16" t="n"/>
      <c r="B2720" s="9" t="n"/>
      <c r="C2720" s="9" t="n"/>
      <c r="D2720" s="9" t="n"/>
      <c r="E2720" s="9" t="n"/>
      <c r="F2720" s="9" t="n"/>
      <c r="H2720" s="4" t="n"/>
      <c r="I2720" s="7" t="n"/>
      <c r="J2720" s="4" t="n"/>
      <c r="K2720" s="4" t="n"/>
      <c r="L2720" s="4" t="n"/>
      <c r="M2720" s="4" t="n"/>
    </row>
    <row r="2721" ht="14.25" customHeight="1">
      <c r="A2721" s="16" t="n"/>
      <c r="B2721" s="9" t="n"/>
      <c r="C2721" s="9" t="n"/>
      <c r="D2721" s="9" t="n"/>
      <c r="E2721" s="9" t="n"/>
      <c r="F2721" s="9" t="n"/>
      <c r="H2721" s="4" t="n"/>
      <c r="I2721" s="7" t="n"/>
      <c r="J2721" s="4" t="n"/>
      <c r="K2721" s="4" t="n"/>
      <c r="L2721" s="4" t="n"/>
      <c r="M2721" s="4" t="n"/>
    </row>
    <row r="2722" ht="14.25" customHeight="1">
      <c r="A2722" s="16" t="n"/>
      <c r="B2722" s="9" t="n"/>
      <c r="C2722" s="9" t="n"/>
      <c r="D2722" s="9" t="n"/>
      <c r="E2722" s="9" t="n"/>
      <c r="F2722" s="9" t="n"/>
      <c r="H2722" s="4" t="n"/>
      <c r="I2722" s="7" t="n"/>
      <c r="J2722" s="4" t="n"/>
      <c r="K2722" s="4" t="n"/>
      <c r="L2722" s="4" t="n"/>
      <c r="M2722" s="4" t="n"/>
    </row>
    <row r="2723" ht="14.25" customHeight="1">
      <c r="A2723" s="16" t="n"/>
      <c r="B2723" s="9" t="n"/>
      <c r="C2723" s="9" t="n"/>
      <c r="D2723" s="9" t="n"/>
      <c r="E2723" s="9" t="n"/>
      <c r="F2723" s="9" t="n"/>
      <c r="H2723" s="4" t="n"/>
      <c r="I2723" s="7" t="n"/>
      <c r="J2723" s="4" t="n"/>
      <c r="K2723" s="4" t="n"/>
      <c r="L2723" s="4" t="n"/>
      <c r="M2723" s="4" t="n"/>
    </row>
    <row r="2724" ht="14.25" customHeight="1">
      <c r="A2724" s="16" t="n"/>
      <c r="B2724" s="9" t="n"/>
      <c r="C2724" s="9" t="n"/>
      <c r="D2724" s="9" t="n"/>
      <c r="E2724" s="9" t="n"/>
      <c r="F2724" s="9" t="n"/>
      <c r="H2724" s="4" t="n"/>
      <c r="I2724" s="7" t="n"/>
      <c r="J2724" s="4" t="n"/>
      <c r="K2724" s="4" t="n"/>
      <c r="L2724" s="4" t="n"/>
      <c r="M2724" s="4" t="n"/>
    </row>
    <row r="2725" ht="14.25" customHeight="1">
      <c r="A2725" s="16" t="n"/>
      <c r="B2725" s="9" t="n"/>
      <c r="C2725" s="9" t="n"/>
      <c r="D2725" s="9" t="n"/>
      <c r="E2725" s="9" t="n"/>
      <c r="F2725" s="9" t="n"/>
      <c r="H2725" s="4" t="n"/>
      <c r="I2725" s="7" t="n"/>
      <c r="J2725" s="4" t="n"/>
      <c r="K2725" s="4" t="n"/>
      <c r="L2725" s="4" t="n"/>
      <c r="M2725" s="4" t="n"/>
    </row>
    <row r="2726" ht="14.25" customHeight="1">
      <c r="A2726" s="16" t="n"/>
      <c r="B2726" s="9" t="n"/>
      <c r="C2726" s="9" t="n"/>
      <c r="D2726" s="9" t="n"/>
      <c r="E2726" s="9" t="n"/>
      <c r="F2726" s="9" t="n"/>
      <c r="H2726" s="4" t="n"/>
      <c r="I2726" s="7" t="n"/>
      <c r="J2726" s="4" t="n"/>
      <c r="K2726" s="4" t="n"/>
      <c r="L2726" s="4" t="n"/>
      <c r="M2726" s="4" t="n"/>
    </row>
    <row r="2727" ht="14.25" customHeight="1">
      <c r="A2727" s="16" t="n"/>
      <c r="B2727" s="9" t="n"/>
      <c r="C2727" s="9" t="n"/>
      <c r="D2727" s="9" t="n"/>
      <c r="E2727" s="9" t="n"/>
      <c r="F2727" s="9" t="n"/>
      <c r="H2727" s="4" t="n"/>
      <c r="I2727" s="7" t="n"/>
      <c r="J2727" s="4" t="n"/>
      <c r="K2727" s="4" t="n"/>
      <c r="L2727" s="4" t="n"/>
      <c r="M2727" s="4" t="n"/>
    </row>
    <row r="2728" ht="14.25" customHeight="1">
      <c r="A2728" s="16" t="n"/>
      <c r="B2728" s="9" t="n"/>
      <c r="C2728" s="9" t="n"/>
      <c r="D2728" s="9" t="n"/>
      <c r="E2728" s="9" t="n"/>
      <c r="F2728" s="9" t="n"/>
      <c r="H2728" s="4" t="n"/>
      <c r="I2728" s="7" t="n"/>
      <c r="J2728" s="4" t="n"/>
      <c r="K2728" s="4" t="n"/>
      <c r="L2728" s="4" t="n"/>
      <c r="M2728" s="4" t="n"/>
    </row>
    <row r="2729" ht="14.25" customHeight="1">
      <c r="A2729" s="16" t="n"/>
      <c r="B2729" s="9" t="n"/>
      <c r="C2729" s="9" t="n"/>
      <c r="D2729" s="9" t="n"/>
      <c r="E2729" s="9" t="n"/>
      <c r="F2729" s="9" t="n"/>
      <c r="H2729" s="4" t="n"/>
      <c r="I2729" s="7" t="n"/>
      <c r="J2729" s="4" t="n"/>
      <c r="K2729" s="4" t="n"/>
      <c r="L2729" s="4" t="n"/>
      <c r="M2729" s="4" t="n"/>
    </row>
    <row r="2730" ht="14.25" customHeight="1">
      <c r="A2730" s="16" t="n"/>
      <c r="B2730" s="9" t="n"/>
      <c r="C2730" s="9" t="n"/>
      <c r="D2730" s="9" t="n"/>
      <c r="E2730" s="9" t="n"/>
      <c r="F2730" s="9" t="n"/>
      <c r="H2730" s="4" t="n"/>
      <c r="I2730" s="7" t="n"/>
      <c r="J2730" s="4" t="n"/>
      <c r="K2730" s="4" t="n"/>
      <c r="L2730" s="4" t="n"/>
      <c r="M2730" s="4" t="n"/>
    </row>
    <row r="2731" ht="14.25" customHeight="1">
      <c r="A2731" s="16" t="n"/>
      <c r="B2731" s="9" t="n"/>
      <c r="C2731" s="9" t="n"/>
      <c r="D2731" s="9" t="n"/>
      <c r="E2731" s="9" t="n"/>
      <c r="F2731" s="9" t="n"/>
      <c r="H2731" s="4" t="n"/>
      <c r="I2731" s="7" t="n"/>
      <c r="J2731" s="4" t="n"/>
      <c r="K2731" s="4" t="n"/>
      <c r="L2731" s="4" t="n"/>
      <c r="M2731" s="4" t="n"/>
    </row>
    <row r="2732" ht="14.25" customHeight="1">
      <c r="A2732" s="16" t="n"/>
      <c r="B2732" s="9" t="n"/>
      <c r="C2732" s="9" t="n"/>
      <c r="D2732" s="9" t="n"/>
      <c r="E2732" s="9" t="n"/>
      <c r="F2732" s="9" t="n"/>
      <c r="H2732" s="4" t="n"/>
      <c r="I2732" s="7" t="n"/>
      <c r="J2732" s="4" t="n"/>
      <c r="K2732" s="4" t="n"/>
      <c r="L2732" s="4" t="n"/>
      <c r="M2732" s="4" t="n"/>
    </row>
    <row r="2733" ht="14.25" customHeight="1">
      <c r="A2733" s="16" t="n"/>
      <c r="B2733" s="9" t="n"/>
      <c r="C2733" s="9" t="n"/>
      <c r="D2733" s="9" t="n"/>
      <c r="E2733" s="9" t="n"/>
      <c r="F2733" s="9" t="n"/>
      <c r="H2733" s="4" t="n"/>
      <c r="I2733" s="7" t="n"/>
      <c r="J2733" s="4" t="n"/>
      <c r="K2733" s="4" t="n"/>
      <c r="L2733" s="4" t="n"/>
      <c r="M2733" s="4" t="n"/>
    </row>
    <row r="2734" ht="14.25" customHeight="1">
      <c r="A2734" s="16" t="n"/>
      <c r="B2734" s="9" t="n"/>
      <c r="C2734" s="9" t="n"/>
      <c r="D2734" s="9" t="n"/>
      <c r="E2734" s="9" t="n"/>
      <c r="F2734" s="9" t="n"/>
      <c r="H2734" s="4" t="n"/>
      <c r="I2734" s="7" t="n"/>
      <c r="J2734" s="4" t="n"/>
      <c r="K2734" s="4" t="n"/>
      <c r="L2734" s="4" t="n"/>
      <c r="M2734" s="4" t="n"/>
    </row>
    <row r="2735" ht="14.25" customHeight="1">
      <c r="A2735" s="16" t="n"/>
      <c r="B2735" s="9" t="n"/>
      <c r="C2735" s="9" t="n"/>
      <c r="D2735" s="9" t="n"/>
      <c r="E2735" s="9" t="n"/>
      <c r="F2735" s="9" t="n"/>
      <c r="H2735" s="4" t="n"/>
      <c r="I2735" s="7" t="n"/>
      <c r="J2735" s="4" t="n"/>
      <c r="K2735" s="4" t="n"/>
      <c r="L2735" s="4" t="n"/>
      <c r="M2735" s="4" t="n"/>
    </row>
    <row r="2736" ht="14.25" customHeight="1">
      <c r="A2736" s="16" t="n"/>
      <c r="B2736" s="9" t="n"/>
      <c r="C2736" s="9" t="n"/>
      <c r="D2736" s="9" t="n"/>
      <c r="E2736" s="9" t="n"/>
      <c r="F2736" s="9" t="n"/>
      <c r="H2736" s="4" t="n"/>
      <c r="I2736" s="7" t="n"/>
      <c r="J2736" s="4" t="n"/>
      <c r="K2736" s="4" t="n"/>
      <c r="L2736" s="4" t="n"/>
      <c r="M2736" s="4" t="n"/>
    </row>
    <row r="2737" ht="14.25" customHeight="1">
      <c r="A2737" s="16" t="n"/>
      <c r="B2737" s="9" t="n"/>
      <c r="C2737" s="9" t="n"/>
      <c r="D2737" s="9" t="n"/>
      <c r="E2737" s="9" t="n"/>
      <c r="F2737" s="9" t="n"/>
      <c r="H2737" s="4" t="n"/>
      <c r="I2737" s="7" t="n"/>
      <c r="J2737" s="4" t="n"/>
      <c r="K2737" s="4" t="n"/>
      <c r="L2737" s="4" t="n"/>
      <c r="M2737" s="4" t="n"/>
    </row>
    <row r="2738" ht="14.25" customHeight="1">
      <c r="A2738" s="16" t="n"/>
      <c r="B2738" s="9" t="n"/>
      <c r="C2738" s="9" t="n"/>
      <c r="D2738" s="9" t="n"/>
      <c r="E2738" s="9" t="n"/>
      <c r="F2738" s="9" t="n"/>
      <c r="H2738" s="4" t="n"/>
      <c r="I2738" s="7" t="n"/>
      <c r="J2738" s="4" t="n"/>
      <c r="K2738" s="4" t="n"/>
      <c r="L2738" s="4" t="n"/>
      <c r="M2738" s="4" t="n"/>
    </row>
    <row r="2739" ht="14.25" customHeight="1">
      <c r="A2739" s="16" t="n"/>
      <c r="B2739" s="9" t="n"/>
      <c r="C2739" s="9" t="n"/>
      <c r="D2739" s="9" t="n"/>
      <c r="E2739" s="9" t="n"/>
      <c r="F2739" s="9" t="n"/>
      <c r="H2739" s="4" t="n"/>
      <c r="I2739" s="7" t="n"/>
      <c r="J2739" s="4" t="n"/>
      <c r="K2739" s="4" t="n"/>
      <c r="L2739" s="4" t="n"/>
      <c r="M2739" s="4" t="n"/>
    </row>
    <row r="2740" ht="14.25" customHeight="1">
      <c r="A2740" s="16" t="n"/>
      <c r="B2740" s="9" t="n"/>
      <c r="C2740" s="9" t="n"/>
      <c r="D2740" s="9" t="n"/>
      <c r="E2740" s="9" t="n"/>
      <c r="F2740" s="9" t="n"/>
      <c r="H2740" s="4" t="n"/>
      <c r="I2740" s="7" t="n"/>
      <c r="J2740" s="4" t="n"/>
      <c r="K2740" s="4" t="n"/>
      <c r="L2740" s="4" t="n"/>
      <c r="M2740" s="4" t="n"/>
    </row>
    <row r="2741" ht="14.25" customHeight="1">
      <c r="A2741" s="16" t="n"/>
      <c r="B2741" s="9" t="n"/>
      <c r="C2741" s="9" t="n"/>
      <c r="D2741" s="9" t="n"/>
      <c r="E2741" s="9" t="n"/>
      <c r="F2741" s="9" t="n"/>
      <c r="H2741" s="4" t="n"/>
      <c r="I2741" s="7" t="n"/>
      <c r="J2741" s="4" t="n"/>
      <c r="K2741" s="4" t="n"/>
      <c r="L2741" s="4" t="n"/>
      <c r="M2741" s="4" t="n"/>
    </row>
    <row r="2742" ht="14.25" customHeight="1">
      <c r="A2742" s="16" t="n"/>
      <c r="B2742" s="9" t="n"/>
      <c r="C2742" s="9" t="n"/>
      <c r="D2742" s="9" t="n"/>
      <c r="E2742" s="9" t="n"/>
      <c r="F2742" s="9" t="n"/>
      <c r="H2742" s="4" t="n"/>
      <c r="I2742" s="7" t="n"/>
      <c r="J2742" s="4" t="n"/>
      <c r="K2742" s="4" t="n"/>
      <c r="L2742" s="4" t="n"/>
      <c r="M2742" s="4" t="n"/>
    </row>
    <row r="2743" ht="14.25" customHeight="1">
      <c r="A2743" s="16" t="n"/>
      <c r="B2743" s="9" t="n"/>
      <c r="C2743" s="9" t="n"/>
      <c r="D2743" s="9" t="n"/>
      <c r="E2743" s="9" t="n"/>
      <c r="F2743" s="9" t="n"/>
      <c r="H2743" s="4" t="n"/>
      <c r="I2743" s="7" t="n"/>
      <c r="J2743" s="4" t="n"/>
      <c r="K2743" s="4" t="n"/>
      <c r="L2743" s="4" t="n"/>
      <c r="M2743" s="4" t="n"/>
    </row>
    <row r="2744" ht="14.25" customHeight="1">
      <c r="A2744" s="16" t="n"/>
      <c r="B2744" s="9" t="n"/>
      <c r="C2744" s="9" t="n"/>
      <c r="D2744" s="9" t="n"/>
      <c r="E2744" s="9" t="n"/>
      <c r="F2744" s="9" t="n"/>
      <c r="H2744" s="4" t="n"/>
      <c r="I2744" s="7" t="n"/>
      <c r="J2744" s="4" t="n"/>
      <c r="K2744" s="4" t="n"/>
      <c r="L2744" s="4" t="n"/>
      <c r="M2744" s="4" t="n"/>
    </row>
    <row r="2745" ht="14.25" customHeight="1">
      <c r="A2745" s="16" t="n"/>
      <c r="B2745" s="9" t="n"/>
      <c r="C2745" s="9" t="n"/>
      <c r="D2745" s="9" t="n"/>
      <c r="E2745" s="9" t="n"/>
      <c r="F2745" s="9" t="n"/>
      <c r="H2745" s="4" t="n"/>
      <c r="I2745" s="7" t="n"/>
      <c r="J2745" s="4" t="n"/>
      <c r="K2745" s="4" t="n"/>
      <c r="L2745" s="4" t="n"/>
      <c r="M2745" s="4" t="n"/>
    </row>
    <row r="2746" ht="14.25" customHeight="1">
      <c r="A2746" s="16" t="n"/>
      <c r="B2746" s="9" t="n"/>
      <c r="C2746" s="9" t="n"/>
      <c r="D2746" s="9" t="n"/>
      <c r="E2746" s="9" t="n"/>
      <c r="F2746" s="9" t="n"/>
      <c r="H2746" s="4" t="n"/>
      <c r="I2746" s="7" t="n"/>
      <c r="J2746" s="4" t="n"/>
      <c r="K2746" s="4" t="n"/>
      <c r="L2746" s="4" t="n"/>
      <c r="M2746" s="4" t="n"/>
    </row>
    <row r="2747" ht="14.25" customHeight="1">
      <c r="A2747" s="16" t="n"/>
      <c r="B2747" s="9" t="n"/>
      <c r="C2747" s="9" t="n"/>
      <c r="D2747" s="9" t="n"/>
      <c r="E2747" s="9" t="n"/>
      <c r="F2747" s="9" t="n"/>
      <c r="H2747" s="4" t="n"/>
      <c r="I2747" s="7" t="n"/>
      <c r="J2747" s="4" t="n"/>
      <c r="K2747" s="4" t="n"/>
      <c r="L2747" s="4" t="n"/>
      <c r="M2747" s="4" t="n"/>
    </row>
    <row r="2748" ht="14.25" customHeight="1">
      <c r="A2748" s="16" t="n"/>
      <c r="B2748" s="9" t="n"/>
      <c r="C2748" s="9" t="n"/>
      <c r="D2748" s="9" t="n"/>
      <c r="E2748" s="9" t="n"/>
      <c r="F2748" s="9" t="n"/>
      <c r="H2748" s="4" t="n"/>
      <c r="I2748" s="7" t="n"/>
      <c r="J2748" s="4" t="n"/>
      <c r="K2748" s="4" t="n"/>
      <c r="L2748" s="4" t="n"/>
      <c r="M2748" s="4" t="n"/>
    </row>
    <row r="2749" ht="14.25" customHeight="1">
      <c r="A2749" s="16" t="n"/>
      <c r="B2749" s="9" t="n"/>
      <c r="C2749" s="9" t="n"/>
      <c r="D2749" s="9" t="n"/>
      <c r="E2749" s="9" t="n"/>
      <c r="F2749" s="9" t="n"/>
      <c r="H2749" s="4" t="n"/>
      <c r="I2749" s="7" t="n"/>
      <c r="J2749" s="4" t="n"/>
      <c r="K2749" s="4" t="n"/>
      <c r="L2749" s="4" t="n"/>
      <c r="M2749" s="4" t="n"/>
    </row>
    <row r="2750" ht="14.25" customHeight="1">
      <c r="A2750" s="16" t="n"/>
      <c r="B2750" s="9" t="n"/>
      <c r="C2750" s="9" t="n"/>
      <c r="D2750" s="9" t="n"/>
      <c r="E2750" s="9" t="n"/>
      <c r="F2750" s="9" t="n"/>
      <c r="H2750" s="4" t="n"/>
      <c r="I2750" s="7" t="n"/>
      <c r="J2750" s="4" t="n"/>
      <c r="K2750" s="4" t="n"/>
      <c r="L2750" s="4" t="n"/>
      <c r="M2750" s="4" t="n"/>
    </row>
    <row r="2751" ht="14.25" customHeight="1">
      <c r="A2751" s="16" t="n"/>
      <c r="B2751" s="9" t="n"/>
      <c r="C2751" s="9" t="n"/>
      <c r="D2751" s="9" t="n"/>
      <c r="E2751" s="9" t="n"/>
      <c r="F2751" s="9" t="n"/>
      <c r="H2751" s="4" t="n"/>
      <c r="I2751" s="7" t="n"/>
      <c r="J2751" s="4" t="n"/>
      <c r="K2751" s="4" t="n"/>
      <c r="L2751" s="4" t="n"/>
      <c r="M2751" s="4" t="n"/>
    </row>
    <row r="2752" ht="14.25" customHeight="1">
      <c r="A2752" s="16" t="n"/>
      <c r="B2752" s="9" t="n"/>
      <c r="C2752" s="9" t="n"/>
      <c r="D2752" s="9" t="n"/>
      <c r="E2752" s="9" t="n"/>
      <c r="F2752" s="9" t="n"/>
      <c r="H2752" s="4" t="n"/>
      <c r="I2752" s="7" t="n"/>
      <c r="J2752" s="4" t="n"/>
      <c r="K2752" s="4" t="n"/>
      <c r="L2752" s="4" t="n"/>
      <c r="M2752" s="4" t="n"/>
    </row>
    <row r="2753" ht="14.25" customHeight="1">
      <c r="A2753" s="16" t="n"/>
      <c r="B2753" s="9" t="n"/>
      <c r="C2753" s="9" t="n"/>
      <c r="D2753" s="9" t="n"/>
      <c r="E2753" s="9" t="n"/>
      <c r="F2753" s="9" t="n"/>
      <c r="H2753" s="4" t="n"/>
      <c r="I2753" s="7" t="n"/>
      <c r="J2753" s="4" t="n"/>
      <c r="K2753" s="4" t="n"/>
      <c r="L2753" s="4" t="n"/>
      <c r="M2753" s="4" t="n"/>
    </row>
    <row r="2754" ht="14.25" customHeight="1">
      <c r="A2754" s="16" t="n"/>
      <c r="B2754" s="9" t="n"/>
      <c r="C2754" s="9" t="n"/>
      <c r="D2754" s="9" t="n"/>
      <c r="E2754" s="9" t="n"/>
      <c r="F2754" s="9" t="n"/>
      <c r="H2754" s="4" t="n"/>
      <c r="I2754" s="7" t="n"/>
      <c r="J2754" s="4" t="n"/>
      <c r="K2754" s="4" t="n"/>
      <c r="L2754" s="4" t="n"/>
      <c r="M2754" s="4" t="n"/>
    </row>
    <row r="2755" ht="14.25" customHeight="1">
      <c r="A2755" s="16" t="n"/>
      <c r="B2755" s="9" t="n"/>
      <c r="C2755" s="9" t="n"/>
      <c r="D2755" s="9" t="n"/>
      <c r="E2755" s="9" t="n"/>
      <c r="F2755" s="9" t="n"/>
      <c r="H2755" s="4" t="n"/>
      <c r="I2755" s="7" t="n"/>
      <c r="J2755" s="4" t="n"/>
      <c r="K2755" s="4" t="n"/>
      <c r="L2755" s="4" t="n"/>
      <c r="M2755" s="4" t="n"/>
    </row>
    <row r="2756" ht="14.25" customHeight="1">
      <c r="A2756" s="16" t="n"/>
      <c r="B2756" s="9" t="n"/>
      <c r="C2756" s="9" t="n"/>
      <c r="D2756" s="9" t="n"/>
      <c r="E2756" s="9" t="n"/>
      <c r="F2756" s="9" t="n"/>
      <c r="H2756" s="4" t="n"/>
      <c r="I2756" s="7" t="n"/>
      <c r="J2756" s="4" t="n"/>
      <c r="K2756" s="4" t="n"/>
      <c r="L2756" s="4" t="n"/>
      <c r="M2756" s="4" t="n"/>
    </row>
    <row r="2757" ht="14.25" customHeight="1">
      <c r="A2757" s="16" t="n"/>
      <c r="B2757" s="9" t="n"/>
      <c r="C2757" s="9" t="n"/>
      <c r="D2757" s="9" t="n"/>
      <c r="E2757" s="9" t="n"/>
      <c r="F2757" s="9" t="n"/>
      <c r="H2757" s="4" t="n"/>
      <c r="I2757" s="7" t="n"/>
      <c r="J2757" s="4" t="n"/>
      <c r="K2757" s="4" t="n"/>
      <c r="L2757" s="4" t="n"/>
      <c r="M2757" s="4" t="n"/>
    </row>
    <row r="2758" ht="14.25" customHeight="1">
      <c r="A2758" s="16" t="n"/>
      <c r="B2758" s="9" t="n"/>
      <c r="C2758" s="9" t="n"/>
      <c r="D2758" s="9" t="n"/>
      <c r="E2758" s="9" t="n"/>
      <c r="F2758" s="9" t="n"/>
      <c r="H2758" s="4" t="n"/>
      <c r="I2758" s="7" t="n"/>
      <c r="J2758" s="4" t="n"/>
      <c r="K2758" s="4" t="n"/>
      <c r="L2758" s="4" t="n"/>
      <c r="M2758" s="4" t="n"/>
    </row>
    <row r="2759" ht="14.25" customHeight="1">
      <c r="A2759" s="16" t="n"/>
      <c r="B2759" s="9" t="n"/>
      <c r="C2759" s="9" t="n"/>
      <c r="D2759" s="9" t="n"/>
      <c r="E2759" s="9" t="n"/>
      <c r="F2759" s="9" t="n"/>
      <c r="H2759" s="4" t="n"/>
      <c r="I2759" s="7" t="n"/>
      <c r="J2759" s="4" t="n"/>
      <c r="K2759" s="4" t="n"/>
      <c r="L2759" s="4" t="n"/>
      <c r="M2759" s="4" t="n"/>
    </row>
    <row r="2760" ht="14.25" customHeight="1">
      <c r="A2760" s="16" t="n"/>
      <c r="B2760" s="9" t="n"/>
      <c r="C2760" s="9" t="n"/>
      <c r="D2760" s="9" t="n"/>
      <c r="E2760" s="9" t="n"/>
      <c r="F2760" s="9" t="n"/>
      <c r="H2760" s="4" t="n"/>
      <c r="I2760" s="7" t="n"/>
      <c r="J2760" s="4" t="n"/>
      <c r="K2760" s="4" t="n"/>
      <c r="L2760" s="4" t="n"/>
      <c r="M2760" s="4" t="n"/>
    </row>
    <row r="2761" ht="14.25" customHeight="1">
      <c r="A2761" s="16" t="n"/>
      <c r="B2761" s="9" t="n"/>
      <c r="C2761" s="9" t="n"/>
      <c r="D2761" s="9" t="n"/>
      <c r="E2761" s="9" t="n"/>
      <c r="F2761" s="9" t="n"/>
      <c r="H2761" s="4" t="n"/>
      <c r="I2761" s="7" t="n"/>
      <c r="J2761" s="4" t="n"/>
      <c r="K2761" s="4" t="n"/>
      <c r="L2761" s="4" t="n"/>
      <c r="M2761" s="4" t="n"/>
    </row>
    <row r="2762" ht="14.25" customHeight="1">
      <c r="A2762" s="16" t="n"/>
      <c r="B2762" s="9" t="n"/>
      <c r="C2762" s="9" t="n"/>
      <c r="D2762" s="9" t="n"/>
      <c r="E2762" s="9" t="n"/>
      <c r="F2762" s="9" t="n"/>
      <c r="H2762" s="4" t="n"/>
      <c r="I2762" s="7" t="n"/>
      <c r="J2762" s="4" t="n"/>
      <c r="K2762" s="4" t="n"/>
      <c r="L2762" s="4" t="n"/>
      <c r="M2762" s="4" t="n"/>
    </row>
    <row r="2763" ht="14.25" customHeight="1">
      <c r="A2763" s="16" t="n"/>
      <c r="B2763" s="9" t="n"/>
      <c r="C2763" s="9" t="n"/>
      <c r="D2763" s="9" t="n"/>
      <c r="E2763" s="9" t="n"/>
      <c r="F2763" s="9" t="n"/>
      <c r="H2763" s="4" t="n"/>
      <c r="I2763" s="7" t="n"/>
      <c r="J2763" s="4" t="n"/>
      <c r="K2763" s="4" t="n"/>
      <c r="L2763" s="4" t="n"/>
      <c r="M2763" s="4" t="n"/>
    </row>
    <row r="2764" ht="14.25" customHeight="1">
      <c r="A2764" s="16" t="n"/>
      <c r="B2764" s="9" t="n"/>
      <c r="C2764" s="9" t="n"/>
      <c r="D2764" s="9" t="n"/>
      <c r="E2764" s="9" t="n"/>
      <c r="F2764" s="9" t="n"/>
      <c r="H2764" s="4" t="n"/>
      <c r="I2764" s="7" t="n"/>
      <c r="J2764" s="4" t="n"/>
      <c r="K2764" s="4" t="n"/>
      <c r="L2764" s="4" t="n"/>
      <c r="M2764" s="4" t="n"/>
    </row>
    <row r="2765" ht="14.25" customHeight="1">
      <c r="A2765" s="16" t="n"/>
      <c r="B2765" s="9" t="n"/>
      <c r="C2765" s="9" t="n"/>
      <c r="D2765" s="9" t="n"/>
      <c r="E2765" s="9" t="n"/>
      <c r="F2765" s="9" t="n"/>
      <c r="H2765" s="4" t="n"/>
      <c r="I2765" s="7" t="n"/>
      <c r="J2765" s="4" t="n"/>
      <c r="K2765" s="4" t="n"/>
      <c r="L2765" s="4" t="n"/>
      <c r="M2765" s="4" t="n"/>
    </row>
    <row r="2766" ht="14.25" customHeight="1">
      <c r="A2766" s="16" t="n"/>
      <c r="B2766" s="9" t="n"/>
      <c r="C2766" s="9" t="n"/>
      <c r="D2766" s="9" t="n"/>
      <c r="E2766" s="9" t="n"/>
      <c r="F2766" s="9" t="n"/>
      <c r="H2766" s="4" t="n"/>
      <c r="I2766" s="7" t="n"/>
      <c r="J2766" s="4" t="n"/>
      <c r="K2766" s="4" t="n"/>
      <c r="L2766" s="4" t="n"/>
      <c r="M2766" s="4" t="n"/>
    </row>
    <row r="2767" ht="14.25" customHeight="1">
      <c r="A2767" s="16" t="n"/>
      <c r="B2767" s="9" t="n"/>
      <c r="C2767" s="9" t="n"/>
      <c r="D2767" s="9" t="n"/>
      <c r="E2767" s="9" t="n"/>
      <c r="F2767" s="9" t="n"/>
      <c r="H2767" s="4" t="n"/>
      <c r="I2767" s="7" t="n"/>
      <c r="J2767" s="4" t="n"/>
      <c r="K2767" s="4" t="n"/>
      <c r="L2767" s="4" t="n"/>
      <c r="M2767" s="4" t="n"/>
    </row>
    <row r="2768" ht="14.25" customHeight="1">
      <c r="A2768" s="16" t="n"/>
      <c r="B2768" s="9" t="n"/>
      <c r="C2768" s="9" t="n"/>
      <c r="D2768" s="9" t="n"/>
      <c r="E2768" s="9" t="n"/>
      <c r="F2768" s="9" t="n"/>
      <c r="H2768" s="4" t="n"/>
      <c r="I2768" s="7" t="n"/>
      <c r="J2768" s="4" t="n"/>
      <c r="K2768" s="4" t="n"/>
      <c r="L2768" s="4" t="n"/>
      <c r="M2768" s="4" t="n"/>
    </row>
    <row r="2769" ht="14.25" customHeight="1">
      <c r="A2769" s="16" t="n"/>
      <c r="B2769" s="9" t="n"/>
      <c r="C2769" s="9" t="n"/>
      <c r="D2769" s="9" t="n"/>
      <c r="E2769" s="9" t="n"/>
      <c r="F2769" s="9" t="n"/>
      <c r="H2769" s="4" t="n"/>
      <c r="I2769" s="7" t="n"/>
      <c r="J2769" s="4" t="n"/>
      <c r="K2769" s="4" t="n"/>
      <c r="L2769" s="4" t="n"/>
      <c r="M2769" s="4" t="n"/>
    </row>
    <row r="2770" ht="14.25" customHeight="1">
      <c r="A2770" s="16" t="n"/>
      <c r="B2770" s="9" t="n"/>
      <c r="C2770" s="9" t="n"/>
      <c r="D2770" s="9" t="n"/>
      <c r="E2770" s="9" t="n"/>
      <c r="F2770" s="9" t="n"/>
      <c r="H2770" s="4" t="n"/>
      <c r="I2770" s="7" t="n"/>
      <c r="J2770" s="4" t="n"/>
      <c r="K2770" s="4" t="n"/>
      <c r="L2770" s="4" t="n"/>
      <c r="M2770" s="4" t="n"/>
    </row>
    <row r="2771" ht="14.25" customHeight="1">
      <c r="A2771" s="16" t="n"/>
      <c r="B2771" s="9" t="n"/>
      <c r="C2771" s="9" t="n"/>
      <c r="D2771" s="9" t="n"/>
      <c r="E2771" s="9" t="n"/>
      <c r="F2771" s="9" t="n"/>
      <c r="H2771" s="4" t="n"/>
      <c r="I2771" s="7" t="n"/>
      <c r="J2771" s="4" t="n"/>
      <c r="K2771" s="4" t="n"/>
      <c r="L2771" s="4" t="n"/>
      <c r="M2771" s="4" t="n"/>
    </row>
    <row r="2772" ht="14.25" customHeight="1">
      <c r="A2772" s="16" t="n"/>
      <c r="B2772" s="9" t="n"/>
      <c r="C2772" s="9" t="n"/>
      <c r="D2772" s="9" t="n"/>
      <c r="E2772" s="9" t="n"/>
      <c r="F2772" s="9" t="n"/>
      <c r="H2772" s="4" t="n"/>
      <c r="I2772" s="7" t="n"/>
      <c r="J2772" s="4" t="n"/>
      <c r="K2772" s="4" t="n"/>
      <c r="L2772" s="4" t="n"/>
      <c r="M2772" s="4" t="n"/>
    </row>
    <row r="2773" ht="14.25" customHeight="1">
      <c r="A2773" s="16" t="n"/>
      <c r="B2773" s="9" t="n"/>
      <c r="C2773" s="9" t="n"/>
      <c r="D2773" s="9" t="n"/>
      <c r="E2773" s="9" t="n"/>
      <c r="F2773" s="9" t="n"/>
      <c r="H2773" s="4" t="n"/>
      <c r="I2773" s="7" t="n"/>
      <c r="J2773" s="4" t="n"/>
      <c r="K2773" s="4" t="n"/>
      <c r="L2773" s="4" t="n"/>
      <c r="M2773" s="4" t="n"/>
    </row>
    <row r="2774" ht="14.25" customHeight="1">
      <c r="A2774" s="16" t="n"/>
      <c r="B2774" s="9" t="n"/>
      <c r="C2774" s="9" t="n"/>
      <c r="D2774" s="9" t="n"/>
      <c r="E2774" s="9" t="n"/>
      <c r="F2774" s="9" t="n"/>
      <c r="H2774" s="4" t="n"/>
      <c r="I2774" s="7" t="n"/>
      <c r="J2774" s="4" t="n"/>
      <c r="K2774" s="4" t="n"/>
      <c r="L2774" s="4" t="n"/>
      <c r="M2774" s="4" t="n"/>
    </row>
    <row r="2775" ht="14.25" customHeight="1">
      <c r="A2775" s="16" t="n"/>
      <c r="B2775" s="9" t="n"/>
      <c r="C2775" s="9" t="n"/>
      <c r="D2775" s="9" t="n"/>
      <c r="E2775" s="9" t="n"/>
      <c r="F2775" s="9" t="n"/>
      <c r="H2775" s="4" t="n"/>
      <c r="I2775" s="7" t="n"/>
      <c r="J2775" s="4" t="n"/>
      <c r="K2775" s="4" t="n"/>
      <c r="L2775" s="4" t="n"/>
      <c r="M2775" s="4" t="n"/>
    </row>
    <row r="2776" ht="14.25" customHeight="1">
      <c r="A2776" s="16" t="n"/>
      <c r="B2776" s="9" t="n"/>
      <c r="C2776" s="9" t="n"/>
      <c r="D2776" s="9" t="n"/>
      <c r="E2776" s="9" t="n"/>
      <c r="F2776" s="9" t="n"/>
      <c r="H2776" s="4" t="n"/>
      <c r="I2776" s="7" t="n"/>
      <c r="J2776" s="4" t="n"/>
      <c r="K2776" s="4" t="n"/>
      <c r="L2776" s="4" t="n"/>
      <c r="M2776" s="4" t="n"/>
    </row>
    <row r="2777" ht="14.25" customHeight="1">
      <c r="A2777" s="16" t="n"/>
      <c r="B2777" s="9" t="n"/>
      <c r="C2777" s="9" t="n"/>
      <c r="D2777" s="9" t="n"/>
      <c r="E2777" s="9" t="n"/>
      <c r="F2777" s="9" t="n"/>
      <c r="H2777" s="4" t="n"/>
      <c r="I2777" s="7" t="n"/>
      <c r="J2777" s="4" t="n"/>
      <c r="K2777" s="4" t="n"/>
      <c r="L2777" s="4" t="n"/>
      <c r="M2777" s="4" t="n"/>
    </row>
    <row r="2778" ht="14.25" customHeight="1">
      <c r="A2778" s="16" t="n"/>
      <c r="B2778" s="9" t="n"/>
      <c r="C2778" s="9" t="n"/>
      <c r="D2778" s="9" t="n"/>
      <c r="E2778" s="9" t="n"/>
      <c r="F2778" s="9" t="n"/>
      <c r="H2778" s="4" t="n"/>
      <c r="I2778" s="7" t="n"/>
      <c r="J2778" s="4" t="n"/>
      <c r="K2778" s="4" t="n"/>
      <c r="L2778" s="4" t="n"/>
      <c r="M2778" s="4" t="n"/>
    </row>
    <row r="2779" ht="14.25" customHeight="1">
      <c r="A2779" s="16" t="n"/>
      <c r="B2779" s="9" t="n"/>
      <c r="C2779" s="9" t="n"/>
      <c r="D2779" s="9" t="n"/>
      <c r="E2779" s="9" t="n"/>
      <c r="F2779" s="9" t="n"/>
      <c r="H2779" s="4" t="n"/>
      <c r="I2779" s="7" t="n"/>
      <c r="J2779" s="4" t="n"/>
      <c r="K2779" s="4" t="n"/>
      <c r="L2779" s="4" t="n"/>
      <c r="M2779" s="4" t="n"/>
    </row>
    <row r="2780" ht="14.25" customHeight="1">
      <c r="A2780" s="16" t="n"/>
      <c r="B2780" s="9" t="n"/>
      <c r="C2780" s="9" t="n"/>
      <c r="D2780" s="9" t="n"/>
      <c r="E2780" s="9" t="n"/>
      <c r="F2780" s="9" t="n"/>
      <c r="H2780" s="4" t="n"/>
      <c r="I2780" s="7" t="n"/>
      <c r="J2780" s="4" t="n"/>
      <c r="K2780" s="4" t="n"/>
      <c r="L2780" s="4" t="n"/>
      <c r="M2780" s="4" t="n"/>
    </row>
    <row r="2781" ht="14.25" customHeight="1">
      <c r="A2781" s="16" t="n"/>
      <c r="B2781" s="9" t="n"/>
      <c r="C2781" s="9" t="n"/>
      <c r="D2781" s="9" t="n"/>
      <c r="E2781" s="9" t="n"/>
      <c r="F2781" s="9" t="n"/>
      <c r="H2781" s="4" t="n"/>
      <c r="I2781" s="7" t="n"/>
      <c r="J2781" s="4" t="n"/>
      <c r="K2781" s="4" t="n"/>
      <c r="L2781" s="4" t="n"/>
      <c r="M2781" s="4" t="n"/>
    </row>
    <row r="2782" ht="14.25" customHeight="1">
      <c r="A2782" s="16" t="n"/>
      <c r="B2782" s="9" t="n"/>
      <c r="C2782" s="9" t="n"/>
      <c r="D2782" s="9" t="n"/>
      <c r="E2782" s="9" t="n"/>
      <c r="F2782" s="9" t="n"/>
      <c r="H2782" s="4" t="n"/>
      <c r="I2782" s="7" t="n"/>
      <c r="J2782" s="4" t="n"/>
      <c r="K2782" s="4" t="n"/>
      <c r="L2782" s="4" t="n"/>
      <c r="M2782" s="4" t="n"/>
    </row>
    <row r="2783" ht="14.25" customHeight="1">
      <c r="A2783" s="16" t="n"/>
      <c r="B2783" s="9" t="n"/>
      <c r="C2783" s="9" t="n"/>
      <c r="D2783" s="9" t="n"/>
      <c r="E2783" s="9" t="n"/>
      <c r="F2783" s="9" t="n"/>
      <c r="H2783" s="4" t="n"/>
      <c r="I2783" s="7" t="n"/>
      <c r="J2783" s="4" t="n"/>
      <c r="K2783" s="4" t="n"/>
      <c r="L2783" s="4" t="n"/>
      <c r="M2783" s="4" t="n"/>
    </row>
    <row r="2784" ht="14.25" customHeight="1">
      <c r="A2784" s="16" t="n"/>
      <c r="B2784" s="9" t="n"/>
      <c r="C2784" s="9" t="n"/>
      <c r="D2784" s="9" t="n"/>
      <c r="E2784" s="9" t="n"/>
      <c r="F2784" s="9" t="n"/>
      <c r="H2784" s="4" t="n"/>
      <c r="I2784" s="7" t="n"/>
      <c r="J2784" s="4" t="n"/>
      <c r="K2784" s="4" t="n"/>
      <c r="L2784" s="4" t="n"/>
      <c r="M2784" s="4" t="n"/>
    </row>
    <row r="2785" ht="14.25" customHeight="1">
      <c r="A2785" s="16" t="n"/>
      <c r="B2785" s="9" t="n"/>
      <c r="C2785" s="9" t="n"/>
      <c r="D2785" s="9" t="n"/>
      <c r="E2785" s="9" t="n"/>
      <c r="F2785" s="9" t="n"/>
      <c r="H2785" s="4" t="n"/>
      <c r="I2785" s="7" t="n"/>
      <c r="J2785" s="4" t="n"/>
      <c r="K2785" s="4" t="n"/>
      <c r="L2785" s="4" t="n"/>
      <c r="M2785" s="4" t="n"/>
    </row>
    <row r="2786" ht="14.25" customHeight="1">
      <c r="A2786" s="16" t="n"/>
      <c r="B2786" s="9" t="n"/>
      <c r="C2786" s="9" t="n"/>
      <c r="D2786" s="9" t="n"/>
      <c r="E2786" s="9" t="n"/>
      <c r="F2786" s="9" t="n"/>
      <c r="H2786" s="4" t="n"/>
      <c r="I2786" s="7" t="n"/>
      <c r="J2786" s="4" t="n"/>
      <c r="K2786" s="4" t="n"/>
      <c r="L2786" s="4" t="n"/>
      <c r="M2786" s="4" t="n"/>
    </row>
    <row r="2787" ht="14.25" customHeight="1">
      <c r="A2787" s="16" t="n"/>
      <c r="B2787" s="9" t="n"/>
      <c r="C2787" s="9" t="n"/>
      <c r="D2787" s="9" t="n"/>
      <c r="E2787" s="9" t="n"/>
      <c r="F2787" s="9" t="n"/>
      <c r="H2787" s="4" t="n"/>
      <c r="I2787" s="7" t="n"/>
      <c r="J2787" s="4" t="n"/>
      <c r="K2787" s="4" t="n"/>
      <c r="L2787" s="4" t="n"/>
      <c r="M2787" s="4" t="n"/>
    </row>
    <row r="2788" ht="14.25" customHeight="1">
      <c r="A2788" s="16" t="n"/>
      <c r="B2788" s="9" t="n"/>
      <c r="C2788" s="9" t="n"/>
      <c r="D2788" s="9" t="n"/>
      <c r="E2788" s="9" t="n"/>
      <c r="F2788" s="9" t="n"/>
      <c r="H2788" s="4" t="n"/>
      <c r="I2788" s="7" t="n"/>
      <c r="J2788" s="4" t="n"/>
      <c r="K2788" s="4" t="n"/>
      <c r="L2788" s="4" t="n"/>
      <c r="M2788" s="4" t="n"/>
    </row>
    <row r="2789" ht="14.25" customHeight="1">
      <c r="A2789" s="16" t="n"/>
      <c r="B2789" s="9" t="n"/>
      <c r="C2789" s="9" t="n"/>
      <c r="D2789" s="9" t="n"/>
      <c r="E2789" s="9" t="n"/>
      <c r="F2789" s="9" t="n"/>
      <c r="H2789" s="4" t="n"/>
      <c r="I2789" s="7" t="n"/>
      <c r="J2789" s="4" t="n"/>
      <c r="K2789" s="4" t="n"/>
      <c r="L2789" s="4" t="n"/>
      <c r="M2789" s="4" t="n"/>
    </row>
    <row r="2790" ht="14.25" customHeight="1">
      <c r="A2790" s="16" t="n"/>
      <c r="B2790" s="9" t="n"/>
      <c r="C2790" s="9" t="n"/>
      <c r="D2790" s="9" t="n"/>
      <c r="E2790" s="9" t="n"/>
      <c r="F2790" s="9" t="n"/>
      <c r="H2790" s="4" t="n"/>
      <c r="I2790" s="7" t="n"/>
      <c r="J2790" s="4" t="n"/>
      <c r="K2790" s="4" t="n"/>
      <c r="L2790" s="4" t="n"/>
      <c r="M2790" s="4" t="n"/>
    </row>
    <row r="2791" ht="14.25" customHeight="1">
      <c r="A2791" s="16" t="n"/>
      <c r="B2791" s="9" t="n"/>
      <c r="C2791" s="9" t="n"/>
      <c r="D2791" s="9" t="n"/>
      <c r="E2791" s="9" t="n"/>
      <c r="F2791" s="9" t="n"/>
      <c r="H2791" s="4" t="n"/>
      <c r="I2791" s="7" t="n"/>
      <c r="J2791" s="4" t="n"/>
      <c r="K2791" s="4" t="n"/>
      <c r="L2791" s="4" t="n"/>
      <c r="M2791" s="4" t="n"/>
    </row>
    <row r="2792" ht="14.25" customHeight="1">
      <c r="A2792" s="16" t="n"/>
      <c r="B2792" s="9" t="n"/>
      <c r="C2792" s="9" t="n"/>
      <c r="D2792" s="9" t="n"/>
      <c r="E2792" s="9" t="n"/>
      <c r="F2792" s="9" t="n"/>
      <c r="H2792" s="4" t="n"/>
      <c r="I2792" s="7" t="n"/>
      <c r="J2792" s="4" t="n"/>
      <c r="K2792" s="4" t="n"/>
      <c r="L2792" s="4" t="n"/>
      <c r="M2792" s="4" t="n"/>
    </row>
    <row r="2793" ht="14.25" customHeight="1">
      <c r="A2793" s="16" t="n"/>
      <c r="B2793" s="9" t="n"/>
      <c r="C2793" s="9" t="n"/>
      <c r="D2793" s="9" t="n"/>
      <c r="E2793" s="9" t="n"/>
      <c r="F2793" s="9" t="n"/>
      <c r="H2793" s="4" t="n"/>
      <c r="I2793" s="7" t="n"/>
      <c r="J2793" s="4" t="n"/>
      <c r="K2793" s="4" t="n"/>
      <c r="L2793" s="4" t="n"/>
      <c r="M2793" s="4" t="n"/>
    </row>
    <row r="2794" ht="14.25" customHeight="1">
      <c r="A2794" s="16" t="n"/>
      <c r="B2794" s="9" t="n"/>
      <c r="C2794" s="9" t="n"/>
      <c r="D2794" s="9" t="n"/>
      <c r="E2794" s="9" t="n"/>
      <c r="F2794" s="9" t="n"/>
      <c r="H2794" s="4" t="n"/>
      <c r="I2794" s="7" t="n"/>
      <c r="J2794" s="4" t="n"/>
      <c r="K2794" s="4" t="n"/>
      <c r="L2794" s="4" t="n"/>
      <c r="M2794" s="4" t="n"/>
    </row>
    <row r="2795" ht="14.25" customHeight="1">
      <c r="A2795" s="16" t="n"/>
      <c r="B2795" s="9" t="n"/>
      <c r="C2795" s="9" t="n"/>
      <c r="D2795" s="9" t="n"/>
      <c r="E2795" s="9" t="n"/>
      <c r="F2795" s="9" t="n"/>
      <c r="H2795" s="4" t="n"/>
      <c r="I2795" s="7" t="n"/>
      <c r="J2795" s="4" t="n"/>
      <c r="K2795" s="4" t="n"/>
      <c r="L2795" s="4" t="n"/>
      <c r="M2795" s="4" t="n"/>
    </row>
    <row r="2796" ht="14.25" customHeight="1">
      <c r="A2796" s="16" t="n"/>
      <c r="B2796" s="9" t="n"/>
      <c r="C2796" s="9" t="n"/>
      <c r="D2796" s="9" t="n"/>
      <c r="E2796" s="9" t="n"/>
      <c r="F2796" s="9" t="n"/>
      <c r="H2796" s="4" t="n"/>
      <c r="I2796" s="7" t="n"/>
      <c r="J2796" s="4" t="n"/>
      <c r="K2796" s="4" t="n"/>
      <c r="L2796" s="4" t="n"/>
      <c r="M2796" s="4" t="n"/>
    </row>
    <row r="2797" ht="14.25" customHeight="1">
      <c r="A2797" s="16" t="n"/>
      <c r="B2797" s="9" t="n"/>
      <c r="C2797" s="9" t="n"/>
      <c r="D2797" s="9" t="n"/>
      <c r="E2797" s="9" t="n"/>
      <c r="F2797" s="9" t="n"/>
      <c r="H2797" s="4" t="n"/>
      <c r="I2797" s="7" t="n"/>
      <c r="J2797" s="4" t="n"/>
      <c r="K2797" s="4" t="n"/>
      <c r="L2797" s="4" t="n"/>
      <c r="M2797" s="4" t="n"/>
    </row>
    <row r="2798" ht="14.25" customHeight="1">
      <c r="A2798" s="16" t="n"/>
      <c r="B2798" s="9" t="n"/>
      <c r="C2798" s="9" t="n"/>
      <c r="D2798" s="9" t="n"/>
      <c r="E2798" s="9" t="n"/>
      <c r="F2798" s="9" t="n"/>
      <c r="H2798" s="4" t="n"/>
      <c r="I2798" s="7" t="n"/>
      <c r="J2798" s="4" t="n"/>
      <c r="K2798" s="4" t="n"/>
      <c r="L2798" s="4" t="n"/>
      <c r="M2798" s="4" t="n"/>
    </row>
    <row r="2799" ht="14.25" customHeight="1">
      <c r="A2799" s="16" t="n"/>
      <c r="B2799" s="9" t="n"/>
      <c r="C2799" s="9" t="n"/>
      <c r="D2799" s="9" t="n"/>
      <c r="E2799" s="9" t="n"/>
      <c r="F2799" s="9" t="n"/>
      <c r="H2799" s="4" t="n"/>
      <c r="I2799" s="7" t="n"/>
      <c r="J2799" s="4" t="n"/>
      <c r="K2799" s="4" t="n"/>
      <c r="L2799" s="4" t="n"/>
      <c r="M2799" s="4" t="n"/>
    </row>
    <row r="2800" ht="14.25" customHeight="1">
      <c r="A2800" s="16" t="n"/>
      <c r="B2800" s="9" t="n"/>
      <c r="C2800" s="9" t="n"/>
      <c r="D2800" s="9" t="n"/>
      <c r="E2800" s="9" t="n"/>
      <c r="F2800" s="9" t="n"/>
      <c r="H2800" s="4" t="n"/>
      <c r="I2800" s="7" t="n"/>
      <c r="J2800" s="4" t="n"/>
      <c r="K2800" s="4" t="n"/>
      <c r="L2800" s="4" t="n"/>
      <c r="M2800" s="4" t="n"/>
    </row>
    <row r="2801" ht="14.25" customHeight="1">
      <c r="A2801" s="16" t="n"/>
      <c r="B2801" s="9" t="n"/>
      <c r="C2801" s="9" t="n"/>
      <c r="D2801" s="9" t="n"/>
      <c r="E2801" s="9" t="n"/>
      <c r="F2801" s="9" t="n"/>
      <c r="H2801" s="4" t="n"/>
      <c r="I2801" s="7" t="n"/>
      <c r="J2801" s="4" t="n"/>
      <c r="K2801" s="4" t="n"/>
      <c r="L2801" s="4" t="n"/>
      <c r="M2801" s="4" t="n"/>
    </row>
    <row r="2802" ht="14.25" customHeight="1">
      <c r="A2802" s="16" t="n"/>
      <c r="B2802" s="9" t="n"/>
      <c r="C2802" s="9" t="n"/>
      <c r="D2802" s="9" t="n"/>
      <c r="E2802" s="9" t="n"/>
      <c r="F2802" s="9" t="n"/>
      <c r="H2802" s="4" t="n"/>
      <c r="I2802" s="7" t="n"/>
      <c r="J2802" s="4" t="n"/>
      <c r="K2802" s="4" t="n"/>
      <c r="L2802" s="4" t="n"/>
      <c r="M2802" s="4" t="n"/>
    </row>
    <row r="2803" ht="14.25" customHeight="1">
      <c r="A2803" s="16" t="n"/>
      <c r="B2803" s="9" t="n"/>
      <c r="C2803" s="9" t="n"/>
      <c r="D2803" s="9" t="n"/>
      <c r="E2803" s="9" t="n"/>
      <c r="F2803" s="9" t="n"/>
      <c r="H2803" s="4" t="n"/>
      <c r="I2803" s="7" t="n"/>
      <c r="J2803" s="4" t="n"/>
      <c r="K2803" s="4" t="n"/>
      <c r="L2803" s="4" t="n"/>
      <c r="M2803" s="4" t="n"/>
    </row>
    <row r="2804" ht="14.25" customHeight="1">
      <c r="A2804" s="16" t="n"/>
      <c r="B2804" s="9" t="n"/>
      <c r="C2804" s="9" t="n"/>
      <c r="D2804" s="9" t="n"/>
      <c r="E2804" s="9" t="n"/>
      <c r="F2804" s="9" t="n"/>
      <c r="H2804" s="4" t="n"/>
      <c r="I2804" s="7" t="n"/>
      <c r="J2804" s="4" t="n"/>
      <c r="K2804" s="4" t="n"/>
      <c r="L2804" s="4" t="n"/>
      <c r="M2804" s="4" t="n"/>
    </row>
    <row r="2805" ht="14.25" customHeight="1">
      <c r="A2805" s="16" t="n"/>
      <c r="B2805" s="9" t="n"/>
      <c r="C2805" s="9" t="n"/>
      <c r="D2805" s="9" t="n"/>
      <c r="E2805" s="9" t="n"/>
      <c r="F2805" s="9" t="n"/>
      <c r="H2805" s="4" t="n"/>
      <c r="I2805" s="7" t="n"/>
      <c r="J2805" s="4" t="n"/>
      <c r="K2805" s="4" t="n"/>
      <c r="L2805" s="4" t="n"/>
      <c r="M2805" s="4" t="n"/>
    </row>
    <row r="2806" ht="14.25" customHeight="1">
      <c r="A2806" s="16" t="n"/>
      <c r="B2806" s="9" t="n"/>
      <c r="C2806" s="9" t="n"/>
      <c r="D2806" s="9" t="n"/>
      <c r="E2806" s="9" t="n"/>
      <c r="F2806" s="9" t="n"/>
      <c r="H2806" s="4" t="n"/>
      <c r="I2806" s="7" t="n"/>
      <c r="J2806" s="4" t="n"/>
      <c r="K2806" s="4" t="n"/>
      <c r="L2806" s="4" t="n"/>
      <c r="M2806" s="4" t="n"/>
    </row>
    <row r="2807" ht="14.25" customHeight="1">
      <c r="A2807" s="16" t="n"/>
      <c r="B2807" s="9" t="n"/>
      <c r="C2807" s="9" t="n"/>
      <c r="D2807" s="9" t="n"/>
      <c r="E2807" s="9" t="n"/>
      <c r="F2807" s="9" t="n"/>
      <c r="H2807" s="4" t="n"/>
      <c r="I2807" s="7" t="n"/>
      <c r="J2807" s="4" t="n"/>
      <c r="K2807" s="4" t="n"/>
      <c r="L2807" s="4" t="n"/>
      <c r="M2807" s="4" t="n"/>
    </row>
    <row r="2808" ht="14.25" customHeight="1">
      <c r="A2808" s="16" t="n"/>
      <c r="B2808" s="9" t="n"/>
      <c r="C2808" s="9" t="n"/>
      <c r="D2808" s="9" t="n"/>
      <c r="E2808" s="9" t="n"/>
      <c r="F2808" s="9" t="n"/>
      <c r="H2808" s="4" t="n"/>
      <c r="I2808" s="7" t="n"/>
      <c r="J2808" s="4" t="n"/>
      <c r="K2808" s="4" t="n"/>
      <c r="L2808" s="4" t="n"/>
      <c r="M2808" s="4" t="n"/>
    </row>
    <row r="2809" ht="14.25" customHeight="1">
      <c r="A2809" s="16" t="n"/>
      <c r="B2809" s="9" t="n"/>
      <c r="C2809" s="9" t="n"/>
      <c r="D2809" s="9" t="n"/>
      <c r="E2809" s="9" t="n"/>
      <c r="F2809" s="9" t="n"/>
      <c r="H2809" s="4" t="n"/>
      <c r="I2809" s="7" t="n"/>
      <c r="J2809" s="4" t="n"/>
      <c r="K2809" s="4" t="n"/>
      <c r="L2809" s="4" t="n"/>
      <c r="M2809" s="4" t="n"/>
    </row>
    <row r="2810" ht="14.25" customHeight="1">
      <c r="A2810" s="16" t="n"/>
      <c r="B2810" s="9" t="n"/>
      <c r="C2810" s="9" t="n"/>
      <c r="D2810" s="9" t="n"/>
      <c r="E2810" s="9" t="n"/>
      <c r="F2810" s="9" t="n"/>
      <c r="H2810" s="4" t="n"/>
      <c r="I2810" s="7" t="n"/>
      <c r="J2810" s="4" t="n"/>
      <c r="K2810" s="4" t="n"/>
      <c r="L2810" s="4" t="n"/>
      <c r="M2810" s="4" t="n"/>
    </row>
    <row r="2811" ht="14.25" customHeight="1">
      <c r="A2811" s="16" t="n"/>
      <c r="B2811" s="9" t="n"/>
      <c r="C2811" s="9" t="n"/>
      <c r="D2811" s="9" t="n"/>
      <c r="E2811" s="9" t="n"/>
      <c r="F2811" s="9" t="n"/>
      <c r="H2811" s="4" t="n"/>
      <c r="I2811" s="7" t="n"/>
      <c r="J2811" s="4" t="n"/>
      <c r="K2811" s="4" t="n"/>
      <c r="L2811" s="4" t="n"/>
      <c r="M2811" s="4" t="n"/>
    </row>
    <row r="2812" ht="14.25" customHeight="1">
      <c r="A2812" s="16" t="n"/>
      <c r="B2812" s="9" t="n"/>
      <c r="C2812" s="9" t="n"/>
      <c r="D2812" s="9" t="n"/>
      <c r="E2812" s="9" t="n"/>
      <c r="F2812" s="9" t="n"/>
      <c r="H2812" s="4" t="n"/>
      <c r="I2812" s="7" t="n"/>
      <c r="J2812" s="4" t="n"/>
      <c r="K2812" s="4" t="n"/>
      <c r="L2812" s="4" t="n"/>
      <c r="M2812" s="4" t="n"/>
    </row>
    <row r="2813" ht="14.25" customHeight="1">
      <c r="A2813" s="16" t="n"/>
      <c r="B2813" s="9" t="n"/>
      <c r="C2813" s="9" t="n"/>
      <c r="D2813" s="9" t="n"/>
      <c r="E2813" s="9" t="n"/>
      <c r="F2813" s="9" t="n"/>
      <c r="H2813" s="4" t="n"/>
      <c r="I2813" s="7" t="n"/>
      <c r="J2813" s="4" t="n"/>
      <c r="K2813" s="4" t="n"/>
      <c r="L2813" s="4" t="n"/>
      <c r="M2813" s="4" t="n"/>
    </row>
    <row r="2814" ht="14.25" customHeight="1">
      <c r="A2814" s="16" t="n"/>
      <c r="B2814" s="9" t="n"/>
      <c r="C2814" s="9" t="n"/>
      <c r="D2814" s="9" t="n"/>
      <c r="E2814" s="9" t="n"/>
      <c r="F2814" s="9" t="n"/>
      <c r="H2814" s="4" t="n"/>
      <c r="I2814" s="7" t="n"/>
      <c r="J2814" s="4" t="n"/>
      <c r="K2814" s="4" t="n"/>
      <c r="L2814" s="4" t="n"/>
      <c r="M2814" s="4" t="n"/>
    </row>
    <row r="2815" ht="14.25" customHeight="1">
      <c r="A2815" s="16" t="n"/>
      <c r="B2815" s="9" t="n"/>
      <c r="C2815" s="9" t="n"/>
      <c r="D2815" s="9" t="n"/>
      <c r="E2815" s="9" t="n"/>
      <c r="F2815" s="9" t="n"/>
      <c r="H2815" s="4" t="n"/>
      <c r="I2815" s="7" t="n"/>
      <c r="J2815" s="4" t="n"/>
      <c r="K2815" s="4" t="n"/>
      <c r="L2815" s="4" t="n"/>
      <c r="M2815" s="4" t="n"/>
    </row>
    <row r="2816" ht="14.25" customHeight="1">
      <c r="A2816" s="16" t="n"/>
      <c r="B2816" s="9" t="n"/>
      <c r="C2816" s="9" t="n"/>
      <c r="D2816" s="9" t="n"/>
      <c r="E2816" s="9" t="n"/>
      <c r="F2816" s="9" t="n"/>
      <c r="H2816" s="4" t="n"/>
      <c r="I2816" s="7" t="n"/>
      <c r="J2816" s="4" t="n"/>
      <c r="K2816" s="4" t="n"/>
      <c r="L2816" s="4" t="n"/>
      <c r="M2816" s="4" t="n"/>
    </row>
    <row r="2817" ht="14.25" customHeight="1">
      <c r="A2817" s="16" t="n"/>
      <c r="B2817" s="9" t="n"/>
      <c r="C2817" s="9" t="n"/>
      <c r="D2817" s="9" t="n"/>
      <c r="E2817" s="9" t="n"/>
      <c r="F2817" s="9" t="n"/>
      <c r="H2817" s="4" t="n"/>
      <c r="I2817" s="7" t="n"/>
      <c r="J2817" s="4" t="n"/>
      <c r="K2817" s="4" t="n"/>
      <c r="L2817" s="4" t="n"/>
      <c r="M2817" s="4" t="n"/>
    </row>
    <row r="2818" ht="14.25" customHeight="1">
      <c r="A2818" s="16" t="n"/>
      <c r="B2818" s="9" t="n"/>
      <c r="C2818" s="9" t="n"/>
      <c r="D2818" s="9" t="n"/>
      <c r="E2818" s="9" t="n"/>
      <c r="F2818" s="9" t="n"/>
      <c r="H2818" s="4" t="n"/>
      <c r="I2818" s="7" t="n"/>
      <c r="J2818" s="4" t="n"/>
      <c r="K2818" s="4" t="n"/>
      <c r="L2818" s="4" t="n"/>
      <c r="M2818" s="4" t="n"/>
    </row>
    <row r="2819" ht="14.25" customHeight="1">
      <c r="A2819" s="16" t="n"/>
      <c r="B2819" s="9" t="n"/>
      <c r="C2819" s="9" t="n"/>
      <c r="D2819" s="9" t="n"/>
      <c r="E2819" s="9" t="n"/>
      <c r="F2819" s="9" t="n"/>
      <c r="H2819" s="4" t="n"/>
      <c r="I2819" s="7" t="n"/>
      <c r="J2819" s="4" t="n"/>
      <c r="K2819" s="4" t="n"/>
      <c r="L2819" s="4" t="n"/>
      <c r="M2819" s="4" t="n"/>
    </row>
    <row r="2820" ht="14.25" customHeight="1">
      <c r="A2820" s="16" t="n"/>
      <c r="B2820" s="9" t="n"/>
      <c r="C2820" s="9" t="n"/>
      <c r="D2820" s="9" t="n"/>
      <c r="E2820" s="9" t="n"/>
      <c r="F2820" s="9" t="n"/>
      <c r="H2820" s="4" t="n"/>
      <c r="I2820" s="7" t="n"/>
      <c r="J2820" s="4" t="n"/>
      <c r="K2820" s="4" t="n"/>
      <c r="L2820" s="4" t="n"/>
      <c r="M2820" s="4" t="n"/>
    </row>
    <row r="2821" ht="14.25" customHeight="1">
      <c r="A2821" s="16" t="n"/>
      <c r="B2821" s="9" t="n"/>
      <c r="C2821" s="9" t="n"/>
      <c r="D2821" s="9" t="n"/>
      <c r="E2821" s="9" t="n"/>
      <c r="F2821" s="9" t="n"/>
      <c r="H2821" s="4" t="n"/>
      <c r="I2821" s="7" t="n"/>
      <c r="J2821" s="4" t="n"/>
      <c r="K2821" s="4" t="n"/>
      <c r="L2821" s="4" t="n"/>
      <c r="M2821" s="4" t="n"/>
    </row>
    <row r="2822" ht="14.25" customHeight="1">
      <c r="A2822" s="16" t="n"/>
      <c r="B2822" s="9" t="n"/>
      <c r="C2822" s="9" t="n"/>
      <c r="D2822" s="9" t="n"/>
      <c r="E2822" s="9" t="n"/>
      <c r="F2822" s="9" t="n"/>
      <c r="H2822" s="4" t="n"/>
      <c r="I2822" s="7" t="n"/>
      <c r="J2822" s="4" t="n"/>
      <c r="K2822" s="4" t="n"/>
      <c r="L2822" s="4" t="n"/>
      <c r="M2822" s="4" t="n"/>
    </row>
    <row r="2823" ht="14.25" customHeight="1">
      <c r="A2823" s="16" t="n"/>
      <c r="B2823" s="9" t="n"/>
      <c r="C2823" s="9" t="n"/>
      <c r="D2823" s="9" t="n"/>
      <c r="E2823" s="9" t="n"/>
      <c r="F2823" s="9" t="n"/>
      <c r="H2823" s="4" t="n"/>
      <c r="I2823" s="7" t="n"/>
      <c r="J2823" s="4" t="n"/>
      <c r="K2823" s="4" t="n"/>
      <c r="L2823" s="4" t="n"/>
      <c r="M2823" s="4" t="n"/>
    </row>
    <row r="2824" ht="14.25" customHeight="1">
      <c r="A2824" s="16" t="n"/>
      <c r="B2824" s="9" t="n"/>
      <c r="C2824" s="9" t="n"/>
      <c r="D2824" s="9" t="n"/>
      <c r="E2824" s="9" t="n"/>
      <c r="F2824" s="9" t="n"/>
      <c r="H2824" s="4" t="n"/>
      <c r="I2824" s="7" t="n"/>
      <c r="J2824" s="4" t="n"/>
      <c r="K2824" s="4" t="n"/>
      <c r="L2824" s="4" t="n"/>
      <c r="M2824" s="4" t="n"/>
    </row>
    <row r="2825" ht="14.25" customHeight="1">
      <c r="A2825" s="16" t="n"/>
      <c r="B2825" s="9" t="n"/>
      <c r="C2825" s="9" t="n"/>
      <c r="D2825" s="9" t="n"/>
      <c r="E2825" s="9" t="n"/>
      <c r="F2825" s="9" t="n"/>
      <c r="H2825" s="4" t="n"/>
      <c r="I2825" s="7" t="n"/>
      <c r="J2825" s="4" t="n"/>
      <c r="K2825" s="4" t="n"/>
      <c r="L2825" s="4" t="n"/>
      <c r="M2825" s="4" t="n"/>
    </row>
    <row r="2826" ht="14.25" customHeight="1">
      <c r="A2826" s="16" t="n"/>
      <c r="B2826" s="9" t="n"/>
      <c r="C2826" s="9" t="n"/>
      <c r="D2826" s="9" t="n"/>
      <c r="E2826" s="9" t="n"/>
      <c r="F2826" s="9" t="n"/>
      <c r="H2826" s="4" t="n"/>
      <c r="I2826" s="7" t="n"/>
      <c r="J2826" s="4" t="n"/>
      <c r="K2826" s="4" t="n"/>
      <c r="L2826" s="4" t="n"/>
      <c r="M2826" s="4" t="n"/>
    </row>
    <row r="2827" ht="14.25" customHeight="1">
      <c r="A2827" s="16" t="n"/>
      <c r="B2827" s="9" t="n"/>
      <c r="C2827" s="9" t="n"/>
      <c r="D2827" s="9" t="n"/>
      <c r="E2827" s="9" t="n"/>
      <c r="F2827" s="9" t="n"/>
      <c r="H2827" s="4" t="n"/>
      <c r="I2827" s="7" t="n"/>
      <c r="J2827" s="4" t="n"/>
      <c r="K2827" s="4" t="n"/>
      <c r="L2827" s="4" t="n"/>
      <c r="M2827" s="4" t="n"/>
    </row>
    <row r="2828" ht="14.25" customHeight="1">
      <c r="A2828" s="16" t="n"/>
      <c r="B2828" s="9" t="n"/>
      <c r="C2828" s="9" t="n"/>
      <c r="D2828" s="9" t="n"/>
      <c r="E2828" s="9" t="n"/>
      <c r="F2828" s="9" t="n"/>
      <c r="H2828" s="4" t="n"/>
      <c r="I2828" s="7" t="n"/>
      <c r="J2828" s="4" t="n"/>
      <c r="K2828" s="4" t="n"/>
      <c r="L2828" s="4" t="n"/>
      <c r="M2828" s="4" t="n"/>
    </row>
    <row r="2829" ht="14.25" customHeight="1">
      <c r="A2829" s="16" t="n"/>
      <c r="B2829" s="9" t="n"/>
      <c r="C2829" s="9" t="n"/>
      <c r="D2829" s="9" t="n"/>
      <c r="E2829" s="9" t="n"/>
      <c r="F2829" s="9" t="n"/>
      <c r="H2829" s="4" t="n"/>
      <c r="I2829" s="7" t="n"/>
      <c r="J2829" s="4" t="n"/>
      <c r="K2829" s="4" t="n"/>
      <c r="L2829" s="4" t="n"/>
      <c r="M2829" s="4" t="n"/>
    </row>
    <row r="2830" ht="14.25" customHeight="1">
      <c r="A2830" s="16" t="n"/>
      <c r="B2830" s="9" t="n"/>
      <c r="C2830" s="9" t="n"/>
      <c r="D2830" s="9" t="n"/>
      <c r="E2830" s="9" t="n"/>
      <c r="F2830" s="9" t="n"/>
      <c r="H2830" s="4" t="n"/>
      <c r="I2830" s="7" t="n"/>
      <c r="J2830" s="4" t="n"/>
      <c r="K2830" s="4" t="n"/>
      <c r="L2830" s="4" t="n"/>
      <c r="M2830" s="4" t="n"/>
    </row>
    <row r="2831" ht="14.25" customHeight="1">
      <c r="A2831" s="16" t="n"/>
      <c r="B2831" s="9" t="n"/>
      <c r="C2831" s="9" t="n"/>
      <c r="D2831" s="9" t="n"/>
      <c r="E2831" s="9" t="n"/>
      <c r="F2831" s="9" t="n"/>
      <c r="H2831" s="4" t="n"/>
      <c r="I2831" s="7" t="n"/>
      <c r="J2831" s="4" t="n"/>
      <c r="K2831" s="4" t="n"/>
      <c r="L2831" s="4" t="n"/>
      <c r="M2831" s="4" t="n"/>
    </row>
    <row r="2832" ht="14.25" customHeight="1">
      <c r="A2832" s="16" t="n"/>
      <c r="B2832" s="9" t="n"/>
      <c r="C2832" s="9" t="n"/>
      <c r="D2832" s="9" t="n"/>
      <c r="E2832" s="9" t="n"/>
      <c r="F2832" s="9" t="n"/>
      <c r="H2832" s="4" t="n"/>
      <c r="I2832" s="7" t="n"/>
      <c r="J2832" s="4" t="n"/>
      <c r="K2832" s="4" t="n"/>
      <c r="L2832" s="4" t="n"/>
      <c r="M2832" s="4" t="n"/>
    </row>
    <row r="2833" ht="14.25" customHeight="1">
      <c r="A2833" s="16" t="n"/>
      <c r="B2833" s="9" t="n"/>
      <c r="C2833" s="9" t="n"/>
      <c r="D2833" s="9" t="n"/>
      <c r="E2833" s="9" t="n"/>
      <c r="F2833" s="9" t="n"/>
      <c r="H2833" s="4" t="n"/>
      <c r="I2833" s="7" t="n"/>
      <c r="J2833" s="4" t="n"/>
      <c r="K2833" s="4" t="n"/>
      <c r="L2833" s="4" t="n"/>
      <c r="M2833" s="4" t="n"/>
    </row>
    <row r="2834" ht="14.25" customHeight="1">
      <c r="A2834" s="16" t="n"/>
      <c r="B2834" s="9" t="n"/>
      <c r="C2834" s="9" t="n"/>
      <c r="D2834" s="9" t="n"/>
      <c r="E2834" s="9" t="n"/>
      <c r="F2834" s="9" t="n"/>
      <c r="H2834" s="4" t="n"/>
      <c r="I2834" s="7" t="n"/>
      <c r="J2834" s="4" t="n"/>
      <c r="K2834" s="4" t="n"/>
      <c r="L2834" s="4" t="n"/>
      <c r="M2834" s="4" t="n"/>
    </row>
    <row r="2835" ht="14.25" customHeight="1">
      <c r="A2835" s="16" t="n"/>
      <c r="B2835" s="9" t="n"/>
      <c r="C2835" s="9" t="n"/>
      <c r="D2835" s="9" t="n"/>
      <c r="E2835" s="9" t="n"/>
      <c r="F2835" s="9" t="n"/>
      <c r="H2835" s="4" t="n"/>
      <c r="I2835" s="7" t="n"/>
      <c r="J2835" s="4" t="n"/>
      <c r="K2835" s="4" t="n"/>
      <c r="L2835" s="4" t="n"/>
      <c r="M2835" s="4" t="n"/>
    </row>
    <row r="2836" ht="14.25" customHeight="1">
      <c r="A2836" s="16" t="n"/>
      <c r="B2836" s="9" t="n"/>
      <c r="C2836" s="9" t="n"/>
      <c r="D2836" s="9" t="n"/>
      <c r="E2836" s="9" t="n"/>
      <c r="F2836" s="9" t="n"/>
      <c r="H2836" s="4" t="n"/>
      <c r="I2836" s="7" t="n"/>
      <c r="J2836" s="4" t="n"/>
      <c r="K2836" s="4" t="n"/>
      <c r="L2836" s="4" t="n"/>
      <c r="M2836" s="4" t="n"/>
    </row>
    <row r="2837" ht="14.25" customHeight="1">
      <c r="A2837" s="16" t="n"/>
      <c r="B2837" s="9" t="n"/>
      <c r="C2837" s="9" t="n"/>
      <c r="D2837" s="9" t="n"/>
      <c r="E2837" s="9" t="n"/>
      <c r="F2837" s="9" t="n"/>
      <c r="H2837" s="4" t="n"/>
      <c r="I2837" s="7" t="n"/>
      <c r="J2837" s="4" t="n"/>
      <c r="K2837" s="4" t="n"/>
      <c r="L2837" s="4" t="n"/>
      <c r="M2837" s="4" t="n"/>
    </row>
    <row r="2838" ht="14.25" customHeight="1">
      <c r="A2838" s="16" t="n"/>
      <c r="B2838" s="9" t="n"/>
      <c r="C2838" s="9" t="n"/>
      <c r="D2838" s="9" t="n"/>
      <c r="E2838" s="9" t="n"/>
      <c r="F2838" s="9" t="n"/>
      <c r="H2838" s="4" t="n"/>
      <c r="I2838" s="7" t="n"/>
      <c r="J2838" s="4" t="n"/>
      <c r="K2838" s="4" t="n"/>
      <c r="L2838" s="4" t="n"/>
      <c r="M2838" s="4" t="n"/>
    </row>
    <row r="2839" ht="14.25" customHeight="1">
      <c r="A2839" s="16" t="n"/>
      <c r="B2839" s="9" t="n"/>
      <c r="C2839" s="9" t="n"/>
      <c r="D2839" s="9" t="n"/>
      <c r="E2839" s="9" t="n"/>
      <c r="F2839" s="9" t="n"/>
      <c r="H2839" s="4" t="n"/>
      <c r="I2839" s="7" t="n"/>
      <c r="J2839" s="4" t="n"/>
      <c r="K2839" s="4" t="n"/>
      <c r="L2839" s="4" t="n"/>
      <c r="M2839" s="4" t="n"/>
    </row>
    <row r="2840" ht="14.25" customHeight="1">
      <c r="A2840" s="16" t="n"/>
      <c r="B2840" s="9" t="n"/>
      <c r="C2840" s="9" t="n"/>
      <c r="D2840" s="9" t="n"/>
      <c r="E2840" s="9" t="n"/>
      <c r="F2840" s="9" t="n"/>
      <c r="H2840" s="4" t="n"/>
      <c r="I2840" s="7" t="n"/>
      <c r="J2840" s="4" t="n"/>
      <c r="K2840" s="4" t="n"/>
      <c r="L2840" s="4" t="n"/>
      <c r="M2840" s="4" t="n"/>
    </row>
    <row r="2841" ht="14.25" customHeight="1">
      <c r="A2841" s="16" t="n"/>
      <c r="B2841" s="9" t="n"/>
      <c r="C2841" s="9" t="n"/>
      <c r="D2841" s="9" t="n"/>
      <c r="E2841" s="9" t="n"/>
      <c r="F2841" s="9" t="n"/>
      <c r="H2841" s="4" t="n"/>
      <c r="I2841" s="7" t="n"/>
      <c r="J2841" s="4" t="n"/>
      <c r="K2841" s="4" t="n"/>
      <c r="L2841" s="4" t="n"/>
      <c r="M2841" s="4" t="n"/>
    </row>
    <row r="2842" ht="14.25" customHeight="1">
      <c r="A2842" s="16" t="n"/>
      <c r="B2842" s="9" t="n"/>
      <c r="C2842" s="9" t="n"/>
      <c r="D2842" s="9" t="n"/>
      <c r="E2842" s="9" t="n"/>
      <c r="F2842" s="9" t="n"/>
      <c r="H2842" s="4" t="n"/>
      <c r="I2842" s="7" t="n"/>
      <c r="J2842" s="4" t="n"/>
      <c r="K2842" s="4" t="n"/>
      <c r="L2842" s="4" t="n"/>
      <c r="M2842" s="4" t="n"/>
    </row>
    <row r="2843" ht="14.25" customHeight="1">
      <c r="A2843" s="16" t="n"/>
      <c r="B2843" s="9" t="n"/>
      <c r="C2843" s="9" t="n"/>
      <c r="D2843" s="9" t="n"/>
      <c r="E2843" s="9" t="n"/>
      <c r="F2843" s="9" t="n"/>
      <c r="H2843" s="4" t="n"/>
      <c r="I2843" s="7" t="n"/>
      <c r="J2843" s="4" t="n"/>
      <c r="K2843" s="4" t="n"/>
      <c r="L2843" s="4" t="n"/>
      <c r="M2843" s="4" t="n"/>
    </row>
    <row r="2844" ht="14.25" customHeight="1">
      <c r="A2844" s="16" t="n"/>
      <c r="B2844" s="9" t="n"/>
      <c r="C2844" s="9" t="n"/>
      <c r="D2844" s="9" t="n"/>
      <c r="E2844" s="9" t="n"/>
      <c r="F2844" s="9" t="n"/>
      <c r="H2844" s="4" t="n"/>
      <c r="I2844" s="7" t="n"/>
      <c r="J2844" s="4" t="n"/>
      <c r="K2844" s="4" t="n"/>
      <c r="L2844" s="4" t="n"/>
      <c r="M2844" s="4" t="n"/>
    </row>
    <row r="2845" ht="14.25" customHeight="1">
      <c r="A2845" s="16" t="n"/>
      <c r="B2845" s="9" t="n"/>
      <c r="C2845" s="9" t="n"/>
      <c r="D2845" s="9" t="n"/>
      <c r="E2845" s="9" t="n"/>
      <c r="F2845" s="9" t="n"/>
      <c r="H2845" s="4" t="n"/>
      <c r="I2845" s="7" t="n"/>
      <c r="J2845" s="4" t="n"/>
      <c r="K2845" s="4" t="n"/>
      <c r="L2845" s="4" t="n"/>
      <c r="M2845" s="4" t="n"/>
    </row>
    <row r="2846" ht="14.25" customHeight="1">
      <c r="A2846" s="16" t="n"/>
      <c r="B2846" s="9" t="n"/>
      <c r="C2846" s="9" t="n"/>
      <c r="D2846" s="9" t="n"/>
      <c r="E2846" s="9" t="n"/>
      <c r="F2846" s="9" t="n"/>
      <c r="H2846" s="4" t="n"/>
      <c r="I2846" s="7" t="n"/>
      <c r="J2846" s="4" t="n"/>
      <c r="K2846" s="4" t="n"/>
      <c r="L2846" s="4" t="n"/>
      <c r="M2846" s="4" t="n"/>
    </row>
    <row r="2847" ht="14.25" customHeight="1">
      <c r="A2847" s="16" t="n"/>
      <c r="B2847" s="9" t="n"/>
      <c r="C2847" s="9" t="n"/>
      <c r="D2847" s="9" t="n"/>
      <c r="E2847" s="9" t="n"/>
      <c r="F2847" s="9" t="n"/>
      <c r="H2847" s="4" t="n"/>
      <c r="I2847" s="7" t="n"/>
      <c r="J2847" s="4" t="n"/>
      <c r="K2847" s="4" t="n"/>
      <c r="L2847" s="4" t="n"/>
      <c r="M2847" s="4" t="n"/>
    </row>
    <row r="2848" ht="14.25" customHeight="1">
      <c r="A2848" s="16" t="n"/>
      <c r="B2848" s="9" t="n"/>
      <c r="C2848" s="9" t="n"/>
      <c r="D2848" s="9" t="n"/>
      <c r="E2848" s="9" t="n"/>
      <c r="F2848" s="9" t="n"/>
      <c r="H2848" s="4" t="n"/>
      <c r="I2848" s="7" t="n"/>
      <c r="J2848" s="4" t="n"/>
      <c r="K2848" s="4" t="n"/>
      <c r="L2848" s="4" t="n"/>
      <c r="M2848" s="4" t="n"/>
    </row>
    <row r="2849" ht="14.25" customHeight="1">
      <c r="A2849" s="16" t="n"/>
      <c r="B2849" s="9" t="n"/>
      <c r="C2849" s="9" t="n"/>
      <c r="D2849" s="9" t="n"/>
      <c r="E2849" s="9" t="n"/>
      <c r="F2849" s="9" t="n"/>
      <c r="H2849" s="4" t="n"/>
      <c r="I2849" s="7" t="n"/>
      <c r="J2849" s="4" t="n"/>
      <c r="K2849" s="4" t="n"/>
      <c r="L2849" s="4" t="n"/>
      <c r="M2849" s="4" t="n"/>
    </row>
    <row r="2850" ht="14.25" customHeight="1">
      <c r="A2850" s="16" t="n"/>
      <c r="B2850" s="9" t="n"/>
      <c r="C2850" s="9" t="n"/>
      <c r="D2850" s="9" t="n"/>
      <c r="E2850" s="9" t="n"/>
      <c r="F2850" s="9" t="n"/>
      <c r="H2850" s="4" t="n"/>
      <c r="I2850" s="7" t="n"/>
      <c r="J2850" s="4" t="n"/>
      <c r="K2850" s="4" t="n"/>
      <c r="L2850" s="4" t="n"/>
      <c r="M2850" s="4" t="n"/>
    </row>
    <row r="2851" ht="14.25" customHeight="1">
      <c r="A2851" s="16" t="n"/>
      <c r="B2851" s="9" t="n"/>
      <c r="C2851" s="9" t="n"/>
      <c r="D2851" s="9" t="n"/>
      <c r="E2851" s="9" t="n"/>
      <c r="F2851" s="9" t="n"/>
      <c r="H2851" s="4" t="n"/>
      <c r="I2851" s="7" t="n"/>
      <c r="J2851" s="4" t="n"/>
      <c r="K2851" s="4" t="n"/>
      <c r="L2851" s="4" t="n"/>
      <c r="M2851" s="4" t="n"/>
    </row>
    <row r="2852" ht="14.25" customHeight="1">
      <c r="A2852" s="16" t="n"/>
      <c r="B2852" s="9" t="n"/>
      <c r="C2852" s="9" t="n"/>
      <c r="D2852" s="9" t="n"/>
      <c r="E2852" s="9" t="n"/>
      <c r="F2852" s="9" t="n"/>
      <c r="H2852" s="4" t="n"/>
      <c r="I2852" s="7" t="n"/>
      <c r="J2852" s="4" t="n"/>
      <c r="K2852" s="4" t="n"/>
      <c r="L2852" s="4" t="n"/>
      <c r="M2852" s="4" t="n"/>
    </row>
    <row r="2853" ht="14.25" customHeight="1">
      <c r="A2853" s="16" t="n"/>
      <c r="B2853" s="9" t="n"/>
      <c r="C2853" s="9" t="n"/>
      <c r="D2853" s="9" t="n"/>
      <c r="E2853" s="9" t="n"/>
      <c r="F2853" s="9" t="n"/>
      <c r="H2853" s="4" t="n"/>
      <c r="I2853" s="7" t="n"/>
      <c r="J2853" s="4" t="n"/>
      <c r="K2853" s="4" t="n"/>
      <c r="L2853" s="4" t="n"/>
      <c r="M2853" s="4" t="n"/>
    </row>
    <row r="2854" ht="14.25" customHeight="1">
      <c r="A2854" s="16" t="n"/>
      <c r="B2854" s="9" t="n"/>
      <c r="C2854" s="9" t="n"/>
      <c r="D2854" s="9" t="n"/>
      <c r="E2854" s="9" t="n"/>
      <c r="F2854" s="9" t="n"/>
      <c r="H2854" s="4" t="n"/>
      <c r="I2854" s="7" t="n"/>
      <c r="J2854" s="4" t="n"/>
      <c r="K2854" s="4" t="n"/>
      <c r="L2854" s="4" t="n"/>
      <c r="M2854" s="4" t="n"/>
    </row>
    <row r="2855" ht="14.25" customHeight="1">
      <c r="A2855" s="16" t="n"/>
      <c r="B2855" s="9" t="n"/>
      <c r="C2855" s="9" t="n"/>
      <c r="D2855" s="9" t="n"/>
      <c r="E2855" s="9" t="n"/>
      <c r="F2855" s="9" t="n"/>
      <c r="H2855" s="4" t="n"/>
      <c r="I2855" s="7" t="n"/>
      <c r="J2855" s="4" t="n"/>
      <c r="K2855" s="4" t="n"/>
      <c r="L2855" s="4" t="n"/>
      <c r="M2855" s="4" t="n"/>
    </row>
    <row r="2856" ht="14.25" customHeight="1">
      <c r="A2856" s="16" t="n"/>
      <c r="B2856" s="9" t="n"/>
      <c r="C2856" s="9" t="n"/>
      <c r="D2856" s="9" t="n"/>
      <c r="E2856" s="9" t="n"/>
      <c r="F2856" s="9" t="n"/>
      <c r="H2856" s="4" t="n"/>
      <c r="I2856" s="7" t="n"/>
      <c r="J2856" s="4" t="n"/>
      <c r="K2856" s="4" t="n"/>
      <c r="L2856" s="4" t="n"/>
      <c r="M2856" s="4" t="n"/>
    </row>
    <row r="2857" ht="14.25" customHeight="1">
      <c r="A2857" s="16" t="n"/>
      <c r="B2857" s="9" t="n"/>
      <c r="C2857" s="9" t="n"/>
      <c r="D2857" s="9" t="n"/>
      <c r="E2857" s="9" t="n"/>
      <c r="F2857" s="9" t="n"/>
      <c r="H2857" s="4" t="n"/>
      <c r="I2857" s="7" t="n"/>
      <c r="J2857" s="4" t="n"/>
      <c r="K2857" s="4" t="n"/>
      <c r="L2857" s="4" t="n"/>
      <c r="M2857" s="4" t="n"/>
    </row>
    <row r="2858" ht="14.25" customHeight="1">
      <c r="A2858" s="16" t="n"/>
      <c r="B2858" s="9" t="n"/>
      <c r="C2858" s="9" t="n"/>
      <c r="D2858" s="9" t="n"/>
      <c r="E2858" s="9" t="n"/>
      <c r="F2858" s="9" t="n"/>
      <c r="H2858" s="4" t="n"/>
      <c r="I2858" s="7" t="n"/>
      <c r="J2858" s="4" t="n"/>
      <c r="K2858" s="4" t="n"/>
      <c r="L2858" s="4" t="n"/>
      <c r="M2858" s="4" t="n"/>
    </row>
    <row r="2859" ht="14.25" customHeight="1">
      <c r="A2859" s="16" t="n"/>
      <c r="B2859" s="9" t="n"/>
      <c r="C2859" s="9" t="n"/>
      <c r="D2859" s="9" t="n"/>
      <c r="E2859" s="9" t="n"/>
      <c r="F2859" s="9" t="n"/>
      <c r="H2859" s="4" t="n"/>
      <c r="I2859" s="7" t="n"/>
      <c r="J2859" s="4" t="n"/>
      <c r="K2859" s="4" t="n"/>
      <c r="L2859" s="4" t="n"/>
      <c r="M2859" s="4" t="n"/>
    </row>
    <row r="2860" ht="14.25" customHeight="1">
      <c r="A2860" s="16" t="n"/>
      <c r="B2860" s="9" t="n"/>
      <c r="C2860" s="9" t="n"/>
      <c r="D2860" s="9" t="n"/>
      <c r="E2860" s="9" t="n"/>
      <c r="F2860" s="9" t="n"/>
      <c r="H2860" s="4" t="n"/>
      <c r="I2860" s="7" t="n"/>
      <c r="J2860" s="4" t="n"/>
      <c r="K2860" s="4" t="n"/>
      <c r="L2860" s="4" t="n"/>
      <c r="M2860" s="4" t="n"/>
    </row>
    <row r="2861" ht="14.25" customHeight="1">
      <c r="A2861" s="16" t="n"/>
      <c r="B2861" s="9" t="n"/>
      <c r="C2861" s="9" t="n"/>
      <c r="D2861" s="9" t="n"/>
      <c r="E2861" s="9" t="n"/>
      <c r="F2861" s="9" t="n"/>
      <c r="H2861" s="4" t="n"/>
      <c r="I2861" s="7" t="n"/>
      <c r="J2861" s="4" t="n"/>
      <c r="K2861" s="4" t="n"/>
      <c r="L2861" s="4" t="n"/>
      <c r="M2861" s="4" t="n"/>
    </row>
    <row r="2862" ht="14.25" customHeight="1">
      <c r="A2862" s="16" t="n"/>
      <c r="B2862" s="9" t="n"/>
      <c r="C2862" s="9" t="n"/>
      <c r="D2862" s="9" t="n"/>
      <c r="E2862" s="9" t="n"/>
      <c r="F2862" s="9" t="n"/>
      <c r="H2862" s="4" t="n"/>
      <c r="I2862" s="7" t="n"/>
      <c r="J2862" s="4" t="n"/>
      <c r="K2862" s="4" t="n"/>
      <c r="L2862" s="4" t="n"/>
      <c r="M2862" s="4" t="n"/>
    </row>
    <row r="2863" ht="14.25" customHeight="1">
      <c r="A2863" s="16" t="n"/>
      <c r="B2863" s="9" t="n"/>
      <c r="C2863" s="9" t="n"/>
      <c r="D2863" s="9" t="n"/>
      <c r="E2863" s="9" t="n"/>
      <c r="F2863" s="9" t="n"/>
      <c r="H2863" s="4" t="n"/>
      <c r="I2863" s="7" t="n"/>
      <c r="J2863" s="4" t="n"/>
      <c r="K2863" s="4" t="n"/>
      <c r="L2863" s="4" t="n"/>
      <c r="M2863" s="4" t="n"/>
    </row>
    <row r="2864" ht="14.25" customHeight="1">
      <c r="A2864" s="16" t="n"/>
      <c r="B2864" s="9" t="n"/>
      <c r="C2864" s="9" t="n"/>
      <c r="D2864" s="9" t="n"/>
      <c r="E2864" s="9" t="n"/>
      <c r="F2864" s="9" t="n"/>
      <c r="H2864" s="4" t="n"/>
      <c r="I2864" s="7" t="n"/>
      <c r="J2864" s="4" t="n"/>
      <c r="K2864" s="4" t="n"/>
      <c r="L2864" s="4" t="n"/>
      <c r="M2864" s="4" t="n"/>
    </row>
    <row r="2865" ht="14.25" customHeight="1">
      <c r="A2865" s="16" t="n"/>
      <c r="B2865" s="9" t="n"/>
      <c r="C2865" s="9" t="n"/>
      <c r="D2865" s="9" t="n"/>
      <c r="E2865" s="9" t="n"/>
      <c r="F2865" s="9" t="n"/>
      <c r="H2865" s="4" t="n"/>
      <c r="I2865" s="7" t="n"/>
      <c r="J2865" s="4" t="n"/>
      <c r="K2865" s="4" t="n"/>
      <c r="L2865" s="4" t="n"/>
      <c r="M2865" s="4" t="n"/>
    </row>
    <row r="2866" ht="14.25" customHeight="1">
      <c r="A2866" s="16" t="n"/>
      <c r="B2866" s="9" t="n"/>
      <c r="C2866" s="9" t="n"/>
      <c r="D2866" s="9" t="n"/>
      <c r="E2866" s="9" t="n"/>
      <c r="F2866" s="9" t="n"/>
      <c r="H2866" s="4" t="n"/>
      <c r="I2866" s="7" t="n"/>
      <c r="J2866" s="4" t="n"/>
      <c r="K2866" s="4" t="n"/>
      <c r="L2866" s="4" t="n"/>
      <c r="M2866" s="4" t="n"/>
    </row>
    <row r="2867" ht="14.25" customHeight="1">
      <c r="A2867" s="16" t="n"/>
      <c r="B2867" s="9" t="n"/>
      <c r="C2867" s="9" t="n"/>
      <c r="D2867" s="9" t="n"/>
      <c r="E2867" s="9" t="n"/>
      <c r="F2867" s="9" t="n"/>
      <c r="H2867" s="4" t="n"/>
      <c r="I2867" s="7" t="n"/>
      <c r="J2867" s="4" t="n"/>
      <c r="K2867" s="4" t="n"/>
      <c r="L2867" s="4" t="n"/>
      <c r="M2867" s="4" t="n"/>
    </row>
    <row r="2868" ht="14.25" customHeight="1">
      <c r="A2868" s="16" t="n"/>
      <c r="B2868" s="9" t="n"/>
      <c r="C2868" s="9" t="n"/>
      <c r="D2868" s="9" t="n"/>
      <c r="E2868" s="9" t="n"/>
      <c r="F2868" s="9" t="n"/>
      <c r="H2868" s="4" t="n"/>
      <c r="I2868" s="7" t="n"/>
      <c r="J2868" s="4" t="n"/>
      <c r="K2868" s="4" t="n"/>
      <c r="L2868" s="4" t="n"/>
      <c r="M2868" s="4" t="n"/>
    </row>
    <row r="2869" ht="14.25" customHeight="1">
      <c r="A2869" s="16" t="n"/>
      <c r="B2869" s="9" t="n"/>
      <c r="C2869" s="9" t="n"/>
      <c r="D2869" s="9" t="n"/>
      <c r="E2869" s="9" t="n"/>
      <c r="F2869" s="9" t="n"/>
      <c r="H2869" s="4" t="n"/>
      <c r="I2869" s="7" t="n"/>
      <c r="J2869" s="4" t="n"/>
      <c r="K2869" s="4" t="n"/>
      <c r="L2869" s="4" t="n"/>
      <c r="M2869" s="4" t="n"/>
    </row>
    <row r="2870" ht="14.25" customHeight="1">
      <c r="A2870" s="16" t="n"/>
      <c r="B2870" s="9" t="n"/>
      <c r="C2870" s="9" t="n"/>
      <c r="D2870" s="9" t="n"/>
      <c r="E2870" s="9" t="n"/>
      <c r="F2870" s="9" t="n"/>
      <c r="H2870" s="4" t="n"/>
      <c r="I2870" s="7" t="n"/>
      <c r="J2870" s="4" t="n"/>
      <c r="K2870" s="4" t="n"/>
      <c r="L2870" s="4" t="n"/>
      <c r="M2870" s="4" t="n"/>
    </row>
    <row r="2871" ht="14.25" customHeight="1">
      <c r="A2871" s="16" t="n"/>
      <c r="B2871" s="9" t="n"/>
      <c r="C2871" s="9" t="n"/>
      <c r="D2871" s="9" t="n"/>
      <c r="E2871" s="9" t="n"/>
      <c r="F2871" s="9" t="n"/>
      <c r="H2871" s="4" t="n"/>
      <c r="I2871" s="7" t="n"/>
      <c r="J2871" s="4" t="n"/>
      <c r="K2871" s="4" t="n"/>
      <c r="L2871" s="4" t="n"/>
      <c r="M2871" s="4" t="n"/>
    </row>
    <row r="2872" ht="14.25" customHeight="1">
      <c r="A2872" s="16" t="n"/>
      <c r="B2872" s="9" t="n"/>
      <c r="C2872" s="9" t="n"/>
      <c r="D2872" s="9" t="n"/>
      <c r="E2872" s="9" t="n"/>
      <c r="F2872" s="9" t="n"/>
      <c r="H2872" s="4" t="n"/>
      <c r="I2872" s="7" t="n"/>
      <c r="J2872" s="4" t="n"/>
      <c r="K2872" s="4" t="n"/>
      <c r="L2872" s="4" t="n"/>
      <c r="M2872" s="4" t="n"/>
    </row>
    <row r="2873" ht="14.25" customHeight="1">
      <c r="A2873" s="16" t="n"/>
      <c r="B2873" s="9" t="n"/>
      <c r="C2873" s="9" t="n"/>
      <c r="D2873" s="9" t="n"/>
      <c r="E2873" s="9" t="n"/>
      <c r="F2873" s="9" t="n"/>
      <c r="H2873" s="4" t="n"/>
      <c r="I2873" s="7" t="n"/>
      <c r="J2873" s="4" t="n"/>
      <c r="K2873" s="4" t="n"/>
      <c r="L2873" s="4" t="n"/>
      <c r="M2873" s="4" t="n"/>
    </row>
    <row r="2874" ht="14.25" customHeight="1">
      <c r="A2874" s="16" t="n"/>
      <c r="B2874" s="9" t="n"/>
      <c r="C2874" s="9" t="n"/>
      <c r="D2874" s="9" t="n"/>
      <c r="E2874" s="9" t="n"/>
      <c r="F2874" s="9" t="n"/>
      <c r="H2874" s="4" t="n"/>
      <c r="I2874" s="7" t="n"/>
      <c r="J2874" s="4" t="n"/>
      <c r="K2874" s="4" t="n"/>
      <c r="L2874" s="4" t="n"/>
      <c r="M2874" s="4" t="n"/>
    </row>
    <row r="2875" ht="14.25" customHeight="1">
      <c r="A2875" s="16" t="n"/>
      <c r="B2875" s="9" t="n"/>
      <c r="C2875" s="9" t="n"/>
      <c r="D2875" s="9" t="n"/>
      <c r="E2875" s="9" t="n"/>
      <c r="F2875" s="9" t="n"/>
      <c r="H2875" s="4" t="n"/>
      <c r="I2875" s="7" t="n"/>
      <c r="J2875" s="4" t="n"/>
      <c r="K2875" s="4" t="n"/>
      <c r="L2875" s="4" t="n"/>
      <c r="M2875" s="4" t="n"/>
    </row>
    <row r="2876" ht="14.25" customHeight="1">
      <c r="A2876" s="16" t="n"/>
      <c r="B2876" s="9" t="n"/>
      <c r="C2876" s="9" t="n"/>
      <c r="D2876" s="9" t="n"/>
      <c r="E2876" s="9" t="n"/>
      <c r="F2876" s="9" t="n"/>
      <c r="H2876" s="4" t="n"/>
      <c r="I2876" s="7" t="n"/>
      <c r="J2876" s="4" t="n"/>
      <c r="K2876" s="4" t="n"/>
      <c r="L2876" s="4" t="n"/>
      <c r="M2876" s="4" t="n"/>
    </row>
    <row r="2877" ht="14.25" customHeight="1">
      <c r="A2877" s="16" t="n"/>
      <c r="B2877" s="9" t="n"/>
      <c r="C2877" s="9" t="n"/>
      <c r="D2877" s="9" t="n"/>
      <c r="E2877" s="9" t="n"/>
      <c r="F2877" s="9" t="n"/>
      <c r="H2877" s="4" t="n"/>
      <c r="I2877" s="7" t="n"/>
      <c r="J2877" s="4" t="n"/>
      <c r="K2877" s="4" t="n"/>
      <c r="L2877" s="4" t="n"/>
      <c r="M2877" s="4" t="n"/>
    </row>
    <row r="2878" ht="14.25" customHeight="1">
      <c r="A2878" s="16" t="n"/>
      <c r="B2878" s="9" t="n"/>
      <c r="C2878" s="9" t="n"/>
      <c r="D2878" s="9" t="n"/>
      <c r="E2878" s="9" t="n"/>
      <c r="F2878" s="9" t="n"/>
      <c r="H2878" s="4" t="n"/>
      <c r="I2878" s="7" t="n"/>
      <c r="J2878" s="4" t="n"/>
      <c r="K2878" s="4" t="n"/>
      <c r="L2878" s="4" t="n"/>
      <c r="M2878" s="4" t="n"/>
    </row>
    <row r="2879" ht="14.25" customHeight="1">
      <c r="A2879" s="16" t="n"/>
      <c r="B2879" s="9" t="n"/>
      <c r="C2879" s="9" t="n"/>
      <c r="D2879" s="9" t="n"/>
      <c r="E2879" s="9" t="n"/>
      <c r="F2879" s="9" t="n"/>
      <c r="H2879" s="4" t="n"/>
      <c r="I2879" s="7" t="n"/>
      <c r="J2879" s="4" t="n"/>
      <c r="K2879" s="4" t="n"/>
      <c r="L2879" s="4" t="n"/>
      <c r="M2879" s="4" t="n"/>
    </row>
    <row r="2880" ht="14.25" customHeight="1">
      <c r="A2880" s="16" t="n"/>
      <c r="B2880" s="9" t="n"/>
      <c r="C2880" s="9" t="n"/>
      <c r="D2880" s="9" t="n"/>
      <c r="E2880" s="9" t="n"/>
      <c r="F2880" s="9" t="n"/>
      <c r="H2880" s="4" t="n"/>
      <c r="I2880" s="7" t="n"/>
      <c r="J2880" s="4" t="n"/>
      <c r="K2880" s="4" t="n"/>
      <c r="L2880" s="4" t="n"/>
      <c r="M2880" s="4" t="n"/>
    </row>
    <row r="2881" ht="14.25" customHeight="1">
      <c r="A2881" s="16" t="n"/>
      <c r="B2881" s="9" t="n"/>
      <c r="C2881" s="9" t="n"/>
      <c r="D2881" s="9" t="n"/>
      <c r="E2881" s="9" t="n"/>
      <c r="F2881" s="9" t="n"/>
      <c r="H2881" s="4" t="n"/>
      <c r="I2881" s="7" t="n"/>
      <c r="J2881" s="4" t="n"/>
      <c r="K2881" s="4" t="n"/>
      <c r="L2881" s="4" t="n"/>
      <c r="M2881" s="4" t="n"/>
    </row>
    <row r="2882" ht="14.25" customHeight="1">
      <c r="A2882" s="16" t="n"/>
      <c r="B2882" s="9" t="n"/>
      <c r="C2882" s="9" t="n"/>
      <c r="D2882" s="9" t="n"/>
      <c r="E2882" s="9" t="n"/>
      <c r="F2882" s="9" t="n"/>
      <c r="H2882" s="4" t="n"/>
      <c r="I2882" s="7" t="n"/>
      <c r="J2882" s="4" t="n"/>
      <c r="K2882" s="4" t="n"/>
      <c r="L2882" s="4" t="n"/>
      <c r="M2882" s="4" t="n"/>
    </row>
    <row r="2883" ht="14.25" customHeight="1">
      <c r="A2883" s="16" t="n"/>
      <c r="B2883" s="9" t="n"/>
      <c r="C2883" s="9" t="n"/>
      <c r="D2883" s="9" t="n"/>
      <c r="E2883" s="9" t="n"/>
      <c r="F2883" s="9" t="n"/>
      <c r="H2883" s="4" t="n"/>
      <c r="I2883" s="7" t="n"/>
      <c r="J2883" s="4" t="n"/>
      <c r="K2883" s="4" t="n"/>
      <c r="L2883" s="4" t="n"/>
      <c r="M2883" s="4" t="n"/>
    </row>
    <row r="2884" ht="14.25" customHeight="1">
      <c r="A2884" s="16" t="n"/>
      <c r="B2884" s="9" t="n"/>
      <c r="C2884" s="9" t="n"/>
      <c r="D2884" s="9" t="n"/>
      <c r="E2884" s="9" t="n"/>
      <c r="F2884" s="9" t="n"/>
      <c r="H2884" s="4" t="n"/>
      <c r="I2884" s="7" t="n"/>
      <c r="J2884" s="4" t="n"/>
      <c r="K2884" s="4" t="n"/>
      <c r="L2884" s="4" t="n"/>
      <c r="M2884" s="4" t="n"/>
    </row>
    <row r="2885" ht="14.25" customHeight="1">
      <c r="A2885" s="16" t="n"/>
      <c r="B2885" s="9" t="n"/>
      <c r="C2885" s="9" t="n"/>
      <c r="D2885" s="9" t="n"/>
      <c r="E2885" s="9" t="n"/>
      <c r="F2885" s="9" t="n"/>
      <c r="H2885" s="4" t="n"/>
      <c r="I2885" s="7" t="n"/>
      <c r="J2885" s="4" t="n"/>
      <c r="K2885" s="4" t="n"/>
      <c r="L2885" s="4" t="n"/>
      <c r="M2885" s="4" t="n"/>
    </row>
    <row r="2886" ht="14.25" customHeight="1">
      <c r="A2886" s="16" t="n"/>
      <c r="B2886" s="9" t="n"/>
      <c r="C2886" s="9" t="n"/>
      <c r="D2886" s="9" t="n"/>
      <c r="E2886" s="9" t="n"/>
      <c r="F2886" s="9" t="n"/>
      <c r="H2886" s="4" t="n"/>
      <c r="I2886" s="7" t="n"/>
      <c r="J2886" s="4" t="n"/>
      <c r="K2886" s="4" t="n"/>
      <c r="L2886" s="4" t="n"/>
      <c r="M2886" s="4" t="n"/>
    </row>
    <row r="2887" ht="14.25" customHeight="1">
      <c r="A2887" s="16" t="n"/>
      <c r="B2887" s="9" t="n"/>
      <c r="C2887" s="9" t="n"/>
      <c r="D2887" s="9" t="n"/>
      <c r="E2887" s="9" t="n"/>
      <c r="F2887" s="9" t="n"/>
      <c r="H2887" s="4" t="n"/>
      <c r="I2887" s="7" t="n"/>
      <c r="J2887" s="4" t="n"/>
      <c r="K2887" s="4" t="n"/>
      <c r="L2887" s="4" t="n"/>
      <c r="M2887" s="4" t="n"/>
    </row>
    <row r="2888" ht="14.25" customHeight="1">
      <c r="A2888" s="16" t="n"/>
      <c r="B2888" s="9" t="n"/>
      <c r="C2888" s="9" t="n"/>
      <c r="D2888" s="9" t="n"/>
      <c r="E2888" s="9" t="n"/>
      <c r="F2888" s="9" t="n"/>
      <c r="H2888" s="4" t="n"/>
      <c r="I2888" s="7" t="n"/>
      <c r="J2888" s="4" t="n"/>
      <c r="K2888" s="4" t="n"/>
      <c r="L2888" s="4" t="n"/>
      <c r="M2888" s="4" t="n"/>
    </row>
    <row r="2889" ht="14.25" customHeight="1">
      <c r="A2889" s="16" t="n"/>
      <c r="B2889" s="9" t="n"/>
      <c r="C2889" s="9" t="n"/>
      <c r="D2889" s="9" t="n"/>
      <c r="E2889" s="9" t="n"/>
      <c r="F2889" s="9" t="n"/>
      <c r="H2889" s="4" t="n"/>
      <c r="I2889" s="7" t="n"/>
      <c r="J2889" s="4" t="n"/>
      <c r="K2889" s="4" t="n"/>
      <c r="L2889" s="4" t="n"/>
      <c r="M2889" s="4" t="n"/>
    </row>
    <row r="2890" ht="14.25" customHeight="1">
      <c r="A2890" s="16" t="n"/>
      <c r="B2890" s="9" t="n"/>
      <c r="C2890" s="9" t="n"/>
      <c r="D2890" s="9" t="n"/>
      <c r="E2890" s="9" t="n"/>
      <c r="F2890" s="9" t="n"/>
      <c r="H2890" s="4" t="n"/>
      <c r="I2890" s="7" t="n"/>
      <c r="J2890" s="4" t="n"/>
      <c r="K2890" s="4" t="n"/>
      <c r="L2890" s="4" t="n"/>
      <c r="M2890" s="4" t="n"/>
    </row>
    <row r="2891" ht="14.25" customHeight="1">
      <c r="A2891" s="16" t="n"/>
      <c r="B2891" s="9" t="n"/>
      <c r="C2891" s="9" t="n"/>
      <c r="D2891" s="9" t="n"/>
      <c r="E2891" s="9" t="n"/>
      <c r="F2891" s="9" t="n"/>
      <c r="H2891" s="4" t="n"/>
      <c r="I2891" s="7" t="n"/>
      <c r="J2891" s="4" t="n"/>
      <c r="K2891" s="4" t="n"/>
      <c r="L2891" s="4" t="n"/>
      <c r="M2891" s="4" t="n"/>
    </row>
    <row r="2892" ht="14.25" customHeight="1">
      <c r="A2892" s="16" t="n"/>
      <c r="B2892" s="9" t="n"/>
      <c r="C2892" s="9" t="n"/>
      <c r="D2892" s="9" t="n"/>
      <c r="E2892" s="9" t="n"/>
      <c r="F2892" s="9" t="n"/>
      <c r="H2892" s="4" t="n"/>
      <c r="I2892" s="7" t="n"/>
      <c r="J2892" s="4" t="n"/>
      <c r="K2892" s="4" t="n"/>
      <c r="L2892" s="4" t="n"/>
      <c r="M2892" s="4" t="n"/>
    </row>
    <row r="2893" ht="14.25" customHeight="1">
      <c r="A2893" s="16" t="n"/>
      <c r="B2893" s="9" t="n"/>
      <c r="C2893" s="9" t="n"/>
      <c r="D2893" s="9" t="n"/>
      <c r="E2893" s="9" t="n"/>
      <c r="F2893" s="9" t="n"/>
      <c r="H2893" s="4" t="n"/>
      <c r="I2893" s="7" t="n"/>
      <c r="J2893" s="4" t="n"/>
      <c r="K2893" s="4" t="n"/>
      <c r="L2893" s="4" t="n"/>
      <c r="M2893" s="4" t="n"/>
    </row>
    <row r="2894" ht="14.25" customHeight="1">
      <c r="A2894" s="16" t="n"/>
      <c r="B2894" s="9" t="n"/>
      <c r="C2894" s="9" t="n"/>
      <c r="D2894" s="9" t="n"/>
      <c r="E2894" s="9" t="n"/>
      <c r="F2894" s="9" t="n"/>
      <c r="H2894" s="4" t="n"/>
      <c r="I2894" s="7" t="n"/>
      <c r="J2894" s="4" t="n"/>
      <c r="K2894" s="4" t="n"/>
      <c r="L2894" s="4" t="n"/>
      <c r="M2894" s="4" t="n"/>
    </row>
    <row r="2895" ht="14.25" customHeight="1">
      <c r="A2895" s="16" t="n"/>
      <c r="B2895" s="9" t="n"/>
      <c r="C2895" s="9" t="n"/>
      <c r="D2895" s="9" t="n"/>
      <c r="E2895" s="9" t="n"/>
      <c r="F2895" s="9" t="n"/>
      <c r="H2895" s="4" t="n"/>
      <c r="I2895" s="7" t="n"/>
      <c r="J2895" s="4" t="n"/>
      <c r="K2895" s="4" t="n"/>
      <c r="L2895" s="4" t="n"/>
      <c r="M2895" s="4" t="n"/>
    </row>
    <row r="2896" ht="14.25" customHeight="1">
      <c r="A2896" s="16" t="n"/>
      <c r="B2896" s="9" t="n"/>
      <c r="C2896" s="9" t="n"/>
      <c r="D2896" s="9" t="n"/>
      <c r="E2896" s="9" t="n"/>
      <c r="F2896" s="9" t="n"/>
      <c r="H2896" s="4" t="n"/>
      <c r="I2896" s="7" t="n"/>
      <c r="J2896" s="4" t="n"/>
      <c r="K2896" s="4" t="n"/>
      <c r="L2896" s="4" t="n"/>
      <c r="M2896" s="4" t="n"/>
    </row>
    <row r="2897" ht="14.25" customHeight="1">
      <c r="A2897" s="16" t="n"/>
      <c r="B2897" s="9" t="n"/>
      <c r="C2897" s="9" t="n"/>
      <c r="D2897" s="9" t="n"/>
      <c r="E2897" s="9" t="n"/>
      <c r="F2897" s="9" t="n"/>
      <c r="H2897" s="4" t="n"/>
      <c r="I2897" s="7" t="n"/>
      <c r="J2897" s="4" t="n"/>
      <c r="K2897" s="4" t="n"/>
      <c r="L2897" s="4" t="n"/>
      <c r="M2897" s="4" t="n"/>
    </row>
    <row r="2898" ht="14.25" customHeight="1">
      <c r="A2898" s="16" t="n"/>
      <c r="B2898" s="9" t="n"/>
      <c r="C2898" s="9" t="n"/>
      <c r="D2898" s="9" t="n"/>
      <c r="E2898" s="9" t="n"/>
      <c r="F2898" s="9" t="n"/>
      <c r="H2898" s="4" t="n"/>
      <c r="I2898" s="7" t="n"/>
      <c r="J2898" s="4" t="n"/>
      <c r="K2898" s="4" t="n"/>
      <c r="L2898" s="4" t="n"/>
      <c r="M2898" s="4" t="n"/>
    </row>
    <row r="2899" ht="14.25" customHeight="1">
      <c r="A2899" s="16" t="n"/>
      <c r="B2899" s="9" t="n"/>
      <c r="C2899" s="9" t="n"/>
      <c r="D2899" s="9" t="n"/>
      <c r="E2899" s="9" t="n"/>
      <c r="F2899" s="9" t="n"/>
      <c r="H2899" s="4" t="n"/>
      <c r="I2899" s="7" t="n"/>
      <c r="J2899" s="4" t="n"/>
      <c r="K2899" s="4" t="n"/>
      <c r="L2899" s="4" t="n"/>
      <c r="M2899" s="4" t="n"/>
    </row>
    <row r="2900" ht="14.25" customHeight="1">
      <c r="A2900" s="16" t="n"/>
      <c r="B2900" s="9" t="n"/>
      <c r="C2900" s="9" t="n"/>
      <c r="D2900" s="9" t="n"/>
      <c r="E2900" s="9" t="n"/>
      <c r="F2900" s="9" t="n"/>
      <c r="H2900" s="4" t="n"/>
      <c r="I2900" s="7" t="n"/>
      <c r="J2900" s="4" t="n"/>
      <c r="K2900" s="4" t="n"/>
      <c r="L2900" s="4" t="n"/>
      <c r="M2900" s="4" t="n"/>
    </row>
    <row r="2901" ht="14.25" customHeight="1">
      <c r="A2901" s="16" t="n"/>
      <c r="B2901" s="9" t="n"/>
      <c r="C2901" s="9" t="n"/>
      <c r="D2901" s="9" t="n"/>
      <c r="E2901" s="9" t="n"/>
      <c r="F2901" s="9" t="n"/>
      <c r="H2901" s="4" t="n"/>
      <c r="I2901" s="7" t="n"/>
      <c r="J2901" s="4" t="n"/>
      <c r="K2901" s="4" t="n"/>
      <c r="L2901" s="4" t="n"/>
      <c r="M2901" s="4" t="n"/>
    </row>
    <row r="2902" ht="14.25" customHeight="1">
      <c r="A2902" s="16" t="n"/>
      <c r="B2902" s="9" t="n"/>
      <c r="C2902" s="9" t="n"/>
      <c r="D2902" s="9" t="n"/>
      <c r="E2902" s="9" t="n"/>
      <c r="F2902" s="9" t="n"/>
      <c r="H2902" s="4" t="n"/>
      <c r="I2902" s="7" t="n"/>
      <c r="J2902" s="4" t="n"/>
      <c r="K2902" s="4" t="n"/>
      <c r="L2902" s="4" t="n"/>
      <c r="M2902" s="4" t="n"/>
    </row>
    <row r="2903" ht="14.25" customHeight="1">
      <c r="A2903" s="16" t="n"/>
      <c r="B2903" s="9" t="n"/>
      <c r="C2903" s="9" t="n"/>
      <c r="D2903" s="9" t="n"/>
      <c r="E2903" s="9" t="n"/>
      <c r="F2903" s="9" t="n"/>
      <c r="H2903" s="4" t="n"/>
      <c r="I2903" s="7" t="n"/>
      <c r="J2903" s="4" t="n"/>
      <c r="K2903" s="4" t="n"/>
      <c r="L2903" s="4" t="n"/>
      <c r="M2903" s="4" t="n"/>
    </row>
    <row r="2904" ht="14.25" customHeight="1">
      <c r="A2904" s="16" t="n"/>
      <c r="B2904" s="9" t="n"/>
      <c r="C2904" s="9" t="n"/>
      <c r="D2904" s="9" t="n"/>
      <c r="E2904" s="9" t="n"/>
      <c r="F2904" s="9" t="n"/>
      <c r="H2904" s="4" t="n"/>
      <c r="I2904" s="7" t="n"/>
      <c r="J2904" s="4" t="n"/>
      <c r="K2904" s="4" t="n"/>
      <c r="L2904" s="4" t="n"/>
      <c r="M2904" s="4" t="n"/>
    </row>
    <row r="2905" ht="14.25" customHeight="1">
      <c r="A2905" s="16" t="n"/>
      <c r="B2905" s="9" t="n"/>
      <c r="C2905" s="9" t="n"/>
      <c r="D2905" s="9" t="n"/>
      <c r="E2905" s="9" t="n"/>
      <c r="F2905" s="9" t="n"/>
      <c r="H2905" s="4" t="n"/>
      <c r="I2905" s="7" t="n"/>
      <c r="J2905" s="4" t="n"/>
      <c r="K2905" s="4" t="n"/>
      <c r="L2905" s="4" t="n"/>
      <c r="M2905" s="4" t="n"/>
    </row>
    <row r="2906" ht="14.25" customHeight="1">
      <c r="A2906" s="16" t="n"/>
      <c r="B2906" s="9" t="n"/>
      <c r="C2906" s="9" t="n"/>
      <c r="D2906" s="9" t="n"/>
      <c r="E2906" s="9" t="n"/>
      <c r="F2906" s="9" t="n"/>
      <c r="H2906" s="4" t="n"/>
      <c r="I2906" s="7" t="n"/>
      <c r="J2906" s="4" t="n"/>
      <c r="K2906" s="4" t="n"/>
      <c r="L2906" s="4" t="n"/>
      <c r="M2906" s="4" t="n"/>
    </row>
    <row r="2907" ht="14.25" customHeight="1">
      <c r="A2907" s="16" t="n"/>
      <c r="B2907" s="9" t="n"/>
      <c r="C2907" s="9" t="n"/>
      <c r="D2907" s="9" t="n"/>
      <c r="E2907" s="9" t="n"/>
      <c r="F2907" s="9" t="n"/>
      <c r="H2907" s="4" t="n"/>
      <c r="I2907" s="7" t="n"/>
      <c r="J2907" s="4" t="n"/>
      <c r="K2907" s="4" t="n"/>
      <c r="L2907" s="4" t="n"/>
      <c r="M2907" s="4" t="n"/>
    </row>
    <row r="2908" ht="14.25" customHeight="1">
      <c r="A2908" s="16" t="n"/>
      <c r="B2908" s="9" t="n"/>
      <c r="C2908" s="9" t="n"/>
      <c r="D2908" s="9" t="n"/>
      <c r="E2908" s="9" t="n"/>
      <c r="F2908" s="9" t="n"/>
      <c r="H2908" s="4" t="n"/>
      <c r="I2908" s="7" t="n"/>
      <c r="J2908" s="4" t="n"/>
      <c r="K2908" s="4" t="n"/>
      <c r="L2908" s="4" t="n"/>
      <c r="M2908" s="4" t="n"/>
    </row>
    <row r="2909" ht="14.25" customHeight="1">
      <c r="A2909" s="16" t="n"/>
      <c r="B2909" s="9" t="n"/>
      <c r="C2909" s="9" t="n"/>
      <c r="D2909" s="9" t="n"/>
      <c r="E2909" s="9" t="n"/>
      <c r="F2909" s="9" t="n"/>
      <c r="H2909" s="4" t="n"/>
      <c r="I2909" s="7" t="n"/>
      <c r="J2909" s="4" t="n"/>
      <c r="K2909" s="4" t="n"/>
      <c r="L2909" s="4" t="n"/>
      <c r="M2909" s="4" t="n"/>
    </row>
    <row r="2910" ht="14.25" customHeight="1">
      <c r="A2910" s="16" t="n"/>
      <c r="B2910" s="9" t="n"/>
      <c r="C2910" s="9" t="n"/>
      <c r="D2910" s="9" t="n"/>
      <c r="E2910" s="9" t="n"/>
      <c r="F2910" s="9" t="n"/>
      <c r="H2910" s="4" t="n"/>
      <c r="I2910" s="7" t="n"/>
      <c r="J2910" s="4" t="n"/>
      <c r="K2910" s="4" t="n"/>
      <c r="L2910" s="4" t="n"/>
      <c r="M2910" s="4" t="n"/>
    </row>
    <row r="2911" ht="14.25" customHeight="1">
      <c r="A2911" s="16" t="n"/>
      <c r="B2911" s="9" t="n"/>
      <c r="C2911" s="9" t="n"/>
      <c r="D2911" s="9" t="n"/>
      <c r="E2911" s="9" t="n"/>
      <c r="F2911" s="9" t="n"/>
      <c r="H2911" s="4" t="n"/>
      <c r="I2911" s="7" t="n"/>
      <c r="J2911" s="4" t="n"/>
      <c r="K2911" s="4" t="n"/>
      <c r="L2911" s="4" t="n"/>
      <c r="M2911" s="4" t="n"/>
    </row>
    <row r="2912" ht="14.25" customHeight="1">
      <c r="A2912" s="16" t="n"/>
      <c r="B2912" s="9" t="n"/>
      <c r="C2912" s="9" t="n"/>
      <c r="D2912" s="9" t="n"/>
      <c r="E2912" s="9" t="n"/>
      <c r="F2912" s="9" t="n"/>
      <c r="H2912" s="4" t="n"/>
      <c r="I2912" s="7" t="n"/>
      <c r="J2912" s="4" t="n"/>
      <c r="K2912" s="4" t="n"/>
      <c r="L2912" s="4" t="n"/>
      <c r="M2912" s="4" t="n"/>
    </row>
    <row r="2913" ht="14.25" customHeight="1">
      <c r="A2913" s="16" t="n"/>
      <c r="B2913" s="9" t="n"/>
      <c r="C2913" s="9" t="n"/>
      <c r="D2913" s="9" t="n"/>
      <c r="E2913" s="9" t="n"/>
      <c r="F2913" s="9" t="n"/>
      <c r="H2913" s="4" t="n"/>
      <c r="I2913" s="7" t="n"/>
      <c r="J2913" s="4" t="n"/>
      <c r="K2913" s="4" t="n"/>
      <c r="L2913" s="4" t="n"/>
      <c r="M2913" s="4" t="n"/>
    </row>
    <row r="2914" ht="14.25" customHeight="1">
      <c r="A2914" s="16" t="n"/>
      <c r="B2914" s="9" t="n"/>
      <c r="C2914" s="9" t="n"/>
      <c r="D2914" s="9" t="n"/>
      <c r="E2914" s="9" t="n"/>
      <c r="F2914" s="9" t="n"/>
      <c r="H2914" s="4" t="n"/>
      <c r="I2914" s="7" t="n"/>
      <c r="J2914" s="4" t="n"/>
      <c r="K2914" s="4" t="n"/>
      <c r="L2914" s="4" t="n"/>
      <c r="M2914" s="4" t="n"/>
    </row>
    <row r="2915" ht="14.25" customHeight="1">
      <c r="A2915" s="16" t="n"/>
      <c r="B2915" s="9" t="n"/>
      <c r="C2915" s="9" t="n"/>
      <c r="D2915" s="9" t="n"/>
      <c r="E2915" s="9" t="n"/>
      <c r="F2915" s="9" t="n"/>
      <c r="H2915" s="4" t="n"/>
      <c r="I2915" s="7" t="n"/>
      <c r="J2915" s="4" t="n"/>
      <c r="K2915" s="4" t="n"/>
      <c r="L2915" s="4" t="n"/>
      <c r="M2915" s="4" t="n"/>
    </row>
    <row r="2916" ht="14.25" customHeight="1">
      <c r="A2916" s="16" t="n"/>
      <c r="B2916" s="9" t="n"/>
      <c r="C2916" s="9" t="n"/>
      <c r="D2916" s="9" t="n"/>
      <c r="E2916" s="9" t="n"/>
      <c r="F2916" s="9" t="n"/>
      <c r="H2916" s="4" t="n"/>
      <c r="I2916" s="7" t="n"/>
      <c r="J2916" s="4" t="n"/>
      <c r="K2916" s="4" t="n"/>
      <c r="L2916" s="4" t="n"/>
      <c r="M2916" s="4" t="n"/>
    </row>
    <row r="2917" ht="14.25" customHeight="1">
      <c r="A2917" s="16" t="n"/>
      <c r="B2917" s="9" t="n"/>
      <c r="C2917" s="9" t="n"/>
      <c r="D2917" s="9" t="n"/>
      <c r="E2917" s="9" t="n"/>
      <c r="F2917" s="9" t="n"/>
      <c r="H2917" s="4" t="n"/>
      <c r="I2917" s="7" t="n"/>
      <c r="J2917" s="4" t="n"/>
      <c r="K2917" s="4" t="n"/>
      <c r="L2917" s="4" t="n"/>
      <c r="M2917" s="4" t="n"/>
    </row>
    <row r="2918" ht="14.25" customHeight="1">
      <c r="A2918" s="16" t="n"/>
      <c r="B2918" s="9" t="n"/>
      <c r="C2918" s="9" t="n"/>
      <c r="D2918" s="9" t="n"/>
      <c r="E2918" s="9" t="n"/>
      <c r="F2918" s="9" t="n"/>
      <c r="H2918" s="4" t="n"/>
      <c r="I2918" s="7" t="n"/>
      <c r="J2918" s="4" t="n"/>
      <c r="K2918" s="4" t="n"/>
      <c r="L2918" s="4" t="n"/>
      <c r="M2918" s="4" t="n"/>
    </row>
    <row r="2919" ht="14.25" customHeight="1">
      <c r="A2919" s="16" t="n"/>
      <c r="B2919" s="9" t="n"/>
      <c r="C2919" s="9" t="n"/>
      <c r="D2919" s="9" t="n"/>
      <c r="E2919" s="9" t="n"/>
      <c r="F2919" s="9" t="n"/>
      <c r="H2919" s="4" t="n"/>
      <c r="I2919" s="7" t="n"/>
      <c r="J2919" s="4" t="n"/>
      <c r="K2919" s="4" t="n"/>
      <c r="L2919" s="4" t="n"/>
      <c r="M2919" s="4" t="n"/>
    </row>
    <row r="2920" ht="14.25" customHeight="1">
      <c r="A2920" s="16" t="n"/>
      <c r="B2920" s="9" t="n"/>
      <c r="C2920" s="9" t="n"/>
      <c r="D2920" s="9" t="n"/>
      <c r="E2920" s="9" t="n"/>
      <c r="F2920" s="9" t="n"/>
      <c r="H2920" s="4" t="n"/>
      <c r="I2920" s="7" t="n"/>
      <c r="J2920" s="4" t="n"/>
      <c r="K2920" s="4" t="n"/>
      <c r="L2920" s="4" t="n"/>
      <c r="M2920" s="4" t="n"/>
    </row>
    <row r="2921" ht="14.25" customHeight="1">
      <c r="A2921" s="16" t="n"/>
      <c r="B2921" s="9" t="n"/>
      <c r="C2921" s="9" t="n"/>
      <c r="D2921" s="9" t="n"/>
      <c r="E2921" s="9" t="n"/>
      <c r="F2921" s="9" t="n"/>
      <c r="H2921" s="4" t="n"/>
      <c r="I2921" s="7" t="n"/>
      <c r="J2921" s="4" t="n"/>
      <c r="K2921" s="4" t="n"/>
      <c r="L2921" s="4" t="n"/>
      <c r="M2921" s="4" t="n"/>
    </row>
    <row r="2922" ht="14.25" customHeight="1">
      <c r="A2922" s="16" t="n"/>
      <c r="B2922" s="9" t="n"/>
      <c r="C2922" s="9" t="n"/>
      <c r="D2922" s="9" t="n"/>
      <c r="E2922" s="9" t="n"/>
      <c r="F2922" s="9" t="n"/>
      <c r="H2922" s="4" t="n"/>
      <c r="I2922" s="7" t="n"/>
      <c r="J2922" s="4" t="n"/>
      <c r="K2922" s="4" t="n"/>
      <c r="L2922" s="4" t="n"/>
      <c r="M2922" s="4" t="n"/>
    </row>
    <row r="2923" ht="14.25" customHeight="1">
      <c r="A2923" s="16" t="n"/>
      <c r="B2923" s="9" t="n"/>
      <c r="C2923" s="9" t="n"/>
      <c r="D2923" s="9" t="n"/>
      <c r="E2923" s="9" t="n"/>
      <c r="F2923" s="9" t="n"/>
      <c r="H2923" s="4" t="n"/>
      <c r="I2923" s="7" t="n"/>
      <c r="J2923" s="4" t="n"/>
      <c r="K2923" s="4" t="n"/>
      <c r="L2923" s="4" t="n"/>
      <c r="M2923" s="4" t="n"/>
    </row>
    <row r="2924" ht="14.25" customHeight="1">
      <c r="A2924" s="16" t="n"/>
      <c r="B2924" s="9" t="n"/>
      <c r="C2924" s="9" t="n"/>
      <c r="D2924" s="9" t="n"/>
      <c r="E2924" s="9" t="n"/>
      <c r="F2924" s="9" t="n"/>
      <c r="H2924" s="4" t="n"/>
      <c r="I2924" s="7" t="n"/>
      <c r="J2924" s="4" t="n"/>
      <c r="K2924" s="4" t="n"/>
      <c r="L2924" s="4" t="n"/>
      <c r="M2924" s="4" t="n"/>
    </row>
    <row r="2925" ht="14.25" customHeight="1">
      <c r="A2925" s="16" t="n"/>
      <c r="B2925" s="9" t="n"/>
      <c r="C2925" s="9" t="n"/>
      <c r="D2925" s="9" t="n"/>
      <c r="E2925" s="9" t="n"/>
      <c r="F2925" s="9" t="n"/>
      <c r="H2925" s="4" t="n"/>
      <c r="I2925" s="7" t="n"/>
      <c r="J2925" s="4" t="n"/>
      <c r="K2925" s="4" t="n"/>
      <c r="L2925" s="4" t="n"/>
      <c r="M2925" s="4" t="n"/>
    </row>
    <row r="2926" ht="14.25" customHeight="1">
      <c r="A2926" s="16" t="n"/>
      <c r="B2926" s="9" t="n"/>
      <c r="C2926" s="9" t="n"/>
      <c r="D2926" s="9" t="n"/>
      <c r="E2926" s="9" t="n"/>
      <c r="F2926" s="9" t="n"/>
      <c r="H2926" s="4" t="n"/>
      <c r="I2926" s="7" t="n"/>
      <c r="J2926" s="4" t="n"/>
      <c r="K2926" s="4" t="n"/>
      <c r="L2926" s="4" t="n"/>
      <c r="M2926" s="4" t="n"/>
    </row>
    <row r="2927" ht="14.25" customHeight="1">
      <c r="A2927" s="16" t="n"/>
      <c r="B2927" s="9" t="n"/>
      <c r="C2927" s="9" t="n"/>
      <c r="D2927" s="9" t="n"/>
      <c r="E2927" s="9" t="n"/>
      <c r="F2927" s="9" t="n"/>
      <c r="H2927" s="4" t="n"/>
      <c r="I2927" s="7" t="n"/>
      <c r="J2927" s="4" t="n"/>
      <c r="K2927" s="4" t="n"/>
      <c r="L2927" s="4" t="n"/>
      <c r="M2927" s="4" t="n"/>
    </row>
    <row r="2928" ht="14.25" customHeight="1">
      <c r="A2928" s="16" t="n"/>
      <c r="B2928" s="9" t="n"/>
      <c r="C2928" s="9" t="n"/>
      <c r="D2928" s="9" t="n"/>
      <c r="E2928" s="9" t="n"/>
      <c r="F2928" s="9" t="n"/>
      <c r="H2928" s="4" t="n"/>
      <c r="I2928" s="7" t="n"/>
      <c r="J2928" s="4" t="n"/>
      <c r="K2928" s="4" t="n"/>
      <c r="L2928" s="4" t="n"/>
      <c r="M2928" s="4" t="n"/>
    </row>
    <row r="2929" ht="14.25" customHeight="1">
      <c r="A2929" s="16" t="n"/>
      <c r="B2929" s="9" t="n"/>
      <c r="C2929" s="9" t="n"/>
      <c r="D2929" s="9" t="n"/>
      <c r="E2929" s="9" t="n"/>
      <c r="F2929" s="9" t="n"/>
      <c r="H2929" s="4" t="n"/>
      <c r="I2929" s="7" t="n"/>
      <c r="J2929" s="4" t="n"/>
      <c r="K2929" s="4" t="n"/>
      <c r="L2929" s="4" t="n"/>
      <c r="M2929" s="4" t="n"/>
    </row>
    <row r="2930" ht="14.25" customHeight="1">
      <c r="A2930" s="16" t="n"/>
      <c r="B2930" s="9" t="n"/>
      <c r="C2930" s="9" t="n"/>
      <c r="D2930" s="9" t="n"/>
      <c r="E2930" s="9" t="n"/>
      <c r="F2930" s="9" t="n"/>
      <c r="H2930" s="4" t="n"/>
      <c r="I2930" s="7" t="n"/>
      <c r="J2930" s="4" t="n"/>
      <c r="K2930" s="4" t="n"/>
      <c r="L2930" s="4" t="n"/>
      <c r="M2930" s="4" t="n"/>
    </row>
    <row r="2931" ht="14.25" customHeight="1">
      <c r="A2931" s="16" t="n"/>
      <c r="B2931" s="9" t="n"/>
      <c r="C2931" s="9" t="n"/>
      <c r="D2931" s="9" t="n"/>
      <c r="E2931" s="9" t="n"/>
      <c r="F2931" s="9" t="n"/>
      <c r="H2931" s="4" t="n"/>
      <c r="I2931" s="7" t="n"/>
      <c r="J2931" s="4" t="n"/>
      <c r="K2931" s="4" t="n"/>
      <c r="L2931" s="4" t="n"/>
      <c r="M2931" s="4" t="n"/>
    </row>
    <row r="2932" ht="14.25" customHeight="1">
      <c r="A2932" s="16" t="n"/>
      <c r="B2932" s="9" t="n"/>
      <c r="C2932" s="9" t="n"/>
      <c r="D2932" s="9" t="n"/>
      <c r="E2932" s="9" t="n"/>
      <c r="F2932" s="9" t="n"/>
      <c r="H2932" s="4" t="n"/>
      <c r="I2932" s="7" t="n"/>
      <c r="J2932" s="4" t="n"/>
      <c r="K2932" s="4" t="n"/>
      <c r="L2932" s="4" t="n"/>
      <c r="M2932" s="4" t="n"/>
    </row>
    <row r="2933" ht="14.25" customHeight="1">
      <c r="A2933" s="16" t="n"/>
      <c r="B2933" s="9" t="n"/>
      <c r="C2933" s="9" t="n"/>
      <c r="D2933" s="9" t="n"/>
      <c r="E2933" s="9" t="n"/>
      <c r="F2933" s="9" t="n"/>
      <c r="H2933" s="4" t="n"/>
      <c r="I2933" s="7" t="n"/>
      <c r="J2933" s="4" t="n"/>
      <c r="K2933" s="4" t="n"/>
      <c r="L2933" s="4" t="n"/>
      <c r="M2933" s="4" t="n"/>
    </row>
    <row r="2934" ht="14.25" customHeight="1">
      <c r="A2934" s="16" t="n"/>
      <c r="B2934" s="9" t="n"/>
      <c r="C2934" s="9" t="n"/>
      <c r="D2934" s="9" t="n"/>
      <c r="E2934" s="9" t="n"/>
      <c r="F2934" s="9" t="n"/>
      <c r="H2934" s="4" t="n"/>
      <c r="I2934" s="7" t="n"/>
      <c r="J2934" s="4" t="n"/>
      <c r="K2934" s="4" t="n"/>
      <c r="L2934" s="4" t="n"/>
      <c r="M2934" s="4" t="n"/>
    </row>
    <row r="2935" ht="14.25" customHeight="1">
      <c r="A2935" s="16" t="n"/>
      <c r="B2935" s="9" t="n"/>
      <c r="C2935" s="9" t="n"/>
      <c r="D2935" s="9" t="n"/>
      <c r="E2935" s="9" t="n"/>
      <c r="F2935" s="9" t="n"/>
      <c r="H2935" s="4" t="n"/>
      <c r="I2935" s="7" t="n"/>
      <c r="J2935" s="4" t="n"/>
      <c r="K2935" s="4" t="n"/>
      <c r="L2935" s="4" t="n"/>
      <c r="M2935" s="4" t="n"/>
    </row>
    <row r="2936" ht="14.25" customHeight="1">
      <c r="A2936" s="16" t="n"/>
      <c r="B2936" s="9" t="n"/>
      <c r="C2936" s="9" t="n"/>
      <c r="D2936" s="9" t="n"/>
      <c r="E2936" s="9" t="n"/>
      <c r="F2936" s="9" t="n"/>
      <c r="H2936" s="4" t="n"/>
      <c r="I2936" s="7" t="n"/>
      <c r="J2936" s="4" t="n"/>
      <c r="K2936" s="4" t="n"/>
      <c r="L2936" s="4" t="n"/>
      <c r="M2936" s="4" t="n"/>
    </row>
    <row r="2937" ht="14.25" customHeight="1">
      <c r="A2937" s="16" t="n"/>
      <c r="B2937" s="9" t="n"/>
      <c r="C2937" s="9" t="n"/>
      <c r="D2937" s="9" t="n"/>
      <c r="E2937" s="9" t="n"/>
      <c r="F2937" s="9" t="n"/>
      <c r="H2937" s="4" t="n"/>
      <c r="I2937" s="7" t="n"/>
      <c r="J2937" s="4" t="n"/>
      <c r="K2937" s="4" t="n"/>
      <c r="L2937" s="4" t="n"/>
      <c r="M2937" s="4" t="n"/>
    </row>
    <row r="2938" ht="14.25" customHeight="1">
      <c r="A2938" s="16" t="n"/>
      <c r="B2938" s="9" t="n"/>
      <c r="C2938" s="9" t="n"/>
      <c r="D2938" s="9" t="n"/>
      <c r="E2938" s="9" t="n"/>
      <c r="F2938" s="9" t="n"/>
      <c r="H2938" s="4" t="n"/>
      <c r="I2938" s="7" t="n"/>
      <c r="J2938" s="4" t="n"/>
      <c r="K2938" s="4" t="n"/>
      <c r="L2938" s="4" t="n"/>
      <c r="M2938" s="4" t="n"/>
    </row>
    <row r="2939" ht="14.25" customHeight="1">
      <c r="A2939" s="16" t="n"/>
      <c r="B2939" s="9" t="n"/>
      <c r="C2939" s="9" t="n"/>
      <c r="D2939" s="9" t="n"/>
      <c r="E2939" s="9" t="n"/>
      <c r="F2939" s="9" t="n"/>
      <c r="H2939" s="4" t="n"/>
      <c r="I2939" s="7" t="n"/>
      <c r="J2939" s="4" t="n"/>
      <c r="K2939" s="4" t="n"/>
      <c r="L2939" s="4" t="n"/>
      <c r="M2939" s="4" t="n"/>
    </row>
    <row r="2940" ht="14.25" customHeight="1">
      <c r="A2940" s="16" t="n"/>
      <c r="B2940" s="9" t="n"/>
      <c r="C2940" s="9" t="n"/>
      <c r="D2940" s="9" t="n"/>
      <c r="E2940" s="9" t="n"/>
      <c r="F2940" s="9" t="n"/>
      <c r="H2940" s="4" t="n"/>
      <c r="I2940" s="7" t="n"/>
      <c r="J2940" s="4" t="n"/>
      <c r="K2940" s="4" t="n"/>
      <c r="L2940" s="4" t="n"/>
      <c r="M2940" s="4" t="n"/>
    </row>
    <row r="2941" ht="14.25" customHeight="1">
      <c r="A2941" s="16" t="n"/>
      <c r="B2941" s="9" t="n"/>
      <c r="C2941" s="9" t="n"/>
      <c r="D2941" s="9" t="n"/>
      <c r="E2941" s="9" t="n"/>
      <c r="F2941" s="9" t="n"/>
      <c r="H2941" s="4" t="n"/>
      <c r="I2941" s="7" t="n"/>
      <c r="J2941" s="4" t="n"/>
      <c r="K2941" s="4" t="n"/>
      <c r="L2941" s="4" t="n"/>
      <c r="M2941" s="4" t="n"/>
    </row>
    <row r="2942" ht="14.25" customHeight="1">
      <c r="A2942" s="16" t="n"/>
      <c r="B2942" s="9" t="n"/>
      <c r="C2942" s="9" t="n"/>
      <c r="D2942" s="9" t="n"/>
      <c r="E2942" s="9" t="n"/>
      <c r="F2942" s="9" t="n"/>
      <c r="H2942" s="4" t="n"/>
      <c r="I2942" s="7" t="n"/>
      <c r="J2942" s="4" t="n"/>
      <c r="K2942" s="4" t="n"/>
      <c r="L2942" s="4" t="n"/>
      <c r="M2942" s="4" t="n"/>
    </row>
    <row r="2943" ht="14.25" customHeight="1">
      <c r="A2943" s="16" t="n"/>
      <c r="B2943" s="9" t="n"/>
      <c r="C2943" s="9" t="n"/>
      <c r="D2943" s="9" t="n"/>
      <c r="E2943" s="9" t="n"/>
      <c r="F2943" s="9" t="n"/>
      <c r="H2943" s="4" t="n"/>
      <c r="I2943" s="7" t="n"/>
      <c r="J2943" s="4" t="n"/>
      <c r="K2943" s="4" t="n"/>
      <c r="L2943" s="4" t="n"/>
      <c r="M2943" s="4" t="n"/>
    </row>
    <row r="2944" ht="14.25" customHeight="1">
      <c r="A2944" s="16" t="n"/>
      <c r="B2944" s="9" t="n"/>
      <c r="C2944" s="9" t="n"/>
      <c r="D2944" s="9" t="n"/>
      <c r="E2944" s="9" t="n"/>
      <c r="F2944" s="9" t="n"/>
      <c r="H2944" s="4" t="n"/>
      <c r="I2944" s="7" t="n"/>
      <c r="J2944" s="4" t="n"/>
      <c r="K2944" s="4" t="n"/>
      <c r="L2944" s="4" t="n"/>
      <c r="M2944" s="4" t="n"/>
    </row>
    <row r="2945" ht="14.25" customHeight="1">
      <c r="A2945" s="16" t="n"/>
      <c r="B2945" s="9" t="n"/>
      <c r="C2945" s="9" t="n"/>
      <c r="D2945" s="9" t="n"/>
      <c r="E2945" s="9" t="n"/>
      <c r="F2945" s="9" t="n"/>
      <c r="H2945" s="4" t="n"/>
      <c r="I2945" s="7" t="n"/>
      <c r="J2945" s="4" t="n"/>
      <c r="K2945" s="4" t="n"/>
      <c r="L2945" s="4" t="n"/>
      <c r="M2945" s="4" t="n"/>
    </row>
    <row r="2946" ht="14.25" customHeight="1">
      <c r="A2946" s="16" t="n"/>
      <c r="B2946" s="9" t="n"/>
      <c r="C2946" s="9" t="n"/>
      <c r="D2946" s="9" t="n"/>
      <c r="E2946" s="9" t="n"/>
      <c r="F2946" s="9" t="n"/>
      <c r="H2946" s="4" t="n"/>
      <c r="I2946" s="7" t="n"/>
      <c r="J2946" s="4" t="n"/>
      <c r="K2946" s="4" t="n"/>
      <c r="L2946" s="4" t="n"/>
      <c r="M2946" s="4" t="n"/>
    </row>
    <row r="2947" ht="14.25" customHeight="1">
      <c r="A2947" s="16" t="n"/>
      <c r="B2947" s="9" t="n"/>
      <c r="C2947" s="9" t="n"/>
      <c r="D2947" s="9" t="n"/>
      <c r="E2947" s="9" t="n"/>
      <c r="F2947" s="9" t="n"/>
      <c r="H2947" s="4" t="n"/>
      <c r="I2947" s="7" t="n"/>
      <c r="J2947" s="4" t="n"/>
      <c r="K2947" s="4" t="n"/>
      <c r="L2947" s="4" t="n"/>
      <c r="M2947" s="4" t="n"/>
    </row>
    <row r="2948" ht="14.25" customHeight="1">
      <c r="A2948" s="16" t="n"/>
      <c r="B2948" s="9" t="n"/>
      <c r="C2948" s="9" t="n"/>
      <c r="D2948" s="9" t="n"/>
      <c r="E2948" s="9" t="n"/>
      <c r="F2948" s="9" t="n"/>
      <c r="H2948" s="4" t="n"/>
      <c r="I2948" s="7" t="n"/>
      <c r="J2948" s="4" t="n"/>
      <c r="K2948" s="4" t="n"/>
      <c r="L2948" s="4" t="n"/>
      <c r="M2948" s="4" t="n"/>
    </row>
    <row r="2949" ht="14.25" customHeight="1">
      <c r="A2949" s="16" t="n"/>
      <c r="B2949" s="9" t="n"/>
      <c r="C2949" s="9" t="n"/>
      <c r="D2949" s="9" t="n"/>
      <c r="E2949" s="9" t="n"/>
      <c r="F2949" s="9" t="n"/>
      <c r="H2949" s="4" t="n"/>
      <c r="I2949" s="7" t="n"/>
      <c r="J2949" s="4" t="n"/>
      <c r="K2949" s="4" t="n"/>
      <c r="L2949" s="4" t="n"/>
      <c r="M2949" s="4" t="n"/>
    </row>
    <row r="2950" ht="14.25" customHeight="1">
      <c r="A2950" s="16" t="n"/>
      <c r="B2950" s="9" t="n"/>
      <c r="C2950" s="9" t="n"/>
      <c r="D2950" s="9" t="n"/>
      <c r="E2950" s="9" t="n"/>
      <c r="F2950" s="9" t="n"/>
      <c r="H2950" s="4" t="n"/>
      <c r="I2950" s="7" t="n"/>
      <c r="J2950" s="4" t="n"/>
      <c r="K2950" s="4" t="n"/>
      <c r="L2950" s="4" t="n"/>
      <c r="M2950" s="4" t="n"/>
    </row>
    <row r="2951" ht="14.25" customHeight="1">
      <c r="A2951" s="16" t="n"/>
      <c r="B2951" s="9" t="n"/>
      <c r="C2951" s="9" t="n"/>
      <c r="D2951" s="9" t="n"/>
      <c r="E2951" s="9" t="n"/>
      <c r="F2951" s="9" t="n"/>
      <c r="H2951" s="4" t="n"/>
      <c r="I2951" s="7" t="n"/>
      <c r="J2951" s="4" t="n"/>
      <c r="K2951" s="4" t="n"/>
      <c r="L2951" s="4" t="n"/>
      <c r="M2951" s="4" t="n"/>
    </row>
    <row r="2952" ht="14.25" customHeight="1">
      <c r="A2952" s="16" t="n"/>
      <c r="B2952" s="9" t="n"/>
      <c r="C2952" s="9" t="n"/>
      <c r="D2952" s="9" t="n"/>
      <c r="E2952" s="9" t="n"/>
      <c r="F2952" s="9" t="n"/>
      <c r="H2952" s="4" t="n"/>
      <c r="I2952" s="7" t="n"/>
      <c r="J2952" s="4" t="n"/>
      <c r="K2952" s="4" t="n"/>
      <c r="L2952" s="4" t="n"/>
      <c r="M2952" s="4" t="n"/>
    </row>
    <row r="2953" ht="14.25" customHeight="1">
      <c r="A2953" s="16" t="n"/>
      <c r="B2953" s="9" t="n"/>
      <c r="C2953" s="9" t="n"/>
      <c r="D2953" s="9" t="n"/>
      <c r="E2953" s="9" t="n"/>
      <c r="F2953" s="9" t="n"/>
      <c r="H2953" s="4" t="n"/>
      <c r="I2953" s="7" t="n"/>
      <c r="J2953" s="4" t="n"/>
      <c r="K2953" s="4" t="n"/>
      <c r="L2953" s="4" t="n"/>
      <c r="M2953" s="4" t="n"/>
    </row>
    <row r="2954" ht="14.25" customHeight="1">
      <c r="A2954" s="16" t="n"/>
      <c r="B2954" s="9" t="n"/>
      <c r="C2954" s="9" t="n"/>
      <c r="D2954" s="9" t="n"/>
      <c r="E2954" s="9" t="n"/>
      <c r="F2954" s="9" t="n"/>
      <c r="H2954" s="4" t="n"/>
      <c r="I2954" s="7" t="n"/>
      <c r="J2954" s="4" t="n"/>
      <c r="K2954" s="4" t="n"/>
      <c r="L2954" s="4" t="n"/>
      <c r="M2954" s="4" t="n"/>
    </row>
    <row r="2955" ht="14.25" customHeight="1">
      <c r="A2955" s="16" t="n"/>
      <c r="B2955" s="9" t="n"/>
      <c r="C2955" s="9" t="n"/>
      <c r="D2955" s="9" t="n"/>
      <c r="E2955" s="9" t="n"/>
      <c r="F2955" s="9" t="n"/>
      <c r="H2955" s="4" t="n"/>
      <c r="I2955" s="7" t="n"/>
      <c r="J2955" s="4" t="n"/>
      <c r="K2955" s="4" t="n"/>
      <c r="L2955" s="4" t="n"/>
      <c r="M2955" s="4" t="n"/>
    </row>
    <row r="2956" ht="14.25" customHeight="1">
      <c r="A2956" s="16" t="n"/>
      <c r="B2956" s="9" t="n"/>
      <c r="C2956" s="9" t="n"/>
      <c r="D2956" s="9" t="n"/>
      <c r="E2956" s="9" t="n"/>
      <c r="F2956" s="9" t="n"/>
      <c r="H2956" s="4" t="n"/>
      <c r="I2956" s="7" t="n"/>
      <c r="J2956" s="4" t="n"/>
      <c r="K2956" s="4" t="n"/>
      <c r="L2956" s="4" t="n"/>
      <c r="M2956" s="4" t="n"/>
    </row>
    <row r="2957" ht="14.25" customHeight="1">
      <c r="A2957" s="16" t="n"/>
      <c r="B2957" s="9" t="n"/>
      <c r="C2957" s="9" t="n"/>
      <c r="D2957" s="9" t="n"/>
      <c r="E2957" s="9" t="n"/>
      <c r="F2957" s="9" t="n"/>
      <c r="H2957" s="4" t="n"/>
      <c r="I2957" s="7" t="n"/>
      <c r="J2957" s="4" t="n"/>
      <c r="K2957" s="4" t="n"/>
      <c r="L2957" s="4" t="n"/>
      <c r="M2957" s="4" t="n"/>
    </row>
    <row r="2958" ht="14.25" customHeight="1">
      <c r="A2958" s="16" t="n"/>
      <c r="B2958" s="9" t="n"/>
      <c r="C2958" s="9" t="n"/>
      <c r="D2958" s="9" t="n"/>
      <c r="E2958" s="9" t="n"/>
      <c r="F2958" s="9" t="n"/>
      <c r="H2958" s="4" t="n"/>
      <c r="I2958" s="7" t="n"/>
      <c r="J2958" s="4" t="n"/>
      <c r="K2958" s="4" t="n"/>
      <c r="L2958" s="4" t="n"/>
      <c r="M2958" s="4" t="n"/>
    </row>
    <row r="2959" ht="14.25" customHeight="1">
      <c r="A2959" s="16" t="n"/>
      <c r="B2959" s="9" t="n"/>
      <c r="C2959" s="9" t="n"/>
      <c r="D2959" s="9" t="n"/>
      <c r="E2959" s="9" t="n"/>
      <c r="F2959" s="9" t="n"/>
      <c r="H2959" s="4" t="n"/>
      <c r="I2959" s="7" t="n"/>
      <c r="J2959" s="4" t="n"/>
      <c r="K2959" s="4" t="n"/>
      <c r="L2959" s="4" t="n"/>
      <c r="M2959" s="4" t="n"/>
    </row>
    <row r="2960" ht="14.25" customHeight="1">
      <c r="A2960" s="16" t="n"/>
      <c r="B2960" s="9" t="n"/>
      <c r="C2960" s="9" t="n"/>
      <c r="D2960" s="9" t="n"/>
      <c r="E2960" s="9" t="n"/>
      <c r="F2960" s="9" t="n"/>
      <c r="H2960" s="4" t="n"/>
      <c r="I2960" s="7" t="n"/>
      <c r="J2960" s="4" t="n"/>
      <c r="K2960" s="4" t="n"/>
      <c r="L2960" s="4" t="n"/>
      <c r="M2960" s="4" t="n"/>
    </row>
    <row r="2961" ht="14.25" customHeight="1">
      <c r="A2961" s="16" t="n"/>
      <c r="B2961" s="9" t="n"/>
      <c r="C2961" s="9" t="n"/>
      <c r="D2961" s="9" t="n"/>
      <c r="E2961" s="9" t="n"/>
      <c r="F2961" s="9" t="n"/>
      <c r="H2961" s="4" t="n"/>
      <c r="I2961" s="7" t="n"/>
      <c r="J2961" s="4" t="n"/>
      <c r="K2961" s="4" t="n"/>
      <c r="L2961" s="4" t="n"/>
      <c r="M2961" s="4" t="n"/>
    </row>
    <row r="2962" ht="14.25" customHeight="1">
      <c r="A2962" s="16" t="n"/>
      <c r="B2962" s="9" t="n"/>
      <c r="C2962" s="9" t="n"/>
      <c r="D2962" s="9" t="n"/>
      <c r="E2962" s="9" t="n"/>
      <c r="F2962" s="9" t="n"/>
      <c r="H2962" s="4" t="n"/>
      <c r="I2962" s="7" t="n"/>
      <c r="J2962" s="4" t="n"/>
      <c r="K2962" s="4" t="n"/>
      <c r="L2962" s="4" t="n"/>
      <c r="M2962" s="4" t="n"/>
    </row>
    <row r="2963" ht="14.25" customHeight="1">
      <c r="A2963" s="16" t="n"/>
      <c r="B2963" s="9" t="n"/>
      <c r="C2963" s="9" t="n"/>
      <c r="D2963" s="9" t="n"/>
      <c r="E2963" s="9" t="n"/>
      <c r="F2963" s="9" t="n"/>
      <c r="H2963" s="4" t="n"/>
      <c r="I2963" s="7" t="n"/>
      <c r="J2963" s="4" t="n"/>
      <c r="K2963" s="4" t="n"/>
      <c r="L2963" s="4" t="n"/>
      <c r="M2963" s="4" t="n"/>
    </row>
    <row r="2964" ht="14.25" customHeight="1">
      <c r="A2964" s="16" t="n"/>
      <c r="B2964" s="9" t="n"/>
      <c r="C2964" s="9" t="n"/>
      <c r="D2964" s="9" t="n"/>
      <c r="E2964" s="9" t="n"/>
      <c r="F2964" s="9" t="n"/>
      <c r="H2964" s="4" t="n"/>
      <c r="I2964" s="7" t="n"/>
      <c r="J2964" s="4" t="n"/>
      <c r="K2964" s="4" t="n"/>
      <c r="L2964" s="4" t="n"/>
      <c r="M2964" s="4" t="n"/>
    </row>
    <row r="2965" ht="14.25" customHeight="1">
      <c r="A2965" s="16" t="n"/>
      <c r="B2965" s="9" t="n"/>
      <c r="C2965" s="9" t="n"/>
      <c r="D2965" s="9" t="n"/>
      <c r="E2965" s="9" t="n"/>
      <c r="F2965" s="9" t="n"/>
      <c r="H2965" s="4" t="n"/>
      <c r="I2965" s="7" t="n"/>
      <c r="J2965" s="4" t="n"/>
      <c r="K2965" s="4" t="n"/>
      <c r="L2965" s="4" t="n"/>
      <c r="M2965" s="4" t="n"/>
    </row>
    <row r="2966" ht="14.25" customHeight="1">
      <c r="A2966" s="16" t="n"/>
      <c r="B2966" s="9" t="n"/>
      <c r="C2966" s="9" t="n"/>
      <c r="D2966" s="9" t="n"/>
      <c r="E2966" s="9" t="n"/>
      <c r="F2966" s="9" t="n"/>
      <c r="H2966" s="4" t="n"/>
      <c r="I2966" s="7" t="n"/>
      <c r="J2966" s="4" t="n"/>
      <c r="K2966" s="4" t="n"/>
      <c r="L2966" s="4" t="n"/>
      <c r="M2966" s="4" t="n"/>
    </row>
    <row r="2967" ht="14.25" customHeight="1">
      <c r="A2967" s="16" t="n"/>
      <c r="B2967" s="9" t="n"/>
      <c r="C2967" s="9" t="n"/>
      <c r="D2967" s="9" t="n"/>
      <c r="E2967" s="9" t="n"/>
      <c r="F2967" s="9" t="n"/>
      <c r="H2967" s="4" t="n"/>
      <c r="I2967" s="7" t="n"/>
      <c r="J2967" s="4" t="n"/>
      <c r="K2967" s="4" t="n"/>
      <c r="L2967" s="4" t="n"/>
      <c r="M2967" s="4" t="n"/>
    </row>
    <row r="2968" ht="14.25" customHeight="1">
      <c r="A2968" s="16" t="n"/>
      <c r="B2968" s="9" t="n"/>
      <c r="C2968" s="9" t="n"/>
      <c r="D2968" s="9" t="n"/>
      <c r="E2968" s="9" t="n"/>
      <c r="F2968" s="9" t="n"/>
      <c r="H2968" s="4" t="n"/>
      <c r="I2968" s="7" t="n"/>
      <c r="J2968" s="4" t="n"/>
      <c r="K2968" s="4" t="n"/>
      <c r="L2968" s="4" t="n"/>
      <c r="M2968" s="4" t="n"/>
    </row>
    <row r="2969" ht="14.25" customHeight="1">
      <c r="A2969" s="16" t="n"/>
      <c r="B2969" s="9" t="n"/>
      <c r="C2969" s="9" t="n"/>
      <c r="D2969" s="9" t="n"/>
      <c r="E2969" s="9" t="n"/>
      <c r="F2969" s="9" t="n"/>
      <c r="H2969" s="4" t="n"/>
      <c r="I2969" s="7" t="n"/>
      <c r="J2969" s="4" t="n"/>
      <c r="K2969" s="4" t="n"/>
      <c r="L2969" s="4" t="n"/>
      <c r="M2969" s="4" t="n"/>
    </row>
    <row r="2970" ht="14.25" customHeight="1">
      <c r="A2970" s="16" t="n"/>
      <c r="B2970" s="9" t="n"/>
      <c r="C2970" s="9" t="n"/>
      <c r="D2970" s="9" t="n"/>
      <c r="E2970" s="9" t="n"/>
      <c r="F2970" s="9" t="n"/>
      <c r="H2970" s="4" t="n"/>
      <c r="I2970" s="7" t="n"/>
      <c r="J2970" s="4" t="n"/>
      <c r="K2970" s="4" t="n"/>
      <c r="L2970" s="4" t="n"/>
      <c r="M2970" s="4" t="n"/>
    </row>
    <row r="2971" ht="14.25" customHeight="1">
      <c r="A2971" s="16" t="n"/>
      <c r="B2971" s="9" t="n"/>
      <c r="C2971" s="9" t="n"/>
      <c r="D2971" s="9" t="n"/>
      <c r="E2971" s="9" t="n"/>
      <c r="F2971" s="9" t="n"/>
      <c r="H2971" s="4" t="n"/>
      <c r="I2971" s="7" t="n"/>
      <c r="J2971" s="4" t="n"/>
      <c r="K2971" s="4" t="n"/>
      <c r="L2971" s="4" t="n"/>
      <c r="M2971" s="4" t="n"/>
    </row>
    <row r="2972" ht="14.25" customHeight="1">
      <c r="A2972" s="16" t="n"/>
      <c r="B2972" s="9" t="n"/>
      <c r="C2972" s="9" t="n"/>
      <c r="D2972" s="9" t="n"/>
      <c r="E2972" s="9" t="n"/>
      <c r="F2972" s="9" t="n"/>
      <c r="H2972" s="4" t="n"/>
      <c r="I2972" s="7" t="n"/>
      <c r="J2972" s="4" t="n"/>
      <c r="K2972" s="4" t="n"/>
      <c r="L2972" s="4" t="n"/>
      <c r="M2972" s="4" t="n"/>
    </row>
    <row r="2973" ht="14.25" customHeight="1">
      <c r="A2973" s="16" t="n"/>
      <c r="B2973" s="9" t="n"/>
      <c r="C2973" s="9" t="n"/>
      <c r="D2973" s="9" t="n"/>
      <c r="E2973" s="9" t="n"/>
      <c r="F2973" s="9" t="n"/>
      <c r="H2973" s="4" t="n"/>
      <c r="I2973" s="7" t="n"/>
      <c r="J2973" s="4" t="n"/>
      <c r="K2973" s="4" t="n"/>
      <c r="L2973" s="4" t="n"/>
      <c r="M2973" s="4" t="n"/>
    </row>
    <row r="2974" ht="14.25" customHeight="1">
      <c r="A2974" s="16" t="n"/>
      <c r="B2974" s="9" t="n"/>
      <c r="C2974" s="9" t="n"/>
      <c r="D2974" s="9" t="n"/>
      <c r="E2974" s="9" t="n"/>
      <c r="F2974" s="9" t="n"/>
      <c r="H2974" s="4" t="n"/>
      <c r="I2974" s="7" t="n"/>
      <c r="J2974" s="4" t="n"/>
      <c r="K2974" s="4" t="n"/>
      <c r="L2974" s="4" t="n"/>
      <c r="M2974" s="4" t="n"/>
    </row>
    <row r="2975" ht="14.25" customHeight="1">
      <c r="A2975" s="16" t="n"/>
      <c r="B2975" s="9" t="n"/>
      <c r="C2975" s="9" t="n"/>
      <c r="D2975" s="9" t="n"/>
      <c r="E2975" s="9" t="n"/>
      <c r="F2975" s="9" t="n"/>
      <c r="H2975" s="4" t="n"/>
      <c r="I2975" s="7" t="n"/>
      <c r="J2975" s="4" t="n"/>
      <c r="K2975" s="4" t="n"/>
      <c r="L2975" s="4" t="n"/>
      <c r="M2975" s="4" t="n"/>
    </row>
    <row r="2976" ht="14.25" customHeight="1">
      <c r="A2976" s="16" t="n"/>
      <c r="B2976" s="9" t="n"/>
      <c r="C2976" s="9" t="n"/>
      <c r="D2976" s="9" t="n"/>
      <c r="E2976" s="9" t="n"/>
      <c r="F2976" s="9" t="n"/>
      <c r="H2976" s="4" t="n"/>
      <c r="I2976" s="7" t="n"/>
      <c r="J2976" s="4" t="n"/>
      <c r="K2976" s="4" t="n"/>
      <c r="L2976" s="4" t="n"/>
      <c r="M2976" s="4" t="n"/>
    </row>
    <row r="2977" ht="14.25" customHeight="1">
      <c r="A2977" s="16" t="n"/>
      <c r="B2977" s="9" t="n"/>
      <c r="C2977" s="9" t="n"/>
      <c r="D2977" s="9" t="n"/>
      <c r="E2977" s="9" t="n"/>
      <c r="F2977" s="9" t="n"/>
      <c r="H2977" s="4" t="n"/>
      <c r="I2977" s="7" t="n"/>
      <c r="J2977" s="4" t="n"/>
      <c r="K2977" s="4" t="n"/>
      <c r="L2977" s="4" t="n"/>
      <c r="M2977" s="4" t="n"/>
    </row>
    <row r="2978" ht="14.25" customHeight="1">
      <c r="A2978" s="16" t="n"/>
      <c r="B2978" s="9" t="n"/>
      <c r="C2978" s="9" t="n"/>
      <c r="D2978" s="9" t="n"/>
      <c r="E2978" s="9" t="n"/>
      <c r="F2978" s="9" t="n"/>
      <c r="H2978" s="4" t="n"/>
      <c r="I2978" s="7" t="n"/>
      <c r="J2978" s="4" t="n"/>
      <c r="K2978" s="4" t="n"/>
      <c r="L2978" s="4" t="n"/>
      <c r="M2978" s="4" t="n"/>
    </row>
    <row r="2979" ht="14.25" customHeight="1">
      <c r="A2979" s="16" t="n"/>
      <c r="B2979" s="9" t="n"/>
      <c r="C2979" s="9" t="n"/>
      <c r="D2979" s="9" t="n"/>
      <c r="E2979" s="9" t="n"/>
      <c r="F2979" s="9" t="n"/>
      <c r="H2979" s="4" t="n"/>
      <c r="I2979" s="7" t="n"/>
      <c r="J2979" s="4" t="n"/>
      <c r="K2979" s="4" t="n"/>
      <c r="L2979" s="4" t="n"/>
      <c r="M2979" s="4" t="n"/>
    </row>
    <row r="2980" ht="14.25" customHeight="1">
      <c r="A2980" s="16" t="n"/>
      <c r="B2980" s="9" t="n"/>
      <c r="C2980" s="9" t="n"/>
      <c r="D2980" s="9" t="n"/>
      <c r="E2980" s="9" t="n"/>
      <c r="F2980" s="9" t="n"/>
      <c r="H2980" s="4" t="n"/>
      <c r="I2980" s="7" t="n"/>
      <c r="J2980" s="4" t="n"/>
      <c r="K2980" s="4" t="n"/>
      <c r="L2980" s="4" t="n"/>
      <c r="M2980" s="4" t="n"/>
    </row>
    <row r="2981" ht="14.25" customHeight="1">
      <c r="A2981" s="16" t="n"/>
      <c r="B2981" s="9" t="n"/>
      <c r="C2981" s="9" t="n"/>
      <c r="D2981" s="9" t="n"/>
      <c r="E2981" s="9" t="n"/>
      <c r="F2981" s="9" t="n"/>
      <c r="H2981" s="4" t="n"/>
      <c r="I2981" s="7" t="n"/>
      <c r="J2981" s="4" t="n"/>
      <c r="K2981" s="4" t="n"/>
      <c r="L2981" s="4" t="n"/>
      <c r="M2981" s="4" t="n"/>
    </row>
    <row r="2982" ht="14.25" customHeight="1">
      <c r="A2982" s="16" t="n"/>
      <c r="B2982" s="9" t="n"/>
      <c r="C2982" s="9" t="n"/>
      <c r="D2982" s="9" t="n"/>
      <c r="E2982" s="9" t="n"/>
      <c r="F2982" s="9" t="n"/>
      <c r="H2982" s="4" t="n"/>
      <c r="I2982" s="7" t="n"/>
      <c r="J2982" s="4" t="n"/>
      <c r="K2982" s="4" t="n"/>
      <c r="L2982" s="4" t="n"/>
      <c r="M2982" s="4" t="n"/>
    </row>
    <row r="2983" ht="14.25" customHeight="1">
      <c r="A2983" s="16" t="n"/>
      <c r="B2983" s="9" t="n"/>
      <c r="C2983" s="9" t="n"/>
      <c r="D2983" s="9" t="n"/>
      <c r="E2983" s="9" t="n"/>
      <c r="F2983" s="9" t="n"/>
      <c r="H2983" s="4" t="n"/>
      <c r="I2983" s="7" t="n"/>
      <c r="J2983" s="4" t="n"/>
      <c r="K2983" s="4" t="n"/>
      <c r="L2983" s="4" t="n"/>
      <c r="M2983" s="4" t="n"/>
    </row>
    <row r="2984" ht="14.25" customHeight="1">
      <c r="A2984" s="16" t="n"/>
      <c r="B2984" s="9" t="n"/>
      <c r="C2984" s="9" t="n"/>
      <c r="D2984" s="9" t="n"/>
      <c r="E2984" s="9" t="n"/>
      <c r="F2984" s="9" t="n"/>
      <c r="H2984" s="4" t="n"/>
      <c r="I2984" s="7" t="n"/>
      <c r="J2984" s="4" t="n"/>
      <c r="K2984" s="4" t="n"/>
      <c r="L2984" s="4" t="n"/>
      <c r="M2984" s="4" t="n"/>
    </row>
    <row r="2985" ht="14.25" customHeight="1">
      <c r="A2985" s="16" t="n"/>
      <c r="B2985" s="9" t="n"/>
      <c r="C2985" s="9" t="n"/>
      <c r="D2985" s="9" t="n"/>
      <c r="E2985" s="9" t="n"/>
      <c r="F2985" s="9" t="n"/>
      <c r="H2985" s="4" t="n"/>
      <c r="I2985" s="7" t="n"/>
      <c r="J2985" s="4" t="n"/>
      <c r="K2985" s="4" t="n"/>
      <c r="L2985" s="4" t="n"/>
      <c r="M2985" s="4" t="n"/>
    </row>
    <row r="2986" ht="14.25" customHeight="1">
      <c r="A2986" s="16" t="n"/>
      <c r="B2986" s="9" t="n"/>
      <c r="C2986" s="9" t="n"/>
      <c r="D2986" s="9" t="n"/>
      <c r="E2986" s="9" t="n"/>
      <c r="F2986" s="9" t="n"/>
      <c r="H2986" s="4" t="n"/>
      <c r="I2986" s="7" t="n"/>
      <c r="J2986" s="4" t="n"/>
      <c r="K2986" s="4" t="n"/>
      <c r="L2986" s="4" t="n"/>
      <c r="M2986" s="4" t="n"/>
    </row>
    <row r="2987" ht="14.25" customHeight="1">
      <c r="A2987" s="16" t="n"/>
      <c r="B2987" s="9" t="n"/>
      <c r="C2987" s="9" t="n"/>
      <c r="D2987" s="9" t="n"/>
      <c r="E2987" s="9" t="n"/>
      <c r="F2987" s="9" t="n"/>
      <c r="H2987" s="4" t="n"/>
      <c r="I2987" s="7" t="n"/>
      <c r="J2987" s="4" t="n"/>
      <c r="K2987" s="4" t="n"/>
      <c r="L2987" s="4" t="n"/>
      <c r="M2987" s="4" t="n"/>
    </row>
    <row r="2988" ht="14.25" customHeight="1">
      <c r="A2988" s="16" t="n"/>
      <c r="B2988" s="9" t="n"/>
      <c r="C2988" s="9" t="n"/>
      <c r="D2988" s="9" t="n"/>
      <c r="E2988" s="9" t="n"/>
      <c r="F2988" s="9" t="n"/>
      <c r="H2988" s="4" t="n"/>
      <c r="I2988" s="7" t="n"/>
      <c r="J2988" s="4" t="n"/>
      <c r="K2988" s="4" t="n"/>
      <c r="L2988" s="4" t="n"/>
      <c r="M2988" s="4" t="n"/>
    </row>
    <row r="2989" ht="14.25" customHeight="1">
      <c r="A2989" s="16" t="n"/>
      <c r="B2989" s="9" t="n"/>
      <c r="C2989" s="9" t="n"/>
      <c r="D2989" s="9" t="n"/>
      <c r="E2989" s="9" t="n"/>
      <c r="F2989" s="9" t="n"/>
      <c r="H2989" s="4" t="n"/>
      <c r="I2989" s="7" t="n"/>
      <c r="J2989" s="4" t="n"/>
      <c r="K2989" s="4" t="n"/>
      <c r="L2989" s="4" t="n"/>
      <c r="M2989" s="4" t="n"/>
    </row>
    <row r="2990" ht="14.25" customHeight="1">
      <c r="A2990" s="16" t="n"/>
      <c r="B2990" s="9" t="n"/>
      <c r="C2990" s="9" t="n"/>
      <c r="D2990" s="9" t="n"/>
      <c r="E2990" s="9" t="n"/>
      <c r="F2990" s="9" t="n"/>
      <c r="H2990" s="4" t="n"/>
      <c r="I2990" s="7" t="n"/>
      <c r="J2990" s="4" t="n"/>
      <c r="K2990" s="4" t="n"/>
      <c r="L2990" s="4" t="n"/>
      <c r="M2990" s="4" t="n"/>
    </row>
    <row r="2991" ht="14.25" customHeight="1">
      <c r="A2991" s="16" t="n"/>
      <c r="B2991" s="9" t="n"/>
      <c r="C2991" s="9" t="n"/>
      <c r="D2991" s="9" t="n"/>
      <c r="E2991" s="9" t="n"/>
      <c r="F2991" s="9" t="n"/>
      <c r="H2991" s="4" t="n"/>
      <c r="I2991" s="7" t="n"/>
      <c r="J2991" s="4" t="n"/>
      <c r="K2991" s="4" t="n"/>
      <c r="L2991" s="4" t="n"/>
      <c r="M2991" s="4" t="n"/>
    </row>
    <row r="2992" ht="14.25" customHeight="1">
      <c r="A2992" s="16" t="n"/>
      <c r="B2992" s="9" t="n"/>
      <c r="C2992" s="9" t="n"/>
      <c r="D2992" s="9" t="n"/>
      <c r="E2992" s="9" t="n"/>
      <c r="F2992" s="9" t="n"/>
      <c r="H2992" s="4" t="n"/>
      <c r="I2992" s="7" t="n"/>
      <c r="J2992" s="4" t="n"/>
      <c r="K2992" s="4" t="n"/>
      <c r="L2992" s="4" t="n"/>
      <c r="M2992" s="4" t="n"/>
    </row>
    <row r="2993" ht="14.25" customHeight="1">
      <c r="A2993" s="16" t="n"/>
      <c r="B2993" s="9" t="n"/>
      <c r="C2993" s="9" t="n"/>
      <c r="D2993" s="9" t="n"/>
      <c r="E2993" s="9" t="n"/>
      <c r="F2993" s="9" t="n"/>
      <c r="H2993" s="4" t="n"/>
      <c r="I2993" s="7" t="n"/>
      <c r="J2993" s="4" t="n"/>
      <c r="K2993" s="4" t="n"/>
      <c r="L2993" s="4" t="n"/>
      <c r="M2993" s="4" t="n"/>
    </row>
    <row r="2994" ht="14.25" customHeight="1">
      <c r="A2994" s="16" t="n"/>
      <c r="B2994" s="9" t="n"/>
      <c r="C2994" s="9" t="n"/>
      <c r="D2994" s="9" t="n"/>
      <c r="E2994" s="9" t="n"/>
      <c r="F2994" s="9" t="n"/>
      <c r="H2994" s="4" t="n"/>
      <c r="I2994" s="7" t="n"/>
      <c r="J2994" s="4" t="n"/>
      <c r="K2994" s="4" t="n"/>
      <c r="L2994" s="4" t="n"/>
      <c r="M2994" s="4" t="n"/>
    </row>
    <row r="2995" ht="14.25" customHeight="1">
      <c r="A2995" s="16" t="n"/>
      <c r="B2995" s="9" t="n"/>
      <c r="C2995" s="9" t="n"/>
      <c r="D2995" s="9" t="n"/>
      <c r="E2995" s="9" t="n"/>
      <c r="F2995" s="9" t="n"/>
      <c r="H2995" s="4" t="n"/>
      <c r="I2995" s="7" t="n"/>
      <c r="J2995" s="4" t="n"/>
      <c r="K2995" s="4" t="n"/>
      <c r="L2995" s="4" t="n"/>
      <c r="M2995" s="4" t="n"/>
    </row>
    <row r="2996" ht="14.25" customHeight="1">
      <c r="A2996" s="16" t="n"/>
      <c r="B2996" s="9" t="n"/>
      <c r="C2996" s="9" t="n"/>
      <c r="D2996" s="9" t="n"/>
      <c r="E2996" s="9" t="n"/>
      <c r="F2996" s="9" t="n"/>
      <c r="H2996" s="4" t="n"/>
      <c r="I2996" s="7" t="n"/>
      <c r="J2996" s="4" t="n"/>
      <c r="K2996" s="4" t="n"/>
      <c r="L2996" s="4" t="n"/>
      <c r="M2996" s="4" t="n"/>
    </row>
    <row r="2997" ht="14.25" customHeight="1">
      <c r="A2997" s="16" t="n"/>
      <c r="B2997" s="9" t="n"/>
      <c r="C2997" s="9" t="n"/>
      <c r="D2997" s="9" t="n"/>
      <c r="E2997" s="9" t="n"/>
      <c r="F2997" s="9" t="n"/>
      <c r="H2997" s="4" t="n"/>
      <c r="I2997" s="7" t="n"/>
      <c r="J2997" s="4" t="n"/>
      <c r="K2997" s="4" t="n"/>
      <c r="L2997" s="4" t="n"/>
      <c r="M2997" s="4" t="n"/>
    </row>
    <row r="2998" ht="14.25" customHeight="1">
      <c r="A2998" s="16" t="n"/>
      <c r="B2998" s="9" t="n"/>
      <c r="C2998" s="9" t="n"/>
      <c r="D2998" s="9" t="n"/>
      <c r="E2998" s="9" t="n"/>
      <c r="F2998" s="9" t="n"/>
      <c r="H2998" s="4" t="n"/>
      <c r="I2998" s="7" t="n"/>
      <c r="J2998" s="4" t="n"/>
      <c r="K2998" s="4" t="n"/>
      <c r="L2998" s="4" t="n"/>
      <c r="M2998" s="4" t="n"/>
    </row>
    <row r="2999" ht="14.25" customHeight="1">
      <c r="A2999" s="16" t="n"/>
      <c r="B2999" s="9" t="n"/>
      <c r="C2999" s="9" t="n"/>
      <c r="D2999" s="9" t="n"/>
      <c r="E2999" s="9" t="n"/>
      <c r="F2999" s="9" t="n"/>
      <c r="H2999" s="4" t="n"/>
      <c r="I2999" s="7" t="n"/>
      <c r="J2999" s="4" t="n"/>
      <c r="K2999" s="4" t="n"/>
      <c r="L2999" s="4" t="n"/>
      <c r="M2999" s="4" t="n"/>
    </row>
    <row r="3000" ht="14.25" customHeight="1">
      <c r="A3000" s="16" t="n"/>
      <c r="B3000" s="9" t="n"/>
      <c r="C3000" s="9" t="n"/>
      <c r="D3000" s="9" t="n"/>
      <c r="E3000" s="9" t="n"/>
      <c r="F3000" s="9" t="n"/>
      <c r="H3000" s="4" t="n"/>
      <c r="I3000" s="7" t="n"/>
      <c r="J3000" s="4" t="n"/>
      <c r="K3000" s="4" t="n"/>
      <c r="L3000" s="4" t="n"/>
      <c r="M3000" s="4" t="n"/>
    </row>
    <row r="3001" ht="14.25" customHeight="1">
      <c r="A3001" s="16" t="n"/>
      <c r="B3001" s="9" t="n"/>
      <c r="C3001" s="9" t="n"/>
      <c r="D3001" s="9" t="n"/>
      <c r="E3001" s="9" t="n"/>
      <c r="F3001" s="9" t="n"/>
      <c r="H3001" s="4" t="n"/>
      <c r="I3001" s="7" t="n"/>
      <c r="J3001" s="4" t="n"/>
      <c r="K3001" s="4" t="n"/>
      <c r="L3001" s="4" t="n"/>
      <c r="M3001" s="4" t="n"/>
    </row>
    <row r="3002" ht="14.25" customHeight="1">
      <c r="A3002" s="16" t="n"/>
      <c r="B3002" s="9" t="n"/>
      <c r="C3002" s="9" t="n"/>
      <c r="D3002" s="9" t="n"/>
      <c r="E3002" s="9" t="n"/>
      <c r="F3002" s="9" t="n"/>
      <c r="H3002" s="4" t="n"/>
      <c r="I3002" s="7" t="n"/>
      <c r="J3002" s="4" t="n"/>
      <c r="K3002" s="4" t="n"/>
      <c r="L3002" s="4" t="n"/>
      <c r="M3002" s="4" t="n"/>
    </row>
    <row r="3003" ht="14.25" customHeight="1">
      <c r="A3003" s="16" t="n"/>
      <c r="B3003" s="9" t="n"/>
      <c r="C3003" s="9" t="n"/>
      <c r="D3003" s="9" t="n"/>
      <c r="E3003" s="9" t="n"/>
      <c r="F3003" s="9" t="n"/>
      <c r="H3003" s="4" t="n"/>
      <c r="I3003" s="7" t="n"/>
      <c r="J3003" s="4" t="n"/>
      <c r="K3003" s="4" t="n"/>
      <c r="L3003" s="4" t="n"/>
      <c r="M3003" s="4" t="n"/>
    </row>
    <row r="3004" ht="14.25" customHeight="1">
      <c r="A3004" s="16" t="n"/>
      <c r="B3004" s="9" t="n"/>
      <c r="C3004" s="9" t="n"/>
      <c r="D3004" s="9" t="n"/>
      <c r="E3004" s="9" t="n"/>
      <c r="F3004" s="9" t="n"/>
      <c r="H3004" s="4" t="n"/>
      <c r="I3004" s="7" t="n"/>
      <c r="J3004" s="4" t="n"/>
      <c r="K3004" s="4" t="n"/>
      <c r="L3004" s="4" t="n"/>
      <c r="M3004" s="4" t="n"/>
    </row>
    <row r="3005" ht="14.25" customHeight="1">
      <c r="A3005" s="16" t="n"/>
      <c r="B3005" s="9" t="n"/>
      <c r="C3005" s="9" t="n"/>
      <c r="D3005" s="9" t="n"/>
      <c r="E3005" s="9" t="n"/>
      <c r="F3005" s="9" t="n"/>
      <c r="H3005" s="4" t="n"/>
      <c r="I3005" s="7" t="n"/>
      <c r="J3005" s="4" t="n"/>
      <c r="K3005" s="4" t="n"/>
      <c r="L3005" s="4" t="n"/>
      <c r="M3005" s="4" t="n"/>
    </row>
    <row r="3006" ht="14.25" customHeight="1">
      <c r="A3006" s="16" t="n"/>
      <c r="B3006" s="9" t="n"/>
      <c r="C3006" s="9" t="n"/>
      <c r="D3006" s="9" t="n"/>
      <c r="E3006" s="9" t="n"/>
      <c r="F3006" s="9" t="n"/>
      <c r="H3006" s="4" t="n"/>
      <c r="I3006" s="7" t="n"/>
      <c r="J3006" s="4" t="n"/>
      <c r="K3006" s="4" t="n"/>
      <c r="L3006" s="4" t="n"/>
      <c r="M3006" s="4" t="n"/>
    </row>
    <row r="3007" ht="14.25" customHeight="1">
      <c r="A3007" s="16" t="n"/>
      <c r="B3007" s="9" t="n"/>
      <c r="C3007" s="9" t="n"/>
      <c r="D3007" s="9" t="n"/>
      <c r="E3007" s="9" t="n"/>
      <c r="F3007" s="9" t="n"/>
      <c r="H3007" s="4" t="n"/>
      <c r="I3007" s="7" t="n"/>
      <c r="J3007" s="4" t="n"/>
      <c r="K3007" s="4" t="n"/>
      <c r="L3007" s="4" t="n"/>
      <c r="M3007" s="4" t="n"/>
    </row>
    <row r="3008" ht="14.25" customHeight="1">
      <c r="A3008" s="16" t="n"/>
      <c r="B3008" s="9" t="n"/>
      <c r="C3008" s="9" t="n"/>
      <c r="D3008" s="9" t="n"/>
      <c r="E3008" s="9" t="n"/>
      <c r="F3008" s="9" t="n"/>
      <c r="H3008" s="4" t="n"/>
      <c r="I3008" s="7" t="n"/>
      <c r="J3008" s="4" t="n"/>
      <c r="K3008" s="4" t="n"/>
      <c r="L3008" s="4" t="n"/>
      <c r="M3008" s="4" t="n"/>
    </row>
    <row r="3009" ht="14.25" customHeight="1">
      <c r="A3009" s="16" t="n"/>
      <c r="B3009" s="9" t="n"/>
      <c r="C3009" s="9" t="n"/>
      <c r="D3009" s="9" t="n"/>
      <c r="E3009" s="9" t="n"/>
      <c r="F3009" s="9" t="n"/>
      <c r="H3009" s="4" t="n"/>
      <c r="I3009" s="7" t="n"/>
      <c r="J3009" s="4" t="n"/>
      <c r="K3009" s="4" t="n"/>
      <c r="L3009" s="4" t="n"/>
      <c r="M3009" s="4" t="n"/>
    </row>
    <row r="3010" ht="14.25" customHeight="1">
      <c r="A3010" s="16" t="n"/>
      <c r="B3010" s="9" t="n"/>
      <c r="C3010" s="9" t="n"/>
      <c r="D3010" s="9" t="n"/>
      <c r="E3010" s="9" t="n"/>
      <c r="F3010" s="9" t="n"/>
      <c r="H3010" s="4" t="n"/>
      <c r="I3010" s="7" t="n"/>
      <c r="J3010" s="4" t="n"/>
      <c r="K3010" s="4" t="n"/>
      <c r="L3010" s="4" t="n"/>
      <c r="M3010" s="4" t="n"/>
    </row>
    <row r="3011" ht="14.25" customHeight="1">
      <c r="A3011" s="16" t="n"/>
      <c r="B3011" s="9" t="n"/>
      <c r="C3011" s="9" t="n"/>
      <c r="D3011" s="9" t="n"/>
      <c r="E3011" s="9" t="n"/>
      <c r="F3011" s="9" t="n"/>
      <c r="H3011" s="4" t="n"/>
      <c r="I3011" s="7" t="n"/>
      <c r="J3011" s="4" t="n"/>
      <c r="K3011" s="4" t="n"/>
      <c r="L3011" s="4" t="n"/>
      <c r="M3011" s="4" t="n"/>
    </row>
    <row r="3012" ht="14.25" customHeight="1">
      <c r="A3012" s="16" t="n"/>
      <c r="B3012" s="9" t="n"/>
      <c r="C3012" s="9" t="n"/>
      <c r="D3012" s="9" t="n"/>
      <c r="E3012" s="9" t="n"/>
      <c r="F3012" s="9" t="n"/>
      <c r="H3012" s="4" t="n"/>
      <c r="I3012" s="7" t="n"/>
      <c r="J3012" s="4" t="n"/>
      <c r="K3012" s="4" t="n"/>
      <c r="L3012" s="4" t="n"/>
      <c r="M3012" s="4" t="n"/>
    </row>
    <row r="3013" ht="14.25" customHeight="1">
      <c r="A3013" s="16" t="n"/>
      <c r="B3013" s="9" t="n"/>
      <c r="C3013" s="9" t="n"/>
      <c r="D3013" s="9" t="n"/>
      <c r="E3013" s="9" t="n"/>
      <c r="F3013" s="9" t="n"/>
      <c r="H3013" s="4" t="n"/>
      <c r="I3013" s="7" t="n"/>
      <c r="J3013" s="4" t="n"/>
      <c r="K3013" s="4" t="n"/>
      <c r="L3013" s="4" t="n"/>
      <c r="M3013" s="4" t="n"/>
    </row>
    <row r="3014" ht="14.25" customHeight="1">
      <c r="A3014" s="16" t="n"/>
      <c r="B3014" s="9" t="n"/>
      <c r="C3014" s="9" t="n"/>
      <c r="D3014" s="9" t="n"/>
      <c r="E3014" s="9" t="n"/>
      <c r="F3014" s="9" t="n"/>
      <c r="H3014" s="4" t="n"/>
      <c r="I3014" s="7" t="n"/>
      <c r="J3014" s="4" t="n"/>
      <c r="K3014" s="4" t="n"/>
      <c r="L3014" s="4" t="n"/>
      <c r="M3014" s="4" t="n"/>
    </row>
    <row r="3015" ht="14.25" customHeight="1">
      <c r="A3015" s="16" t="n"/>
      <c r="B3015" s="9" t="n"/>
      <c r="C3015" s="9" t="n"/>
      <c r="D3015" s="9" t="n"/>
      <c r="E3015" s="9" t="n"/>
      <c r="F3015" s="9" t="n"/>
      <c r="H3015" s="4" t="n"/>
      <c r="I3015" s="7" t="n"/>
      <c r="J3015" s="4" t="n"/>
      <c r="K3015" s="4" t="n"/>
      <c r="L3015" s="4" t="n"/>
      <c r="M3015" s="4" t="n"/>
    </row>
    <row r="3016" ht="14.25" customHeight="1">
      <c r="A3016" s="16" t="n"/>
      <c r="B3016" s="9" t="n"/>
      <c r="C3016" s="9" t="n"/>
      <c r="D3016" s="9" t="n"/>
      <c r="E3016" s="9" t="n"/>
      <c r="F3016" s="9" t="n"/>
      <c r="H3016" s="4" t="n"/>
      <c r="I3016" s="7" t="n"/>
      <c r="J3016" s="4" t="n"/>
      <c r="K3016" s="4" t="n"/>
      <c r="L3016" s="4" t="n"/>
      <c r="M3016" s="4" t="n"/>
    </row>
    <row r="3017" ht="14.25" customHeight="1">
      <c r="A3017" s="16" t="n"/>
      <c r="B3017" s="9" t="n"/>
      <c r="C3017" s="9" t="n"/>
      <c r="D3017" s="9" t="n"/>
      <c r="E3017" s="9" t="n"/>
      <c r="F3017" s="9" t="n"/>
      <c r="H3017" s="4" t="n"/>
      <c r="I3017" s="7" t="n"/>
      <c r="J3017" s="4" t="n"/>
      <c r="K3017" s="4" t="n"/>
      <c r="L3017" s="4" t="n"/>
      <c r="M3017" s="4" t="n"/>
    </row>
    <row r="3018" ht="14.25" customHeight="1">
      <c r="A3018" s="16" t="n"/>
      <c r="B3018" s="9" t="n"/>
      <c r="C3018" s="9" t="n"/>
      <c r="D3018" s="9" t="n"/>
      <c r="E3018" s="9" t="n"/>
      <c r="F3018" s="9" t="n"/>
      <c r="H3018" s="4" t="n"/>
      <c r="I3018" s="7" t="n"/>
      <c r="J3018" s="4" t="n"/>
      <c r="K3018" s="4" t="n"/>
      <c r="L3018" s="4" t="n"/>
      <c r="M3018" s="4" t="n"/>
    </row>
    <row r="3019" ht="14.25" customHeight="1">
      <c r="A3019" s="16" t="n"/>
      <c r="B3019" s="9" t="n"/>
      <c r="C3019" s="9" t="n"/>
      <c r="D3019" s="9" t="n"/>
      <c r="E3019" s="9" t="n"/>
      <c r="F3019" s="9" t="n"/>
      <c r="H3019" s="4" t="n"/>
      <c r="I3019" s="7" t="n"/>
      <c r="J3019" s="4" t="n"/>
      <c r="K3019" s="4" t="n"/>
      <c r="L3019" s="4" t="n"/>
      <c r="M3019" s="4" t="n"/>
    </row>
    <row r="3020" ht="14.25" customHeight="1">
      <c r="A3020" s="16" t="n"/>
      <c r="B3020" s="9" t="n"/>
      <c r="C3020" s="9" t="n"/>
      <c r="D3020" s="9" t="n"/>
      <c r="E3020" s="9" t="n"/>
      <c r="F3020" s="9" t="n"/>
      <c r="H3020" s="4" t="n"/>
      <c r="I3020" s="7" t="n"/>
      <c r="J3020" s="4" t="n"/>
      <c r="K3020" s="4" t="n"/>
      <c r="L3020" s="4" t="n"/>
      <c r="M3020" s="4" t="n"/>
    </row>
    <row r="3021" ht="14.25" customHeight="1">
      <c r="A3021" s="16" t="n"/>
      <c r="B3021" s="9" t="n"/>
      <c r="C3021" s="9" t="n"/>
      <c r="D3021" s="9" t="n"/>
      <c r="E3021" s="9" t="n"/>
      <c r="F3021" s="9" t="n"/>
      <c r="H3021" s="4" t="n"/>
      <c r="I3021" s="7" t="n"/>
      <c r="J3021" s="4" t="n"/>
      <c r="K3021" s="4" t="n"/>
      <c r="L3021" s="4" t="n"/>
      <c r="M3021" s="4" t="n"/>
    </row>
    <row r="3022" ht="14.25" customHeight="1">
      <c r="A3022" s="16" t="n"/>
      <c r="B3022" s="9" t="n"/>
      <c r="C3022" s="9" t="n"/>
      <c r="D3022" s="9" t="n"/>
      <c r="E3022" s="9" t="n"/>
      <c r="F3022" s="9" t="n"/>
      <c r="H3022" s="4" t="n"/>
      <c r="I3022" s="7" t="n"/>
      <c r="J3022" s="4" t="n"/>
      <c r="K3022" s="4" t="n"/>
      <c r="L3022" s="4" t="n"/>
      <c r="M3022" s="4" t="n"/>
    </row>
    <row r="3023" ht="14.25" customHeight="1">
      <c r="A3023" s="16" t="n"/>
      <c r="B3023" s="9" t="n"/>
      <c r="C3023" s="9" t="n"/>
      <c r="D3023" s="9" t="n"/>
      <c r="E3023" s="9" t="n"/>
      <c r="F3023" s="9" t="n"/>
      <c r="H3023" s="4" t="n"/>
      <c r="I3023" s="7" t="n"/>
      <c r="J3023" s="4" t="n"/>
      <c r="K3023" s="4" t="n"/>
      <c r="L3023" s="4" t="n"/>
      <c r="M3023" s="4" t="n"/>
    </row>
    <row r="3024" ht="14.25" customHeight="1">
      <c r="A3024" s="16" t="n"/>
      <c r="B3024" s="9" t="n"/>
      <c r="C3024" s="9" t="n"/>
      <c r="D3024" s="9" t="n"/>
      <c r="E3024" s="9" t="n"/>
      <c r="F3024" s="9" t="n"/>
      <c r="H3024" s="4" t="n"/>
      <c r="I3024" s="7" t="n"/>
      <c r="J3024" s="4" t="n"/>
      <c r="K3024" s="4" t="n"/>
      <c r="L3024" s="4" t="n"/>
      <c r="M3024" s="4" t="n"/>
    </row>
    <row r="3025" ht="14.25" customHeight="1">
      <c r="A3025" s="16" t="n"/>
      <c r="B3025" s="9" t="n"/>
      <c r="C3025" s="9" t="n"/>
      <c r="D3025" s="9" t="n"/>
      <c r="E3025" s="9" t="n"/>
      <c r="F3025" s="9" t="n"/>
      <c r="H3025" s="4" t="n"/>
      <c r="I3025" s="7" t="n"/>
      <c r="J3025" s="4" t="n"/>
      <c r="K3025" s="4" t="n"/>
      <c r="L3025" s="4" t="n"/>
      <c r="M3025" s="4" t="n"/>
    </row>
    <row r="3026" ht="14.25" customHeight="1">
      <c r="A3026" s="16" t="n"/>
      <c r="B3026" s="9" t="n"/>
      <c r="C3026" s="9" t="n"/>
      <c r="D3026" s="9" t="n"/>
      <c r="E3026" s="9" t="n"/>
      <c r="F3026" s="9" t="n"/>
      <c r="H3026" s="4" t="n"/>
      <c r="I3026" s="7" t="n"/>
      <c r="J3026" s="4" t="n"/>
      <c r="K3026" s="4" t="n"/>
      <c r="L3026" s="4" t="n"/>
      <c r="M3026" s="4" t="n"/>
    </row>
    <row r="3027" ht="14.25" customHeight="1">
      <c r="A3027" s="16" t="n"/>
      <c r="B3027" s="9" t="n"/>
      <c r="C3027" s="9" t="n"/>
      <c r="D3027" s="9" t="n"/>
      <c r="E3027" s="9" t="n"/>
      <c r="F3027" s="9" t="n"/>
      <c r="H3027" s="4" t="n"/>
      <c r="I3027" s="7" t="n"/>
      <c r="J3027" s="4" t="n"/>
      <c r="K3027" s="4" t="n"/>
      <c r="L3027" s="4" t="n"/>
      <c r="M3027" s="4" t="n"/>
    </row>
    <row r="3028" ht="14.25" customHeight="1">
      <c r="A3028" s="16" t="n"/>
      <c r="B3028" s="9" t="n"/>
      <c r="C3028" s="9" t="n"/>
      <c r="D3028" s="9" t="n"/>
      <c r="E3028" s="9" t="n"/>
      <c r="F3028" s="9" t="n"/>
      <c r="H3028" s="4" t="n"/>
      <c r="I3028" s="7" t="n"/>
      <c r="J3028" s="4" t="n"/>
      <c r="K3028" s="4" t="n"/>
      <c r="L3028" s="4" t="n"/>
      <c r="M3028" s="4" t="n"/>
    </row>
    <row r="3029" ht="14.25" customHeight="1">
      <c r="A3029" s="16" t="n"/>
      <c r="B3029" s="9" t="n"/>
      <c r="C3029" s="9" t="n"/>
      <c r="D3029" s="9" t="n"/>
      <c r="E3029" s="9" t="n"/>
      <c r="F3029" s="9" t="n"/>
      <c r="H3029" s="4" t="n"/>
      <c r="I3029" s="7" t="n"/>
      <c r="J3029" s="4" t="n"/>
      <c r="K3029" s="4" t="n"/>
      <c r="L3029" s="4" t="n"/>
      <c r="M3029" s="4" t="n"/>
    </row>
    <row r="3030" ht="14.25" customHeight="1">
      <c r="A3030" s="16" t="n"/>
      <c r="B3030" s="9" t="n"/>
      <c r="C3030" s="9" t="n"/>
      <c r="D3030" s="9" t="n"/>
      <c r="E3030" s="9" t="n"/>
      <c r="F3030" s="9" t="n"/>
      <c r="H3030" s="4" t="n"/>
      <c r="I3030" s="7" t="n"/>
      <c r="J3030" s="4" t="n"/>
      <c r="K3030" s="4" t="n"/>
      <c r="L3030" s="4" t="n"/>
      <c r="M3030" s="4" t="n"/>
    </row>
    <row r="3031" ht="14.25" customHeight="1">
      <c r="A3031" s="16" t="n"/>
      <c r="B3031" s="9" t="n"/>
      <c r="C3031" s="9" t="n"/>
      <c r="D3031" s="9" t="n"/>
      <c r="E3031" s="9" t="n"/>
      <c r="F3031" s="9" t="n"/>
      <c r="H3031" s="4" t="n"/>
      <c r="I3031" s="7" t="n"/>
      <c r="J3031" s="4" t="n"/>
      <c r="K3031" s="4" t="n"/>
      <c r="L3031" s="4" t="n"/>
      <c r="M3031" s="4" t="n"/>
    </row>
    <row r="3032" ht="14.25" customHeight="1">
      <c r="A3032" s="16" t="n"/>
      <c r="B3032" s="9" t="n"/>
      <c r="C3032" s="9" t="n"/>
      <c r="D3032" s="9" t="n"/>
      <c r="E3032" s="9" t="n"/>
      <c r="F3032" s="9" t="n"/>
      <c r="H3032" s="4" t="n"/>
      <c r="I3032" s="7" t="n"/>
      <c r="J3032" s="4" t="n"/>
      <c r="K3032" s="4" t="n"/>
      <c r="L3032" s="4" t="n"/>
      <c r="M3032" s="4" t="n"/>
    </row>
    <row r="3033" ht="14.25" customHeight="1">
      <c r="A3033" s="16" t="n"/>
      <c r="B3033" s="9" t="n"/>
      <c r="C3033" s="9" t="n"/>
      <c r="D3033" s="9" t="n"/>
      <c r="E3033" s="9" t="n"/>
      <c r="F3033" s="9" t="n"/>
      <c r="H3033" s="4" t="n"/>
      <c r="I3033" s="7" t="n"/>
      <c r="J3033" s="4" t="n"/>
      <c r="K3033" s="4" t="n"/>
      <c r="L3033" s="4" t="n"/>
      <c r="M3033" s="4" t="n"/>
    </row>
    <row r="3034" ht="14.25" customHeight="1">
      <c r="A3034" s="16" t="n"/>
      <c r="B3034" s="9" t="n"/>
      <c r="C3034" s="9" t="n"/>
      <c r="D3034" s="9" t="n"/>
      <c r="E3034" s="9" t="n"/>
      <c r="F3034" s="9" t="n"/>
      <c r="H3034" s="4" t="n"/>
      <c r="I3034" s="7" t="n"/>
      <c r="J3034" s="4" t="n"/>
      <c r="K3034" s="4" t="n"/>
      <c r="L3034" s="4" t="n"/>
      <c r="M3034" s="4" t="n"/>
    </row>
    <row r="3035" ht="14.25" customHeight="1">
      <c r="A3035" s="16" t="n"/>
      <c r="B3035" s="9" t="n"/>
      <c r="C3035" s="9" t="n"/>
      <c r="D3035" s="9" t="n"/>
      <c r="E3035" s="9" t="n"/>
      <c r="F3035" s="9" t="n"/>
      <c r="H3035" s="4" t="n"/>
      <c r="I3035" s="7" t="n"/>
      <c r="J3035" s="4" t="n"/>
      <c r="K3035" s="4" t="n"/>
      <c r="L3035" s="4" t="n"/>
      <c r="M3035" s="4" t="n"/>
    </row>
    <row r="3036" ht="14.25" customHeight="1">
      <c r="A3036" s="16" t="n"/>
      <c r="B3036" s="9" t="n"/>
      <c r="C3036" s="9" t="n"/>
      <c r="D3036" s="9" t="n"/>
      <c r="E3036" s="9" t="n"/>
      <c r="F3036" s="9" t="n"/>
      <c r="H3036" s="4" t="n"/>
      <c r="I3036" s="7" t="n"/>
      <c r="J3036" s="4" t="n"/>
      <c r="K3036" s="4" t="n"/>
      <c r="L3036" s="4" t="n"/>
      <c r="M3036" s="4" t="n"/>
    </row>
    <row r="3037" ht="14.25" customHeight="1">
      <c r="A3037" s="16" t="n"/>
      <c r="B3037" s="9" t="n"/>
      <c r="C3037" s="9" t="n"/>
      <c r="D3037" s="9" t="n"/>
      <c r="E3037" s="9" t="n"/>
      <c r="F3037" s="9" t="n"/>
      <c r="H3037" s="4" t="n"/>
      <c r="I3037" s="7" t="n"/>
      <c r="J3037" s="4" t="n"/>
      <c r="K3037" s="4" t="n"/>
      <c r="L3037" s="4" t="n"/>
      <c r="M3037" s="4" t="n"/>
    </row>
    <row r="3038" ht="14.25" customHeight="1">
      <c r="A3038" s="16" t="n"/>
      <c r="B3038" s="9" t="n"/>
      <c r="C3038" s="9" t="n"/>
      <c r="D3038" s="9" t="n"/>
      <c r="E3038" s="9" t="n"/>
      <c r="F3038" s="9" t="n"/>
      <c r="H3038" s="4" t="n"/>
      <c r="I3038" s="7" t="n"/>
      <c r="J3038" s="4" t="n"/>
      <c r="K3038" s="4" t="n"/>
      <c r="L3038" s="4" t="n"/>
      <c r="M3038" s="4" t="n"/>
    </row>
    <row r="3039" ht="14.25" customHeight="1">
      <c r="A3039" s="16" t="n"/>
      <c r="B3039" s="9" t="n"/>
      <c r="C3039" s="9" t="n"/>
      <c r="D3039" s="9" t="n"/>
      <c r="E3039" s="9" t="n"/>
      <c r="F3039" s="9" t="n"/>
      <c r="H3039" s="4" t="n"/>
      <c r="I3039" s="7" t="n"/>
      <c r="J3039" s="4" t="n"/>
      <c r="K3039" s="4" t="n"/>
      <c r="L3039" s="4" t="n"/>
      <c r="M3039" s="4" t="n"/>
    </row>
    <row r="3040" ht="14.25" customHeight="1">
      <c r="A3040" s="16" t="n"/>
      <c r="B3040" s="9" t="n"/>
      <c r="C3040" s="9" t="n"/>
      <c r="D3040" s="9" t="n"/>
      <c r="E3040" s="9" t="n"/>
      <c r="F3040" s="9" t="n"/>
      <c r="H3040" s="4" t="n"/>
      <c r="I3040" s="7" t="n"/>
      <c r="J3040" s="4" t="n"/>
      <c r="K3040" s="4" t="n"/>
      <c r="L3040" s="4" t="n"/>
      <c r="M3040" s="4" t="n"/>
    </row>
    <row r="3041" ht="14.25" customHeight="1">
      <c r="A3041" s="16" t="n"/>
      <c r="B3041" s="9" t="n"/>
      <c r="C3041" s="9" t="n"/>
      <c r="D3041" s="9" t="n"/>
      <c r="E3041" s="9" t="n"/>
      <c r="F3041" s="9" t="n"/>
      <c r="H3041" s="4" t="n"/>
      <c r="I3041" s="7" t="n"/>
      <c r="J3041" s="4" t="n"/>
      <c r="K3041" s="4" t="n"/>
      <c r="L3041" s="4" t="n"/>
      <c r="M3041" s="4" t="n"/>
    </row>
    <row r="3042" ht="14.25" customHeight="1">
      <c r="A3042" s="16" t="n"/>
      <c r="B3042" s="9" t="n"/>
      <c r="C3042" s="9" t="n"/>
      <c r="D3042" s="9" t="n"/>
      <c r="E3042" s="9" t="n"/>
      <c r="F3042" s="9" t="n"/>
      <c r="H3042" s="4" t="n"/>
      <c r="I3042" s="7" t="n"/>
      <c r="J3042" s="4" t="n"/>
      <c r="K3042" s="4" t="n"/>
      <c r="L3042" s="4" t="n"/>
      <c r="M3042" s="4" t="n"/>
    </row>
    <row r="3043" ht="14.25" customHeight="1">
      <c r="A3043" s="16" t="n"/>
      <c r="B3043" s="9" t="n"/>
      <c r="C3043" s="9" t="n"/>
      <c r="D3043" s="9" t="n"/>
      <c r="E3043" s="9" t="n"/>
      <c r="F3043" s="9" t="n"/>
      <c r="H3043" s="4" t="n"/>
      <c r="I3043" s="7" t="n"/>
      <c r="J3043" s="4" t="n"/>
      <c r="K3043" s="4" t="n"/>
      <c r="L3043" s="4" t="n"/>
      <c r="M3043" s="4" t="n"/>
    </row>
    <row r="3044" ht="14.25" customHeight="1">
      <c r="A3044" s="16" t="n"/>
      <c r="B3044" s="9" t="n"/>
      <c r="C3044" s="9" t="n"/>
      <c r="D3044" s="9" t="n"/>
      <c r="E3044" s="9" t="n"/>
      <c r="F3044" s="9" t="n"/>
      <c r="H3044" s="4" t="n"/>
      <c r="I3044" s="7" t="n"/>
      <c r="J3044" s="4" t="n"/>
      <c r="K3044" s="4" t="n"/>
      <c r="L3044" s="4" t="n"/>
      <c r="M3044" s="4" t="n"/>
    </row>
    <row r="3045" ht="14.25" customHeight="1">
      <c r="A3045" s="16" t="n"/>
      <c r="B3045" s="9" t="n"/>
      <c r="C3045" s="9" t="n"/>
      <c r="D3045" s="9" t="n"/>
      <c r="E3045" s="9" t="n"/>
      <c r="F3045" s="9" t="n"/>
      <c r="H3045" s="4" t="n"/>
      <c r="I3045" s="7" t="n"/>
      <c r="J3045" s="4" t="n"/>
      <c r="K3045" s="4" t="n"/>
      <c r="L3045" s="4" t="n"/>
      <c r="M3045" s="4" t="n"/>
    </row>
    <row r="3046" ht="14.25" customHeight="1">
      <c r="A3046" s="16" t="n"/>
      <c r="B3046" s="9" t="n"/>
      <c r="C3046" s="9" t="n"/>
      <c r="D3046" s="9" t="n"/>
      <c r="E3046" s="9" t="n"/>
      <c r="F3046" s="9" t="n"/>
      <c r="H3046" s="4" t="n"/>
      <c r="I3046" s="7" t="n"/>
      <c r="J3046" s="4" t="n"/>
      <c r="K3046" s="4" t="n"/>
      <c r="L3046" s="4" t="n"/>
      <c r="M3046" s="4" t="n"/>
    </row>
    <row r="3047" ht="14.25" customHeight="1">
      <c r="A3047" s="16" t="n"/>
      <c r="B3047" s="9" t="n"/>
      <c r="C3047" s="9" t="n"/>
      <c r="D3047" s="9" t="n"/>
      <c r="E3047" s="9" t="n"/>
      <c r="F3047" s="9" t="n"/>
      <c r="H3047" s="4" t="n"/>
      <c r="I3047" s="7" t="n"/>
      <c r="J3047" s="4" t="n"/>
      <c r="K3047" s="4" t="n"/>
      <c r="L3047" s="4" t="n"/>
      <c r="M3047" s="4" t="n"/>
    </row>
    <row r="3048" ht="14.25" customHeight="1">
      <c r="A3048" s="16" t="n"/>
      <c r="B3048" s="9" t="n"/>
      <c r="C3048" s="9" t="n"/>
      <c r="D3048" s="9" t="n"/>
      <c r="E3048" s="9" t="n"/>
      <c r="F3048" s="9" t="n"/>
      <c r="H3048" s="4" t="n"/>
      <c r="I3048" s="7" t="n"/>
      <c r="J3048" s="4" t="n"/>
      <c r="K3048" s="4" t="n"/>
      <c r="L3048" s="4" t="n"/>
      <c r="M3048" s="4" t="n"/>
    </row>
    <row r="3049" ht="14.25" customHeight="1">
      <c r="A3049" s="16" t="n"/>
      <c r="B3049" s="9" t="n"/>
      <c r="C3049" s="9" t="n"/>
      <c r="D3049" s="9" t="n"/>
      <c r="E3049" s="9" t="n"/>
      <c r="F3049" s="9" t="n"/>
      <c r="H3049" s="4" t="n"/>
      <c r="I3049" s="7" t="n"/>
      <c r="J3049" s="4" t="n"/>
      <c r="K3049" s="4" t="n"/>
      <c r="L3049" s="4" t="n"/>
      <c r="M3049" s="4" t="n"/>
    </row>
    <row r="3050" ht="14.25" customHeight="1">
      <c r="A3050" s="16" t="n"/>
      <c r="B3050" s="9" t="n"/>
      <c r="C3050" s="9" t="n"/>
      <c r="D3050" s="9" t="n"/>
      <c r="E3050" s="9" t="n"/>
      <c r="F3050" s="9" t="n"/>
      <c r="H3050" s="4" t="n"/>
      <c r="I3050" s="7" t="n"/>
      <c r="J3050" s="4" t="n"/>
      <c r="K3050" s="4" t="n"/>
      <c r="L3050" s="4" t="n"/>
      <c r="M3050" s="4" t="n"/>
    </row>
    <row r="3051" ht="14.25" customHeight="1">
      <c r="A3051" s="16" t="n"/>
      <c r="B3051" s="9" t="n"/>
      <c r="C3051" s="9" t="n"/>
      <c r="D3051" s="9" t="n"/>
      <c r="E3051" s="9" t="n"/>
      <c r="F3051" s="9" t="n"/>
      <c r="H3051" s="4" t="n"/>
      <c r="I3051" s="7" t="n"/>
      <c r="J3051" s="4" t="n"/>
      <c r="K3051" s="4" t="n"/>
      <c r="L3051" s="4" t="n"/>
      <c r="M3051" s="4" t="n"/>
    </row>
    <row r="3052" ht="14.25" customHeight="1">
      <c r="A3052" s="16" t="n"/>
      <c r="B3052" s="9" t="n"/>
      <c r="C3052" s="9" t="n"/>
      <c r="D3052" s="9" t="n"/>
      <c r="E3052" s="9" t="n"/>
      <c r="F3052" s="9" t="n"/>
      <c r="H3052" s="4" t="n"/>
      <c r="I3052" s="7" t="n"/>
      <c r="J3052" s="4" t="n"/>
      <c r="K3052" s="4" t="n"/>
      <c r="L3052" s="4" t="n"/>
      <c r="M3052" s="4" t="n"/>
    </row>
    <row r="3053" ht="14.25" customHeight="1">
      <c r="A3053" s="16" t="n"/>
      <c r="B3053" s="9" t="n"/>
      <c r="C3053" s="9" t="n"/>
      <c r="D3053" s="9" t="n"/>
      <c r="E3053" s="9" t="n"/>
      <c r="F3053" s="9" t="n"/>
      <c r="H3053" s="4" t="n"/>
      <c r="I3053" s="7" t="n"/>
      <c r="J3053" s="4" t="n"/>
      <c r="K3053" s="4" t="n"/>
      <c r="L3053" s="4" t="n"/>
      <c r="M3053" s="4" t="n"/>
    </row>
    <row r="3054" ht="14.25" customHeight="1">
      <c r="A3054" s="16" t="n"/>
      <c r="B3054" s="9" t="n"/>
      <c r="C3054" s="9" t="n"/>
      <c r="D3054" s="9" t="n"/>
      <c r="E3054" s="9" t="n"/>
      <c r="F3054" s="9" t="n"/>
      <c r="H3054" s="4" t="n"/>
      <c r="I3054" s="7" t="n"/>
      <c r="J3054" s="4" t="n"/>
      <c r="K3054" s="4" t="n"/>
      <c r="L3054" s="4" t="n"/>
      <c r="M3054" s="4" t="n"/>
    </row>
    <row r="3055" ht="14.25" customHeight="1">
      <c r="A3055" s="16" t="n"/>
      <c r="B3055" s="9" t="n"/>
      <c r="C3055" s="9" t="n"/>
      <c r="D3055" s="9" t="n"/>
      <c r="E3055" s="9" t="n"/>
      <c r="F3055" s="9" t="n"/>
      <c r="H3055" s="4" t="n"/>
      <c r="I3055" s="7" t="n"/>
      <c r="J3055" s="4" t="n"/>
      <c r="K3055" s="4" t="n"/>
      <c r="L3055" s="4" t="n"/>
      <c r="M3055" s="4" t="n"/>
    </row>
    <row r="3056" ht="14.25" customHeight="1">
      <c r="A3056" s="16" t="n"/>
      <c r="B3056" s="9" t="n"/>
      <c r="C3056" s="9" t="n"/>
      <c r="D3056" s="9" t="n"/>
      <c r="E3056" s="9" t="n"/>
      <c r="F3056" s="9" t="n"/>
      <c r="H3056" s="4" t="n"/>
      <c r="I3056" s="7" t="n"/>
      <c r="J3056" s="4" t="n"/>
      <c r="K3056" s="4" t="n"/>
      <c r="L3056" s="4" t="n"/>
      <c r="M3056" s="4" t="n"/>
    </row>
    <row r="3057" ht="14.25" customHeight="1">
      <c r="A3057" s="16" t="n"/>
      <c r="B3057" s="9" t="n"/>
      <c r="C3057" s="9" t="n"/>
      <c r="D3057" s="9" t="n"/>
      <c r="E3057" s="9" t="n"/>
      <c r="F3057" s="9" t="n"/>
      <c r="H3057" s="4" t="n"/>
      <c r="I3057" s="7" t="n"/>
      <c r="J3057" s="4" t="n"/>
      <c r="K3057" s="4" t="n"/>
      <c r="L3057" s="4" t="n"/>
      <c r="M3057" s="4" t="n"/>
    </row>
    <row r="3058" ht="14.25" customHeight="1">
      <c r="A3058" s="16" t="n"/>
      <c r="B3058" s="9" t="n"/>
      <c r="C3058" s="9" t="n"/>
      <c r="D3058" s="9" t="n"/>
      <c r="E3058" s="9" t="n"/>
      <c r="F3058" s="9" t="n"/>
      <c r="H3058" s="4" t="n"/>
      <c r="I3058" s="7" t="n"/>
      <c r="J3058" s="4" t="n"/>
      <c r="K3058" s="4" t="n"/>
      <c r="L3058" s="4" t="n"/>
      <c r="M3058" s="4" t="n"/>
    </row>
    <row r="3059" ht="14.25" customHeight="1">
      <c r="A3059" s="16" t="n"/>
      <c r="B3059" s="9" t="n"/>
      <c r="C3059" s="9" t="n"/>
      <c r="D3059" s="9" t="n"/>
      <c r="E3059" s="9" t="n"/>
      <c r="F3059" s="9" t="n"/>
      <c r="H3059" s="4" t="n"/>
      <c r="I3059" s="7" t="n"/>
      <c r="J3059" s="4" t="n"/>
      <c r="K3059" s="4" t="n"/>
      <c r="L3059" s="4" t="n"/>
      <c r="M3059" s="4" t="n"/>
    </row>
    <row r="3060" ht="14.25" customHeight="1">
      <c r="A3060" s="16" t="n"/>
      <c r="B3060" s="9" t="n"/>
      <c r="C3060" s="9" t="n"/>
      <c r="D3060" s="9" t="n"/>
      <c r="E3060" s="9" t="n"/>
      <c r="F3060" s="9" t="n"/>
      <c r="H3060" s="4" t="n"/>
      <c r="I3060" s="7" t="n"/>
      <c r="J3060" s="4" t="n"/>
      <c r="K3060" s="4" t="n"/>
      <c r="L3060" s="4" t="n"/>
      <c r="M3060" s="4" t="n"/>
    </row>
    <row r="3061" ht="14.25" customHeight="1">
      <c r="A3061" s="16" t="n"/>
      <c r="B3061" s="9" t="n"/>
      <c r="C3061" s="9" t="n"/>
      <c r="D3061" s="9" t="n"/>
      <c r="E3061" s="9" t="n"/>
      <c r="F3061" s="9" t="n"/>
      <c r="H3061" s="4" t="n"/>
      <c r="I3061" s="7" t="n"/>
      <c r="J3061" s="4" t="n"/>
      <c r="K3061" s="4" t="n"/>
      <c r="L3061" s="4" t="n"/>
      <c r="M3061" s="4" t="n"/>
    </row>
    <row r="3062" ht="14.25" customHeight="1">
      <c r="A3062" s="16" t="n"/>
      <c r="B3062" s="9" t="n"/>
      <c r="C3062" s="9" t="n"/>
      <c r="D3062" s="9" t="n"/>
      <c r="E3062" s="9" t="n"/>
      <c r="F3062" s="9" t="n"/>
      <c r="H3062" s="4" t="n"/>
      <c r="I3062" s="7" t="n"/>
      <c r="J3062" s="4" t="n"/>
      <c r="K3062" s="4" t="n"/>
      <c r="L3062" s="4" t="n"/>
      <c r="M3062" s="4" t="n"/>
    </row>
    <row r="3063" ht="14.25" customHeight="1">
      <c r="A3063" s="16" t="n"/>
      <c r="B3063" s="9" t="n"/>
      <c r="C3063" s="9" t="n"/>
      <c r="D3063" s="9" t="n"/>
      <c r="E3063" s="9" t="n"/>
      <c r="F3063" s="9" t="n"/>
      <c r="H3063" s="4" t="n"/>
      <c r="I3063" s="7" t="n"/>
      <c r="J3063" s="4" t="n"/>
      <c r="K3063" s="4" t="n"/>
      <c r="L3063" s="4" t="n"/>
      <c r="M3063" s="4" t="n"/>
    </row>
    <row r="3064" ht="14.25" customHeight="1">
      <c r="A3064" s="16" t="n"/>
      <c r="B3064" s="9" t="n"/>
      <c r="C3064" s="9" t="n"/>
      <c r="D3064" s="9" t="n"/>
      <c r="E3064" s="9" t="n"/>
      <c r="F3064" s="9" t="n"/>
      <c r="H3064" s="4" t="n"/>
      <c r="I3064" s="7" t="n"/>
      <c r="J3064" s="4" t="n"/>
      <c r="K3064" s="4" t="n"/>
      <c r="L3064" s="4" t="n"/>
      <c r="M3064" s="4" t="n"/>
    </row>
    <row r="3065" ht="14.25" customHeight="1">
      <c r="A3065" s="16" t="n"/>
      <c r="B3065" s="9" t="n"/>
      <c r="C3065" s="9" t="n"/>
      <c r="D3065" s="9" t="n"/>
      <c r="E3065" s="9" t="n"/>
      <c r="F3065" s="9" t="n"/>
      <c r="H3065" s="4" t="n"/>
      <c r="I3065" s="7" t="n"/>
      <c r="J3065" s="4" t="n"/>
      <c r="K3065" s="4" t="n"/>
      <c r="L3065" s="4" t="n"/>
      <c r="M3065" s="4" t="n"/>
    </row>
    <row r="3066" ht="14.25" customHeight="1">
      <c r="A3066" s="16" t="n"/>
      <c r="B3066" s="9" t="n"/>
      <c r="C3066" s="9" t="n"/>
      <c r="D3066" s="9" t="n"/>
      <c r="E3066" s="9" t="n"/>
      <c r="F3066" s="9" t="n"/>
      <c r="H3066" s="4" t="n"/>
      <c r="I3066" s="7" t="n"/>
      <c r="J3066" s="4" t="n"/>
      <c r="K3066" s="4" t="n"/>
      <c r="L3066" s="4" t="n"/>
      <c r="M3066" s="4" t="n"/>
    </row>
    <row r="3067" ht="14.25" customHeight="1">
      <c r="A3067" s="16" t="n"/>
      <c r="B3067" s="9" t="n"/>
      <c r="C3067" s="9" t="n"/>
      <c r="D3067" s="9" t="n"/>
      <c r="E3067" s="9" t="n"/>
      <c r="F3067" s="9" t="n"/>
      <c r="H3067" s="4" t="n"/>
      <c r="I3067" s="7" t="n"/>
      <c r="J3067" s="4" t="n"/>
      <c r="K3067" s="4" t="n"/>
      <c r="L3067" s="4" t="n"/>
      <c r="M3067" s="4" t="n"/>
    </row>
    <row r="3068" ht="14.25" customHeight="1">
      <c r="A3068" s="16" t="n"/>
      <c r="B3068" s="9" t="n"/>
      <c r="C3068" s="9" t="n"/>
      <c r="D3068" s="9" t="n"/>
      <c r="E3068" s="9" t="n"/>
      <c r="F3068" s="9" t="n"/>
      <c r="H3068" s="4" t="n"/>
      <c r="I3068" s="7" t="n"/>
      <c r="J3068" s="4" t="n"/>
      <c r="K3068" s="4" t="n"/>
      <c r="L3068" s="4" t="n"/>
      <c r="M3068" s="4" t="n"/>
    </row>
    <row r="3069" ht="14.25" customHeight="1">
      <c r="A3069" s="16" t="n"/>
      <c r="B3069" s="9" t="n"/>
      <c r="C3069" s="9" t="n"/>
      <c r="D3069" s="9" t="n"/>
      <c r="E3069" s="9" t="n"/>
      <c r="F3069" s="9" t="n"/>
      <c r="H3069" s="4" t="n"/>
      <c r="I3069" s="7" t="n"/>
      <c r="J3069" s="4" t="n"/>
      <c r="K3069" s="4" t="n"/>
      <c r="L3069" s="4" t="n"/>
      <c r="M3069" s="4" t="n"/>
    </row>
    <row r="3070" ht="14.25" customHeight="1">
      <c r="A3070" s="16" t="n"/>
      <c r="B3070" s="9" t="n"/>
      <c r="C3070" s="9" t="n"/>
      <c r="D3070" s="9" t="n"/>
      <c r="E3070" s="9" t="n"/>
      <c r="F3070" s="9" t="n"/>
      <c r="H3070" s="4" t="n"/>
      <c r="I3070" s="7" t="n"/>
      <c r="J3070" s="4" t="n"/>
      <c r="K3070" s="4" t="n"/>
      <c r="L3070" s="4" t="n"/>
      <c r="M3070" s="4" t="n"/>
    </row>
    <row r="3071" ht="14.25" customHeight="1">
      <c r="A3071" s="16" t="n"/>
      <c r="B3071" s="9" t="n"/>
      <c r="C3071" s="9" t="n"/>
      <c r="D3071" s="9" t="n"/>
      <c r="E3071" s="9" t="n"/>
      <c r="F3071" s="9" t="n"/>
      <c r="H3071" s="4" t="n"/>
      <c r="I3071" s="7" t="n"/>
      <c r="J3071" s="4" t="n"/>
      <c r="K3071" s="4" t="n"/>
      <c r="L3071" s="4" t="n"/>
      <c r="M3071" s="4" t="n"/>
    </row>
    <row r="3072" ht="14.25" customHeight="1">
      <c r="A3072" s="16" t="n"/>
      <c r="B3072" s="9" t="n"/>
      <c r="C3072" s="9" t="n"/>
      <c r="D3072" s="9" t="n"/>
      <c r="E3072" s="9" t="n"/>
      <c r="F3072" s="9" t="n"/>
      <c r="H3072" s="4" t="n"/>
      <c r="I3072" s="7" t="n"/>
      <c r="J3072" s="4" t="n"/>
      <c r="K3072" s="4" t="n"/>
      <c r="L3072" s="4" t="n"/>
      <c r="M3072" s="4" t="n"/>
    </row>
    <row r="3073" ht="14.25" customHeight="1">
      <c r="A3073" s="16" t="n"/>
      <c r="B3073" s="9" t="n"/>
      <c r="C3073" s="9" t="n"/>
      <c r="D3073" s="9" t="n"/>
      <c r="E3073" s="9" t="n"/>
      <c r="F3073" s="9" t="n"/>
      <c r="H3073" s="4" t="n"/>
      <c r="I3073" s="7" t="n"/>
      <c r="J3073" s="4" t="n"/>
      <c r="K3073" s="4" t="n"/>
      <c r="L3073" s="4" t="n"/>
      <c r="M3073" s="4" t="n"/>
    </row>
    <row r="3074" ht="14.25" customHeight="1">
      <c r="A3074" s="16" t="n"/>
      <c r="B3074" s="9" t="n"/>
      <c r="C3074" s="9" t="n"/>
      <c r="D3074" s="9" t="n"/>
      <c r="E3074" s="9" t="n"/>
      <c r="F3074" s="9" t="n"/>
      <c r="H3074" s="4" t="n"/>
      <c r="I3074" s="7" t="n"/>
      <c r="J3074" s="4" t="n"/>
      <c r="K3074" s="4" t="n"/>
      <c r="L3074" s="4" t="n"/>
      <c r="M3074" s="4" t="n"/>
    </row>
    <row r="3075" ht="14.25" customHeight="1">
      <c r="A3075" s="16" t="n"/>
      <c r="B3075" s="9" t="n"/>
      <c r="C3075" s="9" t="n"/>
      <c r="D3075" s="9" t="n"/>
      <c r="E3075" s="9" t="n"/>
      <c r="F3075" s="9" t="n"/>
      <c r="H3075" s="4" t="n"/>
      <c r="I3075" s="7" t="n"/>
      <c r="J3075" s="4" t="n"/>
      <c r="K3075" s="4" t="n"/>
      <c r="L3075" s="4" t="n"/>
      <c r="M3075" s="4" t="n"/>
    </row>
    <row r="3076" ht="14.25" customHeight="1">
      <c r="A3076" s="16" t="n"/>
      <c r="B3076" s="9" t="n"/>
      <c r="C3076" s="9" t="n"/>
      <c r="D3076" s="9" t="n"/>
      <c r="E3076" s="9" t="n"/>
      <c r="F3076" s="9" t="n"/>
      <c r="H3076" s="4" t="n"/>
      <c r="I3076" s="7" t="n"/>
      <c r="J3076" s="4" t="n"/>
      <c r="K3076" s="4" t="n"/>
      <c r="L3076" s="4" t="n"/>
      <c r="M3076" s="4" t="n"/>
    </row>
    <row r="3077" ht="14.25" customHeight="1">
      <c r="A3077" s="16" t="n"/>
      <c r="B3077" s="9" t="n"/>
      <c r="C3077" s="9" t="n"/>
      <c r="D3077" s="9" t="n"/>
      <c r="E3077" s="9" t="n"/>
      <c r="F3077" s="9" t="n"/>
      <c r="H3077" s="4" t="n"/>
      <c r="I3077" s="7" t="n"/>
      <c r="J3077" s="4" t="n"/>
      <c r="K3077" s="4" t="n"/>
      <c r="L3077" s="4" t="n"/>
      <c r="M3077" s="4" t="n"/>
    </row>
    <row r="3078" ht="14.25" customHeight="1">
      <c r="A3078" s="16" t="n"/>
      <c r="B3078" s="9" t="n"/>
      <c r="C3078" s="9" t="n"/>
      <c r="D3078" s="9" t="n"/>
      <c r="E3078" s="9" t="n"/>
      <c r="F3078" s="9" t="n"/>
      <c r="H3078" s="4" t="n"/>
      <c r="I3078" s="7" t="n"/>
      <c r="J3078" s="4" t="n"/>
      <c r="K3078" s="4" t="n"/>
      <c r="L3078" s="4" t="n"/>
      <c r="M3078" s="4" t="n"/>
    </row>
    <row r="3079" ht="14.25" customHeight="1">
      <c r="A3079" s="16" t="n"/>
      <c r="B3079" s="9" t="n"/>
      <c r="C3079" s="9" t="n"/>
      <c r="D3079" s="9" t="n"/>
      <c r="E3079" s="9" t="n"/>
      <c r="F3079" s="9" t="n"/>
      <c r="H3079" s="4" t="n"/>
      <c r="I3079" s="7" t="n"/>
      <c r="J3079" s="4" t="n"/>
      <c r="K3079" s="4" t="n"/>
      <c r="L3079" s="4" t="n"/>
      <c r="M3079" s="4" t="n"/>
    </row>
    <row r="3080" ht="14.25" customHeight="1">
      <c r="A3080" s="16" t="n"/>
      <c r="B3080" s="9" t="n"/>
      <c r="C3080" s="9" t="n"/>
      <c r="D3080" s="9" t="n"/>
      <c r="E3080" s="9" t="n"/>
      <c r="F3080" s="9" t="n"/>
      <c r="H3080" s="4" t="n"/>
      <c r="I3080" s="7" t="n"/>
      <c r="J3080" s="4" t="n"/>
      <c r="K3080" s="4" t="n"/>
      <c r="L3080" s="4" t="n"/>
      <c r="M3080" s="4" t="n"/>
    </row>
    <row r="3081" ht="14.25" customHeight="1">
      <c r="A3081" s="16" t="n"/>
      <c r="B3081" s="9" t="n"/>
      <c r="C3081" s="9" t="n"/>
      <c r="D3081" s="9" t="n"/>
      <c r="E3081" s="9" t="n"/>
      <c r="F3081" s="9" t="n"/>
      <c r="H3081" s="4" t="n"/>
      <c r="I3081" s="7" t="n"/>
      <c r="J3081" s="4" t="n"/>
      <c r="K3081" s="4" t="n"/>
      <c r="L3081" s="4" t="n"/>
      <c r="M3081" s="4" t="n"/>
    </row>
    <row r="3082" ht="14.25" customHeight="1">
      <c r="A3082" s="16" t="n"/>
      <c r="B3082" s="9" t="n"/>
      <c r="C3082" s="9" t="n"/>
      <c r="D3082" s="9" t="n"/>
      <c r="E3082" s="9" t="n"/>
      <c r="F3082" s="9" t="n"/>
      <c r="H3082" s="4" t="n"/>
      <c r="I3082" s="7" t="n"/>
      <c r="J3082" s="4" t="n"/>
      <c r="K3082" s="4" t="n"/>
      <c r="L3082" s="4" t="n"/>
      <c r="M3082" s="4" t="n"/>
    </row>
    <row r="3083" ht="14.25" customHeight="1">
      <c r="A3083" s="16" t="n"/>
      <c r="B3083" s="9" t="n"/>
      <c r="C3083" s="9" t="n"/>
      <c r="D3083" s="9" t="n"/>
      <c r="E3083" s="9" t="n"/>
      <c r="F3083" s="9" t="n"/>
      <c r="H3083" s="4" t="n"/>
      <c r="I3083" s="7" t="n"/>
      <c r="J3083" s="4" t="n"/>
      <c r="K3083" s="4" t="n"/>
      <c r="L3083" s="4" t="n"/>
      <c r="M3083" s="4" t="n"/>
    </row>
    <row r="3084" ht="14.25" customHeight="1">
      <c r="A3084" s="16" t="n"/>
      <c r="B3084" s="9" t="n"/>
      <c r="C3084" s="9" t="n"/>
      <c r="D3084" s="9" t="n"/>
      <c r="E3084" s="9" t="n"/>
      <c r="F3084" s="9" t="n"/>
      <c r="H3084" s="4" t="n"/>
      <c r="I3084" s="7" t="n"/>
      <c r="J3084" s="4" t="n"/>
      <c r="K3084" s="4" t="n"/>
      <c r="L3084" s="4" t="n"/>
      <c r="M3084" s="4" t="n"/>
    </row>
    <row r="3085" ht="14.25" customHeight="1">
      <c r="A3085" s="16" t="n"/>
      <c r="B3085" s="9" t="n"/>
      <c r="C3085" s="9" t="n"/>
      <c r="D3085" s="9" t="n"/>
      <c r="E3085" s="9" t="n"/>
      <c r="F3085" s="9" t="n"/>
      <c r="H3085" s="4" t="n"/>
      <c r="I3085" s="7" t="n"/>
      <c r="J3085" s="4" t="n"/>
      <c r="K3085" s="4" t="n"/>
      <c r="L3085" s="4" t="n"/>
      <c r="M3085" s="4" t="n"/>
    </row>
    <row r="3086" ht="14.25" customHeight="1">
      <c r="A3086" s="16" t="n"/>
      <c r="B3086" s="9" t="n"/>
      <c r="C3086" s="9" t="n"/>
      <c r="D3086" s="9" t="n"/>
      <c r="E3086" s="9" t="n"/>
      <c r="F3086" s="9" t="n"/>
      <c r="H3086" s="4" t="n"/>
      <c r="I3086" s="7" t="n"/>
      <c r="J3086" s="4" t="n"/>
      <c r="K3086" s="4" t="n"/>
      <c r="L3086" s="4" t="n"/>
      <c r="M3086" s="4" t="n"/>
    </row>
    <row r="3087" ht="14.25" customHeight="1">
      <c r="A3087" s="16" t="n"/>
      <c r="B3087" s="9" t="n"/>
      <c r="C3087" s="9" t="n"/>
      <c r="D3087" s="9" t="n"/>
      <c r="E3087" s="9" t="n"/>
      <c r="F3087" s="9" t="n"/>
      <c r="H3087" s="4" t="n"/>
      <c r="I3087" s="7" t="n"/>
      <c r="J3087" s="4" t="n"/>
      <c r="K3087" s="4" t="n"/>
      <c r="L3087" s="4" t="n"/>
      <c r="M3087" s="4" t="n"/>
    </row>
    <row r="3088" ht="14.25" customHeight="1">
      <c r="A3088" s="16" t="n"/>
      <c r="B3088" s="9" t="n"/>
      <c r="C3088" s="9" t="n"/>
      <c r="D3088" s="9" t="n"/>
      <c r="E3088" s="9" t="n"/>
      <c r="F3088" s="9" t="n"/>
      <c r="H3088" s="4" t="n"/>
      <c r="I3088" s="7" t="n"/>
      <c r="J3088" s="4" t="n"/>
      <c r="K3088" s="4" t="n"/>
      <c r="L3088" s="4" t="n"/>
      <c r="M3088" s="4" t="n"/>
    </row>
    <row r="3089" ht="14.25" customHeight="1">
      <c r="A3089" s="16" t="n"/>
      <c r="B3089" s="9" t="n"/>
      <c r="C3089" s="9" t="n"/>
      <c r="D3089" s="9" t="n"/>
      <c r="E3089" s="9" t="n"/>
      <c r="F3089" s="9" t="n"/>
      <c r="H3089" s="4" t="n"/>
      <c r="I3089" s="7" t="n"/>
      <c r="J3089" s="4" t="n"/>
      <c r="K3089" s="4" t="n"/>
      <c r="L3089" s="4" t="n"/>
      <c r="M3089" s="4" t="n"/>
    </row>
    <row r="3090" ht="14.25" customHeight="1">
      <c r="A3090" s="16" t="n"/>
      <c r="B3090" s="9" t="n"/>
      <c r="C3090" s="9" t="n"/>
      <c r="D3090" s="9" t="n"/>
      <c r="E3090" s="9" t="n"/>
      <c r="F3090" s="9" t="n"/>
      <c r="H3090" s="4" t="n"/>
      <c r="I3090" s="7" t="n"/>
      <c r="J3090" s="4" t="n"/>
      <c r="K3090" s="4" t="n"/>
      <c r="L3090" s="4" t="n"/>
      <c r="M3090" s="4" t="n"/>
    </row>
    <row r="3091" ht="14.25" customHeight="1">
      <c r="A3091" s="16" t="n"/>
      <c r="B3091" s="9" t="n"/>
      <c r="C3091" s="9" t="n"/>
      <c r="D3091" s="9" t="n"/>
      <c r="E3091" s="9" t="n"/>
      <c r="F3091" s="9" t="n"/>
      <c r="H3091" s="4" t="n"/>
      <c r="I3091" s="7" t="n"/>
      <c r="J3091" s="4" t="n"/>
      <c r="K3091" s="4" t="n"/>
      <c r="L3091" s="4" t="n"/>
      <c r="M3091" s="4" t="n"/>
    </row>
    <row r="3092" ht="14.25" customHeight="1">
      <c r="A3092" s="16" t="n"/>
      <c r="B3092" s="9" t="n"/>
      <c r="C3092" s="9" t="n"/>
      <c r="D3092" s="9" t="n"/>
      <c r="E3092" s="9" t="n"/>
      <c r="F3092" s="9" t="n"/>
      <c r="H3092" s="4" t="n"/>
      <c r="I3092" s="7" t="n"/>
      <c r="J3092" s="4" t="n"/>
      <c r="K3092" s="4" t="n"/>
      <c r="L3092" s="4" t="n"/>
      <c r="M3092" s="4" t="n"/>
    </row>
    <row r="3093" ht="14.25" customHeight="1">
      <c r="A3093" s="16" t="n"/>
      <c r="B3093" s="9" t="n"/>
      <c r="C3093" s="9" t="n"/>
      <c r="D3093" s="9" t="n"/>
      <c r="E3093" s="9" t="n"/>
      <c r="F3093" s="9" t="n"/>
      <c r="H3093" s="4" t="n"/>
      <c r="I3093" s="7" t="n"/>
      <c r="J3093" s="4" t="n"/>
      <c r="K3093" s="4" t="n"/>
      <c r="L3093" s="4" t="n"/>
      <c r="M3093" s="4" t="n"/>
    </row>
    <row r="3094" ht="14.25" customHeight="1">
      <c r="A3094" s="16" t="n"/>
      <c r="B3094" s="9" t="n"/>
      <c r="C3094" s="9" t="n"/>
      <c r="D3094" s="9" t="n"/>
      <c r="E3094" s="9" t="n"/>
      <c r="F3094" s="9" t="n"/>
      <c r="H3094" s="4" t="n"/>
      <c r="I3094" s="7" t="n"/>
      <c r="J3094" s="4" t="n"/>
      <c r="K3094" s="4" t="n"/>
      <c r="L3094" s="4" t="n"/>
      <c r="M3094" s="4" t="n"/>
    </row>
    <row r="3095" ht="14.25" customHeight="1">
      <c r="A3095" s="16" t="n"/>
      <c r="B3095" s="9" t="n"/>
      <c r="C3095" s="9" t="n"/>
      <c r="D3095" s="9" t="n"/>
      <c r="E3095" s="9" t="n"/>
      <c r="F3095" s="9" t="n"/>
      <c r="H3095" s="4" t="n"/>
      <c r="I3095" s="7" t="n"/>
      <c r="J3095" s="4" t="n"/>
      <c r="K3095" s="4" t="n"/>
      <c r="L3095" s="4" t="n"/>
      <c r="M3095" s="4" t="n"/>
    </row>
    <row r="3096" ht="14.25" customHeight="1">
      <c r="A3096" s="16" t="n"/>
      <c r="B3096" s="9" t="n"/>
      <c r="C3096" s="9" t="n"/>
      <c r="D3096" s="9" t="n"/>
      <c r="E3096" s="9" t="n"/>
      <c r="F3096" s="9" t="n"/>
      <c r="H3096" s="4" t="n"/>
      <c r="I3096" s="7" t="n"/>
      <c r="J3096" s="4" t="n"/>
      <c r="K3096" s="4" t="n"/>
      <c r="L3096" s="4" t="n"/>
      <c r="M3096" s="4" t="n"/>
    </row>
    <row r="3097" ht="14.25" customHeight="1">
      <c r="A3097" s="16" t="n"/>
      <c r="B3097" s="9" t="n"/>
      <c r="C3097" s="9" t="n"/>
      <c r="D3097" s="9" t="n"/>
      <c r="E3097" s="9" t="n"/>
      <c r="F3097" s="9" t="n"/>
      <c r="H3097" s="4" t="n"/>
      <c r="I3097" s="7" t="n"/>
      <c r="J3097" s="4" t="n"/>
      <c r="K3097" s="4" t="n"/>
      <c r="L3097" s="4" t="n"/>
      <c r="M3097" s="4" t="n"/>
    </row>
    <row r="3098" ht="14.25" customHeight="1">
      <c r="A3098" s="16" t="n"/>
      <c r="B3098" s="9" t="n"/>
      <c r="C3098" s="9" t="n"/>
      <c r="D3098" s="9" t="n"/>
      <c r="E3098" s="9" t="n"/>
      <c r="F3098" s="9" t="n"/>
      <c r="H3098" s="4" t="n"/>
      <c r="I3098" s="7" t="n"/>
      <c r="J3098" s="4" t="n"/>
      <c r="K3098" s="4" t="n"/>
      <c r="L3098" s="4" t="n"/>
      <c r="M3098" s="4" t="n"/>
    </row>
    <row r="3099" ht="14.25" customHeight="1">
      <c r="A3099" s="16" t="n"/>
      <c r="B3099" s="9" t="n"/>
      <c r="C3099" s="9" t="n"/>
      <c r="D3099" s="9" t="n"/>
      <c r="E3099" s="9" t="n"/>
      <c r="F3099" s="9" t="n"/>
      <c r="H3099" s="4" t="n"/>
      <c r="I3099" s="7" t="n"/>
      <c r="J3099" s="4" t="n"/>
      <c r="K3099" s="4" t="n"/>
      <c r="L3099" s="4" t="n"/>
      <c r="M3099" s="4" t="n"/>
    </row>
    <row r="3100" ht="14.25" customHeight="1">
      <c r="A3100" s="16" t="n"/>
      <c r="B3100" s="9" t="n"/>
      <c r="C3100" s="9" t="n"/>
      <c r="D3100" s="9" t="n"/>
      <c r="E3100" s="9" t="n"/>
      <c r="F3100" s="9" t="n"/>
      <c r="H3100" s="4" t="n"/>
      <c r="I3100" s="7" t="n"/>
      <c r="J3100" s="4" t="n"/>
      <c r="K3100" s="4" t="n"/>
      <c r="L3100" s="4" t="n"/>
      <c r="M3100" s="4" t="n"/>
    </row>
    <row r="3101" ht="14.25" customHeight="1">
      <c r="A3101" s="16" t="n"/>
      <c r="B3101" s="9" t="n"/>
      <c r="C3101" s="9" t="n"/>
      <c r="D3101" s="9" t="n"/>
      <c r="E3101" s="9" t="n"/>
      <c r="F3101" s="9" t="n"/>
      <c r="H3101" s="4" t="n"/>
      <c r="I3101" s="7" t="n"/>
      <c r="J3101" s="4" t="n"/>
      <c r="K3101" s="4" t="n"/>
      <c r="L3101" s="4" t="n"/>
      <c r="M3101" s="4" t="n"/>
    </row>
    <row r="3102" ht="14.25" customHeight="1">
      <c r="A3102" s="16" t="n"/>
      <c r="B3102" s="9" t="n"/>
      <c r="C3102" s="9" t="n"/>
      <c r="D3102" s="9" t="n"/>
      <c r="E3102" s="9" t="n"/>
      <c r="F3102" s="9" t="n"/>
      <c r="H3102" s="4" t="n"/>
      <c r="I3102" s="7" t="n"/>
      <c r="J3102" s="4" t="n"/>
      <c r="K3102" s="4" t="n"/>
      <c r="L3102" s="4" t="n"/>
      <c r="M3102" s="4" t="n"/>
    </row>
    <row r="3103" ht="14.25" customHeight="1">
      <c r="A3103" s="16" t="n"/>
      <c r="B3103" s="9" t="n"/>
      <c r="C3103" s="9" t="n"/>
      <c r="D3103" s="9" t="n"/>
      <c r="E3103" s="9" t="n"/>
      <c r="F3103" s="9" t="n"/>
      <c r="H3103" s="4" t="n"/>
      <c r="I3103" s="7" t="n"/>
      <c r="J3103" s="4" t="n"/>
      <c r="K3103" s="4" t="n"/>
      <c r="L3103" s="4" t="n"/>
      <c r="M3103" s="4" t="n"/>
    </row>
    <row r="3104" ht="14.25" customHeight="1">
      <c r="A3104" s="16" t="n"/>
      <c r="B3104" s="9" t="n"/>
      <c r="C3104" s="9" t="n"/>
      <c r="D3104" s="9" t="n"/>
      <c r="E3104" s="9" t="n"/>
      <c r="F3104" s="9" t="n"/>
      <c r="H3104" s="4" t="n"/>
      <c r="I3104" s="7" t="n"/>
      <c r="J3104" s="4" t="n"/>
      <c r="K3104" s="4" t="n"/>
      <c r="L3104" s="4" t="n"/>
      <c r="M3104" s="4" t="n"/>
    </row>
    <row r="3105" ht="14.25" customHeight="1">
      <c r="A3105" s="16" t="n"/>
      <c r="B3105" s="9" t="n"/>
      <c r="C3105" s="9" t="n"/>
      <c r="D3105" s="9" t="n"/>
      <c r="E3105" s="9" t="n"/>
      <c r="F3105" s="9" t="n"/>
      <c r="H3105" s="4" t="n"/>
      <c r="I3105" s="7" t="n"/>
      <c r="J3105" s="4" t="n"/>
      <c r="K3105" s="4" t="n"/>
      <c r="L3105" s="4" t="n"/>
      <c r="M3105" s="4" t="n"/>
    </row>
    <row r="3106" ht="14.25" customHeight="1">
      <c r="A3106" s="16" t="n"/>
      <c r="B3106" s="9" t="n"/>
      <c r="C3106" s="9" t="n"/>
      <c r="D3106" s="9" t="n"/>
      <c r="E3106" s="9" t="n"/>
      <c r="F3106" s="9" t="n"/>
      <c r="H3106" s="4" t="n"/>
      <c r="I3106" s="7" t="n"/>
      <c r="J3106" s="4" t="n"/>
      <c r="K3106" s="4" t="n"/>
      <c r="L3106" s="4" t="n"/>
      <c r="M3106" s="4" t="n"/>
    </row>
    <row r="3107" ht="14.25" customHeight="1">
      <c r="A3107" s="16" t="n"/>
      <c r="B3107" s="9" t="n"/>
      <c r="C3107" s="9" t="n"/>
      <c r="D3107" s="9" t="n"/>
      <c r="E3107" s="9" t="n"/>
      <c r="F3107" s="9" t="n"/>
      <c r="H3107" s="4" t="n"/>
      <c r="I3107" s="7" t="n"/>
      <c r="J3107" s="4" t="n"/>
      <c r="K3107" s="4" t="n"/>
      <c r="L3107" s="4" t="n"/>
      <c r="M3107" s="4" t="n"/>
    </row>
    <row r="3108" ht="14.25" customHeight="1">
      <c r="A3108" s="16" t="n"/>
      <c r="B3108" s="9" t="n"/>
      <c r="C3108" s="9" t="n"/>
      <c r="D3108" s="9" t="n"/>
      <c r="E3108" s="9" t="n"/>
      <c r="F3108" s="9" t="n"/>
      <c r="H3108" s="4" t="n"/>
      <c r="I3108" s="7" t="n"/>
      <c r="J3108" s="4" t="n"/>
      <c r="K3108" s="4" t="n"/>
      <c r="L3108" s="4" t="n"/>
      <c r="M3108" s="4" t="n"/>
    </row>
    <row r="3109" ht="14.25" customHeight="1">
      <c r="A3109" s="16" t="n"/>
      <c r="B3109" s="9" t="n"/>
      <c r="C3109" s="9" t="n"/>
      <c r="D3109" s="9" t="n"/>
      <c r="E3109" s="9" t="n"/>
      <c r="F3109" s="9" t="n"/>
      <c r="H3109" s="4" t="n"/>
      <c r="I3109" s="7" t="n"/>
      <c r="J3109" s="4" t="n"/>
      <c r="K3109" s="4" t="n"/>
      <c r="L3109" s="4" t="n"/>
      <c r="M3109" s="4" t="n"/>
    </row>
    <row r="3110" ht="14.25" customHeight="1">
      <c r="A3110" s="16" t="n"/>
      <c r="B3110" s="9" t="n"/>
      <c r="C3110" s="9" t="n"/>
      <c r="D3110" s="9" t="n"/>
      <c r="E3110" s="9" t="n"/>
      <c r="F3110" s="9" t="n"/>
      <c r="H3110" s="4" t="n"/>
      <c r="I3110" s="7" t="n"/>
      <c r="J3110" s="4" t="n"/>
      <c r="K3110" s="4" t="n"/>
      <c r="L3110" s="4" t="n"/>
      <c r="M3110" s="4" t="n"/>
    </row>
    <row r="3111" ht="14.25" customHeight="1">
      <c r="A3111" s="16" t="n"/>
      <c r="B3111" s="9" t="n"/>
      <c r="C3111" s="9" t="n"/>
      <c r="D3111" s="9" t="n"/>
      <c r="E3111" s="9" t="n"/>
      <c r="F3111" s="9" t="n"/>
      <c r="H3111" s="4" t="n"/>
      <c r="I3111" s="7" t="n"/>
      <c r="J3111" s="4" t="n"/>
      <c r="K3111" s="4" t="n"/>
      <c r="L3111" s="4" t="n"/>
      <c r="M3111" s="4" t="n"/>
    </row>
    <row r="3112" ht="14.25" customHeight="1">
      <c r="A3112" s="16" t="n"/>
      <c r="B3112" s="9" t="n"/>
      <c r="C3112" s="9" t="n"/>
      <c r="D3112" s="9" t="n"/>
      <c r="E3112" s="9" t="n"/>
      <c r="F3112" s="9" t="n"/>
      <c r="H3112" s="4" t="n"/>
      <c r="I3112" s="7" t="n"/>
      <c r="J3112" s="4" t="n"/>
      <c r="K3112" s="4" t="n"/>
      <c r="L3112" s="4" t="n"/>
      <c r="M3112" s="4" t="n"/>
    </row>
    <row r="3113" ht="14.25" customHeight="1">
      <c r="A3113" s="16" t="n"/>
      <c r="B3113" s="9" t="n"/>
      <c r="C3113" s="9" t="n"/>
      <c r="D3113" s="9" t="n"/>
      <c r="E3113" s="9" t="n"/>
      <c r="F3113" s="9" t="n"/>
      <c r="H3113" s="4" t="n"/>
      <c r="I3113" s="7" t="n"/>
      <c r="J3113" s="4" t="n"/>
      <c r="K3113" s="4" t="n"/>
      <c r="L3113" s="4" t="n"/>
      <c r="M3113" s="4" t="n"/>
    </row>
    <row r="3114" ht="14.25" customHeight="1">
      <c r="A3114" s="16" t="n"/>
      <c r="B3114" s="9" t="n"/>
      <c r="C3114" s="9" t="n"/>
      <c r="D3114" s="9" t="n"/>
      <c r="E3114" s="9" t="n"/>
      <c r="F3114" s="9" t="n"/>
      <c r="H3114" s="4" t="n"/>
      <c r="I3114" s="7" t="n"/>
      <c r="J3114" s="4" t="n"/>
      <c r="K3114" s="4" t="n"/>
      <c r="L3114" s="4" t="n"/>
      <c r="M3114" s="4" t="n"/>
    </row>
    <row r="3115" ht="14.25" customHeight="1">
      <c r="A3115" s="16" t="n"/>
      <c r="B3115" s="9" t="n"/>
      <c r="C3115" s="9" t="n"/>
      <c r="D3115" s="9" t="n"/>
      <c r="E3115" s="9" t="n"/>
      <c r="F3115" s="9" t="n"/>
      <c r="H3115" s="4" t="n"/>
      <c r="I3115" s="7" t="n"/>
      <c r="J3115" s="4" t="n"/>
      <c r="K3115" s="4" t="n"/>
      <c r="L3115" s="4" t="n"/>
      <c r="M3115" s="4" t="n"/>
    </row>
    <row r="3116" ht="14.25" customHeight="1">
      <c r="A3116" s="16" t="n"/>
      <c r="B3116" s="9" t="n"/>
      <c r="C3116" s="9" t="n"/>
      <c r="D3116" s="9" t="n"/>
      <c r="E3116" s="9" t="n"/>
      <c r="F3116" s="9" t="n"/>
      <c r="H3116" s="4" t="n"/>
      <c r="I3116" s="7" t="n"/>
      <c r="J3116" s="4" t="n"/>
      <c r="K3116" s="4" t="n"/>
      <c r="L3116" s="4" t="n"/>
      <c r="M3116" s="4" t="n"/>
    </row>
    <row r="3117" ht="14.25" customHeight="1">
      <c r="A3117" s="16" t="n"/>
      <c r="B3117" s="9" t="n"/>
      <c r="C3117" s="9" t="n"/>
      <c r="D3117" s="9" t="n"/>
      <c r="E3117" s="9" t="n"/>
      <c r="F3117" s="9" t="n"/>
      <c r="H3117" s="4" t="n"/>
      <c r="I3117" s="7" t="n"/>
      <c r="J3117" s="4" t="n"/>
      <c r="K3117" s="4" t="n"/>
      <c r="L3117" s="4" t="n"/>
      <c r="M3117" s="4" t="n"/>
    </row>
    <row r="3118" ht="14.25" customHeight="1">
      <c r="A3118" s="16" t="n"/>
      <c r="B3118" s="9" t="n"/>
      <c r="C3118" s="9" t="n"/>
      <c r="D3118" s="9" t="n"/>
      <c r="E3118" s="9" t="n"/>
      <c r="F3118" s="9" t="n"/>
      <c r="H3118" s="4" t="n"/>
      <c r="I3118" s="7" t="n"/>
      <c r="J3118" s="4" t="n"/>
      <c r="K3118" s="4" t="n"/>
      <c r="L3118" s="4" t="n"/>
      <c r="M3118" s="4" t="n"/>
    </row>
    <row r="3119" ht="14.25" customHeight="1">
      <c r="A3119" s="16" t="n"/>
      <c r="B3119" s="9" t="n"/>
      <c r="C3119" s="9" t="n"/>
      <c r="D3119" s="9" t="n"/>
      <c r="E3119" s="9" t="n"/>
      <c r="F3119" s="9" t="n"/>
      <c r="H3119" s="4" t="n"/>
      <c r="I3119" s="7" t="n"/>
      <c r="J3119" s="4" t="n"/>
      <c r="K3119" s="4" t="n"/>
      <c r="L3119" s="4" t="n"/>
      <c r="M3119" s="4" t="n"/>
    </row>
    <row r="3120" ht="14.25" customHeight="1">
      <c r="A3120" s="16" t="n"/>
      <c r="B3120" s="9" t="n"/>
      <c r="C3120" s="9" t="n"/>
      <c r="D3120" s="9" t="n"/>
      <c r="E3120" s="9" t="n"/>
      <c r="F3120" s="9" t="n"/>
      <c r="H3120" s="4" t="n"/>
      <c r="I3120" s="7" t="n"/>
      <c r="J3120" s="4" t="n"/>
      <c r="K3120" s="4" t="n"/>
      <c r="L3120" s="4" t="n"/>
      <c r="M3120" s="4" t="n"/>
    </row>
    <row r="3121" ht="14.25" customHeight="1">
      <c r="A3121" s="16" t="n"/>
      <c r="B3121" s="9" t="n"/>
      <c r="C3121" s="9" t="n"/>
      <c r="D3121" s="9" t="n"/>
      <c r="E3121" s="9" t="n"/>
      <c r="F3121" s="9" t="n"/>
      <c r="H3121" s="4" t="n"/>
      <c r="I3121" s="7" t="n"/>
      <c r="J3121" s="4" t="n"/>
      <c r="K3121" s="4" t="n"/>
      <c r="L3121" s="4" t="n"/>
      <c r="M3121" s="4" t="n"/>
    </row>
    <row r="3122" ht="14.25" customHeight="1">
      <c r="A3122" s="16" t="n"/>
      <c r="B3122" s="9" t="n"/>
      <c r="C3122" s="9" t="n"/>
      <c r="D3122" s="9" t="n"/>
      <c r="E3122" s="9" t="n"/>
      <c r="F3122" s="9" t="n"/>
      <c r="H3122" s="4" t="n"/>
      <c r="I3122" s="7" t="n"/>
      <c r="J3122" s="4" t="n"/>
      <c r="K3122" s="4" t="n"/>
      <c r="L3122" s="4" t="n"/>
      <c r="M3122" s="4" t="n"/>
    </row>
    <row r="3123" ht="14.25" customHeight="1">
      <c r="A3123" s="16" t="n"/>
      <c r="B3123" s="9" t="n"/>
      <c r="C3123" s="9" t="n"/>
      <c r="D3123" s="9" t="n"/>
      <c r="E3123" s="9" t="n"/>
      <c r="F3123" s="9" t="n"/>
      <c r="H3123" s="4" t="n"/>
      <c r="I3123" s="7" t="n"/>
      <c r="J3123" s="4" t="n"/>
      <c r="K3123" s="4" t="n"/>
      <c r="L3123" s="4" t="n"/>
      <c r="M3123" s="4" t="n"/>
    </row>
    <row r="3124" ht="14.25" customHeight="1">
      <c r="A3124" s="16" t="n"/>
      <c r="B3124" s="9" t="n"/>
      <c r="C3124" s="9" t="n"/>
      <c r="D3124" s="9" t="n"/>
      <c r="E3124" s="9" t="n"/>
      <c r="F3124" s="9" t="n"/>
      <c r="H3124" s="4" t="n"/>
      <c r="I3124" s="7" t="n"/>
      <c r="J3124" s="4" t="n"/>
      <c r="K3124" s="4" t="n"/>
      <c r="L3124" s="4" t="n"/>
      <c r="M3124" s="4" t="n"/>
    </row>
    <row r="3125" ht="14.25" customHeight="1">
      <c r="A3125" s="16" t="n"/>
      <c r="B3125" s="9" t="n"/>
      <c r="C3125" s="9" t="n"/>
      <c r="D3125" s="9" t="n"/>
      <c r="E3125" s="9" t="n"/>
      <c r="F3125" s="9" t="n"/>
      <c r="H3125" s="4" t="n"/>
      <c r="I3125" s="7" t="n"/>
      <c r="J3125" s="4" t="n"/>
      <c r="K3125" s="4" t="n"/>
      <c r="L3125" s="4" t="n"/>
      <c r="M3125" s="4" t="n"/>
    </row>
    <row r="3126" ht="14.25" customHeight="1">
      <c r="A3126" s="16" t="n"/>
      <c r="B3126" s="9" t="n"/>
      <c r="C3126" s="9" t="n"/>
      <c r="D3126" s="9" t="n"/>
      <c r="E3126" s="9" t="n"/>
      <c r="F3126" s="9" t="n"/>
      <c r="H3126" s="4" t="n"/>
      <c r="I3126" s="7" t="n"/>
      <c r="J3126" s="4" t="n"/>
      <c r="K3126" s="4" t="n"/>
      <c r="L3126" s="4" t="n"/>
      <c r="M3126" s="4" t="n"/>
    </row>
    <row r="3127" ht="14.25" customHeight="1">
      <c r="A3127" s="16" t="n"/>
      <c r="B3127" s="9" t="n"/>
      <c r="C3127" s="9" t="n"/>
      <c r="D3127" s="9" t="n"/>
      <c r="E3127" s="9" t="n"/>
      <c r="F3127" s="9" t="n"/>
      <c r="H3127" s="4" t="n"/>
      <c r="I3127" s="7" t="n"/>
      <c r="J3127" s="4" t="n"/>
      <c r="K3127" s="4" t="n"/>
      <c r="L3127" s="4" t="n"/>
      <c r="M3127" s="4" t="n"/>
    </row>
    <row r="3128" ht="14.25" customHeight="1">
      <c r="A3128" s="16" t="n"/>
      <c r="B3128" s="9" t="n"/>
      <c r="C3128" s="9" t="n"/>
      <c r="D3128" s="9" t="n"/>
      <c r="E3128" s="9" t="n"/>
      <c r="F3128" s="9" t="n"/>
      <c r="H3128" s="4" t="n"/>
      <c r="I3128" s="7" t="n"/>
      <c r="J3128" s="4" t="n"/>
      <c r="K3128" s="4" t="n"/>
      <c r="L3128" s="4" t="n"/>
      <c r="M3128" s="4" t="n"/>
    </row>
    <row r="3129" ht="14.25" customHeight="1">
      <c r="A3129" s="16" t="n"/>
      <c r="B3129" s="9" t="n"/>
      <c r="C3129" s="9" t="n"/>
      <c r="D3129" s="9" t="n"/>
      <c r="E3129" s="9" t="n"/>
      <c r="F3129" s="9" t="n"/>
      <c r="H3129" s="4" t="n"/>
      <c r="I3129" s="7" t="n"/>
      <c r="J3129" s="4" t="n"/>
      <c r="K3129" s="4" t="n"/>
      <c r="L3129" s="4" t="n"/>
      <c r="M3129" s="4" t="n"/>
    </row>
    <row r="3130" ht="14.25" customHeight="1">
      <c r="A3130" s="16" t="n"/>
      <c r="B3130" s="9" t="n"/>
      <c r="C3130" s="9" t="n"/>
      <c r="D3130" s="9" t="n"/>
      <c r="E3130" s="9" t="n"/>
      <c r="F3130" s="9" t="n"/>
      <c r="H3130" s="4" t="n"/>
      <c r="I3130" s="7" t="n"/>
      <c r="J3130" s="4" t="n"/>
      <c r="K3130" s="4" t="n"/>
      <c r="L3130" s="4" t="n"/>
      <c r="M3130" s="4" t="n"/>
    </row>
    <row r="3131" ht="14.25" customHeight="1">
      <c r="A3131" s="16" t="n"/>
      <c r="B3131" s="9" t="n"/>
      <c r="C3131" s="9" t="n"/>
      <c r="D3131" s="9" t="n"/>
      <c r="E3131" s="9" t="n"/>
      <c r="F3131" s="9" t="n"/>
      <c r="H3131" s="4" t="n"/>
      <c r="I3131" s="7" t="n"/>
      <c r="J3131" s="4" t="n"/>
      <c r="K3131" s="4" t="n"/>
      <c r="L3131" s="4" t="n"/>
      <c r="M3131" s="4" t="n"/>
    </row>
    <row r="3132" ht="14.25" customHeight="1">
      <c r="A3132" s="16" t="n"/>
      <c r="B3132" s="9" t="n"/>
      <c r="C3132" s="9" t="n"/>
      <c r="D3132" s="9" t="n"/>
      <c r="E3132" s="9" t="n"/>
      <c r="F3132" s="9" t="n"/>
      <c r="H3132" s="4" t="n"/>
      <c r="I3132" s="7" t="n"/>
      <c r="J3132" s="4" t="n"/>
      <c r="K3132" s="4" t="n"/>
      <c r="L3132" s="4" t="n"/>
      <c r="M3132" s="4" t="n"/>
    </row>
    <row r="3133" ht="14.25" customHeight="1">
      <c r="A3133" s="16" t="n"/>
      <c r="B3133" s="9" t="n"/>
      <c r="C3133" s="9" t="n"/>
      <c r="D3133" s="9" t="n"/>
      <c r="E3133" s="9" t="n"/>
      <c r="F3133" s="9" t="n"/>
      <c r="H3133" s="4" t="n"/>
      <c r="I3133" s="7" t="n"/>
      <c r="J3133" s="4" t="n"/>
      <c r="K3133" s="4" t="n"/>
      <c r="L3133" s="4" t="n"/>
      <c r="M3133" s="4" t="n"/>
    </row>
    <row r="3134" ht="14.25" customHeight="1">
      <c r="A3134" s="16" t="n"/>
      <c r="B3134" s="9" t="n"/>
      <c r="C3134" s="9" t="n"/>
      <c r="D3134" s="9" t="n"/>
      <c r="E3134" s="9" t="n"/>
      <c r="F3134" s="9" t="n"/>
      <c r="H3134" s="4" t="n"/>
      <c r="I3134" s="7" t="n"/>
      <c r="J3134" s="4" t="n"/>
      <c r="K3134" s="4" t="n"/>
      <c r="L3134" s="4" t="n"/>
      <c r="M3134" s="4" t="n"/>
    </row>
    <row r="3135" ht="14.25" customHeight="1">
      <c r="A3135" s="16" t="n"/>
      <c r="B3135" s="9" t="n"/>
      <c r="C3135" s="9" t="n"/>
      <c r="D3135" s="9" t="n"/>
      <c r="E3135" s="9" t="n"/>
      <c r="F3135" s="9" t="n"/>
      <c r="H3135" s="4" t="n"/>
      <c r="I3135" s="7" t="n"/>
      <c r="J3135" s="4" t="n"/>
      <c r="K3135" s="4" t="n"/>
      <c r="L3135" s="4" t="n"/>
      <c r="M3135" s="4" t="n"/>
    </row>
    <row r="3136" ht="14.25" customHeight="1">
      <c r="A3136" s="16" t="n"/>
      <c r="B3136" s="9" t="n"/>
      <c r="C3136" s="9" t="n"/>
      <c r="D3136" s="9" t="n"/>
      <c r="E3136" s="9" t="n"/>
      <c r="F3136" s="9" t="n"/>
      <c r="H3136" s="4" t="n"/>
      <c r="I3136" s="7" t="n"/>
      <c r="J3136" s="4" t="n"/>
      <c r="K3136" s="4" t="n"/>
      <c r="L3136" s="4" t="n"/>
      <c r="M3136" s="4" t="n"/>
    </row>
    <row r="3137" ht="14.25" customHeight="1">
      <c r="A3137" s="16" t="n"/>
      <c r="B3137" s="9" t="n"/>
      <c r="C3137" s="9" t="n"/>
      <c r="D3137" s="9" t="n"/>
      <c r="E3137" s="9" t="n"/>
      <c r="F3137" s="9" t="n"/>
      <c r="H3137" s="4" t="n"/>
      <c r="I3137" s="7" t="n"/>
      <c r="J3137" s="4" t="n"/>
      <c r="K3137" s="4" t="n"/>
      <c r="L3137" s="4" t="n"/>
      <c r="M3137" s="4" t="n"/>
    </row>
    <row r="3138" ht="14.25" customHeight="1">
      <c r="A3138" s="16" t="n"/>
      <c r="B3138" s="9" t="n"/>
      <c r="C3138" s="9" t="n"/>
      <c r="D3138" s="9" t="n"/>
      <c r="E3138" s="9" t="n"/>
      <c r="F3138" s="9" t="n"/>
      <c r="H3138" s="4" t="n"/>
      <c r="I3138" s="7" t="n"/>
      <c r="J3138" s="4" t="n"/>
      <c r="K3138" s="4" t="n"/>
      <c r="L3138" s="4" t="n"/>
      <c r="M3138" s="4" t="n"/>
    </row>
    <row r="3139" ht="14.25" customHeight="1">
      <c r="A3139" s="16" t="n"/>
      <c r="B3139" s="9" t="n"/>
      <c r="C3139" s="9" t="n"/>
      <c r="D3139" s="9" t="n"/>
      <c r="E3139" s="9" t="n"/>
      <c r="F3139" s="9" t="n"/>
      <c r="H3139" s="4" t="n"/>
      <c r="I3139" s="7" t="n"/>
      <c r="J3139" s="4" t="n"/>
      <c r="K3139" s="4" t="n"/>
      <c r="L3139" s="4" t="n"/>
      <c r="M3139" s="4" t="n"/>
    </row>
    <row r="3140" ht="14.25" customHeight="1">
      <c r="A3140" s="16" t="n"/>
      <c r="B3140" s="9" t="n"/>
      <c r="C3140" s="9" t="n"/>
      <c r="D3140" s="9" t="n"/>
      <c r="E3140" s="9" t="n"/>
      <c r="F3140" s="9" t="n"/>
      <c r="H3140" s="4" t="n"/>
      <c r="I3140" s="7" t="n"/>
      <c r="J3140" s="4" t="n"/>
      <c r="K3140" s="4" t="n"/>
      <c r="L3140" s="4" t="n"/>
      <c r="M3140" s="4" t="n"/>
    </row>
    <row r="3141" ht="14.25" customHeight="1">
      <c r="A3141" s="16" t="n"/>
      <c r="B3141" s="9" t="n"/>
      <c r="C3141" s="9" t="n"/>
      <c r="D3141" s="9" t="n"/>
      <c r="E3141" s="9" t="n"/>
      <c r="F3141" s="9" t="n"/>
      <c r="H3141" s="4" t="n"/>
      <c r="I3141" s="7" t="n"/>
      <c r="J3141" s="4" t="n"/>
      <c r="K3141" s="4" t="n"/>
      <c r="L3141" s="4" t="n"/>
      <c r="M3141" s="4" t="n"/>
    </row>
    <row r="3142" ht="14.25" customHeight="1">
      <c r="A3142" s="16" t="n"/>
      <c r="B3142" s="9" t="n"/>
      <c r="C3142" s="9" t="n"/>
      <c r="D3142" s="9" t="n"/>
      <c r="E3142" s="9" t="n"/>
      <c r="F3142" s="9" t="n"/>
      <c r="H3142" s="4" t="n"/>
      <c r="I3142" s="7" t="n"/>
      <c r="J3142" s="4" t="n"/>
      <c r="K3142" s="4" t="n"/>
      <c r="L3142" s="4" t="n"/>
      <c r="M3142" s="4" t="n"/>
    </row>
    <row r="3143" ht="14.25" customHeight="1">
      <c r="A3143" s="16" t="n"/>
      <c r="B3143" s="9" t="n"/>
      <c r="C3143" s="9" t="n"/>
      <c r="D3143" s="9" t="n"/>
      <c r="E3143" s="9" t="n"/>
      <c r="F3143" s="9" t="n"/>
      <c r="H3143" s="4" t="n"/>
      <c r="I3143" s="7" t="n"/>
      <c r="J3143" s="4" t="n"/>
      <c r="K3143" s="4" t="n"/>
      <c r="L3143" s="4" t="n"/>
      <c r="M3143" s="4" t="n"/>
    </row>
    <row r="3144" ht="14.25" customHeight="1">
      <c r="A3144" s="16" t="n"/>
      <c r="B3144" s="9" t="n"/>
      <c r="C3144" s="9" t="n"/>
      <c r="D3144" s="9" t="n"/>
      <c r="E3144" s="9" t="n"/>
      <c r="F3144" s="9" t="n"/>
      <c r="H3144" s="4" t="n"/>
      <c r="I3144" s="7" t="n"/>
      <c r="J3144" s="4" t="n"/>
      <c r="K3144" s="4" t="n"/>
      <c r="L3144" s="4" t="n"/>
      <c r="M3144" s="4" t="n"/>
    </row>
    <row r="3145" ht="14.25" customHeight="1">
      <c r="A3145" s="16" t="n"/>
      <c r="B3145" s="9" t="n"/>
      <c r="C3145" s="9" t="n"/>
      <c r="D3145" s="9" t="n"/>
      <c r="E3145" s="9" t="n"/>
      <c r="F3145" s="9" t="n"/>
      <c r="H3145" s="4" t="n"/>
      <c r="I3145" s="7" t="n"/>
      <c r="J3145" s="4" t="n"/>
      <c r="K3145" s="4" t="n"/>
      <c r="L3145" s="4" t="n"/>
      <c r="M3145" s="4" t="n"/>
    </row>
    <row r="3146" ht="14.25" customHeight="1">
      <c r="A3146" s="16" t="n"/>
      <c r="B3146" s="9" t="n"/>
      <c r="C3146" s="9" t="n"/>
      <c r="D3146" s="9" t="n"/>
      <c r="E3146" s="9" t="n"/>
      <c r="F3146" s="9" t="n"/>
      <c r="H3146" s="4" t="n"/>
      <c r="I3146" s="7" t="n"/>
      <c r="J3146" s="4" t="n"/>
      <c r="K3146" s="4" t="n"/>
      <c r="L3146" s="4" t="n"/>
      <c r="M3146" s="4" t="n"/>
    </row>
    <row r="3147" ht="14.25" customHeight="1">
      <c r="A3147" s="16" t="n"/>
      <c r="B3147" s="9" t="n"/>
      <c r="C3147" s="9" t="n"/>
      <c r="D3147" s="9" t="n"/>
      <c r="E3147" s="9" t="n"/>
      <c r="F3147" s="9" t="n"/>
      <c r="H3147" s="4" t="n"/>
      <c r="I3147" s="7" t="n"/>
      <c r="J3147" s="4" t="n"/>
      <c r="K3147" s="4" t="n"/>
      <c r="L3147" s="4" t="n"/>
      <c r="M3147" s="4" t="n"/>
    </row>
    <row r="3148" ht="14.25" customHeight="1">
      <c r="A3148" s="16" t="n"/>
      <c r="B3148" s="9" t="n"/>
      <c r="C3148" s="9" t="n"/>
      <c r="D3148" s="9" t="n"/>
      <c r="E3148" s="9" t="n"/>
      <c r="F3148" s="9" t="n"/>
      <c r="H3148" s="4" t="n"/>
      <c r="I3148" s="7" t="n"/>
      <c r="J3148" s="4" t="n"/>
      <c r="K3148" s="4" t="n"/>
      <c r="L3148" s="4" t="n"/>
      <c r="M3148" s="4" t="n"/>
    </row>
    <row r="3149" ht="14.25" customHeight="1">
      <c r="A3149" s="16" t="n"/>
      <c r="B3149" s="9" t="n"/>
      <c r="C3149" s="9" t="n"/>
      <c r="D3149" s="9" t="n"/>
      <c r="E3149" s="9" t="n"/>
      <c r="F3149" s="9" t="n"/>
      <c r="H3149" s="4" t="n"/>
      <c r="I3149" s="7" t="n"/>
      <c r="J3149" s="4" t="n"/>
      <c r="K3149" s="4" t="n"/>
      <c r="L3149" s="4" t="n"/>
      <c r="M3149" s="4" t="n"/>
    </row>
    <row r="3150" ht="14.25" customHeight="1">
      <c r="A3150" s="16" t="n"/>
      <c r="B3150" s="9" t="n"/>
      <c r="C3150" s="9" t="n"/>
      <c r="D3150" s="9" t="n"/>
      <c r="E3150" s="9" t="n"/>
      <c r="F3150" s="9" t="n"/>
      <c r="H3150" s="4" t="n"/>
      <c r="I3150" s="7" t="n"/>
      <c r="J3150" s="4" t="n"/>
      <c r="K3150" s="4" t="n"/>
      <c r="L3150" s="4" t="n"/>
      <c r="M3150" s="4" t="n"/>
    </row>
    <row r="3151" ht="14.25" customHeight="1">
      <c r="A3151" s="16" t="n"/>
      <c r="B3151" s="9" t="n"/>
      <c r="C3151" s="9" t="n"/>
      <c r="D3151" s="9" t="n"/>
      <c r="E3151" s="9" t="n"/>
      <c r="F3151" s="9" t="n"/>
      <c r="H3151" s="4" t="n"/>
      <c r="I3151" s="7" t="n"/>
      <c r="J3151" s="4" t="n"/>
      <c r="K3151" s="4" t="n"/>
      <c r="L3151" s="4" t="n"/>
      <c r="M3151" s="4" t="n"/>
    </row>
    <row r="3152" ht="14.25" customHeight="1">
      <c r="A3152" s="16" t="n"/>
      <c r="B3152" s="9" t="n"/>
      <c r="C3152" s="9" t="n"/>
      <c r="D3152" s="9" t="n"/>
      <c r="E3152" s="9" t="n"/>
      <c r="F3152" s="9" t="n"/>
      <c r="H3152" s="4" t="n"/>
      <c r="I3152" s="7" t="n"/>
      <c r="J3152" s="4" t="n"/>
      <c r="K3152" s="4" t="n"/>
      <c r="L3152" s="4" t="n"/>
      <c r="M3152" s="4" t="n"/>
    </row>
    <row r="3153" ht="14.25" customHeight="1">
      <c r="A3153" s="16" t="n"/>
      <c r="B3153" s="9" t="n"/>
      <c r="C3153" s="9" t="n"/>
      <c r="D3153" s="9" t="n"/>
      <c r="E3153" s="9" t="n"/>
      <c r="F3153" s="9" t="n"/>
      <c r="H3153" s="4" t="n"/>
      <c r="I3153" s="7" t="n"/>
      <c r="J3153" s="4" t="n"/>
      <c r="K3153" s="4" t="n"/>
      <c r="L3153" s="4" t="n"/>
      <c r="M3153" s="4" t="n"/>
    </row>
    <row r="3154" ht="14.25" customHeight="1">
      <c r="A3154" s="16" t="n"/>
      <c r="B3154" s="9" t="n"/>
      <c r="C3154" s="9" t="n"/>
      <c r="D3154" s="9" t="n"/>
      <c r="E3154" s="9" t="n"/>
      <c r="F3154" s="9" t="n"/>
      <c r="H3154" s="4" t="n"/>
      <c r="I3154" s="7" t="n"/>
      <c r="J3154" s="4" t="n"/>
      <c r="K3154" s="4" t="n"/>
      <c r="L3154" s="4" t="n"/>
      <c r="M3154" s="4" t="n"/>
    </row>
    <row r="3155" ht="14.25" customHeight="1">
      <c r="A3155" s="16" t="n"/>
      <c r="B3155" s="9" t="n"/>
      <c r="C3155" s="9" t="n"/>
      <c r="D3155" s="9" t="n"/>
      <c r="E3155" s="9" t="n"/>
      <c r="F3155" s="9" t="n"/>
      <c r="H3155" s="4" t="n"/>
      <c r="I3155" s="7" t="n"/>
      <c r="J3155" s="4" t="n"/>
      <c r="K3155" s="4" t="n"/>
      <c r="L3155" s="4" t="n"/>
      <c r="M3155" s="4" t="n"/>
    </row>
    <row r="3156" ht="14.25" customHeight="1">
      <c r="A3156" s="16" t="n"/>
      <c r="B3156" s="9" t="n"/>
      <c r="C3156" s="9" t="n"/>
      <c r="D3156" s="9" t="n"/>
      <c r="E3156" s="9" t="n"/>
      <c r="F3156" s="9" t="n"/>
      <c r="H3156" s="4" t="n"/>
      <c r="I3156" s="7" t="n"/>
      <c r="J3156" s="4" t="n"/>
      <c r="K3156" s="4" t="n"/>
      <c r="L3156" s="4" t="n"/>
      <c r="M3156" s="4" t="n"/>
    </row>
    <row r="3157" ht="14.25" customHeight="1">
      <c r="A3157" s="16" t="n"/>
      <c r="B3157" s="9" t="n"/>
      <c r="C3157" s="9" t="n"/>
      <c r="D3157" s="9" t="n"/>
      <c r="E3157" s="9" t="n"/>
      <c r="F3157" s="9" t="n"/>
      <c r="H3157" s="4" t="n"/>
      <c r="I3157" s="7" t="n"/>
      <c r="J3157" s="4" t="n"/>
      <c r="K3157" s="4" t="n"/>
      <c r="L3157" s="4" t="n"/>
      <c r="M3157" s="4" t="n"/>
    </row>
    <row r="3158" ht="14.25" customHeight="1">
      <c r="A3158" s="16" t="n"/>
      <c r="B3158" s="9" t="n"/>
      <c r="C3158" s="9" t="n"/>
      <c r="D3158" s="9" t="n"/>
      <c r="E3158" s="9" t="n"/>
      <c r="F3158" s="9" t="n"/>
      <c r="H3158" s="4" t="n"/>
      <c r="I3158" s="7" t="n"/>
      <c r="J3158" s="4" t="n"/>
      <c r="K3158" s="4" t="n"/>
      <c r="L3158" s="4" t="n"/>
      <c r="M3158" s="4" t="n"/>
    </row>
    <row r="3159" ht="14.25" customHeight="1">
      <c r="A3159" s="16" t="n"/>
      <c r="B3159" s="9" t="n"/>
      <c r="C3159" s="9" t="n"/>
      <c r="D3159" s="9" t="n"/>
      <c r="E3159" s="9" t="n"/>
      <c r="F3159" s="9" t="n"/>
      <c r="H3159" s="4" t="n"/>
      <c r="I3159" s="7" t="n"/>
      <c r="J3159" s="4" t="n"/>
      <c r="K3159" s="4" t="n"/>
      <c r="L3159" s="4" t="n"/>
      <c r="M3159" s="4" t="n"/>
    </row>
    <row r="3160" ht="14.25" customHeight="1">
      <c r="A3160" s="16" t="n"/>
      <c r="B3160" s="9" t="n"/>
      <c r="C3160" s="9" t="n"/>
      <c r="D3160" s="9" t="n"/>
      <c r="E3160" s="9" t="n"/>
      <c r="F3160" s="9" t="n"/>
      <c r="H3160" s="4" t="n"/>
      <c r="I3160" s="7" t="n"/>
      <c r="J3160" s="4" t="n"/>
      <c r="K3160" s="4" t="n"/>
      <c r="L3160" s="4" t="n"/>
      <c r="M3160" s="4" t="n"/>
    </row>
    <row r="3161" ht="14.25" customHeight="1">
      <c r="A3161" s="16" t="n"/>
      <c r="B3161" s="9" t="n"/>
      <c r="C3161" s="9" t="n"/>
      <c r="D3161" s="9" t="n"/>
      <c r="E3161" s="9" t="n"/>
      <c r="F3161" s="9" t="n"/>
      <c r="H3161" s="4" t="n"/>
      <c r="I3161" s="7" t="n"/>
      <c r="J3161" s="4" t="n"/>
      <c r="K3161" s="4" t="n"/>
      <c r="L3161" s="4" t="n"/>
      <c r="M3161" s="4" t="n"/>
    </row>
    <row r="3162" ht="14.25" customHeight="1">
      <c r="A3162" s="16" t="n"/>
      <c r="B3162" s="9" t="n"/>
      <c r="C3162" s="9" t="n"/>
      <c r="D3162" s="9" t="n"/>
      <c r="E3162" s="9" t="n"/>
      <c r="F3162" s="9" t="n"/>
      <c r="H3162" s="4" t="n"/>
      <c r="I3162" s="7" t="n"/>
      <c r="J3162" s="4" t="n"/>
      <c r="K3162" s="4" t="n"/>
      <c r="L3162" s="4" t="n"/>
      <c r="M3162" s="4" t="n"/>
    </row>
    <row r="3163" ht="14.25" customHeight="1">
      <c r="A3163" s="16" t="n"/>
      <c r="B3163" s="9" t="n"/>
      <c r="C3163" s="9" t="n"/>
      <c r="D3163" s="9" t="n"/>
      <c r="E3163" s="9" t="n"/>
      <c r="F3163" s="9" t="n"/>
      <c r="H3163" s="4" t="n"/>
      <c r="I3163" s="7" t="n"/>
      <c r="J3163" s="4" t="n"/>
      <c r="K3163" s="4" t="n"/>
      <c r="L3163" s="4" t="n"/>
      <c r="M3163" s="4" t="n"/>
    </row>
    <row r="3164" ht="14.25" customHeight="1">
      <c r="A3164" s="16" t="n"/>
      <c r="B3164" s="9" t="n"/>
      <c r="C3164" s="9" t="n"/>
      <c r="D3164" s="9" t="n"/>
      <c r="E3164" s="9" t="n"/>
      <c r="F3164" s="9" t="n"/>
      <c r="H3164" s="4" t="n"/>
      <c r="I3164" s="7" t="n"/>
      <c r="J3164" s="4" t="n"/>
      <c r="K3164" s="4" t="n"/>
      <c r="L3164" s="4" t="n"/>
      <c r="M3164" s="4" t="n"/>
    </row>
    <row r="3165" ht="14.25" customHeight="1">
      <c r="A3165" s="16" t="n"/>
      <c r="B3165" s="9" t="n"/>
      <c r="C3165" s="9" t="n"/>
      <c r="D3165" s="9" t="n"/>
      <c r="E3165" s="9" t="n"/>
      <c r="F3165" s="9" t="n"/>
      <c r="H3165" s="4" t="n"/>
      <c r="I3165" s="7" t="n"/>
      <c r="J3165" s="4" t="n"/>
      <c r="K3165" s="4" t="n"/>
      <c r="L3165" s="4" t="n"/>
      <c r="M3165" s="4" t="n"/>
    </row>
    <row r="3166" ht="14.25" customHeight="1">
      <c r="A3166" s="16" t="n"/>
      <c r="B3166" s="9" t="n"/>
      <c r="C3166" s="9" t="n"/>
      <c r="D3166" s="9" t="n"/>
      <c r="E3166" s="9" t="n"/>
      <c r="F3166" s="9" t="n"/>
      <c r="H3166" s="4" t="n"/>
      <c r="I3166" s="7" t="n"/>
      <c r="J3166" s="4" t="n"/>
      <c r="K3166" s="4" t="n"/>
      <c r="L3166" s="4" t="n"/>
      <c r="M3166" s="4" t="n"/>
    </row>
    <row r="3167" ht="14.25" customHeight="1">
      <c r="A3167" s="16" t="n"/>
      <c r="B3167" s="9" t="n"/>
      <c r="C3167" s="9" t="n"/>
      <c r="D3167" s="9" t="n"/>
      <c r="E3167" s="9" t="n"/>
      <c r="F3167" s="9" t="n"/>
      <c r="H3167" s="4" t="n"/>
      <c r="I3167" s="7" t="n"/>
      <c r="J3167" s="4" t="n"/>
      <c r="K3167" s="4" t="n"/>
      <c r="L3167" s="4" t="n"/>
      <c r="M3167" s="4" t="n"/>
    </row>
    <row r="3168" ht="14.25" customHeight="1">
      <c r="A3168" s="16" t="n"/>
      <c r="B3168" s="9" t="n"/>
      <c r="C3168" s="9" t="n"/>
      <c r="D3168" s="9" t="n"/>
      <c r="E3168" s="9" t="n"/>
      <c r="F3168" s="9" t="n"/>
      <c r="H3168" s="4" t="n"/>
      <c r="I3168" s="7" t="n"/>
      <c r="J3168" s="4" t="n"/>
      <c r="K3168" s="4" t="n"/>
      <c r="L3168" s="4" t="n"/>
      <c r="M3168" s="4" t="n"/>
    </row>
    <row r="3169" ht="14.25" customHeight="1">
      <c r="A3169" s="16" t="n"/>
      <c r="B3169" s="9" t="n"/>
      <c r="C3169" s="9" t="n"/>
      <c r="D3169" s="9" t="n"/>
      <c r="E3169" s="9" t="n"/>
      <c r="F3169" s="9" t="n"/>
      <c r="H3169" s="4" t="n"/>
      <c r="I3169" s="7" t="n"/>
      <c r="J3169" s="4" t="n"/>
      <c r="K3169" s="4" t="n"/>
      <c r="L3169" s="4" t="n"/>
      <c r="M3169" s="4" t="n"/>
    </row>
    <row r="3170" ht="14.25" customHeight="1">
      <c r="A3170" s="16" t="n"/>
      <c r="B3170" s="9" t="n"/>
      <c r="C3170" s="9" t="n"/>
      <c r="D3170" s="9" t="n"/>
      <c r="E3170" s="9" t="n"/>
      <c r="F3170" s="9" t="n"/>
      <c r="H3170" s="4" t="n"/>
      <c r="I3170" s="7" t="n"/>
      <c r="J3170" s="4" t="n"/>
      <c r="K3170" s="4" t="n"/>
      <c r="L3170" s="4" t="n"/>
      <c r="M3170" s="4" t="n"/>
    </row>
    <row r="3171" ht="14.25" customHeight="1">
      <c r="A3171" s="16" t="n"/>
      <c r="B3171" s="9" t="n"/>
      <c r="C3171" s="9" t="n"/>
      <c r="D3171" s="9" t="n"/>
      <c r="E3171" s="9" t="n"/>
      <c r="F3171" s="9" t="n"/>
      <c r="H3171" s="4" t="n"/>
      <c r="I3171" s="7" t="n"/>
      <c r="J3171" s="4" t="n"/>
      <c r="K3171" s="4" t="n"/>
      <c r="L3171" s="4" t="n"/>
      <c r="M3171" s="4" t="n"/>
    </row>
    <row r="3172" ht="14.25" customHeight="1">
      <c r="A3172" s="16" t="n"/>
      <c r="B3172" s="9" t="n"/>
      <c r="C3172" s="9" t="n"/>
      <c r="D3172" s="9" t="n"/>
      <c r="E3172" s="9" t="n"/>
      <c r="F3172" s="9" t="n"/>
      <c r="H3172" s="4" t="n"/>
      <c r="I3172" s="7" t="n"/>
      <c r="J3172" s="4" t="n"/>
      <c r="K3172" s="4" t="n"/>
      <c r="L3172" s="4" t="n"/>
      <c r="M3172" s="4" t="n"/>
    </row>
    <row r="3173" ht="14.25" customHeight="1">
      <c r="A3173" s="16" t="n"/>
      <c r="B3173" s="9" t="n"/>
      <c r="C3173" s="9" t="n"/>
      <c r="D3173" s="9" t="n"/>
      <c r="E3173" s="9" t="n"/>
      <c r="F3173" s="9" t="n"/>
      <c r="H3173" s="4" t="n"/>
      <c r="I3173" s="7" t="n"/>
      <c r="J3173" s="4" t="n"/>
      <c r="K3173" s="4" t="n"/>
      <c r="L3173" s="4" t="n"/>
      <c r="M3173" s="4" t="n"/>
    </row>
    <row r="3174" ht="14.25" customHeight="1">
      <c r="A3174" s="16" t="n"/>
      <c r="B3174" s="9" t="n"/>
      <c r="C3174" s="9" t="n"/>
      <c r="D3174" s="9" t="n"/>
      <c r="E3174" s="9" t="n"/>
      <c r="F3174" s="9" t="n"/>
      <c r="H3174" s="4" t="n"/>
      <c r="I3174" s="7" t="n"/>
      <c r="J3174" s="4" t="n"/>
      <c r="K3174" s="4" t="n"/>
      <c r="L3174" s="4" t="n"/>
      <c r="M3174" s="4" t="n"/>
    </row>
    <row r="3175" ht="14.25" customHeight="1">
      <c r="A3175" s="16" t="n"/>
      <c r="B3175" s="9" t="n"/>
      <c r="C3175" s="9" t="n"/>
      <c r="D3175" s="9" t="n"/>
      <c r="E3175" s="9" t="n"/>
      <c r="F3175" s="9" t="n"/>
      <c r="H3175" s="4" t="n"/>
      <c r="I3175" s="7" t="n"/>
      <c r="J3175" s="4" t="n"/>
      <c r="K3175" s="4" t="n"/>
      <c r="L3175" s="4" t="n"/>
      <c r="M3175" s="4" t="n"/>
    </row>
    <row r="3176" ht="14.25" customHeight="1">
      <c r="A3176" s="16" t="n"/>
      <c r="B3176" s="9" t="n"/>
      <c r="C3176" s="9" t="n"/>
      <c r="D3176" s="9" t="n"/>
      <c r="E3176" s="9" t="n"/>
      <c r="F3176" s="9" t="n"/>
      <c r="H3176" s="4" t="n"/>
      <c r="I3176" s="7" t="n"/>
      <c r="J3176" s="4" t="n"/>
      <c r="K3176" s="4" t="n"/>
      <c r="L3176" s="4" t="n"/>
      <c r="M3176" s="4" t="n"/>
    </row>
    <row r="3177" ht="14.25" customHeight="1">
      <c r="A3177" s="16" t="n"/>
      <c r="B3177" s="9" t="n"/>
      <c r="C3177" s="9" t="n"/>
      <c r="D3177" s="9" t="n"/>
      <c r="E3177" s="9" t="n"/>
      <c r="F3177" s="9" t="n"/>
      <c r="H3177" s="4" t="n"/>
      <c r="I3177" s="7" t="n"/>
      <c r="J3177" s="4" t="n"/>
      <c r="K3177" s="4" t="n"/>
      <c r="L3177" s="4" t="n"/>
      <c r="M3177" s="4" t="n"/>
    </row>
    <row r="3178" ht="14.25" customHeight="1">
      <c r="A3178" s="16" t="n"/>
      <c r="B3178" s="9" t="n"/>
      <c r="C3178" s="9" t="n"/>
      <c r="D3178" s="9" t="n"/>
      <c r="E3178" s="9" t="n"/>
      <c r="F3178" s="9" t="n"/>
      <c r="H3178" s="4" t="n"/>
      <c r="I3178" s="7" t="n"/>
      <c r="J3178" s="4" t="n"/>
      <c r="K3178" s="4" t="n"/>
      <c r="L3178" s="4" t="n"/>
      <c r="M3178" s="4" t="n"/>
    </row>
    <row r="3179" ht="14.25" customHeight="1">
      <c r="A3179" s="16" t="n"/>
      <c r="B3179" s="9" t="n"/>
      <c r="C3179" s="9" t="n"/>
      <c r="D3179" s="9" t="n"/>
      <c r="E3179" s="9" t="n"/>
      <c r="F3179" s="9" t="n"/>
      <c r="H3179" s="4" t="n"/>
      <c r="I3179" s="7" t="n"/>
      <c r="J3179" s="4" t="n"/>
      <c r="K3179" s="4" t="n"/>
      <c r="L3179" s="4" t="n"/>
      <c r="M3179" s="4" t="n"/>
    </row>
    <row r="3180" ht="14.25" customHeight="1">
      <c r="A3180" s="16" t="n"/>
      <c r="B3180" s="9" t="n"/>
      <c r="C3180" s="9" t="n"/>
      <c r="D3180" s="9" t="n"/>
      <c r="E3180" s="9" t="n"/>
      <c r="F3180" s="9" t="n"/>
      <c r="H3180" s="4" t="n"/>
      <c r="I3180" s="7" t="n"/>
      <c r="J3180" s="4" t="n"/>
      <c r="K3180" s="4" t="n"/>
      <c r="L3180" s="4" t="n"/>
      <c r="M3180" s="4" t="n"/>
    </row>
    <row r="3181" ht="14.25" customHeight="1">
      <c r="A3181" s="16" t="n"/>
      <c r="B3181" s="9" t="n"/>
      <c r="C3181" s="9" t="n"/>
      <c r="D3181" s="9" t="n"/>
      <c r="E3181" s="9" t="n"/>
      <c r="F3181" s="9" t="n"/>
      <c r="H3181" s="4" t="n"/>
      <c r="I3181" s="7" t="n"/>
      <c r="J3181" s="4" t="n"/>
      <c r="K3181" s="4" t="n"/>
      <c r="L3181" s="4" t="n"/>
      <c r="M3181" s="4" t="n"/>
    </row>
    <row r="3182" ht="14.25" customHeight="1">
      <c r="A3182" s="16" t="n"/>
      <c r="B3182" s="9" t="n"/>
      <c r="C3182" s="9" t="n"/>
      <c r="D3182" s="9" t="n"/>
      <c r="E3182" s="9" t="n"/>
      <c r="F3182" s="9" t="n"/>
      <c r="H3182" s="4" t="n"/>
      <c r="I3182" s="7" t="n"/>
      <c r="J3182" s="4" t="n"/>
      <c r="K3182" s="4" t="n"/>
      <c r="L3182" s="4" t="n"/>
      <c r="M3182" s="4" t="n"/>
    </row>
    <row r="3183" ht="14.25" customHeight="1">
      <c r="A3183" s="16" t="n"/>
      <c r="B3183" s="9" t="n"/>
      <c r="C3183" s="9" t="n"/>
      <c r="D3183" s="9" t="n"/>
      <c r="E3183" s="9" t="n"/>
      <c r="F3183" s="9" t="n"/>
      <c r="H3183" s="4" t="n"/>
      <c r="I3183" s="7" t="n"/>
      <c r="J3183" s="4" t="n"/>
      <c r="K3183" s="4" t="n"/>
      <c r="L3183" s="4" t="n"/>
      <c r="M3183" s="4" t="n"/>
    </row>
    <row r="3184" ht="14.25" customHeight="1">
      <c r="A3184" s="16" t="n"/>
      <c r="B3184" s="9" t="n"/>
      <c r="C3184" s="9" t="n"/>
      <c r="D3184" s="9" t="n"/>
      <c r="E3184" s="9" t="n"/>
      <c r="F3184" s="9" t="n"/>
      <c r="H3184" s="4" t="n"/>
      <c r="I3184" s="7" t="n"/>
      <c r="J3184" s="4" t="n"/>
      <c r="K3184" s="4" t="n"/>
      <c r="L3184" s="4" t="n"/>
      <c r="M3184" s="4" t="n"/>
    </row>
    <row r="3185" ht="14.25" customHeight="1">
      <c r="A3185" s="16" t="n"/>
      <c r="B3185" s="9" t="n"/>
      <c r="C3185" s="9" t="n"/>
      <c r="D3185" s="9" t="n"/>
      <c r="E3185" s="9" t="n"/>
      <c r="F3185" s="9" t="n"/>
      <c r="H3185" s="4" t="n"/>
      <c r="I3185" s="7" t="n"/>
      <c r="J3185" s="4" t="n"/>
      <c r="K3185" s="4" t="n"/>
      <c r="L3185" s="4" t="n"/>
      <c r="M3185" s="4" t="n"/>
    </row>
    <row r="3186" ht="14.25" customHeight="1">
      <c r="A3186" s="16" t="n"/>
      <c r="B3186" s="9" t="n"/>
      <c r="C3186" s="9" t="n"/>
      <c r="D3186" s="9" t="n"/>
      <c r="E3186" s="9" t="n"/>
      <c r="F3186" s="9" t="n"/>
      <c r="H3186" s="4" t="n"/>
      <c r="I3186" s="7" t="n"/>
      <c r="J3186" s="4" t="n"/>
      <c r="K3186" s="4" t="n"/>
      <c r="L3186" s="4" t="n"/>
      <c r="M3186" s="4" t="n"/>
    </row>
    <row r="3187" ht="14.25" customHeight="1">
      <c r="A3187" s="16" t="n"/>
      <c r="B3187" s="9" t="n"/>
      <c r="C3187" s="9" t="n"/>
      <c r="D3187" s="9" t="n"/>
      <c r="E3187" s="9" t="n"/>
      <c r="F3187" s="9" t="n"/>
      <c r="H3187" s="4" t="n"/>
      <c r="I3187" s="7" t="n"/>
      <c r="J3187" s="4" t="n"/>
      <c r="K3187" s="4" t="n"/>
      <c r="L3187" s="4" t="n"/>
      <c r="M3187" s="4" t="n"/>
    </row>
    <row r="3188" ht="14.25" customHeight="1">
      <c r="A3188" s="16" t="n"/>
      <c r="B3188" s="9" t="n"/>
      <c r="C3188" s="9" t="n"/>
      <c r="D3188" s="9" t="n"/>
      <c r="E3188" s="9" t="n"/>
      <c r="F3188" s="9" t="n"/>
      <c r="H3188" s="4" t="n"/>
      <c r="I3188" s="7" t="n"/>
      <c r="J3188" s="4" t="n"/>
      <c r="K3188" s="4" t="n"/>
      <c r="L3188" s="4" t="n"/>
      <c r="M3188" s="4" t="n"/>
    </row>
    <row r="3189" ht="14.25" customHeight="1">
      <c r="A3189" s="16" t="n"/>
      <c r="B3189" s="9" t="n"/>
      <c r="C3189" s="9" t="n"/>
      <c r="D3189" s="9" t="n"/>
      <c r="E3189" s="9" t="n"/>
      <c r="F3189" s="9" t="n"/>
      <c r="H3189" s="4" t="n"/>
      <c r="I3189" s="7" t="n"/>
      <c r="J3189" s="4" t="n"/>
      <c r="K3189" s="4" t="n"/>
      <c r="L3189" s="4" t="n"/>
      <c r="M3189" s="4" t="n"/>
    </row>
    <row r="3190" ht="14.25" customHeight="1">
      <c r="A3190" s="16" t="n"/>
      <c r="B3190" s="9" t="n"/>
      <c r="C3190" s="9" t="n"/>
      <c r="D3190" s="9" t="n"/>
      <c r="E3190" s="9" t="n"/>
      <c r="F3190" s="9" t="n"/>
      <c r="H3190" s="4" t="n"/>
      <c r="I3190" s="7" t="n"/>
      <c r="J3190" s="4" t="n"/>
      <c r="K3190" s="4" t="n"/>
      <c r="L3190" s="4" t="n"/>
      <c r="M3190" s="4" t="n"/>
    </row>
    <row r="3191" ht="14.25" customHeight="1">
      <c r="A3191" s="16" t="n"/>
      <c r="B3191" s="9" t="n"/>
      <c r="C3191" s="9" t="n"/>
      <c r="D3191" s="9" t="n"/>
      <c r="E3191" s="9" t="n"/>
      <c r="F3191" s="9" t="n"/>
      <c r="H3191" s="4" t="n"/>
      <c r="I3191" s="7" t="n"/>
      <c r="J3191" s="4" t="n"/>
      <c r="K3191" s="4" t="n"/>
      <c r="L3191" s="4" t="n"/>
      <c r="M3191" s="4" t="n"/>
    </row>
    <row r="3192" ht="14.25" customHeight="1">
      <c r="A3192" s="16" t="n"/>
      <c r="B3192" s="9" t="n"/>
      <c r="C3192" s="9" t="n"/>
      <c r="D3192" s="9" t="n"/>
      <c r="E3192" s="9" t="n"/>
      <c r="F3192" s="9" t="n"/>
      <c r="H3192" s="4" t="n"/>
      <c r="I3192" s="7" t="n"/>
      <c r="J3192" s="4" t="n"/>
      <c r="K3192" s="4" t="n"/>
      <c r="L3192" s="4" t="n"/>
      <c r="M3192" s="4" t="n"/>
    </row>
    <row r="3193" ht="14.25" customHeight="1">
      <c r="A3193" s="16" t="n"/>
      <c r="B3193" s="9" t="n"/>
      <c r="C3193" s="9" t="n"/>
      <c r="D3193" s="9" t="n"/>
      <c r="E3193" s="9" t="n"/>
      <c r="F3193" s="9" t="n"/>
      <c r="H3193" s="4" t="n"/>
      <c r="I3193" s="7" t="n"/>
      <c r="J3193" s="4" t="n"/>
      <c r="K3193" s="4" t="n"/>
      <c r="L3193" s="4" t="n"/>
      <c r="M3193" s="4" t="n"/>
    </row>
    <row r="3194" ht="14.25" customHeight="1">
      <c r="A3194" s="16" t="n"/>
      <c r="B3194" s="9" t="n"/>
      <c r="C3194" s="9" t="n"/>
      <c r="D3194" s="9" t="n"/>
      <c r="E3194" s="9" t="n"/>
      <c r="F3194" s="9" t="n"/>
      <c r="H3194" s="4" t="n"/>
      <c r="I3194" s="7" t="n"/>
      <c r="J3194" s="4" t="n"/>
      <c r="K3194" s="4" t="n"/>
      <c r="L3194" s="4" t="n"/>
      <c r="M3194" s="4" t="n"/>
    </row>
    <row r="3195" ht="14.25" customHeight="1">
      <c r="A3195" s="16" t="n"/>
      <c r="B3195" s="9" t="n"/>
      <c r="C3195" s="9" t="n"/>
      <c r="D3195" s="9" t="n"/>
      <c r="E3195" s="9" t="n"/>
      <c r="F3195" s="9" t="n"/>
      <c r="H3195" s="4" t="n"/>
      <c r="I3195" s="7" t="n"/>
      <c r="J3195" s="4" t="n"/>
      <c r="K3195" s="4" t="n"/>
      <c r="L3195" s="4" t="n"/>
      <c r="M3195" s="4" t="n"/>
    </row>
    <row r="3196" ht="14.25" customHeight="1">
      <c r="A3196" s="16" t="n"/>
      <c r="B3196" s="9" t="n"/>
      <c r="C3196" s="9" t="n"/>
      <c r="D3196" s="9" t="n"/>
      <c r="E3196" s="9" t="n"/>
      <c r="F3196" s="9" t="n"/>
      <c r="H3196" s="4" t="n"/>
      <c r="I3196" s="7" t="n"/>
      <c r="J3196" s="4" t="n"/>
      <c r="K3196" s="4" t="n"/>
      <c r="L3196" s="4" t="n"/>
      <c r="M3196" s="4" t="n"/>
    </row>
    <row r="3197" ht="14.25" customHeight="1">
      <c r="A3197" s="16" t="n"/>
      <c r="B3197" s="9" t="n"/>
      <c r="C3197" s="9" t="n"/>
      <c r="D3197" s="9" t="n"/>
      <c r="E3197" s="9" t="n"/>
      <c r="F3197" s="9" t="n"/>
      <c r="H3197" s="4" t="n"/>
      <c r="I3197" s="7" t="n"/>
      <c r="J3197" s="4" t="n"/>
      <c r="K3197" s="4" t="n"/>
      <c r="L3197" s="4" t="n"/>
      <c r="M3197" s="4" t="n"/>
    </row>
    <row r="3198" ht="14.25" customHeight="1">
      <c r="A3198" s="16" t="n"/>
      <c r="B3198" s="9" t="n"/>
      <c r="C3198" s="9" t="n"/>
      <c r="D3198" s="9" t="n"/>
      <c r="E3198" s="9" t="n"/>
      <c r="F3198" s="9" t="n"/>
      <c r="H3198" s="4" t="n"/>
      <c r="I3198" s="7" t="n"/>
      <c r="J3198" s="4" t="n"/>
      <c r="K3198" s="4" t="n"/>
      <c r="L3198" s="4" t="n"/>
      <c r="M3198" s="4" t="n"/>
    </row>
    <row r="3199" ht="14.25" customHeight="1">
      <c r="A3199" s="16" t="n"/>
      <c r="B3199" s="9" t="n"/>
      <c r="C3199" s="9" t="n"/>
      <c r="D3199" s="9" t="n"/>
      <c r="E3199" s="9" t="n"/>
      <c r="F3199" s="9" t="n"/>
      <c r="H3199" s="4" t="n"/>
      <c r="I3199" s="7" t="n"/>
      <c r="J3199" s="4" t="n"/>
      <c r="K3199" s="4" t="n"/>
      <c r="L3199" s="4" t="n"/>
      <c r="M3199" s="4" t="n"/>
    </row>
    <row r="3200" ht="14.25" customHeight="1">
      <c r="A3200" s="16" t="n"/>
      <c r="B3200" s="9" t="n"/>
      <c r="C3200" s="9" t="n"/>
      <c r="D3200" s="9" t="n"/>
      <c r="E3200" s="9" t="n"/>
      <c r="F3200" s="9" t="n"/>
      <c r="H3200" s="4" t="n"/>
      <c r="I3200" s="7" t="n"/>
      <c r="J3200" s="4" t="n"/>
      <c r="K3200" s="4" t="n"/>
      <c r="L3200" s="4" t="n"/>
      <c r="M3200" s="4" t="n"/>
    </row>
    <row r="3201" ht="14.25" customHeight="1">
      <c r="A3201" s="16" t="n"/>
      <c r="B3201" s="9" t="n"/>
      <c r="C3201" s="9" t="n"/>
      <c r="D3201" s="9" t="n"/>
      <c r="E3201" s="9" t="n"/>
      <c r="F3201" s="9" t="n"/>
      <c r="H3201" s="4" t="n"/>
      <c r="I3201" s="7" t="n"/>
      <c r="J3201" s="4" t="n"/>
      <c r="K3201" s="4" t="n"/>
      <c r="L3201" s="4" t="n"/>
      <c r="M3201" s="4" t="n"/>
    </row>
    <row r="3202" ht="14.25" customHeight="1">
      <c r="A3202" s="16" t="n"/>
      <c r="B3202" s="9" t="n"/>
      <c r="C3202" s="9" t="n"/>
      <c r="D3202" s="9" t="n"/>
      <c r="E3202" s="9" t="n"/>
      <c r="F3202" s="9" t="n"/>
      <c r="H3202" s="4" t="n"/>
      <c r="I3202" s="7" t="n"/>
      <c r="J3202" s="4" t="n"/>
      <c r="K3202" s="4" t="n"/>
      <c r="L3202" s="4" t="n"/>
      <c r="M3202" s="4" t="n"/>
    </row>
    <row r="3203" ht="14.25" customHeight="1">
      <c r="A3203" s="16" t="n"/>
      <c r="B3203" s="9" t="n"/>
      <c r="C3203" s="9" t="n"/>
      <c r="D3203" s="9" t="n"/>
      <c r="E3203" s="9" t="n"/>
      <c r="F3203" s="9" t="n"/>
      <c r="H3203" s="4" t="n"/>
      <c r="I3203" s="7" t="n"/>
      <c r="J3203" s="4" t="n"/>
      <c r="K3203" s="4" t="n"/>
      <c r="L3203" s="4" t="n"/>
      <c r="M3203" s="4" t="n"/>
    </row>
    <row r="3204" ht="14.25" customHeight="1">
      <c r="A3204" s="16" t="n"/>
      <c r="B3204" s="9" t="n"/>
      <c r="C3204" s="9" t="n"/>
      <c r="D3204" s="9" t="n"/>
      <c r="E3204" s="9" t="n"/>
      <c r="F3204" s="9" t="n"/>
      <c r="H3204" s="4" t="n"/>
      <c r="I3204" s="7" t="n"/>
      <c r="J3204" s="4" t="n"/>
      <c r="K3204" s="4" t="n"/>
      <c r="L3204" s="4" t="n"/>
      <c r="M3204" s="4" t="n"/>
    </row>
    <row r="3205" ht="14.25" customHeight="1">
      <c r="A3205" s="16" t="n"/>
      <c r="B3205" s="9" t="n"/>
      <c r="C3205" s="9" t="n"/>
      <c r="D3205" s="9" t="n"/>
      <c r="E3205" s="9" t="n"/>
      <c r="F3205" s="9" t="n"/>
      <c r="H3205" s="4" t="n"/>
      <c r="I3205" s="7" t="n"/>
      <c r="J3205" s="4" t="n"/>
      <c r="K3205" s="4" t="n"/>
      <c r="L3205" s="4" t="n"/>
      <c r="M3205" s="4" t="n"/>
    </row>
    <row r="3206" ht="14.25" customHeight="1">
      <c r="A3206" s="16" t="n"/>
      <c r="B3206" s="9" t="n"/>
      <c r="C3206" s="9" t="n"/>
      <c r="D3206" s="9" t="n"/>
      <c r="E3206" s="9" t="n"/>
      <c r="F3206" s="9" t="n"/>
      <c r="H3206" s="4" t="n"/>
      <c r="I3206" s="7" t="n"/>
      <c r="J3206" s="4" t="n"/>
      <c r="K3206" s="4" t="n"/>
      <c r="L3206" s="4" t="n"/>
      <c r="M3206" s="4" t="n"/>
    </row>
    <row r="3207" ht="14.25" customHeight="1">
      <c r="A3207" s="16" t="n"/>
      <c r="B3207" s="9" t="n"/>
      <c r="C3207" s="9" t="n"/>
      <c r="D3207" s="9" t="n"/>
      <c r="E3207" s="9" t="n"/>
      <c r="F3207" s="9" t="n"/>
      <c r="H3207" s="4" t="n"/>
      <c r="I3207" s="7" t="n"/>
      <c r="J3207" s="4" t="n"/>
      <c r="K3207" s="4" t="n"/>
      <c r="L3207" s="4" t="n"/>
      <c r="M3207" s="4" t="n"/>
    </row>
    <row r="3208" ht="14.25" customHeight="1">
      <c r="A3208" s="16" t="n"/>
      <c r="B3208" s="9" t="n"/>
      <c r="C3208" s="9" t="n"/>
      <c r="D3208" s="9" t="n"/>
      <c r="E3208" s="9" t="n"/>
      <c r="F3208" s="9" t="n"/>
      <c r="H3208" s="4" t="n"/>
      <c r="I3208" s="7" t="n"/>
      <c r="J3208" s="4" t="n"/>
      <c r="K3208" s="4" t="n"/>
      <c r="L3208" s="4" t="n"/>
      <c r="M3208" s="4" t="n"/>
    </row>
    <row r="3209" ht="14.25" customHeight="1">
      <c r="A3209" s="16" t="n"/>
      <c r="B3209" s="9" t="n"/>
      <c r="C3209" s="9" t="n"/>
      <c r="D3209" s="9" t="n"/>
      <c r="E3209" s="9" t="n"/>
      <c r="F3209" s="9" t="n"/>
      <c r="H3209" s="4" t="n"/>
      <c r="I3209" s="7" t="n"/>
      <c r="J3209" s="4" t="n"/>
      <c r="K3209" s="4" t="n"/>
      <c r="L3209" s="4" t="n"/>
      <c r="M3209" s="4" t="n"/>
    </row>
    <row r="3210" ht="14.25" customHeight="1">
      <c r="A3210" s="16" t="n"/>
      <c r="B3210" s="9" t="n"/>
      <c r="C3210" s="9" t="n"/>
      <c r="D3210" s="9" t="n"/>
      <c r="E3210" s="9" t="n"/>
      <c r="F3210" s="9" t="n"/>
      <c r="H3210" s="4" t="n"/>
      <c r="I3210" s="7" t="n"/>
      <c r="J3210" s="4" t="n"/>
      <c r="K3210" s="4" t="n"/>
      <c r="L3210" s="4" t="n"/>
      <c r="M3210" s="4" t="n"/>
    </row>
    <row r="3211" ht="14.25" customHeight="1">
      <c r="A3211" s="16" t="n"/>
      <c r="B3211" s="9" t="n"/>
      <c r="C3211" s="9" t="n"/>
      <c r="D3211" s="9" t="n"/>
      <c r="E3211" s="9" t="n"/>
      <c r="F3211" s="9" t="n"/>
      <c r="H3211" s="4" t="n"/>
      <c r="I3211" s="7" t="n"/>
      <c r="J3211" s="4" t="n"/>
      <c r="K3211" s="4" t="n"/>
      <c r="L3211" s="4" t="n"/>
      <c r="M3211" s="4" t="n"/>
    </row>
    <row r="3212" ht="14.25" customHeight="1">
      <c r="A3212" s="16" t="n"/>
      <c r="B3212" s="9" t="n"/>
      <c r="C3212" s="9" t="n"/>
      <c r="D3212" s="9" t="n"/>
      <c r="E3212" s="9" t="n"/>
      <c r="F3212" s="9" t="n"/>
      <c r="H3212" s="4" t="n"/>
      <c r="I3212" s="7" t="n"/>
      <c r="J3212" s="4" t="n"/>
      <c r="K3212" s="4" t="n"/>
      <c r="L3212" s="4" t="n"/>
      <c r="M3212" s="4" t="n"/>
    </row>
    <row r="3213" ht="14.25" customHeight="1">
      <c r="A3213" s="16" t="n"/>
      <c r="B3213" s="9" t="n"/>
      <c r="C3213" s="9" t="n"/>
      <c r="D3213" s="9" t="n"/>
      <c r="E3213" s="9" t="n"/>
      <c r="F3213" s="9" t="n"/>
      <c r="H3213" s="4" t="n"/>
      <c r="I3213" s="7" t="n"/>
      <c r="J3213" s="4" t="n"/>
      <c r="K3213" s="4" t="n"/>
      <c r="L3213" s="4" t="n"/>
      <c r="M3213" s="4" t="n"/>
    </row>
    <row r="3214" ht="14.25" customHeight="1">
      <c r="A3214" s="16" t="n"/>
      <c r="B3214" s="9" t="n"/>
      <c r="C3214" s="9" t="n"/>
      <c r="D3214" s="9" t="n"/>
      <c r="E3214" s="9" t="n"/>
      <c r="F3214" s="9" t="n"/>
      <c r="H3214" s="4" t="n"/>
      <c r="I3214" s="7" t="n"/>
      <c r="J3214" s="4" t="n"/>
      <c r="K3214" s="4" t="n"/>
      <c r="L3214" s="4" t="n"/>
      <c r="M3214" s="4" t="n"/>
    </row>
    <row r="3215" ht="14.25" customHeight="1">
      <c r="A3215" s="16" t="n"/>
      <c r="B3215" s="9" t="n"/>
      <c r="C3215" s="9" t="n"/>
      <c r="D3215" s="9" t="n"/>
      <c r="E3215" s="9" t="n"/>
      <c r="F3215" s="9" t="n"/>
      <c r="H3215" s="4" t="n"/>
      <c r="I3215" s="7" t="n"/>
      <c r="J3215" s="4" t="n"/>
      <c r="K3215" s="4" t="n"/>
      <c r="L3215" s="4" t="n"/>
      <c r="M3215" s="4" t="n"/>
    </row>
    <row r="3216" ht="14.25" customHeight="1">
      <c r="A3216" s="16" t="n"/>
      <c r="B3216" s="9" t="n"/>
      <c r="C3216" s="9" t="n"/>
      <c r="D3216" s="9" t="n"/>
      <c r="E3216" s="9" t="n"/>
      <c r="F3216" s="9" t="n"/>
      <c r="H3216" s="4" t="n"/>
      <c r="I3216" s="7" t="n"/>
      <c r="J3216" s="4" t="n"/>
      <c r="K3216" s="4" t="n"/>
      <c r="L3216" s="4" t="n"/>
      <c r="M3216" s="4" t="n"/>
    </row>
    <row r="3217" ht="14.25" customHeight="1">
      <c r="A3217" s="16" t="n"/>
      <c r="B3217" s="9" t="n"/>
      <c r="C3217" s="9" t="n"/>
      <c r="D3217" s="9" t="n"/>
      <c r="E3217" s="9" t="n"/>
      <c r="F3217" s="9" t="n"/>
      <c r="H3217" s="4" t="n"/>
      <c r="I3217" s="7" t="n"/>
      <c r="J3217" s="4" t="n"/>
      <c r="K3217" s="4" t="n"/>
      <c r="L3217" s="4" t="n"/>
      <c r="M3217" s="4" t="n"/>
    </row>
    <row r="3218" ht="14.25" customHeight="1">
      <c r="A3218" s="16" t="n"/>
      <c r="B3218" s="9" t="n"/>
      <c r="C3218" s="9" t="n"/>
      <c r="D3218" s="9" t="n"/>
      <c r="E3218" s="9" t="n"/>
      <c r="F3218" s="9" t="n"/>
      <c r="H3218" s="4" t="n"/>
      <c r="I3218" s="7" t="n"/>
      <c r="J3218" s="4" t="n"/>
      <c r="K3218" s="4" t="n"/>
      <c r="L3218" s="4" t="n"/>
      <c r="M3218" s="4" t="n"/>
    </row>
    <row r="3219" ht="14.25" customHeight="1">
      <c r="A3219" s="16" t="n"/>
      <c r="B3219" s="9" t="n"/>
      <c r="C3219" s="9" t="n"/>
      <c r="D3219" s="9" t="n"/>
      <c r="E3219" s="9" t="n"/>
      <c r="F3219" s="9" t="n"/>
      <c r="H3219" s="4" t="n"/>
      <c r="I3219" s="7" t="n"/>
      <c r="J3219" s="4" t="n"/>
      <c r="K3219" s="4" t="n"/>
      <c r="L3219" s="4" t="n"/>
      <c r="M3219" s="4" t="n"/>
    </row>
    <row r="3220" ht="14.25" customHeight="1">
      <c r="A3220" s="16" t="n"/>
      <c r="B3220" s="9" t="n"/>
      <c r="C3220" s="9" t="n"/>
      <c r="D3220" s="9" t="n"/>
      <c r="E3220" s="9" t="n"/>
      <c r="F3220" s="9" t="n"/>
      <c r="H3220" s="4" t="n"/>
      <c r="I3220" s="7" t="n"/>
      <c r="J3220" s="4" t="n"/>
      <c r="K3220" s="4" t="n"/>
      <c r="L3220" s="4" t="n"/>
      <c r="M3220" s="4" t="n"/>
    </row>
    <row r="3221" ht="14.25" customHeight="1">
      <c r="A3221" s="16" t="n"/>
      <c r="B3221" s="9" t="n"/>
      <c r="C3221" s="9" t="n"/>
      <c r="D3221" s="9" t="n"/>
      <c r="E3221" s="9" t="n"/>
      <c r="F3221" s="9" t="n"/>
      <c r="H3221" s="4" t="n"/>
      <c r="I3221" s="7" t="n"/>
      <c r="J3221" s="4" t="n"/>
      <c r="K3221" s="4" t="n"/>
      <c r="L3221" s="4" t="n"/>
      <c r="M3221" s="4" t="n"/>
    </row>
    <row r="3222" ht="14.25" customHeight="1">
      <c r="A3222" s="16" t="n"/>
      <c r="B3222" s="9" t="n"/>
      <c r="C3222" s="9" t="n"/>
      <c r="D3222" s="9" t="n"/>
      <c r="E3222" s="9" t="n"/>
      <c r="F3222" s="9" t="n"/>
      <c r="H3222" s="4" t="n"/>
      <c r="I3222" s="7" t="n"/>
      <c r="J3222" s="4" t="n"/>
      <c r="K3222" s="4" t="n"/>
      <c r="L3222" s="4" t="n"/>
      <c r="M3222" s="4" t="n"/>
    </row>
    <row r="3223" ht="14.25" customHeight="1">
      <c r="A3223" s="16" t="n"/>
      <c r="B3223" s="9" t="n"/>
      <c r="C3223" s="9" t="n"/>
      <c r="D3223" s="9" t="n"/>
      <c r="E3223" s="9" t="n"/>
      <c r="F3223" s="9" t="n"/>
      <c r="H3223" s="4" t="n"/>
      <c r="I3223" s="7" t="n"/>
      <c r="J3223" s="4" t="n"/>
      <c r="K3223" s="4" t="n"/>
      <c r="L3223" s="4" t="n"/>
      <c r="M3223" s="4" t="n"/>
    </row>
    <row r="3224" ht="14.25" customHeight="1">
      <c r="A3224" s="16" t="n"/>
      <c r="B3224" s="9" t="n"/>
      <c r="C3224" s="9" t="n"/>
      <c r="D3224" s="9" t="n"/>
      <c r="E3224" s="9" t="n"/>
      <c r="F3224" s="9" t="n"/>
      <c r="H3224" s="4" t="n"/>
      <c r="I3224" s="7" t="n"/>
      <c r="J3224" s="4" t="n"/>
      <c r="K3224" s="4" t="n"/>
      <c r="L3224" s="4" t="n"/>
      <c r="M3224" s="4" t="n"/>
    </row>
    <row r="3225" ht="14.25" customHeight="1">
      <c r="A3225" s="16" t="n"/>
      <c r="B3225" s="9" t="n"/>
      <c r="C3225" s="9" t="n"/>
      <c r="D3225" s="9" t="n"/>
      <c r="E3225" s="9" t="n"/>
      <c r="F3225" s="9" t="n"/>
      <c r="H3225" s="4" t="n"/>
      <c r="I3225" s="7" t="n"/>
      <c r="J3225" s="4" t="n"/>
      <c r="K3225" s="4" t="n"/>
      <c r="L3225" s="4" t="n"/>
      <c r="M3225" s="4" t="n"/>
    </row>
    <row r="3226" ht="14.25" customHeight="1">
      <c r="A3226" s="16" t="n"/>
      <c r="B3226" s="9" t="n"/>
      <c r="C3226" s="9" t="n"/>
      <c r="D3226" s="9" t="n"/>
      <c r="E3226" s="9" t="n"/>
      <c r="F3226" s="9" t="n"/>
      <c r="H3226" s="4" t="n"/>
      <c r="I3226" s="7" t="n"/>
      <c r="J3226" s="4" t="n"/>
      <c r="K3226" s="4" t="n"/>
      <c r="L3226" s="4" t="n"/>
      <c r="M3226" s="4" t="n"/>
    </row>
    <row r="3227" ht="14.25" customHeight="1">
      <c r="A3227" s="16" t="n"/>
      <c r="B3227" s="9" t="n"/>
      <c r="C3227" s="9" t="n"/>
      <c r="D3227" s="9" t="n"/>
      <c r="E3227" s="9" t="n"/>
      <c r="F3227" s="9" t="n"/>
      <c r="H3227" s="4" t="n"/>
      <c r="I3227" s="7" t="n"/>
      <c r="J3227" s="4" t="n"/>
      <c r="K3227" s="4" t="n"/>
      <c r="L3227" s="4" t="n"/>
      <c r="M3227" s="4" t="n"/>
    </row>
    <row r="3228" ht="14.25" customHeight="1">
      <c r="A3228" s="16" t="n"/>
      <c r="B3228" s="9" t="n"/>
      <c r="C3228" s="9" t="n"/>
      <c r="D3228" s="9" t="n"/>
      <c r="E3228" s="9" t="n"/>
      <c r="F3228" s="9" t="n"/>
      <c r="H3228" s="4" t="n"/>
      <c r="I3228" s="7" t="n"/>
      <c r="J3228" s="4" t="n"/>
      <c r="K3228" s="4" t="n"/>
      <c r="L3228" s="4" t="n"/>
      <c r="M3228" s="4" t="n"/>
    </row>
    <row r="3229" ht="14.25" customHeight="1">
      <c r="A3229" s="16" t="n"/>
      <c r="B3229" s="9" t="n"/>
      <c r="C3229" s="9" t="n"/>
      <c r="D3229" s="9" t="n"/>
      <c r="E3229" s="9" t="n"/>
      <c r="F3229" s="9" t="n"/>
      <c r="H3229" s="4" t="n"/>
      <c r="I3229" s="7" t="n"/>
      <c r="J3229" s="4" t="n"/>
      <c r="K3229" s="4" t="n"/>
      <c r="L3229" s="4" t="n"/>
      <c r="M3229" s="4" t="n"/>
    </row>
    <row r="3230" ht="14.25" customHeight="1">
      <c r="A3230" s="16" t="n"/>
      <c r="B3230" s="9" t="n"/>
      <c r="C3230" s="9" t="n"/>
      <c r="D3230" s="9" t="n"/>
      <c r="E3230" s="9" t="n"/>
      <c r="F3230" s="9" t="n"/>
      <c r="H3230" s="4" t="n"/>
      <c r="I3230" s="7" t="n"/>
      <c r="J3230" s="4" t="n"/>
      <c r="K3230" s="4" t="n"/>
      <c r="L3230" s="4" t="n"/>
      <c r="M3230" s="4" t="n"/>
    </row>
    <row r="3231" ht="14.25" customHeight="1">
      <c r="A3231" s="16" t="n"/>
      <c r="B3231" s="9" t="n"/>
      <c r="C3231" s="9" t="n"/>
      <c r="D3231" s="9" t="n"/>
      <c r="E3231" s="9" t="n"/>
      <c r="F3231" s="9" t="n"/>
      <c r="H3231" s="4" t="n"/>
      <c r="I3231" s="7" t="n"/>
      <c r="J3231" s="4" t="n"/>
      <c r="K3231" s="4" t="n"/>
      <c r="L3231" s="4" t="n"/>
      <c r="M3231" s="4" t="n"/>
    </row>
    <row r="3232" ht="14.25" customHeight="1">
      <c r="A3232" s="16" t="n"/>
      <c r="B3232" s="9" t="n"/>
      <c r="C3232" s="9" t="n"/>
      <c r="D3232" s="9" t="n"/>
      <c r="E3232" s="9" t="n"/>
      <c r="F3232" s="9" t="n"/>
      <c r="H3232" s="4" t="n"/>
      <c r="I3232" s="7" t="n"/>
      <c r="J3232" s="4" t="n"/>
      <c r="K3232" s="4" t="n"/>
      <c r="L3232" s="4" t="n"/>
      <c r="M3232" s="4" t="n"/>
    </row>
    <row r="3233" ht="14.25" customHeight="1">
      <c r="A3233" s="16" t="n"/>
      <c r="B3233" s="9" t="n"/>
      <c r="C3233" s="9" t="n"/>
      <c r="D3233" s="9" t="n"/>
      <c r="E3233" s="9" t="n"/>
      <c r="F3233" s="9" t="n"/>
      <c r="H3233" s="4" t="n"/>
      <c r="I3233" s="7" t="n"/>
      <c r="J3233" s="4" t="n"/>
      <c r="K3233" s="4" t="n"/>
      <c r="L3233" s="4" t="n"/>
      <c r="M3233" s="4" t="n"/>
    </row>
    <row r="3234" ht="14.25" customHeight="1">
      <c r="A3234" s="16" t="n"/>
      <c r="B3234" s="9" t="n"/>
      <c r="C3234" s="9" t="n"/>
      <c r="D3234" s="9" t="n"/>
      <c r="E3234" s="9" t="n"/>
      <c r="F3234" s="9" t="n"/>
      <c r="H3234" s="4" t="n"/>
      <c r="I3234" s="7" t="n"/>
      <c r="J3234" s="4" t="n"/>
      <c r="K3234" s="4" t="n"/>
      <c r="L3234" s="4" t="n"/>
      <c r="M3234" s="4" t="n"/>
    </row>
    <row r="3235" ht="14.25" customHeight="1">
      <c r="A3235" s="16" t="n"/>
      <c r="B3235" s="9" t="n"/>
      <c r="C3235" s="9" t="n"/>
      <c r="D3235" s="9" t="n"/>
      <c r="E3235" s="9" t="n"/>
      <c r="F3235" s="9" t="n"/>
      <c r="H3235" s="4" t="n"/>
      <c r="I3235" s="7" t="n"/>
      <c r="J3235" s="4" t="n"/>
      <c r="K3235" s="4" t="n"/>
      <c r="L3235" s="4" t="n"/>
      <c r="M3235" s="4" t="n"/>
    </row>
    <row r="3236" ht="14.25" customHeight="1">
      <c r="A3236" s="16" t="n"/>
      <c r="B3236" s="9" t="n"/>
      <c r="C3236" s="9" t="n"/>
      <c r="D3236" s="9" t="n"/>
      <c r="E3236" s="9" t="n"/>
      <c r="F3236" s="9" t="n"/>
      <c r="H3236" s="4" t="n"/>
      <c r="I3236" s="7" t="n"/>
      <c r="J3236" s="4" t="n"/>
      <c r="K3236" s="4" t="n"/>
      <c r="L3236" s="4" t="n"/>
      <c r="M3236" s="4" t="n"/>
    </row>
    <row r="3237" ht="14.25" customHeight="1">
      <c r="A3237" s="16" t="n"/>
      <c r="B3237" s="9" t="n"/>
      <c r="C3237" s="9" t="n"/>
      <c r="D3237" s="9" t="n"/>
      <c r="E3237" s="9" t="n"/>
      <c r="F3237" s="9" t="n"/>
      <c r="H3237" s="4" t="n"/>
      <c r="I3237" s="7" t="n"/>
      <c r="J3237" s="4" t="n"/>
      <c r="K3237" s="4" t="n"/>
      <c r="L3237" s="4" t="n"/>
      <c r="M3237" s="4" t="n"/>
    </row>
    <row r="3238" ht="14.25" customHeight="1">
      <c r="A3238" s="16" t="n"/>
      <c r="B3238" s="9" t="n"/>
      <c r="C3238" s="9" t="n"/>
      <c r="D3238" s="9" t="n"/>
      <c r="E3238" s="9" t="n"/>
      <c r="F3238" s="9" t="n"/>
      <c r="H3238" s="4" t="n"/>
      <c r="I3238" s="7" t="n"/>
      <c r="J3238" s="4" t="n"/>
      <c r="K3238" s="4" t="n"/>
      <c r="L3238" s="4" t="n"/>
      <c r="M3238" s="4" t="n"/>
    </row>
    <row r="3239" ht="14.25" customHeight="1">
      <c r="A3239" s="16" t="n"/>
      <c r="B3239" s="9" t="n"/>
      <c r="C3239" s="9" t="n"/>
      <c r="D3239" s="9" t="n"/>
      <c r="E3239" s="9" t="n"/>
      <c r="F3239" s="9" t="n"/>
      <c r="H3239" s="4" t="n"/>
      <c r="I3239" s="7" t="n"/>
      <c r="J3239" s="4" t="n"/>
      <c r="K3239" s="4" t="n"/>
      <c r="L3239" s="4" t="n"/>
      <c r="M3239" s="4" t="n"/>
    </row>
    <row r="3240" ht="14.25" customHeight="1">
      <c r="A3240" s="16" t="n"/>
      <c r="B3240" s="9" t="n"/>
      <c r="C3240" s="9" t="n"/>
      <c r="D3240" s="9" t="n"/>
      <c r="E3240" s="9" t="n"/>
      <c r="F3240" s="9" t="n"/>
      <c r="H3240" s="4" t="n"/>
      <c r="I3240" s="7" t="n"/>
      <c r="J3240" s="4" t="n"/>
      <c r="K3240" s="4" t="n"/>
      <c r="L3240" s="4" t="n"/>
      <c r="M3240" s="4" t="n"/>
    </row>
    <row r="3241" ht="14.25" customHeight="1">
      <c r="A3241" s="16" t="n"/>
      <c r="B3241" s="9" t="n"/>
      <c r="C3241" s="9" t="n"/>
      <c r="D3241" s="9" t="n"/>
      <c r="E3241" s="9" t="n"/>
      <c r="F3241" s="9" t="n"/>
      <c r="H3241" s="4" t="n"/>
      <c r="I3241" s="7" t="n"/>
      <c r="J3241" s="4" t="n"/>
      <c r="K3241" s="4" t="n"/>
      <c r="L3241" s="4" t="n"/>
      <c r="M3241" s="4" t="n"/>
    </row>
    <row r="3242" ht="14.25" customHeight="1">
      <c r="A3242" s="16" t="n"/>
      <c r="B3242" s="9" t="n"/>
      <c r="C3242" s="9" t="n"/>
      <c r="D3242" s="9" t="n"/>
      <c r="E3242" s="9" t="n"/>
      <c r="F3242" s="9" t="n"/>
      <c r="H3242" s="4" t="n"/>
      <c r="I3242" s="7" t="n"/>
      <c r="J3242" s="4" t="n"/>
      <c r="K3242" s="4" t="n"/>
      <c r="L3242" s="4" t="n"/>
      <c r="M3242" s="4" t="n"/>
    </row>
    <row r="3243" ht="14.25" customHeight="1">
      <c r="A3243" s="16" t="n"/>
      <c r="B3243" s="9" t="n"/>
      <c r="C3243" s="9" t="n"/>
      <c r="D3243" s="9" t="n"/>
      <c r="E3243" s="9" t="n"/>
      <c r="F3243" s="9" t="n"/>
      <c r="H3243" s="4" t="n"/>
      <c r="I3243" s="7" t="n"/>
      <c r="J3243" s="4" t="n"/>
      <c r="K3243" s="4" t="n"/>
      <c r="L3243" s="4" t="n"/>
      <c r="M3243" s="4" t="n"/>
    </row>
    <row r="3244" ht="14.25" customHeight="1">
      <c r="A3244" s="16" t="n"/>
      <c r="B3244" s="9" t="n"/>
      <c r="C3244" s="9" t="n"/>
      <c r="D3244" s="9" t="n"/>
      <c r="E3244" s="9" t="n"/>
      <c r="F3244" s="9" t="n"/>
      <c r="H3244" s="4" t="n"/>
      <c r="I3244" s="7" t="n"/>
      <c r="J3244" s="4" t="n"/>
      <c r="K3244" s="4" t="n"/>
      <c r="L3244" s="4" t="n"/>
      <c r="M3244" s="4" t="n"/>
    </row>
    <row r="3245" ht="14.25" customHeight="1">
      <c r="A3245" s="16" t="n"/>
      <c r="B3245" s="9" t="n"/>
      <c r="C3245" s="9" t="n"/>
      <c r="D3245" s="9" t="n"/>
      <c r="E3245" s="9" t="n"/>
      <c r="F3245" s="9" t="n"/>
      <c r="H3245" s="4" t="n"/>
      <c r="I3245" s="7" t="n"/>
      <c r="J3245" s="4" t="n"/>
      <c r="K3245" s="4" t="n"/>
      <c r="L3245" s="4" t="n"/>
      <c r="M3245" s="4" t="n"/>
    </row>
    <row r="3246" ht="14.25" customHeight="1">
      <c r="A3246" s="16" t="n"/>
      <c r="B3246" s="9" t="n"/>
      <c r="C3246" s="9" t="n"/>
      <c r="D3246" s="9" t="n"/>
      <c r="E3246" s="9" t="n"/>
      <c r="F3246" s="9" t="n"/>
      <c r="H3246" s="4" t="n"/>
      <c r="I3246" s="7" t="n"/>
      <c r="J3246" s="4" t="n"/>
      <c r="K3246" s="4" t="n"/>
      <c r="L3246" s="4" t="n"/>
      <c r="M3246" s="4" t="n"/>
    </row>
    <row r="3247" ht="14.25" customHeight="1">
      <c r="A3247" s="16" t="n"/>
      <c r="B3247" s="9" t="n"/>
      <c r="C3247" s="9" t="n"/>
      <c r="D3247" s="9" t="n"/>
      <c r="E3247" s="9" t="n"/>
      <c r="F3247" s="9" t="n"/>
      <c r="H3247" s="4" t="n"/>
      <c r="I3247" s="7" t="n"/>
      <c r="J3247" s="4" t="n"/>
      <c r="K3247" s="4" t="n"/>
      <c r="L3247" s="4" t="n"/>
      <c r="M3247" s="4" t="n"/>
    </row>
    <row r="3248" ht="14.25" customHeight="1">
      <c r="A3248" s="16" t="n"/>
      <c r="B3248" s="9" t="n"/>
      <c r="C3248" s="9" t="n"/>
      <c r="D3248" s="9" t="n"/>
      <c r="E3248" s="9" t="n"/>
      <c r="F3248" s="9" t="n"/>
      <c r="H3248" s="4" t="n"/>
      <c r="I3248" s="7" t="n"/>
      <c r="J3248" s="4" t="n"/>
      <c r="K3248" s="4" t="n"/>
      <c r="L3248" s="4" t="n"/>
      <c r="M3248" s="4" t="n"/>
    </row>
    <row r="3249" ht="14.25" customHeight="1">
      <c r="A3249" s="16" t="n"/>
      <c r="B3249" s="9" t="n"/>
      <c r="C3249" s="9" t="n"/>
      <c r="D3249" s="9" t="n"/>
      <c r="E3249" s="9" t="n"/>
      <c r="F3249" s="9" t="n"/>
      <c r="H3249" s="4" t="n"/>
      <c r="I3249" s="7" t="n"/>
      <c r="J3249" s="4" t="n"/>
      <c r="K3249" s="4" t="n"/>
      <c r="L3249" s="4" t="n"/>
      <c r="M3249" s="4" t="n"/>
    </row>
    <row r="3250" ht="14.25" customHeight="1">
      <c r="A3250" s="16" t="n"/>
      <c r="B3250" s="9" t="n"/>
      <c r="C3250" s="9" t="n"/>
      <c r="D3250" s="9" t="n"/>
      <c r="E3250" s="9" t="n"/>
      <c r="F3250" s="9" t="n"/>
      <c r="H3250" s="4" t="n"/>
      <c r="I3250" s="7" t="n"/>
      <c r="J3250" s="4" t="n"/>
      <c r="K3250" s="4" t="n"/>
      <c r="L3250" s="4" t="n"/>
      <c r="M3250" s="4" t="n"/>
    </row>
    <row r="3251" ht="14.25" customHeight="1">
      <c r="A3251" s="16" t="n"/>
      <c r="B3251" s="9" t="n"/>
      <c r="C3251" s="9" t="n"/>
      <c r="D3251" s="9" t="n"/>
      <c r="E3251" s="9" t="n"/>
      <c r="F3251" s="9" t="n"/>
      <c r="H3251" s="4" t="n"/>
      <c r="I3251" s="7" t="n"/>
      <c r="J3251" s="4" t="n"/>
      <c r="K3251" s="4" t="n"/>
      <c r="L3251" s="4" t="n"/>
      <c r="M3251" s="4" t="n"/>
    </row>
    <row r="3252" ht="14.25" customHeight="1">
      <c r="A3252" s="16" t="n"/>
      <c r="B3252" s="9" t="n"/>
      <c r="C3252" s="9" t="n"/>
      <c r="D3252" s="9" t="n"/>
      <c r="E3252" s="9" t="n"/>
      <c r="F3252" s="9" t="n"/>
      <c r="H3252" s="4" t="n"/>
      <c r="I3252" s="7" t="n"/>
      <c r="J3252" s="4" t="n"/>
      <c r="K3252" s="4" t="n"/>
      <c r="L3252" s="4" t="n"/>
      <c r="M3252" s="4" t="n"/>
    </row>
    <row r="3253" ht="14.25" customHeight="1">
      <c r="A3253" s="16" t="n"/>
      <c r="B3253" s="9" t="n"/>
      <c r="C3253" s="9" t="n"/>
      <c r="D3253" s="9" t="n"/>
      <c r="E3253" s="9" t="n"/>
      <c r="F3253" s="9" t="n"/>
      <c r="H3253" s="4" t="n"/>
      <c r="I3253" s="7" t="n"/>
      <c r="J3253" s="4" t="n"/>
      <c r="K3253" s="4" t="n"/>
      <c r="L3253" s="4" t="n"/>
      <c r="M3253" s="4" t="n"/>
    </row>
    <row r="3254" ht="14.25" customHeight="1">
      <c r="A3254" s="16" t="n"/>
      <c r="B3254" s="9" t="n"/>
      <c r="C3254" s="9" t="n"/>
      <c r="D3254" s="9" t="n"/>
      <c r="E3254" s="9" t="n"/>
      <c r="F3254" s="9" t="n"/>
      <c r="H3254" s="4" t="n"/>
      <c r="I3254" s="7" t="n"/>
      <c r="J3254" s="4" t="n"/>
      <c r="K3254" s="4" t="n"/>
      <c r="L3254" s="4" t="n"/>
      <c r="M3254" s="4" t="n"/>
    </row>
    <row r="3255" ht="14.25" customHeight="1">
      <c r="A3255" s="16" t="n"/>
      <c r="B3255" s="9" t="n"/>
      <c r="C3255" s="9" t="n"/>
      <c r="D3255" s="9" t="n"/>
      <c r="E3255" s="9" t="n"/>
      <c r="F3255" s="9" t="n"/>
      <c r="H3255" s="4" t="n"/>
      <c r="I3255" s="7" t="n"/>
      <c r="J3255" s="4" t="n"/>
      <c r="K3255" s="4" t="n"/>
      <c r="L3255" s="4" t="n"/>
      <c r="M3255" s="4" t="n"/>
    </row>
    <row r="3256" ht="14.25" customHeight="1">
      <c r="A3256" s="16" t="n"/>
      <c r="B3256" s="9" t="n"/>
      <c r="C3256" s="9" t="n"/>
      <c r="D3256" s="9" t="n"/>
      <c r="E3256" s="9" t="n"/>
      <c r="F3256" s="9" t="n"/>
      <c r="H3256" s="4" t="n"/>
      <c r="I3256" s="7" t="n"/>
      <c r="J3256" s="4" t="n"/>
      <c r="K3256" s="4" t="n"/>
      <c r="L3256" s="4" t="n"/>
      <c r="M3256" s="4" t="n"/>
    </row>
    <row r="3257" ht="14.25" customHeight="1">
      <c r="A3257" s="16" t="n"/>
      <c r="B3257" s="9" t="n"/>
      <c r="C3257" s="9" t="n"/>
      <c r="D3257" s="9" t="n"/>
      <c r="E3257" s="9" t="n"/>
      <c r="F3257" s="9" t="n"/>
      <c r="H3257" s="4" t="n"/>
      <c r="I3257" s="7" t="n"/>
      <c r="J3257" s="4" t="n"/>
      <c r="K3257" s="4" t="n"/>
      <c r="L3257" s="4" t="n"/>
      <c r="M3257" s="4" t="n"/>
    </row>
    <row r="3258" ht="14.25" customHeight="1">
      <c r="A3258" s="16" t="n"/>
      <c r="B3258" s="9" t="n"/>
      <c r="C3258" s="9" t="n"/>
      <c r="D3258" s="9" t="n"/>
      <c r="E3258" s="9" t="n"/>
      <c r="F3258" s="9" t="n"/>
      <c r="H3258" s="4" t="n"/>
      <c r="I3258" s="7" t="n"/>
      <c r="J3258" s="4" t="n"/>
      <c r="K3258" s="4" t="n"/>
      <c r="L3258" s="4" t="n"/>
      <c r="M3258" s="4" t="n"/>
    </row>
    <row r="3259" ht="14.25" customHeight="1">
      <c r="A3259" s="16" t="n"/>
      <c r="B3259" s="9" t="n"/>
      <c r="C3259" s="9" t="n"/>
      <c r="D3259" s="9" t="n"/>
      <c r="E3259" s="9" t="n"/>
      <c r="F3259" s="9" t="n"/>
      <c r="H3259" s="4" t="n"/>
      <c r="I3259" s="7" t="n"/>
      <c r="J3259" s="4" t="n"/>
      <c r="K3259" s="4" t="n"/>
      <c r="L3259" s="4" t="n"/>
      <c r="M3259" s="4" t="n"/>
    </row>
    <row r="3260" ht="14.25" customHeight="1">
      <c r="A3260" s="16" t="n"/>
      <c r="B3260" s="9" t="n"/>
      <c r="C3260" s="9" t="n"/>
      <c r="D3260" s="9" t="n"/>
      <c r="E3260" s="9" t="n"/>
      <c r="F3260" s="9" t="n"/>
      <c r="H3260" s="4" t="n"/>
      <c r="I3260" s="7" t="n"/>
      <c r="J3260" s="4" t="n"/>
      <c r="K3260" s="4" t="n"/>
      <c r="L3260" s="4" t="n"/>
      <c r="M3260" s="4" t="n"/>
    </row>
    <row r="3261" ht="14.25" customHeight="1">
      <c r="A3261" s="16" t="n"/>
      <c r="B3261" s="9" t="n"/>
      <c r="C3261" s="9" t="n"/>
      <c r="D3261" s="9" t="n"/>
      <c r="E3261" s="9" t="n"/>
      <c r="F3261" s="9" t="n"/>
      <c r="H3261" s="4" t="n"/>
      <c r="I3261" s="7" t="n"/>
      <c r="J3261" s="4" t="n"/>
      <c r="K3261" s="4" t="n"/>
      <c r="L3261" s="4" t="n"/>
      <c r="M3261" s="4" t="n"/>
    </row>
    <row r="3262" ht="14.25" customHeight="1">
      <c r="A3262" s="16" t="n"/>
      <c r="B3262" s="9" t="n"/>
      <c r="C3262" s="9" t="n"/>
      <c r="D3262" s="9" t="n"/>
      <c r="E3262" s="9" t="n"/>
      <c r="F3262" s="9" t="n"/>
      <c r="H3262" s="4" t="n"/>
      <c r="I3262" s="7" t="n"/>
      <c r="J3262" s="4" t="n"/>
      <c r="K3262" s="4" t="n"/>
      <c r="L3262" s="4" t="n"/>
      <c r="M3262" s="4" t="n"/>
    </row>
    <row r="3263" ht="14.25" customHeight="1">
      <c r="A3263" s="16" t="n"/>
      <c r="B3263" s="9" t="n"/>
      <c r="C3263" s="9" t="n"/>
      <c r="D3263" s="9" t="n"/>
      <c r="E3263" s="9" t="n"/>
      <c r="F3263" s="9" t="n"/>
      <c r="H3263" s="4" t="n"/>
      <c r="I3263" s="7" t="n"/>
      <c r="J3263" s="4" t="n"/>
      <c r="K3263" s="4" t="n"/>
      <c r="L3263" s="4" t="n"/>
      <c r="M3263" s="4" t="n"/>
    </row>
    <row r="3264" ht="14.25" customHeight="1">
      <c r="A3264" s="16" t="n"/>
      <c r="B3264" s="9" t="n"/>
      <c r="C3264" s="9" t="n"/>
      <c r="D3264" s="9" t="n"/>
      <c r="E3264" s="9" t="n"/>
      <c r="F3264" s="9" t="n"/>
      <c r="H3264" s="4" t="n"/>
      <c r="I3264" s="7" t="n"/>
      <c r="J3264" s="4" t="n"/>
      <c r="K3264" s="4" t="n"/>
      <c r="L3264" s="4" t="n"/>
      <c r="M3264" s="4" t="n"/>
    </row>
    <row r="3265" ht="14.25" customHeight="1">
      <c r="A3265" s="16" t="n"/>
      <c r="B3265" s="9" t="n"/>
      <c r="C3265" s="9" t="n"/>
      <c r="D3265" s="9" t="n"/>
      <c r="E3265" s="9" t="n"/>
      <c r="F3265" s="9" t="n"/>
      <c r="H3265" s="4" t="n"/>
      <c r="I3265" s="7" t="n"/>
      <c r="J3265" s="4" t="n"/>
      <c r="K3265" s="4" t="n"/>
      <c r="L3265" s="4" t="n"/>
      <c r="M3265" s="4" t="n"/>
    </row>
    <row r="3266" ht="14.25" customHeight="1">
      <c r="A3266" s="16" t="n"/>
      <c r="B3266" s="9" t="n"/>
      <c r="C3266" s="9" t="n"/>
      <c r="D3266" s="9" t="n"/>
      <c r="E3266" s="9" t="n"/>
      <c r="F3266" s="9" t="n"/>
      <c r="H3266" s="4" t="n"/>
      <c r="I3266" s="7" t="n"/>
      <c r="J3266" s="4" t="n"/>
      <c r="K3266" s="4" t="n"/>
      <c r="L3266" s="4" t="n"/>
      <c r="M3266" s="4" t="n"/>
    </row>
    <row r="3267" ht="14.25" customHeight="1">
      <c r="A3267" s="16" t="n"/>
      <c r="B3267" s="9" t="n"/>
      <c r="C3267" s="9" t="n"/>
      <c r="D3267" s="9" t="n"/>
      <c r="E3267" s="9" t="n"/>
      <c r="F3267" s="9" t="n"/>
      <c r="H3267" s="4" t="n"/>
      <c r="I3267" s="7" t="n"/>
      <c r="J3267" s="4" t="n"/>
      <c r="K3267" s="4" t="n"/>
      <c r="L3267" s="4" t="n"/>
      <c r="M3267" s="4" t="n"/>
    </row>
    <row r="3268" ht="14.25" customHeight="1">
      <c r="A3268" s="16" t="n"/>
      <c r="B3268" s="9" t="n"/>
      <c r="C3268" s="9" t="n"/>
      <c r="D3268" s="9" t="n"/>
      <c r="E3268" s="9" t="n"/>
      <c r="F3268" s="9" t="n"/>
      <c r="H3268" s="4" t="n"/>
      <c r="I3268" s="7" t="n"/>
      <c r="J3268" s="4" t="n"/>
      <c r="K3268" s="4" t="n"/>
      <c r="L3268" s="4" t="n"/>
      <c r="M3268" s="4" t="n"/>
    </row>
    <row r="3269" ht="14.25" customHeight="1">
      <c r="A3269" s="16" t="n"/>
      <c r="B3269" s="9" t="n"/>
      <c r="C3269" s="9" t="n"/>
      <c r="D3269" s="9" t="n"/>
      <c r="E3269" s="9" t="n"/>
      <c r="F3269" s="9" t="n"/>
      <c r="H3269" s="4" t="n"/>
      <c r="I3269" s="7" t="n"/>
      <c r="J3269" s="4" t="n"/>
      <c r="K3269" s="4" t="n"/>
      <c r="L3269" s="4" t="n"/>
      <c r="M3269" s="4" t="n"/>
    </row>
    <row r="3270" ht="14.25" customHeight="1">
      <c r="A3270" s="16" t="n"/>
      <c r="B3270" s="9" t="n"/>
      <c r="C3270" s="9" t="n"/>
      <c r="D3270" s="9" t="n"/>
      <c r="E3270" s="9" t="n"/>
      <c r="F3270" s="9" t="n"/>
      <c r="H3270" s="4" t="n"/>
      <c r="I3270" s="7" t="n"/>
      <c r="J3270" s="4" t="n"/>
      <c r="K3270" s="4" t="n"/>
      <c r="L3270" s="4" t="n"/>
      <c r="M3270" s="4" t="n"/>
    </row>
    <row r="3271" ht="14.25" customHeight="1">
      <c r="A3271" s="16" t="n"/>
      <c r="B3271" s="9" t="n"/>
      <c r="C3271" s="9" t="n"/>
      <c r="D3271" s="9" t="n"/>
      <c r="E3271" s="9" t="n"/>
      <c r="F3271" s="9" t="n"/>
      <c r="H3271" s="4" t="n"/>
      <c r="I3271" s="7" t="n"/>
      <c r="J3271" s="4" t="n"/>
      <c r="K3271" s="4" t="n"/>
      <c r="L3271" s="4" t="n"/>
      <c r="M3271" s="4" t="n"/>
    </row>
    <row r="3272" ht="14.25" customHeight="1">
      <c r="A3272" s="16" t="n"/>
      <c r="B3272" s="9" t="n"/>
      <c r="C3272" s="9" t="n"/>
      <c r="D3272" s="9" t="n"/>
      <c r="E3272" s="9" t="n"/>
      <c r="F3272" s="9" t="n"/>
      <c r="H3272" s="4" t="n"/>
      <c r="I3272" s="7" t="n"/>
      <c r="J3272" s="4" t="n"/>
      <c r="K3272" s="4" t="n"/>
      <c r="L3272" s="4" t="n"/>
      <c r="M3272" s="4" t="n"/>
    </row>
    <row r="3273" ht="14.25" customHeight="1">
      <c r="A3273" s="16" t="n"/>
      <c r="B3273" s="9" t="n"/>
      <c r="C3273" s="9" t="n"/>
      <c r="D3273" s="9" t="n"/>
      <c r="E3273" s="9" t="n"/>
      <c r="F3273" s="9" t="n"/>
      <c r="H3273" s="4" t="n"/>
      <c r="I3273" s="7" t="n"/>
      <c r="J3273" s="4" t="n"/>
      <c r="K3273" s="4" t="n"/>
      <c r="L3273" s="4" t="n"/>
      <c r="M3273" s="4" t="n"/>
    </row>
    <row r="3274" ht="14.25" customHeight="1">
      <c r="A3274" s="16" t="n"/>
      <c r="B3274" s="9" t="n"/>
      <c r="C3274" s="9" t="n"/>
      <c r="D3274" s="9" t="n"/>
      <c r="E3274" s="9" t="n"/>
      <c r="F3274" s="9" t="n"/>
      <c r="H3274" s="4" t="n"/>
      <c r="I3274" s="7" t="n"/>
      <c r="J3274" s="4" t="n"/>
      <c r="K3274" s="4" t="n"/>
      <c r="L3274" s="4" t="n"/>
      <c r="M3274" s="4" t="n"/>
    </row>
    <row r="3275" ht="14.25" customHeight="1">
      <c r="A3275" s="16" t="n"/>
      <c r="B3275" s="9" t="n"/>
      <c r="C3275" s="9" t="n"/>
      <c r="D3275" s="9" t="n"/>
      <c r="E3275" s="9" t="n"/>
      <c r="F3275" s="9" t="n"/>
      <c r="H3275" s="4" t="n"/>
      <c r="I3275" s="7" t="n"/>
      <c r="J3275" s="4" t="n"/>
      <c r="K3275" s="4" t="n"/>
      <c r="L3275" s="4" t="n"/>
      <c r="M3275" s="4" t="n"/>
    </row>
    <row r="3276" ht="14.25" customHeight="1">
      <c r="A3276" s="16" t="n"/>
      <c r="B3276" s="9" t="n"/>
      <c r="C3276" s="9" t="n"/>
      <c r="D3276" s="9" t="n"/>
      <c r="E3276" s="9" t="n"/>
      <c r="F3276" s="9" t="n"/>
      <c r="H3276" s="4" t="n"/>
      <c r="I3276" s="7" t="n"/>
      <c r="J3276" s="4" t="n"/>
      <c r="K3276" s="4" t="n"/>
      <c r="L3276" s="4" t="n"/>
      <c r="M3276" s="4" t="n"/>
    </row>
    <row r="3277" ht="14.25" customHeight="1">
      <c r="A3277" s="16" t="n"/>
      <c r="B3277" s="9" t="n"/>
      <c r="C3277" s="9" t="n"/>
      <c r="D3277" s="9" t="n"/>
      <c r="E3277" s="9" t="n"/>
      <c r="F3277" s="9" t="n"/>
      <c r="H3277" s="4" t="n"/>
      <c r="I3277" s="7" t="n"/>
      <c r="J3277" s="4" t="n"/>
      <c r="K3277" s="4" t="n"/>
      <c r="L3277" s="4" t="n"/>
      <c r="M3277" s="4" t="n"/>
    </row>
    <row r="3278" ht="14.25" customHeight="1">
      <c r="A3278" s="16" t="n"/>
      <c r="B3278" s="9" t="n"/>
      <c r="C3278" s="9" t="n"/>
      <c r="D3278" s="9" t="n"/>
      <c r="E3278" s="9" t="n"/>
      <c r="F3278" s="9" t="n"/>
      <c r="H3278" s="4" t="n"/>
      <c r="I3278" s="7" t="n"/>
      <c r="J3278" s="4" t="n"/>
      <c r="K3278" s="4" t="n"/>
      <c r="L3278" s="4" t="n"/>
      <c r="M3278" s="4" t="n"/>
    </row>
    <row r="3279" ht="14.25" customHeight="1">
      <c r="A3279" s="16" t="n"/>
      <c r="B3279" s="9" t="n"/>
      <c r="C3279" s="9" t="n"/>
      <c r="D3279" s="9" t="n"/>
      <c r="E3279" s="9" t="n"/>
      <c r="F3279" s="9" t="n"/>
      <c r="H3279" s="4" t="n"/>
      <c r="I3279" s="7" t="n"/>
      <c r="J3279" s="4" t="n"/>
      <c r="K3279" s="4" t="n"/>
      <c r="L3279" s="4" t="n"/>
      <c r="M3279" s="4" t="n"/>
    </row>
    <row r="3280" ht="14.25" customHeight="1">
      <c r="A3280" s="16" t="n"/>
      <c r="B3280" s="9" t="n"/>
      <c r="C3280" s="9" t="n"/>
      <c r="D3280" s="9" t="n"/>
      <c r="E3280" s="9" t="n"/>
      <c r="F3280" s="9" t="n"/>
      <c r="H3280" s="4" t="n"/>
      <c r="I3280" s="7" t="n"/>
      <c r="J3280" s="4" t="n"/>
      <c r="K3280" s="4" t="n"/>
      <c r="L3280" s="4" t="n"/>
      <c r="M3280" s="4" t="n"/>
    </row>
    <row r="3281" ht="14.25" customHeight="1">
      <c r="A3281" s="16" t="n"/>
      <c r="B3281" s="9" t="n"/>
      <c r="C3281" s="9" t="n"/>
      <c r="D3281" s="9" t="n"/>
      <c r="E3281" s="9" t="n"/>
      <c r="F3281" s="9" t="n"/>
      <c r="H3281" s="4" t="n"/>
      <c r="I3281" s="7" t="n"/>
      <c r="J3281" s="4" t="n"/>
      <c r="K3281" s="4" t="n"/>
      <c r="L3281" s="4" t="n"/>
      <c r="M3281" s="4" t="n"/>
    </row>
    <row r="3282" ht="14.25" customHeight="1">
      <c r="A3282" s="16" t="n"/>
      <c r="B3282" s="9" t="n"/>
      <c r="C3282" s="9" t="n"/>
      <c r="D3282" s="9" t="n"/>
      <c r="E3282" s="9" t="n"/>
      <c r="F3282" s="9" t="n"/>
      <c r="H3282" s="4" t="n"/>
      <c r="I3282" s="7" t="n"/>
      <c r="J3282" s="4" t="n"/>
      <c r="K3282" s="4" t="n"/>
      <c r="L3282" s="4" t="n"/>
      <c r="M3282" s="4" t="n"/>
    </row>
    <row r="3283" ht="14.25" customHeight="1">
      <c r="A3283" s="16" t="n"/>
      <c r="B3283" s="9" t="n"/>
      <c r="C3283" s="9" t="n"/>
      <c r="D3283" s="9" t="n"/>
      <c r="E3283" s="9" t="n"/>
      <c r="F3283" s="9" t="n"/>
      <c r="H3283" s="4" t="n"/>
      <c r="I3283" s="7" t="n"/>
      <c r="J3283" s="4" t="n"/>
      <c r="K3283" s="4" t="n"/>
      <c r="L3283" s="4" t="n"/>
      <c r="M3283" s="4" t="n"/>
    </row>
    <row r="3284" ht="14.25" customHeight="1">
      <c r="A3284" s="16" t="n"/>
      <c r="B3284" s="9" t="n"/>
      <c r="C3284" s="9" t="n"/>
      <c r="D3284" s="9" t="n"/>
      <c r="E3284" s="9" t="n"/>
      <c r="F3284" s="9" t="n"/>
      <c r="H3284" s="4" t="n"/>
      <c r="I3284" s="7" t="n"/>
      <c r="J3284" s="4" t="n"/>
      <c r="K3284" s="4" t="n"/>
      <c r="L3284" s="4" t="n"/>
      <c r="M3284" s="4" t="n"/>
    </row>
    <row r="3285" ht="14.25" customHeight="1">
      <c r="A3285" s="16" t="n"/>
      <c r="B3285" s="9" t="n"/>
      <c r="C3285" s="9" t="n"/>
      <c r="D3285" s="9" t="n"/>
      <c r="E3285" s="9" t="n"/>
      <c r="F3285" s="9" t="n"/>
      <c r="H3285" s="4" t="n"/>
      <c r="I3285" s="7" t="n"/>
      <c r="J3285" s="4" t="n"/>
      <c r="K3285" s="4" t="n"/>
      <c r="L3285" s="4" t="n"/>
      <c r="M3285" s="4" t="n"/>
    </row>
    <row r="3286" ht="14.25" customHeight="1">
      <c r="A3286" s="16" t="n"/>
      <c r="B3286" s="9" t="n"/>
      <c r="C3286" s="9" t="n"/>
      <c r="D3286" s="9" t="n"/>
      <c r="E3286" s="9" t="n"/>
      <c r="F3286" s="9" t="n"/>
      <c r="H3286" s="4" t="n"/>
      <c r="I3286" s="7" t="n"/>
      <c r="J3286" s="4" t="n"/>
      <c r="K3286" s="4" t="n"/>
      <c r="L3286" s="4" t="n"/>
      <c r="M3286" s="4" t="n"/>
    </row>
    <row r="3287" ht="14.25" customHeight="1">
      <c r="A3287" s="16" t="n"/>
      <c r="B3287" s="9" t="n"/>
      <c r="C3287" s="9" t="n"/>
      <c r="D3287" s="9" t="n"/>
      <c r="E3287" s="9" t="n"/>
      <c r="F3287" s="9" t="n"/>
      <c r="H3287" s="4" t="n"/>
      <c r="I3287" s="7" t="n"/>
      <c r="J3287" s="4" t="n"/>
      <c r="K3287" s="4" t="n"/>
      <c r="L3287" s="4" t="n"/>
      <c r="M3287" s="4" t="n"/>
    </row>
    <row r="3288" ht="14.25" customHeight="1">
      <c r="A3288" s="16" t="n"/>
      <c r="B3288" s="9" t="n"/>
      <c r="C3288" s="9" t="n"/>
      <c r="D3288" s="9" t="n"/>
      <c r="E3288" s="9" t="n"/>
      <c r="F3288" s="9" t="n"/>
      <c r="H3288" s="4" t="n"/>
      <c r="I3288" s="7" t="n"/>
      <c r="J3288" s="4" t="n"/>
      <c r="K3288" s="4" t="n"/>
      <c r="L3288" s="4" t="n"/>
      <c r="M3288" s="4" t="n"/>
    </row>
    <row r="3289" ht="14.25" customHeight="1">
      <c r="A3289" s="16" t="n"/>
      <c r="B3289" s="9" t="n"/>
      <c r="C3289" s="9" t="n"/>
      <c r="D3289" s="9" t="n"/>
      <c r="E3289" s="9" t="n"/>
      <c r="F3289" s="9" t="n"/>
      <c r="H3289" s="4" t="n"/>
      <c r="I3289" s="7" t="n"/>
      <c r="J3289" s="4" t="n"/>
      <c r="K3289" s="4" t="n"/>
      <c r="L3289" s="4" t="n"/>
      <c r="M3289" s="4" t="n"/>
    </row>
    <row r="3290" ht="14.25" customHeight="1">
      <c r="A3290" s="16" t="n"/>
      <c r="B3290" s="9" t="n"/>
      <c r="C3290" s="9" t="n"/>
      <c r="D3290" s="9" t="n"/>
      <c r="E3290" s="9" t="n"/>
      <c r="F3290" s="9" t="n"/>
      <c r="H3290" s="4" t="n"/>
      <c r="I3290" s="7" t="n"/>
      <c r="J3290" s="4" t="n"/>
      <c r="K3290" s="4" t="n"/>
      <c r="L3290" s="4" t="n"/>
      <c r="M3290" s="4" t="n"/>
    </row>
    <row r="3291" ht="14.25" customHeight="1">
      <c r="A3291" s="16" t="n"/>
      <c r="B3291" s="9" t="n"/>
      <c r="C3291" s="9" t="n"/>
      <c r="D3291" s="9" t="n"/>
      <c r="E3291" s="9" t="n"/>
      <c r="F3291" s="9" t="n"/>
      <c r="H3291" s="4" t="n"/>
      <c r="I3291" s="7" t="n"/>
      <c r="J3291" s="4" t="n"/>
      <c r="K3291" s="4" t="n"/>
      <c r="L3291" s="4" t="n"/>
      <c r="M3291" s="4" t="n"/>
    </row>
    <row r="3292" ht="14.25" customHeight="1">
      <c r="A3292" s="16" t="n"/>
      <c r="B3292" s="9" t="n"/>
      <c r="C3292" s="9" t="n"/>
      <c r="D3292" s="9" t="n"/>
      <c r="E3292" s="9" t="n"/>
      <c r="F3292" s="9" t="n"/>
      <c r="H3292" s="4" t="n"/>
      <c r="I3292" s="7" t="n"/>
      <c r="J3292" s="4" t="n"/>
      <c r="K3292" s="4" t="n"/>
      <c r="L3292" s="4" t="n"/>
      <c r="M3292" s="4" t="n"/>
    </row>
    <row r="3293" ht="14.25" customHeight="1">
      <c r="A3293" s="16" t="n"/>
      <c r="B3293" s="9" t="n"/>
      <c r="C3293" s="9" t="n"/>
      <c r="D3293" s="9" t="n"/>
      <c r="E3293" s="9" t="n"/>
      <c r="F3293" s="9" t="n"/>
      <c r="H3293" s="4" t="n"/>
      <c r="I3293" s="7" t="n"/>
      <c r="J3293" s="4" t="n"/>
      <c r="K3293" s="4" t="n"/>
      <c r="L3293" s="4" t="n"/>
      <c r="M3293" s="4" t="n"/>
    </row>
    <row r="3294" ht="14.25" customHeight="1">
      <c r="A3294" s="16" t="n"/>
      <c r="B3294" s="9" t="n"/>
      <c r="C3294" s="9" t="n"/>
      <c r="D3294" s="9" t="n"/>
      <c r="E3294" s="9" t="n"/>
      <c r="F3294" s="9" t="n"/>
      <c r="H3294" s="4" t="n"/>
      <c r="I3294" s="7" t="n"/>
      <c r="J3294" s="4" t="n"/>
      <c r="K3294" s="4" t="n"/>
      <c r="L3294" s="4" t="n"/>
      <c r="M3294" s="4" t="n"/>
    </row>
    <row r="3295" ht="14.25" customHeight="1">
      <c r="A3295" s="16" t="n"/>
      <c r="B3295" s="9" t="n"/>
      <c r="C3295" s="9" t="n"/>
      <c r="D3295" s="9" t="n"/>
      <c r="E3295" s="9" t="n"/>
      <c r="F3295" s="9" t="n"/>
      <c r="H3295" s="4" t="n"/>
      <c r="I3295" s="7" t="n"/>
      <c r="J3295" s="4" t="n"/>
      <c r="K3295" s="4" t="n"/>
      <c r="L3295" s="4" t="n"/>
      <c r="M3295" s="4" t="n"/>
    </row>
    <row r="3296" ht="14.25" customHeight="1">
      <c r="A3296" s="16" t="n"/>
      <c r="B3296" s="9" t="n"/>
      <c r="C3296" s="9" t="n"/>
      <c r="D3296" s="9" t="n"/>
      <c r="E3296" s="9" t="n"/>
      <c r="F3296" s="9" t="n"/>
      <c r="H3296" s="4" t="n"/>
      <c r="I3296" s="7" t="n"/>
      <c r="J3296" s="4" t="n"/>
      <c r="K3296" s="4" t="n"/>
      <c r="L3296" s="4" t="n"/>
      <c r="M3296" s="4" t="n"/>
    </row>
    <row r="3297" ht="14.25" customHeight="1">
      <c r="A3297" s="16" t="n"/>
      <c r="B3297" s="9" t="n"/>
      <c r="C3297" s="9" t="n"/>
      <c r="D3297" s="9" t="n"/>
      <c r="E3297" s="9" t="n"/>
      <c r="F3297" s="9" t="n"/>
      <c r="H3297" s="4" t="n"/>
      <c r="I3297" s="7" t="n"/>
      <c r="J3297" s="4" t="n"/>
      <c r="K3297" s="4" t="n"/>
      <c r="L3297" s="4" t="n"/>
      <c r="M3297" s="4" t="n"/>
    </row>
    <row r="3298" ht="14.25" customHeight="1">
      <c r="A3298" s="16" t="n"/>
      <c r="B3298" s="9" t="n"/>
      <c r="C3298" s="9" t="n"/>
      <c r="D3298" s="9" t="n"/>
      <c r="E3298" s="9" t="n"/>
      <c r="F3298" s="9" t="n"/>
      <c r="H3298" s="4" t="n"/>
      <c r="I3298" s="7" t="n"/>
      <c r="J3298" s="4" t="n"/>
      <c r="K3298" s="4" t="n"/>
      <c r="L3298" s="4" t="n"/>
      <c r="M3298" s="4" t="n"/>
    </row>
    <row r="3299" ht="14.25" customHeight="1">
      <c r="A3299" s="16" t="n"/>
      <c r="B3299" s="9" t="n"/>
      <c r="C3299" s="9" t="n"/>
      <c r="D3299" s="9" t="n"/>
      <c r="E3299" s="9" t="n"/>
      <c r="F3299" s="9" t="n"/>
      <c r="H3299" s="4" t="n"/>
      <c r="I3299" s="7" t="n"/>
      <c r="J3299" s="4" t="n"/>
      <c r="K3299" s="4" t="n"/>
      <c r="L3299" s="4" t="n"/>
      <c r="M3299" s="4" t="n"/>
    </row>
    <row r="3300" ht="14.25" customHeight="1">
      <c r="A3300" s="16" t="n"/>
      <c r="B3300" s="9" t="n"/>
      <c r="C3300" s="9" t="n"/>
      <c r="D3300" s="9" t="n"/>
      <c r="E3300" s="9" t="n"/>
      <c r="F3300" s="9" t="n"/>
      <c r="H3300" s="4" t="n"/>
      <c r="I3300" s="7" t="n"/>
      <c r="J3300" s="4" t="n"/>
      <c r="K3300" s="4" t="n"/>
      <c r="L3300" s="4" t="n"/>
      <c r="M3300" s="4" t="n"/>
    </row>
    <row r="3301" ht="14.25" customHeight="1">
      <c r="A3301" s="16" t="n"/>
      <c r="B3301" s="9" t="n"/>
      <c r="C3301" s="9" t="n"/>
      <c r="D3301" s="9" t="n"/>
      <c r="E3301" s="9" t="n"/>
      <c r="F3301" s="9" t="n"/>
      <c r="H3301" s="4" t="n"/>
      <c r="I3301" s="7" t="n"/>
      <c r="J3301" s="4" t="n"/>
      <c r="K3301" s="4" t="n"/>
      <c r="L3301" s="4" t="n"/>
      <c r="M3301" s="4" t="n"/>
    </row>
    <row r="3302" ht="14.25" customHeight="1">
      <c r="A3302" s="16" t="n"/>
      <c r="B3302" s="9" t="n"/>
      <c r="C3302" s="9" t="n"/>
      <c r="D3302" s="9" t="n"/>
      <c r="E3302" s="9" t="n"/>
      <c r="F3302" s="9" t="n"/>
      <c r="H3302" s="4" t="n"/>
      <c r="I3302" s="7" t="n"/>
      <c r="J3302" s="4" t="n"/>
      <c r="K3302" s="4" t="n"/>
      <c r="L3302" s="4" t="n"/>
      <c r="M3302" s="4" t="n"/>
    </row>
    <row r="3303" ht="14.25" customHeight="1">
      <c r="A3303" s="16" t="n"/>
      <c r="B3303" s="9" t="n"/>
      <c r="C3303" s="9" t="n"/>
      <c r="D3303" s="9" t="n"/>
      <c r="E3303" s="9" t="n"/>
      <c r="F3303" s="9" t="n"/>
      <c r="H3303" s="4" t="n"/>
      <c r="I3303" s="7" t="n"/>
      <c r="J3303" s="4" t="n"/>
      <c r="K3303" s="4" t="n"/>
      <c r="L3303" s="4" t="n"/>
      <c r="M3303" s="4" t="n"/>
    </row>
    <row r="3304" ht="14.25" customHeight="1">
      <c r="A3304" s="16" t="n"/>
      <c r="B3304" s="9" t="n"/>
      <c r="C3304" s="9" t="n"/>
      <c r="D3304" s="9" t="n"/>
      <c r="E3304" s="9" t="n"/>
      <c r="F3304" s="9" t="n"/>
      <c r="H3304" s="4" t="n"/>
      <c r="I3304" s="7" t="n"/>
      <c r="J3304" s="4" t="n"/>
      <c r="K3304" s="4" t="n"/>
      <c r="L3304" s="4" t="n"/>
      <c r="M3304" s="4" t="n"/>
    </row>
    <row r="3305" ht="14.25" customHeight="1">
      <c r="A3305" s="16" t="n"/>
      <c r="B3305" s="9" t="n"/>
      <c r="C3305" s="9" t="n"/>
      <c r="D3305" s="9" t="n"/>
      <c r="E3305" s="9" t="n"/>
      <c r="F3305" s="9" t="n"/>
      <c r="H3305" s="4" t="n"/>
      <c r="I3305" s="7" t="n"/>
      <c r="J3305" s="4" t="n"/>
      <c r="K3305" s="4" t="n"/>
      <c r="L3305" s="4" t="n"/>
      <c r="M3305" s="4" t="n"/>
    </row>
    <row r="3306" ht="14.25" customHeight="1">
      <c r="A3306" s="16" t="n"/>
      <c r="B3306" s="9" t="n"/>
      <c r="C3306" s="9" t="n"/>
      <c r="D3306" s="9" t="n"/>
      <c r="E3306" s="9" t="n"/>
      <c r="F3306" s="9" t="n"/>
      <c r="H3306" s="4" t="n"/>
      <c r="I3306" s="7" t="n"/>
      <c r="J3306" s="4" t="n"/>
      <c r="K3306" s="4" t="n"/>
      <c r="L3306" s="4" t="n"/>
      <c r="M3306" s="4" t="n"/>
    </row>
    <row r="3307" ht="14.25" customHeight="1">
      <c r="A3307" s="16" t="n"/>
      <c r="B3307" s="9" t="n"/>
      <c r="C3307" s="9" t="n"/>
      <c r="D3307" s="9" t="n"/>
      <c r="E3307" s="9" t="n"/>
      <c r="F3307" s="9" t="n"/>
      <c r="H3307" s="4" t="n"/>
      <c r="I3307" s="7" t="n"/>
      <c r="J3307" s="4" t="n"/>
      <c r="K3307" s="4" t="n"/>
      <c r="L3307" s="4" t="n"/>
      <c r="M3307" s="4" t="n"/>
    </row>
    <row r="3308" ht="14.25" customHeight="1">
      <c r="A3308" s="16" t="n"/>
      <c r="B3308" s="9" t="n"/>
      <c r="C3308" s="9" t="n"/>
      <c r="D3308" s="9" t="n"/>
      <c r="E3308" s="9" t="n"/>
      <c r="F3308" s="9" t="n"/>
      <c r="H3308" s="4" t="n"/>
      <c r="I3308" s="7" t="n"/>
      <c r="J3308" s="4" t="n"/>
      <c r="K3308" s="4" t="n"/>
      <c r="L3308" s="4" t="n"/>
      <c r="M3308" s="4" t="n"/>
    </row>
    <row r="3309" ht="14.25" customHeight="1">
      <c r="A3309" s="16" t="n"/>
      <c r="B3309" s="9" t="n"/>
      <c r="C3309" s="9" t="n"/>
      <c r="D3309" s="9" t="n"/>
      <c r="E3309" s="9" t="n"/>
      <c r="F3309" s="9" t="n"/>
      <c r="H3309" s="4" t="n"/>
      <c r="I3309" s="7" t="n"/>
      <c r="J3309" s="4" t="n"/>
      <c r="K3309" s="4" t="n"/>
      <c r="L3309" s="4" t="n"/>
      <c r="M3309" s="4" t="n"/>
    </row>
    <row r="3310" ht="14.25" customHeight="1">
      <c r="A3310" s="16" t="n"/>
      <c r="B3310" s="9" t="n"/>
      <c r="C3310" s="9" t="n"/>
      <c r="D3310" s="9" t="n"/>
      <c r="E3310" s="9" t="n"/>
      <c r="F3310" s="9" t="n"/>
      <c r="H3310" s="4" t="n"/>
      <c r="I3310" s="7" t="n"/>
      <c r="J3310" s="4" t="n"/>
      <c r="K3310" s="4" t="n"/>
      <c r="L3310" s="4" t="n"/>
      <c r="M3310" s="4" t="n"/>
    </row>
    <row r="3311" ht="14.25" customHeight="1">
      <c r="A3311" s="16" t="n"/>
      <c r="B3311" s="9" t="n"/>
      <c r="C3311" s="9" t="n"/>
      <c r="D3311" s="9" t="n"/>
      <c r="E3311" s="9" t="n"/>
      <c r="F3311" s="9" t="n"/>
      <c r="H3311" s="4" t="n"/>
      <c r="I3311" s="7" t="n"/>
      <c r="J3311" s="4" t="n"/>
      <c r="K3311" s="4" t="n"/>
      <c r="L3311" s="4" t="n"/>
      <c r="M3311" s="4" t="n"/>
    </row>
    <row r="3312" ht="14.25" customHeight="1">
      <c r="A3312" s="16" t="n"/>
      <c r="B3312" s="9" t="n"/>
      <c r="C3312" s="9" t="n"/>
      <c r="D3312" s="9" t="n"/>
      <c r="E3312" s="9" t="n"/>
      <c r="F3312" s="9" t="n"/>
      <c r="H3312" s="4" t="n"/>
      <c r="I3312" s="7" t="n"/>
      <c r="J3312" s="4" t="n"/>
      <c r="K3312" s="4" t="n"/>
      <c r="L3312" s="4" t="n"/>
      <c r="M3312" s="4" t="n"/>
    </row>
    <row r="3313" ht="14.25" customHeight="1">
      <c r="A3313" s="16" t="n"/>
      <c r="B3313" s="9" t="n"/>
      <c r="C3313" s="9" t="n"/>
      <c r="D3313" s="9" t="n"/>
      <c r="E3313" s="9" t="n"/>
      <c r="F3313" s="9" t="n"/>
      <c r="H3313" s="4" t="n"/>
      <c r="I3313" s="7" t="n"/>
      <c r="J3313" s="4" t="n"/>
      <c r="K3313" s="4" t="n"/>
      <c r="L3313" s="4" t="n"/>
      <c r="M3313" s="4" t="n"/>
    </row>
    <row r="3314" ht="14.25" customHeight="1">
      <c r="A3314" s="16" t="n"/>
      <c r="B3314" s="9" t="n"/>
      <c r="C3314" s="9" t="n"/>
      <c r="D3314" s="9" t="n"/>
      <c r="E3314" s="9" t="n"/>
      <c r="F3314" s="9" t="n"/>
      <c r="H3314" s="4" t="n"/>
      <c r="I3314" s="7" t="n"/>
      <c r="J3314" s="4" t="n"/>
      <c r="K3314" s="4" t="n"/>
      <c r="L3314" s="4" t="n"/>
      <c r="M3314" s="4" t="n"/>
    </row>
    <row r="3315" ht="14.25" customHeight="1">
      <c r="A3315" s="16" t="n"/>
      <c r="B3315" s="9" t="n"/>
      <c r="C3315" s="9" t="n"/>
      <c r="D3315" s="9" t="n"/>
      <c r="E3315" s="9" t="n"/>
      <c r="F3315" s="9" t="n"/>
      <c r="H3315" s="4" t="n"/>
      <c r="I3315" s="7" t="n"/>
      <c r="J3315" s="4" t="n"/>
      <c r="K3315" s="4" t="n"/>
      <c r="L3315" s="4" t="n"/>
      <c r="M3315" s="4" t="n"/>
    </row>
    <row r="3316" ht="14.25" customHeight="1">
      <c r="A3316" s="16" t="n"/>
      <c r="B3316" s="9" t="n"/>
      <c r="C3316" s="9" t="n"/>
      <c r="D3316" s="9" t="n"/>
      <c r="E3316" s="9" t="n"/>
      <c r="F3316" s="9" t="n"/>
      <c r="H3316" s="4" t="n"/>
      <c r="I3316" s="7" t="n"/>
      <c r="J3316" s="4" t="n"/>
      <c r="K3316" s="4" t="n"/>
      <c r="L3316" s="4" t="n"/>
      <c r="M3316" s="4" t="n"/>
    </row>
    <row r="3317" ht="14.25" customHeight="1">
      <c r="A3317" s="16" t="n"/>
      <c r="B3317" s="9" t="n"/>
      <c r="C3317" s="9" t="n"/>
      <c r="D3317" s="9" t="n"/>
      <c r="E3317" s="9" t="n"/>
      <c r="F3317" s="9" t="n"/>
      <c r="H3317" s="4" t="n"/>
      <c r="I3317" s="7" t="n"/>
      <c r="J3317" s="4" t="n"/>
      <c r="K3317" s="4" t="n"/>
      <c r="L3317" s="4" t="n"/>
      <c r="M3317" s="4" t="n"/>
    </row>
    <row r="3318" ht="14.25" customHeight="1">
      <c r="A3318" s="16" t="n"/>
      <c r="B3318" s="9" t="n"/>
      <c r="C3318" s="9" t="n"/>
      <c r="D3318" s="9" t="n"/>
      <c r="E3318" s="9" t="n"/>
      <c r="F3318" s="9" t="n"/>
      <c r="H3318" s="4" t="n"/>
      <c r="I3318" s="7" t="n"/>
      <c r="J3318" s="4" t="n"/>
      <c r="K3318" s="4" t="n"/>
      <c r="L3318" s="4" t="n"/>
      <c r="M3318" s="4" t="n"/>
    </row>
    <row r="3319" ht="14.25" customHeight="1">
      <c r="A3319" s="16" t="n"/>
      <c r="B3319" s="9" t="n"/>
      <c r="C3319" s="9" t="n"/>
      <c r="D3319" s="9" t="n"/>
      <c r="E3319" s="9" t="n"/>
      <c r="F3319" s="9" t="n"/>
      <c r="H3319" s="4" t="n"/>
      <c r="I3319" s="7" t="n"/>
      <c r="J3319" s="4" t="n"/>
      <c r="K3319" s="4" t="n"/>
      <c r="L3319" s="4" t="n"/>
      <c r="M3319" s="4" t="n"/>
    </row>
    <row r="3320" ht="14.25" customHeight="1">
      <c r="A3320" s="16" t="n"/>
      <c r="B3320" s="9" t="n"/>
      <c r="C3320" s="9" t="n"/>
      <c r="D3320" s="9" t="n"/>
      <c r="E3320" s="9" t="n"/>
      <c r="F3320" s="9" t="n"/>
      <c r="H3320" s="4" t="n"/>
      <c r="I3320" s="7" t="n"/>
      <c r="J3320" s="4" t="n"/>
      <c r="K3320" s="4" t="n"/>
      <c r="L3320" s="4" t="n"/>
      <c r="M3320" s="4" t="n"/>
    </row>
    <row r="3321" ht="14.25" customHeight="1">
      <c r="A3321" s="16" t="n"/>
      <c r="B3321" s="9" t="n"/>
      <c r="C3321" s="9" t="n"/>
      <c r="D3321" s="9" t="n"/>
      <c r="E3321" s="9" t="n"/>
      <c r="F3321" s="9" t="n"/>
      <c r="H3321" s="4" t="n"/>
      <c r="I3321" s="7" t="n"/>
      <c r="J3321" s="4" t="n"/>
      <c r="K3321" s="4" t="n"/>
      <c r="L3321" s="4" t="n"/>
      <c r="M3321" s="4" t="n"/>
    </row>
    <row r="3322" ht="14.25" customHeight="1">
      <c r="A3322" s="16" t="n"/>
      <c r="B3322" s="9" t="n"/>
      <c r="C3322" s="9" t="n"/>
      <c r="D3322" s="9" t="n"/>
      <c r="E3322" s="9" t="n"/>
      <c r="F3322" s="9" t="n"/>
      <c r="H3322" s="4" t="n"/>
      <c r="I3322" s="7" t="n"/>
      <c r="J3322" s="4" t="n"/>
      <c r="K3322" s="4" t="n"/>
      <c r="L3322" s="4" t="n"/>
      <c r="M3322" s="4" t="n"/>
    </row>
    <row r="3323" ht="14.25" customHeight="1">
      <c r="A3323" s="16" t="n"/>
      <c r="B3323" s="9" t="n"/>
      <c r="C3323" s="9" t="n"/>
      <c r="D3323" s="9" t="n"/>
      <c r="E3323" s="9" t="n"/>
      <c r="F3323" s="9" t="n"/>
      <c r="H3323" s="4" t="n"/>
      <c r="I3323" s="7" t="n"/>
      <c r="J3323" s="4" t="n"/>
      <c r="K3323" s="4" t="n"/>
      <c r="L3323" s="4" t="n"/>
      <c r="M3323" s="4" t="n"/>
    </row>
    <row r="3324" ht="14.25" customHeight="1">
      <c r="A3324" s="16" t="n"/>
      <c r="B3324" s="9" t="n"/>
      <c r="C3324" s="9" t="n"/>
      <c r="D3324" s="9" t="n"/>
      <c r="E3324" s="9" t="n"/>
      <c r="F3324" s="9" t="n"/>
      <c r="H3324" s="4" t="n"/>
      <c r="I3324" s="7" t="n"/>
      <c r="J3324" s="4" t="n"/>
      <c r="K3324" s="4" t="n"/>
      <c r="L3324" s="4" t="n"/>
      <c r="M3324" s="4" t="n"/>
    </row>
    <row r="3325" ht="14.25" customHeight="1">
      <c r="A3325" s="16" t="n"/>
      <c r="B3325" s="9" t="n"/>
      <c r="C3325" s="9" t="n"/>
      <c r="D3325" s="9" t="n"/>
      <c r="E3325" s="9" t="n"/>
      <c r="F3325" s="9" t="n"/>
      <c r="H3325" s="4" t="n"/>
      <c r="I3325" s="7" t="n"/>
      <c r="J3325" s="4" t="n"/>
      <c r="K3325" s="4" t="n"/>
      <c r="L3325" s="4" t="n"/>
      <c r="M3325" s="4" t="n"/>
    </row>
    <row r="3326" ht="14.25" customHeight="1">
      <c r="A3326" s="16" t="n"/>
      <c r="B3326" s="9" t="n"/>
      <c r="C3326" s="9" t="n"/>
      <c r="D3326" s="9" t="n"/>
      <c r="E3326" s="9" t="n"/>
      <c r="F3326" s="9" t="n"/>
      <c r="H3326" s="4" t="n"/>
      <c r="I3326" s="7" t="n"/>
      <c r="J3326" s="4" t="n"/>
      <c r="K3326" s="4" t="n"/>
      <c r="L3326" s="4" t="n"/>
      <c r="M3326" s="4" t="n"/>
    </row>
    <row r="3327" ht="14.25" customHeight="1">
      <c r="A3327" s="16" t="n"/>
      <c r="B3327" s="9" t="n"/>
      <c r="C3327" s="9" t="n"/>
      <c r="D3327" s="9" t="n"/>
      <c r="E3327" s="9" t="n"/>
      <c r="F3327" s="9" t="n"/>
      <c r="H3327" s="4" t="n"/>
      <c r="I3327" s="7" t="n"/>
      <c r="J3327" s="4" t="n"/>
      <c r="K3327" s="4" t="n"/>
      <c r="L3327" s="4" t="n"/>
      <c r="M3327" s="4" t="n"/>
    </row>
    <row r="3328" ht="14.25" customHeight="1">
      <c r="A3328" s="16" t="n"/>
      <c r="B3328" s="9" t="n"/>
      <c r="C3328" s="9" t="n"/>
      <c r="D3328" s="9" t="n"/>
      <c r="E3328" s="9" t="n"/>
      <c r="F3328" s="9" t="n"/>
      <c r="H3328" s="4" t="n"/>
      <c r="I3328" s="7" t="n"/>
      <c r="J3328" s="4" t="n"/>
      <c r="K3328" s="4" t="n"/>
      <c r="L3328" s="4" t="n"/>
      <c r="M3328" s="4" t="n"/>
    </row>
    <row r="3329" ht="14.25" customHeight="1">
      <c r="A3329" s="16" t="n"/>
      <c r="B3329" s="9" t="n"/>
      <c r="C3329" s="9" t="n"/>
      <c r="D3329" s="9" t="n"/>
      <c r="E3329" s="9" t="n"/>
      <c r="F3329" s="9" t="n"/>
      <c r="H3329" s="4" t="n"/>
      <c r="I3329" s="7" t="n"/>
      <c r="J3329" s="4" t="n"/>
      <c r="K3329" s="4" t="n"/>
      <c r="L3329" s="4" t="n"/>
      <c r="M3329" s="4" t="n"/>
    </row>
    <row r="3330" ht="14.25" customHeight="1">
      <c r="A3330" s="16" t="n"/>
      <c r="B3330" s="9" t="n"/>
      <c r="C3330" s="9" t="n"/>
      <c r="D3330" s="9" t="n"/>
      <c r="E3330" s="9" t="n"/>
      <c r="F3330" s="9" t="n"/>
      <c r="H3330" s="4" t="n"/>
      <c r="I3330" s="7" t="n"/>
      <c r="J3330" s="4" t="n"/>
      <c r="K3330" s="4" t="n"/>
      <c r="L3330" s="4" t="n"/>
      <c r="M3330" s="4" t="n"/>
    </row>
    <row r="3331" ht="14.25" customHeight="1">
      <c r="A3331" s="16" t="n"/>
      <c r="B3331" s="9" t="n"/>
      <c r="C3331" s="9" t="n"/>
      <c r="D3331" s="9" t="n"/>
      <c r="E3331" s="9" t="n"/>
      <c r="F3331" s="9" t="n"/>
      <c r="H3331" s="4" t="n"/>
      <c r="I3331" s="7" t="n"/>
      <c r="J3331" s="4" t="n"/>
      <c r="K3331" s="4" t="n"/>
      <c r="L3331" s="4" t="n"/>
      <c r="M3331" s="4" t="n"/>
    </row>
    <row r="3332" ht="14.25" customHeight="1">
      <c r="A3332" s="16" t="n"/>
      <c r="B3332" s="9" t="n"/>
      <c r="C3332" s="9" t="n"/>
      <c r="D3332" s="9" t="n"/>
      <c r="E3332" s="9" t="n"/>
      <c r="F3332" s="9" t="n"/>
      <c r="H3332" s="4" t="n"/>
      <c r="I3332" s="7" t="n"/>
      <c r="J3332" s="4" t="n"/>
      <c r="K3332" s="4" t="n"/>
      <c r="L3332" s="4" t="n"/>
      <c r="M3332" s="4" t="n"/>
    </row>
    <row r="3333" ht="14.25" customHeight="1">
      <c r="A3333" s="16" t="n"/>
      <c r="B3333" s="9" t="n"/>
      <c r="C3333" s="9" t="n"/>
      <c r="D3333" s="9" t="n"/>
      <c r="E3333" s="9" t="n"/>
      <c r="F3333" s="9" t="n"/>
      <c r="H3333" s="4" t="n"/>
      <c r="I3333" s="7" t="n"/>
      <c r="J3333" s="4" t="n"/>
      <c r="K3333" s="4" t="n"/>
      <c r="L3333" s="4" t="n"/>
      <c r="M3333" s="4" t="n"/>
    </row>
    <row r="3334" ht="14.25" customHeight="1">
      <c r="A3334" s="16" t="n"/>
      <c r="B3334" s="9" t="n"/>
      <c r="C3334" s="9" t="n"/>
      <c r="D3334" s="9" t="n"/>
      <c r="E3334" s="9" t="n"/>
      <c r="F3334" s="9" t="n"/>
      <c r="H3334" s="4" t="n"/>
      <c r="I3334" s="7" t="n"/>
      <c r="J3334" s="4" t="n"/>
      <c r="K3334" s="4" t="n"/>
      <c r="L3334" s="4" t="n"/>
      <c r="M3334" s="4" t="n"/>
    </row>
    <row r="3335" ht="14.25" customHeight="1">
      <c r="A3335" s="16" t="n"/>
      <c r="B3335" s="9" t="n"/>
      <c r="C3335" s="9" t="n"/>
      <c r="D3335" s="9" t="n"/>
      <c r="E3335" s="9" t="n"/>
      <c r="F3335" s="9" t="n"/>
      <c r="H3335" s="4" t="n"/>
      <c r="I3335" s="7" t="n"/>
      <c r="J3335" s="4" t="n"/>
      <c r="K3335" s="4" t="n"/>
      <c r="L3335" s="4" t="n"/>
      <c r="M3335" s="4" t="n"/>
    </row>
    <row r="3336" ht="14.25" customHeight="1">
      <c r="A3336" s="16" t="n"/>
      <c r="B3336" s="9" t="n"/>
      <c r="C3336" s="9" t="n"/>
      <c r="D3336" s="9" t="n"/>
      <c r="E3336" s="9" t="n"/>
      <c r="F3336" s="9" t="n"/>
      <c r="H3336" s="4" t="n"/>
      <c r="I3336" s="7" t="n"/>
      <c r="J3336" s="4" t="n"/>
      <c r="K3336" s="4" t="n"/>
      <c r="L3336" s="4" t="n"/>
      <c r="M3336" s="4" t="n"/>
    </row>
    <row r="3337" ht="14.25" customHeight="1">
      <c r="A3337" s="16" t="n"/>
      <c r="B3337" s="9" t="n"/>
      <c r="C3337" s="9" t="n"/>
      <c r="D3337" s="9" t="n"/>
      <c r="E3337" s="9" t="n"/>
      <c r="F3337" s="9" t="n"/>
      <c r="H3337" s="4" t="n"/>
      <c r="I3337" s="7" t="n"/>
      <c r="J3337" s="4" t="n"/>
      <c r="K3337" s="4" t="n"/>
      <c r="L3337" s="4" t="n"/>
      <c r="M3337" s="4" t="n"/>
    </row>
    <row r="3338" ht="14.25" customHeight="1">
      <c r="A3338" s="16" t="n"/>
      <c r="B3338" s="9" t="n"/>
      <c r="C3338" s="9" t="n"/>
      <c r="D3338" s="9" t="n"/>
      <c r="E3338" s="9" t="n"/>
      <c r="F3338" s="9" t="n"/>
      <c r="H3338" s="4" t="n"/>
      <c r="I3338" s="7" t="n"/>
      <c r="J3338" s="4" t="n"/>
      <c r="K3338" s="4" t="n"/>
      <c r="L3338" s="4" t="n"/>
      <c r="M3338" s="4" t="n"/>
    </row>
    <row r="3339" ht="14.25" customHeight="1">
      <c r="A3339" s="16" t="n"/>
      <c r="B3339" s="9" t="n"/>
      <c r="C3339" s="9" t="n"/>
      <c r="D3339" s="9" t="n"/>
      <c r="E3339" s="9" t="n"/>
      <c r="F3339" s="9" t="n"/>
      <c r="H3339" s="4" t="n"/>
      <c r="I3339" s="7" t="n"/>
      <c r="J3339" s="4" t="n"/>
      <c r="K3339" s="4" t="n"/>
      <c r="L3339" s="4" t="n"/>
      <c r="M3339" s="4" t="n"/>
    </row>
    <row r="3340" ht="14.25" customHeight="1">
      <c r="A3340" s="16" t="n"/>
      <c r="B3340" s="9" t="n"/>
      <c r="C3340" s="9" t="n"/>
      <c r="D3340" s="9" t="n"/>
      <c r="E3340" s="9" t="n"/>
      <c r="F3340" s="9" t="n"/>
      <c r="H3340" s="4" t="n"/>
      <c r="I3340" s="7" t="n"/>
      <c r="J3340" s="4" t="n"/>
      <c r="K3340" s="4" t="n"/>
      <c r="L3340" s="4" t="n"/>
      <c r="M3340" s="4" t="n"/>
    </row>
    <row r="3341" ht="14.25" customHeight="1">
      <c r="A3341" s="16" t="n"/>
      <c r="B3341" s="9" t="n"/>
      <c r="C3341" s="9" t="n"/>
      <c r="D3341" s="9" t="n"/>
      <c r="E3341" s="9" t="n"/>
      <c r="F3341" s="9" t="n"/>
      <c r="H3341" s="4" t="n"/>
      <c r="I3341" s="7" t="n"/>
      <c r="J3341" s="4" t="n"/>
      <c r="K3341" s="4" t="n"/>
      <c r="L3341" s="4" t="n"/>
      <c r="M3341" s="4" t="n"/>
    </row>
    <row r="3342" ht="14.25" customHeight="1">
      <c r="A3342" s="16" t="n"/>
      <c r="B3342" s="9" t="n"/>
      <c r="C3342" s="9" t="n"/>
      <c r="D3342" s="9" t="n"/>
      <c r="E3342" s="9" t="n"/>
      <c r="F3342" s="9" t="n"/>
      <c r="H3342" s="4" t="n"/>
      <c r="I3342" s="7" t="n"/>
      <c r="J3342" s="4" t="n"/>
      <c r="K3342" s="4" t="n"/>
      <c r="L3342" s="4" t="n"/>
      <c r="M3342" s="4" t="n"/>
    </row>
    <row r="3343" ht="14.25" customHeight="1">
      <c r="A3343" s="16" t="n"/>
      <c r="B3343" s="9" t="n"/>
      <c r="C3343" s="9" t="n"/>
      <c r="D3343" s="9" t="n"/>
      <c r="E3343" s="9" t="n"/>
      <c r="F3343" s="9" t="n"/>
      <c r="H3343" s="4" t="n"/>
      <c r="I3343" s="7" t="n"/>
      <c r="J3343" s="4" t="n"/>
      <c r="K3343" s="4" t="n"/>
      <c r="L3343" s="4" t="n"/>
      <c r="M3343" s="4" t="n"/>
    </row>
    <row r="3344" ht="14.25" customHeight="1">
      <c r="A3344" s="16" t="n"/>
      <c r="B3344" s="9" t="n"/>
      <c r="C3344" s="9" t="n"/>
      <c r="D3344" s="9" t="n"/>
      <c r="E3344" s="9" t="n"/>
      <c r="F3344" s="9" t="n"/>
      <c r="H3344" s="4" t="n"/>
      <c r="I3344" s="7" t="n"/>
      <c r="J3344" s="4" t="n"/>
      <c r="K3344" s="4" t="n"/>
      <c r="L3344" s="4" t="n"/>
      <c r="M3344" s="4" t="n"/>
    </row>
    <row r="3345" ht="14.25" customHeight="1">
      <c r="A3345" s="16" t="n"/>
      <c r="B3345" s="9" t="n"/>
      <c r="C3345" s="9" t="n"/>
      <c r="D3345" s="9" t="n"/>
      <c r="E3345" s="9" t="n"/>
      <c r="F3345" s="9" t="n"/>
      <c r="H3345" s="4" t="n"/>
      <c r="I3345" s="7" t="n"/>
      <c r="J3345" s="4" t="n"/>
      <c r="K3345" s="4" t="n"/>
      <c r="L3345" s="4" t="n"/>
      <c r="M3345" s="4" t="n"/>
    </row>
    <row r="3346" ht="14.25" customHeight="1">
      <c r="A3346" s="16" t="n"/>
      <c r="B3346" s="9" t="n"/>
      <c r="C3346" s="9" t="n"/>
      <c r="D3346" s="9" t="n"/>
      <c r="E3346" s="9" t="n"/>
      <c r="F3346" s="9" t="n"/>
      <c r="H3346" s="4" t="n"/>
      <c r="I3346" s="7" t="n"/>
      <c r="J3346" s="4" t="n"/>
      <c r="K3346" s="4" t="n"/>
      <c r="L3346" s="4" t="n"/>
      <c r="M3346" s="4" t="n"/>
    </row>
    <row r="3347" ht="14.25" customHeight="1">
      <c r="A3347" s="16" t="n"/>
      <c r="B3347" s="9" t="n"/>
      <c r="C3347" s="9" t="n"/>
      <c r="D3347" s="9" t="n"/>
      <c r="E3347" s="9" t="n"/>
      <c r="F3347" s="9" t="n"/>
      <c r="H3347" s="4" t="n"/>
      <c r="I3347" s="7" t="n"/>
      <c r="J3347" s="4" t="n"/>
      <c r="K3347" s="4" t="n"/>
      <c r="L3347" s="4" t="n"/>
      <c r="M3347" s="4" t="n"/>
    </row>
    <row r="3348" ht="14.25" customHeight="1">
      <c r="A3348" s="16" t="n"/>
      <c r="B3348" s="9" t="n"/>
      <c r="C3348" s="9" t="n"/>
      <c r="D3348" s="9" t="n"/>
      <c r="E3348" s="9" t="n"/>
      <c r="F3348" s="9" t="n"/>
      <c r="H3348" s="4" t="n"/>
      <c r="I3348" s="7" t="n"/>
      <c r="J3348" s="4" t="n"/>
      <c r="K3348" s="4" t="n"/>
      <c r="L3348" s="4" t="n"/>
      <c r="M3348" s="4" t="n"/>
    </row>
    <row r="3349" ht="14.25" customHeight="1">
      <c r="A3349" s="16" t="n"/>
      <c r="B3349" s="9" t="n"/>
      <c r="C3349" s="9" t="n"/>
      <c r="D3349" s="9" t="n"/>
      <c r="E3349" s="9" t="n"/>
      <c r="F3349" s="9" t="n"/>
      <c r="H3349" s="4" t="n"/>
      <c r="I3349" s="7" t="n"/>
      <c r="J3349" s="4" t="n"/>
      <c r="K3349" s="4" t="n"/>
      <c r="L3349" s="4" t="n"/>
      <c r="M3349" s="4" t="n"/>
    </row>
    <row r="3350" ht="14.25" customHeight="1">
      <c r="A3350" s="16" t="n"/>
      <c r="B3350" s="9" t="n"/>
      <c r="C3350" s="9" t="n"/>
      <c r="D3350" s="9" t="n"/>
      <c r="E3350" s="9" t="n"/>
      <c r="F3350" s="9" t="n"/>
      <c r="H3350" s="4" t="n"/>
      <c r="I3350" s="7" t="n"/>
      <c r="J3350" s="4" t="n"/>
      <c r="K3350" s="4" t="n"/>
      <c r="L3350" s="4" t="n"/>
      <c r="M3350" s="4" t="n"/>
    </row>
    <row r="3351" ht="14.25" customHeight="1">
      <c r="A3351" s="16" t="n"/>
      <c r="B3351" s="9" t="n"/>
      <c r="C3351" s="9" t="n"/>
      <c r="D3351" s="9" t="n"/>
      <c r="E3351" s="9" t="n"/>
      <c r="F3351" s="9" t="n"/>
      <c r="H3351" s="4" t="n"/>
      <c r="I3351" s="7" t="n"/>
      <c r="J3351" s="4" t="n"/>
      <c r="K3351" s="4" t="n"/>
      <c r="L3351" s="4" t="n"/>
      <c r="M3351" s="4" t="n"/>
    </row>
    <row r="3352" ht="14.25" customHeight="1">
      <c r="A3352" s="16" t="n"/>
      <c r="B3352" s="9" t="n"/>
      <c r="C3352" s="9" t="n"/>
      <c r="D3352" s="9" t="n"/>
      <c r="E3352" s="9" t="n"/>
      <c r="F3352" s="9" t="n"/>
      <c r="H3352" s="4" t="n"/>
      <c r="I3352" s="7" t="n"/>
      <c r="J3352" s="4" t="n"/>
      <c r="K3352" s="4" t="n"/>
      <c r="L3352" s="4" t="n"/>
      <c r="M3352" s="4" t="n"/>
    </row>
    <row r="3353" ht="14.25" customHeight="1">
      <c r="A3353" s="16" t="n"/>
      <c r="B3353" s="9" t="n"/>
      <c r="C3353" s="9" t="n"/>
      <c r="D3353" s="9" t="n"/>
      <c r="E3353" s="9" t="n"/>
      <c r="F3353" s="9" t="n"/>
      <c r="H3353" s="4" t="n"/>
      <c r="I3353" s="7" t="n"/>
      <c r="J3353" s="4" t="n"/>
      <c r="K3353" s="4" t="n"/>
      <c r="L3353" s="4" t="n"/>
      <c r="M3353" s="4" t="n"/>
    </row>
    <row r="3354" ht="14.25" customHeight="1">
      <c r="A3354" s="16" t="n"/>
      <c r="B3354" s="9" t="n"/>
      <c r="C3354" s="9" t="n"/>
      <c r="D3354" s="9" t="n"/>
      <c r="E3354" s="9" t="n"/>
      <c r="F3354" s="9" t="n"/>
      <c r="H3354" s="4" t="n"/>
      <c r="I3354" s="7" t="n"/>
      <c r="J3354" s="4" t="n"/>
      <c r="K3354" s="4" t="n"/>
      <c r="L3354" s="4" t="n"/>
      <c r="M3354" s="4" t="n"/>
    </row>
    <row r="3355" ht="14.25" customHeight="1">
      <c r="A3355" s="16" t="n"/>
      <c r="B3355" s="9" t="n"/>
      <c r="C3355" s="9" t="n"/>
      <c r="D3355" s="9" t="n"/>
      <c r="E3355" s="9" t="n"/>
      <c r="F3355" s="9" t="n"/>
      <c r="H3355" s="4" t="n"/>
      <c r="I3355" s="7" t="n"/>
      <c r="J3355" s="4" t="n"/>
      <c r="K3355" s="4" t="n"/>
      <c r="L3355" s="4" t="n"/>
      <c r="M3355" s="4" t="n"/>
    </row>
    <row r="3356" ht="14.25" customHeight="1">
      <c r="A3356" s="16" t="n"/>
      <c r="B3356" s="9" t="n"/>
      <c r="C3356" s="9" t="n"/>
      <c r="D3356" s="9" t="n"/>
      <c r="E3356" s="9" t="n"/>
      <c r="F3356" s="9" t="n"/>
      <c r="H3356" s="4" t="n"/>
      <c r="I3356" s="7" t="n"/>
      <c r="J3356" s="4" t="n"/>
      <c r="K3356" s="4" t="n"/>
      <c r="L3356" s="4" t="n"/>
      <c r="M3356" s="4" t="n"/>
    </row>
    <row r="3357" ht="14.25" customHeight="1">
      <c r="A3357" s="16" t="n"/>
      <c r="B3357" s="9" t="n"/>
      <c r="C3357" s="9" t="n"/>
      <c r="D3357" s="9" t="n"/>
      <c r="E3357" s="9" t="n"/>
      <c r="F3357" s="9" t="n"/>
      <c r="H3357" s="4" t="n"/>
      <c r="I3357" s="7" t="n"/>
      <c r="J3357" s="4" t="n"/>
      <c r="K3357" s="4" t="n"/>
      <c r="L3357" s="4" t="n"/>
      <c r="M3357" s="4" t="n"/>
    </row>
    <row r="3358" ht="14.25" customHeight="1">
      <c r="A3358" s="16" t="n"/>
      <c r="B3358" s="9" t="n"/>
      <c r="C3358" s="9" t="n"/>
      <c r="D3358" s="9" t="n"/>
      <c r="E3358" s="9" t="n"/>
      <c r="F3358" s="9" t="n"/>
      <c r="H3358" s="4" t="n"/>
      <c r="I3358" s="7" t="n"/>
      <c r="J3358" s="4" t="n"/>
      <c r="K3358" s="4" t="n"/>
      <c r="L3358" s="4" t="n"/>
      <c r="M3358" s="4" t="n"/>
    </row>
    <row r="3359" ht="14.25" customHeight="1">
      <c r="A3359" s="16" t="n"/>
      <c r="B3359" s="9" t="n"/>
      <c r="C3359" s="9" t="n"/>
      <c r="D3359" s="9" t="n"/>
      <c r="E3359" s="9" t="n"/>
      <c r="F3359" s="9" t="n"/>
      <c r="H3359" s="4" t="n"/>
      <c r="I3359" s="7" t="n"/>
      <c r="J3359" s="4" t="n"/>
      <c r="K3359" s="4" t="n"/>
      <c r="L3359" s="4" t="n"/>
      <c r="M3359" s="4" t="n"/>
    </row>
    <row r="3360" ht="14.25" customHeight="1">
      <c r="A3360" s="16" t="n"/>
      <c r="B3360" s="9" t="n"/>
      <c r="C3360" s="9" t="n"/>
      <c r="D3360" s="9" t="n"/>
      <c r="E3360" s="9" t="n"/>
      <c r="F3360" s="9" t="n"/>
      <c r="H3360" s="4" t="n"/>
      <c r="I3360" s="7" t="n"/>
      <c r="J3360" s="4" t="n"/>
      <c r="K3360" s="4" t="n"/>
      <c r="L3360" s="4" t="n"/>
      <c r="M3360" s="4" t="n"/>
    </row>
    <row r="3361" ht="14.25" customHeight="1">
      <c r="A3361" s="16" t="n"/>
      <c r="B3361" s="9" t="n"/>
      <c r="C3361" s="9" t="n"/>
      <c r="D3361" s="9" t="n"/>
      <c r="E3361" s="9" t="n"/>
      <c r="F3361" s="9" t="n"/>
      <c r="H3361" s="4" t="n"/>
      <c r="I3361" s="7" t="n"/>
      <c r="J3361" s="4" t="n"/>
      <c r="K3361" s="4" t="n"/>
      <c r="L3361" s="4" t="n"/>
      <c r="M3361" s="4" t="n"/>
    </row>
    <row r="3362" ht="14.25" customHeight="1">
      <c r="A3362" s="16" t="n"/>
      <c r="B3362" s="9" t="n"/>
      <c r="C3362" s="9" t="n"/>
      <c r="D3362" s="9" t="n"/>
      <c r="E3362" s="9" t="n"/>
      <c r="F3362" s="9" t="n"/>
      <c r="H3362" s="4" t="n"/>
      <c r="I3362" s="7" t="n"/>
      <c r="J3362" s="4" t="n"/>
      <c r="K3362" s="4" t="n"/>
      <c r="L3362" s="4" t="n"/>
      <c r="M3362" s="4" t="n"/>
    </row>
    <row r="3363" ht="14.25" customHeight="1">
      <c r="A3363" s="16" t="n"/>
      <c r="B3363" s="9" t="n"/>
      <c r="C3363" s="9" t="n"/>
      <c r="D3363" s="9" t="n"/>
      <c r="E3363" s="9" t="n"/>
      <c r="F3363" s="9" t="n"/>
      <c r="H3363" s="4" t="n"/>
      <c r="I3363" s="7" t="n"/>
      <c r="J3363" s="4" t="n"/>
      <c r="K3363" s="4" t="n"/>
      <c r="L3363" s="4" t="n"/>
      <c r="M3363" s="4" t="n"/>
    </row>
    <row r="3364" ht="14.25" customHeight="1">
      <c r="A3364" s="16" t="n"/>
      <c r="B3364" s="9" t="n"/>
      <c r="C3364" s="9" t="n"/>
      <c r="D3364" s="9" t="n"/>
      <c r="E3364" s="9" t="n"/>
      <c r="F3364" s="9" t="n"/>
      <c r="H3364" s="4" t="n"/>
      <c r="I3364" s="7" t="n"/>
      <c r="J3364" s="4" t="n"/>
      <c r="K3364" s="4" t="n"/>
      <c r="L3364" s="4" t="n"/>
      <c r="M3364" s="4" t="n"/>
    </row>
    <row r="3365" ht="14.25" customHeight="1">
      <c r="A3365" s="16" t="n"/>
      <c r="B3365" s="9" t="n"/>
      <c r="C3365" s="9" t="n"/>
      <c r="D3365" s="9" t="n"/>
      <c r="E3365" s="9" t="n"/>
      <c r="F3365" s="9" t="n"/>
      <c r="H3365" s="4" t="n"/>
      <c r="I3365" s="7" t="n"/>
      <c r="J3365" s="4" t="n"/>
      <c r="K3365" s="4" t="n"/>
      <c r="L3365" s="4" t="n"/>
      <c r="M3365" s="4" t="n"/>
    </row>
    <row r="3366" ht="14.25" customHeight="1">
      <c r="A3366" s="16" t="n"/>
      <c r="B3366" s="9" t="n"/>
      <c r="C3366" s="9" t="n"/>
      <c r="D3366" s="9" t="n"/>
      <c r="E3366" s="9" t="n"/>
      <c r="F3366" s="9" t="n"/>
      <c r="H3366" s="4" t="n"/>
      <c r="I3366" s="7" t="n"/>
      <c r="J3366" s="4" t="n"/>
      <c r="K3366" s="4" t="n"/>
      <c r="L3366" s="4" t="n"/>
      <c r="M3366" s="4" t="n"/>
    </row>
    <row r="3367" ht="14.25" customHeight="1">
      <c r="A3367" s="16" t="n"/>
      <c r="B3367" s="9" t="n"/>
      <c r="C3367" s="9" t="n"/>
      <c r="D3367" s="9" t="n"/>
      <c r="E3367" s="9" t="n"/>
      <c r="F3367" s="9" t="n"/>
      <c r="H3367" s="4" t="n"/>
      <c r="I3367" s="7" t="n"/>
      <c r="J3367" s="4" t="n"/>
      <c r="K3367" s="4" t="n"/>
      <c r="L3367" s="4" t="n"/>
      <c r="M3367" s="4" t="n"/>
    </row>
    <row r="3368" ht="14.25" customHeight="1">
      <c r="A3368" s="16" t="n"/>
      <c r="B3368" s="9" t="n"/>
      <c r="C3368" s="9" t="n"/>
      <c r="D3368" s="9" t="n"/>
      <c r="E3368" s="9" t="n"/>
      <c r="F3368" s="9" t="n"/>
      <c r="H3368" s="4" t="n"/>
      <c r="I3368" s="7" t="n"/>
      <c r="J3368" s="4" t="n"/>
      <c r="K3368" s="4" t="n"/>
      <c r="L3368" s="4" t="n"/>
      <c r="M3368" s="4" t="n"/>
    </row>
    <row r="3369" ht="14.25" customHeight="1">
      <c r="A3369" s="16" t="n"/>
      <c r="B3369" s="9" t="n"/>
      <c r="C3369" s="9" t="n"/>
      <c r="D3369" s="9" t="n"/>
      <c r="E3369" s="9" t="n"/>
      <c r="F3369" s="9" t="n"/>
      <c r="H3369" s="4" t="n"/>
      <c r="I3369" s="7" t="n"/>
      <c r="J3369" s="4" t="n"/>
      <c r="K3369" s="4" t="n"/>
      <c r="L3369" s="4" t="n"/>
      <c r="M3369" s="4" t="n"/>
    </row>
    <row r="3370" ht="14.25" customHeight="1">
      <c r="A3370" s="16" t="n"/>
      <c r="B3370" s="9" t="n"/>
      <c r="C3370" s="9" t="n"/>
      <c r="D3370" s="9" t="n"/>
      <c r="E3370" s="9" t="n"/>
      <c r="F3370" s="9" t="n"/>
      <c r="H3370" s="4" t="n"/>
      <c r="I3370" s="7" t="n"/>
      <c r="J3370" s="4" t="n"/>
      <c r="K3370" s="4" t="n"/>
      <c r="L3370" s="4" t="n"/>
      <c r="M3370" s="4" t="n"/>
    </row>
    <row r="3371" ht="14.25" customHeight="1">
      <c r="A3371" s="16" t="n"/>
      <c r="B3371" s="9" t="n"/>
      <c r="C3371" s="9" t="n"/>
      <c r="D3371" s="9" t="n"/>
      <c r="E3371" s="9" t="n"/>
      <c r="F3371" s="9" t="n"/>
      <c r="H3371" s="4" t="n"/>
      <c r="I3371" s="7" t="n"/>
      <c r="J3371" s="4" t="n"/>
      <c r="K3371" s="4" t="n"/>
      <c r="L3371" s="4" t="n"/>
      <c r="M3371" s="4" t="n"/>
    </row>
    <row r="3372" ht="14.25" customHeight="1">
      <c r="A3372" s="16" t="n"/>
      <c r="B3372" s="9" t="n"/>
      <c r="C3372" s="9" t="n"/>
      <c r="D3372" s="9" t="n"/>
      <c r="E3372" s="9" t="n"/>
      <c r="F3372" s="9" t="n"/>
      <c r="H3372" s="4" t="n"/>
      <c r="I3372" s="7" t="n"/>
      <c r="J3372" s="4" t="n"/>
      <c r="K3372" s="4" t="n"/>
      <c r="L3372" s="4" t="n"/>
      <c r="M3372" s="4" t="n"/>
    </row>
    <row r="3373" ht="14.25" customHeight="1">
      <c r="A3373" s="16" t="n"/>
      <c r="B3373" s="9" t="n"/>
      <c r="C3373" s="9" t="n"/>
      <c r="D3373" s="9" t="n"/>
      <c r="E3373" s="9" t="n"/>
      <c r="F3373" s="9" t="n"/>
      <c r="H3373" s="4" t="n"/>
      <c r="I3373" s="7" t="n"/>
      <c r="J3373" s="4" t="n"/>
      <c r="K3373" s="4" t="n"/>
      <c r="L3373" s="4" t="n"/>
      <c r="M3373" s="4" t="n"/>
    </row>
    <row r="3374" ht="14.25" customHeight="1">
      <c r="A3374" s="16" t="n"/>
      <c r="B3374" s="9" t="n"/>
      <c r="C3374" s="9" t="n"/>
      <c r="D3374" s="9" t="n"/>
      <c r="E3374" s="9" t="n"/>
      <c r="F3374" s="9" t="n"/>
      <c r="H3374" s="4" t="n"/>
      <c r="I3374" s="7" t="n"/>
      <c r="J3374" s="4" t="n"/>
      <c r="K3374" s="4" t="n"/>
      <c r="L3374" s="4" t="n"/>
      <c r="M3374" s="4" t="n"/>
    </row>
    <row r="3375" ht="14.25" customHeight="1">
      <c r="A3375" s="16" t="n"/>
      <c r="B3375" s="9" t="n"/>
      <c r="C3375" s="9" t="n"/>
      <c r="D3375" s="9" t="n"/>
      <c r="E3375" s="9" t="n"/>
      <c r="F3375" s="9" t="n"/>
      <c r="H3375" s="4" t="n"/>
      <c r="I3375" s="7" t="n"/>
      <c r="J3375" s="4" t="n"/>
      <c r="K3375" s="4" t="n"/>
      <c r="L3375" s="4" t="n"/>
      <c r="M3375" s="4" t="n"/>
    </row>
    <row r="3376" ht="14.25" customHeight="1">
      <c r="A3376" s="16" t="n"/>
      <c r="B3376" s="9" t="n"/>
      <c r="C3376" s="9" t="n"/>
      <c r="D3376" s="9" t="n"/>
      <c r="E3376" s="9" t="n"/>
      <c r="F3376" s="9" t="n"/>
      <c r="H3376" s="4" t="n"/>
      <c r="I3376" s="7" t="n"/>
      <c r="J3376" s="4" t="n"/>
      <c r="K3376" s="4" t="n"/>
      <c r="L3376" s="4" t="n"/>
      <c r="M3376" s="4" t="n"/>
    </row>
    <row r="3377" ht="14.25" customHeight="1">
      <c r="A3377" s="16" t="n"/>
      <c r="B3377" s="9" t="n"/>
      <c r="C3377" s="9" t="n"/>
      <c r="D3377" s="9" t="n"/>
      <c r="E3377" s="9" t="n"/>
      <c r="F3377" s="9" t="n"/>
      <c r="H3377" s="4" t="n"/>
      <c r="I3377" s="7" t="n"/>
      <c r="J3377" s="4" t="n"/>
      <c r="K3377" s="4" t="n"/>
      <c r="L3377" s="4" t="n"/>
      <c r="M3377" s="4" t="n"/>
    </row>
    <row r="3378" ht="14.25" customHeight="1">
      <c r="A3378" s="16" t="n"/>
      <c r="B3378" s="9" t="n"/>
      <c r="C3378" s="9" t="n"/>
      <c r="D3378" s="9" t="n"/>
      <c r="E3378" s="9" t="n"/>
      <c r="F3378" s="9" t="n"/>
      <c r="H3378" s="4" t="n"/>
      <c r="I3378" s="7" t="n"/>
      <c r="J3378" s="4" t="n"/>
      <c r="K3378" s="4" t="n"/>
      <c r="L3378" s="4" t="n"/>
      <c r="M3378" s="4" t="n"/>
    </row>
    <row r="3379" ht="14.25" customHeight="1">
      <c r="A3379" s="16" t="n"/>
      <c r="B3379" s="9" t="n"/>
      <c r="C3379" s="9" t="n"/>
      <c r="D3379" s="9" t="n"/>
      <c r="E3379" s="9" t="n"/>
      <c r="F3379" s="9" t="n"/>
      <c r="H3379" s="4" t="n"/>
      <c r="I3379" s="7" t="n"/>
      <c r="J3379" s="4" t="n"/>
      <c r="K3379" s="4" t="n"/>
      <c r="L3379" s="4" t="n"/>
      <c r="M3379" s="4" t="n"/>
    </row>
    <row r="3380" ht="14.25" customHeight="1">
      <c r="A3380" s="16" t="n"/>
      <c r="B3380" s="9" t="n"/>
      <c r="C3380" s="9" t="n"/>
      <c r="D3380" s="9" t="n"/>
      <c r="E3380" s="9" t="n"/>
      <c r="F3380" s="9" t="n"/>
      <c r="H3380" s="4" t="n"/>
      <c r="I3380" s="7" t="n"/>
      <c r="J3380" s="4" t="n"/>
      <c r="K3380" s="4" t="n"/>
      <c r="L3380" s="4" t="n"/>
      <c r="M3380" s="4" t="n"/>
    </row>
    <row r="3381" ht="14.25" customHeight="1">
      <c r="A3381" s="16" t="n"/>
      <c r="B3381" s="9" t="n"/>
      <c r="C3381" s="9" t="n"/>
      <c r="D3381" s="9" t="n"/>
      <c r="E3381" s="9" t="n"/>
      <c r="F3381" s="9" t="n"/>
      <c r="H3381" s="4" t="n"/>
      <c r="I3381" s="7" t="n"/>
      <c r="J3381" s="4" t="n"/>
      <c r="K3381" s="4" t="n"/>
      <c r="L3381" s="4" t="n"/>
      <c r="M3381" s="4" t="n"/>
    </row>
    <row r="3382" ht="14.25" customHeight="1">
      <c r="A3382" s="16" t="n"/>
      <c r="B3382" s="9" t="n"/>
      <c r="C3382" s="9" t="n"/>
      <c r="D3382" s="9" t="n"/>
      <c r="E3382" s="9" t="n"/>
      <c r="F3382" s="9" t="n"/>
      <c r="H3382" s="4" t="n"/>
      <c r="I3382" s="7" t="n"/>
      <c r="J3382" s="4" t="n"/>
      <c r="K3382" s="4" t="n"/>
      <c r="L3382" s="4" t="n"/>
      <c r="M3382" s="4" t="n"/>
    </row>
    <row r="3383" ht="14.25" customHeight="1">
      <c r="A3383" s="16" t="n"/>
      <c r="B3383" s="9" t="n"/>
      <c r="C3383" s="9" t="n"/>
      <c r="D3383" s="9" t="n"/>
      <c r="E3383" s="9" t="n"/>
      <c r="F3383" s="9" t="n"/>
      <c r="H3383" s="4" t="n"/>
      <c r="I3383" s="7" t="n"/>
      <c r="J3383" s="4" t="n"/>
      <c r="K3383" s="4" t="n"/>
      <c r="L3383" s="4" t="n"/>
      <c r="M3383" s="4" t="n"/>
    </row>
    <row r="3384" ht="14.25" customHeight="1">
      <c r="A3384" s="16" t="n"/>
      <c r="B3384" s="9" t="n"/>
      <c r="C3384" s="9" t="n"/>
      <c r="D3384" s="9" t="n"/>
      <c r="E3384" s="9" t="n"/>
      <c r="F3384" s="9" t="n"/>
      <c r="H3384" s="4" t="n"/>
      <c r="I3384" s="7" t="n"/>
      <c r="J3384" s="4" t="n"/>
      <c r="K3384" s="4" t="n"/>
      <c r="L3384" s="4" t="n"/>
      <c r="M3384" s="4" t="n"/>
    </row>
    <row r="3385" ht="14.25" customHeight="1">
      <c r="A3385" s="16" t="n"/>
      <c r="B3385" s="9" t="n"/>
      <c r="C3385" s="9" t="n"/>
      <c r="D3385" s="9" t="n"/>
      <c r="E3385" s="9" t="n"/>
      <c r="F3385" s="9" t="n"/>
      <c r="H3385" s="4" t="n"/>
      <c r="I3385" s="7" t="n"/>
      <c r="J3385" s="4" t="n"/>
      <c r="K3385" s="4" t="n"/>
      <c r="L3385" s="4" t="n"/>
      <c r="M3385" s="4" t="n"/>
    </row>
    <row r="3386" ht="14.25" customHeight="1">
      <c r="A3386" s="16" t="n"/>
      <c r="B3386" s="9" t="n"/>
      <c r="C3386" s="9" t="n"/>
      <c r="D3386" s="9" t="n"/>
      <c r="E3386" s="9" t="n"/>
      <c r="F3386" s="9" t="n"/>
      <c r="H3386" s="4" t="n"/>
      <c r="I3386" s="7" t="n"/>
      <c r="J3386" s="4" t="n"/>
      <c r="K3386" s="4" t="n"/>
      <c r="L3386" s="4" t="n"/>
      <c r="M3386" s="4" t="n"/>
    </row>
    <row r="3387" ht="14.25" customHeight="1">
      <c r="A3387" s="16" t="n"/>
      <c r="B3387" s="9" t="n"/>
      <c r="C3387" s="9" t="n"/>
      <c r="D3387" s="9" t="n"/>
      <c r="E3387" s="9" t="n"/>
      <c r="F3387" s="9" t="n"/>
      <c r="H3387" s="4" t="n"/>
      <c r="I3387" s="7" t="n"/>
      <c r="J3387" s="4" t="n"/>
      <c r="K3387" s="4" t="n"/>
      <c r="L3387" s="4" t="n"/>
      <c r="M3387" s="4" t="n"/>
    </row>
    <row r="3388" ht="14.25" customHeight="1">
      <c r="A3388" s="16" t="n"/>
      <c r="B3388" s="9" t="n"/>
      <c r="C3388" s="9" t="n"/>
      <c r="D3388" s="9" t="n"/>
      <c r="E3388" s="9" t="n"/>
      <c r="F3388" s="9" t="n"/>
      <c r="H3388" s="4" t="n"/>
      <c r="I3388" s="7" t="n"/>
      <c r="J3388" s="4" t="n"/>
      <c r="K3388" s="4" t="n"/>
      <c r="L3388" s="4" t="n"/>
      <c r="M3388" s="4" t="n"/>
    </row>
    <row r="3389" ht="14.25" customHeight="1">
      <c r="A3389" s="16" t="n"/>
      <c r="B3389" s="9" t="n"/>
      <c r="C3389" s="9" t="n"/>
      <c r="D3389" s="9" t="n"/>
      <c r="E3389" s="9" t="n"/>
      <c r="F3389" s="9" t="n"/>
      <c r="H3389" s="4" t="n"/>
      <c r="I3389" s="7" t="n"/>
      <c r="J3389" s="4" t="n"/>
      <c r="K3389" s="4" t="n"/>
      <c r="L3389" s="4" t="n"/>
      <c r="M3389" s="4" t="n"/>
    </row>
    <row r="3390" ht="14.25" customHeight="1">
      <c r="A3390" s="16" t="n"/>
      <c r="B3390" s="9" t="n"/>
      <c r="C3390" s="9" t="n"/>
      <c r="D3390" s="9" t="n"/>
      <c r="E3390" s="9" t="n"/>
      <c r="F3390" s="9" t="n"/>
      <c r="H3390" s="4" t="n"/>
      <c r="I3390" s="7" t="n"/>
      <c r="J3390" s="4" t="n"/>
      <c r="K3390" s="4" t="n"/>
      <c r="L3390" s="4" t="n"/>
      <c r="M3390" s="4" t="n"/>
    </row>
    <row r="3391" ht="14.25" customHeight="1">
      <c r="A3391" s="16" t="n"/>
      <c r="B3391" s="9" t="n"/>
      <c r="C3391" s="9" t="n"/>
      <c r="D3391" s="9" t="n"/>
      <c r="E3391" s="9" t="n"/>
      <c r="F3391" s="9" t="n"/>
      <c r="H3391" s="4" t="n"/>
      <c r="I3391" s="7" t="n"/>
      <c r="J3391" s="4" t="n"/>
      <c r="K3391" s="4" t="n"/>
      <c r="L3391" s="4" t="n"/>
      <c r="M3391" s="4" t="n"/>
    </row>
    <row r="3392" ht="14.25" customHeight="1">
      <c r="A3392" s="16" t="n"/>
      <c r="B3392" s="9" t="n"/>
      <c r="C3392" s="9" t="n"/>
      <c r="D3392" s="9" t="n"/>
      <c r="E3392" s="9" t="n"/>
      <c r="F3392" s="9" t="n"/>
      <c r="H3392" s="4" t="n"/>
      <c r="I3392" s="7" t="n"/>
      <c r="J3392" s="4" t="n"/>
      <c r="K3392" s="4" t="n"/>
      <c r="L3392" s="4" t="n"/>
      <c r="M3392" s="4" t="n"/>
    </row>
    <row r="3393" ht="14.25" customHeight="1">
      <c r="A3393" s="16" t="n"/>
      <c r="B3393" s="9" t="n"/>
      <c r="C3393" s="9" t="n"/>
      <c r="D3393" s="9" t="n"/>
      <c r="E3393" s="9" t="n"/>
      <c r="F3393" s="9" t="n"/>
      <c r="H3393" s="4" t="n"/>
      <c r="I3393" s="7" t="n"/>
      <c r="J3393" s="4" t="n"/>
      <c r="K3393" s="4" t="n"/>
      <c r="L3393" s="4" t="n"/>
      <c r="M3393" s="4" t="n"/>
    </row>
    <row r="3394" ht="14.25" customHeight="1">
      <c r="A3394" s="16" t="n"/>
      <c r="B3394" s="9" t="n"/>
      <c r="C3394" s="9" t="n"/>
      <c r="D3394" s="9" t="n"/>
      <c r="E3394" s="9" t="n"/>
      <c r="F3394" s="9" t="n"/>
      <c r="H3394" s="4" t="n"/>
      <c r="I3394" s="7" t="n"/>
      <c r="J3394" s="4" t="n"/>
      <c r="K3394" s="4" t="n"/>
      <c r="L3394" s="4" t="n"/>
      <c r="M3394" s="4" t="n"/>
    </row>
    <row r="3395" ht="14.25" customHeight="1">
      <c r="A3395" s="16" t="n"/>
      <c r="B3395" s="9" t="n"/>
      <c r="C3395" s="9" t="n"/>
      <c r="D3395" s="9" t="n"/>
      <c r="E3395" s="9" t="n"/>
      <c r="F3395" s="9" t="n"/>
      <c r="H3395" s="4" t="n"/>
      <c r="I3395" s="7" t="n"/>
      <c r="J3395" s="4" t="n"/>
      <c r="K3395" s="4" t="n"/>
      <c r="L3395" s="4" t="n"/>
      <c r="M3395" s="4" t="n"/>
    </row>
    <row r="3396" ht="14.25" customHeight="1">
      <c r="A3396" s="16" t="n"/>
      <c r="B3396" s="9" t="n"/>
      <c r="C3396" s="9" t="n"/>
      <c r="D3396" s="9" t="n"/>
      <c r="E3396" s="9" t="n"/>
      <c r="F3396" s="9" t="n"/>
      <c r="H3396" s="4" t="n"/>
      <c r="I3396" s="7" t="n"/>
      <c r="J3396" s="4" t="n"/>
      <c r="K3396" s="4" t="n"/>
      <c r="L3396" s="4" t="n"/>
      <c r="M3396" s="4" t="n"/>
    </row>
    <row r="3397" ht="14.25" customHeight="1">
      <c r="A3397" s="16" t="n"/>
      <c r="B3397" s="9" t="n"/>
      <c r="C3397" s="9" t="n"/>
      <c r="D3397" s="9" t="n"/>
      <c r="E3397" s="9" t="n"/>
      <c r="F3397" s="9" t="n"/>
      <c r="H3397" s="4" t="n"/>
      <c r="I3397" s="7" t="n"/>
      <c r="J3397" s="4" t="n"/>
      <c r="K3397" s="4" t="n"/>
      <c r="L3397" s="4" t="n"/>
      <c r="M3397" s="4" t="n"/>
    </row>
    <row r="3398" ht="14.25" customHeight="1">
      <c r="A3398" s="16" t="n"/>
      <c r="B3398" s="9" t="n"/>
      <c r="C3398" s="9" t="n"/>
      <c r="D3398" s="9" t="n"/>
      <c r="E3398" s="9" t="n"/>
      <c r="F3398" s="9" t="n"/>
      <c r="H3398" s="4" t="n"/>
      <c r="I3398" s="7" t="n"/>
      <c r="J3398" s="4" t="n"/>
      <c r="K3398" s="4" t="n"/>
      <c r="L3398" s="4" t="n"/>
      <c r="M3398" s="4" t="n"/>
    </row>
    <row r="3399" ht="14.25" customHeight="1">
      <c r="A3399" s="16" t="n"/>
      <c r="B3399" s="9" t="n"/>
      <c r="C3399" s="9" t="n"/>
      <c r="D3399" s="9" t="n"/>
      <c r="E3399" s="9" t="n"/>
      <c r="F3399" s="9" t="n"/>
      <c r="H3399" s="4" t="n"/>
      <c r="I3399" s="7" t="n"/>
      <c r="J3399" s="4" t="n"/>
      <c r="K3399" s="4" t="n"/>
      <c r="L3399" s="4" t="n"/>
      <c r="M3399" s="4" t="n"/>
    </row>
    <row r="3400" ht="14.25" customHeight="1">
      <c r="A3400" s="16" t="n"/>
      <c r="B3400" s="9" t="n"/>
      <c r="C3400" s="9" t="n"/>
      <c r="D3400" s="9" t="n"/>
      <c r="E3400" s="9" t="n"/>
      <c r="F3400" s="9" t="n"/>
      <c r="H3400" s="4" t="n"/>
      <c r="I3400" s="7" t="n"/>
      <c r="J3400" s="4" t="n"/>
      <c r="K3400" s="4" t="n"/>
      <c r="L3400" s="4" t="n"/>
      <c r="M3400" s="4" t="n"/>
    </row>
    <row r="3401" ht="14.25" customHeight="1">
      <c r="A3401" s="16" t="n"/>
      <c r="B3401" s="9" t="n"/>
      <c r="C3401" s="9" t="n"/>
      <c r="D3401" s="9" t="n"/>
      <c r="E3401" s="9" t="n"/>
      <c r="F3401" s="9" t="n"/>
      <c r="H3401" s="4" t="n"/>
      <c r="I3401" s="7" t="n"/>
      <c r="J3401" s="4" t="n"/>
      <c r="K3401" s="4" t="n"/>
      <c r="L3401" s="4" t="n"/>
      <c r="M3401" s="4" t="n"/>
    </row>
    <row r="3402" ht="14.25" customHeight="1">
      <c r="A3402" s="16" t="n"/>
      <c r="B3402" s="9" t="n"/>
      <c r="C3402" s="9" t="n"/>
      <c r="D3402" s="9" t="n"/>
      <c r="E3402" s="9" t="n"/>
      <c r="F3402" s="9" t="n"/>
      <c r="H3402" s="4" t="n"/>
      <c r="I3402" s="7" t="n"/>
      <c r="J3402" s="4" t="n"/>
      <c r="K3402" s="4" t="n"/>
      <c r="L3402" s="4" t="n"/>
      <c r="M3402" s="4" t="n"/>
    </row>
    <row r="3403" ht="14.25" customHeight="1">
      <c r="A3403" s="16" t="n"/>
      <c r="B3403" s="9" t="n"/>
      <c r="C3403" s="9" t="n"/>
      <c r="D3403" s="9" t="n"/>
      <c r="E3403" s="9" t="n"/>
      <c r="F3403" s="9" t="n"/>
      <c r="H3403" s="4" t="n"/>
      <c r="I3403" s="7" t="n"/>
      <c r="J3403" s="4" t="n"/>
      <c r="K3403" s="4" t="n"/>
      <c r="L3403" s="4" t="n"/>
      <c r="M3403" s="4" t="n"/>
    </row>
    <row r="3404" ht="14.25" customHeight="1">
      <c r="A3404" s="16" t="n"/>
      <c r="B3404" s="9" t="n"/>
      <c r="C3404" s="9" t="n"/>
      <c r="D3404" s="9" t="n"/>
      <c r="E3404" s="9" t="n"/>
      <c r="F3404" s="9" t="n"/>
      <c r="H3404" s="4" t="n"/>
      <c r="I3404" s="7" t="n"/>
      <c r="J3404" s="4" t="n"/>
      <c r="K3404" s="4" t="n"/>
      <c r="L3404" s="4" t="n"/>
      <c r="M3404" s="4" t="n"/>
    </row>
    <row r="3405" ht="14.25" customHeight="1">
      <c r="A3405" s="16" t="n"/>
      <c r="B3405" s="9" t="n"/>
      <c r="C3405" s="9" t="n"/>
      <c r="D3405" s="9" t="n"/>
      <c r="E3405" s="9" t="n"/>
      <c r="F3405" s="9" t="n"/>
      <c r="H3405" s="4" t="n"/>
      <c r="I3405" s="7" t="n"/>
      <c r="J3405" s="4" t="n"/>
      <c r="K3405" s="4" t="n"/>
      <c r="L3405" s="4" t="n"/>
      <c r="M3405" s="4" t="n"/>
    </row>
    <row r="3406" ht="14.25" customHeight="1">
      <c r="A3406" s="16" t="n"/>
      <c r="B3406" s="9" t="n"/>
      <c r="C3406" s="9" t="n"/>
      <c r="D3406" s="9" t="n"/>
      <c r="E3406" s="9" t="n"/>
      <c r="F3406" s="9" t="n"/>
      <c r="H3406" s="4" t="n"/>
      <c r="I3406" s="7" t="n"/>
      <c r="J3406" s="4" t="n"/>
      <c r="K3406" s="4" t="n"/>
      <c r="L3406" s="4" t="n"/>
      <c r="M3406" s="4" t="n"/>
    </row>
    <row r="3407" ht="14.25" customHeight="1">
      <c r="A3407" s="16" t="n"/>
      <c r="B3407" s="9" t="n"/>
      <c r="C3407" s="9" t="n"/>
      <c r="D3407" s="9" t="n"/>
      <c r="E3407" s="9" t="n"/>
      <c r="F3407" s="9" t="n"/>
      <c r="H3407" s="4" t="n"/>
      <c r="I3407" s="7" t="n"/>
      <c r="J3407" s="4" t="n"/>
      <c r="K3407" s="4" t="n"/>
      <c r="L3407" s="4" t="n"/>
      <c r="M3407" s="4" t="n"/>
    </row>
    <row r="3408" ht="14.25" customHeight="1">
      <c r="A3408" s="16" t="n"/>
      <c r="B3408" s="9" t="n"/>
      <c r="C3408" s="9" t="n"/>
      <c r="D3408" s="9" t="n"/>
      <c r="E3408" s="9" t="n"/>
      <c r="F3408" s="9" t="n"/>
      <c r="H3408" s="4" t="n"/>
      <c r="I3408" s="7" t="n"/>
      <c r="J3408" s="4" t="n"/>
      <c r="K3408" s="4" t="n"/>
      <c r="L3408" s="4" t="n"/>
      <c r="M3408" s="4" t="n"/>
    </row>
    <row r="3409" ht="14.25" customHeight="1">
      <c r="A3409" s="16" t="n"/>
      <c r="B3409" s="9" t="n"/>
      <c r="C3409" s="9" t="n"/>
      <c r="D3409" s="9" t="n"/>
      <c r="E3409" s="9" t="n"/>
      <c r="F3409" s="9" t="n"/>
      <c r="H3409" s="4" t="n"/>
      <c r="I3409" s="7" t="n"/>
      <c r="J3409" s="4" t="n"/>
      <c r="K3409" s="4" t="n"/>
      <c r="L3409" s="4" t="n"/>
      <c r="M3409" s="4" t="n"/>
    </row>
    <row r="3410" ht="14.25" customHeight="1">
      <c r="A3410" s="16" t="n"/>
      <c r="B3410" s="9" t="n"/>
      <c r="C3410" s="9" t="n"/>
      <c r="D3410" s="9" t="n"/>
      <c r="E3410" s="9" t="n"/>
      <c r="F3410" s="9" t="n"/>
      <c r="H3410" s="4" t="n"/>
      <c r="I3410" s="7" t="n"/>
      <c r="J3410" s="4" t="n"/>
      <c r="K3410" s="4" t="n"/>
      <c r="L3410" s="4" t="n"/>
      <c r="M3410" s="4" t="n"/>
    </row>
    <row r="3411" ht="14.25" customHeight="1">
      <c r="A3411" s="16" t="n"/>
      <c r="B3411" s="9" t="n"/>
      <c r="C3411" s="9" t="n"/>
      <c r="D3411" s="9" t="n"/>
      <c r="E3411" s="9" t="n"/>
      <c r="F3411" s="9" t="n"/>
      <c r="H3411" s="4" t="n"/>
      <c r="I3411" s="7" t="n"/>
      <c r="J3411" s="4" t="n"/>
      <c r="K3411" s="4" t="n"/>
      <c r="L3411" s="4" t="n"/>
      <c r="M3411" s="4" t="n"/>
    </row>
    <row r="3412" ht="14.25" customHeight="1">
      <c r="A3412" s="16" t="n"/>
      <c r="B3412" s="9" t="n"/>
      <c r="C3412" s="9" t="n"/>
      <c r="D3412" s="9" t="n"/>
      <c r="E3412" s="9" t="n"/>
      <c r="F3412" s="9" t="n"/>
      <c r="H3412" s="4" t="n"/>
      <c r="I3412" s="7" t="n"/>
      <c r="J3412" s="4" t="n"/>
      <c r="K3412" s="4" t="n"/>
      <c r="L3412" s="4" t="n"/>
      <c r="M3412" s="4" t="n"/>
    </row>
    <row r="3413" ht="14.25" customHeight="1">
      <c r="A3413" s="16" t="n"/>
      <c r="B3413" s="9" t="n"/>
      <c r="C3413" s="9" t="n"/>
      <c r="D3413" s="9" t="n"/>
      <c r="E3413" s="9" t="n"/>
      <c r="F3413" s="9" t="n"/>
      <c r="H3413" s="4" t="n"/>
      <c r="I3413" s="7" t="n"/>
      <c r="J3413" s="4" t="n"/>
      <c r="K3413" s="4" t="n"/>
      <c r="L3413" s="4" t="n"/>
      <c r="M3413" s="4" t="n"/>
    </row>
    <row r="3414" ht="14.25" customHeight="1">
      <c r="A3414" s="16" t="n"/>
      <c r="B3414" s="9" t="n"/>
      <c r="C3414" s="9" t="n"/>
      <c r="D3414" s="9" t="n"/>
      <c r="E3414" s="9" t="n"/>
      <c r="F3414" s="9" t="n"/>
      <c r="H3414" s="4" t="n"/>
      <c r="I3414" s="7" t="n"/>
      <c r="J3414" s="4" t="n"/>
      <c r="K3414" s="4" t="n"/>
      <c r="L3414" s="4" t="n"/>
      <c r="M3414" s="4" t="n"/>
    </row>
    <row r="3415" ht="14.25" customHeight="1">
      <c r="A3415" s="16" t="n"/>
      <c r="B3415" s="9" t="n"/>
      <c r="C3415" s="9" t="n"/>
      <c r="D3415" s="9" t="n"/>
      <c r="E3415" s="9" t="n"/>
      <c r="F3415" s="9" t="n"/>
      <c r="H3415" s="4" t="n"/>
      <c r="I3415" s="7" t="n"/>
      <c r="J3415" s="4" t="n"/>
      <c r="K3415" s="4" t="n"/>
      <c r="L3415" s="4" t="n"/>
      <c r="M3415" s="4" t="n"/>
    </row>
    <row r="3416" ht="14.25" customHeight="1">
      <c r="A3416" s="16" t="n"/>
      <c r="B3416" s="9" t="n"/>
      <c r="C3416" s="9" t="n"/>
      <c r="D3416" s="9" t="n"/>
      <c r="E3416" s="9" t="n"/>
      <c r="F3416" s="9" t="n"/>
      <c r="H3416" s="4" t="n"/>
      <c r="I3416" s="7" t="n"/>
      <c r="J3416" s="4" t="n"/>
      <c r="K3416" s="4" t="n"/>
      <c r="L3416" s="4" t="n"/>
      <c r="M3416" s="4" t="n"/>
    </row>
    <row r="3417" ht="14.25" customHeight="1">
      <c r="A3417" s="16" t="n"/>
      <c r="B3417" s="9" t="n"/>
      <c r="C3417" s="9" t="n"/>
      <c r="D3417" s="9" t="n"/>
      <c r="E3417" s="9" t="n"/>
      <c r="F3417" s="9" t="n"/>
      <c r="H3417" s="4" t="n"/>
      <c r="I3417" s="7" t="n"/>
      <c r="J3417" s="4" t="n"/>
      <c r="K3417" s="4" t="n"/>
      <c r="L3417" s="4" t="n"/>
      <c r="M3417" s="4" t="n"/>
    </row>
    <row r="3418" ht="14.25" customHeight="1">
      <c r="A3418" s="16" t="n"/>
      <c r="B3418" s="9" t="n"/>
      <c r="C3418" s="9" t="n"/>
      <c r="D3418" s="9" t="n"/>
      <c r="E3418" s="9" t="n"/>
      <c r="F3418" s="9" t="n"/>
      <c r="H3418" s="4" t="n"/>
      <c r="I3418" s="7" t="n"/>
      <c r="J3418" s="4" t="n"/>
      <c r="K3418" s="4" t="n"/>
      <c r="L3418" s="4" t="n"/>
      <c r="M3418" s="4" t="n"/>
    </row>
    <row r="3419" ht="14.25" customHeight="1">
      <c r="A3419" s="16" t="n"/>
      <c r="B3419" s="9" t="n"/>
      <c r="C3419" s="9" t="n"/>
      <c r="D3419" s="9" t="n"/>
      <c r="E3419" s="9" t="n"/>
      <c r="F3419" s="9" t="n"/>
      <c r="H3419" s="4" t="n"/>
      <c r="I3419" s="7" t="n"/>
      <c r="J3419" s="4" t="n"/>
      <c r="K3419" s="4" t="n"/>
      <c r="L3419" s="4" t="n"/>
      <c r="M3419" s="4" t="n"/>
    </row>
    <row r="3420" ht="14.25" customHeight="1">
      <c r="A3420" s="16" t="n"/>
      <c r="B3420" s="9" t="n"/>
      <c r="C3420" s="9" t="n"/>
      <c r="D3420" s="9" t="n"/>
      <c r="E3420" s="9" t="n"/>
      <c r="F3420" s="9" t="n"/>
      <c r="H3420" s="4" t="n"/>
      <c r="I3420" s="7" t="n"/>
      <c r="J3420" s="4" t="n"/>
      <c r="K3420" s="4" t="n"/>
      <c r="L3420" s="4" t="n"/>
      <c r="M3420" s="4" t="n"/>
    </row>
    <row r="3421" ht="14.25" customHeight="1">
      <c r="A3421" s="16" t="n"/>
      <c r="B3421" s="9" t="n"/>
      <c r="C3421" s="9" t="n"/>
      <c r="D3421" s="9" t="n"/>
      <c r="E3421" s="9" t="n"/>
      <c r="F3421" s="9" t="n"/>
      <c r="H3421" s="4" t="n"/>
      <c r="I3421" s="7" t="n"/>
      <c r="J3421" s="4" t="n"/>
      <c r="K3421" s="4" t="n"/>
      <c r="L3421" s="4" t="n"/>
      <c r="M3421" s="4" t="n"/>
    </row>
    <row r="3422" ht="14.25" customHeight="1">
      <c r="A3422" s="16" t="n"/>
      <c r="B3422" s="9" t="n"/>
      <c r="C3422" s="9" t="n"/>
      <c r="D3422" s="9" t="n"/>
      <c r="E3422" s="9" t="n"/>
      <c r="F3422" s="9" t="n"/>
      <c r="H3422" s="4" t="n"/>
      <c r="I3422" s="7" t="n"/>
      <c r="J3422" s="4" t="n"/>
      <c r="K3422" s="4" t="n"/>
      <c r="L3422" s="4" t="n"/>
      <c r="M3422" s="4" t="n"/>
    </row>
    <row r="3423" ht="14.25" customHeight="1">
      <c r="A3423" s="16" t="n"/>
      <c r="B3423" s="9" t="n"/>
      <c r="C3423" s="9" t="n"/>
      <c r="D3423" s="9" t="n"/>
      <c r="E3423" s="9" t="n"/>
      <c r="F3423" s="9" t="n"/>
      <c r="H3423" s="4" t="n"/>
      <c r="I3423" s="7" t="n"/>
      <c r="J3423" s="4" t="n"/>
      <c r="K3423" s="4" t="n"/>
      <c r="L3423" s="4" t="n"/>
      <c r="M3423" s="4" t="n"/>
    </row>
    <row r="3424" ht="14.25" customHeight="1">
      <c r="A3424" s="16" t="n"/>
      <c r="B3424" s="9" t="n"/>
      <c r="C3424" s="9" t="n"/>
      <c r="D3424" s="9" t="n"/>
      <c r="E3424" s="9" t="n"/>
      <c r="F3424" s="9" t="n"/>
      <c r="H3424" s="4" t="n"/>
      <c r="I3424" s="7" t="n"/>
      <c r="J3424" s="4" t="n"/>
      <c r="K3424" s="4" t="n"/>
      <c r="L3424" s="4" t="n"/>
      <c r="M3424" s="4" t="n"/>
    </row>
    <row r="3425" ht="14.25" customHeight="1">
      <c r="A3425" s="16" t="n"/>
      <c r="B3425" s="9" t="n"/>
      <c r="C3425" s="9" t="n"/>
      <c r="D3425" s="9" t="n"/>
      <c r="E3425" s="9" t="n"/>
      <c r="F3425" s="9" t="n"/>
      <c r="H3425" s="4" t="n"/>
      <c r="I3425" s="7" t="n"/>
      <c r="J3425" s="4" t="n"/>
      <c r="K3425" s="4" t="n"/>
      <c r="L3425" s="4" t="n"/>
      <c r="M3425" s="4" t="n"/>
    </row>
    <row r="3426" ht="14.25" customHeight="1">
      <c r="A3426" s="16" t="n"/>
      <c r="B3426" s="9" t="n"/>
      <c r="C3426" s="9" t="n"/>
      <c r="D3426" s="9" t="n"/>
      <c r="E3426" s="9" t="n"/>
      <c r="F3426" s="9" t="n"/>
      <c r="H3426" s="4" t="n"/>
      <c r="I3426" s="7" t="n"/>
      <c r="J3426" s="4" t="n"/>
      <c r="K3426" s="4" t="n"/>
      <c r="L3426" s="4" t="n"/>
      <c r="M3426" s="4" t="n"/>
    </row>
    <row r="3427" ht="14.25" customHeight="1">
      <c r="A3427" s="16" t="n"/>
      <c r="B3427" s="9" t="n"/>
      <c r="C3427" s="9" t="n"/>
      <c r="D3427" s="9" t="n"/>
      <c r="E3427" s="9" t="n"/>
      <c r="F3427" s="9" t="n"/>
      <c r="H3427" s="4" t="n"/>
      <c r="I3427" s="7" t="n"/>
      <c r="J3427" s="4" t="n"/>
      <c r="K3427" s="4" t="n"/>
      <c r="L3427" s="4" t="n"/>
      <c r="M3427" s="4" t="n"/>
    </row>
    <row r="3428" ht="14.25" customHeight="1">
      <c r="A3428" s="16" t="n"/>
      <c r="B3428" s="9" t="n"/>
      <c r="C3428" s="9" t="n"/>
      <c r="D3428" s="9" t="n"/>
      <c r="E3428" s="9" t="n"/>
      <c r="F3428" s="9" t="n"/>
      <c r="H3428" s="4" t="n"/>
      <c r="I3428" s="7" t="n"/>
      <c r="J3428" s="4" t="n"/>
      <c r="K3428" s="4" t="n"/>
      <c r="L3428" s="4" t="n"/>
      <c r="M3428" s="4" t="n"/>
    </row>
    <row r="3429" ht="14.25" customHeight="1">
      <c r="A3429" s="16" t="n"/>
      <c r="B3429" s="9" t="n"/>
      <c r="C3429" s="9" t="n"/>
      <c r="D3429" s="9" t="n"/>
      <c r="E3429" s="9" t="n"/>
      <c r="F3429" s="9" t="n"/>
      <c r="H3429" s="4" t="n"/>
      <c r="I3429" s="7" t="n"/>
      <c r="J3429" s="4" t="n"/>
      <c r="K3429" s="4" t="n"/>
      <c r="L3429" s="4" t="n"/>
      <c r="M3429" s="4" t="n"/>
    </row>
    <row r="3430" ht="14.25" customHeight="1">
      <c r="A3430" s="16" t="n"/>
      <c r="B3430" s="9" t="n"/>
      <c r="C3430" s="9" t="n"/>
      <c r="D3430" s="9" t="n"/>
      <c r="E3430" s="9" t="n"/>
      <c r="F3430" s="9" t="n"/>
      <c r="H3430" s="4" t="n"/>
      <c r="I3430" s="7" t="n"/>
      <c r="J3430" s="4" t="n"/>
      <c r="K3430" s="4" t="n"/>
      <c r="L3430" s="4" t="n"/>
      <c r="M3430" s="4" t="n"/>
    </row>
    <row r="3431" ht="14.25" customHeight="1">
      <c r="A3431" s="16" t="n"/>
      <c r="B3431" s="9" t="n"/>
      <c r="C3431" s="9" t="n"/>
      <c r="D3431" s="9" t="n"/>
      <c r="E3431" s="9" t="n"/>
      <c r="F3431" s="9" t="n"/>
      <c r="H3431" s="4" t="n"/>
      <c r="I3431" s="7" t="n"/>
      <c r="J3431" s="4" t="n"/>
      <c r="K3431" s="4" t="n"/>
      <c r="L3431" s="4" t="n"/>
      <c r="M3431" s="4" t="n"/>
    </row>
    <row r="3432" ht="14.25" customHeight="1">
      <c r="A3432" s="16" t="n"/>
      <c r="B3432" s="9" t="n"/>
      <c r="C3432" s="9" t="n"/>
      <c r="D3432" s="9" t="n"/>
      <c r="E3432" s="9" t="n"/>
      <c r="F3432" s="9" t="n"/>
      <c r="H3432" s="4" t="n"/>
      <c r="I3432" s="7" t="n"/>
      <c r="J3432" s="4" t="n"/>
      <c r="K3432" s="4" t="n"/>
      <c r="L3432" s="4" t="n"/>
      <c r="M3432" s="4" t="n"/>
    </row>
    <row r="3433" ht="14.25" customHeight="1">
      <c r="A3433" s="16" t="n"/>
      <c r="B3433" s="9" t="n"/>
      <c r="C3433" s="9" t="n"/>
      <c r="D3433" s="9" t="n"/>
      <c r="E3433" s="9" t="n"/>
      <c r="F3433" s="9" t="n"/>
      <c r="H3433" s="4" t="n"/>
      <c r="I3433" s="7" t="n"/>
      <c r="J3433" s="4" t="n"/>
      <c r="K3433" s="4" t="n"/>
      <c r="L3433" s="4" t="n"/>
      <c r="M3433" s="4" t="n"/>
    </row>
    <row r="3434" ht="14.25" customHeight="1">
      <c r="A3434" s="16" t="n"/>
      <c r="B3434" s="9" t="n"/>
      <c r="C3434" s="9" t="n"/>
      <c r="D3434" s="9" t="n"/>
      <c r="E3434" s="9" t="n"/>
      <c r="F3434" s="9" t="n"/>
      <c r="H3434" s="4" t="n"/>
      <c r="I3434" s="7" t="n"/>
      <c r="J3434" s="4" t="n"/>
      <c r="K3434" s="4" t="n"/>
      <c r="L3434" s="4" t="n"/>
      <c r="M3434" s="4" t="n"/>
    </row>
    <row r="3435" ht="14.25" customHeight="1">
      <c r="A3435" s="16" t="n"/>
      <c r="B3435" s="9" t="n"/>
      <c r="C3435" s="9" t="n"/>
      <c r="D3435" s="9" t="n"/>
      <c r="E3435" s="9" t="n"/>
      <c r="F3435" s="9" t="n"/>
      <c r="H3435" s="4" t="n"/>
      <c r="I3435" s="7" t="n"/>
      <c r="J3435" s="4" t="n"/>
      <c r="K3435" s="4" t="n"/>
      <c r="L3435" s="4" t="n"/>
      <c r="M3435" s="4" t="n"/>
    </row>
    <row r="3436" ht="14.25" customHeight="1">
      <c r="A3436" s="16" t="n"/>
      <c r="B3436" s="9" t="n"/>
      <c r="C3436" s="9" t="n"/>
      <c r="D3436" s="9" t="n"/>
      <c r="E3436" s="9" t="n"/>
      <c r="F3436" s="9" t="n"/>
      <c r="H3436" s="4" t="n"/>
      <c r="I3436" s="7" t="n"/>
      <c r="J3436" s="4" t="n"/>
      <c r="K3436" s="4" t="n"/>
      <c r="L3436" s="4" t="n"/>
      <c r="M3436" s="4" t="n"/>
    </row>
    <row r="3437" ht="14.25" customHeight="1">
      <c r="A3437" s="16" t="n"/>
      <c r="B3437" s="9" t="n"/>
      <c r="C3437" s="9" t="n"/>
      <c r="D3437" s="9" t="n"/>
      <c r="E3437" s="9" t="n"/>
      <c r="F3437" s="9" t="n"/>
      <c r="H3437" s="4" t="n"/>
      <c r="I3437" s="7" t="n"/>
      <c r="J3437" s="4" t="n"/>
      <c r="K3437" s="4" t="n"/>
      <c r="L3437" s="4" t="n"/>
      <c r="M3437" s="4" t="n"/>
    </row>
    <row r="3438" ht="14.25" customHeight="1">
      <c r="A3438" s="16" t="n"/>
      <c r="B3438" s="9" t="n"/>
      <c r="C3438" s="9" t="n"/>
      <c r="D3438" s="9" t="n"/>
      <c r="E3438" s="9" t="n"/>
      <c r="F3438" s="9" t="n"/>
      <c r="H3438" s="4" t="n"/>
      <c r="I3438" s="7" t="n"/>
      <c r="J3438" s="4" t="n"/>
      <c r="K3438" s="4" t="n"/>
      <c r="L3438" s="4" t="n"/>
      <c r="M3438" s="4" t="n"/>
    </row>
    <row r="3439" ht="14.25" customHeight="1">
      <c r="A3439" s="16" t="n"/>
      <c r="B3439" s="9" t="n"/>
      <c r="C3439" s="9" t="n"/>
      <c r="D3439" s="9" t="n"/>
      <c r="E3439" s="9" t="n"/>
      <c r="F3439" s="9" t="n"/>
      <c r="H3439" s="4" t="n"/>
      <c r="I3439" s="7" t="n"/>
      <c r="J3439" s="4" t="n"/>
      <c r="K3439" s="4" t="n"/>
      <c r="L3439" s="4" t="n"/>
      <c r="M3439" s="4" t="n"/>
    </row>
    <row r="3440" ht="14.25" customHeight="1">
      <c r="A3440" s="16" t="n"/>
      <c r="B3440" s="9" t="n"/>
      <c r="C3440" s="9" t="n"/>
      <c r="D3440" s="9" t="n"/>
      <c r="E3440" s="9" t="n"/>
      <c r="F3440" s="9" t="n"/>
      <c r="H3440" s="4" t="n"/>
      <c r="I3440" s="7" t="n"/>
      <c r="J3440" s="4" t="n"/>
      <c r="K3440" s="4" t="n"/>
      <c r="L3440" s="4" t="n"/>
      <c r="M3440" s="4" t="n"/>
    </row>
    <row r="3441" ht="14.25" customHeight="1">
      <c r="A3441" s="16" t="n"/>
      <c r="B3441" s="9" t="n"/>
      <c r="C3441" s="9" t="n"/>
      <c r="D3441" s="9" t="n"/>
      <c r="E3441" s="9" t="n"/>
      <c r="F3441" s="9" t="n"/>
      <c r="H3441" s="4" t="n"/>
      <c r="I3441" s="7" t="n"/>
      <c r="J3441" s="4" t="n"/>
      <c r="K3441" s="4" t="n"/>
      <c r="L3441" s="4" t="n"/>
      <c r="M3441" s="4" t="n"/>
    </row>
    <row r="3442" ht="14.25" customHeight="1">
      <c r="A3442" s="16" t="n"/>
      <c r="B3442" s="9" t="n"/>
      <c r="C3442" s="9" t="n"/>
      <c r="D3442" s="9" t="n"/>
      <c r="E3442" s="9" t="n"/>
      <c r="F3442" s="9" t="n"/>
      <c r="H3442" s="4" t="n"/>
      <c r="I3442" s="7" t="n"/>
      <c r="J3442" s="4" t="n"/>
      <c r="K3442" s="4" t="n"/>
      <c r="L3442" s="4" t="n"/>
      <c r="M3442" s="4" t="n"/>
    </row>
    <row r="3443" ht="14.25" customHeight="1">
      <c r="A3443" s="16" t="n"/>
      <c r="B3443" s="9" t="n"/>
      <c r="C3443" s="9" t="n"/>
      <c r="D3443" s="9" t="n"/>
      <c r="E3443" s="9" t="n"/>
      <c r="F3443" s="9" t="n"/>
      <c r="H3443" s="4" t="n"/>
      <c r="I3443" s="7" t="n"/>
      <c r="J3443" s="4" t="n"/>
      <c r="K3443" s="4" t="n"/>
      <c r="L3443" s="4" t="n"/>
      <c r="M3443" s="4" t="n"/>
    </row>
    <row r="3444" ht="14.25" customHeight="1">
      <c r="A3444" s="16" t="n"/>
      <c r="B3444" s="9" t="n"/>
      <c r="C3444" s="9" t="n"/>
      <c r="D3444" s="9" t="n"/>
      <c r="E3444" s="9" t="n"/>
      <c r="F3444" s="9" t="n"/>
      <c r="H3444" s="4" t="n"/>
      <c r="I3444" s="7" t="n"/>
      <c r="J3444" s="4" t="n"/>
      <c r="K3444" s="4" t="n"/>
      <c r="L3444" s="4" t="n"/>
      <c r="M3444" s="4" t="n"/>
    </row>
    <row r="3445" ht="14.25" customHeight="1">
      <c r="A3445" s="16" t="n"/>
      <c r="B3445" s="9" t="n"/>
      <c r="C3445" s="9" t="n"/>
      <c r="D3445" s="9" t="n"/>
      <c r="E3445" s="9" t="n"/>
      <c r="F3445" s="9" t="n"/>
      <c r="H3445" s="4" t="n"/>
      <c r="I3445" s="7" t="n"/>
      <c r="J3445" s="4" t="n"/>
      <c r="K3445" s="4" t="n"/>
      <c r="L3445" s="4" t="n"/>
      <c r="M3445" s="4" t="n"/>
    </row>
    <row r="3446" ht="14.25" customHeight="1">
      <c r="A3446" s="16" t="n"/>
      <c r="B3446" s="9" t="n"/>
      <c r="C3446" s="9" t="n"/>
      <c r="D3446" s="9" t="n"/>
      <c r="E3446" s="9" t="n"/>
      <c r="F3446" s="9" t="n"/>
      <c r="H3446" s="4" t="n"/>
      <c r="I3446" s="7" t="n"/>
      <c r="J3446" s="4" t="n"/>
      <c r="K3446" s="4" t="n"/>
      <c r="L3446" s="4" t="n"/>
      <c r="M3446" s="4" t="n"/>
    </row>
    <row r="3447" ht="14.25" customHeight="1">
      <c r="A3447" s="16" t="n"/>
      <c r="B3447" s="9" t="n"/>
      <c r="C3447" s="9" t="n"/>
      <c r="D3447" s="9" t="n"/>
      <c r="E3447" s="9" t="n"/>
      <c r="F3447" s="9" t="n"/>
      <c r="H3447" s="4" t="n"/>
      <c r="I3447" s="7" t="n"/>
      <c r="J3447" s="4" t="n"/>
      <c r="K3447" s="4" t="n"/>
      <c r="L3447" s="4" t="n"/>
      <c r="M3447" s="4" t="n"/>
    </row>
    <row r="3448" ht="14.25" customHeight="1">
      <c r="A3448" s="16" t="n"/>
      <c r="B3448" s="9" t="n"/>
      <c r="C3448" s="9" t="n"/>
      <c r="D3448" s="9" t="n"/>
      <c r="E3448" s="9" t="n"/>
      <c r="F3448" s="9" t="n"/>
      <c r="H3448" s="4" t="n"/>
      <c r="I3448" s="7" t="n"/>
      <c r="J3448" s="4" t="n"/>
      <c r="K3448" s="4" t="n"/>
      <c r="L3448" s="4" t="n"/>
      <c r="M3448" s="4" t="n"/>
    </row>
    <row r="3449" ht="14.25" customHeight="1">
      <c r="A3449" s="16" t="n"/>
      <c r="B3449" s="9" t="n"/>
      <c r="C3449" s="9" t="n"/>
      <c r="D3449" s="9" t="n"/>
      <c r="E3449" s="9" t="n"/>
      <c r="F3449" s="9" t="n"/>
      <c r="H3449" s="4" t="n"/>
      <c r="I3449" s="7" t="n"/>
      <c r="J3449" s="4" t="n"/>
      <c r="K3449" s="4" t="n"/>
      <c r="L3449" s="4" t="n"/>
      <c r="M3449" s="4" t="n"/>
    </row>
    <row r="3450" ht="14.25" customHeight="1">
      <c r="A3450" s="16" t="n"/>
      <c r="B3450" s="9" t="n"/>
      <c r="C3450" s="9" t="n"/>
      <c r="D3450" s="9" t="n"/>
      <c r="E3450" s="9" t="n"/>
      <c r="F3450" s="9" t="n"/>
      <c r="H3450" s="4" t="n"/>
      <c r="I3450" s="7" t="n"/>
      <c r="J3450" s="4" t="n"/>
      <c r="K3450" s="4" t="n"/>
      <c r="L3450" s="4" t="n"/>
      <c r="M3450" s="4" t="n"/>
    </row>
    <row r="3451" ht="14.25" customHeight="1">
      <c r="A3451" s="16" t="n"/>
      <c r="B3451" s="9" t="n"/>
      <c r="C3451" s="9" t="n"/>
      <c r="D3451" s="9" t="n"/>
      <c r="E3451" s="9" t="n"/>
      <c r="F3451" s="9" t="n"/>
      <c r="H3451" s="4" t="n"/>
      <c r="I3451" s="7" t="n"/>
      <c r="J3451" s="4" t="n"/>
      <c r="K3451" s="4" t="n"/>
      <c r="L3451" s="4" t="n"/>
      <c r="M3451" s="4" t="n"/>
    </row>
    <row r="3452" ht="14.25" customHeight="1">
      <c r="A3452" s="16" t="n"/>
      <c r="B3452" s="9" t="n"/>
      <c r="C3452" s="9" t="n"/>
      <c r="D3452" s="9" t="n"/>
      <c r="E3452" s="9" t="n"/>
      <c r="F3452" s="9" t="n"/>
      <c r="H3452" s="4" t="n"/>
      <c r="I3452" s="7" t="n"/>
      <c r="J3452" s="4" t="n"/>
      <c r="K3452" s="4" t="n"/>
      <c r="L3452" s="4" t="n"/>
      <c r="M3452" s="4" t="n"/>
    </row>
    <row r="3453" ht="14.25" customHeight="1">
      <c r="A3453" s="16" t="n"/>
      <c r="B3453" s="9" t="n"/>
      <c r="C3453" s="9" t="n"/>
      <c r="D3453" s="9" t="n"/>
      <c r="E3453" s="9" t="n"/>
      <c r="F3453" s="9" t="n"/>
      <c r="H3453" s="4" t="n"/>
      <c r="I3453" s="7" t="n"/>
      <c r="J3453" s="4" t="n"/>
      <c r="K3453" s="4" t="n"/>
      <c r="L3453" s="4" t="n"/>
      <c r="M3453" s="4" t="n"/>
    </row>
    <row r="3454" ht="14.25" customHeight="1">
      <c r="A3454" s="16" t="n"/>
      <c r="B3454" s="9" t="n"/>
      <c r="C3454" s="9" t="n"/>
      <c r="D3454" s="9" t="n"/>
      <c r="E3454" s="9" t="n"/>
      <c r="F3454" s="9" t="n"/>
      <c r="H3454" s="4" t="n"/>
      <c r="I3454" s="7" t="n"/>
      <c r="J3454" s="4" t="n"/>
      <c r="K3454" s="4" t="n"/>
      <c r="L3454" s="4" t="n"/>
      <c r="M3454" s="4" t="n"/>
    </row>
    <row r="3455" ht="14.25" customHeight="1">
      <c r="A3455" s="16" t="n"/>
      <c r="B3455" s="9" t="n"/>
      <c r="C3455" s="9" t="n"/>
      <c r="D3455" s="9" t="n"/>
      <c r="E3455" s="9" t="n"/>
      <c r="F3455" s="9" t="n"/>
      <c r="H3455" s="4" t="n"/>
      <c r="I3455" s="7" t="n"/>
      <c r="J3455" s="4" t="n"/>
      <c r="K3455" s="4" t="n"/>
      <c r="L3455" s="4" t="n"/>
      <c r="M3455" s="4" t="n"/>
    </row>
    <row r="3456" ht="14.25" customHeight="1">
      <c r="A3456" s="16" t="n"/>
      <c r="B3456" s="9" t="n"/>
      <c r="C3456" s="9" t="n"/>
      <c r="D3456" s="9" t="n"/>
      <c r="E3456" s="9" t="n"/>
      <c r="F3456" s="9" t="n"/>
      <c r="H3456" s="4" t="n"/>
      <c r="I3456" s="7" t="n"/>
      <c r="J3456" s="4" t="n"/>
      <c r="K3456" s="4" t="n"/>
      <c r="L3456" s="4" t="n"/>
      <c r="M3456" s="4" t="n"/>
    </row>
    <row r="3457" ht="14.25" customHeight="1">
      <c r="A3457" s="16" t="n"/>
      <c r="B3457" s="9" t="n"/>
      <c r="C3457" s="9" t="n"/>
      <c r="D3457" s="9" t="n"/>
      <c r="E3457" s="9" t="n"/>
      <c r="F3457" s="9" t="n"/>
      <c r="H3457" s="4" t="n"/>
      <c r="I3457" s="7" t="n"/>
      <c r="J3457" s="4" t="n"/>
      <c r="K3457" s="4" t="n"/>
      <c r="L3457" s="4" t="n"/>
      <c r="M3457" s="4" t="n"/>
    </row>
    <row r="3458" ht="14.25" customHeight="1">
      <c r="A3458" s="16" t="n"/>
      <c r="B3458" s="9" t="n"/>
      <c r="C3458" s="9" t="n"/>
      <c r="D3458" s="9" t="n"/>
      <c r="E3458" s="9" t="n"/>
      <c r="F3458" s="9" t="n"/>
      <c r="H3458" s="4" t="n"/>
      <c r="I3458" s="7" t="n"/>
      <c r="J3458" s="4" t="n"/>
      <c r="K3458" s="4" t="n"/>
      <c r="L3458" s="4" t="n"/>
      <c r="M3458" s="4" t="n"/>
    </row>
    <row r="3459" ht="14.25" customHeight="1">
      <c r="A3459" s="16" t="n"/>
      <c r="B3459" s="9" t="n"/>
      <c r="C3459" s="9" t="n"/>
      <c r="D3459" s="9" t="n"/>
      <c r="E3459" s="9" t="n"/>
      <c r="F3459" s="9" t="n"/>
      <c r="H3459" s="4" t="n"/>
      <c r="I3459" s="7" t="n"/>
      <c r="J3459" s="4" t="n"/>
      <c r="K3459" s="4" t="n"/>
      <c r="L3459" s="4" t="n"/>
      <c r="M3459" s="4" t="n"/>
    </row>
    <row r="3460" ht="14.25" customHeight="1">
      <c r="A3460" s="16" t="n"/>
      <c r="B3460" s="9" t="n"/>
      <c r="C3460" s="9" t="n"/>
      <c r="D3460" s="9" t="n"/>
      <c r="E3460" s="9" t="n"/>
      <c r="F3460" s="9" t="n"/>
      <c r="H3460" s="4" t="n"/>
      <c r="I3460" s="7" t="n"/>
      <c r="J3460" s="4" t="n"/>
      <c r="K3460" s="4" t="n"/>
      <c r="L3460" s="4" t="n"/>
      <c r="M3460" s="4" t="n"/>
    </row>
    <row r="3461" ht="14.25" customHeight="1">
      <c r="A3461" s="16" t="n"/>
      <c r="B3461" s="9" t="n"/>
      <c r="C3461" s="9" t="n"/>
      <c r="D3461" s="9" t="n"/>
      <c r="E3461" s="9" t="n"/>
      <c r="F3461" s="9" t="n"/>
      <c r="H3461" s="4" t="n"/>
      <c r="I3461" s="7" t="n"/>
      <c r="J3461" s="4" t="n"/>
      <c r="K3461" s="4" t="n"/>
      <c r="L3461" s="4" t="n"/>
      <c r="M3461" s="4" t="n"/>
    </row>
    <row r="3462" ht="14.25" customHeight="1">
      <c r="A3462" s="16" t="n"/>
      <c r="B3462" s="9" t="n"/>
      <c r="C3462" s="9" t="n"/>
      <c r="D3462" s="9" t="n"/>
      <c r="E3462" s="9" t="n"/>
      <c r="F3462" s="9" t="n"/>
      <c r="H3462" s="4" t="n"/>
      <c r="I3462" s="7" t="n"/>
      <c r="J3462" s="4" t="n"/>
      <c r="K3462" s="4" t="n"/>
      <c r="L3462" s="4" t="n"/>
      <c r="M3462" s="4" t="n"/>
    </row>
    <row r="3463" ht="14.25" customHeight="1">
      <c r="A3463" s="16" t="n"/>
      <c r="B3463" s="9" t="n"/>
      <c r="C3463" s="9" t="n"/>
      <c r="D3463" s="9" t="n"/>
      <c r="E3463" s="9" t="n"/>
      <c r="F3463" s="9" t="n"/>
      <c r="H3463" s="4" t="n"/>
      <c r="I3463" s="7" t="n"/>
      <c r="J3463" s="4" t="n"/>
      <c r="K3463" s="4" t="n"/>
      <c r="L3463" s="4" t="n"/>
      <c r="M3463" s="4" t="n"/>
    </row>
    <row r="3464" ht="14.25" customHeight="1">
      <c r="A3464" s="16" t="n"/>
      <c r="B3464" s="9" t="n"/>
      <c r="C3464" s="9" t="n"/>
      <c r="D3464" s="9" t="n"/>
      <c r="E3464" s="9" t="n"/>
      <c r="F3464" s="9" t="n"/>
      <c r="H3464" s="4" t="n"/>
      <c r="I3464" s="7" t="n"/>
      <c r="J3464" s="4" t="n"/>
      <c r="K3464" s="4" t="n"/>
      <c r="L3464" s="4" t="n"/>
      <c r="M3464" s="4" t="n"/>
    </row>
    <row r="3465" ht="14.25" customHeight="1">
      <c r="A3465" s="16" t="n"/>
      <c r="B3465" s="9" t="n"/>
      <c r="C3465" s="9" t="n"/>
      <c r="D3465" s="9" t="n"/>
      <c r="E3465" s="9" t="n"/>
      <c r="F3465" s="9" t="n"/>
      <c r="H3465" s="4" t="n"/>
      <c r="I3465" s="7" t="n"/>
      <c r="J3465" s="4" t="n"/>
      <c r="K3465" s="4" t="n"/>
      <c r="L3465" s="4" t="n"/>
      <c r="M3465" s="4" t="n"/>
    </row>
    <row r="3466" ht="14.25" customHeight="1">
      <c r="A3466" s="16" t="n"/>
      <c r="B3466" s="9" t="n"/>
      <c r="C3466" s="9" t="n"/>
      <c r="D3466" s="9" t="n"/>
      <c r="E3466" s="9" t="n"/>
      <c r="F3466" s="9" t="n"/>
      <c r="H3466" s="4" t="n"/>
      <c r="I3466" s="7" t="n"/>
      <c r="J3466" s="4" t="n"/>
      <c r="K3466" s="4" t="n"/>
      <c r="L3466" s="4" t="n"/>
      <c r="M3466" s="4" t="n"/>
    </row>
    <row r="3467" ht="14.25" customHeight="1">
      <c r="A3467" s="16" t="n"/>
      <c r="B3467" s="9" t="n"/>
      <c r="C3467" s="9" t="n"/>
      <c r="D3467" s="9" t="n"/>
      <c r="E3467" s="9" t="n"/>
      <c r="F3467" s="9" t="n"/>
      <c r="H3467" s="4" t="n"/>
      <c r="I3467" s="7" t="n"/>
      <c r="J3467" s="4" t="n"/>
      <c r="K3467" s="4" t="n"/>
      <c r="L3467" s="4" t="n"/>
      <c r="M3467" s="4" t="n"/>
    </row>
    <row r="3468" ht="14.25" customHeight="1">
      <c r="A3468" s="16" t="n"/>
      <c r="B3468" s="9" t="n"/>
      <c r="C3468" s="9" t="n"/>
      <c r="D3468" s="9" t="n"/>
      <c r="E3468" s="9" t="n"/>
      <c r="F3468" s="9" t="n"/>
      <c r="H3468" s="4" t="n"/>
      <c r="I3468" s="7" t="n"/>
      <c r="J3468" s="4" t="n"/>
      <c r="K3468" s="4" t="n"/>
      <c r="L3468" s="4" t="n"/>
      <c r="M3468" s="4" t="n"/>
    </row>
    <row r="3469" ht="14.25" customHeight="1">
      <c r="A3469" s="16" t="n"/>
      <c r="B3469" s="9" t="n"/>
      <c r="C3469" s="9" t="n"/>
      <c r="D3469" s="9" t="n"/>
      <c r="E3469" s="9" t="n"/>
      <c r="F3469" s="9" t="n"/>
      <c r="H3469" s="4" t="n"/>
      <c r="I3469" s="7" t="n"/>
      <c r="J3469" s="4" t="n"/>
      <c r="K3469" s="4" t="n"/>
      <c r="L3469" s="4" t="n"/>
      <c r="M3469" s="4" t="n"/>
    </row>
    <row r="3470" ht="14.25" customHeight="1">
      <c r="A3470" s="16" t="n"/>
      <c r="B3470" s="9" t="n"/>
      <c r="C3470" s="9" t="n"/>
      <c r="D3470" s="9" t="n"/>
      <c r="E3470" s="9" t="n"/>
      <c r="F3470" s="9" t="n"/>
      <c r="H3470" s="4" t="n"/>
      <c r="I3470" s="7" t="n"/>
      <c r="J3470" s="4" t="n"/>
      <c r="K3470" s="4" t="n"/>
      <c r="L3470" s="4" t="n"/>
      <c r="M3470" s="4" t="n"/>
    </row>
    <row r="3471" ht="14.25" customHeight="1">
      <c r="A3471" s="16" t="n"/>
      <c r="B3471" s="9" t="n"/>
      <c r="C3471" s="9" t="n"/>
      <c r="D3471" s="9" t="n"/>
      <c r="E3471" s="9" t="n"/>
      <c r="F3471" s="9" t="n"/>
      <c r="H3471" s="4" t="n"/>
      <c r="I3471" s="7" t="n"/>
      <c r="J3471" s="4" t="n"/>
      <c r="K3471" s="4" t="n"/>
      <c r="L3471" s="4" t="n"/>
      <c r="M3471" s="4" t="n"/>
    </row>
    <row r="3472" ht="14.25" customHeight="1">
      <c r="A3472" s="16" t="n"/>
      <c r="B3472" s="9" t="n"/>
      <c r="C3472" s="9" t="n"/>
      <c r="D3472" s="9" t="n"/>
      <c r="E3472" s="9" t="n"/>
      <c r="F3472" s="9" t="n"/>
      <c r="H3472" s="4" t="n"/>
      <c r="I3472" s="7" t="n"/>
      <c r="J3472" s="4" t="n"/>
      <c r="K3472" s="4" t="n"/>
      <c r="L3472" s="4" t="n"/>
      <c r="M3472" s="4" t="n"/>
    </row>
    <row r="3473" ht="14.25" customHeight="1">
      <c r="A3473" s="16" t="n"/>
      <c r="B3473" s="9" t="n"/>
      <c r="C3473" s="9" t="n"/>
      <c r="D3473" s="9" t="n"/>
      <c r="E3473" s="9" t="n"/>
      <c r="F3473" s="9" t="n"/>
      <c r="H3473" s="4" t="n"/>
      <c r="I3473" s="7" t="n"/>
      <c r="J3473" s="4" t="n"/>
      <c r="K3473" s="4" t="n"/>
      <c r="L3473" s="4" t="n"/>
      <c r="M3473" s="4" t="n"/>
    </row>
    <row r="3474" ht="14.25" customHeight="1">
      <c r="A3474" s="16" t="n"/>
      <c r="B3474" s="9" t="n"/>
      <c r="C3474" s="9" t="n"/>
      <c r="D3474" s="9" t="n"/>
      <c r="E3474" s="9" t="n"/>
      <c r="F3474" s="9" t="n"/>
      <c r="H3474" s="4" t="n"/>
      <c r="I3474" s="7" t="n"/>
      <c r="J3474" s="4" t="n"/>
      <c r="K3474" s="4" t="n"/>
      <c r="L3474" s="4" t="n"/>
      <c r="M3474" s="4" t="n"/>
    </row>
    <row r="3475" ht="14.25" customHeight="1">
      <c r="A3475" s="16" t="n"/>
      <c r="B3475" s="9" t="n"/>
      <c r="C3475" s="9" t="n"/>
      <c r="D3475" s="9" t="n"/>
      <c r="E3475" s="9" t="n"/>
      <c r="F3475" s="9" t="n"/>
      <c r="H3475" s="4" t="n"/>
      <c r="I3475" s="7" t="n"/>
      <c r="J3475" s="4" t="n"/>
      <c r="K3475" s="4" t="n"/>
      <c r="L3475" s="4" t="n"/>
      <c r="M3475" s="4" t="n"/>
    </row>
    <row r="3476" ht="14.25" customHeight="1">
      <c r="A3476" s="16" t="n"/>
      <c r="B3476" s="9" t="n"/>
      <c r="C3476" s="9" t="n"/>
      <c r="D3476" s="9" t="n"/>
      <c r="E3476" s="9" t="n"/>
      <c r="F3476" s="9" t="n"/>
      <c r="H3476" s="4" t="n"/>
      <c r="I3476" s="7" t="n"/>
      <c r="J3476" s="4" t="n"/>
      <c r="K3476" s="4" t="n"/>
      <c r="L3476" s="4" t="n"/>
      <c r="M3476" s="4" t="n"/>
    </row>
    <row r="3477" ht="14.25" customHeight="1">
      <c r="A3477" s="16" t="n"/>
      <c r="B3477" s="9" t="n"/>
      <c r="C3477" s="9" t="n"/>
      <c r="D3477" s="9" t="n"/>
      <c r="E3477" s="9" t="n"/>
      <c r="F3477" s="9" t="n"/>
      <c r="H3477" s="4" t="n"/>
      <c r="I3477" s="7" t="n"/>
      <c r="J3477" s="4" t="n"/>
      <c r="K3477" s="4" t="n"/>
      <c r="L3477" s="4" t="n"/>
      <c r="M3477" s="4" t="n"/>
    </row>
    <row r="3478" ht="14.25" customHeight="1">
      <c r="A3478" s="16" t="n"/>
      <c r="B3478" s="9" t="n"/>
      <c r="C3478" s="9" t="n"/>
      <c r="D3478" s="9" t="n"/>
      <c r="E3478" s="9" t="n"/>
      <c r="F3478" s="9" t="n"/>
      <c r="H3478" s="4" t="n"/>
      <c r="I3478" s="7" t="n"/>
      <c r="J3478" s="4" t="n"/>
      <c r="K3478" s="4" t="n"/>
      <c r="L3478" s="4" t="n"/>
      <c r="M3478" s="4" t="n"/>
    </row>
    <row r="3479" ht="14.25" customHeight="1">
      <c r="A3479" s="16" t="n"/>
      <c r="B3479" s="9" t="n"/>
      <c r="C3479" s="9" t="n"/>
      <c r="D3479" s="9" t="n"/>
      <c r="E3479" s="9" t="n"/>
      <c r="F3479" s="9" t="n"/>
      <c r="H3479" s="4" t="n"/>
      <c r="I3479" s="7" t="n"/>
      <c r="J3479" s="4" t="n"/>
      <c r="K3479" s="4" t="n"/>
      <c r="L3479" s="4" t="n"/>
      <c r="M3479" s="4" t="n"/>
    </row>
    <row r="3480" ht="14.25" customHeight="1">
      <c r="A3480" s="16" t="n"/>
      <c r="B3480" s="9" t="n"/>
      <c r="C3480" s="9" t="n"/>
      <c r="D3480" s="9" t="n"/>
      <c r="E3480" s="9" t="n"/>
      <c r="F3480" s="9" t="n"/>
      <c r="H3480" s="4" t="n"/>
      <c r="I3480" s="7" t="n"/>
      <c r="J3480" s="4" t="n"/>
      <c r="K3480" s="4" t="n"/>
      <c r="L3480" s="4" t="n"/>
      <c r="M3480" s="4" t="n"/>
    </row>
    <row r="3481" ht="14.25" customHeight="1">
      <c r="A3481" s="16" t="n"/>
      <c r="B3481" s="9" t="n"/>
      <c r="C3481" s="9" t="n"/>
      <c r="D3481" s="9" t="n"/>
      <c r="E3481" s="9" t="n"/>
      <c r="F3481" s="9" t="n"/>
      <c r="H3481" s="4" t="n"/>
      <c r="I3481" s="7" t="n"/>
      <c r="J3481" s="4" t="n"/>
      <c r="K3481" s="4" t="n"/>
      <c r="L3481" s="4" t="n"/>
      <c r="M3481" s="4" t="n"/>
    </row>
    <row r="3482" ht="14.25" customHeight="1">
      <c r="A3482" s="16" t="n"/>
      <c r="B3482" s="9" t="n"/>
      <c r="C3482" s="9" t="n"/>
      <c r="D3482" s="9" t="n"/>
      <c r="E3482" s="9" t="n"/>
      <c r="F3482" s="9" t="n"/>
      <c r="H3482" s="4" t="n"/>
      <c r="I3482" s="7" t="n"/>
      <c r="J3482" s="4" t="n"/>
      <c r="K3482" s="4" t="n"/>
      <c r="L3482" s="4" t="n"/>
      <c r="M3482" s="4" t="n"/>
    </row>
    <row r="3483" ht="14.25" customHeight="1">
      <c r="A3483" s="16" t="n"/>
      <c r="B3483" s="9" t="n"/>
      <c r="C3483" s="9" t="n"/>
      <c r="D3483" s="9" t="n"/>
      <c r="E3483" s="9" t="n"/>
      <c r="F3483" s="9" t="n"/>
      <c r="H3483" s="4" t="n"/>
      <c r="I3483" s="7" t="n"/>
      <c r="J3483" s="4" t="n"/>
      <c r="K3483" s="4" t="n"/>
      <c r="L3483" s="4" t="n"/>
      <c r="M3483" s="4" t="n"/>
    </row>
    <row r="3484" ht="14.25" customHeight="1">
      <c r="A3484" s="16" t="n"/>
      <c r="B3484" s="9" t="n"/>
      <c r="C3484" s="9" t="n"/>
      <c r="D3484" s="9" t="n"/>
      <c r="E3484" s="9" t="n"/>
      <c r="F3484" s="9" t="n"/>
      <c r="H3484" s="4" t="n"/>
      <c r="I3484" s="7" t="n"/>
      <c r="J3484" s="4" t="n"/>
      <c r="K3484" s="4" t="n"/>
      <c r="L3484" s="4" t="n"/>
      <c r="M3484" s="4" t="n"/>
    </row>
    <row r="3485" ht="14.25" customHeight="1">
      <c r="A3485" s="16" t="n"/>
      <c r="B3485" s="9" t="n"/>
      <c r="C3485" s="9" t="n"/>
      <c r="D3485" s="9" t="n"/>
      <c r="E3485" s="9" t="n"/>
      <c r="F3485" s="9" t="n"/>
      <c r="H3485" s="4" t="n"/>
      <c r="I3485" s="7" t="n"/>
      <c r="J3485" s="4" t="n"/>
      <c r="K3485" s="4" t="n"/>
      <c r="L3485" s="4" t="n"/>
      <c r="M3485" s="4" t="n"/>
    </row>
    <row r="3486" ht="14.25" customHeight="1">
      <c r="A3486" s="16" t="n"/>
      <c r="B3486" s="9" t="n"/>
      <c r="C3486" s="9" t="n"/>
      <c r="D3486" s="9" t="n"/>
      <c r="E3486" s="9" t="n"/>
      <c r="F3486" s="9" t="n"/>
      <c r="H3486" s="4" t="n"/>
      <c r="I3486" s="7" t="n"/>
      <c r="J3486" s="4" t="n"/>
      <c r="K3486" s="4" t="n"/>
      <c r="L3486" s="4" t="n"/>
      <c r="M3486" s="4" t="n"/>
    </row>
    <row r="3487" ht="14.25" customHeight="1">
      <c r="A3487" s="16" t="n"/>
      <c r="B3487" s="9" t="n"/>
      <c r="C3487" s="9" t="n"/>
      <c r="D3487" s="9" t="n"/>
      <c r="E3487" s="9" t="n"/>
      <c r="F3487" s="9" t="n"/>
      <c r="H3487" s="4" t="n"/>
      <c r="I3487" s="7" t="n"/>
      <c r="J3487" s="4" t="n"/>
      <c r="K3487" s="4" t="n"/>
      <c r="L3487" s="4" t="n"/>
      <c r="M3487" s="4" t="n"/>
    </row>
    <row r="3488" ht="14.25" customHeight="1">
      <c r="A3488" s="16" t="n"/>
      <c r="B3488" s="9" t="n"/>
      <c r="C3488" s="9" t="n"/>
      <c r="D3488" s="9" t="n"/>
      <c r="E3488" s="9" t="n"/>
      <c r="F3488" s="9" t="n"/>
      <c r="H3488" s="4" t="n"/>
      <c r="I3488" s="7" t="n"/>
      <c r="J3488" s="4" t="n"/>
      <c r="K3488" s="4" t="n"/>
      <c r="L3488" s="4" t="n"/>
      <c r="M3488" s="4" t="n"/>
    </row>
    <row r="3489" ht="14.25" customHeight="1">
      <c r="A3489" s="16" t="n"/>
      <c r="B3489" s="9" t="n"/>
      <c r="C3489" s="9" t="n"/>
      <c r="D3489" s="9" t="n"/>
      <c r="E3489" s="9" t="n"/>
      <c r="F3489" s="9" t="n"/>
      <c r="H3489" s="4" t="n"/>
      <c r="I3489" s="7" t="n"/>
      <c r="J3489" s="4" t="n"/>
      <c r="K3489" s="4" t="n"/>
      <c r="L3489" s="4" t="n"/>
      <c r="M3489" s="4" t="n"/>
    </row>
    <row r="3490" ht="14.25" customHeight="1">
      <c r="A3490" s="16" t="n"/>
      <c r="B3490" s="9" t="n"/>
      <c r="C3490" s="9" t="n"/>
      <c r="D3490" s="9" t="n"/>
      <c r="E3490" s="9" t="n"/>
      <c r="F3490" s="9" t="n"/>
      <c r="H3490" s="4" t="n"/>
      <c r="I3490" s="7" t="n"/>
      <c r="J3490" s="4" t="n"/>
      <c r="K3490" s="4" t="n"/>
      <c r="L3490" s="4" t="n"/>
      <c r="M3490" s="4" t="n"/>
    </row>
    <row r="3491" ht="14.25" customHeight="1">
      <c r="A3491" s="16" t="n"/>
      <c r="B3491" s="9" t="n"/>
      <c r="C3491" s="9" t="n"/>
      <c r="D3491" s="9" t="n"/>
      <c r="E3491" s="9" t="n"/>
      <c r="F3491" s="9" t="n"/>
      <c r="H3491" s="4" t="n"/>
      <c r="I3491" s="7" t="n"/>
      <c r="J3491" s="4" t="n"/>
      <c r="K3491" s="4" t="n"/>
      <c r="L3491" s="4" t="n"/>
      <c r="M3491" s="4" t="n"/>
    </row>
    <row r="3492" ht="14.25" customHeight="1">
      <c r="A3492" s="16" t="n"/>
      <c r="B3492" s="9" t="n"/>
      <c r="C3492" s="9" t="n"/>
      <c r="D3492" s="9" t="n"/>
      <c r="E3492" s="9" t="n"/>
      <c r="F3492" s="9" t="n"/>
      <c r="H3492" s="4" t="n"/>
      <c r="I3492" s="7" t="n"/>
      <c r="J3492" s="4" t="n"/>
      <c r="K3492" s="4" t="n"/>
      <c r="L3492" s="4" t="n"/>
      <c r="M3492" s="4" t="n"/>
    </row>
    <row r="3493" ht="14.25" customHeight="1">
      <c r="A3493" s="16" t="n"/>
      <c r="B3493" s="9" t="n"/>
      <c r="C3493" s="9" t="n"/>
      <c r="D3493" s="9" t="n"/>
      <c r="E3493" s="9" t="n"/>
      <c r="F3493" s="9" t="n"/>
      <c r="H3493" s="4" t="n"/>
      <c r="I3493" s="7" t="n"/>
      <c r="J3493" s="4" t="n"/>
      <c r="K3493" s="4" t="n"/>
      <c r="L3493" s="4" t="n"/>
      <c r="M3493" s="4" t="n"/>
    </row>
    <row r="3494" ht="14.25" customHeight="1">
      <c r="A3494" s="16" t="n"/>
      <c r="B3494" s="9" t="n"/>
      <c r="C3494" s="9" t="n"/>
      <c r="D3494" s="9" t="n"/>
      <c r="E3494" s="9" t="n"/>
      <c r="F3494" s="9" t="n"/>
      <c r="H3494" s="4" t="n"/>
      <c r="I3494" s="7" t="n"/>
      <c r="J3494" s="4" t="n"/>
      <c r="K3494" s="4" t="n"/>
      <c r="L3494" s="4" t="n"/>
      <c r="M3494" s="4" t="n"/>
    </row>
    <row r="3495" ht="14.25" customHeight="1">
      <c r="A3495" s="16" t="n"/>
      <c r="B3495" s="9" t="n"/>
      <c r="C3495" s="9" t="n"/>
      <c r="D3495" s="9" t="n"/>
      <c r="E3495" s="9" t="n"/>
      <c r="F3495" s="9" t="n"/>
      <c r="H3495" s="4" t="n"/>
      <c r="I3495" s="7" t="n"/>
      <c r="J3495" s="4" t="n"/>
      <c r="K3495" s="4" t="n"/>
      <c r="L3495" s="4" t="n"/>
      <c r="M3495" s="4" t="n"/>
    </row>
    <row r="3496" ht="14.25" customHeight="1">
      <c r="A3496" s="16" t="n"/>
      <c r="B3496" s="9" t="n"/>
      <c r="C3496" s="9" t="n"/>
      <c r="D3496" s="9" t="n"/>
      <c r="E3496" s="9" t="n"/>
      <c r="F3496" s="9" t="n"/>
      <c r="H3496" s="4" t="n"/>
      <c r="I3496" s="7" t="n"/>
      <c r="J3496" s="4" t="n"/>
      <c r="K3496" s="4" t="n"/>
      <c r="L3496" s="4" t="n"/>
      <c r="M3496" s="4" t="n"/>
    </row>
    <row r="3497" ht="14.25" customHeight="1">
      <c r="A3497" s="16" t="n"/>
      <c r="B3497" s="9" t="n"/>
      <c r="C3497" s="9" t="n"/>
      <c r="D3497" s="9" t="n"/>
      <c r="E3497" s="9" t="n"/>
      <c r="F3497" s="9" t="n"/>
      <c r="H3497" s="4" t="n"/>
      <c r="I3497" s="7" t="n"/>
      <c r="J3497" s="4" t="n"/>
      <c r="K3497" s="4" t="n"/>
      <c r="L3497" s="4" t="n"/>
      <c r="M3497" s="4" t="n"/>
    </row>
    <row r="3498" ht="14.25" customHeight="1">
      <c r="A3498" s="16" t="n"/>
      <c r="B3498" s="9" t="n"/>
      <c r="C3498" s="9" t="n"/>
      <c r="D3498" s="9" t="n"/>
      <c r="E3498" s="9" t="n"/>
      <c r="F3498" s="9" t="n"/>
      <c r="H3498" s="4" t="n"/>
      <c r="I3498" s="7" t="n"/>
      <c r="J3498" s="4" t="n"/>
      <c r="K3498" s="4" t="n"/>
      <c r="L3498" s="4" t="n"/>
      <c r="M3498" s="4" t="n"/>
    </row>
    <row r="3499" ht="14.25" customHeight="1">
      <c r="A3499" s="16" t="n"/>
      <c r="B3499" s="9" t="n"/>
      <c r="C3499" s="9" t="n"/>
      <c r="D3499" s="9" t="n"/>
      <c r="E3499" s="9" t="n"/>
      <c r="F3499" s="9" t="n"/>
      <c r="H3499" s="4" t="n"/>
      <c r="I3499" s="7" t="n"/>
      <c r="J3499" s="4" t="n"/>
      <c r="K3499" s="4" t="n"/>
      <c r="L3499" s="4" t="n"/>
      <c r="M3499" s="4" t="n"/>
    </row>
    <row r="3500" ht="14.25" customHeight="1">
      <c r="A3500" s="16" t="n"/>
      <c r="B3500" s="9" t="n"/>
      <c r="C3500" s="9" t="n"/>
      <c r="D3500" s="9" t="n"/>
      <c r="E3500" s="9" t="n"/>
      <c r="F3500" s="9" t="n"/>
      <c r="H3500" s="4" t="n"/>
      <c r="I3500" s="7" t="n"/>
      <c r="J3500" s="4" t="n"/>
      <c r="K3500" s="4" t="n"/>
      <c r="L3500" s="4" t="n"/>
      <c r="M3500" s="4" t="n"/>
    </row>
    <row r="3501" ht="14.25" customHeight="1">
      <c r="A3501" s="16" t="n"/>
      <c r="B3501" s="9" t="n"/>
      <c r="C3501" s="9" t="n"/>
      <c r="D3501" s="9" t="n"/>
      <c r="E3501" s="9" t="n"/>
      <c r="F3501" s="9" t="n"/>
      <c r="H3501" s="4" t="n"/>
      <c r="I3501" s="7" t="n"/>
      <c r="J3501" s="4" t="n"/>
      <c r="K3501" s="4" t="n"/>
      <c r="L3501" s="4" t="n"/>
      <c r="M3501" s="4" t="n"/>
    </row>
    <row r="3502" ht="14.25" customHeight="1">
      <c r="A3502" s="16" t="n"/>
      <c r="B3502" s="9" t="n"/>
      <c r="C3502" s="9" t="n"/>
      <c r="D3502" s="9" t="n"/>
      <c r="E3502" s="9" t="n"/>
      <c r="F3502" s="9" t="n"/>
      <c r="H3502" s="4" t="n"/>
      <c r="I3502" s="7" t="n"/>
      <c r="J3502" s="4" t="n"/>
      <c r="K3502" s="4" t="n"/>
      <c r="L3502" s="4" t="n"/>
      <c r="M3502" s="4" t="n"/>
    </row>
    <row r="3503" ht="14.25" customHeight="1">
      <c r="A3503" s="16" t="n"/>
      <c r="B3503" s="9" t="n"/>
      <c r="C3503" s="9" t="n"/>
      <c r="D3503" s="9" t="n"/>
      <c r="E3503" s="9" t="n"/>
      <c r="F3503" s="9" t="n"/>
      <c r="H3503" s="4" t="n"/>
      <c r="I3503" s="7" t="n"/>
      <c r="J3503" s="4" t="n"/>
      <c r="K3503" s="4" t="n"/>
      <c r="L3503" s="4" t="n"/>
      <c r="M3503" s="4" t="n"/>
    </row>
    <row r="3504" ht="14.25" customHeight="1">
      <c r="A3504" s="16" t="n"/>
      <c r="B3504" s="9" t="n"/>
      <c r="C3504" s="9" t="n"/>
      <c r="D3504" s="9" t="n"/>
      <c r="E3504" s="9" t="n"/>
      <c r="F3504" s="9" t="n"/>
      <c r="H3504" s="4" t="n"/>
      <c r="I3504" s="7" t="n"/>
      <c r="J3504" s="4" t="n"/>
      <c r="K3504" s="4" t="n"/>
      <c r="L3504" s="4" t="n"/>
      <c r="M3504" s="4" t="n"/>
    </row>
    <row r="3505" ht="14.25" customHeight="1">
      <c r="A3505" s="16" t="n"/>
      <c r="B3505" s="9" t="n"/>
      <c r="C3505" s="9" t="n"/>
      <c r="D3505" s="9" t="n"/>
      <c r="E3505" s="9" t="n"/>
      <c r="F3505" s="9" t="n"/>
      <c r="H3505" s="4" t="n"/>
      <c r="I3505" s="7" t="n"/>
      <c r="J3505" s="4" t="n"/>
      <c r="K3505" s="4" t="n"/>
      <c r="L3505" s="4" t="n"/>
      <c r="M3505" s="4" t="n"/>
    </row>
    <row r="3506" ht="14.25" customHeight="1">
      <c r="A3506" s="16" t="n"/>
      <c r="B3506" s="9" t="n"/>
      <c r="C3506" s="9" t="n"/>
      <c r="D3506" s="9" t="n"/>
      <c r="E3506" s="9" t="n"/>
      <c r="F3506" s="9" t="n"/>
      <c r="H3506" s="4" t="n"/>
      <c r="I3506" s="7" t="n"/>
      <c r="J3506" s="4" t="n"/>
      <c r="K3506" s="4" t="n"/>
      <c r="L3506" s="4" t="n"/>
      <c r="M3506" s="4" t="n"/>
    </row>
    <row r="3507" ht="14.25" customHeight="1">
      <c r="A3507" s="16" t="n"/>
      <c r="B3507" s="9" t="n"/>
      <c r="C3507" s="9" t="n"/>
      <c r="D3507" s="9" t="n"/>
      <c r="E3507" s="9" t="n"/>
      <c r="F3507" s="9" t="n"/>
      <c r="H3507" s="4" t="n"/>
      <c r="I3507" s="7" t="n"/>
      <c r="J3507" s="4" t="n"/>
      <c r="K3507" s="4" t="n"/>
      <c r="L3507" s="4" t="n"/>
      <c r="M3507" s="4" t="n"/>
    </row>
    <row r="3508" ht="14.25" customHeight="1">
      <c r="A3508" s="16" t="n"/>
      <c r="B3508" s="9" t="n"/>
      <c r="C3508" s="9" t="n"/>
      <c r="D3508" s="9" t="n"/>
      <c r="E3508" s="9" t="n"/>
      <c r="F3508" s="9" t="n"/>
      <c r="H3508" s="4" t="n"/>
      <c r="I3508" s="7" t="n"/>
      <c r="J3508" s="4" t="n"/>
      <c r="K3508" s="4" t="n"/>
      <c r="L3508" s="4" t="n"/>
      <c r="M3508" s="4" t="n"/>
    </row>
    <row r="3509" ht="14.25" customHeight="1">
      <c r="A3509" s="16" t="n"/>
      <c r="B3509" s="9" t="n"/>
      <c r="C3509" s="9" t="n"/>
      <c r="D3509" s="9" t="n"/>
      <c r="E3509" s="9" t="n"/>
      <c r="F3509" s="9" t="n"/>
      <c r="H3509" s="4" t="n"/>
      <c r="I3509" s="7" t="n"/>
      <c r="J3509" s="4" t="n"/>
      <c r="K3509" s="4" t="n"/>
      <c r="L3509" s="4" t="n"/>
      <c r="M3509" s="4" t="n"/>
    </row>
    <row r="3510" ht="14.25" customHeight="1">
      <c r="A3510" s="16" t="n"/>
      <c r="B3510" s="9" t="n"/>
      <c r="C3510" s="9" t="n"/>
      <c r="D3510" s="9" t="n"/>
      <c r="E3510" s="9" t="n"/>
      <c r="F3510" s="9" t="n"/>
      <c r="H3510" s="4" t="n"/>
      <c r="I3510" s="7" t="n"/>
      <c r="J3510" s="4" t="n"/>
      <c r="K3510" s="4" t="n"/>
      <c r="L3510" s="4" t="n"/>
      <c r="M3510" s="4" t="n"/>
    </row>
    <row r="3511" ht="14.25" customHeight="1">
      <c r="A3511" s="16" t="n"/>
      <c r="B3511" s="9" t="n"/>
      <c r="C3511" s="9" t="n"/>
      <c r="D3511" s="9" t="n"/>
      <c r="E3511" s="9" t="n"/>
      <c r="F3511" s="9" t="n"/>
      <c r="H3511" s="4" t="n"/>
      <c r="I3511" s="7" t="n"/>
      <c r="J3511" s="4" t="n"/>
      <c r="K3511" s="4" t="n"/>
      <c r="L3511" s="4" t="n"/>
      <c r="M3511" s="4" t="n"/>
    </row>
    <row r="3512" ht="14.25" customHeight="1">
      <c r="A3512" s="16" t="n"/>
      <c r="B3512" s="9" t="n"/>
      <c r="C3512" s="9" t="n"/>
      <c r="D3512" s="9" t="n"/>
      <c r="E3512" s="9" t="n"/>
      <c r="F3512" s="9" t="n"/>
      <c r="H3512" s="4" t="n"/>
      <c r="I3512" s="7" t="n"/>
      <c r="J3512" s="4" t="n"/>
      <c r="K3512" s="4" t="n"/>
      <c r="L3512" s="4" t="n"/>
      <c r="M3512" s="4" t="n"/>
    </row>
    <row r="3513" ht="14.25" customHeight="1">
      <c r="A3513" s="16" t="n"/>
      <c r="B3513" s="9" t="n"/>
      <c r="C3513" s="9" t="n"/>
      <c r="D3513" s="9" t="n"/>
      <c r="E3513" s="9" t="n"/>
      <c r="F3513" s="9" t="n"/>
      <c r="H3513" s="4" t="n"/>
      <c r="I3513" s="7" t="n"/>
      <c r="J3513" s="4" t="n"/>
      <c r="K3513" s="4" t="n"/>
      <c r="L3513" s="4" t="n"/>
      <c r="M3513" s="4" t="n"/>
    </row>
    <row r="3514" ht="14.25" customHeight="1">
      <c r="A3514" s="16" t="n"/>
      <c r="B3514" s="9" t="n"/>
      <c r="C3514" s="9" t="n"/>
      <c r="D3514" s="9" t="n"/>
      <c r="E3514" s="9" t="n"/>
      <c r="F3514" s="9" t="n"/>
      <c r="H3514" s="4" t="n"/>
      <c r="I3514" s="7" t="n"/>
      <c r="J3514" s="4" t="n"/>
      <c r="K3514" s="4" t="n"/>
      <c r="L3514" s="4" t="n"/>
      <c r="M3514" s="4" t="n"/>
    </row>
    <row r="3515" ht="14.25" customHeight="1">
      <c r="A3515" s="16" t="n"/>
      <c r="B3515" s="9" t="n"/>
      <c r="C3515" s="9" t="n"/>
      <c r="D3515" s="9" t="n"/>
      <c r="E3515" s="9" t="n"/>
      <c r="F3515" s="9" t="n"/>
      <c r="H3515" s="4" t="n"/>
      <c r="I3515" s="7" t="n"/>
      <c r="J3515" s="4" t="n"/>
      <c r="K3515" s="4" t="n"/>
      <c r="L3515" s="4" t="n"/>
      <c r="M3515" s="4" t="n"/>
    </row>
    <row r="3516" ht="14.25" customHeight="1">
      <c r="A3516" s="16" t="n"/>
      <c r="B3516" s="9" t="n"/>
      <c r="C3516" s="9" t="n"/>
      <c r="D3516" s="9" t="n"/>
      <c r="E3516" s="9" t="n"/>
      <c r="F3516" s="9" t="n"/>
      <c r="H3516" s="4" t="n"/>
      <c r="I3516" s="7" t="n"/>
      <c r="J3516" s="4" t="n"/>
      <c r="K3516" s="4" t="n"/>
      <c r="L3516" s="4" t="n"/>
      <c r="M3516" s="4" t="n"/>
    </row>
    <row r="3517" ht="14.25" customHeight="1">
      <c r="A3517" s="16" t="n"/>
      <c r="B3517" s="9" t="n"/>
      <c r="C3517" s="9" t="n"/>
      <c r="D3517" s="9" t="n"/>
      <c r="E3517" s="9" t="n"/>
      <c r="F3517" s="9" t="n"/>
      <c r="H3517" s="4" t="n"/>
      <c r="I3517" s="7" t="n"/>
      <c r="J3517" s="4" t="n"/>
      <c r="K3517" s="4" t="n"/>
      <c r="L3517" s="4" t="n"/>
      <c r="M3517" s="4" t="n"/>
    </row>
    <row r="3518" ht="14.25" customHeight="1">
      <c r="A3518" s="16" t="n"/>
      <c r="B3518" s="9" t="n"/>
      <c r="C3518" s="9" t="n"/>
      <c r="D3518" s="9" t="n"/>
      <c r="E3518" s="9" t="n"/>
      <c r="F3518" s="9" t="n"/>
      <c r="H3518" s="4" t="n"/>
      <c r="I3518" s="7" t="n"/>
      <c r="J3518" s="4" t="n"/>
      <c r="K3518" s="4" t="n"/>
      <c r="L3518" s="4" t="n"/>
      <c r="M3518" s="4" t="n"/>
    </row>
    <row r="3519" ht="14.25" customHeight="1">
      <c r="A3519" s="16" t="n"/>
      <c r="B3519" s="9" t="n"/>
      <c r="C3519" s="9" t="n"/>
      <c r="D3519" s="9" t="n"/>
      <c r="E3519" s="9" t="n"/>
      <c r="F3519" s="9" t="n"/>
      <c r="H3519" s="4" t="n"/>
      <c r="I3519" s="7" t="n"/>
      <c r="J3519" s="4" t="n"/>
      <c r="K3519" s="4" t="n"/>
      <c r="L3519" s="4" t="n"/>
      <c r="M3519" s="4" t="n"/>
    </row>
    <row r="3520" ht="14.25" customHeight="1">
      <c r="A3520" s="16" t="n"/>
      <c r="B3520" s="9" t="n"/>
      <c r="C3520" s="9" t="n"/>
      <c r="D3520" s="9" t="n"/>
      <c r="E3520" s="9" t="n"/>
      <c r="F3520" s="9" t="n"/>
      <c r="H3520" s="4" t="n"/>
      <c r="I3520" s="7" t="n"/>
      <c r="J3520" s="4" t="n"/>
      <c r="K3520" s="4" t="n"/>
      <c r="L3520" s="4" t="n"/>
      <c r="M3520" s="4" t="n"/>
    </row>
    <row r="3521" ht="14.25" customHeight="1">
      <c r="A3521" s="16" t="n"/>
      <c r="B3521" s="9" t="n"/>
      <c r="C3521" s="9" t="n"/>
      <c r="D3521" s="9" t="n"/>
      <c r="E3521" s="9" t="n"/>
      <c r="F3521" s="9" t="n"/>
      <c r="H3521" s="4" t="n"/>
      <c r="I3521" s="7" t="n"/>
      <c r="J3521" s="4" t="n"/>
      <c r="K3521" s="4" t="n"/>
      <c r="L3521" s="4" t="n"/>
      <c r="M3521" s="4" t="n"/>
    </row>
    <row r="3522" ht="14.25" customHeight="1">
      <c r="A3522" s="16" t="n"/>
      <c r="B3522" s="9" t="n"/>
      <c r="C3522" s="9" t="n"/>
      <c r="D3522" s="9" t="n"/>
      <c r="E3522" s="9" t="n"/>
      <c r="F3522" s="9" t="n"/>
      <c r="H3522" s="4" t="n"/>
      <c r="I3522" s="7" t="n"/>
      <c r="J3522" s="4" t="n"/>
      <c r="K3522" s="4" t="n"/>
      <c r="L3522" s="4" t="n"/>
      <c r="M3522" s="4" t="n"/>
    </row>
    <row r="3523" ht="14.25" customHeight="1">
      <c r="A3523" s="16" t="n"/>
      <c r="B3523" s="9" t="n"/>
      <c r="C3523" s="9" t="n"/>
      <c r="D3523" s="9" t="n"/>
      <c r="E3523" s="9" t="n"/>
      <c r="F3523" s="9" t="n"/>
      <c r="H3523" s="4" t="n"/>
      <c r="I3523" s="7" t="n"/>
      <c r="J3523" s="4" t="n"/>
      <c r="K3523" s="4" t="n"/>
      <c r="L3523" s="4" t="n"/>
      <c r="M3523" s="4" t="n"/>
    </row>
    <row r="3524" ht="14.25" customHeight="1">
      <c r="A3524" s="16" t="n"/>
      <c r="B3524" s="9" t="n"/>
      <c r="C3524" s="9" t="n"/>
      <c r="D3524" s="9" t="n"/>
      <c r="E3524" s="9" t="n"/>
      <c r="F3524" s="9" t="n"/>
      <c r="H3524" s="4" t="n"/>
      <c r="I3524" s="7" t="n"/>
      <c r="J3524" s="4" t="n"/>
      <c r="K3524" s="4" t="n"/>
      <c r="L3524" s="4" t="n"/>
      <c r="M3524" s="4" t="n"/>
    </row>
    <row r="3525" ht="14.25" customHeight="1">
      <c r="A3525" s="16" t="n"/>
      <c r="B3525" s="9" t="n"/>
      <c r="C3525" s="9" t="n"/>
      <c r="D3525" s="9" t="n"/>
      <c r="E3525" s="9" t="n"/>
      <c r="F3525" s="9" t="n"/>
      <c r="H3525" s="4" t="n"/>
      <c r="I3525" s="7" t="n"/>
      <c r="J3525" s="4" t="n"/>
      <c r="K3525" s="4" t="n"/>
      <c r="L3525" s="4" t="n"/>
      <c r="M3525" s="4" t="n"/>
    </row>
    <row r="3526" ht="14.25" customHeight="1">
      <c r="A3526" s="16" t="n"/>
      <c r="B3526" s="9" t="n"/>
      <c r="C3526" s="9" t="n"/>
      <c r="D3526" s="9" t="n"/>
      <c r="E3526" s="9" t="n"/>
      <c r="F3526" s="9" t="n"/>
      <c r="H3526" s="4" t="n"/>
      <c r="I3526" s="7" t="n"/>
      <c r="J3526" s="4" t="n"/>
      <c r="K3526" s="4" t="n"/>
      <c r="L3526" s="4" t="n"/>
      <c r="M3526" s="4" t="n"/>
    </row>
    <row r="3527" ht="14.25" customHeight="1">
      <c r="A3527" s="16" t="n"/>
      <c r="B3527" s="9" t="n"/>
      <c r="C3527" s="9" t="n"/>
      <c r="D3527" s="9" t="n"/>
      <c r="E3527" s="9" t="n"/>
      <c r="F3527" s="9" t="n"/>
      <c r="H3527" s="4" t="n"/>
      <c r="I3527" s="7" t="n"/>
      <c r="J3527" s="4" t="n"/>
      <c r="K3527" s="4" t="n"/>
      <c r="L3527" s="4" t="n"/>
      <c r="M3527" s="4" t="n"/>
    </row>
    <row r="3528" ht="14.25" customHeight="1">
      <c r="A3528" s="16" t="n"/>
      <c r="B3528" s="9" t="n"/>
      <c r="C3528" s="9" t="n"/>
      <c r="D3528" s="9" t="n"/>
      <c r="E3528" s="9" t="n"/>
      <c r="F3528" s="9" t="n"/>
      <c r="H3528" s="4" t="n"/>
      <c r="I3528" s="7" t="n"/>
      <c r="J3528" s="4" t="n"/>
      <c r="K3528" s="4" t="n"/>
      <c r="L3528" s="4" t="n"/>
      <c r="M3528" s="4" t="n"/>
    </row>
    <row r="3529" ht="14.25" customHeight="1">
      <c r="A3529" s="16" t="n"/>
      <c r="B3529" s="9" t="n"/>
      <c r="C3529" s="9" t="n"/>
      <c r="D3529" s="9" t="n"/>
      <c r="E3529" s="9" t="n"/>
      <c r="F3529" s="9" t="n"/>
      <c r="H3529" s="4" t="n"/>
      <c r="I3529" s="7" t="n"/>
      <c r="J3529" s="4" t="n"/>
      <c r="K3529" s="4" t="n"/>
      <c r="L3529" s="4" t="n"/>
      <c r="M3529" s="4" t="n"/>
    </row>
    <row r="3530" ht="14.25" customHeight="1">
      <c r="A3530" s="16" t="n"/>
      <c r="B3530" s="9" t="n"/>
      <c r="C3530" s="9" t="n"/>
      <c r="D3530" s="9" t="n"/>
      <c r="E3530" s="9" t="n"/>
      <c r="F3530" s="9" t="n"/>
      <c r="H3530" s="4" t="n"/>
      <c r="I3530" s="7" t="n"/>
      <c r="J3530" s="4" t="n"/>
      <c r="K3530" s="4" t="n"/>
      <c r="L3530" s="4" t="n"/>
      <c r="M3530" s="4" t="n"/>
    </row>
    <row r="3531" ht="14.25" customHeight="1">
      <c r="A3531" s="16" t="n"/>
      <c r="B3531" s="9" t="n"/>
      <c r="C3531" s="9" t="n"/>
      <c r="D3531" s="9" t="n"/>
      <c r="E3531" s="9" t="n"/>
      <c r="F3531" s="9" t="n"/>
      <c r="H3531" s="4" t="n"/>
      <c r="I3531" s="7" t="n"/>
      <c r="J3531" s="4" t="n"/>
      <c r="K3531" s="4" t="n"/>
      <c r="L3531" s="4" t="n"/>
      <c r="M3531" s="4" t="n"/>
    </row>
    <row r="3532" ht="14.25" customHeight="1">
      <c r="A3532" s="16" t="n"/>
      <c r="B3532" s="9" t="n"/>
      <c r="C3532" s="9" t="n"/>
      <c r="D3532" s="9" t="n"/>
      <c r="E3532" s="9" t="n"/>
      <c r="F3532" s="9" t="n"/>
      <c r="H3532" s="4" t="n"/>
      <c r="I3532" s="7" t="n"/>
      <c r="J3532" s="4" t="n"/>
      <c r="K3532" s="4" t="n"/>
      <c r="L3532" s="4" t="n"/>
      <c r="M3532" s="4" t="n"/>
    </row>
    <row r="3533" ht="14.25" customHeight="1">
      <c r="A3533" s="16" t="n"/>
      <c r="B3533" s="9" t="n"/>
      <c r="C3533" s="9" t="n"/>
      <c r="D3533" s="9" t="n"/>
      <c r="E3533" s="9" t="n"/>
      <c r="F3533" s="9" t="n"/>
      <c r="H3533" s="4" t="n"/>
      <c r="I3533" s="7" t="n"/>
      <c r="J3533" s="4" t="n"/>
      <c r="K3533" s="4" t="n"/>
      <c r="L3533" s="4" t="n"/>
      <c r="M3533" s="4" t="n"/>
    </row>
    <row r="3534" ht="14.25" customHeight="1">
      <c r="A3534" s="16" t="n"/>
      <c r="B3534" s="9" t="n"/>
      <c r="C3534" s="9" t="n"/>
      <c r="D3534" s="9" t="n"/>
      <c r="E3534" s="9" t="n"/>
      <c r="F3534" s="9" t="n"/>
      <c r="H3534" s="4" t="n"/>
      <c r="I3534" s="7" t="n"/>
      <c r="J3534" s="4" t="n"/>
      <c r="K3534" s="4" t="n"/>
      <c r="L3534" s="4" t="n"/>
      <c r="M3534" s="4" t="n"/>
    </row>
    <row r="3535" ht="14.25" customHeight="1">
      <c r="A3535" s="16" t="n"/>
      <c r="B3535" s="9" t="n"/>
      <c r="C3535" s="9" t="n"/>
      <c r="D3535" s="9" t="n"/>
      <c r="E3535" s="9" t="n"/>
      <c r="F3535" s="9" t="n"/>
      <c r="H3535" s="4" t="n"/>
      <c r="I3535" s="7" t="n"/>
      <c r="J3535" s="4" t="n"/>
      <c r="K3535" s="4" t="n"/>
      <c r="L3535" s="4" t="n"/>
      <c r="M3535" s="4" t="n"/>
    </row>
    <row r="3536" ht="14.25" customHeight="1">
      <c r="A3536" s="16" t="n"/>
      <c r="B3536" s="9" t="n"/>
      <c r="C3536" s="9" t="n"/>
      <c r="D3536" s="9" t="n"/>
      <c r="E3536" s="9" t="n"/>
      <c r="F3536" s="9" t="n"/>
      <c r="H3536" s="4" t="n"/>
      <c r="I3536" s="7" t="n"/>
      <c r="J3536" s="4" t="n"/>
      <c r="K3536" s="4" t="n"/>
      <c r="L3536" s="4" t="n"/>
      <c r="M3536" s="4" t="n"/>
    </row>
    <row r="3537" ht="14.25" customHeight="1">
      <c r="A3537" s="16" t="n"/>
      <c r="B3537" s="9" t="n"/>
      <c r="C3537" s="9" t="n"/>
      <c r="D3537" s="9" t="n"/>
      <c r="E3537" s="9" t="n"/>
      <c r="F3537" s="9" t="n"/>
      <c r="H3537" s="4" t="n"/>
      <c r="I3537" s="7" t="n"/>
      <c r="J3537" s="4" t="n"/>
      <c r="K3537" s="4" t="n"/>
      <c r="L3537" s="4" t="n"/>
      <c r="M3537" s="4" t="n"/>
    </row>
    <row r="3538" ht="14.25" customHeight="1">
      <c r="A3538" s="16" t="n"/>
      <c r="B3538" s="9" t="n"/>
      <c r="C3538" s="9" t="n"/>
      <c r="D3538" s="9" t="n"/>
      <c r="E3538" s="9" t="n"/>
      <c r="F3538" s="9" t="n"/>
      <c r="H3538" s="4" t="n"/>
      <c r="I3538" s="7" t="n"/>
      <c r="J3538" s="4" t="n"/>
      <c r="K3538" s="4" t="n"/>
      <c r="L3538" s="4" t="n"/>
      <c r="M3538" s="4" t="n"/>
    </row>
    <row r="3539" ht="14.25" customHeight="1">
      <c r="A3539" s="16" t="n"/>
      <c r="B3539" s="9" t="n"/>
      <c r="C3539" s="9" t="n"/>
      <c r="D3539" s="9" t="n"/>
      <c r="E3539" s="9" t="n"/>
      <c r="F3539" s="9" t="n"/>
      <c r="H3539" s="4" t="n"/>
      <c r="I3539" s="7" t="n"/>
      <c r="J3539" s="4" t="n"/>
      <c r="K3539" s="4" t="n"/>
      <c r="L3539" s="4" t="n"/>
      <c r="M3539" s="4" t="n"/>
    </row>
    <row r="3540" ht="14.25" customHeight="1">
      <c r="A3540" s="16" t="n"/>
      <c r="B3540" s="9" t="n"/>
      <c r="C3540" s="9" t="n"/>
      <c r="D3540" s="9" t="n"/>
      <c r="E3540" s="9" t="n"/>
      <c r="F3540" s="9" t="n"/>
      <c r="H3540" s="4" t="n"/>
      <c r="I3540" s="7" t="n"/>
      <c r="J3540" s="4" t="n"/>
      <c r="K3540" s="4" t="n"/>
      <c r="L3540" s="4" t="n"/>
      <c r="M3540" s="4" t="n"/>
    </row>
    <row r="3541" ht="14.25" customHeight="1">
      <c r="A3541" s="16" t="n"/>
      <c r="B3541" s="9" t="n"/>
      <c r="C3541" s="9" t="n"/>
      <c r="D3541" s="9" t="n"/>
      <c r="E3541" s="9" t="n"/>
      <c r="F3541" s="9" t="n"/>
      <c r="H3541" s="4" t="n"/>
      <c r="I3541" s="7" t="n"/>
      <c r="J3541" s="4" t="n"/>
      <c r="K3541" s="4" t="n"/>
      <c r="L3541" s="4" t="n"/>
      <c r="M3541" s="4" t="n"/>
    </row>
    <row r="3542" ht="14.25" customHeight="1">
      <c r="A3542" s="16" t="n"/>
      <c r="B3542" s="9" t="n"/>
      <c r="C3542" s="9" t="n"/>
      <c r="D3542" s="9" t="n"/>
      <c r="E3542" s="9" t="n"/>
      <c r="F3542" s="9" t="n"/>
      <c r="H3542" s="4" t="n"/>
      <c r="I3542" s="7" t="n"/>
      <c r="J3542" s="4" t="n"/>
      <c r="K3542" s="4" t="n"/>
      <c r="L3542" s="4" t="n"/>
      <c r="M3542" s="4" t="n"/>
    </row>
    <row r="3543" ht="14.25" customHeight="1">
      <c r="A3543" s="16" t="n"/>
      <c r="B3543" s="9" t="n"/>
      <c r="C3543" s="9" t="n"/>
      <c r="D3543" s="9" t="n"/>
      <c r="E3543" s="9" t="n"/>
      <c r="F3543" s="9" t="n"/>
      <c r="H3543" s="4" t="n"/>
      <c r="I3543" s="7" t="n"/>
      <c r="J3543" s="4" t="n"/>
      <c r="K3543" s="4" t="n"/>
      <c r="L3543" s="4" t="n"/>
      <c r="M3543" s="4" t="n"/>
    </row>
    <row r="3544" ht="14.25" customHeight="1">
      <c r="A3544" s="16" t="n"/>
      <c r="B3544" s="9" t="n"/>
      <c r="C3544" s="9" t="n"/>
      <c r="D3544" s="9" t="n"/>
      <c r="E3544" s="9" t="n"/>
      <c r="F3544" s="9" t="n"/>
      <c r="H3544" s="4" t="n"/>
      <c r="I3544" s="7" t="n"/>
      <c r="J3544" s="4" t="n"/>
      <c r="K3544" s="4" t="n"/>
      <c r="L3544" s="4" t="n"/>
      <c r="M3544" s="4" t="n"/>
    </row>
    <row r="3545" ht="14.25" customHeight="1">
      <c r="A3545" s="16" t="n"/>
      <c r="B3545" s="9" t="n"/>
      <c r="C3545" s="9" t="n"/>
      <c r="D3545" s="9" t="n"/>
      <c r="E3545" s="9" t="n"/>
      <c r="F3545" s="9" t="n"/>
      <c r="H3545" s="4" t="n"/>
      <c r="I3545" s="7" t="n"/>
      <c r="J3545" s="4" t="n"/>
      <c r="K3545" s="4" t="n"/>
      <c r="L3545" s="4" t="n"/>
      <c r="M3545" s="4" t="n"/>
    </row>
    <row r="3546" ht="14.25" customHeight="1">
      <c r="A3546" s="16" t="n"/>
      <c r="B3546" s="9" t="n"/>
      <c r="C3546" s="9" t="n"/>
      <c r="D3546" s="9" t="n"/>
      <c r="E3546" s="9" t="n"/>
      <c r="F3546" s="9" t="n"/>
      <c r="H3546" s="4" t="n"/>
      <c r="I3546" s="7" t="n"/>
      <c r="J3546" s="4" t="n"/>
      <c r="K3546" s="4" t="n"/>
      <c r="L3546" s="4" t="n"/>
      <c r="M3546" s="4" t="n"/>
    </row>
    <row r="3547" ht="14.25" customHeight="1">
      <c r="A3547" s="16" t="n"/>
      <c r="B3547" s="9" t="n"/>
      <c r="C3547" s="9" t="n"/>
      <c r="D3547" s="9" t="n"/>
      <c r="E3547" s="9" t="n"/>
      <c r="F3547" s="9" t="n"/>
      <c r="H3547" s="4" t="n"/>
      <c r="I3547" s="7" t="n"/>
      <c r="J3547" s="4" t="n"/>
      <c r="K3547" s="4" t="n"/>
      <c r="L3547" s="4" t="n"/>
      <c r="M3547" s="4" t="n"/>
    </row>
    <row r="3548" ht="14.25" customHeight="1">
      <c r="A3548" s="16" t="n"/>
      <c r="B3548" s="9" t="n"/>
      <c r="C3548" s="9" t="n"/>
      <c r="D3548" s="9" t="n"/>
      <c r="E3548" s="9" t="n"/>
      <c r="F3548" s="9" t="n"/>
      <c r="H3548" s="4" t="n"/>
      <c r="I3548" s="7" t="n"/>
      <c r="J3548" s="4" t="n"/>
      <c r="K3548" s="4" t="n"/>
      <c r="L3548" s="4" t="n"/>
      <c r="M3548" s="4" t="n"/>
    </row>
    <row r="3549" ht="14.25" customHeight="1">
      <c r="A3549" s="16" t="n"/>
      <c r="B3549" s="9" t="n"/>
      <c r="C3549" s="9" t="n"/>
      <c r="D3549" s="9" t="n"/>
      <c r="E3549" s="9" t="n"/>
      <c r="F3549" s="9" t="n"/>
      <c r="H3549" s="4" t="n"/>
      <c r="I3549" s="7" t="n"/>
      <c r="J3549" s="4" t="n"/>
      <c r="K3549" s="4" t="n"/>
      <c r="L3549" s="4" t="n"/>
      <c r="M3549" s="4" t="n"/>
    </row>
    <row r="3550" ht="14.25" customHeight="1">
      <c r="A3550" s="16" t="n"/>
      <c r="B3550" s="9" t="n"/>
      <c r="C3550" s="9" t="n"/>
      <c r="D3550" s="9" t="n"/>
      <c r="E3550" s="9" t="n"/>
      <c r="F3550" s="9" t="n"/>
      <c r="H3550" s="4" t="n"/>
      <c r="I3550" s="7" t="n"/>
      <c r="J3550" s="4" t="n"/>
      <c r="K3550" s="4" t="n"/>
      <c r="L3550" s="4" t="n"/>
      <c r="M3550" s="4" t="n"/>
    </row>
    <row r="3551" ht="14.25" customHeight="1">
      <c r="A3551" s="16" t="n"/>
      <c r="B3551" s="9" t="n"/>
      <c r="C3551" s="9" t="n"/>
      <c r="D3551" s="9" t="n"/>
      <c r="E3551" s="9" t="n"/>
      <c r="F3551" s="9" t="n"/>
      <c r="H3551" s="4" t="n"/>
      <c r="I3551" s="7" t="n"/>
      <c r="J3551" s="4" t="n"/>
      <c r="K3551" s="4" t="n"/>
      <c r="L3551" s="4" t="n"/>
      <c r="M3551" s="4" t="n"/>
    </row>
    <row r="3552" ht="14.25" customHeight="1">
      <c r="A3552" s="16" t="n"/>
      <c r="B3552" s="9" t="n"/>
      <c r="C3552" s="9" t="n"/>
      <c r="D3552" s="9" t="n"/>
      <c r="E3552" s="9" t="n"/>
      <c r="F3552" s="9" t="n"/>
      <c r="H3552" s="4" t="n"/>
      <c r="I3552" s="7" t="n"/>
      <c r="J3552" s="4" t="n"/>
      <c r="K3552" s="4" t="n"/>
      <c r="L3552" s="4" t="n"/>
      <c r="M3552" s="4" t="n"/>
    </row>
    <row r="3553" ht="14.25" customHeight="1">
      <c r="A3553" s="16" t="n"/>
      <c r="B3553" s="9" t="n"/>
      <c r="C3553" s="9" t="n"/>
      <c r="D3553" s="9" t="n"/>
      <c r="E3553" s="9" t="n"/>
      <c r="F3553" s="9" t="n"/>
      <c r="H3553" s="4" t="n"/>
      <c r="I3553" s="7" t="n"/>
      <c r="J3553" s="4" t="n"/>
      <c r="K3553" s="4" t="n"/>
      <c r="L3553" s="4" t="n"/>
      <c r="M3553" s="4" t="n"/>
    </row>
    <row r="3554" ht="14.25" customHeight="1">
      <c r="A3554" s="16" t="n"/>
      <c r="B3554" s="9" t="n"/>
      <c r="C3554" s="9" t="n"/>
      <c r="D3554" s="9" t="n"/>
      <c r="E3554" s="9" t="n"/>
      <c r="F3554" s="9" t="n"/>
      <c r="H3554" s="4" t="n"/>
      <c r="I3554" s="7" t="n"/>
      <c r="J3554" s="4" t="n"/>
      <c r="K3554" s="4" t="n"/>
      <c r="L3554" s="4" t="n"/>
      <c r="M3554" s="4" t="n"/>
    </row>
    <row r="3555" ht="14.25" customHeight="1">
      <c r="A3555" s="16" t="n"/>
      <c r="B3555" s="9" t="n"/>
      <c r="C3555" s="9" t="n"/>
      <c r="D3555" s="9" t="n"/>
      <c r="E3555" s="9" t="n"/>
      <c r="F3555" s="9" t="n"/>
      <c r="H3555" s="4" t="n"/>
      <c r="I3555" s="7" t="n"/>
      <c r="J3555" s="4" t="n"/>
      <c r="K3555" s="4" t="n"/>
      <c r="L3555" s="4" t="n"/>
      <c r="M3555" s="4" t="n"/>
    </row>
    <row r="3556" ht="14.25" customHeight="1">
      <c r="A3556" s="16" t="n"/>
      <c r="B3556" s="9" t="n"/>
      <c r="C3556" s="9" t="n"/>
      <c r="D3556" s="9" t="n"/>
      <c r="E3556" s="9" t="n"/>
      <c r="F3556" s="9" t="n"/>
      <c r="H3556" s="4" t="n"/>
      <c r="I3556" s="7" t="n"/>
      <c r="J3556" s="4" t="n"/>
      <c r="K3556" s="4" t="n"/>
      <c r="L3556" s="4" t="n"/>
      <c r="M3556" s="4" t="n"/>
    </row>
    <row r="3557" ht="14.25" customHeight="1">
      <c r="A3557" s="16" t="n"/>
      <c r="B3557" s="9" t="n"/>
      <c r="C3557" s="9" t="n"/>
      <c r="D3557" s="9" t="n"/>
      <c r="E3557" s="9" t="n"/>
      <c r="F3557" s="9" t="n"/>
      <c r="H3557" s="4" t="n"/>
      <c r="I3557" s="7" t="n"/>
      <c r="J3557" s="4" t="n"/>
      <c r="K3557" s="4" t="n"/>
      <c r="L3557" s="4" t="n"/>
      <c r="M3557" s="4" t="n"/>
    </row>
    <row r="3558" ht="14.25" customHeight="1">
      <c r="A3558" s="16" t="n"/>
      <c r="B3558" s="9" t="n"/>
      <c r="C3558" s="9" t="n"/>
      <c r="D3558" s="9" t="n"/>
      <c r="E3558" s="9" t="n"/>
      <c r="F3558" s="9" t="n"/>
      <c r="H3558" s="4" t="n"/>
      <c r="I3558" s="7" t="n"/>
      <c r="J3558" s="4" t="n"/>
      <c r="K3558" s="4" t="n"/>
      <c r="L3558" s="4" t="n"/>
      <c r="M3558" s="4" t="n"/>
    </row>
    <row r="3559" ht="14.25" customHeight="1">
      <c r="A3559" s="16" t="n"/>
      <c r="B3559" s="9" t="n"/>
      <c r="C3559" s="9" t="n"/>
      <c r="D3559" s="9" t="n"/>
      <c r="E3559" s="9" t="n"/>
      <c r="F3559" s="9" t="n"/>
      <c r="H3559" s="4" t="n"/>
      <c r="I3559" s="7" t="n"/>
      <c r="J3559" s="4" t="n"/>
      <c r="K3559" s="4" t="n"/>
      <c r="L3559" s="4" t="n"/>
      <c r="M3559" s="4" t="n"/>
    </row>
    <row r="3560" ht="14.25" customHeight="1">
      <c r="A3560" s="16" t="n"/>
      <c r="B3560" s="9" t="n"/>
      <c r="C3560" s="9" t="n"/>
      <c r="D3560" s="9" t="n"/>
      <c r="E3560" s="9" t="n"/>
      <c r="F3560" s="9" t="n"/>
      <c r="H3560" s="4" t="n"/>
      <c r="I3560" s="7" t="n"/>
      <c r="J3560" s="4" t="n"/>
      <c r="K3560" s="4" t="n"/>
      <c r="L3560" s="4" t="n"/>
      <c r="M3560" s="4" t="n"/>
    </row>
    <row r="3561" ht="14.25" customHeight="1">
      <c r="A3561" s="16" t="n"/>
      <c r="B3561" s="9" t="n"/>
      <c r="C3561" s="9" t="n"/>
      <c r="D3561" s="9" t="n"/>
      <c r="E3561" s="9" t="n"/>
      <c r="F3561" s="9" t="n"/>
      <c r="H3561" s="4" t="n"/>
      <c r="I3561" s="7" t="n"/>
      <c r="J3561" s="4" t="n"/>
      <c r="K3561" s="4" t="n"/>
      <c r="L3561" s="4" t="n"/>
      <c r="M3561" s="4" t="n"/>
    </row>
    <row r="3562" ht="14.25" customHeight="1">
      <c r="A3562" s="16" t="n"/>
      <c r="B3562" s="9" t="n"/>
      <c r="C3562" s="9" t="n"/>
      <c r="D3562" s="9" t="n"/>
      <c r="E3562" s="9" t="n"/>
      <c r="F3562" s="9" t="n"/>
      <c r="H3562" s="4" t="n"/>
      <c r="I3562" s="7" t="n"/>
      <c r="J3562" s="4" t="n"/>
      <c r="K3562" s="4" t="n"/>
      <c r="L3562" s="4" t="n"/>
      <c r="M3562" s="4" t="n"/>
    </row>
    <row r="3563" ht="14.25" customHeight="1">
      <c r="A3563" s="16" t="n"/>
      <c r="B3563" s="9" t="n"/>
      <c r="C3563" s="9" t="n"/>
      <c r="D3563" s="9" t="n"/>
      <c r="E3563" s="9" t="n"/>
      <c r="F3563" s="9" t="n"/>
      <c r="H3563" s="4" t="n"/>
      <c r="I3563" s="7" t="n"/>
      <c r="J3563" s="4" t="n"/>
      <c r="K3563" s="4" t="n"/>
      <c r="L3563" s="4" t="n"/>
      <c r="M3563" s="4" t="n"/>
    </row>
    <row r="3564" ht="14.25" customHeight="1">
      <c r="A3564" s="16" t="n"/>
      <c r="B3564" s="9" t="n"/>
      <c r="C3564" s="9" t="n"/>
      <c r="D3564" s="9" t="n"/>
      <c r="E3564" s="9" t="n"/>
      <c r="F3564" s="9" t="n"/>
      <c r="H3564" s="4" t="n"/>
      <c r="I3564" s="7" t="n"/>
      <c r="J3564" s="4" t="n"/>
      <c r="K3564" s="4" t="n"/>
      <c r="L3564" s="4" t="n"/>
      <c r="M3564" s="4" t="n"/>
    </row>
    <row r="3565" ht="14.25" customHeight="1">
      <c r="A3565" s="16" t="n"/>
      <c r="B3565" s="9" t="n"/>
      <c r="C3565" s="9" t="n"/>
      <c r="D3565" s="9" t="n"/>
      <c r="E3565" s="9" t="n"/>
      <c r="F3565" s="9" t="n"/>
      <c r="H3565" s="4" t="n"/>
      <c r="I3565" s="7" t="n"/>
      <c r="J3565" s="4" t="n"/>
      <c r="K3565" s="4" t="n"/>
      <c r="L3565" s="4" t="n"/>
      <c r="M3565" s="4" t="n"/>
    </row>
    <row r="3566" ht="14.25" customHeight="1">
      <c r="A3566" s="16" t="n"/>
      <c r="B3566" s="9" t="n"/>
      <c r="C3566" s="9" t="n"/>
      <c r="D3566" s="9" t="n"/>
      <c r="E3566" s="9" t="n"/>
      <c r="F3566" s="9" t="n"/>
      <c r="H3566" s="4" t="n"/>
      <c r="I3566" s="7" t="n"/>
      <c r="J3566" s="4" t="n"/>
      <c r="K3566" s="4" t="n"/>
      <c r="L3566" s="4" t="n"/>
      <c r="M3566" s="4" t="n"/>
    </row>
    <row r="3567" ht="14.25" customHeight="1">
      <c r="A3567" s="16" t="n"/>
      <c r="B3567" s="9" t="n"/>
      <c r="C3567" s="9" t="n"/>
      <c r="D3567" s="9" t="n"/>
      <c r="E3567" s="9" t="n"/>
      <c r="F3567" s="9" t="n"/>
      <c r="H3567" s="4" t="n"/>
      <c r="I3567" s="7" t="n"/>
      <c r="J3567" s="4" t="n"/>
      <c r="K3567" s="4" t="n"/>
      <c r="L3567" s="4" t="n"/>
      <c r="M3567" s="4" t="n"/>
    </row>
    <row r="3568" ht="14.25" customHeight="1">
      <c r="A3568" s="16" t="n"/>
      <c r="B3568" s="9" t="n"/>
      <c r="C3568" s="9" t="n"/>
      <c r="D3568" s="9" t="n"/>
      <c r="E3568" s="9" t="n"/>
      <c r="F3568" s="9" t="n"/>
      <c r="H3568" s="4" t="n"/>
      <c r="I3568" s="7" t="n"/>
      <c r="J3568" s="4" t="n"/>
      <c r="K3568" s="4" t="n"/>
      <c r="L3568" s="4" t="n"/>
      <c r="M3568" s="4" t="n"/>
    </row>
    <row r="3569" ht="14.25" customHeight="1">
      <c r="A3569" s="16" t="n"/>
      <c r="B3569" s="9" t="n"/>
      <c r="C3569" s="9" t="n"/>
      <c r="D3569" s="9" t="n"/>
      <c r="E3569" s="9" t="n"/>
      <c r="F3569" s="9" t="n"/>
      <c r="H3569" s="4" t="n"/>
      <c r="I3569" s="7" t="n"/>
      <c r="J3569" s="4" t="n"/>
      <c r="K3569" s="4" t="n"/>
      <c r="L3569" s="4" t="n"/>
      <c r="M3569" s="4" t="n"/>
    </row>
    <row r="3570" ht="14.25" customHeight="1">
      <c r="A3570" s="16" t="n"/>
      <c r="B3570" s="9" t="n"/>
      <c r="C3570" s="9" t="n"/>
      <c r="D3570" s="9" t="n"/>
      <c r="E3570" s="9" t="n"/>
      <c r="F3570" s="9" t="n"/>
      <c r="H3570" s="4" t="n"/>
      <c r="I3570" s="7" t="n"/>
      <c r="J3570" s="4" t="n"/>
      <c r="K3570" s="4" t="n"/>
      <c r="L3570" s="4" t="n"/>
      <c r="M3570" s="4" t="n"/>
    </row>
    <row r="3571" ht="14.25" customHeight="1">
      <c r="A3571" s="16" t="n"/>
      <c r="B3571" s="9" t="n"/>
      <c r="C3571" s="9" t="n"/>
      <c r="D3571" s="9" t="n"/>
      <c r="E3571" s="9" t="n"/>
      <c r="F3571" s="9" t="n"/>
      <c r="H3571" s="4" t="n"/>
      <c r="I3571" s="7" t="n"/>
      <c r="J3571" s="4" t="n"/>
      <c r="K3571" s="4" t="n"/>
      <c r="L3571" s="4" t="n"/>
      <c r="M3571" s="4" t="n"/>
    </row>
    <row r="3572" ht="14.25" customHeight="1">
      <c r="A3572" s="16" t="n"/>
      <c r="B3572" s="9" t="n"/>
      <c r="C3572" s="9" t="n"/>
      <c r="D3572" s="9" t="n"/>
      <c r="E3572" s="9" t="n"/>
      <c r="F3572" s="9" t="n"/>
      <c r="H3572" s="4" t="n"/>
      <c r="I3572" s="7" t="n"/>
      <c r="J3572" s="4" t="n"/>
      <c r="K3572" s="4" t="n"/>
      <c r="L3572" s="4" t="n"/>
      <c r="M3572" s="4" t="n"/>
    </row>
    <row r="3573" ht="14.25" customHeight="1">
      <c r="A3573" s="16" t="n"/>
      <c r="B3573" s="9" t="n"/>
      <c r="C3573" s="9" t="n"/>
      <c r="D3573" s="9" t="n"/>
      <c r="E3573" s="9" t="n"/>
      <c r="F3573" s="9" t="n"/>
      <c r="H3573" s="4" t="n"/>
      <c r="I3573" s="7" t="n"/>
      <c r="J3573" s="4" t="n"/>
      <c r="K3573" s="4" t="n"/>
      <c r="L3573" s="4" t="n"/>
      <c r="M3573" s="4" t="n"/>
    </row>
    <row r="3574" ht="14.25" customHeight="1">
      <c r="A3574" s="16" t="n"/>
      <c r="B3574" s="9" t="n"/>
      <c r="C3574" s="9" t="n"/>
      <c r="D3574" s="9" t="n"/>
      <c r="E3574" s="9" t="n"/>
      <c r="F3574" s="9" t="n"/>
      <c r="H3574" s="4" t="n"/>
      <c r="I3574" s="7" t="n"/>
      <c r="J3574" s="4" t="n"/>
      <c r="K3574" s="4" t="n"/>
      <c r="L3574" s="4" t="n"/>
      <c r="M3574" s="4" t="n"/>
    </row>
    <row r="3575" ht="14.25" customHeight="1">
      <c r="A3575" s="16" t="n"/>
      <c r="B3575" s="9" t="n"/>
      <c r="C3575" s="9" t="n"/>
      <c r="D3575" s="9" t="n"/>
      <c r="E3575" s="9" t="n"/>
      <c r="F3575" s="9" t="n"/>
      <c r="H3575" s="4" t="n"/>
      <c r="I3575" s="7" t="n"/>
      <c r="J3575" s="4" t="n"/>
      <c r="K3575" s="4" t="n"/>
      <c r="L3575" s="4" t="n"/>
      <c r="M3575" s="4" t="n"/>
    </row>
    <row r="3576" ht="14.25" customHeight="1">
      <c r="A3576" s="16" t="n"/>
      <c r="B3576" s="9" t="n"/>
      <c r="C3576" s="9" t="n"/>
      <c r="D3576" s="9" t="n"/>
      <c r="E3576" s="9" t="n"/>
      <c r="F3576" s="9" t="n"/>
      <c r="H3576" s="4" t="n"/>
      <c r="I3576" s="7" t="n"/>
      <c r="J3576" s="4" t="n"/>
      <c r="K3576" s="4" t="n"/>
      <c r="L3576" s="4" t="n"/>
      <c r="M3576" s="4" t="n"/>
    </row>
    <row r="3577" ht="14.25" customHeight="1">
      <c r="A3577" s="16" t="n"/>
      <c r="B3577" s="9" t="n"/>
      <c r="C3577" s="9" t="n"/>
      <c r="D3577" s="9" t="n"/>
      <c r="E3577" s="9" t="n"/>
      <c r="F3577" s="9" t="n"/>
      <c r="H3577" s="4" t="n"/>
      <c r="I3577" s="7" t="n"/>
      <c r="J3577" s="4" t="n"/>
      <c r="K3577" s="4" t="n"/>
      <c r="L3577" s="4" t="n"/>
      <c r="M3577" s="4" t="n"/>
    </row>
    <row r="3578" ht="14.25" customHeight="1">
      <c r="A3578" s="16" t="n"/>
      <c r="B3578" s="9" t="n"/>
      <c r="C3578" s="9" t="n"/>
      <c r="D3578" s="9" t="n"/>
      <c r="E3578" s="9" t="n"/>
      <c r="F3578" s="9" t="n"/>
      <c r="H3578" s="4" t="n"/>
      <c r="I3578" s="7" t="n"/>
      <c r="J3578" s="4" t="n"/>
      <c r="K3578" s="4" t="n"/>
      <c r="L3578" s="4" t="n"/>
      <c r="M3578" s="4" t="n"/>
    </row>
    <row r="3579" ht="14.25" customHeight="1">
      <c r="A3579" s="16" t="n"/>
      <c r="B3579" s="9" t="n"/>
      <c r="C3579" s="9" t="n"/>
      <c r="D3579" s="9" t="n"/>
      <c r="E3579" s="9" t="n"/>
      <c r="F3579" s="9" t="n"/>
      <c r="H3579" s="4" t="n"/>
      <c r="I3579" s="7" t="n"/>
      <c r="J3579" s="4" t="n"/>
      <c r="K3579" s="4" t="n"/>
      <c r="L3579" s="4" t="n"/>
      <c r="M3579" s="4" t="n"/>
    </row>
    <row r="3580" ht="14.25" customHeight="1">
      <c r="A3580" s="16" t="n"/>
      <c r="B3580" s="9" t="n"/>
      <c r="C3580" s="9" t="n"/>
      <c r="D3580" s="9" t="n"/>
      <c r="E3580" s="9" t="n"/>
      <c r="F3580" s="9" t="n"/>
      <c r="H3580" s="4" t="n"/>
      <c r="I3580" s="7" t="n"/>
      <c r="J3580" s="4" t="n"/>
      <c r="K3580" s="4" t="n"/>
      <c r="L3580" s="4" t="n"/>
      <c r="M3580" s="4" t="n"/>
    </row>
    <row r="3581" ht="14.25" customHeight="1">
      <c r="A3581" s="16" t="n"/>
      <c r="B3581" s="9" t="n"/>
      <c r="C3581" s="9" t="n"/>
      <c r="D3581" s="9" t="n"/>
      <c r="E3581" s="9" t="n"/>
      <c r="F3581" s="9" t="n"/>
      <c r="H3581" s="4" t="n"/>
      <c r="I3581" s="7" t="n"/>
      <c r="J3581" s="4" t="n"/>
      <c r="K3581" s="4" t="n"/>
      <c r="L3581" s="4" t="n"/>
      <c r="M3581" s="4" t="n"/>
    </row>
    <row r="3582" ht="14.25" customHeight="1">
      <c r="A3582" s="16" t="n"/>
      <c r="B3582" s="9" t="n"/>
      <c r="C3582" s="9" t="n"/>
      <c r="D3582" s="9" t="n"/>
      <c r="E3582" s="9" t="n"/>
      <c r="F3582" s="9" t="n"/>
      <c r="H3582" s="4" t="n"/>
      <c r="I3582" s="7" t="n"/>
      <c r="J3582" s="4" t="n"/>
      <c r="K3582" s="4" t="n"/>
      <c r="L3582" s="4" t="n"/>
      <c r="M3582" s="4" t="n"/>
    </row>
    <row r="3583" ht="14.25" customHeight="1">
      <c r="A3583" s="16" t="n"/>
      <c r="B3583" s="9" t="n"/>
      <c r="C3583" s="9" t="n"/>
      <c r="D3583" s="9" t="n"/>
      <c r="E3583" s="9" t="n"/>
      <c r="F3583" s="9" t="n"/>
      <c r="H3583" s="4" t="n"/>
      <c r="I3583" s="7" t="n"/>
      <c r="J3583" s="4" t="n"/>
      <c r="K3583" s="4" t="n"/>
      <c r="L3583" s="4" t="n"/>
      <c r="M3583" s="4" t="n"/>
    </row>
    <row r="3584" ht="14.25" customHeight="1">
      <c r="A3584" s="16" t="n"/>
      <c r="B3584" s="9" t="n"/>
      <c r="C3584" s="9" t="n"/>
      <c r="D3584" s="9" t="n"/>
      <c r="E3584" s="9" t="n"/>
      <c r="F3584" s="9" t="n"/>
      <c r="H3584" s="4" t="n"/>
      <c r="I3584" s="7" t="n"/>
      <c r="J3584" s="4" t="n"/>
      <c r="K3584" s="4" t="n"/>
      <c r="L3584" s="4" t="n"/>
      <c r="M3584" s="4" t="n"/>
    </row>
    <row r="3585" ht="14.25" customHeight="1">
      <c r="A3585" s="16" t="n"/>
      <c r="B3585" s="9" t="n"/>
      <c r="C3585" s="9" t="n"/>
      <c r="D3585" s="9" t="n"/>
      <c r="E3585" s="9" t="n"/>
      <c r="F3585" s="9" t="n"/>
      <c r="H3585" s="4" t="n"/>
      <c r="I3585" s="7" t="n"/>
      <c r="J3585" s="4" t="n"/>
      <c r="K3585" s="4" t="n"/>
      <c r="L3585" s="4" t="n"/>
      <c r="M3585" s="4" t="n"/>
    </row>
    <row r="3586" ht="14.25" customHeight="1">
      <c r="A3586" s="16" t="n"/>
      <c r="B3586" s="9" t="n"/>
      <c r="C3586" s="9" t="n"/>
      <c r="D3586" s="9" t="n"/>
      <c r="E3586" s="9" t="n"/>
      <c r="F3586" s="9" t="n"/>
      <c r="H3586" s="4" t="n"/>
      <c r="I3586" s="7" t="n"/>
      <c r="J3586" s="4" t="n"/>
      <c r="K3586" s="4" t="n"/>
      <c r="L3586" s="4" t="n"/>
      <c r="M3586" s="4" t="n"/>
    </row>
    <row r="3587" ht="14.25" customHeight="1">
      <c r="A3587" s="16" t="n"/>
      <c r="B3587" s="9" t="n"/>
      <c r="C3587" s="9" t="n"/>
      <c r="D3587" s="9" t="n"/>
      <c r="E3587" s="9" t="n"/>
      <c r="F3587" s="9" t="n"/>
      <c r="H3587" s="4" t="n"/>
      <c r="I3587" s="7" t="n"/>
      <c r="J3587" s="4" t="n"/>
      <c r="K3587" s="4" t="n"/>
      <c r="L3587" s="4" t="n"/>
      <c r="M3587" s="4" t="n"/>
    </row>
    <row r="3588" ht="14.25" customHeight="1">
      <c r="A3588" s="16" t="n"/>
      <c r="B3588" s="9" t="n"/>
      <c r="C3588" s="9" t="n"/>
      <c r="D3588" s="9" t="n"/>
      <c r="E3588" s="9" t="n"/>
      <c r="F3588" s="9" t="n"/>
      <c r="H3588" s="4" t="n"/>
      <c r="I3588" s="7" t="n"/>
      <c r="J3588" s="4" t="n"/>
      <c r="K3588" s="4" t="n"/>
      <c r="L3588" s="4" t="n"/>
      <c r="M3588" s="4" t="n"/>
    </row>
    <row r="3589" ht="14.25" customHeight="1">
      <c r="A3589" s="16" t="n"/>
      <c r="B3589" s="9" t="n"/>
      <c r="C3589" s="9" t="n"/>
      <c r="D3589" s="9" t="n"/>
      <c r="E3589" s="9" t="n"/>
      <c r="F3589" s="9" t="n"/>
      <c r="H3589" s="4" t="n"/>
      <c r="I3589" s="7" t="n"/>
      <c r="J3589" s="4" t="n"/>
      <c r="K3589" s="4" t="n"/>
      <c r="L3589" s="4" t="n"/>
      <c r="M3589" s="4" t="n"/>
    </row>
    <row r="3590" ht="14.25" customHeight="1">
      <c r="A3590" s="16" t="n"/>
      <c r="B3590" s="9" t="n"/>
      <c r="C3590" s="9" t="n"/>
      <c r="D3590" s="9" t="n"/>
      <c r="E3590" s="9" t="n"/>
      <c r="F3590" s="9" t="n"/>
      <c r="H3590" s="4" t="n"/>
      <c r="I3590" s="7" t="n"/>
      <c r="J3590" s="4" t="n"/>
      <c r="K3590" s="4" t="n"/>
      <c r="L3590" s="4" t="n"/>
      <c r="M3590" s="4" t="n"/>
    </row>
    <row r="3591" ht="14.25" customHeight="1">
      <c r="A3591" s="16" t="n"/>
      <c r="B3591" s="9" t="n"/>
      <c r="C3591" s="9" t="n"/>
      <c r="D3591" s="9" t="n"/>
      <c r="E3591" s="9" t="n"/>
      <c r="F3591" s="9" t="n"/>
      <c r="H3591" s="4" t="n"/>
      <c r="I3591" s="7" t="n"/>
      <c r="J3591" s="4" t="n"/>
      <c r="K3591" s="4" t="n"/>
      <c r="L3591" s="4" t="n"/>
      <c r="M3591" s="4" t="n"/>
    </row>
    <row r="3592" ht="14.25" customHeight="1">
      <c r="A3592" s="16" t="n"/>
      <c r="B3592" s="9" t="n"/>
      <c r="C3592" s="9" t="n"/>
      <c r="D3592" s="9" t="n"/>
      <c r="E3592" s="9" t="n"/>
      <c r="F3592" s="9" t="n"/>
      <c r="H3592" s="4" t="n"/>
      <c r="I3592" s="7" t="n"/>
      <c r="J3592" s="4" t="n"/>
      <c r="K3592" s="4" t="n"/>
      <c r="L3592" s="4" t="n"/>
      <c r="M3592" s="4" t="n"/>
    </row>
    <row r="3593" ht="14.25" customHeight="1">
      <c r="A3593" s="16" t="n"/>
      <c r="B3593" s="9" t="n"/>
      <c r="C3593" s="9" t="n"/>
      <c r="D3593" s="9" t="n"/>
      <c r="E3593" s="9" t="n"/>
      <c r="F3593" s="9" t="n"/>
      <c r="H3593" s="4" t="n"/>
      <c r="I3593" s="7" t="n"/>
      <c r="J3593" s="4" t="n"/>
      <c r="K3593" s="4" t="n"/>
      <c r="L3593" s="4" t="n"/>
      <c r="M3593" s="4" t="n"/>
    </row>
    <row r="3594" ht="14.25" customHeight="1">
      <c r="A3594" s="16" t="n"/>
      <c r="B3594" s="9" t="n"/>
      <c r="C3594" s="9" t="n"/>
      <c r="D3594" s="9" t="n"/>
      <c r="E3594" s="9" t="n"/>
      <c r="F3594" s="9" t="n"/>
      <c r="H3594" s="4" t="n"/>
      <c r="I3594" s="7" t="n"/>
      <c r="J3594" s="4" t="n"/>
      <c r="K3594" s="4" t="n"/>
      <c r="L3594" s="4" t="n"/>
      <c r="M3594" s="4" t="n"/>
    </row>
    <row r="3595" ht="14.25" customHeight="1">
      <c r="A3595" s="16" t="n"/>
      <c r="B3595" s="9" t="n"/>
      <c r="C3595" s="9" t="n"/>
      <c r="D3595" s="9" t="n"/>
      <c r="E3595" s="9" t="n"/>
      <c r="F3595" s="9" t="n"/>
      <c r="H3595" s="4" t="n"/>
      <c r="I3595" s="7" t="n"/>
      <c r="J3595" s="4" t="n"/>
      <c r="K3595" s="4" t="n"/>
      <c r="L3595" s="4" t="n"/>
      <c r="M3595" s="4" t="n"/>
    </row>
    <row r="3596" ht="14.25" customHeight="1">
      <c r="A3596" s="16" t="n"/>
      <c r="B3596" s="9" t="n"/>
      <c r="C3596" s="9" t="n"/>
      <c r="D3596" s="9" t="n"/>
      <c r="E3596" s="9" t="n"/>
      <c r="F3596" s="9" t="n"/>
      <c r="H3596" s="4" t="n"/>
      <c r="I3596" s="7" t="n"/>
      <c r="J3596" s="4" t="n"/>
      <c r="K3596" s="4" t="n"/>
      <c r="L3596" s="4" t="n"/>
      <c r="M3596" s="4" t="n"/>
    </row>
    <row r="3597" ht="14.25" customHeight="1">
      <c r="A3597" s="16" t="n"/>
      <c r="B3597" s="9" t="n"/>
      <c r="C3597" s="9" t="n"/>
      <c r="D3597" s="9" t="n"/>
      <c r="E3597" s="9" t="n"/>
      <c r="F3597" s="9" t="n"/>
      <c r="H3597" s="4" t="n"/>
      <c r="I3597" s="7" t="n"/>
      <c r="J3597" s="4" t="n"/>
      <c r="K3597" s="4" t="n"/>
      <c r="L3597" s="4" t="n"/>
      <c r="M3597" s="4" t="n"/>
    </row>
    <row r="3598" ht="14.25" customHeight="1">
      <c r="A3598" s="16" t="n"/>
      <c r="B3598" s="9" t="n"/>
      <c r="C3598" s="9" t="n"/>
      <c r="D3598" s="9" t="n"/>
      <c r="E3598" s="9" t="n"/>
      <c r="F3598" s="9" t="n"/>
      <c r="H3598" s="4" t="n"/>
      <c r="I3598" s="7" t="n"/>
      <c r="J3598" s="4" t="n"/>
      <c r="K3598" s="4" t="n"/>
      <c r="L3598" s="4" t="n"/>
      <c r="M3598" s="4" t="n"/>
    </row>
    <row r="3599" ht="14.25" customHeight="1">
      <c r="A3599" s="16" t="n"/>
      <c r="B3599" s="9" t="n"/>
      <c r="C3599" s="9" t="n"/>
      <c r="D3599" s="9" t="n"/>
      <c r="E3599" s="9" t="n"/>
      <c r="F3599" s="9" t="n"/>
      <c r="H3599" s="4" t="n"/>
      <c r="I3599" s="7" t="n"/>
      <c r="J3599" s="4" t="n"/>
      <c r="K3599" s="4" t="n"/>
      <c r="L3599" s="4" t="n"/>
      <c r="M3599" s="4" t="n"/>
    </row>
    <row r="3600" ht="14.25" customHeight="1">
      <c r="A3600" s="16" t="n"/>
      <c r="B3600" s="9" t="n"/>
      <c r="C3600" s="9" t="n"/>
      <c r="D3600" s="9" t="n"/>
      <c r="E3600" s="9" t="n"/>
      <c r="F3600" s="9" t="n"/>
      <c r="H3600" s="4" t="n"/>
      <c r="I3600" s="7" t="n"/>
      <c r="J3600" s="4" t="n"/>
      <c r="K3600" s="4" t="n"/>
      <c r="L3600" s="4" t="n"/>
      <c r="M3600" s="4" t="n"/>
    </row>
    <row r="3601" ht="14.25" customHeight="1">
      <c r="A3601" s="16" t="n"/>
      <c r="B3601" s="9" t="n"/>
      <c r="C3601" s="9" t="n"/>
      <c r="D3601" s="9" t="n"/>
      <c r="E3601" s="9" t="n"/>
      <c r="F3601" s="9" t="n"/>
      <c r="H3601" s="4" t="n"/>
      <c r="I3601" s="7" t="n"/>
      <c r="J3601" s="4" t="n"/>
      <c r="K3601" s="4" t="n"/>
      <c r="L3601" s="4" t="n"/>
      <c r="M3601" s="4" t="n"/>
    </row>
    <row r="3602" ht="14.25" customHeight="1">
      <c r="A3602" s="16" t="n"/>
      <c r="B3602" s="9" t="n"/>
      <c r="C3602" s="9" t="n"/>
      <c r="D3602" s="9" t="n"/>
      <c r="E3602" s="9" t="n"/>
      <c r="F3602" s="9" t="n"/>
      <c r="H3602" s="4" t="n"/>
      <c r="I3602" s="7" t="n"/>
      <c r="J3602" s="4" t="n"/>
      <c r="K3602" s="4" t="n"/>
      <c r="L3602" s="4" t="n"/>
      <c r="M3602" s="4" t="n"/>
    </row>
    <row r="3603" ht="14.25" customHeight="1">
      <c r="A3603" s="16" t="n"/>
      <c r="B3603" s="9" t="n"/>
      <c r="C3603" s="9" t="n"/>
      <c r="D3603" s="9" t="n"/>
      <c r="E3603" s="9" t="n"/>
      <c r="F3603" s="9" t="n"/>
      <c r="H3603" s="4" t="n"/>
      <c r="I3603" s="7" t="n"/>
      <c r="J3603" s="4" t="n"/>
      <c r="K3603" s="4" t="n"/>
      <c r="L3603" s="4" t="n"/>
      <c r="M3603" s="4" t="n"/>
    </row>
    <row r="3604" ht="14.25" customHeight="1">
      <c r="A3604" s="16" t="n"/>
      <c r="B3604" s="9" t="n"/>
      <c r="C3604" s="9" t="n"/>
      <c r="D3604" s="9" t="n"/>
      <c r="E3604" s="9" t="n"/>
      <c r="F3604" s="9" t="n"/>
      <c r="H3604" s="4" t="n"/>
      <c r="I3604" s="7" t="n"/>
      <c r="J3604" s="4" t="n"/>
      <c r="K3604" s="4" t="n"/>
      <c r="L3604" s="4" t="n"/>
      <c r="M3604" s="4" t="n"/>
    </row>
    <row r="3605" ht="14.25" customHeight="1">
      <c r="A3605" s="16" t="n"/>
      <c r="B3605" s="9" t="n"/>
      <c r="C3605" s="9" t="n"/>
      <c r="D3605" s="9" t="n"/>
      <c r="E3605" s="9" t="n"/>
      <c r="F3605" s="9" t="n"/>
      <c r="H3605" s="4" t="n"/>
      <c r="I3605" s="7" t="n"/>
      <c r="J3605" s="4" t="n"/>
      <c r="K3605" s="4" t="n"/>
      <c r="L3605" s="4" t="n"/>
      <c r="M3605" s="4" t="n"/>
    </row>
    <row r="3606" ht="14.25" customHeight="1">
      <c r="A3606" s="16" t="n"/>
      <c r="B3606" s="9" t="n"/>
      <c r="C3606" s="9" t="n"/>
      <c r="D3606" s="9" t="n"/>
      <c r="E3606" s="9" t="n"/>
      <c r="F3606" s="9" t="n"/>
      <c r="H3606" s="4" t="n"/>
      <c r="I3606" s="7" t="n"/>
      <c r="J3606" s="4" t="n"/>
      <c r="K3606" s="4" t="n"/>
      <c r="L3606" s="4" t="n"/>
      <c r="M3606" s="4" t="n"/>
    </row>
    <row r="3607" ht="14.25" customHeight="1">
      <c r="A3607" s="16" t="n"/>
      <c r="B3607" s="9" t="n"/>
      <c r="C3607" s="9" t="n"/>
      <c r="D3607" s="9" t="n"/>
      <c r="E3607" s="9" t="n"/>
      <c r="F3607" s="9" t="n"/>
      <c r="H3607" s="4" t="n"/>
      <c r="I3607" s="7" t="n"/>
      <c r="J3607" s="4" t="n"/>
      <c r="K3607" s="4" t="n"/>
      <c r="L3607" s="4" t="n"/>
      <c r="M3607" s="4" t="n"/>
    </row>
    <row r="3608" ht="14.25" customHeight="1">
      <c r="A3608" s="16" t="n"/>
      <c r="B3608" s="9" t="n"/>
      <c r="C3608" s="9" t="n"/>
      <c r="D3608" s="9" t="n"/>
      <c r="E3608" s="9" t="n"/>
      <c r="F3608" s="9" t="n"/>
      <c r="H3608" s="4" t="n"/>
      <c r="I3608" s="7" t="n"/>
      <c r="J3608" s="4" t="n"/>
      <c r="K3608" s="4" t="n"/>
      <c r="L3608" s="4" t="n"/>
      <c r="M3608" s="4" t="n"/>
    </row>
    <row r="3609" ht="14.25" customHeight="1">
      <c r="A3609" s="16" t="n"/>
      <c r="B3609" s="9" t="n"/>
      <c r="C3609" s="9" t="n"/>
      <c r="D3609" s="9" t="n"/>
      <c r="E3609" s="9" t="n"/>
      <c r="F3609" s="9" t="n"/>
      <c r="H3609" s="4" t="n"/>
      <c r="I3609" s="7" t="n"/>
      <c r="J3609" s="4" t="n"/>
      <c r="K3609" s="4" t="n"/>
      <c r="L3609" s="4" t="n"/>
      <c r="M3609" s="4" t="n"/>
    </row>
    <row r="3610" ht="14.25" customHeight="1">
      <c r="A3610" s="16" t="n"/>
      <c r="B3610" s="9" t="n"/>
      <c r="C3610" s="9" t="n"/>
      <c r="D3610" s="9" t="n"/>
      <c r="E3610" s="9" t="n"/>
      <c r="F3610" s="9" t="n"/>
      <c r="H3610" s="4" t="n"/>
      <c r="I3610" s="7" t="n"/>
      <c r="J3610" s="4" t="n"/>
      <c r="K3610" s="4" t="n"/>
      <c r="L3610" s="4" t="n"/>
      <c r="M3610" s="4" t="n"/>
    </row>
    <row r="3611" ht="14.25" customHeight="1">
      <c r="A3611" s="16" t="n"/>
      <c r="B3611" s="9" t="n"/>
      <c r="C3611" s="9" t="n"/>
      <c r="D3611" s="9" t="n"/>
      <c r="E3611" s="9" t="n"/>
      <c r="F3611" s="9" t="n"/>
      <c r="H3611" s="4" t="n"/>
      <c r="I3611" s="7" t="n"/>
      <c r="J3611" s="4" t="n"/>
      <c r="K3611" s="4" t="n"/>
      <c r="L3611" s="4" t="n"/>
      <c r="M3611" s="4" t="n"/>
    </row>
    <row r="3612" ht="14.25" customHeight="1">
      <c r="A3612" s="16" t="n"/>
      <c r="B3612" s="9" t="n"/>
      <c r="C3612" s="9" t="n"/>
      <c r="D3612" s="9" t="n"/>
      <c r="E3612" s="9" t="n"/>
      <c r="F3612" s="9" t="n"/>
      <c r="H3612" s="4" t="n"/>
      <c r="I3612" s="7" t="n"/>
      <c r="J3612" s="4" t="n"/>
      <c r="K3612" s="4" t="n"/>
      <c r="L3612" s="4" t="n"/>
      <c r="M3612" s="4" t="n"/>
    </row>
    <row r="3613" ht="14.25" customHeight="1">
      <c r="A3613" s="16" t="n"/>
      <c r="B3613" s="9" t="n"/>
      <c r="C3613" s="9" t="n"/>
      <c r="D3613" s="9" t="n"/>
      <c r="E3613" s="9" t="n"/>
      <c r="F3613" s="9" t="n"/>
      <c r="H3613" s="4" t="n"/>
      <c r="I3613" s="7" t="n"/>
      <c r="J3613" s="4" t="n"/>
      <c r="K3613" s="4" t="n"/>
      <c r="L3613" s="4" t="n"/>
      <c r="M3613" s="4" t="n"/>
    </row>
    <row r="3614" ht="14.25" customHeight="1">
      <c r="A3614" s="16" t="n"/>
      <c r="B3614" s="9" t="n"/>
      <c r="C3614" s="9" t="n"/>
      <c r="D3614" s="9" t="n"/>
      <c r="E3614" s="9" t="n"/>
      <c r="F3614" s="9" t="n"/>
      <c r="H3614" s="4" t="n"/>
      <c r="I3614" s="7" t="n"/>
      <c r="J3614" s="4" t="n"/>
      <c r="K3614" s="4" t="n"/>
      <c r="L3614" s="4" t="n"/>
      <c r="M3614" s="4" t="n"/>
    </row>
    <row r="3615" ht="14.25" customHeight="1">
      <c r="A3615" s="16" t="n"/>
      <c r="B3615" s="9" t="n"/>
      <c r="C3615" s="9" t="n"/>
      <c r="D3615" s="9" t="n"/>
      <c r="E3615" s="9" t="n"/>
      <c r="F3615" s="9" t="n"/>
      <c r="H3615" s="4" t="n"/>
      <c r="I3615" s="7" t="n"/>
      <c r="J3615" s="4" t="n"/>
      <c r="K3615" s="4" t="n"/>
      <c r="L3615" s="4" t="n"/>
      <c r="M3615" s="4" t="n"/>
    </row>
    <row r="3616" ht="14.25" customHeight="1">
      <c r="A3616" s="16" t="n"/>
      <c r="B3616" s="9" t="n"/>
      <c r="C3616" s="9" t="n"/>
      <c r="D3616" s="9" t="n"/>
      <c r="E3616" s="9" t="n"/>
      <c r="F3616" s="9" t="n"/>
      <c r="H3616" s="4" t="n"/>
      <c r="I3616" s="7" t="n"/>
      <c r="J3616" s="4" t="n"/>
      <c r="K3616" s="4" t="n"/>
      <c r="L3616" s="4" t="n"/>
      <c r="M3616" s="4" t="n"/>
    </row>
    <row r="3617" ht="14.25" customHeight="1">
      <c r="A3617" s="16" t="n"/>
      <c r="B3617" s="9" t="n"/>
      <c r="C3617" s="9" t="n"/>
      <c r="D3617" s="9" t="n"/>
      <c r="E3617" s="9" t="n"/>
      <c r="F3617" s="9" t="n"/>
      <c r="H3617" s="4" t="n"/>
      <c r="I3617" s="7" t="n"/>
      <c r="J3617" s="4" t="n"/>
      <c r="K3617" s="4" t="n"/>
      <c r="L3617" s="4" t="n"/>
      <c r="M3617" s="4" t="n"/>
    </row>
    <row r="3618" ht="14.25" customHeight="1">
      <c r="A3618" s="16" t="n"/>
      <c r="B3618" s="9" t="n"/>
      <c r="C3618" s="9" t="n"/>
      <c r="D3618" s="9" t="n"/>
      <c r="E3618" s="9" t="n"/>
      <c r="F3618" s="9" t="n"/>
      <c r="H3618" s="4" t="n"/>
      <c r="I3618" s="7" t="n"/>
      <c r="J3618" s="4" t="n"/>
      <c r="K3618" s="4" t="n"/>
      <c r="L3618" s="4" t="n"/>
      <c r="M3618" s="4" t="n"/>
    </row>
    <row r="3619" ht="14.25" customHeight="1">
      <c r="A3619" s="16" t="n"/>
      <c r="B3619" s="9" t="n"/>
      <c r="C3619" s="9" t="n"/>
      <c r="D3619" s="9" t="n"/>
      <c r="E3619" s="9" t="n"/>
      <c r="F3619" s="9" t="n"/>
      <c r="H3619" s="4" t="n"/>
      <c r="I3619" s="7" t="n"/>
      <c r="J3619" s="4" t="n"/>
      <c r="K3619" s="4" t="n"/>
      <c r="L3619" s="4" t="n"/>
      <c r="M3619" s="4" t="n"/>
    </row>
    <row r="3620" ht="14.25" customHeight="1">
      <c r="A3620" s="16" t="n"/>
      <c r="B3620" s="9" t="n"/>
      <c r="C3620" s="9" t="n"/>
      <c r="D3620" s="9" t="n"/>
      <c r="E3620" s="9" t="n"/>
      <c r="F3620" s="9" t="n"/>
      <c r="H3620" s="4" t="n"/>
      <c r="I3620" s="7" t="n"/>
      <c r="J3620" s="4" t="n"/>
      <c r="K3620" s="4" t="n"/>
      <c r="L3620" s="4" t="n"/>
      <c r="M3620" s="4" t="n"/>
    </row>
    <row r="3621" ht="14.25" customHeight="1">
      <c r="A3621" s="16" t="n"/>
      <c r="B3621" s="9" t="n"/>
      <c r="C3621" s="9" t="n"/>
      <c r="D3621" s="9" t="n"/>
      <c r="E3621" s="9" t="n"/>
      <c r="F3621" s="9" t="n"/>
      <c r="H3621" s="4" t="n"/>
      <c r="I3621" s="7" t="n"/>
      <c r="J3621" s="4" t="n"/>
      <c r="K3621" s="4" t="n"/>
      <c r="L3621" s="4" t="n"/>
      <c r="M3621" s="4" t="n"/>
    </row>
    <row r="3622" ht="14.25" customHeight="1">
      <c r="A3622" s="16" t="n"/>
      <c r="B3622" s="9" t="n"/>
      <c r="C3622" s="9" t="n"/>
      <c r="D3622" s="9" t="n"/>
      <c r="E3622" s="9" t="n"/>
      <c r="F3622" s="9" t="n"/>
      <c r="H3622" s="4" t="n"/>
      <c r="I3622" s="7" t="n"/>
      <c r="J3622" s="4" t="n"/>
      <c r="K3622" s="4" t="n"/>
      <c r="L3622" s="4" t="n"/>
      <c r="M3622" s="4" t="n"/>
    </row>
    <row r="3623" ht="14.25" customHeight="1">
      <c r="A3623" s="16" t="n"/>
      <c r="B3623" s="9" t="n"/>
      <c r="C3623" s="9" t="n"/>
      <c r="D3623" s="9" t="n"/>
      <c r="E3623" s="9" t="n"/>
      <c r="F3623" s="9" t="n"/>
      <c r="H3623" s="4" t="n"/>
      <c r="I3623" s="7" t="n"/>
      <c r="J3623" s="4" t="n"/>
      <c r="K3623" s="4" t="n"/>
      <c r="L3623" s="4" t="n"/>
      <c r="M3623" s="4" t="n"/>
    </row>
    <row r="3624" ht="14.25" customHeight="1">
      <c r="A3624" s="16" t="n"/>
      <c r="B3624" s="9" t="n"/>
      <c r="C3624" s="9" t="n"/>
      <c r="D3624" s="9" t="n"/>
      <c r="E3624" s="9" t="n"/>
      <c r="F3624" s="9" t="n"/>
      <c r="H3624" s="4" t="n"/>
      <c r="I3624" s="7" t="n"/>
      <c r="J3624" s="4" t="n"/>
      <c r="K3624" s="4" t="n"/>
      <c r="L3624" s="4" t="n"/>
      <c r="M3624" s="4" t="n"/>
    </row>
    <row r="3625" ht="14.25" customHeight="1">
      <c r="A3625" s="16" t="n"/>
      <c r="B3625" s="9" t="n"/>
      <c r="C3625" s="9" t="n"/>
      <c r="D3625" s="9" t="n"/>
      <c r="E3625" s="9" t="n"/>
      <c r="F3625" s="9" t="n"/>
      <c r="H3625" s="4" t="n"/>
      <c r="I3625" s="7" t="n"/>
      <c r="J3625" s="4" t="n"/>
      <c r="K3625" s="4" t="n"/>
      <c r="L3625" s="4" t="n"/>
      <c r="M3625" s="4" t="n"/>
    </row>
    <row r="3626" ht="14.25" customHeight="1">
      <c r="A3626" s="16" t="n"/>
      <c r="B3626" s="9" t="n"/>
      <c r="C3626" s="9" t="n"/>
      <c r="D3626" s="9" t="n"/>
      <c r="E3626" s="9" t="n"/>
      <c r="F3626" s="9" t="n"/>
      <c r="H3626" s="4" t="n"/>
      <c r="I3626" s="7" t="n"/>
      <c r="J3626" s="4" t="n"/>
      <c r="K3626" s="4" t="n"/>
      <c r="L3626" s="4" t="n"/>
      <c r="M3626" s="4" t="n"/>
    </row>
    <row r="3627" ht="14.25" customHeight="1">
      <c r="A3627" s="16" t="n"/>
      <c r="B3627" s="9" t="n"/>
      <c r="C3627" s="9" t="n"/>
      <c r="D3627" s="9" t="n"/>
      <c r="E3627" s="9" t="n"/>
      <c r="F3627" s="9" t="n"/>
      <c r="H3627" s="4" t="n"/>
      <c r="I3627" s="7" t="n"/>
      <c r="J3627" s="4" t="n"/>
      <c r="K3627" s="4" t="n"/>
      <c r="L3627" s="4" t="n"/>
      <c r="M3627" s="4" t="n"/>
    </row>
    <row r="3628" ht="14.25" customHeight="1">
      <c r="A3628" s="16" t="n"/>
      <c r="B3628" s="9" t="n"/>
      <c r="C3628" s="9" t="n"/>
      <c r="D3628" s="9" t="n"/>
      <c r="E3628" s="9" t="n"/>
      <c r="F3628" s="9" t="n"/>
      <c r="H3628" s="4" t="n"/>
      <c r="I3628" s="7" t="n"/>
      <c r="J3628" s="4" t="n"/>
      <c r="K3628" s="4" t="n"/>
      <c r="L3628" s="4" t="n"/>
      <c r="M3628" s="4" t="n"/>
    </row>
    <row r="3629" ht="14.25" customHeight="1">
      <c r="A3629" s="16" t="n"/>
      <c r="B3629" s="9" t="n"/>
      <c r="C3629" s="9" t="n"/>
      <c r="D3629" s="9" t="n"/>
      <c r="E3629" s="9" t="n"/>
      <c r="F3629" s="9" t="n"/>
      <c r="H3629" s="4" t="n"/>
      <c r="I3629" s="7" t="n"/>
      <c r="J3629" s="4" t="n"/>
      <c r="K3629" s="4" t="n"/>
      <c r="L3629" s="4" t="n"/>
      <c r="M3629" s="4" t="n"/>
    </row>
    <row r="3630" ht="14.25" customHeight="1">
      <c r="A3630" s="16" t="n"/>
      <c r="B3630" s="9" t="n"/>
      <c r="C3630" s="9" t="n"/>
      <c r="D3630" s="9" t="n"/>
      <c r="E3630" s="9" t="n"/>
      <c r="F3630" s="9" t="n"/>
      <c r="H3630" s="4" t="n"/>
      <c r="I3630" s="7" t="n"/>
      <c r="J3630" s="4" t="n"/>
      <c r="K3630" s="4" t="n"/>
      <c r="L3630" s="4" t="n"/>
      <c r="M3630" s="4" t="n"/>
    </row>
    <row r="3631" ht="14.25" customHeight="1">
      <c r="A3631" s="16" t="n"/>
      <c r="B3631" s="9" t="n"/>
      <c r="C3631" s="9" t="n"/>
      <c r="D3631" s="9" t="n"/>
      <c r="E3631" s="9" t="n"/>
      <c r="F3631" s="9" t="n"/>
      <c r="H3631" s="4" t="n"/>
      <c r="I3631" s="7" t="n"/>
      <c r="J3631" s="4" t="n"/>
      <c r="K3631" s="4" t="n"/>
      <c r="L3631" s="4" t="n"/>
      <c r="M3631" s="4" t="n"/>
    </row>
    <row r="3632" ht="14.25" customHeight="1">
      <c r="A3632" s="16" t="n"/>
      <c r="B3632" s="9" t="n"/>
      <c r="C3632" s="9" t="n"/>
      <c r="D3632" s="9" t="n"/>
      <c r="E3632" s="9" t="n"/>
      <c r="F3632" s="9" t="n"/>
      <c r="H3632" s="4" t="n"/>
      <c r="I3632" s="7" t="n"/>
      <c r="J3632" s="4" t="n"/>
      <c r="K3632" s="4" t="n"/>
      <c r="L3632" s="4" t="n"/>
      <c r="M3632" s="4" t="n"/>
    </row>
    <row r="3633" ht="14.25" customHeight="1">
      <c r="A3633" s="16" t="n"/>
      <c r="B3633" s="9" t="n"/>
      <c r="C3633" s="9" t="n"/>
      <c r="D3633" s="9" t="n"/>
      <c r="E3633" s="9" t="n"/>
      <c r="F3633" s="9" t="n"/>
      <c r="H3633" s="4" t="n"/>
      <c r="I3633" s="7" t="n"/>
      <c r="J3633" s="4" t="n"/>
      <c r="K3633" s="4" t="n"/>
      <c r="L3633" s="4" t="n"/>
      <c r="M3633" s="4" t="n"/>
    </row>
    <row r="3634" ht="14.25" customHeight="1">
      <c r="A3634" s="16" t="n"/>
      <c r="B3634" s="9" t="n"/>
      <c r="C3634" s="9" t="n"/>
      <c r="D3634" s="9" t="n"/>
      <c r="E3634" s="9" t="n"/>
      <c r="F3634" s="9" t="n"/>
      <c r="H3634" s="4" t="n"/>
      <c r="I3634" s="7" t="n"/>
      <c r="J3634" s="4" t="n"/>
      <c r="K3634" s="4" t="n"/>
      <c r="L3634" s="4" t="n"/>
      <c r="M3634" s="4" t="n"/>
    </row>
    <row r="3635" ht="14.25" customHeight="1">
      <c r="A3635" s="16" t="n"/>
      <c r="B3635" s="9" t="n"/>
      <c r="C3635" s="9" t="n"/>
      <c r="D3635" s="9" t="n"/>
      <c r="E3635" s="9" t="n"/>
      <c r="F3635" s="9" t="n"/>
      <c r="H3635" s="4" t="n"/>
      <c r="I3635" s="7" t="n"/>
      <c r="J3635" s="4" t="n"/>
      <c r="K3635" s="4" t="n"/>
      <c r="L3635" s="4" t="n"/>
      <c r="M3635" s="4" t="n"/>
    </row>
    <row r="3636" ht="14.25" customHeight="1">
      <c r="A3636" s="16" t="n"/>
      <c r="B3636" s="9" t="n"/>
      <c r="C3636" s="9" t="n"/>
      <c r="D3636" s="9" t="n"/>
      <c r="E3636" s="9" t="n"/>
      <c r="F3636" s="9" t="n"/>
      <c r="H3636" s="4" t="n"/>
      <c r="I3636" s="7" t="n"/>
      <c r="J3636" s="4" t="n"/>
      <c r="K3636" s="4" t="n"/>
      <c r="L3636" s="4" t="n"/>
      <c r="M3636" s="4" t="n"/>
    </row>
    <row r="3637" ht="14.25" customHeight="1">
      <c r="A3637" s="16" t="n"/>
      <c r="B3637" s="9" t="n"/>
      <c r="C3637" s="9" t="n"/>
      <c r="D3637" s="9" t="n"/>
      <c r="E3637" s="9" t="n"/>
      <c r="F3637" s="9" t="n"/>
      <c r="H3637" s="4" t="n"/>
      <c r="I3637" s="7" t="n"/>
      <c r="J3637" s="4" t="n"/>
      <c r="K3637" s="4" t="n"/>
      <c r="L3637" s="4" t="n"/>
      <c r="M3637" s="4" t="n"/>
    </row>
    <row r="3638" ht="14.25" customHeight="1">
      <c r="A3638" s="16" t="n"/>
      <c r="B3638" s="9" t="n"/>
      <c r="C3638" s="9" t="n"/>
      <c r="D3638" s="9" t="n"/>
      <c r="E3638" s="9" t="n"/>
      <c r="F3638" s="9" t="n"/>
      <c r="H3638" s="4" t="n"/>
      <c r="I3638" s="7" t="n"/>
      <c r="J3638" s="4" t="n"/>
      <c r="K3638" s="4" t="n"/>
      <c r="L3638" s="4" t="n"/>
      <c r="M3638" s="4" t="n"/>
    </row>
    <row r="3639" ht="14.25" customHeight="1">
      <c r="A3639" s="16" t="n"/>
      <c r="B3639" s="9" t="n"/>
      <c r="C3639" s="9" t="n"/>
      <c r="D3639" s="9" t="n"/>
      <c r="E3639" s="9" t="n"/>
      <c r="F3639" s="9" t="n"/>
      <c r="H3639" s="4" t="n"/>
      <c r="I3639" s="7" t="n"/>
      <c r="J3639" s="4" t="n"/>
      <c r="K3639" s="4" t="n"/>
      <c r="L3639" s="4" t="n"/>
      <c r="M3639" s="4" t="n"/>
    </row>
    <row r="3640" ht="14.25" customHeight="1">
      <c r="A3640" s="16" t="n"/>
      <c r="B3640" s="9" t="n"/>
      <c r="C3640" s="9" t="n"/>
      <c r="D3640" s="9" t="n"/>
      <c r="E3640" s="9" t="n"/>
      <c r="F3640" s="9" t="n"/>
      <c r="H3640" s="4" t="n"/>
      <c r="I3640" s="7" t="n"/>
      <c r="J3640" s="4" t="n"/>
      <c r="K3640" s="4" t="n"/>
      <c r="L3640" s="4" t="n"/>
      <c r="M3640" s="4" t="n"/>
    </row>
    <row r="3641" ht="14.25" customHeight="1">
      <c r="A3641" s="16" t="n"/>
      <c r="B3641" s="9" t="n"/>
      <c r="C3641" s="9" t="n"/>
      <c r="D3641" s="9" t="n"/>
      <c r="E3641" s="9" t="n"/>
      <c r="F3641" s="9" t="n"/>
      <c r="H3641" s="4" t="n"/>
      <c r="I3641" s="7" t="n"/>
      <c r="J3641" s="4" t="n"/>
      <c r="K3641" s="4" t="n"/>
      <c r="L3641" s="4" t="n"/>
      <c r="M3641" s="4" t="n"/>
    </row>
    <row r="3642" ht="14.25" customHeight="1">
      <c r="A3642" s="16" t="n"/>
      <c r="B3642" s="9" t="n"/>
      <c r="C3642" s="9" t="n"/>
      <c r="D3642" s="9" t="n"/>
      <c r="E3642" s="9" t="n"/>
      <c r="F3642" s="9" t="n"/>
      <c r="H3642" s="4" t="n"/>
      <c r="I3642" s="7" t="n"/>
      <c r="J3642" s="4" t="n"/>
      <c r="K3642" s="4" t="n"/>
      <c r="L3642" s="4" t="n"/>
      <c r="M3642" s="4" t="n"/>
    </row>
    <row r="3643" ht="14.25" customHeight="1">
      <c r="A3643" s="16" t="n"/>
      <c r="B3643" s="9" t="n"/>
      <c r="C3643" s="9" t="n"/>
      <c r="D3643" s="9" t="n"/>
      <c r="E3643" s="9" t="n"/>
      <c r="F3643" s="9" t="n"/>
      <c r="H3643" s="4" t="n"/>
      <c r="I3643" s="7" t="n"/>
      <c r="J3643" s="4" t="n"/>
      <c r="K3643" s="4" t="n"/>
      <c r="L3643" s="4" t="n"/>
      <c r="M3643" s="4" t="n"/>
    </row>
    <row r="3644" ht="14.25" customHeight="1">
      <c r="A3644" s="16" t="n"/>
      <c r="B3644" s="9" t="n"/>
      <c r="C3644" s="9" t="n"/>
      <c r="D3644" s="9" t="n"/>
      <c r="E3644" s="9" t="n"/>
      <c r="F3644" s="9" t="n"/>
      <c r="H3644" s="4" t="n"/>
      <c r="I3644" s="7" t="n"/>
      <c r="J3644" s="4" t="n"/>
      <c r="K3644" s="4" t="n"/>
      <c r="L3644" s="4" t="n"/>
      <c r="M3644" s="4" t="n"/>
    </row>
    <row r="3645" ht="14.25" customHeight="1">
      <c r="A3645" s="16" t="n"/>
      <c r="B3645" s="9" t="n"/>
      <c r="C3645" s="9" t="n"/>
      <c r="D3645" s="9" t="n"/>
      <c r="E3645" s="9" t="n"/>
      <c r="F3645" s="9" t="n"/>
      <c r="H3645" s="4" t="n"/>
      <c r="I3645" s="7" t="n"/>
      <c r="J3645" s="4" t="n"/>
      <c r="K3645" s="4" t="n"/>
      <c r="L3645" s="4" t="n"/>
      <c r="M3645" s="4" t="n"/>
    </row>
    <row r="3646" ht="14.25" customHeight="1">
      <c r="A3646" s="16" t="n"/>
      <c r="B3646" s="9" t="n"/>
      <c r="C3646" s="9" t="n"/>
      <c r="D3646" s="9" t="n"/>
      <c r="E3646" s="9" t="n"/>
      <c r="F3646" s="9" t="n"/>
      <c r="H3646" s="4" t="n"/>
      <c r="I3646" s="7" t="n"/>
      <c r="J3646" s="4" t="n"/>
      <c r="K3646" s="4" t="n"/>
      <c r="L3646" s="4" t="n"/>
      <c r="M3646" s="4" t="n"/>
    </row>
    <row r="3647" ht="14.25" customHeight="1">
      <c r="A3647" s="16" t="n"/>
      <c r="B3647" s="9" t="n"/>
      <c r="C3647" s="9" t="n"/>
      <c r="D3647" s="9" t="n"/>
      <c r="E3647" s="9" t="n"/>
      <c r="F3647" s="9" t="n"/>
      <c r="H3647" s="4" t="n"/>
      <c r="I3647" s="7" t="n"/>
      <c r="J3647" s="4" t="n"/>
      <c r="K3647" s="4" t="n"/>
      <c r="L3647" s="4" t="n"/>
      <c r="M3647" s="4" t="n"/>
    </row>
    <row r="3648" ht="14.25" customHeight="1">
      <c r="A3648" s="16" t="n"/>
      <c r="B3648" s="9" t="n"/>
      <c r="C3648" s="9" t="n"/>
      <c r="D3648" s="9" t="n"/>
      <c r="E3648" s="9" t="n"/>
      <c r="F3648" s="9" t="n"/>
      <c r="H3648" s="4" t="n"/>
      <c r="I3648" s="7" t="n"/>
      <c r="J3648" s="4" t="n"/>
      <c r="K3648" s="4" t="n"/>
      <c r="L3648" s="4" t="n"/>
      <c r="M3648" s="4" t="n"/>
    </row>
    <row r="3649" ht="14.25" customHeight="1">
      <c r="A3649" s="16" t="n"/>
      <c r="B3649" s="9" t="n"/>
      <c r="C3649" s="9" t="n"/>
      <c r="D3649" s="9" t="n"/>
      <c r="E3649" s="9" t="n"/>
      <c r="F3649" s="9" t="n"/>
      <c r="H3649" s="4" t="n"/>
      <c r="I3649" s="7" t="n"/>
      <c r="J3649" s="4" t="n"/>
      <c r="K3649" s="4" t="n"/>
      <c r="L3649" s="4" t="n"/>
      <c r="M3649" s="4" t="n"/>
    </row>
    <row r="3650" ht="14.25" customHeight="1">
      <c r="A3650" s="16" t="n"/>
      <c r="B3650" s="9" t="n"/>
      <c r="C3650" s="9" t="n"/>
      <c r="D3650" s="9" t="n"/>
      <c r="E3650" s="9" t="n"/>
      <c r="F3650" s="9" t="n"/>
      <c r="H3650" s="4" t="n"/>
      <c r="I3650" s="7" t="n"/>
      <c r="J3650" s="4" t="n"/>
      <c r="K3650" s="4" t="n"/>
      <c r="L3650" s="4" t="n"/>
      <c r="M3650" s="4" t="n"/>
    </row>
    <row r="3651" ht="14.25" customHeight="1">
      <c r="A3651" s="16" t="n"/>
      <c r="B3651" s="9" t="n"/>
      <c r="C3651" s="9" t="n"/>
      <c r="D3651" s="9" t="n"/>
      <c r="E3651" s="9" t="n"/>
      <c r="F3651" s="9" t="n"/>
      <c r="H3651" s="4" t="n"/>
      <c r="I3651" s="7" t="n"/>
      <c r="J3651" s="4" t="n"/>
      <c r="K3651" s="4" t="n"/>
      <c r="L3651" s="4" t="n"/>
      <c r="M3651" s="4" t="n"/>
    </row>
    <row r="3652" ht="14.25" customHeight="1">
      <c r="A3652" s="16" t="n"/>
      <c r="B3652" s="9" t="n"/>
      <c r="C3652" s="9" t="n"/>
      <c r="D3652" s="9" t="n"/>
      <c r="E3652" s="9" t="n"/>
      <c r="F3652" s="9" t="n"/>
      <c r="H3652" s="4" t="n"/>
      <c r="I3652" s="7" t="n"/>
      <c r="J3652" s="4" t="n"/>
      <c r="K3652" s="4" t="n"/>
      <c r="L3652" s="4" t="n"/>
      <c r="M3652" s="4" t="n"/>
    </row>
    <row r="3653" ht="14.25" customHeight="1">
      <c r="A3653" s="16" t="n"/>
      <c r="B3653" s="9" t="n"/>
      <c r="C3653" s="9" t="n"/>
      <c r="D3653" s="9" t="n"/>
      <c r="E3653" s="9" t="n"/>
      <c r="F3653" s="9" t="n"/>
      <c r="H3653" s="4" t="n"/>
      <c r="I3653" s="7" t="n"/>
      <c r="J3653" s="4" t="n"/>
      <c r="K3653" s="4" t="n"/>
      <c r="L3653" s="4" t="n"/>
      <c r="M3653" s="4" t="n"/>
    </row>
    <row r="3654" ht="14.25" customHeight="1">
      <c r="A3654" s="16" t="n"/>
      <c r="B3654" s="9" t="n"/>
      <c r="C3654" s="9" t="n"/>
      <c r="D3654" s="9" t="n"/>
      <c r="E3654" s="9" t="n"/>
      <c r="F3654" s="9" t="n"/>
      <c r="H3654" s="4" t="n"/>
      <c r="I3654" s="7" t="n"/>
      <c r="J3654" s="4" t="n"/>
      <c r="K3654" s="4" t="n"/>
      <c r="L3654" s="4" t="n"/>
      <c r="M3654" s="4" t="n"/>
    </row>
    <row r="3655" ht="14.25" customHeight="1">
      <c r="A3655" s="16" t="n"/>
      <c r="B3655" s="9" t="n"/>
      <c r="C3655" s="9" t="n"/>
      <c r="D3655" s="9" t="n"/>
      <c r="E3655" s="9" t="n"/>
      <c r="F3655" s="9" t="n"/>
      <c r="H3655" s="4" t="n"/>
      <c r="I3655" s="7" t="n"/>
      <c r="J3655" s="4" t="n"/>
      <c r="K3655" s="4" t="n"/>
      <c r="L3655" s="4" t="n"/>
      <c r="M3655" s="4" t="n"/>
    </row>
    <row r="3656" ht="14.25" customHeight="1">
      <c r="A3656" s="16" t="n"/>
      <c r="B3656" s="9" t="n"/>
      <c r="C3656" s="9" t="n"/>
      <c r="D3656" s="9" t="n"/>
      <c r="E3656" s="9" t="n"/>
      <c r="F3656" s="9" t="n"/>
      <c r="H3656" s="4" t="n"/>
      <c r="I3656" s="7" t="n"/>
      <c r="J3656" s="4" t="n"/>
      <c r="K3656" s="4" t="n"/>
      <c r="L3656" s="4" t="n"/>
      <c r="M3656" s="4" t="n"/>
    </row>
    <row r="3657" ht="14.25" customHeight="1">
      <c r="A3657" s="16" t="n"/>
      <c r="B3657" s="9" t="n"/>
      <c r="C3657" s="9" t="n"/>
      <c r="D3657" s="9" t="n"/>
      <c r="E3657" s="9" t="n"/>
      <c r="F3657" s="9" t="n"/>
      <c r="H3657" s="4" t="n"/>
      <c r="I3657" s="7" t="n"/>
      <c r="J3657" s="4" t="n"/>
      <c r="K3657" s="4" t="n"/>
      <c r="L3657" s="4" t="n"/>
      <c r="M3657" s="4" t="n"/>
    </row>
    <row r="3658" ht="14.25" customHeight="1">
      <c r="A3658" s="16" t="n"/>
      <c r="B3658" s="9" t="n"/>
      <c r="C3658" s="9" t="n"/>
      <c r="D3658" s="9" t="n"/>
      <c r="E3658" s="9" t="n"/>
      <c r="F3658" s="9" t="n"/>
      <c r="H3658" s="4" t="n"/>
      <c r="I3658" s="7" t="n"/>
      <c r="J3658" s="4" t="n"/>
      <c r="K3658" s="4" t="n"/>
      <c r="L3658" s="4" t="n"/>
      <c r="M3658" s="4" t="n"/>
    </row>
    <row r="3659" ht="14.25" customHeight="1">
      <c r="A3659" s="16" t="n"/>
      <c r="B3659" s="9" t="n"/>
      <c r="C3659" s="9" t="n"/>
      <c r="D3659" s="9" t="n"/>
      <c r="E3659" s="9" t="n"/>
      <c r="F3659" s="9" t="n"/>
      <c r="H3659" s="4" t="n"/>
      <c r="I3659" s="7" t="n"/>
      <c r="J3659" s="4" t="n"/>
      <c r="K3659" s="4" t="n"/>
      <c r="L3659" s="4" t="n"/>
      <c r="M3659" s="4" t="n"/>
    </row>
    <row r="3660" ht="14.25" customHeight="1">
      <c r="A3660" s="16" t="n"/>
      <c r="B3660" s="9" t="n"/>
      <c r="C3660" s="9" t="n"/>
      <c r="D3660" s="9" t="n"/>
      <c r="E3660" s="9" t="n"/>
      <c r="F3660" s="9" t="n"/>
      <c r="H3660" s="4" t="n"/>
      <c r="I3660" s="7" t="n"/>
      <c r="J3660" s="4" t="n"/>
      <c r="K3660" s="4" t="n"/>
      <c r="L3660" s="4" t="n"/>
      <c r="M3660" s="4" t="n"/>
    </row>
    <row r="3661" ht="14.25" customHeight="1">
      <c r="A3661" s="16" t="n"/>
      <c r="B3661" s="9" t="n"/>
      <c r="C3661" s="9" t="n"/>
      <c r="D3661" s="9" t="n"/>
      <c r="E3661" s="9" t="n"/>
      <c r="F3661" s="9" t="n"/>
      <c r="H3661" s="4" t="n"/>
      <c r="I3661" s="7" t="n"/>
      <c r="J3661" s="4" t="n"/>
      <c r="K3661" s="4" t="n"/>
      <c r="L3661" s="4" t="n"/>
      <c r="M3661" s="4" t="n"/>
    </row>
    <row r="3662" ht="14.25" customHeight="1">
      <c r="A3662" s="16" t="n"/>
      <c r="B3662" s="9" t="n"/>
      <c r="C3662" s="9" t="n"/>
      <c r="D3662" s="9" t="n"/>
      <c r="E3662" s="9" t="n"/>
      <c r="F3662" s="9" t="n"/>
      <c r="H3662" s="4" t="n"/>
      <c r="I3662" s="7" t="n"/>
      <c r="J3662" s="4" t="n"/>
      <c r="K3662" s="4" t="n"/>
      <c r="L3662" s="4" t="n"/>
      <c r="M3662" s="4" t="n"/>
    </row>
    <row r="3663" ht="14.25" customHeight="1">
      <c r="A3663" s="16" t="n"/>
      <c r="B3663" s="9" t="n"/>
      <c r="C3663" s="9" t="n"/>
      <c r="D3663" s="9" t="n"/>
      <c r="E3663" s="9" t="n"/>
      <c r="F3663" s="9" t="n"/>
      <c r="H3663" s="4" t="n"/>
      <c r="I3663" s="7" t="n"/>
      <c r="J3663" s="4" t="n"/>
      <c r="K3663" s="4" t="n"/>
      <c r="L3663" s="4" t="n"/>
      <c r="M3663" s="4" t="n"/>
    </row>
    <row r="3664" ht="14.25" customHeight="1">
      <c r="A3664" s="16" t="n"/>
      <c r="B3664" s="9" t="n"/>
      <c r="C3664" s="9" t="n"/>
      <c r="D3664" s="9" t="n"/>
      <c r="E3664" s="9" t="n"/>
      <c r="F3664" s="9" t="n"/>
      <c r="H3664" s="4" t="n"/>
      <c r="I3664" s="7" t="n"/>
      <c r="J3664" s="4" t="n"/>
      <c r="K3664" s="4" t="n"/>
      <c r="L3664" s="4" t="n"/>
      <c r="M3664" s="4" t="n"/>
    </row>
    <row r="3665" ht="14.25" customHeight="1">
      <c r="A3665" s="16" t="n"/>
      <c r="B3665" s="9" t="n"/>
      <c r="C3665" s="9" t="n"/>
      <c r="D3665" s="9" t="n"/>
      <c r="E3665" s="9" t="n"/>
      <c r="F3665" s="9" t="n"/>
      <c r="H3665" s="4" t="n"/>
      <c r="I3665" s="7" t="n"/>
      <c r="J3665" s="4" t="n"/>
      <c r="K3665" s="4" t="n"/>
      <c r="L3665" s="4" t="n"/>
      <c r="M3665" s="4" t="n"/>
    </row>
    <row r="3666" ht="14.25" customHeight="1">
      <c r="A3666" s="16" t="n"/>
      <c r="B3666" s="9" t="n"/>
      <c r="C3666" s="9" t="n"/>
      <c r="D3666" s="9" t="n"/>
      <c r="E3666" s="9" t="n"/>
      <c r="F3666" s="9" t="n"/>
      <c r="H3666" s="4" t="n"/>
      <c r="I3666" s="7" t="n"/>
      <c r="J3666" s="4" t="n"/>
      <c r="K3666" s="4" t="n"/>
      <c r="L3666" s="4" t="n"/>
      <c r="M3666" s="4" t="n"/>
    </row>
    <row r="3667" ht="14.25" customHeight="1">
      <c r="A3667" s="16" t="n"/>
      <c r="B3667" s="9" t="n"/>
      <c r="C3667" s="9" t="n"/>
      <c r="D3667" s="9" t="n"/>
      <c r="E3667" s="9" t="n"/>
      <c r="F3667" s="9" t="n"/>
      <c r="H3667" s="4" t="n"/>
      <c r="I3667" s="7" t="n"/>
      <c r="J3667" s="4" t="n"/>
      <c r="K3667" s="4" t="n"/>
      <c r="L3667" s="4" t="n"/>
      <c r="M3667" s="4" t="n"/>
    </row>
    <row r="3668" ht="14.25" customHeight="1">
      <c r="A3668" s="16" t="n"/>
      <c r="B3668" s="9" t="n"/>
      <c r="C3668" s="9" t="n"/>
      <c r="D3668" s="9" t="n"/>
      <c r="E3668" s="9" t="n"/>
      <c r="F3668" s="9" t="n"/>
      <c r="H3668" s="4" t="n"/>
      <c r="I3668" s="7" t="n"/>
      <c r="J3668" s="4" t="n"/>
      <c r="K3668" s="4" t="n"/>
      <c r="L3668" s="4" t="n"/>
      <c r="M3668" s="4" t="n"/>
    </row>
    <row r="3669" ht="14.25" customHeight="1">
      <c r="A3669" s="16" t="n"/>
      <c r="B3669" s="9" t="n"/>
      <c r="C3669" s="9" t="n"/>
      <c r="D3669" s="9" t="n"/>
      <c r="E3669" s="9" t="n"/>
      <c r="F3669" s="9" t="n"/>
      <c r="H3669" s="4" t="n"/>
      <c r="I3669" s="7" t="n"/>
      <c r="J3669" s="4" t="n"/>
      <c r="K3669" s="4" t="n"/>
      <c r="L3669" s="4" t="n"/>
      <c r="M3669" s="4" t="n"/>
    </row>
    <row r="3670" ht="14.25" customHeight="1">
      <c r="A3670" s="16" t="n"/>
      <c r="B3670" s="9" t="n"/>
      <c r="C3670" s="9" t="n"/>
      <c r="D3670" s="9" t="n"/>
      <c r="E3670" s="9" t="n"/>
      <c r="F3670" s="9" t="n"/>
      <c r="H3670" s="4" t="n"/>
      <c r="I3670" s="7" t="n"/>
      <c r="J3670" s="4" t="n"/>
      <c r="K3670" s="4" t="n"/>
      <c r="L3670" s="4" t="n"/>
      <c r="M3670" s="4" t="n"/>
    </row>
    <row r="3671" ht="14.25" customHeight="1">
      <c r="A3671" s="16" t="n"/>
      <c r="B3671" s="9" t="n"/>
      <c r="C3671" s="9" t="n"/>
      <c r="D3671" s="9" t="n"/>
      <c r="E3671" s="9" t="n"/>
      <c r="F3671" s="9" t="n"/>
      <c r="H3671" s="4" t="n"/>
      <c r="I3671" s="7" t="n"/>
      <c r="J3671" s="4" t="n"/>
      <c r="K3671" s="4" t="n"/>
      <c r="L3671" s="4" t="n"/>
      <c r="M3671" s="4" t="n"/>
    </row>
    <row r="3672" ht="14.25" customHeight="1">
      <c r="A3672" s="16" t="n"/>
      <c r="B3672" s="9" t="n"/>
      <c r="C3672" s="9" t="n"/>
      <c r="D3672" s="9" t="n"/>
      <c r="E3672" s="9" t="n"/>
      <c r="F3672" s="9" t="n"/>
      <c r="H3672" s="4" t="n"/>
      <c r="I3672" s="7" t="n"/>
      <c r="J3672" s="4" t="n"/>
      <c r="K3672" s="4" t="n"/>
      <c r="L3672" s="4" t="n"/>
      <c r="M3672" s="4" t="n"/>
    </row>
    <row r="3673" ht="14.25" customHeight="1">
      <c r="A3673" s="16" t="n"/>
      <c r="B3673" s="9" t="n"/>
      <c r="C3673" s="9" t="n"/>
      <c r="D3673" s="9" t="n"/>
      <c r="E3673" s="9" t="n"/>
      <c r="F3673" s="9" t="n"/>
      <c r="H3673" s="4" t="n"/>
      <c r="I3673" s="7" t="n"/>
      <c r="J3673" s="4" t="n"/>
      <c r="K3673" s="4" t="n"/>
      <c r="L3673" s="4" t="n"/>
      <c r="M3673" s="4" t="n"/>
    </row>
    <row r="3674" ht="14.25" customHeight="1">
      <c r="A3674" s="16" t="n"/>
      <c r="B3674" s="9" t="n"/>
      <c r="C3674" s="9" t="n"/>
      <c r="D3674" s="9" t="n"/>
      <c r="E3674" s="9" t="n"/>
      <c r="F3674" s="9" t="n"/>
      <c r="H3674" s="4" t="n"/>
      <c r="I3674" s="7" t="n"/>
      <c r="J3674" s="4" t="n"/>
      <c r="K3674" s="4" t="n"/>
      <c r="L3674" s="4" t="n"/>
      <c r="M3674" s="4" t="n"/>
    </row>
    <row r="3675" ht="14.25" customHeight="1">
      <c r="A3675" s="16" t="n"/>
      <c r="B3675" s="9" t="n"/>
      <c r="C3675" s="9" t="n"/>
      <c r="D3675" s="9" t="n"/>
      <c r="E3675" s="9" t="n"/>
      <c r="F3675" s="9" t="n"/>
      <c r="H3675" s="4" t="n"/>
      <c r="I3675" s="7" t="n"/>
      <c r="J3675" s="4" t="n"/>
      <c r="K3675" s="4" t="n"/>
      <c r="L3675" s="4" t="n"/>
      <c r="M3675" s="4" t="n"/>
    </row>
    <row r="3676" ht="14.25" customHeight="1">
      <c r="A3676" s="16" t="n"/>
      <c r="B3676" s="9" t="n"/>
      <c r="C3676" s="9" t="n"/>
      <c r="D3676" s="9" t="n"/>
      <c r="E3676" s="9" t="n"/>
      <c r="F3676" s="9" t="n"/>
      <c r="H3676" s="4" t="n"/>
      <c r="I3676" s="7" t="n"/>
      <c r="J3676" s="4" t="n"/>
      <c r="K3676" s="4" t="n"/>
      <c r="L3676" s="4" t="n"/>
      <c r="M3676" s="4" t="n"/>
    </row>
    <row r="3677" ht="14.25" customHeight="1">
      <c r="A3677" s="16" t="n"/>
      <c r="B3677" s="9" t="n"/>
      <c r="C3677" s="9" t="n"/>
      <c r="D3677" s="9" t="n"/>
      <c r="E3677" s="9" t="n"/>
      <c r="F3677" s="9" t="n"/>
      <c r="H3677" s="4" t="n"/>
      <c r="I3677" s="7" t="n"/>
      <c r="J3677" s="4" t="n"/>
      <c r="K3677" s="4" t="n"/>
      <c r="L3677" s="4" t="n"/>
      <c r="M3677" s="4" t="n"/>
    </row>
    <row r="3678" ht="14.25" customHeight="1">
      <c r="A3678" s="16" t="n"/>
      <c r="B3678" s="9" t="n"/>
      <c r="C3678" s="9" t="n"/>
      <c r="D3678" s="9" t="n"/>
      <c r="E3678" s="9" t="n"/>
      <c r="F3678" s="9" t="n"/>
      <c r="H3678" s="4" t="n"/>
      <c r="I3678" s="7" t="n"/>
      <c r="J3678" s="4" t="n"/>
      <c r="K3678" s="4" t="n"/>
      <c r="L3678" s="4" t="n"/>
      <c r="M3678" s="4" t="n"/>
    </row>
    <row r="3679" ht="14.25" customHeight="1">
      <c r="A3679" s="16" t="n"/>
      <c r="B3679" s="9" t="n"/>
      <c r="C3679" s="9" t="n"/>
      <c r="D3679" s="9" t="n"/>
      <c r="E3679" s="9" t="n"/>
      <c r="F3679" s="9" t="n"/>
      <c r="H3679" s="4" t="n"/>
      <c r="I3679" s="7" t="n"/>
      <c r="J3679" s="4" t="n"/>
      <c r="K3679" s="4" t="n"/>
      <c r="L3679" s="4" t="n"/>
      <c r="M3679" s="4" t="n"/>
    </row>
    <row r="3680" ht="14.25" customHeight="1">
      <c r="A3680" s="16" t="n"/>
      <c r="B3680" s="9" t="n"/>
      <c r="C3680" s="9" t="n"/>
      <c r="D3680" s="9" t="n"/>
      <c r="E3680" s="9" t="n"/>
      <c r="F3680" s="9" t="n"/>
      <c r="H3680" s="4" t="n"/>
      <c r="I3680" s="7" t="n"/>
      <c r="J3680" s="4" t="n"/>
      <c r="K3680" s="4" t="n"/>
      <c r="L3680" s="4" t="n"/>
      <c r="M3680" s="4" t="n"/>
    </row>
    <row r="3681" ht="14.25" customHeight="1">
      <c r="A3681" s="16" t="n"/>
      <c r="B3681" s="9" t="n"/>
      <c r="C3681" s="9" t="n"/>
      <c r="D3681" s="9" t="n"/>
      <c r="E3681" s="9" t="n"/>
      <c r="F3681" s="9" t="n"/>
      <c r="H3681" s="4" t="n"/>
      <c r="I3681" s="7" t="n"/>
      <c r="J3681" s="4" t="n"/>
      <c r="K3681" s="4" t="n"/>
      <c r="L3681" s="4" t="n"/>
      <c r="M3681" s="4" t="n"/>
    </row>
    <row r="3682" ht="14.25" customHeight="1">
      <c r="A3682" s="16" t="n"/>
      <c r="B3682" s="9" t="n"/>
      <c r="C3682" s="9" t="n"/>
      <c r="D3682" s="9" t="n"/>
      <c r="E3682" s="9" t="n"/>
      <c r="F3682" s="9" t="n"/>
      <c r="H3682" s="4" t="n"/>
      <c r="I3682" s="7" t="n"/>
      <c r="J3682" s="4" t="n"/>
      <c r="K3682" s="4" t="n"/>
      <c r="L3682" s="4" t="n"/>
      <c r="M3682" s="4" t="n"/>
    </row>
    <row r="3683" ht="14.25" customHeight="1">
      <c r="A3683" s="16" t="n"/>
      <c r="B3683" s="9" t="n"/>
      <c r="C3683" s="9" t="n"/>
      <c r="D3683" s="9" t="n"/>
      <c r="E3683" s="9" t="n"/>
      <c r="F3683" s="9" t="n"/>
      <c r="H3683" s="4" t="n"/>
      <c r="I3683" s="7" t="n"/>
      <c r="J3683" s="4" t="n"/>
      <c r="K3683" s="4" t="n"/>
      <c r="L3683" s="4" t="n"/>
      <c r="M3683" s="4" t="n"/>
    </row>
    <row r="3684" ht="14.25" customHeight="1">
      <c r="A3684" s="16" t="n"/>
      <c r="B3684" s="9" t="n"/>
      <c r="C3684" s="9" t="n"/>
      <c r="D3684" s="9" t="n"/>
      <c r="E3684" s="9" t="n"/>
      <c r="F3684" s="9" t="n"/>
      <c r="H3684" s="4" t="n"/>
      <c r="I3684" s="7" t="n"/>
      <c r="J3684" s="4" t="n"/>
      <c r="K3684" s="4" t="n"/>
      <c r="L3684" s="4" t="n"/>
      <c r="M3684" s="4" t="n"/>
    </row>
    <row r="3685" ht="14.25" customHeight="1">
      <c r="A3685" s="16" t="n"/>
      <c r="B3685" s="9" t="n"/>
      <c r="C3685" s="9" t="n"/>
      <c r="D3685" s="9" t="n"/>
      <c r="E3685" s="9" t="n"/>
      <c r="F3685" s="9" t="n"/>
      <c r="H3685" s="4" t="n"/>
      <c r="I3685" s="7" t="n"/>
      <c r="J3685" s="4" t="n"/>
      <c r="K3685" s="4" t="n"/>
      <c r="L3685" s="4" t="n"/>
      <c r="M3685" s="4" t="n"/>
    </row>
    <row r="3686" ht="14.25" customHeight="1">
      <c r="A3686" s="16" t="n"/>
      <c r="B3686" s="9" t="n"/>
      <c r="C3686" s="9" t="n"/>
      <c r="D3686" s="9" t="n"/>
      <c r="E3686" s="9" t="n"/>
      <c r="F3686" s="9" t="n"/>
      <c r="H3686" s="4" t="n"/>
      <c r="I3686" s="7" t="n"/>
      <c r="J3686" s="4" t="n"/>
      <c r="K3686" s="4" t="n"/>
      <c r="L3686" s="4" t="n"/>
      <c r="M3686" s="4" t="n"/>
    </row>
    <row r="3687" ht="14.25" customHeight="1">
      <c r="A3687" s="16" t="n"/>
      <c r="B3687" s="9" t="n"/>
      <c r="C3687" s="9" t="n"/>
      <c r="D3687" s="9" t="n"/>
      <c r="E3687" s="9" t="n"/>
      <c r="F3687" s="9" t="n"/>
      <c r="H3687" s="4" t="n"/>
      <c r="I3687" s="7" t="n"/>
      <c r="J3687" s="4" t="n"/>
      <c r="K3687" s="4" t="n"/>
      <c r="L3687" s="4" t="n"/>
      <c r="M3687" s="4" t="n"/>
    </row>
    <row r="3688" ht="14.25" customHeight="1">
      <c r="A3688" s="16" t="n"/>
      <c r="B3688" s="9" t="n"/>
      <c r="C3688" s="9" t="n"/>
      <c r="D3688" s="9" t="n"/>
      <c r="E3688" s="9" t="n"/>
      <c r="F3688" s="9" t="n"/>
      <c r="H3688" s="4" t="n"/>
      <c r="I3688" s="7" t="n"/>
      <c r="J3688" s="4" t="n"/>
      <c r="K3688" s="4" t="n"/>
      <c r="L3688" s="4" t="n"/>
      <c r="M3688" s="4" t="n"/>
    </row>
    <row r="3689" ht="14.25" customHeight="1">
      <c r="A3689" s="16" t="n"/>
      <c r="B3689" s="9" t="n"/>
      <c r="C3689" s="9" t="n"/>
      <c r="D3689" s="9" t="n"/>
      <c r="E3689" s="9" t="n"/>
      <c r="F3689" s="9" t="n"/>
      <c r="H3689" s="4" t="n"/>
      <c r="I3689" s="7" t="n"/>
      <c r="J3689" s="4" t="n"/>
      <c r="K3689" s="4" t="n"/>
      <c r="L3689" s="4" t="n"/>
      <c r="M3689" s="4" t="n"/>
    </row>
    <row r="3690" ht="14.25" customHeight="1">
      <c r="A3690" s="16" t="n"/>
      <c r="B3690" s="9" t="n"/>
      <c r="C3690" s="9" t="n"/>
      <c r="D3690" s="9" t="n"/>
      <c r="E3690" s="9" t="n"/>
      <c r="F3690" s="9" t="n"/>
      <c r="H3690" s="4" t="n"/>
      <c r="I3690" s="7" t="n"/>
      <c r="J3690" s="4" t="n"/>
      <c r="K3690" s="4" t="n"/>
      <c r="L3690" s="4" t="n"/>
      <c r="M3690" s="4" t="n"/>
    </row>
    <row r="3691" ht="14.25" customHeight="1">
      <c r="A3691" s="16" t="n"/>
      <c r="B3691" s="9" t="n"/>
      <c r="C3691" s="9" t="n"/>
      <c r="D3691" s="9" t="n"/>
      <c r="E3691" s="9" t="n"/>
      <c r="F3691" s="9" t="n"/>
      <c r="H3691" s="4" t="n"/>
      <c r="I3691" s="7" t="n"/>
      <c r="J3691" s="4" t="n"/>
      <c r="K3691" s="4" t="n"/>
      <c r="L3691" s="4" t="n"/>
      <c r="M3691" s="4" t="n"/>
    </row>
    <row r="3692" ht="14.25" customHeight="1">
      <c r="A3692" s="16" t="n"/>
      <c r="B3692" s="9" t="n"/>
      <c r="C3692" s="9" t="n"/>
      <c r="D3692" s="9" t="n"/>
      <c r="E3692" s="9" t="n"/>
      <c r="F3692" s="9" t="n"/>
      <c r="H3692" s="4" t="n"/>
      <c r="I3692" s="7" t="n"/>
      <c r="J3692" s="4" t="n"/>
      <c r="K3692" s="4" t="n"/>
      <c r="L3692" s="4" t="n"/>
      <c r="M3692" s="4" t="n"/>
    </row>
    <row r="3693" ht="14.25" customHeight="1">
      <c r="A3693" s="16" t="n"/>
      <c r="B3693" s="9" t="n"/>
      <c r="C3693" s="9" t="n"/>
      <c r="D3693" s="9" t="n"/>
      <c r="E3693" s="9" t="n"/>
      <c r="F3693" s="9" t="n"/>
      <c r="H3693" s="4" t="n"/>
      <c r="I3693" s="7" t="n"/>
      <c r="J3693" s="4" t="n"/>
      <c r="K3693" s="4" t="n"/>
      <c r="L3693" s="4" t="n"/>
      <c r="M3693" s="4" t="n"/>
    </row>
    <row r="3694" ht="14.25" customHeight="1">
      <c r="A3694" s="16" t="n"/>
      <c r="B3694" s="9" t="n"/>
      <c r="C3694" s="9" t="n"/>
      <c r="D3694" s="9" t="n"/>
      <c r="E3694" s="9" t="n"/>
      <c r="F3694" s="9" t="n"/>
      <c r="H3694" s="4" t="n"/>
      <c r="I3694" s="7" t="n"/>
      <c r="J3694" s="4" t="n"/>
      <c r="K3694" s="4" t="n"/>
      <c r="L3694" s="4" t="n"/>
      <c r="M3694" s="4" t="n"/>
    </row>
    <row r="3695" ht="14.25" customHeight="1">
      <c r="A3695" s="16" t="n"/>
      <c r="B3695" s="9" t="n"/>
      <c r="C3695" s="9" t="n"/>
      <c r="D3695" s="9" t="n"/>
      <c r="E3695" s="9" t="n"/>
      <c r="F3695" s="9" t="n"/>
      <c r="H3695" s="4" t="n"/>
      <c r="I3695" s="7" t="n"/>
      <c r="J3695" s="4" t="n"/>
      <c r="K3695" s="4" t="n"/>
      <c r="L3695" s="4" t="n"/>
      <c r="M3695" s="4" t="n"/>
    </row>
    <row r="3696" ht="14.25" customHeight="1">
      <c r="A3696" s="16" t="n"/>
      <c r="B3696" s="9" t="n"/>
      <c r="C3696" s="9" t="n"/>
      <c r="D3696" s="9" t="n"/>
      <c r="E3696" s="9" t="n"/>
      <c r="F3696" s="9" t="n"/>
      <c r="H3696" s="4" t="n"/>
      <c r="I3696" s="7" t="n"/>
      <c r="J3696" s="4" t="n"/>
      <c r="K3696" s="4" t="n"/>
      <c r="L3696" s="4" t="n"/>
      <c r="M3696" s="4" t="n"/>
    </row>
    <row r="3697" ht="14.25" customHeight="1">
      <c r="A3697" s="16" t="n"/>
      <c r="B3697" s="9" t="n"/>
      <c r="C3697" s="9" t="n"/>
      <c r="D3697" s="9" t="n"/>
      <c r="E3697" s="9" t="n"/>
      <c r="F3697" s="9" t="n"/>
      <c r="H3697" s="4" t="n"/>
      <c r="I3697" s="7" t="n"/>
      <c r="J3697" s="4" t="n"/>
      <c r="K3697" s="4" t="n"/>
      <c r="L3697" s="4" t="n"/>
      <c r="M3697" s="4" t="n"/>
    </row>
    <row r="3698" ht="14.25" customHeight="1">
      <c r="A3698" s="16" t="n"/>
      <c r="B3698" s="9" t="n"/>
      <c r="C3698" s="9" t="n"/>
      <c r="D3698" s="9" t="n"/>
      <c r="E3698" s="9" t="n"/>
      <c r="F3698" s="9" t="n"/>
      <c r="H3698" s="4" t="n"/>
      <c r="I3698" s="7" t="n"/>
      <c r="J3698" s="4" t="n"/>
      <c r="K3698" s="4" t="n"/>
      <c r="L3698" s="4" t="n"/>
      <c r="M3698" s="4" t="n"/>
    </row>
    <row r="3699" ht="14.25" customHeight="1">
      <c r="A3699" s="16" t="n"/>
      <c r="B3699" s="9" t="n"/>
      <c r="C3699" s="9" t="n"/>
      <c r="D3699" s="9" t="n"/>
      <c r="E3699" s="9" t="n"/>
      <c r="F3699" s="9" t="n"/>
      <c r="H3699" s="4" t="n"/>
      <c r="I3699" s="7" t="n"/>
      <c r="J3699" s="4" t="n"/>
      <c r="K3699" s="4" t="n"/>
      <c r="L3699" s="4" t="n"/>
      <c r="M3699" s="4" t="n"/>
    </row>
    <row r="3700" ht="14.25" customHeight="1">
      <c r="A3700" s="16" t="n"/>
      <c r="B3700" s="9" t="n"/>
      <c r="C3700" s="9" t="n"/>
      <c r="D3700" s="9" t="n"/>
      <c r="E3700" s="9" t="n"/>
      <c r="F3700" s="9" t="n"/>
      <c r="H3700" s="4" t="n"/>
      <c r="I3700" s="7" t="n"/>
      <c r="J3700" s="4" t="n"/>
      <c r="K3700" s="4" t="n"/>
      <c r="L3700" s="4" t="n"/>
      <c r="M3700" s="4" t="n"/>
    </row>
    <row r="3701" ht="14.25" customHeight="1">
      <c r="A3701" s="16" t="n"/>
      <c r="B3701" s="9" t="n"/>
      <c r="C3701" s="9" t="n"/>
      <c r="D3701" s="9" t="n"/>
      <c r="E3701" s="9" t="n"/>
      <c r="F3701" s="9" t="n"/>
      <c r="H3701" s="4" t="n"/>
      <c r="I3701" s="7" t="n"/>
      <c r="J3701" s="4" t="n"/>
      <c r="K3701" s="4" t="n"/>
      <c r="L3701" s="4" t="n"/>
      <c r="M3701" s="4" t="n"/>
    </row>
    <row r="3702" ht="14.25" customHeight="1">
      <c r="A3702" s="16" t="n"/>
      <c r="B3702" s="9" t="n"/>
      <c r="C3702" s="9" t="n"/>
      <c r="D3702" s="9" t="n"/>
      <c r="E3702" s="9" t="n"/>
      <c r="F3702" s="9" t="n"/>
      <c r="H3702" s="4" t="n"/>
      <c r="I3702" s="7" t="n"/>
      <c r="J3702" s="4" t="n"/>
      <c r="K3702" s="4" t="n"/>
      <c r="L3702" s="4" t="n"/>
      <c r="M3702" s="4" t="n"/>
    </row>
    <row r="3703" ht="14.25" customHeight="1">
      <c r="A3703" s="16" t="n"/>
      <c r="B3703" s="9" t="n"/>
      <c r="C3703" s="9" t="n"/>
      <c r="D3703" s="9" t="n"/>
      <c r="E3703" s="9" t="n"/>
      <c r="F3703" s="9" t="n"/>
      <c r="H3703" s="4" t="n"/>
      <c r="I3703" s="7" t="n"/>
      <c r="J3703" s="4" t="n"/>
      <c r="K3703" s="4" t="n"/>
      <c r="L3703" s="4" t="n"/>
      <c r="M3703" s="4" t="n"/>
    </row>
    <row r="3704" ht="14.25" customHeight="1">
      <c r="A3704" s="16" t="n"/>
      <c r="B3704" s="9" t="n"/>
      <c r="C3704" s="9" t="n"/>
      <c r="D3704" s="9" t="n"/>
      <c r="E3704" s="9" t="n"/>
      <c r="F3704" s="9" t="n"/>
      <c r="H3704" s="4" t="n"/>
      <c r="I3704" s="7" t="n"/>
      <c r="J3704" s="4" t="n"/>
      <c r="K3704" s="4" t="n"/>
      <c r="L3704" s="4" t="n"/>
      <c r="M3704" s="4" t="n"/>
    </row>
    <row r="3705" ht="14.25" customHeight="1">
      <c r="A3705" s="16" t="n"/>
      <c r="B3705" s="9" t="n"/>
      <c r="C3705" s="9" t="n"/>
      <c r="D3705" s="9" t="n"/>
      <c r="E3705" s="9" t="n"/>
      <c r="F3705" s="9" t="n"/>
      <c r="H3705" s="4" t="n"/>
      <c r="I3705" s="7" t="n"/>
      <c r="J3705" s="4" t="n"/>
      <c r="K3705" s="4" t="n"/>
      <c r="L3705" s="4" t="n"/>
      <c r="M3705" s="4" t="n"/>
    </row>
    <row r="3706" ht="14.25" customHeight="1">
      <c r="A3706" s="16" t="n"/>
      <c r="B3706" s="9" t="n"/>
      <c r="C3706" s="9" t="n"/>
      <c r="D3706" s="9" t="n"/>
      <c r="E3706" s="9" t="n"/>
      <c r="F3706" s="9" t="n"/>
      <c r="H3706" s="4" t="n"/>
      <c r="I3706" s="7" t="n"/>
      <c r="J3706" s="4" t="n"/>
      <c r="K3706" s="4" t="n"/>
      <c r="L3706" s="4" t="n"/>
      <c r="M3706" s="4" t="n"/>
    </row>
    <row r="3707" ht="14.25" customHeight="1">
      <c r="A3707" s="16" t="n"/>
      <c r="B3707" s="9" t="n"/>
      <c r="C3707" s="9" t="n"/>
      <c r="D3707" s="9" t="n"/>
      <c r="E3707" s="9" t="n"/>
      <c r="F3707" s="9" t="n"/>
      <c r="H3707" s="4" t="n"/>
      <c r="I3707" s="7" t="n"/>
      <c r="J3707" s="4" t="n"/>
      <c r="K3707" s="4" t="n"/>
      <c r="L3707" s="4" t="n"/>
      <c r="M3707" s="4" t="n"/>
    </row>
    <row r="3708" ht="14.25" customHeight="1">
      <c r="A3708" s="16" t="n"/>
      <c r="B3708" s="9" t="n"/>
      <c r="C3708" s="9" t="n"/>
      <c r="D3708" s="9" t="n"/>
      <c r="E3708" s="9" t="n"/>
      <c r="F3708" s="9" t="n"/>
      <c r="H3708" s="4" t="n"/>
      <c r="I3708" s="7" t="n"/>
      <c r="J3708" s="4" t="n"/>
      <c r="K3708" s="4" t="n"/>
      <c r="L3708" s="4" t="n"/>
      <c r="M3708" s="4" t="n"/>
    </row>
    <row r="3709" ht="14.25" customHeight="1">
      <c r="A3709" s="16" t="n"/>
      <c r="B3709" s="9" t="n"/>
      <c r="C3709" s="9" t="n"/>
      <c r="D3709" s="9" t="n"/>
      <c r="E3709" s="9" t="n"/>
      <c r="F3709" s="9" t="n"/>
      <c r="H3709" s="4" t="n"/>
      <c r="I3709" s="7" t="n"/>
      <c r="J3709" s="4" t="n"/>
      <c r="K3709" s="4" t="n"/>
      <c r="L3709" s="4" t="n"/>
      <c r="M3709" s="4" t="n"/>
    </row>
    <row r="3710" ht="14.25" customHeight="1">
      <c r="A3710" s="16" t="n"/>
      <c r="B3710" s="9" t="n"/>
      <c r="C3710" s="9" t="n"/>
      <c r="D3710" s="9" t="n"/>
      <c r="E3710" s="9" t="n"/>
      <c r="F3710" s="9" t="n"/>
      <c r="H3710" s="4" t="n"/>
      <c r="I3710" s="7" t="n"/>
      <c r="J3710" s="4" t="n"/>
      <c r="K3710" s="4" t="n"/>
      <c r="L3710" s="4" t="n"/>
      <c r="M3710" s="4" t="n"/>
    </row>
    <row r="3711" ht="14.25" customHeight="1">
      <c r="A3711" s="16" t="n"/>
      <c r="B3711" s="9" t="n"/>
      <c r="C3711" s="9" t="n"/>
      <c r="D3711" s="9" t="n"/>
      <c r="E3711" s="9" t="n"/>
      <c r="F3711" s="9" t="n"/>
      <c r="H3711" s="4" t="n"/>
      <c r="I3711" s="7" t="n"/>
      <c r="J3711" s="4" t="n"/>
      <c r="K3711" s="4" t="n"/>
      <c r="L3711" s="4" t="n"/>
      <c r="M3711" s="4" t="n"/>
    </row>
    <row r="3712" ht="14.25" customHeight="1">
      <c r="A3712" s="16" t="n"/>
      <c r="B3712" s="9" t="n"/>
      <c r="C3712" s="9" t="n"/>
      <c r="D3712" s="9" t="n"/>
      <c r="E3712" s="9" t="n"/>
      <c r="F3712" s="9" t="n"/>
      <c r="H3712" s="4" t="n"/>
      <c r="I3712" s="7" t="n"/>
      <c r="J3712" s="4" t="n"/>
      <c r="K3712" s="4" t="n"/>
      <c r="L3712" s="4" t="n"/>
      <c r="M3712" s="4" t="n"/>
    </row>
    <row r="3713" ht="14.25" customHeight="1">
      <c r="A3713" s="16" t="n"/>
      <c r="B3713" s="9" t="n"/>
      <c r="C3713" s="9" t="n"/>
      <c r="D3713" s="9" t="n"/>
      <c r="E3713" s="9" t="n"/>
      <c r="F3713" s="9" t="n"/>
      <c r="H3713" s="4" t="n"/>
      <c r="I3713" s="7" t="n"/>
      <c r="J3713" s="4" t="n"/>
      <c r="K3713" s="4" t="n"/>
      <c r="L3713" s="4" t="n"/>
      <c r="M3713" s="4" t="n"/>
    </row>
    <row r="3714" ht="14.25" customHeight="1">
      <c r="A3714" s="16" t="n"/>
      <c r="B3714" s="9" t="n"/>
      <c r="C3714" s="9" t="n"/>
      <c r="D3714" s="9" t="n"/>
      <c r="E3714" s="9" t="n"/>
      <c r="F3714" s="9" t="n"/>
      <c r="H3714" s="4" t="n"/>
      <c r="I3714" s="7" t="n"/>
      <c r="J3714" s="4" t="n"/>
      <c r="K3714" s="4" t="n"/>
      <c r="L3714" s="4" t="n"/>
      <c r="M3714" s="4" t="n"/>
    </row>
    <row r="3715" ht="14.25" customHeight="1">
      <c r="A3715" s="16" t="n"/>
      <c r="B3715" s="9" t="n"/>
      <c r="C3715" s="9" t="n"/>
      <c r="D3715" s="9" t="n"/>
      <c r="E3715" s="9" t="n"/>
      <c r="F3715" s="9" t="n"/>
      <c r="H3715" s="4" t="n"/>
      <c r="I3715" s="7" t="n"/>
      <c r="J3715" s="4" t="n"/>
      <c r="K3715" s="4" t="n"/>
      <c r="L3715" s="4" t="n"/>
      <c r="M3715" s="4" t="n"/>
    </row>
    <row r="3716" ht="14.25" customHeight="1">
      <c r="A3716" s="16" t="n"/>
      <c r="B3716" s="9" t="n"/>
      <c r="C3716" s="9" t="n"/>
      <c r="D3716" s="9" t="n"/>
      <c r="E3716" s="9" t="n"/>
      <c r="F3716" s="9" t="n"/>
      <c r="H3716" s="4" t="n"/>
      <c r="I3716" s="7" t="n"/>
      <c r="J3716" s="4" t="n"/>
      <c r="K3716" s="4" t="n"/>
      <c r="L3716" s="4" t="n"/>
      <c r="M3716" s="4" t="n"/>
    </row>
    <row r="3717" ht="14.25" customHeight="1">
      <c r="A3717" s="16" t="n"/>
      <c r="B3717" s="9" t="n"/>
      <c r="C3717" s="9" t="n"/>
      <c r="D3717" s="9" t="n"/>
      <c r="E3717" s="9" t="n"/>
      <c r="F3717" s="9" t="n"/>
      <c r="H3717" s="4" t="n"/>
      <c r="I3717" s="7" t="n"/>
      <c r="J3717" s="4" t="n"/>
      <c r="K3717" s="4" t="n"/>
      <c r="L3717" s="4" t="n"/>
      <c r="M3717" s="4" t="n"/>
    </row>
    <row r="3718" ht="14.25" customHeight="1">
      <c r="A3718" s="16" t="n"/>
      <c r="B3718" s="9" t="n"/>
      <c r="C3718" s="9" t="n"/>
      <c r="D3718" s="9" t="n"/>
      <c r="E3718" s="9" t="n"/>
      <c r="F3718" s="9" t="n"/>
      <c r="H3718" s="4" t="n"/>
      <c r="I3718" s="7" t="n"/>
      <c r="J3718" s="4" t="n"/>
      <c r="K3718" s="4" t="n"/>
      <c r="L3718" s="4" t="n"/>
      <c r="M3718" s="4" t="n"/>
    </row>
    <row r="3719" ht="14.25" customHeight="1">
      <c r="A3719" s="16" t="n"/>
      <c r="B3719" s="9" t="n"/>
      <c r="C3719" s="9" t="n"/>
      <c r="D3719" s="9" t="n"/>
      <c r="E3719" s="9" t="n"/>
      <c r="F3719" s="9" t="n"/>
      <c r="H3719" s="4" t="n"/>
      <c r="I3719" s="7" t="n"/>
      <c r="J3719" s="4" t="n"/>
      <c r="K3719" s="4" t="n"/>
      <c r="L3719" s="4" t="n"/>
      <c r="M3719" s="4" t="n"/>
    </row>
    <row r="3720" ht="14.25" customHeight="1">
      <c r="A3720" s="16" t="n"/>
      <c r="B3720" s="9" t="n"/>
      <c r="C3720" s="9" t="n"/>
      <c r="D3720" s="9" t="n"/>
      <c r="E3720" s="9" t="n"/>
      <c r="F3720" s="9" t="n"/>
      <c r="H3720" s="4" t="n"/>
      <c r="I3720" s="7" t="n"/>
      <c r="J3720" s="4" t="n"/>
      <c r="K3720" s="4" t="n"/>
      <c r="L3720" s="4" t="n"/>
      <c r="M3720" s="4" t="n"/>
    </row>
    <row r="3721" ht="14.25" customHeight="1">
      <c r="A3721" s="16" t="n"/>
      <c r="B3721" s="9" t="n"/>
      <c r="C3721" s="9" t="n"/>
      <c r="D3721" s="9" t="n"/>
      <c r="E3721" s="9" t="n"/>
      <c r="F3721" s="9" t="n"/>
      <c r="H3721" s="4" t="n"/>
      <c r="I3721" s="7" t="n"/>
      <c r="J3721" s="4" t="n"/>
      <c r="K3721" s="4" t="n"/>
      <c r="L3721" s="4" t="n"/>
      <c r="M3721" s="4" t="n"/>
    </row>
    <row r="3722" ht="14.25" customHeight="1">
      <c r="A3722" s="16" t="n"/>
      <c r="B3722" s="9" t="n"/>
      <c r="C3722" s="9" t="n"/>
      <c r="D3722" s="9" t="n"/>
      <c r="E3722" s="9" t="n"/>
      <c r="F3722" s="9" t="n"/>
      <c r="H3722" s="4" t="n"/>
      <c r="I3722" s="7" t="n"/>
      <c r="J3722" s="4" t="n"/>
      <c r="K3722" s="4" t="n"/>
      <c r="L3722" s="4" t="n"/>
      <c r="M3722" s="4" t="n"/>
    </row>
    <row r="3723" ht="14.25" customHeight="1">
      <c r="A3723" s="16" t="n"/>
      <c r="B3723" s="9" t="n"/>
      <c r="C3723" s="9" t="n"/>
      <c r="D3723" s="9" t="n"/>
      <c r="E3723" s="9" t="n"/>
      <c r="F3723" s="9" t="n"/>
      <c r="H3723" s="4" t="n"/>
      <c r="I3723" s="7" t="n"/>
      <c r="J3723" s="4" t="n"/>
      <c r="K3723" s="4" t="n"/>
      <c r="L3723" s="4" t="n"/>
      <c r="M3723" s="4" t="n"/>
    </row>
    <row r="3724" ht="14.25" customHeight="1">
      <c r="A3724" s="16" t="n"/>
      <c r="B3724" s="9" t="n"/>
      <c r="C3724" s="9" t="n"/>
      <c r="D3724" s="9" t="n"/>
      <c r="E3724" s="9" t="n"/>
      <c r="F3724" s="9" t="n"/>
      <c r="H3724" s="4" t="n"/>
      <c r="I3724" s="7" t="n"/>
      <c r="J3724" s="4" t="n"/>
      <c r="K3724" s="4" t="n"/>
      <c r="L3724" s="4" t="n"/>
      <c r="M3724" s="4" t="n"/>
    </row>
    <row r="3725" ht="14.25" customHeight="1">
      <c r="A3725" s="16" t="n"/>
      <c r="B3725" s="9" t="n"/>
      <c r="C3725" s="9" t="n"/>
      <c r="D3725" s="9" t="n"/>
      <c r="E3725" s="9" t="n"/>
      <c r="F3725" s="9" t="n"/>
      <c r="H3725" s="4" t="n"/>
      <c r="I3725" s="7" t="n"/>
      <c r="J3725" s="4" t="n"/>
      <c r="K3725" s="4" t="n"/>
      <c r="L3725" s="4" t="n"/>
      <c r="M3725" s="4" t="n"/>
    </row>
    <row r="3726" ht="14.25" customHeight="1">
      <c r="A3726" s="16" t="n"/>
      <c r="B3726" s="9" t="n"/>
      <c r="C3726" s="9" t="n"/>
      <c r="D3726" s="9" t="n"/>
      <c r="E3726" s="9" t="n"/>
      <c r="F3726" s="9" t="n"/>
      <c r="H3726" s="4" t="n"/>
      <c r="I3726" s="7" t="n"/>
      <c r="J3726" s="4" t="n"/>
      <c r="K3726" s="4" t="n"/>
      <c r="L3726" s="4" t="n"/>
      <c r="M3726" s="4" t="n"/>
    </row>
    <row r="3727" ht="14.25" customHeight="1">
      <c r="A3727" s="16" t="n"/>
      <c r="B3727" s="9" t="n"/>
      <c r="C3727" s="9" t="n"/>
      <c r="D3727" s="9" t="n"/>
      <c r="E3727" s="9" t="n"/>
      <c r="F3727" s="9" t="n"/>
      <c r="H3727" s="4" t="n"/>
      <c r="I3727" s="7" t="n"/>
      <c r="J3727" s="4" t="n"/>
      <c r="K3727" s="4" t="n"/>
      <c r="L3727" s="4" t="n"/>
      <c r="M3727" s="4" t="n"/>
    </row>
    <row r="3728" ht="14.25" customHeight="1">
      <c r="A3728" s="16" t="n"/>
      <c r="B3728" s="9" t="n"/>
      <c r="C3728" s="9" t="n"/>
      <c r="D3728" s="9" t="n"/>
      <c r="E3728" s="9" t="n"/>
      <c r="F3728" s="9" t="n"/>
      <c r="H3728" s="4" t="n"/>
      <c r="I3728" s="7" t="n"/>
      <c r="J3728" s="4" t="n"/>
      <c r="K3728" s="4" t="n"/>
      <c r="L3728" s="4" t="n"/>
      <c r="M3728" s="4" t="n"/>
    </row>
    <row r="3729" ht="14.25" customHeight="1">
      <c r="A3729" s="16" t="n"/>
      <c r="B3729" s="9" t="n"/>
      <c r="C3729" s="9" t="n"/>
      <c r="D3729" s="9" t="n"/>
      <c r="E3729" s="9" t="n"/>
      <c r="F3729" s="9" t="n"/>
      <c r="H3729" s="4" t="n"/>
      <c r="I3729" s="7" t="n"/>
      <c r="J3729" s="4" t="n"/>
      <c r="K3729" s="4" t="n"/>
      <c r="L3729" s="4" t="n"/>
      <c r="M3729" s="4" t="n"/>
    </row>
    <row r="3730" ht="14.25" customHeight="1">
      <c r="A3730" s="16" t="n"/>
      <c r="B3730" s="9" t="n"/>
      <c r="C3730" s="9" t="n"/>
      <c r="D3730" s="9" t="n"/>
      <c r="E3730" s="9" t="n"/>
      <c r="F3730" s="9" t="n"/>
      <c r="H3730" s="4" t="n"/>
      <c r="I3730" s="7" t="n"/>
      <c r="J3730" s="4" t="n"/>
      <c r="K3730" s="4" t="n"/>
      <c r="L3730" s="4" t="n"/>
      <c r="M3730" s="4" t="n"/>
    </row>
    <row r="3731" ht="14.25" customHeight="1">
      <c r="A3731" s="16" t="n"/>
      <c r="B3731" s="9" t="n"/>
      <c r="C3731" s="9" t="n"/>
      <c r="D3731" s="9" t="n"/>
      <c r="E3731" s="9" t="n"/>
      <c r="F3731" s="9" t="n"/>
      <c r="H3731" s="4" t="n"/>
      <c r="I3731" s="7" t="n"/>
      <c r="J3731" s="4" t="n"/>
      <c r="K3731" s="4" t="n"/>
      <c r="L3731" s="4" t="n"/>
      <c r="M3731" s="4" t="n"/>
    </row>
    <row r="3732" ht="14.25" customHeight="1">
      <c r="A3732" s="16" t="n"/>
      <c r="B3732" s="9" t="n"/>
      <c r="C3732" s="9" t="n"/>
      <c r="D3732" s="9" t="n"/>
      <c r="E3732" s="9" t="n"/>
      <c r="F3732" s="9" t="n"/>
      <c r="H3732" s="4" t="n"/>
      <c r="I3732" s="7" t="n"/>
      <c r="J3732" s="4" t="n"/>
      <c r="K3732" s="4" t="n"/>
      <c r="L3732" s="4" t="n"/>
      <c r="M3732" s="4" t="n"/>
    </row>
    <row r="3733" ht="14.25" customHeight="1">
      <c r="A3733" s="16" t="n"/>
      <c r="B3733" s="9" t="n"/>
      <c r="C3733" s="9" t="n"/>
      <c r="D3733" s="9" t="n"/>
      <c r="E3733" s="9" t="n"/>
      <c r="F3733" s="9" t="n"/>
      <c r="H3733" s="4" t="n"/>
      <c r="I3733" s="7" t="n"/>
      <c r="J3733" s="4" t="n"/>
      <c r="K3733" s="4" t="n"/>
      <c r="L3733" s="4" t="n"/>
      <c r="M3733" s="4" t="n"/>
    </row>
    <row r="3734" ht="14.25" customHeight="1">
      <c r="A3734" s="16" t="n"/>
      <c r="B3734" s="9" t="n"/>
      <c r="C3734" s="9" t="n"/>
      <c r="D3734" s="9" t="n"/>
      <c r="E3734" s="9" t="n"/>
      <c r="F3734" s="9" t="n"/>
      <c r="H3734" s="4" t="n"/>
      <c r="I3734" s="7" t="n"/>
      <c r="J3734" s="4" t="n"/>
      <c r="K3734" s="4" t="n"/>
      <c r="L3734" s="4" t="n"/>
      <c r="M3734" s="4" t="n"/>
    </row>
    <row r="3735" ht="14.25" customHeight="1">
      <c r="A3735" s="16" t="n"/>
      <c r="B3735" s="9" t="n"/>
      <c r="C3735" s="9" t="n"/>
      <c r="D3735" s="9" t="n"/>
      <c r="E3735" s="9" t="n"/>
      <c r="F3735" s="9" t="n"/>
      <c r="H3735" s="4" t="n"/>
      <c r="I3735" s="7" t="n"/>
      <c r="J3735" s="4" t="n"/>
      <c r="K3735" s="4" t="n"/>
      <c r="L3735" s="4" t="n"/>
      <c r="M3735" s="4" t="n"/>
    </row>
    <row r="3736" ht="14.25" customHeight="1">
      <c r="A3736" s="16" t="n"/>
      <c r="B3736" s="9" t="n"/>
      <c r="C3736" s="9" t="n"/>
      <c r="D3736" s="9" t="n"/>
      <c r="E3736" s="9" t="n"/>
      <c r="F3736" s="9" t="n"/>
      <c r="H3736" s="4" t="n"/>
      <c r="I3736" s="7" t="n"/>
      <c r="J3736" s="4" t="n"/>
      <c r="K3736" s="4" t="n"/>
      <c r="L3736" s="4" t="n"/>
      <c r="M3736" s="4" t="n"/>
    </row>
    <row r="3737" ht="14.25" customHeight="1">
      <c r="A3737" s="16" t="n"/>
      <c r="B3737" s="9" t="n"/>
      <c r="C3737" s="9" t="n"/>
      <c r="D3737" s="9" t="n"/>
      <c r="E3737" s="9" t="n"/>
      <c r="F3737" s="9" t="n"/>
      <c r="H3737" s="4" t="n"/>
      <c r="I3737" s="7" t="n"/>
      <c r="J3737" s="4" t="n"/>
      <c r="K3737" s="4" t="n"/>
      <c r="L3737" s="4" t="n"/>
      <c r="M3737" s="4" t="n"/>
    </row>
    <row r="3738" ht="14.25" customHeight="1">
      <c r="A3738" s="16" t="n"/>
      <c r="B3738" s="9" t="n"/>
      <c r="C3738" s="9" t="n"/>
      <c r="D3738" s="9" t="n"/>
      <c r="E3738" s="9" t="n"/>
      <c r="F3738" s="9" t="n"/>
      <c r="H3738" s="4" t="n"/>
      <c r="I3738" s="7" t="n"/>
      <c r="J3738" s="4" t="n"/>
      <c r="K3738" s="4" t="n"/>
      <c r="L3738" s="4" t="n"/>
      <c r="M3738" s="4" t="n"/>
    </row>
    <row r="3739" ht="14.25" customHeight="1">
      <c r="A3739" s="16" t="n"/>
      <c r="B3739" s="9" t="n"/>
      <c r="C3739" s="9" t="n"/>
      <c r="D3739" s="9" t="n"/>
      <c r="E3739" s="9" t="n"/>
      <c r="F3739" s="9" t="n"/>
      <c r="H3739" s="4" t="n"/>
      <c r="I3739" s="7" t="n"/>
      <c r="J3739" s="4" t="n"/>
      <c r="K3739" s="4" t="n"/>
      <c r="L3739" s="4" t="n"/>
      <c r="M3739" s="4" t="n"/>
    </row>
    <row r="3740" ht="14.25" customHeight="1">
      <c r="A3740" s="16" t="n"/>
      <c r="B3740" s="9" t="n"/>
      <c r="C3740" s="9" t="n"/>
      <c r="D3740" s="9" t="n"/>
      <c r="E3740" s="9" t="n"/>
      <c r="F3740" s="9" t="n"/>
      <c r="H3740" s="4" t="n"/>
      <c r="I3740" s="7" t="n"/>
      <c r="J3740" s="4" t="n"/>
      <c r="K3740" s="4" t="n"/>
      <c r="L3740" s="4" t="n"/>
      <c r="M3740" s="4" t="n"/>
    </row>
    <row r="3741" ht="14.25" customHeight="1">
      <c r="A3741" s="16" t="n"/>
      <c r="B3741" s="9" t="n"/>
      <c r="C3741" s="9" t="n"/>
      <c r="D3741" s="9" t="n"/>
      <c r="E3741" s="9" t="n"/>
      <c r="F3741" s="9" t="n"/>
      <c r="H3741" s="4" t="n"/>
      <c r="I3741" s="7" t="n"/>
      <c r="J3741" s="4" t="n"/>
      <c r="K3741" s="4" t="n"/>
      <c r="L3741" s="4" t="n"/>
      <c r="M3741" s="4" t="n"/>
    </row>
    <row r="3742" ht="14.25" customHeight="1">
      <c r="A3742" s="16" t="n"/>
      <c r="B3742" s="9" t="n"/>
      <c r="C3742" s="9" t="n"/>
      <c r="D3742" s="9" t="n"/>
      <c r="E3742" s="9" t="n"/>
      <c r="F3742" s="9" t="n"/>
      <c r="H3742" s="4" t="n"/>
      <c r="I3742" s="7" t="n"/>
      <c r="J3742" s="4" t="n"/>
      <c r="K3742" s="4" t="n"/>
      <c r="L3742" s="4" t="n"/>
      <c r="M3742" s="4" t="n"/>
    </row>
    <row r="3743" ht="14.25" customHeight="1">
      <c r="A3743" s="16" t="n"/>
      <c r="B3743" s="9" t="n"/>
      <c r="C3743" s="9" t="n"/>
      <c r="D3743" s="9" t="n"/>
      <c r="E3743" s="9" t="n"/>
      <c r="F3743" s="9" t="n"/>
      <c r="H3743" s="4" t="n"/>
      <c r="I3743" s="7" t="n"/>
      <c r="J3743" s="4" t="n"/>
      <c r="K3743" s="4" t="n"/>
      <c r="L3743" s="4" t="n"/>
      <c r="M3743" s="4" t="n"/>
    </row>
    <row r="3744" ht="14.25" customHeight="1">
      <c r="A3744" s="16" t="n"/>
      <c r="B3744" s="9" t="n"/>
      <c r="C3744" s="9" t="n"/>
      <c r="D3744" s="9" t="n"/>
      <c r="E3744" s="9" t="n"/>
      <c r="F3744" s="9" t="n"/>
      <c r="H3744" s="4" t="n"/>
      <c r="I3744" s="7" t="n"/>
      <c r="J3744" s="4" t="n"/>
      <c r="K3744" s="4" t="n"/>
      <c r="L3744" s="4" t="n"/>
      <c r="M3744" s="4" t="n"/>
    </row>
    <row r="3745" ht="14.25" customHeight="1">
      <c r="A3745" s="16" t="n"/>
      <c r="B3745" s="9" t="n"/>
      <c r="C3745" s="9" t="n"/>
      <c r="D3745" s="9" t="n"/>
      <c r="E3745" s="9" t="n"/>
      <c r="F3745" s="9" t="n"/>
      <c r="H3745" s="4" t="n"/>
      <c r="I3745" s="7" t="n"/>
      <c r="J3745" s="4" t="n"/>
      <c r="K3745" s="4" t="n"/>
      <c r="L3745" s="4" t="n"/>
      <c r="M3745" s="4" t="n"/>
    </row>
    <row r="3746" ht="14.25" customHeight="1">
      <c r="A3746" s="16" t="n"/>
      <c r="B3746" s="9" t="n"/>
      <c r="C3746" s="9" t="n"/>
      <c r="D3746" s="9" t="n"/>
      <c r="E3746" s="9" t="n"/>
      <c r="F3746" s="9" t="n"/>
      <c r="H3746" s="4" t="n"/>
      <c r="I3746" s="7" t="n"/>
      <c r="J3746" s="4" t="n"/>
      <c r="K3746" s="4" t="n"/>
      <c r="L3746" s="4" t="n"/>
      <c r="M3746" s="4" t="n"/>
    </row>
    <row r="3747" ht="14.25" customHeight="1">
      <c r="A3747" s="16" t="n"/>
      <c r="B3747" s="9" t="n"/>
      <c r="C3747" s="9" t="n"/>
      <c r="D3747" s="9" t="n"/>
      <c r="E3747" s="9" t="n"/>
      <c r="F3747" s="9" t="n"/>
      <c r="H3747" s="4" t="n"/>
      <c r="I3747" s="7" t="n"/>
      <c r="J3747" s="4" t="n"/>
      <c r="K3747" s="4" t="n"/>
      <c r="L3747" s="4" t="n"/>
      <c r="M3747" s="4" t="n"/>
    </row>
    <row r="3748" ht="14.25" customHeight="1">
      <c r="A3748" s="16" t="n"/>
      <c r="B3748" s="9" t="n"/>
      <c r="C3748" s="9" t="n"/>
      <c r="D3748" s="9" t="n"/>
      <c r="E3748" s="9" t="n"/>
      <c r="F3748" s="9" t="n"/>
      <c r="H3748" s="4" t="n"/>
      <c r="I3748" s="7" t="n"/>
      <c r="J3748" s="4" t="n"/>
      <c r="K3748" s="4" t="n"/>
      <c r="L3748" s="4" t="n"/>
      <c r="M3748" s="4" t="n"/>
    </row>
    <row r="3749" ht="14.25" customHeight="1">
      <c r="A3749" s="16" t="n"/>
      <c r="B3749" s="9" t="n"/>
      <c r="C3749" s="9" t="n"/>
      <c r="D3749" s="9" t="n"/>
      <c r="E3749" s="9" t="n"/>
      <c r="F3749" s="9" t="n"/>
      <c r="H3749" s="4" t="n"/>
      <c r="I3749" s="7" t="n"/>
      <c r="J3749" s="4" t="n"/>
      <c r="K3749" s="4" t="n"/>
      <c r="L3749" s="4" t="n"/>
      <c r="M3749" s="4" t="n"/>
    </row>
    <row r="3750" ht="14.25" customHeight="1">
      <c r="A3750" s="16" t="n"/>
      <c r="B3750" s="9" t="n"/>
      <c r="C3750" s="9" t="n"/>
      <c r="D3750" s="9" t="n"/>
      <c r="E3750" s="9" t="n"/>
      <c r="F3750" s="9" t="n"/>
      <c r="H3750" s="4" t="n"/>
      <c r="I3750" s="7" t="n"/>
      <c r="J3750" s="4" t="n"/>
      <c r="K3750" s="4" t="n"/>
      <c r="L3750" s="4" t="n"/>
      <c r="M3750" s="4" t="n"/>
    </row>
    <row r="3751" ht="14.25" customHeight="1">
      <c r="A3751" s="16" t="n"/>
      <c r="B3751" s="9" t="n"/>
      <c r="C3751" s="9" t="n"/>
      <c r="D3751" s="9" t="n"/>
      <c r="E3751" s="9" t="n"/>
      <c r="F3751" s="9" t="n"/>
      <c r="H3751" s="4" t="n"/>
      <c r="I3751" s="7" t="n"/>
      <c r="J3751" s="4" t="n"/>
      <c r="K3751" s="4" t="n"/>
      <c r="L3751" s="4" t="n"/>
      <c r="M3751" s="4" t="n"/>
    </row>
    <row r="3752" ht="14.25" customHeight="1">
      <c r="A3752" s="16" t="n"/>
      <c r="B3752" s="9" t="n"/>
      <c r="C3752" s="9" t="n"/>
      <c r="D3752" s="9" t="n"/>
      <c r="E3752" s="9" t="n"/>
      <c r="F3752" s="9" t="n"/>
      <c r="H3752" s="4" t="n"/>
      <c r="I3752" s="7" t="n"/>
      <c r="J3752" s="4" t="n"/>
      <c r="K3752" s="4" t="n"/>
      <c r="L3752" s="4" t="n"/>
      <c r="M3752" s="4" t="n"/>
    </row>
    <row r="3753" ht="14.25" customHeight="1">
      <c r="A3753" s="16" t="n"/>
      <c r="B3753" s="9" t="n"/>
      <c r="C3753" s="9" t="n"/>
      <c r="D3753" s="9" t="n"/>
      <c r="E3753" s="9" t="n"/>
      <c r="F3753" s="9" t="n"/>
      <c r="H3753" s="4" t="n"/>
      <c r="I3753" s="7" t="n"/>
      <c r="J3753" s="4" t="n"/>
      <c r="K3753" s="4" t="n"/>
      <c r="L3753" s="4" t="n"/>
      <c r="M3753" s="4" t="n"/>
    </row>
    <row r="3754" ht="14.25" customHeight="1">
      <c r="A3754" s="16" t="n"/>
      <c r="B3754" s="9" t="n"/>
      <c r="C3754" s="9" t="n"/>
      <c r="D3754" s="9" t="n"/>
      <c r="E3754" s="9" t="n"/>
      <c r="F3754" s="9" t="n"/>
      <c r="H3754" s="4" t="n"/>
      <c r="I3754" s="7" t="n"/>
      <c r="J3754" s="4" t="n"/>
      <c r="K3754" s="4" t="n"/>
      <c r="L3754" s="4" t="n"/>
      <c r="M3754" s="4" t="n"/>
    </row>
    <row r="3755" ht="14.25" customHeight="1">
      <c r="A3755" s="16" t="n"/>
      <c r="B3755" s="9" t="n"/>
      <c r="C3755" s="9" t="n"/>
      <c r="D3755" s="9" t="n"/>
      <c r="E3755" s="9" t="n"/>
      <c r="F3755" s="9" t="n"/>
      <c r="H3755" s="4" t="n"/>
      <c r="I3755" s="7" t="n"/>
      <c r="J3755" s="4" t="n"/>
      <c r="K3755" s="4" t="n"/>
      <c r="L3755" s="4" t="n"/>
      <c r="M3755" s="4" t="n"/>
    </row>
    <row r="3756" ht="14.25" customHeight="1">
      <c r="A3756" s="16" t="n"/>
      <c r="B3756" s="9" t="n"/>
      <c r="C3756" s="9" t="n"/>
      <c r="D3756" s="9" t="n"/>
      <c r="E3756" s="9" t="n"/>
      <c r="F3756" s="9" t="n"/>
      <c r="H3756" s="4" t="n"/>
      <c r="I3756" s="7" t="n"/>
      <c r="J3756" s="4" t="n"/>
      <c r="K3756" s="4" t="n"/>
      <c r="L3756" s="4" t="n"/>
      <c r="M3756" s="4" t="n"/>
    </row>
    <row r="3757" ht="14.25" customHeight="1">
      <c r="A3757" s="16" t="n"/>
      <c r="B3757" s="9" t="n"/>
      <c r="C3757" s="9" t="n"/>
      <c r="D3757" s="9" t="n"/>
      <c r="E3757" s="9" t="n"/>
      <c r="F3757" s="9" t="n"/>
      <c r="H3757" s="4" t="n"/>
      <c r="I3757" s="7" t="n"/>
      <c r="J3757" s="4" t="n"/>
      <c r="K3757" s="4" t="n"/>
      <c r="L3757" s="4" t="n"/>
      <c r="M3757" s="4" t="n"/>
    </row>
    <row r="3758" ht="14.25" customHeight="1">
      <c r="A3758" s="16" t="n"/>
      <c r="B3758" s="9" t="n"/>
      <c r="C3758" s="9" t="n"/>
      <c r="D3758" s="9" t="n"/>
      <c r="E3758" s="9" t="n"/>
      <c r="F3758" s="9" t="n"/>
      <c r="H3758" s="4" t="n"/>
      <c r="I3758" s="7" t="n"/>
      <c r="J3758" s="4" t="n"/>
      <c r="K3758" s="4" t="n"/>
      <c r="L3758" s="4" t="n"/>
      <c r="M3758" s="4" t="n"/>
    </row>
    <row r="3759" ht="14.25" customHeight="1">
      <c r="A3759" s="16" t="n"/>
      <c r="B3759" s="9" t="n"/>
      <c r="C3759" s="9" t="n"/>
      <c r="D3759" s="9" t="n"/>
      <c r="E3759" s="9" t="n"/>
      <c r="F3759" s="9" t="n"/>
      <c r="H3759" s="4" t="n"/>
      <c r="I3759" s="7" t="n"/>
      <c r="J3759" s="4" t="n"/>
      <c r="K3759" s="4" t="n"/>
      <c r="L3759" s="4" t="n"/>
      <c r="M3759" s="4" t="n"/>
    </row>
    <row r="3760" ht="14.25" customHeight="1">
      <c r="A3760" s="16" t="n"/>
      <c r="B3760" s="9" t="n"/>
      <c r="C3760" s="9" t="n"/>
      <c r="D3760" s="9" t="n"/>
      <c r="E3760" s="9" t="n"/>
      <c r="F3760" s="9" t="n"/>
      <c r="H3760" s="4" t="n"/>
      <c r="I3760" s="7" t="n"/>
      <c r="J3760" s="4" t="n"/>
      <c r="K3760" s="4" t="n"/>
      <c r="L3760" s="4" t="n"/>
      <c r="M3760" s="4" t="n"/>
    </row>
    <row r="3761" ht="14.25" customHeight="1">
      <c r="A3761" s="16" t="n"/>
      <c r="B3761" s="9" t="n"/>
      <c r="C3761" s="9" t="n"/>
      <c r="D3761" s="9" t="n"/>
      <c r="E3761" s="9" t="n"/>
      <c r="F3761" s="9" t="n"/>
      <c r="H3761" s="4" t="n"/>
      <c r="I3761" s="7" t="n"/>
      <c r="J3761" s="4" t="n"/>
      <c r="K3761" s="4" t="n"/>
      <c r="L3761" s="4" t="n"/>
      <c r="M3761" s="4" t="n"/>
    </row>
    <row r="3762" ht="14.25" customHeight="1">
      <c r="A3762" s="16" t="n"/>
      <c r="B3762" s="9" t="n"/>
      <c r="C3762" s="9" t="n"/>
      <c r="D3762" s="9" t="n"/>
      <c r="E3762" s="9" t="n"/>
      <c r="F3762" s="9" t="n"/>
      <c r="H3762" s="4" t="n"/>
      <c r="I3762" s="7" t="n"/>
      <c r="J3762" s="4" t="n"/>
      <c r="K3762" s="4" t="n"/>
      <c r="L3762" s="4" t="n"/>
      <c r="M3762" s="4" t="n"/>
    </row>
    <row r="3763" ht="14.25" customHeight="1">
      <c r="A3763" s="16" t="n"/>
      <c r="B3763" s="9" t="n"/>
      <c r="C3763" s="9" t="n"/>
      <c r="D3763" s="9" t="n"/>
      <c r="E3763" s="9" t="n"/>
      <c r="F3763" s="9" t="n"/>
      <c r="H3763" s="4" t="n"/>
      <c r="I3763" s="7" t="n"/>
      <c r="J3763" s="4" t="n"/>
      <c r="K3763" s="4" t="n"/>
      <c r="L3763" s="4" t="n"/>
      <c r="M3763" s="4" t="n"/>
    </row>
    <row r="3764" ht="14.25" customHeight="1">
      <c r="A3764" s="16" t="n"/>
      <c r="B3764" s="9" t="n"/>
      <c r="C3764" s="9" t="n"/>
      <c r="D3764" s="9" t="n"/>
      <c r="E3764" s="9" t="n"/>
      <c r="F3764" s="9" t="n"/>
      <c r="H3764" s="4" t="n"/>
      <c r="I3764" s="7" t="n"/>
      <c r="J3764" s="4" t="n"/>
      <c r="K3764" s="4" t="n"/>
      <c r="L3764" s="4" t="n"/>
      <c r="M3764" s="4" t="n"/>
    </row>
    <row r="3765" ht="14.25" customHeight="1">
      <c r="A3765" s="16" t="n"/>
      <c r="B3765" s="9" t="n"/>
      <c r="C3765" s="9" t="n"/>
      <c r="D3765" s="9" t="n"/>
      <c r="E3765" s="9" t="n"/>
      <c r="F3765" s="9" t="n"/>
      <c r="H3765" s="4" t="n"/>
      <c r="I3765" s="7" t="n"/>
      <c r="J3765" s="4" t="n"/>
      <c r="K3765" s="4" t="n"/>
      <c r="L3765" s="4" t="n"/>
      <c r="M3765" s="4" t="n"/>
    </row>
    <row r="3766" ht="14.25" customHeight="1">
      <c r="A3766" s="16" t="n"/>
      <c r="B3766" s="9" t="n"/>
      <c r="C3766" s="9" t="n"/>
      <c r="D3766" s="9" t="n"/>
      <c r="E3766" s="9" t="n"/>
      <c r="F3766" s="9" t="n"/>
      <c r="H3766" s="4" t="n"/>
      <c r="I3766" s="7" t="n"/>
      <c r="J3766" s="4" t="n"/>
      <c r="K3766" s="4" t="n"/>
      <c r="L3766" s="4" t="n"/>
      <c r="M3766" s="4" t="n"/>
    </row>
    <row r="3767" ht="14.25" customHeight="1">
      <c r="A3767" s="16" t="n"/>
      <c r="B3767" s="9" t="n"/>
      <c r="C3767" s="9" t="n"/>
      <c r="D3767" s="9" t="n"/>
      <c r="E3767" s="9" t="n"/>
      <c r="F3767" s="9" t="n"/>
      <c r="H3767" s="4" t="n"/>
      <c r="I3767" s="7" t="n"/>
      <c r="J3767" s="4" t="n"/>
      <c r="K3767" s="4" t="n"/>
      <c r="L3767" s="4" t="n"/>
      <c r="M3767" s="4" t="n"/>
    </row>
    <row r="3768" ht="14.25" customHeight="1">
      <c r="A3768" s="16" t="n"/>
      <c r="B3768" s="9" t="n"/>
      <c r="C3768" s="9" t="n"/>
      <c r="D3768" s="9" t="n"/>
      <c r="E3768" s="9" t="n"/>
      <c r="F3768" s="9" t="n"/>
      <c r="H3768" s="4" t="n"/>
      <c r="I3768" s="7" t="n"/>
      <c r="J3768" s="4" t="n"/>
      <c r="K3768" s="4" t="n"/>
      <c r="L3768" s="4" t="n"/>
      <c r="M3768" s="4" t="n"/>
    </row>
    <row r="3769" ht="14.25" customHeight="1">
      <c r="A3769" s="16" t="n"/>
      <c r="B3769" s="9" t="n"/>
      <c r="C3769" s="9" t="n"/>
      <c r="D3769" s="9" t="n"/>
      <c r="E3769" s="9" t="n"/>
      <c r="F3769" s="9" t="n"/>
      <c r="H3769" s="4" t="n"/>
      <c r="I3769" s="7" t="n"/>
      <c r="J3769" s="4" t="n"/>
      <c r="K3769" s="4" t="n"/>
      <c r="L3769" s="4" t="n"/>
      <c r="M3769" s="4" t="n"/>
    </row>
    <row r="3770" ht="14.25" customHeight="1">
      <c r="A3770" s="16" t="n"/>
      <c r="B3770" s="9" t="n"/>
      <c r="C3770" s="9" t="n"/>
      <c r="D3770" s="9" t="n"/>
      <c r="E3770" s="9" t="n"/>
      <c r="F3770" s="9" t="n"/>
      <c r="H3770" s="4" t="n"/>
      <c r="I3770" s="7" t="n"/>
      <c r="J3770" s="4" t="n"/>
      <c r="K3770" s="4" t="n"/>
      <c r="L3770" s="4" t="n"/>
      <c r="M3770" s="4" t="n"/>
    </row>
    <row r="3771" ht="14.25" customHeight="1">
      <c r="A3771" s="16" t="n"/>
      <c r="B3771" s="9" t="n"/>
      <c r="C3771" s="9" t="n"/>
      <c r="D3771" s="9" t="n"/>
      <c r="E3771" s="9" t="n"/>
      <c r="F3771" s="9" t="n"/>
      <c r="H3771" s="4" t="n"/>
      <c r="I3771" s="7" t="n"/>
      <c r="J3771" s="4" t="n"/>
      <c r="K3771" s="4" t="n"/>
      <c r="L3771" s="4" t="n"/>
      <c r="M3771" s="4" t="n"/>
    </row>
    <row r="3772" ht="14.25" customHeight="1">
      <c r="A3772" s="16" t="n"/>
      <c r="B3772" s="9" t="n"/>
      <c r="C3772" s="9" t="n"/>
      <c r="D3772" s="9" t="n"/>
      <c r="E3772" s="9" t="n"/>
      <c r="F3772" s="9" t="n"/>
      <c r="H3772" s="4" t="n"/>
      <c r="I3772" s="7" t="n"/>
      <c r="J3772" s="4" t="n"/>
      <c r="K3772" s="4" t="n"/>
      <c r="L3772" s="4" t="n"/>
      <c r="M3772" s="4" t="n"/>
    </row>
    <row r="3773" ht="14.25" customHeight="1">
      <c r="A3773" s="16" t="n"/>
      <c r="B3773" s="9" t="n"/>
      <c r="C3773" s="9" t="n"/>
      <c r="D3773" s="9" t="n"/>
      <c r="E3773" s="9" t="n"/>
      <c r="F3773" s="9" t="n"/>
      <c r="H3773" s="4" t="n"/>
      <c r="I3773" s="7" t="n"/>
      <c r="J3773" s="4" t="n"/>
      <c r="K3773" s="4" t="n"/>
      <c r="L3773" s="4" t="n"/>
      <c r="M3773" s="4" t="n"/>
    </row>
    <row r="3774" ht="14.25" customHeight="1">
      <c r="A3774" s="16" t="n"/>
      <c r="B3774" s="9" t="n"/>
      <c r="C3774" s="9" t="n"/>
      <c r="D3774" s="9" t="n"/>
      <c r="E3774" s="9" t="n"/>
      <c r="F3774" s="9" t="n"/>
      <c r="H3774" s="4" t="n"/>
      <c r="I3774" s="7" t="n"/>
      <c r="J3774" s="4" t="n"/>
      <c r="K3774" s="4" t="n"/>
      <c r="L3774" s="4" t="n"/>
      <c r="M3774" s="4" t="n"/>
    </row>
    <row r="3775" ht="14.25" customHeight="1">
      <c r="A3775" s="16" t="n"/>
      <c r="B3775" s="9" t="n"/>
      <c r="C3775" s="9" t="n"/>
      <c r="D3775" s="9" t="n"/>
      <c r="E3775" s="9" t="n"/>
      <c r="F3775" s="9" t="n"/>
      <c r="H3775" s="4" t="n"/>
      <c r="I3775" s="7" t="n"/>
      <c r="J3775" s="4" t="n"/>
      <c r="K3775" s="4" t="n"/>
      <c r="L3775" s="4" t="n"/>
      <c r="M3775" s="4" t="n"/>
    </row>
    <row r="3776" ht="14.25" customHeight="1">
      <c r="A3776" s="16" t="n"/>
      <c r="B3776" s="9" t="n"/>
      <c r="C3776" s="9" t="n"/>
      <c r="D3776" s="9" t="n"/>
      <c r="E3776" s="9" t="n"/>
      <c r="F3776" s="9" t="n"/>
      <c r="H3776" s="4" t="n"/>
      <c r="I3776" s="7" t="n"/>
      <c r="J3776" s="4" t="n"/>
      <c r="K3776" s="4" t="n"/>
      <c r="L3776" s="4" t="n"/>
      <c r="M3776" s="4" t="n"/>
    </row>
    <row r="3777" ht="14.25" customHeight="1">
      <c r="A3777" s="16" t="n"/>
      <c r="B3777" s="9" t="n"/>
      <c r="C3777" s="9" t="n"/>
      <c r="D3777" s="9" t="n"/>
      <c r="E3777" s="9" t="n"/>
      <c r="F3777" s="9" t="n"/>
      <c r="H3777" s="4" t="n"/>
      <c r="I3777" s="7" t="n"/>
      <c r="J3777" s="4" t="n"/>
      <c r="K3777" s="4" t="n"/>
      <c r="L3777" s="4" t="n"/>
      <c r="M3777" s="4" t="n"/>
    </row>
    <row r="3778" ht="14.25" customHeight="1">
      <c r="A3778" s="16" t="n"/>
      <c r="B3778" s="9" t="n"/>
      <c r="C3778" s="9" t="n"/>
      <c r="D3778" s="9" t="n"/>
      <c r="E3778" s="9" t="n"/>
      <c r="F3778" s="9" t="n"/>
      <c r="H3778" s="4" t="n"/>
      <c r="I3778" s="7" t="n"/>
      <c r="J3778" s="4" t="n"/>
      <c r="K3778" s="4" t="n"/>
      <c r="L3778" s="4" t="n"/>
      <c r="M3778" s="4" t="n"/>
    </row>
    <row r="3779" ht="14.25" customHeight="1">
      <c r="A3779" s="16" t="n"/>
      <c r="B3779" s="9" t="n"/>
      <c r="C3779" s="9" t="n"/>
      <c r="D3779" s="9" t="n"/>
      <c r="E3779" s="9" t="n"/>
      <c r="F3779" s="9" t="n"/>
      <c r="H3779" s="4" t="n"/>
      <c r="I3779" s="7" t="n"/>
      <c r="J3779" s="4" t="n"/>
      <c r="K3779" s="4" t="n"/>
      <c r="L3779" s="4" t="n"/>
      <c r="M3779" s="4" t="n"/>
    </row>
    <row r="3780" ht="14.25" customHeight="1">
      <c r="A3780" s="16" t="n"/>
      <c r="B3780" s="9" t="n"/>
      <c r="C3780" s="9" t="n"/>
      <c r="D3780" s="9" t="n"/>
      <c r="E3780" s="9" t="n"/>
      <c r="F3780" s="9" t="n"/>
      <c r="H3780" s="4" t="n"/>
      <c r="I3780" s="7" t="n"/>
      <c r="J3780" s="4" t="n"/>
      <c r="K3780" s="4" t="n"/>
      <c r="L3780" s="4" t="n"/>
      <c r="M3780" s="4" t="n"/>
    </row>
    <row r="3781" ht="14.25" customHeight="1">
      <c r="A3781" s="16" t="n"/>
      <c r="B3781" s="9" t="n"/>
      <c r="C3781" s="9" t="n"/>
      <c r="D3781" s="9" t="n"/>
      <c r="E3781" s="9" t="n"/>
      <c r="F3781" s="9" t="n"/>
      <c r="H3781" s="4" t="n"/>
      <c r="I3781" s="7" t="n"/>
      <c r="J3781" s="4" t="n"/>
      <c r="K3781" s="4" t="n"/>
      <c r="L3781" s="4" t="n"/>
      <c r="M3781" s="4" t="n"/>
    </row>
    <row r="3782" ht="14.25" customHeight="1">
      <c r="A3782" s="16" t="n"/>
      <c r="B3782" s="9" t="n"/>
      <c r="C3782" s="9" t="n"/>
      <c r="D3782" s="9" t="n"/>
      <c r="E3782" s="9" t="n"/>
      <c r="F3782" s="9" t="n"/>
      <c r="H3782" s="4" t="n"/>
      <c r="I3782" s="7" t="n"/>
      <c r="J3782" s="4" t="n"/>
      <c r="K3782" s="4" t="n"/>
      <c r="L3782" s="4" t="n"/>
      <c r="M3782" s="4" t="n"/>
    </row>
    <row r="3783" ht="14.25" customHeight="1">
      <c r="A3783" s="16" t="n"/>
      <c r="B3783" s="9" t="n"/>
      <c r="C3783" s="9" t="n"/>
      <c r="D3783" s="9" t="n"/>
      <c r="E3783" s="9" t="n"/>
      <c r="F3783" s="9" t="n"/>
      <c r="H3783" s="4" t="n"/>
      <c r="I3783" s="7" t="n"/>
      <c r="J3783" s="4" t="n"/>
      <c r="K3783" s="4" t="n"/>
      <c r="L3783" s="4" t="n"/>
      <c r="M3783" s="4" t="n"/>
    </row>
    <row r="3784" ht="14.25" customHeight="1">
      <c r="A3784" s="16" t="n"/>
      <c r="B3784" s="9" t="n"/>
      <c r="C3784" s="9" t="n"/>
      <c r="D3784" s="9" t="n"/>
      <c r="E3784" s="9" t="n"/>
      <c r="F3784" s="9" t="n"/>
      <c r="H3784" s="4" t="n"/>
      <c r="I3784" s="7" t="n"/>
      <c r="J3784" s="4" t="n"/>
      <c r="K3784" s="4" t="n"/>
      <c r="L3784" s="4" t="n"/>
      <c r="M3784" s="4" t="n"/>
    </row>
    <row r="3785" ht="14.25" customHeight="1">
      <c r="A3785" s="16" t="n"/>
      <c r="B3785" s="9" t="n"/>
      <c r="C3785" s="9" t="n"/>
      <c r="D3785" s="9" t="n"/>
      <c r="E3785" s="9" t="n"/>
      <c r="F3785" s="9" t="n"/>
      <c r="H3785" s="4" t="n"/>
      <c r="I3785" s="7" t="n"/>
      <c r="J3785" s="4" t="n"/>
      <c r="K3785" s="4" t="n"/>
      <c r="L3785" s="4" t="n"/>
      <c r="M3785" s="4" t="n"/>
    </row>
    <row r="3786" ht="14.25" customHeight="1">
      <c r="A3786" s="16" t="n"/>
      <c r="B3786" s="9" t="n"/>
      <c r="C3786" s="9" t="n"/>
      <c r="D3786" s="9" t="n"/>
      <c r="E3786" s="9" t="n"/>
      <c r="F3786" s="9" t="n"/>
      <c r="H3786" s="4" t="n"/>
      <c r="I3786" s="7" t="n"/>
      <c r="J3786" s="4" t="n"/>
      <c r="K3786" s="4" t="n"/>
      <c r="L3786" s="4" t="n"/>
      <c r="M3786" s="4" t="n"/>
    </row>
    <row r="3787" ht="14.25" customHeight="1">
      <c r="A3787" s="16" t="n"/>
      <c r="B3787" s="9" t="n"/>
      <c r="C3787" s="9" t="n"/>
      <c r="D3787" s="9" t="n"/>
      <c r="E3787" s="9" t="n"/>
      <c r="F3787" s="9" t="n"/>
      <c r="H3787" s="4" t="n"/>
      <c r="I3787" s="7" t="n"/>
      <c r="J3787" s="4" t="n"/>
      <c r="K3787" s="4" t="n"/>
      <c r="L3787" s="4" t="n"/>
      <c r="M3787" s="4" t="n"/>
    </row>
    <row r="3788" ht="14.25" customHeight="1">
      <c r="A3788" s="16" t="n"/>
      <c r="B3788" s="9" t="n"/>
      <c r="C3788" s="9" t="n"/>
      <c r="D3788" s="9" t="n"/>
      <c r="E3788" s="9" t="n"/>
      <c r="F3788" s="9" t="n"/>
      <c r="H3788" s="4" t="n"/>
      <c r="I3788" s="7" t="n"/>
      <c r="J3788" s="4" t="n"/>
      <c r="K3788" s="4" t="n"/>
      <c r="L3788" s="4" t="n"/>
      <c r="M3788" s="4" t="n"/>
    </row>
    <row r="3789" ht="14.25" customHeight="1">
      <c r="A3789" s="16" t="n"/>
      <c r="B3789" s="9" t="n"/>
      <c r="C3789" s="9" t="n"/>
      <c r="D3789" s="9" t="n"/>
      <c r="E3789" s="9" t="n"/>
      <c r="F3789" s="9" t="n"/>
      <c r="H3789" s="4" t="n"/>
      <c r="I3789" s="7" t="n"/>
      <c r="J3789" s="4" t="n"/>
      <c r="K3789" s="4" t="n"/>
      <c r="L3789" s="4" t="n"/>
      <c r="M3789" s="4" t="n"/>
    </row>
    <row r="3790" ht="14.25" customHeight="1">
      <c r="A3790" s="16" t="n"/>
      <c r="B3790" s="9" t="n"/>
      <c r="C3790" s="9" t="n"/>
      <c r="D3790" s="9" t="n"/>
      <c r="E3790" s="9" t="n"/>
      <c r="F3790" s="9" t="n"/>
      <c r="H3790" s="4" t="n"/>
      <c r="I3790" s="7" t="n"/>
      <c r="J3790" s="4" t="n"/>
      <c r="K3790" s="4" t="n"/>
      <c r="L3790" s="4" t="n"/>
      <c r="M3790" s="4" t="n"/>
    </row>
    <row r="3791" ht="14.25" customHeight="1">
      <c r="A3791" s="16" t="n"/>
      <c r="B3791" s="9" t="n"/>
      <c r="C3791" s="9" t="n"/>
      <c r="D3791" s="9" t="n"/>
      <c r="E3791" s="9" t="n"/>
      <c r="F3791" s="9" t="n"/>
      <c r="H3791" s="4" t="n"/>
      <c r="I3791" s="7" t="n"/>
      <c r="J3791" s="4" t="n"/>
      <c r="K3791" s="4" t="n"/>
      <c r="L3791" s="4" t="n"/>
      <c r="M3791" s="4" t="n"/>
    </row>
    <row r="3792" ht="14.25" customHeight="1">
      <c r="A3792" s="16" t="n"/>
      <c r="B3792" s="9" t="n"/>
      <c r="C3792" s="9" t="n"/>
      <c r="D3792" s="9" t="n"/>
      <c r="E3792" s="9" t="n"/>
      <c r="F3792" s="9" t="n"/>
      <c r="H3792" s="4" t="n"/>
      <c r="I3792" s="7" t="n"/>
      <c r="J3792" s="4" t="n"/>
      <c r="K3792" s="4" t="n"/>
      <c r="L3792" s="4" t="n"/>
      <c r="M3792" s="4" t="n"/>
    </row>
    <row r="3793" ht="14.25" customHeight="1">
      <c r="A3793" s="16" t="n"/>
      <c r="B3793" s="9" t="n"/>
      <c r="C3793" s="9" t="n"/>
      <c r="D3793" s="9" t="n"/>
      <c r="E3793" s="9" t="n"/>
      <c r="F3793" s="9" t="n"/>
      <c r="H3793" s="4" t="n"/>
      <c r="I3793" s="7" t="n"/>
      <c r="J3793" s="4" t="n"/>
      <c r="K3793" s="4" t="n"/>
      <c r="L3793" s="4" t="n"/>
      <c r="M3793" s="4" t="n"/>
    </row>
    <row r="3794" ht="14.25" customHeight="1">
      <c r="A3794" s="16" t="n"/>
      <c r="B3794" s="9" t="n"/>
      <c r="C3794" s="9" t="n"/>
      <c r="D3794" s="9" t="n"/>
      <c r="E3794" s="9" t="n"/>
      <c r="F3794" s="9" t="n"/>
      <c r="H3794" s="4" t="n"/>
      <c r="I3794" s="7" t="n"/>
      <c r="J3794" s="4" t="n"/>
      <c r="K3794" s="4" t="n"/>
      <c r="L3794" s="4" t="n"/>
      <c r="M3794" s="4" t="n"/>
    </row>
    <row r="3795" ht="14.25" customHeight="1">
      <c r="A3795" s="16" t="n"/>
      <c r="B3795" s="9" t="n"/>
      <c r="C3795" s="9" t="n"/>
      <c r="D3795" s="9" t="n"/>
      <c r="E3795" s="9" t="n"/>
      <c r="F3795" s="9" t="n"/>
      <c r="H3795" s="4" t="n"/>
      <c r="I3795" s="7" t="n"/>
      <c r="J3795" s="4" t="n"/>
      <c r="K3795" s="4" t="n"/>
      <c r="L3795" s="4" t="n"/>
      <c r="M3795" s="4" t="n"/>
    </row>
    <row r="3796" ht="14.25" customHeight="1">
      <c r="A3796" s="16" t="n"/>
      <c r="B3796" s="9" t="n"/>
      <c r="C3796" s="9" t="n"/>
      <c r="D3796" s="9" t="n"/>
      <c r="E3796" s="9" t="n"/>
      <c r="F3796" s="9" t="n"/>
      <c r="H3796" s="4" t="n"/>
      <c r="I3796" s="7" t="n"/>
      <c r="J3796" s="4" t="n"/>
      <c r="K3796" s="4" t="n"/>
      <c r="L3796" s="4" t="n"/>
      <c r="M3796" s="4" t="n"/>
    </row>
    <row r="3797" ht="14.25" customHeight="1">
      <c r="A3797" s="16" t="n"/>
      <c r="B3797" s="9" t="n"/>
      <c r="C3797" s="9" t="n"/>
      <c r="D3797" s="9" t="n"/>
      <c r="E3797" s="9" t="n"/>
      <c r="F3797" s="9" t="n"/>
      <c r="H3797" s="4" t="n"/>
      <c r="I3797" s="7" t="n"/>
      <c r="J3797" s="4" t="n"/>
      <c r="K3797" s="4" t="n"/>
      <c r="L3797" s="4" t="n"/>
      <c r="M3797" s="4" t="n"/>
    </row>
    <row r="3798" ht="14.25" customHeight="1">
      <c r="A3798" s="16" t="n"/>
      <c r="B3798" s="9" t="n"/>
      <c r="C3798" s="9" t="n"/>
      <c r="D3798" s="9" t="n"/>
      <c r="E3798" s="9" t="n"/>
      <c r="F3798" s="9" t="n"/>
      <c r="H3798" s="4" t="n"/>
      <c r="I3798" s="7" t="n"/>
      <c r="J3798" s="4" t="n"/>
      <c r="K3798" s="4" t="n"/>
      <c r="L3798" s="4" t="n"/>
      <c r="M3798" s="4" t="n"/>
    </row>
    <row r="3799" ht="14.25" customHeight="1">
      <c r="A3799" s="16" t="n"/>
      <c r="B3799" s="9" t="n"/>
      <c r="C3799" s="9" t="n"/>
      <c r="D3799" s="9" t="n"/>
      <c r="E3799" s="9" t="n"/>
      <c r="F3799" s="9" t="n"/>
      <c r="H3799" s="4" t="n"/>
      <c r="I3799" s="7" t="n"/>
      <c r="J3799" s="4" t="n"/>
      <c r="K3799" s="4" t="n"/>
      <c r="L3799" s="4" t="n"/>
      <c r="M3799" s="4" t="n"/>
    </row>
    <row r="3800" ht="14.25" customHeight="1">
      <c r="A3800" s="16" t="n"/>
      <c r="B3800" s="9" t="n"/>
      <c r="C3800" s="9" t="n"/>
      <c r="D3800" s="9" t="n"/>
      <c r="E3800" s="9" t="n"/>
      <c r="F3800" s="9" t="n"/>
      <c r="H3800" s="4" t="n"/>
      <c r="I3800" s="7" t="n"/>
      <c r="J3800" s="4" t="n"/>
      <c r="K3800" s="4" t="n"/>
      <c r="L3800" s="4" t="n"/>
      <c r="M3800" s="4" t="n"/>
    </row>
    <row r="3801" ht="14.25" customHeight="1">
      <c r="A3801" s="16" t="n"/>
      <c r="B3801" s="9" t="n"/>
      <c r="C3801" s="9" t="n"/>
      <c r="D3801" s="9" t="n"/>
      <c r="E3801" s="9" t="n"/>
      <c r="F3801" s="9" t="n"/>
      <c r="H3801" s="4" t="n"/>
      <c r="I3801" s="7" t="n"/>
      <c r="J3801" s="4" t="n"/>
      <c r="K3801" s="4" t="n"/>
      <c r="L3801" s="4" t="n"/>
      <c r="M3801" s="4" t="n"/>
    </row>
    <row r="3802" ht="14.25" customHeight="1">
      <c r="A3802" s="16" t="n"/>
      <c r="B3802" s="9" t="n"/>
      <c r="C3802" s="9" t="n"/>
      <c r="D3802" s="9" t="n"/>
      <c r="E3802" s="9" t="n"/>
      <c r="F3802" s="9" t="n"/>
      <c r="H3802" s="4" t="n"/>
      <c r="I3802" s="7" t="n"/>
      <c r="J3802" s="4" t="n"/>
      <c r="K3802" s="4" t="n"/>
      <c r="L3802" s="4" t="n"/>
      <c r="M3802" s="4" t="n"/>
    </row>
    <row r="3803" ht="14.25" customHeight="1">
      <c r="A3803" s="16" t="n"/>
      <c r="B3803" s="9" t="n"/>
      <c r="C3803" s="9" t="n"/>
      <c r="D3803" s="9" t="n"/>
      <c r="E3803" s="9" t="n"/>
      <c r="F3803" s="9" t="n"/>
      <c r="H3803" s="4" t="n"/>
      <c r="I3803" s="7" t="n"/>
      <c r="J3803" s="4" t="n"/>
      <c r="K3803" s="4" t="n"/>
      <c r="L3803" s="4" t="n"/>
      <c r="M3803" s="4" t="n"/>
    </row>
    <row r="3804" ht="14.25" customHeight="1">
      <c r="A3804" s="16" t="n"/>
      <c r="B3804" s="9" t="n"/>
      <c r="C3804" s="9" t="n"/>
      <c r="D3804" s="9" t="n"/>
      <c r="E3804" s="9" t="n"/>
      <c r="F3804" s="9" t="n"/>
      <c r="H3804" s="4" t="n"/>
      <c r="I3804" s="7" t="n"/>
      <c r="J3804" s="4" t="n"/>
      <c r="K3804" s="4" t="n"/>
      <c r="L3804" s="4" t="n"/>
      <c r="M3804" s="4" t="n"/>
    </row>
    <row r="3805" ht="14.25" customHeight="1">
      <c r="A3805" s="16" t="n"/>
      <c r="B3805" s="9" t="n"/>
      <c r="C3805" s="9" t="n"/>
      <c r="D3805" s="9" t="n"/>
      <c r="E3805" s="9" t="n"/>
      <c r="F3805" s="9" t="n"/>
      <c r="H3805" s="4" t="n"/>
      <c r="I3805" s="7" t="n"/>
      <c r="J3805" s="4" t="n"/>
      <c r="K3805" s="4" t="n"/>
      <c r="L3805" s="4" t="n"/>
      <c r="M3805" s="4" t="n"/>
    </row>
    <row r="3806" ht="14.25" customHeight="1">
      <c r="A3806" s="16" t="n"/>
      <c r="B3806" s="9" t="n"/>
      <c r="C3806" s="9" t="n"/>
      <c r="D3806" s="9" t="n"/>
      <c r="E3806" s="9" t="n"/>
      <c r="F3806" s="9" t="n"/>
      <c r="H3806" s="4" t="n"/>
      <c r="I3806" s="7" t="n"/>
      <c r="J3806" s="4" t="n"/>
      <c r="K3806" s="4" t="n"/>
      <c r="L3806" s="4" t="n"/>
      <c r="M3806" s="4" t="n"/>
    </row>
    <row r="3807" ht="14.25" customHeight="1">
      <c r="A3807" s="16" t="n"/>
      <c r="B3807" s="9" t="n"/>
      <c r="C3807" s="9" t="n"/>
      <c r="D3807" s="9" t="n"/>
      <c r="E3807" s="9" t="n"/>
      <c r="F3807" s="9" t="n"/>
      <c r="H3807" s="4" t="n"/>
      <c r="I3807" s="7" t="n"/>
      <c r="J3807" s="4" t="n"/>
      <c r="K3807" s="4" t="n"/>
      <c r="L3807" s="4" t="n"/>
      <c r="M3807" s="4" t="n"/>
    </row>
    <row r="3808" ht="14.25" customHeight="1">
      <c r="A3808" s="16" t="n"/>
      <c r="B3808" s="9" t="n"/>
      <c r="C3808" s="9" t="n"/>
      <c r="D3808" s="9" t="n"/>
      <c r="E3808" s="9" t="n"/>
      <c r="F3808" s="9" t="n"/>
      <c r="H3808" s="4" t="n"/>
      <c r="I3808" s="7" t="n"/>
      <c r="J3808" s="4" t="n"/>
      <c r="K3808" s="4" t="n"/>
      <c r="L3808" s="4" t="n"/>
      <c r="M3808" s="4" t="n"/>
    </row>
    <row r="3809" ht="14.25" customHeight="1">
      <c r="A3809" s="16" t="n"/>
      <c r="B3809" s="9" t="n"/>
      <c r="C3809" s="9" t="n"/>
      <c r="D3809" s="9" t="n"/>
      <c r="E3809" s="9" t="n"/>
      <c r="F3809" s="9" t="n"/>
      <c r="H3809" s="4" t="n"/>
      <c r="I3809" s="7" t="n"/>
      <c r="J3809" s="4" t="n"/>
      <c r="K3809" s="4" t="n"/>
      <c r="L3809" s="4" t="n"/>
      <c r="M3809" s="4" t="n"/>
    </row>
    <row r="3810" ht="14.25" customHeight="1">
      <c r="A3810" s="16" t="n"/>
      <c r="B3810" s="9" t="n"/>
      <c r="C3810" s="9" t="n"/>
      <c r="D3810" s="9" t="n"/>
      <c r="E3810" s="9" t="n"/>
      <c r="F3810" s="9" t="n"/>
      <c r="H3810" s="4" t="n"/>
      <c r="I3810" s="7" t="n"/>
      <c r="J3810" s="4" t="n"/>
      <c r="K3810" s="4" t="n"/>
      <c r="L3810" s="4" t="n"/>
      <c r="M3810" s="4" t="n"/>
    </row>
    <row r="3811" ht="14.25" customHeight="1">
      <c r="A3811" s="16" t="n"/>
      <c r="B3811" s="9" t="n"/>
      <c r="C3811" s="9" t="n"/>
      <c r="D3811" s="9" t="n"/>
      <c r="E3811" s="9" t="n"/>
      <c r="F3811" s="9" t="n"/>
      <c r="H3811" s="4" t="n"/>
      <c r="I3811" s="7" t="n"/>
      <c r="J3811" s="4" t="n"/>
      <c r="K3811" s="4" t="n"/>
      <c r="L3811" s="4" t="n"/>
      <c r="M3811" s="4" t="n"/>
    </row>
    <row r="3812" ht="14.25" customHeight="1">
      <c r="A3812" s="16" t="n"/>
      <c r="B3812" s="9" t="n"/>
      <c r="C3812" s="9" t="n"/>
      <c r="D3812" s="9" t="n"/>
      <c r="E3812" s="9" t="n"/>
      <c r="F3812" s="9" t="n"/>
      <c r="H3812" s="4" t="n"/>
      <c r="I3812" s="7" t="n"/>
      <c r="J3812" s="4" t="n"/>
      <c r="K3812" s="4" t="n"/>
      <c r="L3812" s="4" t="n"/>
      <c r="M3812" s="4" t="n"/>
    </row>
    <row r="3813" ht="14.25" customHeight="1">
      <c r="A3813" s="16" t="n"/>
      <c r="B3813" s="9" t="n"/>
      <c r="C3813" s="9" t="n"/>
      <c r="D3813" s="9" t="n"/>
      <c r="E3813" s="9" t="n"/>
      <c r="F3813" s="9" t="n"/>
      <c r="H3813" s="4" t="n"/>
      <c r="I3813" s="7" t="n"/>
      <c r="J3813" s="4" t="n"/>
      <c r="K3813" s="4" t="n"/>
      <c r="L3813" s="4" t="n"/>
      <c r="M3813" s="4" t="n"/>
    </row>
    <row r="3814" ht="14.25" customHeight="1">
      <c r="A3814" s="16" t="n"/>
      <c r="B3814" s="9" t="n"/>
      <c r="C3814" s="9" t="n"/>
      <c r="D3814" s="9" t="n"/>
      <c r="E3814" s="9" t="n"/>
      <c r="F3814" s="9" t="n"/>
      <c r="H3814" s="4" t="n"/>
      <c r="I3814" s="7" t="n"/>
      <c r="J3814" s="4" t="n"/>
      <c r="K3814" s="4" t="n"/>
      <c r="L3814" s="4" t="n"/>
      <c r="M3814" s="4" t="n"/>
    </row>
    <row r="3815" ht="14.25" customHeight="1">
      <c r="A3815" s="16" t="n"/>
      <c r="B3815" s="9" t="n"/>
      <c r="C3815" s="9" t="n"/>
      <c r="D3815" s="9" t="n"/>
      <c r="E3815" s="9" t="n"/>
      <c r="F3815" s="9" t="n"/>
      <c r="H3815" s="4" t="n"/>
      <c r="I3815" s="7" t="n"/>
      <c r="J3815" s="4" t="n"/>
      <c r="K3815" s="4" t="n"/>
      <c r="L3815" s="4" t="n"/>
      <c r="M3815" s="4" t="n"/>
    </row>
    <row r="3816" ht="14.25" customHeight="1">
      <c r="A3816" s="16" t="n"/>
      <c r="B3816" s="9" t="n"/>
      <c r="C3816" s="9" t="n"/>
      <c r="D3816" s="9" t="n"/>
      <c r="E3816" s="9" t="n"/>
      <c r="F3816" s="9" t="n"/>
      <c r="H3816" s="4" t="n"/>
      <c r="I3816" s="7" t="n"/>
      <c r="J3816" s="4" t="n"/>
      <c r="K3816" s="4" t="n"/>
      <c r="L3816" s="4" t="n"/>
      <c r="M3816" s="4" t="n"/>
    </row>
    <row r="3817" ht="14.25" customHeight="1">
      <c r="A3817" s="16" t="n"/>
      <c r="B3817" s="9" t="n"/>
      <c r="C3817" s="9" t="n"/>
      <c r="D3817" s="9" t="n"/>
      <c r="E3817" s="9" t="n"/>
      <c r="F3817" s="9" t="n"/>
      <c r="H3817" s="4" t="n"/>
      <c r="I3817" s="7" t="n"/>
      <c r="J3817" s="4" t="n"/>
      <c r="K3817" s="4" t="n"/>
      <c r="L3817" s="4" t="n"/>
      <c r="M3817" s="4" t="n"/>
    </row>
    <row r="3818" ht="14.25" customHeight="1">
      <c r="A3818" s="16" t="n"/>
      <c r="B3818" s="9" t="n"/>
      <c r="C3818" s="9" t="n"/>
      <c r="D3818" s="9" t="n"/>
      <c r="E3818" s="9" t="n"/>
      <c r="F3818" s="9" t="n"/>
      <c r="H3818" s="4" t="n"/>
      <c r="I3818" s="7" t="n"/>
      <c r="J3818" s="4" t="n"/>
      <c r="K3818" s="4" t="n"/>
      <c r="L3818" s="4" t="n"/>
      <c r="M3818" s="4" t="n"/>
    </row>
    <row r="3819" ht="14.25" customHeight="1">
      <c r="A3819" s="16" t="n"/>
      <c r="B3819" s="9" t="n"/>
      <c r="C3819" s="9" t="n"/>
      <c r="D3819" s="9" t="n"/>
      <c r="E3819" s="9" t="n"/>
      <c r="F3819" s="9" t="n"/>
      <c r="H3819" s="4" t="n"/>
      <c r="I3819" s="7" t="n"/>
      <c r="J3819" s="4" t="n"/>
      <c r="K3819" s="4" t="n"/>
      <c r="L3819" s="4" t="n"/>
      <c r="M3819" s="4" t="n"/>
    </row>
    <row r="3820" ht="14.25" customHeight="1">
      <c r="A3820" s="16" t="n"/>
      <c r="B3820" s="9" t="n"/>
      <c r="C3820" s="9" t="n"/>
      <c r="D3820" s="9" t="n"/>
      <c r="E3820" s="9" t="n"/>
      <c r="F3820" s="9" t="n"/>
      <c r="H3820" s="4" t="n"/>
      <c r="I3820" s="7" t="n"/>
      <c r="J3820" s="4" t="n"/>
      <c r="K3820" s="4" t="n"/>
      <c r="L3820" s="4" t="n"/>
      <c r="M3820" s="4" t="n"/>
    </row>
    <row r="3821" ht="14.25" customHeight="1">
      <c r="A3821" s="16" t="n"/>
      <c r="B3821" s="9" t="n"/>
      <c r="C3821" s="9" t="n"/>
      <c r="D3821" s="9" t="n"/>
      <c r="E3821" s="9" t="n"/>
      <c r="F3821" s="9" t="n"/>
      <c r="H3821" s="4" t="n"/>
      <c r="I3821" s="7" t="n"/>
      <c r="J3821" s="4" t="n"/>
      <c r="K3821" s="4" t="n"/>
      <c r="L3821" s="4" t="n"/>
      <c r="M3821" s="4" t="n"/>
    </row>
    <row r="3822" ht="14.25" customHeight="1">
      <c r="A3822" s="16" t="n"/>
      <c r="B3822" s="9" t="n"/>
      <c r="C3822" s="9" t="n"/>
      <c r="D3822" s="9" t="n"/>
      <c r="E3822" s="9" t="n"/>
      <c r="F3822" s="9" t="n"/>
      <c r="H3822" s="4" t="n"/>
      <c r="I3822" s="7" t="n"/>
      <c r="J3822" s="4" t="n"/>
      <c r="K3822" s="4" t="n"/>
      <c r="L3822" s="4" t="n"/>
      <c r="M3822" s="4" t="n"/>
    </row>
    <row r="3823" ht="14.25" customHeight="1">
      <c r="A3823" s="16" t="n"/>
      <c r="B3823" s="9" t="n"/>
      <c r="C3823" s="9" t="n"/>
      <c r="D3823" s="9" t="n"/>
      <c r="E3823" s="9" t="n"/>
      <c r="F3823" s="9" t="n"/>
      <c r="H3823" s="4" t="n"/>
      <c r="I3823" s="7" t="n"/>
      <c r="J3823" s="4" t="n"/>
      <c r="K3823" s="4" t="n"/>
      <c r="L3823" s="4" t="n"/>
      <c r="M3823" s="4" t="n"/>
    </row>
    <row r="3824" ht="14.25" customHeight="1">
      <c r="A3824" s="16" t="n"/>
      <c r="B3824" s="9" t="n"/>
      <c r="C3824" s="9" t="n"/>
      <c r="D3824" s="9" t="n"/>
      <c r="E3824" s="9" t="n"/>
      <c r="F3824" s="9" t="n"/>
      <c r="H3824" s="4" t="n"/>
      <c r="I3824" s="7" t="n"/>
      <c r="J3824" s="4" t="n"/>
      <c r="K3824" s="4" t="n"/>
      <c r="L3824" s="4" t="n"/>
      <c r="M3824" s="4" t="n"/>
    </row>
    <row r="3825" ht="14.25" customHeight="1">
      <c r="A3825" s="16" t="n"/>
      <c r="B3825" s="9" t="n"/>
      <c r="C3825" s="9" t="n"/>
      <c r="D3825" s="9" t="n"/>
      <c r="E3825" s="9" t="n"/>
      <c r="F3825" s="9" t="n"/>
      <c r="H3825" s="4" t="n"/>
      <c r="I3825" s="7" t="n"/>
      <c r="J3825" s="4" t="n"/>
      <c r="K3825" s="4" t="n"/>
      <c r="L3825" s="4" t="n"/>
      <c r="M3825" s="4" t="n"/>
    </row>
    <row r="3826" ht="14.25" customHeight="1">
      <c r="A3826" s="16" t="n"/>
      <c r="B3826" s="9" t="n"/>
      <c r="C3826" s="9" t="n"/>
      <c r="D3826" s="9" t="n"/>
      <c r="E3826" s="9" t="n"/>
      <c r="F3826" s="9" t="n"/>
      <c r="H3826" s="4" t="n"/>
      <c r="I3826" s="7" t="n"/>
      <c r="J3826" s="4" t="n"/>
      <c r="K3826" s="4" t="n"/>
      <c r="L3826" s="4" t="n"/>
      <c r="M3826" s="4" t="n"/>
    </row>
    <row r="3827" ht="14.25" customHeight="1">
      <c r="A3827" s="16" t="n"/>
      <c r="B3827" s="9" t="n"/>
      <c r="C3827" s="9" t="n"/>
      <c r="D3827" s="9" t="n"/>
      <c r="E3827" s="9" t="n"/>
      <c r="F3827" s="9" t="n"/>
      <c r="H3827" s="4" t="n"/>
      <c r="I3827" s="7" t="n"/>
      <c r="J3827" s="4" t="n"/>
      <c r="K3827" s="4" t="n"/>
      <c r="L3827" s="4" t="n"/>
      <c r="M3827" s="4" t="n"/>
    </row>
    <row r="3828" ht="14.25" customHeight="1">
      <c r="A3828" s="16" t="n"/>
      <c r="B3828" s="9" t="n"/>
      <c r="C3828" s="9" t="n"/>
      <c r="D3828" s="9" t="n"/>
      <c r="E3828" s="9" t="n"/>
      <c r="F3828" s="9" t="n"/>
      <c r="H3828" s="4" t="n"/>
      <c r="I3828" s="7" t="n"/>
      <c r="J3828" s="4" t="n"/>
      <c r="K3828" s="4" t="n"/>
      <c r="L3828" s="4" t="n"/>
      <c r="M3828" s="4" t="n"/>
    </row>
    <row r="3829" ht="14.25" customHeight="1">
      <c r="A3829" s="16" t="n"/>
      <c r="B3829" s="9" t="n"/>
      <c r="C3829" s="9" t="n"/>
      <c r="D3829" s="9" t="n"/>
      <c r="E3829" s="9" t="n"/>
      <c r="F3829" s="9" t="n"/>
      <c r="H3829" s="4" t="n"/>
      <c r="I3829" s="7" t="n"/>
      <c r="J3829" s="4" t="n"/>
      <c r="K3829" s="4" t="n"/>
      <c r="L3829" s="4" t="n"/>
      <c r="M3829" s="4" t="n"/>
    </row>
    <row r="3830" ht="14.25" customHeight="1">
      <c r="A3830" s="16" t="n"/>
      <c r="B3830" s="9" t="n"/>
      <c r="C3830" s="9" t="n"/>
      <c r="D3830" s="9" t="n"/>
      <c r="E3830" s="9" t="n"/>
      <c r="F3830" s="9" t="n"/>
      <c r="H3830" s="4" t="n"/>
      <c r="I3830" s="7" t="n"/>
      <c r="J3830" s="4" t="n"/>
      <c r="K3830" s="4" t="n"/>
      <c r="L3830" s="4" t="n"/>
      <c r="M3830" s="4" t="n"/>
    </row>
    <row r="3831" ht="14.25" customHeight="1">
      <c r="A3831" s="16" t="n"/>
      <c r="B3831" s="9" t="n"/>
      <c r="C3831" s="9" t="n"/>
      <c r="D3831" s="9" t="n"/>
      <c r="E3831" s="9" t="n"/>
      <c r="F3831" s="9" t="n"/>
      <c r="H3831" s="4" t="n"/>
      <c r="I3831" s="7" t="n"/>
      <c r="J3831" s="4" t="n"/>
      <c r="K3831" s="4" t="n"/>
      <c r="L3831" s="4" t="n"/>
      <c r="M3831" s="4" t="n"/>
    </row>
    <row r="3832" ht="14.25" customHeight="1">
      <c r="A3832" s="16" t="n"/>
      <c r="B3832" s="9" t="n"/>
      <c r="C3832" s="9" t="n"/>
      <c r="D3832" s="9" t="n"/>
      <c r="E3832" s="9" t="n"/>
      <c r="F3832" s="9" t="n"/>
      <c r="H3832" s="4" t="n"/>
      <c r="I3832" s="7" t="n"/>
      <c r="J3832" s="4" t="n"/>
      <c r="K3832" s="4" t="n"/>
      <c r="L3832" s="4" t="n"/>
      <c r="M3832" s="4" t="n"/>
    </row>
    <row r="3833" ht="14.25" customHeight="1">
      <c r="A3833" s="16" t="n"/>
      <c r="B3833" s="9" t="n"/>
      <c r="C3833" s="9" t="n"/>
      <c r="D3833" s="9" t="n"/>
      <c r="E3833" s="9" t="n"/>
      <c r="F3833" s="9" t="n"/>
      <c r="H3833" s="4" t="n"/>
      <c r="I3833" s="7" t="n"/>
      <c r="J3833" s="4" t="n"/>
      <c r="K3833" s="4" t="n"/>
      <c r="L3833" s="4" t="n"/>
      <c r="M3833" s="4" t="n"/>
    </row>
    <row r="3834" ht="14.25" customHeight="1">
      <c r="A3834" s="16" t="n"/>
      <c r="B3834" s="9" t="n"/>
      <c r="C3834" s="9" t="n"/>
      <c r="D3834" s="9" t="n"/>
      <c r="E3834" s="9" t="n"/>
      <c r="F3834" s="9" t="n"/>
      <c r="H3834" s="4" t="n"/>
      <c r="I3834" s="7" t="n"/>
      <c r="J3834" s="4" t="n"/>
      <c r="K3834" s="4" t="n"/>
      <c r="L3834" s="4" t="n"/>
      <c r="M3834" s="4" t="n"/>
    </row>
    <row r="3835" ht="14.25" customHeight="1">
      <c r="A3835" s="16" t="n"/>
      <c r="B3835" s="9" t="n"/>
      <c r="C3835" s="9" t="n"/>
      <c r="D3835" s="9" t="n"/>
      <c r="E3835" s="9" t="n"/>
      <c r="F3835" s="9" t="n"/>
      <c r="H3835" s="4" t="n"/>
      <c r="I3835" s="7" t="n"/>
      <c r="J3835" s="4" t="n"/>
      <c r="K3835" s="4" t="n"/>
      <c r="L3835" s="4" t="n"/>
      <c r="M3835" s="4" t="n"/>
    </row>
    <row r="3836" ht="14.25" customHeight="1">
      <c r="A3836" s="16" t="n"/>
      <c r="B3836" s="9" t="n"/>
      <c r="C3836" s="9" t="n"/>
      <c r="D3836" s="9" t="n"/>
      <c r="E3836" s="9" t="n"/>
      <c r="F3836" s="9" t="n"/>
      <c r="H3836" s="4" t="n"/>
      <c r="I3836" s="7" t="n"/>
      <c r="J3836" s="4" t="n"/>
      <c r="K3836" s="4" t="n"/>
      <c r="L3836" s="4" t="n"/>
      <c r="M3836" s="4" t="n"/>
    </row>
    <row r="3837" ht="14.25" customHeight="1">
      <c r="A3837" s="16" t="n"/>
      <c r="B3837" s="9" t="n"/>
      <c r="C3837" s="9" t="n"/>
      <c r="D3837" s="9" t="n"/>
      <c r="E3837" s="9" t="n"/>
      <c r="F3837" s="9" t="n"/>
      <c r="H3837" s="4" t="n"/>
      <c r="I3837" s="7" t="n"/>
      <c r="J3837" s="4" t="n"/>
      <c r="K3837" s="4" t="n"/>
      <c r="L3837" s="4" t="n"/>
      <c r="M3837" s="4" t="n"/>
    </row>
    <row r="3838" ht="14.25" customHeight="1">
      <c r="A3838" s="16" t="n"/>
      <c r="B3838" s="9" t="n"/>
      <c r="C3838" s="9" t="n"/>
      <c r="D3838" s="9" t="n"/>
      <c r="E3838" s="9" t="n"/>
      <c r="F3838" s="9" t="n"/>
      <c r="H3838" s="4" t="n"/>
      <c r="I3838" s="7" t="n"/>
      <c r="J3838" s="4" t="n"/>
      <c r="K3838" s="4" t="n"/>
      <c r="L3838" s="4" t="n"/>
      <c r="M3838" s="4" t="n"/>
    </row>
    <row r="3839" ht="14.25" customHeight="1">
      <c r="A3839" s="16" t="n"/>
      <c r="B3839" s="9" t="n"/>
      <c r="C3839" s="9" t="n"/>
      <c r="D3839" s="9" t="n"/>
      <c r="E3839" s="9" t="n"/>
      <c r="F3839" s="9" t="n"/>
      <c r="H3839" s="4" t="n"/>
      <c r="I3839" s="7" t="n"/>
      <c r="J3839" s="4" t="n"/>
      <c r="K3839" s="4" t="n"/>
      <c r="L3839" s="4" t="n"/>
      <c r="M3839" s="4" t="n"/>
    </row>
    <row r="3840" ht="14.25" customHeight="1">
      <c r="A3840" s="16" t="n"/>
      <c r="B3840" s="9" t="n"/>
      <c r="C3840" s="9" t="n"/>
      <c r="D3840" s="9" t="n"/>
      <c r="E3840" s="9" t="n"/>
      <c r="F3840" s="9" t="n"/>
      <c r="H3840" s="4" t="n"/>
      <c r="I3840" s="7" t="n"/>
      <c r="J3840" s="4" t="n"/>
      <c r="K3840" s="4" t="n"/>
      <c r="L3840" s="4" t="n"/>
      <c r="M3840" s="4" t="n"/>
    </row>
    <row r="3841" ht="14.25" customHeight="1">
      <c r="A3841" s="16" t="n"/>
      <c r="B3841" s="9" t="n"/>
      <c r="C3841" s="9" t="n"/>
      <c r="D3841" s="9" t="n"/>
      <c r="E3841" s="9" t="n"/>
      <c r="F3841" s="9" t="n"/>
      <c r="H3841" s="4" t="n"/>
      <c r="I3841" s="7" t="n"/>
      <c r="J3841" s="4" t="n"/>
      <c r="K3841" s="4" t="n"/>
      <c r="L3841" s="4" t="n"/>
      <c r="M3841" s="4" t="n"/>
    </row>
    <row r="3842" ht="14.25" customHeight="1">
      <c r="A3842" s="16" t="n"/>
      <c r="B3842" s="9" t="n"/>
      <c r="C3842" s="9" t="n"/>
      <c r="D3842" s="9" t="n"/>
      <c r="E3842" s="9" t="n"/>
      <c r="F3842" s="9" t="n"/>
      <c r="H3842" s="4" t="n"/>
      <c r="I3842" s="7" t="n"/>
      <c r="J3842" s="4" t="n"/>
      <c r="K3842" s="4" t="n"/>
      <c r="L3842" s="4" t="n"/>
      <c r="M3842" s="4" t="n"/>
    </row>
    <row r="3843" ht="14.25" customHeight="1">
      <c r="A3843" s="16" t="n"/>
      <c r="B3843" s="9" t="n"/>
      <c r="C3843" s="9" t="n"/>
      <c r="D3843" s="9" t="n"/>
      <c r="E3843" s="9" t="n"/>
      <c r="F3843" s="9" t="n"/>
      <c r="H3843" s="4" t="n"/>
      <c r="I3843" s="7" t="n"/>
      <c r="J3843" s="4" t="n"/>
      <c r="K3843" s="4" t="n"/>
      <c r="L3843" s="4" t="n"/>
      <c r="M3843" s="4" t="n"/>
    </row>
    <row r="3844" ht="14.25" customHeight="1">
      <c r="A3844" s="16" t="n"/>
      <c r="B3844" s="9" t="n"/>
      <c r="C3844" s="9" t="n"/>
      <c r="D3844" s="9" t="n"/>
      <c r="E3844" s="9" t="n"/>
      <c r="F3844" s="9" t="n"/>
      <c r="H3844" s="4" t="n"/>
      <c r="I3844" s="7" t="n"/>
      <c r="J3844" s="4" t="n"/>
      <c r="K3844" s="4" t="n"/>
      <c r="L3844" s="4" t="n"/>
      <c r="M3844" s="4" t="n"/>
    </row>
    <row r="3845" ht="14.25" customHeight="1">
      <c r="A3845" s="16" t="n"/>
      <c r="B3845" s="9" t="n"/>
      <c r="C3845" s="9" t="n"/>
      <c r="D3845" s="9" t="n"/>
      <c r="E3845" s="9" t="n"/>
      <c r="F3845" s="9" t="n"/>
      <c r="H3845" s="4" t="n"/>
      <c r="I3845" s="7" t="n"/>
      <c r="J3845" s="4" t="n"/>
      <c r="K3845" s="4" t="n"/>
      <c r="L3845" s="4" t="n"/>
      <c r="M3845" s="4" t="n"/>
    </row>
    <row r="3846" ht="14.25" customHeight="1">
      <c r="A3846" s="16" t="n"/>
      <c r="B3846" s="9" t="n"/>
      <c r="C3846" s="9" t="n"/>
      <c r="D3846" s="9" t="n"/>
      <c r="E3846" s="9" t="n"/>
      <c r="F3846" s="9" t="n"/>
      <c r="H3846" s="4" t="n"/>
      <c r="I3846" s="7" t="n"/>
      <c r="J3846" s="4" t="n"/>
      <c r="K3846" s="4" t="n"/>
      <c r="L3846" s="4" t="n"/>
      <c r="M3846" s="4" t="n"/>
    </row>
    <row r="3847" ht="14.25" customHeight="1">
      <c r="A3847" s="16" t="n"/>
      <c r="B3847" s="9" t="n"/>
      <c r="C3847" s="9" t="n"/>
      <c r="D3847" s="9" t="n"/>
      <c r="E3847" s="9" t="n"/>
      <c r="F3847" s="9" t="n"/>
      <c r="H3847" s="4" t="n"/>
      <c r="I3847" s="7" t="n"/>
      <c r="J3847" s="4" t="n"/>
      <c r="K3847" s="4" t="n"/>
      <c r="L3847" s="4" t="n"/>
      <c r="M3847" s="4" t="n"/>
    </row>
    <row r="3848" ht="14.25" customHeight="1">
      <c r="A3848" s="16" t="n"/>
      <c r="B3848" s="9" t="n"/>
      <c r="C3848" s="9" t="n"/>
      <c r="D3848" s="9" t="n"/>
      <c r="E3848" s="9" t="n"/>
      <c r="F3848" s="9" t="n"/>
      <c r="H3848" s="4" t="n"/>
      <c r="I3848" s="7" t="n"/>
      <c r="J3848" s="4" t="n"/>
      <c r="K3848" s="4" t="n"/>
      <c r="L3848" s="4" t="n"/>
      <c r="M3848" s="4" t="n"/>
    </row>
    <row r="3849" ht="14.25" customHeight="1">
      <c r="A3849" s="16" t="n"/>
      <c r="B3849" s="9" t="n"/>
      <c r="C3849" s="9" t="n"/>
      <c r="D3849" s="9" t="n"/>
      <c r="E3849" s="9" t="n"/>
      <c r="F3849" s="9" t="n"/>
      <c r="H3849" s="4" t="n"/>
      <c r="I3849" s="7" t="n"/>
      <c r="J3849" s="4" t="n"/>
      <c r="K3849" s="4" t="n"/>
      <c r="L3849" s="4" t="n"/>
      <c r="M3849" s="4" t="n"/>
    </row>
    <row r="3850" ht="14.25" customHeight="1">
      <c r="A3850" s="16" t="n"/>
      <c r="B3850" s="9" t="n"/>
      <c r="C3850" s="9" t="n"/>
      <c r="D3850" s="9" t="n"/>
      <c r="E3850" s="9" t="n"/>
      <c r="F3850" s="9" t="n"/>
      <c r="H3850" s="4" t="n"/>
      <c r="I3850" s="7" t="n"/>
      <c r="J3850" s="4" t="n"/>
      <c r="K3850" s="4" t="n"/>
      <c r="L3850" s="4" t="n"/>
      <c r="M3850" s="4" t="n"/>
    </row>
    <row r="3851" ht="14.25" customHeight="1">
      <c r="A3851" s="16" t="n"/>
      <c r="B3851" s="9" t="n"/>
      <c r="C3851" s="9" t="n"/>
      <c r="D3851" s="9" t="n"/>
      <c r="E3851" s="9" t="n"/>
      <c r="F3851" s="9" t="n"/>
      <c r="H3851" s="4" t="n"/>
      <c r="I3851" s="7" t="n"/>
      <c r="J3851" s="4" t="n"/>
      <c r="K3851" s="4" t="n"/>
      <c r="L3851" s="4" t="n"/>
      <c r="M3851" s="4" t="n"/>
    </row>
    <row r="3852" ht="14.25" customHeight="1">
      <c r="A3852" s="16" t="n"/>
      <c r="B3852" s="9" t="n"/>
      <c r="C3852" s="9" t="n"/>
      <c r="D3852" s="9" t="n"/>
      <c r="E3852" s="9" t="n"/>
      <c r="F3852" s="9" t="n"/>
      <c r="H3852" s="4" t="n"/>
      <c r="I3852" s="7" t="n"/>
      <c r="J3852" s="4" t="n"/>
      <c r="K3852" s="4" t="n"/>
      <c r="L3852" s="4" t="n"/>
      <c r="M3852" s="4" t="n"/>
    </row>
    <row r="3853" ht="14.25" customHeight="1">
      <c r="A3853" s="16" t="n"/>
      <c r="B3853" s="9" t="n"/>
      <c r="C3853" s="9" t="n"/>
      <c r="D3853" s="9" t="n"/>
      <c r="E3853" s="9" t="n"/>
      <c r="F3853" s="9" t="n"/>
      <c r="H3853" s="4" t="n"/>
      <c r="I3853" s="7" t="n"/>
      <c r="J3853" s="4" t="n"/>
      <c r="K3853" s="4" t="n"/>
      <c r="L3853" s="4" t="n"/>
      <c r="M3853" s="4" t="n"/>
    </row>
    <row r="3854" ht="14.25" customHeight="1">
      <c r="A3854" s="16" t="n"/>
      <c r="B3854" s="9" t="n"/>
      <c r="C3854" s="9" t="n"/>
      <c r="D3854" s="9" t="n"/>
      <c r="E3854" s="9" t="n"/>
      <c r="F3854" s="9" t="n"/>
      <c r="H3854" s="4" t="n"/>
      <c r="I3854" s="7" t="n"/>
      <c r="J3854" s="4" t="n"/>
      <c r="K3854" s="4" t="n"/>
      <c r="L3854" s="4" t="n"/>
      <c r="M3854" s="4" t="n"/>
    </row>
    <row r="3855" ht="14.25" customHeight="1">
      <c r="A3855" s="16" t="n"/>
      <c r="B3855" s="9" t="n"/>
      <c r="C3855" s="9" t="n"/>
      <c r="D3855" s="9" t="n"/>
      <c r="E3855" s="9" t="n"/>
      <c r="F3855" s="9" t="n"/>
      <c r="H3855" s="4" t="n"/>
      <c r="I3855" s="7" t="n"/>
      <c r="J3855" s="4" t="n"/>
      <c r="K3855" s="4" t="n"/>
      <c r="L3855" s="4" t="n"/>
      <c r="M3855" s="4" t="n"/>
    </row>
    <row r="3856" ht="14.25" customHeight="1">
      <c r="A3856" s="16" t="n"/>
      <c r="B3856" s="9" t="n"/>
      <c r="C3856" s="9" t="n"/>
      <c r="D3856" s="9" t="n"/>
      <c r="E3856" s="9" t="n"/>
      <c r="F3856" s="9" t="n"/>
      <c r="H3856" s="4" t="n"/>
      <c r="I3856" s="7" t="n"/>
      <c r="J3856" s="4" t="n"/>
      <c r="K3856" s="4" t="n"/>
      <c r="L3856" s="4" t="n"/>
      <c r="M3856" s="4" t="n"/>
    </row>
    <row r="3857" ht="14.25" customHeight="1">
      <c r="A3857" s="16" t="n"/>
      <c r="B3857" s="9" t="n"/>
      <c r="C3857" s="9" t="n"/>
      <c r="D3857" s="9" t="n"/>
      <c r="E3857" s="9" t="n"/>
      <c r="F3857" s="9" t="n"/>
      <c r="H3857" s="4" t="n"/>
      <c r="I3857" s="7" t="n"/>
      <c r="J3857" s="4" t="n"/>
      <c r="K3857" s="4" t="n"/>
      <c r="L3857" s="4" t="n"/>
      <c r="M3857" s="4" t="n"/>
    </row>
    <row r="3858" ht="14.25" customHeight="1">
      <c r="A3858" s="16" t="n"/>
      <c r="B3858" s="9" t="n"/>
      <c r="C3858" s="9" t="n"/>
      <c r="D3858" s="9" t="n"/>
      <c r="E3858" s="9" t="n"/>
      <c r="F3858" s="9" t="n"/>
      <c r="H3858" s="4" t="n"/>
      <c r="I3858" s="7" t="n"/>
      <c r="J3858" s="4" t="n"/>
      <c r="K3858" s="4" t="n"/>
      <c r="L3858" s="4" t="n"/>
      <c r="M3858" s="4" t="n"/>
    </row>
    <row r="3859" ht="14.25" customHeight="1">
      <c r="A3859" s="16" t="n"/>
      <c r="B3859" s="9" t="n"/>
      <c r="C3859" s="9" t="n"/>
      <c r="D3859" s="9" t="n"/>
      <c r="E3859" s="9" t="n"/>
      <c r="F3859" s="9" t="n"/>
      <c r="H3859" s="4" t="n"/>
      <c r="I3859" s="7" t="n"/>
      <c r="J3859" s="4" t="n"/>
      <c r="K3859" s="4" t="n"/>
      <c r="L3859" s="4" t="n"/>
      <c r="M3859" s="4" t="n"/>
    </row>
    <row r="3860" ht="14.25" customHeight="1">
      <c r="A3860" s="16" t="n"/>
      <c r="B3860" s="9" t="n"/>
      <c r="C3860" s="9" t="n"/>
      <c r="D3860" s="9" t="n"/>
      <c r="E3860" s="9" t="n"/>
      <c r="F3860" s="9" t="n"/>
      <c r="H3860" s="4" t="n"/>
      <c r="I3860" s="7" t="n"/>
      <c r="J3860" s="4" t="n"/>
      <c r="K3860" s="4" t="n"/>
      <c r="L3860" s="4" t="n"/>
      <c r="M3860" s="4" t="n"/>
    </row>
    <row r="3861" ht="14.25" customHeight="1">
      <c r="A3861" s="16" t="n"/>
      <c r="B3861" s="9" t="n"/>
      <c r="C3861" s="9" t="n"/>
      <c r="D3861" s="9" t="n"/>
      <c r="E3861" s="9" t="n"/>
      <c r="F3861" s="9" t="n"/>
      <c r="H3861" s="4" t="n"/>
      <c r="I3861" s="7" t="n"/>
      <c r="J3861" s="4" t="n"/>
      <c r="K3861" s="4" t="n"/>
      <c r="L3861" s="4" t="n"/>
      <c r="M3861" s="4" t="n"/>
    </row>
    <row r="3862" ht="14.25" customHeight="1">
      <c r="A3862" s="16" t="n"/>
      <c r="B3862" s="9" t="n"/>
      <c r="C3862" s="9" t="n"/>
      <c r="D3862" s="9" t="n"/>
      <c r="E3862" s="9" t="n"/>
      <c r="F3862" s="9" t="n"/>
      <c r="H3862" s="4" t="n"/>
      <c r="I3862" s="7" t="n"/>
      <c r="J3862" s="4" t="n"/>
      <c r="K3862" s="4" t="n"/>
      <c r="L3862" s="4" t="n"/>
      <c r="M3862" s="4" t="n"/>
    </row>
    <row r="3863" ht="14.25" customHeight="1">
      <c r="A3863" s="16" t="n"/>
      <c r="B3863" s="9" t="n"/>
      <c r="C3863" s="9" t="n"/>
      <c r="D3863" s="9" t="n"/>
      <c r="E3863" s="9" t="n"/>
      <c r="F3863" s="9" t="n"/>
      <c r="H3863" s="4" t="n"/>
      <c r="I3863" s="7" t="n"/>
      <c r="J3863" s="4" t="n"/>
      <c r="K3863" s="4" t="n"/>
      <c r="L3863" s="4" t="n"/>
      <c r="M3863" s="4" t="n"/>
    </row>
    <row r="3864" ht="14.25" customHeight="1">
      <c r="A3864" s="16" t="n"/>
      <c r="B3864" s="9" t="n"/>
      <c r="C3864" s="9" t="n"/>
      <c r="D3864" s="9" t="n"/>
      <c r="E3864" s="9" t="n"/>
      <c r="F3864" s="9" t="n"/>
      <c r="H3864" s="4" t="n"/>
      <c r="I3864" s="7" t="n"/>
      <c r="J3864" s="4" t="n"/>
      <c r="K3864" s="4" t="n"/>
      <c r="L3864" s="4" t="n"/>
      <c r="M3864" s="4" t="n"/>
    </row>
    <row r="3865" ht="14.25" customHeight="1">
      <c r="A3865" s="16" t="n"/>
      <c r="B3865" s="9" t="n"/>
      <c r="C3865" s="9" t="n"/>
      <c r="D3865" s="9" t="n"/>
      <c r="E3865" s="9" t="n"/>
      <c r="F3865" s="9" t="n"/>
      <c r="H3865" s="4" t="n"/>
      <c r="I3865" s="7" t="n"/>
      <c r="J3865" s="4" t="n"/>
      <c r="K3865" s="4" t="n"/>
      <c r="L3865" s="4" t="n"/>
      <c r="M3865" s="4" t="n"/>
    </row>
    <row r="3866" ht="14.25" customHeight="1">
      <c r="A3866" s="16" t="n"/>
      <c r="B3866" s="9" t="n"/>
      <c r="C3866" s="9" t="n"/>
      <c r="D3866" s="9" t="n"/>
      <c r="E3866" s="9" t="n"/>
      <c r="F3866" s="9" t="n"/>
      <c r="H3866" s="4" t="n"/>
      <c r="I3866" s="7" t="n"/>
      <c r="J3866" s="4" t="n"/>
      <c r="K3866" s="4" t="n"/>
      <c r="L3866" s="4" t="n"/>
      <c r="M3866" s="4" t="n"/>
    </row>
    <row r="3867" ht="14.25" customHeight="1">
      <c r="A3867" s="16" t="n"/>
      <c r="B3867" s="9" t="n"/>
      <c r="C3867" s="9" t="n"/>
      <c r="D3867" s="9" t="n"/>
      <c r="E3867" s="9" t="n"/>
      <c r="F3867" s="9" t="n"/>
      <c r="H3867" s="4" t="n"/>
      <c r="I3867" s="7" t="n"/>
      <c r="J3867" s="4" t="n"/>
      <c r="K3867" s="4" t="n"/>
      <c r="L3867" s="4" t="n"/>
      <c r="M3867" s="4" t="n"/>
    </row>
    <row r="3868" ht="14.25" customHeight="1">
      <c r="A3868" s="16" t="n"/>
      <c r="B3868" s="9" t="n"/>
      <c r="C3868" s="9" t="n"/>
      <c r="D3868" s="9" t="n"/>
      <c r="E3868" s="9" t="n"/>
      <c r="F3868" s="9" t="n"/>
      <c r="H3868" s="4" t="n"/>
      <c r="I3868" s="7" t="n"/>
      <c r="J3868" s="4" t="n"/>
      <c r="K3868" s="4" t="n"/>
      <c r="L3868" s="4" t="n"/>
      <c r="M3868" s="4" t="n"/>
    </row>
    <row r="3869" ht="14.25" customHeight="1">
      <c r="A3869" s="16" t="n"/>
      <c r="B3869" s="9" t="n"/>
      <c r="C3869" s="9" t="n"/>
      <c r="D3869" s="9" t="n"/>
      <c r="E3869" s="9" t="n"/>
      <c r="F3869" s="9" t="n"/>
      <c r="H3869" s="4" t="n"/>
      <c r="I3869" s="7" t="n"/>
      <c r="J3869" s="4" t="n"/>
      <c r="K3869" s="4" t="n"/>
      <c r="L3869" s="4" t="n"/>
      <c r="M3869" s="4" t="n"/>
    </row>
    <row r="3870" ht="14.25" customHeight="1">
      <c r="A3870" s="16" t="n"/>
      <c r="B3870" s="9" t="n"/>
      <c r="C3870" s="9" t="n"/>
      <c r="D3870" s="9" t="n"/>
      <c r="E3870" s="9" t="n"/>
      <c r="F3870" s="9" t="n"/>
      <c r="H3870" s="4" t="n"/>
      <c r="I3870" s="7" t="n"/>
      <c r="J3870" s="4" t="n"/>
      <c r="K3870" s="4" t="n"/>
      <c r="L3870" s="4" t="n"/>
      <c r="M3870" s="4" t="n"/>
    </row>
    <row r="3871" ht="14.25" customHeight="1">
      <c r="A3871" s="16" t="n"/>
      <c r="B3871" s="9" t="n"/>
      <c r="C3871" s="9" t="n"/>
      <c r="D3871" s="9" t="n"/>
      <c r="E3871" s="9" t="n"/>
      <c r="F3871" s="9" t="n"/>
      <c r="H3871" s="4" t="n"/>
      <c r="I3871" s="7" t="n"/>
      <c r="J3871" s="4" t="n"/>
      <c r="K3871" s="4" t="n"/>
      <c r="L3871" s="4" t="n"/>
      <c r="M3871" s="4" t="n"/>
    </row>
    <row r="3872" ht="14.25" customHeight="1">
      <c r="A3872" s="16" t="n"/>
      <c r="B3872" s="9" t="n"/>
      <c r="C3872" s="9" t="n"/>
      <c r="D3872" s="9" t="n"/>
      <c r="E3872" s="9" t="n"/>
      <c r="F3872" s="9" t="n"/>
      <c r="H3872" s="4" t="n"/>
      <c r="I3872" s="7" t="n"/>
      <c r="J3872" s="4" t="n"/>
      <c r="K3872" s="4" t="n"/>
      <c r="L3872" s="4" t="n"/>
      <c r="M3872" s="4" t="n"/>
    </row>
    <row r="3873" ht="14.25" customHeight="1">
      <c r="A3873" s="16" t="n"/>
      <c r="B3873" s="9" t="n"/>
      <c r="C3873" s="9" t="n"/>
      <c r="D3873" s="9" t="n"/>
      <c r="E3873" s="9" t="n"/>
      <c r="F3873" s="9" t="n"/>
      <c r="H3873" s="4" t="n"/>
      <c r="I3873" s="7" t="n"/>
      <c r="J3873" s="4" t="n"/>
      <c r="K3873" s="4" t="n"/>
      <c r="L3873" s="4" t="n"/>
      <c r="M3873" s="4" t="n"/>
    </row>
    <row r="3874" ht="14.25" customHeight="1">
      <c r="A3874" s="16" t="n"/>
      <c r="B3874" s="9" t="n"/>
      <c r="C3874" s="9" t="n"/>
      <c r="D3874" s="9" t="n"/>
      <c r="E3874" s="9" t="n"/>
      <c r="F3874" s="9" t="n"/>
      <c r="H3874" s="4" t="n"/>
      <c r="I3874" s="7" t="n"/>
      <c r="J3874" s="4" t="n"/>
      <c r="K3874" s="4" t="n"/>
      <c r="L3874" s="4" t="n"/>
      <c r="M3874" s="4" t="n"/>
    </row>
    <row r="3875" ht="14.25" customHeight="1">
      <c r="A3875" s="16" t="n"/>
      <c r="B3875" s="9" t="n"/>
      <c r="C3875" s="9" t="n"/>
      <c r="D3875" s="9" t="n"/>
      <c r="E3875" s="9" t="n"/>
      <c r="F3875" s="9" t="n"/>
      <c r="H3875" s="4" t="n"/>
      <c r="I3875" s="7" t="n"/>
      <c r="J3875" s="4" t="n"/>
      <c r="K3875" s="4" t="n"/>
      <c r="L3875" s="4" t="n"/>
      <c r="M3875" s="4" t="n"/>
    </row>
    <row r="3876" ht="14.25" customHeight="1">
      <c r="A3876" s="16" t="n"/>
      <c r="B3876" s="9" t="n"/>
      <c r="C3876" s="9" t="n"/>
      <c r="D3876" s="9" t="n"/>
      <c r="E3876" s="9" t="n"/>
      <c r="F3876" s="9" t="n"/>
      <c r="H3876" s="4" t="n"/>
      <c r="I3876" s="7" t="n"/>
      <c r="J3876" s="4" t="n"/>
      <c r="K3876" s="4" t="n"/>
      <c r="L3876" s="4" t="n"/>
      <c r="M3876" s="4" t="n"/>
    </row>
    <row r="3877" ht="14.25" customHeight="1">
      <c r="A3877" s="16" t="n"/>
      <c r="B3877" s="9" t="n"/>
      <c r="C3877" s="9" t="n"/>
      <c r="D3877" s="9" t="n"/>
      <c r="E3877" s="9" t="n"/>
      <c r="F3877" s="9" t="n"/>
      <c r="H3877" s="4" t="n"/>
      <c r="I3877" s="7" t="n"/>
      <c r="J3877" s="4" t="n"/>
      <c r="K3877" s="4" t="n"/>
      <c r="L3877" s="4" t="n"/>
      <c r="M3877" s="4" t="n"/>
    </row>
    <row r="3878" ht="14.25" customHeight="1">
      <c r="A3878" s="16" t="n"/>
      <c r="B3878" s="9" t="n"/>
      <c r="C3878" s="9" t="n"/>
      <c r="D3878" s="9" t="n"/>
      <c r="E3878" s="9" t="n"/>
      <c r="F3878" s="9" t="n"/>
      <c r="H3878" s="4" t="n"/>
      <c r="I3878" s="7" t="n"/>
      <c r="J3878" s="4" t="n"/>
      <c r="K3878" s="4" t="n"/>
      <c r="L3878" s="4" t="n"/>
      <c r="M3878" s="4" t="n"/>
    </row>
    <row r="3879" ht="14.25" customHeight="1">
      <c r="A3879" s="16" t="n"/>
      <c r="B3879" s="9" t="n"/>
      <c r="C3879" s="9" t="n"/>
      <c r="D3879" s="9" t="n"/>
      <c r="E3879" s="9" t="n"/>
      <c r="F3879" s="9" t="n"/>
      <c r="H3879" s="4" t="n"/>
      <c r="I3879" s="7" t="n"/>
      <c r="J3879" s="4" t="n"/>
      <c r="K3879" s="4" t="n"/>
      <c r="L3879" s="4" t="n"/>
      <c r="M3879" s="4" t="n"/>
    </row>
    <row r="3880" ht="14.25" customHeight="1">
      <c r="A3880" s="16" t="n"/>
      <c r="B3880" s="9" t="n"/>
      <c r="C3880" s="9" t="n"/>
      <c r="D3880" s="9" t="n"/>
      <c r="E3880" s="9" t="n"/>
      <c r="F3880" s="9" t="n"/>
      <c r="H3880" s="4" t="n"/>
      <c r="I3880" s="7" t="n"/>
      <c r="J3880" s="4" t="n"/>
      <c r="K3880" s="4" t="n"/>
      <c r="L3880" s="4" t="n"/>
      <c r="M3880" s="4" t="n"/>
    </row>
    <row r="3881" ht="14.25" customHeight="1">
      <c r="A3881" s="16" t="n"/>
      <c r="B3881" s="9" t="n"/>
      <c r="C3881" s="9" t="n"/>
      <c r="D3881" s="9" t="n"/>
      <c r="E3881" s="9" t="n"/>
      <c r="F3881" s="9" t="n"/>
      <c r="H3881" s="4" t="n"/>
      <c r="I3881" s="7" t="n"/>
      <c r="J3881" s="4" t="n"/>
      <c r="K3881" s="4" t="n"/>
      <c r="L3881" s="4" t="n"/>
      <c r="M3881" s="4" t="n"/>
    </row>
    <row r="3882" ht="14.25" customHeight="1">
      <c r="A3882" s="16" t="n"/>
      <c r="B3882" s="9" t="n"/>
      <c r="C3882" s="9" t="n"/>
      <c r="D3882" s="9" t="n"/>
      <c r="E3882" s="9" t="n"/>
      <c r="F3882" s="9" t="n"/>
      <c r="H3882" s="4" t="n"/>
      <c r="I3882" s="7" t="n"/>
      <c r="J3882" s="4" t="n"/>
      <c r="K3882" s="4" t="n"/>
      <c r="L3882" s="4" t="n"/>
      <c r="M3882" s="4" t="n"/>
    </row>
    <row r="3883" ht="14.25" customHeight="1">
      <c r="A3883" s="16" t="n"/>
      <c r="B3883" s="9" t="n"/>
      <c r="C3883" s="9" t="n"/>
      <c r="D3883" s="9" t="n"/>
      <c r="E3883" s="9" t="n"/>
      <c r="F3883" s="9" t="n"/>
      <c r="H3883" s="4" t="n"/>
      <c r="I3883" s="7" t="n"/>
      <c r="J3883" s="4" t="n"/>
      <c r="K3883" s="4" t="n"/>
      <c r="L3883" s="4" t="n"/>
      <c r="M3883" s="4" t="n"/>
    </row>
    <row r="3884" ht="14.25" customHeight="1">
      <c r="A3884" s="16" t="n"/>
      <c r="B3884" s="9" t="n"/>
      <c r="C3884" s="9" t="n"/>
      <c r="D3884" s="9" t="n"/>
      <c r="E3884" s="9" t="n"/>
      <c r="F3884" s="9" t="n"/>
      <c r="H3884" s="4" t="n"/>
      <c r="I3884" s="7" t="n"/>
      <c r="J3884" s="4" t="n"/>
      <c r="K3884" s="4" t="n"/>
      <c r="L3884" s="4" t="n"/>
      <c r="M3884" s="4" t="n"/>
    </row>
    <row r="3885" ht="14.25" customHeight="1">
      <c r="A3885" s="16" t="n"/>
      <c r="B3885" s="9" t="n"/>
      <c r="C3885" s="9" t="n"/>
      <c r="D3885" s="9" t="n"/>
      <c r="E3885" s="9" t="n"/>
      <c r="F3885" s="9" t="n"/>
      <c r="H3885" s="4" t="n"/>
      <c r="I3885" s="7" t="n"/>
      <c r="J3885" s="4" t="n"/>
      <c r="K3885" s="4" t="n"/>
      <c r="L3885" s="4" t="n"/>
      <c r="M3885" s="4" t="n"/>
    </row>
    <row r="3886" ht="14.25" customHeight="1">
      <c r="A3886" s="16" t="n"/>
      <c r="B3886" s="9" t="n"/>
      <c r="C3886" s="9" t="n"/>
      <c r="D3886" s="9" t="n"/>
      <c r="E3886" s="9" t="n"/>
      <c r="F3886" s="9" t="n"/>
      <c r="H3886" s="4" t="n"/>
      <c r="I3886" s="7" t="n"/>
      <c r="J3886" s="4" t="n"/>
      <c r="K3886" s="4" t="n"/>
      <c r="L3886" s="4" t="n"/>
      <c r="M3886" s="4" t="n"/>
    </row>
    <row r="3887" ht="14.25" customHeight="1">
      <c r="A3887" s="16" t="n"/>
      <c r="B3887" s="9" t="n"/>
      <c r="C3887" s="9" t="n"/>
      <c r="D3887" s="9" t="n"/>
      <c r="E3887" s="9" t="n"/>
      <c r="F3887" s="9" t="n"/>
      <c r="H3887" s="4" t="n"/>
      <c r="I3887" s="7" t="n"/>
      <c r="J3887" s="4" t="n"/>
      <c r="K3887" s="4" t="n"/>
      <c r="L3887" s="4" t="n"/>
      <c r="M3887" s="4" t="n"/>
    </row>
    <row r="3888" ht="14.25" customHeight="1">
      <c r="A3888" s="16" t="n"/>
      <c r="B3888" s="9" t="n"/>
      <c r="C3888" s="9" t="n"/>
      <c r="D3888" s="9" t="n"/>
      <c r="E3888" s="9" t="n"/>
      <c r="F3888" s="9" t="n"/>
      <c r="H3888" s="4" t="n"/>
      <c r="I3888" s="7" t="n"/>
      <c r="J3888" s="4" t="n"/>
      <c r="K3888" s="4" t="n"/>
      <c r="L3888" s="4" t="n"/>
      <c r="M3888" s="4" t="n"/>
    </row>
    <row r="3889" ht="14.25" customHeight="1">
      <c r="A3889" s="16" t="n"/>
      <c r="B3889" s="9" t="n"/>
      <c r="C3889" s="9" t="n"/>
      <c r="D3889" s="9" t="n"/>
      <c r="E3889" s="9" t="n"/>
      <c r="F3889" s="9" t="n"/>
      <c r="H3889" s="4" t="n"/>
      <c r="I3889" s="7" t="n"/>
      <c r="J3889" s="4" t="n"/>
      <c r="K3889" s="4" t="n"/>
      <c r="L3889" s="4" t="n"/>
      <c r="M3889" s="4" t="n"/>
    </row>
    <row r="3890" ht="14.25" customHeight="1">
      <c r="A3890" s="16" t="n"/>
      <c r="B3890" s="9" t="n"/>
      <c r="C3890" s="9" t="n"/>
      <c r="D3890" s="9" t="n"/>
      <c r="E3890" s="9" t="n"/>
      <c r="F3890" s="9" t="n"/>
      <c r="H3890" s="4" t="n"/>
      <c r="I3890" s="7" t="n"/>
      <c r="J3890" s="4" t="n"/>
      <c r="K3890" s="4" t="n"/>
      <c r="L3890" s="4" t="n"/>
      <c r="M3890" s="4" t="n"/>
    </row>
    <row r="3891" ht="14.25" customHeight="1">
      <c r="A3891" s="16" t="n"/>
      <c r="B3891" s="9" t="n"/>
      <c r="C3891" s="9" t="n"/>
      <c r="D3891" s="9" t="n"/>
      <c r="E3891" s="9" t="n"/>
      <c r="F3891" s="9" t="n"/>
      <c r="H3891" s="4" t="n"/>
      <c r="I3891" s="7" t="n"/>
      <c r="J3891" s="4" t="n"/>
      <c r="K3891" s="4" t="n"/>
      <c r="L3891" s="4" t="n"/>
      <c r="M3891" s="4" t="n"/>
    </row>
    <row r="3892" ht="14.25" customHeight="1">
      <c r="A3892" s="16" t="n"/>
      <c r="B3892" s="9" t="n"/>
      <c r="C3892" s="9" t="n"/>
      <c r="D3892" s="9" t="n"/>
      <c r="E3892" s="9" t="n"/>
      <c r="F3892" s="9" t="n"/>
      <c r="H3892" s="4" t="n"/>
      <c r="I3892" s="7" t="n"/>
      <c r="J3892" s="4" t="n"/>
      <c r="K3892" s="4" t="n"/>
      <c r="L3892" s="4" t="n"/>
      <c r="M3892" s="4" t="n"/>
    </row>
    <row r="3893" ht="14.25" customHeight="1">
      <c r="A3893" s="16" t="n"/>
      <c r="B3893" s="9" t="n"/>
      <c r="C3893" s="9" t="n"/>
      <c r="D3893" s="9" t="n"/>
      <c r="E3893" s="9" t="n"/>
      <c r="F3893" s="9" t="n"/>
      <c r="H3893" s="4" t="n"/>
      <c r="I3893" s="7" t="n"/>
      <c r="J3893" s="4" t="n"/>
      <c r="K3893" s="4" t="n"/>
      <c r="L3893" s="4" t="n"/>
      <c r="M3893" s="4" t="n"/>
    </row>
    <row r="3894" ht="14.25" customHeight="1">
      <c r="A3894" s="16" t="n"/>
      <c r="B3894" s="9" t="n"/>
      <c r="C3894" s="9" t="n"/>
      <c r="D3894" s="9" t="n"/>
      <c r="E3894" s="9" t="n"/>
      <c r="F3894" s="9" t="n"/>
      <c r="H3894" s="4" t="n"/>
      <c r="I3894" s="7" t="n"/>
      <c r="J3894" s="4" t="n"/>
      <c r="K3894" s="4" t="n"/>
      <c r="L3894" s="4" t="n"/>
      <c r="M3894" s="4" t="n"/>
    </row>
    <row r="3895" ht="14.25" customHeight="1">
      <c r="A3895" s="16" t="n"/>
      <c r="B3895" s="9" t="n"/>
      <c r="C3895" s="9" t="n"/>
      <c r="D3895" s="9" t="n"/>
      <c r="E3895" s="9" t="n"/>
      <c r="F3895" s="9" t="n"/>
      <c r="H3895" s="4" t="n"/>
      <c r="I3895" s="7" t="n"/>
      <c r="J3895" s="4" t="n"/>
      <c r="K3895" s="4" t="n"/>
      <c r="L3895" s="4" t="n"/>
      <c r="M3895" s="4" t="n"/>
    </row>
    <row r="3896" ht="14.25" customHeight="1">
      <c r="A3896" s="16" t="n"/>
      <c r="B3896" s="9" t="n"/>
      <c r="C3896" s="9" t="n"/>
      <c r="D3896" s="9" t="n"/>
      <c r="E3896" s="9" t="n"/>
      <c r="F3896" s="9" t="n"/>
      <c r="H3896" s="4" t="n"/>
      <c r="I3896" s="7" t="n"/>
      <c r="J3896" s="4" t="n"/>
      <c r="K3896" s="4" t="n"/>
      <c r="L3896" s="4" t="n"/>
      <c r="M3896" s="4" t="n"/>
    </row>
    <row r="3897" ht="14.25" customHeight="1">
      <c r="A3897" s="16" t="n"/>
      <c r="B3897" s="9" t="n"/>
      <c r="C3897" s="9" t="n"/>
      <c r="D3897" s="9" t="n"/>
      <c r="E3897" s="9" t="n"/>
      <c r="F3897" s="9" t="n"/>
      <c r="H3897" s="4" t="n"/>
      <c r="I3897" s="7" t="n"/>
      <c r="J3897" s="4" t="n"/>
      <c r="K3897" s="4" t="n"/>
      <c r="L3897" s="4" t="n"/>
      <c r="M3897" s="4" t="n"/>
    </row>
    <row r="3898" ht="14.25" customHeight="1">
      <c r="A3898" s="16" t="n"/>
      <c r="B3898" s="9" t="n"/>
      <c r="C3898" s="9" t="n"/>
      <c r="D3898" s="9" t="n"/>
      <c r="E3898" s="9" t="n"/>
      <c r="F3898" s="9" t="n"/>
      <c r="H3898" s="4" t="n"/>
      <c r="I3898" s="7" t="n"/>
      <c r="J3898" s="4" t="n"/>
      <c r="K3898" s="4" t="n"/>
      <c r="L3898" s="4" t="n"/>
      <c r="M3898" s="4" t="n"/>
    </row>
    <row r="3899" ht="14.25" customHeight="1">
      <c r="A3899" s="16" t="n"/>
      <c r="B3899" s="9" t="n"/>
      <c r="C3899" s="9" t="n"/>
      <c r="D3899" s="9" t="n"/>
      <c r="E3899" s="9" t="n"/>
      <c r="F3899" s="9" t="n"/>
      <c r="H3899" s="4" t="n"/>
      <c r="I3899" s="7" t="n"/>
      <c r="J3899" s="4" t="n"/>
      <c r="K3899" s="4" t="n"/>
      <c r="L3899" s="4" t="n"/>
      <c r="M3899" s="4" t="n"/>
    </row>
    <row r="3900" ht="14.25" customHeight="1">
      <c r="A3900" s="16" t="n"/>
      <c r="B3900" s="9" t="n"/>
      <c r="C3900" s="9" t="n"/>
      <c r="D3900" s="9" t="n"/>
      <c r="E3900" s="9" t="n"/>
      <c r="F3900" s="9" t="n"/>
      <c r="H3900" s="4" t="n"/>
      <c r="I3900" s="7" t="n"/>
      <c r="J3900" s="4" t="n"/>
      <c r="K3900" s="4" t="n"/>
      <c r="L3900" s="4" t="n"/>
      <c r="M3900" s="4" t="n"/>
    </row>
    <row r="3901" ht="14.25" customHeight="1">
      <c r="A3901" s="16" t="n"/>
      <c r="B3901" s="9" t="n"/>
      <c r="C3901" s="9" t="n"/>
      <c r="D3901" s="9" t="n"/>
      <c r="E3901" s="9" t="n"/>
      <c r="F3901" s="9" t="n"/>
      <c r="H3901" s="4" t="n"/>
      <c r="I3901" s="7" t="n"/>
      <c r="J3901" s="4" t="n"/>
      <c r="K3901" s="4" t="n"/>
      <c r="L3901" s="4" t="n"/>
      <c r="M3901" s="4" t="n"/>
    </row>
    <row r="3902" ht="14.25" customHeight="1">
      <c r="A3902" s="16" t="n"/>
      <c r="B3902" s="9" t="n"/>
      <c r="C3902" s="9" t="n"/>
      <c r="D3902" s="9" t="n"/>
      <c r="E3902" s="9" t="n"/>
      <c r="F3902" s="9" t="n"/>
      <c r="H3902" s="4" t="n"/>
      <c r="I3902" s="7" t="n"/>
      <c r="J3902" s="4" t="n"/>
      <c r="K3902" s="4" t="n"/>
      <c r="L3902" s="4" t="n"/>
      <c r="M3902" s="4" t="n"/>
    </row>
    <row r="3903" ht="14.25" customHeight="1">
      <c r="A3903" s="16" t="n"/>
      <c r="B3903" s="9" t="n"/>
      <c r="C3903" s="9" t="n"/>
      <c r="D3903" s="9" t="n"/>
      <c r="E3903" s="9" t="n"/>
      <c r="F3903" s="9" t="n"/>
      <c r="H3903" s="4" t="n"/>
      <c r="I3903" s="7" t="n"/>
      <c r="J3903" s="4" t="n"/>
      <c r="K3903" s="4" t="n"/>
      <c r="L3903" s="4" t="n"/>
      <c r="M3903" s="4" t="n"/>
    </row>
    <row r="3904" ht="14.25" customHeight="1">
      <c r="A3904" s="16" t="n"/>
      <c r="B3904" s="9" t="n"/>
      <c r="C3904" s="9" t="n"/>
      <c r="D3904" s="9" t="n"/>
      <c r="E3904" s="9" t="n"/>
      <c r="F3904" s="9" t="n"/>
      <c r="H3904" s="4" t="n"/>
      <c r="I3904" s="7" t="n"/>
      <c r="J3904" s="4" t="n"/>
      <c r="K3904" s="4" t="n"/>
      <c r="L3904" s="4" t="n"/>
      <c r="M3904" s="4" t="n"/>
    </row>
    <row r="3905" ht="14.25" customHeight="1">
      <c r="A3905" s="16" t="n"/>
      <c r="B3905" s="9" t="n"/>
      <c r="C3905" s="9" t="n"/>
      <c r="D3905" s="9" t="n"/>
      <c r="E3905" s="9" t="n"/>
      <c r="F3905" s="9" t="n"/>
      <c r="H3905" s="4" t="n"/>
      <c r="I3905" s="7" t="n"/>
      <c r="J3905" s="4" t="n"/>
      <c r="K3905" s="4" t="n"/>
      <c r="L3905" s="4" t="n"/>
      <c r="M3905" s="4" t="n"/>
    </row>
    <row r="3906" ht="14.25" customHeight="1">
      <c r="A3906" s="16" t="n"/>
      <c r="B3906" s="9" t="n"/>
      <c r="C3906" s="9" t="n"/>
      <c r="D3906" s="9" t="n"/>
      <c r="E3906" s="9" t="n"/>
      <c r="F3906" s="9" t="n"/>
      <c r="H3906" s="4" t="n"/>
      <c r="I3906" s="7" t="n"/>
      <c r="J3906" s="4" t="n"/>
      <c r="K3906" s="4" t="n"/>
      <c r="L3906" s="4" t="n"/>
      <c r="M3906" s="4" t="n"/>
    </row>
    <row r="3907" ht="14.25" customHeight="1">
      <c r="A3907" s="16" t="n"/>
      <c r="B3907" s="9" t="n"/>
      <c r="C3907" s="9" t="n"/>
      <c r="D3907" s="9" t="n"/>
      <c r="E3907" s="9" t="n"/>
      <c r="F3907" s="9" t="n"/>
      <c r="H3907" s="4" t="n"/>
      <c r="I3907" s="7" t="n"/>
      <c r="J3907" s="4" t="n"/>
      <c r="K3907" s="4" t="n"/>
      <c r="L3907" s="4" t="n"/>
      <c r="M3907" s="4" t="n"/>
    </row>
    <row r="3908" ht="14.25" customHeight="1">
      <c r="A3908" s="16" t="n"/>
      <c r="B3908" s="9" t="n"/>
      <c r="C3908" s="9" t="n"/>
      <c r="D3908" s="9" t="n"/>
      <c r="E3908" s="9" t="n"/>
      <c r="F3908" s="9" t="n"/>
      <c r="H3908" s="4" t="n"/>
      <c r="I3908" s="7" t="n"/>
      <c r="J3908" s="4" t="n"/>
      <c r="K3908" s="4" t="n"/>
      <c r="L3908" s="4" t="n"/>
      <c r="M3908" s="4" t="n"/>
    </row>
    <row r="3909" ht="14.25" customHeight="1">
      <c r="A3909" s="16" t="n"/>
      <c r="B3909" s="9" t="n"/>
      <c r="C3909" s="9" t="n"/>
      <c r="D3909" s="9" t="n"/>
      <c r="E3909" s="9" t="n"/>
      <c r="F3909" s="9" t="n"/>
      <c r="H3909" s="4" t="n"/>
      <c r="I3909" s="7" t="n"/>
      <c r="J3909" s="4" t="n"/>
      <c r="K3909" s="4" t="n"/>
      <c r="L3909" s="4" t="n"/>
      <c r="M3909" s="4" t="n"/>
    </row>
    <row r="3910" ht="14.25" customHeight="1">
      <c r="A3910" s="16" t="n"/>
      <c r="B3910" s="9" t="n"/>
      <c r="C3910" s="9" t="n"/>
      <c r="D3910" s="9" t="n"/>
      <c r="E3910" s="9" t="n"/>
      <c r="F3910" s="9" t="n"/>
      <c r="H3910" s="4" t="n"/>
      <c r="I3910" s="7" t="n"/>
      <c r="J3910" s="4" t="n"/>
      <c r="K3910" s="4" t="n"/>
      <c r="L3910" s="4" t="n"/>
      <c r="M3910" s="4" t="n"/>
    </row>
    <row r="3911" ht="14.25" customHeight="1">
      <c r="A3911" s="16" t="n"/>
      <c r="B3911" s="9" t="n"/>
      <c r="C3911" s="9" t="n"/>
      <c r="D3911" s="9" t="n"/>
      <c r="E3911" s="9" t="n"/>
      <c r="F3911" s="9" t="n"/>
      <c r="H3911" s="4" t="n"/>
      <c r="I3911" s="7" t="n"/>
      <c r="J3911" s="4" t="n"/>
      <c r="K3911" s="4" t="n"/>
      <c r="L3911" s="4" t="n"/>
      <c r="M3911" s="4" t="n"/>
    </row>
    <row r="3912" ht="14.25" customHeight="1">
      <c r="A3912" s="16" t="n"/>
      <c r="B3912" s="9" t="n"/>
      <c r="C3912" s="9" t="n"/>
      <c r="D3912" s="9" t="n"/>
      <c r="E3912" s="9" t="n"/>
      <c r="F3912" s="9" t="n"/>
      <c r="H3912" s="4" t="n"/>
      <c r="I3912" s="7" t="n"/>
      <c r="J3912" s="4" t="n"/>
      <c r="K3912" s="4" t="n"/>
      <c r="L3912" s="4" t="n"/>
      <c r="M3912" s="4" t="n"/>
    </row>
    <row r="3913" ht="14.25" customHeight="1">
      <c r="A3913" s="16" t="n"/>
      <c r="B3913" s="9" t="n"/>
      <c r="C3913" s="9" t="n"/>
      <c r="D3913" s="9" t="n"/>
      <c r="E3913" s="9" t="n"/>
      <c r="F3913" s="9" t="n"/>
      <c r="H3913" s="4" t="n"/>
      <c r="I3913" s="7" t="n"/>
      <c r="J3913" s="4" t="n"/>
      <c r="K3913" s="4" t="n"/>
      <c r="L3913" s="4" t="n"/>
      <c r="M3913" s="4" t="n"/>
    </row>
    <row r="3914" ht="14.25" customHeight="1">
      <c r="A3914" s="16" t="n"/>
      <c r="B3914" s="9" t="n"/>
      <c r="C3914" s="9" t="n"/>
      <c r="D3914" s="9" t="n"/>
      <c r="E3914" s="9" t="n"/>
      <c r="F3914" s="9" t="n"/>
      <c r="H3914" s="4" t="n"/>
      <c r="I3914" s="7" t="n"/>
      <c r="J3914" s="4" t="n"/>
      <c r="K3914" s="4" t="n"/>
      <c r="L3914" s="4" t="n"/>
      <c r="M3914" s="4" t="n"/>
    </row>
    <row r="3915" ht="14.25" customHeight="1">
      <c r="A3915" s="16" t="n"/>
      <c r="B3915" s="9" t="n"/>
      <c r="C3915" s="9" t="n"/>
      <c r="D3915" s="9" t="n"/>
      <c r="E3915" s="9" t="n"/>
      <c r="F3915" s="9" t="n"/>
      <c r="H3915" s="4" t="n"/>
      <c r="I3915" s="7" t="n"/>
      <c r="J3915" s="4" t="n"/>
      <c r="K3915" s="4" t="n"/>
      <c r="L3915" s="4" t="n"/>
      <c r="M3915" s="4" t="n"/>
    </row>
    <row r="3916" ht="14.25" customHeight="1">
      <c r="A3916" s="16" t="n"/>
      <c r="B3916" s="9" t="n"/>
      <c r="C3916" s="9" t="n"/>
      <c r="D3916" s="9" t="n"/>
      <c r="E3916" s="9" t="n"/>
      <c r="F3916" s="9" t="n"/>
      <c r="H3916" s="4" t="n"/>
      <c r="I3916" s="7" t="n"/>
      <c r="J3916" s="4" t="n"/>
      <c r="K3916" s="4" t="n"/>
      <c r="L3916" s="4" t="n"/>
      <c r="M3916" s="4" t="n"/>
    </row>
    <row r="3917" ht="14.25" customHeight="1">
      <c r="A3917" s="16" t="n"/>
      <c r="B3917" s="9" t="n"/>
      <c r="C3917" s="9" t="n"/>
      <c r="D3917" s="9" t="n"/>
      <c r="E3917" s="9" t="n"/>
      <c r="F3917" s="9" t="n"/>
      <c r="H3917" s="4" t="n"/>
      <c r="I3917" s="7" t="n"/>
      <c r="J3917" s="4" t="n"/>
      <c r="K3917" s="4" t="n"/>
      <c r="L3917" s="4" t="n"/>
      <c r="M3917" s="4" t="n"/>
    </row>
    <row r="3918" ht="14.25" customHeight="1">
      <c r="A3918" s="16" t="n"/>
      <c r="B3918" s="9" t="n"/>
      <c r="C3918" s="9" t="n"/>
      <c r="D3918" s="9" t="n"/>
      <c r="E3918" s="9" t="n"/>
      <c r="F3918" s="9" t="n"/>
      <c r="H3918" s="4" t="n"/>
      <c r="I3918" s="7" t="n"/>
      <c r="J3918" s="4" t="n"/>
      <c r="K3918" s="4" t="n"/>
      <c r="L3918" s="4" t="n"/>
      <c r="M3918" s="4" t="n"/>
    </row>
    <row r="3919" ht="14.25" customHeight="1">
      <c r="A3919" s="16" t="n"/>
      <c r="B3919" s="9" t="n"/>
      <c r="C3919" s="9" t="n"/>
      <c r="D3919" s="9" t="n"/>
      <c r="E3919" s="9" t="n"/>
      <c r="F3919" s="9" t="n"/>
      <c r="H3919" s="4" t="n"/>
      <c r="I3919" s="7" t="n"/>
      <c r="J3919" s="4" t="n"/>
      <c r="K3919" s="4" t="n"/>
      <c r="L3919" s="4" t="n"/>
      <c r="M3919" s="4" t="n"/>
    </row>
    <row r="3920" ht="14.25" customHeight="1">
      <c r="A3920" s="16" t="n"/>
      <c r="B3920" s="9" t="n"/>
      <c r="C3920" s="9" t="n"/>
      <c r="D3920" s="9" t="n"/>
      <c r="E3920" s="9" t="n"/>
      <c r="F3920" s="9" t="n"/>
      <c r="H3920" s="4" t="n"/>
      <c r="I3920" s="7" t="n"/>
      <c r="J3920" s="4" t="n"/>
      <c r="K3920" s="4" t="n"/>
      <c r="L3920" s="4" t="n"/>
      <c r="M3920" s="4" t="n"/>
    </row>
    <row r="3921" ht="14.25" customHeight="1">
      <c r="A3921" s="16" t="n"/>
      <c r="B3921" s="9" t="n"/>
      <c r="C3921" s="9" t="n"/>
      <c r="D3921" s="9" t="n"/>
      <c r="E3921" s="9" t="n"/>
      <c r="F3921" s="9" t="n"/>
      <c r="H3921" s="4" t="n"/>
      <c r="I3921" s="7" t="n"/>
      <c r="J3921" s="4" t="n"/>
      <c r="K3921" s="4" t="n"/>
      <c r="L3921" s="4" t="n"/>
      <c r="M3921" s="4" t="n"/>
    </row>
    <row r="3922" ht="14.25" customHeight="1">
      <c r="A3922" s="16" t="n"/>
      <c r="B3922" s="9" t="n"/>
      <c r="C3922" s="9" t="n"/>
      <c r="D3922" s="9" t="n"/>
      <c r="E3922" s="9" t="n"/>
      <c r="F3922" s="9" t="n"/>
      <c r="H3922" s="4" t="n"/>
      <c r="I3922" s="7" t="n"/>
      <c r="J3922" s="4" t="n"/>
      <c r="K3922" s="4" t="n"/>
      <c r="L3922" s="4" t="n"/>
      <c r="M3922" s="4" t="n"/>
    </row>
    <row r="3923" ht="14.25" customHeight="1">
      <c r="A3923" s="16" t="n"/>
      <c r="B3923" s="9" t="n"/>
      <c r="C3923" s="9" t="n"/>
      <c r="D3923" s="9" t="n"/>
      <c r="E3923" s="9" t="n"/>
      <c r="F3923" s="9" t="n"/>
      <c r="H3923" s="4" t="n"/>
      <c r="I3923" s="7" t="n"/>
      <c r="J3923" s="4" t="n"/>
      <c r="K3923" s="4" t="n"/>
      <c r="L3923" s="4" t="n"/>
      <c r="M3923" s="4" t="n"/>
    </row>
    <row r="3924" ht="14.25" customHeight="1">
      <c r="A3924" s="16" t="n"/>
      <c r="B3924" s="9" t="n"/>
      <c r="C3924" s="9" t="n"/>
      <c r="D3924" s="9" t="n"/>
      <c r="E3924" s="9" t="n"/>
      <c r="F3924" s="9" t="n"/>
      <c r="H3924" s="4" t="n"/>
      <c r="I3924" s="7" t="n"/>
      <c r="J3924" s="4" t="n"/>
      <c r="K3924" s="4" t="n"/>
      <c r="L3924" s="4" t="n"/>
      <c r="M3924" s="4" t="n"/>
    </row>
    <row r="3925" ht="14.25" customHeight="1">
      <c r="A3925" s="16" t="n"/>
      <c r="B3925" s="9" t="n"/>
      <c r="C3925" s="9" t="n"/>
      <c r="D3925" s="9" t="n"/>
      <c r="E3925" s="9" t="n"/>
      <c r="F3925" s="9" t="n"/>
      <c r="H3925" s="4" t="n"/>
      <c r="I3925" s="7" t="n"/>
      <c r="J3925" s="4" t="n"/>
      <c r="K3925" s="4" t="n"/>
      <c r="L3925" s="4" t="n"/>
      <c r="M3925" s="4" t="n"/>
    </row>
    <row r="3926" ht="14.25" customHeight="1">
      <c r="A3926" s="16" t="n"/>
      <c r="B3926" s="9" t="n"/>
      <c r="C3926" s="9" t="n"/>
      <c r="D3926" s="9" t="n"/>
      <c r="E3926" s="9" t="n"/>
      <c r="F3926" s="9" t="n"/>
      <c r="H3926" s="4" t="n"/>
      <c r="I3926" s="7" t="n"/>
      <c r="J3926" s="4" t="n"/>
      <c r="K3926" s="4" t="n"/>
      <c r="L3926" s="4" t="n"/>
      <c r="M3926" s="4" t="n"/>
    </row>
    <row r="3927" ht="14.25" customHeight="1">
      <c r="A3927" s="16" t="n"/>
      <c r="B3927" s="9" t="n"/>
      <c r="C3927" s="9" t="n"/>
      <c r="D3927" s="9" t="n"/>
      <c r="E3927" s="9" t="n"/>
      <c r="F3927" s="9" t="n"/>
      <c r="H3927" s="4" t="n"/>
      <c r="I3927" s="7" t="n"/>
      <c r="J3927" s="4" t="n"/>
      <c r="K3927" s="4" t="n"/>
      <c r="L3927" s="4" t="n"/>
      <c r="M3927" s="4" t="n"/>
    </row>
    <row r="3928" ht="14.25" customHeight="1">
      <c r="A3928" s="16" t="n"/>
      <c r="B3928" s="9" t="n"/>
      <c r="C3928" s="9" t="n"/>
      <c r="D3928" s="9" t="n"/>
      <c r="E3928" s="9" t="n"/>
      <c r="F3928" s="9" t="n"/>
      <c r="H3928" s="4" t="n"/>
      <c r="I3928" s="7" t="n"/>
      <c r="J3928" s="4" t="n"/>
      <c r="K3928" s="4" t="n"/>
      <c r="L3928" s="4" t="n"/>
      <c r="M3928" s="4" t="n"/>
    </row>
    <row r="3929" ht="14.25" customHeight="1">
      <c r="A3929" s="16" t="n"/>
      <c r="B3929" s="9" t="n"/>
      <c r="C3929" s="9" t="n"/>
      <c r="D3929" s="9" t="n"/>
      <c r="E3929" s="9" t="n"/>
      <c r="F3929" s="9" t="n"/>
      <c r="H3929" s="4" t="n"/>
      <c r="I3929" s="7" t="n"/>
      <c r="J3929" s="4" t="n"/>
      <c r="K3929" s="4" t="n"/>
      <c r="L3929" s="4" t="n"/>
      <c r="M3929" s="4" t="n"/>
    </row>
    <row r="3930" ht="14.25" customHeight="1">
      <c r="A3930" s="16" t="n"/>
      <c r="B3930" s="9" t="n"/>
      <c r="C3930" s="9" t="n"/>
      <c r="D3930" s="9" t="n"/>
      <c r="E3930" s="9" t="n"/>
      <c r="F3930" s="9" t="n"/>
      <c r="H3930" s="4" t="n"/>
      <c r="I3930" s="7" t="n"/>
      <c r="J3930" s="4" t="n"/>
      <c r="K3930" s="4" t="n"/>
      <c r="L3930" s="4" t="n"/>
      <c r="M3930" s="4" t="n"/>
    </row>
    <row r="3931" ht="14.25" customHeight="1">
      <c r="A3931" s="16" t="n"/>
      <c r="B3931" s="9" t="n"/>
      <c r="C3931" s="9" t="n"/>
      <c r="D3931" s="9" t="n"/>
      <c r="E3931" s="9" t="n"/>
      <c r="F3931" s="9" t="n"/>
      <c r="H3931" s="4" t="n"/>
      <c r="I3931" s="7" t="n"/>
      <c r="J3931" s="4" t="n"/>
      <c r="K3931" s="4" t="n"/>
      <c r="L3931" s="4" t="n"/>
      <c r="M3931" s="4" t="n"/>
    </row>
    <row r="3932" ht="14.25" customHeight="1">
      <c r="A3932" s="16" t="n"/>
      <c r="B3932" s="9" t="n"/>
      <c r="C3932" s="9" t="n"/>
      <c r="D3932" s="9" t="n"/>
      <c r="E3932" s="9" t="n"/>
      <c r="F3932" s="9" t="n"/>
      <c r="H3932" s="4" t="n"/>
      <c r="I3932" s="7" t="n"/>
      <c r="J3932" s="4" t="n"/>
      <c r="K3932" s="4" t="n"/>
      <c r="L3932" s="4" t="n"/>
      <c r="M3932" s="4" t="n"/>
    </row>
    <row r="3933" ht="14.25" customHeight="1">
      <c r="A3933" s="16" t="n"/>
      <c r="B3933" s="9" t="n"/>
      <c r="C3933" s="9" t="n"/>
      <c r="D3933" s="9" t="n"/>
      <c r="E3933" s="9" t="n"/>
      <c r="F3933" s="9" t="n"/>
      <c r="H3933" s="4" t="n"/>
      <c r="I3933" s="7" t="n"/>
      <c r="J3933" s="4" t="n"/>
      <c r="K3933" s="4" t="n"/>
      <c r="L3933" s="4" t="n"/>
      <c r="M3933" s="4" t="n"/>
    </row>
    <row r="3934" ht="14.25" customHeight="1">
      <c r="A3934" s="16" t="n"/>
      <c r="B3934" s="9" t="n"/>
      <c r="C3934" s="9" t="n"/>
      <c r="D3934" s="9" t="n"/>
      <c r="E3934" s="9" t="n"/>
      <c r="F3934" s="9" t="n"/>
      <c r="H3934" s="4" t="n"/>
      <c r="I3934" s="7" t="n"/>
      <c r="J3934" s="4" t="n"/>
      <c r="K3934" s="4" t="n"/>
      <c r="L3934" s="4" t="n"/>
      <c r="M3934" s="4" t="n"/>
    </row>
    <row r="3935" ht="14.25" customHeight="1">
      <c r="A3935" s="16" t="n"/>
      <c r="B3935" s="9" t="n"/>
      <c r="C3935" s="9" t="n"/>
      <c r="D3935" s="9" t="n"/>
      <c r="E3935" s="9" t="n"/>
      <c r="F3935" s="9" t="n"/>
      <c r="H3935" s="4" t="n"/>
      <c r="I3935" s="7" t="n"/>
      <c r="J3935" s="4" t="n"/>
      <c r="K3935" s="4" t="n"/>
      <c r="L3935" s="4" t="n"/>
      <c r="M3935" s="4" t="n"/>
    </row>
    <row r="3936" ht="14.25" customHeight="1">
      <c r="A3936" s="16" t="n"/>
      <c r="B3936" s="9" t="n"/>
      <c r="C3936" s="9" t="n"/>
      <c r="D3936" s="9" t="n"/>
      <c r="E3936" s="9" t="n"/>
      <c r="F3936" s="9" t="n"/>
      <c r="H3936" s="4" t="n"/>
      <c r="I3936" s="7" t="n"/>
      <c r="J3936" s="4" t="n"/>
      <c r="K3936" s="4" t="n"/>
      <c r="L3936" s="4" t="n"/>
      <c r="M3936" s="4" t="n"/>
    </row>
    <row r="3937" ht="14.25" customHeight="1">
      <c r="A3937" s="16" t="n"/>
      <c r="B3937" s="9" t="n"/>
      <c r="C3937" s="9" t="n"/>
      <c r="D3937" s="9" t="n"/>
      <c r="E3937" s="9" t="n"/>
      <c r="F3937" s="9" t="n"/>
      <c r="H3937" s="4" t="n"/>
      <c r="I3937" s="7" t="n"/>
      <c r="J3937" s="4" t="n"/>
      <c r="K3937" s="4" t="n"/>
      <c r="L3937" s="4" t="n"/>
      <c r="M3937" s="4" t="n"/>
    </row>
    <row r="3938" ht="14.25" customHeight="1">
      <c r="A3938" s="16" t="n"/>
      <c r="B3938" s="9" t="n"/>
      <c r="C3938" s="9" t="n"/>
      <c r="D3938" s="9" t="n"/>
      <c r="E3938" s="9" t="n"/>
      <c r="F3938" s="9" t="n"/>
      <c r="H3938" s="4" t="n"/>
      <c r="I3938" s="7" t="n"/>
      <c r="J3938" s="4" t="n"/>
      <c r="K3938" s="4" t="n"/>
      <c r="L3938" s="4" t="n"/>
      <c r="M3938" s="4" t="n"/>
    </row>
    <row r="3939" ht="14.25" customHeight="1">
      <c r="A3939" s="16" t="n"/>
      <c r="B3939" s="9" t="n"/>
      <c r="C3939" s="9" t="n"/>
      <c r="D3939" s="9" t="n"/>
      <c r="E3939" s="9" t="n"/>
      <c r="F3939" s="9" t="n"/>
      <c r="H3939" s="4" t="n"/>
      <c r="I3939" s="7" t="n"/>
      <c r="J3939" s="4" t="n"/>
      <c r="K3939" s="4" t="n"/>
      <c r="L3939" s="4" t="n"/>
      <c r="M3939" s="4" t="n"/>
    </row>
    <row r="3940" ht="14.25" customHeight="1">
      <c r="A3940" s="16" t="n"/>
      <c r="B3940" s="9" t="n"/>
      <c r="C3940" s="9" t="n"/>
      <c r="D3940" s="9" t="n"/>
      <c r="E3940" s="9" t="n"/>
      <c r="F3940" s="9" t="n"/>
      <c r="H3940" s="4" t="n"/>
      <c r="I3940" s="7" t="n"/>
      <c r="J3940" s="4" t="n"/>
      <c r="K3940" s="4" t="n"/>
      <c r="L3940" s="4" t="n"/>
      <c r="M3940" s="4" t="n"/>
    </row>
    <row r="3941" ht="14.25" customHeight="1">
      <c r="A3941" s="16" t="n"/>
      <c r="B3941" s="9" t="n"/>
      <c r="C3941" s="9" t="n"/>
      <c r="D3941" s="9" t="n"/>
      <c r="E3941" s="9" t="n"/>
      <c r="F3941" s="9" t="n"/>
      <c r="H3941" s="4" t="n"/>
      <c r="I3941" s="7" t="n"/>
      <c r="J3941" s="4" t="n"/>
      <c r="K3941" s="4" t="n"/>
      <c r="L3941" s="4" t="n"/>
      <c r="M3941" s="4" t="n"/>
    </row>
    <row r="3942" ht="14.25" customHeight="1">
      <c r="A3942" s="16" t="n"/>
      <c r="B3942" s="9" t="n"/>
      <c r="C3942" s="9" t="n"/>
      <c r="D3942" s="9" t="n"/>
      <c r="E3942" s="9" t="n"/>
      <c r="F3942" s="9" t="n"/>
      <c r="H3942" s="4" t="n"/>
      <c r="I3942" s="7" t="n"/>
      <c r="J3942" s="4" t="n"/>
      <c r="K3942" s="4" t="n"/>
      <c r="L3942" s="4" t="n"/>
      <c r="M3942" s="4" t="n"/>
    </row>
    <row r="3943" ht="14.25" customHeight="1">
      <c r="A3943" s="16" t="n"/>
      <c r="B3943" s="9" t="n"/>
      <c r="C3943" s="9" t="n"/>
      <c r="D3943" s="9" t="n"/>
      <c r="E3943" s="9" t="n"/>
      <c r="F3943" s="9" t="n"/>
      <c r="H3943" s="4" t="n"/>
      <c r="I3943" s="7" t="n"/>
      <c r="J3943" s="4" t="n"/>
      <c r="K3943" s="4" t="n"/>
      <c r="L3943" s="4" t="n"/>
      <c r="M3943" s="4" t="n"/>
    </row>
    <row r="3944" ht="14.25" customHeight="1">
      <c r="A3944" s="16" t="n"/>
      <c r="B3944" s="9" t="n"/>
      <c r="C3944" s="9" t="n"/>
      <c r="D3944" s="9" t="n"/>
      <c r="E3944" s="9" t="n"/>
      <c r="F3944" s="9" t="n"/>
      <c r="H3944" s="4" t="n"/>
      <c r="I3944" s="7" t="n"/>
      <c r="J3944" s="4" t="n"/>
      <c r="K3944" s="4" t="n"/>
      <c r="L3944" s="4" t="n"/>
      <c r="M3944" s="4" t="n"/>
    </row>
    <row r="3945" ht="14.25" customHeight="1">
      <c r="A3945" s="16" t="n"/>
      <c r="B3945" s="9" t="n"/>
      <c r="C3945" s="9" t="n"/>
      <c r="D3945" s="9" t="n"/>
      <c r="E3945" s="9" t="n"/>
      <c r="F3945" s="9" t="n"/>
      <c r="H3945" s="4" t="n"/>
      <c r="I3945" s="7" t="n"/>
      <c r="J3945" s="4" t="n"/>
      <c r="K3945" s="4" t="n"/>
      <c r="L3945" s="4" t="n"/>
      <c r="M3945" s="4" t="n"/>
    </row>
    <row r="3946" ht="14.25" customHeight="1">
      <c r="A3946" s="16" t="n"/>
      <c r="B3946" s="9" t="n"/>
      <c r="C3946" s="9" t="n"/>
      <c r="D3946" s="9" t="n"/>
      <c r="E3946" s="9" t="n"/>
      <c r="F3946" s="9" t="n"/>
      <c r="H3946" s="4" t="n"/>
      <c r="I3946" s="7" t="n"/>
      <c r="J3946" s="4" t="n"/>
      <c r="K3946" s="4" t="n"/>
      <c r="L3946" s="4" t="n"/>
      <c r="M3946" s="4" t="n"/>
    </row>
    <row r="3947" ht="14.25" customHeight="1">
      <c r="A3947" s="16" t="n"/>
      <c r="B3947" s="9" t="n"/>
      <c r="C3947" s="9" t="n"/>
      <c r="D3947" s="9" t="n"/>
      <c r="E3947" s="9" t="n"/>
      <c r="F3947" s="9" t="n"/>
      <c r="H3947" s="4" t="n"/>
      <c r="I3947" s="7" t="n"/>
      <c r="J3947" s="4" t="n"/>
      <c r="K3947" s="4" t="n"/>
      <c r="L3947" s="4" t="n"/>
      <c r="M3947" s="4" t="n"/>
    </row>
    <row r="3948" ht="14.25" customHeight="1">
      <c r="A3948" s="16" t="n"/>
      <c r="B3948" s="9" t="n"/>
      <c r="C3948" s="9" t="n"/>
      <c r="D3948" s="9" t="n"/>
      <c r="E3948" s="9" t="n"/>
      <c r="F3948" s="9" t="n"/>
      <c r="H3948" s="4" t="n"/>
      <c r="I3948" s="7" t="n"/>
      <c r="J3948" s="4" t="n"/>
      <c r="K3948" s="4" t="n"/>
      <c r="L3948" s="4" t="n"/>
      <c r="M3948" s="4" t="n"/>
    </row>
    <row r="3949" ht="14.25" customHeight="1">
      <c r="A3949" s="16" t="n"/>
      <c r="B3949" s="9" t="n"/>
      <c r="C3949" s="9" t="n"/>
      <c r="D3949" s="9" t="n"/>
      <c r="E3949" s="9" t="n"/>
      <c r="F3949" s="9" t="n"/>
      <c r="H3949" s="4" t="n"/>
      <c r="I3949" s="7" t="n"/>
      <c r="J3949" s="4" t="n"/>
      <c r="K3949" s="4" t="n"/>
      <c r="L3949" s="4" t="n"/>
      <c r="M3949" s="4" t="n"/>
    </row>
    <row r="3950" ht="14.25" customHeight="1">
      <c r="A3950" s="16" t="n"/>
      <c r="B3950" s="9" t="n"/>
      <c r="C3950" s="9" t="n"/>
      <c r="D3950" s="9" t="n"/>
      <c r="E3950" s="9" t="n"/>
      <c r="F3950" s="9" t="n"/>
      <c r="H3950" s="4" t="n"/>
      <c r="I3950" s="7" t="n"/>
      <c r="J3950" s="4" t="n"/>
      <c r="K3950" s="4" t="n"/>
      <c r="L3950" s="4" t="n"/>
      <c r="M3950" s="4" t="n"/>
    </row>
    <row r="3951" ht="14.25" customHeight="1">
      <c r="A3951" s="16" t="n"/>
      <c r="B3951" s="9" t="n"/>
      <c r="C3951" s="9" t="n"/>
      <c r="D3951" s="9" t="n"/>
      <c r="E3951" s="9" t="n"/>
      <c r="F3951" s="9" t="n"/>
      <c r="H3951" s="4" t="n"/>
      <c r="I3951" s="7" t="n"/>
      <c r="J3951" s="4" t="n"/>
      <c r="K3951" s="4" t="n"/>
      <c r="L3951" s="4" t="n"/>
      <c r="M3951" s="4" t="n"/>
    </row>
    <row r="3952" ht="14.25" customHeight="1">
      <c r="A3952" s="16" t="n"/>
      <c r="B3952" s="9" t="n"/>
      <c r="C3952" s="9" t="n"/>
      <c r="D3952" s="9" t="n"/>
      <c r="E3952" s="9" t="n"/>
      <c r="F3952" s="9" t="n"/>
      <c r="H3952" s="4" t="n"/>
      <c r="I3952" s="7" t="n"/>
      <c r="J3952" s="4" t="n"/>
      <c r="K3952" s="4" t="n"/>
      <c r="L3952" s="4" t="n"/>
      <c r="M3952" s="4" t="n"/>
    </row>
    <row r="3953" ht="14.25" customHeight="1">
      <c r="A3953" s="16" t="n"/>
      <c r="B3953" s="9" t="n"/>
      <c r="C3953" s="9" t="n"/>
      <c r="D3953" s="9" t="n"/>
      <c r="E3953" s="9" t="n"/>
      <c r="F3953" s="9" t="n"/>
      <c r="H3953" s="4" t="n"/>
      <c r="I3953" s="7" t="n"/>
      <c r="J3953" s="4" t="n"/>
      <c r="K3953" s="4" t="n"/>
      <c r="L3953" s="4" t="n"/>
      <c r="M3953" s="4" t="n"/>
    </row>
    <row r="3954" ht="14.25" customHeight="1">
      <c r="A3954" s="16" t="n"/>
      <c r="B3954" s="9" t="n"/>
      <c r="C3954" s="9" t="n"/>
      <c r="D3954" s="9" t="n"/>
      <c r="E3954" s="9" t="n"/>
      <c r="F3954" s="9" t="n"/>
      <c r="H3954" s="4" t="n"/>
      <c r="I3954" s="7" t="n"/>
      <c r="J3954" s="4" t="n"/>
      <c r="K3954" s="4" t="n"/>
      <c r="L3954" s="4" t="n"/>
      <c r="M3954" s="4" t="n"/>
    </row>
    <row r="3955" ht="14.25" customHeight="1">
      <c r="A3955" s="16" t="n"/>
      <c r="B3955" s="9" t="n"/>
      <c r="C3955" s="9" t="n"/>
      <c r="D3955" s="9" t="n"/>
      <c r="E3955" s="9" t="n"/>
      <c r="F3955" s="9" t="n"/>
      <c r="H3955" s="4" t="n"/>
      <c r="I3955" s="7" t="n"/>
      <c r="J3955" s="4" t="n"/>
      <c r="K3955" s="4" t="n"/>
      <c r="L3955" s="4" t="n"/>
      <c r="M3955" s="4" t="n"/>
    </row>
    <row r="3956" ht="14.25" customHeight="1">
      <c r="A3956" s="16" t="n"/>
      <c r="B3956" s="9" t="n"/>
      <c r="C3956" s="9" t="n"/>
      <c r="D3956" s="9" t="n"/>
      <c r="E3956" s="9" t="n"/>
      <c r="F3956" s="9" t="n"/>
      <c r="H3956" s="4" t="n"/>
      <c r="I3956" s="7" t="n"/>
      <c r="J3956" s="4" t="n"/>
      <c r="K3956" s="4" t="n"/>
      <c r="L3956" s="4" t="n"/>
      <c r="M3956" s="4" t="n"/>
    </row>
    <row r="3957" ht="14.25" customHeight="1">
      <c r="A3957" s="16" t="n"/>
      <c r="B3957" s="9" t="n"/>
      <c r="C3957" s="9" t="n"/>
      <c r="D3957" s="9" t="n"/>
      <c r="E3957" s="9" t="n"/>
      <c r="F3957" s="9" t="n"/>
      <c r="H3957" s="4" t="n"/>
      <c r="I3957" s="7" t="n"/>
      <c r="J3957" s="4" t="n"/>
      <c r="K3957" s="4" t="n"/>
      <c r="L3957" s="4" t="n"/>
      <c r="M3957" s="4" t="n"/>
    </row>
    <row r="3958" ht="14.25" customHeight="1">
      <c r="A3958" s="16" t="n"/>
      <c r="B3958" s="9" t="n"/>
      <c r="C3958" s="9" t="n"/>
      <c r="D3958" s="9" t="n"/>
      <c r="E3958" s="9" t="n"/>
      <c r="F3958" s="9" t="n"/>
      <c r="H3958" s="4" t="n"/>
      <c r="I3958" s="7" t="n"/>
      <c r="J3958" s="4" t="n"/>
      <c r="K3958" s="4" t="n"/>
      <c r="L3958" s="4" t="n"/>
      <c r="M3958" s="4" t="n"/>
    </row>
    <row r="3959" ht="14.25" customHeight="1">
      <c r="A3959" s="16" t="n"/>
      <c r="B3959" s="9" t="n"/>
      <c r="C3959" s="9" t="n"/>
      <c r="D3959" s="9" t="n"/>
      <c r="E3959" s="9" t="n"/>
      <c r="F3959" s="9" t="n"/>
      <c r="H3959" s="4" t="n"/>
      <c r="I3959" s="7" t="n"/>
      <c r="J3959" s="4" t="n"/>
      <c r="K3959" s="4" t="n"/>
      <c r="L3959" s="4" t="n"/>
      <c r="M3959" s="4" t="n"/>
    </row>
    <row r="3960" ht="14.25" customHeight="1">
      <c r="A3960" s="16" t="n"/>
      <c r="B3960" s="9" t="n"/>
      <c r="C3960" s="9" t="n"/>
      <c r="D3960" s="9" t="n"/>
      <c r="E3960" s="9" t="n"/>
      <c r="F3960" s="9" t="n"/>
      <c r="H3960" s="4" t="n"/>
      <c r="I3960" s="7" t="n"/>
      <c r="J3960" s="4" t="n"/>
      <c r="K3960" s="4" t="n"/>
      <c r="L3960" s="4" t="n"/>
      <c r="M3960" s="4" t="n"/>
    </row>
    <row r="3961" ht="14.25" customHeight="1">
      <c r="A3961" s="16" t="n"/>
      <c r="B3961" s="9" t="n"/>
      <c r="C3961" s="9" t="n"/>
      <c r="D3961" s="9" t="n"/>
      <c r="E3961" s="9" t="n"/>
      <c r="F3961" s="9" t="n"/>
      <c r="H3961" s="4" t="n"/>
      <c r="I3961" s="7" t="n"/>
      <c r="J3961" s="4" t="n"/>
      <c r="K3961" s="4" t="n"/>
      <c r="L3961" s="4" t="n"/>
      <c r="M3961" s="4" t="n"/>
    </row>
    <row r="3962" ht="14.25" customHeight="1">
      <c r="A3962" s="16" t="n"/>
      <c r="B3962" s="9" t="n"/>
      <c r="C3962" s="9" t="n"/>
      <c r="D3962" s="9" t="n"/>
      <c r="E3962" s="9" t="n"/>
      <c r="F3962" s="9" t="n"/>
      <c r="H3962" s="4" t="n"/>
      <c r="I3962" s="7" t="n"/>
      <c r="J3962" s="4" t="n"/>
      <c r="K3962" s="4" t="n"/>
      <c r="L3962" s="4" t="n"/>
      <c r="M3962" s="4" t="n"/>
    </row>
    <row r="3963" ht="14.25" customHeight="1">
      <c r="A3963" s="16" t="n"/>
      <c r="B3963" s="9" t="n"/>
      <c r="C3963" s="9" t="n"/>
      <c r="D3963" s="9" t="n"/>
      <c r="E3963" s="9" t="n"/>
      <c r="F3963" s="9" t="n"/>
      <c r="H3963" s="4" t="n"/>
      <c r="I3963" s="7" t="n"/>
      <c r="J3963" s="4" t="n"/>
      <c r="K3963" s="4" t="n"/>
      <c r="L3963" s="4" t="n"/>
      <c r="M3963" s="4" t="n"/>
    </row>
    <row r="3964" ht="14.25" customHeight="1">
      <c r="A3964" s="16" t="n"/>
      <c r="B3964" s="9" t="n"/>
      <c r="C3964" s="9" t="n"/>
      <c r="D3964" s="9" t="n"/>
      <c r="E3964" s="9" t="n"/>
      <c r="F3964" s="9" t="n"/>
      <c r="H3964" s="4" t="n"/>
      <c r="I3964" s="7" t="n"/>
      <c r="J3964" s="4" t="n"/>
      <c r="K3964" s="4" t="n"/>
      <c r="L3964" s="4" t="n"/>
      <c r="M3964" s="4" t="n"/>
    </row>
    <row r="3965" ht="14.25" customHeight="1">
      <c r="A3965" s="16" t="n"/>
      <c r="B3965" s="9" t="n"/>
      <c r="C3965" s="9" t="n"/>
      <c r="D3965" s="9" t="n"/>
      <c r="E3965" s="9" t="n"/>
      <c r="F3965" s="9" t="n"/>
      <c r="H3965" s="4" t="n"/>
      <c r="I3965" s="7" t="n"/>
      <c r="J3965" s="4" t="n"/>
      <c r="K3965" s="4" t="n"/>
      <c r="L3965" s="4" t="n"/>
      <c r="M3965" s="4" t="n"/>
    </row>
    <row r="3966" ht="14.25" customHeight="1">
      <c r="A3966" s="16" t="n"/>
      <c r="B3966" s="9" t="n"/>
      <c r="C3966" s="9" t="n"/>
      <c r="D3966" s="9" t="n"/>
      <c r="E3966" s="9" t="n"/>
      <c r="F3966" s="9" t="n"/>
      <c r="H3966" s="4" t="n"/>
      <c r="I3966" s="7" t="n"/>
      <c r="J3966" s="4" t="n"/>
      <c r="K3966" s="4" t="n"/>
      <c r="L3966" s="4" t="n"/>
      <c r="M3966" s="4" t="n"/>
    </row>
    <row r="3967" ht="14.25" customHeight="1">
      <c r="A3967" s="16" t="n"/>
      <c r="B3967" s="9" t="n"/>
      <c r="C3967" s="9" t="n"/>
      <c r="D3967" s="9" t="n"/>
      <c r="E3967" s="9" t="n"/>
      <c r="F3967" s="9" t="n"/>
      <c r="H3967" s="4" t="n"/>
      <c r="I3967" s="7" t="n"/>
      <c r="J3967" s="4" t="n"/>
      <c r="K3967" s="4" t="n"/>
      <c r="L3967" s="4" t="n"/>
      <c r="M3967" s="4" t="n"/>
    </row>
    <row r="3968" ht="14.25" customHeight="1">
      <c r="A3968" s="16" t="n"/>
      <c r="B3968" s="9" t="n"/>
      <c r="C3968" s="9" t="n"/>
      <c r="D3968" s="9" t="n"/>
      <c r="E3968" s="9" t="n"/>
      <c r="F3968" s="9" t="n"/>
      <c r="H3968" s="4" t="n"/>
      <c r="I3968" s="7" t="n"/>
      <c r="J3968" s="4" t="n"/>
      <c r="K3968" s="4" t="n"/>
      <c r="L3968" s="4" t="n"/>
      <c r="M3968" s="4" t="n"/>
    </row>
    <row r="3969" ht="14.25" customHeight="1">
      <c r="A3969" s="16" t="n"/>
      <c r="B3969" s="9" t="n"/>
      <c r="C3969" s="9" t="n"/>
      <c r="D3969" s="9" t="n"/>
      <c r="E3969" s="9" t="n"/>
      <c r="F3969" s="9" t="n"/>
      <c r="H3969" s="4" t="n"/>
      <c r="I3969" s="7" t="n"/>
      <c r="J3969" s="4" t="n"/>
      <c r="K3969" s="4" t="n"/>
      <c r="L3969" s="4" t="n"/>
      <c r="M3969" s="4" t="n"/>
    </row>
    <row r="3970" ht="14.25" customHeight="1">
      <c r="A3970" s="16" t="n"/>
      <c r="B3970" s="9" t="n"/>
      <c r="C3970" s="9" t="n"/>
      <c r="D3970" s="9" t="n"/>
      <c r="E3970" s="9" t="n"/>
      <c r="F3970" s="9" t="n"/>
      <c r="H3970" s="4" t="n"/>
      <c r="I3970" s="7" t="n"/>
      <c r="J3970" s="4" t="n"/>
      <c r="K3970" s="4" t="n"/>
      <c r="L3970" s="4" t="n"/>
      <c r="M3970" s="4" t="n"/>
    </row>
    <row r="3971" ht="14.25" customHeight="1">
      <c r="A3971" s="16" t="n"/>
      <c r="B3971" s="9" t="n"/>
      <c r="C3971" s="9" t="n"/>
      <c r="D3971" s="9" t="n"/>
      <c r="E3971" s="9" t="n"/>
      <c r="F3971" s="9" t="n"/>
      <c r="H3971" s="4" t="n"/>
      <c r="I3971" s="7" t="n"/>
      <c r="J3971" s="4" t="n"/>
      <c r="K3971" s="4" t="n"/>
      <c r="L3971" s="4" t="n"/>
      <c r="M3971" s="4" t="n"/>
    </row>
    <row r="3972" ht="14.25" customHeight="1">
      <c r="A3972" s="16" t="n"/>
      <c r="B3972" s="9" t="n"/>
      <c r="C3972" s="9" t="n"/>
      <c r="D3972" s="9" t="n"/>
      <c r="E3972" s="9" t="n"/>
      <c r="F3972" s="9" t="n"/>
      <c r="H3972" s="4" t="n"/>
      <c r="I3972" s="7" t="n"/>
      <c r="J3972" s="4" t="n"/>
      <c r="K3972" s="4" t="n"/>
      <c r="L3972" s="4" t="n"/>
      <c r="M3972" s="4" t="n"/>
    </row>
    <row r="3973" ht="14.25" customHeight="1">
      <c r="A3973" s="16" t="n"/>
      <c r="B3973" s="9" t="n"/>
      <c r="C3973" s="9" t="n"/>
      <c r="D3973" s="9" t="n"/>
      <c r="E3973" s="9" t="n"/>
      <c r="F3973" s="9" t="n"/>
      <c r="H3973" s="4" t="n"/>
      <c r="I3973" s="7" t="n"/>
      <c r="J3973" s="4" t="n"/>
      <c r="K3973" s="4" t="n"/>
      <c r="L3973" s="4" t="n"/>
      <c r="M3973" s="4" t="n"/>
    </row>
    <row r="3974" ht="14.25" customHeight="1">
      <c r="A3974" s="16" t="n"/>
      <c r="B3974" s="9" t="n"/>
      <c r="C3974" s="9" t="n"/>
      <c r="D3974" s="9" t="n"/>
      <c r="E3974" s="9" t="n"/>
      <c r="F3974" s="9" t="n"/>
      <c r="H3974" s="4" t="n"/>
      <c r="I3974" s="7" t="n"/>
      <c r="J3974" s="4" t="n"/>
      <c r="K3974" s="4" t="n"/>
      <c r="L3974" s="4" t="n"/>
      <c r="M3974" s="4" t="n"/>
    </row>
    <row r="3975" ht="14.25" customHeight="1">
      <c r="A3975" s="16" t="n"/>
      <c r="B3975" s="9" t="n"/>
      <c r="C3975" s="9" t="n"/>
      <c r="D3975" s="9" t="n"/>
      <c r="E3975" s="9" t="n"/>
      <c r="F3975" s="9" t="n"/>
      <c r="H3975" s="4" t="n"/>
      <c r="I3975" s="7" t="n"/>
      <c r="J3975" s="4" t="n"/>
      <c r="K3975" s="4" t="n"/>
      <c r="L3975" s="4" t="n"/>
      <c r="M3975" s="4" t="n"/>
    </row>
    <row r="3976" ht="14.25" customHeight="1">
      <c r="A3976" s="16" t="n"/>
      <c r="B3976" s="9" t="n"/>
      <c r="C3976" s="9" t="n"/>
      <c r="D3976" s="9" t="n"/>
      <c r="E3976" s="9" t="n"/>
      <c r="F3976" s="9" t="n"/>
      <c r="H3976" s="4" t="n"/>
      <c r="I3976" s="7" t="n"/>
      <c r="J3976" s="4" t="n"/>
      <c r="K3976" s="4" t="n"/>
      <c r="L3976" s="4" t="n"/>
      <c r="M3976" s="4" t="n"/>
    </row>
    <row r="3977" ht="14.25" customHeight="1">
      <c r="A3977" s="16" t="n"/>
      <c r="B3977" s="9" t="n"/>
      <c r="C3977" s="9" t="n"/>
      <c r="D3977" s="9" t="n"/>
      <c r="E3977" s="9" t="n"/>
      <c r="F3977" s="9" t="n"/>
      <c r="H3977" s="4" t="n"/>
      <c r="I3977" s="7" t="n"/>
      <c r="J3977" s="4" t="n"/>
      <c r="K3977" s="4" t="n"/>
      <c r="L3977" s="4" t="n"/>
      <c r="M3977" s="4" t="n"/>
    </row>
    <row r="3978" ht="14.25" customHeight="1">
      <c r="A3978" s="16" t="n"/>
      <c r="B3978" s="9" t="n"/>
      <c r="C3978" s="9" t="n"/>
      <c r="D3978" s="9" t="n"/>
      <c r="E3978" s="9" t="n"/>
      <c r="F3978" s="9" t="n"/>
      <c r="H3978" s="4" t="n"/>
      <c r="I3978" s="7" t="n"/>
      <c r="J3978" s="4" t="n"/>
      <c r="K3978" s="4" t="n"/>
      <c r="L3978" s="4" t="n"/>
      <c r="M3978" s="4" t="n"/>
    </row>
    <row r="3979" ht="14.25" customHeight="1">
      <c r="A3979" s="16" t="n"/>
      <c r="B3979" s="9" t="n"/>
      <c r="C3979" s="9" t="n"/>
      <c r="D3979" s="9" t="n"/>
      <c r="E3979" s="9" t="n"/>
      <c r="F3979" s="9" t="n"/>
      <c r="H3979" s="4" t="n"/>
      <c r="I3979" s="7" t="n"/>
      <c r="J3979" s="4" t="n"/>
      <c r="K3979" s="4" t="n"/>
      <c r="L3979" s="4" t="n"/>
      <c r="M3979" s="4" t="n"/>
    </row>
    <row r="3980" ht="14.25" customHeight="1">
      <c r="A3980" s="16" t="n"/>
      <c r="B3980" s="9" t="n"/>
      <c r="C3980" s="9" t="n"/>
      <c r="D3980" s="9" t="n"/>
      <c r="E3980" s="9" t="n"/>
      <c r="F3980" s="9" t="n"/>
      <c r="H3980" s="4" t="n"/>
      <c r="I3980" s="7" t="n"/>
      <c r="J3980" s="4" t="n"/>
      <c r="K3980" s="4" t="n"/>
      <c r="L3980" s="4" t="n"/>
      <c r="M3980" s="4" t="n"/>
    </row>
    <row r="3981" ht="14.25" customHeight="1">
      <c r="A3981" s="16" t="n"/>
      <c r="B3981" s="9" t="n"/>
      <c r="C3981" s="9" t="n"/>
      <c r="D3981" s="9" t="n"/>
      <c r="E3981" s="9" t="n"/>
      <c r="F3981" s="9" t="n"/>
      <c r="H3981" s="4" t="n"/>
      <c r="I3981" s="7" t="n"/>
      <c r="J3981" s="4" t="n"/>
      <c r="K3981" s="4" t="n"/>
      <c r="L3981" s="4" t="n"/>
      <c r="M3981" s="4" t="n"/>
    </row>
    <row r="3982" ht="14.25" customHeight="1">
      <c r="A3982" s="16" t="n"/>
      <c r="B3982" s="9" t="n"/>
      <c r="C3982" s="9" t="n"/>
      <c r="D3982" s="9" t="n"/>
      <c r="E3982" s="9" t="n"/>
      <c r="F3982" s="9" t="n"/>
      <c r="H3982" s="4" t="n"/>
      <c r="I3982" s="7" t="n"/>
      <c r="J3982" s="4" t="n"/>
      <c r="K3982" s="4" t="n"/>
      <c r="L3982" s="4" t="n"/>
      <c r="M3982" s="4" t="n"/>
    </row>
    <row r="3983" ht="14.25" customHeight="1">
      <c r="A3983" s="16" t="n"/>
      <c r="B3983" s="9" t="n"/>
      <c r="C3983" s="9" t="n"/>
      <c r="D3983" s="9" t="n"/>
      <c r="E3983" s="9" t="n"/>
      <c r="F3983" s="9" t="n"/>
      <c r="H3983" s="4" t="n"/>
      <c r="I3983" s="7" t="n"/>
      <c r="J3983" s="4" t="n"/>
      <c r="K3983" s="4" t="n"/>
      <c r="L3983" s="4" t="n"/>
      <c r="M3983" s="4" t="n"/>
    </row>
    <row r="3984" ht="14.25" customHeight="1">
      <c r="A3984" s="16" t="n"/>
      <c r="B3984" s="9" t="n"/>
      <c r="C3984" s="9" t="n"/>
      <c r="D3984" s="9" t="n"/>
      <c r="E3984" s="9" t="n"/>
      <c r="F3984" s="9" t="n"/>
      <c r="H3984" s="4" t="n"/>
      <c r="I3984" s="7" t="n"/>
      <c r="J3984" s="4" t="n"/>
      <c r="K3984" s="4" t="n"/>
      <c r="L3984" s="4" t="n"/>
      <c r="M3984" s="4" t="n"/>
    </row>
    <row r="3985" ht="14.25" customHeight="1">
      <c r="A3985" s="16" t="n"/>
      <c r="B3985" s="9" t="n"/>
      <c r="C3985" s="9" t="n"/>
      <c r="D3985" s="9" t="n"/>
      <c r="E3985" s="9" t="n"/>
      <c r="F3985" s="9" t="n"/>
      <c r="H3985" s="4" t="n"/>
      <c r="I3985" s="7" t="n"/>
      <c r="J3985" s="4" t="n"/>
      <c r="K3985" s="4" t="n"/>
      <c r="L3985" s="4" t="n"/>
      <c r="M3985" s="4" t="n"/>
    </row>
    <row r="3986" ht="14.25" customHeight="1">
      <c r="A3986" s="16" t="n"/>
      <c r="B3986" s="9" t="n"/>
      <c r="C3986" s="9" t="n"/>
      <c r="D3986" s="9" t="n"/>
      <c r="E3986" s="9" t="n"/>
      <c r="F3986" s="9" t="n"/>
      <c r="H3986" s="4" t="n"/>
      <c r="I3986" s="7" t="n"/>
      <c r="J3986" s="4" t="n"/>
      <c r="K3986" s="4" t="n"/>
      <c r="L3986" s="4" t="n"/>
      <c r="M3986" s="4" t="n"/>
    </row>
    <row r="3987" ht="14.25" customHeight="1">
      <c r="A3987" s="16" t="n"/>
      <c r="B3987" s="9" t="n"/>
      <c r="C3987" s="9" t="n"/>
      <c r="D3987" s="9" t="n"/>
      <c r="E3987" s="9" t="n"/>
      <c r="F3987" s="9" t="n"/>
      <c r="H3987" s="4" t="n"/>
      <c r="I3987" s="7" t="n"/>
      <c r="J3987" s="4" t="n"/>
      <c r="K3987" s="4" t="n"/>
      <c r="L3987" s="4" t="n"/>
      <c r="M3987" s="4" t="n"/>
    </row>
    <row r="3988" ht="14.25" customHeight="1">
      <c r="A3988" s="16" t="n"/>
      <c r="B3988" s="9" t="n"/>
      <c r="C3988" s="9" t="n"/>
      <c r="D3988" s="9" t="n"/>
      <c r="E3988" s="9" t="n"/>
      <c r="F3988" s="9" t="n"/>
      <c r="H3988" s="4" t="n"/>
      <c r="I3988" s="7" t="n"/>
      <c r="J3988" s="4" t="n"/>
      <c r="K3988" s="4" t="n"/>
      <c r="L3988" s="4" t="n"/>
      <c r="M3988" s="4" t="n"/>
    </row>
    <row r="3989" ht="14.25" customHeight="1">
      <c r="A3989" s="16" t="n"/>
      <c r="B3989" s="9" t="n"/>
      <c r="C3989" s="9" t="n"/>
      <c r="D3989" s="9" t="n"/>
      <c r="E3989" s="9" t="n"/>
      <c r="F3989" s="9" t="n"/>
      <c r="H3989" s="4" t="n"/>
      <c r="I3989" s="7" t="n"/>
      <c r="J3989" s="4" t="n"/>
      <c r="K3989" s="4" t="n"/>
      <c r="L3989" s="4" t="n"/>
      <c r="M3989" s="4" t="n"/>
    </row>
    <row r="3990" ht="14.25" customHeight="1">
      <c r="A3990" s="16" t="n"/>
      <c r="B3990" s="9" t="n"/>
      <c r="C3990" s="9" t="n"/>
      <c r="D3990" s="9" t="n"/>
      <c r="E3990" s="9" t="n"/>
      <c r="F3990" s="9" t="n"/>
      <c r="H3990" s="4" t="n"/>
      <c r="I3990" s="7" t="n"/>
      <c r="J3990" s="4" t="n"/>
      <c r="K3990" s="4" t="n"/>
      <c r="L3990" s="4" t="n"/>
      <c r="M3990" s="4" t="n"/>
    </row>
    <row r="3991" ht="14.25" customHeight="1">
      <c r="A3991" s="16" t="n"/>
      <c r="B3991" s="9" t="n"/>
      <c r="C3991" s="9" t="n"/>
      <c r="D3991" s="9" t="n"/>
      <c r="E3991" s="9" t="n"/>
      <c r="F3991" s="9" t="n"/>
      <c r="H3991" s="4" t="n"/>
      <c r="I3991" s="7" t="n"/>
      <c r="J3991" s="4" t="n"/>
      <c r="K3991" s="4" t="n"/>
      <c r="L3991" s="4" t="n"/>
      <c r="M3991" s="4" t="n"/>
    </row>
    <row r="3992" ht="14.25" customHeight="1">
      <c r="A3992" s="16" t="n"/>
      <c r="B3992" s="9" t="n"/>
      <c r="C3992" s="9" t="n"/>
      <c r="D3992" s="9" t="n"/>
      <c r="E3992" s="9" t="n"/>
      <c r="F3992" s="9" t="n"/>
      <c r="H3992" s="4" t="n"/>
      <c r="I3992" s="7" t="n"/>
      <c r="J3992" s="4" t="n"/>
      <c r="K3992" s="4" t="n"/>
      <c r="L3992" s="4" t="n"/>
      <c r="M3992" s="4" t="n"/>
    </row>
    <row r="3993" ht="14.25" customHeight="1">
      <c r="A3993" s="16" t="n"/>
      <c r="B3993" s="9" t="n"/>
      <c r="C3993" s="9" t="n"/>
      <c r="D3993" s="9" t="n"/>
      <c r="E3993" s="9" t="n"/>
      <c r="F3993" s="9" t="n"/>
      <c r="H3993" s="4" t="n"/>
      <c r="I3993" s="7" t="n"/>
      <c r="J3993" s="4" t="n"/>
      <c r="K3993" s="4" t="n"/>
      <c r="L3993" s="4" t="n"/>
      <c r="M3993" s="4" t="n"/>
    </row>
    <row r="3994" ht="14.25" customHeight="1">
      <c r="A3994" s="16" t="n"/>
      <c r="B3994" s="9" t="n"/>
      <c r="C3994" s="9" t="n"/>
      <c r="D3994" s="9" t="n"/>
      <c r="E3994" s="9" t="n"/>
      <c r="F3994" s="9" t="n"/>
      <c r="H3994" s="4" t="n"/>
      <c r="I3994" s="7" t="n"/>
      <c r="J3994" s="4" t="n"/>
      <c r="K3994" s="4" t="n"/>
      <c r="L3994" s="4" t="n"/>
      <c r="M3994" s="4" t="n"/>
    </row>
    <row r="3995" ht="14.25" customHeight="1">
      <c r="A3995" s="16" t="n"/>
      <c r="B3995" s="9" t="n"/>
      <c r="C3995" s="9" t="n"/>
      <c r="D3995" s="9" t="n"/>
      <c r="E3995" s="9" t="n"/>
      <c r="F3995" s="9" t="n"/>
      <c r="H3995" s="4" t="n"/>
      <c r="I3995" s="7" t="n"/>
      <c r="J3995" s="4" t="n"/>
      <c r="K3995" s="4" t="n"/>
      <c r="L3995" s="4" t="n"/>
      <c r="M3995" s="4" t="n"/>
    </row>
    <row r="3996" ht="14.25" customHeight="1">
      <c r="A3996" s="16" t="n"/>
      <c r="B3996" s="9" t="n"/>
      <c r="C3996" s="9" t="n"/>
      <c r="D3996" s="9" t="n"/>
      <c r="E3996" s="9" t="n"/>
      <c r="F3996" s="9" t="n"/>
      <c r="H3996" s="4" t="n"/>
      <c r="I3996" s="7" t="n"/>
      <c r="J3996" s="4" t="n"/>
      <c r="K3996" s="4" t="n"/>
      <c r="L3996" s="4" t="n"/>
      <c r="M3996" s="4" t="n"/>
    </row>
    <row r="3997" ht="14.25" customHeight="1">
      <c r="A3997" s="16" t="n"/>
      <c r="B3997" s="9" t="n"/>
      <c r="C3997" s="9" t="n"/>
      <c r="D3997" s="9" t="n"/>
      <c r="E3997" s="9" t="n"/>
      <c r="F3997" s="9" t="n"/>
      <c r="H3997" s="4" t="n"/>
      <c r="I3997" s="7" t="n"/>
      <c r="J3997" s="4" t="n"/>
      <c r="K3997" s="4" t="n"/>
      <c r="L3997" s="4" t="n"/>
      <c r="M3997" s="4" t="n"/>
    </row>
    <row r="3998" ht="14.25" customHeight="1">
      <c r="A3998" s="16" t="n"/>
      <c r="B3998" s="9" t="n"/>
      <c r="C3998" s="9" t="n"/>
      <c r="D3998" s="9" t="n"/>
      <c r="E3998" s="9" t="n"/>
      <c r="F3998" s="9" t="n"/>
      <c r="H3998" s="4" t="n"/>
      <c r="I3998" s="7" t="n"/>
      <c r="J3998" s="4" t="n"/>
      <c r="K3998" s="4" t="n"/>
      <c r="L3998" s="4" t="n"/>
      <c r="M3998" s="4" t="n"/>
    </row>
    <row r="3999" ht="14.25" customHeight="1">
      <c r="A3999" s="16" t="n"/>
      <c r="B3999" s="9" t="n"/>
      <c r="C3999" s="9" t="n"/>
      <c r="D3999" s="9" t="n"/>
      <c r="E3999" s="9" t="n"/>
      <c r="F3999" s="9" t="n"/>
      <c r="H3999" s="4" t="n"/>
      <c r="I3999" s="7" t="n"/>
      <c r="J3999" s="4" t="n"/>
      <c r="K3999" s="4" t="n"/>
      <c r="L3999" s="4" t="n"/>
      <c r="M3999" s="4" t="n"/>
    </row>
    <row r="4000" ht="14.25" customHeight="1">
      <c r="A4000" s="16" t="n"/>
      <c r="B4000" s="9" t="n"/>
      <c r="C4000" s="9" t="n"/>
      <c r="D4000" s="9" t="n"/>
      <c r="E4000" s="9" t="n"/>
      <c r="F4000" s="9" t="n"/>
      <c r="H4000" s="4" t="n"/>
      <c r="I4000" s="7" t="n"/>
      <c r="J4000" s="4" t="n"/>
      <c r="K4000" s="4" t="n"/>
      <c r="L4000" s="4" t="n"/>
      <c r="M4000" s="4" t="n"/>
    </row>
    <row r="4001" ht="14.25" customHeight="1">
      <c r="A4001" s="16" t="n"/>
      <c r="B4001" s="9" t="n"/>
      <c r="C4001" s="9" t="n"/>
      <c r="D4001" s="9" t="n"/>
      <c r="E4001" s="9" t="n"/>
      <c r="F4001" s="9" t="n"/>
      <c r="H4001" s="4" t="n"/>
      <c r="I4001" s="7" t="n"/>
      <c r="J4001" s="4" t="n"/>
      <c r="K4001" s="4" t="n"/>
      <c r="L4001" s="4" t="n"/>
      <c r="M4001" s="4" t="n"/>
    </row>
    <row r="4002" ht="14.25" customHeight="1">
      <c r="A4002" s="16" t="n"/>
      <c r="B4002" s="9" t="n"/>
      <c r="C4002" s="9" t="n"/>
      <c r="D4002" s="9" t="n"/>
      <c r="E4002" s="9" t="n"/>
      <c r="F4002" s="9" t="n"/>
      <c r="H4002" s="4" t="n"/>
      <c r="I4002" s="7" t="n"/>
      <c r="J4002" s="4" t="n"/>
      <c r="K4002" s="4" t="n"/>
      <c r="L4002" s="4" t="n"/>
      <c r="M4002" s="4" t="n"/>
    </row>
    <row r="4003" ht="14.25" customHeight="1">
      <c r="A4003" s="16" t="n"/>
      <c r="B4003" s="9" t="n"/>
      <c r="C4003" s="9" t="n"/>
      <c r="D4003" s="9" t="n"/>
      <c r="E4003" s="9" t="n"/>
      <c r="F4003" s="9" t="n"/>
      <c r="H4003" s="4" t="n"/>
      <c r="I4003" s="7" t="n"/>
      <c r="J4003" s="4" t="n"/>
      <c r="K4003" s="4" t="n"/>
      <c r="L4003" s="4" t="n"/>
      <c r="M4003" s="4" t="n"/>
    </row>
    <row r="4004" ht="14.25" customHeight="1">
      <c r="A4004" s="16" t="n"/>
      <c r="B4004" s="9" t="n"/>
      <c r="C4004" s="9" t="n"/>
      <c r="D4004" s="9" t="n"/>
      <c r="E4004" s="9" t="n"/>
      <c r="F4004" s="9" t="n"/>
      <c r="H4004" s="4" t="n"/>
      <c r="I4004" s="7" t="n"/>
      <c r="J4004" s="4" t="n"/>
      <c r="K4004" s="4" t="n"/>
      <c r="L4004" s="4" t="n"/>
      <c r="M4004" s="4" t="n"/>
    </row>
    <row r="4005" ht="14.25" customHeight="1">
      <c r="A4005" s="16" t="n"/>
      <c r="B4005" s="9" t="n"/>
      <c r="C4005" s="9" t="n"/>
      <c r="D4005" s="9" t="n"/>
      <c r="E4005" s="9" t="n"/>
      <c r="F4005" s="9" t="n"/>
      <c r="H4005" s="4" t="n"/>
      <c r="I4005" s="7" t="n"/>
      <c r="J4005" s="4" t="n"/>
      <c r="K4005" s="4" t="n"/>
      <c r="L4005" s="4" t="n"/>
      <c r="M4005" s="4" t="n"/>
    </row>
    <row r="4006" ht="14.25" customHeight="1">
      <c r="A4006" s="16" t="n"/>
      <c r="B4006" s="9" t="n"/>
      <c r="C4006" s="9" t="n"/>
      <c r="D4006" s="9" t="n"/>
      <c r="E4006" s="9" t="n"/>
      <c r="F4006" s="9" t="n"/>
      <c r="H4006" s="4" t="n"/>
      <c r="I4006" s="7" t="n"/>
      <c r="J4006" s="4" t="n"/>
      <c r="K4006" s="4" t="n"/>
      <c r="L4006" s="4" t="n"/>
      <c r="M4006" s="4" t="n"/>
    </row>
    <row r="4007" ht="14.25" customHeight="1">
      <c r="A4007" s="16" t="n"/>
      <c r="B4007" s="9" t="n"/>
      <c r="C4007" s="9" t="n"/>
      <c r="D4007" s="9" t="n"/>
      <c r="E4007" s="9" t="n"/>
      <c r="F4007" s="9" t="n"/>
      <c r="H4007" s="4" t="n"/>
      <c r="I4007" s="7" t="n"/>
      <c r="J4007" s="4" t="n"/>
      <c r="K4007" s="4" t="n"/>
      <c r="L4007" s="4" t="n"/>
      <c r="M4007" s="4" t="n"/>
    </row>
    <row r="4008" ht="14.25" customHeight="1">
      <c r="A4008" s="16" t="n"/>
      <c r="B4008" s="9" t="n"/>
      <c r="C4008" s="9" t="n"/>
      <c r="D4008" s="9" t="n"/>
      <c r="E4008" s="9" t="n"/>
      <c r="F4008" s="9" t="n"/>
      <c r="H4008" s="4" t="n"/>
      <c r="I4008" s="7" t="n"/>
      <c r="J4008" s="4" t="n"/>
      <c r="K4008" s="4" t="n"/>
      <c r="L4008" s="4" t="n"/>
      <c r="M4008" s="4" t="n"/>
    </row>
    <row r="4009" ht="14.25" customHeight="1">
      <c r="A4009" s="16" t="n"/>
      <c r="B4009" s="9" t="n"/>
      <c r="C4009" s="9" t="n"/>
      <c r="D4009" s="9" t="n"/>
      <c r="E4009" s="9" t="n"/>
      <c r="F4009" s="9" t="n"/>
      <c r="H4009" s="4" t="n"/>
      <c r="I4009" s="7" t="n"/>
      <c r="J4009" s="4" t="n"/>
      <c r="K4009" s="4" t="n"/>
      <c r="L4009" s="4" t="n"/>
      <c r="M4009" s="4" t="n"/>
    </row>
    <row r="4010" ht="14.25" customHeight="1">
      <c r="A4010" s="16" t="n"/>
      <c r="B4010" s="9" t="n"/>
      <c r="C4010" s="9" t="n"/>
      <c r="D4010" s="9" t="n"/>
      <c r="E4010" s="9" t="n"/>
      <c r="F4010" s="9" t="n"/>
      <c r="H4010" s="4" t="n"/>
      <c r="I4010" s="7" t="n"/>
      <c r="J4010" s="4" t="n"/>
      <c r="K4010" s="4" t="n"/>
      <c r="L4010" s="4" t="n"/>
      <c r="M4010" s="4" t="n"/>
    </row>
    <row r="4011" ht="14.25" customHeight="1">
      <c r="A4011" s="16" t="n"/>
      <c r="B4011" s="9" t="n"/>
      <c r="C4011" s="9" t="n"/>
      <c r="D4011" s="9" t="n"/>
      <c r="E4011" s="9" t="n"/>
      <c r="F4011" s="9" t="n"/>
      <c r="H4011" s="4" t="n"/>
      <c r="I4011" s="7" t="n"/>
      <c r="J4011" s="4" t="n"/>
      <c r="K4011" s="4" t="n"/>
      <c r="L4011" s="4" t="n"/>
      <c r="M4011" s="4" t="n"/>
    </row>
    <row r="4012" ht="14.25" customHeight="1">
      <c r="A4012" s="16" t="n"/>
      <c r="B4012" s="9" t="n"/>
      <c r="C4012" s="9" t="n"/>
      <c r="D4012" s="9" t="n"/>
      <c r="E4012" s="9" t="n"/>
      <c r="F4012" s="9" t="n"/>
      <c r="H4012" s="4" t="n"/>
      <c r="I4012" s="7" t="n"/>
      <c r="J4012" s="4" t="n"/>
      <c r="K4012" s="4" t="n"/>
      <c r="L4012" s="4" t="n"/>
      <c r="M4012" s="4" t="n"/>
    </row>
    <row r="4013" ht="14.25" customHeight="1">
      <c r="A4013" s="16" t="n"/>
      <c r="B4013" s="9" t="n"/>
      <c r="C4013" s="9" t="n"/>
      <c r="D4013" s="9" t="n"/>
      <c r="E4013" s="9" t="n"/>
      <c r="F4013" s="9" t="n"/>
      <c r="H4013" s="4" t="n"/>
      <c r="I4013" s="7" t="n"/>
      <c r="J4013" s="4" t="n"/>
      <c r="K4013" s="4" t="n"/>
      <c r="L4013" s="4" t="n"/>
      <c r="M4013" s="4" t="n"/>
    </row>
    <row r="4014" ht="14.25" customHeight="1">
      <c r="A4014" s="16" t="n"/>
      <c r="B4014" s="9" t="n"/>
      <c r="C4014" s="9" t="n"/>
      <c r="D4014" s="9" t="n"/>
      <c r="E4014" s="9" t="n"/>
      <c r="F4014" s="9" t="n"/>
      <c r="H4014" s="4" t="n"/>
      <c r="I4014" s="7" t="n"/>
      <c r="J4014" s="4" t="n"/>
      <c r="K4014" s="4" t="n"/>
      <c r="L4014" s="4" t="n"/>
      <c r="M4014" s="4" t="n"/>
    </row>
    <row r="4015" ht="14.25" customHeight="1">
      <c r="A4015" s="16" t="n"/>
      <c r="B4015" s="9" t="n"/>
      <c r="C4015" s="9" t="n"/>
      <c r="D4015" s="9" t="n"/>
      <c r="E4015" s="9" t="n"/>
      <c r="F4015" s="9" t="n"/>
      <c r="H4015" s="4" t="n"/>
      <c r="I4015" s="7" t="n"/>
      <c r="J4015" s="4" t="n"/>
      <c r="K4015" s="4" t="n"/>
      <c r="L4015" s="4" t="n"/>
      <c r="M4015" s="4" t="n"/>
    </row>
    <row r="4016" ht="14.25" customHeight="1">
      <c r="A4016" s="16" t="n"/>
      <c r="B4016" s="9" t="n"/>
      <c r="C4016" s="9" t="n"/>
      <c r="D4016" s="9" t="n"/>
      <c r="E4016" s="9" t="n"/>
      <c r="F4016" s="9" t="n"/>
      <c r="H4016" s="4" t="n"/>
      <c r="I4016" s="7" t="n"/>
      <c r="J4016" s="4" t="n"/>
      <c r="K4016" s="4" t="n"/>
      <c r="L4016" s="4" t="n"/>
      <c r="M4016" s="4" t="n"/>
    </row>
    <row r="4017" ht="14.25" customHeight="1">
      <c r="A4017" s="16" t="n"/>
      <c r="B4017" s="9" t="n"/>
      <c r="C4017" s="9" t="n"/>
      <c r="D4017" s="9" t="n"/>
      <c r="E4017" s="9" t="n"/>
      <c r="F4017" s="9" t="n"/>
      <c r="H4017" s="4" t="n"/>
      <c r="I4017" s="7" t="n"/>
      <c r="J4017" s="4" t="n"/>
      <c r="K4017" s="4" t="n"/>
      <c r="L4017" s="4" t="n"/>
      <c r="M4017" s="4" t="n"/>
    </row>
    <row r="4018" ht="14.25" customHeight="1">
      <c r="A4018" s="16" t="n"/>
      <c r="B4018" s="9" t="n"/>
      <c r="C4018" s="9" t="n"/>
      <c r="D4018" s="9" t="n"/>
      <c r="E4018" s="9" t="n"/>
      <c r="F4018" s="9" t="n"/>
      <c r="H4018" s="4" t="n"/>
      <c r="I4018" s="7" t="n"/>
      <c r="J4018" s="4" t="n"/>
      <c r="K4018" s="4" t="n"/>
      <c r="L4018" s="4" t="n"/>
      <c r="M4018" s="4" t="n"/>
    </row>
    <row r="4019" ht="14.25" customHeight="1">
      <c r="A4019" s="16" t="n"/>
      <c r="B4019" s="9" t="n"/>
      <c r="C4019" s="9" t="n"/>
      <c r="D4019" s="9" t="n"/>
      <c r="E4019" s="9" t="n"/>
      <c r="F4019" s="9" t="n"/>
      <c r="H4019" s="4" t="n"/>
      <c r="I4019" s="7" t="n"/>
      <c r="J4019" s="4" t="n"/>
      <c r="K4019" s="4" t="n"/>
      <c r="L4019" s="4" t="n"/>
      <c r="M4019" s="4" t="n"/>
    </row>
    <row r="4020" ht="14.25" customHeight="1">
      <c r="A4020" s="16" t="n"/>
      <c r="B4020" s="9" t="n"/>
      <c r="C4020" s="9" t="n"/>
      <c r="D4020" s="9" t="n"/>
      <c r="E4020" s="9" t="n"/>
      <c r="F4020" s="9" t="n"/>
      <c r="H4020" s="4" t="n"/>
      <c r="I4020" s="7" t="n"/>
      <c r="J4020" s="4" t="n"/>
      <c r="K4020" s="4" t="n"/>
      <c r="L4020" s="4" t="n"/>
      <c r="M4020" s="4" t="n"/>
    </row>
    <row r="4021" ht="14.25" customHeight="1">
      <c r="A4021" s="16" t="n"/>
      <c r="B4021" s="9" t="n"/>
      <c r="C4021" s="9" t="n"/>
      <c r="D4021" s="9" t="n"/>
      <c r="E4021" s="9" t="n"/>
      <c r="F4021" s="9" t="n"/>
      <c r="H4021" s="4" t="n"/>
      <c r="I4021" s="7" t="n"/>
      <c r="J4021" s="4" t="n"/>
      <c r="K4021" s="4" t="n"/>
      <c r="L4021" s="4" t="n"/>
      <c r="M4021" s="4" t="n"/>
    </row>
    <row r="4022" ht="14.25" customHeight="1">
      <c r="A4022" s="16" t="n"/>
      <c r="B4022" s="9" t="n"/>
      <c r="C4022" s="9" t="n"/>
      <c r="D4022" s="9" t="n"/>
      <c r="E4022" s="9" t="n"/>
      <c r="F4022" s="9" t="n"/>
      <c r="H4022" s="4" t="n"/>
      <c r="I4022" s="7" t="n"/>
      <c r="J4022" s="4" t="n"/>
      <c r="K4022" s="4" t="n"/>
      <c r="L4022" s="4" t="n"/>
      <c r="M4022" s="4" t="n"/>
    </row>
    <row r="4023" ht="14.25" customHeight="1">
      <c r="A4023" s="16" t="n"/>
      <c r="B4023" s="9" t="n"/>
      <c r="C4023" s="9" t="n"/>
      <c r="D4023" s="9" t="n"/>
      <c r="E4023" s="9" t="n"/>
      <c r="F4023" s="9" t="n"/>
      <c r="H4023" s="4" t="n"/>
      <c r="I4023" s="7" t="n"/>
      <c r="J4023" s="4" t="n"/>
      <c r="K4023" s="4" t="n"/>
      <c r="L4023" s="4" t="n"/>
      <c r="M4023" s="4" t="n"/>
    </row>
    <row r="4024" ht="14.25" customHeight="1">
      <c r="A4024" s="16" t="n"/>
      <c r="B4024" s="9" t="n"/>
      <c r="C4024" s="9" t="n"/>
      <c r="D4024" s="9" t="n"/>
      <c r="E4024" s="9" t="n"/>
      <c r="F4024" s="9" t="n"/>
      <c r="H4024" s="4" t="n"/>
      <c r="I4024" s="7" t="n"/>
      <c r="J4024" s="4" t="n"/>
      <c r="K4024" s="4" t="n"/>
      <c r="L4024" s="4" t="n"/>
      <c r="M4024" s="4" t="n"/>
    </row>
    <row r="4025" ht="14.25" customHeight="1">
      <c r="A4025" s="16" t="n"/>
      <c r="B4025" s="9" t="n"/>
      <c r="C4025" s="9" t="n"/>
      <c r="D4025" s="9" t="n"/>
      <c r="E4025" s="9" t="n"/>
      <c r="F4025" s="9" t="n"/>
      <c r="H4025" s="4" t="n"/>
      <c r="I4025" s="7" t="n"/>
      <c r="J4025" s="4" t="n"/>
      <c r="K4025" s="4" t="n"/>
      <c r="L4025" s="4" t="n"/>
      <c r="M4025" s="4" t="n"/>
    </row>
    <row r="4026" ht="14.25" customHeight="1">
      <c r="A4026" s="16" t="n"/>
      <c r="B4026" s="9" t="n"/>
      <c r="C4026" s="9" t="n"/>
      <c r="D4026" s="9" t="n"/>
      <c r="E4026" s="9" t="n"/>
      <c r="F4026" s="9" t="n"/>
      <c r="H4026" s="4" t="n"/>
      <c r="I4026" s="7" t="n"/>
      <c r="J4026" s="4" t="n"/>
      <c r="K4026" s="4" t="n"/>
      <c r="L4026" s="4" t="n"/>
      <c r="M4026" s="4" t="n"/>
    </row>
    <row r="4027" ht="14.25" customHeight="1">
      <c r="A4027" s="16" t="n"/>
      <c r="B4027" s="9" t="n"/>
      <c r="C4027" s="9" t="n"/>
      <c r="D4027" s="9" t="n"/>
      <c r="E4027" s="9" t="n"/>
      <c r="F4027" s="9" t="n"/>
      <c r="H4027" s="4" t="n"/>
      <c r="I4027" s="7" t="n"/>
      <c r="J4027" s="4" t="n"/>
      <c r="K4027" s="4" t="n"/>
      <c r="L4027" s="4" t="n"/>
      <c r="M4027" s="4" t="n"/>
    </row>
    <row r="4028" ht="14.25" customHeight="1">
      <c r="A4028" s="16" t="n"/>
      <c r="B4028" s="9" t="n"/>
      <c r="C4028" s="9" t="n"/>
      <c r="D4028" s="9" t="n"/>
      <c r="E4028" s="9" t="n"/>
      <c r="F4028" s="9" t="n"/>
      <c r="H4028" s="4" t="n"/>
      <c r="I4028" s="7" t="n"/>
      <c r="J4028" s="4" t="n"/>
      <c r="K4028" s="4" t="n"/>
      <c r="L4028" s="4" t="n"/>
      <c r="M4028" s="4" t="n"/>
    </row>
    <row r="4029" ht="14.25" customHeight="1">
      <c r="A4029" s="16" t="n"/>
      <c r="B4029" s="9" t="n"/>
      <c r="C4029" s="9" t="n"/>
      <c r="D4029" s="9" t="n"/>
      <c r="E4029" s="9" t="n"/>
      <c r="F4029" s="9" t="n"/>
      <c r="H4029" s="4" t="n"/>
      <c r="I4029" s="7" t="n"/>
      <c r="J4029" s="4" t="n"/>
      <c r="K4029" s="4" t="n"/>
      <c r="L4029" s="4" t="n"/>
      <c r="M4029" s="4" t="n"/>
    </row>
    <row r="4030" ht="14.25" customHeight="1">
      <c r="A4030" s="16" t="n"/>
      <c r="B4030" s="9" t="n"/>
      <c r="C4030" s="9" t="n"/>
      <c r="D4030" s="9" t="n"/>
      <c r="E4030" s="9" t="n"/>
      <c r="F4030" s="9" t="n"/>
      <c r="H4030" s="4" t="n"/>
      <c r="I4030" s="7" t="n"/>
      <c r="J4030" s="4" t="n"/>
      <c r="K4030" s="4" t="n"/>
      <c r="L4030" s="4" t="n"/>
      <c r="M4030" s="4" t="n"/>
    </row>
    <row r="4031" ht="14.25" customHeight="1">
      <c r="A4031" s="16" t="n"/>
      <c r="B4031" s="9" t="n"/>
      <c r="C4031" s="9" t="n"/>
      <c r="D4031" s="9" t="n"/>
      <c r="E4031" s="9" t="n"/>
      <c r="F4031" s="9" t="n"/>
      <c r="H4031" s="4" t="n"/>
      <c r="I4031" s="7" t="n"/>
      <c r="J4031" s="4" t="n"/>
      <c r="K4031" s="4" t="n"/>
      <c r="L4031" s="4" t="n"/>
      <c r="M4031" s="4" t="n"/>
    </row>
    <row r="4032" ht="14.25" customHeight="1">
      <c r="A4032" s="16" t="n"/>
      <c r="B4032" s="9" t="n"/>
      <c r="C4032" s="9" t="n"/>
      <c r="D4032" s="9" t="n"/>
      <c r="E4032" s="9" t="n"/>
      <c r="F4032" s="9" t="n"/>
      <c r="H4032" s="4" t="n"/>
      <c r="I4032" s="7" t="n"/>
      <c r="J4032" s="4" t="n"/>
      <c r="K4032" s="4" t="n"/>
      <c r="L4032" s="4" t="n"/>
      <c r="M4032" s="4" t="n"/>
    </row>
    <row r="4033" ht="14.25" customHeight="1">
      <c r="A4033" s="16" t="n"/>
      <c r="B4033" s="9" t="n"/>
      <c r="C4033" s="9" t="n"/>
      <c r="D4033" s="9" t="n"/>
      <c r="E4033" s="9" t="n"/>
      <c r="F4033" s="9" t="n"/>
      <c r="H4033" s="4" t="n"/>
      <c r="I4033" s="7" t="n"/>
      <c r="J4033" s="4" t="n"/>
      <c r="K4033" s="4" t="n"/>
      <c r="L4033" s="4" t="n"/>
      <c r="M4033" s="4" t="n"/>
    </row>
    <row r="4034" ht="14.25" customHeight="1">
      <c r="A4034" s="16" t="n"/>
      <c r="B4034" s="9" t="n"/>
      <c r="C4034" s="9" t="n"/>
      <c r="D4034" s="9" t="n"/>
      <c r="E4034" s="9" t="n"/>
      <c r="F4034" s="9" t="n"/>
      <c r="H4034" s="4" t="n"/>
      <c r="I4034" s="7" t="n"/>
      <c r="J4034" s="4" t="n"/>
      <c r="K4034" s="4" t="n"/>
      <c r="L4034" s="4" t="n"/>
      <c r="M4034" s="4" t="n"/>
    </row>
    <row r="4035" ht="14.25" customHeight="1">
      <c r="A4035" s="16" t="n"/>
      <c r="B4035" s="9" t="n"/>
      <c r="C4035" s="9" t="n"/>
      <c r="D4035" s="9" t="n"/>
      <c r="E4035" s="9" t="n"/>
      <c r="F4035" s="9" t="n"/>
      <c r="H4035" s="4" t="n"/>
      <c r="I4035" s="7" t="n"/>
      <c r="J4035" s="4" t="n"/>
      <c r="K4035" s="4" t="n"/>
      <c r="L4035" s="4" t="n"/>
      <c r="M4035" s="4" t="n"/>
    </row>
    <row r="4036" ht="14.25" customHeight="1">
      <c r="A4036" s="16" t="n"/>
      <c r="B4036" s="9" t="n"/>
      <c r="C4036" s="9" t="n"/>
      <c r="D4036" s="9" t="n"/>
      <c r="E4036" s="9" t="n"/>
      <c r="F4036" s="9" t="n"/>
      <c r="H4036" s="4" t="n"/>
      <c r="I4036" s="7" t="n"/>
      <c r="J4036" s="4" t="n"/>
      <c r="K4036" s="4" t="n"/>
      <c r="L4036" s="4" t="n"/>
      <c r="M4036" s="4" t="n"/>
    </row>
    <row r="4037" ht="14.25" customHeight="1">
      <c r="A4037" s="16" t="n"/>
      <c r="B4037" s="9" t="n"/>
      <c r="C4037" s="9" t="n"/>
      <c r="D4037" s="9" t="n"/>
      <c r="E4037" s="9" t="n"/>
      <c r="F4037" s="9" t="n"/>
      <c r="H4037" s="4" t="n"/>
      <c r="I4037" s="7" t="n"/>
      <c r="J4037" s="4" t="n"/>
      <c r="K4037" s="4" t="n"/>
      <c r="L4037" s="4" t="n"/>
      <c r="M4037" s="4" t="n"/>
    </row>
    <row r="4038" ht="14.25" customHeight="1">
      <c r="A4038" s="16" t="n"/>
      <c r="B4038" s="9" t="n"/>
      <c r="C4038" s="9" t="n"/>
      <c r="D4038" s="9" t="n"/>
      <c r="E4038" s="9" t="n"/>
      <c r="F4038" s="9" t="n"/>
      <c r="H4038" s="4" t="n"/>
      <c r="I4038" s="7" t="n"/>
      <c r="J4038" s="4" t="n"/>
      <c r="K4038" s="4" t="n"/>
      <c r="L4038" s="4" t="n"/>
      <c r="M4038" s="4" t="n"/>
    </row>
    <row r="4039" ht="14.25" customHeight="1">
      <c r="A4039" s="16" t="n"/>
      <c r="B4039" s="9" t="n"/>
      <c r="C4039" s="9" t="n"/>
      <c r="D4039" s="9" t="n"/>
      <c r="E4039" s="9" t="n"/>
      <c r="F4039" s="9" t="n"/>
      <c r="H4039" s="4" t="n"/>
      <c r="I4039" s="7" t="n"/>
      <c r="J4039" s="4" t="n"/>
      <c r="K4039" s="4" t="n"/>
      <c r="L4039" s="4" t="n"/>
      <c r="M4039" s="4" t="n"/>
    </row>
    <row r="4040" ht="14.25" customHeight="1">
      <c r="A4040" s="16" t="n"/>
      <c r="B4040" s="9" t="n"/>
      <c r="C4040" s="9" t="n"/>
      <c r="D4040" s="9" t="n"/>
      <c r="E4040" s="9" t="n"/>
      <c r="F4040" s="9" t="n"/>
      <c r="H4040" s="4" t="n"/>
      <c r="I4040" s="7" t="n"/>
      <c r="J4040" s="4" t="n"/>
      <c r="K4040" s="4" t="n"/>
      <c r="L4040" s="4" t="n"/>
      <c r="M4040" s="4" t="n"/>
    </row>
    <row r="4041" ht="14.25" customHeight="1">
      <c r="A4041" s="16" t="n"/>
      <c r="B4041" s="9" t="n"/>
      <c r="C4041" s="9" t="n"/>
      <c r="D4041" s="9" t="n"/>
      <c r="E4041" s="9" t="n"/>
      <c r="F4041" s="9" t="n"/>
      <c r="H4041" s="4" t="n"/>
      <c r="I4041" s="7" t="n"/>
      <c r="J4041" s="4" t="n"/>
      <c r="K4041" s="4" t="n"/>
      <c r="L4041" s="4" t="n"/>
      <c r="M4041" s="4" t="n"/>
    </row>
    <row r="4042" ht="14.25" customHeight="1">
      <c r="A4042" s="16" t="n"/>
      <c r="B4042" s="9" t="n"/>
      <c r="C4042" s="9" t="n"/>
      <c r="D4042" s="9" t="n"/>
      <c r="E4042" s="9" t="n"/>
      <c r="F4042" s="9" t="n"/>
      <c r="H4042" s="4" t="n"/>
      <c r="I4042" s="7" t="n"/>
      <c r="J4042" s="4" t="n"/>
      <c r="K4042" s="4" t="n"/>
      <c r="L4042" s="4" t="n"/>
      <c r="M4042" s="4" t="n"/>
    </row>
    <row r="4043" ht="14.25" customHeight="1">
      <c r="A4043" s="16" t="n"/>
      <c r="B4043" s="9" t="n"/>
      <c r="C4043" s="9" t="n"/>
      <c r="D4043" s="9" t="n"/>
      <c r="E4043" s="9" t="n"/>
      <c r="F4043" s="9" t="n"/>
      <c r="H4043" s="4" t="n"/>
      <c r="I4043" s="7" t="n"/>
      <c r="J4043" s="4" t="n"/>
      <c r="K4043" s="4" t="n"/>
      <c r="L4043" s="4" t="n"/>
      <c r="M4043" s="4" t="n"/>
    </row>
    <row r="4044" ht="14.25" customHeight="1">
      <c r="A4044" s="16" t="n"/>
      <c r="B4044" s="9" t="n"/>
      <c r="C4044" s="9" t="n"/>
      <c r="D4044" s="9" t="n"/>
      <c r="E4044" s="9" t="n"/>
      <c r="F4044" s="9" t="n"/>
      <c r="H4044" s="4" t="n"/>
      <c r="I4044" s="7" t="n"/>
      <c r="J4044" s="4" t="n"/>
      <c r="K4044" s="4" t="n"/>
      <c r="L4044" s="4" t="n"/>
      <c r="M4044" s="4" t="n"/>
    </row>
    <row r="4045" ht="14.25" customHeight="1">
      <c r="A4045" s="16" t="n"/>
      <c r="B4045" s="9" t="n"/>
      <c r="C4045" s="9" t="n"/>
      <c r="D4045" s="9" t="n"/>
      <c r="E4045" s="9" t="n"/>
      <c r="F4045" s="9" t="n"/>
      <c r="H4045" s="4" t="n"/>
      <c r="I4045" s="7" t="n"/>
      <c r="J4045" s="4" t="n"/>
      <c r="K4045" s="4" t="n"/>
      <c r="L4045" s="4" t="n"/>
      <c r="M4045" s="4" t="n"/>
    </row>
    <row r="4046" ht="14.25" customHeight="1">
      <c r="A4046" s="16" t="n"/>
      <c r="B4046" s="9" t="n"/>
      <c r="C4046" s="9" t="n"/>
      <c r="D4046" s="9" t="n"/>
      <c r="E4046" s="9" t="n"/>
      <c r="F4046" s="9" t="n"/>
      <c r="H4046" s="4" t="n"/>
      <c r="I4046" s="7" t="n"/>
      <c r="J4046" s="4" t="n"/>
      <c r="K4046" s="4" t="n"/>
      <c r="L4046" s="4" t="n"/>
      <c r="M4046" s="4" t="n"/>
    </row>
    <row r="4047" ht="14.25" customHeight="1">
      <c r="A4047" s="16" t="n"/>
      <c r="B4047" s="9" t="n"/>
      <c r="C4047" s="9" t="n"/>
      <c r="D4047" s="9" t="n"/>
      <c r="E4047" s="9" t="n"/>
      <c r="F4047" s="9" t="n"/>
      <c r="H4047" s="4" t="n"/>
      <c r="I4047" s="7" t="n"/>
      <c r="J4047" s="4" t="n"/>
      <c r="K4047" s="4" t="n"/>
      <c r="L4047" s="4" t="n"/>
      <c r="M4047" s="4" t="n"/>
    </row>
    <row r="4048" ht="14.25" customHeight="1">
      <c r="A4048" s="16" t="n"/>
      <c r="B4048" s="9" t="n"/>
      <c r="C4048" s="9" t="n"/>
      <c r="D4048" s="9" t="n"/>
      <c r="E4048" s="9" t="n"/>
      <c r="F4048" s="9" t="n"/>
      <c r="H4048" s="4" t="n"/>
      <c r="I4048" s="7" t="n"/>
      <c r="J4048" s="4" t="n"/>
      <c r="K4048" s="4" t="n"/>
      <c r="L4048" s="4" t="n"/>
      <c r="M4048" s="4" t="n"/>
    </row>
    <row r="4049" ht="14.25" customHeight="1">
      <c r="A4049" s="16" t="n"/>
      <c r="B4049" s="9" t="n"/>
      <c r="C4049" s="9" t="n"/>
      <c r="D4049" s="9" t="n"/>
      <c r="E4049" s="9" t="n"/>
      <c r="F4049" s="9" t="n"/>
      <c r="H4049" s="4" t="n"/>
      <c r="I4049" s="7" t="n"/>
      <c r="J4049" s="4" t="n"/>
      <c r="K4049" s="4" t="n"/>
      <c r="L4049" s="4" t="n"/>
      <c r="M4049" s="4" t="n"/>
    </row>
    <row r="4050" ht="14.25" customHeight="1">
      <c r="A4050" s="16" t="n"/>
      <c r="B4050" s="9" t="n"/>
      <c r="C4050" s="9" t="n"/>
      <c r="D4050" s="9" t="n"/>
      <c r="E4050" s="9" t="n"/>
      <c r="F4050" s="9" t="n"/>
      <c r="H4050" s="4" t="n"/>
      <c r="I4050" s="7" t="n"/>
      <c r="J4050" s="4" t="n"/>
      <c r="K4050" s="4" t="n"/>
      <c r="L4050" s="4" t="n"/>
      <c r="M4050" s="4" t="n"/>
    </row>
    <row r="4051" ht="14.25" customHeight="1">
      <c r="A4051" s="16" t="n"/>
      <c r="B4051" s="9" t="n"/>
      <c r="C4051" s="9" t="n"/>
      <c r="D4051" s="9" t="n"/>
      <c r="E4051" s="9" t="n"/>
      <c r="F4051" s="9" t="n"/>
      <c r="H4051" s="4" t="n"/>
      <c r="I4051" s="7" t="n"/>
      <c r="J4051" s="4" t="n"/>
      <c r="K4051" s="4" t="n"/>
      <c r="L4051" s="4" t="n"/>
      <c r="M4051" s="4" t="n"/>
    </row>
    <row r="4052" ht="14.25" customHeight="1">
      <c r="A4052" s="16" t="n"/>
      <c r="B4052" s="9" t="n"/>
      <c r="C4052" s="9" t="n"/>
      <c r="D4052" s="9" t="n"/>
      <c r="E4052" s="9" t="n"/>
      <c r="F4052" s="9" t="n"/>
      <c r="H4052" s="4" t="n"/>
      <c r="I4052" s="7" t="n"/>
      <c r="J4052" s="4" t="n"/>
      <c r="K4052" s="4" t="n"/>
      <c r="L4052" s="4" t="n"/>
      <c r="M4052" s="4" t="n"/>
    </row>
    <row r="4053" ht="14.25" customHeight="1">
      <c r="A4053" s="16" t="n"/>
      <c r="B4053" s="9" t="n"/>
      <c r="C4053" s="9" t="n"/>
      <c r="D4053" s="9" t="n"/>
      <c r="E4053" s="9" t="n"/>
      <c r="F4053" s="9" t="n"/>
      <c r="H4053" s="4" t="n"/>
      <c r="I4053" s="7" t="n"/>
      <c r="J4053" s="4" t="n"/>
      <c r="K4053" s="4" t="n"/>
      <c r="L4053" s="4" t="n"/>
      <c r="M4053" s="4" t="n"/>
    </row>
    <row r="4054" ht="14.25" customHeight="1">
      <c r="A4054" s="16" t="n"/>
      <c r="B4054" s="9" t="n"/>
      <c r="C4054" s="9" t="n"/>
      <c r="D4054" s="9" t="n"/>
      <c r="E4054" s="9" t="n"/>
      <c r="F4054" s="9" t="n"/>
      <c r="H4054" s="4" t="n"/>
      <c r="I4054" s="7" t="n"/>
      <c r="J4054" s="4" t="n"/>
      <c r="K4054" s="4" t="n"/>
      <c r="L4054" s="4" t="n"/>
      <c r="M4054" s="4" t="n"/>
    </row>
    <row r="4055" ht="14.25" customHeight="1">
      <c r="A4055" s="16" t="n"/>
      <c r="B4055" s="9" t="n"/>
      <c r="C4055" s="9" t="n"/>
      <c r="D4055" s="9" t="n"/>
      <c r="E4055" s="9" t="n"/>
      <c r="F4055" s="9" t="n"/>
      <c r="H4055" s="4" t="n"/>
      <c r="I4055" s="7" t="n"/>
      <c r="J4055" s="4" t="n"/>
      <c r="K4055" s="4" t="n"/>
      <c r="L4055" s="4" t="n"/>
      <c r="M4055" s="4" t="n"/>
    </row>
    <row r="4056" ht="14.25" customHeight="1">
      <c r="A4056" s="16" t="n"/>
      <c r="B4056" s="9" t="n"/>
      <c r="C4056" s="9" t="n"/>
      <c r="D4056" s="9" t="n"/>
      <c r="E4056" s="9" t="n"/>
      <c r="F4056" s="9" t="n"/>
      <c r="H4056" s="4" t="n"/>
      <c r="I4056" s="7" t="n"/>
      <c r="J4056" s="4" t="n"/>
      <c r="K4056" s="4" t="n"/>
      <c r="L4056" s="4" t="n"/>
      <c r="M4056" s="4" t="n"/>
    </row>
    <row r="4057" ht="14.25" customHeight="1">
      <c r="A4057" s="16" t="n"/>
      <c r="B4057" s="9" t="n"/>
      <c r="C4057" s="9" t="n"/>
      <c r="D4057" s="9" t="n"/>
      <c r="E4057" s="9" t="n"/>
      <c r="F4057" s="9" t="n"/>
      <c r="H4057" s="4" t="n"/>
      <c r="I4057" s="7" t="n"/>
      <c r="J4057" s="4" t="n"/>
      <c r="K4057" s="4" t="n"/>
      <c r="L4057" s="4" t="n"/>
      <c r="M4057" s="4" t="n"/>
    </row>
    <row r="4058" ht="14.25" customHeight="1">
      <c r="A4058" s="16" t="n"/>
      <c r="B4058" s="9" t="n"/>
      <c r="C4058" s="9" t="n"/>
      <c r="D4058" s="9" t="n"/>
      <c r="E4058" s="9" t="n"/>
      <c r="F4058" s="9" t="n"/>
      <c r="H4058" s="4" t="n"/>
      <c r="I4058" s="7" t="n"/>
      <c r="J4058" s="4" t="n"/>
      <c r="K4058" s="4" t="n"/>
      <c r="L4058" s="4" t="n"/>
      <c r="M4058" s="4" t="n"/>
    </row>
    <row r="4059" ht="14.25" customHeight="1">
      <c r="A4059" s="16" t="n"/>
      <c r="B4059" s="9" t="n"/>
      <c r="C4059" s="9" t="n"/>
      <c r="D4059" s="9" t="n"/>
      <c r="E4059" s="9" t="n"/>
      <c r="F4059" s="9" t="n"/>
      <c r="H4059" s="4" t="n"/>
      <c r="I4059" s="7" t="n"/>
      <c r="J4059" s="4" t="n"/>
      <c r="K4059" s="4" t="n"/>
      <c r="L4059" s="4" t="n"/>
      <c r="M4059" s="4" t="n"/>
    </row>
    <row r="4060" ht="14.25" customHeight="1">
      <c r="A4060" s="16" t="n"/>
      <c r="B4060" s="9" t="n"/>
      <c r="C4060" s="9" t="n"/>
      <c r="D4060" s="9" t="n"/>
      <c r="E4060" s="9" t="n"/>
      <c r="F4060" s="9" t="n"/>
      <c r="H4060" s="4" t="n"/>
      <c r="I4060" s="7" t="n"/>
      <c r="J4060" s="4" t="n"/>
      <c r="K4060" s="4" t="n"/>
      <c r="L4060" s="4" t="n"/>
      <c r="M4060" s="4" t="n"/>
    </row>
    <row r="4061" ht="14.25" customHeight="1">
      <c r="A4061" s="16" t="n"/>
      <c r="B4061" s="9" t="n"/>
      <c r="C4061" s="9" t="n"/>
      <c r="D4061" s="9" t="n"/>
      <c r="E4061" s="9" t="n"/>
      <c r="F4061" s="9" t="n"/>
      <c r="H4061" s="4" t="n"/>
      <c r="I4061" s="7" t="n"/>
      <c r="J4061" s="4" t="n"/>
      <c r="K4061" s="4" t="n"/>
      <c r="L4061" s="4" t="n"/>
      <c r="M4061" s="4" t="n"/>
    </row>
    <row r="4062" ht="14.25" customHeight="1">
      <c r="A4062" s="16" t="n"/>
      <c r="B4062" s="9" t="n"/>
      <c r="C4062" s="9" t="n"/>
      <c r="D4062" s="9" t="n"/>
      <c r="E4062" s="9" t="n"/>
      <c r="F4062" s="9" t="n"/>
      <c r="H4062" s="4" t="n"/>
      <c r="I4062" s="7" t="n"/>
      <c r="J4062" s="4" t="n"/>
      <c r="K4062" s="4" t="n"/>
      <c r="L4062" s="4" t="n"/>
      <c r="M4062" s="4" t="n"/>
    </row>
    <row r="4063" ht="14.25" customHeight="1">
      <c r="A4063" s="16" t="n"/>
      <c r="B4063" s="9" t="n"/>
      <c r="C4063" s="9" t="n"/>
      <c r="D4063" s="9" t="n"/>
      <c r="E4063" s="9" t="n"/>
      <c r="F4063" s="9" t="n"/>
      <c r="H4063" s="4" t="n"/>
      <c r="I4063" s="7" t="n"/>
      <c r="J4063" s="4" t="n"/>
      <c r="K4063" s="4" t="n"/>
      <c r="L4063" s="4" t="n"/>
      <c r="M4063" s="4" t="n"/>
    </row>
    <row r="4064" ht="14.25" customHeight="1">
      <c r="A4064" s="16" t="n"/>
      <c r="B4064" s="9" t="n"/>
      <c r="C4064" s="9" t="n"/>
      <c r="D4064" s="9" t="n"/>
      <c r="E4064" s="9" t="n"/>
      <c r="F4064" s="9" t="n"/>
      <c r="H4064" s="4" t="n"/>
      <c r="I4064" s="7" t="n"/>
      <c r="J4064" s="4" t="n"/>
      <c r="K4064" s="4" t="n"/>
      <c r="L4064" s="4" t="n"/>
      <c r="M4064" s="4" t="n"/>
    </row>
    <row r="4065" ht="14.25" customHeight="1">
      <c r="A4065" s="16" t="n"/>
      <c r="B4065" s="9" t="n"/>
      <c r="C4065" s="9" t="n"/>
      <c r="D4065" s="9" t="n"/>
      <c r="E4065" s="9" t="n"/>
      <c r="F4065" s="9" t="n"/>
      <c r="H4065" s="4" t="n"/>
      <c r="I4065" s="7" t="n"/>
      <c r="J4065" s="4" t="n"/>
      <c r="K4065" s="4" t="n"/>
      <c r="L4065" s="4" t="n"/>
      <c r="M4065" s="4" t="n"/>
    </row>
    <row r="4066" ht="14.25" customHeight="1">
      <c r="A4066" s="16" t="n"/>
      <c r="B4066" s="9" t="n"/>
      <c r="C4066" s="9" t="n"/>
      <c r="D4066" s="9" t="n"/>
      <c r="E4066" s="9" t="n"/>
      <c r="F4066" s="9" t="n"/>
      <c r="H4066" s="4" t="n"/>
      <c r="I4066" s="7" t="n"/>
      <c r="J4066" s="4" t="n"/>
      <c r="K4066" s="4" t="n"/>
      <c r="L4066" s="4" t="n"/>
      <c r="M4066" s="4" t="n"/>
    </row>
    <row r="4067" ht="14.25" customHeight="1">
      <c r="A4067" s="16" t="n"/>
      <c r="B4067" s="9" t="n"/>
      <c r="C4067" s="9" t="n"/>
      <c r="D4067" s="9" t="n"/>
      <c r="E4067" s="9" t="n"/>
      <c r="F4067" s="9" t="n"/>
      <c r="H4067" s="4" t="n"/>
      <c r="I4067" s="7" t="n"/>
      <c r="J4067" s="4" t="n"/>
      <c r="K4067" s="4" t="n"/>
      <c r="L4067" s="4" t="n"/>
      <c r="M4067" s="4" t="n"/>
    </row>
    <row r="4068" ht="14.25" customHeight="1">
      <c r="A4068" s="16" t="n"/>
      <c r="B4068" s="9" t="n"/>
      <c r="C4068" s="9" t="n"/>
      <c r="D4068" s="9" t="n"/>
      <c r="E4068" s="9" t="n"/>
      <c r="F4068" s="9" t="n"/>
      <c r="H4068" s="4" t="n"/>
      <c r="I4068" s="7" t="n"/>
      <c r="J4068" s="4" t="n"/>
      <c r="K4068" s="4" t="n"/>
      <c r="L4068" s="4" t="n"/>
      <c r="M4068" s="4" t="n"/>
    </row>
    <row r="4069" ht="14.25" customHeight="1">
      <c r="A4069" s="16" t="n"/>
      <c r="B4069" s="9" t="n"/>
      <c r="C4069" s="9" t="n"/>
      <c r="D4069" s="9" t="n"/>
      <c r="E4069" s="9" t="n"/>
      <c r="F4069" s="9" t="n"/>
      <c r="H4069" s="4" t="n"/>
      <c r="I4069" s="7" t="n"/>
      <c r="J4069" s="4" t="n"/>
      <c r="K4069" s="4" t="n"/>
      <c r="L4069" s="4" t="n"/>
      <c r="M4069" s="4" t="n"/>
    </row>
    <row r="4070" ht="14.25" customHeight="1">
      <c r="A4070" s="16" t="n"/>
      <c r="B4070" s="9" t="n"/>
      <c r="C4070" s="9" t="n"/>
      <c r="D4070" s="9" t="n"/>
      <c r="E4070" s="9" t="n"/>
      <c r="F4070" s="9" t="n"/>
      <c r="H4070" s="4" t="n"/>
      <c r="I4070" s="7" t="n"/>
      <c r="J4070" s="4" t="n"/>
      <c r="K4070" s="4" t="n"/>
      <c r="L4070" s="4" t="n"/>
      <c r="M4070" s="4" t="n"/>
    </row>
    <row r="4071" ht="14.25" customHeight="1">
      <c r="A4071" s="16" t="n"/>
      <c r="B4071" s="9" t="n"/>
      <c r="C4071" s="9" t="n"/>
      <c r="D4071" s="9" t="n"/>
      <c r="E4071" s="9" t="n"/>
      <c r="F4071" s="9" t="n"/>
      <c r="H4071" s="4" t="n"/>
      <c r="I4071" s="7" t="n"/>
      <c r="J4071" s="4" t="n"/>
      <c r="K4071" s="4" t="n"/>
      <c r="L4071" s="4" t="n"/>
      <c r="M4071" s="4" t="n"/>
    </row>
    <row r="4072" ht="14.25" customHeight="1">
      <c r="A4072" s="16" t="n"/>
      <c r="B4072" s="9" t="n"/>
      <c r="C4072" s="9" t="n"/>
      <c r="D4072" s="9" t="n"/>
      <c r="E4072" s="9" t="n"/>
      <c r="F4072" s="9" t="n"/>
      <c r="H4072" s="4" t="n"/>
      <c r="I4072" s="7" t="n"/>
      <c r="J4072" s="4" t="n"/>
      <c r="K4072" s="4" t="n"/>
      <c r="L4072" s="4" t="n"/>
      <c r="M4072" s="4" t="n"/>
    </row>
    <row r="4073" ht="14.25" customHeight="1">
      <c r="A4073" s="16" t="n"/>
      <c r="B4073" s="9" t="n"/>
      <c r="C4073" s="9" t="n"/>
      <c r="D4073" s="9" t="n"/>
      <c r="E4073" s="9" t="n"/>
      <c r="F4073" s="9" t="n"/>
      <c r="H4073" s="4" t="n"/>
      <c r="I4073" s="7" t="n"/>
      <c r="J4073" s="4" t="n"/>
      <c r="K4073" s="4" t="n"/>
      <c r="L4073" s="4" t="n"/>
      <c r="M4073" s="4" t="n"/>
    </row>
    <row r="4074" ht="14.25" customHeight="1">
      <c r="A4074" s="16" t="n"/>
      <c r="B4074" s="9" t="n"/>
      <c r="C4074" s="9" t="n"/>
      <c r="D4074" s="9" t="n"/>
      <c r="E4074" s="9" t="n"/>
      <c r="F4074" s="9" t="n"/>
      <c r="H4074" s="4" t="n"/>
      <c r="I4074" s="7" t="n"/>
      <c r="J4074" s="4" t="n"/>
      <c r="K4074" s="4" t="n"/>
      <c r="L4074" s="4" t="n"/>
      <c r="M4074" s="4" t="n"/>
    </row>
    <row r="4075" ht="14.25" customHeight="1">
      <c r="A4075" s="16" t="n"/>
      <c r="B4075" s="9" t="n"/>
      <c r="C4075" s="9" t="n"/>
      <c r="D4075" s="9" t="n"/>
      <c r="E4075" s="9" t="n"/>
      <c r="F4075" s="9" t="n"/>
      <c r="H4075" s="4" t="n"/>
      <c r="I4075" s="7" t="n"/>
      <c r="J4075" s="4" t="n"/>
      <c r="K4075" s="4" t="n"/>
      <c r="L4075" s="4" t="n"/>
      <c r="M4075" s="4" t="n"/>
    </row>
    <row r="4076" ht="14.25" customHeight="1">
      <c r="A4076" s="16" t="n"/>
      <c r="B4076" s="9" t="n"/>
      <c r="C4076" s="9" t="n"/>
      <c r="D4076" s="9" t="n"/>
      <c r="E4076" s="9" t="n"/>
      <c r="F4076" s="9" t="n"/>
      <c r="H4076" s="4" t="n"/>
      <c r="I4076" s="7" t="n"/>
      <c r="J4076" s="4" t="n"/>
      <c r="K4076" s="4" t="n"/>
      <c r="L4076" s="4" t="n"/>
      <c r="M4076" s="4" t="n"/>
    </row>
    <row r="4077" ht="14.25" customHeight="1">
      <c r="A4077" s="16" t="n"/>
      <c r="B4077" s="9" t="n"/>
      <c r="C4077" s="9" t="n"/>
      <c r="D4077" s="9" t="n"/>
      <c r="E4077" s="9" t="n"/>
      <c r="F4077" s="9" t="n"/>
      <c r="H4077" s="4" t="n"/>
      <c r="I4077" s="7" t="n"/>
      <c r="J4077" s="4" t="n"/>
      <c r="K4077" s="4" t="n"/>
      <c r="L4077" s="4" t="n"/>
      <c r="M4077" s="4" t="n"/>
    </row>
    <row r="4078" ht="14.25" customHeight="1">
      <c r="A4078" s="16" t="n"/>
      <c r="B4078" s="9" t="n"/>
      <c r="C4078" s="9" t="n"/>
      <c r="D4078" s="9" t="n"/>
      <c r="E4078" s="9" t="n"/>
      <c r="F4078" s="9" t="n"/>
      <c r="H4078" s="4" t="n"/>
      <c r="I4078" s="7" t="n"/>
      <c r="J4078" s="4" t="n"/>
      <c r="K4078" s="4" t="n"/>
      <c r="L4078" s="4" t="n"/>
      <c r="M4078" s="4" t="n"/>
    </row>
    <row r="4079" ht="14.25" customHeight="1">
      <c r="A4079" s="16" t="n"/>
      <c r="B4079" s="9" t="n"/>
      <c r="C4079" s="9" t="n"/>
      <c r="D4079" s="9" t="n"/>
      <c r="E4079" s="9" t="n"/>
      <c r="F4079" s="9" t="n"/>
      <c r="H4079" s="4" t="n"/>
      <c r="I4079" s="7" t="n"/>
      <c r="J4079" s="4" t="n"/>
      <c r="K4079" s="4" t="n"/>
      <c r="L4079" s="4" t="n"/>
      <c r="M4079" s="4" t="n"/>
    </row>
    <row r="4080" ht="14.25" customHeight="1">
      <c r="A4080" s="16" t="n"/>
      <c r="B4080" s="9" t="n"/>
      <c r="C4080" s="9" t="n"/>
      <c r="D4080" s="9" t="n"/>
      <c r="E4080" s="9" t="n"/>
      <c r="F4080" s="9" t="n"/>
      <c r="H4080" s="4" t="n"/>
      <c r="I4080" s="7" t="n"/>
      <c r="J4080" s="4" t="n"/>
      <c r="K4080" s="4" t="n"/>
      <c r="L4080" s="4" t="n"/>
      <c r="M4080" s="4" t="n"/>
    </row>
    <row r="4081" ht="14.25" customHeight="1">
      <c r="A4081" s="16" t="n"/>
      <c r="B4081" s="9" t="n"/>
      <c r="C4081" s="9" t="n"/>
      <c r="D4081" s="9" t="n"/>
      <c r="E4081" s="9" t="n"/>
      <c r="F4081" s="9" t="n"/>
      <c r="H4081" s="4" t="n"/>
      <c r="I4081" s="7" t="n"/>
      <c r="J4081" s="4" t="n"/>
      <c r="K4081" s="4" t="n"/>
      <c r="L4081" s="4" t="n"/>
      <c r="M4081" s="4" t="n"/>
    </row>
    <row r="4082" ht="14.25" customHeight="1">
      <c r="A4082" s="16" t="n"/>
      <c r="B4082" s="9" t="n"/>
      <c r="C4082" s="9" t="n"/>
      <c r="D4082" s="9" t="n"/>
      <c r="E4082" s="9" t="n"/>
      <c r="F4082" s="9" t="n"/>
      <c r="H4082" s="4" t="n"/>
      <c r="I4082" s="7" t="n"/>
      <c r="J4082" s="4" t="n"/>
      <c r="K4082" s="4" t="n"/>
      <c r="L4082" s="4" t="n"/>
      <c r="M4082" s="4" t="n"/>
    </row>
    <row r="4083" ht="14.25" customHeight="1">
      <c r="A4083" s="16" t="n"/>
      <c r="B4083" s="9" t="n"/>
      <c r="C4083" s="9" t="n"/>
      <c r="D4083" s="9" t="n"/>
      <c r="E4083" s="9" t="n"/>
      <c r="F4083" s="9" t="n"/>
      <c r="H4083" s="4" t="n"/>
      <c r="I4083" s="7" t="n"/>
      <c r="J4083" s="4" t="n"/>
      <c r="K4083" s="4" t="n"/>
      <c r="L4083" s="4" t="n"/>
      <c r="M4083" s="4" t="n"/>
    </row>
    <row r="4084" ht="14.25" customHeight="1">
      <c r="A4084" s="16" t="n"/>
      <c r="B4084" s="9" t="n"/>
      <c r="C4084" s="9" t="n"/>
      <c r="D4084" s="9" t="n"/>
      <c r="E4084" s="9" t="n"/>
      <c r="F4084" s="9" t="n"/>
      <c r="H4084" s="4" t="n"/>
      <c r="I4084" s="7" t="n"/>
      <c r="J4084" s="4" t="n"/>
      <c r="K4084" s="4" t="n"/>
      <c r="L4084" s="4" t="n"/>
      <c r="M4084" s="4" t="n"/>
    </row>
    <row r="4085" ht="14.25" customHeight="1">
      <c r="A4085" s="16" t="n"/>
      <c r="B4085" s="9" t="n"/>
      <c r="C4085" s="9" t="n"/>
      <c r="D4085" s="9" t="n"/>
      <c r="E4085" s="9" t="n"/>
      <c r="F4085" s="9" t="n"/>
      <c r="H4085" s="4" t="n"/>
      <c r="I4085" s="7" t="n"/>
      <c r="J4085" s="4" t="n"/>
      <c r="K4085" s="4" t="n"/>
      <c r="L4085" s="4" t="n"/>
      <c r="M4085" s="4" t="n"/>
    </row>
    <row r="4086" ht="14.25" customHeight="1">
      <c r="A4086" s="16" t="n"/>
      <c r="B4086" s="9" t="n"/>
      <c r="C4086" s="9" t="n"/>
      <c r="D4086" s="9" t="n"/>
      <c r="E4086" s="9" t="n"/>
      <c r="F4086" s="9" t="n"/>
      <c r="H4086" s="4" t="n"/>
      <c r="I4086" s="7" t="n"/>
      <c r="J4086" s="4" t="n"/>
      <c r="K4086" s="4" t="n"/>
      <c r="L4086" s="4" t="n"/>
      <c r="M4086" s="4" t="n"/>
    </row>
    <row r="4087" ht="14.25" customHeight="1">
      <c r="A4087" s="16" t="n"/>
      <c r="B4087" s="9" t="n"/>
      <c r="C4087" s="9" t="n"/>
      <c r="D4087" s="9" t="n"/>
      <c r="E4087" s="9" t="n"/>
      <c r="F4087" s="9" t="n"/>
      <c r="H4087" s="4" t="n"/>
      <c r="I4087" s="7" t="n"/>
      <c r="J4087" s="4" t="n"/>
      <c r="K4087" s="4" t="n"/>
      <c r="L4087" s="4" t="n"/>
      <c r="M4087" s="4" t="n"/>
    </row>
    <row r="4088" ht="14.25" customHeight="1">
      <c r="A4088" s="16" t="n"/>
      <c r="B4088" s="9" t="n"/>
      <c r="C4088" s="9" t="n"/>
      <c r="D4088" s="9" t="n"/>
      <c r="E4088" s="9" t="n"/>
      <c r="F4088" s="9" t="n"/>
      <c r="H4088" s="4" t="n"/>
      <c r="I4088" s="7" t="n"/>
      <c r="J4088" s="4" t="n"/>
      <c r="K4088" s="4" t="n"/>
      <c r="L4088" s="4" t="n"/>
      <c r="M4088" s="4" t="n"/>
    </row>
    <row r="4089" ht="14.25" customHeight="1">
      <c r="A4089" s="16" t="n"/>
      <c r="B4089" s="9" t="n"/>
      <c r="C4089" s="9" t="n"/>
      <c r="D4089" s="9" t="n"/>
      <c r="E4089" s="9" t="n"/>
      <c r="F4089" s="9" t="n"/>
      <c r="H4089" s="4" t="n"/>
      <c r="I4089" s="7" t="n"/>
      <c r="J4089" s="4" t="n"/>
      <c r="K4089" s="4" t="n"/>
      <c r="L4089" s="4" t="n"/>
      <c r="M4089" s="4" t="n"/>
    </row>
    <row r="4090" ht="14.25" customHeight="1">
      <c r="A4090" s="16" t="n"/>
      <c r="B4090" s="9" t="n"/>
      <c r="C4090" s="9" t="n"/>
      <c r="D4090" s="9" t="n"/>
      <c r="E4090" s="9" t="n"/>
      <c r="F4090" s="9" t="n"/>
      <c r="H4090" s="4" t="n"/>
      <c r="I4090" s="7" t="n"/>
      <c r="J4090" s="4" t="n"/>
      <c r="K4090" s="4" t="n"/>
      <c r="L4090" s="4" t="n"/>
      <c r="M4090" s="4" t="n"/>
    </row>
    <row r="4091" ht="14.25" customHeight="1">
      <c r="A4091" s="16" t="n"/>
      <c r="B4091" s="9" t="n"/>
      <c r="C4091" s="9" t="n"/>
      <c r="D4091" s="9" t="n"/>
      <c r="E4091" s="9" t="n"/>
      <c r="F4091" s="9" t="n"/>
      <c r="H4091" s="4" t="n"/>
      <c r="I4091" s="7" t="n"/>
      <c r="J4091" s="4" t="n"/>
      <c r="K4091" s="4" t="n"/>
      <c r="L4091" s="4" t="n"/>
      <c r="M4091" s="4" t="n"/>
    </row>
    <row r="4092" ht="14.25" customHeight="1">
      <c r="A4092" s="16" t="n"/>
      <c r="B4092" s="9" t="n"/>
      <c r="C4092" s="9" t="n"/>
      <c r="D4092" s="9" t="n"/>
      <c r="E4092" s="9" t="n"/>
      <c r="F4092" s="9" t="n"/>
      <c r="H4092" s="4" t="n"/>
      <c r="I4092" s="7" t="n"/>
      <c r="J4092" s="4" t="n"/>
      <c r="K4092" s="4" t="n"/>
      <c r="L4092" s="4" t="n"/>
      <c r="M4092" s="4" t="n"/>
    </row>
    <row r="4093" ht="14.25" customHeight="1">
      <c r="A4093" s="16" t="n"/>
      <c r="B4093" s="9" t="n"/>
      <c r="C4093" s="9" t="n"/>
      <c r="D4093" s="9" t="n"/>
      <c r="E4093" s="9" t="n"/>
      <c r="F4093" s="9" t="n"/>
      <c r="H4093" s="4" t="n"/>
      <c r="I4093" s="7" t="n"/>
      <c r="J4093" s="4" t="n"/>
      <c r="K4093" s="4" t="n"/>
      <c r="L4093" s="4" t="n"/>
      <c r="M4093" s="4" t="n"/>
    </row>
    <row r="4094" ht="14.25" customHeight="1">
      <c r="A4094" s="16" t="n"/>
      <c r="B4094" s="9" t="n"/>
      <c r="C4094" s="9" t="n"/>
      <c r="D4094" s="9" t="n"/>
      <c r="E4094" s="9" t="n"/>
      <c r="F4094" s="9" t="n"/>
      <c r="H4094" s="4" t="n"/>
      <c r="I4094" s="7" t="n"/>
      <c r="J4094" s="4" t="n"/>
      <c r="K4094" s="4" t="n"/>
      <c r="L4094" s="4" t="n"/>
      <c r="M4094" s="4" t="n"/>
    </row>
    <row r="4095" ht="14.25" customHeight="1">
      <c r="A4095" s="16" t="n"/>
      <c r="B4095" s="9" t="n"/>
      <c r="C4095" s="9" t="n"/>
      <c r="D4095" s="9" t="n"/>
      <c r="E4095" s="9" t="n"/>
      <c r="F4095" s="9" t="n"/>
      <c r="H4095" s="4" t="n"/>
      <c r="I4095" s="7" t="n"/>
      <c r="J4095" s="4" t="n"/>
      <c r="K4095" s="4" t="n"/>
      <c r="L4095" s="4" t="n"/>
      <c r="M4095" s="4" t="n"/>
    </row>
    <row r="4096" ht="14.25" customHeight="1">
      <c r="A4096" s="16" t="n"/>
      <c r="B4096" s="9" t="n"/>
      <c r="C4096" s="9" t="n"/>
      <c r="D4096" s="9" t="n"/>
      <c r="E4096" s="9" t="n"/>
      <c r="F4096" s="9" t="n"/>
      <c r="H4096" s="4" t="n"/>
      <c r="I4096" s="7" t="n"/>
      <c r="J4096" s="4" t="n"/>
      <c r="K4096" s="4" t="n"/>
      <c r="L4096" s="4" t="n"/>
      <c r="M4096" s="4" t="n"/>
    </row>
    <row r="4097" ht="14.25" customHeight="1">
      <c r="A4097" s="16" t="n"/>
      <c r="B4097" s="9" t="n"/>
      <c r="C4097" s="9" t="n"/>
      <c r="D4097" s="9" t="n"/>
      <c r="E4097" s="9" t="n"/>
      <c r="F4097" s="9" t="n"/>
      <c r="H4097" s="4" t="n"/>
      <c r="I4097" s="7" t="n"/>
      <c r="J4097" s="4" t="n"/>
      <c r="K4097" s="4" t="n"/>
      <c r="L4097" s="4" t="n"/>
      <c r="M4097" s="4" t="n"/>
    </row>
    <row r="4098" ht="14.25" customHeight="1">
      <c r="A4098" s="16" t="n"/>
      <c r="B4098" s="9" t="n"/>
      <c r="C4098" s="9" t="n"/>
      <c r="D4098" s="9" t="n"/>
      <c r="E4098" s="9" t="n"/>
      <c r="F4098" s="9" t="n"/>
      <c r="H4098" s="4" t="n"/>
      <c r="I4098" s="7" t="n"/>
      <c r="J4098" s="4" t="n"/>
      <c r="K4098" s="4" t="n"/>
      <c r="L4098" s="4" t="n"/>
      <c r="M4098" s="4" t="n"/>
    </row>
    <row r="4099" ht="14.25" customHeight="1">
      <c r="A4099" s="16" t="n"/>
      <c r="B4099" s="9" t="n"/>
      <c r="C4099" s="9" t="n"/>
      <c r="D4099" s="9" t="n"/>
      <c r="E4099" s="9" t="n"/>
      <c r="F4099" s="9" t="n"/>
      <c r="H4099" s="4" t="n"/>
      <c r="I4099" s="7" t="n"/>
      <c r="J4099" s="4" t="n"/>
      <c r="K4099" s="4" t="n"/>
      <c r="L4099" s="4" t="n"/>
      <c r="M4099" s="4" t="n"/>
    </row>
    <row r="4100" ht="14.25" customHeight="1">
      <c r="A4100" s="16" t="n"/>
      <c r="B4100" s="9" t="n"/>
      <c r="C4100" s="9" t="n"/>
      <c r="D4100" s="9" t="n"/>
      <c r="E4100" s="9" t="n"/>
      <c r="F4100" s="9" t="n"/>
      <c r="H4100" s="4" t="n"/>
      <c r="I4100" s="7" t="n"/>
      <c r="J4100" s="4" t="n"/>
      <c r="K4100" s="4" t="n"/>
      <c r="L4100" s="4" t="n"/>
      <c r="M4100" s="4" t="n"/>
    </row>
    <row r="4101" ht="14.25" customHeight="1">
      <c r="A4101" s="16" t="n"/>
      <c r="B4101" s="9" t="n"/>
      <c r="C4101" s="9" t="n"/>
      <c r="D4101" s="9" t="n"/>
      <c r="E4101" s="9" t="n"/>
      <c r="F4101" s="9" t="n"/>
      <c r="H4101" s="4" t="n"/>
      <c r="I4101" s="7" t="n"/>
      <c r="J4101" s="4" t="n"/>
      <c r="K4101" s="4" t="n"/>
      <c r="L4101" s="4" t="n"/>
      <c r="M4101" s="4" t="n"/>
    </row>
    <row r="4102" ht="14.25" customHeight="1">
      <c r="A4102" s="16" t="n"/>
      <c r="B4102" s="9" t="n"/>
      <c r="C4102" s="9" t="n"/>
      <c r="D4102" s="9" t="n"/>
      <c r="E4102" s="9" t="n"/>
      <c r="F4102" s="9" t="n"/>
      <c r="H4102" s="4" t="n"/>
      <c r="I4102" s="7" t="n"/>
      <c r="J4102" s="4" t="n"/>
      <c r="K4102" s="4" t="n"/>
      <c r="L4102" s="4" t="n"/>
      <c r="M4102" s="4" t="n"/>
    </row>
    <row r="4103" ht="14.25" customHeight="1">
      <c r="A4103" s="16" t="n"/>
      <c r="B4103" s="9" t="n"/>
      <c r="C4103" s="9" t="n"/>
      <c r="D4103" s="9" t="n"/>
      <c r="E4103" s="9" t="n"/>
      <c r="F4103" s="9" t="n"/>
      <c r="H4103" s="4" t="n"/>
      <c r="I4103" s="7" t="n"/>
      <c r="J4103" s="4" t="n"/>
      <c r="K4103" s="4" t="n"/>
      <c r="L4103" s="4" t="n"/>
      <c r="M4103" s="4" t="n"/>
    </row>
    <row r="4104" ht="14.25" customHeight="1">
      <c r="A4104" s="16" t="n"/>
      <c r="B4104" s="9" t="n"/>
      <c r="C4104" s="9" t="n"/>
      <c r="D4104" s="9" t="n"/>
      <c r="E4104" s="9" t="n"/>
      <c r="F4104" s="9" t="n"/>
      <c r="H4104" s="4" t="n"/>
      <c r="I4104" s="7" t="n"/>
      <c r="J4104" s="4" t="n"/>
      <c r="K4104" s="4" t="n"/>
      <c r="L4104" s="4" t="n"/>
      <c r="M4104" s="4" t="n"/>
    </row>
    <row r="4105" ht="14.25" customHeight="1">
      <c r="A4105" s="16" t="n"/>
      <c r="B4105" s="9" t="n"/>
      <c r="C4105" s="9" t="n"/>
      <c r="D4105" s="9" t="n"/>
      <c r="E4105" s="9" t="n"/>
      <c r="F4105" s="9" t="n"/>
      <c r="H4105" s="4" t="n"/>
      <c r="I4105" s="7" t="n"/>
      <c r="J4105" s="4" t="n"/>
      <c r="K4105" s="4" t="n"/>
      <c r="L4105" s="4" t="n"/>
      <c r="M4105" s="4" t="n"/>
    </row>
    <row r="4106" ht="14.25" customHeight="1">
      <c r="A4106" s="16" t="n"/>
      <c r="B4106" s="9" t="n"/>
      <c r="C4106" s="9" t="n"/>
      <c r="D4106" s="9" t="n"/>
      <c r="E4106" s="9" t="n"/>
      <c r="F4106" s="9" t="n"/>
      <c r="H4106" s="4" t="n"/>
      <c r="I4106" s="7" t="n"/>
      <c r="J4106" s="4" t="n"/>
      <c r="K4106" s="4" t="n"/>
      <c r="L4106" s="4" t="n"/>
      <c r="M4106" s="4" t="n"/>
    </row>
    <row r="4107" ht="14.25" customHeight="1">
      <c r="A4107" s="16" t="n"/>
      <c r="B4107" s="9" t="n"/>
      <c r="C4107" s="9" t="n"/>
      <c r="D4107" s="9" t="n"/>
      <c r="E4107" s="9" t="n"/>
      <c r="F4107" s="9" t="n"/>
      <c r="H4107" s="4" t="n"/>
      <c r="I4107" s="7" t="n"/>
      <c r="J4107" s="4" t="n"/>
      <c r="K4107" s="4" t="n"/>
      <c r="L4107" s="4" t="n"/>
      <c r="M4107" s="4" t="n"/>
    </row>
    <row r="4108" ht="14.25" customHeight="1">
      <c r="A4108" s="16" t="n"/>
      <c r="B4108" s="9" t="n"/>
      <c r="C4108" s="9" t="n"/>
      <c r="D4108" s="9" t="n"/>
      <c r="E4108" s="9" t="n"/>
      <c r="F4108" s="9" t="n"/>
      <c r="H4108" s="4" t="n"/>
      <c r="I4108" s="7" t="n"/>
      <c r="J4108" s="4" t="n"/>
      <c r="K4108" s="4" t="n"/>
      <c r="L4108" s="4" t="n"/>
      <c r="M4108" s="4" t="n"/>
    </row>
    <row r="4109" ht="14.25" customHeight="1">
      <c r="A4109" s="16" t="n"/>
      <c r="B4109" s="9" t="n"/>
      <c r="C4109" s="9" t="n"/>
      <c r="D4109" s="9" t="n"/>
      <c r="E4109" s="9" t="n"/>
      <c r="F4109" s="9" t="n"/>
      <c r="H4109" s="4" t="n"/>
      <c r="I4109" s="7" t="n"/>
      <c r="J4109" s="4" t="n"/>
      <c r="K4109" s="4" t="n"/>
      <c r="L4109" s="4" t="n"/>
      <c r="M4109" s="4" t="n"/>
    </row>
    <row r="4110" ht="14.25" customHeight="1">
      <c r="A4110" s="16" t="n"/>
      <c r="B4110" s="9" t="n"/>
      <c r="C4110" s="9" t="n"/>
      <c r="D4110" s="9" t="n"/>
      <c r="E4110" s="9" t="n"/>
      <c r="F4110" s="9" t="n"/>
      <c r="H4110" s="4" t="n"/>
      <c r="I4110" s="7" t="n"/>
      <c r="J4110" s="4" t="n"/>
      <c r="K4110" s="4" t="n"/>
      <c r="L4110" s="4" t="n"/>
      <c r="M4110" s="4" t="n"/>
    </row>
    <row r="4111" ht="14.25" customHeight="1">
      <c r="A4111" s="16" t="n"/>
      <c r="B4111" s="9" t="n"/>
      <c r="C4111" s="9" t="n"/>
      <c r="D4111" s="9" t="n"/>
      <c r="E4111" s="9" t="n"/>
      <c r="F4111" s="9" t="n"/>
      <c r="H4111" s="4" t="n"/>
      <c r="I4111" s="7" t="n"/>
      <c r="J4111" s="4" t="n"/>
      <c r="K4111" s="4" t="n"/>
      <c r="L4111" s="4" t="n"/>
      <c r="M4111" s="4" t="n"/>
    </row>
    <row r="4112" ht="14.25" customHeight="1">
      <c r="A4112" s="16" t="n"/>
      <c r="B4112" s="9" t="n"/>
      <c r="C4112" s="9" t="n"/>
      <c r="D4112" s="9" t="n"/>
      <c r="E4112" s="9" t="n"/>
      <c r="F4112" s="9" t="n"/>
      <c r="H4112" s="4" t="n"/>
      <c r="I4112" s="7" t="n"/>
      <c r="J4112" s="4" t="n"/>
      <c r="K4112" s="4" t="n"/>
      <c r="L4112" s="4" t="n"/>
      <c r="M4112" s="4" t="n"/>
    </row>
    <row r="4113" ht="14.25" customHeight="1">
      <c r="A4113" s="16" t="n"/>
      <c r="B4113" s="9" t="n"/>
      <c r="C4113" s="9" t="n"/>
      <c r="D4113" s="9" t="n"/>
      <c r="E4113" s="9" t="n"/>
      <c r="F4113" s="9" t="n"/>
      <c r="H4113" s="4" t="n"/>
      <c r="I4113" s="7" t="n"/>
      <c r="J4113" s="4" t="n"/>
      <c r="K4113" s="4" t="n"/>
      <c r="L4113" s="4" t="n"/>
      <c r="M4113" s="4" t="n"/>
    </row>
    <row r="4114" ht="14.25" customHeight="1">
      <c r="A4114" s="16" t="n"/>
      <c r="B4114" s="9" t="n"/>
      <c r="C4114" s="9" t="n"/>
      <c r="D4114" s="9" t="n"/>
      <c r="E4114" s="9" t="n"/>
      <c r="F4114" s="9" t="n"/>
      <c r="H4114" s="4" t="n"/>
      <c r="I4114" s="7" t="n"/>
      <c r="J4114" s="4" t="n"/>
      <c r="K4114" s="4" t="n"/>
      <c r="L4114" s="4" t="n"/>
      <c r="M4114" s="4" t="n"/>
    </row>
    <row r="4115" ht="14.25" customHeight="1">
      <c r="A4115" s="16" t="n"/>
      <c r="B4115" s="9" t="n"/>
      <c r="C4115" s="9" t="n"/>
      <c r="D4115" s="9" t="n"/>
      <c r="E4115" s="9" t="n"/>
      <c r="F4115" s="9" t="n"/>
      <c r="H4115" s="4" t="n"/>
      <c r="I4115" s="7" t="n"/>
      <c r="J4115" s="4" t="n"/>
      <c r="K4115" s="4" t="n"/>
      <c r="L4115" s="4" t="n"/>
      <c r="M4115" s="4" t="n"/>
    </row>
    <row r="4116" ht="14.25" customHeight="1">
      <c r="A4116" s="16" t="n"/>
      <c r="B4116" s="9" t="n"/>
      <c r="C4116" s="9" t="n"/>
      <c r="D4116" s="9" t="n"/>
      <c r="E4116" s="9" t="n"/>
      <c r="F4116" s="9" t="n"/>
      <c r="H4116" s="4" t="n"/>
      <c r="I4116" s="7" t="n"/>
      <c r="J4116" s="4" t="n"/>
      <c r="K4116" s="4" t="n"/>
      <c r="L4116" s="4" t="n"/>
      <c r="M4116" s="4" t="n"/>
    </row>
    <row r="4117" ht="14.25" customHeight="1">
      <c r="A4117" s="16" t="n"/>
      <c r="B4117" s="9" t="n"/>
      <c r="C4117" s="9" t="n"/>
      <c r="D4117" s="9" t="n"/>
      <c r="E4117" s="9" t="n"/>
      <c r="F4117" s="9" t="n"/>
      <c r="H4117" s="4" t="n"/>
      <c r="I4117" s="7" t="n"/>
      <c r="J4117" s="4" t="n"/>
      <c r="K4117" s="4" t="n"/>
      <c r="L4117" s="4" t="n"/>
      <c r="M4117" s="4" t="n"/>
    </row>
    <row r="4118" ht="14.25" customHeight="1">
      <c r="A4118" s="16" t="n"/>
      <c r="B4118" s="9" t="n"/>
      <c r="C4118" s="9" t="n"/>
      <c r="D4118" s="9" t="n"/>
      <c r="E4118" s="9" t="n"/>
      <c r="F4118" s="9" t="n"/>
      <c r="H4118" s="4" t="n"/>
      <c r="I4118" s="7" t="n"/>
      <c r="J4118" s="4" t="n"/>
      <c r="K4118" s="4" t="n"/>
      <c r="L4118" s="4" t="n"/>
      <c r="M4118" s="4" t="n"/>
    </row>
    <row r="4119" ht="14.25" customHeight="1">
      <c r="A4119" s="16" t="n"/>
      <c r="B4119" s="9" t="n"/>
      <c r="C4119" s="9" t="n"/>
      <c r="D4119" s="9" t="n"/>
      <c r="E4119" s="9" t="n"/>
      <c r="F4119" s="9" t="n"/>
      <c r="H4119" s="4" t="n"/>
      <c r="I4119" s="7" t="n"/>
      <c r="J4119" s="4" t="n"/>
      <c r="K4119" s="4" t="n"/>
      <c r="L4119" s="4" t="n"/>
      <c r="M4119" s="4" t="n"/>
    </row>
    <row r="4120" ht="14.25" customHeight="1">
      <c r="A4120" s="16" t="n"/>
      <c r="B4120" s="9" t="n"/>
      <c r="C4120" s="9" t="n"/>
      <c r="D4120" s="9" t="n"/>
      <c r="E4120" s="9" t="n"/>
      <c r="F4120" s="9" t="n"/>
      <c r="H4120" s="4" t="n"/>
      <c r="I4120" s="7" t="n"/>
      <c r="J4120" s="4" t="n"/>
      <c r="K4120" s="4" t="n"/>
      <c r="L4120" s="4" t="n"/>
      <c r="M4120" s="4" t="n"/>
    </row>
    <row r="4121" ht="14.25" customHeight="1">
      <c r="A4121" s="16" t="n"/>
      <c r="B4121" s="9" t="n"/>
      <c r="C4121" s="9" t="n"/>
      <c r="D4121" s="9" t="n"/>
      <c r="E4121" s="9" t="n"/>
      <c r="F4121" s="9" t="n"/>
      <c r="H4121" s="4" t="n"/>
      <c r="I4121" s="7" t="n"/>
      <c r="J4121" s="4" t="n"/>
      <c r="K4121" s="4" t="n"/>
      <c r="L4121" s="4" t="n"/>
      <c r="M4121" s="4" t="n"/>
    </row>
    <row r="4122" ht="14.25" customHeight="1">
      <c r="A4122" s="16" t="n"/>
      <c r="B4122" s="9" t="n"/>
      <c r="C4122" s="9" t="n"/>
      <c r="D4122" s="9" t="n"/>
      <c r="E4122" s="9" t="n"/>
      <c r="F4122" s="9" t="n"/>
      <c r="H4122" s="4" t="n"/>
      <c r="I4122" s="7" t="n"/>
      <c r="J4122" s="4" t="n"/>
      <c r="K4122" s="4" t="n"/>
      <c r="L4122" s="4" t="n"/>
      <c r="M4122" s="4" t="n"/>
    </row>
    <row r="4123" ht="14.25" customHeight="1">
      <c r="A4123" s="16" t="n"/>
      <c r="B4123" s="9" t="n"/>
      <c r="C4123" s="9" t="n"/>
      <c r="D4123" s="9" t="n"/>
      <c r="E4123" s="9" t="n"/>
      <c r="F4123" s="9" t="n"/>
      <c r="H4123" s="4" t="n"/>
      <c r="I4123" s="7" t="n"/>
      <c r="J4123" s="4" t="n"/>
      <c r="K4123" s="4" t="n"/>
      <c r="L4123" s="4" t="n"/>
      <c r="M4123" s="4" t="n"/>
    </row>
    <row r="4124" ht="14.25" customHeight="1">
      <c r="A4124" s="16" t="n"/>
      <c r="B4124" s="9" t="n"/>
      <c r="C4124" s="9" t="n"/>
      <c r="D4124" s="9" t="n"/>
      <c r="E4124" s="9" t="n"/>
      <c r="F4124" s="9" t="n"/>
      <c r="H4124" s="4" t="n"/>
      <c r="I4124" s="7" t="n"/>
      <c r="J4124" s="4" t="n"/>
      <c r="K4124" s="4" t="n"/>
      <c r="L4124" s="4" t="n"/>
      <c r="M4124" s="4" t="n"/>
    </row>
    <row r="4125" ht="14.25" customHeight="1">
      <c r="A4125" s="16" t="n"/>
      <c r="B4125" s="9" t="n"/>
      <c r="C4125" s="9" t="n"/>
      <c r="D4125" s="9" t="n"/>
      <c r="E4125" s="9" t="n"/>
      <c r="F4125" s="9" t="n"/>
      <c r="H4125" s="4" t="n"/>
      <c r="I4125" s="7" t="n"/>
      <c r="J4125" s="4" t="n"/>
      <c r="K4125" s="4" t="n"/>
      <c r="L4125" s="4" t="n"/>
      <c r="M4125" s="4" t="n"/>
    </row>
    <row r="4126" ht="14.25" customHeight="1">
      <c r="A4126" s="16" t="n"/>
      <c r="B4126" s="9" t="n"/>
      <c r="C4126" s="9" t="n"/>
      <c r="D4126" s="9" t="n"/>
      <c r="E4126" s="9" t="n"/>
      <c r="F4126" s="9" t="n"/>
      <c r="H4126" s="4" t="n"/>
      <c r="I4126" s="7" t="n"/>
      <c r="J4126" s="4" t="n"/>
      <c r="K4126" s="4" t="n"/>
      <c r="L4126" s="4" t="n"/>
      <c r="M4126" s="4" t="n"/>
    </row>
    <row r="4127" ht="14.25" customHeight="1">
      <c r="A4127" s="16" t="n"/>
      <c r="B4127" s="9" t="n"/>
      <c r="C4127" s="9" t="n"/>
      <c r="D4127" s="9" t="n"/>
      <c r="E4127" s="9" t="n"/>
      <c r="F4127" s="9" t="n"/>
      <c r="H4127" s="4" t="n"/>
      <c r="I4127" s="7" t="n"/>
      <c r="J4127" s="4" t="n"/>
      <c r="K4127" s="4" t="n"/>
      <c r="L4127" s="4" t="n"/>
      <c r="M4127" s="4" t="n"/>
    </row>
    <row r="4128" ht="14.25" customHeight="1">
      <c r="A4128" s="16" t="n"/>
      <c r="B4128" s="9" t="n"/>
      <c r="C4128" s="9" t="n"/>
      <c r="D4128" s="9" t="n"/>
      <c r="E4128" s="9" t="n"/>
      <c r="F4128" s="9" t="n"/>
      <c r="H4128" s="4" t="n"/>
      <c r="I4128" s="7" t="n"/>
      <c r="J4128" s="4" t="n"/>
      <c r="K4128" s="4" t="n"/>
      <c r="L4128" s="4" t="n"/>
      <c r="M4128" s="4" t="n"/>
    </row>
    <row r="4129" ht="14.25" customHeight="1">
      <c r="A4129" s="16" t="n"/>
      <c r="B4129" s="9" t="n"/>
      <c r="C4129" s="9" t="n"/>
      <c r="D4129" s="9" t="n"/>
      <c r="E4129" s="9" t="n"/>
      <c r="F4129" s="9" t="n"/>
      <c r="H4129" s="4" t="n"/>
      <c r="I4129" s="7" t="n"/>
      <c r="J4129" s="4" t="n"/>
      <c r="K4129" s="4" t="n"/>
      <c r="L4129" s="4" t="n"/>
      <c r="M4129" s="4" t="n"/>
    </row>
    <row r="4130" ht="14.25" customHeight="1">
      <c r="A4130" s="16" t="n"/>
      <c r="B4130" s="9" t="n"/>
      <c r="C4130" s="9" t="n"/>
      <c r="D4130" s="9" t="n"/>
      <c r="E4130" s="9" t="n"/>
      <c r="F4130" s="9" t="n"/>
      <c r="H4130" s="4" t="n"/>
      <c r="I4130" s="7" t="n"/>
      <c r="J4130" s="4" t="n"/>
      <c r="K4130" s="4" t="n"/>
      <c r="L4130" s="4" t="n"/>
      <c r="M4130" s="4" t="n"/>
    </row>
    <row r="4131" ht="14.25" customHeight="1">
      <c r="A4131" s="16" t="n"/>
      <c r="B4131" s="9" t="n"/>
      <c r="C4131" s="9" t="n"/>
      <c r="D4131" s="9" t="n"/>
      <c r="E4131" s="9" t="n"/>
      <c r="F4131" s="9" t="n"/>
      <c r="H4131" s="4" t="n"/>
      <c r="I4131" s="7" t="n"/>
      <c r="J4131" s="4" t="n"/>
      <c r="K4131" s="4" t="n"/>
      <c r="L4131" s="4" t="n"/>
      <c r="M4131" s="4" t="n"/>
    </row>
    <row r="4132" ht="14.25" customHeight="1">
      <c r="A4132" s="16" t="n"/>
      <c r="B4132" s="9" t="n"/>
      <c r="C4132" s="9" t="n"/>
      <c r="D4132" s="9" t="n"/>
      <c r="E4132" s="9" t="n"/>
      <c r="F4132" s="9" t="n"/>
      <c r="H4132" s="4" t="n"/>
      <c r="I4132" s="7" t="n"/>
      <c r="J4132" s="4" t="n"/>
      <c r="K4132" s="4" t="n"/>
      <c r="L4132" s="4" t="n"/>
      <c r="M4132" s="4" t="n"/>
    </row>
    <row r="4133" ht="14.25" customHeight="1">
      <c r="A4133" s="16" t="n"/>
      <c r="B4133" s="9" t="n"/>
      <c r="C4133" s="9" t="n"/>
      <c r="D4133" s="9" t="n"/>
      <c r="E4133" s="9" t="n"/>
      <c r="F4133" s="9" t="n"/>
      <c r="H4133" s="4" t="n"/>
      <c r="I4133" s="7" t="n"/>
      <c r="J4133" s="4" t="n"/>
      <c r="K4133" s="4" t="n"/>
      <c r="L4133" s="4" t="n"/>
      <c r="M4133" s="4" t="n"/>
    </row>
    <row r="4134" ht="14.25" customHeight="1">
      <c r="A4134" s="16" t="n"/>
      <c r="B4134" s="9" t="n"/>
      <c r="C4134" s="9" t="n"/>
      <c r="D4134" s="9" t="n"/>
      <c r="E4134" s="9" t="n"/>
      <c r="F4134" s="9" t="n"/>
      <c r="H4134" s="4" t="n"/>
      <c r="I4134" s="7" t="n"/>
      <c r="J4134" s="4" t="n"/>
      <c r="K4134" s="4" t="n"/>
      <c r="L4134" s="4" t="n"/>
      <c r="M4134" s="4" t="n"/>
    </row>
    <row r="4135" ht="14.25" customHeight="1">
      <c r="A4135" s="16" t="n"/>
      <c r="B4135" s="9" t="n"/>
      <c r="C4135" s="9" t="n"/>
      <c r="D4135" s="9" t="n"/>
      <c r="E4135" s="9" t="n"/>
      <c r="F4135" s="9" t="n"/>
      <c r="H4135" s="4" t="n"/>
      <c r="I4135" s="7" t="n"/>
      <c r="J4135" s="4" t="n"/>
      <c r="K4135" s="4" t="n"/>
      <c r="L4135" s="4" t="n"/>
      <c r="M4135" s="4" t="n"/>
    </row>
    <row r="4136" ht="14.25" customHeight="1">
      <c r="A4136" s="16" t="n"/>
      <c r="B4136" s="9" t="n"/>
      <c r="C4136" s="9" t="n"/>
      <c r="D4136" s="9" t="n"/>
      <c r="E4136" s="9" t="n"/>
      <c r="F4136" s="9" t="n"/>
      <c r="H4136" s="4" t="n"/>
      <c r="I4136" s="7" t="n"/>
      <c r="J4136" s="4" t="n"/>
      <c r="K4136" s="4" t="n"/>
      <c r="L4136" s="4" t="n"/>
      <c r="M4136" s="4" t="n"/>
    </row>
    <row r="4137" ht="14.25" customHeight="1">
      <c r="A4137" s="16" t="n"/>
      <c r="B4137" s="9" t="n"/>
      <c r="C4137" s="9" t="n"/>
      <c r="D4137" s="9" t="n"/>
      <c r="E4137" s="9" t="n"/>
      <c r="F4137" s="9" t="n"/>
      <c r="H4137" s="4" t="n"/>
      <c r="I4137" s="7" t="n"/>
      <c r="J4137" s="4" t="n"/>
      <c r="K4137" s="4" t="n"/>
      <c r="L4137" s="4" t="n"/>
      <c r="M4137" s="4" t="n"/>
    </row>
    <row r="4138" ht="14.25" customHeight="1">
      <c r="A4138" s="16" t="n"/>
      <c r="B4138" s="9" t="n"/>
      <c r="C4138" s="9" t="n"/>
      <c r="D4138" s="9" t="n"/>
      <c r="E4138" s="9" t="n"/>
      <c r="F4138" s="9" t="n"/>
      <c r="H4138" s="4" t="n"/>
      <c r="I4138" s="7" t="n"/>
      <c r="J4138" s="4" t="n"/>
      <c r="K4138" s="4" t="n"/>
      <c r="L4138" s="4" t="n"/>
      <c r="M4138" s="4" t="n"/>
    </row>
    <row r="4139" ht="14.25" customHeight="1">
      <c r="A4139" s="16" t="n"/>
      <c r="B4139" s="9" t="n"/>
      <c r="C4139" s="9" t="n"/>
      <c r="D4139" s="9" t="n"/>
      <c r="E4139" s="9" t="n"/>
      <c r="F4139" s="9" t="n"/>
      <c r="H4139" s="4" t="n"/>
      <c r="I4139" s="7" t="n"/>
      <c r="J4139" s="4" t="n"/>
      <c r="K4139" s="4" t="n"/>
      <c r="L4139" s="4" t="n"/>
      <c r="M4139" s="4" t="n"/>
    </row>
    <row r="4140" ht="14.25" customHeight="1">
      <c r="A4140" s="16" t="n"/>
      <c r="B4140" s="9" t="n"/>
      <c r="C4140" s="9" t="n"/>
      <c r="D4140" s="9" t="n"/>
      <c r="E4140" s="9" t="n"/>
      <c r="F4140" s="9" t="n"/>
      <c r="H4140" s="4" t="n"/>
      <c r="I4140" s="7" t="n"/>
      <c r="J4140" s="4" t="n"/>
      <c r="K4140" s="4" t="n"/>
      <c r="L4140" s="4" t="n"/>
      <c r="M4140" s="4" t="n"/>
    </row>
    <row r="4141" ht="14.25" customHeight="1">
      <c r="A4141" s="16" t="n"/>
      <c r="B4141" s="9" t="n"/>
      <c r="C4141" s="9" t="n"/>
      <c r="D4141" s="9" t="n"/>
      <c r="E4141" s="9" t="n"/>
      <c r="F4141" s="9" t="n"/>
      <c r="H4141" s="4" t="n"/>
      <c r="I4141" s="7" t="n"/>
      <c r="J4141" s="4" t="n"/>
      <c r="K4141" s="4" t="n"/>
      <c r="L4141" s="4" t="n"/>
      <c r="M4141" s="4" t="n"/>
    </row>
    <row r="4142" ht="14.25" customHeight="1">
      <c r="A4142" s="16" t="n"/>
      <c r="B4142" s="9" t="n"/>
      <c r="C4142" s="9" t="n"/>
      <c r="D4142" s="9" t="n"/>
      <c r="E4142" s="9" t="n"/>
      <c r="F4142" s="9" t="n"/>
      <c r="H4142" s="4" t="n"/>
      <c r="I4142" s="7" t="n"/>
      <c r="J4142" s="4" t="n"/>
      <c r="K4142" s="4" t="n"/>
      <c r="L4142" s="4" t="n"/>
      <c r="M4142" s="4" t="n"/>
    </row>
    <row r="4143" ht="14.25" customHeight="1">
      <c r="A4143" s="16" t="n"/>
      <c r="B4143" s="9" t="n"/>
      <c r="C4143" s="9" t="n"/>
      <c r="D4143" s="9" t="n"/>
      <c r="E4143" s="9" t="n"/>
      <c r="F4143" s="9" t="n"/>
      <c r="H4143" s="4" t="n"/>
      <c r="I4143" s="7" t="n"/>
      <c r="J4143" s="4" t="n"/>
      <c r="K4143" s="4" t="n"/>
      <c r="L4143" s="4" t="n"/>
      <c r="M4143" s="4" t="n"/>
    </row>
    <row r="4144" ht="14.25" customHeight="1">
      <c r="A4144" s="16" t="n"/>
      <c r="B4144" s="9" t="n"/>
      <c r="C4144" s="9" t="n"/>
      <c r="D4144" s="9" t="n"/>
      <c r="E4144" s="9" t="n"/>
      <c r="F4144" s="9" t="n"/>
      <c r="H4144" s="4" t="n"/>
      <c r="I4144" s="7" t="n"/>
      <c r="J4144" s="4" t="n"/>
      <c r="K4144" s="4" t="n"/>
      <c r="L4144" s="4" t="n"/>
      <c r="M4144" s="4" t="n"/>
    </row>
    <row r="4145" ht="14.25" customHeight="1">
      <c r="A4145" s="16" t="n"/>
      <c r="B4145" s="9" t="n"/>
      <c r="C4145" s="9" t="n"/>
      <c r="D4145" s="9" t="n"/>
      <c r="E4145" s="9" t="n"/>
      <c r="F4145" s="9" t="n"/>
      <c r="H4145" s="4" t="n"/>
      <c r="I4145" s="7" t="n"/>
      <c r="J4145" s="4" t="n"/>
      <c r="K4145" s="4" t="n"/>
      <c r="L4145" s="4" t="n"/>
      <c r="M4145" s="4" t="n"/>
    </row>
    <row r="4146" ht="14.25" customHeight="1">
      <c r="A4146" s="16" t="n"/>
      <c r="B4146" s="9" t="n"/>
      <c r="C4146" s="9" t="n"/>
      <c r="D4146" s="9" t="n"/>
      <c r="E4146" s="9" t="n"/>
      <c r="F4146" s="9" t="n"/>
      <c r="H4146" s="4" t="n"/>
      <c r="I4146" s="7" t="n"/>
      <c r="J4146" s="4" t="n"/>
      <c r="K4146" s="4" t="n"/>
      <c r="L4146" s="4" t="n"/>
      <c r="M4146" s="4" t="n"/>
    </row>
    <row r="4147" ht="14.25" customHeight="1">
      <c r="A4147" s="16" t="n"/>
      <c r="B4147" s="9" t="n"/>
      <c r="C4147" s="9" t="n"/>
      <c r="D4147" s="9" t="n"/>
      <c r="E4147" s="9" t="n"/>
      <c r="F4147" s="9" t="n"/>
      <c r="H4147" s="4" t="n"/>
      <c r="I4147" s="7" t="n"/>
      <c r="J4147" s="4" t="n"/>
      <c r="K4147" s="4" t="n"/>
      <c r="L4147" s="4" t="n"/>
      <c r="M4147" s="4" t="n"/>
    </row>
    <row r="4148" ht="14.25" customHeight="1">
      <c r="A4148" s="16" t="n"/>
      <c r="B4148" s="9" t="n"/>
      <c r="C4148" s="9" t="n"/>
      <c r="D4148" s="9" t="n"/>
      <c r="E4148" s="9" t="n"/>
      <c r="F4148" s="9" t="n"/>
      <c r="H4148" s="4" t="n"/>
      <c r="I4148" s="7" t="n"/>
      <c r="J4148" s="4" t="n"/>
      <c r="K4148" s="4" t="n"/>
      <c r="L4148" s="4" t="n"/>
      <c r="M4148" s="4" t="n"/>
    </row>
    <row r="4149" ht="14.25" customHeight="1">
      <c r="A4149" s="16" t="n"/>
      <c r="B4149" s="9" t="n"/>
      <c r="C4149" s="9" t="n"/>
      <c r="D4149" s="9" t="n"/>
      <c r="E4149" s="9" t="n"/>
      <c r="F4149" s="9" t="n"/>
      <c r="H4149" s="4" t="n"/>
      <c r="I4149" s="7" t="n"/>
      <c r="J4149" s="4" t="n"/>
      <c r="K4149" s="4" t="n"/>
      <c r="L4149" s="4" t="n"/>
      <c r="M4149" s="4" t="n"/>
    </row>
    <row r="4150" ht="14.25" customHeight="1">
      <c r="A4150" s="16" t="n"/>
      <c r="B4150" s="9" t="n"/>
      <c r="C4150" s="9" t="n"/>
      <c r="D4150" s="9" t="n"/>
      <c r="E4150" s="9" t="n"/>
      <c r="F4150" s="9" t="n"/>
      <c r="H4150" s="4" t="n"/>
      <c r="I4150" s="7" t="n"/>
      <c r="J4150" s="4" t="n"/>
      <c r="K4150" s="4" t="n"/>
      <c r="L4150" s="4" t="n"/>
      <c r="M4150" s="4" t="n"/>
    </row>
    <row r="4151" ht="14.25" customHeight="1">
      <c r="A4151" s="16" t="n"/>
      <c r="B4151" s="9" t="n"/>
      <c r="C4151" s="9" t="n"/>
      <c r="D4151" s="9" t="n"/>
      <c r="E4151" s="9" t="n"/>
      <c r="F4151" s="9" t="n"/>
      <c r="H4151" s="4" t="n"/>
      <c r="I4151" s="7" t="n"/>
      <c r="J4151" s="4" t="n"/>
      <c r="K4151" s="4" t="n"/>
      <c r="L4151" s="4" t="n"/>
      <c r="M4151" s="4" t="n"/>
    </row>
    <row r="4152" ht="14.25" customHeight="1">
      <c r="A4152" s="16" t="n"/>
      <c r="B4152" s="9" t="n"/>
      <c r="C4152" s="9" t="n"/>
      <c r="D4152" s="9" t="n"/>
      <c r="E4152" s="9" t="n"/>
      <c r="F4152" s="9" t="n"/>
      <c r="H4152" s="4" t="n"/>
      <c r="I4152" s="7" t="n"/>
      <c r="J4152" s="4" t="n"/>
      <c r="K4152" s="4" t="n"/>
      <c r="L4152" s="4" t="n"/>
      <c r="M4152" s="4" t="n"/>
    </row>
    <row r="4153" ht="14.25" customHeight="1">
      <c r="A4153" s="16" t="n"/>
      <c r="B4153" s="9" t="n"/>
      <c r="C4153" s="9" t="n"/>
      <c r="D4153" s="9" t="n"/>
      <c r="E4153" s="9" t="n"/>
      <c r="F4153" s="9" t="n"/>
      <c r="H4153" s="4" t="n"/>
      <c r="I4153" s="7" t="n"/>
      <c r="J4153" s="4" t="n"/>
      <c r="K4153" s="4" t="n"/>
      <c r="L4153" s="4" t="n"/>
      <c r="M4153" s="4" t="n"/>
    </row>
    <row r="4154" ht="14.25" customHeight="1">
      <c r="A4154" s="16" t="n"/>
      <c r="B4154" s="9" t="n"/>
      <c r="C4154" s="9" t="n"/>
      <c r="D4154" s="9" t="n"/>
      <c r="E4154" s="9" t="n"/>
      <c r="F4154" s="9" t="n"/>
      <c r="H4154" s="4" t="n"/>
      <c r="I4154" s="7" t="n"/>
      <c r="J4154" s="4" t="n"/>
      <c r="K4154" s="4" t="n"/>
      <c r="L4154" s="4" t="n"/>
      <c r="M4154" s="4" t="n"/>
    </row>
    <row r="4155" ht="14.25" customHeight="1">
      <c r="A4155" s="16" t="n"/>
      <c r="B4155" s="9" t="n"/>
      <c r="C4155" s="9" t="n"/>
      <c r="D4155" s="9" t="n"/>
      <c r="E4155" s="9" t="n"/>
      <c r="F4155" s="9" t="n"/>
      <c r="H4155" s="4" t="n"/>
      <c r="I4155" s="7" t="n"/>
      <c r="J4155" s="4" t="n"/>
      <c r="K4155" s="4" t="n"/>
      <c r="L4155" s="4" t="n"/>
      <c r="M4155" s="4" t="n"/>
    </row>
    <row r="4156" ht="14.25" customHeight="1">
      <c r="A4156" s="16" t="n"/>
      <c r="B4156" s="9" t="n"/>
      <c r="C4156" s="9" t="n"/>
      <c r="D4156" s="9" t="n"/>
      <c r="E4156" s="9" t="n"/>
      <c r="F4156" s="9" t="n"/>
      <c r="H4156" s="4" t="n"/>
      <c r="I4156" s="7" t="n"/>
      <c r="J4156" s="4" t="n"/>
      <c r="K4156" s="4" t="n"/>
      <c r="L4156" s="4" t="n"/>
      <c r="M4156" s="4" t="n"/>
    </row>
    <row r="4157" ht="14.25" customHeight="1">
      <c r="A4157" s="16" t="n"/>
      <c r="B4157" s="9" t="n"/>
      <c r="C4157" s="9" t="n"/>
      <c r="D4157" s="9" t="n"/>
      <c r="E4157" s="9" t="n"/>
      <c r="F4157" s="9" t="n"/>
      <c r="H4157" s="4" t="n"/>
      <c r="I4157" s="7" t="n"/>
      <c r="J4157" s="4" t="n"/>
      <c r="K4157" s="4" t="n"/>
      <c r="L4157" s="4" t="n"/>
      <c r="M4157" s="4" t="n"/>
    </row>
    <row r="4158" ht="14.25" customHeight="1">
      <c r="A4158" s="16" t="n"/>
      <c r="B4158" s="9" t="n"/>
      <c r="C4158" s="9" t="n"/>
      <c r="D4158" s="9" t="n"/>
      <c r="E4158" s="9" t="n"/>
      <c r="F4158" s="9" t="n"/>
      <c r="H4158" s="4" t="n"/>
      <c r="I4158" s="7" t="n"/>
      <c r="J4158" s="4" t="n"/>
      <c r="K4158" s="4" t="n"/>
      <c r="L4158" s="4" t="n"/>
      <c r="M4158" s="4" t="n"/>
    </row>
    <row r="4159" ht="14.25" customHeight="1">
      <c r="A4159" s="16" t="n"/>
      <c r="B4159" s="9" t="n"/>
      <c r="C4159" s="9" t="n"/>
      <c r="D4159" s="9" t="n"/>
      <c r="E4159" s="9" t="n"/>
      <c r="F4159" s="9" t="n"/>
      <c r="H4159" s="4" t="n"/>
      <c r="I4159" s="7" t="n"/>
      <c r="J4159" s="4" t="n"/>
      <c r="K4159" s="4" t="n"/>
      <c r="L4159" s="4" t="n"/>
      <c r="M4159" s="4" t="n"/>
    </row>
    <row r="4160" ht="14.25" customHeight="1">
      <c r="A4160" s="16" t="n"/>
      <c r="B4160" s="9" t="n"/>
      <c r="C4160" s="9" t="n"/>
      <c r="D4160" s="9" t="n"/>
      <c r="E4160" s="9" t="n"/>
      <c r="F4160" s="9" t="n"/>
      <c r="H4160" s="4" t="n"/>
      <c r="I4160" s="7" t="n"/>
      <c r="J4160" s="4" t="n"/>
      <c r="K4160" s="4" t="n"/>
      <c r="L4160" s="4" t="n"/>
      <c r="M4160" s="4" t="n"/>
    </row>
    <row r="4161" ht="14.25" customHeight="1">
      <c r="A4161" s="16" t="n"/>
      <c r="B4161" s="9" t="n"/>
      <c r="C4161" s="9" t="n"/>
      <c r="D4161" s="9" t="n"/>
      <c r="E4161" s="9" t="n"/>
      <c r="F4161" s="9" t="n"/>
      <c r="H4161" s="4" t="n"/>
      <c r="I4161" s="7" t="n"/>
      <c r="J4161" s="4" t="n"/>
      <c r="K4161" s="4" t="n"/>
      <c r="L4161" s="4" t="n"/>
      <c r="M4161" s="4" t="n"/>
    </row>
    <row r="4162" ht="14.25" customHeight="1">
      <c r="A4162" s="16" t="n"/>
      <c r="B4162" s="9" t="n"/>
      <c r="C4162" s="9" t="n"/>
      <c r="D4162" s="9" t="n"/>
      <c r="E4162" s="9" t="n"/>
      <c r="F4162" s="9" t="n"/>
      <c r="H4162" s="4" t="n"/>
      <c r="I4162" s="7" t="n"/>
      <c r="J4162" s="4" t="n"/>
      <c r="K4162" s="4" t="n"/>
      <c r="L4162" s="4" t="n"/>
      <c r="M4162" s="4" t="n"/>
    </row>
    <row r="4163" ht="14.25" customHeight="1">
      <c r="A4163" s="16" t="n"/>
      <c r="B4163" s="9" t="n"/>
      <c r="C4163" s="9" t="n"/>
      <c r="D4163" s="9" t="n"/>
      <c r="E4163" s="9" t="n"/>
      <c r="F4163" s="9" t="n"/>
      <c r="H4163" s="4" t="n"/>
      <c r="I4163" s="7" t="n"/>
      <c r="J4163" s="4" t="n"/>
      <c r="K4163" s="4" t="n"/>
      <c r="L4163" s="4" t="n"/>
      <c r="M4163" s="4" t="n"/>
    </row>
    <row r="4164" ht="14.25" customHeight="1">
      <c r="A4164" s="16" t="n"/>
      <c r="B4164" s="9" t="n"/>
      <c r="C4164" s="9" t="n"/>
      <c r="D4164" s="9" t="n"/>
      <c r="E4164" s="9" t="n"/>
      <c r="F4164" s="9" t="n"/>
      <c r="H4164" s="4" t="n"/>
      <c r="I4164" s="7" t="n"/>
      <c r="J4164" s="4" t="n"/>
      <c r="K4164" s="4" t="n"/>
      <c r="L4164" s="4" t="n"/>
      <c r="M4164" s="4" t="n"/>
    </row>
    <row r="4165" ht="14.25" customHeight="1">
      <c r="A4165" s="16" t="n"/>
      <c r="B4165" s="9" t="n"/>
      <c r="C4165" s="9" t="n"/>
      <c r="D4165" s="9" t="n"/>
      <c r="E4165" s="9" t="n"/>
      <c r="F4165" s="9" t="n"/>
      <c r="H4165" s="4" t="n"/>
      <c r="I4165" s="7" t="n"/>
      <c r="J4165" s="4" t="n"/>
      <c r="K4165" s="4" t="n"/>
      <c r="L4165" s="4" t="n"/>
      <c r="M4165" s="4" t="n"/>
    </row>
    <row r="4166" ht="14.25" customHeight="1">
      <c r="A4166" s="16" t="n"/>
      <c r="B4166" s="9" t="n"/>
      <c r="C4166" s="9" t="n"/>
      <c r="D4166" s="9" t="n"/>
      <c r="E4166" s="9" t="n"/>
      <c r="F4166" s="9" t="n"/>
      <c r="H4166" s="4" t="n"/>
      <c r="I4166" s="7" t="n"/>
      <c r="J4166" s="4" t="n"/>
      <c r="K4166" s="4" t="n"/>
      <c r="L4166" s="4" t="n"/>
      <c r="M4166" s="4" t="n"/>
    </row>
    <row r="4167" ht="14.25" customHeight="1">
      <c r="A4167" s="16" t="n"/>
      <c r="B4167" s="9" t="n"/>
      <c r="C4167" s="9" t="n"/>
      <c r="D4167" s="9" t="n"/>
      <c r="E4167" s="9" t="n"/>
      <c r="F4167" s="9" t="n"/>
      <c r="H4167" s="4" t="n"/>
      <c r="I4167" s="7" t="n"/>
      <c r="J4167" s="4" t="n"/>
      <c r="K4167" s="4" t="n"/>
      <c r="L4167" s="4" t="n"/>
      <c r="M4167" s="4" t="n"/>
    </row>
    <row r="4168" ht="14.25" customHeight="1">
      <c r="A4168" s="16" t="n"/>
      <c r="B4168" s="9" t="n"/>
      <c r="C4168" s="9" t="n"/>
      <c r="D4168" s="9" t="n"/>
      <c r="E4168" s="9" t="n"/>
      <c r="F4168" s="9" t="n"/>
      <c r="H4168" s="4" t="n"/>
      <c r="I4168" s="7" t="n"/>
      <c r="J4168" s="4" t="n"/>
      <c r="K4168" s="4" t="n"/>
      <c r="L4168" s="4" t="n"/>
      <c r="M4168" s="4" t="n"/>
    </row>
    <row r="4169" ht="14.25" customHeight="1">
      <c r="A4169" s="16" t="n"/>
      <c r="B4169" s="9" t="n"/>
      <c r="C4169" s="9" t="n"/>
      <c r="D4169" s="9" t="n"/>
      <c r="E4169" s="9" t="n"/>
      <c r="F4169" s="9" t="n"/>
      <c r="H4169" s="4" t="n"/>
      <c r="I4169" s="7" t="n"/>
      <c r="J4169" s="4" t="n"/>
      <c r="K4169" s="4" t="n"/>
      <c r="L4169" s="4" t="n"/>
      <c r="M4169" s="4" t="n"/>
    </row>
    <row r="4170" ht="14.25" customHeight="1">
      <c r="A4170" s="16" t="n"/>
      <c r="B4170" s="9" t="n"/>
      <c r="C4170" s="9" t="n"/>
      <c r="D4170" s="9" t="n"/>
      <c r="E4170" s="9" t="n"/>
      <c r="F4170" s="9" t="n"/>
      <c r="H4170" s="4" t="n"/>
      <c r="I4170" s="7" t="n"/>
      <c r="J4170" s="4" t="n"/>
      <c r="K4170" s="4" t="n"/>
      <c r="L4170" s="4" t="n"/>
      <c r="M4170" s="4" t="n"/>
    </row>
    <row r="4171" ht="14.25" customHeight="1">
      <c r="A4171" s="16" t="n"/>
      <c r="B4171" s="9" t="n"/>
      <c r="C4171" s="9" t="n"/>
      <c r="D4171" s="9" t="n"/>
      <c r="E4171" s="9" t="n"/>
      <c r="F4171" s="9" t="n"/>
      <c r="H4171" s="4" t="n"/>
      <c r="I4171" s="7" t="n"/>
      <c r="J4171" s="4" t="n"/>
      <c r="K4171" s="4" t="n"/>
      <c r="L4171" s="4" t="n"/>
      <c r="M4171" s="4" t="n"/>
    </row>
    <row r="4172" ht="14.25" customHeight="1">
      <c r="A4172" s="16" t="n"/>
      <c r="B4172" s="9" t="n"/>
      <c r="C4172" s="9" t="n"/>
      <c r="D4172" s="9" t="n"/>
      <c r="E4172" s="9" t="n"/>
      <c r="F4172" s="9" t="n"/>
      <c r="H4172" s="4" t="n"/>
      <c r="I4172" s="7" t="n"/>
      <c r="J4172" s="4" t="n"/>
      <c r="K4172" s="4" t="n"/>
      <c r="L4172" s="4" t="n"/>
      <c r="M4172" s="4" t="n"/>
    </row>
    <row r="4173" ht="14.25" customHeight="1">
      <c r="A4173" s="16" t="n"/>
      <c r="B4173" s="9" t="n"/>
      <c r="C4173" s="9" t="n"/>
      <c r="D4173" s="9" t="n"/>
      <c r="E4173" s="9" t="n"/>
      <c r="F4173" s="9" t="n"/>
      <c r="H4173" s="4" t="n"/>
      <c r="I4173" s="7" t="n"/>
      <c r="J4173" s="4" t="n"/>
      <c r="K4173" s="4" t="n"/>
      <c r="L4173" s="4" t="n"/>
      <c r="M4173" s="4" t="n"/>
    </row>
    <row r="4174" ht="14.25" customHeight="1">
      <c r="A4174" s="16" t="n"/>
      <c r="B4174" s="9" t="n"/>
      <c r="C4174" s="9" t="n"/>
      <c r="D4174" s="9" t="n"/>
      <c r="E4174" s="9" t="n"/>
      <c r="F4174" s="9" t="n"/>
      <c r="H4174" s="4" t="n"/>
      <c r="I4174" s="7" t="n"/>
      <c r="J4174" s="4" t="n"/>
      <c r="K4174" s="4" t="n"/>
      <c r="L4174" s="4" t="n"/>
      <c r="M4174" s="4" t="n"/>
    </row>
    <row r="4175" ht="14.25" customHeight="1">
      <c r="A4175" s="16" t="n"/>
      <c r="B4175" s="9" t="n"/>
      <c r="C4175" s="9" t="n"/>
      <c r="D4175" s="9" t="n"/>
      <c r="E4175" s="9" t="n"/>
      <c r="F4175" s="9" t="n"/>
      <c r="H4175" s="4" t="n"/>
      <c r="I4175" s="7" t="n"/>
      <c r="J4175" s="4" t="n"/>
      <c r="K4175" s="4" t="n"/>
      <c r="L4175" s="4" t="n"/>
      <c r="M4175" s="4" t="n"/>
    </row>
    <row r="4176" ht="14.25" customHeight="1">
      <c r="A4176" s="16" t="n"/>
      <c r="B4176" s="9" t="n"/>
      <c r="C4176" s="9" t="n"/>
      <c r="D4176" s="9" t="n"/>
      <c r="E4176" s="9" t="n"/>
      <c r="F4176" s="9" t="n"/>
      <c r="H4176" s="4" t="n"/>
      <c r="I4176" s="7" t="n"/>
      <c r="J4176" s="4" t="n"/>
      <c r="K4176" s="4" t="n"/>
      <c r="L4176" s="4" t="n"/>
      <c r="M4176" s="4" t="n"/>
    </row>
    <row r="4177" ht="14.25" customHeight="1">
      <c r="A4177" s="16" t="n"/>
      <c r="B4177" s="9" t="n"/>
      <c r="C4177" s="9" t="n"/>
      <c r="D4177" s="9" t="n"/>
      <c r="E4177" s="9" t="n"/>
      <c r="F4177" s="9" t="n"/>
      <c r="H4177" s="4" t="n"/>
      <c r="I4177" s="7" t="n"/>
      <c r="J4177" s="4" t="n"/>
      <c r="K4177" s="4" t="n"/>
      <c r="L4177" s="4" t="n"/>
      <c r="M4177" s="4" t="n"/>
    </row>
    <row r="4178" ht="14.25" customHeight="1">
      <c r="A4178" s="16" t="n"/>
      <c r="B4178" s="9" t="n"/>
      <c r="C4178" s="9" t="n"/>
      <c r="D4178" s="9" t="n"/>
      <c r="E4178" s="9" t="n"/>
      <c r="F4178" s="9" t="n"/>
      <c r="H4178" s="4" t="n"/>
      <c r="I4178" s="7" t="n"/>
      <c r="J4178" s="4" t="n"/>
      <c r="K4178" s="4" t="n"/>
      <c r="L4178" s="4" t="n"/>
      <c r="M4178" s="4" t="n"/>
    </row>
    <row r="4179" ht="14.25" customHeight="1">
      <c r="A4179" s="16" t="n"/>
      <c r="B4179" s="9" t="n"/>
      <c r="C4179" s="9" t="n"/>
      <c r="D4179" s="9" t="n"/>
      <c r="E4179" s="9" t="n"/>
      <c r="F4179" s="9" t="n"/>
      <c r="H4179" s="4" t="n"/>
      <c r="I4179" s="7" t="n"/>
      <c r="J4179" s="4" t="n"/>
      <c r="K4179" s="4" t="n"/>
      <c r="L4179" s="4" t="n"/>
      <c r="M4179" s="4" t="n"/>
    </row>
    <row r="4180" ht="14.25" customHeight="1">
      <c r="A4180" s="16" t="n"/>
      <c r="B4180" s="9" t="n"/>
      <c r="C4180" s="9" t="n"/>
      <c r="D4180" s="9" t="n"/>
      <c r="E4180" s="9" t="n"/>
      <c r="F4180" s="9" t="n"/>
      <c r="H4180" s="4" t="n"/>
      <c r="I4180" s="7" t="n"/>
      <c r="J4180" s="4" t="n"/>
      <c r="K4180" s="4" t="n"/>
      <c r="L4180" s="4" t="n"/>
      <c r="M4180" s="4" t="n"/>
    </row>
    <row r="4181" ht="14.25" customHeight="1">
      <c r="A4181" s="16" t="n"/>
      <c r="B4181" s="9" t="n"/>
      <c r="C4181" s="9" t="n"/>
      <c r="D4181" s="9" t="n"/>
      <c r="E4181" s="9" t="n"/>
      <c r="F4181" s="9" t="n"/>
      <c r="H4181" s="4" t="n"/>
      <c r="I4181" s="7" t="n"/>
      <c r="J4181" s="4" t="n"/>
      <c r="K4181" s="4" t="n"/>
      <c r="L4181" s="4" t="n"/>
      <c r="M4181" s="4" t="n"/>
    </row>
    <row r="4182" ht="14.25" customHeight="1">
      <c r="A4182" s="16" t="n"/>
      <c r="B4182" s="9" t="n"/>
      <c r="C4182" s="9" t="n"/>
      <c r="D4182" s="9" t="n"/>
      <c r="E4182" s="9" t="n"/>
      <c r="F4182" s="9" t="n"/>
      <c r="H4182" s="4" t="n"/>
      <c r="I4182" s="7" t="n"/>
      <c r="J4182" s="4" t="n"/>
      <c r="K4182" s="4" t="n"/>
      <c r="L4182" s="4" t="n"/>
      <c r="M4182" s="4" t="n"/>
    </row>
    <row r="4183" ht="14.25" customHeight="1">
      <c r="A4183" s="16" t="n"/>
      <c r="B4183" s="9" t="n"/>
      <c r="C4183" s="9" t="n"/>
      <c r="D4183" s="9" t="n"/>
      <c r="E4183" s="9" t="n"/>
      <c r="F4183" s="9" t="n"/>
      <c r="H4183" s="4" t="n"/>
      <c r="I4183" s="7" t="n"/>
      <c r="J4183" s="4" t="n"/>
      <c r="K4183" s="4" t="n"/>
      <c r="L4183" s="4" t="n"/>
      <c r="M4183" s="4" t="n"/>
    </row>
    <row r="4184" ht="14.25" customHeight="1">
      <c r="A4184" s="16" t="n"/>
      <c r="B4184" s="9" t="n"/>
      <c r="C4184" s="9" t="n"/>
      <c r="D4184" s="9" t="n"/>
      <c r="E4184" s="9" t="n"/>
      <c r="F4184" s="9" t="n"/>
      <c r="H4184" s="4" t="n"/>
      <c r="I4184" s="7" t="n"/>
      <c r="J4184" s="4" t="n"/>
      <c r="K4184" s="4" t="n"/>
      <c r="L4184" s="4" t="n"/>
      <c r="M4184" s="4" t="n"/>
    </row>
    <row r="4185" ht="14.25" customHeight="1">
      <c r="A4185" s="16" t="n"/>
      <c r="B4185" s="9" t="n"/>
      <c r="C4185" s="9" t="n"/>
      <c r="D4185" s="9" t="n"/>
      <c r="E4185" s="9" t="n"/>
      <c r="F4185" s="9" t="n"/>
      <c r="H4185" s="4" t="n"/>
      <c r="I4185" s="7" t="n"/>
      <c r="J4185" s="4" t="n"/>
      <c r="K4185" s="4" t="n"/>
      <c r="L4185" s="4" t="n"/>
      <c r="M4185" s="4" t="n"/>
    </row>
    <row r="4186" ht="14.25" customHeight="1">
      <c r="A4186" s="16" t="n"/>
      <c r="B4186" s="9" t="n"/>
      <c r="C4186" s="9" t="n"/>
      <c r="D4186" s="9" t="n"/>
      <c r="E4186" s="9" t="n"/>
      <c r="F4186" s="9" t="n"/>
      <c r="H4186" s="4" t="n"/>
      <c r="I4186" s="7" t="n"/>
      <c r="J4186" s="4" t="n"/>
      <c r="K4186" s="4" t="n"/>
      <c r="L4186" s="4" t="n"/>
      <c r="M4186" s="4" t="n"/>
    </row>
    <row r="4187" ht="14.25" customHeight="1">
      <c r="A4187" s="16" t="n"/>
      <c r="B4187" s="9" t="n"/>
      <c r="C4187" s="9" t="n"/>
      <c r="D4187" s="9" t="n"/>
      <c r="E4187" s="9" t="n"/>
      <c r="F4187" s="9" t="n"/>
      <c r="H4187" s="4" t="n"/>
      <c r="I4187" s="7" t="n"/>
      <c r="J4187" s="4" t="n"/>
      <c r="K4187" s="4" t="n"/>
      <c r="L4187" s="4" t="n"/>
      <c r="M4187" s="4" t="n"/>
    </row>
    <row r="4188" ht="14.25" customHeight="1">
      <c r="A4188" s="16" t="n"/>
      <c r="B4188" s="9" t="n"/>
      <c r="C4188" s="9" t="n"/>
      <c r="D4188" s="9" t="n"/>
      <c r="E4188" s="9" t="n"/>
      <c r="F4188" s="9" t="n"/>
      <c r="H4188" s="4" t="n"/>
      <c r="I4188" s="7" t="n"/>
      <c r="J4188" s="4" t="n"/>
      <c r="K4188" s="4" t="n"/>
      <c r="L4188" s="4" t="n"/>
      <c r="M4188" s="4" t="n"/>
    </row>
    <row r="4189" ht="14.25" customHeight="1">
      <c r="A4189" s="16" t="n"/>
      <c r="B4189" s="9" t="n"/>
      <c r="C4189" s="9" t="n"/>
      <c r="D4189" s="9" t="n"/>
      <c r="E4189" s="9" t="n"/>
      <c r="F4189" s="9" t="n"/>
      <c r="H4189" s="4" t="n"/>
      <c r="I4189" s="7" t="n"/>
      <c r="J4189" s="4" t="n"/>
      <c r="K4189" s="4" t="n"/>
      <c r="L4189" s="4" t="n"/>
      <c r="M4189" s="4" t="n"/>
    </row>
    <row r="4190" ht="14.25" customHeight="1">
      <c r="A4190" s="16" t="n"/>
      <c r="B4190" s="9" t="n"/>
      <c r="C4190" s="9" t="n"/>
      <c r="D4190" s="9" t="n"/>
      <c r="E4190" s="9" t="n"/>
      <c r="F4190" s="9" t="n"/>
      <c r="H4190" s="4" t="n"/>
      <c r="I4190" s="7" t="n"/>
      <c r="J4190" s="4" t="n"/>
      <c r="K4190" s="4" t="n"/>
      <c r="L4190" s="4" t="n"/>
      <c r="M4190" s="4" t="n"/>
    </row>
    <row r="4191" ht="14.25" customHeight="1">
      <c r="A4191" s="16" t="n"/>
      <c r="B4191" s="9" t="n"/>
      <c r="C4191" s="9" t="n"/>
      <c r="D4191" s="9" t="n"/>
      <c r="E4191" s="9" t="n"/>
      <c r="F4191" s="9" t="n"/>
      <c r="H4191" s="4" t="n"/>
      <c r="I4191" s="7" t="n"/>
      <c r="J4191" s="4" t="n"/>
      <c r="K4191" s="4" t="n"/>
      <c r="L4191" s="4" t="n"/>
      <c r="M4191" s="4" t="n"/>
    </row>
    <row r="4192" ht="14.25" customHeight="1">
      <c r="A4192" s="16" t="n"/>
      <c r="B4192" s="9" t="n"/>
      <c r="C4192" s="9" t="n"/>
      <c r="D4192" s="9" t="n"/>
      <c r="E4192" s="9" t="n"/>
      <c r="F4192" s="9" t="n"/>
      <c r="H4192" s="4" t="n"/>
      <c r="I4192" s="7" t="n"/>
      <c r="J4192" s="4" t="n"/>
      <c r="K4192" s="4" t="n"/>
      <c r="L4192" s="4" t="n"/>
      <c r="M4192" s="4" t="n"/>
    </row>
    <row r="4193" ht="14.25" customHeight="1">
      <c r="A4193" s="16" t="n"/>
      <c r="B4193" s="9" t="n"/>
      <c r="C4193" s="9" t="n"/>
      <c r="D4193" s="9" t="n"/>
      <c r="E4193" s="9" t="n"/>
      <c r="F4193" s="9" t="n"/>
      <c r="H4193" s="4" t="n"/>
      <c r="I4193" s="7" t="n"/>
      <c r="J4193" s="4" t="n"/>
      <c r="K4193" s="4" t="n"/>
      <c r="L4193" s="4" t="n"/>
      <c r="M4193" s="4" t="n"/>
    </row>
    <row r="4194" ht="14.25" customHeight="1">
      <c r="A4194" s="16" t="n"/>
      <c r="B4194" s="9" t="n"/>
      <c r="C4194" s="9" t="n"/>
      <c r="D4194" s="9" t="n"/>
      <c r="E4194" s="9" t="n"/>
      <c r="F4194" s="9" t="n"/>
      <c r="H4194" s="4" t="n"/>
      <c r="I4194" s="7" t="n"/>
      <c r="J4194" s="4" t="n"/>
      <c r="K4194" s="4" t="n"/>
      <c r="L4194" s="4" t="n"/>
      <c r="M4194" s="4" t="n"/>
    </row>
    <row r="4195" ht="14.25" customHeight="1">
      <c r="A4195" s="16" t="n"/>
      <c r="B4195" s="9" t="n"/>
      <c r="C4195" s="9" t="n"/>
      <c r="D4195" s="9" t="n"/>
      <c r="E4195" s="9" t="n"/>
      <c r="F4195" s="9" t="n"/>
      <c r="H4195" s="4" t="n"/>
      <c r="I4195" s="7" t="n"/>
      <c r="J4195" s="4" t="n"/>
      <c r="K4195" s="4" t="n"/>
      <c r="L4195" s="4" t="n"/>
      <c r="M4195" s="4" t="n"/>
    </row>
    <row r="4196" ht="14.25" customHeight="1">
      <c r="A4196" s="16" t="n"/>
      <c r="B4196" s="9" t="n"/>
      <c r="C4196" s="9" t="n"/>
      <c r="D4196" s="9" t="n"/>
      <c r="E4196" s="9" t="n"/>
      <c r="F4196" s="9" t="n"/>
      <c r="H4196" s="4" t="n"/>
      <c r="I4196" s="7" t="n"/>
      <c r="J4196" s="4" t="n"/>
      <c r="K4196" s="4" t="n"/>
      <c r="L4196" s="4" t="n"/>
      <c r="M4196" s="4" t="n"/>
    </row>
    <row r="4197" ht="14.25" customHeight="1">
      <c r="A4197" s="16" t="n"/>
      <c r="B4197" s="9" t="n"/>
      <c r="C4197" s="9" t="n"/>
      <c r="D4197" s="9" t="n"/>
      <c r="E4197" s="9" t="n"/>
      <c r="F4197" s="9" t="n"/>
      <c r="H4197" s="4" t="n"/>
      <c r="I4197" s="7" t="n"/>
      <c r="J4197" s="4" t="n"/>
      <c r="K4197" s="4" t="n"/>
      <c r="L4197" s="4" t="n"/>
      <c r="M4197" s="4" t="n"/>
    </row>
    <row r="4198" ht="14.25" customHeight="1">
      <c r="A4198" s="16" t="n"/>
      <c r="B4198" s="9" t="n"/>
      <c r="C4198" s="9" t="n"/>
      <c r="D4198" s="9" t="n"/>
      <c r="E4198" s="9" t="n"/>
      <c r="F4198" s="9" t="n"/>
      <c r="H4198" s="4" t="n"/>
      <c r="I4198" s="7" t="n"/>
      <c r="J4198" s="4" t="n"/>
      <c r="K4198" s="4" t="n"/>
      <c r="L4198" s="4" t="n"/>
      <c r="M4198" s="4" t="n"/>
    </row>
    <row r="4199" ht="14.25" customHeight="1">
      <c r="A4199" s="16" t="n"/>
      <c r="B4199" s="9" t="n"/>
      <c r="C4199" s="9" t="n"/>
      <c r="D4199" s="9" t="n"/>
      <c r="E4199" s="9" t="n"/>
      <c r="F4199" s="9" t="n"/>
      <c r="H4199" s="4" t="n"/>
      <c r="I4199" s="7" t="n"/>
      <c r="J4199" s="4" t="n"/>
      <c r="K4199" s="4" t="n"/>
      <c r="L4199" s="4" t="n"/>
      <c r="M4199" s="4" t="n"/>
    </row>
    <row r="4200" ht="14.25" customHeight="1">
      <c r="A4200" s="16" t="n"/>
      <c r="B4200" s="9" t="n"/>
      <c r="C4200" s="9" t="n"/>
      <c r="D4200" s="9" t="n"/>
      <c r="E4200" s="9" t="n"/>
      <c r="F4200" s="9" t="n"/>
      <c r="H4200" s="4" t="n"/>
      <c r="I4200" s="7" t="n"/>
      <c r="J4200" s="4" t="n"/>
      <c r="K4200" s="4" t="n"/>
      <c r="L4200" s="4" t="n"/>
      <c r="M4200" s="4" t="n"/>
    </row>
    <row r="4201" ht="14.25" customHeight="1">
      <c r="A4201" s="16" t="n"/>
      <c r="B4201" s="9" t="n"/>
      <c r="C4201" s="9" t="n"/>
      <c r="D4201" s="9" t="n"/>
      <c r="E4201" s="9" t="n"/>
      <c r="F4201" s="9" t="n"/>
      <c r="H4201" s="4" t="n"/>
      <c r="I4201" s="7" t="n"/>
      <c r="J4201" s="4" t="n"/>
      <c r="K4201" s="4" t="n"/>
      <c r="L4201" s="4" t="n"/>
      <c r="M4201" s="4" t="n"/>
    </row>
    <row r="4202" ht="14.25" customHeight="1">
      <c r="A4202" s="16" t="n"/>
      <c r="B4202" s="9" t="n"/>
      <c r="C4202" s="9" t="n"/>
      <c r="D4202" s="9" t="n"/>
      <c r="E4202" s="9" t="n"/>
      <c r="F4202" s="9" t="n"/>
      <c r="H4202" s="4" t="n"/>
      <c r="I4202" s="7" t="n"/>
      <c r="J4202" s="4" t="n"/>
      <c r="K4202" s="4" t="n"/>
      <c r="L4202" s="4" t="n"/>
      <c r="M4202" s="4" t="n"/>
    </row>
    <row r="4203" ht="14.25" customHeight="1">
      <c r="A4203" s="16" t="n"/>
      <c r="B4203" s="9" t="n"/>
      <c r="C4203" s="9" t="n"/>
      <c r="D4203" s="9" t="n"/>
      <c r="E4203" s="9" t="n"/>
      <c r="F4203" s="9" t="n"/>
      <c r="H4203" s="4" t="n"/>
      <c r="I4203" s="7" t="n"/>
      <c r="J4203" s="4" t="n"/>
      <c r="K4203" s="4" t="n"/>
      <c r="L4203" s="4" t="n"/>
      <c r="M4203" s="4" t="n"/>
    </row>
    <row r="4204" ht="14.25" customHeight="1">
      <c r="A4204" s="16" t="n"/>
      <c r="B4204" s="9" t="n"/>
      <c r="C4204" s="9" t="n"/>
      <c r="D4204" s="9" t="n"/>
      <c r="E4204" s="9" t="n"/>
      <c r="F4204" s="9" t="n"/>
      <c r="H4204" s="4" t="n"/>
      <c r="I4204" s="7" t="n"/>
      <c r="J4204" s="4" t="n"/>
      <c r="K4204" s="4" t="n"/>
      <c r="L4204" s="4" t="n"/>
      <c r="M4204" s="4" t="n"/>
    </row>
    <row r="4205" ht="14.25" customHeight="1">
      <c r="A4205" s="16" t="n"/>
      <c r="B4205" s="9" t="n"/>
      <c r="C4205" s="9" t="n"/>
      <c r="D4205" s="9" t="n"/>
      <c r="E4205" s="9" t="n"/>
      <c r="F4205" s="9" t="n"/>
      <c r="H4205" s="4" t="n"/>
      <c r="I4205" s="7" t="n"/>
      <c r="J4205" s="4" t="n"/>
      <c r="K4205" s="4" t="n"/>
      <c r="L4205" s="4" t="n"/>
      <c r="M4205" s="4" t="n"/>
    </row>
    <row r="4206" ht="14.25" customHeight="1">
      <c r="A4206" s="16" t="n"/>
      <c r="B4206" s="9" t="n"/>
      <c r="C4206" s="9" t="n"/>
      <c r="D4206" s="9" t="n"/>
      <c r="E4206" s="9" t="n"/>
      <c r="F4206" s="9" t="n"/>
      <c r="H4206" s="4" t="n"/>
      <c r="I4206" s="7" t="n"/>
      <c r="J4206" s="4" t="n"/>
      <c r="K4206" s="4" t="n"/>
      <c r="L4206" s="4" t="n"/>
      <c r="M4206" s="4" t="n"/>
    </row>
    <row r="4207" ht="14.25" customHeight="1">
      <c r="A4207" s="16" t="n"/>
      <c r="B4207" s="9" t="n"/>
      <c r="C4207" s="9" t="n"/>
      <c r="D4207" s="9" t="n"/>
      <c r="E4207" s="9" t="n"/>
      <c r="F4207" s="9" t="n"/>
      <c r="H4207" s="4" t="n"/>
      <c r="I4207" s="7" t="n"/>
      <c r="J4207" s="4" t="n"/>
      <c r="K4207" s="4" t="n"/>
      <c r="L4207" s="4" t="n"/>
      <c r="M4207" s="4" t="n"/>
    </row>
    <row r="4208" ht="14.25" customHeight="1">
      <c r="A4208" s="16" t="n"/>
      <c r="B4208" s="9" t="n"/>
      <c r="C4208" s="9" t="n"/>
      <c r="D4208" s="9" t="n"/>
      <c r="E4208" s="9" t="n"/>
      <c r="F4208" s="9" t="n"/>
      <c r="H4208" s="4" t="n"/>
      <c r="I4208" s="7" t="n"/>
      <c r="J4208" s="4" t="n"/>
      <c r="K4208" s="4" t="n"/>
      <c r="L4208" s="4" t="n"/>
      <c r="M4208" s="4" t="n"/>
    </row>
    <row r="4209" ht="14.25" customHeight="1">
      <c r="A4209" s="16" t="n"/>
      <c r="B4209" s="9" t="n"/>
      <c r="C4209" s="9" t="n"/>
      <c r="D4209" s="9" t="n"/>
      <c r="E4209" s="9" t="n"/>
      <c r="F4209" s="9" t="n"/>
      <c r="H4209" s="4" t="n"/>
      <c r="I4209" s="7" t="n"/>
      <c r="J4209" s="4" t="n"/>
      <c r="K4209" s="4" t="n"/>
      <c r="L4209" s="4" t="n"/>
      <c r="M4209" s="4" t="n"/>
    </row>
    <row r="4210" ht="14.25" customHeight="1">
      <c r="A4210" s="16" t="n"/>
      <c r="B4210" s="9" t="n"/>
      <c r="C4210" s="9" t="n"/>
      <c r="D4210" s="9" t="n"/>
      <c r="E4210" s="9" t="n"/>
      <c r="F4210" s="9" t="n"/>
      <c r="H4210" s="4" t="n"/>
      <c r="I4210" s="7" t="n"/>
      <c r="J4210" s="4" t="n"/>
      <c r="K4210" s="4" t="n"/>
      <c r="L4210" s="4" t="n"/>
      <c r="M4210" s="4" t="n"/>
    </row>
    <row r="4211" ht="14.25" customHeight="1">
      <c r="A4211" s="16" t="n"/>
      <c r="B4211" s="9" t="n"/>
      <c r="C4211" s="9" t="n"/>
      <c r="D4211" s="9" t="n"/>
      <c r="E4211" s="9" t="n"/>
      <c r="F4211" s="9" t="n"/>
      <c r="H4211" s="4" t="n"/>
      <c r="I4211" s="7" t="n"/>
      <c r="J4211" s="4" t="n"/>
      <c r="K4211" s="4" t="n"/>
      <c r="L4211" s="4" t="n"/>
      <c r="M4211" s="4" t="n"/>
    </row>
    <row r="4212" ht="14.25" customHeight="1">
      <c r="A4212" s="16" t="n"/>
      <c r="B4212" s="9" t="n"/>
      <c r="C4212" s="9" t="n"/>
      <c r="D4212" s="9" t="n"/>
      <c r="E4212" s="9" t="n"/>
      <c r="F4212" s="9" t="n"/>
      <c r="H4212" s="4" t="n"/>
      <c r="I4212" s="7" t="n"/>
      <c r="J4212" s="4" t="n"/>
      <c r="K4212" s="4" t="n"/>
      <c r="L4212" s="4" t="n"/>
      <c r="M4212" s="4" t="n"/>
    </row>
    <row r="4213" ht="14.25" customHeight="1">
      <c r="A4213" s="16" t="n"/>
      <c r="B4213" s="9" t="n"/>
      <c r="C4213" s="9" t="n"/>
      <c r="D4213" s="9" t="n"/>
      <c r="E4213" s="9" t="n"/>
      <c r="F4213" s="9" t="n"/>
      <c r="H4213" s="4" t="n"/>
      <c r="I4213" s="7" t="n"/>
      <c r="J4213" s="4" t="n"/>
      <c r="K4213" s="4" t="n"/>
      <c r="L4213" s="4" t="n"/>
      <c r="M4213" s="4" t="n"/>
    </row>
    <row r="4214" ht="14.25" customHeight="1">
      <c r="A4214" s="16" t="n"/>
      <c r="B4214" s="9" t="n"/>
      <c r="C4214" s="9" t="n"/>
      <c r="D4214" s="9" t="n"/>
      <c r="E4214" s="9" t="n"/>
      <c r="F4214" s="9" t="n"/>
      <c r="H4214" s="4" t="n"/>
      <c r="I4214" s="7" t="n"/>
      <c r="J4214" s="4" t="n"/>
      <c r="K4214" s="4" t="n"/>
      <c r="L4214" s="4" t="n"/>
      <c r="M4214" s="4" t="n"/>
    </row>
    <row r="4215" ht="14.25" customHeight="1">
      <c r="A4215" s="16" t="n"/>
      <c r="B4215" s="9" t="n"/>
      <c r="C4215" s="9" t="n"/>
      <c r="D4215" s="9" t="n"/>
      <c r="E4215" s="9" t="n"/>
      <c r="F4215" s="9" t="n"/>
      <c r="H4215" s="4" t="n"/>
      <c r="I4215" s="7" t="n"/>
      <c r="J4215" s="4" t="n"/>
      <c r="K4215" s="4" t="n"/>
      <c r="L4215" s="4" t="n"/>
      <c r="M4215" s="4" t="n"/>
    </row>
    <row r="4216" ht="14.25" customHeight="1">
      <c r="A4216" s="16" t="n"/>
      <c r="B4216" s="9" t="n"/>
      <c r="C4216" s="9" t="n"/>
      <c r="D4216" s="9" t="n"/>
      <c r="E4216" s="9" t="n"/>
      <c r="F4216" s="9" t="n"/>
      <c r="H4216" s="4" t="n"/>
      <c r="I4216" s="7" t="n"/>
      <c r="J4216" s="4" t="n"/>
      <c r="K4216" s="4" t="n"/>
      <c r="L4216" s="4" t="n"/>
      <c r="M4216" s="4" t="n"/>
    </row>
    <row r="4217" ht="14.25" customHeight="1">
      <c r="A4217" s="16" t="n"/>
      <c r="B4217" s="9" t="n"/>
      <c r="C4217" s="9" t="n"/>
      <c r="D4217" s="9" t="n"/>
      <c r="E4217" s="9" t="n"/>
      <c r="F4217" s="9" t="n"/>
      <c r="H4217" s="4" t="n"/>
      <c r="I4217" s="7" t="n"/>
      <c r="J4217" s="4" t="n"/>
      <c r="K4217" s="4" t="n"/>
      <c r="L4217" s="4" t="n"/>
      <c r="M4217" s="4" t="n"/>
    </row>
    <row r="4218" ht="14.25" customHeight="1">
      <c r="A4218" s="16" t="n"/>
      <c r="B4218" s="9" t="n"/>
      <c r="C4218" s="9" t="n"/>
      <c r="D4218" s="9" t="n"/>
      <c r="E4218" s="9" t="n"/>
      <c r="F4218" s="9" t="n"/>
      <c r="H4218" s="4" t="n"/>
      <c r="I4218" s="7" t="n"/>
      <c r="J4218" s="4" t="n"/>
      <c r="K4218" s="4" t="n"/>
      <c r="L4218" s="4" t="n"/>
      <c r="M4218" s="4" t="n"/>
    </row>
    <row r="4219" ht="14.25" customHeight="1">
      <c r="A4219" s="16" t="n"/>
      <c r="B4219" s="9" t="n"/>
      <c r="C4219" s="9" t="n"/>
      <c r="D4219" s="9" t="n"/>
      <c r="E4219" s="9" t="n"/>
      <c r="F4219" s="9" t="n"/>
      <c r="H4219" s="4" t="n"/>
      <c r="I4219" s="7" t="n"/>
      <c r="J4219" s="4" t="n"/>
      <c r="K4219" s="4" t="n"/>
      <c r="L4219" s="4" t="n"/>
      <c r="M4219" s="4" t="n"/>
    </row>
    <row r="4220" ht="14.25" customHeight="1">
      <c r="A4220" s="16" t="n"/>
      <c r="B4220" s="9" t="n"/>
      <c r="C4220" s="9" t="n"/>
      <c r="D4220" s="9" t="n"/>
      <c r="E4220" s="9" t="n"/>
      <c r="F4220" s="9" t="n"/>
      <c r="H4220" s="4" t="n"/>
      <c r="I4220" s="7" t="n"/>
      <c r="J4220" s="4" t="n"/>
      <c r="K4220" s="4" t="n"/>
      <c r="L4220" s="4" t="n"/>
      <c r="M4220" s="4" t="n"/>
    </row>
    <row r="4221" ht="14.25" customHeight="1">
      <c r="A4221" s="16" t="n"/>
      <c r="B4221" s="9" t="n"/>
      <c r="C4221" s="9" t="n"/>
      <c r="D4221" s="9" t="n"/>
      <c r="E4221" s="9" t="n"/>
      <c r="F4221" s="9" t="n"/>
      <c r="H4221" s="4" t="n"/>
      <c r="I4221" s="7" t="n"/>
      <c r="J4221" s="4" t="n"/>
      <c r="K4221" s="4" t="n"/>
      <c r="L4221" s="4" t="n"/>
      <c r="M4221" s="4" t="n"/>
    </row>
    <row r="4222" ht="14.25" customHeight="1">
      <c r="A4222" s="16" t="n"/>
      <c r="B4222" s="9" t="n"/>
      <c r="C4222" s="9" t="n"/>
      <c r="D4222" s="9" t="n"/>
      <c r="E4222" s="9" t="n"/>
      <c r="F4222" s="9" t="n"/>
      <c r="H4222" s="4" t="n"/>
      <c r="I4222" s="7" t="n"/>
      <c r="J4222" s="4" t="n"/>
      <c r="K4222" s="4" t="n"/>
      <c r="L4222" s="4" t="n"/>
      <c r="M4222" s="4" t="n"/>
    </row>
    <row r="4223" ht="14.25" customHeight="1">
      <c r="A4223" s="16" t="n"/>
      <c r="B4223" s="9" t="n"/>
      <c r="C4223" s="9" t="n"/>
      <c r="D4223" s="9" t="n"/>
      <c r="E4223" s="9" t="n"/>
      <c r="F4223" s="9" t="n"/>
      <c r="H4223" s="4" t="n"/>
      <c r="I4223" s="7" t="n"/>
      <c r="J4223" s="4" t="n"/>
      <c r="K4223" s="4" t="n"/>
      <c r="L4223" s="4" t="n"/>
      <c r="M4223" s="4" t="n"/>
    </row>
    <row r="4224" ht="14.25" customHeight="1">
      <c r="A4224" s="16" t="n"/>
      <c r="B4224" s="9" t="n"/>
      <c r="C4224" s="9" t="n"/>
      <c r="D4224" s="9" t="n"/>
      <c r="E4224" s="9" t="n"/>
      <c r="F4224" s="9" t="n"/>
      <c r="H4224" s="4" t="n"/>
      <c r="I4224" s="7" t="n"/>
      <c r="J4224" s="4" t="n"/>
      <c r="K4224" s="4" t="n"/>
      <c r="L4224" s="4" t="n"/>
      <c r="M4224" s="4" t="n"/>
    </row>
    <row r="4225" ht="14.25" customHeight="1">
      <c r="A4225" s="16" t="n"/>
      <c r="B4225" s="9" t="n"/>
      <c r="C4225" s="9" t="n"/>
      <c r="D4225" s="9" t="n"/>
      <c r="E4225" s="9" t="n"/>
      <c r="F4225" s="9" t="n"/>
      <c r="H4225" s="4" t="n"/>
      <c r="I4225" s="7" t="n"/>
      <c r="J4225" s="4" t="n"/>
      <c r="K4225" s="4" t="n"/>
      <c r="L4225" s="4" t="n"/>
      <c r="M4225" s="4" t="n"/>
    </row>
    <row r="4226" ht="14.25" customHeight="1">
      <c r="A4226" s="16" t="n"/>
      <c r="B4226" s="9" t="n"/>
      <c r="C4226" s="9" t="n"/>
      <c r="D4226" s="9" t="n"/>
      <c r="E4226" s="9" t="n"/>
      <c r="F4226" s="9" t="n"/>
      <c r="H4226" s="4" t="n"/>
      <c r="I4226" s="7" t="n"/>
      <c r="J4226" s="4" t="n"/>
      <c r="K4226" s="4" t="n"/>
      <c r="L4226" s="4" t="n"/>
      <c r="M4226" s="4" t="n"/>
    </row>
    <row r="4227" ht="14.25" customHeight="1">
      <c r="A4227" s="16" t="n"/>
      <c r="B4227" s="9" t="n"/>
      <c r="C4227" s="9" t="n"/>
      <c r="D4227" s="9" t="n"/>
      <c r="E4227" s="9" t="n"/>
      <c r="F4227" s="9" t="n"/>
      <c r="H4227" s="4" t="n"/>
      <c r="I4227" s="7" t="n"/>
      <c r="J4227" s="4" t="n"/>
      <c r="K4227" s="4" t="n"/>
      <c r="L4227" s="4" t="n"/>
      <c r="M4227" s="4" t="n"/>
    </row>
    <row r="4228" ht="14.25" customHeight="1">
      <c r="A4228" s="16" t="n"/>
      <c r="B4228" s="9" t="n"/>
      <c r="C4228" s="9" t="n"/>
      <c r="D4228" s="9" t="n"/>
      <c r="E4228" s="9" t="n"/>
      <c r="F4228" s="9" t="n"/>
      <c r="H4228" s="4" t="n"/>
      <c r="I4228" s="7" t="n"/>
      <c r="J4228" s="4" t="n"/>
      <c r="K4228" s="4" t="n"/>
      <c r="L4228" s="4" t="n"/>
      <c r="M4228" s="4" t="n"/>
    </row>
    <row r="4229" ht="14.25" customHeight="1">
      <c r="A4229" s="16" t="n"/>
      <c r="B4229" s="9" t="n"/>
      <c r="C4229" s="9" t="n"/>
      <c r="D4229" s="9" t="n"/>
      <c r="E4229" s="9" t="n"/>
      <c r="F4229" s="9" t="n"/>
      <c r="H4229" s="4" t="n"/>
      <c r="I4229" s="7" t="n"/>
      <c r="J4229" s="4" t="n"/>
      <c r="K4229" s="4" t="n"/>
      <c r="L4229" s="4" t="n"/>
      <c r="M4229" s="4" t="n"/>
    </row>
    <row r="4230" ht="14.25" customHeight="1">
      <c r="A4230" s="16" t="n"/>
      <c r="B4230" s="9" t="n"/>
      <c r="C4230" s="9" t="n"/>
      <c r="D4230" s="9" t="n"/>
      <c r="E4230" s="9" t="n"/>
      <c r="F4230" s="9" t="n"/>
      <c r="H4230" s="4" t="n"/>
      <c r="I4230" s="7" t="n"/>
      <c r="J4230" s="4" t="n"/>
      <c r="K4230" s="4" t="n"/>
      <c r="L4230" s="4" t="n"/>
      <c r="M4230" s="4" t="n"/>
    </row>
    <row r="4231" ht="14.25" customHeight="1">
      <c r="A4231" s="16" t="n"/>
      <c r="B4231" s="9" t="n"/>
      <c r="C4231" s="9" t="n"/>
      <c r="D4231" s="9" t="n"/>
      <c r="E4231" s="9" t="n"/>
      <c r="F4231" s="9" t="n"/>
      <c r="H4231" s="4" t="n"/>
      <c r="I4231" s="7" t="n"/>
      <c r="J4231" s="4" t="n"/>
      <c r="K4231" s="4" t="n"/>
      <c r="L4231" s="4" t="n"/>
      <c r="M4231" s="4" t="n"/>
    </row>
    <row r="4232" ht="14.25" customHeight="1">
      <c r="A4232" s="16" t="n"/>
      <c r="B4232" s="9" t="n"/>
      <c r="C4232" s="9" t="n"/>
      <c r="D4232" s="9" t="n"/>
      <c r="E4232" s="9" t="n"/>
      <c r="F4232" s="9" t="n"/>
      <c r="H4232" s="4" t="n"/>
      <c r="I4232" s="7" t="n"/>
      <c r="J4232" s="4" t="n"/>
      <c r="K4232" s="4" t="n"/>
      <c r="L4232" s="4" t="n"/>
      <c r="M4232" s="4" t="n"/>
    </row>
    <row r="4233" ht="14.25" customHeight="1">
      <c r="A4233" s="16" t="n"/>
      <c r="B4233" s="9" t="n"/>
      <c r="C4233" s="9" t="n"/>
      <c r="D4233" s="9" t="n"/>
      <c r="E4233" s="9" t="n"/>
      <c r="F4233" s="9" t="n"/>
      <c r="H4233" s="4" t="n"/>
      <c r="I4233" s="7" t="n"/>
      <c r="J4233" s="4" t="n"/>
      <c r="K4233" s="4" t="n"/>
      <c r="L4233" s="4" t="n"/>
      <c r="M4233" s="4" t="n"/>
    </row>
    <row r="4234" ht="14.25" customHeight="1">
      <c r="A4234" s="16" t="n"/>
      <c r="B4234" s="9" t="n"/>
      <c r="C4234" s="9" t="n"/>
      <c r="D4234" s="9" t="n"/>
      <c r="E4234" s="9" t="n"/>
      <c r="F4234" s="9" t="n"/>
      <c r="H4234" s="4" t="n"/>
      <c r="I4234" s="7" t="n"/>
      <c r="J4234" s="4" t="n"/>
      <c r="K4234" s="4" t="n"/>
      <c r="L4234" s="4" t="n"/>
      <c r="M4234" s="4" t="n"/>
    </row>
    <row r="4235" ht="14.25" customHeight="1">
      <c r="A4235" s="16" t="n"/>
      <c r="B4235" s="9" t="n"/>
      <c r="C4235" s="9" t="n"/>
      <c r="D4235" s="9" t="n"/>
      <c r="E4235" s="9" t="n"/>
      <c r="F4235" s="9" t="n"/>
      <c r="H4235" s="4" t="n"/>
      <c r="I4235" s="7" t="n"/>
      <c r="J4235" s="4" t="n"/>
      <c r="K4235" s="4" t="n"/>
      <c r="L4235" s="4" t="n"/>
      <c r="M4235" s="4" t="n"/>
    </row>
    <row r="4236" ht="14.25" customHeight="1">
      <c r="A4236" s="16" t="n"/>
      <c r="B4236" s="9" t="n"/>
      <c r="C4236" s="9" t="n"/>
      <c r="D4236" s="9" t="n"/>
      <c r="E4236" s="9" t="n"/>
      <c r="F4236" s="9" t="n"/>
      <c r="H4236" s="4" t="n"/>
      <c r="I4236" s="7" t="n"/>
      <c r="J4236" s="4" t="n"/>
      <c r="K4236" s="4" t="n"/>
      <c r="L4236" s="4" t="n"/>
      <c r="M4236" s="4" t="n"/>
    </row>
    <row r="4237" ht="14.25" customHeight="1">
      <c r="A4237" s="16" t="n"/>
      <c r="B4237" s="9" t="n"/>
      <c r="C4237" s="9" t="n"/>
      <c r="D4237" s="9" t="n"/>
      <c r="E4237" s="9" t="n"/>
      <c r="F4237" s="9" t="n"/>
      <c r="H4237" s="4" t="n"/>
      <c r="I4237" s="7" t="n"/>
      <c r="J4237" s="4" t="n"/>
      <c r="K4237" s="4" t="n"/>
      <c r="L4237" s="4" t="n"/>
      <c r="M4237" s="4" t="n"/>
    </row>
    <row r="4238" ht="14.25" customHeight="1">
      <c r="A4238" s="16" t="n"/>
      <c r="B4238" s="9" t="n"/>
      <c r="C4238" s="9" t="n"/>
      <c r="D4238" s="9" t="n"/>
      <c r="E4238" s="9" t="n"/>
      <c r="F4238" s="9" t="n"/>
      <c r="H4238" s="4" t="n"/>
      <c r="I4238" s="7" t="n"/>
      <c r="J4238" s="4" t="n"/>
      <c r="K4238" s="4" t="n"/>
      <c r="L4238" s="4" t="n"/>
      <c r="M4238" s="4" t="n"/>
    </row>
    <row r="4239" ht="14.25" customHeight="1">
      <c r="A4239" s="16" t="n"/>
      <c r="B4239" s="9" t="n"/>
      <c r="C4239" s="9" t="n"/>
      <c r="D4239" s="9" t="n"/>
      <c r="E4239" s="9" t="n"/>
      <c r="F4239" s="9" t="n"/>
      <c r="H4239" s="4" t="n"/>
      <c r="I4239" s="7" t="n"/>
      <c r="J4239" s="4" t="n"/>
      <c r="K4239" s="4" t="n"/>
      <c r="L4239" s="4" t="n"/>
      <c r="M4239" s="4" t="n"/>
    </row>
    <row r="4240" ht="14.25" customHeight="1">
      <c r="A4240" s="16" t="n"/>
      <c r="B4240" s="9" t="n"/>
      <c r="C4240" s="9" t="n"/>
      <c r="D4240" s="9" t="n"/>
      <c r="E4240" s="9" t="n"/>
      <c r="F4240" s="9" t="n"/>
      <c r="H4240" s="4" t="n"/>
      <c r="I4240" s="7" t="n"/>
      <c r="J4240" s="4" t="n"/>
      <c r="K4240" s="4" t="n"/>
      <c r="L4240" s="4" t="n"/>
      <c r="M4240" s="4" t="n"/>
    </row>
    <row r="4241" ht="14.25" customHeight="1">
      <c r="A4241" s="16" t="n"/>
      <c r="B4241" s="9" t="n"/>
      <c r="C4241" s="9" t="n"/>
      <c r="D4241" s="9" t="n"/>
      <c r="E4241" s="9" t="n"/>
      <c r="F4241" s="9" t="n"/>
      <c r="H4241" s="4" t="n"/>
      <c r="I4241" s="7" t="n"/>
      <c r="J4241" s="4" t="n"/>
      <c r="K4241" s="4" t="n"/>
      <c r="L4241" s="4" t="n"/>
      <c r="M4241" s="4" t="n"/>
    </row>
    <row r="4242" ht="14.25" customHeight="1">
      <c r="A4242" s="16" t="n"/>
      <c r="B4242" s="9" t="n"/>
      <c r="C4242" s="9" t="n"/>
      <c r="D4242" s="9" t="n"/>
      <c r="E4242" s="9" t="n"/>
      <c r="F4242" s="9" t="n"/>
      <c r="H4242" s="4" t="n"/>
      <c r="I4242" s="7" t="n"/>
      <c r="J4242" s="4" t="n"/>
      <c r="K4242" s="4" t="n"/>
      <c r="L4242" s="4" t="n"/>
      <c r="M4242" s="4" t="n"/>
    </row>
    <row r="4243" ht="14.25" customHeight="1">
      <c r="A4243" s="16" t="n"/>
      <c r="B4243" s="9" t="n"/>
      <c r="C4243" s="9" t="n"/>
      <c r="D4243" s="9" t="n"/>
      <c r="E4243" s="9" t="n"/>
      <c r="F4243" s="9" t="n"/>
      <c r="H4243" s="4" t="n"/>
      <c r="I4243" s="7" t="n"/>
      <c r="J4243" s="4" t="n"/>
      <c r="K4243" s="4" t="n"/>
      <c r="L4243" s="4" t="n"/>
      <c r="M4243" s="4" t="n"/>
    </row>
    <row r="4244" ht="14.25" customHeight="1">
      <c r="A4244" s="16" t="n"/>
      <c r="B4244" s="9" t="n"/>
      <c r="C4244" s="9" t="n"/>
      <c r="D4244" s="9" t="n"/>
      <c r="E4244" s="9" t="n"/>
      <c r="F4244" s="9" t="n"/>
      <c r="H4244" s="4" t="n"/>
      <c r="I4244" s="7" t="n"/>
      <c r="J4244" s="4" t="n"/>
      <c r="K4244" s="4" t="n"/>
      <c r="L4244" s="4" t="n"/>
      <c r="M4244" s="4" t="n"/>
    </row>
    <row r="4245" ht="14.25" customHeight="1">
      <c r="A4245" s="16" t="n"/>
      <c r="B4245" s="9" t="n"/>
      <c r="C4245" s="9" t="n"/>
      <c r="D4245" s="9" t="n"/>
      <c r="E4245" s="9" t="n"/>
      <c r="F4245" s="9" t="n"/>
      <c r="H4245" s="4" t="n"/>
      <c r="I4245" s="7" t="n"/>
      <c r="J4245" s="4" t="n"/>
      <c r="K4245" s="4" t="n"/>
      <c r="L4245" s="4" t="n"/>
      <c r="M4245" s="4" t="n"/>
    </row>
    <row r="4246" ht="14.25" customHeight="1">
      <c r="A4246" s="16" t="n"/>
      <c r="B4246" s="9" t="n"/>
      <c r="C4246" s="9" t="n"/>
      <c r="D4246" s="9" t="n"/>
      <c r="E4246" s="9" t="n"/>
      <c r="F4246" s="9" t="n"/>
      <c r="H4246" s="4" t="n"/>
      <c r="I4246" s="7" t="n"/>
      <c r="J4246" s="4" t="n"/>
      <c r="K4246" s="4" t="n"/>
      <c r="L4246" s="4" t="n"/>
      <c r="M4246" s="4" t="n"/>
    </row>
    <row r="4247" ht="14.25" customHeight="1">
      <c r="A4247" s="16" t="n"/>
      <c r="B4247" s="9" t="n"/>
      <c r="C4247" s="9" t="n"/>
      <c r="D4247" s="9" t="n"/>
      <c r="E4247" s="9" t="n"/>
      <c r="F4247" s="9" t="n"/>
      <c r="H4247" s="4" t="n"/>
      <c r="I4247" s="7" t="n"/>
      <c r="J4247" s="4" t="n"/>
      <c r="K4247" s="4" t="n"/>
      <c r="L4247" s="4" t="n"/>
      <c r="M4247" s="4" t="n"/>
    </row>
    <row r="4248" ht="14.25" customHeight="1">
      <c r="A4248" s="16" t="n"/>
      <c r="B4248" s="9" t="n"/>
      <c r="C4248" s="9" t="n"/>
      <c r="D4248" s="9" t="n"/>
      <c r="E4248" s="9" t="n"/>
      <c r="F4248" s="9" t="n"/>
      <c r="H4248" s="4" t="n"/>
      <c r="I4248" s="7" t="n"/>
      <c r="J4248" s="4" t="n"/>
      <c r="K4248" s="4" t="n"/>
      <c r="L4248" s="4" t="n"/>
      <c r="M4248" s="4" t="n"/>
    </row>
    <row r="4249" ht="14.25" customHeight="1">
      <c r="A4249" s="16" t="n"/>
      <c r="B4249" s="9" t="n"/>
      <c r="C4249" s="9" t="n"/>
      <c r="D4249" s="9" t="n"/>
      <c r="E4249" s="9" t="n"/>
      <c r="F4249" s="9" t="n"/>
      <c r="H4249" s="4" t="n"/>
      <c r="I4249" s="7" t="n"/>
      <c r="J4249" s="4" t="n"/>
      <c r="K4249" s="4" t="n"/>
      <c r="L4249" s="4" t="n"/>
      <c r="M4249" s="4" t="n"/>
    </row>
    <row r="4250" ht="14.25" customHeight="1">
      <c r="A4250" s="16" t="n"/>
      <c r="B4250" s="9" t="n"/>
      <c r="C4250" s="9" t="n"/>
      <c r="D4250" s="9" t="n"/>
      <c r="E4250" s="9" t="n"/>
      <c r="F4250" s="9" t="n"/>
      <c r="H4250" s="4" t="n"/>
      <c r="I4250" s="7" t="n"/>
      <c r="J4250" s="4" t="n"/>
      <c r="K4250" s="4" t="n"/>
      <c r="L4250" s="4" t="n"/>
      <c r="M4250" s="4" t="n"/>
    </row>
    <row r="4251" ht="14.25" customHeight="1">
      <c r="A4251" s="16" t="n"/>
      <c r="B4251" s="9" t="n"/>
      <c r="C4251" s="9" t="n"/>
      <c r="D4251" s="9" t="n"/>
      <c r="E4251" s="9" t="n"/>
      <c r="F4251" s="9" t="n"/>
      <c r="H4251" s="4" t="n"/>
      <c r="I4251" s="7" t="n"/>
      <c r="J4251" s="4" t="n"/>
      <c r="K4251" s="4" t="n"/>
      <c r="L4251" s="4" t="n"/>
      <c r="M4251" s="4" t="n"/>
    </row>
    <row r="4252" ht="14.25" customHeight="1">
      <c r="A4252" s="16" t="n"/>
      <c r="B4252" s="9" t="n"/>
      <c r="C4252" s="9" t="n"/>
      <c r="D4252" s="9" t="n"/>
      <c r="E4252" s="9" t="n"/>
      <c r="F4252" s="9" t="n"/>
      <c r="H4252" s="4" t="n"/>
      <c r="I4252" s="7" t="n"/>
      <c r="J4252" s="4" t="n"/>
      <c r="K4252" s="4" t="n"/>
      <c r="L4252" s="4" t="n"/>
      <c r="M4252" s="4" t="n"/>
    </row>
    <row r="4253" ht="14.25" customHeight="1">
      <c r="A4253" s="16" t="n"/>
      <c r="B4253" s="9" t="n"/>
      <c r="C4253" s="9" t="n"/>
      <c r="D4253" s="9" t="n"/>
      <c r="E4253" s="9" t="n"/>
      <c r="F4253" s="9" t="n"/>
      <c r="H4253" s="4" t="n"/>
      <c r="I4253" s="7" t="n"/>
      <c r="J4253" s="4" t="n"/>
      <c r="K4253" s="4" t="n"/>
      <c r="L4253" s="4" t="n"/>
      <c r="M4253" s="4" t="n"/>
    </row>
    <row r="4254" ht="14.25" customHeight="1">
      <c r="A4254" s="16" t="n"/>
      <c r="B4254" s="9" t="n"/>
      <c r="C4254" s="9" t="n"/>
      <c r="D4254" s="9" t="n"/>
      <c r="E4254" s="9" t="n"/>
      <c r="F4254" s="9" t="n"/>
      <c r="H4254" s="4" t="n"/>
      <c r="I4254" s="7" t="n"/>
      <c r="J4254" s="4" t="n"/>
      <c r="K4254" s="4" t="n"/>
      <c r="L4254" s="4" t="n"/>
      <c r="M4254" s="4" t="n"/>
    </row>
    <row r="4255" ht="14.25" customHeight="1">
      <c r="A4255" s="16" t="n"/>
      <c r="B4255" s="9" t="n"/>
      <c r="C4255" s="9" t="n"/>
      <c r="D4255" s="9" t="n"/>
      <c r="E4255" s="9" t="n"/>
      <c r="F4255" s="9" t="n"/>
      <c r="H4255" s="4" t="n"/>
      <c r="I4255" s="7" t="n"/>
      <c r="J4255" s="4" t="n"/>
      <c r="K4255" s="4" t="n"/>
      <c r="L4255" s="4" t="n"/>
      <c r="M4255" s="4" t="n"/>
    </row>
    <row r="4256" ht="14.25" customHeight="1">
      <c r="A4256" s="16" t="n"/>
      <c r="B4256" s="9" t="n"/>
      <c r="C4256" s="9" t="n"/>
      <c r="D4256" s="9" t="n"/>
      <c r="E4256" s="9" t="n"/>
      <c r="F4256" s="9" t="n"/>
      <c r="H4256" s="4" t="n"/>
      <c r="I4256" s="7" t="n"/>
      <c r="J4256" s="4" t="n"/>
      <c r="K4256" s="4" t="n"/>
      <c r="L4256" s="4" t="n"/>
      <c r="M4256" s="4" t="n"/>
    </row>
    <row r="4257" ht="14.25" customHeight="1">
      <c r="A4257" s="16" t="n"/>
      <c r="B4257" s="9" t="n"/>
      <c r="C4257" s="9" t="n"/>
      <c r="D4257" s="9" t="n"/>
      <c r="E4257" s="9" t="n"/>
      <c r="F4257" s="9" t="n"/>
      <c r="H4257" s="4" t="n"/>
      <c r="I4257" s="7" t="n"/>
      <c r="J4257" s="4" t="n"/>
      <c r="K4257" s="4" t="n"/>
      <c r="L4257" s="4" t="n"/>
      <c r="M4257" s="4" t="n"/>
    </row>
    <row r="4258" ht="14.25" customHeight="1">
      <c r="A4258" s="16" t="n"/>
      <c r="B4258" s="9" t="n"/>
      <c r="C4258" s="9" t="n"/>
      <c r="D4258" s="9" t="n"/>
      <c r="E4258" s="9" t="n"/>
      <c r="F4258" s="9" t="n"/>
      <c r="H4258" s="4" t="n"/>
      <c r="I4258" s="7" t="n"/>
      <c r="J4258" s="4" t="n"/>
      <c r="K4258" s="4" t="n"/>
      <c r="L4258" s="4" t="n"/>
      <c r="M4258" s="4" t="n"/>
    </row>
    <row r="4259" ht="14.25" customHeight="1">
      <c r="A4259" s="16" t="n"/>
      <c r="B4259" s="9" t="n"/>
      <c r="C4259" s="9" t="n"/>
      <c r="D4259" s="9" t="n"/>
      <c r="E4259" s="9" t="n"/>
      <c r="F4259" s="9" t="n"/>
      <c r="H4259" s="4" t="n"/>
      <c r="I4259" s="7" t="n"/>
      <c r="J4259" s="4" t="n"/>
      <c r="K4259" s="4" t="n"/>
      <c r="L4259" s="4" t="n"/>
      <c r="M4259" s="4" t="n"/>
    </row>
    <row r="4260" ht="14.25" customHeight="1">
      <c r="A4260" s="16" t="n"/>
      <c r="B4260" s="9" t="n"/>
      <c r="C4260" s="9" t="n"/>
      <c r="D4260" s="9" t="n"/>
      <c r="E4260" s="9" t="n"/>
      <c r="F4260" s="9" t="n"/>
      <c r="H4260" s="4" t="n"/>
      <c r="I4260" s="7" t="n"/>
      <c r="J4260" s="4" t="n"/>
      <c r="K4260" s="4" t="n"/>
      <c r="L4260" s="4" t="n"/>
      <c r="M4260" s="4" t="n"/>
    </row>
    <row r="4261" ht="14.25" customHeight="1">
      <c r="A4261" s="16" t="n"/>
      <c r="B4261" s="9" t="n"/>
      <c r="C4261" s="9" t="n"/>
      <c r="D4261" s="9" t="n"/>
      <c r="E4261" s="9" t="n"/>
      <c r="F4261" s="9" t="n"/>
      <c r="H4261" s="4" t="n"/>
      <c r="I4261" s="7" t="n"/>
      <c r="J4261" s="4" t="n"/>
      <c r="K4261" s="4" t="n"/>
      <c r="L4261" s="4" t="n"/>
      <c r="M4261" s="4" t="n"/>
    </row>
    <row r="4262" ht="14.25" customHeight="1">
      <c r="A4262" s="16" t="n"/>
      <c r="B4262" s="9" t="n"/>
      <c r="C4262" s="9" t="n"/>
      <c r="D4262" s="9" t="n"/>
      <c r="E4262" s="9" t="n"/>
      <c r="F4262" s="9" t="n"/>
      <c r="H4262" s="4" t="n"/>
      <c r="I4262" s="7" t="n"/>
      <c r="J4262" s="4" t="n"/>
      <c r="K4262" s="4" t="n"/>
      <c r="L4262" s="4" t="n"/>
      <c r="M4262" s="4" t="n"/>
    </row>
    <row r="4263" ht="14.25" customHeight="1">
      <c r="A4263" s="16" t="n"/>
      <c r="B4263" s="9" t="n"/>
      <c r="C4263" s="9" t="n"/>
      <c r="D4263" s="9" t="n"/>
      <c r="E4263" s="9" t="n"/>
      <c r="F4263" s="9" t="n"/>
      <c r="H4263" s="4" t="n"/>
      <c r="I4263" s="7" t="n"/>
      <c r="J4263" s="4" t="n"/>
      <c r="K4263" s="4" t="n"/>
      <c r="L4263" s="4" t="n"/>
      <c r="M4263" s="4" t="n"/>
    </row>
    <row r="4264" ht="14.25" customHeight="1">
      <c r="A4264" s="16" t="n"/>
      <c r="B4264" s="9" t="n"/>
      <c r="C4264" s="9" t="n"/>
      <c r="D4264" s="9" t="n"/>
      <c r="E4264" s="9" t="n"/>
      <c r="F4264" s="9" t="n"/>
      <c r="H4264" s="4" t="n"/>
      <c r="I4264" s="7" t="n"/>
      <c r="J4264" s="4" t="n"/>
      <c r="K4264" s="4" t="n"/>
      <c r="L4264" s="4" t="n"/>
      <c r="M4264" s="4" t="n"/>
    </row>
    <row r="4265" ht="14.25" customHeight="1">
      <c r="A4265" s="16" t="n"/>
      <c r="B4265" s="9" t="n"/>
      <c r="C4265" s="9" t="n"/>
      <c r="D4265" s="9" t="n"/>
      <c r="E4265" s="9" t="n"/>
      <c r="F4265" s="9" t="n"/>
      <c r="H4265" s="4" t="n"/>
      <c r="I4265" s="7" t="n"/>
      <c r="J4265" s="4" t="n"/>
      <c r="K4265" s="4" t="n"/>
      <c r="L4265" s="4" t="n"/>
      <c r="M4265" s="4" t="n"/>
    </row>
    <row r="4266" ht="14.25" customHeight="1">
      <c r="A4266" s="16" t="n"/>
      <c r="B4266" s="9" t="n"/>
      <c r="C4266" s="9" t="n"/>
      <c r="D4266" s="9" t="n"/>
      <c r="E4266" s="9" t="n"/>
      <c r="F4266" s="9" t="n"/>
      <c r="H4266" s="4" t="n"/>
      <c r="I4266" s="7" t="n"/>
      <c r="J4266" s="4" t="n"/>
      <c r="K4266" s="4" t="n"/>
      <c r="L4266" s="4" t="n"/>
      <c r="M4266" s="4" t="n"/>
    </row>
    <row r="4267" ht="14.25" customHeight="1">
      <c r="A4267" s="16" t="n"/>
      <c r="B4267" s="9" t="n"/>
      <c r="C4267" s="9" t="n"/>
      <c r="D4267" s="9" t="n"/>
      <c r="E4267" s="9" t="n"/>
      <c r="F4267" s="9" t="n"/>
      <c r="H4267" s="4" t="n"/>
      <c r="I4267" s="7" t="n"/>
      <c r="J4267" s="4" t="n"/>
      <c r="K4267" s="4" t="n"/>
      <c r="L4267" s="4" t="n"/>
      <c r="M4267" s="4" t="n"/>
    </row>
    <row r="4268" ht="14.25" customHeight="1">
      <c r="A4268" s="16" t="n"/>
      <c r="B4268" s="9" t="n"/>
      <c r="C4268" s="9" t="n"/>
      <c r="D4268" s="9" t="n"/>
      <c r="E4268" s="9" t="n"/>
      <c r="F4268" s="9" t="n"/>
      <c r="H4268" s="4" t="n"/>
      <c r="I4268" s="7" t="n"/>
      <c r="J4268" s="4" t="n"/>
      <c r="K4268" s="4" t="n"/>
      <c r="L4268" s="4" t="n"/>
      <c r="M4268" s="4" t="n"/>
    </row>
    <row r="4269" ht="14.25" customHeight="1">
      <c r="A4269" s="16" t="n"/>
      <c r="B4269" s="9" t="n"/>
      <c r="C4269" s="9" t="n"/>
      <c r="D4269" s="9" t="n"/>
      <c r="E4269" s="9" t="n"/>
      <c r="F4269" s="9" t="n"/>
      <c r="H4269" s="4" t="n"/>
      <c r="I4269" s="7" t="n"/>
      <c r="J4269" s="4" t="n"/>
      <c r="K4269" s="4" t="n"/>
      <c r="L4269" s="4" t="n"/>
      <c r="M4269" s="4" t="n"/>
    </row>
    <row r="4270" ht="14.25" customHeight="1">
      <c r="A4270" s="16" t="n"/>
      <c r="B4270" s="9" t="n"/>
      <c r="C4270" s="9" t="n"/>
      <c r="D4270" s="9" t="n"/>
      <c r="E4270" s="9" t="n"/>
      <c r="F4270" s="9" t="n"/>
      <c r="H4270" s="4" t="n"/>
      <c r="I4270" s="7" t="n"/>
      <c r="J4270" s="4" t="n"/>
      <c r="K4270" s="4" t="n"/>
      <c r="L4270" s="4" t="n"/>
      <c r="M4270" s="4" t="n"/>
    </row>
    <row r="4271" ht="14.25" customHeight="1">
      <c r="A4271" s="16" t="n"/>
      <c r="B4271" s="9" t="n"/>
      <c r="C4271" s="9" t="n"/>
      <c r="D4271" s="9" t="n"/>
      <c r="E4271" s="9" t="n"/>
      <c r="F4271" s="9" t="n"/>
      <c r="H4271" s="4" t="n"/>
      <c r="I4271" s="7" t="n"/>
      <c r="J4271" s="4" t="n"/>
      <c r="K4271" s="4" t="n"/>
      <c r="L4271" s="4" t="n"/>
      <c r="M4271" s="4" t="n"/>
    </row>
    <row r="4272" ht="14.25" customHeight="1">
      <c r="A4272" s="16" t="n"/>
      <c r="B4272" s="9" t="n"/>
      <c r="C4272" s="9" t="n"/>
      <c r="D4272" s="9" t="n"/>
      <c r="E4272" s="9" t="n"/>
      <c r="F4272" s="9" t="n"/>
      <c r="H4272" s="4" t="n"/>
      <c r="I4272" s="7" t="n"/>
      <c r="J4272" s="4" t="n"/>
      <c r="K4272" s="4" t="n"/>
      <c r="L4272" s="4" t="n"/>
      <c r="M4272" s="4" t="n"/>
    </row>
    <row r="4273" ht="14.25" customHeight="1">
      <c r="A4273" s="16" t="n"/>
      <c r="B4273" s="9" t="n"/>
      <c r="C4273" s="9" t="n"/>
      <c r="D4273" s="9" t="n"/>
      <c r="E4273" s="9" t="n"/>
      <c r="F4273" s="9" t="n"/>
      <c r="H4273" s="4" t="n"/>
      <c r="I4273" s="7" t="n"/>
      <c r="J4273" s="4" t="n"/>
      <c r="K4273" s="4" t="n"/>
      <c r="L4273" s="4" t="n"/>
      <c r="M4273" s="4" t="n"/>
    </row>
    <row r="4274" ht="14.25" customHeight="1">
      <c r="A4274" s="16" t="n"/>
      <c r="B4274" s="9" t="n"/>
      <c r="C4274" s="9" t="n"/>
      <c r="D4274" s="9" t="n"/>
      <c r="E4274" s="9" t="n"/>
      <c r="F4274" s="9" t="n"/>
      <c r="H4274" s="4" t="n"/>
      <c r="I4274" s="7" t="n"/>
      <c r="J4274" s="4" t="n"/>
      <c r="K4274" s="4" t="n"/>
      <c r="L4274" s="4" t="n"/>
      <c r="M4274" s="4" t="n"/>
    </row>
    <row r="4275" ht="14.25" customHeight="1">
      <c r="A4275" s="16" t="n"/>
      <c r="B4275" s="9" t="n"/>
      <c r="C4275" s="9" t="n"/>
      <c r="D4275" s="9" t="n"/>
      <c r="E4275" s="9" t="n"/>
      <c r="F4275" s="9" t="n"/>
      <c r="H4275" s="4" t="n"/>
      <c r="I4275" s="7" t="n"/>
      <c r="J4275" s="4" t="n"/>
      <c r="K4275" s="4" t="n"/>
      <c r="L4275" s="4" t="n"/>
      <c r="M4275" s="4" t="n"/>
    </row>
    <row r="4276" ht="14.25" customHeight="1">
      <c r="A4276" s="16" t="n"/>
      <c r="B4276" s="9" t="n"/>
      <c r="C4276" s="9" t="n"/>
      <c r="D4276" s="9" t="n"/>
      <c r="E4276" s="9" t="n"/>
      <c r="F4276" s="9" t="n"/>
      <c r="H4276" s="4" t="n"/>
      <c r="I4276" s="7" t="n"/>
      <c r="J4276" s="4" t="n"/>
      <c r="K4276" s="4" t="n"/>
      <c r="L4276" s="4" t="n"/>
      <c r="M4276" s="4" t="n"/>
    </row>
    <row r="4277" ht="14.25" customHeight="1">
      <c r="A4277" s="16" t="n"/>
      <c r="B4277" s="9" t="n"/>
      <c r="C4277" s="9" t="n"/>
      <c r="D4277" s="9" t="n"/>
      <c r="E4277" s="9" t="n"/>
      <c r="F4277" s="9" t="n"/>
      <c r="H4277" s="4" t="n"/>
      <c r="I4277" s="7" t="n"/>
      <c r="J4277" s="4" t="n"/>
      <c r="K4277" s="4" t="n"/>
      <c r="L4277" s="4" t="n"/>
      <c r="M4277" s="4" t="n"/>
    </row>
    <row r="4278" ht="14.25" customHeight="1">
      <c r="A4278" s="16" t="n"/>
      <c r="B4278" s="9" t="n"/>
      <c r="C4278" s="9" t="n"/>
      <c r="D4278" s="9" t="n"/>
      <c r="E4278" s="9" t="n"/>
      <c r="F4278" s="9" t="n"/>
      <c r="H4278" s="4" t="n"/>
      <c r="I4278" s="7" t="n"/>
      <c r="J4278" s="4" t="n"/>
      <c r="K4278" s="4" t="n"/>
      <c r="L4278" s="4" t="n"/>
      <c r="M4278" s="4" t="n"/>
    </row>
    <row r="4279" ht="14.25" customHeight="1">
      <c r="A4279" s="16" t="n"/>
      <c r="B4279" s="9" t="n"/>
      <c r="C4279" s="9" t="n"/>
      <c r="D4279" s="9" t="n"/>
      <c r="E4279" s="9" t="n"/>
      <c r="F4279" s="9" t="n"/>
      <c r="H4279" s="4" t="n"/>
      <c r="I4279" s="7" t="n"/>
      <c r="J4279" s="4" t="n"/>
      <c r="K4279" s="4" t="n"/>
      <c r="L4279" s="4" t="n"/>
      <c r="M4279" s="4" t="n"/>
    </row>
    <row r="4280" ht="14.25" customHeight="1">
      <c r="A4280" s="16" t="n"/>
      <c r="B4280" s="9" t="n"/>
      <c r="C4280" s="9" t="n"/>
      <c r="D4280" s="9" t="n"/>
      <c r="E4280" s="9" t="n"/>
      <c r="F4280" s="9" t="n"/>
      <c r="H4280" s="4" t="n"/>
      <c r="I4280" s="7" t="n"/>
      <c r="J4280" s="4" t="n"/>
      <c r="K4280" s="4" t="n"/>
      <c r="L4280" s="4" t="n"/>
      <c r="M4280" s="4" t="n"/>
    </row>
    <row r="4281" ht="14.25" customHeight="1">
      <c r="A4281" s="16" t="n"/>
      <c r="B4281" s="9" t="n"/>
      <c r="C4281" s="9" t="n"/>
      <c r="D4281" s="9" t="n"/>
      <c r="E4281" s="9" t="n"/>
      <c r="F4281" s="9" t="n"/>
      <c r="H4281" s="4" t="n"/>
      <c r="I4281" s="7" t="n"/>
      <c r="J4281" s="4" t="n"/>
      <c r="K4281" s="4" t="n"/>
      <c r="L4281" s="4" t="n"/>
      <c r="M4281" s="4" t="n"/>
    </row>
    <row r="4282" ht="14.25" customHeight="1">
      <c r="A4282" s="16" t="n"/>
      <c r="B4282" s="9" t="n"/>
      <c r="C4282" s="9" t="n"/>
      <c r="D4282" s="9" t="n"/>
      <c r="E4282" s="9" t="n"/>
      <c r="F4282" s="9" t="n"/>
      <c r="H4282" s="4" t="n"/>
      <c r="I4282" s="7" t="n"/>
      <c r="J4282" s="4" t="n"/>
      <c r="K4282" s="4" t="n"/>
      <c r="L4282" s="4" t="n"/>
      <c r="M4282" s="4" t="n"/>
    </row>
    <row r="4283" ht="14.25" customHeight="1">
      <c r="A4283" s="16" t="n"/>
      <c r="B4283" s="9" t="n"/>
      <c r="C4283" s="9" t="n"/>
      <c r="D4283" s="9" t="n"/>
      <c r="E4283" s="9" t="n"/>
      <c r="F4283" s="9" t="n"/>
      <c r="H4283" s="4" t="n"/>
      <c r="I4283" s="7" t="n"/>
      <c r="J4283" s="4" t="n"/>
      <c r="K4283" s="4" t="n"/>
      <c r="L4283" s="4" t="n"/>
      <c r="M4283" s="4" t="n"/>
    </row>
    <row r="4284" ht="14.25" customHeight="1">
      <c r="A4284" s="16" t="n"/>
      <c r="B4284" s="9" t="n"/>
      <c r="C4284" s="9" t="n"/>
      <c r="D4284" s="9" t="n"/>
      <c r="E4284" s="9" t="n"/>
      <c r="F4284" s="9" t="n"/>
      <c r="H4284" s="4" t="n"/>
      <c r="I4284" s="7" t="n"/>
      <c r="J4284" s="4" t="n"/>
      <c r="K4284" s="4" t="n"/>
      <c r="L4284" s="4" t="n"/>
      <c r="M4284" s="4" t="n"/>
    </row>
    <row r="4285" ht="14.25" customHeight="1">
      <c r="A4285" s="16" t="n"/>
      <c r="B4285" s="9" t="n"/>
      <c r="C4285" s="9" t="n"/>
      <c r="D4285" s="9" t="n"/>
      <c r="E4285" s="9" t="n"/>
      <c r="F4285" s="9" t="n"/>
      <c r="H4285" s="4" t="n"/>
      <c r="I4285" s="7" t="n"/>
      <c r="J4285" s="4" t="n"/>
      <c r="K4285" s="4" t="n"/>
      <c r="L4285" s="4" t="n"/>
      <c r="M4285" s="4" t="n"/>
    </row>
    <row r="4286" ht="14.25" customHeight="1">
      <c r="A4286" s="16" t="n"/>
      <c r="B4286" s="9" t="n"/>
      <c r="C4286" s="9" t="n"/>
      <c r="D4286" s="9" t="n"/>
      <c r="E4286" s="9" t="n"/>
      <c r="F4286" s="9" t="n"/>
      <c r="H4286" s="4" t="n"/>
      <c r="I4286" s="7" t="n"/>
      <c r="J4286" s="4" t="n"/>
      <c r="K4286" s="4" t="n"/>
      <c r="L4286" s="4" t="n"/>
      <c r="M4286" s="4" t="n"/>
    </row>
    <row r="4287" ht="14.25" customHeight="1">
      <c r="A4287" s="16" t="n"/>
      <c r="B4287" s="9" t="n"/>
      <c r="C4287" s="9" t="n"/>
      <c r="D4287" s="9" t="n"/>
      <c r="E4287" s="9" t="n"/>
      <c r="F4287" s="9" t="n"/>
      <c r="H4287" s="4" t="n"/>
      <c r="I4287" s="7" t="n"/>
      <c r="J4287" s="4" t="n"/>
      <c r="K4287" s="4" t="n"/>
      <c r="L4287" s="4" t="n"/>
      <c r="M4287" s="4" t="n"/>
    </row>
    <row r="4288" ht="14.25" customHeight="1">
      <c r="A4288" s="16" t="n"/>
      <c r="B4288" s="9" t="n"/>
      <c r="C4288" s="9" t="n"/>
      <c r="D4288" s="9" t="n"/>
      <c r="E4288" s="9" t="n"/>
      <c r="F4288" s="9" t="n"/>
      <c r="H4288" s="4" t="n"/>
      <c r="I4288" s="7" t="n"/>
      <c r="J4288" s="4" t="n"/>
      <c r="K4288" s="4" t="n"/>
      <c r="L4288" s="4" t="n"/>
      <c r="M4288" s="4" t="n"/>
    </row>
    <row r="4289" ht="14.25" customHeight="1">
      <c r="A4289" s="16" t="n"/>
      <c r="B4289" s="9" t="n"/>
      <c r="C4289" s="9" t="n"/>
      <c r="D4289" s="9" t="n"/>
      <c r="E4289" s="9" t="n"/>
      <c r="F4289" s="9" t="n"/>
      <c r="H4289" s="4" t="n"/>
      <c r="I4289" s="7" t="n"/>
      <c r="J4289" s="4" t="n"/>
      <c r="K4289" s="4" t="n"/>
      <c r="L4289" s="4" t="n"/>
      <c r="M4289" s="4" t="n"/>
    </row>
    <row r="4290" ht="14.25" customHeight="1">
      <c r="A4290" s="16" t="n"/>
      <c r="B4290" s="9" t="n"/>
      <c r="C4290" s="9" t="n"/>
      <c r="D4290" s="9" t="n"/>
      <c r="E4290" s="9" t="n"/>
      <c r="F4290" s="9" t="n"/>
      <c r="H4290" s="4" t="n"/>
      <c r="I4290" s="7" t="n"/>
      <c r="J4290" s="4" t="n"/>
      <c r="K4290" s="4" t="n"/>
      <c r="L4290" s="4" t="n"/>
      <c r="M4290" s="4" t="n"/>
    </row>
    <row r="4291" ht="14.25" customHeight="1">
      <c r="A4291" s="16" t="n"/>
      <c r="B4291" s="9" t="n"/>
      <c r="C4291" s="9" t="n"/>
      <c r="D4291" s="9" t="n"/>
      <c r="E4291" s="9" t="n"/>
      <c r="F4291" s="9" t="n"/>
      <c r="H4291" s="4" t="n"/>
      <c r="I4291" s="7" t="n"/>
      <c r="J4291" s="4" t="n"/>
      <c r="K4291" s="4" t="n"/>
      <c r="L4291" s="4" t="n"/>
      <c r="M4291" s="4" t="n"/>
    </row>
    <row r="4292" ht="14.25" customHeight="1">
      <c r="A4292" s="16" t="n"/>
      <c r="B4292" s="9" t="n"/>
      <c r="C4292" s="9" t="n"/>
      <c r="D4292" s="9" t="n"/>
      <c r="E4292" s="9" t="n"/>
      <c r="F4292" s="9" t="n"/>
      <c r="H4292" s="4" t="n"/>
      <c r="I4292" s="7" t="n"/>
      <c r="J4292" s="4" t="n"/>
      <c r="K4292" s="4" t="n"/>
      <c r="L4292" s="4" t="n"/>
      <c r="M4292" s="4" t="n"/>
    </row>
    <row r="4293" ht="14.25" customHeight="1">
      <c r="A4293" s="16" t="n"/>
      <c r="B4293" s="9" t="n"/>
      <c r="C4293" s="9" t="n"/>
      <c r="D4293" s="9" t="n"/>
      <c r="E4293" s="9" t="n"/>
      <c r="F4293" s="9" t="n"/>
      <c r="H4293" s="4" t="n"/>
      <c r="I4293" s="7" t="n"/>
      <c r="J4293" s="4" t="n"/>
      <c r="K4293" s="4" t="n"/>
      <c r="L4293" s="4" t="n"/>
      <c r="M4293" s="4" t="n"/>
    </row>
    <row r="4294" ht="14.25" customHeight="1">
      <c r="A4294" s="16" t="n"/>
      <c r="B4294" s="9" t="n"/>
      <c r="C4294" s="9" t="n"/>
      <c r="D4294" s="9" t="n"/>
      <c r="E4294" s="9" t="n"/>
      <c r="F4294" s="9" t="n"/>
      <c r="H4294" s="4" t="n"/>
      <c r="I4294" s="7" t="n"/>
      <c r="J4294" s="4" t="n"/>
      <c r="K4294" s="4" t="n"/>
      <c r="L4294" s="4" t="n"/>
      <c r="M4294" s="4" t="n"/>
    </row>
    <row r="4295" ht="14.25" customHeight="1">
      <c r="A4295" s="16" t="n"/>
      <c r="B4295" s="9" t="n"/>
      <c r="C4295" s="9" t="n"/>
      <c r="D4295" s="9" t="n"/>
      <c r="E4295" s="9" t="n"/>
      <c r="F4295" s="9" t="n"/>
      <c r="H4295" s="4" t="n"/>
      <c r="I4295" s="7" t="n"/>
      <c r="J4295" s="4" t="n"/>
      <c r="K4295" s="4" t="n"/>
      <c r="L4295" s="4" t="n"/>
      <c r="M4295" s="4" t="n"/>
    </row>
    <row r="4296" ht="14.25" customHeight="1">
      <c r="A4296" s="16" t="n"/>
      <c r="B4296" s="9" t="n"/>
      <c r="C4296" s="9" t="n"/>
      <c r="D4296" s="9" t="n"/>
      <c r="E4296" s="9" t="n"/>
      <c r="F4296" s="9" t="n"/>
      <c r="H4296" s="4" t="n"/>
      <c r="I4296" s="7" t="n"/>
      <c r="J4296" s="4" t="n"/>
      <c r="K4296" s="4" t="n"/>
      <c r="L4296" s="4" t="n"/>
      <c r="M4296" s="4" t="n"/>
    </row>
    <row r="4297" ht="14.25" customHeight="1">
      <c r="A4297" s="16" t="n"/>
      <c r="B4297" s="9" t="n"/>
      <c r="C4297" s="9" t="n"/>
      <c r="D4297" s="9" t="n"/>
      <c r="E4297" s="9" t="n"/>
      <c r="F4297" s="9" t="n"/>
      <c r="H4297" s="4" t="n"/>
      <c r="I4297" s="7" t="n"/>
      <c r="J4297" s="4" t="n"/>
      <c r="K4297" s="4" t="n"/>
      <c r="L4297" s="4" t="n"/>
      <c r="M4297" s="4" t="n"/>
    </row>
    <row r="4298" ht="14.25" customHeight="1">
      <c r="A4298" s="16" t="n"/>
      <c r="B4298" s="9" t="n"/>
      <c r="C4298" s="9" t="n"/>
      <c r="D4298" s="9" t="n"/>
      <c r="E4298" s="9" t="n"/>
      <c r="F4298" s="9" t="n"/>
      <c r="H4298" s="4" t="n"/>
      <c r="I4298" s="7" t="n"/>
      <c r="J4298" s="4" t="n"/>
      <c r="K4298" s="4" t="n"/>
      <c r="L4298" s="4" t="n"/>
      <c r="M4298" s="4" t="n"/>
    </row>
    <row r="4299" ht="14.25" customHeight="1">
      <c r="A4299" s="16" t="n"/>
      <c r="B4299" s="9" t="n"/>
      <c r="C4299" s="9" t="n"/>
      <c r="D4299" s="9" t="n"/>
      <c r="E4299" s="9" t="n"/>
      <c r="F4299" s="9" t="n"/>
      <c r="H4299" s="4" t="n"/>
      <c r="I4299" s="7" t="n"/>
      <c r="J4299" s="4" t="n"/>
      <c r="K4299" s="4" t="n"/>
      <c r="L4299" s="4" t="n"/>
      <c r="M4299" s="4" t="n"/>
    </row>
    <row r="4300" ht="14.25" customHeight="1">
      <c r="A4300" s="16" t="n"/>
      <c r="B4300" s="9" t="n"/>
      <c r="C4300" s="9" t="n"/>
      <c r="D4300" s="9" t="n"/>
      <c r="E4300" s="9" t="n"/>
      <c r="F4300" s="9" t="n"/>
      <c r="H4300" s="4" t="n"/>
      <c r="I4300" s="7" t="n"/>
      <c r="J4300" s="4" t="n"/>
      <c r="K4300" s="4" t="n"/>
      <c r="L4300" s="4" t="n"/>
      <c r="M4300" s="4" t="n"/>
    </row>
    <row r="4301" ht="14.25" customHeight="1">
      <c r="A4301" s="16" t="n"/>
      <c r="B4301" s="9" t="n"/>
      <c r="C4301" s="9" t="n"/>
      <c r="D4301" s="9" t="n"/>
      <c r="E4301" s="9" t="n"/>
      <c r="F4301" s="9" t="n"/>
      <c r="H4301" s="4" t="n"/>
      <c r="I4301" s="7" t="n"/>
      <c r="J4301" s="4" t="n"/>
      <c r="K4301" s="4" t="n"/>
      <c r="L4301" s="4" t="n"/>
      <c r="M4301" s="4" t="n"/>
    </row>
    <row r="4302" ht="14.25" customHeight="1">
      <c r="A4302" s="16" t="n"/>
      <c r="B4302" s="9" t="n"/>
      <c r="C4302" s="9" t="n"/>
      <c r="D4302" s="9" t="n"/>
      <c r="E4302" s="9" t="n"/>
      <c r="F4302" s="9" t="n"/>
      <c r="H4302" s="4" t="n"/>
      <c r="I4302" s="7" t="n"/>
      <c r="J4302" s="4" t="n"/>
      <c r="K4302" s="4" t="n"/>
      <c r="L4302" s="4" t="n"/>
      <c r="M4302" s="4" t="n"/>
    </row>
    <row r="4303" ht="14.25" customHeight="1">
      <c r="A4303" s="16" t="n"/>
      <c r="B4303" s="9" t="n"/>
      <c r="C4303" s="9" t="n"/>
      <c r="D4303" s="9" t="n"/>
      <c r="E4303" s="9" t="n"/>
      <c r="F4303" s="9" t="n"/>
      <c r="H4303" s="4" t="n"/>
      <c r="I4303" s="7" t="n"/>
      <c r="J4303" s="4" t="n"/>
      <c r="K4303" s="4" t="n"/>
      <c r="L4303" s="4" t="n"/>
      <c r="M4303" s="4" t="n"/>
    </row>
    <row r="4304" ht="14.25" customHeight="1">
      <c r="A4304" s="16" t="n"/>
      <c r="B4304" s="9" t="n"/>
      <c r="C4304" s="9" t="n"/>
      <c r="D4304" s="9" t="n"/>
      <c r="E4304" s="9" t="n"/>
      <c r="F4304" s="9" t="n"/>
      <c r="H4304" s="4" t="n"/>
      <c r="I4304" s="7" t="n"/>
      <c r="J4304" s="4" t="n"/>
      <c r="K4304" s="4" t="n"/>
      <c r="L4304" s="4" t="n"/>
      <c r="M4304" s="4" t="n"/>
    </row>
    <row r="4305" ht="14.25" customHeight="1">
      <c r="A4305" s="16" t="n"/>
      <c r="B4305" s="9" t="n"/>
      <c r="C4305" s="9" t="n"/>
      <c r="D4305" s="9" t="n"/>
      <c r="E4305" s="9" t="n"/>
      <c r="F4305" s="9" t="n"/>
      <c r="H4305" s="4" t="n"/>
      <c r="I4305" s="7" t="n"/>
      <c r="J4305" s="4" t="n"/>
      <c r="K4305" s="4" t="n"/>
      <c r="L4305" s="4" t="n"/>
      <c r="M4305" s="4" t="n"/>
    </row>
    <row r="4306" ht="14.25" customHeight="1">
      <c r="A4306" s="16" t="n"/>
      <c r="B4306" s="9" t="n"/>
      <c r="C4306" s="9" t="n"/>
      <c r="D4306" s="9" t="n"/>
      <c r="E4306" s="9" t="n"/>
      <c r="F4306" s="9" t="n"/>
      <c r="H4306" s="4" t="n"/>
      <c r="I4306" s="7" t="n"/>
      <c r="J4306" s="4" t="n"/>
      <c r="K4306" s="4" t="n"/>
      <c r="L4306" s="4" t="n"/>
      <c r="M4306" s="4" t="n"/>
    </row>
    <row r="4307" ht="14.25" customHeight="1">
      <c r="A4307" s="16" t="n"/>
      <c r="B4307" s="9" t="n"/>
      <c r="C4307" s="9" t="n"/>
      <c r="D4307" s="9" t="n"/>
      <c r="E4307" s="9" t="n"/>
      <c r="F4307" s="9" t="n"/>
      <c r="H4307" s="4" t="n"/>
      <c r="I4307" s="7" t="n"/>
      <c r="J4307" s="4" t="n"/>
      <c r="K4307" s="4" t="n"/>
      <c r="L4307" s="4" t="n"/>
      <c r="M4307" s="4" t="n"/>
    </row>
    <row r="4308" ht="14.25" customHeight="1">
      <c r="A4308" s="16" t="n"/>
      <c r="B4308" s="9" t="n"/>
      <c r="C4308" s="9" t="n"/>
      <c r="D4308" s="9" t="n"/>
      <c r="E4308" s="9" t="n"/>
      <c r="F4308" s="9" t="n"/>
      <c r="H4308" s="4" t="n"/>
      <c r="I4308" s="7" t="n"/>
      <c r="J4308" s="4" t="n"/>
      <c r="K4308" s="4" t="n"/>
      <c r="L4308" s="4" t="n"/>
      <c r="M4308" s="4" t="n"/>
    </row>
    <row r="4309" ht="14.25" customHeight="1">
      <c r="A4309" s="16" t="n"/>
      <c r="B4309" s="9" t="n"/>
      <c r="C4309" s="9" t="n"/>
      <c r="D4309" s="9" t="n"/>
      <c r="E4309" s="9" t="n"/>
      <c r="F4309" s="9" t="n"/>
      <c r="H4309" s="4" t="n"/>
      <c r="I4309" s="7" t="n"/>
      <c r="J4309" s="4" t="n"/>
      <c r="K4309" s="4" t="n"/>
      <c r="L4309" s="4" t="n"/>
      <c r="M4309" s="4" t="n"/>
    </row>
    <row r="4310" ht="14.25" customHeight="1">
      <c r="A4310" s="16" t="n"/>
      <c r="B4310" s="9" t="n"/>
      <c r="C4310" s="9" t="n"/>
      <c r="D4310" s="9" t="n"/>
      <c r="E4310" s="9" t="n"/>
      <c r="F4310" s="9" t="n"/>
      <c r="H4310" s="4" t="n"/>
      <c r="I4310" s="7" t="n"/>
      <c r="J4310" s="4" t="n"/>
      <c r="K4310" s="4" t="n"/>
      <c r="L4310" s="4" t="n"/>
      <c r="M4310" s="4" t="n"/>
    </row>
    <row r="4311" ht="14.25" customHeight="1">
      <c r="A4311" s="16" t="n"/>
      <c r="B4311" s="9" t="n"/>
      <c r="C4311" s="9" t="n"/>
      <c r="D4311" s="9" t="n"/>
      <c r="E4311" s="9" t="n"/>
      <c r="F4311" s="9" t="n"/>
      <c r="H4311" s="4" t="n"/>
      <c r="I4311" s="7" t="n"/>
      <c r="J4311" s="4" t="n"/>
      <c r="K4311" s="4" t="n"/>
      <c r="L4311" s="4" t="n"/>
      <c r="M4311" s="4" t="n"/>
    </row>
    <row r="4312" ht="14.25" customHeight="1">
      <c r="A4312" s="16" t="n"/>
      <c r="B4312" s="9" t="n"/>
      <c r="C4312" s="9" t="n"/>
      <c r="D4312" s="9" t="n"/>
      <c r="E4312" s="9" t="n"/>
      <c r="F4312" s="9" t="n"/>
      <c r="H4312" s="4" t="n"/>
      <c r="I4312" s="7" t="n"/>
      <c r="J4312" s="4" t="n"/>
      <c r="K4312" s="4" t="n"/>
      <c r="L4312" s="4" t="n"/>
      <c r="M4312" s="4" t="n"/>
    </row>
    <row r="4313" ht="14.25" customHeight="1">
      <c r="A4313" s="16" t="n"/>
      <c r="B4313" s="9" t="n"/>
      <c r="C4313" s="9" t="n"/>
      <c r="D4313" s="9" t="n"/>
      <c r="E4313" s="9" t="n"/>
      <c r="F4313" s="9" t="n"/>
      <c r="H4313" s="4" t="n"/>
      <c r="I4313" s="7" t="n"/>
      <c r="J4313" s="4" t="n"/>
      <c r="K4313" s="4" t="n"/>
      <c r="L4313" s="4" t="n"/>
      <c r="M4313" s="4" t="n"/>
    </row>
    <row r="4314" ht="14.25" customHeight="1">
      <c r="A4314" s="16" t="n"/>
      <c r="B4314" s="9" t="n"/>
      <c r="C4314" s="9" t="n"/>
      <c r="D4314" s="9" t="n"/>
      <c r="E4314" s="9" t="n"/>
      <c r="F4314" s="9" t="n"/>
      <c r="H4314" s="4" t="n"/>
      <c r="I4314" s="7" t="n"/>
      <c r="J4314" s="4" t="n"/>
      <c r="K4314" s="4" t="n"/>
      <c r="L4314" s="4" t="n"/>
      <c r="M4314" s="4" t="n"/>
    </row>
    <row r="4315" ht="14.25" customHeight="1">
      <c r="A4315" s="16" t="n"/>
      <c r="B4315" s="9" t="n"/>
      <c r="C4315" s="9" t="n"/>
      <c r="D4315" s="9" t="n"/>
      <c r="E4315" s="9" t="n"/>
      <c r="F4315" s="9" t="n"/>
      <c r="H4315" s="4" t="n"/>
      <c r="I4315" s="7" t="n"/>
      <c r="J4315" s="4" t="n"/>
      <c r="K4315" s="4" t="n"/>
      <c r="L4315" s="4" t="n"/>
      <c r="M4315" s="4" t="n"/>
    </row>
    <row r="4316" ht="14.25" customHeight="1">
      <c r="A4316" s="16" t="n"/>
      <c r="B4316" s="9" t="n"/>
      <c r="C4316" s="9" t="n"/>
      <c r="D4316" s="9" t="n"/>
      <c r="E4316" s="9" t="n"/>
      <c r="F4316" s="9" t="n"/>
      <c r="H4316" s="4" t="n"/>
      <c r="I4316" s="7" t="n"/>
      <c r="J4316" s="4" t="n"/>
      <c r="K4316" s="4" t="n"/>
      <c r="L4316" s="4" t="n"/>
      <c r="M4316" s="4" t="n"/>
    </row>
    <row r="4317" ht="14.25" customHeight="1">
      <c r="A4317" s="16" t="n"/>
      <c r="B4317" s="9" t="n"/>
      <c r="C4317" s="9" t="n"/>
      <c r="D4317" s="9" t="n"/>
      <c r="E4317" s="9" t="n"/>
      <c r="F4317" s="9" t="n"/>
      <c r="H4317" s="4" t="n"/>
      <c r="I4317" s="7" t="n"/>
      <c r="J4317" s="4" t="n"/>
      <c r="K4317" s="4" t="n"/>
      <c r="L4317" s="4" t="n"/>
      <c r="M4317" s="4" t="n"/>
    </row>
    <row r="4318" ht="14.25" customHeight="1">
      <c r="A4318" s="16" t="n"/>
      <c r="B4318" s="9" t="n"/>
      <c r="C4318" s="9" t="n"/>
      <c r="D4318" s="9" t="n"/>
      <c r="E4318" s="9" t="n"/>
      <c r="F4318" s="9" t="n"/>
      <c r="H4318" s="4" t="n"/>
      <c r="I4318" s="7" t="n"/>
      <c r="J4318" s="4" t="n"/>
      <c r="K4318" s="4" t="n"/>
      <c r="L4318" s="4" t="n"/>
      <c r="M4318" s="4" t="n"/>
    </row>
    <row r="4319" ht="14.25" customHeight="1">
      <c r="A4319" s="16" t="n"/>
      <c r="B4319" s="9" t="n"/>
      <c r="C4319" s="9" t="n"/>
      <c r="D4319" s="9" t="n"/>
      <c r="E4319" s="9" t="n"/>
      <c r="F4319" s="9" t="n"/>
      <c r="H4319" s="4" t="n"/>
      <c r="I4319" s="7" t="n"/>
      <c r="J4319" s="4" t="n"/>
      <c r="K4319" s="4" t="n"/>
      <c r="L4319" s="4" t="n"/>
      <c r="M4319" s="4" t="n"/>
    </row>
    <row r="4320" ht="14.25" customHeight="1">
      <c r="A4320" s="16" t="n"/>
      <c r="B4320" s="9" t="n"/>
      <c r="C4320" s="9" t="n"/>
      <c r="D4320" s="9" t="n"/>
      <c r="E4320" s="9" t="n"/>
      <c r="F4320" s="9" t="n"/>
      <c r="H4320" s="4" t="n"/>
      <c r="I4320" s="7" t="n"/>
      <c r="J4320" s="4" t="n"/>
      <c r="K4320" s="4" t="n"/>
      <c r="L4320" s="4" t="n"/>
      <c r="M4320" s="4" t="n"/>
    </row>
    <row r="4321" ht="14.25" customHeight="1">
      <c r="A4321" s="16" t="n"/>
      <c r="B4321" s="9" t="n"/>
      <c r="C4321" s="9" t="n"/>
      <c r="D4321" s="9" t="n"/>
      <c r="E4321" s="9" t="n"/>
      <c r="F4321" s="9" t="n"/>
      <c r="H4321" s="4" t="n"/>
      <c r="I4321" s="7" t="n"/>
      <c r="J4321" s="4" t="n"/>
      <c r="K4321" s="4" t="n"/>
      <c r="L4321" s="4" t="n"/>
      <c r="M4321" s="4" t="n"/>
    </row>
    <row r="4322" ht="14.25" customHeight="1">
      <c r="A4322" s="16" t="n"/>
      <c r="B4322" s="9" t="n"/>
      <c r="C4322" s="9" t="n"/>
      <c r="D4322" s="9" t="n"/>
      <c r="E4322" s="9" t="n"/>
      <c r="F4322" s="9" t="n"/>
      <c r="H4322" s="4" t="n"/>
      <c r="I4322" s="7" t="n"/>
      <c r="J4322" s="4" t="n"/>
      <c r="K4322" s="4" t="n"/>
      <c r="L4322" s="4" t="n"/>
      <c r="M4322" s="4" t="n"/>
    </row>
    <row r="4323" ht="14.25" customHeight="1">
      <c r="A4323" s="16" t="n"/>
      <c r="B4323" s="9" t="n"/>
      <c r="C4323" s="9" t="n"/>
      <c r="D4323" s="9" t="n"/>
      <c r="E4323" s="9" t="n"/>
      <c r="F4323" s="9" t="n"/>
      <c r="H4323" s="4" t="n"/>
      <c r="I4323" s="7" t="n"/>
      <c r="J4323" s="4" t="n"/>
      <c r="K4323" s="4" t="n"/>
      <c r="L4323" s="4" t="n"/>
      <c r="M4323" s="4" t="n"/>
    </row>
    <row r="4324" ht="14.25" customHeight="1">
      <c r="A4324" s="16" t="n"/>
      <c r="B4324" s="9" t="n"/>
      <c r="C4324" s="9" t="n"/>
      <c r="D4324" s="9" t="n"/>
      <c r="E4324" s="9" t="n"/>
      <c r="F4324" s="9" t="n"/>
      <c r="H4324" s="4" t="n"/>
      <c r="I4324" s="7" t="n"/>
      <c r="J4324" s="4" t="n"/>
      <c r="K4324" s="4" t="n"/>
      <c r="L4324" s="4" t="n"/>
      <c r="M4324" s="4" t="n"/>
    </row>
    <row r="4325" ht="14.25" customHeight="1">
      <c r="A4325" s="16" t="n"/>
      <c r="B4325" s="9" t="n"/>
      <c r="C4325" s="9" t="n"/>
      <c r="D4325" s="9" t="n"/>
      <c r="E4325" s="9" t="n"/>
      <c r="F4325" s="9" t="n"/>
      <c r="H4325" s="4" t="n"/>
      <c r="I4325" s="7" t="n"/>
      <c r="J4325" s="4" t="n"/>
      <c r="K4325" s="4" t="n"/>
      <c r="L4325" s="4" t="n"/>
      <c r="M4325" s="4" t="n"/>
    </row>
    <row r="4326" ht="14.25" customHeight="1">
      <c r="A4326" s="16" t="n"/>
      <c r="B4326" s="9" t="n"/>
      <c r="C4326" s="9" t="n"/>
      <c r="D4326" s="9" t="n"/>
      <c r="E4326" s="9" t="n"/>
      <c r="F4326" s="9" t="n"/>
      <c r="H4326" s="4" t="n"/>
      <c r="I4326" s="7" t="n"/>
      <c r="J4326" s="4" t="n"/>
      <c r="K4326" s="4" t="n"/>
      <c r="L4326" s="4" t="n"/>
      <c r="M4326" s="4" t="n"/>
    </row>
    <row r="4327" ht="14.25" customHeight="1">
      <c r="A4327" s="16" t="n"/>
      <c r="B4327" s="9" t="n"/>
      <c r="C4327" s="9" t="n"/>
      <c r="D4327" s="9" t="n"/>
      <c r="E4327" s="9" t="n"/>
      <c r="F4327" s="9" t="n"/>
      <c r="H4327" s="4" t="n"/>
      <c r="I4327" s="7" t="n"/>
      <c r="J4327" s="4" t="n"/>
      <c r="K4327" s="4" t="n"/>
      <c r="L4327" s="4" t="n"/>
      <c r="M4327" s="4" t="n"/>
    </row>
    <row r="4328" ht="14.25" customHeight="1">
      <c r="A4328" s="16" t="n"/>
      <c r="B4328" s="9" t="n"/>
      <c r="C4328" s="9" t="n"/>
      <c r="D4328" s="9" t="n"/>
      <c r="E4328" s="9" t="n"/>
      <c r="F4328" s="9" t="n"/>
      <c r="H4328" s="4" t="n"/>
      <c r="I4328" s="7" t="n"/>
      <c r="J4328" s="4" t="n"/>
      <c r="K4328" s="4" t="n"/>
      <c r="L4328" s="4" t="n"/>
      <c r="M4328" s="4" t="n"/>
    </row>
    <row r="4329" ht="14.25" customHeight="1">
      <c r="A4329" s="16" t="n"/>
      <c r="B4329" s="9" t="n"/>
      <c r="C4329" s="9" t="n"/>
      <c r="D4329" s="9" t="n"/>
      <c r="E4329" s="9" t="n"/>
      <c r="F4329" s="9" t="n"/>
      <c r="H4329" s="4" t="n"/>
      <c r="I4329" s="7" t="n"/>
      <c r="J4329" s="4" t="n"/>
      <c r="K4329" s="4" t="n"/>
      <c r="L4329" s="4" t="n"/>
      <c r="M4329" s="4" t="n"/>
    </row>
    <row r="4330" ht="14.25" customHeight="1">
      <c r="A4330" s="16" t="n"/>
      <c r="B4330" s="9" t="n"/>
      <c r="C4330" s="9" t="n"/>
      <c r="D4330" s="9" t="n"/>
      <c r="E4330" s="9" t="n"/>
      <c r="F4330" s="9" t="n"/>
      <c r="H4330" s="4" t="n"/>
      <c r="I4330" s="7" t="n"/>
      <c r="J4330" s="4" t="n"/>
      <c r="K4330" s="4" t="n"/>
      <c r="L4330" s="4" t="n"/>
      <c r="M4330" s="4" t="n"/>
    </row>
    <row r="4331" ht="14.25" customHeight="1">
      <c r="A4331" s="16" t="n"/>
      <c r="B4331" s="9" t="n"/>
      <c r="C4331" s="9" t="n"/>
      <c r="D4331" s="9" t="n"/>
      <c r="E4331" s="9" t="n"/>
      <c r="F4331" s="9" t="n"/>
      <c r="H4331" s="4" t="n"/>
      <c r="I4331" s="7" t="n"/>
      <c r="J4331" s="4" t="n"/>
      <c r="K4331" s="4" t="n"/>
      <c r="L4331" s="4" t="n"/>
      <c r="M4331" s="4" t="n"/>
    </row>
    <row r="4332" ht="14.25" customHeight="1">
      <c r="A4332" s="16" t="n"/>
      <c r="B4332" s="9" t="n"/>
      <c r="C4332" s="9" t="n"/>
      <c r="D4332" s="9" t="n"/>
      <c r="E4332" s="9" t="n"/>
      <c r="F4332" s="9" t="n"/>
      <c r="H4332" s="4" t="n"/>
      <c r="I4332" s="7" t="n"/>
      <c r="J4332" s="4" t="n"/>
      <c r="K4332" s="4" t="n"/>
      <c r="L4332" s="4" t="n"/>
      <c r="M4332" s="4" t="n"/>
    </row>
    <row r="4333" ht="14.25" customHeight="1">
      <c r="A4333" s="16" t="n"/>
      <c r="B4333" s="9" t="n"/>
      <c r="C4333" s="9" t="n"/>
      <c r="D4333" s="9" t="n"/>
      <c r="E4333" s="9" t="n"/>
      <c r="F4333" s="9" t="n"/>
      <c r="H4333" s="4" t="n"/>
      <c r="I4333" s="7" t="n"/>
      <c r="J4333" s="4" t="n"/>
      <c r="K4333" s="4" t="n"/>
      <c r="L4333" s="4" t="n"/>
      <c r="M4333" s="4" t="n"/>
    </row>
    <row r="4334" ht="14.25" customHeight="1">
      <c r="A4334" s="16" t="n"/>
      <c r="B4334" s="9" t="n"/>
      <c r="C4334" s="9" t="n"/>
      <c r="D4334" s="9" t="n"/>
      <c r="E4334" s="9" t="n"/>
      <c r="F4334" s="9" t="n"/>
      <c r="H4334" s="4" t="n"/>
      <c r="I4334" s="7" t="n"/>
      <c r="J4334" s="4" t="n"/>
      <c r="K4334" s="4" t="n"/>
      <c r="L4334" s="4" t="n"/>
      <c r="M4334" s="4" t="n"/>
    </row>
    <row r="4335" ht="14.25" customHeight="1">
      <c r="A4335" s="16" t="n"/>
      <c r="B4335" s="9" t="n"/>
      <c r="C4335" s="9" t="n"/>
      <c r="D4335" s="9" t="n"/>
      <c r="E4335" s="9" t="n"/>
      <c r="F4335" s="9" t="n"/>
      <c r="H4335" s="4" t="n"/>
      <c r="I4335" s="7" t="n"/>
      <c r="J4335" s="4" t="n"/>
      <c r="K4335" s="4" t="n"/>
      <c r="L4335" s="4" t="n"/>
      <c r="M4335" s="4" t="n"/>
    </row>
    <row r="4336" ht="14.25" customHeight="1">
      <c r="A4336" s="16" t="n"/>
      <c r="B4336" s="9" t="n"/>
      <c r="C4336" s="9" t="n"/>
      <c r="D4336" s="9" t="n"/>
      <c r="E4336" s="9" t="n"/>
      <c r="F4336" s="9" t="n"/>
      <c r="H4336" s="4" t="n"/>
      <c r="I4336" s="7" t="n"/>
      <c r="J4336" s="4" t="n"/>
      <c r="K4336" s="4" t="n"/>
      <c r="L4336" s="4" t="n"/>
      <c r="M4336" s="4" t="n"/>
    </row>
    <row r="4337" ht="14.25" customHeight="1">
      <c r="A4337" s="16" t="n"/>
      <c r="B4337" s="9" t="n"/>
      <c r="C4337" s="9" t="n"/>
      <c r="D4337" s="9" t="n"/>
      <c r="E4337" s="9" t="n"/>
      <c r="F4337" s="9" t="n"/>
      <c r="H4337" s="4" t="n"/>
      <c r="I4337" s="7" t="n"/>
      <c r="J4337" s="4" t="n"/>
      <c r="K4337" s="4" t="n"/>
      <c r="L4337" s="4" t="n"/>
      <c r="M4337" s="4" t="n"/>
    </row>
    <row r="4338" ht="14.25" customHeight="1">
      <c r="A4338" s="16" t="n"/>
      <c r="B4338" s="9" t="n"/>
      <c r="C4338" s="9" t="n"/>
      <c r="D4338" s="9" t="n"/>
      <c r="E4338" s="9" t="n"/>
      <c r="F4338" s="9" t="n"/>
      <c r="H4338" s="4" t="n"/>
      <c r="I4338" s="7" t="n"/>
      <c r="J4338" s="4" t="n"/>
      <c r="K4338" s="4" t="n"/>
      <c r="L4338" s="4" t="n"/>
      <c r="M4338" s="4" t="n"/>
    </row>
    <row r="4339" ht="14.25" customHeight="1">
      <c r="A4339" s="16" t="n"/>
      <c r="B4339" s="9" t="n"/>
      <c r="C4339" s="9" t="n"/>
      <c r="D4339" s="9" t="n"/>
      <c r="E4339" s="9" t="n"/>
      <c r="F4339" s="9" t="n"/>
      <c r="H4339" s="4" t="n"/>
      <c r="I4339" s="7" t="n"/>
      <c r="J4339" s="4" t="n"/>
      <c r="K4339" s="4" t="n"/>
      <c r="L4339" s="4" t="n"/>
      <c r="M4339" s="4" t="n"/>
    </row>
    <row r="4340" ht="14.25" customHeight="1">
      <c r="A4340" s="16" t="n"/>
      <c r="B4340" s="9" t="n"/>
      <c r="C4340" s="9" t="n"/>
      <c r="D4340" s="9" t="n"/>
      <c r="E4340" s="9" t="n"/>
      <c r="F4340" s="9" t="n"/>
      <c r="H4340" s="4" t="n"/>
      <c r="I4340" s="7" t="n"/>
      <c r="J4340" s="4" t="n"/>
      <c r="K4340" s="4" t="n"/>
      <c r="L4340" s="4" t="n"/>
      <c r="M4340" s="4" t="n"/>
    </row>
    <row r="4341" ht="14.25" customHeight="1">
      <c r="A4341" s="16" t="n"/>
      <c r="B4341" s="9" t="n"/>
      <c r="C4341" s="9" t="n"/>
      <c r="D4341" s="9" t="n"/>
      <c r="E4341" s="9" t="n"/>
      <c r="F4341" s="9" t="n"/>
      <c r="H4341" s="4" t="n"/>
      <c r="I4341" s="7" t="n"/>
      <c r="J4341" s="4" t="n"/>
      <c r="K4341" s="4" t="n"/>
      <c r="L4341" s="4" t="n"/>
      <c r="M4341" s="4" t="n"/>
    </row>
    <row r="4342" ht="14.25" customHeight="1">
      <c r="A4342" s="16" t="n"/>
      <c r="B4342" s="9" t="n"/>
      <c r="C4342" s="9" t="n"/>
      <c r="D4342" s="9" t="n"/>
      <c r="E4342" s="9" t="n"/>
      <c r="F4342" s="9" t="n"/>
      <c r="H4342" s="4" t="n"/>
      <c r="I4342" s="7" t="n"/>
      <c r="J4342" s="4" t="n"/>
      <c r="K4342" s="4" t="n"/>
      <c r="L4342" s="4" t="n"/>
      <c r="M4342" s="4" t="n"/>
    </row>
    <row r="4343" ht="14.25" customHeight="1">
      <c r="A4343" s="16" t="n"/>
      <c r="B4343" s="9" t="n"/>
      <c r="C4343" s="9" t="n"/>
      <c r="D4343" s="9" t="n"/>
      <c r="E4343" s="9" t="n"/>
      <c r="F4343" s="9" t="n"/>
      <c r="H4343" s="4" t="n"/>
      <c r="I4343" s="7" t="n"/>
      <c r="J4343" s="4" t="n"/>
      <c r="K4343" s="4" t="n"/>
      <c r="L4343" s="4" t="n"/>
      <c r="M4343" s="4" t="n"/>
    </row>
    <row r="4344" ht="14.25" customHeight="1">
      <c r="A4344" s="16" t="n"/>
      <c r="B4344" s="9" t="n"/>
      <c r="C4344" s="9" t="n"/>
      <c r="D4344" s="9" t="n"/>
      <c r="E4344" s="9" t="n"/>
      <c r="F4344" s="9" t="n"/>
      <c r="H4344" s="4" t="n"/>
      <c r="I4344" s="7" t="n"/>
      <c r="J4344" s="4" t="n"/>
      <c r="K4344" s="4" t="n"/>
      <c r="L4344" s="4" t="n"/>
      <c r="M4344" s="4" t="n"/>
    </row>
    <row r="4345" ht="14.25" customHeight="1">
      <c r="A4345" s="16" t="n"/>
      <c r="B4345" s="9" t="n"/>
      <c r="C4345" s="9" t="n"/>
      <c r="D4345" s="9" t="n"/>
      <c r="E4345" s="9" t="n"/>
      <c r="F4345" s="9" t="n"/>
      <c r="H4345" s="4" t="n"/>
      <c r="I4345" s="7" t="n"/>
      <c r="J4345" s="4" t="n"/>
      <c r="K4345" s="4" t="n"/>
      <c r="L4345" s="4" t="n"/>
      <c r="M4345" s="4" t="n"/>
    </row>
    <row r="4346" ht="14.25" customHeight="1">
      <c r="A4346" s="16" t="n"/>
      <c r="B4346" s="9" t="n"/>
      <c r="C4346" s="9" t="n"/>
      <c r="D4346" s="9" t="n"/>
      <c r="E4346" s="9" t="n"/>
      <c r="F4346" s="9" t="n"/>
      <c r="H4346" s="4" t="n"/>
      <c r="I4346" s="7" t="n"/>
      <c r="J4346" s="4" t="n"/>
      <c r="K4346" s="4" t="n"/>
      <c r="L4346" s="4" t="n"/>
      <c r="M4346" s="4" t="n"/>
    </row>
    <row r="4347" ht="14.25" customHeight="1">
      <c r="A4347" s="16" t="n"/>
      <c r="B4347" s="9" t="n"/>
      <c r="C4347" s="9" t="n"/>
      <c r="D4347" s="9" t="n"/>
      <c r="E4347" s="9" t="n"/>
      <c r="F4347" s="9" t="n"/>
      <c r="H4347" s="4" t="n"/>
      <c r="I4347" s="7" t="n"/>
      <c r="J4347" s="4" t="n"/>
      <c r="K4347" s="4" t="n"/>
      <c r="L4347" s="4" t="n"/>
      <c r="M4347" s="4" t="n"/>
    </row>
    <row r="4348" ht="14.25" customHeight="1">
      <c r="A4348" s="16" t="n"/>
      <c r="B4348" s="9" t="n"/>
      <c r="C4348" s="9" t="n"/>
      <c r="D4348" s="9" t="n"/>
      <c r="E4348" s="9" t="n"/>
      <c r="F4348" s="9" t="n"/>
      <c r="H4348" s="4" t="n"/>
      <c r="I4348" s="7" t="n"/>
      <c r="J4348" s="4" t="n"/>
      <c r="K4348" s="4" t="n"/>
      <c r="L4348" s="4" t="n"/>
      <c r="M4348" s="4" t="n"/>
    </row>
    <row r="4349" ht="14.25" customHeight="1">
      <c r="A4349" s="16" t="n"/>
      <c r="B4349" s="9" t="n"/>
      <c r="C4349" s="9" t="n"/>
      <c r="D4349" s="9" t="n"/>
      <c r="E4349" s="9" t="n"/>
      <c r="F4349" s="9" t="n"/>
      <c r="H4349" s="4" t="n"/>
      <c r="I4349" s="7" t="n"/>
      <c r="J4349" s="4" t="n"/>
      <c r="K4349" s="4" t="n"/>
      <c r="L4349" s="4" t="n"/>
      <c r="M4349" s="4" t="n"/>
    </row>
    <row r="4350" ht="14.25" customHeight="1">
      <c r="A4350" s="16" t="n"/>
      <c r="B4350" s="9" t="n"/>
      <c r="C4350" s="9" t="n"/>
      <c r="D4350" s="9" t="n"/>
      <c r="E4350" s="9" t="n"/>
      <c r="F4350" s="9" t="n"/>
      <c r="H4350" s="4" t="n"/>
      <c r="I4350" s="7" t="n"/>
      <c r="J4350" s="4" t="n"/>
      <c r="K4350" s="4" t="n"/>
      <c r="L4350" s="4" t="n"/>
      <c r="M4350" s="4" t="n"/>
    </row>
    <row r="4351" ht="14.25" customHeight="1">
      <c r="A4351" s="16" t="n"/>
      <c r="B4351" s="9" t="n"/>
      <c r="C4351" s="9" t="n"/>
      <c r="D4351" s="9" t="n"/>
      <c r="E4351" s="9" t="n"/>
      <c r="F4351" s="9" t="n"/>
      <c r="H4351" s="4" t="n"/>
      <c r="I4351" s="7" t="n"/>
      <c r="J4351" s="4" t="n"/>
      <c r="K4351" s="4" t="n"/>
      <c r="L4351" s="4" t="n"/>
      <c r="M4351" s="4" t="n"/>
    </row>
    <row r="4352" ht="14.25" customHeight="1">
      <c r="A4352" s="16" t="n"/>
      <c r="B4352" s="9" t="n"/>
      <c r="C4352" s="9" t="n"/>
      <c r="D4352" s="9" t="n"/>
      <c r="E4352" s="9" t="n"/>
      <c r="F4352" s="9" t="n"/>
      <c r="H4352" s="4" t="n"/>
      <c r="I4352" s="7" t="n"/>
      <c r="J4352" s="4" t="n"/>
      <c r="K4352" s="4" t="n"/>
      <c r="L4352" s="4" t="n"/>
      <c r="M4352" s="4" t="n"/>
    </row>
    <row r="4353" ht="14.25" customHeight="1">
      <c r="A4353" s="16" t="n"/>
      <c r="B4353" s="9" t="n"/>
      <c r="C4353" s="9" t="n"/>
      <c r="D4353" s="9" t="n"/>
      <c r="E4353" s="9" t="n"/>
      <c r="F4353" s="9" t="n"/>
      <c r="H4353" s="4" t="n"/>
      <c r="I4353" s="7" t="n"/>
      <c r="J4353" s="4" t="n"/>
      <c r="K4353" s="4" t="n"/>
      <c r="L4353" s="4" t="n"/>
      <c r="M4353" s="4" t="n"/>
    </row>
    <row r="4354" ht="14.25" customHeight="1">
      <c r="A4354" s="16" t="n"/>
      <c r="B4354" s="9" t="n"/>
      <c r="C4354" s="9" t="n"/>
      <c r="D4354" s="9" t="n"/>
      <c r="E4354" s="9" t="n"/>
      <c r="F4354" s="9" t="n"/>
      <c r="H4354" s="4" t="n"/>
      <c r="I4354" s="7" t="n"/>
      <c r="J4354" s="4" t="n"/>
      <c r="K4354" s="4" t="n"/>
      <c r="L4354" s="4" t="n"/>
      <c r="M4354" s="4" t="n"/>
    </row>
    <row r="4355" ht="14.25" customHeight="1">
      <c r="A4355" s="16" t="n"/>
      <c r="B4355" s="9" t="n"/>
      <c r="C4355" s="9" t="n"/>
      <c r="D4355" s="9" t="n"/>
      <c r="E4355" s="9" t="n"/>
      <c r="F4355" s="9" t="n"/>
      <c r="H4355" s="4" t="n"/>
      <c r="I4355" s="7" t="n"/>
      <c r="J4355" s="4" t="n"/>
      <c r="K4355" s="4" t="n"/>
      <c r="L4355" s="4" t="n"/>
      <c r="M4355" s="4" t="n"/>
    </row>
    <row r="4356" ht="14.25" customHeight="1">
      <c r="A4356" s="16" t="n"/>
      <c r="B4356" s="9" t="n"/>
      <c r="C4356" s="9" t="n"/>
      <c r="D4356" s="9" t="n"/>
      <c r="E4356" s="9" t="n"/>
      <c r="F4356" s="9" t="n"/>
      <c r="H4356" s="4" t="n"/>
      <c r="I4356" s="7" t="n"/>
      <c r="J4356" s="4" t="n"/>
      <c r="K4356" s="4" t="n"/>
      <c r="L4356" s="4" t="n"/>
      <c r="M4356" s="4" t="n"/>
    </row>
    <row r="4357" ht="14.25" customHeight="1">
      <c r="A4357" s="16" t="n"/>
      <c r="B4357" s="9" t="n"/>
      <c r="C4357" s="9" t="n"/>
      <c r="D4357" s="9" t="n"/>
      <c r="E4357" s="9" t="n"/>
      <c r="F4357" s="9" t="n"/>
      <c r="H4357" s="4" t="n"/>
      <c r="I4357" s="7" t="n"/>
      <c r="J4357" s="4" t="n"/>
      <c r="K4357" s="4" t="n"/>
      <c r="L4357" s="4" t="n"/>
      <c r="M4357" s="4" t="n"/>
    </row>
    <row r="4358" ht="14.25" customHeight="1">
      <c r="A4358" s="16" t="n"/>
      <c r="B4358" s="9" t="n"/>
      <c r="C4358" s="9" t="n"/>
      <c r="D4358" s="9" t="n"/>
      <c r="E4358" s="9" t="n"/>
      <c r="F4358" s="9" t="n"/>
      <c r="H4358" s="4" t="n"/>
      <c r="I4358" s="7" t="n"/>
      <c r="J4358" s="4" t="n"/>
      <c r="K4358" s="4" t="n"/>
      <c r="L4358" s="4" t="n"/>
      <c r="M4358" s="4" t="n"/>
    </row>
    <row r="4359" ht="14.25" customHeight="1">
      <c r="A4359" s="16" t="n"/>
      <c r="B4359" s="9" t="n"/>
      <c r="C4359" s="9" t="n"/>
      <c r="D4359" s="9" t="n"/>
      <c r="E4359" s="9" t="n"/>
      <c r="F4359" s="9" t="n"/>
      <c r="H4359" s="4" t="n"/>
      <c r="I4359" s="7" t="n"/>
      <c r="J4359" s="4" t="n"/>
      <c r="K4359" s="4" t="n"/>
      <c r="L4359" s="4" t="n"/>
      <c r="M4359" s="4" t="n"/>
    </row>
    <row r="4360" ht="14.25" customHeight="1">
      <c r="A4360" s="16" t="n"/>
      <c r="B4360" s="9" t="n"/>
      <c r="C4360" s="9" t="n"/>
      <c r="D4360" s="9" t="n"/>
      <c r="E4360" s="9" t="n"/>
      <c r="F4360" s="9" t="n"/>
      <c r="H4360" s="4" t="n"/>
      <c r="I4360" s="7" t="n"/>
      <c r="J4360" s="4" t="n"/>
      <c r="K4360" s="4" t="n"/>
      <c r="L4360" s="4" t="n"/>
      <c r="M4360" s="4" t="n"/>
    </row>
    <row r="4361" ht="14.25" customHeight="1">
      <c r="A4361" s="16" t="n"/>
      <c r="B4361" s="9" t="n"/>
      <c r="C4361" s="9" t="n"/>
      <c r="D4361" s="9" t="n"/>
      <c r="E4361" s="9" t="n"/>
      <c r="F4361" s="9" t="n"/>
      <c r="H4361" s="4" t="n"/>
      <c r="I4361" s="7" t="n"/>
      <c r="J4361" s="4" t="n"/>
      <c r="K4361" s="4" t="n"/>
      <c r="L4361" s="4" t="n"/>
      <c r="M4361" s="4" t="n"/>
    </row>
    <row r="4362" ht="14.25" customHeight="1">
      <c r="A4362" s="16" t="n"/>
      <c r="B4362" s="9" t="n"/>
      <c r="C4362" s="9" t="n"/>
      <c r="D4362" s="9" t="n"/>
      <c r="E4362" s="9" t="n"/>
      <c r="F4362" s="9" t="n"/>
      <c r="H4362" s="4" t="n"/>
      <c r="I4362" s="7" t="n"/>
      <c r="J4362" s="4" t="n"/>
      <c r="K4362" s="4" t="n"/>
      <c r="L4362" s="4" t="n"/>
      <c r="M4362" s="4" t="n"/>
    </row>
    <row r="4363" ht="14.25" customHeight="1">
      <c r="A4363" s="16" t="n"/>
      <c r="B4363" s="9" t="n"/>
      <c r="C4363" s="9" t="n"/>
      <c r="D4363" s="9" t="n"/>
      <c r="E4363" s="9" t="n"/>
      <c r="F4363" s="9" t="n"/>
      <c r="H4363" s="4" t="n"/>
      <c r="I4363" s="7" t="n"/>
      <c r="J4363" s="4" t="n"/>
      <c r="K4363" s="4" t="n"/>
      <c r="L4363" s="4" t="n"/>
      <c r="M4363" s="4" t="n"/>
    </row>
    <row r="4364" ht="14.25" customHeight="1">
      <c r="A4364" s="16" t="n"/>
      <c r="B4364" s="9" t="n"/>
      <c r="C4364" s="9" t="n"/>
      <c r="D4364" s="9" t="n"/>
      <c r="E4364" s="9" t="n"/>
      <c r="F4364" s="9" t="n"/>
      <c r="H4364" s="4" t="n"/>
      <c r="I4364" s="7" t="n"/>
      <c r="J4364" s="4" t="n"/>
      <c r="K4364" s="4" t="n"/>
      <c r="L4364" s="4" t="n"/>
      <c r="M4364" s="4" t="n"/>
    </row>
    <row r="4365" ht="14.25" customHeight="1">
      <c r="A4365" s="16" t="n"/>
      <c r="B4365" s="9" t="n"/>
      <c r="C4365" s="9" t="n"/>
      <c r="D4365" s="9" t="n"/>
      <c r="E4365" s="9" t="n"/>
      <c r="F4365" s="9" t="n"/>
      <c r="H4365" s="4" t="n"/>
      <c r="I4365" s="7" t="n"/>
      <c r="J4365" s="4" t="n"/>
      <c r="K4365" s="4" t="n"/>
      <c r="L4365" s="4" t="n"/>
      <c r="M4365" s="4" t="n"/>
    </row>
    <row r="4366" ht="14.25" customHeight="1">
      <c r="A4366" s="16" t="n"/>
      <c r="B4366" s="9" t="n"/>
      <c r="C4366" s="9" t="n"/>
      <c r="D4366" s="9" t="n"/>
      <c r="E4366" s="9" t="n"/>
      <c r="F4366" s="9" t="n"/>
      <c r="H4366" s="4" t="n"/>
      <c r="I4366" s="7" t="n"/>
      <c r="J4366" s="4" t="n"/>
      <c r="K4366" s="4" t="n"/>
      <c r="L4366" s="4" t="n"/>
      <c r="M4366" s="4" t="n"/>
    </row>
    <row r="4367" ht="14.25" customHeight="1">
      <c r="A4367" s="16" t="n"/>
      <c r="B4367" s="9" t="n"/>
      <c r="C4367" s="9" t="n"/>
      <c r="D4367" s="9" t="n"/>
      <c r="E4367" s="9" t="n"/>
      <c r="F4367" s="9" t="n"/>
      <c r="H4367" s="4" t="n"/>
      <c r="I4367" s="7" t="n"/>
      <c r="J4367" s="4" t="n"/>
      <c r="K4367" s="4" t="n"/>
      <c r="L4367" s="4" t="n"/>
      <c r="M4367" s="4" t="n"/>
    </row>
    <row r="4368" ht="14.25" customHeight="1">
      <c r="A4368" s="16" t="n"/>
      <c r="B4368" s="9" t="n"/>
      <c r="C4368" s="9" t="n"/>
      <c r="D4368" s="9" t="n"/>
      <c r="E4368" s="9" t="n"/>
      <c r="F4368" s="9" t="n"/>
      <c r="H4368" s="4" t="n"/>
      <c r="I4368" s="7" t="n"/>
      <c r="J4368" s="4" t="n"/>
      <c r="K4368" s="4" t="n"/>
      <c r="L4368" s="4" t="n"/>
      <c r="M4368" s="4" t="n"/>
    </row>
    <row r="4369" ht="14.25" customHeight="1">
      <c r="A4369" s="16" t="n"/>
      <c r="B4369" s="9" t="n"/>
      <c r="C4369" s="9" t="n"/>
      <c r="D4369" s="9" t="n"/>
      <c r="E4369" s="9" t="n"/>
      <c r="F4369" s="9" t="n"/>
      <c r="H4369" s="4" t="n"/>
      <c r="I4369" s="7" t="n"/>
      <c r="J4369" s="4" t="n"/>
      <c r="K4369" s="4" t="n"/>
      <c r="L4369" s="4" t="n"/>
      <c r="M4369" s="4" t="n"/>
    </row>
    <row r="4370" ht="14.25" customHeight="1">
      <c r="A4370" s="16" t="n"/>
      <c r="B4370" s="9" t="n"/>
      <c r="C4370" s="9" t="n"/>
      <c r="D4370" s="9" t="n"/>
      <c r="E4370" s="9" t="n"/>
      <c r="F4370" s="9" t="n"/>
      <c r="H4370" s="4" t="n"/>
      <c r="I4370" s="7" t="n"/>
      <c r="J4370" s="4" t="n"/>
      <c r="K4370" s="4" t="n"/>
      <c r="L4370" s="4" t="n"/>
      <c r="M4370" s="4" t="n"/>
    </row>
    <row r="4371" ht="14.25" customHeight="1">
      <c r="A4371" s="16" t="n"/>
      <c r="B4371" s="9" t="n"/>
      <c r="C4371" s="9" t="n"/>
      <c r="D4371" s="9" t="n"/>
      <c r="E4371" s="9" t="n"/>
      <c r="F4371" s="9" t="n"/>
      <c r="H4371" s="4" t="n"/>
      <c r="I4371" s="7" t="n"/>
      <c r="J4371" s="4" t="n"/>
      <c r="K4371" s="4" t="n"/>
      <c r="L4371" s="4" t="n"/>
      <c r="M4371" s="4" t="n"/>
    </row>
    <row r="4372" ht="14.25" customHeight="1">
      <c r="A4372" s="16" t="n"/>
      <c r="B4372" s="9" t="n"/>
      <c r="C4372" s="9" t="n"/>
      <c r="D4372" s="9" t="n"/>
      <c r="E4372" s="9" t="n"/>
      <c r="F4372" s="9" t="n"/>
      <c r="H4372" s="4" t="n"/>
      <c r="I4372" s="7" t="n"/>
      <c r="J4372" s="4" t="n"/>
      <c r="K4372" s="4" t="n"/>
      <c r="L4372" s="4" t="n"/>
      <c r="M4372" s="4" t="n"/>
    </row>
    <row r="4373" ht="14.25" customHeight="1">
      <c r="A4373" s="16" t="n"/>
      <c r="B4373" s="9" t="n"/>
      <c r="C4373" s="9" t="n"/>
      <c r="D4373" s="9" t="n"/>
      <c r="E4373" s="9" t="n"/>
      <c r="F4373" s="9" t="n"/>
      <c r="H4373" s="4" t="n"/>
      <c r="I4373" s="7" t="n"/>
      <c r="J4373" s="4" t="n"/>
      <c r="K4373" s="4" t="n"/>
      <c r="L4373" s="4" t="n"/>
      <c r="M4373" s="4" t="n"/>
    </row>
    <row r="4374" ht="14.25" customHeight="1">
      <c r="A4374" s="16" t="n"/>
      <c r="B4374" s="9" t="n"/>
      <c r="C4374" s="9" t="n"/>
      <c r="D4374" s="9" t="n"/>
      <c r="E4374" s="9" t="n"/>
      <c r="F4374" s="9" t="n"/>
      <c r="H4374" s="4" t="n"/>
      <c r="I4374" s="7" t="n"/>
      <c r="J4374" s="4" t="n"/>
      <c r="K4374" s="4" t="n"/>
      <c r="L4374" s="4" t="n"/>
      <c r="M4374" s="4" t="n"/>
    </row>
    <row r="4375" ht="14.25" customHeight="1">
      <c r="A4375" s="16" t="n"/>
      <c r="B4375" s="9" t="n"/>
      <c r="C4375" s="9" t="n"/>
      <c r="D4375" s="9" t="n"/>
      <c r="E4375" s="9" t="n"/>
      <c r="F4375" s="9" t="n"/>
      <c r="H4375" s="4" t="n"/>
      <c r="I4375" s="7" t="n"/>
      <c r="J4375" s="4" t="n"/>
      <c r="K4375" s="4" t="n"/>
      <c r="L4375" s="4" t="n"/>
      <c r="M4375" s="4" t="n"/>
    </row>
    <row r="4376" ht="14.25" customHeight="1">
      <c r="A4376" s="16" t="n"/>
      <c r="B4376" s="9" t="n"/>
      <c r="C4376" s="9" t="n"/>
      <c r="D4376" s="9" t="n"/>
      <c r="E4376" s="9" t="n"/>
      <c r="F4376" s="9" t="n"/>
      <c r="H4376" s="4" t="n"/>
      <c r="I4376" s="7" t="n"/>
      <c r="J4376" s="4" t="n"/>
      <c r="K4376" s="4" t="n"/>
      <c r="L4376" s="4" t="n"/>
      <c r="M4376" s="4" t="n"/>
    </row>
    <row r="4377" ht="14.25" customHeight="1">
      <c r="A4377" s="16" t="n"/>
      <c r="B4377" s="9" t="n"/>
      <c r="C4377" s="9" t="n"/>
      <c r="D4377" s="9" t="n"/>
      <c r="E4377" s="9" t="n"/>
      <c r="F4377" s="9" t="n"/>
      <c r="H4377" s="4" t="n"/>
      <c r="I4377" s="7" t="n"/>
      <c r="J4377" s="4" t="n"/>
      <c r="K4377" s="4" t="n"/>
      <c r="L4377" s="4" t="n"/>
      <c r="M4377" s="4" t="n"/>
    </row>
    <row r="4378" ht="14.25" customHeight="1">
      <c r="A4378" s="16" t="n"/>
      <c r="B4378" s="9" t="n"/>
      <c r="C4378" s="9" t="n"/>
      <c r="D4378" s="9" t="n"/>
      <c r="E4378" s="9" t="n"/>
      <c r="F4378" s="9" t="n"/>
      <c r="H4378" s="4" t="n"/>
      <c r="I4378" s="7" t="n"/>
      <c r="J4378" s="4" t="n"/>
      <c r="K4378" s="4" t="n"/>
      <c r="L4378" s="4" t="n"/>
      <c r="M4378" s="4" t="n"/>
    </row>
    <row r="4379" ht="14.25" customHeight="1">
      <c r="A4379" s="16" t="n"/>
      <c r="B4379" s="9" t="n"/>
      <c r="C4379" s="9" t="n"/>
      <c r="D4379" s="9" t="n"/>
      <c r="E4379" s="9" t="n"/>
      <c r="F4379" s="9" t="n"/>
      <c r="H4379" s="4" t="n"/>
      <c r="I4379" s="7" t="n"/>
      <c r="J4379" s="4" t="n"/>
      <c r="K4379" s="4" t="n"/>
      <c r="L4379" s="4" t="n"/>
      <c r="M4379" s="4" t="n"/>
    </row>
    <row r="4380" ht="14.25" customHeight="1">
      <c r="A4380" s="16" t="n"/>
      <c r="B4380" s="9" t="n"/>
      <c r="C4380" s="9" t="n"/>
      <c r="D4380" s="9" t="n"/>
      <c r="E4380" s="9" t="n"/>
      <c r="F4380" s="9" t="n"/>
      <c r="H4380" s="4" t="n"/>
      <c r="I4380" s="7" t="n"/>
      <c r="J4380" s="4" t="n"/>
      <c r="K4380" s="4" t="n"/>
      <c r="L4380" s="4" t="n"/>
      <c r="M4380" s="4" t="n"/>
    </row>
    <row r="4381" ht="14.25" customHeight="1">
      <c r="A4381" s="16" t="n"/>
      <c r="B4381" s="9" t="n"/>
      <c r="C4381" s="9" t="n"/>
      <c r="D4381" s="9" t="n"/>
      <c r="E4381" s="9" t="n"/>
      <c r="F4381" s="9" t="n"/>
      <c r="H4381" s="4" t="n"/>
      <c r="I4381" s="7" t="n"/>
      <c r="J4381" s="4" t="n"/>
      <c r="K4381" s="4" t="n"/>
      <c r="L4381" s="4" t="n"/>
      <c r="M4381" s="4" t="n"/>
    </row>
    <row r="4382" ht="14.25" customHeight="1">
      <c r="A4382" s="16" t="n"/>
      <c r="B4382" s="9" t="n"/>
      <c r="C4382" s="9" t="n"/>
      <c r="D4382" s="9" t="n"/>
      <c r="E4382" s="9" t="n"/>
      <c r="F4382" s="9" t="n"/>
      <c r="H4382" s="4" t="n"/>
      <c r="I4382" s="7" t="n"/>
      <c r="J4382" s="4" t="n"/>
      <c r="K4382" s="4" t="n"/>
      <c r="L4382" s="4" t="n"/>
      <c r="M4382" s="4" t="n"/>
    </row>
    <row r="4383" ht="14.25" customHeight="1">
      <c r="A4383" s="16" t="n"/>
      <c r="B4383" s="9" t="n"/>
      <c r="C4383" s="9" t="n"/>
      <c r="D4383" s="9" t="n"/>
      <c r="E4383" s="9" t="n"/>
      <c r="F4383" s="9" t="n"/>
      <c r="H4383" s="4" t="n"/>
      <c r="I4383" s="7" t="n"/>
      <c r="J4383" s="4" t="n"/>
      <c r="K4383" s="4" t="n"/>
      <c r="L4383" s="4" t="n"/>
      <c r="M4383" s="4" t="n"/>
    </row>
    <row r="4384" ht="14.25" customHeight="1">
      <c r="A4384" s="16" t="n"/>
      <c r="B4384" s="9" t="n"/>
      <c r="C4384" s="9" t="n"/>
      <c r="D4384" s="9" t="n"/>
      <c r="E4384" s="9" t="n"/>
      <c r="F4384" s="9" t="n"/>
      <c r="H4384" s="4" t="n"/>
      <c r="I4384" s="7" t="n"/>
      <c r="J4384" s="4" t="n"/>
      <c r="K4384" s="4" t="n"/>
      <c r="L4384" s="4" t="n"/>
      <c r="M4384" s="4" t="n"/>
    </row>
    <row r="4385" ht="14.25" customHeight="1">
      <c r="A4385" s="16" t="n"/>
      <c r="B4385" s="9" t="n"/>
      <c r="C4385" s="9" t="n"/>
      <c r="D4385" s="9" t="n"/>
      <c r="E4385" s="9" t="n"/>
      <c r="F4385" s="9" t="n"/>
      <c r="H4385" s="4" t="n"/>
      <c r="I4385" s="7" t="n"/>
      <c r="J4385" s="4" t="n"/>
      <c r="K4385" s="4" t="n"/>
      <c r="L4385" s="4" t="n"/>
      <c r="M4385" s="4" t="n"/>
    </row>
    <row r="4386" ht="14.25" customHeight="1">
      <c r="A4386" s="16" t="n"/>
      <c r="B4386" s="9" t="n"/>
      <c r="C4386" s="9" t="n"/>
      <c r="D4386" s="9" t="n"/>
      <c r="E4386" s="9" t="n"/>
      <c r="F4386" s="9" t="n"/>
      <c r="H4386" s="4" t="n"/>
      <c r="I4386" s="7" t="n"/>
      <c r="J4386" s="4" t="n"/>
      <c r="K4386" s="4" t="n"/>
      <c r="L4386" s="4" t="n"/>
      <c r="M4386" s="4" t="n"/>
    </row>
    <row r="4387" ht="14.25" customHeight="1">
      <c r="A4387" s="16" t="n"/>
      <c r="B4387" s="9" t="n"/>
      <c r="C4387" s="9" t="n"/>
      <c r="D4387" s="9" t="n"/>
      <c r="E4387" s="9" t="n"/>
      <c r="F4387" s="9" t="n"/>
      <c r="H4387" s="4" t="n"/>
      <c r="I4387" s="7" t="n"/>
      <c r="J4387" s="4" t="n"/>
      <c r="K4387" s="4" t="n"/>
      <c r="L4387" s="4" t="n"/>
      <c r="M4387" s="4" t="n"/>
    </row>
    <row r="4388" ht="14.25" customHeight="1">
      <c r="A4388" s="16" t="n"/>
      <c r="B4388" s="9" t="n"/>
      <c r="C4388" s="9" t="n"/>
      <c r="D4388" s="9" t="n"/>
      <c r="E4388" s="9" t="n"/>
      <c r="F4388" s="9" t="n"/>
      <c r="H4388" s="4" t="n"/>
      <c r="I4388" s="7" t="n"/>
      <c r="J4388" s="4" t="n"/>
      <c r="K4388" s="4" t="n"/>
      <c r="L4388" s="4" t="n"/>
      <c r="M4388" s="4" t="n"/>
    </row>
    <row r="4389" ht="14.25" customHeight="1">
      <c r="A4389" s="16" t="n"/>
      <c r="B4389" s="9" t="n"/>
      <c r="C4389" s="9" t="n"/>
      <c r="D4389" s="9" t="n"/>
      <c r="E4389" s="9" t="n"/>
      <c r="F4389" s="9" t="n"/>
      <c r="H4389" s="4" t="n"/>
      <c r="I4389" s="7" t="n"/>
      <c r="J4389" s="4" t="n"/>
      <c r="K4389" s="4" t="n"/>
      <c r="L4389" s="4" t="n"/>
      <c r="M4389" s="4" t="n"/>
    </row>
    <row r="4390" ht="14.25" customHeight="1">
      <c r="A4390" s="16" t="n"/>
      <c r="B4390" s="9" t="n"/>
      <c r="C4390" s="9" t="n"/>
      <c r="D4390" s="9" t="n"/>
      <c r="E4390" s="9" t="n"/>
      <c r="F4390" s="9" t="n"/>
      <c r="H4390" s="4" t="n"/>
      <c r="I4390" s="7" t="n"/>
      <c r="J4390" s="4" t="n"/>
      <c r="K4390" s="4" t="n"/>
      <c r="L4390" s="4" t="n"/>
      <c r="M4390" s="4" t="n"/>
    </row>
    <row r="4391" ht="14.25" customHeight="1">
      <c r="A4391" s="16" t="n"/>
      <c r="B4391" s="9" t="n"/>
      <c r="C4391" s="9" t="n"/>
      <c r="D4391" s="9" t="n"/>
      <c r="E4391" s="9" t="n"/>
      <c r="F4391" s="9" t="n"/>
      <c r="H4391" s="4" t="n"/>
      <c r="I4391" s="7" t="n"/>
      <c r="J4391" s="4" t="n"/>
      <c r="K4391" s="4" t="n"/>
      <c r="L4391" s="4" t="n"/>
      <c r="M4391" s="4" t="n"/>
    </row>
    <row r="4392" ht="14.25" customHeight="1">
      <c r="A4392" s="16" t="n"/>
      <c r="B4392" s="9" t="n"/>
      <c r="C4392" s="9" t="n"/>
      <c r="D4392" s="9" t="n"/>
      <c r="E4392" s="9" t="n"/>
      <c r="F4392" s="9" t="n"/>
      <c r="H4392" s="4" t="n"/>
      <c r="I4392" s="7" t="n"/>
      <c r="J4392" s="4" t="n"/>
      <c r="K4392" s="4" t="n"/>
      <c r="L4392" s="4" t="n"/>
      <c r="M4392" s="4" t="n"/>
    </row>
    <row r="4393" ht="14.25" customHeight="1">
      <c r="A4393" s="16" t="n"/>
      <c r="B4393" s="9" t="n"/>
      <c r="C4393" s="9" t="n"/>
      <c r="D4393" s="9" t="n"/>
      <c r="E4393" s="9" t="n"/>
      <c r="F4393" s="9" t="n"/>
      <c r="H4393" s="4" t="n"/>
      <c r="I4393" s="7" t="n"/>
      <c r="J4393" s="4" t="n"/>
      <c r="K4393" s="4" t="n"/>
      <c r="L4393" s="4" t="n"/>
      <c r="M4393" s="4" t="n"/>
    </row>
    <row r="4394" ht="14.25" customHeight="1">
      <c r="A4394" s="16" t="n"/>
      <c r="B4394" s="9" t="n"/>
      <c r="C4394" s="9" t="n"/>
      <c r="D4394" s="9" t="n"/>
      <c r="E4394" s="9" t="n"/>
      <c r="F4394" s="9" t="n"/>
      <c r="H4394" s="4" t="n"/>
      <c r="I4394" s="7" t="n"/>
      <c r="J4394" s="4" t="n"/>
      <c r="K4394" s="4" t="n"/>
      <c r="L4394" s="4" t="n"/>
      <c r="M4394" s="4" t="n"/>
    </row>
    <row r="4395" ht="14.25" customHeight="1">
      <c r="A4395" s="16" t="n"/>
      <c r="B4395" s="9" t="n"/>
      <c r="C4395" s="9" t="n"/>
      <c r="D4395" s="9" t="n"/>
      <c r="E4395" s="9" t="n"/>
      <c r="F4395" s="9" t="n"/>
      <c r="H4395" s="4" t="n"/>
      <c r="I4395" s="7" t="n"/>
      <c r="J4395" s="4" t="n"/>
      <c r="K4395" s="4" t="n"/>
      <c r="L4395" s="4" t="n"/>
      <c r="M4395" s="4" t="n"/>
    </row>
    <row r="4396" ht="14.25" customHeight="1">
      <c r="A4396" s="16" t="n"/>
      <c r="B4396" s="9" t="n"/>
      <c r="C4396" s="9" t="n"/>
      <c r="D4396" s="9" t="n"/>
      <c r="E4396" s="9" t="n"/>
      <c r="F4396" s="9" t="n"/>
      <c r="H4396" s="4" t="n"/>
      <c r="I4396" s="7" t="n"/>
      <c r="J4396" s="4" t="n"/>
      <c r="K4396" s="4" t="n"/>
      <c r="L4396" s="4" t="n"/>
      <c r="M4396" s="4" t="n"/>
    </row>
    <row r="4397" ht="14.25" customHeight="1">
      <c r="A4397" s="16" t="n"/>
      <c r="B4397" s="9" t="n"/>
      <c r="C4397" s="9" t="n"/>
      <c r="D4397" s="9" t="n"/>
      <c r="E4397" s="9" t="n"/>
      <c r="F4397" s="9" t="n"/>
      <c r="H4397" s="4" t="n"/>
      <c r="I4397" s="7" t="n"/>
      <c r="J4397" s="4" t="n"/>
      <c r="K4397" s="4" t="n"/>
      <c r="L4397" s="4" t="n"/>
      <c r="M4397" s="4" t="n"/>
    </row>
    <row r="4398" ht="14.25" customHeight="1">
      <c r="A4398" s="16" t="n"/>
      <c r="B4398" s="9" t="n"/>
      <c r="C4398" s="9" t="n"/>
      <c r="D4398" s="9" t="n"/>
      <c r="E4398" s="9" t="n"/>
      <c r="F4398" s="9" t="n"/>
      <c r="H4398" s="4" t="n"/>
      <c r="I4398" s="7" t="n"/>
      <c r="J4398" s="4" t="n"/>
      <c r="K4398" s="4" t="n"/>
      <c r="L4398" s="4" t="n"/>
      <c r="M4398" s="4" t="n"/>
    </row>
    <row r="4399" ht="14.25" customHeight="1">
      <c r="A4399" s="16" t="n"/>
      <c r="B4399" s="9" t="n"/>
      <c r="C4399" s="9" t="n"/>
      <c r="D4399" s="9" t="n"/>
      <c r="E4399" s="9" t="n"/>
      <c r="F4399" s="9" t="n"/>
      <c r="H4399" s="4" t="n"/>
      <c r="I4399" s="7" t="n"/>
      <c r="J4399" s="4" t="n"/>
      <c r="K4399" s="4" t="n"/>
      <c r="L4399" s="4" t="n"/>
      <c r="M4399" s="4" t="n"/>
    </row>
    <row r="4400" ht="14.25" customHeight="1">
      <c r="A4400" s="16" t="n"/>
      <c r="B4400" s="9" t="n"/>
      <c r="C4400" s="9" t="n"/>
      <c r="D4400" s="9" t="n"/>
      <c r="E4400" s="9" t="n"/>
      <c r="F4400" s="9" t="n"/>
      <c r="H4400" s="4" t="n"/>
      <c r="I4400" s="7" t="n"/>
      <c r="J4400" s="4" t="n"/>
      <c r="K4400" s="4" t="n"/>
      <c r="L4400" s="4" t="n"/>
      <c r="M4400" s="4" t="n"/>
    </row>
    <row r="4401" ht="14.25" customHeight="1">
      <c r="A4401" s="16" t="n"/>
      <c r="B4401" s="9" t="n"/>
      <c r="C4401" s="9" t="n"/>
      <c r="D4401" s="9" t="n"/>
      <c r="E4401" s="9" t="n"/>
      <c r="F4401" s="9" t="n"/>
      <c r="H4401" s="4" t="n"/>
      <c r="I4401" s="7" t="n"/>
      <c r="J4401" s="4" t="n"/>
      <c r="K4401" s="4" t="n"/>
      <c r="L4401" s="4" t="n"/>
      <c r="M4401" s="4" t="n"/>
    </row>
    <row r="4402" ht="14.25" customHeight="1">
      <c r="A4402" s="16" t="n"/>
      <c r="B4402" s="9" t="n"/>
      <c r="C4402" s="9" t="n"/>
      <c r="D4402" s="9" t="n"/>
      <c r="E4402" s="9" t="n"/>
      <c r="F4402" s="9" t="n"/>
      <c r="H4402" s="4" t="n"/>
      <c r="I4402" s="7" t="n"/>
      <c r="J4402" s="4" t="n"/>
      <c r="K4402" s="4" t="n"/>
      <c r="L4402" s="4" t="n"/>
      <c r="M4402" s="4" t="n"/>
    </row>
    <row r="4403" ht="14.25" customHeight="1">
      <c r="A4403" s="16" t="n"/>
      <c r="B4403" s="9" t="n"/>
      <c r="C4403" s="9" t="n"/>
      <c r="D4403" s="9" t="n"/>
      <c r="E4403" s="9" t="n"/>
      <c r="F4403" s="9" t="n"/>
      <c r="H4403" s="4" t="n"/>
      <c r="I4403" s="7" t="n"/>
      <c r="J4403" s="4" t="n"/>
      <c r="K4403" s="4" t="n"/>
      <c r="L4403" s="4" t="n"/>
      <c r="M4403" s="4" t="n"/>
    </row>
    <row r="4404" ht="14.25" customHeight="1">
      <c r="A4404" s="16" t="n"/>
      <c r="B4404" s="9" t="n"/>
      <c r="C4404" s="9" t="n"/>
      <c r="D4404" s="9" t="n"/>
      <c r="E4404" s="9" t="n"/>
      <c r="F4404" s="9" t="n"/>
      <c r="H4404" s="4" t="n"/>
      <c r="I4404" s="7" t="n"/>
      <c r="J4404" s="4" t="n"/>
      <c r="K4404" s="4" t="n"/>
      <c r="L4404" s="4" t="n"/>
      <c r="M4404" s="4" t="n"/>
    </row>
    <row r="4405" ht="14.25" customHeight="1">
      <c r="A4405" s="16" t="n"/>
      <c r="B4405" s="9" t="n"/>
      <c r="C4405" s="9" t="n"/>
      <c r="D4405" s="9" t="n"/>
      <c r="E4405" s="9" t="n"/>
      <c r="F4405" s="9" t="n"/>
      <c r="H4405" s="4" t="n"/>
      <c r="I4405" s="7" t="n"/>
      <c r="J4405" s="4" t="n"/>
      <c r="K4405" s="4" t="n"/>
      <c r="L4405" s="4" t="n"/>
      <c r="M4405" s="4" t="n"/>
    </row>
    <row r="4406" ht="14.25" customHeight="1">
      <c r="A4406" s="16" t="n"/>
      <c r="B4406" s="9" t="n"/>
      <c r="C4406" s="9" t="n"/>
      <c r="D4406" s="9" t="n"/>
      <c r="E4406" s="9" t="n"/>
      <c r="F4406" s="9" t="n"/>
      <c r="H4406" s="4" t="n"/>
      <c r="I4406" s="7" t="n"/>
      <c r="J4406" s="4" t="n"/>
      <c r="K4406" s="4" t="n"/>
      <c r="L4406" s="4" t="n"/>
      <c r="M4406" s="4" t="n"/>
    </row>
    <row r="4407" ht="14.25" customHeight="1">
      <c r="A4407" s="16" t="n"/>
      <c r="B4407" s="9" t="n"/>
      <c r="C4407" s="9" t="n"/>
      <c r="D4407" s="9" t="n"/>
      <c r="E4407" s="9" t="n"/>
      <c r="F4407" s="9" t="n"/>
      <c r="H4407" s="4" t="n"/>
      <c r="I4407" s="7" t="n"/>
      <c r="J4407" s="4" t="n"/>
      <c r="K4407" s="4" t="n"/>
      <c r="L4407" s="4" t="n"/>
      <c r="M4407" s="4" t="n"/>
    </row>
    <row r="4408" ht="14.25" customHeight="1">
      <c r="A4408" s="16" t="n"/>
      <c r="B4408" s="9" t="n"/>
      <c r="C4408" s="9" t="n"/>
      <c r="D4408" s="9" t="n"/>
      <c r="E4408" s="9" t="n"/>
      <c r="F4408" s="9" t="n"/>
      <c r="H4408" s="4" t="n"/>
      <c r="I4408" s="7" t="n"/>
      <c r="J4408" s="4" t="n"/>
      <c r="K4408" s="4" t="n"/>
      <c r="L4408" s="4" t="n"/>
      <c r="M4408" s="4" t="n"/>
    </row>
    <row r="4409" ht="14.25" customHeight="1">
      <c r="A4409" s="16" t="n"/>
      <c r="B4409" s="9" t="n"/>
      <c r="C4409" s="9" t="n"/>
      <c r="D4409" s="9" t="n"/>
      <c r="E4409" s="9" t="n"/>
      <c r="F4409" s="9" t="n"/>
      <c r="H4409" s="4" t="n"/>
      <c r="I4409" s="7" t="n"/>
      <c r="J4409" s="4" t="n"/>
      <c r="K4409" s="4" t="n"/>
      <c r="L4409" s="4" t="n"/>
      <c r="M4409" s="4" t="n"/>
    </row>
    <row r="4410" ht="14.25" customHeight="1">
      <c r="A4410" s="16" t="n"/>
      <c r="B4410" s="9" t="n"/>
      <c r="C4410" s="9" t="n"/>
      <c r="D4410" s="9" t="n"/>
      <c r="E4410" s="9" t="n"/>
      <c r="F4410" s="9" t="n"/>
      <c r="H4410" s="4" t="n"/>
      <c r="I4410" s="7" t="n"/>
      <c r="J4410" s="4" t="n"/>
      <c r="K4410" s="4" t="n"/>
      <c r="L4410" s="4" t="n"/>
      <c r="M4410" s="4" t="n"/>
    </row>
    <row r="4411" ht="14.25" customHeight="1">
      <c r="A4411" s="16" t="n"/>
      <c r="B4411" s="9" t="n"/>
      <c r="C4411" s="9" t="n"/>
      <c r="D4411" s="9" t="n"/>
      <c r="E4411" s="9" t="n"/>
      <c r="F4411" s="9" t="n"/>
      <c r="H4411" s="4" t="n"/>
      <c r="I4411" s="7" t="n"/>
      <c r="J4411" s="4" t="n"/>
      <c r="K4411" s="4" t="n"/>
      <c r="L4411" s="4" t="n"/>
      <c r="M4411" s="4" t="n"/>
    </row>
    <row r="4412" ht="14.25" customHeight="1">
      <c r="A4412" s="16" t="n"/>
      <c r="B4412" s="9" t="n"/>
      <c r="C4412" s="9" t="n"/>
      <c r="D4412" s="9" t="n"/>
      <c r="E4412" s="9" t="n"/>
      <c r="F4412" s="9" t="n"/>
      <c r="H4412" s="4" t="n"/>
      <c r="I4412" s="7" t="n"/>
      <c r="J4412" s="4" t="n"/>
      <c r="K4412" s="4" t="n"/>
      <c r="L4412" s="4" t="n"/>
      <c r="M4412" s="4" t="n"/>
    </row>
    <row r="4413" ht="14.25" customHeight="1">
      <c r="A4413" s="16" t="n"/>
      <c r="B4413" s="9" t="n"/>
      <c r="C4413" s="9" t="n"/>
      <c r="D4413" s="9" t="n"/>
      <c r="E4413" s="9" t="n"/>
      <c r="F4413" s="9" t="n"/>
      <c r="H4413" s="4" t="n"/>
      <c r="I4413" s="7" t="n"/>
      <c r="J4413" s="4" t="n"/>
      <c r="K4413" s="4" t="n"/>
      <c r="L4413" s="4" t="n"/>
      <c r="M4413" s="4" t="n"/>
    </row>
    <row r="4414" ht="14.25" customHeight="1">
      <c r="A4414" s="16" t="n"/>
      <c r="B4414" s="9" t="n"/>
      <c r="C4414" s="9" t="n"/>
      <c r="D4414" s="9" t="n"/>
      <c r="E4414" s="9" t="n"/>
      <c r="F4414" s="9" t="n"/>
      <c r="H4414" s="4" t="n"/>
      <c r="I4414" s="7" t="n"/>
      <c r="J4414" s="4" t="n"/>
      <c r="K4414" s="4" t="n"/>
      <c r="L4414" s="4" t="n"/>
      <c r="M4414" s="4" t="n"/>
    </row>
    <row r="4415" ht="14.25" customHeight="1">
      <c r="A4415" s="16" t="n"/>
      <c r="B4415" s="9" t="n"/>
      <c r="C4415" s="9" t="n"/>
      <c r="D4415" s="9" t="n"/>
      <c r="E4415" s="9" t="n"/>
      <c r="F4415" s="9" t="n"/>
      <c r="H4415" s="4" t="n"/>
      <c r="I4415" s="7" t="n"/>
      <c r="J4415" s="4" t="n"/>
      <c r="K4415" s="4" t="n"/>
      <c r="L4415" s="4" t="n"/>
      <c r="M4415" s="4" t="n"/>
    </row>
    <row r="4416" ht="14.25" customHeight="1">
      <c r="A4416" s="16" t="n"/>
      <c r="B4416" s="9" t="n"/>
      <c r="C4416" s="9" t="n"/>
      <c r="D4416" s="9" t="n"/>
      <c r="E4416" s="9" t="n"/>
      <c r="F4416" s="9" t="n"/>
      <c r="H4416" s="4" t="n"/>
      <c r="I4416" s="7" t="n"/>
      <c r="J4416" s="4" t="n"/>
      <c r="K4416" s="4" t="n"/>
      <c r="L4416" s="4" t="n"/>
      <c r="M4416" s="4" t="n"/>
    </row>
    <row r="4417" ht="14.25" customHeight="1">
      <c r="A4417" s="16" t="n"/>
      <c r="B4417" s="9" t="n"/>
      <c r="C4417" s="9" t="n"/>
      <c r="D4417" s="9" t="n"/>
      <c r="E4417" s="9" t="n"/>
      <c r="F4417" s="9" t="n"/>
      <c r="H4417" s="4" t="n"/>
      <c r="I4417" s="7" t="n"/>
      <c r="J4417" s="4" t="n"/>
      <c r="K4417" s="4" t="n"/>
      <c r="L4417" s="4" t="n"/>
      <c r="M4417" s="4" t="n"/>
    </row>
    <row r="4418" ht="14.25" customHeight="1">
      <c r="A4418" s="16" t="n"/>
      <c r="B4418" s="9" t="n"/>
      <c r="C4418" s="9" t="n"/>
      <c r="D4418" s="9" t="n"/>
      <c r="E4418" s="9" t="n"/>
      <c r="F4418" s="9" t="n"/>
      <c r="H4418" s="4" t="n"/>
      <c r="I4418" s="7" t="n"/>
      <c r="J4418" s="4" t="n"/>
      <c r="K4418" s="4" t="n"/>
      <c r="L4418" s="4" t="n"/>
      <c r="M4418" s="4" t="n"/>
    </row>
    <row r="4419" ht="14.25" customHeight="1">
      <c r="A4419" s="16" t="n"/>
      <c r="B4419" s="9" t="n"/>
      <c r="C4419" s="9" t="n"/>
      <c r="D4419" s="9" t="n"/>
      <c r="E4419" s="9" t="n"/>
      <c r="F4419" s="9" t="n"/>
      <c r="H4419" s="4" t="n"/>
      <c r="I4419" s="7" t="n"/>
      <c r="J4419" s="4" t="n"/>
      <c r="K4419" s="4" t="n"/>
      <c r="L4419" s="4" t="n"/>
      <c r="M4419" s="4" t="n"/>
    </row>
    <row r="4420" ht="14.25" customHeight="1">
      <c r="A4420" s="16" t="n"/>
      <c r="B4420" s="9" t="n"/>
      <c r="C4420" s="9" t="n"/>
      <c r="D4420" s="9" t="n"/>
      <c r="E4420" s="9" t="n"/>
      <c r="F4420" s="9" t="n"/>
      <c r="H4420" s="4" t="n"/>
      <c r="I4420" s="7" t="n"/>
      <c r="J4420" s="4" t="n"/>
      <c r="K4420" s="4" t="n"/>
      <c r="L4420" s="4" t="n"/>
      <c r="M4420" s="4" t="n"/>
    </row>
    <row r="4421" ht="14.25" customHeight="1">
      <c r="A4421" s="16" t="n"/>
      <c r="B4421" s="9" t="n"/>
      <c r="C4421" s="9" t="n"/>
      <c r="D4421" s="9" t="n"/>
      <c r="E4421" s="9" t="n"/>
      <c r="F4421" s="9" t="n"/>
      <c r="H4421" s="4" t="n"/>
      <c r="I4421" s="7" t="n"/>
      <c r="J4421" s="4" t="n"/>
      <c r="K4421" s="4" t="n"/>
      <c r="L4421" s="4" t="n"/>
      <c r="M4421" s="4" t="n"/>
    </row>
    <row r="4422" ht="14.25" customHeight="1">
      <c r="A4422" s="16" t="n"/>
      <c r="B4422" s="9" t="n"/>
      <c r="C4422" s="9" t="n"/>
      <c r="D4422" s="9" t="n"/>
      <c r="E4422" s="9" t="n"/>
      <c r="F4422" s="9" t="n"/>
      <c r="H4422" s="4" t="n"/>
      <c r="I4422" s="7" t="n"/>
      <c r="J4422" s="4" t="n"/>
      <c r="K4422" s="4" t="n"/>
      <c r="L4422" s="4" t="n"/>
      <c r="M4422" s="4" t="n"/>
    </row>
    <row r="4423" ht="14.25" customHeight="1">
      <c r="A4423" s="16" t="n"/>
      <c r="B4423" s="9" t="n"/>
      <c r="C4423" s="9" t="n"/>
      <c r="D4423" s="9" t="n"/>
      <c r="E4423" s="9" t="n"/>
      <c r="F4423" s="9" t="n"/>
      <c r="H4423" s="4" t="n"/>
      <c r="I4423" s="7" t="n"/>
      <c r="J4423" s="4" t="n"/>
      <c r="K4423" s="4" t="n"/>
      <c r="L4423" s="4" t="n"/>
      <c r="M4423" s="4" t="n"/>
    </row>
    <row r="4424" ht="14.25" customHeight="1">
      <c r="A4424" s="16" t="n"/>
      <c r="B4424" s="9" t="n"/>
      <c r="C4424" s="9" t="n"/>
      <c r="D4424" s="9" t="n"/>
      <c r="E4424" s="9" t="n"/>
      <c r="F4424" s="9" t="n"/>
      <c r="H4424" s="4" t="n"/>
      <c r="I4424" s="7" t="n"/>
      <c r="J4424" s="4" t="n"/>
      <c r="K4424" s="4" t="n"/>
      <c r="L4424" s="4" t="n"/>
      <c r="M4424" s="4" t="n"/>
    </row>
    <row r="4425" ht="14.25" customHeight="1">
      <c r="A4425" s="16" t="n"/>
      <c r="B4425" s="9" t="n"/>
      <c r="C4425" s="9" t="n"/>
      <c r="D4425" s="9" t="n"/>
      <c r="E4425" s="9" t="n"/>
      <c r="F4425" s="9" t="n"/>
      <c r="H4425" s="4" t="n"/>
      <c r="I4425" s="7" t="n"/>
      <c r="J4425" s="4" t="n"/>
      <c r="K4425" s="4" t="n"/>
      <c r="L4425" s="4" t="n"/>
      <c r="M4425" s="4" t="n"/>
    </row>
    <row r="4426" ht="14.25" customHeight="1">
      <c r="A4426" s="16" t="n"/>
      <c r="B4426" s="9" t="n"/>
      <c r="C4426" s="9" t="n"/>
      <c r="D4426" s="9" t="n"/>
      <c r="E4426" s="9" t="n"/>
      <c r="F4426" s="9" t="n"/>
      <c r="H4426" s="4" t="n"/>
      <c r="I4426" s="7" t="n"/>
      <c r="J4426" s="4" t="n"/>
      <c r="K4426" s="4" t="n"/>
      <c r="L4426" s="4" t="n"/>
      <c r="M4426" s="4" t="n"/>
    </row>
    <row r="4427" ht="14.25" customHeight="1">
      <c r="A4427" s="16" t="n"/>
      <c r="B4427" s="9" t="n"/>
      <c r="C4427" s="9" t="n"/>
      <c r="D4427" s="9" t="n"/>
      <c r="E4427" s="9" t="n"/>
      <c r="F4427" s="9" t="n"/>
      <c r="H4427" s="4" t="n"/>
      <c r="I4427" s="7" t="n"/>
      <c r="J4427" s="4" t="n"/>
      <c r="K4427" s="4" t="n"/>
      <c r="L4427" s="4" t="n"/>
      <c r="M4427" s="4" t="n"/>
    </row>
    <row r="4428" ht="14.25" customHeight="1">
      <c r="A4428" s="16" t="n"/>
      <c r="B4428" s="9" t="n"/>
      <c r="C4428" s="9" t="n"/>
      <c r="D4428" s="9" t="n"/>
      <c r="E4428" s="9" t="n"/>
      <c r="F4428" s="9" t="n"/>
      <c r="H4428" s="4" t="n"/>
      <c r="I4428" s="7" t="n"/>
      <c r="J4428" s="4" t="n"/>
      <c r="K4428" s="4" t="n"/>
      <c r="L4428" s="4" t="n"/>
      <c r="M4428" s="4" t="n"/>
    </row>
    <row r="4429" ht="14.25" customHeight="1">
      <c r="A4429" s="16" t="n"/>
      <c r="B4429" s="9" t="n"/>
      <c r="C4429" s="9" t="n"/>
      <c r="D4429" s="9" t="n"/>
      <c r="E4429" s="9" t="n"/>
      <c r="F4429" s="9" t="n"/>
      <c r="H4429" s="4" t="n"/>
      <c r="I4429" s="7" t="n"/>
      <c r="J4429" s="4" t="n"/>
      <c r="K4429" s="4" t="n"/>
      <c r="L4429" s="4" t="n"/>
      <c r="M4429" s="4" t="n"/>
    </row>
    <row r="4430" ht="14.25" customHeight="1">
      <c r="A4430" s="16" t="n"/>
      <c r="B4430" s="9" t="n"/>
      <c r="C4430" s="9" t="n"/>
      <c r="D4430" s="9" t="n"/>
      <c r="E4430" s="9" t="n"/>
      <c r="F4430" s="9" t="n"/>
      <c r="H4430" s="4" t="n"/>
      <c r="I4430" s="7" t="n"/>
      <c r="J4430" s="4" t="n"/>
      <c r="K4430" s="4" t="n"/>
      <c r="L4430" s="4" t="n"/>
      <c r="M4430" s="4" t="n"/>
    </row>
    <row r="4431" ht="14.25" customHeight="1">
      <c r="A4431" s="16" t="n"/>
      <c r="B4431" s="9" t="n"/>
      <c r="C4431" s="9" t="n"/>
      <c r="D4431" s="9" t="n"/>
      <c r="E4431" s="9" t="n"/>
      <c r="F4431" s="9" t="n"/>
      <c r="H4431" s="4" t="n"/>
      <c r="I4431" s="7" t="n"/>
      <c r="J4431" s="4" t="n"/>
      <c r="K4431" s="4" t="n"/>
      <c r="L4431" s="4" t="n"/>
      <c r="M4431" s="4" t="n"/>
    </row>
    <row r="4432" ht="14.25" customHeight="1">
      <c r="A4432" s="16" t="n"/>
      <c r="B4432" s="9" t="n"/>
      <c r="C4432" s="9" t="n"/>
      <c r="D4432" s="9" t="n"/>
      <c r="E4432" s="9" t="n"/>
      <c r="F4432" s="9" t="n"/>
      <c r="H4432" s="4" t="n"/>
      <c r="I4432" s="7" t="n"/>
      <c r="J4432" s="4" t="n"/>
      <c r="K4432" s="4" t="n"/>
      <c r="L4432" s="4" t="n"/>
      <c r="M4432" s="4" t="n"/>
    </row>
    <row r="4433" ht="14.25" customHeight="1">
      <c r="A4433" s="16" t="n"/>
      <c r="B4433" s="9" t="n"/>
      <c r="C4433" s="9" t="n"/>
      <c r="D4433" s="9" t="n"/>
      <c r="E4433" s="9" t="n"/>
      <c r="F4433" s="9" t="n"/>
      <c r="H4433" s="4" t="n"/>
      <c r="I4433" s="7" t="n"/>
      <c r="J4433" s="4" t="n"/>
      <c r="K4433" s="4" t="n"/>
      <c r="L4433" s="4" t="n"/>
      <c r="M4433" s="4" t="n"/>
    </row>
    <row r="4434" ht="14.25" customHeight="1">
      <c r="A4434" s="16" t="n"/>
      <c r="B4434" s="9" t="n"/>
      <c r="C4434" s="9" t="n"/>
      <c r="D4434" s="9" t="n"/>
      <c r="E4434" s="9" t="n"/>
      <c r="F4434" s="9" t="n"/>
      <c r="H4434" s="4" t="n"/>
      <c r="I4434" s="7" t="n"/>
      <c r="J4434" s="4" t="n"/>
      <c r="K4434" s="4" t="n"/>
      <c r="L4434" s="4" t="n"/>
      <c r="M4434" s="4" t="n"/>
    </row>
    <row r="4435" ht="14.25" customHeight="1">
      <c r="A4435" s="16" t="n"/>
      <c r="B4435" s="9" t="n"/>
      <c r="C4435" s="9" t="n"/>
      <c r="D4435" s="9" t="n"/>
      <c r="E4435" s="9" t="n"/>
      <c r="F4435" s="9" t="n"/>
      <c r="H4435" s="4" t="n"/>
      <c r="I4435" s="7" t="n"/>
      <c r="J4435" s="4" t="n"/>
      <c r="K4435" s="4" t="n"/>
      <c r="L4435" s="4" t="n"/>
      <c r="M4435" s="4" t="n"/>
    </row>
    <row r="4436" ht="14.25" customHeight="1">
      <c r="A4436" s="16" t="n"/>
      <c r="B4436" s="9" t="n"/>
      <c r="C4436" s="9" t="n"/>
      <c r="D4436" s="9" t="n"/>
      <c r="E4436" s="9" t="n"/>
      <c r="F4436" s="9" t="n"/>
      <c r="H4436" s="4" t="n"/>
      <c r="I4436" s="7" t="n"/>
      <c r="J4436" s="4" t="n"/>
      <c r="K4436" s="4" t="n"/>
      <c r="L4436" s="4" t="n"/>
      <c r="M4436" s="4" t="n"/>
    </row>
    <row r="4437" ht="14.25" customHeight="1">
      <c r="A4437" s="16" t="n"/>
      <c r="B4437" s="9" t="n"/>
      <c r="C4437" s="9" t="n"/>
      <c r="D4437" s="9" t="n"/>
      <c r="E4437" s="9" t="n"/>
      <c r="F4437" s="9" t="n"/>
      <c r="H4437" s="4" t="n"/>
      <c r="I4437" s="7" t="n"/>
      <c r="J4437" s="4" t="n"/>
      <c r="K4437" s="4" t="n"/>
      <c r="L4437" s="4" t="n"/>
      <c r="M4437" s="4" t="n"/>
    </row>
    <row r="4438" ht="14.25" customHeight="1">
      <c r="A4438" s="16" t="n"/>
      <c r="B4438" s="9" t="n"/>
      <c r="C4438" s="9" t="n"/>
      <c r="D4438" s="9" t="n"/>
      <c r="E4438" s="9" t="n"/>
      <c r="F4438" s="9" t="n"/>
      <c r="H4438" s="4" t="n"/>
      <c r="I4438" s="7" t="n"/>
      <c r="J4438" s="4" t="n"/>
      <c r="K4438" s="4" t="n"/>
      <c r="L4438" s="4" t="n"/>
      <c r="M4438" s="4" t="n"/>
    </row>
    <row r="4439" ht="14.25" customHeight="1">
      <c r="A4439" s="16" t="n"/>
      <c r="B4439" s="9" t="n"/>
      <c r="C4439" s="9" t="n"/>
      <c r="D4439" s="9" t="n"/>
      <c r="E4439" s="9" t="n"/>
      <c r="F4439" s="9" t="n"/>
      <c r="H4439" s="4" t="n"/>
      <c r="I4439" s="7" t="n"/>
      <c r="J4439" s="4" t="n"/>
      <c r="K4439" s="4" t="n"/>
      <c r="L4439" s="4" t="n"/>
      <c r="M4439" s="4" t="n"/>
    </row>
    <row r="4440" ht="14.25" customHeight="1">
      <c r="A4440" s="16" t="n"/>
      <c r="B4440" s="9" t="n"/>
      <c r="C4440" s="9" t="n"/>
      <c r="D4440" s="9" t="n"/>
      <c r="E4440" s="9" t="n"/>
      <c r="F4440" s="9" t="n"/>
      <c r="H4440" s="4" t="n"/>
      <c r="I4440" s="7" t="n"/>
      <c r="J4440" s="4" t="n"/>
      <c r="K4440" s="4" t="n"/>
      <c r="L4440" s="4" t="n"/>
      <c r="M4440" s="4" t="n"/>
    </row>
    <row r="4441" ht="14.25" customHeight="1">
      <c r="A4441" s="16" t="n"/>
      <c r="B4441" s="9" t="n"/>
      <c r="C4441" s="9" t="n"/>
      <c r="D4441" s="9" t="n"/>
      <c r="E4441" s="9" t="n"/>
      <c r="F4441" s="9" t="n"/>
      <c r="H4441" s="4" t="n"/>
      <c r="I4441" s="7" t="n"/>
      <c r="J4441" s="4" t="n"/>
      <c r="K4441" s="4" t="n"/>
      <c r="L4441" s="4" t="n"/>
      <c r="M4441" s="4" t="n"/>
    </row>
    <row r="4442" ht="14.25" customHeight="1">
      <c r="A4442" s="16" t="n"/>
      <c r="B4442" s="9" t="n"/>
      <c r="C4442" s="9" t="n"/>
      <c r="D4442" s="9" t="n"/>
      <c r="E4442" s="9" t="n"/>
      <c r="F4442" s="9" t="n"/>
      <c r="H4442" s="4" t="n"/>
      <c r="I4442" s="7" t="n"/>
      <c r="J4442" s="4" t="n"/>
      <c r="K4442" s="4" t="n"/>
      <c r="L4442" s="4" t="n"/>
      <c r="M4442" s="4" t="n"/>
    </row>
    <row r="4443" ht="14.25" customHeight="1">
      <c r="A4443" s="16" t="n"/>
      <c r="B4443" s="9" t="n"/>
      <c r="C4443" s="9" t="n"/>
      <c r="D4443" s="9" t="n"/>
      <c r="E4443" s="9" t="n"/>
      <c r="F4443" s="9" t="n"/>
      <c r="H4443" s="4" t="n"/>
      <c r="I4443" s="7" t="n"/>
      <c r="J4443" s="4" t="n"/>
      <c r="K4443" s="4" t="n"/>
      <c r="L4443" s="4" t="n"/>
      <c r="M4443" s="4" t="n"/>
    </row>
    <row r="4444" ht="14.25" customHeight="1">
      <c r="A4444" s="16" t="n"/>
      <c r="B4444" s="9" t="n"/>
      <c r="C4444" s="9" t="n"/>
      <c r="D4444" s="9" t="n"/>
      <c r="E4444" s="9" t="n"/>
      <c r="F4444" s="9" t="n"/>
      <c r="H4444" s="4" t="n"/>
      <c r="I4444" s="7" t="n"/>
      <c r="J4444" s="4" t="n"/>
      <c r="K4444" s="4" t="n"/>
      <c r="L4444" s="4" t="n"/>
      <c r="M4444" s="4" t="n"/>
    </row>
    <row r="4445" ht="14.25" customHeight="1">
      <c r="A4445" s="16" t="n"/>
      <c r="B4445" s="9" t="n"/>
      <c r="C4445" s="9" t="n"/>
      <c r="D4445" s="9" t="n"/>
      <c r="E4445" s="9" t="n"/>
      <c r="F4445" s="9" t="n"/>
      <c r="H4445" s="4" t="n"/>
      <c r="I4445" s="7" t="n"/>
      <c r="J4445" s="4" t="n"/>
      <c r="K4445" s="4" t="n"/>
      <c r="L4445" s="4" t="n"/>
      <c r="M4445" s="4" t="n"/>
    </row>
    <row r="4446" ht="14.25" customHeight="1">
      <c r="A4446" s="16" t="n"/>
      <c r="B4446" s="9" t="n"/>
      <c r="C4446" s="9" t="n"/>
      <c r="D4446" s="9" t="n"/>
      <c r="E4446" s="9" t="n"/>
      <c r="F4446" s="9" t="n"/>
      <c r="H4446" s="4" t="n"/>
      <c r="I4446" s="7" t="n"/>
      <c r="J4446" s="4" t="n"/>
      <c r="K4446" s="4" t="n"/>
      <c r="L4446" s="4" t="n"/>
      <c r="M4446" s="4" t="n"/>
    </row>
    <row r="4447" ht="14.25" customHeight="1">
      <c r="A4447" s="16" t="n"/>
      <c r="B4447" s="9" t="n"/>
      <c r="C4447" s="9" t="n"/>
      <c r="D4447" s="9" t="n"/>
      <c r="E4447" s="9" t="n"/>
      <c r="F4447" s="9" t="n"/>
      <c r="H4447" s="4" t="n"/>
      <c r="I4447" s="7" t="n"/>
      <c r="J4447" s="4" t="n"/>
      <c r="K4447" s="4" t="n"/>
      <c r="L4447" s="4" t="n"/>
      <c r="M4447" s="4" t="n"/>
    </row>
    <row r="4448" ht="14.25" customHeight="1">
      <c r="A4448" s="16" t="n"/>
      <c r="B4448" s="9" t="n"/>
      <c r="C4448" s="9" t="n"/>
      <c r="D4448" s="9" t="n"/>
      <c r="E4448" s="9" t="n"/>
      <c r="F4448" s="9" t="n"/>
      <c r="H4448" s="4" t="n"/>
      <c r="I4448" s="7" t="n"/>
      <c r="J4448" s="4" t="n"/>
      <c r="K4448" s="4" t="n"/>
      <c r="L4448" s="4" t="n"/>
      <c r="M4448" s="4" t="n"/>
    </row>
    <row r="4449" ht="14.25" customHeight="1">
      <c r="A4449" s="16" t="n"/>
      <c r="B4449" s="9" t="n"/>
      <c r="C4449" s="9" t="n"/>
      <c r="D4449" s="9" t="n"/>
      <c r="E4449" s="9" t="n"/>
      <c r="F4449" s="9" t="n"/>
      <c r="H4449" s="4" t="n"/>
      <c r="I4449" s="7" t="n"/>
      <c r="J4449" s="4" t="n"/>
      <c r="K4449" s="4" t="n"/>
      <c r="L4449" s="4" t="n"/>
      <c r="M4449" s="4" t="n"/>
    </row>
    <row r="4450" ht="14.25" customHeight="1">
      <c r="A4450" s="16" t="n"/>
      <c r="B4450" s="9" t="n"/>
      <c r="C4450" s="9" t="n"/>
      <c r="D4450" s="9" t="n"/>
      <c r="E4450" s="9" t="n"/>
      <c r="F4450" s="9" t="n"/>
      <c r="H4450" s="4" t="n"/>
      <c r="I4450" s="7" t="n"/>
      <c r="J4450" s="4" t="n"/>
      <c r="K4450" s="4" t="n"/>
      <c r="L4450" s="4" t="n"/>
      <c r="M4450" s="4" t="n"/>
    </row>
    <row r="4451" ht="14.25" customHeight="1">
      <c r="A4451" s="16" t="n"/>
      <c r="B4451" s="9" t="n"/>
      <c r="C4451" s="9" t="n"/>
      <c r="D4451" s="9" t="n"/>
      <c r="E4451" s="9" t="n"/>
      <c r="F4451" s="9" t="n"/>
      <c r="H4451" s="4" t="n"/>
      <c r="I4451" s="7" t="n"/>
      <c r="J4451" s="4" t="n"/>
      <c r="K4451" s="4" t="n"/>
      <c r="L4451" s="4" t="n"/>
      <c r="M4451" s="4" t="n"/>
    </row>
    <row r="4452" ht="14.25" customHeight="1">
      <c r="A4452" s="16" t="n"/>
      <c r="B4452" s="9" t="n"/>
      <c r="C4452" s="9" t="n"/>
      <c r="D4452" s="9" t="n"/>
      <c r="E4452" s="9" t="n"/>
      <c r="F4452" s="9" t="n"/>
      <c r="H4452" s="4" t="n"/>
      <c r="I4452" s="7" t="n"/>
      <c r="J4452" s="4" t="n"/>
      <c r="K4452" s="4" t="n"/>
      <c r="L4452" s="4" t="n"/>
      <c r="M4452" s="4" t="n"/>
    </row>
    <row r="4453" ht="14.25" customHeight="1">
      <c r="A4453" s="16" t="n"/>
      <c r="B4453" s="9" t="n"/>
      <c r="C4453" s="9" t="n"/>
      <c r="D4453" s="9" t="n"/>
      <c r="E4453" s="9" t="n"/>
      <c r="F4453" s="9" t="n"/>
      <c r="H4453" s="4" t="n"/>
      <c r="I4453" s="7" t="n"/>
      <c r="J4453" s="4" t="n"/>
      <c r="K4453" s="4" t="n"/>
      <c r="L4453" s="4" t="n"/>
      <c r="M4453" s="4" t="n"/>
    </row>
    <row r="4454" ht="14.25" customHeight="1">
      <c r="A4454" s="16" t="n"/>
      <c r="B4454" s="9" t="n"/>
      <c r="C4454" s="9" t="n"/>
      <c r="D4454" s="9" t="n"/>
      <c r="E4454" s="9" t="n"/>
      <c r="F4454" s="9" t="n"/>
      <c r="H4454" s="4" t="n"/>
      <c r="I4454" s="7" t="n"/>
      <c r="J4454" s="4" t="n"/>
      <c r="K4454" s="4" t="n"/>
      <c r="L4454" s="4" t="n"/>
      <c r="M4454" s="4" t="n"/>
    </row>
    <row r="4455" ht="14.25" customHeight="1">
      <c r="A4455" s="16" t="n"/>
      <c r="B4455" s="9" t="n"/>
      <c r="C4455" s="9" t="n"/>
      <c r="D4455" s="9" t="n"/>
      <c r="E4455" s="9" t="n"/>
      <c r="F4455" s="9" t="n"/>
      <c r="H4455" s="4" t="n"/>
      <c r="I4455" s="7" t="n"/>
      <c r="J4455" s="4" t="n"/>
      <c r="K4455" s="4" t="n"/>
      <c r="L4455" s="4" t="n"/>
      <c r="M4455" s="4" t="n"/>
    </row>
    <row r="4456" ht="14.25" customHeight="1">
      <c r="A4456" s="16" t="n"/>
      <c r="B4456" s="9" t="n"/>
      <c r="C4456" s="9" t="n"/>
      <c r="D4456" s="9" t="n"/>
      <c r="E4456" s="9" t="n"/>
      <c r="F4456" s="9" t="n"/>
      <c r="H4456" s="4" t="n"/>
      <c r="I4456" s="7" t="n"/>
      <c r="J4456" s="4" t="n"/>
      <c r="K4456" s="4" t="n"/>
      <c r="L4456" s="4" t="n"/>
      <c r="M4456" s="4" t="n"/>
    </row>
    <row r="4457" ht="14.25" customHeight="1">
      <c r="A4457" s="16" t="n"/>
      <c r="B4457" s="9" t="n"/>
      <c r="C4457" s="9" t="n"/>
      <c r="D4457" s="9" t="n"/>
      <c r="E4457" s="9" t="n"/>
      <c r="F4457" s="9" t="n"/>
      <c r="H4457" s="4" t="n"/>
      <c r="I4457" s="7" t="n"/>
      <c r="J4457" s="4" t="n"/>
      <c r="K4457" s="4" t="n"/>
      <c r="L4457" s="4" t="n"/>
      <c r="M4457" s="4" t="n"/>
    </row>
    <row r="4458" ht="14.25" customHeight="1">
      <c r="A4458" s="16" t="n"/>
      <c r="B4458" s="9" t="n"/>
      <c r="C4458" s="9" t="n"/>
      <c r="D4458" s="9" t="n"/>
      <c r="E4458" s="9" t="n"/>
      <c r="F4458" s="9" t="n"/>
      <c r="H4458" s="4" t="n"/>
      <c r="I4458" s="7" t="n"/>
      <c r="J4458" s="4" t="n"/>
      <c r="K4458" s="4" t="n"/>
      <c r="L4458" s="4" t="n"/>
      <c r="M4458" s="4" t="n"/>
    </row>
    <row r="4459" ht="14.25" customHeight="1">
      <c r="A4459" s="16" t="n"/>
      <c r="B4459" s="9" t="n"/>
      <c r="C4459" s="9" t="n"/>
      <c r="D4459" s="9" t="n"/>
      <c r="E4459" s="9" t="n"/>
      <c r="F4459" s="9" t="n"/>
      <c r="H4459" s="4" t="n"/>
      <c r="I4459" s="7" t="n"/>
      <c r="J4459" s="4" t="n"/>
      <c r="K4459" s="4" t="n"/>
      <c r="L4459" s="4" t="n"/>
      <c r="M4459" s="4" t="n"/>
    </row>
    <row r="4460" ht="14.25" customHeight="1">
      <c r="A4460" s="16" t="n"/>
      <c r="B4460" s="9" t="n"/>
      <c r="C4460" s="9" t="n"/>
      <c r="D4460" s="9" t="n"/>
      <c r="E4460" s="9" t="n"/>
      <c r="F4460" s="9" t="n"/>
      <c r="H4460" s="4" t="n"/>
      <c r="I4460" s="7" t="n"/>
      <c r="J4460" s="4" t="n"/>
      <c r="K4460" s="4" t="n"/>
      <c r="L4460" s="4" t="n"/>
      <c r="M4460" s="4" t="n"/>
    </row>
    <row r="4461" ht="14.25" customHeight="1">
      <c r="A4461" s="16" t="n"/>
      <c r="B4461" s="9" t="n"/>
      <c r="C4461" s="9" t="n"/>
      <c r="D4461" s="9" t="n"/>
      <c r="E4461" s="9" t="n"/>
      <c r="F4461" s="9" t="n"/>
      <c r="H4461" s="4" t="n"/>
      <c r="I4461" s="7" t="n"/>
      <c r="J4461" s="4" t="n"/>
      <c r="K4461" s="4" t="n"/>
      <c r="L4461" s="4" t="n"/>
      <c r="M4461" s="4" t="n"/>
    </row>
    <row r="4462" ht="14.25" customHeight="1">
      <c r="A4462" s="16" t="n"/>
      <c r="B4462" s="9" t="n"/>
      <c r="C4462" s="9" t="n"/>
      <c r="D4462" s="9" t="n"/>
      <c r="E4462" s="9" t="n"/>
      <c r="F4462" s="9" t="n"/>
      <c r="H4462" s="4" t="n"/>
      <c r="I4462" s="7" t="n"/>
      <c r="J4462" s="4" t="n"/>
      <c r="K4462" s="4" t="n"/>
      <c r="L4462" s="4" t="n"/>
      <c r="M4462" s="4" t="n"/>
    </row>
    <row r="4463" ht="14.25" customHeight="1">
      <c r="A4463" s="16" t="n"/>
      <c r="B4463" s="9" t="n"/>
      <c r="C4463" s="9" t="n"/>
      <c r="D4463" s="9" t="n"/>
      <c r="E4463" s="9" t="n"/>
      <c r="F4463" s="9" t="n"/>
      <c r="H4463" s="4" t="n"/>
      <c r="I4463" s="7" t="n"/>
      <c r="J4463" s="4" t="n"/>
      <c r="K4463" s="4" t="n"/>
      <c r="L4463" s="4" t="n"/>
      <c r="M4463" s="4" t="n"/>
    </row>
    <row r="4464" ht="14.25" customHeight="1">
      <c r="A4464" s="16" t="n"/>
      <c r="B4464" s="9" t="n"/>
      <c r="C4464" s="9" t="n"/>
      <c r="D4464" s="9" t="n"/>
      <c r="E4464" s="9" t="n"/>
      <c r="F4464" s="9" t="n"/>
      <c r="H4464" s="4" t="n"/>
      <c r="I4464" s="7" t="n"/>
      <c r="J4464" s="4" t="n"/>
      <c r="K4464" s="4" t="n"/>
      <c r="L4464" s="4" t="n"/>
      <c r="M4464" s="4" t="n"/>
    </row>
    <row r="4465" ht="14.25" customHeight="1">
      <c r="A4465" s="16" t="n"/>
      <c r="B4465" s="9" t="n"/>
      <c r="C4465" s="9" t="n"/>
      <c r="D4465" s="9" t="n"/>
      <c r="E4465" s="9" t="n"/>
      <c r="F4465" s="9" t="n"/>
      <c r="H4465" s="4" t="n"/>
      <c r="I4465" s="7" t="n"/>
      <c r="J4465" s="4" t="n"/>
      <c r="K4465" s="4" t="n"/>
      <c r="L4465" s="4" t="n"/>
      <c r="M4465" s="4" t="n"/>
    </row>
    <row r="4466" ht="14.25" customHeight="1">
      <c r="A4466" s="16" t="n"/>
      <c r="B4466" s="9" t="n"/>
      <c r="C4466" s="9" t="n"/>
      <c r="D4466" s="9" t="n"/>
      <c r="E4466" s="9" t="n"/>
      <c r="F4466" s="9" t="n"/>
      <c r="H4466" s="4" t="n"/>
      <c r="I4466" s="7" t="n"/>
      <c r="J4466" s="4" t="n"/>
      <c r="K4466" s="4" t="n"/>
      <c r="L4466" s="4" t="n"/>
      <c r="M4466" s="4" t="n"/>
    </row>
    <row r="4467" ht="14.25" customHeight="1">
      <c r="A4467" s="16" t="n"/>
      <c r="B4467" s="9" t="n"/>
      <c r="C4467" s="9" t="n"/>
      <c r="D4467" s="9" t="n"/>
      <c r="E4467" s="9" t="n"/>
      <c r="F4467" s="9" t="n"/>
      <c r="H4467" s="4" t="n"/>
      <c r="I4467" s="7" t="n"/>
      <c r="J4467" s="4" t="n"/>
      <c r="K4467" s="4" t="n"/>
      <c r="L4467" s="4" t="n"/>
      <c r="M4467" s="4" t="n"/>
    </row>
    <row r="4468" ht="14.25" customHeight="1">
      <c r="A4468" s="16" t="n"/>
      <c r="B4468" s="9" t="n"/>
      <c r="C4468" s="9" t="n"/>
      <c r="D4468" s="9" t="n"/>
      <c r="E4468" s="9" t="n"/>
      <c r="F4468" s="9" t="n"/>
      <c r="H4468" s="4" t="n"/>
      <c r="I4468" s="7" t="n"/>
      <c r="J4468" s="4" t="n"/>
      <c r="K4468" s="4" t="n"/>
      <c r="L4468" s="4" t="n"/>
      <c r="M4468" s="4" t="n"/>
    </row>
    <row r="4469" ht="14.25" customHeight="1">
      <c r="A4469" s="16" t="n"/>
      <c r="B4469" s="9" t="n"/>
      <c r="C4469" s="9" t="n"/>
      <c r="D4469" s="9" t="n"/>
      <c r="E4469" s="9" t="n"/>
      <c r="F4469" s="9" t="n"/>
      <c r="H4469" s="4" t="n"/>
      <c r="I4469" s="7" t="n"/>
      <c r="J4469" s="4" t="n"/>
      <c r="K4469" s="4" t="n"/>
      <c r="L4469" s="4" t="n"/>
      <c r="M4469" s="4" t="n"/>
    </row>
    <row r="4470" ht="14.25" customHeight="1">
      <c r="A4470" s="16" t="n"/>
      <c r="B4470" s="9" t="n"/>
      <c r="C4470" s="9" t="n"/>
      <c r="D4470" s="9" t="n"/>
      <c r="E4470" s="9" t="n"/>
      <c r="F4470" s="9" t="n"/>
      <c r="H4470" s="4" t="n"/>
      <c r="I4470" s="7" t="n"/>
      <c r="J4470" s="4" t="n"/>
      <c r="K4470" s="4" t="n"/>
      <c r="L4470" s="4" t="n"/>
      <c r="M4470" s="4" t="n"/>
    </row>
    <row r="4471" ht="14.25" customHeight="1">
      <c r="A4471" s="16" t="n"/>
      <c r="B4471" s="9" t="n"/>
      <c r="C4471" s="9" t="n"/>
      <c r="D4471" s="9" t="n"/>
      <c r="E4471" s="9" t="n"/>
      <c r="F4471" s="9" t="n"/>
      <c r="H4471" s="4" t="n"/>
      <c r="I4471" s="7" t="n"/>
      <c r="J4471" s="4" t="n"/>
      <c r="K4471" s="4" t="n"/>
      <c r="L4471" s="4" t="n"/>
      <c r="M4471" s="4" t="n"/>
    </row>
    <row r="4472" ht="14.25" customHeight="1">
      <c r="A4472" s="16" t="n"/>
      <c r="B4472" s="9" t="n"/>
      <c r="C4472" s="9" t="n"/>
      <c r="D4472" s="9" t="n"/>
      <c r="E4472" s="9" t="n"/>
      <c r="F4472" s="9" t="n"/>
      <c r="H4472" s="4" t="n"/>
      <c r="I4472" s="7" t="n"/>
      <c r="J4472" s="4" t="n"/>
      <c r="K4472" s="4" t="n"/>
      <c r="L4472" s="4" t="n"/>
      <c r="M4472" s="4" t="n"/>
    </row>
    <row r="4473" ht="14.25" customHeight="1">
      <c r="A4473" s="16" t="n"/>
      <c r="B4473" s="9" t="n"/>
      <c r="C4473" s="9" t="n"/>
      <c r="D4473" s="9" t="n"/>
      <c r="E4473" s="9" t="n"/>
      <c r="F4473" s="9" t="n"/>
      <c r="H4473" s="4" t="n"/>
      <c r="I4473" s="7" t="n"/>
      <c r="J4473" s="4" t="n"/>
      <c r="K4473" s="4" t="n"/>
      <c r="L4473" s="4" t="n"/>
      <c r="M4473" s="4" t="n"/>
    </row>
    <row r="4474" ht="14.25" customHeight="1">
      <c r="A4474" s="16" t="n"/>
      <c r="B4474" s="9" t="n"/>
      <c r="C4474" s="9" t="n"/>
      <c r="D4474" s="9" t="n"/>
      <c r="E4474" s="9" t="n"/>
      <c r="F4474" s="9" t="n"/>
      <c r="H4474" s="4" t="n"/>
      <c r="I4474" s="7" t="n"/>
      <c r="J4474" s="4" t="n"/>
      <c r="K4474" s="4" t="n"/>
      <c r="L4474" s="4" t="n"/>
      <c r="M4474" s="4" t="n"/>
    </row>
    <row r="4475" ht="14.25" customHeight="1">
      <c r="A4475" s="16" t="n"/>
      <c r="B4475" s="9" t="n"/>
      <c r="C4475" s="9" t="n"/>
      <c r="D4475" s="9" t="n"/>
      <c r="E4475" s="9" t="n"/>
      <c r="F4475" s="9" t="n"/>
      <c r="H4475" s="4" t="n"/>
      <c r="I4475" s="7" t="n"/>
      <c r="J4475" s="4" t="n"/>
      <c r="K4475" s="4" t="n"/>
      <c r="L4475" s="4" t="n"/>
      <c r="M4475" s="4" t="n"/>
    </row>
    <row r="4476" ht="14.25" customHeight="1">
      <c r="A4476" s="16" t="n"/>
      <c r="B4476" s="9" t="n"/>
      <c r="C4476" s="9" t="n"/>
      <c r="D4476" s="9" t="n"/>
      <c r="E4476" s="9" t="n"/>
      <c r="F4476" s="9" t="n"/>
      <c r="H4476" s="4" t="n"/>
      <c r="I4476" s="7" t="n"/>
      <c r="J4476" s="4" t="n"/>
      <c r="K4476" s="4" t="n"/>
      <c r="L4476" s="4" t="n"/>
      <c r="M4476" s="4" t="n"/>
    </row>
    <row r="4477" ht="14.25" customHeight="1">
      <c r="A4477" s="16" t="n"/>
      <c r="B4477" s="9" t="n"/>
      <c r="C4477" s="9" t="n"/>
      <c r="D4477" s="9" t="n"/>
      <c r="E4477" s="9" t="n"/>
      <c r="F4477" s="9" t="n"/>
      <c r="H4477" s="4" t="n"/>
      <c r="I4477" s="7" t="n"/>
      <c r="J4477" s="4" t="n"/>
      <c r="K4477" s="4" t="n"/>
      <c r="L4477" s="4" t="n"/>
      <c r="M4477" s="4" t="n"/>
    </row>
    <row r="4478" ht="14.25" customHeight="1">
      <c r="A4478" s="16" t="n"/>
      <c r="B4478" s="9" t="n"/>
      <c r="C4478" s="9" t="n"/>
      <c r="D4478" s="9" t="n"/>
      <c r="E4478" s="9" t="n"/>
      <c r="F4478" s="9" t="n"/>
      <c r="H4478" s="4" t="n"/>
      <c r="I4478" s="7" t="n"/>
      <c r="J4478" s="4" t="n"/>
      <c r="K4478" s="4" t="n"/>
      <c r="L4478" s="4" t="n"/>
      <c r="M4478" s="4" t="n"/>
    </row>
    <row r="4479" ht="14.25" customHeight="1">
      <c r="A4479" s="16" t="n"/>
      <c r="B4479" s="9" t="n"/>
      <c r="C4479" s="9" t="n"/>
      <c r="D4479" s="9" t="n"/>
      <c r="E4479" s="9" t="n"/>
      <c r="F4479" s="9" t="n"/>
      <c r="H4479" s="4" t="n"/>
      <c r="I4479" s="7" t="n"/>
      <c r="J4479" s="4" t="n"/>
      <c r="K4479" s="4" t="n"/>
      <c r="L4479" s="4" t="n"/>
      <c r="M4479" s="4" t="n"/>
    </row>
    <row r="4480" ht="14.25" customHeight="1">
      <c r="A4480" s="16" t="n"/>
      <c r="B4480" s="9" t="n"/>
      <c r="C4480" s="9" t="n"/>
      <c r="D4480" s="9" t="n"/>
      <c r="E4480" s="9" t="n"/>
      <c r="F4480" s="9" t="n"/>
      <c r="H4480" s="4" t="n"/>
      <c r="I4480" s="7" t="n"/>
      <c r="J4480" s="4" t="n"/>
      <c r="K4480" s="4" t="n"/>
      <c r="L4480" s="4" t="n"/>
      <c r="M4480" s="4" t="n"/>
    </row>
    <row r="4481" ht="14.25" customHeight="1">
      <c r="A4481" s="16" t="n"/>
      <c r="B4481" s="9" t="n"/>
      <c r="C4481" s="9" t="n"/>
      <c r="D4481" s="9" t="n"/>
      <c r="E4481" s="9" t="n"/>
      <c r="F4481" s="9" t="n"/>
      <c r="H4481" s="4" t="n"/>
      <c r="I4481" s="7" t="n"/>
      <c r="J4481" s="4" t="n"/>
      <c r="K4481" s="4" t="n"/>
      <c r="L4481" s="4" t="n"/>
      <c r="M4481" s="4" t="n"/>
    </row>
    <row r="4482" ht="14.25" customHeight="1">
      <c r="A4482" s="16" t="n"/>
      <c r="B4482" s="9" t="n"/>
      <c r="C4482" s="9" t="n"/>
      <c r="D4482" s="9" t="n"/>
      <c r="E4482" s="9" t="n"/>
      <c r="F4482" s="9" t="n"/>
      <c r="H4482" s="4" t="n"/>
      <c r="I4482" s="7" t="n"/>
      <c r="J4482" s="4" t="n"/>
      <c r="K4482" s="4" t="n"/>
      <c r="L4482" s="4" t="n"/>
      <c r="M4482" s="4" t="n"/>
    </row>
    <row r="4483" ht="14.25" customHeight="1">
      <c r="A4483" s="16" t="n"/>
      <c r="B4483" s="9" t="n"/>
      <c r="C4483" s="9" t="n"/>
      <c r="D4483" s="9" t="n"/>
      <c r="E4483" s="9" t="n"/>
      <c r="F4483" s="9" t="n"/>
      <c r="H4483" s="4" t="n"/>
      <c r="I4483" s="7" t="n"/>
      <c r="J4483" s="4" t="n"/>
      <c r="K4483" s="4" t="n"/>
      <c r="L4483" s="4" t="n"/>
      <c r="M4483" s="4" t="n"/>
    </row>
    <row r="4484" ht="14.25" customHeight="1">
      <c r="A4484" s="16" t="n"/>
      <c r="B4484" s="9" t="n"/>
      <c r="C4484" s="9" t="n"/>
      <c r="D4484" s="9" t="n"/>
      <c r="E4484" s="9" t="n"/>
      <c r="F4484" s="9" t="n"/>
      <c r="H4484" s="4" t="n"/>
      <c r="I4484" s="7" t="n"/>
      <c r="J4484" s="4" t="n"/>
      <c r="K4484" s="4" t="n"/>
      <c r="L4484" s="4" t="n"/>
      <c r="M4484" s="4" t="n"/>
    </row>
    <row r="4485" ht="14.25" customHeight="1">
      <c r="A4485" s="16" t="n"/>
      <c r="B4485" s="9" t="n"/>
      <c r="C4485" s="9" t="n"/>
      <c r="D4485" s="9" t="n"/>
      <c r="E4485" s="9" t="n"/>
      <c r="F4485" s="9" t="n"/>
      <c r="H4485" s="4" t="n"/>
      <c r="I4485" s="7" t="n"/>
      <c r="J4485" s="4" t="n"/>
      <c r="K4485" s="4" t="n"/>
      <c r="L4485" s="4" t="n"/>
      <c r="M4485" s="4" t="n"/>
    </row>
    <row r="4486" ht="14.25" customHeight="1">
      <c r="A4486" s="16" t="n"/>
      <c r="B4486" s="9" t="n"/>
      <c r="C4486" s="9" t="n"/>
      <c r="D4486" s="9" t="n"/>
      <c r="E4486" s="9" t="n"/>
      <c r="F4486" s="9" t="n"/>
      <c r="H4486" s="4" t="n"/>
      <c r="I4486" s="7" t="n"/>
      <c r="J4486" s="4" t="n"/>
      <c r="K4486" s="4" t="n"/>
      <c r="L4486" s="4" t="n"/>
      <c r="M4486" s="4" t="n"/>
    </row>
    <row r="4487" ht="14.25" customHeight="1">
      <c r="A4487" s="16" t="n"/>
      <c r="B4487" s="9" t="n"/>
      <c r="C4487" s="9" t="n"/>
      <c r="D4487" s="9" t="n"/>
      <c r="E4487" s="9" t="n"/>
      <c r="F4487" s="9" t="n"/>
      <c r="H4487" s="4" t="n"/>
      <c r="I4487" s="7" t="n"/>
      <c r="J4487" s="4" t="n"/>
      <c r="K4487" s="4" t="n"/>
      <c r="L4487" s="4" t="n"/>
      <c r="M4487" s="4" t="n"/>
    </row>
    <row r="4488" ht="14.25" customHeight="1">
      <c r="A4488" s="16" t="n"/>
      <c r="B4488" s="9" t="n"/>
      <c r="C4488" s="9" t="n"/>
      <c r="D4488" s="9" t="n"/>
      <c r="E4488" s="9" t="n"/>
      <c r="F4488" s="9" t="n"/>
      <c r="H4488" s="4" t="n"/>
      <c r="I4488" s="7" t="n"/>
      <c r="J4488" s="4" t="n"/>
      <c r="K4488" s="4" t="n"/>
      <c r="L4488" s="4" t="n"/>
      <c r="M4488" s="4" t="n"/>
    </row>
    <row r="4489" ht="14.25" customHeight="1">
      <c r="A4489" s="16" t="n"/>
      <c r="B4489" s="9" t="n"/>
      <c r="C4489" s="9" t="n"/>
      <c r="D4489" s="9" t="n"/>
      <c r="E4489" s="9" t="n"/>
      <c r="F4489" s="9" t="n"/>
      <c r="H4489" s="4" t="n"/>
      <c r="I4489" s="7" t="n"/>
      <c r="J4489" s="4" t="n"/>
      <c r="K4489" s="4" t="n"/>
      <c r="L4489" s="4" t="n"/>
      <c r="M4489" s="4" t="n"/>
    </row>
    <row r="4490" ht="14.25" customHeight="1">
      <c r="A4490" s="16" t="n"/>
      <c r="B4490" s="9" t="n"/>
      <c r="C4490" s="9" t="n"/>
      <c r="D4490" s="9" t="n"/>
      <c r="E4490" s="9" t="n"/>
      <c r="F4490" s="9" t="n"/>
      <c r="H4490" s="4" t="n"/>
      <c r="I4490" s="7" t="n"/>
      <c r="J4490" s="4" t="n"/>
      <c r="K4490" s="4" t="n"/>
      <c r="L4490" s="4" t="n"/>
      <c r="M4490" s="4" t="n"/>
    </row>
    <row r="4491" ht="14.25" customHeight="1">
      <c r="A4491" s="16" t="n"/>
      <c r="B4491" s="9" t="n"/>
      <c r="C4491" s="9" t="n"/>
      <c r="D4491" s="9" t="n"/>
      <c r="E4491" s="9" t="n"/>
      <c r="F4491" s="9" t="n"/>
      <c r="H4491" s="4" t="n"/>
      <c r="I4491" s="7" t="n"/>
      <c r="J4491" s="4" t="n"/>
      <c r="K4491" s="4" t="n"/>
      <c r="L4491" s="4" t="n"/>
      <c r="M4491" s="4" t="n"/>
    </row>
    <row r="4492" ht="14.25" customHeight="1">
      <c r="A4492" s="16" t="n"/>
      <c r="B4492" s="9" t="n"/>
      <c r="C4492" s="9" t="n"/>
      <c r="D4492" s="9" t="n"/>
      <c r="E4492" s="9" t="n"/>
      <c r="F4492" s="9" t="n"/>
      <c r="H4492" s="4" t="n"/>
      <c r="I4492" s="7" t="n"/>
      <c r="J4492" s="4" t="n"/>
      <c r="K4492" s="4" t="n"/>
      <c r="L4492" s="4" t="n"/>
      <c r="M4492" s="4" t="n"/>
    </row>
    <row r="4493" ht="14.25" customHeight="1">
      <c r="A4493" s="16" t="n"/>
      <c r="B4493" s="9" t="n"/>
      <c r="C4493" s="9" t="n"/>
      <c r="D4493" s="9" t="n"/>
      <c r="E4493" s="9" t="n"/>
      <c r="F4493" s="9" t="n"/>
      <c r="H4493" s="4" t="n"/>
      <c r="I4493" s="7" t="n"/>
      <c r="J4493" s="4" t="n"/>
      <c r="K4493" s="4" t="n"/>
      <c r="L4493" s="4" t="n"/>
      <c r="M4493" s="4" t="n"/>
    </row>
    <row r="4494" ht="14.25" customHeight="1">
      <c r="A4494" s="16" t="n"/>
      <c r="B4494" s="9" t="n"/>
      <c r="C4494" s="9" t="n"/>
      <c r="D4494" s="9" t="n"/>
      <c r="E4494" s="9" t="n"/>
      <c r="F4494" s="9" t="n"/>
      <c r="H4494" s="4" t="n"/>
      <c r="I4494" s="7" t="n"/>
      <c r="J4494" s="4" t="n"/>
      <c r="K4494" s="4" t="n"/>
      <c r="L4494" s="4" t="n"/>
      <c r="M4494" s="4" t="n"/>
    </row>
    <row r="4495" ht="14.25" customHeight="1">
      <c r="A4495" s="16" t="n"/>
      <c r="B4495" s="9" t="n"/>
      <c r="C4495" s="9" t="n"/>
      <c r="D4495" s="9" t="n"/>
      <c r="E4495" s="9" t="n"/>
      <c r="F4495" s="9" t="n"/>
      <c r="H4495" s="4" t="n"/>
      <c r="I4495" s="7" t="n"/>
      <c r="J4495" s="4" t="n"/>
      <c r="K4495" s="4" t="n"/>
      <c r="L4495" s="4" t="n"/>
      <c r="M4495" s="4" t="n"/>
    </row>
    <row r="4496" ht="14.25" customHeight="1">
      <c r="A4496" s="16" t="n"/>
      <c r="B4496" s="9" t="n"/>
      <c r="C4496" s="9" t="n"/>
      <c r="D4496" s="9" t="n"/>
      <c r="E4496" s="9" t="n"/>
      <c r="F4496" s="9" t="n"/>
      <c r="H4496" s="4" t="n"/>
      <c r="I4496" s="7" t="n"/>
      <c r="J4496" s="4" t="n"/>
      <c r="K4496" s="4" t="n"/>
      <c r="L4496" s="4" t="n"/>
      <c r="M4496" s="4" t="n"/>
    </row>
    <row r="4497" ht="14.25" customHeight="1">
      <c r="A4497" s="16" t="n"/>
      <c r="B4497" s="9" t="n"/>
      <c r="C4497" s="9" t="n"/>
      <c r="D4497" s="9" t="n"/>
      <c r="E4497" s="9" t="n"/>
      <c r="F4497" s="9" t="n"/>
      <c r="H4497" s="4" t="n"/>
      <c r="I4497" s="7" t="n"/>
      <c r="J4497" s="4" t="n"/>
      <c r="K4497" s="4" t="n"/>
      <c r="L4497" s="4" t="n"/>
      <c r="M4497" s="4" t="n"/>
    </row>
    <row r="4498" ht="14.25" customHeight="1">
      <c r="A4498" s="16" t="n"/>
      <c r="B4498" s="9" t="n"/>
      <c r="C4498" s="9" t="n"/>
      <c r="D4498" s="9" t="n"/>
      <c r="E4498" s="9" t="n"/>
      <c r="F4498" s="9" t="n"/>
      <c r="H4498" s="4" t="n"/>
      <c r="I4498" s="7" t="n"/>
      <c r="J4498" s="4" t="n"/>
      <c r="K4498" s="4" t="n"/>
      <c r="L4498" s="4" t="n"/>
      <c r="M4498" s="4" t="n"/>
    </row>
    <row r="4499" ht="14.25" customHeight="1">
      <c r="A4499" s="16" t="n"/>
      <c r="B4499" s="9" t="n"/>
      <c r="C4499" s="9" t="n"/>
      <c r="D4499" s="9" t="n"/>
      <c r="E4499" s="9" t="n"/>
      <c r="F4499" s="9" t="n"/>
      <c r="H4499" s="4" t="n"/>
      <c r="I4499" s="7" t="n"/>
      <c r="J4499" s="4" t="n"/>
      <c r="K4499" s="4" t="n"/>
      <c r="L4499" s="4" t="n"/>
      <c r="M4499" s="4" t="n"/>
    </row>
    <row r="4500" ht="14.25" customHeight="1">
      <c r="A4500" s="16" t="n"/>
      <c r="B4500" s="9" t="n"/>
      <c r="C4500" s="9" t="n"/>
      <c r="D4500" s="9" t="n"/>
      <c r="E4500" s="9" t="n"/>
      <c r="F4500" s="9" t="n"/>
      <c r="H4500" s="4" t="n"/>
      <c r="I4500" s="7" t="n"/>
      <c r="J4500" s="4" t="n"/>
      <c r="K4500" s="4" t="n"/>
      <c r="L4500" s="4" t="n"/>
      <c r="M4500" s="4" t="n"/>
    </row>
    <row r="4501" ht="14.25" customHeight="1">
      <c r="A4501" s="16" t="n"/>
      <c r="B4501" s="9" t="n"/>
      <c r="C4501" s="9" t="n"/>
      <c r="D4501" s="9" t="n"/>
      <c r="E4501" s="9" t="n"/>
      <c r="F4501" s="9" t="n"/>
      <c r="H4501" s="4" t="n"/>
      <c r="I4501" s="7" t="n"/>
      <c r="J4501" s="4" t="n"/>
      <c r="K4501" s="4" t="n"/>
      <c r="L4501" s="4" t="n"/>
      <c r="M4501" s="4" t="n"/>
    </row>
    <row r="4502" ht="14.25" customHeight="1">
      <c r="A4502" s="16" t="n"/>
      <c r="B4502" s="9" t="n"/>
      <c r="C4502" s="9" t="n"/>
      <c r="D4502" s="9" t="n"/>
      <c r="E4502" s="9" t="n"/>
      <c r="F4502" s="9" t="n"/>
      <c r="H4502" s="4" t="n"/>
      <c r="I4502" s="7" t="n"/>
      <c r="J4502" s="4" t="n"/>
      <c r="K4502" s="4" t="n"/>
      <c r="L4502" s="4" t="n"/>
      <c r="M4502" s="4" t="n"/>
    </row>
    <row r="4503" ht="14.25" customHeight="1">
      <c r="A4503" s="16" t="n"/>
      <c r="B4503" s="9" t="n"/>
      <c r="C4503" s="9" t="n"/>
      <c r="D4503" s="9" t="n"/>
      <c r="E4503" s="9" t="n"/>
      <c r="F4503" s="9" t="n"/>
      <c r="H4503" s="4" t="n"/>
      <c r="I4503" s="7" t="n"/>
      <c r="J4503" s="4" t="n"/>
      <c r="K4503" s="4" t="n"/>
      <c r="L4503" s="4" t="n"/>
      <c r="M4503" s="4" t="n"/>
    </row>
    <row r="4504" ht="14.25" customHeight="1">
      <c r="A4504" s="16" t="n"/>
      <c r="B4504" s="9" t="n"/>
      <c r="C4504" s="9" t="n"/>
      <c r="D4504" s="9" t="n"/>
      <c r="E4504" s="9" t="n"/>
      <c r="F4504" s="9" t="n"/>
      <c r="H4504" s="4" t="n"/>
      <c r="I4504" s="7" t="n"/>
      <c r="J4504" s="4" t="n"/>
      <c r="K4504" s="4" t="n"/>
      <c r="L4504" s="4" t="n"/>
      <c r="M4504" s="4" t="n"/>
    </row>
    <row r="4505" ht="14.25" customHeight="1">
      <c r="A4505" s="16" t="n"/>
      <c r="B4505" s="9" t="n"/>
      <c r="C4505" s="9" t="n"/>
      <c r="D4505" s="9" t="n"/>
      <c r="E4505" s="9" t="n"/>
      <c r="F4505" s="9" t="n"/>
      <c r="H4505" s="4" t="n"/>
      <c r="I4505" s="7" t="n"/>
      <c r="J4505" s="4" t="n"/>
      <c r="K4505" s="4" t="n"/>
      <c r="L4505" s="4" t="n"/>
      <c r="M4505" s="4" t="n"/>
    </row>
    <row r="4506" ht="14.25" customHeight="1">
      <c r="A4506" s="16" t="n"/>
      <c r="B4506" s="9" t="n"/>
      <c r="C4506" s="9" t="n"/>
      <c r="D4506" s="9" t="n"/>
      <c r="E4506" s="9" t="n"/>
      <c r="F4506" s="9" t="n"/>
      <c r="H4506" s="4" t="n"/>
      <c r="I4506" s="7" t="n"/>
      <c r="J4506" s="4" t="n"/>
      <c r="K4506" s="4" t="n"/>
      <c r="L4506" s="4" t="n"/>
      <c r="M4506" s="4" t="n"/>
    </row>
    <row r="4507" ht="14.25" customHeight="1">
      <c r="A4507" s="16" t="n"/>
      <c r="B4507" s="9" t="n"/>
      <c r="C4507" s="9" t="n"/>
      <c r="D4507" s="9" t="n"/>
      <c r="E4507" s="9" t="n"/>
      <c r="F4507" s="9" t="n"/>
      <c r="H4507" s="4" t="n"/>
      <c r="I4507" s="7" t="n"/>
      <c r="J4507" s="4" t="n"/>
      <c r="K4507" s="4" t="n"/>
      <c r="L4507" s="4" t="n"/>
      <c r="M4507" s="4" t="n"/>
    </row>
    <row r="4508" ht="14.25" customHeight="1">
      <c r="A4508" s="16" t="n"/>
      <c r="B4508" s="9" t="n"/>
      <c r="C4508" s="9" t="n"/>
      <c r="D4508" s="9" t="n"/>
      <c r="E4508" s="9" t="n"/>
      <c r="F4508" s="9" t="n"/>
      <c r="H4508" s="4" t="n"/>
      <c r="I4508" s="7" t="n"/>
      <c r="J4508" s="4" t="n"/>
      <c r="K4508" s="4" t="n"/>
      <c r="L4508" s="4" t="n"/>
      <c r="M4508" s="4" t="n"/>
    </row>
    <row r="4509" ht="14.25" customHeight="1">
      <c r="A4509" s="16" t="n"/>
      <c r="B4509" s="9" t="n"/>
      <c r="C4509" s="9" t="n"/>
      <c r="D4509" s="9" t="n"/>
      <c r="E4509" s="9" t="n"/>
      <c r="F4509" s="9" t="n"/>
      <c r="H4509" s="4" t="n"/>
      <c r="I4509" s="7" t="n"/>
      <c r="J4509" s="4" t="n"/>
      <c r="K4509" s="4" t="n"/>
      <c r="L4509" s="4" t="n"/>
      <c r="M4509" s="4" t="n"/>
    </row>
    <row r="4510" ht="14.25" customHeight="1">
      <c r="A4510" s="16" t="n"/>
      <c r="B4510" s="9" t="n"/>
      <c r="C4510" s="9" t="n"/>
      <c r="D4510" s="9" t="n"/>
      <c r="E4510" s="9" t="n"/>
      <c r="F4510" s="9" t="n"/>
      <c r="H4510" s="4" t="n"/>
      <c r="I4510" s="7" t="n"/>
      <c r="J4510" s="4" t="n"/>
      <c r="K4510" s="4" t="n"/>
      <c r="L4510" s="4" t="n"/>
      <c r="M4510" s="4" t="n"/>
    </row>
    <row r="4511" ht="14.25" customHeight="1">
      <c r="A4511" s="16" t="n"/>
      <c r="B4511" s="9" t="n"/>
      <c r="C4511" s="9" t="n"/>
      <c r="D4511" s="9" t="n"/>
      <c r="E4511" s="9" t="n"/>
      <c r="F4511" s="9" t="n"/>
      <c r="H4511" s="4" t="n"/>
      <c r="I4511" s="7" t="n"/>
      <c r="J4511" s="4" t="n"/>
      <c r="K4511" s="4" t="n"/>
      <c r="L4511" s="4" t="n"/>
      <c r="M4511" s="4" t="n"/>
    </row>
    <row r="4512" ht="14.25" customHeight="1">
      <c r="A4512" s="16" t="n"/>
      <c r="B4512" s="9" t="n"/>
      <c r="C4512" s="9" t="n"/>
      <c r="D4512" s="9" t="n"/>
      <c r="E4512" s="9" t="n"/>
      <c r="F4512" s="9" t="n"/>
      <c r="H4512" s="4" t="n"/>
      <c r="I4512" s="7" t="n"/>
      <c r="J4512" s="4" t="n"/>
      <c r="K4512" s="4" t="n"/>
      <c r="L4512" s="4" t="n"/>
      <c r="M4512" s="4" t="n"/>
    </row>
    <row r="4513" ht="14.25" customHeight="1">
      <c r="A4513" s="16" t="n"/>
      <c r="B4513" s="9" t="n"/>
      <c r="C4513" s="9" t="n"/>
      <c r="D4513" s="9" t="n"/>
      <c r="E4513" s="9" t="n"/>
      <c r="F4513" s="9" t="n"/>
      <c r="H4513" s="4" t="n"/>
      <c r="I4513" s="7" t="n"/>
      <c r="J4513" s="4" t="n"/>
      <c r="K4513" s="4" t="n"/>
      <c r="L4513" s="4" t="n"/>
      <c r="M4513" s="4" t="n"/>
    </row>
    <row r="4514" ht="14.25" customHeight="1">
      <c r="A4514" s="16" t="n"/>
      <c r="B4514" s="9" t="n"/>
      <c r="C4514" s="9" t="n"/>
      <c r="D4514" s="9" t="n"/>
      <c r="E4514" s="9" t="n"/>
      <c r="F4514" s="9" t="n"/>
      <c r="H4514" s="4" t="n"/>
      <c r="I4514" s="7" t="n"/>
      <c r="J4514" s="4" t="n"/>
      <c r="K4514" s="4" t="n"/>
      <c r="L4514" s="4" t="n"/>
      <c r="M4514" s="4" t="n"/>
    </row>
    <row r="4515" ht="14.25" customHeight="1">
      <c r="A4515" s="16" t="n"/>
      <c r="B4515" s="9" t="n"/>
      <c r="C4515" s="9" t="n"/>
      <c r="D4515" s="9" t="n"/>
      <c r="E4515" s="9" t="n"/>
      <c r="F4515" s="9" t="n"/>
      <c r="H4515" s="4" t="n"/>
      <c r="I4515" s="7" t="n"/>
      <c r="J4515" s="4" t="n"/>
      <c r="K4515" s="4" t="n"/>
      <c r="L4515" s="4" t="n"/>
      <c r="M4515" s="4" t="n"/>
    </row>
    <row r="4516" ht="14.25" customHeight="1">
      <c r="A4516" s="16" t="n"/>
      <c r="B4516" s="9" t="n"/>
      <c r="C4516" s="9" t="n"/>
      <c r="D4516" s="9" t="n"/>
      <c r="E4516" s="9" t="n"/>
      <c r="F4516" s="9" t="n"/>
      <c r="H4516" s="4" t="n"/>
      <c r="I4516" s="7" t="n"/>
      <c r="J4516" s="4" t="n"/>
      <c r="K4516" s="4" t="n"/>
      <c r="L4516" s="4" t="n"/>
      <c r="M4516" s="4" t="n"/>
    </row>
    <row r="4517" ht="14.25" customHeight="1">
      <c r="A4517" s="16" t="n"/>
      <c r="B4517" s="9" t="n"/>
      <c r="C4517" s="9" t="n"/>
      <c r="D4517" s="9" t="n"/>
      <c r="E4517" s="9" t="n"/>
      <c r="F4517" s="9" t="n"/>
      <c r="H4517" s="4" t="n"/>
      <c r="I4517" s="7" t="n"/>
      <c r="J4517" s="4" t="n"/>
      <c r="K4517" s="4" t="n"/>
      <c r="L4517" s="4" t="n"/>
      <c r="M4517" s="4" t="n"/>
    </row>
    <row r="4518" ht="14.25" customHeight="1">
      <c r="A4518" s="16" t="n"/>
      <c r="B4518" s="9" t="n"/>
      <c r="C4518" s="9" t="n"/>
      <c r="D4518" s="9" t="n"/>
      <c r="E4518" s="9" t="n"/>
      <c r="F4518" s="9" t="n"/>
      <c r="H4518" s="4" t="n"/>
      <c r="I4518" s="7" t="n"/>
      <c r="J4518" s="4" t="n"/>
      <c r="K4518" s="4" t="n"/>
      <c r="L4518" s="4" t="n"/>
      <c r="M4518" s="4" t="n"/>
    </row>
    <row r="4519" ht="14.25" customHeight="1">
      <c r="A4519" s="16" t="n"/>
      <c r="B4519" s="9" t="n"/>
      <c r="C4519" s="9" t="n"/>
      <c r="D4519" s="9" t="n"/>
      <c r="E4519" s="9" t="n"/>
      <c r="F4519" s="9" t="n"/>
      <c r="H4519" s="4" t="n"/>
      <c r="I4519" s="7" t="n"/>
      <c r="J4519" s="4" t="n"/>
      <c r="K4519" s="4" t="n"/>
      <c r="L4519" s="4" t="n"/>
      <c r="M4519" s="4" t="n"/>
    </row>
    <row r="4520" ht="14.25" customHeight="1">
      <c r="A4520" s="16" t="n"/>
      <c r="B4520" s="9" t="n"/>
      <c r="C4520" s="9" t="n"/>
      <c r="D4520" s="9" t="n"/>
      <c r="E4520" s="9" t="n"/>
      <c r="F4520" s="9" t="n"/>
      <c r="H4520" s="4" t="n"/>
      <c r="I4520" s="7" t="n"/>
      <c r="J4520" s="4" t="n"/>
      <c r="K4520" s="4" t="n"/>
      <c r="L4520" s="4" t="n"/>
      <c r="M4520" s="4" t="n"/>
    </row>
    <row r="4521" ht="14.25" customHeight="1">
      <c r="A4521" s="16" t="n"/>
      <c r="B4521" s="9" t="n"/>
      <c r="C4521" s="9" t="n"/>
      <c r="D4521" s="9" t="n"/>
      <c r="E4521" s="9" t="n"/>
      <c r="F4521" s="9" t="n"/>
      <c r="H4521" s="4" t="n"/>
      <c r="I4521" s="7" t="n"/>
      <c r="J4521" s="4" t="n"/>
      <c r="K4521" s="4" t="n"/>
      <c r="L4521" s="4" t="n"/>
      <c r="M4521" s="4" t="n"/>
    </row>
    <row r="4522" ht="14.25" customHeight="1">
      <c r="A4522" s="16" t="n"/>
      <c r="B4522" s="9" t="n"/>
      <c r="C4522" s="9" t="n"/>
      <c r="D4522" s="9" t="n"/>
      <c r="E4522" s="9" t="n"/>
      <c r="F4522" s="9" t="n"/>
      <c r="H4522" s="4" t="n"/>
      <c r="I4522" s="7" t="n"/>
      <c r="J4522" s="4" t="n"/>
      <c r="K4522" s="4" t="n"/>
      <c r="L4522" s="4" t="n"/>
      <c r="M4522" s="4" t="n"/>
    </row>
    <row r="4523" ht="14.25" customHeight="1">
      <c r="A4523" s="16" t="n"/>
      <c r="B4523" s="9" t="n"/>
      <c r="C4523" s="9" t="n"/>
      <c r="D4523" s="9" t="n"/>
      <c r="E4523" s="9" t="n"/>
      <c r="F4523" s="9" t="n"/>
      <c r="H4523" s="4" t="n"/>
      <c r="I4523" s="7" t="n"/>
      <c r="J4523" s="4" t="n"/>
      <c r="K4523" s="4" t="n"/>
      <c r="L4523" s="4" t="n"/>
      <c r="M4523" s="4" t="n"/>
    </row>
    <row r="4524" ht="14.25" customHeight="1">
      <c r="A4524" s="16" t="n"/>
      <c r="B4524" s="9" t="n"/>
      <c r="C4524" s="9" t="n"/>
      <c r="D4524" s="9" t="n"/>
      <c r="E4524" s="9" t="n"/>
      <c r="F4524" s="9" t="n"/>
      <c r="H4524" s="4" t="n"/>
      <c r="I4524" s="7" t="n"/>
      <c r="J4524" s="4" t="n"/>
      <c r="K4524" s="4" t="n"/>
      <c r="L4524" s="4" t="n"/>
      <c r="M4524" s="4" t="n"/>
    </row>
    <row r="4525" ht="14.25" customHeight="1">
      <c r="A4525" s="16" t="n"/>
      <c r="B4525" s="9" t="n"/>
      <c r="C4525" s="9" t="n"/>
      <c r="D4525" s="9" t="n"/>
      <c r="E4525" s="9" t="n"/>
      <c r="F4525" s="9" t="n"/>
      <c r="H4525" s="4" t="n"/>
      <c r="I4525" s="7" t="n"/>
      <c r="J4525" s="4" t="n"/>
      <c r="K4525" s="4" t="n"/>
      <c r="L4525" s="4" t="n"/>
      <c r="M4525" s="4" t="n"/>
    </row>
    <row r="4526" ht="14.25" customHeight="1">
      <c r="A4526" s="16" t="n"/>
      <c r="B4526" s="9" t="n"/>
      <c r="C4526" s="9" t="n"/>
      <c r="D4526" s="9" t="n"/>
      <c r="E4526" s="9" t="n"/>
      <c r="F4526" s="9" t="n"/>
      <c r="H4526" s="4" t="n"/>
      <c r="I4526" s="7" t="n"/>
      <c r="J4526" s="4" t="n"/>
      <c r="K4526" s="4" t="n"/>
      <c r="L4526" s="4" t="n"/>
      <c r="M4526" s="4" t="n"/>
    </row>
    <row r="4527" ht="14.25" customHeight="1">
      <c r="A4527" s="16" t="n"/>
      <c r="B4527" s="9" t="n"/>
      <c r="C4527" s="9" t="n"/>
      <c r="D4527" s="9" t="n"/>
      <c r="E4527" s="9" t="n"/>
      <c r="F4527" s="9" t="n"/>
      <c r="H4527" s="4" t="n"/>
      <c r="I4527" s="7" t="n"/>
      <c r="J4527" s="4" t="n"/>
      <c r="K4527" s="4" t="n"/>
      <c r="L4527" s="4" t="n"/>
      <c r="M4527" s="4" t="n"/>
    </row>
    <row r="4528" ht="14.25" customHeight="1">
      <c r="A4528" s="16" t="n"/>
      <c r="B4528" s="9" t="n"/>
      <c r="C4528" s="9" t="n"/>
      <c r="D4528" s="9" t="n"/>
      <c r="E4528" s="9" t="n"/>
      <c r="F4528" s="9" t="n"/>
      <c r="H4528" s="4" t="n"/>
      <c r="I4528" s="7" t="n"/>
      <c r="J4528" s="4" t="n"/>
      <c r="K4528" s="4" t="n"/>
      <c r="L4528" s="4" t="n"/>
      <c r="M4528" s="4" t="n"/>
    </row>
    <row r="4529" ht="14.25" customHeight="1">
      <c r="A4529" s="16" t="n"/>
      <c r="B4529" s="9" t="n"/>
      <c r="C4529" s="9" t="n"/>
      <c r="D4529" s="9" t="n"/>
      <c r="E4529" s="9" t="n"/>
      <c r="F4529" s="9" t="n"/>
      <c r="H4529" s="4" t="n"/>
      <c r="I4529" s="7" t="n"/>
      <c r="J4529" s="4" t="n"/>
      <c r="K4529" s="4" t="n"/>
      <c r="L4529" s="4" t="n"/>
      <c r="M4529" s="4" t="n"/>
    </row>
    <row r="4530" ht="14.25" customHeight="1">
      <c r="A4530" s="16" t="n"/>
      <c r="B4530" s="9" t="n"/>
      <c r="C4530" s="9" t="n"/>
      <c r="D4530" s="9" t="n"/>
      <c r="E4530" s="9" t="n"/>
      <c r="F4530" s="9" t="n"/>
      <c r="H4530" s="4" t="n"/>
      <c r="I4530" s="7" t="n"/>
      <c r="J4530" s="4" t="n"/>
      <c r="K4530" s="4" t="n"/>
      <c r="L4530" s="4" t="n"/>
      <c r="M4530" s="4" t="n"/>
    </row>
    <row r="4531" ht="14.25" customHeight="1">
      <c r="A4531" s="16" t="n"/>
      <c r="B4531" s="9" t="n"/>
      <c r="C4531" s="9" t="n"/>
      <c r="D4531" s="9" t="n"/>
      <c r="E4531" s="9" t="n"/>
      <c r="F4531" s="9" t="n"/>
      <c r="H4531" s="4" t="n"/>
      <c r="I4531" s="7" t="n"/>
      <c r="J4531" s="4" t="n"/>
      <c r="K4531" s="4" t="n"/>
      <c r="L4531" s="4" t="n"/>
      <c r="M4531" s="4" t="n"/>
    </row>
    <row r="4532" ht="14.25" customHeight="1">
      <c r="A4532" s="16" t="n"/>
      <c r="B4532" s="9" t="n"/>
      <c r="C4532" s="9" t="n"/>
      <c r="D4532" s="9" t="n"/>
      <c r="E4532" s="9" t="n"/>
      <c r="F4532" s="9" t="n"/>
      <c r="H4532" s="4" t="n"/>
      <c r="I4532" s="7" t="n"/>
      <c r="J4532" s="4" t="n"/>
      <c r="K4532" s="4" t="n"/>
      <c r="L4532" s="4" t="n"/>
      <c r="M4532" s="4" t="n"/>
    </row>
    <row r="4533" ht="14.25" customHeight="1">
      <c r="A4533" s="16" t="n"/>
      <c r="B4533" s="9" t="n"/>
      <c r="C4533" s="9" t="n"/>
      <c r="D4533" s="9" t="n"/>
      <c r="E4533" s="9" t="n"/>
      <c r="F4533" s="9" t="n"/>
      <c r="H4533" s="4" t="n"/>
      <c r="I4533" s="7" t="n"/>
      <c r="J4533" s="4" t="n"/>
      <c r="K4533" s="4" t="n"/>
      <c r="L4533" s="4" t="n"/>
      <c r="M4533" s="4" t="n"/>
    </row>
    <row r="4534" ht="14.25" customHeight="1">
      <c r="A4534" s="16" t="n"/>
      <c r="B4534" s="9" t="n"/>
      <c r="C4534" s="9" t="n"/>
      <c r="D4534" s="9" t="n"/>
      <c r="E4534" s="9" t="n"/>
      <c r="F4534" s="9" t="n"/>
      <c r="H4534" s="4" t="n"/>
      <c r="I4534" s="7" t="n"/>
      <c r="J4534" s="4" t="n"/>
      <c r="K4534" s="4" t="n"/>
      <c r="L4534" s="4" t="n"/>
      <c r="M4534" s="4" t="n"/>
    </row>
    <row r="4535" ht="14.25" customHeight="1">
      <c r="A4535" s="16" t="n"/>
      <c r="B4535" s="9" t="n"/>
      <c r="C4535" s="9" t="n"/>
      <c r="D4535" s="9" t="n"/>
      <c r="E4535" s="9" t="n"/>
      <c r="F4535" s="9" t="n"/>
      <c r="H4535" s="4" t="n"/>
      <c r="I4535" s="7" t="n"/>
      <c r="J4535" s="4" t="n"/>
      <c r="K4535" s="4" t="n"/>
      <c r="L4535" s="4" t="n"/>
      <c r="M4535" s="4" t="n"/>
    </row>
    <row r="4536" ht="14.25" customHeight="1">
      <c r="A4536" s="16" t="n"/>
      <c r="B4536" s="9" t="n"/>
      <c r="C4536" s="9" t="n"/>
      <c r="D4536" s="9" t="n"/>
      <c r="E4536" s="9" t="n"/>
      <c r="F4536" s="9" t="n"/>
      <c r="H4536" s="4" t="n"/>
      <c r="I4536" s="7" t="n"/>
      <c r="J4536" s="4" t="n"/>
      <c r="K4536" s="4" t="n"/>
      <c r="L4536" s="4" t="n"/>
      <c r="M4536" s="4" t="n"/>
    </row>
    <row r="4537" ht="14.25" customHeight="1">
      <c r="A4537" s="16" t="n"/>
      <c r="B4537" s="9" t="n"/>
      <c r="C4537" s="9" t="n"/>
      <c r="D4537" s="9" t="n"/>
      <c r="E4537" s="9" t="n"/>
      <c r="F4537" s="9" t="n"/>
      <c r="H4537" s="4" t="n"/>
      <c r="I4537" s="7" t="n"/>
      <c r="J4537" s="4" t="n"/>
      <c r="K4537" s="4" t="n"/>
      <c r="L4537" s="4" t="n"/>
      <c r="M4537" s="4" t="n"/>
    </row>
    <row r="4538" ht="14.25" customHeight="1">
      <c r="A4538" s="16" t="n"/>
      <c r="B4538" s="9" t="n"/>
      <c r="C4538" s="9" t="n"/>
      <c r="D4538" s="9" t="n"/>
      <c r="E4538" s="9" t="n"/>
      <c r="F4538" s="9" t="n"/>
      <c r="H4538" s="4" t="n"/>
      <c r="I4538" s="7" t="n"/>
      <c r="J4538" s="4" t="n"/>
      <c r="K4538" s="4" t="n"/>
      <c r="L4538" s="4" t="n"/>
      <c r="M4538" s="4" t="n"/>
    </row>
    <row r="4539" ht="14.25" customHeight="1">
      <c r="A4539" s="16" t="n"/>
      <c r="B4539" s="9" t="n"/>
      <c r="C4539" s="9" t="n"/>
      <c r="D4539" s="9" t="n"/>
      <c r="E4539" s="9" t="n"/>
      <c r="F4539" s="9" t="n"/>
      <c r="H4539" s="4" t="n"/>
      <c r="I4539" s="7" t="n"/>
      <c r="J4539" s="4" t="n"/>
      <c r="K4539" s="4" t="n"/>
      <c r="L4539" s="4" t="n"/>
      <c r="M4539" s="4" t="n"/>
    </row>
    <row r="4540" ht="14.25" customHeight="1">
      <c r="A4540" s="16" t="n"/>
      <c r="B4540" s="9" t="n"/>
      <c r="C4540" s="9" t="n"/>
      <c r="D4540" s="9" t="n"/>
      <c r="E4540" s="9" t="n"/>
      <c r="F4540" s="9" t="n"/>
      <c r="H4540" s="4" t="n"/>
      <c r="I4540" s="7" t="n"/>
      <c r="J4540" s="4" t="n"/>
      <c r="K4540" s="4" t="n"/>
      <c r="L4540" s="4" t="n"/>
      <c r="M4540" s="4" t="n"/>
    </row>
    <row r="4541" ht="14.25" customHeight="1">
      <c r="A4541" s="16" t="n"/>
      <c r="B4541" s="9" t="n"/>
      <c r="C4541" s="9" t="n"/>
      <c r="D4541" s="9" t="n"/>
      <c r="E4541" s="9" t="n"/>
      <c r="F4541" s="9" t="n"/>
      <c r="H4541" s="4" t="n"/>
      <c r="I4541" s="7" t="n"/>
      <c r="J4541" s="4" t="n"/>
      <c r="K4541" s="4" t="n"/>
      <c r="L4541" s="4" t="n"/>
      <c r="M4541" s="4" t="n"/>
    </row>
    <row r="4542" ht="14.25" customHeight="1">
      <c r="A4542" s="16" t="n"/>
      <c r="B4542" s="9" t="n"/>
      <c r="C4542" s="9" t="n"/>
      <c r="D4542" s="9" t="n"/>
      <c r="E4542" s="9" t="n"/>
      <c r="F4542" s="9" t="n"/>
      <c r="H4542" s="4" t="n"/>
      <c r="I4542" s="7" t="n"/>
      <c r="J4542" s="4" t="n"/>
      <c r="K4542" s="4" t="n"/>
      <c r="L4542" s="4" t="n"/>
      <c r="M4542" s="4" t="n"/>
    </row>
    <row r="4543" ht="14.25" customHeight="1">
      <c r="A4543" s="16" t="n"/>
      <c r="B4543" s="9" t="n"/>
      <c r="C4543" s="9" t="n"/>
      <c r="D4543" s="9" t="n"/>
      <c r="E4543" s="9" t="n"/>
      <c r="F4543" s="9" t="n"/>
      <c r="H4543" s="4" t="n"/>
      <c r="I4543" s="7" t="n"/>
      <c r="J4543" s="4" t="n"/>
      <c r="K4543" s="4" t="n"/>
      <c r="L4543" s="4" t="n"/>
      <c r="M4543" s="4" t="n"/>
    </row>
    <row r="4544" ht="14.25" customHeight="1">
      <c r="A4544" s="16" t="n"/>
      <c r="B4544" s="9" t="n"/>
      <c r="C4544" s="9" t="n"/>
      <c r="D4544" s="9" t="n"/>
      <c r="E4544" s="9" t="n"/>
      <c r="F4544" s="9" t="n"/>
      <c r="H4544" s="4" t="n"/>
      <c r="I4544" s="7" t="n"/>
      <c r="J4544" s="4" t="n"/>
      <c r="K4544" s="4" t="n"/>
      <c r="L4544" s="4" t="n"/>
      <c r="M4544" s="4" t="n"/>
    </row>
    <row r="4545" ht="14.25" customHeight="1">
      <c r="A4545" s="16" t="n"/>
      <c r="B4545" s="9" t="n"/>
      <c r="C4545" s="9" t="n"/>
      <c r="D4545" s="9" t="n"/>
      <c r="E4545" s="9" t="n"/>
      <c r="F4545" s="9" t="n"/>
      <c r="H4545" s="4" t="n"/>
      <c r="I4545" s="7" t="n"/>
      <c r="J4545" s="4" t="n"/>
      <c r="K4545" s="4" t="n"/>
      <c r="L4545" s="4" t="n"/>
      <c r="M4545" s="4" t="n"/>
    </row>
    <row r="4546" ht="14.25" customHeight="1">
      <c r="A4546" s="16" t="n"/>
      <c r="B4546" s="9" t="n"/>
      <c r="C4546" s="9" t="n"/>
      <c r="D4546" s="9" t="n"/>
      <c r="E4546" s="9" t="n"/>
      <c r="F4546" s="9" t="n"/>
      <c r="H4546" s="4" t="n"/>
      <c r="I4546" s="7" t="n"/>
      <c r="J4546" s="4" t="n"/>
      <c r="K4546" s="4" t="n"/>
      <c r="L4546" s="4" t="n"/>
      <c r="M4546" s="4" t="n"/>
    </row>
    <row r="4547" ht="14.25" customHeight="1">
      <c r="A4547" s="16" t="n"/>
      <c r="B4547" s="9" t="n"/>
      <c r="C4547" s="9" t="n"/>
      <c r="D4547" s="9" t="n"/>
      <c r="E4547" s="9" t="n"/>
      <c r="F4547" s="9" t="n"/>
      <c r="H4547" s="4" t="n"/>
      <c r="I4547" s="7" t="n"/>
      <c r="J4547" s="4" t="n"/>
      <c r="K4547" s="4" t="n"/>
      <c r="L4547" s="4" t="n"/>
      <c r="M4547" s="4" t="n"/>
    </row>
    <row r="4548" ht="14.25" customHeight="1">
      <c r="A4548" s="16" t="n"/>
      <c r="B4548" s="9" t="n"/>
      <c r="C4548" s="9" t="n"/>
      <c r="D4548" s="9" t="n"/>
      <c r="E4548" s="9" t="n"/>
      <c r="F4548" s="9" t="n"/>
      <c r="H4548" s="4" t="n"/>
      <c r="I4548" s="7" t="n"/>
      <c r="J4548" s="4" t="n"/>
      <c r="K4548" s="4" t="n"/>
      <c r="L4548" s="4" t="n"/>
      <c r="M4548" s="4" t="n"/>
    </row>
    <row r="4549" ht="14.25" customHeight="1">
      <c r="A4549" s="16" t="n"/>
      <c r="B4549" s="9" t="n"/>
      <c r="C4549" s="9" t="n"/>
      <c r="D4549" s="9" t="n"/>
      <c r="E4549" s="9" t="n"/>
      <c r="F4549" s="9" t="n"/>
      <c r="H4549" s="4" t="n"/>
      <c r="I4549" s="7" t="n"/>
      <c r="J4549" s="4" t="n"/>
      <c r="K4549" s="4" t="n"/>
      <c r="L4549" s="4" t="n"/>
      <c r="M4549" s="4" t="n"/>
    </row>
    <row r="4550" ht="14.25" customHeight="1">
      <c r="A4550" s="16" t="n"/>
      <c r="B4550" s="9" t="n"/>
      <c r="C4550" s="9" t="n"/>
      <c r="D4550" s="9" t="n"/>
      <c r="E4550" s="9" t="n"/>
      <c r="F4550" s="9" t="n"/>
      <c r="H4550" s="4" t="n"/>
      <c r="I4550" s="7" t="n"/>
      <c r="J4550" s="4" t="n"/>
      <c r="K4550" s="4" t="n"/>
      <c r="L4550" s="4" t="n"/>
      <c r="M4550" s="4" t="n"/>
    </row>
    <row r="4551" ht="14.25" customHeight="1">
      <c r="A4551" s="16" t="n"/>
      <c r="B4551" s="9" t="n"/>
      <c r="C4551" s="9" t="n"/>
      <c r="D4551" s="9" t="n"/>
      <c r="E4551" s="9" t="n"/>
      <c r="F4551" s="9" t="n"/>
      <c r="H4551" s="4" t="n"/>
      <c r="I4551" s="7" t="n"/>
      <c r="J4551" s="4" t="n"/>
      <c r="K4551" s="4" t="n"/>
      <c r="L4551" s="4" t="n"/>
      <c r="M4551" s="4" t="n"/>
    </row>
    <row r="4552" ht="14.25" customHeight="1">
      <c r="A4552" s="16" t="n"/>
      <c r="B4552" s="9" t="n"/>
      <c r="C4552" s="9" t="n"/>
      <c r="D4552" s="9" t="n"/>
      <c r="E4552" s="9" t="n"/>
      <c r="F4552" s="9" t="n"/>
      <c r="H4552" s="4" t="n"/>
      <c r="I4552" s="7" t="n"/>
      <c r="J4552" s="4" t="n"/>
      <c r="K4552" s="4" t="n"/>
      <c r="L4552" s="4" t="n"/>
      <c r="M4552" s="4" t="n"/>
    </row>
    <row r="4553" ht="14.25" customHeight="1">
      <c r="A4553" s="16" t="n"/>
      <c r="B4553" s="9" t="n"/>
      <c r="C4553" s="9" t="n"/>
      <c r="D4553" s="9" t="n"/>
      <c r="E4553" s="9" t="n"/>
      <c r="F4553" s="9" t="n"/>
      <c r="H4553" s="4" t="n"/>
      <c r="I4553" s="7" t="n"/>
      <c r="J4553" s="4" t="n"/>
      <c r="K4553" s="4" t="n"/>
      <c r="L4553" s="4" t="n"/>
      <c r="M4553" s="4" t="n"/>
    </row>
    <row r="4554" ht="14.25" customHeight="1">
      <c r="A4554" s="16" t="n"/>
      <c r="B4554" s="9" t="n"/>
      <c r="C4554" s="9" t="n"/>
      <c r="D4554" s="9" t="n"/>
      <c r="E4554" s="9" t="n"/>
      <c r="F4554" s="9" t="n"/>
      <c r="H4554" s="4" t="n"/>
      <c r="I4554" s="7" t="n"/>
      <c r="J4554" s="4" t="n"/>
      <c r="K4554" s="4" t="n"/>
      <c r="L4554" s="4" t="n"/>
      <c r="M4554" s="4" t="n"/>
    </row>
    <row r="4555" ht="14.25" customHeight="1">
      <c r="A4555" s="16" t="n"/>
      <c r="B4555" s="9" t="n"/>
      <c r="C4555" s="9" t="n"/>
      <c r="D4555" s="9" t="n"/>
      <c r="E4555" s="9" t="n"/>
      <c r="F4555" s="9" t="n"/>
      <c r="H4555" s="4" t="n"/>
      <c r="I4555" s="7" t="n"/>
      <c r="J4555" s="4" t="n"/>
      <c r="K4555" s="4" t="n"/>
      <c r="L4555" s="4" t="n"/>
      <c r="M4555" s="4" t="n"/>
    </row>
    <row r="4556" ht="14.25" customHeight="1">
      <c r="A4556" s="16" t="n"/>
      <c r="B4556" s="9" t="n"/>
      <c r="C4556" s="9" t="n"/>
      <c r="D4556" s="9" t="n"/>
      <c r="E4556" s="9" t="n"/>
      <c r="F4556" s="9" t="n"/>
      <c r="H4556" s="4" t="n"/>
      <c r="I4556" s="7" t="n"/>
      <c r="J4556" s="4" t="n"/>
      <c r="K4556" s="4" t="n"/>
      <c r="L4556" s="4" t="n"/>
      <c r="M4556" s="4" t="n"/>
    </row>
    <row r="4557" ht="14.25" customHeight="1">
      <c r="A4557" s="16" t="n"/>
      <c r="B4557" s="9" t="n"/>
      <c r="C4557" s="9" t="n"/>
      <c r="D4557" s="9" t="n"/>
      <c r="E4557" s="9" t="n"/>
      <c r="F4557" s="9" t="n"/>
      <c r="H4557" s="4" t="n"/>
      <c r="I4557" s="7" t="n"/>
      <c r="J4557" s="4" t="n"/>
      <c r="K4557" s="4" t="n"/>
      <c r="L4557" s="4" t="n"/>
      <c r="M4557" s="4" t="n"/>
    </row>
    <row r="4558" ht="14.25" customHeight="1">
      <c r="A4558" s="16" t="n"/>
      <c r="B4558" s="9" t="n"/>
      <c r="C4558" s="9" t="n"/>
      <c r="D4558" s="9" t="n"/>
      <c r="E4558" s="9" t="n"/>
      <c r="F4558" s="9" t="n"/>
      <c r="H4558" s="4" t="n"/>
      <c r="I4558" s="7" t="n"/>
      <c r="J4558" s="4" t="n"/>
      <c r="K4558" s="4" t="n"/>
      <c r="L4558" s="4" t="n"/>
      <c r="M4558" s="4" t="n"/>
    </row>
    <row r="4559" ht="14.25" customHeight="1">
      <c r="A4559" s="16" t="n"/>
      <c r="B4559" s="9" t="n"/>
      <c r="C4559" s="9" t="n"/>
      <c r="D4559" s="9" t="n"/>
      <c r="E4559" s="9" t="n"/>
      <c r="F4559" s="9" t="n"/>
      <c r="H4559" s="4" t="n"/>
      <c r="I4559" s="7" t="n"/>
      <c r="J4559" s="4" t="n"/>
      <c r="K4559" s="4" t="n"/>
      <c r="L4559" s="4" t="n"/>
      <c r="M4559" s="4" t="n"/>
    </row>
    <row r="4560" ht="14.25" customHeight="1">
      <c r="A4560" s="16" t="n"/>
      <c r="B4560" s="9" t="n"/>
      <c r="C4560" s="9" t="n"/>
      <c r="D4560" s="9" t="n"/>
      <c r="E4560" s="9" t="n"/>
      <c r="F4560" s="9" t="n"/>
      <c r="H4560" s="4" t="n"/>
      <c r="I4560" s="7" t="n"/>
      <c r="J4560" s="4" t="n"/>
      <c r="K4560" s="4" t="n"/>
      <c r="L4560" s="4" t="n"/>
      <c r="M4560" s="4" t="n"/>
    </row>
    <row r="4561" ht="14.25" customHeight="1">
      <c r="A4561" s="16" t="n"/>
      <c r="B4561" s="9" t="n"/>
      <c r="C4561" s="9" t="n"/>
      <c r="D4561" s="9" t="n"/>
      <c r="E4561" s="9" t="n"/>
      <c r="F4561" s="9" t="n"/>
      <c r="H4561" s="4" t="n"/>
      <c r="I4561" s="7" t="n"/>
      <c r="J4561" s="4" t="n"/>
      <c r="K4561" s="4" t="n"/>
      <c r="L4561" s="4" t="n"/>
      <c r="M4561" s="4" t="n"/>
    </row>
    <row r="4562" ht="14.25" customHeight="1">
      <c r="A4562" s="16" t="n"/>
      <c r="B4562" s="9" t="n"/>
      <c r="C4562" s="9" t="n"/>
      <c r="D4562" s="9" t="n"/>
      <c r="E4562" s="9" t="n"/>
      <c r="F4562" s="9" t="n"/>
      <c r="H4562" s="4" t="n"/>
      <c r="I4562" s="7" t="n"/>
      <c r="J4562" s="4" t="n"/>
      <c r="K4562" s="4" t="n"/>
      <c r="L4562" s="4" t="n"/>
      <c r="M4562" s="4" t="n"/>
    </row>
    <row r="4563" ht="14.25" customHeight="1">
      <c r="A4563" s="16" t="n"/>
      <c r="B4563" s="9" t="n"/>
      <c r="C4563" s="9" t="n"/>
      <c r="D4563" s="9" t="n"/>
      <c r="E4563" s="9" t="n"/>
      <c r="F4563" s="9" t="n"/>
      <c r="H4563" s="4" t="n"/>
      <c r="I4563" s="7" t="n"/>
      <c r="J4563" s="4" t="n"/>
      <c r="K4563" s="4" t="n"/>
      <c r="L4563" s="4" t="n"/>
      <c r="M4563" s="4" t="n"/>
    </row>
    <row r="4564" ht="14.25" customHeight="1">
      <c r="A4564" s="16" t="n"/>
      <c r="B4564" s="9" t="n"/>
      <c r="C4564" s="9" t="n"/>
      <c r="D4564" s="9" t="n"/>
      <c r="E4564" s="9" t="n"/>
      <c r="F4564" s="9" t="n"/>
      <c r="H4564" s="4" t="n"/>
      <c r="I4564" s="7" t="n"/>
      <c r="J4564" s="4" t="n"/>
      <c r="K4564" s="4" t="n"/>
      <c r="L4564" s="4" t="n"/>
      <c r="M4564" s="4" t="n"/>
    </row>
    <row r="4565" ht="14.25" customHeight="1">
      <c r="A4565" s="16" t="n"/>
      <c r="B4565" s="9" t="n"/>
      <c r="C4565" s="9" t="n"/>
      <c r="D4565" s="9" t="n"/>
      <c r="E4565" s="9" t="n"/>
      <c r="F4565" s="9" t="n"/>
      <c r="H4565" s="4" t="n"/>
      <c r="I4565" s="7" t="n"/>
      <c r="J4565" s="4" t="n"/>
      <c r="K4565" s="4" t="n"/>
      <c r="L4565" s="4" t="n"/>
      <c r="M4565" s="4" t="n"/>
    </row>
    <row r="4566" ht="14.25" customHeight="1">
      <c r="A4566" s="16" t="n"/>
      <c r="B4566" s="9" t="n"/>
      <c r="C4566" s="9" t="n"/>
      <c r="D4566" s="9" t="n"/>
      <c r="E4566" s="9" t="n"/>
      <c r="F4566" s="9" t="n"/>
      <c r="H4566" s="4" t="n"/>
      <c r="I4566" s="7" t="n"/>
      <c r="J4566" s="4" t="n"/>
      <c r="K4566" s="4" t="n"/>
      <c r="L4566" s="4" t="n"/>
      <c r="M4566" s="4" t="n"/>
    </row>
    <row r="4567" ht="14.25" customHeight="1">
      <c r="A4567" s="16" t="n"/>
      <c r="B4567" s="9" t="n"/>
      <c r="C4567" s="9" t="n"/>
      <c r="D4567" s="9" t="n"/>
      <c r="E4567" s="9" t="n"/>
      <c r="F4567" s="9" t="n"/>
      <c r="H4567" s="4" t="n"/>
      <c r="I4567" s="7" t="n"/>
      <c r="J4567" s="4" t="n"/>
      <c r="K4567" s="4" t="n"/>
      <c r="L4567" s="4" t="n"/>
      <c r="M4567" s="4" t="n"/>
    </row>
    <row r="4568" ht="14.25" customHeight="1">
      <c r="A4568" s="16" t="n"/>
      <c r="B4568" s="9" t="n"/>
      <c r="C4568" s="9" t="n"/>
      <c r="D4568" s="9" t="n"/>
      <c r="E4568" s="9" t="n"/>
      <c r="F4568" s="9" t="n"/>
      <c r="H4568" s="4" t="n"/>
      <c r="I4568" s="7" t="n"/>
      <c r="J4568" s="4" t="n"/>
      <c r="K4568" s="4" t="n"/>
      <c r="L4568" s="4" t="n"/>
      <c r="M4568" s="4" t="n"/>
    </row>
    <row r="4569" ht="14.25" customHeight="1">
      <c r="A4569" s="16" t="n"/>
      <c r="B4569" s="9" t="n"/>
      <c r="C4569" s="9" t="n"/>
      <c r="D4569" s="9" t="n"/>
      <c r="E4569" s="9" t="n"/>
      <c r="F4569" s="9" t="n"/>
      <c r="H4569" s="4" t="n"/>
      <c r="I4569" s="7" t="n"/>
      <c r="J4569" s="4" t="n"/>
      <c r="K4569" s="4" t="n"/>
      <c r="L4569" s="4" t="n"/>
      <c r="M4569" s="4" t="n"/>
    </row>
    <row r="4570" ht="14.25" customHeight="1">
      <c r="A4570" s="16" t="n"/>
      <c r="B4570" s="9" t="n"/>
      <c r="C4570" s="9" t="n"/>
      <c r="D4570" s="9" t="n"/>
      <c r="E4570" s="9" t="n"/>
      <c r="F4570" s="9" t="n"/>
      <c r="H4570" s="4" t="n"/>
      <c r="I4570" s="7" t="n"/>
      <c r="J4570" s="4" t="n"/>
      <c r="K4570" s="4" t="n"/>
      <c r="L4570" s="4" t="n"/>
      <c r="M4570" s="4" t="n"/>
    </row>
    <row r="4571" ht="14.25" customHeight="1">
      <c r="A4571" s="16" t="n"/>
      <c r="B4571" s="9" t="n"/>
      <c r="C4571" s="9" t="n"/>
      <c r="D4571" s="9" t="n"/>
      <c r="E4571" s="9" t="n"/>
      <c r="F4571" s="9" t="n"/>
      <c r="H4571" s="4" t="n"/>
      <c r="I4571" s="7" t="n"/>
      <c r="J4571" s="4" t="n"/>
      <c r="K4571" s="4" t="n"/>
      <c r="L4571" s="4" t="n"/>
      <c r="M4571" s="4" t="n"/>
    </row>
    <row r="4572" ht="14.25" customHeight="1">
      <c r="A4572" s="16" t="n"/>
      <c r="B4572" s="9" t="n"/>
      <c r="C4572" s="9" t="n"/>
      <c r="D4572" s="9" t="n"/>
      <c r="E4572" s="9" t="n"/>
      <c r="F4572" s="9" t="n"/>
      <c r="H4572" s="4" t="n"/>
      <c r="I4572" s="7" t="n"/>
      <c r="J4572" s="4" t="n"/>
      <c r="K4572" s="4" t="n"/>
      <c r="L4572" s="4" t="n"/>
      <c r="M4572" s="4" t="n"/>
    </row>
    <row r="4573" ht="14.25" customHeight="1">
      <c r="A4573" s="16" t="n"/>
      <c r="B4573" s="9" t="n"/>
      <c r="C4573" s="9" t="n"/>
      <c r="D4573" s="9" t="n"/>
      <c r="E4573" s="9" t="n"/>
      <c r="F4573" s="9" t="n"/>
      <c r="H4573" s="4" t="n"/>
      <c r="I4573" s="7" t="n"/>
      <c r="J4573" s="4" t="n"/>
      <c r="K4573" s="4" t="n"/>
      <c r="L4573" s="4" t="n"/>
      <c r="M4573" s="4" t="n"/>
    </row>
    <row r="4574" ht="14.25" customHeight="1">
      <c r="A4574" s="16" t="n"/>
      <c r="B4574" s="9" t="n"/>
      <c r="C4574" s="9" t="n"/>
      <c r="D4574" s="9" t="n"/>
      <c r="E4574" s="9" t="n"/>
      <c r="F4574" s="9" t="n"/>
      <c r="H4574" s="4" t="n"/>
      <c r="I4574" s="7" t="n"/>
      <c r="J4574" s="4" t="n"/>
      <c r="K4574" s="4" t="n"/>
      <c r="L4574" s="4" t="n"/>
      <c r="M4574" s="4" t="n"/>
    </row>
    <row r="4575" ht="14.25" customHeight="1">
      <c r="A4575" s="16" t="n"/>
      <c r="B4575" s="9" t="n"/>
      <c r="C4575" s="9" t="n"/>
      <c r="D4575" s="9" t="n"/>
      <c r="E4575" s="9" t="n"/>
      <c r="F4575" s="9" t="n"/>
      <c r="H4575" s="4" t="n"/>
      <c r="I4575" s="7" t="n"/>
      <c r="J4575" s="4" t="n"/>
      <c r="K4575" s="4" t="n"/>
      <c r="L4575" s="4" t="n"/>
      <c r="M4575" s="4" t="n"/>
    </row>
    <row r="4576" ht="14.25" customHeight="1">
      <c r="A4576" s="16" t="n"/>
      <c r="B4576" s="9" t="n"/>
      <c r="C4576" s="9" t="n"/>
      <c r="D4576" s="9" t="n"/>
      <c r="E4576" s="9" t="n"/>
      <c r="F4576" s="9" t="n"/>
      <c r="H4576" s="4" t="n"/>
      <c r="I4576" s="7" t="n"/>
      <c r="J4576" s="4" t="n"/>
      <c r="K4576" s="4" t="n"/>
      <c r="L4576" s="4" t="n"/>
      <c r="M4576" s="4" t="n"/>
    </row>
    <row r="4577" ht="14.25" customHeight="1">
      <c r="A4577" s="16" t="n"/>
      <c r="B4577" s="9" t="n"/>
      <c r="C4577" s="9" t="n"/>
      <c r="D4577" s="9" t="n"/>
      <c r="E4577" s="9" t="n"/>
      <c r="F4577" s="9" t="n"/>
      <c r="H4577" s="4" t="n"/>
      <c r="I4577" s="7" t="n"/>
      <c r="J4577" s="4" t="n"/>
      <c r="K4577" s="4" t="n"/>
      <c r="L4577" s="4" t="n"/>
      <c r="M4577" s="4" t="n"/>
    </row>
    <row r="4578" ht="14.25" customHeight="1">
      <c r="A4578" s="16" t="n"/>
      <c r="B4578" s="9" t="n"/>
      <c r="C4578" s="9" t="n"/>
      <c r="D4578" s="9" t="n"/>
      <c r="E4578" s="9" t="n"/>
      <c r="F4578" s="9" t="n"/>
      <c r="H4578" s="4" t="n"/>
      <c r="I4578" s="7" t="n"/>
      <c r="J4578" s="4" t="n"/>
      <c r="K4578" s="4" t="n"/>
      <c r="L4578" s="4" t="n"/>
      <c r="M4578" s="4" t="n"/>
    </row>
    <row r="4579" ht="14.25" customHeight="1">
      <c r="A4579" s="16" t="n"/>
      <c r="B4579" s="9" t="n"/>
      <c r="C4579" s="9" t="n"/>
      <c r="D4579" s="9" t="n"/>
      <c r="E4579" s="9" t="n"/>
      <c r="F4579" s="9" t="n"/>
      <c r="H4579" s="4" t="n"/>
      <c r="I4579" s="7" t="n"/>
      <c r="J4579" s="4" t="n"/>
      <c r="K4579" s="4" t="n"/>
      <c r="L4579" s="4" t="n"/>
      <c r="M4579" s="4" t="n"/>
    </row>
    <row r="4580" ht="14.25" customHeight="1">
      <c r="A4580" s="16" t="n"/>
      <c r="B4580" s="9" t="n"/>
      <c r="C4580" s="9" t="n"/>
      <c r="D4580" s="9" t="n"/>
      <c r="E4580" s="9" t="n"/>
      <c r="F4580" s="9" t="n"/>
      <c r="H4580" s="4" t="n"/>
      <c r="I4580" s="7" t="n"/>
      <c r="J4580" s="4" t="n"/>
      <c r="K4580" s="4" t="n"/>
      <c r="L4580" s="4" t="n"/>
      <c r="M4580" s="4" t="n"/>
    </row>
    <row r="4581" ht="14.25" customHeight="1">
      <c r="A4581" s="16" t="n"/>
      <c r="B4581" s="9" t="n"/>
      <c r="C4581" s="9" t="n"/>
      <c r="D4581" s="9" t="n"/>
      <c r="E4581" s="9" t="n"/>
      <c r="F4581" s="9" t="n"/>
      <c r="H4581" s="4" t="n"/>
      <c r="I4581" s="7" t="n"/>
      <c r="J4581" s="4" t="n"/>
      <c r="K4581" s="4" t="n"/>
      <c r="L4581" s="4" t="n"/>
      <c r="M4581" s="4" t="n"/>
    </row>
    <row r="4582" ht="14.25" customHeight="1">
      <c r="A4582" s="16" t="n"/>
      <c r="B4582" s="9" t="n"/>
      <c r="C4582" s="9" t="n"/>
      <c r="D4582" s="9" t="n"/>
      <c r="E4582" s="9" t="n"/>
      <c r="F4582" s="9" t="n"/>
      <c r="H4582" s="4" t="n"/>
      <c r="I4582" s="7" t="n"/>
      <c r="J4582" s="4" t="n"/>
      <c r="K4582" s="4" t="n"/>
      <c r="L4582" s="4" t="n"/>
      <c r="M4582" s="4" t="n"/>
    </row>
    <row r="4583" ht="14.25" customHeight="1">
      <c r="A4583" s="16" t="n"/>
      <c r="B4583" s="9" t="n"/>
      <c r="C4583" s="9" t="n"/>
      <c r="D4583" s="9" t="n"/>
      <c r="E4583" s="9" t="n"/>
      <c r="F4583" s="9" t="n"/>
      <c r="H4583" s="4" t="n"/>
      <c r="I4583" s="7" t="n"/>
      <c r="J4583" s="4" t="n"/>
      <c r="K4583" s="4" t="n"/>
      <c r="L4583" s="4" t="n"/>
      <c r="M4583" s="4" t="n"/>
    </row>
    <row r="4584" ht="14.25" customHeight="1">
      <c r="A4584" s="16" t="n"/>
      <c r="B4584" s="9" t="n"/>
      <c r="C4584" s="9" t="n"/>
      <c r="D4584" s="9" t="n"/>
      <c r="E4584" s="9" t="n"/>
      <c r="F4584" s="9" t="n"/>
      <c r="H4584" s="4" t="n"/>
      <c r="I4584" s="7" t="n"/>
      <c r="J4584" s="4" t="n"/>
      <c r="K4584" s="4" t="n"/>
      <c r="L4584" s="4" t="n"/>
      <c r="M4584" s="4" t="n"/>
    </row>
    <row r="4585" ht="14.25" customHeight="1">
      <c r="A4585" s="16" t="n"/>
      <c r="B4585" s="9" t="n"/>
      <c r="C4585" s="9" t="n"/>
      <c r="D4585" s="9" t="n"/>
      <c r="E4585" s="9" t="n"/>
      <c r="F4585" s="9" t="n"/>
      <c r="H4585" s="4" t="n"/>
      <c r="I4585" s="7" t="n"/>
      <c r="J4585" s="4" t="n"/>
      <c r="K4585" s="4" t="n"/>
      <c r="L4585" s="4" t="n"/>
      <c r="M4585" s="4" t="n"/>
    </row>
    <row r="4586" ht="14.25" customHeight="1">
      <c r="A4586" s="16" t="n"/>
      <c r="B4586" s="9" t="n"/>
      <c r="C4586" s="9" t="n"/>
      <c r="D4586" s="9" t="n"/>
      <c r="E4586" s="9" t="n"/>
      <c r="F4586" s="9" t="n"/>
      <c r="H4586" s="4" t="n"/>
      <c r="I4586" s="7" t="n"/>
      <c r="J4586" s="4" t="n"/>
      <c r="K4586" s="4" t="n"/>
      <c r="L4586" s="4" t="n"/>
      <c r="M4586" s="4" t="n"/>
    </row>
    <row r="4587" ht="14.25" customHeight="1">
      <c r="A4587" s="16" t="n"/>
      <c r="B4587" s="9" t="n"/>
      <c r="C4587" s="9" t="n"/>
      <c r="D4587" s="9" t="n"/>
      <c r="E4587" s="9" t="n"/>
      <c r="F4587" s="9" t="n"/>
      <c r="H4587" s="4" t="n"/>
      <c r="I4587" s="7" t="n"/>
      <c r="J4587" s="4" t="n"/>
      <c r="K4587" s="4" t="n"/>
      <c r="L4587" s="4" t="n"/>
      <c r="M4587" s="4" t="n"/>
    </row>
    <row r="4588" ht="14.25" customHeight="1">
      <c r="A4588" s="16" t="n"/>
      <c r="B4588" s="9" t="n"/>
      <c r="C4588" s="9" t="n"/>
      <c r="D4588" s="9" t="n"/>
      <c r="E4588" s="9" t="n"/>
      <c r="F4588" s="9" t="n"/>
      <c r="H4588" s="4" t="n"/>
      <c r="I4588" s="7" t="n"/>
      <c r="J4588" s="4" t="n"/>
      <c r="K4588" s="4" t="n"/>
      <c r="L4588" s="4" t="n"/>
      <c r="M4588" s="4" t="n"/>
    </row>
    <row r="4589" ht="14.25" customHeight="1">
      <c r="A4589" s="16" t="n"/>
      <c r="B4589" s="9" t="n"/>
      <c r="C4589" s="9" t="n"/>
      <c r="D4589" s="9" t="n"/>
      <c r="E4589" s="9" t="n"/>
      <c r="F4589" s="9" t="n"/>
      <c r="H4589" s="4" t="n"/>
      <c r="I4589" s="7" t="n"/>
      <c r="J4589" s="4" t="n"/>
      <c r="K4589" s="4" t="n"/>
      <c r="L4589" s="4" t="n"/>
      <c r="M4589" s="4" t="n"/>
    </row>
    <row r="4590" ht="14.25" customHeight="1">
      <c r="A4590" s="16" t="n"/>
      <c r="B4590" s="9" t="n"/>
      <c r="C4590" s="9" t="n"/>
      <c r="D4590" s="9" t="n"/>
      <c r="E4590" s="9" t="n"/>
      <c r="F4590" s="9" t="n"/>
      <c r="H4590" s="4" t="n"/>
      <c r="I4590" s="7" t="n"/>
      <c r="J4590" s="4" t="n"/>
      <c r="K4590" s="4" t="n"/>
      <c r="L4590" s="4" t="n"/>
      <c r="M4590" s="4" t="n"/>
    </row>
    <row r="4591" ht="14.25" customHeight="1">
      <c r="A4591" s="16" t="n"/>
      <c r="B4591" s="9" t="n"/>
      <c r="C4591" s="9" t="n"/>
      <c r="D4591" s="9" t="n"/>
      <c r="E4591" s="9" t="n"/>
      <c r="F4591" s="9" t="n"/>
      <c r="H4591" s="4" t="n"/>
      <c r="I4591" s="7" t="n"/>
      <c r="J4591" s="4" t="n"/>
      <c r="K4591" s="4" t="n"/>
      <c r="L4591" s="4" t="n"/>
      <c r="M4591" s="4" t="n"/>
    </row>
    <row r="4592" ht="14.25" customHeight="1">
      <c r="A4592" s="16" t="n"/>
      <c r="B4592" s="9" t="n"/>
      <c r="C4592" s="9" t="n"/>
      <c r="D4592" s="9" t="n"/>
      <c r="E4592" s="9" t="n"/>
      <c r="F4592" s="9" t="n"/>
      <c r="H4592" s="4" t="n"/>
      <c r="I4592" s="7" t="n"/>
      <c r="J4592" s="4" t="n"/>
      <c r="K4592" s="4" t="n"/>
      <c r="L4592" s="4" t="n"/>
      <c r="M4592" s="4" t="n"/>
    </row>
    <row r="4593" ht="14.25" customHeight="1">
      <c r="A4593" s="16" t="n"/>
      <c r="B4593" s="9" t="n"/>
      <c r="C4593" s="9" t="n"/>
      <c r="D4593" s="9" t="n"/>
      <c r="E4593" s="9" t="n"/>
      <c r="F4593" s="9" t="n"/>
      <c r="H4593" s="4" t="n"/>
      <c r="I4593" s="7" t="n"/>
      <c r="J4593" s="4" t="n"/>
      <c r="K4593" s="4" t="n"/>
      <c r="L4593" s="4" t="n"/>
      <c r="M4593" s="4" t="n"/>
    </row>
    <row r="4594" ht="14.25" customHeight="1">
      <c r="A4594" s="16" t="n"/>
      <c r="B4594" s="9" t="n"/>
      <c r="C4594" s="9" t="n"/>
      <c r="D4594" s="9" t="n"/>
      <c r="E4594" s="9" t="n"/>
      <c r="F4594" s="9" t="n"/>
      <c r="H4594" s="4" t="n"/>
      <c r="I4594" s="7" t="n"/>
      <c r="J4594" s="4" t="n"/>
      <c r="K4594" s="4" t="n"/>
      <c r="L4594" s="4" t="n"/>
      <c r="M4594" s="4" t="n"/>
    </row>
    <row r="4595" ht="14.25" customHeight="1">
      <c r="A4595" s="16" t="n"/>
      <c r="B4595" s="9" t="n"/>
      <c r="C4595" s="9" t="n"/>
      <c r="D4595" s="9" t="n"/>
      <c r="E4595" s="9" t="n"/>
      <c r="F4595" s="9" t="n"/>
      <c r="H4595" s="4" t="n"/>
      <c r="I4595" s="7" t="n"/>
      <c r="J4595" s="4" t="n"/>
      <c r="K4595" s="4" t="n"/>
      <c r="L4595" s="4" t="n"/>
      <c r="M4595" s="4" t="n"/>
    </row>
    <row r="4596" ht="14.25" customHeight="1">
      <c r="A4596" s="16" t="n"/>
      <c r="B4596" s="9" t="n"/>
      <c r="C4596" s="9" t="n"/>
      <c r="D4596" s="9" t="n"/>
      <c r="E4596" s="9" t="n"/>
      <c r="F4596" s="9" t="n"/>
      <c r="H4596" s="4" t="n"/>
      <c r="I4596" s="7" t="n"/>
      <c r="J4596" s="4" t="n"/>
      <c r="K4596" s="4" t="n"/>
      <c r="L4596" s="4" t="n"/>
      <c r="M4596" s="4" t="n"/>
    </row>
    <row r="4597" ht="14.25" customHeight="1">
      <c r="A4597" s="16" t="n"/>
      <c r="B4597" s="9" t="n"/>
      <c r="C4597" s="9" t="n"/>
      <c r="D4597" s="9" t="n"/>
      <c r="E4597" s="9" t="n"/>
      <c r="F4597" s="9" t="n"/>
      <c r="H4597" s="4" t="n"/>
      <c r="I4597" s="7" t="n"/>
      <c r="J4597" s="4" t="n"/>
      <c r="K4597" s="4" t="n"/>
      <c r="L4597" s="4" t="n"/>
      <c r="M4597" s="4" t="n"/>
    </row>
    <row r="4598" ht="14.25" customHeight="1">
      <c r="A4598" s="16" t="n"/>
      <c r="B4598" s="9" t="n"/>
      <c r="C4598" s="9" t="n"/>
      <c r="D4598" s="9" t="n"/>
      <c r="E4598" s="9" t="n"/>
      <c r="F4598" s="9" t="n"/>
      <c r="H4598" s="4" t="n"/>
      <c r="I4598" s="7" t="n"/>
      <c r="J4598" s="4" t="n"/>
      <c r="K4598" s="4" t="n"/>
      <c r="L4598" s="4" t="n"/>
      <c r="M4598" s="4" t="n"/>
    </row>
    <row r="4599" ht="14.25" customHeight="1">
      <c r="A4599" s="16" t="n"/>
      <c r="B4599" s="9" t="n"/>
      <c r="C4599" s="9" t="n"/>
      <c r="D4599" s="9" t="n"/>
      <c r="E4599" s="9" t="n"/>
      <c r="F4599" s="9" t="n"/>
      <c r="H4599" s="4" t="n"/>
      <c r="I4599" s="7" t="n"/>
      <c r="J4599" s="4" t="n"/>
      <c r="K4599" s="4" t="n"/>
      <c r="L4599" s="4" t="n"/>
      <c r="M4599" s="4" t="n"/>
    </row>
    <row r="4600" ht="14.25" customHeight="1">
      <c r="A4600" s="16" t="n"/>
      <c r="B4600" s="9" t="n"/>
      <c r="C4600" s="9" t="n"/>
      <c r="D4600" s="9" t="n"/>
      <c r="E4600" s="9" t="n"/>
      <c r="F4600" s="9" t="n"/>
      <c r="H4600" s="4" t="n"/>
      <c r="I4600" s="7" t="n"/>
      <c r="J4600" s="4" t="n"/>
      <c r="K4600" s="4" t="n"/>
      <c r="L4600" s="4" t="n"/>
      <c r="M4600" s="4" t="n"/>
    </row>
    <row r="4601" ht="14.25" customHeight="1">
      <c r="A4601" s="16" t="n"/>
      <c r="B4601" s="9" t="n"/>
      <c r="C4601" s="9" t="n"/>
      <c r="D4601" s="9" t="n"/>
      <c r="E4601" s="9" t="n"/>
      <c r="F4601" s="9" t="n"/>
      <c r="H4601" s="4" t="n"/>
      <c r="I4601" s="7" t="n"/>
      <c r="J4601" s="4" t="n"/>
      <c r="K4601" s="4" t="n"/>
      <c r="L4601" s="4" t="n"/>
      <c r="M4601" s="4" t="n"/>
    </row>
    <row r="4602" ht="14.25" customHeight="1">
      <c r="A4602" s="16" t="n"/>
      <c r="B4602" s="9" t="n"/>
      <c r="C4602" s="9" t="n"/>
      <c r="D4602" s="9" t="n"/>
      <c r="E4602" s="9" t="n"/>
      <c r="F4602" s="9" t="n"/>
      <c r="H4602" s="4" t="n"/>
      <c r="I4602" s="7" t="n"/>
      <c r="J4602" s="4" t="n"/>
      <c r="K4602" s="4" t="n"/>
      <c r="L4602" s="4" t="n"/>
      <c r="M4602" s="4" t="n"/>
    </row>
    <row r="4603" ht="14.25" customHeight="1">
      <c r="A4603" s="16" t="n"/>
      <c r="B4603" s="9" t="n"/>
      <c r="C4603" s="9" t="n"/>
      <c r="D4603" s="9" t="n"/>
      <c r="E4603" s="9" t="n"/>
      <c r="F4603" s="9" t="n"/>
      <c r="H4603" s="4" t="n"/>
      <c r="I4603" s="7" t="n"/>
      <c r="J4603" s="4" t="n"/>
      <c r="K4603" s="4" t="n"/>
      <c r="L4603" s="4" t="n"/>
      <c r="M4603" s="4" t="n"/>
    </row>
    <row r="4604" ht="14.25" customHeight="1">
      <c r="A4604" s="16" t="n"/>
      <c r="B4604" s="9" t="n"/>
      <c r="C4604" s="9" t="n"/>
      <c r="D4604" s="9" t="n"/>
      <c r="E4604" s="9" t="n"/>
      <c r="F4604" s="9" t="n"/>
      <c r="H4604" s="4" t="n"/>
      <c r="I4604" s="7" t="n"/>
      <c r="J4604" s="4" t="n"/>
      <c r="K4604" s="4" t="n"/>
      <c r="L4604" s="4" t="n"/>
      <c r="M4604" s="4" t="n"/>
    </row>
    <row r="4605" ht="14.25" customHeight="1">
      <c r="A4605" s="16" t="n"/>
      <c r="B4605" s="9" t="n"/>
      <c r="C4605" s="9" t="n"/>
      <c r="D4605" s="9" t="n"/>
      <c r="E4605" s="9" t="n"/>
      <c r="F4605" s="9" t="n"/>
      <c r="H4605" s="4" t="n"/>
      <c r="I4605" s="7" t="n"/>
      <c r="J4605" s="4" t="n"/>
      <c r="K4605" s="4" t="n"/>
      <c r="L4605" s="4" t="n"/>
      <c r="M4605" s="4" t="n"/>
    </row>
    <row r="4606" ht="14.25" customHeight="1">
      <c r="A4606" s="16" t="n"/>
      <c r="B4606" s="9" t="n"/>
      <c r="C4606" s="9" t="n"/>
      <c r="D4606" s="9" t="n"/>
      <c r="E4606" s="9" t="n"/>
      <c r="F4606" s="9" t="n"/>
      <c r="H4606" s="4" t="n"/>
      <c r="I4606" s="7" t="n"/>
      <c r="J4606" s="4" t="n"/>
      <c r="K4606" s="4" t="n"/>
      <c r="L4606" s="4" t="n"/>
      <c r="M4606" s="4" t="n"/>
    </row>
    <row r="4607" ht="14.25" customHeight="1">
      <c r="A4607" s="16" t="n"/>
      <c r="B4607" s="9" t="n"/>
      <c r="C4607" s="9" t="n"/>
      <c r="D4607" s="9" t="n"/>
      <c r="E4607" s="9" t="n"/>
      <c r="F4607" s="9" t="n"/>
      <c r="H4607" s="4" t="n"/>
      <c r="I4607" s="7" t="n"/>
      <c r="J4607" s="4" t="n"/>
      <c r="K4607" s="4" t="n"/>
      <c r="L4607" s="4" t="n"/>
      <c r="M4607" s="4" t="n"/>
    </row>
    <row r="4608" ht="14.25" customHeight="1">
      <c r="A4608" s="16" t="n"/>
      <c r="B4608" s="9" t="n"/>
      <c r="C4608" s="9" t="n"/>
      <c r="D4608" s="9" t="n"/>
      <c r="E4608" s="9" t="n"/>
      <c r="F4608" s="9" t="n"/>
      <c r="H4608" s="4" t="n"/>
      <c r="I4608" s="7" t="n"/>
      <c r="J4608" s="4" t="n"/>
      <c r="K4608" s="4" t="n"/>
      <c r="L4608" s="4" t="n"/>
      <c r="M4608" s="4" t="n"/>
    </row>
    <row r="4609" ht="14.25" customHeight="1">
      <c r="A4609" s="16" t="n"/>
      <c r="B4609" s="9" t="n"/>
      <c r="C4609" s="9" t="n"/>
      <c r="D4609" s="9" t="n"/>
      <c r="E4609" s="9" t="n"/>
      <c r="F4609" s="9" t="n"/>
      <c r="H4609" s="4" t="n"/>
      <c r="I4609" s="7" t="n"/>
      <c r="J4609" s="4" t="n"/>
      <c r="K4609" s="4" t="n"/>
      <c r="L4609" s="4" t="n"/>
      <c r="M4609" s="4" t="n"/>
    </row>
    <row r="4610" ht="14.25" customHeight="1">
      <c r="A4610" s="16" t="n"/>
      <c r="B4610" s="9" t="n"/>
      <c r="C4610" s="9" t="n"/>
      <c r="D4610" s="9" t="n"/>
      <c r="E4610" s="9" t="n"/>
      <c r="F4610" s="9" t="n"/>
      <c r="H4610" s="4" t="n"/>
      <c r="I4610" s="7" t="n"/>
      <c r="J4610" s="4" t="n"/>
      <c r="K4610" s="4" t="n"/>
      <c r="L4610" s="4" t="n"/>
      <c r="M4610" s="4" t="n"/>
    </row>
    <row r="4611" ht="14.25" customHeight="1">
      <c r="A4611" s="16" t="n"/>
      <c r="B4611" s="9" t="n"/>
      <c r="C4611" s="9" t="n"/>
      <c r="D4611" s="9" t="n"/>
      <c r="E4611" s="9" t="n"/>
      <c r="F4611" s="9" t="n"/>
      <c r="H4611" s="4" t="n"/>
      <c r="I4611" s="7" t="n"/>
      <c r="J4611" s="4" t="n"/>
      <c r="K4611" s="4" t="n"/>
      <c r="L4611" s="4" t="n"/>
      <c r="M4611" s="4" t="n"/>
    </row>
    <row r="4612" ht="14.25" customHeight="1">
      <c r="A4612" s="16" t="n"/>
      <c r="B4612" s="9" t="n"/>
      <c r="C4612" s="9" t="n"/>
      <c r="D4612" s="9" t="n"/>
      <c r="E4612" s="9" t="n"/>
      <c r="F4612" s="9" t="n"/>
      <c r="H4612" s="4" t="n"/>
      <c r="I4612" s="7" t="n"/>
      <c r="J4612" s="4" t="n"/>
      <c r="K4612" s="4" t="n"/>
      <c r="L4612" s="4" t="n"/>
      <c r="M4612" s="4" t="n"/>
    </row>
    <row r="4613" ht="14.25" customHeight="1">
      <c r="A4613" s="16" t="n"/>
      <c r="B4613" s="9" t="n"/>
      <c r="C4613" s="9" t="n"/>
      <c r="D4613" s="9" t="n"/>
      <c r="E4613" s="9" t="n"/>
      <c r="F4613" s="9" t="n"/>
      <c r="H4613" s="4" t="n"/>
      <c r="I4613" s="7" t="n"/>
      <c r="J4613" s="4" t="n"/>
      <c r="K4613" s="4" t="n"/>
      <c r="L4613" s="4" t="n"/>
      <c r="M4613" s="4" t="n"/>
    </row>
    <row r="4614" ht="14.25" customHeight="1">
      <c r="A4614" s="16" t="n"/>
      <c r="B4614" s="9" t="n"/>
      <c r="C4614" s="9" t="n"/>
      <c r="D4614" s="9" t="n"/>
      <c r="E4614" s="9" t="n"/>
      <c r="F4614" s="9" t="n"/>
      <c r="H4614" s="4" t="n"/>
      <c r="I4614" s="7" t="n"/>
      <c r="J4614" s="4" t="n"/>
      <c r="K4614" s="4" t="n"/>
      <c r="L4614" s="4" t="n"/>
      <c r="M4614" s="4" t="n"/>
    </row>
    <row r="4615" ht="14.25" customHeight="1">
      <c r="A4615" s="16" t="n"/>
      <c r="B4615" s="9" t="n"/>
      <c r="C4615" s="9" t="n"/>
      <c r="D4615" s="9" t="n"/>
      <c r="E4615" s="9" t="n"/>
      <c r="F4615" s="9" t="n"/>
      <c r="H4615" s="4" t="n"/>
      <c r="I4615" s="7" t="n"/>
      <c r="J4615" s="4" t="n"/>
      <c r="K4615" s="4" t="n"/>
      <c r="L4615" s="4" t="n"/>
      <c r="M4615" s="4" t="n"/>
    </row>
    <row r="4616" ht="14.25" customHeight="1">
      <c r="A4616" s="16" t="n"/>
      <c r="B4616" s="9" t="n"/>
      <c r="C4616" s="9" t="n"/>
      <c r="D4616" s="9" t="n"/>
      <c r="E4616" s="9" t="n"/>
      <c r="F4616" s="9" t="n"/>
      <c r="H4616" s="4" t="n"/>
      <c r="I4616" s="7" t="n"/>
      <c r="J4616" s="4" t="n"/>
      <c r="K4616" s="4" t="n"/>
      <c r="L4616" s="4" t="n"/>
      <c r="M4616" s="4" t="n"/>
    </row>
    <row r="4617" ht="14.25" customHeight="1">
      <c r="A4617" s="16" t="n"/>
      <c r="B4617" s="9" t="n"/>
      <c r="C4617" s="9" t="n"/>
      <c r="D4617" s="9" t="n"/>
      <c r="E4617" s="9" t="n"/>
      <c r="F4617" s="9" t="n"/>
      <c r="H4617" s="4" t="n"/>
      <c r="I4617" s="7" t="n"/>
      <c r="J4617" s="4" t="n"/>
      <c r="K4617" s="4" t="n"/>
      <c r="L4617" s="4" t="n"/>
      <c r="M4617" s="4" t="n"/>
    </row>
    <row r="4618" ht="14.25" customHeight="1">
      <c r="A4618" s="16" t="n"/>
      <c r="B4618" s="9" t="n"/>
      <c r="C4618" s="9" t="n"/>
      <c r="D4618" s="9" t="n"/>
      <c r="E4618" s="9" t="n"/>
      <c r="F4618" s="9" t="n"/>
      <c r="H4618" s="4" t="n"/>
      <c r="I4618" s="7" t="n"/>
      <c r="J4618" s="4" t="n"/>
      <c r="K4618" s="4" t="n"/>
      <c r="L4618" s="4" t="n"/>
      <c r="M4618" s="4" t="n"/>
    </row>
    <row r="4619" ht="14.25" customHeight="1">
      <c r="A4619" s="16" t="n"/>
      <c r="B4619" s="9" t="n"/>
      <c r="C4619" s="9" t="n"/>
      <c r="D4619" s="9" t="n"/>
      <c r="E4619" s="9" t="n"/>
      <c r="F4619" s="9" t="n"/>
      <c r="H4619" s="4" t="n"/>
      <c r="I4619" s="7" t="n"/>
      <c r="J4619" s="4" t="n"/>
      <c r="K4619" s="4" t="n"/>
      <c r="L4619" s="4" t="n"/>
      <c r="M4619" s="4" t="n"/>
    </row>
    <row r="4620" ht="14.25" customHeight="1">
      <c r="A4620" s="16" t="n"/>
      <c r="B4620" s="9" t="n"/>
      <c r="C4620" s="9" t="n"/>
      <c r="D4620" s="9" t="n"/>
      <c r="E4620" s="9" t="n"/>
      <c r="F4620" s="9" t="n"/>
      <c r="H4620" s="4" t="n"/>
      <c r="I4620" s="7" t="n"/>
      <c r="J4620" s="4" t="n"/>
      <c r="K4620" s="4" t="n"/>
      <c r="L4620" s="4" t="n"/>
      <c r="M4620" s="4" t="n"/>
    </row>
    <row r="4621" ht="14.25" customHeight="1">
      <c r="A4621" s="16" t="n"/>
      <c r="B4621" s="9" t="n"/>
      <c r="C4621" s="9" t="n"/>
      <c r="D4621" s="9" t="n"/>
      <c r="E4621" s="9" t="n"/>
      <c r="F4621" s="9" t="n"/>
      <c r="H4621" s="4" t="n"/>
      <c r="I4621" s="7" t="n"/>
      <c r="J4621" s="4" t="n"/>
      <c r="K4621" s="4" t="n"/>
      <c r="L4621" s="4" t="n"/>
      <c r="M4621" s="4" t="n"/>
    </row>
    <row r="4622" ht="14.25" customHeight="1">
      <c r="A4622" s="16" t="n"/>
      <c r="B4622" s="9" t="n"/>
      <c r="C4622" s="9" t="n"/>
      <c r="D4622" s="9" t="n"/>
      <c r="E4622" s="9" t="n"/>
      <c r="F4622" s="9" t="n"/>
      <c r="H4622" s="4" t="n"/>
      <c r="I4622" s="7" t="n"/>
      <c r="J4622" s="4" t="n"/>
      <c r="K4622" s="4" t="n"/>
      <c r="L4622" s="4" t="n"/>
      <c r="M4622" s="4" t="n"/>
    </row>
    <row r="4623" ht="14.25" customHeight="1">
      <c r="A4623" s="16" t="n"/>
      <c r="B4623" s="9" t="n"/>
      <c r="C4623" s="9" t="n"/>
      <c r="D4623" s="9" t="n"/>
      <c r="E4623" s="9" t="n"/>
      <c r="F4623" s="9" t="n"/>
      <c r="H4623" s="4" t="n"/>
      <c r="I4623" s="7" t="n"/>
      <c r="J4623" s="4" t="n"/>
      <c r="K4623" s="4" t="n"/>
      <c r="L4623" s="4" t="n"/>
      <c r="M4623" s="4" t="n"/>
    </row>
    <row r="4624" ht="14.25" customHeight="1">
      <c r="A4624" s="16" t="n"/>
      <c r="B4624" s="9" t="n"/>
      <c r="C4624" s="9" t="n"/>
      <c r="D4624" s="9" t="n"/>
      <c r="E4624" s="9" t="n"/>
      <c r="F4624" s="9" t="n"/>
      <c r="H4624" s="4" t="n"/>
      <c r="I4624" s="7" t="n"/>
      <c r="J4624" s="4" t="n"/>
      <c r="K4624" s="4" t="n"/>
      <c r="L4624" s="4" t="n"/>
      <c r="M4624" s="4" t="n"/>
    </row>
    <row r="4625" ht="14.25" customHeight="1">
      <c r="A4625" s="16" t="n"/>
      <c r="B4625" s="9" t="n"/>
      <c r="C4625" s="9" t="n"/>
      <c r="D4625" s="9" t="n"/>
      <c r="E4625" s="9" t="n"/>
      <c r="F4625" s="9" t="n"/>
      <c r="H4625" s="4" t="n"/>
      <c r="I4625" s="7" t="n"/>
      <c r="J4625" s="4" t="n"/>
      <c r="K4625" s="4" t="n"/>
      <c r="L4625" s="4" t="n"/>
      <c r="M4625" s="4" t="n"/>
    </row>
    <row r="4626" ht="14.25" customHeight="1">
      <c r="A4626" s="16" t="n"/>
      <c r="B4626" s="9" t="n"/>
      <c r="C4626" s="9" t="n"/>
      <c r="D4626" s="9" t="n"/>
      <c r="E4626" s="9" t="n"/>
      <c r="F4626" s="9" t="n"/>
      <c r="H4626" s="4" t="n"/>
      <c r="I4626" s="7" t="n"/>
      <c r="J4626" s="4" t="n"/>
      <c r="K4626" s="4" t="n"/>
      <c r="L4626" s="4" t="n"/>
      <c r="M4626" s="4" t="n"/>
    </row>
    <row r="4627" ht="14.25" customHeight="1">
      <c r="A4627" s="16" t="n"/>
      <c r="B4627" s="9" t="n"/>
      <c r="C4627" s="9" t="n"/>
      <c r="D4627" s="9" t="n"/>
      <c r="E4627" s="9" t="n"/>
      <c r="F4627" s="9" t="n"/>
      <c r="H4627" s="4" t="n"/>
      <c r="I4627" s="7" t="n"/>
      <c r="J4627" s="4" t="n"/>
      <c r="K4627" s="4" t="n"/>
      <c r="L4627" s="4" t="n"/>
      <c r="M4627" s="4" t="n"/>
    </row>
    <row r="4628" ht="14.25" customHeight="1">
      <c r="A4628" s="16" t="n"/>
      <c r="B4628" s="9" t="n"/>
      <c r="C4628" s="9" t="n"/>
      <c r="D4628" s="9" t="n"/>
      <c r="E4628" s="9" t="n"/>
      <c r="F4628" s="9" t="n"/>
      <c r="H4628" s="4" t="n"/>
      <c r="I4628" s="7" t="n"/>
      <c r="J4628" s="4" t="n"/>
      <c r="K4628" s="4" t="n"/>
      <c r="L4628" s="4" t="n"/>
      <c r="M4628" s="4" t="n"/>
    </row>
    <row r="4629" ht="14.25" customHeight="1">
      <c r="A4629" s="16" t="n"/>
      <c r="B4629" s="9" t="n"/>
      <c r="C4629" s="9" t="n"/>
      <c r="D4629" s="9" t="n"/>
      <c r="E4629" s="9" t="n"/>
      <c r="F4629" s="9" t="n"/>
      <c r="H4629" s="4" t="n"/>
      <c r="I4629" s="7" t="n"/>
      <c r="J4629" s="4" t="n"/>
      <c r="K4629" s="4" t="n"/>
      <c r="L4629" s="4" t="n"/>
      <c r="M4629" s="4" t="n"/>
    </row>
    <row r="4630" ht="14.25" customHeight="1">
      <c r="A4630" s="16" t="n"/>
      <c r="B4630" s="9" t="n"/>
      <c r="C4630" s="9" t="n"/>
      <c r="D4630" s="9" t="n"/>
      <c r="E4630" s="9" t="n"/>
      <c r="F4630" s="9" t="n"/>
      <c r="H4630" s="4" t="n"/>
      <c r="I4630" s="7" t="n"/>
      <c r="J4630" s="4" t="n"/>
      <c r="K4630" s="4" t="n"/>
      <c r="L4630" s="4" t="n"/>
      <c r="M4630" s="4" t="n"/>
    </row>
    <row r="4631" ht="14.25" customHeight="1">
      <c r="A4631" s="16" t="n"/>
      <c r="B4631" s="9" t="n"/>
      <c r="C4631" s="9" t="n"/>
      <c r="D4631" s="9" t="n"/>
      <c r="E4631" s="9" t="n"/>
      <c r="F4631" s="9" t="n"/>
      <c r="H4631" s="4" t="n"/>
      <c r="I4631" s="7" t="n"/>
      <c r="J4631" s="4" t="n"/>
      <c r="K4631" s="4" t="n"/>
      <c r="L4631" s="4" t="n"/>
      <c r="M4631" s="4" t="n"/>
    </row>
    <row r="4632" ht="14.25" customHeight="1">
      <c r="A4632" s="16" t="n"/>
      <c r="B4632" s="9" t="n"/>
      <c r="C4632" s="9" t="n"/>
      <c r="D4632" s="9" t="n"/>
      <c r="E4632" s="9" t="n"/>
      <c r="F4632" s="9" t="n"/>
      <c r="H4632" s="4" t="n"/>
      <c r="I4632" s="7" t="n"/>
      <c r="J4632" s="4" t="n"/>
      <c r="K4632" s="4" t="n"/>
      <c r="L4632" s="4" t="n"/>
      <c r="M4632" s="4" t="n"/>
    </row>
    <row r="4633" ht="14.25" customHeight="1">
      <c r="A4633" s="16" t="n"/>
      <c r="B4633" s="9" t="n"/>
      <c r="C4633" s="9" t="n"/>
      <c r="D4633" s="9" t="n"/>
      <c r="E4633" s="9" t="n"/>
      <c r="F4633" s="9" t="n"/>
      <c r="H4633" s="4" t="n"/>
      <c r="I4633" s="7" t="n"/>
      <c r="J4633" s="4" t="n"/>
      <c r="K4633" s="4" t="n"/>
      <c r="L4633" s="4" t="n"/>
      <c r="M4633" s="4" t="n"/>
    </row>
    <row r="4634" ht="14.25" customHeight="1">
      <c r="A4634" s="16" t="n"/>
      <c r="B4634" s="9" t="n"/>
      <c r="C4634" s="9" t="n"/>
      <c r="D4634" s="9" t="n"/>
      <c r="E4634" s="9" t="n"/>
      <c r="F4634" s="9" t="n"/>
      <c r="H4634" s="4" t="n"/>
      <c r="I4634" s="7" t="n"/>
      <c r="J4634" s="4" t="n"/>
      <c r="K4634" s="4" t="n"/>
      <c r="L4634" s="4" t="n"/>
      <c r="M4634" s="4" t="n"/>
    </row>
    <row r="4635" ht="14.25" customHeight="1">
      <c r="A4635" s="16" t="n"/>
      <c r="B4635" s="9" t="n"/>
      <c r="C4635" s="9" t="n"/>
      <c r="D4635" s="9" t="n"/>
      <c r="E4635" s="9" t="n"/>
      <c r="F4635" s="9" t="n"/>
      <c r="H4635" s="4" t="n"/>
      <c r="I4635" s="7" t="n"/>
      <c r="J4635" s="4" t="n"/>
      <c r="K4635" s="4" t="n"/>
      <c r="L4635" s="4" t="n"/>
      <c r="M4635" s="4" t="n"/>
    </row>
    <row r="4636" ht="14.25" customHeight="1">
      <c r="A4636" s="16" t="n"/>
      <c r="B4636" s="9" t="n"/>
      <c r="C4636" s="9" t="n"/>
      <c r="D4636" s="9" t="n"/>
      <c r="E4636" s="9" t="n"/>
      <c r="F4636" s="9" t="n"/>
      <c r="H4636" s="4" t="n"/>
      <c r="I4636" s="7" t="n"/>
      <c r="J4636" s="4" t="n"/>
      <c r="K4636" s="4" t="n"/>
      <c r="L4636" s="4" t="n"/>
      <c r="M4636" s="4" t="n"/>
    </row>
    <row r="4637" ht="14.25" customHeight="1">
      <c r="A4637" s="16" t="n"/>
      <c r="B4637" s="9" t="n"/>
      <c r="C4637" s="9" t="n"/>
      <c r="D4637" s="9" t="n"/>
      <c r="E4637" s="9" t="n"/>
      <c r="F4637" s="9" t="n"/>
      <c r="H4637" s="4" t="n"/>
      <c r="I4637" s="7" t="n"/>
      <c r="J4637" s="4" t="n"/>
      <c r="K4637" s="4" t="n"/>
      <c r="L4637" s="4" t="n"/>
      <c r="M4637" s="4" t="n"/>
    </row>
    <row r="4638" ht="14.25" customHeight="1">
      <c r="A4638" s="16" t="n"/>
      <c r="B4638" s="9" t="n"/>
      <c r="C4638" s="9" t="n"/>
      <c r="D4638" s="9" t="n"/>
      <c r="E4638" s="9" t="n"/>
      <c r="F4638" s="9" t="n"/>
      <c r="H4638" s="4" t="n"/>
      <c r="I4638" s="7" t="n"/>
      <c r="J4638" s="4" t="n"/>
      <c r="K4638" s="4" t="n"/>
      <c r="L4638" s="4" t="n"/>
      <c r="M4638" s="4" t="n"/>
    </row>
    <row r="4639" ht="14.25" customHeight="1">
      <c r="A4639" s="16" t="n"/>
      <c r="B4639" s="9" t="n"/>
      <c r="C4639" s="9" t="n"/>
      <c r="D4639" s="9" t="n"/>
      <c r="E4639" s="9" t="n"/>
      <c r="F4639" s="9" t="n"/>
      <c r="H4639" s="4" t="n"/>
      <c r="I4639" s="7" t="n"/>
      <c r="J4639" s="4" t="n"/>
      <c r="K4639" s="4" t="n"/>
      <c r="L4639" s="4" t="n"/>
      <c r="M4639" s="4" t="n"/>
    </row>
    <row r="4640" ht="14.25" customHeight="1">
      <c r="A4640" s="16" t="n"/>
      <c r="B4640" s="9" t="n"/>
      <c r="C4640" s="9" t="n"/>
      <c r="D4640" s="9" t="n"/>
      <c r="E4640" s="9" t="n"/>
      <c r="F4640" s="9" t="n"/>
      <c r="H4640" s="4" t="n"/>
      <c r="I4640" s="7" t="n"/>
      <c r="J4640" s="4" t="n"/>
      <c r="K4640" s="4" t="n"/>
      <c r="L4640" s="4" t="n"/>
      <c r="M4640" s="4" t="n"/>
    </row>
    <row r="4641" ht="14.25" customHeight="1">
      <c r="A4641" s="16" t="n"/>
      <c r="B4641" s="9" t="n"/>
      <c r="C4641" s="9" t="n"/>
      <c r="D4641" s="9" t="n"/>
      <c r="E4641" s="9" t="n"/>
      <c r="F4641" s="9" t="n"/>
      <c r="H4641" s="4" t="n"/>
      <c r="I4641" s="7" t="n"/>
      <c r="J4641" s="4" t="n"/>
      <c r="K4641" s="4" t="n"/>
      <c r="L4641" s="4" t="n"/>
      <c r="M4641" s="4" t="n"/>
    </row>
    <row r="4642" ht="14.25" customHeight="1">
      <c r="A4642" s="16" t="n"/>
      <c r="B4642" s="9" t="n"/>
      <c r="C4642" s="9" t="n"/>
      <c r="D4642" s="9" t="n"/>
      <c r="E4642" s="9" t="n"/>
      <c r="F4642" s="9" t="n"/>
      <c r="H4642" s="4" t="n"/>
      <c r="I4642" s="7" t="n"/>
      <c r="J4642" s="4" t="n"/>
      <c r="K4642" s="4" t="n"/>
      <c r="L4642" s="4" t="n"/>
      <c r="M4642" s="4" t="n"/>
    </row>
    <row r="4643" ht="14.25" customHeight="1">
      <c r="A4643" s="16" t="n"/>
      <c r="B4643" s="9" t="n"/>
      <c r="C4643" s="9" t="n"/>
      <c r="D4643" s="9" t="n"/>
      <c r="E4643" s="9" t="n"/>
      <c r="F4643" s="9" t="n"/>
      <c r="H4643" s="4" t="n"/>
      <c r="I4643" s="7" t="n"/>
      <c r="J4643" s="4" t="n"/>
      <c r="K4643" s="4" t="n"/>
      <c r="L4643" s="4" t="n"/>
      <c r="M4643" s="4" t="n"/>
    </row>
    <row r="4644" ht="14.25" customHeight="1">
      <c r="A4644" s="16" t="n"/>
      <c r="B4644" s="9" t="n"/>
      <c r="C4644" s="9" t="n"/>
      <c r="D4644" s="9" t="n"/>
      <c r="E4644" s="9" t="n"/>
      <c r="F4644" s="9" t="n"/>
      <c r="H4644" s="4" t="n"/>
      <c r="I4644" s="7" t="n"/>
      <c r="J4644" s="4" t="n"/>
      <c r="K4644" s="4" t="n"/>
      <c r="L4644" s="4" t="n"/>
      <c r="M4644" s="4" t="n"/>
    </row>
    <row r="4645" ht="14.25" customHeight="1">
      <c r="A4645" s="16" t="n"/>
      <c r="B4645" s="9" t="n"/>
      <c r="C4645" s="9" t="n"/>
      <c r="D4645" s="9" t="n"/>
      <c r="E4645" s="9" t="n"/>
      <c r="F4645" s="9" t="n"/>
      <c r="H4645" s="4" t="n"/>
      <c r="I4645" s="7" t="n"/>
      <c r="J4645" s="4" t="n"/>
      <c r="K4645" s="4" t="n"/>
      <c r="L4645" s="4" t="n"/>
      <c r="M4645" s="4" t="n"/>
    </row>
    <row r="4646" ht="14.25" customHeight="1">
      <c r="A4646" s="16" t="n"/>
      <c r="B4646" s="9" t="n"/>
      <c r="C4646" s="9" t="n"/>
      <c r="D4646" s="9" t="n"/>
      <c r="E4646" s="9" t="n"/>
      <c r="F4646" s="9" t="n"/>
      <c r="H4646" s="4" t="n"/>
      <c r="I4646" s="7" t="n"/>
      <c r="J4646" s="4" t="n"/>
      <c r="K4646" s="4" t="n"/>
      <c r="L4646" s="4" t="n"/>
      <c r="M4646" s="4" t="n"/>
    </row>
    <row r="4647" ht="14.25" customHeight="1">
      <c r="A4647" s="16" t="n"/>
      <c r="B4647" s="9" t="n"/>
      <c r="C4647" s="9" t="n"/>
      <c r="D4647" s="9" t="n"/>
      <c r="E4647" s="9" t="n"/>
      <c r="F4647" s="9" t="n"/>
      <c r="H4647" s="4" t="n"/>
      <c r="I4647" s="7" t="n"/>
      <c r="J4647" s="4" t="n"/>
      <c r="K4647" s="4" t="n"/>
      <c r="L4647" s="4" t="n"/>
      <c r="M4647" s="4" t="n"/>
    </row>
    <row r="4648" ht="14.25" customHeight="1">
      <c r="A4648" s="16" t="n"/>
      <c r="B4648" s="9" t="n"/>
      <c r="C4648" s="9" t="n"/>
      <c r="D4648" s="9" t="n"/>
      <c r="E4648" s="9" t="n"/>
      <c r="F4648" s="9" t="n"/>
      <c r="H4648" s="4" t="n"/>
      <c r="I4648" s="7" t="n"/>
      <c r="J4648" s="4" t="n"/>
      <c r="K4648" s="4" t="n"/>
      <c r="L4648" s="4" t="n"/>
      <c r="M4648" s="4" t="n"/>
    </row>
    <row r="4649" ht="14.25" customHeight="1">
      <c r="A4649" s="16" t="n"/>
      <c r="B4649" s="9" t="n"/>
      <c r="C4649" s="9" t="n"/>
      <c r="D4649" s="9" t="n"/>
      <c r="E4649" s="9" t="n"/>
      <c r="F4649" s="9" t="n"/>
      <c r="H4649" s="4" t="n"/>
      <c r="I4649" s="7" t="n"/>
      <c r="J4649" s="4" t="n"/>
      <c r="K4649" s="4" t="n"/>
      <c r="L4649" s="4" t="n"/>
      <c r="M4649" s="4" t="n"/>
    </row>
    <row r="4650" ht="14.25" customHeight="1">
      <c r="A4650" s="16" t="n"/>
      <c r="B4650" s="9" t="n"/>
      <c r="C4650" s="9" t="n"/>
      <c r="D4650" s="9" t="n"/>
      <c r="E4650" s="9" t="n"/>
      <c r="F4650" s="9" t="n"/>
      <c r="H4650" s="4" t="n"/>
      <c r="I4650" s="7" t="n"/>
      <c r="J4650" s="4" t="n"/>
      <c r="K4650" s="4" t="n"/>
      <c r="L4650" s="4" t="n"/>
      <c r="M4650" s="4" t="n"/>
    </row>
    <row r="4651" ht="14.25" customHeight="1">
      <c r="A4651" s="16" t="n"/>
      <c r="B4651" s="9" t="n"/>
      <c r="C4651" s="9" t="n"/>
      <c r="D4651" s="9" t="n"/>
      <c r="E4651" s="9" t="n"/>
      <c r="F4651" s="9" t="n"/>
      <c r="H4651" s="4" t="n"/>
      <c r="I4651" s="7" t="n"/>
      <c r="J4651" s="4" t="n"/>
      <c r="K4651" s="4" t="n"/>
      <c r="L4651" s="4" t="n"/>
      <c r="M4651" s="4" t="n"/>
    </row>
    <row r="4652" ht="14.25" customHeight="1">
      <c r="A4652" s="16" t="n"/>
      <c r="B4652" s="9" t="n"/>
      <c r="C4652" s="9" t="n"/>
      <c r="D4652" s="9" t="n"/>
      <c r="E4652" s="9" t="n"/>
      <c r="F4652" s="9" t="n"/>
      <c r="H4652" s="4" t="n"/>
      <c r="I4652" s="7" t="n"/>
      <c r="J4652" s="4" t="n"/>
      <c r="K4652" s="4" t="n"/>
      <c r="L4652" s="4" t="n"/>
      <c r="M4652" s="4" t="n"/>
    </row>
    <row r="4653" ht="14.25" customHeight="1">
      <c r="A4653" s="16" t="n"/>
      <c r="B4653" s="9" t="n"/>
      <c r="C4653" s="9" t="n"/>
      <c r="D4653" s="9" t="n"/>
      <c r="E4653" s="9" t="n"/>
      <c r="F4653" s="9" t="n"/>
      <c r="H4653" s="4" t="n"/>
      <c r="I4653" s="7" t="n"/>
      <c r="J4653" s="4" t="n"/>
      <c r="K4653" s="4" t="n"/>
      <c r="L4653" s="4" t="n"/>
      <c r="M4653" s="4" t="n"/>
    </row>
    <row r="4654" ht="14.25" customHeight="1">
      <c r="A4654" s="16" t="n"/>
      <c r="B4654" s="9" t="n"/>
      <c r="C4654" s="9" t="n"/>
      <c r="D4654" s="9" t="n"/>
      <c r="E4654" s="9" t="n"/>
      <c r="F4654" s="9" t="n"/>
      <c r="H4654" s="4" t="n"/>
      <c r="I4654" s="7" t="n"/>
      <c r="J4654" s="4" t="n"/>
      <c r="K4654" s="4" t="n"/>
      <c r="L4654" s="4" t="n"/>
      <c r="M4654" s="4" t="n"/>
    </row>
    <row r="4655" ht="14.25" customHeight="1">
      <c r="A4655" s="16" t="n"/>
      <c r="B4655" s="9" t="n"/>
      <c r="C4655" s="9" t="n"/>
      <c r="D4655" s="9" t="n"/>
      <c r="E4655" s="9" t="n"/>
      <c r="F4655" s="9" t="n"/>
      <c r="H4655" s="4" t="n"/>
      <c r="I4655" s="7" t="n"/>
      <c r="J4655" s="4" t="n"/>
      <c r="K4655" s="4" t="n"/>
      <c r="L4655" s="4" t="n"/>
      <c r="M4655" s="4" t="n"/>
    </row>
    <row r="4656" ht="14.25" customHeight="1">
      <c r="A4656" s="16" t="n"/>
      <c r="B4656" s="9" t="n"/>
      <c r="C4656" s="9" t="n"/>
      <c r="D4656" s="9" t="n"/>
      <c r="E4656" s="9" t="n"/>
      <c r="F4656" s="9" t="n"/>
      <c r="H4656" s="4" t="n"/>
      <c r="I4656" s="7" t="n"/>
      <c r="J4656" s="4" t="n"/>
      <c r="K4656" s="4" t="n"/>
      <c r="L4656" s="4" t="n"/>
      <c r="M4656" s="4" t="n"/>
    </row>
    <row r="4657" ht="14.25" customHeight="1">
      <c r="A4657" s="16" t="n"/>
      <c r="B4657" s="9" t="n"/>
      <c r="C4657" s="9" t="n"/>
      <c r="D4657" s="9" t="n"/>
      <c r="E4657" s="9" t="n"/>
      <c r="F4657" s="9" t="n"/>
      <c r="H4657" s="4" t="n"/>
      <c r="I4657" s="7" t="n"/>
      <c r="J4657" s="4" t="n"/>
      <c r="K4657" s="4" t="n"/>
      <c r="L4657" s="4" t="n"/>
      <c r="M4657" s="4" t="n"/>
    </row>
    <row r="4658" ht="14.25" customHeight="1">
      <c r="A4658" s="16" t="n"/>
      <c r="B4658" s="9" t="n"/>
      <c r="C4658" s="9" t="n"/>
      <c r="D4658" s="9" t="n"/>
      <c r="E4658" s="9" t="n"/>
      <c r="F4658" s="9" t="n"/>
      <c r="H4658" s="4" t="n"/>
      <c r="I4658" s="7" t="n"/>
      <c r="J4658" s="4" t="n"/>
      <c r="K4658" s="4" t="n"/>
      <c r="L4658" s="4" t="n"/>
      <c r="M4658" s="4" t="n"/>
    </row>
    <row r="4659" ht="14.25" customHeight="1">
      <c r="A4659" s="16" t="n"/>
      <c r="B4659" s="9" t="n"/>
      <c r="C4659" s="9" t="n"/>
      <c r="D4659" s="9" t="n"/>
      <c r="E4659" s="9" t="n"/>
      <c r="F4659" s="9" t="n"/>
      <c r="H4659" s="4" t="n"/>
      <c r="I4659" s="7" t="n"/>
      <c r="J4659" s="4" t="n"/>
      <c r="K4659" s="4" t="n"/>
      <c r="L4659" s="4" t="n"/>
      <c r="M4659" s="4" t="n"/>
    </row>
    <row r="4660" ht="14.25" customHeight="1">
      <c r="A4660" s="16" t="n"/>
      <c r="B4660" s="9" t="n"/>
      <c r="C4660" s="9" t="n"/>
      <c r="D4660" s="9" t="n"/>
      <c r="E4660" s="9" t="n"/>
      <c r="F4660" s="9" t="n"/>
      <c r="H4660" s="4" t="n"/>
      <c r="I4660" s="7" t="n"/>
      <c r="J4660" s="4" t="n"/>
      <c r="K4660" s="4" t="n"/>
      <c r="L4660" s="4" t="n"/>
      <c r="M4660" s="4" t="n"/>
    </row>
    <row r="4661" ht="14.25" customHeight="1">
      <c r="A4661" s="16" t="n"/>
      <c r="B4661" s="9" t="n"/>
      <c r="C4661" s="9" t="n"/>
      <c r="D4661" s="9" t="n"/>
      <c r="E4661" s="9" t="n"/>
      <c r="F4661" s="9" t="n"/>
      <c r="H4661" s="4" t="n"/>
      <c r="I4661" s="7" t="n"/>
      <c r="J4661" s="4" t="n"/>
      <c r="K4661" s="4" t="n"/>
      <c r="L4661" s="4" t="n"/>
      <c r="M4661" s="4" t="n"/>
    </row>
    <row r="4662" ht="14.25" customHeight="1">
      <c r="A4662" s="16" t="n"/>
      <c r="B4662" s="9" t="n"/>
      <c r="C4662" s="9" t="n"/>
      <c r="D4662" s="9" t="n"/>
      <c r="E4662" s="9" t="n"/>
      <c r="F4662" s="9" t="n"/>
      <c r="H4662" s="4" t="n"/>
      <c r="I4662" s="7" t="n"/>
      <c r="J4662" s="4" t="n"/>
      <c r="K4662" s="4" t="n"/>
      <c r="L4662" s="4" t="n"/>
      <c r="M4662" s="4" t="n"/>
    </row>
    <row r="4663" ht="14.25" customHeight="1">
      <c r="A4663" s="16" t="n"/>
      <c r="B4663" s="9" t="n"/>
      <c r="C4663" s="9" t="n"/>
      <c r="D4663" s="9" t="n"/>
      <c r="E4663" s="9" t="n"/>
      <c r="F4663" s="9" t="n"/>
      <c r="H4663" s="4" t="n"/>
      <c r="I4663" s="7" t="n"/>
      <c r="J4663" s="4" t="n"/>
      <c r="K4663" s="4" t="n"/>
      <c r="L4663" s="4" t="n"/>
      <c r="M4663" s="4" t="n"/>
    </row>
    <row r="4664" ht="14.25" customHeight="1">
      <c r="A4664" s="16" t="n"/>
      <c r="B4664" s="9" t="n"/>
      <c r="C4664" s="9" t="n"/>
      <c r="D4664" s="9" t="n"/>
      <c r="E4664" s="9" t="n"/>
      <c r="F4664" s="9" t="n"/>
      <c r="H4664" s="4" t="n"/>
      <c r="I4664" s="7" t="n"/>
      <c r="J4664" s="4" t="n"/>
      <c r="K4664" s="4" t="n"/>
      <c r="L4664" s="4" t="n"/>
      <c r="M4664" s="4" t="n"/>
    </row>
    <row r="4665" ht="14.25" customHeight="1">
      <c r="A4665" s="16" t="n"/>
      <c r="B4665" s="9" t="n"/>
      <c r="C4665" s="9" t="n"/>
      <c r="D4665" s="9" t="n"/>
      <c r="E4665" s="9" t="n"/>
      <c r="F4665" s="9" t="n"/>
      <c r="H4665" s="4" t="n"/>
      <c r="I4665" s="7" t="n"/>
      <c r="J4665" s="4" t="n"/>
      <c r="K4665" s="4" t="n"/>
      <c r="L4665" s="4" t="n"/>
      <c r="M4665" s="4" t="n"/>
    </row>
    <row r="4666" ht="14.25" customHeight="1">
      <c r="A4666" s="16" t="n"/>
      <c r="B4666" s="9" t="n"/>
      <c r="C4666" s="9" t="n"/>
      <c r="D4666" s="9" t="n"/>
      <c r="E4666" s="9" t="n"/>
      <c r="F4666" s="9" t="n"/>
      <c r="H4666" s="4" t="n"/>
      <c r="I4666" s="7" t="n"/>
      <c r="J4666" s="4" t="n"/>
      <c r="K4666" s="4" t="n"/>
      <c r="L4666" s="4" t="n"/>
      <c r="M4666" s="4" t="n"/>
    </row>
    <row r="4667" ht="14.25" customHeight="1">
      <c r="A4667" s="16" t="n"/>
      <c r="B4667" s="9" t="n"/>
      <c r="C4667" s="9" t="n"/>
      <c r="D4667" s="9" t="n"/>
      <c r="E4667" s="9" t="n"/>
      <c r="F4667" s="9" t="n"/>
      <c r="H4667" s="4" t="n"/>
      <c r="I4667" s="7" t="n"/>
      <c r="J4667" s="4" t="n"/>
      <c r="K4667" s="4" t="n"/>
      <c r="L4667" s="4" t="n"/>
      <c r="M4667" s="4" t="n"/>
    </row>
    <row r="4668" ht="14.25" customHeight="1">
      <c r="A4668" s="16" t="n"/>
      <c r="B4668" s="9" t="n"/>
      <c r="C4668" s="9" t="n"/>
      <c r="D4668" s="9" t="n"/>
      <c r="E4668" s="9" t="n"/>
      <c r="F4668" s="9" t="n"/>
      <c r="H4668" s="4" t="n"/>
      <c r="I4668" s="7" t="n"/>
      <c r="J4668" s="4" t="n"/>
      <c r="K4668" s="4" t="n"/>
      <c r="L4668" s="4" t="n"/>
      <c r="M4668" s="4" t="n"/>
    </row>
    <row r="4669" ht="14.25" customHeight="1">
      <c r="A4669" s="16" t="n"/>
      <c r="B4669" s="9" t="n"/>
      <c r="C4669" s="9" t="n"/>
      <c r="D4669" s="9" t="n"/>
      <c r="E4669" s="9" t="n"/>
      <c r="F4669" s="9" t="n"/>
      <c r="H4669" s="4" t="n"/>
      <c r="I4669" s="7" t="n"/>
      <c r="J4669" s="4" t="n"/>
      <c r="K4669" s="4" t="n"/>
      <c r="L4669" s="4" t="n"/>
      <c r="M4669" s="4" t="n"/>
    </row>
    <row r="4670" ht="14.25" customHeight="1">
      <c r="A4670" s="16" t="n"/>
      <c r="B4670" s="9" t="n"/>
      <c r="C4670" s="9" t="n"/>
      <c r="D4670" s="9" t="n"/>
      <c r="E4670" s="9" t="n"/>
      <c r="F4670" s="9" t="n"/>
      <c r="H4670" s="4" t="n"/>
      <c r="I4670" s="7" t="n"/>
      <c r="J4670" s="4" t="n"/>
      <c r="K4670" s="4" t="n"/>
      <c r="L4670" s="4" t="n"/>
      <c r="M4670" s="4" t="n"/>
    </row>
    <row r="4671" ht="14.25" customHeight="1">
      <c r="A4671" s="16" t="n"/>
      <c r="B4671" s="9" t="n"/>
      <c r="C4671" s="9" t="n"/>
      <c r="D4671" s="9" t="n"/>
      <c r="E4671" s="9" t="n"/>
      <c r="F4671" s="9" t="n"/>
      <c r="H4671" s="4" t="n"/>
      <c r="I4671" s="7" t="n"/>
      <c r="J4671" s="4" t="n"/>
      <c r="K4671" s="4" t="n"/>
      <c r="L4671" s="4" t="n"/>
      <c r="M4671" s="4" t="n"/>
    </row>
    <row r="4672" ht="14.25" customHeight="1">
      <c r="A4672" s="16" t="n"/>
      <c r="B4672" s="9" t="n"/>
      <c r="C4672" s="9" t="n"/>
      <c r="D4672" s="9" t="n"/>
      <c r="E4672" s="9" t="n"/>
      <c r="F4672" s="9" t="n"/>
      <c r="H4672" s="4" t="n"/>
      <c r="I4672" s="7" t="n"/>
      <c r="J4672" s="4" t="n"/>
      <c r="K4672" s="4" t="n"/>
      <c r="L4672" s="4" t="n"/>
      <c r="M4672" s="4" t="n"/>
    </row>
    <row r="4673" ht="14.25" customHeight="1">
      <c r="A4673" s="16" t="n"/>
      <c r="B4673" s="9" t="n"/>
      <c r="C4673" s="9" t="n"/>
      <c r="D4673" s="9" t="n"/>
      <c r="E4673" s="9" t="n"/>
      <c r="F4673" s="9" t="n"/>
      <c r="H4673" s="4" t="n"/>
      <c r="I4673" s="7" t="n"/>
      <c r="J4673" s="4" t="n"/>
      <c r="K4673" s="4" t="n"/>
      <c r="L4673" s="4" t="n"/>
      <c r="M4673" s="4" t="n"/>
    </row>
    <row r="4674" ht="14.25" customHeight="1">
      <c r="A4674" s="16" t="n"/>
      <c r="B4674" s="9" t="n"/>
      <c r="C4674" s="9" t="n"/>
      <c r="D4674" s="9" t="n"/>
      <c r="E4674" s="9" t="n"/>
      <c r="F4674" s="9" t="n"/>
      <c r="H4674" s="4" t="n"/>
      <c r="I4674" s="7" t="n"/>
      <c r="J4674" s="4" t="n"/>
      <c r="K4674" s="4" t="n"/>
      <c r="L4674" s="4" t="n"/>
      <c r="M4674" s="4" t="n"/>
    </row>
    <row r="4675" ht="14.25" customHeight="1">
      <c r="A4675" s="16" t="n"/>
      <c r="B4675" s="9" t="n"/>
      <c r="C4675" s="9" t="n"/>
      <c r="D4675" s="9" t="n"/>
      <c r="E4675" s="9" t="n"/>
      <c r="F4675" s="9" t="n"/>
      <c r="H4675" s="4" t="n"/>
      <c r="I4675" s="7" t="n"/>
      <c r="J4675" s="4" t="n"/>
      <c r="K4675" s="4" t="n"/>
      <c r="L4675" s="4" t="n"/>
      <c r="M4675" s="4" t="n"/>
    </row>
    <row r="4676" ht="14.25" customHeight="1">
      <c r="A4676" s="16" t="n"/>
      <c r="B4676" s="9" t="n"/>
      <c r="C4676" s="9" t="n"/>
      <c r="D4676" s="9" t="n"/>
      <c r="E4676" s="9" t="n"/>
      <c r="F4676" s="9" t="n"/>
      <c r="H4676" s="4" t="n"/>
      <c r="I4676" s="7" t="n"/>
      <c r="J4676" s="4" t="n"/>
      <c r="K4676" s="4" t="n"/>
      <c r="L4676" s="4" t="n"/>
      <c r="M4676" s="4" t="n"/>
    </row>
    <row r="4677" ht="14.25" customHeight="1">
      <c r="A4677" s="16" t="n"/>
      <c r="B4677" s="9" t="n"/>
      <c r="C4677" s="9" t="n"/>
      <c r="D4677" s="9" t="n"/>
      <c r="E4677" s="9" t="n"/>
      <c r="F4677" s="9" t="n"/>
      <c r="H4677" s="4" t="n"/>
      <c r="I4677" s="7" t="n"/>
      <c r="J4677" s="4" t="n"/>
      <c r="K4677" s="4" t="n"/>
      <c r="L4677" s="4" t="n"/>
      <c r="M4677" s="4" t="n"/>
    </row>
    <row r="4678" ht="14.25" customHeight="1">
      <c r="A4678" s="16" t="n"/>
      <c r="B4678" s="9" t="n"/>
      <c r="C4678" s="9" t="n"/>
      <c r="D4678" s="9" t="n"/>
      <c r="E4678" s="9" t="n"/>
      <c r="F4678" s="9" t="n"/>
      <c r="H4678" s="4" t="n"/>
      <c r="I4678" s="7" t="n"/>
      <c r="J4678" s="4" t="n"/>
      <c r="K4678" s="4" t="n"/>
      <c r="L4678" s="4" t="n"/>
      <c r="M4678" s="4" t="n"/>
    </row>
    <row r="4679" ht="14.25" customHeight="1">
      <c r="A4679" s="16" t="n"/>
      <c r="B4679" s="9" t="n"/>
      <c r="C4679" s="9" t="n"/>
      <c r="D4679" s="9" t="n"/>
      <c r="E4679" s="9" t="n"/>
      <c r="F4679" s="9" t="n"/>
      <c r="H4679" s="4" t="n"/>
      <c r="I4679" s="7" t="n"/>
      <c r="J4679" s="4" t="n"/>
      <c r="K4679" s="4" t="n"/>
      <c r="L4679" s="4" t="n"/>
      <c r="M4679" s="4" t="n"/>
    </row>
    <row r="4680" ht="14.25" customHeight="1">
      <c r="A4680" s="16" t="n"/>
      <c r="B4680" s="9" t="n"/>
      <c r="C4680" s="9" t="n"/>
      <c r="D4680" s="9" t="n"/>
      <c r="E4680" s="9" t="n"/>
      <c r="F4680" s="9" t="n"/>
      <c r="H4680" s="4" t="n"/>
      <c r="I4680" s="7" t="n"/>
      <c r="J4680" s="4" t="n"/>
      <c r="K4680" s="4" t="n"/>
      <c r="L4680" s="4" t="n"/>
      <c r="M4680" s="4" t="n"/>
    </row>
    <row r="4681" ht="14.25" customHeight="1">
      <c r="A4681" s="16" t="n"/>
      <c r="B4681" s="9" t="n"/>
      <c r="C4681" s="9" t="n"/>
      <c r="D4681" s="9" t="n"/>
      <c r="E4681" s="9" t="n"/>
      <c r="F4681" s="9" t="n"/>
      <c r="H4681" s="4" t="n"/>
      <c r="I4681" s="7" t="n"/>
      <c r="J4681" s="4" t="n"/>
      <c r="K4681" s="4" t="n"/>
      <c r="L4681" s="4" t="n"/>
      <c r="M4681" s="4" t="n"/>
    </row>
    <row r="4682" ht="14.25" customHeight="1">
      <c r="A4682" s="16" t="n"/>
      <c r="B4682" s="9" t="n"/>
      <c r="C4682" s="9" t="n"/>
      <c r="D4682" s="9" t="n"/>
      <c r="E4682" s="9" t="n"/>
      <c r="F4682" s="9" t="n"/>
      <c r="H4682" s="4" t="n"/>
      <c r="I4682" s="7" t="n"/>
      <c r="J4682" s="4" t="n"/>
      <c r="K4682" s="4" t="n"/>
      <c r="L4682" s="4" t="n"/>
      <c r="M4682" s="4" t="n"/>
    </row>
    <row r="4683" ht="14.25" customHeight="1">
      <c r="A4683" s="16" t="n"/>
      <c r="B4683" s="9" t="n"/>
      <c r="C4683" s="9" t="n"/>
      <c r="D4683" s="9" t="n"/>
      <c r="E4683" s="9" t="n"/>
      <c r="F4683" s="9" t="n"/>
      <c r="H4683" s="4" t="n"/>
      <c r="I4683" s="7" t="n"/>
      <c r="J4683" s="4" t="n"/>
      <c r="K4683" s="4" t="n"/>
      <c r="L4683" s="4" t="n"/>
      <c r="M4683" s="4" t="n"/>
    </row>
    <row r="4684" ht="14.25" customHeight="1">
      <c r="A4684" s="16" t="n"/>
      <c r="B4684" s="9" t="n"/>
      <c r="C4684" s="9" t="n"/>
      <c r="D4684" s="9" t="n"/>
      <c r="E4684" s="9" t="n"/>
      <c r="F4684" s="9" t="n"/>
      <c r="H4684" s="4" t="n"/>
      <c r="I4684" s="7" t="n"/>
      <c r="J4684" s="4" t="n"/>
      <c r="K4684" s="4" t="n"/>
      <c r="L4684" s="4" t="n"/>
      <c r="M4684" s="4" t="n"/>
    </row>
    <row r="4685" ht="14.25" customHeight="1">
      <c r="A4685" s="16" t="n"/>
      <c r="B4685" s="9" t="n"/>
      <c r="C4685" s="9" t="n"/>
      <c r="D4685" s="9" t="n"/>
      <c r="E4685" s="9" t="n"/>
      <c r="F4685" s="9" t="n"/>
      <c r="H4685" s="4" t="n"/>
      <c r="I4685" s="7" t="n"/>
      <c r="J4685" s="4" t="n"/>
      <c r="K4685" s="4" t="n"/>
      <c r="L4685" s="4" t="n"/>
      <c r="M4685" s="4" t="n"/>
    </row>
    <row r="4686" ht="14.25" customHeight="1">
      <c r="A4686" s="16" t="n"/>
      <c r="B4686" s="9" t="n"/>
      <c r="C4686" s="9" t="n"/>
      <c r="D4686" s="9" t="n"/>
      <c r="E4686" s="9" t="n"/>
      <c r="F4686" s="9" t="n"/>
      <c r="H4686" s="4" t="n"/>
      <c r="I4686" s="7" t="n"/>
      <c r="J4686" s="4" t="n"/>
      <c r="K4686" s="4" t="n"/>
      <c r="L4686" s="4" t="n"/>
      <c r="M4686" s="4" t="n"/>
    </row>
    <row r="4687" ht="14.25" customHeight="1">
      <c r="A4687" s="16" t="n"/>
      <c r="B4687" s="9" t="n"/>
      <c r="C4687" s="9" t="n"/>
      <c r="D4687" s="9" t="n"/>
      <c r="E4687" s="9" t="n"/>
      <c r="F4687" s="9" t="n"/>
      <c r="H4687" s="4" t="n"/>
      <c r="I4687" s="7" t="n"/>
      <c r="J4687" s="4" t="n"/>
      <c r="K4687" s="4" t="n"/>
      <c r="L4687" s="4" t="n"/>
      <c r="M4687" s="4" t="n"/>
    </row>
    <row r="4688" ht="14.25" customHeight="1">
      <c r="A4688" s="16" t="n"/>
      <c r="B4688" s="9" t="n"/>
      <c r="C4688" s="9" t="n"/>
      <c r="D4688" s="9" t="n"/>
      <c r="E4688" s="9" t="n"/>
      <c r="F4688" s="9" t="n"/>
      <c r="H4688" s="4" t="n"/>
      <c r="I4688" s="7" t="n"/>
      <c r="J4688" s="4" t="n"/>
      <c r="K4688" s="4" t="n"/>
      <c r="L4688" s="4" t="n"/>
      <c r="M4688" s="4" t="n"/>
    </row>
    <row r="4689" ht="14.25" customHeight="1">
      <c r="A4689" s="16" t="n"/>
      <c r="B4689" s="9" t="n"/>
      <c r="C4689" s="9" t="n"/>
      <c r="D4689" s="9" t="n"/>
      <c r="E4689" s="9" t="n"/>
      <c r="F4689" s="9" t="n"/>
      <c r="H4689" s="4" t="n"/>
      <c r="I4689" s="7" t="n"/>
      <c r="J4689" s="4" t="n"/>
      <c r="K4689" s="4" t="n"/>
      <c r="L4689" s="4" t="n"/>
      <c r="M4689" s="4" t="n"/>
    </row>
    <row r="4690" ht="14.25" customHeight="1">
      <c r="A4690" s="16" t="n"/>
      <c r="B4690" s="9" t="n"/>
      <c r="C4690" s="9" t="n"/>
      <c r="D4690" s="9" t="n"/>
      <c r="E4690" s="9" t="n"/>
      <c r="F4690" s="9" t="n"/>
      <c r="H4690" s="4" t="n"/>
      <c r="I4690" s="7" t="n"/>
      <c r="J4690" s="4" t="n"/>
      <c r="K4690" s="4" t="n"/>
      <c r="L4690" s="4" t="n"/>
      <c r="M4690" s="4" t="n"/>
    </row>
    <row r="4691" ht="14.25" customHeight="1">
      <c r="A4691" s="16" t="n"/>
      <c r="B4691" s="9" t="n"/>
      <c r="C4691" s="9" t="n"/>
      <c r="D4691" s="9" t="n"/>
      <c r="E4691" s="9" t="n"/>
      <c r="F4691" s="9" t="n"/>
      <c r="H4691" s="4" t="n"/>
      <c r="I4691" s="7" t="n"/>
      <c r="J4691" s="4" t="n"/>
      <c r="K4691" s="4" t="n"/>
      <c r="L4691" s="4" t="n"/>
      <c r="M4691" s="4" t="n"/>
    </row>
    <row r="4692" ht="14.25" customHeight="1">
      <c r="A4692" s="16" t="n"/>
      <c r="B4692" s="9" t="n"/>
      <c r="C4692" s="9" t="n"/>
      <c r="D4692" s="9" t="n"/>
      <c r="E4692" s="9" t="n"/>
      <c r="F4692" s="9" t="n"/>
      <c r="H4692" s="4" t="n"/>
      <c r="I4692" s="7" t="n"/>
      <c r="J4692" s="4" t="n"/>
      <c r="K4692" s="4" t="n"/>
      <c r="L4692" s="4" t="n"/>
      <c r="M4692" s="4" t="n"/>
    </row>
    <row r="4693" ht="14.25" customHeight="1">
      <c r="A4693" s="16" t="n"/>
      <c r="B4693" s="9" t="n"/>
      <c r="C4693" s="9" t="n"/>
      <c r="D4693" s="9" t="n"/>
      <c r="E4693" s="9" t="n"/>
      <c r="F4693" s="9" t="n"/>
      <c r="H4693" s="4" t="n"/>
      <c r="I4693" s="7" t="n"/>
      <c r="J4693" s="4" t="n"/>
      <c r="K4693" s="4" t="n"/>
      <c r="L4693" s="4" t="n"/>
      <c r="M4693" s="4" t="n"/>
    </row>
    <row r="4694" ht="14.25" customHeight="1">
      <c r="A4694" s="16" t="n"/>
      <c r="B4694" s="9" t="n"/>
      <c r="C4694" s="9" t="n"/>
      <c r="D4694" s="9" t="n"/>
      <c r="E4694" s="9" t="n"/>
      <c r="F4694" s="9" t="n"/>
      <c r="H4694" s="4" t="n"/>
      <c r="I4694" s="7" t="n"/>
      <c r="J4694" s="4" t="n"/>
      <c r="K4694" s="4" t="n"/>
      <c r="L4694" s="4" t="n"/>
      <c r="M4694" s="4" t="n"/>
    </row>
    <row r="4695" ht="14.25" customHeight="1">
      <c r="A4695" s="16" t="n"/>
      <c r="B4695" s="9" t="n"/>
      <c r="C4695" s="9" t="n"/>
      <c r="D4695" s="9" t="n"/>
      <c r="E4695" s="9" t="n"/>
      <c r="F4695" s="9" t="n"/>
      <c r="H4695" s="4" t="n"/>
      <c r="I4695" s="7" t="n"/>
      <c r="J4695" s="4" t="n"/>
      <c r="K4695" s="4" t="n"/>
      <c r="L4695" s="4" t="n"/>
      <c r="M4695" s="4" t="n"/>
    </row>
    <row r="4696" ht="14.25" customHeight="1">
      <c r="A4696" s="16" t="n"/>
      <c r="B4696" s="9" t="n"/>
      <c r="C4696" s="9" t="n"/>
      <c r="D4696" s="9" t="n"/>
      <c r="E4696" s="9" t="n"/>
      <c r="F4696" s="9" t="n"/>
      <c r="H4696" s="4" t="n"/>
      <c r="I4696" s="7" t="n"/>
      <c r="J4696" s="4" t="n"/>
      <c r="K4696" s="4" t="n"/>
      <c r="L4696" s="4" t="n"/>
      <c r="M4696" s="4" t="n"/>
    </row>
    <row r="4697" ht="14.25" customHeight="1">
      <c r="A4697" s="16" t="n"/>
      <c r="B4697" s="9" t="n"/>
      <c r="C4697" s="9" t="n"/>
      <c r="D4697" s="9" t="n"/>
      <c r="E4697" s="9" t="n"/>
      <c r="F4697" s="9" t="n"/>
      <c r="H4697" s="4" t="n"/>
      <c r="I4697" s="7" t="n"/>
      <c r="J4697" s="4" t="n"/>
      <c r="K4697" s="4" t="n"/>
      <c r="L4697" s="4" t="n"/>
      <c r="M4697" s="4" t="n"/>
    </row>
    <row r="4698" ht="14.25" customHeight="1">
      <c r="A4698" s="16" t="n"/>
      <c r="B4698" s="9" t="n"/>
      <c r="C4698" s="9" t="n"/>
      <c r="D4698" s="9" t="n"/>
      <c r="E4698" s="9" t="n"/>
      <c r="F4698" s="9" t="n"/>
      <c r="H4698" s="4" t="n"/>
      <c r="I4698" s="7" t="n"/>
      <c r="J4698" s="4" t="n"/>
      <c r="K4698" s="4" t="n"/>
      <c r="L4698" s="4" t="n"/>
      <c r="M4698" s="4" t="n"/>
    </row>
    <row r="4699" ht="14.25" customHeight="1">
      <c r="A4699" s="16" t="n"/>
      <c r="B4699" s="9" t="n"/>
      <c r="C4699" s="9" t="n"/>
      <c r="D4699" s="9" t="n"/>
      <c r="E4699" s="9" t="n"/>
      <c r="F4699" s="9" t="n"/>
      <c r="H4699" s="4" t="n"/>
      <c r="I4699" s="7" t="n"/>
      <c r="J4699" s="4" t="n"/>
      <c r="K4699" s="4" t="n"/>
      <c r="L4699" s="4" t="n"/>
      <c r="M4699" s="4" t="n"/>
    </row>
    <row r="4700" ht="14.25" customHeight="1">
      <c r="A4700" s="16" t="n"/>
      <c r="B4700" s="9" t="n"/>
      <c r="C4700" s="9" t="n"/>
      <c r="D4700" s="9" t="n"/>
      <c r="E4700" s="9" t="n"/>
      <c r="F4700" s="9" t="n"/>
      <c r="H4700" s="4" t="n"/>
      <c r="I4700" s="7" t="n"/>
      <c r="J4700" s="4" t="n"/>
      <c r="K4700" s="4" t="n"/>
      <c r="L4700" s="4" t="n"/>
      <c r="M4700" s="4" t="n"/>
    </row>
    <row r="4701" ht="14.25" customHeight="1">
      <c r="A4701" s="16" t="n"/>
      <c r="B4701" s="9" t="n"/>
      <c r="C4701" s="9" t="n"/>
      <c r="D4701" s="9" t="n"/>
      <c r="E4701" s="9" t="n"/>
      <c r="F4701" s="9" t="n"/>
      <c r="H4701" s="4" t="n"/>
      <c r="I4701" s="7" t="n"/>
      <c r="J4701" s="4" t="n"/>
      <c r="K4701" s="4" t="n"/>
      <c r="L4701" s="4" t="n"/>
      <c r="M4701" s="4" t="n"/>
    </row>
    <row r="4702" ht="14.25" customHeight="1">
      <c r="A4702" s="16" t="n"/>
      <c r="B4702" s="9" t="n"/>
      <c r="C4702" s="9" t="n"/>
      <c r="D4702" s="9" t="n"/>
      <c r="E4702" s="9" t="n"/>
      <c r="F4702" s="9" t="n"/>
      <c r="H4702" s="4" t="n"/>
      <c r="I4702" s="7" t="n"/>
      <c r="J4702" s="4" t="n"/>
      <c r="K4702" s="4" t="n"/>
      <c r="L4702" s="4" t="n"/>
      <c r="M4702" s="4" t="n"/>
    </row>
    <row r="4703" ht="14.25" customHeight="1">
      <c r="A4703" s="16" t="n"/>
      <c r="B4703" s="9" t="n"/>
      <c r="C4703" s="9" t="n"/>
      <c r="D4703" s="9" t="n"/>
      <c r="E4703" s="9" t="n"/>
      <c r="F4703" s="9" t="n"/>
      <c r="H4703" s="4" t="n"/>
      <c r="I4703" s="7" t="n"/>
      <c r="J4703" s="4" t="n"/>
      <c r="K4703" s="4" t="n"/>
      <c r="L4703" s="4" t="n"/>
      <c r="M4703" s="4" t="n"/>
    </row>
    <row r="4704" ht="14.25" customHeight="1">
      <c r="A4704" s="16" t="n"/>
      <c r="B4704" s="9" t="n"/>
      <c r="C4704" s="9" t="n"/>
      <c r="D4704" s="9" t="n"/>
      <c r="E4704" s="9" t="n"/>
      <c r="F4704" s="9" t="n"/>
      <c r="H4704" s="4" t="n"/>
      <c r="I4704" s="7" t="n"/>
      <c r="J4704" s="4" t="n"/>
      <c r="K4704" s="4" t="n"/>
      <c r="L4704" s="4" t="n"/>
      <c r="M4704" s="4" t="n"/>
    </row>
    <row r="4705" ht="14.25" customHeight="1">
      <c r="A4705" s="16" t="n"/>
      <c r="B4705" s="9" t="n"/>
      <c r="C4705" s="9" t="n"/>
      <c r="D4705" s="9" t="n"/>
      <c r="E4705" s="9" t="n"/>
      <c r="F4705" s="9" t="n"/>
      <c r="H4705" s="4" t="n"/>
      <c r="I4705" s="7" t="n"/>
      <c r="J4705" s="4" t="n"/>
      <c r="K4705" s="4" t="n"/>
      <c r="L4705" s="4" t="n"/>
      <c r="M4705" s="4" t="n"/>
    </row>
    <row r="4706" ht="14.25" customHeight="1">
      <c r="A4706" s="16" t="n"/>
      <c r="B4706" s="9" t="n"/>
      <c r="C4706" s="9" t="n"/>
      <c r="D4706" s="9" t="n"/>
      <c r="E4706" s="9" t="n"/>
      <c r="F4706" s="9" t="n"/>
      <c r="H4706" s="4" t="n"/>
      <c r="I4706" s="7" t="n"/>
      <c r="J4706" s="4" t="n"/>
      <c r="K4706" s="4" t="n"/>
      <c r="L4706" s="4" t="n"/>
      <c r="M4706" s="4" t="n"/>
    </row>
    <row r="4707" ht="14.25" customHeight="1">
      <c r="A4707" s="16" t="n"/>
      <c r="B4707" s="9" t="n"/>
      <c r="C4707" s="9" t="n"/>
      <c r="D4707" s="9" t="n"/>
      <c r="E4707" s="9" t="n"/>
      <c r="F4707" s="9" t="n"/>
      <c r="H4707" s="4" t="n"/>
      <c r="I4707" s="7" t="n"/>
      <c r="J4707" s="4" t="n"/>
      <c r="K4707" s="4" t="n"/>
      <c r="L4707" s="4" t="n"/>
      <c r="M4707" s="4" t="n"/>
    </row>
    <row r="4708" ht="14.25" customHeight="1">
      <c r="A4708" s="16" t="n"/>
      <c r="B4708" s="9" t="n"/>
      <c r="C4708" s="9" t="n"/>
      <c r="D4708" s="9" t="n"/>
      <c r="E4708" s="9" t="n"/>
      <c r="F4708" s="9" t="n"/>
      <c r="H4708" s="4" t="n"/>
      <c r="I4708" s="7" t="n"/>
      <c r="J4708" s="4" t="n"/>
      <c r="K4708" s="4" t="n"/>
      <c r="L4708" s="4" t="n"/>
      <c r="M4708" s="4" t="n"/>
    </row>
    <row r="4709" ht="14.25" customHeight="1">
      <c r="A4709" s="16" t="n"/>
      <c r="B4709" s="9" t="n"/>
      <c r="C4709" s="9" t="n"/>
      <c r="D4709" s="9" t="n"/>
      <c r="E4709" s="9" t="n"/>
      <c r="F4709" s="9" t="n"/>
      <c r="H4709" s="4" t="n"/>
      <c r="I4709" s="7" t="n"/>
      <c r="J4709" s="4" t="n"/>
      <c r="K4709" s="4" t="n"/>
      <c r="L4709" s="4" t="n"/>
      <c r="M4709" s="4" t="n"/>
    </row>
    <row r="4710" ht="14.25" customHeight="1">
      <c r="A4710" s="16" t="n"/>
      <c r="B4710" s="9" t="n"/>
      <c r="C4710" s="9" t="n"/>
      <c r="D4710" s="9" t="n"/>
      <c r="E4710" s="9" t="n"/>
      <c r="F4710" s="9" t="n"/>
      <c r="H4710" s="4" t="n"/>
      <c r="I4710" s="7" t="n"/>
      <c r="J4710" s="4" t="n"/>
      <c r="K4710" s="4" t="n"/>
      <c r="L4710" s="4" t="n"/>
      <c r="M4710" s="4" t="n"/>
    </row>
    <row r="4711" ht="14.25" customHeight="1">
      <c r="A4711" s="16" t="n"/>
      <c r="B4711" s="9" t="n"/>
      <c r="C4711" s="9" t="n"/>
      <c r="D4711" s="9" t="n"/>
      <c r="E4711" s="9" t="n"/>
      <c r="F4711" s="9" t="n"/>
      <c r="H4711" s="4" t="n"/>
      <c r="I4711" s="7" t="n"/>
      <c r="J4711" s="4" t="n"/>
      <c r="K4711" s="4" t="n"/>
      <c r="L4711" s="4" t="n"/>
      <c r="M4711" s="4" t="n"/>
    </row>
    <row r="4712" ht="14.25" customHeight="1">
      <c r="A4712" s="16" t="n"/>
      <c r="B4712" s="9" t="n"/>
      <c r="C4712" s="9" t="n"/>
      <c r="D4712" s="9" t="n"/>
      <c r="E4712" s="9" t="n"/>
      <c r="F4712" s="9" t="n"/>
      <c r="H4712" s="4" t="n"/>
      <c r="I4712" s="7" t="n"/>
      <c r="J4712" s="4" t="n"/>
      <c r="K4712" s="4" t="n"/>
      <c r="L4712" s="4" t="n"/>
      <c r="M4712" s="4" t="n"/>
    </row>
    <row r="4713" ht="14.25" customHeight="1">
      <c r="A4713" s="16" t="n"/>
      <c r="B4713" s="9" t="n"/>
      <c r="C4713" s="9" t="n"/>
      <c r="D4713" s="9" t="n"/>
      <c r="E4713" s="9" t="n"/>
      <c r="F4713" s="9" t="n"/>
      <c r="H4713" s="4" t="n"/>
      <c r="I4713" s="7" t="n"/>
      <c r="J4713" s="4" t="n"/>
      <c r="K4713" s="4" t="n"/>
      <c r="L4713" s="4" t="n"/>
      <c r="M4713" s="4" t="n"/>
    </row>
    <row r="4714" ht="14.25" customHeight="1">
      <c r="A4714" s="16" t="n"/>
      <c r="B4714" s="9" t="n"/>
      <c r="C4714" s="9" t="n"/>
      <c r="D4714" s="9" t="n"/>
      <c r="E4714" s="9" t="n"/>
      <c r="F4714" s="9" t="n"/>
      <c r="H4714" s="4" t="n"/>
      <c r="I4714" s="7" t="n"/>
      <c r="J4714" s="4" t="n"/>
      <c r="K4714" s="4" t="n"/>
      <c r="L4714" s="4" t="n"/>
      <c r="M4714" s="4" t="n"/>
    </row>
    <row r="4715" ht="14.25" customHeight="1">
      <c r="A4715" s="16" t="n"/>
      <c r="B4715" s="9" t="n"/>
      <c r="C4715" s="9" t="n"/>
      <c r="D4715" s="9" t="n"/>
      <c r="E4715" s="9" t="n"/>
      <c r="F4715" s="9" t="n"/>
      <c r="H4715" s="4" t="n"/>
      <c r="I4715" s="7" t="n"/>
      <c r="J4715" s="4" t="n"/>
      <c r="K4715" s="4" t="n"/>
      <c r="L4715" s="4" t="n"/>
      <c r="M4715" s="4" t="n"/>
    </row>
    <row r="4716" ht="14.25" customHeight="1">
      <c r="A4716" s="16" t="n"/>
      <c r="B4716" s="9" t="n"/>
      <c r="C4716" s="9" t="n"/>
      <c r="D4716" s="9" t="n"/>
      <c r="E4716" s="9" t="n"/>
      <c r="F4716" s="9" t="n"/>
      <c r="H4716" s="4" t="n"/>
      <c r="I4716" s="7" t="n"/>
      <c r="J4716" s="4" t="n"/>
      <c r="K4716" s="4" t="n"/>
      <c r="L4716" s="4" t="n"/>
      <c r="M4716" s="4" t="n"/>
    </row>
    <row r="4717" ht="14.25" customHeight="1">
      <c r="A4717" s="16" t="n"/>
      <c r="B4717" s="9" t="n"/>
      <c r="C4717" s="9" t="n"/>
      <c r="D4717" s="9" t="n"/>
      <c r="E4717" s="9" t="n"/>
      <c r="F4717" s="9" t="n"/>
      <c r="H4717" s="4" t="n"/>
      <c r="I4717" s="7" t="n"/>
      <c r="J4717" s="4" t="n"/>
      <c r="K4717" s="4" t="n"/>
      <c r="L4717" s="4" t="n"/>
      <c r="M4717" s="4" t="n"/>
    </row>
    <row r="4718" ht="14.25" customHeight="1">
      <c r="A4718" s="16" t="n"/>
      <c r="B4718" s="9" t="n"/>
      <c r="C4718" s="9" t="n"/>
      <c r="D4718" s="9" t="n"/>
      <c r="E4718" s="9" t="n"/>
      <c r="F4718" s="9" t="n"/>
      <c r="H4718" s="4" t="n"/>
      <c r="I4718" s="7" t="n"/>
      <c r="J4718" s="4" t="n"/>
      <c r="K4718" s="4" t="n"/>
      <c r="L4718" s="4" t="n"/>
      <c r="M4718" s="4" t="n"/>
    </row>
    <row r="4719" ht="14.25" customHeight="1">
      <c r="A4719" s="16" t="n"/>
      <c r="B4719" s="9" t="n"/>
      <c r="C4719" s="9" t="n"/>
      <c r="D4719" s="9" t="n"/>
      <c r="E4719" s="9" t="n"/>
      <c r="F4719" s="9" t="n"/>
      <c r="H4719" s="4" t="n"/>
      <c r="I4719" s="7" t="n"/>
      <c r="J4719" s="4" t="n"/>
      <c r="K4719" s="4" t="n"/>
      <c r="L4719" s="4" t="n"/>
      <c r="M4719" s="4" t="n"/>
    </row>
    <row r="4720" ht="14.25" customHeight="1">
      <c r="A4720" s="16" t="n"/>
      <c r="B4720" s="9" t="n"/>
      <c r="C4720" s="9" t="n"/>
      <c r="D4720" s="9" t="n"/>
      <c r="E4720" s="9" t="n"/>
      <c r="F4720" s="9" t="n"/>
      <c r="H4720" s="4" t="n"/>
      <c r="I4720" s="7" t="n"/>
      <c r="J4720" s="4" t="n"/>
      <c r="K4720" s="4" t="n"/>
      <c r="L4720" s="4" t="n"/>
      <c r="M4720" s="4" t="n"/>
    </row>
    <row r="4721" ht="14.25" customHeight="1">
      <c r="A4721" s="16" t="n"/>
      <c r="B4721" s="9" t="n"/>
      <c r="C4721" s="9" t="n"/>
      <c r="D4721" s="9" t="n"/>
      <c r="E4721" s="9" t="n"/>
      <c r="F4721" s="9" t="n"/>
      <c r="H4721" s="4" t="n"/>
      <c r="I4721" s="7" t="n"/>
      <c r="J4721" s="4" t="n"/>
      <c r="K4721" s="4" t="n"/>
      <c r="L4721" s="4" t="n"/>
      <c r="M4721" s="4" t="n"/>
    </row>
    <row r="4722" ht="14.25" customHeight="1">
      <c r="A4722" s="16" t="n"/>
      <c r="B4722" s="9" t="n"/>
      <c r="C4722" s="9" t="n"/>
      <c r="D4722" s="9" t="n"/>
      <c r="E4722" s="9" t="n"/>
      <c r="F4722" s="9" t="n"/>
      <c r="H4722" s="4" t="n"/>
      <c r="I4722" s="7" t="n"/>
      <c r="J4722" s="4" t="n"/>
      <c r="K4722" s="4" t="n"/>
      <c r="L4722" s="4" t="n"/>
      <c r="M4722" s="4" t="n"/>
    </row>
    <row r="4723" ht="14.25" customHeight="1">
      <c r="A4723" s="16" t="n"/>
      <c r="B4723" s="9" t="n"/>
      <c r="C4723" s="9" t="n"/>
      <c r="D4723" s="9" t="n"/>
      <c r="E4723" s="9" t="n"/>
      <c r="F4723" s="9" t="n"/>
      <c r="H4723" s="4" t="n"/>
      <c r="I4723" s="7" t="n"/>
      <c r="J4723" s="4" t="n"/>
      <c r="K4723" s="4" t="n"/>
      <c r="L4723" s="4" t="n"/>
      <c r="M4723" s="4" t="n"/>
    </row>
    <row r="4724" ht="14.25" customHeight="1">
      <c r="A4724" s="16" t="n"/>
      <c r="B4724" s="9" t="n"/>
      <c r="C4724" s="9" t="n"/>
      <c r="D4724" s="9" t="n"/>
      <c r="E4724" s="9" t="n"/>
      <c r="F4724" s="9" t="n"/>
      <c r="H4724" s="4" t="n"/>
      <c r="I4724" s="7" t="n"/>
      <c r="J4724" s="4" t="n"/>
      <c r="K4724" s="4" t="n"/>
      <c r="L4724" s="4" t="n"/>
      <c r="M4724" s="4" t="n"/>
    </row>
    <row r="4725" ht="14.25" customHeight="1">
      <c r="A4725" s="16" t="n"/>
      <c r="B4725" s="9" t="n"/>
      <c r="C4725" s="9" t="n"/>
      <c r="D4725" s="9" t="n"/>
      <c r="E4725" s="9" t="n"/>
      <c r="F4725" s="9" t="n"/>
      <c r="H4725" s="4" t="n"/>
      <c r="I4725" s="7" t="n"/>
      <c r="J4725" s="4" t="n"/>
      <c r="K4725" s="4" t="n"/>
      <c r="L4725" s="4" t="n"/>
      <c r="M4725" s="4" t="n"/>
    </row>
    <row r="4726" ht="14.25" customHeight="1">
      <c r="A4726" s="16" t="n"/>
      <c r="B4726" s="9" t="n"/>
      <c r="C4726" s="9" t="n"/>
      <c r="D4726" s="9" t="n"/>
      <c r="E4726" s="9" t="n"/>
      <c r="F4726" s="9" t="n"/>
      <c r="H4726" s="4" t="n"/>
      <c r="I4726" s="7" t="n"/>
      <c r="J4726" s="4" t="n"/>
      <c r="K4726" s="4" t="n"/>
      <c r="L4726" s="4" t="n"/>
      <c r="M4726" s="4" t="n"/>
    </row>
    <row r="4727" ht="14.25" customHeight="1">
      <c r="A4727" s="16" t="n"/>
      <c r="B4727" s="9" t="n"/>
      <c r="C4727" s="9" t="n"/>
      <c r="D4727" s="9" t="n"/>
      <c r="E4727" s="9" t="n"/>
      <c r="F4727" s="9" t="n"/>
      <c r="H4727" s="4" t="n"/>
      <c r="I4727" s="7" t="n"/>
      <c r="J4727" s="4" t="n"/>
      <c r="K4727" s="4" t="n"/>
      <c r="L4727" s="4" t="n"/>
      <c r="M4727" s="4" t="n"/>
    </row>
    <row r="4728" ht="14.25" customHeight="1">
      <c r="A4728" s="16" t="n"/>
      <c r="B4728" s="9" t="n"/>
      <c r="C4728" s="9" t="n"/>
      <c r="D4728" s="9" t="n"/>
      <c r="E4728" s="9" t="n"/>
      <c r="F4728" s="9" t="n"/>
      <c r="H4728" s="4" t="n"/>
      <c r="I4728" s="7" t="n"/>
      <c r="J4728" s="4" t="n"/>
      <c r="K4728" s="4" t="n"/>
      <c r="L4728" s="4" t="n"/>
      <c r="M4728" s="4" t="n"/>
    </row>
    <row r="4729" ht="14.25" customHeight="1">
      <c r="A4729" s="16" t="n"/>
      <c r="B4729" s="9" t="n"/>
      <c r="C4729" s="9" t="n"/>
      <c r="D4729" s="9" t="n"/>
      <c r="E4729" s="9" t="n"/>
      <c r="F4729" s="9" t="n"/>
      <c r="H4729" s="4" t="n"/>
      <c r="I4729" s="7" t="n"/>
      <c r="J4729" s="4" t="n"/>
      <c r="K4729" s="4" t="n"/>
      <c r="L4729" s="4" t="n"/>
      <c r="M4729" s="4" t="n"/>
    </row>
    <row r="4730" ht="14.25" customHeight="1">
      <c r="A4730" s="16" t="n"/>
      <c r="B4730" s="9" t="n"/>
      <c r="C4730" s="9" t="n"/>
      <c r="D4730" s="9" t="n"/>
      <c r="E4730" s="9" t="n"/>
      <c r="F4730" s="9" t="n"/>
      <c r="H4730" s="4" t="n"/>
      <c r="I4730" s="7" t="n"/>
      <c r="J4730" s="4" t="n"/>
      <c r="K4730" s="4" t="n"/>
      <c r="L4730" s="4" t="n"/>
      <c r="M4730" s="4" t="n"/>
    </row>
    <row r="4731" ht="14.25" customHeight="1">
      <c r="A4731" s="16" t="n"/>
      <c r="B4731" s="9" t="n"/>
      <c r="C4731" s="9" t="n"/>
      <c r="D4731" s="9" t="n"/>
      <c r="E4731" s="9" t="n"/>
      <c r="F4731" s="9" t="n"/>
      <c r="H4731" s="4" t="n"/>
      <c r="I4731" s="7" t="n"/>
      <c r="J4731" s="4" t="n"/>
      <c r="K4731" s="4" t="n"/>
      <c r="L4731" s="4" t="n"/>
      <c r="M4731" s="4" t="n"/>
    </row>
    <row r="4732" ht="14.25" customHeight="1">
      <c r="A4732" s="16" t="n"/>
      <c r="B4732" s="9" t="n"/>
      <c r="C4732" s="9" t="n"/>
      <c r="D4732" s="9" t="n"/>
      <c r="E4732" s="9" t="n"/>
      <c r="F4732" s="9" t="n"/>
      <c r="H4732" s="4" t="n"/>
      <c r="I4732" s="7" t="n"/>
      <c r="J4732" s="4" t="n"/>
      <c r="K4732" s="4" t="n"/>
      <c r="L4732" s="4" t="n"/>
      <c r="M4732" s="4" t="n"/>
    </row>
    <row r="4733" ht="14.25" customHeight="1">
      <c r="A4733" s="16" t="n"/>
      <c r="B4733" s="9" t="n"/>
      <c r="C4733" s="9" t="n"/>
      <c r="D4733" s="9" t="n"/>
      <c r="E4733" s="9" t="n"/>
      <c r="F4733" s="9" t="n"/>
      <c r="H4733" s="4" t="n"/>
      <c r="I4733" s="7" t="n"/>
      <c r="J4733" s="4" t="n"/>
      <c r="K4733" s="4" t="n"/>
      <c r="L4733" s="4" t="n"/>
      <c r="M4733" s="4" t="n"/>
    </row>
    <row r="4734" ht="14.25" customHeight="1">
      <c r="A4734" s="16" t="n"/>
      <c r="B4734" s="9" t="n"/>
      <c r="C4734" s="9" t="n"/>
      <c r="D4734" s="9" t="n"/>
      <c r="E4734" s="9" t="n"/>
      <c r="F4734" s="9" t="n"/>
      <c r="H4734" s="4" t="n"/>
      <c r="I4734" s="7" t="n"/>
      <c r="J4734" s="4" t="n"/>
      <c r="K4734" s="4" t="n"/>
      <c r="L4734" s="4" t="n"/>
      <c r="M4734" s="4" t="n"/>
    </row>
    <row r="4735" ht="14.25" customHeight="1">
      <c r="A4735" s="16" t="n"/>
      <c r="B4735" s="9" t="n"/>
      <c r="C4735" s="9" t="n"/>
      <c r="D4735" s="9" t="n"/>
      <c r="E4735" s="9" t="n"/>
      <c r="F4735" s="9" t="n"/>
      <c r="H4735" s="4" t="n"/>
      <c r="I4735" s="7" t="n"/>
      <c r="J4735" s="4" t="n"/>
      <c r="K4735" s="4" t="n"/>
      <c r="L4735" s="4" t="n"/>
      <c r="M4735" s="4" t="n"/>
    </row>
    <row r="4736" ht="14.25" customHeight="1">
      <c r="A4736" s="16" t="n"/>
      <c r="B4736" s="9" t="n"/>
      <c r="C4736" s="9" t="n"/>
      <c r="D4736" s="9" t="n"/>
      <c r="E4736" s="9" t="n"/>
      <c r="F4736" s="9" t="n"/>
      <c r="H4736" s="4" t="n"/>
      <c r="I4736" s="7" t="n"/>
      <c r="J4736" s="4" t="n"/>
      <c r="K4736" s="4" t="n"/>
      <c r="L4736" s="4" t="n"/>
      <c r="M4736" s="4" t="n"/>
    </row>
    <row r="4737" ht="14.25" customHeight="1">
      <c r="A4737" s="16" t="n"/>
      <c r="B4737" s="9" t="n"/>
      <c r="C4737" s="9" t="n"/>
      <c r="D4737" s="9" t="n"/>
      <c r="E4737" s="9" t="n"/>
      <c r="F4737" s="9" t="n"/>
      <c r="H4737" s="4" t="n"/>
      <c r="I4737" s="7" t="n"/>
      <c r="J4737" s="4" t="n"/>
      <c r="K4737" s="4" t="n"/>
      <c r="L4737" s="4" t="n"/>
      <c r="M4737" s="4" t="n"/>
    </row>
    <row r="4738" ht="14.25" customHeight="1">
      <c r="A4738" s="16" t="n"/>
      <c r="B4738" s="9" t="n"/>
      <c r="C4738" s="9" t="n"/>
      <c r="D4738" s="9" t="n"/>
      <c r="E4738" s="9" t="n"/>
      <c r="F4738" s="9" t="n"/>
      <c r="H4738" s="4" t="n"/>
      <c r="I4738" s="7" t="n"/>
      <c r="J4738" s="4" t="n"/>
      <c r="K4738" s="4" t="n"/>
      <c r="L4738" s="4" t="n"/>
      <c r="M4738" s="4" t="n"/>
    </row>
    <row r="4739" ht="14.25" customHeight="1">
      <c r="A4739" s="16" t="n"/>
      <c r="B4739" s="9" t="n"/>
      <c r="C4739" s="9" t="n"/>
      <c r="D4739" s="9" t="n"/>
      <c r="E4739" s="9" t="n"/>
      <c r="F4739" s="9" t="n"/>
      <c r="H4739" s="4" t="n"/>
      <c r="I4739" s="7" t="n"/>
      <c r="J4739" s="4" t="n"/>
      <c r="K4739" s="4" t="n"/>
      <c r="L4739" s="4" t="n"/>
      <c r="M4739" s="4" t="n"/>
    </row>
    <row r="4740" ht="14.25" customHeight="1">
      <c r="A4740" s="16" t="n"/>
      <c r="B4740" s="9" t="n"/>
      <c r="C4740" s="9" t="n"/>
      <c r="D4740" s="9" t="n"/>
      <c r="E4740" s="9" t="n"/>
      <c r="F4740" s="9" t="n"/>
      <c r="H4740" s="4" t="n"/>
      <c r="I4740" s="7" t="n"/>
      <c r="J4740" s="4" t="n"/>
      <c r="K4740" s="4" t="n"/>
      <c r="L4740" s="4" t="n"/>
      <c r="M4740" s="4" t="n"/>
    </row>
    <row r="4741" ht="14.25" customHeight="1">
      <c r="A4741" s="16" t="n"/>
      <c r="B4741" s="9" t="n"/>
      <c r="C4741" s="9" t="n"/>
      <c r="D4741" s="9" t="n"/>
      <c r="E4741" s="9" t="n"/>
      <c r="F4741" s="9" t="n"/>
      <c r="H4741" s="4" t="n"/>
      <c r="I4741" s="7" t="n"/>
      <c r="J4741" s="4" t="n"/>
      <c r="K4741" s="4" t="n"/>
      <c r="L4741" s="4" t="n"/>
      <c r="M4741" s="4" t="n"/>
    </row>
    <row r="4742" ht="14.25" customHeight="1">
      <c r="A4742" s="16" t="n"/>
      <c r="B4742" s="9" t="n"/>
      <c r="C4742" s="9" t="n"/>
      <c r="D4742" s="9" t="n"/>
      <c r="E4742" s="9" t="n"/>
      <c r="F4742" s="9" t="n"/>
      <c r="H4742" s="4" t="n"/>
      <c r="I4742" s="7" t="n"/>
      <c r="J4742" s="4" t="n"/>
      <c r="K4742" s="4" t="n"/>
      <c r="L4742" s="4" t="n"/>
      <c r="M4742" s="4" t="n"/>
    </row>
    <row r="4743" ht="14.25" customHeight="1">
      <c r="A4743" s="16" t="n"/>
      <c r="B4743" s="9" t="n"/>
      <c r="C4743" s="9" t="n"/>
      <c r="D4743" s="9" t="n"/>
      <c r="E4743" s="9" t="n"/>
      <c r="F4743" s="9" t="n"/>
      <c r="H4743" s="4" t="n"/>
      <c r="I4743" s="7" t="n"/>
      <c r="J4743" s="4" t="n"/>
      <c r="K4743" s="4" t="n"/>
      <c r="L4743" s="4" t="n"/>
      <c r="M4743" s="4" t="n"/>
    </row>
    <row r="4744" ht="14.25" customHeight="1">
      <c r="A4744" s="16" t="n"/>
      <c r="B4744" s="9" t="n"/>
      <c r="C4744" s="9" t="n"/>
      <c r="D4744" s="9" t="n"/>
      <c r="E4744" s="9" t="n"/>
      <c r="F4744" s="9" t="n"/>
      <c r="H4744" s="4" t="n"/>
      <c r="I4744" s="7" t="n"/>
      <c r="J4744" s="4" t="n"/>
      <c r="K4744" s="4" t="n"/>
      <c r="L4744" s="4" t="n"/>
      <c r="M4744" s="4" t="n"/>
    </row>
    <row r="4745" ht="14.25" customHeight="1">
      <c r="A4745" s="16" t="n"/>
      <c r="B4745" s="9" t="n"/>
      <c r="C4745" s="9" t="n"/>
      <c r="D4745" s="9" t="n"/>
      <c r="E4745" s="9" t="n"/>
      <c r="F4745" s="9" t="n"/>
      <c r="H4745" s="4" t="n"/>
      <c r="I4745" s="7" t="n"/>
      <c r="J4745" s="4" t="n"/>
      <c r="K4745" s="4" t="n"/>
      <c r="L4745" s="4" t="n"/>
      <c r="M4745" s="4" t="n"/>
    </row>
    <row r="4746" ht="14.25" customHeight="1">
      <c r="A4746" s="16" t="n"/>
      <c r="B4746" s="9" t="n"/>
      <c r="C4746" s="9" t="n"/>
      <c r="D4746" s="9" t="n"/>
      <c r="E4746" s="9" t="n"/>
      <c r="F4746" s="9" t="n"/>
      <c r="H4746" s="4" t="n"/>
      <c r="I4746" s="7" t="n"/>
      <c r="J4746" s="4" t="n"/>
      <c r="K4746" s="4" t="n"/>
      <c r="L4746" s="4" t="n"/>
      <c r="M4746" s="4" t="n"/>
    </row>
    <row r="4747" ht="14.25" customHeight="1">
      <c r="A4747" s="16" t="n"/>
      <c r="B4747" s="9" t="n"/>
      <c r="C4747" s="9" t="n"/>
      <c r="D4747" s="9" t="n"/>
      <c r="E4747" s="9" t="n"/>
      <c r="F4747" s="9" t="n"/>
      <c r="H4747" s="4" t="n"/>
      <c r="I4747" s="7" t="n"/>
      <c r="J4747" s="4" t="n"/>
      <c r="K4747" s="4" t="n"/>
      <c r="L4747" s="4" t="n"/>
      <c r="M4747" s="4" t="n"/>
    </row>
    <row r="4748" ht="14.25" customHeight="1">
      <c r="A4748" s="16" t="n"/>
      <c r="B4748" s="9" t="n"/>
      <c r="C4748" s="9" t="n"/>
      <c r="D4748" s="9" t="n"/>
      <c r="E4748" s="9" t="n"/>
      <c r="F4748" s="9" t="n"/>
      <c r="H4748" s="4" t="n"/>
      <c r="I4748" s="7" t="n"/>
      <c r="J4748" s="4" t="n"/>
      <c r="K4748" s="4" t="n"/>
      <c r="L4748" s="4" t="n"/>
      <c r="M4748" s="4" t="n"/>
    </row>
    <row r="4749" ht="14.25" customHeight="1">
      <c r="A4749" s="16" t="n"/>
      <c r="B4749" s="9" t="n"/>
      <c r="C4749" s="9" t="n"/>
      <c r="D4749" s="9" t="n"/>
      <c r="E4749" s="9" t="n"/>
      <c r="F4749" s="9" t="n"/>
      <c r="H4749" s="4" t="n"/>
      <c r="I4749" s="7" t="n"/>
      <c r="J4749" s="4" t="n"/>
      <c r="K4749" s="4" t="n"/>
      <c r="L4749" s="4" t="n"/>
      <c r="M4749" s="4" t="n"/>
    </row>
    <row r="4750" ht="14.25" customHeight="1">
      <c r="A4750" s="16" t="n"/>
      <c r="B4750" s="9" t="n"/>
      <c r="C4750" s="9" t="n"/>
      <c r="D4750" s="9" t="n"/>
      <c r="E4750" s="9" t="n"/>
      <c r="F4750" s="9" t="n"/>
      <c r="H4750" s="4" t="n"/>
      <c r="I4750" s="7" t="n"/>
      <c r="J4750" s="4" t="n"/>
      <c r="K4750" s="4" t="n"/>
      <c r="L4750" s="4" t="n"/>
      <c r="M4750" s="4" t="n"/>
    </row>
    <row r="4751" ht="14.25" customHeight="1">
      <c r="A4751" s="16" t="n"/>
      <c r="B4751" s="9" t="n"/>
      <c r="C4751" s="9" t="n"/>
      <c r="D4751" s="9" t="n"/>
      <c r="E4751" s="9" t="n"/>
      <c r="F4751" s="9" t="n"/>
      <c r="H4751" s="4" t="n"/>
      <c r="I4751" s="7" t="n"/>
      <c r="J4751" s="4" t="n"/>
      <c r="K4751" s="4" t="n"/>
      <c r="L4751" s="4" t="n"/>
      <c r="M4751" s="4" t="n"/>
    </row>
    <row r="4752" ht="14.25" customHeight="1">
      <c r="A4752" s="16" t="n"/>
      <c r="B4752" s="9" t="n"/>
      <c r="C4752" s="9" t="n"/>
      <c r="D4752" s="9" t="n"/>
      <c r="E4752" s="9" t="n"/>
      <c r="F4752" s="9" t="n"/>
      <c r="H4752" s="4" t="n"/>
      <c r="I4752" s="7" t="n"/>
      <c r="J4752" s="4" t="n"/>
      <c r="K4752" s="4" t="n"/>
      <c r="L4752" s="4" t="n"/>
      <c r="M4752" s="4" t="n"/>
    </row>
    <row r="4753" ht="14.25" customHeight="1">
      <c r="A4753" s="16" t="n"/>
      <c r="B4753" s="9" t="n"/>
      <c r="C4753" s="9" t="n"/>
      <c r="D4753" s="9" t="n"/>
      <c r="E4753" s="9" t="n"/>
      <c r="F4753" s="9" t="n"/>
      <c r="H4753" s="4" t="n"/>
      <c r="I4753" s="7" t="n"/>
      <c r="J4753" s="4" t="n"/>
      <c r="K4753" s="4" t="n"/>
      <c r="L4753" s="4" t="n"/>
      <c r="M4753" s="4" t="n"/>
    </row>
    <row r="4754" ht="14.25" customHeight="1">
      <c r="A4754" s="16" t="n"/>
      <c r="B4754" s="9" t="n"/>
      <c r="C4754" s="9" t="n"/>
      <c r="D4754" s="9" t="n"/>
      <c r="E4754" s="9" t="n"/>
      <c r="F4754" s="9" t="n"/>
      <c r="H4754" s="4" t="n"/>
      <c r="I4754" s="7" t="n"/>
      <c r="J4754" s="4" t="n"/>
      <c r="K4754" s="4" t="n"/>
      <c r="L4754" s="4" t="n"/>
      <c r="M4754" s="4" t="n"/>
    </row>
    <row r="4755" ht="14.25" customHeight="1">
      <c r="A4755" s="16" t="n"/>
      <c r="B4755" s="9" t="n"/>
      <c r="C4755" s="9" t="n"/>
      <c r="D4755" s="9" t="n"/>
      <c r="E4755" s="9" t="n"/>
      <c r="F4755" s="9" t="n"/>
      <c r="H4755" s="4" t="n"/>
      <c r="I4755" s="7" t="n"/>
      <c r="J4755" s="4" t="n"/>
      <c r="K4755" s="4" t="n"/>
      <c r="L4755" s="4" t="n"/>
      <c r="M4755" s="4" t="n"/>
    </row>
    <row r="4756" ht="14.25" customHeight="1">
      <c r="A4756" s="16" t="n"/>
      <c r="B4756" s="9" t="n"/>
      <c r="C4756" s="9" t="n"/>
      <c r="D4756" s="9" t="n"/>
      <c r="E4756" s="9" t="n"/>
      <c r="F4756" s="9" t="n"/>
      <c r="H4756" s="4" t="n"/>
      <c r="I4756" s="7" t="n"/>
      <c r="J4756" s="4" t="n"/>
      <c r="K4756" s="4" t="n"/>
      <c r="L4756" s="4" t="n"/>
      <c r="M4756" s="4" t="n"/>
    </row>
    <row r="4757" ht="14.25" customHeight="1">
      <c r="A4757" s="16" t="n"/>
      <c r="B4757" s="9" t="n"/>
      <c r="C4757" s="9" t="n"/>
      <c r="D4757" s="9" t="n"/>
      <c r="E4757" s="9" t="n"/>
      <c r="F4757" s="9" t="n"/>
      <c r="H4757" s="4" t="n"/>
      <c r="I4757" s="7" t="n"/>
      <c r="J4757" s="4" t="n"/>
      <c r="K4757" s="4" t="n"/>
      <c r="L4757" s="4" t="n"/>
      <c r="M4757" s="4" t="n"/>
    </row>
    <row r="4758" ht="14.25" customHeight="1">
      <c r="A4758" s="16" t="n"/>
      <c r="B4758" s="9" t="n"/>
      <c r="C4758" s="9" t="n"/>
      <c r="D4758" s="9" t="n"/>
      <c r="E4758" s="9" t="n"/>
      <c r="F4758" s="9" t="n"/>
      <c r="H4758" s="4" t="n"/>
      <c r="I4758" s="7" t="n"/>
      <c r="J4758" s="4" t="n"/>
      <c r="K4758" s="4" t="n"/>
      <c r="L4758" s="4" t="n"/>
      <c r="M4758" s="4" t="n"/>
    </row>
    <row r="4759" ht="14.25" customHeight="1">
      <c r="A4759" s="16" t="n"/>
      <c r="B4759" s="9" t="n"/>
      <c r="C4759" s="9" t="n"/>
      <c r="D4759" s="9" t="n"/>
      <c r="E4759" s="9" t="n"/>
      <c r="F4759" s="9" t="n"/>
      <c r="H4759" s="4" t="n"/>
      <c r="I4759" s="7" t="n"/>
      <c r="J4759" s="4" t="n"/>
      <c r="K4759" s="4" t="n"/>
      <c r="L4759" s="4" t="n"/>
      <c r="M4759" s="4" t="n"/>
    </row>
    <row r="4760" ht="14.25" customHeight="1">
      <c r="A4760" s="16" t="n"/>
      <c r="B4760" s="9" t="n"/>
      <c r="C4760" s="9" t="n"/>
      <c r="D4760" s="9" t="n"/>
      <c r="E4760" s="9" t="n"/>
      <c r="F4760" s="9" t="n"/>
      <c r="H4760" s="4" t="n"/>
      <c r="I4760" s="7" t="n"/>
      <c r="J4760" s="4" t="n"/>
      <c r="K4760" s="4" t="n"/>
      <c r="L4760" s="4" t="n"/>
      <c r="M4760" s="4" t="n"/>
    </row>
    <row r="4761" ht="14.25" customHeight="1">
      <c r="A4761" s="16" t="n"/>
      <c r="B4761" s="9" t="n"/>
      <c r="C4761" s="9" t="n"/>
      <c r="D4761" s="9" t="n"/>
      <c r="E4761" s="9" t="n"/>
      <c r="F4761" s="9" t="n"/>
      <c r="H4761" s="4" t="n"/>
      <c r="I4761" s="7" t="n"/>
      <c r="J4761" s="4" t="n"/>
      <c r="K4761" s="4" t="n"/>
      <c r="L4761" s="4" t="n"/>
      <c r="M4761" s="4" t="n"/>
    </row>
    <row r="4762" ht="14.25" customHeight="1">
      <c r="A4762" s="16" t="n"/>
      <c r="B4762" s="9" t="n"/>
      <c r="C4762" s="9" t="n"/>
      <c r="D4762" s="9" t="n"/>
      <c r="E4762" s="9" t="n"/>
      <c r="F4762" s="9" t="n"/>
      <c r="H4762" s="4" t="n"/>
      <c r="I4762" s="7" t="n"/>
      <c r="J4762" s="4" t="n"/>
      <c r="K4762" s="4" t="n"/>
      <c r="L4762" s="4" t="n"/>
      <c r="M4762" s="4" t="n"/>
    </row>
    <row r="4763" ht="14.25" customHeight="1">
      <c r="A4763" s="16" t="n"/>
      <c r="B4763" s="9" t="n"/>
      <c r="C4763" s="9" t="n"/>
      <c r="D4763" s="9" t="n"/>
      <c r="E4763" s="9" t="n"/>
      <c r="F4763" s="9" t="n"/>
      <c r="H4763" s="4" t="n"/>
      <c r="I4763" s="7" t="n"/>
      <c r="J4763" s="4" t="n"/>
      <c r="K4763" s="4" t="n"/>
      <c r="L4763" s="4" t="n"/>
      <c r="M4763" s="4" t="n"/>
    </row>
    <row r="4764" ht="14.25" customHeight="1">
      <c r="A4764" s="16" t="n"/>
      <c r="B4764" s="9" t="n"/>
      <c r="C4764" s="9" t="n"/>
      <c r="D4764" s="9" t="n"/>
      <c r="E4764" s="9" t="n"/>
      <c r="F4764" s="9" t="n"/>
      <c r="H4764" s="4" t="n"/>
      <c r="I4764" s="7" t="n"/>
      <c r="J4764" s="4" t="n"/>
      <c r="K4764" s="4" t="n"/>
      <c r="L4764" s="4" t="n"/>
      <c r="M4764" s="4" t="n"/>
    </row>
    <row r="4765" ht="14.25" customHeight="1">
      <c r="A4765" s="16" t="n"/>
      <c r="B4765" s="9" t="n"/>
      <c r="C4765" s="9" t="n"/>
      <c r="D4765" s="9" t="n"/>
      <c r="E4765" s="9" t="n"/>
      <c r="F4765" s="9" t="n"/>
      <c r="H4765" s="4" t="n"/>
      <c r="I4765" s="7" t="n"/>
      <c r="J4765" s="4" t="n"/>
      <c r="K4765" s="4" t="n"/>
      <c r="L4765" s="4" t="n"/>
      <c r="M4765" s="4" t="n"/>
    </row>
    <row r="4766" ht="14.25" customHeight="1">
      <c r="A4766" s="16" t="n"/>
      <c r="B4766" s="9" t="n"/>
      <c r="C4766" s="9" t="n"/>
      <c r="D4766" s="9" t="n"/>
      <c r="E4766" s="9" t="n"/>
      <c r="F4766" s="9" t="n"/>
      <c r="H4766" s="4" t="n"/>
      <c r="I4766" s="7" t="n"/>
      <c r="J4766" s="4" t="n"/>
      <c r="K4766" s="4" t="n"/>
      <c r="L4766" s="4" t="n"/>
      <c r="M4766" s="4" t="n"/>
    </row>
    <row r="4767" ht="14.25" customHeight="1">
      <c r="A4767" s="16" t="n"/>
      <c r="B4767" s="9" t="n"/>
      <c r="C4767" s="9" t="n"/>
      <c r="D4767" s="9" t="n"/>
      <c r="E4767" s="9" t="n"/>
      <c r="F4767" s="9" t="n"/>
      <c r="H4767" s="4" t="n"/>
      <c r="I4767" s="7" t="n"/>
      <c r="J4767" s="4" t="n"/>
      <c r="K4767" s="4" t="n"/>
      <c r="L4767" s="4" t="n"/>
      <c r="M4767" s="4" t="n"/>
    </row>
    <row r="4768" ht="14.25" customHeight="1">
      <c r="A4768" s="16" t="n"/>
      <c r="B4768" s="9" t="n"/>
      <c r="C4768" s="9" t="n"/>
      <c r="D4768" s="9" t="n"/>
      <c r="E4768" s="9" t="n"/>
      <c r="F4768" s="9" t="n"/>
      <c r="H4768" s="4" t="n"/>
      <c r="I4768" s="7" t="n"/>
      <c r="J4768" s="4" t="n"/>
      <c r="K4768" s="4" t="n"/>
      <c r="L4768" s="4" t="n"/>
      <c r="M4768" s="4" t="n"/>
    </row>
    <row r="4769" ht="14.25" customHeight="1">
      <c r="A4769" s="16" t="n"/>
      <c r="B4769" s="9" t="n"/>
      <c r="C4769" s="9" t="n"/>
      <c r="D4769" s="9" t="n"/>
      <c r="E4769" s="9" t="n"/>
      <c r="F4769" s="9" t="n"/>
      <c r="H4769" s="4" t="n"/>
      <c r="I4769" s="7" t="n"/>
      <c r="J4769" s="4" t="n"/>
      <c r="K4769" s="4" t="n"/>
      <c r="L4769" s="4" t="n"/>
      <c r="M4769" s="4" t="n"/>
    </row>
    <row r="4770" ht="14.25" customHeight="1">
      <c r="A4770" s="16" t="n"/>
      <c r="B4770" s="9" t="n"/>
      <c r="C4770" s="9" t="n"/>
      <c r="D4770" s="9" t="n"/>
      <c r="E4770" s="9" t="n"/>
      <c r="F4770" s="9" t="n"/>
      <c r="H4770" s="4" t="n"/>
      <c r="I4770" s="7" t="n"/>
      <c r="J4770" s="4" t="n"/>
      <c r="K4770" s="4" t="n"/>
      <c r="L4770" s="4" t="n"/>
      <c r="M4770" s="4" t="n"/>
    </row>
    <row r="4771" ht="14.25" customHeight="1">
      <c r="A4771" s="16" t="n"/>
      <c r="B4771" s="9" t="n"/>
      <c r="C4771" s="9" t="n"/>
      <c r="D4771" s="9" t="n"/>
      <c r="E4771" s="9" t="n"/>
      <c r="F4771" s="9" t="n"/>
      <c r="H4771" s="4" t="n"/>
      <c r="I4771" s="7" t="n"/>
      <c r="J4771" s="4" t="n"/>
      <c r="K4771" s="4" t="n"/>
      <c r="L4771" s="4" t="n"/>
      <c r="M4771" s="4" t="n"/>
    </row>
    <row r="4772" ht="14.25" customHeight="1">
      <c r="A4772" s="16" t="n"/>
      <c r="B4772" s="9" t="n"/>
      <c r="C4772" s="9" t="n"/>
      <c r="D4772" s="9" t="n"/>
      <c r="E4772" s="9" t="n"/>
      <c r="F4772" s="9" t="n"/>
      <c r="H4772" s="4" t="n"/>
      <c r="I4772" s="7" t="n"/>
      <c r="J4772" s="4" t="n"/>
      <c r="K4772" s="4" t="n"/>
      <c r="L4772" s="4" t="n"/>
      <c r="M4772" s="4" t="n"/>
    </row>
    <row r="4773" ht="14.25" customHeight="1">
      <c r="A4773" s="16" t="n"/>
      <c r="B4773" s="9" t="n"/>
      <c r="C4773" s="9" t="n"/>
      <c r="D4773" s="9" t="n"/>
      <c r="E4773" s="9" t="n"/>
      <c r="F4773" s="9" t="n"/>
      <c r="H4773" s="4" t="n"/>
      <c r="I4773" s="7" t="n"/>
      <c r="J4773" s="4" t="n"/>
      <c r="K4773" s="4" t="n"/>
      <c r="L4773" s="4" t="n"/>
      <c r="M4773" s="4" t="n"/>
    </row>
    <row r="4774" ht="14.25" customHeight="1">
      <c r="A4774" s="16" t="n"/>
      <c r="B4774" s="9" t="n"/>
      <c r="C4774" s="9" t="n"/>
      <c r="D4774" s="9" t="n"/>
      <c r="E4774" s="9" t="n"/>
      <c r="F4774" s="9" t="n"/>
      <c r="H4774" s="4" t="n"/>
      <c r="I4774" s="7" t="n"/>
      <c r="J4774" s="4" t="n"/>
      <c r="K4774" s="4" t="n"/>
      <c r="L4774" s="4" t="n"/>
      <c r="M4774" s="4" t="n"/>
    </row>
    <row r="4775" ht="14.25" customHeight="1">
      <c r="A4775" s="16" t="n"/>
      <c r="B4775" s="9" t="n"/>
      <c r="C4775" s="9" t="n"/>
      <c r="D4775" s="9" t="n"/>
      <c r="E4775" s="9" t="n"/>
      <c r="F4775" s="9" t="n"/>
      <c r="H4775" s="4" t="n"/>
      <c r="I4775" s="7" t="n"/>
      <c r="J4775" s="4" t="n"/>
      <c r="K4775" s="4" t="n"/>
      <c r="L4775" s="4" t="n"/>
      <c r="M4775" s="4" t="n"/>
    </row>
    <row r="4776" ht="14.25" customHeight="1">
      <c r="A4776" s="16" t="n"/>
      <c r="B4776" s="9" t="n"/>
      <c r="C4776" s="9" t="n"/>
      <c r="D4776" s="9" t="n"/>
      <c r="E4776" s="9" t="n"/>
      <c r="F4776" s="9" t="n"/>
      <c r="H4776" s="4" t="n"/>
      <c r="I4776" s="7" t="n"/>
      <c r="J4776" s="4" t="n"/>
      <c r="K4776" s="4" t="n"/>
      <c r="L4776" s="4" t="n"/>
      <c r="M4776" s="4" t="n"/>
    </row>
    <row r="4777" ht="14.25" customHeight="1">
      <c r="A4777" s="16" t="n"/>
      <c r="B4777" s="9" t="n"/>
      <c r="C4777" s="9" t="n"/>
      <c r="D4777" s="9" t="n"/>
      <c r="E4777" s="9" t="n"/>
      <c r="F4777" s="9" t="n"/>
      <c r="H4777" s="4" t="n"/>
      <c r="I4777" s="7" t="n"/>
      <c r="J4777" s="4" t="n"/>
      <c r="K4777" s="4" t="n"/>
      <c r="L4777" s="4" t="n"/>
      <c r="M4777" s="4" t="n"/>
    </row>
    <row r="4778" ht="14.25" customHeight="1">
      <c r="A4778" s="16" t="n"/>
      <c r="B4778" s="9" t="n"/>
      <c r="C4778" s="9" t="n"/>
      <c r="D4778" s="9" t="n"/>
      <c r="E4778" s="9" t="n"/>
      <c r="F4778" s="9" t="n"/>
      <c r="H4778" s="4" t="n"/>
      <c r="I4778" s="7" t="n"/>
      <c r="J4778" s="4" t="n"/>
      <c r="K4778" s="4" t="n"/>
      <c r="L4778" s="4" t="n"/>
      <c r="M4778" s="4" t="n"/>
    </row>
    <row r="4779" ht="14.25" customHeight="1">
      <c r="A4779" s="16" t="n"/>
      <c r="B4779" s="9" t="n"/>
      <c r="C4779" s="9" t="n"/>
      <c r="D4779" s="9" t="n"/>
      <c r="E4779" s="9" t="n"/>
      <c r="F4779" s="9" t="n"/>
      <c r="H4779" s="4" t="n"/>
      <c r="I4779" s="7" t="n"/>
      <c r="J4779" s="4" t="n"/>
      <c r="K4779" s="4" t="n"/>
      <c r="L4779" s="4" t="n"/>
      <c r="M4779" s="4" t="n"/>
    </row>
    <row r="4780" ht="14.25" customHeight="1">
      <c r="A4780" s="16" t="n"/>
      <c r="B4780" s="9" t="n"/>
      <c r="C4780" s="9" t="n"/>
      <c r="D4780" s="9" t="n"/>
      <c r="E4780" s="9" t="n"/>
      <c r="F4780" s="9" t="n"/>
      <c r="H4780" s="4" t="n"/>
      <c r="I4780" s="7" t="n"/>
      <c r="J4780" s="4" t="n"/>
      <c r="K4780" s="4" t="n"/>
      <c r="L4780" s="4" t="n"/>
      <c r="M4780" s="4" t="n"/>
    </row>
    <row r="4781" ht="14.25" customHeight="1">
      <c r="A4781" s="16" t="n"/>
      <c r="B4781" s="9" t="n"/>
      <c r="C4781" s="9" t="n"/>
      <c r="D4781" s="9" t="n"/>
      <c r="E4781" s="9" t="n"/>
      <c r="F4781" s="9" t="n"/>
      <c r="H4781" s="4" t="n"/>
      <c r="I4781" s="7" t="n"/>
      <c r="J4781" s="4" t="n"/>
      <c r="K4781" s="4" t="n"/>
      <c r="L4781" s="4" t="n"/>
      <c r="M4781" s="4" t="n"/>
    </row>
    <row r="4782" ht="14.25" customHeight="1">
      <c r="A4782" s="16" t="n"/>
      <c r="B4782" s="9" t="n"/>
      <c r="C4782" s="9" t="n"/>
      <c r="D4782" s="9" t="n"/>
      <c r="E4782" s="9" t="n"/>
      <c r="F4782" s="9" t="n"/>
      <c r="H4782" s="4" t="n"/>
      <c r="I4782" s="7" t="n"/>
      <c r="J4782" s="4" t="n"/>
      <c r="K4782" s="4" t="n"/>
      <c r="L4782" s="4" t="n"/>
      <c r="M4782" s="4" t="n"/>
    </row>
    <row r="4783" ht="14.25" customHeight="1">
      <c r="A4783" s="16" t="n"/>
      <c r="B4783" s="9" t="n"/>
      <c r="C4783" s="9" t="n"/>
      <c r="D4783" s="9" t="n"/>
      <c r="E4783" s="9" t="n"/>
      <c r="F4783" s="9" t="n"/>
      <c r="H4783" s="4" t="n"/>
      <c r="I4783" s="7" t="n"/>
      <c r="J4783" s="4" t="n"/>
      <c r="K4783" s="4" t="n"/>
      <c r="L4783" s="4" t="n"/>
      <c r="M4783" s="4" t="n"/>
    </row>
    <row r="4784" ht="14.25" customHeight="1">
      <c r="A4784" s="16" t="n"/>
      <c r="B4784" s="9" t="n"/>
      <c r="C4784" s="9" t="n"/>
      <c r="D4784" s="9" t="n"/>
      <c r="E4784" s="9" t="n"/>
      <c r="F4784" s="9" t="n"/>
      <c r="H4784" s="4" t="n"/>
      <c r="I4784" s="7" t="n"/>
      <c r="J4784" s="4" t="n"/>
      <c r="K4784" s="4" t="n"/>
      <c r="L4784" s="4" t="n"/>
      <c r="M4784" s="4" t="n"/>
    </row>
    <row r="4785" ht="14.25" customHeight="1">
      <c r="A4785" s="16" t="n"/>
      <c r="B4785" s="9" t="n"/>
      <c r="C4785" s="9" t="n"/>
      <c r="D4785" s="9" t="n"/>
      <c r="E4785" s="9" t="n"/>
      <c r="F4785" s="9" t="n"/>
      <c r="H4785" s="4" t="n"/>
      <c r="I4785" s="7" t="n"/>
      <c r="J4785" s="4" t="n"/>
      <c r="K4785" s="4" t="n"/>
      <c r="L4785" s="4" t="n"/>
      <c r="M4785" s="4" t="n"/>
    </row>
    <row r="4786" ht="14.25" customHeight="1">
      <c r="A4786" s="16" t="n"/>
      <c r="B4786" s="9" t="n"/>
      <c r="C4786" s="9" t="n"/>
      <c r="D4786" s="9" t="n"/>
      <c r="E4786" s="9" t="n"/>
      <c r="F4786" s="9" t="n"/>
      <c r="H4786" s="4" t="n"/>
      <c r="I4786" s="7" t="n"/>
      <c r="J4786" s="4" t="n"/>
      <c r="K4786" s="4" t="n"/>
      <c r="L4786" s="4" t="n"/>
      <c r="M4786" s="4" t="n"/>
    </row>
    <row r="4787" ht="14.25" customHeight="1">
      <c r="A4787" s="16" t="n"/>
      <c r="B4787" s="9" t="n"/>
      <c r="C4787" s="9" t="n"/>
      <c r="D4787" s="9" t="n"/>
      <c r="E4787" s="9" t="n"/>
      <c r="F4787" s="9" t="n"/>
      <c r="H4787" s="4" t="n"/>
      <c r="I4787" s="7" t="n"/>
      <c r="J4787" s="4" t="n"/>
      <c r="K4787" s="4" t="n"/>
      <c r="L4787" s="4" t="n"/>
      <c r="M4787" s="4" t="n"/>
    </row>
    <row r="4788" ht="14.25" customHeight="1">
      <c r="A4788" s="16" t="n"/>
      <c r="B4788" s="9" t="n"/>
      <c r="C4788" s="9" t="n"/>
      <c r="D4788" s="9" t="n"/>
      <c r="E4788" s="9" t="n"/>
      <c r="F4788" s="9" t="n"/>
      <c r="H4788" s="4" t="n"/>
      <c r="I4788" s="7" t="n"/>
      <c r="J4788" s="4" t="n"/>
      <c r="K4788" s="4" t="n"/>
      <c r="L4788" s="4" t="n"/>
      <c r="M4788" s="4" t="n"/>
    </row>
    <row r="4789" ht="14.25" customHeight="1">
      <c r="A4789" s="16" t="n"/>
      <c r="B4789" s="9" t="n"/>
      <c r="C4789" s="9" t="n"/>
      <c r="D4789" s="9" t="n"/>
      <c r="E4789" s="9" t="n"/>
      <c r="F4789" s="9" t="n"/>
      <c r="H4789" s="4" t="n"/>
      <c r="I4789" s="7" t="n"/>
      <c r="J4789" s="4" t="n"/>
      <c r="K4789" s="4" t="n"/>
      <c r="L4789" s="4" t="n"/>
      <c r="M4789" s="4" t="n"/>
    </row>
    <row r="4790" ht="14.25" customHeight="1">
      <c r="A4790" s="16" t="n"/>
      <c r="B4790" s="9" t="n"/>
      <c r="C4790" s="9" t="n"/>
      <c r="D4790" s="9" t="n"/>
      <c r="E4790" s="9" t="n"/>
      <c r="F4790" s="9" t="n"/>
      <c r="H4790" s="4" t="n"/>
      <c r="I4790" s="7" t="n"/>
      <c r="J4790" s="4" t="n"/>
      <c r="K4790" s="4" t="n"/>
      <c r="L4790" s="4" t="n"/>
      <c r="M4790" s="4" t="n"/>
    </row>
    <row r="4791" ht="14.25" customHeight="1">
      <c r="A4791" s="16" t="n"/>
      <c r="B4791" s="9" t="n"/>
      <c r="C4791" s="9" t="n"/>
      <c r="D4791" s="9" t="n"/>
      <c r="E4791" s="9" t="n"/>
      <c r="F4791" s="9" t="n"/>
      <c r="H4791" s="4" t="n"/>
      <c r="I4791" s="7" t="n"/>
      <c r="J4791" s="4" t="n"/>
      <c r="K4791" s="4" t="n"/>
      <c r="L4791" s="4" t="n"/>
      <c r="M4791" s="4" t="n"/>
    </row>
    <row r="4792" ht="14.25" customHeight="1">
      <c r="A4792" s="16" t="n"/>
      <c r="B4792" s="9" t="n"/>
      <c r="C4792" s="9" t="n"/>
      <c r="D4792" s="9" t="n"/>
      <c r="E4792" s="9" t="n"/>
      <c r="F4792" s="9" t="n"/>
      <c r="H4792" s="4" t="n"/>
      <c r="I4792" s="7" t="n"/>
      <c r="J4792" s="4" t="n"/>
      <c r="K4792" s="4" t="n"/>
      <c r="L4792" s="4" t="n"/>
      <c r="M4792" s="4" t="n"/>
    </row>
    <row r="4793" ht="14.25" customHeight="1">
      <c r="A4793" s="16" t="n"/>
      <c r="B4793" s="9" t="n"/>
      <c r="C4793" s="9" t="n"/>
      <c r="D4793" s="9" t="n"/>
      <c r="E4793" s="9" t="n"/>
      <c r="F4793" s="9" t="n"/>
      <c r="H4793" s="4" t="n"/>
      <c r="I4793" s="7" t="n"/>
      <c r="J4793" s="4" t="n"/>
      <c r="K4793" s="4" t="n"/>
      <c r="L4793" s="4" t="n"/>
      <c r="M4793" s="4" t="n"/>
    </row>
    <row r="4794" ht="14.25" customHeight="1">
      <c r="A4794" s="16" t="n"/>
      <c r="B4794" s="9" t="n"/>
      <c r="C4794" s="9" t="n"/>
      <c r="D4794" s="9" t="n"/>
      <c r="E4794" s="9" t="n"/>
      <c r="F4794" s="9" t="n"/>
      <c r="H4794" s="4" t="n"/>
      <c r="I4794" s="7" t="n"/>
      <c r="J4794" s="4" t="n"/>
      <c r="K4794" s="4" t="n"/>
      <c r="L4794" s="4" t="n"/>
      <c r="M4794" s="4" t="n"/>
    </row>
    <row r="4795" ht="14.25" customHeight="1">
      <c r="A4795" s="16" t="n"/>
      <c r="B4795" s="9" t="n"/>
      <c r="C4795" s="9" t="n"/>
      <c r="D4795" s="9" t="n"/>
      <c r="E4795" s="9" t="n"/>
      <c r="F4795" s="9" t="n"/>
      <c r="H4795" s="4" t="n"/>
      <c r="I4795" s="7" t="n"/>
      <c r="J4795" s="4" t="n"/>
      <c r="K4795" s="4" t="n"/>
      <c r="L4795" s="4" t="n"/>
      <c r="M4795" s="4" t="n"/>
    </row>
    <row r="4796" ht="14.25" customHeight="1">
      <c r="A4796" s="16" t="n"/>
      <c r="B4796" s="9" t="n"/>
      <c r="C4796" s="9" t="n"/>
      <c r="D4796" s="9" t="n"/>
      <c r="E4796" s="9" t="n"/>
      <c r="F4796" s="9" t="n"/>
      <c r="H4796" s="4" t="n"/>
      <c r="I4796" s="7" t="n"/>
      <c r="J4796" s="4" t="n"/>
      <c r="K4796" s="4" t="n"/>
      <c r="L4796" s="4" t="n"/>
      <c r="M4796" s="4" t="n"/>
    </row>
    <row r="4797" ht="14.25" customHeight="1">
      <c r="A4797" s="16" t="n"/>
      <c r="B4797" s="9" t="n"/>
      <c r="C4797" s="9" t="n"/>
      <c r="D4797" s="9" t="n"/>
      <c r="E4797" s="9" t="n"/>
      <c r="F4797" s="9" t="n"/>
      <c r="H4797" s="4" t="n"/>
      <c r="I4797" s="7" t="n"/>
      <c r="J4797" s="4" t="n"/>
      <c r="K4797" s="4" t="n"/>
      <c r="L4797" s="4" t="n"/>
      <c r="M4797" s="4" t="n"/>
    </row>
    <row r="4798" ht="14.25" customHeight="1">
      <c r="A4798" s="16" t="n"/>
      <c r="B4798" s="9" t="n"/>
      <c r="C4798" s="9" t="n"/>
      <c r="D4798" s="9" t="n"/>
      <c r="E4798" s="9" t="n"/>
      <c r="F4798" s="9" t="n"/>
      <c r="H4798" s="4" t="n"/>
      <c r="I4798" s="7" t="n"/>
      <c r="J4798" s="4" t="n"/>
      <c r="K4798" s="4" t="n"/>
      <c r="L4798" s="4" t="n"/>
      <c r="M4798" s="4" t="n"/>
    </row>
    <row r="4799" ht="14.25" customHeight="1">
      <c r="A4799" s="16" t="n"/>
      <c r="B4799" s="9" t="n"/>
      <c r="C4799" s="9" t="n"/>
      <c r="D4799" s="9" t="n"/>
      <c r="E4799" s="9" t="n"/>
      <c r="F4799" s="9" t="n"/>
      <c r="H4799" s="4" t="n"/>
      <c r="I4799" s="7" t="n"/>
      <c r="J4799" s="4" t="n"/>
      <c r="K4799" s="4" t="n"/>
      <c r="L4799" s="4" t="n"/>
      <c r="M4799" s="4" t="n"/>
    </row>
    <row r="4800" ht="14.25" customHeight="1">
      <c r="A4800" s="16" t="n"/>
      <c r="B4800" s="9" t="n"/>
      <c r="C4800" s="9" t="n"/>
      <c r="D4800" s="9" t="n"/>
      <c r="E4800" s="9" t="n"/>
      <c r="F4800" s="9" t="n"/>
      <c r="H4800" s="4" t="n"/>
      <c r="I4800" s="7" t="n"/>
      <c r="J4800" s="4" t="n"/>
      <c r="K4800" s="4" t="n"/>
      <c r="L4800" s="4" t="n"/>
      <c r="M4800" s="4" t="n"/>
    </row>
    <row r="4801" ht="14.25" customHeight="1">
      <c r="A4801" s="16" t="n"/>
      <c r="B4801" s="9" t="n"/>
      <c r="C4801" s="9" t="n"/>
      <c r="D4801" s="9" t="n"/>
      <c r="E4801" s="9" t="n"/>
      <c r="F4801" s="9" t="n"/>
      <c r="H4801" s="4" t="n"/>
      <c r="I4801" s="7" t="n"/>
      <c r="J4801" s="4" t="n"/>
      <c r="K4801" s="4" t="n"/>
      <c r="L4801" s="4" t="n"/>
      <c r="M4801" s="4" t="n"/>
    </row>
    <row r="4802" ht="14.25" customHeight="1">
      <c r="A4802" s="16" t="n"/>
      <c r="B4802" s="9" t="n"/>
      <c r="C4802" s="9" t="n"/>
      <c r="D4802" s="9" t="n"/>
      <c r="E4802" s="9" t="n"/>
      <c r="F4802" s="9" t="n"/>
      <c r="H4802" s="4" t="n"/>
      <c r="I4802" s="7" t="n"/>
      <c r="J4802" s="4" t="n"/>
      <c r="K4802" s="4" t="n"/>
      <c r="L4802" s="4" t="n"/>
      <c r="M4802" s="4" t="n"/>
    </row>
    <row r="4803" ht="14.25" customHeight="1">
      <c r="A4803" s="16" t="n"/>
      <c r="B4803" s="9" t="n"/>
      <c r="C4803" s="9" t="n"/>
      <c r="D4803" s="9" t="n"/>
      <c r="E4803" s="9" t="n"/>
      <c r="F4803" s="9" t="n"/>
      <c r="H4803" s="4" t="n"/>
      <c r="I4803" s="7" t="n"/>
      <c r="J4803" s="4" t="n"/>
      <c r="K4803" s="4" t="n"/>
      <c r="L4803" s="4" t="n"/>
      <c r="M4803" s="4" t="n"/>
    </row>
    <row r="4804" ht="14.25" customHeight="1">
      <c r="A4804" s="16" t="n"/>
      <c r="B4804" s="9" t="n"/>
      <c r="C4804" s="9" t="n"/>
      <c r="D4804" s="9" t="n"/>
      <c r="E4804" s="9" t="n"/>
      <c r="F4804" s="9" t="n"/>
      <c r="H4804" s="4" t="n"/>
      <c r="I4804" s="7" t="n"/>
      <c r="J4804" s="4" t="n"/>
      <c r="K4804" s="4" t="n"/>
      <c r="L4804" s="4" t="n"/>
      <c r="M4804" s="4" t="n"/>
    </row>
    <row r="4805" ht="14.25" customHeight="1">
      <c r="A4805" s="16" t="n"/>
      <c r="B4805" s="9" t="n"/>
      <c r="C4805" s="9" t="n"/>
      <c r="D4805" s="9" t="n"/>
      <c r="E4805" s="9" t="n"/>
      <c r="F4805" s="9" t="n"/>
      <c r="H4805" s="4" t="n"/>
      <c r="I4805" s="7" t="n"/>
      <c r="J4805" s="4" t="n"/>
      <c r="K4805" s="4" t="n"/>
      <c r="L4805" s="4" t="n"/>
      <c r="M4805" s="4" t="n"/>
    </row>
    <row r="4806" ht="14.25" customHeight="1">
      <c r="A4806" s="16" t="n"/>
      <c r="B4806" s="9" t="n"/>
      <c r="C4806" s="9" t="n"/>
      <c r="D4806" s="9" t="n"/>
      <c r="E4806" s="9" t="n"/>
      <c r="F4806" s="9" t="n"/>
      <c r="H4806" s="4" t="n"/>
      <c r="I4806" s="7" t="n"/>
      <c r="J4806" s="4" t="n"/>
      <c r="K4806" s="4" t="n"/>
      <c r="L4806" s="4" t="n"/>
      <c r="M4806" s="4" t="n"/>
    </row>
    <row r="4807" ht="14.25" customHeight="1">
      <c r="A4807" s="16" t="n"/>
      <c r="B4807" s="9" t="n"/>
      <c r="C4807" s="9" t="n"/>
      <c r="D4807" s="9" t="n"/>
      <c r="E4807" s="9" t="n"/>
      <c r="F4807" s="9" t="n"/>
      <c r="H4807" s="4" t="n"/>
      <c r="I4807" s="7" t="n"/>
      <c r="J4807" s="4" t="n"/>
      <c r="K4807" s="4" t="n"/>
      <c r="L4807" s="4" t="n"/>
      <c r="M4807" s="4" t="n"/>
    </row>
    <row r="4808" ht="14.25" customHeight="1">
      <c r="A4808" s="16" t="n"/>
      <c r="B4808" s="9" t="n"/>
      <c r="C4808" s="9" t="n"/>
      <c r="D4808" s="9" t="n"/>
      <c r="E4808" s="9" t="n"/>
      <c r="F4808" s="9" t="n"/>
      <c r="H4808" s="4" t="n"/>
      <c r="I4808" s="7" t="n"/>
      <c r="J4808" s="4" t="n"/>
      <c r="K4808" s="4" t="n"/>
      <c r="L4808" s="4" t="n"/>
      <c r="M4808" s="4" t="n"/>
    </row>
    <row r="4809" ht="14.25" customHeight="1">
      <c r="A4809" s="16" t="n"/>
      <c r="B4809" s="9" t="n"/>
      <c r="C4809" s="9" t="n"/>
      <c r="D4809" s="9" t="n"/>
      <c r="E4809" s="9" t="n"/>
      <c r="F4809" s="9" t="n"/>
      <c r="H4809" s="4" t="n"/>
      <c r="I4809" s="7" t="n"/>
      <c r="J4809" s="4" t="n"/>
      <c r="K4809" s="4" t="n"/>
      <c r="L4809" s="4" t="n"/>
      <c r="M4809" s="4" t="n"/>
    </row>
    <row r="4810" ht="14.25" customHeight="1">
      <c r="A4810" s="16" t="n"/>
      <c r="B4810" s="9" t="n"/>
      <c r="C4810" s="9" t="n"/>
      <c r="D4810" s="9" t="n"/>
      <c r="E4810" s="9" t="n"/>
      <c r="F4810" s="9" t="n"/>
      <c r="H4810" s="4" t="n"/>
      <c r="I4810" s="7" t="n"/>
      <c r="J4810" s="4" t="n"/>
      <c r="K4810" s="4" t="n"/>
      <c r="L4810" s="4" t="n"/>
      <c r="M4810" s="4" t="n"/>
    </row>
    <row r="4811" ht="14.25" customHeight="1">
      <c r="A4811" s="16" t="n"/>
      <c r="B4811" s="9" t="n"/>
      <c r="C4811" s="9" t="n"/>
      <c r="D4811" s="9" t="n"/>
      <c r="E4811" s="9" t="n"/>
      <c r="F4811" s="9" t="n"/>
      <c r="H4811" s="4" t="n"/>
      <c r="I4811" s="7" t="n"/>
      <c r="J4811" s="4" t="n"/>
      <c r="K4811" s="4" t="n"/>
      <c r="L4811" s="4" t="n"/>
      <c r="M4811" s="4" t="n"/>
    </row>
    <row r="4812" ht="14.25" customHeight="1">
      <c r="A4812" s="16" t="n"/>
      <c r="B4812" s="9" t="n"/>
      <c r="C4812" s="9" t="n"/>
      <c r="D4812" s="9" t="n"/>
      <c r="E4812" s="9" t="n"/>
      <c r="F4812" s="9" t="n"/>
      <c r="H4812" s="4" t="n"/>
      <c r="I4812" s="7" t="n"/>
      <c r="J4812" s="4" t="n"/>
      <c r="K4812" s="4" t="n"/>
      <c r="L4812" s="4" t="n"/>
      <c r="M4812" s="4" t="n"/>
    </row>
    <row r="4813" ht="14.25" customHeight="1">
      <c r="A4813" s="16" t="n"/>
      <c r="B4813" s="9" t="n"/>
      <c r="C4813" s="9" t="n"/>
      <c r="D4813" s="9" t="n"/>
      <c r="E4813" s="9" t="n"/>
      <c r="F4813" s="9" t="n"/>
      <c r="H4813" s="4" t="n"/>
      <c r="I4813" s="7" t="n"/>
      <c r="J4813" s="4" t="n"/>
      <c r="K4813" s="4" t="n"/>
      <c r="L4813" s="4" t="n"/>
      <c r="M4813" s="4" t="n"/>
    </row>
    <row r="4814" ht="14.25" customHeight="1">
      <c r="A4814" s="16" t="n"/>
      <c r="B4814" s="9" t="n"/>
      <c r="C4814" s="9" t="n"/>
      <c r="D4814" s="9" t="n"/>
      <c r="E4814" s="9" t="n"/>
      <c r="F4814" s="9" t="n"/>
      <c r="H4814" s="4" t="n"/>
      <c r="I4814" s="7" t="n"/>
      <c r="J4814" s="4" t="n"/>
      <c r="K4814" s="4" t="n"/>
      <c r="L4814" s="4" t="n"/>
      <c r="M4814" s="4" t="n"/>
    </row>
    <row r="4815" ht="14.25" customHeight="1">
      <c r="A4815" s="16" t="n"/>
      <c r="B4815" s="9" t="n"/>
      <c r="C4815" s="9" t="n"/>
      <c r="D4815" s="9" t="n"/>
      <c r="E4815" s="9" t="n"/>
      <c r="F4815" s="9" t="n"/>
      <c r="H4815" s="4" t="n"/>
      <c r="I4815" s="7" t="n"/>
      <c r="J4815" s="4" t="n"/>
      <c r="K4815" s="4" t="n"/>
      <c r="L4815" s="4" t="n"/>
      <c r="M4815" s="4" t="n"/>
    </row>
    <row r="4816" ht="14.25" customHeight="1">
      <c r="A4816" s="16" t="n"/>
      <c r="B4816" s="9" t="n"/>
      <c r="C4816" s="9" t="n"/>
      <c r="D4816" s="9" t="n"/>
      <c r="E4816" s="9" t="n"/>
      <c r="F4816" s="9" t="n"/>
      <c r="H4816" s="4" t="n"/>
      <c r="I4816" s="7" t="n"/>
      <c r="J4816" s="4" t="n"/>
      <c r="K4816" s="4" t="n"/>
      <c r="L4816" s="4" t="n"/>
      <c r="M4816" s="4" t="n"/>
    </row>
    <row r="4817" ht="14.25" customHeight="1">
      <c r="A4817" s="16" t="n"/>
      <c r="B4817" s="9" t="n"/>
      <c r="C4817" s="9" t="n"/>
      <c r="D4817" s="9" t="n"/>
      <c r="E4817" s="9" t="n"/>
      <c r="F4817" s="9" t="n"/>
      <c r="H4817" s="4" t="n"/>
      <c r="I4817" s="7" t="n"/>
      <c r="J4817" s="4" t="n"/>
      <c r="K4817" s="4" t="n"/>
      <c r="L4817" s="4" t="n"/>
      <c r="M4817" s="4" t="n"/>
    </row>
    <row r="4818" ht="14.25" customHeight="1">
      <c r="A4818" s="16" t="n"/>
      <c r="B4818" s="9" t="n"/>
      <c r="C4818" s="9" t="n"/>
      <c r="D4818" s="9" t="n"/>
      <c r="E4818" s="9" t="n"/>
      <c r="F4818" s="9" t="n"/>
      <c r="H4818" s="4" t="n"/>
      <c r="I4818" s="7" t="n"/>
      <c r="J4818" s="4" t="n"/>
      <c r="K4818" s="4" t="n"/>
      <c r="L4818" s="4" t="n"/>
      <c r="M4818" s="4" t="n"/>
    </row>
    <row r="4819" ht="14.25" customHeight="1">
      <c r="A4819" s="16" t="n"/>
      <c r="B4819" s="9" t="n"/>
      <c r="C4819" s="9" t="n"/>
      <c r="D4819" s="9" t="n"/>
      <c r="E4819" s="9" t="n"/>
      <c r="F4819" s="9" t="n"/>
      <c r="H4819" s="4" t="n"/>
      <c r="I4819" s="7" t="n"/>
      <c r="J4819" s="4" t="n"/>
      <c r="K4819" s="4" t="n"/>
      <c r="L4819" s="4" t="n"/>
      <c r="M4819" s="4" t="n"/>
    </row>
    <row r="4820" ht="14.25" customHeight="1">
      <c r="A4820" s="16" t="n"/>
      <c r="B4820" s="9" t="n"/>
      <c r="C4820" s="9" t="n"/>
      <c r="D4820" s="9" t="n"/>
      <c r="E4820" s="9" t="n"/>
      <c r="F4820" s="9" t="n"/>
      <c r="H4820" s="4" t="n"/>
      <c r="I4820" s="7" t="n"/>
      <c r="J4820" s="4" t="n"/>
      <c r="K4820" s="4" t="n"/>
      <c r="L4820" s="4" t="n"/>
      <c r="M4820" s="4" t="n"/>
    </row>
    <row r="4821" ht="14.25" customHeight="1">
      <c r="A4821" s="16" t="n"/>
      <c r="B4821" s="9" t="n"/>
      <c r="C4821" s="9" t="n"/>
      <c r="D4821" s="9" t="n"/>
      <c r="E4821" s="9" t="n"/>
      <c r="F4821" s="9" t="n"/>
      <c r="H4821" s="4" t="n"/>
      <c r="I4821" s="7" t="n"/>
      <c r="J4821" s="4" t="n"/>
      <c r="K4821" s="4" t="n"/>
      <c r="L4821" s="4" t="n"/>
      <c r="M4821" s="4" t="n"/>
    </row>
    <row r="4822" ht="14.25" customHeight="1">
      <c r="A4822" s="16" t="n"/>
      <c r="B4822" s="9" t="n"/>
      <c r="C4822" s="9" t="n"/>
      <c r="D4822" s="9" t="n"/>
      <c r="E4822" s="9" t="n"/>
      <c r="F4822" s="9" t="n"/>
      <c r="H4822" s="4" t="n"/>
      <c r="I4822" s="7" t="n"/>
      <c r="J4822" s="4" t="n"/>
      <c r="K4822" s="4" t="n"/>
      <c r="L4822" s="4" t="n"/>
      <c r="M4822" s="4" t="n"/>
    </row>
    <row r="4823" ht="14.25" customHeight="1">
      <c r="A4823" s="16" t="n"/>
      <c r="B4823" s="9" t="n"/>
      <c r="C4823" s="9" t="n"/>
      <c r="D4823" s="9" t="n"/>
      <c r="E4823" s="9" t="n"/>
      <c r="F4823" s="9" t="n"/>
      <c r="H4823" s="4" t="n"/>
      <c r="I4823" s="7" t="n"/>
      <c r="J4823" s="4" t="n"/>
      <c r="K4823" s="4" t="n"/>
      <c r="L4823" s="4" t="n"/>
      <c r="M4823" s="4" t="n"/>
    </row>
    <row r="4824" ht="14.25" customHeight="1">
      <c r="A4824" s="16" t="n"/>
      <c r="B4824" s="9" t="n"/>
      <c r="C4824" s="9" t="n"/>
      <c r="D4824" s="9" t="n"/>
      <c r="E4824" s="9" t="n"/>
      <c r="F4824" s="9" t="n"/>
      <c r="H4824" s="4" t="n"/>
      <c r="I4824" s="7" t="n"/>
      <c r="J4824" s="4" t="n"/>
      <c r="K4824" s="4" t="n"/>
      <c r="L4824" s="4" t="n"/>
      <c r="M4824" s="4" t="n"/>
    </row>
    <row r="4825" ht="14.25" customHeight="1">
      <c r="A4825" s="16" t="n"/>
      <c r="B4825" s="9" t="n"/>
      <c r="C4825" s="9" t="n"/>
      <c r="D4825" s="9" t="n"/>
      <c r="E4825" s="9" t="n"/>
      <c r="F4825" s="9" t="n"/>
      <c r="H4825" s="4" t="n"/>
      <c r="I4825" s="7" t="n"/>
      <c r="J4825" s="4" t="n"/>
      <c r="K4825" s="4" t="n"/>
      <c r="L4825" s="4" t="n"/>
      <c r="M4825" s="4" t="n"/>
    </row>
    <row r="4826" ht="14.25" customHeight="1">
      <c r="A4826" s="16" t="n"/>
      <c r="B4826" s="9" t="n"/>
      <c r="C4826" s="9" t="n"/>
      <c r="D4826" s="9" t="n"/>
      <c r="E4826" s="9" t="n"/>
      <c r="F4826" s="9" t="n"/>
      <c r="H4826" s="4" t="n"/>
      <c r="I4826" s="7" t="n"/>
      <c r="J4826" s="4" t="n"/>
      <c r="K4826" s="4" t="n"/>
      <c r="L4826" s="4" t="n"/>
      <c r="M4826" s="4" t="n"/>
    </row>
    <row r="4827" ht="14.25" customHeight="1">
      <c r="A4827" s="16" t="n"/>
      <c r="B4827" s="9" t="n"/>
      <c r="C4827" s="9" t="n"/>
      <c r="D4827" s="9" t="n"/>
      <c r="E4827" s="9" t="n"/>
      <c r="F4827" s="9" t="n"/>
      <c r="H4827" s="4" t="n"/>
      <c r="I4827" s="7" t="n"/>
      <c r="J4827" s="4" t="n"/>
      <c r="K4827" s="4" t="n"/>
      <c r="L4827" s="4" t="n"/>
      <c r="M4827" s="4" t="n"/>
    </row>
    <row r="4828" ht="14.25" customHeight="1">
      <c r="A4828" s="16" t="n"/>
      <c r="B4828" s="9" t="n"/>
      <c r="C4828" s="9" t="n"/>
      <c r="D4828" s="9" t="n"/>
      <c r="E4828" s="9" t="n"/>
      <c r="F4828" s="9" t="n"/>
      <c r="H4828" s="4" t="n"/>
      <c r="I4828" s="7" t="n"/>
      <c r="J4828" s="4" t="n"/>
      <c r="K4828" s="4" t="n"/>
      <c r="L4828" s="4" t="n"/>
      <c r="M4828" s="4" t="n"/>
    </row>
    <row r="4829" ht="14.25" customHeight="1">
      <c r="A4829" s="16" t="n"/>
      <c r="B4829" s="9" t="n"/>
      <c r="C4829" s="9" t="n"/>
      <c r="D4829" s="9" t="n"/>
      <c r="E4829" s="9" t="n"/>
      <c r="F4829" s="9" t="n"/>
      <c r="H4829" s="4" t="n"/>
      <c r="I4829" s="7" t="n"/>
      <c r="J4829" s="4" t="n"/>
      <c r="K4829" s="4" t="n"/>
      <c r="L4829" s="4" t="n"/>
      <c r="M4829" s="4" t="n"/>
    </row>
    <row r="4830" ht="14.25" customHeight="1">
      <c r="A4830" s="16" t="n"/>
      <c r="B4830" s="9" t="n"/>
      <c r="C4830" s="9" t="n"/>
      <c r="D4830" s="9" t="n"/>
      <c r="E4830" s="9" t="n"/>
      <c r="F4830" s="9" t="n"/>
      <c r="H4830" s="4" t="n"/>
      <c r="I4830" s="7" t="n"/>
      <c r="J4830" s="4" t="n"/>
      <c r="K4830" s="4" t="n"/>
      <c r="L4830" s="4" t="n"/>
      <c r="M4830" s="4" t="n"/>
    </row>
    <row r="4831" ht="14.25" customHeight="1">
      <c r="A4831" s="16" t="n"/>
      <c r="B4831" s="9" t="n"/>
      <c r="C4831" s="9" t="n"/>
      <c r="D4831" s="9" t="n"/>
      <c r="E4831" s="9" t="n"/>
      <c r="F4831" s="9" t="n"/>
      <c r="H4831" s="4" t="n"/>
      <c r="I4831" s="7" t="n"/>
      <c r="J4831" s="4" t="n"/>
      <c r="K4831" s="4" t="n"/>
      <c r="L4831" s="4" t="n"/>
      <c r="M4831" s="4" t="n"/>
    </row>
    <row r="4832" ht="14.25" customHeight="1">
      <c r="A4832" s="16" t="n"/>
      <c r="B4832" s="9" t="n"/>
      <c r="C4832" s="9" t="n"/>
      <c r="D4832" s="9" t="n"/>
      <c r="E4832" s="9" t="n"/>
      <c r="F4832" s="9" t="n"/>
      <c r="H4832" s="4" t="n"/>
      <c r="I4832" s="7" t="n"/>
      <c r="J4832" s="4" t="n"/>
      <c r="K4832" s="4" t="n"/>
      <c r="L4832" s="4" t="n"/>
      <c r="M4832" s="4" t="n"/>
    </row>
    <row r="4833" ht="14.25" customHeight="1">
      <c r="A4833" s="16" t="n"/>
      <c r="B4833" s="9" t="n"/>
      <c r="C4833" s="9" t="n"/>
      <c r="D4833" s="9" t="n"/>
      <c r="E4833" s="9" t="n"/>
      <c r="F4833" s="9" t="n"/>
      <c r="H4833" s="4" t="n"/>
      <c r="I4833" s="7" t="n"/>
      <c r="J4833" s="4" t="n"/>
      <c r="K4833" s="4" t="n"/>
      <c r="L4833" s="4" t="n"/>
      <c r="M4833" s="4" t="n"/>
    </row>
    <row r="4834" ht="14.25" customHeight="1">
      <c r="A4834" s="16" t="n"/>
      <c r="B4834" s="9" t="n"/>
      <c r="C4834" s="9" t="n"/>
      <c r="D4834" s="9" t="n"/>
      <c r="E4834" s="9" t="n"/>
      <c r="F4834" s="9" t="n"/>
      <c r="H4834" s="4" t="n"/>
      <c r="I4834" s="7" t="n"/>
      <c r="J4834" s="4" t="n"/>
      <c r="K4834" s="4" t="n"/>
      <c r="L4834" s="4" t="n"/>
      <c r="M4834" s="4" t="n"/>
    </row>
    <row r="4835" ht="14.25" customHeight="1">
      <c r="A4835" s="16" t="n"/>
      <c r="B4835" s="9" t="n"/>
      <c r="C4835" s="9" t="n"/>
      <c r="D4835" s="9" t="n"/>
      <c r="E4835" s="9" t="n"/>
      <c r="F4835" s="9" t="n"/>
      <c r="H4835" s="4" t="n"/>
      <c r="I4835" s="7" t="n"/>
      <c r="J4835" s="4" t="n"/>
      <c r="K4835" s="4" t="n"/>
      <c r="L4835" s="4" t="n"/>
      <c r="M4835" s="4" t="n"/>
    </row>
    <row r="4836" ht="14.25" customHeight="1">
      <c r="A4836" s="16" t="n"/>
      <c r="B4836" s="9" t="n"/>
      <c r="C4836" s="9" t="n"/>
      <c r="D4836" s="9" t="n"/>
      <c r="E4836" s="9" t="n"/>
      <c r="F4836" s="9" t="n"/>
      <c r="H4836" s="4" t="n"/>
      <c r="I4836" s="7" t="n"/>
      <c r="J4836" s="4" t="n"/>
      <c r="K4836" s="4" t="n"/>
      <c r="L4836" s="4" t="n"/>
      <c r="M4836" s="4" t="n"/>
    </row>
    <row r="4837" ht="14.25" customHeight="1">
      <c r="A4837" s="16" t="n"/>
      <c r="B4837" s="9" t="n"/>
      <c r="C4837" s="9" t="n"/>
      <c r="D4837" s="9" t="n"/>
      <c r="E4837" s="9" t="n"/>
      <c r="F4837" s="9" t="n"/>
      <c r="H4837" s="4" t="n"/>
      <c r="I4837" s="7" t="n"/>
      <c r="J4837" s="4" t="n"/>
      <c r="K4837" s="4" t="n"/>
      <c r="L4837" s="4" t="n"/>
      <c r="M4837" s="4" t="n"/>
    </row>
    <row r="4838" ht="14.25" customHeight="1">
      <c r="A4838" s="16" t="n"/>
      <c r="B4838" s="9" t="n"/>
      <c r="C4838" s="9" t="n"/>
      <c r="D4838" s="9" t="n"/>
      <c r="E4838" s="9" t="n"/>
      <c r="F4838" s="9" t="n"/>
      <c r="H4838" s="4" t="n"/>
      <c r="I4838" s="7" t="n"/>
      <c r="J4838" s="4" t="n"/>
      <c r="K4838" s="4" t="n"/>
      <c r="L4838" s="4" t="n"/>
      <c r="M4838" s="4" t="n"/>
    </row>
    <row r="4839" ht="14.25" customHeight="1">
      <c r="A4839" s="16" t="n"/>
      <c r="B4839" s="9" t="n"/>
      <c r="C4839" s="9" t="n"/>
      <c r="D4839" s="9" t="n"/>
      <c r="E4839" s="9" t="n"/>
      <c r="F4839" s="9" t="n"/>
      <c r="H4839" s="4" t="n"/>
      <c r="I4839" s="7" t="n"/>
      <c r="J4839" s="4" t="n"/>
      <c r="K4839" s="4" t="n"/>
      <c r="L4839" s="4" t="n"/>
      <c r="M4839" s="4" t="n"/>
    </row>
    <row r="4840" ht="14.25" customHeight="1">
      <c r="A4840" s="16" t="n"/>
      <c r="B4840" s="9" t="n"/>
      <c r="C4840" s="9" t="n"/>
      <c r="D4840" s="9" t="n"/>
      <c r="E4840" s="9" t="n"/>
      <c r="F4840" s="9" t="n"/>
      <c r="H4840" s="4" t="n"/>
      <c r="I4840" s="7" t="n"/>
      <c r="J4840" s="4" t="n"/>
      <c r="K4840" s="4" t="n"/>
      <c r="L4840" s="4" t="n"/>
      <c r="M4840" s="4" t="n"/>
    </row>
    <row r="4841" ht="14.25" customHeight="1">
      <c r="A4841" s="16" t="n"/>
      <c r="B4841" s="9" t="n"/>
      <c r="C4841" s="9" t="n"/>
      <c r="D4841" s="9" t="n"/>
      <c r="E4841" s="9" t="n"/>
      <c r="F4841" s="9" t="n"/>
      <c r="H4841" s="4" t="n"/>
      <c r="I4841" s="7" t="n"/>
      <c r="J4841" s="4" t="n"/>
      <c r="K4841" s="4" t="n"/>
      <c r="L4841" s="4" t="n"/>
      <c r="M4841" s="4" t="n"/>
    </row>
    <row r="4842" ht="14.25" customHeight="1">
      <c r="A4842" s="16" t="n"/>
      <c r="B4842" s="9" t="n"/>
      <c r="C4842" s="9" t="n"/>
      <c r="D4842" s="9" t="n"/>
      <c r="E4842" s="9" t="n"/>
      <c r="F4842" s="9" t="n"/>
      <c r="H4842" s="4" t="n"/>
      <c r="I4842" s="7" t="n"/>
      <c r="J4842" s="4" t="n"/>
      <c r="K4842" s="4" t="n"/>
      <c r="L4842" s="4" t="n"/>
      <c r="M4842" s="4" t="n"/>
    </row>
    <row r="4843" ht="14.25" customHeight="1">
      <c r="A4843" s="16" t="n"/>
      <c r="B4843" s="9" t="n"/>
      <c r="C4843" s="9" t="n"/>
      <c r="D4843" s="9" t="n"/>
      <c r="E4843" s="9" t="n"/>
      <c r="F4843" s="9" t="n"/>
      <c r="H4843" s="4" t="n"/>
      <c r="I4843" s="7" t="n"/>
      <c r="J4843" s="4" t="n"/>
      <c r="K4843" s="4" t="n"/>
      <c r="L4843" s="4" t="n"/>
      <c r="M4843" s="4" t="n"/>
    </row>
    <row r="4844" ht="14.25" customHeight="1">
      <c r="A4844" s="16" t="n"/>
      <c r="B4844" s="9" t="n"/>
      <c r="C4844" s="9" t="n"/>
      <c r="D4844" s="9" t="n"/>
      <c r="E4844" s="9" t="n"/>
      <c r="F4844" s="9" t="n"/>
      <c r="H4844" s="4" t="n"/>
      <c r="I4844" s="7" t="n"/>
      <c r="J4844" s="4" t="n"/>
      <c r="K4844" s="4" t="n"/>
      <c r="L4844" s="4" t="n"/>
      <c r="M4844" s="4" t="n"/>
    </row>
    <row r="4845" ht="14.25" customHeight="1">
      <c r="A4845" s="16" t="n"/>
      <c r="B4845" s="9" t="n"/>
      <c r="C4845" s="9" t="n"/>
      <c r="D4845" s="9" t="n"/>
      <c r="E4845" s="9" t="n"/>
      <c r="F4845" s="9" t="n"/>
      <c r="H4845" s="4" t="n"/>
      <c r="I4845" s="7" t="n"/>
      <c r="J4845" s="4" t="n"/>
      <c r="K4845" s="4" t="n"/>
      <c r="L4845" s="4" t="n"/>
      <c r="M4845" s="4" t="n"/>
    </row>
    <row r="4846" ht="14.25" customHeight="1">
      <c r="A4846" s="16" t="n"/>
      <c r="B4846" s="9" t="n"/>
      <c r="C4846" s="9" t="n"/>
      <c r="D4846" s="9" t="n"/>
      <c r="E4846" s="9" t="n"/>
      <c r="F4846" s="9" t="n"/>
      <c r="H4846" s="4" t="n"/>
      <c r="I4846" s="7" t="n"/>
      <c r="J4846" s="4" t="n"/>
      <c r="K4846" s="4" t="n"/>
      <c r="L4846" s="4" t="n"/>
      <c r="M4846" s="4" t="n"/>
    </row>
    <row r="4847" ht="14.25" customHeight="1">
      <c r="A4847" s="16" t="n"/>
      <c r="B4847" s="9" t="n"/>
      <c r="C4847" s="9" t="n"/>
      <c r="D4847" s="9" t="n"/>
      <c r="E4847" s="9" t="n"/>
      <c r="F4847" s="9" t="n"/>
      <c r="H4847" s="4" t="n"/>
      <c r="I4847" s="7" t="n"/>
      <c r="J4847" s="4" t="n"/>
      <c r="K4847" s="4" t="n"/>
      <c r="L4847" s="4" t="n"/>
      <c r="M4847" s="4" t="n"/>
    </row>
    <row r="4848" ht="14.25" customHeight="1">
      <c r="A4848" s="16" t="n"/>
      <c r="B4848" s="9" t="n"/>
      <c r="C4848" s="9" t="n"/>
      <c r="D4848" s="9" t="n"/>
      <c r="E4848" s="9" t="n"/>
      <c r="F4848" s="9" t="n"/>
      <c r="H4848" s="4" t="n"/>
      <c r="I4848" s="7" t="n"/>
      <c r="J4848" s="4" t="n"/>
      <c r="K4848" s="4" t="n"/>
      <c r="L4848" s="4" t="n"/>
      <c r="M4848" s="4" t="n"/>
    </row>
    <row r="4849" ht="14.25" customHeight="1">
      <c r="A4849" s="16" t="n"/>
      <c r="B4849" s="9" t="n"/>
      <c r="C4849" s="9" t="n"/>
      <c r="D4849" s="9" t="n"/>
      <c r="E4849" s="9" t="n"/>
      <c r="F4849" s="9" t="n"/>
      <c r="H4849" s="4" t="n"/>
      <c r="I4849" s="7" t="n"/>
      <c r="J4849" s="4" t="n"/>
      <c r="K4849" s="4" t="n"/>
      <c r="L4849" s="4" t="n"/>
      <c r="M4849" s="4" t="n"/>
    </row>
    <row r="4850" ht="14.25" customHeight="1">
      <c r="A4850" s="16" t="n"/>
      <c r="B4850" s="9" t="n"/>
      <c r="C4850" s="9" t="n"/>
      <c r="D4850" s="9" t="n"/>
      <c r="E4850" s="9" t="n"/>
      <c r="F4850" s="9" t="n"/>
      <c r="H4850" s="4" t="n"/>
      <c r="I4850" s="7" t="n"/>
      <c r="J4850" s="4" t="n"/>
      <c r="K4850" s="4" t="n"/>
      <c r="L4850" s="4" t="n"/>
      <c r="M4850" s="4" t="n"/>
    </row>
    <row r="4851" ht="14.25" customHeight="1">
      <c r="A4851" s="16" t="n"/>
      <c r="B4851" s="9" t="n"/>
      <c r="C4851" s="9" t="n"/>
      <c r="D4851" s="9" t="n"/>
      <c r="E4851" s="9" t="n"/>
      <c r="F4851" s="9" t="n"/>
      <c r="H4851" s="4" t="n"/>
      <c r="I4851" s="7" t="n"/>
      <c r="J4851" s="4" t="n"/>
      <c r="K4851" s="4" t="n"/>
      <c r="L4851" s="4" t="n"/>
      <c r="M4851" s="4" t="n"/>
    </row>
    <row r="4852" ht="14.25" customHeight="1">
      <c r="A4852" s="16" t="n"/>
      <c r="B4852" s="9" t="n"/>
      <c r="C4852" s="9" t="n"/>
      <c r="D4852" s="9" t="n"/>
      <c r="E4852" s="9" t="n"/>
      <c r="F4852" s="9" t="n"/>
      <c r="H4852" s="4" t="n"/>
      <c r="I4852" s="7" t="n"/>
      <c r="J4852" s="4" t="n"/>
      <c r="K4852" s="4" t="n"/>
      <c r="L4852" s="4" t="n"/>
      <c r="M4852" s="4" t="n"/>
    </row>
    <row r="4853" ht="14.25" customHeight="1">
      <c r="A4853" s="16" t="n"/>
      <c r="B4853" s="9" t="n"/>
      <c r="C4853" s="9" t="n"/>
      <c r="D4853" s="9" t="n"/>
      <c r="E4853" s="9" t="n"/>
      <c r="F4853" s="9" t="n"/>
      <c r="H4853" s="4" t="n"/>
      <c r="I4853" s="7" t="n"/>
      <c r="J4853" s="4" t="n"/>
      <c r="K4853" s="4" t="n"/>
      <c r="L4853" s="4" t="n"/>
      <c r="M4853" s="4" t="n"/>
    </row>
    <row r="4854" ht="14.25" customHeight="1">
      <c r="A4854" s="16" t="n"/>
      <c r="B4854" s="9" t="n"/>
      <c r="C4854" s="9" t="n"/>
      <c r="D4854" s="9" t="n"/>
      <c r="E4854" s="9" t="n"/>
      <c r="F4854" s="9" t="n"/>
      <c r="H4854" s="4" t="n"/>
      <c r="I4854" s="7" t="n"/>
      <c r="J4854" s="4" t="n"/>
      <c r="K4854" s="4" t="n"/>
      <c r="L4854" s="4" t="n"/>
      <c r="M4854" s="4" t="n"/>
    </row>
    <row r="4855" ht="14.25" customHeight="1">
      <c r="A4855" s="16" t="n"/>
      <c r="B4855" s="9" t="n"/>
      <c r="C4855" s="9" t="n"/>
      <c r="D4855" s="9" t="n"/>
      <c r="E4855" s="9" t="n"/>
      <c r="F4855" s="9" t="n"/>
      <c r="H4855" s="4" t="n"/>
      <c r="I4855" s="7" t="n"/>
      <c r="J4855" s="4" t="n"/>
      <c r="K4855" s="4" t="n"/>
      <c r="L4855" s="4" t="n"/>
      <c r="M4855" s="4" t="n"/>
    </row>
    <row r="4856" ht="14.25" customHeight="1">
      <c r="A4856" s="16" t="n"/>
      <c r="B4856" s="9" t="n"/>
      <c r="C4856" s="9" t="n"/>
      <c r="D4856" s="9" t="n"/>
      <c r="E4856" s="9" t="n"/>
      <c r="F4856" s="9" t="n"/>
      <c r="H4856" s="4" t="n"/>
      <c r="I4856" s="7" t="n"/>
      <c r="J4856" s="4" t="n"/>
      <c r="K4856" s="4" t="n"/>
      <c r="L4856" s="4" t="n"/>
      <c r="M4856" s="4" t="n"/>
    </row>
    <row r="4857" ht="14.25" customHeight="1">
      <c r="A4857" s="16" t="n"/>
      <c r="B4857" s="9" t="n"/>
      <c r="C4857" s="9" t="n"/>
      <c r="D4857" s="9" t="n"/>
      <c r="E4857" s="9" t="n"/>
      <c r="F4857" s="9" t="n"/>
      <c r="H4857" s="4" t="n"/>
      <c r="I4857" s="7" t="n"/>
      <c r="J4857" s="4" t="n"/>
      <c r="K4857" s="4" t="n"/>
      <c r="L4857" s="4" t="n"/>
      <c r="M4857" s="4" t="n"/>
    </row>
    <row r="4858" ht="14.25" customHeight="1">
      <c r="A4858" s="16" t="n"/>
      <c r="B4858" s="9" t="n"/>
      <c r="C4858" s="9" t="n"/>
      <c r="D4858" s="9" t="n"/>
      <c r="E4858" s="9" t="n"/>
      <c r="F4858" s="9" t="n"/>
      <c r="H4858" s="4" t="n"/>
      <c r="I4858" s="7" t="n"/>
      <c r="J4858" s="4" t="n"/>
      <c r="K4858" s="4" t="n"/>
      <c r="L4858" s="4" t="n"/>
      <c r="M4858" s="4" t="n"/>
    </row>
    <row r="4859" ht="14.25" customHeight="1">
      <c r="A4859" s="16" t="n"/>
      <c r="B4859" s="9" t="n"/>
      <c r="C4859" s="9" t="n"/>
      <c r="D4859" s="9" t="n"/>
      <c r="E4859" s="9" t="n"/>
      <c r="F4859" s="9" t="n"/>
      <c r="H4859" s="4" t="n"/>
      <c r="I4859" s="7" t="n"/>
      <c r="J4859" s="4" t="n"/>
      <c r="K4859" s="4" t="n"/>
      <c r="L4859" s="4" t="n"/>
      <c r="M4859" s="4" t="n"/>
    </row>
    <row r="4860" ht="14.25" customHeight="1">
      <c r="A4860" s="16" t="n"/>
      <c r="B4860" s="9" t="n"/>
      <c r="C4860" s="9" t="n"/>
      <c r="D4860" s="9" t="n"/>
      <c r="E4860" s="9" t="n"/>
      <c r="F4860" s="9" t="n"/>
      <c r="H4860" s="4" t="n"/>
      <c r="I4860" s="7" t="n"/>
      <c r="J4860" s="4" t="n"/>
      <c r="K4860" s="4" t="n"/>
      <c r="L4860" s="4" t="n"/>
      <c r="M4860" s="4" t="n"/>
    </row>
    <row r="4861" ht="14.25" customHeight="1">
      <c r="A4861" s="16" t="n"/>
      <c r="B4861" s="9" t="n"/>
      <c r="C4861" s="9" t="n"/>
      <c r="D4861" s="9" t="n"/>
      <c r="E4861" s="9" t="n"/>
      <c r="F4861" s="9" t="n"/>
      <c r="H4861" s="4" t="n"/>
      <c r="I4861" s="7" t="n"/>
      <c r="J4861" s="4" t="n"/>
      <c r="K4861" s="4" t="n"/>
      <c r="L4861" s="4" t="n"/>
      <c r="M4861" s="4" t="n"/>
    </row>
    <row r="4862" ht="14.25" customHeight="1">
      <c r="A4862" s="16" t="n"/>
      <c r="B4862" s="9" t="n"/>
      <c r="C4862" s="9" t="n"/>
      <c r="D4862" s="9" t="n"/>
      <c r="E4862" s="9" t="n"/>
      <c r="F4862" s="9" t="n"/>
      <c r="H4862" s="4" t="n"/>
      <c r="I4862" s="7" t="n"/>
      <c r="J4862" s="4" t="n"/>
      <c r="K4862" s="4" t="n"/>
      <c r="L4862" s="4" t="n"/>
      <c r="M4862" s="4" t="n"/>
    </row>
    <row r="4863" ht="14.25" customHeight="1">
      <c r="A4863" s="16" t="n"/>
      <c r="B4863" s="9" t="n"/>
      <c r="C4863" s="9" t="n"/>
      <c r="D4863" s="9" t="n"/>
      <c r="E4863" s="9" t="n"/>
      <c r="F4863" s="9" t="n"/>
      <c r="H4863" s="4" t="n"/>
      <c r="I4863" s="7" t="n"/>
      <c r="J4863" s="4" t="n"/>
      <c r="K4863" s="4" t="n"/>
      <c r="L4863" s="4" t="n"/>
      <c r="M4863" s="4" t="n"/>
    </row>
    <row r="4864" ht="14.25" customHeight="1">
      <c r="A4864" s="16" t="n"/>
      <c r="B4864" s="9" t="n"/>
      <c r="C4864" s="9" t="n"/>
      <c r="D4864" s="9" t="n"/>
      <c r="E4864" s="9" t="n"/>
      <c r="F4864" s="9" t="n"/>
      <c r="H4864" s="4" t="n"/>
      <c r="I4864" s="7" t="n"/>
      <c r="J4864" s="4" t="n"/>
      <c r="K4864" s="4" t="n"/>
      <c r="L4864" s="4" t="n"/>
      <c r="M4864" s="4" t="n"/>
    </row>
    <row r="4865" ht="14.25" customHeight="1">
      <c r="A4865" s="16" t="n"/>
      <c r="B4865" s="9" t="n"/>
      <c r="C4865" s="9" t="n"/>
      <c r="D4865" s="9" t="n"/>
      <c r="E4865" s="9" t="n"/>
      <c r="F4865" s="9" t="n"/>
      <c r="H4865" s="4" t="n"/>
      <c r="I4865" s="7" t="n"/>
      <c r="J4865" s="4" t="n"/>
      <c r="K4865" s="4" t="n"/>
      <c r="L4865" s="4" t="n"/>
      <c r="M4865" s="4" t="n"/>
    </row>
    <row r="4866" ht="14.25" customHeight="1">
      <c r="A4866" s="16" t="n"/>
      <c r="B4866" s="9" t="n"/>
      <c r="C4866" s="9" t="n"/>
      <c r="D4866" s="9" t="n"/>
      <c r="E4866" s="9" t="n"/>
      <c r="F4866" s="9" t="n"/>
      <c r="H4866" s="4" t="n"/>
      <c r="I4866" s="7" t="n"/>
      <c r="J4866" s="4" t="n"/>
      <c r="K4866" s="4" t="n"/>
      <c r="L4866" s="4" t="n"/>
      <c r="M4866" s="4" t="n"/>
    </row>
    <row r="4867" ht="14.25" customHeight="1">
      <c r="A4867" s="16" t="n"/>
      <c r="B4867" s="9" t="n"/>
      <c r="C4867" s="9" t="n"/>
      <c r="D4867" s="9" t="n"/>
      <c r="E4867" s="9" t="n"/>
      <c r="F4867" s="9" t="n"/>
      <c r="H4867" s="4" t="n"/>
      <c r="I4867" s="7" t="n"/>
      <c r="J4867" s="4" t="n"/>
      <c r="K4867" s="4" t="n"/>
      <c r="L4867" s="4" t="n"/>
      <c r="M4867" s="4" t="n"/>
    </row>
    <row r="4868" ht="14.25" customHeight="1">
      <c r="A4868" s="16" t="n"/>
      <c r="B4868" s="9" t="n"/>
      <c r="C4868" s="9" t="n"/>
      <c r="D4868" s="9" t="n"/>
      <c r="E4868" s="9" t="n"/>
      <c r="F4868" s="9" t="n"/>
      <c r="H4868" s="4" t="n"/>
      <c r="I4868" s="7" t="n"/>
      <c r="J4868" s="4" t="n"/>
      <c r="K4868" s="4" t="n"/>
      <c r="L4868" s="4" t="n"/>
      <c r="M4868" s="4" t="n"/>
    </row>
    <row r="4869" ht="14.25" customHeight="1">
      <c r="A4869" s="16" t="n"/>
      <c r="B4869" s="9" t="n"/>
      <c r="C4869" s="9" t="n"/>
      <c r="D4869" s="9" t="n"/>
      <c r="E4869" s="9" t="n"/>
      <c r="F4869" s="9" t="n"/>
      <c r="H4869" s="4" t="n"/>
      <c r="I4869" s="7" t="n"/>
      <c r="J4869" s="4" t="n"/>
      <c r="K4869" s="4" t="n"/>
      <c r="L4869" s="4" t="n"/>
      <c r="M4869" s="4" t="n"/>
    </row>
    <row r="4870" ht="14.25" customHeight="1">
      <c r="A4870" s="16" t="n"/>
      <c r="B4870" s="9" t="n"/>
      <c r="C4870" s="9" t="n"/>
      <c r="D4870" s="9" t="n"/>
      <c r="E4870" s="9" t="n"/>
      <c r="F4870" s="9" t="n"/>
      <c r="H4870" s="4" t="n"/>
      <c r="I4870" s="7" t="n"/>
      <c r="J4870" s="4" t="n"/>
      <c r="K4870" s="4" t="n"/>
      <c r="L4870" s="4" t="n"/>
      <c r="M4870" s="4" t="n"/>
    </row>
    <row r="4871" ht="14.25" customHeight="1">
      <c r="A4871" s="16" t="n"/>
      <c r="B4871" s="9" t="n"/>
      <c r="C4871" s="9" t="n"/>
      <c r="D4871" s="9" t="n"/>
      <c r="E4871" s="9" t="n"/>
      <c r="F4871" s="9" t="n"/>
      <c r="H4871" s="4" t="n"/>
      <c r="I4871" s="7" t="n"/>
      <c r="J4871" s="4" t="n"/>
      <c r="K4871" s="4" t="n"/>
      <c r="L4871" s="4" t="n"/>
      <c r="M4871" s="4" t="n"/>
    </row>
    <row r="4872" ht="14.25" customHeight="1">
      <c r="A4872" s="16" t="n"/>
      <c r="B4872" s="9" t="n"/>
      <c r="C4872" s="9" t="n"/>
      <c r="D4872" s="9" t="n"/>
      <c r="E4872" s="9" t="n"/>
      <c r="F4872" s="9" t="n"/>
      <c r="H4872" s="4" t="n"/>
      <c r="I4872" s="7" t="n"/>
      <c r="J4872" s="4" t="n"/>
      <c r="K4872" s="4" t="n"/>
      <c r="L4872" s="4" t="n"/>
      <c r="M4872" s="4" t="n"/>
    </row>
    <row r="4873" ht="14.25" customHeight="1">
      <c r="A4873" s="16" t="n"/>
      <c r="B4873" s="9" t="n"/>
      <c r="C4873" s="9" t="n"/>
      <c r="D4873" s="9" t="n"/>
      <c r="E4873" s="9" t="n"/>
      <c r="F4873" s="9" t="n"/>
      <c r="H4873" s="4" t="n"/>
      <c r="I4873" s="7" t="n"/>
      <c r="J4873" s="4" t="n"/>
      <c r="K4873" s="4" t="n"/>
      <c r="L4873" s="4" t="n"/>
      <c r="M4873" s="4" t="n"/>
    </row>
    <row r="4874" ht="14.25" customHeight="1">
      <c r="A4874" s="16" t="n"/>
      <c r="B4874" s="9" t="n"/>
      <c r="C4874" s="9" t="n"/>
      <c r="D4874" s="9" t="n"/>
      <c r="E4874" s="9" t="n"/>
      <c r="F4874" s="9" t="n"/>
      <c r="H4874" s="4" t="n"/>
      <c r="I4874" s="7" t="n"/>
      <c r="J4874" s="4" t="n"/>
      <c r="K4874" s="4" t="n"/>
      <c r="L4874" s="4" t="n"/>
      <c r="M4874" s="4" t="n"/>
    </row>
    <row r="4875" ht="14.25" customHeight="1">
      <c r="A4875" s="16" t="n"/>
      <c r="B4875" s="9" t="n"/>
      <c r="C4875" s="9" t="n"/>
      <c r="D4875" s="9" t="n"/>
      <c r="E4875" s="9" t="n"/>
      <c r="F4875" s="9" t="n"/>
      <c r="H4875" s="4" t="n"/>
      <c r="I4875" s="7" t="n"/>
      <c r="J4875" s="4" t="n"/>
      <c r="K4875" s="4" t="n"/>
      <c r="L4875" s="4" t="n"/>
      <c r="M4875" s="4" t="n"/>
    </row>
    <row r="4876" ht="14.25" customHeight="1">
      <c r="A4876" s="16" t="n"/>
      <c r="B4876" s="9" t="n"/>
      <c r="C4876" s="9" t="n"/>
      <c r="D4876" s="9" t="n"/>
      <c r="E4876" s="9" t="n"/>
      <c r="F4876" s="9" t="n"/>
      <c r="H4876" s="4" t="n"/>
      <c r="I4876" s="7" t="n"/>
      <c r="J4876" s="4" t="n"/>
      <c r="K4876" s="4" t="n"/>
      <c r="L4876" s="4" t="n"/>
      <c r="M4876" s="4" t="n"/>
    </row>
    <row r="4877" ht="14.25" customHeight="1">
      <c r="A4877" s="16" t="n"/>
      <c r="B4877" s="9" t="n"/>
      <c r="C4877" s="9" t="n"/>
      <c r="D4877" s="9" t="n"/>
      <c r="E4877" s="9" t="n"/>
      <c r="F4877" s="9" t="n"/>
      <c r="H4877" s="4" t="n"/>
      <c r="I4877" s="7" t="n"/>
      <c r="J4877" s="4" t="n"/>
      <c r="K4877" s="4" t="n"/>
      <c r="L4877" s="4" t="n"/>
      <c r="M4877" s="4" t="n"/>
    </row>
    <row r="4878" ht="14.25" customHeight="1">
      <c r="A4878" s="16" t="n"/>
      <c r="B4878" s="9" t="n"/>
      <c r="C4878" s="9" t="n"/>
      <c r="D4878" s="9" t="n"/>
      <c r="E4878" s="9" t="n"/>
      <c r="F4878" s="9" t="n"/>
      <c r="H4878" s="4" t="n"/>
      <c r="I4878" s="7" t="n"/>
      <c r="J4878" s="4" t="n"/>
      <c r="K4878" s="4" t="n"/>
      <c r="L4878" s="4" t="n"/>
      <c r="M4878" s="4" t="n"/>
    </row>
    <row r="4879" ht="14.25" customHeight="1">
      <c r="A4879" s="16" t="n"/>
      <c r="B4879" s="9" t="n"/>
      <c r="C4879" s="9" t="n"/>
      <c r="D4879" s="9" t="n"/>
      <c r="E4879" s="9" t="n"/>
      <c r="F4879" s="9" t="n"/>
      <c r="H4879" s="4" t="n"/>
      <c r="I4879" s="7" t="n"/>
      <c r="J4879" s="4" t="n"/>
      <c r="K4879" s="4" t="n"/>
      <c r="L4879" s="4" t="n"/>
      <c r="M4879" s="4" t="n"/>
    </row>
    <row r="4880" ht="14.25" customHeight="1">
      <c r="A4880" s="16" t="n"/>
      <c r="B4880" s="9" t="n"/>
      <c r="C4880" s="9" t="n"/>
      <c r="D4880" s="9" t="n"/>
      <c r="E4880" s="9" t="n"/>
      <c r="F4880" s="9" t="n"/>
      <c r="H4880" s="4" t="n"/>
      <c r="I4880" s="7" t="n"/>
      <c r="J4880" s="4" t="n"/>
      <c r="K4880" s="4" t="n"/>
      <c r="L4880" s="4" t="n"/>
      <c r="M4880" s="4" t="n"/>
    </row>
    <row r="4881" ht="14.25" customHeight="1">
      <c r="A4881" s="16" t="n"/>
      <c r="B4881" s="9" t="n"/>
      <c r="C4881" s="9" t="n"/>
      <c r="D4881" s="9" t="n"/>
      <c r="E4881" s="9" t="n"/>
      <c r="F4881" s="9" t="n"/>
      <c r="H4881" s="4" t="n"/>
      <c r="I4881" s="7" t="n"/>
      <c r="J4881" s="4" t="n"/>
      <c r="K4881" s="4" t="n"/>
      <c r="L4881" s="4" t="n"/>
      <c r="M4881" s="4" t="n"/>
    </row>
    <row r="4882" ht="14.25" customHeight="1">
      <c r="A4882" s="16" t="n"/>
      <c r="B4882" s="9" t="n"/>
      <c r="C4882" s="9" t="n"/>
      <c r="D4882" s="9" t="n"/>
      <c r="E4882" s="9" t="n"/>
      <c r="F4882" s="9" t="n"/>
      <c r="H4882" s="4" t="n"/>
      <c r="I4882" s="7" t="n"/>
      <c r="J4882" s="4" t="n"/>
      <c r="K4882" s="4" t="n"/>
      <c r="L4882" s="4" t="n"/>
      <c r="M4882" s="4" t="n"/>
    </row>
    <row r="4883" ht="14.25" customHeight="1">
      <c r="A4883" s="16" t="n"/>
      <c r="B4883" s="9" t="n"/>
      <c r="C4883" s="9" t="n"/>
      <c r="D4883" s="9" t="n"/>
      <c r="E4883" s="9" t="n"/>
      <c r="F4883" s="9" t="n"/>
      <c r="H4883" s="4" t="n"/>
      <c r="I4883" s="7" t="n"/>
      <c r="J4883" s="4" t="n"/>
      <c r="K4883" s="4" t="n"/>
      <c r="L4883" s="4" t="n"/>
      <c r="M4883" s="4" t="n"/>
    </row>
    <row r="4884" ht="14.25" customHeight="1">
      <c r="A4884" s="16" t="n"/>
      <c r="B4884" s="9" t="n"/>
      <c r="C4884" s="9" t="n"/>
      <c r="D4884" s="9" t="n"/>
      <c r="E4884" s="9" t="n"/>
      <c r="F4884" s="9" t="n"/>
      <c r="H4884" s="4" t="n"/>
      <c r="I4884" s="7" t="n"/>
      <c r="J4884" s="4" t="n"/>
      <c r="K4884" s="4" t="n"/>
      <c r="L4884" s="4" t="n"/>
      <c r="M4884" s="4" t="n"/>
    </row>
    <row r="4885" ht="14.25" customHeight="1">
      <c r="A4885" s="16" t="n"/>
      <c r="B4885" s="9" t="n"/>
      <c r="C4885" s="9" t="n"/>
      <c r="D4885" s="9" t="n"/>
      <c r="E4885" s="9" t="n"/>
      <c r="F4885" s="9" t="n"/>
      <c r="H4885" s="4" t="n"/>
      <c r="I4885" s="7" t="n"/>
      <c r="J4885" s="4" t="n"/>
      <c r="K4885" s="4" t="n"/>
      <c r="L4885" s="4" t="n"/>
      <c r="M4885" s="4" t="n"/>
    </row>
    <row r="4886" ht="14.25" customHeight="1">
      <c r="A4886" s="16" t="n"/>
      <c r="B4886" s="9" t="n"/>
      <c r="C4886" s="9" t="n"/>
      <c r="D4886" s="9" t="n"/>
      <c r="E4886" s="9" t="n"/>
      <c r="F4886" s="9" t="n"/>
      <c r="H4886" s="4" t="n"/>
      <c r="I4886" s="7" t="n"/>
      <c r="J4886" s="4" t="n"/>
      <c r="K4886" s="4" t="n"/>
      <c r="L4886" s="4" t="n"/>
      <c r="M4886" s="4" t="n"/>
    </row>
    <row r="4887" ht="14.25" customHeight="1">
      <c r="A4887" s="16" t="n"/>
      <c r="B4887" s="9" t="n"/>
      <c r="C4887" s="9" t="n"/>
      <c r="D4887" s="9" t="n"/>
      <c r="E4887" s="9" t="n"/>
      <c r="F4887" s="9" t="n"/>
      <c r="H4887" s="4" t="n"/>
      <c r="I4887" s="7" t="n"/>
      <c r="J4887" s="4" t="n"/>
      <c r="K4887" s="4" t="n"/>
      <c r="L4887" s="4" t="n"/>
      <c r="M4887" s="4" t="n"/>
    </row>
    <row r="4888" ht="14.25" customHeight="1">
      <c r="A4888" s="16" t="n"/>
      <c r="B4888" s="9" t="n"/>
      <c r="C4888" s="9" t="n"/>
      <c r="D4888" s="9" t="n"/>
      <c r="E4888" s="9" t="n"/>
      <c r="F4888" s="9" t="n"/>
      <c r="H4888" s="4" t="n"/>
      <c r="I4888" s="7" t="n"/>
      <c r="J4888" s="4" t="n"/>
      <c r="K4888" s="4" t="n"/>
      <c r="L4888" s="4" t="n"/>
      <c r="M4888" s="4" t="n"/>
    </row>
    <row r="4889" ht="14.25" customHeight="1">
      <c r="A4889" s="16" t="n"/>
      <c r="B4889" s="9" t="n"/>
      <c r="C4889" s="9" t="n"/>
      <c r="D4889" s="9" t="n"/>
      <c r="E4889" s="9" t="n"/>
      <c r="F4889" s="9" t="n"/>
      <c r="H4889" s="4" t="n"/>
      <c r="I4889" s="7" t="n"/>
      <c r="J4889" s="4" t="n"/>
      <c r="K4889" s="4" t="n"/>
      <c r="L4889" s="4" t="n"/>
      <c r="M4889" s="4" t="n"/>
    </row>
    <row r="4890" ht="14.25" customHeight="1">
      <c r="A4890" s="16" t="n"/>
      <c r="B4890" s="9" t="n"/>
      <c r="C4890" s="9" t="n"/>
      <c r="D4890" s="9" t="n"/>
      <c r="E4890" s="9" t="n"/>
      <c r="F4890" s="9" t="n"/>
      <c r="H4890" s="4" t="n"/>
      <c r="I4890" s="7" t="n"/>
      <c r="J4890" s="4" t="n"/>
      <c r="K4890" s="4" t="n"/>
      <c r="L4890" s="4" t="n"/>
      <c r="M4890" s="4" t="n"/>
    </row>
    <row r="4891" ht="14.25" customHeight="1">
      <c r="A4891" s="16" t="n"/>
      <c r="B4891" s="9" t="n"/>
      <c r="C4891" s="9" t="n"/>
      <c r="D4891" s="9" t="n"/>
      <c r="E4891" s="9" t="n"/>
      <c r="F4891" s="9" t="n"/>
      <c r="H4891" s="4" t="n"/>
      <c r="I4891" s="7" t="n"/>
      <c r="J4891" s="4" t="n"/>
      <c r="K4891" s="4" t="n"/>
      <c r="L4891" s="4" t="n"/>
      <c r="M4891" s="4" t="n"/>
    </row>
    <row r="4892" ht="14.25" customHeight="1">
      <c r="A4892" s="16" t="n"/>
      <c r="B4892" s="9" t="n"/>
      <c r="C4892" s="9" t="n"/>
      <c r="D4892" s="9" t="n"/>
      <c r="E4892" s="9" t="n"/>
      <c r="F4892" s="9" t="n"/>
      <c r="H4892" s="4" t="n"/>
      <c r="I4892" s="7" t="n"/>
      <c r="J4892" s="4" t="n"/>
      <c r="K4892" s="4" t="n"/>
      <c r="L4892" s="4" t="n"/>
      <c r="M4892" s="4" t="n"/>
    </row>
    <row r="4893" ht="14.25" customHeight="1">
      <c r="A4893" s="16" t="n"/>
      <c r="B4893" s="9" t="n"/>
      <c r="C4893" s="9" t="n"/>
      <c r="D4893" s="9" t="n"/>
      <c r="E4893" s="9" t="n"/>
      <c r="F4893" s="9" t="n"/>
      <c r="H4893" s="4" t="n"/>
      <c r="I4893" s="7" t="n"/>
      <c r="J4893" s="4" t="n"/>
      <c r="K4893" s="4" t="n"/>
      <c r="L4893" s="4" t="n"/>
      <c r="M4893" s="4" t="n"/>
    </row>
    <row r="4894" ht="14.25" customHeight="1">
      <c r="A4894" s="16" t="n"/>
      <c r="B4894" s="9" t="n"/>
      <c r="C4894" s="9" t="n"/>
      <c r="D4894" s="9" t="n"/>
      <c r="E4894" s="9" t="n"/>
      <c r="F4894" s="9" t="n"/>
      <c r="H4894" s="4" t="n"/>
      <c r="I4894" s="7" t="n"/>
      <c r="J4894" s="4" t="n"/>
      <c r="K4894" s="4" t="n"/>
      <c r="L4894" s="4" t="n"/>
      <c r="M4894" s="4" t="n"/>
    </row>
    <row r="4895" ht="14.25" customHeight="1">
      <c r="A4895" s="16" t="n"/>
      <c r="B4895" s="9" t="n"/>
      <c r="C4895" s="9" t="n"/>
      <c r="D4895" s="9" t="n"/>
      <c r="E4895" s="9" t="n"/>
      <c r="F4895" s="9" t="n"/>
      <c r="H4895" s="4" t="n"/>
      <c r="I4895" s="7" t="n"/>
      <c r="J4895" s="4" t="n"/>
      <c r="K4895" s="4" t="n"/>
      <c r="L4895" s="4" t="n"/>
      <c r="M4895" s="4" t="n"/>
    </row>
    <row r="4896" ht="14.25" customHeight="1">
      <c r="A4896" s="16" t="n"/>
      <c r="B4896" s="9" t="n"/>
      <c r="C4896" s="9" t="n"/>
      <c r="D4896" s="9" t="n"/>
      <c r="E4896" s="9" t="n"/>
      <c r="F4896" s="9" t="n"/>
      <c r="H4896" s="4" t="n"/>
      <c r="I4896" s="7" t="n"/>
      <c r="J4896" s="4" t="n"/>
      <c r="K4896" s="4" t="n"/>
      <c r="L4896" s="4" t="n"/>
      <c r="M4896" s="4" t="n"/>
    </row>
    <row r="4897" ht="14.25" customHeight="1">
      <c r="A4897" s="16" t="n"/>
      <c r="B4897" s="9" t="n"/>
      <c r="C4897" s="9" t="n"/>
      <c r="D4897" s="9" t="n"/>
      <c r="E4897" s="9" t="n"/>
      <c r="F4897" s="9" t="n"/>
      <c r="H4897" s="4" t="n"/>
      <c r="I4897" s="7" t="n"/>
      <c r="J4897" s="4" t="n"/>
      <c r="K4897" s="4" t="n"/>
      <c r="L4897" s="4" t="n"/>
      <c r="M4897" s="4" t="n"/>
    </row>
    <row r="4898" ht="14.25" customHeight="1">
      <c r="A4898" s="16" t="n"/>
      <c r="B4898" s="9" t="n"/>
      <c r="C4898" s="9" t="n"/>
      <c r="D4898" s="9" t="n"/>
      <c r="E4898" s="9" t="n"/>
      <c r="F4898" s="9" t="n"/>
      <c r="H4898" s="4" t="n"/>
      <c r="I4898" s="7" t="n"/>
      <c r="J4898" s="4" t="n"/>
      <c r="K4898" s="4" t="n"/>
      <c r="L4898" s="4" t="n"/>
      <c r="M4898" s="4" t="n"/>
    </row>
    <row r="4899" ht="14.25" customHeight="1">
      <c r="A4899" s="16" t="n"/>
      <c r="B4899" s="9" t="n"/>
      <c r="C4899" s="9" t="n"/>
      <c r="D4899" s="9" t="n"/>
      <c r="E4899" s="9" t="n"/>
      <c r="F4899" s="9" t="n"/>
      <c r="H4899" s="4" t="n"/>
      <c r="I4899" s="7" t="n"/>
      <c r="J4899" s="4" t="n"/>
      <c r="K4899" s="4" t="n"/>
      <c r="L4899" s="4" t="n"/>
      <c r="M4899" s="4" t="n"/>
    </row>
    <row r="4900" ht="14.25" customHeight="1">
      <c r="A4900" s="16" t="n"/>
      <c r="B4900" s="9" t="n"/>
      <c r="C4900" s="9" t="n"/>
      <c r="D4900" s="9" t="n"/>
      <c r="E4900" s="9" t="n"/>
      <c r="F4900" s="9" t="n"/>
      <c r="H4900" s="4" t="n"/>
      <c r="I4900" s="7" t="n"/>
      <c r="J4900" s="4" t="n"/>
      <c r="K4900" s="4" t="n"/>
      <c r="L4900" s="4" t="n"/>
      <c r="M4900" s="4" t="n"/>
    </row>
    <row r="4901" ht="14.25" customHeight="1">
      <c r="A4901" s="16" t="n"/>
      <c r="B4901" s="9" t="n"/>
      <c r="C4901" s="9" t="n"/>
      <c r="D4901" s="9" t="n"/>
      <c r="E4901" s="9" t="n"/>
      <c r="F4901" s="9" t="n"/>
      <c r="H4901" s="4" t="n"/>
      <c r="I4901" s="7" t="n"/>
      <c r="J4901" s="4" t="n"/>
      <c r="K4901" s="4" t="n"/>
      <c r="L4901" s="4" t="n"/>
      <c r="M4901" s="4" t="n"/>
    </row>
    <row r="4902" ht="14.25" customHeight="1">
      <c r="A4902" s="16" t="n"/>
      <c r="B4902" s="9" t="n"/>
      <c r="C4902" s="9" t="n"/>
      <c r="D4902" s="9" t="n"/>
      <c r="E4902" s="9" t="n"/>
      <c r="F4902" s="9" t="n"/>
      <c r="H4902" s="4" t="n"/>
      <c r="I4902" s="7" t="n"/>
      <c r="J4902" s="4" t="n"/>
      <c r="K4902" s="4" t="n"/>
      <c r="L4902" s="4" t="n"/>
      <c r="M4902" s="4" t="n"/>
    </row>
    <row r="4903" ht="14.25" customHeight="1">
      <c r="A4903" s="16" t="n"/>
      <c r="B4903" s="9" t="n"/>
      <c r="C4903" s="9" t="n"/>
      <c r="D4903" s="9" t="n"/>
      <c r="E4903" s="9" t="n"/>
      <c r="F4903" s="9" t="n"/>
      <c r="H4903" s="4" t="n"/>
      <c r="I4903" s="7" t="n"/>
      <c r="J4903" s="4" t="n"/>
      <c r="K4903" s="4" t="n"/>
      <c r="L4903" s="4" t="n"/>
      <c r="M4903" s="4" t="n"/>
    </row>
    <row r="4904" ht="14.25" customHeight="1">
      <c r="A4904" s="16" t="n"/>
      <c r="B4904" s="9" t="n"/>
      <c r="C4904" s="9" t="n"/>
      <c r="D4904" s="9" t="n"/>
      <c r="E4904" s="9" t="n"/>
      <c r="F4904" s="9" t="n"/>
      <c r="H4904" s="4" t="n"/>
      <c r="I4904" s="7" t="n"/>
      <c r="J4904" s="4" t="n"/>
      <c r="K4904" s="4" t="n"/>
      <c r="L4904" s="4" t="n"/>
      <c r="M4904" s="4" t="n"/>
    </row>
    <row r="4905" ht="14.25" customHeight="1">
      <c r="A4905" s="16" t="n"/>
      <c r="B4905" s="9" t="n"/>
      <c r="C4905" s="9" t="n"/>
      <c r="D4905" s="9" t="n"/>
      <c r="E4905" s="9" t="n"/>
      <c r="F4905" s="9" t="n"/>
      <c r="H4905" s="4" t="n"/>
      <c r="I4905" s="7" t="n"/>
      <c r="J4905" s="4" t="n"/>
      <c r="K4905" s="4" t="n"/>
      <c r="L4905" s="4" t="n"/>
      <c r="M4905" s="4" t="n"/>
    </row>
    <row r="4906" ht="14.25" customHeight="1">
      <c r="A4906" s="16" t="n"/>
      <c r="B4906" s="9" t="n"/>
      <c r="C4906" s="9" t="n"/>
      <c r="D4906" s="9" t="n"/>
      <c r="E4906" s="9" t="n"/>
      <c r="F4906" s="9" t="n"/>
      <c r="H4906" s="4" t="n"/>
      <c r="I4906" s="7" t="n"/>
      <c r="J4906" s="4" t="n"/>
      <c r="K4906" s="4" t="n"/>
      <c r="L4906" s="4" t="n"/>
      <c r="M4906" s="4" t="n"/>
    </row>
    <row r="4907" ht="14.25" customHeight="1">
      <c r="A4907" s="16" t="n"/>
      <c r="B4907" s="9" t="n"/>
      <c r="C4907" s="9" t="n"/>
      <c r="D4907" s="9" t="n"/>
      <c r="E4907" s="9" t="n"/>
      <c r="F4907" s="9" t="n"/>
      <c r="H4907" s="4" t="n"/>
      <c r="I4907" s="7" t="n"/>
      <c r="J4907" s="4" t="n"/>
      <c r="K4907" s="4" t="n"/>
      <c r="L4907" s="4" t="n"/>
      <c r="M4907" s="4" t="n"/>
    </row>
    <row r="4908" ht="14.25" customHeight="1">
      <c r="A4908" s="16" t="n"/>
      <c r="B4908" s="9" t="n"/>
      <c r="C4908" s="9" t="n"/>
      <c r="D4908" s="9" t="n"/>
      <c r="E4908" s="9" t="n"/>
      <c r="F4908" s="9" t="n"/>
      <c r="H4908" s="4" t="n"/>
      <c r="I4908" s="7" t="n"/>
      <c r="J4908" s="4" t="n"/>
      <c r="K4908" s="4" t="n"/>
      <c r="L4908" s="4" t="n"/>
      <c r="M4908" s="4" t="n"/>
    </row>
    <row r="4909" ht="14.25" customHeight="1">
      <c r="A4909" s="16" t="n"/>
      <c r="B4909" s="9" t="n"/>
      <c r="C4909" s="9" t="n"/>
      <c r="D4909" s="9" t="n"/>
      <c r="E4909" s="9" t="n"/>
      <c r="F4909" s="9" t="n"/>
      <c r="H4909" s="4" t="n"/>
      <c r="I4909" s="7" t="n"/>
      <c r="J4909" s="4" t="n"/>
      <c r="K4909" s="4" t="n"/>
      <c r="L4909" s="4" t="n"/>
      <c r="M4909" s="4" t="n"/>
    </row>
    <row r="4910" ht="14.25" customHeight="1">
      <c r="A4910" s="16" t="n"/>
      <c r="B4910" s="9" t="n"/>
      <c r="C4910" s="9" t="n"/>
      <c r="D4910" s="9" t="n"/>
      <c r="E4910" s="9" t="n"/>
      <c r="F4910" s="9" t="n"/>
      <c r="H4910" s="4" t="n"/>
      <c r="I4910" s="7" t="n"/>
      <c r="J4910" s="4" t="n"/>
      <c r="K4910" s="4" t="n"/>
      <c r="L4910" s="4" t="n"/>
      <c r="M4910" s="4" t="n"/>
    </row>
    <row r="4911" ht="14.25" customHeight="1">
      <c r="A4911" s="16" t="n"/>
      <c r="B4911" s="9" t="n"/>
      <c r="C4911" s="9" t="n"/>
      <c r="D4911" s="9" t="n"/>
      <c r="E4911" s="9" t="n"/>
      <c r="F4911" s="9" t="n"/>
      <c r="H4911" s="4" t="n"/>
      <c r="I4911" s="7" t="n"/>
      <c r="J4911" s="4" t="n"/>
      <c r="K4911" s="4" t="n"/>
      <c r="L4911" s="4" t="n"/>
      <c r="M4911" s="4" t="n"/>
    </row>
    <row r="4912" ht="14.25" customHeight="1">
      <c r="A4912" s="16" t="n"/>
      <c r="B4912" s="9" t="n"/>
      <c r="C4912" s="9" t="n"/>
      <c r="D4912" s="9" t="n"/>
      <c r="E4912" s="9" t="n"/>
      <c r="F4912" s="9" t="n"/>
      <c r="H4912" s="4" t="n"/>
      <c r="I4912" s="7" t="n"/>
      <c r="J4912" s="4" t="n"/>
      <c r="K4912" s="4" t="n"/>
      <c r="L4912" s="4" t="n"/>
      <c r="M4912" s="4" t="n"/>
    </row>
    <row r="4913" ht="14.25" customHeight="1">
      <c r="A4913" s="16" t="n"/>
      <c r="B4913" s="9" t="n"/>
      <c r="C4913" s="9" t="n"/>
      <c r="D4913" s="9" t="n"/>
      <c r="E4913" s="9" t="n"/>
      <c r="F4913" s="9" t="n"/>
      <c r="H4913" s="4" t="n"/>
      <c r="I4913" s="7" t="n"/>
      <c r="J4913" s="4" t="n"/>
      <c r="K4913" s="4" t="n"/>
      <c r="L4913" s="4" t="n"/>
      <c r="M4913" s="4" t="n"/>
    </row>
    <row r="4914" ht="14.25" customHeight="1">
      <c r="A4914" s="16" t="n"/>
      <c r="B4914" s="9" t="n"/>
      <c r="C4914" s="9" t="n"/>
      <c r="D4914" s="9" t="n"/>
      <c r="E4914" s="9" t="n"/>
      <c r="F4914" s="9" t="n"/>
      <c r="H4914" s="4" t="n"/>
      <c r="I4914" s="7" t="n"/>
      <c r="J4914" s="4" t="n"/>
      <c r="K4914" s="4" t="n"/>
      <c r="L4914" s="4" t="n"/>
      <c r="M4914" s="4" t="n"/>
    </row>
    <row r="4915" ht="14.25" customHeight="1">
      <c r="A4915" s="16" t="n"/>
      <c r="B4915" s="9" t="n"/>
      <c r="C4915" s="9" t="n"/>
      <c r="D4915" s="9" t="n"/>
      <c r="E4915" s="9" t="n"/>
      <c r="F4915" s="9" t="n"/>
      <c r="H4915" s="4" t="n"/>
      <c r="I4915" s="7" t="n"/>
      <c r="J4915" s="4" t="n"/>
      <c r="K4915" s="4" t="n"/>
      <c r="L4915" s="4" t="n"/>
      <c r="M4915" s="4" t="n"/>
    </row>
    <row r="4916" ht="14.25" customHeight="1">
      <c r="A4916" s="16" t="n"/>
      <c r="B4916" s="9" t="n"/>
      <c r="C4916" s="9" t="n"/>
      <c r="D4916" s="9" t="n"/>
      <c r="E4916" s="9" t="n"/>
      <c r="F4916" s="9" t="n"/>
      <c r="H4916" s="4" t="n"/>
      <c r="I4916" s="7" t="n"/>
      <c r="J4916" s="4" t="n"/>
      <c r="K4916" s="4" t="n"/>
      <c r="L4916" s="4" t="n"/>
      <c r="M4916" s="4" t="n"/>
    </row>
    <row r="4917" ht="14.25" customHeight="1">
      <c r="A4917" s="16" t="n"/>
      <c r="B4917" s="9" t="n"/>
      <c r="C4917" s="9" t="n"/>
      <c r="D4917" s="9" t="n"/>
      <c r="E4917" s="9" t="n"/>
      <c r="F4917" s="9" t="n"/>
      <c r="H4917" s="4" t="n"/>
      <c r="I4917" s="7" t="n"/>
      <c r="J4917" s="4" t="n"/>
      <c r="K4917" s="4" t="n"/>
      <c r="L4917" s="4" t="n"/>
      <c r="M4917" s="4" t="n"/>
    </row>
    <row r="4918" ht="14.25" customHeight="1">
      <c r="A4918" s="16" t="n"/>
      <c r="B4918" s="9" t="n"/>
      <c r="C4918" s="9" t="n"/>
      <c r="D4918" s="9" t="n"/>
      <c r="E4918" s="9" t="n"/>
      <c r="F4918" s="9" t="n"/>
      <c r="H4918" s="4" t="n"/>
      <c r="I4918" s="7" t="n"/>
      <c r="J4918" s="4" t="n"/>
      <c r="K4918" s="4" t="n"/>
      <c r="L4918" s="4" t="n"/>
      <c r="M4918" s="4" t="n"/>
    </row>
    <row r="4919" ht="14.25" customHeight="1">
      <c r="A4919" s="16" t="n"/>
      <c r="B4919" s="9" t="n"/>
      <c r="C4919" s="9" t="n"/>
      <c r="D4919" s="9" t="n"/>
      <c r="E4919" s="9" t="n"/>
      <c r="F4919" s="9" t="n"/>
      <c r="H4919" s="4" t="n"/>
      <c r="I4919" s="7" t="n"/>
      <c r="J4919" s="4" t="n"/>
      <c r="K4919" s="4" t="n"/>
      <c r="L4919" s="4" t="n"/>
      <c r="M4919" s="4" t="n"/>
    </row>
    <row r="4920" ht="14.25" customHeight="1">
      <c r="A4920" s="16" t="n"/>
      <c r="B4920" s="9" t="n"/>
      <c r="C4920" s="9" t="n"/>
      <c r="D4920" s="9" t="n"/>
      <c r="E4920" s="9" t="n"/>
      <c r="F4920" s="9" t="n"/>
      <c r="H4920" s="4" t="n"/>
      <c r="I4920" s="7" t="n"/>
      <c r="J4920" s="4" t="n"/>
      <c r="K4920" s="4" t="n"/>
      <c r="L4920" s="4" t="n"/>
      <c r="M4920" s="4" t="n"/>
    </row>
    <row r="4921" ht="14.25" customHeight="1">
      <c r="A4921" s="16" t="n"/>
      <c r="B4921" s="9" t="n"/>
      <c r="C4921" s="9" t="n"/>
      <c r="D4921" s="9" t="n"/>
      <c r="E4921" s="9" t="n"/>
      <c r="F4921" s="9" t="n"/>
      <c r="H4921" s="4" t="n"/>
      <c r="I4921" s="7" t="n"/>
      <c r="J4921" s="4" t="n"/>
      <c r="K4921" s="4" t="n"/>
      <c r="L4921" s="4" t="n"/>
      <c r="M4921" s="4" t="n"/>
    </row>
    <row r="4922" ht="14.25" customHeight="1">
      <c r="A4922" s="16" t="n"/>
      <c r="B4922" s="9" t="n"/>
      <c r="C4922" s="9" t="n"/>
      <c r="D4922" s="9" t="n"/>
      <c r="E4922" s="9" t="n"/>
      <c r="F4922" s="9" t="n"/>
      <c r="H4922" s="4" t="n"/>
      <c r="I4922" s="7" t="n"/>
      <c r="J4922" s="4" t="n"/>
      <c r="K4922" s="4" t="n"/>
      <c r="L4922" s="4" t="n"/>
      <c r="M4922" s="4" t="n"/>
    </row>
    <row r="4923" ht="14.25" customHeight="1">
      <c r="A4923" s="16" t="n"/>
      <c r="B4923" s="9" t="n"/>
      <c r="C4923" s="9" t="n"/>
      <c r="D4923" s="9" t="n"/>
      <c r="E4923" s="9" t="n"/>
      <c r="F4923" s="9" t="n"/>
      <c r="H4923" s="4" t="n"/>
      <c r="I4923" s="7" t="n"/>
      <c r="J4923" s="4" t="n"/>
      <c r="K4923" s="4" t="n"/>
      <c r="L4923" s="4" t="n"/>
      <c r="M4923" s="4" t="n"/>
    </row>
    <row r="4924" ht="14.25" customHeight="1">
      <c r="A4924" s="16" t="n"/>
      <c r="B4924" s="9" t="n"/>
      <c r="C4924" s="9" t="n"/>
      <c r="D4924" s="9" t="n"/>
      <c r="E4924" s="9" t="n"/>
      <c r="F4924" s="9" t="n"/>
      <c r="H4924" s="4" t="n"/>
      <c r="I4924" s="7" t="n"/>
      <c r="J4924" s="4" t="n"/>
      <c r="K4924" s="4" t="n"/>
      <c r="L4924" s="4" t="n"/>
      <c r="M4924" s="4" t="n"/>
    </row>
    <row r="4925" ht="14.25" customHeight="1">
      <c r="A4925" s="16" t="n"/>
      <c r="B4925" s="9" t="n"/>
      <c r="C4925" s="9" t="n"/>
      <c r="D4925" s="9" t="n"/>
      <c r="E4925" s="9" t="n"/>
      <c r="F4925" s="9" t="n"/>
      <c r="H4925" s="4" t="n"/>
      <c r="I4925" s="7" t="n"/>
      <c r="J4925" s="4" t="n"/>
      <c r="K4925" s="4" t="n"/>
      <c r="L4925" s="4" t="n"/>
      <c r="M4925" s="4" t="n"/>
    </row>
    <row r="4926" ht="14.25" customHeight="1">
      <c r="A4926" s="16" t="n"/>
      <c r="B4926" s="9" t="n"/>
      <c r="C4926" s="9" t="n"/>
      <c r="D4926" s="9" t="n"/>
      <c r="E4926" s="9" t="n"/>
      <c r="F4926" s="9" t="n"/>
      <c r="H4926" s="4" t="n"/>
      <c r="I4926" s="7" t="n"/>
      <c r="J4926" s="4" t="n"/>
      <c r="K4926" s="4" t="n"/>
      <c r="L4926" s="4" t="n"/>
      <c r="M4926" s="4" t="n"/>
    </row>
    <row r="4927" ht="14.25" customHeight="1">
      <c r="A4927" s="16" t="n"/>
      <c r="B4927" s="9" t="n"/>
      <c r="C4927" s="9" t="n"/>
      <c r="D4927" s="9" t="n"/>
      <c r="E4927" s="9" t="n"/>
      <c r="F4927" s="9" t="n"/>
      <c r="H4927" s="4" t="n"/>
      <c r="I4927" s="7" t="n"/>
      <c r="J4927" s="4" t="n"/>
      <c r="K4927" s="4" t="n"/>
      <c r="L4927" s="4" t="n"/>
      <c r="M4927" s="4" t="n"/>
    </row>
    <row r="4928" ht="14.25" customHeight="1">
      <c r="A4928" s="16" t="n"/>
      <c r="B4928" s="9" t="n"/>
      <c r="C4928" s="9" t="n"/>
      <c r="D4928" s="9" t="n"/>
      <c r="E4928" s="9" t="n"/>
      <c r="F4928" s="9" t="n"/>
      <c r="H4928" s="4" t="n"/>
      <c r="I4928" s="7" t="n"/>
      <c r="J4928" s="4" t="n"/>
      <c r="K4928" s="4" t="n"/>
      <c r="L4928" s="4" t="n"/>
      <c r="M4928" s="4" t="n"/>
    </row>
    <row r="4929" ht="14.25" customHeight="1">
      <c r="A4929" s="16" t="n"/>
      <c r="B4929" s="9" t="n"/>
      <c r="C4929" s="9" t="n"/>
      <c r="D4929" s="9" t="n"/>
      <c r="E4929" s="9" t="n"/>
      <c r="F4929" s="9" t="n"/>
      <c r="H4929" s="4" t="n"/>
      <c r="I4929" s="7" t="n"/>
      <c r="J4929" s="4" t="n"/>
      <c r="K4929" s="4" t="n"/>
      <c r="L4929" s="4" t="n"/>
      <c r="M4929" s="4" t="n"/>
    </row>
    <row r="4930" ht="14.25" customHeight="1">
      <c r="A4930" s="16" t="n"/>
      <c r="B4930" s="9" t="n"/>
      <c r="C4930" s="9" t="n"/>
      <c r="D4930" s="9" t="n"/>
      <c r="E4930" s="9" t="n"/>
      <c r="F4930" s="9" t="n"/>
      <c r="H4930" s="4" t="n"/>
      <c r="I4930" s="7" t="n"/>
      <c r="J4930" s="4" t="n"/>
      <c r="K4930" s="4" t="n"/>
      <c r="L4930" s="4" t="n"/>
      <c r="M4930" s="4" t="n"/>
    </row>
    <row r="4931" ht="14.25" customHeight="1">
      <c r="A4931" s="16" t="n"/>
      <c r="B4931" s="9" t="n"/>
      <c r="C4931" s="9" t="n"/>
      <c r="D4931" s="9" t="n"/>
      <c r="E4931" s="9" t="n"/>
      <c r="F4931" s="9" t="n"/>
      <c r="H4931" s="4" t="n"/>
      <c r="I4931" s="7" t="n"/>
      <c r="J4931" s="4" t="n"/>
      <c r="K4931" s="4" t="n"/>
      <c r="L4931" s="4" t="n"/>
      <c r="M4931" s="4" t="n"/>
    </row>
    <row r="4932" ht="14.25" customHeight="1">
      <c r="A4932" s="16" t="n"/>
      <c r="B4932" s="9" t="n"/>
      <c r="C4932" s="9" t="n"/>
      <c r="D4932" s="9" t="n"/>
      <c r="E4932" s="9" t="n"/>
      <c r="F4932" s="9" t="n"/>
      <c r="H4932" s="4" t="n"/>
      <c r="I4932" s="7" t="n"/>
      <c r="J4932" s="4" t="n"/>
      <c r="K4932" s="4" t="n"/>
      <c r="L4932" s="4" t="n"/>
      <c r="M4932" s="4" t="n"/>
    </row>
    <row r="4933" ht="14.25" customHeight="1">
      <c r="A4933" s="16" t="n"/>
      <c r="B4933" s="9" t="n"/>
      <c r="C4933" s="9" t="n"/>
      <c r="D4933" s="9" t="n"/>
      <c r="E4933" s="9" t="n"/>
      <c r="F4933" s="9" t="n"/>
      <c r="H4933" s="4" t="n"/>
      <c r="I4933" s="7" t="n"/>
      <c r="J4933" s="4" t="n"/>
      <c r="K4933" s="4" t="n"/>
      <c r="L4933" s="4" t="n"/>
      <c r="M4933" s="4" t="n"/>
    </row>
    <row r="4934" ht="14.25" customHeight="1">
      <c r="A4934" s="16" t="n"/>
      <c r="B4934" s="9" t="n"/>
      <c r="C4934" s="9" t="n"/>
      <c r="D4934" s="9" t="n"/>
      <c r="E4934" s="9" t="n"/>
      <c r="F4934" s="9" t="n"/>
      <c r="H4934" s="4" t="n"/>
      <c r="I4934" s="7" t="n"/>
      <c r="J4934" s="4" t="n"/>
      <c r="K4934" s="4" t="n"/>
      <c r="L4934" s="4" t="n"/>
      <c r="M4934" s="4" t="n"/>
    </row>
    <row r="4935" ht="14.25" customHeight="1">
      <c r="A4935" s="16" t="n"/>
      <c r="B4935" s="9" t="n"/>
      <c r="C4935" s="9" t="n"/>
      <c r="D4935" s="9" t="n"/>
      <c r="E4935" s="9" t="n"/>
      <c r="F4935" s="9" t="n"/>
      <c r="H4935" s="4" t="n"/>
      <c r="I4935" s="7" t="n"/>
      <c r="J4935" s="4" t="n"/>
      <c r="K4935" s="4" t="n"/>
      <c r="L4935" s="4" t="n"/>
      <c r="M4935" s="4" t="n"/>
    </row>
    <row r="4936" ht="14.25" customHeight="1">
      <c r="A4936" s="16" t="n"/>
      <c r="B4936" s="9" t="n"/>
      <c r="C4936" s="9" t="n"/>
      <c r="D4936" s="9" t="n"/>
      <c r="E4936" s="9" t="n"/>
      <c r="F4936" s="9" t="n"/>
      <c r="H4936" s="4" t="n"/>
      <c r="I4936" s="7" t="n"/>
      <c r="J4936" s="4" t="n"/>
      <c r="K4936" s="4" t="n"/>
      <c r="L4936" s="4" t="n"/>
      <c r="M4936" s="4" t="n"/>
    </row>
    <row r="4937" ht="14.25" customHeight="1">
      <c r="A4937" s="16" t="n"/>
      <c r="B4937" s="9" t="n"/>
      <c r="C4937" s="9" t="n"/>
      <c r="D4937" s="9" t="n"/>
      <c r="E4937" s="9" t="n"/>
      <c r="F4937" s="9" t="n"/>
      <c r="H4937" s="4" t="n"/>
      <c r="I4937" s="7" t="n"/>
      <c r="J4937" s="4" t="n"/>
      <c r="K4937" s="4" t="n"/>
      <c r="L4937" s="4" t="n"/>
      <c r="M4937" s="4" t="n"/>
    </row>
    <row r="4938" ht="14.25" customHeight="1">
      <c r="A4938" s="16" t="n"/>
      <c r="B4938" s="9" t="n"/>
      <c r="C4938" s="9" t="n"/>
      <c r="D4938" s="9" t="n"/>
      <c r="E4938" s="9" t="n"/>
      <c r="F4938" s="9" t="n"/>
      <c r="H4938" s="4" t="n"/>
      <c r="I4938" s="7" t="n"/>
      <c r="J4938" s="4" t="n"/>
      <c r="K4938" s="4" t="n"/>
      <c r="L4938" s="4" t="n"/>
      <c r="M4938" s="4" t="n"/>
    </row>
    <row r="4939" ht="14.25" customHeight="1">
      <c r="A4939" s="16" t="n"/>
      <c r="B4939" s="9" t="n"/>
      <c r="C4939" s="9" t="n"/>
      <c r="D4939" s="9" t="n"/>
      <c r="E4939" s="9" t="n"/>
      <c r="F4939" s="9" t="n"/>
      <c r="H4939" s="4" t="n"/>
      <c r="I4939" s="7" t="n"/>
      <c r="J4939" s="4" t="n"/>
      <c r="K4939" s="4" t="n"/>
      <c r="L4939" s="4" t="n"/>
      <c r="M4939" s="4" t="n"/>
    </row>
    <row r="4940" ht="14.25" customHeight="1">
      <c r="A4940" s="16" t="n"/>
      <c r="B4940" s="9" t="n"/>
      <c r="C4940" s="9" t="n"/>
      <c r="D4940" s="9" t="n"/>
      <c r="E4940" s="9" t="n"/>
      <c r="F4940" s="9" t="n"/>
      <c r="H4940" s="4" t="n"/>
      <c r="I4940" s="7" t="n"/>
      <c r="J4940" s="4" t="n"/>
      <c r="K4940" s="4" t="n"/>
      <c r="L4940" s="4" t="n"/>
      <c r="M4940" s="4" t="n"/>
    </row>
    <row r="4941" ht="14.25" customHeight="1">
      <c r="A4941" s="16" t="n"/>
      <c r="B4941" s="9" t="n"/>
      <c r="C4941" s="9" t="n"/>
      <c r="D4941" s="9" t="n"/>
      <c r="E4941" s="9" t="n"/>
      <c r="F4941" s="9" t="n"/>
      <c r="H4941" s="4" t="n"/>
      <c r="I4941" s="7" t="n"/>
      <c r="J4941" s="4" t="n"/>
      <c r="K4941" s="4" t="n"/>
      <c r="L4941" s="4" t="n"/>
      <c r="M4941" s="4" t="n"/>
    </row>
    <row r="4942" ht="14.25" customHeight="1">
      <c r="A4942" s="16" t="n"/>
      <c r="B4942" s="9" t="n"/>
      <c r="C4942" s="9" t="n"/>
      <c r="D4942" s="9" t="n"/>
      <c r="E4942" s="9" t="n"/>
      <c r="F4942" s="9" t="n"/>
      <c r="H4942" s="4" t="n"/>
      <c r="I4942" s="7" t="n"/>
      <c r="J4942" s="4" t="n"/>
      <c r="K4942" s="4" t="n"/>
      <c r="L4942" s="4" t="n"/>
      <c r="M4942" s="4" t="n"/>
    </row>
    <row r="4943" ht="14.25" customHeight="1">
      <c r="A4943" s="16" t="n"/>
      <c r="B4943" s="9" t="n"/>
      <c r="C4943" s="9" t="n"/>
      <c r="D4943" s="9" t="n"/>
      <c r="E4943" s="9" t="n"/>
      <c r="F4943" s="9" t="n"/>
      <c r="H4943" s="4" t="n"/>
      <c r="I4943" s="7" t="n"/>
      <c r="J4943" s="4" t="n"/>
      <c r="K4943" s="4" t="n"/>
      <c r="L4943" s="4" t="n"/>
      <c r="M4943" s="4" t="n"/>
    </row>
    <row r="4944" ht="14.25" customHeight="1">
      <c r="A4944" s="16" t="n"/>
      <c r="B4944" s="9" t="n"/>
      <c r="C4944" s="9" t="n"/>
      <c r="D4944" s="9" t="n"/>
      <c r="E4944" s="9" t="n"/>
      <c r="F4944" s="9" t="n"/>
      <c r="H4944" s="4" t="n"/>
      <c r="I4944" s="7" t="n"/>
      <c r="J4944" s="4" t="n"/>
      <c r="K4944" s="4" t="n"/>
      <c r="L4944" s="4" t="n"/>
      <c r="M4944" s="4" t="n"/>
    </row>
    <row r="4945" ht="14.25" customHeight="1">
      <c r="A4945" s="16" t="n"/>
      <c r="B4945" s="9" t="n"/>
      <c r="C4945" s="9" t="n"/>
      <c r="D4945" s="9" t="n"/>
      <c r="E4945" s="9" t="n"/>
      <c r="F4945" s="9" t="n"/>
      <c r="H4945" s="4" t="n"/>
      <c r="I4945" s="7" t="n"/>
      <c r="J4945" s="4" t="n"/>
      <c r="K4945" s="4" t="n"/>
      <c r="L4945" s="4" t="n"/>
      <c r="M4945" s="4" t="n"/>
    </row>
    <row r="4946" ht="14.25" customHeight="1">
      <c r="A4946" s="16" t="n"/>
      <c r="B4946" s="9" t="n"/>
      <c r="C4946" s="9" t="n"/>
      <c r="D4946" s="9" t="n"/>
      <c r="E4946" s="9" t="n"/>
      <c r="F4946" s="9" t="n"/>
      <c r="H4946" s="4" t="n"/>
      <c r="I4946" s="7" t="n"/>
      <c r="J4946" s="4" t="n"/>
      <c r="K4946" s="4" t="n"/>
      <c r="L4946" s="4" t="n"/>
      <c r="M4946" s="4" t="n"/>
    </row>
    <row r="4947" ht="14.25" customHeight="1">
      <c r="A4947" s="16" t="n"/>
      <c r="B4947" s="9" t="n"/>
      <c r="C4947" s="9" t="n"/>
      <c r="D4947" s="9" t="n"/>
      <c r="E4947" s="9" t="n"/>
      <c r="F4947" s="9" t="n"/>
      <c r="H4947" s="4" t="n"/>
      <c r="I4947" s="7" t="n"/>
      <c r="J4947" s="4" t="n"/>
      <c r="K4947" s="4" t="n"/>
      <c r="L4947" s="4" t="n"/>
      <c r="M4947" s="4" t="n"/>
    </row>
    <row r="4948" ht="14.25" customHeight="1">
      <c r="A4948" s="16" t="n"/>
      <c r="B4948" s="9" t="n"/>
      <c r="C4948" s="9" t="n"/>
      <c r="D4948" s="9" t="n"/>
      <c r="E4948" s="9" t="n"/>
      <c r="F4948" s="9" t="n"/>
      <c r="H4948" s="4" t="n"/>
      <c r="I4948" s="7" t="n"/>
      <c r="J4948" s="4" t="n"/>
      <c r="K4948" s="4" t="n"/>
      <c r="L4948" s="4" t="n"/>
      <c r="M4948" s="4" t="n"/>
    </row>
    <row r="4949" ht="14.25" customHeight="1">
      <c r="A4949" s="16" t="n"/>
      <c r="B4949" s="9" t="n"/>
      <c r="C4949" s="9" t="n"/>
      <c r="D4949" s="9" t="n"/>
      <c r="E4949" s="9" t="n"/>
      <c r="F4949" s="9" t="n"/>
      <c r="H4949" s="4" t="n"/>
      <c r="I4949" s="7" t="n"/>
      <c r="J4949" s="4" t="n"/>
      <c r="K4949" s="4" t="n"/>
      <c r="L4949" s="4" t="n"/>
      <c r="M4949" s="4" t="n"/>
    </row>
    <row r="4950" ht="14.25" customHeight="1">
      <c r="A4950" s="16" t="n"/>
      <c r="B4950" s="9" t="n"/>
      <c r="C4950" s="9" t="n"/>
      <c r="D4950" s="9" t="n"/>
      <c r="E4950" s="9" t="n"/>
      <c r="F4950" s="9" t="n"/>
      <c r="H4950" s="4" t="n"/>
      <c r="I4950" s="7" t="n"/>
      <c r="J4950" s="4" t="n"/>
      <c r="K4950" s="4" t="n"/>
      <c r="L4950" s="4" t="n"/>
      <c r="M4950" s="4" t="n"/>
    </row>
    <row r="4951" ht="14.25" customHeight="1">
      <c r="A4951" s="16" t="n"/>
      <c r="B4951" s="9" t="n"/>
      <c r="C4951" s="9" t="n"/>
      <c r="D4951" s="9" t="n"/>
      <c r="E4951" s="9" t="n"/>
      <c r="F4951" s="9" t="n"/>
      <c r="H4951" s="4" t="n"/>
      <c r="I4951" s="7" t="n"/>
      <c r="J4951" s="4" t="n"/>
      <c r="K4951" s="4" t="n"/>
      <c r="L4951" s="4" t="n"/>
      <c r="M4951" s="4" t="n"/>
    </row>
    <row r="4952" ht="14.25" customHeight="1">
      <c r="A4952" s="16" t="n"/>
      <c r="B4952" s="9" t="n"/>
      <c r="C4952" s="9" t="n"/>
      <c r="D4952" s="9" t="n"/>
      <c r="E4952" s="9" t="n"/>
      <c r="F4952" s="9" t="n"/>
      <c r="H4952" s="4" t="n"/>
      <c r="I4952" s="7" t="n"/>
      <c r="J4952" s="4" t="n"/>
      <c r="K4952" s="4" t="n"/>
      <c r="L4952" s="4" t="n"/>
      <c r="M4952" s="4" t="n"/>
    </row>
    <row r="4953" ht="14.25" customHeight="1">
      <c r="A4953" s="16" t="n"/>
      <c r="B4953" s="9" t="n"/>
      <c r="C4953" s="9" t="n"/>
      <c r="D4953" s="9" t="n"/>
      <c r="E4953" s="9" t="n"/>
      <c r="F4953" s="9" t="n"/>
      <c r="H4953" s="4" t="n"/>
      <c r="I4953" s="7" t="n"/>
      <c r="J4953" s="4" t="n"/>
      <c r="K4953" s="4" t="n"/>
      <c r="L4953" s="4" t="n"/>
      <c r="M4953" s="4" t="n"/>
    </row>
    <row r="4954" ht="14.25" customHeight="1">
      <c r="A4954" s="16" t="n"/>
      <c r="B4954" s="9" t="n"/>
      <c r="C4954" s="9" t="n"/>
      <c r="D4954" s="9" t="n"/>
      <c r="E4954" s="9" t="n"/>
      <c r="F4954" s="9" t="n"/>
      <c r="H4954" s="4" t="n"/>
      <c r="I4954" s="7" t="n"/>
      <c r="J4954" s="4" t="n"/>
      <c r="K4954" s="4" t="n"/>
      <c r="L4954" s="4" t="n"/>
      <c r="M4954" s="4" t="n"/>
    </row>
    <row r="4955" ht="14.25" customHeight="1">
      <c r="A4955" s="16" t="n"/>
      <c r="B4955" s="9" t="n"/>
      <c r="C4955" s="9" t="n"/>
      <c r="D4955" s="9" t="n"/>
      <c r="E4955" s="9" t="n"/>
      <c r="F4955" s="9" t="n"/>
      <c r="H4955" s="4" t="n"/>
      <c r="I4955" s="7" t="n"/>
      <c r="J4955" s="4" t="n"/>
      <c r="K4955" s="4" t="n"/>
      <c r="L4955" s="4" t="n"/>
      <c r="M4955" s="4" t="n"/>
    </row>
    <row r="4956" ht="14.25" customHeight="1">
      <c r="A4956" s="16" t="n"/>
      <c r="B4956" s="9" t="n"/>
      <c r="C4956" s="9" t="n"/>
      <c r="D4956" s="9" t="n"/>
      <c r="E4956" s="9" t="n"/>
      <c r="F4956" s="9" t="n"/>
      <c r="H4956" s="4" t="n"/>
      <c r="I4956" s="7" t="n"/>
      <c r="J4956" s="4" t="n"/>
      <c r="K4956" s="4" t="n"/>
      <c r="L4956" s="4" t="n"/>
      <c r="M4956" s="4" t="n"/>
    </row>
    <row r="4957" ht="14.25" customHeight="1">
      <c r="A4957" s="16" t="n"/>
      <c r="B4957" s="9" t="n"/>
      <c r="C4957" s="9" t="n"/>
      <c r="D4957" s="9" t="n"/>
      <c r="E4957" s="9" t="n"/>
      <c r="F4957" s="9" t="n"/>
      <c r="H4957" s="4" t="n"/>
      <c r="I4957" s="7" t="n"/>
      <c r="J4957" s="4" t="n"/>
      <c r="K4957" s="4" t="n"/>
      <c r="L4957" s="4" t="n"/>
      <c r="M4957" s="4" t="n"/>
    </row>
    <row r="4958" ht="14.25" customHeight="1">
      <c r="A4958" s="16" t="n"/>
      <c r="B4958" s="9" t="n"/>
      <c r="C4958" s="9" t="n"/>
      <c r="D4958" s="9" t="n"/>
      <c r="E4958" s="9" t="n"/>
      <c r="F4958" s="9" t="n"/>
      <c r="H4958" s="4" t="n"/>
      <c r="I4958" s="7" t="n"/>
      <c r="J4958" s="4" t="n"/>
      <c r="K4958" s="4" t="n"/>
      <c r="L4958" s="4" t="n"/>
      <c r="M4958" s="4" t="n"/>
    </row>
    <row r="4959" ht="14.25" customHeight="1">
      <c r="A4959" s="16" t="n"/>
      <c r="B4959" s="9" t="n"/>
      <c r="C4959" s="9" t="n"/>
      <c r="D4959" s="9" t="n"/>
      <c r="E4959" s="9" t="n"/>
      <c r="F4959" s="9" t="n"/>
      <c r="H4959" s="4" t="n"/>
      <c r="I4959" s="7" t="n"/>
      <c r="J4959" s="4" t="n"/>
      <c r="K4959" s="4" t="n"/>
      <c r="L4959" s="4" t="n"/>
      <c r="M4959" s="4" t="n"/>
    </row>
    <row r="4960" ht="14.25" customHeight="1">
      <c r="A4960" s="16" t="n"/>
      <c r="B4960" s="9" t="n"/>
      <c r="C4960" s="9" t="n"/>
      <c r="D4960" s="9" t="n"/>
      <c r="E4960" s="9" t="n"/>
      <c r="F4960" s="9" t="n"/>
      <c r="H4960" s="4" t="n"/>
      <c r="I4960" s="7" t="n"/>
      <c r="J4960" s="4" t="n"/>
      <c r="K4960" s="4" t="n"/>
      <c r="L4960" s="4" t="n"/>
      <c r="M4960" s="4" t="n"/>
    </row>
    <row r="4961" ht="14.25" customHeight="1">
      <c r="A4961" s="16" t="n"/>
      <c r="B4961" s="9" t="n"/>
      <c r="C4961" s="9" t="n"/>
      <c r="D4961" s="9" t="n"/>
      <c r="E4961" s="9" t="n"/>
      <c r="F4961" s="9" t="n"/>
      <c r="H4961" s="4" t="n"/>
      <c r="I4961" s="7" t="n"/>
      <c r="J4961" s="4" t="n"/>
      <c r="K4961" s="4" t="n"/>
      <c r="L4961" s="4" t="n"/>
      <c r="M4961" s="4" t="n"/>
    </row>
    <row r="4962" ht="14.25" customHeight="1">
      <c r="A4962" s="16" t="n"/>
      <c r="B4962" s="9" t="n"/>
      <c r="C4962" s="9" t="n"/>
      <c r="D4962" s="9" t="n"/>
      <c r="E4962" s="9" t="n"/>
      <c r="F4962" s="9" t="n"/>
      <c r="H4962" s="4" t="n"/>
      <c r="I4962" s="7" t="n"/>
      <c r="J4962" s="4" t="n"/>
      <c r="K4962" s="4" t="n"/>
      <c r="L4962" s="4" t="n"/>
      <c r="M4962" s="4" t="n"/>
    </row>
    <row r="4963" ht="14.25" customHeight="1">
      <c r="A4963" s="16" t="n"/>
      <c r="B4963" s="9" t="n"/>
      <c r="C4963" s="9" t="n"/>
      <c r="D4963" s="9" t="n"/>
      <c r="E4963" s="9" t="n"/>
      <c r="F4963" s="9" t="n"/>
      <c r="H4963" s="4" t="n"/>
      <c r="I4963" s="7" t="n"/>
      <c r="J4963" s="4" t="n"/>
      <c r="K4963" s="4" t="n"/>
      <c r="L4963" s="4" t="n"/>
      <c r="M4963" s="4" t="n"/>
    </row>
    <row r="4964" ht="14.25" customHeight="1">
      <c r="A4964" s="16" t="n"/>
      <c r="B4964" s="9" t="n"/>
      <c r="C4964" s="9" t="n"/>
      <c r="D4964" s="9" t="n"/>
      <c r="E4964" s="9" t="n"/>
      <c r="F4964" s="9" t="n"/>
      <c r="H4964" s="4" t="n"/>
      <c r="I4964" s="7" t="n"/>
      <c r="J4964" s="4" t="n"/>
      <c r="K4964" s="4" t="n"/>
      <c r="L4964" s="4" t="n"/>
      <c r="M4964" s="4" t="n"/>
    </row>
    <row r="4965" ht="14.25" customHeight="1">
      <c r="A4965" s="16" t="n"/>
      <c r="B4965" s="9" t="n"/>
      <c r="C4965" s="9" t="n"/>
      <c r="D4965" s="9" t="n"/>
      <c r="E4965" s="9" t="n"/>
      <c r="F4965" s="9" t="n"/>
      <c r="H4965" s="4" t="n"/>
      <c r="I4965" s="7" t="n"/>
      <c r="J4965" s="4" t="n"/>
      <c r="K4965" s="4" t="n"/>
      <c r="L4965" s="4" t="n"/>
      <c r="M4965" s="4" t="n"/>
    </row>
    <row r="4966" ht="14.25" customHeight="1">
      <c r="A4966" s="16" t="n"/>
      <c r="B4966" s="9" t="n"/>
      <c r="C4966" s="9" t="n"/>
      <c r="D4966" s="9" t="n"/>
      <c r="E4966" s="9" t="n"/>
      <c r="F4966" s="9" t="n"/>
      <c r="H4966" s="4" t="n"/>
      <c r="I4966" s="7" t="n"/>
      <c r="J4966" s="4" t="n"/>
      <c r="K4966" s="4" t="n"/>
      <c r="L4966" s="4" t="n"/>
      <c r="M4966" s="4" t="n"/>
    </row>
    <row r="4967" ht="14.25" customHeight="1">
      <c r="A4967" s="16" t="n"/>
      <c r="B4967" s="9" t="n"/>
      <c r="C4967" s="9" t="n"/>
      <c r="D4967" s="9" t="n"/>
      <c r="E4967" s="9" t="n"/>
      <c r="F4967" s="9" t="n"/>
      <c r="H4967" s="4" t="n"/>
      <c r="I4967" s="7" t="n"/>
      <c r="J4967" s="4" t="n"/>
      <c r="K4967" s="4" t="n"/>
      <c r="L4967" s="4" t="n"/>
      <c r="M4967" s="4" t="n"/>
    </row>
    <row r="4968" ht="14.25" customHeight="1">
      <c r="A4968" s="16" t="n"/>
      <c r="B4968" s="9" t="n"/>
      <c r="C4968" s="9" t="n"/>
      <c r="D4968" s="9" t="n"/>
      <c r="E4968" s="9" t="n"/>
      <c r="F4968" s="9" t="n"/>
      <c r="H4968" s="4" t="n"/>
      <c r="I4968" s="7" t="n"/>
      <c r="J4968" s="4" t="n"/>
      <c r="K4968" s="4" t="n"/>
      <c r="L4968" s="4" t="n"/>
      <c r="M4968" s="4" t="n"/>
    </row>
    <row r="4969" ht="14.25" customHeight="1">
      <c r="A4969" s="16" t="n"/>
      <c r="B4969" s="9" t="n"/>
      <c r="C4969" s="9" t="n"/>
      <c r="D4969" s="9" t="n"/>
      <c r="E4969" s="9" t="n"/>
      <c r="F4969" s="9" t="n"/>
      <c r="H4969" s="4" t="n"/>
      <c r="I4969" s="7" t="n"/>
      <c r="J4969" s="4" t="n"/>
      <c r="K4969" s="4" t="n"/>
      <c r="L4969" s="4" t="n"/>
      <c r="M4969" s="4" t="n"/>
    </row>
    <row r="4970" ht="14.25" customHeight="1">
      <c r="A4970" s="16" t="n"/>
      <c r="B4970" s="9" t="n"/>
      <c r="C4970" s="9" t="n"/>
      <c r="D4970" s="9" t="n"/>
      <c r="E4970" s="9" t="n"/>
      <c r="F4970" s="9" t="n"/>
      <c r="H4970" s="4" t="n"/>
      <c r="I4970" s="7" t="n"/>
      <c r="J4970" s="4" t="n"/>
      <c r="K4970" s="4" t="n"/>
      <c r="L4970" s="4" t="n"/>
      <c r="M4970" s="4" t="n"/>
    </row>
    <row r="4971" ht="14.25" customHeight="1">
      <c r="A4971" s="16" t="n"/>
      <c r="B4971" s="9" t="n"/>
      <c r="C4971" s="9" t="n"/>
      <c r="D4971" s="9" t="n"/>
      <c r="E4971" s="9" t="n"/>
      <c r="F4971" s="9" t="n"/>
      <c r="H4971" s="4" t="n"/>
      <c r="I4971" s="7" t="n"/>
      <c r="J4971" s="4" t="n"/>
      <c r="K4971" s="4" t="n"/>
      <c r="L4971" s="4" t="n"/>
      <c r="M4971" s="4" t="n"/>
    </row>
    <row r="4972" ht="14.25" customHeight="1">
      <c r="A4972" s="16" t="n"/>
      <c r="B4972" s="9" t="n"/>
      <c r="C4972" s="9" t="n"/>
      <c r="D4972" s="9" t="n"/>
      <c r="E4972" s="9" t="n"/>
      <c r="F4972" s="9" t="n"/>
      <c r="H4972" s="4" t="n"/>
      <c r="I4972" s="7" t="n"/>
      <c r="J4972" s="4" t="n"/>
      <c r="K4972" s="4" t="n"/>
      <c r="L4972" s="4" t="n"/>
      <c r="M4972" s="4" t="n"/>
    </row>
    <row r="4973" ht="14.25" customHeight="1">
      <c r="A4973" s="16" t="n"/>
      <c r="B4973" s="9" t="n"/>
      <c r="C4973" s="9" t="n"/>
      <c r="D4973" s="9" t="n"/>
      <c r="E4973" s="9" t="n"/>
      <c r="F4973" s="9" t="n"/>
      <c r="H4973" s="4" t="n"/>
      <c r="I4973" s="7" t="n"/>
      <c r="J4973" s="4" t="n"/>
      <c r="K4973" s="4" t="n"/>
      <c r="L4973" s="4" t="n"/>
      <c r="M4973" s="4" t="n"/>
    </row>
    <row r="4974" ht="14.25" customHeight="1">
      <c r="A4974" s="16" t="n"/>
      <c r="B4974" s="9" t="n"/>
      <c r="C4974" s="9" t="n"/>
      <c r="D4974" s="9" t="n"/>
      <c r="E4974" s="9" t="n"/>
      <c r="F4974" s="9" t="n"/>
      <c r="H4974" s="4" t="n"/>
      <c r="I4974" s="7" t="n"/>
      <c r="J4974" s="4" t="n"/>
      <c r="K4974" s="4" t="n"/>
      <c r="L4974" s="4" t="n"/>
      <c r="M4974" s="4" t="n"/>
    </row>
    <row r="4975" ht="14.25" customHeight="1">
      <c r="A4975" s="16" t="n"/>
      <c r="B4975" s="9" t="n"/>
      <c r="C4975" s="9" t="n"/>
      <c r="D4975" s="9" t="n"/>
      <c r="E4975" s="9" t="n"/>
      <c r="F4975" s="9" t="n"/>
      <c r="H4975" s="4" t="n"/>
      <c r="I4975" s="7" t="n"/>
      <c r="J4975" s="4" t="n"/>
      <c r="K4975" s="4" t="n"/>
      <c r="L4975" s="4" t="n"/>
      <c r="M4975" s="4" t="n"/>
    </row>
    <row r="4976" ht="14.25" customHeight="1">
      <c r="A4976" s="16" t="n"/>
      <c r="B4976" s="9" t="n"/>
      <c r="C4976" s="9" t="n"/>
      <c r="D4976" s="9" t="n"/>
      <c r="E4976" s="9" t="n"/>
      <c r="F4976" s="9" t="n"/>
      <c r="H4976" s="4" t="n"/>
      <c r="I4976" s="7" t="n"/>
      <c r="J4976" s="4" t="n"/>
      <c r="K4976" s="4" t="n"/>
      <c r="L4976" s="4" t="n"/>
      <c r="M4976" s="4" t="n"/>
    </row>
    <row r="4977" ht="14.25" customHeight="1">
      <c r="A4977" s="16" t="n"/>
      <c r="B4977" s="9" t="n"/>
      <c r="C4977" s="9" t="n"/>
      <c r="D4977" s="9" t="n"/>
      <c r="E4977" s="9" t="n"/>
      <c r="F4977" s="9" t="n"/>
      <c r="H4977" s="4" t="n"/>
      <c r="I4977" s="7" t="n"/>
      <c r="J4977" s="4" t="n"/>
      <c r="K4977" s="4" t="n"/>
      <c r="L4977" s="4" t="n"/>
      <c r="M4977" s="4" t="n"/>
    </row>
    <row r="4978" ht="14.25" customHeight="1">
      <c r="A4978" s="16" t="n"/>
      <c r="B4978" s="9" t="n"/>
      <c r="C4978" s="9" t="n"/>
      <c r="D4978" s="9" t="n"/>
      <c r="E4978" s="9" t="n"/>
      <c r="F4978" s="9" t="n"/>
      <c r="H4978" s="4" t="n"/>
      <c r="I4978" s="7" t="n"/>
      <c r="J4978" s="4" t="n"/>
      <c r="K4978" s="4" t="n"/>
      <c r="L4978" s="4" t="n"/>
      <c r="M4978" s="4" t="n"/>
    </row>
    <row r="4979" ht="14.25" customHeight="1">
      <c r="A4979" s="16" t="n"/>
      <c r="B4979" s="9" t="n"/>
      <c r="C4979" s="9" t="n"/>
      <c r="D4979" s="9" t="n"/>
      <c r="E4979" s="9" t="n"/>
      <c r="F4979" s="9" t="n"/>
      <c r="H4979" s="4" t="n"/>
      <c r="I4979" s="7" t="n"/>
      <c r="J4979" s="4" t="n"/>
      <c r="K4979" s="4" t="n"/>
      <c r="L4979" s="4" t="n"/>
      <c r="M4979" s="4" t="n"/>
    </row>
    <row r="4980" ht="14.25" customHeight="1">
      <c r="A4980" s="16" t="n"/>
      <c r="B4980" s="9" t="n"/>
      <c r="C4980" s="9" t="n"/>
      <c r="D4980" s="9" t="n"/>
      <c r="E4980" s="9" t="n"/>
      <c r="F4980" s="9" t="n"/>
      <c r="H4980" s="4" t="n"/>
      <c r="I4980" s="7" t="n"/>
      <c r="J4980" s="4" t="n"/>
      <c r="K4980" s="4" t="n"/>
      <c r="L4980" s="4" t="n"/>
      <c r="M4980" s="4" t="n"/>
    </row>
    <row r="4981" ht="14.25" customHeight="1">
      <c r="A4981" s="16" t="n"/>
      <c r="B4981" s="9" t="n"/>
      <c r="C4981" s="9" t="n"/>
      <c r="D4981" s="9" t="n"/>
      <c r="E4981" s="9" t="n"/>
      <c r="F4981" s="9" t="n"/>
      <c r="H4981" s="4" t="n"/>
      <c r="I4981" s="7" t="n"/>
      <c r="J4981" s="4" t="n"/>
      <c r="K4981" s="4" t="n"/>
      <c r="L4981" s="4" t="n"/>
      <c r="M4981" s="4" t="n"/>
    </row>
    <row r="4982" ht="14.25" customHeight="1">
      <c r="A4982" s="16" t="n"/>
      <c r="B4982" s="9" t="n"/>
      <c r="C4982" s="9" t="n"/>
      <c r="D4982" s="9" t="n"/>
      <c r="E4982" s="9" t="n"/>
      <c r="F4982" s="9" t="n"/>
      <c r="H4982" s="4" t="n"/>
      <c r="I4982" s="7" t="n"/>
      <c r="J4982" s="4" t="n"/>
      <c r="K4982" s="4" t="n"/>
      <c r="L4982" s="4" t="n"/>
      <c r="M4982" s="4" t="n"/>
    </row>
    <row r="4983" ht="14.25" customHeight="1">
      <c r="A4983" s="16" t="n"/>
      <c r="B4983" s="9" t="n"/>
      <c r="C4983" s="9" t="n"/>
      <c r="D4983" s="9" t="n"/>
      <c r="E4983" s="9" t="n"/>
      <c r="F4983" s="9" t="n"/>
      <c r="H4983" s="4" t="n"/>
      <c r="I4983" s="7" t="n"/>
      <c r="J4983" s="4" t="n"/>
      <c r="K4983" s="4" t="n"/>
      <c r="L4983" s="4" t="n"/>
      <c r="M4983" s="4" t="n"/>
    </row>
    <row r="4984" ht="14.25" customHeight="1">
      <c r="A4984" s="16" t="n"/>
      <c r="B4984" s="9" t="n"/>
      <c r="C4984" s="9" t="n"/>
      <c r="D4984" s="9" t="n"/>
      <c r="E4984" s="9" t="n"/>
      <c r="F4984" s="9" t="n"/>
      <c r="H4984" s="4" t="n"/>
      <c r="I4984" s="7" t="n"/>
      <c r="J4984" s="4" t="n"/>
      <c r="K4984" s="4" t="n"/>
      <c r="L4984" s="4" t="n"/>
      <c r="M4984" s="4" t="n"/>
    </row>
    <row r="4985" ht="14.25" customHeight="1">
      <c r="A4985" s="16" t="n"/>
      <c r="B4985" s="9" t="n"/>
      <c r="C4985" s="9" t="n"/>
      <c r="D4985" s="9" t="n"/>
      <c r="E4985" s="9" t="n"/>
      <c r="F4985" s="9" t="n"/>
      <c r="H4985" s="4" t="n"/>
      <c r="I4985" s="7" t="n"/>
      <c r="J4985" s="4" t="n"/>
      <c r="K4985" s="4" t="n"/>
      <c r="L4985" s="4" t="n"/>
      <c r="M4985" s="4" t="n"/>
    </row>
    <row r="4986" ht="14.25" customHeight="1">
      <c r="A4986" s="16" t="n"/>
      <c r="B4986" s="9" t="n"/>
      <c r="C4986" s="9" t="n"/>
      <c r="D4986" s="9" t="n"/>
      <c r="E4986" s="9" t="n"/>
      <c r="F4986" s="9" t="n"/>
      <c r="H4986" s="4" t="n"/>
      <c r="I4986" s="7" t="n"/>
      <c r="J4986" s="4" t="n"/>
      <c r="K4986" s="4" t="n"/>
      <c r="L4986" s="4" t="n"/>
      <c r="M4986" s="4" t="n"/>
    </row>
    <row r="4987" ht="14.25" customHeight="1">
      <c r="A4987" s="16" t="n"/>
      <c r="B4987" s="9" t="n"/>
      <c r="C4987" s="9" t="n"/>
      <c r="D4987" s="9" t="n"/>
      <c r="E4987" s="9" t="n"/>
      <c r="F4987" s="9" t="n"/>
      <c r="H4987" s="4" t="n"/>
      <c r="I4987" s="7" t="n"/>
      <c r="J4987" s="4" t="n"/>
      <c r="K4987" s="4" t="n"/>
      <c r="L4987" s="4" t="n"/>
      <c r="M4987" s="4" t="n"/>
    </row>
    <row r="4988" ht="14.25" customHeight="1">
      <c r="A4988" s="16" t="n"/>
      <c r="B4988" s="9" t="n"/>
      <c r="C4988" s="9" t="n"/>
      <c r="D4988" s="9" t="n"/>
      <c r="E4988" s="9" t="n"/>
      <c r="F4988" s="9" t="n"/>
      <c r="H4988" s="4" t="n"/>
      <c r="I4988" s="7" t="n"/>
      <c r="J4988" s="4" t="n"/>
      <c r="K4988" s="4" t="n"/>
      <c r="L4988" s="4" t="n"/>
      <c r="M4988" s="4" t="n"/>
    </row>
    <row r="4989" ht="14.25" customHeight="1">
      <c r="A4989" s="16" t="n"/>
      <c r="B4989" s="9" t="n"/>
      <c r="C4989" s="9" t="n"/>
      <c r="D4989" s="9" t="n"/>
      <c r="E4989" s="9" t="n"/>
      <c r="F4989" s="9" t="n"/>
      <c r="H4989" s="4" t="n"/>
      <c r="I4989" s="7" t="n"/>
      <c r="J4989" s="4" t="n"/>
      <c r="K4989" s="4" t="n"/>
      <c r="L4989" s="4" t="n"/>
      <c r="M4989" s="4" t="n"/>
    </row>
    <row r="4990" ht="14.25" customHeight="1">
      <c r="A4990" s="16" t="n"/>
      <c r="B4990" s="9" t="n"/>
      <c r="C4990" s="9" t="n"/>
      <c r="D4990" s="9" t="n"/>
      <c r="E4990" s="9" t="n"/>
      <c r="F4990" s="9" t="n"/>
      <c r="H4990" s="4" t="n"/>
      <c r="I4990" s="7" t="n"/>
      <c r="J4990" s="4" t="n"/>
      <c r="K4990" s="4" t="n"/>
      <c r="L4990" s="4" t="n"/>
      <c r="M4990" s="4" t="n"/>
    </row>
    <row r="4991" ht="14.25" customHeight="1">
      <c r="A4991" s="16" t="n"/>
      <c r="B4991" s="9" t="n"/>
      <c r="C4991" s="9" t="n"/>
      <c r="D4991" s="9" t="n"/>
      <c r="E4991" s="9" t="n"/>
      <c r="F4991" s="9" t="n"/>
      <c r="H4991" s="4" t="n"/>
      <c r="I4991" s="7" t="n"/>
      <c r="J4991" s="4" t="n"/>
      <c r="K4991" s="4" t="n"/>
      <c r="L4991" s="4" t="n"/>
      <c r="M4991" s="4" t="n"/>
    </row>
    <row r="4992" ht="14.25" customHeight="1">
      <c r="A4992" s="16" t="n"/>
      <c r="B4992" s="9" t="n"/>
      <c r="C4992" s="9" t="n"/>
      <c r="D4992" s="9" t="n"/>
      <c r="E4992" s="9" t="n"/>
      <c r="F4992" s="9" t="n"/>
      <c r="H4992" s="4" t="n"/>
      <c r="I4992" s="7" t="n"/>
      <c r="J4992" s="4" t="n"/>
      <c r="K4992" s="4" t="n"/>
      <c r="L4992" s="4" t="n"/>
      <c r="M4992" s="4" t="n"/>
    </row>
    <row r="4993" ht="14.25" customHeight="1">
      <c r="A4993" s="16" t="n"/>
      <c r="B4993" s="9" t="n"/>
      <c r="C4993" s="9" t="n"/>
      <c r="D4993" s="9" t="n"/>
      <c r="E4993" s="9" t="n"/>
      <c r="F4993" s="9" t="n"/>
      <c r="H4993" s="4" t="n"/>
      <c r="I4993" s="7" t="n"/>
      <c r="J4993" s="4" t="n"/>
      <c r="K4993" s="4" t="n"/>
      <c r="L4993" s="4" t="n"/>
      <c r="M4993" s="4" t="n"/>
    </row>
    <row r="4994" ht="14.25" customHeight="1">
      <c r="A4994" s="16" t="n"/>
      <c r="B4994" s="9" t="n"/>
      <c r="C4994" s="9" t="n"/>
      <c r="D4994" s="9" t="n"/>
      <c r="E4994" s="9" t="n"/>
      <c r="F4994" s="9" t="n"/>
      <c r="H4994" s="4" t="n"/>
      <c r="I4994" s="7" t="n"/>
      <c r="J4994" s="4" t="n"/>
      <c r="K4994" s="4" t="n"/>
      <c r="L4994" s="4" t="n"/>
      <c r="M4994" s="4" t="n"/>
    </row>
    <row r="4995" ht="14.25" customHeight="1">
      <c r="A4995" s="16" t="n"/>
      <c r="B4995" s="9" t="n"/>
      <c r="C4995" s="9" t="n"/>
      <c r="D4995" s="9" t="n"/>
      <c r="E4995" s="9" t="n"/>
      <c r="F4995" s="9" t="n"/>
      <c r="H4995" s="4" t="n"/>
      <c r="I4995" s="7" t="n"/>
      <c r="J4995" s="4" t="n"/>
      <c r="K4995" s="4" t="n"/>
      <c r="L4995" s="4" t="n"/>
      <c r="M4995" s="4" t="n"/>
    </row>
    <row r="4996" ht="14.25" customHeight="1">
      <c r="A4996" s="16" t="n"/>
      <c r="B4996" s="9" t="n"/>
      <c r="C4996" s="9" t="n"/>
      <c r="D4996" s="9" t="n"/>
      <c r="E4996" s="9" t="n"/>
      <c r="F4996" s="9" t="n"/>
      <c r="H4996" s="4" t="n"/>
      <c r="I4996" s="7" t="n"/>
      <c r="J4996" s="4" t="n"/>
      <c r="K4996" s="4" t="n"/>
      <c r="L4996" s="4" t="n"/>
      <c r="M4996" s="4" t="n"/>
    </row>
    <row r="4997" ht="14.25" customHeight="1">
      <c r="A4997" s="16" t="n"/>
      <c r="B4997" s="9" t="n"/>
      <c r="C4997" s="9" t="n"/>
      <c r="D4997" s="9" t="n"/>
      <c r="E4997" s="9" t="n"/>
      <c r="F4997" s="9" t="n"/>
      <c r="H4997" s="4" t="n"/>
      <c r="I4997" s="7" t="n"/>
      <c r="J4997" s="4" t="n"/>
      <c r="K4997" s="4" t="n"/>
      <c r="L4997" s="4" t="n"/>
      <c r="M4997" s="4" t="n"/>
    </row>
    <row r="4998" ht="14.25" customHeight="1">
      <c r="A4998" s="16" t="n"/>
      <c r="B4998" s="9" t="n"/>
      <c r="C4998" s="9" t="n"/>
      <c r="D4998" s="9" t="n"/>
      <c r="E4998" s="9" t="n"/>
      <c r="F4998" s="9" t="n"/>
      <c r="H4998" s="4" t="n"/>
      <c r="I4998" s="7" t="n"/>
      <c r="J4998" s="4" t="n"/>
      <c r="K4998" s="4" t="n"/>
      <c r="L4998" s="4" t="n"/>
      <c r="M4998" s="4" t="n"/>
    </row>
    <row r="4999" ht="14.25" customHeight="1">
      <c r="A4999" s="16" t="n"/>
      <c r="B4999" s="9" t="n"/>
      <c r="C4999" s="9" t="n"/>
      <c r="D4999" s="9" t="n"/>
      <c r="E4999" s="9" t="n"/>
      <c r="F4999" s="9" t="n"/>
      <c r="H4999" s="4" t="n"/>
      <c r="I4999" s="7" t="n"/>
      <c r="J4999" s="4" t="n"/>
      <c r="K4999" s="4" t="n"/>
      <c r="L4999" s="4" t="n"/>
      <c r="M4999" s="4" t="n"/>
    </row>
    <row r="5000" ht="14.25" customHeight="1">
      <c r="A5000" s="16" t="n"/>
      <c r="B5000" s="9" t="n"/>
      <c r="C5000" s="9" t="n"/>
      <c r="D5000" s="9" t="n"/>
      <c r="E5000" s="9" t="n"/>
      <c r="F5000" s="9" t="n"/>
      <c r="H5000" s="4" t="n"/>
      <c r="I5000" s="7" t="n"/>
      <c r="J5000" s="4" t="n"/>
      <c r="K5000" s="4" t="n"/>
      <c r="L5000" s="4" t="n"/>
      <c r="M5000" s="4" t="n"/>
    </row>
    <row r="5001" ht="14.25" customHeight="1">
      <c r="A5001" s="16" t="n"/>
      <c r="B5001" s="9" t="n"/>
      <c r="C5001" s="9" t="n"/>
      <c r="D5001" s="9" t="n"/>
      <c r="E5001" s="9" t="n"/>
      <c r="F5001" s="9" t="n"/>
      <c r="H5001" s="4" t="n"/>
      <c r="I5001" s="7" t="n"/>
      <c r="J5001" s="4" t="n"/>
      <c r="K5001" s="4" t="n"/>
      <c r="L5001" s="4" t="n"/>
      <c r="M5001" s="4" t="n"/>
    </row>
    <row r="5002" ht="14.25" customHeight="1">
      <c r="A5002" s="16" t="n"/>
      <c r="B5002" s="9" t="n"/>
      <c r="C5002" s="9" t="n"/>
      <c r="D5002" s="9" t="n"/>
      <c r="E5002" s="9" t="n"/>
      <c r="F5002" s="9" t="n"/>
      <c r="H5002" s="4" t="n"/>
      <c r="I5002" s="7" t="n"/>
      <c r="J5002" s="4" t="n"/>
      <c r="K5002" s="4" t="n"/>
      <c r="L5002" s="4" t="n"/>
      <c r="M5002" s="4" t="n"/>
    </row>
    <row r="5003" ht="14.25" customHeight="1">
      <c r="A5003" s="16" t="n"/>
      <c r="B5003" s="9" t="n"/>
      <c r="C5003" s="9" t="n"/>
      <c r="D5003" s="9" t="n"/>
      <c r="E5003" s="9" t="n"/>
      <c r="F5003" s="9" t="n"/>
      <c r="H5003" s="4" t="n"/>
      <c r="I5003" s="7" t="n"/>
      <c r="J5003" s="4" t="n"/>
      <c r="K5003" s="4" t="n"/>
      <c r="L5003" s="4" t="n"/>
      <c r="M5003" s="4" t="n"/>
    </row>
    <row r="5004" ht="14.25" customHeight="1">
      <c r="A5004" s="16" t="n"/>
      <c r="B5004" s="9" t="n"/>
      <c r="C5004" s="9" t="n"/>
      <c r="D5004" s="9" t="n"/>
      <c r="E5004" s="9" t="n"/>
      <c r="F5004" s="9" t="n"/>
      <c r="H5004" s="4" t="n"/>
      <c r="I5004" s="7" t="n"/>
      <c r="J5004" s="4" t="n"/>
      <c r="K5004" s="4" t="n"/>
      <c r="L5004" s="4" t="n"/>
      <c r="M5004" s="4" t="n"/>
    </row>
    <row r="5005" ht="14.25" customHeight="1">
      <c r="A5005" s="16" t="n"/>
      <c r="B5005" s="9" t="n"/>
      <c r="C5005" s="9" t="n"/>
      <c r="D5005" s="9" t="n"/>
      <c r="E5005" s="9" t="n"/>
      <c r="F5005" s="9" t="n"/>
      <c r="H5005" s="4" t="n"/>
      <c r="I5005" s="7" t="n"/>
      <c r="J5005" s="4" t="n"/>
      <c r="K5005" s="4" t="n"/>
      <c r="L5005" s="4" t="n"/>
      <c r="M5005" s="4" t="n"/>
    </row>
    <row r="5006" ht="14.25" customHeight="1">
      <c r="A5006" s="16" t="n"/>
      <c r="B5006" s="9" t="n"/>
      <c r="C5006" s="9" t="n"/>
      <c r="D5006" s="9" t="n"/>
      <c r="E5006" s="9" t="n"/>
      <c r="F5006" s="9" t="n"/>
      <c r="H5006" s="4" t="n"/>
      <c r="I5006" s="7" t="n"/>
      <c r="J5006" s="4" t="n"/>
      <c r="K5006" s="4" t="n"/>
      <c r="L5006" s="4" t="n"/>
      <c r="M5006" s="4" t="n"/>
    </row>
    <row r="5007" ht="14.25" customHeight="1">
      <c r="A5007" s="16" t="n"/>
      <c r="B5007" s="9" t="n"/>
      <c r="C5007" s="9" t="n"/>
      <c r="D5007" s="9" t="n"/>
      <c r="E5007" s="9" t="n"/>
      <c r="F5007" s="9" t="n"/>
      <c r="H5007" s="4" t="n"/>
      <c r="I5007" s="7" t="n"/>
      <c r="J5007" s="4" t="n"/>
      <c r="K5007" s="4" t="n"/>
      <c r="L5007" s="4" t="n"/>
      <c r="M5007" s="4" t="n"/>
    </row>
    <row r="5008" ht="14.25" customHeight="1">
      <c r="A5008" s="16" t="n"/>
      <c r="B5008" s="9" t="n"/>
      <c r="C5008" s="9" t="n"/>
      <c r="D5008" s="9" t="n"/>
      <c r="E5008" s="9" t="n"/>
      <c r="F5008" s="9" t="n"/>
      <c r="H5008" s="4" t="n"/>
      <c r="I5008" s="7" t="n"/>
      <c r="J5008" s="4" t="n"/>
      <c r="K5008" s="4" t="n"/>
      <c r="L5008" s="4" t="n"/>
      <c r="M5008" s="4" t="n"/>
    </row>
    <row r="5009" ht="14.25" customHeight="1">
      <c r="A5009" s="16" t="n"/>
      <c r="B5009" s="9" t="n"/>
      <c r="C5009" s="9" t="n"/>
      <c r="D5009" s="9" t="n"/>
      <c r="E5009" s="9" t="n"/>
      <c r="F5009" s="9" t="n"/>
      <c r="H5009" s="4" t="n"/>
      <c r="I5009" s="7" t="n"/>
      <c r="J5009" s="4" t="n"/>
      <c r="K5009" s="4" t="n"/>
      <c r="L5009" s="4" t="n"/>
      <c r="M5009" s="4" t="n"/>
    </row>
    <row r="5010" ht="14.25" customHeight="1">
      <c r="A5010" s="16" t="n"/>
      <c r="B5010" s="9" t="n"/>
      <c r="C5010" s="9" t="n"/>
      <c r="D5010" s="9" t="n"/>
      <c r="E5010" s="9" t="n"/>
      <c r="F5010" s="9" t="n"/>
      <c r="H5010" s="4" t="n"/>
      <c r="I5010" s="7" t="n"/>
      <c r="J5010" s="4" t="n"/>
      <c r="K5010" s="4" t="n"/>
      <c r="L5010" s="4" t="n"/>
      <c r="M5010" s="4" t="n"/>
    </row>
    <row r="5011" ht="14.25" customHeight="1">
      <c r="A5011" s="16" t="n"/>
      <c r="B5011" s="9" t="n"/>
      <c r="C5011" s="9" t="n"/>
      <c r="D5011" s="9" t="n"/>
      <c r="E5011" s="9" t="n"/>
      <c r="F5011" s="9" t="n"/>
      <c r="H5011" s="4" t="n"/>
      <c r="I5011" s="7" t="n"/>
      <c r="J5011" s="4" t="n"/>
      <c r="K5011" s="4" t="n"/>
      <c r="L5011" s="4" t="n"/>
      <c r="M5011" s="4" t="n"/>
    </row>
    <row r="5012" ht="14.25" customHeight="1">
      <c r="A5012" s="16" t="n"/>
      <c r="B5012" s="9" t="n"/>
      <c r="C5012" s="9" t="n"/>
      <c r="D5012" s="9" t="n"/>
      <c r="E5012" s="9" t="n"/>
      <c r="F5012" s="9" t="n"/>
      <c r="H5012" s="4" t="n"/>
      <c r="I5012" s="7" t="n"/>
      <c r="J5012" s="4" t="n"/>
      <c r="K5012" s="4" t="n"/>
      <c r="L5012" s="4" t="n"/>
      <c r="M5012" s="4" t="n"/>
    </row>
    <row r="5013" ht="14.25" customHeight="1">
      <c r="A5013" s="16" t="n"/>
      <c r="B5013" s="9" t="n"/>
      <c r="C5013" s="9" t="n"/>
      <c r="D5013" s="9" t="n"/>
      <c r="E5013" s="9" t="n"/>
      <c r="F5013" s="9" t="n"/>
      <c r="H5013" s="4" t="n"/>
      <c r="I5013" s="7" t="n"/>
      <c r="J5013" s="4" t="n"/>
      <c r="K5013" s="4" t="n"/>
      <c r="L5013" s="4" t="n"/>
      <c r="M5013" s="4" t="n"/>
    </row>
    <row r="5014" ht="14.25" customHeight="1">
      <c r="A5014" s="16" t="n"/>
      <c r="B5014" s="9" t="n"/>
      <c r="C5014" s="9" t="n"/>
      <c r="D5014" s="9" t="n"/>
      <c r="E5014" s="9" t="n"/>
      <c r="F5014" s="9" t="n"/>
      <c r="H5014" s="4" t="n"/>
      <c r="I5014" s="7" t="n"/>
      <c r="J5014" s="4" t="n"/>
      <c r="K5014" s="4" t="n"/>
      <c r="L5014" s="4" t="n"/>
      <c r="M5014" s="4" t="n"/>
    </row>
    <row r="5015" ht="14.25" customHeight="1">
      <c r="A5015" s="16" t="n"/>
      <c r="B5015" s="9" t="n"/>
      <c r="C5015" s="9" t="n"/>
      <c r="D5015" s="9" t="n"/>
      <c r="E5015" s="9" t="n"/>
      <c r="F5015" s="9" t="n"/>
      <c r="H5015" s="4" t="n"/>
      <c r="I5015" s="7" t="n"/>
      <c r="J5015" s="4" t="n"/>
      <c r="K5015" s="4" t="n"/>
      <c r="L5015" s="4" t="n"/>
      <c r="M5015" s="4" t="n"/>
    </row>
    <row r="5016" ht="14.25" customHeight="1">
      <c r="A5016" s="16" t="n"/>
      <c r="B5016" s="9" t="n"/>
      <c r="C5016" s="9" t="n"/>
      <c r="D5016" s="9" t="n"/>
      <c r="E5016" s="9" t="n"/>
      <c r="F5016" s="9" t="n"/>
      <c r="H5016" s="4" t="n"/>
      <c r="I5016" s="7" t="n"/>
      <c r="J5016" s="4" t="n"/>
      <c r="K5016" s="4" t="n"/>
      <c r="L5016" s="4" t="n"/>
      <c r="M5016" s="4" t="n"/>
    </row>
    <row r="5017" ht="14.25" customHeight="1">
      <c r="A5017" s="16" t="n"/>
      <c r="B5017" s="9" t="n"/>
      <c r="C5017" s="9" t="n"/>
      <c r="D5017" s="9" t="n"/>
      <c r="E5017" s="9" t="n"/>
      <c r="F5017" s="9" t="n"/>
      <c r="H5017" s="4" t="n"/>
      <c r="I5017" s="7" t="n"/>
      <c r="J5017" s="4" t="n"/>
      <c r="K5017" s="4" t="n"/>
      <c r="L5017" s="4" t="n"/>
      <c r="M5017" s="4" t="n"/>
    </row>
    <row r="5018" ht="14.25" customHeight="1">
      <c r="A5018" s="16" t="n"/>
      <c r="B5018" s="9" t="n"/>
      <c r="C5018" s="9" t="n"/>
      <c r="D5018" s="9" t="n"/>
      <c r="E5018" s="9" t="n"/>
      <c r="F5018" s="9" t="n"/>
      <c r="H5018" s="4" t="n"/>
      <c r="I5018" s="7" t="n"/>
      <c r="J5018" s="4" t="n"/>
      <c r="K5018" s="4" t="n"/>
      <c r="L5018" s="4" t="n"/>
      <c r="M5018" s="4" t="n"/>
    </row>
    <row r="5019" ht="14.25" customHeight="1">
      <c r="A5019" s="16" t="n"/>
      <c r="B5019" s="9" t="n"/>
      <c r="C5019" s="9" t="n"/>
      <c r="D5019" s="9" t="n"/>
      <c r="E5019" s="9" t="n"/>
      <c r="F5019" s="9" t="n"/>
      <c r="H5019" s="4" t="n"/>
      <c r="I5019" s="7" t="n"/>
      <c r="J5019" s="4" t="n"/>
      <c r="K5019" s="4" t="n"/>
      <c r="L5019" s="4" t="n"/>
      <c r="M5019" s="4" t="n"/>
    </row>
    <row r="5020" ht="14.25" customHeight="1">
      <c r="A5020" s="16" t="n"/>
      <c r="B5020" s="9" t="n"/>
      <c r="C5020" s="9" t="n"/>
      <c r="D5020" s="9" t="n"/>
      <c r="E5020" s="9" t="n"/>
      <c r="F5020" s="9" t="n"/>
      <c r="H5020" s="4" t="n"/>
      <c r="I5020" s="7" t="n"/>
      <c r="J5020" s="4" t="n"/>
      <c r="K5020" s="4" t="n"/>
      <c r="L5020" s="4" t="n"/>
      <c r="M5020" s="4" t="n"/>
    </row>
    <row r="5021" ht="14.25" customHeight="1">
      <c r="A5021" s="16" t="n"/>
      <c r="B5021" s="9" t="n"/>
      <c r="C5021" s="9" t="n"/>
      <c r="D5021" s="9" t="n"/>
      <c r="E5021" s="9" t="n"/>
      <c r="F5021" s="9" t="n"/>
      <c r="H5021" s="4" t="n"/>
      <c r="I5021" s="7" t="n"/>
      <c r="J5021" s="4" t="n"/>
      <c r="K5021" s="4" t="n"/>
      <c r="L5021" s="4" t="n"/>
      <c r="M5021" s="4" t="n"/>
    </row>
    <row r="5022" ht="14.25" customHeight="1">
      <c r="A5022" s="16" t="n"/>
      <c r="B5022" s="9" t="n"/>
      <c r="C5022" s="9" t="n"/>
      <c r="D5022" s="9" t="n"/>
      <c r="E5022" s="9" t="n"/>
      <c r="F5022" s="9" t="n"/>
      <c r="H5022" s="4" t="n"/>
      <c r="I5022" s="7" t="n"/>
      <c r="J5022" s="4" t="n"/>
      <c r="K5022" s="4" t="n"/>
      <c r="L5022" s="4" t="n"/>
      <c r="M5022" s="4" t="n"/>
    </row>
    <row r="5023" ht="14.25" customHeight="1">
      <c r="A5023" s="16" t="n"/>
      <c r="B5023" s="9" t="n"/>
      <c r="C5023" s="9" t="n"/>
      <c r="D5023" s="9" t="n"/>
      <c r="E5023" s="9" t="n"/>
      <c r="F5023" s="9" t="n"/>
      <c r="H5023" s="4" t="n"/>
      <c r="I5023" s="7" t="n"/>
      <c r="J5023" s="4" t="n"/>
      <c r="K5023" s="4" t="n"/>
      <c r="L5023" s="4" t="n"/>
      <c r="M5023" s="4" t="n"/>
    </row>
    <row r="5024" ht="14.25" customHeight="1">
      <c r="A5024" s="16" t="n"/>
      <c r="B5024" s="9" t="n"/>
      <c r="C5024" s="9" t="n"/>
      <c r="D5024" s="9" t="n"/>
      <c r="E5024" s="9" t="n"/>
      <c r="F5024" s="9" t="n"/>
      <c r="H5024" s="4" t="n"/>
      <c r="I5024" s="7" t="n"/>
      <c r="J5024" s="4" t="n"/>
      <c r="K5024" s="4" t="n"/>
      <c r="L5024" s="4" t="n"/>
      <c r="M5024" s="4" t="n"/>
    </row>
    <row r="5025" ht="14.25" customHeight="1">
      <c r="A5025" s="16" t="n"/>
      <c r="B5025" s="9" t="n"/>
      <c r="C5025" s="9" t="n"/>
      <c r="D5025" s="9" t="n"/>
      <c r="E5025" s="9" t="n"/>
      <c r="F5025" s="9" t="n"/>
      <c r="H5025" s="4" t="n"/>
      <c r="I5025" s="7" t="n"/>
      <c r="J5025" s="4" t="n"/>
      <c r="K5025" s="4" t="n"/>
      <c r="L5025" s="4" t="n"/>
      <c r="M5025" s="4" t="n"/>
    </row>
    <row r="5026" ht="14.25" customHeight="1">
      <c r="A5026" s="16" t="n"/>
      <c r="B5026" s="9" t="n"/>
      <c r="C5026" s="9" t="n"/>
      <c r="D5026" s="9" t="n"/>
      <c r="E5026" s="9" t="n"/>
      <c r="F5026" s="9" t="n"/>
      <c r="H5026" s="4" t="n"/>
      <c r="I5026" s="7" t="n"/>
      <c r="J5026" s="4" t="n"/>
      <c r="K5026" s="4" t="n"/>
      <c r="L5026" s="4" t="n"/>
      <c r="M5026" s="4" t="n"/>
    </row>
    <row r="5027" ht="14.25" customHeight="1">
      <c r="A5027" s="16" t="n"/>
      <c r="B5027" s="9" t="n"/>
      <c r="C5027" s="9" t="n"/>
      <c r="D5027" s="9" t="n"/>
      <c r="E5027" s="9" t="n"/>
      <c r="F5027" s="9" t="n"/>
      <c r="H5027" s="4" t="n"/>
      <c r="I5027" s="7" t="n"/>
      <c r="J5027" s="4" t="n"/>
      <c r="K5027" s="4" t="n"/>
      <c r="L5027" s="4" t="n"/>
      <c r="M5027" s="4" t="n"/>
    </row>
    <row r="5028" ht="14.25" customHeight="1">
      <c r="A5028" s="16" t="n"/>
      <c r="B5028" s="9" t="n"/>
      <c r="C5028" s="9" t="n"/>
      <c r="D5028" s="9" t="n"/>
      <c r="E5028" s="9" t="n"/>
      <c r="F5028" s="9" t="n"/>
      <c r="H5028" s="4" t="n"/>
      <c r="I5028" s="7" t="n"/>
      <c r="J5028" s="4" t="n"/>
      <c r="K5028" s="4" t="n"/>
      <c r="L5028" s="4" t="n"/>
      <c r="M5028" s="4" t="n"/>
    </row>
    <row r="5029" ht="14.25" customHeight="1">
      <c r="A5029" s="16" t="n"/>
      <c r="B5029" s="9" t="n"/>
      <c r="C5029" s="9" t="n"/>
      <c r="D5029" s="9" t="n"/>
      <c r="E5029" s="9" t="n"/>
      <c r="F5029" s="9" t="n"/>
      <c r="H5029" s="4" t="n"/>
      <c r="I5029" s="7" t="n"/>
      <c r="J5029" s="4" t="n"/>
      <c r="K5029" s="4" t="n"/>
      <c r="L5029" s="4" t="n"/>
      <c r="M5029" s="4" t="n"/>
    </row>
    <row r="5030" ht="14.25" customHeight="1">
      <c r="A5030" s="16" t="n"/>
      <c r="B5030" s="9" t="n"/>
      <c r="C5030" s="9" t="n"/>
      <c r="D5030" s="9" t="n"/>
      <c r="E5030" s="9" t="n"/>
      <c r="F5030" s="9" t="n"/>
      <c r="H5030" s="4" t="n"/>
      <c r="I5030" s="7" t="n"/>
      <c r="J5030" s="4" t="n"/>
      <c r="K5030" s="4" t="n"/>
      <c r="L5030" s="4" t="n"/>
      <c r="M5030" s="4" t="n"/>
    </row>
    <row r="5031" ht="14.25" customHeight="1">
      <c r="A5031" s="16" t="n"/>
      <c r="B5031" s="9" t="n"/>
      <c r="C5031" s="9" t="n"/>
      <c r="D5031" s="9" t="n"/>
      <c r="E5031" s="9" t="n"/>
      <c r="F5031" s="9" t="n"/>
      <c r="H5031" s="4" t="n"/>
      <c r="I5031" s="7" t="n"/>
      <c r="J5031" s="4" t="n"/>
      <c r="K5031" s="4" t="n"/>
      <c r="L5031" s="4" t="n"/>
      <c r="M5031" s="4" t="n"/>
    </row>
    <row r="5032" ht="14.25" customHeight="1">
      <c r="A5032" s="16" t="n"/>
      <c r="B5032" s="9" t="n"/>
      <c r="C5032" s="9" t="n"/>
      <c r="D5032" s="9" t="n"/>
      <c r="E5032" s="9" t="n"/>
      <c r="F5032" s="9" t="n"/>
      <c r="H5032" s="4" t="n"/>
      <c r="I5032" s="7" t="n"/>
      <c r="J5032" s="4" t="n"/>
      <c r="K5032" s="4" t="n"/>
      <c r="L5032" s="4" t="n"/>
      <c r="M5032" s="4" t="n"/>
    </row>
    <row r="5033" ht="14.25" customHeight="1">
      <c r="A5033" s="16" t="n"/>
      <c r="B5033" s="9" t="n"/>
      <c r="C5033" s="9" t="n"/>
      <c r="D5033" s="9" t="n"/>
      <c r="E5033" s="9" t="n"/>
      <c r="F5033" s="9" t="n"/>
      <c r="H5033" s="4" t="n"/>
      <c r="I5033" s="7" t="n"/>
      <c r="J5033" s="4" t="n"/>
      <c r="K5033" s="4" t="n"/>
      <c r="L5033" s="4" t="n"/>
      <c r="M5033" s="4" t="n"/>
    </row>
    <row r="5034" ht="14.25" customHeight="1">
      <c r="A5034" s="16" t="n"/>
      <c r="B5034" s="9" t="n"/>
      <c r="C5034" s="9" t="n"/>
      <c r="D5034" s="9" t="n"/>
      <c r="E5034" s="9" t="n"/>
      <c r="F5034" s="9" t="n"/>
      <c r="H5034" s="4" t="n"/>
      <c r="I5034" s="7" t="n"/>
      <c r="J5034" s="4" t="n"/>
      <c r="K5034" s="4" t="n"/>
      <c r="L5034" s="4" t="n"/>
      <c r="M5034" s="4" t="n"/>
    </row>
    <row r="5035" ht="14.25" customHeight="1">
      <c r="A5035" s="16" t="n"/>
      <c r="B5035" s="9" t="n"/>
      <c r="C5035" s="9" t="n"/>
      <c r="D5035" s="9" t="n"/>
      <c r="E5035" s="9" t="n"/>
      <c r="F5035" s="9" t="n"/>
      <c r="H5035" s="4" t="n"/>
      <c r="I5035" s="7" t="n"/>
      <c r="J5035" s="4" t="n"/>
      <c r="K5035" s="4" t="n"/>
      <c r="L5035" s="4" t="n"/>
      <c r="M5035" s="4" t="n"/>
    </row>
    <row r="5036" ht="14.25" customHeight="1">
      <c r="A5036" s="16" t="n"/>
      <c r="B5036" s="9" t="n"/>
      <c r="C5036" s="9" t="n"/>
      <c r="D5036" s="9" t="n"/>
      <c r="E5036" s="9" t="n"/>
      <c r="F5036" s="9" t="n"/>
      <c r="H5036" s="4" t="n"/>
      <c r="I5036" s="7" t="n"/>
      <c r="J5036" s="4" t="n"/>
      <c r="K5036" s="4" t="n"/>
      <c r="L5036" s="4" t="n"/>
      <c r="M5036" s="4" t="n"/>
    </row>
    <row r="5037" ht="14.25" customHeight="1">
      <c r="A5037" s="16" t="n"/>
      <c r="B5037" s="9" t="n"/>
      <c r="C5037" s="9" t="n"/>
      <c r="D5037" s="9" t="n"/>
      <c r="E5037" s="9" t="n"/>
      <c r="F5037" s="9" t="n"/>
      <c r="H5037" s="4" t="n"/>
      <c r="I5037" s="7" t="n"/>
      <c r="J5037" s="4" t="n"/>
      <c r="K5037" s="4" t="n"/>
      <c r="L5037" s="4" t="n"/>
      <c r="M5037" s="4" t="n"/>
    </row>
    <row r="5038" ht="14.25" customHeight="1">
      <c r="A5038" s="16" t="n"/>
      <c r="B5038" s="9" t="n"/>
      <c r="C5038" s="9" t="n"/>
      <c r="D5038" s="9" t="n"/>
      <c r="E5038" s="9" t="n"/>
      <c r="F5038" s="9" t="n"/>
      <c r="H5038" s="4" t="n"/>
      <c r="I5038" s="7" t="n"/>
      <c r="J5038" s="4" t="n"/>
      <c r="K5038" s="4" t="n"/>
      <c r="L5038" s="4" t="n"/>
      <c r="M5038" s="4" t="n"/>
    </row>
    <row r="5039" ht="14.25" customHeight="1">
      <c r="A5039" s="16" t="n"/>
      <c r="B5039" s="9" t="n"/>
      <c r="C5039" s="9" t="n"/>
      <c r="D5039" s="9" t="n"/>
      <c r="E5039" s="9" t="n"/>
      <c r="F5039" s="9" t="n"/>
      <c r="H5039" s="4" t="n"/>
      <c r="I5039" s="7" t="n"/>
      <c r="J5039" s="4" t="n"/>
      <c r="K5039" s="4" t="n"/>
      <c r="L5039" s="4" t="n"/>
      <c r="M5039" s="4" t="n"/>
    </row>
    <row r="5040" ht="14.25" customHeight="1">
      <c r="A5040" s="16" t="n"/>
      <c r="B5040" s="9" t="n"/>
      <c r="C5040" s="9" t="n"/>
      <c r="D5040" s="9" t="n"/>
      <c r="E5040" s="9" t="n"/>
      <c r="F5040" s="9" t="n"/>
      <c r="H5040" s="4" t="n"/>
      <c r="I5040" s="7" t="n"/>
      <c r="J5040" s="4" t="n"/>
      <c r="K5040" s="4" t="n"/>
      <c r="L5040" s="4" t="n"/>
      <c r="M5040" s="4" t="n"/>
    </row>
    <row r="5041" ht="14.25" customHeight="1">
      <c r="A5041" s="16" t="n"/>
      <c r="B5041" s="9" t="n"/>
      <c r="C5041" s="9" t="n"/>
      <c r="D5041" s="9" t="n"/>
      <c r="E5041" s="9" t="n"/>
      <c r="F5041" s="9" t="n"/>
      <c r="H5041" s="4" t="n"/>
      <c r="I5041" s="7" t="n"/>
      <c r="J5041" s="4" t="n"/>
      <c r="K5041" s="4" t="n"/>
      <c r="L5041" s="4" t="n"/>
      <c r="M5041" s="4" t="n"/>
    </row>
    <row r="5042" ht="14.25" customHeight="1">
      <c r="A5042" s="16" t="n"/>
      <c r="B5042" s="9" t="n"/>
      <c r="C5042" s="9" t="n"/>
      <c r="D5042" s="9" t="n"/>
      <c r="E5042" s="9" t="n"/>
      <c r="F5042" s="9" t="n"/>
      <c r="H5042" s="4" t="n"/>
      <c r="I5042" s="7" t="n"/>
      <c r="J5042" s="4" t="n"/>
      <c r="K5042" s="4" t="n"/>
      <c r="L5042" s="4" t="n"/>
      <c r="M5042" s="4" t="n"/>
    </row>
    <row r="5043" ht="14.25" customHeight="1">
      <c r="A5043" s="16" t="n"/>
      <c r="B5043" s="9" t="n"/>
      <c r="C5043" s="9" t="n"/>
      <c r="D5043" s="9" t="n"/>
      <c r="E5043" s="9" t="n"/>
      <c r="F5043" s="9" t="n"/>
      <c r="H5043" s="4" t="n"/>
      <c r="I5043" s="7" t="n"/>
      <c r="J5043" s="4" t="n"/>
      <c r="K5043" s="4" t="n"/>
      <c r="L5043" s="4" t="n"/>
      <c r="M5043" s="4" t="n"/>
    </row>
    <row r="5044" ht="14.25" customHeight="1">
      <c r="A5044" s="16" t="n"/>
      <c r="B5044" s="9" t="n"/>
      <c r="C5044" s="9" t="n"/>
      <c r="D5044" s="9" t="n"/>
      <c r="E5044" s="9" t="n"/>
      <c r="F5044" s="9" t="n"/>
      <c r="H5044" s="4" t="n"/>
      <c r="I5044" s="7" t="n"/>
      <c r="J5044" s="4" t="n"/>
      <c r="K5044" s="4" t="n"/>
      <c r="L5044" s="4" t="n"/>
      <c r="M5044" s="4" t="n"/>
    </row>
    <row r="5045" ht="14.25" customHeight="1">
      <c r="A5045" s="16" t="n"/>
      <c r="B5045" s="9" t="n"/>
      <c r="C5045" s="9" t="n"/>
      <c r="D5045" s="9" t="n"/>
      <c r="E5045" s="9" t="n"/>
      <c r="F5045" s="9" t="n"/>
      <c r="H5045" s="4" t="n"/>
      <c r="I5045" s="7" t="n"/>
      <c r="J5045" s="4" t="n"/>
      <c r="K5045" s="4" t="n"/>
      <c r="L5045" s="4" t="n"/>
      <c r="M5045" s="4" t="n"/>
    </row>
    <row r="5046" ht="14.25" customHeight="1">
      <c r="A5046" s="16" t="n"/>
      <c r="B5046" s="9" t="n"/>
      <c r="C5046" s="9" t="n"/>
      <c r="D5046" s="9" t="n"/>
      <c r="E5046" s="9" t="n"/>
      <c r="F5046" s="9" t="n"/>
      <c r="H5046" s="4" t="n"/>
      <c r="I5046" s="7" t="n"/>
      <c r="J5046" s="4" t="n"/>
      <c r="K5046" s="4" t="n"/>
      <c r="L5046" s="4" t="n"/>
      <c r="M5046" s="4" t="n"/>
    </row>
    <row r="5047" ht="14.25" customHeight="1">
      <c r="A5047" s="16" t="n"/>
      <c r="B5047" s="9" t="n"/>
      <c r="C5047" s="9" t="n"/>
      <c r="D5047" s="9" t="n"/>
      <c r="E5047" s="9" t="n"/>
      <c r="F5047" s="9" t="n"/>
      <c r="H5047" s="4" t="n"/>
      <c r="I5047" s="7" t="n"/>
      <c r="J5047" s="4" t="n"/>
      <c r="K5047" s="4" t="n"/>
      <c r="L5047" s="4" t="n"/>
      <c r="M5047" s="4" t="n"/>
    </row>
    <row r="5048" ht="14.25" customHeight="1">
      <c r="A5048" s="16" t="n"/>
      <c r="B5048" s="9" t="n"/>
      <c r="C5048" s="9" t="n"/>
      <c r="D5048" s="9" t="n"/>
      <c r="E5048" s="9" t="n"/>
      <c r="F5048" s="9" t="n"/>
      <c r="H5048" s="4" t="n"/>
      <c r="I5048" s="7" t="n"/>
      <c r="J5048" s="4" t="n"/>
      <c r="K5048" s="4" t="n"/>
      <c r="L5048" s="4" t="n"/>
      <c r="M5048" s="4" t="n"/>
    </row>
    <row r="5049" ht="14.25" customHeight="1">
      <c r="A5049" s="16" t="n"/>
      <c r="B5049" s="9" t="n"/>
      <c r="C5049" s="9" t="n"/>
      <c r="D5049" s="9" t="n"/>
      <c r="E5049" s="9" t="n"/>
      <c r="F5049" s="9" t="n"/>
      <c r="H5049" s="4" t="n"/>
      <c r="I5049" s="7" t="n"/>
      <c r="J5049" s="4" t="n"/>
      <c r="K5049" s="4" t="n"/>
      <c r="L5049" s="4" t="n"/>
      <c r="M5049" s="4" t="n"/>
    </row>
    <row r="5050" ht="14.25" customHeight="1">
      <c r="A5050" s="16" t="n"/>
      <c r="B5050" s="9" t="n"/>
      <c r="C5050" s="9" t="n"/>
      <c r="D5050" s="9" t="n"/>
      <c r="E5050" s="9" t="n"/>
      <c r="F5050" s="9" t="n"/>
      <c r="H5050" s="4" t="n"/>
      <c r="I5050" s="7" t="n"/>
      <c r="J5050" s="4" t="n"/>
      <c r="K5050" s="4" t="n"/>
      <c r="L5050" s="4" t="n"/>
      <c r="M5050" s="4" t="n"/>
    </row>
    <row r="5051" ht="14.25" customHeight="1">
      <c r="A5051" s="16" t="n"/>
      <c r="B5051" s="9" t="n"/>
      <c r="C5051" s="9" t="n"/>
      <c r="D5051" s="9" t="n"/>
      <c r="E5051" s="9" t="n"/>
      <c r="F5051" s="9" t="n"/>
      <c r="H5051" s="4" t="n"/>
      <c r="I5051" s="7" t="n"/>
      <c r="J5051" s="4" t="n"/>
      <c r="K5051" s="4" t="n"/>
      <c r="L5051" s="4" t="n"/>
      <c r="M5051" s="4" t="n"/>
    </row>
    <row r="5052" ht="14.25" customHeight="1">
      <c r="A5052" s="16" t="n"/>
      <c r="B5052" s="9" t="n"/>
      <c r="C5052" s="9" t="n"/>
      <c r="D5052" s="9" t="n"/>
      <c r="E5052" s="9" t="n"/>
      <c r="F5052" s="9" t="n"/>
      <c r="H5052" s="4" t="n"/>
      <c r="I5052" s="7" t="n"/>
      <c r="J5052" s="4" t="n"/>
      <c r="K5052" s="4" t="n"/>
      <c r="L5052" s="4" t="n"/>
      <c r="M5052" s="4" t="n"/>
    </row>
    <row r="5053" ht="14.25" customHeight="1">
      <c r="A5053" s="16" t="n"/>
      <c r="B5053" s="9" t="n"/>
      <c r="C5053" s="9" t="n"/>
      <c r="D5053" s="9" t="n"/>
      <c r="E5053" s="9" t="n"/>
      <c r="F5053" s="9" t="n"/>
      <c r="H5053" s="4" t="n"/>
      <c r="I5053" s="7" t="n"/>
      <c r="J5053" s="4" t="n"/>
      <c r="K5053" s="4" t="n"/>
      <c r="L5053" s="4" t="n"/>
      <c r="M5053" s="4" t="n"/>
    </row>
    <row r="5054" ht="14.25" customHeight="1">
      <c r="A5054" s="16" t="n"/>
      <c r="B5054" s="9" t="n"/>
      <c r="C5054" s="9" t="n"/>
      <c r="D5054" s="9" t="n"/>
      <c r="E5054" s="9" t="n"/>
      <c r="F5054" s="9" t="n"/>
      <c r="H5054" s="4" t="n"/>
      <c r="I5054" s="7" t="n"/>
      <c r="J5054" s="4" t="n"/>
      <c r="K5054" s="4" t="n"/>
      <c r="L5054" s="4" t="n"/>
      <c r="M5054" s="4" t="n"/>
    </row>
    <row r="5055" ht="14.25" customHeight="1">
      <c r="A5055" s="16" t="n"/>
      <c r="B5055" s="9" t="n"/>
      <c r="C5055" s="9" t="n"/>
      <c r="D5055" s="9" t="n"/>
      <c r="E5055" s="9" t="n"/>
      <c r="F5055" s="9" t="n"/>
      <c r="H5055" s="4" t="n"/>
      <c r="I5055" s="7" t="n"/>
      <c r="J5055" s="4" t="n"/>
      <c r="K5055" s="4" t="n"/>
      <c r="L5055" s="4" t="n"/>
      <c r="M5055" s="4" t="n"/>
    </row>
    <row r="5056" ht="14.25" customHeight="1">
      <c r="A5056" s="16" t="n"/>
      <c r="B5056" s="9" t="n"/>
      <c r="C5056" s="9" t="n"/>
      <c r="D5056" s="9" t="n"/>
      <c r="E5056" s="9" t="n"/>
      <c r="F5056" s="9" t="n"/>
      <c r="H5056" s="4" t="n"/>
      <c r="I5056" s="7" t="n"/>
      <c r="J5056" s="4" t="n"/>
      <c r="K5056" s="4" t="n"/>
      <c r="L5056" s="4" t="n"/>
      <c r="M5056" s="4" t="n"/>
    </row>
    <row r="5057" ht="14.25" customHeight="1">
      <c r="A5057" s="16" t="n"/>
      <c r="B5057" s="9" t="n"/>
      <c r="C5057" s="9" t="n"/>
      <c r="D5057" s="9" t="n"/>
      <c r="E5057" s="9" t="n"/>
      <c r="F5057" s="9" t="n"/>
      <c r="H5057" s="4" t="n"/>
      <c r="I5057" s="7" t="n"/>
      <c r="J5057" s="4" t="n"/>
      <c r="K5057" s="4" t="n"/>
      <c r="L5057" s="4" t="n"/>
      <c r="M5057" s="4" t="n"/>
    </row>
    <row r="5058" ht="14.25" customHeight="1">
      <c r="A5058" s="16" t="n"/>
      <c r="B5058" s="9" t="n"/>
      <c r="C5058" s="9" t="n"/>
      <c r="D5058" s="9" t="n"/>
      <c r="E5058" s="9" t="n"/>
      <c r="F5058" s="9" t="n"/>
      <c r="H5058" s="4" t="n"/>
      <c r="I5058" s="7" t="n"/>
      <c r="J5058" s="4" t="n"/>
      <c r="K5058" s="4" t="n"/>
      <c r="L5058" s="4" t="n"/>
      <c r="M5058" s="4" t="n"/>
    </row>
    <row r="5059" ht="14.25" customHeight="1">
      <c r="A5059" s="16" t="n"/>
      <c r="B5059" s="9" t="n"/>
      <c r="C5059" s="9" t="n"/>
      <c r="D5059" s="9" t="n"/>
      <c r="E5059" s="9" t="n"/>
      <c r="F5059" s="9" t="n"/>
      <c r="H5059" s="4" t="n"/>
      <c r="I5059" s="7" t="n"/>
      <c r="J5059" s="4" t="n"/>
      <c r="K5059" s="4" t="n"/>
      <c r="L5059" s="4" t="n"/>
      <c r="M5059" s="4" t="n"/>
    </row>
    <row r="5060" ht="14.25" customHeight="1">
      <c r="A5060" s="16" t="n"/>
      <c r="B5060" s="9" t="n"/>
      <c r="C5060" s="9" t="n"/>
      <c r="D5060" s="9" t="n"/>
      <c r="E5060" s="9" t="n"/>
      <c r="F5060" s="9" t="n"/>
      <c r="H5060" s="4" t="n"/>
      <c r="I5060" s="7" t="n"/>
      <c r="J5060" s="4" t="n"/>
      <c r="K5060" s="4" t="n"/>
      <c r="L5060" s="4" t="n"/>
      <c r="M5060" s="4" t="n"/>
    </row>
    <row r="5061" ht="14.25" customHeight="1">
      <c r="A5061" s="16" t="n"/>
      <c r="B5061" s="9" t="n"/>
      <c r="C5061" s="9" t="n"/>
      <c r="D5061" s="9" t="n"/>
      <c r="E5061" s="9" t="n"/>
      <c r="F5061" s="9" t="n"/>
      <c r="H5061" s="4" t="n"/>
      <c r="I5061" s="7" t="n"/>
      <c r="J5061" s="4" t="n"/>
      <c r="K5061" s="4" t="n"/>
      <c r="L5061" s="4" t="n"/>
      <c r="M5061" s="4" t="n"/>
    </row>
    <row r="5062" ht="14.25" customHeight="1">
      <c r="A5062" s="16" t="n"/>
      <c r="B5062" s="9" t="n"/>
      <c r="C5062" s="9" t="n"/>
      <c r="D5062" s="9" t="n"/>
      <c r="E5062" s="9" t="n"/>
      <c r="F5062" s="9" t="n"/>
      <c r="H5062" s="4" t="n"/>
      <c r="I5062" s="7" t="n"/>
      <c r="J5062" s="4" t="n"/>
      <c r="K5062" s="4" t="n"/>
      <c r="L5062" s="4" t="n"/>
      <c r="M5062" s="4" t="n"/>
    </row>
    <row r="5063" ht="14.25" customHeight="1">
      <c r="A5063" s="16" t="n"/>
      <c r="B5063" s="9" t="n"/>
      <c r="C5063" s="9" t="n"/>
      <c r="D5063" s="9" t="n"/>
      <c r="E5063" s="9" t="n"/>
      <c r="F5063" s="9" t="n"/>
      <c r="H5063" s="4" t="n"/>
      <c r="I5063" s="7" t="n"/>
      <c r="J5063" s="4" t="n"/>
      <c r="K5063" s="4" t="n"/>
      <c r="L5063" s="4" t="n"/>
      <c r="M5063" s="4" t="n"/>
    </row>
    <row r="5064" ht="14.25" customHeight="1">
      <c r="A5064" s="16" t="n"/>
      <c r="B5064" s="9" t="n"/>
      <c r="C5064" s="9" t="n"/>
      <c r="D5064" s="9" t="n"/>
      <c r="E5064" s="9" t="n"/>
      <c r="F5064" s="9" t="n"/>
      <c r="H5064" s="4" t="n"/>
      <c r="I5064" s="7" t="n"/>
      <c r="J5064" s="4" t="n"/>
      <c r="K5064" s="4" t="n"/>
      <c r="L5064" s="4" t="n"/>
      <c r="M5064" s="4" t="n"/>
    </row>
    <row r="5065" ht="14.25" customHeight="1">
      <c r="A5065" s="16" t="n"/>
      <c r="B5065" s="9" t="n"/>
      <c r="C5065" s="9" t="n"/>
      <c r="D5065" s="9" t="n"/>
      <c r="E5065" s="9" t="n"/>
      <c r="F5065" s="9" t="n"/>
      <c r="H5065" s="4" t="n"/>
      <c r="I5065" s="7" t="n"/>
      <c r="J5065" s="4" t="n"/>
      <c r="K5065" s="4" t="n"/>
      <c r="L5065" s="4" t="n"/>
      <c r="M5065" s="4" t="n"/>
    </row>
    <row r="5066" ht="14.25" customHeight="1">
      <c r="A5066" s="16" t="n"/>
      <c r="B5066" s="9" t="n"/>
      <c r="C5066" s="9" t="n"/>
      <c r="D5066" s="9" t="n"/>
      <c r="E5066" s="9" t="n"/>
      <c r="F5066" s="9" t="n"/>
      <c r="H5066" s="4" t="n"/>
      <c r="I5066" s="7" t="n"/>
      <c r="J5066" s="4" t="n"/>
      <c r="K5066" s="4" t="n"/>
      <c r="L5066" s="4" t="n"/>
      <c r="M5066" s="4" t="n"/>
    </row>
    <row r="5067" ht="14.25" customHeight="1">
      <c r="A5067" s="16" t="n"/>
      <c r="B5067" s="9" t="n"/>
      <c r="C5067" s="9" t="n"/>
      <c r="D5067" s="9" t="n"/>
      <c r="E5067" s="9" t="n"/>
      <c r="F5067" s="9" t="n"/>
      <c r="H5067" s="4" t="n"/>
      <c r="I5067" s="7" t="n"/>
      <c r="J5067" s="4" t="n"/>
      <c r="K5067" s="4" t="n"/>
      <c r="L5067" s="4" t="n"/>
      <c r="M5067" s="4" t="n"/>
    </row>
    <row r="5068" ht="14.25" customHeight="1">
      <c r="A5068" s="16" t="n"/>
      <c r="B5068" s="9" t="n"/>
      <c r="C5068" s="9" t="n"/>
      <c r="D5068" s="9" t="n"/>
      <c r="E5068" s="9" t="n"/>
      <c r="F5068" s="9" t="n"/>
      <c r="H5068" s="4" t="n"/>
      <c r="I5068" s="7" t="n"/>
      <c r="J5068" s="4" t="n"/>
      <c r="K5068" s="4" t="n"/>
      <c r="L5068" s="4" t="n"/>
      <c r="M5068" s="4" t="n"/>
    </row>
    <row r="5069" ht="14.25" customHeight="1">
      <c r="A5069" s="16" t="n"/>
      <c r="B5069" s="9" t="n"/>
      <c r="C5069" s="9" t="n"/>
      <c r="D5069" s="9" t="n"/>
      <c r="E5069" s="9" t="n"/>
      <c r="F5069" s="9" t="n"/>
      <c r="H5069" s="4" t="n"/>
      <c r="I5069" s="7" t="n"/>
      <c r="J5069" s="4" t="n"/>
      <c r="K5069" s="4" t="n"/>
      <c r="L5069" s="4" t="n"/>
      <c r="M5069" s="4" t="n"/>
    </row>
    <row r="5070" ht="14.25" customHeight="1">
      <c r="A5070" s="16" t="n"/>
      <c r="B5070" s="9" t="n"/>
      <c r="C5070" s="9" t="n"/>
      <c r="D5070" s="9" t="n"/>
      <c r="E5070" s="9" t="n"/>
      <c r="F5070" s="9" t="n"/>
      <c r="H5070" s="4" t="n"/>
      <c r="I5070" s="7" t="n"/>
      <c r="J5070" s="4" t="n"/>
      <c r="K5070" s="4" t="n"/>
      <c r="L5070" s="4" t="n"/>
      <c r="M5070" s="4" t="n"/>
    </row>
    <row r="5071" ht="14.25" customHeight="1">
      <c r="A5071" s="16" t="n"/>
      <c r="B5071" s="9" t="n"/>
      <c r="C5071" s="9" t="n"/>
      <c r="D5071" s="9" t="n"/>
      <c r="E5071" s="9" t="n"/>
      <c r="F5071" s="9" t="n"/>
      <c r="H5071" s="4" t="n"/>
      <c r="I5071" s="7" t="n"/>
      <c r="J5071" s="4" t="n"/>
      <c r="K5071" s="4" t="n"/>
      <c r="L5071" s="4" t="n"/>
      <c r="M5071" s="4" t="n"/>
    </row>
    <row r="5072" ht="14.25" customHeight="1">
      <c r="A5072" s="16" t="n"/>
      <c r="B5072" s="9" t="n"/>
      <c r="C5072" s="9" t="n"/>
      <c r="D5072" s="9" t="n"/>
      <c r="E5072" s="9" t="n"/>
      <c r="F5072" s="9" t="n"/>
      <c r="H5072" s="4" t="n"/>
      <c r="I5072" s="7" t="n"/>
      <c r="J5072" s="4" t="n"/>
      <c r="K5072" s="4" t="n"/>
      <c r="L5072" s="4" t="n"/>
      <c r="M5072" s="4" t="n"/>
    </row>
    <row r="5073" ht="14.25" customHeight="1">
      <c r="A5073" s="16" t="n"/>
      <c r="B5073" s="9" t="n"/>
      <c r="C5073" s="9" t="n"/>
      <c r="D5073" s="9" t="n"/>
      <c r="E5073" s="9" t="n"/>
      <c r="F5073" s="9" t="n"/>
      <c r="H5073" s="4" t="n"/>
      <c r="I5073" s="7" t="n"/>
      <c r="J5073" s="4" t="n"/>
      <c r="K5073" s="4" t="n"/>
      <c r="L5073" s="4" t="n"/>
      <c r="M5073" s="4" t="n"/>
    </row>
    <row r="5074" ht="14.25" customHeight="1">
      <c r="A5074" s="16" t="n"/>
      <c r="B5074" s="9" t="n"/>
      <c r="C5074" s="9" t="n"/>
      <c r="D5074" s="9" t="n"/>
      <c r="E5074" s="9" t="n"/>
      <c r="F5074" s="9" t="n"/>
      <c r="H5074" s="4" t="n"/>
      <c r="I5074" s="7" t="n"/>
      <c r="J5074" s="4" t="n"/>
      <c r="K5074" s="4" t="n"/>
      <c r="L5074" s="4" t="n"/>
      <c r="M5074" s="4" t="n"/>
    </row>
    <row r="5075" ht="14.25" customHeight="1">
      <c r="A5075" s="16" t="n"/>
      <c r="B5075" s="9" t="n"/>
      <c r="C5075" s="9" t="n"/>
      <c r="D5075" s="9" t="n"/>
      <c r="E5075" s="9" t="n"/>
      <c r="F5075" s="9" t="n"/>
      <c r="H5075" s="4" t="n"/>
      <c r="I5075" s="7" t="n"/>
      <c r="J5075" s="4" t="n"/>
      <c r="K5075" s="4" t="n"/>
      <c r="L5075" s="4" t="n"/>
      <c r="M5075" s="4" t="n"/>
    </row>
    <row r="5076" ht="14.25" customHeight="1">
      <c r="A5076" s="16" t="n"/>
      <c r="B5076" s="9" t="n"/>
      <c r="C5076" s="9" t="n"/>
      <c r="D5076" s="9" t="n"/>
      <c r="E5076" s="9" t="n"/>
      <c r="F5076" s="9" t="n"/>
      <c r="H5076" s="4" t="n"/>
      <c r="I5076" s="7" t="n"/>
      <c r="J5076" s="4" t="n"/>
      <c r="K5076" s="4" t="n"/>
      <c r="L5076" s="4" t="n"/>
      <c r="M5076" s="4" t="n"/>
    </row>
    <row r="5077" ht="14.25" customHeight="1">
      <c r="A5077" s="16" t="n"/>
      <c r="B5077" s="9" t="n"/>
      <c r="C5077" s="9" t="n"/>
      <c r="D5077" s="9" t="n"/>
      <c r="E5077" s="9" t="n"/>
      <c r="F5077" s="9" t="n"/>
      <c r="H5077" s="4" t="n"/>
      <c r="I5077" s="7" t="n"/>
      <c r="J5077" s="4" t="n"/>
      <c r="K5077" s="4" t="n"/>
      <c r="L5077" s="4" t="n"/>
      <c r="M5077" s="4" t="n"/>
    </row>
    <row r="5078" ht="14.25" customHeight="1">
      <c r="A5078" s="16" t="n"/>
      <c r="B5078" s="9" t="n"/>
      <c r="C5078" s="9" t="n"/>
      <c r="D5078" s="9" t="n"/>
      <c r="E5078" s="9" t="n"/>
      <c r="F5078" s="9" t="n"/>
      <c r="H5078" s="4" t="n"/>
      <c r="I5078" s="7" t="n"/>
      <c r="J5078" s="4" t="n"/>
      <c r="K5078" s="4" t="n"/>
      <c r="L5078" s="4" t="n"/>
      <c r="M5078" s="4" t="n"/>
    </row>
    <row r="5079" ht="14.25" customHeight="1">
      <c r="A5079" s="16" t="n"/>
      <c r="B5079" s="9" t="n"/>
      <c r="C5079" s="9" t="n"/>
      <c r="D5079" s="9" t="n"/>
      <c r="E5079" s="9" t="n"/>
      <c r="F5079" s="9" t="n"/>
      <c r="H5079" s="4" t="n"/>
      <c r="I5079" s="7" t="n"/>
      <c r="J5079" s="4" t="n"/>
      <c r="K5079" s="4" t="n"/>
      <c r="L5079" s="4" t="n"/>
      <c r="M5079" s="4" t="n"/>
    </row>
    <row r="5080" ht="14.25" customHeight="1">
      <c r="A5080" s="16" t="n"/>
      <c r="B5080" s="9" t="n"/>
      <c r="C5080" s="9" t="n"/>
      <c r="D5080" s="9" t="n"/>
      <c r="E5080" s="9" t="n"/>
      <c r="F5080" s="9" t="n"/>
      <c r="H5080" s="4" t="n"/>
      <c r="I5080" s="7" t="n"/>
      <c r="J5080" s="4" t="n"/>
      <c r="K5080" s="4" t="n"/>
      <c r="L5080" s="4" t="n"/>
      <c r="M5080" s="4" t="n"/>
    </row>
    <row r="5081" ht="14.25" customHeight="1">
      <c r="A5081" s="16" t="n"/>
      <c r="B5081" s="9" t="n"/>
      <c r="C5081" s="9" t="n"/>
      <c r="D5081" s="9" t="n"/>
      <c r="E5081" s="9" t="n"/>
      <c r="F5081" s="9" t="n"/>
      <c r="H5081" s="4" t="n"/>
      <c r="I5081" s="7" t="n"/>
      <c r="J5081" s="4" t="n"/>
      <c r="K5081" s="4" t="n"/>
      <c r="L5081" s="4" t="n"/>
      <c r="M5081" s="4" t="n"/>
    </row>
    <row r="5082" ht="14.25" customHeight="1">
      <c r="A5082" s="16" t="n"/>
      <c r="B5082" s="9" t="n"/>
      <c r="C5082" s="9" t="n"/>
      <c r="D5082" s="9" t="n"/>
      <c r="E5082" s="9" t="n"/>
      <c r="F5082" s="9" t="n"/>
      <c r="H5082" s="4" t="n"/>
      <c r="I5082" s="7" t="n"/>
      <c r="J5082" s="4" t="n"/>
      <c r="K5082" s="4" t="n"/>
      <c r="L5082" s="4" t="n"/>
      <c r="M5082" s="4" t="n"/>
    </row>
    <row r="5083" ht="14.25" customHeight="1">
      <c r="A5083" s="16" t="n"/>
      <c r="B5083" s="9" t="n"/>
      <c r="C5083" s="9" t="n"/>
      <c r="D5083" s="9" t="n"/>
      <c r="E5083" s="9" t="n"/>
      <c r="F5083" s="9" t="n"/>
      <c r="H5083" s="4" t="n"/>
      <c r="I5083" s="7" t="n"/>
      <c r="J5083" s="4" t="n"/>
      <c r="K5083" s="4" t="n"/>
      <c r="L5083" s="4" t="n"/>
      <c r="M5083" s="4" t="n"/>
    </row>
    <row r="5084" ht="14.25" customHeight="1">
      <c r="A5084" s="16" t="n"/>
      <c r="B5084" s="9" t="n"/>
      <c r="C5084" s="9" t="n"/>
      <c r="D5084" s="9" t="n"/>
      <c r="E5084" s="9" t="n"/>
      <c r="F5084" s="9" t="n"/>
      <c r="H5084" s="4" t="n"/>
      <c r="I5084" s="7" t="n"/>
      <c r="J5084" s="4" t="n"/>
      <c r="K5084" s="4" t="n"/>
      <c r="L5084" s="4" t="n"/>
      <c r="M5084" s="4" t="n"/>
    </row>
    <row r="5085" ht="14.25" customHeight="1">
      <c r="A5085" s="16" t="n"/>
      <c r="B5085" s="9" t="n"/>
      <c r="C5085" s="9" t="n"/>
      <c r="D5085" s="9" t="n"/>
      <c r="E5085" s="9" t="n"/>
      <c r="F5085" s="9" t="n"/>
      <c r="H5085" s="4" t="n"/>
      <c r="I5085" s="7" t="n"/>
      <c r="J5085" s="4" t="n"/>
      <c r="K5085" s="4" t="n"/>
      <c r="L5085" s="4" t="n"/>
      <c r="M5085" s="4" t="n"/>
    </row>
    <row r="5086" ht="14.25" customHeight="1">
      <c r="A5086" s="16" t="n"/>
      <c r="B5086" s="9" t="n"/>
      <c r="C5086" s="9" t="n"/>
      <c r="D5086" s="9" t="n"/>
      <c r="E5086" s="9" t="n"/>
      <c r="F5086" s="9" t="n"/>
      <c r="H5086" s="4" t="n"/>
      <c r="I5086" s="7" t="n"/>
      <c r="J5086" s="4" t="n"/>
      <c r="K5086" s="4" t="n"/>
      <c r="L5086" s="4" t="n"/>
      <c r="M5086" s="4" t="n"/>
    </row>
    <row r="5087" ht="14.25" customHeight="1">
      <c r="A5087" s="16" t="n"/>
      <c r="B5087" s="9" t="n"/>
      <c r="C5087" s="9" t="n"/>
      <c r="D5087" s="9" t="n"/>
      <c r="E5087" s="9" t="n"/>
      <c r="F5087" s="9" t="n"/>
      <c r="H5087" s="4" t="n"/>
      <c r="I5087" s="7" t="n"/>
      <c r="J5087" s="4" t="n"/>
      <c r="K5087" s="4" t="n"/>
      <c r="L5087" s="4" t="n"/>
      <c r="M5087" s="4" t="n"/>
    </row>
    <row r="5088" ht="14.25" customHeight="1">
      <c r="A5088" s="16" t="n"/>
      <c r="B5088" s="9" t="n"/>
      <c r="C5088" s="9" t="n"/>
      <c r="D5088" s="9" t="n"/>
      <c r="E5088" s="9" t="n"/>
      <c r="F5088" s="9" t="n"/>
      <c r="H5088" s="4" t="n"/>
      <c r="I5088" s="7" t="n"/>
      <c r="J5088" s="4" t="n"/>
      <c r="K5088" s="4" t="n"/>
      <c r="L5088" s="4" t="n"/>
      <c r="M5088" s="4" t="n"/>
    </row>
    <row r="5089" ht="14.25" customHeight="1">
      <c r="A5089" s="16" t="n"/>
      <c r="B5089" s="9" t="n"/>
      <c r="C5089" s="9" t="n"/>
      <c r="D5089" s="9" t="n"/>
      <c r="E5089" s="9" t="n"/>
      <c r="F5089" s="9" t="n"/>
      <c r="H5089" s="4" t="n"/>
      <c r="I5089" s="7" t="n"/>
      <c r="J5089" s="4" t="n"/>
      <c r="K5089" s="4" t="n"/>
      <c r="L5089" s="4" t="n"/>
      <c r="M5089" s="4" t="n"/>
    </row>
    <row r="5090" ht="14.25" customHeight="1">
      <c r="A5090" s="16" t="n"/>
      <c r="B5090" s="9" t="n"/>
      <c r="C5090" s="9" t="n"/>
      <c r="D5090" s="9" t="n"/>
      <c r="E5090" s="9" t="n"/>
      <c r="F5090" s="9" t="n"/>
      <c r="H5090" s="4" t="n"/>
      <c r="I5090" s="7" t="n"/>
      <c r="J5090" s="4" t="n"/>
      <c r="K5090" s="4" t="n"/>
      <c r="L5090" s="4" t="n"/>
      <c r="M5090" s="4" t="n"/>
    </row>
    <row r="5091" ht="14.25" customHeight="1">
      <c r="A5091" s="16" t="n"/>
      <c r="B5091" s="9" t="n"/>
      <c r="C5091" s="9" t="n"/>
      <c r="D5091" s="9" t="n"/>
      <c r="E5091" s="9" t="n"/>
      <c r="F5091" s="9" t="n"/>
      <c r="H5091" s="4" t="n"/>
      <c r="I5091" s="7" t="n"/>
      <c r="J5091" s="4" t="n"/>
      <c r="K5091" s="4" t="n"/>
      <c r="L5091" s="4" t="n"/>
      <c r="M5091" s="4" t="n"/>
    </row>
    <row r="5092" ht="14.25" customHeight="1">
      <c r="A5092" s="16" t="n"/>
      <c r="B5092" s="9" t="n"/>
      <c r="C5092" s="9" t="n"/>
      <c r="D5092" s="9" t="n"/>
      <c r="E5092" s="9" t="n"/>
      <c r="F5092" s="9" t="n"/>
      <c r="H5092" s="4" t="n"/>
      <c r="I5092" s="7" t="n"/>
      <c r="J5092" s="4" t="n"/>
      <c r="K5092" s="4" t="n"/>
      <c r="L5092" s="4" t="n"/>
      <c r="M5092" s="4" t="n"/>
    </row>
    <row r="5093" ht="14.25" customHeight="1">
      <c r="A5093" s="16" t="n"/>
      <c r="B5093" s="9" t="n"/>
      <c r="C5093" s="9" t="n"/>
      <c r="D5093" s="9" t="n"/>
      <c r="E5093" s="9" t="n"/>
      <c r="F5093" s="9" t="n"/>
      <c r="H5093" s="4" t="n"/>
      <c r="I5093" s="7" t="n"/>
      <c r="J5093" s="4" t="n"/>
      <c r="K5093" s="4" t="n"/>
      <c r="L5093" s="4" t="n"/>
      <c r="M5093" s="4" t="n"/>
    </row>
    <row r="5094" ht="14.25" customHeight="1">
      <c r="A5094" s="16" t="n"/>
      <c r="B5094" s="9" t="n"/>
      <c r="C5094" s="9" t="n"/>
      <c r="D5094" s="9" t="n"/>
      <c r="E5094" s="9" t="n"/>
      <c r="F5094" s="9" t="n"/>
      <c r="H5094" s="4" t="n"/>
      <c r="I5094" s="7" t="n"/>
      <c r="J5094" s="4" t="n"/>
      <c r="K5094" s="4" t="n"/>
      <c r="L5094" s="4" t="n"/>
      <c r="M5094" s="4" t="n"/>
    </row>
    <row r="5095" ht="14.25" customHeight="1">
      <c r="A5095" s="16" t="n"/>
      <c r="B5095" s="9" t="n"/>
      <c r="C5095" s="9" t="n"/>
      <c r="D5095" s="9" t="n"/>
      <c r="E5095" s="9" t="n"/>
      <c r="F5095" s="9" t="n"/>
      <c r="H5095" s="4" t="n"/>
      <c r="I5095" s="7" t="n"/>
      <c r="J5095" s="4" t="n"/>
      <c r="K5095" s="4" t="n"/>
      <c r="L5095" s="4" t="n"/>
      <c r="M5095" s="4" t="n"/>
    </row>
    <row r="5096" ht="14.25" customHeight="1">
      <c r="A5096" s="16" t="n"/>
      <c r="B5096" s="9" t="n"/>
      <c r="C5096" s="9" t="n"/>
      <c r="D5096" s="9" t="n"/>
      <c r="E5096" s="9" t="n"/>
      <c r="F5096" s="9" t="n"/>
      <c r="H5096" s="4" t="n"/>
      <c r="I5096" s="7" t="n"/>
      <c r="J5096" s="4" t="n"/>
      <c r="K5096" s="4" t="n"/>
      <c r="L5096" s="4" t="n"/>
      <c r="M5096" s="4" t="n"/>
    </row>
    <row r="5097" ht="14.25" customHeight="1">
      <c r="A5097" s="16" t="n"/>
      <c r="B5097" s="9" t="n"/>
      <c r="C5097" s="9" t="n"/>
      <c r="D5097" s="9" t="n"/>
      <c r="E5097" s="9" t="n"/>
      <c r="F5097" s="9" t="n"/>
      <c r="H5097" s="4" t="n"/>
      <c r="I5097" s="7" t="n"/>
      <c r="J5097" s="4" t="n"/>
      <c r="K5097" s="4" t="n"/>
      <c r="L5097" s="4" t="n"/>
      <c r="M5097" s="4" t="n"/>
    </row>
    <row r="5098" ht="14.25" customHeight="1">
      <c r="A5098" s="16" t="n"/>
      <c r="B5098" s="9" t="n"/>
      <c r="C5098" s="9" t="n"/>
      <c r="D5098" s="9" t="n"/>
      <c r="E5098" s="9" t="n"/>
      <c r="F5098" s="9" t="n"/>
      <c r="H5098" s="4" t="n"/>
      <c r="I5098" s="7" t="n"/>
      <c r="J5098" s="4" t="n"/>
      <c r="K5098" s="4" t="n"/>
      <c r="L5098" s="4" t="n"/>
      <c r="M5098" s="4" t="n"/>
    </row>
    <row r="5099" ht="14.25" customHeight="1">
      <c r="A5099" s="16" t="n"/>
      <c r="B5099" s="9" t="n"/>
      <c r="C5099" s="9" t="n"/>
      <c r="D5099" s="9" t="n"/>
      <c r="E5099" s="9" t="n"/>
      <c r="F5099" s="9" t="n"/>
      <c r="H5099" s="4" t="n"/>
      <c r="I5099" s="7" t="n"/>
      <c r="J5099" s="4" t="n"/>
      <c r="K5099" s="4" t="n"/>
      <c r="L5099" s="4" t="n"/>
      <c r="M5099" s="4" t="n"/>
    </row>
    <row r="5100" ht="14.25" customHeight="1">
      <c r="A5100" s="16" t="n"/>
      <c r="B5100" s="9" t="n"/>
      <c r="C5100" s="9" t="n"/>
      <c r="D5100" s="9" t="n"/>
      <c r="E5100" s="9" t="n"/>
      <c r="F5100" s="9" t="n"/>
      <c r="H5100" s="4" t="n"/>
      <c r="I5100" s="7" t="n"/>
      <c r="J5100" s="4" t="n"/>
      <c r="K5100" s="4" t="n"/>
      <c r="L5100" s="4" t="n"/>
      <c r="M5100" s="4" t="n"/>
    </row>
    <row r="5101" ht="14.25" customHeight="1">
      <c r="A5101" s="16" t="n"/>
      <c r="B5101" s="9" t="n"/>
      <c r="C5101" s="9" t="n"/>
      <c r="D5101" s="9" t="n"/>
      <c r="E5101" s="9" t="n"/>
      <c r="F5101" s="9" t="n"/>
      <c r="H5101" s="4" t="n"/>
      <c r="I5101" s="7" t="n"/>
      <c r="J5101" s="4" t="n"/>
      <c r="K5101" s="4" t="n"/>
      <c r="L5101" s="4" t="n"/>
      <c r="M5101" s="4" t="n"/>
    </row>
    <row r="5102" ht="14.25" customHeight="1">
      <c r="A5102" s="16" t="n"/>
      <c r="B5102" s="9" t="n"/>
      <c r="C5102" s="9" t="n"/>
      <c r="D5102" s="9" t="n"/>
      <c r="E5102" s="9" t="n"/>
      <c r="F5102" s="9" t="n"/>
      <c r="H5102" s="4" t="n"/>
      <c r="I5102" s="7" t="n"/>
      <c r="J5102" s="4" t="n"/>
      <c r="K5102" s="4" t="n"/>
      <c r="L5102" s="4" t="n"/>
      <c r="M5102" s="4" t="n"/>
    </row>
    <row r="5103" ht="14.25" customHeight="1">
      <c r="A5103" s="16" t="n"/>
      <c r="B5103" s="9" t="n"/>
      <c r="C5103" s="9" t="n"/>
      <c r="D5103" s="9" t="n"/>
      <c r="E5103" s="9" t="n"/>
      <c r="F5103" s="9" t="n"/>
      <c r="H5103" s="4" t="n"/>
      <c r="I5103" s="7" t="n"/>
      <c r="J5103" s="4" t="n"/>
      <c r="K5103" s="4" t="n"/>
      <c r="L5103" s="4" t="n"/>
      <c r="M5103" s="4" t="n"/>
    </row>
    <row r="5104" ht="14.25" customHeight="1">
      <c r="A5104" s="16" t="n"/>
      <c r="B5104" s="9" t="n"/>
      <c r="C5104" s="9" t="n"/>
      <c r="D5104" s="9" t="n"/>
      <c r="E5104" s="9" t="n"/>
      <c r="F5104" s="9" t="n"/>
      <c r="H5104" s="4" t="n"/>
      <c r="I5104" s="7" t="n"/>
      <c r="J5104" s="4" t="n"/>
      <c r="K5104" s="4" t="n"/>
      <c r="L5104" s="4" t="n"/>
      <c r="M5104" s="4" t="n"/>
    </row>
    <row r="5105" ht="14.25" customHeight="1">
      <c r="A5105" s="16" t="n"/>
      <c r="B5105" s="9" t="n"/>
      <c r="C5105" s="9" t="n"/>
      <c r="D5105" s="9" t="n"/>
      <c r="E5105" s="9" t="n"/>
      <c r="F5105" s="9" t="n"/>
      <c r="H5105" s="4" t="n"/>
      <c r="I5105" s="7" t="n"/>
      <c r="J5105" s="4" t="n"/>
      <c r="K5105" s="4" t="n"/>
      <c r="L5105" s="4" t="n"/>
      <c r="M5105" s="4" t="n"/>
    </row>
    <row r="5106" ht="14.25" customHeight="1">
      <c r="A5106" s="16" t="n"/>
      <c r="B5106" s="9" t="n"/>
      <c r="C5106" s="9" t="n"/>
      <c r="D5106" s="9" t="n"/>
      <c r="E5106" s="9" t="n"/>
      <c r="F5106" s="9" t="n"/>
      <c r="H5106" s="4" t="n"/>
      <c r="I5106" s="7" t="n"/>
      <c r="J5106" s="4" t="n"/>
      <c r="K5106" s="4" t="n"/>
      <c r="L5106" s="4" t="n"/>
      <c r="M5106" s="4" t="n"/>
    </row>
    <row r="5107" ht="14.25" customHeight="1">
      <c r="A5107" s="16" t="n"/>
      <c r="B5107" s="9" t="n"/>
      <c r="C5107" s="9" t="n"/>
      <c r="D5107" s="9" t="n"/>
      <c r="E5107" s="9" t="n"/>
      <c r="F5107" s="9" t="n"/>
      <c r="H5107" s="4" t="n"/>
      <c r="I5107" s="7" t="n"/>
      <c r="J5107" s="4" t="n"/>
      <c r="K5107" s="4" t="n"/>
      <c r="L5107" s="4" t="n"/>
      <c r="M5107" s="4" t="n"/>
    </row>
    <row r="5108" ht="14.25" customHeight="1">
      <c r="A5108" s="16" t="n"/>
      <c r="B5108" s="9" t="n"/>
      <c r="C5108" s="9" t="n"/>
      <c r="D5108" s="9" t="n"/>
      <c r="E5108" s="9" t="n"/>
      <c r="F5108" s="9" t="n"/>
      <c r="H5108" s="4" t="n"/>
      <c r="I5108" s="7" t="n"/>
      <c r="J5108" s="4" t="n"/>
      <c r="K5108" s="4" t="n"/>
      <c r="L5108" s="4" t="n"/>
      <c r="M5108" s="4" t="n"/>
    </row>
    <row r="5109" ht="14.25" customHeight="1">
      <c r="A5109" s="16" t="n"/>
      <c r="B5109" s="9" t="n"/>
      <c r="C5109" s="9" t="n"/>
      <c r="D5109" s="9" t="n"/>
      <c r="E5109" s="9" t="n"/>
      <c r="F5109" s="9" t="n"/>
      <c r="H5109" s="4" t="n"/>
      <c r="I5109" s="7" t="n"/>
      <c r="J5109" s="4" t="n"/>
      <c r="K5109" s="4" t="n"/>
      <c r="L5109" s="4" t="n"/>
      <c r="M5109" s="4" t="n"/>
    </row>
    <row r="5110" ht="14.25" customHeight="1">
      <c r="A5110" s="16" t="n"/>
      <c r="B5110" s="9" t="n"/>
      <c r="C5110" s="9" t="n"/>
      <c r="D5110" s="9" t="n"/>
      <c r="E5110" s="9" t="n"/>
      <c r="F5110" s="9" t="n"/>
      <c r="H5110" s="4" t="n"/>
      <c r="I5110" s="7" t="n"/>
      <c r="J5110" s="4" t="n"/>
      <c r="K5110" s="4" t="n"/>
      <c r="L5110" s="4" t="n"/>
      <c r="M5110" s="4" t="n"/>
    </row>
    <row r="5111" ht="14.25" customHeight="1">
      <c r="A5111" s="16" t="n"/>
      <c r="B5111" s="9" t="n"/>
      <c r="C5111" s="9" t="n"/>
      <c r="D5111" s="9" t="n"/>
      <c r="E5111" s="9" t="n"/>
      <c r="F5111" s="9" t="n"/>
      <c r="H5111" s="4" t="n"/>
      <c r="I5111" s="7" t="n"/>
      <c r="J5111" s="4" t="n"/>
      <c r="K5111" s="4" t="n"/>
      <c r="L5111" s="4" t="n"/>
      <c r="M5111" s="4" t="n"/>
    </row>
    <row r="5112" ht="14.25" customHeight="1">
      <c r="A5112" s="16" t="n"/>
      <c r="B5112" s="9" t="n"/>
      <c r="C5112" s="9" t="n"/>
      <c r="D5112" s="9" t="n"/>
      <c r="E5112" s="9" t="n"/>
      <c r="F5112" s="9" t="n"/>
      <c r="H5112" s="4" t="n"/>
      <c r="I5112" s="7" t="n"/>
      <c r="J5112" s="4" t="n"/>
      <c r="K5112" s="4" t="n"/>
      <c r="L5112" s="4" t="n"/>
      <c r="M5112" s="4" t="n"/>
    </row>
    <row r="5113" ht="14.25" customHeight="1">
      <c r="A5113" s="16" t="n"/>
      <c r="B5113" s="9" t="n"/>
      <c r="C5113" s="9" t="n"/>
      <c r="D5113" s="9" t="n"/>
      <c r="E5113" s="9" t="n"/>
      <c r="F5113" s="9" t="n"/>
      <c r="H5113" s="4" t="n"/>
      <c r="I5113" s="7" t="n"/>
      <c r="J5113" s="4" t="n"/>
      <c r="K5113" s="4" t="n"/>
      <c r="L5113" s="4" t="n"/>
      <c r="M5113" s="4" t="n"/>
    </row>
    <row r="5114" ht="14.25" customHeight="1">
      <c r="A5114" s="16" t="n"/>
      <c r="B5114" s="9" t="n"/>
      <c r="C5114" s="9" t="n"/>
      <c r="D5114" s="9" t="n"/>
      <c r="E5114" s="9" t="n"/>
      <c r="F5114" s="9" t="n"/>
      <c r="H5114" s="4" t="n"/>
      <c r="I5114" s="7" t="n"/>
      <c r="J5114" s="4" t="n"/>
      <c r="K5114" s="4" t="n"/>
      <c r="L5114" s="4" t="n"/>
      <c r="M5114" s="4" t="n"/>
    </row>
    <row r="5115" ht="14.25" customHeight="1">
      <c r="A5115" s="16" t="n"/>
      <c r="B5115" s="9" t="n"/>
      <c r="C5115" s="9" t="n"/>
      <c r="D5115" s="9" t="n"/>
      <c r="E5115" s="9" t="n"/>
      <c r="F5115" s="9" t="n"/>
      <c r="H5115" s="4" t="n"/>
      <c r="I5115" s="7" t="n"/>
      <c r="J5115" s="4" t="n"/>
      <c r="K5115" s="4" t="n"/>
      <c r="L5115" s="4" t="n"/>
      <c r="M5115" s="4" t="n"/>
    </row>
    <row r="5116" ht="14.25" customHeight="1">
      <c r="A5116" s="16" t="n"/>
      <c r="B5116" s="9" t="n"/>
      <c r="C5116" s="9" t="n"/>
      <c r="D5116" s="9" t="n"/>
      <c r="E5116" s="9" t="n"/>
      <c r="F5116" s="9" t="n"/>
      <c r="H5116" s="4" t="n"/>
      <c r="I5116" s="7" t="n"/>
      <c r="J5116" s="4" t="n"/>
      <c r="K5116" s="4" t="n"/>
      <c r="L5116" s="4" t="n"/>
      <c r="M5116" s="4" t="n"/>
    </row>
    <row r="5117" ht="14.25" customHeight="1">
      <c r="A5117" s="16" t="n"/>
      <c r="B5117" s="9" t="n"/>
      <c r="C5117" s="9" t="n"/>
      <c r="D5117" s="9" t="n"/>
      <c r="E5117" s="9" t="n"/>
      <c r="F5117" s="9" t="n"/>
      <c r="H5117" s="4" t="n"/>
      <c r="I5117" s="7" t="n"/>
      <c r="J5117" s="4" t="n"/>
      <c r="K5117" s="4" t="n"/>
      <c r="L5117" s="4" t="n"/>
      <c r="M5117" s="4" t="n"/>
    </row>
    <row r="5118" ht="14.25" customHeight="1">
      <c r="A5118" s="16" t="n"/>
      <c r="B5118" s="9" t="n"/>
      <c r="C5118" s="9" t="n"/>
      <c r="D5118" s="9" t="n"/>
      <c r="E5118" s="9" t="n"/>
      <c r="F5118" s="9" t="n"/>
      <c r="H5118" s="4" t="n"/>
      <c r="I5118" s="7" t="n"/>
      <c r="J5118" s="4" t="n"/>
      <c r="K5118" s="4" t="n"/>
      <c r="L5118" s="4" t="n"/>
      <c r="M5118" s="4" t="n"/>
    </row>
    <row r="5119" ht="14.25" customHeight="1">
      <c r="A5119" s="16" t="n"/>
      <c r="B5119" s="9" t="n"/>
      <c r="C5119" s="9" t="n"/>
      <c r="D5119" s="9" t="n"/>
      <c r="E5119" s="9" t="n"/>
      <c r="F5119" s="9" t="n"/>
      <c r="H5119" s="4" t="n"/>
      <c r="I5119" s="7" t="n"/>
      <c r="J5119" s="4" t="n"/>
      <c r="K5119" s="4" t="n"/>
      <c r="L5119" s="4" t="n"/>
      <c r="M5119" s="4" t="n"/>
    </row>
    <row r="5120" ht="14.25" customHeight="1">
      <c r="A5120" s="16" t="n"/>
      <c r="B5120" s="9" t="n"/>
      <c r="C5120" s="9" t="n"/>
      <c r="D5120" s="9" t="n"/>
      <c r="E5120" s="9" t="n"/>
      <c r="F5120" s="9" t="n"/>
      <c r="H5120" s="4" t="n"/>
      <c r="I5120" s="7" t="n"/>
      <c r="J5120" s="4" t="n"/>
      <c r="K5120" s="4" t="n"/>
      <c r="L5120" s="4" t="n"/>
      <c r="M5120" s="4" t="n"/>
    </row>
    <row r="5121" ht="14.25" customHeight="1">
      <c r="A5121" s="16" t="n"/>
      <c r="B5121" s="9" t="n"/>
      <c r="C5121" s="9" t="n"/>
      <c r="D5121" s="9" t="n"/>
      <c r="E5121" s="9" t="n"/>
      <c r="F5121" s="9" t="n"/>
      <c r="H5121" s="4" t="n"/>
      <c r="I5121" s="7" t="n"/>
      <c r="J5121" s="4" t="n"/>
      <c r="K5121" s="4" t="n"/>
      <c r="L5121" s="4" t="n"/>
      <c r="M5121" s="4" t="n"/>
    </row>
    <row r="5122" ht="14.25" customHeight="1">
      <c r="A5122" s="16" t="n"/>
      <c r="B5122" s="9" t="n"/>
      <c r="C5122" s="9" t="n"/>
      <c r="D5122" s="9" t="n"/>
      <c r="E5122" s="9" t="n"/>
      <c r="F5122" s="9" t="n"/>
      <c r="H5122" s="4" t="n"/>
      <c r="I5122" s="7" t="n"/>
      <c r="J5122" s="4" t="n"/>
      <c r="K5122" s="4" t="n"/>
      <c r="L5122" s="4" t="n"/>
      <c r="M5122" s="4" t="n"/>
    </row>
    <row r="5123" ht="14.25" customHeight="1">
      <c r="A5123" s="16" t="n"/>
      <c r="B5123" s="9" t="n"/>
      <c r="C5123" s="9" t="n"/>
      <c r="D5123" s="9" t="n"/>
      <c r="E5123" s="9" t="n"/>
      <c r="F5123" s="9" t="n"/>
      <c r="H5123" s="4" t="n"/>
      <c r="I5123" s="7" t="n"/>
      <c r="J5123" s="4" t="n"/>
      <c r="K5123" s="4" t="n"/>
      <c r="L5123" s="4" t="n"/>
      <c r="M5123" s="4" t="n"/>
    </row>
    <row r="5124" ht="14.25" customHeight="1">
      <c r="A5124" s="16" t="n"/>
      <c r="B5124" s="9" t="n"/>
      <c r="C5124" s="9" t="n"/>
      <c r="D5124" s="9" t="n"/>
      <c r="E5124" s="9" t="n"/>
      <c r="F5124" s="9" t="n"/>
      <c r="H5124" s="4" t="n"/>
      <c r="I5124" s="7" t="n"/>
      <c r="J5124" s="4" t="n"/>
      <c r="K5124" s="4" t="n"/>
      <c r="L5124" s="4" t="n"/>
      <c r="M5124" s="4" t="n"/>
    </row>
    <row r="5125" ht="14.25" customHeight="1">
      <c r="A5125" s="16" t="n"/>
      <c r="B5125" s="9" t="n"/>
      <c r="C5125" s="9" t="n"/>
      <c r="D5125" s="9" t="n"/>
      <c r="E5125" s="9" t="n"/>
      <c r="F5125" s="9" t="n"/>
      <c r="H5125" s="4" t="n"/>
      <c r="I5125" s="7" t="n"/>
      <c r="J5125" s="4" t="n"/>
      <c r="K5125" s="4" t="n"/>
      <c r="L5125" s="4" t="n"/>
      <c r="M5125" s="4" t="n"/>
    </row>
    <row r="5126" ht="14.25" customHeight="1">
      <c r="A5126" s="16" t="n"/>
      <c r="B5126" s="9" t="n"/>
      <c r="C5126" s="9" t="n"/>
      <c r="D5126" s="9" t="n"/>
      <c r="E5126" s="9" t="n"/>
      <c r="F5126" s="9" t="n"/>
      <c r="H5126" s="4" t="n"/>
      <c r="I5126" s="7" t="n"/>
      <c r="J5126" s="4" t="n"/>
      <c r="K5126" s="4" t="n"/>
      <c r="L5126" s="4" t="n"/>
      <c r="M5126" s="4" t="n"/>
    </row>
    <row r="5127" ht="14.25" customHeight="1">
      <c r="A5127" s="16" t="n"/>
      <c r="B5127" s="9" t="n"/>
      <c r="C5127" s="9" t="n"/>
      <c r="D5127" s="9" t="n"/>
      <c r="E5127" s="9" t="n"/>
      <c r="F5127" s="9" t="n"/>
      <c r="H5127" s="4" t="n"/>
      <c r="I5127" s="7" t="n"/>
      <c r="J5127" s="4" t="n"/>
      <c r="K5127" s="4" t="n"/>
      <c r="L5127" s="4" t="n"/>
      <c r="M5127" s="4" t="n"/>
    </row>
    <row r="5128" ht="14.25" customHeight="1">
      <c r="A5128" s="16" t="n"/>
      <c r="B5128" s="9" t="n"/>
      <c r="C5128" s="9" t="n"/>
      <c r="D5128" s="9" t="n"/>
      <c r="E5128" s="9" t="n"/>
      <c r="F5128" s="9" t="n"/>
      <c r="H5128" s="4" t="n"/>
      <c r="I5128" s="7" t="n"/>
      <c r="J5128" s="4" t="n"/>
      <c r="K5128" s="4" t="n"/>
      <c r="L5128" s="4" t="n"/>
      <c r="M5128" s="4" t="n"/>
    </row>
    <row r="5129" ht="14.25" customHeight="1">
      <c r="A5129" s="16" t="n"/>
      <c r="B5129" s="9" t="n"/>
      <c r="C5129" s="9" t="n"/>
      <c r="D5129" s="9" t="n"/>
      <c r="E5129" s="9" t="n"/>
      <c r="F5129" s="9" t="n"/>
      <c r="H5129" s="4" t="n"/>
      <c r="I5129" s="7" t="n"/>
      <c r="J5129" s="4" t="n"/>
      <c r="K5129" s="4" t="n"/>
      <c r="L5129" s="4" t="n"/>
      <c r="M5129" s="4" t="n"/>
    </row>
    <row r="5130" ht="14.25" customHeight="1">
      <c r="A5130" s="16" t="n"/>
      <c r="B5130" s="9" t="n"/>
      <c r="C5130" s="9" t="n"/>
      <c r="D5130" s="9" t="n"/>
      <c r="E5130" s="9" t="n"/>
      <c r="F5130" s="9" t="n"/>
      <c r="H5130" s="4" t="n"/>
      <c r="I5130" s="7" t="n"/>
      <c r="J5130" s="4" t="n"/>
      <c r="K5130" s="4" t="n"/>
      <c r="L5130" s="4" t="n"/>
      <c r="M5130" s="4" t="n"/>
    </row>
    <row r="5131" ht="14.25" customHeight="1">
      <c r="A5131" s="16" t="n"/>
      <c r="B5131" s="9" t="n"/>
      <c r="C5131" s="9" t="n"/>
      <c r="D5131" s="9" t="n"/>
      <c r="E5131" s="9" t="n"/>
      <c r="F5131" s="9" t="n"/>
      <c r="H5131" s="4" t="n"/>
      <c r="I5131" s="7" t="n"/>
      <c r="J5131" s="4" t="n"/>
      <c r="K5131" s="4" t="n"/>
      <c r="L5131" s="4" t="n"/>
      <c r="M5131" s="4" t="n"/>
    </row>
    <row r="5132" ht="14.25" customHeight="1">
      <c r="A5132" s="16" t="n"/>
      <c r="B5132" s="9" t="n"/>
      <c r="C5132" s="9" t="n"/>
      <c r="D5132" s="9" t="n"/>
      <c r="E5132" s="9" t="n"/>
      <c r="F5132" s="9" t="n"/>
      <c r="H5132" s="4" t="n"/>
      <c r="I5132" s="7" t="n"/>
      <c r="J5132" s="4" t="n"/>
      <c r="K5132" s="4" t="n"/>
      <c r="L5132" s="4" t="n"/>
      <c r="M5132" s="4" t="n"/>
    </row>
    <row r="5133" ht="14.25" customHeight="1">
      <c r="A5133" s="16" t="n"/>
      <c r="B5133" s="9" t="n"/>
      <c r="C5133" s="9" t="n"/>
      <c r="D5133" s="9" t="n"/>
      <c r="E5133" s="9" t="n"/>
      <c r="F5133" s="9" t="n"/>
      <c r="H5133" s="4" t="n"/>
      <c r="I5133" s="7" t="n"/>
      <c r="J5133" s="4" t="n"/>
      <c r="K5133" s="4" t="n"/>
      <c r="L5133" s="4" t="n"/>
      <c r="M5133" s="4" t="n"/>
    </row>
    <row r="5134" ht="14.25" customHeight="1">
      <c r="A5134" s="16" t="n"/>
      <c r="B5134" s="9" t="n"/>
      <c r="C5134" s="9" t="n"/>
      <c r="D5134" s="9" t="n"/>
      <c r="E5134" s="9" t="n"/>
      <c r="F5134" s="9" t="n"/>
      <c r="H5134" s="4" t="n"/>
      <c r="I5134" s="7" t="n"/>
      <c r="J5134" s="4" t="n"/>
      <c r="K5134" s="4" t="n"/>
      <c r="L5134" s="4" t="n"/>
      <c r="M5134" s="4" t="n"/>
    </row>
    <row r="5135" ht="14.25" customHeight="1">
      <c r="A5135" s="16" t="n"/>
      <c r="B5135" s="9" t="n"/>
      <c r="C5135" s="9" t="n"/>
      <c r="D5135" s="9" t="n"/>
      <c r="E5135" s="9" t="n"/>
      <c r="F5135" s="9" t="n"/>
      <c r="H5135" s="4" t="n"/>
      <c r="I5135" s="7" t="n"/>
      <c r="J5135" s="4" t="n"/>
      <c r="K5135" s="4" t="n"/>
      <c r="L5135" s="4" t="n"/>
      <c r="M5135" s="4" t="n"/>
    </row>
    <row r="5136" ht="14.25" customHeight="1">
      <c r="A5136" s="16" t="n"/>
      <c r="B5136" s="9" t="n"/>
      <c r="C5136" s="9" t="n"/>
      <c r="D5136" s="9" t="n"/>
      <c r="E5136" s="9" t="n"/>
      <c r="F5136" s="9" t="n"/>
      <c r="H5136" s="4" t="n"/>
      <c r="I5136" s="7" t="n"/>
      <c r="J5136" s="4" t="n"/>
      <c r="K5136" s="4" t="n"/>
      <c r="L5136" s="4" t="n"/>
      <c r="M5136" s="4" t="n"/>
    </row>
    <row r="5137" ht="14.25" customHeight="1">
      <c r="A5137" s="16" t="n"/>
      <c r="B5137" s="9" t="n"/>
      <c r="C5137" s="9" t="n"/>
      <c r="D5137" s="9" t="n"/>
      <c r="E5137" s="9" t="n"/>
      <c r="F5137" s="9" t="n"/>
      <c r="H5137" s="4" t="n"/>
      <c r="I5137" s="7" t="n"/>
      <c r="J5137" s="4" t="n"/>
      <c r="K5137" s="4" t="n"/>
      <c r="L5137" s="4" t="n"/>
      <c r="M5137" s="4" t="n"/>
    </row>
    <row r="5138" ht="14.25" customHeight="1">
      <c r="A5138" s="16" t="n"/>
      <c r="B5138" s="9" t="n"/>
      <c r="C5138" s="9" t="n"/>
      <c r="D5138" s="9" t="n"/>
      <c r="E5138" s="9" t="n"/>
      <c r="F5138" s="9" t="n"/>
      <c r="H5138" s="4" t="n"/>
      <c r="I5138" s="7" t="n"/>
      <c r="J5138" s="4" t="n"/>
      <c r="K5138" s="4" t="n"/>
      <c r="L5138" s="4" t="n"/>
      <c r="M5138" s="4" t="n"/>
    </row>
    <row r="5139" ht="14.25" customHeight="1">
      <c r="A5139" s="16" t="n"/>
      <c r="B5139" s="9" t="n"/>
      <c r="C5139" s="9" t="n"/>
      <c r="D5139" s="9" t="n"/>
      <c r="E5139" s="9" t="n"/>
      <c r="F5139" s="9" t="n"/>
      <c r="H5139" s="4" t="n"/>
      <c r="I5139" s="7" t="n"/>
      <c r="J5139" s="4" t="n"/>
      <c r="K5139" s="4" t="n"/>
      <c r="L5139" s="4" t="n"/>
      <c r="M5139" s="4" t="n"/>
    </row>
    <row r="5140" ht="14.25" customHeight="1">
      <c r="A5140" s="16" t="n"/>
      <c r="B5140" s="9" t="n"/>
      <c r="C5140" s="9" t="n"/>
      <c r="D5140" s="9" t="n"/>
      <c r="E5140" s="9" t="n"/>
      <c r="F5140" s="9" t="n"/>
      <c r="H5140" s="4" t="n"/>
      <c r="I5140" s="7" t="n"/>
      <c r="J5140" s="4" t="n"/>
      <c r="K5140" s="4" t="n"/>
      <c r="L5140" s="4" t="n"/>
      <c r="M5140" s="4" t="n"/>
    </row>
    <row r="5141" ht="14.25" customHeight="1">
      <c r="A5141" s="16" t="n"/>
      <c r="B5141" s="9" t="n"/>
      <c r="C5141" s="9" t="n"/>
      <c r="D5141" s="9" t="n"/>
      <c r="E5141" s="9" t="n"/>
      <c r="F5141" s="9" t="n"/>
      <c r="H5141" s="4" t="n"/>
      <c r="I5141" s="7" t="n"/>
      <c r="J5141" s="4" t="n"/>
      <c r="K5141" s="4" t="n"/>
      <c r="L5141" s="4" t="n"/>
      <c r="M5141" s="4" t="n"/>
    </row>
    <row r="5142" ht="14.25" customHeight="1">
      <c r="A5142" s="16" t="n"/>
      <c r="B5142" s="9" t="n"/>
      <c r="C5142" s="9" t="n"/>
      <c r="D5142" s="9" t="n"/>
      <c r="E5142" s="9" t="n"/>
      <c r="F5142" s="9" t="n"/>
      <c r="H5142" s="4" t="n"/>
      <c r="I5142" s="7" t="n"/>
      <c r="J5142" s="4" t="n"/>
      <c r="K5142" s="4" t="n"/>
      <c r="L5142" s="4" t="n"/>
      <c r="M5142" s="4" t="n"/>
    </row>
    <row r="5143" ht="14.25" customHeight="1">
      <c r="A5143" s="16" t="n"/>
      <c r="B5143" s="9" t="n"/>
      <c r="C5143" s="9" t="n"/>
      <c r="D5143" s="9" t="n"/>
      <c r="E5143" s="9" t="n"/>
      <c r="F5143" s="9" t="n"/>
      <c r="H5143" s="4" t="n"/>
      <c r="I5143" s="7" t="n"/>
      <c r="J5143" s="4" t="n"/>
      <c r="K5143" s="4" t="n"/>
      <c r="L5143" s="4" t="n"/>
      <c r="M5143" s="4" t="n"/>
    </row>
    <row r="5144" ht="14.25" customHeight="1">
      <c r="A5144" s="16" t="n"/>
      <c r="B5144" s="9" t="n"/>
      <c r="C5144" s="9" t="n"/>
      <c r="D5144" s="9" t="n"/>
      <c r="E5144" s="9" t="n"/>
      <c r="F5144" s="9" t="n"/>
      <c r="H5144" s="4" t="n"/>
      <c r="I5144" s="7" t="n"/>
      <c r="J5144" s="4" t="n"/>
      <c r="K5144" s="4" t="n"/>
      <c r="L5144" s="4" t="n"/>
      <c r="M5144" s="4" t="n"/>
    </row>
    <row r="5145" ht="14.25" customHeight="1">
      <c r="A5145" s="16" t="n"/>
      <c r="B5145" s="9" t="n"/>
      <c r="C5145" s="9" t="n"/>
      <c r="D5145" s="9" t="n"/>
      <c r="E5145" s="9" t="n"/>
      <c r="F5145" s="9" t="n"/>
      <c r="H5145" s="4" t="n"/>
      <c r="I5145" s="7" t="n"/>
      <c r="J5145" s="4" t="n"/>
      <c r="K5145" s="4" t="n"/>
      <c r="L5145" s="4" t="n"/>
      <c r="M5145" s="4" t="n"/>
    </row>
    <row r="5146" ht="14.25" customHeight="1">
      <c r="A5146" s="16" t="n"/>
      <c r="B5146" s="9" t="n"/>
      <c r="C5146" s="9" t="n"/>
      <c r="D5146" s="9" t="n"/>
      <c r="E5146" s="9" t="n"/>
      <c r="F5146" s="9" t="n"/>
      <c r="H5146" s="4" t="n"/>
      <c r="I5146" s="7" t="n"/>
      <c r="J5146" s="4" t="n"/>
      <c r="K5146" s="4" t="n"/>
      <c r="L5146" s="4" t="n"/>
      <c r="M5146" s="4" t="n"/>
    </row>
    <row r="5147" ht="14.25" customHeight="1">
      <c r="A5147" s="16" t="n"/>
      <c r="B5147" s="9" t="n"/>
      <c r="C5147" s="9" t="n"/>
      <c r="D5147" s="9" t="n"/>
      <c r="E5147" s="9" t="n"/>
      <c r="F5147" s="9" t="n"/>
      <c r="H5147" s="4" t="n"/>
      <c r="I5147" s="7" t="n"/>
      <c r="J5147" s="4" t="n"/>
      <c r="K5147" s="4" t="n"/>
      <c r="L5147" s="4" t="n"/>
      <c r="M5147" s="4" t="n"/>
    </row>
    <row r="5148" ht="14.25" customHeight="1">
      <c r="A5148" s="16" t="n"/>
      <c r="B5148" s="9" t="n"/>
      <c r="C5148" s="9" t="n"/>
      <c r="D5148" s="9" t="n"/>
      <c r="E5148" s="9" t="n"/>
      <c r="F5148" s="9" t="n"/>
      <c r="H5148" s="4" t="n"/>
      <c r="I5148" s="7" t="n"/>
      <c r="J5148" s="4" t="n"/>
      <c r="K5148" s="4" t="n"/>
      <c r="L5148" s="4" t="n"/>
      <c r="M5148" s="4" t="n"/>
    </row>
    <row r="5149" ht="14.25" customHeight="1">
      <c r="A5149" s="16" t="n"/>
      <c r="B5149" s="9" t="n"/>
      <c r="C5149" s="9" t="n"/>
      <c r="D5149" s="9" t="n"/>
      <c r="E5149" s="9" t="n"/>
      <c r="F5149" s="9" t="n"/>
      <c r="H5149" s="4" t="n"/>
      <c r="I5149" s="7" t="n"/>
      <c r="J5149" s="4" t="n"/>
      <c r="K5149" s="4" t="n"/>
      <c r="L5149" s="4" t="n"/>
      <c r="M5149" s="4" t="n"/>
    </row>
    <row r="5150" ht="14.25" customHeight="1">
      <c r="A5150" s="16" t="n"/>
      <c r="B5150" s="9" t="n"/>
      <c r="C5150" s="9" t="n"/>
      <c r="D5150" s="9" t="n"/>
      <c r="E5150" s="9" t="n"/>
      <c r="F5150" s="9" t="n"/>
      <c r="H5150" s="4" t="n"/>
      <c r="I5150" s="7" t="n"/>
      <c r="J5150" s="4" t="n"/>
      <c r="K5150" s="4" t="n"/>
      <c r="L5150" s="4" t="n"/>
      <c r="M5150" s="4" t="n"/>
    </row>
    <row r="5151" ht="14.25" customHeight="1">
      <c r="A5151" s="16" t="n"/>
      <c r="B5151" s="9" t="n"/>
      <c r="C5151" s="9" t="n"/>
      <c r="D5151" s="9" t="n"/>
      <c r="E5151" s="9" t="n"/>
      <c r="F5151" s="9" t="n"/>
      <c r="H5151" s="4" t="n"/>
      <c r="I5151" s="7" t="n"/>
      <c r="J5151" s="4" t="n"/>
      <c r="K5151" s="4" t="n"/>
      <c r="L5151" s="4" t="n"/>
      <c r="M5151" s="4" t="n"/>
    </row>
    <row r="5152" ht="14.25" customHeight="1">
      <c r="A5152" s="16" t="n"/>
      <c r="B5152" s="9" t="n"/>
      <c r="C5152" s="9" t="n"/>
      <c r="D5152" s="9" t="n"/>
      <c r="E5152" s="9" t="n"/>
      <c r="F5152" s="9" t="n"/>
      <c r="H5152" s="4" t="n"/>
      <c r="I5152" s="7" t="n"/>
      <c r="J5152" s="4" t="n"/>
      <c r="K5152" s="4" t="n"/>
      <c r="L5152" s="4" t="n"/>
      <c r="M5152" s="4" t="n"/>
    </row>
    <row r="5153" ht="14.25" customHeight="1">
      <c r="A5153" s="16" t="n"/>
      <c r="B5153" s="9" t="n"/>
      <c r="C5153" s="9" t="n"/>
      <c r="D5153" s="9" t="n"/>
      <c r="E5153" s="9" t="n"/>
      <c r="F5153" s="9" t="n"/>
      <c r="H5153" s="4" t="n"/>
      <c r="I5153" s="7" t="n"/>
      <c r="J5153" s="4" t="n"/>
      <c r="K5153" s="4" t="n"/>
      <c r="L5153" s="4" t="n"/>
      <c r="M5153" s="4" t="n"/>
    </row>
    <row r="5154" ht="14.25" customHeight="1">
      <c r="A5154" s="16" t="n"/>
      <c r="B5154" s="9" t="n"/>
      <c r="C5154" s="9" t="n"/>
      <c r="D5154" s="9" t="n"/>
      <c r="E5154" s="9" t="n"/>
      <c r="F5154" s="9" t="n"/>
      <c r="H5154" s="4" t="n"/>
      <c r="I5154" s="7" t="n"/>
      <c r="J5154" s="4" t="n"/>
      <c r="K5154" s="4" t="n"/>
      <c r="L5154" s="4" t="n"/>
      <c r="M5154" s="4" t="n"/>
    </row>
    <row r="5155" ht="14.25" customHeight="1">
      <c r="A5155" s="16" t="n"/>
      <c r="B5155" s="9" t="n"/>
      <c r="C5155" s="9" t="n"/>
      <c r="D5155" s="9" t="n"/>
      <c r="E5155" s="9" t="n"/>
      <c r="F5155" s="9" t="n"/>
      <c r="H5155" s="4" t="n"/>
      <c r="I5155" s="7" t="n"/>
      <c r="J5155" s="4" t="n"/>
      <c r="K5155" s="4" t="n"/>
      <c r="L5155" s="4" t="n"/>
      <c r="M5155" s="4" t="n"/>
    </row>
    <row r="5156" ht="14.25" customHeight="1">
      <c r="A5156" s="16" t="n"/>
      <c r="B5156" s="9" t="n"/>
      <c r="C5156" s="9" t="n"/>
      <c r="D5156" s="9" t="n"/>
      <c r="E5156" s="9" t="n"/>
      <c r="F5156" s="9" t="n"/>
      <c r="H5156" s="4" t="n"/>
      <c r="I5156" s="7" t="n"/>
      <c r="J5156" s="4" t="n"/>
      <c r="K5156" s="4" t="n"/>
      <c r="L5156" s="4" t="n"/>
      <c r="M5156" s="4" t="n"/>
    </row>
    <row r="5157" ht="14.25" customHeight="1">
      <c r="A5157" s="16" t="n"/>
      <c r="B5157" s="9" t="n"/>
      <c r="C5157" s="9" t="n"/>
      <c r="D5157" s="9" t="n"/>
      <c r="E5157" s="9" t="n"/>
      <c r="F5157" s="9" t="n"/>
      <c r="H5157" s="4" t="n"/>
      <c r="I5157" s="7" t="n"/>
      <c r="J5157" s="4" t="n"/>
      <c r="K5157" s="4" t="n"/>
      <c r="L5157" s="4" t="n"/>
      <c r="M5157" s="4" t="n"/>
    </row>
    <row r="5158" ht="14.25" customHeight="1">
      <c r="A5158" s="16" t="n"/>
      <c r="B5158" s="9" t="n"/>
      <c r="C5158" s="9" t="n"/>
      <c r="D5158" s="9" t="n"/>
      <c r="E5158" s="9" t="n"/>
      <c r="F5158" s="9" t="n"/>
      <c r="H5158" s="4" t="n"/>
      <c r="I5158" s="7" t="n"/>
      <c r="J5158" s="4" t="n"/>
      <c r="K5158" s="4" t="n"/>
      <c r="L5158" s="4" t="n"/>
      <c r="M5158" s="4" t="n"/>
    </row>
    <row r="5159" ht="14.25" customHeight="1">
      <c r="A5159" s="16" t="n"/>
      <c r="B5159" s="9" t="n"/>
      <c r="C5159" s="9" t="n"/>
      <c r="D5159" s="9" t="n"/>
      <c r="E5159" s="9" t="n"/>
      <c r="F5159" s="9" t="n"/>
      <c r="H5159" s="4" t="n"/>
      <c r="I5159" s="7" t="n"/>
      <c r="J5159" s="4" t="n"/>
      <c r="K5159" s="4" t="n"/>
      <c r="L5159" s="4" t="n"/>
      <c r="M5159" s="4" t="n"/>
    </row>
    <row r="5160" ht="14.25" customHeight="1">
      <c r="A5160" s="16" t="n"/>
      <c r="B5160" s="9" t="n"/>
      <c r="C5160" s="9" t="n"/>
      <c r="D5160" s="9" t="n"/>
      <c r="E5160" s="9" t="n"/>
      <c r="F5160" s="9" t="n"/>
      <c r="H5160" s="4" t="n"/>
      <c r="I5160" s="7" t="n"/>
      <c r="J5160" s="4" t="n"/>
      <c r="K5160" s="4" t="n"/>
      <c r="L5160" s="4" t="n"/>
      <c r="M5160" s="4" t="n"/>
    </row>
    <row r="5161" ht="14.25" customHeight="1">
      <c r="A5161" s="16" t="n"/>
      <c r="B5161" s="9" t="n"/>
      <c r="C5161" s="9" t="n"/>
      <c r="D5161" s="9" t="n"/>
      <c r="E5161" s="9" t="n"/>
      <c r="F5161" s="9" t="n"/>
      <c r="H5161" s="4" t="n"/>
      <c r="I5161" s="7" t="n"/>
      <c r="J5161" s="4" t="n"/>
      <c r="K5161" s="4" t="n"/>
      <c r="L5161" s="4" t="n"/>
      <c r="M5161" s="4" t="n"/>
    </row>
    <row r="5162" ht="14.25" customHeight="1">
      <c r="A5162" s="16" t="n"/>
      <c r="B5162" s="9" t="n"/>
      <c r="C5162" s="9" t="n"/>
      <c r="D5162" s="9" t="n"/>
      <c r="E5162" s="9" t="n"/>
      <c r="F5162" s="9" t="n"/>
      <c r="H5162" s="4" t="n"/>
      <c r="I5162" s="7" t="n"/>
      <c r="J5162" s="4" t="n"/>
      <c r="K5162" s="4" t="n"/>
      <c r="L5162" s="4" t="n"/>
      <c r="M5162" s="4" t="n"/>
    </row>
    <row r="5163" ht="14.25" customHeight="1">
      <c r="A5163" s="16" t="n"/>
      <c r="B5163" s="9" t="n"/>
      <c r="C5163" s="9" t="n"/>
      <c r="D5163" s="9" t="n"/>
      <c r="E5163" s="9" t="n"/>
      <c r="F5163" s="9" t="n"/>
      <c r="H5163" s="4" t="n"/>
      <c r="I5163" s="7" t="n"/>
      <c r="J5163" s="4" t="n"/>
      <c r="K5163" s="4" t="n"/>
      <c r="L5163" s="4" t="n"/>
      <c r="M5163" s="4" t="n"/>
    </row>
    <row r="5164" ht="14.25" customHeight="1">
      <c r="A5164" s="16" t="n"/>
      <c r="B5164" s="9" t="n"/>
      <c r="C5164" s="9" t="n"/>
      <c r="D5164" s="9" t="n"/>
      <c r="E5164" s="9" t="n"/>
      <c r="F5164" s="9" t="n"/>
      <c r="H5164" s="4" t="n"/>
      <c r="I5164" s="7" t="n"/>
      <c r="J5164" s="4" t="n"/>
      <c r="K5164" s="4" t="n"/>
      <c r="L5164" s="4" t="n"/>
      <c r="M5164" s="4" t="n"/>
    </row>
    <row r="5165" ht="14.25" customHeight="1">
      <c r="A5165" s="16" t="n"/>
      <c r="B5165" s="9" t="n"/>
      <c r="C5165" s="9" t="n"/>
      <c r="D5165" s="9" t="n"/>
      <c r="E5165" s="9" t="n"/>
      <c r="F5165" s="9" t="n"/>
      <c r="H5165" s="4" t="n"/>
      <c r="I5165" s="7" t="n"/>
      <c r="J5165" s="4" t="n"/>
      <c r="K5165" s="4" t="n"/>
      <c r="L5165" s="4" t="n"/>
      <c r="M5165" s="4" t="n"/>
    </row>
    <row r="5166" ht="14.25" customHeight="1">
      <c r="A5166" s="16" t="n"/>
      <c r="B5166" s="9" t="n"/>
      <c r="C5166" s="9" t="n"/>
      <c r="D5166" s="9" t="n"/>
      <c r="E5166" s="9" t="n"/>
      <c r="F5166" s="9" t="n"/>
      <c r="H5166" s="4" t="n"/>
      <c r="I5166" s="7" t="n"/>
      <c r="J5166" s="4" t="n"/>
      <c r="K5166" s="4" t="n"/>
      <c r="L5166" s="4" t="n"/>
      <c r="M5166" s="4" t="n"/>
    </row>
    <row r="5167" ht="14.25" customHeight="1">
      <c r="A5167" s="16" t="n"/>
      <c r="B5167" s="9" t="n"/>
      <c r="C5167" s="9" t="n"/>
      <c r="D5167" s="9" t="n"/>
      <c r="E5167" s="9" t="n"/>
      <c r="F5167" s="9" t="n"/>
      <c r="H5167" s="4" t="n"/>
      <c r="I5167" s="7" t="n"/>
      <c r="J5167" s="4" t="n"/>
      <c r="K5167" s="4" t="n"/>
      <c r="L5167" s="4" t="n"/>
      <c r="M5167" s="4" t="n"/>
    </row>
    <row r="5168" ht="14.25" customHeight="1">
      <c r="A5168" s="16" t="n"/>
      <c r="B5168" s="9" t="n"/>
      <c r="C5168" s="9" t="n"/>
      <c r="D5168" s="9" t="n"/>
      <c r="E5168" s="9" t="n"/>
      <c r="F5168" s="9" t="n"/>
      <c r="H5168" s="4" t="n"/>
      <c r="I5168" s="7" t="n"/>
      <c r="J5168" s="4" t="n"/>
      <c r="K5168" s="4" t="n"/>
      <c r="L5168" s="4" t="n"/>
      <c r="M5168" s="4" t="n"/>
    </row>
    <row r="5169" ht="14.25" customHeight="1">
      <c r="A5169" s="16" t="n"/>
      <c r="B5169" s="9" t="n"/>
      <c r="C5169" s="9" t="n"/>
      <c r="D5169" s="9" t="n"/>
      <c r="E5169" s="9" t="n"/>
      <c r="F5169" s="9" t="n"/>
      <c r="H5169" s="4" t="n"/>
      <c r="I5169" s="7" t="n"/>
      <c r="J5169" s="4" t="n"/>
      <c r="K5169" s="4" t="n"/>
      <c r="L5169" s="4" t="n"/>
      <c r="M5169" s="4" t="n"/>
    </row>
    <row r="5170" ht="14.25" customHeight="1">
      <c r="A5170" s="16" t="n"/>
      <c r="B5170" s="9" t="n"/>
      <c r="C5170" s="9" t="n"/>
      <c r="D5170" s="9" t="n"/>
      <c r="E5170" s="9" t="n"/>
      <c r="F5170" s="9" t="n"/>
      <c r="H5170" s="4" t="n"/>
      <c r="I5170" s="7" t="n"/>
      <c r="J5170" s="4" t="n"/>
      <c r="K5170" s="4" t="n"/>
      <c r="L5170" s="4" t="n"/>
      <c r="M5170" s="4" t="n"/>
    </row>
    <row r="5171" ht="14.25" customHeight="1">
      <c r="A5171" s="16" t="n"/>
      <c r="B5171" s="9" t="n"/>
      <c r="C5171" s="9" t="n"/>
      <c r="D5171" s="9" t="n"/>
      <c r="E5171" s="9" t="n"/>
      <c r="F5171" s="9" t="n"/>
      <c r="H5171" s="4" t="n"/>
      <c r="I5171" s="7" t="n"/>
      <c r="J5171" s="4" t="n"/>
      <c r="K5171" s="4" t="n"/>
      <c r="L5171" s="4" t="n"/>
      <c r="M5171" s="4" t="n"/>
    </row>
    <row r="5172" ht="14.25" customHeight="1">
      <c r="A5172" s="16" t="n"/>
      <c r="B5172" s="9" t="n"/>
      <c r="C5172" s="9" t="n"/>
      <c r="D5172" s="9" t="n"/>
      <c r="E5172" s="9" t="n"/>
      <c r="F5172" s="9" t="n"/>
      <c r="H5172" s="4" t="n"/>
      <c r="I5172" s="7" t="n"/>
      <c r="J5172" s="4" t="n"/>
      <c r="K5172" s="4" t="n"/>
      <c r="L5172" s="4" t="n"/>
      <c r="M5172" s="4" t="n"/>
    </row>
    <row r="5173" ht="14.25" customHeight="1">
      <c r="A5173" s="16" t="n"/>
      <c r="B5173" s="9" t="n"/>
      <c r="C5173" s="9" t="n"/>
      <c r="D5173" s="9" t="n"/>
      <c r="E5173" s="9" t="n"/>
      <c r="F5173" s="9" t="n"/>
      <c r="H5173" s="4" t="n"/>
      <c r="I5173" s="7" t="n"/>
      <c r="J5173" s="4" t="n"/>
      <c r="K5173" s="4" t="n"/>
      <c r="L5173" s="4" t="n"/>
      <c r="M5173" s="4" t="n"/>
    </row>
    <row r="5174" ht="14.25" customHeight="1">
      <c r="A5174" s="16" t="n"/>
      <c r="B5174" s="9" t="n"/>
      <c r="C5174" s="9" t="n"/>
      <c r="D5174" s="9" t="n"/>
      <c r="E5174" s="9" t="n"/>
      <c r="F5174" s="9" t="n"/>
      <c r="H5174" s="4" t="n"/>
      <c r="I5174" s="7" t="n"/>
      <c r="J5174" s="4" t="n"/>
      <c r="K5174" s="4" t="n"/>
      <c r="L5174" s="4" t="n"/>
      <c r="M5174" s="4" t="n"/>
    </row>
    <row r="5175" ht="14.25" customHeight="1">
      <c r="A5175" s="16" t="n"/>
      <c r="B5175" s="9" t="n"/>
      <c r="C5175" s="9" t="n"/>
      <c r="D5175" s="9" t="n"/>
      <c r="E5175" s="9" t="n"/>
      <c r="F5175" s="9" t="n"/>
      <c r="H5175" s="4" t="n"/>
      <c r="I5175" s="7" t="n"/>
      <c r="J5175" s="4" t="n"/>
      <c r="K5175" s="4" t="n"/>
      <c r="L5175" s="4" t="n"/>
      <c r="M5175" s="4" t="n"/>
    </row>
    <row r="5176" ht="14.25" customHeight="1">
      <c r="A5176" s="16" t="n"/>
      <c r="B5176" s="9" t="n"/>
      <c r="C5176" s="9" t="n"/>
      <c r="D5176" s="9" t="n"/>
      <c r="E5176" s="9" t="n"/>
      <c r="F5176" s="9" t="n"/>
      <c r="H5176" s="4" t="n"/>
      <c r="I5176" s="7" t="n"/>
      <c r="J5176" s="4" t="n"/>
      <c r="K5176" s="4" t="n"/>
      <c r="L5176" s="4" t="n"/>
      <c r="M5176" s="4" t="n"/>
    </row>
    <row r="5177" ht="14.25" customHeight="1">
      <c r="A5177" s="16" t="n"/>
      <c r="B5177" s="9" t="n"/>
      <c r="C5177" s="9" t="n"/>
      <c r="D5177" s="9" t="n"/>
      <c r="E5177" s="9" t="n"/>
      <c r="F5177" s="9" t="n"/>
      <c r="H5177" s="4" t="n"/>
      <c r="I5177" s="7" t="n"/>
      <c r="J5177" s="4" t="n"/>
      <c r="K5177" s="4" t="n"/>
      <c r="L5177" s="4" t="n"/>
      <c r="M5177" s="4" t="n"/>
    </row>
    <row r="5178" ht="14.25" customHeight="1">
      <c r="A5178" s="16" t="n"/>
      <c r="B5178" s="9" t="n"/>
      <c r="C5178" s="9" t="n"/>
      <c r="D5178" s="9" t="n"/>
      <c r="E5178" s="9" t="n"/>
      <c r="F5178" s="9" t="n"/>
      <c r="H5178" s="4" t="n"/>
      <c r="I5178" s="7" t="n"/>
      <c r="J5178" s="4" t="n"/>
      <c r="K5178" s="4" t="n"/>
      <c r="L5178" s="4" t="n"/>
      <c r="M5178" s="4" t="n"/>
    </row>
    <row r="5179" ht="14.25" customHeight="1">
      <c r="A5179" s="16" t="n"/>
      <c r="B5179" s="9" t="n"/>
      <c r="C5179" s="9" t="n"/>
      <c r="D5179" s="9" t="n"/>
      <c r="E5179" s="9" t="n"/>
      <c r="F5179" s="9" t="n"/>
      <c r="H5179" s="4" t="n"/>
      <c r="I5179" s="7" t="n"/>
      <c r="J5179" s="4" t="n"/>
      <c r="K5179" s="4" t="n"/>
      <c r="L5179" s="4" t="n"/>
      <c r="M5179" s="4" t="n"/>
    </row>
    <row r="5180" ht="14.25" customHeight="1">
      <c r="A5180" s="16" t="n"/>
      <c r="B5180" s="9" t="n"/>
      <c r="C5180" s="9" t="n"/>
      <c r="D5180" s="9" t="n"/>
      <c r="E5180" s="9" t="n"/>
      <c r="F5180" s="9" t="n"/>
      <c r="H5180" s="4" t="n"/>
      <c r="I5180" s="7" t="n"/>
      <c r="J5180" s="4" t="n"/>
      <c r="K5180" s="4" t="n"/>
      <c r="L5180" s="4" t="n"/>
      <c r="M5180" s="4" t="n"/>
    </row>
    <row r="5181" ht="14.25" customHeight="1">
      <c r="A5181" s="16" t="n"/>
      <c r="B5181" s="9" t="n"/>
      <c r="C5181" s="9" t="n"/>
      <c r="D5181" s="9" t="n"/>
      <c r="E5181" s="9" t="n"/>
      <c r="F5181" s="9" t="n"/>
      <c r="H5181" s="4" t="n"/>
      <c r="I5181" s="7" t="n"/>
      <c r="J5181" s="4" t="n"/>
      <c r="K5181" s="4" t="n"/>
      <c r="L5181" s="4" t="n"/>
      <c r="M5181" s="4" t="n"/>
    </row>
    <row r="5182" ht="14.25" customHeight="1">
      <c r="A5182" s="16" t="n"/>
      <c r="B5182" s="9" t="n"/>
      <c r="C5182" s="9" t="n"/>
      <c r="D5182" s="9" t="n"/>
      <c r="E5182" s="9" t="n"/>
      <c r="F5182" s="9" t="n"/>
      <c r="H5182" s="4" t="n"/>
      <c r="I5182" s="7" t="n"/>
      <c r="J5182" s="4" t="n"/>
      <c r="K5182" s="4" t="n"/>
      <c r="L5182" s="4" t="n"/>
      <c r="M5182" s="4" t="n"/>
    </row>
    <row r="5183" ht="14.25" customHeight="1">
      <c r="A5183" s="16" t="n"/>
      <c r="B5183" s="9" t="n"/>
      <c r="C5183" s="9" t="n"/>
      <c r="D5183" s="9" t="n"/>
      <c r="E5183" s="9" t="n"/>
      <c r="F5183" s="9" t="n"/>
      <c r="H5183" s="4" t="n"/>
      <c r="I5183" s="7" t="n"/>
      <c r="J5183" s="4" t="n"/>
      <c r="K5183" s="4" t="n"/>
      <c r="L5183" s="4" t="n"/>
      <c r="M5183" s="4" t="n"/>
    </row>
    <row r="5184" ht="14.25" customHeight="1">
      <c r="A5184" s="16" t="n"/>
      <c r="B5184" s="9" t="n"/>
      <c r="C5184" s="9" t="n"/>
      <c r="D5184" s="9" t="n"/>
      <c r="E5184" s="9" t="n"/>
      <c r="F5184" s="9" t="n"/>
      <c r="H5184" s="4" t="n"/>
      <c r="I5184" s="7" t="n"/>
      <c r="J5184" s="4" t="n"/>
      <c r="K5184" s="4" t="n"/>
      <c r="L5184" s="4" t="n"/>
      <c r="M5184" s="4" t="n"/>
    </row>
    <row r="5185" ht="14.25" customHeight="1">
      <c r="A5185" s="16" t="n"/>
      <c r="B5185" s="9" t="n"/>
      <c r="C5185" s="9" t="n"/>
      <c r="D5185" s="9" t="n"/>
      <c r="E5185" s="9" t="n"/>
      <c r="F5185" s="9" t="n"/>
      <c r="H5185" s="4" t="n"/>
      <c r="I5185" s="7" t="n"/>
      <c r="J5185" s="4" t="n"/>
      <c r="K5185" s="4" t="n"/>
      <c r="L5185" s="4" t="n"/>
      <c r="M5185" s="4" t="n"/>
    </row>
    <row r="5186" ht="14.25" customHeight="1">
      <c r="A5186" s="16" t="n"/>
      <c r="B5186" s="9" t="n"/>
      <c r="C5186" s="9" t="n"/>
      <c r="D5186" s="9" t="n"/>
      <c r="E5186" s="9" t="n"/>
      <c r="F5186" s="9" t="n"/>
      <c r="H5186" s="4" t="n"/>
      <c r="I5186" s="7" t="n"/>
      <c r="J5186" s="4" t="n"/>
      <c r="K5186" s="4" t="n"/>
      <c r="L5186" s="4" t="n"/>
      <c r="M5186" s="4" t="n"/>
    </row>
    <row r="5187" ht="14.25" customHeight="1">
      <c r="A5187" s="16" t="n"/>
      <c r="B5187" s="9" t="n"/>
      <c r="C5187" s="9" t="n"/>
      <c r="D5187" s="9" t="n"/>
      <c r="E5187" s="9" t="n"/>
      <c r="F5187" s="9" t="n"/>
      <c r="H5187" s="4" t="n"/>
      <c r="I5187" s="7" t="n"/>
      <c r="J5187" s="4" t="n"/>
      <c r="K5187" s="4" t="n"/>
      <c r="L5187" s="4" t="n"/>
      <c r="M5187" s="4" t="n"/>
    </row>
    <row r="5188" ht="14.25" customHeight="1">
      <c r="A5188" s="16" t="n"/>
      <c r="B5188" s="9" t="n"/>
      <c r="C5188" s="9" t="n"/>
      <c r="D5188" s="9" t="n"/>
      <c r="E5188" s="9" t="n"/>
      <c r="F5188" s="9" t="n"/>
      <c r="H5188" s="4" t="n"/>
      <c r="I5188" s="7" t="n"/>
      <c r="J5188" s="4" t="n"/>
      <c r="K5188" s="4" t="n"/>
      <c r="L5188" s="4" t="n"/>
      <c r="M5188" s="4" t="n"/>
    </row>
    <row r="5189" ht="14.25" customHeight="1">
      <c r="A5189" s="16" t="n"/>
      <c r="B5189" s="9" t="n"/>
      <c r="C5189" s="9" t="n"/>
      <c r="D5189" s="9" t="n"/>
      <c r="E5189" s="9" t="n"/>
      <c r="F5189" s="9" t="n"/>
      <c r="H5189" s="4" t="n"/>
      <c r="I5189" s="7" t="n"/>
      <c r="J5189" s="4" t="n"/>
      <c r="K5189" s="4" t="n"/>
      <c r="L5189" s="4" t="n"/>
      <c r="M5189" s="4" t="n"/>
    </row>
    <row r="5190" ht="14.25" customHeight="1">
      <c r="A5190" s="16" t="n"/>
      <c r="B5190" s="9" t="n"/>
      <c r="C5190" s="9" t="n"/>
      <c r="D5190" s="9" t="n"/>
      <c r="E5190" s="9" t="n"/>
      <c r="F5190" s="9" t="n"/>
      <c r="H5190" s="4" t="n"/>
      <c r="I5190" s="7" t="n"/>
      <c r="J5190" s="4" t="n"/>
      <c r="K5190" s="4" t="n"/>
      <c r="L5190" s="4" t="n"/>
      <c r="M5190" s="4" t="n"/>
    </row>
    <row r="5191" ht="14.25" customHeight="1">
      <c r="A5191" s="16" t="n"/>
      <c r="B5191" s="9" t="n"/>
      <c r="C5191" s="9" t="n"/>
      <c r="D5191" s="9" t="n"/>
      <c r="E5191" s="9" t="n"/>
      <c r="F5191" s="9" t="n"/>
      <c r="H5191" s="4" t="n"/>
      <c r="I5191" s="7" t="n"/>
      <c r="J5191" s="4" t="n"/>
      <c r="K5191" s="4" t="n"/>
      <c r="L5191" s="4" t="n"/>
      <c r="M5191" s="4" t="n"/>
    </row>
    <row r="5192" ht="14.25" customHeight="1">
      <c r="A5192" s="16" t="n"/>
      <c r="B5192" s="9" t="n"/>
      <c r="C5192" s="9" t="n"/>
      <c r="D5192" s="9" t="n"/>
      <c r="E5192" s="9" t="n"/>
      <c r="F5192" s="9" t="n"/>
      <c r="H5192" s="4" t="n"/>
      <c r="I5192" s="7" t="n"/>
      <c r="J5192" s="4" t="n"/>
      <c r="K5192" s="4" t="n"/>
      <c r="L5192" s="4" t="n"/>
      <c r="M5192" s="4" t="n"/>
    </row>
    <row r="5193" ht="14.25" customHeight="1">
      <c r="A5193" s="16" t="n"/>
      <c r="B5193" s="9" t="n"/>
      <c r="C5193" s="9" t="n"/>
      <c r="D5193" s="9" t="n"/>
      <c r="E5193" s="9" t="n"/>
      <c r="F5193" s="9" t="n"/>
      <c r="H5193" s="4" t="n"/>
      <c r="I5193" s="7" t="n"/>
      <c r="J5193" s="4" t="n"/>
      <c r="K5193" s="4" t="n"/>
      <c r="L5193" s="4" t="n"/>
      <c r="M5193" s="4" t="n"/>
    </row>
    <row r="5194" ht="14.25" customHeight="1">
      <c r="A5194" s="16" t="n"/>
      <c r="B5194" s="9" t="n"/>
      <c r="C5194" s="9" t="n"/>
      <c r="D5194" s="9" t="n"/>
      <c r="E5194" s="9" t="n"/>
      <c r="F5194" s="9" t="n"/>
      <c r="H5194" s="4" t="n"/>
      <c r="I5194" s="7" t="n"/>
      <c r="J5194" s="4" t="n"/>
      <c r="K5194" s="4" t="n"/>
      <c r="L5194" s="4" t="n"/>
      <c r="M5194" s="4" t="n"/>
    </row>
    <row r="5195" ht="14.25" customHeight="1">
      <c r="A5195" s="16" t="n"/>
      <c r="B5195" s="9" t="n"/>
      <c r="C5195" s="9" t="n"/>
      <c r="D5195" s="9" t="n"/>
      <c r="E5195" s="9" t="n"/>
      <c r="F5195" s="9" t="n"/>
      <c r="H5195" s="4" t="n"/>
      <c r="I5195" s="7" t="n"/>
      <c r="J5195" s="4" t="n"/>
      <c r="K5195" s="4" t="n"/>
      <c r="L5195" s="4" t="n"/>
      <c r="M5195" s="4" t="n"/>
    </row>
    <row r="5196" ht="14.25" customHeight="1">
      <c r="A5196" s="16" t="n"/>
      <c r="B5196" s="9" t="n"/>
      <c r="C5196" s="9" t="n"/>
      <c r="D5196" s="9" t="n"/>
      <c r="E5196" s="9" t="n"/>
      <c r="F5196" s="9" t="n"/>
      <c r="H5196" s="4" t="n"/>
      <c r="I5196" s="7" t="n"/>
      <c r="J5196" s="4" t="n"/>
      <c r="K5196" s="4" t="n"/>
      <c r="L5196" s="4" t="n"/>
      <c r="M5196" s="4" t="n"/>
    </row>
    <row r="5197" ht="14.25" customHeight="1">
      <c r="A5197" s="16" t="n"/>
      <c r="B5197" s="9" t="n"/>
      <c r="C5197" s="9" t="n"/>
      <c r="D5197" s="9" t="n"/>
      <c r="E5197" s="9" t="n"/>
      <c r="F5197" s="9" t="n"/>
      <c r="H5197" s="4" t="n"/>
      <c r="I5197" s="7" t="n"/>
      <c r="J5197" s="4" t="n"/>
      <c r="K5197" s="4" t="n"/>
      <c r="L5197" s="4" t="n"/>
      <c r="M5197" s="4" t="n"/>
    </row>
    <row r="5198" ht="14.25" customHeight="1">
      <c r="A5198" s="16" t="n"/>
      <c r="B5198" s="9" t="n"/>
      <c r="C5198" s="9" t="n"/>
      <c r="D5198" s="9" t="n"/>
      <c r="E5198" s="9" t="n"/>
      <c r="F5198" s="9" t="n"/>
      <c r="H5198" s="4" t="n"/>
      <c r="I5198" s="7" t="n"/>
      <c r="J5198" s="4" t="n"/>
      <c r="K5198" s="4" t="n"/>
      <c r="L5198" s="4" t="n"/>
      <c r="M5198" s="4" t="n"/>
    </row>
    <row r="5199" ht="14.25" customHeight="1">
      <c r="A5199" s="16" t="n"/>
      <c r="B5199" s="9" t="n"/>
      <c r="C5199" s="9" t="n"/>
      <c r="D5199" s="9" t="n"/>
      <c r="E5199" s="9" t="n"/>
      <c r="F5199" s="9" t="n"/>
      <c r="H5199" s="4" t="n"/>
      <c r="I5199" s="7" t="n"/>
      <c r="J5199" s="4" t="n"/>
      <c r="K5199" s="4" t="n"/>
      <c r="L5199" s="4" t="n"/>
      <c r="M5199" s="4" t="n"/>
    </row>
    <row r="5200" ht="14.25" customHeight="1">
      <c r="A5200" s="16" t="n"/>
      <c r="B5200" s="9" t="n"/>
      <c r="C5200" s="9" t="n"/>
      <c r="D5200" s="9" t="n"/>
      <c r="E5200" s="9" t="n"/>
      <c r="F5200" s="9" t="n"/>
      <c r="H5200" s="4" t="n"/>
      <c r="I5200" s="7" t="n"/>
      <c r="J5200" s="4" t="n"/>
      <c r="K5200" s="4" t="n"/>
      <c r="L5200" s="4" t="n"/>
      <c r="M5200" s="4" t="n"/>
    </row>
    <row r="5201" ht="14.25" customHeight="1">
      <c r="A5201" s="16" t="n"/>
      <c r="B5201" s="9" t="n"/>
      <c r="C5201" s="9" t="n"/>
      <c r="D5201" s="9" t="n"/>
      <c r="E5201" s="9" t="n"/>
      <c r="F5201" s="9" t="n"/>
      <c r="H5201" s="4" t="n"/>
      <c r="I5201" s="7" t="n"/>
      <c r="J5201" s="4" t="n"/>
      <c r="K5201" s="4" t="n"/>
      <c r="L5201" s="4" t="n"/>
      <c r="M5201" s="4" t="n"/>
    </row>
    <row r="5202" ht="14.25" customHeight="1">
      <c r="A5202" s="16" t="n"/>
      <c r="B5202" s="9" t="n"/>
      <c r="C5202" s="9" t="n"/>
      <c r="D5202" s="9" t="n"/>
      <c r="E5202" s="9" t="n"/>
      <c r="F5202" s="9" t="n"/>
      <c r="H5202" s="4" t="n"/>
      <c r="I5202" s="7" t="n"/>
      <c r="J5202" s="4" t="n"/>
      <c r="K5202" s="4" t="n"/>
      <c r="L5202" s="4" t="n"/>
      <c r="M5202" s="4" t="n"/>
    </row>
    <row r="5203" ht="14.25" customHeight="1">
      <c r="A5203" s="16" t="n"/>
      <c r="B5203" s="9" t="n"/>
      <c r="C5203" s="9" t="n"/>
      <c r="D5203" s="9" t="n"/>
      <c r="E5203" s="9" t="n"/>
      <c r="F5203" s="9" t="n"/>
      <c r="H5203" s="4" t="n"/>
      <c r="I5203" s="7" t="n"/>
      <c r="J5203" s="4" t="n"/>
      <c r="K5203" s="4" t="n"/>
      <c r="L5203" s="4" t="n"/>
      <c r="M5203" s="4" t="n"/>
    </row>
    <row r="5204" ht="14.25" customHeight="1">
      <c r="A5204" s="16" t="n"/>
      <c r="B5204" s="9" t="n"/>
      <c r="C5204" s="9" t="n"/>
      <c r="D5204" s="9" t="n"/>
      <c r="E5204" s="9" t="n"/>
      <c r="F5204" s="9" t="n"/>
      <c r="H5204" s="4" t="n"/>
      <c r="I5204" s="7" t="n"/>
      <c r="J5204" s="4" t="n"/>
      <c r="K5204" s="4" t="n"/>
      <c r="L5204" s="4" t="n"/>
      <c r="M5204" s="4" t="n"/>
    </row>
    <row r="5205" ht="14.25" customHeight="1">
      <c r="A5205" s="16" t="n"/>
      <c r="B5205" s="9" t="n"/>
      <c r="C5205" s="9" t="n"/>
      <c r="D5205" s="9" t="n"/>
      <c r="E5205" s="9" t="n"/>
      <c r="F5205" s="9" t="n"/>
      <c r="H5205" s="4" t="n"/>
      <c r="I5205" s="7" t="n"/>
      <c r="J5205" s="4" t="n"/>
      <c r="K5205" s="4" t="n"/>
      <c r="L5205" s="4" t="n"/>
      <c r="M5205" s="4" t="n"/>
    </row>
    <row r="5206" ht="14.25" customHeight="1">
      <c r="A5206" s="16" t="n"/>
      <c r="B5206" s="9" t="n"/>
      <c r="C5206" s="9" t="n"/>
      <c r="D5206" s="9" t="n"/>
      <c r="E5206" s="9" t="n"/>
      <c r="F5206" s="9" t="n"/>
      <c r="H5206" s="4" t="n"/>
      <c r="I5206" s="7" t="n"/>
      <c r="J5206" s="4" t="n"/>
      <c r="K5206" s="4" t="n"/>
      <c r="L5206" s="4" t="n"/>
      <c r="M5206" s="4" t="n"/>
    </row>
    <row r="5207" ht="14.25" customHeight="1">
      <c r="A5207" s="16" t="n"/>
      <c r="B5207" s="9" t="n"/>
      <c r="C5207" s="9" t="n"/>
      <c r="D5207" s="9" t="n"/>
      <c r="E5207" s="9" t="n"/>
      <c r="F5207" s="9" t="n"/>
      <c r="H5207" s="4" t="n"/>
      <c r="I5207" s="7" t="n"/>
      <c r="J5207" s="4" t="n"/>
      <c r="K5207" s="4" t="n"/>
      <c r="L5207" s="4" t="n"/>
      <c r="M5207" s="4" t="n"/>
    </row>
    <row r="5208" ht="14.25" customHeight="1">
      <c r="A5208" s="16" t="n"/>
      <c r="B5208" s="9" t="n"/>
      <c r="C5208" s="9" t="n"/>
      <c r="D5208" s="9" t="n"/>
      <c r="E5208" s="9" t="n"/>
      <c r="F5208" s="9" t="n"/>
      <c r="H5208" s="4" t="n"/>
      <c r="I5208" s="7" t="n"/>
      <c r="J5208" s="4" t="n"/>
      <c r="K5208" s="4" t="n"/>
      <c r="L5208" s="4" t="n"/>
      <c r="M5208" s="4" t="n"/>
    </row>
    <row r="5209" ht="14.25" customHeight="1">
      <c r="A5209" s="16" t="n"/>
      <c r="B5209" s="9" t="n"/>
      <c r="C5209" s="9" t="n"/>
      <c r="D5209" s="9" t="n"/>
      <c r="E5209" s="9" t="n"/>
      <c r="F5209" s="9" t="n"/>
      <c r="H5209" s="4" t="n"/>
      <c r="I5209" s="7" t="n"/>
      <c r="J5209" s="4" t="n"/>
      <c r="K5209" s="4" t="n"/>
      <c r="L5209" s="4" t="n"/>
      <c r="M5209" s="4" t="n"/>
    </row>
    <row r="5210" ht="14.25" customHeight="1">
      <c r="A5210" s="16" t="n"/>
      <c r="B5210" s="9" t="n"/>
      <c r="C5210" s="9" t="n"/>
      <c r="D5210" s="9" t="n"/>
      <c r="E5210" s="9" t="n"/>
      <c r="F5210" s="9" t="n"/>
      <c r="H5210" s="4" t="n"/>
      <c r="I5210" s="7" t="n"/>
      <c r="J5210" s="4" t="n"/>
      <c r="K5210" s="4" t="n"/>
      <c r="L5210" s="4" t="n"/>
      <c r="M5210" s="4" t="n"/>
    </row>
    <row r="5211" ht="14.25" customHeight="1">
      <c r="A5211" s="16" t="n"/>
      <c r="B5211" s="9" t="n"/>
      <c r="C5211" s="9" t="n"/>
      <c r="D5211" s="9" t="n"/>
      <c r="E5211" s="9" t="n"/>
      <c r="F5211" s="9" t="n"/>
      <c r="H5211" s="4" t="n"/>
      <c r="I5211" s="7" t="n"/>
      <c r="J5211" s="4" t="n"/>
      <c r="K5211" s="4" t="n"/>
      <c r="L5211" s="4" t="n"/>
      <c r="M5211" s="4" t="n"/>
    </row>
    <row r="5212" ht="14.25" customHeight="1">
      <c r="A5212" s="16" t="n"/>
      <c r="B5212" s="9" t="n"/>
      <c r="C5212" s="9" t="n"/>
      <c r="D5212" s="9" t="n"/>
      <c r="E5212" s="9" t="n"/>
      <c r="F5212" s="9" t="n"/>
      <c r="H5212" s="4" t="n"/>
      <c r="I5212" s="7" t="n"/>
      <c r="J5212" s="4" t="n"/>
      <c r="K5212" s="4" t="n"/>
      <c r="L5212" s="4" t="n"/>
      <c r="M5212" s="4" t="n"/>
    </row>
    <row r="5213" ht="14.25" customHeight="1">
      <c r="A5213" s="16" t="n"/>
      <c r="B5213" s="9" t="n"/>
      <c r="C5213" s="9" t="n"/>
      <c r="D5213" s="9" t="n"/>
      <c r="E5213" s="9" t="n"/>
      <c r="F5213" s="9" t="n"/>
      <c r="H5213" s="4" t="n"/>
      <c r="I5213" s="7" t="n"/>
      <c r="J5213" s="4" t="n"/>
      <c r="K5213" s="4" t="n"/>
      <c r="L5213" s="4" t="n"/>
      <c r="M5213" s="4" t="n"/>
    </row>
    <row r="5214" ht="14.25" customHeight="1">
      <c r="A5214" s="16" t="n"/>
      <c r="B5214" s="9" t="n"/>
      <c r="C5214" s="9" t="n"/>
      <c r="D5214" s="9" t="n"/>
      <c r="E5214" s="9" t="n"/>
      <c r="F5214" s="9" t="n"/>
      <c r="H5214" s="4" t="n"/>
      <c r="I5214" s="7" t="n"/>
      <c r="J5214" s="4" t="n"/>
      <c r="K5214" s="4" t="n"/>
      <c r="L5214" s="4" t="n"/>
      <c r="M5214" s="4" t="n"/>
    </row>
    <row r="5215" ht="14.25" customHeight="1">
      <c r="A5215" s="16" t="n"/>
      <c r="B5215" s="9" t="n"/>
      <c r="C5215" s="9" t="n"/>
      <c r="D5215" s="9" t="n"/>
      <c r="E5215" s="9" t="n"/>
      <c r="F5215" s="9" t="n"/>
      <c r="H5215" s="4" t="n"/>
      <c r="I5215" s="7" t="n"/>
      <c r="J5215" s="4" t="n"/>
      <c r="K5215" s="4" t="n"/>
      <c r="L5215" s="4" t="n"/>
      <c r="M5215" s="4" t="n"/>
    </row>
    <row r="5216" ht="14.25" customHeight="1">
      <c r="A5216" s="16" t="n"/>
      <c r="B5216" s="9" t="n"/>
      <c r="C5216" s="9" t="n"/>
      <c r="D5216" s="9" t="n"/>
      <c r="E5216" s="9" t="n"/>
      <c r="F5216" s="9" t="n"/>
      <c r="H5216" s="4" t="n"/>
      <c r="I5216" s="7" t="n"/>
      <c r="J5216" s="4" t="n"/>
      <c r="K5216" s="4" t="n"/>
      <c r="L5216" s="4" t="n"/>
      <c r="M5216" s="4" t="n"/>
    </row>
    <row r="5217" ht="14.25" customHeight="1">
      <c r="A5217" s="16" t="n"/>
      <c r="B5217" s="9" t="n"/>
      <c r="C5217" s="9" t="n"/>
      <c r="D5217" s="9" t="n"/>
      <c r="E5217" s="9" t="n"/>
      <c r="F5217" s="9" t="n"/>
      <c r="H5217" s="4" t="n"/>
      <c r="I5217" s="7" t="n"/>
      <c r="J5217" s="4" t="n"/>
      <c r="K5217" s="4" t="n"/>
      <c r="L5217" s="4" t="n"/>
      <c r="M5217" s="4" t="n"/>
    </row>
    <row r="5218" ht="14.25" customHeight="1">
      <c r="A5218" s="16" t="n"/>
      <c r="B5218" s="9" t="n"/>
      <c r="C5218" s="9" t="n"/>
      <c r="D5218" s="9" t="n"/>
      <c r="E5218" s="9" t="n"/>
      <c r="F5218" s="9" t="n"/>
      <c r="H5218" s="4" t="n"/>
      <c r="I5218" s="7" t="n"/>
      <c r="J5218" s="4" t="n"/>
      <c r="K5218" s="4" t="n"/>
      <c r="L5218" s="4" t="n"/>
      <c r="M5218" s="4" t="n"/>
    </row>
    <row r="5219" ht="14.25" customHeight="1">
      <c r="A5219" s="16" t="n"/>
      <c r="B5219" s="9" t="n"/>
      <c r="C5219" s="9" t="n"/>
      <c r="D5219" s="9" t="n"/>
      <c r="E5219" s="9" t="n"/>
      <c r="F5219" s="9" t="n"/>
      <c r="H5219" s="4" t="n"/>
      <c r="I5219" s="7" t="n"/>
      <c r="J5219" s="4" t="n"/>
      <c r="K5219" s="4" t="n"/>
      <c r="L5219" s="4" t="n"/>
      <c r="M5219" s="4" t="n"/>
    </row>
    <row r="5220" ht="14.25" customHeight="1">
      <c r="A5220" s="16" t="n"/>
      <c r="B5220" s="9" t="n"/>
      <c r="C5220" s="9" t="n"/>
      <c r="D5220" s="9" t="n"/>
      <c r="E5220" s="9" t="n"/>
      <c r="F5220" s="9" t="n"/>
      <c r="H5220" s="4" t="n"/>
      <c r="I5220" s="7" t="n"/>
      <c r="J5220" s="4" t="n"/>
      <c r="K5220" s="4" t="n"/>
      <c r="L5220" s="4" t="n"/>
      <c r="M5220" s="4" t="n"/>
    </row>
    <row r="5221" ht="14.25" customHeight="1">
      <c r="A5221" s="16" t="n"/>
      <c r="B5221" s="9" t="n"/>
      <c r="C5221" s="9" t="n"/>
      <c r="D5221" s="9" t="n"/>
      <c r="E5221" s="9" t="n"/>
      <c r="F5221" s="9" t="n"/>
      <c r="H5221" s="4" t="n"/>
      <c r="I5221" s="7" t="n"/>
      <c r="J5221" s="4" t="n"/>
      <c r="K5221" s="4" t="n"/>
      <c r="L5221" s="4" t="n"/>
      <c r="M5221" s="4" t="n"/>
    </row>
    <row r="5222" ht="14.25" customHeight="1">
      <c r="A5222" s="16" t="n"/>
      <c r="B5222" s="9" t="n"/>
      <c r="C5222" s="9" t="n"/>
      <c r="D5222" s="9" t="n"/>
      <c r="E5222" s="9" t="n"/>
      <c r="F5222" s="9" t="n"/>
      <c r="H5222" s="4" t="n"/>
      <c r="I5222" s="7" t="n"/>
      <c r="J5222" s="4" t="n"/>
      <c r="K5222" s="4" t="n"/>
      <c r="L5222" s="4" t="n"/>
      <c r="M5222" s="4" t="n"/>
    </row>
    <row r="5223" ht="14.25" customHeight="1">
      <c r="A5223" s="16" t="n"/>
      <c r="B5223" s="9" t="n"/>
      <c r="C5223" s="9" t="n"/>
      <c r="D5223" s="9" t="n"/>
      <c r="E5223" s="9" t="n"/>
      <c r="F5223" s="9" t="n"/>
      <c r="H5223" s="4" t="n"/>
      <c r="I5223" s="7" t="n"/>
      <c r="J5223" s="4" t="n"/>
      <c r="K5223" s="4" t="n"/>
      <c r="L5223" s="4" t="n"/>
      <c r="M5223" s="4" t="n"/>
    </row>
    <row r="5224" ht="14.25" customHeight="1">
      <c r="A5224" s="16" t="n"/>
      <c r="B5224" s="9" t="n"/>
      <c r="C5224" s="9" t="n"/>
      <c r="D5224" s="9" t="n"/>
      <c r="E5224" s="9" t="n"/>
      <c r="F5224" s="9" t="n"/>
      <c r="H5224" s="4" t="n"/>
      <c r="I5224" s="7" t="n"/>
      <c r="J5224" s="4" t="n"/>
      <c r="K5224" s="4" t="n"/>
      <c r="L5224" s="4" t="n"/>
      <c r="M5224" s="4" t="n"/>
    </row>
    <row r="5225" ht="14.25" customHeight="1">
      <c r="A5225" s="16" t="n"/>
      <c r="B5225" s="9" t="n"/>
      <c r="C5225" s="9" t="n"/>
      <c r="D5225" s="9" t="n"/>
      <c r="E5225" s="9" t="n"/>
      <c r="F5225" s="9" t="n"/>
      <c r="H5225" s="4" t="n"/>
      <c r="I5225" s="7" t="n"/>
      <c r="J5225" s="4" t="n"/>
      <c r="K5225" s="4" t="n"/>
      <c r="L5225" s="4" t="n"/>
      <c r="M5225" s="4" t="n"/>
    </row>
    <row r="5226" ht="14.25" customHeight="1">
      <c r="A5226" s="16" t="n"/>
      <c r="B5226" s="9" t="n"/>
      <c r="C5226" s="9" t="n"/>
      <c r="D5226" s="9" t="n"/>
      <c r="E5226" s="9" t="n"/>
      <c r="F5226" s="9" t="n"/>
      <c r="H5226" s="4" t="n"/>
      <c r="I5226" s="7" t="n"/>
      <c r="J5226" s="4" t="n"/>
      <c r="K5226" s="4" t="n"/>
      <c r="L5226" s="4" t="n"/>
      <c r="M5226" s="4" t="n"/>
    </row>
    <row r="5227" ht="14.25" customHeight="1">
      <c r="A5227" s="16" t="n"/>
      <c r="B5227" s="9" t="n"/>
      <c r="C5227" s="9" t="n"/>
      <c r="D5227" s="9" t="n"/>
      <c r="E5227" s="9" t="n"/>
      <c r="F5227" s="9" t="n"/>
      <c r="H5227" s="4" t="n"/>
      <c r="I5227" s="7" t="n"/>
      <c r="J5227" s="4" t="n"/>
      <c r="K5227" s="4" t="n"/>
      <c r="L5227" s="4" t="n"/>
      <c r="M5227" s="4" t="n"/>
    </row>
    <row r="5228" ht="14.25" customHeight="1">
      <c r="A5228" s="16" t="n"/>
      <c r="B5228" s="9" t="n"/>
      <c r="C5228" s="9" t="n"/>
      <c r="D5228" s="9" t="n"/>
      <c r="E5228" s="9" t="n"/>
      <c r="F5228" s="9" t="n"/>
      <c r="H5228" s="4" t="n"/>
      <c r="I5228" s="7" t="n"/>
      <c r="J5228" s="4" t="n"/>
      <c r="K5228" s="4" t="n"/>
      <c r="L5228" s="4" t="n"/>
      <c r="M5228" s="4" t="n"/>
    </row>
    <row r="5229" ht="14.25" customHeight="1">
      <c r="A5229" s="16" t="n"/>
      <c r="B5229" s="9" t="n"/>
      <c r="C5229" s="9" t="n"/>
      <c r="D5229" s="9" t="n"/>
      <c r="E5229" s="9" t="n"/>
      <c r="F5229" s="9" t="n"/>
      <c r="H5229" s="4" t="n"/>
      <c r="I5229" s="7" t="n"/>
      <c r="J5229" s="4" t="n"/>
      <c r="K5229" s="4" t="n"/>
      <c r="L5229" s="4" t="n"/>
      <c r="M5229" s="4" t="n"/>
    </row>
    <row r="5230" ht="14.25" customHeight="1">
      <c r="A5230" s="16" t="n"/>
      <c r="B5230" s="9" t="n"/>
      <c r="C5230" s="9" t="n"/>
      <c r="D5230" s="9" t="n"/>
      <c r="E5230" s="9" t="n"/>
      <c r="F5230" s="9" t="n"/>
      <c r="H5230" s="4" t="n"/>
      <c r="I5230" s="7" t="n"/>
      <c r="J5230" s="4" t="n"/>
      <c r="K5230" s="4" t="n"/>
      <c r="L5230" s="4" t="n"/>
      <c r="M5230" s="4" t="n"/>
    </row>
    <row r="5231" ht="14.25" customHeight="1">
      <c r="A5231" s="16" t="n"/>
      <c r="B5231" s="9" t="n"/>
      <c r="C5231" s="9" t="n"/>
      <c r="D5231" s="9" t="n"/>
      <c r="E5231" s="9" t="n"/>
      <c r="F5231" s="9" t="n"/>
      <c r="H5231" s="4" t="n"/>
      <c r="I5231" s="7" t="n"/>
      <c r="J5231" s="4" t="n"/>
      <c r="K5231" s="4" t="n"/>
      <c r="L5231" s="4" t="n"/>
      <c r="M5231" s="4" t="n"/>
    </row>
    <row r="5232" ht="14.25" customHeight="1">
      <c r="A5232" s="16" t="n"/>
      <c r="B5232" s="9" t="n"/>
      <c r="C5232" s="9" t="n"/>
      <c r="D5232" s="9" t="n"/>
      <c r="E5232" s="9" t="n"/>
      <c r="F5232" s="9" t="n"/>
      <c r="H5232" s="4" t="n"/>
      <c r="I5232" s="7" t="n"/>
      <c r="J5232" s="4" t="n"/>
      <c r="K5232" s="4" t="n"/>
      <c r="L5232" s="4" t="n"/>
      <c r="M5232" s="4" t="n"/>
    </row>
    <row r="5233" ht="14.25" customHeight="1">
      <c r="A5233" s="16" t="n"/>
      <c r="B5233" s="9" t="n"/>
      <c r="C5233" s="9" t="n"/>
      <c r="D5233" s="9" t="n"/>
      <c r="E5233" s="9" t="n"/>
      <c r="F5233" s="9" t="n"/>
      <c r="H5233" s="4" t="n"/>
      <c r="I5233" s="7" t="n"/>
      <c r="J5233" s="4" t="n"/>
      <c r="K5233" s="4" t="n"/>
      <c r="L5233" s="4" t="n"/>
      <c r="M5233" s="4" t="n"/>
    </row>
    <row r="5234" ht="14.25" customHeight="1">
      <c r="A5234" s="16" t="n"/>
      <c r="B5234" s="9" t="n"/>
      <c r="C5234" s="9" t="n"/>
      <c r="D5234" s="9" t="n"/>
      <c r="E5234" s="9" t="n"/>
      <c r="F5234" s="9" t="n"/>
      <c r="H5234" s="4" t="n"/>
      <c r="I5234" s="7" t="n"/>
      <c r="J5234" s="4" t="n"/>
      <c r="K5234" s="4" t="n"/>
      <c r="L5234" s="4" t="n"/>
      <c r="M5234" s="4" t="n"/>
    </row>
    <row r="5235" ht="14.25" customHeight="1">
      <c r="A5235" s="16" t="n"/>
      <c r="B5235" s="9" t="n"/>
      <c r="C5235" s="9" t="n"/>
      <c r="D5235" s="9" t="n"/>
      <c r="E5235" s="9" t="n"/>
      <c r="F5235" s="9" t="n"/>
      <c r="H5235" s="4" t="n"/>
      <c r="I5235" s="7" t="n"/>
      <c r="J5235" s="4" t="n"/>
      <c r="K5235" s="4" t="n"/>
      <c r="L5235" s="4" t="n"/>
      <c r="M5235" s="4" t="n"/>
    </row>
    <row r="5236" ht="14.25" customHeight="1">
      <c r="A5236" s="16" t="n"/>
      <c r="B5236" s="9" t="n"/>
      <c r="C5236" s="9" t="n"/>
      <c r="D5236" s="9" t="n"/>
      <c r="E5236" s="9" t="n"/>
      <c r="F5236" s="9" t="n"/>
      <c r="H5236" s="4" t="n"/>
      <c r="I5236" s="7" t="n"/>
      <c r="J5236" s="4" t="n"/>
      <c r="K5236" s="4" t="n"/>
      <c r="L5236" s="4" t="n"/>
      <c r="M5236" s="4" t="n"/>
    </row>
    <row r="5237" ht="14.25" customHeight="1">
      <c r="A5237" s="16" t="n"/>
      <c r="B5237" s="9" t="n"/>
      <c r="C5237" s="9" t="n"/>
      <c r="D5237" s="9" t="n"/>
      <c r="E5237" s="9" t="n"/>
      <c r="F5237" s="9" t="n"/>
      <c r="H5237" s="4" t="n"/>
      <c r="I5237" s="7" t="n"/>
      <c r="J5237" s="4" t="n"/>
      <c r="K5237" s="4" t="n"/>
      <c r="L5237" s="4" t="n"/>
      <c r="M5237" s="4" t="n"/>
    </row>
    <row r="5238" ht="14.25" customHeight="1">
      <c r="A5238" s="16" t="n"/>
      <c r="B5238" s="9" t="n"/>
      <c r="C5238" s="9" t="n"/>
      <c r="D5238" s="9" t="n"/>
      <c r="E5238" s="9" t="n"/>
      <c r="F5238" s="9" t="n"/>
      <c r="H5238" s="4" t="n"/>
      <c r="I5238" s="7" t="n"/>
      <c r="J5238" s="4" t="n"/>
      <c r="K5238" s="4" t="n"/>
      <c r="L5238" s="4" t="n"/>
      <c r="M5238" s="4" t="n"/>
    </row>
    <row r="5239" ht="14.25" customHeight="1">
      <c r="A5239" s="16" t="n"/>
      <c r="B5239" s="9" t="n"/>
      <c r="C5239" s="9" t="n"/>
      <c r="D5239" s="9" t="n"/>
      <c r="E5239" s="9" t="n"/>
      <c r="F5239" s="9" t="n"/>
      <c r="H5239" s="4" t="n"/>
      <c r="I5239" s="7" t="n"/>
      <c r="J5239" s="4" t="n"/>
      <c r="K5239" s="4" t="n"/>
      <c r="L5239" s="4" t="n"/>
      <c r="M5239" s="4" t="n"/>
    </row>
    <row r="5240" ht="14.25" customHeight="1">
      <c r="A5240" s="16" t="n"/>
      <c r="B5240" s="9" t="n"/>
      <c r="C5240" s="9" t="n"/>
      <c r="D5240" s="9" t="n"/>
      <c r="E5240" s="9" t="n"/>
      <c r="F5240" s="9" t="n"/>
      <c r="H5240" s="4" t="n"/>
      <c r="I5240" s="7" t="n"/>
      <c r="J5240" s="4" t="n"/>
      <c r="K5240" s="4" t="n"/>
      <c r="L5240" s="4" t="n"/>
      <c r="M5240" s="4" t="n"/>
    </row>
    <row r="5241" ht="14.25" customHeight="1">
      <c r="A5241" s="16" t="n"/>
      <c r="B5241" s="9" t="n"/>
      <c r="C5241" s="9" t="n"/>
      <c r="D5241" s="9" t="n"/>
      <c r="E5241" s="9" t="n"/>
      <c r="F5241" s="9" t="n"/>
      <c r="H5241" s="4" t="n"/>
      <c r="I5241" s="7" t="n"/>
      <c r="J5241" s="4" t="n"/>
      <c r="K5241" s="4" t="n"/>
      <c r="L5241" s="4" t="n"/>
      <c r="M5241" s="4" t="n"/>
    </row>
    <row r="5242" ht="14.25" customHeight="1">
      <c r="A5242" s="16" t="n"/>
      <c r="B5242" s="9" t="n"/>
      <c r="C5242" s="9" t="n"/>
      <c r="D5242" s="9" t="n"/>
      <c r="E5242" s="9" t="n"/>
      <c r="F5242" s="9" t="n"/>
      <c r="H5242" s="4" t="n"/>
      <c r="I5242" s="7" t="n"/>
      <c r="J5242" s="4" t="n"/>
      <c r="K5242" s="4" t="n"/>
      <c r="L5242" s="4" t="n"/>
      <c r="M5242" s="4" t="n"/>
    </row>
    <row r="5243" ht="14.25" customHeight="1">
      <c r="A5243" s="16" t="n"/>
      <c r="B5243" s="9" t="n"/>
      <c r="C5243" s="9" t="n"/>
      <c r="D5243" s="9" t="n"/>
      <c r="E5243" s="9" t="n"/>
      <c r="F5243" s="9" t="n"/>
      <c r="H5243" s="4" t="n"/>
      <c r="I5243" s="7" t="n"/>
      <c r="J5243" s="4" t="n"/>
      <c r="K5243" s="4" t="n"/>
      <c r="L5243" s="4" t="n"/>
      <c r="M5243" s="4" t="n"/>
    </row>
    <row r="5244" ht="14.25" customHeight="1">
      <c r="A5244" s="16" t="n"/>
      <c r="B5244" s="9" t="n"/>
      <c r="C5244" s="9" t="n"/>
      <c r="D5244" s="9" t="n"/>
      <c r="E5244" s="9" t="n"/>
      <c r="F5244" s="9" t="n"/>
      <c r="H5244" s="4" t="n"/>
      <c r="I5244" s="7" t="n"/>
      <c r="J5244" s="4" t="n"/>
      <c r="K5244" s="4" t="n"/>
      <c r="L5244" s="4" t="n"/>
      <c r="M5244" s="4" t="n"/>
    </row>
    <row r="5245" ht="14.25" customHeight="1">
      <c r="A5245" s="16" t="n"/>
      <c r="B5245" s="9" t="n"/>
      <c r="C5245" s="9" t="n"/>
      <c r="D5245" s="9" t="n"/>
      <c r="E5245" s="9" t="n"/>
      <c r="F5245" s="9" t="n"/>
      <c r="H5245" s="4" t="n"/>
      <c r="I5245" s="7" t="n"/>
      <c r="J5245" s="4" t="n"/>
      <c r="K5245" s="4" t="n"/>
      <c r="L5245" s="4" t="n"/>
      <c r="M5245" s="4" t="n"/>
    </row>
    <row r="5246" ht="14.25" customHeight="1">
      <c r="A5246" s="16" t="n"/>
      <c r="B5246" s="9" t="n"/>
      <c r="C5246" s="9" t="n"/>
      <c r="D5246" s="9" t="n"/>
      <c r="E5246" s="9" t="n"/>
      <c r="F5246" s="9" t="n"/>
      <c r="H5246" s="4" t="n"/>
      <c r="I5246" s="7" t="n"/>
      <c r="J5246" s="4" t="n"/>
      <c r="K5246" s="4" t="n"/>
      <c r="L5246" s="4" t="n"/>
      <c r="M5246" s="4" t="n"/>
    </row>
    <row r="5247" ht="14.25" customHeight="1">
      <c r="A5247" s="16" t="n"/>
      <c r="B5247" s="9" t="n"/>
      <c r="C5247" s="9" t="n"/>
      <c r="D5247" s="9" t="n"/>
      <c r="E5247" s="9" t="n"/>
      <c r="F5247" s="9" t="n"/>
      <c r="H5247" s="4" t="n"/>
      <c r="I5247" s="7" t="n"/>
      <c r="J5247" s="4" t="n"/>
      <c r="K5247" s="4" t="n"/>
      <c r="L5247" s="4" t="n"/>
      <c r="M5247" s="4" t="n"/>
    </row>
    <row r="5248" ht="14.25" customHeight="1">
      <c r="A5248" s="16" t="n"/>
      <c r="B5248" s="9" t="n"/>
      <c r="C5248" s="9" t="n"/>
      <c r="D5248" s="9" t="n"/>
      <c r="E5248" s="9" t="n"/>
      <c r="F5248" s="9" t="n"/>
      <c r="H5248" s="4" t="n"/>
      <c r="I5248" s="7" t="n"/>
      <c r="J5248" s="4" t="n"/>
      <c r="K5248" s="4" t="n"/>
      <c r="L5248" s="4" t="n"/>
      <c r="M5248" s="4" t="n"/>
    </row>
    <row r="5249" ht="14.25" customHeight="1">
      <c r="A5249" s="16" t="n"/>
      <c r="B5249" s="9" t="n"/>
      <c r="C5249" s="9" t="n"/>
      <c r="D5249" s="9" t="n"/>
      <c r="E5249" s="9" t="n"/>
      <c r="F5249" s="9" t="n"/>
      <c r="H5249" s="4" t="n"/>
      <c r="I5249" s="7" t="n"/>
      <c r="J5249" s="4" t="n"/>
      <c r="K5249" s="4" t="n"/>
      <c r="L5249" s="4" t="n"/>
      <c r="M5249" s="4" t="n"/>
    </row>
    <row r="5250" ht="14.25" customHeight="1">
      <c r="A5250" s="16" t="n"/>
      <c r="B5250" s="9" t="n"/>
      <c r="C5250" s="9" t="n"/>
      <c r="D5250" s="9" t="n"/>
      <c r="E5250" s="9" t="n"/>
      <c r="F5250" s="9" t="n"/>
      <c r="H5250" s="4" t="n"/>
      <c r="I5250" s="7" t="n"/>
      <c r="J5250" s="4" t="n"/>
      <c r="K5250" s="4" t="n"/>
      <c r="L5250" s="4" t="n"/>
      <c r="M5250" s="4" t="n"/>
    </row>
    <row r="5251" ht="14.25" customHeight="1">
      <c r="A5251" s="16" t="n"/>
      <c r="B5251" s="9" t="n"/>
      <c r="C5251" s="9" t="n"/>
      <c r="D5251" s="9" t="n"/>
      <c r="E5251" s="9" t="n"/>
      <c r="F5251" s="9" t="n"/>
      <c r="H5251" s="4" t="n"/>
      <c r="I5251" s="7" t="n"/>
      <c r="J5251" s="4" t="n"/>
      <c r="K5251" s="4" t="n"/>
      <c r="L5251" s="4" t="n"/>
      <c r="M5251" s="4" t="n"/>
    </row>
    <row r="5252" ht="14.25" customHeight="1">
      <c r="A5252" s="16" t="n"/>
      <c r="B5252" s="9" t="n"/>
      <c r="C5252" s="9" t="n"/>
      <c r="D5252" s="9" t="n"/>
      <c r="E5252" s="9" t="n"/>
      <c r="F5252" s="9" t="n"/>
      <c r="H5252" s="4" t="n"/>
      <c r="I5252" s="7" t="n"/>
      <c r="J5252" s="4" t="n"/>
      <c r="K5252" s="4" t="n"/>
      <c r="L5252" s="4" t="n"/>
      <c r="M5252" s="4" t="n"/>
    </row>
    <row r="5253" ht="14.25" customHeight="1">
      <c r="A5253" s="16" t="n"/>
      <c r="B5253" s="9" t="n"/>
      <c r="C5253" s="9" t="n"/>
      <c r="D5253" s="9" t="n"/>
      <c r="E5253" s="9" t="n"/>
      <c r="F5253" s="9" t="n"/>
      <c r="H5253" s="4" t="n"/>
      <c r="I5253" s="7" t="n"/>
      <c r="J5253" s="4" t="n"/>
      <c r="K5253" s="4" t="n"/>
      <c r="L5253" s="4" t="n"/>
      <c r="M5253" s="4" t="n"/>
    </row>
    <row r="5254" ht="14.25" customHeight="1">
      <c r="A5254" s="16" t="n"/>
      <c r="B5254" s="9" t="n"/>
      <c r="C5254" s="9" t="n"/>
      <c r="D5254" s="9" t="n"/>
      <c r="E5254" s="9" t="n"/>
      <c r="F5254" s="9" t="n"/>
      <c r="H5254" s="4" t="n"/>
      <c r="I5254" s="7" t="n"/>
      <c r="J5254" s="4" t="n"/>
      <c r="K5254" s="4" t="n"/>
      <c r="L5254" s="4" t="n"/>
      <c r="M5254" s="4" t="n"/>
    </row>
    <row r="5255" ht="14.25" customHeight="1">
      <c r="A5255" s="16" t="n"/>
      <c r="B5255" s="9" t="n"/>
      <c r="C5255" s="9" t="n"/>
      <c r="D5255" s="9" t="n"/>
      <c r="E5255" s="9" t="n"/>
      <c r="F5255" s="9" t="n"/>
      <c r="H5255" s="4" t="n"/>
      <c r="I5255" s="7" t="n"/>
      <c r="J5255" s="4" t="n"/>
      <c r="K5255" s="4" t="n"/>
      <c r="L5255" s="4" t="n"/>
      <c r="M5255" s="4" t="n"/>
    </row>
    <row r="5256" ht="14.25" customHeight="1">
      <c r="A5256" s="16" t="n"/>
      <c r="B5256" s="9" t="n"/>
      <c r="C5256" s="9" t="n"/>
      <c r="D5256" s="9" t="n"/>
      <c r="E5256" s="9" t="n"/>
      <c r="F5256" s="9" t="n"/>
      <c r="H5256" s="4" t="n"/>
      <c r="I5256" s="7" t="n"/>
      <c r="J5256" s="4" t="n"/>
      <c r="K5256" s="4" t="n"/>
      <c r="L5256" s="4" t="n"/>
      <c r="M5256" s="4" t="n"/>
    </row>
    <row r="5257" ht="14.25" customHeight="1">
      <c r="A5257" s="16" t="n"/>
      <c r="B5257" s="9" t="n"/>
      <c r="C5257" s="9" t="n"/>
      <c r="D5257" s="9" t="n"/>
      <c r="E5257" s="9" t="n"/>
      <c r="F5257" s="9" t="n"/>
      <c r="H5257" s="4" t="n"/>
      <c r="I5257" s="7" t="n"/>
      <c r="J5257" s="4" t="n"/>
      <c r="K5257" s="4" t="n"/>
      <c r="L5257" s="4" t="n"/>
      <c r="M5257" s="4" t="n"/>
    </row>
    <row r="5258" ht="14.25" customHeight="1">
      <c r="A5258" s="16" t="n"/>
      <c r="B5258" s="9" t="n"/>
      <c r="C5258" s="9" t="n"/>
      <c r="D5258" s="9" t="n"/>
      <c r="E5258" s="9" t="n"/>
      <c r="F5258" s="9" t="n"/>
      <c r="H5258" s="4" t="n"/>
      <c r="I5258" s="7" t="n"/>
      <c r="J5258" s="4" t="n"/>
      <c r="K5258" s="4" t="n"/>
      <c r="L5258" s="4" t="n"/>
      <c r="M5258" s="4" t="n"/>
    </row>
    <row r="5259" ht="14.25" customHeight="1">
      <c r="A5259" s="16" t="n"/>
      <c r="B5259" s="9" t="n"/>
      <c r="C5259" s="9" t="n"/>
      <c r="D5259" s="9" t="n"/>
      <c r="E5259" s="9" t="n"/>
      <c r="F5259" s="9" t="n"/>
      <c r="H5259" s="4" t="n"/>
      <c r="I5259" s="7" t="n"/>
      <c r="J5259" s="4" t="n"/>
      <c r="K5259" s="4" t="n"/>
      <c r="L5259" s="4" t="n"/>
      <c r="M5259" s="4" t="n"/>
    </row>
    <row r="5260" ht="14.25" customHeight="1">
      <c r="A5260" s="16" t="n"/>
      <c r="B5260" s="9" t="n"/>
      <c r="C5260" s="9" t="n"/>
      <c r="D5260" s="9" t="n"/>
      <c r="E5260" s="9" t="n"/>
      <c r="F5260" s="9" t="n"/>
      <c r="H5260" s="4" t="n"/>
      <c r="I5260" s="7" t="n"/>
      <c r="J5260" s="4" t="n"/>
      <c r="K5260" s="4" t="n"/>
      <c r="L5260" s="4" t="n"/>
      <c r="M5260" s="4" t="n"/>
    </row>
    <row r="5261" ht="14.25" customHeight="1">
      <c r="A5261" s="16" t="n"/>
      <c r="B5261" s="9" t="n"/>
      <c r="C5261" s="9" t="n"/>
      <c r="D5261" s="9" t="n"/>
      <c r="E5261" s="9" t="n"/>
      <c r="F5261" s="9" t="n"/>
      <c r="H5261" s="4" t="n"/>
      <c r="I5261" s="7" t="n"/>
      <c r="J5261" s="4" t="n"/>
      <c r="K5261" s="4" t="n"/>
      <c r="L5261" s="4" t="n"/>
      <c r="M5261" s="4" t="n"/>
    </row>
    <row r="5262" ht="14.25" customHeight="1">
      <c r="A5262" s="16" t="n"/>
      <c r="B5262" s="9" t="n"/>
      <c r="C5262" s="9" t="n"/>
      <c r="D5262" s="9" t="n"/>
      <c r="E5262" s="9" t="n"/>
      <c r="F5262" s="9" t="n"/>
      <c r="H5262" s="4" t="n"/>
      <c r="I5262" s="7" t="n"/>
      <c r="J5262" s="4" t="n"/>
      <c r="K5262" s="4" t="n"/>
      <c r="L5262" s="4" t="n"/>
      <c r="M5262" s="4" t="n"/>
    </row>
    <row r="5263" ht="14.25" customHeight="1">
      <c r="A5263" s="16" t="n"/>
      <c r="B5263" s="9" t="n"/>
      <c r="C5263" s="9" t="n"/>
      <c r="D5263" s="9" t="n"/>
      <c r="E5263" s="9" t="n"/>
      <c r="F5263" s="9" t="n"/>
      <c r="H5263" s="4" t="n"/>
      <c r="I5263" s="7" t="n"/>
      <c r="J5263" s="4" t="n"/>
      <c r="K5263" s="4" t="n"/>
      <c r="L5263" s="4" t="n"/>
      <c r="M5263" s="4" t="n"/>
    </row>
    <row r="5264" ht="14.25" customHeight="1">
      <c r="A5264" s="16" t="n"/>
      <c r="B5264" s="9" t="n"/>
      <c r="C5264" s="9" t="n"/>
      <c r="D5264" s="9" t="n"/>
      <c r="E5264" s="9" t="n"/>
      <c r="F5264" s="9" t="n"/>
      <c r="H5264" s="4" t="n"/>
      <c r="I5264" s="7" t="n"/>
      <c r="J5264" s="4" t="n"/>
      <c r="K5264" s="4" t="n"/>
      <c r="L5264" s="4" t="n"/>
      <c r="M5264" s="4" t="n"/>
    </row>
    <row r="5265" ht="14.25" customHeight="1">
      <c r="A5265" s="16" t="n"/>
      <c r="B5265" s="9" t="n"/>
      <c r="C5265" s="9" t="n"/>
      <c r="D5265" s="9" t="n"/>
      <c r="E5265" s="9" t="n"/>
      <c r="F5265" s="9" t="n"/>
      <c r="H5265" s="4" t="n"/>
      <c r="I5265" s="7" t="n"/>
      <c r="J5265" s="4" t="n"/>
      <c r="K5265" s="4" t="n"/>
      <c r="L5265" s="4" t="n"/>
      <c r="M5265" s="4" t="n"/>
    </row>
    <row r="5266" ht="14.25" customHeight="1">
      <c r="A5266" s="16" t="n"/>
      <c r="B5266" s="9" t="n"/>
      <c r="C5266" s="9" t="n"/>
      <c r="D5266" s="9" t="n"/>
      <c r="E5266" s="9" t="n"/>
      <c r="F5266" s="9" t="n"/>
      <c r="H5266" s="4" t="n"/>
      <c r="I5266" s="7" t="n"/>
      <c r="J5266" s="4" t="n"/>
      <c r="K5266" s="4" t="n"/>
      <c r="L5266" s="4" t="n"/>
      <c r="M5266" s="4" t="n"/>
    </row>
    <row r="5267" ht="14.25" customHeight="1">
      <c r="A5267" s="16" t="n"/>
      <c r="B5267" s="9" t="n"/>
      <c r="C5267" s="9" t="n"/>
      <c r="D5267" s="9" t="n"/>
      <c r="E5267" s="9" t="n"/>
      <c r="F5267" s="9" t="n"/>
      <c r="H5267" s="4" t="n"/>
      <c r="I5267" s="7" t="n"/>
      <c r="J5267" s="4" t="n"/>
      <c r="K5267" s="4" t="n"/>
      <c r="L5267" s="4" t="n"/>
      <c r="M5267" s="4" t="n"/>
    </row>
    <row r="5268" ht="14.25" customHeight="1">
      <c r="A5268" s="16" t="n"/>
      <c r="B5268" s="9" t="n"/>
      <c r="C5268" s="9" t="n"/>
      <c r="D5268" s="9" t="n"/>
      <c r="E5268" s="9" t="n"/>
      <c r="F5268" s="9" t="n"/>
      <c r="H5268" s="4" t="n"/>
      <c r="I5268" s="7" t="n"/>
      <c r="J5268" s="4" t="n"/>
      <c r="K5268" s="4" t="n"/>
      <c r="L5268" s="4" t="n"/>
      <c r="M5268" s="4" t="n"/>
    </row>
    <row r="5269" ht="14.25" customHeight="1">
      <c r="A5269" s="16" t="n"/>
      <c r="B5269" s="9" t="n"/>
      <c r="C5269" s="9" t="n"/>
      <c r="D5269" s="9" t="n"/>
      <c r="E5269" s="9" t="n"/>
      <c r="F5269" s="9" t="n"/>
      <c r="H5269" s="4" t="n"/>
      <c r="I5269" s="7" t="n"/>
      <c r="J5269" s="4" t="n"/>
      <c r="K5269" s="4" t="n"/>
      <c r="L5269" s="4" t="n"/>
      <c r="M5269" s="4" t="n"/>
    </row>
    <row r="5270" ht="14.25" customHeight="1">
      <c r="A5270" s="16" t="n"/>
      <c r="B5270" s="9" t="n"/>
      <c r="C5270" s="9" t="n"/>
      <c r="D5270" s="9" t="n"/>
      <c r="E5270" s="9" t="n"/>
      <c r="F5270" s="9" t="n"/>
      <c r="H5270" s="4" t="n"/>
      <c r="I5270" s="7" t="n"/>
      <c r="J5270" s="4" t="n"/>
      <c r="K5270" s="4" t="n"/>
      <c r="L5270" s="4" t="n"/>
      <c r="M5270" s="4" t="n"/>
    </row>
    <row r="5271" ht="14.25" customHeight="1">
      <c r="A5271" s="16" t="n"/>
      <c r="B5271" s="9" t="n"/>
      <c r="C5271" s="9" t="n"/>
      <c r="D5271" s="9" t="n"/>
      <c r="E5271" s="9" t="n"/>
      <c r="F5271" s="9" t="n"/>
      <c r="H5271" s="4" t="n"/>
      <c r="I5271" s="7" t="n"/>
      <c r="J5271" s="4" t="n"/>
      <c r="K5271" s="4" t="n"/>
      <c r="L5271" s="4" t="n"/>
      <c r="M5271" s="4" t="n"/>
    </row>
    <row r="5272" ht="14.25" customHeight="1">
      <c r="A5272" s="16" t="n"/>
      <c r="B5272" s="9" t="n"/>
      <c r="C5272" s="9" t="n"/>
      <c r="D5272" s="9" t="n"/>
      <c r="E5272" s="9" t="n"/>
      <c r="F5272" s="9" t="n"/>
      <c r="H5272" s="4" t="n"/>
      <c r="I5272" s="7" t="n"/>
      <c r="J5272" s="4" t="n"/>
      <c r="K5272" s="4" t="n"/>
      <c r="L5272" s="4" t="n"/>
      <c r="M5272" s="4" t="n"/>
    </row>
    <row r="5273" ht="14.25" customHeight="1">
      <c r="A5273" s="16" t="n"/>
      <c r="B5273" s="9" t="n"/>
      <c r="C5273" s="9" t="n"/>
      <c r="D5273" s="9" t="n"/>
      <c r="E5273" s="9" t="n"/>
      <c r="F5273" s="9" t="n"/>
      <c r="H5273" s="4" t="n"/>
      <c r="I5273" s="7" t="n"/>
      <c r="J5273" s="4" t="n"/>
      <c r="K5273" s="4" t="n"/>
      <c r="L5273" s="4" t="n"/>
      <c r="M5273" s="4" t="n"/>
    </row>
    <row r="5274" ht="14.25" customHeight="1">
      <c r="A5274" s="16" t="n"/>
      <c r="B5274" s="9" t="n"/>
      <c r="C5274" s="9" t="n"/>
      <c r="D5274" s="9" t="n"/>
      <c r="E5274" s="9" t="n"/>
      <c r="F5274" s="9" t="n"/>
      <c r="H5274" s="4" t="n"/>
      <c r="I5274" s="7" t="n"/>
      <c r="J5274" s="4" t="n"/>
      <c r="K5274" s="4" t="n"/>
      <c r="L5274" s="4" t="n"/>
      <c r="M5274" s="4" t="n"/>
    </row>
    <row r="5275" ht="14.25" customHeight="1">
      <c r="A5275" s="16" t="n"/>
      <c r="B5275" s="9" t="n"/>
      <c r="C5275" s="9" t="n"/>
      <c r="D5275" s="9" t="n"/>
      <c r="E5275" s="9" t="n"/>
      <c r="F5275" s="9" t="n"/>
      <c r="H5275" s="4" t="n"/>
      <c r="I5275" s="7" t="n"/>
      <c r="J5275" s="4" t="n"/>
      <c r="K5275" s="4" t="n"/>
      <c r="L5275" s="4" t="n"/>
      <c r="M5275" s="4" t="n"/>
    </row>
    <row r="5276" ht="14.25" customHeight="1">
      <c r="A5276" s="16" t="n"/>
      <c r="B5276" s="9" t="n"/>
      <c r="C5276" s="9" t="n"/>
      <c r="D5276" s="9" t="n"/>
      <c r="E5276" s="9" t="n"/>
      <c r="F5276" s="9" t="n"/>
      <c r="H5276" s="4" t="n"/>
      <c r="I5276" s="7" t="n"/>
      <c r="J5276" s="4" t="n"/>
      <c r="K5276" s="4" t="n"/>
      <c r="L5276" s="4" t="n"/>
      <c r="M5276" s="4" t="n"/>
    </row>
    <row r="5277" ht="14.25" customHeight="1">
      <c r="A5277" s="16" t="n"/>
      <c r="B5277" s="9" t="n"/>
      <c r="C5277" s="9" t="n"/>
      <c r="D5277" s="9" t="n"/>
      <c r="E5277" s="9" t="n"/>
      <c r="F5277" s="9" t="n"/>
      <c r="H5277" s="4" t="n"/>
      <c r="I5277" s="7" t="n"/>
      <c r="J5277" s="4" t="n"/>
      <c r="K5277" s="4" t="n"/>
      <c r="L5277" s="4" t="n"/>
      <c r="M5277" s="4" t="n"/>
    </row>
    <row r="5278" ht="14.25" customHeight="1">
      <c r="A5278" s="16" t="n"/>
      <c r="B5278" s="9" t="n"/>
      <c r="C5278" s="9" t="n"/>
      <c r="D5278" s="9" t="n"/>
      <c r="E5278" s="9" t="n"/>
      <c r="F5278" s="9" t="n"/>
      <c r="H5278" s="4" t="n"/>
      <c r="I5278" s="7" t="n"/>
      <c r="J5278" s="4" t="n"/>
      <c r="K5278" s="4" t="n"/>
      <c r="L5278" s="4" t="n"/>
      <c r="M5278" s="4" t="n"/>
    </row>
    <row r="5279" ht="14.25" customHeight="1">
      <c r="A5279" s="16" t="n"/>
      <c r="B5279" s="9" t="n"/>
      <c r="C5279" s="9" t="n"/>
      <c r="D5279" s="9" t="n"/>
      <c r="E5279" s="9" t="n"/>
      <c r="F5279" s="9" t="n"/>
      <c r="H5279" s="4" t="n"/>
      <c r="I5279" s="7" t="n"/>
      <c r="J5279" s="4" t="n"/>
      <c r="K5279" s="4" t="n"/>
      <c r="L5279" s="4" t="n"/>
      <c r="M5279" s="4" t="n"/>
    </row>
    <row r="5280" ht="14.25" customHeight="1">
      <c r="A5280" s="16" t="n"/>
      <c r="B5280" s="9" t="n"/>
      <c r="C5280" s="9" t="n"/>
      <c r="D5280" s="9" t="n"/>
      <c r="E5280" s="9" t="n"/>
      <c r="F5280" s="9" t="n"/>
      <c r="H5280" s="4" t="n"/>
      <c r="I5280" s="7" t="n"/>
      <c r="J5280" s="4" t="n"/>
      <c r="K5280" s="4" t="n"/>
      <c r="L5280" s="4" t="n"/>
      <c r="M5280" s="4" t="n"/>
    </row>
    <row r="5281" ht="14.25" customHeight="1">
      <c r="A5281" s="16" t="n"/>
      <c r="B5281" s="9" t="n"/>
      <c r="C5281" s="9" t="n"/>
      <c r="D5281" s="9" t="n"/>
      <c r="E5281" s="9" t="n"/>
      <c r="F5281" s="9" t="n"/>
      <c r="H5281" s="4" t="n"/>
      <c r="I5281" s="7" t="n"/>
      <c r="J5281" s="4" t="n"/>
      <c r="K5281" s="4" t="n"/>
      <c r="L5281" s="4" t="n"/>
      <c r="M5281" s="4" t="n"/>
    </row>
    <row r="5282" ht="14.25" customHeight="1">
      <c r="A5282" s="16" t="n"/>
      <c r="B5282" s="9" t="n"/>
      <c r="C5282" s="9" t="n"/>
      <c r="D5282" s="9" t="n"/>
      <c r="E5282" s="9" t="n"/>
      <c r="F5282" s="9" t="n"/>
      <c r="H5282" s="4" t="n"/>
      <c r="I5282" s="7" t="n"/>
      <c r="J5282" s="4" t="n"/>
      <c r="K5282" s="4" t="n"/>
      <c r="L5282" s="4" t="n"/>
      <c r="M5282" s="4" t="n"/>
    </row>
    <row r="5283" ht="14.25" customHeight="1">
      <c r="A5283" s="16" t="n"/>
      <c r="B5283" s="9" t="n"/>
      <c r="C5283" s="9" t="n"/>
      <c r="D5283" s="9" t="n"/>
      <c r="E5283" s="9" t="n"/>
      <c r="F5283" s="9" t="n"/>
      <c r="H5283" s="4" t="n"/>
      <c r="I5283" s="7" t="n"/>
      <c r="J5283" s="4" t="n"/>
      <c r="K5283" s="4" t="n"/>
      <c r="L5283" s="4" t="n"/>
      <c r="M5283" s="4" t="n"/>
    </row>
    <row r="5284" ht="14.25" customHeight="1">
      <c r="A5284" s="16" t="n"/>
      <c r="B5284" s="9" t="n"/>
      <c r="C5284" s="9" t="n"/>
      <c r="D5284" s="9" t="n"/>
      <c r="E5284" s="9" t="n"/>
      <c r="F5284" s="9" t="n"/>
      <c r="H5284" s="4" t="n"/>
      <c r="I5284" s="7" t="n"/>
      <c r="J5284" s="4" t="n"/>
      <c r="K5284" s="4" t="n"/>
      <c r="L5284" s="4" t="n"/>
      <c r="M5284" s="4" t="n"/>
    </row>
    <row r="5285" ht="14.25" customHeight="1">
      <c r="A5285" s="16" t="n"/>
      <c r="B5285" s="9" t="n"/>
      <c r="C5285" s="9" t="n"/>
      <c r="D5285" s="9" t="n"/>
      <c r="E5285" s="9" t="n"/>
      <c r="F5285" s="9" t="n"/>
      <c r="H5285" s="4" t="n"/>
      <c r="I5285" s="7" t="n"/>
      <c r="J5285" s="4" t="n"/>
      <c r="K5285" s="4" t="n"/>
      <c r="L5285" s="4" t="n"/>
      <c r="M5285" s="4" t="n"/>
    </row>
    <row r="5286" ht="14.25" customHeight="1">
      <c r="A5286" s="16" t="n"/>
      <c r="B5286" s="9" t="n"/>
      <c r="C5286" s="9" t="n"/>
      <c r="D5286" s="9" t="n"/>
      <c r="E5286" s="9" t="n"/>
      <c r="F5286" s="9" t="n"/>
      <c r="H5286" s="4" t="n"/>
      <c r="I5286" s="7" t="n"/>
      <c r="J5286" s="4" t="n"/>
      <c r="K5286" s="4" t="n"/>
      <c r="L5286" s="4" t="n"/>
      <c r="M5286" s="4" t="n"/>
    </row>
    <row r="5287" ht="14.25" customHeight="1">
      <c r="A5287" s="16" t="n"/>
      <c r="B5287" s="9" t="n"/>
      <c r="C5287" s="9" t="n"/>
      <c r="D5287" s="9" t="n"/>
      <c r="E5287" s="9" t="n"/>
      <c r="F5287" s="9" t="n"/>
      <c r="H5287" s="4" t="n"/>
      <c r="I5287" s="7" t="n"/>
      <c r="J5287" s="4" t="n"/>
      <c r="K5287" s="4" t="n"/>
      <c r="L5287" s="4" t="n"/>
      <c r="M5287" s="4" t="n"/>
    </row>
    <row r="5288" ht="14.25" customHeight="1">
      <c r="A5288" s="16" t="n"/>
      <c r="B5288" s="9" t="n"/>
      <c r="C5288" s="9" t="n"/>
      <c r="D5288" s="9" t="n"/>
      <c r="E5288" s="9" t="n"/>
      <c r="F5288" s="9" t="n"/>
      <c r="H5288" s="4" t="n"/>
      <c r="I5288" s="7" t="n"/>
      <c r="J5288" s="4" t="n"/>
      <c r="K5288" s="4" t="n"/>
      <c r="L5288" s="4" t="n"/>
      <c r="M5288" s="4" t="n"/>
    </row>
    <row r="5289" ht="14.25" customHeight="1">
      <c r="A5289" s="16" t="n"/>
      <c r="B5289" s="9" t="n"/>
      <c r="C5289" s="9" t="n"/>
      <c r="D5289" s="9" t="n"/>
      <c r="E5289" s="9" t="n"/>
      <c r="F5289" s="9" t="n"/>
      <c r="H5289" s="4" t="n"/>
      <c r="I5289" s="7" t="n"/>
      <c r="J5289" s="4" t="n"/>
      <c r="K5289" s="4" t="n"/>
      <c r="L5289" s="4" t="n"/>
      <c r="M5289" s="4" t="n"/>
    </row>
    <row r="5290" ht="14.25" customHeight="1">
      <c r="A5290" s="16" t="n"/>
      <c r="B5290" s="9" t="n"/>
      <c r="C5290" s="9" t="n"/>
      <c r="D5290" s="9" t="n"/>
      <c r="E5290" s="9" t="n"/>
      <c r="F5290" s="9" t="n"/>
      <c r="H5290" s="4" t="n"/>
      <c r="I5290" s="7" t="n"/>
      <c r="J5290" s="4" t="n"/>
      <c r="K5290" s="4" t="n"/>
      <c r="L5290" s="4" t="n"/>
      <c r="M5290" s="4" t="n"/>
    </row>
    <row r="5291" ht="14.25" customHeight="1">
      <c r="A5291" s="16" t="n"/>
      <c r="B5291" s="9" t="n"/>
      <c r="C5291" s="9" t="n"/>
      <c r="D5291" s="9" t="n"/>
      <c r="E5291" s="9" t="n"/>
      <c r="F5291" s="9" t="n"/>
      <c r="H5291" s="4" t="n"/>
      <c r="I5291" s="7" t="n"/>
      <c r="J5291" s="4" t="n"/>
      <c r="K5291" s="4" t="n"/>
      <c r="L5291" s="4" t="n"/>
      <c r="M5291" s="4" t="n"/>
    </row>
    <row r="5292" ht="14.25" customHeight="1">
      <c r="A5292" s="16" t="n"/>
      <c r="B5292" s="9" t="n"/>
      <c r="C5292" s="9" t="n"/>
      <c r="D5292" s="9" t="n"/>
      <c r="E5292" s="9" t="n"/>
      <c r="F5292" s="9" t="n"/>
      <c r="H5292" s="4" t="n"/>
      <c r="I5292" s="7" t="n"/>
      <c r="J5292" s="4" t="n"/>
      <c r="K5292" s="4" t="n"/>
      <c r="L5292" s="4" t="n"/>
      <c r="M5292" s="4" t="n"/>
    </row>
    <row r="5293" ht="14.25" customHeight="1">
      <c r="A5293" s="16" t="n"/>
      <c r="B5293" s="9" t="n"/>
      <c r="C5293" s="9" t="n"/>
      <c r="D5293" s="9" t="n"/>
      <c r="E5293" s="9" t="n"/>
      <c r="F5293" s="9" t="n"/>
      <c r="H5293" s="4" t="n"/>
      <c r="I5293" s="7" t="n"/>
      <c r="J5293" s="4" t="n"/>
      <c r="K5293" s="4" t="n"/>
      <c r="L5293" s="4" t="n"/>
      <c r="M5293" s="4" t="n"/>
    </row>
    <row r="5294" ht="14.25" customHeight="1">
      <c r="A5294" s="16" t="n"/>
      <c r="B5294" s="9" t="n"/>
      <c r="C5294" s="9" t="n"/>
      <c r="D5294" s="9" t="n"/>
      <c r="E5294" s="9" t="n"/>
      <c r="F5294" s="9" t="n"/>
      <c r="H5294" s="4" t="n"/>
      <c r="I5294" s="7" t="n"/>
      <c r="J5294" s="4" t="n"/>
      <c r="K5294" s="4" t="n"/>
      <c r="L5294" s="4" t="n"/>
      <c r="M5294" s="4" t="n"/>
    </row>
    <row r="5295" ht="14.25" customHeight="1">
      <c r="A5295" s="16" t="n"/>
      <c r="B5295" s="9" t="n"/>
      <c r="C5295" s="9" t="n"/>
      <c r="D5295" s="9" t="n"/>
      <c r="E5295" s="9" t="n"/>
      <c r="F5295" s="9" t="n"/>
      <c r="H5295" s="4" t="n"/>
      <c r="I5295" s="7" t="n"/>
      <c r="J5295" s="4" t="n"/>
      <c r="K5295" s="4" t="n"/>
      <c r="L5295" s="4" t="n"/>
      <c r="M5295" s="4" t="n"/>
    </row>
    <row r="5296" ht="14.25" customHeight="1">
      <c r="A5296" s="16" t="n"/>
      <c r="B5296" s="9" t="n"/>
      <c r="C5296" s="9" t="n"/>
      <c r="D5296" s="9" t="n"/>
      <c r="E5296" s="9" t="n"/>
      <c r="F5296" s="9" t="n"/>
      <c r="H5296" s="4" t="n"/>
      <c r="I5296" s="7" t="n"/>
      <c r="J5296" s="4" t="n"/>
      <c r="K5296" s="4" t="n"/>
      <c r="L5296" s="4" t="n"/>
      <c r="M5296" s="4" t="n"/>
    </row>
    <row r="5297" ht="14.25" customHeight="1">
      <c r="A5297" s="16" t="n"/>
      <c r="B5297" s="9" t="n"/>
      <c r="C5297" s="9" t="n"/>
      <c r="D5297" s="9" t="n"/>
      <c r="E5297" s="9" t="n"/>
      <c r="F5297" s="9" t="n"/>
      <c r="H5297" s="4" t="n"/>
      <c r="I5297" s="7" t="n"/>
      <c r="J5297" s="4" t="n"/>
      <c r="K5297" s="4" t="n"/>
      <c r="L5297" s="4" t="n"/>
      <c r="M5297" s="4" t="n"/>
    </row>
    <row r="5298" ht="14.25" customHeight="1">
      <c r="A5298" s="16" t="n"/>
      <c r="B5298" s="9" t="n"/>
      <c r="C5298" s="9" t="n"/>
      <c r="D5298" s="9" t="n"/>
      <c r="E5298" s="9" t="n"/>
      <c r="F5298" s="9" t="n"/>
      <c r="H5298" s="4" t="n"/>
      <c r="I5298" s="7" t="n"/>
      <c r="J5298" s="4" t="n"/>
      <c r="K5298" s="4" t="n"/>
      <c r="L5298" s="4" t="n"/>
      <c r="M5298" s="4" t="n"/>
    </row>
    <row r="5299" ht="14.25" customHeight="1">
      <c r="A5299" s="16" t="n"/>
      <c r="B5299" s="9" t="n"/>
      <c r="C5299" s="9" t="n"/>
      <c r="D5299" s="9" t="n"/>
      <c r="E5299" s="9" t="n"/>
      <c r="F5299" s="9" t="n"/>
      <c r="H5299" s="4" t="n"/>
      <c r="I5299" s="7" t="n"/>
      <c r="J5299" s="4" t="n"/>
      <c r="K5299" s="4" t="n"/>
      <c r="L5299" s="4" t="n"/>
      <c r="M5299" s="4" t="n"/>
    </row>
    <row r="5300" ht="14.25" customHeight="1">
      <c r="A5300" s="16" t="n"/>
      <c r="B5300" s="9" t="n"/>
      <c r="C5300" s="9" t="n"/>
      <c r="D5300" s="9" t="n"/>
      <c r="E5300" s="9" t="n"/>
      <c r="F5300" s="9" t="n"/>
      <c r="H5300" s="4" t="n"/>
      <c r="I5300" s="7" t="n"/>
      <c r="J5300" s="4" t="n"/>
      <c r="K5300" s="4" t="n"/>
      <c r="L5300" s="4" t="n"/>
      <c r="M5300" s="4" t="n"/>
    </row>
    <row r="5301" ht="14.25" customHeight="1">
      <c r="A5301" s="16" t="n"/>
      <c r="B5301" s="9" t="n"/>
      <c r="C5301" s="9" t="n"/>
      <c r="D5301" s="9" t="n"/>
      <c r="E5301" s="9" t="n"/>
      <c r="F5301" s="9" t="n"/>
      <c r="H5301" s="4" t="n"/>
      <c r="I5301" s="7" t="n"/>
      <c r="J5301" s="4" t="n"/>
      <c r="K5301" s="4" t="n"/>
      <c r="L5301" s="4" t="n"/>
      <c r="M5301" s="4" t="n"/>
    </row>
    <row r="5302" ht="14.25" customHeight="1">
      <c r="A5302" s="16" t="n"/>
      <c r="B5302" s="9" t="n"/>
      <c r="C5302" s="9" t="n"/>
      <c r="D5302" s="9" t="n"/>
      <c r="E5302" s="9" t="n"/>
      <c r="F5302" s="9" t="n"/>
      <c r="H5302" s="4" t="n"/>
      <c r="I5302" s="7" t="n"/>
      <c r="J5302" s="4" t="n"/>
      <c r="K5302" s="4" t="n"/>
      <c r="L5302" s="4" t="n"/>
      <c r="M5302" s="4" t="n"/>
    </row>
    <row r="5303" ht="14.25" customHeight="1">
      <c r="A5303" s="16" t="n"/>
      <c r="B5303" s="9" t="n"/>
      <c r="C5303" s="9" t="n"/>
      <c r="D5303" s="9" t="n"/>
      <c r="E5303" s="9" t="n"/>
      <c r="F5303" s="9" t="n"/>
      <c r="H5303" s="4" t="n"/>
      <c r="I5303" s="7" t="n"/>
      <c r="J5303" s="4" t="n"/>
      <c r="K5303" s="4" t="n"/>
      <c r="L5303" s="4" t="n"/>
      <c r="M5303" s="4" t="n"/>
    </row>
    <row r="5304" ht="14.25" customHeight="1">
      <c r="A5304" s="16" t="n"/>
      <c r="B5304" s="9" t="n"/>
      <c r="C5304" s="9" t="n"/>
      <c r="D5304" s="9" t="n"/>
      <c r="E5304" s="9" t="n"/>
      <c r="F5304" s="9" t="n"/>
      <c r="H5304" s="4" t="n"/>
      <c r="I5304" s="7" t="n"/>
      <c r="J5304" s="4" t="n"/>
      <c r="K5304" s="4" t="n"/>
      <c r="L5304" s="4" t="n"/>
      <c r="M5304" s="4" t="n"/>
    </row>
    <row r="5305" ht="14.25" customHeight="1">
      <c r="A5305" s="16" t="n"/>
      <c r="B5305" s="9" t="n"/>
      <c r="C5305" s="9" t="n"/>
      <c r="D5305" s="9" t="n"/>
      <c r="E5305" s="9" t="n"/>
      <c r="F5305" s="9" t="n"/>
      <c r="H5305" s="4" t="n"/>
      <c r="I5305" s="7" t="n"/>
      <c r="J5305" s="4" t="n"/>
      <c r="K5305" s="4" t="n"/>
      <c r="L5305" s="4" t="n"/>
      <c r="M5305" s="4" t="n"/>
    </row>
    <row r="5306" ht="14.25" customHeight="1">
      <c r="A5306" s="16" t="n"/>
      <c r="B5306" s="9" t="n"/>
      <c r="C5306" s="9" t="n"/>
      <c r="D5306" s="9" t="n"/>
      <c r="E5306" s="9" t="n"/>
      <c r="F5306" s="9" t="n"/>
      <c r="H5306" s="4" t="n"/>
      <c r="I5306" s="7" t="n"/>
      <c r="J5306" s="4" t="n"/>
      <c r="K5306" s="4" t="n"/>
      <c r="L5306" s="4" t="n"/>
      <c r="M5306" s="4" t="n"/>
    </row>
    <row r="5307" ht="14.25" customHeight="1">
      <c r="A5307" s="16" t="n"/>
      <c r="B5307" s="9" t="n"/>
      <c r="C5307" s="9" t="n"/>
      <c r="D5307" s="9" t="n"/>
      <c r="E5307" s="9" t="n"/>
      <c r="F5307" s="9" t="n"/>
      <c r="H5307" s="4" t="n"/>
      <c r="I5307" s="7" t="n"/>
      <c r="J5307" s="4" t="n"/>
      <c r="K5307" s="4" t="n"/>
      <c r="L5307" s="4" t="n"/>
      <c r="M5307" s="4" t="n"/>
    </row>
    <row r="5308" ht="14.25" customHeight="1">
      <c r="A5308" s="16" t="n"/>
      <c r="B5308" s="9" t="n"/>
      <c r="C5308" s="9" t="n"/>
      <c r="D5308" s="9" t="n"/>
      <c r="E5308" s="9" t="n"/>
      <c r="F5308" s="9" t="n"/>
      <c r="H5308" s="4" t="n"/>
      <c r="I5308" s="7" t="n"/>
      <c r="J5308" s="4" t="n"/>
      <c r="K5308" s="4" t="n"/>
      <c r="L5308" s="4" t="n"/>
      <c r="M5308" s="4" t="n"/>
    </row>
    <row r="5309" ht="14.25" customHeight="1">
      <c r="A5309" s="16" t="n"/>
      <c r="B5309" s="9" t="n"/>
      <c r="C5309" s="9" t="n"/>
      <c r="D5309" s="9" t="n"/>
      <c r="E5309" s="9" t="n"/>
      <c r="F5309" s="9" t="n"/>
      <c r="H5309" s="4" t="n"/>
      <c r="I5309" s="7" t="n"/>
      <c r="J5309" s="4" t="n"/>
      <c r="K5309" s="4" t="n"/>
      <c r="L5309" s="4" t="n"/>
      <c r="M5309" s="4" t="n"/>
    </row>
    <row r="5310" ht="14.25" customHeight="1">
      <c r="A5310" s="16" t="n"/>
      <c r="B5310" s="9" t="n"/>
      <c r="C5310" s="9" t="n"/>
      <c r="D5310" s="9" t="n"/>
      <c r="E5310" s="9" t="n"/>
      <c r="F5310" s="9" t="n"/>
      <c r="H5310" s="4" t="n"/>
      <c r="I5310" s="7" t="n"/>
      <c r="J5310" s="4" t="n"/>
      <c r="K5310" s="4" t="n"/>
      <c r="L5310" s="4" t="n"/>
      <c r="M5310" s="4" t="n"/>
    </row>
    <row r="5311" ht="14.25" customHeight="1">
      <c r="A5311" s="16" t="n"/>
      <c r="B5311" s="9" t="n"/>
      <c r="C5311" s="9" t="n"/>
      <c r="D5311" s="9" t="n"/>
      <c r="E5311" s="9" t="n"/>
      <c r="F5311" s="9" t="n"/>
      <c r="H5311" s="4" t="n"/>
      <c r="I5311" s="7" t="n"/>
      <c r="J5311" s="4" t="n"/>
      <c r="K5311" s="4" t="n"/>
      <c r="L5311" s="4" t="n"/>
      <c r="M5311" s="4" t="n"/>
    </row>
    <row r="5312" ht="14.25" customHeight="1">
      <c r="A5312" s="16" t="n"/>
      <c r="B5312" s="9" t="n"/>
      <c r="C5312" s="9" t="n"/>
      <c r="D5312" s="9" t="n"/>
      <c r="E5312" s="9" t="n"/>
      <c r="F5312" s="9" t="n"/>
      <c r="H5312" s="4" t="n"/>
      <c r="I5312" s="7" t="n"/>
      <c r="J5312" s="4" t="n"/>
      <c r="K5312" s="4" t="n"/>
      <c r="L5312" s="4" t="n"/>
      <c r="M5312" s="4" t="n"/>
    </row>
    <row r="5313" ht="14.25" customHeight="1">
      <c r="A5313" s="16" t="n"/>
      <c r="B5313" s="9" t="n"/>
      <c r="C5313" s="9" t="n"/>
      <c r="D5313" s="9" t="n"/>
      <c r="E5313" s="9" t="n"/>
      <c r="F5313" s="9" t="n"/>
      <c r="H5313" s="4" t="n"/>
      <c r="I5313" s="7" t="n"/>
      <c r="J5313" s="4" t="n"/>
      <c r="K5313" s="4" t="n"/>
      <c r="L5313" s="4" t="n"/>
      <c r="M5313" s="4" t="n"/>
    </row>
    <row r="5314" ht="14.25" customHeight="1">
      <c r="A5314" s="16" t="n"/>
      <c r="B5314" s="9" t="n"/>
      <c r="C5314" s="9" t="n"/>
      <c r="D5314" s="9" t="n"/>
      <c r="E5314" s="9" t="n"/>
      <c r="F5314" s="9" t="n"/>
      <c r="H5314" s="4" t="n"/>
      <c r="I5314" s="7" t="n"/>
      <c r="J5314" s="4" t="n"/>
      <c r="K5314" s="4" t="n"/>
      <c r="L5314" s="4" t="n"/>
      <c r="M5314" s="4" t="n"/>
    </row>
    <row r="5315" ht="14.25" customHeight="1">
      <c r="A5315" s="16" t="n"/>
      <c r="B5315" s="9" t="n"/>
      <c r="C5315" s="9" t="n"/>
      <c r="D5315" s="9" t="n"/>
      <c r="E5315" s="9" t="n"/>
      <c r="F5315" s="9" t="n"/>
      <c r="H5315" s="4" t="n"/>
      <c r="I5315" s="7" t="n"/>
      <c r="J5315" s="4" t="n"/>
      <c r="K5315" s="4" t="n"/>
      <c r="L5315" s="4" t="n"/>
      <c r="M5315" s="4" t="n"/>
    </row>
    <row r="5316" ht="14.25" customHeight="1">
      <c r="A5316" s="16" t="n"/>
      <c r="B5316" s="9" t="n"/>
      <c r="C5316" s="9" t="n"/>
      <c r="D5316" s="9" t="n"/>
      <c r="E5316" s="9" t="n"/>
      <c r="F5316" s="9" t="n"/>
      <c r="H5316" s="4" t="n"/>
      <c r="I5316" s="7" t="n"/>
      <c r="J5316" s="4" t="n"/>
      <c r="K5316" s="4" t="n"/>
      <c r="L5316" s="4" t="n"/>
      <c r="M5316" s="4" t="n"/>
    </row>
    <row r="5317" ht="14.25" customHeight="1">
      <c r="A5317" s="16" t="n"/>
      <c r="B5317" s="9" t="n"/>
      <c r="C5317" s="9" t="n"/>
      <c r="D5317" s="9" t="n"/>
      <c r="E5317" s="9" t="n"/>
      <c r="F5317" s="9" t="n"/>
      <c r="H5317" s="4" t="n"/>
      <c r="I5317" s="7" t="n"/>
      <c r="J5317" s="4" t="n"/>
      <c r="K5317" s="4" t="n"/>
      <c r="L5317" s="4" t="n"/>
      <c r="M5317" s="4" t="n"/>
    </row>
    <row r="5318" ht="14.25" customHeight="1">
      <c r="A5318" s="16" t="n"/>
      <c r="B5318" s="9" t="n"/>
      <c r="C5318" s="9" t="n"/>
      <c r="D5318" s="9" t="n"/>
      <c r="E5318" s="9" t="n"/>
      <c r="F5318" s="9" t="n"/>
      <c r="H5318" s="4" t="n"/>
      <c r="I5318" s="7" t="n"/>
      <c r="J5318" s="4" t="n"/>
      <c r="K5318" s="4" t="n"/>
      <c r="L5318" s="4" t="n"/>
      <c r="M5318" s="4" t="n"/>
    </row>
    <row r="5319" ht="14.25" customHeight="1">
      <c r="A5319" s="16" t="n"/>
      <c r="B5319" s="9" t="n"/>
      <c r="C5319" s="9" t="n"/>
      <c r="D5319" s="9" t="n"/>
      <c r="E5319" s="9" t="n"/>
      <c r="F5319" s="9" t="n"/>
      <c r="H5319" s="4" t="n"/>
      <c r="I5319" s="7" t="n"/>
      <c r="J5319" s="4" t="n"/>
      <c r="K5319" s="4" t="n"/>
      <c r="L5319" s="4" t="n"/>
      <c r="M5319" s="4" t="n"/>
    </row>
    <row r="5320" ht="14.25" customHeight="1">
      <c r="A5320" s="16" t="n"/>
      <c r="B5320" s="9" t="n"/>
      <c r="C5320" s="9" t="n"/>
      <c r="D5320" s="9" t="n"/>
      <c r="E5320" s="9" t="n"/>
      <c r="F5320" s="9" t="n"/>
      <c r="H5320" s="4" t="n"/>
      <c r="I5320" s="7" t="n"/>
      <c r="J5320" s="4" t="n"/>
      <c r="K5320" s="4" t="n"/>
      <c r="L5320" s="4" t="n"/>
      <c r="M5320" s="4" t="n"/>
    </row>
    <row r="5321" ht="14.25" customHeight="1">
      <c r="A5321" s="16" t="n"/>
      <c r="B5321" s="9" t="n"/>
      <c r="C5321" s="9" t="n"/>
      <c r="D5321" s="9" t="n"/>
      <c r="E5321" s="9" t="n"/>
      <c r="F5321" s="9" t="n"/>
      <c r="H5321" s="4" t="n"/>
      <c r="I5321" s="7" t="n"/>
      <c r="J5321" s="4" t="n"/>
      <c r="K5321" s="4" t="n"/>
      <c r="L5321" s="4" t="n"/>
      <c r="M5321" s="4" t="n"/>
    </row>
    <row r="5322" ht="14.25" customHeight="1">
      <c r="A5322" s="16" t="n"/>
      <c r="B5322" s="9" t="n"/>
      <c r="C5322" s="9" t="n"/>
      <c r="D5322" s="9" t="n"/>
      <c r="E5322" s="9" t="n"/>
      <c r="F5322" s="9" t="n"/>
      <c r="H5322" s="4" t="n"/>
      <c r="I5322" s="7" t="n"/>
      <c r="J5322" s="4" t="n"/>
      <c r="K5322" s="4" t="n"/>
      <c r="L5322" s="4" t="n"/>
      <c r="M5322" s="4" t="n"/>
    </row>
    <row r="5323" ht="14.25" customHeight="1">
      <c r="A5323" s="16" t="n"/>
      <c r="B5323" s="9" t="n"/>
      <c r="C5323" s="9" t="n"/>
      <c r="D5323" s="9" t="n"/>
      <c r="E5323" s="9" t="n"/>
      <c r="F5323" s="9" t="n"/>
      <c r="H5323" s="4" t="n"/>
      <c r="I5323" s="7" t="n"/>
      <c r="J5323" s="4" t="n"/>
      <c r="K5323" s="4" t="n"/>
      <c r="L5323" s="4" t="n"/>
      <c r="M5323" s="4" t="n"/>
    </row>
    <row r="5324" ht="14.25" customHeight="1">
      <c r="A5324" s="16" t="n"/>
      <c r="B5324" s="9" t="n"/>
      <c r="C5324" s="9" t="n"/>
      <c r="D5324" s="9" t="n"/>
      <c r="E5324" s="9" t="n"/>
      <c r="F5324" s="9" t="n"/>
      <c r="H5324" s="4" t="n"/>
      <c r="I5324" s="7" t="n"/>
      <c r="J5324" s="4" t="n"/>
      <c r="K5324" s="4" t="n"/>
      <c r="L5324" s="4" t="n"/>
      <c r="M5324" s="4" t="n"/>
    </row>
    <row r="5325" ht="14.25" customHeight="1">
      <c r="A5325" s="16" t="n"/>
      <c r="B5325" s="9" t="n"/>
      <c r="C5325" s="9" t="n"/>
      <c r="D5325" s="9" t="n"/>
      <c r="E5325" s="9" t="n"/>
      <c r="F5325" s="9" t="n"/>
      <c r="H5325" s="4" t="n"/>
      <c r="I5325" s="7" t="n"/>
      <c r="J5325" s="4" t="n"/>
      <c r="K5325" s="4" t="n"/>
      <c r="L5325" s="4" t="n"/>
      <c r="M5325" s="4" t="n"/>
    </row>
    <row r="5326" ht="14.25" customHeight="1">
      <c r="A5326" s="16" t="n"/>
      <c r="B5326" s="9" t="n"/>
      <c r="C5326" s="9" t="n"/>
      <c r="D5326" s="9" t="n"/>
      <c r="E5326" s="9" t="n"/>
      <c r="F5326" s="9" t="n"/>
      <c r="H5326" s="4" t="n"/>
      <c r="I5326" s="7" t="n"/>
      <c r="J5326" s="4" t="n"/>
      <c r="K5326" s="4" t="n"/>
      <c r="L5326" s="4" t="n"/>
      <c r="M5326" s="4" t="n"/>
    </row>
    <row r="5327" ht="14.25" customHeight="1">
      <c r="A5327" s="16" t="n"/>
      <c r="B5327" s="9" t="n"/>
      <c r="C5327" s="9" t="n"/>
      <c r="D5327" s="9" t="n"/>
      <c r="E5327" s="9" t="n"/>
      <c r="F5327" s="9" t="n"/>
      <c r="H5327" s="4" t="n"/>
      <c r="I5327" s="7" t="n"/>
      <c r="J5327" s="4" t="n"/>
      <c r="K5327" s="4" t="n"/>
      <c r="L5327" s="4" t="n"/>
      <c r="M5327" s="4" t="n"/>
    </row>
    <row r="5328" ht="14.25" customHeight="1">
      <c r="A5328" s="16" t="n"/>
      <c r="B5328" s="9" t="n"/>
      <c r="C5328" s="9" t="n"/>
      <c r="D5328" s="9" t="n"/>
      <c r="E5328" s="9" t="n"/>
      <c r="F5328" s="9" t="n"/>
      <c r="H5328" s="4" t="n"/>
      <c r="I5328" s="7" t="n"/>
      <c r="J5328" s="4" t="n"/>
      <c r="K5328" s="4" t="n"/>
      <c r="L5328" s="4" t="n"/>
      <c r="M5328" s="4" t="n"/>
    </row>
    <row r="5329" ht="14.25" customHeight="1">
      <c r="A5329" s="16" t="n"/>
      <c r="B5329" s="9" t="n"/>
      <c r="C5329" s="9" t="n"/>
      <c r="D5329" s="9" t="n"/>
      <c r="E5329" s="9" t="n"/>
      <c r="F5329" s="9" t="n"/>
      <c r="H5329" s="4" t="n"/>
      <c r="I5329" s="7" t="n"/>
      <c r="J5329" s="4" t="n"/>
      <c r="K5329" s="4" t="n"/>
      <c r="L5329" s="4" t="n"/>
      <c r="M5329" s="4" t="n"/>
    </row>
    <row r="5330" ht="14.25" customHeight="1">
      <c r="A5330" s="16" t="n"/>
      <c r="B5330" s="9" t="n"/>
      <c r="C5330" s="9" t="n"/>
      <c r="D5330" s="9" t="n"/>
      <c r="E5330" s="9" t="n"/>
      <c r="F5330" s="9" t="n"/>
      <c r="H5330" s="4" t="n"/>
      <c r="I5330" s="7" t="n"/>
      <c r="J5330" s="4" t="n"/>
      <c r="K5330" s="4" t="n"/>
      <c r="L5330" s="4" t="n"/>
      <c r="M5330" s="4" t="n"/>
    </row>
    <row r="5331" ht="14.25" customHeight="1">
      <c r="A5331" s="16" t="n"/>
      <c r="B5331" s="9" t="n"/>
      <c r="C5331" s="9" t="n"/>
      <c r="D5331" s="9" t="n"/>
      <c r="E5331" s="9" t="n"/>
      <c r="F5331" s="9" t="n"/>
      <c r="H5331" s="4" t="n"/>
      <c r="I5331" s="7" t="n"/>
      <c r="J5331" s="4" t="n"/>
      <c r="K5331" s="4" t="n"/>
      <c r="L5331" s="4" t="n"/>
      <c r="M5331" s="4" t="n"/>
    </row>
    <row r="5332" ht="14.25" customHeight="1">
      <c r="A5332" s="16" t="n"/>
      <c r="B5332" s="9" t="n"/>
      <c r="C5332" s="9" t="n"/>
      <c r="D5332" s="9" t="n"/>
      <c r="E5332" s="9" t="n"/>
      <c r="F5332" s="9" t="n"/>
      <c r="H5332" s="4" t="n"/>
      <c r="I5332" s="7" t="n"/>
      <c r="J5332" s="4" t="n"/>
      <c r="K5332" s="4" t="n"/>
      <c r="L5332" s="4" t="n"/>
      <c r="M5332" s="4" t="n"/>
    </row>
    <row r="5333" ht="14.25" customHeight="1">
      <c r="A5333" s="16" t="n"/>
      <c r="B5333" s="9" t="n"/>
      <c r="C5333" s="9" t="n"/>
      <c r="D5333" s="9" t="n"/>
      <c r="E5333" s="9" t="n"/>
      <c r="F5333" s="9" t="n"/>
      <c r="H5333" s="4" t="n"/>
      <c r="I5333" s="7" t="n"/>
      <c r="J5333" s="4" t="n"/>
      <c r="K5333" s="4" t="n"/>
      <c r="L5333" s="4" t="n"/>
      <c r="M5333" s="4" t="n"/>
    </row>
    <row r="5334" ht="14.25" customHeight="1">
      <c r="A5334" s="16" t="n"/>
      <c r="B5334" s="9" t="n"/>
      <c r="C5334" s="9" t="n"/>
      <c r="D5334" s="9" t="n"/>
      <c r="E5334" s="9" t="n"/>
      <c r="F5334" s="9" t="n"/>
      <c r="H5334" s="4" t="n"/>
      <c r="I5334" s="7" t="n"/>
      <c r="J5334" s="4" t="n"/>
      <c r="K5334" s="4" t="n"/>
      <c r="L5334" s="4" t="n"/>
      <c r="M5334" s="4" t="n"/>
    </row>
    <row r="5335" ht="14.25" customHeight="1">
      <c r="A5335" s="16" t="n"/>
      <c r="B5335" s="9" t="n"/>
      <c r="C5335" s="9" t="n"/>
      <c r="D5335" s="9" t="n"/>
      <c r="E5335" s="9" t="n"/>
      <c r="F5335" s="9" t="n"/>
      <c r="H5335" s="4" t="n"/>
      <c r="I5335" s="7" t="n"/>
      <c r="J5335" s="4" t="n"/>
      <c r="K5335" s="4" t="n"/>
      <c r="L5335" s="4" t="n"/>
      <c r="M5335" s="4" t="n"/>
    </row>
    <row r="5336" ht="14.25" customHeight="1">
      <c r="A5336" s="16" t="n"/>
      <c r="B5336" s="9" t="n"/>
      <c r="C5336" s="9" t="n"/>
      <c r="D5336" s="9" t="n"/>
      <c r="E5336" s="9" t="n"/>
      <c r="F5336" s="9" t="n"/>
      <c r="H5336" s="4" t="n"/>
      <c r="I5336" s="7" t="n"/>
      <c r="J5336" s="4" t="n"/>
      <c r="K5336" s="4" t="n"/>
      <c r="L5336" s="4" t="n"/>
      <c r="M5336" s="4" t="n"/>
    </row>
    <row r="5337" ht="14.25" customHeight="1">
      <c r="A5337" s="16" t="n"/>
      <c r="B5337" s="9" t="n"/>
      <c r="C5337" s="9" t="n"/>
      <c r="D5337" s="9" t="n"/>
      <c r="E5337" s="9" t="n"/>
      <c r="F5337" s="9" t="n"/>
      <c r="H5337" s="4" t="n"/>
      <c r="I5337" s="7" t="n"/>
      <c r="J5337" s="4" t="n"/>
      <c r="K5337" s="4" t="n"/>
      <c r="L5337" s="4" t="n"/>
      <c r="M5337" s="4" t="n"/>
    </row>
    <row r="5338" ht="14.25" customHeight="1">
      <c r="A5338" s="16" t="n"/>
      <c r="B5338" s="9" t="n"/>
      <c r="C5338" s="9" t="n"/>
      <c r="D5338" s="9" t="n"/>
      <c r="E5338" s="9" t="n"/>
      <c r="F5338" s="9" t="n"/>
      <c r="H5338" s="4" t="n"/>
      <c r="I5338" s="7" t="n"/>
      <c r="J5338" s="4" t="n"/>
      <c r="K5338" s="4" t="n"/>
      <c r="L5338" s="4" t="n"/>
      <c r="M5338" s="4" t="n"/>
    </row>
    <row r="5339" ht="14.25" customHeight="1">
      <c r="A5339" s="16" t="n"/>
      <c r="B5339" s="9" t="n"/>
      <c r="C5339" s="9" t="n"/>
      <c r="D5339" s="9" t="n"/>
      <c r="E5339" s="9" t="n"/>
      <c r="F5339" s="9" t="n"/>
      <c r="H5339" s="4" t="n"/>
      <c r="I5339" s="7" t="n"/>
      <c r="J5339" s="4" t="n"/>
      <c r="K5339" s="4" t="n"/>
      <c r="L5339" s="4" t="n"/>
      <c r="M5339" s="4" t="n"/>
    </row>
    <row r="5340" ht="14.25" customHeight="1">
      <c r="A5340" s="16" t="n"/>
      <c r="B5340" s="9" t="n"/>
      <c r="C5340" s="9" t="n"/>
      <c r="D5340" s="9" t="n"/>
      <c r="E5340" s="9" t="n"/>
      <c r="F5340" s="9" t="n"/>
      <c r="H5340" s="4" t="n"/>
      <c r="I5340" s="7" t="n"/>
      <c r="J5340" s="4" t="n"/>
      <c r="K5340" s="4" t="n"/>
      <c r="L5340" s="4" t="n"/>
      <c r="M5340" s="4" t="n"/>
    </row>
    <row r="5341" ht="14.25" customHeight="1">
      <c r="A5341" s="16" t="n"/>
      <c r="B5341" s="9" t="n"/>
      <c r="C5341" s="9" t="n"/>
      <c r="D5341" s="9" t="n"/>
      <c r="E5341" s="9" t="n"/>
      <c r="F5341" s="9" t="n"/>
      <c r="H5341" s="4" t="n"/>
      <c r="I5341" s="7" t="n"/>
      <c r="J5341" s="4" t="n"/>
      <c r="K5341" s="4" t="n"/>
      <c r="L5341" s="4" t="n"/>
      <c r="M5341" s="4" t="n"/>
    </row>
    <row r="5342" ht="14.25" customHeight="1">
      <c r="A5342" s="16" t="n"/>
      <c r="B5342" s="9" t="n"/>
      <c r="C5342" s="9" t="n"/>
      <c r="D5342" s="9" t="n"/>
      <c r="E5342" s="9" t="n"/>
      <c r="F5342" s="9" t="n"/>
      <c r="H5342" s="4" t="n"/>
      <c r="I5342" s="7" t="n"/>
      <c r="J5342" s="4" t="n"/>
      <c r="K5342" s="4" t="n"/>
      <c r="L5342" s="4" t="n"/>
      <c r="M5342" s="4" t="n"/>
    </row>
    <row r="5343" ht="14.25" customHeight="1">
      <c r="A5343" s="16" t="n"/>
      <c r="B5343" s="9" t="n"/>
      <c r="C5343" s="9" t="n"/>
      <c r="D5343" s="9" t="n"/>
      <c r="E5343" s="9" t="n"/>
      <c r="F5343" s="9" t="n"/>
      <c r="H5343" s="4" t="n"/>
      <c r="I5343" s="7" t="n"/>
      <c r="J5343" s="4" t="n"/>
      <c r="K5343" s="4" t="n"/>
      <c r="L5343" s="4" t="n"/>
      <c r="M5343" s="4" t="n"/>
    </row>
    <row r="5344" ht="14.25" customHeight="1">
      <c r="A5344" s="16" t="n"/>
      <c r="B5344" s="9" t="n"/>
      <c r="C5344" s="9" t="n"/>
      <c r="D5344" s="9" t="n"/>
      <c r="E5344" s="9" t="n"/>
      <c r="F5344" s="9" t="n"/>
      <c r="H5344" s="4" t="n"/>
      <c r="I5344" s="7" t="n"/>
      <c r="J5344" s="4" t="n"/>
      <c r="K5344" s="4" t="n"/>
      <c r="L5344" s="4" t="n"/>
      <c r="M5344" s="4" t="n"/>
    </row>
    <row r="5345" ht="14.25" customHeight="1">
      <c r="A5345" s="16" t="n"/>
      <c r="B5345" s="9" t="n"/>
      <c r="C5345" s="9" t="n"/>
      <c r="D5345" s="9" t="n"/>
      <c r="E5345" s="9" t="n"/>
      <c r="F5345" s="9" t="n"/>
      <c r="H5345" s="4" t="n"/>
      <c r="I5345" s="7" t="n"/>
      <c r="J5345" s="4" t="n"/>
      <c r="K5345" s="4" t="n"/>
      <c r="L5345" s="4" t="n"/>
      <c r="M5345" s="4" t="n"/>
    </row>
    <row r="5346" ht="14.25" customHeight="1">
      <c r="A5346" s="16" t="n"/>
      <c r="B5346" s="9" t="n"/>
      <c r="C5346" s="9" t="n"/>
      <c r="D5346" s="9" t="n"/>
      <c r="E5346" s="9" t="n"/>
      <c r="F5346" s="9" t="n"/>
      <c r="H5346" s="4" t="n"/>
      <c r="I5346" s="7" t="n"/>
      <c r="J5346" s="4" t="n"/>
      <c r="K5346" s="4" t="n"/>
      <c r="L5346" s="4" t="n"/>
      <c r="M5346" s="4" t="n"/>
    </row>
    <row r="5347" ht="14.25" customHeight="1">
      <c r="A5347" s="16" t="n"/>
      <c r="B5347" s="9" t="n"/>
      <c r="C5347" s="9" t="n"/>
      <c r="D5347" s="9" t="n"/>
      <c r="E5347" s="9" t="n"/>
      <c r="F5347" s="9" t="n"/>
      <c r="H5347" s="4" t="n"/>
      <c r="I5347" s="7" t="n"/>
      <c r="J5347" s="4" t="n"/>
      <c r="K5347" s="4" t="n"/>
      <c r="L5347" s="4" t="n"/>
      <c r="M5347" s="4" t="n"/>
    </row>
    <row r="5348" ht="14.25" customHeight="1">
      <c r="A5348" s="16" t="n"/>
      <c r="B5348" s="9" t="n"/>
      <c r="C5348" s="9" t="n"/>
      <c r="D5348" s="9" t="n"/>
      <c r="E5348" s="9" t="n"/>
      <c r="F5348" s="9" t="n"/>
      <c r="H5348" s="4" t="n"/>
      <c r="I5348" s="7" t="n"/>
      <c r="J5348" s="4" t="n"/>
      <c r="K5348" s="4" t="n"/>
      <c r="L5348" s="4" t="n"/>
      <c r="M5348" s="4" t="n"/>
    </row>
    <row r="5349" ht="14.25" customHeight="1">
      <c r="A5349" s="16" t="n"/>
      <c r="B5349" s="9" t="n"/>
      <c r="C5349" s="9" t="n"/>
      <c r="D5349" s="9" t="n"/>
      <c r="E5349" s="9" t="n"/>
      <c r="F5349" s="9" t="n"/>
      <c r="H5349" s="4" t="n"/>
      <c r="I5349" s="7" t="n"/>
      <c r="J5349" s="4" t="n"/>
      <c r="K5349" s="4" t="n"/>
      <c r="L5349" s="4" t="n"/>
      <c r="M5349" s="4" t="n"/>
    </row>
    <row r="5350" ht="14.25" customHeight="1">
      <c r="A5350" s="16" t="n"/>
      <c r="B5350" s="9" t="n"/>
      <c r="C5350" s="9" t="n"/>
      <c r="D5350" s="9" t="n"/>
      <c r="E5350" s="9" t="n"/>
      <c r="F5350" s="9" t="n"/>
      <c r="H5350" s="4" t="n"/>
      <c r="I5350" s="7" t="n"/>
      <c r="J5350" s="4" t="n"/>
      <c r="K5350" s="4" t="n"/>
      <c r="L5350" s="4" t="n"/>
      <c r="M5350" s="4" t="n"/>
    </row>
    <row r="5351" ht="14.25" customHeight="1">
      <c r="A5351" s="16" t="n"/>
      <c r="B5351" s="9" t="n"/>
      <c r="C5351" s="9" t="n"/>
      <c r="D5351" s="9" t="n"/>
      <c r="E5351" s="9" t="n"/>
      <c r="F5351" s="9" t="n"/>
      <c r="H5351" s="4" t="n"/>
      <c r="I5351" s="7" t="n"/>
      <c r="J5351" s="4" t="n"/>
      <c r="K5351" s="4" t="n"/>
      <c r="L5351" s="4" t="n"/>
      <c r="M5351" s="4" t="n"/>
    </row>
    <row r="5352" ht="14.25" customHeight="1">
      <c r="A5352" s="16" t="n"/>
      <c r="B5352" s="9" t="n"/>
      <c r="C5352" s="9" t="n"/>
      <c r="D5352" s="9" t="n"/>
      <c r="E5352" s="9" t="n"/>
      <c r="F5352" s="9" t="n"/>
      <c r="H5352" s="4" t="n"/>
      <c r="I5352" s="7" t="n"/>
      <c r="J5352" s="4" t="n"/>
      <c r="K5352" s="4" t="n"/>
      <c r="L5352" s="4" t="n"/>
      <c r="M5352" s="4" t="n"/>
    </row>
    <row r="5353" ht="14.25" customHeight="1">
      <c r="A5353" s="16" t="n"/>
      <c r="B5353" s="9" t="n"/>
      <c r="C5353" s="9" t="n"/>
      <c r="D5353" s="9" t="n"/>
      <c r="E5353" s="9" t="n"/>
      <c r="F5353" s="9" t="n"/>
      <c r="H5353" s="4" t="n"/>
      <c r="I5353" s="7" t="n"/>
      <c r="J5353" s="4" t="n"/>
      <c r="K5353" s="4" t="n"/>
      <c r="L5353" s="4" t="n"/>
      <c r="M5353" s="4" t="n"/>
    </row>
    <row r="5354" ht="14.25" customHeight="1">
      <c r="A5354" s="16" t="n"/>
      <c r="B5354" s="9" t="n"/>
      <c r="C5354" s="9" t="n"/>
      <c r="D5354" s="9" t="n"/>
      <c r="E5354" s="9" t="n"/>
      <c r="F5354" s="9" t="n"/>
      <c r="H5354" s="4" t="n"/>
      <c r="I5354" s="7" t="n"/>
      <c r="J5354" s="4" t="n"/>
      <c r="K5354" s="4" t="n"/>
      <c r="L5354" s="4" t="n"/>
      <c r="M5354" s="4" t="n"/>
    </row>
    <row r="5355" ht="14.25" customHeight="1">
      <c r="A5355" s="16" t="n"/>
      <c r="B5355" s="9" t="n"/>
      <c r="C5355" s="9" t="n"/>
      <c r="D5355" s="9" t="n"/>
      <c r="E5355" s="9" t="n"/>
      <c r="F5355" s="9" t="n"/>
      <c r="H5355" s="4" t="n"/>
      <c r="I5355" s="7" t="n"/>
      <c r="J5355" s="4" t="n"/>
      <c r="K5355" s="4" t="n"/>
      <c r="L5355" s="4" t="n"/>
      <c r="M5355" s="4" t="n"/>
    </row>
    <row r="5356" ht="14.25" customHeight="1">
      <c r="A5356" s="16" t="n"/>
      <c r="B5356" s="9" t="n"/>
      <c r="C5356" s="9" t="n"/>
      <c r="D5356" s="9" t="n"/>
      <c r="E5356" s="9" t="n"/>
      <c r="F5356" s="9" t="n"/>
      <c r="H5356" s="4" t="n"/>
      <c r="I5356" s="7" t="n"/>
      <c r="J5356" s="4" t="n"/>
      <c r="K5356" s="4" t="n"/>
      <c r="L5356" s="4" t="n"/>
      <c r="M5356" s="4" t="n"/>
    </row>
    <row r="5357" ht="14.25" customHeight="1">
      <c r="A5357" s="16" t="n"/>
      <c r="B5357" s="9" t="n"/>
      <c r="C5357" s="9" t="n"/>
      <c r="D5357" s="9" t="n"/>
      <c r="E5357" s="9" t="n"/>
      <c r="F5357" s="9" t="n"/>
      <c r="H5357" s="4" t="n"/>
      <c r="I5357" s="7" t="n"/>
      <c r="J5357" s="4" t="n"/>
      <c r="K5357" s="4" t="n"/>
      <c r="L5357" s="4" t="n"/>
      <c r="M5357" s="4" t="n"/>
    </row>
    <row r="5358" ht="14.25" customHeight="1">
      <c r="A5358" s="16" t="n"/>
      <c r="B5358" s="9" t="n"/>
      <c r="C5358" s="9" t="n"/>
      <c r="D5358" s="9" t="n"/>
      <c r="E5358" s="9" t="n"/>
      <c r="F5358" s="9" t="n"/>
      <c r="H5358" s="4" t="n"/>
      <c r="I5358" s="7" t="n"/>
      <c r="J5358" s="4" t="n"/>
      <c r="K5358" s="4" t="n"/>
      <c r="L5358" s="4" t="n"/>
      <c r="M5358" s="4" t="n"/>
    </row>
    <row r="5359" ht="14.25" customHeight="1">
      <c r="A5359" s="16" t="n"/>
      <c r="B5359" s="9" t="n"/>
      <c r="C5359" s="9" t="n"/>
      <c r="D5359" s="9" t="n"/>
      <c r="E5359" s="9" t="n"/>
      <c r="F5359" s="9" t="n"/>
      <c r="H5359" s="4" t="n"/>
      <c r="I5359" s="7" t="n"/>
      <c r="J5359" s="4" t="n"/>
      <c r="K5359" s="4" t="n"/>
      <c r="L5359" s="4" t="n"/>
      <c r="M5359" s="4" t="n"/>
    </row>
    <row r="5360" ht="14.25" customHeight="1">
      <c r="A5360" s="16" t="n"/>
      <c r="B5360" s="9" t="n"/>
      <c r="C5360" s="9" t="n"/>
      <c r="D5360" s="9" t="n"/>
      <c r="E5360" s="9" t="n"/>
      <c r="F5360" s="9" t="n"/>
      <c r="H5360" s="4" t="n"/>
      <c r="I5360" s="7" t="n"/>
      <c r="J5360" s="4" t="n"/>
      <c r="K5360" s="4" t="n"/>
      <c r="L5360" s="4" t="n"/>
      <c r="M5360" s="4" t="n"/>
    </row>
    <row r="5361" ht="14.25" customHeight="1">
      <c r="A5361" s="16" t="n"/>
      <c r="B5361" s="9" t="n"/>
      <c r="C5361" s="9" t="n"/>
      <c r="D5361" s="9" t="n"/>
      <c r="E5361" s="9" t="n"/>
      <c r="F5361" s="9" t="n"/>
      <c r="H5361" s="4" t="n"/>
      <c r="I5361" s="7" t="n"/>
      <c r="J5361" s="4" t="n"/>
      <c r="K5361" s="4" t="n"/>
      <c r="L5361" s="4" t="n"/>
      <c r="M5361" s="4" t="n"/>
    </row>
    <row r="5362" ht="14.25" customHeight="1">
      <c r="A5362" s="16" t="n"/>
      <c r="B5362" s="9" t="n"/>
      <c r="C5362" s="9" t="n"/>
      <c r="D5362" s="9" t="n"/>
      <c r="E5362" s="9" t="n"/>
      <c r="F5362" s="9" t="n"/>
      <c r="H5362" s="4" t="n"/>
      <c r="I5362" s="7" t="n"/>
      <c r="J5362" s="4" t="n"/>
      <c r="K5362" s="4" t="n"/>
      <c r="L5362" s="4" t="n"/>
      <c r="M5362" s="4" t="n"/>
    </row>
    <row r="5363" ht="14.25" customHeight="1">
      <c r="A5363" s="16" t="n"/>
      <c r="B5363" s="9" t="n"/>
      <c r="C5363" s="9" t="n"/>
      <c r="D5363" s="9" t="n"/>
      <c r="E5363" s="9" t="n"/>
      <c r="F5363" s="9" t="n"/>
      <c r="H5363" s="4" t="n"/>
      <c r="I5363" s="7" t="n"/>
      <c r="J5363" s="4" t="n"/>
      <c r="K5363" s="4" t="n"/>
      <c r="L5363" s="4" t="n"/>
      <c r="M5363" s="4" t="n"/>
    </row>
    <row r="5364" ht="14.25" customHeight="1">
      <c r="A5364" s="16" t="n"/>
      <c r="B5364" s="9" t="n"/>
      <c r="C5364" s="9" t="n"/>
      <c r="D5364" s="9" t="n"/>
      <c r="E5364" s="9" t="n"/>
      <c r="F5364" s="9" t="n"/>
      <c r="H5364" s="4" t="n"/>
      <c r="I5364" s="7" t="n"/>
      <c r="J5364" s="4" t="n"/>
      <c r="K5364" s="4" t="n"/>
      <c r="L5364" s="4" t="n"/>
      <c r="M5364" s="4" t="n"/>
    </row>
    <row r="5365" ht="14.25" customHeight="1">
      <c r="A5365" s="16" t="n"/>
      <c r="B5365" s="9" t="n"/>
      <c r="C5365" s="9" t="n"/>
      <c r="D5365" s="9" t="n"/>
      <c r="E5365" s="9" t="n"/>
      <c r="F5365" s="9" t="n"/>
      <c r="H5365" s="4" t="n"/>
      <c r="I5365" s="7" t="n"/>
      <c r="J5365" s="4" t="n"/>
      <c r="K5365" s="4" t="n"/>
      <c r="L5365" s="4" t="n"/>
      <c r="M5365" s="4" t="n"/>
    </row>
    <row r="5366" ht="14.25" customHeight="1">
      <c r="A5366" s="16" t="n"/>
      <c r="B5366" s="9" t="n"/>
      <c r="C5366" s="9" t="n"/>
      <c r="D5366" s="9" t="n"/>
      <c r="E5366" s="9" t="n"/>
      <c r="F5366" s="9" t="n"/>
      <c r="H5366" s="4" t="n"/>
      <c r="I5366" s="7" t="n"/>
      <c r="J5366" s="4" t="n"/>
      <c r="K5366" s="4" t="n"/>
      <c r="L5366" s="4" t="n"/>
      <c r="M5366" s="4" t="n"/>
    </row>
    <row r="5367" ht="14.25" customHeight="1">
      <c r="A5367" s="16" t="n"/>
      <c r="B5367" s="9" t="n"/>
      <c r="C5367" s="9" t="n"/>
      <c r="D5367" s="9" t="n"/>
      <c r="E5367" s="9" t="n"/>
      <c r="F5367" s="9" t="n"/>
      <c r="H5367" s="4" t="n"/>
      <c r="I5367" s="7" t="n"/>
      <c r="J5367" s="4" t="n"/>
      <c r="K5367" s="4" t="n"/>
      <c r="L5367" s="4" t="n"/>
      <c r="M5367" s="4" t="n"/>
    </row>
    <row r="5368" ht="14.25" customHeight="1">
      <c r="A5368" s="16" t="n"/>
      <c r="B5368" s="9" t="n"/>
      <c r="C5368" s="9" t="n"/>
      <c r="D5368" s="9" t="n"/>
      <c r="E5368" s="9" t="n"/>
      <c r="F5368" s="9" t="n"/>
      <c r="H5368" s="4" t="n"/>
      <c r="I5368" s="7" t="n"/>
      <c r="J5368" s="4" t="n"/>
      <c r="K5368" s="4" t="n"/>
      <c r="L5368" s="4" t="n"/>
      <c r="M5368" s="4" t="n"/>
    </row>
    <row r="5369" ht="14.25" customHeight="1">
      <c r="A5369" s="16" t="n"/>
      <c r="B5369" s="9" t="n"/>
      <c r="C5369" s="9" t="n"/>
      <c r="D5369" s="9" t="n"/>
      <c r="E5369" s="9" t="n"/>
      <c r="F5369" s="9" t="n"/>
      <c r="H5369" s="4" t="n"/>
      <c r="I5369" s="7" t="n"/>
      <c r="J5369" s="4" t="n"/>
      <c r="K5369" s="4" t="n"/>
      <c r="L5369" s="4" t="n"/>
      <c r="M5369" s="4" t="n"/>
    </row>
    <row r="5370" ht="14.25" customHeight="1">
      <c r="A5370" s="16" t="n"/>
      <c r="B5370" s="9" t="n"/>
      <c r="C5370" s="9" t="n"/>
      <c r="D5370" s="9" t="n"/>
      <c r="E5370" s="9" t="n"/>
      <c r="F5370" s="9" t="n"/>
      <c r="H5370" s="4" t="n"/>
      <c r="I5370" s="7" t="n"/>
      <c r="J5370" s="4" t="n"/>
      <c r="K5370" s="4" t="n"/>
      <c r="L5370" s="4" t="n"/>
      <c r="M5370" s="4" t="n"/>
    </row>
    <row r="5371" ht="14.25" customHeight="1">
      <c r="A5371" s="16" t="n"/>
      <c r="B5371" s="9" t="n"/>
      <c r="C5371" s="9" t="n"/>
      <c r="D5371" s="9" t="n"/>
      <c r="E5371" s="9" t="n"/>
      <c r="F5371" s="9" t="n"/>
      <c r="H5371" s="4" t="n"/>
      <c r="I5371" s="7" t="n"/>
      <c r="J5371" s="4" t="n"/>
      <c r="K5371" s="4" t="n"/>
      <c r="L5371" s="4" t="n"/>
      <c r="M5371" s="4" t="n"/>
    </row>
    <row r="5372" ht="14.25" customHeight="1">
      <c r="A5372" s="16" t="n"/>
      <c r="B5372" s="9" t="n"/>
      <c r="C5372" s="9" t="n"/>
      <c r="D5372" s="9" t="n"/>
      <c r="E5372" s="9" t="n"/>
      <c r="F5372" s="9" t="n"/>
      <c r="H5372" s="4" t="n"/>
      <c r="I5372" s="7" t="n"/>
      <c r="J5372" s="4" t="n"/>
      <c r="K5372" s="4" t="n"/>
      <c r="L5372" s="4" t="n"/>
      <c r="M5372" s="4" t="n"/>
    </row>
    <row r="5373" ht="14.25" customHeight="1">
      <c r="A5373" s="16" t="n"/>
      <c r="B5373" s="9" t="n"/>
      <c r="C5373" s="9" t="n"/>
      <c r="D5373" s="9" t="n"/>
      <c r="E5373" s="9" t="n"/>
      <c r="F5373" s="9" t="n"/>
      <c r="H5373" s="4" t="n"/>
      <c r="I5373" s="7" t="n"/>
      <c r="J5373" s="4" t="n"/>
      <c r="K5373" s="4" t="n"/>
      <c r="L5373" s="4" t="n"/>
      <c r="M5373" s="4" t="n"/>
    </row>
    <row r="5374" ht="14.25" customHeight="1">
      <c r="A5374" s="16" t="n"/>
      <c r="B5374" s="9" t="n"/>
      <c r="C5374" s="9" t="n"/>
      <c r="D5374" s="9" t="n"/>
      <c r="E5374" s="9" t="n"/>
      <c r="F5374" s="9" t="n"/>
      <c r="H5374" s="4" t="n"/>
      <c r="I5374" s="7" t="n"/>
      <c r="J5374" s="4" t="n"/>
      <c r="K5374" s="4" t="n"/>
      <c r="L5374" s="4" t="n"/>
      <c r="M5374" s="4" t="n"/>
    </row>
    <row r="5375" ht="14.25" customHeight="1">
      <c r="A5375" s="16" t="n"/>
      <c r="B5375" s="9" t="n"/>
      <c r="C5375" s="9" t="n"/>
      <c r="D5375" s="9" t="n"/>
      <c r="E5375" s="9" t="n"/>
      <c r="F5375" s="9" t="n"/>
      <c r="H5375" s="4" t="n"/>
      <c r="I5375" s="7" t="n"/>
      <c r="J5375" s="4" t="n"/>
      <c r="K5375" s="4" t="n"/>
      <c r="L5375" s="4" t="n"/>
      <c r="M5375" s="4" t="n"/>
    </row>
    <row r="5376" ht="14.25" customHeight="1">
      <c r="A5376" s="16" t="n"/>
      <c r="B5376" s="9" t="n"/>
      <c r="C5376" s="9" t="n"/>
      <c r="D5376" s="9" t="n"/>
      <c r="E5376" s="9" t="n"/>
      <c r="F5376" s="9" t="n"/>
      <c r="H5376" s="4" t="n"/>
      <c r="I5376" s="7" t="n"/>
      <c r="J5376" s="4" t="n"/>
      <c r="K5376" s="4" t="n"/>
      <c r="L5376" s="4" t="n"/>
      <c r="M5376" s="4" t="n"/>
    </row>
    <row r="5377" ht="14.25" customHeight="1">
      <c r="A5377" s="16" t="n"/>
      <c r="B5377" s="9" t="n"/>
      <c r="C5377" s="9" t="n"/>
      <c r="D5377" s="9" t="n"/>
      <c r="E5377" s="9" t="n"/>
      <c r="F5377" s="9" t="n"/>
      <c r="H5377" s="4" t="n"/>
      <c r="I5377" s="7" t="n"/>
      <c r="J5377" s="4" t="n"/>
      <c r="K5377" s="4" t="n"/>
      <c r="L5377" s="4" t="n"/>
      <c r="M5377" s="4" t="n"/>
    </row>
    <row r="5378" ht="14.25" customHeight="1">
      <c r="A5378" s="16" t="n"/>
      <c r="B5378" s="9" t="n"/>
      <c r="C5378" s="9" t="n"/>
      <c r="D5378" s="9" t="n"/>
      <c r="E5378" s="9" t="n"/>
      <c r="F5378" s="9" t="n"/>
      <c r="H5378" s="4" t="n"/>
      <c r="I5378" s="7" t="n"/>
      <c r="J5378" s="4" t="n"/>
      <c r="K5378" s="4" t="n"/>
      <c r="L5378" s="4" t="n"/>
      <c r="M5378" s="4" t="n"/>
    </row>
    <row r="5379" ht="14.25" customHeight="1">
      <c r="A5379" s="16" t="n"/>
      <c r="B5379" s="9" t="n"/>
      <c r="C5379" s="9" t="n"/>
      <c r="D5379" s="9" t="n"/>
      <c r="E5379" s="9" t="n"/>
      <c r="F5379" s="9" t="n"/>
      <c r="H5379" s="4" t="n"/>
      <c r="I5379" s="7" t="n"/>
      <c r="J5379" s="4" t="n"/>
      <c r="K5379" s="4" t="n"/>
      <c r="L5379" s="4" t="n"/>
      <c r="M5379" s="4" t="n"/>
    </row>
    <row r="5380" ht="14.25" customHeight="1">
      <c r="A5380" s="16" t="n"/>
      <c r="B5380" s="9" t="n"/>
      <c r="C5380" s="9" t="n"/>
      <c r="D5380" s="9" t="n"/>
      <c r="E5380" s="9" t="n"/>
      <c r="F5380" s="9" t="n"/>
      <c r="H5380" s="4" t="n"/>
      <c r="I5380" s="7" t="n"/>
      <c r="J5380" s="4" t="n"/>
      <c r="K5380" s="4" t="n"/>
      <c r="L5380" s="4" t="n"/>
      <c r="M5380" s="4" t="n"/>
    </row>
    <row r="5381" ht="14.25" customHeight="1">
      <c r="A5381" s="16" t="n"/>
      <c r="B5381" s="9" t="n"/>
      <c r="C5381" s="9" t="n"/>
      <c r="D5381" s="9" t="n"/>
      <c r="E5381" s="9" t="n"/>
      <c r="F5381" s="9" t="n"/>
      <c r="H5381" s="4" t="n"/>
      <c r="I5381" s="7" t="n"/>
      <c r="J5381" s="4" t="n"/>
      <c r="K5381" s="4" t="n"/>
      <c r="L5381" s="4" t="n"/>
      <c r="M5381" s="4" t="n"/>
    </row>
    <row r="5382" ht="14.25" customHeight="1">
      <c r="A5382" s="16" t="n"/>
      <c r="B5382" s="9" t="n"/>
      <c r="C5382" s="9" t="n"/>
      <c r="D5382" s="9" t="n"/>
      <c r="E5382" s="9" t="n"/>
      <c r="F5382" s="9" t="n"/>
      <c r="H5382" s="4" t="n"/>
      <c r="I5382" s="7" t="n"/>
      <c r="J5382" s="4" t="n"/>
      <c r="K5382" s="4" t="n"/>
      <c r="L5382" s="4" t="n"/>
      <c r="M5382" s="4" t="n"/>
    </row>
    <row r="5383" ht="14.25" customHeight="1">
      <c r="A5383" s="16" t="n"/>
      <c r="B5383" s="9" t="n"/>
      <c r="C5383" s="9" t="n"/>
      <c r="D5383" s="9" t="n"/>
      <c r="E5383" s="9" t="n"/>
      <c r="F5383" s="9" t="n"/>
      <c r="H5383" s="4" t="n"/>
      <c r="I5383" s="7" t="n"/>
      <c r="J5383" s="4" t="n"/>
      <c r="K5383" s="4" t="n"/>
      <c r="L5383" s="4" t="n"/>
      <c r="M5383" s="4" t="n"/>
    </row>
    <row r="5384" ht="14.25" customHeight="1">
      <c r="A5384" s="16" t="n"/>
      <c r="B5384" s="9" t="n"/>
      <c r="C5384" s="9" t="n"/>
      <c r="D5384" s="9" t="n"/>
      <c r="E5384" s="9" t="n"/>
      <c r="F5384" s="9" t="n"/>
      <c r="H5384" s="4" t="n"/>
      <c r="I5384" s="7" t="n"/>
      <c r="J5384" s="4" t="n"/>
      <c r="K5384" s="4" t="n"/>
      <c r="L5384" s="4" t="n"/>
      <c r="M5384" s="4" t="n"/>
    </row>
    <row r="5385" ht="14.25" customHeight="1">
      <c r="A5385" s="16" t="n"/>
      <c r="B5385" s="9" t="n"/>
      <c r="C5385" s="9" t="n"/>
      <c r="D5385" s="9" t="n"/>
      <c r="E5385" s="9" t="n"/>
      <c r="F5385" s="9" t="n"/>
      <c r="H5385" s="4" t="n"/>
      <c r="I5385" s="7" t="n"/>
      <c r="J5385" s="4" t="n"/>
      <c r="K5385" s="4" t="n"/>
      <c r="L5385" s="4" t="n"/>
      <c r="M5385" s="4" t="n"/>
    </row>
    <row r="5386" ht="14.25" customHeight="1">
      <c r="A5386" s="16" t="n"/>
      <c r="B5386" s="9" t="n"/>
      <c r="C5386" s="9" t="n"/>
      <c r="D5386" s="9" t="n"/>
      <c r="E5386" s="9" t="n"/>
      <c r="F5386" s="9" t="n"/>
      <c r="H5386" s="4" t="n"/>
      <c r="I5386" s="7" t="n"/>
      <c r="J5386" s="4" t="n"/>
      <c r="K5386" s="4" t="n"/>
      <c r="L5386" s="4" t="n"/>
      <c r="M5386" s="4" t="n"/>
    </row>
    <row r="5387" ht="14.25" customHeight="1">
      <c r="A5387" s="16" t="n"/>
      <c r="B5387" s="9" t="n"/>
      <c r="C5387" s="9" t="n"/>
      <c r="D5387" s="9" t="n"/>
      <c r="E5387" s="9" t="n"/>
      <c r="F5387" s="9" t="n"/>
      <c r="H5387" s="4" t="n"/>
      <c r="I5387" s="7" t="n"/>
      <c r="J5387" s="4" t="n"/>
      <c r="K5387" s="4" t="n"/>
      <c r="L5387" s="4" t="n"/>
      <c r="M5387" s="4" t="n"/>
    </row>
    <row r="5388" ht="14.25" customHeight="1">
      <c r="A5388" s="16" t="n"/>
      <c r="B5388" s="9" t="n"/>
      <c r="C5388" s="9" t="n"/>
      <c r="D5388" s="9" t="n"/>
      <c r="E5388" s="9" t="n"/>
      <c r="F5388" s="9" t="n"/>
      <c r="H5388" s="4" t="n"/>
      <c r="I5388" s="7" t="n"/>
      <c r="J5388" s="4" t="n"/>
      <c r="K5388" s="4" t="n"/>
      <c r="L5388" s="4" t="n"/>
      <c r="M5388" s="4" t="n"/>
    </row>
    <row r="5389" ht="14.25" customHeight="1">
      <c r="A5389" s="16" t="n"/>
      <c r="B5389" s="9" t="n"/>
      <c r="C5389" s="9" t="n"/>
      <c r="D5389" s="9" t="n"/>
      <c r="E5389" s="9" t="n"/>
      <c r="F5389" s="9" t="n"/>
      <c r="H5389" s="4" t="n"/>
      <c r="I5389" s="7" t="n"/>
      <c r="J5389" s="4" t="n"/>
      <c r="K5389" s="4" t="n"/>
      <c r="L5389" s="4" t="n"/>
      <c r="M5389" s="4" t="n"/>
    </row>
    <row r="5390" ht="14.25" customHeight="1">
      <c r="A5390" s="16" t="n"/>
      <c r="B5390" s="9" t="n"/>
      <c r="C5390" s="9" t="n"/>
      <c r="D5390" s="9" t="n"/>
      <c r="E5390" s="9" t="n"/>
      <c r="F5390" s="9" t="n"/>
      <c r="H5390" s="4" t="n"/>
      <c r="I5390" s="7" t="n"/>
      <c r="J5390" s="4" t="n"/>
      <c r="K5390" s="4" t="n"/>
      <c r="L5390" s="4" t="n"/>
      <c r="M5390" s="4" t="n"/>
    </row>
    <row r="5391" ht="14.25" customHeight="1">
      <c r="A5391" s="16" t="n"/>
      <c r="B5391" s="9" t="n"/>
      <c r="C5391" s="9" t="n"/>
      <c r="D5391" s="9" t="n"/>
      <c r="E5391" s="9" t="n"/>
      <c r="F5391" s="9" t="n"/>
      <c r="H5391" s="4" t="n"/>
      <c r="I5391" s="7" t="n"/>
      <c r="J5391" s="4" t="n"/>
      <c r="K5391" s="4" t="n"/>
      <c r="L5391" s="4" t="n"/>
      <c r="M5391" s="4" t="n"/>
    </row>
    <row r="5392" ht="14.25" customHeight="1">
      <c r="A5392" s="16" t="n"/>
      <c r="B5392" s="9" t="n"/>
      <c r="C5392" s="9" t="n"/>
      <c r="D5392" s="9" t="n"/>
      <c r="E5392" s="9" t="n"/>
      <c r="F5392" s="9" t="n"/>
      <c r="H5392" s="4" t="n"/>
      <c r="I5392" s="7" t="n"/>
      <c r="J5392" s="4" t="n"/>
      <c r="K5392" s="4" t="n"/>
      <c r="L5392" s="4" t="n"/>
      <c r="M5392" s="4" t="n"/>
    </row>
    <row r="5393" ht="14.25" customHeight="1">
      <c r="A5393" s="16" t="n"/>
      <c r="B5393" s="9" t="n"/>
      <c r="C5393" s="9" t="n"/>
      <c r="D5393" s="9" t="n"/>
      <c r="E5393" s="9" t="n"/>
      <c r="F5393" s="9" t="n"/>
      <c r="H5393" s="4" t="n"/>
      <c r="I5393" s="7" t="n"/>
      <c r="J5393" s="4" t="n"/>
      <c r="K5393" s="4" t="n"/>
      <c r="L5393" s="4" t="n"/>
      <c r="M5393" s="4" t="n"/>
    </row>
    <row r="5394" ht="14.25" customHeight="1">
      <c r="A5394" s="16" t="n"/>
      <c r="B5394" s="9" t="n"/>
      <c r="C5394" s="9" t="n"/>
      <c r="D5394" s="9" t="n"/>
      <c r="E5394" s="9" t="n"/>
      <c r="F5394" s="9" t="n"/>
      <c r="H5394" s="4" t="n"/>
      <c r="I5394" s="7" t="n"/>
      <c r="J5394" s="4" t="n"/>
      <c r="K5394" s="4" t="n"/>
      <c r="L5394" s="4" t="n"/>
      <c r="M5394" s="4" t="n"/>
    </row>
    <row r="5395" ht="14.25" customHeight="1">
      <c r="A5395" s="16" t="n"/>
      <c r="B5395" s="9" t="n"/>
      <c r="C5395" s="9" t="n"/>
      <c r="D5395" s="9" t="n"/>
      <c r="E5395" s="9" t="n"/>
      <c r="F5395" s="9" t="n"/>
      <c r="H5395" s="4" t="n"/>
      <c r="I5395" s="7" t="n"/>
      <c r="J5395" s="4" t="n"/>
      <c r="K5395" s="4" t="n"/>
      <c r="L5395" s="4" t="n"/>
      <c r="M5395" s="4" t="n"/>
    </row>
    <row r="5396" ht="14.25" customHeight="1">
      <c r="A5396" s="16" t="n"/>
      <c r="B5396" s="9" t="n"/>
      <c r="C5396" s="9" t="n"/>
      <c r="D5396" s="9" t="n"/>
      <c r="E5396" s="9" t="n"/>
      <c r="F5396" s="9" t="n"/>
      <c r="H5396" s="4" t="n"/>
      <c r="I5396" s="7" t="n"/>
      <c r="J5396" s="4" t="n"/>
      <c r="K5396" s="4" t="n"/>
      <c r="L5396" s="4" t="n"/>
      <c r="M5396" s="4" t="n"/>
    </row>
    <row r="5397" ht="14.25" customHeight="1">
      <c r="A5397" s="16" t="n"/>
      <c r="B5397" s="9" t="n"/>
      <c r="C5397" s="9" t="n"/>
      <c r="D5397" s="9" t="n"/>
      <c r="E5397" s="9" t="n"/>
      <c r="F5397" s="9" t="n"/>
      <c r="H5397" s="4" t="n"/>
      <c r="I5397" s="7" t="n"/>
      <c r="J5397" s="4" t="n"/>
      <c r="K5397" s="4" t="n"/>
      <c r="L5397" s="4" t="n"/>
      <c r="M5397" s="4" t="n"/>
    </row>
    <row r="5398" ht="14.25" customHeight="1">
      <c r="A5398" s="16" t="n"/>
      <c r="B5398" s="9" t="n"/>
      <c r="C5398" s="9" t="n"/>
      <c r="D5398" s="9" t="n"/>
      <c r="E5398" s="9" t="n"/>
      <c r="F5398" s="9" t="n"/>
      <c r="H5398" s="4" t="n"/>
      <c r="I5398" s="7" t="n"/>
      <c r="J5398" s="4" t="n"/>
      <c r="K5398" s="4" t="n"/>
      <c r="L5398" s="4" t="n"/>
      <c r="M5398" s="4" t="n"/>
    </row>
    <row r="5399" ht="14.25" customHeight="1">
      <c r="A5399" s="16" t="n"/>
      <c r="B5399" s="9" t="n"/>
      <c r="C5399" s="9" t="n"/>
      <c r="D5399" s="9" t="n"/>
      <c r="E5399" s="9" t="n"/>
      <c r="F5399" s="9" t="n"/>
      <c r="H5399" s="4" t="n"/>
      <c r="I5399" s="7" t="n"/>
      <c r="J5399" s="4" t="n"/>
      <c r="K5399" s="4" t="n"/>
      <c r="L5399" s="4" t="n"/>
      <c r="M5399" s="4" t="n"/>
    </row>
    <row r="5400" ht="14.25" customHeight="1">
      <c r="A5400" s="16" t="n"/>
      <c r="B5400" s="9" t="n"/>
      <c r="C5400" s="9" t="n"/>
      <c r="D5400" s="9" t="n"/>
      <c r="E5400" s="9" t="n"/>
      <c r="F5400" s="9" t="n"/>
      <c r="H5400" s="4" t="n"/>
      <c r="I5400" s="7" t="n"/>
      <c r="J5400" s="4" t="n"/>
      <c r="K5400" s="4" t="n"/>
      <c r="L5400" s="4" t="n"/>
      <c r="M5400" s="4" t="n"/>
    </row>
    <row r="5401" ht="14.25" customHeight="1">
      <c r="A5401" s="16" t="n"/>
      <c r="B5401" s="9" t="n"/>
      <c r="C5401" s="9" t="n"/>
      <c r="D5401" s="9" t="n"/>
      <c r="E5401" s="9" t="n"/>
      <c r="F5401" s="9" t="n"/>
      <c r="H5401" s="4" t="n"/>
      <c r="I5401" s="7" t="n"/>
      <c r="J5401" s="4" t="n"/>
      <c r="K5401" s="4" t="n"/>
      <c r="L5401" s="4" t="n"/>
      <c r="M5401" s="4" t="n"/>
    </row>
    <row r="5402" ht="14.25" customHeight="1">
      <c r="A5402" s="16" t="n"/>
      <c r="B5402" s="9" t="n"/>
      <c r="C5402" s="9" t="n"/>
      <c r="D5402" s="9" t="n"/>
      <c r="E5402" s="9" t="n"/>
      <c r="F5402" s="9" t="n"/>
      <c r="H5402" s="4" t="n"/>
      <c r="I5402" s="7" t="n"/>
      <c r="J5402" s="4" t="n"/>
      <c r="K5402" s="4" t="n"/>
      <c r="L5402" s="4" t="n"/>
      <c r="M5402" s="4" t="n"/>
    </row>
    <row r="5403" ht="14.25" customHeight="1">
      <c r="A5403" s="16" t="n"/>
      <c r="B5403" s="9" t="n"/>
      <c r="C5403" s="9" t="n"/>
      <c r="D5403" s="9" t="n"/>
      <c r="E5403" s="9" t="n"/>
      <c r="F5403" s="9" t="n"/>
      <c r="H5403" s="4" t="n"/>
      <c r="I5403" s="7" t="n"/>
      <c r="J5403" s="4" t="n"/>
      <c r="K5403" s="4" t="n"/>
      <c r="L5403" s="4" t="n"/>
      <c r="M5403" s="4" t="n"/>
    </row>
    <row r="5404" ht="14.25" customHeight="1">
      <c r="A5404" s="16" t="n"/>
      <c r="B5404" s="9" t="n"/>
      <c r="C5404" s="9" t="n"/>
      <c r="D5404" s="9" t="n"/>
      <c r="E5404" s="9" t="n"/>
      <c r="F5404" s="9" t="n"/>
      <c r="H5404" s="4" t="n"/>
      <c r="I5404" s="7" t="n"/>
      <c r="J5404" s="4" t="n"/>
      <c r="K5404" s="4" t="n"/>
      <c r="L5404" s="4" t="n"/>
      <c r="M5404" s="4" t="n"/>
    </row>
    <row r="5405" ht="14.25" customHeight="1">
      <c r="A5405" s="16" t="n"/>
      <c r="B5405" s="9" t="n"/>
      <c r="C5405" s="9" t="n"/>
      <c r="D5405" s="9" t="n"/>
      <c r="E5405" s="9" t="n"/>
      <c r="F5405" s="9" t="n"/>
      <c r="H5405" s="4" t="n"/>
      <c r="I5405" s="7" t="n"/>
      <c r="J5405" s="4" t="n"/>
      <c r="K5405" s="4" t="n"/>
      <c r="L5405" s="4" t="n"/>
      <c r="M5405" s="4" t="n"/>
    </row>
    <row r="5406" ht="14.25" customHeight="1">
      <c r="A5406" s="16" t="n"/>
      <c r="B5406" s="9" t="n"/>
      <c r="C5406" s="9" t="n"/>
      <c r="D5406" s="9" t="n"/>
      <c r="E5406" s="9" t="n"/>
      <c r="F5406" s="9" t="n"/>
      <c r="H5406" s="4" t="n"/>
      <c r="I5406" s="7" t="n"/>
      <c r="J5406" s="4" t="n"/>
      <c r="K5406" s="4" t="n"/>
      <c r="L5406" s="4" t="n"/>
      <c r="M5406" s="4" t="n"/>
    </row>
    <row r="5407" ht="14.25" customHeight="1">
      <c r="A5407" s="16" t="n"/>
      <c r="B5407" s="9" t="n"/>
      <c r="C5407" s="9" t="n"/>
      <c r="D5407" s="9" t="n"/>
      <c r="E5407" s="9" t="n"/>
      <c r="F5407" s="9" t="n"/>
      <c r="H5407" s="4" t="n"/>
      <c r="I5407" s="7" t="n"/>
      <c r="J5407" s="4" t="n"/>
      <c r="K5407" s="4" t="n"/>
      <c r="L5407" s="4" t="n"/>
      <c r="M5407" s="4" t="n"/>
    </row>
    <row r="5408" ht="14.25" customHeight="1">
      <c r="A5408" s="16" t="n"/>
      <c r="B5408" s="9" t="n"/>
      <c r="C5408" s="9" t="n"/>
      <c r="D5408" s="9" t="n"/>
      <c r="E5408" s="9" t="n"/>
      <c r="F5408" s="9" t="n"/>
      <c r="H5408" s="4" t="n"/>
      <c r="I5408" s="7" t="n"/>
      <c r="J5408" s="4" t="n"/>
      <c r="K5408" s="4" t="n"/>
      <c r="L5408" s="4" t="n"/>
      <c r="M5408" s="4" t="n"/>
    </row>
    <row r="5409" ht="14.25" customHeight="1">
      <c r="A5409" s="16" t="n"/>
      <c r="B5409" s="9" t="n"/>
      <c r="C5409" s="9" t="n"/>
      <c r="D5409" s="9" t="n"/>
      <c r="E5409" s="9" t="n"/>
      <c r="F5409" s="9" t="n"/>
      <c r="H5409" s="4" t="n"/>
      <c r="I5409" s="7" t="n"/>
      <c r="J5409" s="4" t="n"/>
      <c r="K5409" s="4" t="n"/>
      <c r="L5409" s="4" t="n"/>
      <c r="M5409" s="4" t="n"/>
    </row>
    <row r="5410" ht="14.25" customHeight="1">
      <c r="A5410" s="16" t="n"/>
      <c r="B5410" s="9" t="n"/>
      <c r="C5410" s="9" t="n"/>
      <c r="D5410" s="9" t="n"/>
      <c r="E5410" s="9" t="n"/>
      <c r="F5410" s="9" t="n"/>
      <c r="H5410" s="4" t="n"/>
      <c r="I5410" s="7" t="n"/>
      <c r="J5410" s="4" t="n"/>
      <c r="K5410" s="4" t="n"/>
      <c r="L5410" s="4" t="n"/>
      <c r="M5410" s="4" t="n"/>
    </row>
    <row r="5411" ht="14.25" customHeight="1">
      <c r="A5411" s="16" t="n"/>
      <c r="B5411" s="9" t="n"/>
      <c r="C5411" s="9" t="n"/>
      <c r="D5411" s="9" t="n"/>
      <c r="E5411" s="9" t="n"/>
      <c r="F5411" s="9" t="n"/>
      <c r="H5411" s="4" t="n"/>
      <c r="I5411" s="7" t="n"/>
      <c r="J5411" s="4" t="n"/>
      <c r="K5411" s="4" t="n"/>
      <c r="L5411" s="4" t="n"/>
      <c r="M5411" s="4" t="n"/>
    </row>
    <row r="5412" ht="14.25" customHeight="1">
      <c r="A5412" s="16" t="n"/>
      <c r="B5412" s="9" t="n"/>
      <c r="C5412" s="9" t="n"/>
      <c r="D5412" s="9" t="n"/>
      <c r="E5412" s="9" t="n"/>
      <c r="F5412" s="9" t="n"/>
      <c r="H5412" s="4" t="n"/>
      <c r="I5412" s="7" t="n"/>
      <c r="J5412" s="4" t="n"/>
      <c r="K5412" s="4" t="n"/>
      <c r="L5412" s="4" t="n"/>
      <c r="M5412" s="4" t="n"/>
    </row>
    <row r="5413" ht="14.25" customHeight="1">
      <c r="A5413" s="16" t="n"/>
      <c r="B5413" s="9" t="n"/>
      <c r="C5413" s="9" t="n"/>
      <c r="D5413" s="9" t="n"/>
      <c r="E5413" s="9" t="n"/>
      <c r="F5413" s="9" t="n"/>
      <c r="H5413" s="4" t="n"/>
      <c r="I5413" s="7" t="n"/>
      <c r="J5413" s="4" t="n"/>
      <c r="K5413" s="4" t="n"/>
      <c r="L5413" s="4" t="n"/>
      <c r="M5413" s="4" t="n"/>
    </row>
    <row r="5414" ht="14.25" customHeight="1">
      <c r="A5414" s="16" t="n"/>
      <c r="B5414" s="9" t="n"/>
      <c r="C5414" s="9" t="n"/>
      <c r="D5414" s="9" t="n"/>
      <c r="E5414" s="9" t="n"/>
      <c r="F5414" s="9" t="n"/>
      <c r="H5414" s="4" t="n"/>
      <c r="I5414" s="7" t="n"/>
      <c r="J5414" s="4" t="n"/>
      <c r="K5414" s="4" t="n"/>
      <c r="L5414" s="4" t="n"/>
      <c r="M5414" s="4" t="n"/>
    </row>
    <row r="5415" ht="14.25" customHeight="1">
      <c r="A5415" s="16" t="n"/>
      <c r="B5415" s="9" t="n"/>
      <c r="C5415" s="9" t="n"/>
      <c r="D5415" s="9" t="n"/>
      <c r="E5415" s="9" t="n"/>
      <c r="F5415" s="9" t="n"/>
      <c r="H5415" s="4" t="n"/>
      <c r="I5415" s="7" t="n"/>
      <c r="J5415" s="4" t="n"/>
      <c r="K5415" s="4" t="n"/>
      <c r="L5415" s="4" t="n"/>
      <c r="M5415" s="4" t="n"/>
    </row>
    <row r="5416" ht="14.25" customHeight="1">
      <c r="A5416" s="16" t="n"/>
      <c r="B5416" s="9" t="n"/>
      <c r="C5416" s="9" t="n"/>
      <c r="D5416" s="9" t="n"/>
      <c r="E5416" s="9" t="n"/>
      <c r="F5416" s="9" t="n"/>
      <c r="H5416" s="4" t="n"/>
      <c r="I5416" s="7" t="n"/>
      <c r="J5416" s="4" t="n"/>
      <c r="K5416" s="4" t="n"/>
      <c r="L5416" s="4" t="n"/>
      <c r="M5416" s="4" t="n"/>
    </row>
    <row r="5417" ht="14.25" customHeight="1">
      <c r="A5417" s="16" t="n"/>
      <c r="B5417" s="9" t="n"/>
      <c r="C5417" s="9" t="n"/>
      <c r="D5417" s="9" t="n"/>
      <c r="E5417" s="9" t="n"/>
      <c r="F5417" s="9" t="n"/>
      <c r="H5417" s="4" t="n"/>
      <c r="I5417" s="7" t="n"/>
      <c r="J5417" s="4" t="n"/>
      <c r="K5417" s="4" t="n"/>
      <c r="L5417" s="4" t="n"/>
      <c r="M5417" s="4" t="n"/>
    </row>
    <row r="5418" ht="14.25" customHeight="1">
      <c r="A5418" s="16" t="n"/>
      <c r="B5418" s="9" t="n"/>
      <c r="C5418" s="9" t="n"/>
      <c r="D5418" s="9" t="n"/>
      <c r="E5418" s="9" t="n"/>
      <c r="F5418" s="9" t="n"/>
      <c r="H5418" s="4" t="n"/>
      <c r="I5418" s="7" t="n"/>
      <c r="J5418" s="4" t="n"/>
      <c r="K5418" s="4" t="n"/>
      <c r="L5418" s="4" t="n"/>
      <c r="M5418" s="4" t="n"/>
    </row>
    <row r="5419" ht="14.25" customHeight="1">
      <c r="A5419" s="16" t="n"/>
      <c r="B5419" s="9" t="n"/>
      <c r="C5419" s="9" t="n"/>
      <c r="D5419" s="9" t="n"/>
      <c r="E5419" s="9" t="n"/>
      <c r="F5419" s="9" t="n"/>
      <c r="H5419" s="4" t="n"/>
      <c r="I5419" s="7" t="n"/>
      <c r="J5419" s="4" t="n"/>
      <c r="K5419" s="4" t="n"/>
      <c r="L5419" s="4" t="n"/>
      <c r="M5419" s="4" t="n"/>
    </row>
    <row r="5420" ht="14.25" customHeight="1">
      <c r="A5420" s="16" t="n"/>
      <c r="B5420" s="9" t="n"/>
      <c r="C5420" s="9" t="n"/>
      <c r="D5420" s="9" t="n"/>
      <c r="E5420" s="9" t="n"/>
      <c r="F5420" s="9" t="n"/>
      <c r="H5420" s="4" t="n"/>
      <c r="I5420" s="7" t="n"/>
      <c r="J5420" s="4" t="n"/>
      <c r="K5420" s="4" t="n"/>
      <c r="L5420" s="4" t="n"/>
      <c r="M5420" s="4" t="n"/>
    </row>
    <row r="5421" ht="14.25" customHeight="1">
      <c r="A5421" s="16" t="n"/>
      <c r="B5421" s="9" t="n"/>
      <c r="C5421" s="9" t="n"/>
      <c r="D5421" s="9" t="n"/>
      <c r="E5421" s="9" t="n"/>
      <c r="F5421" s="9" t="n"/>
      <c r="H5421" s="4" t="n"/>
      <c r="I5421" s="7" t="n"/>
      <c r="J5421" s="4" t="n"/>
      <c r="K5421" s="4" t="n"/>
      <c r="L5421" s="4" t="n"/>
      <c r="M5421" s="4" t="n"/>
    </row>
    <row r="5422" ht="14.25" customHeight="1">
      <c r="A5422" s="16" t="n"/>
      <c r="B5422" s="9" t="n"/>
      <c r="C5422" s="9" t="n"/>
      <c r="D5422" s="9" t="n"/>
      <c r="E5422" s="9" t="n"/>
      <c r="F5422" s="9" t="n"/>
      <c r="H5422" s="4" t="n"/>
      <c r="I5422" s="7" t="n"/>
      <c r="J5422" s="4" t="n"/>
      <c r="K5422" s="4" t="n"/>
      <c r="L5422" s="4" t="n"/>
      <c r="M5422" s="4" t="n"/>
    </row>
    <row r="5423" ht="14.25" customHeight="1">
      <c r="A5423" s="16" t="n"/>
      <c r="B5423" s="9" t="n"/>
      <c r="C5423" s="9" t="n"/>
      <c r="D5423" s="9" t="n"/>
      <c r="E5423" s="9" t="n"/>
      <c r="F5423" s="9" t="n"/>
      <c r="H5423" s="4" t="n"/>
      <c r="I5423" s="7" t="n"/>
      <c r="J5423" s="4" t="n"/>
      <c r="K5423" s="4" t="n"/>
      <c r="L5423" s="4" t="n"/>
      <c r="M5423" s="4" t="n"/>
    </row>
    <row r="5424" ht="14.25" customHeight="1">
      <c r="A5424" s="16" t="n"/>
      <c r="B5424" s="9" t="n"/>
      <c r="C5424" s="9" t="n"/>
      <c r="D5424" s="9" t="n"/>
      <c r="E5424" s="9" t="n"/>
      <c r="F5424" s="9" t="n"/>
      <c r="H5424" s="4" t="n"/>
      <c r="I5424" s="7" t="n"/>
      <c r="J5424" s="4" t="n"/>
      <c r="K5424" s="4" t="n"/>
      <c r="L5424" s="4" t="n"/>
      <c r="M5424" s="4" t="n"/>
    </row>
    <row r="5425" ht="14.25" customHeight="1">
      <c r="A5425" s="16" t="n"/>
      <c r="B5425" s="9" t="n"/>
      <c r="C5425" s="9" t="n"/>
      <c r="D5425" s="9" t="n"/>
      <c r="E5425" s="9" t="n"/>
      <c r="F5425" s="9" t="n"/>
      <c r="H5425" s="4" t="n"/>
      <c r="I5425" s="7" t="n"/>
      <c r="J5425" s="4" t="n"/>
      <c r="K5425" s="4" t="n"/>
      <c r="L5425" s="4" t="n"/>
      <c r="M5425" s="4" t="n"/>
    </row>
    <row r="5426" ht="14.25" customHeight="1">
      <c r="A5426" s="16" t="n"/>
      <c r="B5426" s="9" t="n"/>
      <c r="C5426" s="9" t="n"/>
      <c r="D5426" s="9" t="n"/>
      <c r="E5426" s="9" t="n"/>
      <c r="F5426" s="9" t="n"/>
      <c r="H5426" s="4" t="n"/>
      <c r="I5426" s="7" t="n"/>
      <c r="J5426" s="4" t="n"/>
      <c r="K5426" s="4" t="n"/>
      <c r="L5426" s="4" t="n"/>
      <c r="M5426" s="4" t="n"/>
    </row>
    <row r="5427" ht="14.25" customHeight="1">
      <c r="A5427" s="16" t="n"/>
      <c r="B5427" s="9" t="n"/>
      <c r="C5427" s="9" t="n"/>
      <c r="D5427" s="9" t="n"/>
      <c r="E5427" s="9" t="n"/>
      <c r="F5427" s="9" t="n"/>
      <c r="H5427" s="4" t="n"/>
      <c r="I5427" s="7" t="n"/>
      <c r="J5427" s="4" t="n"/>
      <c r="K5427" s="4" t="n"/>
      <c r="L5427" s="4" t="n"/>
      <c r="M5427" s="4" t="n"/>
    </row>
    <row r="5428" ht="14.25" customHeight="1">
      <c r="A5428" s="16" t="n"/>
      <c r="B5428" s="9" t="n"/>
      <c r="C5428" s="9" t="n"/>
      <c r="D5428" s="9" t="n"/>
      <c r="E5428" s="9" t="n"/>
      <c r="F5428" s="9" t="n"/>
      <c r="H5428" s="4" t="n"/>
      <c r="I5428" s="7" t="n"/>
      <c r="J5428" s="4" t="n"/>
      <c r="K5428" s="4" t="n"/>
      <c r="L5428" s="4" t="n"/>
      <c r="M5428" s="4" t="n"/>
    </row>
    <row r="5429" ht="14.25" customHeight="1">
      <c r="A5429" s="16" t="n"/>
      <c r="B5429" s="9" t="n"/>
      <c r="C5429" s="9" t="n"/>
      <c r="D5429" s="9" t="n"/>
      <c r="E5429" s="9" t="n"/>
      <c r="F5429" s="9" t="n"/>
      <c r="H5429" s="4" t="n"/>
      <c r="I5429" s="7" t="n"/>
      <c r="J5429" s="4" t="n"/>
      <c r="K5429" s="4" t="n"/>
      <c r="L5429" s="4" t="n"/>
      <c r="M5429" s="4" t="n"/>
    </row>
    <row r="5430" ht="14.25" customHeight="1">
      <c r="A5430" s="16" t="n"/>
      <c r="B5430" s="9" t="n"/>
      <c r="C5430" s="9" t="n"/>
      <c r="D5430" s="9" t="n"/>
      <c r="E5430" s="9" t="n"/>
      <c r="F5430" s="9" t="n"/>
      <c r="H5430" s="4" t="n"/>
      <c r="I5430" s="7" t="n"/>
      <c r="J5430" s="4" t="n"/>
      <c r="K5430" s="4" t="n"/>
      <c r="L5430" s="4" t="n"/>
      <c r="M5430" s="4" t="n"/>
    </row>
    <row r="5431" ht="14.25" customHeight="1">
      <c r="A5431" s="16" t="n"/>
      <c r="B5431" s="9" t="n"/>
      <c r="C5431" s="9" t="n"/>
      <c r="D5431" s="9" t="n"/>
      <c r="E5431" s="9" t="n"/>
      <c r="F5431" s="9" t="n"/>
      <c r="H5431" s="4" t="n"/>
      <c r="I5431" s="7" t="n"/>
      <c r="J5431" s="4" t="n"/>
      <c r="K5431" s="4" t="n"/>
      <c r="L5431" s="4" t="n"/>
      <c r="M5431" s="4" t="n"/>
    </row>
    <row r="5432" ht="14.25" customHeight="1">
      <c r="A5432" s="16" t="n"/>
      <c r="B5432" s="9" t="n"/>
      <c r="C5432" s="9" t="n"/>
      <c r="D5432" s="9" t="n"/>
      <c r="E5432" s="9" t="n"/>
      <c r="F5432" s="9" t="n"/>
      <c r="H5432" s="4" t="n"/>
      <c r="I5432" s="7" t="n"/>
      <c r="J5432" s="4" t="n"/>
      <c r="K5432" s="4" t="n"/>
      <c r="L5432" s="4" t="n"/>
      <c r="M5432" s="4" t="n"/>
    </row>
    <row r="5433" ht="14.25" customHeight="1">
      <c r="A5433" s="16" t="n"/>
      <c r="B5433" s="9" t="n"/>
      <c r="C5433" s="9" t="n"/>
      <c r="D5433" s="9" t="n"/>
      <c r="E5433" s="9" t="n"/>
      <c r="F5433" s="9" t="n"/>
      <c r="H5433" s="4" t="n"/>
      <c r="I5433" s="7" t="n"/>
      <c r="J5433" s="4" t="n"/>
      <c r="K5433" s="4" t="n"/>
      <c r="L5433" s="4" t="n"/>
      <c r="M5433" s="4" t="n"/>
    </row>
    <row r="5434" ht="14.25" customHeight="1">
      <c r="A5434" s="16" t="n"/>
      <c r="B5434" s="9" t="n"/>
      <c r="C5434" s="9" t="n"/>
      <c r="D5434" s="9" t="n"/>
      <c r="E5434" s="9" t="n"/>
      <c r="F5434" s="9" t="n"/>
      <c r="H5434" s="4" t="n"/>
      <c r="I5434" s="7" t="n"/>
      <c r="J5434" s="4" t="n"/>
      <c r="K5434" s="4" t="n"/>
      <c r="L5434" s="4" t="n"/>
      <c r="M5434" s="4" t="n"/>
    </row>
    <row r="5435" ht="14.25" customHeight="1">
      <c r="A5435" s="16" t="n"/>
      <c r="B5435" s="9" t="n"/>
      <c r="C5435" s="9" t="n"/>
      <c r="D5435" s="9" t="n"/>
      <c r="E5435" s="9" t="n"/>
      <c r="F5435" s="9" t="n"/>
      <c r="H5435" s="4" t="n"/>
      <c r="I5435" s="7" t="n"/>
      <c r="J5435" s="4" t="n"/>
      <c r="K5435" s="4" t="n"/>
      <c r="L5435" s="4" t="n"/>
      <c r="M5435" s="4" t="n"/>
    </row>
    <row r="5436" ht="14.25" customHeight="1">
      <c r="A5436" s="16" t="n"/>
      <c r="B5436" s="9" t="n"/>
      <c r="C5436" s="9" t="n"/>
      <c r="D5436" s="9" t="n"/>
      <c r="E5436" s="9" t="n"/>
      <c r="F5436" s="9" t="n"/>
      <c r="H5436" s="4" t="n"/>
      <c r="I5436" s="7" t="n"/>
      <c r="J5436" s="4" t="n"/>
      <c r="K5436" s="4" t="n"/>
      <c r="L5436" s="4" t="n"/>
      <c r="M5436" s="4" t="n"/>
    </row>
    <row r="5437" ht="14.25" customHeight="1">
      <c r="A5437" s="16" t="n"/>
      <c r="B5437" s="9" t="n"/>
      <c r="C5437" s="9" t="n"/>
      <c r="D5437" s="9" t="n"/>
      <c r="E5437" s="9" t="n"/>
      <c r="F5437" s="9" t="n"/>
      <c r="H5437" s="4" t="n"/>
      <c r="I5437" s="7" t="n"/>
      <c r="J5437" s="4" t="n"/>
      <c r="K5437" s="4" t="n"/>
      <c r="L5437" s="4" t="n"/>
      <c r="M5437" s="4" t="n"/>
    </row>
    <row r="5438" ht="14.25" customHeight="1">
      <c r="A5438" s="16" t="n"/>
      <c r="B5438" s="9" t="n"/>
      <c r="C5438" s="9" t="n"/>
      <c r="D5438" s="9" t="n"/>
      <c r="E5438" s="9" t="n"/>
      <c r="F5438" s="9" t="n"/>
      <c r="H5438" s="4" t="n"/>
      <c r="I5438" s="7" t="n"/>
      <c r="J5438" s="4" t="n"/>
      <c r="K5438" s="4" t="n"/>
      <c r="L5438" s="4" t="n"/>
      <c r="M5438" s="4" t="n"/>
    </row>
    <row r="5439" ht="14.25" customHeight="1">
      <c r="A5439" s="16" t="n"/>
      <c r="B5439" s="9" t="n"/>
      <c r="C5439" s="9" t="n"/>
      <c r="D5439" s="9" t="n"/>
      <c r="E5439" s="9" t="n"/>
      <c r="F5439" s="9" t="n"/>
      <c r="H5439" s="4" t="n"/>
      <c r="I5439" s="7" t="n"/>
      <c r="J5439" s="4" t="n"/>
      <c r="K5439" s="4" t="n"/>
      <c r="L5439" s="4" t="n"/>
      <c r="M5439" s="4" t="n"/>
    </row>
    <row r="5440" ht="14.25" customHeight="1">
      <c r="A5440" s="16" t="n"/>
      <c r="B5440" s="9" t="n"/>
      <c r="C5440" s="9" t="n"/>
      <c r="D5440" s="9" t="n"/>
      <c r="E5440" s="9" t="n"/>
      <c r="F5440" s="9" t="n"/>
      <c r="H5440" s="4" t="n"/>
      <c r="I5440" s="7" t="n"/>
      <c r="J5440" s="4" t="n"/>
      <c r="K5440" s="4" t="n"/>
      <c r="L5440" s="4" t="n"/>
      <c r="M5440" s="4" t="n"/>
    </row>
    <row r="5441" ht="14.25" customHeight="1">
      <c r="A5441" s="16" t="n"/>
      <c r="B5441" s="9" t="n"/>
      <c r="C5441" s="9" t="n"/>
      <c r="D5441" s="9" t="n"/>
      <c r="E5441" s="9" t="n"/>
      <c r="F5441" s="9" t="n"/>
      <c r="H5441" s="4" t="n"/>
      <c r="I5441" s="7" t="n"/>
      <c r="J5441" s="4" t="n"/>
      <c r="K5441" s="4" t="n"/>
      <c r="L5441" s="4" t="n"/>
      <c r="M5441" s="4" t="n"/>
    </row>
    <row r="5442" ht="14.25" customHeight="1">
      <c r="A5442" s="16" t="n"/>
      <c r="B5442" s="9" t="n"/>
      <c r="C5442" s="9" t="n"/>
      <c r="D5442" s="9" t="n"/>
      <c r="E5442" s="9" t="n"/>
      <c r="F5442" s="9" t="n"/>
      <c r="H5442" s="4" t="n"/>
      <c r="I5442" s="7" t="n"/>
      <c r="J5442" s="4" t="n"/>
      <c r="K5442" s="4" t="n"/>
      <c r="L5442" s="4" t="n"/>
      <c r="M5442" s="4" t="n"/>
    </row>
    <row r="5443" ht="14.25" customHeight="1">
      <c r="A5443" s="16" t="n"/>
      <c r="B5443" s="9" t="n"/>
      <c r="C5443" s="9" t="n"/>
      <c r="D5443" s="9" t="n"/>
      <c r="E5443" s="9" t="n"/>
      <c r="F5443" s="9" t="n"/>
      <c r="H5443" s="4" t="n"/>
      <c r="I5443" s="7" t="n"/>
      <c r="J5443" s="4" t="n"/>
      <c r="K5443" s="4" t="n"/>
      <c r="L5443" s="4" t="n"/>
      <c r="M5443" s="4" t="n"/>
    </row>
    <row r="5444" ht="14.25" customHeight="1">
      <c r="A5444" s="16" t="n"/>
      <c r="B5444" s="9" t="n"/>
      <c r="C5444" s="9" t="n"/>
      <c r="D5444" s="9" t="n"/>
      <c r="E5444" s="9" t="n"/>
      <c r="F5444" s="9" t="n"/>
      <c r="H5444" s="4" t="n"/>
      <c r="I5444" s="7" t="n"/>
      <c r="J5444" s="4" t="n"/>
      <c r="K5444" s="4" t="n"/>
      <c r="L5444" s="4" t="n"/>
      <c r="M5444" s="4" t="n"/>
    </row>
    <row r="5445" ht="14.25" customHeight="1">
      <c r="A5445" s="16" t="n"/>
      <c r="B5445" s="9" t="n"/>
      <c r="C5445" s="9" t="n"/>
      <c r="D5445" s="9" t="n"/>
      <c r="E5445" s="9" t="n"/>
      <c r="F5445" s="9" t="n"/>
      <c r="H5445" s="4" t="n"/>
      <c r="I5445" s="7" t="n"/>
      <c r="J5445" s="4" t="n"/>
      <c r="K5445" s="4" t="n"/>
      <c r="L5445" s="4" t="n"/>
      <c r="M5445" s="4" t="n"/>
    </row>
    <row r="5446" ht="14.25" customHeight="1">
      <c r="A5446" s="16" t="n"/>
      <c r="B5446" s="9" t="n"/>
      <c r="C5446" s="9" t="n"/>
      <c r="D5446" s="9" t="n"/>
      <c r="E5446" s="9" t="n"/>
      <c r="F5446" s="9" t="n"/>
      <c r="H5446" s="4" t="n"/>
      <c r="I5446" s="7" t="n"/>
      <c r="J5446" s="4" t="n"/>
      <c r="K5446" s="4" t="n"/>
      <c r="L5446" s="4" t="n"/>
      <c r="M5446" s="4" t="n"/>
    </row>
    <row r="5447" ht="14.25" customHeight="1">
      <c r="A5447" s="16" t="n"/>
      <c r="B5447" s="9" t="n"/>
      <c r="C5447" s="9" t="n"/>
      <c r="D5447" s="9" t="n"/>
      <c r="E5447" s="9" t="n"/>
      <c r="F5447" s="9" t="n"/>
      <c r="H5447" s="4" t="n"/>
      <c r="I5447" s="7" t="n"/>
      <c r="J5447" s="4" t="n"/>
      <c r="K5447" s="4" t="n"/>
      <c r="L5447" s="4" t="n"/>
      <c r="M5447" s="4" t="n"/>
    </row>
    <row r="5448" ht="14.25" customHeight="1">
      <c r="A5448" s="16" t="n"/>
      <c r="B5448" s="9" t="n"/>
      <c r="C5448" s="9" t="n"/>
      <c r="D5448" s="9" t="n"/>
      <c r="E5448" s="9" t="n"/>
      <c r="F5448" s="9" t="n"/>
      <c r="H5448" s="4" t="n"/>
      <c r="I5448" s="7" t="n"/>
      <c r="J5448" s="4" t="n"/>
      <c r="K5448" s="4" t="n"/>
      <c r="L5448" s="4" t="n"/>
      <c r="M5448" s="4" t="n"/>
    </row>
    <row r="5449" ht="14.25" customHeight="1">
      <c r="A5449" s="16" t="n"/>
      <c r="B5449" s="9" t="n"/>
      <c r="C5449" s="9" t="n"/>
      <c r="D5449" s="9" t="n"/>
      <c r="E5449" s="9" t="n"/>
      <c r="F5449" s="9" t="n"/>
      <c r="H5449" s="4" t="n"/>
      <c r="I5449" s="7" t="n"/>
      <c r="J5449" s="4" t="n"/>
      <c r="K5449" s="4" t="n"/>
      <c r="L5449" s="4" t="n"/>
      <c r="M5449" s="4" t="n"/>
    </row>
    <row r="5450" ht="14.25" customHeight="1">
      <c r="A5450" s="16" t="n"/>
      <c r="B5450" s="9" t="n"/>
      <c r="C5450" s="9" t="n"/>
      <c r="D5450" s="9" t="n"/>
      <c r="E5450" s="9" t="n"/>
      <c r="F5450" s="9" t="n"/>
      <c r="H5450" s="4" t="n"/>
      <c r="I5450" s="7" t="n"/>
      <c r="J5450" s="4" t="n"/>
      <c r="K5450" s="4" t="n"/>
      <c r="L5450" s="4" t="n"/>
      <c r="M5450" s="4" t="n"/>
    </row>
    <row r="5451" ht="14.25" customHeight="1">
      <c r="A5451" s="16" t="n"/>
      <c r="B5451" s="9" t="n"/>
      <c r="C5451" s="9" t="n"/>
      <c r="D5451" s="9" t="n"/>
      <c r="E5451" s="9" t="n"/>
      <c r="F5451" s="9" t="n"/>
      <c r="H5451" s="4" t="n"/>
      <c r="I5451" s="7" t="n"/>
      <c r="J5451" s="4" t="n"/>
      <c r="K5451" s="4" t="n"/>
      <c r="L5451" s="4" t="n"/>
      <c r="M5451" s="4" t="n"/>
    </row>
    <row r="5452" ht="14.25" customHeight="1">
      <c r="A5452" s="16" t="n"/>
      <c r="B5452" s="9" t="n"/>
      <c r="C5452" s="9" t="n"/>
      <c r="D5452" s="9" t="n"/>
      <c r="E5452" s="9" t="n"/>
      <c r="F5452" s="9" t="n"/>
      <c r="H5452" s="4" t="n"/>
      <c r="I5452" s="7" t="n"/>
      <c r="J5452" s="4" t="n"/>
      <c r="K5452" s="4" t="n"/>
      <c r="L5452" s="4" t="n"/>
      <c r="M5452" s="4" t="n"/>
    </row>
    <row r="5453" ht="14.25" customHeight="1">
      <c r="A5453" s="16" t="n"/>
      <c r="B5453" s="9" t="n"/>
      <c r="C5453" s="9" t="n"/>
      <c r="D5453" s="9" t="n"/>
      <c r="E5453" s="9" t="n"/>
      <c r="F5453" s="9" t="n"/>
      <c r="H5453" s="4" t="n"/>
      <c r="I5453" s="7" t="n"/>
      <c r="J5453" s="4" t="n"/>
      <c r="K5453" s="4" t="n"/>
      <c r="L5453" s="4" t="n"/>
      <c r="M5453" s="4" t="n"/>
    </row>
    <row r="5454" ht="14.25" customHeight="1">
      <c r="A5454" s="16" t="n"/>
      <c r="B5454" s="9" t="n"/>
      <c r="C5454" s="9" t="n"/>
      <c r="D5454" s="9" t="n"/>
      <c r="E5454" s="9" t="n"/>
      <c r="F5454" s="9" t="n"/>
      <c r="H5454" s="4" t="n"/>
      <c r="I5454" s="7" t="n"/>
      <c r="J5454" s="4" t="n"/>
      <c r="K5454" s="4" t="n"/>
      <c r="L5454" s="4" t="n"/>
      <c r="M5454" s="4" t="n"/>
    </row>
    <row r="5455" ht="14.25" customHeight="1">
      <c r="A5455" s="16" t="n"/>
      <c r="B5455" s="9" t="n"/>
      <c r="C5455" s="9" t="n"/>
      <c r="D5455" s="9" t="n"/>
      <c r="E5455" s="9" t="n"/>
      <c r="F5455" s="9" t="n"/>
      <c r="H5455" s="4" t="n"/>
      <c r="I5455" s="7" t="n"/>
      <c r="J5455" s="4" t="n"/>
      <c r="K5455" s="4" t="n"/>
      <c r="L5455" s="4" t="n"/>
      <c r="M5455" s="4" t="n"/>
    </row>
    <row r="5456" ht="14.25" customHeight="1">
      <c r="A5456" s="16" t="n"/>
      <c r="B5456" s="9" t="n"/>
      <c r="C5456" s="9" t="n"/>
      <c r="D5456" s="9" t="n"/>
      <c r="E5456" s="9" t="n"/>
      <c r="F5456" s="9" t="n"/>
      <c r="H5456" s="4" t="n"/>
      <c r="I5456" s="7" t="n"/>
      <c r="J5456" s="4" t="n"/>
      <c r="K5456" s="4" t="n"/>
      <c r="L5456" s="4" t="n"/>
      <c r="M5456" s="4" t="n"/>
    </row>
    <row r="5457" ht="14.25" customHeight="1">
      <c r="A5457" s="16" t="n"/>
      <c r="B5457" s="9" t="n"/>
      <c r="C5457" s="9" t="n"/>
      <c r="D5457" s="9" t="n"/>
      <c r="E5457" s="9" t="n"/>
      <c r="F5457" s="9" t="n"/>
      <c r="H5457" s="4" t="n"/>
      <c r="I5457" s="7" t="n"/>
      <c r="J5457" s="4" t="n"/>
      <c r="K5457" s="4" t="n"/>
      <c r="L5457" s="4" t="n"/>
      <c r="M5457" s="4" t="n"/>
    </row>
    <row r="5458" ht="14.25" customHeight="1">
      <c r="A5458" s="16" t="n"/>
      <c r="B5458" s="9" t="n"/>
      <c r="C5458" s="9" t="n"/>
      <c r="D5458" s="9" t="n"/>
      <c r="E5458" s="9" t="n"/>
      <c r="F5458" s="9" t="n"/>
      <c r="H5458" s="4" t="n"/>
      <c r="I5458" s="7" t="n"/>
      <c r="J5458" s="4" t="n"/>
      <c r="K5458" s="4" t="n"/>
      <c r="L5458" s="4" t="n"/>
      <c r="M5458" s="4" t="n"/>
    </row>
    <row r="5459" ht="14.25" customHeight="1">
      <c r="A5459" s="16" t="n"/>
      <c r="B5459" s="9" t="n"/>
      <c r="C5459" s="9" t="n"/>
      <c r="D5459" s="9" t="n"/>
      <c r="E5459" s="9" t="n"/>
      <c r="F5459" s="9" t="n"/>
      <c r="H5459" s="4" t="n"/>
      <c r="I5459" s="7" t="n"/>
      <c r="J5459" s="4" t="n"/>
      <c r="K5459" s="4" t="n"/>
      <c r="L5459" s="4" t="n"/>
      <c r="M5459" s="4" t="n"/>
    </row>
    <row r="5460" ht="14.25" customHeight="1">
      <c r="A5460" s="16" t="n"/>
      <c r="B5460" s="9" t="n"/>
      <c r="C5460" s="9" t="n"/>
      <c r="D5460" s="9" t="n"/>
      <c r="E5460" s="9" t="n"/>
      <c r="F5460" s="9" t="n"/>
      <c r="H5460" s="4" t="n"/>
      <c r="I5460" s="7" t="n"/>
      <c r="J5460" s="4" t="n"/>
      <c r="K5460" s="4" t="n"/>
      <c r="L5460" s="4" t="n"/>
      <c r="M5460" s="4" t="n"/>
    </row>
    <row r="5461" ht="14.25" customHeight="1">
      <c r="A5461" s="16" t="n"/>
      <c r="B5461" s="9" t="n"/>
      <c r="C5461" s="9" t="n"/>
      <c r="D5461" s="9" t="n"/>
      <c r="E5461" s="9" t="n"/>
      <c r="F5461" s="9" t="n"/>
      <c r="H5461" s="4" t="n"/>
      <c r="I5461" s="7" t="n"/>
      <c r="J5461" s="4" t="n"/>
      <c r="K5461" s="4" t="n"/>
      <c r="L5461" s="4" t="n"/>
      <c r="M5461" s="4" t="n"/>
    </row>
    <row r="5462" ht="14.25" customHeight="1">
      <c r="A5462" s="16" t="n"/>
      <c r="B5462" s="9" t="n"/>
      <c r="C5462" s="9" t="n"/>
      <c r="D5462" s="9" t="n"/>
      <c r="E5462" s="9" t="n"/>
      <c r="F5462" s="9" t="n"/>
      <c r="H5462" s="4" t="n"/>
      <c r="I5462" s="7" t="n"/>
      <c r="J5462" s="4" t="n"/>
      <c r="K5462" s="4" t="n"/>
      <c r="L5462" s="4" t="n"/>
      <c r="M5462" s="4" t="n"/>
    </row>
    <row r="5463" ht="14.25" customHeight="1">
      <c r="A5463" s="16" t="n"/>
      <c r="B5463" s="9" t="n"/>
      <c r="C5463" s="9" t="n"/>
      <c r="D5463" s="9" t="n"/>
      <c r="E5463" s="9" t="n"/>
      <c r="F5463" s="9" t="n"/>
      <c r="H5463" s="4" t="n"/>
      <c r="I5463" s="7" t="n"/>
      <c r="J5463" s="4" t="n"/>
      <c r="K5463" s="4" t="n"/>
      <c r="L5463" s="4" t="n"/>
      <c r="M5463" s="4" t="n"/>
    </row>
    <row r="5464" ht="14.25" customHeight="1">
      <c r="A5464" s="16" t="n"/>
      <c r="B5464" s="9" t="n"/>
      <c r="C5464" s="9" t="n"/>
      <c r="D5464" s="9" t="n"/>
      <c r="E5464" s="9" t="n"/>
      <c r="F5464" s="9" t="n"/>
      <c r="H5464" s="4" t="n"/>
      <c r="I5464" s="7" t="n"/>
      <c r="J5464" s="4" t="n"/>
      <c r="K5464" s="4" t="n"/>
      <c r="L5464" s="4" t="n"/>
      <c r="M5464" s="4" t="n"/>
    </row>
    <row r="5465" ht="14.25" customHeight="1">
      <c r="A5465" s="16" t="n"/>
      <c r="B5465" s="9" t="n"/>
      <c r="C5465" s="9" t="n"/>
      <c r="D5465" s="9" t="n"/>
      <c r="E5465" s="9" t="n"/>
      <c r="F5465" s="9" t="n"/>
      <c r="H5465" s="4" t="n"/>
      <c r="I5465" s="7" t="n"/>
      <c r="J5465" s="4" t="n"/>
      <c r="K5465" s="4" t="n"/>
      <c r="L5465" s="4" t="n"/>
      <c r="M5465" s="4" t="n"/>
    </row>
    <row r="5466" ht="14.25" customHeight="1">
      <c r="A5466" s="16" t="n"/>
      <c r="B5466" s="9" t="n"/>
      <c r="C5466" s="9" t="n"/>
      <c r="D5466" s="9" t="n"/>
      <c r="E5466" s="9" t="n"/>
      <c r="F5466" s="9" t="n"/>
      <c r="H5466" s="4" t="n"/>
      <c r="I5466" s="7" t="n"/>
      <c r="J5466" s="4" t="n"/>
      <c r="K5466" s="4" t="n"/>
      <c r="L5466" s="4" t="n"/>
      <c r="M5466" s="4" t="n"/>
    </row>
    <row r="5467" ht="14.25" customHeight="1">
      <c r="A5467" s="16" t="n"/>
      <c r="B5467" s="9" t="n"/>
      <c r="C5467" s="9" t="n"/>
      <c r="D5467" s="9" t="n"/>
      <c r="E5467" s="9" t="n"/>
      <c r="F5467" s="9" t="n"/>
      <c r="H5467" s="4" t="n"/>
      <c r="I5467" s="7" t="n"/>
      <c r="J5467" s="4" t="n"/>
      <c r="K5467" s="4" t="n"/>
      <c r="L5467" s="4" t="n"/>
      <c r="M5467" s="4" t="n"/>
    </row>
    <row r="5468" ht="14.25" customHeight="1">
      <c r="A5468" s="16" t="n"/>
      <c r="B5468" s="9" t="n"/>
      <c r="C5468" s="9" t="n"/>
      <c r="D5468" s="9" t="n"/>
      <c r="E5468" s="9" t="n"/>
      <c r="F5468" s="9" t="n"/>
      <c r="H5468" s="4" t="n"/>
      <c r="I5468" s="7" t="n"/>
      <c r="J5468" s="4" t="n"/>
      <c r="K5468" s="4" t="n"/>
      <c r="L5468" s="4" t="n"/>
      <c r="M5468" s="4" t="n"/>
    </row>
    <row r="5469" ht="14.25" customHeight="1">
      <c r="A5469" s="16" t="n"/>
      <c r="B5469" s="9" t="n"/>
      <c r="C5469" s="9" t="n"/>
      <c r="D5469" s="9" t="n"/>
      <c r="E5469" s="9" t="n"/>
      <c r="F5469" s="9" t="n"/>
      <c r="H5469" s="4" t="n"/>
      <c r="I5469" s="7" t="n"/>
      <c r="J5469" s="4" t="n"/>
      <c r="K5469" s="4" t="n"/>
      <c r="L5469" s="4" t="n"/>
      <c r="M5469" s="4" t="n"/>
    </row>
    <row r="5470" ht="14.25" customHeight="1">
      <c r="A5470" s="16" t="n"/>
      <c r="B5470" s="9" t="n"/>
      <c r="C5470" s="9" t="n"/>
      <c r="D5470" s="9" t="n"/>
      <c r="E5470" s="9" t="n"/>
      <c r="F5470" s="9" t="n"/>
      <c r="H5470" s="4" t="n"/>
      <c r="I5470" s="7" t="n"/>
      <c r="J5470" s="4" t="n"/>
      <c r="K5470" s="4" t="n"/>
      <c r="L5470" s="4" t="n"/>
      <c r="M5470" s="4" t="n"/>
    </row>
    <row r="5471" ht="14.25" customHeight="1">
      <c r="A5471" s="16" t="n"/>
      <c r="B5471" s="9" t="n"/>
      <c r="C5471" s="9" t="n"/>
      <c r="D5471" s="9" t="n"/>
      <c r="E5471" s="9" t="n"/>
      <c r="F5471" s="9" t="n"/>
      <c r="H5471" s="4" t="n"/>
      <c r="I5471" s="7" t="n"/>
      <c r="J5471" s="4" t="n"/>
      <c r="K5471" s="4" t="n"/>
      <c r="L5471" s="4" t="n"/>
      <c r="M5471" s="4" t="n"/>
    </row>
    <row r="5472" ht="14.25" customHeight="1">
      <c r="A5472" s="16" t="n"/>
      <c r="B5472" s="9" t="n"/>
      <c r="C5472" s="9" t="n"/>
      <c r="D5472" s="9" t="n"/>
      <c r="E5472" s="9" t="n"/>
      <c r="F5472" s="9" t="n"/>
      <c r="H5472" s="4" t="n"/>
      <c r="I5472" s="7" t="n"/>
      <c r="J5472" s="4" t="n"/>
      <c r="K5472" s="4" t="n"/>
      <c r="L5472" s="4" t="n"/>
      <c r="M5472" s="4" t="n"/>
    </row>
    <row r="5473" ht="14.25" customHeight="1">
      <c r="A5473" s="16" t="n"/>
      <c r="B5473" s="9" t="n"/>
      <c r="C5473" s="9" t="n"/>
      <c r="D5473" s="9" t="n"/>
      <c r="E5473" s="9" t="n"/>
      <c r="F5473" s="9" t="n"/>
      <c r="H5473" s="4" t="n"/>
      <c r="I5473" s="7" t="n"/>
      <c r="J5473" s="4" t="n"/>
      <c r="K5473" s="4" t="n"/>
      <c r="L5473" s="4" t="n"/>
      <c r="M5473" s="4" t="n"/>
    </row>
    <row r="5474" ht="14.25" customHeight="1">
      <c r="A5474" s="16" t="n"/>
      <c r="B5474" s="9" t="n"/>
      <c r="C5474" s="9" t="n"/>
      <c r="D5474" s="9" t="n"/>
      <c r="E5474" s="9" t="n"/>
      <c r="F5474" s="9" t="n"/>
      <c r="H5474" s="4" t="n"/>
      <c r="I5474" s="7" t="n"/>
      <c r="J5474" s="4" t="n"/>
      <c r="K5474" s="4" t="n"/>
      <c r="L5474" s="4" t="n"/>
      <c r="M5474" s="4" t="n"/>
    </row>
    <row r="5475" ht="14.25" customHeight="1">
      <c r="A5475" s="16" t="n"/>
      <c r="B5475" s="9" t="n"/>
      <c r="C5475" s="9" t="n"/>
      <c r="D5475" s="9" t="n"/>
      <c r="E5475" s="9" t="n"/>
      <c r="F5475" s="9" t="n"/>
      <c r="H5475" s="4" t="n"/>
      <c r="I5475" s="7" t="n"/>
      <c r="J5475" s="4" t="n"/>
      <c r="K5475" s="4" t="n"/>
      <c r="L5475" s="4" t="n"/>
      <c r="M5475" s="4" t="n"/>
    </row>
    <row r="5476" ht="14.25" customHeight="1">
      <c r="A5476" s="16" t="n"/>
      <c r="B5476" s="9" t="n"/>
      <c r="C5476" s="9" t="n"/>
      <c r="D5476" s="9" t="n"/>
      <c r="E5476" s="9" t="n"/>
      <c r="F5476" s="9" t="n"/>
      <c r="H5476" s="4" t="n"/>
      <c r="I5476" s="7" t="n"/>
      <c r="J5476" s="4" t="n"/>
      <c r="K5476" s="4" t="n"/>
      <c r="L5476" s="4" t="n"/>
      <c r="M5476" s="4" t="n"/>
    </row>
    <row r="5477" ht="14.25" customHeight="1">
      <c r="A5477" s="16" t="n"/>
      <c r="B5477" s="9" t="n"/>
      <c r="C5477" s="9" t="n"/>
      <c r="D5477" s="9" t="n"/>
      <c r="E5477" s="9" t="n"/>
      <c r="F5477" s="9" t="n"/>
      <c r="H5477" s="4" t="n"/>
      <c r="I5477" s="7" t="n"/>
      <c r="J5477" s="4" t="n"/>
      <c r="K5477" s="4" t="n"/>
      <c r="L5477" s="4" t="n"/>
      <c r="M5477" s="4" t="n"/>
    </row>
    <row r="5478" ht="14.25" customHeight="1">
      <c r="A5478" s="16" t="n"/>
      <c r="B5478" s="9" t="n"/>
      <c r="C5478" s="9" t="n"/>
      <c r="D5478" s="9" t="n"/>
      <c r="E5478" s="9" t="n"/>
      <c r="F5478" s="9" t="n"/>
      <c r="H5478" s="4" t="n"/>
      <c r="I5478" s="7" t="n"/>
      <c r="J5478" s="4" t="n"/>
      <c r="K5478" s="4" t="n"/>
      <c r="L5478" s="4" t="n"/>
      <c r="M5478" s="4" t="n"/>
    </row>
    <row r="5479" ht="14.25" customHeight="1">
      <c r="A5479" s="16" t="n"/>
      <c r="B5479" s="9" t="n"/>
      <c r="C5479" s="9" t="n"/>
      <c r="D5479" s="9" t="n"/>
      <c r="E5479" s="9" t="n"/>
      <c r="F5479" s="9" t="n"/>
      <c r="H5479" s="4" t="n"/>
      <c r="I5479" s="7" t="n"/>
      <c r="J5479" s="4" t="n"/>
      <c r="K5479" s="4" t="n"/>
      <c r="L5479" s="4" t="n"/>
      <c r="M5479" s="4" t="n"/>
    </row>
    <row r="5480" ht="14.25" customHeight="1">
      <c r="A5480" s="16" t="n"/>
      <c r="B5480" s="9" t="n"/>
      <c r="C5480" s="9" t="n"/>
      <c r="D5480" s="9" t="n"/>
      <c r="E5480" s="9" t="n"/>
      <c r="F5480" s="9" t="n"/>
      <c r="H5480" s="4" t="n"/>
      <c r="I5480" s="7" t="n"/>
      <c r="J5480" s="4" t="n"/>
      <c r="K5480" s="4" t="n"/>
      <c r="L5480" s="4" t="n"/>
      <c r="M5480" s="4" t="n"/>
    </row>
    <row r="5481" ht="14.25" customHeight="1">
      <c r="A5481" s="16" t="n"/>
      <c r="B5481" s="9" t="n"/>
      <c r="C5481" s="9" t="n"/>
      <c r="D5481" s="9" t="n"/>
      <c r="E5481" s="9" t="n"/>
      <c r="F5481" s="9" t="n"/>
      <c r="H5481" s="4" t="n"/>
      <c r="I5481" s="7" t="n"/>
      <c r="J5481" s="4" t="n"/>
      <c r="K5481" s="4" t="n"/>
      <c r="L5481" s="4" t="n"/>
      <c r="M5481" s="4" t="n"/>
    </row>
    <row r="5482" ht="14.25" customHeight="1">
      <c r="A5482" s="16" t="n"/>
      <c r="B5482" s="9" t="n"/>
      <c r="C5482" s="9" t="n"/>
      <c r="D5482" s="9" t="n"/>
      <c r="E5482" s="9" t="n"/>
      <c r="F5482" s="9" t="n"/>
      <c r="H5482" s="4" t="n"/>
      <c r="I5482" s="7" t="n"/>
      <c r="J5482" s="4" t="n"/>
      <c r="K5482" s="4" t="n"/>
      <c r="L5482" s="4" t="n"/>
      <c r="M5482" s="4" t="n"/>
    </row>
    <row r="5483" ht="14.25" customHeight="1">
      <c r="A5483" s="16" t="n"/>
      <c r="B5483" s="9" t="n"/>
      <c r="C5483" s="9" t="n"/>
      <c r="D5483" s="9" t="n"/>
      <c r="E5483" s="9" t="n"/>
      <c r="F5483" s="9" t="n"/>
      <c r="H5483" s="4" t="n"/>
      <c r="I5483" s="7" t="n"/>
      <c r="J5483" s="4" t="n"/>
      <c r="K5483" s="4" t="n"/>
      <c r="L5483" s="4" t="n"/>
      <c r="M5483" s="4" t="n"/>
    </row>
    <row r="5484" ht="14.25" customHeight="1">
      <c r="A5484" s="16" t="n"/>
      <c r="B5484" s="9" t="n"/>
      <c r="C5484" s="9" t="n"/>
      <c r="D5484" s="9" t="n"/>
      <c r="E5484" s="9" t="n"/>
      <c r="F5484" s="9" t="n"/>
      <c r="H5484" s="4" t="n"/>
      <c r="I5484" s="7" t="n"/>
      <c r="J5484" s="4" t="n"/>
      <c r="K5484" s="4" t="n"/>
      <c r="L5484" s="4" t="n"/>
      <c r="M5484" s="4" t="n"/>
    </row>
    <row r="5485" ht="14.25" customHeight="1">
      <c r="A5485" s="16" t="n"/>
      <c r="B5485" s="9" t="n"/>
      <c r="C5485" s="9" t="n"/>
      <c r="D5485" s="9" t="n"/>
      <c r="E5485" s="9" t="n"/>
      <c r="F5485" s="9" t="n"/>
      <c r="H5485" s="4" t="n"/>
      <c r="I5485" s="7" t="n"/>
      <c r="J5485" s="4" t="n"/>
      <c r="K5485" s="4" t="n"/>
      <c r="L5485" s="4" t="n"/>
      <c r="M5485" s="4" t="n"/>
    </row>
    <row r="5486" ht="14.25" customHeight="1">
      <c r="A5486" s="16" t="n"/>
      <c r="B5486" s="9" t="n"/>
      <c r="C5486" s="9" t="n"/>
      <c r="D5486" s="9" t="n"/>
      <c r="E5486" s="9" t="n"/>
      <c r="F5486" s="9" t="n"/>
      <c r="H5486" s="4" t="n"/>
      <c r="I5486" s="7" t="n"/>
      <c r="J5486" s="4" t="n"/>
      <c r="K5486" s="4" t="n"/>
      <c r="L5486" s="4" t="n"/>
      <c r="M5486" s="4" t="n"/>
    </row>
    <row r="5487" ht="14.25" customHeight="1">
      <c r="A5487" s="16" t="n"/>
      <c r="B5487" s="9" t="n"/>
      <c r="C5487" s="9" t="n"/>
      <c r="D5487" s="9" t="n"/>
      <c r="E5487" s="9" t="n"/>
      <c r="F5487" s="9" t="n"/>
      <c r="H5487" s="4" t="n"/>
      <c r="I5487" s="7" t="n"/>
      <c r="J5487" s="4" t="n"/>
      <c r="K5487" s="4" t="n"/>
      <c r="L5487" s="4" t="n"/>
      <c r="M5487" s="4" t="n"/>
    </row>
    <row r="5488" ht="14.25" customHeight="1">
      <c r="A5488" s="16" t="n"/>
      <c r="B5488" s="9" t="n"/>
      <c r="C5488" s="9" t="n"/>
      <c r="D5488" s="9" t="n"/>
      <c r="E5488" s="9" t="n"/>
      <c r="F5488" s="9" t="n"/>
      <c r="H5488" s="4" t="n"/>
      <c r="I5488" s="7" t="n"/>
      <c r="J5488" s="4" t="n"/>
      <c r="K5488" s="4" t="n"/>
      <c r="L5488" s="4" t="n"/>
      <c r="M5488" s="4" t="n"/>
    </row>
    <row r="5489" ht="14.25" customHeight="1">
      <c r="A5489" s="16" t="n"/>
      <c r="B5489" s="9" t="n"/>
      <c r="C5489" s="9" t="n"/>
      <c r="D5489" s="9" t="n"/>
      <c r="E5489" s="9" t="n"/>
      <c r="F5489" s="9" t="n"/>
      <c r="H5489" s="4" t="n"/>
      <c r="I5489" s="7" t="n"/>
      <c r="J5489" s="4" t="n"/>
      <c r="K5489" s="4" t="n"/>
      <c r="L5489" s="4" t="n"/>
      <c r="M5489" s="4" t="n"/>
    </row>
    <row r="5490" ht="14.25" customHeight="1">
      <c r="A5490" s="16" t="n"/>
      <c r="B5490" s="9" t="n"/>
      <c r="C5490" s="9" t="n"/>
      <c r="D5490" s="9" t="n"/>
      <c r="E5490" s="9" t="n"/>
      <c r="F5490" s="9" t="n"/>
      <c r="H5490" s="4" t="n"/>
      <c r="I5490" s="7" t="n"/>
      <c r="J5490" s="4" t="n"/>
      <c r="K5490" s="4" t="n"/>
      <c r="L5490" s="4" t="n"/>
      <c r="M5490" s="4" t="n"/>
    </row>
    <row r="5491" ht="14.25" customHeight="1">
      <c r="A5491" s="16" t="n"/>
      <c r="B5491" s="9" t="n"/>
      <c r="C5491" s="9" t="n"/>
      <c r="D5491" s="9" t="n"/>
      <c r="E5491" s="9" t="n"/>
      <c r="F5491" s="9" t="n"/>
      <c r="H5491" s="4" t="n"/>
      <c r="I5491" s="7" t="n"/>
      <c r="J5491" s="4" t="n"/>
      <c r="K5491" s="4" t="n"/>
      <c r="L5491" s="4" t="n"/>
      <c r="M5491" s="4" t="n"/>
    </row>
    <row r="5492" ht="14.25" customHeight="1">
      <c r="A5492" s="16" t="n"/>
      <c r="B5492" s="9" t="n"/>
      <c r="C5492" s="9" t="n"/>
      <c r="D5492" s="9" t="n"/>
      <c r="E5492" s="9" t="n"/>
      <c r="F5492" s="9" t="n"/>
      <c r="H5492" s="4" t="n"/>
      <c r="I5492" s="7" t="n"/>
      <c r="J5492" s="4" t="n"/>
      <c r="K5492" s="4" t="n"/>
      <c r="L5492" s="4" t="n"/>
      <c r="M5492" s="4" t="n"/>
    </row>
    <row r="5493" ht="14.25" customHeight="1">
      <c r="A5493" s="16" t="n"/>
      <c r="B5493" s="9" t="n"/>
      <c r="C5493" s="9" t="n"/>
      <c r="D5493" s="9" t="n"/>
      <c r="E5493" s="9" t="n"/>
      <c r="F5493" s="9" t="n"/>
      <c r="H5493" s="4" t="n"/>
      <c r="I5493" s="7" t="n"/>
      <c r="J5493" s="4" t="n"/>
      <c r="K5493" s="4" t="n"/>
      <c r="L5493" s="4" t="n"/>
      <c r="M5493" s="4" t="n"/>
    </row>
    <row r="5494" ht="14.25" customHeight="1">
      <c r="A5494" s="16" t="n"/>
      <c r="B5494" s="9" t="n"/>
      <c r="C5494" s="9" t="n"/>
      <c r="D5494" s="9" t="n"/>
      <c r="E5494" s="9" t="n"/>
      <c r="F5494" s="9" t="n"/>
      <c r="H5494" s="4" t="n"/>
      <c r="I5494" s="7" t="n"/>
      <c r="J5494" s="4" t="n"/>
      <c r="K5494" s="4" t="n"/>
      <c r="L5494" s="4" t="n"/>
      <c r="M5494" s="4" t="n"/>
    </row>
    <row r="5495" ht="14.25" customHeight="1">
      <c r="A5495" s="16" t="n"/>
      <c r="B5495" s="9" t="n"/>
      <c r="C5495" s="9" t="n"/>
      <c r="D5495" s="9" t="n"/>
      <c r="E5495" s="9" t="n"/>
      <c r="F5495" s="9" t="n"/>
      <c r="H5495" s="4" t="n"/>
      <c r="I5495" s="7" t="n"/>
      <c r="J5495" s="4" t="n"/>
      <c r="K5495" s="4" t="n"/>
      <c r="L5495" s="4" t="n"/>
      <c r="M5495" s="4" t="n"/>
    </row>
    <row r="5496" ht="14.25" customHeight="1">
      <c r="A5496" s="16" t="n"/>
      <c r="B5496" s="9" t="n"/>
      <c r="C5496" s="9" t="n"/>
      <c r="D5496" s="9" t="n"/>
      <c r="E5496" s="9" t="n"/>
      <c r="F5496" s="9" t="n"/>
      <c r="H5496" s="4" t="n"/>
      <c r="I5496" s="7" t="n"/>
      <c r="J5496" s="4" t="n"/>
      <c r="K5496" s="4" t="n"/>
      <c r="L5496" s="4" t="n"/>
      <c r="M5496" s="4" t="n"/>
    </row>
    <row r="5497" ht="14.25" customHeight="1">
      <c r="A5497" s="16" t="n"/>
      <c r="B5497" s="9" t="n"/>
      <c r="C5497" s="9" t="n"/>
      <c r="D5497" s="9" t="n"/>
      <c r="E5497" s="9" t="n"/>
      <c r="F5497" s="9" t="n"/>
      <c r="H5497" s="4" t="n"/>
      <c r="I5497" s="7" t="n"/>
      <c r="J5497" s="4" t="n"/>
      <c r="K5497" s="4" t="n"/>
      <c r="L5497" s="4" t="n"/>
      <c r="M5497" s="4" t="n"/>
    </row>
    <row r="5498" ht="14.25" customHeight="1">
      <c r="A5498" s="16" t="n"/>
      <c r="B5498" s="9" t="n"/>
      <c r="C5498" s="9" t="n"/>
      <c r="D5498" s="9" t="n"/>
      <c r="E5498" s="9" t="n"/>
      <c r="F5498" s="9" t="n"/>
      <c r="H5498" s="4" t="n"/>
      <c r="I5498" s="7" t="n"/>
      <c r="J5498" s="4" t="n"/>
      <c r="K5498" s="4" t="n"/>
      <c r="L5498" s="4" t="n"/>
      <c r="M5498" s="4" t="n"/>
    </row>
    <row r="5499" ht="14.25" customHeight="1">
      <c r="A5499" s="16" t="n"/>
      <c r="B5499" s="9" t="n"/>
      <c r="C5499" s="9" t="n"/>
      <c r="D5499" s="9" t="n"/>
      <c r="E5499" s="9" t="n"/>
      <c r="F5499" s="9" t="n"/>
      <c r="H5499" s="4" t="n"/>
      <c r="I5499" s="7" t="n"/>
      <c r="J5499" s="4" t="n"/>
      <c r="K5499" s="4" t="n"/>
      <c r="L5499" s="4" t="n"/>
      <c r="M5499" s="4" t="n"/>
    </row>
    <row r="5500" ht="14.25" customHeight="1">
      <c r="A5500" s="16" t="n"/>
      <c r="B5500" s="9" t="n"/>
      <c r="C5500" s="9" t="n"/>
      <c r="D5500" s="9" t="n"/>
      <c r="E5500" s="9" t="n"/>
      <c r="F5500" s="9" t="n"/>
      <c r="H5500" s="4" t="n"/>
      <c r="I5500" s="7" t="n"/>
      <c r="J5500" s="4" t="n"/>
      <c r="K5500" s="4" t="n"/>
      <c r="L5500" s="4" t="n"/>
      <c r="M5500" s="4" t="n"/>
    </row>
    <row r="5501" ht="14.25" customHeight="1">
      <c r="A5501" s="16" t="n"/>
      <c r="B5501" s="9" t="n"/>
      <c r="C5501" s="9" t="n"/>
      <c r="D5501" s="9" t="n"/>
      <c r="E5501" s="9" t="n"/>
      <c r="F5501" s="9" t="n"/>
      <c r="H5501" s="4" t="n"/>
      <c r="I5501" s="7" t="n"/>
      <c r="J5501" s="4" t="n"/>
      <c r="K5501" s="4" t="n"/>
      <c r="L5501" s="4" t="n"/>
      <c r="M5501" s="4" t="n"/>
    </row>
    <row r="5502" ht="14.25" customHeight="1">
      <c r="A5502" s="16" t="n"/>
      <c r="B5502" s="9" t="n"/>
      <c r="C5502" s="9" t="n"/>
      <c r="D5502" s="9" t="n"/>
      <c r="E5502" s="9" t="n"/>
      <c r="F5502" s="9" t="n"/>
      <c r="H5502" s="4" t="n"/>
      <c r="I5502" s="7" t="n"/>
      <c r="J5502" s="4" t="n"/>
      <c r="K5502" s="4" t="n"/>
      <c r="L5502" s="4" t="n"/>
      <c r="M5502" s="4" t="n"/>
    </row>
    <row r="5503" ht="14.25" customHeight="1">
      <c r="A5503" s="16" t="n"/>
      <c r="B5503" s="9" t="n"/>
      <c r="C5503" s="9" t="n"/>
      <c r="D5503" s="9" t="n"/>
      <c r="E5503" s="9" t="n"/>
      <c r="F5503" s="9" t="n"/>
      <c r="H5503" s="4" t="n"/>
      <c r="I5503" s="7" t="n"/>
      <c r="J5503" s="4" t="n"/>
      <c r="K5503" s="4" t="n"/>
      <c r="L5503" s="4" t="n"/>
      <c r="M5503" s="4" t="n"/>
    </row>
    <row r="5504" ht="14.25" customHeight="1">
      <c r="A5504" s="16" t="n"/>
      <c r="B5504" s="9" t="n"/>
      <c r="C5504" s="9" t="n"/>
      <c r="D5504" s="9" t="n"/>
      <c r="E5504" s="9" t="n"/>
      <c r="F5504" s="9" t="n"/>
      <c r="H5504" s="4" t="n"/>
      <c r="I5504" s="7" t="n"/>
      <c r="J5504" s="4" t="n"/>
      <c r="K5504" s="4" t="n"/>
      <c r="L5504" s="4" t="n"/>
      <c r="M5504" s="4" t="n"/>
    </row>
    <row r="5505" ht="14.25" customHeight="1">
      <c r="A5505" s="16" t="n"/>
      <c r="B5505" s="9" t="n"/>
      <c r="C5505" s="9" t="n"/>
      <c r="D5505" s="9" t="n"/>
      <c r="E5505" s="9" t="n"/>
      <c r="F5505" s="9" t="n"/>
      <c r="H5505" s="4" t="n"/>
      <c r="I5505" s="7" t="n"/>
      <c r="J5505" s="4" t="n"/>
      <c r="K5505" s="4" t="n"/>
      <c r="L5505" s="4" t="n"/>
      <c r="M5505" s="4" t="n"/>
    </row>
    <row r="5506" ht="14.25" customHeight="1">
      <c r="A5506" s="16" t="n"/>
      <c r="B5506" s="9" t="n"/>
      <c r="C5506" s="9" t="n"/>
      <c r="D5506" s="9" t="n"/>
      <c r="E5506" s="9" t="n"/>
      <c r="F5506" s="9" t="n"/>
      <c r="H5506" s="4" t="n"/>
      <c r="I5506" s="7" t="n"/>
      <c r="J5506" s="4" t="n"/>
      <c r="K5506" s="4" t="n"/>
      <c r="L5506" s="4" t="n"/>
      <c r="M5506" s="4" t="n"/>
    </row>
    <row r="5507" ht="14.25" customHeight="1">
      <c r="A5507" s="16" t="n"/>
      <c r="B5507" s="9" t="n"/>
      <c r="C5507" s="9" t="n"/>
      <c r="D5507" s="9" t="n"/>
      <c r="E5507" s="9" t="n"/>
      <c r="F5507" s="9" t="n"/>
      <c r="H5507" s="4" t="n"/>
      <c r="I5507" s="7" t="n"/>
      <c r="J5507" s="4" t="n"/>
      <c r="K5507" s="4" t="n"/>
      <c r="L5507" s="4" t="n"/>
      <c r="M5507" s="4" t="n"/>
    </row>
    <row r="5508" ht="14.25" customHeight="1">
      <c r="A5508" s="16" t="n"/>
      <c r="B5508" s="9" t="n"/>
      <c r="C5508" s="9" t="n"/>
      <c r="D5508" s="9" t="n"/>
      <c r="E5508" s="9" t="n"/>
      <c r="F5508" s="9" t="n"/>
      <c r="H5508" s="4" t="n"/>
      <c r="I5508" s="7" t="n"/>
      <c r="J5508" s="4" t="n"/>
      <c r="K5508" s="4" t="n"/>
      <c r="L5508" s="4" t="n"/>
      <c r="M5508" s="4" t="n"/>
    </row>
    <row r="5509" ht="14.25" customHeight="1">
      <c r="A5509" s="16" t="n"/>
      <c r="B5509" s="9" t="n"/>
      <c r="C5509" s="9" t="n"/>
      <c r="D5509" s="9" t="n"/>
      <c r="E5509" s="9" t="n"/>
      <c r="F5509" s="9" t="n"/>
      <c r="H5509" s="4" t="n"/>
      <c r="I5509" s="7" t="n"/>
      <c r="J5509" s="4" t="n"/>
      <c r="K5509" s="4" t="n"/>
      <c r="L5509" s="4" t="n"/>
      <c r="M5509" s="4" t="n"/>
    </row>
    <row r="5510" ht="14.25" customHeight="1">
      <c r="A5510" s="16" t="n"/>
      <c r="B5510" s="9" t="n"/>
      <c r="C5510" s="9" t="n"/>
      <c r="D5510" s="9" t="n"/>
      <c r="E5510" s="9" t="n"/>
      <c r="F5510" s="9" t="n"/>
      <c r="H5510" s="4" t="n"/>
      <c r="I5510" s="7" t="n"/>
      <c r="J5510" s="4" t="n"/>
      <c r="K5510" s="4" t="n"/>
      <c r="L5510" s="4" t="n"/>
      <c r="M5510" s="4" t="n"/>
    </row>
    <row r="5511" ht="14.25" customHeight="1">
      <c r="A5511" s="16" t="n"/>
      <c r="B5511" s="9" t="n"/>
      <c r="C5511" s="9" t="n"/>
      <c r="D5511" s="9" t="n"/>
      <c r="E5511" s="9" t="n"/>
      <c r="F5511" s="9" t="n"/>
      <c r="H5511" s="4" t="n"/>
      <c r="I5511" s="7" t="n"/>
      <c r="J5511" s="4" t="n"/>
      <c r="K5511" s="4" t="n"/>
      <c r="L5511" s="4" t="n"/>
      <c r="M5511" s="4" t="n"/>
    </row>
    <row r="5512" ht="14.25" customHeight="1">
      <c r="A5512" s="16" t="n"/>
      <c r="B5512" s="9" t="n"/>
      <c r="C5512" s="9" t="n"/>
      <c r="D5512" s="9" t="n"/>
      <c r="E5512" s="9" t="n"/>
      <c r="F5512" s="9" t="n"/>
      <c r="H5512" s="4" t="n"/>
      <c r="I5512" s="7" t="n"/>
      <c r="J5512" s="4" t="n"/>
      <c r="K5512" s="4" t="n"/>
      <c r="L5512" s="4" t="n"/>
      <c r="M5512" s="4" t="n"/>
    </row>
    <row r="5513" ht="14.25" customHeight="1">
      <c r="A5513" s="16" t="n"/>
      <c r="B5513" s="9" t="n"/>
      <c r="C5513" s="9" t="n"/>
      <c r="D5513" s="9" t="n"/>
      <c r="E5513" s="9" t="n"/>
      <c r="F5513" s="9" t="n"/>
      <c r="H5513" s="4" t="n"/>
      <c r="I5513" s="7" t="n"/>
      <c r="J5513" s="4" t="n"/>
      <c r="K5513" s="4" t="n"/>
      <c r="L5513" s="4" t="n"/>
      <c r="M5513" s="4" t="n"/>
    </row>
    <row r="5514" ht="14.25" customHeight="1">
      <c r="A5514" s="16" t="n"/>
      <c r="B5514" s="9" t="n"/>
      <c r="C5514" s="9" t="n"/>
      <c r="D5514" s="9" t="n"/>
      <c r="E5514" s="9" t="n"/>
      <c r="F5514" s="9" t="n"/>
      <c r="H5514" s="4" t="n"/>
      <c r="I5514" s="7" t="n"/>
      <c r="J5514" s="4" t="n"/>
      <c r="K5514" s="4" t="n"/>
      <c r="L5514" s="4" t="n"/>
      <c r="M5514" s="4" t="n"/>
    </row>
    <row r="5515" ht="14.25" customHeight="1">
      <c r="A5515" s="16" t="n"/>
      <c r="B5515" s="9" t="n"/>
      <c r="C5515" s="9" t="n"/>
      <c r="D5515" s="9" t="n"/>
      <c r="E5515" s="9" t="n"/>
      <c r="F5515" s="9" t="n"/>
      <c r="H5515" s="4" t="n"/>
      <c r="I5515" s="7" t="n"/>
      <c r="J5515" s="4" t="n"/>
      <c r="K5515" s="4" t="n"/>
      <c r="L5515" s="4" t="n"/>
      <c r="M5515" s="4" t="n"/>
    </row>
    <row r="5516" ht="14.25" customHeight="1">
      <c r="A5516" s="16" t="n"/>
      <c r="B5516" s="9" t="n"/>
      <c r="C5516" s="9" t="n"/>
      <c r="D5516" s="9" t="n"/>
      <c r="E5516" s="9" t="n"/>
      <c r="F5516" s="9" t="n"/>
      <c r="H5516" s="4" t="n"/>
      <c r="I5516" s="7" t="n"/>
      <c r="J5516" s="4" t="n"/>
      <c r="K5516" s="4" t="n"/>
      <c r="L5516" s="4" t="n"/>
      <c r="M5516" s="4" t="n"/>
    </row>
    <row r="5517" ht="14.25" customHeight="1">
      <c r="A5517" s="16" t="n"/>
      <c r="B5517" s="9" t="n"/>
      <c r="C5517" s="9" t="n"/>
      <c r="D5517" s="9" t="n"/>
      <c r="E5517" s="9" t="n"/>
      <c r="F5517" s="9" t="n"/>
      <c r="H5517" s="4" t="n"/>
      <c r="I5517" s="7" t="n"/>
      <c r="J5517" s="4" t="n"/>
      <c r="K5517" s="4" t="n"/>
      <c r="L5517" s="4" t="n"/>
      <c r="M5517" s="4" t="n"/>
    </row>
    <row r="5518" ht="14.25" customHeight="1">
      <c r="A5518" s="16" t="n"/>
      <c r="B5518" s="9" t="n"/>
      <c r="C5518" s="9" t="n"/>
      <c r="D5518" s="9" t="n"/>
      <c r="E5518" s="9" t="n"/>
      <c r="F5518" s="9" t="n"/>
      <c r="H5518" s="4" t="n"/>
      <c r="I5518" s="7" t="n"/>
      <c r="J5518" s="4" t="n"/>
      <c r="K5518" s="4" t="n"/>
      <c r="L5518" s="4" t="n"/>
      <c r="M5518" s="4" t="n"/>
    </row>
    <row r="5519" ht="14.25" customHeight="1">
      <c r="A5519" s="16" t="n"/>
      <c r="B5519" s="9" t="n"/>
      <c r="C5519" s="9" t="n"/>
      <c r="D5519" s="9" t="n"/>
      <c r="E5519" s="9" t="n"/>
      <c r="F5519" s="9" t="n"/>
      <c r="H5519" s="4" t="n"/>
      <c r="I5519" s="7" t="n"/>
      <c r="J5519" s="4" t="n"/>
      <c r="K5519" s="4" t="n"/>
      <c r="L5519" s="4" t="n"/>
      <c r="M5519" s="4" t="n"/>
    </row>
    <row r="5520" ht="14.25" customHeight="1">
      <c r="A5520" s="16" t="n"/>
      <c r="B5520" s="9" t="n"/>
      <c r="C5520" s="9" t="n"/>
      <c r="D5520" s="9" t="n"/>
      <c r="E5520" s="9" t="n"/>
      <c r="F5520" s="9" t="n"/>
      <c r="H5520" s="4" t="n"/>
      <c r="I5520" s="7" t="n"/>
      <c r="J5520" s="4" t="n"/>
      <c r="K5520" s="4" t="n"/>
      <c r="L5520" s="4" t="n"/>
      <c r="M5520" s="4" t="n"/>
    </row>
    <row r="5521" ht="14.25" customHeight="1">
      <c r="A5521" s="16" t="n"/>
      <c r="B5521" s="9" t="n"/>
      <c r="C5521" s="9" t="n"/>
      <c r="D5521" s="9" t="n"/>
      <c r="E5521" s="9" t="n"/>
      <c r="F5521" s="9" t="n"/>
      <c r="H5521" s="4" t="n"/>
      <c r="I5521" s="7" t="n"/>
      <c r="J5521" s="4" t="n"/>
      <c r="K5521" s="4" t="n"/>
      <c r="L5521" s="4" t="n"/>
      <c r="M5521" s="4" t="n"/>
    </row>
    <row r="5522" ht="14.25" customHeight="1">
      <c r="A5522" s="16" t="n"/>
      <c r="B5522" s="9" t="n"/>
      <c r="C5522" s="9" t="n"/>
      <c r="D5522" s="9" t="n"/>
      <c r="E5522" s="9" t="n"/>
      <c r="F5522" s="9" t="n"/>
      <c r="H5522" s="4" t="n"/>
      <c r="I5522" s="7" t="n"/>
      <c r="J5522" s="4" t="n"/>
      <c r="K5522" s="4" t="n"/>
      <c r="L5522" s="4" t="n"/>
      <c r="M5522" s="4" t="n"/>
    </row>
    <row r="5523" ht="14.25" customHeight="1">
      <c r="A5523" s="16" t="n"/>
      <c r="B5523" s="9" t="n"/>
      <c r="C5523" s="9" t="n"/>
      <c r="D5523" s="9" t="n"/>
      <c r="E5523" s="9" t="n"/>
      <c r="F5523" s="9" t="n"/>
      <c r="H5523" s="4" t="n"/>
      <c r="I5523" s="7" t="n"/>
      <c r="J5523" s="4" t="n"/>
      <c r="K5523" s="4" t="n"/>
      <c r="L5523" s="4" t="n"/>
      <c r="M5523" s="4" t="n"/>
    </row>
    <row r="5524" ht="14.25" customHeight="1">
      <c r="A5524" s="16" t="n"/>
      <c r="B5524" s="9" t="n"/>
      <c r="C5524" s="9" t="n"/>
      <c r="D5524" s="9" t="n"/>
      <c r="E5524" s="9" t="n"/>
      <c r="F5524" s="9" t="n"/>
      <c r="H5524" s="4" t="n"/>
      <c r="I5524" s="7" t="n"/>
      <c r="J5524" s="4" t="n"/>
      <c r="K5524" s="4" t="n"/>
      <c r="L5524" s="4" t="n"/>
      <c r="M5524" s="4" t="n"/>
    </row>
    <row r="5525" ht="14.25" customHeight="1">
      <c r="A5525" s="16" t="n"/>
      <c r="B5525" s="9" t="n"/>
      <c r="C5525" s="9" t="n"/>
      <c r="D5525" s="9" t="n"/>
      <c r="E5525" s="9" t="n"/>
      <c r="F5525" s="9" t="n"/>
      <c r="H5525" s="4" t="n"/>
      <c r="I5525" s="7" t="n"/>
      <c r="J5525" s="4" t="n"/>
      <c r="K5525" s="4" t="n"/>
      <c r="L5525" s="4" t="n"/>
      <c r="M5525" s="4" t="n"/>
    </row>
    <row r="5526" ht="14.25" customHeight="1">
      <c r="A5526" s="16" t="n"/>
      <c r="B5526" s="9" t="n"/>
      <c r="C5526" s="9" t="n"/>
      <c r="D5526" s="9" t="n"/>
      <c r="E5526" s="9" t="n"/>
      <c r="F5526" s="9" t="n"/>
      <c r="H5526" s="4" t="n"/>
      <c r="I5526" s="7" t="n"/>
      <c r="J5526" s="4" t="n"/>
      <c r="K5526" s="4" t="n"/>
      <c r="L5526" s="4" t="n"/>
      <c r="M5526" s="4" t="n"/>
    </row>
    <row r="5527" ht="14.25" customHeight="1">
      <c r="A5527" s="16" t="n"/>
      <c r="B5527" s="9" t="n"/>
      <c r="C5527" s="9" t="n"/>
      <c r="D5527" s="9" t="n"/>
      <c r="E5527" s="9" t="n"/>
      <c r="F5527" s="9" t="n"/>
      <c r="H5527" s="4" t="n"/>
      <c r="I5527" s="7" t="n"/>
      <c r="J5527" s="4" t="n"/>
      <c r="K5527" s="4" t="n"/>
      <c r="L5527" s="4" t="n"/>
      <c r="M5527" s="4" t="n"/>
    </row>
    <row r="5528" ht="14.25" customHeight="1">
      <c r="A5528" s="16" t="n"/>
      <c r="B5528" s="9" t="n"/>
      <c r="C5528" s="9" t="n"/>
      <c r="D5528" s="9" t="n"/>
      <c r="E5528" s="9" t="n"/>
      <c r="F5528" s="9" t="n"/>
      <c r="H5528" s="4" t="n"/>
      <c r="I5528" s="7" t="n"/>
      <c r="J5528" s="4" t="n"/>
      <c r="K5528" s="4" t="n"/>
      <c r="L5528" s="4" t="n"/>
      <c r="M5528" s="4" t="n"/>
    </row>
    <row r="5529" ht="14.25" customHeight="1">
      <c r="A5529" s="16" t="n"/>
      <c r="B5529" s="9" t="n"/>
      <c r="C5529" s="9" t="n"/>
      <c r="D5529" s="9" t="n"/>
      <c r="E5529" s="9" t="n"/>
      <c r="F5529" s="9" t="n"/>
      <c r="H5529" s="4" t="n"/>
      <c r="I5529" s="7" t="n"/>
      <c r="J5529" s="4" t="n"/>
      <c r="K5529" s="4" t="n"/>
      <c r="L5529" s="4" t="n"/>
      <c r="M5529" s="4" t="n"/>
    </row>
    <row r="5530" ht="14.25" customHeight="1">
      <c r="A5530" s="16" t="n"/>
      <c r="B5530" s="9" t="n"/>
      <c r="C5530" s="9" t="n"/>
      <c r="D5530" s="9" t="n"/>
      <c r="E5530" s="9" t="n"/>
      <c r="F5530" s="9" t="n"/>
      <c r="H5530" s="4" t="n"/>
      <c r="I5530" s="7" t="n"/>
      <c r="J5530" s="4" t="n"/>
      <c r="K5530" s="4" t="n"/>
      <c r="L5530" s="4" t="n"/>
      <c r="M5530" s="4" t="n"/>
    </row>
    <row r="5531" ht="14.25" customHeight="1">
      <c r="A5531" s="16" t="n"/>
      <c r="B5531" s="9" t="n"/>
      <c r="C5531" s="9" t="n"/>
      <c r="D5531" s="9" t="n"/>
      <c r="E5531" s="9" t="n"/>
      <c r="F5531" s="9" t="n"/>
      <c r="H5531" s="4" t="n"/>
      <c r="I5531" s="7" t="n"/>
      <c r="J5531" s="4" t="n"/>
      <c r="K5531" s="4" t="n"/>
      <c r="L5531" s="4" t="n"/>
      <c r="M5531" s="4" t="n"/>
    </row>
    <row r="5532" ht="14.25" customHeight="1">
      <c r="A5532" s="16" t="n"/>
      <c r="B5532" s="9" t="n"/>
      <c r="C5532" s="9" t="n"/>
      <c r="D5532" s="9" t="n"/>
      <c r="E5532" s="9" t="n"/>
      <c r="F5532" s="9" t="n"/>
      <c r="H5532" s="4" t="n"/>
      <c r="I5532" s="7" t="n"/>
      <c r="J5532" s="4" t="n"/>
      <c r="K5532" s="4" t="n"/>
      <c r="L5532" s="4" t="n"/>
      <c r="M5532" s="4" t="n"/>
    </row>
    <row r="5533" ht="14.25" customHeight="1">
      <c r="A5533" s="16" t="n"/>
      <c r="B5533" s="9" t="n"/>
      <c r="C5533" s="9" t="n"/>
      <c r="D5533" s="9" t="n"/>
      <c r="E5533" s="9" t="n"/>
      <c r="F5533" s="9" t="n"/>
      <c r="H5533" s="4" t="n"/>
      <c r="I5533" s="7" t="n"/>
      <c r="J5533" s="4" t="n"/>
      <c r="K5533" s="4" t="n"/>
      <c r="L5533" s="4" t="n"/>
      <c r="M5533" s="4" t="n"/>
    </row>
    <row r="5534" ht="14.25" customHeight="1">
      <c r="A5534" s="16" t="n"/>
      <c r="B5534" s="9" t="n"/>
      <c r="C5534" s="9" t="n"/>
      <c r="D5534" s="9" t="n"/>
      <c r="E5534" s="9" t="n"/>
      <c r="F5534" s="9" t="n"/>
      <c r="H5534" s="4" t="n"/>
      <c r="I5534" s="7" t="n"/>
      <c r="J5534" s="4" t="n"/>
      <c r="K5534" s="4" t="n"/>
      <c r="L5534" s="4" t="n"/>
      <c r="M5534" s="4" t="n"/>
    </row>
    <row r="5535" ht="14.25" customHeight="1">
      <c r="A5535" s="16" t="n"/>
      <c r="B5535" s="9" t="n"/>
      <c r="C5535" s="9" t="n"/>
      <c r="D5535" s="9" t="n"/>
      <c r="E5535" s="9" t="n"/>
      <c r="F5535" s="9" t="n"/>
      <c r="H5535" s="4" t="n"/>
      <c r="I5535" s="7" t="n"/>
      <c r="J5535" s="4" t="n"/>
      <c r="K5535" s="4" t="n"/>
      <c r="L5535" s="4" t="n"/>
      <c r="M5535" s="4" t="n"/>
    </row>
    <row r="5536" ht="14.25" customHeight="1">
      <c r="A5536" s="16" t="n"/>
      <c r="B5536" s="9" t="n"/>
      <c r="C5536" s="9" t="n"/>
      <c r="D5536" s="9" t="n"/>
      <c r="E5536" s="9" t="n"/>
      <c r="F5536" s="9" t="n"/>
      <c r="H5536" s="4" t="n"/>
      <c r="I5536" s="7" t="n"/>
      <c r="J5536" s="4" t="n"/>
      <c r="K5536" s="4" t="n"/>
      <c r="L5536" s="4" t="n"/>
      <c r="M5536" s="4" t="n"/>
    </row>
    <row r="5537" ht="14.25" customHeight="1">
      <c r="A5537" s="16" t="n"/>
      <c r="B5537" s="9" t="n"/>
      <c r="C5537" s="9" t="n"/>
      <c r="D5537" s="9" t="n"/>
      <c r="E5537" s="9" t="n"/>
      <c r="F5537" s="9" t="n"/>
      <c r="H5537" s="4" t="n"/>
      <c r="I5537" s="7" t="n"/>
      <c r="J5537" s="4" t="n"/>
      <c r="K5537" s="4" t="n"/>
      <c r="L5537" s="4" t="n"/>
      <c r="M5537" s="4" t="n"/>
    </row>
    <row r="5538" ht="14.25" customHeight="1">
      <c r="A5538" s="16" t="n"/>
      <c r="B5538" s="9" t="n"/>
      <c r="C5538" s="9" t="n"/>
      <c r="D5538" s="9" t="n"/>
      <c r="E5538" s="9" t="n"/>
      <c r="F5538" s="9" t="n"/>
      <c r="H5538" s="4" t="n"/>
      <c r="I5538" s="7" t="n"/>
      <c r="J5538" s="4" t="n"/>
      <c r="K5538" s="4" t="n"/>
      <c r="L5538" s="4" t="n"/>
      <c r="M5538" s="4" t="n"/>
    </row>
    <row r="5539" ht="14.25" customHeight="1">
      <c r="A5539" s="16" t="n"/>
      <c r="B5539" s="9" t="n"/>
      <c r="C5539" s="9" t="n"/>
      <c r="D5539" s="9" t="n"/>
      <c r="E5539" s="9" t="n"/>
      <c r="F5539" s="9" t="n"/>
      <c r="H5539" s="4" t="n"/>
      <c r="I5539" s="7" t="n"/>
      <c r="J5539" s="4" t="n"/>
      <c r="K5539" s="4" t="n"/>
      <c r="L5539" s="4" t="n"/>
      <c r="M5539" s="4" t="n"/>
    </row>
    <row r="5540" ht="14.25" customHeight="1">
      <c r="A5540" s="16" t="n"/>
      <c r="B5540" s="9" t="n"/>
      <c r="C5540" s="9" t="n"/>
      <c r="D5540" s="9" t="n"/>
      <c r="E5540" s="9" t="n"/>
      <c r="F5540" s="9" t="n"/>
      <c r="H5540" s="4" t="n"/>
      <c r="I5540" s="7" t="n"/>
      <c r="J5540" s="4" t="n"/>
      <c r="K5540" s="4" t="n"/>
      <c r="L5540" s="4" t="n"/>
      <c r="M5540" s="4" t="n"/>
    </row>
    <row r="5541" ht="14.25" customHeight="1">
      <c r="A5541" s="16" t="n"/>
      <c r="B5541" s="9" t="n"/>
      <c r="C5541" s="9" t="n"/>
      <c r="D5541" s="9" t="n"/>
      <c r="E5541" s="9" t="n"/>
      <c r="F5541" s="9" t="n"/>
      <c r="H5541" s="4" t="n"/>
      <c r="I5541" s="7" t="n"/>
      <c r="J5541" s="4" t="n"/>
      <c r="K5541" s="4" t="n"/>
      <c r="L5541" s="4" t="n"/>
      <c r="M5541" s="4" t="n"/>
    </row>
    <row r="5542" ht="14.25" customHeight="1">
      <c r="A5542" s="16" t="n"/>
      <c r="B5542" s="9" t="n"/>
      <c r="C5542" s="9" t="n"/>
      <c r="D5542" s="9" t="n"/>
      <c r="E5542" s="9" t="n"/>
      <c r="F5542" s="9" t="n"/>
      <c r="H5542" s="4" t="n"/>
      <c r="I5542" s="7" t="n"/>
      <c r="J5542" s="4" t="n"/>
      <c r="K5542" s="4" t="n"/>
      <c r="L5542" s="4" t="n"/>
      <c r="M5542" s="4" t="n"/>
    </row>
    <row r="5543" ht="14.25" customHeight="1">
      <c r="A5543" s="16" t="n"/>
      <c r="B5543" s="9" t="n"/>
      <c r="C5543" s="9" t="n"/>
      <c r="D5543" s="9" t="n"/>
      <c r="E5543" s="9" t="n"/>
      <c r="F5543" s="9" t="n"/>
      <c r="H5543" s="4" t="n"/>
      <c r="I5543" s="7" t="n"/>
      <c r="J5543" s="4" t="n"/>
      <c r="K5543" s="4" t="n"/>
      <c r="L5543" s="4" t="n"/>
      <c r="M5543" s="4" t="n"/>
    </row>
    <row r="5544" ht="14.25" customHeight="1">
      <c r="A5544" s="16" t="n"/>
      <c r="B5544" s="9" t="n"/>
      <c r="C5544" s="9" t="n"/>
      <c r="D5544" s="9" t="n"/>
      <c r="E5544" s="9" t="n"/>
      <c r="F5544" s="9" t="n"/>
      <c r="H5544" s="4" t="n"/>
      <c r="I5544" s="7" t="n"/>
      <c r="J5544" s="4" t="n"/>
      <c r="K5544" s="4" t="n"/>
      <c r="L5544" s="4" t="n"/>
      <c r="M5544" s="4" t="n"/>
    </row>
    <row r="5545" ht="14.25" customHeight="1">
      <c r="A5545" s="16" t="n"/>
      <c r="B5545" s="9" t="n"/>
      <c r="C5545" s="9" t="n"/>
      <c r="D5545" s="9" t="n"/>
      <c r="E5545" s="9" t="n"/>
      <c r="F5545" s="9" t="n"/>
      <c r="H5545" s="4" t="n"/>
      <c r="I5545" s="7" t="n"/>
      <c r="J5545" s="4" t="n"/>
      <c r="K5545" s="4" t="n"/>
      <c r="L5545" s="4" t="n"/>
      <c r="M5545" s="4" t="n"/>
    </row>
    <row r="5546" ht="14.25" customHeight="1">
      <c r="A5546" s="16" t="n"/>
      <c r="B5546" s="9" t="n"/>
      <c r="C5546" s="9" t="n"/>
      <c r="D5546" s="9" t="n"/>
      <c r="E5546" s="9" t="n"/>
      <c r="F5546" s="9" t="n"/>
      <c r="H5546" s="4" t="n"/>
      <c r="I5546" s="7" t="n"/>
      <c r="J5546" s="4" t="n"/>
      <c r="K5546" s="4" t="n"/>
      <c r="L5546" s="4" t="n"/>
      <c r="M5546" s="4" t="n"/>
    </row>
    <row r="5547" ht="14.25" customHeight="1">
      <c r="A5547" s="16" t="n"/>
      <c r="B5547" s="9" t="n"/>
      <c r="C5547" s="9" t="n"/>
      <c r="D5547" s="9" t="n"/>
      <c r="E5547" s="9" t="n"/>
      <c r="F5547" s="9" t="n"/>
      <c r="H5547" s="4" t="n"/>
      <c r="I5547" s="7" t="n"/>
      <c r="J5547" s="4" t="n"/>
      <c r="K5547" s="4" t="n"/>
      <c r="L5547" s="4" t="n"/>
      <c r="M5547" s="4" t="n"/>
    </row>
    <row r="5548" ht="14.25" customHeight="1">
      <c r="A5548" s="16" t="n"/>
      <c r="B5548" s="9" t="n"/>
      <c r="C5548" s="9" t="n"/>
      <c r="D5548" s="9" t="n"/>
      <c r="E5548" s="9" t="n"/>
      <c r="F5548" s="9" t="n"/>
      <c r="H5548" s="4" t="n"/>
      <c r="I5548" s="7" t="n"/>
      <c r="J5548" s="4" t="n"/>
      <c r="K5548" s="4" t="n"/>
      <c r="L5548" s="4" t="n"/>
      <c r="M5548" s="4" t="n"/>
    </row>
    <row r="5549" ht="14.25" customHeight="1">
      <c r="A5549" s="16" t="n"/>
      <c r="B5549" s="9" t="n"/>
      <c r="C5549" s="9" t="n"/>
      <c r="D5549" s="9" t="n"/>
      <c r="E5549" s="9" t="n"/>
      <c r="F5549" s="9" t="n"/>
      <c r="H5549" s="4" t="n"/>
      <c r="I5549" s="7" t="n"/>
      <c r="J5549" s="4" t="n"/>
      <c r="K5549" s="4" t="n"/>
      <c r="L5549" s="4" t="n"/>
      <c r="M5549" s="4" t="n"/>
    </row>
    <row r="5550" ht="14.25" customHeight="1">
      <c r="A5550" s="16" t="n"/>
      <c r="B5550" s="9" t="n"/>
      <c r="C5550" s="9" t="n"/>
      <c r="D5550" s="9" t="n"/>
      <c r="E5550" s="9" t="n"/>
      <c r="F5550" s="9" t="n"/>
      <c r="H5550" s="4" t="n"/>
      <c r="I5550" s="7" t="n"/>
      <c r="J5550" s="4" t="n"/>
      <c r="K5550" s="4" t="n"/>
      <c r="L5550" s="4" t="n"/>
      <c r="M5550" s="4" t="n"/>
    </row>
    <row r="5551" ht="14.25" customHeight="1">
      <c r="A5551" s="16" t="n"/>
      <c r="B5551" s="9" t="n"/>
      <c r="C5551" s="9" t="n"/>
      <c r="D5551" s="9" t="n"/>
      <c r="E5551" s="9" t="n"/>
      <c r="F5551" s="9" t="n"/>
      <c r="H5551" s="4" t="n"/>
      <c r="I5551" s="7" t="n"/>
      <c r="J5551" s="4" t="n"/>
      <c r="K5551" s="4" t="n"/>
      <c r="L5551" s="4" t="n"/>
      <c r="M5551" s="4" t="n"/>
    </row>
    <row r="5552" ht="14.25" customHeight="1">
      <c r="A5552" s="16" t="n"/>
      <c r="B5552" s="9" t="n"/>
      <c r="C5552" s="9" t="n"/>
      <c r="D5552" s="9" t="n"/>
      <c r="E5552" s="9" t="n"/>
      <c r="F5552" s="9" t="n"/>
      <c r="H5552" s="4" t="n"/>
      <c r="I5552" s="7" t="n"/>
      <c r="J5552" s="4" t="n"/>
      <c r="K5552" s="4" t="n"/>
      <c r="L5552" s="4" t="n"/>
      <c r="M5552" s="4" t="n"/>
    </row>
    <row r="5553" ht="14.25" customHeight="1">
      <c r="A5553" s="16" t="n"/>
      <c r="B5553" s="9" t="n"/>
      <c r="C5553" s="9" t="n"/>
      <c r="D5553" s="9" t="n"/>
      <c r="E5553" s="9" t="n"/>
      <c r="F5553" s="9" t="n"/>
      <c r="H5553" s="4" t="n"/>
      <c r="I5553" s="7" t="n"/>
      <c r="J5553" s="4" t="n"/>
      <c r="K5553" s="4" t="n"/>
      <c r="L5553" s="4" t="n"/>
      <c r="M5553" s="4" t="n"/>
    </row>
    <row r="5554" ht="14.25" customHeight="1">
      <c r="A5554" s="16" t="n"/>
      <c r="B5554" s="9" t="n"/>
      <c r="C5554" s="9" t="n"/>
      <c r="D5554" s="9" t="n"/>
      <c r="E5554" s="9" t="n"/>
      <c r="F5554" s="9" t="n"/>
      <c r="H5554" s="4" t="n"/>
      <c r="I5554" s="7" t="n"/>
      <c r="J5554" s="4" t="n"/>
      <c r="K5554" s="4" t="n"/>
      <c r="L5554" s="4" t="n"/>
      <c r="M5554" s="4" t="n"/>
    </row>
    <row r="5555" ht="14.25" customHeight="1">
      <c r="A5555" s="16" t="n"/>
      <c r="B5555" s="9" t="n"/>
      <c r="C5555" s="9" t="n"/>
      <c r="D5555" s="9" t="n"/>
      <c r="E5555" s="9" t="n"/>
      <c r="F5555" s="9" t="n"/>
      <c r="H5555" s="4" t="n"/>
      <c r="I5555" s="7" t="n"/>
      <c r="J5555" s="4" t="n"/>
      <c r="K5555" s="4" t="n"/>
      <c r="L5555" s="4" t="n"/>
      <c r="M5555" s="4" t="n"/>
    </row>
    <row r="5556" ht="14.25" customHeight="1">
      <c r="A5556" s="16" t="n"/>
      <c r="B5556" s="9" t="n"/>
      <c r="C5556" s="9" t="n"/>
      <c r="D5556" s="9" t="n"/>
      <c r="E5556" s="9" t="n"/>
      <c r="F5556" s="9" t="n"/>
      <c r="H5556" s="4" t="n"/>
      <c r="I5556" s="7" t="n"/>
      <c r="J5556" s="4" t="n"/>
      <c r="K5556" s="4" t="n"/>
      <c r="L5556" s="4" t="n"/>
      <c r="M5556" s="4" t="n"/>
    </row>
    <row r="5557" ht="14.25" customHeight="1">
      <c r="A5557" s="16" t="n"/>
      <c r="B5557" s="9" t="n"/>
      <c r="C5557" s="9" t="n"/>
      <c r="D5557" s="9" t="n"/>
      <c r="E5557" s="9" t="n"/>
      <c r="F5557" s="9" t="n"/>
      <c r="H5557" s="4" t="n"/>
      <c r="I5557" s="7" t="n"/>
      <c r="J5557" s="4" t="n"/>
      <c r="K5557" s="4" t="n"/>
      <c r="L5557" s="4" t="n"/>
      <c r="M5557" s="4" t="n"/>
    </row>
    <row r="5558" ht="14.25" customHeight="1">
      <c r="A5558" s="16" t="n"/>
      <c r="B5558" s="9" t="n"/>
      <c r="C5558" s="9" t="n"/>
      <c r="D5558" s="9" t="n"/>
      <c r="E5558" s="9" t="n"/>
      <c r="F5558" s="9" t="n"/>
      <c r="H5558" s="4" t="n"/>
      <c r="I5558" s="7" t="n"/>
      <c r="J5558" s="4" t="n"/>
      <c r="K5558" s="4" t="n"/>
      <c r="L5558" s="4" t="n"/>
      <c r="M5558" s="4" t="n"/>
    </row>
    <row r="5559" ht="14.25" customHeight="1">
      <c r="A5559" s="16" t="n"/>
      <c r="B5559" s="9" t="n"/>
      <c r="C5559" s="9" t="n"/>
      <c r="D5559" s="9" t="n"/>
      <c r="E5559" s="9" t="n"/>
      <c r="F5559" s="9" t="n"/>
      <c r="H5559" s="4" t="n"/>
      <c r="I5559" s="7" t="n"/>
      <c r="J5559" s="4" t="n"/>
      <c r="K5559" s="4" t="n"/>
      <c r="L5559" s="4" t="n"/>
      <c r="M5559" s="4" t="n"/>
    </row>
    <row r="5560" ht="14.25" customHeight="1">
      <c r="A5560" s="16" t="n"/>
      <c r="B5560" s="9" t="n"/>
      <c r="C5560" s="9" t="n"/>
      <c r="D5560" s="9" t="n"/>
      <c r="E5560" s="9" t="n"/>
      <c r="F5560" s="9" t="n"/>
      <c r="H5560" s="4" t="n"/>
      <c r="I5560" s="7" t="n"/>
      <c r="J5560" s="4" t="n"/>
      <c r="K5560" s="4" t="n"/>
      <c r="L5560" s="4" t="n"/>
      <c r="M5560" s="4" t="n"/>
    </row>
    <row r="5561" ht="14.25" customHeight="1">
      <c r="A5561" s="16" t="n"/>
      <c r="B5561" s="9" t="n"/>
      <c r="C5561" s="9" t="n"/>
      <c r="D5561" s="9" t="n"/>
      <c r="E5561" s="9" t="n"/>
      <c r="F5561" s="9" t="n"/>
      <c r="H5561" s="4" t="n"/>
      <c r="I5561" s="7" t="n"/>
      <c r="J5561" s="4" t="n"/>
      <c r="K5561" s="4" t="n"/>
      <c r="L5561" s="4" t="n"/>
      <c r="M5561" s="4" t="n"/>
    </row>
    <row r="5562" ht="14.25" customHeight="1">
      <c r="A5562" s="16" t="n"/>
      <c r="B5562" s="9" t="n"/>
      <c r="C5562" s="9" t="n"/>
      <c r="D5562" s="9" t="n"/>
      <c r="E5562" s="9" t="n"/>
      <c r="F5562" s="9" t="n"/>
      <c r="H5562" s="4" t="n"/>
      <c r="I5562" s="7" t="n"/>
      <c r="J5562" s="4" t="n"/>
      <c r="K5562" s="4" t="n"/>
      <c r="L5562" s="4" t="n"/>
      <c r="M5562" s="4" t="n"/>
    </row>
    <row r="5563" ht="14.25" customHeight="1">
      <c r="A5563" s="16" t="n"/>
      <c r="B5563" s="9" t="n"/>
      <c r="C5563" s="9" t="n"/>
      <c r="D5563" s="9" t="n"/>
      <c r="E5563" s="9" t="n"/>
      <c r="F5563" s="9" t="n"/>
      <c r="H5563" s="4" t="n"/>
      <c r="I5563" s="7" t="n"/>
      <c r="J5563" s="4" t="n"/>
      <c r="K5563" s="4" t="n"/>
      <c r="L5563" s="4" t="n"/>
      <c r="M5563" s="4" t="n"/>
    </row>
    <row r="5564" ht="14.25" customHeight="1">
      <c r="A5564" s="16" t="n"/>
      <c r="B5564" s="9" t="n"/>
      <c r="C5564" s="9" t="n"/>
      <c r="D5564" s="9" t="n"/>
      <c r="E5564" s="9" t="n"/>
      <c r="F5564" s="9" t="n"/>
      <c r="H5564" s="4" t="n"/>
      <c r="I5564" s="7" t="n"/>
      <c r="J5564" s="4" t="n"/>
      <c r="K5564" s="4" t="n"/>
      <c r="L5564" s="4" t="n"/>
      <c r="M5564" s="4" t="n"/>
    </row>
    <row r="5565" ht="14.25" customHeight="1">
      <c r="A5565" s="16" t="n"/>
      <c r="B5565" s="9" t="n"/>
      <c r="C5565" s="9" t="n"/>
      <c r="D5565" s="9" t="n"/>
      <c r="E5565" s="9" t="n"/>
      <c r="F5565" s="9" t="n"/>
      <c r="H5565" s="4" t="n"/>
      <c r="I5565" s="7" t="n"/>
      <c r="J5565" s="4" t="n"/>
      <c r="K5565" s="4" t="n"/>
      <c r="L5565" s="4" t="n"/>
      <c r="M5565" s="4" t="n"/>
    </row>
    <row r="5566" ht="14.25" customHeight="1">
      <c r="A5566" s="16" t="n"/>
      <c r="B5566" s="9" t="n"/>
      <c r="C5566" s="9" t="n"/>
      <c r="D5566" s="9" t="n"/>
      <c r="E5566" s="9" t="n"/>
      <c r="F5566" s="9" t="n"/>
      <c r="H5566" s="4" t="n"/>
      <c r="I5566" s="7" t="n"/>
      <c r="J5566" s="4" t="n"/>
      <c r="K5566" s="4" t="n"/>
      <c r="L5566" s="4" t="n"/>
      <c r="M5566" s="4" t="n"/>
    </row>
    <row r="5567" ht="14.25" customHeight="1">
      <c r="A5567" s="16" t="n"/>
      <c r="B5567" s="9" t="n"/>
      <c r="C5567" s="9" t="n"/>
      <c r="D5567" s="9" t="n"/>
      <c r="E5567" s="9" t="n"/>
      <c r="F5567" s="9" t="n"/>
      <c r="H5567" s="4" t="n"/>
      <c r="I5567" s="7" t="n"/>
      <c r="J5567" s="4" t="n"/>
      <c r="K5567" s="4" t="n"/>
      <c r="L5567" s="4" t="n"/>
      <c r="M5567" s="4" t="n"/>
    </row>
    <row r="5568" ht="14.25" customHeight="1">
      <c r="A5568" s="16" t="n"/>
      <c r="B5568" s="9" t="n"/>
      <c r="C5568" s="9" t="n"/>
      <c r="D5568" s="9" t="n"/>
      <c r="E5568" s="9" t="n"/>
      <c r="F5568" s="9" t="n"/>
      <c r="H5568" s="4" t="n"/>
      <c r="I5568" s="7" t="n"/>
      <c r="J5568" s="4" t="n"/>
      <c r="K5568" s="4" t="n"/>
      <c r="L5568" s="4" t="n"/>
      <c r="M5568" s="4" t="n"/>
    </row>
    <row r="5569" ht="14.25" customHeight="1">
      <c r="A5569" s="16" t="n"/>
      <c r="B5569" s="9" t="n"/>
      <c r="C5569" s="9" t="n"/>
      <c r="D5569" s="9" t="n"/>
      <c r="E5569" s="9" t="n"/>
      <c r="F5569" s="9" t="n"/>
      <c r="H5569" s="4" t="n"/>
      <c r="I5569" s="7" t="n"/>
      <c r="J5569" s="4" t="n"/>
      <c r="K5569" s="4" t="n"/>
      <c r="L5569" s="4" t="n"/>
      <c r="M5569" s="4" t="n"/>
    </row>
    <row r="5570" ht="14.25" customHeight="1">
      <c r="A5570" s="16" t="n"/>
      <c r="B5570" s="9" t="n"/>
      <c r="C5570" s="9" t="n"/>
      <c r="D5570" s="9" t="n"/>
      <c r="E5570" s="9" t="n"/>
      <c r="F5570" s="9" t="n"/>
      <c r="H5570" s="4" t="n"/>
      <c r="I5570" s="7" t="n"/>
      <c r="J5570" s="4" t="n"/>
      <c r="K5570" s="4" t="n"/>
      <c r="L5570" s="4" t="n"/>
      <c r="M5570" s="4" t="n"/>
    </row>
    <row r="5571" ht="14.25" customHeight="1">
      <c r="A5571" s="16" t="n"/>
      <c r="B5571" s="9" t="n"/>
      <c r="C5571" s="9" t="n"/>
      <c r="D5571" s="9" t="n"/>
      <c r="E5571" s="9" t="n"/>
      <c r="F5571" s="9" t="n"/>
      <c r="H5571" s="4" t="n"/>
      <c r="I5571" s="7" t="n"/>
      <c r="J5571" s="4" t="n"/>
      <c r="K5571" s="4" t="n"/>
      <c r="L5571" s="4" t="n"/>
      <c r="M5571" s="4" t="n"/>
    </row>
    <row r="5572" ht="14.25" customHeight="1">
      <c r="A5572" s="16" t="n"/>
      <c r="B5572" s="9" t="n"/>
      <c r="C5572" s="9" t="n"/>
      <c r="D5572" s="9" t="n"/>
      <c r="E5572" s="9" t="n"/>
      <c r="F5572" s="9" t="n"/>
      <c r="H5572" s="4" t="n"/>
      <c r="I5572" s="7" t="n"/>
      <c r="J5572" s="4" t="n"/>
      <c r="K5572" s="4" t="n"/>
      <c r="L5572" s="4" t="n"/>
      <c r="M5572" s="4" t="n"/>
    </row>
    <row r="5573" ht="14.25" customHeight="1">
      <c r="A5573" s="16" t="n"/>
      <c r="B5573" s="9" t="n"/>
      <c r="C5573" s="9" t="n"/>
      <c r="D5573" s="9" t="n"/>
      <c r="E5573" s="9" t="n"/>
      <c r="F5573" s="9" t="n"/>
      <c r="H5573" s="4" t="n"/>
      <c r="I5573" s="7" t="n"/>
      <c r="J5573" s="4" t="n"/>
      <c r="K5573" s="4" t="n"/>
      <c r="L5573" s="4" t="n"/>
      <c r="M5573" s="4" t="n"/>
    </row>
    <row r="5574" ht="14.25" customHeight="1">
      <c r="A5574" s="16" t="n"/>
      <c r="B5574" s="9" t="n"/>
      <c r="C5574" s="9" t="n"/>
      <c r="D5574" s="9" t="n"/>
      <c r="E5574" s="9" t="n"/>
      <c r="F5574" s="9" t="n"/>
      <c r="H5574" s="4" t="n"/>
      <c r="I5574" s="7" t="n"/>
      <c r="J5574" s="4" t="n"/>
      <c r="K5574" s="4" t="n"/>
      <c r="L5574" s="4" t="n"/>
      <c r="M5574" s="4" t="n"/>
    </row>
    <row r="5575" ht="14.25" customHeight="1">
      <c r="A5575" s="16" t="n"/>
      <c r="B5575" s="9" t="n"/>
      <c r="C5575" s="9" t="n"/>
      <c r="D5575" s="9" t="n"/>
      <c r="E5575" s="9" t="n"/>
      <c r="F5575" s="9" t="n"/>
      <c r="H5575" s="4" t="n"/>
      <c r="I5575" s="7" t="n"/>
      <c r="J5575" s="4" t="n"/>
      <c r="K5575" s="4" t="n"/>
      <c r="L5575" s="4" t="n"/>
      <c r="M5575" s="4" t="n"/>
    </row>
    <row r="5576" ht="14.25" customHeight="1">
      <c r="A5576" s="16" t="n"/>
      <c r="B5576" s="9" t="n"/>
      <c r="C5576" s="9" t="n"/>
      <c r="D5576" s="9" t="n"/>
      <c r="E5576" s="9" t="n"/>
      <c r="F5576" s="9" t="n"/>
      <c r="H5576" s="4" t="n"/>
      <c r="I5576" s="7" t="n"/>
      <c r="J5576" s="4" t="n"/>
      <c r="K5576" s="4" t="n"/>
      <c r="L5576" s="4" t="n"/>
      <c r="M5576" s="4" t="n"/>
    </row>
    <row r="5577" ht="14.25" customHeight="1">
      <c r="A5577" s="16" t="n"/>
      <c r="B5577" s="9" t="n"/>
      <c r="C5577" s="9" t="n"/>
      <c r="D5577" s="9" t="n"/>
      <c r="E5577" s="9" t="n"/>
      <c r="F5577" s="9" t="n"/>
      <c r="H5577" s="4" t="n"/>
      <c r="I5577" s="7" t="n"/>
      <c r="J5577" s="4" t="n"/>
      <c r="K5577" s="4" t="n"/>
      <c r="L5577" s="4" t="n"/>
      <c r="M5577" s="4" t="n"/>
    </row>
    <row r="5578" ht="14.25" customHeight="1">
      <c r="A5578" s="16" t="n"/>
      <c r="B5578" s="9" t="n"/>
      <c r="C5578" s="9" t="n"/>
      <c r="D5578" s="9" t="n"/>
      <c r="E5578" s="9" t="n"/>
      <c r="F5578" s="9" t="n"/>
      <c r="H5578" s="4" t="n"/>
      <c r="I5578" s="7" t="n"/>
      <c r="J5578" s="4" t="n"/>
      <c r="K5578" s="4" t="n"/>
      <c r="L5578" s="4" t="n"/>
      <c r="M5578" s="4" t="n"/>
    </row>
    <row r="5579" ht="14.25" customHeight="1">
      <c r="A5579" s="16" t="n"/>
      <c r="B5579" s="9" t="n"/>
      <c r="C5579" s="9" t="n"/>
      <c r="D5579" s="9" t="n"/>
      <c r="E5579" s="9" t="n"/>
      <c r="F5579" s="9" t="n"/>
      <c r="H5579" s="4" t="n"/>
      <c r="I5579" s="7" t="n"/>
      <c r="J5579" s="4" t="n"/>
      <c r="K5579" s="4" t="n"/>
      <c r="L5579" s="4" t="n"/>
      <c r="M5579" s="4" t="n"/>
    </row>
    <row r="5580" ht="14.25" customHeight="1">
      <c r="A5580" s="16" t="n"/>
      <c r="B5580" s="9" t="n"/>
      <c r="C5580" s="9" t="n"/>
      <c r="D5580" s="9" t="n"/>
      <c r="E5580" s="9" t="n"/>
      <c r="F5580" s="9" t="n"/>
      <c r="H5580" s="4" t="n"/>
      <c r="I5580" s="7" t="n"/>
      <c r="J5580" s="4" t="n"/>
      <c r="K5580" s="4" t="n"/>
      <c r="L5580" s="4" t="n"/>
      <c r="M5580" s="4" t="n"/>
    </row>
    <row r="5581" ht="14.25" customHeight="1">
      <c r="A5581" s="16" t="n"/>
      <c r="B5581" s="9" t="n"/>
      <c r="C5581" s="9" t="n"/>
      <c r="D5581" s="9" t="n"/>
      <c r="E5581" s="9" t="n"/>
      <c r="F5581" s="9" t="n"/>
      <c r="H5581" s="4" t="n"/>
      <c r="I5581" s="7" t="n"/>
      <c r="J5581" s="4" t="n"/>
      <c r="K5581" s="4" t="n"/>
      <c r="L5581" s="4" t="n"/>
      <c r="M5581" s="4" t="n"/>
    </row>
    <row r="5582" ht="14.25" customHeight="1">
      <c r="A5582" s="16" t="n"/>
      <c r="B5582" s="9" t="n"/>
      <c r="C5582" s="9" t="n"/>
      <c r="D5582" s="9" t="n"/>
      <c r="E5582" s="9" t="n"/>
      <c r="F5582" s="9" t="n"/>
      <c r="H5582" s="4" t="n"/>
      <c r="I5582" s="7" t="n"/>
      <c r="J5582" s="4" t="n"/>
      <c r="K5582" s="4" t="n"/>
      <c r="L5582" s="4" t="n"/>
      <c r="M5582" s="4" t="n"/>
    </row>
    <row r="5583" ht="14.25" customHeight="1">
      <c r="A5583" s="16" t="n"/>
      <c r="B5583" s="9" t="n"/>
      <c r="C5583" s="9" t="n"/>
      <c r="D5583" s="9" t="n"/>
      <c r="E5583" s="9" t="n"/>
      <c r="F5583" s="9" t="n"/>
      <c r="H5583" s="4" t="n"/>
      <c r="I5583" s="7" t="n"/>
      <c r="J5583" s="4" t="n"/>
      <c r="K5583" s="4" t="n"/>
      <c r="L5583" s="4" t="n"/>
      <c r="M5583" s="4" t="n"/>
    </row>
    <row r="5584" ht="14.25" customHeight="1">
      <c r="A5584" s="16" t="n"/>
      <c r="B5584" s="9" t="n"/>
      <c r="C5584" s="9" t="n"/>
      <c r="D5584" s="9" t="n"/>
      <c r="E5584" s="9" t="n"/>
      <c r="F5584" s="9" t="n"/>
      <c r="H5584" s="4" t="n"/>
      <c r="I5584" s="7" t="n"/>
      <c r="J5584" s="4" t="n"/>
      <c r="K5584" s="4" t="n"/>
      <c r="L5584" s="4" t="n"/>
      <c r="M5584" s="4" t="n"/>
    </row>
    <row r="5585" ht="14.25" customHeight="1">
      <c r="A5585" s="16" t="n"/>
      <c r="B5585" s="9" t="n"/>
      <c r="C5585" s="9" t="n"/>
      <c r="D5585" s="9" t="n"/>
      <c r="E5585" s="9" t="n"/>
      <c r="F5585" s="9" t="n"/>
      <c r="H5585" s="4" t="n"/>
      <c r="I5585" s="7" t="n"/>
      <c r="J5585" s="4" t="n"/>
      <c r="K5585" s="4" t="n"/>
      <c r="L5585" s="4" t="n"/>
      <c r="M5585" s="4" t="n"/>
    </row>
    <row r="5586" ht="14.25" customHeight="1">
      <c r="A5586" s="16" t="n"/>
      <c r="B5586" s="9" t="n"/>
      <c r="C5586" s="9" t="n"/>
      <c r="D5586" s="9" t="n"/>
      <c r="E5586" s="9" t="n"/>
      <c r="F5586" s="9" t="n"/>
      <c r="H5586" s="4" t="n"/>
      <c r="I5586" s="7" t="n"/>
      <c r="J5586" s="4" t="n"/>
      <c r="K5586" s="4" t="n"/>
      <c r="L5586" s="4" t="n"/>
      <c r="M5586" s="4" t="n"/>
    </row>
    <row r="5587" ht="14.25" customHeight="1">
      <c r="A5587" s="16" t="n"/>
      <c r="B5587" s="9" t="n"/>
      <c r="C5587" s="9" t="n"/>
      <c r="D5587" s="9" t="n"/>
      <c r="E5587" s="9" t="n"/>
      <c r="F5587" s="9" t="n"/>
      <c r="H5587" s="4" t="n"/>
      <c r="I5587" s="7" t="n"/>
      <c r="J5587" s="4" t="n"/>
      <c r="K5587" s="4" t="n"/>
      <c r="L5587" s="4" t="n"/>
      <c r="M5587" s="4" t="n"/>
    </row>
    <row r="5588" ht="14.25" customHeight="1">
      <c r="A5588" s="16" t="n"/>
      <c r="B5588" s="9" t="n"/>
      <c r="C5588" s="9" t="n"/>
      <c r="D5588" s="9" t="n"/>
      <c r="E5588" s="9" t="n"/>
      <c r="F5588" s="9" t="n"/>
      <c r="H5588" s="4" t="n"/>
      <c r="I5588" s="7" t="n"/>
      <c r="J5588" s="4" t="n"/>
      <c r="K5588" s="4" t="n"/>
      <c r="L5588" s="4" t="n"/>
      <c r="M5588" s="4" t="n"/>
    </row>
    <row r="5589" ht="14.25" customHeight="1">
      <c r="A5589" s="16" t="n"/>
      <c r="B5589" s="9" t="n"/>
      <c r="C5589" s="9" t="n"/>
      <c r="D5589" s="9" t="n"/>
      <c r="E5589" s="9" t="n"/>
      <c r="F5589" s="9" t="n"/>
      <c r="H5589" s="4" t="n"/>
      <c r="I5589" s="7" t="n"/>
      <c r="J5589" s="4" t="n"/>
      <c r="K5589" s="4" t="n"/>
      <c r="L5589" s="4" t="n"/>
      <c r="M5589" s="4" t="n"/>
    </row>
    <row r="5590" ht="14.25" customHeight="1">
      <c r="A5590" s="16" t="n"/>
      <c r="B5590" s="9" t="n"/>
      <c r="C5590" s="9" t="n"/>
      <c r="D5590" s="9" t="n"/>
      <c r="E5590" s="9" t="n"/>
      <c r="F5590" s="9" t="n"/>
      <c r="H5590" s="4" t="n"/>
      <c r="I5590" s="7" t="n"/>
      <c r="J5590" s="4" t="n"/>
      <c r="K5590" s="4" t="n"/>
      <c r="L5590" s="4" t="n"/>
      <c r="M5590" s="4" t="n"/>
    </row>
    <row r="5591" ht="14.25" customHeight="1">
      <c r="A5591" s="16" t="n"/>
      <c r="B5591" s="9" t="n"/>
      <c r="C5591" s="9" t="n"/>
      <c r="D5591" s="9" t="n"/>
      <c r="E5591" s="9" t="n"/>
      <c r="F5591" s="9" t="n"/>
      <c r="H5591" s="4" t="n"/>
      <c r="I5591" s="7" t="n"/>
      <c r="J5591" s="4" t="n"/>
      <c r="K5591" s="4" t="n"/>
      <c r="L5591" s="4" t="n"/>
      <c r="M5591" s="4" t="n"/>
    </row>
    <row r="5592" ht="14.25" customHeight="1">
      <c r="A5592" s="16" t="n"/>
      <c r="B5592" s="9" t="n"/>
      <c r="C5592" s="9" t="n"/>
      <c r="D5592" s="9" t="n"/>
      <c r="E5592" s="9" t="n"/>
      <c r="F5592" s="9" t="n"/>
      <c r="H5592" s="4" t="n"/>
      <c r="I5592" s="7" t="n"/>
      <c r="J5592" s="4" t="n"/>
      <c r="K5592" s="4" t="n"/>
      <c r="L5592" s="4" t="n"/>
      <c r="M5592" s="4" t="n"/>
    </row>
    <row r="5593" ht="14.25" customHeight="1">
      <c r="A5593" s="16" t="n"/>
      <c r="B5593" s="9" t="n"/>
      <c r="C5593" s="9" t="n"/>
      <c r="D5593" s="9" t="n"/>
      <c r="E5593" s="9" t="n"/>
      <c r="F5593" s="9" t="n"/>
      <c r="H5593" s="4" t="n"/>
      <c r="I5593" s="7" t="n"/>
      <c r="J5593" s="4" t="n"/>
      <c r="K5593" s="4" t="n"/>
      <c r="L5593" s="4" t="n"/>
      <c r="M5593" s="4" t="n"/>
    </row>
    <row r="5594" ht="14.25" customHeight="1">
      <c r="A5594" s="16" t="n"/>
      <c r="B5594" s="9" t="n"/>
      <c r="C5594" s="9" t="n"/>
      <c r="D5594" s="9" t="n"/>
      <c r="E5594" s="9" t="n"/>
      <c r="F5594" s="9" t="n"/>
      <c r="H5594" s="4" t="n"/>
      <c r="I5594" s="7" t="n"/>
      <c r="J5594" s="4" t="n"/>
      <c r="K5594" s="4" t="n"/>
      <c r="L5594" s="4" t="n"/>
      <c r="M5594" s="4" t="n"/>
    </row>
    <row r="5595" ht="14.25" customHeight="1">
      <c r="A5595" s="16" t="n"/>
      <c r="B5595" s="9" t="n"/>
      <c r="C5595" s="9" t="n"/>
      <c r="D5595" s="9" t="n"/>
      <c r="E5595" s="9" t="n"/>
      <c r="F5595" s="9" t="n"/>
      <c r="H5595" s="4" t="n"/>
      <c r="I5595" s="7" t="n"/>
      <c r="J5595" s="4" t="n"/>
      <c r="K5595" s="4" t="n"/>
      <c r="L5595" s="4" t="n"/>
      <c r="M5595" s="4" t="n"/>
    </row>
    <row r="5596" ht="14.25" customHeight="1">
      <c r="A5596" s="16" t="n"/>
      <c r="B5596" s="9" t="n"/>
      <c r="C5596" s="9" t="n"/>
      <c r="D5596" s="9" t="n"/>
      <c r="E5596" s="9" t="n"/>
      <c r="F5596" s="9" t="n"/>
      <c r="H5596" s="4" t="n"/>
      <c r="I5596" s="7" t="n"/>
      <c r="J5596" s="4" t="n"/>
      <c r="K5596" s="4" t="n"/>
      <c r="L5596" s="4" t="n"/>
      <c r="M5596" s="4" t="n"/>
    </row>
    <row r="5597" ht="14.25" customHeight="1">
      <c r="A5597" s="16" t="n"/>
      <c r="B5597" s="9" t="n"/>
      <c r="C5597" s="9" t="n"/>
      <c r="D5597" s="9" t="n"/>
      <c r="E5597" s="9" t="n"/>
      <c r="F5597" s="9" t="n"/>
      <c r="H5597" s="4" t="n"/>
      <c r="I5597" s="7" t="n"/>
      <c r="J5597" s="4" t="n"/>
      <c r="K5597" s="4" t="n"/>
      <c r="L5597" s="4" t="n"/>
      <c r="M5597" s="4" t="n"/>
    </row>
    <row r="5598" ht="14.25" customHeight="1">
      <c r="A5598" s="16" t="n"/>
      <c r="B5598" s="9" t="n"/>
      <c r="C5598" s="9" t="n"/>
      <c r="D5598" s="9" t="n"/>
      <c r="E5598" s="9" t="n"/>
      <c r="F5598" s="9" t="n"/>
      <c r="H5598" s="4" t="n"/>
      <c r="I5598" s="7" t="n"/>
      <c r="J5598" s="4" t="n"/>
      <c r="K5598" s="4" t="n"/>
      <c r="L5598" s="4" t="n"/>
      <c r="M5598" s="4" t="n"/>
    </row>
    <row r="5599" ht="14.25" customHeight="1">
      <c r="A5599" s="16" t="n"/>
      <c r="B5599" s="9" t="n"/>
      <c r="C5599" s="9" t="n"/>
      <c r="D5599" s="9" t="n"/>
      <c r="E5599" s="9" t="n"/>
      <c r="F5599" s="9" t="n"/>
      <c r="H5599" s="4" t="n"/>
      <c r="I5599" s="7" t="n"/>
      <c r="J5599" s="4" t="n"/>
      <c r="K5599" s="4" t="n"/>
      <c r="L5599" s="4" t="n"/>
      <c r="M5599" s="4" t="n"/>
    </row>
    <row r="5600" ht="14.25" customHeight="1">
      <c r="A5600" s="16" t="n"/>
      <c r="B5600" s="9" t="n"/>
      <c r="C5600" s="9" t="n"/>
      <c r="D5600" s="9" t="n"/>
      <c r="E5600" s="9" t="n"/>
      <c r="F5600" s="9" t="n"/>
      <c r="H5600" s="4" t="n"/>
      <c r="I5600" s="7" t="n"/>
      <c r="J5600" s="4" t="n"/>
      <c r="K5600" s="4" t="n"/>
      <c r="L5600" s="4" t="n"/>
      <c r="M5600" s="4" t="n"/>
    </row>
    <row r="5601" ht="14.25" customHeight="1">
      <c r="A5601" s="16" t="n"/>
      <c r="B5601" s="9" t="n"/>
      <c r="C5601" s="9" t="n"/>
      <c r="D5601" s="9" t="n"/>
      <c r="E5601" s="9" t="n"/>
      <c r="F5601" s="9" t="n"/>
      <c r="H5601" s="4" t="n"/>
      <c r="I5601" s="7" t="n"/>
      <c r="J5601" s="4" t="n"/>
      <c r="K5601" s="4" t="n"/>
      <c r="L5601" s="4" t="n"/>
      <c r="M5601" s="4" t="n"/>
    </row>
    <row r="5602" ht="14.25" customHeight="1">
      <c r="A5602" s="16" t="n"/>
      <c r="B5602" s="9" t="n"/>
      <c r="C5602" s="9" t="n"/>
      <c r="D5602" s="9" t="n"/>
      <c r="E5602" s="9" t="n"/>
      <c r="F5602" s="9" t="n"/>
      <c r="H5602" s="4" t="n"/>
      <c r="I5602" s="7" t="n"/>
      <c r="J5602" s="4" t="n"/>
      <c r="K5602" s="4" t="n"/>
      <c r="L5602" s="4" t="n"/>
      <c r="M5602" s="4" t="n"/>
    </row>
    <row r="5603" ht="14.25" customHeight="1">
      <c r="A5603" s="16" t="n"/>
      <c r="B5603" s="9" t="n"/>
      <c r="C5603" s="9" t="n"/>
      <c r="D5603" s="9" t="n"/>
      <c r="E5603" s="9" t="n"/>
      <c r="F5603" s="9" t="n"/>
      <c r="H5603" s="4" t="n"/>
      <c r="I5603" s="7" t="n"/>
      <c r="J5603" s="4" t="n"/>
      <c r="K5603" s="4" t="n"/>
      <c r="L5603" s="4" t="n"/>
      <c r="M5603" s="4" t="n"/>
    </row>
    <row r="5604" ht="14.25" customHeight="1">
      <c r="A5604" s="16" t="n"/>
      <c r="B5604" s="9" t="n"/>
      <c r="C5604" s="9" t="n"/>
      <c r="D5604" s="9" t="n"/>
      <c r="E5604" s="9" t="n"/>
      <c r="F5604" s="9" t="n"/>
      <c r="H5604" s="4" t="n"/>
      <c r="I5604" s="7" t="n"/>
      <c r="J5604" s="4" t="n"/>
      <c r="K5604" s="4" t="n"/>
      <c r="L5604" s="4" t="n"/>
      <c r="M5604" s="4" t="n"/>
    </row>
    <row r="5605" ht="14.25" customHeight="1">
      <c r="A5605" s="16" t="n"/>
      <c r="B5605" s="9" t="n"/>
      <c r="C5605" s="9" t="n"/>
      <c r="D5605" s="9" t="n"/>
      <c r="E5605" s="9" t="n"/>
      <c r="F5605" s="9" t="n"/>
      <c r="H5605" s="4" t="n"/>
      <c r="I5605" s="7" t="n"/>
      <c r="J5605" s="4" t="n"/>
      <c r="K5605" s="4" t="n"/>
      <c r="L5605" s="4" t="n"/>
      <c r="M5605" s="4" t="n"/>
    </row>
    <row r="5606" ht="14.25" customHeight="1">
      <c r="A5606" s="16" t="n"/>
      <c r="B5606" s="9" t="n"/>
      <c r="C5606" s="9" t="n"/>
      <c r="D5606" s="9" t="n"/>
      <c r="E5606" s="9" t="n"/>
      <c r="F5606" s="9" t="n"/>
      <c r="H5606" s="4" t="n"/>
      <c r="I5606" s="7" t="n"/>
      <c r="J5606" s="4" t="n"/>
      <c r="K5606" s="4" t="n"/>
      <c r="L5606" s="4" t="n"/>
      <c r="M5606" s="4" t="n"/>
    </row>
    <row r="5607" ht="14.25" customHeight="1">
      <c r="A5607" s="16" t="n"/>
      <c r="B5607" s="9" t="n"/>
      <c r="C5607" s="9" t="n"/>
      <c r="D5607" s="9" t="n"/>
      <c r="E5607" s="9" t="n"/>
      <c r="F5607" s="9" t="n"/>
      <c r="H5607" s="4" t="n"/>
      <c r="I5607" s="7" t="n"/>
      <c r="J5607" s="4" t="n"/>
      <c r="K5607" s="4" t="n"/>
      <c r="L5607" s="4" t="n"/>
      <c r="M5607" s="4" t="n"/>
    </row>
    <row r="5608" ht="14.25" customHeight="1">
      <c r="A5608" s="16" t="n"/>
      <c r="B5608" s="9" t="n"/>
      <c r="C5608" s="9" t="n"/>
      <c r="D5608" s="9" t="n"/>
      <c r="E5608" s="9" t="n"/>
      <c r="F5608" s="9" t="n"/>
      <c r="H5608" s="4" t="n"/>
      <c r="I5608" s="7" t="n"/>
      <c r="J5608" s="4" t="n"/>
      <c r="K5608" s="4" t="n"/>
      <c r="L5608" s="4" t="n"/>
      <c r="M5608" s="4" t="n"/>
    </row>
    <row r="5609" ht="14.25" customHeight="1">
      <c r="A5609" s="16" t="n"/>
      <c r="B5609" s="9" t="n"/>
      <c r="C5609" s="9" t="n"/>
      <c r="D5609" s="9" t="n"/>
      <c r="E5609" s="9" t="n"/>
      <c r="F5609" s="9" t="n"/>
      <c r="H5609" s="4" t="n"/>
      <c r="I5609" s="7" t="n"/>
      <c r="J5609" s="4" t="n"/>
      <c r="K5609" s="4" t="n"/>
      <c r="L5609" s="4" t="n"/>
      <c r="M5609" s="4" t="n"/>
    </row>
    <row r="5610" ht="14.25" customHeight="1">
      <c r="A5610" s="16" t="n"/>
      <c r="B5610" s="9" t="n"/>
      <c r="C5610" s="9" t="n"/>
      <c r="D5610" s="9" t="n"/>
      <c r="E5610" s="9" t="n"/>
      <c r="F5610" s="9" t="n"/>
      <c r="H5610" s="4" t="n"/>
      <c r="I5610" s="7" t="n"/>
      <c r="J5610" s="4" t="n"/>
      <c r="K5610" s="4" t="n"/>
      <c r="L5610" s="4" t="n"/>
      <c r="M5610" s="4" t="n"/>
    </row>
    <row r="5611" ht="14.25" customHeight="1">
      <c r="A5611" s="16" t="n"/>
      <c r="B5611" s="9" t="n"/>
      <c r="C5611" s="9" t="n"/>
      <c r="D5611" s="9" t="n"/>
      <c r="E5611" s="9" t="n"/>
      <c r="F5611" s="9" t="n"/>
      <c r="H5611" s="4" t="n"/>
      <c r="I5611" s="7" t="n"/>
      <c r="J5611" s="4" t="n"/>
      <c r="K5611" s="4" t="n"/>
      <c r="L5611" s="4" t="n"/>
      <c r="M5611" s="4" t="n"/>
    </row>
    <row r="5612" ht="14.25" customHeight="1">
      <c r="A5612" s="16" t="n"/>
      <c r="B5612" s="9" t="n"/>
      <c r="C5612" s="9" t="n"/>
      <c r="D5612" s="9" t="n"/>
      <c r="E5612" s="9" t="n"/>
      <c r="F5612" s="9" t="n"/>
      <c r="H5612" s="4" t="n"/>
      <c r="I5612" s="7" t="n"/>
      <c r="J5612" s="4" t="n"/>
      <c r="K5612" s="4" t="n"/>
      <c r="L5612" s="4" t="n"/>
      <c r="M5612" s="4" t="n"/>
    </row>
    <row r="5613" ht="14.25" customHeight="1">
      <c r="A5613" s="16" t="n"/>
      <c r="B5613" s="9" t="n"/>
      <c r="C5613" s="9" t="n"/>
      <c r="D5613" s="9" t="n"/>
      <c r="E5613" s="9" t="n"/>
      <c r="F5613" s="9" t="n"/>
      <c r="H5613" s="4" t="n"/>
      <c r="I5613" s="7" t="n"/>
      <c r="J5613" s="4" t="n"/>
      <c r="K5613" s="4" t="n"/>
      <c r="L5613" s="4" t="n"/>
      <c r="M5613" s="4" t="n"/>
    </row>
    <row r="5614" ht="14.25" customHeight="1">
      <c r="A5614" s="16" t="n"/>
      <c r="B5614" s="9" t="n"/>
      <c r="C5614" s="9" t="n"/>
      <c r="D5614" s="9" t="n"/>
      <c r="E5614" s="9" t="n"/>
      <c r="F5614" s="9" t="n"/>
      <c r="H5614" s="4" t="n"/>
      <c r="I5614" s="7" t="n"/>
      <c r="J5614" s="4" t="n"/>
      <c r="K5614" s="4" t="n"/>
      <c r="L5614" s="4" t="n"/>
      <c r="M5614" s="4" t="n"/>
    </row>
    <row r="5615" ht="14.25" customHeight="1">
      <c r="A5615" s="16" t="n"/>
      <c r="B5615" s="9" t="n"/>
      <c r="C5615" s="9" t="n"/>
      <c r="D5615" s="9" t="n"/>
      <c r="E5615" s="9" t="n"/>
      <c r="F5615" s="9" t="n"/>
      <c r="H5615" s="4" t="n"/>
      <c r="I5615" s="7" t="n"/>
      <c r="J5615" s="4" t="n"/>
      <c r="K5615" s="4" t="n"/>
      <c r="L5615" s="4" t="n"/>
      <c r="M5615" s="4" t="n"/>
    </row>
    <row r="5616" ht="14.25" customHeight="1">
      <c r="A5616" s="16" t="n"/>
      <c r="B5616" s="9" t="n"/>
      <c r="C5616" s="9" t="n"/>
      <c r="D5616" s="9" t="n"/>
      <c r="E5616" s="9" t="n"/>
      <c r="F5616" s="9" t="n"/>
      <c r="H5616" s="4" t="n"/>
      <c r="I5616" s="7" t="n"/>
      <c r="J5616" s="4" t="n"/>
      <c r="K5616" s="4" t="n"/>
      <c r="L5616" s="4" t="n"/>
      <c r="M5616" s="4" t="n"/>
    </row>
    <row r="5617" ht="14.25" customHeight="1">
      <c r="A5617" s="16" t="n"/>
      <c r="B5617" s="9" t="n"/>
      <c r="C5617" s="9" t="n"/>
      <c r="D5617" s="9" t="n"/>
      <c r="E5617" s="9" t="n"/>
      <c r="F5617" s="9" t="n"/>
      <c r="H5617" s="4" t="n"/>
      <c r="I5617" s="7" t="n"/>
      <c r="J5617" s="4" t="n"/>
      <c r="K5617" s="4" t="n"/>
      <c r="L5617" s="4" t="n"/>
      <c r="M5617" s="4" t="n"/>
    </row>
    <row r="5618" ht="14.25" customHeight="1">
      <c r="A5618" s="16" t="n"/>
      <c r="B5618" s="9" t="n"/>
      <c r="C5618" s="9" t="n"/>
      <c r="D5618" s="9" t="n"/>
      <c r="E5618" s="9" t="n"/>
      <c r="F5618" s="9" t="n"/>
      <c r="H5618" s="4" t="n"/>
      <c r="I5618" s="7" t="n"/>
      <c r="J5618" s="4" t="n"/>
      <c r="K5618" s="4" t="n"/>
      <c r="L5618" s="4" t="n"/>
      <c r="M5618" s="4" t="n"/>
    </row>
    <row r="5619" ht="14.25" customHeight="1">
      <c r="A5619" s="16" t="n"/>
      <c r="B5619" s="9" t="n"/>
      <c r="C5619" s="9" t="n"/>
      <c r="D5619" s="9" t="n"/>
      <c r="E5619" s="9" t="n"/>
      <c r="F5619" s="9" t="n"/>
      <c r="H5619" s="4" t="n"/>
      <c r="I5619" s="7" t="n"/>
      <c r="J5619" s="4" t="n"/>
      <c r="K5619" s="4" t="n"/>
      <c r="L5619" s="4" t="n"/>
      <c r="M5619" s="4" t="n"/>
    </row>
    <row r="5620" ht="14.25" customHeight="1">
      <c r="A5620" s="16" t="n"/>
      <c r="B5620" s="9" t="n"/>
      <c r="C5620" s="9" t="n"/>
      <c r="D5620" s="9" t="n"/>
      <c r="E5620" s="9" t="n"/>
      <c r="F5620" s="9" t="n"/>
      <c r="H5620" s="4" t="n"/>
      <c r="I5620" s="7" t="n"/>
      <c r="J5620" s="4" t="n"/>
      <c r="K5620" s="4" t="n"/>
      <c r="L5620" s="4" t="n"/>
      <c r="M5620" s="4" t="n"/>
    </row>
    <row r="5621" ht="14.25" customHeight="1">
      <c r="A5621" s="16" t="n"/>
      <c r="B5621" s="9" t="n"/>
      <c r="C5621" s="9" t="n"/>
      <c r="D5621" s="9" t="n"/>
      <c r="E5621" s="9" t="n"/>
      <c r="F5621" s="9" t="n"/>
      <c r="H5621" s="4" t="n"/>
      <c r="I5621" s="7" t="n"/>
      <c r="J5621" s="4" t="n"/>
      <c r="K5621" s="4" t="n"/>
      <c r="L5621" s="4" t="n"/>
      <c r="M5621" s="4" t="n"/>
    </row>
    <row r="5622" ht="14.25" customHeight="1">
      <c r="A5622" s="16" t="n"/>
      <c r="B5622" s="9" t="n"/>
      <c r="C5622" s="9" t="n"/>
      <c r="D5622" s="9" t="n"/>
      <c r="E5622" s="9" t="n"/>
      <c r="F5622" s="9" t="n"/>
      <c r="H5622" s="4" t="n"/>
      <c r="I5622" s="7" t="n"/>
      <c r="J5622" s="4" t="n"/>
      <c r="K5622" s="4" t="n"/>
      <c r="L5622" s="4" t="n"/>
      <c r="M5622" s="4" t="n"/>
    </row>
    <row r="5623" ht="14.25" customHeight="1">
      <c r="A5623" s="16" t="n"/>
      <c r="B5623" s="9" t="n"/>
      <c r="C5623" s="9" t="n"/>
      <c r="D5623" s="9" t="n"/>
      <c r="E5623" s="9" t="n"/>
      <c r="F5623" s="9" t="n"/>
      <c r="H5623" s="4" t="n"/>
      <c r="I5623" s="7" t="n"/>
      <c r="J5623" s="4" t="n"/>
      <c r="K5623" s="4" t="n"/>
      <c r="L5623" s="4" t="n"/>
      <c r="M5623" s="4" t="n"/>
    </row>
    <row r="5624" ht="14.25" customHeight="1">
      <c r="A5624" s="16" t="n"/>
      <c r="B5624" s="9" t="n"/>
      <c r="C5624" s="9" t="n"/>
      <c r="D5624" s="9" t="n"/>
      <c r="E5624" s="9" t="n"/>
      <c r="F5624" s="9" t="n"/>
      <c r="H5624" s="4" t="n"/>
      <c r="I5624" s="7" t="n"/>
      <c r="J5624" s="4" t="n"/>
      <c r="K5624" s="4" t="n"/>
      <c r="L5624" s="4" t="n"/>
      <c r="M5624" s="4" t="n"/>
    </row>
    <row r="5625" ht="14.25" customHeight="1">
      <c r="A5625" s="16" t="n"/>
      <c r="B5625" s="9" t="n"/>
      <c r="C5625" s="9" t="n"/>
      <c r="D5625" s="9" t="n"/>
      <c r="E5625" s="9" t="n"/>
      <c r="F5625" s="9" t="n"/>
      <c r="H5625" s="4" t="n"/>
      <c r="I5625" s="7" t="n"/>
      <c r="J5625" s="4" t="n"/>
      <c r="K5625" s="4" t="n"/>
      <c r="L5625" s="4" t="n"/>
      <c r="M5625" s="4" t="n"/>
    </row>
    <row r="5626" ht="14.25" customHeight="1">
      <c r="A5626" s="16" t="n"/>
      <c r="B5626" s="9" t="n"/>
      <c r="C5626" s="9" t="n"/>
      <c r="D5626" s="9" t="n"/>
      <c r="E5626" s="9" t="n"/>
      <c r="F5626" s="9" t="n"/>
      <c r="H5626" s="4" t="n"/>
      <c r="I5626" s="7" t="n"/>
      <c r="J5626" s="4" t="n"/>
      <c r="K5626" s="4" t="n"/>
      <c r="L5626" s="4" t="n"/>
      <c r="M5626" s="4" t="n"/>
    </row>
    <row r="5627" ht="14.25" customHeight="1">
      <c r="A5627" s="16" t="n"/>
      <c r="B5627" s="9" t="n"/>
      <c r="C5627" s="9" t="n"/>
      <c r="D5627" s="9" t="n"/>
      <c r="E5627" s="9" t="n"/>
      <c r="F5627" s="9" t="n"/>
      <c r="H5627" s="4" t="n"/>
      <c r="I5627" s="7" t="n"/>
      <c r="J5627" s="4" t="n"/>
      <c r="K5627" s="4" t="n"/>
      <c r="L5627" s="4" t="n"/>
      <c r="M5627" s="4" t="n"/>
    </row>
    <row r="5628" ht="14.25" customHeight="1">
      <c r="A5628" s="16" t="n"/>
      <c r="B5628" s="9" t="n"/>
      <c r="C5628" s="9" t="n"/>
      <c r="D5628" s="9" t="n"/>
      <c r="E5628" s="9" t="n"/>
      <c r="F5628" s="9" t="n"/>
      <c r="H5628" s="4" t="n"/>
      <c r="I5628" s="7" t="n"/>
      <c r="J5628" s="4" t="n"/>
      <c r="K5628" s="4" t="n"/>
      <c r="L5628" s="4" t="n"/>
      <c r="M5628" s="4" t="n"/>
    </row>
    <row r="5629" ht="14.25" customHeight="1">
      <c r="A5629" s="16" t="n"/>
      <c r="B5629" s="9" t="n"/>
      <c r="C5629" s="9" t="n"/>
      <c r="D5629" s="9" t="n"/>
      <c r="E5629" s="9" t="n"/>
      <c r="F5629" s="9" t="n"/>
      <c r="H5629" s="4" t="n"/>
      <c r="I5629" s="7" t="n"/>
      <c r="J5629" s="4" t="n"/>
      <c r="K5629" s="4" t="n"/>
      <c r="L5629" s="4" t="n"/>
      <c r="M5629" s="4" t="n"/>
    </row>
    <row r="5630" ht="14.25" customHeight="1">
      <c r="A5630" s="16" t="n"/>
      <c r="B5630" s="9" t="n"/>
      <c r="C5630" s="9" t="n"/>
      <c r="D5630" s="9" t="n"/>
      <c r="E5630" s="9" t="n"/>
      <c r="F5630" s="9" t="n"/>
      <c r="H5630" s="4" t="n"/>
      <c r="I5630" s="7" t="n"/>
      <c r="J5630" s="4" t="n"/>
      <c r="K5630" s="4" t="n"/>
      <c r="L5630" s="4" t="n"/>
      <c r="M5630" s="4" t="n"/>
    </row>
    <row r="5631" ht="14.25" customHeight="1">
      <c r="A5631" s="16" t="n"/>
      <c r="B5631" s="9" t="n"/>
      <c r="C5631" s="9" t="n"/>
      <c r="D5631" s="9" t="n"/>
      <c r="E5631" s="9" t="n"/>
      <c r="F5631" s="9" t="n"/>
      <c r="H5631" s="4" t="n"/>
      <c r="I5631" s="7" t="n"/>
      <c r="J5631" s="4" t="n"/>
      <c r="K5631" s="4" t="n"/>
      <c r="L5631" s="4" t="n"/>
      <c r="M5631" s="4" t="n"/>
    </row>
    <row r="5632" ht="14.25" customHeight="1">
      <c r="A5632" s="16" t="n"/>
      <c r="B5632" s="9" t="n"/>
      <c r="C5632" s="9" t="n"/>
      <c r="D5632" s="9" t="n"/>
      <c r="E5632" s="9" t="n"/>
      <c r="F5632" s="9" t="n"/>
      <c r="H5632" s="4" t="n"/>
      <c r="I5632" s="7" t="n"/>
      <c r="J5632" s="4" t="n"/>
      <c r="K5632" s="4" t="n"/>
      <c r="L5632" s="4" t="n"/>
      <c r="M5632" s="4" t="n"/>
    </row>
    <row r="5633" ht="14.25" customHeight="1">
      <c r="A5633" s="16" t="n"/>
      <c r="B5633" s="9" t="n"/>
      <c r="C5633" s="9" t="n"/>
      <c r="D5633" s="9" t="n"/>
      <c r="E5633" s="9" t="n"/>
      <c r="F5633" s="9" t="n"/>
      <c r="H5633" s="4" t="n"/>
      <c r="I5633" s="7" t="n"/>
      <c r="J5633" s="4" t="n"/>
      <c r="K5633" s="4" t="n"/>
      <c r="L5633" s="4" t="n"/>
      <c r="M5633" s="4" t="n"/>
    </row>
    <row r="5634" ht="14.25" customHeight="1">
      <c r="A5634" s="16" t="n"/>
      <c r="B5634" s="9" t="n"/>
      <c r="C5634" s="9" t="n"/>
      <c r="D5634" s="9" t="n"/>
      <c r="E5634" s="9" t="n"/>
      <c r="F5634" s="9" t="n"/>
      <c r="H5634" s="4" t="n"/>
      <c r="I5634" s="7" t="n"/>
      <c r="J5634" s="4" t="n"/>
      <c r="K5634" s="4" t="n"/>
      <c r="L5634" s="4" t="n"/>
      <c r="M5634" s="4" t="n"/>
    </row>
    <row r="5635" ht="14.25" customHeight="1">
      <c r="A5635" s="16" t="n"/>
      <c r="B5635" s="9" t="n"/>
      <c r="C5635" s="9" t="n"/>
      <c r="D5635" s="9" t="n"/>
      <c r="E5635" s="9" t="n"/>
      <c r="F5635" s="9" t="n"/>
      <c r="H5635" s="4" t="n"/>
      <c r="I5635" s="7" t="n"/>
      <c r="J5635" s="4" t="n"/>
      <c r="K5635" s="4" t="n"/>
      <c r="L5635" s="4" t="n"/>
      <c r="M5635" s="4" t="n"/>
    </row>
    <row r="5636" ht="14.25" customHeight="1">
      <c r="A5636" s="16" t="n"/>
      <c r="B5636" s="9" t="n"/>
      <c r="C5636" s="9" t="n"/>
      <c r="D5636" s="9" t="n"/>
      <c r="E5636" s="9" t="n"/>
      <c r="F5636" s="9" t="n"/>
      <c r="H5636" s="4" t="n"/>
      <c r="I5636" s="7" t="n"/>
      <c r="J5636" s="4" t="n"/>
      <c r="K5636" s="4" t="n"/>
      <c r="L5636" s="4" t="n"/>
      <c r="M5636" s="4" t="n"/>
    </row>
    <row r="5637" ht="14.25" customHeight="1">
      <c r="A5637" s="16" t="n"/>
      <c r="B5637" s="9" t="n"/>
      <c r="C5637" s="9" t="n"/>
      <c r="D5637" s="9" t="n"/>
      <c r="E5637" s="9" t="n"/>
      <c r="F5637" s="9" t="n"/>
      <c r="H5637" s="4" t="n"/>
      <c r="I5637" s="7" t="n"/>
      <c r="J5637" s="4" t="n"/>
      <c r="K5637" s="4" t="n"/>
      <c r="L5637" s="4" t="n"/>
      <c r="M5637" s="4" t="n"/>
    </row>
    <row r="5638" ht="14.25" customHeight="1">
      <c r="A5638" s="16" t="n"/>
      <c r="B5638" s="9" t="n"/>
      <c r="C5638" s="9" t="n"/>
      <c r="D5638" s="9" t="n"/>
      <c r="E5638" s="9" t="n"/>
      <c r="F5638" s="9" t="n"/>
      <c r="H5638" s="4" t="n"/>
      <c r="I5638" s="7" t="n"/>
      <c r="J5638" s="4" t="n"/>
      <c r="K5638" s="4" t="n"/>
      <c r="L5638" s="4" t="n"/>
      <c r="M5638" s="4" t="n"/>
    </row>
    <row r="5639" ht="14.25" customHeight="1">
      <c r="A5639" s="16" t="n"/>
      <c r="B5639" s="9" t="n"/>
      <c r="C5639" s="9" t="n"/>
      <c r="D5639" s="9" t="n"/>
      <c r="E5639" s="9" t="n"/>
      <c r="F5639" s="9" t="n"/>
      <c r="H5639" s="4" t="n"/>
      <c r="I5639" s="7" t="n"/>
      <c r="J5639" s="4" t="n"/>
      <c r="K5639" s="4" t="n"/>
      <c r="L5639" s="4" t="n"/>
      <c r="M5639" s="4" t="n"/>
    </row>
    <row r="5640" ht="14.25" customHeight="1">
      <c r="A5640" s="16" t="n"/>
      <c r="B5640" s="9" t="n"/>
      <c r="C5640" s="9" t="n"/>
      <c r="D5640" s="9" t="n"/>
      <c r="E5640" s="9" t="n"/>
      <c r="F5640" s="9" t="n"/>
      <c r="H5640" s="4" t="n"/>
      <c r="I5640" s="7" t="n"/>
      <c r="J5640" s="4" t="n"/>
      <c r="K5640" s="4" t="n"/>
      <c r="L5640" s="4" t="n"/>
      <c r="M5640" s="4" t="n"/>
    </row>
    <row r="5641" ht="14.25" customHeight="1">
      <c r="A5641" s="16" t="n"/>
      <c r="B5641" s="9" t="n"/>
      <c r="C5641" s="9" t="n"/>
      <c r="D5641" s="9" t="n"/>
      <c r="E5641" s="9" t="n"/>
      <c r="F5641" s="9" t="n"/>
      <c r="H5641" s="4" t="n"/>
      <c r="I5641" s="7" t="n"/>
      <c r="J5641" s="4" t="n"/>
      <c r="K5641" s="4" t="n"/>
      <c r="L5641" s="4" t="n"/>
      <c r="M5641" s="4" t="n"/>
    </row>
    <row r="5642" ht="14.25" customHeight="1">
      <c r="A5642" s="16" t="n"/>
      <c r="B5642" s="9" t="n"/>
      <c r="C5642" s="9" t="n"/>
      <c r="D5642" s="9" t="n"/>
      <c r="E5642" s="9" t="n"/>
      <c r="F5642" s="9" t="n"/>
      <c r="H5642" s="4" t="n"/>
      <c r="I5642" s="7" t="n"/>
      <c r="J5642" s="4" t="n"/>
      <c r="K5642" s="4" t="n"/>
      <c r="L5642" s="4" t="n"/>
      <c r="M5642" s="4" t="n"/>
    </row>
    <row r="5643" ht="14.25" customHeight="1">
      <c r="A5643" s="16" t="n"/>
      <c r="B5643" s="9" t="n"/>
      <c r="C5643" s="9" t="n"/>
      <c r="D5643" s="9" t="n"/>
      <c r="E5643" s="9" t="n"/>
      <c r="F5643" s="9" t="n"/>
      <c r="H5643" s="4" t="n"/>
      <c r="I5643" s="7" t="n"/>
      <c r="J5643" s="4" t="n"/>
      <c r="K5643" s="4" t="n"/>
      <c r="L5643" s="4" t="n"/>
      <c r="M5643" s="4" t="n"/>
    </row>
    <row r="5644" ht="14.25" customHeight="1">
      <c r="A5644" s="16" t="n"/>
      <c r="B5644" s="9" t="n"/>
      <c r="C5644" s="9" t="n"/>
      <c r="D5644" s="9" t="n"/>
      <c r="E5644" s="9" t="n"/>
      <c r="F5644" s="9" t="n"/>
      <c r="H5644" s="4" t="n"/>
      <c r="I5644" s="7" t="n"/>
      <c r="J5644" s="4" t="n"/>
      <c r="K5644" s="4" t="n"/>
      <c r="L5644" s="4" t="n"/>
      <c r="M5644" s="4" t="n"/>
    </row>
    <row r="5645" ht="14.25" customHeight="1">
      <c r="A5645" s="16" t="n"/>
      <c r="B5645" s="9" t="n"/>
      <c r="C5645" s="9" t="n"/>
      <c r="D5645" s="9" t="n"/>
      <c r="E5645" s="9" t="n"/>
      <c r="F5645" s="9" t="n"/>
      <c r="H5645" s="4" t="n"/>
      <c r="I5645" s="7" t="n"/>
      <c r="J5645" s="4" t="n"/>
      <c r="K5645" s="4" t="n"/>
      <c r="L5645" s="4" t="n"/>
      <c r="M5645" s="4" t="n"/>
    </row>
    <row r="5646" ht="14.25" customHeight="1">
      <c r="A5646" s="16" t="n"/>
      <c r="B5646" s="9" t="n"/>
      <c r="C5646" s="9" t="n"/>
      <c r="D5646" s="9" t="n"/>
      <c r="E5646" s="9" t="n"/>
      <c r="F5646" s="9" t="n"/>
      <c r="H5646" s="4" t="n"/>
      <c r="I5646" s="7" t="n"/>
      <c r="J5646" s="4" t="n"/>
      <c r="K5646" s="4" t="n"/>
      <c r="L5646" s="4" t="n"/>
      <c r="M5646" s="4" t="n"/>
    </row>
    <row r="5647" ht="14.25" customHeight="1">
      <c r="A5647" s="16" t="n"/>
      <c r="B5647" s="9" t="n"/>
      <c r="C5647" s="9" t="n"/>
      <c r="D5647" s="9" t="n"/>
      <c r="E5647" s="9" t="n"/>
      <c r="F5647" s="9" t="n"/>
      <c r="H5647" s="4" t="n"/>
      <c r="I5647" s="7" t="n"/>
      <c r="J5647" s="4" t="n"/>
      <c r="K5647" s="4" t="n"/>
      <c r="L5647" s="4" t="n"/>
      <c r="M5647" s="4" t="n"/>
    </row>
    <row r="5648" ht="14.25" customHeight="1">
      <c r="A5648" s="16" t="n"/>
      <c r="B5648" s="9" t="n"/>
      <c r="C5648" s="9" t="n"/>
      <c r="D5648" s="9" t="n"/>
      <c r="E5648" s="9" t="n"/>
      <c r="F5648" s="9" t="n"/>
      <c r="H5648" s="4" t="n"/>
      <c r="I5648" s="7" t="n"/>
      <c r="J5648" s="4" t="n"/>
      <c r="K5648" s="4" t="n"/>
      <c r="L5648" s="4" t="n"/>
      <c r="M5648" s="4" t="n"/>
    </row>
    <row r="5649" ht="14.25" customHeight="1">
      <c r="A5649" s="16" t="n"/>
      <c r="B5649" s="9" t="n"/>
      <c r="C5649" s="9" t="n"/>
      <c r="D5649" s="9" t="n"/>
      <c r="E5649" s="9" t="n"/>
      <c r="F5649" s="9" t="n"/>
      <c r="H5649" s="4" t="n"/>
      <c r="I5649" s="7" t="n"/>
      <c r="J5649" s="4" t="n"/>
      <c r="K5649" s="4" t="n"/>
      <c r="L5649" s="4" t="n"/>
      <c r="M5649" s="4" t="n"/>
    </row>
    <row r="5650" ht="14.25" customHeight="1">
      <c r="A5650" s="16" t="n"/>
      <c r="B5650" s="9" t="n"/>
      <c r="C5650" s="9" t="n"/>
      <c r="D5650" s="9" t="n"/>
      <c r="E5650" s="9" t="n"/>
      <c r="F5650" s="9" t="n"/>
      <c r="H5650" s="4" t="n"/>
      <c r="I5650" s="7" t="n"/>
      <c r="J5650" s="4" t="n"/>
      <c r="K5650" s="4" t="n"/>
      <c r="L5650" s="4" t="n"/>
      <c r="M5650" s="4" t="n"/>
    </row>
    <row r="5651" ht="14.25" customHeight="1">
      <c r="A5651" s="16" t="n"/>
      <c r="B5651" s="9" t="n"/>
      <c r="C5651" s="9" t="n"/>
      <c r="D5651" s="9" t="n"/>
      <c r="E5651" s="9" t="n"/>
      <c r="F5651" s="9" t="n"/>
      <c r="H5651" s="4" t="n"/>
      <c r="I5651" s="7" t="n"/>
      <c r="J5651" s="4" t="n"/>
      <c r="K5651" s="4" t="n"/>
      <c r="L5651" s="4" t="n"/>
      <c r="M5651" s="4" t="n"/>
    </row>
    <row r="5652" ht="14.25" customHeight="1">
      <c r="A5652" s="16" t="n"/>
      <c r="B5652" s="9" t="n"/>
      <c r="C5652" s="9" t="n"/>
      <c r="D5652" s="9" t="n"/>
      <c r="E5652" s="9" t="n"/>
      <c r="F5652" s="9" t="n"/>
      <c r="H5652" s="4" t="n"/>
      <c r="I5652" s="7" t="n"/>
      <c r="J5652" s="4" t="n"/>
      <c r="K5652" s="4" t="n"/>
      <c r="L5652" s="4" t="n"/>
      <c r="M5652" s="4" t="n"/>
    </row>
    <row r="5653" ht="14.25" customHeight="1">
      <c r="A5653" s="16" t="n"/>
      <c r="B5653" s="9" t="n"/>
      <c r="C5653" s="9" t="n"/>
      <c r="D5653" s="9" t="n"/>
      <c r="E5653" s="9" t="n"/>
      <c r="F5653" s="9" t="n"/>
      <c r="H5653" s="4" t="n"/>
      <c r="I5653" s="7" t="n"/>
      <c r="J5653" s="4" t="n"/>
      <c r="K5653" s="4" t="n"/>
      <c r="L5653" s="4" t="n"/>
      <c r="M5653" s="4" t="n"/>
    </row>
    <row r="5654" ht="14.25" customHeight="1">
      <c r="A5654" s="16" t="n"/>
      <c r="B5654" s="9" t="n"/>
      <c r="C5654" s="9" t="n"/>
      <c r="D5654" s="9" t="n"/>
      <c r="E5654" s="9" t="n"/>
      <c r="F5654" s="9" t="n"/>
      <c r="H5654" s="4" t="n"/>
      <c r="I5654" s="7" t="n"/>
      <c r="J5654" s="4" t="n"/>
      <c r="K5654" s="4" t="n"/>
      <c r="L5654" s="4" t="n"/>
      <c r="M5654" s="4" t="n"/>
    </row>
    <row r="5655" ht="14.25" customHeight="1">
      <c r="A5655" s="16" t="inlineStr">
        <is>
          <t>0/01/1900  0:00</t>
        </is>
      </c>
      <c r="B5655" s="9" t="n"/>
      <c r="C5655" s="9" t="n"/>
      <c r="D5655" s="9" t="n"/>
      <c r="E5655" s="9" t="n"/>
      <c r="F5655" s="9" t="n"/>
      <c r="H5655" s="4">
        <f>VLOOKUP($A5655,'Production June'!$A:$N,H$3,FALSE)</f>
        <v/>
      </c>
      <c r="I5655" s="7">
        <f>0.0205*#REF!+21.478</f>
        <v/>
      </c>
      <c r="J5655" s="4">
        <f>VLOOKUP(A5655,'Forecast PV'!A:H,3,FALSE)</f>
        <v/>
      </c>
      <c r="K5655" s="4">
        <f>VLOOKUP(A5655,'Forecast Wind June'!A:H,3,FALSE)</f>
        <v/>
      </c>
      <c r="L5655" s="4">
        <f>VLOOKUP(A5655,'Forecast Load June'!A:C,3,FALSE)</f>
        <v/>
      </c>
      <c r="M5655" s="4" t="n"/>
    </row>
    <row r="5656" ht="14.25" customHeight="1">
      <c r="A5656" s="16" t="inlineStr">
        <is>
          <t>0/01/1900  0:00</t>
        </is>
      </c>
      <c r="B5656" s="9" t="n"/>
      <c r="C5656" s="9" t="n"/>
      <c r="D5656" s="9" t="n"/>
      <c r="E5656" s="9" t="n"/>
      <c r="F5656" s="9" t="n"/>
      <c r="H5656" s="4">
        <f>VLOOKUP($A5656,'Production June'!$A:$N,H$3,FALSE)</f>
        <v/>
      </c>
      <c r="I5656" s="7">
        <f>0.0205*#REF!+21.478</f>
        <v/>
      </c>
      <c r="J5656" s="4">
        <f>VLOOKUP(A5656,'Forecast PV'!A:H,3,FALSE)</f>
        <v/>
      </c>
      <c r="K5656" s="4">
        <f>VLOOKUP(A5656,'Forecast Wind June'!A:H,3,FALSE)</f>
        <v/>
      </c>
      <c r="L5656" s="4">
        <f>VLOOKUP(A5656,'Forecast Load June'!A:C,3,FALSE)</f>
        <v/>
      </c>
      <c r="M5656" s="4" t="n"/>
    </row>
    <row r="5657" ht="14.25" customHeight="1">
      <c r="A5657" s="16" t="inlineStr">
        <is>
          <t>0/01/1900  0:00</t>
        </is>
      </c>
      <c r="B5657" s="9" t="n"/>
      <c r="C5657" s="9" t="n"/>
      <c r="D5657" s="9" t="n"/>
      <c r="E5657" s="9" t="n"/>
      <c r="F5657" s="9" t="n"/>
      <c r="H5657" s="4">
        <f>VLOOKUP($A5657,'Production June'!$A:$N,H$3,FALSE)</f>
        <v/>
      </c>
      <c r="I5657" s="7">
        <f>0.0205*#REF!+21.478</f>
        <v/>
      </c>
      <c r="J5657" s="4">
        <f>VLOOKUP(A5657,'Forecast PV'!A:H,3,FALSE)</f>
        <v/>
      </c>
      <c r="K5657" s="4">
        <f>VLOOKUP(A5657,'Forecast Wind June'!A:H,3,FALSE)</f>
        <v/>
      </c>
      <c r="L5657" s="4">
        <f>VLOOKUP(A5657,'Forecast Load June'!A:C,3,FALSE)</f>
        <v/>
      </c>
      <c r="M5657" s="4" t="n"/>
    </row>
    <row r="5658" ht="14.25" customHeight="1">
      <c r="A5658" s="16" t="inlineStr">
        <is>
          <t>0/01/1900  0:00</t>
        </is>
      </c>
      <c r="B5658" s="9" t="n"/>
      <c r="C5658" s="9" t="n"/>
      <c r="D5658" s="9" t="n"/>
      <c r="E5658" s="9" t="n"/>
      <c r="F5658" s="9" t="n"/>
      <c r="H5658" s="4">
        <f>VLOOKUP($A5658,'Production June'!$A:$N,H$3,FALSE)</f>
        <v/>
      </c>
      <c r="I5658" s="7">
        <f>0.0205*#REF!+21.478</f>
        <v/>
      </c>
      <c r="J5658" s="4">
        <f>VLOOKUP(A5658,'Forecast PV'!A:H,3,FALSE)</f>
        <v/>
      </c>
      <c r="K5658" s="4">
        <f>VLOOKUP(A5658,'Forecast Wind June'!A:H,3,FALSE)</f>
        <v/>
      </c>
      <c r="L5658" s="4">
        <f>VLOOKUP(A5658,'Forecast Load June'!A:C,3,FALSE)</f>
        <v/>
      </c>
      <c r="M5658" s="4" t="n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>
  <sheetPr codeName="Sheet8">
    <outlinePr summaryBelow="1" summaryRight="1"/>
    <pageSetUpPr/>
  </sheetPr>
  <dimension ref="A2:XEG68"/>
  <sheetViews>
    <sheetView workbookViewId="0">
      <selection activeCell="G72" sqref="G72"/>
    </sheetView>
  </sheetViews>
  <sheetFormatPr baseColWidth="10" defaultColWidth="9.1640625" defaultRowHeight="12.75" customHeight="1"/>
  <cols>
    <col width="11.83203125" bestFit="1" customWidth="1" style="42" min="1" max="1"/>
    <col width="13" customWidth="1" style="43" min="2" max="4"/>
    <col width="17.5" customWidth="1" style="43" min="5" max="6"/>
    <col width="17.5" customWidth="1" style="44" min="7" max="7"/>
    <col width="17.5" customWidth="1" style="43" min="8" max="10"/>
    <col width="9.1640625" customWidth="1" style="42" min="11" max="11"/>
    <col width="9.1640625" customWidth="1" style="42" min="12" max="16384"/>
  </cols>
  <sheetData>
    <row r="2" ht="12.75" customHeight="1">
      <c r="A2" s="45" t="n"/>
      <c r="B2" s="46" t="inlineStr">
        <is>
          <t>maand</t>
        </is>
      </c>
      <c r="C2" s="46" t="inlineStr">
        <is>
          <t>dag</t>
        </is>
      </c>
      <c r="D2" s="46" t="inlineStr">
        <is>
          <t>weekdag</t>
        </is>
      </c>
      <c r="E2" s="46" t="inlineStr">
        <is>
          <t>max Power</t>
        </is>
      </c>
      <c r="F2" s="46" t="inlineStr">
        <is>
          <t>ABS Diff</t>
        </is>
      </c>
      <c r="G2" s="47" t="inlineStr">
        <is>
          <t>Forecast Elia</t>
        </is>
      </c>
      <c r="H2" s="48" t="n"/>
      <c r="I2" s="48" t="n"/>
      <c r="J2" s="48" t="n"/>
      <c r="K2" s="49" t="n"/>
      <c r="L2" s="49" t="n"/>
      <c r="M2" s="49" t="n"/>
    </row>
    <row r="3" ht="12.75" customHeight="1">
      <c r="A3" s="56" t="n">
        <v>45413</v>
      </c>
      <c r="B3" s="57">
        <f>MONTH(A3)</f>
        <v/>
      </c>
      <c r="C3" s="57">
        <f>DAY(A3)</f>
        <v/>
      </c>
      <c r="D3" s="67" t="n">
        <v>8</v>
      </c>
      <c r="E3" s="58" t="n">
        <v>6401</v>
      </c>
      <c r="F3" s="53">
        <f>ABS(G$65-E3)</f>
        <v/>
      </c>
      <c r="G3" s="58" t="n"/>
      <c r="H3" s="59" t="n"/>
      <c r="I3" s="59" t="n"/>
      <c r="J3" s="59" t="n"/>
      <c r="K3" s="49" t="n"/>
      <c r="L3" s="49" t="n"/>
      <c r="M3" s="49" t="n"/>
    </row>
    <row r="4" ht="12.75" customHeight="1">
      <c r="A4" s="56" t="n">
        <v>45414</v>
      </c>
      <c r="B4" s="57">
        <f>MONTH(A4)</f>
        <v/>
      </c>
      <c r="C4" s="57">
        <f>DAY(A4)</f>
        <v/>
      </c>
      <c r="D4" s="57">
        <f>WEEKDAY(A4)</f>
        <v/>
      </c>
      <c r="E4" s="58" t="n">
        <v>3625</v>
      </c>
      <c r="F4" s="53">
        <f>ABS(G$65-E4)</f>
        <v/>
      </c>
      <c r="G4" s="58" t="n"/>
      <c r="H4" s="59" t="n"/>
      <c r="I4" s="59" t="n"/>
      <c r="J4" s="59" t="n"/>
      <c r="K4" s="49" t="n"/>
      <c r="L4" s="49" t="n"/>
      <c r="M4" s="49" t="n"/>
    </row>
    <row r="5" ht="12.75" customHeight="1">
      <c r="A5" s="56" t="n">
        <v>45415</v>
      </c>
      <c r="B5" s="57">
        <f>MONTH(A5)</f>
        <v/>
      </c>
      <c r="C5" s="57">
        <f>DAY(A5)</f>
        <v/>
      </c>
      <c r="D5" s="57">
        <f>WEEKDAY(A5)</f>
        <v/>
      </c>
      <c r="E5" s="58" t="n">
        <v>3222</v>
      </c>
      <c r="F5" s="53">
        <f>ABS(G$65-E5)</f>
        <v/>
      </c>
      <c r="G5" s="58" t="n"/>
      <c r="H5" s="59" t="n"/>
      <c r="I5" s="59" t="n"/>
      <c r="J5" s="59" t="n"/>
      <c r="K5" s="49" t="n"/>
      <c r="L5" s="49" t="n"/>
      <c r="M5" s="49" t="n"/>
    </row>
    <row r="6" ht="12.75" customHeight="1">
      <c r="A6" s="56" t="n">
        <v>45416</v>
      </c>
      <c r="B6" s="57">
        <f>MONTH(A6)</f>
        <v/>
      </c>
      <c r="C6" s="57">
        <f>DAY(A6)</f>
        <v/>
      </c>
      <c r="D6" s="57">
        <f>WEEKDAY(A6)</f>
        <v/>
      </c>
      <c r="E6" s="58" t="n">
        <v>3945</v>
      </c>
      <c r="F6" s="53">
        <f>ABS(G$65-E6)</f>
        <v/>
      </c>
      <c r="G6" s="58" t="n"/>
      <c r="H6" s="59" t="n"/>
      <c r="I6" s="59" t="n"/>
      <c r="J6" s="59" t="n"/>
      <c r="K6" s="49" t="n"/>
      <c r="L6" s="49" t="n"/>
      <c r="M6" s="49" t="n"/>
    </row>
    <row r="7" ht="12.75" customHeight="1">
      <c r="A7" s="56" t="n">
        <v>45417</v>
      </c>
      <c r="B7" s="57">
        <f>MONTH(A7)</f>
        <v/>
      </c>
      <c r="C7" s="57">
        <f>DAY(A7)</f>
        <v/>
      </c>
      <c r="D7" s="57">
        <f>WEEKDAY(A7)</f>
        <v/>
      </c>
      <c r="E7" s="58" t="n">
        <v>5178</v>
      </c>
      <c r="F7" s="53">
        <f>ABS(G$65-E7)</f>
        <v/>
      </c>
      <c r="G7" s="58" t="n"/>
      <c r="H7" s="59" t="n"/>
      <c r="I7" s="59" t="n"/>
      <c r="J7" s="59" t="n"/>
      <c r="K7" s="49" t="n"/>
      <c r="L7" s="49" t="n"/>
      <c r="M7" s="49" t="n"/>
    </row>
    <row r="8" ht="12.75" customHeight="1">
      <c r="A8" s="56" t="n">
        <v>45418</v>
      </c>
      <c r="B8" s="57">
        <f>MONTH(A8)</f>
        <v/>
      </c>
      <c r="C8" s="57">
        <f>DAY(A8)</f>
        <v/>
      </c>
      <c r="D8" s="57">
        <f>WEEKDAY(A8)</f>
        <v/>
      </c>
      <c r="E8" s="58" t="n">
        <v>2145</v>
      </c>
      <c r="F8" s="53">
        <f>ABS(G$65-E8)</f>
        <v/>
      </c>
      <c r="G8" s="58" t="n"/>
      <c r="H8" s="59" t="n"/>
      <c r="I8" s="59" t="n"/>
      <c r="J8" s="59" t="n"/>
      <c r="K8" s="49" t="n"/>
      <c r="L8" s="49" t="n"/>
      <c r="M8" s="49" t="n"/>
    </row>
    <row r="9" ht="12.75" customHeight="1">
      <c r="A9" s="56" t="n">
        <v>45419</v>
      </c>
      <c r="B9" s="57">
        <f>MONTH(A9)</f>
        <v/>
      </c>
      <c r="C9" s="57">
        <f>DAY(A9)</f>
        <v/>
      </c>
      <c r="D9" s="57">
        <f>WEEKDAY(A9)</f>
        <v/>
      </c>
      <c r="E9" s="58" t="n">
        <v>4515</v>
      </c>
      <c r="F9" s="53">
        <f>ABS(G$65-E9)</f>
        <v/>
      </c>
      <c r="G9" s="58" t="n"/>
      <c r="H9" s="59" t="n"/>
      <c r="I9" s="59" t="n"/>
      <c r="J9" s="59" t="n"/>
      <c r="K9" s="49" t="n"/>
      <c r="L9" s="49" t="n"/>
      <c r="M9" s="49" t="n"/>
    </row>
    <row r="10" ht="12.75" customHeight="1">
      <c r="A10" s="56" t="n">
        <v>45420</v>
      </c>
      <c r="B10" s="57">
        <f>MONTH(A10)</f>
        <v/>
      </c>
      <c r="C10" s="57">
        <f>DAY(A10)</f>
        <v/>
      </c>
      <c r="D10" s="57">
        <f>WEEKDAY(A10)</f>
        <v/>
      </c>
      <c r="E10" s="58" t="n">
        <v>1515</v>
      </c>
      <c r="F10" s="53">
        <f>ABS(G$65-E10)</f>
        <v/>
      </c>
      <c r="G10" s="58" t="n"/>
      <c r="H10" s="59" t="n"/>
      <c r="I10" s="59" t="n"/>
      <c r="J10" s="59" t="n"/>
      <c r="K10" s="49" t="n"/>
      <c r="L10" s="49" t="n"/>
      <c r="M10" s="49" t="n"/>
    </row>
    <row r="11" ht="12.75" customHeight="1">
      <c r="A11" s="56" t="n">
        <v>45421</v>
      </c>
      <c r="B11" s="57">
        <f>MONTH(A11)</f>
        <v/>
      </c>
      <c r="C11" s="57">
        <f>DAY(A11)</f>
        <v/>
      </c>
      <c r="D11" s="67" t="n">
        <v>8</v>
      </c>
      <c r="E11" s="58" t="n">
        <v>5522</v>
      </c>
      <c r="F11" s="53">
        <f>ABS(G$65-E11)</f>
        <v/>
      </c>
      <c r="G11" s="58" t="n"/>
      <c r="H11" s="59" t="n"/>
      <c r="I11" s="59" t="n"/>
      <c r="J11" s="59" t="n"/>
      <c r="K11" s="49" t="n"/>
      <c r="L11" s="49" t="n"/>
      <c r="M11" s="49" t="n"/>
    </row>
    <row r="12" ht="12.75" customHeight="1">
      <c r="A12" s="56" t="n">
        <v>45422</v>
      </c>
      <c r="B12" s="57">
        <f>MONTH(A12)</f>
        <v/>
      </c>
      <c r="C12" s="57">
        <f>DAY(A12)</f>
        <v/>
      </c>
      <c r="D12" s="57">
        <f>WEEKDAY(A12)</f>
        <v/>
      </c>
      <c r="E12" s="58" t="n">
        <v>6174</v>
      </c>
      <c r="F12" s="53">
        <f>ABS(G$65-E12)</f>
        <v/>
      </c>
      <c r="G12" s="58" t="n"/>
      <c r="H12" s="59" t="n"/>
      <c r="I12" s="59" t="n"/>
      <c r="J12" s="59" t="n"/>
      <c r="K12" s="49" t="n"/>
      <c r="L12" s="49" t="n"/>
      <c r="M12" s="49" t="n"/>
    </row>
    <row r="13" ht="12.75" customHeight="1">
      <c r="A13" s="56" t="n">
        <v>45423</v>
      </c>
      <c r="B13" s="57">
        <f>MONTH(A13)</f>
        <v/>
      </c>
      <c r="C13" s="57">
        <f>DAY(A13)</f>
        <v/>
      </c>
      <c r="D13" s="57">
        <f>WEEKDAY(A13)</f>
        <v/>
      </c>
      <c r="E13" s="58" t="n">
        <v>6499</v>
      </c>
      <c r="F13" s="53">
        <f>ABS(G$65-E13)</f>
        <v/>
      </c>
      <c r="G13" s="58" t="n"/>
      <c r="H13" s="59" t="n"/>
      <c r="I13" s="59" t="n"/>
      <c r="J13" s="59" t="n"/>
      <c r="K13" s="49" t="n"/>
      <c r="L13" s="49" t="n"/>
      <c r="M13" s="49" t="n"/>
    </row>
    <row r="14" ht="12.75" customHeight="1">
      <c r="A14" s="56" t="n">
        <v>45424</v>
      </c>
      <c r="B14" s="57">
        <f>MONTH(A14)</f>
        <v/>
      </c>
      <c r="C14" s="57">
        <f>DAY(A14)</f>
        <v/>
      </c>
      <c r="D14" s="57">
        <f>WEEKDAY(A14)</f>
        <v/>
      </c>
      <c r="E14" s="58" t="n">
        <v>6085</v>
      </c>
      <c r="F14" s="53">
        <f>ABS(G$65-E14)</f>
        <v/>
      </c>
      <c r="G14" s="58" t="n"/>
      <c r="H14" s="59" t="n"/>
      <c r="I14" s="59" t="n"/>
      <c r="J14" s="59" t="n"/>
      <c r="K14" s="49" t="n"/>
      <c r="L14" s="49" t="n"/>
      <c r="M14" s="49" t="n"/>
    </row>
    <row r="15" ht="12.75" customHeight="1">
      <c r="A15" s="56" t="n">
        <v>45425</v>
      </c>
      <c r="B15" s="57">
        <f>MONTH(A15)</f>
        <v/>
      </c>
      <c r="C15" s="57">
        <f>DAY(A15)</f>
        <v/>
      </c>
      <c r="D15" s="57">
        <f>WEEKDAY(A15)</f>
        <v/>
      </c>
      <c r="E15" s="58" t="n">
        <v>4078</v>
      </c>
      <c r="F15" s="53">
        <f>ABS(G$65-E15)</f>
        <v/>
      </c>
      <c r="G15" s="58" t="n"/>
      <c r="H15" s="59" t="n"/>
      <c r="I15" s="59" t="n"/>
      <c r="J15" s="59" t="n"/>
      <c r="K15" s="49" t="n"/>
      <c r="L15" s="49" t="n"/>
      <c r="M15" s="49" t="n"/>
    </row>
    <row r="16" ht="12.75" customHeight="1">
      <c r="A16" s="56" t="n">
        <v>45426</v>
      </c>
      <c r="B16" s="57">
        <f>MONTH(A16)</f>
        <v/>
      </c>
      <c r="C16" s="57">
        <f>DAY(A16)</f>
        <v/>
      </c>
      <c r="D16" s="57">
        <f>WEEKDAY(A16)</f>
        <v/>
      </c>
      <c r="E16" s="58" t="n">
        <v>5126</v>
      </c>
      <c r="F16" s="53">
        <f>ABS(G$65-E16)</f>
        <v/>
      </c>
      <c r="G16" s="58" t="n"/>
      <c r="H16" s="59" t="n"/>
      <c r="I16" s="59" t="n"/>
      <c r="J16" s="59" t="n"/>
      <c r="K16" s="49" t="n"/>
      <c r="L16" s="49" t="n"/>
      <c r="M16" s="49" t="n"/>
    </row>
    <row r="17" ht="12.75" customHeight="1">
      <c r="A17" s="56" t="n">
        <v>45427</v>
      </c>
      <c r="B17" s="57">
        <f>MONTH(A17)</f>
        <v/>
      </c>
      <c r="C17" s="57">
        <f>DAY(A17)</f>
        <v/>
      </c>
      <c r="D17" s="57">
        <f>WEEKDAY(A17)</f>
        <v/>
      </c>
      <c r="E17" s="58" t="n">
        <v>2945</v>
      </c>
      <c r="F17" s="53">
        <f>ABS(G$65-E17)</f>
        <v/>
      </c>
      <c r="G17" s="58" t="n"/>
      <c r="H17" s="59" t="n"/>
      <c r="I17" s="59" t="n"/>
      <c r="J17" s="59" t="n"/>
      <c r="K17" s="49" t="n"/>
      <c r="L17" s="49" t="n"/>
      <c r="M17" s="49" t="n"/>
    </row>
    <row r="18" ht="12.75" customHeight="1">
      <c r="A18" s="56" t="n">
        <v>45428</v>
      </c>
      <c r="B18" s="57">
        <f>MONTH(A18)</f>
        <v/>
      </c>
      <c r="C18" s="57">
        <f>DAY(A18)</f>
        <v/>
      </c>
      <c r="D18" s="57">
        <f>WEEKDAY(A18)</f>
        <v/>
      </c>
      <c r="E18" s="58" t="n">
        <v>3032</v>
      </c>
      <c r="F18" s="53">
        <f>ABS(G$65-E18)</f>
        <v/>
      </c>
      <c r="G18" s="58" t="n"/>
      <c r="H18" s="59" t="n"/>
      <c r="I18" s="59" t="n"/>
      <c r="J18" s="59" t="n"/>
      <c r="K18" s="49" t="n"/>
      <c r="L18" s="49" t="n"/>
      <c r="M18" s="49" t="n"/>
    </row>
    <row r="19" ht="12.75" customHeight="1">
      <c r="A19" s="56" t="n">
        <v>45429</v>
      </c>
      <c r="B19" s="57">
        <f>MONTH(A19)</f>
        <v/>
      </c>
      <c r="C19" s="57">
        <f>DAY(A19)</f>
        <v/>
      </c>
      <c r="D19" s="57">
        <f>WEEKDAY(A19)</f>
        <v/>
      </c>
      <c r="E19" s="58" t="n">
        <v>3702</v>
      </c>
      <c r="F19" s="53">
        <f>ABS(G$65-E19)</f>
        <v/>
      </c>
      <c r="G19" s="58" t="n"/>
      <c r="H19" s="59" t="n"/>
      <c r="I19" s="59" t="n"/>
      <c r="J19" s="59" t="n"/>
      <c r="K19" s="49" t="n"/>
      <c r="L19" s="49" t="n"/>
      <c r="M19" s="49" t="n"/>
    </row>
    <row r="20" ht="12.75" customHeight="1">
      <c r="A20" s="56" t="n">
        <v>45430</v>
      </c>
      <c r="B20" s="57">
        <f>MONTH(A20)</f>
        <v/>
      </c>
      <c r="C20" s="57">
        <f>DAY(A20)</f>
        <v/>
      </c>
      <c r="D20" s="57">
        <f>WEEKDAY(A20)</f>
        <v/>
      </c>
      <c r="E20" s="58" t="n">
        <v>4001</v>
      </c>
      <c r="F20" s="53">
        <f>ABS(G$65-E20)</f>
        <v/>
      </c>
      <c r="G20" s="58" t="n"/>
      <c r="H20" s="59" t="n"/>
      <c r="I20" s="59" t="n"/>
      <c r="J20" s="59" t="n"/>
      <c r="K20" s="49" t="n"/>
      <c r="L20" s="49" t="n"/>
      <c r="M20" s="49" t="n"/>
    </row>
    <row r="21" ht="12.75" customHeight="1">
      <c r="A21" s="56" t="n">
        <v>45431</v>
      </c>
      <c r="B21" s="57">
        <f>MONTH(A21)</f>
        <v/>
      </c>
      <c r="C21" s="57">
        <f>DAY(A21)</f>
        <v/>
      </c>
      <c r="D21" s="57">
        <f>WEEKDAY(A21)</f>
        <v/>
      </c>
      <c r="E21" s="58" t="n">
        <v>5468</v>
      </c>
      <c r="F21" s="53">
        <f>ABS(G$65-E21)</f>
        <v/>
      </c>
      <c r="G21" s="58" t="n"/>
      <c r="H21" s="59" t="n"/>
      <c r="I21" s="59" t="n"/>
      <c r="J21" s="59" t="n"/>
      <c r="K21" s="49" t="n"/>
      <c r="L21" s="49" t="n"/>
      <c r="M21" s="49" t="n"/>
    </row>
    <row r="22" ht="12.75" customHeight="1">
      <c r="A22" s="56" t="n">
        <v>45432</v>
      </c>
      <c r="B22" s="57">
        <f>MONTH(A22)</f>
        <v/>
      </c>
      <c r="C22" s="57">
        <f>DAY(A22)</f>
        <v/>
      </c>
      <c r="D22" s="67" t="n">
        <v>8</v>
      </c>
      <c r="E22" s="58" t="n">
        <v>4578</v>
      </c>
      <c r="F22" s="53">
        <f>ABS(G$65-E22)</f>
        <v/>
      </c>
      <c r="G22" s="58" t="n"/>
      <c r="H22" s="59" t="n"/>
      <c r="I22" s="59" t="n"/>
      <c r="J22" s="59" t="n"/>
      <c r="K22" s="49" t="n"/>
      <c r="L22" s="49" t="n"/>
      <c r="M22" s="49" t="n"/>
    </row>
    <row r="23" ht="12.75" customHeight="1">
      <c r="A23" s="56" t="n">
        <v>45433</v>
      </c>
      <c r="B23" s="57">
        <f>MONTH(A23)</f>
        <v/>
      </c>
      <c r="C23" s="57">
        <f>DAY(A23)</f>
        <v/>
      </c>
      <c r="D23" s="57">
        <f>WEEKDAY(A23)</f>
        <v/>
      </c>
      <c r="E23" s="58" t="n">
        <v>2611</v>
      </c>
      <c r="F23" s="53">
        <f>ABS(G$65-E23)</f>
        <v/>
      </c>
      <c r="G23" s="58" t="n"/>
      <c r="H23" s="59" t="n"/>
      <c r="I23" s="59" t="n"/>
      <c r="J23" s="59" t="n"/>
      <c r="K23" s="49" t="n"/>
      <c r="L23" s="49" t="n"/>
      <c r="M23" s="49" t="n"/>
    </row>
    <row r="24" ht="12.75" customHeight="1">
      <c r="A24" s="56" t="n">
        <v>45434</v>
      </c>
      <c r="B24" s="57">
        <f>MONTH(A24)</f>
        <v/>
      </c>
      <c r="C24" s="57">
        <f>DAY(A24)</f>
        <v/>
      </c>
      <c r="D24" s="57">
        <f>WEEKDAY(A24)</f>
        <v/>
      </c>
      <c r="E24" s="58" t="n">
        <v>4175</v>
      </c>
      <c r="F24" s="53">
        <f>ABS(G$65-E24)</f>
        <v/>
      </c>
      <c r="G24" s="58" t="n"/>
      <c r="H24" s="59" t="n"/>
      <c r="I24" s="59" t="n"/>
      <c r="J24" s="59" t="n"/>
      <c r="K24" s="49" t="n"/>
      <c r="L24" s="49" t="n"/>
      <c r="M24" s="49" t="n"/>
    </row>
    <row r="25" ht="12.75" customHeight="1">
      <c r="A25" s="56" t="n">
        <v>45435</v>
      </c>
      <c r="B25" s="57">
        <f>MONTH(A25)</f>
        <v/>
      </c>
      <c r="C25" s="57">
        <f>DAY(A25)</f>
        <v/>
      </c>
      <c r="D25" s="57">
        <f>WEEKDAY(A25)</f>
        <v/>
      </c>
      <c r="E25" s="58" t="n">
        <v>4355</v>
      </c>
      <c r="F25" s="53">
        <f>ABS(G$65-E25)</f>
        <v/>
      </c>
      <c r="G25" s="58" t="n"/>
      <c r="H25" s="59" t="n"/>
      <c r="I25" s="59" t="n"/>
      <c r="J25" s="59" t="n"/>
      <c r="K25" s="49" t="n"/>
      <c r="L25" s="49" t="n"/>
      <c r="M25" s="49" t="n"/>
    </row>
    <row r="26" ht="12.75" customHeight="1">
      <c r="A26" s="56" t="n">
        <v>45436</v>
      </c>
      <c r="B26" s="57">
        <f>MONTH(A26)</f>
        <v/>
      </c>
      <c r="C26" s="57">
        <f>DAY(A26)</f>
        <v/>
      </c>
      <c r="D26" s="57">
        <f>WEEKDAY(A26)</f>
        <v/>
      </c>
      <c r="E26" s="58" t="n">
        <v>2444</v>
      </c>
      <c r="F26" s="53">
        <f>ABS(G$65-E26)</f>
        <v/>
      </c>
      <c r="G26" s="58" t="n"/>
      <c r="H26" s="59" t="n"/>
      <c r="I26" s="59" t="n"/>
      <c r="J26" s="59" t="n"/>
      <c r="K26" s="49" t="n"/>
      <c r="L26" s="49" t="n"/>
      <c r="M26" s="49" t="n"/>
    </row>
    <row r="27" ht="12.75" customHeight="1">
      <c r="A27" s="56" t="n">
        <v>45437</v>
      </c>
      <c r="B27" s="57">
        <f>MONTH(A27)</f>
        <v/>
      </c>
      <c r="C27" s="57">
        <f>DAY(A27)</f>
        <v/>
      </c>
      <c r="D27" s="57">
        <f>WEEKDAY(A27)</f>
        <v/>
      </c>
      <c r="E27" s="58" t="n">
        <v>4331</v>
      </c>
      <c r="F27" s="53">
        <f>ABS(G$65-E27)</f>
        <v/>
      </c>
      <c r="G27" s="58" t="n"/>
      <c r="H27" s="59" t="n"/>
      <c r="I27" s="59" t="n"/>
      <c r="J27" s="59" t="n"/>
      <c r="K27" s="49" t="n"/>
      <c r="L27" s="49" t="n"/>
      <c r="M27" s="49" t="n"/>
    </row>
    <row r="28" ht="12.75" customHeight="1">
      <c r="A28" s="56" t="n">
        <v>45438</v>
      </c>
      <c r="B28" s="57">
        <f>MONTH(A28)</f>
        <v/>
      </c>
      <c r="C28" s="57">
        <f>DAY(A28)</f>
        <v/>
      </c>
      <c r="D28" s="57">
        <f>WEEKDAY(A28)</f>
        <v/>
      </c>
      <c r="E28" s="58" t="n">
        <v>4356</v>
      </c>
      <c r="F28" s="53">
        <f>ABS(G$65-E28)</f>
        <v/>
      </c>
      <c r="G28" s="58" t="n"/>
      <c r="H28" s="59" t="n"/>
      <c r="I28" s="59" t="n"/>
      <c r="J28" s="59" t="n"/>
      <c r="K28" s="49" t="n"/>
      <c r="L28" s="49" t="n"/>
      <c r="M28" s="49" t="n"/>
    </row>
    <row r="29" ht="12.75" customHeight="1">
      <c r="A29" s="56" t="n">
        <v>45439</v>
      </c>
      <c r="B29" s="57">
        <f>MONTH(A29)</f>
        <v/>
      </c>
      <c r="C29" s="57">
        <f>DAY(A29)</f>
        <v/>
      </c>
      <c r="D29" s="57">
        <f>WEEKDAY(A29)</f>
        <v/>
      </c>
      <c r="E29" s="58" t="n">
        <v>4245</v>
      </c>
      <c r="F29" s="53">
        <f>ABS(G$65-E29)</f>
        <v/>
      </c>
      <c r="G29" s="58" t="n"/>
      <c r="H29" s="59" t="n"/>
      <c r="I29" s="59" t="n"/>
      <c r="J29" s="59" t="n"/>
      <c r="K29" s="49" t="n"/>
      <c r="L29" s="49" t="n"/>
      <c r="M29" s="49" t="n"/>
    </row>
    <row r="30" ht="12.75" customHeight="1">
      <c r="A30" s="56" t="n">
        <v>45440</v>
      </c>
      <c r="B30" s="57">
        <f>MONTH(A30)</f>
        <v/>
      </c>
      <c r="C30" s="57">
        <f>DAY(A30)</f>
        <v/>
      </c>
      <c r="D30" s="57">
        <f>WEEKDAY(A30)</f>
        <v/>
      </c>
      <c r="E30" s="58" t="n">
        <v>5078</v>
      </c>
      <c r="F30" s="53">
        <f>ABS(G$65-E30)</f>
        <v/>
      </c>
      <c r="G30" s="58" t="n"/>
      <c r="H30" s="59" t="n"/>
      <c r="I30" s="59" t="n"/>
      <c r="J30" s="59" t="n"/>
      <c r="K30" s="49" t="n"/>
      <c r="L30" s="49" t="n"/>
      <c r="M30" s="49" t="n"/>
    </row>
    <row r="31" ht="12.75" customHeight="1">
      <c r="A31" s="56" t="n">
        <v>45441</v>
      </c>
      <c r="B31" s="57">
        <f>MONTH(A31)</f>
        <v/>
      </c>
      <c r="C31" s="57">
        <f>DAY(A31)</f>
        <v/>
      </c>
      <c r="D31" s="57">
        <f>WEEKDAY(A31)</f>
        <v/>
      </c>
      <c r="E31" s="58" t="n">
        <v>4002</v>
      </c>
      <c r="F31" s="53">
        <f>ABS(G$65-E31)</f>
        <v/>
      </c>
      <c r="G31" s="58" t="n"/>
      <c r="H31" s="59" t="n"/>
      <c r="I31" s="59" t="n"/>
      <c r="J31" s="59" t="n"/>
      <c r="K31" s="49" t="n"/>
      <c r="L31" s="49" t="n"/>
      <c r="M31" s="49" t="n"/>
    </row>
    <row r="32" ht="12.75" customHeight="1">
      <c r="A32" s="56" t="n">
        <v>45442</v>
      </c>
      <c r="B32" s="57">
        <f>MONTH(A32)</f>
        <v/>
      </c>
      <c r="C32" s="57">
        <f>DAY(A32)</f>
        <v/>
      </c>
      <c r="D32" s="57">
        <f>WEEKDAY(A32)</f>
        <v/>
      </c>
      <c r="E32" s="58" t="n">
        <v>4112</v>
      </c>
      <c r="F32" s="53">
        <f>ABS(G$65-E32)</f>
        <v/>
      </c>
      <c r="G32" s="58" t="n"/>
      <c r="H32" s="59" t="n"/>
      <c r="I32" s="59" t="n"/>
      <c r="J32" s="59" t="n"/>
      <c r="K32" s="49" t="n"/>
      <c r="L32" s="49" t="n"/>
      <c r="M32" s="49" t="n"/>
    </row>
    <row r="33" ht="12.75" customHeight="1">
      <c r="A33" s="56" t="n">
        <v>45443</v>
      </c>
      <c r="B33" s="57">
        <f>MONTH(A33)</f>
        <v/>
      </c>
      <c r="C33" s="57">
        <f>DAY(A33)</f>
        <v/>
      </c>
      <c r="D33" s="57">
        <f>WEEKDAY(A33)</f>
        <v/>
      </c>
      <c r="E33" s="58" t="n">
        <v>3875</v>
      </c>
      <c r="F33" s="53">
        <f>ABS(G$65-E33)</f>
        <v/>
      </c>
      <c r="G33" s="58" t="n"/>
      <c r="H33" s="59" t="n"/>
      <c r="I33" s="59" t="n"/>
      <c r="J33" s="59" t="n"/>
      <c r="K33" s="49" t="n"/>
      <c r="L33" s="49" t="n"/>
      <c r="M33" s="49" t="n"/>
    </row>
    <row r="34" ht="12.75" customHeight="1">
      <c r="A34" s="54" t="n">
        <v>45444</v>
      </c>
      <c r="B34" s="52">
        <f>MONTH(A34)</f>
        <v/>
      </c>
      <c r="C34" s="52">
        <f>DAY(A34)</f>
        <v/>
      </c>
      <c r="D34" s="52">
        <f>WEEKDAY(A34)</f>
        <v/>
      </c>
      <c r="E34" s="53" t="n">
        <v>3499</v>
      </c>
      <c r="F34" s="53">
        <f>ABS(G$65-E34)</f>
        <v/>
      </c>
      <c r="G34" s="53" t="n"/>
      <c r="H34" s="55" t="n"/>
      <c r="I34" s="55" t="n"/>
      <c r="J34" s="55" t="n"/>
    </row>
    <row r="35" ht="12.75" customHeight="1">
      <c r="A35" s="54">
        <f>A34+1</f>
        <v/>
      </c>
      <c r="B35" s="52">
        <f>MONTH(A35)</f>
        <v/>
      </c>
      <c r="C35" s="52">
        <f>DAY(A35)</f>
        <v/>
      </c>
      <c r="D35" s="52">
        <f>WEEKDAY(A35)</f>
        <v/>
      </c>
      <c r="E35" s="53">
        <f>_xlfn.MAXIFS('Production June'!L:L,'Production June'!P:P,'Max Power'!C35)</f>
        <v/>
      </c>
      <c r="F35" s="53">
        <f>ABS(G$65-E35)</f>
        <v/>
      </c>
      <c r="G35" s="53" t="n"/>
      <c r="H35" s="52" t="n"/>
      <c r="I35" s="52" t="n"/>
      <c r="J35" s="52" t="n"/>
    </row>
    <row r="36" ht="12.75" customHeight="1">
      <c r="A36" s="54">
        <f>A35+1</f>
        <v/>
      </c>
      <c r="B36" s="52">
        <f>MONTH(A36)</f>
        <v/>
      </c>
      <c r="C36" s="52">
        <f>DAY(A36)</f>
        <v/>
      </c>
      <c r="D36" s="52">
        <f>WEEKDAY(A36)</f>
        <v/>
      </c>
      <c r="E36" s="53">
        <f>_xlfn.MAXIFS('Production June'!L:L,'Production June'!P:P,'Max Power'!C36)</f>
        <v/>
      </c>
      <c r="F36" s="53">
        <f>ABS(G$65-E36)</f>
        <v/>
      </c>
      <c r="G36" s="53" t="n"/>
      <c r="H36" s="52" t="n"/>
      <c r="I36" s="52" t="n"/>
      <c r="J36" s="52" t="n"/>
    </row>
    <row r="37" ht="12.75" customHeight="1">
      <c r="A37" s="54">
        <f>A36+1</f>
        <v/>
      </c>
      <c r="B37" s="52">
        <f>MONTH(A37)</f>
        <v/>
      </c>
      <c r="C37" s="52">
        <f>DAY(A37)</f>
        <v/>
      </c>
      <c r="D37" s="52">
        <f>WEEKDAY(A37)</f>
        <v/>
      </c>
      <c r="E37" s="53">
        <f>_xlfn.MAXIFS('Production June'!L:L,'Production June'!P:P,'Max Power'!C37)</f>
        <v/>
      </c>
      <c r="F37" s="53">
        <f>ABS(G$65-E37)</f>
        <v/>
      </c>
      <c r="G37" s="53" t="n"/>
      <c r="H37" s="52" t="n"/>
      <c r="I37" s="52" t="n"/>
      <c r="J37" s="52" t="n"/>
    </row>
    <row r="38" ht="12.75" customHeight="1">
      <c r="A38" s="54">
        <f>A37+1</f>
        <v/>
      </c>
      <c r="B38" s="52">
        <f>MONTH(A38)</f>
        <v/>
      </c>
      <c r="C38" s="52">
        <f>DAY(A38)</f>
        <v/>
      </c>
      <c r="D38" s="52">
        <f>WEEKDAY(A38)</f>
        <v/>
      </c>
      <c r="E38" s="53">
        <f>_xlfn.MAXIFS('Production June'!L:L,'Production June'!P:P,'Max Power'!C38)</f>
        <v/>
      </c>
      <c r="F38" s="53">
        <f>ABS(G$65-E38)</f>
        <v/>
      </c>
      <c r="G38" s="53" t="n"/>
      <c r="H38" s="52" t="n"/>
      <c r="I38" s="52" t="n"/>
      <c r="J38" s="52" t="n"/>
    </row>
    <row r="39" ht="12.75" customHeight="1">
      <c r="A39" s="54">
        <f>A38+1</f>
        <v/>
      </c>
      <c r="B39" s="52">
        <f>MONTH(A39)</f>
        <v/>
      </c>
      <c r="C39" s="52">
        <f>DAY(A39)</f>
        <v/>
      </c>
      <c r="D39" s="52">
        <f>WEEKDAY(A39)</f>
        <v/>
      </c>
      <c r="E39" s="53">
        <f>_xlfn.MAXIFS('Production June'!L:L,'Production June'!P:P,'Max Power'!C39)</f>
        <v/>
      </c>
      <c r="F39" s="53">
        <f>ABS(G$65-E39)</f>
        <v/>
      </c>
      <c r="G39" s="53" t="n"/>
      <c r="H39" s="52" t="n"/>
      <c r="I39" s="52" t="n"/>
      <c r="J39" s="52" t="n"/>
    </row>
    <row r="40" ht="12.75" customHeight="1">
      <c r="A40" s="54">
        <f>A39+1</f>
        <v/>
      </c>
      <c r="B40" s="52">
        <f>MONTH(A40)</f>
        <v/>
      </c>
      <c r="C40" s="52">
        <f>DAY(A40)</f>
        <v/>
      </c>
      <c r="D40" s="52">
        <f>WEEKDAY(A40)</f>
        <v/>
      </c>
      <c r="E40" s="53">
        <f>_xlfn.MAXIFS('Production June'!L:L,'Production June'!P:P,'Max Power'!C40)</f>
        <v/>
      </c>
      <c r="F40" s="53">
        <f>ABS(G$65-E40)</f>
        <v/>
      </c>
      <c r="G40" s="53" t="n"/>
      <c r="H40" s="52" t="n"/>
      <c r="I40" s="52" t="n"/>
      <c r="J40" s="52" t="n"/>
    </row>
    <row r="41" ht="12.75" customHeight="1">
      <c r="A41" s="54">
        <f>A40+1</f>
        <v/>
      </c>
      <c r="B41" s="52">
        <f>MONTH(A41)</f>
        <v/>
      </c>
      <c r="C41" s="52">
        <f>DAY(A41)</f>
        <v/>
      </c>
      <c r="D41" s="52">
        <f>WEEKDAY(A41)</f>
        <v/>
      </c>
      <c r="E41" s="53">
        <f>_xlfn.MAXIFS('Production June'!L:L,'Production June'!P:P,'Max Power'!C41)</f>
        <v/>
      </c>
      <c r="F41" s="53">
        <f>ABS(G$65-E41)</f>
        <v/>
      </c>
      <c r="G41" s="53" t="n"/>
      <c r="H41" s="52" t="n"/>
      <c r="I41" s="52" t="n"/>
      <c r="J41" s="52" t="n"/>
      <c r="AX41" s="50" t="n"/>
      <c r="AY41" s="43" t="n"/>
      <c r="AZ41" s="43" t="n"/>
      <c r="BA41" s="51" t="n"/>
      <c r="BB41" s="51" t="n"/>
      <c r="BG41" s="50" t="n"/>
      <c r="BH41" s="43" t="n"/>
      <c r="BI41" s="43" t="n"/>
      <c r="BJ41" s="51" t="n"/>
      <c r="BK41" s="51" t="n"/>
      <c r="BP41" s="50" t="n"/>
      <c r="BQ41" s="43" t="n"/>
      <c r="BR41" s="43" t="n"/>
      <c r="BS41" s="51" t="n"/>
      <c r="BT41" s="51" t="n"/>
      <c r="BY41" s="50" t="n"/>
      <c r="BZ41" s="43" t="n"/>
      <c r="CA41" s="43" t="n"/>
      <c r="CB41" s="51" t="n"/>
      <c r="CC41" s="51" t="n"/>
      <c r="CH41" s="50" t="n"/>
      <c r="CI41" s="43" t="n"/>
      <c r="CJ41" s="43" t="n"/>
      <c r="CK41" s="51" t="n"/>
      <c r="CL41" s="51" t="n"/>
      <c r="CQ41" s="50" t="n"/>
      <c r="CR41" s="43" t="n"/>
      <c r="CS41" s="43" t="n"/>
      <c r="CT41" s="51" t="n"/>
      <c r="CU41" s="51" t="n"/>
      <c r="CZ41" s="50" t="n"/>
      <c r="DA41" s="43" t="n"/>
      <c r="DB41" s="43" t="n"/>
      <c r="DC41" s="51" t="n"/>
      <c r="DD41" s="51" t="n"/>
      <c r="DI41" s="50" t="n"/>
      <c r="DJ41" s="43" t="n"/>
      <c r="DK41" s="43" t="n"/>
      <c r="DL41" s="51" t="n"/>
      <c r="DM41" s="51" t="n"/>
      <c r="DR41" s="50" t="n"/>
      <c r="DS41" s="43" t="n"/>
      <c r="DT41" s="43" t="n"/>
      <c r="DU41" s="51" t="n"/>
      <c r="DV41" s="51" t="n"/>
      <c r="EA41" s="50" t="n"/>
      <c r="EB41" s="43" t="n"/>
      <c r="EC41" s="43" t="n"/>
      <c r="ED41" s="51" t="n"/>
      <c r="EE41" s="51" t="n"/>
      <c r="EJ41" s="50" t="n"/>
      <c r="EK41" s="43" t="n"/>
      <c r="EL41" s="43" t="n"/>
      <c r="EM41" s="51" t="n"/>
      <c r="EN41" s="51" t="n"/>
      <c r="ES41" s="50" t="n"/>
      <c r="ET41" s="43" t="n"/>
      <c r="EU41" s="43" t="n"/>
      <c r="EV41" s="51" t="n"/>
      <c r="EW41" s="51" t="n"/>
      <c r="FB41" s="50" t="n"/>
      <c r="FC41" s="43" t="n"/>
      <c r="FD41" s="43" t="n"/>
      <c r="FE41" s="51" t="n"/>
      <c r="FF41" s="51" t="n"/>
      <c r="FK41" s="50" t="n"/>
      <c r="FL41" s="43" t="n"/>
      <c r="FM41" s="43" t="n"/>
      <c r="FN41" s="51" t="n"/>
      <c r="FO41" s="51" t="n"/>
      <c r="FT41" s="50" t="n"/>
      <c r="FU41" s="43" t="n"/>
      <c r="FV41" s="43" t="n"/>
      <c r="FW41" s="51" t="n"/>
      <c r="FX41" s="51" t="n"/>
      <c r="GC41" s="50" t="n"/>
      <c r="GD41" s="43" t="n"/>
      <c r="GE41" s="43" t="n"/>
      <c r="GF41" s="51" t="n"/>
      <c r="GG41" s="51" t="n"/>
      <c r="GL41" s="50" t="n"/>
      <c r="GM41" s="43" t="n"/>
      <c r="GN41" s="43" t="n"/>
      <c r="GO41" s="51" t="n"/>
      <c r="GP41" s="51" t="n"/>
      <c r="GU41" s="50" t="n"/>
      <c r="GV41" s="43" t="n"/>
      <c r="GW41" s="43" t="n"/>
      <c r="GX41" s="51" t="n"/>
      <c r="GY41" s="51" t="n"/>
      <c r="HD41" s="50" t="n"/>
      <c r="HE41" s="43" t="n"/>
      <c r="HF41" s="43" t="n"/>
      <c r="HG41" s="51" t="n"/>
      <c r="HH41" s="51" t="n"/>
      <c r="HM41" s="50" t="n"/>
      <c r="HN41" s="43" t="n"/>
      <c r="HO41" s="43" t="n"/>
      <c r="HP41" s="51" t="n"/>
      <c r="HQ41" s="51" t="n"/>
      <c r="HV41" s="50" t="n"/>
      <c r="HW41" s="43" t="n"/>
      <c r="HX41" s="43" t="n"/>
      <c r="HY41" s="51" t="n"/>
      <c r="HZ41" s="51" t="n"/>
      <c r="IE41" s="50" t="n"/>
      <c r="IF41" s="43" t="n"/>
      <c r="IG41" s="43" t="n"/>
      <c r="IH41" s="51" t="n"/>
      <c r="II41" s="51" t="n"/>
      <c r="IN41" s="50" t="n"/>
      <c r="IO41" s="43" t="n"/>
      <c r="IP41" s="43" t="n"/>
      <c r="IQ41" s="51" t="n"/>
      <c r="IR41" s="51" t="n"/>
      <c r="IW41" s="50" t="n"/>
      <c r="IX41" s="43" t="n"/>
      <c r="IY41" s="43" t="n"/>
      <c r="IZ41" s="51" t="n"/>
      <c r="JA41" s="51" t="n"/>
      <c r="JF41" s="50" t="n"/>
      <c r="JG41" s="43" t="n"/>
      <c r="JH41" s="43" t="n"/>
      <c r="JI41" s="51" t="n"/>
      <c r="JJ41" s="51" t="n"/>
      <c r="JO41" s="50" t="n"/>
      <c r="JP41" s="43" t="n"/>
      <c r="JQ41" s="43" t="n"/>
      <c r="JR41" s="51" t="n"/>
      <c r="JS41" s="51" t="n"/>
      <c r="JX41" s="50" t="n"/>
      <c r="JY41" s="43" t="n"/>
      <c r="JZ41" s="43" t="n"/>
      <c r="KA41" s="51" t="n"/>
      <c r="KB41" s="51" t="n"/>
      <c r="KG41" s="50" t="n"/>
      <c r="KH41" s="43" t="n"/>
      <c r="KI41" s="43" t="n"/>
      <c r="KJ41" s="51" t="n"/>
      <c r="KK41" s="51" t="n"/>
      <c r="KP41" s="50" t="n"/>
      <c r="KQ41" s="43" t="n"/>
      <c r="KR41" s="43" t="n"/>
      <c r="KS41" s="51" t="n"/>
      <c r="KT41" s="51" t="n"/>
      <c r="KY41" s="50" t="n"/>
      <c r="KZ41" s="43" t="n"/>
      <c r="LA41" s="43" t="n"/>
      <c r="LB41" s="51" t="n"/>
      <c r="LC41" s="51" t="n"/>
      <c r="LH41" s="50" t="n"/>
      <c r="LI41" s="43" t="n"/>
      <c r="LJ41" s="43" t="n"/>
      <c r="LK41" s="51" t="n"/>
      <c r="LL41" s="51" t="n"/>
      <c r="LQ41" s="50" t="n"/>
      <c r="LR41" s="43" t="n"/>
      <c r="LS41" s="43" t="n"/>
      <c r="LT41" s="51" t="n"/>
      <c r="LU41" s="51" t="n"/>
      <c r="LZ41" s="50" t="n"/>
      <c r="MA41" s="43" t="n"/>
      <c r="MB41" s="43" t="n"/>
      <c r="MC41" s="51" t="n"/>
      <c r="MD41" s="51" t="n"/>
      <c r="MI41" s="50" t="n"/>
      <c r="MJ41" s="43" t="n"/>
      <c r="MK41" s="43" t="n"/>
      <c r="ML41" s="51" t="n"/>
      <c r="MM41" s="51" t="n"/>
      <c r="MR41" s="50" t="n"/>
      <c r="MS41" s="43" t="n"/>
      <c r="MT41" s="43" t="n"/>
      <c r="MU41" s="51" t="n"/>
      <c r="MV41" s="51" t="n"/>
      <c r="NA41" s="50" t="n"/>
      <c r="NB41" s="43" t="n"/>
      <c r="NC41" s="43" t="n"/>
      <c r="ND41" s="51" t="n"/>
      <c r="NE41" s="51" t="n"/>
      <c r="NJ41" s="50" t="n"/>
      <c r="NK41" s="43" t="n"/>
      <c r="NL41" s="43" t="n"/>
      <c r="NM41" s="51" t="n"/>
      <c r="NN41" s="51" t="n"/>
      <c r="NS41" s="50" t="n"/>
      <c r="NT41" s="43" t="n"/>
      <c r="NU41" s="43" t="n"/>
      <c r="NV41" s="51" t="n"/>
      <c r="NW41" s="51" t="n"/>
      <c r="OB41" s="50" t="n"/>
      <c r="OC41" s="43" t="n"/>
      <c r="OD41" s="43" t="n"/>
      <c r="OE41" s="51" t="n"/>
      <c r="OF41" s="51" t="n"/>
      <c r="OK41" s="50" t="n"/>
      <c r="OL41" s="43" t="n"/>
      <c r="OM41" s="43" t="n"/>
      <c r="ON41" s="51" t="n"/>
      <c r="OO41" s="51" t="n"/>
      <c r="OT41" s="50" t="n"/>
      <c r="OU41" s="43" t="n"/>
      <c r="OV41" s="43" t="n"/>
      <c r="OW41" s="51" t="n"/>
      <c r="OX41" s="51" t="n"/>
      <c r="PC41" s="50" t="n"/>
      <c r="PD41" s="43" t="n"/>
      <c r="PE41" s="43" t="n"/>
      <c r="PF41" s="51" t="n"/>
      <c r="PG41" s="51" t="n"/>
      <c r="PL41" s="50" t="n"/>
      <c r="PM41" s="43" t="n"/>
      <c r="PN41" s="43" t="n"/>
      <c r="PO41" s="51" t="n"/>
      <c r="PP41" s="51" t="n"/>
      <c r="PU41" s="50" t="n"/>
      <c r="PV41" s="43" t="n"/>
      <c r="PW41" s="43" t="n"/>
      <c r="PX41" s="51" t="n"/>
      <c r="PY41" s="51" t="n"/>
      <c r="QD41" s="50" t="n"/>
      <c r="QE41" s="43" t="n"/>
      <c r="QF41" s="43" t="n"/>
      <c r="QG41" s="51" t="n"/>
      <c r="QH41" s="51" t="n"/>
      <c r="QM41" s="50" t="n"/>
      <c r="QN41" s="43" t="n"/>
      <c r="QO41" s="43" t="n"/>
      <c r="QP41" s="51" t="n"/>
      <c r="QQ41" s="51" t="n"/>
      <c r="QV41" s="50" t="n"/>
      <c r="QW41" s="43" t="n"/>
      <c r="QX41" s="43" t="n"/>
      <c r="QY41" s="51" t="n"/>
      <c r="QZ41" s="51" t="n"/>
      <c r="RE41" s="50" t="n"/>
      <c r="RF41" s="43" t="n"/>
      <c r="RG41" s="43" t="n"/>
      <c r="RH41" s="51" t="n"/>
      <c r="RI41" s="51" t="n"/>
      <c r="RN41" s="50" t="n"/>
      <c r="RO41" s="43" t="n"/>
      <c r="RP41" s="43" t="n"/>
      <c r="RQ41" s="51" t="n"/>
      <c r="RR41" s="51" t="n"/>
      <c r="RW41" s="50" t="n"/>
      <c r="RX41" s="43" t="n"/>
      <c r="RY41" s="43" t="n"/>
      <c r="RZ41" s="51" t="n"/>
      <c r="SA41" s="51" t="n"/>
      <c r="SF41" s="50" t="n"/>
      <c r="SG41" s="43" t="n"/>
      <c r="SH41" s="43" t="n"/>
      <c r="SI41" s="51" t="n"/>
      <c r="SJ41" s="51" t="n"/>
      <c r="SO41" s="50" t="n"/>
      <c r="SP41" s="43" t="n"/>
      <c r="SQ41" s="43" t="n"/>
      <c r="SR41" s="51" t="n"/>
      <c r="SS41" s="51" t="n"/>
      <c r="SX41" s="50" t="n"/>
      <c r="SY41" s="43" t="n"/>
      <c r="SZ41" s="43" t="n"/>
      <c r="TA41" s="51" t="n"/>
      <c r="TB41" s="51" t="n"/>
      <c r="TG41" s="50" t="n"/>
      <c r="TH41" s="43" t="n"/>
      <c r="TI41" s="43" t="n"/>
      <c r="TJ41" s="51" t="n"/>
      <c r="TK41" s="51" t="n"/>
      <c r="TP41" s="50" t="n"/>
      <c r="TQ41" s="43" t="n"/>
      <c r="TR41" s="43" t="n"/>
      <c r="TS41" s="51" t="n"/>
      <c r="TT41" s="51" t="n"/>
      <c r="TY41" s="50" t="n"/>
      <c r="TZ41" s="43" t="n"/>
      <c r="UA41" s="43" t="n"/>
      <c r="UB41" s="51" t="n"/>
      <c r="UC41" s="51" t="n"/>
      <c r="UH41" s="50" t="n"/>
      <c r="UI41" s="43" t="n"/>
      <c r="UJ41" s="43" t="n"/>
      <c r="UK41" s="51" t="n"/>
      <c r="UL41" s="51" t="n"/>
      <c r="UQ41" s="50" t="n"/>
      <c r="UR41" s="43" t="n"/>
      <c r="US41" s="43" t="n"/>
      <c r="UT41" s="51" t="n"/>
      <c r="UU41" s="51" t="n"/>
      <c r="UZ41" s="50" t="n"/>
      <c r="VA41" s="43" t="n"/>
      <c r="VB41" s="43" t="n"/>
      <c r="VC41" s="51" t="n"/>
      <c r="VD41" s="51" t="n"/>
      <c r="VI41" s="50" t="n"/>
      <c r="VJ41" s="43" t="n"/>
      <c r="VK41" s="43" t="n"/>
      <c r="VL41" s="51" t="n"/>
      <c r="VM41" s="51" t="n"/>
      <c r="VR41" s="50" t="n"/>
      <c r="VS41" s="43" t="n"/>
      <c r="VT41" s="43" t="n"/>
      <c r="VU41" s="51" t="n"/>
      <c r="VV41" s="51" t="n"/>
      <c r="WA41" s="50" t="n"/>
      <c r="WB41" s="43" t="n"/>
      <c r="WC41" s="43" t="n"/>
      <c r="WD41" s="51" t="n"/>
      <c r="WE41" s="51" t="n"/>
      <c r="WJ41" s="50" t="n"/>
      <c r="WK41" s="43" t="n"/>
      <c r="WL41" s="43" t="n"/>
      <c r="WM41" s="51" t="n"/>
      <c r="WN41" s="51" t="n"/>
      <c r="WS41" s="50" t="n"/>
      <c r="WT41" s="43" t="n"/>
      <c r="WU41" s="43" t="n"/>
      <c r="WV41" s="51" t="n"/>
      <c r="WW41" s="51" t="n"/>
      <c r="XB41" s="50" t="n"/>
      <c r="XC41" s="43" t="n"/>
      <c r="XD41" s="43" t="n"/>
      <c r="XE41" s="51" t="n"/>
      <c r="XF41" s="51" t="n"/>
      <c r="XK41" s="50" t="n"/>
      <c r="XL41" s="43" t="n"/>
      <c r="XM41" s="43" t="n"/>
      <c r="XN41" s="51" t="n"/>
      <c r="XO41" s="51" t="n"/>
      <c r="XT41" s="50" t="n"/>
      <c r="XU41" s="43" t="n"/>
      <c r="XV41" s="43" t="n"/>
      <c r="XW41" s="51" t="n"/>
      <c r="XX41" s="51" t="n"/>
      <c r="YC41" s="50" t="n"/>
      <c r="YD41" s="43" t="n"/>
      <c r="YE41" s="43" t="n"/>
      <c r="YF41" s="51" t="n"/>
      <c r="YG41" s="51" t="n"/>
      <c r="YL41" s="50" t="n"/>
      <c r="YM41" s="43" t="n"/>
      <c r="YN41" s="43" t="n"/>
      <c r="YO41" s="51" t="n"/>
      <c r="YP41" s="51" t="n"/>
      <c r="YU41" s="50" t="n"/>
      <c r="YV41" s="43" t="n"/>
      <c r="YW41" s="43" t="n"/>
      <c r="YX41" s="51" t="n"/>
      <c r="YY41" s="51" t="n"/>
      <c r="ZD41" s="50" t="n"/>
      <c r="ZE41" s="43" t="n"/>
      <c r="ZF41" s="43" t="n"/>
      <c r="ZG41" s="51" t="n"/>
      <c r="ZH41" s="51" t="n"/>
      <c r="ZM41" s="50" t="n"/>
      <c r="ZN41" s="43" t="n"/>
      <c r="ZO41" s="43" t="n"/>
      <c r="ZP41" s="51" t="n"/>
      <c r="ZQ41" s="51" t="n"/>
      <c r="ZV41" s="50" t="n"/>
      <c r="ZW41" s="43" t="n"/>
      <c r="ZX41" s="43" t="n"/>
      <c r="ZY41" s="51" t="n"/>
      <c r="ZZ41" s="51" t="n"/>
      <c r="AAE41" s="50" t="n"/>
      <c r="AAF41" s="43" t="n"/>
      <c r="AAG41" s="43" t="n"/>
      <c r="AAH41" s="51" t="n"/>
      <c r="AAI41" s="51" t="n"/>
      <c r="AAN41" s="50" t="n"/>
      <c r="AAO41" s="43" t="n"/>
      <c r="AAP41" s="43" t="n"/>
      <c r="AAQ41" s="51" t="n"/>
      <c r="AAR41" s="51" t="n"/>
      <c r="AAW41" s="50" t="n"/>
      <c r="AAX41" s="43" t="n"/>
      <c r="AAY41" s="43" t="n"/>
      <c r="AAZ41" s="51" t="n"/>
      <c r="ABA41" s="51" t="n"/>
      <c r="ABF41" s="50" t="n"/>
      <c r="ABG41" s="43" t="n"/>
      <c r="ABH41" s="43" t="n"/>
      <c r="ABI41" s="51" t="n"/>
      <c r="ABJ41" s="51" t="n"/>
      <c r="ABO41" s="50" t="n"/>
      <c r="ABP41" s="43" t="n"/>
      <c r="ABQ41" s="43" t="n"/>
      <c r="ABR41" s="51" t="n"/>
      <c r="ABS41" s="51" t="n"/>
      <c r="ABX41" s="50" t="n"/>
      <c r="ABY41" s="43" t="n"/>
      <c r="ABZ41" s="43" t="n"/>
      <c r="ACA41" s="51" t="n"/>
      <c r="ACB41" s="51" t="n"/>
      <c r="ACG41" s="50" t="n"/>
      <c r="ACH41" s="43" t="n"/>
      <c r="ACI41" s="43" t="n"/>
      <c r="ACJ41" s="51" t="n"/>
      <c r="ACK41" s="51" t="n"/>
      <c r="ACP41" s="50" t="n"/>
      <c r="ACQ41" s="43" t="n"/>
      <c r="ACR41" s="43" t="n"/>
      <c r="ACS41" s="51" t="n"/>
      <c r="ACT41" s="51" t="n"/>
      <c r="ACY41" s="50" t="n"/>
      <c r="ACZ41" s="43" t="n"/>
      <c r="ADA41" s="43" t="n"/>
      <c r="ADB41" s="51" t="n"/>
      <c r="ADC41" s="51" t="n"/>
      <c r="ADH41" s="50" t="n"/>
      <c r="ADI41" s="43" t="n"/>
      <c r="ADJ41" s="43" t="n"/>
      <c r="ADK41" s="51" t="n"/>
      <c r="ADL41" s="51" t="n"/>
      <c r="ADQ41" s="50" t="n"/>
      <c r="ADR41" s="43" t="n"/>
      <c r="ADS41" s="43" t="n"/>
      <c r="ADT41" s="51" t="n"/>
      <c r="ADU41" s="51" t="n"/>
      <c r="ADZ41" s="50" t="n"/>
      <c r="AEA41" s="43" t="n"/>
      <c r="AEB41" s="43" t="n"/>
      <c r="AEC41" s="51" t="n"/>
      <c r="AED41" s="51" t="n"/>
      <c r="AEI41" s="50" t="n"/>
      <c r="AEJ41" s="43" t="n"/>
      <c r="AEK41" s="43" t="n"/>
      <c r="AEL41" s="51" t="n"/>
      <c r="AEM41" s="51" t="n"/>
      <c r="AER41" s="50" t="n"/>
      <c r="AES41" s="43" t="n"/>
      <c r="AET41" s="43" t="n"/>
      <c r="AEU41" s="51" t="n"/>
      <c r="AEV41" s="51" t="n"/>
      <c r="AFA41" s="50" t="n"/>
      <c r="AFB41" s="43" t="n"/>
      <c r="AFC41" s="43" t="n"/>
      <c r="AFD41" s="51" t="n"/>
      <c r="AFE41" s="51" t="n"/>
      <c r="AFJ41" s="50" t="n"/>
      <c r="AFK41" s="43" t="n"/>
      <c r="AFL41" s="43" t="n"/>
      <c r="AFM41" s="51" t="n"/>
      <c r="AFN41" s="51" t="n"/>
      <c r="AFS41" s="50" t="n"/>
      <c r="AFT41" s="43" t="n"/>
      <c r="AFU41" s="43" t="n"/>
      <c r="AFV41" s="51" t="n"/>
      <c r="AFW41" s="51" t="n"/>
      <c r="AGB41" s="50" t="n"/>
      <c r="AGC41" s="43" t="n"/>
      <c r="AGD41" s="43" t="n"/>
      <c r="AGE41" s="51" t="n"/>
      <c r="AGF41" s="51" t="n"/>
      <c r="AGK41" s="50" t="n"/>
      <c r="AGL41" s="43" t="n"/>
      <c r="AGM41" s="43" t="n"/>
      <c r="AGN41" s="51" t="n"/>
      <c r="AGO41" s="51" t="n"/>
      <c r="AGT41" s="50" t="n"/>
      <c r="AGU41" s="43" t="n"/>
      <c r="AGV41" s="43" t="n"/>
      <c r="AGW41" s="51" t="n"/>
      <c r="AGX41" s="51" t="n"/>
      <c r="AHC41" s="50" t="n"/>
      <c r="AHD41" s="43" t="n"/>
      <c r="AHE41" s="43" t="n"/>
      <c r="AHF41" s="51" t="n"/>
      <c r="AHG41" s="51" t="n"/>
      <c r="AHL41" s="50" t="n"/>
      <c r="AHM41" s="43" t="n"/>
      <c r="AHN41" s="43" t="n"/>
      <c r="AHO41" s="51" t="n"/>
      <c r="AHP41" s="51" t="n"/>
      <c r="AHU41" s="50" t="n"/>
      <c r="AHV41" s="43" t="n"/>
      <c r="AHW41" s="43" t="n"/>
      <c r="AHX41" s="51" t="n"/>
      <c r="AHY41" s="51" t="n"/>
      <c r="AID41" s="50" t="n"/>
      <c r="AIE41" s="43" t="n"/>
      <c r="AIF41" s="43" t="n"/>
      <c r="AIG41" s="51" t="n"/>
      <c r="AIH41" s="51" t="n"/>
      <c r="AIM41" s="50" t="n"/>
      <c r="AIN41" s="43" t="n"/>
      <c r="AIO41" s="43" t="n"/>
      <c r="AIP41" s="51" t="n"/>
      <c r="AIQ41" s="51" t="n"/>
      <c r="AIV41" s="50" t="n"/>
      <c r="AIW41" s="43" t="n"/>
      <c r="AIX41" s="43" t="n"/>
      <c r="AIY41" s="51" t="n"/>
      <c r="AIZ41" s="51" t="n"/>
      <c r="AJE41" s="50" t="n"/>
      <c r="AJF41" s="43" t="n"/>
      <c r="AJG41" s="43" t="n"/>
      <c r="AJH41" s="51" t="n"/>
      <c r="AJI41" s="51" t="n"/>
      <c r="AJN41" s="50" t="n"/>
      <c r="AJO41" s="43" t="n"/>
      <c r="AJP41" s="43" t="n"/>
      <c r="AJQ41" s="51" t="n"/>
      <c r="AJR41" s="51" t="n"/>
      <c r="AJW41" s="50" t="n"/>
      <c r="AJX41" s="43" t="n"/>
      <c r="AJY41" s="43" t="n"/>
      <c r="AJZ41" s="51" t="n"/>
      <c r="AKA41" s="51" t="n"/>
      <c r="AKF41" s="50" t="n"/>
      <c r="AKG41" s="43" t="n"/>
      <c r="AKH41" s="43" t="n"/>
      <c r="AKI41" s="51" t="n"/>
      <c r="AKJ41" s="51" t="n"/>
      <c r="AKO41" s="50" t="n"/>
      <c r="AKP41" s="43" t="n"/>
      <c r="AKQ41" s="43" t="n"/>
      <c r="AKR41" s="51" t="n"/>
      <c r="AKS41" s="51" t="n"/>
      <c r="AKX41" s="50" t="n"/>
      <c r="AKY41" s="43" t="n"/>
      <c r="AKZ41" s="43" t="n"/>
      <c r="ALA41" s="51" t="n"/>
      <c r="ALB41" s="51" t="n"/>
      <c r="ALG41" s="50" t="n"/>
      <c r="ALH41" s="43" t="n"/>
      <c r="ALI41" s="43" t="n"/>
      <c r="ALJ41" s="51" t="n"/>
      <c r="ALK41" s="51" t="n"/>
      <c r="ALP41" s="50" t="n"/>
      <c r="ALQ41" s="43" t="n"/>
      <c r="ALR41" s="43" t="n"/>
      <c r="ALS41" s="51" t="n"/>
      <c r="ALT41" s="51" t="n"/>
      <c r="ALY41" s="50" t="n"/>
      <c r="ALZ41" s="43" t="n"/>
      <c r="AMA41" s="43" t="n"/>
      <c r="AMB41" s="51" t="n"/>
      <c r="AMC41" s="51" t="n"/>
      <c r="AMH41" s="50" t="n"/>
      <c r="AMI41" s="43" t="n"/>
      <c r="AMJ41" s="43" t="n"/>
      <c r="AMK41" s="51" t="n"/>
      <c r="AML41" s="51" t="n"/>
      <c r="AMQ41" s="50" t="n"/>
      <c r="AMR41" s="43" t="n"/>
      <c r="AMS41" s="43" t="n"/>
      <c r="AMT41" s="51" t="n"/>
      <c r="AMU41" s="51" t="n"/>
      <c r="AMZ41" s="50" t="n"/>
      <c r="ANA41" s="43" t="n"/>
      <c r="ANB41" s="43" t="n"/>
      <c r="ANC41" s="51" t="n"/>
      <c r="AND41" s="51" t="n"/>
      <c r="ANI41" s="50" t="n"/>
      <c r="ANJ41" s="43" t="n"/>
      <c r="ANK41" s="43" t="n"/>
      <c r="ANL41" s="51" t="n"/>
      <c r="ANM41" s="51" t="n"/>
      <c r="ANR41" s="50" t="n"/>
      <c r="ANS41" s="43" t="n"/>
      <c r="ANT41" s="43" t="n"/>
      <c r="ANU41" s="51" t="n"/>
      <c r="ANV41" s="51" t="n"/>
      <c r="AOA41" s="50" t="n"/>
      <c r="AOB41" s="43" t="n"/>
      <c r="AOC41" s="43" t="n"/>
      <c r="AOD41" s="51" t="n"/>
      <c r="AOE41" s="51" t="n"/>
      <c r="AOJ41" s="50" t="n"/>
      <c r="AOK41" s="43" t="n"/>
      <c r="AOL41" s="43" t="n"/>
      <c r="AOM41" s="51" t="n"/>
      <c r="AON41" s="51" t="n"/>
      <c r="AOS41" s="50" t="n"/>
      <c r="AOT41" s="43" t="n"/>
      <c r="AOU41" s="43" t="n"/>
      <c r="AOV41" s="51" t="n"/>
      <c r="AOW41" s="51" t="n"/>
      <c r="APB41" s="50" t="n"/>
      <c r="APC41" s="43" t="n"/>
      <c r="APD41" s="43" t="n"/>
      <c r="APE41" s="51" t="n"/>
      <c r="APF41" s="51" t="n"/>
      <c r="APK41" s="50" t="n"/>
      <c r="APL41" s="43" t="n"/>
      <c r="APM41" s="43" t="n"/>
      <c r="APN41" s="51" t="n"/>
      <c r="APO41" s="51" t="n"/>
      <c r="APT41" s="50" t="n"/>
      <c r="APU41" s="43" t="n"/>
      <c r="APV41" s="43" t="n"/>
      <c r="APW41" s="51" t="n"/>
      <c r="APX41" s="51" t="n"/>
      <c r="AQC41" s="50" t="n"/>
      <c r="AQD41" s="43" t="n"/>
      <c r="AQE41" s="43" t="n"/>
      <c r="AQF41" s="51" t="n"/>
      <c r="AQG41" s="51" t="n"/>
      <c r="AQL41" s="50" t="n"/>
      <c r="AQM41" s="43" t="n"/>
      <c r="AQN41" s="43" t="n"/>
      <c r="AQO41" s="51" t="n"/>
      <c r="AQP41" s="51" t="n"/>
      <c r="AQU41" s="50" t="n"/>
      <c r="AQV41" s="43" t="n"/>
      <c r="AQW41" s="43" t="n"/>
      <c r="AQX41" s="51" t="n"/>
      <c r="AQY41" s="51" t="n"/>
      <c r="ARD41" s="50" t="n"/>
      <c r="ARE41" s="43" t="n"/>
      <c r="ARF41" s="43" t="n"/>
      <c r="ARG41" s="51" t="n"/>
      <c r="ARH41" s="51" t="n"/>
      <c r="ARM41" s="50" t="n"/>
      <c r="ARN41" s="43" t="n"/>
      <c r="ARO41" s="43" t="n"/>
      <c r="ARP41" s="51" t="n"/>
      <c r="ARQ41" s="51" t="n"/>
      <c r="ARV41" s="50" t="n"/>
      <c r="ARW41" s="43" t="n"/>
      <c r="ARX41" s="43" t="n"/>
      <c r="ARY41" s="51" t="n"/>
      <c r="ARZ41" s="51" t="n"/>
      <c r="ASE41" s="50" t="n"/>
      <c r="ASF41" s="43" t="n"/>
      <c r="ASG41" s="43" t="n"/>
      <c r="ASH41" s="51" t="n"/>
      <c r="ASI41" s="51" t="n"/>
      <c r="ASN41" s="50" t="n"/>
      <c r="ASO41" s="43" t="n"/>
      <c r="ASP41" s="43" t="n"/>
      <c r="ASQ41" s="51" t="n"/>
      <c r="ASR41" s="51" t="n"/>
      <c r="ASW41" s="50" t="n"/>
      <c r="ASX41" s="43" t="n"/>
      <c r="ASY41" s="43" t="n"/>
      <c r="ASZ41" s="51" t="n"/>
      <c r="ATA41" s="51" t="n"/>
      <c r="ATF41" s="50" t="n"/>
      <c r="ATG41" s="43" t="n"/>
      <c r="ATH41" s="43" t="n"/>
      <c r="ATI41" s="51" t="n"/>
      <c r="ATJ41" s="51" t="n"/>
      <c r="ATO41" s="50" t="n"/>
      <c r="ATP41" s="43" t="n"/>
      <c r="ATQ41" s="43" t="n"/>
      <c r="ATR41" s="51" t="n"/>
      <c r="ATS41" s="51" t="n"/>
      <c r="ATX41" s="50" t="n"/>
      <c r="ATY41" s="43" t="n"/>
      <c r="ATZ41" s="43" t="n"/>
      <c r="AUA41" s="51" t="n"/>
      <c r="AUB41" s="51" t="n"/>
      <c r="AUG41" s="50" t="n"/>
      <c r="AUH41" s="43" t="n"/>
      <c r="AUI41" s="43" t="n"/>
      <c r="AUJ41" s="51" t="n"/>
      <c r="AUK41" s="51" t="n"/>
      <c r="AUP41" s="50" t="n"/>
      <c r="AUQ41" s="43" t="n"/>
      <c r="AUR41" s="43" t="n"/>
      <c r="AUS41" s="51" t="n"/>
      <c r="AUT41" s="51" t="n"/>
      <c r="AUY41" s="50" t="n"/>
      <c r="AUZ41" s="43" t="n"/>
      <c r="AVA41" s="43" t="n"/>
      <c r="AVB41" s="51" t="n"/>
      <c r="AVC41" s="51" t="n"/>
      <c r="AVH41" s="50" t="n"/>
      <c r="AVI41" s="43" t="n"/>
      <c r="AVJ41" s="43" t="n"/>
      <c r="AVK41" s="51" t="n"/>
      <c r="AVL41" s="51" t="n"/>
      <c r="AVQ41" s="50" t="n"/>
      <c r="AVR41" s="43" t="n"/>
      <c r="AVS41" s="43" t="n"/>
      <c r="AVT41" s="51" t="n"/>
      <c r="AVU41" s="51" t="n"/>
      <c r="AVZ41" s="50" t="n"/>
      <c r="AWA41" s="43" t="n"/>
      <c r="AWB41" s="43" t="n"/>
      <c r="AWC41" s="51" t="n"/>
      <c r="AWD41" s="51" t="n"/>
      <c r="AWI41" s="50" t="n"/>
      <c r="AWJ41" s="43" t="n"/>
      <c r="AWK41" s="43" t="n"/>
      <c r="AWL41" s="51" t="n"/>
      <c r="AWM41" s="51" t="n"/>
      <c r="AWR41" s="50" t="n"/>
      <c r="AWS41" s="43" t="n"/>
      <c r="AWT41" s="43" t="n"/>
      <c r="AWU41" s="51" t="n"/>
      <c r="AWV41" s="51" t="n"/>
      <c r="AXA41" s="50" t="n"/>
      <c r="AXB41" s="43" t="n"/>
      <c r="AXC41" s="43" t="n"/>
      <c r="AXD41" s="51" t="n"/>
      <c r="AXE41" s="51" t="n"/>
      <c r="AXJ41" s="50" t="n"/>
      <c r="AXK41" s="43" t="n"/>
      <c r="AXL41" s="43" t="n"/>
      <c r="AXM41" s="51" t="n"/>
      <c r="AXN41" s="51" t="n"/>
      <c r="AXS41" s="50" t="n"/>
      <c r="AXT41" s="43" t="n"/>
      <c r="AXU41" s="43" t="n"/>
      <c r="AXV41" s="51" t="n"/>
      <c r="AXW41" s="51" t="n"/>
      <c r="AYB41" s="50" t="n"/>
      <c r="AYC41" s="43" t="n"/>
      <c r="AYD41" s="43" t="n"/>
      <c r="AYE41" s="51" t="n"/>
      <c r="AYF41" s="51" t="n"/>
      <c r="AYK41" s="50" t="n"/>
      <c r="AYL41" s="43" t="n"/>
      <c r="AYM41" s="43" t="n"/>
      <c r="AYN41" s="51" t="n"/>
      <c r="AYO41" s="51" t="n"/>
      <c r="AYT41" s="50" t="n"/>
      <c r="AYU41" s="43" t="n"/>
      <c r="AYV41" s="43" t="n"/>
      <c r="AYW41" s="51" t="n"/>
      <c r="AYX41" s="51" t="n"/>
      <c r="AZC41" s="50" t="n"/>
      <c r="AZD41" s="43" t="n"/>
      <c r="AZE41" s="43" t="n"/>
      <c r="AZF41" s="51" t="n"/>
      <c r="AZG41" s="51" t="n"/>
      <c r="AZL41" s="50" t="n"/>
      <c r="AZM41" s="43" t="n"/>
      <c r="AZN41" s="43" t="n"/>
      <c r="AZO41" s="51" t="n"/>
      <c r="AZP41" s="51" t="n"/>
      <c r="AZU41" s="50" t="n"/>
      <c r="AZV41" s="43" t="n"/>
      <c r="AZW41" s="43" t="n"/>
      <c r="AZX41" s="51" t="n"/>
      <c r="AZY41" s="51" t="n"/>
      <c r="BAD41" s="50" t="n"/>
      <c r="BAE41" s="43" t="n"/>
      <c r="BAF41" s="43" t="n"/>
      <c r="BAG41" s="51" t="n"/>
      <c r="BAH41" s="51" t="n"/>
      <c r="BAM41" s="50" t="n"/>
      <c r="BAN41" s="43" t="n"/>
      <c r="BAO41" s="43" t="n"/>
      <c r="BAP41" s="51" t="n"/>
      <c r="BAQ41" s="51" t="n"/>
      <c r="BAV41" s="50" t="n"/>
      <c r="BAW41" s="43" t="n"/>
      <c r="BAX41" s="43" t="n"/>
      <c r="BAY41" s="51" t="n"/>
      <c r="BAZ41" s="51" t="n"/>
      <c r="BBE41" s="50" t="n"/>
      <c r="BBF41" s="43" t="n"/>
      <c r="BBG41" s="43" t="n"/>
      <c r="BBH41" s="51" t="n"/>
      <c r="BBI41" s="51" t="n"/>
      <c r="BBN41" s="50" t="n"/>
      <c r="BBO41" s="43" t="n"/>
      <c r="BBP41" s="43" t="n"/>
      <c r="BBQ41" s="51" t="n"/>
      <c r="BBR41" s="51" t="n"/>
      <c r="BBW41" s="50" t="n"/>
      <c r="BBX41" s="43" t="n"/>
      <c r="BBY41" s="43" t="n"/>
      <c r="BBZ41" s="51" t="n"/>
      <c r="BCA41" s="51" t="n"/>
      <c r="BCF41" s="50" t="n"/>
      <c r="BCG41" s="43" t="n"/>
      <c r="BCH41" s="43" t="n"/>
      <c r="BCI41" s="51" t="n"/>
      <c r="BCJ41" s="51" t="n"/>
      <c r="BCO41" s="50" t="n"/>
      <c r="BCP41" s="43" t="n"/>
      <c r="BCQ41" s="43" t="n"/>
      <c r="BCR41" s="51" t="n"/>
      <c r="BCS41" s="51" t="n"/>
      <c r="BCX41" s="50" t="n"/>
      <c r="BCY41" s="43" t="n"/>
      <c r="BCZ41" s="43" t="n"/>
      <c r="BDA41" s="51" t="n"/>
      <c r="BDB41" s="51" t="n"/>
      <c r="BDG41" s="50" t="n"/>
      <c r="BDH41" s="43" t="n"/>
      <c r="BDI41" s="43" t="n"/>
      <c r="BDJ41" s="51" t="n"/>
      <c r="BDK41" s="51" t="n"/>
      <c r="BDP41" s="50" t="n"/>
      <c r="BDQ41" s="43" t="n"/>
      <c r="BDR41" s="43" t="n"/>
      <c r="BDS41" s="51" t="n"/>
      <c r="BDT41" s="51" t="n"/>
      <c r="BDY41" s="50" t="n"/>
      <c r="BDZ41" s="43" t="n"/>
      <c r="BEA41" s="43" t="n"/>
      <c r="BEB41" s="51" t="n"/>
      <c r="BEC41" s="51" t="n"/>
      <c r="BEH41" s="50" t="n"/>
      <c r="BEI41" s="43" t="n"/>
      <c r="BEJ41" s="43" t="n"/>
      <c r="BEK41" s="51" t="n"/>
      <c r="BEL41" s="51" t="n"/>
      <c r="BEQ41" s="50" t="n"/>
      <c r="BER41" s="43" t="n"/>
      <c r="BES41" s="43" t="n"/>
      <c r="BET41" s="51" t="n"/>
      <c r="BEU41" s="51" t="n"/>
      <c r="BEZ41" s="50" t="n"/>
      <c r="BFA41" s="43" t="n"/>
      <c r="BFB41" s="43" t="n"/>
      <c r="BFC41" s="51" t="n"/>
      <c r="BFD41" s="51" t="n"/>
      <c r="BFI41" s="50" t="n"/>
      <c r="BFJ41" s="43" t="n"/>
      <c r="BFK41" s="43" t="n"/>
      <c r="BFL41" s="51" t="n"/>
      <c r="BFM41" s="51" t="n"/>
      <c r="BFR41" s="50" t="n"/>
      <c r="BFS41" s="43" t="n"/>
      <c r="BFT41" s="43" t="n"/>
      <c r="BFU41" s="51" t="n"/>
      <c r="BFV41" s="51" t="n"/>
      <c r="BGA41" s="50" t="n"/>
      <c r="BGB41" s="43" t="n"/>
      <c r="BGC41" s="43" t="n"/>
      <c r="BGD41" s="51" t="n"/>
      <c r="BGE41" s="51" t="n"/>
      <c r="BGJ41" s="50" t="n"/>
      <c r="BGK41" s="43" t="n"/>
      <c r="BGL41" s="43" t="n"/>
      <c r="BGM41" s="51" t="n"/>
      <c r="BGN41" s="51" t="n"/>
      <c r="BGS41" s="50" t="n"/>
      <c r="BGT41" s="43" t="n"/>
      <c r="BGU41" s="43" t="n"/>
      <c r="BGV41" s="51" t="n"/>
      <c r="BGW41" s="51" t="n"/>
      <c r="BHB41" s="50" t="n"/>
      <c r="BHC41" s="43" t="n"/>
      <c r="BHD41" s="43" t="n"/>
      <c r="BHE41" s="51" t="n"/>
      <c r="BHF41" s="51" t="n"/>
      <c r="BHK41" s="50" t="n"/>
      <c r="BHL41" s="43" t="n"/>
      <c r="BHM41" s="43" t="n"/>
      <c r="BHN41" s="51" t="n"/>
      <c r="BHO41" s="51" t="n"/>
      <c r="BHT41" s="50" t="n"/>
      <c r="BHU41" s="43" t="n"/>
      <c r="BHV41" s="43" t="n"/>
      <c r="BHW41" s="51" t="n"/>
      <c r="BHX41" s="51" t="n"/>
      <c r="BIC41" s="50" t="n"/>
      <c r="BID41" s="43" t="n"/>
      <c r="BIE41" s="43" t="n"/>
      <c r="BIF41" s="51" t="n"/>
      <c r="BIG41" s="51" t="n"/>
      <c r="BIL41" s="50" t="n"/>
      <c r="BIM41" s="43" t="n"/>
      <c r="BIN41" s="43" t="n"/>
      <c r="BIO41" s="51" t="n"/>
      <c r="BIP41" s="51" t="n"/>
      <c r="BIU41" s="50" t="n"/>
      <c r="BIV41" s="43" t="n"/>
      <c r="BIW41" s="43" t="n"/>
      <c r="BIX41" s="51" t="n"/>
      <c r="BIY41" s="51" t="n"/>
      <c r="BJD41" s="50" t="n"/>
      <c r="BJE41" s="43" t="n"/>
      <c r="BJF41" s="43" t="n"/>
      <c r="BJG41" s="51" t="n"/>
      <c r="BJH41" s="51" t="n"/>
      <c r="BJM41" s="50" t="n"/>
      <c r="BJN41" s="43" t="n"/>
      <c r="BJO41" s="43" t="n"/>
      <c r="BJP41" s="51" t="n"/>
      <c r="BJQ41" s="51" t="n"/>
      <c r="BJV41" s="50" t="n"/>
      <c r="BJW41" s="43" t="n"/>
      <c r="BJX41" s="43" t="n"/>
      <c r="BJY41" s="51" t="n"/>
      <c r="BJZ41" s="51" t="n"/>
      <c r="BKE41" s="50" t="n"/>
      <c r="BKF41" s="43" t="n"/>
      <c r="BKG41" s="43" t="n"/>
      <c r="BKH41" s="51" t="n"/>
      <c r="BKI41" s="51" t="n"/>
      <c r="BKN41" s="50" t="n"/>
      <c r="BKO41" s="43" t="n"/>
      <c r="BKP41" s="43" t="n"/>
      <c r="BKQ41" s="51" t="n"/>
      <c r="BKR41" s="51" t="n"/>
      <c r="BKW41" s="50" t="n"/>
      <c r="BKX41" s="43" t="n"/>
      <c r="BKY41" s="43" t="n"/>
      <c r="BKZ41" s="51" t="n"/>
      <c r="BLA41" s="51" t="n"/>
      <c r="BLF41" s="50" t="n"/>
      <c r="BLG41" s="43" t="n"/>
      <c r="BLH41" s="43" t="n"/>
      <c r="BLI41" s="51" t="n"/>
      <c r="BLJ41" s="51" t="n"/>
      <c r="BLO41" s="50" t="n"/>
      <c r="BLP41" s="43" t="n"/>
      <c r="BLQ41" s="43" t="n"/>
      <c r="BLR41" s="51" t="n"/>
      <c r="BLS41" s="51" t="n"/>
      <c r="BLX41" s="50" t="n"/>
      <c r="BLY41" s="43" t="n"/>
      <c r="BLZ41" s="43" t="n"/>
      <c r="BMA41" s="51" t="n"/>
      <c r="BMB41" s="51" t="n"/>
      <c r="BMG41" s="50" t="n"/>
      <c r="BMH41" s="43" t="n"/>
      <c r="BMI41" s="43" t="n"/>
      <c r="BMJ41" s="51" t="n"/>
      <c r="BMK41" s="51" t="n"/>
      <c r="BMP41" s="50" t="n"/>
      <c r="BMQ41" s="43" t="n"/>
      <c r="BMR41" s="43" t="n"/>
      <c r="BMS41" s="51" t="n"/>
      <c r="BMT41" s="51" t="n"/>
      <c r="BMY41" s="50" t="n"/>
      <c r="BMZ41" s="43" t="n"/>
      <c r="BNA41" s="43" t="n"/>
      <c r="BNB41" s="51" t="n"/>
      <c r="BNC41" s="51" t="n"/>
      <c r="BNH41" s="50" t="n"/>
      <c r="BNI41" s="43" t="n"/>
      <c r="BNJ41" s="43" t="n"/>
      <c r="BNK41" s="51" t="n"/>
      <c r="BNL41" s="51" t="n"/>
      <c r="BNQ41" s="50" t="n"/>
      <c r="BNR41" s="43" t="n"/>
      <c r="BNS41" s="43" t="n"/>
      <c r="BNT41" s="51" t="n"/>
      <c r="BNU41" s="51" t="n"/>
      <c r="BNZ41" s="50" t="n"/>
      <c r="BOA41" s="43" t="n"/>
      <c r="BOB41" s="43" t="n"/>
      <c r="BOC41" s="51" t="n"/>
      <c r="BOD41" s="51" t="n"/>
      <c r="BOI41" s="50" t="n"/>
      <c r="BOJ41" s="43" t="n"/>
      <c r="BOK41" s="43" t="n"/>
      <c r="BOL41" s="51" t="n"/>
      <c r="BOM41" s="51" t="n"/>
      <c r="BOR41" s="50" t="n"/>
      <c r="BOS41" s="43" t="n"/>
      <c r="BOT41" s="43" t="n"/>
      <c r="BOU41" s="51" t="n"/>
      <c r="BOV41" s="51" t="n"/>
      <c r="BPA41" s="50" t="n"/>
      <c r="BPB41" s="43" t="n"/>
      <c r="BPC41" s="43" t="n"/>
      <c r="BPD41" s="51" t="n"/>
      <c r="BPE41" s="51" t="n"/>
      <c r="BPJ41" s="50" t="n"/>
      <c r="BPK41" s="43" t="n"/>
      <c r="BPL41" s="43" t="n"/>
      <c r="BPM41" s="51" t="n"/>
      <c r="BPN41" s="51" t="n"/>
      <c r="BPS41" s="50" t="n"/>
      <c r="BPT41" s="43" t="n"/>
      <c r="BPU41" s="43" t="n"/>
      <c r="BPV41" s="51" t="n"/>
      <c r="BPW41" s="51" t="n"/>
      <c r="BQB41" s="50" t="n"/>
      <c r="BQC41" s="43" t="n"/>
      <c r="BQD41" s="43" t="n"/>
      <c r="BQE41" s="51" t="n"/>
      <c r="BQF41" s="51" t="n"/>
      <c r="BQK41" s="50" t="n"/>
      <c r="BQL41" s="43" t="n"/>
      <c r="BQM41" s="43" t="n"/>
      <c r="BQN41" s="51" t="n"/>
      <c r="BQO41" s="51" t="n"/>
      <c r="BQT41" s="50" t="n"/>
      <c r="BQU41" s="43" t="n"/>
      <c r="BQV41" s="43" t="n"/>
      <c r="BQW41" s="51" t="n"/>
      <c r="BQX41" s="51" t="n"/>
      <c r="BRC41" s="50" t="n"/>
      <c r="BRD41" s="43" t="n"/>
      <c r="BRE41" s="43" t="n"/>
      <c r="BRF41" s="51" t="n"/>
      <c r="BRG41" s="51" t="n"/>
      <c r="BRL41" s="50" t="n"/>
      <c r="BRM41" s="43" t="n"/>
      <c r="BRN41" s="43" t="n"/>
      <c r="BRO41" s="51" t="n"/>
      <c r="BRP41" s="51" t="n"/>
      <c r="BRU41" s="50" t="n"/>
      <c r="BRV41" s="43" t="n"/>
      <c r="BRW41" s="43" t="n"/>
      <c r="BRX41" s="51" t="n"/>
      <c r="BRY41" s="51" t="n"/>
      <c r="BSD41" s="50" t="n"/>
      <c r="BSE41" s="43" t="n"/>
      <c r="BSF41" s="43" t="n"/>
      <c r="BSG41" s="51" t="n"/>
      <c r="BSH41" s="51" t="n"/>
      <c r="BSM41" s="50" t="n"/>
      <c r="BSN41" s="43" t="n"/>
      <c r="BSO41" s="43" t="n"/>
      <c r="BSP41" s="51" t="n"/>
      <c r="BSQ41" s="51" t="n"/>
      <c r="BSV41" s="50" t="n"/>
      <c r="BSW41" s="43" t="n"/>
      <c r="BSX41" s="43" t="n"/>
      <c r="BSY41" s="51" t="n"/>
      <c r="BSZ41" s="51" t="n"/>
      <c r="BTE41" s="50" t="n"/>
      <c r="BTF41" s="43" t="n"/>
      <c r="BTG41" s="43" t="n"/>
      <c r="BTH41" s="51" t="n"/>
      <c r="BTI41" s="51" t="n"/>
      <c r="BTN41" s="50" t="n"/>
      <c r="BTO41" s="43" t="n"/>
      <c r="BTP41" s="43" t="n"/>
      <c r="BTQ41" s="51" t="n"/>
      <c r="BTR41" s="51" t="n"/>
      <c r="BTW41" s="50" t="n"/>
      <c r="BTX41" s="43" t="n"/>
      <c r="BTY41" s="43" t="n"/>
      <c r="BTZ41" s="51" t="n"/>
      <c r="BUA41" s="51" t="n"/>
      <c r="BUF41" s="50" t="n"/>
      <c r="BUG41" s="43" t="n"/>
      <c r="BUH41" s="43" t="n"/>
      <c r="BUI41" s="51" t="n"/>
      <c r="BUJ41" s="51" t="n"/>
      <c r="BUO41" s="50" t="n"/>
      <c r="BUP41" s="43" t="n"/>
      <c r="BUQ41" s="43" t="n"/>
      <c r="BUR41" s="51" t="n"/>
      <c r="BUS41" s="51" t="n"/>
      <c r="BUX41" s="50" t="n"/>
      <c r="BUY41" s="43" t="n"/>
      <c r="BUZ41" s="43" t="n"/>
      <c r="BVA41" s="51" t="n"/>
      <c r="BVB41" s="51" t="n"/>
      <c r="BVG41" s="50" t="n"/>
      <c r="BVH41" s="43" t="n"/>
      <c r="BVI41" s="43" t="n"/>
      <c r="BVJ41" s="51" t="n"/>
      <c r="BVK41" s="51" t="n"/>
      <c r="BVP41" s="50" t="n"/>
      <c r="BVQ41" s="43" t="n"/>
      <c r="BVR41" s="43" t="n"/>
      <c r="BVS41" s="51" t="n"/>
      <c r="BVT41" s="51" t="n"/>
      <c r="BVY41" s="50" t="n"/>
      <c r="BVZ41" s="43" t="n"/>
      <c r="BWA41" s="43" t="n"/>
      <c r="BWB41" s="51" t="n"/>
      <c r="BWC41" s="51" t="n"/>
      <c r="BWH41" s="50" t="n"/>
      <c r="BWI41" s="43" t="n"/>
      <c r="BWJ41" s="43" t="n"/>
      <c r="BWK41" s="51" t="n"/>
      <c r="BWL41" s="51" t="n"/>
      <c r="BWQ41" s="50" t="n"/>
      <c r="BWR41" s="43" t="n"/>
      <c r="BWS41" s="43" t="n"/>
      <c r="BWT41" s="51" t="n"/>
      <c r="BWU41" s="51" t="n"/>
      <c r="BWZ41" s="50" t="n"/>
      <c r="BXA41" s="43" t="n"/>
      <c r="BXB41" s="43" t="n"/>
      <c r="BXC41" s="51" t="n"/>
      <c r="BXD41" s="51" t="n"/>
      <c r="BXI41" s="50" t="n"/>
      <c r="BXJ41" s="43" t="n"/>
      <c r="BXK41" s="43" t="n"/>
      <c r="BXL41" s="51" t="n"/>
      <c r="BXM41" s="51" t="n"/>
      <c r="BXR41" s="50" t="n"/>
      <c r="BXS41" s="43" t="n"/>
      <c r="BXT41" s="43" t="n"/>
      <c r="BXU41" s="51" t="n"/>
      <c r="BXV41" s="51" t="n"/>
      <c r="BYA41" s="50" t="n"/>
      <c r="BYB41" s="43" t="n"/>
      <c r="BYC41" s="43" t="n"/>
      <c r="BYD41" s="51" t="n"/>
      <c r="BYE41" s="51" t="n"/>
      <c r="BYJ41" s="50" t="n"/>
      <c r="BYK41" s="43" t="n"/>
      <c r="BYL41" s="43" t="n"/>
      <c r="BYM41" s="51" t="n"/>
      <c r="BYN41" s="51" t="n"/>
      <c r="BYS41" s="50" t="n"/>
      <c r="BYT41" s="43" t="n"/>
      <c r="BYU41" s="43" t="n"/>
      <c r="BYV41" s="51" t="n"/>
      <c r="BYW41" s="51" t="n"/>
      <c r="BZB41" s="50" t="n"/>
      <c r="BZC41" s="43" t="n"/>
      <c r="BZD41" s="43" t="n"/>
      <c r="BZE41" s="51" t="n"/>
      <c r="BZF41" s="51" t="n"/>
      <c r="BZK41" s="50" t="n"/>
      <c r="BZL41" s="43" t="n"/>
      <c r="BZM41" s="43" t="n"/>
      <c r="BZN41" s="51" t="n"/>
      <c r="BZO41" s="51" t="n"/>
      <c r="BZT41" s="50" t="n"/>
      <c r="BZU41" s="43" t="n"/>
      <c r="BZV41" s="43" t="n"/>
      <c r="BZW41" s="51" t="n"/>
      <c r="BZX41" s="51" t="n"/>
      <c r="CAC41" s="50" t="n"/>
      <c r="CAD41" s="43" t="n"/>
      <c r="CAE41" s="43" t="n"/>
      <c r="CAF41" s="51" t="n"/>
      <c r="CAG41" s="51" t="n"/>
      <c r="CAL41" s="50" t="n"/>
      <c r="CAM41" s="43" t="n"/>
      <c r="CAN41" s="43" t="n"/>
      <c r="CAO41" s="51" t="n"/>
      <c r="CAP41" s="51" t="n"/>
      <c r="CAU41" s="50" t="n"/>
      <c r="CAV41" s="43" t="n"/>
      <c r="CAW41" s="43" t="n"/>
      <c r="CAX41" s="51" t="n"/>
      <c r="CAY41" s="51" t="n"/>
      <c r="CBD41" s="50" t="n"/>
      <c r="CBE41" s="43" t="n"/>
      <c r="CBF41" s="43" t="n"/>
      <c r="CBG41" s="51" t="n"/>
      <c r="CBH41" s="51" t="n"/>
      <c r="CBM41" s="50" t="n"/>
      <c r="CBN41" s="43" t="n"/>
      <c r="CBO41" s="43" t="n"/>
      <c r="CBP41" s="51" t="n"/>
      <c r="CBQ41" s="51" t="n"/>
      <c r="CBV41" s="50" t="n"/>
      <c r="CBW41" s="43" t="n"/>
      <c r="CBX41" s="43" t="n"/>
      <c r="CBY41" s="51" t="n"/>
      <c r="CBZ41" s="51" t="n"/>
      <c r="CCE41" s="50" t="n"/>
      <c r="CCF41" s="43" t="n"/>
      <c r="CCG41" s="43" t="n"/>
      <c r="CCH41" s="51" t="n"/>
      <c r="CCI41" s="51" t="n"/>
      <c r="CCN41" s="50" t="n"/>
      <c r="CCO41" s="43" t="n"/>
      <c r="CCP41" s="43" t="n"/>
      <c r="CCQ41" s="51" t="n"/>
      <c r="CCR41" s="51" t="n"/>
      <c r="CCW41" s="50" t="n"/>
      <c r="CCX41" s="43" t="n"/>
      <c r="CCY41" s="43" t="n"/>
      <c r="CCZ41" s="51" t="n"/>
      <c r="CDA41" s="51" t="n"/>
      <c r="CDF41" s="50" t="n"/>
      <c r="CDG41" s="43" t="n"/>
      <c r="CDH41" s="43" t="n"/>
      <c r="CDI41" s="51" t="n"/>
      <c r="CDJ41" s="51" t="n"/>
      <c r="CDO41" s="50" t="n"/>
      <c r="CDP41" s="43" t="n"/>
      <c r="CDQ41" s="43" t="n"/>
      <c r="CDR41" s="51" t="n"/>
      <c r="CDS41" s="51" t="n"/>
      <c r="CDX41" s="50" t="n"/>
      <c r="CDY41" s="43" t="n"/>
      <c r="CDZ41" s="43" t="n"/>
      <c r="CEA41" s="51" t="n"/>
      <c r="CEB41" s="51" t="n"/>
      <c r="CEG41" s="50" t="n"/>
      <c r="CEH41" s="43" t="n"/>
      <c r="CEI41" s="43" t="n"/>
      <c r="CEJ41" s="51" t="n"/>
      <c r="CEK41" s="51" t="n"/>
      <c r="CEP41" s="50" t="n"/>
      <c r="CEQ41" s="43" t="n"/>
      <c r="CER41" s="43" t="n"/>
      <c r="CES41" s="51" t="n"/>
      <c r="CET41" s="51" t="n"/>
      <c r="CEY41" s="50" t="n"/>
      <c r="CEZ41" s="43" t="n"/>
      <c r="CFA41" s="43" t="n"/>
      <c r="CFB41" s="51" t="n"/>
      <c r="CFC41" s="51" t="n"/>
      <c r="CFH41" s="50" t="n"/>
      <c r="CFI41" s="43" t="n"/>
      <c r="CFJ41" s="43" t="n"/>
      <c r="CFK41" s="51" t="n"/>
      <c r="CFL41" s="51" t="n"/>
      <c r="CFQ41" s="50" t="n"/>
      <c r="CFR41" s="43" t="n"/>
      <c r="CFS41" s="43" t="n"/>
      <c r="CFT41" s="51" t="n"/>
      <c r="CFU41" s="51" t="n"/>
      <c r="CFZ41" s="50" t="n"/>
      <c r="CGA41" s="43" t="n"/>
      <c r="CGB41" s="43" t="n"/>
      <c r="CGC41" s="51" t="n"/>
      <c r="CGD41" s="51" t="n"/>
      <c r="CGI41" s="50" t="n"/>
      <c r="CGJ41" s="43" t="n"/>
      <c r="CGK41" s="43" t="n"/>
      <c r="CGL41" s="51" t="n"/>
      <c r="CGM41" s="51" t="n"/>
      <c r="CGR41" s="50" t="n"/>
      <c r="CGS41" s="43" t="n"/>
      <c r="CGT41" s="43" t="n"/>
      <c r="CGU41" s="51" t="n"/>
      <c r="CGV41" s="51" t="n"/>
      <c r="CHA41" s="50" t="n"/>
      <c r="CHB41" s="43" t="n"/>
      <c r="CHC41" s="43" t="n"/>
      <c r="CHD41" s="51" t="n"/>
      <c r="CHE41" s="51" t="n"/>
      <c r="CHJ41" s="50" t="n"/>
      <c r="CHK41" s="43" t="n"/>
      <c r="CHL41" s="43" t="n"/>
      <c r="CHM41" s="51" t="n"/>
      <c r="CHN41" s="51" t="n"/>
      <c r="CHS41" s="50" t="n"/>
      <c r="CHT41" s="43" t="n"/>
      <c r="CHU41" s="43" t="n"/>
      <c r="CHV41" s="51" t="n"/>
      <c r="CHW41" s="51" t="n"/>
      <c r="CIB41" s="50" t="n"/>
      <c r="CIC41" s="43" t="n"/>
      <c r="CID41" s="43" t="n"/>
      <c r="CIE41" s="51" t="n"/>
      <c r="CIF41" s="51" t="n"/>
      <c r="CIK41" s="50" t="n"/>
      <c r="CIL41" s="43" t="n"/>
      <c r="CIM41" s="43" t="n"/>
      <c r="CIN41" s="51" t="n"/>
      <c r="CIO41" s="51" t="n"/>
      <c r="CIT41" s="50" t="n"/>
      <c r="CIU41" s="43" t="n"/>
      <c r="CIV41" s="43" t="n"/>
      <c r="CIW41" s="51" t="n"/>
      <c r="CIX41" s="51" t="n"/>
      <c r="CJC41" s="50" t="n"/>
      <c r="CJD41" s="43" t="n"/>
      <c r="CJE41" s="43" t="n"/>
      <c r="CJF41" s="51" t="n"/>
      <c r="CJG41" s="51" t="n"/>
      <c r="CJL41" s="50" t="n"/>
      <c r="CJM41" s="43" t="n"/>
      <c r="CJN41" s="43" t="n"/>
      <c r="CJO41" s="51" t="n"/>
      <c r="CJP41" s="51" t="n"/>
      <c r="CJU41" s="50" t="n"/>
      <c r="CJV41" s="43" t="n"/>
      <c r="CJW41" s="43" t="n"/>
      <c r="CJX41" s="51" t="n"/>
      <c r="CJY41" s="51" t="n"/>
      <c r="CKD41" s="50" t="n"/>
      <c r="CKE41" s="43" t="n"/>
      <c r="CKF41" s="43" t="n"/>
      <c r="CKG41" s="51" t="n"/>
      <c r="CKH41" s="51" t="n"/>
      <c r="CKM41" s="50" t="n"/>
      <c r="CKN41" s="43" t="n"/>
      <c r="CKO41" s="43" t="n"/>
      <c r="CKP41" s="51" t="n"/>
      <c r="CKQ41" s="51" t="n"/>
      <c r="CKV41" s="50" t="n"/>
      <c r="CKW41" s="43" t="n"/>
      <c r="CKX41" s="43" t="n"/>
      <c r="CKY41" s="51" t="n"/>
      <c r="CKZ41" s="51" t="n"/>
      <c r="CLE41" s="50" t="n"/>
      <c r="CLF41" s="43" t="n"/>
      <c r="CLG41" s="43" t="n"/>
      <c r="CLH41" s="51" t="n"/>
      <c r="CLI41" s="51" t="n"/>
      <c r="CLN41" s="50" t="n"/>
      <c r="CLO41" s="43" t="n"/>
      <c r="CLP41" s="43" t="n"/>
      <c r="CLQ41" s="51" t="n"/>
      <c r="CLR41" s="51" t="n"/>
      <c r="CLW41" s="50" t="n"/>
      <c r="CLX41" s="43" t="n"/>
      <c r="CLY41" s="43" t="n"/>
      <c r="CLZ41" s="51" t="n"/>
      <c r="CMA41" s="51" t="n"/>
      <c r="CMF41" s="50" t="n"/>
      <c r="CMG41" s="43" t="n"/>
      <c r="CMH41" s="43" t="n"/>
      <c r="CMI41" s="51" t="n"/>
      <c r="CMJ41" s="51" t="n"/>
      <c r="CMO41" s="50" t="n"/>
      <c r="CMP41" s="43" t="n"/>
      <c r="CMQ41" s="43" t="n"/>
      <c r="CMR41" s="51" t="n"/>
      <c r="CMS41" s="51" t="n"/>
      <c r="CMX41" s="50" t="n"/>
      <c r="CMY41" s="43" t="n"/>
      <c r="CMZ41" s="43" t="n"/>
      <c r="CNA41" s="51" t="n"/>
      <c r="CNB41" s="51" t="n"/>
      <c r="CNG41" s="50" t="n"/>
      <c r="CNH41" s="43" t="n"/>
      <c r="CNI41" s="43" t="n"/>
      <c r="CNJ41" s="51" t="n"/>
      <c r="CNK41" s="51" t="n"/>
      <c r="CNP41" s="50" t="n"/>
      <c r="CNQ41" s="43" t="n"/>
      <c r="CNR41" s="43" t="n"/>
      <c r="CNS41" s="51" t="n"/>
      <c r="CNT41" s="51" t="n"/>
      <c r="CNY41" s="50" t="n"/>
      <c r="CNZ41" s="43" t="n"/>
      <c r="COA41" s="43" t="n"/>
      <c r="COB41" s="51" t="n"/>
      <c r="COC41" s="51" t="n"/>
      <c r="COH41" s="50" t="n"/>
      <c r="COI41" s="43" t="n"/>
      <c r="COJ41" s="43" t="n"/>
      <c r="COK41" s="51" t="n"/>
      <c r="COL41" s="51" t="n"/>
      <c r="COQ41" s="50" t="n"/>
      <c r="COR41" s="43" t="n"/>
      <c r="COS41" s="43" t="n"/>
      <c r="COT41" s="51" t="n"/>
      <c r="COU41" s="51" t="n"/>
      <c r="COZ41" s="50" t="n"/>
      <c r="CPA41" s="43" t="n"/>
      <c r="CPB41" s="43" t="n"/>
      <c r="CPC41" s="51" t="n"/>
      <c r="CPD41" s="51" t="n"/>
      <c r="CPI41" s="50" t="n"/>
      <c r="CPJ41" s="43" t="n"/>
      <c r="CPK41" s="43" t="n"/>
      <c r="CPL41" s="51" t="n"/>
      <c r="CPM41" s="51" t="n"/>
      <c r="CPR41" s="50" t="n"/>
      <c r="CPS41" s="43" t="n"/>
      <c r="CPT41" s="43" t="n"/>
      <c r="CPU41" s="51" t="n"/>
      <c r="CPV41" s="51" t="n"/>
      <c r="CQA41" s="50" t="n"/>
      <c r="CQB41" s="43" t="n"/>
      <c r="CQC41" s="43" t="n"/>
      <c r="CQD41" s="51" t="n"/>
      <c r="CQE41" s="51" t="n"/>
      <c r="CQJ41" s="50" t="n"/>
      <c r="CQK41" s="43" t="n"/>
      <c r="CQL41" s="43" t="n"/>
      <c r="CQM41" s="51" t="n"/>
      <c r="CQN41" s="51" t="n"/>
      <c r="CQS41" s="50" t="n"/>
      <c r="CQT41" s="43" t="n"/>
      <c r="CQU41" s="43" t="n"/>
      <c r="CQV41" s="51" t="n"/>
      <c r="CQW41" s="51" t="n"/>
      <c r="CRB41" s="50" t="n"/>
      <c r="CRC41" s="43" t="n"/>
      <c r="CRD41" s="43" t="n"/>
      <c r="CRE41" s="51" t="n"/>
      <c r="CRF41" s="51" t="n"/>
      <c r="CRK41" s="50" t="n"/>
      <c r="CRL41" s="43" t="n"/>
      <c r="CRM41" s="43" t="n"/>
      <c r="CRN41" s="51" t="n"/>
      <c r="CRO41" s="51" t="n"/>
      <c r="CRT41" s="50" t="n"/>
      <c r="CRU41" s="43" t="n"/>
      <c r="CRV41" s="43" t="n"/>
      <c r="CRW41" s="51" t="n"/>
      <c r="CRX41" s="51" t="n"/>
      <c r="CSC41" s="50" t="n"/>
      <c r="CSD41" s="43" t="n"/>
      <c r="CSE41" s="43" t="n"/>
      <c r="CSF41" s="51" t="n"/>
      <c r="CSG41" s="51" t="n"/>
      <c r="CSL41" s="50" t="n"/>
      <c r="CSM41" s="43" t="n"/>
      <c r="CSN41" s="43" t="n"/>
      <c r="CSO41" s="51" t="n"/>
      <c r="CSP41" s="51" t="n"/>
      <c r="CSU41" s="50" t="n"/>
      <c r="CSV41" s="43" t="n"/>
      <c r="CSW41" s="43" t="n"/>
      <c r="CSX41" s="51" t="n"/>
      <c r="CSY41" s="51" t="n"/>
      <c r="CTD41" s="50" t="n"/>
      <c r="CTE41" s="43" t="n"/>
      <c r="CTF41" s="43" t="n"/>
      <c r="CTG41" s="51" t="n"/>
      <c r="CTH41" s="51" t="n"/>
      <c r="CTM41" s="50" t="n"/>
      <c r="CTN41" s="43" t="n"/>
      <c r="CTO41" s="43" t="n"/>
      <c r="CTP41" s="51" t="n"/>
      <c r="CTQ41" s="51" t="n"/>
      <c r="CTV41" s="50" t="n"/>
      <c r="CTW41" s="43" t="n"/>
      <c r="CTX41" s="43" t="n"/>
      <c r="CTY41" s="51" t="n"/>
      <c r="CTZ41" s="51" t="n"/>
      <c r="CUE41" s="50" t="n"/>
      <c r="CUF41" s="43" t="n"/>
      <c r="CUG41" s="43" t="n"/>
      <c r="CUH41" s="51" t="n"/>
      <c r="CUI41" s="51" t="n"/>
      <c r="CUN41" s="50" t="n"/>
      <c r="CUO41" s="43" t="n"/>
      <c r="CUP41" s="43" t="n"/>
      <c r="CUQ41" s="51" t="n"/>
      <c r="CUR41" s="51" t="n"/>
      <c r="CUW41" s="50" t="n"/>
      <c r="CUX41" s="43" t="n"/>
      <c r="CUY41" s="43" t="n"/>
      <c r="CUZ41" s="51" t="n"/>
      <c r="CVA41" s="51" t="n"/>
      <c r="CVF41" s="50" t="n"/>
      <c r="CVG41" s="43" t="n"/>
      <c r="CVH41" s="43" t="n"/>
      <c r="CVI41" s="51" t="n"/>
      <c r="CVJ41" s="51" t="n"/>
      <c r="CVO41" s="50" t="n"/>
      <c r="CVP41" s="43" t="n"/>
      <c r="CVQ41" s="43" t="n"/>
      <c r="CVR41" s="51" t="n"/>
      <c r="CVS41" s="51" t="n"/>
      <c r="CVX41" s="50" t="n"/>
      <c r="CVY41" s="43" t="n"/>
      <c r="CVZ41" s="43" t="n"/>
      <c r="CWA41" s="51" t="n"/>
      <c r="CWB41" s="51" t="n"/>
      <c r="CWG41" s="50" t="n"/>
      <c r="CWH41" s="43" t="n"/>
      <c r="CWI41" s="43" t="n"/>
      <c r="CWJ41" s="51" t="n"/>
      <c r="CWK41" s="51" t="n"/>
      <c r="CWP41" s="50" t="n"/>
      <c r="CWQ41" s="43" t="n"/>
      <c r="CWR41" s="43" t="n"/>
      <c r="CWS41" s="51" t="n"/>
      <c r="CWT41" s="51" t="n"/>
      <c r="CWY41" s="50" t="n"/>
      <c r="CWZ41" s="43" t="n"/>
      <c r="CXA41" s="43" t="n"/>
      <c r="CXB41" s="51" t="n"/>
      <c r="CXC41" s="51" t="n"/>
      <c r="CXH41" s="50" t="n"/>
      <c r="CXI41" s="43" t="n"/>
      <c r="CXJ41" s="43" t="n"/>
      <c r="CXK41" s="51" t="n"/>
      <c r="CXL41" s="51" t="n"/>
      <c r="CXQ41" s="50" t="n"/>
      <c r="CXR41" s="43" t="n"/>
      <c r="CXS41" s="43" t="n"/>
      <c r="CXT41" s="51" t="n"/>
      <c r="CXU41" s="51" t="n"/>
      <c r="CXZ41" s="50" t="n"/>
      <c r="CYA41" s="43" t="n"/>
      <c r="CYB41" s="43" t="n"/>
      <c r="CYC41" s="51" t="n"/>
      <c r="CYD41" s="51" t="n"/>
      <c r="CYI41" s="50" t="n"/>
      <c r="CYJ41" s="43" t="n"/>
      <c r="CYK41" s="43" t="n"/>
      <c r="CYL41" s="51" t="n"/>
      <c r="CYM41" s="51" t="n"/>
      <c r="CYR41" s="50" t="n"/>
      <c r="CYS41" s="43" t="n"/>
      <c r="CYT41" s="43" t="n"/>
      <c r="CYU41" s="51" t="n"/>
      <c r="CYV41" s="51" t="n"/>
      <c r="CZA41" s="50" t="n"/>
      <c r="CZB41" s="43" t="n"/>
      <c r="CZC41" s="43" t="n"/>
      <c r="CZD41" s="51" t="n"/>
      <c r="CZE41" s="51" t="n"/>
      <c r="CZJ41" s="50" t="n"/>
      <c r="CZK41" s="43" t="n"/>
      <c r="CZL41" s="43" t="n"/>
      <c r="CZM41" s="51" t="n"/>
      <c r="CZN41" s="51" t="n"/>
      <c r="CZS41" s="50" t="n"/>
      <c r="CZT41" s="43" t="n"/>
      <c r="CZU41" s="43" t="n"/>
      <c r="CZV41" s="51" t="n"/>
      <c r="CZW41" s="51" t="n"/>
      <c r="DAB41" s="50" t="n"/>
      <c r="DAC41" s="43" t="n"/>
      <c r="DAD41" s="43" t="n"/>
      <c r="DAE41" s="51" t="n"/>
      <c r="DAF41" s="51" t="n"/>
      <c r="DAK41" s="50" t="n"/>
      <c r="DAL41" s="43" t="n"/>
      <c r="DAM41" s="43" t="n"/>
      <c r="DAN41" s="51" t="n"/>
      <c r="DAO41" s="51" t="n"/>
      <c r="DAT41" s="50" t="n"/>
      <c r="DAU41" s="43" t="n"/>
      <c r="DAV41" s="43" t="n"/>
      <c r="DAW41" s="51" t="n"/>
      <c r="DAX41" s="51" t="n"/>
      <c r="DBC41" s="50" t="n"/>
      <c r="DBD41" s="43" t="n"/>
      <c r="DBE41" s="43" t="n"/>
      <c r="DBF41" s="51" t="n"/>
      <c r="DBG41" s="51" t="n"/>
      <c r="DBL41" s="50" t="n"/>
      <c r="DBM41" s="43" t="n"/>
      <c r="DBN41" s="43" t="n"/>
      <c r="DBO41" s="51" t="n"/>
      <c r="DBP41" s="51" t="n"/>
      <c r="DBU41" s="50" t="n"/>
      <c r="DBV41" s="43" t="n"/>
      <c r="DBW41" s="43" t="n"/>
      <c r="DBX41" s="51" t="n"/>
      <c r="DBY41" s="51" t="n"/>
      <c r="DCD41" s="50" t="n"/>
      <c r="DCE41" s="43" t="n"/>
      <c r="DCF41" s="43" t="n"/>
      <c r="DCG41" s="51" t="n"/>
      <c r="DCH41" s="51" t="n"/>
      <c r="DCM41" s="50" t="n"/>
      <c r="DCN41" s="43" t="n"/>
      <c r="DCO41" s="43" t="n"/>
      <c r="DCP41" s="51" t="n"/>
      <c r="DCQ41" s="51" t="n"/>
      <c r="DCV41" s="50" t="n"/>
      <c r="DCW41" s="43" t="n"/>
      <c r="DCX41" s="43" t="n"/>
      <c r="DCY41" s="51" t="n"/>
      <c r="DCZ41" s="51" t="n"/>
      <c r="DDE41" s="50" t="n"/>
      <c r="DDF41" s="43" t="n"/>
      <c r="DDG41" s="43" t="n"/>
      <c r="DDH41" s="51" t="n"/>
      <c r="DDI41" s="51" t="n"/>
      <c r="DDN41" s="50" t="n"/>
      <c r="DDO41" s="43" t="n"/>
      <c r="DDP41" s="43" t="n"/>
      <c r="DDQ41" s="51" t="n"/>
      <c r="DDR41" s="51" t="n"/>
      <c r="DDW41" s="50" t="n"/>
      <c r="DDX41" s="43" t="n"/>
      <c r="DDY41" s="43" t="n"/>
      <c r="DDZ41" s="51" t="n"/>
      <c r="DEA41" s="51" t="n"/>
      <c r="DEF41" s="50" t="n"/>
      <c r="DEG41" s="43" t="n"/>
      <c r="DEH41" s="43" t="n"/>
      <c r="DEI41" s="51" t="n"/>
      <c r="DEJ41" s="51" t="n"/>
      <c r="DEO41" s="50" t="n"/>
      <c r="DEP41" s="43" t="n"/>
      <c r="DEQ41" s="43" t="n"/>
      <c r="DER41" s="51" t="n"/>
      <c r="DES41" s="51" t="n"/>
      <c r="DEX41" s="50" t="n"/>
      <c r="DEY41" s="43" t="n"/>
      <c r="DEZ41" s="43" t="n"/>
      <c r="DFA41" s="51" t="n"/>
      <c r="DFB41" s="51" t="n"/>
      <c r="DFG41" s="50" t="n"/>
      <c r="DFH41" s="43" t="n"/>
      <c r="DFI41" s="43" t="n"/>
      <c r="DFJ41" s="51" t="n"/>
      <c r="DFK41" s="51" t="n"/>
      <c r="DFP41" s="50" t="n"/>
      <c r="DFQ41" s="43" t="n"/>
      <c r="DFR41" s="43" t="n"/>
      <c r="DFS41" s="51" t="n"/>
      <c r="DFT41" s="51" t="n"/>
      <c r="DFY41" s="50" t="n"/>
      <c r="DFZ41" s="43" t="n"/>
      <c r="DGA41" s="43" t="n"/>
      <c r="DGB41" s="51" t="n"/>
      <c r="DGC41" s="51" t="n"/>
      <c r="DGH41" s="50" t="n"/>
      <c r="DGI41" s="43" t="n"/>
      <c r="DGJ41" s="43" t="n"/>
      <c r="DGK41" s="51" t="n"/>
      <c r="DGL41" s="51" t="n"/>
      <c r="DGQ41" s="50" t="n"/>
      <c r="DGR41" s="43" t="n"/>
      <c r="DGS41" s="43" t="n"/>
      <c r="DGT41" s="51" t="n"/>
      <c r="DGU41" s="51" t="n"/>
      <c r="DGZ41" s="50" t="n"/>
      <c r="DHA41" s="43" t="n"/>
      <c r="DHB41" s="43" t="n"/>
      <c r="DHC41" s="51" t="n"/>
      <c r="DHD41" s="51" t="n"/>
      <c r="DHI41" s="50" t="n"/>
      <c r="DHJ41" s="43" t="n"/>
      <c r="DHK41" s="43" t="n"/>
      <c r="DHL41" s="51" t="n"/>
      <c r="DHM41" s="51" t="n"/>
      <c r="DHR41" s="50" t="n"/>
      <c r="DHS41" s="43" t="n"/>
      <c r="DHT41" s="43" t="n"/>
      <c r="DHU41" s="51" t="n"/>
      <c r="DHV41" s="51" t="n"/>
      <c r="DIA41" s="50" t="n"/>
      <c r="DIB41" s="43" t="n"/>
      <c r="DIC41" s="43" t="n"/>
      <c r="DID41" s="51" t="n"/>
      <c r="DIE41" s="51" t="n"/>
      <c r="DIJ41" s="50" t="n"/>
      <c r="DIK41" s="43" t="n"/>
      <c r="DIL41" s="43" t="n"/>
      <c r="DIM41" s="51" t="n"/>
      <c r="DIN41" s="51" t="n"/>
      <c r="DIS41" s="50" t="n"/>
      <c r="DIT41" s="43" t="n"/>
      <c r="DIU41" s="43" t="n"/>
      <c r="DIV41" s="51" t="n"/>
      <c r="DIW41" s="51" t="n"/>
      <c r="DJB41" s="50" t="n"/>
      <c r="DJC41" s="43" t="n"/>
      <c r="DJD41" s="43" t="n"/>
      <c r="DJE41" s="51" t="n"/>
      <c r="DJF41" s="51" t="n"/>
      <c r="DJK41" s="50" t="n"/>
      <c r="DJL41" s="43" t="n"/>
      <c r="DJM41" s="43" t="n"/>
      <c r="DJN41" s="51" t="n"/>
      <c r="DJO41" s="51" t="n"/>
      <c r="DJT41" s="50" t="n"/>
      <c r="DJU41" s="43" t="n"/>
      <c r="DJV41" s="43" t="n"/>
      <c r="DJW41" s="51" t="n"/>
      <c r="DJX41" s="51" t="n"/>
      <c r="DKC41" s="50" t="n"/>
      <c r="DKD41" s="43" t="n"/>
      <c r="DKE41" s="43" t="n"/>
      <c r="DKF41" s="51" t="n"/>
      <c r="DKG41" s="51" t="n"/>
      <c r="DKL41" s="50" t="n"/>
      <c r="DKM41" s="43" t="n"/>
      <c r="DKN41" s="43" t="n"/>
      <c r="DKO41" s="51" t="n"/>
      <c r="DKP41" s="51" t="n"/>
      <c r="DKU41" s="50" t="n"/>
      <c r="DKV41" s="43" t="n"/>
      <c r="DKW41" s="43" t="n"/>
      <c r="DKX41" s="51" t="n"/>
      <c r="DKY41" s="51" t="n"/>
      <c r="DLD41" s="50" t="n"/>
      <c r="DLE41" s="43" t="n"/>
      <c r="DLF41" s="43" t="n"/>
      <c r="DLG41" s="51" t="n"/>
      <c r="DLH41" s="51" t="n"/>
      <c r="DLM41" s="50" t="n"/>
      <c r="DLN41" s="43" t="n"/>
      <c r="DLO41" s="43" t="n"/>
      <c r="DLP41" s="51" t="n"/>
      <c r="DLQ41" s="51" t="n"/>
      <c r="DLV41" s="50" t="n"/>
      <c r="DLW41" s="43" t="n"/>
      <c r="DLX41" s="43" t="n"/>
      <c r="DLY41" s="51" t="n"/>
      <c r="DLZ41" s="51" t="n"/>
      <c r="DME41" s="50" t="n"/>
      <c r="DMF41" s="43" t="n"/>
      <c r="DMG41" s="43" t="n"/>
      <c r="DMH41" s="51" t="n"/>
      <c r="DMI41" s="51" t="n"/>
      <c r="DMN41" s="50" t="n"/>
      <c r="DMO41" s="43" t="n"/>
      <c r="DMP41" s="43" t="n"/>
      <c r="DMQ41" s="51" t="n"/>
      <c r="DMR41" s="51" t="n"/>
      <c r="DMW41" s="50" t="n"/>
      <c r="DMX41" s="43" t="n"/>
      <c r="DMY41" s="43" t="n"/>
      <c r="DMZ41" s="51" t="n"/>
      <c r="DNA41" s="51" t="n"/>
      <c r="DNF41" s="50" t="n"/>
      <c r="DNG41" s="43" t="n"/>
      <c r="DNH41" s="43" t="n"/>
      <c r="DNI41" s="51" t="n"/>
      <c r="DNJ41" s="51" t="n"/>
      <c r="DNO41" s="50" t="n"/>
      <c r="DNP41" s="43" t="n"/>
      <c r="DNQ41" s="43" t="n"/>
      <c r="DNR41" s="51" t="n"/>
      <c r="DNS41" s="51" t="n"/>
      <c r="DNX41" s="50" t="n"/>
      <c r="DNY41" s="43" t="n"/>
      <c r="DNZ41" s="43" t="n"/>
      <c r="DOA41" s="51" t="n"/>
      <c r="DOB41" s="51" t="n"/>
      <c r="DOG41" s="50" t="n"/>
      <c r="DOH41" s="43" t="n"/>
      <c r="DOI41" s="43" t="n"/>
      <c r="DOJ41" s="51" t="n"/>
      <c r="DOK41" s="51" t="n"/>
      <c r="DOP41" s="50" t="n"/>
      <c r="DOQ41" s="43" t="n"/>
      <c r="DOR41" s="43" t="n"/>
      <c r="DOS41" s="51" t="n"/>
      <c r="DOT41" s="51" t="n"/>
      <c r="DOY41" s="50" t="n"/>
      <c r="DOZ41" s="43" t="n"/>
      <c r="DPA41" s="43" t="n"/>
      <c r="DPB41" s="51" t="n"/>
      <c r="DPC41" s="51" t="n"/>
      <c r="DPH41" s="50" t="n"/>
      <c r="DPI41" s="43" t="n"/>
      <c r="DPJ41" s="43" t="n"/>
      <c r="DPK41" s="51" t="n"/>
      <c r="DPL41" s="51" t="n"/>
      <c r="DPQ41" s="50" t="n"/>
      <c r="DPR41" s="43" t="n"/>
      <c r="DPS41" s="43" t="n"/>
      <c r="DPT41" s="51" t="n"/>
      <c r="DPU41" s="51" t="n"/>
      <c r="DPZ41" s="50" t="n"/>
      <c r="DQA41" s="43" t="n"/>
      <c r="DQB41" s="43" t="n"/>
      <c r="DQC41" s="51" t="n"/>
      <c r="DQD41" s="51" t="n"/>
      <c r="DQI41" s="50" t="n"/>
      <c r="DQJ41" s="43" t="n"/>
      <c r="DQK41" s="43" t="n"/>
      <c r="DQL41" s="51" t="n"/>
      <c r="DQM41" s="51" t="n"/>
      <c r="DQR41" s="50" t="n"/>
      <c r="DQS41" s="43" t="n"/>
      <c r="DQT41" s="43" t="n"/>
      <c r="DQU41" s="51" t="n"/>
      <c r="DQV41" s="51" t="n"/>
      <c r="DRA41" s="50" t="n"/>
      <c r="DRB41" s="43" t="n"/>
      <c r="DRC41" s="43" t="n"/>
      <c r="DRD41" s="51" t="n"/>
      <c r="DRE41" s="51" t="n"/>
      <c r="DRJ41" s="50" t="n"/>
      <c r="DRK41" s="43" t="n"/>
      <c r="DRL41" s="43" t="n"/>
      <c r="DRM41" s="51" t="n"/>
      <c r="DRN41" s="51" t="n"/>
      <c r="DRS41" s="50" t="n"/>
      <c r="DRT41" s="43" t="n"/>
      <c r="DRU41" s="43" t="n"/>
      <c r="DRV41" s="51" t="n"/>
      <c r="DRW41" s="51" t="n"/>
      <c r="DSB41" s="50" t="n"/>
      <c r="DSC41" s="43" t="n"/>
      <c r="DSD41" s="43" t="n"/>
      <c r="DSE41" s="51" t="n"/>
      <c r="DSF41" s="51" t="n"/>
      <c r="DSK41" s="50" t="n"/>
      <c r="DSL41" s="43" t="n"/>
      <c r="DSM41" s="43" t="n"/>
      <c r="DSN41" s="51" t="n"/>
      <c r="DSO41" s="51" t="n"/>
      <c r="DST41" s="50" t="n"/>
      <c r="DSU41" s="43" t="n"/>
      <c r="DSV41" s="43" t="n"/>
      <c r="DSW41" s="51" t="n"/>
      <c r="DSX41" s="51" t="n"/>
      <c r="DTC41" s="50" t="n"/>
      <c r="DTD41" s="43" t="n"/>
      <c r="DTE41" s="43" t="n"/>
      <c r="DTF41" s="51" t="n"/>
      <c r="DTG41" s="51" t="n"/>
      <c r="DTL41" s="50" t="n"/>
      <c r="DTM41" s="43" t="n"/>
      <c r="DTN41" s="43" t="n"/>
      <c r="DTO41" s="51" t="n"/>
      <c r="DTP41" s="51" t="n"/>
      <c r="DTU41" s="50" t="n"/>
      <c r="DTV41" s="43" t="n"/>
      <c r="DTW41" s="43" t="n"/>
      <c r="DTX41" s="51" t="n"/>
      <c r="DTY41" s="51" t="n"/>
      <c r="DUD41" s="50" t="n"/>
      <c r="DUE41" s="43" t="n"/>
      <c r="DUF41" s="43" t="n"/>
      <c r="DUG41" s="51" t="n"/>
      <c r="DUH41" s="51" t="n"/>
      <c r="DUM41" s="50" t="n"/>
      <c r="DUN41" s="43" t="n"/>
      <c r="DUO41" s="43" t="n"/>
      <c r="DUP41" s="51" t="n"/>
      <c r="DUQ41" s="51" t="n"/>
      <c r="DUV41" s="50" t="n"/>
      <c r="DUW41" s="43" t="n"/>
      <c r="DUX41" s="43" t="n"/>
      <c r="DUY41" s="51" t="n"/>
      <c r="DUZ41" s="51" t="n"/>
      <c r="DVE41" s="50" t="n"/>
      <c r="DVF41" s="43" t="n"/>
      <c r="DVG41" s="43" t="n"/>
      <c r="DVH41" s="51" t="n"/>
      <c r="DVI41" s="51" t="n"/>
      <c r="DVN41" s="50" t="n"/>
      <c r="DVO41" s="43" t="n"/>
      <c r="DVP41" s="43" t="n"/>
      <c r="DVQ41" s="51" t="n"/>
      <c r="DVR41" s="51" t="n"/>
      <c r="DVW41" s="50" t="n"/>
      <c r="DVX41" s="43" t="n"/>
      <c r="DVY41" s="43" t="n"/>
      <c r="DVZ41" s="51" t="n"/>
      <c r="DWA41" s="51" t="n"/>
      <c r="DWF41" s="50" t="n"/>
      <c r="DWG41" s="43" t="n"/>
      <c r="DWH41" s="43" t="n"/>
      <c r="DWI41" s="51" t="n"/>
      <c r="DWJ41" s="51" t="n"/>
      <c r="DWO41" s="50" t="n"/>
      <c r="DWP41" s="43" t="n"/>
      <c r="DWQ41" s="43" t="n"/>
      <c r="DWR41" s="51" t="n"/>
      <c r="DWS41" s="51" t="n"/>
      <c r="DWX41" s="50" t="n"/>
      <c r="DWY41" s="43" t="n"/>
      <c r="DWZ41" s="43" t="n"/>
      <c r="DXA41" s="51" t="n"/>
      <c r="DXB41" s="51" t="n"/>
      <c r="DXG41" s="50" t="n"/>
      <c r="DXH41" s="43" t="n"/>
      <c r="DXI41" s="43" t="n"/>
      <c r="DXJ41" s="51" t="n"/>
      <c r="DXK41" s="51" t="n"/>
      <c r="DXP41" s="50" t="n"/>
      <c r="DXQ41" s="43" t="n"/>
      <c r="DXR41" s="43" t="n"/>
      <c r="DXS41" s="51" t="n"/>
      <c r="DXT41" s="51" t="n"/>
      <c r="DXY41" s="50" t="n"/>
      <c r="DXZ41" s="43" t="n"/>
      <c r="DYA41" s="43" t="n"/>
      <c r="DYB41" s="51" t="n"/>
      <c r="DYC41" s="51" t="n"/>
      <c r="DYH41" s="50" t="n"/>
      <c r="DYI41" s="43" t="n"/>
      <c r="DYJ41" s="43" t="n"/>
      <c r="DYK41" s="51" t="n"/>
      <c r="DYL41" s="51" t="n"/>
      <c r="DYQ41" s="50" t="n"/>
      <c r="DYR41" s="43" t="n"/>
      <c r="DYS41" s="43" t="n"/>
      <c r="DYT41" s="51" t="n"/>
      <c r="DYU41" s="51" t="n"/>
      <c r="DYZ41" s="50" t="n"/>
      <c r="DZA41" s="43" t="n"/>
      <c r="DZB41" s="43" t="n"/>
      <c r="DZC41" s="51" t="n"/>
      <c r="DZD41" s="51" t="n"/>
      <c r="DZI41" s="50" t="n"/>
      <c r="DZJ41" s="43" t="n"/>
      <c r="DZK41" s="43" t="n"/>
      <c r="DZL41" s="51" t="n"/>
      <c r="DZM41" s="51" t="n"/>
      <c r="DZR41" s="50" t="n"/>
      <c r="DZS41" s="43" t="n"/>
      <c r="DZT41" s="43" t="n"/>
      <c r="DZU41" s="51" t="n"/>
      <c r="DZV41" s="51" t="n"/>
      <c r="EAA41" s="50" t="n"/>
      <c r="EAB41" s="43" t="n"/>
      <c r="EAC41" s="43" t="n"/>
      <c r="EAD41" s="51" t="n"/>
      <c r="EAE41" s="51" t="n"/>
      <c r="EAJ41" s="50" t="n"/>
      <c r="EAK41" s="43" t="n"/>
      <c r="EAL41" s="43" t="n"/>
      <c r="EAM41" s="51" t="n"/>
      <c r="EAN41" s="51" t="n"/>
      <c r="EAS41" s="50" t="n"/>
      <c r="EAT41" s="43" t="n"/>
      <c r="EAU41" s="43" t="n"/>
      <c r="EAV41" s="51" t="n"/>
      <c r="EAW41" s="51" t="n"/>
      <c r="EBB41" s="50" t="n"/>
      <c r="EBC41" s="43" t="n"/>
      <c r="EBD41" s="43" t="n"/>
      <c r="EBE41" s="51" t="n"/>
      <c r="EBF41" s="51" t="n"/>
      <c r="EBK41" s="50" t="n"/>
      <c r="EBL41" s="43" t="n"/>
      <c r="EBM41" s="43" t="n"/>
      <c r="EBN41" s="51" t="n"/>
      <c r="EBO41" s="51" t="n"/>
      <c r="EBT41" s="50" t="n"/>
      <c r="EBU41" s="43" t="n"/>
      <c r="EBV41" s="43" t="n"/>
      <c r="EBW41" s="51" t="n"/>
      <c r="EBX41" s="51" t="n"/>
      <c r="ECC41" s="50" t="n"/>
      <c r="ECD41" s="43" t="n"/>
      <c r="ECE41" s="43" t="n"/>
      <c r="ECF41" s="51" t="n"/>
      <c r="ECG41" s="51" t="n"/>
      <c r="ECL41" s="50" t="n"/>
      <c r="ECM41" s="43" t="n"/>
      <c r="ECN41" s="43" t="n"/>
      <c r="ECO41" s="51" t="n"/>
      <c r="ECP41" s="51" t="n"/>
      <c r="ECU41" s="50" t="n"/>
      <c r="ECV41" s="43" t="n"/>
      <c r="ECW41" s="43" t="n"/>
      <c r="ECX41" s="51" t="n"/>
      <c r="ECY41" s="51" t="n"/>
      <c r="EDD41" s="50" t="n"/>
      <c r="EDE41" s="43" t="n"/>
      <c r="EDF41" s="43" t="n"/>
      <c r="EDG41" s="51" t="n"/>
      <c r="EDH41" s="51" t="n"/>
      <c r="EDM41" s="50" t="n"/>
      <c r="EDN41" s="43" t="n"/>
      <c r="EDO41" s="43" t="n"/>
      <c r="EDP41" s="51" t="n"/>
      <c r="EDQ41" s="51" t="n"/>
      <c r="EDV41" s="50" t="n"/>
      <c r="EDW41" s="43" t="n"/>
      <c r="EDX41" s="43" t="n"/>
      <c r="EDY41" s="51" t="n"/>
      <c r="EDZ41" s="51" t="n"/>
      <c r="EEE41" s="50" t="n"/>
      <c r="EEF41" s="43" t="n"/>
      <c r="EEG41" s="43" t="n"/>
      <c r="EEH41" s="51" t="n"/>
      <c r="EEI41" s="51" t="n"/>
      <c r="EEN41" s="50" t="n"/>
      <c r="EEO41" s="43" t="n"/>
      <c r="EEP41" s="43" t="n"/>
      <c r="EEQ41" s="51" t="n"/>
      <c r="EER41" s="51" t="n"/>
      <c r="EEW41" s="50" t="n"/>
      <c r="EEX41" s="43" t="n"/>
      <c r="EEY41" s="43" t="n"/>
      <c r="EEZ41" s="51" t="n"/>
      <c r="EFA41" s="51" t="n"/>
      <c r="EFF41" s="50" t="n"/>
      <c r="EFG41" s="43" t="n"/>
      <c r="EFH41" s="43" t="n"/>
      <c r="EFI41" s="51" t="n"/>
      <c r="EFJ41" s="51" t="n"/>
      <c r="EFO41" s="50" t="n"/>
      <c r="EFP41" s="43" t="n"/>
      <c r="EFQ41" s="43" t="n"/>
      <c r="EFR41" s="51" t="n"/>
      <c r="EFS41" s="51" t="n"/>
      <c r="EFX41" s="50" t="n"/>
      <c r="EFY41" s="43" t="n"/>
      <c r="EFZ41" s="43" t="n"/>
      <c r="EGA41" s="51" t="n"/>
      <c r="EGB41" s="51" t="n"/>
      <c r="EGG41" s="50" t="n"/>
      <c r="EGH41" s="43" t="n"/>
      <c r="EGI41" s="43" t="n"/>
      <c r="EGJ41" s="51" t="n"/>
      <c r="EGK41" s="51" t="n"/>
      <c r="EGP41" s="50" t="n"/>
      <c r="EGQ41" s="43" t="n"/>
      <c r="EGR41" s="43" t="n"/>
      <c r="EGS41" s="51" t="n"/>
      <c r="EGT41" s="51" t="n"/>
      <c r="EGY41" s="50" t="n"/>
      <c r="EGZ41" s="43" t="n"/>
      <c r="EHA41" s="43" t="n"/>
      <c r="EHB41" s="51" t="n"/>
      <c r="EHC41" s="51" t="n"/>
      <c r="EHH41" s="50" t="n"/>
      <c r="EHI41" s="43" t="n"/>
      <c r="EHJ41" s="43" t="n"/>
      <c r="EHK41" s="51" t="n"/>
      <c r="EHL41" s="51" t="n"/>
      <c r="EHQ41" s="50" t="n"/>
      <c r="EHR41" s="43" t="n"/>
      <c r="EHS41" s="43" t="n"/>
      <c r="EHT41" s="51" t="n"/>
      <c r="EHU41" s="51" t="n"/>
      <c r="EHZ41" s="50" t="n"/>
      <c r="EIA41" s="43" t="n"/>
      <c r="EIB41" s="43" t="n"/>
      <c r="EIC41" s="51" t="n"/>
      <c r="EID41" s="51" t="n"/>
      <c r="EII41" s="50" t="n"/>
      <c r="EIJ41" s="43" t="n"/>
      <c r="EIK41" s="43" t="n"/>
      <c r="EIL41" s="51" t="n"/>
      <c r="EIM41" s="51" t="n"/>
      <c r="EIR41" s="50" t="n"/>
      <c r="EIS41" s="43" t="n"/>
      <c r="EIT41" s="43" t="n"/>
      <c r="EIU41" s="51" t="n"/>
      <c r="EIV41" s="51" t="n"/>
      <c r="EJA41" s="50" t="n"/>
      <c r="EJB41" s="43" t="n"/>
      <c r="EJC41" s="43" t="n"/>
      <c r="EJD41" s="51" t="n"/>
      <c r="EJE41" s="51" t="n"/>
      <c r="EJJ41" s="50" t="n"/>
      <c r="EJK41" s="43" t="n"/>
      <c r="EJL41" s="43" t="n"/>
      <c r="EJM41" s="51" t="n"/>
      <c r="EJN41" s="51" t="n"/>
      <c r="EJS41" s="50" t="n"/>
      <c r="EJT41" s="43" t="n"/>
      <c r="EJU41" s="43" t="n"/>
      <c r="EJV41" s="51" t="n"/>
      <c r="EJW41" s="51" t="n"/>
      <c r="EKB41" s="50" t="n"/>
      <c r="EKC41" s="43" t="n"/>
      <c r="EKD41" s="43" t="n"/>
      <c r="EKE41" s="51" t="n"/>
      <c r="EKF41" s="51" t="n"/>
      <c r="EKK41" s="50" t="n"/>
      <c r="EKL41" s="43" t="n"/>
      <c r="EKM41" s="43" t="n"/>
      <c r="EKN41" s="51" t="n"/>
      <c r="EKO41" s="51" t="n"/>
      <c r="EKT41" s="50" t="n"/>
      <c r="EKU41" s="43" t="n"/>
      <c r="EKV41" s="43" t="n"/>
      <c r="EKW41" s="51" t="n"/>
      <c r="EKX41" s="51" t="n"/>
      <c r="ELC41" s="50" t="n"/>
      <c r="ELD41" s="43" t="n"/>
      <c r="ELE41" s="43" t="n"/>
      <c r="ELF41" s="51" t="n"/>
      <c r="ELG41" s="51" t="n"/>
      <c r="ELL41" s="50" t="n"/>
      <c r="ELM41" s="43" t="n"/>
      <c r="ELN41" s="43" t="n"/>
      <c r="ELO41" s="51" t="n"/>
      <c r="ELP41" s="51" t="n"/>
      <c r="ELU41" s="50" t="n"/>
      <c r="ELV41" s="43" t="n"/>
      <c r="ELW41" s="43" t="n"/>
      <c r="ELX41" s="51" t="n"/>
      <c r="ELY41" s="51" t="n"/>
      <c r="EMD41" s="50" t="n"/>
      <c r="EME41" s="43" t="n"/>
      <c r="EMF41" s="43" t="n"/>
      <c r="EMG41" s="51" t="n"/>
      <c r="EMH41" s="51" t="n"/>
      <c r="EMM41" s="50" t="n"/>
      <c r="EMN41" s="43" t="n"/>
      <c r="EMO41" s="43" t="n"/>
      <c r="EMP41" s="51" t="n"/>
      <c r="EMQ41" s="51" t="n"/>
      <c r="EMV41" s="50" t="n"/>
      <c r="EMW41" s="43" t="n"/>
      <c r="EMX41" s="43" t="n"/>
      <c r="EMY41" s="51" t="n"/>
      <c r="EMZ41" s="51" t="n"/>
      <c r="ENE41" s="50" t="n"/>
      <c r="ENF41" s="43" t="n"/>
      <c r="ENG41" s="43" t="n"/>
      <c r="ENH41" s="51" t="n"/>
      <c r="ENI41" s="51" t="n"/>
      <c r="ENN41" s="50" t="n"/>
      <c r="ENO41" s="43" t="n"/>
      <c r="ENP41" s="43" t="n"/>
      <c r="ENQ41" s="51" t="n"/>
      <c r="ENR41" s="51" t="n"/>
      <c r="ENW41" s="50" t="n"/>
      <c r="ENX41" s="43" t="n"/>
      <c r="ENY41" s="43" t="n"/>
      <c r="ENZ41" s="51" t="n"/>
      <c r="EOA41" s="51" t="n"/>
      <c r="EOF41" s="50" t="n"/>
      <c r="EOG41" s="43" t="n"/>
      <c r="EOH41" s="43" t="n"/>
      <c r="EOI41" s="51" t="n"/>
      <c r="EOJ41" s="51" t="n"/>
      <c r="EOO41" s="50" t="n"/>
      <c r="EOP41" s="43" t="n"/>
      <c r="EOQ41" s="43" t="n"/>
      <c r="EOR41" s="51" t="n"/>
      <c r="EOS41" s="51" t="n"/>
      <c r="EOX41" s="50" t="n"/>
      <c r="EOY41" s="43" t="n"/>
      <c r="EOZ41" s="43" t="n"/>
      <c r="EPA41" s="51" t="n"/>
      <c r="EPB41" s="51" t="n"/>
      <c r="EPG41" s="50" t="n"/>
      <c r="EPH41" s="43" t="n"/>
      <c r="EPI41" s="43" t="n"/>
      <c r="EPJ41" s="51" t="n"/>
      <c r="EPK41" s="51" t="n"/>
      <c r="EPP41" s="50" t="n"/>
      <c r="EPQ41" s="43" t="n"/>
      <c r="EPR41" s="43" t="n"/>
      <c r="EPS41" s="51" t="n"/>
      <c r="EPT41" s="51" t="n"/>
      <c r="EPY41" s="50" t="n"/>
      <c r="EPZ41" s="43" t="n"/>
      <c r="EQA41" s="43" t="n"/>
      <c r="EQB41" s="51" t="n"/>
      <c r="EQC41" s="51" t="n"/>
      <c r="EQH41" s="50" t="n"/>
      <c r="EQI41" s="43" t="n"/>
      <c r="EQJ41" s="43" t="n"/>
      <c r="EQK41" s="51" t="n"/>
      <c r="EQL41" s="51" t="n"/>
      <c r="EQQ41" s="50" t="n"/>
      <c r="EQR41" s="43" t="n"/>
      <c r="EQS41" s="43" t="n"/>
      <c r="EQT41" s="51" t="n"/>
      <c r="EQU41" s="51" t="n"/>
      <c r="EQZ41" s="50" t="n"/>
      <c r="ERA41" s="43" t="n"/>
      <c r="ERB41" s="43" t="n"/>
      <c r="ERC41" s="51" t="n"/>
      <c r="ERD41" s="51" t="n"/>
      <c r="ERI41" s="50" t="n"/>
      <c r="ERJ41" s="43" t="n"/>
      <c r="ERK41" s="43" t="n"/>
      <c r="ERL41" s="51" t="n"/>
      <c r="ERM41" s="51" t="n"/>
      <c r="ERR41" s="50" t="n"/>
      <c r="ERS41" s="43" t="n"/>
      <c r="ERT41" s="43" t="n"/>
      <c r="ERU41" s="51" t="n"/>
      <c r="ERV41" s="51" t="n"/>
      <c r="ESA41" s="50" t="n"/>
      <c r="ESB41" s="43" t="n"/>
      <c r="ESC41" s="43" t="n"/>
      <c r="ESD41" s="51" t="n"/>
      <c r="ESE41" s="51" t="n"/>
      <c r="ESJ41" s="50" t="n"/>
      <c r="ESK41" s="43" t="n"/>
      <c r="ESL41" s="43" t="n"/>
      <c r="ESM41" s="51" t="n"/>
      <c r="ESN41" s="51" t="n"/>
      <c r="ESS41" s="50" t="n"/>
      <c r="EST41" s="43" t="n"/>
      <c r="ESU41" s="43" t="n"/>
      <c r="ESV41" s="51" t="n"/>
      <c r="ESW41" s="51" t="n"/>
      <c r="ETB41" s="50" t="n"/>
      <c r="ETC41" s="43" t="n"/>
      <c r="ETD41" s="43" t="n"/>
      <c r="ETE41" s="51" t="n"/>
      <c r="ETF41" s="51" t="n"/>
      <c r="ETK41" s="50" t="n"/>
      <c r="ETL41" s="43" t="n"/>
      <c r="ETM41" s="43" t="n"/>
      <c r="ETN41" s="51" t="n"/>
      <c r="ETO41" s="51" t="n"/>
      <c r="ETT41" s="50" t="n"/>
      <c r="ETU41" s="43" t="n"/>
      <c r="ETV41" s="43" t="n"/>
      <c r="ETW41" s="51" t="n"/>
      <c r="ETX41" s="51" t="n"/>
      <c r="EUC41" s="50" t="n"/>
      <c r="EUD41" s="43" t="n"/>
      <c r="EUE41" s="43" t="n"/>
      <c r="EUF41" s="51" t="n"/>
      <c r="EUG41" s="51" t="n"/>
      <c r="EUL41" s="50" t="n"/>
      <c r="EUM41" s="43" t="n"/>
      <c r="EUN41" s="43" t="n"/>
      <c r="EUO41" s="51" t="n"/>
      <c r="EUP41" s="51" t="n"/>
      <c r="EUU41" s="50" t="n"/>
      <c r="EUV41" s="43" t="n"/>
      <c r="EUW41" s="43" t="n"/>
      <c r="EUX41" s="51" t="n"/>
      <c r="EUY41" s="51" t="n"/>
      <c r="EVD41" s="50" t="n"/>
      <c r="EVE41" s="43" t="n"/>
      <c r="EVF41" s="43" t="n"/>
      <c r="EVG41" s="51" t="n"/>
      <c r="EVH41" s="51" t="n"/>
      <c r="EVM41" s="50" t="n"/>
      <c r="EVN41" s="43" t="n"/>
      <c r="EVO41" s="43" t="n"/>
      <c r="EVP41" s="51" t="n"/>
      <c r="EVQ41" s="51" t="n"/>
      <c r="EVV41" s="50" t="n"/>
      <c r="EVW41" s="43" t="n"/>
      <c r="EVX41" s="43" t="n"/>
      <c r="EVY41" s="51" t="n"/>
      <c r="EVZ41" s="51" t="n"/>
      <c r="EWE41" s="50" t="n"/>
      <c r="EWF41" s="43" t="n"/>
      <c r="EWG41" s="43" t="n"/>
      <c r="EWH41" s="51" t="n"/>
      <c r="EWI41" s="51" t="n"/>
      <c r="EWN41" s="50" t="n"/>
      <c r="EWO41" s="43" t="n"/>
      <c r="EWP41" s="43" t="n"/>
      <c r="EWQ41" s="51" t="n"/>
      <c r="EWR41" s="51" t="n"/>
      <c r="EWW41" s="50" t="n"/>
      <c r="EWX41" s="43" t="n"/>
      <c r="EWY41" s="43" t="n"/>
      <c r="EWZ41" s="51" t="n"/>
      <c r="EXA41" s="51" t="n"/>
      <c r="EXF41" s="50" t="n"/>
      <c r="EXG41" s="43" t="n"/>
      <c r="EXH41" s="43" t="n"/>
      <c r="EXI41" s="51" t="n"/>
      <c r="EXJ41" s="51" t="n"/>
      <c r="EXO41" s="50" t="n"/>
      <c r="EXP41" s="43" t="n"/>
      <c r="EXQ41" s="43" t="n"/>
      <c r="EXR41" s="51" t="n"/>
      <c r="EXS41" s="51" t="n"/>
      <c r="EXX41" s="50" t="n"/>
      <c r="EXY41" s="43" t="n"/>
      <c r="EXZ41" s="43" t="n"/>
      <c r="EYA41" s="51" t="n"/>
      <c r="EYB41" s="51" t="n"/>
      <c r="EYG41" s="50" t="n"/>
      <c r="EYH41" s="43" t="n"/>
      <c r="EYI41" s="43" t="n"/>
      <c r="EYJ41" s="51" t="n"/>
      <c r="EYK41" s="51" t="n"/>
      <c r="EYP41" s="50" t="n"/>
      <c r="EYQ41" s="43" t="n"/>
      <c r="EYR41" s="43" t="n"/>
      <c r="EYS41" s="51" t="n"/>
      <c r="EYT41" s="51" t="n"/>
      <c r="EYY41" s="50" t="n"/>
      <c r="EYZ41" s="43" t="n"/>
      <c r="EZA41" s="43" t="n"/>
      <c r="EZB41" s="51" t="n"/>
      <c r="EZC41" s="51" t="n"/>
      <c r="EZH41" s="50" t="n"/>
      <c r="EZI41" s="43" t="n"/>
      <c r="EZJ41" s="43" t="n"/>
      <c r="EZK41" s="51" t="n"/>
      <c r="EZL41" s="51" t="n"/>
      <c r="EZQ41" s="50" t="n"/>
      <c r="EZR41" s="43" t="n"/>
      <c r="EZS41" s="43" t="n"/>
      <c r="EZT41" s="51" t="n"/>
      <c r="EZU41" s="51" t="n"/>
      <c r="EZZ41" s="50" t="n"/>
      <c r="FAA41" s="43" t="n"/>
      <c r="FAB41" s="43" t="n"/>
      <c r="FAC41" s="51" t="n"/>
      <c r="FAD41" s="51" t="n"/>
      <c r="FAI41" s="50" t="n"/>
      <c r="FAJ41" s="43" t="n"/>
      <c r="FAK41" s="43" t="n"/>
      <c r="FAL41" s="51" t="n"/>
      <c r="FAM41" s="51" t="n"/>
      <c r="FAR41" s="50" t="n"/>
      <c r="FAS41" s="43" t="n"/>
      <c r="FAT41" s="43" t="n"/>
      <c r="FAU41" s="51" t="n"/>
      <c r="FAV41" s="51" t="n"/>
      <c r="FBA41" s="50" t="n"/>
      <c r="FBB41" s="43" t="n"/>
      <c r="FBC41" s="43" t="n"/>
      <c r="FBD41" s="51" t="n"/>
      <c r="FBE41" s="51" t="n"/>
      <c r="FBJ41" s="50" t="n"/>
      <c r="FBK41" s="43" t="n"/>
      <c r="FBL41" s="43" t="n"/>
      <c r="FBM41" s="51" t="n"/>
      <c r="FBN41" s="51" t="n"/>
      <c r="FBS41" s="50" t="n"/>
      <c r="FBT41" s="43" t="n"/>
      <c r="FBU41" s="43" t="n"/>
      <c r="FBV41" s="51" t="n"/>
      <c r="FBW41" s="51" t="n"/>
      <c r="FCB41" s="50" t="n"/>
      <c r="FCC41" s="43" t="n"/>
      <c r="FCD41" s="43" t="n"/>
      <c r="FCE41" s="51" t="n"/>
      <c r="FCF41" s="51" t="n"/>
      <c r="FCK41" s="50" t="n"/>
      <c r="FCL41" s="43" t="n"/>
      <c r="FCM41" s="43" t="n"/>
      <c r="FCN41" s="51" t="n"/>
      <c r="FCO41" s="51" t="n"/>
      <c r="FCT41" s="50" t="n"/>
      <c r="FCU41" s="43" t="n"/>
      <c r="FCV41" s="43" t="n"/>
      <c r="FCW41" s="51" t="n"/>
      <c r="FCX41" s="51" t="n"/>
      <c r="FDC41" s="50" t="n"/>
      <c r="FDD41" s="43" t="n"/>
      <c r="FDE41" s="43" t="n"/>
      <c r="FDF41" s="51" t="n"/>
      <c r="FDG41" s="51" t="n"/>
      <c r="FDL41" s="50" t="n"/>
      <c r="FDM41" s="43" t="n"/>
      <c r="FDN41" s="43" t="n"/>
      <c r="FDO41" s="51" t="n"/>
      <c r="FDP41" s="51" t="n"/>
      <c r="FDU41" s="50" t="n"/>
      <c r="FDV41" s="43" t="n"/>
      <c r="FDW41" s="43" t="n"/>
      <c r="FDX41" s="51" t="n"/>
      <c r="FDY41" s="51" t="n"/>
      <c r="FED41" s="50" t="n"/>
      <c r="FEE41" s="43" t="n"/>
      <c r="FEF41" s="43" t="n"/>
      <c r="FEG41" s="51" t="n"/>
      <c r="FEH41" s="51" t="n"/>
      <c r="FEM41" s="50" t="n"/>
      <c r="FEN41" s="43" t="n"/>
      <c r="FEO41" s="43" t="n"/>
      <c r="FEP41" s="51" t="n"/>
      <c r="FEQ41" s="51" t="n"/>
      <c r="FEV41" s="50" t="n"/>
      <c r="FEW41" s="43" t="n"/>
      <c r="FEX41" s="43" t="n"/>
      <c r="FEY41" s="51" t="n"/>
      <c r="FEZ41" s="51" t="n"/>
      <c r="FFE41" s="50" t="n"/>
      <c r="FFF41" s="43" t="n"/>
      <c r="FFG41" s="43" t="n"/>
      <c r="FFH41" s="51" t="n"/>
      <c r="FFI41" s="51" t="n"/>
      <c r="FFN41" s="50" t="n"/>
      <c r="FFO41" s="43" t="n"/>
      <c r="FFP41" s="43" t="n"/>
      <c r="FFQ41" s="51" t="n"/>
      <c r="FFR41" s="51" t="n"/>
      <c r="FFW41" s="50" t="n"/>
      <c r="FFX41" s="43" t="n"/>
      <c r="FFY41" s="43" t="n"/>
      <c r="FFZ41" s="51" t="n"/>
      <c r="FGA41" s="51" t="n"/>
      <c r="FGF41" s="50" t="n"/>
      <c r="FGG41" s="43" t="n"/>
      <c r="FGH41" s="43" t="n"/>
      <c r="FGI41" s="51" t="n"/>
      <c r="FGJ41" s="51" t="n"/>
      <c r="FGO41" s="50" t="n"/>
      <c r="FGP41" s="43" t="n"/>
      <c r="FGQ41" s="43" t="n"/>
      <c r="FGR41" s="51" t="n"/>
      <c r="FGS41" s="51" t="n"/>
      <c r="FGX41" s="50" t="n"/>
      <c r="FGY41" s="43" t="n"/>
      <c r="FGZ41" s="43" t="n"/>
      <c r="FHA41" s="51" t="n"/>
      <c r="FHB41" s="51" t="n"/>
      <c r="FHG41" s="50" t="n"/>
      <c r="FHH41" s="43" t="n"/>
      <c r="FHI41" s="43" t="n"/>
      <c r="FHJ41" s="51" t="n"/>
      <c r="FHK41" s="51" t="n"/>
      <c r="FHP41" s="50" t="n"/>
      <c r="FHQ41" s="43" t="n"/>
      <c r="FHR41" s="43" t="n"/>
      <c r="FHS41" s="51" t="n"/>
      <c r="FHT41" s="51" t="n"/>
      <c r="FHY41" s="50" t="n"/>
      <c r="FHZ41" s="43" t="n"/>
      <c r="FIA41" s="43" t="n"/>
      <c r="FIB41" s="51" t="n"/>
      <c r="FIC41" s="51" t="n"/>
      <c r="FIH41" s="50" t="n"/>
      <c r="FII41" s="43" t="n"/>
      <c r="FIJ41" s="43" t="n"/>
      <c r="FIK41" s="51" t="n"/>
      <c r="FIL41" s="51" t="n"/>
      <c r="FIQ41" s="50" t="n"/>
      <c r="FIR41" s="43" t="n"/>
      <c r="FIS41" s="43" t="n"/>
      <c r="FIT41" s="51" t="n"/>
      <c r="FIU41" s="51" t="n"/>
      <c r="FIZ41" s="50" t="n"/>
      <c r="FJA41" s="43" t="n"/>
      <c r="FJB41" s="43" t="n"/>
      <c r="FJC41" s="51" t="n"/>
      <c r="FJD41" s="51" t="n"/>
      <c r="FJI41" s="50" t="n"/>
      <c r="FJJ41" s="43" t="n"/>
      <c r="FJK41" s="43" t="n"/>
      <c r="FJL41" s="51" t="n"/>
      <c r="FJM41" s="51" t="n"/>
      <c r="FJR41" s="50" t="n"/>
      <c r="FJS41" s="43" t="n"/>
      <c r="FJT41" s="43" t="n"/>
      <c r="FJU41" s="51" t="n"/>
      <c r="FJV41" s="51" t="n"/>
      <c r="FKA41" s="50" t="n"/>
      <c r="FKB41" s="43" t="n"/>
      <c r="FKC41" s="43" t="n"/>
      <c r="FKD41" s="51" t="n"/>
      <c r="FKE41" s="51" t="n"/>
      <c r="FKJ41" s="50" t="n"/>
      <c r="FKK41" s="43" t="n"/>
      <c r="FKL41" s="43" t="n"/>
      <c r="FKM41" s="51" t="n"/>
      <c r="FKN41" s="51" t="n"/>
      <c r="FKS41" s="50" t="n"/>
      <c r="FKT41" s="43" t="n"/>
      <c r="FKU41" s="43" t="n"/>
      <c r="FKV41" s="51" t="n"/>
      <c r="FKW41" s="51" t="n"/>
      <c r="FLB41" s="50" t="n"/>
      <c r="FLC41" s="43" t="n"/>
      <c r="FLD41" s="43" t="n"/>
      <c r="FLE41" s="51" t="n"/>
      <c r="FLF41" s="51" t="n"/>
      <c r="FLK41" s="50" t="n"/>
      <c r="FLL41" s="43" t="n"/>
      <c r="FLM41" s="43" t="n"/>
      <c r="FLN41" s="51" t="n"/>
      <c r="FLO41" s="51" t="n"/>
      <c r="FLT41" s="50" t="n"/>
      <c r="FLU41" s="43" t="n"/>
      <c r="FLV41" s="43" t="n"/>
      <c r="FLW41" s="51" t="n"/>
      <c r="FLX41" s="51" t="n"/>
      <c r="FMC41" s="50" t="n"/>
      <c r="FMD41" s="43" t="n"/>
      <c r="FME41" s="43" t="n"/>
      <c r="FMF41" s="51" t="n"/>
      <c r="FMG41" s="51" t="n"/>
      <c r="FML41" s="50" t="n"/>
      <c r="FMM41" s="43" t="n"/>
      <c r="FMN41" s="43" t="n"/>
      <c r="FMO41" s="51" t="n"/>
      <c r="FMP41" s="51" t="n"/>
      <c r="FMU41" s="50" t="n"/>
      <c r="FMV41" s="43" t="n"/>
      <c r="FMW41" s="43" t="n"/>
      <c r="FMX41" s="51" t="n"/>
      <c r="FMY41" s="51" t="n"/>
      <c r="FND41" s="50" t="n"/>
      <c r="FNE41" s="43" t="n"/>
      <c r="FNF41" s="43" t="n"/>
      <c r="FNG41" s="51" t="n"/>
      <c r="FNH41" s="51" t="n"/>
      <c r="FNM41" s="50" t="n"/>
      <c r="FNN41" s="43" t="n"/>
      <c r="FNO41" s="43" t="n"/>
      <c r="FNP41" s="51" t="n"/>
      <c r="FNQ41" s="51" t="n"/>
      <c r="FNV41" s="50" t="n"/>
      <c r="FNW41" s="43" t="n"/>
      <c r="FNX41" s="43" t="n"/>
      <c r="FNY41" s="51" t="n"/>
      <c r="FNZ41" s="51" t="n"/>
      <c r="FOE41" s="50" t="n"/>
      <c r="FOF41" s="43" t="n"/>
      <c r="FOG41" s="43" t="n"/>
      <c r="FOH41" s="51" t="n"/>
      <c r="FOI41" s="51" t="n"/>
      <c r="FON41" s="50" t="n"/>
      <c r="FOO41" s="43" t="n"/>
      <c r="FOP41" s="43" t="n"/>
      <c r="FOQ41" s="51" t="n"/>
      <c r="FOR41" s="51" t="n"/>
      <c r="FOW41" s="50" t="n"/>
      <c r="FOX41" s="43" t="n"/>
      <c r="FOY41" s="43" t="n"/>
      <c r="FOZ41" s="51" t="n"/>
      <c r="FPA41" s="51" t="n"/>
      <c r="FPF41" s="50" t="n"/>
      <c r="FPG41" s="43" t="n"/>
      <c r="FPH41" s="43" t="n"/>
      <c r="FPI41" s="51" t="n"/>
      <c r="FPJ41" s="51" t="n"/>
      <c r="FPO41" s="50" t="n"/>
      <c r="FPP41" s="43" t="n"/>
      <c r="FPQ41" s="43" t="n"/>
      <c r="FPR41" s="51" t="n"/>
      <c r="FPS41" s="51" t="n"/>
      <c r="FPX41" s="50" t="n"/>
      <c r="FPY41" s="43" t="n"/>
      <c r="FPZ41" s="43" t="n"/>
      <c r="FQA41" s="51" t="n"/>
      <c r="FQB41" s="51" t="n"/>
      <c r="FQG41" s="50" t="n"/>
      <c r="FQH41" s="43" t="n"/>
      <c r="FQI41" s="43" t="n"/>
      <c r="FQJ41" s="51" t="n"/>
      <c r="FQK41" s="51" t="n"/>
      <c r="FQP41" s="50" t="n"/>
      <c r="FQQ41" s="43" t="n"/>
      <c r="FQR41" s="43" t="n"/>
      <c r="FQS41" s="51" t="n"/>
      <c r="FQT41" s="51" t="n"/>
      <c r="FQY41" s="50" t="n"/>
      <c r="FQZ41" s="43" t="n"/>
      <c r="FRA41" s="43" t="n"/>
      <c r="FRB41" s="51" t="n"/>
      <c r="FRC41" s="51" t="n"/>
      <c r="FRH41" s="50" t="n"/>
      <c r="FRI41" s="43" t="n"/>
      <c r="FRJ41" s="43" t="n"/>
      <c r="FRK41" s="51" t="n"/>
      <c r="FRL41" s="51" t="n"/>
      <c r="FRQ41" s="50" t="n"/>
      <c r="FRR41" s="43" t="n"/>
      <c r="FRS41" s="43" t="n"/>
      <c r="FRT41" s="51" t="n"/>
      <c r="FRU41" s="51" t="n"/>
      <c r="FRZ41" s="50" t="n"/>
      <c r="FSA41" s="43" t="n"/>
      <c r="FSB41" s="43" t="n"/>
      <c r="FSC41" s="51" t="n"/>
      <c r="FSD41" s="51" t="n"/>
      <c r="FSI41" s="50" t="n"/>
      <c r="FSJ41" s="43" t="n"/>
      <c r="FSK41" s="43" t="n"/>
      <c r="FSL41" s="51" t="n"/>
      <c r="FSM41" s="51" t="n"/>
      <c r="FSR41" s="50" t="n"/>
      <c r="FSS41" s="43" t="n"/>
      <c r="FST41" s="43" t="n"/>
      <c r="FSU41" s="51" t="n"/>
      <c r="FSV41" s="51" t="n"/>
      <c r="FTA41" s="50" t="n"/>
      <c r="FTB41" s="43" t="n"/>
      <c r="FTC41" s="43" t="n"/>
      <c r="FTD41" s="51" t="n"/>
      <c r="FTE41" s="51" t="n"/>
      <c r="FTJ41" s="50" t="n"/>
      <c r="FTK41" s="43" t="n"/>
      <c r="FTL41" s="43" t="n"/>
      <c r="FTM41" s="51" t="n"/>
      <c r="FTN41" s="51" t="n"/>
      <c r="FTS41" s="50" t="n"/>
      <c r="FTT41" s="43" t="n"/>
      <c r="FTU41" s="43" t="n"/>
      <c r="FTV41" s="51" t="n"/>
      <c r="FTW41" s="51" t="n"/>
      <c r="FUB41" s="50" t="n"/>
      <c r="FUC41" s="43" t="n"/>
      <c r="FUD41" s="43" t="n"/>
      <c r="FUE41" s="51" t="n"/>
      <c r="FUF41" s="51" t="n"/>
      <c r="FUK41" s="50" t="n"/>
      <c r="FUL41" s="43" t="n"/>
      <c r="FUM41" s="43" t="n"/>
      <c r="FUN41" s="51" t="n"/>
      <c r="FUO41" s="51" t="n"/>
      <c r="FUT41" s="50" t="n"/>
      <c r="FUU41" s="43" t="n"/>
      <c r="FUV41" s="43" t="n"/>
      <c r="FUW41" s="51" t="n"/>
      <c r="FUX41" s="51" t="n"/>
      <c r="FVC41" s="50" t="n"/>
      <c r="FVD41" s="43" t="n"/>
      <c r="FVE41" s="43" t="n"/>
      <c r="FVF41" s="51" t="n"/>
      <c r="FVG41" s="51" t="n"/>
      <c r="FVL41" s="50" t="n"/>
      <c r="FVM41" s="43" t="n"/>
      <c r="FVN41" s="43" t="n"/>
      <c r="FVO41" s="51" t="n"/>
      <c r="FVP41" s="51" t="n"/>
      <c r="FVU41" s="50" t="n"/>
      <c r="FVV41" s="43" t="n"/>
      <c r="FVW41" s="43" t="n"/>
      <c r="FVX41" s="51" t="n"/>
      <c r="FVY41" s="51" t="n"/>
      <c r="FWD41" s="50" t="n"/>
      <c r="FWE41" s="43" t="n"/>
      <c r="FWF41" s="43" t="n"/>
      <c r="FWG41" s="51" t="n"/>
      <c r="FWH41" s="51" t="n"/>
      <c r="FWM41" s="50" t="n"/>
      <c r="FWN41" s="43" t="n"/>
      <c r="FWO41" s="43" t="n"/>
      <c r="FWP41" s="51" t="n"/>
      <c r="FWQ41" s="51" t="n"/>
      <c r="FWV41" s="50" t="n"/>
      <c r="FWW41" s="43" t="n"/>
      <c r="FWX41" s="43" t="n"/>
      <c r="FWY41" s="51" t="n"/>
      <c r="FWZ41" s="51" t="n"/>
      <c r="FXE41" s="50" t="n"/>
      <c r="FXF41" s="43" t="n"/>
      <c r="FXG41" s="43" t="n"/>
      <c r="FXH41" s="51" t="n"/>
      <c r="FXI41" s="51" t="n"/>
      <c r="FXN41" s="50" t="n"/>
      <c r="FXO41" s="43" t="n"/>
      <c r="FXP41" s="43" t="n"/>
      <c r="FXQ41" s="51" t="n"/>
      <c r="FXR41" s="51" t="n"/>
      <c r="FXW41" s="50" t="n"/>
      <c r="FXX41" s="43" t="n"/>
      <c r="FXY41" s="43" t="n"/>
      <c r="FXZ41" s="51" t="n"/>
      <c r="FYA41" s="51" t="n"/>
      <c r="FYF41" s="50" t="n"/>
      <c r="FYG41" s="43" t="n"/>
      <c r="FYH41" s="43" t="n"/>
      <c r="FYI41" s="51" t="n"/>
      <c r="FYJ41" s="51" t="n"/>
      <c r="FYO41" s="50" t="n"/>
      <c r="FYP41" s="43" t="n"/>
      <c r="FYQ41" s="43" t="n"/>
      <c r="FYR41" s="51" t="n"/>
      <c r="FYS41" s="51" t="n"/>
      <c r="FYX41" s="50" t="n"/>
      <c r="FYY41" s="43" t="n"/>
      <c r="FYZ41" s="43" t="n"/>
      <c r="FZA41" s="51" t="n"/>
      <c r="FZB41" s="51" t="n"/>
      <c r="FZG41" s="50" t="n"/>
      <c r="FZH41" s="43" t="n"/>
      <c r="FZI41" s="43" t="n"/>
      <c r="FZJ41" s="51" t="n"/>
      <c r="FZK41" s="51" t="n"/>
      <c r="FZP41" s="50" t="n"/>
      <c r="FZQ41" s="43" t="n"/>
      <c r="FZR41" s="43" t="n"/>
      <c r="FZS41" s="51" t="n"/>
      <c r="FZT41" s="51" t="n"/>
      <c r="FZY41" s="50" t="n"/>
      <c r="FZZ41" s="43" t="n"/>
      <c r="GAA41" s="43" t="n"/>
      <c r="GAB41" s="51" t="n"/>
      <c r="GAC41" s="51" t="n"/>
      <c r="GAH41" s="50" t="n"/>
      <c r="GAI41" s="43" t="n"/>
      <c r="GAJ41" s="43" t="n"/>
      <c r="GAK41" s="51" t="n"/>
      <c r="GAL41" s="51" t="n"/>
      <c r="GAQ41" s="50" t="n"/>
      <c r="GAR41" s="43" t="n"/>
      <c r="GAS41" s="43" t="n"/>
      <c r="GAT41" s="51" t="n"/>
      <c r="GAU41" s="51" t="n"/>
      <c r="GAZ41" s="50" t="n"/>
      <c r="GBA41" s="43" t="n"/>
      <c r="GBB41" s="43" t="n"/>
      <c r="GBC41" s="51" t="n"/>
      <c r="GBD41" s="51" t="n"/>
      <c r="GBI41" s="50" t="n"/>
      <c r="GBJ41" s="43" t="n"/>
      <c r="GBK41" s="43" t="n"/>
      <c r="GBL41" s="51" t="n"/>
      <c r="GBM41" s="51" t="n"/>
      <c r="GBR41" s="50" t="n"/>
      <c r="GBS41" s="43" t="n"/>
      <c r="GBT41" s="43" t="n"/>
      <c r="GBU41" s="51" t="n"/>
      <c r="GBV41" s="51" t="n"/>
      <c r="GCA41" s="50" t="n"/>
      <c r="GCB41" s="43" t="n"/>
      <c r="GCC41" s="43" t="n"/>
      <c r="GCD41" s="51" t="n"/>
      <c r="GCE41" s="51" t="n"/>
      <c r="GCJ41" s="50" t="n"/>
      <c r="GCK41" s="43" t="n"/>
      <c r="GCL41" s="43" t="n"/>
      <c r="GCM41" s="51" t="n"/>
      <c r="GCN41" s="51" t="n"/>
      <c r="GCS41" s="50" t="n"/>
      <c r="GCT41" s="43" t="n"/>
      <c r="GCU41" s="43" t="n"/>
      <c r="GCV41" s="51" t="n"/>
      <c r="GCW41" s="51" t="n"/>
      <c r="GDB41" s="50" t="n"/>
      <c r="GDC41" s="43" t="n"/>
      <c r="GDD41" s="43" t="n"/>
      <c r="GDE41" s="51" t="n"/>
      <c r="GDF41" s="51" t="n"/>
      <c r="GDK41" s="50" t="n"/>
      <c r="GDL41" s="43" t="n"/>
      <c r="GDM41" s="43" t="n"/>
      <c r="GDN41" s="51" t="n"/>
      <c r="GDO41" s="51" t="n"/>
      <c r="GDT41" s="50" t="n"/>
      <c r="GDU41" s="43" t="n"/>
      <c r="GDV41" s="43" t="n"/>
      <c r="GDW41" s="51" t="n"/>
      <c r="GDX41" s="51" t="n"/>
      <c r="GEC41" s="50" t="n"/>
      <c r="GED41" s="43" t="n"/>
      <c r="GEE41" s="43" t="n"/>
      <c r="GEF41" s="51" t="n"/>
      <c r="GEG41" s="51" t="n"/>
      <c r="GEL41" s="50" t="n"/>
      <c r="GEM41" s="43" t="n"/>
      <c r="GEN41" s="43" t="n"/>
      <c r="GEO41" s="51" t="n"/>
      <c r="GEP41" s="51" t="n"/>
      <c r="GEU41" s="50" t="n"/>
      <c r="GEV41" s="43" t="n"/>
      <c r="GEW41" s="43" t="n"/>
      <c r="GEX41" s="51" t="n"/>
      <c r="GEY41" s="51" t="n"/>
      <c r="GFD41" s="50" t="n"/>
      <c r="GFE41" s="43" t="n"/>
      <c r="GFF41" s="43" t="n"/>
      <c r="GFG41" s="51" t="n"/>
      <c r="GFH41" s="51" t="n"/>
      <c r="GFM41" s="50" t="n"/>
      <c r="GFN41" s="43" t="n"/>
      <c r="GFO41" s="43" t="n"/>
      <c r="GFP41" s="51" t="n"/>
      <c r="GFQ41" s="51" t="n"/>
      <c r="GFV41" s="50" t="n"/>
      <c r="GFW41" s="43" t="n"/>
      <c r="GFX41" s="43" t="n"/>
      <c r="GFY41" s="51" t="n"/>
      <c r="GFZ41" s="51" t="n"/>
      <c r="GGE41" s="50" t="n"/>
      <c r="GGF41" s="43" t="n"/>
      <c r="GGG41" s="43" t="n"/>
      <c r="GGH41" s="51" t="n"/>
      <c r="GGI41" s="51" t="n"/>
      <c r="GGN41" s="50" t="n"/>
      <c r="GGO41" s="43" t="n"/>
      <c r="GGP41" s="43" t="n"/>
      <c r="GGQ41" s="51" t="n"/>
      <c r="GGR41" s="51" t="n"/>
      <c r="GGW41" s="50" t="n"/>
      <c r="GGX41" s="43" t="n"/>
      <c r="GGY41" s="43" t="n"/>
      <c r="GGZ41" s="51" t="n"/>
      <c r="GHA41" s="51" t="n"/>
      <c r="GHF41" s="50" t="n"/>
      <c r="GHG41" s="43" t="n"/>
      <c r="GHH41" s="43" t="n"/>
      <c r="GHI41" s="51" t="n"/>
      <c r="GHJ41" s="51" t="n"/>
      <c r="GHO41" s="50" t="n"/>
      <c r="GHP41" s="43" t="n"/>
      <c r="GHQ41" s="43" t="n"/>
      <c r="GHR41" s="51" t="n"/>
      <c r="GHS41" s="51" t="n"/>
      <c r="GHX41" s="50" t="n"/>
      <c r="GHY41" s="43" t="n"/>
      <c r="GHZ41" s="43" t="n"/>
      <c r="GIA41" s="51" t="n"/>
      <c r="GIB41" s="51" t="n"/>
      <c r="GIG41" s="50" t="n"/>
      <c r="GIH41" s="43" t="n"/>
      <c r="GII41" s="43" t="n"/>
      <c r="GIJ41" s="51" t="n"/>
      <c r="GIK41" s="51" t="n"/>
      <c r="GIP41" s="50" t="n"/>
      <c r="GIQ41" s="43" t="n"/>
      <c r="GIR41" s="43" t="n"/>
      <c r="GIS41" s="51" t="n"/>
      <c r="GIT41" s="51" t="n"/>
      <c r="GIY41" s="50" t="n"/>
      <c r="GIZ41" s="43" t="n"/>
      <c r="GJA41" s="43" t="n"/>
      <c r="GJB41" s="51" t="n"/>
      <c r="GJC41" s="51" t="n"/>
      <c r="GJH41" s="50" t="n"/>
      <c r="GJI41" s="43" t="n"/>
      <c r="GJJ41" s="43" t="n"/>
      <c r="GJK41" s="51" t="n"/>
      <c r="GJL41" s="51" t="n"/>
      <c r="GJQ41" s="50" t="n"/>
      <c r="GJR41" s="43" t="n"/>
      <c r="GJS41" s="43" t="n"/>
      <c r="GJT41" s="51" t="n"/>
      <c r="GJU41" s="51" t="n"/>
      <c r="GJZ41" s="50" t="n"/>
      <c r="GKA41" s="43" t="n"/>
      <c r="GKB41" s="43" t="n"/>
      <c r="GKC41" s="51" t="n"/>
      <c r="GKD41" s="51" t="n"/>
      <c r="GKI41" s="50" t="n"/>
      <c r="GKJ41" s="43" t="n"/>
      <c r="GKK41" s="43" t="n"/>
      <c r="GKL41" s="51" t="n"/>
      <c r="GKM41" s="51" t="n"/>
      <c r="GKR41" s="50" t="n"/>
      <c r="GKS41" s="43" t="n"/>
      <c r="GKT41" s="43" t="n"/>
      <c r="GKU41" s="51" t="n"/>
      <c r="GKV41" s="51" t="n"/>
      <c r="GLA41" s="50" t="n"/>
      <c r="GLB41" s="43" t="n"/>
      <c r="GLC41" s="43" t="n"/>
      <c r="GLD41" s="51" t="n"/>
      <c r="GLE41" s="51" t="n"/>
      <c r="GLJ41" s="50" t="n"/>
      <c r="GLK41" s="43" t="n"/>
      <c r="GLL41" s="43" t="n"/>
      <c r="GLM41" s="51" t="n"/>
      <c r="GLN41" s="51" t="n"/>
      <c r="GLS41" s="50" t="n"/>
      <c r="GLT41" s="43" t="n"/>
      <c r="GLU41" s="43" t="n"/>
      <c r="GLV41" s="51" t="n"/>
      <c r="GLW41" s="51" t="n"/>
      <c r="GMB41" s="50" t="n"/>
      <c r="GMC41" s="43" t="n"/>
      <c r="GMD41" s="43" t="n"/>
      <c r="GME41" s="51" t="n"/>
      <c r="GMF41" s="51" t="n"/>
      <c r="GMK41" s="50" t="n"/>
      <c r="GML41" s="43" t="n"/>
      <c r="GMM41" s="43" t="n"/>
      <c r="GMN41" s="51" t="n"/>
      <c r="GMO41" s="51" t="n"/>
      <c r="GMT41" s="50" t="n"/>
      <c r="GMU41" s="43" t="n"/>
      <c r="GMV41" s="43" t="n"/>
      <c r="GMW41" s="51" t="n"/>
      <c r="GMX41" s="51" t="n"/>
      <c r="GNC41" s="50" t="n"/>
      <c r="GND41" s="43" t="n"/>
      <c r="GNE41" s="43" t="n"/>
      <c r="GNF41" s="51" t="n"/>
      <c r="GNG41" s="51" t="n"/>
      <c r="GNL41" s="50" t="n"/>
      <c r="GNM41" s="43" t="n"/>
      <c r="GNN41" s="43" t="n"/>
      <c r="GNO41" s="51" t="n"/>
      <c r="GNP41" s="51" t="n"/>
      <c r="GNU41" s="50" t="n"/>
      <c r="GNV41" s="43" t="n"/>
      <c r="GNW41" s="43" t="n"/>
      <c r="GNX41" s="51" t="n"/>
      <c r="GNY41" s="51" t="n"/>
      <c r="GOD41" s="50" t="n"/>
      <c r="GOE41" s="43" t="n"/>
      <c r="GOF41" s="43" t="n"/>
      <c r="GOG41" s="51" t="n"/>
      <c r="GOH41" s="51" t="n"/>
      <c r="GOM41" s="50" t="n"/>
      <c r="GON41" s="43" t="n"/>
      <c r="GOO41" s="43" t="n"/>
      <c r="GOP41" s="51" t="n"/>
      <c r="GOQ41" s="51" t="n"/>
      <c r="GOV41" s="50" t="n"/>
      <c r="GOW41" s="43" t="n"/>
      <c r="GOX41" s="43" t="n"/>
      <c r="GOY41" s="51" t="n"/>
      <c r="GOZ41" s="51" t="n"/>
      <c r="GPE41" s="50" t="n"/>
      <c r="GPF41" s="43" t="n"/>
      <c r="GPG41" s="43" t="n"/>
      <c r="GPH41" s="51" t="n"/>
      <c r="GPI41" s="51" t="n"/>
      <c r="GPN41" s="50" t="n"/>
      <c r="GPO41" s="43" t="n"/>
      <c r="GPP41" s="43" t="n"/>
      <c r="GPQ41" s="51" t="n"/>
      <c r="GPR41" s="51" t="n"/>
      <c r="GPW41" s="50" t="n"/>
      <c r="GPX41" s="43" t="n"/>
      <c r="GPY41" s="43" t="n"/>
      <c r="GPZ41" s="51" t="n"/>
      <c r="GQA41" s="51" t="n"/>
      <c r="GQF41" s="50" t="n"/>
      <c r="GQG41" s="43" t="n"/>
      <c r="GQH41" s="43" t="n"/>
      <c r="GQI41" s="51" t="n"/>
      <c r="GQJ41" s="51" t="n"/>
      <c r="GQO41" s="50" t="n"/>
      <c r="GQP41" s="43" t="n"/>
      <c r="GQQ41" s="43" t="n"/>
      <c r="GQR41" s="51" t="n"/>
      <c r="GQS41" s="51" t="n"/>
      <c r="GQX41" s="50" t="n"/>
      <c r="GQY41" s="43" t="n"/>
      <c r="GQZ41" s="43" t="n"/>
      <c r="GRA41" s="51" t="n"/>
      <c r="GRB41" s="51" t="n"/>
      <c r="GRG41" s="50" t="n"/>
      <c r="GRH41" s="43" t="n"/>
      <c r="GRI41" s="43" t="n"/>
      <c r="GRJ41" s="51" t="n"/>
      <c r="GRK41" s="51" t="n"/>
      <c r="GRP41" s="50" t="n"/>
      <c r="GRQ41" s="43" t="n"/>
      <c r="GRR41" s="43" t="n"/>
      <c r="GRS41" s="51" t="n"/>
      <c r="GRT41" s="51" t="n"/>
      <c r="GRY41" s="50" t="n"/>
      <c r="GRZ41" s="43" t="n"/>
      <c r="GSA41" s="43" t="n"/>
      <c r="GSB41" s="51" t="n"/>
      <c r="GSC41" s="51" t="n"/>
      <c r="GSH41" s="50" t="n"/>
      <c r="GSI41" s="43" t="n"/>
      <c r="GSJ41" s="43" t="n"/>
      <c r="GSK41" s="51" t="n"/>
      <c r="GSL41" s="51" t="n"/>
      <c r="GSQ41" s="50" t="n"/>
      <c r="GSR41" s="43" t="n"/>
      <c r="GSS41" s="43" t="n"/>
      <c r="GST41" s="51" t="n"/>
      <c r="GSU41" s="51" t="n"/>
      <c r="GSZ41" s="50" t="n"/>
      <c r="GTA41" s="43" t="n"/>
      <c r="GTB41" s="43" t="n"/>
      <c r="GTC41" s="51" t="n"/>
      <c r="GTD41" s="51" t="n"/>
      <c r="GTI41" s="50" t="n"/>
      <c r="GTJ41" s="43" t="n"/>
      <c r="GTK41" s="43" t="n"/>
      <c r="GTL41" s="51" t="n"/>
      <c r="GTM41" s="51" t="n"/>
      <c r="GTR41" s="50" t="n"/>
      <c r="GTS41" s="43" t="n"/>
      <c r="GTT41" s="43" t="n"/>
      <c r="GTU41" s="51" t="n"/>
      <c r="GTV41" s="51" t="n"/>
      <c r="GUA41" s="50" t="n"/>
      <c r="GUB41" s="43" t="n"/>
      <c r="GUC41" s="43" t="n"/>
      <c r="GUD41" s="51" t="n"/>
      <c r="GUE41" s="51" t="n"/>
      <c r="GUJ41" s="50" t="n"/>
      <c r="GUK41" s="43" t="n"/>
      <c r="GUL41" s="43" t="n"/>
      <c r="GUM41" s="51" t="n"/>
      <c r="GUN41" s="51" t="n"/>
      <c r="GUS41" s="50" t="n"/>
      <c r="GUT41" s="43" t="n"/>
      <c r="GUU41" s="43" t="n"/>
      <c r="GUV41" s="51" t="n"/>
      <c r="GUW41" s="51" t="n"/>
      <c r="GVB41" s="50" t="n"/>
      <c r="GVC41" s="43" t="n"/>
      <c r="GVD41" s="43" t="n"/>
      <c r="GVE41" s="51" t="n"/>
      <c r="GVF41" s="51" t="n"/>
      <c r="GVK41" s="50" t="n"/>
      <c r="GVL41" s="43" t="n"/>
      <c r="GVM41" s="43" t="n"/>
      <c r="GVN41" s="51" t="n"/>
      <c r="GVO41" s="51" t="n"/>
      <c r="GVT41" s="50" t="n"/>
      <c r="GVU41" s="43" t="n"/>
      <c r="GVV41" s="43" t="n"/>
      <c r="GVW41" s="51" t="n"/>
      <c r="GVX41" s="51" t="n"/>
      <c r="GWC41" s="50" t="n"/>
      <c r="GWD41" s="43" t="n"/>
      <c r="GWE41" s="43" t="n"/>
      <c r="GWF41" s="51" t="n"/>
      <c r="GWG41" s="51" t="n"/>
      <c r="GWL41" s="50" t="n"/>
      <c r="GWM41" s="43" t="n"/>
      <c r="GWN41" s="43" t="n"/>
      <c r="GWO41" s="51" t="n"/>
      <c r="GWP41" s="51" t="n"/>
      <c r="GWU41" s="50" t="n"/>
      <c r="GWV41" s="43" t="n"/>
      <c r="GWW41" s="43" t="n"/>
      <c r="GWX41" s="51" t="n"/>
      <c r="GWY41" s="51" t="n"/>
      <c r="GXD41" s="50" t="n"/>
      <c r="GXE41" s="43" t="n"/>
      <c r="GXF41" s="43" t="n"/>
      <c r="GXG41" s="51" t="n"/>
      <c r="GXH41" s="51" t="n"/>
      <c r="GXM41" s="50" t="n"/>
      <c r="GXN41" s="43" t="n"/>
      <c r="GXO41" s="43" t="n"/>
      <c r="GXP41" s="51" t="n"/>
      <c r="GXQ41" s="51" t="n"/>
      <c r="GXV41" s="50" t="n"/>
      <c r="GXW41" s="43" t="n"/>
      <c r="GXX41" s="43" t="n"/>
      <c r="GXY41" s="51" t="n"/>
      <c r="GXZ41" s="51" t="n"/>
      <c r="GYE41" s="50" t="n"/>
      <c r="GYF41" s="43" t="n"/>
      <c r="GYG41" s="43" t="n"/>
      <c r="GYH41" s="51" t="n"/>
      <c r="GYI41" s="51" t="n"/>
      <c r="GYN41" s="50" t="n"/>
      <c r="GYO41" s="43" t="n"/>
      <c r="GYP41" s="43" t="n"/>
      <c r="GYQ41" s="51" t="n"/>
      <c r="GYR41" s="51" t="n"/>
      <c r="GYW41" s="50" t="n"/>
      <c r="GYX41" s="43" t="n"/>
      <c r="GYY41" s="43" t="n"/>
      <c r="GYZ41" s="51" t="n"/>
      <c r="GZA41" s="51" t="n"/>
      <c r="GZF41" s="50" t="n"/>
      <c r="GZG41" s="43" t="n"/>
      <c r="GZH41" s="43" t="n"/>
      <c r="GZI41" s="51" t="n"/>
      <c r="GZJ41" s="51" t="n"/>
      <c r="GZO41" s="50" t="n"/>
      <c r="GZP41" s="43" t="n"/>
      <c r="GZQ41" s="43" t="n"/>
      <c r="GZR41" s="51" t="n"/>
      <c r="GZS41" s="51" t="n"/>
      <c r="GZX41" s="50" t="n"/>
      <c r="GZY41" s="43" t="n"/>
      <c r="GZZ41" s="43" t="n"/>
      <c r="HAA41" s="51" t="n"/>
      <c r="HAB41" s="51" t="n"/>
      <c r="HAG41" s="50" t="n"/>
      <c r="HAH41" s="43" t="n"/>
      <c r="HAI41" s="43" t="n"/>
      <c r="HAJ41" s="51" t="n"/>
      <c r="HAK41" s="51" t="n"/>
      <c r="HAP41" s="50" t="n"/>
      <c r="HAQ41" s="43" t="n"/>
      <c r="HAR41" s="43" t="n"/>
      <c r="HAS41" s="51" t="n"/>
      <c r="HAT41" s="51" t="n"/>
      <c r="HAY41" s="50" t="n"/>
      <c r="HAZ41" s="43" t="n"/>
      <c r="HBA41" s="43" t="n"/>
      <c r="HBB41" s="51" t="n"/>
      <c r="HBC41" s="51" t="n"/>
      <c r="HBH41" s="50" t="n"/>
      <c r="HBI41" s="43" t="n"/>
      <c r="HBJ41" s="43" t="n"/>
      <c r="HBK41" s="51" t="n"/>
      <c r="HBL41" s="51" t="n"/>
      <c r="HBQ41" s="50" t="n"/>
      <c r="HBR41" s="43" t="n"/>
      <c r="HBS41" s="43" t="n"/>
      <c r="HBT41" s="51" t="n"/>
      <c r="HBU41" s="51" t="n"/>
      <c r="HBZ41" s="50" t="n"/>
      <c r="HCA41" s="43" t="n"/>
      <c r="HCB41" s="43" t="n"/>
      <c r="HCC41" s="51" t="n"/>
      <c r="HCD41" s="51" t="n"/>
      <c r="HCI41" s="50" t="n"/>
      <c r="HCJ41" s="43" t="n"/>
      <c r="HCK41" s="43" t="n"/>
      <c r="HCL41" s="51" t="n"/>
      <c r="HCM41" s="51" t="n"/>
      <c r="HCR41" s="50" t="n"/>
      <c r="HCS41" s="43" t="n"/>
      <c r="HCT41" s="43" t="n"/>
      <c r="HCU41" s="51" t="n"/>
      <c r="HCV41" s="51" t="n"/>
      <c r="HDA41" s="50" t="n"/>
      <c r="HDB41" s="43" t="n"/>
      <c r="HDC41" s="43" t="n"/>
      <c r="HDD41" s="51" t="n"/>
      <c r="HDE41" s="51" t="n"/>
      <c r="HDJ41" s="50" t="n"/>
      <c r="HDK41" s="43" t="n"/>
      <c r="HDL41" s="43" t="n"/>
      <c r="HDM41" s="51" t="n"/>
      <c r="HDN41" s="51" t="n"/>
      <c r="HDS41" s="50" t="n"/>
      <c r="HDT41" s="43" t="n"/>
      <c r="HDU41" s="43" t="n"/>
      <c r="HDV41" s="51" t="n"/>
      <c r="HDW41" s="51" t="n"/>
      <c r="HEB41" s="50" t="n"/>
      <c r="HEC41" s="43" t="n"/>
      <c r="HED41" s="43" t="n"/>
      <c r="HEE41" s="51" t="n"/>
      <c r="HEF41" s="51" t="n"/>
      <c r="HEK41" s="50" t="n"/>
      <c r="HEL41" s="43" t="n"/>
      <c r="HEM41" s="43" t="n"/>
      <c r="HEN41" s="51" t="n"/>
      <c r="HEO41" s="51" t="n"/>
      <c r="HET41" s="50" t="n"/>
      <c r="HEU41" s="43" t="n"/>
      <c r="HEV41" s="43" t="n"/>
      <c r="HEW41" s="51" t="n"/>
      <c r="HEX41" s="51" t="n"/>
      <c r="HFC41" s="50" t="n"/>
      <c r="HFD41" s="43" t="n"/>
      <c r="HFE41" s="43" t="n"/>
      <c r="HFF41" s="51" t="n"/>
      <c r="HFG41" s="51" t="n"/>
      <c r="HFL41" s="50" t="n"/>
      <c r="HFM41" s="43" t="n"/>
      <c r="HFN41" s="43" t="n"/>
      <c r="HFO41" s="51" t="n"/>
      <c r="HFP41" s="51" t="n"/>
      <c r="HFU41" s="50" t="n"/>
      <c r="HFV41" s="43" t="n"/>
      <c r="HFW41" s="43" t="n"/>
      <c r="HFX41" s="51" t="n"/>
      <c r="HFY41" s="51" t="n"/>
      <c r="HGD41" s="50" t="n"/>
      <c r="HGE41" s="43" t="n"/>
      <c r="HGF41" s="43" t="n"/>
      <c r="HGG41" s="51" t="n"/>
      <c r="HGH41" s="51" t="n"/>
      <c r="HGM41" s="50" t="n"/>
      <c r="HGN41" s="43" t="n"/>
      <c r="HGO41" s="43" t="n"/>
      <c r="HGP41" s="51" t="n"/>
      <c r="HGQ41" s="51" t="n"/>
      <c r="HGV41" s="50" t="n"/>
      <c r="HGW41" s="43" t="n"/>
      <c r="HGX41" s="43" t="n"/>
      <c r="HGY41" s="51" t="n"/>
      <c r="HGZ41" s="51" t="n"/>
      <c r="HHE41" s="50" t="n"/>
      <c r="HHF41" s="43" t="n"/>
      <c r="HHG41" s="43" t="n"/>
      <c r="HHH41" s="51" t="n"/>
      <c r="HHI41" s="51" t="n"/>
      <c r="HHN41" s="50" t="n"/>
      <c r="HHO41" s="43" t="n"/>
      <c r="HHP41" s="43" t="n"/>
      <c r="HHQ41" s="51" t="n"/>
      <c r="HHR41" s="51" t="n"/>
      <c r="HHW41" s="50" t="n"/>
      <c r="HHX41" s="43" t="n"/>
      <c r="HHY41" s="43" t="n"/>
      <c r="HHZ41" s="51" t="n"/>
      <c r="HIA41" s="51" t="n"/>
      <c r="HIF41" s="50" t="n"/>
      <c r="HIG41" s="43" t="n"/>
      <c r="HIH41" s="43" t="n"/>
      <c r="HII41" s="51" t="n"/>
      <c r="HIJ41" s="51" t="n"/>
      <c r="HIO41" s="50" t="n"/>
      <c r="HIP41" s="43" t="n"/>
      <c r="HIQ41" s="43" t="n"/>
      <c r="HIR41" s="51" t="n"/>
      <c r="HIS41" s="51" t="n"/>
      <c r="HIX41" s="50" t="n"/>
      <c r="HIY41" s="43" t="n"/>
      <c r="HIZ41" s="43" t="n"/>
      <c r="HJA41" s="51" t="n"/>
      <c r="HJB41" s="51" t="n"/>
      <c r="HJG41" s="50" t="n"/>
      <c r="HJH41" s="43" t="n"/>
      <c r="HJI41" s="43" t="n"/>
      <c r="HJJ41" s="51" t="n"/>
      <c r="HJK41" s="51" t="n"/>
      <c r="HJP41" s="50" t="n"/>
      <c r="HJQ41" s="43" t="n"/>
      <c r="HJR41" s="43" t="n"/>
      <c r="HJS41" s="51" t="n"/>
      <c r="HJT41" s="51" t="n"/>
      <c r="HJY41" s="50" t="n"/>
      <c r="HJZ41" s="43" t="n"/>
      <c r="HKA41" s="43" t="n"/>
      <c r="HKB41" s="51" t="n"/>
      <c r="HKC41" s="51" t="n"/>
      <c r="HKH41" s="50" t="n"/>
      <c r="HKI41" s="43" t="n"/>
      <c r="HKJ41" s="43" t="n"/>
      <c r="HKK41" s="51" t="n"/>
      <c r="HKL41" s="51" t="n"/>
      <c r="HKQ41" s="50" t="n"/>
      <c r="HKR41" s="43" t="n"/>
      <c r="HKS41" s="43" t="n"/>
      <c r="HKT41" s="51" t="n"/>
      <c r="HKU41" s="51" t="n"/>
      <c r="HKZ41" s="50" t="n"/>
      <c r="HLA41" s="43" t="n"/>
      <c r="HLB41" s="43" t="n"/>
      <c r="HLC41" s="51" t="n"/>
      <c r="HLD41" s="51" t="n"/>
      <c r="HLI41" s="50" t="n"/>
      <c r="HLJ41" s="43" t="n"/>
      <c r="HLK41" s="43" t="n"/>
      <c r="HLL41" s="51" t="n"/>
      <c r="HLM41" s="51" t="n"/>
      <c r="HLR41" s="50" t="n"/>
      <c r="HLS41" s="43" t="n"/>
      <c r="HLT41" s="43" t="n"/>
      <c r="HLU41" s="51" t="n"/>
      <c r="HLV41" s="51" t="n"/>
      <c r="HMA41" s="50" t="n"/>
      <c r="HMB41" s="43" t="n"/>
      <c r="HMC41" s="43" t="n"/>
      <c r="HMD41" s="51" t="n"/>
      <c r="HME41" s="51" t="n"/>
      <c r="HMJ41" s="50" t="n"/>
      <c r="HMK41" s="43" t="n"/>
      <c r="HML41" s="43" t="n"/>
      <c r="HMM41" s="51" t="n"/>
      <c r="HMN41" s="51" t="n"/>
      <c r="HMS41" s="50" t="n"/>
      <c r="HMT41" s="43" t="n"/>
      <c r="HMU41" s="43" t="n"/>
      <c r="HMV41" s="51" t="n"/>
      <c r="HMW41" s="51" t="n"/>
      <c r="HNB41" s="50" t="n"/>
      <c r="HNC41" s="43" t="n"/>
      <c r="HND41" s="43" t="n"/>
      <c r="HNE41" s="51" t="n"/>
      <c r="HNF41" s="51" t="n"/>
      <c r="HNK41" s="50" t="n"/>
      <c r="HNL41" s="43" t="n"/>
      <c r="HNM41" s="43" t="n"/>
      <c r="HNN41" s="51" t="n"/>
      <c r="HNO41" s="51" t="n"/>
      <c r="HNT41" s="50" t="n"/>
      <c r="HNU41" s="43" t="n"/>
      <c r="HNV41" s="43" t="n"/>
      <c r="HNW41" s="51" t="n"/>
      <c r="HNX41" s="51" t="n"/>
      <c r="HOC41" s="50" t="n"/>
      <c r="HOD41" s="43" t="n"/>
      <c r="HOE41" s="43" t="n"/>
      <c r="HOF41" s="51" t="n"/>
      <c r="HOG41" s="51" t="n"/>
      <c r="HOL41" s="50" t="n"/>
      <c r="HOM41" s="43" t="n"/>
      <c r="HON41" s="43" t="n"/>
      <c r="HOO41" s="51" t="n"/>
      <c r="HOP41" s="51" t="n"/>
      <c r="HOU41" s="50" t="n"/>
      <c r="HOV41" s="43" t="n"/>
      <c r="HOW41" s="43" t="n"/>
      <c r="HOX41" s="51" t="n"/>
      <c r="HOY41" s="51" t="n"/>
      <c r="HPD41" s="50" t="n"/>
      <c r="HPE41" s="43" t="n"/>
      <c r="HPF41" s="43" t="n"/>
      <c r="HPG41" s="51" t="n"/>
      <c r="HPH41" s="51" t="n"/>
      <c r="HPM41" s="50" t="n"/>
      <c r="HPN41" s="43" t="n"/>
      <c r="HPO41" s="43" t="n"/>
      <c r="HPP41" s="51" t="n"/>
      <c r="HPQ41" s="51" t="n"/>
      <c r="HPV41" s="50" t="n"/>
      <c r="HPW41" s="43" t="n"/>
      <c r="HPX41" s="43" t="n"/>
      <c r="HPY41" s="51" t="n"/>
      <c r="HPZ41" s="51" t="n"/>
      <c r="HQE41" s="50" t="n"/>
      <c r="HQF41" s="43" t="n"/>
      <c r="HQG41" s="43" t="n"/>
      <c r="HQH41" s="51" t="n"/>
      <c r="HQI41" s="51" t="n"/>
      <c r="HQN41" s="50" t="n"/>
      <c r="HQO41" s="43" t="n"/>
      <c r="HQP41" s="43" t="n"/>
      <c r="HQQ41" s="51" t="n"/>
      <c r="HQR41" s="51" t="n"/>
      <c r="HQW41" s="50" t="n"/>
      <c r="HQX41" s="43" t="n"/>
      <c r="HQY41" s="43" t="n"/>
      <c r="HQZ41" s="51" t="n"/>
      <c r="HRA41" s="51" t="n"/>
      <c r="HRF41" s="50" t="n"/>
      <c r="HRG41" s="43" t="n"/>
      <c r="HRH41" s="43" t="n"/>
      <c r="HRI41" s="51" t="n"/>
      <c r="HRJ41" s="51" t="n"/>
      <c r="HRO41" s="50" t="n"/>
      <c r="HRP41" s="43" t="n"/>
      <c r="HRQ41" s="43" t="n"/>
      <c r="HRR41" s="51" t="n"/>
      <c r="HRS41" s="51" t="n"/>
      <c r="HRX41" s="50" t="n"/>
      <c r="HRY41" s="43" t="n"/>
      <c r="HRZ41" s="43" t="n"/>
      <c r="HSA41" s="51" t="n"/>
      <c r="HSB41" s="51" t="n"/>
      <c r="HSG41" s="50" t="n"/>
      <c r="HSH41" s="43" t="n"/>
      <c r="HSI41" s="43" t="n"/>
      <c r="HSJ41" s="51" t="n"/>
      <c r="HSK41" s="51" t="n"/>
      <c r="HSP41" s="50" t="n"/>
      <c r="HSQ41" s="43" t="n"/>
      <c r="HSR41" s="43" t="n"/>
      <c r="HSS41" s="51" t="n"/>
      <c r="HST41" s="51" t="n"/>
      <c r="HSY41" s="50" t="n"/>
      <c r="HSZ41" s="43" t="n"/>
      <c r="HTA41" s="43" t="n"/>
      <c r="HTB41" s="51" t="n"/>
      <c r="HTC41" s="51" t="n"/>
      <c r="HTH41" s="50" t="n"/>
      <c r="HTI41" s="43" t="n"/>
      <c r="HTJ41" s="43" t="n"/>
      <c r="HTK41" s="51" t="n"/>
      <c r="HTL41" s="51" t="n"/>
      <c r="HTQ41" s="50" t="n"/>
      <c r="HTR41" s="43" t="n"/>
      <c r="HTS41" s="43" t="n"/>
      <c r="HTT41" s="51" t="n"/>
      <c r="HTU41" s="51" t="n"/>
      <c r="HTZ41" s="50" t="n"/>
      <c r="HUA41" s="43" t="n"/>
      <c r="HUB41" s="43" t="n"/>
      <c r="HUC41" s="51" t="n"/>
      <c r="HUD41" s="51" t="n"/>
      <c r="HUI41" s="50" t="n"/>
      <c r="HUJ41" s="43" t="n"/>
      <c r="HUK41" s="43" t="n"/>
      <c r="HUL41" s="51" t="n"/>
      <c r="HUM41" s="51" t="n"/>
      <c r="HUR41" s="50" t="n"/>
      <c r="HUS41" s="43" t="n"/>
      <c r="HUT41" s="43" t="n"/>
      <c r="HUU41" s="51" t="n"/>
      <c r="HUV41" s="51" t="n"/>
      <c r="HVA41" s="50" t="n"/>
      <c r="HVB41" s="43" t="n"/>
      <c r="HVC41" s="43" t="n"/>
      <c r="HVD41" s="51" t="n"/>
      <c r="HVE41" s="51" t="n"/>
      <c r="HVJ41" s="50" t="n"/>
      <c r="HVK41" s="43" t="n"/>
      <c r="HVL41" s="43" t="n"/>
      <c r="HVM41" s="51" t="n"/>
      <c r="HVN41" s="51" t="n"/>
      <c r="HVS41" s="50" t="n"/>
      <c r="HVT41" s="43" t="n"/>
      <c r="HVU41" s="43" t="n"/>
      <c r="HVV41" s="51" t="n"/>
      <c r="HVW41" s="51" t="n"/>
      <c r="HWB41" s="50" t="n"/>
      <c r="HWC41" s="43" t="n"/>
      <c r="HWD41" s="43" t="n"/>
      <c r="HWE41" s="51" t="n"/>
      <c r="HWF41" s="51" t="n"/>
      <c r="HWK41" s="50" t="n"/>
      <c r="HWL41" s="43" t="n"/>
      <c r="HWM41" s="43" t="n"/>
      <c r="HWN41" s="51" t="n"/>
      <c r="HWO41" s="51" t="n"/>
      <c r="HWT41" s="50" t="n"/>
      <c r="HWU41" s="43" t="n"/>
      <c r="HWV41" s="43" t="n"/>
      <c r="HWW41" s="51" t="n"/>
      <c r="HWX41" s="51" t="n"/>
      <c r="HXC41" s="50" t="n"/>
      <c r="HXD41" s="43" t="n"/>
      <c r="HXE41" s="43" t="n"/>
      <c r="HXF41" s="51" t="n"/>
      <c r="HXG41" s="51" t="n"/>
      <c r="HXL41" s="50" t="n"/>
      <c r="HXM41" s="43" t="n"/>
      <c r="HXN41" s="43" t="n"/>
      <c r="HXO41" s="51" t="n"/>
      <c r="HXP41" s="51" t="n"/>
      <c r="HXU41" s="50" t="n"/>
      <c r="HXV41" s="43" t="n"/>
      <c r="HXW41" s="43" t="n"/>
      <c r="HXX41" s="51" t="n"/>
      <c r="HXY41" s="51" t="n"/>
      <c r="HYD41" s="50" t="n"/>
      <c r="HYE41" s="43" t="n"/>
      <c r="HYF41" s="43" t="n"/>
      <c r="HYG41" s="51" t="n"/>
      <c r="HYH41" s="51" t="n"/>
      <c r="HYM41" s="50" t="n"/>
      <c r="HYN41" s="43" t="n"/>
      <c r="HYO41" s="43" t="n"/>
      <c r="HYP41" s="51" t="n"/>
      <c r="HYQ41" s="51" t="n"/>
      <c r="HYV41" s="50" t="n"/>
      <c r="HYW41" s="43" t="n"/>
      <c r="HYX41" s="43" t="n"/>
      <c r="HYY41" s="51" t="n"/>
      <c r="HYZ41" s="51" t="n"/>
      <c r="HZE41" s="50" t="n"/>
      <c r="HZF41" s="43" t="n"/>
      <c r="HZG41" s="43" t="n"/>
      <c r="HZH41" s="51" t="n"/>
      <c r="HZI41" s="51" t="n"/>
      <c r="HZN41" s="50" t="n"/>
      <c r="HZO41" s="43" t="n"/>
      <c r="HZP41" s="43" t="n"/>
      <c r="HZQ41" s="51" t="n"/>
      <c r="HZR41" s="51" t="n"/>
      <c r="HZW41" s="50" t="n"/>
      <c r="HZX41" s="43" t="n"/>
      <c r="HZY41" s="43" t="n"/>
      <c r="HZZ41" s="51" t="n"/>
      <c r="IAA41" s="51" t="n"/>
      <c r="IAF41" s="50" t="n"/>
      <c r="IAG41" s="43" t="n"/>
      <c r="IAH41" s="43" t="n"/>
      <c r="IAI41" s="51" t="n"/>
      <c r="IAJ41" s="51" t="n"/>
      <c r="IAO41" s="50" t="n"/>
      <c r="IAP41" s="43" t="n"/>
      <c r="IAQ41" s="43" t="n"/>
      <c r="IAR41" s="51" t="n"/>
      <c r="IAS41" s="51" t="n"/>
      <c r="IAX41" s="50" t="n"/>
      <c r="IAY41" s="43" t="n"/>
      <c r="IAZ41" s="43" t="n"/>
      <c r="IBA41" s="51" t="n"/>
      <c r="IBB41" s="51" t="n"/>
      <c r="IBG41" s="50" t="n"/>
      <c r="IBH41" s="43" t="n"/>
      <c r="IBI41" s="43" t="n"/>
      <c r="IBJ41" s="51" t="n"/>
      <c r="IBK41" s="51" t="n"/>
      <c r="IBP41" s="50" t="n"/>
      <c r="IBQ41" s="43" t="n"/>
      <c r="IBR41" s="43" t="n"/>
      <c r="IBS41" s="51" t="n"/>
      <c r="IBT41" s="51" t="n"/>
      <c r="IBY41" s="50" t="n"/>
      <c r="IBZ41" s="43" t="n"/>
      <c r="ICA41" s="43" t="n"/>
      <c r="ICB41" s="51" t="n"/>
      <c r="ICC41" s="51" t="n"/>
      <c r="ICH41" s="50" t="n"/>
      <c r="ICI41" s="43" t="n"/>
      <c r="ICJ41" s="43" t="n"/>
      <c r="ICK41" s="51" t="n"/>
      <c r="ICL41" s="51" t="n"/>
      <c r="ICQ41" s="50" t="n"/>
      <c r="ICR41" s="43" t="n"/>
      <c r="ICS41" s="43" t="n"/>
      <c r="ICT41" s="51" t="n"/>
      <c r="ICU41" s="51" t="n"/>
      <c r="ICZ41" s="50" t="n"/>
      <c r="IDA41" s="43" t="n"/>
      <c r="IDB41" s="43" t="n"/>
      <c r="IDC41" s="51" t="n"/>
      <c r="IDD41" s="51" t="n"/>
      <c r="IDI41" s="50" t="n"/>
      <c r="IDJ41" s="43" t="n"/>
      <c r="IDK41" s="43" t="n"/>
      <c r="IDL41" s="51" t="n"/>
      <c r="IDM41" s="51" t="n"/>
      <c r="IDR41" s="50" t="n"/>
      <c r="IDS41" s="43" t="n"/>
      <c r="IDT41" s="43" t="n"/>
      <c r="IDU41" s="51" t="n"/>
      <c r="IDV41" s="51" t="n"/>
      <c r="IEA41" s="50" t="n"/>
      <c r="IEB41" s="43" t="n"/>
      <c r="IEC41" s="43" t="n"/>
      <c r="IED41" s="51" t="n"/>
      <c r="IEE41" s="51" t="n"/>
      <c r="IEJ41" s="50" t="n"/>
      <c r="IEK41" s="43" t="n"/>
      <c r="IEL41" s="43" t="n"/>
      <c r="IEM41" s="51" t="n"/>
      <c r="IEN41" s="51" t="n"/>
      <c r="IES41" s="50" t="n"/>
      <c r="IET41" s="43" t="n"/>
      <c r="IEU41" s="43" t="n"/>
      <c r="IEV41" s="51" t="n"/>
      <c r="IEW41" s="51" t="n"/>
      <c r="IFB41" s="50" t="n"/>
      <c r="IFC41" s="43" t="n"/>
      <c r="IFD41" s="43" t="n"/>
      <c r="IFE41" s="51" t="n"/>
      <c r="IFF41" s="51" t="n"/>
      <c r="IFK41" s="50" t="n"/>
      <c r="IFL41" s="43" t="n"/>
      <c r="IFM41" s="43" t="n"/>
      <c r="IFN41" s="51" t="n"/>
      <c r="IFO41" s="51" t="n"/>
      <c r="IFT41" s="50" t="n"/>
      <c r="IFU41" s="43" t="n"/>
      <c r="IFV41" s="43" t="n"/>
      <c r="IFW41" s="51" t="n"/>
      <c r="IFX41" s="51" t="n"/>
      <c r="IGC41" s="50" t="n"/>
      <c r="IGD41" s="43" t="n"/>
      <c r="IGE41" s="43" t="n"/>
      <c r="IGF41" s="51" t="n"/>
      <c r="IGG41" s="51" t="n"/>
      <c r="IGL41" s="50" t="n"/>
      <c r="IGM41" s="43" t="n"/>
      <c r="IGN41" s="43" t="n"/>
      <c r="IGO41" s="51" t="n"/>
      <c r="IGP41" s="51" t="n"/>
      <c r="IGU41" s="50" t="n"/>
      <c r="IGV41" s="43" t="n"/>
      <c r="IGW41" s="43" t="n"/>
      <c r="IGX41" s="51" t="n"/>
      <c r="IGY41" s="51" t="n"/>
      <c r="IHD41" s="50" t="n"/>
      <c r="IHE41" s="43" t="n"/>
      <c r="IHF41" s="43" t="n"/>
      <c r="IHG41" s="51" t="n"/>
      <c r="IHH41" s="51" t="n"/>
      <c r="IHM41" s="50" t="n"/>
      <c r="IHN41" s="43" t="n"/>
      <c r="IHO41" s="43" t="n"/>
      <c r="IHP41" s="51" t="n"/>
      <c r="IHQ41" s="51" t="n"/>
      <c r="IHV41" s="50" t="n"/>
      <c r="IHW41" s="43" t="n"/>
      <c r="IHX41" s="43" t="n"/>
      <c r="IHY41" s="51" t="n"/>
      <c r="IHZ41" s="51" t="n"/>
      <c r="IIE41" s="50" t="n"/>
      <c r="IIF41" s="43" t="n"/>
      <c r="IIG41" s="43" t="n"/>
      <c r="IIH41" s="51" t="n"/>
      <c r="III41" s="51" t="n"/>
      <c r="IIN41" s="50" t="n"/>
      <c r="IIO41" s="43" t="n"/>
      <c r="IIP41" s="43" t="n"/>
      <c r="IIQ41" s="51" t="n"/>
      <c r="IIR41" s="51" t="n"/>
      <c r="IIW41" s="50" t="n"/>
      <c r="IIX41" s="43" t="n"/>
      <c r="IIY41" s="43" t="n"/>
      <c r="IIZ41" s="51" t="n"/>
      <c r="IJA41" s="51" t="n"/>
      <c r="IJF41" s="50" t="n"/>
      <c r="IJG41" s="43" t="n"/>
      <c r="IJH41" s="43" t="n"/>
      <c r="IJI41" s="51" t="n"/>
      <c r="IJJ41" s="51" t="n"/>
      <c r="IJO41" s="50" t="n"/>
      <c r="IJP41" s="43" t="n"/>
      <c r="IJQ41" s="43" t="n"/>
      <c r="IJR41" s="51" t="n"/>
      <c r="IJS41" s="51" t="n"/>
      <c r="IJX41" s="50" t="n"/>
      <c r="IJY41" s="43" t="n"/>
      <c r="IJZ41" s="43" t="n"/>
      <c r="IKA41" s="51" t="n"/>
      <c r="IKB41" s="51" t="n"/>
      <c r="IKG41" s="50" t="n"/>
      <c r="IKH41" s="43" t="n"/>
      <c r="IKI41" s="43" t="n"/>
      <c r="IKJ41" s="51" t="n"/>
      <c r="IKK41" s="51" t="n"/>
      <c r="IKP41" s="50" t="n"/>
      <c r="IKQ41" s="43" t="n"/>
      <c r="IKR41" s="43" t="n"/>
      <c r="IKS41" s="51" t="n"/>
      <c r="IKT41" s="51" t="n"/>
      <c r="IKY41" s="50" t="n"/>
      <c r="IKZ41" s="43" t="n"/>
      <c r="ILA41" s="43" t="n"/>
      <c r="ILB41" s="51" t="n"/>
      <c r="ILC41" s="51" t="n"/>
      <c r="ILH41" s="50" t="n"/>
      <c r="ILI41" s="43" t="n"/>
      <c r="ILJ41" s="43" t="n"/>
      <c r="ILK41" s="51" t="n"/>
      <c r="ILL41" s="51" t="n"/>
      <c r="ILQ41" s="50" t="n"/>
      <c r="ILR41" s="43" t="n"/>
      <c r="ILS41" s="43" t="n"/>
      <c r="ILT41" s="51" t="n"/>
      <c r="ILU41" s="51" t="n"/>
      <c r="ILZ41" s="50" t="n"/>
      <c r="IMA41" s="43" t="n"/>
      <c r="IMB41" s="43" t="n"/>
      <c r="IMC41" s="51" t="n"/>
      <c r="IMD41" s="51" t="n"/>
      <c r="IMI41" s="50" t="n"/>
      <c r="IMJ41" s="43" t="n"/>
      <c r="IMK41" s="43" t="n"/>
      <c r="IML41" s="51" t="n"/>
      <c r="IMM41" s="51" t="n"/>
      <c r="IMR41" s="50" t="n"/>
      <c r="IMS41" s="43" t="n"/>
      <c r="IMT41" s="43" t="n"/>
      <c r="IMU41" s="51" t="n"/>
      <c r="IMV41" s="51" t="n"/>
      <c r="INA41" s="50" t="n"/>
      <c r="INB41" s="43" t="n"/>
      <c r="INC41" s="43" t="n"/>
      <c r="IND41" s="51" t="n"/>
      <c r="INE41" s="51" t="n"/>
      <c r="INJ41" s="50" t="n"/>
      <c r="INK41" s="43" t="n"/>
      <c r="INL41" s="43" t="n"/>
      <c r="INM41" s="51" t="n"/>
      <c r="INN41" s="51" t="n"/>
      <c r="INS41" s="50" t="n"/>
      <c r="INT41" s="43" t="n"/>
      <c r="INU41" s="43" t="n"/>
      <c r="INV41" s="51" t="n"/>
      <c r="INW41" s="51" t="n"/>
      <c r="IOB41" s="50" t="n"/>
      <c r="IOC41" s="43" t="n"/>
      <c r="IOD41" s="43" t="n"/>
      <c r="IOE41" s="51" t="n"/>
      <c r="IOF41" s="51" t="n"/>
      <c r="IOK41" s="50" t="n"/>
      <c r="IOL41" s="43" t="n"/>
      <c r="IOM41" s="43" t="n"/>
      <c r="ION41" s="51" t="n"/>
      <c r="IOO41" s="51" t="n"/>
      <c r="IOT41" s="50" t="n"/>
      <c r="IOU41" s="43" t="n"/>
      <c r="IOV41" s="43" t="n"/>
      <c r="IOW41" s="51" t="n"/>
      <c r="IOX41" s="51" t="n"/>
      <c r="IPC41" s="50" t="n"/>
      <c r="IPD41" s="43" t="n"/>
      <c r="IPE41" s="43" t="n"/>
      <c r="IPF41" s="51" t="n"/>
      <c r="IPG41" s="51" t="n"/>
      <c r="IPL41" s="50" t="n"/>
      <c r="IPM41" s="43" t="n"/>
      <c r="IPN41" s="43" t="n"/>
      <c r="IPO41" s="51" t="n"/>
      <c r="IPP41" s="51" t="n"/>
      <c r="IPU41" s="50" t="n"/>
      <c r="IPV41" s="43" t="n"/>
      <c r="IPW41" s="43" t="n"/>
      <c r="IPX41" s="51" t="n"/>
      <c r="IPY41" s="51" t="n"/>
      <c r="IQD41" s="50" t="n"/>
      <c r="IQE41" s="43" t="n"/>
      <c r="IQF41" s="43" t="n"/>
      <c r="IQG41" s="51" t="n"/>
      <c r="IQH41" s="51" t="n"/>
      <c r="IQM41" s="50" t="n"/>
      <c r="IQN41" s="43" t="n"/>
      <c r="IQO41" s="43" t="n"/>
      <c r="IQP41" s="51" t="n"/>
      <c r="IQQ41" s="51" t="n"/>
      <c r="IQV41" s="50" t="n"/>
      <c r="IQW41" s="43" t="n"/>
      <c r="IQX41" s="43" t="n"/>
      <c r="IQY41" s="51" t="n"/>
      <c r="IQZ41" s="51" t="n"/>
      <c r="IRE41" s="50" t="n"/>
      <c r="IRF41" s="43" t="n"/>
      <c r="IRG41" s="43" t="n"/>
      <c r="IRH41" s="51" t="n"/>
      <c r="IRI41" s="51" t="n"/>
      <c r="IRN41" s="50" t="n"/>
      <c r="IRO41" s="43" t="n"/>
      <c r="IRP41" s="43" t="n"/>
      <c r="IRQ41" s="51" t="n"/>
      <c r="IRR41" s="51" t="n"/>
      <c r="IRW41" s="50" t="n"/>
      <c r="IRX41" s="43" t="n"/>
      <c r="IRY41" s="43" t="n"/>
      <c r="IRZ41" s="51" t="n"/>
      <c r="ISA41" s="51" t="n"/>
      <c r="ISF41" s="50" t="n"/>
      <c r="ISG41" s="43" t="n"/>
      <c r="ISH41" s="43" t="n"/>
      <c r="ISI41" s="51" t="n"/>
      <c r="ISJ41" s="51" t="n"/>
      <c r="ISO41" s="50" t="n"/>
      <c r="ISP41" s="43" t="n"/>
      <c r="ISQ41" s="43" t="n"/>
      <c r="ISR41" s="51" t="n"/>
      <c r="ISS41" s="51" t="n"/>
      <c r="ISX41" s="50" t="n"/>
      <c r="ISY41" s="43" t="n"/>
      <c r="ISZ41" s="43" t="n"/>
      <c r="ITA41" s="51" t="n"/>
      <c r="ITB41" s="51" t="n"/>
      <c r="ITG41" s="50" t="n"/>
      <c r="ITH41" s="43" t="n"/>
      <c r="ITI41" s="43" t="n"/>
      <c r="ITJ41" s="51" t="n"/>
      <c r="ITK41" s="51" t="n"/>
      <c r="ITP41" s="50" t="n"/>
      <c r="ITQ41" s="43" t="n"/>
      <c r="ITR41" s="43" t="n"/>
      <c r="ITS41" s="51" t="n"/>
      <c r="ITT41" s="51" t="n"/>
      <c r="ITY41" s="50" t="n"/>
      <c r="ITZ41" s="43" t="n"/>
      <c r="IUA41" s="43" t="n"/>
      <c r="IUB41" s="51" t="n"/>
      <c r="IUC41" s="51" t="n"/>
      <c r="IUH41" s="50" t="n"/>
      <c r="IUI41" s="43" t="n"/>
      <c r="IUJ41" s="43" t="n"/>
      <c r="IUK41" s="51" t="n"/>
      <c r="IUL41" s="51" t="n"/>
      <c r="IUQ41" s="50" t="n"/>
      <c r="IUR41" s="43" t="n"/>
      <c r="IUS41" s="43" t="n"/>
      <c r="IUT41" s="51" t="n"/>
      <c r="IUU41" s="51" t="n"/>
      <c r="IUZ41" s="50" t="n"/>
      <c r="IVA41" s="43" t="n"/>
      <c r="IVB41" s="43" t="n"/>
      <c r="IVC41" s="51" t="n"/>
      <c r="IVD41" s="51" t="n"/>
      <c r="IVI41" s="50" t="n"/>
      <c r="IVJ41" s="43" t="n"/>
      <c r="IVK41" s="43" t="n"/>
      <c r="IVL41" s="51" t="n"/>
      <c r="IVM41" s="51" t="n"/>
      <c r="IVR41" s="50" t="n"/>
      <c r="IVS41" s="43" t="n"/>
      <c r="IVT41" s="43" t="n"/>
      <c r="IVU41" s="51" t="n"/>
      <c r="IVV41" s="51" t="n"/>
      <c r="IWA41" s="50" t="n"/>
      <c r="IWB41" s="43" t="n"/>
      <c r="IWC41" s="43" t="n"/>
      <c r="IWD41" s="51" t="n"/>
      <c r="IWE41" s="51" t="n"/>
      <c r="IWJ41" s="50" t="n"/>
      <c r="IWK41" s="43" t="n"/>
      <c r="IWL41" s="43" t="n"/>
      <c r="IWM41" s="51" t="n"/>
      <c r="IWN41" s="51" t="n"/>
      <c r="IWS41" s="50" t="n"/>
      <c r="IWT41" s="43" t="n"/>
      <c r="IWU41" s="43" t="n"/>
      <c r="IWV41" s="51" t="n"/>
      <c r="IWW41" s="51" t="n"/>
      <c r="IXB41" s="50" t="n"/>
      <c r="IXC41" s="43" t="n"/>
      <c r="IXD41" s="43" t="n"/>
      <c r="IXE41" s="51" t="n"/>
      <c r="IXF41" s="51" t="n"/>
      <c r="IXK41" s="50" t="n"/>
      <c r="IXL41" s="43" t="n"/>
      <c r="IXM41" s="43" t="n"/>
      <c r="IXN41" s="51" t="n"/>
      <c r="IXO41" s="51" t="n"/>
      <c r="IXT41" s="50" t="n"/>
      <c r="IXU41" s="43" t="n"/>
      <c r="IXV41" s="43" t="n"/>
      <c r="IXW41" s="51" t="n"/>
      <c r="IXX41" s="51" t="n"/>
      <c r="IYC41" s="50" t="n"/>
      <c r="IYD41" s="43" t="n"/>
      <c r="IYE41" s="43" t="n"/>
      <c r="IYF41" s="51" t="n"/>
      <c r="IYG41" s="51" t="n"/>
      <c r="IYL41" s="50" t="n"/>
      <c r="IYM41" s="43" t="n"/>
      <c r="IYN41" s="43" t="n"/>
      <c r="IYO41" s="51" t="n"/>
      <c r="IYP41" s="51" t="n"/>
      <c r="IYU41" s="50" t="n"/>
      <c r="IYV41" s="43" t="n"/>
      <c r="IYW41" s="43" t="n"/>
      <c r="IYX41" s="51" t="n"/>
      <c r="IYY41" s="51" t="n"/>
      <c r="IZD41" s="50" t="n"/>
      <c r="IZE41" s="43" t="n"/>
      <c r="IZF41" s="43" t="n"/>
      <c r="IZG41" s="51" t="n"/>
      <c r="IZH41" s="51" t="n"/>
      <c r="IZM41" s="50" t="n"/>
      <c r="IZN41" s="43" t="n"/>
      <c r="IZO41" s="43" t="n"/>
      <c r="IZP41" s="51" t="n"/>
      <c r="IZQ41" s="51" t="n"/>
      <c r="IZV41" s="50" t="n"/>
      <c r="IZW41" s="43" t="n"/>
      <c r="IZX41" s="43" t="n"/>
      <c r="IZY41" s="51" t="n"/>
      <c r="IZZ41" s="51" t="n"/>
      <c r="JAE41" s="50" t="n"/>
      <c r="JAF41" s="43" t="n"/>
      <c r="JAG41" s="43" t="n"/>
      <c r="JAH41" s="51" t="n"/>
      <c r="JAI41" s="51" t="n"/>
      <c r="JAN41" s="50" t="n"/>
      <c r="JAO41" s="43" t="n"/>
      <c r="JAP41" s="43" t="n"/>
      <c r="JAQ41" s="51" t="n"/>
      <c r="JAR41" s="51" t="n"/>
      <c r="JAW41" s="50" t="n"/>
      <c r="JAX41" s="43" t="n"/>
      <c r="JAY41" s="43" t="n"/>
      <c r="JAZ41" s="51" t="n"/>
      <c r="JBA41" s="51" t="n"/>
      <c r="JBF41" s="50" t="n"/>
      <c r="JBG41" s="43" t="n"/>
      <c r="JBH41" s="43" t="n"/>
      <c r="JBI41" s="51" t="n"/>
      <c r="JBJ41" s="51" t="n"/>
      <c r="JBO41" s="50" t="n"/>
      <c r="JBP41" s="43" t="n"/>
      <c r="JBQ41" s="43" t="n"/>
      <c r="JBR41" s="51" t="n"/>
      <c r="JBS41" s="51" t="n"/>
      <c r="JBX41" s="50" t="n"/>
      <c r="JBY41" s="43" t="n"/>
      <c r="JBZ41" s="43" t="n"/>
      <c r="JCA41" s="51" t="n"/>
      <c r="JCB41" s="51" t="n"/>
      <c r="JCG41" s="50" t="n"/>
      <c r="JCH41" s="43" t="n"/>
      <c r="JCI41" s="43" t="n"/>
      <c r="JCJ41" s="51" t="n"/>
      <c r="JCK41" s="51" t="n"/>
      <c r="JCP41" s="50" t="n"/>
      <c r="JCQ41" s="43" t="n"/>
      <c r="JCR41" s="43" t="n"/>
      <c r="JCS41" s="51" t="n"/>
      <c r="JCT41" s="51" t="n"/>
      <c r="JCY41" s="50" t="n"/>
      <c r="JCZ41" s="43" t="n"/>
      <c r="JDA41" s="43" t="n"/>
      <c r="JDB41" s="51" t="n"/>
      <c r="JDC41" s="51" t="n"/>
      <c r="JDH41" s="50" t="n"/>
      <c r="JDI41" s="43" t="n"/>
      <c r="JDJ41" s="43" t="n"/>
      <c r="JDK41" s="51" t="n"/>
      <c r="JDL41" s="51" t="n"/>
      <c r="JDQ41" s="50" t="n"/>
      <c r="JDR41" s="43" t="n"/>
      <c r="JDS41" s="43" t="n"/>
      <c r="JDT41" s="51" t="n"/>
      <c r="JDU41" s="51" t="n"/>
      <c r="JDZ41" s="50" t="n"/>
      <c r="JEA41" s="43" t="n"/>
      <c r="JEB41" s="43" t="n"/>
      <c r="JEC41" s="51" t="n"/>
      <c r="JED41" s="51" t="n"/>
      <c r="JEI41" s="50" t="n"/>
      <c r="JEJ41" s="43" t="n"/>
      <c r="JEK41" s="43" t="n"/>
      <c r="JEL41" s="51" t="n"/>
      <c r="JEM41" s="51" t="n"/>
      <c r="JER41" s="50" t="n"/>
      <c r="JES41" s="43" t="n"/>
      <c r="JET41" s="43" t="n"/>
      <c r="JEU41" s="51" t="n"/>
      <c r="JEV41" s="51" t="n"/>
      <c r="JFA41" s="50" t="n"/>
      <c r="JFB41" s="43" t="n"/>
      <c r="JFC41" s="43" t="n"/>
      <c r="JFD41" s="51" t="n"/>
      <c r="JFE41" s="51" t="n"/>
      <c r="JFJ41" s="50" t="n"/>
      <c r="JFK41" s="43" t="n"/>
      <c r="JFL41" s="43" t="n"/>
      <c r="JFM41" s="51" t="n"/>
      <c r="JFN41" s="51" t="n"/>
      <c r="JFS41" s="50" t="n"/>
      <c r="JFT41" s="43" t="n"/>
      <c r="JFU41" s="43" t="n"/>
      <c r="JFV41" s="51" t="n"/>
      <c r="JFW41" s="51" t="n"/>
      <c r="JGB41" s="50" t="n"/>
      <c r="JGC41" s="43" t="n"/>
      <c r="JGD41" s="43" t="n"/>
      <c r="JGE41" s="51" t="n"/>
      <c r="JGF41" s="51" t="n"/>
      <c r="JGK41" s="50" t="n"/>
      <c r="JGL41" s="43" t="n"/>
      <c r="JGM41" s="43" t="n"/>
      <c r="JGN41" s="51" t="n"/>
      <c r="JGO41" s="51" t="n"/>
      <c r="JGT41" s="50" t="n"/>
      <c r="JGU41" s="43" t="n"/>
      <c r="JGV41" s="43" t="n"/>
      <c r="JGW41" s="51" t="n"/>
      <c r="JGX41" s="51" t="n"/>
      <c r="JHC41" s="50" t="n"/>
      <c r="JHD41" s="43" t="n"/>
      <c r="JHE41" s="43" t="n"/>
      <c r="JHF41" s="51" t="n"/>
      <c r="JHG41" s="51" t="n"/>
      <c r="JHL41" s="50" t="n"/>
      <c r="JHM41" s="43" t="n"/>
      <c r="JHN41" s="43" t="n"/>
      <c r="JHO41" s="51" t="n"/>
      <c r="JHP41" s="51" t="n"/>
      <c r="JHU41" s="50" t="n"/>
      <c r="JHV41" s="43" t="n"/>
      <c r="JHW41" s="43" t="n"/>
      <c r="JHX41" s="51" t="n"/>
      <c r="JHY41" s="51" t="n"/>
      <c r="JID41" s="50" t="n"/>
      <c r="JIE41" s="43" t="n"/>
      <c r="JIF41" s="43" t="n"/>
      <c r="JIG41" s="51" t="n"/>
      <c r="JIH41" s="51" t="n"/>
      <c r="JIM41" s="50" t="n"/>
      <c r="JIN41" s="43" t="n"/>
      <c r="JIO41" s="43" t="n"/>
      <c r="JIP41" s="51" t="n"/>
      <c r="JIQ41" s="51" t="n"/>
      <c r="JIV41" s="50" t="n"/>
      <c r="JIW41" s="43" t="n"/>
      <c r="JIX41" s="43" t="n"/>
      <c r="JIY41" s="51" t="n"/>
      <c r="JIZ41" s="51" t="n"/>
      <c r="JJE41" s="50" t="n"/>
      <c r="JJF41" s="43" t="n"/>
      <c r="JJG41" s="43" t="n"/>
      <c r="JJH41" s="51" t="n"/>
      <c r="JJI41" s="51" t="n"/>
      <c r="JJN41" s="50" t="n"/>
      <c r="JJO41" s="43" t="n"/>
      <c r="JJP41" s="43" t="n"/>
      <c r="JJQ41" s="51" t="n"/>
      <c r="JJR41" s="51" t="n"/>
      <c r="JJW41" s="50" t="n"/>
      <c r="JJX41" s="43" t="n"/>
      <c r="JJY41" s="43" t="n"/>
      <c r="JJZ41" s="51" t="n"/>
      <c r="JKA41" s="51" t="n"/>
      <c r="JKF41" s="50" t="n"/>
      <c r="JKG41" s="43" t="n"/>
      <c r="JKH41" s="43" t="n"/>
      <c r="JKI41" s="51" t="n"/>
      <c r="JKJ41" s="51" t="n"/>
      <c r="JKO41" s="50" t="n"/>
      <c r="JKP41" s="43" t="n"/>
      <c r="JKQ41" s="43" t="n"/>
      <c r="JKR41" s="51" t="n"/>
      <c r="JKS41" s="51" t="n"/>
      <c r="JKX41" s="50" t="n"/>
      <c r="JKY41" s="43" t="n"/>
      <c r="JKZ41" s="43" t="n"/>
      <c r="JLA41" s="51" t="n"/>
      <c r="JLB41" s="51" t="n"/>
      <c r="JLG41" s="50" t="n"/>
      <c r="JLH41" s="43" t="n"/>
      <c r="JLI41" s="43" t="n"/>
      <c r="JLJ41" s="51" t="n"/>
      <c r="JLK41" s="51" t="n"/>
      <c r="JLP41" s="50" t="n"/>
      <c r="JLQ41" s="43" t="n"/>
      <c r="JLR41" s="43" t="n"/>
      <c r="JLS41" s="51" t="n"/>
      <c r="JLT41" s="51" t="n"/>
      <c r="JLY41" s="50" t="n"/>
      <c r="JLZ41" s="43" t="n"/>
      <c r="JMA41" s="43" t="n"/>
      <c r="JMB41" s="51" t="n"/>
      <c r="JMC41" s="51" t="n"/>
      <c r="JMH41" s="50" t="n"/>
      <c r="JMI41" s="43" t="n"/>
      <c r="JMJ41" s="43" t="n"/>
      <c r="JMK41" s="51" t="n"/>
      <c r="JML41" s="51" t="n"/>
      <c r="JMQ41" s="50" t="n"/>
      <c r="JMR41" s="43" t="n"/>
      <c r="JMS41" s="43" t="n"/>
      <c r="JMT41" s="51" t="n"/>
      <c r="JMU41" s="51" t="n"/>
      <c r="JMZ41" s="50" t="n"/>
      <c r="JNA41" s="43" t="n"/>
      <c r="JNB41" s="43" t="n"/>
      <c r="JNC41" s="51" t="n"/>
      <c r="JND41" s="51" t="n"/>
      <c r="JNI41" s="50" t="n"/>
      <c r="JNJ41" s="43" t="n"/>
      <c r="JNK41" s="43" t="n"/>
      <c r="JNL41" s="51" t="n"/>
      <c r="JNM41" s="51" t="n"/>
      <c r="JNR41" s="50" t="n"/>
      <c r="JNS41" s="43" t="n"/>
      <c r="JNT41" s="43" t="n"/>
      <c r="JNU41" s="51" t="n"/>
      <c r="JNV41" s="51" t="n"/>
      <c r="JOA41" s="50" t="n"/>
      <c r="JOB41" s="43" t="n"/>
      <c r="JOC41" s="43" t="n"/>
      <c r="JOD41" s="51" t="n"/>
      <c r="JOE41" s="51" t="n"/>
      <c r="JOJ41" s="50" t="n"/>
      <c r="JOK41" s="43" t="n"/>
      <c r="JOL41" s="43" t="n"/>
      <c r="JOM41" s="51" t="n"/>
      <c r="JON41" s="51" t="n"/>
      <c r="JOS41" s="50" t="n"/>
      <c r="JOT41" s="43" t="n"/>
      <c r="JOU41" s="43" t="n"/>
      <c r="JOV41" s="51" t="n"/>
      <c r="JOW41" s="51" t="n"/>
      <c r="JPB41" s="50" t="n"/>
      <c r="JPC41" s="43" t="n"/>
      <c r="JPD41" s="43" t="n"/>
      <c r="JPE41" s="51" t="n"/>
      <c r="JPF41" s="51" t="n"/>
      <c r="JPK41" s="50" t="n"/>
      <c r="JPL41" s="43" t="n"/>
      <c r="JPM41" s="43" t="n"/>
      <c r="JPN41" s="51" t="n"/>
      <c r="JPO41" s="51" t="n"/>
      <c r="JPT41" s="50" t="n"/>
      <c r="JPU41" s="43" t="n"/>
      <c r="JPV41" s="43" t="n"/>
      <c r="JPW41" s="51" t="n"/>
      <c r="JPX41" s="51" t="n"/>
      <c r="JQC41" s="50" t="n"/>
      <c r="JQD41" s="43" t="n"/>
      <c r="JQE41" s="43" t="n"/>
      <c r="JQF41" s="51" t="n"/>
      <c r="JQG41" s="51" t="n"/>
      <c r="JQL41" s="50" t="n"/>
      <c r="JQM41" s="43" t="n"/>
      <c r="JQN41" s="43" t="n"/>
      <c r="JQO41" s="51" t="n"/>
      <c r="JQP41" s="51" t="n"/>
      <c r="JQU41" s="50" t="n"/>
      <c r="JQV41" s="43" t="n"/>
      <c r="JQW41" s="43" t="n"/>
      <c r="JQX41" s="51" t="n"/>
      <c r="JQY41" s="51" t="n"/>
      <c r="JRD41" s="50" t="n"/>
      <c r="JRE41" s="43" t="n"/>
      <c r="JRF41" s="43" t="n"/>
      <c r="JRG41" s="51" t="n"/>
      <c r="JRH41" s="51" t="n"/>
      <c r="JRM41" s="50" t="n"/>
      <c r="JRN41" s="43" t="n"/>
      <c r="JRO41" s="43" t="n"/>
      <c r="JRP41" s="51" t="n"/>
      <c r="JRQ41" s="51" t="n"/>
      <c r="JRV41" s="50" t="n"/>
      <c r="JRW41" s="43" t="n"/>
      <c r="JRX41" s="43" t="n"/>
      <c r="JRY41" s="51" t="n"/>
      <c r="JRZ41" s="51" t="n"/>
      <c r="JSE41" s="50" t="n"/>
      <c r="JSF41" s="43" t="n"/>
      <c r="JSG41" s="43" t="n"/>
      <c r="JSH41" s="51" t="n"/>
      <c r="JSI41" s="51" t="n"/>
      <c r="JSN41" s="50" t="n"/>
      <c r="JSO41" s="43" t="n"/>
      <c r="JSP41" s="43" t="n"/>
      <c r="JSQ41" s="51" t="n"/>
      <c r="JSR41" s="51" t="n"/>
      <c r="JSW41" s="50" t="n"/>
      <c r="JSX41" s="43" t="n"/>
      <c r="JSY41" s="43" t="n"/>
      <c r="JSZ41" s="51" t="n"/>
      <c r="JTA41" s="51" t="n"/>
      <c r="JTF41" s="50" t="n"/>
      <c r="JTG41" s="43" t="n"/>
      <c r="JTH41" s="43" t="n"/>
      <c r="JTI41" s="51" t="n"/>
      <c r="JTJ41" s="51" t="n"/>
      <c r="JTO41" s="50" t="n"/>
      <c r="JTP41" s="43" t="n"/>
      <c r="JTQ41" s="43" t="n"/>
      <c r="JTR41" s="51" t="n"/>
      <c r="JTS41" s="51" t="n"/>
      <c r="JTX41" s="50" t="n"/>
      <c r="JTY41" s="43" t="n"/>
      <c r="JTZ41" s="43" t="n"/>
      <c r="JUA41" s="51" t="n"/>
      <c r="JUB41" s="51" t="n"/>
      <c r="JUG41" s="50" t="n"/>
      <c r="JUH41" s="43" t="n"/>
      <c r="JUI41" s="43" t="n"/>
      <c r="JUJ41" s="51" t="n"/>
      <c r="JUK41" s="51" t="n"/>
      <c r="JUP41" s="50" t="n"/>
      <c r="JUQ41" s="43" t="n"/>
      <c r="JUR41" s="43" t="n"/>
      <c r="JUS41" s="51" t="n"/>
      <c r="JUT41" s="51" t="n"/>
      <c r="JUY41" s="50" t="n"/>
      <c r="JUZ41" s="43" t="n"/>
      <c r="JVA41" s="43" t="n"/>
      <c r="JVB41" s="51" t="n"/>
      <c r="JVC41" s="51" t="n"/>
      <c r="JVH41" s="50" t="n"/>
      <c r="JVI41" s="43" t="n"/>
      <c r="JVJ41" s="43" t="n"/>
      <c r="JVK41" s="51" t="n"/>
      <c r="JVL41" s="51" t="n"/>
      <c r="JVQ41" s="50" t="n"/>
      <c r="JVR41" s="43" t="n"/>
      <c r="JVS41" s="43" t="n"/>
      <c r="JVT41" s="51" t="n"/>
      <c r="JVU41" s="51" t="n"/>
      <c r="JVZ41" s="50" t="n"/>
      <c r="JWA41" s="43" t="n"/>
      <c r="JWB41" s="43" t="n"/>
      <c r="JWC41" s="51" t="n"/>
      <c r="JWD41" s="51" t="n"/>
      <c r="JWI41" s="50" t="n"/>
      <c r="JWJ41" s="43" t="n"/>
      <c r="JWK41" s="43" t="n"/>
      <c r="JWL41" s="51" t="n"/>
      <c r="JWM41" s="51" t="n"/>
      <c r="JWR41" s="50" t="n"/>
      <c r="JWS41" s="43" t="n"/>
      <c r="JWT41" s="43" t="n"/>
      <c r="JWU41" s="51" t="n"/>
      <c r="JWV41" s="51" t="n"/>
      <c r="JXA41" s="50" t="n"/>
      <c r="JXB41" s="43" t="n"/>
      <c r="JXC41" s="43" t="n"/>
      <c r="JXD41" s="51" t="n"/>
      <c r="JXE41" s="51" t="n"/>
      <c r="JXJ41" s="50" t="n"/>
      <c r="JXK41" s="43" t="n"/>
      <c r="JXL41" s="43" t="n"/>
      <c r="JXM41" s="51" t="n"/>
      <c r="JXN41" s="51" t="n"/>
      <c r="JXS41" s="50" t="n"/>
      <c r="JXT41" s="43" t="n"/>
      <c r="JXU41" s="43" t="n"/>
      <c r="JXV41" s="51" t="n"/>
      <c r="JXW41" s="51" t="n"/>
      <c r="JYB41" s="50" t="n"/>
      <c r="JYC41" s="43" t="n"/>
      <c r="JYD41" s="43" t="n"/>
      <c r="JYE41" s="51" t="n"/>
      <c r="JYF41" s="51" t="n"/>
      <c r="JYK41" s="50" t="n"/>
      <c r="JYL41" s="43" t="n"/>
      <c r="JYM41" s="43" t="n"/>
      <c r="JYN41" s="51" t="n"/>
      <c r="JYO41" s="51" t="n"/>
      <c r="JYT41" s="50" t="n"/>
      <c r="JYU41" s="43" t="n"/>
      <c r="JYV41" s="43" t="n"/>
      <c r="JYW41" s="51" t="n"/>
      <c r="JYX41" s="51" t="n"/>
      <c r="JZC41" s="50" t="n"/>
      <c r="JZD41" s="43" t="n"/>
      <c r="JZE41" s="43" t="n"/>
      <c r="JZF41" s="51" t="n"/>
      <c r="JZG41" s="51" t="n"/>
      <c r="JZL41" s="50" t="n"/>
      <c r="JZM41" s="43" t="n"/>
      <c r="JZN41" s="43" t="n"/>
      <c r="JZO41" s="51" t="n"/>
      <c r="JZP41" s="51" t="n"/>
      <c r="JZU41" s="50" t="n"/>
      <c r="JZV41" s="43" t="n"/>
      <c r="JZW41" s="43" t="n"/>
      <c r="JZX41" s="51" t="n"/>
      <c r="JZY41" s="51" t="n"/>
      <c r="KAD41" s="50" t="n"/>
      <c r="KAE41" s="43" t="n"/>
      <c r="KAF41" s="43" t="n"/>
      <c r="KAG41" s="51" t="n"/>
      <c r="KAH41" s="51" t="n"/>
      <c r="KAM41" s="50" t="n"/>
      <c r="KAN41" s="43" t="n"/>
      <c r="KAO41" s="43" t="n"/>
      <c r="KAP41" s="51" t="n"/>
      <c r="KAQ41" s="51" t="n"/>
      <c r="KAV41" s="50" t="n"/>
      <c r="KAW41" s="43" t="n"/>
      <c r="KAX41" s="43" t="n"/>
      <c r="KAY41" s="51" t="n"/>
      <c r="KAZ41" s="51" t="n"/>
      <c r="KBE41" s="50" t="n"/>
      <c r="KBF41" s="43" t="n"/>
      <c r="KBG41" s="43" t="n"/>
      <c r="KBH41" s="51" t="n"/>
      <c r="KBI41" s="51" t="n"/>
      <c r="KBN41" s="50" t="n"/>
      <c r="KBO41" s="43" t="n"/>
      <c r="KBP41" s="43" t="n"/>
      <c r="KBQ41" s="51" t="n"/>
      <c r="KBR41" s="51" t="n"/>
      <c r="KBW41" s="50" t="n"/>
      <c r="KBX41" s="43" t="n"/>
      <c r="KBY41" s="43" t="n"/>
      <c r="KBZ41" s="51" t="n"/>
      <c r="KCA41" s="51" t="n"/>
      <c r="KCF41" s="50" t="n"/>
      <c r="KCG41" s="43" t="n"/>
      <c r="KCH41" s="43" t="n"/>
      <c r="KCI41" s="51" t="n"/>
      <c r="KCJ41" s="51" t="n"/>
      <c r="KCO41" s="50" t="n"/>
      <c r="KCP41" s="43" t="n"/>
      <c r="KCQ41" s="43" t="n"/>
      <c r="KCR41" s="51" t="n"/>
      <c r="KCS41" s="51" t="n"/>
      <c r="KCX41" s="50" t="n"/>
      <c r="KCY41" s="43" t="n"/>
      <c r="KCZ41" s="43" t="n"/>
      <c r="KDA41" s="51" t="n"/>
      <c r="KDB41" s="51" t="n"/>
      <c r="KDG41" s="50" t="n"/>
      <c r="KDH41" s="43" t="n"/>
      <c r="KDI41" s="43" t="n"/>
      <c r="KDJ41" s="51" t="n"/>
      <c r="KDK41" s="51" t="n"/>
      <c r="KDP41" s="50" t="n"/>
      <c r="KDQ41" s="43" t="n"/>
      <c r="KDR41" s="43" t="n"/>
      <c r="KDS41" s="51" t="n"/>
      <c r="KDT41" s="51" t="n"/>
      <c r="KDY41" s="50" t="n"/>
      <c r="KDZ41" s="43" t="n"/>
      <c r="KEA41" s="43" t="n"/>
      <c r="KEB41" s="51" t="n"/>
      <c r="KEC41" s="51" t="n"/>
      <c r="KEH41" s="50" t="n"/>
      <c r="KEI41" s="43" t="n"/>
      <c r="KEJ41" s="43" t="n"/>
      <c r="KEK41" s="51" t="n"/>
      <c r="KEL41" s="51" t="n"/>
      <c r="KEQ41" s="50" t="n"/>
      <c r="KER41" s="43" t="n"/>
      <c r="KES41" s="43" t="n"/>
      <c r="KET41" s="51" t="n"/>
      <c r="KEU41" s="51" t="n"/>
      <c r="KEZ41" s="50" t="n"/>
      <c r="KFA41" s="43" t="n"/>
      <c r="KFB41" s="43" t="n"/>
      <c r="KFC41" s="51" t="n"/>
      <c r="KFD41" s="51" t="n"/>
      <c r="KFI41" s="50" t="n"/>
      <c r="KFJ41" s="43" t="n"/>
      <c r="KFK41" s="43" t="n"/>
      <c r="KFL41" s="51" t="n"/>
      <c r="KFM41" s="51" t="n"/>
      <c r="KFR41" s="50" t="n"/>
      <c r="KFS41" s="43" t="n"/>
      <c r="KFT41" s="43" t="n"/>
      <c r="KFU41" s="51" t="n"/>
      <c r="KFV41" s="51" t="n"/>
      <c r="KGA41" s="50" t="n"/>
      <c r="KGB41" s="43" t="n"/>
      <c r="KGC41" s="43" t="n"/>
      <c r="KGD41" s="51" t="n"/>
      <c r="KGE41" s="51" t="n"/>
      <c r="KGJ41" s="50" t="n"/>
      <c r="KGK41" s="43" t="n"/>
      <c r="KGL41" s="43" t="n"/>
      <c r="KGM41" s="51" t="n"/>
      <c r="KGN41" s="51" t="n"/>
      <c r="KGS41" s="50" t="n"/>
      <c r="KGT41" s="43" t="n"/>
      <c r="KGU41" s="43" t="n"/>
      <c r="KGV41" s="51" t="n"/>
      <c r="KGW41" s="51" t="n"/>
      <c r="KHB41" s="50" t="n"/>
      <c r="KHC41" s="43" t="n"/>
      <c r="KHD41" s="43" t="n"/>
      <c r="KHE41" s="51" t="n"/>
      <c r="KHF41" s="51" t="n"/>
      <c r="KHK41" s="50" t="n"/>
      <c r="KHL41" s="43" t="n"/>
      <c r="KHM41" s="43" t="n"/>
      <c r="KHN41" s="51" t="n"/>
      <c r="KHO41" s="51" t="n"/>
      <c r="KHT41" s="50" t="n"/>
      <c r="KHU41" s="43" t="n"/>
      <c r="KHV41" s="43" t="n"/>
      <c r="KHW41" s="51" t="n"/>
      <c r="KHX41" s="51" t="n"/>
      <c r="KIC41" s="50" t="n"/>
      <c r="KID41" s="43" t="n"/>
      <c r="KIE41" s="43" t="n"/>
      <c r="KIF41" s="51" t="n"/>
      <c r="KIG41" s="51" t="n"/>
      <c r="KIL41" s="50" t="n"/>
      <c r="KIM41" s="43" t="n"/>
      <c r="KIN41" s="43" t="n"/>
      <c r="KIO41" s="51" t="n"/>
      <c r="KIP41" s="51" t="n"/>
      <c r="KIU41" s="50" t="n"/>
      <c r="KIV41" s="43" t="n"/>
      <c r="KIW41" s="43" t="n"/>
      <c r="KIX41" s="51" t="n"/>
      <c r="KIY41" s="51" t="n"/>
      <c r="KJD41" s="50" t="n"/>
      <c r="KJE41" s="43" t="n"/>
      <c r="KJF41" s="43" t="n"/>
      <c r="KJG41" s="51" t="n"/>
      <c r="KJH41" s="51" t="n"/>
      <c r="KJM41" s="50" t="n"/>
      <c r="KJN41" s="43" t="n"/>
      <c r="KJO41" s="43" t="n"/>
      <c r="KJP41" s="51" t="n"/>
      <c r="KJQ41" s="51" t="n"/>
      <c r="KJV41" s="50" t="n"/>
      <c r="KJW41" s="43" t="n"/>
      <c r="KJX41" s="43" t="n"/>
      <c r="KJY41" s="51" t="n"/>
      <c r="KJZ41" s="51" t="n"/>
      <c r="KKE41" s="50" t="n"/>
      <c r="KKF41" s="43" t="n"/>
      <c r="KKG41" s="43" t="n"/>
      <c r="KKH41" s="51" t="n"/>
      <c r="KKI41" s="51" t="n"/>
      <c r="KKN41" s="50" t="n"/>
      <c r="KKO41" s="43" t="n"/>
      <c r="KKP41" s="43" t="n"/>
      <c r="KKQ41" s="51" t="n"/>
      <c r="KKR41" s="51" t="n"/>
      <c r="KKW41" s="50" t="n"/>
      <c r="KKX41" s="43" t="n"/>
      <c r="KKY41" s="43" t="n"/>
      <c r="KKZ41" s="51" t="n"/>
      <c r="KLA41" s="51" t="n"/>
      <c r="KLF41" s="50" t="n"/>
      <c r="KLG41" s="43" t="n"/>
      <c r="KLH41" s="43" t="n"/>
      <c r="KLI41" s="51" t="n"/>
      <c r="KLJ41" s="51" t="n"/>
      <c r="KLO41" s="50" t="n"/>
      <c r="KLP41" s="43" t="n"/>
      <c r="KLQ41" s="43" t="n"/>
      <c r="KLR41" s="51" t="n"/>
      <c r="KLS41" s="51" t="n"/>
      <c r="KLX41" s="50" t="n"/>
      <c r="KLY41" s="43" t="n"/>
      <c r="KLZ41" s="43" t="n"/>
      <c r="KMA41" s="51" t="n"/>
      <c r="KMB41" s="51" t="n"/>
      <c r="KMG41" s="50" t="n"/>
      <c r="KMH41" s="43" t="n"/>
      <c r="KMI41" s="43" t="n"/>
      <c r="KMJ41" s="51" t="n"/>
      <c r="KMK41" s="51" t="n"/>
      <c r="KMP41" s="50" t="n"/>
      <c r="KMQ41" s="43" t="n"/>
      <c r="KMR41" s="43" t="n"/>
      <c r="KMS41" s="51" t="n"/>
      <c r="KMT41" s="51" t="n"/>
      <c r="KMY41" s="50" t="n"/>
      <c r="KMZ41" s="43" t="n"/>
      <c r="KNA41" s="43" t="n"/>
      <c r="KNB41" s="51" t="n"/>
      <c r="KNC41" s="51" t="n"/>
      <c r="KNH41" s="50" t="n"/>
      <c r="KNI41" s="43" t="n"/>
      <c r="KNJ41" s="43" t="n"/>
      <c r="KNK41" s="51" t="n"/>
      <c r="KNL41" s="51" t="n"/>
      <c r="KNQ41" s="50" t="n"/>
      <c r="KNR41" s="43" t="n"/>
      <c r="KNS41" s="43" t="n"/>
      <c r="KNT41" s="51" t="n"/>
      <c r="KNU41" s="51" t="n"/>
      <c r="KNZ41" s="50" t="n"/>
      <c r="KOA41" s="43" t="n"/>
      <c r="KOB41" s="43" t="n"/>
      <c r="KOC41" s="51" t="n"/>
      <c r="KOD41" s="51" t="n"/>
      <c r="KOI41" s="50" t="n"/>
      <c r="KOJ41" s="43" t="n"/>
      <c r="KOK41" s="43" t="n"/>
      <c r="KOL41" s="51" t="n"/>
      <c r="KOM41" s="51" t="n"/>
      <c r="KOR41" s="50" t="n"/>
      <c r="KOS41" s="43" t="n"/>
      <c r="KOT41" s="43" t="n"/>
      <c r="KOU41" s="51" t="n"/>
      <c r="KOV41" s="51" t="n"/>
      <c r="KPA41" s="50" t="n"/>
      <c r="KPB41" s="43" t="n"/>
      <c r="KPC41" s="43" t="n"/>
      <c r="KPD41" s="51" t="n"/>
      <c r="KPE41" s="51" t="n"/>
      <c r="KPJ41" s="50" t="n"/>
      <c r="KPK41" s="43" t="n"/>
      <c r="KPL41" s="43" t="n"/>
      <c r="KPM41" s="51" t="n"/>
      <c r="KPN41" s="51" t="n"/>
      <c r="KPS41" s="50" t="n"/>
      <c r="KPT41" s="43" t="n"/>
      <c r="KPU41" s="43" t="n"/>
      <c r="KPV41" s="51" t="n"/>
      <c r="KPW41" s="51" t="n"/>
      <c r="KQB41" s="50" t="n"/>
      <c r="KQC41" s="43" t="n"/>
      <c r="KQD41" s="43" t="n"/>
      <c r="KQE41" s="51" t="n"/>
      <c r="KQF41" s="51" t="n"/>
      <c r="KQK41" s="50" t="n"/>
      <c r="KQL41" s="43" t="n"/>
      <c r="KQM41" s="43" t="n"/>
      <c r="KQN41" s="51" t="n"/>
      <c r="KQO41" s="51" t="n"/>
      <c r="KQT41" s="50" t="n"/>
      <c r="KQU41" s="43" t="n"/>
      <c r="KQV41" s="43" t="n"/>
      <c r="KQW41" s="51" t="n"/>
      <c r="KQX41" s="51" t="n"/>
      <c r="KRC41" s="50" t="n"/>
      <c r="KRD41" s="43" t="n"/>
      <c r="KRE41" s="43" t="n"/>
      <c r="KRF41" s="51" t="n"/>
      <c r="KRG41" s="51" t="n"/>
      <c r="KRL41" s="50" t="n"/>
      <c r="KRM41" s="43" t="n"/>
      <c r="KRN41" s="43" t="n"/>
      <c r="KRO41" s="51" t="n"/>
      <c r="KRP41" s="51" t="n"/>
      <c r="KRU41" s="50" t="n"/>
      <c r="KRV41" s="43" t="n"/>
      <c r="KRW41" s="43" t="n"/>
      <c r="KRX41" s="51" t="n"/>
      <c r="KRY41" s="51" t="n"/>
      <c r="KSD41" s="50" t="n"/>
      <c r="KSE41" s="43" t="n"/>
      <c r="KSF41" s="43" t="n"/>
      <c r="KSG41" s="51" t="n"/>
      <c r="KSH41" s="51" t="n"/>
      <c r="KSM41" s="50" t="n"/>
      <c r="KSN41" s="43" t="n"/>
      <c r="KSO41" s="43" t="n"/>
      <c r="KSP41" s="51" t="n"/>
      <c r="KSQ41" s="51" t="n"/>
      <c r="KSV41" s="50" t="n"/>
      <c r="KSW41" s="43" t="n"/>
      <c r="KSX41" s="43" t="n"/>
      <c r="KSY41" s="51" t="n"/>
      <c r="KSZ41" s="51" t="n"/>
      <c r="KTE41" s="50" t="n"/>
      <c r="KTF41" s="43" t="n"/>
      <c r="KTG41" s="43" t="n"/>
      <c r="KTH41" s="51" t="n"/>
      <c r="KTI41" s="51" t="n"/>
      <c r="KTN41" s="50" t="n"/>
      <c r="KTO41" s="43" t="n"/>
      <c r="KTP41" s="43" t="n"/>
      <c r="KTQ41" s="51" t="n"/>
      <c r="KTR41" s="51" t="n"/>
      <c r="KTW41" s="50" t="n"/>
      <c r="KTX41" s="43" t="n"/>
      <c r="KTY41" s="43" t="n"/>
      <c r="KTZ41" s="51" t="n"/>
      <c r="KUA41" s="51" t="n"/>
      <c r="KUF41" s="50" t="n"/>
      <c r="KUG41" s="43" t="n"/>
      <c r="KUH41" s="43" t="n"/>
      <c r="KUI41" s="51" t="n"/>
      <c r="KUJ41" s="51" t="n"/>
      <c r="KUO41" s="50" t="n"/>
      <c r="KUP41" s="43" t="n"/>
      <c r="KUQ41" s="43" t="n"/>
      <c r="KUR41" s="51" t="n"/>
      <c r="KUS41" s="51" t="n"/>
      <c r="KUX41" s="50" t="n"/>
      <c r="KUY41" s="43" t="n"/>
      <c r="KUZ41" s="43" t="n"/>
      <c r="KVA41" s="51" t="n"/>
      <c r="KVB41" s="51" t="n"/>
      <c r="KVG41" s="50" t="n"/>
      <c r="KVH41" s="43" t="n"/>
      <c r="KVI41" s="43" t="n"/>
      <c r="KVJ41" s="51" t="n"/>
      <c r="KVK41" s="51" t="n"/>
      <c r="KVP41" s="50" t="n"/>
      <c r="KVQ41" s="43" t="n"/>
      <c r="KVR41" s="43" t="n"/>
      <c r="KVS41" s="51" t="n"/>
      <c r="KVT41" s="51" t="n"/>
      <c r="KVY41" s="50" t="n"/>
      <c r="KVZ41" s="43" t="n"/>
      <c r="KWA41" s="43" t="n"/>
      <c r="KWB41" s="51" t="n"/>
      <c r="KWC41" s="51" t="n"/>
      <c r="KWH41" s="50" t="n"/>
      <c r="KWI41" s="43" t="n"/>
      <c r="KWJ41" s="43" t="n"/>
      <c r="KWK41" s="51" t="n"/>
      <c r="KWL41" s="51" t="n"/>
      <c r="KWQ41" s="50" t="n"/>
      <c r="KWR41" s="43" t="n"/>
      <c r="KWS41" s="43" t="n"/>
      <c r="KWT41" s="51" t="n"/>
      <c r="KWU41" s="51" t="n"/>
      <c r="KWZ41" s="50" t="n"/>
      <c r="KXA41" s="43" t="n"/>
      <c r="KXB41" s="43" t="n"/>
      <c r="KXC41" s="51" t="n"/>
      <c r="KXD41" s="51" t="n"/>
      <c r="KXI41" s="50" t="n"/>
      <c r="KXJ41" s="43" t="n"/>
      <c r="KXK41" s="43" t="n"/>
      <c r="KXL41" s="51" t="n"/>
      <c r="KXM41" s="51" t="n"/>
      <c r="KXR41" s="50" t="n"/>
      <c r="KXS41" s="43" t="n"/>
      <c r="KXT41" s="43" t="n"/>
      <c r="KXU41" s="51" t="n"/>
      <c r="KXV41" s="51" t="n"/>
      <c r="KYA41" s="50" t="n"/>
      <c r="KYB41" s="43" t="n"/>
      <c r="KYC41" s="43" t="n"/>
      <c r="KYD41" s="51" t="n"/>
      <c r="KYE41" s="51" t="n"/>
      <c r="KYJ41" s="50" t="n"/>
      <c r="KYK41" s="43" t="n"/>
      <c r="KYL41" s="43" t="n"/>
      <c r="KYM41" s="51" t="n"/>
      <c r="KYN41" s="51" t="n"/>
      <c r="KYS41" s="50" t="n"/>
      <c r="KYT41" s="43" t="n"/>
      <c r="KYU41" s="43" t="n"/>
      <c r="KYV41" s="51" t="n"/>
      <c r="KYW41" s="51" t="n"/>
      <c r="KZB41" s="50" t="n"/>
      <c r="KZC41" s="43" t="n"/>
      <c r="KZD41" s="43" t="n"/>
      <c r="KZE41" s="51" t="n"/>
      <c r="KZF41" s="51" t="n"/>
      <c r="KZK41" s="50" t="n"/>
      <c r="KZL41" s="43" t="n"/>
      <c r="KZM41" s="43" t="n"/>
      <c r="KZN41" s="51" t="n"/>
      <c r="KZO41" s="51" t="n"/>
      <c r="KZT41" s="50" t="n"/>
      <c r="KZU41" s="43" t="n"/>
      <c r="KZV41" s="43" t="n"/>
      <c r="KZW41" s="51" t="n"/>
      <c r="KZX41" s="51" t="n"/>
      <c r="LAC41" s="50" t="n"/>
      <c r="LAD41" s="43" t="n"/>
      <c r="LAE41" s="43" t="n"/>
      <c r="LAF41" s="51" t="n"/>
      <c r="LAG41" s="51" t="n"/>
      <c r="LAL41" s="50" t="n"/>
      <c r="LAM41" s="43" t="n"/>
      <c r="LAN41" s="43" t="n"/>
      <c r="LAO41" s="51" t="n"/>
      <c r="LAP41" s="51" t="n"/>
      <c r="LAU41" s="50" t="n"/>
      <c r="LAV41" s="43" t="n"/>
      <c r="LAW41" s="43" t="n"/>
      <c r="LAX41" s="51" t="n"/>
      <c r="LAY41" s="51" t="n"/>
      <c r="LBD41" s="50" t="n"/>
      <c r="LBE41" s="43" t="n"/>
      <c r="LBF41" s="43" t="n"/>
      <c r="LBG41" s="51" t="n"/>
      <c r="LBH41" s="51" t="n"/>
      <c r="LBM41" s="50" t="n"/>
      <c r="LBN41" s="43" t="n"/>
      <c r="LBO41" s="43" t="n"/>
      <c r="LBP41" s="51" t="n"/>
      <c r="LBQ41" s="51" t="n"/>
      <c r="LBV41" s="50" t="n"/>
      <c r="LBW41" s="43" t="n"/>
      <c r="LBX41" s="43" t="n"/>
      <c r="LBY41" s="51" t="n"/>
      <c r="LBZ41" s="51" t="n"/>
      <c r="LCE41" s="50" t="n"/>
      <c r="LCF41" s="43" t="n"/>
      <c r="LCG41" s="43" t="n"/>
      <c r="LCH41" s="51" t="n"/>
      <c r="LCI41" s="51" t="n"/>
      <c r="LCN41" s="50" t="n"/>
      <c r="LCO41" s="43" t="n"/>
      <c r="LCP41" s="43" t="n"/>
      <c r="LCQ41" s="51" t="n"/>
      <c r="LCR41" s="51" t="n"/>
      <c r="LCW41" s="50" t="n"/>
      <c r="LCX41" s="43" t="n"/>
      <c r="LCY41" s="43" t="n"/>
      <c r="LCZ41" s="51" t="n"/>
      <c r="LDA41" s="51" t="n"/>
      <c r="LDF41" s="50" t="n"/>
      <c r="LDG41" s="43" t="n"/>
      <c r="LDH41" s="43" t="n"/>
      <c r="LDI41" s="51" t="n"/>
      <c r="LDJ41" s="51" t="n"/>
      <c r="LDO41" s="50" t="n"/>
      <c r="LDP41" s="43" t="n"/>
      <c r="LDQ41" s="43" t="n"/>
      <c r="LDR41" s="51" t="n"/>
      <c r="LDS41" s="51" t="n"/>
      <c r="LDX41" s="50" t="n"/>
      <c r="LDY41" s="43" t="n"/>
      <c r="LDZ41" s="43" t="n"/>
      <c r="LEA41" s="51" t="n"/>
      <c r="LEB41" s="51" t="n"/>
      <c r="LEG41" s="50" t="n"/>
      <c r="LEH41" s="43" t="n"/>
      <c r="LEI41" s="43" t="n"/>
      <c r="LEJ41" s="51" t="n"/>
      <c r="LEK41" s="51" t="n"/>
      <c r="LEP41" s="50" t="n"/>
      <c r="LEQ41" s="43" t="n"/>
      <c r="LER41" s="43" t="n"/>
      <c r="LES41" s="51" t="n"/>
      <c r="LET41" s="51" t="n"/>
      <c r="LEY41" s="50" t="n"/>
      <c r="LEZ41" s="43" t="n"/>
      <c r="LFA41" s="43" t="n"/>
      <c r="LFB41" s="51" t="n"/>
      <c r="LFC41" s="51" t="n"/>
      <c r="LFH41" s="50" t="n"/>
      <c r="LFI41" s="43" t="n"/>
      <c r="LFJ41" s="43" t="n"/>
      <c r="LFK41" s="51" t="n"/>
      <c r="LFL41" s="51" t="n"/>
      <c r="LFQ41" s="50" t="n"/>
      <c r="LFR41" s="43" t="n"/>
      <c r="LFS41" s="43" t="n"/>
      <c r="LFT41" s="51" t="n"/>
      <c r="LFU41" s="51" t="n"/>
      <c r="LFZ41" s="50" t="n"/>
      <c r="LGA41" s="43" t="n"/>
      <c r="LGB41" s="43" t="n"/>
      <c r="LGC41" s="51" t="n"/>
      <c r="LGD41" s="51" t="n"/>
      <c r="LGI41" s="50" t="n"/>
      <c r="LGJ41" s="43" t="n"/>
      <c r="LGK41" s="43" t="n"/>
      <c r="LGL41" s="51" t="n"/>
      <c r="LGM41" s="51" t="n"/>
      <c r="LGR41" s="50" t="n"/>
      <c r="LGS41" s="43" t="n"/>
      <c r="LGT41" s="43" t="n"/>
      <c r="LGU41" s="51" t="n"/>
      <c r="LGV41" s="51" t="n"/>
      <c r="LHA41" s="50" t="n"/>
      <c r="LHB41" s="43" t="n"/>
      <c r="LHC41" s="43" t="n"/>
      <c r="LHD41" s="51" t="n"/>
      <c r="LHE41" s="51" t="n"/>
      <c r="LHJ41" s="50" t="n"/>
      <c r="LHK41" s="43" t="n"/>
      <c r="LHL41" s="43" t="n"/>
      <c r="LHM41" s="51" t="n"/>
      <c r="LHN41" s="51" t="n"/>
      <c r="LHS41" s="50" t="n"/>
      <c r="LHT41" s="43" t="n"/>
      <c r="LHU41" s="43" t="n"/>
      <c r="LHV41" s="51" t="n"/>
      <c r="LHW41" s="51" t="n"/>
      <c r="LIB41" s="50" t="n"/>
      <c r="LIC41" s="43" t="n"/>
      <c r="LID41" s="43" t="n"/>
      <c r="LIE41" s="51" t="n"/>
      <c r="LIF41" s="51" t="n"/>
      <c r="LIK41" s="50" t="n"/>
      <c r="LIL41" s="43" t="n"/>
      <c r="LIM41" s="43" t="n"/>
      <c r="LIN41" s="51" t="n"/>
      <c r="LIO41" s="51" t="n"/>
      <c r="LIT41" s="50" t="n"/>
      <c r="LIU41" s="43" t="n"/>
      <c r="LIV41" s="43" t="n"/>
      <c r="LIW41" s="51" t="n"/>
      <c r="LIX41" s="51" t="n"/>
      <c r="LJC41" s="50" t="n"/>
      <c r="LJD41" s="43" t="n"/>
      <c r="LJE41" s="43" t="n"/>
      <c r="LJF41" s="51" t="n"/>
      <c r="LJG41" s="51" t="n"/>
      <c r="LJL41" s="50" t="n"/>
      <c r="LJM41" s="43" t="n"/>
      <c r="LJN41" s="43" t="n"/>
      <c r="LJO41" s="51" t="n"/>
      <c r="LJP41" s="51" t="n"/>
      <c r="LJU41" s="50" t="n"/>
      <c r="LJV41" s="43" t="n"/>
      <c r="LJW41" s="43" t="n"/>
      <c r="LJX41" s="51" t="n"/>
      <c r="LJY41" s="51" t="n"/>
      <c r="LKD41" s="50" t="n"/>
      <c r="LKE41" s="43" t="n"/>
      <c r="LKF41" s="43" t="n"/>
      <c r="LKG41" s="51" t="n"/>
      <c r="LKH41" s="51" t="n"/>
      <c r="LKM41" s="50" t="n"/>
      <c r="LKN41" s="43" t="n"/>
      <c r="LKO41" s="43" t="n"/>
      <c r="LKP41" s="51" t="n"/>
      <c r="LKQ41" s="51" t="n"/>
      <c r="LKV41" s="50" t="n"/>
      <c r="LKW41" s="43" t="n"/>
      <c r="LKX41" s="43" t="n"/>
      <c r="LKY41" s="51" t="n"/>
      <c r="LKZ41" s="51" t="n"/>
      <c r="LLE41" s="50" t="n"/>
      <c r="LLF41" s="43" t="n"/>
      <c r="LLG41" s="43" t="n"/>
      <c r="LLH41" s="51" t="n"/>
      <c r="LLI41" s="51" t="n"/>
      <c r="LLN41" s="50" t="n"/>
      <c r="LLO41" s="43" t="n"/>
      <c r="LLP41" s="43" t="n"/>
      <c r="LLQ41" s="51" t="n"/>
      <c r="LLR41" s="51" t="n"/>
      <c r="LLW41" s="50" t="n"/>
      <c r="LLX41" s="43" t="n"/>
      <c r="LLY41" s="43" t="n"/>
      <c r="LLZ41" s="51" t="n"/>
      <c r="LMA41" s="51" t="n"/>
      <c r="LMF41" s="50" t="n"/>
      <c r="LMG41" s="43" t="n"/>
      <c r="LMH41" s="43" t="n"/>
      <c r="LMI41" s="51" t="n"/>
      <c r="LMJ41" s="51" t="n"/>
      <c r="LMO41" s="50" t="n"/>
      <c r="LMP41" s="43" t="n"/>
      <c r="LMQ41" s="43" t="n"/>
      <c r="LMR41" s="51" t="n"/>
      <c r="LMS41" s="51" t="n"/>
      <c r="LMX41" s="50" t="n"/>
      <c r="LMY41" s="43" t="n"/>
      <c r="LMZ41" s="43" t="n"/>
      <c r="LNA41" s="51" t="n"/>
      <c r="LNB41" s="51" t="n"/>
      <c r="LNG41" s="50" t="n"/>
      <c r="LNH41" s="43" t="n"/>
      <c r="LNI41" s="43" t="n"/>
      <c r="LNJ41" s="51" t="n"/>
      <c r="LNK41" s="51" t="n"/>
      <c r="LNP41" s="50" t="n"/>
      <c r="LNQ41" s="43" t="n"/>
      <c r="LNR41" s="43" t="n"/>
      <c r="LNS41" s="51" t="n"/>
      <c r="LNT41" s="51" t="n"/>
      <c r="LNY41" s="50" t="n"/>
      <c r="LNZ41" s="43" t="n"/>
      <c r="LOA41" s="43" t="n"/>
      <c r="LOB41" s="51" t="n"/>
      <c r="LOC41" s="51" t="n"/>
      <c r="LOH41" s="50" t="n"/>
      <c r="LOI41" s="43" t="n"/>
      <c r="LOJ41" s="43" t="n"/>
      <c r="LOK41" s="51" t="n"/>
      <c r="LOL41" s="51" t="n"/>
      <c r="LOQ41" s="50" t="n"/>
      <c r="LOR41" s="43" t="n"/>
      <c r="LOS41" s="43" t="n"/>
      <c r="LOT41" s="51" t="n"/>
      <c r="LOU41" s="51" t="n"/>
      <c r="LOZ41" s="50" t="n"/>
      <c r="LPA41" s="43" t="n"/>
      <c r="LPB41" s="43" t="n"/>
      <c r="LPC41" s="51" t="n"/>
      <c r="LPD41" s="51" t="n"/>
      <c r="LPI41" s="50" t="n"/>
      <c r="LPJ41" s="43" t="n"/>
      <c r="LPK41" s="43" t="n"/>
      <c r="LPL41" s="51" t="n"/>
      <c r="LPM41" s="51" t="n"/>
      <c r="LPR41" s="50" t="n"/>
      <c r="LPS41" s="43" t="n"/>
      <c r="LPT41" s="43" t="n"/>
      <c r="LPU41" s="51" t="n"/>
      <c r="LPV41" s="51" t="n"/>
      <c r="LQA41" s="50" t="n"/>
      <c r="LQB41" s="43" t="n"/>
      <c r="LQC41" s="43" t="n"/>
      <c r="LQD41" s="51" t="n"/>
      <c r="LQE41" s="51" t="n"/>
      <c r="LQJ41" s="50" t="n"/>
      <c r="LQK41" s="43" t="n"/>
      <c r="LQL41" s="43" t="n"/>
      <c r="LQM41" s="51" t="n"/>
      <c r="LQN41" s="51" t="n"/>
      <c r="LQS41" s="50" t="n"/>
      <c r="LQT41" s="43" t="n"/>
      <c r="LQU41" s="43" t="n"/>
      <c r="LQV41" s="51" t="n"/>
      <c r="LQW41" s="51" t="n"/>
      <c r="LRB41" s="50" t="n"/>
      <c r="LRC41" s="43" t="n"/>
      <c r="LRD41" s="43" t="n"/>
      <c r="LRE41" s="51" t="n"/>
      <c r="LRF41" s="51" t="n"/>
      <c r="LRK41" s="50" t="n"/>
      <c r="LRL41" s="43" t="n"/>
      <c r="LRM41" s="43" t="n"/>
      <c r="LRN41" s="51" t="n"/>
      <c r="LRO41" s="51" t="n"/>
      <c r="LRT41" s="50" t="n"/>
      <c r="LRU41" s="43" t="n"/>
      <c r="LRV41" s="43" t="n"/>
      <c r="LRW41" s="51" t="n"/>
      <c r="LRX41" s="51" t="n"/>
      <c r="LSC41" s="50" t="n"/>
      <c r="LSD41" s="43" t="n"/>
      <c r="LSE41" s="43" t="n"/>
      <c r="LSF41" s="51" t="n"/>
      <c r="LSG41" s="51" t="n"/>
      <c r="LSL41" s="50" t="n"/>
      <c r="LSM41" s="43" t="n"/>
      <c r="LSN41" s="43" t="n"/>
      <c r="LSO41" s="51" t="n"/>
      <c r="LSP41" s="51" t="n"/>
      <c r="LSU41" s="50" t="n"/>
      <c r="LSV41" s="43" t="n"/>
      <c r="LSW41" s="43" t="n"/>
      <c r="LSX41" s="51" t="n"/>
      <c r="LSY41" s="51" t="n"/>
      <c r="LTD41" s="50" t="n"/>
      <c r="LTE41" s="43" t="n"/>
      <c r="LTF41" s="43" t="n"/>
      <c r="LTG41" s="51" t="n"/>
      <c r="LTH41" s="51" t="n"/>
      <c r="LTM41" s="50" t="n"/>
      <c r="LTN41" s="43" t="n"/>
      <c r="LTO41" s="43" t="n"/>
      <c r="LTP41" s="51" t="n"/>
      <c r="LTQ41" s="51" t="n"/>
      <c r="LTV41" s="50" t="n"/>
      <c r="LTW41" s="43" t="n"/>
      <c r="LTX41" s="43" t="n"/>
      <c r="LTY41" s="51" t="n"/>
      <c r="LTZ41" s="51" t="n"/>
      <c r="LUE41" s="50" t="n"/>
      <c r="LUF41" s="43" t="n"/>
      <c r="LUG41" s="43" t="n"/>
      <c r="LUH41" s="51" t="n"/>
      <c r="LUI41" s="51" t="n"/>
      <c r="LUN41" s="50" t="n"/>
      <c r="LUO41" s="43" t="n"/>
      <c r="LUP41" s="43" t="n"/>
      <c r="LUQ41" s="51" t="n"/>
      <c r="LUR41" s="51" t="n"/>
      <c r="LUW41" s="50" t="n"/>
      <c r="LUX41" s="43" t="n"/>
      <c r="LUY41" s="43" t="n"/>
      <c r="LUZ41" s="51" t="n"/>
      <c r="LVA41" s="51" t="n"/>
      <c r="LVF41" s="50" t="n"/>
      <c r="LVG41" s="43" t="n"/>
      <c r="LVH41" s="43" t="n"/>
      <c r="LVI41" s="51" t="n"/>
      <c r="LVJ41" s="51" t="n"/>
      <c r="LVO41" s="50" t="n"/>
      <c r="LVP41" s="43" t="n"/>
      <c r="LVQ41" s="43" t="n"/>
      <c r="LVR41" s="51" t="n"/>
      <c r="LVS41" s="51" t="n"/>
      <c r="LVX41" s="50" t="n"/>
      <c r="LVY41" s="43" t="n"/>
      <c r="LVZ41" s="43" t="n"/>
      <c r="LWA41" s="51" t="n"/>
      <c r="LWB41" s="51" t="n"/>
      <c r="LWG41" s="50" t="n"/>
      <c r="LWH41" s="43" t="n"/>
      <c r="LWI41" s="43" t="n"/>
      <c r="LWJ41" s="51" t="n"/>
      <c r="LWK41" s="51" t="n"/>
      <c r="LWP41" s="50" t="n"/>
      <c r="LWQ41" s="43" t="n"/>
      <c r="LWR41" s="43" t="n"/>
      <c r="LWS41" s="51" t="n"/>
      <c r="LWT41" s="51" t="n"/>
      <c r="LWY41" s="50" t="n"/>
      <c r="LWZ41" s="43" t="n"/>
      <c r="LXA41" s="43" t="n"/>
      <c r="LXB41" s="51" t="n"/>
      <c r="LXC41" s="51" t="n"/>
      <c r="LXH41" s="50" t="n"/>
      <c r="LXI41" s="43" t="n"/>
      <c r="LXJ41" s="43" t="n"/>
      <c r="LXK41" s="51" t="n"/>
      <c r="LXL41" s="51" t="n"/>
      <c r="LXQ41" s="50" t="n"/>
      <c r="LXR41" s="43" t="n"/>
      <c r="LXS41" s="43" t="n"/>
      <c r="LXT41" s="51" t="n"/>
      <c r="LXU41" s="51" t="n"/>
      <c r="LXZ41" s="50" t="n"/>
      <c r="LYA41" s="43" t="n"/>
      <c r="LYB41" s="43" t="n"/>
      <c r="LYC41" s="51" t="n"/>
      <c r="LYD41" s="51" t="n"/>
      <c r="LYI41" s="50" t="n"/>
      <c r="LYJ41" s="43" t="n"/>
      <c r="LYK41" s="43" t="n"/>
      <c r="LYL41" s="51" t="n"/>
      <c r="LYM41" s="51" t="n"/>
      <c r="LYR41" s="50" t="n"/>
      <c r="LYS41" s="43" t="n"/>
      <c r="LYT41" s="43" t="n"/>
      <c r="LYU41" s="51" t="n"/>
      <c r="LYV41" s="51" t="n"/>
      <c r="LZA41" s="50" t="n"/>
      <c r="LZB41" s="43" t="n"/>
      <c r="LZC41" s="43" t="n"/>
      <c r="LZD41" s="51" t="n"/>
      <c r="LZE41" s="51" t="n"/>
      <c r="LZJ41" s="50" t="n"/>
      <c r="LZK41" s="43" t="n"/>
      <c r="LZL41" s="43" t="n"/>
      <c r="LZM41" s="51" t="n"/>
      <c r="LZN41" s="51" t="n"/>
      <c r="LZS41" s="50" t="n"/>
      <c r="LZT41" s="43" t="n"/>
      <c r="LZU41" s="43" t="n"/>
      <c r="LZV41" s="51" t="n"/>
      <c r="LZW41" s="51" t="n"/>
      <c r="MAB41" s="50" t="n"/>
      <c r="MAC41" s="43" t="n"/>
      <c r="MAD41" s="43" t="n"/>
      <c r="MAE41" s="51" t="n"/>
      <c r="MAF41" s="51" t="n"/>
      <c r="MAK41" s="50" t="n"/>
      <c r="MAL41" s="43" t="n"/>
      <c r="MAM41" s="43" t="n"/>
      <c r="MAN41" s="51" t="n"/>
      <c r="MAO41" s="51" t="n"/>
      <c r="MAT41" s="50" t="n"/>
      <c r="MAU41" s="43" t="n"/>
      <c r="MAV41" s="43" t="n"/>
      <c r="MAW41" s="51" t="n"/>
      <c r="MAX41" s="51" t="n"/>
      <c r="MBC41" s="50" t="n"/>
      <c r="MBD41" s="43" t="n"/>
      <c r="MBE41" s="43" t="n"/>
      <c r="MBF41" s="51" t="n"/>
      <c r="MBG41" s="51" t="n"/>
      <c r="MBL41" s="50" t="n"/>
      <c r="MBM41" s="43" t="n"/>
      <c r="MBN41" s="43" t="n"/>
      <c r="MBO41" s="51" t="n"/>
      <c r="MBP41" s="51" t="n"/>
      <c r="MBU41" s="50" t="n"/>
      <c r="MBV41" s="43" t="n"/>
      <c r="MBW41" s="43" t="n"/>
      <c r="MBX41" s="51" t="n"/>
      <c r="MBY41" s="51" t="n"/>
      <c r="MCD41" s="50" t="n"/>
      <c r="MCE41" s="43" t="n"/>
      <c r="MCF41" s="43" t="n"/>
      <c r="MCG41" s="51" t="n"/>
      <c r="MCH41" s="51" t="n"/>
      <c r="MCM41" s="50" t="n"/>
      <c r="MCN41" s="43" t="n"/>
      <c r="MCO41" s="43" t="n"/>
      <c r="MCP41" s="51" t="n"/>
      <c r="MCQ41" s="51" t="n"/>
      <c r="MCV41" s="50" t="n"/>
      <c r="MCW41" s="43" t="n"/>
      <c r="MCX41" s="43" t="n"/>
      <c r="MCY41" s="51" t="n"/>
      <c r="MCZ41" s="51" t="n"/>
      <c r="MDE41" s="50" t="n"/>
      <c r="MDF41" s="43" t="n"/>
      <c r="MDG41" s="43" t="n"/>
      <c r="MDH41" s="51" t="n"/>
      <c r="MDI41" s="51" t="n"/>
      <c r="MDN41" s="50" t="n"/>
      <c r="MDO41" s="43" t="n"/>
      <c r="MDP41" s="43" t="n"/>
      <c r="MDQ41" s="51" t="n"/>
      <c r="MDR41" s="51" t="n"/>
      <c r="MDW41" s="50" t="n"/>
      <c r="MDX41" s="43" t="n"/>
      <c r="MDY41" s="43" t="n"/>
      <c r="MDZ41" s="51" t="n"/>
      <c r="MEA41" s="51" t="n"/>
      <c r="MEF41" s="50" t="n"/>
      <c r="MEG41" s="43" t="n"/>
      <c r="MEH41" s="43" t="n"/>
      <c r="MEI41" s="51" t="n"/>
      <c r="MEJ41" s="51" t="n"/>
      <c r="MEO41" s="50" t="n"/>
      <c r="MEP41" s="43" t="n"/>
      <c r="MEQ41" s="43" t="n"/>
      <c r="MER41" s="51" t="n"/>
      <c r="MES41" s="51" t="n"/>
      <c r="MEX41" s="50" t="n"/>
      <c r="MEY41" s="43" t="n"/>
      <c r="MEZ41" s="43" t="n"/>
      <c r="MFA41" s="51" t="n"/>
      <c r="MFB41" s="51" t="n"/>
      <c r="MFG41" s="50" t="n"/>
      <c r="MFH41" s="43" t="n"/>
      <c r="MFI41" s="43" t="n"/>
      <c r="MFJ41" s="51" t="n"/>
      <c r="MFK41" s="51" t="n"/>
      <c r="MFP41" s="50" t="n"/>
      <c r="MFQ41" s="43" t="n"/>
      <c r="MFR41" s="43" t="n"/>
      <c r="MFS41" s="51" t="n"/>
      <c r="MFT41" s="51" t="n"/>
      <c r="MFY41" s="50" t="n"/>
      <c r="MFZ41" s="43" t="n"/>
      <c r="MGA41" s="43" t="n"/>
      <c r="MGB41" s="51" t="n"/>
      <c r="MGC41" s="51" t="n"/>
      <c r="MGH41" s="50" t="n"/>
      <c r="MGI41" s="43" t="n"/>
      <c r="MGJ41" s="43" t="n"/>
      <c r="MGK41" s="51" t="n"/>
      <c r="MGL41" s="51" t="n"/>
      <c r="MGQ41" s="50" t="n"/>
      <c r="MGR41" s="43" t="n"/>
      <c r="MGS41" s="43" t="n"/>
      <c r="MGT41" s="51" t="n"/>
      <c r="MGU41" s="51" t="n"/>
      <c r="MGZ41" s="50" t="n"/>
      <c r="MHA41" s="43" t="n"/>
      <c r="MHB41" s="43" t="n"/>
      <c r="MHC41" s="51" t="n"/>
      <c r="MHD41" s="51" t="n"/>
      <c r="MHI41" s="50" t="n"/>
      <c r="MHJ41" s="43" t="n"/>
      <c r="MHK41" s="43" t="n"/>
      <c r="MHL41" s="51" t="n"/>
      <c r="MHM41" s="51" t="n"/>
      <c r="MHR41" s="50" t="n"/>
      <c r="MHS41" s="43" t="n"/>
      <c r="MHT41" s="43" t="n"/>
      <c r="MHU41" s="51" t="n"/>
      <c r="MHV41" s="51" t="n"/>
      <c r="MIA41" s="50" t="n"/>
      <c r="MIB41" s="43" t="n"/>
      <c r="MIC41" s="43" t="n"/>
      <c r="MID41" s="51" t="n"/>
      <c r="MIE41" s="51" t="n"/>
      <c r="MIJ41" s="50" t="n"/>
      <c r="MIK41" s="43" t="n"/>
      <c r="MIL41" s="43" t="n"/>
      <c r="MIM41" s="51" t="n"/>
      <c r="MIN41" s="51" t="n"/>
      <c r="MIS41" s="50" t="n"/>
      <c r="MIT41" s="43" t="n"/>
      <c r="MIU41" s="43" t="n"/>
      <c r="MIV41" s="51" t="n"/>
      <c r="MIW41" s="51" t="n"/>
      <c r="MJB41" s="50" t="n"/>
      <c r="MJC41" s="43" t="n"/>
      <c r="MJD41" s="43" t="n"/>
      <c r="MJE41" s="51" t="n"/>
      <c r="MJF41" s="51" t="n"/>
      <c r="MJK41" s="50" t="n"/>
      <c r="MJL41" s="43" t="n"/>
      <c r="MJM41" s="43" t="n"/>
      <c r="MJN41" s="51" t="n"/>
      <c r="MJO41" s="51" t="n"/>
      <c r="MJT41" s="50" t="n"/>
      <c r="MJU41" s="43" t="n"/>
      <c r="MJV41" s="43" t="n"/>
      <c r="MJW41" s="51" t="n"/>
      <c r="MJX41" s="51" t="n"/>
      <c r="MKC41" s="50" t="n"/>
      <c r="MKD41" s="43" t="n"/>
      <c r="MKE41" s="43" t="n"/>
      <c r="MKF41" s="51" t="n"/>
      <c r="MKG41" s="51" t="n"/>
      <c r="MKL41" s="50" t="n"/>
      <c r="MKM41" s="43" t="n"/>
      <c r="MKN41" s="43" t="n"/>
      <c r="MKO41" s="51" t="n"/>
      <c r="MKP41" s="51" t="n"/>
      <c r="MKU41" s="50" t="n"/>
      <c r="MKV41" s="43" t="n"/>
      <c r="MKW41" s="43" t="n"/>
      <c r="MKX41" s="51" t="n"/>
      <c r="MKY41" s="51" t="n"/>
      <c r="MLD41" s="50" t="n"/>
      <c r="MLE41" s="43" t="n"/>
      <c r="MLF41" s="43" t="n"/>
      <c r="MLG41" s="51" t="n"/>
      <c r="MLH41" s="51" t="n"/>
      <c r="MLM41" s="50" t="n"/>
      <c r="MLN41" s="43" t="n"/>
      <c r="MLO41" s="43" t="n"/>
      <c r="MLP41" s="51" t="n"/>
      <c r="MLQ41" s="51" t="n"/>
      <c r="MLV41" s="50" t="n"/>
      <c r="MLW41" s="43" t="n"/>
      <c r="MLX41" s="43" t="n"/>
      <c r="MLY41" s="51" t="n"/>
      <c r="MLZ41" s="51" t="n"/>
      <c r="MME41" s="50" t="n"/>
      <c r="MMF41" s="43" t="n"/>
      <c r="MMG41" s="43" t="n"/>
      <c r="MMH41" s="51" t="n"/>
      <c r="MMI41" s="51" t="n"/>
      <c r="MMN41" s="50" t="n"/>
      <c r="MMO41" s="43" t="n"/>
      <c r="MMP41" s="43" t="n"/>
      <c r="MMQ41" s="51" t="n"/>
      <c r="MMR41" s="51" t="n"/>
      <c r="MMW41" s="50" t="n"/>
      <c r="MMX41" s="43" t="n"/>
      <c r="MMY41" s="43" t="n"/>
      <c r="MMZ41" s="51" t="n"/>
      <c r="MNA41" s="51" t="n"/>
      <c r="MNF41" s="50" t="n"/>
      <c r="MNG41" s="43" t="n"/>
      <c r="MNH41" s="43" t="n"/>
      <c r="MNI41" s="51" t="n"/>
      <c r="MNJ41" s="51" t="n"/>
      <c r="MNO41" s="50" t="n"/>
      <c r="MNP41" s="43" t="n"/>
      <c r="MNQ41" s="43" t="n"/>
      <c r="MNR41" s="51" t="n"/>
      <c r="MNS41" s="51" t="n"/>
      <c r="MNX41" s="50" t="n"/>
      <c r="MNY41" s="43" t="n"/>
      <c r="MNZ41" s="43" t="n"/>
      <c r="MOA41" s="51" t="n"/>
      <c r="MOB41" s="51" t="n"/>
      <c r="MOG41" s="50" t="n"/>
      <c r="MOH41" s="43" t="n"/>
      <c r="MOI41" s="43" t="n"/>
      <c r="MOJ41" s="51" t="n"/>
      <c r="MOK41" s="51" t="n"/>
      <c r="MOP41" s="50" t="n"/>
      <c r="MOQ41" s="43" t="n"/>
      <c r="MOR41" s="43" t="n"/>
      <c r="MOS41" s="51" t="n"/>
      <c r="MOT41" s="51" t="n"/>
      <c r="MOY41" s="50" t="n"/>
      <c r="MOZ41" s="43" t="n"/>
      <c r="MPA41" s="43" t="n"/>
      <c r="MPB41" s="51" t="n"/>
      <c r="MPC41" s="51" t="n"/>
      <c r="MPH41" s="50" t="n"/>
      <c r="MPI41" s="43" t="n"/>
      <c r="MPJ41" s="43" t="n"/>
      <c r="MPK41" s="51" t="n"/>
      <c r="MPL41" s="51" t="n"/>
      <c r="MPQ41" s="50" t="n"/>
      <c r="MPR41" s="43" t="n"/>
      <c r="MPS41" s="43" t="n"/>
      <c r="MPT41" s="51" t="n"/>
      <c r="MPU41" s="51" t="n"/>
      <c r="MPZ41" s="50" t="n"/>
      <c r="MQA41" s="43" t="n"/>
      <c r="MQB41" s="43" t="n"/>
      <c r="MQC41" s="51" t="n"/>
      <c r="MQD41" s="51" t="n"/>
      <c r="MQI41" s="50" t="n"/>
      <c r="MQJ41" s="43" t="n"/>
      <c r="MQK41" s="43" t="n"/>
      <c r="MQL41" s="51" t="n"/>
      <c r="MQM41" s="51" t="n"/>
      <c r="MQR41" s="50" t="n"/>
      <c r="MQS41" s="43" t="n"/>
      <c r="MQT41" s="43" t="n"/>
      <c r="MQU41" s="51" t="n"/>
      <c r="MQV41" s="51" t="n"/>
      <c r="MRA41" s="50" t="n"/>
      <c r="MRB41" s="43" t="n"/>
      <c r="MRC41" s="43" t="n"/>
      <c r="MRD41" s="51" t="n"/>
      <c r="MRE41" s="51" t="n"/>
      <c r="MRJ41" s="50" t="n"/>
      <c r="MRK41" s="43" t="n"/>
      <c r="MRL41" s="43" t="n"/>
      <c r="MRM41" s="51" t="n"/>
      <c r="MRN41" s="51" t="n"/>
      <c r="MRS41" s="50" t="n"/>
      <c r="MRT41" s="43" t="n"/>
      <c r="MRU41" s="43" t="n"/>
      <c r="MRV41" s="51" t="n"/>
      <c r="MRW41" s="51" t="n"/>
      <c r="MSB41" s="50" t="n"/>
      <c r="MSC41" s="43" t="n"/>
      <c r="MSD41" s="43" t="n"/>
      <c r="MSE41" s="51" t="n"/>
      <c r="MSF41" s="51" t="n"/>
      <c r="MSK41" s="50" t="n"/>
      <c r="MSL41" s="43" t="n"/>
      <c r="MSM41" s="43" t="n"/>
      <c r="MSN41" s="51" t="n"/>
      <c r="MSO41" s="51" t="n"/>
      <c r="MST41" s="50" t="n"/>
      <c r="MSU41" s="43" t="n"/>
      <c r="MSV41" s="43" t="n"/>
      <c r="MSW41" s="51" t="n"/>
      <c r="MSX41" s="51" t="n"/>
      <c r="MTC41" s="50" t="n"/>
      <c r="MTD41" s="43" t="n"/>
      <c r="MTE41" s="43" t="n"/>
      <c r="MTF41" s="51" t="n"/>
      <c r="MTG41" s="51" t="n"/>
      <c r="MTL41" s="50" t="n"/>
      <c r="MTM41" s="43" t="n"/>
      <c r="MTN41" s="43" t="n"/>
      <c r="MTO41" s="51" t="n"/>
      <c r="MTP41" s="51" t="n"/>
      <c r="MTU41" s="50" t="n"/>
      <c r="MTV41" s="43" t="n"/>
      <c r="MTW41" s="43" t="n"/>
      <c r="MTX41" s="51" t="n"/>
      <c r="MTY41" s="51" t="n"/>
      <c r="MUD41" s="50" t="n"/>
      <c r="MUE41" s="43" t="n"/>
      <c r="MUF41" s="43" t="n"/>
      <c r="MUG41" s="51" t="n"/>
      <c r="MUH41" s="51" t="n"/>
      <c r="MUM41" s="50" t="n"/>
      <c r="MUN41" s="43" t="n"/>
      <c r="MUO41" s="43" t="n"/>
      <c r="MUP41" s="51" t="n"/>
      <c r="MUQ41" s="51" t="n"/>
      <c r="MUV41" s="50" t="n"/>
      <c r="MUW41" s="43" t="n"/>
      <c r="MUX41" s="43" t="n"/>
      <c r="MUY41" s="51" t="n"/>
      <c r="MUZ41" s="51" t="n"/>
      <c r="MVE41" s="50" t="n"/>
      <c r="MVF41" s="43" t="n"/>
      <c r="MVG41" s="43" t="n"/>
      <c r="MVH41" s="51" t="n"/>
      <c r="MVI41" s="51" t="n"/>
      <c r="MVN41" s="50" t="n"/>
      <c r="MVO41" s="43" t="n"/>
      <c r="MVP41" s="43" t="n"/>
      <c r="MVQ41" s="51" t="n"/>
      <c r="MVR41" s="51" t="n"/>
      <c r="MVW41" s="50" t="n"/>
      <c r="MVX41" s="43" t="n"/>
      <c r="MVY41" s="43" t="n"/>
      <c r="MVZ41" s="51" t="n"/>
      <c r="MWA41" s="51" t="n"/>
      <c r="MWF41" s="50" t="n"/>
      <c r="MWG41" s="43" t="n"/>
      <c r="MWH41" s="43" t="n"/>
      <c r="MWI41" s="51" t="n"/>
      <c r="MWJ41" s="51" t="n"/>
      <c r="MWO41" s="50" t="n"/>
      <c r="MWP41" s="43" t="n"/>
      <c r="MWQ41" s="43" t="n"/>
      <c r="MWR41" s="51" t="n"/>
      <c r="MWS41" s="51" t="n"/>
      <c r="MWX41" s="50" t="n"/>
      <c r="MWY41" s="43" t="n"/>
      <c r="MWZ41" s="43" t="n"/>
      <c r="MXA41" s="51" t="n"/>
      <c r="MXB41" s="51" t="n"/>
      <c r="MXG41" s="50" t="n"/>
      <c r="MXH41" s="43" t="n"/>
      <c r="MXI41" s="43" t="n"/>
      <c r="MXJ41" s="51" t="n"/>
      <c r="MXK41" s="51" t="n"/>
      <c r="MXP41" s="50" t="n"/>
      <c r="MXQ41" s="43" t="n"/>
      <c r="MXR41" s="43" t="n"/>
      <c r="MXS41" s="51" t="n"/>
      <c r="MXT41" s="51" t="n"/>
      <c r="MXY41" s="50" t="n"/>
      <c r="MXZ41" s="43" t="n"/>
      <c r="MYA41" s="43" t="n"/>
      <c r="MYB41" s="51" t="n"/>
      <c r="MYC41" s="51" t="n"/>
      <c r="MYH41" s="50" t="n"/>
      <c r="MYI41" s="43" t="n"/>
      <c r="MYJ41" s="43" t="n"/>
      <c r="MYK41" s="51" t="n"/>
      <c r="MYL41" s="51" t="n"/>
      <c r="MYQ41" s="50" t="n"/>
      <c r="MYR41" s="43" t="n"/>
      <c r="MYS41" s="43" t="n"/>
      <c r="MYT41" s="51" t="n"/>
      <c r="MYU41" s="51" t="n"/>
      <c r="MYZ41" s="50" t="n"/>
      <c r="MZA41" s="43" t="n"/>
      <c r="MZB41" s="43" t="n"/>
      <c r="MZC41" s="51" t="n"/>
      <c r="MZD41" s="51" t="n"/>
      <c r="MZI41" s="50" t="n"/>
      <c r="MZJ41" s="43" t="n"/>
      <c r="MZK41" s="43" t="n"/>
      <c r="MZL41" s="51" t="n"/>
      <c r="MZM41" s="51" t="n"/>
      <c r="MZR41" s="50" t="n"/>
      <c r="MZS41" s="43" t="n"/>
      <c r="MZT41" s="43" t="n"/>
      <c r="MZU41" s="51" t="n"/>
      <c r="MZV41" s="51" t="n"/>
      <c r="NAA41" s="50" t="n"/>
      <c r="NAB41" s="43" t="n"/>
      <c r="NAC41" s="43" t="n"/>
      <c r="NAD41" s="51" t="n"/>
      <c r="NAE41" s="51" t="n"/>
      <c r="NAJ41" s="50" t="n"/>
      <c r="NAK41" s="43" t="n"/>
      <c r="NAL41" s="43" t="n"/>
      <c r="NAM41" s="51" t="n"/>
      <c r="NAN41" s="51" t="n"/>
      <c r="NAS41" s="50" t="n"/>
      <c r="NAT41" s="43" t="n"/>
      <c r="NAU41" s="43" t="n"/>
      <c r="NAV41" s="51" t="n"/>
      <c r="NAW41" s="51" t="n"/>
      <c r="NBB41" s="50" t="n"/>
      <c r="NBC41" s="43" t="n"/>
      <c r="NBD41" s="43" t="n"/>
      <c r="NBE41" s="51" t="n"/>
      <c r="NBF41" s="51" t="n"/>
      <c r="NBK41" s="50" t="n"/>
      <c r="NBL41" s="43" t="n"/>
      <c r="NBM41" s="43" t="n"/>
      <c r="NBN41" s="51" t="n"/>
      <c r="NBO41" s="51" t="n"/>
      <c r="NBT41" s="50" t="n"/>
      <c r="NBU41" s="43" t="n"/>
      <c r="NBV41" s="43" t="n"/>
      <c r="NBW41" s="51" t="n"/>
      <c r="NBX41" s="51" t="n"/>
      <c r="NCC41" s="50" t="n"/>
      <c r="NCD41" s="43" t="n"/>
      <c r="NCE41" s="43" t="n"/>
      <c r="NCF41" s="51" t="n"/>
      <c r="NCG41" s="51" t="n"/>
      <c r="NCL41" s="50" t="n"/>
      <c r="NCM41" s="43" t="n"/>
      <c r="NCN41" s="43" t="n"/>
      <c r="NCO41" s="51" t="n"/>
      <c r="NCP41" s="51" t="n"/>
      <c r="NCU41" s="50" t="n"/>
      <c r="NCV41" s="43" t="n"/>
      <c r="NCW41" s="43" t="n"/>
      <c r="NCX41" s="51" t="n"/>
      <c r="NCY41" s="51" t="n"/>
      <c r="NDD41" s="50" t="n"/>
      <c r="NDE41" s="43" t="n"/>
      <c r="NDF41" s="43" t="n"/>
      <c r="NDG41" s="51" t="n"/>
      <c r="NDH41" s="51" t="n"/>
      <c r="NDM41" s="50" t="n"/>
      <c r="NDN41" s="43" t="n"/>
      <c r="NDO41" s="43" t="n"/>
      <c r="NDP41" s="51" t="n"/>
      <c r="NDQ41" s="51" t="n"/>
      <c r="NDV41" s="50" t="n"/>
      <c r="NDW41" s="43" t="n"/>
      <c r="NDX41" s="43" t="n"/>
      <c r="NDY41" s="51" t="n"/>
      <c r="NDZ41" s="51" t="n"/>
      <c r="NEE41" s="50" t="n"/>
      <c r="NEF41" s="43" t="n"/>
      <c r="NEG41" s="43" t="n"/>
      <c r="NEH41" s="51" t="n"/>
      <c r="NEI41" s="51" t="n"/>
      <c r="NEN41" s="50" t="n"/>
      <c r="NEO41" s="43" t="n"/>
      <c r="NEP41" s="43" t="n"/>
      <c r="NEQ41" s="51" t="n"/>
      <c r="NER41" s="51" t="n"/>
      <c r="NEW41" s="50" t="n"/>
      <c r="NEX41" s="43" t="n"/>
      <c r="NEY41" s="43" t="n"/>
      <c r="NEZ41" s="51" t="n"/>
      <c r="NFA41" s="51" t="n"/>
      <c r="NFF41" s="50" t="n"/>
      <c r="NFG41" s="43" t="n"/>
      <c r="NFH41" s="43" t="n"/>
      <c r="NFI41" s="51" t="n"/>
      <c r="NFJ41" s="51" t="n"/>
      <c r="NFO41" s="50" t="n"/>
      <c r="NFP41" s="43" t="n"/>
      <c r="NFQ41" s="43" t="n"/>
      <c r="NFR41" s="51" t="n"/>
      <c r="NFS41" s="51" t="n"/>
      <c r="NFX41" s="50" t="n"/>
      <c r="NFY41" s="43" t="n"/>
      <c r="NFZ41" s="43" t="n"/>
      <c r="NGA41" s="51" t="n"/>
      <c r="NGB41" s="51" t="n"/>
      <c r="NGG41" s="50" t="n"/>
      <c r="NGH41" s="43" t="n"/>
      <c r="NGI41" s="43" t="n"/>
      <c r="NGJ41" s="51" t="n"/>
      <c r="NGK41" s="51" t="n"/>
      <c r="NGP41" s="50" t="n"/>
      <c r="NGQ41" s="43" t="n"/>
      <c r="NGR41" s="43" t="n"/>
      <c r="NGS41" s="51" t="n"/>
      <c r="NGT41" s="51" t="n"/>
      <c r="NGY41" s="50" t="n"/>
      <c r="NGZ41" s="43" t="n"/>
      <c r="NHA41" s="43" t="n"/>
      <c r="NHB41" s="51" t="n"/>
      <c r="NHC41" s="51" t="n"/>
      <c r="NHH41" s="50" t="n"/>
      <c r="NHI41" s="43" t="n"/>
      <c r="NHJ41" s="43" t="n"/>
      <c r="NHK41" s="51" t="n"/>
      <c r="NHL41" s="51" t="n"/>
      <c r="NHQ41" s="50" t="n"/>
      <c r="NHR41" s="43" t="n"/>
      <c r="NHS41" s="43" t="n"/>
      <c r="NHT41" s="51" t="n"/>
      <c r="NHU41" s="51" t="n"/>
      <c r="NHZ41" s="50" t="n"/>
      <c r="NIA41" s="43" t="n"/>
      <c r="NIB41" s="43" t="n"/>
      <c r="NIC41" s="51" t="n"/>
      <c r="NID41" s="51" t="n"/>
      <c r="NII41" s="50" t="n"/>
      <c r="NIJ41" s="43" t="n"/>
      <c r="NIK41" s="43" t="n"/>
      <c r="NIL41" s="51" t="n"/>
      <c r="NIM41" s="51" t="n"/>
      <c r="NIR41" s="50" t="n"/>
      <c r="NIS41" s="43" t="n"/>
      <c r="NIT41" s="43" t="n"/>
      <c r="NIU41" s="51" t="n"/>
      <c r="NIV41" s="51" t="n"/>
      <c r="NJA41" s="50" t="n"/>
      <c r="NJB41" s="43" t="n"/>
      <c r="NJC41" s="43" t="n"/>
      <c r="NJD41" s="51" t="n"/>
      <c r="NJE41" s="51" t="n"/>
      <c r="NJJ41" s="50" t="n"/>
      <c r="NJK41" s="43" t="n"/>
      <c r="NJL41" s="43" t="n"/>
      <c r="NJM41" s="51" t="n"/>
      <c r="NJN41" s="51" t="n"/>
      <c r="NJS41" s="50" t="n"/>
      <c r="NJT41" s="43" t="n"/>
      <c r="NJU41" s="43" t="n"/>
      <c r="NJV41" s="51" t="n"/>
      <c r="NJW41" s="51" t="n"/>
      <c r="NKB41" s="50" t="n"/>
      <c r="NKC41" s="43" t="n"/>
      <c r="NKD41" s="43" t="n"/>
      <c r="NKE41" s="51" t="n"/>
      <c r="NKF41" s="51" t="n"/>
      <c r="NKK41" s="50" t="n"/>
      <c r="NKL41" s="43" t="n"/>
      <c r="NKM41" s="43" t="n"/>
      <c r="NKN41" s="51" t="n"/>
      <c r="NKO41" s="51" t="n"/>
      <c r="NKT41" s="50" t="n"/>
      <c r="NKU41" s="43" t="n"/>
      <c r="NKV41" s="43" t="n"/>
      <c r="NKW41" s="51" t="n"/>
      <c r="NKX41" s="51" t="n"/>
      <c r="NLC41" s="50" t="n"/>
      <c r="NLD41" s="43" t="n"/>
      <c r="NLE41" s="43" t="n"/>
      <c r="NLF41" s="51" t="n"/>
      <c r="NLG41" s="51" t="n"/>
      <c r="NLL41" s="50" t="n"/>
      <c r="NLM41" s="43" t="n"/>
      <c r="NLN41" s="43" t="n"/>
      <c r="NLO41" s="51" t="n"/>
      <c r="NLP41" s="51" t="n"/>
      <c r="NLU41" s="50" t="n"/>
      <c r="NLV41" s="43" t="n"/>
      <c r="NLW41" s="43" t="n"/>
      <c r="NLX41" s="51" t="n"/>
      <c r="NLY41" s="51" t="n"/>
      <c r="NMD41" s="50" t="n"/>
      <c r="NME41" s="43" t="n"/>
      <c r="NMF41" s="43" t="n"/>
      <c r="NMG41" s="51" t="n"/>
      <c r="NMH41" s="51" t="n"/>
      <c r="NMM41" s="50" t="n"/>
      <c r="NMN41" s="43" t="n"/>
      <c r="NMO41" s="43" t="n"/>
      <c r="NMP41" s="51" t="n"/>
      <c r="NMQ41" s="51" t="n"/>
      <c r="NMV41" s="50" t="n"/>
      <c r="NMW41" s="43" t="n"/>
      <c r="NMX41" s="43" t="n"/>
      <c r="NMY41" s="51" t="n"/>
      <c r="NMZ41" s="51" t="n"/>
      <c r="NNE41" s="50" t="n"/>
      <c r="NNF41" s="43" t="n"/>
      <c r="NNG41" s="43" t="n"/>
      <c r="NNH41" s="51" t="n"/>
      <c r="NNI41" s="51" t="n"/>
      <c r="NNN41" s="50" t="n"/>
      <c r="NNO41" s="43" t="n"/>
      <c r="NNP41" s="43" t="n"/>
      <c r="NNQ41" s="51" t="n"/>
      <c r="NNR41" s="51" t="n"/>
      <c r="NNW41" s="50" t="n"/>
      <c r="NNX41" s="43" t="n"/>
      <c r="NNY41" s="43" t="n"/>
      <c r="NNZ41" s="51" t="n"/>
      <c r="NOA41" s="51" t="n"/>
      <c r="NOF41" s="50" t="n"/>
      <c r="NOG41" s="43" t="n"/>
      <c r="NOH41" s="43" t="n"/>
      <c r="NOI41" s="51" t="n"/>
      <c r="NOJ41" s="51" t="n"/>
      <c r="NOO41" s="50" t="n"/>
      <c r="NOP41" s="43" t="n"/>
      <c r="NOQ41" s="43" t="n"/>
      <c r="NOR41" s="51" t="n"/>
      <c r="NOS41" s="51" t="n"/>
      <c r="NOX41" s="50" t="n"/>
      <c r="NOY41" s="43" t="n"/>
      <c r="NOZ41" s="43" t="n"/>
      <c r="NPA41" s="51" t="n"/>
      <c r="NPB41" s="51" t="n"/>
      <c r="NPG41" s="50" t="n"/>
      <c r="NPH41" s="43" t="n"/>
      <c r="NPI41" s="43" t="n"/>
      <c r="NPJ41" s="51" t="n"/>
      <c r="NPK41" s="51" t="n"/>
      <c r="NPP41" s="50" t="n"/>
      <c r="NPQ41" s="43" t="n"/>
      <c r="NPR41" s="43" t="n"/>
      <c r="NPS41" s="51" t="n"/>
      <c r="NPT41" s="51" t="n"/>
      <c r="NPY41" s="50" t="n"/>
      <c r="NPZ41" s="43" t="n"/>
      <c r="NQA41" s="43" t="n"/>
      <c r="NQB41" s="51" t="n"/>
      <c r="NQC41" s="51" t="n"/>
      <c r="NQH41" s="50" t="n"/>
      <c r="NQI41" s="43" t="n"/>
      <c r="NQJ41" s="43" t="n"/>
      <c r="NQK41" s="51" t="n"/>
      <c r="NQL41" s="51" t="n"/>
      <c r="NQQ41" s="50" t="n"/>
      <c r="NQR41" s="43" t="n"/>
      <c r="NQS41" s="43" t="n"/>
      <c r="NQT41" s="51" t="n"/>
      <c r="NQU41" s="51" t="n"/>
      <c r="NQZ41" s="50" t="n"/>
      <c r="NRA41" s="43" t="n"/>
      <c r="NRB41" s="43" t="n"/>
      <c r="NRC41" s="51" t="n"/>
      <c r="NRD41" s="51" t="n"/>
      <c r="NRI41" s="50" t="n"/>
      <c r="NRJ41" s="43" t="n"/>
      <c r="NRK41" s="43" t="n"/>
      <c r="NRL41" s="51" t="n"/>
      <c r="NRM41" s="51" t="n"/>
      <c r="NRR41" s="50" t="n"/>
      <c r="NRS41" s="43" t="n"/>
      <c r="NRT41" s="43" t="n"/>
      <c r="NRU41" s="51" t="n"/>
      <c r="NRV41" s="51" t="n"/>
      <c r="NSA41" s="50" t="n"/>
      <c r="NSB41" s="43" t="n"/>
      <c r="NSC41" s="43" t="n"/>
      <c r="NSD41" s="51" t="n"/>
      <c r="NSE41" s="51" t="n"/>
      <c r="NSJ41" s="50" t="n"/>
      <c r="NSK41" s="43" t="n"/>
      <c r="NSL41" s="43" t="n"/>
      <c r="NSM41" s="51" t="n"/>
      <c r="NSN41" s="51" t="n"/>
      <c r="NSS41" s="50" t="n"/>
      <c r="NST41" s="43" t="n"/>
      <c r="NSU41" s="43" t="n"/>
      <c r="NSV41" s="51" t="n"/>
      <c r="NSW41" s="51" t="n"/>
      <c r="NTB41" s="50" t="n"/>
      <c r="NTC41" s="43" t="n"/>
      <c r="NTD41" s="43" t="n"/>
      <c r="NTE41" s="51" t="n"/>
      <c r="NTF41" s="51" t="n"/>
      <c r="NTK41" s="50" t="n"/>
      <c r="NTL41" s="43" t="n"/>
      <c r="NTM41" s="43" t="n"/>
      <c r="NTN41" s="51" t="n"/>
      <c r="NTO41" s="51" t="n"/>
      <c r="NTT41" s="50" t="n"/>
      <c r="NTU41" s="43" t="n"/>
      <c r="NTV41" s="43" t="n"/>
      <c r="NTW41" s="51" t="n"/>
      <c r="NTX41" s="51" t="n"/>
      <c r="NUC41" s="50" t="n"/>
      <c r="NUD41" s="43" t="n"/>
      <c r="NUE41" s="43" t="n"/>
      <c r="NUF41" s="51" t="n"/>
      <c r="NUG41" s="51" t="n"/>
      <c r="NUL41" s="50" t="n"/>
      <c r="NUM41" s="43" t="n"/>
      <c r="NUN41" s="43" t="n"/>
      <c r="NUO41" s="51" t="n"/>
      <c r="NUP41" s="51" t="n"/>
      <c r="NUU41" s="50" t="n"/>
      <c r="NUV41" s="43" t="n"/>
      <c r="NUW41" s="43" t="n"/>
      <c r="NUX41" s="51" t="n"/>
      <c r="NUY41" s="51" t="n"/>
      <c r="NVD41" s="50" t="n"/>
      <c r="NVE41" s="43" t="n"/>
      <c r="NVF41" s="43" t="n"/>
      <c r="NVG41" s="51" t="n"/>
      <c r="NVH41" s="51" t="n"/>
      <c r="NVM41" s="50" t="n"/>
      <c r="NVN41" s="43" t="n"/>
      <c r="NVO41" s="43" t="n"/>
      <c r="NVP41" s="51" t="n"/>
      <c r="NVQ41" s="51" t="n"/>
      <c r="NVV41" s="50" t="n"/>
      <c r="NVW41" s="43" t="n"/>
      <c r="NVX41" s="43" t="n"/>
      <c r="NVY41" s="51" t="n"/>
      <c r="NVZ41" s="51" t="n"/>
      <c r="NWE41" s="50" t="n"/>
      <c r="NWF41" s="43" t="n"/>
      <c r="NWG41" s="43" t="n"/>
      <c r="NWH41" s="51" t="n"/>
      <c r="NWI41" s="51" t="n"/>
      <c r="NWN41" s="50" t="n"/>
      <c r="NWO41" s="43" t="n"/>
      <c r="NWP41" s="43" t="n"/>
      <c r="NWQ41" s="51" t="n"/>
      <c r="NWR41" s="51" t="n"/>
      <c r="NWW41" s="50" t="n"/>
      <c r="NWX41" s="43" t="n"/>
      <c r="NWY41" s="43" t="n"/>
      <c r="NWZ41" s="51" t="n"/>
      <c r="NXA41" s="51" t="n"/>
      <c r="NXF41" s="50" t="n"/>
      <c r="NXG41" s="43" t="n"/>
      <c r="NXH41" s="43" t="n"/>
      <c r="NXI41" s="51" t="n"/>
      <c r="NXJ41" s="51" t="n"/>
      <c r="NXO41" s="50" t="n"/>
      <c r="NXP41" s="43" t="n"/>
      <c r="NXQ41" s="43" t="n"/>
      <c r="NXR41" s="51" t="n"/>
      <c r="NXS41" s="51" t="n"/>
      <c r="NXX41" s="50" t="n"/>
      <c r="NXY41" s="43" t="n"/>
      <c r="NXZ41" s="43" t="n"/>
      <c r="NYA41" s="51" t="n"/>
      <c r="NYB41" s="51" t="n"/>
      <c r="NYG41" s="50" t="n"/>
      <c r="NYH41" s="43" t="n"/>
      <c r="NYI41" s="43" t="n"/>
      <c r="NYJ41" s="51" t="n"/>
      <c r="NYK41" s="51" t="n"/>
      <c r="NYP41" s="50" t="n"/>
      <c r="NYQ41" s="43" t="n"/>
      <c r="NYR41" s="43" t="n"/>
      <c r="NYS41" s="51" t="n"/>
      <c r="NYT41" s="51" t="n"/>
      <c r="NYY41" s="50" t="n"/>
      <c r="NYZ41" s="43" t="n"/>
      <c r="NZA41" s="43" t="n"/>
      <c r="NZB41" s="51" t="n"/>
      <c r="NZC41" s="51" t="n"/>
      <c r="NZH41" s="50" t="n"/>
      <c r="NZI41" s="43" t="n"/>
      <c r="NZJ41" s="43" t="n"/>
      <c r="NZK41" s="51" t="n"/>
      <c r="NZL41" s="51" t="n"/>
      <c r="NZQ41" s="50" t="n"/>
      <c r="NZR41" s="43" t="n"/>
      <c r="NZS41" s="43" t="n"/>
      <c r="NZT41" s="51" t="n"/>
      <c r="NZU41" s="51" t="n"/>
      <c r="NZZ41" s="50" t="n"/>
      <c r="OAA41" s="43" t="n"/>
      <c r="OAB41" s="43" t="n"/>
      <c r="OAC41" s="51" t="n"/>
      <c r="OAD41" s="51" t="n"/>
      <c r="OAI41" s="50" t="n"/>
      <c r="OAJ41" s="43" t="n"/>
      <c r="OAK41" s="43" t="n"/>
      <c r="OAL41" s="51" t="n"/>
      <c r="OAM41" s="51" t="n"/>
      <c r="OAR41" s="50" t="n"/>
      <c r="OAS41" s="43" t="n"/>
      <c r="OAT41" s="43" t="n"/>
      <c r="OAU41" s="51" t="n"/>
      <c r="OAV41" s="51" t="n"/>
      <c r="OBA41" s="50" t="n"/>
      <c r="OBB41" s="43" t="n"/>
      <c r="OBC41" s="43" t="n"/>
      <c r="OBD41" s="51" t="n"/>
      <c r="OBE41" s="51" t="n"/>
      <c r="OBJ41" s="50" t="n"/>
      <c r="OBK41" s="43" t="n"/>
      <c r="OBL41" s="43" t="n"/>
      <c r="OBM41" s="51" t="n"/>
      <c r="OBN41" s="51" t="n"/>
      <c r="OBS41" s="50" t="n"/>
      <c r="OBT41" s="43" t="n"/>
      <c r="OBU41" s="43" t="n"/>
      <c r="OBV41" s="51" t="n"/>
      <c r="OBW41" s="51" t="n"/>
      <c r="OCB41" s="50" t="n"/>
      <c r="OCC41" s="43" t="n"/>
      <c r="OCD41" s="43" t="n"/>
      <c r="OCE41" s="51" t="n"/>
      <c r="OCF41" s="51" t="n"/>
      <c r="OCK41" s="50" t="n"/>
      <c r="OCL41" s="43" t="n"/>
      <c r="OCM41" s="43" t="n"/>
      <c r="OCN41" s="51" t="n"/>
      <c r="OCO41" s="51" t="n"/>
      <c r="OCT41" s="50" t="n"/>
      <c r="OCU41" s="43" t="n"/>
      <c r="OCV41" s="43" t="n"/>
      <c r="OCW41" s="51" t="n"/>
      <c r="OCX41" s="51" t="n"/>
      <c r="ODC41" s="50" t="n"/>
      <c r="ODD41" s="43" t="n"/>
      <c r="ODE41" s="43" t="n"/>
      <c r="ODF41" s="51" t="n"/>
      <c r="ODG41" s="51" t="n"/>
      <c r="ODL41" s="50" t="n"/>
      <c r="ODM41" s="43" t="n"/>
      <c r="ODN41" s="43" t="n"/>
      <c r="ODO41" s="51" t="n"/>
      <c r="ODP41" s="51" t="n"/>
      <c r="ODU41" s="50" t="n"/>
      <c r="ODV41" s="43" t="n"/>
      <c r="ODW41" s="43" t="n"/>
      <c r="ODX41" s="51" t="n"/>
      <c r="ODY41" s="51" t="n"/>
      <c r="OED41" s="50" t="n"/>
      <c r="OEE41" s="43" t="n"/>
      <c r="OEF41" s="43" t="n"/>
      <c r="OEG41" s="51" t="n"/>
      <c r="OEH41" s="51" t="n"/>
      <c r="OEM41" s="50" t="n"/>
      <c r="OEN41" s="43" t="n"/>
      <c r="OEO41" s="43" t="n"/>
      <c r="OEP41" s="51" t="n"/>
      <c r="OEQ41" s="51" t="n"/>
      <c r="OEV41" s="50" t="n"/>
      <c r="OEW41" s="43" t="n"/>
      <c r="OEX41" s="43" t="n"/>
      <c r="OEY41" s="51" t="n"/>
      <c r="OEZ41" s="51" t="n"/>
      <c r="OFE41" s="50" t="n"/>
      <c r="OFF41" s="43" t="n"/>
      <c r="OFG41" s="43" t="n"/>
      <c r="OFH41" s="51" t="n"/>
      <c r="OFI41" s="51" t="n"/>
      <c r="OFN41" s="50" t="n"/>
      <c r="OFO41" s="43" t="n"/>
      <c r="OFP41" s="43" t="n"/>
      <c r="OFQ41" s="51" t="n"/>
      <c r="OFR41" s="51" t="n"/>
      <c r="OFW41" s="50" t="n"/>
      <c r="OFX41" s="43" t="n"/>
      <c r="OFY41" s="43" t="n"/>
      <c r="OFZ41" s="51" t="n"/>
      <c r="OGA41" s="51" t="n"/>
      <c r="OGF41" s="50" t="n"/>
      <c r="OGG41" s="43" t="n"/>
      <c r="OGH41" s="43" t="n"/>
      <c r="OGI41" s="51" t="n"/>
      <c r="OGJ41" s="51" t="n"/>
      <c r="OGO41" s="50" t="n"/>
      <c r="OGP41" s="43" t="n"/>
      <c r="OGQ41" s="43" t="n"/>
      <c r="OGR41" s="51" t="n"/>
      <c r="OGS41" s="51" t="n"/>
      <c r="OGX41" s="50" t="n"/>
      <c r="OGY41" s="43" t="n"/>
      <c r="OGZ41" s="43" t="n"/>
      <c r="OHA41" s="51" t="n"/>
      <c r="OHB41" s="51" t="n"/>
      <c r="OHG41" s="50" t="n"/>
      <c r="OHH41" s="43" t="n"/>
      <c r="OHI41" s="43" t="n"/>
      <c r="OHJ41" s="51" t="n"/>
      <c r="OHK41" s="51" t="n"/>
      <c r="OHP41" s="50" t="n"/>
      <c r="OHQ41" s="43" t="n"/>
      <c r="OHR41" s="43" t="n"/>
      <c r="OHS41" s="51" t="n"/>
      <c r="OHT41" s="51" t="n"/>
      <c r="OHY41" s="50" t="n"/>
      <c r="OHZ41" s="43" t="n"/>
      <c r="OIA41" s="43" t="n"/>
      <c r="OIB41" s="51" t="n"/>
      <c r="OIC41" s="51" t="n"/>
      <c r="OIH41" s="50" t="n"/>
      <c r="OII41" s="43" t="n"/>
      <c r="OIJ41" s="43" t="n"/>
      <c r="OIK41" s="51" t="n"/>
      <c r="OIL41" s="51" t="n"/>
      <c r="OIQ41" s="50" t="n"/>
      <c r="OIR41" s="43" t="n"/>
      <c r="OIS41" s="43" t="n"/>
      <c r="OIT41" s="51" t="n"/>
      <c r="OIU41" s="51" t="n"/>
      <c r="OIZ41" s="50" t="n"/>
      <c r="OJA41" s="43" t="n"/>
      <c r="OJB41" s="43" t="n"/>
      <c r="OJC41" s="51" t="n"/>
      <c r="OJD41" s="51" t="n"/>
      <c r="OJI41" s="50" t="n"/>
      <c r="OJJ41" s="43" t="n"/>
      <c r="OJK41" s="43" t="n"/>
      <c r="OJL41" s="51" t="n"/>
      <c r="OJM41" s="51" t="n"/>
      <c r="OJR41" s="50" t="n"/>
      <c r="OJS41" s="43" t="n"/>
      <c r="OJT41" s="43" t="n"/>
      <c r="OJU41" s="51" t="n"/>
      <c r="OJV41" s="51" t="n"/>
      <c r="OKA41" s="50" t="n"/>
      <c r="OKB41" s="43" t="n"/>
      <c r="OKC41" s="43" t="n"/>
      <c r="OKD41" s="51" t="n"/>
      <c r="OKE41" s="51" t="n"/>
      <c r="OKJ41" s="50" t="n"/>
      <c r="OKK41" s="43" t="n"/>
      <c r="OKL41" s="43" t="n"/>
      <c r="OKM41" s="51" t="n"/>
      <c r="OKN41" s="51" t="n"/>
      <c r="OKS41" s="50" t="n"/>
      <c r="OKT41" s="43" t="n"/>
      <c r="OKU41" s="43" t="n"/>
      <c r="OKV41" s="51" t="n"/>
      <c r="OKW41" s="51" t="n"/>
      <c r="OLB41" s="50" t="n"/>
      <c r="OLC41" s="43" t="n"/>
      <c r="OLD41" s="43" t="n"/>
      <c r="OLE41" s="51" t="n"/>
      <c r="OLF41" s="51" t="n"/>
      <c r="OLK41" s="50" t="n"/>
      <c r="OLL41" s="43" t="n"/>
      <c r="OLM41" s="43" t="n"/>
      <c r="OLN41" s="51" t="n"/>
      <c r="OLO41" s="51" t="n"/>
      <c r="OLT41" s="50" t="n"/>
      <c r="OLU41" s="43" t="n"/>
      <c r="OLV41" s="43" t="n"/>
      <c r="OLW41" s="51" t="n"/>
      <c r="OLX41" s="51" t="n"/>
      <c r="OMC41" s="50" t="n"/>
      <c r="OMD41" s="43" t="n"/>
      <c r="OME41" s="43" t="n"/>
      <c r="OMF41" s="51" t="n"/>
      <c r="OMG41" s="51" t="n"/>
      <c r="OML41" s="50" t="n"/>
      <c r="OMM41" s="43" t="n"/>
      <c r="OMN41" s="43" t="n"/>
      <c r="OMO41" s="51" t="n"/>
      <c r="OMP41" s="51" t="n"/>
      <c r="OMU41" s="50" t="n"/>
      <c r="OMV41" s="43" t="n"/>
      <c r="OMW41" s="43" t="n"/>
      <c r="OMX41" s="51" t="n"/>
      <c r="OMY41" s="51" t="n"/>
      <c r="OND41" s="50" t="n"/>
      <c r="ONE41" s="43" t="n"/>
      <c r="ONF41" s="43" t="n"/>
      <c r="ONG41" s="51" t="n"/>
      <c r="ONH41" s="51" t="n"/>
      <c r="ONM41" s="50" t="n"/>
      <c r="ONN41" s="43" t="n"/>
      <c r="ONO41" s="43" t="n"/>
      <c r="ONP41" s="51" t="n"/>
      <c r="ONQ41" s="51" t="n"/>
      <c r="ONV41" s="50" t="n"/>
      <c r="ONW41" s="43" t="n"/>
      <c r="ONX41" s="43" t="n"/>
      <c r="ONY41" s="51" t="n"/>
      <c r="ONZ41" s="51" t="n"/>
      <c r="OOE41" s="50" t="n"/>
      <c r="OOF41" s="43" t="n"/>
      <c r="OOG41" s="43" t="n"/>
      <c r="OOH41" s="51" t="n"/>
      <c r="OOI41" s="51" t="n"/>
      <c r="OON41" s="50" t="n"/>
      <c r="OOO41" s="43" t="n"/>
      <c r="OOP41" s="43" t="n"/>
      <c r="OOQ41" s="51" t="n"/>
      <c r="OOR41" s="51" t="n"/>
      <c r="OOW41" s="50" t="n"/>
      <c r="OOX41" s="43" t="n"/>
      <c r="OOY41" s="43" t="n"/>
      <c r="OOZ41" s="51" t="n"/>
      <c r="OPA41" s="51" t="n"/>
      <c r="OPF41" s="50" t="n"/>
      <c r="OPG41" s="43" t="n"/>
      <c r="OPH41" s="43" t="n"/>
      <c r="OPI41" s="51" t="n"/>
      <c r="OPJ41" s="51" t="n"/>
      <c r="OPO41" s="50" t="n"/>
      <c r="OPP41" s="43" t="n"/>
      <c r="OPQ41" s="43" t="n"/>
      <c r="OPR41" s="51" t="n"/>
      <c r="OPS41" s="51" t="n"/>
      <c r="OPX41" s="50" t="n"/>
      <c r="OPY41" s="43" t="n"/>
      <c r="OPZ41" s="43" t="n"/>
      <c r="OQA41" s="51" t="n"/>
      <c r="OQB41" s="51" t="n"/>
      <c r="OQG41" s="50" t="n"/>
      <c r="OQH41" s="43" t="n"/>
      <c r="OQI41" s="43" t="n"/>
      <c r="OQJ41" s="51" t="n"/>
      <c r="OQK41" s="51" t="n"/>
      <c r="OQP41" s="50" t="n"/>
      <c r="OQQ41" s="43" t="n"/>
      <c r="OQR41" s="43" t="n"/>
      <c r="OQS41" s="51" t="n"/>
      <c r="OQT41" s="51" t="n"/>
      <c r="OQY41" s="50" t="n"/>
      <c r="OQZ41" s="43" t="n"/>
      <c r="ORA41" s="43" t="n"/>
      <c r="ORB41" s="51" t="n"/>
      <c r="ORC41" s="51" t="n"/>
      <c r="ORH41" s="50" t="n"/>
      <c r="ORI41" s="43" t="n"/>
      <c r="ORJ41" s="43" t="n"/>
      <c r="ORK41" s="51" t="n"/>
      <c r="ORL41" s="51" t="n"/>
      <c r="ORQ41" s="50" t="n"/>
      <c r="ORR41" s="43" t="n"/>
      <c r="ORS41" s="43" t="n"/>
      <c r="ORT41" s="51" t="n"/>
      <c r="ORU41" s="51" t="n"/>
      <c r="ORZ41" s="50" t="n"/>
      <c r="OSA41" s="43" t="n"/>
      <c r="OSB41" s="43" t="n"/>
      <c r="OSC41" s="51" t="n"/>
      <c r="OSD41" s="51" t="n"/>
      <c r="OSI41" s="50" t="n"/>
      <c r="OSJ41" s="43" t="n"/>
      <c r="OSK41" s="43" t="n"/>
      <c r="OSL41" s="51" t="n"/>
      <c r="OSM41" s="51" t="n"/>
      <c r="OSR41" s="50" t="n"/>
      <c r="OSS41" s="43" t="n"/>
      <c r="OST41" s="43" t="n"/>
      <c r="OSU41" s="51" t="n"/>
      <c r="OSV41" s="51" t="n"/>
      <c r="OTA41" s="50" t="n"/>
      <c r="OTB41" s="43" t="n"/>
      <c r="OTC41" s="43" t="n"/>
      <c r="OTD41" s="51" t="n"/>
      <c r="OTE41" s="51" t="n"/>
      <c r="OTJ41" s="50" t="n"/>
      <c r="OTK41" s="43" t="n"/>
      <c r="OTL41" s="43" t="n"/>
      <c r="OTM41" s="51" t="n"/>
      <c r="OTN41" s="51" t="n"/>
      <c r="OTS41" s="50" t="n"/>
      <c r="OTT41" s="43" t="n"/>
      <c r="OTU41" s="43" t="n"/>
      <c r="OTV41" s="51" t="n"/>
      <c r="OTW41" s="51" t="n"/>
      <c r="OUB41" s="50" t="n"/>
      <c r="OUC41" s="43" t="n"/>
      <c r="OUD41" s="43" t="n"/>
      <c r="OUE41" s="51" t="n"/>
      <c r="OUF41" s="51" t="n"/>
      <c r="OUK41" s="50" t="n"/>
      <c r="OUL41" s="43" t="n"/>
      <c r="OUM41" s="43" t="n"/>
      <c r="OUN41" s="51" t="n"/>
      <c r="OUO41" s="51" t="n"/>
      <c r="OUT41" s="50" t="n"/>
      <c r="OUU41" s="43" t="n"/>
      <c r="OUV41" s="43" t="n"/>
      <c r="OUW41" s="51" t="n"/>
      <c r="OUX41" s="51" t="n"/>
      <c r="OVC41" s="50" t="n"/>
      <c r="OVD41" s="43" t="n"/>
      <c r="OVE41" s="43" t="n"/>
      <c r="OVF41" s="51" t="n"/>
      <c r="OVG41" s="51" t="n"/>
      <c r="OVL41" s="50" t="n"/>
      <c r="OVM41" s="43" t="n"/>
      <c r="OVN41" s="43" t="n"/>
      <c r="OVO41" s="51" t="n"/>
      <c r="OVP41" s="51" t="n"/>
      <c r="OVU41" s="50" t="n"/>
      <c r="OVV41" s="43" t="n"/>
      <c r="OVW41" s="43" t="n"/>
      <c r="OVX41" s="51" t="n"/>
      <c r="OVY41" s="51" t="n"/>
      <c r="OWD41" s="50" t="n"/>
      <c r="OWE41" s="43" t="n"/>
      <c r="OWF41" s="43" t="n"/>
      <c r="OWG41" s="51" t="n"/>
      <c r="OWH41" s="51" t="n"/>
      <c r="OWM41" s="50" t="n"/>
      <c r="OWN41" s="43" t="n"/>
      <c r="OWO41" s="43" t="n"/>
      <c r="OWP41" s="51" t="n"/>
      <c r="OWQ41" s="51" t="n"/>
      <c r="OWV41" s="50" t="n"/>
      <c r="OWW41" s="43" t="n"/>
      <c r="OWX41" s="43" t="n"/>
      <c r="OWY41" s="51" t="n"/>
      <c r="OWZ41" s="51" t="n"/>
      <c r="OXE41" s="50" t="n"/>
      <c r="OXF41" s="43" t="n"/>
      <c r="OXG41" s="43" t="n"/>
      <c r="OXH41" s="51" t="n"/>
      <c r="OXI41" s="51" t="n"/>
      <c r="OXN41" s="50" t="n"/>
      <c r="OXO41" s="43" t="n"/>
      <c r="OXP41" s="43" t="n"/>
      <c r="OXQ41" s="51" t="n"/>
      <c r="OXR41" s="51" t="n"/>
      <c r="OXW41" s="50" t="n"/>
      <c r="OXX41" s="43" t="n"/>
      <c r="OXY41" s="43" t="n"/>
      <c r="OXZ41" s="51" t="n"/>
      <c r="OYA41" s="51" t="n"/>
      <c r="OYF41" s="50" t="n"/>
      <c r="OYG41" s="43" t="n"/>
      <c r="OYH41" s="43" t="n"/>
      <c r="OYI41" s="51" t="n"/>
      <c r="OYJ41" s="51" t="n"/>
      <c r="OYO41" s="50" t="n"/>
      <c r="OYP41" s="43" t="n"/>
      <c r="OYQ41" s="43" t="n"/>
      <c r="OYR41" s="51" t="n"/>
      <c r="OYS41" s="51" t="n"/>
      <c r="OYX41" s="50" t="n"/>
      <c r="OYY41" s="43" t="n"/>
      <c r="OYZ41" s="43" t="n"/>
      <c r="OZA41" s="51" t="n"/>
      <c r="OZB41" s="51" t="n"/>
      <c r="OZG41" s="50" t="n"/>
      <c r="OZH41" s="43" t="n"/>
      <c r="OZI41" s="43" t="n"/>
      <c r="OZJ41" s="51" t="n"/>
      <c r="OZK41" s="51" t="n"/>
      <c r="OZP41" s="50" t="n"/>
      <c r="OZQ41" s="43" t="n"/>
      <c r="OZR41" s="43" t="n"/>
      <c r="OZS41" s="51" t="n"/>
      <c r="OZT41" s="51" t="n"/>
      <c r="OZY41" s="50" t="n"/>
      <c r="OZZ41" s="43" t="n"/>
      <c r="PAA41" s="43" t="n"/>
      <c r="PAB41" s="51" t="n"/>
      <c r="PAC41" s="51" t="n"/>
      <c r="PAH41" s="50" t="n"/>
      <c r="PAI41" s="43" t="n"/>
      <c r="PAJ41" s="43" t="n"/>
      <c r="PAK41" s="51" t="n"/>
      <c r="PAL41" s="51" t="n"/>
      <c r="PAQ41" s="50" t="n"/>
      <c r="PAR41" s="43" t="n"/>
      <c r="PAS41" s="43" t="n"/>
      <c r="PAT41" s="51" t="n"/>
      <c r="PAU41" s="51" t="n"/>
      <c r="PAZ41" s="50" t="n"/>
      <c r="PBA41" s="43" t="n"/>
      <c r="PBB41" s="43" t="n"/>
      <c r="PBC41" s="51" t="n"/>
      <c r="PBD41" s="51" t="n"/>
      <c r="PBI41" s="50" t="n"/>
      <c r="PBJ41" s="43" t="n"/>
      <c r="PBK41" s="43" t="n"/>
      <c r="PBL41" s="51" t="n"/>
      <c r="PBM41" s="51" t="n"/>
      <c r="PBR41" s="50" t="n"/>
      <c r="PBS41" s="43" t="n"/>
      <c r="PBT41" s="43" t="n"/>
      <c r="PBU41" s="51" t="n"/>
      <c r="PBV41" s="51" t="n"/>
      <c r="PCA41" s="50" t="n"/>
      <c r="PCB41" s="43" t="n"/>
      <c r="PCC41" s="43" t="n"/>
      <c r="PCD41" s="51" t="n"/>
      <c r="PCE41" s="51" t="n"/>
      <c r="PCJ41" s="50" t="n"/>
      <c r="PCK41" s="43" t="n"/>
      <c r="PCL41" s="43" t="n"/>
      <c r="PCM41" s="51" t="n"/>
      <c r="PCN41" s="51" t="n"/>
      <c r="PCS41" s="50" t="n"/>
      <c r="PCT41" s="43" t="n"/>
      <c r="PCU41" s="43" t="n"/>
      <c r="PCV41" s="51" t="n"/>
      <c r="PCW41" s="51" t="n"/>
      <c r="PDB41" s="50" t="n"/>
      <c r="PDC41" s="43" t="n"/>
      <c r="PDD41" s="43" t="n"/>
      <c r="PDE41" s="51" t="n"/>
      <c r="PDF41" s="51" t="n"/>
      <c r="PDK41" s="50" t="n"/>
      <c r="PDL41" s="43" t="n"/>
      <c r="PDM41" s="43" t="n"/>
      <c r="PDN41" s="51" t="n"/>
      <c r="PDO41" s="51" t="n"/>
      <c r="PDT41" s="50" t="n"/>
      <c r="PDU41" s="43" t="n"/>
      <c r="PDV41" s="43" t="n"/>
      <c r="PDW41" s="51" t="n"/>
      <c r="PDX41" s="51" t="n"/>
      <c r="PEC41" s="50" t="n"/>
      <c r="PED41" s="43" t="n"/>
      <c r="PEE41" s="43" t="n"/>
      <c r="PEF41" s="51" t="n"/>
      <c r="PEG41" s="51" t="n"/>
      <c r="PEL41" s="50" t="n"/>
      <c r="PEM41" s="43" t="n"/>
      <c r="PEN41" s="43" t="n"/>
      <c r="PEO41" s="51" t="n"/>
      <c r="PEP41" s="51" t="n"/>
      <c r="PEU41" s="50" t="n"/>
      <c r="PEV41" s="43" t="n"/>
      <c r="PEW41" s="43" t="n"/>
      <c r="PEX41" s="51" t="n"/>
      <c r="PEY41" s="51" t="n"/>
      <c r="PFD41" s="50" t="n"/>
      <c r="PFE41" s="43" t="n"/>
      <c r="PFF41" s="43" t="n"/>
      <c r="PFG41" s="51" t="n"/>
      <c r="PFH41" s="51" t="n"/>
      <c r="PFM41" s="50" t="n"/>
      <c r="PFN41" s="43" t="n"/>
      <c r="PFO41" s="43" t="n"/>
      <c r="PFP41" s="51" t="n"/>
      <c r="PFQ41" s="51" t="n"/>
      <c r="PFV41" s="50" t="n"/>
      <c r="PFW41" s="43" t="n"/>
      <c r="PFX41" s="43" t="n"/>
      <c r="PFY41" s="51" t="n"/>
      <c r="PFZ41" s="51" t="n"/>
      <c r="PGE41" s="50" t="n"/>
      <c r="PGF41" s="43" t="n"/>
      <c r="PGG41" s="43" t="n"/>
      <c r="PGH41" s="51" t="n"/>
      <c r="PGI41" s="51" t="n"/>
      <c r="PGN41" s="50" t="n"/>
      <c r="PGO41" s="43" t="n"/>
      <c r="PGP41" s="43" t="n"/>
      <c r="PGQ41" s="51" t="n"/>
      <c r="PGR41" s="51" t="n"/>
      <c r="PGW41" s="50" t="n"/>
      <c r="PGX41" s="43" t="n"/>
      <c r="PGY41" s="43" t="n"/>
      <c r="PGZ41" s="51" t="n"/>
      <c r="PHA41" s="51" t="n"/>
      <c r="PHF41" s="50" t="n"/>
      <c r="PHG41" s="43" t="n"/>
      <c r="PHH41" s="43" t="n"/>
      <c r="PHI41" s="51" t="n"/>
      <c r="PHJ41" s="51" t="n"/>
      <c r="PHO41" s="50" t="n"/>
      <c r="PHP41" s="43" t="n"/>
      <c r="PHQ41" s="43" t="n"/>
      <c r="PHR41" s="51" t="n"/>
      <c r="PHS41" s="51" t="n"/>
      <c r="PHX41" s="50" t="n"/>
      <c r="PHY41" s="43" t="n"/>
      <c r="PHZ41" s="43" t="n"/>
      <c r="PIA41" s="51" t="n"/>
      <c r="PIB41" s="51" t="n"/>
      <c r="PIG41" s="50" t="n"/>
      <c r="PIH41" s="43" t="n"/>
      <c r="PII41" s="43" t="n"/>
      <c r="PIJ41" s="51" t="n"/>
      <c r="PIK41" s="51" t="n"/>
      <c r="PIP41" s="50" t="n"/>
      <c r="PIQ41" s="43" t="n"/>
      <c r="PIR41" s="43" t="n"/>
      <c r="PIS41" s="51" t="n"/>
      <c r="PIT41" s="51" t="n"/>
      <c r="PIY41" s="50" t="n"/>
      <c r="PIZ41" s="43" t="n"/>
      <c r="PJA41" s="43" t="n"/>
      <c r="PJB41" s="51" t="n"/>
      <c r="PJC41" s="51" t="n"/>
      <c r="PJH41" s="50" t="n"/>
      <c r="PJI41" s="43" t="n"/>
      <c r="PJJ41" s="43" t="n"/>
      <c r="PJK41" s="51" t="n"/>
      <c r="PJL41" s="51" t="n"/>
      <c r="PJQ41" s="50" t="n"/>
      <c r="PJR41" s="43" t="n"/>
      <c r="PJS41" s="43" t="n"/>
      <c r="PJT41" s="51" t="n"/>
      <c r="PJU41" s="51" t="n"/>
      <c r="PJZ41" s="50" t="n"/>
      <c r="PKA41" s="43" t="n"/>
      <c r="PKB41" s="43" t="n"/>
      <c r="PKC41" s="51" t="n"/>
      <c r="PKD41" s="51" t="n"/>
      <c r="PKI41" s="50" t="n"/>
      <c r="PKJ41" s="43" t="n"/>
      <c r="PKK41" s="43" t="n"/>
      <c r="PKL41" s="51" t="n"/>
      <c r="PKM41" s="51" t="n"/>
      <c r="PKR41" s="50" t="n"/>
      <c r="PKS41" s="43" t="n"/>
      <c r="PKT41" s="43" t="n"/>
      <c r="PKU41" s="51" t="n"/>
      <c r="PKV41" s="51" t="n"/>
      <c r="PLA41" s="50" t="n"/>
      <c r="PLB41" s="43" t="n"/>
      <c r="PLC41" s="43" t="n"/>
      <c r="PLD41" s="51" t="n"/>
      <c r="PLE41" s="51" t="n"/>
      <c r="PLJ41" s="50" t="n"/>
      <c r="PLK41" s="43" t="n"/>
      <c r="PLL41" s="43" t="n"/>
      <c r="PLM41" s="51" t="n"/>
      <c r="PLN41" s="51" t="n"/>
      <c r="PLS41" s="50" t="n"/>
      <c r="PLT41" s="43" t="n"/>
      <c r="PLU41" s="43" t="n"/>
      <c r="PLV41" s="51" t="n"/>
      <c r="PLW41" s="51" t="n"/>
      <c r="PMB41" s="50" t="n"/>
      <c r="PMC41" s="43" t="n"/>
      <c r="PMD41" s="43" t="n"/>
      <c r="PME41" s="51" t="n"/>
      <c r="PMF41" s="51" t="n"/>
      <c r="PMK41" s="50" t="n"/>
      <c r="PML41" s="43" t="n"/>
      <c r="PMM41" s="43" t="n"/>
      <c r="PMN41" s="51" t="n"/>
      <c r="PMO41" s="51" t="n"/>
      <c r="PMT41" s="50" t="n"/>
      <c r="PMU41" s="43" t="n"/>
      <c r="PMV41" s="43" t="n"/>
      <c r="PMW41" s="51" t="n"/>
      <c r="PMX41" s="51" t="n"/>
      <c r="PNC41" s="50" t="n"/>
      <c r="PND41" s="43" t="n"/>
      <c r="PNE41" s="43" t="n"/>
      <c r="PNF41" s="51" t="n"/>
      <c r="PNG41" s="51" t="n"/>
      <c r="PNL41" s="50" t="n"/>
      <c r="PNM41" s="43" t="n"/>
      <c r="PNN41" s="43" t="n"/>
      <c r="PNO41" s="51" t="n"/>
      <c r="PNP41" s="51" t="n"/>
      <c r="PNU41" s="50" t="n"/>
      <c r="PNV41" s="43" t="n"/>
      <c r="PNW41" s="43" t="n"/>
      <c r="PNX41" s="51" t="n"/>
      <c r="PNY41" s="51" t="n"/>
      <c r="POD41" s="50" t="n"/>
      <c r="POE41" s="43" t="n"/>
      <c r="POF41" s="43" t="n"/>
      <c r="POG41" s="51" t="n"/>
      <c r="POH41" s="51" t="n"/>
      <c r="POM41" s="50" t="n"/>
      <c r="PON41" s="43" t="n"/>
      <c r="POO41" s="43" t="n"/>
      <c r="POP41" s="51" t="n"/>
      <c r="POQ41" s="51" t="n"/>
      <c r="POV41" s="50" t="n"/>
      <c r="POW41" s="43" t="n"/>
      <c r="POX41" s="43" t="n"/>
      <c r="POY41" s="51" t="n"/>
      <c r="POZ41" s="51" t="n"/>
      <c r="PPE41" s="50" t="n"/>
      <c r="PPF41" s="43" t="n"/>
      <c r="PPG41" s="43" t="n"/>
      <c r="PPH41" s="51" t="n"/>
      <c r="PPI41" s="51" t="n"/>
      <c r="PPN41" s="50" t="n"/>
      <c r="PPO41" s="43" t="n"/>
      <c r="PPP41" s="43" t="n"/>
      <c r="PPQ41" s="51" t="n"/>
      <c r="PPR41" s="51" t="n"/>
      <c r="PPW41" s="50" t="n"/>
      <c r="PPX41" s="43" t="n"/>
      <c r="PPY41" s="43" t="n"/>
      <c r="PPZ41" s="51" t="n"/>
      <c r="PQA41" s="51" t="n"/>
      <c r="PQF41" s="50" t="n"/>
      <c r="PQG41" s="43" t="n"/>
      <c r="PQH41" s="43" t="n"/>
      <c r="PQI41" s="51" t="n"/>
      <c r="PQJ41" s="51" t="n"/>
      <c r="PQO41" s="50" t="n"/>
      <c r="PQP41" s="43" t="n"/>
      <c r="PQQ41" s="43" t="n"/>
      <c r="PQR41" s="51" t="n"/>
      <c r="PQS41" s="51" t="n"/>
      <c r="PQX41" s="50" t="n"/>
      <c r="PQY41" s="43" t="n"/>
      <c r="PQZ41" s="43" t="n"/>
      <c r="PRA41" s="51" t="n"/>
      <c r="PRB41" s="51" t="n"/>
      <c r="PRG41" s="50" t="n"/>
      <c r="PRH41" s="43" t="n"/>
      <c r="PRI41" s="43" t="n"/>
      <c r="PRJ41" s="51" t="n"/>
      <c r="PRK41" s="51" t="n"/>
      <c r="PRP41" s="50" t="n"/>
      <c r="PRQ41" s="43" t="n"/>
      <c r="PRR41" s="43" t="n"/>
      <c r="PRS41" s="51" t="n"/>
      <c r="PRT41" s="51" t="n"/>
      <c r="PRY41" s="50" t="n"/>
      <c r="PRZ41" s="43" t="n"/>
      <c r="PSA41" s="43" t="n"/>
      <c r="PSB41" s="51" t="n"/>
      <c r="PSC41" s="51" t="n"/>
      <c r="PSH41" s="50" t="n"/>
      <c r="PSI41" s="43" t="n"/>
      <c r="PSJ41" s="43" t="n"/>
      <c r="PSK41" s="51" t="n"/>
      <c r="PSL41" s="51" t="n"/>
      <c r="PSQ41" s="50" t="n"/>
      <c r="PSR41" s="43" t="n"/>
      <c r="PSS41" s="43" t="n"/>
      <c r="PST41" s="51" t="n"/>
      <c r="PSU41" s="51" t="n"/>
      <c r="PSZ41" s="50" t="n"/>
      <c r="PTA41" s="43" t="n"/>
      <c r="PTB41" s="43" t="n"/>
      <c r="PTC41" s="51" t="n"/>
      <c r="PTD41" s="51" t="n"/>
      <c r="PTI41" s="50" t="n"/>
      <c r="PTJ41" s="43" t="n"/>
      <c r="PTK41" s="43" t="n"/>
      <c r="PTL41" s="51" t="n"/>
      <c r="PTM41" s="51" t="n"/>
      <c r="PTR41" s="50" t="n"/>
      <c r="PTS41" s="43" t="n"/>
      <c r="PTT41" s="43" t="n"/>
      <c r="PTU41" s="51" t="n"/>
      <c r="PTV41" s="51" t="n"/>
      <c r="PUA41" s="50" t="n"/>
      <c r="PUB41" s="43" t="n"/>
      <c r="PUC41" s="43" t="n"/>
      <c r="PUD41" s="51" t="n"/>
      <c r="PUE41" s="51" t="n"/>
      <c r="PUJ41" s="50" t="n"/>
      <c r="PUK41" s="43" t="n"/>
      <c r="PUL41" s="43" t="n"/>
      <c r="PUM41" s="51" t="n"/>
      <c r="PUN41" s="51" t="n"/>
      <c r="PUS41" s="50" t="n"/>
      <c r="PUT41" s="43" t="n"/>
      <c r="PUU41" s="43" t="n"/>
      <c r="PUV41" s="51" t="n"/>
      <c r="PUW41" s="51" t="n"/>
      <c r="PVB41" s="50" t="n"/>
      <c r="PVC41" s="43" t="n"/>
      <c r="PVD41" s="43" t="n"/>
      <c r="PVE41" s="51" t="n"/>
      <c r="PVF41" s="51" t="n"/>
      <c r="PVK41" s="50" t="n"/>
      <c r="PVL41" s="43" t="n"/>
      <c r="PVM41" s="43" t="n"/>
      <c r="PVN41" s="51" t="n"/>
      <c r="PVO41" s="51" t="n"/>
      <c r="PVT41" s="50" t="n"/>
      <c r="PVU41" s="43" t="n"/>
      <c r="PVV41" s="43" t="n"/>
      <c r="PVW41" s="51" t="n"/>
      <c r="PVX41" s="51" t="n"/>
      <c r="PWC41" s="50" t="n"/>
      <c r="PWD41" s="43" t="n"/>
      <c r="PWE41" s="43" t="n"/>
      <c r="PWF41" s="51" t="n"/>
      <c r="PWG41" s="51" t="n"/>
      <c r="PWL41" s="50" t="n"/>
      <c r="PWM41" s="43" t="n"/>
      <c r="PWN41" s="43" t="n"/>
      <c r="PWO41" s="51" t="n"/>
      <c r="PWP41" s="51" t="n"/>
      <c r="PWU41" s="50" t="n"/>
      <c r="PWV41" s="43" t="n"/>
      <c r="PWW41" s="43" t="n"/>
      <c r="PWX41" s="51" t="n"/>
      <c r="PWY41" s="51" t="n"/>
      <c r="PXD41" s="50" t="n"/>
      <c r="PXE41" s="43" t="n"/>
      <c r="PXF41" s="43" t="n"/>
      <c r="PXG41" s="51" t="n"/>
      <c r="PXH41" s="51" t="n"/>
      <c r="PXM41" s="50" t="n"/>
      <c r="PXN41" s="43" t="n"/>
      <c r="PXO41" s="43" t="n"/>
      <c r="PXP41" s="51" t="n"/>
      <c r="PXQ41" s="51" t="n"/>
      <c r="PXV41" s="50" t="n"/>
      <c r="PXW41" s="43" t="n"/>
      <c r="PXX41" s="43" t="n"/>
      <c r="PXY41" s="51" t="n"/>
      <c r="PXZ41" s="51" t="n"/>
      <c r="PYE41" s="50" t="n"/>
      <c r="PYF41" s="43" t="n"/>
      <c r="PYG41" s="43" t="n"/>
      <c r="PYH41" s="51" t="n"/>
      <c r="PYI41" s="51" t="n"/>
      <c r="PYN41" s="50" t="n"/>
      <c r="PYO41" s="43" t="n"/>
      <c r="PYP41" s="43" t="n"/>
      <c r="PYQ41" s="51" t="n"/>
      <c r="PYR41" s="51" t="n"/>
      <c r="PYW41" s="50" t="n"/>
      <c r="PYX41" s="43" t="n"/>
      <c r="PYY41" s="43" t="n"/>
      <c r="PYZ41" s="51" t="n"/>
      <c r="PZA41" s="51" t="n"/>
      <c r="PZF41" s="50" t="n"/>
      <c r="PZG41" s="43" t="n"/>
      <c r="PZH41" s="43" t="n"/>
      <c r="PZI41" s="51" t="n"/>
      <c r="PZJ41" s="51" t="n"/>
      <c r="PZO41" s="50" t="n"/>
      <c r="PZP41" s="43" t="n"/>
      <c r="PZQ41" s="43" t="n"/>
      <c r="PZR41" s="51" t="n"/>
      <c r="PZS41" s="51" t="n"/>
      <c r="PZX41" s="50" t="n"/>
      <c r="PZY41" s="43" t="n"/>
      <c r="PZZ41" s="43" t="n"/>
      <c r="QAA41" s="51" t="n"/>
      <c r="QAB41" s="51" t="n"/>
      <c r="QAG41" s="50" t="n"/>
      <c r="QAH41" s="43" t="n"/>
      <c r="QAI41" s="43" t="n"/>
      <c r="QAJ41" s="51" t="n"/>
      <c r="QAK41" s="51" t="n"/>
      <c r="QAP41" s="50" t="n"/>
      <c r="QAQ41" s="43" t="n"/>
      <c r="QAR41" s="43" t="n"/>
      <c r="QAS41" s="51" t="n"/>
      <c r="QAT41" s="51" t="n"/>
      <c r="QAY41" s="50" t="n"/>
      <c r="QAZ41" s="43" t="n"/>
      <c r="QBA41" s="43" t="n"/>
      <c r="QBB41" s="51" t="n"/>
      <c r="QBC41" s="51" t="n"/>
      <c r="QBH41" s="50" t="n"/>
      <c r="QBI41" s="43" t="n"/>
      <c r="QBJ41" s="43" t="n"/>
      <c r="QBK41" s="51" t="n"/>
      <c r="QBL41" s="51" t="n"/>
      <c r="QBQ41" s="50" t="n"/>
      <c r="QBR41" s="43" t="n"/>
      <c r="QBS41" s="43" t="n"/>
      <c r="QBT41" s="51" t="n"/>
      <c r="QBU41" s="51" t="n"/>
      <c r="QBZ41" s="50" t="n"/>
      <c r="QCA41" s="43" t="n"/>
      <c r="QCB41" s="43" t="n"/>
      <c r="QCC41" s="51" t="n"/>
      <c r="QCD41" s="51" t="n"/>
      <c r="QCI41" s="50" t="n"/>
      <c r="QCJ41" s="43" t="n"/>
      <c r="QCK41" s="43" t="n"/>
      <c r="QCL41" s="51" t="n"/>
      <c r="QCM41" s="51" t="n"/>
      <c r="QCR41" s="50" t="n"/>
      <c r="QCS41" s="43" t="n"/>
      <c r="QCT41" s="43" t="n"/>
      <c r="QCU41" s="51" t="n"/>
      <c r="QCV41" s="51" t="n"/>
      <c r="QDA41" s="50" t="n"/>
      <c r="QDB41" s="43" t="n"/>
      <c r="QDC41" s="43" t="n"/>
      <c r="QDD41" s="51" t="n"/>
      <c r="QDE41" s="51" t="n"/>
      <c r="QDJ41" s="50" t="n"/>
      <c r="QDK41" s="43" t="n"/>
      <c r="QDL41" s="43" t="n"/>
      <c r="QDM41" s="51" t="n"/>
      <c r="QDN41" s="51" t="n"/>
      <c r="QDS41" s="50" t="n"/>
      <c r="QDT41" s="43" t="n"/>
      <c r="QDU41" s="43" t="n"/>
      <c r="QDV41" s="51" t="n"/>
      <c r="QDW41" s="51" t="n"/>
      <c r="QEB41" s="50" t="n"/>
      <c r="QEC41" s="43" t="n"/>
      <c r="QED41" s="43" t="n"/>
      <c r="QEE41" s="51" t="n"/>
      <c r="QEF41" s="51" t="n"/>
      <c r="QEK41" s="50" t="n"/>
      <c r="QEL41" s="43" t="n"/>
      <c r="QEM41" s="43" t="n"/>
      <c r="QEN41" s="51" t="n"/>
      <c r="QEO41" s="51" t="n"/>
      <c r="QET41" s="50" t="n"/>
      <c r="QEU41" s="43" t="n"/>
      <c r="QEV41" s="43" t="n"/>
      <c r="QEW41" s="51" t="n"/>
      <c r="QEX41" s="51" t="n"/>
      <c r="QFC41" s="50" t="n"/>
      <c r="QFD41" s="43" t="n"/>
      <c r="QFE41" s="43" t="n"/>
      <c r="QFF41" s="51" t="n"/>
      <c r="QFG41" s="51" t="n"/>
      <c r="QFL41" s="50" t="n"/>
      <c r="QFM41" s="43" t="n"/>
      <c r="QFN41" s="43" t="n"/>
      <c r="QFO41" s="51" t="n"/>
      <c r="QFP41" s="51" t="n"/>
      <c r="QFU41" s="50" t="n"/>
      <c r="QFV41" s="43" t="n"/>
      <c r="QFW41" s="43" t="n"/>
      <c r="QFX41" s="51" t="n"/>
      <c r="QFY41" s="51" t="n"/>
      <c r="QGD41" s="50" t="n"/>
      <c r="QGE41" s="43" t="n"/>
      <c r="QGF41" s="43" t="n"/>
      <c r="QGG41" s="51" t="n"/>
      <c r="QGH41" s="51" t="n"/>
      <c r="QGM41" s="50" t="n"/>
      <c r="QGN41" s="43" t="n"/>
      <c r="QGO41" s="43" t="n"/>
      <c r="QGP41" s="51" t="n"/>
      <c r="QGQ41" s="51" t="n"/>
      <c r="QGV41" s="50" t="n"/>
      <c r="QGW41" s="43" t="n"/>
      <c r="QGX41" s="43" t="n"/>
      <c r="QGY41" s="51" t="n"/>
      <c r="QGZ41" s="51" t="n"/>
      <c r="QHE41" s="50" t="n"/>
      <c r="QHF41" s="43" t="n"/>
      <c r="QHG41" s="43" t="n"/>
      <c r="QHH41" s="51" t="n"/>
      <c r="QHI41" s="51" t="n"/>
      <c r="QHN41" s="50" t="n"/>
      <c r="QHO41" s="43" t="n"/>
      <c r="QHP41" s="43" t="n"/>
      <c r="QHQ41" s="51" t="n"/>
      <c r="QHR41" s="51" t="n"/>
      <c r="QHW41" s="50" t="n"/>
      <c r="QHX41" s="43" t="n"/>
      <c r="QHY41" s="43" t="n"/>
      <c r="QHZ41" s="51" t="n"/>
      <c r="QIA41" s="51" t="n"/>
      <c r="QIF41" s="50" t="n"/>
      <c r="QIG41" s="43" t="n"/>
      <c r="QIH41" s="43" t="n"/>
      <c r="QII41" s="51" t="n"/>
      <c r="QIJ41" s="51" t="n"/>
      <c r="QIO41" s="50" t="n"/>
      <c r="QIP41" s="43" t="n"/>
      <c r="QIQ41" s="43" t="n"/>
      <c r="QIR41" s="51" t="n"/>
      <c r="QIS41" s="51" t="n"/>
      <c r="QIX41" s="50" t="n"/>
      <c r="QIY41" s="43" t="n"/>
      <c r="QIZ41" s="43" t="n"/>
      <c r="QJA41" s="51" t="n"/>
      <c r="QJB41" s="51" t="n"/>
      <c r="QJG41" s="50" t="n"/>
      <c r="QJH41" s="43" t="n"/>
      <c r="QJI41" s="43" t="n"/>
      <c r="QJJ41" s="51" t="n"/>
      <c r="QJK41" s="51" t="n"/>
      <c r="QJP41" s="50" t="n"/>
      <c r="QJQ41" s="43" t="n"/>
      <c r="QJR41" s="43" t="n"/>
      <c r="QJS41" s="51" t="n"/>
      <c r="QJT41" s="51" t="n"/>
      <c r="QJY41" s="50" t="n"/>
      <c r="QJZ41" s="43" t="n"/>
      <c r="QKA41" s="43" t="n"/>
      <c r="QKB41" s="51" t="n"/>
      <c r="QKC41" s="51" t="n"/>
      <c r="QKH41" s="50" t="n"/>
      <c r="QKI41" s="43" t="n"/>
      <c r="QKJ41" s="43" t="n"/>
      <c r="QKK41" s="51" t="n"/>
      <c r="QKL41" s="51" t="n"/>
      <c r="QKQ41" s="50" t="n"/>
      <c r="QKR41" s="43" t="n"/>
      <c r="QKS41" s="43" t="n"/>
      <c r="QKT41" s="51" t="n"/>
      <c r="QKU41" s="51" t="n"/>
      <c r="QKZ41" s="50" t="n"/>
      <c r="QLA41" s="43" t="n"/>
      <c r="QLB41" s="43" t="n"/>
      <c r="QLC41" s="51" t="n"/>
      <c r="QLD41" s="51" t="n"/>
      <c r="QLI41" s="50" t="n"/>
      <c r="QLJ41" s="43" t="n"/>
      <c r="QLK41" s="43" t="n"/>
      <c r="QLL41" s="51" t="n"/>
      <c r="QLM41" s="51" t="n"/>
      <c r="QLR41" s="50" t="n"/>
      <c r="QLS41" s="43" t="n"/>
      <c r="QLT41" s="43" t="n"/>
      <c r="QLU41" s="51" t="n"/>
      <c r="QLV41" s="51" t="n"/>
      <c r="QMA41" s="50" t="n"/>
      <c r="QMB41" s="43" t="n"/>
      <c r="QMC41" s="43" t="n"/>
      <c r="QMD41" s="51" t="n"/>
      <c r="QME41" s="51" t="n"/>
      <c r="QMJ41" s="50" t="n"/>
      <c r="QMK41" s="43" t="n"/>
      <c r="QML41" s="43" t="n"/>
      <c r="QMM41" s="51" t="n"/>
      <c r="QMN41" s="51" t="n"/>
      <c r="QMS41" s="50" t="n"/>
      <c r="QMT41" s="43" t="n"/>
      <c r="QMU41" s="43" t="n"/>
      <c r="QMV41" s="51" t="n"/>
      <c r="QMW41" s="51" t="n"/>
      <c r="QNB41" s="50" t="n"/>
      <c r="QNC41" s="43" t="n"/>
      <c r="QND41" s="43" t="n"/>
      <c r="QNE41" s="51" t="n"/>
      <c r="QNF41" s="51" t="n"/>
      <c r="QNK41" s="50" t="n"/>
      <c r="QNL41" s="43" t="n"/>
      <c r="QNM41" s="43" t="n"/>
      <c r="QNN41" s="51" t="n"/>
      <c r="QNO41" s="51" t="n"/>
      <c r="QNT41" s="50" t="n"/>
      <c r="QNU41" s="43" t="n"/>
      <c r="QNV41" s="43" t="n"/>
      <c r="QNW41" s="51" t="n"/>
      <c r="QNX41" s="51" t="n"/>
      <c r="QOC41" s="50" t="n"/>
      <c r="QOD41" s="43" t="n"/>
      <c r="QOE41" s="43" t="n"/>
      <c r="QOF41" s="51" t="n"/>
      <c r="QOG41" s="51" t="n"/>
      <c r="QOL41" s="50" t="n"/>
      <c r="QOM41" s="43" t="n"/>
      <c r="QON41" s="43" t="n"/>
      <c r="QOO41" s="51" t="n"/>
      <c r="QOP41" s="51" t="n"/>
      <c r="QOU41" s="50" t="n"/>
      <c r="QOV41" s="43" t="n"/>
      <c r="QOW41" s="43" t="n"/>
      <c r="QOX41" s="51" t="n"/>
      <c r="QOY41" s="51" t="n"/>
      <c r="QPD41" s="50" t="n"/>
      <c r="QPE41" s="43" t="n"/>
      <c r="QPF41" s="43" t="n"/>
      <c r="QPG41" s="51" t="n"/>
      <c r="QPH41" s="51" t="n"/>
      <c r="QPM41" s="50" t="n"/>
      <c r="QPN41" s="43" t="n"/>
      <c r="QPO41" s="43" t="n"/>
      <c r="QPP41" s="51" t="n"/>
      <c r="QPQ41" s="51" t="n"/>
      <c r="QPV41" s="50" t="n"/>
      <c r="QPW41" s="43" t="n"/>
      <c r="QPX41" s="43" t="n"/>
      <c r="QPY41" s="51" t="n"/>
      <c r="QPZ41" s="51" t="n"/>
      <c r="QQE41" s="50" t="n"/>
      <c r="QQF41" s="43" t="n"/>
      <c r="QQG41" s="43" t="n"/>
      <c r="QQH41" s="51" t="n"/>
      <c r="QQI41" s="51" t="n"/>
      <c r="QQN41" s="50" t="n"/>
      <c r="QQO41" s="43" t="n"/>
      <c r="QQP41" s="43" t="n"/>
      <c r="QQQ41" s="51" t="n"/>
      <c r="QQR41" s="51" t="n"/>
      <c r="QQW41" s="50" t="n"/>
      <c r="QQX41" s="43" t="n"/>
      <c r="QQY41" s="43" t="n"/>
      <c r="QQZ41" s="51" t="n"/>
      <c r="QRA41" s="51" t="n"/>
      <c r="QRF41" s="50" t="n"/>
      <c r="QRG41" s="43" t="n"/>
      <c r="QRH41" s="43" t="n"/>
      <c r="QRI41" s="51" t="n"/>
      <c r="QRJ41" s="51" t="n"/>
      <c r="QRO41" s="50" t="n"/>
      <c r="QRP41" s="43" t="n"/>
      <c r="QRQ41" s="43" t="n"/>
      <c r="QRR41" s="51" t="n"/>
      <c r="QRS41" s="51" t="n"/>
      <c r="QRX41" s="50" t="n"/>
      <c r="QRY41" s="43" t="n"/>
      <c r="QRZ41" s="43" t="n"/>
      <c r="QSA41" s="51" t="n"/>
      <c r="QSB41" s="51" t="n"/>
      <c r="QSG41" s="50" t="n"/>
      <c r="QSH41" s="43" t="n"/>
      <c r="QSI41" s="43" t="n"/>
      <c r="QSJ41" s="51" t="n"/>
      <c r="QSK41" s="51" t="n"/>
      <c r="QSP41" s="50" t="n"/>
      <c r="QSQ41" s="43" t="n"/>
      <c r="QSR41" s="43" t="n"/>
      <c r="QSS41" s="51" t="n"/>
      <c r="QST41" s="51" t="n"/>
      <c r="QSY41" s="50" t="n"/>
      <c r="QSZ41" s="43" t="n"/>
      <c r="QTA41" s="43" t="n"/>
      <c r="QTB41" s="51" t="n"/>
      <c r="QTC41" s="51" t="n"/>
      <c r="QTH41" s="50" t="n"/>
      <c r="QTI41" s="43" t="n"/>
      <c r="QTJ41" s="43" t="n"/>
      <c r="QTK41" s="51" t="n"/>
      <c r="QTL41" s="51" t="n"/>
      <c r="QTQ41" s="50" t="n"/>
      <c r="QTR41" s="43" t="n"/>
      <c r="QTS41" s="43" t="n"/>
      <c r="QTT41" s="51" t="n"/>
      <c r="QTU41" s="51" t="n"/>
      <c r="QTZ41" s="50" t="n"/>
      <c r="QUA41" s="43" t="n"/>
      <c r="QUB41" s="43" t="n"/>
      <c r="QUC41" s="51" t="n"/>
      <c r="QUD41" s="51" t="n"/>
      <c r="QUI41" s="50" t="n"/>
      <c r="QUJ41" s="43" t="n"/>
      <c r="QUK41" s="43" t="n"/>
      <c r="QUL41" s="51" t="n"/>
      <c r="QUM41" s="51" t="n"/>
      <c r="QUR41" s="50" t="n"/>
      <c r="QUS41" s="43" t="n"/>
      <c r="QUT41" s="43" t="n"/>
      <c r="QUU41" s="51" t="n"/>
      <c r="QUV41" s="51" t="n"/>
      <c r="QVA41" s="50" t="n"/>
      <c r="QVB41" s="43" t="n"/>
      <c r="QVC41" s="43" t="n"/>
      <c r="QVD41" s="51" t="n"/>
      <c r="QVE41" s="51" t="n"/>
      <c r="QVJ41" s="50" t="n"/>
      <c r="QVK41" s="43" t="n"/>
      <c r="QVL41" s="43" t="n"/>
      <c r="QVM41" s="51" t="n"/>
      <c r="QVN41" s="51" t="n"/>
      <c r="QVS41" s="50" t="n"/>
      <c r="QVT41" s="43" t="n"/>
      <c r="QVU41" s="43" t="n"/>
      <c r="QVV41" s="51" t="n"/>
      <c r="QVW41" s="51" t="n"/>
      <c r="QWB41" s="50" t="n"/>
      <c r="QWC41" s="43" t="n"/>
      <c r="QWD41" s="43" t="n"/>
      <c r="QWE41" s="51" t="n"/>
      <c r="QWF41" s="51" t="n"/>
      <c r="QWK41" s="50" t="n"/>
      <c r="QWL41" s="43" t="n"/>
      <c r="QWM41" s="43" t="n"/>
      <c r="QWN41" s="51" t="n"/>
      <c r="QWO41" s="51" t="n"/>
      <c r="QWT41" s="50" t="n"/>
      <c r="QWU41" s="43" t="n"/>
      <c r="QWV41" s="43" t="n"/>
      <c r="QWW41" s="51" t="n"/>
      <c r="QWX41" s="51" t="n"/>
      <c r="QXC41" s="50" t="n"/>
      <c r="QXD41" s="43" t="n"/>
      <c r="QXE41" s="43" t="n"/>
      <c r="QXF41" s="51" t="n"/>
      <c r="QXG41" s="51" t="n"/>
      <c r="QXL41" s="50" t="n"/>
      <c r="QXM41" s="43" t="n"/>
      <c r="QXN41" s="43" t="n"/>
      <c r="QXO41" s="51" t="n"/>
      <c r="QXP41" s="51" t="n"/>
      <c r="QXU41" s="50" t="n"/>
      <c r="QXV41" s="43" t="n"/>
      <c r="QXW41" s="43" t="n"/>
      <c r="QXX41" s="51" t="n"/>
      <c r="QXY41" s="51" t="n"/>
      <c r="QYD41" s="50" t="n"/>
      <c r="QYE41" s="43" t="n"/>
      <c r="QYF41" s="43" t="n"/>
      <c r="QYG41" s="51" t="n"/>
      <c r="QYH41" s="51" t="n"/>
      <c r="QYM41" s="50" t="n"/>
      <c r="QYN41" s="43" t="n"/>
      <c r="QYO41" s="43" t="n"/>
      <c r="QYP41" s="51" t="n"/>
      <c r="QYQ41" s="51" t="n"/>
      <c r="QYV41" s="50" t="n"/>
      <c r="QYW41" s="43" t="n"/>
      <c r="QYX41" s="43" t="n"/>
      <c r="QYY41" s="51" t="n"/>
      <c r="QYZ41" s="51" t="n"/>
      <c r="QZE41" s="50" t="n"/>
      <c r="QZF41" s="43" t="n"/>
      <c r="QZG41" s="43" t="n"/>
      <c r="QZH41" s="51" t="n"/>
      <c r="QZI41" s="51" t="n"/>
      <c r="QZN41" s="50" t="n"/>
      <c r="QZO41" s="43" t="n"/>
      <c r="QZP41" s="43" t="n"/>
      <c r="QZQ41" s="51" t="n"/>
      <c r="QZR41" s="51" t="n"/>
      <c r="QZW41" s="50" t="n"/>
      <c r="QZX41" s="43" t="n"/>
      <c r="QZY41" s="43" t="n"/>
      <c r="QZZ41" s="51" t="n"/>
      <c r="RAA41" s="51" t="n"/>
      <c r="RAF41" s="50" t="n"/>
      <c r="RAG41" s="43" t="n"/>
      <c r="RAH41" s="43" t="n"/>
      <c r="RAI41" s="51" t="n"/>
      <c r="RAJ41" s="51" t="n"/>
      <c r="RAO41" s="50" t="n"/>
      <c r="RAP41" s="43" t="n"/>
      <c r="RAQ41" s="43" t="n"/>
      <c r="RAR41" s="51" t="n"/>
      <c r="RAS41" s="51" t="n"/>
      <c r="RAX41" s="50" t="n"/>
      <c r="RAY41" s="43" t="n"/>
      <c r="RAZ41" s="43" t="n"/>
      <c r="RBA41" s="51" t="n"/>
      <c r="RBB41" s="51" t="n"/>
      <c r="RBG41" s="50" t="n"/>
      <c r="RBH41" s="43" t="n"/>
      <c r="RBI41" s="43" t="n"/>
      <c r="RBJ41" s="51" t="n"/>
      <c r="RBK41" s="51" t="n"/>
      <c r="RBP41" s="50" t="n"/>
      <c r="RBQ41" s="43" t="n"/>
      <c r="RBR41" s="43" t="n"/>
      <c r="RBS41" s="51" t="n"/>
      <c r="RBT41" s="51" t="n"/>
      <c r="RBY41" s="50" t="n"/>
      <c r="RBZ41" s="43" t="n"/>
      <c r="RCA41" s="43" t="n"/>
      <c r="RCB41" s="51" t="n"/>
      <c r="RCC41" s="51" t="n"/>
      <c r="RCH41" s="50" t="n"/>
      <c r="RCI41" s="43" t="n"/>
      <c r="RCJ41" s="43" t="n"/>
      <c r="RCK41" s="51" t="n"/>
      <c r="RCL41" s="51" t="n"/>
      <c r="RCQ41" s="50" t="n"/>
      <c r="RCR41" s="43" t="n"/>
      <c r="RCS41" s="43" t="n"/>
      <c r="RCT41" s="51" t="n"/>
      <c r="RCU41" s="51" t="n"/>
      <c r="RCZ41" s="50" t="n"/>
      <c r="RDA41" s="43" t="n"/>
      <c r="RDB41" s="43" t="n"/>
      <c r="RDC41" s="51" t="n"/>
      <c r="RDD41" s="51" t="n"/>
      <c r="RDI41" s="50" t="n"/>
      <c r="RDJ41" s="43" t="n"/>
      <c r="RDK41" s="43" t="n"/>
      <c r="RDL41" s="51" t="n"/>
      <c r="RDM41" s="51" t="n"/>
      <c r="RDR41" s="50" t="n"/>
      <c r="RDS41" s="43" t="n"/>
      <c r="RDT41" s="43" t="n"/>
      <c r="RDU41" s="51" t="n"/>
      <c r="RDV41" s="51" t="n"/>
      <c r="REA41" s="50" t="n"/>
      <c r="REB41" s="43" t="n"/>
      <c r="REC41" s="43" t="n"/>
      <c r="RED41" s="51" t="n"/>
      <c r="REE41" s="51" t="n"/>
      <c r="REJ41" s="50" t="n"/>
      <c r="REK41" s="43" t="n"/>
      <c r="REL41" s="43" t="n"/>
      <c r="REM41" s="51" t="n"/>
      <c r="REN41" s="51" t="n"/>
      <c r="RES41" s="50" t="n"/>
      <c r="RET41" s="43" t="n"/>
      <c r="REU41" s="43" t="n"/>
      <c r="REV41" s="51" t="n"/>
      <c r="REW41" s="51" t="n"/>
      <c r="RFB41" s="50" t="n"/>
      <c r="RFC41" s="43" t="n"/>
      <c r="RFD41" s="43" t="n"/>
      <c r="RFE41" s="51" t="n"/>
      <c r="RFF41" s="51" t="n"/>
      <c r="RFK41" s="50" t="n"/>
      <c r="RFL41" s="43" t="n"/>
      <c r="RFM41" s="43" t="n"/>
      <c r="RFN41" s="51" t="n"/>
      <c r="RFO41" s="51" t="n"/>
      <c r="RFT41" s="50" t="n"/>
      <c r="RFU41" s="43" t="n"/>
      <c r="RFV41" s="43" t="n"/>
      <c r="RFW41" s="51" t="n"/>
      <c r="RFX41" s="51" t="n"/>
      <c r="RGC41" s="50" t="n"/>
      <c r="RGD41" s="43" t="n"/>
      <c r="RGE41" s="43" t="n"/>
      <c r="RGF41" s="51" t="n"/>
      <c r="RGG41" s="51" t="n"/>
      <c r="RGL41" s="50" t="n"/>
      <c r="RGM41" s="43" t="n"/>
      <c r="RGN41" s="43" t="n"/>
      <c r="RGO41" s="51" t="n"/>
      <c r="RGP41" s="51" t="n"/>
      <c r="RGU41" s="50" t="n"/>
      <c r="RGV41" s="43" t="n"/>
      <c r="RGW41" s="43" t="n"/>
      <c r="RGX41" s="51" t="n"/>
      <c r="RGY41" s="51" t="n"/>
      <c r="RHD41" s="50" t="n"/>
      <c r="RHE41" s="43" t="n"/>
      <c r="RHF41" s="43" t="n"/>
      <c r="RHG41" s="51" t="n"/>
      <c r="RHH41" s="51" t="n"/>
      <c r="RHM41" s="50" t="n"/>
      <c r="RHN41" s="43" t="n"/>
      <c r="RHO41" s="43" t="n"/>
      <c r="RHP41" s="51" t="n"/>
      <c r="RHQ41" s="51" t="n"/>
      <c r="RHV41" s="50" t="n"/>
      <c r="RHW41" s="43" t="n"/>
      <c r="RHX41" s="43" t="n"/>
      <c r="RHY41" s="51" t="n"/>
      <c r="RHZ41" s="51" t="n"/>
      <c r="RIE41" s="50" t="n"/>
      <c r="RIF41" s="43" t="n"/>
      <c r="RIG41" s="43" t="n"/>
      <c r="RIH41" s="51" t="n"/>
      <c r="RII41" s="51" t="n"/>
      <c r="RIN41" s="50" t="n"/>
      <c r="RIO41" s="43" t="n"/>
      <c r="RIP41" s="43" t="n"/>
      <c r="RIQ41" s="51" t="n"/>
      <c r="RIR41" s="51" t="n"/>
      <c r="RIW41" s="50" t="n"/>
      <c r="RIX41" s="43" t="n"/>
      <c r="RIY41" s="43" t="n"/>
      <c r="RIZ41" s="51" t="n"/>
      <c r="RJA41" s="51" t="n"/>
      <c r="RJF41" s="50" t="n"/>
      <c r="RJG41" s="43" t="n"/>
      <c r="RJH41" s="43" t="n"/>
      <c r="RJI41" s="51" t="n"/>
      <c r="RJJ41" s="51" t="n"/>
      <c r="RJO41" s="50" t="n"/>
      <c r="RJP41" s="43" t="n"/>
      <c r="RJQ41" s="43" t="n"/>
      <c r="RJR41" s="51" t="n"/>
      <c r="RJS41" s="51" t="n"/>
      <c r="RJX41" s="50" t="n"/>
      <c r="RJY41" s="43" t="n"/>
      <c r="RJZ41" s="43" t="n"/>
      <c r="RKA41" s="51" t="n"/>
      <c r="RKB41" s="51" t="n"/>
      <c r="RKG41" s="50" t="n"/>
      <c r="RKH41" s="43" t="n"/>
      <c r="RKI41" s="43" t="n"/>
      <c r="RKJ41" s="51" t="n"/>
      <c r="RKK41" s="51" t="n"/>
      <c r="RKP41" s="50" t="n"/>
      <c r="RKQ41" s="43" t="n"/>
      <c r="RKR41" s="43" t="n"/>
      <c r="RKS41" s="51" t="n"/>
      <c r="RKT41" s="51" t="n"/>
      <c r="RKY41" s="50" t="n"/>
      <c r="RKZ41" s="43" t="n"/>
      <c r="RLA41" s="43" t="n"/>
      <c r="RLB41" s="51" t="n"/>
      <c r="RLC41" s="51" t="n"/>
      <c r="RLH41" s="50" t="n"/>
      <c r="RLI41" s="43" t="n"/>
      <c r="RLJ41" s="43" t="n"/>
      <c r="RLK41" s="51" t="n"/>
      <c r="RLL41" s="51" t="n"/>
      <c r="RLQ41" s="50" t="n"/>
      <c r="RLR41" s="43" t="n"/>
      <c r="RLS41" s="43" t="n"/>
      <c r="RLT41" s="51" t="n"/>
      <c r="RLU41" s="51" t="n"/>
      <c r="RLZ41" s="50" t="n"/>
      <c r="RMA41" s="43" t="n"/>
      <c r="RMB41" s="43" t="n"/>
      <c r="RMC41" s="51" t="n"/>
      <c r="RMD41" s="51" t="n"/>
      <c r="RMI41" s="50" t="n"/>
      <c r="RMJ41" s="43" t="n"/>
      <c r="RMK41" s="43" t="n"/>
      <c r="RML41" s="51" t="n"/>
      <c r="RMM41" s="51" t="n"/>
      <c r="RMR41" s="50" t="n"/>
      <c r="RMS41" s="43" t="n"/>
      <c r="RMT41" s="43" t="n"/>
      <c r="RMU41" s="51" t="n"/>
      <c r="RMV41" s="51" t="n"/>
      <c r="RNA41" s="50" t="n"/>
      <c r="RNB41" s="43" t="n"/>
      <c r="RNC41" s="43" t="n"/>
      <c r="RND41" s="51" t="n"/>
      <c r="RNE41" s="51" t="n"/>
      <c r="RNJ41" s="50" t="n"/>
      <c r="RNK41" s="43" t="n"/>
      <c r="RNL41" s="43" t="n"/>
      <c r="RNM41" s="51" t="n"/>
      <c r="RNN41" s="51" t="n"/>
      <c r="RNS41" s="50" t="n"/>
      <c r="RNT41" s="43" t="n"/>
      <c r="RNU41" s="43" t="n"/>
      <c r="RNV41" s="51" t="n"/>
      <c r="RNW41" s="51" t="n"/>
      <c r="ROB41" s="50" t="n"/>
      <c r="ROC41" s="43" t="n"/>
      <c r="ROD41" s="43" t="n"/>
      <c r="ROE41" s="51" t="n"/>
      <c r="ROF41" s="51" t="n"/>
      <c r="ROK41" s="50" t="n"/>
      <c r="ROL41" s="43" t="n"/>
      <c r="ROM41" s="43" t="n"/>
      <c r="RON41" s="51" t="n"/>
      <c r="ROO41" s="51" t="n"/>
      <c r="ROT41" s="50" t="n"/>
      <c r="ROU41" s="43" t="n"/>
      <c r="ROV41" s="43" t="n"/>
      <c r="ROW41" s="51" t="n"/>
      <c r="ROX41" s="51" t="n"/>
      <c r="RPC41" s="50" t="n"/>
      <c r="RPD41" s="43" t="n"/>
      <c r="RPE41" s="43" t="n"/>
      <c r="RPF41" s="51" t="n"/>
      <c r="RPG41" s="51" t="n"/>
      <c r="RPL41" s="50" t="n"/>
      <c r="RPM41" s="43" t="n"/>
      <c r="RPN41" s="43" t="n"/>
      <c r="RPO41" s="51" t="n"/>
      <c r="RPP41" s="51" t="n"/>
      <c r="RPU41" s="50" t="n"/>
      <c r="RPV41" s="43" t="n"/>
      <c r="RPW41" s="43" t="n"/>
      <c r="RPX41" s="51" t="n"/>
      <c r="RPY41" s="51" t="n"/>
      <c r="RQD41" s="50" t="n"/>
      <c r="RQE41" s="43" t="n"/>
      <c r="RQF41" s="43" t="n"/>
      <c r="RQG41" s="51" t="n"/>
      <c r="RQH41" s="51" t="n"/>
      <c r="RQM41" s="50" t="n"/>
      <c r="RQN41" s="43" t="n"/>
      <c r="RQO41" s="43" t="n"/>
      <c r="RQP41" s="51" t="n"/>
      <c r="RQQ41" s="51" t="n"/>
      <c r="RQV41" s="50" t="n"/>
      <c r="RQW41" s="43" t="n"/>
      <c r="RQX41" s="43" t="n"/>
      <c r="RQY41" s="51" t="n"/>
      <c r="RQZ41" s="51" t="n"/>
      <c r="RRE41" s="50" t="n"/>
      <c r="RRF41" s="43" t="n"/>
      <c r="RRG41" s="43" t="n"/>
      <c r="RRH41" s="51" t="n"/>
      <c r="RRI41" s="51" t="n"/>
      <c r="RRN41" s="50" t="n"/>
      <c r="RRO41" s="43" t="n"/>
      <c r="RRP41" s="43" t="n"/>
      <c r="RRQ41" s="51" t="n"/>
      <c r="RRR41" s="51" t="n"/>
      <c r="RRW41" s="50" t="n"/>
      <c r="RRX41" s="43" t="n"/>
      <c r="RRY41" s="43" t="n"/>
      <c r="RRZ41" s="51" t="n"/>
      <c r="RSA41" s="51" t="n"/>
      <c r="RSF41" s="50" t="n"/>
      <c r="RSG41" s="43" t="n"/>
      <c r="RSH41" s="43" t="n"/>
      <c r="RSI41" s="51" t="n"/>
      <c r="RSJ41" s="51" t="n"/>
      <c r="RSO41" s="50" t="n"/>
      <c r="RSP41" s="43" t="n"/>
      <c r="RSQ41" s="43" t="n"/>
      <c r="RSR41" s="51" t="n"/>
      <c r="RSS41" s="51" t="n"/>
      <c r="RSX41" s="50" t="n"/>
      <c r="RSY41" s="43" t="n"/>
      <c r="RSZ41" s="43" t="n"/>
      <c r="RTA41" s="51" t="n"/>
      <c r="RTB41" s="51" t="n"/>
      <c r="RTG41" s="50" t="n"/>
      <c r="RTH41" s="43" t="n"/>
      <c r="RTI41" s="43" t="n"/>
      <c r="RTJ41" s="51" t="n"/>
      <c r="RTK41" s="51" t="n"/>
      <c r="RTP41" s="50" t="n"/>
      <c r="RTQ41" s="43" t="n"/>
      <c r="RTR41" s="43" t="n"/>
      <c r="RTS41" s="51" t="n"/>
      <c r="RTT41" s="51" t="n"/>
      <c r="RTY41" s="50" t="n"/>
      <c r="RTZ41" s="43" t="n"/>
      <c r="RUA41" s="43" t="n"/>
      <c r="RUB41" s="51" t="n"/>
      <c r="RUC41" s="51" t="n"/>
      <c r="RUH41" s="50" t="n"/>
      <c r="RUI41" s="43" t="n"/>
      <c r="RUJ41" s="43" t="n"/>
      <c r="RUK41" s="51" t="n"/>
      <c r="RUL41" s="51" t="n"/>
      <c r="RUQ41" s="50" t="n"/>
      <c r="RUR41" s="43" t="n"/>
      <c r="RUS41" s="43" t="n"/>
      <c r="RUT41" s="51" t="n"/>
      <c r="RUU41" s="51" t="n"/>
      <c r="RUZ41" s="50" t="n"/>
      <c r="RVA41" s="43" t="n"/>
      <c r="RVB41" s="43" t="n"/>
      <c r="RVC41" s="51" t="n"/>
      <c r="RVD41" s="51" t="n"/>
      <c r="RVI41" s="50" t="n"/>
      <c r="RVJ41" s="43" t="n"/>
      <c r="RVK41" s="43" t="n"/>
      <c r="RVL41" s="51" t="n"/>
      <c r="RVM41" s="51" t="n"/>
      <c r="RVR41" s="50" t="n"/>
      <c r="RVS41" s="43" t="n"/>
      <c r="RVT41" s="43" t="n"/>
      <c r="RVU41" s="51" t="n"/>
      <c r="RVV41" s="51" t="n"/>
      <c r="RWA41" s="50" t="n"/>
      <c r="RWB41" s="43" t="n"/>
      <c r="RWC41" s="43" t="n"/>
      <c r="RWD41" s="51" t="n"/>
      <c r="RWE41" s="51" t="n"/>
      <c r="RWJ41" s="50" t="n"/>
      <c r="RWK41" s="43" t="n"/>
      <c r="RWL41" s="43" t="n"/>
      <c r="RWM41" s="51" t="n"/>
      <c r="RWN41" s="51" t="n"/>
      <c r="RWS41" s="50" t="n"/>
      <c r="RWT41" s="43" t="n"/>
      <c r="RWU41" s="43" t="n"/>
      <c r="RWV41" s="51" t="n"/>
      <c r="RWW41" s="51" t="n"/>
      <c r="RXB41" s="50" t="n"/>
      <c r="RXC41" s="43" t="n"/>
      <c r="RXD41" s="43" t="n"/>
      <c r="RXE41" s="51" t="n"/>
      <c r="RXF41" s="51" t="n"/>
      <c r="RXK41" s="50" t="n"/>
      <c r="RXL41" s="43" t="n"/>
      <c r="RXM41" s="43" t="n"/>
      <c r="RXN41" s="51" t="n"/>
      <c r="RXO41" s="51" t="n"/>
      <c r="RXT41" s="50" t="n"/>
      <c r="RXU41" s="43" t="n"/>
      <c r="RXV41" s="43" t="n"/>
      <c r="RXW41" s="51" t="n"/>
      <c r="RXX41" s="51" t="n"/>
      <c r="RYC41" s="50" t="n"/>
      <c r="RYD41" s="43" t="n"/>
      <c r="RYE41" s="43" t="n"/>
      <c r="RYF41" s="51" t="n"/>
      <c r="RYG41" s="51" t="n"/>
      <c r="RYL41" s="50" t="n"/>
      <c r="RYM41" s="43" t="n"/>
      <c r="RYN41" s="43" t="n"/>
      <c r="RYO41" s="51" t="n"/>
      <c r="RYP41" s="51" t="n"/>
      <c r="RYU41" s="50" t="n"/>
      <c r="RYV41" s="43" t="n"/>
      <c r="RYW41" s="43" t="n"/>
      <c r="RYX41" s="51" t="n"/>
      <c r="RYY41" s="51" t="n"/>
      <c r="RZD41" s="50" t="n"/>
      <c r="RZE41" s="43" t="n"/>
      <c r="RZF41" s="43" t="n"/>
      <c r="RZG41" s="51" t="n"/>
      <c r="RZH41" s="51" t="n"/>
      <c r="RZM41" s="50" t="n"/>
      <c r="RZN41" s="43" t="n"/>
      <c r="RZO41" s="43" t="n"/>
      <c r="RZP41" s="51" t="n"/>
      <c r="RZQ41" s="51" t="n"/>
      <c r="RZV41" s="50" t="n"/>
      <c r="RZW41" s="43" t="n"/>
      <c r="RZX41" s="43" t="n"/>
      <c r="RZY41" s="51" t="n"/>
      <c r="RZZ41" s="51" t="n"/>
      <c r="SAE41" s="50" t="n"/>
      <c r="SAF41" s="43" t="n"/>
      <c r="SAG41" s="43" t="n"/>
      <c r="SAH41" s="51" t="n"/>
      <c r="SAI41" s="51" t="n"/>
      <c r="SAN41" s="50" t="n"/>
      <c r="SAO41" s="43" t="n"/>
      <c r="SAP41" s="43" t="n"/>
      <c r="SAQ41" s="51" t="n"/>
      <c r="SAR41" s="51" t="n"/>
      <c r="SAW41" s="50" t="n"/>
      <c r="SAX41" s="43" t="n"/>
      <c r="SAY41" s="43" t="n"/>
      <c r="SAZ41" s="51" t="n"/>
      <c r="SBA41" s="51" t="n"/>
      <c r="SBF41" s="50" t="n"/>
      <c r="SBG41" s="43" t="n"/>
      <c r="SBH41" s="43" t="n"/>
      <c r="SBI41" s="51" t="n"/>
      <c r="SBJ41" s="51" t="n"/>
      <c r="SBO41" s="50" t="n"/>
      <c r="SBP41" s="43" t="n"/>
      <c r="SBQ41" s="43" t="n"/>
      <c r="SBR41" s="51" t="n"/>
      <c r="SBS41" s="51" t="n"/>
      <c r="SBX41" s="50" t="n"/>
      <c r="SBY41" s="43" t="n"/>
      <c r="SBZ41" s="43" t="n"/>
      <c r="SCA41" s="51" t="n"/>
      <c r="SCB41" s="51" t="n"/>
      <c r="SCG41" s="50" t="n"/>
      <c r="SCH41" s="43" t="n"/>
      <c r="SCI41" s="43" t="n"/>
      <c r="SCJ41" s="51" t="n"/>
      <c r="SCK41" s="51" t="n"/>
      <c r="SCP41" s="50" t="n"/>
      <c r="SCQ41" s="43" t="n"/>
      <c r="SCR41" s="43" t="n"/>
      <c r="SCS41" s="51" t="n"/>
      <c r="SCT41" s="51" t="n"/>
      <c r="SCY41" s="50" t="n"/>
      <c r="SCZ41" s="43" t="n"/>
      <c r="SDA41" s="43" t="n"/>
      <c r="SDB41" s="51" t="n"/>
      <c r="SDC41" s="51" t="n"/>
      <c r="SDH41" s="50" t="n"/>
      <c r="SDI41" s="43" t="n"/>
      <c r="SDJ41" s="43" t="n"/>
      <c r="SDK41" s="51" t="n"/>
      <c r="SDL41" s="51" t="n"/>
      <c r="SDQ41" s="50" t="n"/>
      <c r="SDR41" s="43" t="n"/>
      <c r="SDS41" s="43" t="n"/>
      <c r="SDT41" s="51" t="n"/>
      <c r="SDU41" s="51" t="n"/>
      <c r="SDZ41" s="50" t="n"/>
      <c r="SEA41" s="43" t="n"/>
      <c r="SEB41" s="43" t="n"/>
      <c r="SEC41" s="51" t="n"/>
      <c r="SED41" s="51" t="n"/>
      <c r="SEI41" s="50" t="n"/>
      <c r="SEJ41" s="43" t="n"/>
      <c r="SEK41" s="43" t="n"/>
      <c r="SEL41" s="51" t="n"/>
      <c r="SEM41" s="51" t="n"/>
      <c r="SER41" s="50" t="n"/>
      <c r="SES41" s="43" t="n"/>
      <c r="SET41" s="43" t="n"/>
      <c r="SEU41" s="51" t="n"/>
      <c r="SEV41" s="51" t="n"/>
      <c r="SFA41" s="50" t="n"/>
      <c r="SFB41" s="43" t="n"/>
      <c r="SFC41" s="43" t="n"/>
      <c r="SFD41" s="51" t="n"/>
      <c r="SFE41" s="51" t="n"/>
      <c r="SFJ41" s="50" t="n"/>
      <c r="SFK41" s="43" t="n"/>
      <c r="SFL41" s="43" t="n"/>
      <c r="SFM41" s="51" t="n"/>
      <c r="SFN41" s="51" t="n"/>
      <c r="SFS41" s="50" t="n"/>
      <c r="SFT41" s="43" t="n"/>
      <c r="SFU41" s="43" t="n"/>
      <c r="SFV41" s="51" t="n"/>
      <c r="SFW41" s="51" t="n"/>
      <c r="SGB41" s="50" t="n"/>
      <c r="SGC41" s="43" t="n"/>
      <c r="SGD41" s="43" t="n"/>
      <c r="SGE41" s="51" t="n"/>
      <c r="SGF41" s="51" t="n"/>
      <c r="SGK41" s="50" t="n"/>
      <c r="SGL41" s="43" t="n"/>
      <c r="SGM41" s="43" t="n"/>
      <c r="SGN41" s="51" t="n"/>
      <c r="SGO41" s="51" t="n"/>
      <c r="SGT41" s="50" t="n"/>
      <c r="SGU41" s="43" t="n"/>
      <c r="SGV41" s="43" t="n"/>
      <c r="SGW41" s="51" t="n"/>
      <c r="SGX41" s="51" t="n"/>
      <c r="SHC41" s="50" t="n"/>
      <c r="SHD41" s="43" t="n"/>
      <c r="SHE41" s="43" t="n"/>
      <c r="SHF41" s="51" t="n"/>
      <c r="SHG41" s="51" t="n"/>
      <c r="SHL41" s="50" t="n"/>
      <c r="SHM41" s="43" t="n"/>
      <c r="SHN41" s="43" t="n"/>
      <c r="SHO41" s="51" t="n"/>
      <c r="SHP41" s="51" t="n"/>
      <c r="SHU41" s="50" t="n"/>
      <c r="SHV41" s="43" t="n"/>
      <c r="SHW41" s="43" t="n"/>
      <c r="SHX41" s="51" t="n"/>
      <c r="SHY41" s="51" t="n"/>
      <c r="SID41" s="50" t="n"/>
      <c r="SIE41" s="43" t="n"/>
      <c r="SIF41" s="43" t="n"/>
      <c r="SIG41" s="51" t="n"/>
      <c r="SIH41" s="51" t="n"/>
      <c r="SIM41" s="50" t="n"/>
      <c r="SIN41" s="43" t="n"/>
      <c r="SIO41" s="43" t="n"/>
      <c r="SIP41" s="51" t="n"/>
      <c r="SIQ41" s="51" t="n"/>
      <c r="SIV41" s="50" t="n"/>
      <c r="SIW41" s="43" t="n"/>
      <c r="SIX41" s="43" t="n"/>
      <c r="SIY41" s="51" t="n"/>
      <c r="SIZ41" s="51" t="n"/>
      <c r="SJE41" s="50" t="n"/>
      <c r="SJF41" s="43" t="n"/>
      <c r="SJG41" s="43" t="n"/>
      <c r="SJH41" s="51" t="n"/>
      <c r="SJI41" s="51" t="n"/>
      <c r="SJN41" s="50" t="n"/>
      <c r="SJO41" s="43" t="n"/>
      <c r="SJP41" s="43" t="n"/>
      <c r="SJQ41" s="51" t="n"/>
      <c r="SJR41" s="51" t="n"/>
      <c r="SJW41" s="50" t="n"/>
      <c r="SJX41" s="43" t="n"/>
      <c r="SJY41" s="43" t="n"/>
      <c r="SJZ41" s="51" t="n"/>
      <c r="SKA41" s="51" t="n"/>
      <c r="SKF41" s="50" t="n"/>
      <c r="SKG41" s="43" t="n"/>
      <c r="SKH41" s="43" t="n"/>
      <c r="SKI41" s="51" t="n"/>
      <c r="SKJ41" s="51" t="n"/>
      <c r="SKO41" s="50" t="n"/>
      <c r="SKP41" s="43" t="n"/>
      <c r="SKQ41" s="43" t="n"/>
      <c r="SKR41" s="51" t="n"/>
      <c r="SKS41" s="51" t="n"/>
      <c r="SKX41" s="50" t="n"/>
      <c r="SKY41" s="43" t="n"/>
      <c r="SKZ41" s="43" t="n"/>
      <c r="SLA41" s="51" t="n"/>
      <c r="SLB41" s="51" t="n"/>
      <c r="SLG41" s="50" t="n"/>
      <c r="SLH41" s="43" t="n"/>
      <c r="SLI41" s="43" t="n"/>
      <c r="SLJ41" s="51" t="n"/>
      <c r="SLK41" s="51" t="n"/>
      <c r="SLP41" s="50" t="n"/>
      <c r="SLQ41" s="43" t="n"/>
      <c r="SLR41" s="43" t="n"/>
      <c r="SLS41" s="51" t="n"/>
      <c r="SLT41" s="51" t="n"/>
      <c r="SLY41" s="50" t="n"/>
      <c r="SLZ41" s="43" t="n"/>
      <c r="SMA41" s="43" t="n"/>
      <c r="SMB41" s="51" t="n"/>
      <c r="SMC41" s="51" t="n"/>
      <c r="SMH41" s="50" t="n"/>
      <c r="SMI41" s="43" t="n"/>
      <c r="SMJ41" s="43" t="n"/>
      <c r="SMK41" s="51" t="n"/>
      <c r="SML41" s="51" t="n"/>
      <c r="SMQ41" s="50" t="n"/>
      <c r="SMR41" s="43" t="n"/>
      <c r="SMS41" s="43" t="n"/>
      <c r="SMT41" s="51" t="n"/>
      <c r="SMU41" s="51" t="n"/>
      <c r="SMZ41" s="50" t="n"/>
      <c r="SNA41" s="43" t="n"/>
      <c r="SNB41" s="43" t="n"/>
      <c r="SNC41" s="51" t="n"/>
      <c r="SND41" s="51" t="n"/>
      <c r="SNI41" s="50" t="n"/>
      <c r="SNJ41" s="43" t="n"/>
      <c r="SNK41" s="43" t="n"/>
      <c r="SNL41" s="51" t="n"/>
      <c r="SNM41" s="51" t="n"/>
      <c r="SNR41" s="50" t="n"/>
      <c r="SNS41" s="43" t="n"/>
      <c r="SNT41" s="43" t="n"/>
      <c r="SNU41" s="51" t="n"/>
      <c r="SNV41" s="51" t="n"/>
      <c r="SOA41" s="50" t="n"/>
      <c r="SOB41" s="43" t="n"/>
      <c r="SOC41" s="43" t="n"/>
      <c r="SOD41" s="51" t="n"/>
      <c r="SOE41" s="51" t="n"/>
      <c r="SOJ41" s="50" t="n"/>
      <c r="SOK41" s="43" t="n"/>
      <c r="SOL41" s="43" t="n"/>
      <c r="SOM41" s="51" t="n"/>
      <c r="SON41" s="51" t="n"/>
      <c r="SOS41" s="50" t="n"/>
      <c r="SOT41" s="43" t="n"/>
      <c r="SOU41" s="43" t="n"/>
      <c r="SOV41" s="51" t="n"/>
      <c r="SOW41" s="51" t="n"/>
      <c r="SPB41" s="50" t="n"/>
      <c r="SPC41" s="43" t="n"/>
      <c r="SPD41" s="43" t="n"/>
      <c r="SPE41" s="51" t="n"/>
      <c r="SPF41" s="51" t="n"/>
      <c r="SPK41" s="50" t="n"/>
      <c r="SPL41" s="43" t="n"/>
      <c r="SPM41" s="43" t="n"/>
      <c r="SPN41" s="51" t="n"/>
      <c r="SPO41" s="51" t="n"/>
      <c r="SPT41" s="50" t="n"/>
      <c r="SPU41" s="43" t="n"/>
      <c r="SPV41" s="43" t="n"/>
      <c r="SPW41" s="51" t="n"/>
      <c r="SPX41" s="51" t="n"/>
      <c r="SQC41" s="50" t="n"/>
      <c r="SQD41" s="43" t="n"/>
      <c r="SQE41" s="43" t="n"/>
      <c r="SQF41" s="51" t="n"/>
      <c r="SQG41" s="51" t="n"/>
      <c r="SQL41" s="50" t="n"/>
      <c r="SQM41" s="43" t="n"/>
      <c r="SQN41" s="43" t="n"/>
      <c r="SQO41" s="51" t="n"/>
      <c r="SQP41" s="51" t="n"/>
      <c r="SQU41" s="50" t="n"/>
      <c r="SQV41" s="43" t="n"/>
      <c r="SQW41" s="43" t="n"/>
      <c r="SQX41" s="51" t="n"/>
      <c r="SQY41" s="51" t="n"/>
      <c r="SRD41" s="50" t="n"/>
      <c r="SRE41" s="43" t="n"/>
      <c r="SRF41" s="43" t="n"/>
      <c r="SRG41" s="51" t="n"/>
      <c r="SRH41" s="51" t="n"/>
      <c r="SRM41" s="50" t="n"/>
      <c r="SRN41" s="43" t="n"/>
      <c r="SRO41" s="43" t="n"/>
      <c r="SRP41" s="51" t="n"/>
      <c r="SRQ41" s="51" t="n"/>
      <c r="SRV41" s="50" t="n"/>
      <c r="SRW41" s="43" t="n"/>
      <c r="SRX41" s="43" t="n"/>
      <c r="SRY41" s="51" t="n"/>
      <c r="SRZ41" s="51" t="n"/>
      <c r="SSE41" s="50" t="n"/>
      <c r="SSF41" s="43" t="n"/>
      <c r="SSG41" s="43" t="n"/>
      <c r="SSH41" s="51" t="n"/>
      <c r="SSI41" s="51" t="n"/>
      <c r="SSN41" s="50" t="n"/>
      <c r="SSO41" s="43" t="n"/>
      <c r="SSP41" s="43" t="n"/>
      <c r="SSQ41" s="51" t="n"/>
      <c r="SSR41" s="51" t="n"/>
      <c r="SSW41" s="50" t="n"/>
      <c r="SSX41" s="43" t="n"/>
      <c r="SSY41" s="43" t="n"/>
      <c r="SSZ41" s="51" t="n"/>
      <c r="STA41" s="51" t="n"/>
      <c r="STF41" s="50" t="n"/>
      <c r="STG41" s="43" t="n"/>
      <c r="STH41" s="43" t="n"/>
      <c r="STI41" s="51" t="n"/>
      <c r="STJ41" s="51" t="n"/>
      <c r="STO41" s="50" t="n"/>
      <c r="STP41" s="43" t="n"/>
      <c r="STQ41" s="43" t="n"/>
      <c r="STR41" s="51" t="n"/>
      <c r="STS41" s="51" t="n"/>
      <c r="STX41" s="50" t="n"/>
      <c r="STY41" s="43" t="n"/>
      <c r="STZ41" s="43" t="n"/>
      <c r="SUA41" s="51" t="n"/>
      <c r="SUB41" s="51" t="n"/>
      <c r="SUG41" s="50" t="n"/>
      <c r="SUH41" s="43" t="n"/>
      <c r="SUI41" s="43" t="n"/>
      <c r="SUJ41" s="51" t="n"/>
      <c r="SUK41" s="51" t="n"/>
      <c r="SUP41" s="50" t="n"/>
      <c r="SUQ41" s="43" t="n"/>
      <c r="SUR41" s="43" t="n"/>
      <c r="SUS41" s="51" t="n"/>
      <c r="SUT41" s="51" t="n"/>
      <c r="SUY41" s="50" t="n"/>
      <c r="SUZ41" s="43" t="n"/>
      <c r="SVA41" s="43" t="n"/>
      <c r="SVB41" s="51" t="n"/>
      <c r="SVC41" s="51" t="n"/>
      <c r="SVH41" s="50" t="n"/>
      <c r="SVI41" s="43" t="n"/>
      <c r="SVJ41" s="43" t="n"/>
      <c r="SVK41" s="51" t="n"/>
      <c r="SVL41" s="51" t="n"/>
      <c r="SVQ41" s="50" t="n"/>
      <c r="SVR41" s="43" t="n"/>
      <c r="SVS41" s="43" t="n"/>
      <c r="SVT41" s="51" t="n"/>
      <c r="SVU41" s="51" t="n"/>
      <c r="SVZ41" s="50" t="n"/>
      <c r="SWA41" s="43" t="n"/>
      <c r="SWB41" s="43" t="n"/>
      <c r="SWC41" s="51" t="n"/>
      <c r="SWD41" s="51" t="n"/>
      <c r="SWI41" s="50" t="n"/>
      <c r="SWJ41" s="43" t="n"/>
      <c r="SWK41" s="43" t="n"/>
      <c r="SWL41" s="51" t="n"/>
      <c r="SWM41" s="51" t="n"/>
      <c r="SWR41" s="50" t="n"/>
      <c r="SWS41" s="43" t="n"/>
      <c r="SWT41" s="43" t="n"/>
      <c r="SWU41" s="51" t="n"/>
      <c r="SWV41" s="51" t="n"/>
      <c r="SXA41" s="50" t="n"/>
      <c r="SXB41" s="43" t="n"/>
      <c r="SXC41" s="43" t="n"/>
      <c r="SXD41" s="51" t="n"/>
      <c r="SXE41" s="51" t="n"/>
      <c r="SXJ41" s="50" t="n"/>
      <c r="SXK41" s="43" t="n"/>
      <c r="SXL41" s="43" t="n"/>
      <c r="SXM41" s="51" t="n"/>
      <c r="SXN41" s="51" t="n"/>
      <c r="SXS41" s="50" t="n"/>
      <c r="SXT41" s="43" t="n"/>
      <c r="SXU41" s="43" t="n"/>
      <c r="SXV41" s="51" t="n"/>
      <c r="SXW41" s="51" t="n"/>
      <c r="SYB41" s="50" t="n"/>
      <c r="SYC41" s="43" t="n"/>
      <c r="SYD41" s="43" t="n"/>
      <c r="SYE41" s="51" t="n"/>
      <c r="SYF41" s="51" t="n"/>
      <c r="SYK41" s="50" t="n"/>
      <c r="SYL41" s="43" t="n"/>
      <c r="SYM41" s="43" t="n"/>
      <c r="SYN41" s="51" t="n"/>
      <c r="SYO41" s="51" t="n"/>
      <c r="SYT41" s="50" t="n"/>
      <c r="SYU41" s="43" t="n"/>
      <c r="SYV41" s="43" t="n"/>
      <c r="SYW41" s="51" t="n"/>
      <c r="SYX41" s="51" t="n"/>
      <c r="SZC41" s="50" t="n"/>
      <c r="SZD41" s="43" t="n"/>
      <c r="SZE41" s="43" t="n"/>
      <c r="SZF41" s="51" t="n"/>
      <c r="SZG41" s="51" t="n"/>
      <c r="SZL41" s="50" t="n"/>
      <c r="SZM41" s="43" t="n"/>
      <c r="SZN41" s="43" t="n"/>
      <c r="SZO41" s="51" t="n"/>
      <c r="SZP41" s="51" t="n"/>
      <c r="SZU41" s="50" t="n"/>
      <c r="SZV41" s="43" t="n"/>
      <c r="SZW41" s="43" t="n"/>
      <c r="SZX41" s="51" t="n"/>
      <c r="SZY41" s="51" t="n"/>
      <c r="TAD41" s="50" t="n"/>
      <c r="TAE41" s="43" t="n"/>
      <c r="TAF41" s="43" t="n"/>
      <c r="TAG41" s="51" t="n"/>
      <c r="TAH41" s="51" t="n"/>
      <c r="TAM41" s="50" t="n"/>
      <c r="TAN41" s="43" t="n"/>
      <c r="TAO41" s="43" t="n"/>
      <c r="TAP41" s="51" t="n"/>
      <c r="TAQ41" s="51" t="n"/>
      <c r="TAV41" s="50" t="n"/>
      <c r="TAW41" s="43" t="n"/>
      <c r="TAX41" s="43" t="n"/>
      <c r="TAY41" s="51" t="n"/>
      <c r="TAZ41" s="51" t="n"/>
      <c r="TBE41" s="50" t="n"/>
      <c r="TBF41" s="43" t="n"/>
      <c r="TBG41" s="43" t="n"/>
      <c r="TBH41" s="51" t="n"/>
      <c r="TBI41" s="51" t="n"/>
      <c r="TBN41" s="50" t="n"/>
      <c r="TBO41" s="43" t="n"/>
      <c r="TBP41" s="43" t="n"/>
      <c r="TBQ41" s="51" t="n"/>
      <c r="TBR41" s="51" t="n"/>
      <c r="TBW41" s="50" t="n"/>
      <c r="TBX41" s="43" t="n"/>
      <c r="TBY41" s="43" t="n"/>
      <c r="TBZ41" s="51" t="n"/>
      <c r="TCA41" s="51" t="n"/>
      <c r="TCF41" s="50" t="n"/>
      <c r="TCG41" s="43" t="n"/>
      <c r="TCH41" s="43" t="n"/>
      <c r="TCI41" s="51" t="n"/>
      <c r="TCJ41" s="51" t="n"/>
      <c r="TCO41" s="50" t="n"/>
      <c r="TCP41" s="43" t="n"/>
      <c r="TCQ41" s="43" t="n"/>
      <c r="TCR41" s="51" t="n"/>
      <c r="TCS41" s="51" t="n"/>
      <c r="TCX41" s="50" t="n"/>
      <c r="TCY41" s="43" t="n"/>
      <c r="TCZ41" s="43" t="n"/>
      <c r="TDA41" s="51" t="n"/>
      <c r="TDB41" s="51" t="n"/>
      <c r="TDG41" s="50" t="n"/>
      <c r="TDH41" s="43" t="n"/>
      <c r="TDI41" s="43" t="n"/>
      <c r="TDJ41" s="51" t="n"/>
      <c r="TDK41" s="51" t="n"/>
      <c r="TDP41" s="50" t="n"/>
      <c r="TDQ41" s="43" t="n"/>
      <c r="TDR41" s="43" t="n"/>
      <c r="TDS41" s="51" t="n"/>
      <c r="TDT41" s="51" t="n"/>
      <c r="TDY41" s="50" t="n"/>
      <c r="TDZ41" s="43" t="n"/>
      <c r="TEA41" s="43" t="n"/>
      <c r="TEB41" s="51" t="n"/>
      <c r="TEC41" s="51" t="n"/>
      <c r="TEH41" s="50" t="n"/>
      <c r="TEI41" s="43" t="n"/>
      <c r="TEJ41" s="43" t="n"/>
      <c r="TEK41" s="51" t="n"/>
      <c r="TEL41" s="51" t="n"/>
      <c r="TEQ41" s="50" t="n"/>
      <c r="TER41" s="43" t="n"/>
      <c r="TES41" s="43" t="n"/>
      <c r="TET41" s="51" t="n"/>
      <c r="TEU41" s="51" t="n"/>
      <c r="TEZ41" s="50" t="n"/>
      <c r="TFA41" s="43" t="n"/>
      <c r="TFB41" s="43" t="n"/>
      <c r="TFC41" s="51" t="n"/>
      <c r="TFD41" s="51" t="n"/>
      <c r="TFI41" s="50" t="n"/>
      <c r="TFJ41" s="43" t="n"/>
      <c r="TFK41" s="43" t="n"/>
      <c r="TFL41" s="51" t="n"/>
      <c r="TFM41" s="51" t="n"/>
      <c r="TFR41" s="50" t="n"/>
      <c r="TFS41" s="43" t="n"/>
      <c r="TFT41" s="43" t="n"/>
      <c r="TFU41" s="51" t="n"/>
      <c r="TFV41" s="51" t="n"/>
      <c r="TGA41" s="50" t="n"/>
      <c r="TGB41" s="43" t="n"/>
      <c r="TGC41" s="43" t="n"/>
      <c r="TGD41" s="51" t="n"/>
      <c r="TGE41" s="51" t="n"/>
      <c r="TGJ41" s="50" t="n"/>
      <c r="TGK41" s="43" t="n"/>
      <c r="TGL41" s="43" t="n"/>
      <c r="TGM41" s="51" t="n"/>
      <c r="TGN41" s="51" t="n"/>
      <c r="TGS41" s="50" t="n"/>
      <c r="TGT41" s="43" t="n"/>
      <c r="TGU41" s="43" t="n"/>
      <c r="TGV41" s="51" t="n"/>
      <c r="TGW41" s="51" t="n"/>
      <c r="THB41" s="50" t="n"/>
      <c r="THC41" s="43" t="n"/>
      <c r="THD41" s="43" t="n"/>
      <c r="THE41" s="51" t="n"/>
      <c r="THF41" s="51" t="n"/>
      <c r="THK41" s="50" t="n"/>
      <c r="THL41" s="43" t="n"/>
      <c r="THM41" s="43" t="n"/>
      <c r="THN41" s="51" t="n"/>
      <c r="THO41" s="51" t="n"/>
      <c r="THT41" s="50" t="n"/>
      <c r="THU41" s="43" t="n"/>
      <c r="THV41" s="43" t="n"/>
      <c r="THW41" s="51" t="n"/>
      <c r="THX41" s="51" t="n"/>
      <c r="TIC41" s="50" t="n"/>
      <c r="TID41" s="43" t="n"/>
      <c r="TIE41" s="43" t="n"/>
      <c r="TIF41" s="51" t="n"/>
      <c r="TIG41" s="51" t="n"/>
      <c r="TIL41" s="50" t="n"/>
      <c r="TIM41" s="43" t="n"/>
      <c r="TIN41" s="43" t="n"/>
      <c r="TIO41" s="51" t="n"/>
      <c r="TIP41" s="51" t="n"/>
      <c r="TIU41" s="50" t="n"/>
      <c r="TIV41" s="43" t="n"/>
      <c r="TIW41" s="43" t="n"/>
      <c r="TIX41" s="51" t="n"/>
      <c r="TIY41" s="51" t="n"/>
      <c r="TJD41" s="50" t="n"/>
      <c r="TJE41" s="43" t="n"/>
      <c r="TJF41" s="43" t="n"/>
      <c r="TJG41" s="51" t="n"/>
      <c r="TJH41" s="51" t="n"/>
      <c r="TJM41" s="50" t="n"/>
      <c r="TJN41" s="43" t="n"/>
      <c r="TJO41" s="43" t="n"/>
      <c r="TJP41" s="51" t="n"/>
      <c r="TJQ41" s="51" t="n"/>
      <c r="TJV41" s="50" t="n"/>
      <c r="TJW41" s="43" t="n"/>
      <c r="TJX41" s="43" t="n"/>
      <c r="TJY41" s="51" t="n"/>
      <c r="TJZ41" s="51" t="n"/>
      <c r="TKE41" s="50" t="n"/>
      <c r="TKF41" s="43" t="n"/>
      <c r="TKG41" s="43" t="n"/>
      <c r="TKH41" s="51" t="n"/>
      <c r="TKI41" s="51" t="n"/>
      <c r="TKN41" s="50" t="n"/>
      <c r="TKO41" s="43" t="n"/>
      <c r="TKP41" s="43" t="n"/>
      <c r="TKQ41" s="51" t="n"/>
      <c r="TKR41" s="51" t="n"/>
      <c r="TKW41" s="50" t="n"/>
      <c r="TKX41" s="43" t="n"/>
      <c r="TKY41" s="43" t="n"/>
      <c r="TKZ41" s="51" t="n"/>
      <c r="TLA41" s="51" t="n"/>
      <c r="TLF41" s="50" t="n"/>
      <c r="TLG41" s="43" t="n"/>
      <c r="TLH41" s="43" t="n"/>
      <c r="TLI41" s="51" t="n"/>
      <c r="TLJ41" s="51" t="n"/>
      <c r="TLO41" s="50" t="n"/>
      <c r="TLP41" s="43" t="n"/>
      <c r="TLQ41" s="43" t="n"/>
      <c r="TLR41" s="51" t="n"/>
      <c r="TLS41" s="51" t="n"/>
      <c r="TLX41" s="50" t="n"/>
      <c r="TLY41" s="43" t="n"/>
      <c r="TLZ41" s="43" t="n"/>
      <c r="TMA41" s="51" t="n"/>
      <c r="TMB41" s="51" t="n"/>
      <c r="TMG41" s="50" t="n"/>
      <c r="TMH41" s="43" t="n"/>
      <c r="TMI41" s="43" t="n"/>
      <c r="TMJ41" s="51" t="n"/>
      <c r="TMK41" s="51" t="n"/>
      <c r="TMP41" s="50" t="n"/>
      <c r="TMQ41" s="43" t="n"/>
      <c r="TMR41" s="43" t="n"/>
      <c r="TMS41" s="51" t="n"/>
      <c r="TMT41" s="51" t="n"/>
      <c r="TMY41" s="50" t="n"/>
      <c r="TMZ41" s="43" t="n"/>
      <c r="TNA41" s="43" t="n"/>
      <c r="TNB41" s="51" t="n"/>
      <c r="TNC41" s="51" t="n"/>
      <c r="TNH41" s="50" t="n"/>
      <c r="TNI41" s="43" t="n"/>
      <c r="TNJ41" s="43" t="n"/>
      <c r="TNK41" s="51" t="n"/>
      <c r="TNL41" s="51" t="n"/>
      <c r="TNQ41" s="50" t="n"/>
      <c r="TNR41" s="43" t="n"/>
      <c r="TNS41" s="43" t="n"/>
      <c r="TNT41" s="51" t="n"/>
      <c r="TNU41" s="51" t="n"/>
      <c r="TNZ41" s="50" t="n"/>
      <c r="TOA41" s="43" t="n"/>
      <c r="TOB41" s="43" t="n"/>
      <c r="TOC41" s="51" t="n"/>
      <c r="TOD41" s="51" t="n"/>
      <c r="TOI41" s="50" t="n"/>
      <c r="TOJ41" s="43" t="n"/>
      <c r="TOK41" s="43" t="n"/>
      <c r="TOL41" s="51" t="n"/>
      <c r="TOM41" s="51" t="n"/>
      <c r="TOR41" s="50" t="n"/>
      <c r="TOS41" s="43" t="n"/>
      <c r="TOT41" s="43" t="n"/>
      <c r="TOU41" s="51" t="n"/>
      <c r="TOV41" s="51" t="n"/>
      <c r="TPA41" s="50" t="n"/>
      <c r="TPB41" s="43" t="n"/>
      <c r="TPC41" s="43" t="n"/>
      <c r="TPD41" s="51" t="n"/>
      <c r="TPE41" s="51" t="n"/>
      <c r="TPJ41" s="50" t="n"/>
      <c r="TPK41" s="43" t="n"/>
      <c r="TPL41" s="43" t="n"/>
      <c r="TPM41" s="51" t="n"/>
      <c r="TPN41" s="51" t="n"/>
      <c r="TPS41" s="50" t="n"/>
      <c r="TPT41" s="43" t="n"/>
      <c r="TPU41" s="43" t="n"/>
      <c r="TPV41" s="51" t="n"/>
      <c r="TPW41" s="51" t="n"/>
      <c r="TQB41" s="50" t="n"/>
      <c r="TQC41" s="43" t="n"/>
      <c r="TQD41" s="43" t="n"/>
      <c r="TQE41" s="51" t="n"/>
      <c r="TQF41" s="51" t="n"/>
      <c r="TQK41" s="50" t="n"/>
      <c r="TQL41" s="43" t="n"/>
      <c r="TQM41" s="43" t="n"/>
      <c r="TQN41" s="51" t="n"/>
      <c r="TQO41" s="51" t="n"/>
      <c r="TQT41" s="50" t="n"/>
      <c r="TQU41" s="43" t="n"/>
      <c r="TQV41" s="43" t="n"/>
      <c r="TQW41" s="51" t="n"/>
      <c r="TQX41" s="51" t="n"/>
      <c r="TRC41" s="50" t="n"/>
      <c r="TRD41" s="43" t="n"/>
      <c r="TRE41" s="43" t="n"/>
      <c r="TRF41" s="51" t="n"/>
      <c r="TRG41" s="51" t="n"/>
      <c r="TRL41" s="50" t="n"/>
      <c r="TRM41" s="43" t="n"/>
      <c r="TRN41" s="43" t="n"/>
      <c r="TRO41" s="51" t="n"/>
      <c r="TRP41" s="51" t="n"/>
      <c r="TRU41" s="50" t="n"/>
      <c r="TRV41" s="43" t="n"/>
      <c r="TRW41" s="43" t="n"/>
      <c r="TRX41" s="51" t="n"/>
      <c r="TRY41" s="51" t="n"/>
      <c r="TSD41" s="50" t="n"/>
      <c r="TSE41" s="43" t="n"/>
      <c r="TSF41" s="43" t="n"/>
      <c r="TSG41" s="51" t="n"/>
      <c r="TSH41" s="51" t="n"/>
      <c r="TSM41" s="50" t="n"/>
      <c r="TSN41" s="43" t="n"/>
      <c r="TSO41" s="43" t="n"/>
      <c r="TSP41" s="51" t="n"/>
      <c r="TSQ41" s="51" t="n"/>
      <c r="TSV41" s="50" t="n"/>
      <c r="TSW41" s="43" t="n"/>
      <c r="TSX41" s="43" t="n"/>
      <c r="TSY41" s="51" t="n"/>
      <c r="TSZ41" s="51" t="n"/>
      <c r="TTE41" s="50" t="n"/>
      <c r="TTF41" s="43" t="n"/>
      <c r="TTG41" s="43" t="n"/>
      <c r="TTH41" s="51" t="n"/>
      <c r="TTI41" s="51" t="n"/>
      <c r="TTN41" s="50" t="n"/>
      <c r="TTO41" s="43" t="n"/>
      <c r="TTP41" s="43" t="n"/>
      <c r="TTQ41" s="51" t="n"/>
      <c r="TTR41" s="51" t="n"/>
      <c r="TTW41" s="50" t="n"/>
      <c r="TTX41" s="43" t="n"/>
      <c r="TTY41" s="43" t="n"/>
      <c r="TTZ41" s="51" t="n"/>
      <c r="TUA41" s="51" t="n"/>
      <c r="TUF41" s="50" t="n"/>
      <c r="TUG41" s="43" t="n"/>
      <c r="TUH41" s="43" t="n"/>
      <c r="TUI41" s="51" t="n"/>
      <c r="TUJ41" s="51" t="n"/>
      <c r="TUO41" s="50" t="n"/>
      <c r="TUP41" s="43" t="n"/>
      <c r="TUQ41" s="43" t="n"/>
      <c r="TUR41" s="51" t="n"/>
      <c r="TUS41" s="51" t="n"/>
      <c r="TUX41" s="50" t="n"/>
      <c r="TUY41" s="43" t="n"/>
      <c r="TUZ41" s="43" t="n"/>
      <c r="TVA41" s="51" t="n"/>
      <c r="TVB41" s="51" t="n"/>
      <c r="TVG41" s="50" t="n"/>
      <c r="TVH41" s="43" t="n"/>
      <c r="TVI41" s="43" t="n"/>
      <c r="TVJ41" s="51" t="n"/>
      <c r="TVK41" s="51" t="n"/>
      <c r="TVP41" s="50" t="n"/>
      <c r="TVQ41" s="43" t="n"/>
      <c r="TVR41" s="43" t="n"/>
      <c r="TVS41" s="51" t="n"/>
      <c r="TVT41" s="51" t="n"/>
      <c r="TVY41" s="50" t="n"/>
      <c r="TVZ41" s="43" t="n"/>
      <c r="TWA41" s="43" t="n"/>
      <c r="TWB41" s="51" t="n"/>
      <c r="TWC41" s="51" t="n"/>
      <c r="TWH41" s="50" t="n"/>
      <c r="TWI41" s="43" t="n"/>
      <c r="TWJ41" s="43" t="n"/>
      <c r="TWK41" s="51" t="n"/>
      <c r="TWL41" s="51" t="n"/>
      <c r="TWQ41" s="50" t="n"/>
      <c r="TWR41" s="43" t="n"/>
      <c r="TWS41" s="43" t="n"/>
      <c r="TWT41" s="51" t="n"/>
      <c r="TWU41" s="51" t="n"/>
      <c r="TWZ41" s="50" t="n"/>
      <c r="TXA41" s="43" t="n"/>
      <c r="TXB41" s="43" t="n"/>
      <c r="TXC41" s="51" t="n"/>
      <c r="TXD41" s="51" t="n"/>
      <c r="TXI41" s="50" t="n"/>
      <c r="TXJ41" s="43" t="n"/>
      <c r="TXK41" s="43" t="n"/>
      <c r="TXL41" s="51" t="n"/>
      <c r="TXM41" s="51" t="n"/>
      <c r="TXR41" s="50" t="n"/>
      <c r="TXS41" s="43" t="n"/>
      <c r="TXT41" s="43" t="n"/>
      <c r="TXU41" s="51" t="n"/>
      <c r="TXV41" s="51" t="n"/>
      <c r="TYA41" s="50" t="n"/>
      <c r="TYB41" s="43" t="n"/>
      <c r="TYC41" s="43" t="n"/>
      <c r="TYD41" s="51" t="n"/>
      <c r="TYE41" s="51" t="n"/>
      <c r="TYJ41" s="50" t="n"/>
      <c r="TYK41" s="43" t="n"/>
      <c r="TYL41" s="43" t="n"/>
      <c r="TYM41" s="51" t="n"/>
      <c r="TYN41" s="51" t="n"/>
      <c r="TYS41" s="50" t="n"/>
      <c r="TYT41" s="43" t="n"/>
      <c r="TYU41" s="43" t="n"/>
      <c r="TYV41" s="51" t="n"/>
      <c r="TYW41" s="51" t="n"/>
      <c r="TZB41" s="50" t="n"/>
      <c r="TZC41" s="43" t="n"/>
      <c r="TZD41" s="43" t="n"/>
      <c r="TZE41" s="51" t="n"/>
      <c r="TZF41" s="51" t="n"/>
      <c r="TZK41" s="50" t="n"/>
      <c r="TZL41" s="43" t="n"/>
      <c r="TZM41" s="43" t="n"/>
      <c r="TZN41" s="51" t="n"/>
      <c r="TZO41" s="51" t="n"/>
      <c r="TZT41" s="50" t="n"/>
      <c r="TZU41" s="43" t="n"/>
      <c r="TZV41" s="43" t="n"/>
      <c r="TZW41" s="51" t="n"/>
      <c r="TZX41" s="51" t="n"/>
      <c r="UAC41" s="50" t="n"/>
      <c r="UAD41" s="43" t="n"/>
      <c r="UAE41" s="43" t="n"/>
      <c r="UAF41" s="51" t="n"/>
      <c r="UAG41" s="51" t="n"/>
      <c r="UAL41" s="50" t="n"/>
      <c r="UAM41" s="43" t="n"/>
      <c r="UAN41" s="43" t="n"/>
      <c r="UAO41" s="51" t="n"/>
      <c r="UAP41" s="51" t="n"/>
      <c r="UAU41" s="50" t="n"/>
      <c r="UAV41" s="43" t="n"/>
      <c r="UAW41" s="43" t="n"/>
      <c r="UAX41" s="51" t="n"/>
      <c r="UAY41" s="51" t="n"/>
      <c r="UBD41" s="50" t="n"/>
      <c r="UBE41" s="43" t="n"/>
      <c r="UBF41" s="43" t="n"/>
      <c r="UBG41" s="51" t="n"/>
      <c r="UBH41" s="51" t="n"/>
      <c r="UBM41" s="50" t="n"/>
      <c r="UBN41" s="43" t="n"/>
      <c r="UBO41" s="43" t="n"/>
      <c r="UBP41" s="51" t="n"/>
      <c r="UBQ41" s="51" t="n"/>
      <c r="UBV41" s="50" t="n"/>
      <c r="UBW41" s="43" t="n"/>
      <c r="UBX41" s="43" t="n"/>
      <c r="UBY41" s="51" t="n"/>
      <c r="UBZ41" s="51" t="n"/>
      <c r="UCE41" s="50" t="n"/>
      <c r="UCF41" s="43" t="n"/>
      <c r="UCG41" s="43" t="n"/>
      <c r="UCH41" s="51" t="n"/>
      <c r="UCI41" s="51" t="n"/>
      <c r="UCN41" s="50" t="n"/>
      <c r="UCO41" s="43" t="n"/>
      <c r="UCP41" s="43" t="n"/>
      <c r="UCQ41" s="51" t="n"/>
      <c r="UCR41" s="51" t="n"/>
      <c r="UCW41" s="50" t="n"/>
      <c r="UCX41" s="43" t="n"/>
      <c r="UCY41" s="43" t="n"/>
      <c r="UCZ41" s="51" t="n"/>
      <c r="UDA41" s="51" t="n"/>
      <c r="UDF41" s="50" t="n"/>
      <c r="UDG41" s="43" t="n"/>
      <c r="UDH41" s="43" t="n"/>
      <c r="UDI41" s="51" t="n"/>
      <c r="UDJ41" s="51" t="n"/>
      <c r="UDO41" s="50" t="n"/>
      <c r="UDP41" s="43" t="n"/>
      <c r="UDQ41" s="43" t="n"/>
      <c r="UDR41" s="51" t="n"/>
      <c r="UDS41" s="51" t="n"/>
      <c r="UDX41" s="50" t="n"/>
      <c r="UDY41" s="43" t="n"/>
      <c r="UDZ41" s="43" t="n"/>
      <c r="UEA41" s="51" t="n"/>
      <c r="UEB41" s="51" t="n"/>
      <c r="UEG41" s="50" t="n"/>
      <c r="UEH41" s="43" t="n"/>
      <c r="UEI41" s="43" t="n"/>
      <c r="UEJ41" s="51" t="n"/>
      <c r="UEK41" s="51" t="n"/>
      <c r="UEP41" s="50" t="n"/>
      <c r="UEQ41" s="43" t="n"/>
      <c r="UER41" s="43" t="n"/>
      <c r="UES41" s="51" t="n"/>
      <c r="UET41" s="51" t="n"/>
      <c r="UEY41" s="50" t="n"/>
      <c r="UEZ41" s="43" t="n"/>
      <c r="UFA41" s="43" t="n"/>
      <c r="UFB41" s="51" t="n"/>
      <c r="UFC41" s="51" t="n"/>
      <c r="UFH41" s="50" t="n"/>
      <c r="UFI41" s="43" t="n"/>
      <c r="UFJ41" s="43" t="n"/>
      <c r="UFK41" s="51" t="n"/>
      <c r="UFL41" s="51" t="n"/>
      <c r="UFQ41" s="50" t="n"/>
      <c r="UFR41" s="43" t="n"/>
      <c r="UFS41" s="43" t="n"/>
      <c r="UFT41" s="51" t="n"/>
      <c r="UFU41" s="51" t="n"/>
      <c r="UFZ41" s="50" t="n"/>
      <c r="UGA41" s="43" t="n"/>
      <c r="UGB41" s="43" t="n"/>
      <c r="UGC41" s="51" t="n"/>
      <c r="UGD41" s="51" t="n"/>
      <c r="UGI41" s="50" t="n"/>
      <c r="UGJ41" s="43" t="n"/>
      <c r="UGK41" s="43" t="n"/>
      <c r="UGL41" s="51" t="n"/>
      <c r="UGM41" s="51" t="n"/>
      <c r="UGR41" s="50" t="n"/>
      <c r="UGS41" s="43" t="n"/>
      <c r="UGT41" s="43" t="n"/>
      <c r="UGU41" s="51" t="n"/>
      <c r="UGV41" s="51" t="n"/>
      <c r="UHA41" s="50" t="n"/>
      <c r="UHB41" s="43" t="n"/>
      <c r="UHC41" s="43" t="n"/>
      <c r="UHD41" s="51" t="n"/>
      <c r="UHE41" s="51" t="n"/>
      <c r="UHJ41" s="50" t="n"/>
      <c r="UHK41" s="43" t="n"/>
      <c r="UHL41" s="43" t="n"/>
      <c r="UHM41" s="51" t="n"/>
      <c r="UHN41" s="51" t="n"/>
      <c r="UHS41" s="50" t="n"/>
      <c r="UHT41" s="43" t="n"/>
      <c r="UHU41" s="43" t="n"/>
      <c r="UHV41" s="51" t="n"/>
      <c r="UHW41" s="51" t="n"/>
      <c r="UIB41" s="50" t="n"/>
      <c r="UIC41" s="43" t="n"/>
      <c r="UID41" s="43" t="n"/>
      <c r="UIE41" s="51" t="n"/>
      <c r="UIF41" s="51" t="n"/>
      <c r="UIK41" s="50" t="n"/>
      <c r="UIL41" s="43" t="n"/>
      <c r="UIM41" s="43" t="n"/>
      <c r="UIN41" s="51" t="n"/>
      <c r="UIO41" s="51" t="n"/>
      <c r="UIT41" s="50" t="n"/>
      <c r="UIU41" s="43" t="n"/>
      <c r="UIV41" s="43" t="n"/>
      <c r="UIW41" s="51" t="n"/>
      <c r="UIX41" s="51" t="n"/>
      <c r="UJC41" s="50" t="n"/>
      <c r="UJD41" s="43" t="n"/>
      <c r="UJE41" s="43" t="n"/>
      <c r="UJF41" s="51" t="n"/>
      <c r="UJG41" s="51" t="n"/>
      <c r="UJL41" s="50" t="n"/>
      <c r="UJM41" s="43" t="n"/>
      <c r="UJN41" s="43" t="n"/>
      <c r="UJO41" s="51" t="n"/>
      <c r="UJP41" s="51" t="n"/>
      <c r="UJU41" s="50" t="n"/>
      <c r="UJV41" s="43" t="n"/>
      <c r="UJW41" s="43" t="n"/>
      <c r="UJX41" s="51" t="n"/>
      <c r="UJY41" s="51" t="n"/>
      <c r="UKD41" s="50" t="n"/>
      <c r="UKE41" s="43" t="n"/>
      <c r="UKF41" s="43" t="n"/>
      <c r="UKG41" s="51" t="n"/>
      <c r="UKH41" s="51" t="n"/>
      <c r="UKM41" s="50" t="n"/>
      <c r="UKN41" s="43" t="n"/>
      <c r="UKO41" s="43" t="n"/>
      <c r="UKP41" s="51" t="n"/>
      <c r="UKQ41" s="51" t="n"/>
      <c r="UKV41" s="50" t="n"/>
      <c r="UKW41" s="43" t="n"/>
      <c r="UKX41" s="43" t="n"/>
      <c r="UKY41" s="51" t="n"/>
      <c r="UKZ41" s="51" t="n"/>
      <c r="ULE41" s="50" t="n"/>
      <c r="ULF41" s="43" t="n"/>
      <c r="ULG41" s="43" t="n"/>
      <c r="ULH41" s="51" t="n"/>
      <c r="ULI41" s="51" t="n"/>
      <c r="ULN41" s="50" t="n"/>
      <c r="ULO41" s="43" t="n"/>
      <c r="ULP41" s="43" t="n"/>
      <c r="ULQ41" s="51" t="n"/>
      <c r="ULR41" s="51" t="n"/>
      <c r="ULW41" s="50" t="n"/>
      <c r="ULX41" s="43" t="n"/>
      <c r="ULY41" s="43" t="n"/>
      <c r="ULZ41" s="51" t="n"/>
      <c r="UMA41" s="51" t="n"/>
      <c r="UMF41" s="50" t="n"/>
      <c r="UMG41" s="43" t="n"/>
      <c r="UMH41" s="43" t="n"/>
      <c r="UMI41" s="51" t="n"/>
      <c r="UMJ41" s="51" t="n"/>
      <c r="UMO41" s="50" t="n"/>
      <c r="UMP41" s="43" t="n"/>
      <c r="UMQ41" s="43" t="n"/>
      <c r="UMR41" s="51" t="n"/>
      <c r="UMS41" s="51" t="n"/>
      <c r="UMX41" s="50" t="n"/>
      <c r="UMY41" s="43" t="n"/>
      <c r="UMZ41" s="43" t="n"/>
      <c r="UNA41" s="51" t="n"/>
      <c r="UNB41" s="51" t="n"/>
      <c r="UNG41" s="50" t="n"/>
      <c r="UNH41" s="43" t="n"/>
      <c r="UNI41" s="43" t="n"/>
      <c r="UNJ41" s="51" t="n"/>
      <c r="UNK41" s="51" t="n"/>
      <c r="UNP41" s="50" t="n"/>
      <c r="UNQ41" s="43" t="n"/>
      <c r="UNR41" s="43" t="n"/>
      <c r="UNS41" s="51" t="n"/>
      <c r="UNT41" s="51" t="n"/>
      <c r="UNY41" s="50" t="n"/>
      <c r="UNZ41" s="43" t="n"/>
      <c r="UOA41" s="43" t="n"/>
      <c r="UOB41" s="51" t="n"/>
      <c r="UOC41" s="51" t="n"/>
      <c r="UOH41" s="50" t="n"/>
      <c r="UOI41" s="43" t="n"/>
      <c r="UOJ41" s="43" t="n"/>
      <c r="UOK41" s="51" t="n"/>
      <c r="UOL41" s="51" t="n"/>
      <c r="UOQ41" s="50" t="n"/>
      <c r="UOR41" s="43" t="n"/>
      <c r="UOS41" s="43" t="n"/>
      <c r="UOT41" s="51" t="n"/>
      <c r="UOU41" s="51" t="n"/>
      <c r="UOZ41" s="50" t="n"/>
      <c r="UPA41" s="43" t="n"/>
      <c r="UPB41" s="43" t="n"/>
      <c r="UPC41" s="51" t="n"/>
      <c r="UPD41" s="51" t="n"/>
      <c r="UPI41" s="50" t="n"/>
      <c r="UPJ41" s="43" t="n"/>
      <c r="UPK41" s="43" t="n"/>
      <c r="UPL41" s="51" t="n"/>
      <c r="UPM41" s="51" t="n"/>
      <c r="UPR41" s="50" t="n"/>
      <c r="UPS41" s="43" t="n"/>
      <c r="UPT41" s="43" t="n"/>
      <c r="UPU41" s="51" t="n"/>
      <c r="UPV41" s="51" t="n"/>
      <c r="UQA41" s="50" t="n"/>
      <c r="UQB41" s="43" t="n"/>
      <c r="UQC41" s="43" t="n"/>
      <c r="UQD41" s="51" t="n"/>
      <c r="UQE41" s="51" t="n"/>
      <c r="UQJ41" s="50" t="n"/>
      <c r="UQK41" s="43" t="n"/>
      <c r="UQL41" s="43" t="n"/>
      <c r="UQM41" s="51" t="n"/>
      <c r="UQN41" s="51" t="n"/>
      <c r="UQS41" s="50" t="n"/>
      <c r="UQT41" s="43" t="n"/>
      <c r="UQU41" s="43" t="n"/>
      <c r="UQV41" s="51" t="n"/>
      <c r="UQW41" s="51" t="n"/>
      <c r="URB41" s="50" t="n"/>
      <c r="URC41" s="43" t="n"/>
      <c r="URD41" s="43" t="n"/>
      <c r="URE41" s="51" t="n"/>
      <c r="URF41" s="51" t="n"/>
      <c r="URK41" s="50" t="n"/>
      <c r="URL41" s="43" t="n"/>
      <c r="URM41" s="43" t="n"/>
      <c r="URN41" s="51" t="n"/>
      <c r="URO41" s="51" t="n"/>
      <c r="URT41" s="50" t="n"/>
      <c r="URU41" s="43" t="n"/>
      <c r="URV41" s="43" t="n"/>
      <c r="URW41" s="51" t="n"/>
      <c r="URX41" s="51" t="n"/>
      <c r="USC41" s="50" t="n"/>
      <c r="USD41" s="43" t="n"/>
      <c r="USE41" s="43" t="n"/>
      <c r="USF41" s="51" t="n"/>
      <c r="USG41" s="51" t="n"/>
      <c r="USL41" s="50" t="n"/>
      <c r="USM41" s="43" t="n"/>
      <c r="USN41" s="43" t="n"/>
      <c r="USO41" s="51" t="n"/>
      <c r="USP41" s="51" t="n"/>
      <c r="USU41" s="50" t="n"/>
      <c r="USV41" s="43" t="n"/>
      <c r="USW41" s="43" t="n"/>
      <c r="USX41" s="51" t="n"/>
      <c r="USY41" s="51" t="n"/>
      <c r="UTD41" s="50" t="n"/>
      <c r="UTE41" s="43" t="n"/>
      <c r="UTF41" s="43" t="n"/>
      <c r="UTG41" s="51" t="n"/>
      <c r="UTH41" s="51" t="n"/>
      <c r="UTM41" s="50" t="n"/>
      <c r="UTN41" s="43" t="n"/>
      <c r="UTO41" s="43" t="n"/>
      <c r="UTP41" s="51" t="n"/>
      <c r="UTQ41" s="51" t="n"/>
      <c r="UTV41" s="50" t="n"/>
      <c r="UTW41" s="43" t="n"/>
      <c r="UTX41" s="43" t="n"/>
      <c r="UTY41" s="51" t="n"/>
      <c r="UTZ41" s="51" t="n"/>
      <c r="UUE41" s="50" t="n"/>
      <c r="UUF41" s="43" t="n"/>
      <c r="UUG41" s="43" t="n"/>
      <c r="UUH41" s="51" t="n"/>
      <c r="UUI41" s="51" t="n"/>
      <c r="UUN41" s="50" t="n"/>
      <c r="UUO41" s="43" t="n"/>
      <c r="UUP41" s="43" t="n"/>
      <c r="UUQ41" s="51" t="n"/>
      <c r="UUR41" s="51" t="n"/>
      <c r="UUW41" s="50" t="n"/>
      <c r="UUX41" s="43" t="n"/>
      <c r="UUY41" s="43" t="n"/>
      <c r="UUZ41" s="51" t="n"/>
      <c r="UVA41" s="51" t="n"/>
      <c r="UVF41" s="50" t="n"/>
      <c r="UVG41" s="43" t="n"/>
      <c r="UVH41" s="43" t="n"/>
      <c r="UVI41" s="51" t="n"/>
      <c r="UVJ41" s="51" t="n"/>
      <c r="UVO41" s="50" t="n"/>
      <c r="UVP41" s="43" t="n"/>
      <c r="UVQ41" s="43" t="n"/>
      <c r="UVR41" s="51" t="n"/>
      <c r="UVS41" s="51" t="n"/>
      <c r="UVX41" s="50" t="n"/>
      <c r="UVY41" s="43" t="n"/>
      <c r="UVZ41" s="43" t="n"/>
      <c r="UWA41" s="51" t="n"/>
      <c r="UWB41" s="51" t="n"/>
      <c r="UWG41" s="50" t="n"/>
      <c r="UWH41" s="43" t="n"/>
      <c r="UWI41" s="43" t="n"/>
      <c r="UWJ41" s="51" t="n"/>
      <c r="UWK41" s="51" t="n"/>
      <c r="UWP41" s="50" t="n"/>
      <c r="UWQ41" s="43" t="n"/>
      <c r="UWR41" s="43" t="n"/>
      <c r="UWS41" s="51" t="n"/>
      <c r="UWT41" s="51" t="n"/>
      <c r="UWY41" s="50" t="n"/>
      <c r="UWZ41" s="43" t="n"/>
      <c r="UXA41" s="43" t="n"/>
      <c r="UXB41" s="51" t="n"/>
      <c r="UXC41" s="51" t="n"/>
      <c r="UXH41" s="50" t="n"/>
      <c r="UXI41" s="43" t="n"/>
      <c r="UXJ41" s="43" t="n"/>
      <c r="UXK41" s="51" t="n"/>
      <c r="UXL41" s="51" t="n"/>
      <c r="UXQ41" s="50" t="n"/>
      <c r="UXR41" s="43" t="n"/>
      <c r="UXS41" s="43" t="n"/>
      <c r="UXT41" s="51" t="n"/>
      <c r="UXU41" s="51" t="n"/>
      <c r="UXZ41" s="50" t="n"/>
      <c r="UYA41" s="43" t="n"/>
      <c r="UYB41" s="43" t="n"/>
      <c r="UYC41" s="51" t="n"/>
      <c r="UYD41" s="51" t="n"/>
      <c r="UYI41" s="50" t="n"/>
      <c r="UYJ41" s="43" t="n"/>
      <c r="UYK41" s="43" t="n"/>
      <c r="UYL41" s="51" t="n"/>
      <c r="UYM41" s="51" t="n"/>
      <c r="UYR41" s="50" t="n"/>
      <c r="UYS41" s="43" t="n"/>
      <c r="UYT41" s="43" t="n"/>
      <c r="UYU41" s="51" t="n"/>
      <c r="UYV41" s="51" t="n"/>
      <c r="UZA41" s="50" t="n"/>
      <c r="UZB41" s="43" t="n"/>
      <c r="UZC41" s="43" t="n"/>
      <c r="UZD41" s="51" t="n"/>
      <c r="UZE41" s="51" t="n"/>
      <c r="UZJ41" s="50" t="n"/>
      <c r="UZK41" s="43" t="n"/>
      <c r="UZL41" s="43" t="n"/>
      <c r="UZM41" s="51" t="n"/>
      <c r="UZN41" s="51" t="n"/>
      <c r="UZS41" s="50" t="n"/>
      <c r="UZT41" s="43" t="n"/>
      <c r="UZU41" s="43" t="n"/>
      <c r="UZV41" s="51" t="n"/>
      <c r="UZW41" s="51" t="n"/>
      <c r="VAB41" s="50" t="n"/>
      <c r="VAC41" s="43" t="n"/>
      <c r="VAD41" s="43" t="n"/>
      <c r="VAE41" s="51" t="n"/>
      <c r="VAF41" s="51" t="n"/>
      <c r="VAK41" s="50" t="n"/>
      <c r="VAL41" s="43" t="n"/>
      <c r="VAM41" s="43" t="n"/>
      <c r="VAN41" s="51" t="n"/>
      <c r="VAO41" s="51" t="n"/>
      <c r="VAT41" s="50" t="n"/>
      <c r="VAU41" s="43" t="n"/>
      <c r="VAV41" s="43" t="n"/>
      <c r="VAW41" s="51" t="n"/>
      <c r="VAX41" s="51" t="n"/>
      <c r="VBC41" s="50" t="n"/>
      <c r="VBD41" s="43" t="n"/>
      <c r="VBE41" s="43" t="n"/>
      <c r="VBF41" s="51" t="n"/>
      <c r="VBG41" s="51" t="n"/>
      <c r="VBL41" s="50" t="n"/>
      <c r="VBM41" s="43" t="n"/>
      <c r="VBN41" s="43" t="n"/>
      <c r="VBO41" s="51" t="n"/>
      <c r="VBP41" s="51" t="n"/>
      <c r="VBU41" s="50" t="n"/>
      <c r="VBV41" s="43" t="n"/>
      <c r="VBW41" s="43" t="n"/>
      <c r="VBX41" s="51" t="n"/>
      <c r="VBY41" s="51" t="n"/>
      <c r="VCD41" s="50" t="n"/>
      <c r="VCE41" s="43" t="n"/>
      <c r="VCF41" s="43" t="n"/>
      <c r="VCG41" s="51" t="n"/>
      <c r="VCH41" s="51" t="n"/>
      <c r="VCM41" s="50" t="n"/>
      <c r="VCN41" s="43" t="n"/>
      <c r="VCO41" s="43" t="n"/>
      <c r="VCP41" s="51" t="n"/>
      <c r="VCQ41" s="51" t="n"/>
      <c r="VCV41" s="50" t="n"/>
      <c r="VCW41" s="43" t="n"/>
      <c r="VCX41" s="43" t="n"/>
      <c r="VCY41" s="51" t="n"/>
      <c r="VCZ41" s="51" t="n"/>
      <c r="VDE41" s="50" t="n"/>
      <c r="VDF41" s="43" t="n"/>
      <c r="VDG41" s="43" t="n"/>
      <c r="VDH41" s="51" t="n"/>
      <c r="VDI41" s="51" t="n"/>
      <c r="VDN41" s="50" t="n"/>
      <c r="VDO41" s="43" t="n"/>
      <c r="VDP41" s="43" t="n"/>
      <c r="VDQ41" s="51" t="n"/>
      <c r="VDR41" s="51" t="n"/>
      <c r="VDW41" s="50" t="n"/>
      <c r="VDX41" s="43" t="n"/>
      <c r="VDY41" s="43" t="n"/>
      <c r="VDZ41" s="51" t="n"/>
      <c r="VEA41" s="51" t="n"/>
      <c r="VEF41" s="50" t="n"/>
      <c r="VEG41" s="43" t="n"/>
      <c r="VEH41" s="43" t="n"/>
      <c r="VEI41" s="51" t="n"/>
      <c r="VEJ41" s="51" t="n"/>
      <c r="VEO41" s="50" t="n"/>
      <c r="VEP41" s="43" t="n"/>
      <c r="VEQ41" s="43" t="n"/>
      <c r="VER41" s="51" t="n"/>
      <c r="VES41" s="51" t="n"/>
      <c r="VEX41" s="50" t="n"/>
      <c r="VEY41" s="43" t="n"/>
      <c r="VEZ41" s="43" t="n"/>
      <c r="VFA41" s="51" t="n"/>
      <c r="VFB41" s="51" t="n"/>
      <c r="VFG41" s="50" t="n"/>
      <c r="VFH41" s="43" t="n"/>
      <c r="VFI41" s="43" t="n"/>
      <c r="VFJ41" s="51" t="n"/>
      <c r="VFK41" s="51" t="n"/>
      <c r="VFP41" s="50" t="n"/>
      <c r="VFQ41" s="43" t="n"/>
      <c r="VFR41" s="43" t="n"/>
      <c r="VFS41" s="51" t="n"/>
      <c r="VFT41" s="51" t="n"/>
      <c r="VFY41" s="50" t="n"/>
      <c r="VFZ41" s="43" t="n"/>
      <c r="VGA41" s="43" t="n"/>
      <c r="VGB41" s="51" t="n"/>
      <c r="VGC41" s="51" t="n"/>
      <c r="VGH41" s="50" t="n"/>
      <c r="VGI41" s="43" t="n"/>
      <c r="VGJ41" s="43" t="n"/>
      <c r="VGK41" s="51" t="n"/>
      <c r="VGL41" s="51" t="n"/>
      <c r="VGQ41" s="50" t="n"/>
      <c r="VGR41" s="43" t="n"/>
      <c r="VGS41" s="43" t="n"/>
      <c r="VGT41" s="51" t="n"/>
      <c r="VGU41" s="51" t="n"/>
      <c r="VGZ41" s="50" t="n"/>
      <c r="VHA41" s="43" t="n"/>
      <c r="VHB41" s="43" t="n"/>
      <c r="VHC41" s="51" t="n"/>
      <c r="VHD41" s="51" t="n"/>
      <c r="VHI41" s="50" t="n"/>
      <c r="VHJ41" s="43" t="n"/>
      <c r="VHK41" s="43" t="n"/>
      <c r="VHL41" s="51" t="n"/>
      <c r="VHM41" s="51" t="n"/>
      <c r="VHR41" s="50" t="n"/>
      <c r="VHS41" s="43" t="n"/>
      <c r="VHT41" s="43" t="n"/>
      <c r="VHU41" s="51" t="n"/>
      <c r="VHV41" s="51" t="n"/>
      <c r="VIA41" s="50" t="n"/>
      <c r="VIB41" s="43" t="n"/>
      <c r="VIC41" s="43" t="n"/>
      <c r="VID41" s="51" t="n"/>
      <c r="VIE41" s="51" t="n"/>
      <c r="VIJ41" s="50" t="n"/>
      <c r="VIK41" s="43" t="n"/>
      <c r="VIL41" s="43" t="n"/>
      <c r="VIM41" s="51" t="n"/>
      <c r="VIN41" s="51" t="n"/>
      <c r="VIS41" s="50" t="n"/>
      <c r="VIT41" s="43" t="n"/>
      <c r="VIU41" s="43" t="n"/>
      <c r="VIV41" s="51" t="n"/>
      <c r="VIW41" s="51" t="n"/>
      <c r="VJB41" s="50" t="n"/>
      <c r="VJC41" s="43" t="n"/>
      <c r="VJD41" s="43" t="n"/>
      <c r="VJE41" s="51" t="n"/>
      <c r="VJF41" s="51" t="n"/>
      <c r="VJK41" s="50" t="n"/>
      <c r="VJL41" s="43" t="n"/>
      <c r="VJM41" s="43" t="n"/>
      <c r="VJN41" s="51" t="n"/>
      <c r="VJO41" s="51" t="n"/>
      <c r="VJT41" s="50" t="n"/>
      <c r="VJU41" s="43" t="n"/>
      <c r="VJV41" s="43" t="n"/>
      <c r="VJW41" s="51" t="n"/>
      <c r="VJX41" s="51" t="n"/>
      <c r="VKC41" s="50" t="n"/>
      <c r="VKD41" s="43" t="n"/>
      <c r="VKE41" s="43" t="n"/>
      <c r="VKF41" s="51" t="n"/>
      <c r="VKG41" s="51" t="n"/>
      <c r="VKL41" s="50" t="n"/>
      <c r="VKM41" s="43" t="n"/>
      <c r="VKN41" s="43" t="n"/>
      <c r="VKO41" s="51" t="n"/>
      <c r="VKP41" s="51" t="n"/>
      <c r="VKU41" s="50" t="n"/>
      <c r="VKV41" s="43" t="n"/>
      <c r="VKW41" s="43" t="n"/>
      <c r="VKX41" s="51" t="n"/>
      <c r="VKY41" s="51" t="n"/>
      <c r="VLD41" s="50" t="n"/>
      <c r="VLE41" s="43" t="n"/>
      <c r="VLF41" s="43" t="n"/>
      <c r="VLG41" s="51" t="n"/>
      <c r="VLH41" s="51" t="n"/>
      <c r="VLM41" s="50" t="n"/>
      <c r="VLN41" s="43" t="n"/>
      <c r="VLO41" s="43" t="n"/>
      <c r="VLP41" s="51" t="n"/>
      <c r="VLQ41" s="51" t="n"/>
      <c r="VLV41" s="50" t="n"/>
      <c r="VLW41" s="43" t="n"/>
      <c r="VLX41" s="43" t="n"/>
      <c r="VLY41" s="51" t="n"/>
      <c r="VLZ41" s="51" t="n"/>
      <c r="VME41" s="50" t="n"/>
      <c r="VMF41" s="43" t="n"/>
      <c r="VMG41" s="43" t="n"/>
      <c r="VMH41" s="51" t="n"/>
      <c r="VMI41" s="51" t="n"/>
      <c r="VMN41" s="50" t="n"/>
      <c r="VMO41" s="43" t="n"/>
      <c r="VMP41" s="43" t="n"/>
      <c r="VMQ41" s="51" t="n"/>
      <c r="VMR41" s="51" t="n"/>
      <c r="VMW41" s="50" t="n"/>
      <c r="VMX41" s="43" t="n"/>
      <c r="VMY41" s="43" t="n"/>
      <c r="VMZ41" s="51" t="n"/>
      <c r="VNA41" s="51" t="n"/>
      <c r="VNF41" s="50" t="n"/>
      <c r="VNG41" s="43" t="n"/>
      <c r="VNH41" s="43" t="n"/>
      <c r="VNI41" s="51" t="n"/>
      <c r="VNJ41" s="51" t="n"/>
      <c r="VNO41" s="50" t="n"/>
      <c r="VNP41" s="43" t="n"/>
      <c r="VNQ41" s="43" t="n"/>
      <c r="VNR41" s="51" t="n"/>
      <c r="VNS41" s="51" t="n"/>
      <c r="VNX41" s="50" t="n"/>
      <c r="VNY41" s="43" t="n"/>
      <c r="VNZ41" s="43" t="n"/>
      <c r="VOA41" s="51" t="n"/>
      <c r="VOB41" s="51" t="n"/>
      <c r="VOG41" s="50" t="n"/>
      <c r="VOH41" s="43" t="n"/>
      <c r="VOI41" s="43" t="n"/>
      <c r="VOJ41" s="51" t="n"/>
      <c r="VOK41" s="51" t="n"/>
      <c r="VOP41" s="50" t="n"/>
      <c r="VOQ41" s="43" t="n"/>
      <c r="VOR41" s="43" t="n"/>
      <c r="VOS41" s="51" t="n"/>
      <c r="VOT41" s="51" t="n"/>
      <c r="VOY41" s="50" t="n"/>
      <c r="VOZ41" s="43" t="n"/>
      <c r="VPA41" s="43" t="n"/>
      <c r="VPB41" s="51" t="n"/>
      <c r="VPC41" s="51" t="n"/>
      <c r="VPH41" s="50" t="n"/>
      <c r="VPI41" s="43" t="n"/>
      <c r="VPJ41" s="43" t="n"/>
      <c r="VPK41" s="51" t="n"/>
      <c r="VPL41" s="51" t="n"/>
      <c r="VPQ41" s="50" t="n"/>
      <c r="VPR41" s="43" t="n"/>
      <c r="VPS41" s="43" t="n"/>
      <c r="VPT41" s="51" t="n"/>
      <c r="VPU41" s="51" t="n"/>
      <c r="VPZ41" s="50" t="n"/>
      <c r="VQA41" s="43" t="n"/>
      <c r="VQB41" s="43" t="n"/>
      <c r="VQC41" s="51" t="n"/>
      <c r="VQD41" s="51" t="n"/>
      <c r="VQI41" s="50" t="n"/>
      <c r="VQJ41" s="43" t="n"/>
      <c r="VQK41" s="43" t="n"/>
      <c r="VQL41" s="51" t="n"/>
      <c r="VQM41" s="51" t="n"/>
      <c r="VQR41" s="50" t="n"/>
      <c r="VQS41" s="43" t="n"/>
      <c r="VQT41" s="43" t="n"/>
      <c r="VQU41" s="51" t="n"/>
      <c r="VQV41" s="51" t="n"/>
      <c r="VRA41" s="50" t="n"/>
      <c r="VRB41" s="43" t="n"/>
      <c r="VRC41" s="43" t="n"/>
      <c r="VRD41" s="51" t="n"/>
      <c r="VRE41" s="51" t="n"/>
      <c r="VRJ41" s="50" t="n"/>
      <c r="VRK41" s="43" t="n"/>
      <c r="VRL41" s="43" t="n"/>
      <c r="VRM41" s="51" t="n"/>
      <c r="VRN41" s="51" t="n"/>
      <c r="VRS41" s="50" t="n"/>
      <c r="VRT41" s="43" t="n"/>
      <c r="VRU41" s="43" t="n"/>
      <c r="VRV41" s="51" t="n"/>
      <c r="VRW41" s="51" t="n"/>
      <c r="VSB41" s="50" t="n"/>
      <c r="VSC41" s="43" t="n"/>
      <c r="VSD41" s="43" t="n"/>
      <c r="VSE41" s="51" t="n"/>
      <c r="VSF41" s="51" t="n"/>
      <c r="VSK41" s="50" t="n"/>
      <c r="VSL41" s="43" t="n"/>
      <c r="VSM41" s="43" t="n"/>
      <c r="VSN41" s="51" t="n"/>
      <c r="VSO41" s="51" t="n"/>
      <c r="VST41" s="50" t="n"/>
      <c r="VSU41" s="43" t="n"/>
      <c r="VSV41" s="43" t="n"/>
      <c r="VSW41" s="51" t="n"/>
      <c r="VSX41" s="51" t="n"/>
      <c r="VTC41" s="50" t="n"/>
      <c r="VTD41" s="43" t="n"/>
      <c r="VTE41" s="43" t="n"/>
      <c r="VTF41" s="51" t="n"/>
      <c r="VTG41" s="51" t="n"/>
      <c r="VTL41" s="50" t="n"/>
      <c r="VTM41" s="43" t="n"/>
      <c r="VTN41" s="43" t="n"/>
      <c r="VTO41" s="51" t="n"/>
      <c r="VTP41" s="51" t="n"/>
      <c r="VTU41" s="50" t="n"/>
      <c r="VTV41" s="43" t="n"/>
      <c r="VTW41" s="43" t="n"/>
      <c r="VTX41" s="51" t="n"/>
      <c r="VTY41" s="51" t="n"/>
      <c r="VUD41" s="50" t="n"/>
      <c r="VUE41" s="43" t="n"/>
      <c r="VUF41" s="43" t="n"/>
      <c r="VUG41" s="51" t="n"/>
      <c r="VUH41" s="51" t="n"/>
      <c r="VUM41" s="50" t="n"/>
      <c r="VUN41" s="43" t="n"/>
      <c r="VUO41" s="43" t="n"/>
      <c r="VUP41" s="51" t="n"/>
      <c r="VUQ41" s="51" t="n"/>
      <c r="VUV41" s="50" t="n"/>
      <c r="VUW41" s="43" t="n"/>
      <c r="VUX41" s="43" t="n"/>
      <c r="VUY41" s="51" t="n"/>
      <c r="VUZ41" s="51" t="n"/>
      <c r="VVE41" s="50" t="n"/>
      <c r="VVF41" s="43" t="n"/>
      <c r="VVG41" s="43" t="n"/>
      <c r="VVH41" s="51" t="n"/>
      <c r="VVI41" s="51" t="n"/>
      <c r="VVN41" s="50" t="n"/>
      <c r="VVO41" s="43" t="n"/>
      <c r="VVP41" s="43" t="n"/>
      <c r="VVQ41" s="51" t="n"/>
      <c r="VVR41" s="51" t="n"/>
      <c r="VVW41" s="50" t="n"/>
      <c r="VVX41" s="43" t="n"/>
      <c r="VVY41" s="43" t="n"/>
      <c r="VVZ41" s="51" t="n"/>
      <c r="VWA41" s="51" t="n"/>
      <c r="VWF41" s="50" t="n"/>
      <c r="VWG41" s="43" t="n"/>
      <c r="VWH41" s="43" t="n"/>
      <c r="VWI41" s="51" t="n"/>
      <c r="VWJ41" s="51" t="n"/>
      <c r="VWO41" s="50" t="n"/>
      <c r="VWP41" s="43" t="n"/>
      <c r="VWQ41" s="43" t="n"/>
      <c r="VWR41" s="51" t="n"/>
      <c r="VWS41" s="51" t="n"/>
      <c r="VWX41" s="50" t="n"/>
      <c r="VWY41" s="43" t="n"/>
      <c r="VWZ41" s="43" t="n"/>
      <c r="VXA41" s="51" t="n"/>
      <c r="VXB41" s="51" t="n"/>
      <c r="VXG41" s="50" t="n"/>
      <c r="VXH41" s="43" t="n"/>
      <c r="VXI41" s="43" t="n"/>
      <c r="VXJ41" s="51" t="n"/>
      <c r="VXK41" s="51" t="n"/>
      <c r="VXP41" s="50" t="n"/>
      <c r="VXQ41" s="43" t="n"/>
      <c r="VXR41" s="43" t="n"/>
      <c r="VXS41" s="51" t="n"/>
      <c r="VXT41" s="51" t="n"/>
      <c r="VXY41" s="50" t="n"/>
      <c r="VXZ41" s="43" t="n"/>
      <c r="VYA41" s="43" t="n"/>
      <c r="VYB41" s="51" t="n"/>
      <c r="VYC41" s="51" t="n"/>
      <c r="VYH41" s="50" t="n"/>
      <c r="VYI41" s="43" t="n"/>
      <c r="VYJ41" s="43" t="n"/>
      <c r="VYK41" s="51" t="n"/>
      <c r="VYL41" s="51" t="n"/>
      <c r="VYQ41" s="50" t="n"/>
      <c r="VYR41" s="43" t="n"/>
      <c r="VYS41" s="43" t="n"/>
      <c r="VYT41" s="51" t="n"/>
      <c r="VYU41" s="51" t="n"/>
      <c r="VYZ41" s="50" t="n"/>
      <c r="VZA41" s="43" t="n"/>
      <c r="VZB41" s="43" t="n"/>
      <c r="VZC41" s="51" t="n"/>
      <c r="VZD41" s="51" t="n"/>
      <c r="VZI41" s="50" t="n"/>
      <c r="VZJ41" s="43" t="n"/>
      <c r="VZK41" s="43" t="n"/>
      <c r="VZL41" s="51" t="n"/>
      <c r="VZM41" s="51" t="n"/>
      <c r="VZR41" s="50" t="n"/>
      <c r="VZS41" s="43" t="n"/>
      <c r="VZT41" s="43" t="n"/>
      <c r="VZU41" s="51" t="n"/>
      <c r="VZV41" s="51" t="n"/>
      <c r="WAA41" s="50" t="n"/>
      <c r="WAB41" s="43" t="n"/>
      <c r="WAC41" s="43" t="n"/>
      <c r="WAD41" s="51" t="n"/>
      <c r="WAE41" s="51" t="n"/>
      <c r="WAJ41" s="50" t="n"/>
      <c r="WAK41" s="43" t="n"/>
      <c r="WAL41" s="43" t="n"/>
      <c r="WAM41" s="51" t="n"/>
      <c r="WAN41" s="51" t="n"/>
      <c r="WAS41" s="50" t="n"/>
      <c r="WAT41" s="43" t="n"/>
      <c r="WAU41" s="43" t="n"/>
      <c r="WAV41" s="51" t="n"/>
      <c r="WAW41" s="51" t="n"/>
      <c r="WBB41" s="50" t="n"/>
      <c r="WBC41" s="43" t="n"/>
      <c r="WBD41" s="43" t="n"/>
      <c r="WBE41" s="51" t="n"/>
      <c r="WBF41" s="51" t="n"/>
      <c r="WBK41" s="50" t="n"/>
      <c r="WBL41" s="43" t="n"/>
      <c r="WBM41" s="43" t="n"/>
      <c r="WBN41" s="51" t="n"/>
      <c r="WBO41" s="51" t="n"/>
      <c r="WBT41" s="50" t="n"/>
      <c r="WBU41" s="43" t="n"/>
      <c r="WBV41" s="43" t="n"/>
      <c r="WBW41" s="51" t="n"/>
      <c r="WBX41" s="51" t="n"/>
      <c r="WCC41" s="50" t="n"/>
      <c r="WCD41" s="43" t="n"/>
      <c r="WCE41" s="43" t="n"/>
      <c r="WCF41" s="51" t="n"/>
      <c r="WCG41" s="51" t="n"/>
      <c r="WCL41" s="50" t="n"/>
      <c r="WCM41" s="43" t="n"/>
      <c r="WCN41" s="43" t="n"/>
      <c r="WCO41" s="51" t="n"/>
      <c r="WCP41" s="51" t="n"/>
      <c r="WCU41" s="50" t="n"/>
      <c r="WCV41" s="43" t="n"/>
      <c r="WCW41" s="43" t="n"/>
      <c r="WCX41" s="51" t="n"/>
      <c r="WCY41" s="51" t="n"/>
      <c r="WDD41" s="50" t="n"/>
      <c r="WDE41" s="43" t="n"/>
      <c r="WDF41" s="43" t="n"/>
      <c r="WDG41" s="51" t="n"/>
      <c r="WDH41" s="51" t="n"/>
      <c r="WDM41" s="50" t="n"/>
      <c r="WDN41" s="43" t="n"/>
      <c r="WDO41" s="43" t="n"/>
      <c r="WDP41" s="51" t="n"/>
      <c r="WDQ41" s="51" t="n"/>
      <c r="WDV41" s="50" t="n"/>
      <c r="WDW41" s="43" t="n"/>
      <c r="WDX41" s="43" t="n"/>
      <c r="WDY41" s="51" t="n"/>
      <c r="WDZ41" s="51" t="n"/>
      <c r="WEE41" s="50" t="n"/>
      <c r="WEF41" s="43" t="n"/>
      <c r="WEG41" s="43" t="n"/>
      <c r="WEH41" s="51" t="n"/>
      <c r="WEI41" s="51" t="n"/>
      <c r="WEN41" s="50" t="n"/>
      <c r="WEO41" s="43" t="n"/>
      <c r="WEP41" s="43" t="n"/>
      <c r="WEQ41" s="51" t="n"/>
      <c r="WER41" s="51" t="n"/>
      <c r="WEW41" s="50" t="n"/>
      <c r="WEX41" s="43" t="n"/>
      <c r="WEY41" s="43" t="n"/>
      <c r="WEZ41" s="51" t="n"/>
      <c r="WFA41" s="51" t="n"/>
      <c r="WFF41" s="50" t="n"/>
      <c r="WFG41" s="43" t="n"/>
      <c r="WFH41" s="43" t="n"/>
      <c r="WFI41" s="51" t="n"/>
      <c r="WFJ41" s="51" t="n"/>
      <c r="WFO41" s="50" t="n"/>
      <c r="WFP41" s="43" t="n"/>
      <c r="WFQ41" s="43" t="n"/>
      <c r="WFR41" s="51" t="n"/>
      <c r="WFS41" s="51" t="n"/>
      <c r="WFX41" s="50" t="n"/>
      <c r="WFY41" s="43" t="n"/>
      <c r="WFZ41" s="43" t="n"/>
      <c r="WGA41" s="51" t="n"/>
      <c r="WGB41" s="51" t="n"/>
      <c r="WGG41" s="50" t="n"/>
      <c r="WGH41" s="43" t="n"/>
      <c r="WGI41" s="43" t="n"/>
      <c r="WGJ41" s="51" t="n"/>
      <c r="WGK41" s="51" t="n"/>
      <c r="WGP41" s="50" t="n"/>
      <c r="WGQ41" s="43" t="n"/>
      <c r="WGR41" s="43" t="n"/>
      <c r="WGS41" s="51" t="n"/>
      <c r="WGT41" s="51" t="n"/>
      <c r="WGY41" s="50" t="n"/>
      <c r="WGZ41" s="43" t="n"/>
      <c r="WHA41" s="43" t="n"/>
      <c r="WHB41" s="51" t="n"/>
      <c r="WHC41" s="51" t="n"/>
      <c r="WHH41" s="50" t="n"/>
      <c r="WHI41" s="43" t="n"/>
      <c r="WHJ41" s="43" t="n"/>
      <c r="WHK41" s="51" t="n"/>
      <c r="WHL41" s="51" t="n"/>
      <c r="WHQ41" s="50" t="n"/>
      <c r="WHR41" s="43" t="n"/>
      <c r="WHS41" s="43" t="n"/>
      <c r="WHT41" s="51" t="n"/>
      <c r="WHU41" s="51" t="n"/>
      <c r="WHZ41" s="50" t="n"/>
      <c r="WIA41" s="43" t="n"/>
      <c r="WIB41" s="43" t="n"/>
      <c r="WIC41" s="51" t="n"/>
      <c r="WID41" s="51" t="n"/>
      <c r="WII41" s="50" t="n"/>
      <c r="WIJ41" s="43" t="n"/>
      <c r="WIK41" s="43" t="n"/>
      <c r="WIL41" s="51" t="n"/>
      <c r="WIM41" s="51" t="n"/>
      <c r="WIR41" s="50" t="n"/>
      <c r="WIS41" s="43" t="n"/>
      <c r="WIT41" s="43" t="n"/>
      <c r="WIU41" s="51" t="n"/>
      <c r="WIV41" s="51" t="n"/>
      <c r="WJA41" s="50" t="n"/>
      <c r="WJB41" s="43" t="n"/>
      <c r="WJC41" s="43" t="n"/>
      <c r="WJD41" s="51" t="n"/>
      <c r="WJE41" s="51" t="n"/>
      <c r="WJJ41" s="50" t="n"/>
      <c r="WJK41" s="43" t="n"/>
      <c r="WJL41" s="43" t="n"/>
      <c r="WJM41" s="51" t="n"/>
      <c r="WJN41" s="51" t="n"/>
      <c r="WJS41" s="50" t="n"/>
      <c r="WJT41" s="43" t="n"/>
      <c r="WJU41" s="43" t="n"/>
      <c r="WJV41" s="51" t="n"/>
      <c r="WJW41" s="51" t="n"/>
      <c r="WKB41" s="50" t="n"/>
      <c r="WKC41" s="43" t="n"/>
      <c r="WKD41" s="43" t="n"/>
      <c r="WKE41" s="51" t="n"/>
      <c r="WKF41" s="51" t="n"/>
      <c r="WKK41" s="50" t="n"/>
      <c r="WKL41" s="43" t="n"/>
      <c r="WKM41" s="43" t="n"/>
      <c r="WKN41" s="51" t="n"/>
      <c r="WKO41" s="51" t="n"/>
      <c r="WKT41" s="50" t="n"/>
      <c r="WKU41" s="43" t="n"/>
      <c r="WKV41" s="43" t="n"/>
      <c r="WKW41" s="51" t="n"/>
      <c r="WKX41" s="51" t="n"/>
      <c r="WLC41" s="50" t="n"/>
      <c r="WLD41" s="43" t="n"/>
      <c r="WLE41" s="43" t="n"/>
      <c r="WLF41" s="51" t="n"/>
      <c r="WLG41" s="51" t="n"/>
      <c r="WLL41" s="50" t="n"/>
      <c r="WLM41" s="43" t="n"/>
      <c r="WLN41" s="43" t="n"/>
      <c r="WLO41" s="51" t="n"/>
      <c r="WLP41" s="51" t="n"/>
      <c r="WLU41" s="50" t="n"/>
      <c r="WLV41" s="43" t="n"/>
      <c r="WLW41" s="43" t="n"/>
      <c r="WLX41" s="51" t="n"/>
      <c r="WLY41" s="51" t="n"/>
      <c r="WMD41" s="50" t="n"/>
      <c r="WME41" s="43" t="n"/>
      <c r="WMF41" s="43" t="n"/>
      <c r="WMG41" s="51" t="n"/>
      <c r="WMH41" s="51" t="n"/>
      <c r="WMM41" s="50" t="n"/>
      <c r="WMN41" s="43" t="n"/>
      <c r="WMO41" s="43" t="n"/>
      <c r="WMP41" s="51" t="n"/>
      <c r="WMQ41" s="51" t="n"/>
      <c r="WMV41" s="50" t="n"/>
      <c r="WMW41" s="43" t="n"/>
      <c r="WMX41" s="43" t="n"/>
      <c r="WMY41" s="51" t="n"/>
      <c r="WMZ41" s="51" t="n"/>
      <c r="WNE41" s="50" t="n"/>
      <c r="WNF41" s="43" t="n"/>
      <c r="WNG41" s="43" t="n"/>
      <c r="WNH41" s="51" t="n"/>
      <c r="WNI41" s="51" t="n"/>
      <c r="WNN41" s="50" t="n"/>
      <c r="WNO41" s="43" t="n"/>
      <c r="WNP41" s="43" t="n"/>
      <c r="WNQ41" s="51" t="n"/>
      <c r="WNR41" s="51" t="n"/>
      <c r="WNW41" s="50" t="n"/>
      <c r="WNX41" s="43" t="n"/>
      <c r="WNY41" s="43" t="n"/>
      <c r="WNZ41" s="51" t="n"/>
      <c r="WOA41" s="51" t="n"/>
      <c r="WOF41" s="50" t="n"/>
      <c r="WOG41" s="43" t="n"/>
      <c r="WOH41" s="43" t="n"/>
      <c r="WOI41" s="51" t="n"/>
      <c r="WOJ41" s="51" t="n"/>
      <c r="WOO41" s="50" t="n"/>
      <c r="WOP41" s="43" t="n"/>
      <c r="WOQ41" s="43" t="n"/>
      <c r="WOR41" s="51" t="n"/>
      <c r="WOS41" s="51" t="n"/>
      <c r="WOX41" s="50" t="n"/>
      <c r="WOY41" s="43" t="n"/>
      <c r="WOZ41" s="43" t="n"/>
      <c r="WPA41" s="51" t="n"/>
      <c r="WPB41" s="51" t="n"/>
      <c r="WPG41" s="50" t="n"/>
      <c r="WPH41" s="43" t="n"/>
      <c r="WPI41" s="43" t="n"/>
      <c r="WPJ41" s="51" t="n"/>
      <c r="WPK41" s="51" t="n"/>
      <c r="WPP41" s="50" t="n"/>
      <c r="WPQ41" s="43" t="n"/>
      <c r="WPR41" s="43" t="n"/>
      <c r="WPS41" s="51" t="n"/>
      <c r="WPT41" s="51" t="n"/>
      <c r="WPY41" s="50" t="n"/>
      <c r="WPZ41" s="43" t="n"/>
      <c r="WQA41" s="43" t="n"/>
      <c r="WQB41" s="51" t="n"/>
      <c r="WQC41" s="51" t="n"/>
      <c r="WQH41" s="50" t="n"/>
      <c r="WQI41" s="43" t="n"/>
      <c r="WQJ41" s="43" t="n"/>
      <c r="WQK41" s="51" t="n"/>
      <c r="WQL41" s="51" t="n"/>
      <c r="WQQ41" s="50" t="n"/>
      <c r="WQR41" s="43" t="n"/>
      <c r="WQS41" s="43" t="n"/>
      <c r="WQT41" s="51" t="n"/>
      <c r="WQU41" s="51" t="n"/>
      <c r="WQZ41" s="50" t="n"/>
      <c r="WRA41" s="43" t="n"/>
      <c r="WRB41" s="43" t="n"/>
      <c r="WRC41" s="51" t="n"/>
      <c r="WRD41" s="51" t="n"/>
      <c r="WRI41" s="50" t="n"/>
      <c r="WRJ41" s="43" t="n"/>
      <c r="WRK41" s="43" t="n"/>
      <c r="WRL41" s="51" t="n"/>
      <c r="WRM41" s="51" t="n"/>
      <c r="WRR41" s="50" t="n"/>
      <c r="WRS41" s="43" t="n"/>
      <c r="WRT41" s="43" t="n"/>
      <c r="WRU41" s="51" t="n"/>
      <c r="WRV41" s="51" t="n"/>
      <c r="WSA41" s="50" t="n"/>
      <c r="WSB41" s="43" t="n"/>
      <c r="WSC41" s="43" t="n"/>
      <c r="WSD41" s="51" t="n"/>
      <c r="WSE41" s="51" t="n"/>
      <c r="WSJ41" s="50" t="n"/>
      <c r="WSK41" s="43" t="n"/>
      <c r="WSL41" s="43" t="n"/>
      <c r="WSM41" s="51" t="n"/>
      <c r="WSN41" s="51" t="n"/>
      <c r="WSS41" s="50" t="n"/>
      <c r="WST41" s="43" t="n"/>
      <c r="WSU41" s="43" t="n"/>
      <c r="WSV41" s="51" t="n"/>
      <c r="WSW41" s="51" t="n"/>
      <c r="WTB41" s="50" t="n"/>
      <c r="WTC41" s="43" t="n"/>
      <c r="WTD41" s="43" t="n"/>
      <c r="WTE41" s="51" t="n"/>
      <c r="WTF41" s="51" t="n"/>
      <c r="WTK41" s="50" t="n"/>
      <c r="WTL41" s="43" t="n"/>
      <c r="WTM41" s="43" t="n"/>
      <c r="WTN41" s="51" t="n"/>
      <c r="WTO41" s="51" t="n"/>
      <c r="WTT41" s="50" t="n"/>
      <c r="WTU41" s="43" t="n"/>
      <c r="WTV41" s="43" t="n"/>
      <c r="WTW41" s="51" t="n"/>
      <c r="WTX41" s="51" t="n"/>
      <c r="WUC41" s="50" t="n"/>
      <c r="WUD41" s="43" t="n"/>
      <c r="WUE41" s="43" t="n"/>
      <c r="WUF41" s="51" t="n"/>
      <c r="WUG41" s="51" t="n"/>
      <c r="WUL41" s="50" t="n"/>
      <c r="WUM41" s="43" t="n"/>
      <c r="WUN41" s="43" t="n"/>
      <c r="WUO41" s="51" t="n"/>
      <c r="WUP41" s="51" t="n"/>
      <c r="WUU41" s="50" t="n"/>
      <c r="WUV41" s="43" t="n"/>
      <c r="WUW41" s="43" t="n"/>
      <c r="WUX41" s="51" t="n"/>
      <c r="WUY41" s="51" t="n"/>
      <c r="WVD41" s="50" t="n"/>
      <c r="WVE41" s="43" t="n"/>
      <c r="WVF41" s="43" t="n"/>
      <c r="WVG41" s="51" t="n"/>
      <c r="WVH41" s="51" t="n"/>
      <c r="WVM41" s="50" t="n"/>
      <c r="WVN41" s="43" t="n"/>
      <c r="WVO41" s="43" t="n"/>
      <c r="WVP41" s="51" t="n"/>
      <c r="WVQ41" s="51" t="n"/>
      <c r="WVV41" s="50" t="n"/>
      <c r="WVW41" s="43" t="n"/>
      <c r="WVX41" s="43" t="n"/>
      <c r="WVY41" s="51" t="n"/>
      <c r="WVZ41" s="51" t="n"/>
      <c r="WWE41" s="50" t="n"/>
      <c r="WWF41" s="43" t="n"/>
      <c r="WWG41" s="43" t="n"/>
      <c r="WWH41" s="51" t="n"/>
      <c r="WWI41" s="51" t="n"/>
      <c r="WWN41" s="50" t="n"/>
      <c r="WWO41" s="43" t="n"/>
      <c r="WWP41" s="43" t="n"/>
      <c r="WWQ41" s="51" t="n"/>
      <c r="WWR41" s="51" t="n"/>
      <c r="WWW41" s="50" t="n"/>
      <c r="WWX41" s="43" t="n"/>
      <c r="WWY41" s="43" t="n"/>
      <c r="WWZ41" s="51" t="n"/>
      <c r="WXA41" s="51" t="n"/>
      <c r="WXF41" s="50" t="n"/>
      <c r="WXG41" s="43" t="n"/>
      <c r="WXH41" s="43" t="n"/>
      <c r="WXI41" s="51" t="n"/>
      <c r="WXJ41" s="51" t="n"/>
      <c r="WXO41" s="50" t="n"/>
      <c r="WXP41" s="43" t="n"/>
      <c r="WXQ41" s="43" t="n"/>
      <c r="WXR41" s="51" t="n"/>
      <c r="WXS41" s="51" t="n"/>
      <c r="WXX41" s="50" t="n"/>
      <c r="WXY41" s="43" t="n"/>
      <c r="WXZ41" s="43" t="n"/>
      <c r="WYA41" s="51" t="n"/>
      <c r="WYB41" s="51" t="n"/>
      <c r="WYG41" s="50" t="n"/>
      <c r="WYH41" s="43" t="n"/>
      <c r="WYI41" s="43" t="n"/>
      <c r="WYJ41" s="51" t="n"/>
      <c r="WYK41" s="51" t="n"/>
      <c r="WYP41" s="50" t="n"/>
      <c r="WYQ41" s="43" t="n"/>
      <c r="WYR41" s="43" t="n"/>
      <c r="WYS41" s="51" t="n"/>
      <c r="WYT41" s="51" t="n"/>
      <c r="WYY41" s="50" t="n"/>
      <c r="WYZ41" s="43" t="n"/>
      <c r="WZA41" s="43" t="n"/>
      <c r="WZB41" s="51" t="n"/>
      <c r="WZC41" s="51" t="n"/>
      <c r="WZH41" s="50" t="n"/>
      <c r="WZI41" s="43" t="n"/>
      <c r="WZJ41" s="43" t="n"/>
      <c r="WZK41" s="51" t="n"/>
      <c r="WZL41" s="51" t="n"/>
      <c r="WZQ41" s="50" t="n"/>
      <c r="WZR41" s="43" t="n"/>
      <c r="WZS41" s="43" t="n"/>
      <c r="WZT41" s="51" t="n"/>
      <c r="WZU41" s="51" t="n"/>
      <c r="WZZ41" s="50" t="n"/>
      <c r="XAA41" s="43" t="n"/>
      <c r="XAB41" s="43" t="n"/>
      <c r="XAC41" s="51" t="n"/>
      <c r="XAD41" s="51" t="n"/>
      <c r="XAI41" s="50" t="n"/>
      <c r="XAJ41" s="43" t="n"/>
      <c r="XAK41" s="43" t="n"/>
      <c r="XAL41" s="51" t="n"/>
      <c r="XAM41" s="51" t="n"/>
      <c r="XAR41" s="50" t="n"/>
      <c r="XAS41" s="43" t="n"/>
      <c r="XAT41" s="43" t="n"/>
      <c r="XAU41" s="51" t="n"/>
      <c r="XAV41" s="51" t="n"/>
      <c r="XBA41" s="50" t="n"/>
      <c r="XBB41" s="43" t="n"/>
      <c r="XBC41" s="43" t="n"/>
      <c r="XBD41" s="51" t="n"/>
      <c r="XBE41" s="51" t="n"/>
      <c r="XBJ41" s="50" t="n"/>
      <c r="XBK41" s="43" t="n"/>
      <c r="XBL41" s="43" t="n"/>
      <c r="XBM41" s="51" t="n"/>
      <c r="XBN41" s="51" t="n"/>
      <c r="XBS41" s="50" t="n"/>
      <c r="XBT41" s="43" t="n"/>
      <c r="XBU41" s="43" t="n"/>
      <c r="XBV41" s="51" t="n"/>
      <c r="XBW41" s="51" t="n"/>
      <c r="XCB41" s="50" t="n"/>
      <c r="XCC41" s="43" t="n"/>
      <c r="XCD41" s="43" t="n"/>
      <c r="XCE41" s="51" t="n"/>
      <c r="XCF41" s="51" t="n"/>
      <c r="XCK41" s="50" t="n"/>
      <c r="XCL41" s="43" t="n"/>
      <c r="XCM41" s="43" t="n"/>
      <c r="XCN41" s="51" t="n"/>
      <c r="XCO41" s="51" t="n"/>
      <c r="XCT41" s="50" t="n"/>
      <c r="XCU41" s="43" t="n"/>
      <c r="XCV41" s="43" t="n"/>
      <c r="XCW41" s="51" t="n"/>
      <c r="XCX41" s="51" t="n"/>
      <c r="XDC41" s="50" t="n"/>
      <c r="XDD41" s="43" t="n"/>
      <c r="XDE41" s="43" t="n"/>
      <c r="XDF41" s="51" t="n"/>
      <c r="XDG41" s="51" t="n"/>
      <c r="XDL41" s="50" t="n"/>
      <c r="XDM41" s="43" t="n"/>
      <c r="XDN41" s="43" t="n"/>
      <c r="XDO41" s="51" t="n"/>
      <c r="XDP41" s="51" t="n"/>
      <c r="XDU41" s="50" t="n"/>
      <c r="XDV41" s="43" t="n"/>
      <c r="XDW41" s="43" t="n"/>
      <c r="XDX41" s="51" t="n"/>
      <c r="XDY41" s="51" t="n"/>
      <c r="XED41" s="50" t="n"/>
      <c r="XEE41" s="43" t="n"/>
      <c r="XEF41" s="43" t="n"/>
      <c r="XEG41" s="51" t="n"/>
    </row>
    <row r="42" ht="12.75" customHeight="1">
      <c r="A42" s="54">
        <f>A41+1</f>
        <v/>
      </c>
      <c r="B42" s="52">
        <f>MONTH(A42)</f>
        <v/>
      </c>
      <c r="C42" s="52">
        <f>DAY(A42)</f>
        <v/>
      </c>
      <c r="D42" s="52">
        <f>WEEKDAY(A42)</f>
        <v/>
      </c>
      <c r="E42" s="53">
        <f>_xlfn.MAXIFS('Production June'!L:L,'Production June'!P:P,'Max Power'!C42)</f>
        <v/>
      </c>
      <c r="F42" s="53">
        <f>ABS(G$65-E42)</f>
        <v/>
      </c>
      <c r="G42" s="53" t="n"/>
      <c r="H42" s="52" t="n"/>
      <c r="I42" s="52" t="n"/>
      <c r="J42" s="52" t="n"/>
      <c r="AX42" s="50" t="n"/>
      <c r="AY42" s="43" t="n"/>
      <c r="AZ42" s="43" t="n"/>
      <c r="BA42" s="51" t="n"/>
      <c r="BB42" s="51" t="n"/>
      <c r="BG42" s="50" t="n"/>
      <c r="BH42" s="43" t="n"/>
      <c r="BI42" s="43" t="n"/>
      <c r="BJ42" s="51" t="n"/>
      <c r="BK42" s="51" t="n"/>
      <c r="BP42" s="50" t="n"/>
      <c r="BQ42" s="43" t="n"/>
      <c r="BR42" s="43" t="n"/>
      <c r="BS42" s="51" t="n"/>
      <c r="BT42" s="51" t="n"/>
      <c r="BY42" s="50" t="n"/>
      <c r="BZ42" s="43" t="n"/>
      <c r="CA42" s="43" t="n"/>
      <c r="CB42" s="51" t="n"/>
      <c r="CC42" s="51" t="n"/>
      <c r="CH42" s="50" t="n"/>
      <c r="CI42" s="43" t="n"/>
      <c r="CJ42" s="43" t="n"/>
      <c r="CK42" s="51" t="n"/>
      <c r="CL42" s="51" t="n"/>
      <c r="CQ42" s="50" t="n"/>
      <c r="CR42" s="43" t="n"/>
      <c r="CS42" s="43" t="n"/>
      <c r="CT42" s="51" t="n"/>
      <c r="CU42" s="51" t="n"/>
      <c r="CZ42" s="50" t="n"/>
      <c r="DA42" s="43" t="n"/>
      <c r="DB42" s="43" t="n"/>
      <c r="DC42" s="51" t="n"/>
      <c r="DD42" s="51" t="n"/>
      <c r="DI42" s="50" t="n"/>
      <c r="DJ42" s="43" t="n"/>
      <c r="DK42" s="43" t="n"/>
      <c r="DL42" s="51" t="n"/>
      <c r="DM42" s="51" t="n"/>
      <c r="DR42" s="50" t="n"/>
      <c r="DS42" s="43" t="n"/>
      <c r="DT42" s="43" t="n"/>
      <c r="DU42" s="51" t="n"/>
      <c r="DV42" s="51" t="n"/>
      <c r="EA42" s="50" t="n"/>
      <c r="EB42" s="43" t="n"/>
      <c r="EC42" s="43" t="n"/>
      <c r="ED42" s="51" t="n"/>
      <c r="EE42" s="51" t="n"/>
      <c r="EJ42" s="50" t="n"/>
      <c r="EK42" s="43" t="n"/>
      <c r="EL42" s="43" t="n"/>
      <c r="EM42" s="51" t="n"/>
      <c r="EN42" s="51" t="n"/>
      <c r="ES42" s="50" t="n"/>
      <c r="ET42" s="43" t="n"/>
      <c r="EU42" s="43" t="n"/>
      <c r="EV42" s="51" t="n"/>
      <c r="EW42" s="51" t="n"/>
      <c r="FB42" s="50" t="n"/>
      <c r="FC42" s="43" t="n"/>
      <c r="FD42" s="43" t="n"/>
      <c r="FE42" s="51" t="n"/>
      <c r="FF42" s="51" t="n"/>
      <c r="FK42" s="50" t="n"/>
      <c r="FL42" s="43" t="n"/>
      <c r="FM42" s="43" t="n"/>
      <c r="FN42" s="51" t="n"/>
      <c r="FO42" s="51" t="n"/>
      <c r="FT42" s="50" t="n"/>
      <c r="FU42" s="43" t="n"/>
      <c r="FV42" s="43" t="n"/>
      <c r="FW42" s="51" t="n"/>
      <c r="FX42" s="51" t="n"/>
      <c r="GC42" s="50" t="n"/>
      <c r="GD42" s="43" t="n"/>
      <c r="GE42" s="43" t="n"/>
      <c r="GF42" s="51" t="n"/>
      <c r="GG42" s="51" t="n"/>
      <c r="GL42" s="50" t="n"/>
      <c r="GM42" s="43" t="n"/>
      <c r="GN42" s="43" t="n"/>
      <c r="GO42" s="51" t="n"/>
      <c r="GP42" s="51" t="n"/>
      <c r="GU42" s="50" t="n"/>
      <c r="GV42" s="43" t="n"/>
      <c r="GW42" s="43" t="n"/>
      <c r="GX42" s="51" t="n"/>
      <c r="GY42" s="51" t="n"/>
      <c r="HD42" s="50" t="n"/>
      <c r="HE42" s="43" t="n"/>
      <c r="HF42" s="43" t="n"/>
      <c r="HG42" s="51" t="n"/>
      <c r="HH42" s="51" t="n"/>
      <c r="HM42" s="50" t="n"/>
      <c r="HN42" s="43" t="n"/>
      <c r="HO42" s="43" t="n"/>
      <c r="HP42" s="51" t="n"/>
      <c r="HQ42" s="51" t="n"/>
      <c r="HV42" s="50" t="n"/>
      <c r="HW42" s="43" t="n"/>
      <c r="HX42" s="43" t="n"/>
      <c r="HY42" s="51" t="n"/>
      <c r="HZ42" s="51" t="n"/>
      <c r="IE42" s="50" t="n"/>
      <c r="IF42" s="43" t="n"/>
      <c r="IG42" s="43" t="n"/>
      <c r="IH42" s="51" t="n"/>
      <c r="II42" s="51" t="n"/>
      <c r="IN42" s="50" t="n"/>
      <c r="IO42" s="43" t="n"/>
      <c r="IP42" s="43" t="n"/>
      <c r="IQ42" s="51" t="n"/>
      <c r="IR42" s="51" t="n"/>
      <c r="IW42" s="50" t="n"/>
      <c r="IX42" s="43" t="n"/>
      <c r="IY42" s="43" t="n"/>
      <c r="IZ42" s="51" t="n"/>
      <c r="JA42" s="51" t="n"/>
      <c r="JF42" s="50" t="n"/>
      <c r="JG42" s="43" t="n"/>
      <c r="JH42" s="43" t="n"/>
      <c r="JI42" s="51" t="n"/>
      <c r="JJ42" s="51" t="n"/>
      <c r="JO42" s="50" t="n"/>
      <c r="JP42" s="43" t="n"/>
      <c r="JQ42" s="43" t="n"/>
      <c r="JR42" s="51" t="n"/>
      <c r="JS42" s="51" t="n"/>
      <c r="JX42" s="50" t="n"/>
      <c r="JY42" s="43" t="n"/>
      <c r="JZ42" s="43" t="n"/>
      <c r="KA42" s="51" t="n"/>
      <c r="KB42" s="51" t="n"/>
      <c r="KG42" s="50" t="n"/>
      <c r="KH42" s="43" t="n"/>
      <c r="KI42" s="43" t="n"/>
      <c r="KJ42" s="51" t="n"/>
      <c r="KK42" s="51" t="n"/>
      <c r="KP42" s="50" t="n"/>
      <c r="KQ42" s="43" t="n"/>
      <c r="KR42" s="43" t="n"/>
      <c r="KS42" s="51" t="n"/>
      <c r="KT42" s="51" t="n"/>
      <c r="KY42" s="50" t="n"/>
      <c r="KZ42" s="43" t="n"/>
      <c r="LA42" s="43" t="n"/>
      <c r="LB42" s="51" t="n"/>
      <c r="LC42" s="51" t="n"/>
      <c r="LH42" s="50" t="n"/>
      <c r="LI42" s="43" t="n"/>
      <c r="LJ42" s="43" t="n"/>
      <c r="LK42" s="51" t="n"/>
      <c r="LL42" s="51" t="n"/>
      <c r="LQ42" s="50" t="n"/>
      <c r="LR42" s="43" t="n"/>
      <c r="LS42" s="43" t="n"/>
      <c r="LT42" s="51" t="n"/>
      <c r="LU42" s="51" t="n"/>
      <c r="LZ42" s="50" t="n"/>
      <c r="MA42" s="43" t="n"/>
      <c r="MB42" s="43" t="n"/>
      <c r="MC42" s="51" t="n"/>
      <c r="MD42" s="51" t="n"/>
      <c r="MI42" s="50" t="n"/>
      <c r="MJ42" s="43" t="n"/>
      <c r="MK42" s="43" t="n"/>
      <c r="ML42" s="51" t="n"/>
      <c r="MM42" s="51" t="n"/>
      <c r="MR42" s="50" t="n"/>
      <c r="MS42" s="43" t="n"/>
      <c r="MT42" s="43" t="n"/>
      <c r="MU42" s="51" t="n"/>
      <c r="MV42" s="51" t="n"/>
      <c r="NA42" s="50" t="n"/>
      <c r="NB42" s="43" t="n"/>
      <c r="NC42" s="43" t="n"/>
      <c r="ND42" s="51" t="n"/>
      <c r="NE42" s="51" t="n"/>
      <c r="NJ42" s="50" t="n"/>
      <c r="NK42" s="43" t="n"/>
      <c r="NL42" s="43" t="n"/>
      <c r="NM42" s="51" t="n"/>
      <c r="NN42" s="51" t="n"/>
      <c r="NS42" s="50" t="n"/>
      <c r="NT42" s="43" t="n"/>
      <c r="NU42" s="43" t="n"/>
      <c r="NV42" s="51" t="n"/>
      <c r="NW42" s="51" t="n"/>
      <c r="OB42" s="50" t="n"/>
      <c r="OC42" s="43" t="n"/>
      <c r="OD42" s="43" t="n"/>
      <c r="OE42" s="51" t="n"/>
      <c r="OF42" s="51" t="n"/>
      <c r="OK42" s="50" t="n"/>
      <c r="OL42" s="43" t="n"/>
      <c r="OM42" s="43" t="n"/>
      <c r="ON42" s="51" t="n"/>
      <c r="OO42" s="51" t="n"/>
      <c r="OT42" s="50" t="n"/>
      <c r="OU42" s="43" t="n"/>
      <c r="OV42" s="43" t="n"/>
      <c r="OW42" s="51" t="n"/>
      <c r="OX42" s="51" t="n"/>
      <c r="PC42" s="50" t="n"/>
      <c r="PD42" s="43" t="n"/>
      <c r="PE42" s="43" t="n"/>
      <c r="PF42" s="51" t="n"/>
      <c r="PG42" s="51" t="n"/>
      <c r="PL42" s="50" t="n"/>
      <c r="PM42" s="43" t="n"/>
      <c r="PN42" s="43" t="n"/>
      <c r="PO42" s="51" t="n"/>
      <c r="PP42" s="51" t="n"/>
      <c r="PU42" s="50" t="n"/>
      <c r="PV42" s="43" t="n"/>
      <c r="PW42" s="43" t="n"/>
      <c r="PX42" s="51" t="n"/>
      <c r="PY42" s="51" t="n"/>
      <c r="QD42" s="50" t="n"/>
      <c r="QE42" s="43" t="n"/>
      <c r="QF42" s="43" t="n"/>
      <c r="QG42" s="51" t="n"/>
      <c r="QH42" s="51" t="n"/>
      <c r="QM42" s="50" t="n"/>
      <c r="QN42" s="43" t="n"/>
      <c r="QO42" s="43" t="n"/>
      <c r="QP42" s="51" t="n"/>
      <c r="QQ42" s="51" t="n"/>
      <c r="QV42" s="50" t="n"/>
      <c r="QW42" s="43" t="n"/>
      <c r="QX42" s="43" t="n"/>
      <c r="QY42" s="51" t="n"/>
      <c r="QZ42" s="51" t="n"/>
      <c r="RE42" s="50" t="n"/>
      <c r="RF42" s="43" t="n"/>
      <c r="RG42" s="43" t="n"/>
      <c r="RH42" s="51" t="n"/>
      <c r="RI42" s="51" t="n"/>
      <c r="RN42" s="50" t="n"/>
      <c r="RO42" s="43" t="n"/>
      <c r="RP42" s="43" t="n"/>
      <c r="RQ42" s="51" t="n"/>
      <c r="RR42" s="51" t="n"/>
      <c r="RW42" s="50" t="n"/>
      <c r="RX42" s="43" t="n"/>
      <c r="RY42" s="43" t="n"/>
      <c r="RZ42" s="51" t="n"/>
      <c r="SA42" s="51" t="n"/>
      <c r="SF42" s="50" t="n"/>
      <c r="SG42" s="43" t="n"/>
      <c r="SH42" s="43" t="n"/>
      <c r="SI42" s="51" t="n"/>
      <c r="SJ42" s="51" t="n"/>
      <c r="SO42" s="50" t="n"/>
      <c r="SP42" s="43" t="n"/>
      <c r="SQ42" s="43" t="n"/>
      <c r="SR42" s="51" t="n"/>
      <c r="SS42" s="51" t="n"/>
      <c r="SX42" s="50" t="n"/>
      <c r="SY42" s="43" t="n"/>
      <c r="SZ42" s="43" t="n"/>
      <c r="TA42" s="51" t="n"/>
      <c r="TB42" s="51" t="n"/>
      <c r="TG42" s="50" t="n"/>
      <c r="TH42" s="43" t="n"/>
      <c r="TI42" s="43" t="n"/>
      <c r="TJ42" s="51" t="n"/>
      <c r="TK42" s="51" t="n"/>
      <c r="TP42" s="50" t="n"/>
      <c r="TQ42" s="43" t="n"/>
      <c r="TR42" s="43" t="n"/>
      <c r="TS42" s="51" t="n"/>
      <c r="TT42" s="51" t="n"/>
      <c r="TY42" s="50" t="n"/>
      <c r="TZ42" s="43" t="n"/>
      <c r="UA42" s="43" t="n"/>
      <c r="UB42" s="51" t="n"/>
      <c r="UC42" s="51" t="n"/>
      <c r="UH42" s="50" t="n"/>
      <c r="UI42" s="43" t="n"/>
      <c r="UJ42" s="43" t="n"/>
      <c r="UK42" s="51" t="n"/>
      <c r="UL42" s="51" t="n"/>
      <c r="UQ42" s="50" t="n"/>
      <c r="UR42" s="43" t="n"/>
      <c r="US42" s="43" t="n"/>
      <c r="UT42" s="51" t="n"/>
      <c r="UU42" s="51" t="n"/>
      <c r="UZ42" s="50" t="n"/>
      <c r="VA42" s="43" t="n"/>
      <c r="VB42" s="43" t="n"/>
      <c r="VC42" s="51" t="n"/>
      <c r="VD42" s="51" t="n"/>
      <c r="VI42" s="50" t="n"/>
      <c r="VJ42" s="43" t="n"/>
      <c r="VK42" s="43" t="n"/>
      <c r="VL42" s="51" t="n"/>
      <c r="VM42" s="51" t="n"/>
      <c r="VR42" s="50" t="n"/>
      <c r="VS42" s="43" t="n"/>
      <c r="VT42" s="43" t="n"/>
      <c r="VU42" s="51" t="n"/>
      <c r="VV42" s="51" t="n"/>
      <c r="WA42" s="50" t="n"/>
      <c r="WB42" s="43" t="n"/>
      <c r="WC42" s="43" t="n"/>
      <c r="WD42" s="51" t="n"/>
      <c r="WE42" s="51" t="n"/>
      <c r="WJ42" s="50" t="n"/>
      <c r="WK42" s="43" t="n"/>
      <c r="WL42" s="43" t="n"/>
      <c r="WM42" s="51" t="n"/>
      <c r="WN42" s="51" t="n"/>
      <c r="WS42" s="50" t="n"/>
      <c r="WT42" s="43" t="n"/>
      <c r="WU42" s="43" t="n"/>
      <c r="WV42" s="51" t="n"/>
      <c r="WW42" s="51" t="n"/>
      <c r="XB42" s="50" t="n"/>
      <c r="XC42" s="43" t="n"/>
      <c r="XD42" s="43" t="n"/>
      <c r="XE42" s="51" t="n"/>
      <c r="XF42" s="51" t="n"/>
      <c r="XK42" s="50" t="n"/>
      <c r="XL42" s="43" t="n"/>
      <c r="XM42" s="43" t="n"/>
      <c r="XN42" s="51" t="n"/>
      <c r="XO42" s="51" t="n"/>
      <c r="XT42" s="50" t="n"/>
      <c r="XU42" s="43" t="n"/>
      <c r="XV42" s="43" t="n"/>
      <c r="XW42" s="51" t="n"/>
      <c r="XX42" s="51" t="n"/>
      <c r="YC42" s="50" t="n"/>
      <c r="YD42" s="43" t="n"/>
      <c r="YE42" s="43" t="n"/>
      <c r="YF42" s="51" t="n"/>
      <c r="YG42" s="51" t="n"/>
      <c r="YL42" s="50" t="n"/>
      <c r="YM42" s="43" t="n"/>
      <c r="YN42" s="43" t="n"/>
      <c r="YO42" s="51" t="n"/>
      <c r="YP42" s="51" t="n"/>
      <c r="YU42" s="50" t="n"/>
      <c r="YV42" s="43" t="n"/>
      <c r="YW42" s="43" t="n"/>
      <c r="YX42" s="51" t="n"/>
      <c r="YY42" s="51" t="n"/>
      <c r="ZD42" s="50" t="n"/>
      <c r="ZE42" s="43" t="n"/>
      <c r="ZF42" s="43" t="n"/>
      <c r="ZG42" s="51" t="n"/>
      <c r="ZH42" s="51" t="n"/>
      <c r="ZM42" s="50" t="n"/>
      <c r="ZN42" s="43" t="n"/>
      <c r="ZO42" s="43" t="n"/>
      <c r="ZP42" s="51" t="n"/>
      <c r="ZQ42" s="51" t="n"/>
      <c r="ZV42" s="50" t="n"/>
      <c r="ZW42" s="43" t="n"/>
      <c r="ZX42" s="43" t="n"/>
      <c r="ZY42" s="51" t="n"/>
      <c r="ZZ42" s="51" t="n"/>
      <c r="AAE42" s="50" t="n"/>
      <c r="AAF42" s="43" t="n"/>
      <c r="AAG42" s="43" t="n"/>
      <c r="AAH42" s="51" t="n"/>
      <c r="AAI42" s="51" t="n"/>
      <c r="AAN42" s="50" t="n"/>
      <c r="AAO42" s="43" t="n"/>
      <c r="AAP42" s="43" t="n"/>
      <c r="AAQ42" s="51" t="n"/>
      <c r="AAR42" s="51" t="n"/>
      <c r="AAW42" s="50" t="n"/>
      <c r="AAX42" s="43" t="n"/>
      <c r="AAY42" s="43" t="n"/>
      <c r="AAZ42" s="51" t="n"/>
      <c r="ABA42" s="51" t="n"/>
      <c r="ABF42" s="50" t="n"/>
      <c r="ABG42" s="43" t="n"/>
      <c r="ABH42" s="43" t="n"/>
      <c r="ABI42" s="51" t="n"/>
      <c r="ABJ42" s="51" t="n"/>
      <c r="ABO42" s="50" t="n"/>
      <c r="ABP42" s="43" t="n"/>
      <c r="ABQ42" s="43" t="n"/>
      <c r="ABR42" s="51" t="n"/>
      <c r="ABS42" s="51" t="n"/>
      <c r="ABX42" s="50" t="n"/>
      <c r="ABY42" s="43" t="n"/>
      <c r="ABZ42" s="43" t="n"/>
      <c r="ACA42" s="51" t="n"/>
      <c r="ACB42" s="51" t="n"/>
      <c r="ACG42" s="50" t="n"/>
      <c r="ACH42" s="43" t="n"/>
      <c r="ACI42" s="43" t="n"/>
      <c r="ACJ42" s="51" t="n"/>
      <c r="ACK42" s="51" t="n"/>
      <c r="ACP42" s="50" t="n"/>
      <c r="ACQ42" s="43" t="n"/>
      <c r="ACR42" s="43" t="n"/>
      <c r="ACS42" s="51" t="n"/>
      <c r="ACT42" s="51" t="n"/>
      <c r="ACY42" s="50" t="n"/>
      <c r="ACZ42" s="43" t="n"/>
      <c r="ADA42" s="43" t="n"/>
      <c r="ADB42" s="51" t="n"/>
      <c r="ADC42" s="51" t="n"/>
      <c r="ADH42" s="50" t="n"/>
      <c r="ADI42" s="43" t="n"/>
      <c r="ADJ42" s="43" t="n"/>
      <c r="ADK42" s="51" t="n"/>
      <c r="ADL42" s="51" t="n"/>
      <c r="ADQ42" s="50" t="n"/>
      <c r="ADR42" s="43" t="n"/>
      <c r="ADS42" s="43" t="n"/>
      <c r="ADT42" s="51" t="n"/>
      <c r="ADU42" s="51" t="n"/>
      <c r="ADZ42" s="50" t="n"/>
      <c r="AEA42" s="43" t="n"/>
      <c r="AEB42" s="43" t="n"/>
      <c r="AEC42" s="51" t="n"/>
      <c r="AED42" s="51" t="n"/>
      <c r="AEI42" s="50" t="n"/>
      <c r="AEJ42" s="43" t="n"/>
      <c r="AEK42" s="43" t="n"/>
      <c r="AEL42" s="51" t="n"/>
      <c r="AEM42" s="51" t="n"/>
      <c r="AER42" s="50" t="n"/>
      <c r="AES42" s="43" t="n"/>
      <c r="AET42" s="43" t="n"/>
      <c r="AEU42" s="51" t="n"/>
      <c r="AEV42" s="51" t="n"/>
      <c r="AFA42" s="50" t="n"/>
      <c r="AFB42" s="43" t="n"/>
      <c r="AFC42" s="43" t="n"/>
      <c r="AFD42" s="51" t="n"/>
      <c r="AFE42" s="51" t="n"/>
      <c r="AFJ42" s="50" t="n"/>
      <c r="AFK42" s="43" t="n"/>
      <c r="AFL42" s="43" t="n"/>
      <c r="AFM42" s="51" t="n"/>
      <c r="AFN42" s="51" t="n"/>
      <c r="AFS42" s="50" t="n"/>
      <c r="AFT42" s="43" t="n"/>
      <c r="AFU42" s="43" t="n"/>
      <c r="AFV42" s="51" t="n"/>
      <c r="AFW42" s="51" t="n"/>
      <c r="AGB42" s="50" t="n"/>
      <c r="AGC42" s="43" t="n"/>
      <c r="AGD42" s="43" t="n"/>
      <c r="AGE42" s="51" t="n"/>
      <c r="AGF42" s="51" t="n"/>
      <c r="AGK42" s="50" t="n"/>
      <c r="AGL42" s="43" t="n"/>
      <c r="AGM42" s="43" t="n"/>
      <c r="AGN42" s="51" t="n"/>
      <c r="AGO42" s="51" t="n"/>
      <c r="AGT42" s="50" t="n"/>
      <c r="AGU42" s="43" t="n"/>
      <c r="AGV42" s="43" t="n"/>
      <c r="AGW42" s="51" t="n"/>
      <c r="AGX42" s="51" t="n"/>
      <c r="AHC42" s="50" t="n"/>
      <c r="AHD42" s="43" t="n"/>
      <c r="AHE42" s="43" t="n"/>
      <c r="AHF42" s="51" t="n"/>
      <c r="AHG42" s="51" t="n"/>
      <c r="AHL42" s="50" t="n"/>
      <c r="AHM42" s="43" t="n"/>
      <c r="AHN42" s="43" t="n"/>
      <c r="AHO42" s="51" t="n"/>
      <c r="AHP42" s="51" t="n"/>
      <c r="AHU42" s="50" t="n"/>
      <c r="AHV42" s="43" t="n"/>
      <c r="AHW42" s="43" t="n"/>
      <c r="AHX42" s="51" t="n"/>
      <c r="AHY42" s="51" t="n"/>
      <c r="AID42" s="50" t="n"/>
      <c r="AIE42" s="43" t="n"/>
      <c r="AIF42" s="43" t="n"/>
      <c r="AIG42" s="51" t="n"/>
      <c r="AIH42" s="51" t="n"/>
      <c r="AIM42" s="50" t="n"/>
      <c r="AIN42" s="43" t="n"/>
      <c r="AIO42" s="43" t="n"/>
      <c r="AIP42" s="51" t="n"/>
      <c r="AIQ42" s="51" t="n"/>
      <c r="AIV42" s="50" t="n"/>
      <c r="AIW42" s="43" t="n"/>
      <c r="AIX42" s="43" t="n"/>
      <c r="AIY42" s="51" t="n"/>
      <c r="AIZ42" s="51" t="n"/>
      <c r="AJE42" s="50" t="n"/>
      <c r="AJF42" s="43" t="n"/>
      <c r="AJG42" s="43" t="n"/>
      <c r="AJH42" s="51" t="n"/>
      <c r="AJI42" s="51" t="n"/>
      <c r="AJN42" s="50" t="n"/>
      <c r="AJO42" s="43" t="n"/>
      <c r="AJP42" s="43" t="n"/>
      <c r="AJQ42" s="51" t="n"/>
      <c r="AJR42" s="51" t="n"/>
      <c r="AJW42" s="50" t="n"/>
      <c r="AJX42" s="43" t="n"/>
      <c r="AJY42" s="43" t="n"/>
      <c r="AJZ42" s="51" t="n"/>
      <c r="AKA42" s="51" t="n"/>
      <c r="AKF42" s="50" t="n"/>
      <c r="AKG42" s="43" t="n"/>
      <c r="AKH42" s="43" t="n"/>
      <c r="AKI42" s="51" t="n"/>
      <c r="AKJ42" s="51" t="n"/>
      <c r="AKO42" s="50" t="n"/>
      <c r="AKP42" s="43" t="n"/>
      <c r="AKQ42" s="43" t="n"/>
      <c r="AKR42" s="51" t="n"/>
      <c r="AKS42" s="51" t="n"/>
      <c r="AKX42" s="50" t="n"/>
      <c r="AKY42" s="43" t="n"/>
      <c r="AKZ42" s="43" t="n"/>
      <c r="ALA42" s="51" t="n"/>
      <c r="ALB42" s="51" t="n"/>
      <c r="ALG42" s="50" t="n"/>
      <c r="ALH42" s="43" t="n"/>
      <c r="ALI42" s="43" t="n"/>
      <c r="ALJ42" s="51" t="n"/>
      <c r="ALK42" s="51" t="n"/>
      <c r="ALP42" s="50" t="n"/>
      <c r="ALQ42" s="43" t="n"/>
      <c r="ALR42" s="43" t="n"/>
      <c r="ALS42" s="51" t="n"/>
      <c r="ALT42" s="51" t="n"/>
      <c r="ALY42" s="50" t="n"/>
      <c r="ALZ42" s="43" t="n"/>
      <c r="AMA42" s="43" t="n"/>
      <c r="AMB42" s="51" t="n"/>
      <c r="AMC42" s="51" t="n"/>
      <c r="AMH42" s="50" t="n"/>
      <c r="AMI42" s="43" t="n"/>
      <c r="AMJ42" s="43" t="n"/>
      <c r="AMK42" s="51" t="n"/>
      <c r="AML42" s="51" t="n"/>
      <c r="AMQ42" s="50" t="n"/>
      <c r="AMR42" s="43" t="n"/>
      <c r="AMS42" s="43" t="n"/>
      <c r="AMT42" s="51" t="n"/>
      <c r="AMU42" s="51" t="n"/>
      <c r="AMZ42" s="50" t="n"/>
      <c r="ANA42" s="43" t="n"/>
      <c r="ANB42" s="43" t="n"/>
      <c r="ANC42" s="51" t="n"/>
      <c r="AND42" s="51" t="n"/>
      <c r="ANI42" s="50" t="n"/>
      <c r="ANJ42" s="43" t="n"/>
      <c r="ANK42" s="43" t="n"/>
      <c r="ANL42" s="51" t="n"/>
      <c r="ANM42" s="51" t="n"/>
      <c r="ANR42" s="50" t="n"/>
      <c r="ANS42" s="43" t="n"/>
      <c r="ANT42" s="43" t="n"/>
      <c r="ANU42" s="51" t="n"/>
      <c r="ANV42" s="51" t="n"/>
      <c r="AOA42" s="50" t="n"/>
      <c r="AOB42" s="43" t="n"/>
      <c r="AOC42" s="43" t="n"/>
      <c r="AOD42" s="51" t="n"/>
      <c r="AOE42" s="51" t="n"/>
      <c r="AOJ42" s="50" t="n"/>
      <c r="AOK42" s="43" t="n"/>
      <c r="AOL42" s="43" t="n"/>
      <c r="AOM42" s="51" t="n"/>
      <c r="AON42" s="51" t="n"/>
      <c r="AOS42" s="50" t="n"/>
      <c r="AOT42" s="43" t="n"/>
      <c r="AOU42" s="43" t="n"/>
      <c r="AOV42" s="51" t="n"/>
      <c r="AOW42" s="51" t="n"/>
      <c r="APB42" s="50" t="n"/>
      <c r="APC42" s="43" t="n"/>
      <c r="APD42" s="43" t="n"/>
      <c r="APE42" s="51" t="n"/>
      <c r="APF42" s="51" t="n"/>
      <c r="APK42" s="50" t="n"/>
      <c r="APL42" s="43" t="n"/>
      <c r="APM42" s="43" t="n"/>
      <c r="APN42" s="51" t="n"/>
      <c r="APO42" s="51" t="n"/>
      <c r="APT42" s="50" t="n"/>
      <c r="APU42" s="43" t="n"/>
      <c r="APV42" s="43" t="n"/>
      <c r="APW42" s="51" t="n"/>
      <c r="APX42" s="51" t="n"/>
      <c r="AQC42" s="50" t="n"/>
      <c r="AQD42" s="43" t="n"/>
      <c r="AQE42" s="43" t="n"/>
      <c r="AQF42" s="51" t="n"/>
      <c r="AQG42" s="51" t="n"/>
      <c r="AQL42" s="50" t="n"/>
      <c r="AQM42" s="43" t="n"/>
      <c r="AQN42" s="43" t="n"/>
      <c r="AQO42" s="51" t="n"/>
      <c r="AQP42" s="51" t="n"/>
      <c r="AQU42" s="50" t="n"/>
      <c r="AQV42" s="43" t="n"/>
      <c r="AQW42" s="43" t="n"/>
      <c r="AQX42" s="51" t="n"/>
      <c r="AQY42" s="51" t="n"/>
      <c r="ARD42" s="50" t="n"/>
      <c r="ARE42" s="43" t="n"/>
      <c r="ARF42" s="43" t="n"/>
      <c r="ARG42" s="51" t="n"/>
      <c r="ARH42" s="51" t="n"/>
      <c r="ARM42" s="50" t="n"/>
      <c r="ARN42" s="43" t="n"/>
      <c r="ARO42" s="43" t="n"/>
      <c r="ARP42" s="51" t="n"/>
      <c r="ARQ42" s="51" t="n"/>
      <c r="ARV42" s="50" t="n"/>
      <c r="ARW42" s="43" t="n"/>
      <c r="ARX42" s="43" t="n"/>
      <c r="ARY42" s="51" t="n"/>
      <c r="ARZ42" s="51" t="n"/>
      <c r="ASE42" s="50" t="n"/>
      <c r="ASF42" s="43" t="n"/>
      <c r="ASG42" s="43" t="n"/>
      <c r="ASH42" s="51" t="n"/>
      <c r="ASI42" s="51" t="n"/>
      <c r="ASN42" s="50" t="n"/>
      <c r="ASO42" s="43" t="n"/>
      <c r="ASP42" s="43" t="n"/>
      <c r="ASQ42" s="51" t="n"/>
      <c r="ASR42" s="51" t="n"/>
      <c r="ASW42" s="50" t="n"/>
      <c r="ASX42" s="43" t="n"/>
      <c r="ASY42" s="43" t="n"/>
      <c r="ASZ42" s="51" t="n"/>
      <c r="ATA42" s="51" t="n"/>
      <c r="ATF42" s="50" t="n"/>
      <c r="ATG42" s="43" t="n"/>
      <c r="ATH42" s="43" t="n"/>
      <c r="ATI42" s="51" t="n"/>
      <c r="ATJ42" s="51" t="n"/>
      <c r="ATO42" s="50" t="n"/>
      <c r="ATP42" s="43" t="n"/>
      <c r="ATQ42" s="43" t="n"/>
      <c r="ATR42" s="51" t="n"/>
      <c r="ATS42" s="51" t="n"/>
      <c r="ATX42" s="50" t="n"/>
      <c r="ATY42" s="43" t="n"/>
      <c r="ATZ42" s="43" t="n"/>
      <c r="AUA42" s="51" t="n"/>
      <c r="AUB42" s="51" t="n"/>
      <c r="AUG42" s="50" t="n"/>
      <c r="AUH42" s="43" t="n"/>
      <c r="AUI42" s="43" t="n"/>
      <c r="AUJ42" s="51" t="n"/>
      <c r="AUK42" s="51" t="n"/>
      <c r="AUP42" s="50" t="n"/>
      <c r="AUQ42" s="43" t="n"/>
      <c r="AUR42" s="43" t="n"/>
      <c r="AUS42" s="51" t="n"/>
      <c r="AUT42" s="51" t="n"/>
      <c r="AUY42" s="50" t="n"/>
      <c r="AUZ42" s="43" t="n"/>
      <c r="AVA42" s="43" t="n"/>
      <c r="AVB42" s="51" t="n"/>
      <c r="AVC42" s="51" t="n"/>
      <c r="AVH42" s="50" t="n"/>
      <c r="AVI42" s="43" t="n"/>
      <c r="AVJ42" s="43" t="n"/>
      <c r="AVK42" s="51" t="n"/>
      <c r="AVL42" s="51" t="n"/>
      <c r="AVQ42" s="50" t="n"/>
      <c r="AVR42" s="43" t="n"/>
      <c r="AVS42" s="43" t="n"/>
      <c r="AVT42" s="51" t="n"/>
      <c r="AVU42" s="51" t="n"/>
      <c r="AVZ42" s="50" t="n"/>
      <c r="AWA42" s="43" t="n"/>
      <c r="AWB42" s="43" t="n"/>
      <c r="AWC42" s="51" t="n"/>
      <c r="AWD42" s="51" t="n"/>
      <c r="AWI42" s="50" t="n"/>
      <c r="AWJ42" s="43" t="n"/>
      <c r="AWK42" s="43" t="n"/>
      <c r="AWL42" s="51" t="n"/>
      <c r="AWM42" s="51" t="n"/>
      <c r="AWR42" s="50" t="n"/>
      <c r="AWS42" s="43" t="n"/>
      <c r="AWT42" s="43" t="n"/>
      <c r="AWU42" s="51" t="n"/>
      <c r="AWV42" s="51" t="n"/>
      <c r="AXA42" s="50" t="n"/>
      <c r="AXB42" s="43" t="n"/>
      <c r="AXC42" s="43" t="n"/>
      <c r="AXD42" s="51" t="n"/>
      <c r="AXE42" s="51" t="n"/>
      <c r="AXJ42" s="50" t="n"/>
      <c r="AXK42" s="43" t="n"/>
      <c r="AXL42" s="43" t="n"/>
      <c r="AXM42" s="51" t="n"/>
      <c r="AXN42" s="51" t="n"/>
      <c r="AXS42" s="50" t="n"/>
      <c r="AXT42" s="43" t="n"/>
      <c r="AXU42" s="43" t="n"/>
      <c r="AXV42" s="51" t="n"/>
      <c r="AXW42" s="51" t="n"/>
      <c r="AYB42" s="50" t="n"/>
      <c r="AYC42" s="43" t="n"/>
      <c r="AYD42" s="43" t="n"/>
      <c r="AYE42" s="51" t="n"/>
      <c r="AYF42" s="51" t="n"/>
      <c r="AYK42" s="50" t="n"/>
      <c r="AYL42" s="43" t="n"/>
      <c r="AYM42" s="43" t="n"/>
      <c r="AYN42" s="51" t="n"/>
      <c r="AYO42" s="51" t="n"/>
      <c r="AYT42" s="50" t="n"/>
      <c r="AYU42" s="43" t="n"/>
      <c r="AYV42" s="43" t="n"/>
      <c r="AYW42" s="51" t="n"/>
      <c r="AYX42" s="51" t="n"/>
      <c r="AZC42" s="50" t="n"/>
      <c r="AZD42" s="43" t="n"/>
      <c r="AZE42" s="43" t="n"/>
      <c r="AZF42" s="51" t="n"/>
      <c r="AZG42" s="51" t="n"/>
      <c r="AZL42" s="50" t="n"/>
      <c r="AZM42" s="43" t="n"/>
      <c r="AZN42" s="43" t="n"/>
      <c r="AZO42" s="51" t="n"/>
      <c r="AZP42" s="51" t="n"/>
      <c r="AZU42" s="50" t="n"/>
      <c r="AZV42" s="43" t="n"/>
      <c r="AZW42" s="43" t="n"/>
      <c r="AZX42" s="51" t="n"/>
      <c r="AZY42" s="51" t="n"/>
      <c r="BAD42" s="50" t="n"/>
      <c r="BAE42" s="43" t="n"/>
      <c r="BAF42" s="43" t="n"/>
      <c r="BAG42" s="51" t="n"/>
      <c r="BAH42" s="51" t="n"/>
      <c r="BAM42" s="50" t="n"/>
      <c r="BAN42" s="43" t="n"/>
      <c r="BAO42" s="43" t="n"/>
      <c r="BAP42" s="51" t="n"/>
      <c r="BAQ42" s="51" t="n"/>
      <c r="BAV42" s="50" t="n"/>
      <c r="BAW42" s="43" t="n"/>
      <c r="BAX42" s="43" t="n"/>
      <c r="BAY42" s="51" t="n"/>
      <c r="BAZ42" s="51" t="n"/>
      <c r="BBE42" s="50" t="n"/>
      <c r="BBF42" s="43" t="n"/>
      <c r="BBG42" s="43" t="n"/>
      <c r="BBH42" s="51" t="n"/>
      <c r="BBI42" s="51" t="n"/>
      <c r="BBN42" s="50" t="n"/>
      <c r="BBO42" s="43" t="n"/>
      <c r="BBP42" s="43" t="n"/>
      <c r="BBQ42" s="51" t="n"/>
      <c r="BBR42" s="51" t="n"/>
      <c r="BBW42" s="50" t="n"/>
      <c r="BBX42" s="43" t="n"/>
      <c r="BBY42" s="43" t="n"/>
      <c r="BBZ42" s="51" t="n"/>
      <c r="BCA42" s="51" t="n"/>
      <c r="BCF42" s="50" t="n"/>
      <c r="BCG42" s="43" t="n"/>
      <c r="BCH42" s="43" t="n"/>
      <c r="BCI42" s="51" t="n"/>
      <c r="BCJ42" s="51" t="n"/>
      <c r="BCO42" s="50" t="n"/>
      <c r="BCP42" s="43" t="n"/>
      <c r="BCQ42" s="43" t="n"/>
      <c r="BCR42" s="51" t="n"/>
      <c r="BCS42" s="51" t="n"/>
      <c r="BCX42" s="50" t="n"/>
      <c r="BCY42" s="43" t="n"/>
      <c r="BCZ42" s="43" t="n"/>
      <c r="BDA42" s="51" t="n"/>
      <c r="BDB42" s="51" t="n"/>
      <c r="BDG42" s="50" t="n"/>
      <c r="BDH42" s="43" t="n"/>
      <c r="BDI42" s="43" t="n"/>
      <c r="BDJ42" s="51" t="n"/>
      <c r="BDK42" s="51" t="n"/>
      <c r="BDP42" s="50" t="n"/>
      <c r="BDQ42" s="43" t="n"/>
      <c r="BDR42" s="43" t="n"/>
      <c r="BDS42" s="51" t="n"/>
      <c r="BDT42" s="51" t="n"/>
      <c r="BDY42" s="50" t="n"/>
      <c r="BDZ42" s="43" t="n"/>
      <c r="BEA42" s="43" t="n"/>
      <c r="BEB42" s="51" t="n"/>
      <c r="BEC42" s="51" t="n"/>
      <c r="BEH42" s="50" t="n"/>
      <c r="BEI42" s="43" t="n"/>
      <c r="BEJ42" s="43" t="n"/>
      <c r="BEK42" s="51" t="n"/>
      <c r="BEL42" s="51" t="n"/>
      <c r="BEQ42" s="50" t="n"/>
      <c r="BER42" s="43" t="n"/>
      <c r="BES42" s="43" t="n"/>
      <c r="BET42" s="51" t="n"/>
      <c r="BEU42" s="51" t="n"/>
      <c r="BEZ42" s="50" t="n"/>
      <c r="BFA42" s="43" t="n"/>
      <c r="BFB42" s="43" t="n"/>
      <c r="BFC42" s="51" t="n"/>
      <c r="BFD42" s="51" t="n"/>
      <c r="BFI42" s="50" t="n"/>
      <c r="BFJ42" s="43" t="n"/>
      <c r="BFK42" s="43" t="n"/>
      <c r="BFL42" s="51" t="n"/>
      <c r="BFM42" s="51" t="n"/>
      <c r="BFR42" s="50" t="n"/>
      <c r="BFS42" s="43" t="n"/>
      <c r="BFT42" s="43" t="n"/>
      <c r="BFU42" s="51" t="n"/>
      <c r="BFV42" s="51" t="n"/>
      <c r="BGA42" s="50" t="n"/>
      <c r="BGB42" s="43" t="n"/>
      <c r="BGC42" s="43" t="n"/>
      <c r="BGD42" s="51" t="n"/>
      <c r="BGE42" s="51" t="n"/>
      <c r="BGJ42" s="50" t="n"/>
      <c r="BGK42" s="43" t="n"/>
      <c r="BGL42" s="43" t="n"/>
      <c r="BGM42" s="51" t="n"/>
      <c r="BGN42" s="51" t="n"/>
      <c r="BGS42" s="50" t="n"/>
      <c r="BGT42" s="43" t="n"/>
      <c r="BGU42" s="43" t="n"/>
      <c r="BGV42" s="51" t="n"/>
      <c r="BGW42" s="51" t="n"/>
      <c r="BHB42" s="50" t="n"/>
      <c r="BHC42" s="43" t="n"/>
      <c r="BHD42" s="43" t="n"/>
      <c r="BHE42" s="51" t="n"/>
      <c r="BHF42" s="51" t="n"/>
      <c r="BHK42" s="50" t="n"/>
      <c r="BHL42" s="43" t="n"/>
      <c r="BHM42" s="43" t="n"/>
      <c r="BHN42" s="51" t="n"/>
      <c r="BHO42" s="51" t="n"/>
      <c r="BHT42" s="50" t="n"/>
      <c r="BHU42" s="43" t="n"/>
      <c r="BHV42" s="43" t="n"/>
      <c r="BHW42" s="51" t="n"/>
      <c r="BHX42" s="51" t="n"/>
      <c r="BIC42" s="50" t="n"/>
      <c r="BID42" s="43" t="n"/>
      <c r="BIE42" s="43" t="n"/>
      <c r="BIF42" s="51" t="n"/>
      <c r="BIG42" s="51" t="n"/>
      <c r="BIL42" s="50" t="n"/>
      <c r="BIM42" s="43" t="n"/>
      <c r="BIN42" s="43" t="n"/>
      <c r="BIO42" s="51" t="n"/>
      <c r="BIP42" s="51" t="n"/>
      <c r="BIU42" s="50" t="n"/>
      <c r="BIV42" s="43" t="n"/>
      <c r="BIW42" s="43" t="n"/>
      <c r="BIX42" s="51" t="n"/>
      <c r="BIY42" s="51" t="n"/>
      <c r="BJD42" s="50" t="n"/>
      <c r="BJE42" s="43" t="n"/>
      <c r="BJF42" s="43" t="n"/>
      <c r="BJG42" s="51" t="n"/>
      <c r="BJH42" s="51" t="n"/>
      <c r="BJM42" s="50" t="n"/>
      <c r="BJN42" s="43" t="n"/>
      <c r="BJO42" s="43" t="n"/>
      <c r="BJP42" s="51" t="n"/>
      <c r="BJQ42" s="51" t="n"/>
      <c r="BJV42" s="50" t="n"/>
      <c r="BJW42" s="43" t="n"/>
      <c r="BJX42" s="43" t="n"/>
      <c r="BJY42" s="51" t="n"/>
      <c r="BJZ42" s="51" t="n"/>
      <c r="BKE42" s="50" t="n"/>
      <c r="BKF42" s="43" t="n"/>
      <c r="BKG42" s="43" t="n"/>
      <c r="BKH42" s="51" t="n"/>
      <c r="BKI42" s="51" t="n"/>
      <c r="BKN42" s="50" t="n"/>
      <c r="BKO42" s="43" t="n"/>
      <c r="BKP42" s="43" t="n"/>
      <c r="BKQ42" s="51" t="n"/>
      <c r="BKR42" s="51" t="n"/>
      <c r="BKW42" s="50" t="n"/>
      <c r="BKX42" s="43" t="n"/>
      <c r="BKY42" s="43" t="n"/>
      <c r="BKZ42" s="51" t="n"/>
      <c r="BLA42" s="51" t="n"/>
      <c r="BLF42" s="50" t="n"/>
      <c r="BLG42" s="43" t="n"/>
      <c r="BLH42" s="43" t="n"/>
      <c r="BLI42" s="51" t="n"/>
      <c r="BLJ42" s="51" t="n"/>
      <c r="BLO42" s="50" t="n"/>
      <c r="BLP42" s="43" t="n"/>
      <c r="BLQ42" s="43" t="n"/>
      <c r="BLR42" s="51" t="n"/>
      <c r="BLS42" s="51" t="n"/>
      <c r="BLX42" s="50" t="n"/>
      <c r="BLY42" s="43" t="n"/>
      <c r="BLZ42" s="43" t="n"/>
      <c r="BMA42" s="51" t="n"/>
      <c r="BMB42" s="51" t="n"/>
      <c r="BMG42" s="50" t="n"/>
      <c r="BMH42" s="43" t="n"/>
      <c r="BMI42" s="43" t="n"/>
      <c r="BMJ42" s="51" t="n"/>
      <c r="BMK42" s="51" t="n"/>
      <c r="BMP42" s="50" t="n"/>
      <c r="BMQ42" s="43" t="n"/>
      <c r="BMR42" s="43" t="n"/>
      <c r="BMS42" s="51" t="n"/>
      <c r="BMT42" s="51" t="n"/>
      <c r="BMY42" s="50" t="n"/>
      <c r="BMZ42" s="43" t="n"/>
      <c r="BNA42" s="43" t="n"/>
      <c r="BNB42" s="51" t="n"/>
      <c r="BNC42" s="51" t="n"/>
      <c r="BNH42" s="50" t="n"/>
      <c r="BNI42" s="43" t="n"/>
      <c r="BNJ42" s="43" t="n"/>
      <c r="BNK42" s="51" t="n"/>
      <c r="BNL42" s="51" t="n"/>
      <c r="BNQ42" s="50" t="n"/>
      <c r="BNR42" s="43" t="n"/>
      <c r="BNS42" s="43" t="n"/>
      <c r="BNT42" s="51" t="n"/>
      <c r="BNU42" s="51" t="n"/>
      <c r="BNZ42" s="50" t="n"/>
      <c r="BOA42" s="43" t="n"/>
      <c r="BOB42" s="43" t="n"/>
      <c r="BOC42" s="51" t="n"/>
      <c r="BOD42" s="51" t="n"/>
      <c r="BOI42" s="50" t="n"/>
      <c r="BOJ42" s="43" t="n"/>
      <c r="BOK42" s="43" t="n"/>
      <c r="BOL42" s="51" t="n"/>
      <c r="BOM42" s="51" t="n"/>
      <c r="BOR42" s="50" t="n"/>
      <c r="BOS42" s="43" t="n"/>
      <c r="BOT42" s="43" t="n"/>
      <c r="BOU42" s="51" t="n"/>
      <c r="BOV42" s="51" t="n"/>
      <c r="BPA42" s="50" t="n"/>
      <c r="BPB42" s="43" t="n"/>
      <c r="BPC42" s="43" t="n"/>
      <c r="BPD42" s="51" t="n"/>
      <c r="BPE42" s="51" t="n"/>
      <c r="BPJ42" s="50" t="n"/>
      <c r="BPK42" s="43" t="n"/>
      <c r="BPL42" s="43" t="n"/>
      <c r="BPM42" s="51" t="n"/>
      <c r="BPN42" s="51" t="n"/>
      <c r="BPS42" s="50" t="n"/>
      <c r="BPT42" s="43" t="n"/>
      <c r="BPU42" s="43" t="n"/>
      <c r="BPV42" s="51" t="n"/>
      <c r="BPW42" s="51" t="n"/>
      <c r="BQB42" s="50" t="n"/>
      <c r="BQC42" s="43" t="n"/>
      <c r="BQD42" s="43" t="n"/>
      <c r="BQE42" s="51" t="n"/>
      <c r="BQF42" s="51" t="n"/>
      <c r="BQK42" s="50" t="n"/>
      <c r="BQL42" s="43" t="n"/>
      <c r="BQM42" s="43" t="n"/>
      <c r="BQN42" s="51" t="n"/>
      <c r="BQO42" s="51" t="n"/>
      <c r="BQT42" s="50" t="n"/>
      <c r="BQU42" s="43" t="n"/>
      <c r="BQV42" s="43" t="n"/>
      <c r="BQW42" s="51" t="n"/>
      <c r="BQX42" s="51" t="n"/>
      <c r="BRC42" s="50" t="n"/>
      <c r="BRD42" s="43" t="n"/>
      <c r="BRE42" s="43" t="n"/>
      <c r="BRF42" s="51" t="n"/>
      <c r="BRG42" s="51" t="n"/>
      <c r="BRL42" s="50" t="n"/>
      <c r="BRM42" s="43" t="n"/>
      <c r="BRN42" s="43" t="n"/>
      <c r="BRO42" s="51" t="n"/>
      <c r="BRP42" s="51" t="n"/>
      <c r="BRU42" s="50" t="n"/>
      <c r="BRV42" s="43" t="n"/>
      <c r="BRW42" s="43" t="n"/>
      <c r="BRX42" s="51" t="n"/>
      <c r="BRY42" s="51" t="n"/>
      <c r="BSD42" s="50" t="n"/>
      <c r="BSE42" s="43" t="n"/>
      <c r="BSF42" s="43" t="n"/>
      <c r="BSG42" s="51" t="n"/>
      <c r="BSH42" s="51" t="n"/>
      <c r="BSM42" s="50" t="n"/>
      <c r="BSN42" s="43" t="n"/>
      <c r="BSO42" s="43" t="n"/>
      <c r="BSP42" s="51" t="n"/>
      <c r="BSQ42" s="51" t="n"/>
      <c r="BSV42" s="50" t="n"/>
      <c r="BSW42" s="43" t="n"/>
      <c r="BSX42" s="43" t="n"/>
      <c r="BSY42" s="51" t="n"/>
      <c r="BSZ42" s="51" t="n"/>
      <c r="BTE42" s="50" t="n"/>
      <c r="BTF42" s="43" t="n"/>
      <c r="BTG42" s="43" t="n"/>
      <c r="BTH42" s="51" t="n"/>
      <c r="BTI42" s="51" t="n"/>
      <c r="BTN42" s="50" t="n"/>
      <c r="BTO42" s="43" t="n"/>
      <c r="BTP42" s="43" t="n"/>
      <c r="BTQ42" s="51" t="n"/>
      <c r="BTR42" s="51" t="n"/>
      <c r="BTW42" s="50" t="n"/>
      <c r="BTX42" s="43" t="n"/>
      <c r="BTY42" s="43" t="n"/>
      <c r="BTZ42" s="51" t="n"/>
      <c r="BUA42" s="51" t="n"/>
      <c r="BUF42" s="50" t="n"/>
      <c r="BUG42" s="43" t="n"/>
      <c r="BUH42" s="43" t="n"/>
      <c r="BUI42" s="51" t="n"/>
      <c r="BUJ42" s="51" t="n"/>
      <c r="BUO42" s="50" t="n"/>
      <c r="BUP42" s="43" t="n"/>
      <c r="BUQ42" s="43" t="n"/>
      <c r="BUR42" s="51" t="n"/>
      <c r="BUS42" s="51" t="n"/>
      <c r="BUX42" s="50" t="n"/>
      <c r="BUY42" s="43" t="n"/>
      <c r="BUZ42" s="43" t="n"/>
      <c r="BVA42" s="51" t="n"/>
      <c r="BVB42" s="51" t="n"/>
      <c r="BVG42" s="50" t="n"/>
      <c r="BVH42" s="43" t="n"/>
      <c r="BVI42" s="43" t="n"/>
      <c r="BVJ42" s="51" t="n"/>
      <c r="BVK42" s="51" t="n"/>
      <c r="BVP42" s="50" t="n"/>
      <c r="BVQ42" s="43" t="n"/>
      <c r="BVR42" s="43" t="n"/>
      <c r="BVS42" s="51" t="n"/>
      <c r="BVT42" s="51" t="n"/>
      <c r="BVY42" s="50" t="n"/>
      <c r="BVZ42" s="43" t="n"/>
      <c r="BWA42" s="43" t="n"/>
      <c r="BWB42" s="51" t="n"/>
      <c r="BWC42" s="51" t="n"/>
      <c r="BWH42" s="50" t="n"/>
      <c r="BWI42" s="43" t="n"/>
      <c r="BWJ42" s="43" t="n"/>
      <c r="BWK42" s="51" t="n"/>
      <c r="BWL42" s="51" t="n"/>
      <c r="BWQ42" s="50" t="n"/>
      <c r="BWR42" s="43" t="n"/>
      <c r="BWS42" s="43" t="n"/>
      <c r="BWT42" s="51" t="n"/>
      <c r="BWU42" s="51" t="n"/>
      <c r="BWZ42" s="50" t="n"/>
      <c r="BXA42" s="43" t="n"/>
      <c r="BXB42" s="43" t="n"/>
      <c r="BXC42" s="51" t="n"/>
      <c r="BXD42" s="51" t="n"/>
      <c r="BXI42" s="50" t="n"/>
      <c r="BXJ42" s="43" t="n"/>
      <c r="BXK42" s="43" t="n"/>
      <c r="BXL42" s="51" t="n"/>
      <c r="BXM42" s="51" t="n"/>
      <c r="BXR42" s="50" t="n"/>
      <c r="BXS42" s="43" t="n"/>
      <c r="BXT42" s="43" t="n"/>
      <c r="BXU42" s="51" t="n"/>
      <c r="BXV42" s="51" t="n"/>
      <c r="BYA42" s="50" t="n"/>
      <c r="BYB42" s="43" t="n"/>
      <c r="BYC42" s="43" t="n"/>
      <c r="BYD42" s="51" t="n"/>
      <c r="BYE42" s="51" t="n"/>
      <c r="BYJ42" s="50" t="n"/>
      <c r="BYK42" s="43" t="n"/>
      <c r="BYL42" s="43" t="n"/>
      <c r="BYM42" s="51" t="n"/>
      <c r="BYN42" s="51" t="n"/>
      <c r="BYS42" s="50" t="n"/>
      <c r="BYT42" s="43" t="n"/>
      <c r="BYU42" s="43" t="n"/>
      <c r="BYV42" s="51" t="n"/>
      <c r="BYW42" s="51" t="n"/>
      <c r="BZB42" s="50" t="n"/>
      <c r="BZC42" s="43" t="n"/>
      <c r="BZD42" s="43" t="n"/>
      <c r="BZE42" s="51" t="n"/>
      <c r="BZF42" s="51" t="n"/>
      <c r="BZK42" s="50" t="n"/>
      <c r="BZL42" s="43" t="n"/>
      <c r="BZM42" s="43" t="n"/>
      <c r="BZN42" s="51" t="n"/>
      <c r="BZO42" s="51" t="n"/>
      <c r="BZT42" s="50" t="n"/>
      <c r="BZU42" s="43" t="n"/>
      <c r="BZV42" s="43" t="n"/>
      <c r="BZW42" s="51" t="n"/>
      <c r="BZX42" s="51" t="n"/>
      <c r="CAC42" s="50" t="n"/>
      <c r="CAD42" s="43" t="n"/>
      <c r="CAE42" s="43" t="n"/>
      <c r="CAF42" s="51" t="n"/>
      <c r="CAG42" s="51" t="n"/>
      <c r="CAL42" s="50" t="n"/>
      <c r="CAM42" s="43" t="n"/>
      <c r="CAN42" s="43" t="n"/>
      <c r="CAO42" s="51" t="n"/>
      <c r="CAP42" s="51" t="n"/>
      <c r="CAU42" s="50" t="n"/>
      <c r="CAV42" s="43" t="n"/>
      <c r="CAW42" s="43" t="n"/>
      <c r="CAX42" s="51" t="n"/>
      <c r="CAY42" s="51" t="n"/>
      <c r="CBD42" s="50" t="n"/>
      <c r="CBE42" s="43" t="n"/>
      <c r="CBF42" s="43" t="n"/>
      <c r="CBG42" s="51" t="n"/>
      <c r="CBH42" s="51" t="n"/>
      <c r="CBM42" s="50" t="n"/>
      <c r="CBN42" s="43" t="n"/>
      <c r="CBO42" s="43" t="n"/>
      <c r="CBP42" s="51" t="n"/>
      <c r="CBQ42" s="51" t="n"/>
      <c r="CBV42" s="50" t="n"/>
      <c r="CBW42" s="43" t="n"/>
      <c r="CBX42" s="43" t="n"/>
      <c r="CBY42" s="51" t="n"/>
      <c r="CBZ42" s="51" t="n"/>
      <c r="CCE42" s="50" t="n"/>
      <c r="CCF42" s="43" t="n"/>
      <c r="CCG42" s="43" t="n"/>
      <c r="CCH42" s="51" t="n"/>
      <c r="CCI42" s="51" t="n"/>
      <c r="CCN42" s="50" t="n"/>
      <c r="CCO42" s="43" t="n"/>
      <c r="CCP42" s="43" t="n"/>
      <c r="CCQ42" s="51" t="n"/>
      <c r="CCR42" s="51" t="n"/>
      <c r="CCW42" s="50" t="n"/>
      <c r="CCX42" s="43" t="n"/>
      <c r="CCY42" s="43" t="n"/>
      <c r="CCZ42" s="51" t="n"/>
      <c r="CDA42" s="51" t="n"/>
      <c r="CDF42" s="50" t="n"/>
      <c r="CDG42" s="43" t="n"/>
      <c r="CDH42" s="43" t="n"/>
      <c r="CDI42" s="51" t="n"/>
      <c r="CDJ42" s="51" t="n"/>
      <c r="CDO42" s="50" t="n"/>
      <c r="CDP42" s="43" t="n"/>
      <c r="CDQ42" s="43" t="n"/>
      <c r="CDR42" s="51" t="n"/>
      <c r="CDS42" s="51" t="n"/>
      <c r="CDX42" s="50" t="n"/>
      <c r="CDY42" s="43" t="n"/>
      <c r="CDZ42" s="43" t="n"/>
      <c r="CEA42" s="51" t="n"/>
      <c r="CEB42" s="51" t="n"/>
      <c r="CEG42" s="50" t="n"/>
      <c r="CEH42" s="43" t="n"/>
      <c r="CEI42" s="43" t="n"/>
      <c r="CEJ42" s="51" t="n"/>
      <c r="CEK42" s="51" t="n"/>
      <c r="CEP42" s="50" t="n"/>
      <c r="CEQ42" s="43" t="n"/>
      <c r="CER42" s="43" t="n"/>
      <c r="CES42" s="51" t="n"/>
      <c r="CET42" s="51" t="n"/>
      <c r="CEY42" s="50" t="n"/>
      <c r="CEZ42" s="43" t="n"/>
      <c r="CFA42" s="43" t="n"/>
      <c r="CFB42" s="51" t="n"/>
      <c r="CFC42" s="51" t="n"/>
      <c r="CFH42" s="50" t="n"/>
      <c r="CFI42" s="43" t="n"/>
      <c r="CFJ42" s="43" t="n"/>
      <c r="CFK42" s="51" t="n"/>
      <c r="CFL42" s="51" t="n"/>
      <c r="CFQ42" s="50" t="n"/>
      <c r="CFR42" s="43" t="n"/>
      <c r="CFS42" s="43" t="n"/>
      <c r="CFT42" s="51" t="n"/>
      <c r="CFU42" s="51" t="n"/>
      <c r="CFZ42" s="50" t="n"/>
      <c r="CGA42" s="43" t="n"/>
      <c r="CGB42" s="43" t="n"/>
      <c r="CGC42" s="51" t="n"/>
      <c r="CGD42" s="51" t="n"/>
      <c r="CGI42" s="50" t="n"/>
      <c r="CGJ42" s="43" t="n"/>
      <c r="CGK42" s="43" t="n"/>
      <c r="CGL42" s="51" t="n"/>
      <c r="CGM42" s="51" t="n"/>
      <c r="CGR42" s="50" t="n"/>
      <c r="CGS42" s="43" t="n"/>
      <c r="CGT42" s="43" t="n"/>
      <c r="CGU42" s="51" t="n"/>
      <c r="CGV42" s="51" t="n"/>
      <c r="CHA42" s="50" t="n"/>
      <c r="CHB42" s="43" t="n"/>
      <c r="CHC42" s="43" t="n"/>
      <c r="CHD42" s="51" t="n"/>
      <c r="CHE42" s="51" t="n"/>
      <c r="CHJ42" s="50" t="n"/>
      <c r="CHK42" s="43" t="n"/>
      <c r="CHL42" s="43" t="n"/>
      <c r="CHM42" s="51" t="n"/>
      <c r="CHN42" s="51" t="n"/>
      <c r="CHS42" s="50" t="n"/>
      <c r="CHT42" s="43" t="n"/>
      <c r="CHU42" s="43" t="n"/>
      <c r="CHV42" s="51" t="n"/>
      <c r="CHW42" s="51" t="n"/>
      <c r="CIB42" s="50" t="n"/>
      <c r="CIC42" s="43" t="n"/>
      <c r="CID42" s="43" t="n"/>
      <c r="CIE42" s="51" t="n"/>
      <c r="CIF42" s="51" t="n"/>
      <c r="CIK42" s="50" t="n"/>
      <c r="CIL42" s="43" t="n"/>
      <c r="CIM42" s="43" t="n"/>
      <c r="CIN42" s="51" t="n"/>
      <c r="CIO42" s="51" t="n"/>
      <c r="CIT42" s="50" t="n"/>
      <c r="CIU42" s="43" t="n"/>
      <c r="CIV42" s="43" t="n"/>
      <c r="CIW42" s="51" t="n"/>
      <c r="CIX42" s="51" t="n"/>
      <c r="CJC42" s="50" t="n"/>
      <c r="CJD42" s="43" t="n"/>
      <c r="CJE42" s="43" t="n"/>
      <c r="CJF42" s="51" t="n"/>
      <c r="CJG42" s="51" t="n"/>
      <c r="CJL42" s="50" t="n"/>
      <c r="CJM42" s="43" t="n"/>
      <c r="CJN42" s="43" t="n"/>
      <c r="CJO42" s="51" t="n"/>
      <c r="CJP42" s="51" t="n"/>
      <c r="CJU42" s="50" t="n"/>
      <c r="CJV42" s="43" t="n"/>
      <c r="CJW42" s="43" t="n"/>
      <c r="CJX42" s="51" t="n"/>
      <c r="CJY42" s="51" t="n"/>
      <c r="CKD42" s="50" t="n"/>
      <c r="CKE42" s="43" t="n"/>
      <c r="CKF42" s="43" t="n"/>
      <c r="CKG42" s="51" t="n"/>
      <c r="CKH42" s="51" t="n"/>
      <c r="CKM42" s="50" t="n"/>
      <c r="CKN42" s="43" t="n"/>
      <c r="CKO42" s="43" t="n"/>
      <c r="CKP42" s="51" t="n"/>
      <c r="CKQ42" s="51" t="n"/>
      <c r="CKV42" s="50" t="n"/>
      <c r="CKW42" s="43" t="n"/>
      <c r="CKX42" s="43" t="n"/>
      <c r="CKY42" s="51" t="n"/>
      <c r="CKZ42" s="51" t="n"/>
      <c r="CLE42" s="50" t="n"/>
      <c r="CLF42" s="43" t="n"/>
      <c r="CLG42" s="43" t="n"/>
      <c r="CLH42" s="51" t="n"/>
      <c r="CLI42" s="51" t="n"/>
      <c r="CLN42" s="50" t="n"/>
      <c r="CLO42" s="43" t="n"/>
      <c r="CLP42" s="43" t="n"/>
      <c r="CLQ42" s="51" t="n"/>
      <c r="CLR42" s="51" t="n"/>
      <c r="CLW42" s="50" t="n"/>
      <c r="CLX42" s="43" t="n"/>
      <c r="CLY42" s="43" t="n"/>
      <c r="CLZ42" s="51" t="n"/>
      <c r="CMA42" s="51" t="n"/>
      <c r="CMF42" s="50" t="n"/>
      <c r="CMG42" s="43" t="n"/>
      <c r="CMH42" s="43" t="n"/>
      <c r="CMI42" s="51" t="n"/>
      <c r="CMJ42" s="51" t="n"/>
      <c r="CMO42" s="50" t="n"/>
      <c r="CMP42" s="43" t="n"/>
      <c r="CMQ42" s="43" t="n"/>
      <c r="CMR42" s="51" t="n"/>
      <c r="CMS42" s="51" t="n"/>
      <c r="CMX42" s="50" t="n"/>
      <c r="CMY42" s="43" t="n"/>
      <c r="CMZ42" s="43" t="n"/>
      <c r="CNA42" s="51" t="n"/>
      <c r="CNB42" s="51" t="n"/>
      <c r="CNG42" s="50" t="n"/>
      <c r="CNH42" s="43" t="n"/>
      <c r="CNI42" s="43" t="n"/>
      <c r="CNJ42" s="51" t="n"/>
      <c r="CNK42" s="51" t="n"/>
      <c r="CNP42" s="50" t="n"/>
      <c r="CNQ42" s="43" t="n"/>
      <c r="CNR42" s="43" t="n"/>
      <c r="CNS42" s="51" t="n"/>
      <c r="CNT42" s="51" t="n"/>
      <c r="CNY42" s="50" t="n"/>
      <c r="CNZ42" s="43" t="n"/>
      <c r="COA42" s="43" t="n"/>
      <c r="COB42" s="51" t="n"/>
      <c r="COC42" s="51" t="n"/>
      <c r="COH42" s="50" t="n"/>
      <c r="COI42" s="43" t="n"/>
      <c r="COJ42" s="43" t="n"/>
      <c r="COK42" s="51" t="n"/>
      <c r="COL42" s="51" t="n"/>
      <c r="COQ42" s="50" t="n"/>
      <c r="COR42" s="43" t="n"/>
      <c r="COS42" s="43" t="n"/>
      <c r="COT42" s="51" t="n"/>
      <c r="COU42" s="51" t="n"/>
      <c r="COZ42" s="50" t="n"/>
      <c r="CPA42" s="43" t="n"/>
      <c r="CPB42" s="43" t="n"/>
      <c r="CPC42" s="51" t="n"/>
      <c r="CPD42" s="51" t="n"/>
      <c r="CPI42" s="50" t="n"/>
      <c r="CPJ42" s="43" t="n"/>
      <c r="CPK42" s="43" t="n"/>
      <c r="CPL42" s="51" t="n"/>
      <c r="CPM42" s="51" t="n"/>
      <c r="CPR42" s="50" t="n"/>
      <c r="CPS42" s="43" t="n"/>
      <c r="CPT42" s="43" t="n"/>
      <c r="CPU42" s="51" t="n"/>
      <c r="CPV42" s="51" t="n"/>
      <c r="CQA42" s="50" t="n"/>
      <c r="CQB42" s="43" t="n"/>
      <c r="CQC42" s="43" t="n"/>
      <c r="CQD42" s="51" t="n"/>
      <c r="CQE42" s="51" t="n"/>
      <c r="CQJ42" s="50" t="n"/>
      <c r="CQK42" s="43" t="n"/>
      <c r="CQL42" s="43" t="n"/>
      <c r="CQM42" s="51" t="n"/>
      <c r="CQN42" s="51" t="n"/>
      <c r="CQS42" s="50" t="n"/>
      <c r="CQT42" s="43" t="n"/>
      <c r="CQU42" s="43" t="n"/>
      <c r="CQV42" s="51" t="n"/>
      <c r="CQW42" s="51" t="n"/>
      <c r="CRB42" s="50" t="n"/>
      <c r="CRC42" s="43" t="n"/>
      <c r="CRD42" s="43" t="n"/>
      <c r="CRE42" s="51" t="n"/>
      <c r="CRF42" s="51" t="n"/>
      <c r="CRK42" s="50" t="n"/>
      <c r="CRL42" s="43" t="n"/>
      <c r="CRM42" s="43" t="n"/>
      <c r="CRN42" s="51" t="n"/>
      <c r="CRO42" s="51" t="n"/>
      <c r="CRT42" s="50" t="n"/>
      <c r="CRU42" s="43" t="n"/>
      <c r="CRV42" s="43" t="n"/>
      <c r="CRW42" s="51" t="n"/>
      <c r="CRX42" s="51" t="n"/>
      <c r="CSC42" s="50" t="n"/>
      <c r="CSD42" s="43" t="n"/>
      <c r="CSE42" s="43" t="n"/>
      <c r="CSF42" s="51" t="n"/>
      <c r="CSG42" s="51" t="n"/>
      <c r="CSL42" s="50" t="n"/>
      <c r="CSM42" s="43" t="n"/>
      <c r="CSN42" s="43" t="n"/>
      <c r="CSO42" s="51" t="n"/>
      <c r="CSP42" s="51" t="n"/>
      <c r="CSU42" s="50" t="n"/>
      <c r="CSV42" s="43" t="n"/>
      <c r="CSW42" s="43" t="n"/>
      <c r="CSX42" s="51" t="n"/>
      <c r="CSY42" s="51" t="n"/>
      <c r="CTD42" s="50" t="n"/>
      <c r="CTE42" s="43" t="n"/>
      <c r="CTF42" s="43" t="n"/>
      <c r="CTG42" s="51" t="n"/>
      <c r="CTH42" s="51" t="n"/>
      <c r="CTM42" s="50" t="n"/>
      <c r="CTN42" s="43" t="n"/>
      <c r="CTO42" s="43" t="n"/>
      <c r="CTP42" s="51" t="n"/>
      <c r="CTQ42" s="51" t="n"/>
      <c r="CTV42" s="50" t="n"/>
      <c r="CTW42" s="43" t="n"/>
      <c r="CTX42" s="43" t="n"/>
      <c r="CTY42" s="51" t="n"/>
      <c r="CTZ42" s="51" t="n"/>
      <c r="CUE42" s="50" t="n"/>
      <c r="CUF42" s="43" t="n"/>
      <c r="CUG42" s="43" t="n"/>
      <c r="CUH42" s="51" t="n"/>
      <c r="CUI42" s="51" t="n"/>
      <c r="CUN42" s="50" t="n"/>
      <c r="CUO42" s="43" t="n"/>
      <c r="CUP42" s="43" t="n"/>
      <c r="CUQ42" s="51" t="n"/>
      <c r="CUR42" s="51" t="n"/>
      <c r="CUW42" s="50" t="n"/>
      <c r="CUX42" s="43" t="n"/>
      <c r="CUY42" s="43" t="n"/>
      <c r="CUZ42" s="51" t="n"/>
      <c r="CVA42" s="51" t="n"/>
      <c r="CVF42" s="50" t="n"/>
      <c r="CVG42" s="43" t="n"/>
      <c r="CVH42" s="43" t="n"/>
      <c r="CVI42" s="51" t="n"/>
      <c r="CVJ42" s="51" t="n"/>
      <c r="CVO42" s="50" t="n"/>
      <c r="CVP42" s="43" t="n"/>
      <c r="CVQ42" s="43" t="n"/>
      <c r="CVR42" s="51" t="n"/>
      <c r="CVS42" s="51" t="n"/>
      <c r="CVX42" s="50" t="n"/>
      <c r="CVY42" s="43" t="n"/>
      <c r="CVZ42" s="43" t="n"/>
      <c r="CWA42" s="51" t="n"/>
      <c r="CWB42" s="51" t="n"/>
      <c r="CWG42" s="50" t="n"/>
      <c r="CWH42" s="43" t="n"/>
      <c r="CWI42" s="43" t="n"/>
      <c r="CWJ42" s="51" t="n"/>
      <c r="CWK42" s="51" t="n"/>
      <c r="CWP42" s="50" t="n"/>
      <c r="CWQ42" s="43" t="n"/>
      <c r="CWR42" s="43" t="n"/>
      <c r="CWS42" s="51" t="n"/>
      <c r="CWT42" s="51" t="n"/>
      <c r="CWY42" s="50" t="n"/>
      <c r="CWZ42" s="43" t="n"/>
      <c r="CXA42" s="43" t="n"/>
      <c r="CXB42" s="51" t="n"/>
      <c r="CXC42" s="51" t="n"/>
      <c r="CXH42" s="50" t="n"/>
      <c r="CXI42" s="43" t="n"/>
      <c r="CXJ42" s="43" t="n"/>
      <c r="CXK42" s="51" t="n"/>
      <c r="CXL42" s="51" t="n"/>
      <c r="CXQ42" s="50" t="n"/>
      <c r="CXR42" s="43" t="n"/>
      <c r="CXS42" s="43" t="n"/>
      <c r="CXT42" s="51" t="n"/>
      <c r="CXU42" s="51" t="n"/>
      <c r="CXZ42" s="50" t="n"/>
      <c r="CYA42" s="43" t="n"/>
      <c r="CYB42" s="43" t="n"/>
      <c r="CYC42" s="51" t="n"/>
      <c r="CYD42" s="51" t="n"/>
      <c r="CYI42" s="50" t="n"/>
      <c r="CYJ42" s="43" t="n"/>
      <c r="CYK42" s="43" t="n"/>
      <c r="CYL42" s="51" t="n"/>
      <c r="CYM42" s="51" t="n"/>
      <c r="CYR42" s="50" t="n"/>
      <c r="CYS42" s="43" t="n"/>
      <c r="CYT42" s="43" t="n"/>
      <c r="CYU42" s="51" t="n"/>
      <c r="CYV42" s="51" t="n"/>
      <c r="CZA42" s="50" t="n"/>
      <c r="CZB42" s="43" t="n"/>
      <c r="CZC42" s="43" t="n"/>
      <c r="CZD42" s="51" t="n"/>
      <c r="CZE42" s="51" t="n"/>
      <c r="CZJ42" s="50" t="n"/>
      <c r="CZK42" s="43" t="n"/>
      <c r="CZL42" s="43" t="n"/>
      <c r="CZM42" s="51" t="n"/>
      <c r="CZN42" s="51" t="n"/>
      <c r="CZS42" s="50" t="n"/>
      <c r="CZT42" s="43" t="n"/>
      <c r="CZU42" s="43" t="n"/>
      <c r="CZV42" s="51" t="n"/>
      <c r="CZW42" s="51" t="n"/>
      <c r="DAB42" s="50" t="n"/>
      <c r="DAC42" s="43" t="n"/>
      <c r="DAD42" s="43" t="n"/>
      <c r="DAE42" s="51" t="n"/>
      <c r="DAF42" s="51" t="n"/>
      <c r="DAK42" s="50" t="n"/>
      <c r="DAL42" s="43" t="n"/>
      <c r="DAM42" s="43" t="n"/>
      <c r="DAN42" s="51" t="n"/>
      <c r="DAO42" s="51" t="n"/>
      <c r="DAT42" s="50" t="n"/>
      <c r="DAU42" s="43" t="n"/>
      <c r="DAV42" s="43" t="n"/>
      <c r="DAW42" s="51" t="n"/>
      <c r="DAX42" s="51" t="n"/>
      <c r="DBC42" s="50" t="n"/>
      <c r="DBD42" s="43" t="n"/>
      <c r="DBE42" s="43" t="n"/>
      <c r="DBF42" s="51" t="n"/>
      <c r="DBG42" s="51" t="n"/>
      <c r="DBL42" s="50" t="n"/>
      <c r="DBM42" s="43" t="n"/>
      <c r="DBN42" s="43" t="n"/>
      <c r="DBO42" s="51" t="n"/>
      <c r="DBP42" s="51" t="n"/>
      <c r="DBU42" s="50" t="n"/>
      <c r="DBV42" s="43" t="n"/>
      <c r="DBW42" s="43" t="n"/>
      <c r="DBX42" s="51" t="n"/>
      <c r="DBY42" s="51" t="n"/>
      <c r="DCD42" s="50" t="n"/>
      <c r="DCE42" s="43" t="n"/>
      <c r="DCF42" s="43" t="n"/>
      <c r="DCG42" s="51" t="n"/>
      <c r="DCH42" s="51" t="n"/>
      <c r="DCM42" s="50" t="n"/>
      <c r="DCN42" s="43" t="n"/>
      <c r="DCO42" s="43" t="n"/>
      <c r="DCP42" s="51" t="n"/>
      <c r="DCQ42" s="51" t="n"/>
      <c r="DCV42" s="50" t="n"/>
      <c r="DCW42" s="43" t="n"/>
      <c r="DCX42" s="43" t="n"/>
      <c r="DCY42" s="51" t="n"/>
      <c r="DCZ42" s="51" t="n"/>
      <c r="DDE42" s="50" t="n"/>
      <c r="DDF42" s="43" t="n"/>
      <c r="DDG42" s="43" t="n"/>
      <c r="DDH42" s="51" t="n"/>
      <c r="DDI42" s="51" t="n"/>
      <c r="DDN42" s="50" t="n"/>
      <c r="DDO42" s="43" t="n"/>
      <c r="DDP42" s="43" t="n"/>
      <c r="DDQ42" s="51" t="n"/>
      <c r="DDR42" s="51" t="n"/>
      <c r="DDW42" s="50" t="n"/>
      <c r="DDX42" s="43" t="n"/>
      <c r="DDY42" s="43" t="n"/>
      <c r="DDZ42" s="51" t="n"/>
      <c r="DEA42" s="51" t="n"/>
      <c r="DEF42" s="50" t="n"/>
      <c r="DEG42" s="43" t="n"/>
      <c r="DEH42" s="43" t="n"/>
      <c r="DEI42" s="51" t="n"/>
      <c r="DEJ42" s="51" t="n"/>
      <c r="DEO42" s="50" t="n"/>
      <c r="DEP42" s="43" t="n"/>
      <c r="DEQ42" s="43" t="n"/>
      <c r="DER42" s="51" t="n"/>
      <c r="DES42" s="51" t="n"/>
      <c r="DEX42" s="50" t="n"/>
      <c r="DEY42" s="43" t="n"/>
      <c r="DEZ42" s="43" t="n"/>
      <c r="DFA42" s="51" t="n"/>
      <c r="DFB42" s="51" t="n"/>
      <c r="DFG42" s="50" t="n"/>
      <c r="DFH42" s="43" t="n"/>
      <c r="DFI42" s="43" t="n"/>
      <c r="DFJ42" s="51" t="n"/>
      <c r="DFK42" s="51" t="n"/>
      <c r="DFP42" s="50" t="n"/>
      <c r="DFQ42" s="43" t="n"/>
      <c r="DFR42" s="43" t="n"/>
      <c r="DFS42" s="51" t="n"/>
      <c r="DFT42" s="51" t="n"/>
      <c r="DFY42" s="50" t="n"/>
      <c r="DFZ42" s="43" t="n"/>
      <c r="DGA42" s="43" t="n"/>
      <c r="DGB42" s="51" t="n"/>
      <c r="DGC42" s="51" t="n"/>
      <c r="DGH42" s="50" t="n"/>
      <c r="DGI42" s="43" t="n"/>
      <c r="DGJ42" s="43" t="n"/>
      <c r="DGK42" s="51" t="n"/>
      <c r="DGL42" s="51" t="n"/>
      <c r="DGQ42" s="50" t="n"/>
      <c r="DGR42" s="43" t="n"/>
      <c r="DGS42" s="43" t="n"/>
      <c r="DGT42" s="51" t="n"/>
      <c r="DGU42" s="51" t="n"/>
      <c r="DGZ42" s="50" t="n"/>
      <c r="DHA42" s="43" t="n"/>
      <c r="DHB42" s="43" t="n"/>
      <c r="DHC42" s="51" t="n"/>
      <c r="DHD42" s="51" t="n"/>
      <c r="DHI42" s="50" t="n"/>
      <c r="DHJ42" s="43" t="n"/>
      <c r="DHK42" s="43" t="n"/>
      <c r="DHL42" s="51" t="n"/>
      <c r="DHM42" s="51" t="n"/>
      <c r="DHR42" s="50" t="n"/>
      <c r="DHS42" s="43" t="n"/>
      <c r="DHT42" s="43" t="n"/>
      <c r="DHU42" s="51" t="n"/>
      <c r="DHV42" s="51" t="n"/>
      <c r="DIA42" s="50" t="n"/>
      <c r="DIB42" s="43" t="n"/>
      <c r="DIC42" s="43" t="n"/>
      <c r="DID42" s="51" t="n"/>
      <c r="DIE42" s="51" t="n"/>
      <c r="DIJ42" s="50" t="n"/>
      <c r="DIK42" s="43" t="n"/>
      <c r="DIL42" s="43" t="n"/>
      <c r="DIM42" s="51" t="n"/>
      <c r="DIN42" s="51" t="n"/>
      <c r="DIS42" s="50" t="n"/>
      <c r="DIT42" s="43" t="n"/>
      <c r="DIU42" s="43" t="n"/>
      <c r="DIV42" s="51" t="n"/>
      <c r="DIW42" s="51" t="n"/>
      <c r="DJB42" s="50" t="n"/>
      <c r="DJC42" s="43" t="n"/>
      <c r="DJD42" s="43" t="n"/>
      <c r="DJE42" s="51" t="n"/>
      <c r="DJF42" s="51" t="n"/>
      <c r="DJK42" s="50" t="n"/>
      <c r="DJL42" s="43" t="n"/>
      <c r="DJM42" s="43" t="n"/>
      <c r="DJN42" s="51" t="n"/>
      <c r="DJO42" s="51" t="n"/>
      <c r="DJT42" s="50" t="n"/>
      <c r="DJU42" s="43" t="n"/>
      <c r="DJV42" s="43" t="n"/>
      <c r="DJW42" s="51" t="n"/>
      <c r="DJX42" s="51" t="n"/>
      <c r="DKC42" s="50" t="n"/>
      <c r="DKD42" s="43" t="n"/>
      <c r="DKE42" s="43" t="n"/>
      <c r="DKF42" s="51" t="n"/>
      <c r="DKG42" s="51" t="n"/>
      <c r="DKL42" s="50" t="n"/>
      <c r="DKM42" s="43" t="n"/>
      <c r="DKN42" s="43" t="n"/>
      <c r="DKO42" s="51" t="n"/>
      <c r="DKP42" s="51" t="n"/>
      <c r="DKU42" s="50" t="n"/>
      <c r="DKV42" s="43" t="n"/>
      <c r="DKW42" s="43" t="n"/>
      <c r="DKX42" s="51" t="n"/>
      <c r="DKY42" s="51" t="n"/>
      <c r="DLD42" s="50" t="n"/>
      <c r="DLE42" s="43" t="n"/>
      <c r="DLF42" s="43" t="n"/>
      <c r="DLG42" s="51" t="n"/>
      <c r="DLH42" s="51" t="n"/>
      <c r="DLM42" s="50" t="n"/>
      <c r="DLN42" s="43" t="n"/>
      <c r="DLO42" s="43" t="n"/>
      <c r="DLP42" s="51" t="n"/>
      <c r="DLQ42" s="51" t="n"/>
      <c r="DLV42" s="50" t="n"/>
      <c r="DLW42" s="43" t="n"/>
      <c r="DLX42" s="43" t="n"/>
      <c r="DLY42" s="51" t="n"/>
      <c r="DLZ42" s="51" t="n"/>
      <c r="DME42" s="50" t="n"/>
      <c r="DMF42" s="43" t="n"/>
      <c r="DMG42" s="43" t="n"/>
      <c r="DMH42" s="51" t="n"/>
      <c r="DMI42" s="51" t="n"/>
      <c r="DMN42" s="50" t="n"/>
      <c r="DMO42" s="43" t="n"/>
      <c r="DMP42" s="43" t="n"/>
      <c r="DMQ42" s="51" t="n"/>
      <c r="DMR42" s="51" t="n"/>
      <c r="DMW42" s="50" t="n"/>
      <c r="DMX42" s="43" t="n"/>
      <c r="DMY42" s="43" t="n"/>
      <c r="DMZ42" s="51" t="n"/>
      <c r="DNA42" s="51" t="n"/>
      <c r="DNF42" s="50" t="n"/>
      <c r="DNG42" s="43" t="n"/>
      <c r="DNH42" s="43" t="n"/>
      <c r="DNI42" s="51" t="n"/>
      <c r="DNJ42" s="51" t="n"/>
      <c r="DNO42" s="50" t="n"/>
      <c r="DNP42" s="43" t="n"/>
      <c r="DNQ42" s="43" t="n"/>
      <c r="DNR42" s="51" t="n"/>
      <c r="DNS42" s="51" t="n"/>
      <c r="DNX42" s="50" t="n"/>
      <c r="DNY42" s="43" t="n"/>
      <c r="DNZ42" s="43" t="n"/>
      <c r="DOA42" s="51" t="n"/>
      <c r="DOB42" s="51" t="n"/>
      <c r="DOG42" s="50" t="n"/>
      <c r="DOH42" s="43" t="n"/>
      <c r="DOI42" s="43" t="n"/>
      <c r="DOJ42" s="51" t="n"/>
      <c r="DOK42" s="51" t="n"/>
      <c r="DOP42" s="50" t="n"/>
      <c r="DOQ42" s="43" t="n"/>
      <c r="DOR42" s="43" t="n"/>
      <c r="DOS42" s="51" t="n"/>
      <c r="DOT42" s="51" t="n"/>
      <c r="DOY42" s="50" t="n"/>
      <c r="DOZ42" s="43" t="n"/>
      <c r="DPA42" s="43" t="n"/>
      <c r="DPB42" s="51" t="n"/>
      <c r="DPC42" s="51" t="n"/>
      <c r="DPH42" s="50" t="n"/>
      <c r="DPI42" s="43" t="n"/>
      <c r="DPJ42" s="43" t="n"/>
      <c r="DPK42" s="51" t="n"/>
      <c r="DPL42" s="51" t="n"/>
      <c r="DPQ42" s="50" t="n"/>
      <c r="DPR42" s="43" t="n"/>
      <c r="DPS42" s="43" t="n"/>
      <c r="DPT42" s="51" t="n"/>
      <c r="DPU42" s="51" t="n"/>
      <c r="DPZ42" s="50" t="n"/>
      <c r="DQA42" s="43" t="n"/>
      <c r="DQB42" s="43" t="n"/>
      <c r="DQC42" s="51" t="n"/>
      <c r="DQD42" s="51" t="n"/>
      <c r="DQI42" s="50" t="n"/>
      <c r="DQJ42" s="43" t="n"/>
      <c r="DQK42" s="43" t="n"/>
      <c r="DQL42" s="51" t="n"/>
      <c r="DQM42" s="51" t="n"/>
      <c r="DQR42" s="50" t="n"/>
      <c r="DQS42" s="43" t="n"/>
      <c r="DQT42" s="43" t="n"/>
      <c r="DQU42" s="51" t="n"/>
      <c r="DQV42" s="51" t="n"/>
      <c r="DRA42" s="50" t="n"/>
      <c r="DRB42" s="43" t="n"/>
      <c r="DRC42" s="43" t="n"/>
      <c r="DRD42" s="51" t="n"/>
      <c r="DRE42" s="51" t="n"/>
      <c r="DRJ42" s="50" t="n"/>
      <c r="DRK42" s="43" t="n"/>
      <c r="DRL42" s="43" t="n"/>
      <c r="DRM42" s="51" t="n"/>
      <c r="DRN42" s="51" t="n"/>
      <c r="DRS42" s="50" t="n"/>
      <c r="DRT42" s="43" t="n"/>
      <c r="DRU42" s="43" t="n"/>
      <c r="DRV42" s="51" t="n"/>
      <c r="DRW42" s="51" t="n"/>
      <c r="DSB42" s="50" t="n"/>
      <c r="DSC42" s="43" t="n"/>
      <c r="DSD42" s="43" t="n"/>
      <c r="DSE42" s="51" t="n"/>
      <c r="DSF42" s="51" t="n"/>
      <c r="DSK42" s="50" t="n"/>
      <c r="DSL42" s="43" t="n"/>
      <c r="DSM42" s="43" t="n"/>
      <c r="DSN42" s="51" t="n"/>
      <c r="DSO42" s="51" t="n"/>
      <c r="DST42" s="50" t="n"/>
      <c r="DSU42" s="43" t="n"/>
      <c r="DSV42" s="43" t="n"/>
      <c r="DSW42" s="51" t="n"/>
      <c r="DSX42" s="51" t="n"/>
      <c r="DTC42" s="50" t="n"/>
      <c r="DTD42" s="43" t="n"/>
      <c r="DTE42" s="43" t="n"/>
      <c r="DTF42" s="51" t="n"/>
      <c r="DTG42" s="51" t="n"/>
      <c r="DTL42" s="50" t="n"/>
      <c r="DTM42" s="43" t="n"/>
      <c r="DTN42" s="43" t="n"/>
      <c r="DTO42" s="51" t="n"/>
      <c r="DTP42" s="51" t="n"/>
      <c r="DTU42" s="50" t="n"/>
      <c r="DTV42" s="43" t="n"/>
      <c r="DTW42" s="43" t="n"/>
      <c r="DTX42" s="51" t="n"/>
      <c r="DTY42" s="51" t="n"/>
      <c r="DUD42" s="50" t="n"/>
      <c r="DUE42" s="43" t="n"/>
      <c r="DUF42" s="43" t="n"/>
      <c r="DUG42" s="51" t="n"/>
      <c r="DUH42" s="51" t="n"/>
      <c r="DUM42" s="50" t="n"/>
      <c r="DUN42" s="43" t="n"/>
      <c r="DUO42" s="43" t="n"/>
      <c r="DUP42" s="51" t="n"/>
      <c r="DUQ42" s="51" t="n"/>
      <c r="DUV42" s="50" t="n"/>
      <c r="DUW42" s="43" t="n"/>
      <c r="DUX42" s="43" t="n"/>
      <c r="DUY42" s="51" t="n"/>
      <c r="DUZ42" s="51" t="n"/>
      <c r="DVE42" s="50" t="n"/>
      <c r="DVF42" s="43" t="n"/>
      <c r="DVG42" s="43" t="n"/>
      <c r="DVH42" s="51" t="n"/>
      <c r="DVI42" s="51" t="n"/>
      <c r="DVN42" s="50" t="n"/>
      <c r="DVO42" s="43" t="n"/>
      <c r="DVP42" s="43" t="n"/>
      <c r="DVQ42" s="51" t="n"/>
      <c r="DVR42" s="51" t="n"/>
      <c r="DVW42" s="50" t="n"/>
      <c r="DVX42" s="43" t="n"/>
      <c r="DVY42" s="43" t="n"/>
      <c r="DVZ42" s="51" t="n"/>
      <c r="DWA42" s="51" t="n"/>
      <c r="DWF42" s="50" t="n"/>
      <c r="DWG42" s="43" t="n"/>
      <c r="DWH42" s="43" t="n"/>
      <c r="DWI42" s="51" t="n"/>
      <c r="DWJ42" s="51" t="n"/>
      <c r="DWO42" s="50" t="n"/>
      <c r="DWP42" s="43" t="n"/>
      <c r="DWQ42" s="43" t="n"/>
      <c r="DWR42" s="51" t="n"/>
      <c r="DWS42" s="51" t="n"/>
      <c r="DWX42" s="50" t="n"/>
      <c r="DWY42" s="43" t="n"/>
      <c r="DWZ42" s="43" t="n"/>
      <c r="DXA42" s="51" t="n"/>
      <c r="DXB42" s="51" t="n"/>
      <c r="DXG42" s="50" t="n"/>
      <c r="DXH42" s="43" t="n"/>
      <c r="DXI42" s="43" t="n"/>
      <c r="DXJ42" s="51" t="n"/>
      <c r="DXK42" s="51" t="n"/>
      <c r="DXP42" s="50" t="n"/>
      <c r="DXQ42" s="43" t="n"/>
      <c r="DXR42" s="43" t="n"/>
      <c r="DXS42" s="51" t="n"/>
      <c r="DXT42" s="51" t="n"/>
      <c r="DXY42" s="50" t="n"/>
      <c r="DXZ42" s="43" t="n"/>
      <c r="DYA42" s="43" t="n"/>
      <c r="DYB42" s="51" t="n"/>
      <c r="DYC42" s="51" t="n"/>
      <c r="DYH42" s="50" t="n"/>
      <c r="DYI42" s="43" t="n"/>
      <c r="DYJ42" s="43" t="n"/>
      <c r="DYK42" s="51" t="n"/>
      <c r="DYL42" s="51" t="n"/>
      <c r="DYQ42" s="50" t="n"/>
      <c r="DYR42" s="43" t="n"/>
      <c r="DYS42" s="43" t="n"/>
      <c r="DYT42" s="51" t="n"/>
      <c r="DYU42" s="51" t="n"/>
      <c r="DYZ42" s="50" t="n"/>
      <c r="DZA42" s="43" t="n"/>
      <c r="DZB42" s="43" t="n"/>
      <c r="DZC42" s="51" t="n"/>
      <c r="DZD42" s="51" t="n"/>
      <c r="DZI42" s="50" t="n"/>
      <c r="DZJ42" s="43" t="n"/>
      <c r="DZK42" s="43" t="n"/>
      <c r="DZL42" s="51" t="n"/>
      <c r="DZM42" s="51" t="n"/>
      <c r="DZR42" s="50" t="n"/>
      <c r="DZS42" s="43" t="n"/>
      <c r="DZT42" s="43" t="n"/>
      <c r="DZU42" s="51" t="n"/>
      <c r="DZV42" s="51" t="n"/>
      <c r="EAA42" s="50" t="n"/>
      <c r="EAB42" s="43" t="n"/>
      <c r="EAC42" s="43" t="n"/>
      <c r="EAD42" s="51" t="n"/>
      <c r="EAE42" s="51" t="n"/>
      <c r="EAJ42" s="50" t="n"/>
      <c r="EAK42" s="43" t="n"/>
      <c r="EAL42" s="43" t="n"/>
      <c r="EAM42" s="51" t="n"/>
      <c r="EAN42" s="51" t="n"/>
      <c r="EAS42" s="50" t="n"/>
      <c r="EAT42" s="43" t="n"/>
      <c r="EAU42" s="43" t="n"/>
      <c r="EAV42" s="51" t="n"/>
      <c r="EAW42" s="51" t="n"/>
      <c r="EBB42" s="50" t="n"/>
      <c r="EBC42" s="43" t="n"/>
      <c r="EBD42" s="43" t="n"/>
      <c r="EBE42" s="51" t="n"/>
      <c r="EBF42" s="51" t="n"/>
      <c r="EBK42" s="50" t="n"/>
      <c r="EBL42" s="43" t="n"/>
      <c r="EBM42" s="43" t="n"/>
      <c r="EBN42" s="51" t="n"/>
      <c r="EBO42" s="51" t="n"/>
      <c r="EBT42" s="50" t="n"/>
      <c r="EBU42" s="43" t="n"/>
      <c r="EBV42" s="43" t="n"/>
      <c r="EBW42" s="51" t="n"/>
      <c r="EBX42" s="51" t="n"/>
      <c r="ECC42" s="50" t="n"/>
      <c r="ECD42" s="43" t="n"/>
      <c r="ECE42" s="43" t="n"/>
      <c r="ECF42" s="51" t="n"/>
      <c r="ECG42" s="51" t="n"/>
      <c r="ECL42" s="50" t="n"/>
      <c r="ECM42" s="43" t="n"/>
      <c r="ECN42" s="43" t="n"/>
      <c r="ECO42" s="51" t="n"/>
      <c r="ECP42" s="51" t="n"/>
      <c r="ECU42" s="50" t="n"/>
      <c r="ECV42" s="43" t="n"/>
      <c r="ECW42" s="43" t="n"/>
      <c r="ECX42" s="51" t="n"/>
      <c r="ECY42" s="51" t="n"/>
      <c r="EDD42" s="50" t="n"/>
      <c r="EDE42" s="43" t="n"/>
      <c r="EDF42" s="43" t="n"/>
      <c r="EDG42" s="51" t="n"/>
      <c r="EDH42" s="51" t="n"/>
      <c r="EDM42" s="50" t="n"/>
      <c r="EDN42" s="43" t="n"/>
      <c r="EDO42" s="43" t="n"/>
      <c r="EDP42" s="51" t="n"/>
      <c r="EDQ42" s="51" t="n"/>
      <c r="EDV42" s="50" t="n"/>
      <c r="EDW42" s="43" t="n"/>
      <c r="EDX42" s="43" t="n"/>
      <c r="EDY42" s="51" t="n"/>
      <c r="EDZ42" s="51" t="n"/>
      <c r="EEE42" s="50" t="n"/>
      <c r="EEF42" s="43" t="n"/>
      <c r="EEG42" s="43" t="n"/>
      <c r="EEH42" s="51" t="n"/>
      <c r="EEI42" s="51" t="n"/>
      <c r="EEN42" s="50" t="n"/>
      <c r="EEO42" s="43" t="n"/>
      <c r="EEP42" s="43" t="n"/>
      <c r="EEQ42" s="51" t="n"/>
      <c r="EER42" s="51" t="n"/>
      <c r="EEW42" s="50" t="n"/>
      <c r="EEX42" s="43" t="n"/>
      <c r="EEY42" s="43" t="n"/>
      <c r="EEZ42" s="51" t="n"/>
      <c r="EFA42" s="51" t="n"/>
      <c r="EFF42" s="50" t="n"/>
      <c r="EFG42" s="43" t="n"/>
      <c r="EFH42" s="43" t="n"/>
      <c r="EFI42" s="51" t="n"/>
      <c r="EFJ42" s="51" t="n"/>
      <c r="EFO42" s="50" t="n"/>
      <c r="EFP42" s="43" t="n"/>
      <c r="EFQ42" s="43" t="n"/>
      <c r="EFR42" s="51" t="n"/>
      <c r="EFS42" s="51" t="n"/>
      <c r="EFX42" s="50" t="n"/>
      <c r="EFY42" s="43" t="n"/>
      <c r="EFZ42" s="43" t="n"/>
      <c r="EGA42" s="51" t="n"/>
      <c r="EGB42" s="51" t="n"/>
      <c r="EGG42" s="50" t="n"/>
      <c r="EGH42" s="43" t="n"/>
      <c r="EGI42" s="43" t="n"/>
      <c r="EGJ42" s="51" t="n"/>
      <c r="EGK42" s="51" t="n"/>
      <c r="EGP42" s="50" t="n"/>
      <c r="EGQ42" s="43" t="n"/>
      <c r="EGR42" s="43" t="n"/>
      <c r="EGS42" s="51" t="n"/>
      <c r="EGT42" s="51" t="n"/>
      <c r="EGY42" s="50" t="n"/>
      <c r="EGZ42" s="43" t="n"/>
      <c r="EHA42" s="43" t="n"/>
      <c r="EHB42" s="51" t="n"/>
      <c r="EHC42" s="51" t="n"/>
      <c r="EHH42" s="50" t="n"/>
      <c r="EHI42" s="43" t="n"/>
      <c r="EHJ42" s="43" t="n"/>
      <c r="EHK42" s="51" t="n"/>
      <c r="EHL42" s="51" t="n"/>
      <c r="EHQ42" s="50" t="n"/>
      <c r="EHR42" s="43" t="n"/>
      <c r="EHS42" s="43" t="n"/>
      <c r="EHT42" s="51" t="n"/>
      <c r="EHU42" s="51" t="n"/>
      <c r="EHZ42" s="50" t="n"/>
      <c r="EIA42" s="43" t="n"/>
      <c r="EIB42" s="43" t="n"/>
      <c r="EIC42" s="51" t="n"/>
      <c r="EID42" s="51" t="n"/>
      <c r="EII42" s="50" t="n"/>
      <c r="EIJ42" s="43" t="n"/>
      <c r="EIK42" s="43" t="n"/>
      <c r="EIL42" s="51" t="n"/>
      <c r="EIM42" s="51" t="n"/>
      <c r="EIR42" s="50" t="n"/>
      <c r="EIS42" s="43" t="n"/>
      <c r="EIT42" s="43" t="n"/>
      <c r="EIU42" s="51" t="n"/>
      <c r="EIV42" s="51" t="n"/>
      <c r="EJA42" s="50" t="n"/>
      <c r="EJB42" s="43" t="n"/>
      <c r="EJC42" s="43" t="n"/>
      <c r="EJD42" s="51" t="n"/>
      <c r="EJE42" s="51" t="n"/>
      <c r="EJJ42" s="50" t="n"/>
      <c r="EJK42" s="43" t="n"/>
      <c r="EJL42" s="43" t="n"/>
      <c r="EJM42" s="51" t="n"/>
      <c r="EJN42" s="51" t="n"/>
      <c r="EJS42" s="50" t="n"/>
      <c r="EJT42" s="43" t="n"/>
      <c r="EJU42" s="43" t="n"/>
      <c r="EJV42" s="51" t="n"/>
      <c r="EJW42" s="51" t="n"/>
      <c r="EKB42" s="50" t="n"/>
      <c r="EKC42" s="43" t="n"/>
      <c r="EKD42" s="43" t="n"/>
      <c r="EKE42" s="51" t="n"/>
      <c r="EKF42" s="51" t="n"/>
      <c r="EKK42" s="50" t="n"/>
      <c r="EKL42" s="43" t="n"/>
      <c r="EKM42" s="43" t="n"/>
      <c r="EKN42" s="51" t="n"/>
      <c r="EKO42" s="51" t="n"/>
      <c r="EKT42" s="50" t="n"/>
      <c r="EKU42" s="43" t="n"/>
      <c r="EKV42" s="43" t="n"/>
      <c r="EKW42" s="51" t="n"/>
      <c r="EKX42" s="51" t="n"/>
      <c r="ELC42" s="50" t="n"/>
      <c r="ELD42" s="43" t="n"/>
      <c r="ELE42" s="43" t="n"/>
      <c r="ELF42" s="51" t="n"/>
      <c r="ELG42" s="51" t="n"/>
      <c r="ELL42" s="50" t="n"/>
      <c r="ELM42" s="43" t="n"/>
      <c r="ELN42" s="43" t="n"/>
      <c r="ELO42" s="51" t="n"/>
      <c r="ELP42" s="51" t="n"/>
      <c r="ELU42" s="50" t="n"/>
      <c r="ELV42" s="43" t="n"/>
      <c r="ELW42" s="43" t="n"/>
      <c r="ELX42" s="51" t="n"/>
      <c r="ELY42" s="51" t="n"/>
      <c r="EMD42" s="50" t="n"/>
      <c r="EME42" s="43" t="n"/>
      <c r="EMF42" s="43" t="n"/>
      <c r="EMG42" s="51" t="n"/>
      <c r="EMH42" s="51" t="n"/>
      <c r="EMM42" s="50" t="n"/>
      <c r="EMN42" s="43" t="n"/>
      <c r="EMO42" s="43" t="n"/>
      <c r="EMP42" s="51" t="n"/>
      <c r="EMQ42" s="51" t="n"/>
      <c r="EMV42" s="50" t="n"/>
      <c r="EMW42" s="43" t="n"/>
      <c r="EMX42" s="43" t="n"/>
      <c r="EMY42" s="51" t="n"/>
      <c r="EMZ42" s="51" t="n"/>
      <c r="ENE42" s="50" t="n"/>
      <c r="ENF42" s="43" t="n"/>
      <c r="ENG42" s="43" t="n"/>
      <c r="ENH42" s="51" t="n"/>
      <c r="ENI42" s="51" t="n"/>
      <c r="ENN42" s="50" t="n"/>
      <c r="ENO42" s="43" t="n"/>
      <c r="ENP42" s="43" t="n"/>
      <c r="ENQ42" s="51" t="n"/>
      <c r="ENR42" s="51" t="n"/>
      <c r="ENW42" s="50" t="n"/>
      <c r="ENX42" s="43" t="n"/>
      <c r="ENY42" s="43" t="n"/>
      <c r="ENZ42" s="51" t="n"/>
      <c r="EOA42" s="51" t="n"/>
      <c r="EOF42" s="50" t="n"/>
      <c r="EOG42" s="43" t="n"/>
      <c r="EOH42" s="43" t="n"/>
      <c r="EOI42" s="51" t="n"/>
      <c r="EOJ42" s="51" t="n"/>
      <c r="EOO42" s="50" t="n"/>
      <c r="EOP42" s="43" t="n"/>
      <c r="EOQ42" s="43" t="n"/>
      <c r="EOR42" s="51" t="n"/>
      <c r="EOS42" s="51" t="n"/>
      <c r="EOX42" s="50" t="n"/>
      <c r="EOY42" s="43" t="n"/>
      <c r="EOZ42" s="43" t="n"/>
      <c r="EPA42" s="51" t="n"/>
      <c r="EPB42" s="51" t="n"/>
      <c r="EPG42" s="50" t="n"/>
      <c r="EPH42" s="43" t="n"/>
      <c r="EPI42" s="43" t="n"/>
      <c r="EPJ42" s="51" t="n"/>
      <c r="EPK42" s="51" t="n"/>
      <c r="EPP42" s="50" t="n"/>
      <c r="EPQ42" s="43" t="n"/>
      <c r="EPR42" s="43" t="n"/>
      <c r="EPS42" s="51" t="n"/>
      <c r="EPT42" s="51" t="n"/>
      <c r="EPY42" s="50" t="n"/>
      <c r="EPZ42" s="43" t="n"/>
      <c r="EQA42" s="43" t="n"/>
      <c r="EQB42" s="51" t="n"/>
      <c r="EQC42" s="51" t="n"/>
      <c r="EQH42" s="50" t="n"/>
      <c r="EQI42" s="43" t="n"/>
      <c r="EQJ42" s="43" t="n"/>
      <c r="EQK42" s="51" t="n"/>
      <c r="EQL42" s="51" t="n"/>
      <c r="EQQ42" s="50" t="n"/>
      <c r="EQR42" s="43" t="n"/>
      <c r="EQS42" s="43" t="n"/>
      <c r="EQT42" s="51" t="n"/>
      <c r="EQU42" s="51" t="n"/>
      <c r="EQZ42" s="50" t="n"/>
      <c r="ERA42" s="43" t="n"/>
      <c r="ERB42" s="43" t="n"/>
      <c r="ERC42" s="51" t="n"/>
      <c r="ERD42" s="51" t="n"/>
      <c r="ERI42" s="50" t="n"/>
      <c r="ERJ42" s="43" t="n"/>
      <c r="ERK42" s="43" t="n"/>
      <c r="ERL42" s="51" t="n"/>
      <c r="ERM42" s="51" t="n"/>
      <c r="ERR42" s="50" t="n"/>
      <c r="ERS42" s="43" t="n"/>
      <c r="ERT42" s="43" t="n"/>
      <c r="ERU42" s="51" t="n"/>
      <c r="ERV42" s="51" t="n"/>
      <c r="ESA42" s="50" t="n"/>
      <c r="ESB42" s="43" t="n"/>
      <c r="ESC42" s="43" t="n"/>
      <c r="ESD42" s="51" t="n"/>
      <c r="ESE42" s="51" t="n"/>
      <c r="ESJ42" s="50" t="n"/>
      <c r="ESK42" s="43" t="n"/>
      <c r="ESL42" s="43" t="n"/>
      <c r="ESM42" s="51" t="n"/>
      <c r="ESN42" s="51" t="n"/>
      <c r="ESS42" s="50" t="n"/>
      <c r="EST42" s="43" t="n"/>
      <c r="ESU42" s="43" t="n"/>
      <c r="ESV42" s="51" t="n"/>
      <c r="ESW42" s="51" t="n"/>
      <c r="ETB42" s="50" t="n"/>
      <c r="ETC42" s="43" t="n"/>
      <c r="ETD42" s="43" t="n"/>
      <c r="ETE42" s="51" t="n"/>
      <c r="ETF42" s="51" t="n"/>
      <c r="ETK42" s="50" t="n"/>
      <c r="ETL42" s="43" t="n"/>
      <c r="ETM42" s="43" t="n"/>
      <c r="ETN42" s="51" t="n"/>
      <c r="ETO42" s="51" t="n"/>
      <c r="ETT42" s="50" t="n"/>
      <c r="ETU42" s="43" t="n"/>
      <c r="ETV42" s="43" t="n"/>
      <c r="ETW42" s="51" t="n"/>
      <c r="ETX42" s="51" t="n"/>
      <c r="EUC42" s="50" t="n"/>
      <c r="EUD42" s="43" t="n"/>
      <c r="EUE42" s="43" t="n"/>
      <c r="EUF42" s="51" t="n"/>
      <c r="EUG42" s="51" t="n"/>
      <c r="EUL42" s="50" t="n"/>
      <c r="EUM42" s="43" t="n"/>
      <c r="EUN42" s="43" t="n"/>
      <c r="EUO42" s="51" t="n"/>
      <c r="EUP42" s="51" t="n"/>
      <c r="EUU42" s="50" t="n"/>
      <c r="EUV42" s="43" t="n"/>
      <c r="EUW42" s="43" t="n"/>
      <c r="EUX42" s="51" t="n"/>
      <c r="EUY42" s="51" t="n"/>
      <c r="EVD42" s="50" t="n"/>
      <c r="EVE42" s="43" t="n"/>
      <c r="EVF42" s="43" t="n"/>
      <c r="EVG42" s="51" t="n"/>
      <c r="EVH42" s="51" t="n"/>
      <c r="EVM42" s="50" t="n"/>
      <c r="EVN42" s="43" t="n"/>
      <c r="EVO42" s="43" t="n"/>
      <c r="EVP42" s="51" t="n"/>
      <c r="EVQ42" s="51" t="n"/>
      <c r="EVV42" s="50" t="n"/>
      <c r="EVW42" s="43" t="n"/>
      <c r="EVX42" s="43" t="n"/>
      <c r="EVY42" s="51" t="n"/>
      <c r="EVZ42" s="51" t="n"/>
      <c r="EWE42" s="50" t="n"/>
      <c r="EWF42" s="43" t="n"/>
      <c r="EWG42" s="43" t="n"/>
      <c r="EWH42" s="51" t="n"/>
      <c r="EWI42" s="51" t="n"/>
      <c r="EWN42" s="50" t="n"/>
      <c r="EWO42" s="43" t="n"/>
      <c r="EWP42" s="43" t="n"/>
      <c r="EWQ42" s="51" t="n"/>
      <c r="EWR42" s="51" t="n"/>
      <c r="EWW42" s="50" t="n"/>
      <c r="EWX42" s="43" t="n"/>
      <c r="EWY42" s="43" t="n"/>
      <c r="EWZ42" s="51" t="n"/>
      <c r="EXA42" s="51" t="n"/>
      <c r="EXF42" s="50" t="n"/>
      <c r="EXG42" s="43" t="n"/>
      <c r="EXH42" s="43" t="n"/>
      <c r="EXI42" s="51" t="n"/>
      <c r="EXJ42" s="51" t="n"/>
      <c r="EXO42" s="50" t="n"/>
      <c r="EXP42" s="43" t="n"/>
      <c r="EXQ42" s="43" t="n"/>
      <c r="EXR42" s="51" t="n"/>
      <c r="EXS42" s="51" t="n"/>
      <c r="EXX42" s="50" t="n"/>
      <c r="EXY42" s="43" t="n"/>
      <c r="EXZ42" s="43" t="n"/>
      <c r="EYA42" s="51" t="n"/>
      <c r="EYB42" s="51" t="n"/>
      <c r="EYG42" s="50" t="n"/>
      <c r="EYH42" s="43" t="n"/>
      <c r="EYI42" s="43" t="n"/>
      <c r="EYJ42" s="51" t="n"/>
      <c r="EYK42" s="51" t="n"/>
      <c r="EYP42" s="50" t="n"/>
      <c r="EYQ42" s="43" t="n"/>
      <c r="EYR42" s="43" t="n"/>
      <c r="EYS42" s="51" t="n"/>
      <c r="EYT42" s="51" t="n"/>
      <c r="EYY42" s="50" t="n"/>
      <c r="EYZ42" s="43" t="n"/>
      <c r="EZA42" s="43" t="n"/>
      <c r="EZB42" s="51" t="n"/>
      <c r="EZC42" s="51" t="n"/>
      <c r="EZH42" s="50" t="n"/>
      <c r="EZI42" s="43" t="n"/>
      <c r="EZJ42" s="43" t="n"/>
      <c r="EZK42" s="51" t="n"/>
      <c r="EZL42" s="51" t="n"/>
      <c r="EZQ42" s="50" t="n"/>
      <c r="EZR42" s="43" t="n"/>
      <c r="EZS42" s="43" t="n"/>
      <c r="EZT42" s="51" t="n"/>
      <c r="EZU42" s="51" t="n"/>
      <c r="EZZ42" s="50" t="n"/>
      <c r="FAA42" s="43" t="n"/>
      <c r="FAB42" s="43" t="n"/>
      <c r="FAC42" s="51" t="n"/>
      <c r="FAD42" s="51" t="n"/>
      <c r="FAI42" s="50" t="n"/>
      <c r="FAJ42" s="43" t="n"/>
      <c r="FAK42" s="43" t="n"/>
      <c r="FAL42" s="51" t="n"/>
      <c r="FAM42" s="51" t="n"/>
      <c r="FAR42" s="50" t="n"/>
      <c r="FAS42" s="43" t="n"/>
      <c r="FAT42" s="43" t="n"/>
      <c r="FAU42" s="51" t="n"/>
      <c r="FAV42" s="51" t="n"/>
      <c r="FBA42" s="50" t="n"/>
      <c r="FBB42" s="43" t="n"/>
      <c r="FBC42" s="43" t="n"/>
      <c r="FBD42" s="51" t="n"/>
      <c r="FBE42" s="51" t="n"/>
      <c r="FBJ42" s="50" t="n"/>
      <c r="FBK42" s="43" t="n"/>
      <c r="FBL42" s="43" t="n"/>
      <c r="FBM42" s="51" t="n"/>
      <c r="FBN42" s="51" t="n"/>
      <c r="FBS42" s="50" t="n"/>
      <c r="FBT42" s="43" t="n"/>
      <c r="FBU42" s="43" t="n"/>
      <c r="FBV42" s="51" t="n"/>
      <c r="FBW42" s="51" t="n"/>
      <c r="FCB42" s="50" t="n"/>
      <c r="FCC42" s="43" t="n"/>
      <c r="FCD42" s="43" t="n"/>
      <c r="FCE42" s="51" t="n"/>
      <c r="FCF42" s="51" t="n"/>
      <c r="FCK42" s="50" t="n"/>
      <c r="FCL42" s="43" t="n"/>
      <c r="FCM42" s="43" t="n"/>
      <c r="FCN42" s="51" t="n"/>
      <c r="FCO42" s="51" t="n"/>
      <c r="FCT42" s="50" t="n"/>
      <c r="FCU42" s="43" t="n"/>
      <c r="FCV42" s="43" t="n"/>
      <c r="FCW42" s="51" t="n"/>
      <c r="FCX42" s="51" t="n"/>
      <c r="FDC42" s="50" t="n"/>
      <c r="FDD42" s="43" t="n"/>
      <c r="FDE42" s="43" t="n"/>
      <c r="FDF42" s="51" t="n"/>
      <c r="FDG42" s="51" t="n"/>
      <c r="FDL42" s="50" t="n"/>
      <c r="FDM42" s="43" t="n"/>
      <c r="FDN42" s="43" t="n"/>
      <c r="FDO42" s="51" t="n"/>
      <c r="FDP42" s="51" t="n"/>
      <c r="FDU42" s="50" t="n"/>
      <c r="FDV42" s="43" t="n"/>
      <c r="FDW42" s="43" t="n"/>
      <c r="FDX42" s="51" t="n"/>
      <c r="FDY42" s="51" t="n"/>
      <c r="FED42" s="50" t="n"/>
      <c r="FEE42" s="43" t="n"/>
      <c r="FEF42" s="43" t="n"/>
      <c r="FEG42" s="51" t="n"/>
      <c r="FEH42" s="51" t="n"/>
      <c r="FEM42" s="50" t="n"/>
      <c r="FEN42" s="43" t="n"/>
      <c r="FEO42" s="43" t="n"/>
      <c r="FEP42" s="51" t="n"/>
      <c r="FEQ42" s="51" t="n"/>
      <c r="FEV42" s="50" t="n"/>
      <c r="FEW42" s="43" t="n"/>
      <c r="FEX42" s="43" t="n"/>
      <c r="FEY42" s="51" t="n"/>
      <c r="FEZ42" s="51" t="n"/>
      <c r="FFE42" s="50" t="n"/>
      <c r="FFF42" s="43" t="n"/>
      <c r="FFG42" s="43" t="n"/>
      <c r="FFH42" s="51" t="n"/>
      <c r="FFI42" s="51" t="n"/>
      <c r="FFN42" s="50" t="n"/>
      <c r="FFO42" s="43" t="n"/>
      <c r="FFP42" s="43" t="n"/>
      <c r="FFQ42" s="51" t="n"/>
      <c r="FFR42" s="51" t="n"/>
      <c r="FFW42" s="50" t="n"/>
      <c r="FFX42" s="43" t="n"/>
      <c r="FFY42" s="43" t="n"/>
      <c r="FFZ42" s="51" t="n"/>
      <c r="FGA42" s="51" t="n"/>
      <c r="FGF42" s="50" t="n"/>
      <c r="FGG42" s="43" t="n"/>
      <c r="FGH42" s="43" t="n"/>
      <c r="FGI42" s="51" t="n"/>
      <c r="FGJ42" s="51" t="n"/>
      <c r="FGO42" s="50" t="n"/>
      <c r="FGP42" s="43" t="n"/>
      <c r="FGQ42" s="43" t="n"/>
      <c r="FGR42" s="51" t="n"/>
      <c r="FGS42" s="51" t="n"/>
      <c r="FGX42" s="50" t="n"/>
      <c r="FGY42" s="43" t="n"/>
      <c r="FGZ42" s="43" t="n"/>
      <c r="FHA42" s="51" t="n"/>
      <c r="FHB42" s="51" t="n"/>
      <c r="FHG42" s="50" t="n"/>
      <c r="FHH42" s="43" t="n"/>
      <c r="FHI42" s="43" t="n"/>
      <c r="FHJ42" s="51" t="n"/>
      <c r="FHK42" s="51" t="n"/>
      <c r="FHP42" s="50" t="n"/>
      <c r="FHQ42" s="43" t="n"/>
      <c r="FHR42" s="43" t="n"/>
      <c r="FHS42" s="51" t="n"/>
      <c r="FHT42" s="51" t="n"/>
      <c r="FHY42" s="50" t="n"/>
      <c r="FHZ42" s="43" t="n"/>
      <c r="FIA42" s="43" t="n"/>
      <c r="FIB42" s="51" t="n"/>
      <c r="FIC42" s="51" t="n"/>
      <c r="FIH42" s="50" t="n"/>
      <c r="FII42" s="43" t="n"/>
      <c r="FIJ42" s="43" t="n"/>
      <c r="FIK42" s="51" t="n"/>
      <c r="FIL42" s="51" t="n"/>
      <c r="FIQ42" s="50" t="n"/>
      <c r="FIR42" s="43" t="n"/>
      <c r="FIS42" s="43" t="n"/>
      <c r="FIT42" s="51" t="n"/>
      <c r="FIU42" s="51" t="n"/>
      <c r="FIZ42" s="50" t="n"/>
      <c r="FJA42" s="43" t="n"/>
      <c r="FJB42" s="43" t="n"/>
      <c r="FJC42" s="51" t="n"/>
      <c r="FJD42" s="51" t="n"/>
      <c r="FJI42" s="50" t="n"/>
      <c r="FJJ42" s="43" t="n"/>
      <c r="FJK42" s="43" t="n"/>
      <c r="FJL42" s="51" t="n"/>
      <c r="FJM42" s="51" t="n"/>
      <c r="FJR42" s="50" t="n"/>
      <c r="FJS42" s="43" t="n"/>
      <c r="FJT42" s="43" t="n"/>
      <c r="FJU42" s="51" t="n"/>
      <c r="FJV42" s="51" t="n"/>
      <c r="FKA42" s="50" t="n"/>
      <c r="FKB42" s="43" t="n"/>
      <c r="FKC42" s="43" t="n"/>
      <c r="FKD42" s="51" t="n"/>
      <c r="FKE42" s="51" t="n"/>
      <c r="FKJ42" s="50" t="n"/>
      <c r="FKK42" s="43" t="n"/>
      <c r="FKL42" s="43" t="n"/>
      <c r="FKM42" s="51" t="n"/>
      <c r="FKN42" s="51" t="n"/>
      <c r="FKS42" s="50" t="n"/>
      <c r="FKT42" s="43" t="n"/>
      <c r="FKU42" s="43" t="n"/>
      <c r="FKV42" s="51" t="n"/>
      <c r="FKW42" s="51" t="n"/>
      <c r="FLB42" s="50" t="n"/>
      <c r="FLC42" s="43" t="n"/>
      <c r="FLD42" s="43" t="n"/>
      <c r="FLE42" s="51" t="n"/>
      <c r="FLF42" s="51" t="n"/>
      <c r="FLK42" s="50" t="n"/>
      <c r="FLL42" s="43" t="n"/>
      <c r="FLM42" s="43" t="n"/>
      <c r="FLN42" s="51" t="n"/>
      <c r="FLO42" s="51" t="n"/>
      <c r="FLT42" s="50" t="n"/>
      <c r="FLU42" s="43" t="n"/>
      <c r="FLV42" s="43" t="n"/>
      <c r="FLW42" s="51" t="n"/>
      <c r="FLX42" s="51" t="n"/>
      <c r="FMC42" s="50" t="n"/>
      <c r="FMD42" s="43" t="n"/>
      <c r="FME42" s="43" t="n"/>
      <c r="FMF42" s="51" t="n"/>
      <c r="FMG42" s="51" t="n"/>
      <c r="FML42" s="50" t="n"/>
      <c r="FMM42" s="43" t="n"/>
      <c r="FMN42" s="43" t="n"/>
      <c r="FMO42" s="51" t="n"/>
      <c r="FMP42" s="51" t="n"/>
      <c r="FMU42" s="50" t="n"/>
      <c r="FMV42" s="43" t="n"/>
      <c r="FMW42" s="43" t="n"/>
      <c r="FMX42" s="51" t="n"/>
      <c r="FMY42" s="51" t="n"/>
      <c r="FND42" s="50" t="n"/>
      <c r="FNE42" s="43" t="n"/>
      <c r="FNF42" s="43" t="n"/>
      <c r="FNG42" s="51" t="n"/>
      <c r="FNH42" s="51" t="n"/>
      <c r="FNM42" s="50" t="n"/>
      <c r="FNN42" s="43" t="n"/>
      <c r="FNO42" s="43" t="n"/>
      <c r="FNP42" s="51" t="n"/>
      <c r="FNQ42" s="51" t="n"/>
      <c r="FNV42" s="50" t="n"/>
      <c r="FNW42" s="43" t="n"/>
      <c r="FNX42" s="43" t="n"/>
      <c r="FNY42" s="51" t="n"/>
      <c r="FNZ42" s="51" t="n"/>
      <c r="FOE42" s="50" t="n"/>
      <c r="FOF42" s="43" t="n"/>
      <c r="FOG42" s="43" t="n"/>
      <c r="FOH42" s="51" t="n"/>
      <c r="FOI42" s="51" t="n"/>
      <c r="FON42" s="50" t="n"/>
      <c r="FOO42" s="43" t="n"/>
      <c r="FOP42" s="43" t="n"/>
      <c r="FOQ42" s="51" t="n"/>
      <c r="FOR42" s="51" t="n"/>
      <c r="FOW42" s="50" t="n"/>
      <c r="FOX42" s="43" t="n"/>
      <c r="FOY42" s="43" t="n"/>
      <c r="FOZ42" s="51" t="n"/>
      <c r="FPA42" s="51" t="n"/>
      <c r="FPF42" s="50" t="n"/>
      <c r="FPG42" s="43" t="n"/>
      <c r="FPH42" s="43" t="n"/>
      <c r="FPI42" s="51" t="n"/>
      <c r="FPJ42" s="51" t="n"/>
      <c r="FPO42" s="50" t="n"/>
      <c r="FPP42" s="43" t="n"/>
      <c r="FPQ42" s="43" t="n"/>
      <c r="FPR42" s="51" t="n"/>
      <c r="FPS42" s="51" t="n"/>
      <c r="FPX42" s="50" t="n"/>
      <c r="FPY42" s="43" t="n"/>
      <c r="FPZ42" s="43" t="n"/>
      <c r="FQA42" s="51" t="n"/>
      <c r="FQB42" s="51" t="n"/>
      <c r="FQG42" s="50" t="n"/>
      <c r="FQH42" s="43" t="n"/>
      <c r="FQI42" s="43" t="n"/>
      <c r="FQJ42" s="51" t="n"/>
      <c r="FQK42" s="51" t="n"/>
      <c r="FQP42" s="50" t="n"/>
      <c r="FQQ42" s="43" t="n"/>
      <c r="FQR42" s="43" t="n"/>
      <c r="FQS42" s="51" t="n"/>
      <c r="FQT42" s="51" t="n"/>
      <c r="FQY42" s="50" t="n"/>
      <c r="FQZ42" s="43" t="n"/>
      <c r="FRA42" s="43" t="n"/>
      <c r="FRB42" s="51" t="n"/>
      <c r="FRC42" s="51" t="n"/>
      <c r="FRH42" s="50" t="n"/>
      <c r="FRI42" s="43" t="n"/>
      <c r="FRJ42" s="43" t="n"/>
      <c r="FRK42" s="51" t="n"/>
      <c r="FRL42" s="51" t="n"/>
      <c r="FRQ42" s="50" t="n"/>
      <c r="FRR42" s="43" t="n"/>
      <c r="FRS42" s="43" t="n"/>
      <c r="FRT42" s="51" t="n"/>
      <c r="FRU42" s="51" t="n"/>
      <c r="FRZ42" s="50" t="n"/>
      <c r="FSA42" s="43" t="n"/>
      <c r="FSB42" s="43" t="n"/>
      <c r="FSC42" s="51" t="n"/>
      <c r="FSD42" s="51" t="n"/>
      <c r="FSI42" s="50" t="n"/>
      <c r="FSJ42" s="43" t="n"/>
      <c r="FSK42" s="43" t="n"/>
      <c r="FSL42" s="51" t="n"/>
      <c r="FSM42" s="51" t="n"/>
      <c r="FSR42" s="50" t="n"/>
      <c r="FSS42" s="43" t="n"/>
      <c r="FST42" s="43" t="n"/>
      <c r="FSU42" s="51" t="n"/>
      <c r="FSV42" s="51" t="n"/>
      <c r="FTA42" s="50" t="n"/>
      <c r="FTB42" s="43" t="n"/>
      <c r="FTC42" s="43" t="n"/>
      <c r="FTD42" s="51" t="n"/>
      <c r="FTE42" s="51" t="n"/>
      <c r="FTJ42" s="50" t="n"/>
      <c r="FTK42" s="43" t="n"/>
      <c r="FTL42" s="43" t="n"/>
      <c r="FTM42" s="51" t="n"/>
      <c r="FTN42" s="51" t="n"/>
      <c r="FTS42" s="50" t="n"/>
      <c r="FTT42" s="43" t="n"/>
      <c r="FTU42" s="43" t="n"/>
      <c r="FTV42" s="51" t="n"/>
      <c r="FTW42" s="51" t="n"/>
      <c r="FUB42" s="50" t="n"/>
      <c r="FUC42" s="43" t="n"/>
      <c r="FUD42" s="43" t="n"/>
      <c r="FUE42" s="51" t="n"/>
      <c r="FUF42" s="51" t="n"/>
      <c r="FUK42" s="50" t="n"/>
      <c r="FUL42" s="43" t="n"/>
      <c r="FUM42" s="43" t="n"/>
      <c r="FUN42" s="51" t="n"/>
      <c r="FUO42" s="51" t="n"/>
      <c r="FUT42" s="50" t="n"/>
      <c r="FUU42" s="43" t="n"/>
      <c r="FUV42" s="43" t="n"/>
      <c r="FUW42" s="51" t="n"/>
      <c r="FUX42" s="51" t="n"/>
      <c r="FVC42" s="50" t="n"/>
      <c r="FVD42" s="43" t="n"/>
      <c r="FVE42" s="43" t="n"/>
      <c r="FVF42" s="51" t="n"/>
      <c r="FVG42" s="51" t="n"/>
      <c r="FVL42" s="50" t="n"/>
      <c r="FVM42" s="43" t="n"/>
      <c r="FVN42" s="43" t="n"/>
      <c r="FVO42" s="51" t="n"/>
      <c r="FVP42" s="51" t="n"/>
      <c r="FVU42" s="50" t="n"/>
      <c r="FVV42" s="43" t="n"/>
      <c r="FVW42" s="43" t="n"/>
      <c r="FVX42" s="51" t="n"/>
      <c r="FVY42" s="51" t="n"/>
      <c r="FWD42" s="50" t="n"/>
      <c r="FWE42" s="43" t="n"/>
      <c r="FWF42" s="43" t="n"/>
      <c r="FWG42" s="51" t="n"/>
      <c r="FWH42" s="51" t="n"/>
      <c r="FWM42" s="50" t="n"/>
      <c r="FWN42" s="43" t="n"/>
      <c r="FWO42" s="43" t="n"/>
      <c r="FWP42" s="51" t="n"/>
      <c r="FWQ42" s="51" t="n"/>
      <c r="FWV42" s="50" t="n"/>
      <c r="FWW42" s="43" t="n"/>
      <c r="FWX42" s="43" t="n"/>
      <c r="FWY42" s="51" t="n"/>
      <c r="FWZ42" s="51" t="n"/>
      <c r="FXE42" s="50" t="n"/>
      <c r="FXF42" s="43" t="n"/>
      <c r="FXG42" s="43" t="n"/>
      <c r="FXH42" s="51" t="n"/>
      <c r="FXI42" s="51" t="n"/>
      <c r="FXN42" s="50" t="n"/>
      <c r="FXO42" s="43" t="n"/>
      <c r="FXP42" s="43" t="n"/>
      <c r="FXQ42" s="51" t="n"/>
      <c r="FXR42" s="51" t="n"/>
      <c r="FXW42" s="50" t="n"/>
      <c r="FXX42" s="43" t="n"/>
      <c r="FXY42" s="43" t="n"/>
      <c r="FXZ42" s="51" t="n"/>
      <c r="FYA42" s="51" t="n"/>
      <c r="FYF42" s="50" t="n"/>
      <c r="FYG42" s="43" t="n"/>
      <c r="FYH42" s="43" t="n"/>
      <c r="FYI42" s="51" t="n"/>
      <c r="FYJ42" s="51" t="n"/>
      <c r="FYO42" s="50" t="n"/>
      <c r="FYP42" s="43" t="n"/>
      <c r="FYQ42" s="43" t="n"/>
      <c r="FYR42" s="51" t="n"/>
      <c r="FYS42" s="51" t="n"/>
      <c r="FYX42" s="50" t="n"/>
      <c r="FYY42" s="43" t="n"/>
      <c r="FYZ42" s="43" t="n"/>
      <c r="FZA42" s="51" t="n"/>
      <c r="FZB42" s="51" t="n"/>
      <c r="FZG42" s="50" t="n"/>
      <c r="FZH42" s="43" t="n"/>
      <c r="FZI42" s="43" t="n"/>
      <c r="FZJ42" s="51" t="n"/>
      <c r="FZK42" s="51" t="n"/>
      <c r="FZP42" s="50" t="n"/>
      <c r="FZQ42" s="43" t="n"/>
      <c r="FZR42" s="43" t="n"/>
      <c r="FZS42" s="51" t="n"/>
      <c r="FZT42" s="51" t="n"/>
      <c r="FZY42" s="50" t="n"/>
      <c r="FZZ42" s="43" t="n"/>
      <c r="GAA42" s="43" t="n"/>
      <c r="GAB42" s="51" t="n"/>
      <c r="GAC42" s="51" t="n"/>
      <c r="GAH42" s="50" t="n"/>
      <c r="GAI42" s="43" t="n"/>
      <c r="GAJ42" s="43" t="n"/>
      <c r="GAK42" s="51" t="n"/>
      <c r="GAL42" s="51" t="n"/>
      <c r="GAQ42" s="50" t="n"/>
      <c r="GAR42" s="43" t="n"/>
      <c r="GAS42" s="43" t="n"/>
      <c r="GAT42" s="51" t="n"/>
      <c r="GAU42" s="51" t="n"/>
      <c r="GAZ42" s="50" t="n"/>
      <c r="GBA42" s="43" t="n"/>
      <c r="GBB42" s="43" t="n"/>
      <c r="GBC42" s="51" t="n"/>
      <c r="GBD42" s="51" t="n"/>
      <c r="GBI42" s="50" t="n"/>
      <c r="GBJ42" s="43" t="n"/>
      <c r="GBK42" s="43" t="n"/>
      <c r="GBL42" s="51" t="n"/>
      <c r="GBM42" s="51" t="n"/>
      <c r="GBR42" s="50" t="n"/>
      <c r="GBS42" s="43" t="n"/>
      <c r="GBT42" s="43" t="n"/>
      <c r="GBU42" s="51" t="n"/>
      <c r="GBV42" s="51" t="n"/>
      <c r="GCA42" s="50" t="n"/>
      <c r="GCB42" s="43" t="n"/>
      <c r="GCC42" s="43" t="n"/>
      <c r="GCD42" s="51" t="n"/>
      <c r="GCE42" s="51" t="n"/>
      <c r="GCJ42" s="50" t="n"/>
      <c r="GCK42" s="43" t="n"/>
      <c r="GCL42" s="43" t="n"/>
      <c r="GCM42" s="51" t="n"/>
      <c r="GCN42" s="51" t="n"/>
      <c r="GCS42" s="50" t="n"/>
      <c r="GCT42" s="43" t="n"/>
      <c r="GCU42" s="43" t="n"/>
      <c r="GCV42" s="51" t="n"/>
      <c r="GCW42" s="51" t="n"/>
      <c r="GDB42" s="50" t="n"/>
      <c r="GDC42" s="43" t="n"/>
      <c r="GDD42" s="43" t="n"/>
      <c r="GDE42" s="51" t="n"/>
      <c r="GDF42" s="51" t="n"/>
      <c r="GDK42" s="50" t="n"/>
      <c r="GDL42" s="43" t="n"/>
      <c r="GDM42" s="43" t="n"/>
      <c r="GDN42" s="51" t="n"/>
      <c r="GDO42" s="51" t="n"/>
      <c r="GDT42" s="50" t="n"/>
      <c r="GDU42" s="43" t="n"/>
      <c r="GDV42" s="43" t="n"/>
      <c r="GDW42" s="51" t="n"/>
      <c r="GDX42" s="51" t="n"/>
      <c r="GEC42" s="50" t="n"/>
      <c r="GED42" s="43" t="n"/>
      <c r="GEE42" s="43" t="n"/>
      <c r="GEF42" s="51" t="n"/>
      <c r="GEG42" s="51" t="n"/>
      <c r="GEL42" s="50" t="n"/>
      <c r="GEM42" s="43" t="n"/>
      <c r="GEN42" s="43" t="n"/>
      <c r="GEO42" s="51" t="n"/>
      <c r="GEP42" s="51" t="n"/>
      <c r="GEU42" s="50" t="n"/>
      <c r="GEV42" s="43" t="n"/>
      <c r="GEW42" s="43" t="n"/>
      <c r="GEX42" s="51" t="n"/>
      <c r="GEY42" s="51" t="n"/>
      <c r="GFD42" s="50" t="n"/>
      <c r="GFE42" s="43" t="n"/>
      <c r="GFF42" s="43" t="n"/>
      <c r="GFG42" s="51" t="n"/>
      <c r="GFH42" s="51" t="n"/>
      <c r="GFM42" s="50" t="n"/>
      <c r="GFN42" s="43" t="n"/>
      <c r="GFO42" s="43" t="n"/>
      <c r="GFP42" s="51" t="n"/>
      <c r="GFQ42" s="51" t="n"/>
      <c r="GFV42" s="50" t="n"/>
      <c r="GFW42" s="43" t="n"/>
      <c r="GFX42" s="43" t="n"/>
      <c r="GFY42" s="51" t="n"/>
      <c r="GFZ42" s="51" t="n"/>
      <c r="GGE42" s="50" t="n"/>
      <c r="GGF42" s="43" t="n"/>
      <c r="GGG42" s="43" t="n"/>
      <c r="GGH42" s="51" t="n"/>
      <c r="GGI42" s="51" t="n"/>
      <c r="GGN42" s="50" t="n"/>
      <c r="GGO42" s="43" t="n"/>
      <c r="GGP42" s="43" t="n"/>
      <c r="GGQ42" s="51" t="n"/>
      <c r="GGR42" s="51" t="n"/>
      <c r="GGW42" s="50" t="n"/>
      <c r="GGX42" s="43" t="n"/>
      <c r="GGY42" s="43" t="n"/>
      <c r="GGZ42" s="51" t="n"/>
      <c r="GHA42" s="51" t="n"/>
      <c r="GHF42" s="50" t="n"/>
      <c r="GHG42" s="43" t="n"/>
      <c r="GHH42" s="43" t="n"/>
      <c r="GHI42" s="51" t="n"/>
      <c r="GHJ42" s="51" t="n"/>
      <c r="GHO42" s="50" t="n"/>
      <c r="GHP42" s="43" t="n"/>
      <c r="GHQ42" s="43" t="n"/>
      <c r="GHR42" s="51" t="n"/>
      <c r="GHS42" s="51" t="n"/>
      <c r="GHX42" s="50" t="n"/>
      <c r="GHY42" s="43" t="n"/>
      <c r="GHZ42" s="43" t="n"/>
      <c r="GIA42" s="51" t="n"/>
      <c r="GIB42" s="51" t="n"/>
      <c r="GIG42" s="50" t="n"/>
      <c r="GIH42" s="43" t="n"/>
      <c r="GII42" s="43" t="n"/>
      <c r="GIJ42" s="51" t="n"/>
      <c r="GIK42" s="51" t="n"/>
      <c r="GIP42" s="50" t="n"/>
      <c r="GIQ42" s="43" t="n"/>
      <c r="GIR42" s="43" t="n"/>
      <c r="GIS42" s="51" t="n"/>
      <c r="GIT42" s="51" t="n"/>
      <c r="GIY42" s="50" t="n"/>
      <c r="GIZ42" s="43" t="n"/>
      <c r="GJA42" s="43" t="n"/>
      <c r="GJB42" s="51" t="n"/>
      <c r="GJC42" s="51" t="n"/>
      <c r="GJH42" s="50" t="n"/>
      <c r="GJI42" s="43" t="n"/>
      <c r="GJJ42" s="43" t="n"/>
      <c r="GJK42" s="51" t="n"/>
      <c r="GJL42" s="51" t="n"/>
      <c r="GJQ42" s="50" t="n"/>
      <c r="GJR42" s="43" t="n"/>
      <c r="GJS42" s="43" t="n"/>
      <c r="GJT42" s="51" t="n"/>
      <c r="GJU42" s="51" t="n"/>
      <c r="GJZ42" s="50" t="n"/>
      <c r="GKA42" s="43" t="n"/>
      <c r="GKB42" s="43" t="n"/>
      <c r="GKC42" s="51" t="n"/>
      <c r="GKD42" s="51" t="n"/>
      <c r="GKI42" s="50" t="n"/>
      <c r="GKJ42" s="43" t="n"/>
      <c r="GKK42" s="43" t="n"/>
      <c r="GKL42" s="51" t="n"/>
      <c r="GKM42" s="51" t="n"/>
      <c r="GKR42" s="50" t="n"/>
      <c r="GKS42" s="43" t="n"/>
      <c r="GKT42" s="43" t="n"/>
      <c r="GKU42" s="51" t="n"/>
      <c r="GKV42" s="51" t="n"/>
      <c r="GLA42" s="50" t="n"/>
      <c r="GLB42" s="43" t="n"/>
      <c r="GLC42" s="43" t="n"/>
      <c r="GLD42" s="51" t="n"/>
      <c r="GLE42" s="51" t="n"/>
      <c r="GLJ42" s="50" t="n"/>
      <c r="GLK42" s="43" t="n"/>
      <c r="GLL42" s="43" t="n"/>
      <c r="GLM42" s="51" t="n"/>
      <c r="GLN42" s="51" t="n"/>
      <c r="GLS42" s="50" t="n"/>
      <c r="GLT42" s="43" t="n"/>
      <c r="GLU42" s="43" t="n"/>
      <c r="GLV42" s="51" t="n"/>
      <c r="GLW42" s="51" t="n"/>
      <c r="GMB42" s="50" t="n"/>
      <c r="GMC42" s="43" t="n"/>
      <c r="GMD42" s="43" t="n"/>
      <c r="GME42" s="51" t="n"/>
      <c r="GMF42" s="51" t="n"/>
      <c r="GMK42" s="50" t="n"/>
      <c r="GML42" s="43" t="n"/>
      <c r="GMM42" s="43" t="n"/>
      <c r="GMN42" s="51" t="n"/>
      <c r="GMO42" s="51" t="n"/>
      <c r="GMT42" s="50" t="n"/>
      <c r="GMU42" s="43" t="n"/>
      <c r="GMV42" s="43" t="n"/>
      <c r="GMW42" s="51" t="n"/>
      <c r="GMX42" s="51" t="n"/>
      <c r="GNC42" s="50" t="n"/>
      <c r="GND42" s="43" t="n"/>
      <c r="GNE42" s="43" t="n"/>
      <c r="GNF42" s="51" t="n"/>
      <c r="GNG42" s="51" t="n"/>
      <c r="GNL42" s="50" t="n"/>
      <c r="GNM42" s="43" t="n"/>
      <c r="GNN42" s="43" t="n"/>
      <c r="GNO42" s="51" t="n"/>
      <c r="GNP42" s="51" t="n"/>
      <c r="GNU42" s="50" t="n"/>
      <c r="GNV42" s="43" t="n"/>
      <c r="GNW42" s="43" t="n"/>
      <c r="GNX42" s="51" t="n"/>
      <c r="GNY42" s="51" t="n"/>
      <c r="GOD42" s="50" t="n"/>
      <c r="GOE42" s="43" t="n"/>
      <c r="GOF42" s="43" t="n"/>
      <c r="GOG42" s="51" t="n"/>
      <c r="GOH42" s="51" t="n"/>
      <c r="GOM42" s="50" t="n"/>
      <c r="GON42" s="43" t="n"/>
      <c r="GOO42" s="43" t="n"/>
      <c r="GOP42" s="51" t="n"/>
      <c r="GOQ42" s="51" t="n"/>
      <c r="GOV42" s="50" t="n"/>
      <c r="GOW42" s="43" t="n"/>
      <c r="GOX42" s="43" t="n"/>
      <c r="GOY42" s="51" t="n"/>
      <c r="GOZ42" s="51" t="n"/>
      <c r="GPE42" s="50" t="n"/>
      <c r="GPF42" s="43" t="n"/>
      <c r="GPG42" s="43" t="n"/>
      <c r="GPH42" s="51" t="n"/>
      <c r="GPI42" s="51" t="n"/>
      <c r="GPN42" s="50" t="n"/>
      <c r="GPO42" s="43" t="n"/>
      <c r="GPP42" s="43" t="n"/>
      <c r="GPQ42" s="51" t="n"/>
      <c r="GPR42" s="51" t="n"/>
      <c r="GPW42" s="50" t="n"/>
      <c r="GPX42" s="43" t="n"/>
      <c r="GPY42" s="43" t="n"/>
      <c r="GPZ42" s="51" t="n"/>
      <c r="GQA42" s="51" t="n"/>
      <c r="GQF42" s="50" t="n"/>
      <c r="GQG42" s="43" t="n"/>
      <c r="GQH42" s="43" t="n"/>
      <c r="GQI42" s="51" t="n"/>
      <c r="GQJ42" s="51" t="n"/>
      <c r="GQO42" s="50" t="n"/>
      <c r="GQP42" s="43" t="n"/>
      <c r="GQQ42" s="43" t="n"/>
      <c r="GQR42" s="51" t="n"/>
      <c r="GQS42" s="51" t="n"/>
      <c r="GQX42" s="50" t="n"/>
      <c r="GQY42" s="43" t="n"/>
      <c r="GQZ42" s="43" t="n"/>
      <c r="GRA42" s="51" t="n"/>
      <c r="GRB42" s="51" t="n"/>
      <c r="GRG42" s="50" t="n"/>
      <c r="GRH42" s="43" t="n"/>
      <c r="GRI42" s="43" t="n"/>
      <c r="GRJ42" s="51" t="n"/>
      <c r="GRK42" s="51" t="n"/>
      <c r="GRP42" s="50" t="n"/>
      <c r="GRQ42" s="43" t="n"/>
      <c r="GRR42" s="43" t="n"/>
      <c r="GRS42" s="51" t="n"/>
      <c r="GRT42" s="51" t="n"/>
      <c r="GRY42" s="50" t="n"/>
      <c r="GRZ42" s="43" t="n"/>
      <c r="GSA42" s="43" t="n"/>
      <c r="GSB42" s="51" t="n"/>
      <c r="GSC42" s="51" t="n"/>
      <c r="GSH42" s="50" t="n"/>
      <c r="GSI42" s="43" t="n"/>
      <c r="GSJ42" s="43" t="n"/>
      <c r="GSK42" s="51" t="n"/>
      <c r="GSL42" s="51" t="n"/>
      <c r="GSQ42" s="50" t="n"/>
      <c r="GSR42" s="43" t="n"/>
      <c r="GSS42" s="43" t="n"/>
      <c r="GST42" s="51" t="n"/>
      <c r="GSU42" s="51" t="n"/>
      <c r="GSZ42" s="50" t="n"/>
      <c r="GTA42" s="43" t="n"/>
      <c r="GTB42" s="43" t="n"/>
      <c r="GTC42" s="51" t="n"/>
      <c r="GTD42" s="51" t="n"/>
      <c r="GTI42" s="50" t="n"/>
      <c r="GTJ42" s="43" t="n"/>
      <c r="GTK42" s="43" t="n"/>
      <c r="GTL42" s="51" t="n"/>
      <c r="GTM42" s="51" t="n"/>
      <c r="GTR42" s="50" t="n"/>
      <c r="GTS42" s="43" t="n"/>
      <c r="GTT42" s="43" t="n"/>
      <c r="GTU42" s="51" t="n"/>
      <c r="GTV42" s="51" t="n"/>
      <c r="GUA42" s="50" t="n"/>
      <c r="GUB42" s="43" t="n"/>
      <c r="GUC42" s="43" t="n"/>
      <c r="GUD42" s="51" t="n"/>
      <c r="GUE42" s="51" t="n"/>
      <c r="GUJ42" s="50" t="n"/>
      <c r="GUK42" s="43" t="n"/>
      <c r="GUL42" s="43" t="n"/>
      <c r="GUM42" s="51" t="n"/>
      <c r="GUN42" s="51" t="n"/>
      <c r="GUS42" s="50" t="n"/>
      <c r="GUT42" s="43" t="n"/>
      <c r="GUU42" s="43" t="n"/>
      <c r="GUV42" s="51" t="n"/>
      <c r="GUW42" s="51" t="n"/>
      <c r="GVB42" s="50" t="n"/>
      <c r="GVC42" s="43" t="n"/>
      <c r="GVD42" s="43" t="n"/>
      <c r="GVE42" s="51" t="n"/>
      <c r="GVF42" s="51" t="n"/>
      <c r="GVK42" s="50" t="n"/>
      <c r="GVL42" s="43" t="n"/>
      <c r="GVM42" s="43" t="n"/>
      <c r="GVN42" s="51" t="n"/>
      <c r="GVO42" s="51" t="n"/>
      <c r="GVT42" s="50" t="n"/>
      <c r="GVU42" s="43" t="n"/>
      <c r="GVV42" s="43" t="n"/>
      <c r="GVW42" s="51" t="n"/>
      <c r="GVX42" s="51" t="n"/>
      <c r="GWC42" s="50" t="n"/>
      <c r="GWD42" s="43" t="n"/>
      <c r="GWE42" s="43" t="n"/>
      <c r="GWF42" s="51" t="n"/>
      <c r="GWG42" s="51" t="n"/>
      <c r="GWL42" s="50" t="n"/>
      <c r="GWM42" s="43" t="n"/>
      <c r="GWN42" s="43" t="n"/>
      <c r="GWO42" s="51" t="n"/>
      <c r="GWP42" s="51" t="n"/>
      <c r="GWU42" s="50" t="n"/>
      <c r="GWV42" s="43" t="n"/>
      <c r="GWW42" s="43" t="n"/>
      <c r="GWX42" s="51" t="n"/>
      <c r="GWY42" s="51" t="n"/>
      <c r="GXD42" s="50" t="n"/>
      <c r="GXE42" s="43" t="n"/>
      <c r="GXF42" s="43" t="n"/>
      <c r="GXG42" s="51" t="n"/>
      <c r="GXH42" s="51" t="n"/>
      <c r="GXM42" s="50" t="n"/>
      <c r="GXN42" s="43" t="n"/>
      <c r="GXO42" s="43" t="n"/>
      <c r="GXP42" s="51" t="n"/>
      <c r="GXQ42" s="51" t="n"/>
      <c r="GXV42" s="50" t="n"/>
      <c r="GXW42" s="43" t="n"/>
      <c r="GXX42" s="43" t="n"/>
      <c r="GXY42" s="51" t="n"/>
      <c r="GXZ42" s="51" t="n"/>
      <c r="GYE42" s="50" t="n"/>
      <c r="GYF42" s="43" t="n"/>
      <c r="GYG42" s="43" t="n"/>
      <c r="GYH42" s="51" t="n"/>
      <c r="GYI42" s="51" t="n"/>
      <c r="GYN42" s="50" t="n"/>
      <c r="GYO42" s="43" t="n"/>
      <c r="GYP42" s="43" t="n"/>
      <c r="GYQ42" s="51" t="n"/>
      <c r="GYR42" s="51" t="n"/>
      <c r="GYW42" s="50" t="n"/>
      <c r="GYX42" s="43" t="n"/>
      <c r="GYY42" s="43" t="n"/>
      <c r="GYZ42" s="51" t="n"/>
      <c r="GZA42" s="51" t="n"/>
      <c r="GZF42" s="50" t="n"/>
      <c r="GZG42" s="43" t="n"/>
      <c r="GZH42" s="43" t="n"/>
      <c r="GZI42" s="51" t="n"/>
      <c r="GZJ42" s="51" t="n"/>
      <c r="GZO42" s="50" t="n"/>
      <c r="GZP42" s="43" t="n"/>
      <c r="GZQ42" s="43" t="n"/>
      <c r="GZR42" s="51" t="n"/>
      <c r="GZS42" s="51" t="n"/>
      <c r="GZX42" s="50" t="n"/>
      <c r="GZY42" s="43" t="n"/>
      <c r="GZZ42" s="43" t="n"/>
      <c r="HAA42" s="51" t="n"/>
      <c r="HAB42" s="51" t="n"/>
      <c r="HAG42" s="50" t="n"/>
      <c r="HAH42" s="43" t="n"/>
      <c r="HAI42" s="43" t="n"/>
      <c r="HAJ42" s="51" t="n"/>
      <c r="HAK42" s="51" t="n"/>
      <c r="HAP42" s="50" t="n"/>
      <c r="HAQ42" s="43" t="n"/>
      <c r="HAR42" s="43" t="n"/>
      <c r="HAS42" s="51" t="n"/>
      <c r="HAT42" s="51" t="n"/>
      <c r="HAY42" s="50" t="n"/>
      <c r="HAZ42" s="43" t="n"/>
      <c r="HBA42" s="43" t="n"/>
      <c r="HBB42" s="51" t="n"/>
      <c r="HBC42" s="51" t="n"/>
      <c r="HBH42" s="50" t="n"/>
      <c r="HBI42" s="43" t="n"/>
      <c r="HBJ42" s="43" t="n"/>
      <c r="HBK42" s="51" t="n"/>
      <c r="HBL42" s="51" t="n"/>
      <c r="HBQ42" s="50" t="n"/>
      <c r="HBR42" s="43" t="n"/>
      <c r="HBS42" s="43" t="n"/>
      <c r="HBT42" s="51" t="n"/>
      <c r="HBU42" s="51" t="n"/>
      <c r="HBZ42" s="50" t="n"/>
      <c r="HCA42" s="43" t="n"/>
      <c r="HCB42" s="43" t="n"/>
      <c r="HCC42" s="51" t="n"/>
      <c r="HCD42" s="51" t="n"/>
      <c r="HCI42" s="50" t="n"/>
      <c r="HCJ42" s="43" t="n"/>
      <c r="HCK42" s="43" t="n"/>
      <c r="HCL42" s="51" t="n"/>
      <c r="HCM42" s="51" t="n"/>
      <c r="HCR42" s="50" t="n"/>
      <c r="HCS42" s="43" t="n"/>
      <c r="HCT42" s="43" t="n"/>
      <c r="HCU42" s="51" t="n"/>
      <c r="HCV42" s="51" t="n"/>
      <c r="HDA42" s="50" t="n"/>
      <c r="HDB42" s="43" t="n"/>
      <c r="HDC42" s="43" t="n"/>
      <c r="HDD42" s="51" t="n"/>
      <c r="HDE42" s="51" t="n"/>
      <c r="HDJ42" s="50" t="n"/>
      <c r="HDK42" s="43" t="n"/>
      <c r="HDL42" s="43" t="n"/>
      <c r="HDM42" s="51" t="n"/>
      <c r="HDN42" s="51" t="n"/>
      <c r="HDS42" s="50" t="n"/>
      <c r="HDT42" s="43" t="n"/>
      <c r="HDU42" s="43" t="n"/>
      <c r="HDV42" s="51" t="n"/>
      <c r="HDW42" s="51" t="n"/>
      <c r="HEB42" s="50" t="n"/>
      <c r="HEC42" s="43" t="n"/>
      <c r="HED42" s="43" t="n"/>
      <c r="HEE42" s="51" t="n"/>
      <c r="HEF42" s="51" t="n"/>
      <c r="HEK42" s="50" t="n"/>
      <c r="HEL42" s="43" t="n"/>
      <c r="HEM42" s="43" t="n"/>
      <c r="HEN42" s="51" t="n"/>
      <c r="HEO42" s="51" t="n"/>
      <c r="HET42" s="50" t="n"/>
      <c r="HEU42" s="43" t="n"/>
      <c r="HEV42" s="43" t="n"/>
      <c r="HEW42" s="51" t="n"/>
      <c r="HEX42" s="51" t="n"/>
      <c r="HFC42" s="50" t="n"/>
      <c r="HFD42" s="43" t="n"/>
      <c r="HFE42" s="43" t="n"/>
      <c r="HFF42" s="51" t="n"/>
      <c r="HFG42" s="51" t="n"/>
      <c r="HFL42" s="50" t="n"/>
      <c r="HFM42" s="43" t="n"/>
      <c r="HFN42" s="43" t="n"/>
      <c r="HFO42" s="51" t="n"/>
      <c r="HFP42" s="51" t="n"/>
      <c r="HFU42" s="50" t="n"/>
      <c r="HFV42" s="43" t="n"/>
      <c r="HFW42" s="43" t="n"/>
      <c r="HFX42" s="51" t="n"/>
      <c r="HFY42" s="51" t="n"/>
      <c r="HGD42" s="50" t="n"/>
      <c r="HGE42" s="43" t="n"/>
      <c r="HGF42" s="43" t="n"/>
      <c r="HGG42" s="51" t="n"/>
      <c r="HGH42" s="51" t="n"/>
      <c r="HGM42" s="50" t="n"/>
      <c r="HGN42" s="43" t="n"/>
      <c r="HGO42" s="43" t="n"/>
      <c r="HGP42" s="51" t="n"/>
      <c r="HGQ42" s="51" t="n"/>
      <c r="HGV42" s="50" t="n"/>
      <c r="HGW42" s="43" t="n"/>
      <c r="HGX42" s="43" t="n"/>
      <c r="HGY42" s="51" t="n"/>
      <c r="HGZ42" s="51" t="n"/>
      <c r="HHE42" s="50" t="n"/>
      <c r="HHF42" s="43" t="n"/>
      <c r="HHG42" s="43" t="n"/>
      <c r="HHH42" s="51" t="n"/>
      <c r="HHI42" s="51" t="n"/>
      <c r="HHN42" s="50" t="n"/>
      <c r="HHO42" s="43" t="n"/>
      <c r="HHP42" s="43" t="n"/>
      <c r="HHQ42" s="51" t="n"/>
      <c r="HHR42" s="51" t="n"/>
      <c r="HHW42" s="50" t="n"/>
      <c r="HHX42" s="43" t="n"/>
      <c r="HHY42" s="43" t="n"/>
      <c r="HHZ42" s="51" t="n"/>
      <c r="HIA42" s="51" t="n"/>
      <c r="HIF42" s="50" t="n"/>
      <c r="HIG42" s="43" t="n"/>
      <c r="HIH42" s="43" t="n"/>
      <c r="HII42" s="51" t="n"/>
      <c r="HIJ42" s="51" t="n"/>
      <c r="HIO42" s="50" t="n"/>
      <c r="HIP42" s="43" t="n"/>
      <c r="HIQ42" s="43" t="n"/>
      <c r="HIR42" s="51" t="n"/>
      <c r="HIS42" s="51" t="n"/>
      <c r="HIX42" s="50" t="n"/>
      <c r="HIY42" s="43" t="n"/>
      <c r="HIZ42" s="43" t="n"/>
      <c r="HJA42" s="51" t="n"/>
      <c r="HJB42" s="51" t="n"/>
      <c r="HJG42" s="50" t="n"/>
      <c r="HJH42" s="43" t="n"/>
      <c r="HJI42" s="43" t="n"/>
      <c r="HJJ42" s="51" t="n"/>
      <c r="HJK42" s="51" t="n"/>
      <c r="HJP42" s="50" t="n"/>
      <c r="HJQ42" s="43" t="n"/>
      <c r="HJR42" s="43" t="n"/>
      <c r="HJS42" s="51" t="n"/>
      <c r="HJT42" s="51" t="n"/>
      <c r="HJY42" s="50" t="n"/>
      <c r="HJZ42" s="43" t="n"/>
      <c r="HKA42" s="43" t="n"/>
      <c r="HKB42" s="51" t="n"/>
      <c r="HKC42" s="51" t="n"/>
      <c r="HKH42" s="50" t="n"/>
      <c r="HKI42" s="43" t="n"/>
      <c r="HKJ42" s="43" t="n"/>
      <c r="HKK42" s="51" t="n"/>
      <c r="HKL42" s="51" t="n"/>
      <c r="HKQ42" s="50" t="n"/>
      <c r="HKR42" s="43" t="n"/>
      <c r="HKS42" s="43" t="n"/>
      <c r="HKT42" s="51" t="n"/>
      <c r="HKU42" s="51" t="n"/>
      <c r="HKZ42" s="50" t="n"/>
      <c r="HLA42" s="43" t="n"/>
      <c r="HLB42" s="43" t="n"/>
      <c r="HLC42" s="51" t="n"/>
      <c r="HLD42" s="51" t="n"/>
      <c r="HLI42" s="50" t="n"/>
      <c r="HLJ42" s="43" t="n"/>
      <c r="HLK42" s="43" t="n"/>
      <c r="HLL42" s="51" t="n"/>
      <c r="HLM42" s="51" t="n"/>
      <c r="HLR42" s="50" t="n"/>
      <c r="HLS42" s="43" t="n"/>
      <c r="HLT42" s="43" t="n"/>
      <c r="HLU42" s="51" t="n"/>
      <c r="HLV42" s="51" t="n"/>
      <c r="HMA42" s="50" t="n"/>
      <c r="HMB42" s="43" t="n"/>
      <c r="HMC42" s="43" t="n"/>
      <c r="HMD42" s="51" t="n"/>
      <c r="HME42" s="51" t="n"/>
      <c r="HMJ42" s="50" t="n"/>
      <c r="HMK42" s="43" t="n"/>
      <c r="HML42" s="43" t="n"/>
      <c r="HMM42" s="51" t="n"/>
      <c r="HMN42" s="51" t="n"/>
      <c r="HMS42" s="50" t="n"/>
      <c r="HMT42" s="43" t="n"/>
      <c r="HMU42" s="43" t="n"/>
      <c r="HMV42" s="51" t="n"/>
      <c r="HMW42" s="51" t="n"/>
      <c r="HNB42" s="50" t="n"/>
      <c r="HNC42" s="43" t="n"/>
      <c r="HND42" s="43" t="n"/>
      <c r="HNE42" s="51" t="n"/>
      <c r="HNF42" s="51" t="n"/>
      <c r="HNK42" s="50" t="n"/>
      <c r="HNL42" s="43" t="n"/>
      <c r="HNM42" s="43" t="n"/>
      <c r="HNN42" s="51" t="n"/>
      <c r="HNO42" s="51" t="n"/>
      <c r="HNT42" s="50" t="n"/>
      <c r="HNU42" s="43" t="n"/>
      <c r="HNV42" s="43" t="n"/>
      <c r="HNW42" s="51" t="n"/>
      <c r="HNX42" s="51" t="n"/>
      <c r="HOC42" s="50" t="n"/>
      <c r="HOD42" s="43" t="n"/>
      <c r="HOE42" s="43" t="n"/>
      <c r="HOF42" s="51" t="n"/>
      <c r="HOG42" s="51" t="n"/>
      <c r="HOL42" s="50" t="n"/>
      <c r="HOM42" s="43" t="n"/>
      <c r="HON42" s="43" t="n"/>
      <c r="HOO42" s="51" t="n"/>
      <c r="HOP42" s="51" t="n"/>
      <c r="HOU42" s="50" t="n"/>
      <c r="HOV42" s="43" t="n"/>
      <c r="HOW42" s="43" t="n"/>
      <c r="HOX42" s="51" t="n"/>
      <c r="HOY42" s="51" t="n"/>
      <c r="HPD42" s="50" t="n"/>
      <c r="HPE42" s="43" t="n"/>
      <c r="HPF42" s="43" t="n"/>
      <c r="HPG42" s="51" t="n"/>
      <c r="HPH42" s="51" t="n"/>
      <c r="HPM42" s="50" t="n"/>
      <c r="HPN42" s="43" t="n"/>
      <c r="HPO42" s="43" t="n"/>
      <c r="HPP42" s="51" t="n"/>
      <c r="HPQ42" s="51" t="n"/>
      <c r="HPV42" s="50" t="n"/>
      <c r="HPW42" s="43" t="n"/>
      <c r="HPX42" s="43" t="n"/>
      <c r="HPY42" s="51" t="n"/>
      <c r="HPZ42" s="51" t="n"/>
      <c r="HQE42" s="50" t="n"/>
      <c r="HQF42" s="43" t="n"/>
      <c r="HQG42" s="43" t="n"/>
      <c r="HQH42" s="51" t="n"/>
      <c r="HQI42" s="51" t="n"/>
      <c r="HQN42" s="50" t="n"/>
      <c r="HQO42" s="43" t="n"/>
      <c r="HQP42" s="43" t="n"/>
      <c r="HQQ42" s="51" t="n"/>
      <c r="HQR42" s="51" t="n"/>
      <c r="HQW42" s="50" t="n"/>
      <c r="HQX42" s="43" t="n"/>
      <c r="HQY42" s="43" t="n"/>
      <c r="HQZ42" s="51" t="n"/>
      <c r="HRA42" s="51" t="n"/>
      <c r="HRF42" s="50" t="n"/>
      <c r="HRG42" s="43" t="n"/>
      <c r="HRH42" s="43" t="n"/>
      <c r="HRI42" s="51" t="n"/>
      <c r="HRJ42" s="51" t="n"/>
      <c r="HRO42" s="50" t="n"/>
      <c r="HRP42" s="43" t="n"/>
      <c r="HRQ42" s="43" t="n"/>
      <c r="HRR42" s="51" t="n"/>
      <c r="HRS42" s="51" t="n"/>
      <c r="HRX42" s="50" t="n"/>
      <c r="HRY42" s="43" t="n"/>
      <c r="HRZ42" s="43" t="n"/>
      <c r="HSA42" s="51" t="n"/>
      <c r="HSB42" s="51" t="n"/>
      <c r="HSG42" s="50" t="n"/>
      <c r="HSH42" s="43" t="n"/>
      <c r="HSI42" s="43" t="n"/>
      <c r="HSJ42" s="51" t="n"/>
      <c r="HSK42" s="51" t="n"/>
      <c r="HSP42" s="50" t="n"/>
      <c r="HSQ42" s="43" t="n"/>
      <c r="HSR42" s="43" t="n"/>
      <c r="HSS42" s="51" t="n"/>
      <c r="HST42" s="51" t="n"/>
      <c r="HSY42" s="50" t="n"/>
      <c r="HSZ42" s="43" t="n"/>
      <c r="HTA42" s="43" t="n"/>
      <c r="HTB42" s="51" t="n"/>
      <c r="HTC42" s="51" t="n"/>
      <c r="HTH42" s="50" t="n"/>
      <c r="HTI42" s="43" t="n"/>
      <c r="HTJ42" s="43" t="n"/>
      <c r="HTK42" s="51" t="n"/>
      <c r="HTL42" s="51" t="n"/>
      <c r="HTQ42" s="50" t="n"/>
      <c r="HTR42" s="43" t="n"/>
      <c r="HTS42" s="43" t="n"/>
      <c r="HTT42" s="51" t="n"/>
      <c r="HTU42" s="51" t="n"/>
      <c r="HTZ42" s="50" t="n"/>
      <c r="HUA42" s="43" t="n"/>
      <c r="HUB42" s="43" t="n"/>
      <c r="HUC42" s="51" t="n"/>
      <c r="HUD42" s="51" t="n"/>
      <c r="HUI42" s="50" t="n"/>
      <c r="HUJ42" s="43" t="n"/>
      <c r="HUK42" s="43" t="n"/>
      <c r="HUL42" s="51" t="n"/>
      <c r="HUM42" s="51" t="n"/>
      <c r="HUR42" s="50" t="n"/>
      <c r="HUS42" s="43" t="n"/>
      <c r="HUT42" s="43" t="n"/>
      <c r="HUU42" s="51" t="n"/>
      <c r="HUV42" s="51" t="n"/>
      <c r="HVA42" s="50" t="n"/>
      <c r="HVB42" s="43" t="n"/>
      <c r="HVC42" s="43" t="n"/>
      <c r="HVD42" s="51" t="n"/>
      <c r="HVE42" s="51" t="n"/>
      <c r="HVJ42" s="50" t="n"/>
      <c r="HVK42" s="43" t="n"/>
      <c r="HVL42" s="43" t="n"/>
      <c r="HVM42" s="51" t="n"/>
      <c r="HVN42" s="51" t="n"/>
      <c r="HVS42" s="50" t="n"/>
      <c r="HVT42" s="43" t="n"/>
      <c r="HVU42" s="43" t="n"/>
      <c r="HVV42" s="51" t="n"/>
      <c r="HVW42" s="51" t="n"/>
      <c r="HWB42" s="50" t="n"/>
      <c r="HWC42" s="43" t="n"/>
      <c r="HWD42" s="43" t="n"/>
      <c r="HWE42" s="51" t="n"/>
      <c r="HWF42" s="51" t="n"/>
      <c r="HWK42" s="50" t="n"/>
      <c r="HWL42" s="43" t="n"/>
      <c r="HWM42" s="43" t="n"/>
      <c r="HWN42" s="51" t="n"/>
      <c r="HWO42" s="51" t="n"/>
      <c r="HWT42" s="50" t="n"/>
      <c r="HWU42" s="43" t="n"/>
      <c r="HWV42" s="43" t="n"/>
      <c r="HWW42" s="51" t="n"/>
      <c r="HWX42" s="51" t="n"/>
      <c r="HXC42" s="50" t="n"/>
      <c r="HXD42" s="43" t="n"/>
      <c r="HXE42" s="43" t="n"/>
      <c r="HXF42" s="51" t="n"/>
      <c r="HXG42" s="51" t="n"/>
      <c r="HXL42" s="50" t="n"/>
      <c r="HXM42" s="43" t="n"/>
      <c r="HXN42" s="43" t="n"/>
      <c r="HXO42" s="51" t="n"/>
      <c r="HXP42" s="51" t="n"/>
      <c r="HXU42" s="50" t="n"/>
      <c r="HXV42" s="43" t="n"/>
      <c r="HXW42" s="43" t="n"/>
      <c r="HXX42" s="51" t="n"/>
      <c r="HXY42" s="51" t="n"/>
      <c r="HYD42" s="50" t="n"/>
      <c r="HYE42" s="43" t="n"/>
      <c r="HYF42" s="43" t="n"/>
      <c r="HYG42" s="51" t="n"/>
      <c r="HYH42" s="51" t="n"/>
      <c r="HYM42" s="50" t="n"/>
      <c r="HYN42" s="43" t="n"/>
      <c r="HYO42" s="43" t="n"/>
      <c r="HYP42" s="51" t="n"/>
      <c r="HYQ42" s="51" t="n"/>
      <c r="HYV42" s="50" t="n"/>
      <c r="HYW42" s="43" t="n"/>
      <c r="HYX42" s="43" t="n"/>
      <c r="HYY42" s="51" t="n"/>
      <c r="HYZ42" s="51" t="n"/>
      <c r="HZE42" s="50" t="n"/>
      <c r="HZF42" s="43" t="n"/>
      <c r="HZG42" s="43" t="n"/>
      <c r="HZH42" s="51" t="n"/>
      <c r="HZI42" s="51" t="n"/>
      <c r="HZN42" s="50" t="n"/>
      <c r="HZO42" s="43" t="n"/>
      <c r="HZP42" s="43" t="n"/>
      <c r="HZQ42" s="51" t="n"/>
      <c r="HZR42" s="51" t="n"/>
      <c r="HZW42" s="50" t="n"/>
      <c r="HZX42" s="43" t="n"/>
      <c r="HZY42" s="43" t="n"/>
      <c r="HZZ42" s="51" t="n"/>
      <c r="IAA42" s="51" t="n"/>
      <c r="IAF42" s="50" t="n"/>
      <c r="IAG42" s="43" t="n"/>
      <c r="IAH42" s="43" t="n"/>
      <c r="IAI42" s="51" t="n"/>
      <c r="IAJ42" s="51" t="n"/>
      <c r="IAO42" s="50" t="n"/>
      <c r="IAP42" s="43" t="n"/>
      <c r="IAQ42" s="43" t="n"/>
      <c r="IAR42" s="51" t="n"/>
      <c r="IAS42" s="51" t="n"/>
      <c r="IAX42" s="50" t="n"/>
      <c r="IAY42" s="43" t="n"/>
      <c r="IAZ42" s="43" t="n"/>
      <c r="IBA42" s="51" t="n"/>
      <c r="IBB42" s="51" t="n"/>
      <c r="IBG42" s="50" t="n"/>
      <c r="IBH42" s="43" t="n"/>
      <c r="IBI42" s="43" t="n"/>
      <c r="IBJ42" s="51" t="n"/>
      <c r="IBK42" s="51" t="n"/>
      <c r="IBP42" s="50" t="n"/>
      <c r="IBQ42" s="43" t="n"/>
      <c r="IBR42" s="43" t="n"/>
      <c r="IBS42" s="51" t="n"/>
      <c r="IBT42" s="51" t="n"/>
      <c r="IBY42" s="50" t="n"/>
      <c r="IBZ42" s="43" t="n"/>
      <c r="ICA42" s="43" t="n"/>
      <c r="ICB42" s="51" t="n"/>
      <c r="ICC42" s="51" t="n"/>
      <c r="ICH42" s="50" t="n"/>
      <c r="ICI42" s="43" t="n"/>
      <c r="ICJ42" s="43" t="n"/>
      <c r="ICK42" s="51" t="n"/>
      <c r="ICL42" s="51" t="n"/>
      <c r="ICQ42" s="50" t="n"/>
      <c r="ICR42" s="43" t="n"/>
      <c r="ICS42" s="43" t="n"/>
      <c r="ICT42" s="51" t="n"/>
      <c r="ICU42" s="51" t="n"/>
      <c r="ICZ42" s="50" t="n"/>
      <c r="IDA42" s="43" t="n"/>
      <c r="IDB42" s="43" t="n"/>
      <c r="IDC42" s="51" t="n"/>
      <c r="IDD42" s="51" t="n"/>
      <c r="IDI42" s="50" t="n"/>
      <c r="IDJ42" s="43" t="n"/>
      <c r="IDK42" s="43" t="n"/>
      <c r="IDL42" s="51" t="n"/>
      <c r="IDM42" s="51" t="n"/>
      <c r="IDR42" s="50" t="n"/>
      <c r="IDS42" s="43" t="n"/>
      <c r="IDT42" s="43" t="n"/>
      <c r="IDU42" s="51" t="n"/>
      <c r="IDV42" s="51" t="n"/>
      <c r="IEA42" s="50" t="n"/>
      <c r="IEB42" s="43" t="n"/>
      <c r="IEC42" s="43" t="n"/>
      <c r="IED42" s="51" t="n"/>
      <c r="IEE42" s="51" t="n"/>
      <c r="IEJ42" s="50" t="n"/>
      <c r="IEK42" s="43" t="n"/>
      <c r="IEL42" s="43" t="n"/>
      <c r="IEM42" s="51" t="n"/>
      <c r="IEN42" s="51" t="n"/>
      <c r="IES42" s="50" t="n"/>
      <c r="IET42" s="43" t="n"/>
      <c r="IEU42" s="43" t="n"/>
      <c r="IEV42" s="51" t="n"/>
      <c r="IEW42" s="51" t="n"/>
      <c r="IFB42" s="50" t="n"/>
      <c r="IFC42" s="43" t="n"/>
      <c r="IFD42" s="43" t="n"/>
      <c r="IFE42" s="51" t="n"/>
      <c r="IFF42" s="51" t="n"/>
      <c r="IFK42" s="50" t="n"/>
      <c r="IFL42" s="43" t="n"/>
      <c r="IFM42" s="43" t="n"/>
      <c r="IFN42" s="51" t="n"/>
      <c r="IFO42" s="51" t="n"/>
      <c r="IFT42" s="50" t="n"/>
      <c r="IFU42" s="43" t="n"/>
      <c r="IFV42" s="43" t="n"/>
      <c r="IFW42" s="51" t="n"/>
      <c r="IFX42" s="51" t="n"/>
      <c r="IGC42" s="50" t="n"/>
      <c r="IGD42" s="43" t="n"/>
      <c r="IGE42" s="43" t="n"/>
      <c r="IGF42" s="51" t="n"/>
      <c r="IGG42" s="51" t="n"/>
      <c r="IGL42" s="50" t="n"/>
      <c r="IGM42" s="43" t="n"/>
      <c r="IGN42" s="43" t="n"/>
      <c r="IGO42" s="51" t="n"/>
      <c r="IGP42" s="51" t="n"/>
      <c r="IGU42" s="50" t="n"/>
      <c r="IGV42" s="43" t="n"/>
      <c r="IGW42" s="43" t="n"/>
      <c r="IGX42" s="51" t="n"/>
      <c r="IGY42" s="51" t="n"/>
      <c r="IHD42" s="50" t="n"/>
      <c r="IHE42" s="43" t="n"/>
      <c r="IHF42" s="43" t="n"/>
      <c r="IHG42" s="51" t="n"/>
      <c r="IHH42" s="51" t="n"/>
      <c r="IHM42" s="50" t="n"/>
      <c r="IHN42" s="43" t="n"/>
      <c r="IHO42" s="43" t="n"/>
      <c r="IHP42" s="51" t="n"/>
      <c r="IHQ42" s="51" t="n"/>
      <c r="IHV42" s="50" t="n"/>
      <c r="IHW42" s="43" t="n"/>
      <c r="IHX42" s="43" t="n"/>
      <c r="IHY42" s="51" t="n"/>
      <c r="IHZ42" s="51" t="n"/>
      <c r="IIE42" s="50" t="n"/>
      <c r="IIF42" s="43" t="n"/>
      <c r="IIG42" s="43" t="n"/>
      <c r="IIH42" s="51" t="n"/>
      <c r="III42" s="51" t="n"/>
      <c r="IIN42" s="50" t="n"/>
      <c r="IIO42" s="43" t="n"/>
      <c r="IIP42" s="43" t="n"/>
      <c r="IIQ42" s="51" t="n"/>
      <c r="IIR42" s="51" t="n"/>
      <c r="IIW42" s="50" t="n"/>
      <c r="IIX42" s="43" t="n"/>
      <c r="IIY42" s="43" t="n"/>
      <c r="IIZ42" s="51" t="n"/>
      <c r="IJA42" s="51" t="n"/>
      <c r="IJF42" s="50" t="n"/>
      <c r="IJG42" s="43" t="n"/>
      <c r="IJH42" s="43" t="n"/>
      <c r="IJI42" s="51" t="n"/>
      <c r="IJJ42" s="51" t="n"/>
      <c r="IJO42" s="50" t="n"/>
      <c r="IJP42" s="43" t="n"/>
      <c r="IJQ42" s="43" t="n"/>
      <c r="IJR42" s="51" t="n"/>
      <c r="IJS42" s="51" t="n"/>
      <c r="IJX42" s="50" t="n"/>
      <c r="IJY42" s="43" t="n"/>
      <c r="IJZ42" s="43" t="n"/>
      <c r="IKA42" s="51" t="n"/>
      <c r="IKB42" s="51" t="n"/>
      <c r="IKG42" s="50" t="n"/>
      <c r="IKH42" s="43" t="n"/>
      <c r="IKI42" s="43" t="n"/>
      <c r="IKJ42" s="51" t="n"/>
      <c r="IKK42" s="51" t="n"/>
      <c r="IKP42" s="50" t="n"/>
      <c r="IKQ42" s="43" t="n"/>
      <c r="IKR42" s="43" t="n"/>
      <c r="IKS42" s="51" t="n"/>
      <c r="IKT42" s="51" t="n"/>
      <c r="IKY42" s="50" t="n"/>
      <c r="IKZ42" s="43" t="n"/>
      <c r="ILA42" s="43" t="n"/>
      <c r="ILB42" s="51" t="n"/>
      <c r="ILC42" s="51" t="n"/>
      <c r="ILH42" s="50" t="n"/>
      <c r="ILI42" s="43" t="n"/>
      <c r="ILJ42" s="43" t="n"/>
      <c r="ILK42" s="51" t="n"/>
      <c r="ILL42" s="51" t="n"/>
      <c r="ILQ42" s="50" t="n"/>
      <c r="ILR42" s="43" t="n"/>
      <c r="ILS42" s="43" t="n"/>
      <c r="ILT42" s="51" t="n"/>
      <c r="ILU42" s="51" t="n"/>
      <c r="ILZ42" s="50" t="n"/>
      <c r="IMA42" s="43" t="n"/>
      <c r="IMB42" s="43" t="n"/>
      <c r="IMC42" s="51" t="n"/>
      <c r="IMD42" s="51" t="n"/>
      <c r="IMI42" s="50" t="n"/>
      <c r="IMJ42" s="43" t="n"/>
      <c r="IMK42" s="43" t="n"/>
      <c r="IML42" s="51" t="n"/>
      <c r="IMM42" s="51" t="n"/>
      <c r="IMR42" s="50" t="n"/>
      <c r="IMS42" s="43" t="n"/>
      <c r="IMT42" s="43" t="n"/>
      <c r="IMU42" s="51" t="n"/>
      <c r="IMV42" s="51" t="n"/>
      <c r="INA42" s="50" t="n"/>
      <c r="INB42" s="43" t="n"/>
      <c r="INC42" s="43" t="n"/>
      <c r="IND42" s="51" t="n"/>
      <c r="INE42" s="51" t="n"/>
      <c r="INJ42" s="50" t="n"/>
      <c r="INK42" s="43" t="n"/>
      <c r="INL42" s="43" t="n"/>
      <c r="INM42" s="51" t="n"/>
      <c r="INN42" s="51" t="n"/>
      <c r="INS42" s="50" t="n"/>
      <c r="INT42" s="43" t="n"/>
      <c r="INU42" s="43" t="n"/>
      <c r="INV42" s="51" t="n"/>
      <c r="INW42" s="51" t="n"/>
      <c r="IOB42" s="50" t="n"/>
      <c r="IOC42" s="43" t="n"/>
      <c r="IOD42" s="43" t="n"/>
      <c r="IOE42" s="51" t="n"/>
      <c r="IOF42" s="51" t="n"/>
      <c r="IOK42" s="50" t="n"/>
      <c r="IOL42" s="43" t="n"/>
      <c r="IOM42" s="43" t="n"/>
      <c r="ION42" s="51" t="n"/>
      <c r="IOO42" s="51" t="n"/>
      <c r="IOT42" s="50" t="n"/>
      <c r="IOU42" s="43" t="n"/>
      <c r="IOV42" s="43" t="n"/>
      <c r="IOW42" s="51" t="n"/>
      <c r="IOX42" s="51" t="n"/>
      <c r="IPC42" s="50" t="n"/>
      <c r="IPD42" s="43" t="n"/>
      <c r="IPE42" s="43" t="n"/>
      <c r="IPF42" s="51" t="n"/>
      <c r="IPG42" s="51" t="n"/>
      <c r="IPL42" s="50" t="n"/>
      <c r="IPM42" s="43" t="n"/>
      <c r="IPN42" s="43" t="n"/>
      <c r="IPO42" s="51" t="n"/>
      <c r="IPP42" s="51" t="n"/>
      <c r="IPU42" s="50" t="n"/>
      <c r="IPV42" s="43" t="n"/>
      <c r="IPW42" s="43" t="n"/>
      <c r="IPX42" s="51" t="n"/>
      <c r="IPY42" s="51" t="n"/>
      <c r="IQD42" s="50" t="n"/>
      <c r="IQE42" s="43" t="n"/>
      <c r="IQF42" s="43" t="n"/>
      <c r="IQG42" s="51" t="n"/>
      <c r="IQH42" s="51" t="n"/>
      <c r="IQM42" s="50" t="n"/>
      <c r="IQN42" s="43" t="n"/>
      <c r="IQO42" s="43" t="n"/>
      <c r="IQP42" s="51" t="n"/>
      <c r="IQQ42" s="51" t="n"/>
      <c r="IQV42" s="50" t="n"/>
      <c r="IQW42" s="43" t="n"/>
      <c r="IQX42" s="43" t="n"/>
      <c r="IQY42" s="51" t="n"/>
      <c r="IQZ42" s="51" t="n"/>
      <c r="IRE42" s="50" t="n"/>
      <c r="IRF42" s="43" t="n"/>
      <c r="IRG42" s="43" t="n"/>
      <c r="IRH42" s="51" t="n"/>
      <c r="IRI42" s="51" t="n"/>
      <c r="IRN42" s="50" t="n"/>
      <c r="IRO42" s="43" t="n"/>
      <c r="IRP42" s="43" t="n"/>
      <c r="IRQ42" s="51" t="n"/>
      <c r="IRR42" s="51" t="n"/>
      <c r="IRW42" s="50" t="n"/>
      <c r="IRX42" s="43" t="n"/>
      <c r="IRY42" s="43" t="n"/>
      <c r="IRZ42" s="51" t="n"/>
      <c r="ISA42" s="51" t="n"/>
      <c r="ISF42" s="50" t="n"/>
      <c r="ISG42" s="43" t="n"/>
      <c r="ISH42" s="43" t="n"/>
      <c r="ISI42" s="51" t="n"/>
      <c r="ISJ42" s="51" t="n"/>
      <c r="ISO42" s="50" t="n"/>
      <c r="ISP42" s="43" t="n"/>
      <c r="ISQ42" s="43" t="n"/>
      <c r="ISR42" s="51" t="n"/>
      <c r="ISS42" s="51" t="n"/>
      <c r="ISX42" s="50" t="n"/>
      <c r="ISY42" s="43" t="n"/>
      <c r="ISZ42" s="43" t="n"/>
      <c r="ITA42" s="51" t="n"/>
      <c r="ITB42" s="51" t="n"/>
      <c r="ITG42" s="50" t="n"/>
      <c r="ITH42" s="43" t="n"/>
      <c r="ITI42" s="43" t="n"/>
      <c r="ITJ42" s="51" t="n"/>
      <c r="ITK42" s="51" t="n"/>
      <c r="ITP42" s="50" t="n"/>
      <c r="ITQ42" s="43" t="n"/>
      <c r="ITR42" s="43" t="n"/>
      <c r="ITS42" s="51" t="n"/>
      <c r="ITT42" s="51" t="n"/>
      <c r="ITY42" s="50" t="n"/>
      <c r="ITZ42" s="43" t="n"/>
      <c r="IUA42" s="43" t="n"/>
      <c r="IUB42" s="51" t="n"/>
      <c r="IUC42" s="51" t="n"/>
      <c r="IUH42" s="50" t="n"/>
      <c r="IUI42" s="43" t="n"/>
      <c r="IUJ42" s="43" t="n"/>
      <c r="IUK42" s="51" t="n"/>
      <c r="IUL42" s="51" t="n"/>
      <c r="IUQ42" s="50" t="n"/>
      <c r="IUR42" s="43" t="n"/>
      <c r="IUS42" s="43" t="n"/>
      <c r="IUT42" s="51" t="n"/>
      <c r="IUU42" s="51" t="n"/>
      <c r="IUZ42" s="50" t="n"/>
      <c r="IVA42" s="43" t="n"/>
      <c r="IVB42" s="43" t="n"/>
      <c r="IVC42" s="51" t="n"/>
      <c r="IVD42" s="51" t="n"/>
      <c r="IVI42" s="50" t="n"/>
      <c r="IVJ42" s="43" t="n"/>
      <c r="IVK42" s="43" t="n"/>
      <c r="IVL42" s="51" t="n"/>
      <c r="IVM42" s="51" t="n"/>
      <c r="IVR42" s="50" t="n"/>
      <c r="IVS42" s="43" t="n"/>
      <c r="IVT42" s="43" t="n"/>
      <c r="IVU42" s="51" t="n"/>
      <c r="IVV42" s="51" t="n"/>
      <c r="IWA42" s="50" t="n"/>
      <c r="IWB42" s="43" t="n"/>
      <c r="IWC42" s="43" t="n"/>
      <c r="IWD42" s="51" t="n"/>
      <c r="IWE42" s="51" t="n"/>
      <c r="IWJ42" s="50" t="n"/>
      <c r="IWK42" s="43" t="n"/>
      <c r="IWL42" s="43" t="n"/>
      <c r="IWM42" s="51" t="n"/>
      <c r="IWN42" s="51" t="n"/>
      <c r="IWS42" s="50" t="n"/>
      <c r="IWT42" s="43" t="n"/>
      <c r="IWU42" s="43" t="n"/>
      <c r="IWV42" s="51" t="n"/>
      <c r="IWW42" s="51" t="n"/>
      <c r="IXB42" s="50" t="n"/>
      <c r="IXC42" s="43" t="n"/>
      <c r="IXD42" s="43" t="n"/>
      <c r="IXE42" s="51" t="n"/>
      <c r="IXF42" s="51" t="n"/>
      <c r="IXK42" s="50" t="n"/>
      <c r="IXL42" s="43" t="n"/>
      <c r="IXM42" s="43" t="n"/>
      <c r="IXN42" s="51" t="n"/>
      <c r="IXO42" s="51" t="n"/>
      <c r="IXT42" s="50" t="n"/>
      <c r="IXU42" s="43" t="n"/>
      <c r="IXV42" s="43" t="n"/>
      <c r="IXW42" s="51" t="n"/>
      <c r="IXX42" s="51" t="n"/>
      <c r="IYC42" s="50" t="n"/>
      <c r="IYD42" s="43" t="n"/>
      <c r="IYE42" s="43" t="n"/>
      <c r="IYF42" s="51" t="n"/>
      <c r="IYG42" s="51" t="n"/>
      <c r="IYL42" s="50" t="n"/>
      <c r="IYM42" s="43" t="n"/>
      <c r="IYN42" s="43" t="n"/>
      <c r="IYO42" s="51" t="n"/>
      <c r="IYP42" s="51" t="n"/>
      <c r="IYU42" s="50" t="n"/>
      <c r="IYV42" s="43" t="n"/>
      <c r="IYW42" s="43" t="n"/>
      <c r="IYX42" s="51" t="n"/>
      <c r="IYY42" s="51" t="n"/>
      <c r="IZD42" s="50" t="n"/>
      <c r="IZE42" s="43" t="n"/>
      <c r="IZF42" s="43" t="n"/>
      <c r="IZG42" s="51" t="n"/>
      <c r="IZH42" s="51" t="n"/>
      <c r="IZM42" s="50" t="n"/>
      <c r="IZN42" s="43" t="n"/>
      <c r="IZO42" s="43" t="n"/>
      <c r="IZP42" s="51" t="n"/>
      <c r="IZQ42" s="51" t="n"/>
      <c r="IZV42" s="50" t="n"/>
      <c r="IZW42" s="43" t="n"/>
      <c r="IZX42" s="43" t="n"/>
      <c r="IZY42" s="51" t="n"/>
      <c r="IZZ42" s="51" t="n"/>
      <c r="JAE42" s="50" t="n"/>
      <c r="JAF42" s="43" t="n"/>
      <c r="JAG42" s="43" t="n"/>
      <c r="JAH42" s="51" t="n"/>
      <c r="JAI42" s="51" t="n"/>
      <c r="JAN42" s="50" t="n"/>
      <c r="JAO42" s="43" t="n"/>
      <c r="JAP42" s="43" t="n"/>
      <c r="JAQ42" s="51" t="n"/>
      <c r="JAR42" s="51" t="n"/>
      <c r="JAW42" s="50" t="n"/>
      <c r="JAX42" s="43" t="n"/>
      <c r="JAY42" s="43" t="n"/>
      <c r="JAZ42" s="51" t="n"/>
      <c r="JBA42" s="51" t="n"/>
      <c r="JBF42" s="50" t="n"/>
      <c r="JBG42" s="43" t="n"/>
      <c r="JBH42" s="43" t="n"/>
      <c r="JBI42" s="51" t="n"/>
      <c r="JBJ42" s="51" t="n"/>
      <c r="JBO42" s="50" t="n"/>
      <c r="JBP42" s="43" t="n"/>
      <c r="JBQ42" s="43" t="n"/>
      <c r="JBR42" s="51" t="n"/>
      <c r="JBS42" s="51" t="n"/>
      <c r="JBX42" s="50" t="n"/>
      <c r="JBY42" s="43" t="n"/>
      <c r="JBZ42" s="43" t="n"/>
      <c r="JCA42" s="51" t="n"/>
      <c r="JCB42" s="51" t="n"/>
      <c r="JCG42" s="50" t="n"/>
      <c r="JCH42" s="43" t="n"/>
      <c r="JCI42" s="43" t="n"/>
      <c r="JCJ42" s="51" t="n"/>
      <c r="JCK42" s="51" t="n"/>
      <c r="JCP42" s="50" t="n"/>
      <c r="JCQ42" s="43" t="n"/>
      <c r="JCR42" s="43" t="n"/>
      <c r="JCS42" s="51" t="n"/>
      <c r="JCT42" s="51" t="n"/>
      <c r="JCY42" s="50" t="n"/>
      <c r="JCZ42" s="43" t="n"/>
      <c r="JDA42" s="43" t="n"/>
      <c r="JDB42" s="51" t="n"/>
      <c r="JDC42" s="51" t="n"/>
      <c r="JDH42" s="50" t="n"/>
      <c r="JDI42" s="43" t="n"/>
      <c r="JDJ42" s="43" t="n"/>
      <c r="JDK42" s="51" t="n"/>
      <c r="JDL42" s="51" t="n"/>
      <c r="JDQ42" s="50" t="n"/>
      <c r="JDR42" s="43" t="n"/>
      <c r="JDS42" s="43" t="n"/>
      <c r="JDT42" s="51" t="n"/>
      <c r="JDU42" s="51" t="n"/>
      <c r="JDZ42" s="50" t="n"/>
      <c r="JEA42" s="43" t="n"/>
      <c r="JEB42" s="43" t="n"/>
      <c r="JEC42" s="51" t="n"/>
      <c r="JED42" s="51" t="n"/>
      <c r="JEI42" s="50" t="n"/>
      <c r="JEJ42" s="43" t="n"/>
      <c r="JEK42" s="43" t="n"/>
      <c r="JEL42" s="51" t="n"/>
      <c r="JEM42" s="51" t="n"/>
      <c r="JER42" s="50" t="n"/>
      <c r="JES42" s="43" t="n"/>
      <c r="JET42" s="43" t="n"/>
      <c r="JEU42" s="51" t="n"/>
      <c r="JEV42" s="51" t="n"/>
      <c r="JFA42" s="50" t="n"/>
      <c r="JFB42" s="43" t="n"/>
      <c r="JFC42" s="43" t="n"/>
      <c r="JFD42" s="51" t="n"/>
      <c r="JFE42" s="51" t="n"/>
      <c r="JFJ42" s="50" t="n"/>
      <c r="JFK42" s="43" t="n"/>
      <c r="JFL42" s="43" t="n"/>
      <c r="JFM42" s="51" t="n"/>
      <c r="JFN42" s="51" t="n"/>
      <c r="JFS42" s="50" t="n"/>
      <c r="JFT42" s="43" t="n"/>
      <c r="JFU42" s="43" t="n"/>
      <c r="JFV42" s="51" t="n"/>
      <c r="JFW42" s="51" t="n"/>
      <c r="JGB42" s="50" t="n"/>
      <c r="JGC42" s="43" t="n"/>
      <c r="JGD42" s="43" t="n"/>
      <c r="JGE42" s="51" t="n"/>
      <c r="JGF42" s="51" t="n"/>
      <c r="JGK42" s="50" t="n"/>
      <c r="JGL42" s="43" t="n"/>
      <c r="JGM42" s="43" t="n"/>
      <c r="JGN42" s="51" t="n"/>
      <c r="JGO42" s="51" t="n"/>
      <c r="JGT42" s="50" t="n"/>
      <c r="JGU42" s="43" t="n"/>
      <c r="JGV42" s="43" t="n"/>
      <c r="JGW42" s="51" t="n"/>
      <c r="JGX42" s="51" t="n"/>
      <c r="JHC42" s="50" t="n"/>
      <c r="JHD42" s="43" t="n"/>
      <c r="JHE42" s="43" t="n"/>
      <c r="JHF42" s="51" t="n"/>
      <c r="JHG42" s="51" t="n"/>
      <c r="JHL42" s="50" t="n"/>
      <c r="JHM42" s="43" t="n"/>
      <c r="JHN42" s="43" t="n"/>
      <c r="JHO42" s="51" t="n"/>
      <c r="JHP42" s="51" t="n"/>
      <c r="JHU42" s="50" t="n"/>
      <c r="JHV42" s="43" t="n"/>
      <c r="JHW42" s="43" t="n"/>
      <c r="JHX42" s="51" t="n"/>
      <c r="JHY42" s="51" t="n"/>
      <c r="JID42" s="50" t="n"/>
      <c r="JIE42" s="43" t="n"/>
      <c r="JIF42" s="43" t="n"/>
      <c r="JIG42" s="51" t="n"/>
      <c r="JIH42" s="51" t="n"/>
      <c r="JIM42" s="50" t="n"/>
      <c r="JIN42" s="43" t="n"/>
      <c r="JIO42" s="43" t="n"/>
      <c r="JIP42" s="51" t="n"/>
      <c r="JIQ42" s="51" t="n"/>
      <c r="JIV42" s="50" t="n"/>
      <c r="JIW42" s="43" t="n"/>
      <c r="JIX42" s="43" t="n"/>
      <c r="JIY42" s="51" t="n"/>
      <c r="JIZ42" s="51" t="n"/>
      <c r="JJE42" s="50" t="n"/>
      <c r="JJF42" s="43" t="n"/>
      <c r="JJG42" s="43" t="n"/>
      <c r="JJH42" s="51" t="n"/>
      <c r="JJI42" s="51" t="n"/>
      <c r="JJN42" s="50" t="n"/>
      <c r="JJO42" s="43" t="n"/>
      <c r="JJP42" s="43" t="n"/>
      <c r="JJQ42" s="51" t="n"/>
      <c r="JJR42" s="51" t="n"/>
      <c r="JJW42" s="50" t="n"/>
      <c r="JJX42" s="43" t="n"/>
      <c r="JJY42" s="43" t="n"/>
      <c r="JJZ42" s="51" t="n"/>
      <c r="JKA42" s="51" t="n"/>
      <c r="JKF42" s="50" t="n"/>
      <c r="JKG42" s="43" t="n"/>
      <c r="JKH42" s="43" t="n"/>
      <c r="JKI42" s="51" t="n"/>
      <c r="JKJ42" s="51" t="n"/>
      <c r="JKO42" s="50" t="n"/>
      <c r="JKP42" s="43" t="n"/>
      <c r="JKQ42" s="43" t="n"/>
      <c r="JKR42" s="51" t="n"/>
      <c r="JKS42" s="51" t="n"/>
      <c r="JKX42" s="50" t="n"/>
      <c r="JKY42" s="43" t="n"/>
      <c r="JKZ42" s="43" t="n"/>
      <c r="JLA42" s="51" t="n"/>
      <c r="JLB42" s="51" t="n"/>
      <c r="JLG42" s="50" t="n"/>
      <c r="JLH42" s="43" t="n"/>
      <c r="JLI42" s="43" t="n"/>
      <c r="JLJ42" s="51" t="n"/>
      <c r="JLK42" s="51" t="n"/>
      <c r="JLP42" s="50" t="n"/>
      <c r="JLQ42" s="43" t="n"/>
      <c r="JLR42" s="43" t="n"/>
      <c r="JLS42" s="51" t="n"/>
      <c r="JLT42" s="51" t="n"/>
      <c r="JLY42" s="50" t="n"/>
      <c r="JLZ42" s="43" t="n"/>
      <c r="JMA42" s="43" t="n"/>
      <c r="JMB42" s="51" t="n"/>
      <c r="JMC42" s="51" t="n"/>
      <c r="JMH42" s="50" t="n"/>
      <c r="JMI42" s="43" t="n"/>
      <c r="JMJ42" s="43" t="n"/>
      <c r="JMK42" s="51" t="n"/>
      <c r="JML42" s="51" t="n"/>
      <c r="JMQ42" s="50" t="n"/>
      <c r="JMR42" s="43" t="n"/>
      <c r="JMS42" s="43" t="n"/>
      <c r="JMT42" s="51" t="n"/>
      <c r="JMU42" s="51" t="n"/>
      <c r="JMZ42" s="50" t="n"/>
      <c r="JNA42" s="43" t="n"/>
      <c r="JNB42" s="43" t="n"/>
      <c r="JNC42" s="51" t="n"/>
      <c r="JND42" s="51" t="n"/>
      <c r="JNI42" s="50" t="n"/>
      <c r="JNJ42" s="43" t="n"/>
      <c r="JNK42" s="43" t="n"/>
      <c r="JNL42" s="51" t="n"/>
      <c r="JNM42" s="51" t="n"/>
      <c r="JNR42" s="50" t="n"/>
      <c r="JNS42" s="43" t="n"/>
      <c r="JNT42" s="43" t="n"/>
      <c r="JNU42" s="51" t="n"/>
      <c r="JNV42" s="51" t="n"/>
      <c r="JOA42" s="50" t="n"/>
      <c r="JOB42" s="43" t="n"/>
      <c r="JOC42" s="43" t="n"/>
      <c r="JOD42" s="51" t="n"/>
      <c r="JOE42" s="51" t="n"/>
      <c r="JOJ42" s="50" t="n"/>
      <c r="JOK42" s="43" t="n"/>
      <c r="JOL42" s="43" t="n"/>
      <c r="JOM42" s="51" t="n"/>
      <c r="JON42" s="51" t="n"/>
      <c r="JOS42" s="50" t="n"/>
      <c r="JOT42" s="43" t="n"/>
      <c r="JOU42" s="43" t="n"/>
      <c r="JOV42" s="51" t="n"/>
      <c r="JOW42" s="51" t="n"/>
      <c r="JPB42" s="50" t="n"/>
      <c r="JPC42" s="43" t="n"/>
      <c r="JPD42" s="43" t="n"/>
      <c r="JPE42" s="51" t="n"/>
      <c r="JPF42" s="51" t="n"/>
      <c r="JPK42" s="50" t="n"/>
      <c r="JPL42" s="43" t="n"/>
      <c r="JPM42" s="43" t="n"/>
      <c r="JPN42" s="51" t="n"/>
      <c r="JPO42" s="51" t="n"/>
      <c r="JPT42" s="50" t="n"/>
      <c r="JPU42" s="43" t="n"/>
      <c r="JPV42" s="43" t="n"/>
      <c r="JPW42" s="51" t="n"/>
      <c r="JPX42" s="51" t="n"/>
      <c r="JQC42" s="50" t="n"/>
      <c r="JQD42" s="43" t="n"/>
      <c r="JQE42" s="43" t="n"/>
      <c r="JQF42" s="51" t="n"/>
      <c r="JQG42" s="51" t="n"/>
      <c r="JQL42" s="50" t="n"/>
      <c r="JQM42" s="43" t="n"/>
      <c r="JQN42" s="43" t="n"/>
      <c r="JQO42" s="51" t="n"/>
      <c r="JQP42" s="51" t="n"/>
      <c r="JQU42" s="50" t="n"/>
      <c r="JQV42" s="43" t="n"/>
      <c r="JQW42" s="43" t="n"/>
      <c r="JQX42" s="51" t="n"/>
      <c r="JQY42" s="51" t="n"/>
      <c r="JRD42" s="50" t="n"/>
      <c r="JRE42" s="43" t="n"/>
      <c r="JRF42" s="43" t="n"/>
      <c r="JRG42" s="51" t="n"/>
      <c r="JRH42" s="51" t="n"/>
      <c r="JRM42" s="50" t="n"/>
      <c r="JRN42" s="43" t="n"/>
      <c r="JRO42" s="43" t="n"/>
      <c r="JRP42" s="51" t="n"/>
      <c r="JRQ42" s="51" t="n"/>
      <c r="JRV42" s="50" t="n"/>
      <c r="JRW42" s="43" t="n"/>
      <c r="JRX42" s="43" t="n"/>
      <c r="JRY42" s="51" t="n"/>
      <c r="JRZ42" s="51" t="n"/>
      <c r="JSE42" s="50" t="n"/>
      <c r="JSF42" s="43" t="n"/>
      <c r="JSG42" s="43" t="n"/>
      <c r="JSH42" s="51" t="n"/>
      <c r="JSI42" s="51" t="n"/>
      <c r="JSN42" s="50" t="n"/>
      <c r="JSO42" s="43" t="n"/>
      <c r="JSP42" s="43" t="n"/>
      <c r="JSQ42" s="51" t="n"/>
      <c r="JSR42" s="51" t="n"/>
      <c r="JSW42" s="50" t="n"/>
      <c r="JSX42" s="43" t="n"/>
      <c r="JSY42" s="43" t="n"/>
      <c r="JSZ42" s="51" t="n"/>
      <c r="JTA42" s="51" t="n"/>
      <c r="JTF42" s="50" t="n"/>
      <c r="JTG42" s="43" t="n"/>
      <c r="JTH42" s="43" t="n"/>
      <c r="JTI42" s="51" t="n"/>
      <c r="JTJ42" s="51" t="n"/>
      <c r="JTO42" s="50" t="n"/>
      <c r="JTP42" s="43" t="n"/>
      <c r="JTQ42" s="43" t="n"/>
      <c r="JTR42" s="51" t="n"/>
      <c r="JTS42" s="51" t="n"/>
      <c r="JTX42" s="50" t="n"/>
      <c r="JTY42" s="43" t="n"/>
      <c r="JTZ42" s="43" t="n"/>
      <c r="JUA42" s="51" t="n"/>
      <c r="JUB42" s="51" t="n"/>
      <c r="JUG42" s="50" t="n"/>
      <c r="JUH42" s="43" t="n"/>
      <c r="JUI42" s="43" t="n"/>
      <c r="JUJ42" s="51" t="n"/>
      <c r="JUK42" s="51" t="n"/>
      <c r="JUP42" s="50" t="n"/>
      <c r="JUQ42" s="43" t="n"/>
      <c r="JUR42" s="43" t="n"/>
      <c r="JUS42" s="51" t="n"/>
      <c r="JUT42" s="51" t="n"/>
      <c r="JUY42" s="50" t="n"/>
      <c r="JUZ42" s="43" t="n"/>
      <c r="JVA42" s="43" t="n"/>
      <c r="JVB42" s="51" t="n"/>
      <c r="JVC42" s="51" t="n"/>
      <c r="JVH42" s="50" t="n"/>
      <c r="JVI42" s="43" t="n"/>
      <c r="JVJ42" s="43" t="n"/>
      <c r="JVK42" s="51" t="n"/>
      <c r="JVL42" s="51" t="n"/>
      <c r="JVQ42" s="50" t="n"/>
      <c r="JVR42" s="43" t="n"/>
      <c r="JVS42" s="43" t="n"/>
      <c r="JVT42" s="51" t="n"/>
      <c r="JVU42" s="51" t="n"/>
      <c r="JVZ42" s="50" t="n"/>
      <c r="JWA42" s="43" t="n"/>
      <c r="JWB42" s="43" t="n"/>
      <c r="JWC42" s="51" t="n"/>
      <c r="JWD42" s="51" t="n"/>
      <c r="JWI42" s="50" t="n"/>
      <c r="JWJ42" s="43" t="n"/>
      <c r="JWK42" s="43" t="n"/>
      <c r="JWL42" s="51" t="n"/>
      <c r="JWM42" s="51" t="n"/>
      <c r="JWR42" s="50" t="n"/>
      <c r="JWS42" s="43" t="n"/>
      <c r="JWT42" s="43" t="n"/>
      <c r="JWU42" s="51" t="n"/>
      <c r="JWV42" s="51" t="n"/>
      <c r="JXA42" s="50" t="n"/>
      <c r="JXB42" s="43" t="n"/>
      <c r="JXC42" s="43" t="n"/>
      <c r="JXD42" s="51" t="n"/>
      <c r="JXE42" s="51" t="n"/>
      <c r="JXJ42" s="50" t="n"/>
      <c r="JXK42" s="43" t="n"/>
      <c r="JXL42" s="43" t="n"/>
      <c r="JXM42" s="51" t="n"/>
      <c r="JXN42" s="51" t="n"/>
      <c r="JXS42" s="50" t="n"/>
      <c r="JXT42" s="43" t="n"/>
      <c r="JXU42" s="43" t="n"/>
      <c r="JXV42" s="51" t="n"/>
      <c r="JXW42" s="51" t="n"/>
      <c r="JYB42" s="50" t="n"/>
      <c r="JYC42" s="43" t="n"/>
      <c r="JYD42" s="43" t="n"/>
      <c r="JYE42" s="51" t="n"/>
      <c r="JYF42" s="51" t="n"/>
      <c r="JYK42" s="50" t="n"/>
      <c r="JYL42" s="43" t="n"/>
      <c r="JYM42" s="43" t="n"/>
      <c r="JYN42" s="51" t="n"/>
      <c r="JYO42" s="51" t="n"/>
      <c r="JYT42" s="50" t="n"/>
      <c r="JYU42" s="43" t="n"/>
      <c r="JYV42" s="43" t="n"/>
      <c r="JYW42" s="51" t="n"/>
      <c r="JYX42" s="51" t="n"/>
      <c r="JZC42" s="50" t="n"/>
      <c r="JZD42" s="43" t="n"/>
      <c r="JZE42" s="43" t="n"/>
      <c r="JZF42" s="51" t="n"/>
      <c r="JZG42" s="51" t="n"/>
      <c r="JZL42" s="50" t="n"/>
      <c r="JZM42" s="43" t="n"/>
      <c r="JZN42" s="43" t="n"/>
      <c r="JZO42" s="51" t="n"/>
      <c r="JZP42" s="51" t="n"/>
      <c r="JZU42" s="50" t="n"/>
      <c r="JZV42" s="43" t="n"/>
      <c r="JZW42" s="43" t="n"/>
      <c r="JZX42" s="51" t="n"/>
      <c r="JZY42" s="51" t="n"/>
      <c r="KAD42" s="50" t="n"/>
      <c r="KAE42" s="43" t="n"/>
      <c r="KAF42" s="43" t="n"/>
      <c r="KAG42" s="51" t="n"/>
      <c r="KAH42" s="51" t="n"/>
      <c r="KAM42" s="50" t="n"/>
      <c r="KAN42" s="43" t="n"/>
      <c r="KAO42" s="43" t="n"/>
      <c r="KAP42" s="51" t="n"/>
      <c r="KAQ42" s="51" t="n"/>
      <c r="KAV42" s="50" t="n"/>
      <c r="KAW42" s="43" t="n"/>
      <c r="KAX42" s="43" t="n"/>
      <c r="KAY42" s="51" t="n"/>
      <c r="KAZ42" s="51" t="n"/>
      <c r="KBE42" s="50" t="n"/>
      <c r="KBF42" s="43" t="n"/>
      <c r="KBG42" s="43" t="n"/>
      <c r="KBH42" s="51" t="n"/>
      <c r="KBI42" s="51" t="n"/>
      <c r="KBN42" s="50" t="n"/>
      <c r="KBO42" s="43" t="n"/>
      <c r="KBP42" s="43" t="n"/>
      <c r="KBQ42" s="51" t="n"/>
      <c r="KBR42" s="51" t="n"/>
      <c r="KBW42" s="50" t="n"/>
      <c r="KBX42" s="43" t="n"/>
      <c r="KBY42" s="43" t="n"/>
      <c r="KBZ42" s="51" t="n"/>
      <c r="KCA42" s="51" t="n"/>
      <c r="KCF42" s="50" t="n"/>
      <c r="KCG42" s="43" t="n"/>
      <c r="KCH42" s="43" t="n"/>
      <c r="KCI42" s="51" t="n"/>
      <c r="KCJ42" s="51" t="n"/>
      <c r="KCO42" s="50" t="n"/>
      <c r="KCP42" s="43" t="n"/>
      <c r="KCQ42" s="43" t="n"/>
      <c r="KCR42" s="51" t="n"/>
      <c r="KCS42" s="51" t="n"/>
      <c r="KCX42" s="50" t="n"/>
      <c r="KCY42" s="43" t="n"/>
      <c r="KCZ42" s="43" t="n"/>
      <c r="KDA42" s="51" t="n"/>
      <c r="KDB42" s="51" t="n"/>
      <c r="KDG42" s="50" t="n"/>
      <c r="KDH42" s="43" t="n"/>
      <c r="KDI42" s="43" t="n"/>
      <c r="KDJ42" s="51" t="n"/>
      <c r="KDK42" s="51" t="n"/>
      <c r="KDP42" s="50" t="n"/>
      <c r="KDQ42" s="43" t="n"/>
      <c r="KDR42" s="43" t="n"/>
      <c r="KDS42" s="51" t="n"/>
      <c r="KDT42" s="51" t="n"/>
      <c r="KDY42" s="50" t="n"/>
      <c r="KDZ42" s="43" t="n"/>
      <c r="KEA42" s="43" t="n"/>
      <c r="KEB42" s="51" t="n"/>
      <c r="KEC42" s="51" t="n"/>
      <c r="KEH42" s="50" t="n"/>
      <c r="KEI42" s="43" t="n"/>
      <c r="KEJ42" s="43" t="n"/>
      <c r="KEK42" s="51" t="n"/>
      <c r="KEL42" s="51" t="n"/>
      <c r="KEQ42" s="50" t="n"/>
      <c r="KER42" s="43" t="n"/>
      <c r="KES42" s="43" t="n"/>
      <c r="KET42" s="51" t="n"/>
      <c r="KEU42" s="51" t="n"/>
      <c r="KEZ42" s="50" t="n"/>
      <c r="KFA42" s="43" t="n"/>
      <c r="KFB42" s="43" t="n"/>
      <c r="KFC42" s="51" t="n"/>
      <c r="KFD42" s="51" t="n"/>
      <c r="KFI42" s="50" t="n"/>
      <c r="KFJ42" s="43" t="n"/>
      <c r="KFK42" s="43" t="n"/>
      <c r="KFL42" s="51" t="n"/>
      <c r="KFM42" s="51" t="n"/>
      <c r="KFR42" s="50" t="n"/>
      <c r="KFS42" s="43" t="n"/>
      <c r="KFT42" s="43" t="n"/>
      <c r="KFU42" s="51" t="n"/>
      <c r="KFV42" s="51" t="n"/>
      <c r="KGA42" s="50" t="n"/>
      <c r="KGB42" s="43" t="n"/>
      <c r="KGC42" s="43" t="n"/>
      <c r="KGD42" s="51" t="n"/>
      <c r="KGE42" s="51" t="n"/>
      <c r="KGJ42" s="50" t="n"/>
      <c r="KGK42" s="43" t="n"/>
      <c r="KGL42" s="43" t="n"/>
      <c r="KGM42" s="51" t="n"/>
      <c r="KGN42" s="51" t="n"/>
      <c r="KGS42" s="50" t="n"/>
      <c r="KGT42" s="43" t="n"/>
      <c r="KGU42" s="43" t="n"/>
      <c r="KGV42" s="51" t="n"/>
      <c r="KGW42" s="51" t="n"/>
      <c r="KHB42" s="50" t="n"/>
      <c r="KHC42" s="43" t="n"/>
      <c r="KHD42" s="43" t="n"/>
      <c r="KHE42" s="51" t="n"/>
      <c r="KHF42" s="51" t="n"/>
      <c r="KHK42" s="50" t="n"/>
      <c r="KHL42" s="43" t="n"/>
      <c r="KHM42" s="43" t="n"/>
      <c r="KHN42" s="51" t="n"/>
      <c r="KHO42" s="51" t="n"/>
      <c r="KHT42" s="50" t="n"/>
      <c r="KHU42" s="43" t="n"/>
      <c r="KHV42" s="43" t="n"/>
      <c r="KHW42" s="51" t="n"/>
      <c r="KHX42" s="51" t="n"/>
      <c r="KIC42" s="50" t="n"/>
      <c r="KID42" s="43" t="n"/>
      <c r="KIE42" s="43" t="n"/>
      <c r="KIF42" s="51" t="n"/>
      <c r="KIG42" s="51" t="n"/>
      <c r="KIL42" s="50" t="n"/>
      <c r="KIM42" s="43" t="n"/>
      <c r="KIN42" s="43" t="n"/>
      <c r="KIO42" s="51" t="n"/>
      <c r="KIP42" s="51" t="n"/>
      <c r="KIU42" s="50" t="n"/>
      <c r="KIV42" s="43" t="n"/>
      <c r="KIW42" s="43" t="n"/>
      <c r="KIX42" s="51" t="n"/>
      <c r="KIY42" s="51" t="n"/>
      <c r="KJD42" s="50" t="n"/>
      <c r="KJE42" s="43" t="n"/>
      <c r="KJF42" s="43" t="n"/>
      <c r="KJG42" s="51" t="n"/>
      <c r="KJH42" s="51" t="n"/>
      <c r="KJM42" s="50" t="n"/>
      <c r="KJN42" s="43" t="n"/>
      <c r="KJO42" s="43" t="n"/>
      <c r="KJP42" s="51" t="n"/>
      <c r="KJQ42" s="51" t="n"/>
      <c r="KJV42" s="50" t="n"/>
      <c r="KJW42" s="43" t="n"/>
      <c r="KJX42" s="43" t="n"/>
      <c r="KJY42" s="51" t="n"/>
      <c r="KJZ42" s="51" t="n"/>
      <c r="KKE42" s="50" t="n"/>
      <c r="KKF42" s="43" t="n"/>
      <c r="KKG42" s="43" t="n"/>
      <c r="KKH42" s="51" t="n"/>
      <c r="KKI42" s="51" t="n"/>
      <c r="KKN42" s="50" t="n"/>
      <c r="KKO42" s="43" t="n"/>
      <c r="KKP42" s="43" t="n"/>
      <c r="KKQ42" s="51" t="n"/>
      <c r="KKR42" s="51" t="n"/>
      <c r="KKW42" s="50" t="n"/>
      <c r="KKX42" s="43" t="n"/>
      <c r="KKY42" s="43" t="n"/>
      <c r="KKZ42" s="51" t="n"/>
      <c r="KLA42" s="51" t="n"/>
      <c r="KLF42" s="50" t="n"/>
      <c r="KLG42" s="43" t="n"/>
      <c r="KLH42" s="43" t="n"/>
      <c r="KLI42" s="51" t="n"/>
      <c r="KLJ42" s="51" t="n"/>
      <c r="KLO42" s="50" t="n"/>
      <c r="KLP42" s="43" t="n"/>
      <c r="KLQ42" s="43" t="n"/>
      <c r="KLR42" s="51" t="n"/>
      <c r="KLS42" s="51" t="n"/>
      <c r="KLX42" s="50" t="n"/>
      <c r="KLY42" s="43" t="n"/>
      <c r="KLZ42" s="43" t="n"/>
      <c r="KMA42" s="51" t="n"/>
      <c r="KMB42" s="51" t="n"/>
      <c r="KMG42" s="50" t="n"/>
      <c r="KMH42" s="43" t="n"/>
      <c r="KMI42" s="43" t="n"/>
      <c r="KMJ42" s="51" t="n"/>
      <c r="KMK42" s="51" t="n"/>
      <c r="KMP42" s="50" t="n"/>
      <c r="KMQ42" s="43" t="n"/>
      <c r="KMR42" s="43" t="n"/>
      <c r="KMS42" s="51" t="n"/>
      <c r="KMT42" s="51" t="n"/>
      <c r="KMY42" s="50" t="n"/>
      <c r="KMZ42" s="43" t="n"/>
      <c r="KNA42" s="43" t="n"/>
      <c r="KNB42" s="51" t="n"/>
      <c r="KNC42" s="51" t="n"/>
      <c r="KNH42" s="50" t="n"/>
      <c r="KNI42" s="43" t="n"/>
      <c r="KNJ42" s="43" t="n"/>
      <c r="KNK42" s="51" t="n"/>
      <c r="KNL42" s="51" t="n"/>
      <c r="KNQ42" s="50" t="n"/>
      <c r="KNR42" s="43" t="n"/>
      <c r="KNS42" s="43" t="n"/>
      <c r="KNT42" s="51" t="n"/>
      <c r="KNU42" s="51" t="n"/>
      <c r="KNZ42" s="50" t="n"/>
      <c r="KOA42" s="43" t="n"/>
      <c r="KOB42" s="43" t="n"/>
      <c r="KOC42" s="51" t="n"/>
      <c r="KOD42" s="51" t="n"/>
      <c r="KOI42" s="50" t="n"/>
      <c r="KOJ42" s="43" t="n"/>
      <c r="KOK42" s="43" t="n"/>
      <c r="KOL42" s="51" t="n"/>
      <c r="KOM42" s="51" t="n"/>
      <c r="KOR42" s="50" t="n"/>
      <c r="KOS42" s="43" t="n"/>
      <c r="KOT42" s="43" t="n"/>
      <c r="KOU42" s="51" t="n"/>
      <c r="KOV42" s="51" t="n"/>
      <c r="KPA42" s="50" t="n"/>
      <c r="KPB42" s="43" t="n"/>
      <c r="KPC42" s="43" t="n"/>
      <c r="KPD42" s="51" t="n"/>
      <c r="KPE42" s="51" t="n"/>
      <c r="KPJ42" s="50" t="n"/>
      <c r="KPK42" s="43" t="n"/>
      <c r="KPL42" s="43" t="n"/>
      <c r="KPM42" s="51" t="n"/>
      <c r="KPN42" s="51" t="n"/>
      <c r="KPS42" s="50" t="n"/>
      <c r="KPT42" s="43" t="n"/>
      <c r="KPU42" s="43" t="n"/>
      <c r="KPV42" s="51" t="n"/>
      <c r="KPW42" s="51" t="n"/>
      <c r="KQB42" s="50" t="n"/>
      <c r="KQC42" s="43" t="n"/>
      <c r="KQD42" s="43" t="n"/>
      <c r="KQE42" s="51" t="n"/>
      <c r="KQF42" s="51" t="n"/>
      <c r="KQK42" s="50" t="n"/>
      <c r="KQL42" s="43" t="n"/>
      <c r="KQM42" s="43" t="n"/>
      <c r="KQN42" s="51" t="n"/>
      <c r="KQO42" s="51" t="n"/>
      <c r="KQT42" s="50" t="n"/>
      <c r="KQU42" s="43" t="n"/>
      <c r="KQV42" s="43" t="n"/>
      <c r="KQW42" s="51" t="n"/>
      <c r="KQX42" s="51" t="n"/>
      <c r="KRC42" s="50" t="n"/>
      <c r="KRD42" s="43" t="n"/>
      <c r="KRE42" s="43" t="n"/>
      <c r="KRF42" s="51" t="n"/>
      <c r="KRG42" s="51" t="n"/>
      <c r="KRL42" s="50" t="n"/>
      <c r="KRM42" s="43" t="n"/>
      <c r="KRN42" s="43" t="n"/>
      <c r="KRO42" s="51" t="n"/>
      <c r="KRP42" s="51" t="n"/>
      <c r="KRU42" s="50" t="n"/>
      <c r="KRV42" s="43" t="n"/>
      <c r="KRW42" s="43" t="n"/>
      <c r="KRX42" s="51" t="n"/>
      <c r="KRY42" s="51" t="n"/>
      <c r="KSD42" s="50" t="n"/>
      <c r="KSE42" s="43" t="n"/>
      <c r="KSF42" s="43" t="n"/>
      <c r="KSG42" s="51" t="n"/>
      <c r="KSH42" s="51" t="n"/>
      <c r="KSM42" s="50" t="n"/>
      <c r="KSN42" s="43" t="n"/>
      <c r="KSO42" s="43" t="n"/>
      <c r="KSP42" s="51" t="n"/>
      <c r="KSQ42" s="51" t="n"/>
      <c r="KSV42" s="50" t="n"/>
      <c r="KSW42" s="43" t="n"/>
      <c r="KSX42" s="43" t="n"/>
      <c r="KSY42" s="51" t="n"/>
      <c r="KSZ42" s="51" t="n"/>
      <c r="KTE42" s="50" t="n"/>
      <c r="KTF42" s="43" t="n"/>
      <c r="KTG42" s="43" t="n"/>
      <c r="KTH42" s="51" t="n"/>
      <c r="KTI42" s="51" t="n"/>
      <c r="KTN42" s="50" t="n"/>
      <c r="KTO42" s="43" t="n"/>
      <c r="KTP42" s="43" t="n"/>
      <c r="KTQ42" s="51" t="n"/>
      <c r="KTR42" s="51" t="n"/>
      <c r="KTW42" s="50" t="n"/>
      <c r="KTX42" s="43" t="n"/>
      <c r="KTY42" s="43" t="n"/>
      <c r="KTZ42" s="51" t="n"/>
      <c r="KUA42" s="51" t="n"/>
      <c r="KUF42" s="50" t="n"/>
      <c r="KUG42" s="43" t="n"/>
      <c r="KUH42" s="43" t="n"/>
      <c r="KUI42" s="51" t="n"/>
      <c r="KUJ42" s="51" t="n"/>
      <c r="KUO42" s="50" t="n"/>
      <c r="KUP42" s="43" t="n"/>
      <c r="KUQ42" s="43" t="n"/>
      <c r="KUR42" s="51" t="n"/>
      <c r="KUS42" s="51" t="n"/>
      <c r="KUX42" s="50" t="n"/>
      <c r="KUY42" s="43" t="n"/>
      <c r="KUZ42" s="43" t="n"/>
      <c r="KVA42" s="51" t="n"/>
      <c r="KVB42" s="51" t="n"/>
      <c r="KVG42" s="50" t="n"/>
      <c r="KVH42" s="43" t="n"/>
      <c r="KVI42" s="43" t="n"/>
      <c r="KVJ42" s="51" t="n"/>
      <c r="KVK42" s="51" t="n"/>
      <c r="KVP42" s="50" t="n"/>
      <c r="KVQ42" s="43" t="n"/>
      <c r="KVR42" s="43" t="n"/>
      <c r="KVS42" s="51" t="n"/>
      <c r="KVT42" s="51" t="n"/>
      <c r="KVY42" s="50" t="n"/>
      <c r="KVZ42" s="43" t="n"/>
      <c r="KWA42" s="43" t="n"/>
      <c r="KWB42" s="51" t="n"/>
      <c r="KWC42" s="51" t="n"/>
      <c r="KWH42" s="50" t="n"/>
      <c r="KWI42" s="43" t="n"/>
      <c r="KWJ42" s="43" t="n"/>
      <c r="KWK42" s="51" t="n"/>
      <c r="KWL42" s="51" t="n"/>
      <c r="KWQ42" s="50" t="n"/>
      <c r="KWR42" s="43" t="n"/>
      <c r="KWS42" s="43" t="n"/>
      <c r="KWT42" s="51" t="n"/>
      <c r="KWU42" s="51" t="n"/>
      <c r="KWZ42" s="50" t="n"/>
      <c r="KXA42" s="43" t="n"/>
      <c r="KXB42" s="43" t="n"/>
      <c r="KXC42" s="51" t="n"/>
      <c r="KXD42" s="51" t="n"/>
      <c r="KXI42" s="50" t="n"/>
      <c r="KXJ42" s="43" t="n"/>
      <c r="KXK42" s="43" t="n"/>
      <c r="KXL42" s="51" t="n"/>
      <c r="KXM42" s="51" t="n"/>
      <c r="KXR42" s="50" t="n"/>
      <c r="KXS42" s="43" t="n"/>
      <c r="KXT42" s="43" t="n"/>
      <c r="KXU42" s="51" t="n"/>
      <c r="KXV42" s="51" t="n"/>
      <c r="KYA42" s="50" t="n"/>
      <c r="KYB42" s="43" t="n"/>
      <c r="KYC42" s="43" t="n"/>
      <c r="KYD42" s="51" t="n"/>
      <c r="KYE42" s="51" t="n"/>
      <c r="KYJ42" s="50" t="n"/>
      <c r="KYK42" s="43" t="n"/>
      <c r="KYL42" s="43" t="n"/>
      <c r="KYM42" s="51" t="n"/>
      <c r="KYN42" s="51" t="n"/>
      <c r="KYS42" s="50" t="n"/>
      <c r="KYT42" s="43" t="n"/>
      <c r="KYU42" s="43" t="n"/>
      <c r="KYV42" s="51" t="n"/>
      <c r="KYW42" s="51" t="n"/>
      <c r="KZB42" s="50" t="n"/>
      <c r="KZC42" s="43" t="n"/>
      <c r="KZD42" s="43" t="n"/>
      <c r="KZE42" s="51" t="n"/>
      <c r="KZF42" s="51" t="n"/>
      <c r="KZK42" s="50" t="n"/>
      <c r="KZL42" s="43" t="n"/>
      <c r="KZM42" s="43" t="n"/>
      <c r="KZN42" s="51" t="n"/>
      <c r="KZO42" s="51" t="n"/>
      <c r="KZT42" s="50" t="n"/>
      <c r="KZU42" s="43" t="n"/>
      <c r="KZV42" s="43" t="n"/>
      <c r="KZW42" s="51" t="n"/>
      <c r="KZX42" s="51" t="n"/>
      <c r="LAC42" s="50" t="n"/>
      <c r="LAD42" s="43" t="n"/>
      <c r="LAE42" s="43" t="n"/>
      <c r="LAF42" s="51" t="n"/>
      <c r="LAG42" s="51" t="n"/>
      <c r="LAL42" s="50" t="n"/>
      <c r="LAM42" s="43" t="n"/>
      <c r="LAN42" s="43" t="n"/>
      <c r="LAO42" s="51" t="n"/>
      <c r="LAP42" s="51" t="n"/>
      <c r="LAU42" s="50" t="n"/>
      <c r="LAV42" s="43" t="n"/>
      <c r="LAW42" s="43" t="n"/>
      <c r="LAX42" s="51" t="n"/>
      <c r="LAY42" s="51" t="n"/>
      <c r="LBD42" s="50" t="n"/>
      <c r="LBE42" s="43" t="n"/>
      <c r="LBF42" s="43" t="n"/>
      <c r="LBG42" s="51" t="n"/>
      <c r="LBH42" s="51" t="n"/>
      <c r="LBM42" s="50" t="n"/>
      <c r="LBN42" s="43" t="n"/>
      <c r="LBO42" s="43" t="n"/>
      <c r="LBP42" s="51" t="n"/>
      <c r="LBQ42" s="51" t="n"/>
      <c r="LBV42" s="50" t="n"/>
      <c r="LBW42" s="43" t="n"/>
      <c r="LBX42" s="43" t="n"/>
      <c r="LBY42" s="51" t="n"/>
      <c r="LBZ42" s="51" t="n"/>
      <c r="LCE42" s="50" t="n"/>
      <c r="LCF42" s="43" t="n"/>
      <c r="LCG42" s="43" t="n"/>
      <c r="LCH42" s="51" t="n"/>
      <c r="LCI42" s="51" t="n"/>
      <c r="LCN42" s="50" t="n"/>
      <c r="LCO42" s="43" t="n"/>
      <c r="LCP42" s="43" t="n"/>
      <c r="LCQ42" s="51" t="n"/>
      <c r="LCR42" s="51" t="n"/>
      <c r="LCW42" s="50" t="n"/>
      <c r="LCX42" s="43" t="n"/>
      <c r="LCY42" s="43" t="n"/>
      <c r="LCZ42" s="51" t="n"/>
      <c r="LDA42" s="51" t="n"/>
      <c r="LDF42" s="50" t="n"/>
      <c r="LDG42" s="43" t="n"/>
      <c r="LDH42" s="43" t="n"/>
      <c r="LDI42" s="51" t="n"/>
      <c r="LDJ42" s="51" t="n"/>
      <c r="LDO42" s="50" t="n"/>
      <c r="LDP42" s="43" t="n"/>
      <c r="LDQ42" s="43" t="n"/>
      <c r="LDR42" s="51" t="n"/>
      <c r="LDS42" s="51" t="n"/>
      <c r="LDX42" s="50" t="n"/>
      <c r="LDY42" s="43" t="n"/>
      <c r="LDZ42" s="43" t="n"/>
      <c r="LEA42" s="51" t="n"/>
      <c r="LEB42" s="51" t="n"/>
      <c r="LEG42" s="50" t="n"/>
      <c r="LEH42" s="43" t="n"/>
      <c r="LEI42" s="43" t="n"/>
      <c r="LEJ42" s="51" t="n"/>
      <c r="LEK42" s="51" t="n"/>
      <c r="LEP42" s="50" t="n"/>
      <c r="LEQ42" s="43" t="n"/>
      <c r="LER42" s="43" t="n"/>
      <c r="LES42" s="51" t="n"/>
      <c r="LET42" s="51" t="n"/>
      <c r="LEY42" s="50" t="n"/>
      <c r="LEZ42" s="43" t="n"/>
      <c r="LFA42" s="43" t="n"/>
      <c r="LFB42" s="51" t="n"/>
      <c r="LFC42" s="51" t="n"/>
      <c r="LFH42" s="50" t="n"/>
      <c r="LFI42" s="43" t="n"/>
      <c r="LFJ42" s="43" t="n"/>
      <c r="LFK42" s="51" t="n"/>
      <c r="LFL42" s="51" t="n"/>
      <c r="LFQ42" s="50" t="n"/>
      <c r="LFR42" s="43" t="n"/>
      <c r="LFS42" s="43" t="n"/>
      <c r="LFT42" s="51" t="n"/>
      <c r="LFU42" s="51" t="n"/>
      <c r="LFZ42" s="50" t="n"/>
      <c r="LGA42" s="43" t="n"/>
      <c r="LGB42" s="43" t="n"/>
      <c r="LGC42" s="51" t="n"/>
      <c r="LGD42" s="51" t="n"/>
      <c r="LGI42" s="50" t="n"/>
      <c r="LGJ42" s="43" t="n"/>
      <c r="LGK42" s="43" t="n"/>
      <c r="LGL42" s="51" t="n"/>
      <c r="LGM42" s="51" t="n"/>
      <c r="LGR42" s="50" t="n"/>
      <c r="LGS42" s="43" t="n"/>
      <c r="LGT42" s="43" t="n"/>
      <c r="LGU42" s="51" t="n"/>
      <c r="LGV42" s="51" t="n"/>
      <c r="LHA42" s="50" t="n"/>
      <c r="LHB42" s="43" t="n"/>
      <c r="LHC42" s="43" t="n"/>
      <c r="LHD42" s="51" t="n"/>
      <c r="LHE42" s="51" t="n"/>
      <c r="LHJ42" s="50" t="n"/>
      <c r="LHK42" s="43" t="n"/>
      <c r="LHL42" s="43" t="n"/>
      <c r="LHM42" s="51" t="n"/>
      <c r="LHN42" s="51" t="n"/>
      <c r="LHS42" s="50" t="n"/>
      <c r="LHT42" s="43" t="n"/>
      <c r="LHU42" s="43" t="n"/>
      <c r="LHV42" s="51" t="n"/>
      <c r="LHW42" s="51" t="n"/>
      <c r="LIB42" s="50" t="n"/>
      <c r="LIC42" s="43" t="n"/>
      <c r="LID42" s="43" t="n"/>
      <c r="LIE42" s="51" t="n"/>
      <c r="LIF42" s="51" t="n"/>
      <c r="LIK42" s="50" t="n"/>
      <c r="LIL42" s="43" t="n"/>
      <c r="LIM42" s="43" t="n"/>
      <c r="LIN42" s="51" t="n"/>
      <c r="LIO42" s="51" t="n"/>
      <c r="LIT42" s="50" t="n"/>
      <c r="LIU42" s="43" t="n"/>
      <c r="LIV42" s="43" t="n"/>
      <c r="LIW42" s="51" t="n"/>
      <c r="LIX42" s="51" t="n"/>
      <c r="LJC42" s="50" t="n"/>
      <c r="LJD42" s="43" t="n"/>
      <c r="LJE42" s="43" t="n"/>
      <c r="LJF42" s="51" t="n"/>
      <c r="LJG42" s="51" t="n"/>
      <c r="LJL42" s="50" t="n"/>
      <c r="LJM42" s="43" t="n"/>
      <c r="LJN42" s="43" t="n"/>
      <c r="LJO42" s="51" t="n"/>
      <c r="LJP42" s="51" t="n"/>
      <c r="LJU42" s="50" t="n"/>
      <c r="LJV42" s="43" t="n"/>
      <c r="LJW42" s="43" t="n"/>
      <c r="LJX42" s="51" t="n"/>
      <c r="LJY42" s="51" t="n"/>
      <c r="LKD42" s="50" t="n"/>
      <c r="LKE42" s="43" t="n"/>
      <c r="LKF42" s="43" t="n"/>
      <c r="LKG42" s="51" t="n"/>
      <c r="LKH42" s="51" t="n"/>
      <c r="LKM42" s="50" t="n"/>
      <c r="LKN42" s="43" t="n"/>
      <c r="LKO42" s="43" t="n"/>
      <c r="LKP42" s="51" t="n"/>
      <c r="LKQ42" s="51" t="n"/>
      <c r="LKV42" s="50" t="n"/>
      <c r="LKW42" s="43" t="n"/>
      <c r="LKX42" s="43" t="n"/>
      <c r="LKY42" s="51" t="n"/>
      <c r="LKZ42" s="51" t="n"/>
      <c r="LLE42" s="50" t="n"/>
      <c r="LLF42" s="43" t="n"/>
      <c r="LLG42" s="43" t="n"/>
      <c r="LLH42" s="51" t="n"/>
      <c r="LLI42" s="51" t="n"/>
      <c r="LLN42" s="50" t="n"/>
      <c r="LLO42" s="43" t="n"/>
      <c r="LLP42" s="43" t="n"/>
      <c r="LLQ42" s="51" t="n"/>
      <c r="LLR42" s="51" t="n"/>
      <c r="LLW42" s="50" t="n"/>
      <c r="LLX42" s="43" t="n"/>
      <c r="LLY42" s="43" t="n"/>
      <c r="LLZ42" s="51" t="n"/>
      <c r="LMA42" s="51" t="n"/>
      <c r="LMF42" s="50" t="n"/>
      <c r="LMG42" s="43" t="n"/>
      <c r="LMH42" s="43" t="n"/>
      <c r="LMI42" s="51" t="n"/>
      <c r="LMJ42" s="51" t="n"/>
      <c r="LMO42" s="50" t="n"/>
      <c r="LMP42" s="43" t="n"/>
      <c r="LMQ42" s="43" t="n"/>
      <c r="LMR42" s="51" t="n"/>
      <c r="LMS42" s="51" t="n"/>
      <c r="LMX42" s="50" t="n"/>
      <c r="LMY42" s="43" t="n"/>
      <c r="LMZ42" s="43" t="n"/>
      <c r="LNA42" s="51" t="n"/>
      <c r="LNB42" s="51" t="n"/>
      <c r="LNG42" s="50" t="n"/>
      <c r="LNH42" s="43" t="n"/>
      <c r="LNI42" s="43" t="n"/>
      <c r="LNJ42" s="51" t="n"/>
      <c r="LNK42" s="51" t="n"/>
      <c r="LNP42" s="50" t="n"/>
      <c r="LNQ42" s="43" t="n"/>
      <c r="LNR42" s="43" t="n"/>
      <c r="LNS42" s="51" t="n"/>
      <c r="LNT42" s="51" t="n"/>
      <c r="LNY42" s="50" t="n"/>
      <c r="LNZ42" s="43" t="n"/>
      <c r="LOA42" s="43" t="n"/>
      <c r="LOB42" s="51" t="n"/>
      <c r="LOC42" s="51" t="n"/>
      <c r="LOH42" s="50" t="n"/>
      <c r="LOI42" s="43" t="n"/>
      <c r="LOJ42" s="43" t="n"/>
      <c r="LOK42" s="51" t="n"/>
      <c r="LOL42" s="51" t="n"/>
      <c r="LOQ42" s="50" t="n"/>
      <c r="LOR42" s="43" t="n"/>
      <c r="LOS42" s="43" t="n"/>
      <c r="LOT42" s="51" t="n"/>
      <c r="LOU42" s="51" t="n"/>
      <c r="LOZ42" s="50" t="n"/>
      <c r="LPA42" s="43" t="n"/>
      <c r="LPB42" s="43" t="n"/>
      <c r="LPC42" s="51" t="n"/>
      <c r="LPD42" s="51" t="n"/>
      <c r="LPI42" s="50" t="n"/>
      <c r="LPJ42" s="43" t="n"/>
      <c r="LPK42" s="43" t="n"/>
      <c r="LPL42" s="51" t="n"/>
      <c r="LPM42" s="51" t="n"/>
      <c r="LPR42" s="50" t="n"/>
      <c r="LPS42" s="43" t="n"/>
      <c r="LPT42" s="43" t="n"/>
      <c r="LPU42" s="51" t="n"/>
      <c r="LPV42" s="51" t="n"/>
      <c r="LQA42" s="50" t="n"/>
      <c r="LQB42" s="43" t="n"/>
      <c r="LQC42" s="43" t="n"/>
      <c r="LQD42" s="51" t="n"/>
      <c r="LQE42" s="51" t="n"/>
      <c r="LQJ42" s="50" t="n"/>
      <c r="LQK42" s="43" t="n"/>
      <c r="LQL42" s="43" t="n"/>
      <c r="LQM42" s="51" t="n"/>
      <c r="LQN42" s="51" t="n"/>
      <c r="LQS42" s="50" t="n"/>
      <c r="LQT42" s="43" t="n"/>
      <c r="LQU42" s="43" t="n"/>
      <c r="LQV42" s="51" t="n"/>
      <c r="LQW42" s="51" t="n"/>
      <c r="LRB42" s="50" t="n"/>
      <c r="LRC42" s="43" t="n"/>
      <c r="LRD42" s="43" t="n"/>
      <c r="LRE42" s="51" t="n"/>
      <c r="LRF42" s="51" t="n"/>
      <c r="LRK42" s="50" t="n"/>
      <c r="LRL42" s="43" t="n"/>
      <c r="LRM42" s="43" t="n"/>
      <c r="LRN42" s="51" t="n"/>
      <c r="LRO42" s="51" t="n"/>
      <c r="LRT42" s="50" t="n"/>
      <c r="LRU42" s="43" t="n"/>
      <c r="LRV42" s="43" t="n"/>
      <c r="LRW42" s="51" t="n"/>
      <c r="LRX42" s="51" t="n"/>
      <c r="LSC42" s="50" t="n"/>
      <c r="LSD42" s="43" t="n"/>
      <c r="LSE42" s="43" t="n"/>
      <c r="LSF42" s="51" t="n"/>
      <c r="LSG42" s="51" t="n"/>
      <c r="LSL42" s="50" t="n"/>
      <c r="LSM42" s="43" t="n"/>
      <c r="LSN42" s="43" t="n"/>
      <c r="LSO42" s="51" t="n"/>
      <c r="LSP42" s="51" t="n"/>
      <c r="LSU42" s="50" t="n"/>
      <c r="LSV42" s="43" t="n"/>
      <c r="LSW42" s="43" t="n"/>
      <c r="LSX42" s="51" t="n"/>
      <c r="LSY42" s="51" t="n"/>
      <c r="LTD42" s="50" t="n"/>
      <c r="LTE42" s="43" t="n"/>
      <c r="LTF42" s="43" t="n"/>
      <c r="LTG42" s="51" t="n"/>
      <c r="LTH42" s="51" t="n"/>
      <c r="LTM42" s="50" t="n"/>
      <c r="LTN42" s="43" t="n"/>
      <c r="LTO42" s="43" t="n"/>
      <c r="LTP42" s="51" t="n"/>
      <c r="LTQ42" s="51" t="n"/>
      <c r="LTV42" s="50" t="n"/>
      <c r="LTW42" s="43" t="n"/>
      <c r="LTX42" s="43" t="n"/>
      <c r="LTY42" s="51" t="n"/>
      <c r="LTZ42" s="51" t="n"/>
      <c r="LUE42" s="50" t="n"/>
      <c r="LUF42" s="43" t="n"/>
      <c r="LUG42" s="43" t="n"/>
      <c r="LUH42" s="51" t="n"/>
      <c r="LUI42" s="51" t="n"/>
      <c r="LUN42" s="50" t="n"/>
      <c r="LUO42" s="43" t="n"/>
      <c r="LUP42" s="43" t="n"/>
      <c r="LUQ42" s="51" t="n"/>
      <c r="LUR42" s="51" t="n"/>
      <c r="LUW42" s="50" t="n"/>
      <c r="LUX42" s="43" t="n"/>
      <c r="LUY42" s="43" t="n"/>
      <c r="LUZ42" s="51" t="n"/>
      <c r="LVA42" s="51" t="n"/>
      <c r="LVF42" s="50" t="n"/>
      <c r="LVG42" s="43" t="n"/>
      <c r="LVH42" s="43" t="n"/>
      <c r="LVI42" s="51" t="n"/>
      <c r="LVJ42" s="51" t="n"/>
      <c r="LVO42" s="50" t="n"/>
      <c r="LVP42" s="43" t="n"/>
      <c r="LVQ42" s="43" t="n"/>
      <c r="LVR42" s="51" t="n"/>
      <c r="LVS42" s="51" t="n"/>
      <c r="LVX42" s="50" t="n"/>
      <c r="LVY42" s="43" t="n"/>
      <c r="LVZ42" s="43" t="n"/>
      <c r="LWA42" s="51" t="n"/>
      <c r="LWB42" s="51" t="n"/>
      <c r="LWG42" s="50" t="n"/>
      <c r="LWH42" s="43" t="n"/>
      <c r="LWI42" s="43" t="n"/>
      <c r="LWJ42" s="51" t="n"/>
      <c r="LWK42" s="51" t="n"/>
      <c r="LWP42" s="50" t="n"/>
      <c r="LWQ42" s="43" t="n"/>
      <c r="LWR42" s="43" t="n"/>
      <c r="LWS42" s="51" t="n"/>
      <c r="LWT42" s="51" t="n"/>
      <c r="LWY42" s="50" t="n"/>
      <c r="LWZ42" s="43" t="n"/>
      <c r="LXA42" s="43" t="n"/>
      <c r="LXB42" s="51" t="n"/>
      <c r="LXC42" s="51" t="n"/>
      <c r="LXH42" s="50" t="n"/>
      <c r="LXI42" s="43" t="n"/>
      <c r="LXJ42" s="43" t="n"/>
      <c r="LXK42" s="51" t="n"/>
      <c r="LXL42" s="51" t="n"/>
      <c r="LXQ42" s="50" t="n"/>
      <c r="LXR42" s="43" t="n"/>
      <c r="LXS42" s="43" t="n"/>
      <c r="LXT42" s="51" t="n"/>
      <c r="LXU42" s="51" t="n"/>
      <c r="LXZ42" s="50" t="n"/>
      <c r="LYA42" s="43" t="n"/>
      <c r="LYB42" s="43" t="n"/>
      <c r="LYC42" s="51" t="n"/>
      <c r="LYD42" s="51" t="n"/>
      <c r="LYI42" s="50" t="n"/>
      <c r="LYJ42" s="43" t="n"/>
      <c r="LYK42" s="43" t="n"/>
      <c r="LYL42" s="51" t="n"/>
      <c r="LYM42" s="51" t="n"/>
      <c r="LYR42" s="50" t="n"/>
      <c r="LYS42" s="43" t="n"/>
      <c r="LYT42" s="43" t="n"/>
      <c r="LYU42" s="51" t="n"/>
      <c r="LYV42" s="51" t="n"/>
      <c r="LZA42" s="50" t="n"/>
      <c r="LZB42" s="43" t="n"/>
      <c r="LZC42" s="43" t="n"/>
      <c r="LZD42" s="51" t="n"/>
      <c r="LZE42" s="51" t="n"/>
      <c r="LZJ42" s="50" t="n"/>
      <c r="LZK42" s="43" t="n"/>
      <c r="LZL42" s="43" t="n"/>
      <c r="LZM42" s="51" t="n"/>
      <c r="LZN42" s="51" t="n"/>
      <c r="LZS42" s="50" t="n"/>
      <c r="LZT42" s="43" t="n"/>
      <c r="LZU42" s="43" t="n"/>
      <c r="LZV42" s="51" t="n"/>
      <c r="LZW42" s="51" t="n"/>
      <c r="MAB42" s="50" t="n"/>
      <c r="MAC42" s="43" t="n"/>
      <c r="MAD42" s="43" t="n"/>
      <c r="MAE42" s="51" t="n"/>
      <c r="MAF42" s="51" t="n"/>
      <c r="MAK42" s="50" t="n"/>
      <c r="MAL42" s="43" t="n"/>
      <c r="MAM42" s="43" t="n"/>
      <c r="MAN42" s="51" t="n"/>
      <c r="MAO42" s="51" t="n"/>
      <c r="MAT42" s="50" t="n"/>
      <c r="MAU42" s="43" t="n"/>
      <c r="MAV42" s="43" t="n"/>
      <c r="MAW42" s="51" t="n"/>
      <c r="MAX42" s="51" t="n"/>
      <c r="MBC42" s="50" t="n"/>
      <c r="MBD42" s="43" t="n"/>
      <c r="MBE42" s="43" t="n"/>
      <c r="MBF42" s="51" t="n"/>
      <c r="MBG42" s="51" t="n"/>
      <c r="MBL42" s="50" t="n"/>
      <c r="MBM42" s="43" t="n"/>
      <c r="MBN42" s="43" t="n"/>
      <c r="MBO42" s="51" t="n"/>
      <c r="MBP42" s="51" t="n"/>
      <c r="MBU42" s="50" t="n"/>
      <c r="MBV42" s="43" t="n"/>
      <c r="MBW42" s="43" t="n"/>
      <c r="MBX42" s="51" t="n"/>
      <c r="MBY42" s="51" t="n"/>
      <c r="MCD42" s="50" t="n"/>
      <c r="MCE42" s="43" t="n"/>
      <c r="MCF42" s="43" t="n"/>
      <c r="MCG42" s="51" t="n"/>
      <c r="MCH42" s="51" t="n"/>
      <c r="MCM42" s="50" t="n"/>
      <c r="MCN42" s="43" t="n"/>
      <c r="MCO42" s="43" t="n"/>
      <c r="MCP42" s="51" t="n"/>
      <c r="MCQ42" s="51" t="n"/>
      <c r="MCV42" s="50" t="n"/>
      <c r="MCW42" s="43" t="n"/>
      <c r="MCX42" s="43" t="n"/>
      <c r="MCY42" s="51" t="n"/>
      <c r="MCZ42" s="51" t="n"/>
      <c r="MDE42" s="50" t="n"/>
      <c r="MDF42" s="43" t="n"/>
      <c r="MDG42" s="43" t="n"/>
      <c r="MDH42" s="51" t="n"/>
      <c r="MDI42" s="51" t="n"/>
      <c r="MDN42" s="50" t="n"/>
      <c r="MDO42" s="43" t="n"/>
      <c r="MDP42" s="43" t="n"/>
      <c r="MDQ42" s="51" t="n"/>
      <c r="MDR42" s="51" t="n"/>
      <c r="MDW42" s="50" t="n"/>
      <c r="MDX42" s="43" t="n"/>
      <c r="MDY42" s="43" t="n"/>
      <c r="MDZ42" s="51" t="n"/>
      <c r="MEA42" s="51" t="n"/>
      <c r="MEF42" s="50" t="n"/>
      <c r="MEG42" s="43" t="n"/>
      <c r="MEH42" s="43" t="n"/>
      <c r="MEI42" s="51" t="n"/>
      <c r="MEJ42" s="51" t="n"/>
      <c r="MEO42" s="50" t="n"/>
      <c r="MEP42" s="43" t="n"/>
      <c r="MEQ42" s="43" t="n"/>
      <c r="MER42" s="51" t="n"/>
      <c r="MES42" s="51" t="n"/>
      <c r="MEX42" s="50" t="n"/>
      <c r="MEY42" s="43" t="n"/>
      <c r="MEZ42" s="43" t="n"/>
      <c r="MFA42" s="51" t="n"/>
      <c r="MFB42" s="51" t="n"/>
      <c r="MFG42" s="50" t="n"/>
      <c r="MFH42" s="43" t="n"/>
      <c r="MFI42" s="43" t="n"/>
      <c r="MFJ42" s="51" t="n"/>
      <c r="MFK42" s="51" t="n"/>
      <c r="MFP42" s="50" t="n"/>
      <c r="MFQ42" s="43" t="n"/>
      <c r="MFR42" s="43" t="n"/>
      <c r="MFS42" s="51" t="n"/>
      <c r="MFT42" s="51" t="n"/>
      <c r="MFY42" s="50" t="n"/>
      <c r="MFZ42" s="43" t="n"/>
      <c r="MGA42" s="43" t="n"/>
      <c r="MGB42" s="51" t="n"/>
      <c r="MGC42" s="51" t="n"/>
      <c r="MGH42" s="50" t="n"/>
      <c r="MGI42" s="43" t="n"/>
      <c r="MGJ42" s="43" t="n"/>
      <c r="MGK42" s="51" t="n"/>
      <c r="MGL42" s="51" t="n"/>
      <c r="MGQ42" s="50" t="n"/>
      <c r="MGR42" s="43" t="n"/>
      <c r="MGS42" s="43" t="n"/>
      <c r="MGT42" s="51" t="n"/>
      <c r="MGU42" s="51" t="n"/>
      <c r="MGZ42" s="50" t="n"/>
      <c r="MHA42" s="43" t="n"/>
      <c r="MHB42" s="43" t="n"/>
      <c r="MHC42" s="51" t="n"/>
      <c r="MHD42" s="51" t="n"/>
      <c r="MHI42" s="50" t="n"/>
      <c r="MHJ42" s="43" t="n"/>
      <c r="MHK42" s="43" t="n"/>
      <c r="MHL42" s="51" t="n"/>
      <c r="MHM42" s="51" t="n"/>
      <c r="MHR42" s="50" t="n"/>
      <c r="MHS42" s="43" t="n"/>
      <c r="MHT42" s="43" t="n"/>
      <c r="MHU42" s="51" t="n"/>
      <c r="MHV42" s="51" t="n"/>
      <c r="MIA42" s="50" t="n"/>
      <c r="MIB42" s="43" t="n"/>
      <c r="MIC42" s="43" t="n"/>
      <c r="MID42" s="51" t="n"/>
      <c r="MIE42" s="51" t="n"/>
      <c r="MIJ42" s="50" t="n"/>
      <c r="MIK42" s="43" t="n"/>
      <c r="MIL42" s="43" t="n"/>
      <c r="MIM42" s="51" t="n"/>
      <c r="MIN42" s="51" t="n"/>
      <c r="MIS42" s="50" t="n"/>
      <c r="MIT42" s="43" t="n"/>
      <c r="MIU42" s="43" t="n"/>
      <c r="MIV42" s="51" t="n"/>
      <c r="MIW42" s="51" t="n"/>
      <c r="MJB42" s="50" t="n"/>
      <c r="MJC42" s="43" t="n"/>
      <c r="MJD42" s="43" t="n"/>
      <c r="MJE42" s="51" t="n"/>
      <c r="MJF42" s="51" t="n"/>
      <c r="MJK42" s="50" t="n"/>
      <c r="MJL42" s="43" t="n"/>
      <c r="MJM42" s="43" t="n"/>
      <c r="MJN42" s="51" t="n"/>
      <c r="MJO42" s="51" t="n"/>
      <c r="MJT42" s="50" t="n"/>
      <c r="MJU42" s="43" t="n"/>
      <c r="MJV42" s="43" t="n"/>
      <c r="MJW42" s="51" t="n"/>
      <c r="MJX42" s="51" t="n"/>
      <c r="MKC42" s="50" t="n"/>
      <c r="MKD42" s="43" t="n"/>
      <c r="MKE42" s="43" t="n"/>
      <c r="MKF42" s="51" t="n"/>
      <c r="MKG42" s="51" t="n"/>
      <c r="MKL42" s="50" t="n"/>
      <c r="MKM42" s="43" t="n"/>
      <c r="MKN42" s="43" t="n"/>
      <c r="MKO42" s="51" t="n"/>
      <c r="MKP42" s="51" t="n"/>
      <c r="MKU42" s="50" t="n"/>
      <c r="MKV42" s="43" t="n"/>
      <c r="MKW42" s="43" t="n"/>
      <c r="MKX42" s="51" t="n"/>
      <c r="MKY42" s="51" t="n"/>
      <c r="MLD42" s="50" t="n"/>
      <c r="MLE42" s="43" t="n"/>
      <c r="MLF42" s="43" t="n"/>
      <c r="MLG42" s="51" t="n"/>
      <c r="MLH42" s="51" t="n"/>
      <c r="MLM42" s="50" t="n"/>
      <c r="MLN42" s="43" t="n"/>
      <c r="MLO42" s="43" t="n"/>
      <c r="MLP42" s="51" t="n"/>
      <c r="MLQ42" s="51" t="n"/>
      <c r="MLV42" s="50" t="n"/>
      <c r="MLW42" s="43" t="n"/>
      <c r="MLX42" s="43" t="n"/>
      <c r="MLY42" s="51" t="n"/>
      <c r="MLZ42" s="51" t="n"/>
      <c r="MME42" s="50" t="n"/>
      <c r="MMF42" s="43" t="n"/>
      <c r="MMG42" s="43" t="n"/>
      <c r="MMH42" s="51" t="n"/>
      <c r="MMI42" s="51" t="n"/>
      <c r="MMN42" s="50" t="n"/>
      <c r="MMO42" s="43" t="n"/>
      <c r="MMP42" s="43" t="n"/>
      <c r="MMQ42" s="51" t="n"/>
      <c r="MMR42" s="51" t="n"/>
      <c r="MMW42" s="50" t="n"/>
      <c r="MMX42" s="43" t="n"/>
      <c r="MMY42" s="43" t="n"/>
      <c r="MMZ42" s="51" t="n"/>
      <c r="MNA42" s="51" t="n"/>
      <c r="MNF42" s="50" t="n"/>
      <c r="MNG42" s="43" t="n"/>
      <c r="MNH42" s="43" t="n"/>
      <c r="MNI42" s="51" t="n"/>
      <c r="MNJ42" s="51" t="n"/>
      <c r="MNO42" s="50" t="n"/>
      <c r="MNP42" s="43" t="n"/>
      <c r="MNQ42" s="43" t="n"/>
      <c r="MNR42" s="51" t="n"/>
      <c r="MNS42" s="51" t="n"/>
      <c r="MNX42" s="50" t="n"/>
      <c r="MNY42" s="43" t="n"/>
      <c r="MNZ42" s="43" t="n"/>
      <c r="MOA42" s="51" t="n"/>
      <c r="MOB42" s="51" t="n"/>
      <c r="MOG42" s="50" t="n"/>
      <c r="MOH42" s="43" t="n"/>
      <c r="MOI42" s="43" t="n"/>
      <c r="MOJ42" s="51" t="n"/>
      <c r="MOK42" s="51" t="n"/>
      <c r="MOP42" s="50" t="n"/>
      <c r="MOQ42" s="43" t="n"/>
      <c r="MOR42" s="43" t="n"/>
      <c r="MOS42" s="51" t="n"/>
      <c r="MOT42" s="51" t="n"/>
      <c r="MOY42" s="50" t="n"/>
      <c r="MOZ42" s="43" t="n"/>
      <c r="MPA42" s="43" t="n"/>
      <c r="MPB42" s="51" t="n"/>
      <c r="MPC42" s="51" t="n"/>
      <c r="MPH42" s="50" t="n"/>
      <c r="MPI42" s="43" t="n"/>
      <c r="MPJ42" s="43" t="n"/>
      <c r="MPK42" s="51" t="n"/>
      <c r="MPL42" s="51" t="n"/>
      <c r="MPQ42" s="50" t="n"/>
      <c r="MPR42" s="43" t="n"/>
      <c r="MPS42" s="43" t="n"/>
      <c r="MPT42" s="51" t="n"/>
      <c r="MPU42" s="51" t="n"/>
      <c r="MPZ42" s="50" t="n"/>
      <c r="MQA42" s="43" t="n"/>
      <c r="MQB42" s="43" t="n"/>
      <c r="MQC42" s="51" t="n"/>
      <c r="MQD42" s="51" t="n"/>
      <c r="MQI42" s="50" t="n"/>
      <c r="MQJ42" s="43" t="n"/>
      <c r="MQK42" s="43" t="n"/>
      <c r="MQL42" s="51" t="n"/>
      <c r="MQM42" s="51" t="n"/>
      <c r="MQR42" s="50" t="n"/>
      <c r="MQS42" s="43" t="n"/>
      <c r="MQT42" s="43" t="n"/>
      <c r="MQU42" s="51" t="n"/>
      <c r="MQV42" s="51" t="n"/>
      <c r="MRA42" s="50" t="n"/>
      <c r="MRB42" s="43" t="n"/>
      <c r="MRC42" s="43" t="n"/>
      <c r="MRD42" s="51" t="n"/>
      <c r="MRE42" s="51" t="n"/>
      <c r="MRJ42" s="50" t="n"/>
      <c r="MRK42" s="43" t="n"/>
      <c r="MRL42" s="43" t="n"/>
      <c r="MRM42" s="51" t="n"/>
      <c r="MRN42" s="51" t="n"/>
      <c r="MRS42" s="50" t="n"/>
      <c r="MRT42" s="43" t="n"/>
      <c r="MRU42" s="43" t="n"/>
      <c r="MRV42" s="51" t="n"/>
      <c r="MRW42" s="51" t="n"/>
      <c r="MSB42" s="50" t="n"/>
      <c r="MSC42" s="43" t="n"/>
      <c r="MSD42" s="43" t="n"/>
      <c r="MSE42" s="51" t="n"/>
      <c r="MSF42" s="51" t="n"/>
      <c r="MSK42" s="50" t="n"/>
      <c r="MSL42" s="43" t="n"/>
      <c r="MSM42" s="43" t="n"/>
      <c r="MSN42" s="51" t="n"/>
      <c r="MSO42" s="51" t="n"/>
      <c r="MST42" s="50" t="n"/>
      <c r="MSU42" s="43" t="n"/>
      <c r="MSV42" s="43" t="n"/>
      <c r="MSW42" s="51" t="n"/>
      <c r="MSX42" s="51" t="n"/>
      <c r="MTC42" s="50" t="n"/>
      <c r="MTD42" s="43" t="n"/>
      <c r="MTE42" s="43" t="n"/>
      <c r="MTF42" s="51" t="n"/>
      <c r="MTG42" s="51" t="n"/>
      <c r="MTL42" s="50" t="n"/>
      <c r="MTM42" s="43" t="n"/>
      <c r="MTN42" s="43" t="n"/>
      <c r="MTO42" s="51" t="n"/>
      <c r="MTP42" s="51" t="n"/>
      <c r="MTU42" s="50" t="n"/>
      <c r="MTV42" s="43" t="n"/>
      <c r="MTW42" s="43" t="n"/>
      <c r="MTX42" s="51" t="n"/>
      <c r="MTY42" s="51" t="n"/>
      <c r="MUD42" s="50" t="n"/>
      <c r="MUE42" s="43" t="n"/>
      <c r="MUF42" s="43" t="n"/>
      <c r="MUG42" s="51" t="n"/>
      <c r="MUH42" s="51" t="n"/>
      <c r="MUM42" s="50" t="n"/>
      <c r="MUN42" s="43" t="n"/>
      <c r="MUO42" s="43" t="n"/>
      <c r="MUP42" s="51" t="n"/>
      <c r="MUQ42" s="51" t="n"/>
      <c r="MUV42" s="50" t="n"/>
      <c r="MUW42" s="43" t="n"/>
      <c r="MUX42" s="43" t="n"/>
      <c r="MUY42" s="51" t="n"/>
      <c r="MUZ42" s="51" t="n"/>
      <c r="MVE42" s="50" t="n"/>
      <c r="MVF42" s="43" t="n"/>
      <c r="MVG42" s="43" t="n"/>
      <c r="MVH42" s="51" t="n"/>
      <c r="MVI42" s="51" t="n"/>
      <c r="MVN42" s="50" t="n"/>
      <c r="MVO42" s="43" t="n"/>
      <c r="MVP42" s="43" t="n"/>
      <c r="MVQ42" s="51" t="n"/>
      <c r="MVR42" s="51" t="n"/>
      <c r="MVW42" s="50" t="n"/>
      <c r="MVX42" s="43" t="n"/>
      <c r="MVY42" s="43" t="n"/>
      <c r="MVZ42" s="51" t="n"/>
      <c r="MWA42" s="51" t="n"/>
      <c r="MWF42" s="50" t="n"/>
      <c r="MWG42" s="43" t="n"/>
      <c r="MWH42" s="43" t="n"/>
      <c r="MWI42" s="51" t="n"/>
      <c r="MWJ42" s="51" t="n"/>
      <c r="MWO42" s="50" t="n"/>
      <c r="MWP42" s="43" t="n"/>
      <c r="MWQ42" s="43" t="n"/>
      <c r="MWR42" s="51" t="n"/>
      <c r="MWS42" s="51" t="n"/>
      <c r="MWX42" s="50" t="n"/>
      <c r="MWY42" s="43" t="n"/>
      <c r="MWZ42" s="43" t="n"/>
      <c r="MXA42" s="51" t="n"/>
      <c r="MXB42" s="51" t="n"/>
      <c r="MXG42" s="50" t="n"/>
      <c r="MXH42" s="43" t="n"/>
      <c r="MXI42" s="43" t="n"/>
      <c r="MXJ42" s="51" t="n"/>
      <c r="MXK42" s="51" t="n"/>
      <c r="MXP42" s="50" t="n"/>
      <c r="MXQ42" s="43" t="n"/>
      <c r="MXR42" s="43" t="n"/>
      <c r="MXS42" s="51" t="n"/>
      <c r="MXT42" s="51" t="n"/>
      <c r="MXY42" s="50" t="n"/>
      <c r="MXZ42" s="43" t="n"/>
      <c r="MYA42" s="43" t="n"/>
      <c r="MYB42" s="51" t="n"/>
      <c r="MYC42" s="51" t="n"/>
      <c r="MYH42" s="50" t="n"/>
      <c r="MYI42" s="43" t="n"/>
      <c r="MYJ42" s="43" t="n"/>
      <c r="MYK42" s="51" t="n"/>
      <c r="MYL42" s="51" t="n"/>
      <c r="MYQ42" s="50" t="n"/>
      <c r="MYR42" s="43" t="n"/>
      <c r="MYS42" s="43" t="n"/>
      <c r="MYT42" s="51" t="n"/>
      <c r="MYU42" s="51" t="n"/>
      <c r="MYZ42" s="50" t="n"/>
      <c r="MZA42" s="43" t="n"/>
      <c r="MZB42" s="43" t="n"/>
      <c r="MZC42" s="51" t="n"/>
      <c r="MZD42" s="51" t="n"/>
      <c r="MZI42" s="50" t="n"/>
      <c r="MZJ42" s="43" t="n"/>
      <c r="MZK42" s="43" t="n"/>
      <c r="MZL42" s="51" t="n"/>
      <c r="MZM42" s="51" t="n"/>
      <c r="MZR42" s="50" t="n"/>
      <c r="MZS42" s="43" t="n"/>
      <c r="MZT42" s="43" t="n"/>
      <c r="MZU42" s="51" t="n"/>
      <c r="MZV42" s="51" t="n"/>
      <c r="NAA42" s="50" t="n"/>
      <c r="NAB42" s="43" t="n"/>
      <c r="NAC42" s="43" t="n"/>
      <c r="NAD42" s="51" t="n"/>
      <c r="NAE42" s="51" t="n"/>
      <c r="NAJ42" s="50" t="n"/>
      <c r="NAK42" s="43" t="n"/>
      <c r="NAL42" s="43" t="n"/>
      <c r="NAM42" s="51" t="n"/>
      <c r="NAN42" s="51" t="n"/>
      <c r="NAS42" s="50" t="n"/>
      <c r="NAT42" s="43" t="n"/>
      <c r="NAU42" s="43" t="n"/>
      <c r="NAV42" s="51" t="n"/>
      <c r="NAW42" s="51" t="n"/>
      <c r="NBB42" s="50" t="n"/>
      <c r="NBC42" s="43" t="n"/>
      <c r="NBD42" s="43" t="n"/>
      <c r="NBE42" s="51" t="n"/>
      <c r="NBF42" s="51" t="n"/>
      <c r="NBK42" s="50" t="n"/>
      <c r="NBL42" s="43" t="n"/>
      <c r="NBM42" s="43" t="n"/>
      <c r="NBN42" s="51" t="n"/>
      <c r="NBO42" s="51" t="n"/>
      <c r="NBT42" s="50" t="n"/>
      <c r="NBU42" s="43" t="n"/>
      <c r="NBV42" s="43" t="n"/>
      <c r="NBW42" s="51" t="n"/>
      <c r="NBX42" s="51" t="n"/>
      <c r="NCC42" s="50" t="n"/>
      <c r="NCD42" s="43" t="n"/>
      <c r="NCE42" s="43" t="n"/>
      <c r="NCF42" s="51" t="n"/>
      <c r="NCG42" s="51" t="n"/>
      <c r="NCL42" s="50" t="n"/>
      <c r="NCM42" s="43" t="n"/>
      <c r="NCN42" s="43" t="n"/>
      <c r="NCO42" s="51" t="n"/>
      <c r="NCP42" s="51" t="n"/>
      <c r="NCU42" s="50" t="n"/>
      <c r="NCV42" s="43" t="n"/>
      <c r="NCW42" s="43" t="n"/>
      <c r="NCX42" s="51" t="n"/>
      <c r="NCY42" s="51" t="n"/>
      <c r="NDD42" s="50" t="n"/>
      <c r="NDE42" s="43" t="n"/>
      <c r="NDF42" s="43" t="n"/>
      <c r="NDG42" s="51" t="n"/>
      <c r="NDH42" s="51" t="n"/>
      <c r="NDM42" s="50" t="n"/>
      <c r="NDN42" s="43" t="n"/>
      <c r="NDO42" s="43" t="n"/>
      <c r="NDP42" s="51" t="n"/>
      <c r="NDQ42" s="51" t="n"/>
      <c r="NDV42" s="50" t="n"/>
      <c r="NDW42" s="43" t="n"/>
      <c r="NDX42" s="43" t="n"/>
      <c r="NDY42" s="51" t="n"/>
      <c r="NDZ42" s="51" t="n"/>
      <c r="NEE42" s="50" t="n"/>
      <c r="NEF42" s="43" t="n"/>
      <c r="NEG42" s="43" t="n"/>
      <c r="NEH42" s="51" t="n"/>
      <c r="NEI42" s="51" t="n"/>
      <c r="NEN42" s="50" t="n"/>
      <c r="NEO42" s="43" t="n"/>
      <c r="NEP42" s="43" t="n"/>
      <c r="NEQ42" s="51" t="n"/>
      <c r="NER42" s="51" t="n"/>
      <c r="NEW42" s="50" t="n"/>
      <c r="NEX42" s="43" t="n"/>
      <c r="NEY42" s="43" t="n"/>
      <c r="NEZ42" s="51" t="n"/>
      <c r="NFA42" s="51" t="n"/>
      <c r="NFF42" s="50" t="n"/>
      <c r="NFG42" s="43" t="n"/>
      <c r="NFH42" s="43" t="n"/>
      <c r="NFI42" s="51" t="n"/>
      <c r="NFJ42" s="51" t="n"/>
      <c r="NFO42" s="50" t="n"/>
      <c r="NFP42" s="43" t="n"/>
      <c r="NFQ42" s="43" t="n"/>
      <c r="NFR42" s="51" t="n"/>
      <c r="NFS42" s="51" t="n"/>
      <c r="NFX42" s="50" t="n"/>
      <c r="NFY42" s="43" t="n"/>
      <c r="NFZ42" s="43" t="n"/>
      <c r="NGA42" s="51" t="n"/>
      <c r="NGB42" s="51" t="n"/>
      <c r="NGG42" s="50" t="n"/>
      <c r="NGH42" s="43" t="n"/>
      <c r="NGI42" s="43" t="n"/>
      <c r="NGJ42" s="51" t="n"/>
      <c r="NGK42" s="51" t="n"/>
      <c r="NGP42" s="50" t="n"/>
      <c r="NGQ42" s="43" t="n"/>
      <c r="NGR42" s="43" t="n"/>
      <c r="NGS42" s="51" t="n"/>
      <c r="NGT42" s="51" t="n"/>
      <c r="NGY42" s="50" t="n"/>
      <c r="NGZ42" s="43" t="n"/>
      <c r="NHA42" s="43" t="n"/>
      <c r="NHB42" s="51" t="n"/>
      <c r="NHC42" s="51" t="n"/>
      <c r="NHH42" s="50" t="n"/>
      <c r="NHI42" s="43" t="n"/>
      <c r="NHJ42" s="43" t="n"/>
      <c r="NHK42" s="51" t="n"/>
      <c r="NHL42" s="51" t="n"/>
      <c r="NHQ42" s="50" t="n"/>
      <c r="NHR42" s="43" t="n"/>
      <c r="NHS42" s="43" t="n"/>
      <c r="NHT42" s="51" t="n"/>
      <c r="NHU42" s="51" t="n"/>
      <c r="NHZ42" s="50" t="n"/>
      <c r="NIA42" s="43" t="n"/>
      <c r="NIB42" s="43" t="n"/>
      <c r="NIC42" s="51" t="n"/>
      <c r="NID42" s="51" t="n"/>
      <c r="NII42" s="50" t="n"/>
      <c r="NIJ42" s="43" t="n"/>
      <c r="NIK42" s="43" t="n"/>
      <c r="NIL42" s="51" t="n"/>
      <c r="NIM42" s="51" t="n"/>
      <c r="NIR42" s="50" t="n"/>
      <c r="NIS42" s="43" t="n"/>
      <c r="NIT42" s="43" t="n"/>
      <c r="NIU42" s="51" t="n"/>
      <c r="NIV42" s="51" t="n"/>
      <c r="NJA42" s="50" t="n"/>
      <c r="NJB42" s="43" t="n"/>
      <c r="NJC42" s="43" t="n"/>
      <c r="NJD42" s="51" t="n"/>
      <c r="NJE42" s="51" t="n"/>
      <c r="NJJ42" s="50" t="n"/>
      <c r="NJK42" s="43" t="n"/>
      <c r="NJL42" s="43" t="n"/>
      <c r="NJM42" s="51" t="n"/>
      <c r="NJN42" s="51" t="n"/>
      <c r="NJS42" s="50" t="n"/>
      <c r="NJT42" s="43" t="n"/>
      <c r="NJU42" s="43" t="n"/>
      <c r="NJV42" s="51" t="n"/>
      <c r="NJW42" s="51" t="n"/>
      <c r="NKB42" s="50" t="n"/>
      <c r="NKC42" s="43" t="n"/>
      <c r="NKD42" s="43" t="n"/>
      <c r="NKE42" s="51" t="n"/>
      <c r="NKF42" s="51" t="n"/>
      <c r="NKK42" s="50" t="n"/>
      <c r="NKL42" s="43" t="n"/>
      <c r="NKM42" s="43" t="n"/>
      <c r="NKN42" s="51" t="n"/>
      <c r="NKO42" s="51" t="n"/>
      <c r="NKT42" s="50" t="n"/>
      <c r="NKU42" s="43" t="n"/>
      <c r="NKV42" s="43" t="n"/>
      <c r="NKW42" s="51" t="n"/>
      <c r="NKX42" s="51" t="n"/>
      <c r="NLC42" s="50" t="n"/>
      <c r="NLD42" s="43" t="n"/>
      <c r="NLE42" s="43" t="n"/>
      <c r="NLF42" s="51" t="n"/>
      <c r="NLG42" s="51" t="n"/>
      <c r="NLL42" s="50" t="n"/>
      <c r="NLM42" s="43" t="n"/>
      <c r="NLN42" s="43" t="n"/>
      <c r="NLO42" s="51" t="n"/>
      <c r="NLP42" s="51" t="n"/>
      <c r="NLU42" s="50" t="n"/>
      <c r="NLV42" s="43" t="n"/>
      <c r="NLW42" s="43" t="n"/>
      <c r="NLX42" s="51" t="n"/>
      <c r="NLY42" s="51" t="n"/>
      <c r="NMD42" s="50" t="n"/>
      <c r="NME42" s="43" t="n"/>
      <c r="NMF42" s="43" t="n"/>
      <c r="NMG42" s="51" t="n"/>
      <c r="NMH42" s="51" t="n"/>
      <c r="NMM42" s="50" t="n"/>
      <c r="NMN42" s="43" t="n"/>
      <c r="NMO42" s="43" t="n"/>
      <c r="NMP42" s="51" t="n"/>
      <c r="NMQ42" s="51" t="n"/>
      <c r="NMV42" s="50" t="n"/>
      <c r="NMW42" s="43" t="n"/>
      <c r="NMX42" s="43" t="n"/>
      <c r="NMY42" s="51" t="n"/>
      <c r="NMZ42" s="51" t="n"/>
      <c r="NNE42" s="50" t="n"/>
      <c r="NNF42" s="43" t="n"/>
      <c r="NNG42" s="43" t="n"/>
      <c r="NNH42" s="51" t="n"/>
      <c r="NNI42" s="51" t="n"/>
      <c r="NNN42" s="50" t="n"/>
      <c r="NNO42" s="43" t="n"/>
      <c r="NNP42" s="43" t="n"/>
      <c r="NNQ42" s="51" t="n"/>
      <c r="NNR42" s="51" t="n"/>
      <c r="NNW42" s="50" t="n"/>
      <c r="NNX42" s="43" t="n"/>
      <c r="NNY42" s="43" t="n"/>
      <c r="NNZ42" s="51" t="n"/>
      <c r="NOA42" s="51" t="n"/>
      <c r="NOF42" s="50" t="n"/>
      <c r="NOG42" s="43" t="n"/>
      <c r="NOH42" s="43" t="n"/>
      <c r="NOI42" s="51" t="n"/>
      <c r="NOJ42" s="51" t="n"/>
      <c r="NOO42" s="50" t="n"/>
      <c r="NOP42" s="43" t="n"/>
      <c r="NOQ42" s="43" t="n"/>
      <c r="NOR42" s="51" t="n"/>
      <c r="NOS42" s="51" t="n"/>
      <c r="NOX42" s="50" t="n"/>
      <c r="NOY42" s="43" t="n"/>
      <c r="NOZ42" s="43" t="n"/>
      <c r="NPA42" s="51" t="n"/>
      <c r="NPB42" s="51" t="n"/>
      <c r="NPG42" s="50" t="n"/>
      <c r="NPH42" s="43" t="n"/>
      <c r="NPI42" s="43" t="n"/>
      <c r="NPJ42" s="51" t="n"/>
      <c r="NPK42" s="51" t="n"/>
      <c r="NPP42" s="50" t="n"/>
      <c r="NPQ42" s="43" t="n"/>
      <c r="NPR42" s="43" t="n"/>
      <c r="NPS42" s="51" t="n"/>
      <c r="NPT42" s="51" t="n"/>
      <c r="NPY42" s="50" t="n"/>
      <c r="NPZ42" s="43" t="n"/>
      <c r="NQA42" s="43" t="n"/>
      <c r="NQB42" s="51" t="n"/>
      <c r="NQC42" s="51" t="n"/>
      <c r="NQH42" s="50" t="n"/>
      <c r="NQI42" s="43" t="n"/>
      <c r="NQJ42" s="43" t="n"/>
      <c r="NQK42" s="51" t="n"/>
      <c r="NQL42" s="51" t="n"/>
      <c r="NQQ42" s="50" t="n"/>
      <c r="NQR42" s="43" t="n"/>
      <c r="NQS42" s="43" t="n"/>
      <c r="NQT42" s="51" t="n"/>
      <c r="NQU42" s="51" t="n"/>
      <c r="NQZ42" s="50" t="n"/>
      <c r="NRA42" s="43" t="n"/>
      <c r="NRB42" s="43" t="n"/>
      <c r="NRC42" s="51" t="n"/>
      <c r="NRD42" s="51" t="n"/>
      <c r="NRI42" s="50" t="n"/>
      <c r="NRJ42" s="43" t="n"/>
      <c r="NRK42" s="43" t="n"/>
      <c r="NRL42" s="51" t="n"/>
      <c r="NRM42" s="51" t="n"/>
      <c r="NRR42" s="50" t="n"/>
      <c r="NRS42" s="43" t="n"/>
      <c r="NRT42" s="43" t="n"/>
      <c r="NRU42" s="51" t="n"/>
      <c r="NRV42" s="51" t="n"/>
      <c r="NSA42" s="50" t="n"/>
      <c r="NSB42" s="43" t="n"/>
      <c r="NSC42" s="43" t="n"/>
      <c r="NSD42" s="51" t="n"/>
      <c r="NSE42" s="51" t="n"/>
      <c r="NSJ42" s="50" t="n"/>
      <c r="NSK42" s="43" t="n"/>
      <c r="NSL42" s="43" t="n"/>
      <c r="NSM42" s="51" t="n"/>
      <c r="NSN42" s="51" t="n"/>
      <c r="NSS42" s="50" t="n"/>
      <c r="NST42" s="43" t="n"/>
      <c r="NSU42" s="43" t="n"/>
      <c r="NSV42" s="51" t="n"/>
      <c r="NSW42" s="51" t="n"/>
      <c r="NTB42" s="50" t="n"/>
      <c r="NTC42" s="43" t="n"/>
      <c r="NTD42" s="43" t="n"/>
      <c r="NTE42" s="51" t="n"/>
      <c r="NTF42" s="51" t="n"/>
      <c r="NTK42" s="50" t="n"/>
      <c r="NTL42" s="43" t="n"/>
      <c r="NTM42" s="43" t="n"/>
      <c r="NTN42" s="51" t="n"/>
      <c r="NTO42" s="51" t="n"/>
      <c r="NTT42" s="50" t="n"/>
      <c r="NTU42" s="43" t="n"/>
      <c r="NTV42" s="43" t="n"/>
      <c r="NTW42" s="51" t="n"/>
      <c r="NTX42" s="51" t="n"/>
      <c r="NUC42" s="50" t="n"/>
      <c r="NUD42" s="43" t="n"/>
      <c r="NUE42" s="43" t="n"/>
      <c r="NUF42" s="51" t="n"/>
      <c r="NUG42" s="51" t="n"/>
      <c r="NUL42" s="50" t="n"/>
      <c r="NUM42" s="43" t="n"/>
      <c r="NUN42" s="43" t="n"/>
      <c r="NUO42" s="51" t="n"/>
      <c r="NUP42" s="51" t="n"/>
      <c r="NUU42" s="50" t="n"/>
      <c r="NUV42" s="43" t="n"/>
      <c r="NUW42" s="43" t="n"/>
      <c r="NUX42" s="51" t="n"/>
      <c r="NUY42" s="51" t="n"/>
      <c r="NVD42" s="50" t="n"/>
      <c r="NVE42" s="43" t="n"/>
      <c r="NVF42" s="43" t="n"/>
      <c r="NVG42" s="51" t="n"/>
      <c r="NVH42" s="51" t="n"/>
      <c r="NVM42" s="50" t="n"/>
      <c r="NVN42" s="43" t="n"/>
      <c r="NVO42" s="43" t="n"/>
      <c r="NVP42" s="51" t="n"/>
      <c r="NVQ42" s="51" t="n"/>
      <c r="NVV42" s="50" t="n"/>
      <c r="NVW42" s="43" t="n"/>
      <c r="NVX42" s="43" t="n"/>
      <c r="NVY42" s="51" t="n"/>
      <c r="NVZ42" s="51" t="n"/>
      <c r="NWE42" s="50" t="n"/>
      <c r="NWF42" s="43" t="n"/>
      <c r="NWG42" s="43" t="n"/>
      <c r="NWH42" s="51" t="n"/>
      <c r="NWI42" s="51" t="n"/>
      <c r="NWN42" s="50" t="n"/>
      <c r="NWO42" s="43" t="n"/>
      <c r="NWP42" s="43" t="n"/>
      <c r="NWQ42" s="51" t="n"/>
      <c r="NWR42" s="51" t="n"/>
      <c r="NWW42" s="50" t="n"/>
      <c r="NWX42" s="43" t="n"/>
      <c r="NWY42" s="43" t="n"/>
      <c r="NWZ42" s="51" t="n"/>
      <c r="NXA42" s="51" t="n"/>
      <c r="NXF42" s="50" t="n"/>
      <c r="NXG42" s="43" t="n"/>
      <c r="NXH42" s="43" t="n"/>
      <c r="NXI42" s="51" t="n"/>
      <c r="NXJ42" s="51" t="n"/>
      <c r="NXO42" s="50" t="n"/>
      <c r="NXP42" s="43" t="n"/>
      <c r="NXQ42" s="43" t="n"/>
      <c r="NXR42" s="51" t="n"/>
      <c r="NXS42" s="51" t="n"/>
      <c r="NXX42" s="50" t="n"/>
      <c r="NXY42" s="43" t="n"/>
      <c r="NXZ42" s="43" t="n"/>
      <c r="NYA42" s="51" t="n"/>
      <c r="NYB42" s="51" t="n"/>
      <c r="NYG42" s="50" t="n"/>
      <c r="NYH42" s="43" t="n"/>
      <c r="NYI42" s="43" t="n"/>
      <c r="NYJ42" s="51" t="n"/>
      <c r="NYK42" s="51" t="n"/>
      <c r="NYP42" s="50" t="n"/>
      <c r="NYQ42" s="43" t="n"/>
      <c r="NYR42" s="43" t="n"/>
      <c r="NYS42" s="51" t="n"/>
      <c r="NYT42" s="51" t="n"/>
      <c r="NYY42" s="50" t="n"/>
      <c r="NYZ42" s="43" t="n"/>
      <c r="NZA42" s="43" t="n"/>
      <c r="NZB42" s="51" t="n"/>
      <c r="NZC42" s="51" t="n"/>
      <c r="NZH42" s="50" t="n"/>
      <c r="NZI42" s="43" t="n"/>
      <c r="NZJ42" s="43" t="n"/>
      <c r="NZK42" s="51" t="n"/>
      <c r="NZL42" s="51" t="n"/>
      <c r="NZQ42" s="50" t="n"/>
      <c r="NZR42" s="43" t="n"/>
      <c r="NZS42" s="43" t="n"/>
      <c r="NZT42" s="51" t="n"/>
      <c r="NZU42" s="51" t="n"/>
      <c r="NZZ42" s="50" t="n"/>
      <c r="OAA42" s="43" t="n"/>
      <c r="OAB42" s="43" t="n"/>
      <c r="OAC42" s="51" t="n"/>
      <c r="OAD42" s="51" t="n"/>
      <c r="OAI42" s="50" t="n"/>
      <c r="OAJ42" s="43" t="n"/>
      <c r="OAK42" s="43" t="n"/>
      <c r="OAL42" s="51" t="n"/>
      <c r="OAM42" s="51" t="n"/>
      <c r="OAR42" s="50" t="n"/>
      <c r="OAS42" s="43" t="n"/>
      <c r="OAT42" s="43" t="n"/>
      <c r="OAU42" s="51" t="n"/>
      <c r="OAV42" s="51" t="n"/>
      <c r="OBA42" s="50" t="n"/>
      <c r="OBB42" s="43" t="n"/>
      <c r="OBC42" s="43" t="n"/>
      <c r="OBD42" s="51" t="n"/>
      <c r="OBE42" s="51" t="n"/>
      <c r="OBJ42" s="50" t="n"/>
      <c r="OBK42" s="43" t="n"/>
      <c r="OBL42" s="43" t="n"/>
      <c r="OBM42" s="51" t="n"/>
      <c r="OBN42" s="51" t="n"/>
      <c r="OBS42" s="50" t="n"/>
      <c r="OBT42" s="43" t="n"/>
      <c r="OBU42" s="43" t="n"/>
      <c r="OBV42" s="51" t="n"/>
      <c r="OBW42" s="51" t="n"/>
      <c r="OCB42" s="50" t="n"/>
      <c r="OCC42" s="43" t="n"/>
      <c r="OCD42" s="43" t="n"/>
      <c r="OCE42" s="51" t="n"/>
      <c r="OCF42" s="51" t="n"/>
      <c r="OCK42" s="50" t="n"/>
      <c r="OCL42" s="43" t="n"/>
      <c r="OCM42" s="43" t="n"/>
      <c r="OCN42" s="51" t="n"/>
      <c r="OCO42" s="51" t="n"/>
      <c r="OCT42" s="50" t="n"/>
      <c r="OCU42" s="43" t="n"/>
      <c r="OCV42" s="43" t="n"/>
      <c r="OCW42" s="51" t="n"/>
      <c r="OCX42" s="51" t="n"/>
      <c r="ODC42" s="50" t="n"/>
      <c r="ODD42" s="43" t="n"/>
      <c r="ODE42" s="43" t="n"/>
      <c r="ODF42" s="51" t="n"/>
      <c r="ODG42" s="51" t="n"/>
      <c r="ODL42" s="50" t="n"/>
      <c r="ODM42" s="43" t="n"/>
      <c r="ODN42" s="43" t="n"/>
      <c r="ODO42" s="51" t="n"/>
      <c r="ODP42" s="51" t="n"/>
      <c r="ODU42" s="50" t="n"/>
      <c r="ODV42" s="43" t="n"/>
      <c r="ODW42" s="43" t="n"/>
      <c r="ODX42" s="51" t="n"/>
      <c r="ODY42" s="51" t="n"/>
      <c r="OED42" s="50" t="n"/>
      <c r="OEE42" s="43" t="n"/>
      <c r="OEF42" s="43" t="n"/>
      <c r="OEG42" s="51" t="n"/>
      <c r="OEH42" s="51" t="n"/>
      <c r="OEM42" s="50" t="n"/>
      <c r="OEN42" s="43" t="n"/>
      <c r="OEO42" s="43" t="n"/>
      <c r="OEP42" s="51" t="n"/>
      <c r="OEQ42" s="51" t="n"/>
      <c r="OEV42" s="50" t="n"/>
      <c r="OEW42" s="43" t="n"/>
      <c r="OEX42" s="43" t="n"/>
      <c r="OEY42" s="51" t="n"/>
      <c r="OEZ42" s="51" t="n"/>
      <c r="OFE42" s="50" t="n"/>
      <c r="OFF42" s="43" t="n"/>
      <c r="OFG42" s="43" t="n"/>
      <c r="OFH42" s="51" t="n"/>
      <c r="OFI42" s="51" t="n"/>
      <c r="OFN42" s="50" t="n"/>
      <c r="OFO42" s="43" t="n"/>
      <c r="OFP42" s="43" t="n"/>
      <c r="OFQ42" s="51" t="n"/>
      <c r="OFR42" s="51" t="n"/>
      <c r="OFW42" s="50" t="n"/>
      <c r="OFX42" s="43" t="n"/>
      <c r="OFY42" s="43" t="n"/>
      <c r="OFZ42" s="51" t="n"/>
      <c r="OGA42" s="51" t="n"/>
      <c r="OGF42" s="50" t="n"/>
      <c r="OGG42" s="43" t="n"/>
      <c r="OGH42" s="43" t="n"/>
      <c r="OGI42" s="51" t="n"/>
      <c r="OGJ42" s="51" t="n"/>
      <c r="OGO42" s="50" t="n"/>
      <c r="OGP42" s="43" t="n"/>
      <c r="OGQ42" s="43" t="n"/>
      <c r="OGR42" s="51" t="n"/>
      <c r="OGS42" s="51" t="n"/>
      <c r="OGX42" s="50" t="n"/>
      <c r="OGY42" s="43" t="n"/>
      <c r="OGZ42" s="43" t="n"/>
      <c r="OHA42" s="51" t="n"/>
      <c r="OHB42" s="51" t="n"/>
      <c r="OHG42" s="50" t="n"/>
      <c r="OHH42" s="43" t="n"/>
      <c r="OHI42" s="43" t="n"/>
      <c r="OHJ42" s="51" t="n"/>
      <c r="OHK42" s="51" t="n"/>
      <c r="OHP42" s="50" t="n"/>
      <c r="OHQ42" s="43" t="n"/>
      <c r="OHR42" s="43" t="n"/>
      <c r="OHS42" s="51" t="n"/>
      <c r="OHT42" s="51" t="n"/>
      <c r="OHY42" s="50" t="n"/>
      <c r="OHZ42" s="43" t="n"/>
      <c r="OIA42" s="43" t="n"/>
      <c r="OIB42" s="51" t="n"/>
      <c r="OIC42" s="51" t="n"/>
      <c r="OIH42" s="50" t="n"/>
      <c r="OII42" s="43" t="n"/>
      <c r="OIJ42" s="43" t="n"/>
      <c r="OIK42" s="51" t="n"/>
      <c r="OIL42" s="51" t="n"/>
      <c r="OIQ42" s="50" t="n"/>
      <c r="OIR42" s="43" t="n"/>
      <c r="OIS42" s="43" t="n"/>
      <c r="OIT42" s="51" t="n"/>
      <c r="OIU42" s="51" t="n"/>
      <c r="OIZ42" s="50" t="n"/>
      <c r="OJA42" s="43" t="n"/>
      <c r="OJB42" s="43" t="n"/>
      <c r="OJC42" s="51" t="n"/>
      <c r="OJD42" s="51" t="n"/>
      <c r="OJI42" s="50" t="n"/>
      <c r="OJJ42" s="43" t="n"/>
      <c r="OJK42" s="43" t="n"/>
      <c r="OJL42" s="51" t="n"/>
      <c r="OJM42" s="51" t="n"/>
      <c r="OJR42" s="50" t="n"/>
      <c r="OJS42" s="43" t="n"/>
      <c r="OJT42" s="43" t="n"/>
      <c r="OJU42" s="51" t="n"/>
      <c r="OJV42" s="51" t="n"/>
      <c r="OKA42" s="50" t="n"/>
      <c r="OKB42" s="43" t="n"/>
      <c r="OKC42" s="43" t="n"/>
      <c r="OKD42" s="51" t="n"/>
      <c r="OKE42" s="51" t="n"/>
      <c r="OKJ42" s="50" t="n"/>
      <c r="OKK42" s="43" t="n"/>
      <c r="OKL42" s="43" t="n"/>
      <c r="OKM42" s="51" t="n"/>
      <c r="OKN42" s="51" t="n"/>
      <c r="OKS42" s="50" t="n"/>
      <c r="OKT42" s="43" t="n"/>
      <c r="OKU42" s="43" t="n"/>
      <c r="OKV42" s="51" t="n"/>
      <c r="OKW42" s="51" t="n"/>
      <c r="OLB42" s="50" t="n"/>
      <c r="OLC42" s="43" t="n"/>
      <c r="OLD42" s="43" t="n"/>
      <c r="OLE42" s="51" t="n"/>
      <c r="OLF42" s="51" t="n"/>
      <c r="OLK42" s="50" t="n"/>
      <c r="OLL42" s="43" t="n"/>
      <c r="OLM42" s="43" t="n"/>
      <c r="OLN42" s="51" t="n"/>
      <c r="OLO42" s="51" t="n"/>
      <c r="OLT42" s="50" t="n"/>
      <c r="OLU42" s="43" t="n"/>
      <c r="OLV42" s="43" t="n"/>
      <c r="OLW42" s="51" t="n"/>
      <c r="OLX42" s="51" t="n"/>
      <c r="OMC42" s="50" t="n"/>
      <c r="OMD42" s="43" t="n"/>
      <c r="OME42" s="43" t="n"/>
      <c r="OMF42" s="51" t="n"/>
      <c r="OMG42" s="51" t="n"/>
      <c r="OML42" s="50" t="n"/>
      <c r="OMM42" s="43" t="n"/>
      <c r="OMN42" s="43" t="n"/>
      <c r="OMO42" s="51" t="n"/>
      <c r="OMP42" s="51" t="n"/>
      <c r="OMU42" s="50" t="n"/>
      <c r="OMV42" s="43" t="n"/>
      <c r="OMW42" s="43" t="n"/>
      <c r="OMX42" s="51" t="n"/>
      <c r="OMY42" s="51" t="n"/>
      <c r="OND42" s="50" t="n"/>
      <c r="ONE42" s="43" t="n"/>
      <c r="ONF42" s="43" t="n"/>
      <c r="ONG42" s="51" t="n"/>
      <c r="ONH42" s="51" t="n"/>
      <c r="ONM42" s="50" t="n"/>
      <c r="ONN42" s="43" t="n"/>
      <c r="ONO42" s="43" t="n"/>
      <c r="ONP42" s="51" t="n"/>
      <c r="ONQ42" s="51" t="n"/>
      <c r="ONV42" s="50" t="n"/>
      <c r="ONW42" s="43" t="n"/>
      <c r="ONX42" s="43" t="n"/>
      <c r="ONY42" s="51" t="n"/>
      <c r="ONZ42" s="51" t="n"/>
      <c r="OOE42" s="50" t="n"/>
      <c r="OOF42" s="43" t="n"/>
      <c r="OOG42" s="43" t="n"/>
      <c r="OOH42" s="51" t="n"/>
      <c r="OOI42" s="51" t="n"/>
      <c r="OON42" s="50" t="n"/>
      <c r="OOO42" s="43" t="n"/>
      <c r="OOP42" s="43" t="n"/>
      <c r="OOQ42" s="51" t="n"/>
      <c r="OOR42" s="51" t="n"/>
      <c r="OOW42" s="50" t="n"/>
      <c r="OOX42" s="43" t="n"/>
      <c r="OOY42" s="43" t="n"/>
      <c r="OOZ42" s="51" t="n"/>
      <c r="OPA42" s="51" t="n"/>
      <c r="OPF42" s="50" t="n"/>
      <c r="OPG42" s="43" t="n"/>
      <c r="OPH42" s="43" t="n"/>
      <c r="OPI42" s="51" t="n"/>
      <c r="OPJ42" s="51" t="n"/>
      <c r="OPO42" s="50" t="n"/>
      <c r="OPP42" s="43" t="n"/>
      <c r="OPQ42" s="43" t="n"/>
      <c r="OPR42" s="51" t="n"/>
      <c r="OPS42" s="51" t="n"/>
      <c r="OPX42" s="50" t="n"/>
      <c r="OPY42" s="43" t="n"/>
      <c r="OPZ42" s="43" t="n"/>
      <c r="OQA42" s="51" t="n"/>
      <c r="OQB42" s="51" t="n"/>
      <c r="OQG42" s="50" t="n"/>
      <c r="OQH42" s="43" t="n"/>
      <c r="OQI42" s="43" t="n"/>
      <c r="OQJ42" s="51" t="n"/>
      <c r="OQK42" s="51" t="n"/>
      <c r="OQP42" s="50" t="n"/>
      <c r="OQQ42" s="43" t="n"/>
      <c r="OQR42" s="43" t="n"/>
      <c r="OQS42" s="51" t="n"/>
      <c r="OQT42" s="51" t="n"/>
      <c r="OQY42" s="50" t="n"/>
      <c r="OQZ42" s="43" t="n"/>
      <c r="ORA42" s="43" t="n"/>
      <c r="ORB42" s="51" t="n"/>
      <c r="ORC42" s="51" t="n"/>
      <c r="ORH42" s="50" t="n"/>
      <c r="ORI42" s="43" t="n"/>
      <c r="ORJ42" s="43" t="n"/>
      <c r="ORK42" s="51" t="n"/>
      <c r="ORL42" s="51" t="n"/>
      <c r="ORQ42" s="50" t="n"/>
      <c r="ORR42" s="43" t="n"/>
      <c r="ORS42" s="43" t="n"/>
      <c r="ORT42" s="51" t="n"/>
      <c r="ORU42" s="51" t="n"/>
      <c r="ORZ42" s="50" t="n"/>
      <c r="OSA42" s="43" t="n"/>
      <c r="OSB42" s="43" t="n"/>
      <c r="OSC42" s="51" t="n"/>
      <c r="OSD42" s="51" t="n"/>
      <c r="OSI42" s="50" t="n"/>
      <c r="OSJ42" s="43" t="n"/>
      <c r="OSK42" s="43" t="n"/>
      <c r="OSL42" s="51" t="n"/>
      <c r="OSM42" s="51" t="n"/>
      <c r="OSR42" s="50" t="n"/>
      <c r="OSS42" s="43" t="n"/>
      <c r="OST42" s="43" t="n"/>
      <c r="OSU42" s="51" t="n"/>
      <c r="OSV42" s="51" t="n"/>
      <c r="OTA42" s="50" t="n"/>
      <c r="OTB42" s="43" t="n"/>
      <c r="OTC42" s="43" t="n"/>
      <c r="OTD42" s="51" t="n"/>
      <c r="OTE42" s="51" t="n"/>
      <c r="OTJ42" s="50" t="n"/>
      <c r="OTK42" s="43" t="n"/>
      <c r="OTL42" s="43" t="n"/>
      <c r="OTM42" s="51" t="n"/>
      <c r="OTN42" s="51" t="n"/>
      <c r="OTS42" s="50" t="n"/>
      <c r="OTT42" s="43" t="n"/>
      <c r="OTU42" s="43" t="n"/>
      <c r="OTV42" s="51" t="n"/>
      <c r="OTW42" s="51" t="n"/>
      <c r="OUB42" s="50" t="n"/>
      <c r="OUC42" s="43" t="n"/>
      <c r="OUD42" s="43" t="n"/>
      <c r="OUE42" s="51" t="n"/>
      <c r="OUF42" s="51" t="n"/>
      <c r="OUK42" s="50" t="n"/>
      <c r="OUL42" s="43" t="n"/>
      <c r="OUM42" s="43" t="n"/>
      <c r="OUN42" s="51" t="n"/>
      <c r="OUO42" s="51" t="n"/>
      <c r="OUT42" s="50" t="n"/>
      <c r="OUU42" s="43" t="n"/>
      <c r="OUV42" s="43" t="n"/>
      <c r="OUW42" s="51" t="n"/>
      <c r="OUX42" s="51" t="n"/>
      <c r="OVC42" s="50" t="n"/>
      <c r="OVD42" s="43" t="n"/>
      <c r="OVE42" s="43" t="n"/>
      <c r="OVF42" s="51" t="n"/>
      <c r="OVG42" s="51" t="n"/>
      <c r="OVL42" s="50" t="n"/>
      <c r="OVM42" s="43" t="n"/>
      <c r="OVN42" s="43" t="n"/>
      <c r="OVO42" s="51" t="n"/>
      <c r="OVP42" s="51" t="n"/>
      <c r="OVU42" s="50" t="n"/>
      <c r="OVV42" s="43" t="n"/>
      <c r="OVW42" s="43" t="n"/>
      <c r="OVX42" s="51" t="n"/>
      <c r="OVY42" s="51" t="n"/>
      <c r="OWD42" s="50" t="n"/>
      <c r="OWE42" s="43" t="n"/>
      <c r="OWF42" s="43" t="n"/>
      <c r="OWG42" s="51" t="n"/>
      <c r="OWH42" s="51" t="n"/>
      <c r="OWM42" s="50" t="n"/>
      <c r="OWN42" s="43" t="n"/>
      <c r="OWO42" s="43" t="n"/>
      <c r="OWP42" s="51" t="n"/>
      <c r="OWQ42" s="51" t="n"/>
      <c r="OWV42" s="50" t="n"/>
      <c r="OWW42" s="43" t="n"/>
      <c r="OWX42" s="43" t="n"/>
      <c r="OWY42" s="51" t="n"/>
      <c r="OWZ42" s="51" t="n"/>
      <c r="OXE42" s="50" t="n"/>
      <c r="OXF42" s="43" t="n"/>
      <c r="OXG42" s="43" t="n"/>
      <c r="OXH42" s="51" t="n"/>
      <c r="OXI42" s="51" t="n"/>
      <c r="OXN42" s="50" t="n"/>
      <c r="OXO42" s="43" t="n"/>
      <c r="OXP42" s="43" t="n"/>
      <c r="OXQ42" s="51" t="n"/>
      <c r="OXR42" s="51" t="n"/>
      <c r="OXW42" s="50" t="n"/>
      <c r="OXX42" s="43" t="n"/>
      <c r="OXY42" s="43" t="n"/>
      <c r="OXZ42" s="51" t="n"/>
      <c r="OYA42" s="51" t="n"/>
      <c r="OYF42" s="50" t="n"/>
      <c r="OYG42" s="43" t="n"/>
      <c r="OYH42" s="43" t="n"/>
      <c r="OYI42" s="51" t="n"/>
      <c r="OYJ42" s="51" t="n"/>
      <c r="OYO42" s="50" t="n"/>
      <c r="OYP42" s="43" t="n"/>
      <c r="OYQ42" s="43" t="n"/>
      <c r="OYR42" s="51" t="n"/>
      <c r="OYS42" s="51" t="n"/>
      <c r="OYX42" s="50" t="n"/>
      <c r="OYY42" s="43" t="n"/>
      <c r="OYZ42" s="43" t="n"/>
      <c r="OZA42" s="51" t="n"/>
      <c r="OZB42" s="51" t="n"/>
      <c r="OZG42" s="50" t="n"/>
      <c r="OZH42" s="43" t="n"/>
      <c r="OZI42" s="43" t="n"/>
      <c r="OZJ42" s="51" t="n"/>
      <c r="OZK42" s="51" t="n"/>
      <c r="OZP42" s="50" t="n"/>
      <c r="OZQ42" s="43" t="n"/>
      <c r="OZR42" s="43" t="n"/>
      <c r="OZS42" s="51" t="n"/>
      <c r="OZT42" s="51" t="n"/>
      <c r="OZY42" s="50" t="n"/>
      <c r="OZZ42" s="43" t="n"/>
      <c r="PAA42" s="43" t="n"/>
      <c r="PAB42" s="51" t="n"/>
      <c r="PAC42" s="51" t="n"/>
      <c r="PAH42" s="50" t="n"/>
      <c r="PAI42" s="43" t="n"/>
      <c r="PAJ42" s="43" t="n"/>
      <c r="PAK42" s="51" t="n"/>
      <c r="PAL42" s="51" t="n"/>
      <c r="PAQ42" s="50" t="n"/>
      <c r="PAR42" s="43" t="n"/>
      <c r="PAS42" s="43" t="n"/>
      <c r="PAT42" s="51" t="n"/>
      <c r="PAU42" s="51" t="n"/>
      <c r="PAZ42" s="50" t="n"/>
      <c r="PBA42" s="43" t="n"/>
      <c r="PBB42" s="43" t="n"/>
      <c r="PBC42" s="51" t="n"/>
      <c r="PBD42" s="51" t="n"/>
      <c r="PBI42" s="50" t="n"/>
      <c r="PBJ42" s="43" t="n"/>
      <c r="PBK42" s="43" t="n"/>
      <c r="PBL42" s="51" t="n"/>
      <c r="PBM42" s="51" t="n"/>
      <c r="PBR42" s="50" t="n"/>
      <c r="PBS42" s="43" t="n"/>
      <c r="PBT42" s="43" t="n"/>
      <c r="PBU42" s="51" t="n"/>
      <c r="PBV42" s="51" t="n"/>
      <c r="PCA42" s="50" t="n"/>
      <c r="PCB42" s="43" t="n"/>
      <c r="PCC42" s="43" t="n"/>
      <c r="PCD42" s="51" t="n"/>
      <c r="PCE42" s="51" t="n"/>
      <c r="PCJ42" s="50" t="n"/>
      <c r="PCK42" s="43" t="n"/>
      <c r="PCL42" s="43" t="n"/>
      <c r="PCM42" s="51" t="n"/>
      <c r="PCN42" s="51" t="n"/>
      <c r="PCS42" s="50" t="n"/>
      <c r="PCT42" s="43" t="n"/>
      <c r="PCU42" s="43" t="n"/>
      <c r="PCV42" s="51" t="n"/>
      <c r="PCW42" s="51" t="n"/>
      <c r="PDB42" s="50" t="n"/>
      <c r="PDC42" s="43" t="n"/>
      <c r="PDD42" s="43" t="n"/>
      <c r="PDE42" s="51" t="n"/>
      <c r="PDF42" s="51" t="n"/>
      <c r="PDK42" s="50" t="n"/>
      <c r="PDL42" s="43" t="n"/>
      <c r="PDM42" s="43" t="n"/>
      <c r="PDN42" s="51" t="n"/>
      <c r="PDO42" s="51" t="n"/>
      <c r="PDT42" s="50" t="n"/>
      <c r="PDU42" s="43" t="n"/>
      <c r="PDV42" s="43" t="n"/>
      <c r="PDW42" s="51" t="n"/>
      <c r="PDX42" s="51" t="n"/>
      <c r="PEC42" s="50" t="n"/>
      <c r="PED42" s="43" t="n"/>
      <c r="PEE42" s="43" t="n"/>
      <c r="PEF42" s="51" t="n"/>
      <c r="PEG42" s="51" t="n"/>
      <c r="PEL42" s="50" t="n"/>
      <c r="PEM42" s="43" t="n"/>
      <c r="PEN42" s="43" t="n"/>
      <c r="PEO42" s="51" t="n"/>
      <c r="PEP42" s="51" t="n"/>
      <c r="PEU42" s="50" t="n"/>
      <c r="PEV42" s="43" t="n"/>
      <c r="PEW42" s="43" t="n"/>
      <c r="PEX42" s="51" t="n"/>
      <c r="PEY42" s="51" t="n"/>
      <c r="PFD42" s="50" t="n"/>
      <c r="PFE42" s="43" t="n"/>
      <c r="PFF42" s="43" t="n"/>
      <c r="PFG42" s="51" t="n"/>
      <c r="PFH42" s="51" t="n"/>
      <c r="PFM42" s="50" t="n"/>
      <c r="PFN42" s="43" t="n"/>
      <c r="PFO42" s="43" t="n"/>
      <c r="PFP42" s="51" t="n"/>
      <c r="PFQ42" s="51" t="n"/>
      <c r="PFV42" s="50" t="n"/>
      <c r="PFW42" s="43" t="n"/>
      <c r="PFX42" s="43" t="n"/>
      <c r="PFY42" s="51" t="n"/>
      <c r="PFZ42" s="51" t="n"/>
      <c r="PGE42" s="50" t="n"/>
      <c r="PGF42" s="43" t="n"/>
      <c r="PGG42" s="43" t="n"/>
      <c r="PGH42" s="51" t="n"/>
      <c r="PGI42" s="51" t="n"/>
      <c r="PGN42" s="50" t="n"/>
      <c r="PGO42" s="43" t="n"/>
      <c r="PGP42" s="43" t="n"/>
      <c r="PGQ42" s="51" t="n"/>
      <c r="PGR42" s="51" t="n"/>
      <c r="PGW42" s="50" t="n"/>
      <c r="PGX42" s="43" t="n"/>
      <c r="PGY42" s="43" t="n"/>
      <c r="PGZ42" s="51" t="n"/>
      <c r="PHA42" s="51" t="n"/>
      <c r="PHF42" s="50" t="n"/>
      <c r="PHG42" s="43" t="n"/>
      <c r="PHH42" s="43" t="n"/>
      <c r="PHI42" s="51" t="n"/>
      <c r="PHJ42" s="51" t="n"/>
      <c r="PHO42" s="50" t="n"/>
      <c r="PHP42" s="43" t="n"/>
      <c r="PHQ42" s="43" t="n"/>
      <c r="PHR42" s="51" t="n"/>
      <c r="PHS42" s="51" t="n"/>
      <c r="PHX42" s="50" t="n"/>
      <c r="PHY42" s="43" t="n"/>
      <c r="PHZ42" s="43" t="n"/>
      <c r="PIA42" s="51" t="n"/>
      <c r="PIB42" s="51" t="n"/>
      <c r="PIG42" s="50" t="n"/>
      <c r="PIH42" s="43" t="n"/>
      <c r="PII42" s="43" t="n"/>
      <c r="PIJ42" s="51" t="n"/>
      <c r="PIK42" s="51" t="n"/>
      <c r="PIP42" s="50" t="n"/>
      <c r="PIQ42" s="43" t="n"/>
      <c r="PIR42" s="43" t="n"/>
      <c r="PIS42" s="51" t="n"/>
      <c r="PIT42" s="51" t="n"/>
      <c r="PIY42" s="50" t="n"/>
      <c r="PIZ42" s="43" t="n"/>
      <c r="PJA42" s="43" t="n"/>
      <c r="PJB42" s="51" t="n"/>
      <c r="PJC42" s="51" t="n"/>
      <c r="PJH42" s="50" t="n"/>
      <c r="PJI42" s="43" t="n"/>
      <c r="PJJ42" s="43" t="n"/>
      <c r="PJK42" s="51" t="n"/>
      <c r="PJL42" s="51" t="n"/>
      <c r="PJQ42" s="50" t="n"/>
      <c r="PJR42" s="43" t="n"/>
      <c r="PJS42" s="43" t="n"/>
      <c r="PJT42" s="51" t="n"/>
      <c r="PJU42" s="51" t="n"/>
      <c r="PJZ42" s="50" t="n"/>
      <c r="PKA42" s="43" t="n"/>
      <c r="PKB42" s="43" t="n"/>
      <c r="PKC42" s="51" t="n"/>
      <c r="PKD42" s="51" t="n"/>
      <c r="PKI42" s="50" t="n"/>
      <c r="PKJ42" s="43" t="n"/>
      <c r="PKK42" s="43" t="n"/>
      <c r="PKL42" s="51" t="n"/>
      <c r="PKM42" s="51" t="n"/>
      <c r="PKR42" s="50" t="n"/>
      <c r="PKS42" s="43" t="n"/>
      <c r="PKT42" s="43" t="n"/>
      <c r="PKU42" s="51" t="n"/>
      <c r="PKV42" s="51" t="n"/>
      <c r="PLA42" s="50" t="n"/>
      <c r="PLB42" s="43" t="n"/>
      <c r="PLC42" s="43" t="n"/>
      <c r="PLD42" s="51" t="n"/>
      <c r="PLE42" s="51" t="n"/>
      <c r="PLJ42" s="50" t="n"/>
      <c r="PLK42" s="43" t="n"/>
      <c r="PLL42" s="43" t="n"/>
      <c r="PLM42" s="51" t="n"/>
      <c r="PLN42" s="51" t="n"/>
      <c r="PLS42" s="50" t="n"/>
      <c r="PLT42" s="43" t="n"/>
      <c r="PLU42" s="43" t="n"/>
      <c r="PLV42" s="51" t="n"/>
      <c r="PLW42" s="51" t="n"/>
      <c r="PMB42" s="50" t="n"/>
      <c r="PMC42" s="43" t="n"/>
      <c r="PMD42" s="43" t="n"/>
      <c r="PME42" s="51" t="n"/>
      <c r="PMF42" s="51" t="n"/>
      <c r="PMK42" s="50" t="n"/>
      <c r="PML42" s="43" t="n"/>
      <c r="PMM42" s="43" t="n"/>
      <c r="PMN42" s="51" t="n"/>
      <c r="PMO42" s="51" t="n"/>
      <c r="PMT42" s="50" t="n"/>
      <c r="PMU42" s="43" t="n"/>
      <c r="PMV42" s="43" t="n"/>
      <c r="PMW42" s="51" t="n"/>
      <c r="PMX42" s="51" t="n"/>
      <c r="PNC42" s="50" t="n"/>
      <c r="PND42" s="43" t="n"/>
      <c r="PNE42" s="43" t="n"/>
      <c r="PNF42" s="51" t="n"/>
      <c r="PNG42" s="51" t="n"/>
      <c r="PNL42" s="50" t="n"/>
      <c r="PNM42" s="43" t="n"/>
      <c r="PNN42" s="43" t="n"/>
      <c r="PNO42" s="51" t="n"/>
      <c r="PNP42" s="51" t="n"/>
      <c r="PNU42" s="50" t="n"/>
      <c r="PNV42" s="43" t="n"/>
      <c r="PNW42" s="43" t="n"/>
      <c r="PNX42" s="51" t="n"/>
      <c r="PNY42" s="51" t="n"/>
      <c r="POD42" s="50" t="n"/>
      <c r="POE42" s="43" t="n"/>
      <c r="POF42" s="43" t="n"/>
      <c r="POG42" s="51" t="n"/>
      <c r="POH42" s="51" t="n"/>
      <c r="POM42" s="50" t="n"/>
      <c r="PON42" s="43" t="n"/>
      <c r="POO42" s="43" t="n"/>
      <c r="POP42" s="51" t="n"/>
      <c r="POQ42" s="51" t="n"/>
      <c r="POV42" s="50" t="n"/>
      <c r="POW42" s="43" t="n"/>
      <c r="POX42" s="43" t="n"/>
      <c r="POY42" s="51" t="n"/>
      <c r="POZ42" s="51" t="n"/>
      <c r="PPE42" s="50" t="n"/>
      <c r="PPF42" s="43" t="n"/>
      <c r="PPG42" s="43" t="n"/>
      <c r="PPH42" s="51" t="n"/>
      <c r="PPI42" s="51" t="n"/>
      <c r="PPN42" s="50" t="n"/>
      <c r="PPO42" s="43" t="n"/>
      <c r="PPP42" s="43" t="n"/>
      <c r="PPQ42" s="51" t="n"/>
      <c r="PPR42" s="51" t="n"/>
      <c r="PPW42" s="50" t="n"/>
      <c r="PPX42" s="43" t="n"/>
      <c r="PPY42" s="43" t="n"/>
      <c r="PPZ42" s="51" t="n"/>
      <c r="PQA42" s="51" t="n"/>
      <c r="PQF42" s="50" t="n"/>
      <c r="PQG42" s="43" t="n"/>
      <c r="PQH42" s="43" t="n"/>
      <c r="PQI42" s="51" t="n"/>
      <c r="PQJ42" s="51" t="n"/>
      <c r="PQO42" s="50" t="n"/>
      <c r="PQP42" s="43" t="n"/>
      <c r="PQQ42" s="43" t="n"/>
      <c r="PQR42" s="51" t="n"/>
      <c r="PQS42" s="51" t="n"/>
      <c r="PQX42" s="50" t="n"/>
      <c r="PQY42" s="43" t="n"/>
      <c r="PQZ42" s="43" t="n"/>
      <c r="PRA42" s="51" t="n"/>
      <c r="PRB42" s="51" t="n"/>
      <c r="PRG42" s="50" t="n"/>
      <c r="PRH42" s="43" t="n"/>
      <c r="PRI42" s="43" t="n"/>
      <c r="PRJ42" s="51" t="n"/>
      <c r="PRK42" s="51" t="n"/>
      <c r="PRP42" s="50" t="n"/>
      <c r="PRQ42" s="43" t="n"/>
      <c r="PRR42" s="43" t="n"/>
      <c r="PRS42" s="51" t="n"/>
      <c r="PRT42" s="51" t="n"/>
      <c r="PRY42" s="50" t="n"/>
      <c r="PRZ42" s="43" t="n"/>
      <c r="PSA42" s="43" t="n"/>
      <c r="PSB42" s="51" t="n"/>
      <c r="PSC42" s="51" t="n"/>
      <c r="PSH42" s="50" t="n"/>
      <c r="PSI42" s="43" t="n"/>
      <c r="PSJ42" s="43" t="n"/>
      <c r="PSK42" s="51" t="n"/>
      <c r="PSL42" s="51" t="n"/>
      <c r="PSQ42" s="50" t="n"/>
      <c r="PSR42" s="43" t="n"/>
      <c r="PSS42" s="43" t="n"/>
      <c r="PST42" s="51" t="n"/>
      <c r="PSU42" s="51" t="n"/>
      <c r="PSZ42" s="50" t="n"/>
      <c r="PTA42" s="43" t="n"/>
      <c r="PTB42" s="43" t="n"/>
      <c r="PTC42" s="51" t="n"/>
      <c r="PTD42" s="51" t="n"/>
      <c r="PTI42" s="50" t="n"/>
      <c r="PTJ42" s="43" t="n"/>
      <c r="PTK42" s="43" t="n"/>
      <c r="PTL42" s="51" t="n"/>
      <c r="PTM42" s="51" t="n"/>
      <c r="PTR42" s="50" t="n"/>
      <c r="PTS42" s="43" t="n"/>
      <c r="PTT42" s="43" t="n"/>
      <c r="PTU42" s="51" t="n"/>
      <c r="PTV42" s="51" t="n"/>
      <c r="PUA42" s="50" t="n"/>
      <c r="PUB42" s="43" t="n"/>
      <c r="PUC42" s="43" t="n"/>
      <c r="PUD42" s="51" t="n"/>
      <c r="PUE42" s="51" t="n"/>
      <c r="PUJ42" s="50" t="n"/>
      <c r="PUK42" s="43" t="n"/>
      <c r="PUL42" s="43" t="n"/>
      <c r="PUM42" s="51" t="n"/>
      <c r="PUN42" s="51" t="n"/>
      <c r="PUS42" s="50" t="n"/>
      <c r="PUT42" s="43" t="n"/>
      <c r="PUU42" s="43" t="n"/>
      <c r="PUV42" s="51" t="n"/>
      <c r="PUW42" s="51" t="n"/>
      <c r="PVB42" s="50" t="n"/>
      <c r="PVC42" s="43" t="n"/>
      <c r="PVD42" s="43" t="n"/>
      <c r="PVE42" s="51" t="n"/>
      <c r="PVF42" s="51" t="n"/>
      <c r="PVK42" s="50" t="n"/>
      <c r="PVL42" s="43" t="n"/>
      <c r="PVM42" s="43" t="n"/>
      <c r="PVN42" s="51" t="n"/>
      <c r="PVO42" s="51" t="n"/>
      <c r="PVT42" s="50" t="n"/>
      <c r="PVU42" s="43" t="n"/>
      <c r="PVV42" s="43" t="n"/>
      <c r="PVW42" s="51" t="n"/>
      <c r="PVX42" s="51" t="n"/>
      <c r="PWC42" s="50" t="n"/>
      <c r="PWD42" s="43" t="n"/>
      <c r="PWE42" s="43" t="n"/>
      <c r="PWF42" s="51" t="n"/>
      <c r="PWG42" s="51" t="n"/>
      <c r="PWL42" s="50" t="n"/>
      <c r="PWM42" s="43" t="n"/>
      <c r="PWN42" s="43" t="n"/>
      <c r="PWO42" s="51" t="n"/>
      <c r="PWP42" s="51" t="n"/>
      <c r="PWU42" s="50" t="n"/>
      <c r="PWV42" s="43" t="n"/>
      <c r="PWW42" s="43" t="n"/>
      <c r="PWX42" s="51" t="n"/>
      <c r="PWY42" s="51" t="n"/>
      <c r="PXD42" s="50" t="n"/>
      <c r="PXE42" s="43" t="n"/>
      <c r="PXF42" s="43" t="n"/>
      <c r="PXG42" s="51" t="n"/>
      <c r="PXH42" s="51" t="n"/>
      <c r="PXM42" s="50" t="n"/>
      <c r="PXN42" s="43" t="n"/>
      <c r="PXO42" s="43" t="n"/>
      <c r="PXP42" s="51" t="n"/>
      <c r="PXQ42" s="51" t="n"/>
      <c r="PXV42" s="50" t="n"/>
      <c r="PXW42" s="43" t="n"/>
      <c r="PXX42" s="43" t="n"/>
      <c r="PXY42" s="51" t="n"/>
      <c r="PXZ42" s="51" t="n"/>
      <c r="PYE42" s="50" t="n"/>
      <c r="PYF42" s="43" t="n"/>
      <c r="PYG42" s="43" t="n"/>
      <c r="PYH42" s="51" t="n"/>
      <c r="PYI42" s="51" t="n"/>
      <c r="PYN42" s="50" t="n"/>
      <c r="PYO42" s="43" t="n"/>
      <c r="PYP42" s="43" t="n"/>
      <c r="PYQ42" s="51" t="n"/>
      <c r="PYR42" s="51" t="n"/>
      <c r="PYW42" s="50" t="n"/>
      <c r="PYX42" s="43" t="n"/>
      <c r="PYY42" s="43" t="n"/>
      <c r="PYZ42" s="51" t="n"/>
      <c r="PZA42" s="51" t="n"/>
      <c r="PZF42" s="50" t="n"/>
      <c r="PZG42" s="43" t="n"/>
      <c r="PZH42" s="43" t="n"/>
      <c r="PZI42" s="51" t="n"/>
      <c r="PZJ42" s="51" t="n"/>
      <c r="PZO42" s="50" t="n"/>
      <c r="PZP42" s="43" t="n"/>
      <c r="PZQ42" s="43" t="n"/>
      <c r="PZR42" s="51" t="n"/>
      <c r="PZS42" s="51" t="n"/>
      <c r="PZX42" s="50" t="n"/>
      <c r="PZY42" s="43" t="n"/>
      <c r="PZZ42" s="43" t="n"/>
      <c r="QAA42" s="51" t="n"/>
      <c r="QAB42" s="51" t="n"/>
      <c r="QAG42" s="50" t="n"/>
      <c r="QAH42" s="43" t="n"/>
      <c r="QAI42" s="43" t="n"/>
      <c r="QAJ42" s="51" t="n"/>
      <c r="QAK42" s="51" t="n"/>
      <c r="QAP42" s="50" t="n"/>
      <c r="QAQ42" s="43" t="n"/>
      <c r="QAR42" s="43" t="n"/>
      <c r="QAS42" s="51" t="n"/>
      <c r="QAT42" s="51" t="n"/>
      <c r="QAY42" s="50" t="n"/>
      <c r="QAZ42" s="43" t="n"/>
      <c r="QBA42" s="43" t="n"/>
      <c r="QBB42" s="51" t="n"/>
      <c r="QBC42" s="51" t="n"/>
      <c r="QBH42" s="50" t="n"/>
      <c r="QBI42" s="43" t="n"/>
      <c r="QBJ42" s="43" t="n"/>
      <c r="QBK42" s="51" t="n"/>
      <c r="QBL42" s="51" t="n"/>
      <c r="QBQ42" s="50" t="n"/>
      <c r="QBR42" s="43" t="n"/>
      <c r="QBS42" s="43" t="n"/>
      <c r="QBT42" s="51" t="n"/>
      <c r="QBU42" s="51" t="n"/>
      <c r="QBZ42" s="50" t="n"/>
      <c r="QCA42" s="43" t="n"/>
      <c r="QCB42" s="43" t="n"/>
      <c r="QCC42" s="51" t="n"/>
      <c r="QCD42" s="51" t="n"/>
      <c r="QCI42" s="50" t="n"/>
      <c r="QCJ42" s="43" t="n"/>
      <c r="QCK42" s="43" t="n"/>
      <c r="QCL42" s="51" t="n"/>
      <c r="QCM42" s="51" t="n"/>
      <c r="QCR42" s="50" t="n"/>
      <c r="QCS42" s="43" t="n"/>
      <c r="QCT42" s="43" t="n"/>
      <c r="QCU42" s="51" t="n"/>
      <c r="QCV42" s="51" t="n"/>
      <c r="QDA42" s="50" t="n"/>
      <c r="QDB42" s="43" t="n"/>
      <c r="QDC42" s="43" t="n"/>
      <c r="QDD42" s="51" t="n"/>
      <c r="QDE42" s="51" t="n"/>
      <c r="QDJ42" s="50" t="n"/>
      <c r="QDK42" s="43" t="n"/>
      <c r="QDL42" s="43" t="n"/>
      <c r="QDM42" s="51" t="n"/>
      <c r="QDN42" s="51" t="n"/>
      <c r="QDS42" s="50" t="n"/>
      <c r="QDT42" s="43" t="n"/>
      <c r="QDU42" s="43" t="n"/>
      <c r="QDV42" s="51" t="n"/>
      <c r="QDW42" s="51" t="n"/>
      <c r="QEB42" s="50" t="n"/>
      <c r="QEC42" s="43" t="n"/>
      <c r="QED42" s="43" t="n"/>
      <c r="QEE42" s="51" t="n"/>
      <c r="QEF42" s="51" t="n"/>
      <c r="QEK42" s="50" t="n"/>
      <c r="QEL42" s="43" t="n"/>
      <c r="QEM42" s="43" t="n"/>
      <c r="QEN42" s="51" t="n"/>
      <c r="QEO42" s="51" t="n"/>
      <c r="QET42" s="50" t="n"/>
      <c r="QEU42" s="43" t="n"/>
      <c r="QEV42" s="43" t="n"/>
      <c r="QEW42" s="51" t="n"/>
      <c r="QEX42" s="51" t="n"/>
      <c r="QFC42" s="50" t="n"/>
      <c r="QFD42" s="43" t="n"/>
      <c r="QFE42" s="43" t="n"/>
      <c r="QFF42" s="51" t="n"/>
      <c r="QFG42" s="51" t="n"/>
      <c r="QFL42" s="50" t="n"/>
      <c r="QFM42" s="43" t="n"/>
      <c r="QFN42" s="43" t="n"/>
      <c r="QFO42" s="51" t="n"/>
      <c r="QFP42" s="51" t="n"/>
      <c r="QFU42" s="50" t="n"/>
      <c r="QFV42" s="43" t="n"/>
      <c r="QFW42" s="43" t="n"/>
      <c r="QFX42" s="51" t="n"/>
      <c r="QFY42" s="51" t="n"/>
      <c r="QGD42" s="50" t="n"/>
      <c r="QGE42" s="43" t="n"/>
      <c r="QGF42" s="43" t="n"/>
      <c r="QGG42" s="51" t="n"/>
      <c r="QGH42" s="51" t="n"/>
      <c r="QGM42" s="50" t="n"/>
      <c r="QGN42" s="43" t="n"/>
      <c r="QGO42" s="43" t="n"/>
      <c r="QGP42" s="51" t="n"/>
      <c r="QGQ42" s="51" t="n"/>
      <c r="QGV42" s="50" t="n"/>
      <c r="QGW42" s="43" t="n"/>
      <c r="QGX42" s="43" t="n"/>
      <c r="QGY42" s="51" t="n"/>
      <c r="QGZ42" s="51" t="n"/>
      <c r="QHE42" s="50" t="n"/>
      <c r="QHF42" s="43" t="n"/>
      <c r="QHG42" s="43" t="n"/>
      <c r="QHH42" s="51" t="n"/>
      <c r="QHI42" s="51" t="n"/>
      <c r="QHN42" s="50" t="n"/>
      <c r="QHO42" s="43" t="n"/>
      <c r="QHP42" s="43" t="n"/>
      <c r="QHQ42" s="51" t="n"/>
      <c r="QHR42" s="51" t="n"/>
      <c r="QHW42" s="50" t="n"/>
      <c r="QHX42" s="43" t="n"/>
      <c r="QHY42" s="43" t="n"/>
      <c r="QHZ42" s="51" t="n"/>
      <c r="QIA42" s="51" t="n"/>
      <c r="QIF42" s="50" t="n"/>
      <c r="QIG42" s="43" t="n"/>
      <c r="QIH42" s="43" t="n"/>
      <c r="QII42" s="51" t="n"/>
      <c r="QIJ42" s="51" t="n"/>
      <c r="QIO42" s="50" t="n"/>
      <c r="QIP42" s="43" t="n"/>
      <c r="QIQ42" s="43" t="n"/>
      <c r="QIR42" s="51" t="n"/>
      <c r="QIS42" s="51" t="n"/>
      <c r="QIX42" s="50" t="n"/>
      <c r="QIY42" s="43" t="n"/>
      <c r="QIZ42" s="43" t="n"/>
      <c r="QJA42" s="51" t="n"/>
      <c r="QJB42" s="51" t="n"/>
      <c r="QJG42" s="50" t="n"/>
      <c r="QJH42" s="43" t="n"/>
      <c r="QJI42" s="43" t="n"/>
      <c r="QJJ42" s="51" t="n"/>
      <c r="QJK42" s="51" t="n"/>
      <c r="QJP42" s="50" t="n"/>
      <c r="QJQ42" s="43" t="n"/>
      <c r="QJR42" s="43" t="n"/>
      <c r="QJS42" s="51" t="n"/>
      <c r="QJT42" s="51" t="n"/>
      <c r="QJY42" s="50" t="n"/>
      <c r="QJZ42" s="43" t="n"/>
      <c r="QKA42" s="43" t="n"/>
      <c r="QKB42" s="51" t="n"/>
      <c r="QKC42" s="51" t="n"/>
      <c r="QKH42" s="50" t="n"/>
      <c r="QKI42" s="43" t="n"/>
      <c r="QKJ42" s="43" t="n"/>
      <c r="QKK42" s="51" t="n"/>
      <c r="QKL42" s="51" t="n"/>
      <c r="QKQ42" s="50" t="n"/>
      <c r="QKR42" s="43" t="n"/>
      <c r="QKS42" s="43" t="n"/>
      <c r="QKT42" s="51" t="n"/>
      <c r="QKU42" s="51" t="n"/>
      <c r="QKZ42" s="50" t="n"/>
      <c r="QLA42" s="43" t="n"/>
      <c r="QLB42" s="43" t="n"/>
      <c r="QLC42" s="51" t="n"/>
      <c r="QLD42" s="51" t="n"/>
      <c r="QLI42" s="50" t="n"/>
      <c r="QLJ42" s="43" t="n"/>
      <c r="QLK42" s="43" t="n"/>
      <c r="QLL42" s="51" t="n"/>
      <c r="QLM42" s="51" t="n"/>
      <c r="QLR42" s="50" t="n"/>
      <c r="QLS42" s="43" t="n"/>
      <c r="QLT42" s="43" t="n"/>
      <c r="QLU42" s="51" t="n"/>
      <c r="QLV42" s="51" t="n"/>
      <c r="QMA42" s="50" t="n"/>
      <c r="QMB42" s="43" t="n"/>
      <c r="QMC42" s="43" t="n"/>
      <c r="QMD42" s="51" t="n"/>
      <c r="QME42" s="51" t="n"/>
      <c r="QMJ42" s="50" t="n"/>
      <c r="QMK42" s="43" t="n"/>
      <c r="QML42" s="43" t="n"/>
      <c r="QMM42" s="51" t="n"/>
      <c r="QMN42" s="51" t="n"/>
      <c r="QMS42" s="50" t="n"/>
      <c r="QMT42" s="43" t="n"/>
      <c r="QMU42" s="43" t="n"/>
      <c r="QMV42" s="51" t="n"/>
      <c r="QMW42" s="51" t="n"/>
      <c r="QNB42" s="50" t="n"/>
      <c r="QNC42" s="43" t="n"/>
      <c r="QND42" s="43" t="n"/>
      <c r="QNE42" s="51" t="n"/>
      <c r="QNF42" s="51" t="n"/>
      <c r="QNK42" s="50" t="n"/>
      <c r="QNL42" s="43" t="n"/>
      <c r="QNM42" s="43" t="n"/>
      <c r="QNN42" s="51" t="n"/>
      <c r="QNO42" s="51" t="n"/>
      <c r="QNT42" s="50" t="n"/>
      <c r="QNU42" s="43" t="n"/>
      <c r="QNV42" s="43" t="n"/>
      <c r="QNW42" s="51" t="n"/>
      <c r="QNX42" s="51" t="n"/>
      <c r="QOC42" s="50" t="n"/>
      <c r="QOD42" s="43" t="n"/>
      <c r="QOE42" s="43" t="n"/>
      <c r="QOF42" s="51" t="n"/>
      <c r="QOG42" s="51" t="n"/>
      <c r="QOL42" s="50" t="n"/>
      <c r="QOM42" s="43" t="n"/>
      <c r="QON42" s="43" t="n"/>
      <c r="QOO42" s="51" t="n"/>
      <c r="QOP42" s="51" t="n"/>
      <c r="QOU42" s="50" t="n"/>
      <c r="QOV42" s="43" t="n"/>
      <c r="QOW42" s="43" t="n"/>
      <c r="QOX42" s="51" t="n"/>
      <c r="QOY42" s="51" t="n"/>
      <c r="QPD42" s="50" t="n"/>
      <c r="QPE42" s="43" t="n"/>
      <c r="QPF42" s="43" t="n"/>
      <c r="QPG42" s="51" t="n"/>
      <c r="QPH42" s="51" t="n"/>
      <c r="QPM42" s="50" t="n"/>
      <c r="QPN42" s="43" t="n"/>
      <c r="QPO42" s="43" t="n"/>
      <c r="QPP42" s="51" t="n"/>
      <c r="QPQ42" s="51" t="n"/>
      <c r="QPV42" s="50" t="n"/>
      <c r="QPW42" s="43" t="n"/>
      <c r="QPX42" s="43" t="n"/>
      <c r="QPY42" s="51" t="n"/>
      <c r="QPZ42" s="51" t="n"/>
      <c r="QQE42" s="50" t="n"/>
      <c r="QQF42" s="43" t="n"/>
      <c r="QQG42" s="43" t="n"/>
      <c r="QQH42" s="51" t="n"/>
      <c r="QQI42" s="51" t="n"/>
      <c r="QQN42" s="50" t="n"/>
      <c r="QQO42" s="43" t="n"/>
      <c r="QQP42" s="43" t="n"/>
      <c r="QQQ42" s="51" t="n"/>
      <c r="QQR42" s="51" t="n"/>
      <c r="QQW42" s="50" t="n"/>
      <c r="QQX42" s="43" t="n"/>
      <c r="QQY42" s="43" t="n"/>
      <c r="QQZ42" s="51" t="n"/>
      <c r="QRA42" s="51" t="n"/>
      <c r="QRF42" s="50" t="n"/>
      <c r="QRG42" s="43" t="n"/>
      <c r="QRH42" s="43" t="n"/>
      <c r="QRI42" s="51" t="n"/>
      <c r="QRJ42" s="51" t="n"/>
      <c r="QRO42" s="50" t="n"/>
      <c r="QRP42" s="43" t="n"/>
      <c r="QRQ42" s="43" t="n"/>
      <c r="QRR42" s="51" t="n"/>
      <c r="QRS42" s="51" t="n"/>
      <c r="QRX42" s="50" t="n"/>
      <c r="QRY42" s="43" t="n"/>
      <c r="QRZ42" s="43" t="n"/>
      <c r="QSA42" s="51" t="n"/>
      <c r="QSB42" s="51" t="n"/>
      <c r="QSG42" s="50" t="n"/>
      <c r="QSH42" s="43" t="n"/>
      <c r="QSI42" s="43" t="n"/>
      <c r="QSJ42" s="51" t="n"/>
      <c r="QSK42" s="51" t="n"/>
      <c r="QSP42" s="50" t="n"/>
      <c r="QSQ42" s="43" t="n"/>
      <c r="QSR42" s="43" t="n"/>
      <c r="QSS42" s="51" t="n"/>
      <c r="QST42" s="51" t="n"/>
      <c r="QSY42" s="50" t="n"/>
      <c r="QSZ42" s="43" t="n"/>
      <c r="QTA42" s="43" t="n"/>
      <c r="QTB42" s="51" t="n"/>
      <c r="QTC42" s="51" t="n"/>
      <c r="QTH42" s="50" t="n"/>
      <c r="QTI42" s="43" t="n"/>
      <c r="QTJ42" s="43" t="n"/>
      <c r="QTK42" s="51" t="n"/>
      <c r="QTL42" s="51" t="n"/>
      <c r="QTQ42" s="50" t="n"/>
      <c r="QTR42" s="43" t="n"/>
      <c r="QTS42" s="43" t="n"/>
      <c r="QTT42" s="51" t="n"/>
      <c r="QTU42" s="51" t="n"/>
      <c r="QTZ42" s="50" t="n"/>
      <c r="QUA42" s="43" t="n"/>
      <c r="QUB42" s="43" t="n"/>
      <c r="QUC42" s="51" t="n"/>
      <c r="QUD42" s="51" t="n"/>
      <c r="QUI42" s="50" t="n"/>
      <c r="QUJ42" s="43" t="n"/>
      <c r="QUK42" s="43" t="n"/>
      <c r="QUL42" s="51" t="n"/>
      <c r="QUM42" s="51" t="n"/>
      <c r="QUR42" s="50" t="n"/>
      <c r="QUS42" s="43" t="n"/>
      <c r="QUT42" s="43" t="n"/>
      <c r="QUU42" s="51" t="n"/>
      <c r="QUV42" s="51" t="n"/>
      <c r="QVA42" s="50" t="n"/>
      <c r="QVB42" s="43" t="n"/>
      <c r="QVC42" s="43" t="n"/>
      <c r="QVD42" s="51" t="n"/>
      <c r="QVE42" s="51" t="n"/>
      <c r="QVJ42" s="50" t="n"/>
      <c r="QVK42" s="43" t="n"/>
      <c r="QVL42" s="43" t="n"/>
      <c r="QVM42" s="51" t="n"/>
      <c r="QVN42" s="51" t="n"/>
      <c r="QVS42" s="50" t="n"/>
      <c r="QVT42" s="43" t="n"/>
      <c r="QVU42" s="43" t="n"/>
      <c r="QVV42" s="51" t="n"/>
      <c r="QVW42" s="51" t="n"/>
      <c r="QWB42" s="50" t="n"/>
      <c r="QWC42" s="43" t="n"/>
      <c r="QWD42" s="43" t="n"/>
      <c r="QWE42" s="51" t="n"/>
      <c r="QWF42" s="51" t="n"/>
      <c r="QWK42" s="50" t="n"/>
      <c r="QWL42" s="43" t="n"/>
      <c r="QWM42" s="43" t="n"/>
      <c r="QWN42" s="51" t="n"/>
      <c r="QWO42" s="51" t="n"/>
      <c r="QWT42" s="50" t="n"/>
      <c r="QWU42" s="43" t="n"/>
      <c r="QWV42" s="43" t="n"/>
      <c r="QWW42" s="51" t="n"/>
      <c r="QWX42" s="51" t="n"/>
      <c r="QXC42" s="50" t="n"/>
      <c r="QXD42" s="43" t="n"/>
      <c r="QXE42" s="43" t="n"/>
      <c r="QXF42" s="51" t="n"/>
      <c r="QXG42" s="51" t="n"/>
      <c r="QXL42" s="50" t="n"/>
      <c r="QXM42" s="43" t="n"/>
      <c r="QXN42" s="43" t="n"/>
      <c r="QXO42" s="51" t="n"/>
      <c r="QXP42" s="51" t="n"/>
      <c r="QXU42" s="50" t="n"/>
      <c r="QXV42" s="43" t="n"/>
      <c r="QXW42" s="43" t="n"/>
      <c r="QXX42" s="51" t="n"/>
      <c r="QXY42" s="51" t="n"/>
      <c r="QYD42" s="50" t="n"/>
      <c r="QYE42" s="43" t="n"/>
      <c r="QYF42" s="43" t="n"/>
      <c r="QYG42" s="51" t="n"/>
      <c r="QYH42" s="51" t="n"/>
      <c r="QYM42" s="50" t="n"/>
      <c r="QYN42" s="43" t="n"/>
      <c r="QYO42" s="43" t="n"/>
      <c r="QYP42" s="51" t="n"/>
      <c r="QYQ42" s="51" t="n"/>
      <c r="QYV42" s="50" t="n"/>
      <c r="QYW42" s="43" t="n"/>
      <c r="QYX42" s="43" t="n"/>
      <c r="QYY42" s="51" t="n"/>
      <c r="QYZ42" s="51" t="n"/>
      <c r="QZE42" s="50" t="n"/>
      <c r="QZF42" s="43" t="n"/>
      <c r="QZG42" s="43" t="n"/>
      <c r="QZH42" s="51" t="n"/>
      <c r="QZI42" s="51" t="n"/>
      <c r="QZN42" s="50" t="n"/>
      <c r="QZO42" s="43" t="n"/>
      <c r="QZP42" s="43" t="n"/>
      <c r="QZQ42" s="51" t="n"/>
      <c r="QZR42" s="51" t="n"/>
      <c r="QZW42" s="50" t="n"/>
      <c r="QZX42" s="43" t="n"/>
      <c r="QZY42" s="43" t="n"/>
      <c r="QZZ42" s="51" t="n"/>
      <c r="RAA42" s="51" t="n"/>
      <c r="RAF42" s="50" t="n"/>
      <c r="RAG42" s="43" t="n"/>
      <c r="RAH42" s="43" t="n"/>
      <c r="RAI42" s="51" t="n"/>
      <c r="RAJ42" s="51" t="n"/>
      <c r="RAO42" s="50" t="n"/>
      <c r="RAP42" s="43" t="n"/>
      <c r="RAQ42" s="43" t="n"/>
      <c r="RAR42" s="51" t="n"/>
      <c r="RAS42" s="51" t="n"/>
      <c r="RAX42" s="50" t="n"/>
      <c r="RAY42" s="43" t="n"/>
      <c r="RAZ42" s="43" t="n"/>
      <c r="RBA42" s="51" t="n"/>
      <c r="RBB42" s="51" t="n"/>
      <c r="RBG42" s="50" t="n"/>
      <c r="RBH42" s="43" t="n"/>
      <c r="RBI42" s="43" t="n"/>
      <c r="RBJ42" s="51" t="n"/>
      <c r="RBK42" s="51" t="n"/>
      <c r="RBP42" s="50" t="n"/>
      <c r="RBQ42" s="43" t="n"/>
      <c r="RBR42" s="43" t="n"/>
      <c r="RBS42" s="51" t="n"/>
      <c r="RBT42" s="51" t="n"/>
      <c r="RBY42" s="50" t="n"/>
      <c r="RBZ42" s="43" t="n"/>
      <c r="RCA42" s="43" t="n"/>
      <c r="RCB42" s="51" t="n"/>
      <c r="RCC42" s="51" t="n"/>
      <c r="RCH42" s="50" t="n"/>
      <c r="RCI42" s="43" t="n"/>
      <c r="RCJ42" s="43" t="n"/>
      <c r="RCK42" s="51" t="n"/>
      <c r="RCL42" s="51" t="n"/>
      <c r="RCQ42" s="50" t="n"/>
      <c r="RCR42" s="43" t="n"/>
      <c r="RCS42" s="43" t="n"/>
      <c r="RCT42" s="51" t="n"/>
      <c r="RCU42" s="51" t="n"/>
      <c r="RCZ42" s="50" t="n"/>
      <c r="RDA42" s="43" t="n"/>
      <c r="RDB42" s="43" t="n"/>
      <c r="RDC42" s="51" t="n"/>
      <c r="RDD42" s="51" t="n"/>
      <c r="RDI42" s="50" t="n"/>
      <c r="RDJ42" s="43" t="n"/>
      <c r="RDK42" s="43" t="n"/>
      <c r="RDL42" s="51" t="n"/>
      <c r="RDM42" s="51" t="n"/>
      <c r="RDR42" s="50" t="n"/>
      <c r="RDS42" s="43" t="n"/>
      <c r="RDT42" s="43" t="n"/>
      <c r="RDU42" s="51" t="n"/>
      <c r="RDV42" s="51" t="n"/>
      <c r="REA42" s="50" t="n"/>
      <c r="REB42" s="43" t="n"/>
      <c r="REC42" s="43" t="n"/>
      <c r="RED42" s="51" t="n"/>
      <c r="REE42" s="51" t="n"/>
      <c r="REJ42" s="50" t="n"/>
      <c r="REK42" s="43" t="n"/>
      <c r="REL42" s="43" t="n"/>
      <c r="REM42" s="51" t="n"/>
      <c r="REN42" s="51" t="n"/>
      <c r="RES42" s="50" t="n"/>
      <c r="RET42" s="43" t="n"/>
      <c r="REU42" s="43" t="n"/>
      <c r="REV42" s="51" t="n"/>
      <c r="REW42" s="51" t="n"/>
      <c r="RFB42" s="50" t="n"/>
      <c r="RFC42" s="43" t="n"/>
      <c r="RFD42" s="43" t="n"/>
      <c r="RFE42" s="51" t="n"/>
      <c r="RFF42" s="51" t="n"/>
      <c r="RFK42" s="50" t="n"/>
      <c r="RFL42" s="43" t="n"/>
      <c r="RFM42" s="43" t="n"/>
      <c r="RFN42" s="51" t="n"/>
      <c r="RFO42" s="51" t="n"/>
      <c r="RFT42" s="50" t="n"/>
      <c r="RFU42" s="43" t="n"/>
      <c r="RFV42" s="43" t="n"/>
      <c r="RFW42" s="51" t="n"/>
      <c r="RFX42" s="51" t="n"/>
      <c r="RGC42" s="50" t="n"/>
      <c r="RGD42" s="43" t="n"/>
      <c r="RGE42" s="43" t="n"/>
      <c r="RGF42" s="51" t="n"/>
      <c r="RGG42" s="51" t="n"/>
      <c r="RGL42" s="50" t="n"/>
      <c r="RGM42" s="43" t="n"/>
      <c r="RGN42" s="43" t="n"/>
      <c r="RGO42" s="51" t="n"/>
      <c r="RGP42" s="51" t="n"/>
      <c r="RGU42" s="50" t="n"/>
      <c r="RGV42" s="43" t="n"/>
      <c r="RGW42" s="43" t="n"/>
      <c r="RGX42" s="51" t="n"/>
      <c r="RGY42" s="51" t="n"/>
      <c r="RHD42" s="50" t="n"/>
      <c r="RHE42" s="43" t="n"/>
      <c r="RHF42" s="43" t="n"/>
      <c r="RHG42" s="51" t="n"/>
      <c r="RHH42" s="51" t="n"/>
      <c r="RHM42" s="50" t="n"/>
      <c r="RHN42" s="43" t="n"/>
      <c r="RHO42" s="43" t="n"/>
      <c r="RHP42" s="51" t="n"/>
      <c r="RHQ42" s="51" t="n"/>
      <c r="RHV42" s="50" t="n"/>
      <c r="RHW42" s="43" t="n"/>
      <c r="RHX42" s="43" t="n"/>
      <c r="RHY42" s="51" t="n"/>
      <c r="RHZ42" s="51" t="n"/>
      <c r="RIE42" s="50" t="n"/>
      <c r="RIF42" s="43" t="n"/>
      <c r="RIG42" s="43" t="n"/>
      <c r="RIH42" s="51" t="n"/>
      <c r="RII42" s="51" t="n"/>
      <c r="RIN42" s="50" t="n"/>
      <c r="RIO42" s="43" t="n"/>
      <c r="RIP42" s="43" t="n"/>
      <c r="RIQ42" s="51" t="n"/>
      <c r="RIR42" s="51" t="n"/>
      <c r="RIW42" s="50" t="n"/>
      <c r="RIX42" s="43" t="n"/>
      <c r="RIY42" s="43" t="n"/>
      <c r="RIZ42" s="51" t="n"/>
      <c r="RJA42" s="51" t="n"/>
      <c r="RJF42" s="50" t="n"/>
      <c r="RJG42" s="43" t="n"/>
      <c r="RJH42" s="43" t="n"/>
      <c r="RJI42" s="51" t="n"/>
      <c r="RJJ42" s="51" t="n"/>
      <c r="RJO42" s="50" t="n"/>
      <c r="RJP42" s="43" t="n"/>
      <c r="RJQ42" s="43" t="n"/>
      <c r="RJR42" s="51" t="n"/>
      <c r="RJS42" s="51" t="n"/>
      <c r="RJX42" s="50" t="n"/>
      <c r="RJY42" s="43" t="n"/>
      <c r="RJZ42" s="43" t="n"/>
      <c r="RKA42" s="51" t="n"/>
      <c r="RKB42" s="51" t="n"/>
      <c r="RKG42" s="50" t="n"/>
      <c r="RKH42" s="43" t="n"/>
      <c r="RKI42" s="43" t="n"/>
      <c r="RKJ42" s="51" t="n"/>
      <c r="RKK42" s="51" t="n"/>
      <c r="RKP42" s="50" t="n"/>
      <c r="RKQ42" s="43" t="n"/>
      <c r="RKR42" s="43" t="n"/>
      <c r="RKS42" s="51" t="n"/>
      <c r="RKT42" s="51" t="n"/>
      <c r="RKY42" s="50" t="n"/>
      <c r="RKZ42" s="43" t="n"/>
      <c r="RLA42" s="43" t="n"/>
      <c r="RLB42" s="51" t="n"/>
      <c r="RLC42" s="51" t="n"/>
      <c r="RLH42" s="50" t="n"/>
      <c r="RLI42" s="43" t="n"/>
      <c r="RLJ42" s="43" t="n"/>
      <c r="RLK42" s="51" t="n"/>
      <c r="RLL42" s="51" t="n"/>
      <c r="RLQ42" s="50" t="n"/>
      <c r="RLR42" s="43" t="n"/>
      <c r="RLS42" s="43" t="n"/>
      <c r="RLT42" s="51" t="n"/>
      <c r="RLU42" s="51" t="n"/>
      <c r="RLZ42" s="50" t="n"/>
      <c r="RMA42" s="43" t="n"/>
      <c r="RMB42" s="43" t="n"/>
      <c r="RMC42" s="51" t="n"/>
      <c r="RMD42" s="51" t="n"/>
      <c r="RMI42" s="50" t="n"/>
      <c r="RMJ42" s="43" t="n"/>
      <c r="RMK42" s="43" t="n"/>
      <c r="RML42" s="51" t="n"/>
      <c r="RMM42" s="51" t="n"/>
      <c r="RMR42" s="50" t="n"/>
      <c r="RMS42" s="43" t="n"/>
      <c r="RMT42" s="43" t="n"/>
      <c r="RMU42" s="51" t="n"/>
      <c r="RMV42" s="51" t="n"/>
      <c r="RNA42" s="50" t="n"/>
      <c r="RNB42" s="43" t="n"/>
      <c r="RNC42" s="43" t="n"/>
      <c r="RND42" s="51" t="n"/>
      <c r="RNE42" s="51" t="n"/>
      <c r="RNJ42" s="50" t="n"/>
      <c r="RNK42" s="43" t="n"/>
      <c r="RNL42" s="43" t="n"/>
      <c r="RNM42" s="51" t="n"/>
      <c r="RNN42" s="51" t="n"/>
      <c r="RNS42" s="50" t="n"/>
      <c r="RNT42" s="43" t="n"/>
      <c r="RNU42" s="43" t="n"/>
      <c r="RNV42" s="51" t="n"/>
      <c r="RNW42" s="51" t="n"/>
      <c r="ROB42" s="50" t="n"/>
      <c r="ROC42" s="43" t="n"/>
      <c r="ROD42" s="43" t="n"/>
      <c r="ROE42" s="51" t="n"/>
      <c r="ROF42" s="51" t="n"/>
      <c r="ROK42" s="50" t="n"/>
      <c r="ROL42" s="43" t="n"/>
      <c r="ROM42" s="43" t="n"/>
      <c r="RON42" s="51" t="n"/>
      <c r="ROO42" s="51" t="n"/>
      <c r="ROT42" s="50" t="n"/>
      <c r="ROU42" s="43" t="n"/>
      <c r="ROV42" s="43" t="n"/>
      <c r="ROW42" s="51" t="n"/>
      <c r="ROX42" s="51" t="n"/>
      <c r="RPC42" s="50" t="n"/>
      <c r="RPD42" s="43" t="n"/>
      <c r="RPE42" s="43" t="n"/>
      <c r="RPF42" s="51" t="n"/>
      <c r="RPG42" s="51" t="n"/>
      <c r="RPL42" s="50" t="n"/>
      <c r="RPM42" s="43" t="n"/>
      <c r="RPN42" s="43" t="n"/>
      <c r="RPO42" s="51" t="n"/>
      <c r="RPP42" s="51" t="n"/>
      <c r="RPU42" s="50" t="n"/>
      <c r="RPV42" s="43" t="n"/>
      <c r="RPW42" s="43" t="n"/>
      <c r="RPX42" s="51" t="n"/>
      <c r="RPY42" s="51" t="n"/>
      <c r="RQD42" s="50" t="n"/>
      <c r="RQE42" s="43" t="n"/>
      <c r="RQF42" s="43" t="n"/>
      <c r="RQG42" s="51" t="n"/>
      <c r="RQH42" s="51" t="n"/>
      <c r="RQM42" s="50" t="n"/>
      <c r="RQN42" s="43" t="n"/>
      <c r="RQO42" s="43" t="n"/>
      <c r="RQP42" s="51" t="n"/>
      <c r="RQQ42" s="51" t="n"/>
      <c r="RQV42" s="50" t="n"/>
      <c r="RQW42" s="43" t="n"/>
      <c r="RQX42" s="43" t="n"/>
      <c r="RQY42" s="51" t="n"/>
      <c r="RQZ42" s="51" t="n"/>
      <c r="RRE42" s="50" t="n"/>
      <c r="RRF42" s="43" t="n"/>
      <c r="RRG42" s="43" t="n"/>
      <c r="RRH42" s="51" t="n"/>
      <c r="RRI42" s="51" t="n"/>
      <c r="RRN42" s="50" t="n"/>
      <c r="RRO42" s="43" t="n"/>
      <c r="RRP42" s="43" t="n"/>
      <c r="RRQ42" s="51" t="n"/>
      <c r="RRR42" s="51" t="n"/>
      <c r="RRW42" s="50" t="n"/>
      <c r="RRX42" s="43" t="n"/>
      <c r="RRY42" s="43" t="n"/>
      <c r="RRZ42" s="51" t="n"/>
      <c r="RSA42" s="51" t="n"/>
      <c r="RSF42" s="50" t="n"/>
      <c r="RSG42" s="43" t="n"/>
      <c r="RSH42" s="43" t="n"/>
      <c r="RSI42" s="51" t="n"/>
      <c r="RSJ42" s="51" t="n"/>
      <c r="RSO42" s="50" t="n"/>
      <c r="RSP42" s="43" t="n"/>
      <c r="RSQ42" s="43" t="n"/>
      <c r="RSR42" s="51" t="n"/>
      <c r="RSS42" s="51" t="n"/>
      <c r="RSX42" s="50" t="n"/>
      <c r="RSY42" s="43" t="n"/>
      <c r="RSZ42" s="43" t="n"/>
      <c r="RTA42" s="51" t="n"/>
      <c r="RTB42" s="51" t="n"/>
      <c r="RTG42" s="50" t="n"/>
      <c r="RTH42" s="43" t="n"/>
      <c r="RTI42" s="43" t="n"/>
      <c r="RTJ42" s="51" t="n"/>
      <c r="RTK42" s="51" t="n"/>
      <c r="RTP42" s="50" t="n"/>
      <c r="RTQ42" s="43" t="n"/>
      <c r="RTR42" s="43" t="n"/>
      <c r="RTS42" s="51" t="n"/>
      <c r="RTT42" s="51" t="n"/>
      <c r="RTY42" s="50" t="n"/>
      <c r="RTZ42" s="43" t="n"/>
      <c r="RUA42" s="43" t="n"/>
      <c r="RUB42" s="51" t="n"/>
      <c r="RUC42" s="51" t="n"/>
      <c r="RUH42" s="50" t="n"/>
      <c r="RUI42" s="43" t="n"/>
      <c r="RUJ42" s="43" t="n"/>
      <c r="RUK42" s="51" t="n"/>
      <c r="RUL42" s="51" t="n"/>
      <c r="RUQ42" s="50" t="n"/>
      <c r="RUR42" s="43" t="n"/>
      <c r="RUS42" s="43" t="n"/>
      <c r="RUT42" s="51" t="n"/>
      <c r="RUU42" s="51" t="n"/>
      <c r="RUZ42" s="50" t="n"/>
      <c r="RVA42" s="43" t="n"/>
      <c r="RVB42" s="43" t="n"/>
      <c r="RVC42" s="51" t="n"/>
      <c r="RVD42" s="51" t="n"/>
      <c r="RVI42" s="50" t="n"/>
      <c r="RVJ42" s="43" t="n"/>
      <c r="RVK42" s="43" t="n"/>
      <c r="RVL42" s="51" t="n"/>
      <c r="RVM42" s="51" t="n"/>
      <c r="RVR42" s="50" t="n"/>
      <c r="RVS42" s="43" t="n"/>
      <c r="RVT42" s="43" t="n"/>
      <c r="RVU42" s="51" t="n"/>
      <c r="RVV42" s="51" t="n"/>
      <c r="RWA42" s="50" t="n"/>
      <c r="RWB42" s="43" t="n"/>
      <c r="RWC42" s="43" t="n"/>
      <c r="RWD42" s="51" t="n"/>
      <c r="RWE42" s="51" t="n"/>
      <c r="RWJ42" s="50" t="n"/>
      <c r="RWK42" s="43" t="n"/>
      <c r="RWL42" s="43" t="n"/>
      <c r="RWM42" s="51" t="n"/>
      <c r="RWN42" s="51" t="n"/>
      <c r="RWS42" s="50" t="n"/>
      <c r="RWT42" s="43" t="n"/>
      <c r="RWU42" s="43" t="n"/>
      <c r="RWV42" s="51" t="n"/>
      <c r="RWW42" s="51" t="n"/>
      <c r="RXB42" s="50" t="n"/>
      <c r="RXC42" s="43" t="n"/>
      <c r="RXD42" s="43" t="n"/>
      <c r="RXE42" s="51" t="n"/>
      <c r="RXF42" s="51" t="n"/>
      <c r="RXK42" s="50" t="n"/>
      <c r="RXL42" s="43" t="n"/>
      <c r="RXM42" s="43" t="n"/>
      <c r="RXN42" s="51" t="n"/>
      <c r="RXO42" s="51" t="n"/>
      <c r="RXT42" s="50" t="n"/>
      <c r="RXU42" s="43" t="n"/>
      <c r="RXV42" s="43" t="n"/>
      <c r="RXW42" s="51" t="n"/>
      <c r="RXX42" s="51" t="n"/>
      <c r="RYC42" s="50" t="n"/>
      <c r="RYD42" s="43" t="n"/>
      <c r="RYE42" s="43" t="n"/>
      <c r="RYF42" s="51" t="n"/>
      <c r="RYG42" s="51" t="n"/>
      <c r="RYL42" s="50" t="n"/>
      <c r="RYM42" s="43" t="n"/>
      <c r="RYN42" s="43" t="n"/>
      <c r="RYO42" s="51" t="n"/>
      <c r="RYP42" s="51" t="n"/>
      <c r="RYU42" s="50" t="n"/>
      <c r="RYV42" s="43" t="n"/>
      <c r="RYW42" s="43" t="n"/>
      <c r="RYX42" s="51" t="n"/>
      <c r="RYY42" s="51" t="n"/>
      <c r="RZD42" s="50" t="n"/>
      <c r="RZE42" s="43" t="n"/>
      <c r="RZF42" s="43" t="n"/>
      <c r="RZG42" s="51" t="n"/>
      <c r="RZH42" s="51" t="n"/>
      <c r="RZM42" s="50" t="n"/>
      <c r="RZN42" s="43" t="n"/>
      <c r="RZO42" s="43" t="n"/>
      <c r="RZP42" s="51" t="n"/>
      <c r="RZQ42" s="51" t="n"/>
      <c r="RZV42" s="50" t="n"/>
      <c r="RZW42" s="43" t="n"/>
      <c r="RZX42" s="43" t="n"/>
      <c r="RZY42" s="51" t="n"/>
      <c r="RZZ42" s="51" t="n"/>
      <c r="SAE42" s="50" t="n"/>
      <c r="SAF42" s="43" t="n"/>
      <c r="SAG42" s="43" t="n"/>
      <c r="SAH42" s="51" t="n"/>
      <c r="SAI42" s="51" t="n"/>
      <c r="SAN42" s="50" t="n"/>
      <c r="SAO42" s="43" t="n"/>
      <c r="SAP42" s="43" t="n"/>
      <c r="SAQ42" s="51" t="n"/>
      <c r="SAR42" s="51" t="n"/>
      <c r="SAW42" s="50" t="n"/>
      <c r="SAX42" s="43" t="n"/>
      <c r="SAY42" s="43" t="n"/>
      <c r="SAZ42" s="51" t="n"/>
      <c r="SBA42" s="51" t="n"/>
      <c r="SBF42" s="50" t="n"/>
      <c r="SBG42" s="43" t="n"/>
      <c r="SBH42" s="43" t="n"/>
      <c r="SBI42" s="51" t="n"/>
      <c r="SBJ42" s="51" t="n"/>
      <c r="SBO42" s="50" t="n"/>
      <c r="SBP42" s="43" t="n"/>
      <c r="SBQ42" s="43" t="n"/>
      <c r="SBR42" s="51" t="n"/>
      <c r="SBS42" s="51" t="n"/>
      <c r="SBX42" s="50" t="n"/>
      <c r="SBY42" s="43" t="n"/>
      <c r="SBZ42" s="43" t="n"/>
      <c r="SCA42" s="51" t="n"/>
      <c r="SCB42" s="51" t="n"/>
      <c r="SCG42" s="50" t="n"/>
      <c r="SCH42" s="43" t="n"/>
      <c r="SCI42" s="43" t="n"/>
      <c r="SCJ42" s="51" t="n"/>
      <c r="SCK42" s="51" t="n"/>
      <c r="SCP42" s="50" t="n"/>
      <c r="SCQ42" s="43" t="n"/>
      <c r="SCR42" s="43" t="n"/>
      <c r="SCS42" s="51" t="n"/>
      <c r="SCT42" s="51" t="n"/>
      <c r="SCY42" s="50" t="n"/>
      <c r="SCZ42" s="43" t="n"/>
      <c r="SDA42" s="43" t="n"/>
      <c r="SDB42" s="51" t="n"/>
      <c r="SDC42" s="51" t="n"/>
      <c r="SDH42" s="50" t="n"/>
      <c r="SDI42" s="43" t="n"/>
      <c r="SDJ42" s="43" t="n"/>
      <c r="SDK42" s="51" t="n"/>
      <c r="SDL42" s="51" t="n"/>
      <c r="SDQ42" s="50" t="n"/>
      <c r="SDR42" s="43" t="n"/>
      <c r="SDS42" s="43" t="n"/>
      <c r="SDT42" s="51" t="n"/>
      <c r="SDU42" s="51" t="n"/>
      <c r="SDZ42" s="50" t="n"/>
      <c r="SEA42" s="43" t="n"/>
      <c r="SEB42" s="43" t="n"/>
      <c r="SEC42" s="51" t="n"/>
      <c r="SED42" s="51" t="n"/>
      <c r="SEI42" s="50" t="n"/>
      <c r="SEJ42" s="43" t="n"/>
      <c r="SEK42" s="43" t="n"/>
      <c r="SEL42" s="51" t="n"/>
      <c r="SEM42" s="51" t="n"/>
      <c r="SER42" s="50" t="n"/>
      <c r="SES42" s="43" t="n"/>
      <c r="SET42" s="43" t="n"/>
      <c r="SEU42" s="51" t="n"/>
      <c r="SEV42" s="51" t="n"/>
      <c r="SFA42" s="50" t="n"/>
      <c r="SFB42" s="43" t="n"/>
      <c r="SFC42" s="43" t="n"/>
      <c r="SFD42" s="51" t="n"/>
      <c r="SFE42" s="51" t="n"/>
      <c r="SFJ42" s="50" t="n"/>
      <c r="SFK42" s="43" t="n"/>
      <c r="SFL42" s="43" t="n"/>
      <c r="SFM42" s="51" t="n"/>
      <c r="SFN42" s="51" t="n"/>
      <c r="SFS42" s="50" t="n"/>
      <c r="SFT42" s="43" t="n"/>
      <c r="SFU42" s="43" t="n"/>
      <c r="SFV42" s="51" t="n"/>
      <c r="SFW42" s="51" t="n"/>
      <c r="SGB42" s="50" t="n"/>
      <c r="SGC42" s="43" t="n"/>
      <c r="SGD42" s="43" t="n"/>
      <c r="SGE42" s="51" t="n"/>
      <c r="SGF42" s="51" t="n"/>
      <c r="SGK42" s="50" t="n"/>
      <c r="SGL42" s="43" t="n"/>
      <c r="SGM42" s="43" t="n"/>
      <c r="SGN42" s="51" t="n"/>
      <c r="SGO42" s="51" t="n"/>
      <c r="SGT42" s="50" t="n"/>
      <c r="SGU42" s="43" t="n"/>
      <c r="SGV42" s="43" t="n"/>
      <c r="SGW42" s="51" t="n"/>
      <c r="SGX42" s="51" t="n"/>
      <c r="SHC42" s="50" t="n"/>
      <c r="SHD42" s="43" t="n"/>
      <c r="SHE42" s="43" t="n"/>
      <c r="SHF42" s="51" t="n"/>
      <c r="SHG42" s="51" t="n"/>
      <c r="SHL42" s="50" t="n"/>
      <c r="SHM42" s="43" t="n"/>
      <c r="SHN42" s="43" t="n"/>
      <c r="SHO42" s="51" t="n"/>
      <c r="SHP42" s="51" t="n"/>
      <c r="SHU42" s="50" t="n"/>
      <c r="SHV42" s="43" t="n"/>
      <c r="SHW42" s="43" t="n"/>
      <c r="SHX42" s="51" t="n"/>
      <c r="SHY42" s="51" t="n"/>
      <c r="SID42" s="50" t="n"/>
      <c r="SIE42" s="43" t="n"/>
      <c r="SIF42" s="43" t="n"/>
      <c r="SIG42" s="51" t="n"/>
      <c r="SIH42" s="51" t="n"/>
      <c r="SIM42" s="50" t="n"/>
      <c r="SIN42" s="43" t="n"/>
      <c r="SIO42" s="43" t="n"/>
      <c r="SIP42" s="51" t="n"/>
      <c r="SIQ42" s="51" t="n"/>
      <c r="SIV42" s="50" t="n"/>
      <c r="SIW42" s="43" t="n"/>
      <c r="SIX42" s="43" t="n"/>
      <c r="SIY42" s="51" t="n"/>
      <c r="SIZ42" s="51" t="n"/>
      <c r="SJE42" s="50" t="n"/>
      <c r="SJF42" s="43" t="n"/>
      <c r="SJG42" s="43" t="n"/>
      <c r="SJH42" s="51" t="n"/>
      <c r="SJI42" s="51" t="n"/>
      <c r="SJN42" s="50" t="n"/>
      <c r="SJO42" s="43" t="n"/>
      <c r="SJP42" s="43" t="n"/>
      <c r="SJQ42" s="51" t="n"/>
      <c r="SJR42" s="51" t="n"/>
      <c r="SJW42" s="50" t="n"/>
      <c r="SJX42" s="43" t="n"/>
      <c r="SJY42" s="43" t="n"/>
      <c r="SJZ42" s="51" t="n"/>
      <c r="SKA42" s="51" t="n"/>
      <c r="SKF42" s="50" t="n"/>
      <c r="SKG42" s="43" t="n"/>
      <c r="SKH42" s="43" t="n"/>
      <c r="SKI42" s="51" t="n"/>
      <c r="SKJ42" s="51" t="n"/>
      <c r="SKO42" s="50" t="n"/>
      <c r="SKP42" s="43" t="n"/>
      <c r="SKQ42" s="43" t="n"/>
      <c r="SKR42" s="51" t="n"/>
      <c r="SKS42" s="51" t="n"/>
      <c r="SKX42" s="50" t="n"/>
      <c r="SKY42" s="43" t="n"/>
      <c r="SKZ42" s="43" t="n"/>
      <c r="SLA42" s="51" t="n"/>
      <c r="SLB42" s="51" t="n"/>
      <c r="SLG42" s="50" t="n"/>
      <c r="SLH42" s="43" t="n"/>
      <c r="SLI42" s="43" t="n"/>
      <c r="SLJ42" s="51" t="n"/>
      <c r="SLK42" s="51" t="n"/>
      <c r="SLP42" s="50" t="n"/>
      <c r="SLQ42" s="43" t="n"/>
      <c r="SLR42" s="43" t="n"/>
      <c r="SLS42" s="51" t="n"/>
      <c r="SLT42" s="51" t="n"/>
      <c r="SLY42" s="50" t="n"/>
      <c r="SLZ42" s="43" t="n"/>
      <c r="SMA42" s="43" t="n"/>
      <c r="SMB42" s="51" t="n"/>
      <c r="SMC42" s="51" t="n"/>
      <c r="SMH42" s="50" t="n"/>
      <c r="SMI42" s="43" t="n"/>
      <c r="SMJ42" s="43" t="n"/>
      <c r="SMK42" s="51" t="n"/>
      <c r="SML42" s="51" t="n"/>
      <c r="SMQ42" s="50" t="n"/>
      <c r="SMR42" s="43" t="n"/>
      <c r="SMS42" s="43" t="n"/>
      <c r="SMT42" s="51" t="n"/>
      <c r="SMU42" s="51" t="n"/>
      <c r="SMZ42" s="50" t="n"/>
      <c r="SNA42" s="43" t="n"/>
      <c r="SNB42" s="43" t="n"/>
      <c r="SNC42" s="51" t="n"/>
      <c r="SND42" s="51" t="n"/>
      <c r="SNI42" s="50" t="n"/>
      <c r="SNJ42" s="43" t="n"/>
      <c r="SNK42" s="43" t="n"/>
      <c r="SNL42" s="51" t="n"/>
      <c r="SNM42" s="51" t="n"/>
      <c r="SNR42" s="50" t="n"/>
      <c r="SNS42" s="43" t="n"/>
      <c r="SNT42" s="43" t="n"/>
      <c r="SNU42" s="51" t="n"/>
      <c r="SNV42" s="51" t="n"/>
      <c r="SOA42" s="50" t="n"/>
      <c r="SOB42" s="43" t="n"/>
      <c r="SOC42" s="43" t="n"/>
      <c r="SOD42" s="51" t="n"/>
      <c r="SOE42" s="51" t="n"/>
      <c r="SOJ42" s="50" t="n"/>
      <c r="SOK42" s="43" t="n"/>
      <c r="SOL42" s="43" t="n"/>
      <c r="SOM42" s="51" t="n"/>
      <c r="SON42" s="51" t="n"/>
      <c r="SOS42" s="50" t="n"/>
      <c r="SOT42" s="43" t="n"/>
      <c r="SOU42" s="43" t="n"/>
      <c r="SOV42" s="51" t="n"/>
      <c r="SOW42" s="51" t="n"/>
      <c r="SPB42" s="50" t="n"/>
      <c r="SPC42" s="43" t="n"/>
      <c r="SPD42" s="43" t="n"/>
      <c r="SPE42" s="51" t="n"/>
      <c r="SPF42" s="51" t="n"/>
      <c r="SPK42" s="50" t="n"/>
      <c r="SPL42" s="43" t="n"/>
      <c r="SPM42" s="43" t="n"/>
      <c r="SPN42" s="51" t="n"/>
      <c r="SPO42" s="51" t="n"/>
      <c r="SPT42" s="50" t="n"/>
      <c r="SPU42" s="43" t="n"/>
      <c r="SPV42" s="43" t="n"/>
      <c r="SPW42" s="51" t="n"/>
      <c r="SPX42" s="51" t="n"/>
      <c r="SQC42" s="50" t="n"/>
      <c r="SQD42" s="43" t="n"/>
      <c r="SQE42" s="43" t="n"/>
      <c r="SQF42" s="51" t="n"/>
      <c r="SQG42" s="51" t="n"/>
      <c r="SQL42" s="50" t="n"/>
      <c r="SQM42" s="43" t="n"/>
      <c r="SQN42" s="43" t="n"/>
      <c r="SQO42" s="51" t="n"/>
      <c r="SQP42" s="51" t="n"/>
      <c r="SQU42" s="50" t="n"/>
      <c r="SQV42" s="43" t="n"/>
      <c r="SQW42" s="43" t="n"/>
      <c r="SQX42" s="51" t="n"/>
      <c r="SQY42" s="51" t="n"/>
      <c r="SRD42" s="50" t="n"/>
      <c r="SRE42" s="43" t="n"/>
      <c r="SRF42" s="43" t="n"/>
      <c r="SRG42" s="51" t="n"/>
      <c r="SRH42" s="51" t="n"/>
      <c r="SRM42" s="50" t="n"/>
      <c r="SRN42" s="43" t="n"/>
      <c r="SRO42" s="43" t="n"/>
      <c r="SRP42" s="51" t="n"/>
      <c r="SRQ42" s="51" t="n"/>
      <c r="SRV42" s="50" t="n"/>
      <c r="SRW42" s="43" t="n"/>
      <c r="SRX42" s="43" t="n"/>
      <c r="SRY42" s="51" t="n"/>
      <c r="SRZ42" s="51" t="n"/>
      <c r="SSE42" s="50" t="n"/>
      <c r="SSF42" s="43" t="n"/>
      <c r="SSG42" s="43" t="n"/>
      <c r="SSH42" s="51" t="n"/>
      <c r="SSI42" s="51" t="n"/>
      <c r="SSN42" s="50" t="n"/>
      <c r="SSO42" s="43" t="n"/>
      <c r="SSP42" s="43" t="n"/>
      <c r="SSQ42" s="51" t="n"/>
      <c r="SSR42" s="51" t="n"/>
      <c r="SSW42" s="50" t="n"/>
      <c r="SSX42" s="43" t="n"/>
      <c r="SSY42" s="43" t="n"/>
      <c r="SSZ42" s="51" t="n"/>
      <c r="STA42" s="51" t="n"/>
      <c r="STF42" s="50" t="n"/>
      <c r="STG42" s="43" t="n"/>
      <c r="STH42" s="43" t="n"/>
      <c r="STI42" s="51" t="n"/>
      <c r="STJ42" s="51" t="n"/>
      <c r="STO42" s="50" t="n"/>
      <c r="STP42" s="43" t="n"/>
      <c r="STQ42" s="43" t="n"/>
      <c r="STR42" s="51" t="n"/>
      <c r="STS42" s="51" t="n"/>
      <c r="STX42" s="50" t="n"/>
      <c r="STY42" s="43" t="n"/>
      <c r="STZ42" s="43" t="n"/>
      <c r="SUA42" s="51" t="n"/>
      <c r="SUB42" s="51" t="n"/>
      <c r="SUG42" s="50" t="n"/>
      <c r="SUH42" s="43" t="n"/>
      <c r="SUI42" s="43" t="n"/>
      <c r="SUJ42" s="51" t="n"/>
      <c r="SUK42" s="51" t="n"/>
      <c r="SUP42" s="50" t="n"/>
      <c r="SUQ42" s="43" t="n"/>
      <c r="SUR42" s="43" t="n"/>
      <c r="SUS42" s="51" t="n"/>
      <c r="SUT42" s="51" t="n"/>
      <c r="SUY42" s="50" t="n"/>
      <c r="SUZ42" s="43" t="n"/>
      <c r="SVA42" s="43" t="n"/>
      <c r="SVB42" s="51" t="n"/>
      <c r="SVC42" s="51" t="n"/>
      <c r="SVH42" s="50" t="n"/>
      <c r="SVI42" s="43" t="n"/>
      <c r="SVJ42" s="43" t="n"/>
      <c r="SVK42" s="51" t="n"/>
      <c r="SVL42" s="51" t="n"/>
      <c r="SVQ42" s="50" t="n"/>
      <c r="SVR42" s="43" t="n"/>
      <c r="SVS42" s="43" t="n"/>
      <c r="SVT42" s="51" t="n"/>
      <c r="SVU42" s="51" t="n"/>
      <c r="SVZ42" s="50" t="n"/>
      <c r="SWA42" s="43" t="n"/>
      <c r="SWB42" s="43" t="n"/>
      <c r="SWC42" s="51" t="n"/>
      <c r="SWD42" s="51" t="n"/>
      <c r="SWI42" s="50" t="n"/>
      <c r="SWJ42" s="43" t="n"/>
      <c r="SWK42" s="43" t="n"/>
      <c r="SWL42" s="51" t="n"/>
      <c r="SWM42" s="51" t="n"/>
      <c r="SWR42" s="50" t="n"/>
      <c r="SWS42" s="43" t="n"/>
      <c r="SWT42" s="43" t="n"/>
      <c r="SWU42" s="51" t="n"/>
      <c r="SWV42" s="51" t="n"/>
      <c r="SXA42" s="50" t="n"/>
      <c r="SXB42" s="43" t="n"/>
      <c r="SXC42" s="43" t="n"/>
      <c r="SXD42" s="51" t="n"/>
      <c r="SXE42" s="51" t="n"/>
      <c r="SXJ42" s="50" t="n"/>
      <c r="SXK42" s="43" t="n"/>
      <c r="SXL42" s="43" t="n"/>
      <c r="SXM42" s="51" t="n"/>
      <c r="SXN42" s="51" t="n"/>
      <c r="SXS42" s="50" t="n"/>
      <c r="SXT42" s="43" t="n"/>
      <c r="SXU42" s="43" t="n"/>
      <c r="SXV42" s="51" t="n"/>
      <c r="SXW42" s="51" t="n"/>
      <c r="SYB42" s="50" t="n"/>
      <c r="SYC42" s="43" t="n"/>
      <c r="SYD42" s="43" t="n"/>
      <c r="SYE42" s="51" t="n"/>
      <c r="SYF42" s="51" t="n"/>
      <c r="SYK42" s="50" t="n"/>
      <c r="SYL42" s="43" t="n"/>
      <c r="SYM42" s="43" t="n"/>
      <c r="SYN42" s="51" t="n"/>
      <c r="SYO42" s="51" t="n"/>
      <c r="SYT42" s="50" t="n"/>
      <c r="SYU42" s="43" t="n"/>
      <c r="SYV42" s="43" t="n"/>
      <c r="SYW42" s="51" t="n"/>
      <c r="SYX42" s="51" t="n"/>
      <c r="SZC42" s="50" t="n"/>
      <c r="SZD42" s="43" t="n"/>
      <c r="SZE42" s="43" t="n"/>
      <c r="SZF42" s="51" t="n"/>
      <c r="SZG42" s="51" t="n"/>
      <c r="SZL42" s="50" t="n"/>
      <c r="SZM42" s="43" t="n"/>
      <c r="SZN42" s="43" t="n"/>
      <c r="SZO42" s="51" t="n"/>
      <c r="SZP42" s="51" t="n"/>
      <c r="SZU42" s="50" t="n"/>
      <c r="SZV42" s="43" t="n"/>
      <c r="SZW42" s="43" t="n"/>
      <c r="SZX42" s="51" t="n"/>
      <c r="SZY42" s="51" t="n"/>
      <c r="TAD42" s="50" t="n"/>
      <c r="TAE42" s="43" t="n"/>
      <c r="TAF42" s="43" t="n"/>
      <c r="TAG42" s="51" t="n"/>
      <c r="TAH42" s="51" t="n"/>
      <c r="TAM42" s="50" t="n"/>
      <c r="TAN42" s="43" t="n"/>
      <c r="TAO42" s="43" t="n"/>
      <c r="TAP42" s="51" t="n"/>
      <c r="TAQ42" s="51" t="n"/>
      <c r="TAV42" s="50" t="n"/>
      <c r="TAW42" s="43" t="n"/>
      <c r="TAX42" s="43" t="n"/>
      <c r="TAY42" s="51" t="n"/>
      <c r="TAZ42" s="51" t="n"/>
      <c r="TBE42" s="50" t="n"/>
      <c r="TBF42" s="43" t="n"/>
      <c r="TBG42" s="43" t="n"/>
      <c r="TBH42" s="51" t="n"/>
      <c r="TBI42" s="51" t="n"/>
      <c r="TBN42" s="50" t="n"/>
      <c r="TBO42" s="43" t="n"/>
      <c r="TBP42" s="43" t="n"/>
      <c r="TBQ42" s="51" t="n"/>
      <c r="TBR42" s="51" t="n"/>
      <c r="TBW42" s="50" t="n"/>
      <c r="TBX42" s="43" t="n"/>
      <c r="TBY42" s="43" t="n"/>
      <c r="TBZ42" s="51" t="n"/>
      <c r="TCA42" s="51" t="n"/>
      <c r="TCF42" s="50" t="n"/>
      <c r="TCG42" s="43" t="n"/>
      <c r="TCH42" s="43" t="n"/>
      <c r="TCI42" s="51" t="n"/>
      <c r="TCJ42" s="51" t="n"/>
      <c r="TCO42" s="50" t="n"/>
      <c r="TCP42" s="43" t="n"/>
      <c r="TCQ42" s="43" t="n"/>
      <c r="TCR42" s="51" t="n"/>
      <c r="TCS42" s="51" t="n"/>
      <c r="TCX42" s="50" t="n"/>
      <c r="TCY42" s="43" t="n"/>
      <c r="TCZ42" s="43" t="n"/>
      <c r="TDA42" s="51" t="n"/>
      <c r="TDB42" s="51" t="n"/>
      <c r="TDG42" s="50" t="n"/>
      <c r="TDH42" s="43" t="n"/>
      <c r="TDI42" s="43" t="n"/>
      <c r="TDJ42" s="51" t="n"/>
      <c r="TDK42" s="51" t="n"/>
      <c r="TDP42" s="50" t="n"/>
      <c r="TDQ42" s="43" t="n"/>
      <c r="TDR42" s="43" t="n"/>
      <c r="TDS42" s="51" t="n"/>
      <c r="TDT42" s="51" t="n"/>
      <c r="TDY42" s="50" t="n"/>
      <c r="TDZ42" s="43" t="n"/>
      <c r="TEA42" s="43" t="n"/>
      <c r="TEB42" s="51" t="n"/>
      <c r="TEC42" s="51" t="n"/>
      <c r="TEH42" s="50" t="n"/>
      <c r="TEI42" s="43" t="n"/>
      <c r="TEJ42" s="43" t="n"/>
      <c r="TEK42" s="51" t="n"/>
      <c r="TEL42" s="51" t="n"/>
      <c r="TEQ42" s="50" t="n"/>
      <c r="TER42" s="43" t="n"/>
      <c r="TES42" s="43" t="n"/>
      <c r="TET42" s="51" t="n"/>
      <c r="TEU42" s="51" t="n"/>
      <c r="TEZ42" s="50" t="n"/>
      <c r="TFA42" s="43" t="n"/>
      <c r="TFB42" s="43" t="n"/>
      <c r="TFC42" s="51" t="n"/>
      <c r="TFD42" s="51" t="n"/>
      <c r="TFI42" s="50" t="n"/>
      <c r="TFJ42" s="43" t="n"/>
      <c r="TFK42" s="43" t="n"/>
      <c r="TFL42" s="51" t="n"/>
      <c r="TFM42" s="51" t="n"/>
      <c r="TFR42" s="50" t="n"/>
      <c r="TFS42" s="43" t="n"/>
      <c r="TFT42" s="43" t="n"/>
      <c r="TFU42" s="51" t="n"/>
      <c r="TFV42" s="51" t="n"/>
      <c r="TGA42" s="50" t="n"/>
      <c r="TGB42" s="43" t="n"/>
      <c r="TGC42" s="43" t="n"/>
      <c r="TGD42" s="51" t="n"/>
      <c r="TGE42" s="51" t="n"/>
      <c r="TGJ42" s="50" t="n"/>
      <c r="TGK42" s="43" t="n"/>
      <c r="TGL42" s="43" t="n"/>
      <c r="TGM42" s="51" t="n"/>
      <c r="TGN42" s="51" t="n"/>
      <c r="TGS42" s="50" t="n"/>
      <c r="TGT42" s="43" t="n"/>
      <c r="TGU42" s="43" t="n"/>
      <c r="TGV42" s="51" t="n"/>
      <c r="TGW42" s="51" t="n"/>
      <c r="THB42" s="50" t="n"/>
      <c r="THC42" s="43" t="n"/>
      <c r="THD42" s="43" t="n"/>
      <c r="THE42" s="51" t="n"/>
      <c r="THF42" s="51" t="n"/>
      <c r="THK42" s="50" t="n"/>
      <c r="THL42" s="43" t="n"/>
      <c r="THM42" s="43" t="n"/>
      <c r="THN42" s="51" t="n"/>
      <c r="THO42" s="51" t="n"/>
      <c r="THT42" s="50" t="n"/>
      <c r="THU42" s="43" t="n"/>
      <c r="THV42" s="43" t="n"/>
      <c r="THW42" s="51" t="n"/>
      <c r="THX42" s="51" t="n"/>
      <c r="TIC42" s="50" t="n"/>
      <c r="TID42" s="43" t="n"/>
      <c r="TIE42" s="43" t="n"/>
      <c r="TIF42" s="51" t="n"/>
      <c r="TIG42" s="51" t="n"/>
      <c r="TIL42" s="50" t="n"/>
      <c r="TIM42" s="43" t="n"/>
      <c r="TIN42" s="43" t="n"/>
      <c r="TIO42" s="51" t="n"/>
      <c r="TIP42" s="51" t="n"/>
      <c r="TIU42" s="50" t="n"/>
      <c r="TIV42" s="43" t="n"/>
      <c r="TIW42" s="43" t="n"/>
      <c r="TIX42" s="51" t="n"/>
      <c r="TIY42" s="51" t="n"/>
      <c r="TJD42" s="50" t="n"/>
      <c r="TJE42" s="43" t="n"/>
      <c r="TJF42" s="43" t="n"/>
      <c r="TJG42" s="51" t="n"/>
      <c r="TJH42" s="51" t="n"/>
      <c r="TJM42" s="50" t="n"/>
      <c r="TJN42" s="43" t="n"/>
      <c r="TJO42" s="43" t="n"/>
      <c r="TJP42" s="51" t="n"/>
      <c r="TJQ42" s="51" t="n"/>
      <c r="TJV42" s="50" t="n"/>
      <c r="TJW42" s="43" t="n"/>
      <c r="TJX42" s="43" t="n"/>
      <c r="TJY42" s="51" t="n"/>
      <c r="TJZ42" s="51" t="n"/>
      <c r="TKE42" s="50" t="n"/>
      <c r="TKF42" s="43" t="n"/>
      <c r="TKG42" s="43" t="n"/>
      <c r="TKH42" s="51" t="n"/>
      <c r="TKI42" s="51" t="n"/>
      <c r="TKN42" s="50" t="n"/>
      <c r="TKO42" s="43" t="n"/>
      <c r="TKP42" s="43" t="n"/>
      <c r="TKQ42" s="51" t="n"/>
      <c r="TKR42" s="51" t="n"/>
      <c r="TKW42" s="50" t="n"/>
      <c r="TKX42" s="43" t="n"/>
      <c r="TKY42" s="43" t="n"/>
      <c r="TKZ42" s="51" t="n"/>
      <c r="TLA42" s="51" t="n"/>
      <c r="TLF42" s="50" t="n"/>
      <c r="TLG42" s="43" t="n"/>
      <c r="TLH42" s="43" t="n"/>
      <c r="TLI42" s="51" t="n"/>
      <c r="TLJ42" s="51" t="n"/>
      <c r="TLO42" s="50" t="n"/>
      <c r="TLP42" s="43" t="n"/>
      <c r="TLQ42" s="43" t="n"/>
      <c r="TLR42" s="51" t="n"/>
      <c r="TLS42" s="51" t="n"/>
      <c r="TLX42" s="50" t="n"/>
      <c r="TLY42" s="43" t="n"/>
      <c r="TLZ42" s="43" t="n"/>
      <c r="TMA42" s="51" t="n"/>
      <c r="TMB42" s="51" t="n"/>
      <c r="TMG42" s="50" t="n"/>
      <c r="TMH42" s="43" t="n"/>
      <c r="TMI42" s="43" t="n"/>
      <c r="TMJ42" s="51" t="n"/>
      <c r="TMK42" s="51" t="n"/>
      <c r="TMP42" s="50" t="n"/>
      <c r="TMQ42" s="43" t="n"/>
      <c r="TMR42" s="43" t="n"/>
      <c r="TMS42" s="51" t="n"/>
      <c r="TMT42" s="51" t="n"/>
      <c r="TMY42" s="50" t="n"/>
      <c r="TMZ42" s="43" t="n"/>
      <c r="TNA42" s="43" t="n"/>
      <c r="TNB42" s="51" t="n"/>
      <c r="TNC42" s="51" t="n"/>
      <c r="TNH42" s="50" t="n"/>
      <c r="TNI42" s="43" t="n"/>
      <c r="TNJ42" s="43" t="n"/>
      <c r="TNK42" s="51" t="n"/>
      <c r="TNL42" s="51" t="n"/>
      <c r="TNQ42" s="50" t="n"/>
      <c r="TNR42" s="43" t="n"/>
      <c r="TNS42" s="43" t="n"/>
      <c r="TNT42" s="51" t="n"/>
      <c r="TNU42" s="51" t="n"/>
      <c r="TNZ42" s="50" t="n"/>
      <c r="TOA42" s="43" t="n"/>
      <c r="TOB42" s="43" t="n"/>
      <c r="TOC42" s="51" t="n"/>
      <c r="TOD42" s="51" t="n"/>
      <c r="TOI42" s="50" t="n"/>
      <c r="TOJ42" s="43" t="n"/>
      <c r="TOK42" s="43" t="n"/>
      <c r="TOL42" s="51" t="n"/>
      <c r="TOM42" s="51" t="n"/>
      <c r="TOR42" s="50" t="n"/>
      <c r="TOS42" s="43" t="n"/>
      <c r="TOT42" s="43" t="n"/>
      <c r="TOU42" s="51" t="n"/>
      <c r="TOV42" s="51" t="n"/>
      <c r="TPA42" s="50" t="n"/>
      <c r="TPB42" s="43" t="n"/>
      <c r="TPC42" s="43" t="n"/>
      <c r="TPD42" s="51" t="n"/>
      <c r="TPE42" s="51" t="n"/>
      <c r="TPJ42" s="50" t="n"/>
      <c r="TPK42" s="43" t="n"/>
      <c r="TPL42" s="43" t="n"/>
      <c r="TPM42" s="51" t="n"/>
      <c r="TPN42" s="51" t="n"/>
      <c r="TPS42" s="50" t="n"/>
      <c r="TPT42" s="43" t="n"/>
      <c r="TPU42" s="43" t="n"/>
      <c r="TPV42" s="51" t="n"/>
      <c r="TPW42" s="51" t="n"/>
      <c r="TQB42" s="50" t="n"/>
      <c r="TQC42" s="43" t="n"/>
      <c r="TQD42" s="43" t="n"/>
      <c r="TQE42" s="51" t="n"/>
      <c r="TQF42" s="51" t="n"/>
      <c r="TQK42" s="50" t="n"/>
      <c r="TQL42" s="43" t="n"/>
      <c r="TQM42" s="43" t="n"/>
      <c r="TQN42" s="51" t="n"/>
      <c r="TQO42" s="51" t="n"/>
      <c r="TQT42" s="50" t="n"/>
      <c r="TQU42" s="43" t="n"/>
      <c r="TQV42" s="43" t="n"/>
      <c r="TQW42" s="51" t="n"/>
      <c r="TQX42" s="51" t="n"/>
      <c r="TRC42" s="50" t="n"/>
      <c r="TRD42" s="43" t="n"/>
      <c r="TRE42" s="43" t="n"/>
      <c r="TRF42" s="51" t="n"/>
      <c r="TRG42" s="51" t="n"/>
      <c r="TRL42" s="50" t="n"/>
      <c r="TRM42" s="43" t="n"/>
      <c r="TRN42" s="43" t="n"/>
      <c r="TRO42" s="51" t="n"/>
      <c r="TRP42" s="51" t="n"/>
      <c r="TRU42" s="50" t="n"/>
      <c r="TRV42" s="43" t="n"/>
      <c r="TRW42" s="43" t="n"/>
      <c r="TRX42" s="51" t="n"/>
      <c r="TRY42" s="51" t="n"/>
      <c r="TSD42" s="50" t="n"/>
      <c r="TSE42" s="43" t="n"/>
      <c r="TSF42" s="43" t="n"/>
      <c r="TSG42" s="51" t="n"/>
      <c r="TSH42" s="51" t="n"/>
      <c r="TSM42" s="50" t="n"/>
      <c r="TSN42" s="43" t="n"/>
      <c r="TSO42" s="43" t="n"/>
      <c r="TSP42" s="51" t="n"/>
      <c r="TSQ42" s="51" t="n"/>
      <c r="TSV42" s="50" t="n"/>
      <c r="TSW42" s="43" t="n"/>
      <c r="TSX42" s="43" t="n"/>
      <c r="TSY42" s="51" t="n"/>
      <c r="TSZ42" s="51" t="n"/>
      <c r="TTE42" s="50" t="n"/>
      <c r="TTF42" s="43" t="n"/>
      <c r="TTG42" s="43" t="n"/>
      <c r="TTH42" s="51" t="n"/>
      <c r="TTI42" s="51" t="n"/>
      <c r="TTN42" s="50" t="n"/>
      <c r="TTO42" s="43" t="n"/>
      <c r="TTP42" s="43" t="n"/>
      <c r="TTQ42" s="51" t="n"/>
      <c r="TTR42" s="51" t="n"/>
      <c r="TTW42" s="50" t="n"/>
      <c r="TTX42" s="43" t="n"/>
      <c r="TTY42" s="43" t="n"/>
      <c r="TTZ42" s="51" t="n"/>
      <c r="TUA42" s="51" t="n"/>
      <c r="TUF42" s="50" t="n"/>
      <c r="TUG42" s="43" t="n"/>
      <c r="TUH42" s="43" t="n"/>
      <c r="TUI42" s="51" t="n"/>
      <c r="TUJ42" s="51" t="n"/>
      <c r="TUO42" s="50" t="n"/>
      <c r="TUP42" s="43" t="n"/>
      <c r="TUQ42" s="43" t="n"/>
      <c r="TUR42" s="51" t="n"/>
      <c r="TUS42" s="51" t="n"/>
      <c r="TUX42" s="50" t="n"/>
      <c r="TUY42" s="43" t="n"/>
      <c r="TUZ42" s="43" t="n"/>
      <c r="TVA42" s="51" t="n"/>
      <c r="TVB42" s="51" t="n"/>
      <c r="TVG42" s="50" t="n"/>
      <c r="TVH42" s="43" t="n"/>
      <c r="TVI42" s="43" t="n"/>
      <c r="TVJ42" s="51" t="n"/>
      <c r="TVK42" s="51" t="n"/>
      <c r="TVP42" s="50" t="n"/>
      <c r="TVQ42" s="43" t="n"/>
      <c r="TVR42" s="43" t="n"/>
      <c r="TVS42" s="51" t="n"/>
      <c r="TVT42" s="51" t="n"/>
      <c r="TVY42" s="50" t="n"/>
      <c r="TVZ42" s="43" t="n"/>
      <c r="TWA42" s="43" t="n"/>
      <c r="TWB42" s="51" t="n"/>
      <c r="TWC42" s="51" t="n"/>
      <c r="TWH42" s="50" t="n"/>
      <c r="TWI42" s="43" t="n"/>
      <c r="TWJ42" s="43" t="n"/>
      <c r="TWK42" s="51" t="n"/>
      <c r="TWL42" s="51" t="n"/>
      <c r="TWQ42" s="50" t="n"/>
      <c r="TWR42" s="43" t="n"/>
      <c r="TWS42" s="43" t="n"/>
      <c r="TWT42" s="51" t="n"/>
      <c r="TWU42" s="51" t="n"/>
      <c r="TWZ42" s="50" t="n"/>
      <c r="TXA42" s="43" t="n"/>
      <c r="TXB42" s="43" t="n"/>
      <c r="TXC42" s="51" t="n"/>
      <c r="TXD42" s="51" t="n"/>
      <c r="TXI42" s="50" t="n"/>
      <c r="TXJ42" s="43" t="n"/>
      <c r="TXK42" s="43" t="n"/>
      <c r="TXL42" s="51" t="n"/>
      <c r="TXM42" s="51" t="n"/>
      <c r="TXR42" s="50" t="n"/>
      <c r="TXS42" s="43" t="n"/>
      <c r="TXT42" s="43" t="n"/>
      <c r="TXU42" s="51" t="n"/>
      <c r="TXV42" s="51" t="n"/>
      <c r="TYA42" s="50" t="n"/>
      <c r="TYB42" s="43" t="n"/>
      <c r="TYC42" s="43" t="n"/>
      <c r="TYD42" s="51" t="n"/>
      <c r="TYE42" s="51" t="n"/>
      <c r="TYJ42" s="50" t="n"/>
      <c r="TYK42" s="43" t="n"/>
      <c r="TYL42" s="43" t="n"/>
      <c r="TYM42" s="51" t="n"/>
      <c r="TYN42" s="51" t="n"/>
      <c r="TYS42" s="50" t="n"/>
      <c r="TYT42" s="43" t="n"/>
      <c r="TYU42" s="43" t="n"/>
      <c r="TYV42" s="51" t="n"/>
      <c r="TYW42" s="51" t="n"/>
      <c r="TZB42" s="50" t="n"/>
      <c r="TZC42" s="43" t="n"/>
      <c r="TZD42" s="43" t="n"/>
      <c r="TZE42" s="51" t="n"/>
      <c r="TZF42" s="51" t="n"/>
      <c r="TZK42" s="50" t="n"/>
      <c r="TZL42" s="43" t="n"/>
      <c r="TZM42" s="43" t="n"/>
      <c r="TZN42" s="51" t="n"/>
      <c r="TZO42" s="51" t="n"/>
      <c r="TZT42" s="50" t="n"/>
      <c r="TZU42" s="43" t="n"/>
      <c r="TZV42" s="43" t="n"/>
      <c r="TZW42" s="51" t="n"/>
      <c r="TZX42" s="51" t="n"/>
      <c r="UAC42" s="50" t="n"/>
      <c r="UAD42" s="43" t="n"/>
      <c r="UAE42" s="43" t="n"/>
      <c r="UAF42" s="51" t="n"/>
      <c r="UAG42" s="51" t="n"/>
      <c r="UAL42" s="50" t="n"/>
      <c r="UAM42" s="43" t="n"/>
      <c r="UAN42" s="43" t="n"/>
      <c r="UAO42" s="51" t="n"/>
      <c r="UAP42" s="51" t="n"/>
      <c r="UAU42" s="50" t="n"/>
      <c r="UAV42" s="43" t="n"/>
      <c r="UAW42" s="43" t="n"/>
      <c r="UAX42" s="51" t="n"/>
      <c r="UAY42" s="51" t="n"/>
      <c r="UBD42" s="50" t="n"/>
      <c r="UBE42" s="43" t="n"/>
      <c r="UBF42" s="43" t="n"/>
      <c r="UBG42" s="51" t="n"/>
      <c r="UBH42" s="51" t="n"/>
      <c r="UBM42" s="50" t="n"/>
      <c r="UBN42" s="43" t="n"/>
      <c r="UBO42" s="43" t="n"/>
      <c r="UBP42" s="51" t="n"/>
      <c r="UBQ42" s="51" t="n"/>
      <c r="UBV42" s="50" t="n"/>
      <c r="UBW42" s="43" t="n"/>
      <c r="UBX42" s="43" t="n"/>
      <c r="UBY42" s="51" t="n"/>
      <c r="UBZ42" s="51" t="n"/>
      <c r="UCE42" s="50" t="n"/>
      <c r="UCF42" s="43" t="n"/>
      <c r="UCG42" s="43" t="n"/>
      <c r="UCH42" s="51" t="n"/>
      <c r="UCI42" s="51" t="n"/>
      <c r="UCN42" s="50" t="n"/>
      <c r="UCO42" s="43" t="n"/>
      <c r="UCP42" s="43" t="n"/>
      <c r="UCQ42" s="51" t="n"/>
      <c r="UCR42" s="51" t="n"/>
      <c r="UCW42" s="50" t="n"/>
      <c r="UCX42" s="43" t="n"/>
      <c r="UCY42" s="43" t="n"/>
      <c r="UCZ42" s="51" t="n"/>
      <c r="UDA42" s="51" t="n"/>
      <c r="UDF42" s="50" t="n"/>
      <c r="UDG42" s="43" t="n"/>
      <c r="UDH42" s="43" t="n"/>
      <c r="UDI42" s="51" t="n"/>
      <c r="UDJ42" s="51" t="n"/>
      <c r="UDO42" s="50" t="n"/>
      <c r="UDP42" s="43" t="n"/>
      <c r="UDQ42" s="43" t="n"/>
      <c r="UDR42" s="51" t="n"/>
      <c r="UDS42" s="51" t="n"/>
      <c r="UDX42" s="50" t="n"/>
      <c r="UDY42" s="43" t="n"/>
      <c r="UDZ42" s="43" t="n"/>
      <c r="UEA42" s="51" t="n"/>
      <c r="UEB42" s="51" t="n"/>
      <c r="UEG42" s="50" t="n"/>
      <c r="UEH42" s="43" t="n"/>
      <c r="UEI42" s="43" t="n"/>
      <c r="UEJ42" s="51" t="n"/>
      <c r="UEK42" s="51" t="n"/>
      <c r="UEP42" s="50" t="n"/>
      <c r="UEQ42" s="43" t="n"/>
      <c r="UER42" s="43" t="n"/>
      <c r="UES42" s="51" t="n"/>
      <c r="UET42" s="51" t="n"/>
      <c r="UEY42" s="50" t="n"/>
      <c r="UEZ42" s="43" t="n"/>
      <c r="UFA42" s="43" t="n"/>
      <c r="UFB42" s="51" t="n"/>
      <c r="UFC42" s="51" t="n"/>
      <c r="UFH42" s="50" t="n"/>
      <c r="UFI42" s="43" t="n"/>
      <c r="UFJ42" s="43" t="n"/>
      <c r="UFK42" s="51" t="n"/>
      <c r="UFL42" s="51" t="n"/>
      <c r="UFQ42" s="50" t="n"/>
      <c r="UFR42" s="43" t="n"/>
      <c r="UFS42" s="43" t="n"/>
      <c r="UFT42" s="51" t="n"/>
      <c r="UFU42" s="51" t="n"/>
      <c r="UFZ42" s="50" t="n"/>
      <c r="UGA42" s="43" t="n"/>
      <c r="UGB42" s="43" t="n"/>
      <c r="UGC42" s="51" t="n"/>
      <c r="UGD42" s="51" t="n"/>
      <c r="UGI42" s="50" t="n"/>
      <c r="UGJ42" s="43" t="n"/>
      <c r="UGK42" s="43" t="n"/>
      <c r="UGL42" s="51" t="n"/>
      <c r="UGM42" s="51" t="n"/>
      <c r="UGR42" s="50" t="n"/>
      <c r="UGS42" s="43" t="n"/>
      <c r="UGT42" s="43" t="n"/>
      <c r="UGU42" s="51" t="n"/>
      <c r="UGV42" s="51" t="n"/>
      <c r="UHA42" s="50" t="n"/>
      <c r="UHB42" s="43" t="n"/>
      <c r="UHC42" s="43" t="n"/>
      <c r="UHD42" s="51" t="n"/>
      <c r="UHE42" s="51" t="n"/>
      <c r="UHJ42" s="50" t="n"/>
      <c r="UHK42" s="43" t="n"/>
      <c r="UHL42" s="43" t="n"/>
      <c r="UHM42" s="51" t="n"/>
      <c r="UHN42" s="51" t="n"/>
      <c r="UHS42" s="50" t="n"/>
      <c r="UHT42" s="43" t="n"/>
      <c r="UHU42" s="43" t="n"/>
      <c r="UHV42" s="51" t="n"/>
      <c r="UHW42" s="51" t="n"/>
      <c r="UIB42" s="50" t="n"/>
      <c r="UIC42" s="43" t="n"/>
      <c r="UID42" s="43" t="n"/>
      <c r="UIE42" s="51" t="n"/>
      <c r="UIF42" s="51" t="n"/>
      <c r="UIK42" s="50" t="n"/>
      <c r="UIL42" s="43" t="n"/>
      <c r="UIM42" s="43" t="n"/>
      <c r="UIN42" s="51" t="n"/>
      <c r="UIO42" s="51" t="n"/>
      <c r="UIT42" s="50" t="n"/>
      <c r="UIU42" s="43" t="n"/>
      <c r="UIV42" s="43" t="n"/>
      <c r="UIW42" s="51" t="n"/>
      <c r="UIX42" s="51" t="n"/>
      <c r="UJC42" s="50" t="n"/>
      <c r="UJD42" s="43" t="n"/>
      <c r="UJE42" s="43" t="n"/>
      <c r="UJF42" s="51" t="n"/>
      <c r="UJG42" s="51" t="n"/>
      <c r="UJL42" s="50" t="n"/>
      <c r="UJM42" s="43" t="n"/>
      <c r="UJN42" s="43" t="n"/>
      <c r="UJO42" s="51" t="n"/>
      <c r="UJP42" s="51" t="n"/>
      <c r="UJU42" s="50" t="n"/>
      <c r="UJV42" s="43" t="n"/>
      <c r="UJW42" s="43" t="n"/>
      <c r="UJX42" s="51" t="n"/>
      <c r="UJY42" s="51" t="n"/>
      <c r="UKD42" s="50" t="n"/>
      <c r="UKE42" s="43" t="n"/>
      <c r="UKF42" s="43" t="n"/>
      <c r="UKG42" s="51" t="n"/>
      <c r="UKH42" s="51" t="n"/>
      <c r="UKM42" s="50" t="n"/>
      <c r="UKN42" s="43" t="n"/>
      <c r="UKO42" s="43" t="n"/>
      <c r="UKP42" s="51" t="n"/>
      <c r="UKQ42" s="51" t="n"/>
      <c r="UKV42" s="50" t="n"/>
      <c r="UKW42" s="43" t="n"/>
      <c r="UKX42" s="43" t="n"/>
      <c r="UKY42" s="51" t="n"/>
      <c r="UKZ42" s="51" t="n"/>
      <c r="ULE42" s="50" t="n"/>
      <c r="ULF42" s="43" t="n"/>
      <c r="ULG42" s="43" t="n"/>
      <c r="ULH42" s="51" t="n"/>
      <c r="ULI42" s="51" t="n"/>
      <c r="ULN42" s="50" t="n"/>
      <c r="ULO42" s="43" t="n"/>
      <c r="ULP42" s="43" t="n"/>
      <c r="ULQ42" s="51" t="n"/>
      <c r="ULR42" s="51" t="n"/>
      <c r="ULW42" s="50" t="n"/>
      <c r="ULX42" s="43" t="n"/>
      <c r="ULY42" s="43" t="n"/>
      <c r="ULZ42" s="51" t="n"/>
      <c r="UMA42" s="51" t="n"/>
      <c r="UMF42" s="50" t="n"/>
      <c r="UMG42" s="43" t="n"/>
      <c r="UMH42" s="43" t="n"/>
      <c r="UMI42" s="51" t="n"/>
      <c r="UMJ42" s="51" t="n"/>
      <c r="UMO42" s="50" t="n"/>
      <c r="UMP42" s="43" t="n"/>
      <c r="UMQ42" s="43" t="n"/>
      <c r="UMR42" s="51" t="n"/>
      <c r="UMS42" s="51" t="n"/>
      <c r="UMX42" s="50" t="n"/>
      <c r="UMY42" s="43" t="n"/>
      <c r="UMZ42" s="43" t="n"/>
      <c r="UNA42" s="51" t="n"/>
      <c r="UNB42" s="51" t="n"/>
      <c r="UNG42" s="50" t="n"/>
      <c r="UNH42" s="43" t="n"/>
      <c r="UNI42" s="43" t="n"/>
      <c r="UNJ42" s="51" t="n"/>
      <c r="UNK42" s="51" t="n"/>
      <c r="UNP42" s="50" t="n"/>
      <c r="UNQ42" s="43" t="n"/>
      <c r="UNR42" s="43" t="n"/>
      <c r="UNS42" s="51" t="n"/>
      <c r="UNT42" s="51" t="n"/>
      <c r="UNY42" s="50" t="n"/>
      <c r="UNZ42" s="43" t="n"/>
      <c r="UOA42" s="43" t="n"/>
      <c r="UOB42" s="51" t="n"/>
      <c r="UOC42" s="51" t="n"/>
      <c r="UOH42" s="50" t="n"/>
      <c r="UOI42" s="43" t="n"/>
      <c r="UOJ42" s="43" t="n"/>
      <c r="UOK42" s="51" t="n"/>
      <c r="UOL42" s="51" t="n"/>
      <c r="UOQ42" s="50" t="n"/>
      <c r="UOR42" s="43" t="n"/>
      <c r="UOS42" s="43" t="n"/>
      <c r="UOT42" s="51" t="n"/>
      <c r="UOU42" s="51" t="n"/>
      <c r="UOZ42" s="50" t="n"/>
      <c r="UPA42" s="43" t="n"/>
      <c r="UPB42" s="43" t="n"/>
      <c r="UPC42" s="51" t="n"/>
      <c r="UPD42" s="51" t="n"/>
      <c r="UPI42" s="50" t="n"/>
      <c r="UPJ42" s="43" t="n"/>
      <c r="UPK42" s="43" t="n"/>
      <c r="UPL42" s="51" t="n"/>
      <c r="UPM42" s="51" t="n"/>
      <c r="UPR42" s="50" t="n"/>
      <c r="UPS42" s="43" t="n"/>
      <c r="UPT42" s="43" t="n"/>
      <c r="UPU42" s="51" t="n"/>
      <c r="UPV42" s="51" t="n"/>
      <c r="UQA42" s="50" t="n"/>
      <c r="UQB42" s="43" t="n"/>
      <c r="UQC42" s="43" t="n"/>
      <c r="UQD42" s="51" t="n"/>
      <c r="UQE42" s="51" t="n"/>
      <c r="UQJ42" s="50" t="n"/>
      <c r="UQK42" s="43" t="n"/>
      <c r="UQL42" s="43" t="n"/>
      <c r="UQM42" s="51" t="n"/>
      <c r="UQN42" s="51" t="n"/>
      <c r="UQS42" s="50" t="n"/>
      <c r="UQT42" s="43" t="n"/>
      <c r="UQU42" s="43" t="n"/>
      <c r="UQV42" s="51" t="n"/>
      <c r="UQW42" s="51" t="n"/>
      <c r="URB42" s="50" t="n"/>
      <c r="URC42" s="43" t="n"/>
      <c r="URD42" s="43" t="n"/>
      <c r="URE42" s="51" t="n"/>
      <c r="URF42" s="51" t="n"/>
      <c r="URK42" s="50" t="n"/>
      <c r="URL42" s="43" t="n"/>
      <c r="URM42" s="43" t="n"/>
      <c r="URN42" s="51" t="n"/>
      <c r="URO42" s="51" t="n"/>
      <c r="URT42" s="50" t="n"/>
      <c r="URU42" s="43" t="n"/>
      <c r="URV42" s="43" t="n"/>
      <c r="URW42" s="51" t="n"/>
      <c r="URX42" s="51" t="n"/>
      <c r="USC42" s="50" t="n"/>
      <c r="USD42" s="43" t="n"/>
      <c r="USE42" s="43" t="n"/>
      <c r="USF42" s="51" t="n"/>
      <c r="USG42" s="51" t="n"/>
      <c r="USL42" s="50" t="n"/>
      <c r="USM42" s="43" t="n"/>
      <c r="USN42" s="43" t="n"/>
      <c r="USO42" s="51" t="n"/>
      <c r="USP42" s="51" t="n"/>
      <c r="USU42" s="50" t="n"/>
      <c r="USV42" s="43" t="n"/>
      <c r="USW42" s="43" t="n"/>
      <c r="USX42" s="51" t="n"/>
      <c r="USY42" s="51" t="n"/>
      <c r="UTD42" s="50" t="n"/>
      <c r="UTE42" s="43" t="n"/>
      <c r="UTF42" s="43" t="n"/>
      <c r="UTG42" s="51" t="n"/>
      <c r="UTH42" s="51" t="n"/>
      <c r="UTM42" s="50" t="n"/>
      <c r="UTN42" s="43" t="n"/>
      <c r="UTO42" s="43" t="n"/>
      <c r="UTP42" s="51" t="n"/>
      <c r="UTQ42" s="51" t="n"/>
      <c r="UTV42" s="50" t="n"/>
      <c r="UTW42" s="43" t="n"/>
      <c r="UTX42" s="43" t="n"/>
      <c r="UTY42" s="51" t="n"/>
      <c r="UTZ42" s="51" t="n"/>
      <c r="UUE42" s="50" t="n"/>
      <c r="UUF42" s="43" t="n"/>
      <c r="UUG42" s="43" t="n"/>
      <c r="UUH42" s="51" t="n"/>
      <c r="UUI42" s="51" t="n"/>
      <c r="UUN42" s="50" t="n"/>
      <c r="UUO42" s="43" t="n"/>
      <c r="UUP42" s="43" t="n"/>
      <c r="UUQ42" s="51" t="n"/>
      <c r="UUR42" s="51" t="n"/>
      <c r="UUW42" s="50" t="n"/>
      <c r="UUX42" s="43" t="n"/>
      <c r="UUY42" s="43" t="n"/>
      <c r="UUZ42" s="51" t="n"/>
      <c r="UVA42" s="51" t="n"/>
      <c r="UVF42" s="50" t="n"/>
      <c r="UVG42" s="43" t="n"/>
      <c r="UVH42" s="43" t="n"/>
      <c r="UVI42" s="51" t="n"/>
      <c r="UVJ42" s="51" t="n"/>
      <c r="UVO42" s="50" t="n"/>
      <c r="UVP42" s="43" t="n"/>
      <c r="UVQ42" s="43" t="n"/>
      <c r="UVR42" s="51" t="n"/>
      <c r="UVS42" s="51" t="n"/>
      <c r="UVX42" s="50" t="n"/>
      <c r="UVY42" s="43" t="n"/>
      <c r="UVZ42" s="43" t="n"/>
      <c r="UWA42" s="51" t="n"/>
      <c r="UWB42" s="51" t="n"/>
      <c r="UWG42" s="50" t="n"/>
      <c r="UWH42" s="43" t="n"/>
      <c r="UWI42" s="43" t="n"/>
      <c r="UWJ42" s="51" t="n"/>
      <c r="UWK42" s="51" t="n"/>
      <c r="UWP42" s="50" t="n"/>
      <c r="UWQ42" s="43" t="n"/>
      <c r="UWR42" s="43" t="n"/>
      <c r="UWS42" s="51" t="n"/>
      <c r="UWT42" s="51" t="n"/>
      <c r="UWY42" s="50" t="n"/>
      <c r="UWZ42" s="43" t="n"/>
      <c r="UXA42" s="43" t="n"/>
      <c r="UXB42" s="51" t="n"/>
      <c r="UXC42" s="51" t="n"/>
      <c r="UXH42" s="50" t="n"/>
      <c r="UXI42" s="43" t="n"/>
      <c r="UXJ42" s="43" t="n"/>
      <c r="UXK42" s="51" t="n"/>
      <c r="UXL42" s="51" t="n"/>
      <c r="UXQ42" s="50" t="n"/>
      <c r="UXR42" s="43" t="n"/>
      <c r="UXS42" s="43" t="n"/>
      <c r="UXT42" s="51" t="n"/>
      <c r="UXU42" s="51" t="n"/>
      <c r="UXZ42" s="50" t="n"/>
      <c r="UYA42" s="43" t="n"/>
      <c r="UYB42" s="43" t="n"/>
      <c r="UYC42" s="51" t="n"/>
      <c r="UYD42" s="51" t="n"/>
      <c r="UYI42" s="50" t="n"/>
      <c r="UYJ42" s="43" t="n"/>
      <c r="UYK42" s="43" t="n"/>
      <c r="UYL42" s="51" t="n"/>
      <c r="UYM42" s="51" t="n"/>
      <c r="UYR42" s="50" t="n"/>
      <c r="UYS42" s="43" t="n"/>
      <c r="UYT42" s="43" t="n"/>
      <c r="UYU42" s="51" t="n"/>
      <c r="UYV42" s="51" t="n"/>
      <c r="UZA42" s="50" t="n"/>
      <c r="UZB42" s="43" t="n"/>
      <c r="UZC42" s="43" t="n"/>
      <c r="UZD42" s="51" t="n"/>
      <c r="UZE42" s="51" t="n"/>
      <c r="UZJ42" s="50" t="n"/>
      <c r="UZK42" s="43" t="n"/>
      <c r="UZL42" s="43" t="n"/>
      <c r="UZM42" s="51" t="n"/>
      <c r="UZN42" s="51" t="n"/>
      <c r="UZS42" s="50" t="n"/>
      <c r="UZT42" s="43" t="n"/>
      <c r="UZU42" s="43" t="n"/>
      <c r="UZV42" s="51" t="n"/>
      <c r="UZW42" s="51" t="n"/>
      <c r="VAB42" s="50" t="n"/>
      <c r="VAC42" s="43" t="n"/>
      <c r="VAD42" s="43" t="n"/>
      <c r="VAE42" s="51" t="n"/>
      <c r="VAF42" s="51" t="n"/>
      <c r="VAK42" s="50" t="n"/>
      <c r="VAL42" s="43" t="n"/>
      <c r="VAM42" s="43" t="n"/>
      <c r="VAN42" s="51" t="n"/>
      <c r="VAO42" s="51" t="n"/>
      <c r="VAT42" s="50" t="n"/>
      <c r="VAU42" s="43" t="n"/>
      <c r="VAV42" s="43" t="n"/>
      <c r="VAW42" s="51" t="n"/>
      <c r="VAX42" s="51" t="n"/>
      <c r="VBC42" s="50" t="n"/>
      <c r="VBD42" s="43" t="n"/>
      <c r="VBE42" s="43" t="n"/>
      <c r="VBF42" s="51" t="n"/>
      <c r="VBG42" s="51" t="n"/>
      <c r="VBL42" s="50" t="n"/>
      <c r="VBM42" s="43" t="n"/>
      <c r="VBN42" s="43" t="n"/>
      <c r="VBO42" s="51" t="n"/>
      <c r="VBP42" s="51" t="n"/>
      <c r="VBU42" s="50" t="n"/>
      <c r="VBV42" s="43" t="n"/>
      <c r="VBW42" s="43" t="n"/>
      <c r="VBX42" s="51" t="n"/>
      <c r="VBY42" s="51" t="n"/>
      <c r="VCD42" s="50" t="n"/>
      <c r="VCE42" s="43" t="n"/>
      <c r="VCF42" s="43" t="n"/>
      <c r="VCG42" s="51" t="n"/>
      <c r="VCH42" s="51" t="n"/>
      <c r="VCM42" s="50" t="n"/>
      <c r="VCN42" s="43" t="n"/>
      <c r="VCO42" s="43" t="n"/>
      <c r="VCP42" s="51" t="n"/>
      <c r="VCQ42" s="51" t="n"/>
      <c r="VCV42" s="50" t="n"/>
      <c r="VCW42" s="43" t="n"/>
      <c r="VCX42" s="43" t="n"/>
      <c r="VCY42" s="51" t="n"/>
      <c r="VCZ42" s="51" t="n"/>
      <c r="VDE42" s="50" t="n"/>
      <c r="VDF42" s="43" t="n"/>
      <c r="VDG42" s="43" t="n"/>
      <c r="VDH42" s="51" t="n"/>
      <c r="VDI42" s="51" t="n"/>
      <c r="VDN42" s="50" t="n"/>
      <c r="VDO42" s="43" t="n"/>
      <c r="VDP42" s="43" t="n"/>
      <c r="VDQ42" s="51" t="n"/>
      <c r="VDR42" s="51" t="n"/>
      <c r="VDW42" s="50" t="n"/>
      <c r="VDX42" s="43" t="n"/>
      <c r="VDY42" s="43" t="n"/>
      <c r="VDZ42" s="51" t="n"/>
      <c r="VEA42" s="51" t="n"/>
      <c r="VEF42" s="50" t="n"/>
      <c r="VEG42" s="43" t="n"/>
      <c r="VEH42" s="43" t="n"/>
      <c r="VEI42" s="51" t="n"/>
      <c r="VEJ42" s="51" t="n"/>
      <c r="VEO42" s="50" t="n"/>
      <c r="VEP42" s="43" t="n"/>
      <c r="VEQ42" s="43" t="n"/>
      <c r="VER42" s="51" t="n"/>
      <c r="VES42" s="51" t="n"/>
      <c r="VEX42" s="50" t="n"/>
      <c r="VEY42" s="43" t="n"/>
      <c r="VEZ42" s="43" t="n"/>
      <c r="VFA42" s="51" t="n"/>
      <c r="VFB42" s="51" t="n"/>
      <c r="VFG42" s="50" t="n"/>
      <c r="VFH42" s="43" t="n"/>
      <c r="VFI42" s="43" t="n"/>
      <c r="VFJ42" s="51" t="n"/>
      <c r="VFK42" s="51" t="n"/>
      <c r="VFP42" s="50" t="n"/>
      <c r="VFQ42" s="43" t="n"/>
      <c r="VFR42" s="43" t="n"/>
      <c r="VFS42" s="51" t="n"/>
      <c r="VFT42" s="51" t="n"/>
      <c r="VFY42" s="50" t="n"/>
      <c r="VFZ42" s="43" t="n"/>
      <c r="VGA42" s="43" t="n"/>
      <c r="VGB42" s="51" t="n"/>
      <c r="VGC42" s="51" t="n"/>
      <c r="VGH42" s="50" t="n"/>
      <c r="VGI42" s="43" t="n"/>
      <c r="VGJ42" s="43" t="n"/>
      <c r="VGK42" s="51" t="n"/>
      <c r="VGL42" s="51" t="n"/>
      <c r="VGQ42" s="50" t="n"/>
      <c r="VGR42" s="43" t="n"/>
      <c r="VGS42" s="43" t="n"/>
      <c r="VGT42" s="51" t="n"/>
      <c r="VGU42" s="51" t="n"/>
      <c r="VGZ42" s="50" t="n"/>
      <c r="VHA42" s="43" t="n"/>
      <c r="VHB42" s="43" t="n"/>
      <c r="VHC42" s="51" t="n"/>
      <c r="VHD42" s="51" t="n"/>
      <c r="VHI42" s="50" t="n"/>
      <c r="VHJ42" s="43" t="n"/>
      <c r="VHK42" s="43" t="n"/>
      <c r="VHL42" s="51" t="n"/>
      <c r="VHM42" s="51" t="n"/>
      <c r="VHR42" s="50" t="n"/>
      <c r="VHS42" s="43" t="n"/>
      <c r="VHT42" s="43" t="n"/>
      <c r="VHU42" s="51" t="n"/>
      <c r="VHV42" s="51" t="n"/>
      <c r="VIA42" s="50" t="n"/>
      <c r="VIB42" s="43" t="n"/>
      <c r="VIC42" s="43" t="n"/>
      <c r="VID42" s="51" t="n"/>
      <c r="VIE42" s="51" t="n"/>
      <c r="VIJ42" s="50" t="n"/>
      <c r="VIK42" s="43" t="n"/>
      <c r="VIL42" s="43" t="n"/>
      <c r="VIM42" s="51" t="n"/>
      <c r="VIN42" s="51" t="n"/>
      <c r="VIS42" s="50" t="n"/>
      <c r="VIT42" s="43" t="n"/>
      <c r="VIU42" s="43" t="n"/>
      <c r="VIV42" s="51" t="n"/>
      <c r="VIW42" s="51" t="n"/>
      <c r="VJB42" s="50" t="n"/>
      <c r="VJC42" s="43" t="n"/>
      <c r="VJD42" s="43" t="n"/>
      <c r="VJE42" s="51" t="n"/>
      <c r="VJF42" s="51" t="n"/>
      <c r="VJK42" s="50" t="n"/>
      <c r="VJL42" s="43" t="n"/>
      <c r="VJM42" s="43" t="n"/>
      <c r="VJN42" s="51" t="n"/>
      <c r="VJO42" s="51" t="n"/>
      <c r="VJT42" s="50" t="n"/>
      <c r="VJU42" s="43" t="n"/>
      <c r="VJV42" s="43" t="n"/>
      <c r="VJW42" s="51" t="n"/>
      <c r="VJX42" s="51" t="n"/>
      <c r="VKC42" s="50" t="n"/>
      <c r="VKD42" s="43" t="n"/>
      <c r="VKE42" s="43" t="n"/>
      <c r="VKF42" s="51" t="n"/>
      <c r="VKG42" s="51" t="n"/>
      <c r="VKL42" s="50" t="n"/>
      <c r="VKM42" s="43" t="n"/>
      <c r="VKN42" s="43" t="n"/>
      <c r="VKO42" s="51" t="n"/>
      <c r="VKP42" s="51" t="n"/>
      <c r="VKU42" s="50" t="n"/>
      <c r="VKV42" s="43" t="n"/>
      <c r="VKW42" s="43" t="n"/>
      <c r="VKX42" s="51" t="n"/>
      <c r="VKY42" s="51" t="n"/>
      <c r="VLD42" s="50" t="n"/>
      <c r="VLE42" s="43" t="n"/>
      <c r="VLF42" s="43" t="n"/>
      <c r="VLG42" s="51" t="n"/>
      <c r="VLH42" s="51" t="n"/>
      <c r="VLM42" s="50" t="n"/>
      <c r="VLN42" s="43" t="n"/>
      <c r="VLO42" s="43" t="n"/>
      <c r="VLP42" s="51" t="n"/>
      <c r="VLQ42" s="51" t="n"/>
      <c r="VLV42" s="50" t="n"/>
      <c r="VLW42" s="43" t="n"/>
      <c r="VLX42" s="43" t="n"/>
      <c r="VLY42" s="51" t="n"/>
      <c r="VLZ42" s="51" t="n"/>
      <c r="VME42" s="50" t="n"/>
      <c r="VMF42" s="43" t="n"/>
      <c r="VMG42" s="43" t="n"/>
      <c r="VMH42" s="51" t="n"/>
      <c r="VMI42" s="51" t="n"/>
      <c r="VMN42" s="50" t="n"/>
      <c r="VMO42" s="43" t="n"/>
      <c r="VMP42" s="43" t="n"/>
      <c r="VMQ42" s="51" t="n"/>
      <c r="VMR42" s="51" t="n"/>
      <c r="VMW42" s="50" t="n"/>
      <c r="VMX42" s="43" t="n"/>
      <c r="VMY42" s="43" t="n"/>
      <c r="VMZ42" s="51" t="n"/>
      <c r="VNA42" s="51" t="n"/>
      <c r="VNF42" s="50" t="n"/>
      <c r="VNG42" s="43" t="n"/>
      <c r="VNH42" s="43" t="n"/>
      <c r="VNI42" s="51" t="n"/>
      <c r="VNJ42" s="51" t="n"/>
      <c r="VNO42" s="50" t="n"/>
      <c r="VNP42" s="43" t="n"/>
      <c r="VNQ42" s="43" t="n"/>
      <c r="VNR42" s="51" t="n"/>
      <c r="VNS42" s="51" t="n"/>
      <c r="VNX42" s="50" t="n"/>
      <c r="VNY42" s="43" t="n"/>
      <c r="VNZ42" s="43" t="n"/>
      <c r="VOA42" s="51" t="n"/>
      <c r="VOB42" s="51" t="n"/>
      <c r="VOG42" s="50" t="n"/>
      <c r="VOH42" s="43" t="n"/>
      <c r="VOI42" s="43" t="n"/>
      <c r="VOJ42" s="51" t="n"/>
      <c r="VOK42" s="51" t="n"/>
      <c r="VOP42" s="50" t="n"/>
      <c r="VOQ42" s="43" t="n"/>
      <c r="VOR42" s="43" t="n"/>
      <c r="VOS42" s="51" t="n"/>
      <c r="VOT42" s="51" t="n"/>
      <c r="VOY42" s="50" t="n"/>
      <c r="VOZ42" s="43" t="n"/>
      <c r="VPA42" s="43" t="n"/>
      <c r="VPB42" s="51" t="n"/>
      <c r="VPC42" s="51" t="n"/>
      <c r="VPH42" s="50" t="n"/>
      <c r="VPI42" s="43" t="n"/>
      <c r="VPJ42" s="43" t="n"/>
      <c r="VPK42" s="51" t="n"/>
      <c r="VPL42" s="51" t="n"/>
      <c r="VPQ42" s="50" t="n"/>
      <c r="VPR42" s="43" t="n"/>
      <c r="VPS42" s="43" t="n"/>
      <c r="VPT42" s="51" t="n"/>
      <c r="VPU42" s="51" t="n"/>
      <c r="VPZ42" s="50" t="n"/>
      <c r="VQA42" s="43" t="n"/>
      <c r="VQB42" s="43" t="n"/>
      <c r="VQC42" s="51" t="n"/>
      <c r="VQD42" s="51" t="n"/>
      <c r="VQI42" s="50" t="n"/>
      <c r="VQJ42" s="43" t="n"/>
      <c r="VQK42" s="43" t="n"/>
      <c r="VQL42" s="51" t="n"/>
      <c r="VQM42" s="51" t="n"/>
      <c r="VQR42" s="50" t="n"/>
      <c r="VQS42" s="43" t="n"/>
      <c r="VQT42" s="43" t="n"/>
      <c r="VQU42" s="51" t="n"/>
      <c r="VQV42" s="51" t="n"/>
      <c r="VRA42" s="50" t="n"/>
      <c r="VRB42" s="43" t="n"/>
      <c r="VRC42" s="43" t="n"/>
      <c r="VRD42" s="51" t="n"/>
      <c r="VRE42" s="51" t="n"/>
      <c r="VRJ42" s="50" t="n"/>
      <c r="VRK42" s="43" t="n"/>
      <c r="VRL42" s="43" t="n"/>
      <c r="VRM42" s="51" t="n"/>
      <c r="VRN42" s="51" t="n"/>
      <c r="VRS42" s="50" t="n"/>
      <c r="VRT42" s="43" t="n"/>
      <c r="VRU42" s="43" t="n"/>
      <c r="VRV42" s="51" t="n"/>
      <c r="VRW42" s="51" t="n"/>
      <c r="VSB42" s="50" t="n"/>
      <c r="VSC42" s="43" t="n"/>
      <c r="VSD42" s="43" t="n"/>
      <c r="VSE42" s="51" t="n"/>
      <c r="VSF42" s="51" t="n"/>
      <c r="VSK42" s="50" t="n"/>
      <c r="VSL42" s="43" t="n"/>
      <c r="VSM42" s="43" t="n"/>
      <c r="VSN42" s="51" t="n"/>
      <c r="VSO42" s="51" t="n"/>
      <c r="VST42" s="50" t="n"/>
      <c r="VSU42" s="43" t="n"/>
      <c r="VSV42" s="43" t="n"/>
      <c r="VSW42" s="51" t="n"/>
      <c r="VSX42" s="51" t="n"/>
      <c r="VTC42" s="50" t="n"/>
      <c r="VTD42" s="43" t="n"/>
      <c r="VTE42" s="43" t="n"/>
      <c r="VTF42" s="51" t="n"/>
      <c r="VTG42" s="51" t="n"/>
      <c r="VTL42" s="50" t="n"/>
      <c r="VTM42" s="43" t="n"/>
      <c r="VTN42" s="43" t="n"/>
      <c r="VTO42" s="51" t="n"/>
      <c r="VTP42" s="51" t="n"/>
      <c r="VTU42" s="50" t="n"/>
      <c r="VTV42" s="43" t="n"/>
      <c r="VTW42" s="43" t="n"/>
      <c r="VTX42" s="51" t="n"/>
      <c r="VTY42" s="51" t="n"/>
      <c r="VUD42" s="50" t="n"/>
      <c r="VUE42" s="43" t="n"/>
      <c r="VUF42" s="43" t="n"/>
      <c r="VUG42" s="51" t="n"/>
      <c r="VUH42" s="51" t="n"/>
      <c r="VUM42" s="50" t="n"/>
      <c r="VUN42" s="43" t="n"/>
      <c r="VUO42" s="43" t="n"/>
      <c r="VUP42" s="51" t="n"/>
      <c r="VUQ42" s="51" t="n"/>
      <c r="VUV42" s="50" t="n"/>
      <c r="VUW42" s="43" t="n"/>
      <c r="VUX42" s="43" t="n"/>
      <c r="VUY42" s="51" t="n"/>
      <c r="VUZ42" s="51" t="n"/>
      <c r="VVE42" s="50" t="n"/>
      <c r="VVF42" s="43" t="n"/>
      <c r="VVG42" s="43" t="n"/>
      <c r="VVH42" s="51" t="n"/>
      <c r="VVI42" s="51" t="n"/>
      <c r="VVN42" s="50" t="n"/>
      <c r="VVO42" s="43" t="n"/>
      <c r="VVP42" s="43" t="n"/>
      <c r="VVQ42" s="51" t="n"/>
      <c r="VVR42" s="51" t="n"/>
      <c r="VVW42" s="50" t="n"/>
      <c r="VVX42" s="43" t="n"/>
      <c r="VVY42" s="43" t="n"/>
      <c r="VVZ42" s="51" t="n"/>
      <c r="VWA42" s="51" t="n"/>
      <c r="VWF42" s="50" t="n"/>
      <c r="VWG42" s="43" t="n"/>
      <c r="VWH42" s="43" t="n"/>
      <c r="VWI42" s="51" t="n"/>
      <c r="VWJ42" s="51" t="n"/>
      <c r="VWO42" s="50" t="n"/>
      <c r="VWP42" s="43" t="n"/>
      <c r="VWQ42" s="43" t="n"/>
      <c r="VWR42" s="51" t="n"/>
      <c r="VWS42" s="51" t="n"/>
      <c r="VWX42" s="50" t="n"/>
      <c r="VWY42" s="43" t="n"/>
      <c r="VWZ42" s="43" t="n"/>
      <c r="VXA42" s="51" t="n"/>
      <c r="VXB42" s="51" t="n"/>
      <c r="VXG42" s="50" t="n"/>
      <c r="VXH42" s="43" t="n"/>
      <c r="VXI42" s="43" t="n"/>
      <c r="VXJ42" s="51" t="n"/>
      <c r="VXK42" s="51" t="n"/>
      <c r="VXP42" s="50" t="n"/>
      <c r="VXQ42" s="43" t="n"/>
      <c r="VXR42" s="43" t="n"/>
      <c r="VXS42" s="51" t="n"/>
      <c r="VXT42" s="51" t="n"/>
      <c r="VXY42" s="50" t="n"/>
      <c r="VXZ42" s="43" t="n"/>
      <c r="VYA42" s="43" t="n"/>
      <c r="VYB42" s="51" t="n"/>
      <c r="VYC42" s="51" t="n"/>
      <c r="VYH42" s="50" t="n"/>
      <c r="VYI42" s="43" t="n"/>
      <c r="VYJ42" s="43" t="n"/>
      <c r="VYK42" s="51" t="n"/>
      <c r="VYL42" s="51" t="n"/>
      <c r="VYQ42" s="50" t="n"/>
      <c r="VYR42" s="43" t="n"/>
      <c r="VYS42" s="43" t="n"/>
      <c r="VYT42" s="51" t="n"/>
      <c r="VYU42" s="51" t="n"/>
      <c r="VYZ42" s="50" t="n"/>
      <c r="VZA42" s="43" t="n"/>
      <c r="VZB42" s="43" t="n"/>
      <c r="VZC42" s="51" t="n"/>
      <c r="VZD42" s="51" t="n"/>
      <c r="VZI42" s="50" t="n"/>
      <c r="VZJ42" s="43" t="n"/>
      <c r="VZK42" s="43" t="n"/>
      <c r="VZL42" s="51" t="n"/>
      <c r="VZM42" s="51" t="n"/>
      <c r="VZR42" s="50" t="n"/>
      <c r="VZS42" s="43" t="n"/>
      <c r="VZT42" s="43" t="n"/>
      <c r="VZU42" s="51" t="n"/>
      <c r="VZV42" s="51" t="n"/>
      <c r="WAA42" s="50" t="n"/>
      <c r="WAB42" s="43" t="n"/>
      <c r="WAC42" s="43" t="n"/>
      <c r="WAD42" s="51" t="n"/>
      <c r="WAE42" s="51" t="n"/>
      <c r="WAJ42" s="50" t="n"/>
      <c r="WAK42" s="43" t="n"/>
      <c r="WAL42" s="43" t="n"/>
      <c r="WAM42" s="51" t="n"/>
      <c r="WAN42" s="51" t="n"/>
      <c r="WAS42" s="50" t="n"/>
      <c r="WAT42" s="43" t="n"/>
      <c r="WAU42" s="43" t="n"/>
      <c r="WAV42" s="51" t="n"/>
      <c r="WAW42" s="51" t="n"/>
      <c r="WBB42" s="50" t="n"/>
      <c r="WBC42" s="43" t="n"/>
      <c r="WBD42" s="43" t="n"/>
      <c r="WBE42" s="51" t="n"/>
      <c r="WBF42" s="51" t="n"/>
      <c r="WBK42" s="50" t="n"/>
      <c r="WBL42" s="43" t="n"/>
      <c r="WBM42" s="43" t="n"/>
      <c r="WBN42" s="51" t="n"/>
      <c r="WBO42" s="51" t="n"/>
      <c r="WBT42" s="50" t="n"/>
      <c r="WBU42" s="43" t="n"/>
      <c r="WBV42" s="43" t="n"/>
      <c r="WBW42" s="51" t="n"/>
      <c r="WBX42" s="51" t="n"/>
      <c r="WCC42" s="50" t="n"/>
      <c r="WCD42" s="43" t="n"/>
      <c r="WCE42" s="43" t="n"/>
      <c r="WCF42" s="51" t="n"/>
      <c r="WCG42" s="51" t="n"/>
      <c r="WCL42" s="50" t="n"/>
      <c r="WCM42" s="43" t="n"/>
      <c r="WCN42" s="43" t="n"/>
      <c r="WCO42" s="51" t="n"/>
      <c r="WCP42" s="51" t="n"/>
      <c r="WCU42" s="50" t="n"/>
      <c r="WCV42" s="43" t="n"/>
      <c r="WCW42" s="43" t="n"/>
      <c r="WCX42" s="51" t="n"/>
      <c r="WCY42" s="51" t="n"/>
      <c r="WDD42" s="50" t="n"/>
      <c r="WDE42" s="43" t="n"/>
      <c r="WDF42" s="43" t="n"/>
      <c r="WDG42" s="51" t="n"/>
      <c r="WDH42" s="51" t="n"/>
      <c r="WDM42" s="50" t="n"/>
      <c r="WDN42" s="43" t="n"/>
      <c r="WDO42" s="43" t="n"/>
      <c r="WDP42" s="51" t="n"/>
      <c r="WDQ42" s="51" t="n"/>
      <c r="WDV42" s="50" t="n"/>
      <c r="WDW42" s="43" t="n"/>
      <c r="WDX42" s="43" t="n"/>
      <c r="WDY42" s="51" t="n"/>
      <c r="WDZ42" s="51" t="n"/>
      <c r="WEE42" s="50" t="n"/>
      <c r="WEF42" s="43" t="n"/>
      <c r="WEG42" s="43" t="n"/>
      <c r="WEH42" s="51" t="n"/>
      <c r="WEI42" s="51" t="n"/>
      <c r="WEN42" s="50" t="n"/>
      <c r="WEO42" s="43" t="n"/>
      <c r="WEP42" s="43" t="n"/>
      <c r="WEQ42" s="51" t="n"/>
      <c r="WER42" s="51" t="n"/>
      <c r="WEW42" s="50" t="n"/>
      <c r="WEX42" s="43" t="n"/>
      <c r="WEY42" s="43" t="n"/>
      <c r="WEZ42" s="51" t="n"/>
      <c r="WFA42" s="51" t="n"/>
      <c r="WFF42" s="50" t="n"/>
      <c r="WFG42" s="43" t="n"/>
      <c r="WFH42" s="43" t="n"/>
      <c r="WFI42" s="51" t="n"/>
      <c r="WFJ42" s="51" t="n"/>
      <c r="WFO42" s="50" t="n"/>
      <c r="WFP42" s="43" t="n"/>
      <c r="WFQ42" s="43" t="n"/>
      <c r="WFR42" s="51" t="n"/>
      <c r="WFS42" s="51" t="n"/>
      <c r="WFX42" s="50" t="n"/>
      <c r="WFY42" s="43" t="n"/>
      <c r="WFZ42" s="43" t="n"/>
      <c r="WGA42" s="51" t="n"/>
      <c r="WGB42" s="51" t="n"/>
      <c r="WGG42" s="50" t="n"/>
      <c r="WGH42" s="43" t="n"/>
      <c r="WGI42" s="43" t="n"/>
      <c r="WGJ42" s="51" t="n"/>
      <c r="WGK42" s="51" t="n"/>
      <c r="WGP42" s="50" t="n"/>
      <c r="WGQ42" s="43" t="n"/>
      <c r="WGR42" s="43" t="n"/>
      <c r="WGS42" s="51" t="n"/>
      <c r="WGT42" s="51" t="n"/>
      <c r="WGY42" s="50" t="n"/>
      <c r="WGZ42" s="43" t="n"/>
      <c r="WHA42" s="43" t="n"/>
      <c r="WHB42" s="51" t="n"/>
      <c r="WHC42" s="51" t="n"/>
      <c r="WHH42" s="50" t="n"/>
      <c r="WHI42" s="43" t="n"/>
      <c r="WHJ42" s="43" t="n"/>
      <c r="WHK42" s="51" t="n"/>
      <c r="WHL42" s="51" t="n"/>
      <c r="WHQ42" s="50" t="n"/>
      <c r="WHR42" s="43" t="n"/>
      <c r="WHS42" s="43" t="n"/>
      <c r="WHT42" s="51" t="n"/>
      <c r="WHU42" s="51" t="n"/>
      <c r="WHZ42" s="50" t="n"/>
      <c r="WIA42" s="43" t="n"/>
      <c r="WIB42" s="43" t="n"/>
      <c r="WIC42" s="51" t="n"/>
      <c r="WID42" s="51" t="n"/>
      <c r="WII42" s="50" t="n"/>
      <c r="WIJ42" s="43" t="n"/>
      <c r="WIK42" s="43" t="n"/>
      <c r="WIL42" s="51" t="n"/>
      <c r="WIM42" s="51" t="n"/>
      <c r="WIR42" s="50" t="n"/>
      <c r="WIS42" s="43" t="n"/>
      <c r="WIT42" s="43" t="n"/>
      <c r="WIU42" s="51" t="n"/>
      <c r="WIV42" s="51" t="n"/>
      <c r="WJA42" s="50" t="n"/>
      <c r="WJB42" s="43" t="n"/>
      <c r="WJC42" s="43" t="n"/>
      <c r="WJD42" s="51" t="n"/>
      <c r="WJE42" s="51" t="n"/>
      <c r="WJJ42" s="50" t="n"/>
      <c r="WJK42" s="43" t="n"/>
      <c r="WJL42" s="43" t="n"/>
      <c r="WJM42" s="51" t="n"/>
      <c r="WJN42" s="51" t="n"/>
      <c r="WJS42" s="50" t="n"/>
      <c r="WJT42" s="43" t="n"/>
      <c r="WJU42" s="43" t="n"/>
      <c r="WJV42" s="51" t="n"/>
      <c r="WJW42" s="51" t="n"/>
      <c r="WKB42" s="50" t="n"/>
      <c r="WKC42" s="43" t="n"/>
      <c r="WKD42" s="43" t="n"/>
      <c r="WKE42" s="51" t="n"/>
      <c r="WKF42" s="51" t="n"/>
      <c r="WKK42" s="50" t="n"/>
      <c r="WKL42" s="43" t="n"/>
      <c r="WKM42" s="43" t="n"/>
      <c r="WKN42" s="51" t="n"/>
      <c r="WKO42" s="51" t="n"/>
      <c r="WKT42" s="50" t="n"/>
      <c r="WKU42" s="43" t="n"/>
      <c r="WKV42" s="43" t="n"/>
      <c r="WKW42" s="51" t="n"/>
      <c r="WKX42" s="51" t="n"/>
      <c r="WLC42" s="50" t="n"/>
      <c r="WLD42" s="43" t="n"/>
      <c r="WLE42" s="43" t="n"/>
      <c r="WLF42" s="51" t="n"/>
      <c r="WLG42" s="51" t="n"/>
      <c r="WLL42" s="50" t="n"/>
      <c r="WLM42" s="43" t="n"/>
      <c r="WLN42" s="43" t="n"/>
      <c r="WLO42" s="51" t="n"/>
      <c r="WLP42" s="51" t="n"/>
      <c r="WLU42" s="50" t="n"/>
      <c r="WLV42" s="43" t="n"/>
      <c r="WLW42" s="43" t="n"/>
      <c r="WLX42" s="51" t="n"/>
      <c r="WLY42" s="51" t="n"/>
      <c r="WMD42" s="50" t="n"/>
      <c r="WME42" s="43" t="n"/>
      <c r="WMF42" s="43" t="n"/>
      <c r="WMG42" s="51" t="n"/>
      <c r="WMH42" s="51" t="n"/>
      <c r="WMM42" s="50" t="n"/>
      <c r="WMN42" s="43" t="n"/>
      <c r="WMO42" s="43" t="n"/>
      <c r="WMP42" s="51" t="n"/>
      <c r="WMQ42" s="51" t="n"/>
      <c r="WMV42" s="50" t="n"/>
      <c r="WMW42" s="43" t="n"/>
      <c r="WMX42" s="43" t="n"/>
      <c r="WMY42" s="51" t="n"/>
      <c r="WMZ42" s="51" t="n"/>
      <c r="WNE42" s="50" t="n"/>
      <c r="WNF42" s="43" t="n"/>
      <c r="WNG42" s="43" t="n"/>
      <c r="WNH42" s="51" t="n"/>
      <c r="WNI42" s="51" t="n"/>
      <c r="WNN42" s="50" t="n"/>
      <c r="WNO42" s="43" t="n"/>
      <c r="WNP42" s="43" t="n"/>
      <c r="WNQ42" s="51" t="n"/>
      <c r="WNR42" s="51" t="n"/>
      <c r="WNW42" s="50" t="n"/>
      <c r="WNX42" s="43" t="n"/>
      <c r="WNY42" s="43" t="n"/>
      <c r="WNZ42" s="51" t="n"/>
      <c r="WOA42" s="51" t="n"/>
      <c r="WOF42" s="50" t="n"/>
      <c r="WOG42" s="43" t="n"/>
      <c r="WOH42" s="43" t="n"/>
      <c r="WOI42" s="51" t="n"/>
      <c r="WOJ42" s="51" t="n"/>
      <c r="WOO42" s="50" t="n"/>
      <c r="WOP42" s="43" t="n"/>
      <c r="WOQ42" s="43" t="n"/>
      <c r="WOR42" s="51" t="n"/>
      <c r="WOS42" s="51" t="n"/>
      <c r="WOX42" s="50" t="n"/>
      <c r="WOY42" s="43" t="n"/>
      <c r="WOZ42" s="43" t="n"/>
      <c r="WPA42" s="51" t="n"/>
      <c r="WPB42" s="51" t="n"/>
      <c r="WPG42" s="50" t="n"/>
      <c r="WPH42" s="43" t="n"/>
      <c r="WPI42" s="43" t="n"/>
      <c r="WPJ42" s="51" t="n"/>
      <c r="WPK42" s="51" t="n"/>
      <c r="WPP42" s="50" t="n"/>
      <c r="WPQ42" s="43" t="n"/>
      <c r="WPR42" s="43" t="n"/>
      <c r="WPS42" s="51" t="n"/>
      <c r="WPT42" s="51" t="n"/>
      <c r="WPY42" s="50" t="n"/>
      <c r="WPZ42" s="43" t="n"/>
      <c r="WQA42" s="43" t="n"/>
      <c r="WQB42" s="51" t="n"/>
      <c r="WQC42" s="51" t="n"/>
      <c r="WQH42" s="50" t="n"/>
      <c r="WQI42" s="43" t="n"/>
      <c r="WQJ42" s="43" t="n"/>
      <c r="WQK42" s="51" t="n"/>
      <c r="WQL42" s="51" t="n"/>
      <c r="WQQ42" s="50" t="n"/>
      <c r="WQR42" s="43" t="n"/>
      <c r="WQS42" s="43" t="n"/>
      <c r="WQT42" s="51" t="n"/>
      <c r="WQU42" s="51" t="n"/>
      <c r="WQZ42" s="50" t="n"/>
      <c r="WRA42" s="43" t="n"/>
      <c r="WRB42" s="43" t="n"/>
      <c r="WRC42" s="51" t="n"/>
      <c r="WRD42" s="51" t="n"/>
      <c r="WRI42" s="50" t="n"/>
      <c r="WRJ42" s="43" t="n"/>
      <c r="WRK42" s="43" t="n"/>
      <c r="WRL42" s="51" t="n"/>
      <c r="WRM42" s="51" t="n"/>
      <c r="WRR42" s="50" t="n"/>
      <c r="WRS42" s="43" t="n"/>
      <c r="WRT42" s="43" t="n"/>
      <c r="WRU42" s="51" t="n"/>
      <c r="WRV42" s="51" t="n"/>
      <c r="WSA42" s="50" t="n"/>
      <c r="WSB42" s="43" t="n"/>
      <c r="WSC42" s="43" t="n"/>
      <c r="WSD42" s="51" t="n"/>
      <c r="WSE42" s="51" t="n"/>
      <c r="WSJ42" s="50" t="n"/>
      <c r="WSK42" s="43" t="n"/>
      <c r="WSL42" s="43" t="n"/>
      <c r="WSM42" s="51" t="n"/>
      <c r="WSN42" s="51" t="n"/>
      <c r="WSS42" s="50" t="n"/>
      <c r="WST42" s="43" t="n"/>
      <c r="WSU42" s="43" t="n"/>
      <c r="WSV42" s="51" t="n"/>
      <c r="WSW42" s="51" t="n"/>
      <c r="WTB42" s="50" t="n"/>
      <c r="WTC42" s="43" t="n"/>
      <c r="WTD42" s="43" t="n"/>
      <c r="WTE42" s="51" t="n"/>
      <c r="WTF42" s="51" t="n"/>
      <c r="WTK42" s="50" t="n"/>
      <c r="WTL42" s="43" t="n"/>
      <c r="WTM42" s="43" t="n"/>
      <c r="WTN42" s="51" t="n"/>
      <c r="WTO42" s="51" t="n"/>
      <c r="WTT42" s="50" t="n"/>
      <c r="WTU42" s="43" t="n"/>
      <c r="WTV42" s="43" t="n"/>
      <c r="WTW42" s="51" t="n"/>
      <c r="WTX42" s="51" t="n"/>
      <c r="WUC42" s="50" t="n"/>
      <c r="WUD42" s="43" t="n"/>
      <c r="WUE42" s="43" t="n"/>
      <c r="WUF42" s="51" t="n"/>
      <c r="WUG42" s="51" t="n"/>
      <c r="WUL42" s="50" t="n"/>
      <c r="WUM42" s="43" t="n"/>
      <c r="WUN42" s="43" t="n"/>
      <c r="WUO42" s="51" t="n"/>
      <c r="WUP42" s="51" t="n"/>
      <c r="WUU42" s="50" t="n"/>
      <c r="WUV42" s="43" t="n"/>
      <c r="WUW42" s="43" t="n"/>
      <c r="WUX42" s="51" t="n"/>
      <c r="WUY42" s="51" t="n"/>
      <c r="WVD42" s="50" t="n"/>
      <c r="WVE42" s="43" t="n"/>
      <c r="WVF42" s="43" t="n"/>
      <c r="WVG42" s="51" t="n"/>
      <c r="WVH42" s="51" t="n"/>
      <c r="WVM42" s="50" t="n"/>
      <c r="WVN42" s="43" t="n"/>
      <c r="WVO42" s="43" t="n"/>
      <c r="WVP42" s="51" t="n"/>
      <c r="WVQ42" s="51" t="n"/>
      <c r="WVV42" s="50" t="n"/>
      <c r="WVW42" s="43" t="n"/>
      <c r="WVX42" s="43" t="n"/>
      <c r="WVY42" s="51" t="n"/>
      <c r="WVZ42" s="51" t="n"/>
      <c r="WWE42" s="50" t="n"/>
      <c r="WWF42" s="43" t="n"/>
      <c r="WWG42" s="43" t="n"/>
      <c r="WWH42" s="51" t="n"/>
      <c r="WWI42" s="51" t="n"/>
      <c r="WWN42" s="50" t="n"/>
      <c r="WWO42" s="43" t="n"/>
      <c r="WWP42" s="43" t="n"/>
      <c r="WWQ42" s="51" t="n"/>
      <c r="WWR42" s="51" t="n"/>
      <c r="WWW42" s="50" t="n"/>
      <c r="WWX42" s="43" t="n"/>
      <c r="WWY42" s="43" t="n"/>
      <c r="WWZ42" s="51" t="n"/>
      <c r="WXA42" s="51" t="n"/>
      <c r="WXF42" s="50" t="n"/>
      <c r="WXG42" s="43" t="n"/>
      <c r="WXH42" s="43" t="n"/>
      <c r="WXI42" s="51" t="n"/>
      <c r="WXJ42" s="51" t="n"/>
      <c r="WXO42" s="50" t="n"/>
      <c r="WXP42" s="43" t="n"/>
      <c r="WXQ42" s="43" t="n"/>
      <c r="WXR42" s="51" t="n"/>
      <c r="WXS42" s="51" t="n"/>
      <c r="WXX42" s="50" t="n"/>
      <c r="WXY42" s="43" t="n"/>
      <c r="WXZ42" s="43" t="n"/>
      <c r="WYA42" s="51" t="n"/>
      <c r="WYB42" s="51" t="n"/>
      <c r="WYG42" s="50" t="n"/>
      <c r="WYH42" s="43" t="n"/>
      <c r="WYI42" s="43" t="n"/>
      <c r="WYJ42" s="51" t="n"/>
      <c r="WYK42" s="51" t="n"/>
      <c r="WYP42" s="50" t="n"/>
      <c r="WYQ42" s="43" t="n"/>
      <c r="WYR42" s="43" t="n"/>
      <c r="WYS42" s="51" t="n"/>
      <c r="WYT42" s="51" t="n"/>
      <c r="WYY42" s="50" t="n"/>
      <c r="WYZ42" s="43" t="n"/>
      <c r="WZA42" s="43" t="n"/>
      <c r="WZB42" s="51" t="n"/>
      <c r="WZC42" s="51" t="n"/>
      <c r="WZH42" s="50" t="n"/>
      <c r="WZI42" s="43" t="n"/>
      <c r="WZJ42" s="43" t="n"/>
      <c r="WZK42" s="51" t="n"/>
      <c r="WZL42" s="51" t="n"/>
      <c r="WZQ42" s="50" t="n"/>
      <c r="WZR42" s="43" t="n"/>
      <c r="WZS42" s="43" t="n"/>
      <c r="WZT42" s="51" t="n"/>
      <c r="WZU42" s="51" t="n"/>
      <c r="WZZ42" s="50" t="n"/>
      <c r="XAA42" s="43" t="n"/>
      <c r="XAB42" s="43" t="n"/>
      <c r="XAC42" s="51" t="n"/>
      <c r="XAD42" s="51" t="n"/>
      <c r="XAI42" s="50" t="n"/>
      <c r="XAJ42" s="43" t="n"/>
      <c r="XAK42" s="43" t="n"/>
      <c r="XAL42" s="51" t="n"/>
      <c r="XAM42" s="51" t="n"/>
      <c r="XAR42" s="50" t="n"/>
      <c r="XAS42" s="43" t="n"/>
      <c r="XAT42" s="43" t="n"/>
      <c r="XAU42" s="51" t="n"/>
      <c r="XAV42" s="51" t="n"/>
      <c r="XBA42" s="50" t="n"/>
      <c r="XBB42" s="43" t="n"/>
      <c r="XBC42" s="43" t="n"/>
      <c r="XBD42" s="51" t="n"/>
      <c r="XBE42" s="51" t="n"/>
      <c r="XBJ42" s="50" t="n"/>
      <c r="XBK42" s="43" t="n"/>
      <c r="XBL42" s="43" t="n"/>
      <c r="XBM42" s="51" t="n"/>
      <c r="XBN42" s="51" t="n"/>
      <c r="XBS42" s="50" t="n"/>
      <c r="XBT42" s="43" t="n"/>
      <c r="XBU42" s="43" t="n"/>
      <c r="XBV42" s="51" t="n"/>
      <c r="XBW42" s="51" t="n"/>
      <c r="XCB42" s="50" t="n"/>
      <c r="XCC42" s="43" t="n"/>
      <c r="XCD42" s="43" t="n"/>
      <c r="XCE42" s="51" t="n"/>
      <c r="XCF42" s="51" t="n"/>
      <c r="XCK42" s="50" t="n"/>
      <c r="XCL42" s="43" t="n"/>
      <c r="XCM42" s="43" t="n"/>
      <c r="XCN42" s="51" t="n"/>
      <c r="XCO42" s="51" t="n"/>
      <c r="XCT42" s="50" t="n"/>
      <c r="XCU42" s="43" t="n"/>
      <c r="XCV42" s="43" t="n"/>
      <c r="XCW42" s="51" t="n"/>
      <c r="XCX42" s="51" t="n"/>
      <c r="XDC42" s="50" t="n"/>
      <c r="XDD42" s="43" t="n"/>
      <c r="XDE42" s="43" t="n"/>
      <c r="XDF42" s="51" t="n"/>
      <c r="XDG42" s="51" t="n"/>
      <c r="XDL42" s="50" t="n"/>
      <c r="XDM42" s="43" t="n"/>
      <c r="XDN42" s="43" t="n"/>
      <c r="XDO42" s="51" t="n"/>
      <c r="XDP42" s="51" t="n"/>
      <c r="XDU42" s="50" t="n"/>
      <c r="XDV42" s="43" t="n"/>
      <c r="XDW42" s="43" t="n"/>
      <c r="XDX42" s="51" t="n"/>
      <c r="XDY42" s="51" t="n"/>
      <c r="XED42" s="50" t="n"/>
      <c r="XEE42" s="43" t="n"/>
      <c r="XEF42" s="43" t="n"/>
      <c r="XEG42" s="51" t="n"/>
    </row>
    <row r="43" ht="12.75" customHeight="1">
      <c r="A43" s="54">
        <f>A42+1</f>
        <v/>
      </c>
      <c r="B43" s="52">
        <f>MONTH(A43)</f>
        <v/>
      </c>
      <c r="C43" s="52">
        <f>DAY(A43)</f>
        <v/>
      </c>
      <c r="D43" s="52">
        <f>WEEKDAY(A43)</f>
        <v/>
      </c>
      <c r="E43" s="53">
        <f>_xlfn.MAXIFS('Production June'!L:L,'Production June'!P:P,'Max Power'!C43)</f>
        <v/>
      </c>
      <c r="F43" s="53">
        <f>ABS(G$65-E43)</f>
        <v/>
      </c>
      <c r="G43" s="53" t="n"/>
      <c r="H43" s="52" t="n"/>
      <c r="I43" s="52" t="n"/>
      <c r="J43" s="52" t="n"/>
      <c r="AX43" s="50" t="n"/>
      <c r="AY43" s="43" t="n"/>
      <c r="AZ43" s="43" t="n"/>
      <c r="BA43" s="51" t="n"/>
      <c r="BB43" s="51" t="n"/>
      <c r="BG43" s="50" t="n"/>
      <c r="BH43" s="43" t="n"/>
      <c r="BI43" s="43" t="n"/>
      <c r="BJ43" s="51" t="n"/>
      <c r="BK43" s="51" t="n"/>
      <c r="BP43" s="50" t="n"/>
      <c r="BQ43" s="43" t="n"/>
      <c r="BR43" s="43" t="n"/>
      <c r="BS43" s="51" t="n"/>
      <c r="BT43" s="51" t="n"/>
      <c r="BY43" s="50" t="n"/>
      <c r="BZ43" s="43" t="n"/>
      <c r="CA43" s="43" t="n"/>
      <c r="CB43" s="51" t="n"/>
      <c r="CC43" s="51" t="n"/>
      <c r="CH43" s="50" t="n"/>
      <c r="CI43" s="43" t="n"/>
      <c r="CJ43" s="43" t="n"/>
      <c r="CK43" s="51" t="n"/>
      <c r="CL43" s="51" t="n"/>
      <c r="CQ43" s="50" t="n"/>
      <c r="CR43" s="43" t="n"/>
      <c r="CS43" s="43" t="n"/>
      <c r="CT43" s="51" t="n"/>
      <c r="CU43" s="51" t="n"/>
      <c r="CZ43" s="50" t="n"/>
      <c r="DA43" s="43" t="n"/>
      <c r="DB43" s="43" t="n"/>
      <c r="DC43" s="51" t="n"/>
      <c r="DD43" s="51" t="n"/>
      <c r="DI43" s="50" t="n"/>
      <c r="DJ43" s="43" t="n"/>
      <c r="DK43" s="43" t="n"/>
      <c r="DL43" s="51" t="n"/>
      <c r="DM43" s="51" t="n"/>
      <c r="DR43" s="50" t="n"/>
      <c r="DS43" s="43" t="n"/>
      <c r="DT43" s="43" t="n"/>
      <c r="DU43" s="51" t="n"/>
      <c r="DV43" s="51" t="n"/>
      <c r="EA43" s="50" t="n"/>
      <c r="EB43" s="43" t="n"/>
      <c r="EC43" s="43" t="n"/>
      <c r="ED43" s="51" t="n"/>
      <c r="EE43" s="51" t="n"/>
      <c r="EJ43" s="50" t="n"/>
      <c r="EK43" s="43" t="n"/>
      <c r="EL43" s="43" t="n"/>
      <c r="EM43" s="51" t="n"/>
      <c r="EN43" s="51" t="n"/>
      <c r="ES43" s="50" t="n"/>
      <c r="ET43" s="43" t="n"/>
      <c r="EU43" s="43" t="n"/>
      <c r="EV43" s="51" t="n"/>
      <c r="EW43" s="51" t="n"/>
      <c r="FB43" s="50" t="n"/>
      <c r="FC43" s="43" t="n"/>
      <c r="FD43" s="43" t="n"/>
      <c r="FE43" s="51" t="n"/>
      <c r="FF43" s="51" t="n"/>
      <c r="FK43" s="50" t="n"/>
      <c r="FL43" s="43" t="n"/>
      <c r="FM43" s="43" t="n"/>
      <c r="FN43" s="51" t="n"/>
      <c r="FO43" s="51" t="n"/>
      <c r="FT43" s="50" t="n"/>
      <c r="FU43" s="43" t="n"/>
      <c r="FV43" s="43" t="n"/>
      <c r="FW43" s="51" t="n"/>
      <c r="FX43" s="51" t="n"/>
      <c r="GC43" s="50" t="n"/>
      <c r="GD43" s="43" t="n"/>
      <c r="GE43" s="43" t="n"/>
      <c r="GF43" s="51" t="n"/>
      <c r="GG43" s="51" t="n"/>
      <c r="GL43" s="50" t="n"/>
      <c r="GM43" s="43" t="n"/>
      <c r="GN43" s="43" t="n"/>
      <c r="GO43" s="51" t="n"/>
      <c r="GP43" s="51" t="n"/>
      <c r="GU43" s="50" t="n"/>
      <c r="GV43" s="43" t="n"/>
      <c r="GW43" s="43" t="n"/>
      <c r="GX43" s="51" t="n"/>
      <c r="GY43" s="51" t="n"/>
      <c r="HD43" s="50" t="n"/>
      <c r="HE43" s="43" t="n"/>
      <c r="HF43" s="43" t="n"/>
      <c r="HG43" s="51" t="n"/>
      <c r="HH43" s="51" t="n"/>
      <c r="HM43" s="50" t="n"/>
      <c r="HN43" s="43" t="n"/>
      <c r="HO43" s="43" t="n"/>
      <c r="HP43" s="51" t="n"/>
      <c r="HQ43" s="51" t="n"/>
      <c r="HV43" s="50" t="n"/>
      <c r="HW43" s="43" t="n"/>
      <c r="HX43" s="43" t="n"/>
      <c r="HY43" s="51" t="n"/>
      <c r="HZ43" s="51" t="n"/>
      <c r="IE43" s="50" t="n"/>
      <c r="IF43" s="43" t="n"/>
      <c r="IG43" s="43" t="n"/>
      <c r="IH43" s="51" t="n"/>
      <c r="II43" s="51" t="n"/>
      <c r="IN43" s="50" t="n"/>
      <c r="IO43" s="43" t="n"/>
      <c r="IP43" s="43" t="n"/>
      <c r="IQ43" s="51" t="n"/>
      <c r="IR43" s="51" t="n"/>
      <c r="IW43" s="50" t="n"/>
      <c r="IX43" s="43" t="n"/>
      <c r="IY43" s="43" t="n"/>
      <c r="IZ43" s="51" t="n"/>
      <c r="JA43" s="51" t="n"/>
      <c r="JF43" s="50" t="n"/>
      <c r="JG43" s="43" t="n"/>
      <c r="JH43" s="43" t="n"/>
      <c r="JI43" s="51" t="n"/>
      <c r="JJ43" s="51" t="n"/>
      <c r="JO43" s="50" t="n"/>
      <c r="JP43" s="43" t="n"/>
      <c r="JQ43" s="43" t="n"/>
      <c r="JR43" s="51" t="n"/>
      <c r="JS43" s="51" t="n"/>
      <c r="JX43" s="50" t="n"/>
      <c r="JY43" s="43" t="n"/>
      <c r="JZ43" s="43" t="n"/>
      <c r="KA43" s="51" t="n"/>
      <c r="KB43" s="51" t="n"/>
      <c r="KG43" s="50" t="n"/>
      <c r="KH43" s="43" t="n"/>
      <c r="KI43" s="43" t="n"/>
      <c r="KJ43" s="51" t="n"/>
      <c r="KK43" s="51" t="n"/>
      <c r="KP43" s="50" t="n"/>
      <c r="KQ43" s="43" t="n"/>
      <c r="KR43" s="43" t="n"/>
      <c r="KS43" s="51" t="n"/>
      <c r="KT43" s="51" t="n"/>
      <c r="KY43" s="50" t="n"/>
      <c r="KZ43" s="43" t="n"/>
      <c r="LA43" s="43" t="n"/>
      <c r="LB43" s="51" t="n"/>
      <c r="LC43" s="51" t="n"/>
      <c r="LH43" s="50" t="n"/>
      <c r="LI43" s="43" t="n"/>
      <c r="LJ43" s="43" t="n"/>
      <c r="LK43" s="51" t="n"/>
      <c r="LL43" s="51" t="n"/>
      <c r="LQ43" s="50" t="n"/>
      <c r="LR43" s="43" t="n"/>
      <c r="LS43" s="43" t="n"/>
      <c r="LT43" s="51" t="n"/>
      <c r="LU43" s="51" t="n"/>
      <c r="LZ43" s="50" t="n"/>
      <c r="MA43" s="43" t="n"/>
      <c r="MB43" s="43" t="n"/>
      <c r="MC43" s="51" t="n"/>
      <c r="MD43" s="51" t="n"/>
      <c r="MI43" s="50" t="n"/>
      <c r="MJ43" s="43" t="n"/>
      <c r="MK43" s="43" t="n"/>
      <c r="ML43" s="51" t="n"/>
      <c r="MM43" s="51" t="n"/>
      <c r="MR43" s="50" t="n"/>
      <c r="MS43" s="43" t="n"/>
      <c r="MT43" s="43" t="n"/>
      <c r="MU43" s="51" t="n"/>
      <c r="MV43" s="51" t="n"/>
      <c r="NA43" s="50" t="n"/>
      <c r="NB43" s="43" t="n"/>
      <c r="NC43" s="43" t="n"/>
      <c r="ND43" s="51" t="n"/>
      <c r="NE43" s="51" t="n"/>
      <c r="NJ43" s="50" t="n"/>
      <c r="NK43" s="43" t="n"/>
      <c r="NL43" s="43" t="n"/>
      <c r="NM43" s="51" t="n"/>
      <c r="NN43" s="51" t="n"/>
      <c r="NS43" s="50" t="n"/>
      <c r="NT43" s="43" t="n"/>
      <c r="NU43" s="43" t="n"/>
      <c r="NV43" s="51" t="n"/>
      <c r="NW43" s="51" t="n"/>
      <c r="OB43" s="50" t="n"/>
      <c r="OC43" s="43" t="n"/>
      <c r="OD43" s="43" t="n"/>
      <c r="OE43" s="51" t="n"/>
      <c r="OF43" s="51" t="n"/>
      <c r="OK43" s="50" t="n"/>
      <c r="OL43" s="43" t="n"/>
      <c r="OM43" s="43" t="n"/>
      <c r="ON43" s="51" t="n"/>
      <c r="OO43" s="51" t="n"/>
      <c r="OT43" s="50" t="n"/>
      <c r="OU43" s="43" t="n"/>
      <c r="OV43" s="43" t="n"/>
      <c r="OW43" s="51" t="n"/>
      <c r="OX43" s="51" t="n"/>
      <c r="PC43" s="50" t="n"/>
      <c r="PD43" s="43" t="n"/>
      <c r="PE43" s="43" t="n"/>
      <c r="PF43" s="51" t="n"/>
      <c r="PG43" s="51" t="n"/>
      <c r="PL43" s="50" t="n"/>
      <c r="PM43" s="43" t="n"/>
      <c r="PN43" s="43" t="n"/>
      <c r="PO43" s="51" t="n"/>
      <c r="PP43" s="51" t="n"/>
      <c r="PU43" s="50" t="n"/>
      <c r="PV43" s="43" t="n"/>
      <c r="PW43" s="43" t="n"/>
      <c r="PX43" s="51" t="n"/>
      <c r="PY43" s="51" t="n"/>
      <c r="QD43" s="50" t="n"/>
      <c r="QE43" s="43" t="n"/>
      <c r="QF43" s="43" t="n"/>
      <c r="QG43" s="51" t="n"/>
      <c r="QH43" s="51" t="n"/>
      <c r="QM43" s="50" t="n"/>
      <c r="QN43" s="43" t="n"/>
      <c r="QO43" s="43" t="n"/>
      <c r="QP43" s="51" t="n"/>
      <c r="QQ43" s="51" t="n"/>
      <c r="QV43" s="50" t="n"/>
      <c r="QW43" s="43" t="n"/>
      <c r="QX43" s="43" t="n"/>
      <c r="QY43" s="51" t="n"/>
      <c r="QZ43" s="51" t="n"/>
      <c r="RE43" s="50" t="n"/>
      <c r="RF43" s="43" t="n"/>
      <c r="RG43" s="43" t="n"/>
      <c r="RH43" s="51" t="n"/>
      <c r="RI43" s="51" t="n"/>
      <c r="RN43" s="50" t="n"/>
      <c r="RO43" s="43" t="n"/>
      <c r="RP43" s="43" t="n"/>
      <c r="RQ43" s="51" t="n"/>
      <c r="RR43" s="51" t="n"/>
      <c r="RW43" s="50" t="n"/>
      <c r="RX43" s="43" t="n"/>
      <c r="RY43" s="43" t="n"/>
      <c r="RZ43" s="51" t="n"/>
      <c r="SA43" s="51" t="n"/>
      <c r="SF43" s="50" t="n"/>
      <c r="SG43" s="43" t="n"/>
      <c r="SH43" s="43" t="n"/>
      <c r="SI43" s="51" t="n"/>
      <c r="SJ43" s="51" t="n"/>
      <c r="SO43" s="50" t="n"/>
      <c r="SP43" s="43" t="n"/>
      <c r="SQ43" s="43" t="n"/>
      <c r="SR43" s="51" t="n"/>
      <c r="SS43" s="51" t="n"/>
      <c r="SX43" s="50" t="n"/>
      <c r="SY43" s="43" t="n"/>
      <c r="SZ43" s="43" t="n"/>
      <c r="TA43" s="51" t="n"/>
      <c r="TB43" s="51" t="n"/>
      <c r="TG43" s="50" t="n"/>
      <c r="TH43" s="43" t="n"/>
      <c r="TI43" s="43" t="n"/>
      <c r="TJ43" s="51" t="n"/>
      <c r="TK43" s="51" t="n"/>
      <c r="TP43" s="50" t="n"/>
      <c r="TQ43" s="43" t="n"/>
      <c r="TR43" s="43" t="n"/>
      <c r="TS43" s="51" t="n"/>
      <c r="TT43" s="51" t="n"/>
      <c r="TY43" s="50" t="n"/>
      <c r="TZ43" s="43" t="n"/>
      <c r="UA43" s="43" t="n"/>
      <c r="UB43" s="51" t="n"/>
      <c r="UC43" s="51" t="n"/>
      <c r="UH43" s="50" t="n"/>
      <c r="UI43" s="43" t="n"/>
      <c r="UJ43" s="43" t="n"/>
      <c r="UK43" s="51" t="n"/>
      <c r="UL43" s="51" t="n"/>
      <c r="UQ43" s="50" t="n"/>
      <c r="UR43" s="43" t="n"/>
      <c r="US43" s="43" t="n"/>
      <c r="UT43" s="51" t="n"/>
      <c r="UU43" s="51" t="n"/>
      <c r="UZ43" s="50" t="n"/>
      <c r="VA43" s="43" t="n"/>
      <c r="VB43" s="43" t="n"/>
      <c r="VC43" s="51" t="n"/>
      <c r="VD43" s="51" t="n"/>
      <c r="VI43" s="50" t="n"/>
      <c r="VJ43" s="43" t="n"/>
      <c r="VK43" s="43" t="n"/>
      <c r="VL43" s="51" t="n"/>
      <c r="VM43" s="51" t="n"/>
      <c r="VR43" s="50" t="n"/>
      <c r="VS43" s="43" t="n"/>
      <c r="VT43" s="43" t="n"/>
      <c r="VU43" s="51" t="n"/>
      <c r="VV43" s="51" t="n"/>
      <c r="WA43" s="50" t="n"/>
      <c r="WB43" s="43" t="n"/>
      <c r="WC43" s="43" t="n"/>
      <c r="WD43" s="51" t="n"/>
      <c r="WE43" s="51" t="n"/>
      <c r="WJ43" s="50" t="n"/>
      <c r="WK43" s="43" t="n"/>
      <c r="WL43" s="43" t="n"/>
      <c r="WM43" s="51" t="n"/>
      <c r="WN43" s="51" t="n"/>
      <c r="WS43" s="50" t="n"/>
      <c r="WT43" s="43" t="n"/>
      <c r="WU43" s="43" t="n"/>
      <c r="WV43" s="51" t="n"/>
      <c r="WW43" s="51" t="n"/>
      <c r="XB43" s="50" t="n"/>
      <c r="XC43" s="43" t="n"/>
      <c r="XD43" s="43" t="n"/>
      <c r="XE43" s="51" t="n"/>
      <c r="XF43" s="51" t="n"/>
      <c r="XK43" s="50" t="n"/>
      <c r="XL43" s="43" t="n"/>
      <c r="XM43" s="43" t="n"/>
      <c r="XN43" s="51" t="n"/>
      <c r="XO43" s="51" t="n"/>
      <c r="XT43" s="50" t="n"/>
      <c r="XU43" s="43" t="n"/>
      <c r="XV43" s="43" t="n"/>
      <c r="XW43" s="51" t="n"/>
      <c r="XX43" s="51" t="n"/>
      <c r="YC43" s="50" t="n"/>
      <c r="YD43" s="43" t="n"/>
      <c r="YE43" s="43" t="n"/>
      <c r="YF43" s="51" t="n"/>
      <c r="YG43" s="51" t="n"/>
      <c r="YL43" s="50" t="n"/>
      <c r="YM43" s="43" t="n"/>
      <c r="YN43" s="43" t="n"/>
      <c r="YO43" s="51" t="n"/>
      <c r="YP43" s="51" t="n"/>
      <c r="YU43" s="50" t="n"/>
      <c r="YV43" s="43" t="n"/>
      <c r="YW43" s="43" t="n"/>
      <c r="YX43" s="51" t="n"/>
      <c r="YY43" s="51" t="n"/>
      <c r="ZD43" s="50" t="n"/>
      <c r="ZE43" s="43" t="n"/>
      <c r="ZF43" s="43" t="n"/>
      <c r="ZG43" s="51" t="n"/>
      <c r="ZH43" s="51" t="n"/>
      <c r="ZM43" s="50" t="n"/>
      <c r="ZN43" s="43" t="n"/>
      <c r="ZO43" s="43" t="n"/>
      <c r="ZP43" s="51" t="n"/>
      <c r="ZQ43" s="51" t="n"/>
      <c r="ZV43" s="50" t="n"/>
      <c r="ZW43" s="43" t="n"/>
      <c r="ZX43" s="43" t="n"/>
      <c r="ZY43" s="51" t="n"/>
      <c r="ZZ43" s="51" t="n"/>
      <c r="AAE43" s="50" t="n"/>
      <c r="AAF43" s="43" t="n"/>
      <c r="AAG43" s="43" t="n"/>
      <c r="AAH43" s="51" t="n"/>
      <c r="AAI43" s="51" t="n"/>
      <c r="AAN43" s="50" t="n"/>
      <c r="AAO43" s="43" t="n"/>
      <c r="AAP43" s="43" t="n"/>
      <c r="AAQ43" s="51" t="n"/>
      <c r="AAR43" s="51" t="n"/>
      <c r="AAW43" s="50" t="n"/>
      <c r="AAX43" s="43" t="n"/>
      <c r="AAY43" s="43" t="n"/>
      <c r="AAZ43" s="51" t="n"/>
      <c r="ABA43" s="51" t="n"/>
      <c r="ABF43" s="50" t="n"/>
      <c r="ABG43" s="43" t="n"/>
      <c r="ABH43" s="43" t="n"/>
      <c r="ABI43" s="51" t="n"/>
      <c r="ABJ43" s="51" t="n"/>
      <c r="ABO43" s="50" t="n"/>
      <c r="ABP43" s="43" t="n"/>
      <c r="ABQ43" s="43" t="n"/>
      <c r="ABR43" s="51" t="n"/>
      <c r="ABS43" s="51" t="n"/>
      <c r="ABX43" s="50" t="n"/>
      <c r="ABY43" s="43" t="n"/>
      <c r="ABZ43" s="43" t="n"/>
      <c r="ACA43" s="51" t="n"/>
      <c r="ACB43" s="51" t="n"/>
      <c r="ACG43" s="50" t="n"/>
      <c r="ACH43" s="43" t="n"/>
      <c r="ACI43" s="43" t="n"/>
      <c r="ACJ43" s="51" t="n"/>
      <c r="ACK43" s="51" t="n"/>
      <c r="ACP43" s="50" t="n"/>
      <c r="ACQ43" s="43" t="n"/>
      <c r="ACR43" s="43" t="n"/>
      <c r="ACS43" s="51" t="n"/>
      <c r="ACT43" s="51" t="n"/>
      <c r="ACY43" s="50" t="n"/>
      <c r="ACZ43" s="43" t="n"/>
      <c r="ADA43" s="43" t="n"/>
      <c r="ADB43" s="51" t="n"/>
      <c r="ADC43" s="51" t="n"/>
      <c r="ADH43" s="50" t="n"/>
      <c r="ADI43" s="43" t="n"/>
      <c r="ADJ43" s="43" t="n"/>
      <c r="ADK43" s="51" t="n"/>
      <c r="ADL43" s="51" t="n"/>
      <c r="ADQ43" s="50" t="n"/>
      <c r="ADR43" s="43" t="n"/>
      <c r="ADS43" s="43" t="n"/>
      <c r="ADT43" s="51" t="n"/>
      <c r="ADU43" s="51" t="n"/>
      <c r="ADZ43" s="50" t="n"/>
      <c r="AEA43" s="43" t="n"/>
      <c r="AEB43" s="43" t="n"/>
      <c r="AEC43" s="51" t="n"/>
      <c r="AED43" s="51" t="n"/>
      <c r="AEI43" s="50" t="n"/>
      <c r="AEJ43" s="43" t="n"/>
      <c r="AEK43" s="43" t="n"/>
      <c r="AEL43" s="51" t="n"/>
      <c r="AEM43" s="51" t="n"/>
      <c r="AER43" s="50" t="n"/>
      <c r="AES43" s="43" t="n"/>
      <c r="AET43" s="43" t="n"/>
      <c r="AEU43" s="51" t="n"/>
      <c r="AEV43" s="51" t="n"/>
      <c r="AFA43" s="50" t="n"/>
      <c r="AFB43" s="43" t="n"/>
      <c r="AFC43" s="43" t="n"/>
      <c r="AFD43" s="51" t="n"/>
      <c r="AFE43" s="51" t="n"/>
      <c r="AFJ43" s="50" t="n"/>
      <c r="AFK43" s="43" t="n"/>
      <c r="AFL43" s="43" t="n"/>
      <c r="AFM43" s="51" t="n"/>
      <c r="AFN43" s="51" t="n"/>
      <c r="AFS43" s="50" t="n"/>
      <c r="AFT43" s="43" t="n"/>
      <c r="AFU43" s="43" t="n"/>
      <c r="AFV43" s="51" t="n"/>
      <c r="AFW43" s="51" t="n"/>
      <c r="AGB43" s="50" t="n"/>
      <c r="AGC43" s="43" t="n"/>
      <c r="AGD43" s="43" t="n"/>
      <c r="AGE43" s="51" t="n"/>
      <c r="AGF43" s="51" t="n"/>
      <c r="AGK43" s="50" t="n"/>
      <c r="AGL43" s="43" t="n"/>
      <c r="AGM43" s="43" t="n"/>
      <c r="AGN43" s="51" t="n"/>
      <c r="AGO43" s="51" t="n"/>
      <c r="AGT43" s="50" t="n"/>
      <c r="AGU43" s="43" t="n"/>
      <c r="AGV43" s="43" t="n"/>
      <c r="AGW43" s="51" t="n"/>
      <c r="AGX43" s="51" t="n"/>
      <c r="AHC43" s="50" t="n"/>
      <c r="AHD43" s="43" t="n"/>
      <c r="AHE43" s="43" t="n"/>
      <c r="AHF43" s="51" t="n"/>
      <c r="AHG43" s="51" t="n"/>
      <c r="AHL43" s="50" t="n"/>
      <c r="AHM43" s="43" t="n"/>
      <c r="AHN43" s="43" t="n"/>
      <c r="AHO43" s="51" t="n"/>
      <c r="AHP43" s="51" t="n"/>
      <c r="AHU43" s="50" t="n"/>
      <c r="AHV43" s="43" t="n"/>
      <c r="AHW43" s="43" t="n"/>
      <c r="AHX43" s="51" t="n"/>
      <c r="AHY43" s="51" t="n"/>
      <c r="AID43" s="50" t="n"/>
      <c r="AIE43" s="43" t="n"/>
      <c r="AIF43" s="43" t="n"/>
      <c r="AIG43" s="51" t="n"/>
      <c r="AIH43" s="51" t="n"/>
      <c r="AIM43" s="50" t="n"/>
      <c r="AIN43" s="43" t="n"/>
      <c r="AIO43" s="43" t="n"/>
      <c r="AIP43" s="51" t="n"/>
      <c r="AIQ43" s="51" t="n"/>
      <c r="AIV43" s="50" t="n"/>
      <c r="AIW43" s="43" t="n"/>
      <c r="AIX43" s="43" t="n"/>
      <c r="AIY43" s="51" t="n"/>
      <c r="AIZ43" s="51" t="n"/>
      <c r="AJE43" s="50" t="n"/>
      <c r="AJF43" s="43" t="n"/>
      <c r="AJG43" s="43" t="n"/>
      <c r="AJH43" s="51" t="n"/>
      <c r="AJI43" s="51" t="n"/>
      <c r="AJN43" s="50" t="n"/>
      <c r="AJO43" s="43" t="n"/>
      <c r="AJP43" s="43" t="n"/>
      <c r="AJQ43" s="51" t="n"/>
      <c r="AJR43" s="51" t="n"/>
      <c r="AJW43" s="50" t="n"/>
      <c r="AJX43" s="43" t="n"/>
      <c r="AJY43" s="43" t="n"/>
      <c r="AJZ43" s="51" t="n"/>
      <c r="AKA43" s="51" t="n"/>
      <c r="AKF43" s="50" t="n"/>
      <c r="AKG43" s="43" t="n"/>
      <c r="AKH43" s="43" t="n"/>
      <c r="AKI43" s="51" t="n"/>
      <c r="AKJ43" s="51" t="n"/>
      <c r="AKO43" s="50" t="n"/>
      <c r="AKP43" s="43" t="n"/>
      <c r="AKQ43" s="43" t="n"/>
      <c r="AKR43" s="51" t="n"/>
      <c r="AKS43" s="51" t="n"/>
      <c r="AKX43" s="50" t="n"/>
      <c r="AKY43" s="43" t="n"/>
      <c r="AKZ43" s="43" t="n"/>
      <c r="ALA43" s="51" t="n"/>
      <c r="ALB43" s="51" t="n"/>
      <c r="ALG43" s="50" t="n"/>
      <c r="ALH43" s="43" t="n"/>
      <c r="ALI43" s="43" t="n"/>
      <c r="ALJ43" s="51" t="n"/>
      <c r="ALK43" s="51" t="n"/>
      <c r="ALP43" s="50" t="n"/>
      <c r="ALQ43" s="43" t="n"/>
      <c r="ALR43" s="43" t="n"/>
      <c r="ALS43" s="51" t="n"/>
      <c r="ALT43" s="51" t="n"/>
      <c r="ALY43" s="50" t="n"/>
      <c r="ALZ43" s="43" t="n"/>
      <c r="AMA43" s="43" t="n"/>
      <c r="AMB43" s="51" t="n"/>
      <c r="AMC43" s="51" t="n"/>
      <c r="AMH43" s="50" t="n"/>
      <c r="AMI43" s="43" t="n"/>
      <c r="AMJ43" s="43" t="n"/>
      <c r="AMK43" s="51" t="n"/>
      <c r="AML43" s="51" t="n"/>
      <c r="AMQ43" s="50" t="n"/>
      <c r="AMR43" s="43" t="n"/>
      <c r="AMS43" s="43" t="n"/>
      <c r="AMT43" s="51" t="n"/>
      <c r="AMU43" s="51" t="n"/>
      <c r="AMZ43" s="50" t="n"/>
      <c r="ANA43" s="43" t="n"/>
      <c r="ANB43" s="43" t="n"/>
      <c r="ANC43" s="51" t="n"/>
      <c r="AND43" s="51" t="n"/>
      <c r="ANI43" s="50" t="n"/>
      <c r="ANJ43" s="43" t="n"/>
      <c r="ANK43" s="43" t="n"/>
      <c r="ANL43" s="51" t="n"/>
      <c r="ANM43" s="51" t="n"/>
      <c r="ANR43" s="50" t="n"/>
      <c r="ANS43" s="43" t="n"/>
      <c r="ANT43" s="43" t="n"/>
      <c r="ANU43" s="51" t="n"/>
      <c r="ANV43" s="51" t="n"/>
      <c r="AOA43" s="50" t="n"/>
      <c r="AOB43" s="43" t="n"/>
      <c r="AOC43" s="43" t="n"/>
      <c r="AOD43" s="51" t="n"/>
      <c r="AOE43" s="51" t="n"/>
      <c r="AOJ43" s="50" t="n"/>
      <c r="AOK43" s="43" t="n"/>
      <c r="AOL43" s="43" t="n"/>
      <c r="AOM43" s="51" t="n"/>
      <c r="AON43" s="51" t="n"/>
      <c r="AOS43" s="50" t="n"/>
      <c r="AOT43" s="43" t="n"/>
      <c r="AOU43" s="43" t="n"/>
      <c r="AOV43" s="51" t="n"/>
      <c r="AOW43" s="51" t="n"/>
      <c r="APB43" s="50" t="n"/>
      <c r="APC43" s="43" t="n"/>
      <c r="APD43" s="43" t="n"/>
      <c r="APE43" s="51" t="n"/>
      <c r="APF43" s="51" t="n"/>
      <c r="APK43" s="50" t="n"/>
      <c r="APL43" s="43" t="n"/>
      <c r="APM43" s="43" t="n"/>
      <c r="APN43" s="51" t="n"/>
      <c r="APO43" s="51" t="n"/>
      <c r="APT43" s="50" t="n"/>
      <c r="APU43" s="43" t="n"/>
      <c r="APV43" s="43" t="n"/>
      <c r="APW43" s="51" t="n"/>
      <c r="APX43" s="51" t="n"/>
      <c r="AQC43" s="50" t="n"/>
      <c r="AQD43" s="43" t="n"/>
      <c r="AQE43" s="43" t="n"/>
      <c r="AQF43" s="51" t="n"/>
      <c r="AQG43" s="51" t="n"/>
      <c r="AQL43" s="50" t="n"/>
      <c r="AQM43" s="43" t="n"/>
      <c r="AQN43" s="43" t="n"/>
      <c r="AQO43" s="51" t="n"/>
      <c r="AQP43" s="51" t="n"/>
      <c r="AQU43" s="50" t="n"/>
      <c r="AQV43" s="43" t="n"/>
      <c r="AQW43" s="43" t="n"/>
      <c r="AQX43" s="51" t="n"/>
      <c r="AQY43" s="51" t="n"/>
      <c r="ARD43" s="50" t="n"/>
      <c r="ARE43" s="43" t="n"/>
      <c r="ARF43" s="43" t="n"/>
      <c r="ARG43" s="51" t="n"/>
      <c r="ARH43" s="51" t="n"/>
      <c r="ARM43" s="50" t="n"/>
      <c r="ARN43" s="43" t="n"/>
      <c r="ARO43" s="43" t="n"/>
      <c r="ARP43" s="51" t="n"/>
      <c r="ARQ43" s="51" t="n"/>
      <c r="ARV43" s="50" t="n"/>
      <c r="ARW43" s="43" t="n"/>
      <c r="ARX43" s="43" t="n"/>
      <c r="ARY43" s="51" t="n"/>
      <c r="ARZ43" s="51" t="n"/>
      <c r="ASE43" s="50" t="n"/>
      <c r="ASF43" s="43" t="n"/>
      <c r="ASG43" s="43" t="n"/>
      <c r="ASH43" s="51" t="n"/>
      <c r="ASI43" s="51" t="n"/>
      <c r="ASN43" s="50" t="n"/>
      <c r="ASO43" s="43" t="n"/>
      <c r="ASP43" s="43" t="n"/>
      <c r="ASQ43" s="51" t="n"/>
      <c r="ASR43" s="51" t="n"/>
      <c r="ASW43" s="50" t="n"/>
      <c r="ASX43" s="43" t="n"/>
      <c r="ASY43" s="43" t="n"/>
      <c r="ASZ43" s="51" t="n"/>
      <c r="ATA43" s="51" t="n"/>
      <c r="ATF43" s="50" t="n"/>
      <c r="ATG43" s="43" t="n"/>
      <c r="ATH43" s="43" t="n"/>
      <c r="ATI43" s="51" t="n"/>
      <c r="ATJ43" s="51" t="n"/>
      <c r="ATO43" s="50" t="n"/>
      <c r="ATP43" s="43" t="n"/>
      <c r="ATQ43" s="43" t="n"/>
      <c r="ATR43" s="51" t="n"/>
      <c r="ATS43" s="51" t="n"/>
      <c r="ATX43" s="50" t="n"/>
      <c r="ATY43" s="43" t="n"/>
      <c r="ATZ43" s="43" t="n"/>
      <c r="AUA43" s="51" t="n"/>
      <c r="AUB43" s="51" t="n"/>
      <c r="AUG43" s="50" t="n"/>
      <c r="AUH43" s="43" t="n"/>
      <c r="AUI43" s="43" t="n"/>
      <c r="AUJ43" s="51" t="n"/>
      <c r="AUK43" s="51" t="n"/>
      <c r="AUP43" s="50" t="n"/>
      <c r="AUQ43" s="43" t="n"/>
      <c r="AUR43" s="43" t="n"/>
      <c r="AUS43" s="51" t="n"/>
      <c r="AUT43" s="51" t="n"/>
      <c r="AUY43" s="50" t="n"/>
      <c r="AUZ43" s="43" t="n"/>
      <c r="AVA43" s="43" t="n"/>
      <c r="AVB43" s="51" t="n"/>
      <c r="AVC43" s="51" t="n"/>
      <c r="AVH43" s="50" t="n"/>
      <c r="AVI43" s="43" t="n"/>
      <c r="AVJ43" s="43" t="n"/>
      <c r="AVK43" s="51" t="n"/>
      <c r="AVL43" s="51" t="n"/>
      <c r="AVQ43" s="50" t="n"/>
      <c r="AVR43" s="43" t="n"/>
      <c r="AVS43" s="43" t="n"/>
      <c r="AVT43" s="51" t="n"/>
      <c r="AVU43" s="51" t="n"/>
      <c r="AVZ43" s="50" t="n"/>
      <c r="AWA43" s="43" t="n"/>
      <c r="AWB43" s="43" t="n"/>
      <c r="AWC43" s="51" t="n"/>
      <c r="AWD43" s="51" t="n"/>
      <c r="AWI43" s="50" t="n"/>
      <c r="AWJ43" s="43" t="n"/>
      <c r="AWK43" s="43" t="n"/>
      <c r="AWL43" s="51" t="n"/>
      <c r="AWM43" s="51" t="n"/>
      <c r="AWR43" s="50" t="n"/>
      <c r="AWS43" s="43" t="n"/>
      <c r="AWT43" s="43" t="n"/>
      <c r="AWU43" s="51" t="n"/>
      <c r="AWV43" s="51" t="n"/>
      <c r="AXA43" s="50" t="n"/>
      <c r="AXB43" s="43" t="n"/>
      <c r="AXC43" s="43" t="n"/>
      <c r="AXD43" s="51" t="n"/>
      <c r="AXE43" s="51" t="n"/>
      <c r="AXJ43" s="50" t="n"/>
      <c r="AXK43" s="43" t="n"/>
      <c r="AXL43" s="43" t="n"/>
      <c r="AXM43" s="51" t="n"/>
      <c r="AXN43" s="51" t="n"/>
      <c r="AXS43" s="50" t="n"/>
      <c r="AXT43" s="43" t="n"/>
      <c r="AXU43" s="43" t="n"/>
      <c r="AXV43" s="51" t="n"/>
      <c r="AXW43" s="51" t="n"/>
      <c r="AYB43" s="50" t="n"/>
      <c r="AYC43" s="43" t="n"/>
      <c r="AYD43" s="43" t="n"/>
      <c r="AYE43" s="51" t="n"/>
      <c r="AYF43" s="51" t="n"/>
      <c r="AYK43" s="50" t="n"/>
      <c r="AYL43" s="43" t="n"/>
      <c r="AYM43" s="43" t="n"/>
      <c r="AYN43" s="51" t="n"/>
      <c r="AYO43" s="51" t="n"/>
      <c r="AYT43" s="50" t="n"/>
      <c r="AYU43" s="43" t="n"/>
      <c r="AYV43" s="43" t="n"/>
      <c r="AYW43" s="51" t="n"/>
      <c r="AYX43" s="51" t="n"/>
      <c r="AZC43" s="50" t="n"/>
      <c r="AZD43" s="43" t="n"/>
      <c r="AZE43" s="43" t="n"/>
      <c r="AZF43" s="51" t="n"/>
      <c r="AZG43" s="51" t="n"/>
      <c r="AZL43" s="50" t="n"/>
      <c r="AZM43" s="43" t="n"/>
      <c r="AZN43" s="43" t="n"/>
      <c r="AZO43" s="51" t="n"/>
      <c r="AZP43" s="51" t="n"/>
      <c r="AZU43" s="50" t="n"/>
      <c r="AZV43" s="43" t="n"/>
      <c r="AZW43" s="43" t="n"/>
      <c r="AZX43" s="51" t="n"/>
      <c r="AZY43" s="51" t="n"/>
      <c r="BAD43" s="50" t="n"/>
      <c r="BAE43" s="43" t="n"/>
      <c r="BAF43" s="43" t="n"/>
      <c r="BAG43" s="51" t="n"/>
      <c r="BAH43" s="51" t="n"/>
      <c r="BAM43" s="50" t="n"/>
      <c r="BAN43" s="43" t="n"/>
      <c r="BAO43" s="43" t="n"/>
      <c r="BAP43" s="51" t="n"/>
      <c r="BAQ43" s="51" t="n"/>
      <c r="BAV43" s="50" t="n"/>
      <c r="BAW43" s="43" t="n"/>
      <c r="BAX43" s="43" t="n"/>
      <c r="BAY43" s="51" t="n"/>
      <c r="BAZ43" s="51" t="n"/>
      <c r="BBE43" s="50" t="n"/>
      <c r="BBF43" s="43" t="n"/>
      <c r="BBG43" s="43" t="n"/>
      <c r="BBH43" s="51" t="n"/>
      <c r="BBI43" s="51" t="n"/>
      <c r="BBN43" s="50" t="n"/>
      <c r="BBO43" s="43" t="n"/>
      <c r="BBP43" s="43" t="n"/>
      <c r="BBQ43" s="51" t="n"/>
      <c r="BBR43" s="51" t="n"/>
      <c r="BBW43" s="50" t="n"/>
      <c r="BBX43" s="43" t="n"/>
      <c r="BBY43" s="43" t="n"/>
      <c r="BBZ43" s="51" t="n"/>
      <c r="BCA43" s="51" t="n"/>
      <c r="BCF43" s="50" t="n"/>
      <c r="BCG43" s="43" t="n"/>
      <c r="BCH43" s="43" t="n"/>
      <c r="BCI43" s="51" t="n"/>
      <c r="BCJ43" s="51" t="n"/>
      <c r="BCO43" s="50" t="n"/>
      <c r="BCP43" s="43" t="n"/>
      <c r="BCQ43" s="43" t="n"/>
      <c r="BCR43" s="51" t="n"/>
      <c r="BCS43" s="51" t="n"/>
      <c r="BCX43" s="50" t="n"/>
      <c r="BCY43" s="43" t="n"/>
      <c r="BCZ43" s="43" t="n"/>
      <c r="BDA43" s="51" t="n"/>
      <c r="BDB43" s="51" t="n"/>
      <c r="BDG43" s="50" t="n"/>
      <c r="BDH43" s="43" t="n"/>
      <c r="BDI43" s="43" t="n"/>
      <c r="BDJ43" s="51" t="n"/>
      <c r="BDK43" s="51" t="n"/>
      <c r="BDP43" s="50" t="n"/>
      <c r="BDQ43" s="43" t="n"/>
      <c r="BDR43" s="43" t="n"/>
      <c r="BDS43" s="51" t="n"/>
      <c r="BDT43" s="51" t="n"/>
      <c r="BDY43" s="50" t="n"/>
      <c r="BDZ43" s="43" t="n"/>
      <c r="BEA43" s="43" t="n"/>
      <c r="BEB43" s="51" t="n"/>
      <c r="BEC43" s="51" t="n"/>
      <c r="BEH43" s="50" t="n"/>
      <c r="BEI43" s="43" t="n"/>
      <c r="BEJ43" s="43" t="n"/>
      <c r="BEK43" s="51" t="n"/>
      <c r="BEL43" s="51" t="n"/>
      <c r="BEQ43" s="50" t="n"/>
      <c r="BER43" s="43" t="n"/>
      <c r="BES43" s="43" t="n"/>
      <c r="BET43" s="51" t="n"/>
      <c r="BEU43" s="51" t="n"/>
      <c r="BEZ43" s="50" t="n"/>
      <c r="BFA43" s="43" t="n"/>
      <c r="BFB43" s="43" t="n"/>
      <c r="BFC43" s="51" t="n"/>
      <c r="BFD43" s="51" t="n"/>
      <c r="BFI43" s="50" t="n"/>
      <c r="BFJ43" s="43" t="n"/>
      <c r="BFK43" s="43" t="n"/>
      <c r="BFL43" s="51" t="n"/>
      <c r="BFM43" s="51" t="n"/>
      <c r="BFR43" s="50" t="n"/>
      <c r="BFS43" s="43" t="n"/>
      <c r="BFT43" s="43" t="n"/>
      <c r="BFU43" s="51" t="n"/>
      <c r="BFV43" s="51" t="n"/>
      <c r="BGA43" s="50" t="n"/>
      <c r="BGB43" s="43" t="n"/>
      <c r="BGC43" s="43" t="n"/>
      <c r="BGD43" s="51" t="n"/>
      <c r="BGE43" s="51" t="n"/>
      <c r="BGJ43" s="50" t="n"/>
      <c r="BGK43" s="43" t="n"/>
      <c r="BGL43" s="43" t="n"/>
      <c r="BGM43" s="51" t="n"/>
      <c r="BGN43" s="51" t="n"/>
      <c r="BGS43" s="50" t="n"/>
      <c r="BGT43" s="43" t="n"/>
      <c r="BGU43" s="43" t="n"/>
      <c r="BGV43" s="51" t="n"/>
      <c r="BGW43" s="51" t="n"/>
      <c r="BHB43" s="50" t="n"/>
      <c r="BHC43" s="43" t="n"/>
      <c r="BHD43" s="43" t="n"/>
      <c r="BHE43" s="51" t="n"/>
      <c r="BHF43" s="51" t="n"/>
      <c r="BHK43" s="50" t="n"/>
      <c r="BHL43" s="43" t="n"/>
      <c r="BHM43" s="43" t="n"/>
      <c r="BHN43" s="51" t="n"/>
      <c r="BHO43" s="51" t="n"/>
      <c r="BHT43" s="50" t="n"/>
      <c r="BHU43" s="43" t="n"/>
      <c r="BHV43" s="43" t="n"/>
      <c r="BHW43" s="51" t="n"/>
      <c r="BHX43" s="51" t="n"/>
      <c r="BIC43" s="50" t="n"/>
      <c r="BID43" s="43" t="n"/>
      <c r="BIE43" s="43" t="n"/>
      <c r="BIF43" s="51" t="n"/>
      <c r="BIG43" s="51" t="n"/>
      <c r="BIL43" s="50" t="n"/>
      <c r="BIM43" s="43" t="n"/>
      <c r="BIN43" s="43" t="n"/>
      <c r="BIO43" s="51" t="n"/>
      <c r="BIP43" s="51" t="n"/>
      <c r="BIU43" s="50" t="n"/>
      <c r="BIV43" s="43" t="n"/>
      <c r="BIW43" s="43" t="n"/>
      <c r="BIX43" s="51" t="n"/>
      <c r="BIY43" s="51" t="n"/>
      <c r="BJD43" s="50" t="n"/>
      <c r="BJE43" s="43" t="n"/>
      <c r="BJF43" s="43" t="n"/>
      <c r="BJG43" s="51" t="n"/>
      <c r="BJH43" s="51" t="n"/>
      <c r="BJM43" s="50" t="n"/>
      <c r="BJN43" s="43" t="n"/>
      <c r="BJO43" s="43" t="n"/>
      <c r="BJP43" s="51" t="n"/>
      <c r="BJQ43" s="51" t="n"/>
      <c r="BJV43" s="50" t="n"/>
      <c r="BJW43" s="43" t="n"/>
      <c r="BJX43" s="43" t="n"/>
      <c r="BJY43" s="51" t="n"/>
      <c r="BJZ43" s="51" t="n"/>
      <c r="BKE43" s="50" t="n"/>
      <c r="BKF43" s="43" t="n"/>
      <c r="BKG43" s="43" t="n"/>
      <c r="BKH43" s="51" t="n"/>
      <c r="BKI43" s="51" t="n"/>
      <c r="BKN43" s="50" t="n"/>
      <c r="BKO43" s="43" t="n"/>
      <c r="BKP43" s="43" t="n"/>
      <c r="BKQ43" s="51" t="n"/>
      <c r="BKR43" s="51" t="n"/>
      <c r="BKW43" s="50" t="n"/>
      <c r="BKX43" s="43" t="n"/>
      <c r="BKY43" s="43" t="n"/>
      <c r="BKZ43" s="51" t="n"/>
      <c r="BLA43" s="51" t="n"/>
      <c r="BLF43" s="50" t="n"/>
      <c r="BLG43" s="43" t="n"/>
      <c r="BLH43" s="43" t="n"/>
      <c r="BLI43" s="51" t="n"/>
      <c r="BLJ43" s="51" t="n"/>
      <c r="BLO43" s="50" t="n"/>
      <c r="BLP43" s="43" t="n"/>
      <c r="BLQ43" s="43" t="n"/>
      <c r="BLR43" s="51" t="n"/>
      <c r="BLS43" s="51" t="n"/>
      <c r="BLX43" s="50" t="n"/>
      <c r="BLY43" s="43" t="n"/>
      <c r="BLZ43" s="43" t="n"/>
      <c r="BMA43" s="51" t="n"/>
      <c r="BMB43" s="51" t="n"/>
      <c r="BMG43" s="50" t="n"/>
      <c r="BMH43" s="43" t="n"/>
      <c r="BMI43" s="43" t="n"/>
      <c r="BMJ43" s="51" t="n"/>
      <c r="BMK43" s="51" t="n"/>
      <c r="BMP43" s="50" t="n"/>
      <c r="BMQ43" s="43" t="n"/>
      <c r="BMR43" s="43" t="n"/>
      <c r="BMS43" s="51" t="n"/>
      <c r="BMT43" s="51" t="n"/>
      <c r="BMY43" s="50" t="n"/>
      <c r="BMZ43" s="43" t="n"/>
      <c r="BNA43" s="43" t="n"/>
      <c r="BNB43" s="51" t="n"/>
      <c r="BNC43" s="51" t="n"/>
      <c r="BNH43" s="50" t="n"/>
      <c r="BNI43" s="43" t="n"/>
      <c r="BNJ43" s="43" t="n"/>
      <c r="BNK43" s="51" t="n"/>
      <c r="BNL43" s="51" t="n"/>
      <c r="BNQ43" s="50" t="n"/>
      <c r="BNR43" s="43" t="n"/>
      <c r="BNS43" s="43" t="n"/>
      <c r="BNT43" s="51" t="n"/>
      <c r="BNU43" s="51" t="n"/>
      <c r="BNZ43" s="50" t="n"/>
      <c r="BOA43" s="43" t="n"/>
      <c r="BOB43" s="43" t="n"/>
      <c r="BOC43" s="51" t="n"/>
      <c r="BOD43" s="51" t="n"/>
      <c r="BOI43" s="50" t="n"/>
      <c r="BOJ43" s="43" t="n"/>
      <c r="BOK43" s="43" t="n"/>
      <c r="BOL43" s="51" t="n"/>
      <c r="BOM43" s="51" t="n"/>
      <c r="BOR43" s="50" t="n"/>
      <c r="BOS43" s="43" t="n"/>
      <c r="BOT43" s="43" t="n"/>
      <c r="BOU43" s="51" t="n"/>
      <c r="BOV43" s="51" t="n"/>
      <c r="BPA43" s="50" t="n"/>
      <c r="BPB43" s="43" t="n"/>
      <c r="BPC43" s="43" t="n"/>
      <c r="BPD43" s="51" t="n"/>
      <c r="BPE43" s="51" t="n"/>
      <c r="BPJ43" s="50" t="n"/>
      <c r="BPK43" s="43" t="n"/>
      <c r="BPL43" s="43" t="n"/>
      <c r="BPM43" s="51" t="n"/>
      <c r="BPN43" s="51" t="n"/>
      <c r="BPS43" s="50" t="n"/>
      <c r="BPT43" s="43" t="n"/>
      <c r="BPU43" s="43" t="n"/>
      <c r="BPV43" s="51" t="n"/>
      <c r="BPW43" s="51" t="n"/>
      <c r="BQB43" s="50" t="n"/>
      <c r="BQC43" s="43" t="n"/>
      <c r="BQD43" s="43" t="n"/>
      <c r="BQE43" s="51" t="n"/>
      <c r="BQF43" s="51" t="n"/>
      <c r="BQK43" s="50" t="n"/>
      <c r="BQL43" s="43" t="n"/>
      <c r="BQM43" s="43" t="n"/>
      <c r="BQN43" s="51" t="n"/>
      <c r="BQO43" s="51" t="n"/>
      <c r="BQT43" s="50" t="n"/>
      <c r="BQU43" s="43" t="n"/>
      <c r="BQV43" s="43" t="n"/>
      <c r="BQW43" s="51" t="n"/>
      <c r="BQX43" s="51" t="n"/>
      <c r="BRC43" s="50" t="n"/>
      <c r="BRD43" s="43" t="n"/>
      <c r="BRE43" s="43" t="n"/>
      <c r="BRF43" s="51" t="n"/>
      <c r="BRG43" s="51" t="n"/>
      <c r="BRL43" s="50" t="n"/>
      <c r="BRM43" s="43" t="n"/>
      <c r="BRN43" s="43" t="n"/>
      <c r="BRO43" s="51" t="n"/>
      <c r="BRP43" s="51" t="n"/>
      <c r="BRU43" s="50" t="n"/>
      <c r="BRV43" s="43" t="n"/>
      <c r="BRW43" s="43" t="n"/>
      <c r="BRX43" s="51" t="n"/>
      <c r="BRY43" s="51" t="n"/>
      <c r="BSD43" s="50" t="n"/>
      <c r="BSE43" s="43" t="n"/>
      <c r="BSF43" s="43" t="n"/>
      <c r="BSG43" s="51" t="n"/>
      <c r="BSH43" s="51" t="n"/>
      <c r="BSM43" s="50" t="n"/>
      <c r="BSN43" s="43" t="n"/>
      <c r="BSO43" s="43" t="n"/>
      <c r="BSP43" s="51" t="n"/>
      <c r="BSQ43" s="51" t="n"/>
      <c r="BSV43" s="50" t="n"/>
      <c r="BSW43" s="43" t="n"/>
      <c r="BSX43" s="43" t="n"/>
      <c r="BSY43" s="51" t="n"/>
      <c r="BSZ43" s="51" t="n"/>
      <c r="BTE43" s="50" t="n"/>
      <c r="BTF43" s="43" t="n"/>
      <c r="BTG43" s="43" t="n"/>
      <c r="BTH43" s="51" t="n"/>
      <c r="BTI43" s="51" t="n"/>
      <c r="BTN43" s="50" t="n"/>
      <c r="BTO43" s="43" t="n"/>
      <c r="BTP43" s="43" t="n"/>
      <c r="BTQ43" s="51" t="n"/>
      <c r="BTR43" s="51" t="n"/>
      <c r="BTW43" s="50" t="n"/>
      <c r="BTX43" s="43" t="n"/>
      <c r="BTY43" s="43" t="n"/>
      <c r="BTZ43" s="51" t="n"/>
      <c r="BUA43" s="51" t="n"/>
      <c r="BUF43" s="50" t="n"/>
      <c r="BUG43" s="43" t="n"/>
      <c r="BUH43" s="43" t="n"/>
      <c r="BUI43" s="51" t="n"/>
      <c r="BUJ43" s="51" t="n"/>
      <c r="BUO43" s="50" t="n"/>
      <c r="BUP43" s="43" t="n"/>
      <c r="BUQ43" s="43" t="n"/>
      <c r="BUR43" s="51" t="n"/>
      <c r="BUS43" s="51" t="n"/>
      <c r="BUX43" s="50" t="n"/>
      <c r="BUY43" s="43" t="n"/>
      <c r="BUZ43" s="43" t="n"/>
      <c r="BVA43" s="51" t="n"/>
      <c r="BVB43" s="51" t="n"/>
      <c r="BVG43" s="50" t="n"/>
      <c r="BVH43" s="43" t="n"/>
      <c r="BVI43" s="43" t="n"/>
      <c r="BVJ43" s="51" t="n"/>
      <c r="BVK43" s="51" t="n"/>
      <c r="BVP43" s="50" t="n"/>
      <c r="BVQ43" s="43" t="n"/>
      <c r="BVR43" s="43" t="n"/>
      <c r="BVS43" s="51" t="n"/>
      <c r="BVT43" s="51" t="n"/>
      <c r="BVY43" s="50" t="n"/>
      <c r="BVZ43" s="43" t="n"/>
      <c r="BWA43" s="43" t="n"/>
      <c r="BWB43" s="51" t="n"/>
      <c r="BWC43" s="51" t="n"/>
      <c r="BWH43" s="50" t="n"/>
      <c r="BWI43" s="43" t="n"/>
      <c r="BWJ43" s="43" t="n"/>
      <c r="BWK43" s="51" t="n"/>
      <c r="BWL43" s="51" t="n"/>
      <c r="BWQ43" s="50" t="n"/>
      <c r="BWR43" s="43" t="n"/>
      <c r="BWS43" s="43" t="n"/>
      <c r="BWT43" s="51" t="n"/>
      <c r="BWU43" s="51" t="n"/>
      <c r="BWZ43" s="50" t="n"/>
      <c r="BXA43" s="43" t="n"/>
      <c r="BXB43" s="43" t="n"/>
      <c r="BXC43" s="51" t="n"/>
      <c r="BXD43" s="51" t="n"/>
      <c r="BXI43" s="50" t="n"/>
      <c r="BXJ43" s="43" t="n"/>
      <c r="BXK43" s="43" t="n"/>
      <c r="BXL43" s="51" t="n"/>
      <c r="BXM43" s="51" t="n"/>
      <c r="BXR43" s="50" t="n"/>
      <c r="BXS43" s="43" t="n"/>
      <c r="BXT43" s="43" t="n"/>
      <c r="BXU43" s="51" t="n"/>
      <c r="BXV43" s="51" t="n"/>
      <c r="BYA43" s="50" t="n"/>
      <c r="BYB43" s="43" t="n"/>
      <c r="BYC43" s="43" t="n"/>
      <c r="BYD43" s="51" t="n"/>
      <c r="BYE43" s="51" t="n"/>
      <c r="BYJ43" s="50" t="n"/>
      <c r="BYK43" s="43" t="n"/>
      <c r="BYL43" s="43" t="n"/>
      <c r="BYM43" s="51" t="n"/>
      <c r="BYN43" s="51" t="n"/>
      <c r="BYS43" s="50" t="n"/>
      <c r="BYT43" s="43" t="n"/>
      <c r="BYU43" s="43" t="n"/>
      <c r="BYV43" s="51" t="n"/>
      <c r="BYW43" s="51" t="n"/>
      <c r="BZB43" s="50" t="n"/>
      <c r="BZC43" s="43" t="n"/>
      <c r="BZD43" s="43" t="n"/>
      <c r="BZE43" s="51" t="n"/>
      <c r="BZF43" s="51" t="n"/>
      <c r="BZK43" s="50" t="n"/>
      <c r="BZL43" s="43" t="n"/>
      <c r="BZM43" s="43" t="n"/>
      <c r="BZN43" s="51" t="n"/>
      <c r="BZO43" s="51" t="n"/>
      <c r="BZT43" s="50" t="n"/>
      <c r="BZU43" s="43" t="n"/>
      <c r="BZV43" s="43" t="n"/>
      <c r="BZW43" s="51" t="n"/>
      <c r="BZX43" s="51" t="n"/>
      <c r="CAC43" s="50" t="n"/>
      <c r="CAD43" s="43" t="n"/>
      <c r="CAE43" s="43" t="n"/>
      <c r="CAF43" s="51" t="n"/>
      <c r="CAG43" s="51" t="n"/>
      <c r="CAL43" s="50" t="n"/>
      <c r="CAM43" s="43" t="n"/>
      <c r="CAN43" s="43" t="n"/>
      <c r="CAO43" s="51" t="n"/>
      <c r="CAP43" s="51" t="n"/>
      <c r="CAU43" s="50" t="n"/>
      <c r="CAV43" s="43" t="n"/>
      <c r="CAW43" s="43" t="n"/>
      <c r="CAX43" s="51" t="n"/>
      <c r="CAY43" s="51" t="n"/>
      <c r="CBD43" s="50" t="n"/>
      <c r="CBE43" s="43" t="n"/>
      <c r="CBF43" s="43" t="n"/>
      <c r="CBG43" s="51" t="n"/>
      <c r="CBH43" s="51" t="n"/>
      <c r="CBM43" s="50" t="n"/>
      <c r="CBN43" s="43" t="n"/>
      <c r="CBO43" s="43" t="n"/>
      <c r="CBP43" s="51" t="n"/>
      <c r="CBQ43" s="51" t="n"/>
      <c r="CBV43" s="50" t="n"/>
      <c r="CBW43" s="43" t="n"/>
      <c r="CBX43" s="43" t="n"/>
      <c r="CBY43" s="51" t="n"/>
      <c r="CBZ43" s="51" t="n"/>
      <c r="CCE43" s="50" t="n"/>
      <c r="CCF43" s="43" t="n"/>
      <c r="CCG43" s="43" t="n"/>
      <c r="CCH43" s="51" t="n"/>
      <c r="CCI43" s="51" t="n"/>
      <c r="CCN43" s="50" t="n"/>
      <c r="CCO43" s="43" t="n"/>
      <c r="CCP43" s="43" t="n"/>
      <c r="CCQ43" s="51" t="n"/>
      <c r="CCR43" s="51" t="n"/>
      <c r="CCW43" s="50" t="n"/>
      <c r="CCX43" s="43" t="n"/>
      <c r="CCY43" s="43" t="n"/>
      <c r="CCZ43" s="51" t="n"/>
      <c r="CDA43" s="51" t="n"/>
      <c r="CDF43" s="50" t="n"/>
      <c r="CDG43" s="43" t="n"/>
      <c r="CDH43" s="43" t="n"/>
      <c r="CDI43" s="51" t="n"/>
      <c r="CDJ43" s="51" t="n"/>
      <c r="CDO43" s="50" t="n"/>
      <c r="CDP43" s="43" t="n"/>
      <c r="CDQ43" s="43" t="n"/>
      <c r="CDR43" s="51" t="n"/>
      <c r="CDS43" s="51" t="n"/>
      <c r="CDX43" s="50" t="n"/>
      <c r="CDY43" s="43" t="n"/>
      <c r="CDZ43" s="43" t="n"/>
      <c r="CEA43" s="51" t="n"/>
      <c r="CEB43" s="51" t="n"/>
      <c r="CEG43" s="50" t="n"/>
      <c r="CEH43" s="43" t="n"/>
      <c r="CEI43" s="43" t="n"/>
      <c r="CEJ43" s="51" t="n"/>
      <c r="CEK43" s="51" t="n"/>
      <c r="CEP43" s="50" t="n"/>
      <c r="CEQ43" s="43" t="n"/>
      <c r="CER43" s="43" t="n"/>
      <c r="CES43" s="51" t="n"/>
      <c r="CET43" s="51" t="n"/>
      <c r="CEY43" s="50" t="n"/>
      <c r="CEZ43" s="43" t="n"/>
      <c r="CFA43" s="43" t="n"/>
      <c r="CFB43" s="51" t="n"/>
      <c r="CFC43" s="51" t="n"/>
      <c r="CFH43" s="50" t="n"/>
      <c r="CFI43" s="43" t="n"/>
      <c r="CFJ43" s="43" t="n"/>
      <c r="CFK43" s="51" t="n"/>
      <c r="CFL43" s="51" t="n"/>
      <c r="CFQ43" s="50" t="n"/>
      <c r="CFR43" s="43" t="n"/>
      <c r="CFS43" s="43" t="n"/>
      <c r="CFT43" s="51" t="n"/>
      <c r="CFU43" s="51" t="n"/>
      <c r="CFZ43" s="50" t="n"/>
      <c r="CGA43" s="43" t="n"/>
      <c r="CGB43" s="43" t="n"/>
      <c r="CGC43" s="51" t="n"/>
      <c r="CGD43" s="51" t="n"/>
      <c r="CGI43" s="50" t="n"/>
      <c r="CGJ43" s="43" t="n"/>
      <c r="CGK43" s="43" t="n"/>
      <c r="CGL43" s="51" t="n"/>
      <c r="CGM43" s="51" t="n"/>
      <c r="CGR43" s="50" t="n"/>
      <c r="CGS43" s="43" t="n"/>
      <c r="CGT43" s="43" t="n"/>
      <c r="CGU43" s="51" t="n"/>
      <c r="CGV43" s="51" t="n"/>
      <c r="CHA43" s="50" t="n"/>
      <c r="CHB43" s="43" t="n"/>
      <c r="CHC43" s="43" t="n"/>
      <c r="CHD43" s="51" t="n"/>
      <c r="CHE43" s="51" t="n"/>
      <c r="CHJ43" s="50" t="n"/>
      <c r="CHK43" s="43" t="n"/>
      <c r="CHL43" s="43" t="n"/>
      <c r="CHM43" s="51" t="n"/>
      <c r="CHN43" s="51" t="n"/>
      <c r="CHS43" s="50" t="n"/>
      <c r="CHT43" s="43" t="n"/>
      <c r="CHU43" s="43" t="n"/>
      <c r="CHV43" s="51" t="n"/>
      <c r="CHW43" s="51" t="n"/>
      <c r="CIB43" s="50" t="n"/>
      <c r="CIC43" s="43" t="n"/>
      <c r="CID43" s="43" t="n"/>
      <c r="CIE43" s="51" t="n"/>
      <c r="CIF43" s="51" t="n"/>
      <c r="CIK43" s="50" t="n"/>
      <c r="CIL43" s="43" t="n"/>
      <c r="CIM43" s="43" t="n"/>
      <c r="CIN43" s="51" t="n"/>
      <c r="CIO43" s="51" t="n"/>
      <c r="CIT43" s="50" t="n"/>
      <c r="CIU43" s="43" t="n"/>
      <c r="CIV43" s="43" t="n"/>
      <c r="CIW43" s="51" t="n"/>
      <c r="CIX43" s="51" t="n"/>
      <c r="CJC43" s="50" t="n"/>
      <c r="CJD43" s="43" t="n"/>
      <c r="CJE43" s="43" t="n"/>
      <c r="CJF43" s="51" t="n"/>
      <c r="CJG43" s="51" t="n"/>
      <c r="CJL43" s="50" t="n"/>
      <c r="CJM43" s="43" t="n"/>
      <c r="CJN43" s="43" t="n"/>
      <c r="CJO43" s="51" t="n"/>
      <c r="CJP43" s="51" t="n"/>
      <c r="CJU43" s="50" t="n"/>
      <c r="CJV43" s="43" t="n"/>
      <c r="CJW43" s="43" t="n"/>
      <c r="CJX43" s="51" t="n"/>
      <c r="CJY43" s="51" t="n"/>
      <c r="CKD43" s="50" t="n"/>
      <c r="CKE43" s="43" t="n"/>
      <c r="CKF43" s="43" t="n"/>
      <c r="CKG43" s="51" t="n"/>
      <c r="CKH43" s="51" t="n"/>
      <c r="CKM43" s="50" t="n"/>
      <c r="CKN43" s="43" t="n"/>
      <c r="CKO43" s="43" t="n"/>
      <c r="CKP43" s="51" t="n"/>
      <c r="CKQ43" s="51" t="n"/>
      <c r="CKV43" s="50" t="n"/>
      <c r="CKW43" s="43" t="n"/>
      <c r="CKX43" s="43" t="n"/>
      <c r="CKY43" s="51" t="n"/>
      <c r="CKZ43" s="51" t="n"/>
      <c r="CLE43" s="50" t="n"/>
      <c r="CLF43" s="43" t="n"/>
      <c r="CLG43" s="43" t="n"/>
      <c r="CLH43" s="51" t="n"/>
      <c r="CLI43" s="51" t="n"/>
      <c r="CLN43" s="50" t="n"/>
      <c r="CLO43" s="43" t="n"/>
      <c r="CLP43" s="43" t="n"/>
      <c r="CLQ43" s="51" t="n"/>
      <c r="CLR43" s="51" t="n"/>
      <c r="CLW43" s="50" t="n"/>
      <c r="CLX43" s="43" t="n"/>
      <c r="CLY43" s="43" t="n"/>
      <c r="CLZ43" s="51" t="n"/>
      <c r="CMA43" s="51" t="n"/>
      <c r="CMF43" s="50" t="n"/>
      <c r="CMG43" s="43" t="n"/>
      <c r="CMH43" s="43" t="n"/>
      <c r="CMI43" s="51" t="n"/>
      <c r="CMJ43" s="51" t="n"/>
      <c r="CMO43" s="50" t="n"/>
      <c r="CMP43" s="43" t="n"/>
      <c r="CMQ43" s="43" t="n"/>
      <c r="CMR43" s="51" t="n"/>
      <c r="CMS43" s="51" t="n"/>
      <c r="CMX43" s="50" t="n"/>
      <c r="CMY43" s="43" t="n"/>
      <c r="CMZ43" s="43" t="n"/>
      <c r="CNA43" s="51" t="n"/>
      <c r="CNB43" s="51" t="n"/>
      <c r="CNG43" s="50" t="n"/>
      <c r="CNH43" s="43" t="n"/>
      <c r="CNI43" s="43" t="n"/>
      <c r="CNJ43" s="51" t="n"/>
      <c r="CNK43" s="51" t="n"/>
      <c r="CNP43" s="50" t="n"/>
      <c r="CNQ43" s="43" t="n"/>
      <c r="CNR43" s="43" t="n"/>
      <c r="CNS43" s="51" t="n"/>
      <c r="CNT43" s="51" t="n"/>
      <c r="CNY43" s="50" t="n"/>
      <c r="CNZ43" s="43" t="n"/>
      <c r="COA43" s="43" t="n"/>
      <c r="COB43" s="51" t="n"/>
      <c r="COC43" s="51" t="n"/>
      <c r="COH43" s="50" t="n"/>
      <c r="COI43" s="43" t="n"/>
      <c r="COJ43" s="43" t="n"/>
      <c r="COK43" s="51" t="n"/>
      <c r="COL43" s="51" t="n"/>
      <c r="COQ43" s="50" t="n"/>
      <c r="COR43" s="43" t="n"/>
      <c r="COS43" s="43" t="n"/>
      <c r="COT43" s="51" t="n"/>
      <c r="COU43" s="51" t="n"/>
      <c r="COZ43" s="50" t="n"/>
      <c r="CPA43" s="43" t="n"/>
      <c r="CPB43" s="43" t="n"/>
      <c r="CPC43" s="51" t="n"/>
      <c r="CPD43" s="51" t="n"/>
      <c r="CPI43" s="50" t="n"/>
      <c r="CPJ43" s="43" t="n"/>
      <c r="CPK43" s="43" t="n"/>
      <c r="CPL43" s="51" t="n"/>
      <c r="CPM43" s="51" t="n"/>
      <c r="CPR43" s="50" t="n"/>
      <c r="CPS43" s="43" t="n"/>
      <c r="CPT43" s="43" t="n"/>
      <c r="CPU43" s="51" t="n"/>
      <c r="CPV43" s="51" t="n"/>
      <c r="CQA43" s="50" t="n"/>
      <c r="CQB43" s="43" t="n"/>
      <c r="CQC43" s="43" t="n"/>
      <c r="CQD43" s="51" t="n"/>
      <c r="CQE43" s="51" t="n"/>
      <c r="CQJ43" s="50" t="n"/>
      <c r="CQK43" s="43" t="n"/>
      <c r="CQL43" s="43" t="n"/>
      <c r="CQM43" s="51" t="n"/>
      <c r="CQN43" s="51" t="n"/>
      <c r="CQS43" s="50" t="n"/>
      <c r="CQT43" s="43" t="n"/>
      <c r="CQU43" s="43" t="n"/>
      <c r="CQV43" s="51" t="n"/>
      <c r="CQW43" s="51" t="n"/>
      <c r="CRB43" s="50" t="n"/>
      <c r="CRC43" s="43" t="n"/>
      <c r="CRD43" s="43" t="n"/>
      <c r="CRE43" s="51" t="n"/>
      <c r="CRF43" s="51" t="n"/>
      <c r="CRK43" s="50" t="n"/>
      <c r="CRL43" s="43" t="n"/>
      <c r="CRM43" s="43" t="n"/>
      <c r="CRN43" s="51" t="n"/>
      <c r="CRO43" s="51" t="n"/>
      <c r="CRT43" s="50" t="n"/>
      <c r="CRU43" s="43" t="n"/>
      <c r="CRV43" s="43" t="n"/>
      <c r="CRW43" s="51" t="n"/>
      <c r="CRX43" s="51" t="n"/>
      <c r="CSC43" s="50" t="n"/>
      <c r="CSD43" s="43" t="n"/>
      <c r="CSE43" s="43" t="n"/>
      <c r="CSF43" s="51" t="n"/>
      <c r="CSG43" s="51" t="n"/>
      <c r="CSL43" s="50" t="n"/>
      <c r="CSM43" s="43" t="n"/>
      <c r="CSN43" s="43" t="n"/>
      <c r="CSO43" s="51" t="n"/>
      <c r="CSP43" s="51" t="n"/>
      <c r="CSU43" s="50" t="n"/>
      <c r="CSV43" s="43" t="n"/>
      <c r="CSW43" s="43" t="n"/>
      <c r="CSX43" s="51" t="n"/>
      <c r="CSY43" s="51" t="n"/>
      <c r="CTD43" s="50" t="n"/>
      <c r="CTE43" s="43" t="n"/>
      <c r="CTF43" s="43" t="n"/>
      <c r="CTG43" s="51" t="n"/>
      <c r="CTH43" s="51" t="n"/>
      <c r="CTM43" s="50" t="n"/>
      <c r="CTN43" s="43" t="n"/>
      <c r="CTO43" s="43" t="n"/>
      <c r="CTP43" s="51" t="n"/>
      <c r="CTQ43" s="51" t="n"/>
      <c r="CTV43" s="50" t="n"/>
      <c r="CTW43" s="43" t="n"/>
      <c r="CTX43" s="43" t="n"/>
      <c r="CTY43" s="51" t="n"/>
      <c r="CTZ43" s="51" t="n"/>
      <c r="CUE43" s="50" t="n"/>
      <c r="CUF43" s="43" t="n"/>
      <c r="CUG43" s="43" t="n"/>
      <c r="CUH43" s="51" t="n"/>
      <c r="CUI43" s="51" t="n"/>
      <c r="CUN43" s="50" t="n"/>
      <c r="CUO43" s="43" t="n"/>
      <c r="CUP43" s="43" t="n"/>
      <c r="CUQ43" s="51" t="n"/>
      <c r="CUR43" s="51" t="n"/>
      <c r="CUW43" s="50" t="n"/>
      <c r="CUX43" s="43" t="n"/>
      <c r="CUY43" s="43" t="n"/>
      <c r="CUZ43" s="51" t="n"/>
      <c r="CVA43" s="51" t="n"/>
      <c r="CVF43" s="50" t="n"/>
      <c r="CVG43" s="43" t="n"/>
      <c r="CVH43" s="43" t="n"/>
      <c r="CVI43" s="51" t="n"/>
      <c r="CVJ43" s="51" t="n"/>
      <c r="CVO43" s="50" t="n"/>
      <c r="CVP43" s="43" t="n"/>
      <c r="CVQ43" s="43" t="n"/>
      <c r="CVR43" s="51" t="n"/>
      <c r="CVS43" s="51" t="n"/>
      <c r="CVX43" s="50" t="n"/>
      <c r="CVY43" s="43" t="n"/>
      <c r="CVZ43" s="43" t="n"/>
      <c r="CWA43" s="51" t="n"/>
      <c r="CWB43" s="51" t="n"/>
      <c r="CWG43" s="50" t="n"/>
      <c r="CWH43" s="43" t="n"/>
      <c r="CWI43" s="43" t="n"/>
      <c r="CWJ43" s="51" t="n"/>
      <c r="CWK43" s="51" t="n"/>
      <c r="CWP43" s="50" t="n"/>
      <c r="CWQ43" s="43" t="n"/>
      <c r="CWR43" s="43" t="n"/>
      <c r="CWS43" s="51" t="n"/>
      <c r="CWT43" s="51" t="n"/>
      <c r="CWY43" s="50" t="n"/>
      <c r="CWZ43" s="43" t="n"/>
      <c r="CXA43" s="43" t="n"/>
      <c r="CXB43" s="51" t="n"/>
      <c r="CXC43" s="51" t="n"/>
      <c r="CXH43" s="50" t="n"/>
      <c r="CXI43" s="43" t="n"/>
      <c r="CXJ43" s="43" t="n"/>
      <c r="CXK43" s="51" t="n"/>
      <c r="CXL43" s="51" t="n"/>
      <c r="CXQ43" s="50" t="n"/>
      <c r="CXR43" s="43" t="n"/>
      <c r="CXS43" s="43" t="n"/>
      <c r="CXT43" s="51" t="n"/>
      <c r="CXU43" s="51" t="n"/>
      <c r="CXZ43" s="50" t="n"/>
      <c r="CYA43" s="43" t="n"/>
      <c r="CYB43" s="43" t="n"/>
      <c r="CYC43" s="51" t="n"/>
      <c r="CYD43" s="51" t="n"/>
      <c r="CYI43" s="50" t="n"/>
      <c r="CYJ43" s="43" t="n"/>
      <c r="CYK43" s="43" t="n"/>
      <c r="CYL43" s="51" t="n"/>
      <c r="CYM43" s="51" t="n"/>
      <c r="CYR43" s="50" t="n"/>
      <c r="CYS43" s="43" t="n"/>
      <c r="CYT43" s="43" t="n"/>
      <c r="CYU43" s="51" t="n"/>
      <c r="CYV43" s="51" t="n"/>
      <c r="CZA43" s="50" t="n"/>
      <c r="CZB43" s="43" t="n"/>
      <c r="CZC43" s="43" t="n"/>
      <c r="CZD43" s="51" t="n"/>
      <c r="CZE43" s="51" t="n"/>
      <c r="CZJ43" s="50" t="n"/>
      <c r="CZK43" s="43" t="n"/>
      <c r="CZL43" s="43" t="n"/>
      <c r="CZM43" s="51" t="n"/>
      <c r="CZN43" s="51" t="n"/>
      <c r="CZS43" s="50" t="n"/>
      <c r="CZT43" s="43" t="n"/>
      <c r="CZU43" s="43" t="n"/>
      <c r="CZV43" s="51" t="n"/>
      <c r="CZW43" s="51" t="n"/>
      <c r="DAB43" s="50" t="n"/>
      <c r="DAC43" s="43" t="n"/>
      <c r="DAD43" s="43" t="n"/>
      <c r="DAE43" s="51" t="n"/>
      <c r="DAF43" s="51" t="n"/>
      <c r="DAK43" s="50" t="n"/>
      <c r="DAL43" s="43" t="n"/>
      <c r="DAM43" s="43" t="n"/>
      <c r="DAN43" s="51" t="n"/>
      <c r="DAO43" s="51" t="n"/>
      <c r="DAT43" s="50" t="n"/>
      <c r="DAU43" s="43" t="n"/>
      <c r="DAV43" s="43" t="n"/>
      <c r="DAW43" s="51" t="n"/>
      <c r="DAX43" s="51" t="n"/>
      <c r="DBC43" s="50" t="n"/>
      <c r="DBD43" s="43" t="n"/>
      <c r="DBE43" s="43" t="n"/>
      <c r="DBF43" s="51" t="n"/>
      <c r="DBG43" s="51" t="n"/>
      <c r="DBL43" s="50" t="n"/>
      <c r="DBM43" s="43" t="n"/>
      <c r="DBN43" s="43" t="n"/>
      <c r="DBO43" s="51" t="n"/>
      <c r="DBP43" s="51" t="n"/>
      <c r="DBU43" s="50" t="n"/>
      <c r="DBV43" s="43" t="n"/>
      <c r="DBW43" s="43" t="n"/>
      <c r="DBX43" s="51" t="n"/>
      <c r="DBY43" s="51" t="n"/>
      <c r="DCD43" s="50" t="n"/>
      <c r="DCE43" s="43" t="n"/>
      <c r="DCF43" s="43" t="n"/>
      <c r="DCG43" s="51" t="n"/>
      <c r="DCH43" s="51" t="n"/>
      <c r="DCM43" s="50" t="n"/>
      <c r="DCN43" s="43" t="n"/>
      <c r="DCO43" s="43" t="n"/>
      <c r="DCP43" s="51" t="n"/>
      <c r="DCQ43" s="51" t="n"/>
      <c r="DCV43" s="50" t="n"/>
      <c r="DCW43" s="43" t="n"/>
      <c r="DCX43" s="43" t="n"/>
      <c r="DCY43" s="51" t="n"/>
      <c r="DCZ43" s="51" t="n"/>
      <c r="DDE43" s="50" t="n"/>
      <c r="DDF43" s="43" t="n"/>
      <c r="DDG43" s="43" t="n"/>
      <c r="DDH43" s="51" t="n"/>
      <c r="DDI43" s="51" t="n"/>
      <c r="DDN43" s="50" t="n"/>
      <c r="DDO43" s="43" t="n"/>
      <c r="DDP43" s="43" t="n"/>
      <c r="DDQ43" s="51" t="n"/>
      <c r="DDR43" s="51" t="n"/>
      <c r="DDW43" s="50" t="n"/>
      <c r="DDX43" s="43" t="n"/>
      <c r="DDY43" s="43" t="n"/>
      <c r="DDZ43" s="51" t="n"/>
      <c r="DEA43" s="51" t="n"/>
      <c r="DEF43" s="50" t="n"/>
      <c r="DEG43" s="43" t="n"/>
      <c r="DEH43" s="43" t="n"/>
      <c r="DEI43" s="51" t="n"/>
      <c r="DEJ43" s="51" t="n"/>
      <c r="DEO43" s="50" t="n"/>
      <c r="DEP43" s="43" t="n"/>
      <c r="DEQ43" s="43" t="n"/>
      <c r="DER43" s="51" t="n"/>
      <c r="DES43" s="51" t="n"/>
      <c r="DEX43" s="50" t="n"/>
      <c r="DEY43" s="43" t="n"/>
      <c r="DEZ43" s="43" t="n"/>
      <c r="DFA43" s="51" t="n"/>
      <c r="DFB43" s="51" t="n"/>
      <c r="DFG43" s="50" t="n"/>
      <c r="DFH43" s="43" t="n"/>
      <c r="DFI43" s="43" t="n"/>
      <c r="DFJ43" s="51" t="n"/>
      <c r="DFK43" s="51" t="n"/>
      <c r="DFP43" s="50" t="n"/>
      <c r="DFQ43" s="43" t="n"/>
      <c r="DFR43" s="43" t="n"/>
      <c r="DFS43" s="51" t="n"/>
      <c r="DFT43" s="51" t="n"/>
      <c r="DFY43" s="50" t="n"/>
      <c r="DFZ43" s="43" t="n"/>
      <c r="DGA43" s="43" t="n"/>
      <c r="DGB43" s="51" t="n"/>
      <c r="DGC43" s="51" t="n"/>
      <c r="DGH43" s="50" t="n"/>
      <c r="DGI43" s="43" t="n"/>
      <c r="DGJ43" s="43" t="n"/>
      <c r="DGK43" s="51" t="n"/>
      <c r="DGL43" s="51" t="n"/>
      <c r="DGQ43" s="50" t="n"/>
      <c r="DGR43" s="43" t="n"/>
      <c r="DGS43" s="43" t="n"/>
      <c r="DGT43" s="51" t="n"/>
      <c r="DGU43" s="51" t="n"/>
      <c r="DGZ43" s="50" t="n"/>
      <c r="DHA43" s="43" t="n"/>
      <c r="DHB43" s="43" t="n"/>
      <c r="DHC43" s="51" t="n"/>
      <c r="DHD43" s="51" t="n"/>
      <c r="DHI43" s="50" t="n"/>
      <c r="DHJ43" s="43" t="n"/>
      <c r="DHK43" s="43" t="n"/>
      <c r="DHL43" s="51" t="n"/>
      <c r="DHM43" s="51" t="n"/>
      <c r="DHR43" s="50" t="n"/>
      <c r="DHS43" s="43" t="n"/>
      <c r="DHT43" s="43" t="n"/>
      <c r="DHU43" s="51" t="n"/>
      <c r="DHV43" s="51" t="n"/>
      <c r="DIA43" s="50" t="n"/>
      <c r="DIB43" s="43" t="n"/>
      <c r="DIC43" s="43" t="n"/>
      <c r="DID43" s="51" t="n"/>
      <c r="DIE43" s="51" t="n"/>
      <c r="DIJ43" s="50" t="n"/>
      <c r="DIK43" s="43" t="n"/>
      <c r="DIL43" s="43" t="n"/>
      <c r="DIM43" s="51" t="n"/>
      <c r="DIN43" s="51" t="n"/>
      <c r="DIS43" s="50" t="n"/>
      <c r="DIT43" s="43" t="n"/>
      <c r="DIU43" s="43" t="n"/>
      <c r="DIV43" s="51" t="n"/>
      <c r="DIW43" s="51" t="n"/>
      <c r="DJB43" s="50" t="n"/>
      <c r="DJC43" s="43" t="n"/>
      <c r="DJD43" s="43" t="n"/>
      <c r="DJE43" s="51" t="n"/>
      <c r="DJF43" s="51" t="n"/>
      <c r="DJK43" s="50" t="n"/>
      <c r="DJL43" s="43" t="n"/>
      <c r="DJM43" s="43" t="n"/>
      <c r="DJN43" s="51" t="n"/>
      <c r="DJO43" s="51" t="n"/>
      <c r="DJT43" s="50" t="n"/>
      <c r="DJU43" s="43" t="n"/>
      <c r="DJV43" s="43" t="n"/>
      <c r="DJW43" s="51" t="n"/>
      <c r="DJX43" s="51" t="n"/>
      <c r="DKC43" s="50" t="n"/>
      <c r="DKD43" s="43" t="n"/>
      <c r="DKE43" s="43" t="n"/>
      <c r="DKF43" s="51" t="n"/>
      <c r="DKG43" s="51" t="n"/>
      <c r="DKL43" s="50" t="n"/>
      <c r="DKM43" s="43" t="n"/>
      <c r="DKN43" s="43" t="n"/>
      <c r="DKO43" s="51" t="n"/>
      <c r="DKP43" s="51" t="n"/>
      <c r="DKU43" s="50" t="n"/>
      <c r="DKV43" s="43" t="n"/>
      <c r="DKW43" s="43" t="n"/>
      <c r="DKX43" s="51" t="n"/>
      <c r="DKY43" s="51" t="n"/>
      <c r="DLD43" s="50" t="n"/>
      <c r="DLE43" s="43" t="n"/>
      <c r="DLF43" s="43" t="n"/>
      <c r="DLG43" s="51" t="n"/>
      <c r="DLH43" s="51" t="n"/>
      <c r="DLM43" s="50" t="n"/>
      <c r="DLN43" s="43" t="n"/>
      <c r="DLO43" s="43" t="n"/>
      <c r="DLP43" s="51" t="n"/>
      <c r="DLQ43" s="51" t="n"/>
      <c r="DLV43" s="50" t="n"/>
      <c r="DLW43" s="43" t="n"/>
      <c r="DLX43" s="43" t="n"/>
      <c r="DLY43" s="51" t="n"/>
      <c r="DLZ43" s="51" t="n"/>
      <c r="DME43" s="50" t="n"/>
      <c r="DMF43" s="43" t="n"/>
      <c r="DMG43" s="43" t="n"/>
      <c r="DMH43" s="51" t="n"/>
      <c r="DMI43" s="51" t="n"/>
      <c r="DMN43" s="50" t="n"/>
      <c r="DMO43" s="43" t="n"/>
      <c r="DMP43" s="43" t="n"/>
      <c r="DMQ43" s="51" t="n"/>
      <c r="DMR43" s="51" t="n"/>
      <c r="DMW43" s="50" t="n"/>
      <c r="DMX43" s="43" t="n"/>
      <c r="DMY43" s="43" t="n"/>
      <c r="DMZ43" s="51" t="n"/>
      <c r="DNA43" s="51" t="n"/>
      <c r="DNF43" s="50" t="n"/>
      <c r="DNG43" s="43" t="n"/>
      <c r="DNH43" s="43" t="n"/>
      <c r="DNI43" s="51" t="n"/>
      <c r="DNJ43" s="51" t="n"/>
      <c r="DNO43" s="50" t="n"/>
      <c r="DNP43" s="43" t="n"/>
      <c r="DNQ43" s="43" t="n"/>
      <c r="DNR43" s="51" t="n"/>
      <c r="DNS43" s="51" t="n"/>
      <c r="DNX43" s="50" t="n"/>
      <c r="DNY43" s="43" t="n"/>
      <c r="DNZ43" s="43" t="n"/>
      <c r="DOA43" s="51" t="n"/>
      <c r="DOB43" s="51" t="n"/>
      <c r="DOG43" s="50" t="n"/>
      <c r="DOH43" s="43" t="n"/>
      <c r="DOI43" s="43" t="n"/>
      <c r="DOJ43" s="51" t="n"/>
      <c r="DOK43" s="51" t="n"/>
      <c r="DOP43" s="50" t="n"/>
      <c r="DOQ43" s="43" t="n"/>
      <c r="DOR43" s="43" t="n"/>
      <c r="DOS43" s="51" t="n"/>
      <c r="DOT43" s="51" t="n"/>
      <c r="DOY43" s="50" t="n"/>
      <c r="DOZ43" s="43" t="n"/>
      <c r="DPA43" s="43" t="n"/>
      <c r="DPB43" s="51" t="n"/>
      <c r="DPC43" s="51" t="n"/>
      <c r="DPH43" s="50" t="n"/>
      <c r="DPI43" s="43" t="n"/>
      <c r="DPJ43" s="43" t="n"/>
      <c r="DPK43" s="51" t="n"/>
      <c r="DPL43" s="51" t="n"/>
      <c r="DPQ43" s="50" t="n"/>
      <c r="DPR43" s="43" t="n"/>
      <c r="DPS43" s="43" t="n"/>
      <c r="DPT43" s="51" t="n"/>
      <c r="DPU43" s="51" t="n"/>
      <c r="DPZ43" s="50" t="n"/>
      <c r="DQA43" s="43" t="n"/>
      <c r="DQB43" s="43" t="n"/>
      <c r="DQC43" s="51" t="n"/>
      <c r="DQD43" s="51" t="n"/>
      <c r="DQI43" s="50" t="n"/>
      <c r="DQJ43" s="43" t="n"/>
      <c r="DQK43" s="43" t="n"/>
      <c r="DQL43" s="51" t="n"/>
      <c r="DQM43" s="51" t="n"/>
      <c r="DQR43" s="50" t="n"/>
      <c r="DQS43" s="43" t="n"/>
      <c r="DQT43" s="43" t="n"/>
      <c r="DQU43" s="51" t="n"/>
      <c r="DQV43" s="51" t="n"/>
      <c r="DRA43" s="50" t="n"/>
      <c r="DRB43" s="43" t="n"/>
      <c r="DRC43" s="43" t="n"/>
      <c r="DRD43" s="51" t="n"/>
      <c r="DRE43" s="51" t="n"/>
      <c r="DRJ43" s="50" t="n"/>
      <c r="DRK43" s="43" t="n"/>
      <c r="DRL43" s="43" t="n"/>
      <c r="DRM43" s="51" t="n"/>
      <c r="DRN43" s="51" t="n"/>
      <c r="DRS43" s="50" t="n"/>
      <c r="DRT43" s="43" t="n"/>
      <c r="DRU43" s="43" t="n"/>
      <c r="DRV43" s="51" t="n"/>
      <c r="DRW43" s="51" t="n"/>
      <c r="DSB43" s="50" t="n"/>
      <c r="DSC43" s="43" t="n"/>
      <c r="DSD43" s="43" t="n"/>
      <c r="DSE43" s="51" t="n"/>
      <c r="DSF43" s="51" t="n"/>
      <c r="DSK43" s="50" t="n"/>
      <c r="DSL43" s="43" t="n"/>
      <c r="DSM43" s="43" t="n"/>
      <c r="DSN43" s="51" t="n"/>
      <c r="DSO43" s="51" t="n"/>
      <c r="DST43" s="50" t="n"/>
      <c r="DSU43" s="43" t="n"/>
      <c r="DSV43" s="43" t="n"/>
      <c r="DSW43" s="51" t="n"/>
      <c r="DSX43" s="51" t="n"/>
      <c r="DTC43" s="50" t="n"/>
      <c r="DTD43" s="43" t="n"/>
      <c r="DTE43" s="43" t="n"/>
      <c r="DTF43" s="51" t="n"/>
      <c r="DTG43" s="51" t="n"/>
      <c r="DTL43" s="50" t="n"/>
      <c r="DTM43" s="43" t="n"/>
      <c r="DTN43" s="43" t="n"/>
      <c r="DTO43" s="51" t="n"/>
      <c r="DTP43" s="51" t="n"/>
      <c r="DTU43" s="50" t="n"/>
      <c r="DTV43" s="43" t="n"/>
      <c r="DTW43" s="43" t="n"/>
      <c r="DTX43" s="51" t="n"/>
      <c r="DTY43" s="51" t="n"/>
      <c r="DUD43" s="50" t="n"/>
      <c r="DUE43" s="43" t="n"/>
      <c r="DUF43" s="43" t="n"/>
      <c r="DUG43" s="51" t="n"/>
      <c r="DUH43" s="51" t="n"/>
      <c r="DUM43" s="50" t="n"/>
      <c r="DUN43" s="43" t="n"/>
      <c r="DUO43" s="43" t="n"/>
      <c r="DUP43" s="51" t="n"/>
      <c r="DUQ43" s="51" t="n"/>
      <c r="DUV43" s="50" t="n"/>
      <c r="DUW43" s="43" t="n"/>
      <c r="DUX43" s="43" t="n"/>
      <c r="DUY43" s="51" t="n"/>
      <c r="DUZ43" s="51" t="n"/>
      <c r="DVE43" s="50" t="n"/>
      <c r="DVF43" s="43" t="n"/>
      <c r="DVG43" s="43" t="n"/>
      <c r="DVH43" s="51" t="n"/>
      <c r="DVI43" s="51" t="n"/>
      <c r="DVN43" s="50" t="n"/>
      <c r="DVO43" s="43" t="n"/>
      <c r="DVP43" s="43" t="n"/>
      <c r="DVQ43" s="51" t="n"/>
      <c r="DVR43" s="51" t="n"/>
      <c r="DVW43" s="50" t="n"/>
      <c r="DVX43" s="43" t="n"/>
      <c r="DVY43" s="43" t="n"/>
      <c r="DVZ43" s="51" t="n"/>
      <c r="DWA43" s="51" t="n"/>
      <c r="DWF43" s="50" t="n"/>
      <c r="DWG43" s="43" t="n"/>
      <c r="DWH43" s="43" t="n"/>
      <c r="DWI43" s="51" t="n"/>
      <c r="DWJ43" s="51" t="n"/>
      <c r="DWO43" s="50" t="n"/>
      <c r="DWP43" s="43" t="n"/>
      <c r="DWQ43" s="43" t="n"/>
      <c r="DWR43" s="51" t="n"/>
      <c r="DWS43" s="51" t="n"/>
      <c r="DWX43" s="50" t="n"/>
      <c r="DWY43" s="43" t="n"/>
      <c r="DWZ43" s="43" t="n"/>
      <c r="DXA43" s="51" t="n"/>
      <c r="DXB43" s="51" t="n"/>
      <c r="DXG43" s="50" t="n"/>
      <c r="DXH43" s="43" t="n"/>
      <c r="DXI43" s="43" t="n"/>
      <c r="DXJ43" s="51" t="n"/>
      <c r="DXK43" s="51" t="n"/>
      <c r="DXP43" s="50" t="n"/>
      <c r="DXQ43" s="43" t="n"/>
      <c r="DXR43" s="43" t="n"/>
      <c r="DXS43" s="51" t="n"/>
      <c r="DXT43" s="51" t="n"/>
      <c r="DXY43" s="50" t="n"/>
      <c r="DXZ43" s="43" t="n"/>
      <c r="DYA43" s="43" t="n"/>
      <c r="DYB43" s="51" t="n"/>
      <c r="DYC43" s="51" t="n"/>
      <c r="DYH43" s="50" t="n"/>
      <c r="DYI43" s="43" t="n"/>
      <c r="DYJ43" s="43" t="n"/>
      <c r="DYK43" s="51" t="n"/>
      <c r="DYL43" s="51" t="n"/>
      <c r="DYQ43" s="50" t="n"/>
      <c r="DYR43" s="43" t="n"/>
      <c r="DYS43" s="43" t="n"/>
      <c r="DYT43" s="51" t="n"/>
      <c r="DYU43" s="51" t="n"/>
      <c r="DYZ43" s="50" t="n"/>
      <c r="DZA43" s="43" t="n"/>
      <c r="DZB43" s="43" t="n"/>
      <c r="DZC43" s="51" t="n"/>
      <c r="DZD43" s="51" t="n"/>
      <c r="DZI43" s="50" t="n"/>
      <c r="DZJ43" s="43" t="n"/>
      <c r="DZK43" s="43" t="n"/>
      <c r="DZL43" s="51" t="n"/>
      <c r="DZM43" s="51" t="n"/>
      <c r="DZR43" s="50" t="n"/>
      <c r="DZS43" s="43" t="n"/>
      <c r="DZT43" s="43" t="n"/>
      <c r="DZU43" s="51" t="n"/>
      <c r="DZV43" s="51" t="n"/>
      <c r="EAA43" s="50" t="n"/>
      <c r="EAB43" s="43" t="n"/>
      <c r="EAC43" s="43" t="n"/>
      <c r="EAD43" s="51" t="n"/>
      <c r="EAE43" s="51" t="n"/>
      <c r="EAJ43" s="50" t="n"/>
      <c r="EAK43" s="43" t="n"/>
      <c r="EAL43" s="43" t="n"/>
      <c r="EAM43" s="51" t="n"/>
      <c r="EAN43" s="51" t="n"/>
      <c r="EAS43" s="50" t="n"/>
      <c r="EAT43" s="43" t="n"/>
      <c r="EAU43" s="43" t="n"/>
      <c r="EAV43" s="51" t="n"/>
      <c r="EAW43" s="51" t="n"/>
      <c r="EBB43" s="50" t="n"/>
      <c r="EBC43" s="43" t="n"/>
      <c r="EBD43" s="43" t="n"/>
      <c r="EBE43" s="51" t="n"/>
      <c r="EBF43" s="51" t="n"/>
      <c r="EBK43" s="50" t="n"/>
      <c r="EBL43" s="43" t="n"/>
      <c r="EBM43" s="43" t="n"/>
      <c r="EBN43" s="51" t="n"/>
      <c r="EBO43" s="51" t="n"/>
      <c r="EBT43" s="50" t="n"/>
      <c r="EBU43" s="43" t="n"/>
      <c r="EBV43" s="43" t="n"/>
      <c r="EBW43" s="51" t="n"/>
      <c r="EBX43" s="51" t="n"/>
      <c r="ECC43" s="50" t="n"/>
      <c r="ECD43" s="43" t="n"/>
      <c r="ECE43" s="43" t="n"/>
      <c r="ECF43" s="51" t="n"/>
      <c r="ECG43" s="51" t="n"/>
      <c r="ECL43" s="50" t="n"/>
      <c r="ECM43" s="43" t="n"/>
      <c r="ECN43" s="43" t="n"/>
      <c r="ECO43" s="51" t="n"/>
      <c r="ECP43" s="51" t="n"/>
      <c r="ECU43" s="50" t="n"/>
      <c r="ECV43" s="43" t="n"/>
      <c r="ECW43" s="43" t="n"/>
      <c r="ECX43" s="51" t="n"/>
      <c r="ECY43" s="51" t="n"/>
      <c r="EDD43" s="50" t="n"/>
      <c r="EDE43" s="43" t="n"/>
      <c r="EDF43" s="43" t="n"/>
      <c r="EDG43" s="51" t="n"/>
      <c r="EDH43" s="51" t="n"/>
      <c r="EDM43" s="50" t="n"/>
      <c r="EDN43" s="43" t="n"/>
      <c r="EDO43" s="43" t="n"/>
      <c r="EDP43" s="51" t="n"/>
      <c r="EDQ43" s="51" t="n"/>
      <c r="EDV43" s="50" t="n"/>
      <c r="EDW43" s="43" t="n"/>
      <c r="EDX43" s="43" t="n"/>
      <c r="EDY43" s="51" t="n"/>
      <c r="EDZ43" s="51" t="n"/>
      <c r="EEE43" s="50" t="n"/>
      <c r="EEF43" s="43" t="n"/>
      <c r="EEG43" s="43" t="n"/>
      <c r="EEH43" s="51" t="n"/>
      <c r="EEI43" s="51" t="n"/>
      <c r="EEN43" s="50" t="n"/>
      <c r="EEO43" s="43" t="n"/>
      <c r="EEP43" s="43" t="n"/>
      <c r="EEQ43" s="51" t="n"/>
      <c r="EER43" s="51" t="n"/>
      <c r="EEW43" s="50" t="n"/>
      <c r="EEX43" s="43" t="n"/>
      <c r="EEY43" s="43" t="n"/>
      <c r="EEZ43" s="51" t="n"/>
      <c r="EFA43" s="51" t="n"/>
      <c r="EFF43" s="50" t="n"/>
      <c r="EFG43" s="43" t="n"/>
      <c r="EFH43" s="43" t="n"/>
      <c r="EFI43" s="51" t="n"/>
      <c r="EFJ43" s="51" t="n"/>
      <c r="EFO43" s="50" t="n"/>
      <c r="EFP43" s="43" t="n"/>
      <c r="EFQ43" s="43" t="n"/>
      <c r="EFR43" s="51" t="n"/>
      <c r="EFS43" s="51" t="n"/>
      <c r="EFX43" s="50" t="n"/>
      <c r="EFY43" s="43" t="n"/>
      <c r="EFZ43" s="43" t="n"/>
      <c r="EGA43" s="51" t="n"/>
      <c r="EGB43" s="51" t="n"/>
      <c r="EGG43" s="50" t="n"/>
      <c r="EGH43" s="43" t="n"/>
      <c r="EGI43" s="43" t="n"/>
      <c r="EGJ43" s="51" t="n"/>
      <c r="EGK43" s="51" t="n"/>
      <c r="EGP43" s="50" t="n"/>
      <c r="EGQ43" s="43" t="n"/>
      <c r="EGR43" s="43" t="n"/>
      <c r="EGS43" s="51" t="n"/>
      <c r="EGT43" s="51" t="n"/>
      <c r="EGY43" s="50" t="n"/>
      <c r="EGZ43" s="43" t="n"/>
      <c r="EHA43" s="43" t="n"/>
      <c r="EHB43" s="51" t="n"/>
      <c r="EHC43" s="51" t="n"/>
      <c r="EHH43" s="50" t="n"/>
      <c r="EHI43" s="43" t="n"/>
      <c r="EHJ43" s="43" t="n"/>
      <c r="EHK43" s="51" t="n"/>
      <c r="EHL43" s="51" t="n"/>
      <c r="EHQ43" s="50" t="n"/>
      <c r="EHR43" s="43" t="n"/>
      <c r="EHS43" s="43" t="n"/>
      <c r="EHT43" s="51" t="n"/>
      <c r="EHU43" s="51" t="n"/>
      <c r="EHZ43" s="50" t="n"/>
      <c r="EIA43" s="43" t="n"/>
      <c r="EIB43" s="43" t="n"/>
      <c r="EIC43" s="51" t="n"/>
      <c r="EID43" s="51" t="n"/>
      <c r="EII43" s="50" t="n"/>
      <c r="EIJ43" s="43" t="n"/>
      <c r="EIK43" s="43" t="n"/>
      <c r="EIL43" s="51" t="n"/>
      <c r="EIM43" s="51" t="n"/>
      <c r="EIR43" s="50" t="n"/>
      <c r="EIS43" s="43" t="n"/>
      <c r="EIT43" s="43" t="n"/>
      <c r="EIU43" s="51" t="n"/>
      <c r="EIV43" s="51" t="n"/>
      <c r="EJA43" s="50" t="n"/>
      <c r="EJB43" s="43" t="n"/>
      <c r="EJC43" s="43" t="n"/>
      <c r="EJD43" s="51" t="n"/>
      <c r="EJE43" s="51" t="n"/>
      <c r="EJJ43" s="50" t="n"/>
      <c r="EJK43" s="43" t="n"/>
      <c r="EJL43" s="43" t="n"/>
      <c r="EJM43" s="51" t="n"/>
      <c r="EJN43" s="51" t="n"/>
      <c r="EJS43" s="50" t="n"/>
      <c r="EJT43" s="43" t="n"/>
      <c r="EJU43" s="43" t="n"/>
      <c r="EJV43" s="51" t="n"/>
      <c r="EJW43" s="51" t="n"/>
      <c r="EKB43" s="50" t="n"/>
      <c r="EKC43" s="43" t="n"/>
      <c r="EKD43" s="43" t="n"/>
      <c r="EKE43" s="51" t="n"/>
      <c r="EKF43" s="51" t="n"/>
      <c r="EKK43" s="50" t="n"/>
      <c r="EKL43" s="43" t="n"/>
      <c r="EKM43" s="43" t="n"/>
      <c r="EKN43" s="51" t="n"/>
      <c r="EKO43" s="51" t="n"/>
      <c r="EKT43" s="50" t="n"/>
      <c r="EKU43" s="43" t="n"/>
      <c r="EKV43" s="43" t="n"/>
      <c r="EKW43" s="51" t="n"/>
      <c r="EKX43" s="51" t="n"/>
      <c r="ELC43" s="50" t="n"/>
      <c r="ELD43" s="43" t="n"/>
      <c r="ELE43" s="43" t="n"/>
      <c r="ELF43" s="51" t="n"/>
      <c r="ELG43" s="51" t="n"/>
      <c r="ELL43" s="50" t="n"/>
      <c r="ELM43" s="43" t="n"/>
      <c r="ELN43" s="43" t="n"/>
      <c r="ELO43" s="51" t="n"/>
      <c r="ELP43" s="51" t="n"/>
      <c r="ELU43" s="50" t="n"/>
      <c r="ELV43" s="43" t="n"/>
      <c r="ELW43" s="43" t="n"/>
      <c r="ELX43" s="51" t="n"/>
      <c r="ELY43" s="51" t="n"/>
      <c r="EMD43" s="50" t="n"/>
      <c r="EME43" s="43" t="n"/>
      <c r="EMF43" s="43" t="n"/>
      <c r="EMG43" s="51" t="n"/>
      <c r="EMH43" s="51" t="n"/>
      <c r="EMM43" s="50" t="n"/>
      <c r="EMN43" s="43" t="n"/>
      <c r="EMO43" s="43" t="n"/>
      <c r="EMP43" s="51" t="n"/>
      <c r="EMQ43" s="51" t="n"/>
      <c r="EMV43" s="50" t="n"/>
      <c r="EMW43" s="43" t="n"/>
      <c r="EMX43" s="43" t="n"/>
      <c r="EMY43" s="51" t="n"/>
      <c r="EMZ43" s="51" t="n"/>
      <c r="ENE43" s="50" t="n"/>
      <c r="ENF43" s="43" t="n"/>
      <c r="ENG43" s="43" t="n"/>
      <c r="ENH43" s="51" t="n"/>
      <c r="ENI43" s="51" t="n"/>
      <c r="ENN43" s="50" t="n"/>
      <c r="ENO43" s="43" t="n"/>
      <c r="ENP43" s="43" t="n"/>
      <c r="ENQ43" s="51" t="n"/>
      <c r="ENR43" s="51" t="n"/>
      <c r="ENW43" s="50" t="n"/>
      <c r="ENX43" s="43" t="n"/>
      <c r="ENY43" s="43" t="n"/>
      <c r="ENZ43" s="51" t="n"/>
      <c r="EOA43" s="51" t="n"/>
      <c r="EOF43" s="50" t="n"/>
      <c r="EOG43" s="43" t="n"/>
      <c r="EOH43" s="43" t="n"/>
      <c r="EOI43" s="51" t="n"/>
      <c r="EOJ43" s="51" t="n"/>
      <c r="EOO43" s="50" t="n"/>
      <c r="EOP43" s="43" t="n"/>
      <c r="EOQ43" s="43" t="n"/>
      <c r="EOR43" s="51" t="n"/>
      <c r="EOS43" s="51" t="n"/>
      <c r="EOX43" s="50" t="n"/>
      <c r="EOY43" s="43" t="n"/>
      <c r="EOZ43" s="43" t="n"/>
      <c r="EPA43" s="51" t="n"/>
      <c r="EPB43" s="51" t="n"/>
      <c r="EPG43" s="50" t="n"/>
      <c r="EPH43" s="43" t="n"/>
      <c r="EPI43" s="43" t="n"/>
      <c r="EPJ43" s="51" t="n"/>
      <c r="EPK43" s="51" t="n"/>
      <c r="EPP43" s="50" t="n"/>
      <c r="EPQ43" s="43" t="n"/>
      <c r="EPR43" s="43" t="n"/>
      <c r="EPS43" s="51" t="n"/>
      <c r="EPT43" s="51" t="n"/>
      <c r="EPY43" s="50" t="n"/>
      <c r="EPZ43" s="43" t="n"/>
      <c r="EQA43" s="43" t="n"/>
      <c r="EQB43" s="51" t="n"/>
      <c r="EQC43" s="51" t="n"/>
      <c r="EQH43" s="50" t="n"/>
      <c r="EQI43" s="43" t="n"/>
      <c r="EQJ43" s="43" t="n"/>
      <c r="EQK43" s="51" t="n"/>
      <c r="EQL43" s="51" t="n"/>
      <c r="EQQ43" s="50" t="n"/>
      <c r="EQR43" s="43" t="n"/>
      <c r="EQS43" s="43" t="n"/>
      <c r="EQT43" s="51" t="n"/>
      <c r="EQU43" s="51" t="n"/>
      <c r="EQZ43" s="50" t="n"/>
      <c r="ERA43" s="43" t="n"/>
      <c r="ERB43" s="43" t="n"/>
      <c r="ERC43" s="51" t="n"/>
      <c r="ERD43" s="51" t="n"/>
      <c r="ERI43" s="50" t="n"/>
      <c r="ERJ43" s="43" t="n"/>
      <c r="ERK43" s="43" t="n"/>
      <c r="ERL43" s="51" t="n"/>
      <c r="ERM43" s="51" t="n"/>
      <c r="ERR43" s="50" t="n"/>
      <c r="ERS43" s="43" t="n"/>
      <c r="ERT43" s="43" t="n"/>
      <c r="ERU43" s="51" t="n"/>
      <c r="ERV43" s="51" t="n"/>
      <c r="ESA43" s="50" t="n"/>
      <c r="ESB43" s="43" t="n"/>
      <c r="ESC43" s="43" t="n"/>
      <c r="ESD43" s="51" t="n"/>
      <c r="ESE43" s="51" t="n"/>
      <c r="ESJ43" s="50" t="n"/>
      <c r="ESK43" s="43" t="n"/>
      <c r="ESL43" s="43" t="n"/>
      <c r="ESM43" s="51" t="n"/>
      <c r="ESN43" s="51" t="n"/>
      <c r="ESS43" s="50" t="n"/>
      <c r="EST43" s="43" t="n"/>
      <c r="ESU43" s="43" t="n"/>
      <c r="ESV43" s="51" t="n"/>
      <c r="ESW43" s="51" t="n"/>
      <c r="ETB43" s="50" t="n"/>
      <c r="ETC43" s="43" t="n"/>
      <c r="ETD43" s="43" t="n"/>
      <c r="ETE43" s="51" t="n"/>
      <c r="ETF43" s="51" t="n"/>
      <c r="ETK43" s="50" t="n"/>
      <c r="ETL43" s="43" t="n"/>
      <c r="ETM43" s="43" t="n"/>
      <c r="ETN43" s="51" t="n"/>
      <c r="ETO43" s="51" t="n"/>
      <c r="ETT43" s="50" t="n"/>
      <c r="ETU43" s="43" t="n"/>
      <c r="ETV43" s="43" t="n"/>
      <c r="ETW43" s="51" t="n"/>
      <c r="ETX43" s="51" t="n"/>
      <c r="EUC43" s="50" t="n"/>
      <c r="EUD43" s="43" t="n"/>
      <c r="EUE43" s="43" t="n"/>
      <c r="EUF43" s="51" t="n"/>
      <c r="EUG43" s="51" t="n"/>
      <c r="EUL43" s="50" t="n"/>
      <c r="EUM43" s="43" t="n"/>
      <c r="EUN43" s="43" t="n"/>
      <c r="EUO43" s="51" t="n"/>
      <c r="EUP43" s="51" t="n"/>
      <c r="EUU43" s="50" t="n"/>
      <c r="EUV43" s="43" t="n"/>
      <c r="EUW43" s="43" t="n"/>
      <c r="EUX43" s="51" t="n"/>
      <c r="EUY43" s="51" t="n"/>
      <c r="EVD43" s="50" t="n"/>
      <c r="EVE43" s="43" t="n"/>
      <c r="EVF43" s="43" t="n"/>
      <c r="EVG43" s="51" t="n"/>
      <c r="EVH43" s="51" t="n"/>
      <c r="EVM43" s="50" t="n"/>
      <c r="EVN43" s="43" t="n"/>
      <c r="EVO43" s="43" t="n"/>
      <c r="EVP43" s="51" t="n"/>
      <c r="EVQ43" s="51" t="n"/>
      <c r="EVV43" s="50" t="n"/>
      <c r="EVW43" s="43" t="n"/>
      <c r="EVX43" s="43" t="n"/>
      <c r="EVY43" s="51" t="n"/>
      <c r="EVZ43" s="51" t="n"/>
      <c r="EWE43" s="50" t="n"/>
      <c r="EWF43" s="43" t="n"/>
      <c r="EWG43" s="43" t="n"/>
      <c r="EWH43" s="51" t="n"/>
      <c r="EWI43" s="51" t="n"/>
      <c r="EWN43" s="50" t="n"/>
      <c r="EWO43" s="43" t="n"/>
      <c r="EWP43" s="43" t="n"/>
      <c r="EWQ43" s="51" t="n"/>
      <c r="EWR43" s="51" t="n"/>
      <c r="EWW43" s="50" t="n"/>
      <c r="EWX43" s="43" t="n"/>
      <c r="EWY43" s="43" t="n"/>
      <c r="EWZ43" s="51" t="n"/>
      <c r="EXA43" s="51" t="n"/>
      <c r="EXF43" s="50" t="n"/>
      <c r="EXG43" s="43" t="n"/>
      <c r="EXH43" s="43" t="n"/>
      <c r="EXI43" s="51" t="n"/>
      <c r="EXJ43" s="51" t="n"/>
      <c r="EXO43" s="50" t="n"/>
      <c r="EXP43" s="43" t="n"/>
      <c r="EXQ43" s="43" t="n"/>
      <c r="EXR43" s="51" t="n"/>
      <c r="EXS43" s="51" t="n"/>
      <c r="EXX43" s="50" t="n"/>
      <c r="EXY43" s="43" t="n"/>
      <c r="EXZ43" s="43" t="n"/>
      <c r="EYA43" s="51" t="n"/>
      <c r="EYB43" s="51" t="n"/>
      <c r="EYG43" s="50" t="n"/>
      <c r="EYH43" s="43" t="n"/>
      <c r="EYI43" s="43" t="n"/>
      <c r="EYJ43" s="51" t="n"/>
      <c r="EYK43" s="51" t="n"/>
      <c r="EYP43" s="50" t="n"/>
      <c r="EYQ43" s="43" t="n"/>
      <c r="EYR43" s="43" t="n"/>
      <c r="EYS43" s="51" t="n"/>
      <c r="EYT43" s="51" t="n"/>
      <c r="EYY43" s="50" t="n"/>
      <c r="EYZ43" s="43" t="n"/>
      <c r="EZA43" s="43" t="n"/>
      <c r="EZB43" s="51" t="n"/>
      <c r="EZC43" s="51" t="n"/>
      <c r="EZH43" s="50" t="n"/>
      <c r="EZI43" s="43" t="n"/>
      <c r="EZJ43" s="43" t="n"/>
      <c r="EZK43" s="51" t="n"/>
      <c r="EZL43" s="51" t="n"/>
      <c r="EZQ43" s="50" t="n"/>
      <c r="EZR43" s="43" t="n"/>
      <c r="EZS43" s="43" t="n"/>
      <c r="EZT43" s="51" t="n"/>
      <c r="EZU43" s="51" t="n"/>
      <c r="EZZ43" s="50" t="n"/>
      <c r="FAA43" s="43" t="n"/>
      <c r="FAB43" s="43" t="n"/>
      <c r="FAC43" s="51" t="n"/>
      <c r="FAD43" s="51" t="n"/>
      <c r="FAI43" s="50" t="n"/>
      <c r="FAJ43" s="43" t="n"/>
      <c r="FAK43" s="43" t="n"/>
      <c r="FAL43" s="51" t="n"/>
      <c r="FAM43" s="51" t="n"/>
      <c r="FAR43" s="50" t="n"/>
      <c r="FAS43" s="43" t="n"/>
      <c r="FAT43" s="43" t="n"/>
      <c r="FAU43" s="51" t="n"/>
      <c r="FAV43" s="51" t="n"/>
      <c r="FBA43" s="50" t="n"/>
      <c r="FBB43" s="43" t="n"/>
      <c r="FBC43" s="43" t="n"/>
      <c r="FBD43" s="51" t="n"/>
      <c r="FBE43" s="51" t="n"/>
      <c r="FBJ43" s="50" t="n"/>
      <c r="FBK43" s="43" t="n"/>
      <c r="FBL43" s="43" t="n"/>
      <c r="FBM43" s="51" t="n"/>
      <c r="FBN43" s="51" t="n"/>
      <c r="FBS43" s="50" t="n"/>
      <c r="FBT43" s="43" t="n"/>
      <c r="FBU43" s="43" t="n"/>
      <c r="FBV43" s="51" t="n"/>
      <c r="FBW43" s="51" t="n"/>
      <c r="FCB43" s="50" t="n"/>
      <c r="FCC43" s="43" t="n"/>
      <c r="FCD43" s="43" t="n"/>
      <c r="FCE43" s="51" t="n"/>
      <c r="FCF43" s="51" t="n"/>
      <c r="FCK43" s="50" t="n"/>
      <c r="FCL43" s="43" t="n"/>
      <c r="FCM43" s="43" t="n"/>
      <c r="FCN43" s="51" t="n"/>
      <c r="FCO43" s="51" t="n"/>
      <c r="FCT43" s="50" t="n"/>
      <c r="FCU43" s="43" t="n"/>
      <c r="FCV43" s="43" t="n"/>
      <c r="FCW43" s="51" t="n"/>
      <c r="FCX43" s="51" t="n"/>
      <c r="FDC43" s="50" t="n"/>
      <c r="FDD43" s="43" t="n"/>
      <c r="FDE43" s="43" t="n"/>
      <c r="FDF43" s="51" t="n"/>
      <c r="FDG43" s="51" t="n"/>
      <c r="FDL43" s="50" t="n"/>
      <c r="FDM43" s="43" t="n"/>
      <c r="FDN43" s="43" t="n"/>
      <c r="FDO43" s="51" t="n"/>
      <c r="FDP43" s="51" t="n"/>
      <c r="FDU43" s="50" t="n"/>
      <c r="FDV43" s="43" t="n"/>
      <c r="FDW43" s="43" t="n"/>
      <c r="FDX43" s="51" t="n"/>
      <c r="FDY43" s="51" t="n"/>
      <c r="FED43" s="50" t="n"/>
      <c r="FEE43" s="43" t="n"/>
      <c r="FEF43" s="43" t="n"/>
      <c r="FEG43" s="51" t="n"/>
      <c r="FEH43" s="51" t="n"/>
      <c r="FEM43" s="50" t="n"/>
      <c r="FEN43" s="43" t="n"/>
      <c r="FEO43" s="43" t="n"/>
      <c r="FEP43" s="51" t="n"/>
      <c r="FEQ43" s="51" t="n"/>
      <c r="FEV43" s="50" t="n"/>
      <c r="FEW43" s="43" t="n"/>
      <c r="FEX43" s="43" t="n"/>
      <c r="FEY43" s="51" t="n"/>
      <c r="FEZ43" s="51" t="n"/>
      <c r="FFE43" s="50" t="n"/>
      <c r="FFF43" s="43" t="n"/>
      <c r="FFG43" s="43" t="n"/>
      <c r="FFH43" s="51" t="n"/>
      <c r="FFI43" s="51" t="n"/>
      <c r="FFN43" s="50" t="n"/>
      <c r="FFO43" s="43" t="n"/>
      <c r="FFP43" s="43" t="n"/>
      <c r="FFQ43" s="51" t="n"/>
      <c r="FFR43" s="51" t="n"/>
      <c r="FFW43" s="50" t="n"/>
      <c r="FFX43" s="43" t="n"/>
      <c r="FFY43" s="43" t="n"/>
      <c r="FFZ43" s="51" t="n"/>
      <c r="FGA43" s="51" t="n"/>
      <c r="FGF43" s="50" t="n"/>
      <c r="FGG43" s="43" t="n"/>
      <c r="FGH43" s="43" t="n"/>
      <c r="FGI43" s="51" t="n"/>
      <c r="FGJ43" s="51" t="n"/>
      <c r="FGO43" s="50" t="n"/>
      <c r="FGP43" s="43" t="n"/>
      <c r="FGQ43" s="43" t="n"/>
      <c r="FGR43" s="51" t="n"/>
      <c r="FGS43" s="51" t="n"/>
      <c r="FGX43" s="50" t="n"/>
      <c r="FGY43" s="43" t="n"/>
      <c r="FGZ43" s="43" t="n"/>
      <c r="FHA43" s="51" t="n"/>
      <c r="FHB43" s="51" t="n"/>
      <c r="FHG43" s="50" t="n"/>
      <c r="FHH43" s="43" t="n"/>
      <c r="FHI43" s="43" t="n"/>
      <c r="FHJ43" s="51" t="n"/>
      <c r="FHK43" s="51" t="n"/>
      <c r="FHP43" s="50" t="n"/>
      <c r="FHQ43" s="43" t="n"/>
      <c r="FHR43" s="43" t="n"/>
      <c r="FHS43" s="51" t="n"/>
      <c r="FHT43" s="51" t="n"/>
      <c r="FHY43" s="50" t="n"/>
      <c r="FHZ43" s="43" t="n"/>
      <c r="FIA43" s="43" t="n"/>
      <c r="FIB43" s="51" t="n"/>
      <c r="FIC43" s="51" t="n"/>
      <c r="FIH43" s="50" t="n"/>
      <c r="FII43" s="43" t="n"/>
      <c r="FIJ43" s="43" t="n"/>
      <c r="FIK43" s="51" t="n"/>
      <c r="FIL43" s="51" t="n"/>
      <c r="FIQ43" s="50" t="n"/>
      <c r="FIR43" s="43" t="n"/>
      <c r="FIS43" s="43" t="n"/>
      <c r="FIT43" s="51" t="n"/>
      <c r="FIU43" s="51" t="n"/>
      <c r="FIZ43" s="50" t="n"/>
      <c r="FJA43" s="43" t="n"/>
      <c r="FJB43" s="43" t="n"/>
      <c r="FJC43" s="51" t="n"/>
      <c r="FJD43" s="51" t="n"/>
      <c r="FJI43" s="50" t="n"/>
      <c r="FJJ43" s="43" t="n"/>
      <c r="FJK43" s="43" t="n"/>
      <c r="FJL43" s="51" t="n"/>
      <c r="FJM43" s="51" t="n"/>
      <c r="FJR43" s="50" t="n"/>
      <c r="FJS43" s="43" t="n"/>
      <c r="FJT43" s="43" t="n"/>
      <c r="FJU43" s="51" t="n"/>
      <c r="FJV43" s="51" t="n"/>
      <c r="FKA43" s="50" t="n"/>
      <c r="FKB43" s="43" t="n"/>
      <c r="FKC43" s="43" t="n"/>
      <c r="FKD43" s="51" t="n"/>
      <c r="FKE43" s="51" t="n"/>
      <c r="FKJ43" s="50" t="n"/>
      <c r="FKK43" s="43" t="n"/>
      <c r="FKL43" s="43" t="n"/>
      <c r="FKM43" s="51" t="n"/>
      <c r="FKN43" s="51" t="n"/>
      <c r="FKS43" s="50" t="n"/>
      <c r="FKT43" s="43" t="n"/>
      <c r="FKU43" s="43" t="n"/>
      <c r="FKV43" s="51" t="n"/>
      <c r="FKW43" s="51" t="n"/>
      <c r="FLB43" s="50" t="n"/>
      <c r="FLC43" s="43" t="n"/>
      <c r="FLD43" s="43" t="n"/>
      <c r="FLE43" s="51" t="n"/>
      <c r="FLF43" s="51" t="n"/>
      <c r="FLK43" s="50" t="n"/>
      <c r="FLL43" s="43" t="n"/>
      <c r="FLM43" s="43" t="n"/>
      <c r="FLN43" s="51" t="n"/>
      <c r="FLO43" s="51" t="n"/>
      <c r="FLT43" s="50" t="n"/>
      <c r="FLU43" s="43" t="n"/>
      <c r="FLV43" s="43" t="n"/>
      <c r="FLW43" s="51" t="n"/>
      <c r="FLX43" s="51" t="n"/>
      <c r="FMC43" s="50" t="n"/>
      <c r="FMD43" s="43" t="n"/>
      <c r="FME43" s="43" t="n"/>
      <c r="FMF43" s="51" t="n"/>
      <c r="FMG43" s="51" t="n"/>
      <c r="FML43" s="50" t="n"/>
      <c r="FMM43" s="43" t="n"/>
      <c r="FMN43" s="43" t="n"/>
      <c r="FMO43" s="51" t="n"/>
      <c r="FMP43" s="51" t="n"/>
      <c r="FMU43" s="50" t="n"/>
      <c r="FMV43" s="43" t="n"/>
      <c r="FMW43" s="43" t="n"/>
      <c r="FMX43" s="51" t="n"/>
      <c r="FMY43" s="51" t="n"/>
      <c r="FND43" s="50" t="n"/>
      <c r="FNE43" s="43" t="n"/>
      <c r="FNF43" s="43" t="n"/>
      <c r="FNG43" s="51" t="n"/>
      <c r="FNH43" s="51" t="n"/>
      <c r="FNM43" s="50" t="n"/>
      <c r="FNN43" s="43" t="n"/>
      <c r="FNO43" s="43" t="n"/>
      <c r="FNP43" s="51" t="n"/>
      <c r="FNQ43" s="51" t="n"/>
      <c r="FNV43" s="50" t="n"/>
      <c r="FNW43" s="43" t="n"/>
      <c r="FNX43" s="43" t="n"/>
      <c r="FNY43" s="51" t="n"/>
      <c r="FNZ43" s="51" t="n"/>
      <c r="FOE43" s="50" t="n"/>
      <c r="FOF43" s="43" t="n"/>
      <c r="FOG43" s="43" t="n"/>
      <c r="FOH43" s="51" t="n"/>
      <c r="FOI43" s="51" t="n"/>
      <c r="FON43" s="50" t="n"/>
      <c r="FOO43" s="43" t="n"/>
      <c r="FOP43" s="43" t="n"/>
      <c r="FOQ43" s="51" t="n"/>
      <c r="FOR43" s="51" t="n"/>
      <c r="FOW43" s="50" t="n"/>
      <c r="FOX43" s="43" t="n"/>
      <c r="FOY43" s="43" t="n"/>
      <c r="FOZ43" s="51" t="n"/>
      <c r="FPA43" s="51" t="n"/>
      <c r="FPF43" s="50" t="n"/>
      <c r="FPG43" s="43" t="n"/>
      <c r="FPH43" s="43" t="n"/>
      <c r="FPI43" s="51" t="n"/>
      <c r="FPJ43" s="51" t="n"/>
      <c r="FPO43" s="50" t="n"/>
      <c r="FPP43" s="43" t="n"/>
      <c r="FPQ43" s="43" t="n"/>
      <c r="FPR43" s="51" t="n"/>
      <c r="FPS43" s="51" t="n"/>
      <c r="FPX43" s="50" t="n"/>
      <c r="FPY43" s="43" t="n"/>
      <c r="FPZ43" s="43" t="n"/>
      <c r="FQA43" s="51" t="n"/>
      <c r="FQB43" s="51" t="n"/>
      <c r="FQG43" s="50" t="n"/>
      <c r="FQH43" s="43" t="n"/>
      <c r="FQI43" s="43" t="n"/>
      <c r="FQJ43" s="51" t="n"/>
      <c r="FQK43" s="51" t="n"/>
      <c r="FQP43" s="50" t="n"/>
      <c r="FQQ43" s="43" t="n"/>
      <c r="FQR43" s="43" t="n"/>
      <c r="FQS43" s="51" t="n"/>
      <c r="FQT43" s="51" t="n"/>
      <c r="FQY43" s="50" t="n"/>
      <c r="FQZ43" s="43" t="n"/>
      <c r="FRA43" s="43" t="n"/>
      <c r="FRB43" s="51" t="n"/>
      <c r="FRC43" s="51" t="n"/>
      <c r="FRH43" s="50" t="n"/>
      <c r="FRI43" s="43" t="n"/>
      <c r="FRJ43" s="43" t="n"/>
      <c r="FRK43" s="51" t="n"/>
      <c r="FRL43" s="51" t="n"/>
      <c r="FRQ43" s="50" t="n"/>
      <c r="FRR43" s="43" t="n"/>
      <c r="FRS43" s="43" t="n"/>
      <c r="FRT43" s="51" t="n"/>
      <c r="FRU43" s="51" t="n"/>
      <c r="FRZ43" s="50" t="n"/>
      <c r="FSA43" s="43" t="n"/>
      <c r="FSB43" s="43" t="n"/>
      <c r="FSC43" s="51" t="n"/>
      <c r="FSD43" s="51" t="n"/>
      <c r="FSI43" s="50" t="n"/>
      <c r="FSJ43" s="43" t="n"/>
      <c r="FSK43" s="43" t="n"/>
      <c r="FSL43" s="51" t="n"/>
      <c r="FSM43" s="51" t="n"/>
      <c r="FSR43" s="50" t="n"/>
      <c r="FSS43" s="43" t="n"/>
      <c r="FST43" s="43" t="n"/>
      <c r="FSU43" s="51" t="n"/>
      <c r="FSV43" s="51" t="n"/>
      <c r="FTA43" s="50" t="n"/>
      <c r="FTB43" s="43" t="n"/>
      <c r="FTC43" s="43" t="n"/>
      <c r="FTD43" s="51" t="n"/>
      <c r="FTE43" s="51" t="n"/>
      <c r="FTJ43" s="50" t="n"/>
      <c r="FTK43" s="43" t="n"/>
      <c r="FTL43" s="43" t="n"/>
      <c r="FTM43" s="51" t="n"/>
      <c r="FTN43" s="51" t="n"/>
      <c r="FTS43" s="50" t="n"/>
      <c r="FTT43" s="43" t="n"/>
      <c r="FTU43" s="43" t="n"/>
      <c r="FTV43" s="51" t="n"/>
      <c r="FTW43" s="51" t="n"/>
      <c r="FUB43" s="50" t="n"/>
      <c r="FUC43" s="43" t="n"/>
      <c r="FUD43" s="43" t="n"/>
      <c r="FUE43" s="51" t="n"/>
      <c r="FUF43" s="51" t="n"/>
      <c r="FUK43" s="50" t="n"/>
      <c r="FUL43" s="43" t="n"/>
      <c r="FUM43" s="43" t="n"/>
      <c r="FUN43" s="51" t="n"/>
      <c r="FUO43" s="51" t="n"/>
      <c r="FUT43" s="50" t="n"/>
      <c r="FUU43" s="43" t="n"/>
      <c r="FUV43" s="43" t="n"/>
      <c r="FUW43" s="51" t="n"/>
      <c r="FUX43" s="51" t="n"/>
      <c r="FVC43" s="50" t="n"/>
      <c r="FVD43" s="43" t="n"/>
      <c r="FVE43" s="43" t="n"/>
      <c r="FVF43" s="51" t="n"/>
      <c r="FVG43" s="51" t="n"/>
      <c r="FVL43" s="50" t="n"/>
      <c r="FVM43" s="43" t="n"/>
      <c r="FVN43" s="43" t="n"/>
      <c r="FVO43" s="51" t="n"/>
      <c r="FVP43" s="51" t="n"/>
      <c r="FVU43" s="50" t="n"/>
      <c r="FVV43" s="43" t="n"/>
      <c r="FVW43" s="43" t="n"/>
      <c r="FVX43" s="51" t="n"/>
      <c r="FVY43" s="51" t="n"/>
      <c r="FWD43" s="50" t="n"/>
      <c r="FWE43" s="43" t="n"/>
      <c r="FWF43" s="43" t="n"/>
      <c r="FWG43" s="51" t="n"/>
      <c r="FWH43" s="51" t="n"/>
      <c r="FWM43" s="50" t="n"/>
      <c r="FWN43" s="43" t="n"/>
      <c r="FWO43" s="43" t="n"/>
      <c r="FWP43" s="51" t="n"/>
      <c r="FWQ43" s="51" t="n"/>
      <c r="FWV43" s="50" t="n"/>
      <c r="FWW43" s="43" t="n"/>
      <c r="FWX43" s="43" t="n"/>
      <c r="FWY43" s="51" t="n"/>
      <c r="FWZ43" s="51" t="n"/>
      <c r="FXE43" s="50" t="n"/>
      <c r="FXF43" s="43" t="n"/>
      <c r="FXG43" s="43" t="n"/>
      <c r="FXH43" s="51" t="n"/>
      <c r="FXI43" s="51" t="n"/>
      <c r="FXN43" s="50" t="n"/>
      <c r="FXO43" s="43" t="n"/>
      <c r="FXP43" s="43" t="n"/>
      <c r="FXQ43" s="51" t="n"/>
      <c r="FXR43" s="51" t="n"/>
      <c r="FXW43" s="50" t="n"/>
      <c r="FXX43" s="43" t="n"/>
      <c r="FXY43" s="43" t="n"/>
      <c r="FXZ43" s="51" t="n"/>
      <c r="FYA43" s="51" t="n"/>
      <c r="FYF43" s="50" t="n"/>
      <c r="FYG43" s="43" t="n"/>
      <c r="FYH43" s="43" t="n"/>
      <c r="FYI43" s="51" t="n"/>
      <c r="FYJ43" s="51" t="n"/>
      <c r="FYO43" s="50" t="n"/>
      <c r="FYP43" s="43" t="n"/>
      <c r="FYQ43" s="43" t="n"/>
      <c r="FYR43" s="51" t="n"/>
      <c r="FYS43" s="51" t="n"/>
      <c r="FYX43" s="50" t="n"/>
      <c r="FYY43" s="43" t="n"/>
      <c r="FYZ43" s="43" t="n"/>
      <c r="FZA43" s="51" t="n"/>
      <c r="FZB43" s="51" t="n"/>
      <c r="FZG43" s="50" t="n"/>
      <c r="FZH43" s="43" t="n"/>
      <c r="FZI43" s="43" t="n"/>
      <c r="FZJ43" s="51" t="n"/>
      <c r="FZK43" s="51" t="n"/>
      <c r="FZP43" s="50" t="n"/>
      <c r="FZQ43" s="43" t="n"/>
      <c r="FZR43" s="43" t="n"/>
      <c r="FZS43" s="51" t="n"/>
      <c r="FZT43" s="51" t="n"/>
      <c r="FZY43" s="50" t="n"/>
      <c r="FZZ43" s="43" t="n"/>
      <c r="GAA43" s="43" t="n"/>
      <c r="GAB43" s="51" t="n"/>
      <c r="GAC43" s="51" t="n"/>
      <c r="GAH43" s="50" t="n"/>
      <c r="GAI43" s="43" t="n"/>
      <c r="GAJ43" s="43" t="n"/>
      <c r="GAK43" s="51" t="n"/>
      <c r="GAL43" s="51" t="n"/>
      <c r="GAQ43" s="50" t="n"/>
      <c r="GAR43" s="43" t="n"/>
      <c r="GAS43" s="43" t="n"/>
      <c r="GAT43" s="51" t="n"/>
      <c r="GAU43" s="51" t="n"/>
      <c r="GAZ43" s="50" t="n"/>
      <c r="GBA43" s="43" t="n"/>
      <c r="GBB43" s="43" t="n"/>
      <c r="GBC43" s="51" t="n"/>
      <c r="GBD43" s="51" t="n"/>
      <c r="GBI43" s="50" t="n"/>
      <c r="GBJ43" s="43" t="n"/>
      <c r="GBK43" s="43" t="n"/>
      <c r="GBL43" s="51" t="n"/>
      <c r="GBM43" s="51" t="n"/>
      <c r="GBR43" s="50" t="n"/>
      <c r="GBS43" s="43" t="n"/>
      <c r="GBT43" s="43" t="n"/>
      <c r="GBU43" s="51" t="n"/>
      <c r="GBV43" s="51" t="n"/>
      <c r="GCA43" s="50" t="n"/>
      <c r="GCB43" s="43" t="n"/>
      <c r="GCC43" s="43" t="n"/>
      <c r="GCD43" s="51" t="n"/>
      <c r="GCE43" s="51" t="n"/>
      <c r="GCJ43" s="50" t="n"/>
      <c r="GCK43" s="43" t="n"/>
      <c r="GCL43" s="43" t="n"/>
      <c r="GCM43" s="51" t="n"/>
      <c r="GCN43" s="51" t="n"/>
      <c r="GCS43" s="50" t="n"/>
      <c r="GCT43" s="43" t="n"/>
      <c r="GCU43" s="43" t="n"/>
      <c r="GCV43" s="51" t="n"/>
      <c r="GCW43" s="51" t="n"/>
      <c r="GDB43" s="50" t="n"/>
      <c r="GDC43" s="43" t="n"/>
      <c r="GDD43" s="43" t="n"/>
      <c r="GDE43" s="51" t="n"/>
      <c r="GDF43" s="51" t="n"/>
      <c r="GDK43" s="50" t="n"/>
      <c r="GDL43" s="43" t="n"/>
      <c r="GDM43" s="43" t="n"/>
      <c r="GDN43" s="51" t="n"/>
      <c r="GDO43" s="51" t="n"/>
      <c r="GDT43" s="50" t="n"/>
      <c r="GDU43" s="43" t="n"/>
      <c r="GDV43" s="43" t="n"/>
      <c r="GDW43" s="51" t="n"/>
      <c r="GDX43" s="51" t="n"/>
      <c r="GEC43" s="50" t="n"/>
      <c r="GED43" s="43" t="n"/>
      <c r="GEE43" s="43" t="n"/>
      <c r="GEF43" s="51" t="n"/>
      <c r="GEG43" s="51" t="n"/>
      <c r="GEL43" s="50" t="n"/>
      <c r="GEM43" s="43" t="n"/>
      <c r="GEN43" s="43" t="n"/>
      <c r="GEO43" s="51" t="n"/>
      <c r="GEP43" s="51" t="n"/>
      <c r="GEU43" s="50" t="n"/>
      <c r="GEV43" s="43" t="n"/>
      <c r="GEW43" s="43" t="n"/>
      <c r="GEX43" s="51" t="n"/>
      <c r="GEY43" s="51" t="n"/>
      <c r="GFD43" s="50" t="n"/>
      <c r="GFE43" s="43" t="n"/>
      <c r="GFF43" s="43" t="n"/>
      <c r="GFG43" s="51" t="n"/>
      <c r="GFH43" s="51" t="n"/>
      <c r="GFM43" s="50" t="n"/>
      <c r="GFN43" s="43" t="n"/>
      <c r="GFO43" s="43" t="n"/>
      <c r="GFP43" s="51" t="n"/>
      <c r="GFQ43" s="51" t="n"/>
      <c r="GFV43" s="50" t="n"/>
      <c r="GFW43" s="43" t="n"/>
      <c r="GFX43" s="43" t="n"/>
      <c r="GFY43" s="51" t="n"/>
      <c r="GFZ43" s="51" t="n"/>
      <c r="GGE43" s="50" t="n"/>
      <c r="GGF43" s="43" t="n"/>
      <c r="GGG43" s="43" t="n"/>
      <c r="GGH43" s="51" t="n"/>
      <c r="GGI43" s="51" t="n"/>
      <c r="GGN43" s="50" t="n"/>
      <c r="GGO43" s="43" t="n"/>
      <c r="GGP43" s="43" t="n"/>
      <c r="GGQ43" s="51" t="n"/>
      <c r="GGR43" s="51" t="n"/>
      <c r="GGW43" s="50" t="n"/>
      <c r="GGX43" s="43" t="n"/>
      <c r="GGY43" s="43" t="n"/>
      <c r="GGZ43" s="51" t="n"/>
      <c r="GHA43" s="51" t="n"/>
      <c r="GHF43" s="50" t="n"/>
      <c r="GHG43" s="43" t="n"/>
      <c r="GHH43" s="43" t="n"/>
      <c r="GHI43" s="51" t="n"/>
      <c r="GHJ43" s="51" t="n"/>
      <c r="GHO43" s="50" t="n"/>
      <c r="GHP43" s="43" t="n"/>
      <c r="GHQ43" s="43" t="n"/>
      <c r="GHR43" s="51" t="n"/>
      <c r="GHS43" s="51" t="n"/>
      <c r="GHX43" s="50" t="n"/>
      <c r="GHY43" s="43" t="n"/>
      <c r="GHZ43" s="43" t="n"/>
      <c r="GIA43" s="51" t="n"/>
      <c r="GIB43" s="51" t="n"/>
      <c r="GIG43" s="50" t="n"/>
      <c r="GIH43" s="43" t="n"/>
      <c r="GII43" s="43" t="n"/>
      <c r="GIJ43" s="51" t="n"/>
      <c r="GIK43" s="51" t="n"/>
      <c r="GIP43" s="50" t="n"/>
      <c r="GIQ43" s="43" t="n"/>
      <c r="GIR43" s="43" t="n"/>
      <c r="GIS43" s="51" t="n"/>
      <c r="GIT43" s="51" t="n"/>
      <c r="GIY43" s="50" t="n"/>
      <c r="GIZ43" s="43" t="n"/>
      <c r="GJA43" s="43" t="n"/>
      <c r="GJB43" s="51" t="n"/>
      <c r="GJC43" s="51" t="n"/>
      <c r="GJH43" s="50" t="n"/>
      <c r="GJI43" s="43" t="n"/>
      <c r="GJJ43" s="43" t="n"/>
      <c r="GJK43" s="51" t="n"/>
      <c r="GJL43" s="51" t="n"/>
      <c r="GJQ43" s="50" t="n"/>
      <c r="GJR43" s="43" t="n"/>
      <c r="GJS43" s="43" t="n"/>
      <c r="GJT43" s="51" t="n"/>
      <c r="GJU43" s="51" t="n"/>
      <c r="GJZ43" s="50" t="n"/>
      <c r="GKA43" s="43" t="n"/>
      <c r="GKB43" s="43" t="n"/>
      <c r="GKC43" s="51" t="n"/>
      <c r="GKD43" s="51" t="n"/>
      <c r="GKI43" s="50" t="n"/>
      <c r="GKJ43" s="43" t="n"/>
      <c r="GKK43" s="43" t="n"/>
      <c r="GKL43" s="51" t="n"/>
      <c r="GKM43" s="51" t="n"/>
      <c r="GKR43" s="50" t="n"/>
      <c r="GKS43" s="43" t="n"/>
      <c r="GKT43" s="43" t="n"/>
      <c r="GKU43" s="51" t="n"/>
      <c r="GKV43" s="51" t="n"/>
      <c r="GLA43" s="50" t="n"/>
      <c r="GLB43" s="43" t="n"/>
      <c r="GLC43" s="43" t="n"/>
      <c r="GLD43" s="51" t="n"/>
      <c r="GLE43" s="51" t="n"/>
      <c r="GLJ43" s="50" t="n"/>
      <c r="GLK43" s="43" t="n"/>
      <c r="GLL43" s="43" t="n"/>
      <c r="GLM43" s="51" t="n"/>
      <c r="GLN43" s="51" t="n"/>
      <c r="GLS43" s="50" t="n"/>
      <c r="GLT43" s="43" t="n"/>
      <c r="GLU43" s="43" t="n"/>
      <c r="GLV43" s="51" t="n"/>
      <c r="GLW43" s="51" t="n"/>
      <c r="GMB43" s="50" t="n"/>
      <c r="GMC43" s="43" t="n"/>
      <c r="GMD43" s="43" t="n"/>
      <c r="GME43" s="51" t="n"/>
      <c r="GMF43" s="51" t="n"/>
      <c r="GMK43" s="50" t="n"/>
      <c r="GML43" s="43" t="n"/>
      <c r="GMM43" s="43" t="n"/>
      <c r="GMN43" s="51" t="n"/>
      <c r="GMO43" s="51" t="n"/>
      <c r="GMT43" s="50" t="n"/>
      <c r="GMU43" s="43" t="n"/>
      <c r="GMV43" s="43" t="n"/>
      <c r="GMW43" s="51" t="n"/>
      <c r="GMX43" s="51" t="n"/>
      <c r="GNC43" s="50" t="n"/>
      <c r="GND43" s="43" t="n"/>
      <c r="GNE43" s="43" t="n"/>
      <c r="GNF43" s="51" t="n"/>
      <c r="GNG43" s="51" t="n"/>
      <c r="GNL43" s="50" t="n"/>
      <c r="GNM43" s="43" t="n"/>
      <c r="GNN43" s="43" t="n"/>
      <c r="GNO43" s="51" t="n"/>
      <c r="GNP43" s="51" t="n"/>
      <c r="GNU43" s="50" t="n"/>
      <c r="GNV43" s="43" t="n"/>
      <c r="GNW43" s="43" t="n"/>
      <c r="GNX43" s="51" t="n"/>
      <c r="GNY43" s="51" t="n"/>
      <c r="GOD43" s="50" t="n"/>
      <c r="GOE43" s="43" t="n"/>
      <c r="GOF43" s="43" t="n"/>
      <c r="GOG43" s="51" t="n"/>
      <c r="GOH43" s="51" t="n"/>
      <c r="GOM43" s="50" t="n"/>
      <c r="GON43" s="43" t="n"/>
      <c r="GOO43" s="43" t="n"/>
      <c r="GOP43" s="51" t="n"/>
      <c r="GOQ43" s="51" t="n"/>
      <c r="GOV43" s="50" t="n"/>
      <c r="GOW43" s="43" t="n"/>
      <c r="GOX43" s="43" t="n"/>
      <c r="GOY43" s="51" t="n"/>
      <c r="GOZ43" s="51" t="n"/>
      <c r="GPE43" s="50" t="n"/>
      <c r="GPF43" s="43" t="n"/>
      <c r="GPG43" s="43" t="n"/>
      <c r="GPH43" s="51" t="n"/>
      <c r="GPI43" s="51" t="n"/>
      <c r="GPN43" s="50" t="n"/>
      <c r="GPO43" s="43" t="n"/>
      <c r="GPP43" s="43" t="n"/>
      <c r="GPQ43" s="51" t="n"/>
      <c r="GPR43" s="51" t="n"/>
      <c r="GPW43" s="50" t="n"/>
      <c r="GPX43" s="43" t="n"/>
      <c r="GPY43" s="43" t="n"/>
      <c r="GPZ43" s="51" t="n"/>
      <c r="GQA43" s="51" t="n"/>
      <c r="GQF43" s="50" t="n"/>
      <c r="GQG43" s="43" t="n"/>
      <c r="GQH43" s="43" t="n"/>
      <c r="GQI43" s="51" t="n"/>
      <c r="GQJ43" s="51" t="n"/>
      <c r="GQO43" s="50" t="n"/>
      <c r="GQP43" s="43" t="n"/>
      <c r="GQQ43" s="43" t="n"/>
      <c r="GQR43" s="51" t="n"/>
      <c r="GQS43" s="51" t="n"/>
      <c r="GQX43" s="50" t="n"/>
      <c r="GQY43" s="43" t="n"/>
      <c r="GQZ43" s="43" t="n"/>
      <c r="GRA43" s="51" t="n"/>
      <c r="GRB43" s="51" t="n"/>
      <c r="GRG43" s="50" t="n"/>
      <c r="GRH43" s="43" t="n"/>
      <c r="GRI43" s="43" t="n"/>
      <c r="GRJ43" s="51" t="n"/>
      <c r="GRK43" s="51" t="n"/>
      <c r="GRP43" s="50" t="n"/>
      <c r="GRQ43" s="43" t="n"/>
      <c r="GRR43" s="43" t="n"/>
      <c r="GRS43" s="51" t="n"/>
      <c r="GRT43" s="51" t="n"/>
      <c r="GRY43" s="50" t="n"/>
      <c r="GRZ43" s="43" t="n"/>
      <c r="GSA43" s="43" t="n"/>
      <c r="GSB43" s="51" t="n"/>
      <c r="GSC43" s="51" t="n"/>
      <c r="GSH43" s="50" t="n"/>
      <c r="GSI43" s="43" t="n"/>
      <c r="GSJ43" s="43" t="n"/>
      <c r="GSK43" s="51" t="n"/>
      <c r="GSL43" s="51" t="n"/>
      <c r="GSQ43" s="50" t="n"/>
      <c r="GSR43" s="43" t="n"/>
      <c r="GSS43" s="43" t="n"/>
      <c r="GST43" s="51" t="n"/>
      <c r="GSU43" s="51" t="n"/>
      <c r="GSZ43" s="50" t="n"/>
      <c r="GTA43" s="43" t="n"/>
      <c r="GTB43" s="43" t="n"/>
      <c r="GTC43" s="51" t="n"/>
      <c r="GTD43" s="51" t="n"/>
      <c r="GTI43" s="50" t="n"/>
      <c r="GTJ43" s="43" t="n"/>
      <c r="GTK43" s="43" t="n"/>
      <c r="GTL43" s="51" t="n"/>
      <c r="GTM43" s="51" t="n"/>
      <c r="GTR43" s="50" t="n"/>
      <c r="GTS43" s="43" t="n"/>
      <c r="GTT43" s="43" t="n"/>
      <c r="GTU43" s="51" t="n"/>
      <c r="GTV43" s="51" t="n"/>
      <c r="GUA43" s="50" t="n"/>
      <c r="GUB43" s="43" t="n"/>
      <c r="GUC43" s="43" t="n"/>
      <c r="GUD43" s="51" t="n"/>
      <c r="GUE43" s="51" t="n"/>
      <c r="GUJ43" s="50" t="n"/>
      <c r="GUK43" s="43" t="n"/>
      <c r="GUL43" s="43" t="n"/>
      <c r="GUM43" s="51" t="n"/>
      <c r="GUN43" s="51" t="n"/>
      <c r="GUS43" s="50" t="n"/>
      <c r="GUT43" s="43" t="n"/>
      <c r="GUU43" s="43" t="n"/>
      <c r="GUV43" s="51" t="n"/>
      <c r="GUW43" s="51" t="n"/>
      <c r="GVB43" s="50" t="n"/>
      <c r="GVC43" s="43" t="n"/>
      <c r="GVD43" s="43" t="n"/>
      <c r="GVE43" s="51" t="n"/>
      <c r="GVF43" s="51" t="n"/>
      <c r="GVK43" s="50" t="n"/>
      <c r="GVL43" s="43" t="n"/>
      <c r="GVM43" s="43" t="n"/>
      <c r="GVN43" s="51" t="n"/>
      <c r="GVO43" s="51" t="n"/>
      <c r="GVT43" s="50" t="n"/>
      <c r="GVU43" s="43" t="n"/>
      <c r="GVV43" s="43" t="n"/>
      <c r="GVW43" s="51" t="n"/>
      <c r="GVX43" s="51" t="n"/>
      <c r="GWC43" s="50" t="n"/>
      <c r="GWD43" s="43" t="n"/>
      <c r="GWE43" s="43" t="n"/>
      <c r="GWF43" s="51" t="n"/>
      <c r="GWG43" s="51" t="n"/>
      <c r="GWL43" s="50" t="n"/>
      <c r="GWM43" s="43" t="n"/>
      <c r="GWN43" s="43" t="n"/>
      <c r="GWO43" s="51" t="n"/>
      <c r="GWP43" s="51" t="n"/>
      <c r="GWU43" s="50" t="n"/>
      <c r="GWV43" s="43" t="n"/>
      <c r="GWW43" s="43" t="n"/>
      <c r="GWX43" s="51" t="n"/>
      <c r="GWY43" s="51" t="n"/>
      <c r="GXD43" s="50" t="n"/>
      <c r="GXE43" s="43" t="n"/>
      <c r="GXF43" s="43" t="n"/>
      <c r="GXG43" s="51" t="n"/>
      <c r="GXH43" s="51" t="n"/>
      <c r="GXM43" s="50" t="n"/>
      <c r="GXN43" s="43" t="n"/>
      <c r="GXO43" s="43" t="n"/>
      <c r="GXP43" s="51" t="n"/>
      <c r="GXQ43" s="51" t="n"/>
      <c r="GXV43" s="50" t="n"/>
      <c r="GXW43" s="43" t="n"/>
      <c r="GXX43" s="43" t="n"/>
      <c r="GXY43" s="51" t="n"/>
      <c r="GXZ43" s="51" t="n"/>
      <c r="GYE43" s="50" t="n"/>
      <c r="GYF43" s="43" t="n"/>
      <c r="GYG43" s="43" t="n"/>
      <c r="GYH43" s="51" t="n"/>
      <c r="GYI43" s="51" t="n"/>
      <c r="GYN43" s="50" t="n"/>
      <c r="GYO43" s="43" t="n"/>
      <c r="GYP43" s="43" t="n"/>
      <c r="GYQ43" s="51" t="n"/>
      <c r="GYR43" s="51" t="n"/>
      <c r="GYW43" s="50" t="n"/>
      <c r="GYX43" s="43" t="n"/>
      <c r="GYY43" s="43" t="n"/>
      <c r="GYZ43" s="51" t="n"/>
      <c r="GZA43" s="51" t="n"/>
      <c r="GZF43" s="50" t="n"/>
      <c r="GZG43" s="43" t="n"/>
      <c r="GZH43" s="43" t="n"/>
      <c r="GZI43" s="51" t="n"/>
      <c r="GZJ43" s="51" t="n"/>
      <c r="GZO43" s="50" t="n"/>
      <c r="GZP43" s="43" t="n"/>
      <c r="GZQ43" s="43" t="n"/>
      <c r="GZR43" s="51" t="n"/>
      <c r="GZS43" s="51" t="n"/>
      <c r="GZX43" s="50" t="n"/>
      <c r="GZY43" s="43" t="n"/>
      <c r="GZZ43" s="43" t="n"/>
      <c r="HAA43" s="51" t="n"/>
      <c r="HAB43" s="51" t="n"/>
      <c r="HAG43" s="50" t="n"/>
      <c r="HAH43" s="43" t="n"/>
      <c r="HAI43" s="43" t="n"/>
      <c r="HAJ43" s="51" t="n"/>
      <c r="HAK43" s="51" t="n"/>
      <c r="HAP43" s="50" t="n"/>
      <c r="HAQ43" s="43" t="n"/>
      <c r="HAR43" s="43" t="n"/>
      <c r="HAS43" s="51" t="n"/>
      <c r="HAT43" s="51" t="n"/>
      <c r="HAY43" s="50" t="n"/>
      <c r="HAZ43" s="43" t="n"/>
      <c r="HBA43" s="43" t="n"/>
      <c r="HBB43" s="51" t="n"/>
      <c r="HBC43" s="51" t="n"/>
      <c r="HBH43" s="50" t="n"/>
      <c r="HBI43" s="43" t="n"/>
      <c r="HBJ43" s="43" t="n"/>
      <c r="HBK43" s="51" t="n"/>
      <c r="HBL43" s="51" t="n"/>
      <c r="HBQ43" s="50" t="n"/>
      <c r="HBR43" s="43" t="n"/>
      <c r="HBS43" s="43" t="n"/>
      <c r="HBT43" s="51" t="n"/>
      <c r="HBU43" s="51" t="n"/>
      <c r="HBZ43" s="50" t="n"/>
      <c r="HCA43" s="43" t="n"/>
      <c r="HCB43" s="43" t="n"/>
      <c r="HCC43" s="51" t="n"/>
      <c r="HCD43" s="51" t="n"/>
      <c r="HCI43" s="50" t="n"/>
      <c r="HCJ43" s="43" t="n"/>
      <c r="HCK43" s="43" t="n"/>
      <c r="HCL43" s="51" t="n"/>
      <c r="HCM43" s="51" t="n"/>
      <c r="HCR43" s="50" t="n"/>
      <c r="HCS43" s="43" t="n"/>
      <c r="HCT43" s="43" t="n"/>
      <c r="HCU43" s="51" t="n"/>
      <c r="HCV43" s="51" t="n"/>
      <c r="HDA43" s="50" t="n"/>
      <c r="HDB43" s="43" t="n"/>
      <c r="HDC43" s="43" t="n"/>
      <c r="HDD43" s="51" t="n"/>
      <c r="HDE43" s="51" t="n"/>
      <c r="HDJ43" s="50" t="n"/>
      <c r="HDK43" s="43" t="n"/>
      <c r="HDL43" s="43" t="n"/>
      <c r="HDM43" s="51" t="n"/>
      <c r="HDN43" s="51" t="n"/>
      <c r="HDS43" s="50" t="n"/>
      <c r="HDT43" s="43" t="n"/>
      <c r="HDU43" s="43" t="n"/>
      <c r="HDV43" s="51" t="n"/>
      <c r="HDW43" s="51" t="n"/>
      <c r="HEB43" s="50" t="n"/>
      <c r="HEC43" s="43" t="n"/>
      <c r="HED43" s="43" t="n"/>
      <c r="HEE43" s="51" t="n"/>
      <c r="HEF43" s="51" t="n"/>
      <c r="HEK43" s="50" t="n"/>
      <c r="HEL43" s="43" t="n"/>
      <c r="HEM43" s="43" t="n"/>
      <c r="HEN43" s="51" t="n"/>
      <c r="HEO43" s="51" t="n"/>
      <c r="HET43" s="50" t="n"/>
      <c r="HEU43" s="43" t="n"/>
      <c r="HEV43" s="43" t="n"/>
      <c r="HEW43" s="51" t="n"/>
      <c r="HEX43" s="51" t="n"/>
      <c r="HFC43" s="50" t="n"/>
      <c r="HFD43" s="43" t="n"/>
      <c r="HFE43" s="43" t="n"/>
      <c r="HFF43" s="51" t="n"/>
      <c r="HFG43" s="51" t="n"/>
      <c r="HFL43" s="50" t="n"/>
      <c r="HFM43" s="43" t="n"/>
      <c r="HFN43" s="43" t="n"/>
      <c r="HFO43" s="51" t="n"/>
      <c r="HFP43" s="51" t="n"/>
      <c r="HFU43" s="50" t="n"/>
      <c r="HFV43" s="43" t="n"/>
      <c r="HFW43" s="43" t="n"/>
      <c r="HFX43" s="51" t="n"/>
      <c r="HFY43" s="51" t="n"/>
      <c r="HGD43" s="50" t="n"/>
      <c r="HGE43" s="43" t="n"/>
      <c r="HGF43" s="43" t="n"/>
      <c r="HGG43" s="51" t="n"/>
      <c r="HGH43" s="51" t="n"/>
      <c r="HGM43" s="50" t="n"/>
      <c r="HGN43" s="43" t="n"/>
      <c r="HGO43" s="43" t="n"/>
      <c r="HGP43" s="51" t="n"/>
      <c r="HGQ43" s="51" t="n"/>
      <c r="HGV43" s="50" t="n"/>
      <c r="HGW43" s="43" t="n"/>
      <c r="HGX43" s="43" t="n"/>
      <c r="HGY43" s="51" t="n"/>
      <c r="HGZ43" s="51" t="n"/>
      <c r="HHE43" s="50" t="n"/>
      <c r="HHF43" s="43" t="n"/>
      <c r="HHG43" s="43" t="n"/>
      <c r="HHH43" s="51" t="n"/>
      <c r="HHI43" s="51" t="n"/>
      <c r="HHN43" s="50" t="n"/>
      <c r="HHO43" s="43" t="n"/>
      <c r="HHP43" s="43" t="n"/>
      <c r="HHQ43" s="51" t="n"/>
      <c r="HHR43" s="51" t="n"/>
      <c r="HHW43" s="50" t="n"/>
      <c r="HHX43" s="43" t="n"/>
      <c r="HHY43" s="43" t="n"/>
      <c r="HHZ43" s="51" t="n"/>
      <c r="HIA43" s="51" t="n"/>
      <c r="HIF43" s="50" t="n"/>
      <c r="HIG43" s="43" t="n"/>
      <c r="HIH43" s="43" t="n"/>
      <c r="HII43" s="51" t="n"/>
      <c r="HIJ43" s="51" t="n"/>
      <c r="HIO43" s="50" t="n"/>
      <c r="HIP43" s="43" t="n"/>
      <c r="HIQ43" s="43" t="n"/>
      <c r="HIR43" s="51" t="n"/>
      <c r="HIS43" s="51" t="n"/>
      <c r="HIX43" s="50" t="n"/>
      <c r="HIY43" s="43" t="n"/>
      <c r="HIZ43" s="43" t="n"/>
      <c r="HJA43" s="51" t="n"/>
      <c r="HJB43" s="51" t="n"/>
      <c r="HJG43" s="50" t="n"/>
      <c r="HJH43" s="43" t="n"/>
      <c r="HJI43" s="43" t="n"/>
      <c r="HJJ43" s="51" t="n"/>
      <c r="HJK43" s="51" t="n"/>
      <c r="HJP43" s="50" t="n"/>
      <c r="HJQ43" s="43" t="n"/>
      <c r="HJR43" s="43" t="n"/>
      <c r="HJS43" s="51" t="n"/>
      <c r="HJT43" s="51" t="n"/>
      <c r="HJY43" s="50" t="n"/>
      <c r="HJZ43" s="43" t="n"/>
      <c r="HKA43" s="43" t="n"/>
      <c r="HKB43" s="51" t="n"/>
      <c r="HKC43" s="51" t="n"/>
      <c r="HKH43" s="50" t="n"/>
      <c r="HKI43" s="43" t="n"/>
      <c r="HKJ43" s="43" t="n"/>
      <c r="HKK43" s="51" t="n"/>
      <c r="HKL43" s="51" t="n"/>
      <c r="HKQ43" s="50" t="n"/>
      <c r="HKR43" s="43" t="n"/>
      <c r="HKS43" s="43" t="n"/>
      <c r="HKT43" s="51" t="n"/>
      <c r="HKU43" s="51" t="n"/>
      <c r="HKZ43" s="50" t="n"/>
      <c r="HLA43" s="43" t="n"/>
      <c r="HLB43" s="43" t="n"/>
      <c r="HLC43" s="51" t="n"/>
      <c r="HLD43" s="51" t="n"/>
      <c r="HLI43" s="50" t="n"/>
      <c r="HLJ43" s="43" t="n"/>
      <c r="HLK43" s="43" t="n"/>
      <c r="HLL43" s="51" t="n"/>
      <c r="HLM43" s="51" t="n"/>
      <c r="HLR43" s="50" t="n"/>
      <c r="HLS43" s="43" t="n"/>
      <c r="HLT43" s="43" t="n"/>
      <c r="HLU43" s="51" t="n"/>
      <c r="HLV43" s="51" t="n"/>
      <c r="HMA43" s="50" t="n"/>
      <c r="HMB43" s="43" t="n"/>
      <c r="HMC43" s="43" t="n"/>
      <c r="HMD43" s="51" t="n"/>
      <c r="HME43" s="51" t="n"/>
      <c r="HMJ43" s="50" t="n"/>
      <c r="HMK43" s="43" t="n"/>
      <c r="HML43" s="43" t="n"/>
      <c r="HMM43" s="51" t="n"/>
      <c r="HMN43" s="51" t="n"/>
      <c r="HMS43" s="50" t="n"/>
      <c r="HMT43" s="43" t="n"/>
      <c r="HMU43" s="43" t="n"/>
      <c r="HMV43" s="51" t="n"/>
      <c r="HMW43" s="51" t="n"/>
      <c r="HNB43" s="50" t="n"/>
      <c r="HNC43" s="43" t="n"/>
      <c r="HND43" s="43" t="n"/>
      <c r="HNE43" s="51" t="n"/>
      <c r="HNF43" s="51" t="n"/>
      <c r="HNK43" s="50" t="n"/>
      <c r="HNL43" s="43" t="n"/>
      <c r="HNM43" s="43" t="n"/>
      <c r="HNN43" s="51" t="n"/>
      <c r="HNO43" s="51" t="n"/>
      <c r="HNT43" s="50" t="n"/>
      <c r="HNU43" s="43" t="n"/>
      <c r="HNV43" s="43" t="n"/>
      <c r="HNW43" s="51" t="n"/>
      <c r="HNX43" s="51" t="n"/>
      <c r="HOC43" s="50" t="n"/>
      <c r="HOD43" s="43" t="n"/>
      <c r="HOE43" s="43" t="n"/>
      <c r="HOF43" s="51" t="n"/>
      <c r="HOG43" s="51" t="n"/>
      <c r="HOL43" s="50" t="n"/>
      <c r="HOM43" s="43" t="n"/>
      <c r="HON43" s="43" t="n"/>
      <c r="HOO43" s="51" t="n"/>
      <c r="HOP43" s="51" t="n"/>
      <c r="HOU43" s="50" t="n"/>
      <c r="HOV43" s="43" t="n"/>
      <c r="HOW43" s="43" t="n"/>
      <c r="HOX43" s="51" t="n"/>
      <c r="HOY43" s="51" t="n"/>
      <c r="HPD43" s="50" t="n"/>
      <c r="HPE43" s="43" t="n"/>
      <c r="HPF43" s="43" t="n"/>
      <c r="HPG43" s="51" t="n"/>
      <c r="HPH43" s="51" t="n"/>
      <c r="HPM43" s="50" t="n"/>
      <c r="HPN43" s="43" t="n"/>
      <c r="HPO43" s="43" t="n"/>
      <c r="HPP43" s="51" t="n"/>
      <c r="HPQ43" s="51" t="n"/>
      <c r="HPV43" s="50" t="n"/>
      <c r="HPW43" s="43" t="n"/>
      <c r="HPX43" s="43" t="n"/>
      <c r="HPY43" s="51" t="n"/>
      <c r="HPZ43" s="51" t="n"/>
      <c r="HQE43" s="50" t="n"/>
      <c r="HQF43" s="43" t="n"/>
      <c r="HQG43" s="43" t="n"/>
      <c r="HQH43" s="51" t="n"/>
      <c r="HQI43" s="51" t="n"/>
      <c r="HQN43" s="50" t="n"/>
      <c r="HQO43" s="43" t="n"/>
      <c r="HQP43" s="43" t="n"/>
      <c r="HQQ43" s="51" t="n"/>
      <c r="HQR43" s="51" t="n"/>
      <c r="HQW43" s="50" t="n"/>
      <c r="HQX43" s="43" t="n"/>
      <c r="HQY43" s="43" t="n"/>
      <c r="HQZ43" s="51" t="n"/>
      <c r="HRA43" s="51" t="n"/>
      <c r="HRF43" s="50" t="n"/>
      <c r="HRG43" s="43" t="n"/>
      <c r="HRH43" s="43" t="n"/>
      <c r="HRI43" s="51" t="n"/>
      <c r="HRJ43" s="51" t="n"/>
      <c r="HRO43" s="50" t="n"/>
      <c r="HRP43" s="43" t="n"/>
      <c r="HRQ43" s="43" t="n"/>
      <c r="HRR43" s="51" t="n"/>
      <c r="HRS43" s="51" t="n"/>
      <c r="HRX43" s="50" t="n"/>
      <c r="HRY43" s="43" t="n"/>
      <c r="HRZ43" s="43" t="n"/>
      <c r="HSA43" s="51" t="n"/>
      <c r="HSB43" s="51" t="n"/>
      <c r="HSG43" s="50" t="n"/>
      <c r="HSH43" s="43" t="n"/>
      <c r="HSI43" s="43" t="n"/>
      <c r="HSJ43" s="51" t="n"/>
      <c r="HSK43" s="51" t="n"/>
      <c r="HSP43" s="50" t="n"/>
      <c r="HSQ43" s="43" t="n"/>
      <c r="HSR43" s="43" t="n"/>
      <c r="HSS43" s="51" t="n"/>
      <c r="HST43" s="51" t="n"/>
      <c r="HSY43" s="50" t="n"/>
      <c r="HSZ43" s="43" t="n"/>
      <c r="HTA43" s="43" t="n"/>
      <c r="HTB43" s="51" t="n"/>
      <c r="HTC43" s="51" t="n"/>
      <c r="HTH43" s="50" t="n"/>
      <c r="HTI43" s="43" t="n"/>
      <c r="HTJ43" s="43" t="n"/>
      <c r="HTK43" s="51" t="n"/>
      <c r="HTL43" s="51" t="n"/>
      <c r="HTQ43" s="50" t="n"/>
      <c r="HTR43" s="43" t="n"/>
      <c r="HTS43" s="43" t="n"/>
      <c r="HTT43" s="51" t="n"/>
      <c r="HTU43" s="51" t="n"/>
      <c r="HTZ43" s="50" t="n"/>
      <c r="HUA43" s="43" t="n"/>
      <c r="HUB43" s="43" t="n"/>
      <c r="HUC43" s="51" t="n"/>
      <c r="HUD43" s="51" t="n"/>
      <c r="HUI43" s="50" t="n"/>
      <c r="HUJ43" s="43" t="n"/>
      <c r="HUK43" s="43" t="n"/>
      <c r="HUL43" s="51" t="n"/>
      <c r="HUM43" s="51" t="n"/>
      <c r="HUR43" s="50" t="n"/>
      <c r="HUS43" s="43" t="n"/>
      <c r="HUT43" s="43" t="n"/>
      <c r="HUU43" s="51" t="n"/>
      <c r="HUV43" s="51" t="n"/>
      <c r="HVA43" s="50" t="n"/>
      <c r="HVB43" s="43" t="n"/>
      <c r="HVC43" s="43" t="n"/>
      <c r="HVD43" s="51" t="n"/>
      <c r="HVE43" s="51" t="n"/>
      <c r="HVJ43" s="50" t="n"/>
      <c r="HVK43" s="43" t="n"/>
      <c r="HVL43" s="43" t="n"/>
      <c r="HVM43" s="51" t="n"/>
      <c r="HVN43" s="51" t="n"/>
      <c r="HVS43" s="50" t="n"/>
      <c r="HVT43" s="43" t="n"/>
      <c r="HVU43" s="43" t="n"/>
      <c r="HVV43" s="51" t="n"/>
      <c r="HVW43" s="51" t="n"/>
      <c r="HWB43" s="50" t="n"/>
      <c r="HWC43" s="43" t="n"/>
      <c r="HWD43" s="43" t="n"/>
      <c r="HWE43" s="51" t="n"/>
      <c r="HWF43" s="51" t="n"/>
      <c r="HWK43" s="50" t="n"/>
      <c r="HWL43" s="43" t="n"/>
      <c r="HWM43" s="43" t="n"/>
      <c r="HWN43" s="51" t="n"/>
      <c r="HWO43" s="51" t="n"/>
      <c r="HWT43" s="50" t="n"/>
      <c r="HWU43" s="43" t="n"/>
      <c r="HWV43" s="43" t="n"/>
      <c r="HWW43" s="51" t="n"/>
      <c r="HWX43" s="51" t="n"/>
      <c r="HXC43" s="50" t="n"/>
      <c r="HXD43" s="43" t="n"/>
      <c r="HXE43" s="43" t="n"/>
      <c r="HXF43" s="51" t="n"/>
      <c r="HXG43" s="51" t="n"/>
      <c r="HXL43" s="50" t="n"/>
      <c r="HXM43" s="43" t="n"/>
      <c r="HXN43" s="43" t="n"/>
      <c r="HXO43" s="51" t="n"/>
      <c r="HXP43" s="51" t="n"/>
      <c r="HXU43" s="50" t="n"/>
      <c r="HXV43" s="43" t="n"/>
      <c r="HXW43" s="43" t="n"/>
      <c r="HXX43" s="51" t="n"/>
      <c r="HXY43" s="51" t="n"/>
      <c r="HYD43" s="50" t="n"/>
      <c r="HYE43" s="43" t="n"/>
      <c r="HYF43" s="43" t="n"/>
      <c r="HYG43" s="51" t="n"/>
      <c r="HYH43" s="51" t="n"/>
      <c r="HYM43" s="50" t="n"/>
      <c r="HYN43" s="43" t="n"/>
      <c r="HYO43" s="43" t="n"/>
      <c r="HYP43" s="51" t="n"/>
      <c r="HYQ43" s="51" t="n"/>
      <c r="HYV43" s="50" t="n"/>
      <c r="HYW43" s="43" t="n"/>
      <c r="HYX43" s="43" t="n"/>
      <c r="HYY43" s="51" t="n"/>
      <c r="HYZ43" s="51" t="n"/>
      <c r="HZE43" s="50" t="n"/>
      <c r="HZF43" s="43" t="n"/>
      <c r="HZG43" s="43" t="n"/>
      <c r="HZH43" s="51" t="n"/>
      <c r="HZI43" s="51" t="n"/>
      <c r="HZN43" s="50" t="n"/>
      <c r="HZO43" s="43" t="n"/>
      <c r="HZP43" s="43" t="n"/>
      <c r="HZQ43" s="51" t="n"/>
      <c r="HZR43" s="51" t="n"/>
      <c r="HZW43" s="50" t="n"/>
      <c r="HZX43" s="43" t="n"/>
      <c r="HZY43" s="43" t="n"/>
      <c r="HZZ43" s="51" t="n"/>
      <c r="IAA43" s="51" t="n"/>
      <c r="IAF43" s="50" t="n"/>
      <c r="IAG43" s="43" t="n"/>
      <c r="IAH43" s="43" t="n"/>
      <c r="IAI43" s="51" t="n"/>
      <c r="IAJ43" s="51" t="n"/>
      <c r="IAO43" s="50" t="n"/>
      <c r="IAP43" s="43" t="n"/>
      <c r="IAQ43" s="43" t="n"/>
      <c r="IAR43" s="51" t="n"/>
      <c r="IAS43" s="51" t="n"/>
      <c r="IAX43" s="50" t="n"/>
      <c r="IAY43" s="43" t="n"/>
      <c r="IAZ43" s="43" t="n"/>
      <c r="IBA43" s="51" t="n"/>
      <c r="IBB43" s="51" t="n"/>
      <c r="IBG43" s="50" t="n"/>
      <c r="IBH43" s="43" t="n"/>
      <c r="IBI43" s="43" t="n"/>
      <c r="IBJ43" s="51" t="n"/>
      <c r="IBK43" s="51" t="n"/>
      <c r="IBP43" s="50" t="n"/>
      <c r="IBQ43" s="43" t="n"/>
      <c r="IBR43" s="43" t="n"/>
      <c r="IBS43" s="51" t="n"/>
      <c r="IBT43" s="51" t="n"/>
      <c r="IBY43" s="50" t="n"/>
      <c r="IBZ43" s="43" t="n"/>
      <c r="ICA43" s="43" t="n"/>
      <c r="ICB43" s="51" t="n"/>
      <c r="ICC43" s="51" t="n"/>
      <c r="ICH43" s="50" t="n"/>
      <c r="ICI43" s="43" t="n"/>
      <c r="ICJ43" s="43" t="n"/>
      <c r="ICK43" s="51" t="n"/>
      <c r="ICL43" s="51" t="n"/>
      <c r="ICQ43" s="50" t="n"/>
      <c r="ICR43" s="43" t="n"/>
      <c r="ICS43" s="43" t="n"/>
      <c r="ICT43" s="51" t="n"/>
      <c r="ICU43" s="51" t="n"/>
      <c r="ICZ43" s="50" t="n"/>
      <c r="IDA43" s="43" t="n"/>
      <c r="IDB43" s="43" t="n"/>
      <c r="IDC43" s="51" t="n"/>
      <c r="IDD43" s="51" t="n"/>
      <c r="IDI43" s="50" t="n"/>
      <c r="IDJ43" s="43" t="n"/>
      <c r="IDK43" s="43" t="n"/>
      <c r="IDL43" s="51" t="n"/>
      <c r="IDM43" s="51" t="n"/>
      <c r="IDR43" s="50" t="n"/>
      <c r="IDS43" s="43" t="n"/>
      <c r="IDT43" s="43" t="n"/>
      <c r="IDU43" s="51" t="n"/>
      <c r="IDV43" s="51" t="n"/>
      <c r="IEA43" s="50" t="n"/>
      <c r="IEB43" s="43" t="n"/>
      <c r="IEC43" s="43" t="n"/>
      <c r="IED43" s="51" t="n"/>
      <c r="IEE43" s="51" t="n"/>
      <c r="IEJ43" s="50" t="n"/>
      <c r="IEK43" s="43" t="n"/>
      <c r="IEL43" s="43" t="n"/>
      <c r="IEM43" s="51" t="n"/>
      <c r="IEN43" s="51" t="n"/>
      <c r="IES43" s="50" t="n"/>
      <c r="IET43" s="43" t="n"/>
      <c r="IEU43" s="43" t="n"/>
      <c r="IEV43" s="51" t="n"/>
      <c r="IEW43" s="51" t="n"/>
      <c r="IFB43" s="50" t="n"/>
      <c r="IFC43" s="43" t="n"/>
      <c r="IFD43" s="43" t="n"/>
      <c r="IFE43" s="51" t="n"/>
      <c r="IFF43" s="51" t="n"/>
      <c r="IFK43" s="50" t="n"/>
      <c r="IFL43" s="43" t="n"/>
      <c r="IFM43" s="43" t="n"/>
      <c r="IFN43" s="51" t="n"/>
      <c r="IFO43" s="51" t="n"/>
      <c r="IFT43" s="50" t="n"/>
      <c r="IFU43" s="43" t="n"/>
      <c r="IFV43" s="43" t="n"/>
      <c r="IFW43" s="51" t="n"/>
      <c r="IFX43" s="51" t="n"/>
      <c r="IGC43" s="50" t="n"/>
      <c r="IGD43" s="43" t="n"/>
      <c r="IGE43" s="43" t="n"/>
      <c r="IGF43" s="51" t="n"/>
      <c r="IGG43" s="51" t="n"/>
      <c r="IGL43" s="50" t="n"/>
      <c r="IGM43" s="43" t="n"/>
      <c r="IGN43" s="43" t="n"/>
      <c r="IGO43" s="51" t="n"/>
      <c r="IGP43" s="51" t="n"/>
      <c r="IGU43" s="50" t="n"/>
      <c r="IGV43" s="43" t="n"/>
      <c r="IGW43" s="43" t="n"/>
      <c r="IGX43" s="51" t="n"/>
      <c r="IGY43" s="51" t="n"/>
      <c r="IHD43" s="50" t="n"/>
      <c r="IHE43" s="43" t="n"/>
      <c r="IHF43" s="43" t="n"/>
      <c r="IHG43" s="51" t="n"/>
      <c r="IHH43" s="51" t="n"/>
      <c r="IHM43" s="50" t="n"/>
      <c r="IHN43" s="43" t="n"/>
      <c r="IHO43" s="43" t="n"/>
      <c r="IHP43" s="51" t="n"/>
      <c r="IHQ43" s="51" t="n"/>
      <c r="IHV43" s="50" t="n"/>
      <c r="IHW43" s="43" t="n"/>
      <c r="IHX43" s="43" t="n"/>
      <c r="IHY43" s="51" t="n"/>
      <c r="IHZ43" s="51" t="n"/>
      <c r="IIE43" s="50" t="n"/>
      <c r="IIF43" s="43" t="n"/>
      <c r="IIG43" s="43" t="n"/>
      <c r="IIH43" s="51" t="n"/>
      <c r="III43" s="51" t="n"/>
      <c r="IIN43" s="50" t="n"/>
      <c r="IIO43" s="43" t="n"/>
      <c r="IIP43" s="43" t="n"/>
      <c r="IIQ43" s="51" t="n"/>
      <c r="IIR43" s="51" t="n"/>
      <c r="IIW43" s="50" t="n"/>
      <c r="IIX43" s="43" t="n"/>
      <c r="IIY43" s="43" t="n"/>
      <c r="IIZ43" s="51" t="n"/>
      <c r="IJA43" s="51" t="n"/>
      <c r="IJF43" s="50" t="n"/>
      <c r="IJG43" s="43" t="n"/>
      <c r="IJH43" s="43" t="n"/>
      <c r="IJI43" s="51" t="n"/>
      <c r="IJJ43" s="51" t="n"/>
      <c r="IJO43" s="50" t="n"/>
      <c r="IJP43" s="43" t="n"/>
      <c r="IJQ43" s="43" t="n"/>
      <c r="IJR43" s="51" t="n"/>
      <c r="IJS43" s="51" t="n"/>
      <c r="IJX43" s="50" t="n"/>
      <c r="IJY43" s="43" t="n"/>
      <c r="IJZ43" s="43" t="n"/>
      <c r="IKA43" s="51" t="n"/>
      <c r="IKB43" s="51" t="n"/>
      <c r="IKG43" s="50" t="n"/>
      <c r="IKH43" s="43" t="n"/>
      <c r="IKI43" s="43" t="n"/>
      <c r="IKJ43" s="51" t="n"/>
      <c r="IKK43" s="51" t="n"/>
      <c r="IKP43" s="50" t="n"/>
      <c r="IKQ43" s="43" t="n"/>
      <c r="IKR43" s="43" t="n"/>
      <c r="IKS43" s="51" t="n"/>
      <c r="IKT43" s="51" t="n"/>
      <c r="IKY43" s="50" t="n"/>
      <c r="IKZ43" s="43" t="n"/>
      <c r="ILA43" s="43" t="n"/>
      <c r="ILB43" s="51" t="n"/>
      <c r="ILC43" s="51" t="n"/>
      <c r="ILH43" s="50" t="n"/>
      <c r="ILI43" s="43" t="n"/>
      <c r="ILJ43" s="43" t="n"/>
      <c r="ILK43" s="51" t="n"/>
      <c r="ILL43" s="51" t="n"/>
      <c r="ILQ43" s="50" t="n"/>
      <c r="ILR43" s="43" t="n"/>
      <c r="ILS43" s="43" t="n"/>
      <c r="ILT43" s="51" t="n"/>
      <c r="ILU43" s="51" t="n"/>
      <c r="ILZ43" s="50" t="n"/>
      <c r="IMA43" s="43" t="n"/>
      <c r="IMB43" s="43" t="n"/>
      <c r="IMC43" s="51" t="n"/>
      <c r="IMD43" s="51" t="n"/>
      <c r="IMI43" s="50" t="n"/>
      <c r="IMJ43" s="43" t="n"/>
      <c r="IMK43" s="43" t="n"/>
      <c r="IML43" s="51" t="n"/>
      <c r="IMM43" s="51" t="n"/>
      <c r="IMR43" s="50" t="n"/>
      <c r="IMS43" s="43" t="n"/>
      <c r="IMT43" s="43" t="n"/>
      <c r="IMU43" s="51" t="n"/>
      <c r="IMV43" s="51" t="n"/>
      <c r="INA43" s="50" t="n"/>
      <c r="INB43" s="43" t="n"/>
      <c r="INC43" s="43" t="n"/>
      <c r="IND43" s="51" t="n"/>
      <c r="INE43" s="51" t="n"/>
      <c r="INJ43" s="50" t="n"/>
      <c r="INK43" s="43" t="n"/>
      <c r="INL43" s="43" t="n"/>
      <c r="INM43" s="51" t="n"/>
      <c r="INN43" s="51" t="n"/>
      <c r="INS43" s="50" t="n"/>
      <c r="INT43" s="43" t="n"/>
      <c r="INU43" s="43" t="n"/>
      <c r="INV43" s="51" t="n"/>
      <c r="INW43" s="51" t="n"/>
      <c r="IOB43" s="50" t="n"/>
      <c r="IOC43" s="43" t="n"/>
      <c r="IOD43" s="43" t="n"/>
      <c r="IOE43" s="51" t="n"/>
      <c r="IOF43" s="51" t="n"/>
      <c r="IOK43" s="50" t="n"/>
      <c r="IOL43" s="43" t="n"/>
      <c r="IOM43" s="43" t="n"/>
      <c r="ION43" s="51" t="n"/>
      <c r="IOO43" s="51" t="n"/>
      <c r="IOT43" s="50" t="n"/>
      <c r="IOU43" s="43" t="n"/>
      <c r="IOV43" s="43" t="n"/>
      <c r="IOW43" s="51" t="n"/>
      <c r="IOX43" s="51" t="n"/>
      <c r="IPC43" s="50" t="n"/>
      <c r="IPD43" s="43" t="n"/>
      <c r="IPE43" s="43" t="n"/>
      <c r="IPF43" s="51" t="n"/>
      <c r="IPG43" s="51" t="n"/>
      <c r="IPL43" s="50" t="n"/>
      <c r="IPM43" s="43" t="n"/>
      <c r="IPN43" s="43" t="n"/>
      <c r="IPO43" s="51" t="n"/>
      <c r="IPP43" s="51" t="n"/>
      <c r="IPU43" s="50" t="n"/>
      <c r="IPV43" s="43" t="n"/>
      <c r="IPW43" s="43" t="n"/>
      <c r="IPX43" s="51" t="n"/>
      <c r="IPY43" s="51" t="n"/>
      <c r="IQD43" s="50" t="n"/>
      <c r="IQE43" s="43" t="n"/>
      <c r="IQF43" s="43" t="n"/>
      <c r="IQG43" s="51" t="n"/>
      <c r="IQH43" s="51" t="n"/>
      <c r="IQM43" s="50" t="n"/>
      <c r="IQN43" s="43" t="n"/>
      <c r="IQO43" s="43" t="n"/>
      <c r="IQP43" s="51" t="n"/>
      <c r="IQQ43" s="51" t="n"/>
      <c r="IQV43" s="50" t="n"/>
      <c r="IQW43" s="43" t="n"/>
      <c r="IQX43" s="43" t="n"/>
      <c r="IQY43" s="51" t="n"/>
      <c r="IQZ43" s="51" t="n"/>
      <c r="IRE43" s="50" t="n"/>
      <c r="IRF43" s="43" t="n"/>
      <c r="IRG43" s="43" t="n"/>
      <c r="IRH43" s="51" t="n"/>
      <c r="IRI43" s="51" t="n"/>
      <c r="IRN43" s="50" t="n"/>
      <c r="IRO43" s="43" t="n"/>
      <c r="IRP43" s="43" t="n"/>
      <c r="IRQ43" s="51" t="n"/>
      <c r="IRR43" s="51" t="n"/>
      <c r="IRW43" s="50" t="n"/>
      <c r="IRX43" s="43" t="n"/>
      <c r="IRY43" s="43" t="n"/>
      <c r="IRZ43" s="51" t="n"/>
      <c r="ISA43" s="51" t="n"/>
      <c r="ISF43" s="50" t="n"/>
      <c r="ISG43" s="43" t="n"/>
      <c r="ISH43" s="43" t="n"/>
      <c r="ISI43" s="51" t="n"/>
      <c r="ISJ43" s="51" t="n"/>
      <c r="ISO43" s="50" t="n"/>
      <c r="ISP43" s="43" t="n"/>
      <c r="ISQ43" s="43" t="n"/>
      <c r="ISR43" s="51" t="n"/>
      <c r="ISS43" s="51" t="n"/>
      <c r="ISX43" s="50" t="n"/>
      <c r="ISY43" s="43" t="n"/>
      <c r="ISZ43" s="43" t="n"/>
      <c r="ITA43" s="51" t="n"/>
      <c r="ITB43" s="51" t="n"/>
      <c r="ITG43" s="50" t="n"/>
      <c r="ITH43" s="43" t="n"/>
      <c r="ITI43" s="43" t="n"/>
      <c r="ITJ43" s="51" t="n"/>
      <c r="ITK43" s="51" t="n"/>
      <c r="ITP43" s="50" t="n"/>
      <c r="ITQ43" s="43" t="n"/>
      <c r="ITR43" s="43" t="n"/>
      <c r="ITS43" s="51" t="n"/>
      <c r="ITT43" s="51" t="n"/>
      <c r="ITY43" s="50" t="n"/>
      <c r="ITZ43" s="43" t="n"/>
      <c r="IUA43" s="43" t="n"/>
      <c r="IUB43" s="51" t="n"/>
      <c r="IUC43" s="51" t="n"/>
      <c r="IUH43" s="50" t="n"/>
      <c r="IUI43" s="43" t="n"/>
      <c r="IUJ43" s="43" t="n"/>
      <c r="IUK43" s="51" t="n"/>
      <c r="IUL43" s="51" t="n"/>
      <c r="IUQ43" s="50" t="n"/>
      <c r="IUR43" s="43" t="n"/>
      <c r="IUS43" s="43" t="n"/>
      <c r="IUT43" s="51" t="n"/>
      <c r="IUU43" s="51" t="n"/>
      <c r="IUZ43" s="50" t="n"/>
      <c r="IVA43" s="43" t="n"/>
      <c r="IVB43" s="43" t="n"/>
      <c r="IVC43" s="51" t="n"/>
      <c r="IVD43" s="51" t="n"/>
      <c r="IVI43" s="50" t="n"/>
      <c r="IVJ43" s="43" t="n"/>
      <c r="IVK43" s="43" t="n"/>
      <c r="IVL43" s="51" t="n"/>
      <c r="IVM43" s="51" t="n"/>
      <c r="IVR43" s="50" t="n"/>
      <c r="IVS43" s="43" t="n"/>
      <c r="IVT43" s="43" t="n"/>
      <c r="IVU43" s="51" t="n"/>
      <c r="IVV43" s="51" t="n"/>
      <c r="IWA43" s="50" t="n"/>
      <c r="IWB43" s="43" t="n"/>
      <c r="IWC43" s="43" t="n"/>
      <c r="IWD43" s="51" t="n"/>
      <c r="IWE43" s="51" t="n"/>
      <c r="IWJ43" s="50" t="n"/>
      <c r="IWK43" s="43" t="n"/>
      <c r="IWL43" s="43" t="n"/>
      <c r="IWM43" s="51" t="n"/>
      <c r="IWN43" s="51" t="n"/>
      <c r="IWS43" s="50" t="n"/>
      <c r="IWT43" s="43" t="n"/>
      <c r="IWU43" s="43" t="n"/>
      <c r="IWV43" s="51" t="n"/>
      <c r="IWW43" s="51" t="n"/>
      <c r="IXB43" s="50" t="n"/>
      <c r="IXC43" s="43" t="n"/>
      <c r="IXD43" s="43" t="n"/>
      <c r="IXE43" s="51" t="n"/>
      <c r="IXF43" s="51" t="n"/>
      <c r="IXK43" s="50" t="n"/>
      <c r="IXL43" s="43" t="n"/>
      <c r="IXM43" s="43" t="n"/>
      <c r="IXN43" s="51" t="n"/>
      <c r="IXO43" s="51" t="n"/>
      <c r="IXT43" s="50" t="n"/>
      <c r="IXU43" s="43" t="n"/>
      <c r="IXV43" s="43" t="n"/>
      <c r="IXW43" s="51" t="n"/>
      <c r="IXX43" s="51" t="n"/>
      <c r="IYC43" s="50" t="n"/>
      <c r="IYD43" s="43" t="n"/>
      <c r="IYE43" s="43" t="n"/>
      <c r="IYF43" s="51" t="n"/>
      <c r="IYG43" s="51" t="n"/>
      <c r="IYL43" s="50" t="n"/>
      <c r="IYM43" s="43" t="n"/>
      <c r="IYN43" s="43" t="n"/>
      <c r="IYO43" s="51" t="n"/>
      <c r="IYP43" s="51" t="n"/>
      <c r="IYU43" s="50" t="n"/>
      <c r="IYV43" s="43" t="n"/>
      <c r="IYW43" s="43" t="n"/>
      <c r="IYX43" s="51" t="n"/>
      <c r="IYY43" s="51" t="n"/>
      <c r="IZD43" s="50" t="n"/>
      <c r="IZE43" s="43" t="n"/>
      <c r="IZF43" s="43" t="n"/>
      <c r="IZG43" s="51" t="n"/>
      <c r="IZH43" s="51" t="n"/>
      <c r="IZM43" s="50" t="n"/>
      <c r="IZN43" s="43" t="n"/>
      <c r="IZO43" s="43" t="n"/>
      <c r="IZP43" s="51" t="n"/>
      <c r="IZQ43" s="51" t="n"/>
      <c r="IZV43" s="50" t="n"/>
      <c r="IZW43" s="43" t="n"/>
      <c r="IZX43" s="43" t="n"/>
      <c r="IZY43" s="51" t="n"/>
      <c r="IZZ43" s="51" t="n"/>
      <c r="JAE43" s="50" t="n"/>
      <c r="JAF43" s="43" t="n"/>
      <c r="JAG43" s="43" t="n"/>
      <c r="JAH43" s="51" t="n"/>
      <c r="JAI43" s="51" t="n"/>
      <c r="JAN43" s="50" t="n"/>
      <c r="JAO43" s="43" t="n"/>
      <c r="JAP43" s="43" t="n"/>
      <c r="JAQ43" s="51" t="n"/>
      <c r="JAR43" s="51" t="n"/>
      <c r="JAW43" s="50" t="n"/>
      <c r="JAX43" s="43" t="n"/>
      <c r="JAY43" s="43" t="n"/>
      <c r="JAZ43" s="51" t="n"/>
      <c r="JBA43" s="51" t="n"/>
      <c r="JBF43" s="50" t="n"/>
      <c r="JBG43" s="43" t="n"/>
      <c r="JBH43" s="43" t="n"/>
      <c r="JBI43" s="51" t="n"/>
      <c r="JBJ43" s="51" t="n"/>
      <c r="JBO43" s="50" t="n"/>
      <c r="JBP43" s="43" t="n"/>
      <c r="JBQ43" s="43" t="n"/>
      <c r="JBR43" s="51" t="n"/>
      <c r="JBS43" s="51" t="n"/>
      <c r="JBX43" s="50" t="n"/>
      <c r="JBY43" s="43" t="n"/>
      <c r="JBZ43" s="43" t="n"/>
      <c r="JCA43" s="51" t="n"/>
      <c r="JCB43" s="51" t="n"/>
      <c r="JCG43" s="50" t="n"/>
      <c r="JCH43" s="43" t="n"/>
      <c r="JCI43" s="43" t="n"/>
      <c r="JCJ43" s="51" t="n"/>
      <c r="JCK43" s="51" t="n"/>
      <c r="JCP43" s="50" t="n"/>
      <c r="JCQ43" s="43" t="n"/>
      <c r="JCR43" s="43" t="n"/>
      <c r="JCS43" s="51" t="n"/>
      <c r="JCT43" s="51" t="n"/>
      <c r="JCY43" s="50" t="n"/>
      <c r="JCZ43" s="43" t="n"/>
      <c r="JDA43" s="43" t="n"/>
      <c r="JDB43" s="51" t="n"/>
      <c r="JDC43" s="51" t="n"/>
      <c r="JDH43" s="50" t="n"/>
      <c r="JDI43" s="43" t="n"/>
      <c r="JDJ43" s="43" t="n"/>
      <c r="JDK43" s="51" t="n"/>
      <c r="JDL43" s="51" t="n"/>
      <c r="JDQ43" s="50" t="n"/>
      <c r="JDR43" s="43" t="n"/>
      <c r="JDS43" s="43" t="n"/>
      <c r="JDT43" s="51" t="n"/>
      <c r="JDU43" s="51" t="n"/>
      <c r="JDZ43" s="50" t="n"/>
      <c r="JEA43" s="43" t="n"/>
      <c r="JEB43" s="43" t="n"/>
      <c r="JEC43" s="51" t="n"/>
      <c r="JED43" s="51" t="n"/>
      <c r="JEI43" s="50" t="n"/>
      <c r="JEJ43" s="43" t="n"/>
      <c r="JEK43" s="43" t="n"/>
      <c r="JEL43" s="51" t="n"/>
      <c r="JEM43" s="51" t="n"/>
      <c r="JER43" s="50" t="n"/>
      <c r="JES43" s="43" t="n"/>
      <c r="JET43" s="43" t="n"/>
      <c r="JEU43" s="51" t="n"/>
      <c r="JEV43" s="51" t="n"/>
      <c r="JFA43" s="50" t="n"/>
      <c r="JFB43" s="43" t="n"/>
      <c r="JFC43" s="43" t="n"/>
      <c r="JFD43" s="51" t="n"/>
      <c r="JFE43" s="51" t="n"/>
      <c r="JFJ43" s="50" t="n"/>
      <c r="JFK43" s="43" t="n"/>
      <c r="JFL43" s="43" t="n"/>
      <c r="JFM43" s="51" t="n"/>
      <c r="JFN43" s="51" t="n"/>
      <c r="JFS43" s="50" t="n"/>
      <c r="JFT43" s="43" t="n"/>
      <c r="JFU43" s="43" t="n"/>
      <c r="JFV43" s="51" t="n"/>
      <c r="JFW43" s="51" t="n"/>
      <c r="JGB43" s="50" t="n"/>
      <c r="JGC43" s="43" t="n"/>
      <c r="JGD43" s="43" t="n"/>
      <c r="JGE43" s="51" t="n"/>
      <c r="JGF43" s="51" t="n"/>
      <c r="JGK43" s="50" t="n"/>
      <c r="JGL43" s="43" t="n"/>
      <c r="JGM43" s="43" t="n"/>
      <c r="JGN43" s="51" t="n"/>
      <c r="JGO43" s="51" t="n"/>
      <c r="JGT43" s="50" t="n"/>
      <c r="JGU43" s="43" t="n"/>
      <c r="JGV43" s="43" t="n"/>
      <c r="JGW43" s="51" t="n"/>
      <c r="JGX43" s="51" t="n"/>
      <c r="JHC43" s="50" t="n"/>
      <c r="JHD43" s="43" t="n"/>
      <c r="JHE43" s="43" t="n"/>
      <c r="JHF43" s="51" t="n"/>
      <c r="JHG43" s="51" t="n"/>
      <c r="JHL43" s="50" t="n"/>
      <c r="JHM43" s="43" t="n"/>
      <c r="JHN43" s="43" t="n"/>
      <c r="JHO43" s="51" t="n"/>
      <c r="JHP43" s="51" t="n"/>
      <c r="JHU43" s="50" t="n"/>
      <c r="JHV43" s="43" t="n"/>
      <c r="JHW43" s="43" t="n"/>
      <c r="JHX43" s="51" t="n"/>
      <c r="JHY43" s="51" t="n"/>
      <c r="JID43" s="50" t="n"/>
      <c r="JIE43" s="43" t="n"/>
      <c r="JIF43" s="43" t="n"/>
      <c r="JIG43" s="51" t="n"/>
      <c r="JIH43" s="51" t="n"/>
      <c r="JIM43" s="50" t="n"/>
      <c r="JIN43" s="43" t="n"/>
      <c r="JIO43" s="43" t="n"/>
      <c r="JIP43" s="51" t="n"/>
      <c r="JIQ43" s="51" t="n"/>
      <c r="JIV43" s="50" t="n"/>
      <c r="JIW43" s="43" t="n"/>
      <c r="JIX43" s="43" t="n"/>
      <c r="JIY43" s="51" t="n"/>
      <c r="JIZ43" s="51" t="n"/>
      <c r="JJE43" s="50" t="n"/>
      <c r="JJF43" s="43" t="n"/>
      <c r="JJG43" s="43" t="n"/>
      <c r="JJH43" s="51" t="n"/>
      <c r="JJI43" s="51" t="n"/>
      <c r="JJN43" s="50" t="n"/>
      <c r="JJO43" s="43" t="n"/>
      <c r="JJP43" s="43" t="n"/>
      <c r="JJQ43" s="51" t="n"/>
      <c r="JJR43" s="51" t="n"/>
      <c r="JJW43" s="50" t="n"/>
      <c r="JJX43" s="43" t="n"/>
      <c r="JJY43" s="43" t="n"/>
      <c r="JJZ43" s="51" t="n"/>
      <c r="JKA43" s="51" t="n"/>
      <c r="JKF43" s="50" t="n"/>
      <c r="JKG43" s="43" t="n"/>
      <c r="JKH43" s="43" t="n"/>
      <c r="JKI43" s="51" t="n"/>
      <c r="JKJ43" s="51" t="n"/>
      <c r="JKO43" s="50" t="n"/>
      <c r="JKP43" s="43" t="n"/>
      <c r="JKQ43" s="43" t="n"/>
      <c r="JKR43" s="51" t="n"/>
      <c r="JKS43" s="51" t="n"/>
      <c r="JKX43" s="50" t="n"/>
      <c r="JKY43" s="43" t="n"/>
      <c r="JKZ43" s="43" t="n"/>
      <c r="JLA43" s="51" t="n"/>
      <c r="JLB43" s="51" t="n"/>
      <c r="JLG43" s="50" t="n"/>
      <c r="JLH43" s="43" t="n"/>
      <c r="JLI43" s="43" t="n"/>
      <c r="JLJ43" s="51" t="n"/>
      <c r="JLK43" s="51" t="n"/>
      <c r="JLP43" s="50" t="n"/>
      <c r="JLQ43" s="43" t="n"/>
      <c r="JLR43" s="43" t="n"/>
      <c r="JLS43" s="51" t="n"/>
      <c r="JLT43" s="51" t="n"/>
      <c r="JLY43" s="50" t="n"/>
      <c r="JLZ43" s="43" t="n"/>
      <c r="JMA43" s="43" t="n"/>
      <c r="JMB43" s="51" t="n"/>
      <c r="JMC43" s="51" t="n"/>
      <c r="JMH43" s="50" t="n"/>
      <c r="JMI43" s="43" t="n"/>
      <c r="JMJ43" s="43" t="n"/>
      <c r="JMK43" s="51" t="n"/>
      <c r="JML43" s="51" t="n"/>
      <c r="JMQ43" s="50" t="n"/>
      <c r="JMR43" s="43" t="n"/>
      <c r="JMS43" s="43" t="n"/>
      <c r="JMT43" s="51" t="n"/>
      <c r="JMU43" s="51" t="n"/>
      <c r="JMZ43" s="50" t="n"/>
      <c r="JNA43" s="43" t="n"/>
      <c r="JNB43" s="43" t="n"/>
      <c r="JNC43" s="51" t="n"/>
      <c r="JND43" s="51" t="n"/>
      <c r="JNI43" s="50" t="n"/>
      <c r="JNJ43" s="43" t="n"/>
      <c r="JNK43" s="43" t="n"/>
      <c r="JNL43" s="51" t="n"/>
      <c r="JNM43" s="51" t="n"/>
      <c r="JNR43" s="50" t="n"/>
      <c r="JNS43" s="43" t="n"/>
      <c r="JNT43" s="43" t="n"/>
      <c r="JNU43" s="51" t="n"/>
      <c r="JNV43" s="51" t="n"/>
      <c r="JOA43" s="50" t="n"/>
      <c r="JOB43" s="43" t="n"/>
      <c r="JOC43" s="43" t="n"/>
      <c r="JOD43" s="51" t="n"/>
      <c r="JOE43" s="51" t="n"/>
      <c r="JOJ43" s="50" t="n"/>
      <c r="JOK43" s="43" t="n"/>
      <c r="JOL43" s="43" t="n"/>
      <c r="JOM43" s="51" t="n"/>
      <c r="JON43" s="51" t="n"/>
      <c r="JOS43" s="50" t="n"/>
      <c r="JOT43" s="43" t="n"/>
      <c r="JOU43" s="43" t="n"/>
      <c r="JOV43" s="51" t="n"/>
      <c r="JOW43" s="51" t="n"/>
      <c r="JPB43" s="50" t="n"/>
      <c r="JPC43" s="43" t="n"/>
      <c r="JPD43" s="43" t="n"/>
      <c r="JPE43" s="51" t="n"/>
      <c r="JPF43" s="51" t="n"/>
      <c r="JPK43" s="50" t="n"/>
      <c r="JPL43" s="43" t="n"/>
      <c r="JPM43" s="43" t="n"/>
      <c r="JPN43" s="51" t="n"/>
      <c r="JPO43" s="51" t="n"/>
      <c r="JPT43" s="50" t="n"/>
      <c r="JPU43" s="43" t="n"/>
      <c r="JPV43" s="43" t="n"/>
      <c r="JPW43" s="51" t="n"/>
      <c r="JPX43" s="51" t="n"/>
      <c r="JQC43" s="50" t="n"/>
      <c r="JQD43" s="43" t="n"/>
      <c r="JQE43" s="43" t="n"/>
      <c r="JQF43" s="51" t="n"/>
      <c r="JQG43" s="51" t="n"/>
      <c r="JQL43" s="50" t="n"/>
      <c r="JQM43" s="43" t="n"/>
      <c r="JQN43" s="43" t="n"/>
      <c r="JQO43" s="51" t="n"/>
      <c r="JQP43" s="51" t="n"/>
      <c r="JQU43" s="50" t="n"/>
      <c r="JQV43" s="43" t="n"/>
      <c r="JQW43" s="43" t="n"/>
      <c r="JQX43" s="51" t="n"/>
      <c r="JQY43" s="51" t="n"/>
      <c r="JRD43" s="50" t="n"/>
      <c r="JRE43" s="43" t="n"/>
      <c r="JRF43" s="43" t="n"/>
      <c r="JRG43" s="51" t="n"/>
      <c r="JRH43" s="51" t="n"/>
      <c r="JRM43" s="50" t="n"/>
      <c r="JRN43" s="43" t="n"/>
      <c r="JRO43" s="43" t="n"/>
      <c r="JRP43" s="51" t="n"/>
      <c r="JRQ43" s="51" t="n"/>
      <c r="JRV43" s="50" t="n"/>
      <c r="JRW43" s="43" t="n"/>
      <c r="JRX43" s="43" t="n"/>
      <c r="JRY43" s="51" t="n"/>
      <c r="JRZ43" s="51" t="n"/>
      <c r="JSE43" s="50" t="n"/>
      <c r="JSF43" s="43" t="n"/>
      <c r="JSG43" s="43" t="n"/>
      <c r="JSH43" s="51" t="n"/>
      <c r="JSI43" s="51" t="n"/>
      <c r="JSN43" s="50" t="n"/>
      <c r="JSO43" s="43" t="n"/>
      <c r="JSP43" s="43" t="n"/>
      <c r="JSQ43" s="51" t="n"/>
      <c r="JSR43" s="51" t="n"/>
      <c r="JSW43" s="50" t="n"/>
      <c r="JSX43" s="43" t="n"/>
      <c r="JSY43" s="43" t="n"/>
      <c r="JSZ43" s="51" t="n"/>
      <c r="JTA43" s="51" t="n"/>
      <c r="JTF43" s="50" t="n"/>
      <c r="JTG43" s="43" t="n"/>
      <c r="JTH43" s="43" t="n"/>
      <c r="JTI43" s="51" t="n"/>
      <c r="JTJ43" s="51" t="n"/>
      <c r="JTO43" s="50" t="n"/>
      <c r="JTP43" s="43" t="n"/>
      <c r="JTQ43" s="43" t="n"/>
      <c r="JTR43" s="51" t="n"/>
      <c r="JTS43" s="51" t="n"/>
      <c r="JTX43" s="50" t="n"/>
      <c r="JTY43" s="43" t="n"/>
      <c r="JTZ43" s="43" t="n"/>
      <c r="JUA43" s="51" t="n"/>
      <c r="JUB43" s="51" t="n"/>
      <c r="JUG43" s="50" t="n"/>
      <c r="JUH43" s="43" t="n"/>
      <c r="JUI43" s="43" t="n"/>
      <c r="JUJ43" s="51" t="n"/>
      <c r="JUK43" s="51" t="n"/>
      <c r="JUP43" s="50" t="n"/>
      <c r="JUQ43" s="43" t="n"/>
      <c r="JUR43" s="43" t="n"/>
      <c r="JUS43" s="51" t="n"/>
      <c r="JUT43" s="51" t="n"/>
      <c r="JUY43" s="50" t="n"/>
      <c r="JUZ43" s="43" t="n"/>
      <c r="JVA43" s="43" t="n"/>
      <c r="JVB43" s="51" t="n"/>
      <c r="JVC43" s="51" t="n"/>
      <c r="JVH43" s="50" t="n"/>
      <c r="JVI43" s="43" t="n"/>
      <c r="JVJ43" s="43" t="n"/>
      <c r="JVK43" s="51" t="n"/>
      <c r="JVL43" s="51" t="n"/>
      <c r="JVQ43" s="50" t="n"/>
      <c r="JVR43" s="43" t="n"/>
      <c r="JVS43" s="43" t="n"/>
      <c r="JVT43" s="51" t="n"/>
      <c r="JVU43" s="51" t="n"/>
      <c r="JVZ43" s="50" t="n"/>
      <c r="JWA43" s="43" t="n"/>
      <c r="JWB43" s="43" t="n"/>
      <c r="JWC43" s="51" t="n"/>
      <c r="JWD43" s="51" t="n"/>
      <c r="JWI43" s="50" t="n"/>
      <c r="JWJ43" s="43" t="n"/>
      <c r="JWK43" s="43" t="n"/>
      <c r="JWL43" s="51" t="n"/>
      <c r="JWM43" s="51" t="n"/>
      <c r="JWR43" s="50" t="n"/>
      <c r="JWS43" s="43" t="n"/>
      <c r="JWT43" s="43" t="n"/>
      <c r="JWU43" s="51" t="n"/>
      <c r="JWV43" s="51" t="n"/>
      <c r="JXA43" s="50" t="n"/>
      <c r="JXB43" s="43" t="n"/>
      <c r="JXC43" s="43" t="n"/>
      <c r="JXD43" s="51" t="n"/>
      <c r="JXE43" s="51" t="n"/>
      <c r="JXJ43" s="50" t="n"/>
      <c r="JXK43" s="43" t="n"/>
      <c r="JXL43" s="43" t="n"/>
      <c r="JXM43" s="51" t="n"/>
      <c r="JXN43" s="51" t="n"/>
      <c r="JXS43" s="50" t="n"/>
      <c r="JXT43" s="43" t="n"/>
      <c r="JXU43" s="43" t="n"/>
      <c r="JXV43" s="51" t="n"/>
      <c r="JXW43" s="51" t="n"/>
      <c r="JYB43" s="50" t="n"/>
      <c r="JYC43" s="43" t="n"/>
      <c r="JYD43" s="43" t="n"/>
      <c r="JYE43" s="51" t="n"/>
      <c r="JYF43" s="51" t="n"/>
      <c r="JYK43" s="50" t="n"/>
      <c r="JYL43" s="43" t="n"/>
      <c r="JYM43" s="43" t="n"/>
      <c r="JYN43" s="51" t="n"/>
      <c r="JYO43" s="51" t="n"/>
      <c r="JYT43" s="50" t="n"/>
      <c r="JYU43" s="43" t="n"/>
      <c r="JYV43" s="43" t="n"/>
      <c r="JYW43" s="51" t="n"/>
      <c r="JYX43" s="51" t="n"/>
      <c r="JZC43" s="50" t="n"/>
      <c r="JZD43" s="43" t="n"/>
      <c r="JZE43" s="43" t="n"/>
      <c r="JZF43" s="51" t="n"/>
      <c r="JZG43" s="51" t="n"/>
      <c r="JZL43" s="50" t="n"/>
      <c r="JZM43" s="43" t="n"/>
      <c r="JZN43" s="43" t="n"/>
      <c r="JZO43" s="51" t="n"/>
      <c r="JZP43" s="51" t="n"/>
      <c r="JZU43" s="50" t="n"/>
      <c r="JZV43" s="43" t="n"/>
      <c r="JZW43" s="43" t="n"/>
      <c r="JZX43" s="51" t="n"/>
      <c r="JZY43" s="51" t="n"/>
      <c r="KAD43" s="50" t="n"/>
      <c r="KAE43" s="43" t="n"/>
      <c r="KAF43" s="43" t="n"/>
      <c r="KAG43" s="51" t="n"/>
      <c r="KAH43" s="51" t="n"/>
      <c r="KAM43" s="50" t="n"/>
      <c r="KAN43" s="43" t="n"/>
      <c r="KAO43" s="43" t="n"/>
      <c r="KAP43" s="51" t="n"/>
      <c r="KAQ43" s="51" t="n"/>
      <c r="KAV43" s="50" t="n"/>
      <c r="KAW43" s="43" t="n"/>
      <c r="KAX43" s="43" t="n"/>
      <c r="KAY43" s="51" t="n"/>
      <c r="KAZ43" s="51" t="n"/>
      <c r="KBE43" s="50" t="n"/>
      <c r="KBF43" s="43" t="n"/>
      <c r="KBG43" s="43" t="n"/>
      <c r="KBH43" s="51" t="n"/>
      <c r="KBI43" s="51" t="n"/>
      <c r="KBN43" s="50" t="n"/>
      <c r="KBO43" s="43" t="n"/>
      <c r="KBP43" s="43" t="n"/>
      <c r="KBQ43" s="51" t="n"/>
      <c r="KBR43" s="51" t="n"/>
      <c r="KBW43" s="50" t="n"/>
      <c r="KBX43" s="43" t="n"/>
      <c r="KBY43" s="43" t="n"/>
      <c r="KBZ43" s="51" t="n"/>
      <c r="KCA43" s="51" t="n"/>
      <c r="KCF43" s="50" t="n"/>
      <c r="KCG43" s="43" t="n"/>
      <c r="KCH43" s="43" t="n"/>
      <c r="KCI43" s="51" t="n"/>
      <c r="KCJ43" s="51" t="n"/>
      <c r="KCO43" s="50" t="n"/>
      <c r="KCP43" s="43" t="n"/>
      <c r="KCQ43" s="43" t="n"/>
      <c r="KCR43" s="51" t="n"/>
      <c r="KCS43" s="51" t="n"/>
      <c r="KCX43" s="50" t="n"/>
      <c r="KCY43" s="43" t="n"/>
      <c r="KCZ43" s="43" t="n"/>
      <c r="KDA43" s="51" t="n"/>
      <c r="KDB43" s="51" t="n"/>
      <c r="KDG43" s="50" t="n"/>
      <c r="KDH43" s="43" t="n"/>
      <c r="KDI43" s="43" t="n"/>
      <c r="KDJ43" s="51" t="n"/>
      <c r="KDK43" s="51" t="n"/>
      <c r="KDP43" s="50" t="n"/>
      <c r="KDQ43" s="43" t="n"/>
      <c r="KDR43" s="43" t="n"/>
      <c r="KDS43" s="51" t="n"/>
      <c r="KDT43" s="51" t="n"/>
      <c r="KDY43" s="50" t="n"/>
      <c r="KDZ43" s="43" t="n"/>
      <c r="KEA43" s="43" t="n"/>
      <c r="KEB43" s="51" t="n"/>
      <c r="KEC43" s="51" t="n"/>
      <c r="KEH43" s="50" t="n"/>
      <c r="KEI43" s="43" t="n"/>
      <c r="KEJ43" s="43" t="n"/>
      <c r="KEK43" s="51" t="n"/>
      <c r="KEL43" s="51" t="n"/>
      <c r="KEQ43" s="50" t="n"/>
      <c r="KER43" s="43" t="n"/>
      <c r="KES43" s="43" t="n"/>
      <c r="KET43" s="51" t="n"/>
      <c r="KEU43" s="51" t="n"/>
      <c r="KEZ43" s="50" t="n"/>
      <c r="KFA43" s="43" t="n"/>
      <c r="KFB43" s="43" t="n"/>
      <c r="KFC43" s="51" t="n"/>
      <c r="KFD43" s="51" t="n"/>
      <c r="KFI43" s="50" t="n"/>
      <c r="KFJ43" s="43" t="n"/>
      <c r="KFK43" s="43" t="n"/>
      <c r="KFL43" s="51" t="n"/>
      <c r="KFM43" s="51" t="n"/>
      <c r="KFR43" s="50" t="n"/>
      <c r="KFS43" s="43" t="n"/>
      <c r="KFT43" s="43" t="n"/>
      <c r="KFU43" s="51" t="n"/>
      <c r="KFV43" s="51" t="n"/>
      <c r="KGA43" s="50" t="n"/>
      <c r="KGB43" s="43" t="n"/>
      <c r="KGC43" s="43" t="n"/>
      <c r="KGD43" s="51" t="n"/>
      <c r="KGE43" s="51" t="n"/>
      <c r="KGJ43" s="50" t="n"/>
      <c r="KGK43" s="43" t="n"/>
      <c r="KGL43" s="43" t="n"/>
      <c r="KGM43" s="51" t="n"/>
      <c r="KGN43" s="51" t="n"/>
      <c r="KGS43" s="50" t="n"/>
      <c r="KGT43" s="43" t="n"/>
      <c r="KGU43" s="43" t="n"/>
      <c r="KGV43" s="51" t="n"/>
      <c r="KGW43" s="51" t="n"/>
      <c r="KHB43" s="50" t="n"/>
      <c r="KHC43" s="43" t="n"/>
      <c r="KHD43" s="43" t="n"/>
      <c r="KHE43" s="51" t="n"/>
      <c r="KHF43" s="51" t="n"/>
      <c r="KHK43" s="50" t="n"/>
      <c r="KHL43" s="43" t="n"/>
      <c r="KHM43" s="43" t="n"/>
      <c r="KHN43" s="51" t="n"/>
      <c r="KHO43" s="51" t="n"/>
      <c r="KHT43" s="50" t="n"/>
      <c r="KHU43" s="43" t="n"/>
      <c r="KHV43" s="43" t="n"/>
      <c r="KHW43" s="51" t="n"/>
      <c r="KHX43" s="51" t="n"/>
      <c r="KIC43" s="50" t="n"/>
      <c r="KID43" s="43" t="n"/>
      <c r="KIE43" s="43" t="n"/>
      <c r="KIF43" s="51" t="n"/>
      <c r="KIG43" s="51" t="n"/>
      <c r="KIL43" s="50" t="n"/>
      <c r="KIM43" s="43" t="n"/>
      <c r="KIN43" s="43" t="n"/>
      <c r="KIO43" s="51" t="n"/>
      <c r="KIP43" s="51" t="n"/>
      <c r="KIU43" s="50" t="n"/>
      <c r="KIV43" s="43" t="n"/>
      <c r="KIW43" s="43" t="n"/>
      <c r="KIX43" s="51" t="n"/>
      <c r="KIY43" s="51" t="n"/>
      <c r="KJD43" s="50" t="n"/>
      <c r="KJE43" s="43" t="n"/>
      <c r="KJF43" s="43" t="n"/>
      <c r="KJG43" s="51" t="n"/>
      <c r="KJH43" s="51" t="n"/>
      <c r="KJM43" s="50" t="n"/>
      <c r="KJN43" s="43" t="n"/>
      <c r="KJO43" s="43" t="n"/>
      <c r="KJP43" s="51" t="n"/>
      <c r="KJQ43" s="51" t="n"/>
      <c r="KJV43" s="50" t="n"/>
      <c r="KJW43" s="43" t="n"/>
      <c r="KJX43" s="43" t="n"/>
      <c r="KJY43" s="51" t="n"/>
      <c r="KJZ43" s="51" t="n"/>
      <c r="KKE43" s="50" t="n"/>
      <c r="KKF43" s="43" t="n"/>
      <c r="KKG43" s="43" t="n"/>
      <c r="KKH43" s="51" t="n"/>
      <c r="KKI43" s="51" t="n"/>
      <c r="KKN43" s="50" t="n"/>
      <c r="KKO43" s="43" t="n"/>
      <c r="KKP43" s="43" t="n"/>
      <c r="KKQ43" s="51" t="n"/>
      <c r="KKR43" s="51" t="n"/>
      <c r="KKW43" s="50" t="n"/>
      <c r="KKX43" s="43" t="n"/>
      <c r="KKY43" s="43" t="n"/>
      <c r="KKZ43" s="51" t="n"/>
      <c r="KLA43" s="51" t="n"/>
      <c r="KLF43" s="50" t="n"/>
      <c r="KLG43" s="43" t="n"/>
      <c r="KLH43" s="43" t="n"/>
      <c r="KLI43" s="51" t="n"/>
      <c r="KLJ43" s="51" t="n"/>
      <c r="KLO43" s="50" t="n"/>
      <c r="KLP43" s="43" t="n"/>
      <c r="KLQ43" s="43" t="n"/>
      <c r="KLR43" s="51" t="n"/>
      <c r="KLS43" s="51" t="n"/>
      <c r="KLX43" s="50" t="n"/>
      <c r="KLY43" s="43" t="n"/>
      <c r="KLZ43" s="43" t="n"/>
      <c r="KMA43" s="51" t="n"/>
      <c r="KMB43" s="51" t="n"/>
      <c r="KMG43" s="50" t="n"/>
      <c r="KMH43" s="43" t="n"/>
      <c r="KMI43" s="43" t="n"/>
      <c r="KMJ43" s="51" t="n"/>
      <c r="KMK43" s="51" t="n"/>
      <c r="KMP43" s="50" t="n"/>
      <c r="KMQ43" s="43" t="n"/>
      <c r="KMR43" s="43" t="n"/>
      <c r="KMS43" s="51" t="n"/>
      <c r="KMT43" s="51" t="n"/>
      <c r="KMY43" s="50" t="n"/>
      <c r="KMZ43" s="43" t="n"/>
      <c r="KNA43" s="43" t="n"/>
      <c r="KNB43" s="51" t="n"/>
      <c r="KNC43" s="51" t="n"/>
      <c r="KNH43" s="50" t="n"/>
      <c r="KNI43" s="43" t="n"/>
      <c r="KNJ43" s="43" t="n"/>
      <c r="KNK43" s="51" t="n"/>
      <c r="KNL43" s="51" t="n"/>
      <c r="KNQ43" s="50" t="n"/>
      <c r="KNR43" s="43" t="n"/>
      <c r="KNS43" s="43" t="n"/>
      <c r="KNT43" s="51" t="n"/>
      <c r="KNU43" s="51" t="n"/>
      <c r="KNZ43" s="50" t="n"/>
      <c r="KOA43" s="43" t="n"/>
      <c r="KOB43" s="43" t="n"/>
      <c r="KOC43" s="51" t="n"/>
      <c r="KOD43" s="51" t="n"/>
      <c r="KOI43" s="50" t="n"/>
      <c r="KOJ43" s="43" t="n"/>
      <c r="KOK43" s="43" t="n"/>
      <c r="KOL43" s="51" t="n"/>
      <c r="KOM43" s="51" t="n"/>
      <c r="KOR43" s="50" t="n"/>
      <c r="KOS43" s="43" t="n"/>
      <c r="KOT43" s="43" t="n"/>
      <c r="KOU43" s="51" t="n"/>
      <c r="KOV43" s="51" t="n"/>
      <c r="KPA43" s="50" t="n"/>
      <c r="KPB43" s="43" t="n"/>
      <c r="KPC43" s="43" t="n"/>
      <c r="KPD43" s="51" t="n"/>
      <c r="KPE43" s="51" t="n"/>
      <c r="KPJ43" s="50" t="n"/>
      <c r="KPK43" s="43" t="n"/>
      <c r="KPL43" s="43" t="n"/>
      <c r="KPM43" s="51" t="n"/>
      <c r="KPN43" s="51" t="n"/>
      <c r="KPS43" s="50" t="n"/>
      <c r="KPT43" s="43" t="n"/>
      <c r="KPU43" s="43" t="n"/>
      <c r="KPV43" s="51" t="n"/>
      <c r="KPW43" s="51" t="n"/>
      <c r="KQB43" s="50" t="n"/>
      <c r="KQC43" s="43" t="n"/>
      <c r="KQD43" s="43" t="n"/>
      <c r="KQE43" s="51" t="n"/>
      <c r="KQF43" s="51" t="n"/>
      <c r="KQK43" s="50" t="n"/>
      <c r="KQL43" s="43" t="n"/>
      <c r="KQM43" s="43" t="n"/>
      <c r="KQN43" s="51" t="n"/>
      <c r="KQO43" s="51" t="n"/>
      <c r="KQT43" s="50" t="n"/>
      <c r="KQU43" s="43" t="n"/>
      <c r="KQV43" s="43" t="n"/>
      <c r="KQW43" s="51" t="n"/>
      <c r="KQX43" s="51" t="n"/>
      <c r="KRC43" s="50" t="n"/>
      <c r="KRD43" s="43" t="n"/>
      <c r="KRE43" s="43" t="n"/>
      <c r="KRF43" s="51" t="n"/>
      <c r="KRG43" s="51" t="n"/>
      <c r="KRL43" s="50" t="n"/>
      <c r="KRM43" s="43" t="n"/>
      <c r="KRN43" s="43" t="n"/>
      <c r="KRO43" s="51" t="n"/>
      <c r="KRP43" s="51" t="n"/>
      <c r="KRU43" s="50" t="n"/>
      <c r="KRV43" s="43" t="n"/>
      <c r="KRW43" s="43" t="n"/>
      <c r="KRX43" s="51" t="n"/>
      <c r="KRY43" s="51" t="n"/>
      <c r="KSD43" s="50" t="n"/>
      <c r="KSE43" s="43" t="n"/>
      <c r="KSF43" s="43" t="n"/>
      <c r="KSG43" s="51" t="n"/>
      <c r="KSH43" s="51" t="n"/>
      <c r="KSM43" s="50" t="n"/>
      <c r="KSN43" s="43" t="n"/>
      <c r="KSO43" s="43" t="n"/>
      <c r="KSP43" s="51" t="n"/>
      <c r="KSQ43" s="51" t="n"/>
      <c r="KSV43" s="50" t="n"/>
      <c r="KSW43" s="43" t="n"/>
      <c r="KSX43" s="43" t="n"/>
      <c r="KSY43" s="51" t="n"/>
      <c r="KSZ43" s="51" t="n"/>
      <c r="KTE43" s="50" t="n"/>
      <c r="KTF43" s="43" t="n"/>
      <c r="KTG43" s="43" t="n"/>
      <c r="KTH43" s="51" t="n"/>
      <c r="KTI43" s="51" t="n"/>
      <c r="KTN43" s="50" t="n"/>
      <c r="KTO43" s="43" t="n"/>
      <c r="KTP43" s="43" t="n"/>
      <c r="KTQ43" s="51" t="n"/>
      <c r="KTR43" s="51" t="n"/>
      <c r="KTW43" s="50" t="n"/>
      <c r="KTX43" s="43" t="n"/>
      <c r="KTY43" s="43" t="n"/>
      <c r="KTZ43" s="51" t="n"/>
      <c r="KUA43" s="51" t="n"/>
      <c r="KUF43" s="50" t="n"/>
      <c r="KUG43" s="43" t="n"/>
      <c r="KUH43" s="43" t="n"/>
      <c r="KUI43" s="51" t="n"/>
      <c r="KUJ43" s="51" t="n"/>
      <c r="KUO43" s="50" t="n"/>
      <c r="KUP43" s="43" t="n"/>
      <c r="KUQ43" s="43" t="n"/>
      <c r="KUR43" s="51" t="n"/>
      <c r="KUS43" s="51" t="n"/>
      <c r="KUX43" s="50" t="n"/>
      <c r="KUY43" s="43" t="n"/>
      <c r="KUZ43" s="43" t="n"/>
      <c r="KVA43" s="51" t="n"/>
      <c r="KVB43" s="51" t="n"/>
      <c r="KVG43" s="50" t="n"/>
      <c r="KVH43" s="43" t="n"/>
      <c r="KVI43" s="43" t="n"/>
      <c r="KVJ43" s="51" t="n"/>
      <c r="KVK43" s="51" t="n"/>
      <c r="KVP43" s="50" t="n"/>
      <c r="KVQ43" s="43" t="n"/>
      <c r="KVR43" s="43" t="n"/>
      <c r="KVS43" s="51" t="n"/>
      <c r="KVT43" s="51" t="n"/>
      <c r="KVY43" s="50" t="n"/>
      <c r="KVZ43" s="43" t="n"/>
      <c r="KWA43" s="43" t="n"/>
      <c r="KWB43" s="51" t="n"/>
      <c r="KWC43" s="51" t="n"/>
      <c r="KWH43" s="50" t="n"/>
      <c r="KWI43" s="43" t="n"/>
      <c r="KWJ43" s="43" t="n"/>
      <c r="KWK43" s="51" t="n"/>
      <c r="KWL43" s="51" t="n"/>
      <c r="KWQ43" s="50" t="n"/>
      <c r="KWR43" s="43" t="n"/>
      <c r="KWS43" s="43" t="n"/>
      <c r="KWT43" s="51" t="n"/>
      <c r="KWU43" s="51" t="n"/>
      <c r="KWZ43" s="50" t="n"/>
      <c r="KXA43" s="43" t="n"/>
      <c r="KXB43" s="43" t="n"/>
      <c r="KXC43" s="51" t="n"/>
      <c r="KXD43" s="51" t="n"/>
      <c r="KXI43" s="50" t="n"/>
      <c r="KXJ43" s="43" t="n"/>
      <c r="KXK43" s="43" t="n"/>
      <c r="KXL43" s="51" t="n"/>
      <c r="KXM43" s="51" t="n"/>
      <c r="KXR43" s="50" t="n"/>
      <c r="KXS43" s="43" t="n"/>
      <c r="KXT43" s="43" t="n"/>
      <c r="KXU43" s="51" t="n"/>
      <c r="KXV43" s="51" t="n"/>
      <c r="KYA43" s="50" t="n"/>
      <c r="KYB43" s="43" t="n"/>
      <c r="KYC43" s="43" t="n"/>
      <c r="KYD43" s="51" t="n"/>
      <c r="KYE43" s="51" t="n"/>
      <c r="KYJ43" s="50" t="n"/>
      <c r="KYK43" s="43" t="n"/>
      <c r="KYL43" s="43" t="n"/>
      <c r="KYM43" s="51" t="n"/>
      <c r="KYN43" s="51" t="n"/>
      <c r="KYS43" s="50" t="n"/>
      <c r="KYT43" s="43" t="n"/>
      <c r="KYU43" s="43" t="n"/>
      <c r="KYV43" s="51" t="n"/>
      <c r="KYW43" s="51" t="n"/>
      <c r="KZB43" s="50" t="n"/>
      <c r="KZC43" s="43" t="n"/>
      <c r="KZD43" s="43" t="n"/>
      <c r="KZE43" s="51" t="n"/>
      <c r="KZF43" s="51" t="n"/>
      <c r="KZK43" s="50" t="n"/>
      <c r="KZL43" s="43" t="n"/>
      <c r="KZM43" s="43" t="n"/>
      <c r="KZN43" s="51" t="n"/>
      <c r="KZO43" s="51" t="n"/>
      <c r="KZT43" s="50" t="n"/>
      <c r="KZU43" s="43" t="n"/>
      <c r="KZV43" s="43" t="n"/>
      <c r="KZW43" s="51" t="n"/>
      <c r="KZX43" s="51" t="n"/>
      <c r="LAC43" s="50" t="n"/>
      <c r="LAD43" s="43" t="n"/>
      <c r="LAE43" s="43" t="n"/>
      <c r="LAF43" s="51" t="n"/>
      <c r="LAG43" s="51" t="n"/>
      <c r="LAL43" s="50" t="n"/>
      <c r="LAM43" s="43" t="n"/>
      <c r="LAN43" s="43" t="n"/>
      <c r="LAO43" s="51" t="n"/>
      <c r="LAP43" s="51" t="n"/>
      <c r="LAU43" s="50" t="n"/>
      <c r="LAV43" s="43" t="n"/>
      <c r="LAW43" s="43" t="n"/>
      <c r="LAX43" s="51" t="n"/>
      <c r="LAY43" s="51" t="n"/>
      <c r="LBD43" s="50" t="n"/>
      <c r="LBE43" s="43" t="n"/>
      <c r="LBF43" s="43" t="n"/>
      <c r="LBG43" s="51" t="n"/>
      <c r="LBH43" s="51" t="n"/>
      <c r="LBM43" s="50" t="n"/>
      <c r="LBN43" s="43" t="n"/>
      <c r="LBO43" s="43" t="n"/>
      <c r="LBP43" s="51" t="n"/>
      <c r="LBQ43" s="51" t="n"/>
      <c r="LBV43" s="50" t="n"/>
      <c r="LBW43" s="43" t="n"/>
      <c r="LBX43" s="43" t="n"/>
      <c r="LBY43" s="51" t="n"/>
      <c r="LBZ43" s="51" t="n"/>
      <c r="LCE43" s="50" t="n"/>
      <c r="LCF43" s="43" t="n"/>
      <c r="LCG43" s="43" t="n"/>
      <c r="LCH43" s="51" t="n"/>
      <c r="LCI43" s="51" t="n"/>
      <c r="LCN43" s="50" t="n"/>
      <c r="LCO43" s="43" t="n"/>
      <c r="LCP43" s="43" t="n"/>
      <c r="LCQ43" s="51" t="n"/>
      <c r="LCR43" s="51" t="n"/>
      <c r="LCW43" s="50" t="n"/>
      <c r="LCX43" s="43" t="n"/>
      <c r="LCY43" s="43" t="n"/>
      <c r="LCZ43" s="51" t="n"/>
      <c r="LDA43" s="51" t="n"/>
      <c r="LDF43" s="50" t="n"/>
      <c r="LDG43" s="43" t="n"/>
      <c r="LDH43" s="43" t="n"/>
      <c r="LDI43" s="51" t="n"/>
      <c r="LDJ43" s="51" t="n"/>
      <c r="LDO43" s="50" t="n"/>
      <c r="LDP43" s="43" t="n"/>
      <c r="LDQ43" s="43" t="n"/>
      <c r="LDR43" s="51" t="n"/>
      <c r="LDS43" s="51" t="n"/>
      <c r="LDX43" s="50" t="n"/>
      <c r="LDY43" s="43" t="n"/>
      <c r="LDZ43" s="43" t="n"/>
      <c r="LEA43" s="51" t="n"/>
      <c r="LEB43" s="51" t="n"/>
      <c r="LEG43" s="50" t="n"/>
      <c r="LEH43" s="43" t="n"/>
      <c r="LEI43" s="43" t="n"/>
      <c r="LEJ43" s="51" t="n"/>
      <c r="LEK43" s="51" t="n"/>
      <c r="LEP43" s="50" t="n"/>
      <c r="LEQ43" s="43" t="n"/>
      <c r="LER43" s="43" t="n"/>
      <c r="LES43" s="51" t="n"/>
      <c r="LET43" s="51" t="n"/>
      <c r="LEY43" s="50" t="n"/>
      <c r="LEZ43" s="43" t="n"/>
      <c r="LFA43" s="43" t="n"/>
      <c r="LFB43" s="51" t="n"/>
      <c r="LFC43" s="51" t="n"/>
      <c r="LFH43" s="50" t="n"/>
      <c r="LFI43" s="43" t="n"/>
      <c r="LFJ43" s="43" t="n"/>
      <c r="LFK43" s="51" t="n"/>
      <c r="LFL43" s="51" t="n"/>
      <c r="LFQ43" s="50" t="n"/>
      <c r="LFR43" s="43" t="n"/>
      <c r="LFS43" s="43" t="n"/>
      <c r="LFT43" s="51" t="n"/>
      <c r="LFU43" s="51" t="n"/>
      <c r="LFZ43" s="50" t="n"/>
      <c r="LGA43" s="43" t="n"/>
      <c r="LGB43" s="43" t="n"/>
      <c r="LGC43" s="51" t="n"/>
      <c r="LGD43" s="51" t="n"/>
      <c r="LGI43" s="50" t="n"/>
      <c r="LGJ43" s="43" t="n"/>
      <c r="LGK43" s="43" t="n"/>
      <c r="LGL43" s="51" t="n"/>
      <c r="LGM43" s="51" t="n"/>
      <c r="LGR43" s="50" t="n"/>
      <c r="LGS43" s="43" t="n"/>
      <c r="LGT43" s="43" t="n"/>
      <c r="LGU43" s="51" t="n"/>
      <c r="LGV43" s="51" t="n"/>
      <c r="LHA43" s="50" t="n"/>
      <c r="LHB43" s="43" t="n"/>
      <c r="LHC43" s="43" t="n"/>
      <c r="LHD43" s="51" t="n"/>
      <c r="LHE43" s="51" t="n"/>
      <c r="LHJ43" s="50" t="n"/>
      <c r="LHK43" s="43" t="n"/>
      <c r="LHL43" s="43" t="n"/>
      <c r="LHM43" s="51" t="n"/>
      <c r="LHN43" s="51" t="n"/>
      <c r="LHS43" s="50" t="n"/>
      <c r="LHT43" s="43" t="n"/>
      <c r="LHU43" s="43" t="n"/>
      <c r="LHV43" s="51" t="n"/>
      <c r="LHW43" s="51" t="n"/>
      <c r="LIB43" s="50" t="n"/>
      <c r="LIC43" s="43" t="n"/>
      <c r="LID43" s="43" t="n"/>
      <c r="LIE43" s="51" t="n"/>
      <c r="LIF43" s="51" t="n"/>
      <c r="LIK43" s="50" t="n"/>
      <c r="LIL43" s="43" t="n"/>
      <c r="LIM43" s="43" t="n"/>
      <c r="LIN43" s="51" t="n"/>
      <c r="LIO43" s="51" t="n"/>
      <c r="LIT43" s="50" t="n"/>
      <c r="LIU43" s="43" t="n"/>
      <c r="LIV43" s="43" t="n"/>
      <c r="LIW43" s="51" t="n"/>
      <c r="LIX43" s="51" t="n"/>
      <c r="LJC43" s="50" t="n"/>
      <c r="LJD43" s="43" t="n"/>
      <c r="LJE43" s="43" t="n"/>
      <c r="LJF43" s="51" t="n"/>
      <c r="LJG43" s="51" t="n"/>
      <c r="LJL43" s="50" t="n"/>
      <c r="LJM43" s="43" t="n"/>
      <c r="LJN43" s="43" t="n"/>
      <c r="LJO43" s="51" t="n"/>
      <c r="LJP43" s="51" t="n"/>
      <c r="LJU43" s="50" t="n"/>
      <c r="LJV43" s="43" t="n"/>
      <c r="LJW43" s="43" t="n"/>
      <c r="LJX43" s="51" t="n"/>
      <c r="LJY43" s="51" t="n"/>
      <c r="LKD43" s="50" t="n"/>
      <c r="LKE43" s="43" t="n"/>
      <c r="LKF43" s="43" t="n"/>
      <c r="LKG43" s="51" t="n"/>
      <c r="LKH43" s="51" t="n"/>
      <c r="LKM43" s="50" t="n"/>
      <c r="LKN43" s="43" t="n"/>
      <c r="LKO43" s="43" t="n"/>
      <c r="LKP43" s="51" t="n"/>
      <c r="LKQ43" s="51" t="n"/>
      <c r="LKV43" s="50" t="n"/>
      <c r="LKW43" s="43" t="n"/>
      <c r="LKX43" s="43" t="n"/>
      <c r="LKY43" s="51" t="n"/>
      <c r="LKZ43" s="51" t="n"/>
      <c r="LLE43" s="50" t="n"/>
      <c r="LLF43" s="43" t="n"/>
      <c r="LLG43" s="43" t="n"/>
      <c r="LLH43" s="51" t="n"/>
      <c r="LLI43" s="51" t="n"/>
      <c r="LLN43" s="50" t="n"/>
      <c r="LLO43" s="43" t="n"/>
      <c r="LLP43" s="43" t="n"/>
      <c r="LLQ43" s="51" t="n"/>
      <c r="LLR43" s="51" t="n"/>
      <c r="LLW43" s="50" t="n"/>
      <c r="LLX43" s="43" t="n"/>
      <c r="LLY43" s="43" t="n"/>
      <c r="LLZ43" s="51" t="n"/>
      <c r="LMA43" s="51" t="n"/>
      <c r="LMF43" s="50" t="n"/>
      <c r="LMG43" s="43" t="n"/>
      <c r="LMH43" s="43" t="n"/>
      <c r="LMI43" s="51" t="n"/>
      <c r="LMJ43" s="51" t="n"/>
      <c r="LMO43" s="50" t="n"/>
      <c r="LMP43" s="43" t="n"/>
      <c r="LMQ43" s="43" t="n"/>
      <c r="LMR43" s="51" t="n"/>
      <c r="LMS43" s="51" t="n"/>
      <c r="LMX43" s="50" t="n"/>
      <c r="LMY43" s="43" t="n"/>
      <c r="LMZ43" s="43" t="n"/>
      <c r="LNA43" s="51" t="n"/>
      <c r="LNB43" s="51" t="n"/>
      <c r="LNG43" s="50" t="n"/>
      <c r="LNH43" s="43" t="n"/>
      <c r="LNI43" s="43" t="n"/>
      <c r="LNJ43" s="51" t="n"/>
      <c r="LNK43" s="51" t="n"/>
      <c r="LNP43" s="50" t="n"/>
      <c r="LNQ43" s="43" t="n"/>
      <c r="LNR43" s="43" t="n"/>
      <c r="LNS43" s="51" t="n"/>
      <c r="LNT43" s="51" t="n"/>
      <c r="LNY43" s="50" t="n"/>
      <c r="LNZ43" s="43" t="n"/>
      <c r="LOA43" s="43" t="n"/>
      <c r="LOB43" s="51" t="n"/>
      <c r="LOC43" s="51" t="n"/>
      <c r="LOH43" s="50" t="n"/>
      <c r="LOI43" s="43" t="n"/>
      <c r="LOJ43" s="43" t="n"/>
      <c r="LOK43" s="51" t="n"/>
      <c r="LOL43" s="51" t="n"/>
      <c r="LOQ43" s="50" t="n"/>
      <c r="LOR43" s="43" t="n"/>
      <c r="LOS43" s="43" t="n"/>
      <c r="LOT43" s="51" t="n"/>
      <c r="LOU43" s="51" t="n"/>
      <c r="LOZ43" s="50" t="n"/>
      <c r="LPA43" s="43" t="n"/>
      <c r="LPB43" s="43" t="n"/>
      <c r="LPC43" s="51" t="n"/>
      <c r="LPD43" s="51" t="n"/>
      <c r="LPI43" s="50" t="n"/>
      <c r="LPJ43" s="43" t="n"/>
      <c r="LPK43" s="43" t="n"/>
      <c r="LPL43" s="51" t="n"/>
      <c r="LPM43" s="51" t="n"/>
      <c r="LPR43" s="50" t="n"/>
      <c r="LPS43" s="43" t="n"/>
      <c r="LPT43" s="43" t="n"/>
      <c r="LPU43" s="51" t="n"/>
      <c r="LPV43" s="51" t="n"/>
      <c r="LQA43" s="50" t="n"/>
      <c r="LQB43" s="43" t="n"/>
      <c r="LQC43" s="43" t="n"/>
      <c r="LQD43" s="51" t="n"/>
      <c r="LQE43" s="51" t="n"/>
      <c r="LQJ43" s="50" t="n"/>
      <c r="LQK43" s="43" t="n"/>
      <c r="LQL43" s="43" t="n"/>
      <c r="LQM43" s="51" t="n"/>
      <c r="LQN43" s="51" t="n"/>
      <c r="LQS43" s="50" t="n"/>
      <c r="LQT43" s="43" t="n"/>
      <c r="LQU43" s="43" t="n"/>
      <c r="LQV43" s="51" t="n"/>
      <c r="LQW43" s="51" t="n"/>
      <c r="LRB43" s="50" t="n"/>
      <c r="LRC43" s="43" t="n"/>
      <c r="LRD43" s="43" t="n"/>
      <c r="LRE43" s="51" t="n"/>
      <c r="LRF43" s="51" t="n"/>
      <c r="LRK43" s="50" t="n"/>
      <c r="LRL43" s="43" t="n"/>
      <c r="LRM43" s="43" t="n"/>
      <c r="LRN43" s="51" t="n"/>
      <c r="LRO43" s="51" t="n"/>
      <c r="LRT43" s="50" t="n"/>
      <c r="LRU43" s="43" t="n"/>
      <c r="LRV43" s="43" t="n"/>
      <c r="LRW43" s="51" t="n"/>
      <c r="LRX43" s="51" t="n"/>
      <c r="LSC43" s="50" t="n"/>
      <c r="LSD43" s="43" t="n"/>
      <c r="LSE43" s="43" t="n"/>
      <c r="LSF43" s="51" t="n"/>
      <c r="LSG43" s="51" t="n"/>
      <c r="LSL43" s="50" t="n"/>
      <c r="LSM43" s="43" t="n"/>
      <c r="LSN43" s="43" t="n"/>
      <c r="LSO43" s="51" t="n"/>
      <c r="LSP43" s="51" t="n"/>
      <c r="LSU43" s="50" t="n"/>
      <c r="LSV43" s="43" t="n"/>
      <c r="LSW43" s="43" t="n"/>
      <c r="LSX43" s="51" t="n"/>
      <c r="LSY43" s="51" t="n"/>
      <c r="LTD43" s="50" t="n"/>
      <c r="LTE43" s="43" t="n"/>
      <c r="LTF43" s="43" t="n"/>
      <c r="LTG43" s="51" t="n"/>
      <c r="LTH43" s="51" t="n"/>
      <c r="LTM43" s="50" t="n"/>
      <c r="LTN43" s="43" t="n"/>
      <c r="LTO43" s="43" t="n"/>
      <c r="LTP43" s="51" t="n"/>
      <c r="LTQ43" s="51" t="n"/>
      <c r="LTV43" s="50" t="n"/>
      <c r="LTW43" s="43" t="n"/>
      <c r="LTX43" s="43" t="n"/>
      <c r="LTY43" s="51" t="n"/>
      <c r="LTZ43" s="51" t="n"/>
      <c r="LUE43" s="50" t="n"/>
      <c r="LUF43" s="43" t="n"/>
      <c r="LUG43" s="43" t="n"/>
      <c r="LUH43" s="51" t="n"/>
      <c r="LUI43" s="51" t="n"/>
      <c r="LUN43" s="50" t="n"/>
      <c r="LUO43" s="43" t="n"/>
      <c r="LUP43" s="43" t="n"/>
      <c r="LUQ43" s="51" t="n"/>
      <c r="LUR43" s="51" t="n"/>
      <c r="LUW43" s="50" t="n"/>
      <c r="LUX43" s="43" t="n"/>
      <c r="LUY43" s="43" t="n"/>
      <c r="LUZ43" s="51" t="n"/>
      <c r="LVA43" s="51" t="n"/>
      <c r="LVF43" s="50" t="n"/>
      <c r="LVG43" s="43" t="n"/>
      <c r="LVH43" s="43" t="n"/>
      <c r="LVI43" s="51" t="n"/>
      <c r="LVJ43" s="51" t="n"/>
      <c r="LVO43" s="50" t="n"/>
      <c r="LVP43" s="43" t="n"/>
      <c r="LVQ43" s="43" t="n"/>
      <c r="LVR43" s="51" t="n"/>
      <c r="LVS43" s="51" t="n"/>
      <c r="LVX43" s="50" t="n"/>
      <c r="LVY43" s="43" t="n"/>
      <c r="LVZ43" s="43" t="n"/>
      <c r="LWA43" s="51" t="n"/>
      <c r="LWB43" s="51" t="n"/>
      <c r="LWG43" s="50" t="n"/>
      <c r="LWH43" s="43" t="n"/>
      <c r="LWI43" s="43" t="n"/>
      <c r="LWJ43" s="51" t="n"/>
      <c r="LWK43" s="51" t="n"/>
      <c r="LWP43" s="50" t="n"/>
      <c r="LWQ43" s="43" t="n"/>
      <c r="LWR43" s="43" t="n"/>
      <c r="LWS43" s="51" t="n"/>
      <c r="LWT43" s="51" t="n"/>
      <c r="LWY43" s="50" t="n"/>
      <c r="LWZ43" s="43" t="n"/>
      <c r="LXA43" s="43" t="n"/>
      <c r="LXB43" s="51" t="n"/>
      <c r="LXC43" s="51" t="n"/>
      <c r="LXH43" s="50" t="n"/>
      <c r="LXI43" s="43" t="n"/>
      <c r="LXJ43" s="43" t="n"/>
      <c r="LXK43" s="51" t="n"/>
      <c r="LXL43" s="51" t="n"/>
      <c r="LXQ43" s="50" t="n"/>
      <c r="LXR43" s="43" t="n"/>
      <c r="LXS43" s="43" t="n"/>
      <c r="LXT43" s="51" t="n"/>
      <c r="LXU43" s="51" t="n"/>
      <c r="LXZ43" s="50" t="n"/>
      <c r="LYA43" s="43" t="n"/>
      <c r="LYB43" s="43" t="n"/>
      <c r="LYC43" s="51" t="n"/>
      <c r="LYD43" s="51" t="n"/>
      <c r="LYI43" s="50" t="n"/>
      <c r="LYJ43" s="43" t="n"/>
      <c r="LYK43" s="43" t="n"/>
      <c r="LYL43" s="51" t="n"/>
      <c r="LYM43" s="51" t="n"/>
      <c r="LYR43" s="50" t="n"/>
      <c r="LYS43" s="43" t="n"/>
      <c r="LYT43" s="43" t="n"/>
      <c r="LYU43" s="51" t="n"/>
      <c r="LYV43" s="51" t="n"/>
      <c r="LZA43" s="50" t="n"/>
      <c r="LZB43" s="43" t="n"/>
      <c r="LZC43" s="43" t="n"/>
      <c r="LZD43" s="51" t="n"/>
      <c r="LZE43" s="51" t="n"/>
      <c r="LZJ43" s="50" t="n"/>
      <c r="LZK43" s="43" t="n"/>
      <c r="LZL43" s="43" t="n"/>
      <c r="LZM43" s="51" t="n"/>
      <c r="LZN43" s="51" t="n"/>
      <c r="LZS43" s="50" t="n"/>
      <c r="LZT43" s="43" t="n"/>
      <c r="LZU43" s="43" t="n"/>
      <c r="LZV43" s="51" t="n"/>
      <c r="LZW43" s="51" t="n"/>
      <c r="MAB43" s="50" t="n"/>
      <c r="MAC43" s="43" t="n"/>
      <c r="MAD43" s="43" t="n"/>
      <c r="MAE43" s="51" t="n"/>
      <c r="MAF43" s="51" t="n"/>
      <c r="MAK43" s="50" t="n"/>
      <c r="MAL43" s="43" t="n"/>
      <c r="MAM43" s="43" t="n"/>
      <c r="MAN43" s="51" t="n"/>
      <c r="MAO43" s="51" t="n"/>
      <c r="MAT43" s="50" t="n"/>
      <c r="MAU43" s="43" t="n"/>
      <c r="MAV43" s="43" t="n"/>
      <c r="MAW43" s="51" t="n"/>
      <c r="MAX43" s="51" t="n"/>
      <c r="MBC43" s="50" t="n"/>
      <c r="MBD43" s="43" t="n"/>
      <c r="MBE43" s="43" t="n"/>
      <c r="MBF43" s="51" t="n"/>
      <c r="MBG43" s="51" t="n"/>
      <c r="MBL43" s="50" t="n"/>
      <c r="MBM43" s="43" t="n"/>
      <c r="MBN43" s="43" t="n"/>
      <c r="MBO43" s="51" t="n"/>
      <c r="MBP43" s="51" t="n"/>
      <c r="MBU43" s="50" t="n"/>
      <c r="MBV43" s="43" t="n"/>
      <c r="MBW43" s="43" t="n"/>
      <c r="MBX43" s="51" t="n"/>
      <c r="MBY43" s="51" t="n"/>
      <c r="MCD43" s="50" t="n"/>
      <c r="MCE43" s="43" t="n"/>
      <c r="MCF43" s="43" t="n"/>
      <c r="MCG43" s="51" t="n"/>
      <c r="MCH43" s="51" t="n"/>
      <c r="MCM43" s="50" t="n"/>
      <c r="MCN43" s="43" t="n"/>
      <c r="MCO43" s="43" t="n"/>
      <c r="MCP43" s="51" t="n"/>
      <c r="MCQ43" s="51" t="n"/>
      <c r="MCV43" s="50" t="n"/>
      <c r="MCW43" s="43" t="n"/>
      <c r="MCX43" s="43" t="n"/>
      <c r="MCY43" s="51" t="n"/>
      <c r="MCZ43" s="51" t="n"/>
      <c r="MDE43" s="50" t="n"/>
      <c r="MDF43" s="43" t="n"/>
      <c r="MDG43" s="43" t="n"/>
      <c r="MDH43" s="51" t="n"/>
      <c r="MDI43" s="51" t="n"/>
      <c r="MDN43" s="50" t="n"/>
      <c r="MDO43" s="43" t="n"/>
      <c r="MDP43" s="43" t="n"/>
      <c r="MDQ43" s="51" t="n"/>
      <c r="MDR43" s="51" t="n"/>
      <c r="MDW43" s="50" t="n"/>
      <c r="MDX43" s="43" t="n"/>
      <c r="MDY43" s="43" t="n"/>
      <c r="MDZ43" s="51" t="n"/>
      <c r="MEA43" s="51" t="n"/>
      <c r="MEF43" s="50" t="n"/>
      <c r="MEG43" s="43" t="n"/>
      <c r="MEH43" s="43" t="n"/>
      <c r="MEI43" s="51" t="n"/>
      <c r="MEJ43" s="51" t="n"/>
      <c r="MEO43" s="50" t="n"/>
      <c r="MEP43" s="43" t="n"/>
      <c r="MEQ43" s="43" t="n"/>
      <c r="MER43" s="51" t="n"/>
      <c r="MES43" s="51" t="n"/>
      <c r="MEX43" s="50" t="n"/>
      <c r="MEY43" s="43" t="n"/>
      <c r="MEZ43" s="43" t="n"/>
      <c r="MFA43" s="51" t="n"/>
      <c r="MFB43" s="51" t="n"/>
      <c r="MFG43" s="50" t="n"/>
      <c r="MFH43" s="43" t="n"/>
      <c r="MFI43" s="43" t="n"/>
      <c r="MFJ43" s="51" t="n"/>
      <c r="MFK43" s="51" t="n"/>
      <c r="MFP43" s="50" t="n"/>
      <c r="MFQ43" s="43" t="n"/>
      <c r="MFR43" s="43" t="n"/>
      <c r="MFS43" s="51" t="n"/>
      <c r="MFT43" s="51" t="n"/>
      <c r="MFY43" s="50" t="n"/>
      <c r="MFZ43" s="43" t="n"/>
      <c r="MGA43" s="43" t="n"/>
      <c r="MGB43" s="51" t="n"/>
      <c r="MGC43" s="51" t="n"/>
      <c r="MGH43" s="50" t="n"/>
      <c r="MGI43" s="43" t="n"/>
      <c r="MGJ43" s="43" t="n"/>
      <c r="MGK43" s="51" t="n"/>
      <c r="MGL43" s="51" t="n"/>
      <c r="MGQ43" s="50" t="n"/>
      <c r="MGR43" s="43" t="n"/>
      <c r="MGS43" s="43" t="n"/>
      <c r="MGT43" s="51" t="n"/>
      <c r="MGU43" s="51" t="n"/>
      <c r="MGZ43" s="50" t="n"/>
      <c r="MHA43" s="43" t="n"/>
      <c r="MHB43" s="43" t="n"/>
      <c r="MHC43" s="51" t="n"/>
      <c r="MHD43" s="51" t="n"/>
      <c r="MHI43" s="50" t="n"/>
      <c r="MHJ43" s="43" t="n"/>
      <c r="MHK43" s="43" t="n"/>
      <c r="MHL43" s="51" t="n"/>
      <c r="MHM43" s="51" t="n"/>
      <c r="MHR43" s="50" t="n"/>
      <c r="MHS43" s="43" t="n"/>
      <c r="MHT43" s="43" t="n"/>
      <c r="MHU43" s="51" t="n"/>
      <c r="MHV43" s="51" t="n"/>
      <c r="MIA43" s="50" t="n"/>
      <c r="MIB43" s="43" t="n"/>
      <c r="MIC43" s="43" t="n"/>
      <c r="MID43" s="51" t="n"/>
      <c r="MIE43" s="51" t="n"/>
      <c r="MIJ43" s="50" t="n"/>
      <c r="MIK43" s="43" t="n"/>
      <c r="MIL43" s="43" t="n"/>
      <c r="MIM43" s="51" t="n"/>
      <c r="MIN43" s="51" t="n"/>
      <c r="MIS43" s="50" t="n"/>
      <c r="MIT43" s="43" t="n"/>
      <c r="MIU43" s="43" t="n"/>
      <c r="MIV43" s="51" t="n"/>
      <c r="MIW43" s="51" t="n"/>
      <c r="MJB43" s="50" t="n"/>
      <c r="MJC43" s="43" t="n"/>
      <c r="MJD43" s="43" t="n"/>
      <c r="MJE43" s="51" t="n"/>
      <c r="MJF43" s="51" t="n"/>
      <c r="MJK43" s="50" t="n"/>
      <c r="MJL43" s="43" t="n"/>
      <c r="MJM43" s="43" t="n"/>
      <c r="MJN43" s="51" t="n"/>
      <c r="MJO43" s="51" t="n"/>
      <c r="MJT43" s="50" t="n"/>
      <c r="MJU43" s="43" t="n"/>
      <c r="MJV43" s="43" t="n"/>
      <c r="MJW43" s="51" t="n"/>
      <c r="MJX43" s="51" t="n"/>
      <c r="MKC43" s="50" t="n"/>
      <c r="MKD43" s="43" t="n"/>
      <c r="MKE43" s="43" t="n"/>
      <c r="MKF43" s="51" t="n"/>
      <c r="MKG43" s="51" t="n"/>
      <c r="MKL43" s="50" t="n"/>
      <c r="MKM43" s="43" t="n"/>
      <c r="MKN43" s="43" t="n"/>
      <c r="MKO43" s="51" t="n"/>
      <c r="MKP43" s="51" t="n"/>
      <c r="MKU43" s="50" t="n"/>
      <c r="MKV43" s="43" t="n"/>
      <c r="MKW43" s="43" t="n"/>
      <c r="MKX43" s="51" t="n"/>
      <c r="MKY43" s="51" t="n"/>
      <c r="MLD43" s="50" t="n"/>
      <c r="MLE43" s="43" t="n"/>
      <c r="MLF43" s="43" t="n"/>
      <c r="MLG43" s="51" t="n"/>
      <c r="MLH43" s="51" t="n"/>
      <c r="MLM43" s="50" t="n"/>
      <c r="MLN43" s="43" t="n"/>
      <c r="MLO43" s="43" t="n"/>
      <c r="MLP43" s="51" t="n"/>
      <c r="MLQ43" s="51" t="n"/>
      <c r="MLV43" s="50" t="n"/>
      <c r="MLW43" s="43" t="n"/>
      <c r="MLX43" s="43" t="n"/>
      <c r="MLY43" s="51" t="n"/>
      <c r="MLZ43" s="51" t="n"/>
      <c r="MME43" s="50" t="n"/>
      <c r="MMF43" s="43" t="n"/>
      <c r="MMG43" s="43" t="n"/>
      <c r="MMH43" s="51" t="n"/>
      <c r="MMI43" s="51" t="n"/>
      <c r="MMN43" s="50" t="n"/>
      <c r="MMO43" s="43" t="n"/>
      <c r="MMP43" s="43" t="n"/>
      <c r="MMQ43" s="51" t="n"/>
      <c r="MMR43" s="51" t="n"/>
      <c r="MMW43" s="50" t="n"/>
      <c r="MMX43" s="43" t="n"/>
      <c r="MMY43" s="43" t="n"/>
      <c r="MMZ43" s="51" t="n"/>
      <c r="MNA43" s="51" t="n"/>
      <c r="MNF43" s="50" t="n"/>
      <c r="MNG43" s="43" t="n"/>
      <c r="MNH43" s="43" t="n"/>
      <c r="MNI43" s="51" t="n"/>
      <c r="MNJ43" s="51" t="n"/>
      <c r="MNO43" s="50" t="n"/>
      <c r="MNP43" s="43" t="n"/>
      <c r="MNQ43" s="43" t="n"/>
      <c r="MNR43" s="51" t="n"/>
      <c r="MNS43" s="51" t="n"/>
      <c r="MNX43" s="50" t="n"/>
      <c r="MNY43" s="43" t="n"/>
      <c r="MNZ43" s="43" t="n"/>
      <c r="MOA43" s="51" t="n"/>
      <c r="MOB43" s="51" t="n"/>
      <c r="MOG43" s="50" t="n"/>
      <c r="MOH43" s="43" t="n"/>
      <c r="MOI43" s="43" t="n"/>
      <c r="MOJ43" s="51" t="n"/>
      <c r="MOK43" s="51" t="n"/>
      <c r="MOP43" s="50" t="n"/>
      <c r="MOQ43" s="43" t="n"/>
      <c r="MOR43" s="43" t="n"/>
      <c r="MOS43" s="51" t="n"/>
      <c r="MOT43" s="51" t="n"/>
      <c r="MOY43" s="50" t="n"/>
      <c r="MOZ43" s="43" t="n"/>
      <c r="MPA43" s="43" t="n"/>
      <c r="MPB43" s="51" t="n"/>
      <c r="MPC43" s="51" t="n"/>
      <c r="MPH43" s="50" t="n"/>
      <c r="MPI43" s="43" t="n"/>
      <c r="MPJ43" s="43" t="n"/>
      <c r="MPK43" s="51" t="n"/>
      <c r="MPL43" s="51" t="n"/>
      <c r="MPQ43" s="50" t="n"/>
      <c r="MPR43" s="43" t="n"/>
      <c r="MPS43" s="43" t="n"/>
      <c r="MPT43" s="51" t="n"/>
      <c r="MPU43" s="51" t="n"/>
      <c r="MPZ43" s="50" t="n"/>
      <c r="MQA43" s="43" t="n"/>
      <c r="MQB43" s="43" t="n"/>
      <c r="MQC43" s="51" t="n"/>
      <c r="MQD43" s="51" t="n"/>
      <c r="MQI43" s="50" t="n"/>
      <c r="MQJ43" s="43" t="n"/>
      <c r="MQK43" s="43" t="n"/>
      <c r="MQL43" s="51" t="n"/>
      <c r="MQM43" s="51" t="n"/>
      <c r="MQR43" s="50" t="n"/>
      <c r="MQS43" s="43" t="n"/>
      <c r="MQT43" s="43" t="n"/>
      <c r="MQU43" s="51" t="n"/>
      <c r="MQV43" s="51" t="n"/>
      <c r="MRA43" s="50" t="n"/>
      <c r="MRB43" s="43" t="n"/>
      <c r="MRC43" s="43" t="n"/>
      <c r="MRD43" s="51" t="n"/>
      <c r="MRE43" s="51" t="n"/>
      <c r="MRJ43" s="50" t="n"/>
      <c r="MRK43" s="43" t="n"/>
      <c r="MRL43" s="43" t="n"/>
      <c r="MRM43" s="51" t="n"/>
      <c r="MRN43" s="51" t="n"/>
      <c r="MRS43" s="50" t="n"/>
      <c r="MRT43" s="43" t="n"/>
      <c r="MRU43" s="43" t="n"/>
      <c r="MRV43" s="51" t="n"/>
      <c r="MRW43" s="51" t="n"/>
      <c r="MSB43" s="50" t="n"/>
      <c r="MSC43" s="43" t="n"/>
      <c r="MSD43" s="43" t="n"/>
      <c r="MSE43" s="51" t="n"/>
      <c r="MSF43" s="51" t="n"/>
      <c r="MSK43" s="50" t="n"/>
      <c r="MSL43" s="43" t="n"/>
      <c r="MSM43" s="43" t="n"/>
      <c r="MSN43" s="51" t="n"/>
      <c r="MSO43" s="51" t="n"/>
      <c r="MST43" s="50" t="n"/>
      <c r="MSU43" s="43" t="n"/>
      <c r="MSV43" s="43" t="n"/>
      <c r="MSW43" s="51" t="n"/>
      <c r="MSX43" s="51" t="n"/>
      <c r="MTC43" s="50" t="n"/>
      <c r="MTD43" s="43" t="n"/>
      <c r="MTE43" s="43" t="n"/>
      <c r="MTF43" s="51" t="n"/>
      <c r="MTG43" s="51" t="n"/>
      <c r="MTL43" s="50" t="n"/>
      <c r="MTM43" s="43" t="n"/>
      <c r="MTN43" s="43" t="n"/>
      <c r="MTO43" s="51" t="n"/>
      <c r="MTP43" s="51" t="n"/>
      <c r="MTU43" s="50" t="n"/>
      <c r="MTV43" s="43" t="n"/>
      <c r="MTW43" s="43" t="n"/>
      <c r="MTX43" s="51" t="n"/>
      <c r="MTY43" s="51" t="n"/>
      <c r="MUD43" s="50" t="n"/>
      <c r="MUE43" s="43" t="n"/>
      <c r="MUF43" s="43" t="n"/>
      <c r="MUG43" s="51" t="n"/>
      <c r="MUH43" s="51" t="n"/>
      <c r="MUM43" s="50" t="n"/>
      <c r="MUN43" s="43" t="n"/>
      <c r="MUO43" s="43" t="n"/>
      <c r="MUP43" s="51" t="n"/>
      <c r="MUQ43" s="51" t="n"/>
      <c r="MUV43" s="50" t="n"/>
      <c r="MUW43" s="43" t="n"/>
      <c r="MUX43" s="43" t="n"/>
      <c r="MUY43" s="51" t="n"/>
      <c r="MUZ43" s="51" t="n"/>
      <c r="MVE43" s="50" t="n"/>
      <c r="MVF43" s="43" t="n"/>
      <c r="MVG43" s="43" t="n"/>
      <c r="MVH43" s="51" t="n"/>
      <c r="MVI43" s="51" t="n"/>
      <c r="MVN43" s="50" t="n"/>
      <c r="MVO43" s="43" t="n"/>
      <c r="MVP43" s="43" t="n"/>
      <c r="MVQ43" s="51" t="n"/>
      <c r="MVR43" s="51" t="n"/>
      <c r="MVW43" s="50" t="n"/>
      <c r="MVX43" s="43" t="n"/>
      <c r="MVY43" s="43" t="n"/>
      <c r="MVZ43" s="51" t="n"/>
      <c r="MWA43" s="51" t="n"/>
      <c r="MWF43" s="50" t="n"/>
      <c r="MWG43" s="43" t="n"/>
      <c r="MWH43" s="43" t="n"/>
      <c r="MWI43" s="51" t="n"/>
      <c r="MWJ43" s="51" t="n"/>
      <c r="MWO43" s="50" t="n"/>
      <c r="MWP43" s="43" t="n"/>
      <c r="MWQ43" s="43" t="n"/>
      <c r="MWR43" s="51" t="n"/>
      <c r="MWS43" s="51" t="n"/>
      <c r="MWX43" s="50" t="n"/>
      <c r="MWY43" s="43" t="n"/>
      <c r="MWZ43" s="43" t="n"/>
      <c r="MXA43" s="51" t="n"/>
      <c r="MXB43" s="51" t="n"/>
      <c r="MXG43" s="50" t="n"/>
      <c r="MXH43" s="43" t="n"/>
      <c r="MXI43" s="43" t="n"/>
      <c r="MXJ43" s="51" t="n"/>
      <c r="MXK43" s="51" t="n"/>
      <c r="MXP43" s="50" t="n"/>
      <c r="MXQ43" s="43" t="n"/>
      <c r="MXR43" s="43" t="n"/>
      <c r="MXS43" s="51" t="n"/>
      <c r="MXT43" s="51" t="n"/>
      <c r="MXY43" s="50" t="n"/>
      <c r="MXZ43" s="43" t="n"/>
      <c r="MYA43" s="43" t="n"/>
      <c r="MYB43" s="51" t="n"/>
      <c r="MYC43" s="51" t="n"/>
      <c r="MYH43" s="50" t="n"/>
      <c r="MYI43" s="43" t="n"/>
      <c r="MYJ43" s="43" t="n"/>
      <c r="MYK43" s="51" t="n"/>
      <c r="MYL43" s="51" t="n"/>
      <c r="MYQ43" s="50" t="n"/>
      <c r="MYR43" s="43" t="n"/>
      <c r="MYS43" s="43" t="n"/>
      <c r="MYT43" s="51" t="n"/>
      <c r="MYU43" s="51" t="n"/>
      <c r="MYZ43" s="50" t="n"/>
      <c r="MZA43" s="43" t="n"/>
      <c r="MZB43" s="43" t="n"/>
      <c r="MZC43" s="51" t="n"/>
      <c r="MZD43" s="51" t="n"/>
      <c r="MZI43" s="50" t="n"/>
      <c r="MZJ43" s="43" t="n"/>
      <c r="MZK43" s="43" t="n"/>
      <c r="MZL43" s="51" t="n"/>
      <c r="MZM43" s="51" t="n"/>
      <c r="MZR43" s="50" t="n"/>
      <c r="MZS43" s="43" t="n"/>
      <c r="MZT43" s="43" t="n"/>
      <c r="MZU43" s="51" t="n"/>
      <c r="MZV43" s="51" t="n"/>
      <c r="NAA43" s="50" t="n"/>
      <c r="NAB43" s="43" t="n"/>
      <c r="NAC43" s="43" t="n"/>
      <c r="NAD43" s="51" t="n"/>
      <c r="NAE43" s="51" t="n"/>
      <c r="NAJ43" s="50" t="n"/>
      <c r="NAK43" s="43" t="n"/>
      <c r="NAL43" s="43" t="n"/>
      <c r="NAM43" s="51" t="n"/>
      <c r="NAN43" s="51" t="n"/>
      <c r="NAS43" s="50" t="n"/>
      <c r="NAT43" s="43" t="n"/>
      <c r="NAU43" s="43" t="n"/>
      <c r="NAV43" s="51" t="n"/>
      <c r="NAW43" s="51" t="n"/>
      <c r="NBB43" s="50" t="n"/>
      <c r="NBC43" s="43" t="n"/>
      <c r="NBD43" s="43" t="n"/>
      <c r="NBE43" s="51" t="n"/>
      <c r="NBF43" s="51" t="n"/>
      <c r="NBK43" s="50" t="n"/>
      <c r="NBL43" s="43" t="n"/>
      <c r="NBM43" s="43" t="n"/>
      <c r="NBN43" s="51" t="n"/>
      <c r="NBO43" s="51" t="n"/>
      <c r="NBT43" s="50" t="n"/>
      <c r="NBU43" s="43" t="n"/>
      <c r="NBV43" s="43" t="n"/>
      <c r="NBW43" s="51" t="n"/>
      <c r="NBX43" s="51" t="n"/>
      <c r="NCC43" s="50" t="n"/>
      <c r="NCD43" s="43" t="n"/>
      <c r="NCE43" s="43" t="n"/>
      <c r="NCF43" s="51" t="n"/>
      <c r="NCG43" s="51" t="n"/>
      <c r="NCL43" s="50" t="n"/>
      <c r="NCM43" s="43" t="n"/>
      <c r="NCN43" s="43" t="n"/>
      <c r="NCO43" s="51" t="n"/>
      <c r="NCP43" s="51" t="n"/>
      <c r="NCU43" s="50" t="n"/>
      <c r="NCV43" s="43" t="n"/>
      <c r="NCW43" s="43" t="n"/>
      <c r="NCX43" s="51" t="n"/>
      <c r="NCY43" s="51" t="n"/>
      <c r="NDD43" s="50" t="n"/>
      <c r="NDE43" s="43" t="n"/>
      <c r="NDF43" s="43" t="n"/>
      <c r="NDG43" s="51" t="n"/>
      <c r="NDH43" s="51" t="n"/>
      <c r="NDM43" s="50" t="n"/>
      <c r="NDN43" s="43" t="n"/>
      <c r="NDO43" s="43" t="n"/>
      <c r="NDP43" s="51" t="n"/>
      <c r="NDQ43" s="51" t="n"/>
      <c r="NDV43" s="50" t="n"/>
      <c r="NDW43" s="43" t="n"/>
      <c r="NDX43" s="43" t="n"/>
      <c r="NDY43" s="51" t="n"/>
      <c r="NDZ43" s="51" t="n"/>
      <c r="NEE43" s="50" t="n"/>
      <c r="NEF43" s="43" t="n"/>
      <c r="NEG43" s="43" t="n"/>
      <c r="NEH43" s="51" t="n"/>
      <c r="NEI43" s="51" t="n"/>
      <c r="NEN43" s="50" t="n"/>
      <c r="NEO43" s="43" t="n"/>
      <c r="NEP43" s="43" t="n"/>
      <c r="NEQ43" s="51" t="n"/>
      <c r="NER43" s="51" t="n"/>
      <c r="NEW43" s="50" t="n"/>
      <c r="NEX43" s="43" t="n"/>
      <c r="NEY43" s="43" t="n"/>
      <c r="NEZ43" s="51" t="n"/>
      <c r="NFA43" s="51" t="n"/>
      <c r="NFF43" s="50" t="n"/>
      <c r="NFG43" s="43" t="n"/>
      <c r="NFH43" s="43" t="n"/>
      <c r="NFI43" s="51" t="n"/>
      <c r="NFJ43" s="51" t="n"/>
      <c r="NFO43" s="50" t="n"/>
      <c r="NFP43" s="43" t="n"/>
      <c r="NFQ43" s="43" t="n"/>
      <c r="NFR43" s="51" t="n"/>
      <c r="NFS43" s="51" t="n"/>
      <c r="NFX43" s="50" t="n"/>
      <c r="NFY43" s="43" t="n"/>
      <c r="NFZ43" s="43" t="n"/>
      <c r="NGA43" s="51" t="n"/>
      <c r="NGB43" s="51" t="n"/>
      <c r="NGG43" s="50" t="n"/>
      <c r="NGH43" s="43" t="n"/>
      <c r="NGI43" s="43" t="n"/>
      <c r="NGJ43" s="51" t="n"/>
      <c r="NGK43" s="51" t="n"/>
      <c r="NGP43" s="50" t="n"/>
      <c r="NGQ43" s="43" t="n"/>
      <c r="NGR43" s="43" t="n"/>
      <c r="NGS43" s="51" t="n"/>
      <c r="NGT43" s="51" t="n"/>
      <c r="NGY43" s="50" t="n"/>
      <c r="NGZ43" s="43" t="n"/>
      <c r="NHA43" s="43" t="n"/>
      <c r="NHB43" s="51" t="n"/>
      <c r="NHC43" s="51" t="n"/>
      <c r="NHH43" s="50" t="n"/>
      <c r="NHI43" s="43" t="n"/>
      <c r="NHJ43" s="43" t="n"/>
      <c r="NHK43" s="51" t="n"/>
      <c r="NHL43" s="51" t="n"/>
      <c r="NHQ43" s="50" t="n"/>
      <c r="NHR43" s="43" t="n"/>
      <c r="NHS43" s="43" t="n"/>
      <c r="NHT43" s="51" t="n"/>
      <c r="NHU43" s="51" t="n"/>
      <c r="NHZ43" s="50" t="n"/>
      <c r="NIA43" s="43" t="n"/>
      <c r="NIB43" s="43" t="n"/>
      <c r="NIC43" s="51" t="n"/>
      <c r="NID43" s="51" t="n"/>
      <c r="NII43" s="50" t="n"/>
      <c r="NIJ43" s="43" t="n"/>
      <c r="NIK43" s="43" t="n"/>
      <c r="NIL43" s="51" t="n"/>
      <c r="NIM43" s="51" t="n"/>
      <c r="NIR43" s="50" t="n"/>
      <c r="NIS43" s="43" t="n"/>
      <c r="NIT43" s="43" t="n"/>
      <c r="NIU43" s="51" t="n"/>
      <c r="NIV43" s="51" t="n"/>
      <c r="NJA43" s="50" t="n"/>
      <c r="NJB43" s="43" t="n"/>
      <c r="NJC43" s="43" t="n"/>
      <c r="NJD43" s="51" t="n"/>
      <c r="NJE43" s="51" t="n"/>
      <c r="NJJ43" s="50" t="n"/>
      <c r="NJK43" s="43" t="n"/>
      <c r="NJL43" s="43" t="n"/>
      <c r="NJM43" s="51" t="n"/>
      <c r="NJN43" s="51" t="n"/>
      <c r="NJS43" s="50" t="n"/>
      <c r="NJT43" s="43" t="n"/>
      <c r="NJU43" s="43" t="n"/>
      <c r="NJV43" s="51" t="n"/>
      <c r="NJW43" s="51" t="n"/>
      <c r="NKB43" s="50" t="n"/>
      <c r="NKC43" s="43" t="n"/>
      <c r="NKD43" s="43" t="n"/>
      <c r="NKE43" s="51" t="n"/>
      <c r="NKF43" s="51" t="n"/>
      <c r="NKK43" s="50" t="n"/>
      <c r="NKL43" s="43" t="n"/>
      <c r="NKM43" s="43" t="n"/>
      <c r="NKN43" s="51" t="n"/>
      <c r="NKO43" s="51" t="n"/>
      <c r="NKT43" s="50" t="n"/>
      <c r="NKU43" s="43" t="n"/>
      <c r="NKV43" s="43" t="n"/>
      <c r="NKW43" s="51" t="n"/>
      <c r="NKX43" s="51" t="n"/>
      <c r="NLC43" s="50" t="n"/>
      <c r="NLD43" s="43" t="n"/>
      <c r="NLE43" s="43" t="n"/>
      <c r="NLF43" s="51" t="n"/>
      <c r="NLG43" s="51" t="n"/>
      <c r="NLL43" s="50" t="n"/>
      <c r="NLM43" s="43" t="n"/>
      <c r="NLN43" s="43" t="n"/>
      <c r="NLO43" s="51" t="n"/>
      <c r="NLP43" s="51" t="n"/>
      <c r="NLU43" s="50" t="n"/>
      <c r="NLV43" s="43" t="n"/>
      <c r="NLW43" s="43" t="n"/>
      <c r="NLX43" s="51" t="n"/>
      <c r="NLY43" s="51" t="n"/>
      <c r="NMD43" s="50" t="n"/>
      <c r="NME43" s="43" t="n"/>
      <c r="NMF43" s="43" t="n"/>
      <c r="NMG43" s="51" t="n"/>
      <c r="NMH43" s="51" t="n"/>
      <c r="NMM43" s="50" t="n"/>
      <c r="NMN43" s="43" t="n"/>
      <c r="NMO43" s="43" t="n"/>
      <c r="NMP43" s="51" t="n"/>
      <c r="NMQ43" s="51" t="n"/>
      <c r="NMV43" s="50" t="n"/>
      <c r="NMW43" s="43" t="n"/>
      <c r="NMX43" s="43" t="n"/>
      <c r="NMY43" s="51" t="n"/>
      <c r="NMZ43" s="51" t="n"/>
      <c r="NNE43" s="50" t="n"/>
      <c r="NNF43" s="43" t="n"/>
      <c r="NNG43" s="43" t="n"/>
      <c r="NNH43" s="51" t="n"/>
      <c r="NNI43" s="51" t="n"/>
      <c r="NNN43" s="50" t="n"/>
      <c r="NNO43" s="43" t="n"/>
      <c r="NNP43" s="43" t="n"/>
      <c r="NNQ43" s="51" t="n"/>
      <c r="NNR43" s="51" t="n"/>
      <c r="NNW43" s="50" t="n"/>
      <c r="NNX43" s="43" t="n"/>
      <c r="NNY43" s="43" t="n"/>
      <c r="NNZ43" s="51" t="n"/>
      <c r="NOA43" s="51" t="n"/>
      <c r="NOF43" s="50" t="n"/>
      <c r="NOG43" s="43" t="n"/>
      <c r="NOH43" s="43" t="n"/>
      <c r="NOI43" s="51" t="n"/>
      <c r="NOJ43" s="51" t="n"/>
      <c r="NOO43" s="50" t="n"/>
      <c r="NOP43" s="43" t="n"/>
      <c r="NOQ43" s="43" t="n"/>
      <c r="NOR43" s="51" t="n"/>
      <c r="NOS43" s="51" t="n"/>
      <c r="NOX43" s="50" t="n"/>
      <c r="NOY43" s="43" t="n"/>
      <c r="NOZ43" s="43" t="n"/>
      <c r="NPA43" s="51" t="n"/>
      <c r="NPB43" s="51" t="n"/>
      <c r="NPG43" s="50" t="n"/>
      <c r="NPH43" s="43" t="n"/>
      <c r="NPI43" s="43" t="n"/>
      <c r="NPJ43" s="51" t="n"/>
      <c r="NPK43" s="51" t="n"/>
      <c r="NPP43" s="50" t="n"/>
      <c r="NPQ43" s="43" t="n"/>
      <c r="NPR43" s="43" t="n"/>
      <c r="NPS43" s="51" t="n"/>
      <c r="NPT43" s="51" t="n"/>
      <c r="NPY43" s="50" t="n"/>
      <c r="NPZ43" s="43" t="n"/>
      <c r="NQA43" s="43" t="n"/>
      <c r="NQB43" s="51" t="n"/>
      <c r="NQC43" s="51" t="n"/>
      <c r="NQH43" s="50" t="n"/>
      <c r="NQI43" s="43" t="n"/>
      <c r="NQJ43" s="43" t="n"/>
      <c r="NQK43" s="51" t="n"/>
      <c r="NQL43" s="51" t="n"/>
      <c r="NQQ43" s="50" t="n"/>
      <c r="NQR43" s="43" t="n"/>
      <c r="NQS43" s="43" t="n"/>
      <c r="NQT43" s="51" t="n"/>
      <c r="NQU43" s="51" t="n"/>
      <c r="NQZ43" s="50" t="n"/>
      <c r="NRA43" s="43" t="n"/>
      <c r="NRB43" s="43" t="n"/>
      <c r="NRC43" s="51" t="n"/>
      <c r="NRD43" s="51" t="n"/>
      <c r="NRI43" s="50" t="n"/>
      <c r="NRJ43" s="43" t="n"/>
      <c r="NRK43" s="43" t="n"/>
      <c r="NRL43" s="51" t="n"/>
      <c r="NRM43" s="51" t="n"/>
      <c r="NRR43" s="50" t="n"/>
      <c r="NRS43" s="43" t="n"/>
      <c r="NRT43" s="43" t="n"/>
      <c r="NRU43" s="51" t="n"/>
      <c r="NRV43" s="51" t="n"/>
      <c r="NSA43" s="50" t="n"/>
      <c r="NSB43" s="43" t="n"/>
      <c r="NSC43" s="43" t="n"/>
      <c r="NSD43" s="51" t="n"/>
      <c r="NSE43" s="51" t="n"/>
      <c r="NSJ43" s="50" t="n"/>
      <c r="NSK43" s="43" t="n"/>
      <c r="NSL43" s="43" t="n"/>
      <c r="NSM43" s="51" t="n"/>
      <c r="NSN43" s="51" t="n"/>
      <c r="NSS43" s="50" t="n"/>
      <c r="NST43" s="43" t="n"/>
      <c r="NSU43" s="43" t="n"/>
      <c r="NSV43" s="51" t="n"/>
      <c r="NSW43" s="51" t="n"/>
      <c r="NTB43" s="50" t="n"/>
      <c r="NTC43" s="43" t="n"/>
      <c r="NTD43" s="43" t="n"/>
      <c r="NTE43" s="51" t="n"/>
      <c r="NTF43" s="51" t="n"/>
      <c r="NTK43" s="50" t="n"/>
      <c r="NTL43" s="43" t="n"/>
      <c r="NTM43" s="43" t="n"/>
      <c r="NTN43" s="51" t="n"/>
      <c r="NTO43" s="51" t="n"/>
      <c r="NTT43" s="50" t="n"/>
      <c r="NTU43" s="43" t="n"/>
      <c r="NTV43" s="43" t="n"/>
      <c r="NTW43" s="51" t="n"/>
      <c r="NTX43" s="51" t="n"/>
      <c r="NUC43" s="50" t="n"/>
      <c r="NUD43" s="43" t="n"/>
      <c r="NUE43" s="43" t="n"/>
      <c r="NUF43" s="51" t="n"/>
      <c r="NUG43" s="51" t="n"/>
      <c r="NUL43" s="50" t="n"/>
      <c r="NUM43" s="43" t="n"/>
      <c r="NUN43" s="43" t="n"/>
      <c r="NUO43" s="51" t="n"/>
      <c r="NUP43" s="51" t="n"/>
      <c r="NUU43" s="50" t="n"/>
      <c r="NUV43" s="43" t="n"/>
      <c r="NUW43" s="43" t="n"/>
      <c r="NUX43" s="51" t="n"/>
      <c r="NUY43" s="51" t="n"/>
      <c r="NVD43" s="50" t="n"/>
      <c r="NVE43" s="43" t="n"/>
      <c r="NVF43" s="43" t="n"/>
      <c r="NVG43" s="51" t="n"/>
      <c r="NVH43" s="51" t="n"/>
      <c r="NVM43" s="50" t="n"/>
      <c r="NVN43" s="43" t="n"/>
      <c r="NVO43" s="43" t="n"/>
      <c r="NVP43" s="51" t="n"/>
      <c r="NVQ43" s="51" t="n"/>
      <c r="NVV43" s="50" t="n"/>
      <c r="NVW43" s="43" t="n"/>
      <c r="NVX43" s="43" t="n"/>
      <c r="NVY43" s="51" t="n"/>
      <c r="NVZ43" s="51" t="n"/>
      <c r="NWE43" s="50" t="n"/>
      <c r="NWF43" s="43" t="n"/>
      <c r="NWG43" s="43" t="n"/>
      <c r="NWH43" s="51" t="n"/>
      <c r="NWI43" s="51" t="n"/>
      <c r="NWN43" s="50" t="n"/>
      <c r="NWO43" s="43" t="n"/>
      <c r="NWP43" s="43" t="n"/>
      <c r="NWQ43" s="51" t="n"/>
      <c r="NWR43" s="51" t="n"/>
      <c r="NWW43" s="50" t="n"/>
      <c r="NWX43" s="43" t="n"/>
      <c r="NWY43" s="43" t="n"/>
      <c r="NWZ43" s="51" t="n"/>
      <c r="NXA43" s="51" t="n"/>
      <c r="NXF43" s="50" t="n"/>
      <c r="NXG43" s="43" t="n"/>
      <c r="NXH43" s="43" t="n"/>
      <c r="NXI43" s="51" t="n"/>
      <c r="NXJ43" s="51" t="n"/>
      <c r="NXO43" s="50" t="n"/>
      <c r="NXP43" s="43" t="n"/>
      <c r="NXQ43" s="43" t="n"/>
      <c r="NXR43" s="51" t="n"/>
      <c r="NXS43" s="51" t="n"/>
      <c r="NXX43" s="50" t="n"/>
      <c r="NXY43" s="43" t="n"/>
      <c r="NXZ43" s="43" t="n"/>
      <c r="NYA43" s="51" t="n"/>
      <c r="NYB43" s="51" t="n"/>
      <c r="NYG43" s="50" t="n"/>
      <c r="NYH43" s="43" t="n"/>
      <c r="NYI43" s="43" t="n"/>
      <c r="NYJ43" s="51" t="n"/>
      <c r="NYK43" s="51" t="n"/>
      <c r="NYP43" s="50" t="n"/>
      <c r="NYQ43" s="43" t="n"/>
      <c r="NYR43" s="43" t="n"/>
      <c r="NYS43" s="51" t="n"/>
      <c r="NYT43" s="51" t="n"/>
      <c r="NYY43" s="50" t="n"/>
      <c r="NYZ43" s="43" t="n"/>
      <c r="NZA43" s="43" t="n"/>
      <c r="NZB43" s="51" t="n"/>
      <c r="NZC43" s="51" t="n"/>
      <c r="NZH43" s="50" t="n"/>
      <c r="NZI43" s="43" t="n"/>
      <c r="NZJ43" s="43" t="n"/>
      <c r="NZK43" s="51" t="n"/>
      <c r="NZL43" s="51" t="n"/>
      <c r="NZQ43" s="50" t="n"/>
      <c r="NZR43" s="43" t="n"/>
      <c r="NZS43" s="43" t="n"/>
      <c r="NZT43" s="51" t="n"/>
      <c r="NZU43" s="51" t="n"/>
      <c r="NZZ43" s="50" t="n"/>
      <c r="OAA43" s="43" t="n"/>
      <c r="OAB43" s="43" t="n"/>
      <c r="OAC43" s="51" t="n"/>
      <c r="OAD43" s="51" t="n"/>
      <c r="OAI43" s="50" t="n"/>
      <c r="OAJ43" s="43" t="n"/>
      <c r="OAK43" s="43" t="n"/>
      <c r="OAL43" s="51" t="n"/>
      <c r="OAM43" s="51" t="n"/>
      <c r="OAR43" s="50" t="n"/>
      <c r="OAS43" s="43" t="n"/>
      <c r="OAT43" s="43" t="n"/>
      <c r="OAU43" s="51" t="n"/>
      <c r="OAV43" s="51" t="n"/>
      <c r="OBA43" s="50" t="n"/>
      <c r="OBB43" s="43" t="n"/>
      <c r="OBC43" s="43" t="n"/>
      <c r="OBD43" s="51" t="n"/>
      <c r="OBE43" s="51" t="n"/>
      <c r="OBJ43" s="50" t="n"/>
      <c r="OBK43" s="43" t="n"/>
      <c r="OBL43" s="43" t="n"/>
      <c r="OBM43" s="51" t="n"/>
      <c r="OBN43" s="51" t="n"/>
      <c r="OBS43" s="50" t="n"/>
      <c r="OBT43" s="43" t="n"/>
      <c r="OBU43" s="43" t="n"/>
      <c r="OBV43" s="51" t="n"/>
      <c r="OBW43" s="51" t="n"/>
      <c r="OCB43" s="50" t="n"/>
      <c r="OCC43" s="43" t="n"/>
      <c r="OCD43" s="43" t="n"/>
      <c r="OCE43" s="51" t="n"/>
      <c r="OCF43" s="51" t="n"/>
      <c r="OCK43" s="50" t="n"/>
      <c r="OCL43" s="43" t="n"/>
      <c r="OCM43" s="43" t="n"/>
      <c r="OCN43" s="51" t="n"/>
      <c r="OCO43" s="51" t="n"/>
      <c r="OCT43" s="50" t="n"/>
      <c r="OCU43" s="43" t="n"/>
      <c r="OCV43" s="43" t="n"/>
      <c r="OCW43" s="51" t="n"/>
      <c r="OCX43" s="51" t="n"/>
      <c r="ODC43" s="50" t="n"/>
      <c r="ODD43" s="43" t="n"/>
      <c r="ODE43" s="43" t="n"/>
      <c r="ODF43" s="51" t="n"/>
      <c r="ODG43" s="51" t="n"/>
      <c r="ODL43" s="50" t="n"/>
      <c r="ODM43" s="43" t="n"/>
      <c r="ODN43" s="43" t="n"/>
      <c r="ODO43" s="51" t="n"/>
      <c r="ODP43" s="51" t="n"/>
      <c r="ODU43" s="50" t="n"/>
      <c r="ODV43" s="43" t="n"/>
      <c r="ODW43" s="43" t="n"/>
      <c r="ODX43" s="51" t="n"/>
      <c r="ODY43" s="51" t="n"/>
      <c r="OED43" s="50" t="n"/>
      <c r="OEE43" s="43" t="n"/>
      <c r="OEF43" s="43" t="n"/>
      <c r="OEG43" s="51" t="n"/>
      <c r="OEH43" s="51" t="n"/>
      <c r="OEM43" s="50" t="n"/>
      <c r="OEN43" s="43" t="n"/>
      <c r="OEO43" s="43" t="n"/>
      <c r="OEP43" s="51" t="n"/>
      <c r="OEQ43" s="51" t="n"/>
      <c r="OEV43" s="50" t="n"/>
      <c r="OEW43" s="43" t="n"/>
      <c r="OEX43" s="43" t="n"/>
      <c r="OEY43" s="51" t="n"/>
      <c r="OEZ43" s="51" t="n"/>
      <c r="OFE43" s="50" t="n"/>
      <c r="OFF43" s="43" t="n"/>
      <c r="OFG43" s="43" t="n"/>
      <c r="OFH43" s="51" t="n"/>
      <c r="OFI43" s="51" t="n"/>
      <c r="OFN43" s="50" t="n"/>
      <c r="OFO43" s="43" t="n"/>
      <c r="OFP43" s="43" t="n"/>
      <c r="OFQ43" s="51" t="n"/>
      <c r="OFR43" s="51" t="n"/>
      <c r="OFW43" s="50" t="n"/>
      <c r="OFX43" s="43" t="n"/>
      <c r="OFY43" s="43" t="n"/>
      <c r="OFZ43" s="51" t="n"/>
      <c r="OGA43" s="51" t="n"/>
      <c r="OGF43" s="50" t="n"/>
      <c r="OGG43" s="43" t="n"/>
      <c r="OGH43" s="43" t="n"/>
      <c r="OGI43" s="51" t="n"/>
      <c r="OGJ43" s="51" t="n"/>
      <c r="OGO43" s="50" t="n"/>
      <c r="OGP43" s="43" t="n"/>
      <c r="OGQ43" s="43" t="n"/>
      <c r="OGR43" s="51" t="n"/>
      <c r="OGS43" s="51" t="n"/>
      <c r="OGX43" s="50" t="n"/>
      <c r="OGY43" s="43" t="n"/>
      <c r="OGZ43" s="43" t="n"/>
      <c r="OHA43" s="51" t="n"/>
      <c r="OHB43" s="51" t="n"/>
      <c r="OHG43" s="50" t="n"/>
      <c r="OHH43" s="43" t="n"/>
      <c r="OHI43" s="43" t="n"/>
      <c r="OHJ43" s="51" t="n"/>
      <c r="OHK43" s="51" t="n"/>
      <c r="OHP43" s="50" t="n"/>
      <c r="OHQ43" s="43" t="n"/>
      <c r="OHR43" s="43" t="n"/>
      <c r="OHS43" s="51" t="n"/>
      <c r="OHT43" s="51" t="n"/>
      <c r="OHY43" s="50" t="n"/>
      <c r="OHZ43" s="43" t="n"/>
      <c r="OIA43" s="43" t="n"/>
      <c r="OIB43" s="51" t="n"/>
      <c r="OIC43" s="51" t="n"/>
      <c r="OIH43" s="50" t="n"/>
      <c r="OII43" s="43" t="n"/>
      <c r="OIJ43" s="43" t="n"/>
      <c r="OIK43" s="51" t="n"/>
      <c r="OIL43" s="51" t="n"/>
      <c r="OIQ43" s="50" t="n"/>
      <c r="OIR43" s="43" t="n"/>
      <c r="OIS43" s="43" t="n"/>
      <c r="OIT43" s="51" t="n"/>
      <c r="OIU43" s="51" t="n"/>
      <c r="OIZ43" s="50" t="n"/>
      <c r="OJA43" s="43" t="n"/>
      <c r="OJB43" s="43" t="n"/>
      <c r="OJC43" s="51" t="n"/>
      <c r="OJD43" s="51" t="n"/>
      <c r="OJI43" s="50" t="n"/>
      <c r="OJJ43" s="43" t="n"/>
      <c r="OJK43" s="43" t="n"/>
      <c r="OJL43" s="51" t="n"/>
      <c r="OJM43" s="51" t="n"/>
      <c r="OJR43" s="50" t="n"/>
      <c r="OJS43" s="43" t="n"/>
      <c r="OJT43" s="43" t="n"/>
      <c r="OJU43" s="51" t="n"/>
      <c r="OJV43" s="51" t="n"/>
      <c r="OKA43" s="50" t="n"/>
      <c r="OKB43" s="43" t="n"/>
      <c r="OKC43" s="43" t="n"/>
      <c r="OKD43" s="51" t="n"/>
      <c r="OKE43" s="51" t="n"/>
      <c r="OKJ43" s="50" t="n"/>
      <c r="OKK43" s="43" t="n"/>
      <c r="OKL43" s="43" t="n"/>
      <c r="OKM43" s="51" t="n"/>
      <c r="OKN43" s="51" t="n"/>
      <c r="OKS43" s="50" t="n"/>
      <c r="OKT43" s="43" t="n"/>
      <c r="OKU43" s="43" t="n"/>
      <c r="OKV43" s="51" t="n"/>
      <c r="OKW43" s="51" t="n"/>
      <c r="OLB43" s="50" t="n"/>
      <c r="OLC43" s="43" t="n"/>
      <c r="OLD43" s="43" t="n"/>
      <c r="OLE43" s="51" t="n"/>
      <c r="OLF43" s="51" t="n"/>
      <c r="OLK43" s="50" t="n"/>
      <c r="OLL43" s="43" t="n"/>
      <c r="OLM43" s="43" t="n"/>
      <c r="OLN43" s="51" t="n"/>
      <c r="OLO43" s="51" t="n"/>
      <c r="OLT43" s="50" t="n"/>
      <c r="OLU43" s="43" t="n"/>
      <c r="OLV43" s="43" t="n"/>
      <c r="OLW43" s="51" t="n"/>
      <c r="OLX43" s="51" t="n"/>
      <c r="OMC43" s="50" t="n"/>
      <c r="OMD43" s="43" t="n"/>
      <c r="OME43" s="43" t="n"/>
      <c r="OMF43" s="51" t="n"/>
      <c r="OMG43" s="51" t="n"/>
      <c r="OML43" s="50" t="n"/>
      <c r="OMM43" s="43" t="n"/>
      <c r="OMN43" s="43" t="n"/>
      <c r="OMO43" s="51" t="n"/>
      <c r="OMP43" s="51" t="n"/>
      <c r="OMU43" s="50" t="n"/>
      <c r="OMV43" s="43" t="n"/>
      <c r="OMW43" s="43" t="n"/>
      <c r="OMX43" s="51" t="n"/>
      <c r="OMY43" s="51" t="n"/>
      <c r="OND43" s="50" t="n"/>
      <c r="ONE43" s="43" t="n"/>
      <c r="ONF43" s="43" t="n"/>
      <c r="ONG43" s="51" t="n"/>
      <c r="ONH43" s="51" t="n"/>
      <c r="ONM43" s="50" t="n"/>
      <c r="ONN43" s="43" t="n"/>
      <c r="ONO43" s="43" t="n"/>
      <c r="ONP43" s="51" t="n"/>
      <c r="ONQ43" s="51" t="n"/>
      <c r="ONV43" s="50" t="n"/>
      <c r="ONW43" s="43" t="n"/>
      <c r="ONX43" s="43" t="n"/>
      <c r="ONY43" s="51" t="n"/>
      <c r="ONZ43" s="51" t="n"/>
      <c r="OOE43" s="50" t="n"/>
      <c r="OOF43" s="43" t="n"/>
      <c r="OOG43" s="43" t="n"/>
      <c r="OOH43" s="51" t="n"/>
      <c r="OOI43" s="51" t="n"/>
      <c r="OON43" s="50" t="n"/>
      <c r="OOO43" s="43" t="n"/>
      <c r="OOP43" s="43" t="n"/>
      <c r="OOQ43" s="51" t="n"/>
      <c r="OOR43" s="51" t="n"/>
      <c r="OOW43" s="50" t="n"/>
      <c r="OOX43" s="43" t="n"/>
      <c r="OOY43" s="43" t="n"/>
      <c r="OOZ43" s="51" t="n"/>
      <c r="OPA43" s="51" t="n"/>
      <c r="OPF43" s="50" t="n"/>
      <c r="OPG43" s="43" t="n"/>
      <c r="OPH43" s="43" t="n"/>
      <c r="OPI43" s="51" t="n"/>
      <c r="OPJ43" s="51" t="n"/>
      <c r="OPO43" s="50" t="n"/>
      <c r="OPP43" s="43" t="n"/>
      <c r="OPQ43" s="43" t="n"/>
      <c r="OPR43" s="51" t="n"/>
      <c r="OPS43" s="51" t="n"/>
      <c r="OPX43" s="50" t="n"/>
      <c r="OPY43" s="43" t="n"/>
      <c r="OPZ43" s="43" t="n"/>
      <c r="OQA43" s="51" t="n"/>
      <c r="OQB43" s="51" t="n"/>
      <c r="OQG43" s="50" t="n"/>
      <c r="OQH43" s="43" t="n"/>
      <c r="OQI43" s="43" t="n"/>
      <c r="OQJ43" s="51" t="n"/>
      <c r="OQK43" s="51" t="n"/>
      <c r="OQP43" s="50" t="n"/>
      <c r="OQQ43" s="43" t="n"/>
      <c r="OQR43" s="43" t="n"/>
      <c r="OQS43" s="51" t="n"/>
      <c r="OQT43" s="51" t="n"/>
      <c r="OQY43" s="50" t="n"/>
      <c r="OQZ43" s="43" t="n"/>
      <c r="ORA43" s="43" t="n"/>
      <c r="ORB43" s="51" t="n"/>
      <c r="ORC43" s="51" t="n"/>
      <c r="ORH43" s="50" t="n"/>
      <c r="ORI43" s="43" t="n"/>
      <c r="ORJ43" s="43" t="n"/>
      <c r="ORK43" s="51" t="n"/>
      <c r="ORL43" s="51" t="n"/>
      <c r="ORQ43" s="50" t="n"/>
      <c r="ORR43" s="43" t="n"/>
      <c r="ORS43" s="43" t="n"/>
      <c r="ORT43" s="51" t="n"/>
      <c r="ORU43" s="51" t="n"/>
      <c r="ORZ43" s="50" t="n"/>
      <c r="OSA43" s="43" t="n"/>
      <c r="OSB43" s="43" t="n"/>
      <c r="OSC43" s="51" t="n"/>
      <c r="OSD43" s="51" t="n"/>
      <c r="OSI43" s="50" t="n"/>
      <c r="OSJ43" s="43" t="n"/>
      <c r="OSK43" s="43" t="n"/>
      <c r="OSL43" s="51" t="n"/>
      <c r="OSM43" s="51" t="n"/>
      <c r="OSR43" s="50" t="n"/>
      <c r="OSS43" s="43" t="n"/>
      <c r="OST43" s="43" t="n"/>
      <c r="OSU43" s="51" t="n"/>
      <c r="OSV43" s="51" t="n"/>
      <c r="OTA43" s="50" t="n"/>
      <c r="OTB43" s="43" t="n"/>
      <c r="OTC43" s="43" t="n"/>
      <c r="OTD43" s="51" t="n"/>
      <c r="OTE43" s="51" t="n"/>
      <c r="OTJ43" s="50" t="n"/>
      <c r="OTK43" s="43" t="n"/>
      <c r="OTL43" s="43" t="n"/>
      <c r="OTM43" s="51" t="n"/>
      <c r="OTN43" s="51" t="n"/>
      <c r="OTS43" s="50" t="n"/>
      <c r="OTT43" s="43" t="n"/>
      <c r="OTU43" s="43" t="n"/>
      <c r="OTV43" s="51" t="n"/>
      <c r="OTW43" s="51" t="n"/>
      <c r="OUB43" s="50" t="n"/>
      <c r="OUC43" s="43" t="n"/>
      <c r="OUD43" s="43" t="n"/>
      <c r="OUE43" s="51" t="n"/>
      <c r="OUF43" s="51" t="n"/>
      <c r="OUK43" s="50" t="n"/>
      <c r="OUL43" s="43" t="n"/>
      <c r="OUM43" s="43" t="n"/>
      <c r="OUN43" s="51" t="n"/>
      <c r="OUO43" s="51" t="n"/>
      <c r="OUT43" s="50" t="n"/>
      <c r="OUU43" s="43" t="n"/>
      <c r="OUV43" s="43" t="n"/>
      <c r="OUW43" s="51" t="n"/>
      <c r="OUX43" s="51" t="n"/>
      <c r="OVC43" s="50" t="n"/>
      <c r="OVD43" s="43" t="n"/>
      <c r="OVE43" s="43" t="n"/>
      <c r="OVF43" s="51" t="n"/>
      <c r="OVG43" s="51" t="n"/>
      <c r="OVL43" s="50" t="n"/>
      <c r="OVM43" s="43" t="n"/>
      <c r="OVN43" s="43" t="n"/>
      <c r="OVO43" s="51" t="n"/>
      <c r="OVP43" s="51" t="n"/>
      <c r="OVU43" s="50" t="n"/>
      <c r="OVV43" s="43" t="n"/>
      <c r="OVW43" s="43" t="n"/>
      <c r="OVX43" s="51" t="n"/>
      <c r="OVY43" s="51" t="n"/>
      <c r="OWD43" s="50" t="n"/>
      <c r="OWE43" s="43" t="n"/>
      <c r="OWF43" s="43" t="n"/>
      <c r="OWG43" s="51" t="n"/>
      <c r="OWH43" s="51" t="n"/>
      <c r="OWM43" s="50" t="n"/>
      <c r="OWN43" s="43" t="n"/>
      <c r="OWO43" s="43" t="n"/>
      <c r="OWP43" s="51" t="n"/>
      <c r="OWQ43" s="51" t="n"/>
      <c r="OWV43" s="50" t="n"/>
      <c r="OWW43" s="43" t="n"/>
      <c r="OWX43" s="43" t="n"/>
      <c r="OWY43" s="51" t="n"/>
      <c r="OWZ43" s="51" t="n"/>
      <c r="OXE43" s="50" t="n"/>
      <c r="OXF43" s="43" t="n"/>
      <c r="OXG43" s="43" t="n"/>
      <c r="OXH43" s="51" t="n"/>
      <c r="OXI43" s="51" t="n"/>
      <c r="OXN43" s="50" t="n"/>
      <c r="OXO43" s="43" t="n"/>
      <c r="OXP43" s="43" t="n"/>
      <c r="OXQ43" s="51" t="n"/>
      <c r="OXR43" s="51" t="n"/>
      <c r="OXW43" s="50" t="n"/>
      <c r="OXX43" s="43" t="n"/>
      <c r="OXY43" s="43" t="n"/>
      <c r="OXZ43" s="51" t="n"/>
      <c r="OYA43" s="51" t="n"/>
      <c r="OYF43" s="50" t="n"/>
      <c r="OYG43" s="43" t="n"/>
      <c r="OYH43" s="43" t="n"/>
      <c r="OYI43" s="51" t="n"/>
      <c r="OYJ43" s="51" t="n"/>
      <c r="OYO43" s="50" t="n"/>
      <c r="OYP43" s="43" t="n"/>
      <c r="OYQ43" s="43" t="n"/>
      <c r="OYR43" s="51" t="n"/>
      <c r="OYS43" s="51" t="n"/>
      <c r="OYX43" s="50" t="n"/>
      <c r="OYY43" s="43" t="n"/>
      <c r="OYZ43" s="43" t="n"/>
      <c r="OZA43" s="51" t="n"/>
      <c r="OZB43" s="51" t="n"/>
      <c r="OZG43" s="50" t="n"/>
      <c r="OZH43" s="43" t="n"/>
      <c r="OZI43" s="43" t="n"/>
      <c r="OZJ43" s="51" t="n"/>
      <c r="OZK43" s="51" t="n"/>
      <c r="OZP43" s="50" t="n"/>
      <c r="OZQ43" s="43" t="n"/>
      <c r="OZR43" s="43" t="n"/>
      <c r="OZS43" s="51" t="n"/>
      <c r="OZT43" s="51" t="n"/>
      <c r="OZY43" s="50" t="n"/>
      <c r="OZZ43" s="43" t="n"/>
      <c r="PAA43" s="43" t="n"/>
      <c r="PAB43" s="51" t="n"/>
      <c r="PAC43" s="51" t="n"/>
      <c r="PAH43" s="50" t="n"/>
      <c r="PAI43" s="43" t="n"/>
      <c r="PAJ43" s="43" t="n"/>
      <c r="PAK43" s="51" t="n"/>
      <c r="PAL43" s="51" t="n"/>
      <c r="PAQ43" s="50" t="n"/>
      <c r="PAR43" s="43" t="n"/>
      <c r="PAS43" s="43" t="n"/>
      <c r="PAT43" s="51" t="n"/>
      <c r="PAU43" s="51" t="n"/>
      <c r="PAZ43" s="50" t="n"/>
      <c r="PBA43" s="43" t="n"/>
      <c r="PBB43" s="43" t="n"/>
      <c r="PBC43" s="51" t="n"/>
      <c r="PBD43" s="51" t="n"/>
      <c r="PBI43" s="50" t="n"/>
      <c r="PBJ43" s="43" t="n"/>
      <c r="PBK43" s="43" t="n"/>
      <c r="PBL43" s="51" t="n"/>
      <c r="PBM43" s="51" t="n"/>
      <c r="PBR43" s="50" t="n"/>
      <c r="PBS43" s="43" t="n"/>
      <c r="PBT43" s="43" t="n"/>
      <c r="PBU43" s="51" t="n"/>
      <c r="PBV43" s="51" t="n"/>
      <c r="PCA43" s="50" t="n"/>
      <c r="PCB43" s="43" t="n"/>
      <c r="PCC43" s="43" t="n"/>
      <c r="PCD43" s="51" t="n"/>
      <c r="PCE43" s="51" t="n"/>
      <c r="PCJ43" s="50" t="n"/>
      <c r="PCK43" s="43" t="n"/>
      <c r="PCL43" s="43" t="n"/>
      <c r="PCM43" s="51" t="n"/>
      <c r="PCN43" s="51" t="n"/>
      <c r="PCS43" s="50" t="n"/>
      <c r="PCT43" s="43" t="n"/>
      <c r="PCU43" s="43" t="n"/>
      <c r="PCV43" s="51" t="n"/>
      <c r="PCW43" s="51" t="n"/>
      <c r="PDB43" s="50" t="n"/>
      <c r="PDC43" s="43" t="n"/>
      <c r="PDD43" s="43" t="n"/>
      <c r="PDE43" s="51" t="n"/>
      <c r="PDF43" s="51" t="n"/>
      <c r="PDK43" s="50" t="n"/>
      <c r="PDL43" s="43" t="n"/>
      <c r="PDM43" s="43" t="n"/>
      <c r="PDN43" s="51" t="n"/>
      <c r="PDO43" s="51" t="n"/>
      <c r="PDT43" s="50" t="n"/>
      <c r="PDU43" s="43" t="n"/>
      <c r="PDV43" s="43" t="n"/>
      <c r="PDW43" s="51" t="n"/>
      <c r="PDX43" s="51" t="n"/>
      <c r="PEC43" s="50" t="n"/>
      <c r="PED43" s="43" t="n"/>
      <c r="PEE43" s="43" t="n"/>
      <c r="PEF43" s="51" t="n"/>
      <c r="PEG43" s="51" t="n"/>
      <c r="PEL43" s="50" t="n"/>
      <c r="PEM43" s="43" t="n"/>
      <c r="PEN43" s="43" t="n"/>
      <c r="PEO43" s="51" t="n"/>
      <c r="PEP43" s="51" t="n"/>
      <c r="PEU43" s="50" t="n"/>
      <c r="PEV43" s="43" t="n"/>
      <c r="PEW43" s="43" t="n"/>
      <c r="PEX43" s="51" t="n"/>
      <c r="PEY43" s="51" t="n"/>
      <c r="PFD43" s="50" t="n"/>
      <c r="PFE43" s="43" t="n"/>
      <c r="PFF43" s="43" t="n"/>
      <c r="PFG43" s="51" t="n"/>
      <c r="PFH43" s="51" t="n"/>
      <c r="PFM43" s="50" t="n"/>
      <c r="PFN43" s="43" t="n"/>
      <c r="PFO43" s="43" t="n"/>
      <c r="PFP43" s="51" t="n"/>
      <c r="PFQ43" s="51" t="n"/>
      <c r="PFV43" s="50" t="n"/>
      <c r="PFW43" s="43" t="n"/>
      <c r="PFX43" s="43" t="n"/>
      <c r="PFY43" s="51" t="n"/>
      <c r="PFZ43" s="51" t="n"/>
      <c r="PGE43" s="50" t="n"/>
      <c r="PGF43" s="43" t="n"/>
      <c r="PGG43" s="43" t="n"/>
      <c r="PGH43" s="51" t="n"/>
      <c r="PGI43" s="51" t="n"/>
      <c r="PGN43" s="50" t="n"/>
      <c r="PGO43" s="43" t="n"/>
      <c r="PGP43" s="43" t="n"/>
      <c r="PGQ43" s="51" t="n"/>
      <c r="PGR43" s="51" t="n"/>
      <c r="PGW43" s="50" t="n"/>
      <c r="PGX43" s="43" t="n"/>
      <c r="PGY43" s="43" t="n"/>
      <c r="PGZ43" s="51" t="n"/>
      <c r="PHA43" s="51" t="n"/>
      <c r="PHF43" s="50" t="n"/>
      <c r="PHG43" s="43" t="n"/>
      <c r="PHH43" s="43" t="n"/>
      <c r="PHI43" s="51" t="n"/>
      <c r="PHJ43" s="51" t="n"/>
      <c r="PHO43" s="50" t="n"/>
      <c r="PHP43" s="43" t="n"/>
      <c r="PHQ43" s="43" t="n"/>
      <c r="PHR43" s="51" t="n"/>
      <c r="PHS43" s="51" t="n"/>
      <c r="PHX43" s="50" t="n"/>
      <c r="PHY43" s="43" t="n"/>
      <c r="PHZ43" s="43" t="n"/>
      <c r="PIA43" s="51" t="n"/>
      <c r="PIB43" s="51" t="n"/>
      <c r="PIG43" s="50" t="n"/>
      <c r="PIH43" s="43" t="n"/>
      <c r="PII43" s="43" t="n"/>
      <c r="PIJ43" s="51" t="n"/>
      <c r="PIK43" s="51" t="n"/>
      <c r="PIP43" s="50" t="n"/>
      <c r="PIQ43" s="43" t="n"/>
      <c r="PIR43" s="43" t="n"/>
      <c r="PIS43" s="51" t="n"/>
      <c r="PIT43" s="51" t="n"/>
      <c r="PIY43" s="50" t="n"/>
      <c r="PIZ43" s="43" t="n"/>
      <c r="PJA43" s="43" t="n"/>
      <c r="PJB43" s="51" t="n"/>
      <c r="PJC43" s="51" t="n"/>
      <c r="PJH43" s="50" t="n"/>
      <c r="PJI43" s="43" t="n"/>
      <c r="PJJ43" s="43" t="n"/>
      <c r="PJK43" s="51" t="n"/>
      <c r="PJL43" s="51" t="n"/>
      <c r="PJQ43" s="50" t="n"/>
      <c r="PJR43" s="43" t="n"/>
      <c r="PJS43" s="43" t="n"/>
      <c r="PJT43" s="51" t="n"/>
      <c r="PJU43" s="51" t="n"/>
      <c r="PJZ43" s="50" t="n"/>
      <c r="PKA43" s="43" t="n"/>
      <c r="PKB43" s="43" t="n"/>
      <c r="PKC43" s="51" t="n"/>
      <c r="PKD43" s="51" t="n"/>
      <c r="PKI43" s="50" t="n"/>
      <c r="PKJ43" s="43" t="n"/>
      <c r="PKK43" s="43" t="n"/>
      <c r="PKL43" s="51" t="n"/>
      <c r="PKM43" s="51" t="n"/>
      <c r="PKR43" s="50" t="n"/>
      <c r="PKS43" s="43" t="n"/>
      <c r="PKT43" s="43" t="n"/>
      <c r="PKU43" s="51" t="n"/>
      <c r="PKV43" s="51" t="n"/>
      <c r="PLA43" s="50" t="n"/>
      <c r="PLB43" s="43" t="n"/>
      <c r="PLC43" s="43" t="n"/>
      <c r="PLD43" s="51" t="n"/>
      <c r="PLE43" s="51" t="n"/>
      <c r="PLJ43" s="50" t="n"/>
      <c r="PLK43" s="43" t="n"/>
      <c r="PLL43" s="43" t="n"/>
      <c r="PLM43" s="51" t="n"/>
      <c r="PLN43" s="51" t="n"/>
      <c r="PLS43" s="50" t="n"/>
      <c r="PLT43" s="43" t="n"/>
      <c r="PLU43" s="43" t="n"/>
      <c r="PLV43" s="51" t="n"/>
      <c r="PLW43" s="51" t="n"/>
      <c r="PMB43" s="50" t="n"/>
      <c r="PMC43" s="43" t="n"/>
      <c r="PMD43" s="43" t="n"/>
      <c r="PME43" s="51" t="n"/>
      <c r="PMF43" s="51" t="n"/>
      <c r="PMK43" s="50" t="n"/>
      <c r="PML43" s="43" t="n"/>
      <c r="PMM43" s="43" t="n"/>
      <c r="PMN43" s="51" t="n"/>
      <c r="PMO43" s="51" t="n"/>
      <c r="PMT43" s="50" t="n"/>
      <c r="PMU43" s="43" t="n"/>
      <c r="PMV43" s="43" t="n"/>
      <c r="PMW43" s="51" t="n"/>
      <c r="PMX43" s="51" t="n"/>
      <c r="PNC43" s="50" t="n"/>
      <c r="PND43" s="43" t="n"/>
      <c r="PNE43" s="43" t="n"/>
      <c r="PNF43" s="51" t="n"/>
      <c r="PNG43" s="51" t="n"/>
      <c r="PNL43" s="50" t="n"/>
      <c r="PNM43" s="43" t="n"/>
      <c r="PNN43" s="43" t="n"/>
      <c r="PNO43" s="51" t="n"/>
      <c r="PNP43" s="51" t="n"/>
      <c r="PNU43" s="50" t="n"/>
      <c r="PNV43" s="43" t="n"/>
      <c r="PNW43" s="43" t="n"/>
      <c r="PNX43" s="51" t="n"/>
      <c r="PNY43" s="51" t="n"/>
      <c r="POD43" s="50" t="n"/>
      <c r="POE43" s="43" t="n"/>
      <c r="POF43" s="43" t="n"/>
      <c r="POG43" s="51" t="n"/>
      <c r="POH43" s="51" t="n"/>
      <c r="POM43" s="50" t="n"/>
      <c r="PON43" s="43" t="n"/>
      <c r="POO43" s="43" t="n"/>
      <c r="POP43" s="51" t="n"/>
      <c r="POQ43" s="51" t="n"/>
      <c r="POV43" s="50" t="n"/>
      <c r="POW43" s="43" t="n"/>
      <c r="POX43" s="43" t="n"/>
      <c r="POY43" s="51" t="n"/>
      <c r="POZ43" s="51" t="n"/>
      <c r="PPE43" s="50" t="n"/>
      <c r="PPF43" s="43" t="n"/>
      <c r="PPG43" s="43" t="n"/>
      <c r="PPH43" s="51" t="n"/>
      <c r="PPI43" s="51" t="n"/>
      <c r="PPN43" s="50" t="n"/>
      <c r="PPO43" s="43" t="n"/>
      <c r="PPP43" s="43" t="n"/>
      <c r="PPQ43" s="51" t="n"/>
      <c r="PPR43" s="51" t="n"/>
      <c r="PPW43" s="50" t="n"/>
      <c r="PPX43" s="43" t="n"/>
      <c r="PPY43" s="43" t="n"/>
      <c r="PPZ43" s="51" t="n"/>
      <c r="PQA43" s="51" t="n"/>
      <c r="PQF43" s="50" t="n"/>
      <c r="PQG43" s="43" t="n"/>
      <c r="PQH43" s="43" t="n"/>
      <c r="PQI43" s="51" t="n"/>
      <c r="PQJ43" s="51" t="n"/>
      <c r="PQO43" s="50" t="n"/>
      <c r="PQP43" s="43" t="n"/>
      <c r="PQQ43" s="43" t="n"/>
      <c r="PQR43" s="51" t="n"/>
      <c r="PQS43" s="51" t="n"/>
      <c r="PQX43" s="50" t="n"/>
      <c r="PQY43" s="43" t="n"/>
      <c r="PQZ43" s="43" t="n"/>
      <c r="PRA43" s="51" t="n"/>
      <c r="PRB43" s="51" t="n"/>
      <c r="PRG43" s="50" t="n"/>
      <c r="PRH43" s="43" t="n"/>
      <c r="PRI43" s="43" t="n"/>
      <c r="PRJ43" s="51" t="n"/>
      <c r="PRK43" s="51" t="n"/>
      <c r="PRP43" s="50" t="n"/>
      <c r="PRQ43" s="43" t="n"/>
      <c r="PRR43" s="43" t="n"/>
      <c r="PRS43" s="51" t="n"/>
      <c r="PRT43" s="51" t="n"/>
      <c r="PRY43" s="50" t="n"/>
      <c r="PRZ43" s="43" t="n"/>
      <c r="PSA43" s="43" t="n"/>
      <c r="PSB43" s="51" t="n"/>
      <c r="PSC43" s="51" t="n"/>
      <c r="PSH43" s="50" t="n"/>
      <c r="PSI43" s="43" t="n"/>
      <c r="PSJ43" s="43" t="n"/>
      <c r="PSK43" s="51" t="n"/>
      <c r="PSL43" s="51" t="n"/>
      <c r="PSQ43" s="50" t="n"/>
      <c r="PSR43" s="43" t="n"/>
      <c r="PSS43" s="43" t="n"/>
      <c r="PST43" s="51" t="n"/>
      <c r="PSU43" s="51" t="n"/>
      <c r="PSZ43" s="50" t="n"/>
      <c r="PTA43" s="43" t="n"/>
      <c r="PTB43" s="43" t="n"/>
      <c r="PTC43" s="51" t="n"/>
      <c r="PTD43" s="51" t="n"/>
      <c r="PTI43" s="50" t="n"/>
      <c r="PTJ43" s="43" t="n"/>
      <c r="PTK43" s="43" t="n"/>
      <c r="PTL43" s="51" t="n"/>
      <c r="PTM43" s="51" t="n"/>
      <c r="PTR43" s="50" t="n"/>
      <c r="PTS43" s="43" t="n"/>
      <c r="PTT43" s="43" t="n"/>
      <c r="PTU43" s="51" t="n"/>
      <c r="PTV43" s="51" t="n"/>
      <c r="PUA43" s="50" t="n"/>
      <c r="PUB43" s="43" t="n"/>
      <c r="PUC43" s="43" t="n"/>
      <c r="PUD43" s="51" t="n"/>
      <c r="PUE43" s="51" t="n"/>
      <c r="PUJ43" s="50" t="n"/>
      <c r="PUK43" s="43" t="n"/>
      <c r="PUL43" s="43" t="n"/>
      <c r="PUM43" s="51" t="n"/>
      <c r="PUN43" s="51" t="n"/>
      <c r="PUS43" s="50" t="n"/>
      <c r="PUT43" s="43" t="n"/>
      <c r="PUU43" s="43" t="n"/>
      <c r="PUV43" s="51" t="n"/>
      <c r="PUW43" s="51" t="n"/>
      <c r="PVB43" s="50" t="n"/>
      <c r="PVC43" s="43" t="n"/>
      <c r="PVD43" s="43" t="n"/>
      <c r="PVE43" s="51" t="n"/>
      <c r="PVF43" s="51" t="n"/>
      <c r="PVK43" s="50" t="n"/>
      <c r="PVL43" s="43" t="n"/>
      <c r="PVM43" s="43" t="n"/>
      <c r="PVN43" s="51" t="n"/>
      <c r="PVO43" s="51" t="n"/>
      <c r="PVT43" s="50" t="n"/>
      <c r="PVU43" s="43" t="n"/>
      <c r="PVV43" s="43" t="n"/>
      <c r="PVW43" s="51" t="n"/>
      <c r="PVX43" s="51" t="n"/>
      <c r="PWC43" s="50" t="n"/>
      <c r="PWD43" s="43" t="n"/>
      <c r="PWE43" s="43" t="n"/>
      <c r="PWF43" s="51" t="n"/>
      <c r="PWG43" s="51" t="n"/>
      <c r="PWL43" s="50" t="n"/>
      <c r="PWM43" s="43" t="n"/>
      <c r="PWN43" s="43" t="n"/>
      <c r="PWO43" s="51" t="n"/>
      <c r="PWP43" s="51" t="n"/>
      <c r="PWU43" s="50" t="n"/>
      <c r="PWV43" s="43" t="n"/>
      <c r="PWW43" s="43" t="n"/>
      <c r="PWX43" s="51" t="n"/>
      <c r="PWY43" s="51" t="n"/>
      <c r="PXD43" s="50" t="n"/>
      <c r="PXE43" s="43" t="n"/>
      <c r="PXF43" s="43" t="n"/>
      <c r="PXG43" s="51" t="n"/>
      <c r="PXH43" s="51" t="n"/>
      <c r="PXM43" s="50" t="n"/>
      <c r="PXN43" s="43" t="n"/>
      <c r="PXO43" s="43" t="n"/>
      <c r="PXP43" s="51" t="n"/>
      <c r="PXQ43" s="51" t="n"/>
      <c r="PXV43" s="50" t="n"/>
      <c r="PXW43" s="43" t="n"/>
      <c r="PXX43" s="43" t="n"/>
      <c r="PXY43" s="51" t="n"/>
      <c r="PXZ43" s="51" t="n"/>
      <c r="PYE43" s="50" t="n"/>
      <c r="PYF43" s="43" t="n"/>
      <c r="PYG43" s="43" t="n"/>
      <c r="PYH43" s="51" t="n"/>
      <c r="PYI43" s="51" t="n"/>
      <c r="PYN43" s="50" t="n"/>
      <c r="PYO43" s="43" t="n"/>
      <c r="PYP43" s="43" t="n"/>
      <c r="PYQ43" s="51" t="n"/>
      <c r="PYR43" s="51" t="n"/>
      <c r="PYW43" s="50" t="n"/>
      <c r="PYX43" s="43" t="n"/>
      <c r="PYY43" s="43" t="n"/>
      <c r="PYZ43" s="51" t="n"/>
      <c r="PZA43" s="51" t="n"/>
      <c r="PZF43" s="50" t="n"/>
      <c r="PZG43" s="43" t="n"/>
      <c r="PZH43" s="43" t="n"/>
      <c r="PZI43" s="51" t="n"/>
      <c r="PZJ43" s="51" t="n"/>
      <c r="PZO43" s="50" t="n"/>
      <c r="PZP43" s="43" t="n"/>
      <c r="PZQ43" s="43" t="n"/>
      <c r="PZR43" s="51" t="n"/>
      <c r="PZS43" s="51" t="n"/>
      <c r="PZX43" s="50" t="n"/>
      <c r="PZY43" s="43" t="n"/>
      <c r="PZZ43" s="43" t="n"/>
      <c r="QAA43" s="51" t="n"/>
      <c r="QAB43" s="51" t="n"/>
      <c r="QAG43" s="50" t="n"/>
      <c r="QAH43" s="43" t="n"/>
      <c r="QAI43" s="43" t="n"/>
      <c r="QAJ43" s="51" t="n"/>
      <c r="QAK43" s="51" t="n"/>
      <c r="QAP43" s="50" t="n"/>
      <c r="QAQ43" s="43" t="n"/>
      <c r="QAR43" s="43" t="n"/>
      <c r="QAS43" s="51" t="n"/>
      <c r="QAT43" s="51" t="n"/>
      <c r="QAY43" s="50" t="n"/>
      <c r="QAZ43" s="43" t="n"/>
      <c r="QBA43" s="43" t="n"/>
      <c r="QBB43" s="51" t="n"/>
      <c r="QBC43" s="51" t="n"/>
      <c r="QBH43" s="50" t="n"/>
      <c r="QBI43" s="43" t="n"/>
      <c r="QBJ43" s="43" t="n"/>
      <c r="QBK43" s="51" t="n"/>
      <c r="QBL43" s="51" t="n"/>
      <c r="QBQ43" s="50" t="n"/>
      <c r="QBR43" s="43" t="n"/>
      <c r="QBS43" s="43" t="n"/>
      <c r="QBT43" s="51" t="n"/>
      <c r="QBU43" s="51" t="n"/>
      <c r="QBZ43" s="50" t="n"/>
      <c r="QCA43" s="43" t="n"/>
      <c r="QCB43" s="43" t="n"/>
      <c r="QCC43" s="51" t="n"/>
      <c r="QCD43" s="51" t="n"/>
      <c r="QCI43" s="50" t="n"/>
      <c r="QCJ43" s="43" t="n"/>
      <c r="QCK43" s="43" t="n"/>
      <c r="QCL43" s="51" t="n"/>
      <c r="QCM43" s="51" t="n"/>
      <c r="QCR43" s="50" t="n"/>
      <c r="QCS43" s="43" t="n"/>
      <c r="QCT43" s="43" t="n"/>
      <c r="QCU43" s="51" t="n"/>
      <c r="QCV43" s="51" t="n"/>
      <c r="QDA43" s="50" t="n"/>
      <c r="QDB43" s="43" t="n"/>
      <c r="QDC43" s="43" t="n"/>
      <c r="QDD43" s="51" t="n"/>
      <c r="QDE43" s="51" t="n"/>
      <c r="QDJ43" s="50" t="n"/>
      <c r="QDK43" s="43" t="n"/>
      <c r="QDL43" s="43" t="n"/>
      <c r="QDM43" s="51" t="n"/>
      <c r="QDN43" s="51" t="n"/>
      <c r="QDS43" s="50" t="n"/>
      <c r="QDT43" s="43" t="n"/>
      <c r="QDU43" s="43" t="n"/>
      <c r="QDV43" s="51" t="n"/>
      <c r="QDW43" s="51" t="n"/>
      <c r="QEB43" s="50" t="n"/>
      <c r="QEC43" s="43" t="n"/>
      <c r="QED43" s="43" t="n"/>
      <c r="QEE43" s="51" t="n"/>
      <c r="QEF43" s="51" t="n"/>
      <c r="QEK43" s="50" t="n"/>
      <c r="QEL43" s="43" t="n"/>
      <c r="QEM43" s="43" t="n"/>
      <c r="QEN43" s="51" t="n"/>
      <c r="QEO43" s="51" t="n"/>
      <c r="QET43" s="50" t="n"/>
      <c r="QEU43" s="43" t="n"/>
      <c r="QEV43" s="43" t="n"/>
      <c r="QEW43" s="51" t="n"/>
      <c r="QEX43" s="51" t="n"/>
      <c r="QFC43" s="50" t="n"/>
      <c r="QFD43" s="43" t="n"/>
      <c r="QFE43" s="43" t="n"/>
      <c r="QFF43" s="51" t="n"/>
      <c r="QFG43" s="51" t="n"/>
      <c r="QFL43" s="50" t="n"/>
      <c r="QFM43" s="43" t="n"/>
      <c r="QFN43" s="43" t="n"/>
      <c r="QFO43" s="51" t="n"/>
      <c r="QFP43" s="51" t="n"/>
      <c r="QFU43" s="50" t="n"/>
      <c r="QFV43" s="43" t="n"/>
      <c r="QFW43" s="43" t="n"/>
      <c r="QFX43" s="51" t="n"/>
      <c r="QFY43" s="51" t="n"/>
      <c r="QGD43" s="50" t="n"/>
      <c r="QGE43" s="43" t="n"/>
      <c r="QGF43" s="43" t="n"/>
      <c r="QGG43" s="51" t="n"/>
      <c r="QGH43" s="51" t="n"/>
      <c r="QGM43" s="50" t="n"/>
      <c r="QGN43" s="43" t="n"/>
      <c r="QGO43" s="43" t="n"/>
      <c r="QGP43" s="51" t="n"/>
      <c r="QGQ43" s="51" t="n"/>
      <c r="QGV43" s="50" t="n"/>
      <c r="QGW43" s="43" t="n"/>
      <c r="QGX43" s="43" t="n"/>
      <c r="QGY43" s="51" t="n"/>
      <c r="QGZ43" s="51" t="n"/>
      <c r="QHE43" s="50" t="n"/>
      <c r="QHF43" s="43" t="n"/>
      <c r="QHG43" s="43" t="n"/>
      <c r="QHH43" s="51" t="n"/>
      <c r="QHI43" s="51" t="n"/>
      <c r="QHN43" s="50" t="n"/>
      <c r="QHO43" s="43" t="n"/>
      <c r="QHP43" s="43" t="n"/>
      <c r="QHQ43" s="51" t="n"/>
      <c r="QHR43" s="51" t="n"/>
      <c r="QHW43" s="50" t="n"/>
      <c r="QHX43" s="43" t="n"/>
      <c r="QHY43" s="43" t="n"/>
      <c r="QHZ43" s="51" t="n"/>
      <c r="QIA43" s="51" t="n"/>
      <c r="QIF43" s="50" t="n"/>
      <c r="QIG43" s="43" t="n"/>
      <c r="QIH43" s="43" t="n"/>
      <c r="QII43" s="51" t="n"/>
      <c r="QIJ43" s="51" t="n"/>
      <c r="QIO43" s="50" t="n"/>
      <c r="QIP43" s="43" t="n"/>
      <c r="QIQ43" s="43" t="n"/>
      <c r="QIR43" s="51" t="n"/>
      <c r="QIS43" s="51" t="n"/>
      <c r="QIX43" s="50" t="n"/>
      <c r="QIY43" s="43" t="n"/>
      <c r="QIZ43" s="43" t="n"/>
      <c r="QJA43" s="51" t="n"/>
      <c r="QJB43" s="51" t="n"/>
      <c r="QJG43" s="50" t="n"/>
      <c r="QJH43" s="43" t="n"/>
      <c r="QJI43" s="43" t="n"/>
      <c r="QJJ43" s="51" t="n"/>
      <c r="QJK43" s="51" t="n"/>
      <c r="QJP43" s="50" t="n"/>
      <c r="QJQ43" s="43" t="n"/>
      <c r="QJR43" s="43" t="n"/>
      <c r="QJS43" s="51" t="n"/>
      <c r="QJT43" s="51" t="n"/>
      <c r="QJY43" s="50" t="n"/>
      <c r="QJZ43" s="43" t="n"/>
      <c r="QKA43" s="43" t="n"/>
      <c r="QKB43" s="51" t="n"/>
      <c r="QKC43" s="51" t="n"/>
      <c r="QKH43" s="50" t="n"/>
      <c r="QKI43" s="43" t="n"/>
      <c r="QKJ43" s="43" t="n"/>
      <c r="QKK43" s="51" t="n"/>
      <c r="QKL43" s="51" t="n"/>
      <c r="QKQ43" s="50" t="n"/>
      <c r="QKR43" s="43" t="n"/>
      <c r="QKS43" s="43" t="n"/>
      <c r="QKT43" s="51" t="n"/>
      <c r="QKU43" s="51" t="n"/>
      <c r="QKZ43" s="50" t="n"/>
      <c r="QLA43" s="43" t="n"/>
      <c r="QLB43" s="43" t="n"/>
      <c r="QLC43" s="51" t="n"/>
      <c r="QLD43" s="51" t="n"/>
      <c r="QLI43" s="50" t="n"/>
      <c r="QLJ43" s="43" t="n"/>
      <c r="QLK43" s="43" t="n"/>
      <c r="QLL43" s="51" t="n"/>
      <c r="QLM43" s="51" t="n"/>
      <c r="QLR43" s="50" t="n"/>
      <c r="QLS43" s="43" t="n"/>
      <c r="QLT43" s="43" t="n"/>
      <c r="QLU43" s="51" t="n"/>
      <c r="QLV43" s="51" t="n"/>
      <c r="QMA43" s="50" t="n"/>
      <c r="QMB43" s="43" t="n"/>
      <c r="QMC43" s="43" t="n"/>
      <c r="QMD43" s="51" t="n"/>
      <c r="QME43" s="51" t="n"/>
      <c r="QMJ43" s="50" t="n"/>
      <c r="QMK43" s="43" t="n"/>
      <c r="QML43" s="43" t="n"/>
      <c r="QMM43" s="51" t="n"/>
      <c r="QMN43" s="51" t="n"/>
      <c r="QMS43" s="50" t="n"/>
      <c r="QMT43" s="43" t="n"/>
      <c r="QMU43" s="43" t="n"/>
      <c r="QMV43" s="51" t="n"/>
      <c r="QMW43" s="51" t="n"/>
      <c r="QNB43" s="50" t="n"/>
      <c r="QNC43" s="43" t="n"/>
      <c r="QND43" s="43" t="n"/>
      <c r="QNE43" s="51" t="n"/>
      <c r="QNF43" s="51" t="n"/>
      <c r="QNK43" s="50" t="n"/>
      <c r="QNL43" s="43" t="n"/>
      <c r="QNM43" s="43" t="n"/>
      <c r="QNN43" s="51" t="n"/>
      <c r="QNO43" s="51" t="n"/>
      <c r="QNT43" s="50" t="n"/>
      <c r="QNU43" s="43" t="n"/>
      <c r="QNV43" s="43" t="n"/>
      <c r="QNW43" s="51" t="n"/>
      <c r="QNX43" s="51" t="n"/>
      <c r="QOC43" s="50" t="n"/>
      <c r="QOD43" s="43" t="n"/>
      <c r="QOE43" s="43" t="n"/>
      <c r="QOF43" s="51" t="n"/>
      <c r="QOG43" s="51" t="n"/>
      <c r="QOL43" s="50" t="n"/>
      <c r="QOM43" s="43" t="n"/>
      <c r="QON43" s="43" t="n"/>
      <c r="QOO43" s="51" t="n"/>
      <c r="QOP43" s="51" t="n"/>
      <c r="QOU43" s="50" t="n"/>
      <c r="QOV43" s="43" t="n"/>
      <c r="QOW43" s="43" t="n"/>
      <c r="QOX43" s="51" t="n"/>
      <c r="QOY43" s="51" t="n"/>
      <c r="QPD43" s="50" t="n"/>
      <c r="QPE43" s="43" t="n"/>
      <c r="QPF43" s="43" t="n"/>
      <c r="QPG43" s="51" t="n"/>
      <c r="QPH43" s="51" t="n"/>
      <c r="QPM43" s="50" t="n"/>
      <c r="QPN43" s="43" t="n"/>
      <c r="QPO43" s="43" t="n"/>
      <c r="QPP43" s="51" t="n"/>
      <c r="QPQ43" s="51" t="n"/>
      <c r="QPV43" s="50" t="n"/>
      <c r="QPW43" s="43" t="n"/>
      <c r="QPX43" s="43" t="n"/>
      <c r="QPY43" s="51" t="n"/>
      <c r="QPZ43" s="51" t="n"/>
      <c r="QQE43" s="50" t="n"/>
      <c r="QQF43" s="43" t="n"/>
      <c r="QQG43" s="43" t="n"/>
      <c r="QQH43" s="51" t="n"/>
      <c r="QQI43" s="51" t="n"/>
      <c r="QQN43" s="50" t="n"/>
      <c r="QQO43" s="43" t="n"/>
      <c r="QQP43" s="43" t="n"/>
      <c r="QQQ43" s="51" t="n"/>
      <c r="QQR43" s="51" t="n"/>
      <c r="QQW43" s="50" t="n"/>
      <c r="QQX43" s="43" t="n"/>
      <c r="QQY43" s="43" t="n"/>
      <c r="QQZ43" s="51" t="n"/>
      <c r="QRA43" s="51" t="n"/>
      <c r="QRF43" s="50" t="n"/>
      <c r="QRG43" s="43" t="n"/>
      <c r="QRH43" s="43" t="n"/>
      <c r="QRI43" s="51" t="n"/>
      <c r="QRJ43" s="51" t="n"/>
      <c r="QRO43" s="50" t="n"/>
      <c r="QRP43" s="43" t="n"/>
      <c r="QRQ43" s="43" t="n"/>
      <c r="QRR43" s="51" t="n"/>
      <c r="QRS43" s="51" t="n"/>
      <c r="QRX43" s="50" t="n"/>
      <c r="QRY43" s="43" t="n"/>
      <c r="QRZ43" s="43" t="n"/>
      <c r="QSA43" s="51" t="n"/>
      <c r="QSB43" s="51" t="n"/>
      <c r="QSG43" s="50" t="n"/>
      <c r="QSH43" s="43" t="n"/>
      <c r="QSI43" s="43" t="n"/>
      <c r="QSJ43" s="51" t="n"/>
      <c r="QSK43" s="51" t="n"/>
      <c r="QSP43" s="50" t="n"/>
      <c r="QSQ43" s="43" t="n"/>
      <c r="QSR43" s="43" t="n"/>
      <c r="QSS43" s="51" t="n"/>
      <c r="QST43" s="51" t="n"/>
      <c r="QSY43" s="50" t="n"/>
      <c r="QSZ43" s="43" t="n"/>
      <c r="QTA43" s="43" t="n"/>
      <c r="QTB43" s="51" t="n"/>
      <c r="QTC43" s="51" t="n"/>
      <c r="QTH43" s="50" t="n"/>
      <c r="QTI43" s="43" t="n"/>
      <c r="QTJ43" s="43" t="n"/>
      <c r="QTK43" s="51" t="n"/>
      <c r="QTL43" s="51" t="n"/>
      <c r="QTQ43" s="50" t="n"/>
      <c r="QTR43" s="43" t="n"/>
      <c r="QTS43" s="43" t="n"/>
      <c r="QTT43" s="51" t="n"/>
      <c r="QTU43" s="51" t="n"/>
      <c r="QTZ43" s="50" t="n"/>
      <c r="QUA43" s="43" t="n"/>
      <c r="QUB43" s="43" t="n"/>
      <c r="QUC43" s="51" t="n"/>
      <c r="QUD43" s="51" t="n"/>
      <c r="QUI43" s="50" t="n"/>
      <c r="QUJ43" s="43" t="n"/>
      <c r="QUK43" s="43" t="n"/>
      <c r="QUL43" s="51" t="n"/>
      <c r="QUM43" s="51" t="n"/>
      <c r="QUR43" s="50" t="n"/>
      <c r="QUS43" s="43" t="n"/>
      <c r="QUT43" s="43" t="n"/>
      <c r="QUU43" s="51" t="n"/>
      <c r="QUV43" s="51" t="n"/>
      <c r="QVA43" s="50" t="n"/>
      <c r="QVB43" s="43" t="n"/>
      <c r="QVC43" s="43" t="n"/>
      <c r="QVD43" s="51" t="n"/>
      <c r="QVE43" s="51" t="n"/>
      <c r="QVJ43" s="50" t="n"/>
      <c r="QVK43" s="43" t="n"/>
      <c r="QVL43" s="43" t="n"/>
      <c r="QVM43" s="51" t="n"/>
      <c r="QVN43" s="51" t="n"/>
      <c r="QVS43" s="50" t="n"/>
      <c r="QVT43" s="43" t="n"/>
      <c r="QVU43" s="43" t="n"/>
      <c r="QVV43" s="51" t="n"/>
      <c r="QVW43" s="51" t="n"/>
      <c r="QWB43" s="50" t="n"/>
      <c r="QWC43" s="43" t="n"/>
      <c r="QWD43" s="43" t="n"/>
      <c r="QWE43" s="51" t="n"/>
      <c r="QWF43" s="51" t="n"/>
      <c r="QWK43" s="50" t="n"/>
      <c r="QWL43" s="43" t="n"/>
      <c r="QWM43" s="43" t="n"/>
      <c r="QWN43" s="51" t="n"/>
      <c r="QWO43" s="51" t="n"/>
      <c r="QWT43" s="50" t="n"/>
      <c r="QWU43" s="43" t="n"/>
      <c r="QWV43" s="43" t="n"/>
      <c r="QWW43" s="51" t="n"/>
      <c r="QWX43" s="51" t="n"/>
      <c r="QXC43" s="50" t="n"/>
      <c r="QXD43" s="43" t="n"/>
      <c r="QXE43" s="43" t="n"/>
      <c r="QXF43" s="51" t="n"/>
      <c r="QXG43" s="51" t="n"/>
      <c r="QXL43" s="50" t="n"/>
      <c r="QXM43" s="43" t="n"/>
      <c r="QXN43" s="43" t="n"/>
      <c r="QXO43" s="51" t="n"/>
      <c r="QXP43" s="51" t="n"/>
      <c r="QXU43" s="50" t="n"/>
      <c r="QXV43" s="43" t="n"/>
      <c r="QXW43" s="43" t="n"/>
      <c r="QXX43" s="51" t="n"/>
      <c r="QXY43" s="51" t="n"/>
      <c r="QYD43" s="50" t="n"/>
      <c r="QYE43" s="43" t="n"/>
      <c r="QYF43" s="43" t="n"/>
      <c r="QYG43" s="51" t="n"/>
      <c r="QYH43" s="51" t="n"/>
      <c r="QYM43" s="50" t="n"/>
      <c r="QYN43" s="43" t="n"/>
      <c r="QYO43" s="43" t="n"/>
      <c r="QYP43" s="51" t="n"/>
      <c r="QYQ43" s="51" t="n"/>
      <c r="QYV43" s="50" t="n"/>
      <c r="QYW43" s="43" t="n"/>
      <c r="QYX43" s="43" t="n"/>
      <c r="QYY43" s="51" t="n"/>
      <c r="QYZ43" s="51" t="n"/>
      <c r="QZE43" s="50" t="n"/>
      <c r="QZF43" s="43" t="n"/>
      <c r="QZG43" s="43" t="n"/>
      <c r="QZH43" s="51" t="n"/>
      <c r="QZI43" s="51" t="n"/>
      <c r="QZN43" s="50" t="n"/>
      <c r="QZO43" s="43" t="n"/>
      <c r="QZP43" s="43" t="n"/>
      <c r="QZQ43" s="51" t="n"/>
      <c r="QZR43" s="51" t="n"/>
      <c r="QZW43" s="50" t="n"/>
      <c r="QZX43" s="43" t="n"/>
      <c r="QZY43" s="43" t="n"/>
      <c r="QZZ43" s="51" t="n"/>
      <c r="RAA43" s="51" t="n"/>
      <c r="RAF43" s="50" t="n"/>
      <c r="RAG43" s="43" t="n"/>
      <c r="RAH43" s="43" t="n"/>
      <c r="RAI43" s="51" t="n"/>
      <c r="RAJ43" s="51" t="n"/>
      <c r="RAO43" s="50" t="n"/>
      <c r="RAP43" s="43" t="n"/>
      <c r="RAQ43" s="43" t="n"/>
      <c r="RAR43" s="51" t="n"/>
      <c r="RAS43" s="51" t="n"/>
      <c r="RAX43" s="50" t="n"/>
      <c r="RAY43" s="43" t="n"/>
      <c r="RAZ43" s="43" t="n"/>
      <c r="RBA43" s="51" t="n"/>
      <c r="RBB43" s="51" t="n"/>
      <c r="RBG43" s="50" t="n"/>
      <c r="RBH43" s="43" t="n"/>
      <c r="RBI43" s="43" t="n"/>
      <c r="RBJ43" s="51" t="n"/>
      <c r="RBK43" s="51" t="n"/>
      <c r="RBP43" s="50" t="n"/>
      <c r="RBQ43" s="43" t="n"/>
      <c r="RBR43" s="43" t="n"/>
      <c r="RBS43" s="51" t="n"/>
      <c r="RBT43" s="51" t="n"/>
      <c r="RBY43" s="50" t="n"/>
      <c r="RBZ43" s="43" t="n"/>
      <c r="RCA43" s="43" t="n"/>
      <c r="RCB43" s="51" t="n"/>
      <c r="RCC43" s="51" t="n"/>
      <c r="RCH43" s="50" t="n"/>
      <c r="RCI43" s="43" t="n"/>
      <c r="RCJ43" s="43" t="n"/>
      <c r="RCK43" s="51" t="n"/>
      <c r="RCL43" s="51" t="n"/>
      <c r="RCQ43" s="50" t="n"/>
      <c r="RCR43" s="43" t="n"/>
      <c r="RCS43" s="43" t="n"/>
      <c r="RCT43" s="51" t="n"/>
      <c r="RCU43" s="51" t="n"/>
      <c r="RCZ43" s="50" t="n"/>
      <c r="RDA43" s="43" t="n"/>
      <c r="RDB43" s="43" t="n"/>
      <c r="RDC43" s="51" t="n"/>
      <c r="RDD43" s="51" t="n"/>
      <c r="RDI43" s="50" t="n"/>
      <c r="RDJ43" s="43" t="n"/>
      <c r="RDK43" s="43" t="n"/>
      <c r="RDL43" s="51" t="n"/>
      <c r="RDM43" s="51" t="n"/>
      <c r="RDR43" s="50" t="n"/>
      <c r="RDS43" s="43" t="n"/>
      <c r="RDT43" s="43" t="n"/>
      <c r="RDU43" s="51" t="n"/>
      <c r="RDV43" s="51" t="n"/>
      <c r="REA43" s="50" t="n"/>
      <c r="REB43" s="43" t="n"/>
      <c r="REC43" s="43" t="n"/>
      <c r="RED43" s="51" t="n"/>
      <c r="REE43" s="51" t="n"/>
      <c r="REJ43" s="50" t="n"/>
      <c r="REK43" s="43" t="n"/>
      <c r="REL43" s="43" t="n"/>
      <c r="REM43" s="51" t="n"/>
      <c r="REN43" s="51" t="n"/>
      <c r="RES43" s="50" t="n"/>
      <c r="RET43" s="43" t="n"/>
      <c r="REU43" s="43" t="n"/>
      <c r="REV43" s="51" t="n"/>
      <c r="REW43" s="51" t="n"/>
      <c r="RFB43" s="50" t="n"/>
      <c r="RFC43" s="43" t="n"/>
      <c r="RFD43" s="43" t="n"/>
      <c r="RFE43" s="51" t="n"/>
      <c r="RFF43" s="51" t="n"/>
      <c r="RFK43" s="50" t="n"/>
      <c r="RFL43" s="43" t="n"/>
      <c r="RFM43" s="43" t="n"/>
      <c r="RFN43" s="51" t="n"/>
      <c r="RFO43" s="51" t="n"/>
      <c r="RFT43" s="50" t="n"/>
      <c r="RFU43" s="43" t="n"/>
      <c r="RFV43" s="43" t="n"/>
      <c r="RFW43" s="51" t="n"/>
      <c r="RFX43" s="51" t="n"/>
      <c r="RGC43" s="50" t="n"/>
      <c r="RGD43" s="43" t="n"/>
      <c r="RGE43" s="43" t="n"/>
      <c r="RGF43" s="51" t="n"/>
      <c r="RGG43" s="51" t="n"/>
      <c r="RGL43" s="50" t="n"/>
      <c r="RGM43" s="43" t="n"/>
      <c r="RGN43" s="43" t="n"/>
      <c r="RGO43" s="51" t="n"/>
      <c r="RGP43" s="51" t="n"/>
      <c r="RGU43" s="50" t="n"/>
      <c r="RGV43" s="43" t="n"/>
      <c r="RGW43" s="43" t="n"/>
      <c r="RGX43" s="51" t="n"/>
      <c r="RGY43" s="51" t="n"/>
      <c r="RHD43" s="50" t="n"/>
      <c r="RHE43" s="43" t="n"/>
      <c r="RHF43" s="43" t="n"/>
      <c r="RHG43" s="51" t="n"/>
      <c r="RHH43" s="51" t="n"/>
      <c r="RHM43" s="50" t="n"/>
      <c r="RHN43" s="43" t="n"/>
      <c r="RHO43" s="43" t="n"/>
      <c r="RHP43" s="51" t="n"/>
      <c r="RHQ43" s="51" t="n"/>
      <c r="RHV43" s="50" t="n"/>
      <c r="RHW43" s="43" t="n"/>
      <c r="RHX43" s="43" t="n"/>
      <c r="RHY43" s="51" t="n"/>
      <c r="RHZ43" s="51" t="n"/>
      <c r="RIE43" s="50" t="n"/>
      <c r="RIF43" s="43" t="n"/>
      <c r="RIG43" s="43" t="n"/>
      <c r="RIH43" s="51" t="n"/>
      <c r="RII43" s="51" t="n"/>
      <c r="RIN43" s="50" t="n"/>
      <c r="RIO43" s="43" t="n"/>
      <c r="RIP43" s="43" t="n"/>
      <c r="RIQ43" s="51" t="n"/>
      <c r="RIR43" s="51" t="n"/>
      <c r="RIW43" s="50" t="n"/>
      <c r="RIX43" s="43" t="n"/>
      <c r="RIY43" s="43" t="n"/>
      <c r="RIZ43" s="51" t="n"/>
      <c r="RJA43" s="51" t="n"/>
      <c r="RJF43" s="50" t="n"/>
      <c r="RJG43" s="43" t="n"/>
      <c r="RJH43" s="43" t="n"/>
      <c r="RJI43" s="51" t="n"/>
      <c r="RJJ43" s="51" t="n"/>
      <c r="RJO43" s="50" t="n"/>
      <c r="RJP43" s="43" t="n"/>
      <c r="RJQ43" s="43" t="n"/>
      <c r="RJR43" s="51" t="n"/>
      <c r="RJS43" s="51" t="n"/>
      <c r="RJX43" s="50" t="n"/>
      <c r="RJY43" s="43" t="n"/>
      <c r="RJZ43" s="43" t="n"/>
      <c r="RKA43" s="51" t="n"/>
      <c r="RKB43" s="51" t="n"/>
      <c r="RKG43" s="50" t="n"/>
      <c r="RKH43" s="43" t="n"/>
      <c r="RKI43" s="43" t="n"/>
      <c r="RKJ43" s="51" t="n"/>
      <c r="RKK43" s="51" t="n"/>
      <c r="RKP43" s="50" t="n"/>
      <c r="RKQ43" s="43" t="n"/>
      <c r="RKR43" s="43" t="n"/>
      <c r="RKS43" s="51" t="n"/>
      <c r="RKT43" s="51" t="n"/>
      <c r="RKY43" s="50" t="n"/>
      <c r="RKZ43" s="43" t="n"/>
      <c r="RLA43" s="43" t="n"/>
      <c r="RLB43" s="51" t="n"/>
      <c r="RLC43" s="51" t="n"/>
      <c r="RLH43" s="50" t="n"/>
      <c r="RLI43" s="43" t="n"/>
      <c r="RLJ43" s="43" t="n"/>
      <c r="RLK43" s="51" t="n"/>
      <c r="RLL43" s="51" t="n"/>
      <c r="RLQ43" s="50" t="n"/>
      <c r="RLR43" s="43" t="n"/>
      <c r="RLS43" s="43" t="n"/>
      <c r="RLT43" s="51" t="n"/>
      <c r="RLU43" s="51" t="n"/>
      <c r="RLZ43" s="50" t="n"/>
      <c r="RMA43" s="43" t="n"/>
      <c r="RMB43" s="43" t="n"/>
      <c r="RMC43" s="51" t="n"/>
      <c r="RMD43" s="51" t="n"/>
      <c r="RMI43" s="50" t="n"/>
      <c r="RMJ43" s="43" t="n"/>
      <c r="RMK43" s="43" t="n"/>
      <c r="RML43" s="51" t="n"/>
      <c r="RMM43" s="51" t="n"/>
      <c r="RMR43" s="50" t="n"/>
      <c r="RMS43" s="43" t="n"/>
      <c r="RMT43" s="43" t="n"/>
      <c r="RMU43" s="51" t="n"/>
      <c r="RMV43" s="51" t="n"/>
      <c r="RNA43" s="50" t="n"/>
      <c r="RNB43" s="43" t="n"/>
      <c r="RNC43" s="43" t="n"/>
      <c r="RND43" s="51" t="n"/>
      <c r="RNE43" s="51" t="n"/>
      <c r="RNJ43" s="50" t="n"/>
      <c r="RNK43" s="43" t="n"/>
      <c r="RNL43" s="43" t="n"/>
      <c r="RNM43" s="51" t="n"/>
      <c r="RNN43" s="51" t="n"/>
      <c r="RNS43" s="50" t="n"/>
      <c r="RNT43" s="43" t="n"/>
      <c r="RNU43" s="43" t="n"/>
      <c r="RNV43" s="51" t="n"/>
      <c r="RNW43" s="51" t="n"/>
      <c r="ROB43" s="50" t="n"/>
      <c r="ROC43" s="43" t="n"/>
      <c r="ROD43" s="43" t="n"/>
      <c r="ROE43" s="51" t="n"/>
      <c r="ROF43" s="51" t="n"/>
      <c r="ROK43" s="50" t="n"/>
      <c r="ROL43" s="43" t="n"/>
      <c r="ROM43" s="43" t="n"/>
      <c r="RON43" s="51" t="n"/>
      <c r="ROO43" s="51" t="n"/>
      <c r="ROT43" s="50" t="n"/>
      <c r="ROU43" s="43" t="n"/>
      <c r="ROV43" s="43" t="n"/>
      <c r="ROW43" s="51" t="n"/>
      <c r="ROX43" s="51" t="n"/>
      <c r="RPC43" s="50" t="n"/>
      <c r="RPD43" s="43" t="n"/>
      <c r="RPE43" s="43" t="n"/>
      <c r="RPF43" s="51" t="n"/>
      <c r="RPG43" s="51" t="n"/>
      <c r="RPL43" s="50" t="n"/>
      <c r="RPM43" s="43" t="n"/>
      <c r="RPN43" s="43" t="n"/>
      <c r="RPO43" s="51" t="n"/>
      <c r="RPP43" s="51" t="n"/>
      <c r="RPU43" s="50" t="n"/>
      <c r="RPV43" s="43" t="n"/>
      <c r="RPW43" s="43" t="n"/>
      <c r="RPX43" s="51" t="n"/>
      <c r="RPY43" s="51" t="n"/>
      <c r="RQD43" s="50" t="n"/>
      <c r="RQE43" s="43" t="n"/>
      <c r="RQF43" s="43" t="n"/>
      <c r="RQG43" s="51" t="n"/>
      <c r="RQH43" s="51" t="n"/>
      <c r="RQM43" s="50" t="n"/>
      <c r="RQN43" s="43" t="n"/>
      <c r="RQO43" s="43" t="n"/>
      <c r="RQP43" s="51" t="n"/>
      <c r="RQQ43" s="51" t="n"/>
      <c r="RQV43" s="50" t="n"/>
      <c r="RQW43" s="43" t="n"/>
      <c r="RQX43" s="43" t="n"/>
      <c r="RQY43" s="51" t="n"/>
      <c r="RQZ43" s="51" t="n"/>
      <c r="RRE43" s="50" t="n"/>
      <c r="RRF43" s="43" t="n"/>
      <c r="RRG43" s="43" t="n"/>
      <c r="RRH43" s="51" t="n"/>
      <c r="RRI43" s="51" t="n"/>
      <c r="RRN43" s="50" t="n"/>
      <c r="RRO43" s="43" t="n"/>
      <c r="RRP43" s="43" t="n"/>
      <c r="RRQ43" s="51" t="n"/>
      <c r="RRR43" s="51" t="n"/>
      <c r="RRW43" s="50" t="n"/>
      <c r="RRX43" s="43" t="n"/>
      <c r="RRY43" s="43" t="n"/>
      <c r="RRZ43" s="51" t="n"/>
      <c r="RSA43" s="51" t="n"/>
      <c r="RSF43" s="50" t="n"/>
      <c r="RSG43" s="43" t="n"/>
      <c r="RSH43" s="43" t="n"/>
      <c r="RSI43" s="51" t="n"/>
      <c r="RSJ43" s="51" t="n"/>
      <c r="RSO43" s="50" t="n"/>
      <c r="RSP43" s="43" t="n"/>
      <c r="RSQ43" s="43" t="n"/>
      <c r="RSR43" s="51" t="n"/>
      <c r="RSS43" s="51" t="n"/>
      <c r="RSX43" s="50" t="n"/>
      <c r="RSY43" s="43" t="n"/>
      <c r="RSZ43" s="43" t="n"/>
      <c r="RTA43" s="51" t="n"/>
      <c r="RTB43" s="51" t="n"/>
      <c r="RTG43" s="50" t="n"/>
      <c r="RTH43" s="43" t="n"/>
      <c r="RTI43" s="43" t="n"/>
      <c r="RTJ43" s="51" t="n"/>
      <c r="RTK43" s="51" t="n"/>
      <c r="RTP43" s="50" t="n"/>
      <c r="RTQ43" s="43" t="n"/>
      <c r="RTR43" s="43" t="n"/>
      <c r="RTS43" s="51" t="n"/>
      <c r="RTT43" s="51" t="n"/>
      <c r="RTY43" s="50" t="n"/>
      <c r="RTZ43" s="43" t="n"/>
      <c r="RUA43" s="43" t="n"/>
      <c r="RUB43" s="51" t="n"/>
      <c r="RUC43" s="51" t="n"/>
      <c r="RUH43" s="50" t="n"/>
      <c r="RUI43" s="43" t="n"/>
      <c r="RUJ43" s="43" t="n"/>
      <c r="RUK43" s="51" t="n"/>
      <c r="RUL43" s="51" t="n"/>
      <c r="RUQ43" s="50" t="n"/>
      <c r="RUR43" s="43" t="n"/>
      <c r="RUS43" s="43" t="n"/>
      <c r="RUT43" s="51" t="n"/>
      <c r="RUU43" s="51" t="n"/>
      <c r="RUZ43" s="50" t="n"/>
      <c r="RVA43" s="43" t="n"/>
      <c r="RVB43" s="43" t="n"/>
      <c r="RVC43" s="51" t="n"/>
      <c r="RVD43" s="51" t="n"/>
      <c r="RVI43" s="50" t="n"/>
      <c r="RVJ43" s="43" t="n"/>
      <c r="RVK43" s="43" t="n"/>
      <c r="RVL43" s="51" t="n"/>
      <c r="RVM43" s="51" t="n"/>
      <c r="RVR43" s="50" t="n"/>
      <c r="RVS43" s="43" t="n"/>
      <c r="RVT43" s="43" t="n"/>
      <c r="RVU43" s="51" t="n"/>
      <c r="RVV43" s="51" t="n"/>
      <c r="RWA43" s="50" t="n"/>
      <c r="RWB43" s="43" t="n"/>
      <c r="RWC43" s="43" t="n"/>
      <c r="RWD43" s="51" t="n"/>
      <c r="RWE43" s="51" t="n"/>
      <c r="RWJ43" s="50" t="n"/>
      <c r="RWK43" s="43" t="n"/>
      <c r="RWL43" s="43" t="n"/>
      <c r="RWM43" s="51" t="n"/>
      <c r="RWN43" s="51" t="n"/>
      <c r="RWS43" s="50" t="n"/>
      <c r="RWT43" s="43" t="n"/>
      <c r="RWU43" s="43" t="n"/>
      <c r="RWV43" s="51" t="n"/>
      <c r="RWW43" s="51" t="n"/>
      <c r="RXB43" s="50" t="n"/>
      <c r="RXC43" s="43" t="n"/>
      <c r="RXD43" s="43" t="n"/>
      <c r="RXE43" s="51" t="n"/>
      <c r="RXF43" s="51" t="n"/>
      <c r="RXK43" s="50" t="n"/>
      <c r="RXL43" s="43" t="n"/>
      <c r="RXM43" s="43" t="n"/>
      <c r="RXN43" s="51" t="n"/>
      <c r="RXO43" s="51" t="n"/>
      <c r="RXT43" s="50" t="n"/>
      <c r="RXU43" s="43" t="n"/>
      <c r="RXV43" s="43" t="n"/>
      <c r="RXW43" s="51" t="n"/>
      <c r="RXX43" s="51" t="n"/>
      <c r="RYC43" s="50" t="n"/>
      <c r="RYD43" s="43" t="n"/>
      <c r="RYE43" s="43" t="n"/>
      <c r="RYF43" s="51" t="n"/>
      <c r="RYG43" s="51" t="n"/>
      <c r="RYL43" s="50" t="n"/>
      <c r="RYM43" s="43" t="n"/>
      <c r="RYN43" s="43" t="n"/>
      <c r="RYO43" s="51" t="n"/>
      <c r="RYP43" s="51" t="n"/>
      <c r="RYU43" s="50" t="n"/>
      <c r="RYV43" s="43" t="n"/>
      <c r="RYW43" s="43" t="n"/>
      <c r="RYX43" s="51" t="n"/>
      <c r="RYY43" s="51" t="n"/>
      <c r="RZD43" s="50" t="n"/>
      <c r="RZE43" s="43" t="n"/>
      <c r="RZF43" s="43" t="n"/>
      <c r="RZG43" s="51" t="n"/>
      <c r="RZH43" s="51" t="n"/>
      <c r="RZM43" s="50" t="n"/>
      <c r="RZN43" s="43" t="n"/>
      <c r="RZO43" s="43" t="n"/>
      <c r="RZP43" s="51" t="n"/>
      <c r="RZQ43" s="51" t="n"/>
      <c r="RZV43" s="50" t="n"/>
      <c r="RZW43" s="43" t="n"/>
      <c r="RZX43" s="43" t="n"/>
      <c r="RZY43" s="51" t="n"/>
      <c r="RZZ43" s="51" t="n"/>
      <c r="SAE43" s="50" t="n"/>
      <c r="SAF43" s="43" t="n"/>
      <c r="SAG43" s="43" t="n"/>
      <c r="SAH43" s="51" t="n"/>
      <c r="SAI43" s="51" t="n"/>
      <c r="SAN43" s="50" t="n"/>
      <c r="SAO43" s="43" t="n"/>
      <c r="SAP43" s="43" t="n"/>
      <c r="SAQ43" s="51" t="n"/>
      <c r="SAR43" s="51" t="n"/>
      <c r="SAW43" s="50" t="n"/>
      <c r="SAX43" s="43" t="n"/>
      <c r="SAY43" s="43" t="n"/>
      <c r="SAZ43" s="51" t="n"/>
      <c r="SBA43" s="51" t="n"/>
      <c r="SBF43" s="50" t="n"/>
      <c r="SBG43" s="43" t="n"/>
      <c r="SBH43" s="43" t="n"/>
      <c r="SBI43" s="51" t="n"/>
      <c r="SBJ43" s="51" t="n"/>
      <c r="SBO43" s="50" t="n"/>
      <c r="SBP43" s="43" t="n"/>
      <c r="SBQ43" s="43" t="n"/>
      <c r="SBR43" s="51" t="n"/>
      <c r="SBS43" s="51" t="n"/>
      <c r="SBX43" s="50" t="n"/>
      <c r="SBY43" s="43" t="n"/>
      <c r="SBZ43" s="43" t="n"/>
      <c r="SCA43" s="51" t="n"/>
      <c r="SCB43" s="51" t="n"/>
      <c r="SCG43" s="50" t="n"/>
      <c r="SCH43" s="43" t="n"/>
      <c r="SCI43" s="43" t="n"/>
      <c r="SCJ43" s="51" t="n"/>
      <c r="SCK43" s="51" t="n"/>
      <c r="SCP43" s="50" t="n"/>
      <c r="SCQ43" s="43" t="n"/>
      <c r="SCR43" s="43" t="n"/>
      <c r="SCS43" s="51" t="n"/>
      <c r="SCT43" s="51" t="n"/>
      <c r="SCY43" s="50" t="n"/>
      <c r="SCZ43" s="43" t="n"/>
      <c r="SDA43" s="43" t="n"/>
      <c r="SDB43" s="51" t="n"/>
      <c r="SDC43" s="51" t="n"/>
      <c r="SDH43" s="50" t="n"/>
      <c r="SDI43" s="43" t="n"/>
      <c r="SDJ43" s="43" t="n"/>
      <c r="SDK43" s="51" t="n"/>
      <c r="SDL43" s="51" t="n"/>
      <c r="SDQ43" s="50" t="n"/>
      <c r="SDR43" s="43" t="n"/>
      <c r="SDS43" s="43" t="n"/>
      <c r="SDT43" s="51" t="n"/>
      <c r="SDU43" s="51" t="n"/>
      <c r="SDZ43" s="50" t="n"/>
      <c r="SEA43" s="43" t="n"/>
      <c r="SEB43" s="43" t="n"/>
      <c r="SEC43" s="51" t="n"/>
      <c r="SED43" s="51" t="n"/>
      <c r="SEI43" s="50" t="n"/>
      <c r="SEJ43" s="43" t="n"/>
      <c r="SEK43" s="43" t="n"/>
      <c r="SEL43" s="51" t="n"/>
      <c r="SEM43" s="51" t="n"/>
      <c r="SER43" s="50" t="n"/>
      <c r="SES43" s="43" t="n"/>
      <c r="SET43" s="43" t="n"/>
      <c r="SEU43" s="51" t="n"/>
      <c r="SEV43" s="51" t="n"/>
      <c r="SFA43" s="50" t="n"/>
      <c r="SFB43" s="43" t="n"/>
      <c r="SFC43" s="43" t="n"/>
      <c r="SFD43" s="51" t="n"/>
      <c r="SFE43" s="51" t="n"/>
      <c r="SFJ43" s="50" t="n"/>
      <c r="SFK43" s="43" t="n"/>
      <c r="SFL43" s="43" t="n"/>
      <c r="SFM43" s="51" t="n"/>
      <c r="SFN43" s="51" t="n"/>
      <c r="SFS43" s="50" t="n"/>
      <c r="SFT43" s="43" t="n"/>
      <c r="SFU43" s="43" t="n"/>
      <c r="SFV43" s="51" t="n"/>
      <c r="SFW43" s="51" t="n"/>
      <c r="SGB43" s="50" t="n"/>
      <c r="SGC43" s="43" t="n"/>
      <c r="SGD43" s="43" t="n"/>
      <c r="SGE43" s="51" t="n"/>
      <c r="SGF43" s="51" t="n"/>
      <c r="SGK43" s="50" t="n"/>
      <c r="SGL43" s="43" t="n"/>
      <c r="SGM43" s="43" t="n"/>
      <c r="SGN43" s="51" t="n"/>
      <c r="SGO43" s="51" t="n"/>
      <c r="SGT43" s="50" t="n"/>
      <c r="SGU43" s="43" t="n"/>
      <c r="SGV43" s="43" t="n"/>
      <c r="SGW43" s="51" t="n"/>
      <c r="SGX43" s="51" t="n"/>
      <c r="SHC43" s="50" t="n"/>
      <c r="SHD43" s="43" t="n"/>
      <c r="SHE43" s="43" t="n"/>
      <c r="SHF43" s="51" t="n"/>
      <c r="SHG43" s="51" t="n"/>
      <c r="SHL43" s="50" t="n"/>
      <c r="SHM43" s="43" t="n"/>
      <c r="SHN43" s="43" t="n"/>
      <c r="SHO43" s="51" t="n"/>
      <c r="SHP43" s="51" t="n"/>
      <c r="SHU43" s="50" t="n"/>
      <c r="SHV43" s="43" t="n"/>
      <c r="SHW43" s="43" t="n"/>
      <c r="SHX43" s="51" t="n"/>
      <c r="SHY43" s="51" t="n"/>
      <c r="SID43" s="50" t="n"/>
      <c r="SIE43" s="43" t="n"/>
      <c r="SIF43" s="43" t="n"/>
      <c r="SIG43" s="51" t="n"/>
      <c r="SIH43" s="51" t="n"/>
      <c r="SIM43" s="50" t="n"/>
      <c r="SIN43" s="43" t="n"/>
      <c r="SIO43" s="43" t="n"/>
      <c r="SIP43" s="51" t="n"/>
      <c r="SIQ43" s="51" t="n"/>
      <c r="SIV43" s="50" t="n"/>
      <c r="SIW43" s="43" t="n"/>
      <c r="SIX43" s="43" t="n"/>
      <c r="SIY43" s="51" t="n"/>
      <c r="SIZ43" s="51" t="n"/>
      <c r="SJE43" s="50" t="n"/>
      <c r="SJF43" s="43" t="n"/>
      <c r="SJG43" s="43" t="n"/>
      <c r="SJH43" s="51" t="n"/>
      <c r="SJI43" s="51" t="n"/>
      <c r="SJN43" s="50" t="n"/>
      <c r="SJO43" s="43" t="n"/>
      <c r="SJP43" s="43" t="n"/>
      <c r="SJQ43" s="51" t="n"/>
      <c r="SJR43" s="51" t="n"/>
      <c r="SJW43" s="50" t="n"/>
      <c r="SJX43" s="43" t="n"/>
      <c r="SJY43" s="43" t="n"/>
      <c r="SJZ43" s="51" t="n"/>
      <c r="SKA43" s="51" t="n"/>
      <c r="SKF43" s="50" t="n"/>
      <c r="SKG43" s="43" t="n"/>
      <c r="SKH43" s="43" t="n"/>
      <c r="SKI43" s="51" t="n"/>
      <c r="SKJ43" s="51" t="n"/>
      <c r="SKO43" s="50" t="n"/>
      <c r="SKP43" s="43" t="n"/>
      <c r="SKQ43" s="43" t="n"/>
      <c r="SKR43" s="51" t="n"/>
      <c r="SKS43" s="51" t="n"/>
      <c r="SKX43" s="50" t="n"/>
      <c r="SKY43" s="43" t="n"/>
      <c r="SKZ43" s="43" t="n"/>
      <c r="SLA43" s="51" t="n"/>
      <c r="SLB43" s="51" t="n"/>
      <c r="SLG43" s="50" t="n"/>
      <c r="SLH43" s="43" t="n"/>
      <c r="SLI43" s="43" t="n"/>
      <c r="SLJ43" s="51" t="n"/>
      <c r="SLK43" s="51" t="n"/>
      <c r="SLP43" s="50" t="n"/>
      <c r="SLQ43" s="43" t="n"/>
      <c r="SLR43" s="43" t="n"/>
      <c r="SLS43" s="51" t="n"/>
      <c r="SLT43" s="51" t="n"/>
      <c r="SLY43" s="50" t="n"/>
      <c r="SLZ43" s="43" t="n"/>
      <c r="SMA43" s="43" t="n"/>
      <c r="SMB43" s="51" t="n"/>
      <c r="SMC43" s="51" t="n"/>
      <c r="SMH43" s="50" t="n"/>
      <c r="SMI43" s="43" t="n"/>
      <c r="SMJ43" s="43" t="n"/>
      <c r="SMK43" s="51" t="n"/>
      <c r="SML43" s="51" t="n"/>
      <c r="SMQ43" s="50" t="n"/>
      <c r="SMR43" s="43" t="n"/>
      <c r="SMS43" s="43" t="n"/>
      <c r="SMT43" s="51" t="n"/>
      <c r="SMU43" s="51" t="n"/>
      <c r="SMZ43" s="50" t="n"/>
      <c r="SNA43" s="43" t="n"/>
      <c r="SNB43" s="43" t="n"/>
      <c r="SNC43" s="51" t="n"/>
      <c r="SND43" s="51" t="n"/>
      <c r="SNI43" s="50" t="n"/>
      <c r="SNJ43" s="43" t="n"/>
      <c r="SNK43" s="43" t="n"/>
      <c r="SNL43" s="51" t="n"/>
      <c r="SNM43" s="51" t="n"/>
      <c r="SNR43" s="50" t="n"/>
      <c r="SNS43" s="43" t="n"/>
      <c r="SNT43" s="43" t="n"/>
      <c r="SNU43" s="51" t="n"/>
      <c r="SNV43" s="51" t="n"/>
      <c r="SOA43" s="50" t="n"/>
      <c r="SOB43" s="43" t="n"/>
      <c r="SOC43" s="43" t="n"/>
      <c r="SOD43" s="51" t="n"/>
      <c r="SOE43" s="51" t="n"/>
      <c r="SOJ43" s="50" t="n"/>
      <c r="SOK43" s="43" t="n"/>
      <c r="SOL43" s="43" t="n"/>
      <c r="SOM43" s="51" t="n"/>
      <c r="SON43" s="51" t="n"/>
      <c r="SOS43" s="50" t="n"/>
      <c r="SOT43" s="43" t="n"/>
      <c r="SOU43" s="43" t="n"/>
      <c r="SOV43" s="51" t="n"/>
      <c r="SOW43" s="51" t="n"/>
      <c r="SPB43" s="50" t="n"/>
      <c r="SPC43" s="43" t="n"/>
      <c r="SPD43" s="43" t="n"/>
      <c r="SPE43" s="51" t="n"/>
      <c r="SPF43" s="51" t="n"/>
      <c r="SPK43" s="50" t="n"/>
      <c r="SPL43" s="43" t="n"/>
      <c r="SPM43" s="43" t="n"/>
      <c r="SPN43" s="51" t="n"/>
      <c r="SPO43" s="51" t="n"/>
      <c r="SPT43" s="50" t="n"/>
      <c r="SPU43" s="43" t="n"/>
      <c r="SPV43" s="43" t="n"/>
      <c r="SPW43" s="51" t="n"/>
      <c r="SPX43" s="51" t="n"/>
      <c r="SQC43" s="50" t="n"/>
      <c r="SQD43" s="43" t="n"/>
      <c r="SQE43" s="43" t="n"/>
      <c r="SQF43" s="51" t="n"/>
      <c r="SQG43" s="51" t="n"/>
      <c r="SQL43" s="50" t="n"/>
      <c r="SQM43" s="43" t="n"/>
      <c r="SQN43" s="43" t="n"/>
      <c r="SQO43" s="51" t="n"/>
      <c r="SQP43" s="51" t="n"/>
      <c r="SQU43" s="50" t="n"/>
      <c r="SQV43" s="43" t="n"/>
      <c r="SQW43" s="43" t="n"/>
      <c r="SQX43" s="51" t="n"/>
      <c r="SQY43" s="51" t="n"/>
      <c r="SRD43" s="50" t="n"/>
      <c r="SRE43" s="43" t="n"/>
      <c r="SRF43" s="43" t="n"/>
      <c r="SRG43" s="51" t="n"/>
      <c r="SRH43" s="51" t="n"/>
      <c r="SRM43" s="50" t="n"/>
      <c r="SRN43" s="43" t="n"/>
      <c r="SRO43" s="43" t="n"/>
      <c r="SRP43" s="51" t="n"/>
      <c r="SRQ43" s="51" t="n"/>
      <c r="SRV43" s="50" t="n"/>
      <c r="SRW43" s="43" t="n"/>
      <c r="SRX43" s="43" t="n"/>
      <c r="SRY43" s="51" t="n"/>
      <c r="SRZ43" s="51" t="n"/>
      <c r="SSE43" s="50" t="n"/>
      <c r="SSF43" s="43" t="n"/>
      <c r="SSG43" s="43" t="n"/>
      <c r="SSH43" s="51" t="n"/>
      <c r="SSI43" s="51" t="n"/>
      <c r="SSN43" s="50" t="n"/>
      <c r="SSO43" s="43" t="n"/>
      <c r="SSP43" s="43" t="n"/>
      <c r="SSQ43" s="51" t="n"/>
      <c r="SSR43" s="51" t="n"/>
      <c r="SSW43" s="50" t="n"/>
      <c r="SSX43" s="43" t="n"/>
      <c r="SSY43" s="43" t="n"/>
      <c r="SSZ43" s="51" t="n"/>
      <c r="STA43" s="51" t="n"/>
      <c r="STF43" s="50" t="n"/>
      <c r="STG43" s="43" t="n"/>
      <c r="STH43" s="43" t="n"/>
      <c r="STI43" s="51" t="n"/>
      <c r="STJ43" s="51" t="n"/>
      <c r="STO43" s="50" t="n"/>
      <c r="STP43" s="43" t="n"/>
      <c r="STQ43" s="43" t="n"/>
      <c r="STR43" s="51" t="n"/>
      <c r="STS43" s="51" t="n"/>
      <c r="STX43" s="50" t="n"/>
      <c r="STY43" s="43" t="n"/>
      <c r="STZ43" s="43" t="n"/>
      <c r="SUA43" s="51" t="n"/>
      <c r="SUB43" s="51" t="n"/>
      <c r="SUG43" s="50" t="n"/>
      <c r="SUH43" s="43" t="n"/>
      <c r="SUI43" s="43" t="n"/>
      <c r="SUJ43" s="51" t="n"/>
      <c r="SUK43" s="51" t="n"/>
      <c r="SUP43" s="50" t="n"/>
      <c r="SUQ43" s="43" t="n"/>
      <c r="SUR43" s="43" t="n"/>
      <c r="SUS43" s="51" t="n"/>
      <c r="SUT43" s="51" t="n"/>
      <c r="SUY43" s="50" t="n"/>
      <c r="SUZ43" s="43" t="n"/>
      <c r="SVA43" s="43" t="n"/>
      <c r="SVB43" s="51" t="n"/>
      <c r="SVC43" s="51" t="n"/>
      <c r="SVH43" s="50" t="n"/>
      <c r="SVI43" s="43" t="n"/>
      <c r="SVJ43" s="43" t="n"/>
      <c r="SVK43" s="51" t="n"/>
      <c r="SVL43" s="51" t="n"/>
      <c r="SVQ43" s="50" t="n"/>
      <c r="SVR43" s="43" t="n"/>
      <c r="SVS43" s="43" t="n"/>
      <c r="SVT43" s="51" t="n"/>
      <c r="SVU43" s="51" t="n"/>
      <c r="SVZ43" s="50" t="n"/>
      <c r="SWA43" s="43" t="n"/>
      <c r="SWB43" s="43" t="n"/>
      <c r="SWC43" s="51" t="n"/>
      <c r="SWD43" s="51" t="n"/>
      <c r="SWI43" s="50" t="n"/>
      <c r="SWJ43" s="43" t="n"/>
      <c r="SWK43" s="43" t="n"/>
      <c r="SWL43" s="51" t="n"/>
      <c r="SWM43" s="51" t="n"/>
      <c r="SWR43" s="50" t="n"/>
      <c r="SWS43" s="43" t="n"/>
      <c r="SWT43" s="43" t="n"/>
      <c r="SWU43" s="51" t="n"/>
      <c r="SWV43" s="51" t="n"/>
      <c r="SXA43" s="50" t="n"/>
      <c r="SXB43" s="43" t="n"/>
      <c r="SXC43" s="43" t="n"/>
      <c r="SXD43" s="51" t="n"/>
      <c r="SXE43" s="51" t="n"/>
      <c r="SXJ43" s="50" t="n"/>
      <c r="SXK43" s="43" t="n"/>
      <c r="SXL43" s="43" t="n"/>
      <c r="SXM43" s="51" t="n"/>
      <c r="SXN43" s="51" t="n"/>
      <c r="SXS43" s="50" t="n"/>
      <c r="SXT43" s="43" t="n"/>
      <c r="SXU43" s="43" t="n"/>
      <c r="SXV43" s="51" t="n"/>
      <c r="SXW43" s="51" t="n"/>
      <c r="SYB43" s="50" t="n"/>
      <c r="SYC43" s="43" t="n"/>
      <c r="SYD43" s="43" t="n"/>
      <c r="SYE43" s="51" t="n"/>
      <c r="SYF43" s="51" t="n"/>
      <c r="SYK43" s="50" t="n"/>
      <c r="SYL43" s="43" t="n"/>
      <c r="SYM43" s="43" t="n"/>
      <c r="SYN43" s="51" t="n"/>
      <c r="SYO43" s="51" t="n"/>
      <c r="SYT43" s="50" t="n"/>
      <c r="SYU43" s="43" t="n"/>
      <c r="SYV43" s="43" t="n"/>
      <c r="SYW43" s="51" t="n"/>
      <c r="SYX43" s="51" t="n"/>
      <c r="SZC43" s="50" t="n"/>
      <c r="SZD43" s="43" t="n"/>
      <c r="SZE43" s="43" t="n"/>
      <c r="SZF43" s="51" t="n"/>
      <c r="SZG43" s="51" t="n"/>
      <c r="SZL43" s="50" t="n"/>
      <c r="SZM43" s="43" t="n"/>
      <c r="SZN43" s="43" t="n"/>
      <c r="SZO43" s="51" t="n"/>
      <c r="SZP43" s="51" t="n"/>
      <c r="SZU43" s="50" t="n"/>
      <c r="SZV43" s="43" t="n"/>
      <c r="SZW43" s="43" t="n"/>
      <c r="SZX43" s="51" t="n"/>
      <c r="SZY43" s="51" t="n"/>
      <c r="TAD43" s="50" t="n"/>
      <c r="TAE43" s="43" t="n"/>
      <c r="TAF43" s="43" t="n"/>
      <c r="TAG43" s="51" t="n"/>
      <c r="TAH43" s="51" t="n"/>
      <c r="TAM43" s="50" t="n"/>
      <c r="TAN43" s="43" t="n"/>
      <c r="TAO43" s="43" t="n"/>
      <c r="TAP43" s="51" t="n"/>
      <c r="TAQ43" s="51" t="n"/>
      <c r="TAV43" s="50" t="n"/>
      <c r="TAW43" s="43" t="n"/>
      <c r="TAX43" s="43" t="n"/>
      <c r="TAY43" s="51" t="n"/>
      <c r="TAZ43" s="51" t="n"/>
      <c r="TBE43" s="50" t="n"/>
      <c r="TBF43" s="43" t="n"/>
      <c r="TBG43" s="43" t="n"/>
      <c r="TBH43" s="51" t="n"/>
      <c r="TBI43" s="51" t="n"/>
      <c r="TBN43" s="50" t="n"/>
      <c r="TBO43" s="43" t="n"/>
      <c r="TBP43" s="43" t="n"/>
      <c r="TBQ43" s="51" t="n"/>
      <c r="TBR43" s="51" t="n"/>
      <c r="TBW43" s="50" t="n"/>
      <c r="TBX43" s="43" t="n"/>
      <c r="TBY43" s="43" t="n"/>
      <c r="TBZ43" s="51" t="n"/>
      <c r="TCA43" s="51" t="n"/>
      <c r="TCF43" s="50" t="n"/>
      <c r="TCG43" s="43" t="n"/>
      <c r="TCH43" s="43" t="n"/>
      <c r="TCI43" s="51" t="n"/>
      <c r="TCJ43" s="51" t="n"/>
      <c r="TCO43" s="50" t="n"/>
      <c r="TCP43" s="43" t="n"/>
      <c r="TCQ43" s="43" t="n"/>
      <c r="TCR43" s="51" t="n"/>
      <c r="TCS43" s="51" t="n"/>
      <c r="TCX43" s="50" t="n"/>
      <c r="TCY43" s="43" t="n"/>
      <c r="TCZ43" s="43" t="n"/>
      <c r="TDA43" s="51" t="n"/>
      <c r="TDB43" s="51" t="n"/>
      <c r="TDG43" s="50" t="n"/>
      <c r="TDH43" s="43" t="n"/>
      <c r="TDI43" s="43" t="n"/>
      <c r="TDJ43" s="51" t="n"/>
      <c r="TDK43" s="51" t="n"/>
      <c r="TDP43" s="50" t="n"/>
      <c r="TDQ43" s="43" t="n"/>
      <c r="TDR43" s="43" t="n"/>
      <c r="TDS43" s="51" t="n"/>
      <c r="TDT43" s="51" t="n"/>
      <c r="TDY43" s="50" t="n"/>
      <c r="TDZ43" s="43" t="n"/>
      <c r="TEA43" s="43" t="n"/>
      <c r="TEB43" s="51" t="n"/>
      <c r="TEC43" s="51" t="n"/>
      <c r="TEH43" s="50" t="n"/>
      <c r="TEI43" s="43" t="n"/>
      <c r="TEJ43" s="43" t="n"/>
      <c r="TEK43" s="51" t="n"/>
      <c r="TEL43" s="51" t="n"/>
      <c r="TEQ43" s="50" t="n"/>
      <c r="TER43" s="43" t="n"/>
      <c r="TES43" s="43" t="n"/>
      <c r="TET43" s="51" t="n"/>
      <c r="TEU43" s="51" t="n"/>
      <c r="TEZ43" s="50" t="n"/>
      <c r="TFA43" s="43" t="n"/>
      <c r="TFB43" s="43" t="n"/>
      <c r="TFC43" s="51" t="n"/>
      <c r="TFD43" s="51" t="n"/>
      <c r="TFI43" s="50" t="n"/>
      <c r="TFJ43" s="43" t="n"/>
      <c r="TFK43" s="43" t="n"/>
      <c r="TFL43" s="51" t="n"/>
      <c r="TFM43" s="51" t="n"/>
      <c r="TFR43" s="50" t="n"/>
      <c r="TFS43" s="43" t="n"/>
      <c r="TFT43" s="43" t="n"/>
      <c r="TFU43" s="51" t="n"/>
      <c r="TFV43" s="51" t="n"/>
      <c r="TGA43" s="50" t="n"/>
      <c r="TGB43" s="43" t="n"/>
      <c r="TGC43" s="43" t="n"/>
      <c r="TGD43" s="51" t="n"/>
      <c r="TGE43" s="51" t="n"/>
      <c r="TGJ43" s="50" t="n"/>
      <c r="TGK43" s="43" t="n"/>
      <c r="TGL43" s="43" t="n"/>
      <c r="TGM43" s="51" t="n"/>
      <c r="TGN43" s="51" t="n"/>
      <c r="TGS43" s="50" t="n"/>
      <c r="TGT43" s="43" t="n"/>
      <c r="TGU43" s="43" t="n"/>
      <c r="TGV43" s="51" t="n"/>
      <c r="TGW43" s="51" t="n"/>
      <c r="THB43" s="50" t="n"/>
      <c r="THC43" s="43" t="n"/>
      <c r="THD43" s="43" t="n"/>
      <c r="THE43" s="51" t="n"/>
      <c r="THF43" s="51" t="n"/>
      <c r="THK43" s="50" t="n"/>
      <c r="THL43" s="43" t="n"/>
      <c r="THM43" s="43" t="n"/>
      <c r="THN43" s="51" t="n"/>
      <c r="THO43" s="51" t="n"/>
      <c r="THT43" s="50" t="n"/>
      <c r="THU43" s="43" t="n"/>
      <c r="THV43" s="43" t="n"/>
      <c r="THW43" s="51" t="n"/>
      <c r="THX43" s="51" t="n"/>
      <c r="TIC43" s="50" t="n"/>
      <c r="TID43" s="43" t="n"/>
      <c r="TIE43" s="43" t="n"/>
      <c r="TIF43" s="51" t="n"/>
      <c r="TIG43" s="51" t="n"/>
      <c r="TIL43" s="50" t="n"/>
      <c r="TIM43" s="43" t="n"/>
      <c r="TIN43" s="43" t="n"/>
      <c r="TIO43" s="51" t="n"/>
      <c r="TIP43" s="51" t="n"/>
      <c r="TIU43" s="50" t="n"/>
      <c r="TIV43" s="43" t="n"/>
      <c r="TIW43" s="43" t="n"/>
      <c r="TIX43" s="51" t="n"/>
      <c r="TIY43" s="51" t="n"/>
      <c r="TJD43" s="50" t="n"/>
      <c r="TJE43" s="43" t="n"/>
      <c r="TJF43" s="43" t="n"/>
      <c r="TJG43" s="51" t="n"/>
      <c r="TJH43" s="51" t="n"/>
      <c r="TJM43" s="50" t="n"/>
      <c r="TJN43" s="43" t="n"/>
      <c r="TJO43" s="43" t="n"/>
      <c r="TJP43" s="51" t="n"/>
      <c r="TJQ43" s="51" t="n"/>
      <c r="TJV43" s="50" t="n"/>
      <c r="TJW43" s="43" t="n"/>
      <c r="TJX43" s="43" t="n"/>
      <c r="TJY43" s="51" t="n"/>
      <c r="TJZ43" s="51" t="n"/>
      <c r="TKE43" s="50" t="n"/>
      <c r="TKF43" s="43" t="n"/>
      <c r="TKG43" s="43" t="n"/>
      <c r="TKH43" s="51" t="n"/>
      <c r="TKI43" s="51" t="n"/>
      <c r="TKN43" s="50" t="n"/>
      <c r="TKO43" s="43" t="n"/>
      <c r="TKP43" s="43" t="n"/>
      <c r="TKQ43" s="51" t="n"/>
      <c r="TKR43" s="51" t="n"/>
      <c r="TKW43" s="50" t="n"/>
      <c r="TKX43" s="43" t="n"/>
      <c r="TKY43" s="43" t="n"/>
      <c r="TKZ43" s="51" t="n"/>
      <c r="TLA43" s="51" t="n"/>
      <c r="TLF43" s="50" t="n"/>
      <c r="TLG43" s="43" t="n"/>
      <c r="TLH43" s="43" t="n"/>
      <c r="TLI43" s="51" t="n"/>
      <c r="TLJ43" s="51" t="n"/>
      <c r="TLO43" s="50" t="n"/>
      <c r="TLP43" s="43" t="n"/>
      <c r="TLQ43" s="43" t="n"/>
      <c r="TLR43" s="51" t="n"/>
      <c r="TLS43" s="51" t="n"/>
      <c r="TLX43" s="50" t="n"/>
      <c r="TLY43" s="43" t="n"/>
      <c r="TLZ43" s="43" t="n"/>
      <c r="TMA43" s="51" t="n"/>
      <c r="TMB43" s="51" t="n"/>
      <c r="TMG43" s="50" t="n"/>
      <c r="TMH43" s="43" t="n"/>
      <c r="TMI43" s="43" t="n"/>
      <c r="TMJ43" s="51" t="n"/>
      <c r="TMK43" s="51" t="n"/>
      <c r="TMP43" s="50" t="n"/>
      <c r="TMQ43" s="43" t="n"/>
      <c r="TMR43" s="43" t="n"/>
      <c r="TMS43" s="51" t="n"/>
      <c r="TMT43" s="51" t="n"/>
      <c r="TMY43" s="50" t="n"/>
      <c r="TMZ43" s="43" t="n"/>
      <c r="TNA43" s="43" t="n"/>
      <c r="TNB43" s="51" t="n"/>
      <c r="TNC43" s="51" t="n"/>
      <c r="TNH43" s="50" t="n"/>
      <c r="TNI43" s="43" t="n"/>
      <c r="TNJ43" s="43" t="n"/>
      <c r="TNK43" s="51" t="n"/>
      <c r="TNL43" s="51" t="n"/>
      <c r="TNQ43" s="50" t="n"/>
      <c r="TNR43" s="43" t="n"/>
      <c r="TNS43" s="43" t="n"/>
      <c r="TNT43" s="51" t="n"/>
      <c r="TNU43" s="51" t="n"/>
      <c r="TNZ43" s="50" t="n"/>
      <c r="TOA43" s="43" t="n"/>
      <c r="TOB43" s="43" t="n"/>
      <c r="TOC43" s="51" t="n"/>
      <c r="TOD43" s="51" t="n"/>
      <c r="TOI43" s="50" t="n"/>
      <c r="TOJ43" s="43" t="n"/>
      <c r="TOK43" s="43" t="n"/>
      <c r="TOL43" s="51" t="n"/>
      <c r="TOM43" s="51" t="n"/>
      <c r="TOR43" s="50" t="n"/>
      <c r="TOS43" s="43" t="n"/>
      <c r="TOT43" s="43" t="n"/>
      <c r="TOU43" s="51" t="n"/>
      <c r="TOV43" s="51" t="n"/>
      <c r="TPA43" s="50" t="n"/>
      <c r="TPB43" s="43" t="n"/>
      <c r="TPC43" s="43" t="n"/>
      <c r="TPD43" s="51" t="n"/>
      <c r="TPE43" s="51" t="n"/>
      <c r="TPJ43" s="50" t="n"/>
      <c r="TPK43" s="43" t="n"/>
      <c r="TPL43" s="43" t="n"/>
      <c r="TPM43" s="51" t="n"/>
      <c r="TPN43" s="51" t="n"/>
      <c r="TPS43" s="50" t="n"/>
      <c r="TPT43" s="43" t="n"/>
      <c r="TPU43" s="43" t="n"/>
      <c r="TPV43" s="51" t="n"/>
      <c r="TPW43" s="51" t="n"/>
      <c r="TQB43" s="50" t="n"/>
      <c r="TQC43" s="43" t="n"/>
      <c r="TQD43" s="43" t="n"/>
      <c r="TQE43" s="51" t="n"/>
      <c r="TQF43" s="51" t="n"/>
      <c r="TQK43" s="50" t="n"/>
      <c r="TQL43" s="43" t="n"/>
      <c r="TQM43" s="43" t="n"/>
      <c r="TQN43" s="51" t="n"/>
      <c r="TQO43" s="51" t="n"/>
      <c r="TQT43" s="50" t="n"/>
      <c r="TQU43" s="43" t="n"/>
      <c r="TQV43" s="43" t="n"/>
      <c r="TQW43" s="51" t="n"/>
      <c r="TQX43" s="51" t="n"/>
      <c r="TRC43" s="50" t="n"/>
      <c r="TRD43" s="43" t="n"/>
      <c r="TRE43" s="43" t="n"/>
      <c r="TRF43" s="51" t="n"/>
      <c r="TRG43" s="51" t="n"/>
      <c r="TRL43" s="50" t="n"/>
      <c r="TRM43" s="43" t="n"/>
      <c r="TRN43" s="43" t="n"/>
      <c r="TRO43" s="51" t="n"/>
      <c r="TRP43" s="51" t="n"/>
      <c r="TRU43" s="50" t="n"/>
      <c r="TRV43" s="43" t="n"/>
      <c r="TRW43" s="43" t="n"/>
      <c r="TRX43" s="51" t="n"/>
      <c r="TRY43" s="51" t="n"/>
      <c r="TSD43" s="50" t="n"/>
      <c r="TSE43" s="43" t="n"/>
      <c r="TSF43" s="43" t="n"/>
      <c r="TSG43" s="51" t="n"/>
      <c r="TSH43" s="51" t="n"/>
      <c r="TSM43" s="50" t="n"/>
      <c r="TSN43" s="43" t="n"/>
      <c r="TSO43" s="43" t="n"/>
      <c r="TSP43" s="51" t="n"/>
      <c r="TSQ43" s="51" t="n"/>
      <c r="TSV43" s="50" t="n"/>
      <c r="TSW43" s="43" t="n"/>
      <c r="TSX43" s="43" t="n"/>
      <c r="TSY43" s="51" t="n"/>
      <c r="TSZ43" s="51" t="n"/>
      <c r="TTE43" s="50" t="n"/>
      <c r="TTF43" s="43" t="n"/>
      <c r="TTG43" s="43" t="n"/>
      <c r="TTH43" s="51" t="n"/>
      <c r="TTI43" s="51" t="n"/>
      <c r="TTN43" s="50" t="n"/>
      <c r="TTO43" s="43" t="n"/>
      <c r="TTP43" s="43" t="n"/>
      <c r="TTQ43" s="51" t="n"/>
      <c r="TTR43" s="51" t="n"/>
      <c r="TTW43" s="50" t="n"/>
      <c r="TTX43" s="43" t="n"/>
      <c r="TTY43" s="43" t="n"/>
      <c r="TTZ43" s="51" t="n"/>
      <c r="TUA43" s="51" t="n"/>
      <c r="TUF43" s="50" t="n"/>
      <c r="TUG43" s="43" t="n"/>
      <c r="TUH43" s="43" t="n"/>
      <c r="TUI43" s="51" t="n"/>
      <c r="TUJ43" s="51" t="n"/>
      <c r="TUO43" s="50" t="n"/>
      <c r="TUP43" s="43" t="n"/>
      <c r="TUQ43" s="43" t="n"/>
      <c r="TUR43" s="51" t="n"/>
      <c r="TUS43" s="51" t="n"/>
      <c r="TUX43" s="50" t="n"/>
      <c r="TUY43" s="43" t="n"/>
      <c r="TUZ43" s="43" t="n"/>
      <c r="TVA43" s="51" t="n"/>
      <c r="TVB43" s="51" t="n"/>
      <c r="TVG43" s="50" t="n"/>
      <c r="TVH43" s="43" t="n"/>
      <c r="TVI43" s="43" t="n"/>
      <c r="TVJ43" s="51" t="n"/>
      <c r="TVK43" s="51" t="n"/>
      <c r="TVP43" s="50" t="n"/>
      <c r="TVQ43" s="43" t="n"/>
      <c r="TVR43" s="43" t="n"/>
      <c r="TVS43" s="51" t="n"/>
      <c r="TVT43" s="51" t="n"/>
      <c r="TVY43" s="50" t="n"/>
      <c r="TVZ43" s="43" t="n"/>
      <c r="TWA43" s="43" t="n"/>
      <c r="TWB43" s="51" t="n"/>
      <c r="TWC43" s="51" t="n"/>
      <c r="TWH43" s="50" t="n"/>
      <c r="TWI43" s="43" t="n"/>
      <c r="TWJ43" s="43" t="n"/>
      <c r="TWK43" s="51" t="n"/>
      <c r="TWL43" s="51" t="n"/>
      <c r="TWQ43" s="50" t="n"/>
      <c r="TWR43" s="43" t="n"/>
      <c r="TWS43" s="43" t="n"/>
      <c r="TWT43" s="51" t="n"/>
      <c r="TWU43" s="51" t="n"/>
      <c r="TWZ43" s="50" t="n"/>
      <c r="TXA43" s="43" t="n"/>
      <c r="TXB43" s="43" t="n"/>
      <c r="TXC43" s="51" t="n"/>
      <c r="TXD43" s="51" t="n"/>
      <c r="TXI43" s="50" t="n"/>
      <c r="TXJ43" s="43" t="n"/>
      <c r="TXK43" s="43" t="n"/>
      <c r="TXL43" s="51" t="n"/>
      <c r="TXM43" s="51" t="n"/>
      <c r="TXR43" s="50" t="n"/>
      <c r="TXS43" s="43" t="n"/>
      <c r="TXT43" s="43" t="n"/>
      <c r="TXU43" s="51" t="n"/>
      <c r="TXV43" s="51" t="n"/>
      <c r="TYA43" s="50" t="n"/>
      <c r="TYB43" s="43" t="n"/>
      <c r="TYC43" s="43" t="n"/>
      <c r="TYD43" s="51" t="n"/>
      <c r="TYE43" s="51" t="n"/>
      <c r="TYJ43" s="50" t="n"/>
      <c r="TYK43" s="43" t="n"/>
      <c r="TYL43" s="43" t="n"/>
      <c r="TYM43" s="51" t="n"/>
      <c r="TYN43" s="51" t="n"/>
      <c r="TYS43" s="50" t="n"/>
      <c r="TYT43" s="43" t="n"/>
      <c r="TYU43" s="43" t="n"/>
      <c r="TYV43" s="51" t="n"/>
      <c r="TYW43" s="51" t="n"/>
      <c r="TZB43" s="50" t="n"/>
      <c r="TZC43" s="43" t="n"/>
      <c r="TZD43" s="43" t="n"/>
      <c r="TZE43" s="51" t="n"/>
      <c r="TZF43" s="51" t="n"/>
      <c r="TZK43" s="50" t="n"/>
      <c r="TZL43" s="43" t="n"/>
      <c r="TZM43" s="43" t="n"/>
      <c r="TZN43" s="51" t="n"/>
      <c r="TZO43" s="51" t="n"/>
      <c r="TZT43" s="50" t="n"/>
      <c r="TZU43" s="43" t="n"/>
      <c r="TZV43" s="43" t="n"/>
      <c r="TZW43" s="51" t="n"/>
      <c r="TZX43" s="51" t="n"/>
      <c r="UAC43" s="50" t="n"/>
      <c r="UAD43" s="43" t="n"/>
      <c r="UAE43" s="43" t="n"/>
      <c r="UAF43" s="51" t="n"/>
      <c r="UAG43" s="51" t="n"/>
      <c r="UAL43" s="50" t="n"/>
      <c r="UAM43" s="43" t="n"/>
      <c r="UAN43" s="43" t="n"/>
      <c r="UAO43" s="51" t="n"/>
      <c r="UAP43" s="51" t="n"/>
      <c r="UAU43" s="50" t="n"/>
      <c r="UAV43" s="43" t="n"/>
      <c r="UAW43" s="43" t="n"/>
      <c r="UAX43" s="51" t="n"/>
      <c r="UAY43" s="51" t="n"/>
      <c r="UBD43" s="50" t="n"/>
      <c r="UBE43" s="43" t="n"/>
      <c r="UBF43" s="43" t="n"/>
      <c r="UBG43" s="51" t="n"/>
      <c r="UBH43" s="51" t="n"/>
      <c r="UBM43" s="50" t="n"/>
      <c r="UBN43" s="43" t="n"/>
      <c r="UBO43" s="43" t="n"/>
      <c r="UBP43" s="51" t="n"/>
      <c r="UBQ43" s="51" t="n"/>
      <c r="UBV43" s="50" t="n"/>
      <c r="UBW43" s="43" t="n"/>
      <c r="UBX43" s="43" t="n"/>
      <c r="UBY43" s="51" t="n"/>
      <c r="UBZ43" s="51" t="n"/>
      <c r="UCE43" s="50" t="n"/>
      <c r="UCF43" s="43" t="n"/>
      <c r="UCG43" s="43" t="n"/>
      <c r="UCH43" s="51" t="n"/>
      <c r="UCI43" s="51" t="n"/>
      <c r="UCN43" s="50" t="n"/>
      <c r="UCO43" s="43" t="n"/>
      <c r="UCP43" s="43" t="n"/>
      <c r="UCQ43" s="51" t="n"/>
      <c r="UCR43" s="51" t="n"/>
      <c r="UCW43" s="50" t="n"/>
      <c r="UCX43" s="43" t="n"/>
      <c r="UCY43" s="43" t="n"/>
      <c r="UCZ43" s="51" t="n"/>
      <c r="UDA43" s="51" t="n"/>
      <c r="UDF43" s="50" t="n"/>
      <c r="UDG43" s="43" t="n"/>
      <c r="UDH43" s="43" t="n"/>
      <c r="UDI43" s="51" t="n"/>
      <c r="UDJ43" s="51" t="n"/>
      <c r="UDO43" s="50" t="n"/>
      <c r="UDP43" s="43" t="n"/>
      <c r="UDQ43" s="43" t="n"/>
      <c r="UDR43" s="51" t="n"/>
      <c r="UDS43" s="51" t="n"/>
      <c r="UDX43" s="50" t="n"/>
      <c r="UDY43" s="43" t="n"/>
      <c r="UDZ43" s="43" t="n"/>
      <c r="UEA43" s="51" t="n"/>
      <c r="UEB43" s="51" t="n"/>
      <c r="UEG43" s="50" t="n"/>
      <c r="UEH43" s="43" t="n"/>
      <c r="UEI43" s="43" t="n"/>
      <c r="UEJ43" s="51" t="n"/>
      <c r="UEK43" s="51" t="n"/>
      <c r="UEP43" s="50" t="n"/>
      <c r="UEQ43" s="43" t="n"/>
      <c r="UER43" s="43" t="n"/>
      <c r="UES43" s="51" t="n"/>
      <c r="UET43" s="51" t="n"/>
      <c r="UEY43" s="50" t="n"/>
      <c r="UEZ43" s="43" t="n"/>
      <c r="UFA43" s="43" t="n"/>
      <c r="UFB43" s="51" t="n"/>
      <c r="UFC43" s="51" t="n"/>
      <c r="UFH43" s="50" t="n"/>
      <c r="UFI43" s="43" t="n"/>
      <c r="UFJ43" s="43" t="n"/>
      <c r="UFK43" s="51" t="n"/>
      <c r="UFL43" s="51" t="n"/>
      <c r="UFQ43" s="50" t="n"/>
      <c r="UFR43" s="43" t="n"/>
      <c r="UFS43" s="43" t="n"/>
      <c r="UFT43" s="51" t="n"/>
      <c r="UFU43" s="51" t="n"/>
      <c r="UFZ43" s="50" t="n"/>
      <c r="UGA43" s="43" t="n"/>
      <c r="UGB43" s="43" t="n"/>
      <c r="UGC43" s="51" t="n"/>
      <c r="UGD43" s="51" t="n"/>
      <c r="UGI43" s="50" t="n"/>
      <c r="UGJ43" s="43" t="n"/>
      <c r="UGK43" s="43" t="n"/>
      <c r="UGL43" s="51" t="n"/>
      <c r="UGM43" s="51" t="n"/>
      <c r="UGR43" s="50" t="n"/>
      <c r="UGS43" s="43" t="n"/>
      <c r="UGT43" s="43" t="n"/>
      <c r="UGU43" s="51" t="n"/>
      <c r="UGV43" s="51" t="n"/>
      <c r="UHA43" s="50" t="n"/>
      <c r="UHB43" s="43" t="n"/>
      <c r="UHC43" s="43" t="n"/>
      <c r="UHD43" s="51" t="n"/>
      <c r="UHE43" s="51" t="n"/>
      <c r="UHJ43" s="50" t="n"/>
      <c r="UHK43" s="43" t="n"/>
      <c r="UHL43" s="43" t="n"/>
      <c r="UHM43" s="51" t="n"/>
      <c r="UHN43" s="51" t="n"/>
      <c r="UHS43" s="50" t="n"/>
      <c r="UHT43" s="43" t="n"/>
      <c r="UHU43" s="43" t="n"/>
      <c r="UHV43" s="51" t="n"/>
      <c r="UHW43" s="51" t="n"/>
      <c r="UIB43" s="50" t="n"/>
      <c r="UIC43" s="43" t="n"/>
      <c r="UID43" s="43" t="n"/>
      <c r="UIE43" s="51" t="n"/>
      <c r="UIF43" s="51" t="n"/>
      <c r="UIK43" s="50" t="n"/>
      <c r="UIL43" s="43" t="n"/>
      <c r="UIM43" s="43" t="n"/>
      <c r="UIN43" s="51" t="n"/>
      <c r="UIO43" s="51" t="n"/>
      <c r="UIT43" s="50" t="n"/>
      <c r="UIU43" s="43" t="n"/>
      <c r="UIV43" s="43" t="n"/>
      <c r="UIW43" s="51" t="n"/>
      <c r="UIX43" s="51" t="n"/>
      <c r="UJC43" s="50" t="n"/>
      <c r="UJD43" s="43" t="n"/>
      <c r="UJE43" s="43" t="n"/>
      <c r="UJF43" s="51" t="n"/>
      <c r="UJG43" s="51" t="n"/>
      <c r="UJL43" s="50" t="n"/>
      <c r="UJM43" s="43" t="n"/>
      <c r="UJN43" s="43" t="n"/>
      <c r="UJO43" s="51" t="n"/>
      <c r="UJP43" s="51" t="n"/>
      <c r="UJU43" s="50" t="n"/>
      <c r="UJV43" s="43" t="n"/>
      <c r="UJW43" s="43" t="n"/>
      <c r="UJX43" s="51" t="n"/>
      <c r="UJY43" s="51" t="n"/>
      <c r="UKD43" s="50" t="n"/>
      <c r="UKE43" s="43" t="n"/>
      <c r="UKF43" s="43" t="n"/>
      <c r="UKG43" s="51" t="n"/>
      <c r="UKH43" s="51" t="n"/>
      <c r="UKM43" s="50" t="n"/>
      <c r="UKN43" s="43" t="n"/>
      <c r="UKO43" s="43" t="n"/>
      <c r="UKP43" s="51" t="n"/>
      <c r="UKQ43" s="51" t="n"/>
      <c r="UKV43" s="50" t="n"/>
      <c r="UKW43" s="43" t="n"/>
      <c r="UKX43" s="43" t="n"/>
      <c r="UKY43" s="51" t="n"/>
      <c r="UKZ43" s="51" t="n"/>
      <c r="ULE43" s="50" t="n"/>
      <c r="ULF43" s="43" t="n"/>
      <c r="ULG43" s="43" t="n"/>
      <c r="ULH43" s="51" t="n"/>
      <c r="ULI43" s="51" t="n"/>
      <c r="ULN43" s="50" t="n"/>
      <c r="ULO43" s="43" t="n"/>
      <c r="ULP43" s="43" t="n"/>
      <c r="ULQ43" s="51" t="n"/>
      <c r="ULR43" s="51" t="n"/>
      <c r="ULW43" s="50" t="n"/>
      <c r="ULX43" s="43" t="n"/>
      <c r="ULY43" s="43" t="n"/>
      <c r="ULZ43" s="51" t="n"/>
      <c r="UMA43" s="51" t="n"/>
      <c r="UMF43" s="50" t="n"/>
      <c r="UMG43" s="43" t="n"/>
      <c r="UMH43" s="43" t="n"/>
      <c r="UMI43" s="51" t="n"/>
      <c r="UMJ43" s="51" t="n"/>
      <c r="UMO43" s="50" t="n"/>
      <c r="UMP43" s="43" t="n"/>
      <c r="UMQ43" s="43" t="n"/>
      <c r="UMR43" s="51" t="n"/>
      <c r="UMS43" s="51" t="n"/>
      <c r="UMX43" s="50" t="n"/>
      <c r="UMY43" s="43" t="n"/>
      <c r="UMZ43" s="43" t="n"/>
      <c r="UNA43" s="51" t="n"/>
      <c r="UNB43" s="51" t="n"/>
      <c r="UNG43" s="50" t="n"/>
      <c r="UNH43" s="43" t="n"/>
      <c r="UNI43" s="43" t="n"/>
      <c r="UNJ43" s="51" t="n"/>
      <c r="UNK43" s="51" t="n"/>
      <c r="UNP43" s="50" t="n"/>
      <c r="UNQ43" s="43" t="n"/>
      <c r="UNR43" s="43" t="n"/>
      <c r="UNS43" s="51" t="n"/>
      <c r="UNT43" s="51" t="n"/>
      <c r="UNY43" s="50" t="n"/>
      <c r="UNZ43" s="43" t="n"/>
      <c r="UOA43" s="43" t="n"/>
      <c r="UOB43" s="51" t="n"/>
      <c r="UOC43" s="51" t="n"/>
      <c r="UOH43" s="50" t="n"/>
      <c r="UOI43" s="43" t="n"/>
      <c r="UOJ43" s="43" t="n"/>
      <c r="UOK43" s="51" t="n"/>
      <c r="UOL43" s="51" t="n"/>
      <c r="UOQ43" s="50" t="n"/>
      <c r="UOR43" s="43" t="n"/>
      <c r="UOS43" s="43" t="n"/>
      <c r="UOT43" s="51" t="n"/>
      <c r="UOU43" s="51" t="n"/>
      <c r="UOZ43" s="50" t="n"/>
      <c r="UPA43" s="43" t="n"/>
      <c r="UPB43" s="43" t="n"/>
      <c r="UPC43" s="51" t="n"/>
      <c r="UPD43" s="51" t="n"/>
      <c r="UPI43" s="50" t="n"/>
      <c r="UPJ43" s="43" t="n"/>
      <c r="UPK43" s="43" t="n"/>
      <c r="UPL43" s="51" t="n"/>
      <c r="UPM43" s="51" t="n"/>
      <c r="UPR43" s="50" t="n"/>
      <c r="UPS43" s="43" t="n"/>
      <c r="UPT43" s="43" t="n"/>
      <c r="UPU43" s="51" t="n"/>
      <c r="UPV43" s="51" t="n"/>
      <c r="UQA43" s="50" t="n"/>
      <c r="UQB43" s="43" t="n"/>
      <c r="UQC43" s="43" t="n"/>
      <c r="UQD43" s="51" t="n"/>
      <c r="UQE43" s="51" t="n"/>
      <c r="UQJ43" s="50" t="n"/>
      <c r="UQK43" s="43" t="n"/>
      <c r="UQL43" s="43" t="n"/>
      <c r="UQM43" s="51" t="n"/>
      <c r="UQN43" s="51" t="n"/>
      <c r="UQS43" s="50" t="n"/>
      <c r="UQT43" s="43" t="n"/>
      <c r="UQU43" s="43" t="n"/>
      <c r="UQV43" s="51" t="n"/>
      <c r="UQW43" s="51" t="n"/>
      <c r="URB43" s="50" t="n"/>
      <c r="URC43" s="43" t="n"/>
      <c r="URD43" s="43" t="n"/>
      <c r="URE43" s="51" t="n"/>
      <c r="URF43" s="51" t="n"/>
      <c r="URK43" s="50" t="n"/>
      <c r="URL43" s="43" t="n"/>
      <c r="URM43" s="43" t="n"/>
      <c r="URN43" s="51" t="n"/>
      <c r="URO43" s="51" t="n"/>
      <c r="URT43" s="50" t="n"/>
      <c r="URU43" s="43" t="n"/>
      <c r="URV43" s="43" t="n"/>
      <c r="URW43" s="51" t="n"/>
      <c r="URX43" s="51" t="n"/>
      <c r="USC43" s="50" t="n"/>
      <c r="USD43" s="43" t="n"/>
      <c r="USE43" s="43" t="n"/>
      <c r="USF43" s="51" t="n"/>
      <c r="USG43" s="51" t="n"/>
      <c r="USL43" s="50" t="n"/>
      <c r="USM43" s="43" t="n"/>
      <c r="USN43" s="43" t="n"/>
      <c r="USO43" s="51" t="n"/>
      <c r="USP43" s="51" t="n"/>
      <c r="USU43" s="50" t="n"/>
      <c r="USV43" s="43" t="n"/>
      <c r="USW43" s="43" t="n"/>
      <c r="USX43" s="51" t="n"/>
      <c r="USY43" s="51" t="n"/>
      <c r="UTD43" s="50" t="n"/>
      <c r="UTE43" s="43" t="n"/>
      <c r="UTF43" s="43" t="n"/>
      <c r="UTG43" s="51" t="n"/>
      <c r="UTH43" s="51" t="n"/>
      <c r="UTM43" s="50" t="n"/>
      <c r="UTN43" s="43" t="n"/>
      <c r="UTO43" s="43" t="n"/>
      <c r="UTP43" s="51" t="n"/>
      <c r="UTQ43" s="51" t="n"/>
      <c r="UTV43" s="50" t="n"/>
      <c r="UTW43" s="43" t="n"/>
      <c r="UTX43" s="43" t="n"/>
      <c r="UTY43" s="51" t="n"/>
      <c r="UTZ43" s="51" t="n"/>
      <c r="UUE43" s="50" t="n"/>
      <c r="UUF43" s="43" t="n"/>
      <c r="UUG43" s="43" t="n"/>
      <c r="UUH43" s="51" t="n"/>
      <c r="UUI43" s="51" t="n"/>
      <c r="UUN43" s="50" t="n"/>
      <c r="UUO43" s="43" t="n"/>
      <c r="UUP43" s="43" t="n"/>
      <c r="UUQ43" s="51" t="n"/>
      <c r="UUR43" s="51" t="n"/>
      <c r="UUW43" s="50" t="n"/>
      <c r="UUX43" s="43" t="n"/>
      <c r="UUY43" s="43" t="n"/>
      <c r="UUZ43" s="51" t="n"/>
      <c r="UVA43" s="51" t="n"/>
      <c r="UVF43" s="50" t="n"/>
      <c r="UVG43" s="43" t="n"/>
      <c r="UVH43" s="43" t="n"/>
      <c r="UVI43" s="51" t="n"/>
      <c r="UVJ43" s="51" t="n"/>
      <c r="UVO43" s="50" t="n"/>
      <c r="UVP43" s="43" t="n"/>
      <c r="UVQ43" s="43" t="n"/>
      <c r="UVR43" s="51" t="n"/>
      <c r="UVS43" s="51" t="n"/>
      <c r="UVX43" s="50" t="n"/>
      <c r="UVY43" s="43" t="n"/>
      <c r="UVZ43" s="43" t="n"/>
      <c r="UWA43" s="51" t="n"/>
      <c r="UWB43" s="51" t="n"/>
      <c r="UWG43" s="50" t="n"/>
      <c r="UWH43" s="43" t="n"/>
      <c r="UWI43" s="43" t="n"/>
      <c r="UWJ43" s="51" t="n"/>
      <c r="UWK43" s="51" t="n"/>
      <c r="UWP43" s="50" t="n"/>
      <c r="UWQ43" s="43" t="n"/>
      <c r="UWR43" s="43" t="n"/>
      <c r="UWS43" s="51" t="n"/>
      <c r="UWT43" s="51" t="n"/>
      <c r="UWY43" s="50" t="n"/>
      <c r="UWZ43" s="43" t="n"/>
      <c r="UXA43" s="43" t="n"/>
      <c r="UXB43" s="51" t="n"/>
      <c r="UXC43" s="51" t="n"/>
      <c r="UXH43" s="50" t="n"/>
      <c r="UXI43" s="43" t="n"/>
      <c r="UXJ43" s="43" t="n"/>
      <c r="UXK43" s="51" t="n"/>
      <c r="UXL43" s="51" t="n"/>
      <c r="UXQ43" s="50" t="n"/>
      <c r="UXR43" s="43" t="n"/>
      <c r="UXS43" s="43" t="n"/>
      <c r="UXT43" s="51" t="n"/>
      <c r="UXU43" s="51" t="n"/>
      <c r="UXZ43" s="50" t="n"/>
      <c r="UYA43" s="43" t="n"/>
      <c r="UYB43" s="43" t="n"/>
      <c r="UYC43" s="51" t="n"/>
      <c r="UYD43" s="51" t="n"/>
      <c r="UYI43" s="50" t="n"/>
      <c r="UYJ43" s="43" t="n"/>
      <c r="UYK43" s="43" t="n"/>
      <c r="UYL43" s="51" t="n"/>
      <c r="UYM43" s="51" t="n"/>
      <c r="UYR43" s="50" t="n"/>
      <c r="UYS43" s="43" t="n"/>
      <c r="UYT43" s="43" t="n"/>
      <c r="UYU43" s="51" t="n"/>
      <c r="UYV43" s="51" t="n"/>
      <c r="UZA43" s="50" t="n"/>
      <c r="UZB43" s="43" t="n"/>
      <c r="UZC43" s="43" t="n"/>
      <c r="UZD43" s="51" t="n"/>
      <c r="UZE43" s="51" t="n"/>
      <c r="UZJ43" s="50" t="n"/>
      <c r="UZK43" s="43" t="n"/>
      <c r="UZL43" s="43" t="n"/>
      <c r="UZM43" s="51" t="n"/>
      <c r="UZN43" s="51" t="n"/>
      <c r="UZS43" s="50" t="n"/>
      <c r="UZT43" s="43" t="n"/>
      <c r="UZU43" s="43" t="n"/>
      <c r="UZV43" s="51" t="n"/>
      <c r="UZW43" s="51" t="n"/>
      <c r="VAB43" s="50" t="n"/>
      <c r="VAC43" s="43" t="n"/>
      <c r="VAD43" s="43" t="n"/>
      <c r="VAE43" s="51" t="n"/>
      <c r="VAF43" s="51" t="n"/>
      <c r="VAK43" s="50" t="n"/>
      <c r="VAL43" s="43" t="n"/>
      <c r="VAM43" s="43" t="n"/>
      <c r="VAN43" s="51" t="n"/>
      <c r="VAO43" s="51" t="n"/>
      <c r="VAT43" s="50" t="n"/>
      <c r="VAU43" s="43" t="n"/>
      <c r="VAV43" s="43" t="n"/>
      <c r="VAW43" s="51" t="n"/>
      <c r="VAX43" s="51" t="n"/>
      <c r="VBC43" s="50" t="n"/>
      <c r="VBD43" s="43" t="n"/>
      <c r="VBE43" s="43" t="n"/>
      <c r="VBF43" s="51" t="n"/>
      <c r="VBG43" s="51" t="n"/>
      <c r="VBL43" s="50" t="n"/>
      <c r="VBM43" s="43" t="n"/>
      <c r="VBN43" s="43" t="n"/>
      <c r="VBO43" s="51" t="n"/>
      <c r="VBP43" s="51" t="n"/>
      <c r="VBU43" s="50" t="n"/>
      <c r="VBV43" s="43" t="n"/>
      <c r="VBW43" s="43" t="n"/>
      <c r="VBX43" s="51" t="n"/>
      <c r="VBY43" s="51" t="n"/>
      <c r="VCD43" s="50" t="n"/>
      <c r="VCE43" s="43" t="n"/>
      <c r="VCF43" s="43" t="n"/>
      <c r="VCG43" s="51" t="n"/>
      <c r="VCH43" s="51" t="n"/>
      <c r="VCM43" s="50" t="n"/>
      <c r="VCN43" s="43" t="n"/>
      <c r="VCO43" s="43" t="n"/>
      <c r="VCP43" s="51" t="n"/>
      <c r="VCQ43" s="51" t="n"/>
      <c r="VCV43" s="50" t="n"/>
      <c r="VCW43" s="43" t="n"/>
      <c r="VCX43" s="43" t="n"/>
      <c r="VCY43" s="51" t="n"/>
      <c r="VCZ43" s="51" t="n"/>
      <c r="VDE43" s="50" t="n"/>
      <c r="VDF43" s="43" t="n"/>
      <c r="VDG43" s="43" t="n"/>
      <c r="VDH43" s="51" t="n"/>
      <c r="VDI43" s="51" t="n"/>
      <c r="VDN43" s="50" t="n"/>
      <c r="VDO43" s="43" t="n"/>
      <c r="VDP43" s="43" t="n"/>
      <c r="VDQ43" s="51" t="n"/>
      <c r="VDR43" s="51" t="n"/>
      <c r="VDW43" s="50" t="n"/>
      <c r="VDX43" s="43" t="n"/>
      <c r="VDY43" s="43" t="n"/>
      <c r="VDZ43" s="51" t="n"/>
      <c r="VEA43" s="51" t="n"/>
      <c r="VEF43" s="50" t="n"/>
      <c r="VEG43" s="43" t="n"/>
      <c r="VEH43" s="43" t="n"/>
      <c r="VEI43" s="51" t="n"/>
      <c r="VEJ43" s="51" t="n"/>
      <c r="VEO43" s="50" t="n"/>
      <c r="VEP43" s="43" t="n"/>
      <c r="VEQ43" s="43" t="n"/>
      <c r="VER43" s="51" t="n"/>
      <c r="VES43" s="51" t="n"/>
      <c r="VEX43" s="50" t="n"/>
      <c r="VEY43" s="43" t="n"/>
      <c r="VEZ43" s="43" t="n"/>
      <c r="VFA43" s="51" t="n"/>
      <c r="VFB43" s="51" t="n"/>
      <c r="VFG43" s="50" t="n"/>
      <c r="VFH43" s="43" t="n"/>
      <c r="VFI43" s="43" t="n"/>
      <c r="VFJ43" s="51" t="n"/>
      <c r="VFK43" s="51" t="n"/>
      <c r="VFP43" s="50" t="n"/>
      <c r="VFQ43" s="43" t="n"/>
      <c r="VFR43" s="43" t="n"/>
      <c r="VFS43" s="51" t="n"/>
      <c r="VFT43" s="51" t="n"/>
      <c r="VFY43" s="50" t="n"/>
      <c r="VFZ43" s="43" t="n"/>
      <c r="VGA43" s="43" t="n"/>
      <c r="VGB43" s="51" t="n"/>
      <c r="VGC43" s="51" t="n"/>
      <c r="VGH43" s="50" t="n"/>
      <c r="VGI43" s="43" t="n"/>
      <c r="VGJ43" s="43" t="n"/>
      <c r="VGK43" s="51" t="n"/>
      <c r="VGL43" s="51" t="n"/>
      <c r="VGQ43" s="50" t="n"/>
      <c r="VGR43" s="43" t="n"/>
      <c r="VGS43" s="43" t="n"/>
      <c r="VGT43" s="51" t="n"/>
      <c r="VGU43" s="51" t="n"/>
      <c r="VGZ43" s="50" t="n"/>
      <c r="VHA43" s="43" t="n"/>
      <c r="VHB43" s="43" t="n"/>
      <c r="VHC43" s="51" t="n"/>
      <c r="VHD43" s="51" t="n"/>
      <c r="VHI43" s="50" t="n"/>
      <c r="VHJ43" s="43" t="n"/>
      <c r="VHK43" s="43" t="n"/>
      <c r="VHL43" s="51" t="n"/>
      <c r="VHM43" s="51" t="n"/>
      <c r="VHR43" s="50" t="n"/>
      <c r="VHS43" s="43" t="n"/>
      <c r="VHT43" s="43" t="n"/>
      <c r="VHU43" s="51" t="n"/>
      <c r="VHV43" s="51" t="n"/>
      <c r="VIA43" s="50" t="n"/>
      <c r="VIB43" s="43" t="n"/>
      <c r="VIC43" s="43" t="n"/>
      <c r="VID43" s="51" t="n"/>
      <c r="VIE43" s="51" t="n"/>
      <c r="VIJ43" s="50" t="n"/>
      <c r="VIK43" s="43" t="n"/>
      <c r="VIL43" s="43" t="n"/>
      <c r="VIM43" s="51" t="n"/>
      <c r="VIN43" s="51" t="n"/>
      <c r="VIS43" s="50" t="n"/>
      <c r="VIT43" s="43" t="n"/>
      <c r="VIU43" s="43" t="n"/>
      <c r="VIV43" s="51" t="n"/>
      <c r="VIW43" s="51" t="n"/>
      <c r="VJB43" s="50" t="n"/>
      <c r="VJC43" s="43" t="n"/>
      <c r="VJD43" s="43" t="n"/>
      <c r="VJE43" s="51" t="n"/>
      <c r="VJF43" s="51" t="n"/>
      <c r="VJK43" s="50" t="n"/>
      <c r="VJL43" s="43" t="n"/>
      <c r="VJM43" s="43" t="n"/>
      <c r="VJN43" s="51" t="n"/>
      <c r="VJO43" s="51" t="n"/>
      <c r="VJT43" s="50" t="n"/>
      <c r="VJU43" s="43" t="n"/>
      <c r="VJV43" s="43" t="n"/>
      <c r="VJW43" s="51" t="n"/>
      <c r="VJX43" s="51" t="n"/>
      <c r="VKC43" s="50" t="n"/>
      <c r="VKD43" s="43" t="n"/>
      <c r="VKE43" s="43" t="n"/>
      <c r="VKF43" s="51" t="n"/>
      <c r="VKG43" s="51" t="n"/>
      <c r="VKL43" s="50" t="n"/>
      <c r="VKM43" s="43" t="n"/>
      <c r="VKN43" s="43" t="n"/>
      <c r="VKO43" s="51" t="n"/>
      <c r="VKP43" s="51" t="n"/>
      <c r="VKU43" s="50" t="n"/>
      <c r="VKV43" s="43" t="n"/>
      <c r="VKW43" s="43" t="n"/>
      <c r="VKX43" s="51" t="n"/>
      <c r="VKY43" s="51" t="n"/>
      <c r="VLD43" s="50" t="n"/>
      <c r="VLE43" s="43" t="n"/>
      <c r="VLF43" s="43" t="n"/>
      <c r="VLG43" s="51" t="n"/>
      <c r="VLH43" s="51" t="n"/>
      <c r="VLM43" s="50" t="n"/>
      <c r="VLN43" s="43" t="n"/>
      <c r="VLO43" s="43" t="n"/>
      <c r="VLP43" s="51" t="n"/>
      <c r="VLQ43" s="51" t="n"/>
      <c r="VLV43" s="50" t="n"/>
      <c r="VLW43" s="43" t="n"/>
      <c r="VLX43" s="43" t="n"/>
      <c r="VLY43" s="51" t="n"/>
      <c r="VLZ43" s="51" t="n"/>
      <c r="VME43" s="50" t="n"/>
      <c r="VMF43" s="43" t="n"/>
      <c r="VMG43" s="43" t="n"/>
      <c r="VMH43" s="51" t="n"/>
      <c r="VMI43" s="51" t="n"/>
      <c r="VMN43" s="50" t="n"/>
      <c r="VMO43" s="43" t="n"/>
      <c r="VMP43" s="43" t="n"/>
      <c r="VMQ43" s="51" t="n"/>
      <c r="VMR43" s="51" t="n"/>
      <c r="VMW43" s="50" t="n"/>
      <c r="VMX43" s="43" t="n"/>
      <c r="VMY43" s="43" t="n"/>
      <c r="VMZ43" s="51" t="n"/>
      <c r="VNA43" s="51" t="n"/>
      <c r="VNF43" s="50" t="n"/>
      <c r="VNG43" s="43" t="n"/>
      <c r="VNH43" s="43" t="n"/>
      <c r="VNI43" s="51" t="n"/>
      <c r="VNJ43" s="51" t="n"/>
      <c r="VNO43" s="50" t="n"/>
      <c r="VNP43" s="43" t="n"/>
      <c r="VNQ43" s="43" t="n"/>
      <c r="VNR43" s="51" t="n"/>
      <c r="VNS43" s="51" t="n"/>
      <c r="VNX43" s="50" t="n"/>
      <c r="VNY43" s="43" t="n"/>
      <c r="VNZ43" s="43" t="n"/>
      <c r="VOA43" s="51" t="n"/>
      <c r="VOB43" s="51" t="n"/>
      <c r="VOG43" s="50" t="n"/>
      <c r="VOH43" s="43" t="n"/>
      <c r="VOI43" s="43" t="n"/>
      <c r="VOJ43" s="51" t="n"/>
      <c r="VOK43" s="51" t="n"/>
      <c r="VOP43" s="50" t="n"/>
      <c r="VOQ43" s="43" t="n"/>
      <c r="VOR43" s="43" t="n"/>
      <c r="VOS43" s="51" t="n"/>
      <c r="VOT43" s="51" t="n"/>
      <c r="VOY43" s="50" t="n"/>
      <c r="VOZ43" s="43" t="n"/>
      <c r="VPA43" s="43" t="n"/>
      <c r="VPB43" s="51" t="n"/>
      <c r="VPC43" s="51" t="n"/>
      <c r="VPH43" s="50" t="n"/>
      <c r="VPI43" s="43" t="n"/>
      <c r="VPJ43" s="43" t="n"/>
      <c r="VPK43" s="51" t="n"/>
      <c r="VPL43" s="51" t="n"/>
      <c r="VPQ43" s="50" t="n"/>
      <c r="VPR43" s="43" t="n"/>
      <c r="VPS43" s="43" t="n"/>
      <c r="VPT43" s="51" t="n"/>
      <c r="VPU43" s="51" t="n"/>
      <c r="VPZ43" s="50" t="n"/>
      <c r="VQA43" s="43" t="n"/>
      <c r="VQB43" s="43" t="n"/>
      <c r="VQC43" s="51" t="n"/>
      <c r="VQD43" s="51" t="n"/>
      <c r="VQI43" s="50" t="n"/>
      <c r="VQJ43" s="43" t="n"/>
      <c r="VQK43" s="43" t="n"/>
      <c r="VQL43" s="51" t="n"/>
      <c r="VQM43" s="51" t="n"/>
      <c r="VQR43" s="50" t="n"/>
      <c r="VQS43" s="43" t="n"/>
      <c r="VQT43" s="43" t="n"/>
      <c r="VQU43" s="51" t="n"/>
      <c r="VQV43" s="51" t="n"/>
      <c r="VRA43" s="50" t="n"/>
      <c r="VRB43" s="43" t="n"/>
      <c r="VRC43" s="43" t="n"/>
      <c r="VRD43" s="51" t="n"/>
      <c r="VRE43" s="51" t="n"/>
      <c r="VRJ43" s="50" t="n"/>
      <c r="VRK43" s="43" t="n"/>
      <c r="VRL43" s="43" t="n"/>
      <c r="VRM43" s="51" t="n"/>
      <c r="VRN43" s="51" t="n"/>
      <c r="VRS43" s="50" t="n"/>
      <c r="VRT43" s="43" t="n"/>
      <c r="VRU43" s="43" t="n"/>
      <c r="VRV43" s="51" t="n"/>
      <c r="VRW43" s="51" t="n"/>
      <c r="VSB43" s="50" t="n"/>
      <c r="VSC43" s="43" t="n"/>
      <c r="VSD43" s="43" t="n"/>
      <c r="VSE43" s="51" t="n"/>
      <c r="VSF43" s="51" t="n"/>
      <c r="VSK43" s="50" t="n"/>
      <c r="VSL43" s="43" t="n"/>
      <c r="VSM43" s="43" t="n"/>
      <c r="VSN43" s="51" t="n"/>
      <c r="VSO43" s="51" t="n"/>
      <c r="VST43" s="50" t="n"/>
      <c r="VSU43" s="43" t="n"/>
      <c r="VSV43" s="43" t="n"/>
      <c r="VSW43" s="51" t="n"/>
      <c r="VSX43" s="51" t="n"/>
      <c r="VTC43" s="50" t="n"/>
      <c r="VTD43" s="43" t="n"/>
      <c r="VTE43" s="43" t="n"/>
      <c r="VTF43" s="51" t="n"/>
      <c r="VTG43" s="51" t="n"/>
      <c r="VTL43" s="50" t="n"/>
      <c r="VTM43" s="43" t="n"/>
      <c r="VTN43" s="43" t="n"/>
      <c r="VTO43" s="51" t="n"/>
      <c r="VTP43" s="51" t="n"/>
      <c r="VTU43" s="50" t="n"/>
      <c r="VTV43" s="43" t="n"/>
      <c r="VTW43" s="43" t="n"/>
      <c r="VTX43" s="51" t="n"/>
      <c r="VTY43" s="51" t="n"/>
      <c r="VUD43" s="50" t="n"/>
      <c r="VUE43" s="43" t="n"/>
      <c r="VUF43" s="43" t="n"/>
      <c r="VUG43" s="51" t="n"/>
      <c r="VUH43" s="51" t="n"/>
      <c r="VUM43" s="50" t="n"/>
      <c r="VUN43" s="43" t="n"/>
      <c r="VUO43" s="43" t="n"/>
      <c r="VUP43" s="51" t="n"/>
      <c r="VUQ43" s="51" t="n"/>
      <c r="VUV43" s="50" t="n"/>
      <c r="VUW43" s="43" t="n"/>
      <c r="VUX43" s="43" t="n"/>
      <c r="VUY43" s="51" t="n"/>
      <c r="VUZ43" s="51" t="n"/>
      <c r="VVE43" s="50" t="n"/>
      <c r="VVF43" s="43" t="n"/>
      <c r="VVG43" s="43" t="n"/>
      <c r="VVH43" s="51" t="n"/>
      <c r="VVI43" s="51" t="n"/>
      <c r="VVN43" s="50" t="n"/>
      <c r="VVO43" s="43" t="n"/>
      <c r="VVP43" s="43" t="n"/>
      <c r="VVQ43" s="51" t="n"/>
      <c r="VVR43" s="51" t="n"/>
      <c r="VVW43" s="50" t="n"/>
      <c r="VVX43" s="43" t="n"/>
      <c r="VVY43" s="43" t="n"/>
      <c r="VVZ43" s="51" t="n"/>
      <c r="VWA43" s="51" t="n"/>
      <c r="VWF43" s="50" t="n"/>
      <c r="VWG43" s="43" t="n"/>
      <c r="VWH43" s="43" t="n"/>
      <c r="VWI43" s="51" t="n"/>
      <c r="VWJ43" s="51" t="n"/>
      <c r="VWO43" s="50" t="n"/>
      <c r="VWP43" s="43" t="n"/>
      <c r="VWQ43" s="43" t="n"/>
      <c r="VWR43" s="51" t="n"/>
      <c r="VWS43" s="51" t="n"/>
      <c r="VWX43" s="50" t="n"/>
      <c r="VWY43" s="43" t="n"/>
      <c r="VWZ43" s="43" t="n"/>
      <c r="VXA43" s="51" t="n"/>
      <c r="VXB43" s="51" t="n"/>
      <c r="VXG43" s="50" t="n"/>
      <c r="VXH43" s="43" t="n"/>
      <c r="VXI43" s="43" t="n"/>
      <c r="VXJ43" s="51" t="n"/>
      <c r="VXK43" s="51" t="n"/>
      <c r="VXP43" s="50" t="n"/>
      <c r="VXQ43" s="43" t="n"/>
      <c r="VXR43" s="43" t="n"/>
      <c r="VXS43" s="51" t="n"/>
      <c r="VXT43" s="51" t="n"/>
      <c r="VXY43" s="50" t="n"/>
      <c r="VXZ43" s="43" t="n"/>
      <c r="VYA43" s="43" t="n"/>
      <c r="VYB43" s="51" t="n"/>
      <c r="VYC43" s="51" t="n"/>
      <c r="VYH43" s="50" t="n"/>
      <c r="VYI43" s="43" t="n"/>
      <c r="VYJ43" s="43" t="n"/>
      <c r="VYK43" s="51" t="n"/>
      <c r="VYL43" s="51" t="n"/>
      <c r="VYQ43" s="50" t="n"/>
      <c r="VYR43" s="43" t="n"/>
      <c r="VYS43" s="43" t="n"/>
      <c r="VYT43" s="51" t="n"/>
      <c r="VYU43" s="51" t="n"/>
      <c r="VYZ43" s="50" t="n"/>
      <c r="VZA43" s="43" t="n"/>
      <c r="VZB43" s="43" t="n"/>
      <c r="VZC43" s="51" t="n"/>
      <c r="VZD43" s="51" t="n"/>
      <c r="VZI43" s="50" t="n"/>
      <c r="VZJ43" s="43" t="n"/>
      <c r="VZK43" s="43" t="n"/>
      <c r="VZL43" s="51" t="n"/>
      <c r="VZM43" s="51" t="n"/>
      <c r="VZR43" s="50" t="n"/>
      <c r="VZS43" s="43" t="n"/>
      <c r="VZT43" s="43" t="n"/>
      <c r="VZU43" s="51" t="n"/>
      <c r="VZV43" s="51" t="n"/>
      <c r="WAA43" s="50" t="n"/>
      <c r="WAB43" s="43" t="n"/>
      <c r="WAC43" s="43" t="n"/>
      <c r="WAD43" s="51" t="n"/>
      <c r="WAE43" s="51" t="n"/>
      <c r="WAJ43" s="50" t="n"/>
      <c r="WAK43" s="43" t="n"/>
      <c r="WAL43" s="43" t="n"/>
      <c r="WAM43" s="51" t="n"/>
      <c r="WAN43" s="51" t="n"/>
      <c r="WAS43" s="50" t="n"/>
      <c r="WAT43" s="43" t="n"/>
      <c r="WAU43" s="43" t="n"/>
      <c r="WAV43" s="51" t="n"/>
      <c r="WAW43" s="51" t="n"/>
      <c r="WBB43" s="50" t="n"/>
      <c r="WBC43" s="43" t="n"/>
      <c r="WBD43" s="43" t="n"/>
      <c r="WBE43" s="51" t="n"/>
      <c r="WBF43" s="51" t="n"/>
      <c r="WBK43" s="50" t="n"/>
      <c r="WBL43" s="43" t="n"/>
      <c r="WBM43" s="43" t="n"/>
      <c r="WBN43" s="51" t="n"/>
      <c r="WBO43" s="51" t="n"/>
      <c r="WBT43" s="50" t="n"/>
      <c r="WBU43" s="43" t="n"/>
      <c r="WBV43" s="43" t="n"/>
      <c r="WBW43" s="51" t="n"/>
      <c r="WBX43" s="51" t="n"/>
      <c r="WCC43" s="50" t="n"/>
      <c r="WCD43" s="43" t="n"/>
      <c r="WCE43" s="43" t="n"/>
      <c r="WCF43" s="51" t="n"/>
      <c r="WCG43" s="51" t="n"/>
      <c r="WCL43" s="50" t="n"/>
      <c r="WCM43" s="43" t="n"/>
      <c r="WCN43" s="43" t="n"/>
      <c r="WCO43" s="51" t="n"/>
      <c r="WCP43" s="51" t="n"/>
      <c r="WCU43" s="50" t="n"/>
      <c r="WCV43" s="43" t="n"/>
      <c r="WCW43" s="43" t="n"/>
      <c r="WCX43" s="51" t="n"/>
      <c r="WCY43" s="51" t="n"/>
      <c r="WDD43" s="50" t="n"/>
      <c r="WDE43" s="43" t="n"/>
      <c r="WDF43" s="43" t="n"/>
      <c r="WDG43" s="51" t="n"/>
      <c r="WDH43" s="51" t="n"/>
      <c r="WDM43" s="50" t="n"/>
      <c r="WDN43" s="43" t="n"/>
      <c r="WDO43" s="43" t="n"/>
      <c r="WDP43" s="51" t="n"/>
      <c r="WDQ43" s="51" t="n"/>
      <c r="WDV43" s="50" t="n"/>
      <c r="WDW43" s="43" t="n"/>
      <c r="WDX43" s="43" t="n"/>
      <c r="WDY43" s="51" t="n"/>
      <c r="WDZ43" s="51" t="n"/>
      <c r="WEE43" s="50" t="n"/>
      <c r="WEF43" s="43" t="n"/>
      <c r="WEG43" s="43" t="n"/>
      <c r="WEH43" s="51" t="n"/>
      <c r="WEI43" s="51" t="n"/>
      <c r="WEN43" s="50" t="n"/>
      <c r="WEO43" s="43" t="n"/>
      <c r="WEP43" s="43" t="n"/>
      <c r="WEQ43" s="51" t="n"/>
      <c r="WER43" s="51" t="n"/>
      <c r="WEW43" s="50" t="n"/>
      <c r="WEX43" s="43" t="n"/>
      <c r="WEY43" s="43" t="n"/>
      <c r="WEZ43" s="51" t="n"/>
      <c r="WFA43" s="51" t="n"/>
      <c r="WFF43" s="50" t="n"/>
      <c r="WFG43" s="43" t="n"/>
      <c r="WFH43" s="43" t="n"/>
      <c r="WFI43" s="51" t="n"/>
      <c r="WFJ43" s="51" t="n"/>
      <c r="WFO43" s="50" t="n"/>
      <c r="WFP43" s="43" t="n"/>
      <c r="WFQ43" s="43" t="n"/>
      <c r="WFR43" s="51" t="n"/>
      <c r="WFS43" s="51" t="n"/>
      <c r="WFX43" s="50" t="n"/>
      <c r="WFY43" s="43" t="n"/>
      <c r="WFZ43" s="43" t="n"/>
      <c r="WGA43" s="51" t="n"/>
      <c r="WGB43" s="51" t="n"/>
      <c r="WGG43" s="50" t="n"/>
      <c r="WGH43" s="43" t="n"/>
      <c r="WGI43" s="43" t="n"/>
      <c r="WGJ43" s="51" t="n"/>
      <c r="WGK43" s="51" t="n"/>
      <c r="WGP43" s="50" t="n"/>
      <c r="WGQ43" s="43" t="n"/>
      <c r="WGR43" s="43" t="n"/>
      <c r="WGS43" s="51" t="n"/>
      <c r="WGT43" s="51" t="n"/>
      <c r="WGY43" s="50" t="n"/>
      <c r="WGZ43" s="43" t="n"/>
      <c r="WHA43" s="43" t="n"/>
      <c r="WHB43" s="51" t="n"/>
      <c r="WHC43" s="51" t="n"/>
      <c r="WHH43" s="50" t="n"/>
      <c r="WHI43" s="43" t="n"/>
      <c r="WHJ43" s="43" t="n"/>
      <c r="WHK43" s="51" t="n"/>
      <c r="WHL43" s="51" t="n"/>
      <c r="WHQ43" s="50" t="n"/>
      <c r="WHR43" s="43" t="n"/>
      <c r="WHS43" s="43" t="n"/>
      <c r="WHT43" s="51" t="n"/>
      <c r="WHU43" s="51" t="n"/>
      <c r="WHZ43" s="50" t="n"/>
      <c r="WIA43" s="43" t="n"/>
      <c r="WIB43" s="43" t="n"/>
      <c r="WIC43" s="51" t="n"/>
      <c r="WID43" s="51" t="n"/>
      <c r="WII43" s="50" t="n"/>
      <c r="WIJ43" s="43" t="n"/>
      <c r="WIK43" s="43" t="n"/>
      <c r="WIL43" s="51" t="n"/>
      <c r="WIM43" s="51" t="n"/>
      <c r="WIR43" s="50" t="n"/>
      <c r="WIS43" s="43" t="n"/>
      <c r="WIT43" s="43" t="n"/>
      <c r="WIU43" s="51" t="n"/>
      <c r="WIV43" s="51" t="n"/>
      <c r="WJA43" s="50" t="n"/>
      <c r="WJB43" s="43" t="n"/>
      <c r="WJC43" s="43" t="n"/>
      <c r="WJD43" s="51" t="n"/>
      <c r="WJE43" s="51" t="n"/>
      <c r="WJJ43" s="50" t="n"/>
      <c r="WJK43" s="43" t="n"/>
      <c r="WJL43" s="43" t="n"/>
      <c r="WJM43" s="51" t="n"/>
      <c r="WJN43" s="51" t="n"/>
      <c r="WJS43" s="50" t="n"/>
      <c r="WJT43" s="43" t="n"/>
      <c r="WJU43" s="43" t="n"/>
      <c r="WJV43" s="51" t="n"/>
      <c r="WJW43" s="51" t="n"/>
      <c r="WKB43" s="50" t="n"/>
      <c r="WKC43" s="43" t="n"/>
      <c r="WKD43" s="43" t="n"/>
      <c r="WKE43" s="51" t="n"/>
      <c r="WKF43" s="51" t="n"/>
      <c r="WKK43" s="50" t="n"/>
      <c r="WKL43" s="43" t="n"/>
      <c r="WKM43" s="43" t="n"/>
      <c r="WKN43" s="51" t="n"/>
      <c r="WKO43" s="51" t="n"/>
      <c r="WKT43" s="50" t="n"/>
      <c r="WKU43" s="43" t="n"/>
      <c r="WKV43" s="43" t="n"/>
      <c r="WKW43" s="51" t="n"/>
      <c r="WKX43" s="51" t="n"/>
      <c r="WLC43" s="50" t="n"/>
      <c r="WLD43" s="43" t="n"/>
      <c r="WLE43" s="43" t="n"/>
      <c r="WLF43" s="51" t="n"/>
      <c r="WLG43" s="51" t="n"/>
      <c r="WLL43" s="50" t="n"/>
      <c r="WLM43" s="43" t="n"/>
      <c r="WLN43" s="43" t="n"/>
      <c r="WLO43" s="51" t="n"/>
      <c r="WLP43" s="51" t="n"/>
      <c r="WLU43" s="50" t="n"/>
      <c r="WLV43" s="43" t="n"/>
      <c r="WLW43" s="43" t="n"/>
      <c r="WLX43" s="51" t="n"/>
      <c r="WLY43" s="51" t="n"/>
      <c r="WMD43" s="50" t="n"/>
      <c r="WME43" s="43" t="n"/>
      <c r="WMF43" s="43" t="n"/>
      <c r="WMG43" s="51" t="n"/>
      <c r="WMH43" s="51" t="n"/>
      <c r="WMM43" s="50" t="n"/>
      <c r="WMN43" s="43" t="n"/>
      <c r="WMO43" s="43" t="n"/>
      <c r="WMP43" s="51" t="n"/>
      <c r="WMQ43" s="51" t="n"/>
      <c r="WMV43" s="50" t="n"/>
      <c r="WMW43" s="43" t="n"/>
      <c r="WMX43" s="43" t="n"/>
      <c r="WMY43" s="51" t="n"/>
      <c r="WMZ43" s="51" t="n"/>
      <c r="WNE43" s="50" t="n"/>
      <c r="WNF43" s="43" t="n"/>
      <c r="WNG43" s="43" t="n"/>
      <c r="WNH43" s="51" t="n"/>
      <c r="WNI43" s="51" t="n"/>
      <c r="WNN43" s="50" t="n"/>
      <c r="WNO43" s="43" t="n"/>
      <c r="WNP43" s="43" t="n"/>
      <c r="WNQ43" s="51" t="n"/>
      <c r="WNR43" s="51" t="n"/>
      <c r="WNW43" s="50" t="n"/>
      <c r="WNX43" s="43" t="n"/>
      <c r="WNY43" s="43" t="n"/>
      <c r="WNZ43" s="51" t="n"/>
      <c r="WOA43" s="51" t="n"/>
      <c r="WOF43" s="50" t="n"/>
      <c r="WOG43" s="43" t="n"/>
      <c r="WOH43" s="43" t="n"/>
      <c r="WOI43" s="51" t="n"/>
      <c r="WOJ43" s="51" t="n"/>
      <c r="WOO43" s="50" t="n"/>
      <c r="WOP43" s="43" t="n"/>
      <c r="WOQ43" s="43" t="n"/>
      <c r="WOR43" s="51" t="n"/>
      <c r="WOS43" s="51" t="n"/>
      <c r="WOX43" s="50" t="n"/>
      <c r="WOY43" s="43" t="n"/>
      <c r="WOZ43" s="43" t="n"/>
      <c r="WPA43" s="51" t="n"/>
      <c r="WPB43" s="51" t="n"/>
      <c r="WPG43" s="50" t="n"/>
      <c r="WPH43" s="43" t="n"/>
      <c r="WPI43" s="43" t="n"/>
      <c r="WPJ43" s="51" t="n"/>
      <c r="WPK43" s="51" t="n"/>
      <c r="WPP43" s="50" t="n"/>
      <c r="WPQ43" s="43" t="n"/>
      <c r="WPR43" s="43" t="n"/>
      <c r="WPS43" s="51" t="n"/>
      <c r="WPT43" s="51" t="n"/>
      <c r="WPY43" s="50" t="n"/>
      <c r="WPZ43" s="43" t="n"/>
      <c r="WQA43" s="43" t="n"/>
      <c r="WQB43" s="51" t="n"/>
      <c r="WQC43" s="51" t="n"/>
      <c r="WQH43" s="50" t="n"/>
      <c r="WQI43" s="43" t="n"/>
      <c r="WQJ43" s="43" t="n"/>
      <c r="WQK43" s="51" t="n"/>
      <c r="WQL43" s="51" t="n"/>
      <c r="WQQ43" s="50" t="n"/>
      <c r="WQR43" s="43" t="n"/>
      <c r="WQS43" s="43" t="n"/>
      <c r="WQT43" s="51" t="n"/>
      <c r="WQU43" s="51" t="n"/>
      <c r="WQZ43" s="50" t="n"/>
      <c r="WRA43" s="43" t="n"/>
      <c r="WRB43" s="43" t="n"/>
      <c r="WRC43" s="51" t="n"/>
      <c r="WRD43" s="51" t="n"/>
      <c r="WRI43" s="50" t="n"/>
      <c r="WRJ43" s="43" t="n"/>
      <c r="WRK43" s="43" t="n"/>
      <c r="WRL43" s="51" t="n"/>
      <c r="WRM43" s="51" t="n"/>
      <c r="WRR43" s="50" t="n"/>
      <c r="WRS43" s="43" t="n"/>
      <c r="WRT43" s="43" t="n"/>
      <c r="WRU43" s="51" t="n"/>
      <c r="WRV43" s="51" t="n"/>
      <c r="WSA43" s="50" t="n"/>
      <c r="WSB43" s="43" t="n"/>
      <c r="WSC43" s="43" t="n"/>
      <c r="WSD43" s="51" t="n"/>
      <c r="WSE43" s="51" t="n"/>
      <c r="WSJ43" s="50" t="n"/>
      <c r="WSK43" s="43" t="n"/>
      <c r="WSL43" s="43" t="n"/>
      <c r="WSM43" s="51" t="n"/>
      <c r="WSN43" s="51" t="n"/>
      <c r="WSS43" s="50" t="n"/>
      <c r="WST43" s="43" t="n"/>
      <c r="WSU43" s="43" t="n"/>
      <c r="WSV43" s="51" t="n"/>
      <c r="WSW43" s="51" t="n"/>
      <c r="WTB43" s="50" t="n"/>
      <c r="WTC43" s="43" t="n"/>
      <c r="WTD43" s="43" t="n"/>
      <c r="WTE43" s="51" t="n"/>
      <c r="WTF43" s="51" t="n"/>
      <c r="WTK43" s="50" t="n"/>
      <c r="WTL43" s="43" t="n"/>
      <c r="WTM43" s="43" t="n"/>
      <c r="WTN43" s="51" t="n"/>
      <c r="WTO43" s="51" t="n"/>
      <c r="WTT43" s="50" t="n"/>
      <c r="WTU43" s="43" t="n"/>
      <c r="WTV43" s="43" t="n"/>
      <c r="WTW43" s="51" t="n"/>
      <c r="WTX43" s="51" t="n"/>
      <c r="WUC43" s="50" t="n"/>
      <c r="WUD43" s="43" t="n"/>
      <c r="WUE43" s="43" t="n"/>
      <c r="WUF43" s="51" t="n"/>
      <c r="WUG43" s="51" t="n"/>
      <c r="WUL43" s="50" t="n"/>
      <c r="WUM43" s="43" t="n"/>
      <c r="WUN43" s="43" t="n"/>
      <c r="WUO43" s="51" t="n"/>
      <c r="WUP43" s="51" t="n"/>
      <c r="WUU43" s="50" t="n"/>
      <c r="WUV43" s="43" t="n"/>
      <c r="WUW43" s="43" t="n"/>
      <c r="WUX43" s="51" t="n"/>
      <c r="WUY43" s="51" t="n"/>
      <c r="WVD43" s="50" t="n"/>
      <c r="WVE43" s="43" t="n"/>
      <c r="WVF43" s="43" t="n"/>
      <c r="WVG43" s="51" t="n"/>
      <c r="WVH43" s="51" t="n"/>
      <c r="WVM43" s="50" t="n"/>
      <c r="WVN43" s="43" t="n"/>
      <c r="WVO43" s="43" t="n"/>
      <c r="WVP43" s="51" t="n"/>
      <c r="WVQ43" s="51" t="n"/>
      <c r="WVV43" s="50" t="n"/>
      <c r="WVW43" s="43" t="n"/>
      <c r="WVX43" s="43" t="n"/>
      <c r="WVY43" s="51" t="n"/>
      <c r="WVZ43" s="51" t="n"/>
      <c r="WWE43" s="50" t="n"/>
      <c r="WWF43" s="43" t="n"/>
      <c r="WWG43" s="43" t="n"/>
      <c r="WWH43" s="51" t="n"/>
      <c r="WWI43" s="51" t="n"/>
      <c r="WWN43" s="50" t="n"/>
      <c r="WWO43" s="43" t="n"/>
      <c r="WWP43" s="43" t="n"/>
      <c r="WWQ43" s="51" t="n"/>
      <c r="WWR43" s="51" t="n"/>
      <c r="WWW43" s="50" t="n"/>
      <c r="WWX43" s="43" t="n"/>
      <c r="WWY43" s="43" t="n"/>
      <c r="WWZ43" s="51" t="n"/>
      <c r="WXA43" s="51" t="n"/>
      <c r="WXF43" s="50" t="n"/>
      <c r="WXG43" s="43" t="n"/>
      <c r="WXH43" s="43" t="n"/>
      <c r="WXI43" s="51" t="n"/>
      <c r="WXJ43" s="51" t="n"/>
      <c r="WXO43" s="50" t="n"/>
      <c r="WXP43" s="43" t="n"/>
      <c r="WXQ43" s="43" t="n"/>
      <c r="WXR43" s="51" t="n"/>
      <c r="WXS43" s="51" t="n"/>
      <c r="WXX43" s="50" t="n"/>
      <c r="WXY43" s="43" t="n"/>
      <c r="WXZ43" s="43" t="n"/>
      <c r="WYA43" s="51" t="n"/>
      <c r="WYB43" s="51" t="n"/>
      <c r="WYG43" s="50" t="n"/>
      <c r="WYH43" s="43" t="n"/>
      <c r="WYI43" s="43" t="n"/>
      <c r="WYJ43" s="51" t="n"/>
      <c r="WYK43" s="51" t="n"/>
      <c r="WYP43" s="50" t="n"/>
      <c r="WYQ43" s="43" t="n"/>
      <c r="WYR43" s="43" t="n"/>
      <c r="WYS43" s="51" t="n"/>
      <c r="WYT43" s="51" t="n"/>
      <c r="WYY43" s="50" t="n"/>
      <c r="WYZ43" s="43" t="n"/>
      <c r="WZA43" s="43" t="n"/>
      <c r="WZB43" s="51" t="n"/>
      <c r="WZC43" s="51" t="n"/>
      <c r="WZH43" s="50" t="n"/>
      <c r="WZI43" s="43" t="n"/>
      <c r="WZJ43" s="43" t="n"/>
      <c r="WZK43" s="51" t="n"/>
      <c r="WZL43" s="51" t="n"/>
      <c r="WZQ43" s="50" t="n"/>
      <c r="WZR43" s="43" t="n"/>
      <c r="WZS43" s="43" t="n"/>
      <c r="WZT43" s="51" t="n"/>
      <c r="WZU43" s="51" t="n"/>
      <c r="WZZ43" s="50" t="n"/>
      <c r="XAA43" s="43" t="n"/>
      <c r="XAB43" s="43" t="n"/>
      <c r="XAC43" s="51" t="n"/>
      <c r="XAD43" s="51" t="n"/>
      <c r="XAI43" s="50" t="n"/>
      <c r="XAJ43" s="43" t="n"/>
      <c r="XAK43" s="43" t="n"/>
      <c r="XAL43" s="51" t="n"/>
      <c r="XAM43" s="51" t="n"/>
      <c r="XAR43" s="50" t="n"/>
      <c r="XAS43" s="43" t="n"/>
      <c r="XAT43" s="43" t="n"/>
      <c r="XAU43" s="51" t="n"/>
      <c r="XAV43" s="51" t="n"/>
      <c r="XBA43" s="50" t="n"/>
      <c r="XBB43" s="43" t="n"/>
      <c r="XBC43" s="43" t="n"/>
      <c r="XBD43" s="51" t="n"/>
      <c r="XBE43" s="51" t="n"/>
      <c r="XBJ43" s="50" t="n"/>
      <c r="XBK43" s="43" t="n"/>
      <c r="XBL43" s="43" t="n"/>
      <c r="XBM43" s="51" t="n"/>
      <c r="XBN43" s="51" t="n"/>
      <c r="XBS43" s="50" t="n"/>
      <c r="XBT43" s="43" t="n"/>
      <c r="XBU43" s="43" t="n"/>
      <c r="XBV43" s="51" t="n"/>
      <c r="XBW43" s="51" t="n"/>
      <c r="XCB43" s="50" t="n"/>
      <c r="XCC43" s="43" t="n"/>
      <c r="XCD43" s="43" t="n"/>
      <c r="XCE43" s="51" t="n"/>
      <c r="XCF43" s="51" t="n"/>
      <c r="XCK43" s="50" t="n"/>
      <c r="XCL43" s="43" t="n"/>
      <c r="XCM43" s="43" t="n"/>
      <c r="XCN43" s="51" t="n"/>
      <c r="XCO43" s="51" t="n"/>
      <c r="XCT43" s="50" t="n"/>
      <c r="XCU43" s="43" t="n"/>
      <c r="XCV43" s="43" t="n"/>
      <c r="XCW43" s="51" t="n"/>
      <c r="XCX43" s="51" t="n"/>
      <c r="XDC43" s="50" t="n"/>
      <c r="XDD43" s="43" t="n"/>
      <c r="XDE43" s="43" t="n"/>
      <c r="XDF43" s="51" t="n"/>
      <c r="XDG43" s="51" t="n"/>
      <c r="XDL43" s="50" t="n"/>
      <c r="XDM43" s="43" t="n"/>
      <c r="XDN43" s="43" t="n"/>
      <c r="XDO43" s="51" t="n"/>
      <c r="XDP43" s="51" t="n"/>
      <c r="XDU43" s="50" t="n"/>
      <c r="XDV43" s="43" t="n"/>
      <c r="XDW43" s="43" t="n"/>
      <c r="XDX43" s="51" t="n"/>
      <c r="XDY43" s="51" t="n"/>
      <c r="XED43" s="50" t="n"/>
      <c r="XEE43" s="43" t="n"/>
      <c r="XEF43" s="43" t="n"/>
      <c r="XEG43" s="51" t="n"/>
    </row>
    <row r="44" ht="12.75" customHeight="1">
      <c r="A44" s="54">
        <f>A43+1</f>
        <v/>
      </c>
      <c r="B44" s="52">
        <f>MONTH(A44)</f>
        <v/>
      </c>
      <c r="C44" s="52">
        <f>DAY(A44)</f>
        <v/>
      </c>
      <c r="D44" s="52">
        <f>WEEKDAY(A44)</f>
        <v/>
      </c>
      <c r="E44" s="53">
        <f>_xlfn.MAXIFS('Production June'!L:L,'Production June'!P:P,'Max Power'!C44)</f>
        <v/>
      </c>
      <c r="F44" s="53">
        <f>ABS(G$65-E44)</f>
        <v/>
      </c>
      <c r="G44" s="53" t="n"/>
      <c r="H44" s="52" t="n"/>
      <c r="I44" s="52" t="n"/>
      <c r="J44" s="52" t="n"/>
      <c r="AX44" s="50" t="n"/>
      <c r="AY44" s="43" t="n"/>
      <c r="AZ44" s="43" t="n"/>
      <c r="BA44" s="51" t="n"/>
      <c r="BB44" s="51" t="n"/>
      <c r="BG44" s="50" t="n"/>
      <c r="BH44" s="43" t="n"/>
      <c r="BI44" s="43" t="n"/>
      <c r="BJ44" s="51" t="n"/>
      <c r="BK44" s="51" t="n"/>
      <c r="BP44" s="50" t="n"/>
      <c r="BQ44" s="43" t="n"/>
      <c r="BR44" s="43" t="n"/>
      <c r="BS44" s="51" t="n"/>
      <c r="BT44" s="51" t="n"/>
      <c r="BY44" s="50" t="n"/>
      <c r="BZ44" s="43" t="n"/>
      <c r="CA44" s="43" t="n"/>
      <c r="CB44" s="51" t="n"/>
      <c r="CC44" s="51" t="n"/>
      <c r="CH44" s="50" t="n"/>
      <c r="CI44" s="43" t="n"/>
      <c r="CJ44" s="43" t="n"/>
      <c r="CK44" s="51" t="n"/>
      <c r="CL44" s="51" t="n"/>
      <c r="CQ44" s="50" t="n"/>
      <c r="CR44" s="43" t="n"/>
      <c r="CS44" s="43" t="n"/>
      <c r="CT44" s="51" t="n"/>
      <c r="CU44" s="51" t="n"/>
      <c r="CZ44" s="50" t="n"/>
      <c r="DA44" s="43" t="n"/>
      <c r="DB44" s="43" t="n"/>
      <c r="DC44" s="51" t="n"/>
      <c r="DD44" s="51" t="n"/>
      <c r="DI44" s="50" t="n"/>
      <c r="DJ44" s="43" t="n"/>
      <c r="DK44" s="43" t="n"/>
      <c r="DL44" s="51" t="n"/>
      <c r="DM44" s="51" t="n"/>
      <c r="DR44" s="50" t="n"/>
      <c r="DS44" s="43" t="n"/>
      <c r="DT44" s="43" t="n"/>
      <c r="DU44" s="51" t="n"/>
      <c r="DV44" s="51" t="n"/>
      <c r="EA44" s="50" t="n"/>
      <c r="EB44" s="43" t="n"/>
      <c r="EC44" s="43" t="n"/>
      <c r="ED44" s="51" t="n"/>
      <c r="EE44" s="51" t="n"/>
      <c r="EJ44" s="50" t="n"/>
      <c r="EK44" s="43" t="n"/>
      <c r="EL44" s="43" t="n"/>
      <c r="EM44" s="51" t="n"/>
      <c r="EN44" s="51" t="n"/>
      <c r="ES44" s="50" t="n"/>
      <c r="ET44" s="43" t="n"/>
      <c r="EU44" s="43" t="n"/>
      <c r="EV44" s="51" t="n"/>
      <c r="EW44" s="51" t="n"/>
      <c r="FB44" s="50" t="n"/>
      <c r="FC44" s="43" t="n"/>
      <c r="FD44" s="43" t="n"/>
      <c r="FE44" s="51" t="n"/>
      <c r="FF44" s="51" t="n"/>
      <c r="FK44" s="50" t="n"/>
      <c r="FL44" s="43" t="n"/>
      <c r="FM44" s="43" t="n"/>
      <c r="FN44" s="51" t="n"/>
      <c r="FO44" s="51" t="n"/>
      <c r="FT44" s="50" t="n"/>
      <c r="FU44" s="43" t="n"/>
      <c r="FV44" s="43" t="n"/>
      <c r="FW44" s="51" t="n"/>
      <c r="FX44" s="51" t="n"/>
      <c r="GC44" s="50" t="n"/>
      <c r="GD44" s="43" t="n"/>
      <c r="GE44" s="43" t="n"/>
      <c r="GF44" s="51" t="n"/>
      <c r="GG44" s="51" t="n"/>
      <c r="GL44" s="50" t="n"/>
      <c r="GM44" s="43" t="n"/>
      <c r="GN44" s="43" t="n"/>
      <c r="GO44" s="51" t="n"/>
      <c r="GP44" s="51" t="n"/>
      <c r="GU44" s="50" t="n"/>
      <c r="GV44" s="43" t="n"/>
      <c r="GW44" s="43" t="n"/>
      <c r="GX44" s="51" t="n"/>
      <c r="GY44" s="51" t="n"/>
      <c r="HD44" s="50" t="n"/>
      <c r="HE44" s="43" t="n"/>
      <c r="HF44" s="43" t="n"/>
      <c r="HG44" s="51" t="n"/>
      <c r="HH44" s="51" t="n"/>
      <c r="HM44" s="50" t="n"/>
      <c r="HN44" s="43" t="n"/>
      <c r="HO44" s="43" t="n"/>
      <c r="HP44" s="51" t="n"/>
      <c r="HQ44" s="51" t="n"/>
      <c r="HV44" s="50" t="n"/>
      <c r="HW44" s="43" t="n"/>
      <c r="HX44" s="43" t="n"/>
      <c r="HY44" s="51" t="n"/>
      <c r="HZ44" s="51" t="n"/>
      <c r="IE44" s="50" t="n"/>
      <c r="IF44" s="43" t="n"/>
      <c r="IG44" s="43" t="n"/>
      <c r="IH44" s="51" t="n"/>
      <c r="II44" s="51" t="n"/>
      <c r="IN44" s="50" t="n"/>
      <c r="IO44" s="43" t="n"/>
      <c r="IP44" s="43" t="n"/>
      <c r="IQ44" s="51" t="n"/>
      <c r="IR44" s="51" t="n"/>
      <c r="IW44" s="50" t="n"/>
      <c r="IX44" s="43" t="n"/>
      <c r="IY44" s="43" t="n"/>
      <c r="IZ44" s="51" t="n"/>
      <c r="JA44" s="51" t="n"/>
      <c r="JF44" s="50" t="n"/>
      <c r="JG44" s="43" t="n"/>
      <c r="JH44" s="43" t="n"/>
      <c r="JI44" s="51" t="n"/>
      <c r="JJ44" s="51" t="n"/>
      <c r="JO44" s="50" t="n"/>
      <c r="JP44" s="43" t="n"/>
      <c r="JQ44" s="43" t="n"/>
      <c r="JR44" s="51" t="n"/>
      <c r="JS44" s="51" t="n"/>
      <c r="JX44" s="50" t="n"/>
      <c r="JY44" s="43" t="n"/>
      <c r="JZ44" s="43" t="n"/>
      <c r="KA44" s="51" t="n"/>
      <c r="KB44" s="51" t="n"/>
      <c r="KG44" s="50" t="n"/>
      <c r="KH44" s="43" t="n"/>
      <c r="KI44" s="43" t="n"/>
      <c r="KJ44" s="51" t="n"/>
      <c r="KK44" s="51" t="n"/>
      <c r="KP44" s="50" t="n"/>
      <c r="KQ44" s="43" t="n"/>
      <c r="KR44" s="43" t="n"/>
      <c r="KS44" s="51" t="n"/>
      <c r="KT44" s="51" t="n"/>
      <c r="KY44" s="50" t="n"/>
      <c r="KZ44" s="43" t="n"/>
      <c r="LA44" s="43" t="n"/>
      <c r="LB44" s="51" t="n"/>
      <c r="LC44" s="51" t="n"/>
      <c r="LH44" s="50" t="n"/>
      <c r="LI44" s="43" t="n"/>
      <c r="LJ44" s="43" t="n"/>
      <c r="LK44" s="51" t="n"/>
      <c r="LL44" s="51" t="n"/>
      <c r="LQ44" s="50" t="n"/>
      <c r="LR44" s="43" t="n"/>
      <c r="LS44" s="43" t="n"/>
      <c r="LT44" s="51" t="n"/>
      <c r="LU44" s="51" t="n"/>
      <c r="LZ44" s="50" t="n"/>
      <c r="MA44" s="43" t="n"/>
      <c r="MB44" s="43" t="n"/>
      <c r="MC44" s="51" t="n"/>
      <c r="MD44" s="51" t="n"/>
      <c r="MI44" s="50" t="n"/>
      <c r="MJ44" s="43" t="n"/>
      <c r="MK44" s="43" t="n"/>
      <c r="ML44" s="51" t="n"/>
      <c r="MM44" s="51" t="n"/>
      <c r="MR44" s="50" t="n"/>
      <c r="MS44" s="43" t="n"/>
      <c r="MT44" s="43" t="n"/>
      <c r="MU44" s="51" t="n"/>
      <c r="MV44" s="51" t="n"/>
      <c r="NA44" s="50" t="n"/>
      <c r="NB44" s="43" t="n"/>
      <c r="NC44" s="43" t="n"/>
      <c r="ND44" s="51" t="n"/>
      <c r="NE44" s="51" t="n"/>
      <c r="NJ44" s="50" t="n"/>
      <c r="NK44" s="43" t="n"/>
      <c r="NL44" s="43" t="n"/>
      <c r="NM44" s="51" t="n"/>
      <c r="NN44" s="51" t="n"/>
      <c r="NS44" s="50" t="n"/>
      <c r="NT44" s="43" t="n"/>
      <c r="NU44" s="43" t="n"/>
      <c r="NV44" s="51" t="n"/>
      <c r="NW44" s="51" t="n"/>
      <c r="OB44" s="50" t="n"/>
      <c r="OC44" s="43" t="n"/>
      <c r="OD44" s="43" t="n"/>
      <c r="OE44" s="51" t="n"/>
      <c r="OF44" s="51" t="n"/>
      <c r="OK44" s="50" t="n"/>
      <c r="OL44" s="43" t="n"/>
      <c r="OM44" s="43" t="n"/>
      <c r="ON44" s="51" t="n"/>
      <c r="OO44" s="51" t="n"/>
      <c r="OT44" s="50" t="n"/>
      <c r="OU44" s="43" t="n"/>
      <c r="OV44" s="43" t="n"/>
      <c r="OW44" s="51" t="n"/>
      <c r="OX44" s="51" t="n"/>
      <c r="PC44" s="50" t="n"/>
      <c r="PD44" s="43" t="n"/>
      <c r="PE44" s="43" t="n"/>
      <c r="PF44" s="51" t="n"/>
      <c r="PG44" s="51" t="n"/>
      <c r="PL44" s="50" t="n"/>
      <c r="PM44" s="43" t="n"/>
      <c r="PN44" s="43" t="n"/>
      <c r="PO44" s="51" t="n"/>
      <c r="PP44" s="51" t="n"/>
      <c r="PU44" s="50" t="n"/>
      <c r="PV44" s="43" t="n"/>
      <c r="PW44" s="43" t="n"/>
      <c r="PX44" s="51" t="n"/>
      <c r="PY44" s="51" t="n"/>
      <c r="QD44" s="50" t="n"/>
      <c r="QE44" s="43" t="n"/>
      <c r="QF44" s="43" t="n"/>
      <c r="QG44" s="51" t="n"/>
      <c r="QH44" s="51" t="n"/>
      <c r="QM44" s="50" t="n"/>
      <c r="QN44" s="43" t="n"/>
      <c r="QO44" s="43" t="n"/>
      <c r="QP44" s="51" t="n"/>
      <c r="QQ44" s="51" t="n"/>
      <c r="QV44" s="50" t="n"/>
      <c r="QW44" s="43" t="n"/>
      <c r="QX44" s="43" t="n"/>
      <c r="QY44" s="51" t="n"/>
      <c r="QZ44" s="51" t="n"/>
      <c r="RE44" s="50" t="n"/>
      <c r="RF44" s="43" t="n"/>
      <c r="RG44" s="43" t="n"/>
      <c r="RH44" s="51" t="n"/>
      <c r="RI44" s="51" t="n"/>
      <c r="RN44" s="50" t="n"/>
      <c r="RO44" s="43" t="n"/>
      <c r="RP44" s="43" t="n"/>
      <c r="RQ44" s="51" t="n"/>
      <c r="RR44" s="51" t="n"/>
      <c r="RW44" s="50" t="n"/>
      <c r="RX44" s="43" t="n"/>
      <c r="RY44" s="43" t="n"/>
      <c r="RZ44" s="51" t="n"/>
      <c r="SA44" s="51" t="n"/>
      <c r="SF44" s="50" t="n"/>
      <c r="SG44" s="43" t="n"/>
      <c r="SH44" s="43" t="n"/>
      <c r="SI44" s="51" t="n"/>
      <c r="SJ44" s="51" t="n"/>
      <c r="SO44" s="50" t="n"/>
      <c r="SP44" s="43" t="n"/>
      <c r="SQ44" s="43" t="n"/>
      <c r="SR44" s="51" t="n"/>
      <c r="SS44" s="51" t="n"/>
      <c r="SX44" s="50" t="n"/>
      <c r="SY44" s="43" t="n"/>
      <c r="SZ44" s="43" t="n"/>
      <c r="TA44" s="51" t="n"/>
      <c r="TB44" s="51" t="n"/>
      <c r="TG44" s="50" t="n"/>
      <c r="TH44" s="43" t="n"/>
      <c r="TI44" s="43" t="n"/>
      <c r="TJ44" s="51" t="n"/>
      <c r="TK44" s="51" t="n"/>
      <c r="TP44" s="50" t="n"/>
      <c r="TQ44" s="43" t="n"/>
      <c r="TR44" s="43" t="n"/>
      <c r="TS44" s="51" t="n"/>
      <c r="TT44" s="51" t="n"/>
      <c r="TY44" s="50" t="n"/>
      <c r="TZ44" s="43" t="n"/>
      <c r="UA44" s="43" t="n"/>
      <c r="UB44" s="51" t="n"/>
      <c r="UC44" s="51" t="n"/>
      <c r="UH44" s="50" t="n"/>
      <c r="UI44" s="43" t="n"/>
      <c r="UJ44" s="43" t="n"/>
      <c r="UK44" s="51" t="n"/>
      <c r="UL44" s="51" t="n"/>
      <c r="UQ44" s="50" t="n"/>
      <c r="UR44" s="43" t="n"/>
      <c r="US44" s="43" t="n"/>
      <c r="UT44" s="51" t="n"/>
      <c r="UU44" s="51" t="n"/>
      <c r="UZ44" s="50" t="n"/>
      <c r="VA44" s="43" t="n"/>
      <c r="VB44" s="43" t="n"/>
      <c r="VC44" s="51" t="n"/>
      <c r="VD44" s="51" t="n"/>
      <c r="VI44" s="50" t="n"/>
      <c r="VJ44" s="43" t="n"/>
      <c r="VK44" s="43" t="n"/>
      <c r="VL44" s="51" t="n"/>
      <c r="VM44" s="51" t="n"/>
      <c r="VR44" s="50" t="n"/>
      <c r="VS44" s="43" t="n"/>
      <c r="VT44" s="43" t="n"/>
      <c r="VU44" s="51" t="n"/>
      <c r="VV44" s="51" t="n"/>
      <c r="WA44" s="50" t="n"/>
      <c r="WB44" s="43" t="n"/>
      <c r="WC44" s="43" t="n"/>
      <c r="WD44" s="51" t="n"/>
      <c r="WE44" s="51" t="n"/>
      <c r="WJ44" s="50" t="n"/>
      <c r="WK44" s="43" t="n"/>
      <c r="WL44" s="43" t="n"/>
      <c r="WM44" s="51" t="n"/>
      <c r="WN44" s="51" t="n"/>
      <c r="WS44" s="50" t="n"/>
      <c r="WT44" s="43" t="n"/>
      <c r="WU44" s="43" t="n"/>
      <c r="WV44" s="51" t="n"/>
      <c r="WW44" s="51" t="n"/>
      <c r="XB44" s="50" t="n"/>
      <c r="XC44" s="43" t="n"/>
      <c r="XD44" s="43" t="n"/>
      <c r="XE44" s="51" t="n"/>
      <c r="XF44" s="51" t="n"/>
      <c r="XK44" s="50" t="n"/>
      <c r="XL44" s="43" t="n"/>
      <c r="XM44" s="43" t="n"/>
      <c r="XN44" s="51" t="n"/>
      <c r="XO44" s="51" t="n"/>
      <c r="XT44" s="50" t="n"/>
      <c r="XU44" s="43" t="n"/>
      <c r="XV44" s="43" t="n"/>
      <c r="XW44" s="51" t="n"/>
      <c r="XX44" s="51" t="n"/>
      <c r="YC44" s="50" t="n"/>
      <c r="YD44" s="43" t="n"/>
      <c r="YE44" s="43" t="n"/>
      <c r="YF44" s="51" t="n"/>
      <c r="YG44" s="51" t="n"/>
      <c r="YL44" s="50" t="n"/>
      <c r="YM44" s="43" t="n"/>
      <c r="YN44" s="43" t="n"/>
      <c r="YO44" s="51" t="n"/>
      <c r="YP44" s="51" t="n"/>
      <c r="YU44" s="50" t="n"/>
      <c r="YV44" s="43" t="n"/>
      <c r="YW44" s="43" t="n"/>
      <c r="YX44" s="51" t="n"/>
      <c r="YY44" s="51" t="n"/>
      <c r="ZD44" s="50" t="n"/>
      <c r="ZE44" s="43" t="n"/>
      <c r="ZF44" s="43" t="n"/>
      <c r="ZG44" s="51" t="n"/>
      <c r="ZH44" s="51" t="n"/>
      <c r="ZM44" s="50" t="n"/>
      <c r="ZN44" s="43" t="n"/>
      <c r="ZO44" s="43" t="n"/>
      <c r="ZP44" s="51" t="n"/>
      <c r="ZQ44" s="51" t="n"/>
      <c r="ZV44" s="50" t="n"/>
      <c r="ZW44" s="43" t="n"/>
      <c r="ZX44" s="43" t="n"/>
      <c r="ZY44" s="51" t="n"/>
      <c r="ZZ44" s="51" t="n"/>
      <c r="AAE44" s="50" t="n"/>
      <c r="AAF44" s="43" t="n"/>
      <c r="AAG44" s="43" t="n"/>
      <c r="AAH44" s="51" t="n"/>
      <c r="AAI44" s="51" t="n"/>
      <c r="AAN44" s="50" t="n"/>
      <c r="AAO44" s="43" t="n"/>
      <c r="AAP44" s="43" t="n"/>
      <c r="AAQ44" s="51" t="n"/>
      <c r="AAR44" s="51" t="n"/>
      <c r="AAW44" s="50" t="n"/>
      <c r="AAX44" s="43" t="n"/>
      <c r="AAY44" s="43" t="n"/>
      <c r="AAZ44" s="51" t="n"/>
      <c r="ABA44" s="51" t="n"/>
      <c r="ABF44" s="50" t="n"/>
      <c r="ABG44" s="43" t="n"/>
      <c r="ABH44" s="43" t="n"/>
      <c r="ABI44" s="51" t="n"/>
      <c r="ABJ44" s="51" t="n"/>
      <c r="ABO44" s="50" t="n"/>
      <c r="ABP44" s="43" t="n"/>
      <c r="ABQ44" s="43" t="n"/>
      <c r="ABR44" s="51" t="n"/>
      <c r="ABS44" s="51" t="n"/>
      <c r="ABX44" s="50" t="n"/>
      <c r="ABY44" s="43" t="n"/>
      <c r="ABZ44" s="43" t="n"/>
      <c r="ACA44" s="51" t="n"/>
      <c r="ACB44" s="51" t="n"/>
      <c r="ACG44" s="50" t="n"/>
      <c r="ACH44" s="43" t="n"/>
      <c r="ACI44" s="43" t="n"/>
      <c r="ACJ44" s="51" t="n"/>
      <c r="ACK44" s="51" t="n"/>
      <c r="ACP44" s="50" t="n"/>
      <c r="ACQ44" s="43" t="n"/>
      <c r="ACR44" s="43" t="n"/>
      <c r="ACS44" s="51" t="n"/>
      <c r="ACT44" s="51" t="n"/>
      <c r="ACY44" s="50" t="n"/>
      <c r="ACZ44" s="43" t="n"/>
      <c r="ADA44" s="43" t="n"/>
      <c r="ADB44" s="51" t="n"/>
      <c r="ADC44" s="51" t="n"/>
      <c r="ADH44" s="50" t="n"/>
      <c r="ADI44" s="43" t="n"/>
      <c r="ADJ44" s="43" t="n"/>
      <c r="ADK44" s="51" t="n"/>
      <c r="ADL44" s="51" t="n"/>
      <c r="ADQ44" s="50" t="n"/>
      <c r="ADR44" s="43" t="n"/>
      <c r="ADS44" s="43" t="n"/>
      <c r="ADT44" s="51" t="n"/>
      <c r="ADU44" s="51" t="n"/>
      <c r="ADZ44" s="50" t="n"/>
      <c r="AEA44" s="43" t="n"/>
      <c r="AEB44" s="43" t="n"/>
      <c r="AEC44" s="51" t="n"/>
      <c r="AED44" s="51" t="n"/>
      <c r="AEI44" s="50" t="n"/>
      <c r="AEJ44" s="43" t="n"/>
      <c r="AEK44" s="43" t="n"/>
      <c r="AEL44" s="51" t="n"/>
      <c r="AEM44" s="51" t="n"/>
      <c r="AER44" s="50" t="n"/>
      <c r="AES44" s="43" t="n"/>
      <c r="AET44" s="43" t="n"/>
      <c r="AEU44" s="51" t="n"/>
      <c r="AEV44" s="51" t="n"/>
      <c r="AFA44" s="50" t="n"/>
      <c r="AFB44" s="43" t="n"/>
      <c r="AFC44" s="43" t="n"/>
      <c r="AFD44" s="51" t="n"/>
      <c r="AFE44" s="51" t="n"/>
      <c r="AFJ44" s="50" t="n"/>
      <c r="AFK44" s="43" t="n"/>
      <c r="AFL44" s="43" t="n"/>
      <c r="AFM44" s="51" t="n"/>
      <c r="AFN44" s="51" t="n"/>
      <c r="AFS44" s="50" t="n"/>
      <c r="AFT44" s="43" t="n"/>
      <c r="AFU44" s="43" t="n"/>
      <c r="AFV44" s="51" t="n"/>
      <c r="AFW44" s="51" t="n"/>
      <c r="AGB44" s="50" t="n"/>
      <c r="AGC44" s="43" t="n"/>
      <c r="AGD44" s="43" t="n"/>
      <c r="AGE44" s="51" t="n"/>
      <c r="AGF44" s="51" t="n"/>
      <c r="AGK44" s="50" t="n"/>
      <c r="AGL44" s="43" t="n"/>
      <c r="AGM44" s="43" t="n"/>
      <c r="AGN44" s="51" t="n"/>
      <c r="AGO44" s="51" t="n"/>
      <c r="AGT44" s="50" t="n"/>
      <c r="AGU44" s="43" t="n"/>
      <c r="AGV44" s="43" t="n"/>
      <c r="AGW44" s="51" t="n"/>
      <c r="AGX44" s="51" t="n"/>
      <c r="AHC44" s="50" t="n"/>
      <c r="AHD44" s="43" t="n"/>
      <c r="AHE44" s="43" t="n"/>
      <c r="AHF44" s="51" t="n"/>
      <c r="AHG44" s="51" t="n"/>
      <c r="AHL44" s="50" t="n"/>
      <c r="AHM44" s="43" t="n"/>
      <c r="AHN44" s="43" t="n"/>
      <c r="AHO44" s="51" t="n"/>
      <c r="AHP44" s="51" t="n"/>
      <c r="AHU44" s="50" t="n"/>
      <c r="AHV44" s="43" t="n"/>
      <c r="AHW44" s="43" t="n"/>
      <c r="AHX44" s="51" t="n"/>
      <c r="AHY44" s="51" t="n"/>
      <c r="AID44" s="50" t="n"/>
      <c r="AIE44" s="43" t="n"/>
      <c r="AIF44" s="43" t="n"/>
      <c r="AIG44" s="51" t="n"/>
      <c r="AIH44" s="51" t="n"/>
      <c r="AIM44" s="50" t="n"/>
      <c r="AIN44" s="43" t="n"/>
      <c r="AIO44" s="43" t="n"/>
      <c r="AIP44" s="51" t="n"/>
      <c r="AIQ44" s="51" t="n"/>
      <c r="AIV44" s="50" t="n"/>
      <c r="AIW44" s="43" t="n"/>
      <c r="AIX44" s="43" t="n"/>
      <c r="AIY44" s="51" t="n"/>
      <c r="AIZ44" s="51" t="n"/>
      <c r="AJE44" s="50" t="n"/>
      <c r="AJF44" s="43" t="n"/>
      <c r="AJG44" s="43" t="n"/>
      <c r="AJH44" s="51" t="n"/>
      <c r="AJI44" s="51" t="n"/>
      <c r="AJN44" s="50" t="n"/>
      <c r="AJO44" s="43" t="n"/>
      <c r="AJP44" s="43" t="n"/>
      <c r="AJQ44" s="51" t="n"/>
      <c r="AJR44" s="51" t="n"/>
      <c r="AJW44" s="50" t="n"/>
      <c r="AJX44" s="43" t="n"/>
      <c r="AJY44" s="43" t="n"/>
      <c r="AJZ44" s="51" t="n"/>
      <c r="AKA44" s="51" t="n"/>
      <c r="AKF44" s="50" t="n"/>
      <c r="AKG44" s="43" t="n"/>
      <c r="AKH44" s="43" t="n"/>
      <c r="AKI44" s="51" t="n"/>
      <c r="AKJ44" s="51" t="n"/>
      <c r="AKO44" s="50" t="n"/>
      <c r="AKP44" s="43" t="n"/>
      <c r="AKQ44" s="43" t="n"/>
      <c r="AKR44" s="51" t="n"/>
      <c r="AKS44" s="51" t="n"/>
      <c r="AKX44" s="50" t="n"/>
      <c r="AKY44" s="43" t="n"/>
      <c r="AKZ44" s="43" t="n"/>
      <c r="ALA44" s="51" t="n"/>
      <c r="ALB44" s="51" t="n"/>
      <c r="ALG44" s="50" t="n"/>
      <c r="ALH44" s="43" t="n"/>
      <c r="ALI44" s="43" t="n"/>
      <c r="ALJ44" s="51" t="n"/>
      <c r="ALK44" s="51" t="n"/>
      <c r="ALP44" s="50" t="n"/>
      <c r="ALQ44" s="43" t="n"/>
      <c r="ALR44" s="43" t="n"/>
      <c r="ALS44" s="51" t="n"/>
      <c r="ALT44" s="51" t="n"/>
      <c r="ALY44" s="50" t="n"/>
      <c r="ALZ44" s="43" t="n"/>
      <c r="AMA44" s="43" t="n"/>
      <c r="AMB44" s="51" t="n"/>
      <c r="AMC44" s="51" t="n"/>
      <c r="AMH44" s="50" t="n"/>
      <c r="AMI44" s="43" t="n"/>
      <c r="AMJ44" s="43" t="n"/>
      <c r="AMK44" s="51" t="n"/>
      <c r="AML44" s="51" t="n"/>
      <c r="AMQ44" s="50" t="n"/>
      <c r="AMR44" s="43" t="n"/>
      <c r="AMS44" s="43" t="n"/>
      <c r="AMT44" s="51" t="n"/>
      <c r="AMU44" s="51" t="n"/>
      <c r="AMZ44" s="50" t="n"/>
      <c r="ANA44" s="43" t="n"/>
      <c r="ANB44" s="43" t="n"/>
      <c r="ANC44" s="51" t="n"/>
      <c r="AND44" s="51" t="n"/>
      <c r="ANI44" s="50" t="n"/>
      <c r="ANJ44" s="43" t="n"/>
      <c r="ANK44" s="43" t="n"/>
      <c r="ANL44" s="51" t="n"/>
      <c r="ANM44" s="51" t="n"/>
      <c r="ANR44" s="50" t="n"/>
      <c r="ANS44" s="43" t="n"/>
      <c r="ANT44" s="43" t="n"/>
      <c r="ANU44" s="51" t="n"/>
      <c r="ANV44" s="51" t="n"/>
      <c r="AOA44" s="50" t="n"/>
      <c r="AOB44" s="43" t="n"/>
      <c r="AOC44" s="43" t="n"/>
      <c r="AOD44" s="51" t="n"/>
      <c r="AOE44" s="51" t="n"/>
      <c r="AOJ44" s="50" t="n"/>
      <c r="AOK44" s="43" t="n"/>
      <c r="AOL44" s="43" t="n"/>
      <c r="AOM44" s="51" t="n"/>
      <c r="AON44" s="51" t="n"/>
      <c r="AOS44" s="50" t="n"/>
      <c r="AOT44" s="43" t="n"/>
      <c r="AOU44" s="43" t="n"/>
      <c r="AOV44" s="51" t="n"/>
      <c r="AOW44" s="51" t="n"/>
      <c r="APB44" s="50" t="n"/>
      <c r="APC44" s="43" t="n"/>
      <c r="APD44" s="43" t="n"/>
      <c r="APE44" s="51" t="n"/>
      <c r="APF44" s="51" t="n"/>
      <c r="APK44" s="50" t="n"/>
      <c r="APL44" s="43" t="n"/>
      <c r="APM44" s="43" t="n"/>
      <c r="APN44" s="51" t="n"/>
      <c r="APO44" s="51" t="n"/>
      <c r="APT44" s="50" t="n"/>
      <c r="APU44" s="43" t="n"/>
      <c r="APV44" s="43" t="n"/>
      <c r="APW44" s="51" t="n"/>
      <c r="APX44" s="51" t="n"/>
      <c r="AQC44" s="50" t="n"/>
      <c r="AQD44" s="43" t="n"/>
      <c r="AQE44" s="43" t="n"/>
      <c r="AQF44" s="51" t="n"/>
      <c r="AQG44" s="51" t="n"/>
      <c r="AQL44" s="50" t="n"/>
      <c r="AQM44" s="43" t="n"/>
      <c r="AQN44" s="43" t="n"/>
      <c r="AQO44" s="51" t="n"/>
      <c r="AQP44" s="51" t="n"/>
      <c r="AQU44" s="50" t="n"/>
      <c r="AQV44" s="43" t="n"/>
      <c r="AQW44" s="43" t="n"/>
      <c r="AQX44" s="51" t="n"/>
      <c r="AQY44" s="51" t="n"/>
      <c r="ARD44" s="50" t="n"/>
      <c r="ARE44" s="43" t="n"/>
      <c r="ARF44" s="43" t="n"/>
      <c r="ARG44" s="51" t="n"/>
      <c r="ARH44" s="51" t="n"/>
      <c r="ARM44" s="50" t="n"/>
      <c r="ARN44" s="43" t="n"/>
      <c r="ARO44" s="43" t="n"/>
      <c r="ARP44" s="51" t="n"/>
      <c r="ARQ44" s="51" t="n"/>
      <c r="ARV44" s="50" t="n"/>
      <c r="ARW44" s="43" t="n"/>
      <c r="ARX44" s="43" t="n"/>
      <c r="ARY44" s="51" t="n"/>
      <c r="ARZ44" s="51" t="n"/>
      <c r="ASE44" s="50" t="n"/>
      <c r="ASF44" s="43" t="n"/>
      <c r="ASG44" s="43" t="n"/>
      <c r="ASH44" s="51" t="n"/>
      <c r="ASI44" s="51" t="n"/>
      <c r="ASN44" s="50" t="n"/>
      <c r="ASO44" s="43" t="n"/>
      <c r="ASP44" s="43" t="n"/>
      <c r="ASQ44" s="51" t="n"/>
      <c r="ASR44" s="51" t="n"/>
      <c r="ASW44" s="50" t="n"/>
      <c r="ASX44" s="43" t="n"/>
      <c r="ASY44" s="43" t="n"/>
      <c r="ASZ44" s="51" t="n"/>
      <c r="ATA44" s="51" t="n"/>
      <c r="ATF44" s="50" t="n"/>
      <c r="ATG44" s="43" t="n"/>
      <c r="ATH44" s="43" t="n"/>
      <c r="ATI44" s="51" t="n"/>
      <c r="ATJ44" s="51" t="n"/>
      <c r="ATO44" s="50" t="n"/>
      <c r="ATP44" s="43" t="n"/>
      <c r="ATQ44" s="43" t="n"/>
      <c r="ATR44" s="51" t="n"/>
      <c r="ATS44" s="51" t="n"/>
      <c r="ATX44" s="50" t="n"/>
      <c r="ATY44" s="43" t="n"/>
      <c r="ATZ44" s="43" t="n"/>
      <c r="AUA44" s="51" t="n"/>
      <c r="AUB44" s="51" t="n"/>
      <c r="AUG44" s="50" t="n"/>
      <c r="AUH44" s="43" t="n"/>
      <c r="AUI44" s="43" t="n"/>
      <c r="AUJ44" s="51" t="n"/>
      <c r="AUK44" s="51" t="n"/>
      <c r="AUP44" s="50" t="n"/>
      <c r="AUQ44" s="43" t="n"/>
      <c r="AUR44" s="43" t="n"/>
      <c r="AUS44" s="51" t="n"/>
      <c r="AUT44" s="51" t="n"/>
      <c r="AUY44" s="50" t="n"/>
      <c r="AUZ44" s="43" t="n"/>
      <c r="AVA44" s="43" t="n"/>
      <c r="AVB44" s="51" t="n"/>
      <c r="AVC44" s="51" t="n"/>
      <c r="AVH44" s="50" t="n"/>
      <c r="AVI44" s="43" t="n"/>
      <c r="AVJ44" s="43" t="n"/>
      <c r="AVK44" s="51" t="n"/>
      <c r="AVL44" s="51" t="n"/>
      <c r="AVQ44" s="50" t="n"/>
      <c r="AVR44" s="43" t="n"/>
      <c r="AVS44" s="43" t="n"/>
      <c r="AVT44" s="51" t="n"/>
      <c r="AVU44" s="51" t="n"/>
      <c r="AVZ44" s="50" t="n"/>
      <c r="AWA44" s="43" t="n"/>
      <c r="AWB44" s="43" t="n"/>
      <c r="AWC44" s="51" t="n"/>
      <c r="AWD44" s="51" t="n"/>
      <c r="AWI44" s="50" t="n"/>
      <c r="AWJ44" s="43" t="n"/>
      <c r="AWK44" s="43" t="n"/>
      <c r="AWL44" s="51" t="n"/>
      <c r="AWM44" s="51" t="n"/>
      <c r="AWR44" s="50" t="n"/>
      <c r="AWS44" s="43" t="n"/>
      <c r="AWT44" s="43" t="n"/>
      <c r="AWU44" s="51" t="n"/>
      <c r="AWV44" s="51" t="n"/>
      <c r="AXA44" s="50" t="n"/>
      <c r="AXB44" s="43" t="n"/>
      <c r="AXC44" s="43" t="n"/>
      <c r="AXD44" s="51" t="n"/>
      <c r="AXE44" s="51" t="n"/>
      <c r="AXJ44" s="50" t="n"/>
      <c r="AXK44" s="43" t="n"/>
      <c r="AXL44" s="43" t="n"/>
      <c r="AXM44" s="51" t="n"/>
      <c r="AXN44" s="51" t="n"/>
      <c r="AXS44" s="50" t="n"/>
      <c r="AXT44" s="43" t="n"/>
      <c r="AXU44" s="43" t="n"/>
      <c r="AXV44" s="51" t="n"/>
      <c r="AXW44" s="51" t="n"/>
      <c r="AYB44" s="50" t="n"/>
      <c r="AYC44" s="43" t="n"/>
      <c r="AYD44" s="43" t="n"/>
      <c r="AYE44" s="51" t="n"/>
      <c r="AYF44" s="51" t="n"/>
      <c r="AYK44" s="50" t="n"/>
      <c r="AYL44" s="43" t="n"/>
      <c r="AYM44" s="43" t="n"/>
      <c r="AYN44" s="51" t="n"/>
      <c r="AYO44" s="51" t="n"/>
      <c r="AYT44" s="50" t="n"/>
      <c r="AYU44" s="43" t="n"/>
      <c r="AYV44" s="43" t="n"/>
      <c r="AYW44" s="51" t="n"/>
      <c r="AYX44" s="51" t="n"/>
      <c r="AZC44" s="50" t="n"/>
      <c r="AZD44" s="43" t="n"/>
      <c r="AZE44" s="43" t="n"/>
      <c r="AZF44" s="51" t="n"/>
      <c r="AZG44" s="51" t="n"/>
      <c r="AZL44" s="50" t="n"/>
      <c r="AZM44" s="43" t="n"/>
      <c r="AZN44" s="43" t="n"/>
      <c r="AZO44" s="51" t="n"/>
      <c r="AZP44" s="51" t="n"/>
      <c r="AZU44" s="50" t="n"/>
      <c r="AZV44" s="43" t="n"/>
      <c r="AZW44" s="43" t="n"/>
      <c r="AZX44" s="51" t="n"/>
      <c r="AZY44" s="51" t="n"/>
      <c r="BAD44" s="50" t="n"/>
      <c r="BAE44" s="43" t="n"/>
      <c r="BAF44" s="43" t="n"/>
      <c r="BAG44" s="51" t="n"/>
      <c r="BAH44" s="51" t="n"/>
      <c r="BAM44" s="50" t="n"/>
      <c r="BAN44" s="43" t="n"/>
      <c r="BAO44" s="43" t="n"/>
      <c r="BAP44" s="51" t="n"/>
      <c r="BAQ44" s="51" t="n"/>
      <c r="BAV44" s="50" t="n"/>
      <c r="BAW44" s="43" t="n"/>
      <c r="BAX44" s="43" t="n"/>
      <c r="BAY44" s="51" t="n"/>
      <c r="BAZ44" s="51" t="n"/>
      <c r="BBE44" s="50" t="n"/>
      <c r="BBF44" s="43" t="n"/>
      <c r="BBG44" s="43" t="n"/>
      <c r="BBH44" s="51" t="n"/>
      <c r="BBI44" s="51" t="n"/>
      <c r="BBN44" s="50" t="n"/>
      <c r="BBO44" s="43" t="n"/>
      <c r="BBP44" s="43" t="n"/>
      <c r="BBQ44" s="51" t="n"/>
      <c r="BBR44" s="51" t="n"/>
      <c r="BBW44" s="50" t="n"/>
      <c r="BBX44" s="43" t="n"/>
      <c r="BBY44" s="43" t="n"/>
      <c r="BBZ44" s="51" t="n"/>
      <c r="BCA44" s="51" t="n"/>
      <c r="BCF44" s="50" t="n"/>
      <c r="BCG44" s="43" t="n"/>
      <c r="BCH44" s="43" t="n"/>
      <c r="BCI44" s="51" t="n"/>
      <c r="BCJ44" s="51" t="n"/>
      <c r="BCO44" s="50" t="n"/>
      <c r="BCP44" s="43" t="n"/>
      <c r="BCQ44" s="43" t="n"/>
      <c r="BCR44" s="51" t="n"/>
      <c r="BCS44" s="51" t="n"/>
      <c r="BCX44" s="50" t="n"/>
      <c r="BCY44" s="43" t="n"/>
      <c r="BCZ44" s="43" t="n"/>
      <c r="BDA44" s="51" t="n"/>
      <c r="BDB44" s="51" t="n"/>
      <c r="BDG44" s="50" t="n"/>
      <c r="BDH44" s="43" t="n"/>
      <c r="BDI44" s="43" t="n"/>
      <c r="BDJ44" s="51" t="n"/>
      <c r="BDK44" s="51" t="n"/>
      <c r="BDP44" s="50" t="n"/>
      <c r="BDQ44" s="43" t="n"/>
      <c r="BDR44" s="43" t="n"/>
      <c r="BDS44" s="51" t="n"/>
      <c r="BDT44" s="51" t="n"/>
      <c r="BDY44" s="50" t="n"/>
      <c r="BDZ44" s="43" t="n"/>
      <c r="BEA44" s="43" t="n"/>
      <c r="BEB44" s="51" t="n"/>
      <c r="BEC44" s="51" t="n"/>
      <c r="BEH44" s="50" t="n"/>
      <c r="BEI44" s="43" t="n"/>
      <c r="BEJ44" s="43" t="n"/>
      <c r="BEK44" s="51" t="n"/>
      <c r="BEL44" s="51" t="n"/>
      <c r="BEQ44" s="50" t="n"/>
      <c r="BER44" s="43" t="n"/>
      <c r="BES44" s="43" t="n"/>
      <c r="BET44" s="51" t="n"/>
      <c r="BEU44" s="51" t="n"/>
      <c r="BEZ44" s="50" t="n"/>
      <c r="BFA44" s="43" t="n"/>
      <c r="BFB44" s="43" t="n"/>
      <c r="BFC44" s="51" t="n"/>
      <c r="BFD44" s="51" t="n"/>
      <c r="BFI44" s="50" t="n"/>
      <c r="BFJ44" s="43" t="n"/>
      <c r="BFK44" s="43" t="n"/>
      <c r="BFL44" s="51" t="n"/>
      <c r="BFM44" s="51" t="n"/>
      <c r="BFR44" s="50" t="n"/>
      <c r="BFS44" s="43" t="n"/>
      <c r="BFT44" s="43" t="n"/>
      <c r="BFU44" s="51" t="n"/>
      <c r="BFV44" s="51" t="n"/>
      <c r="BGA44" s="50" t="n"/>
      <c r="BGB44" s="43" t="n"/>
      <c r="BGC44" s="43" t="n"/>
      <c r="BGD44" s="51" t="n"/>
      <c r="BGE44" s="51" t="n"/>
      <c r="BGJ44" s="50" t="n"/>
      <c r="BGK44" s="43" t="n"/>
      <c r="BGL44" s="43" t="n"/>
      <c r="BGM44" s="51" t="n"/>
      <c r="BGN44" s="51" t="n"/>
      <c r="BGS44" s="50" t="n"/>
      <c r="BGT44" s="43" t="n"/>
      <c r="BGU44" s="43" t="n"/>
      <c r="BGV44" s="51" t="n"/>
      <c r="BGW44" s="51" t="n"/>
      <c r="BHB44" s="50" t="n"/>
      <c r="BHC44" s="43" t="n"/>
      <c r="BHD44" s="43" t="n"/>
      <c r="BHE44" s="51" t="n"/>
      <c r="BHF44" s="51" t="n"/>
      <c r="BHK44" s="50" t="n"/>
      <c r="BHL44" s="43" t="n"/>
      <c r="BHM44" s="43" t="n"/>
      <c r="BHN44" s="51" t="n"/>
      <c r="BHO44" s="51" t="n"/>
      <c r="BHT44" s="50" t="n"/>
      <c r="BHU44" s="43" t="n"/>
      <c r="BHV44" s="43" t="n"/>
      <c r="BHW44" s="51" t="n"/>
      <c r="BHX44" s="51" t="n"/>
      <c r="BIC44" s="50" t="n"/>
      <c r="BID44" s="43" t="n"/>
      <c r="BIE44" s="43" t="n"/>
      <c r="BIF44" s="51" t="n"/>
      <c r="BIG44" s="51" t="n"/>
      <c r="BIL44" s="50" t="n"/>
      <c r="BIM44" s="43" t="n"/>
      <c r="BIN44" s="43" t="n"/>
      <c r="BIO44" s="51" t="n"/>
      <c r="BIP44" s="51" t="n"/>
      <c r="BIU44" s="50" t="n"/>
      <c r="BIV44" s="43" t="n"/>
      <c r="BIW44" s="43" t="n"/>
      <c r="BIX44" s="51" t="n"/>
      <c r="BIY44" s="51" t="n"/>
      <c r="BJD44" s="50" t="n"/>
      <c r="BJE44" s="43" t="n"/>
      <c r="BJF44" s="43" t="n"/>
      <c r="BJG44" s="51" t="n"/>
      <c r="BJH44" s="51" t="n"/>
      <c r="BJM44" s="50" t="n"/>
      <c r="BJN44" s="43" t="n"/>
      <c r="BJO44" s="43" t="n"/>
      <c r="BJP44" s="51" t="n"/>
      <c r="BJQ44" s="51" t="n"/>
      <c r="BJV44" s="50" t="n"/>
      <c r="BJW44" s="43" t="n"/>
      <c r="BJX44" s="43" t="n"/>
      <c r="BJY44" s="51" t="n"/>
      <c r="BJZ44" s="51" t="n"/>
      <c r="BKE44" s="50" t="n"/>
      <c r="BKF44" s="43" t="n"/>
      <c r="BKG44" s="43" t="n"/>
      <c r="BKH44" s="51" t="n"/>
      <c r="BKI44" s="51" t="n"/>
      <c r="BKN44" s="50" t="n"/>
      <c r="BKO44" s="43" t="n"/>
      <c r="BKP44" s="43" t="n"/>
      <c r="BKQ44" s="51" t="n"/>
      <c r="BKR44" s="51" t="n"/>
      <c r="BKW44" s="50" t="n"/>
      <c r="BKX44" s="43" t="n"/>
      <c r="BKY44" s="43" t="n"/>
      <c r="BKZ44" s="51" t="n"/>
      <c r="BLA44" s="51" t="n"/>
      <c r="BLF44" s="50" t="n"/>
      <c r="BLG44" s="43" t="n"/>
      <c r="BLH44" s="43" t="n"/>
      <c r="BLI44" s="51" t="n"/>
      <c r="BLJ44" s="51" t="n"/>
      <c r="BLO44" s="50" t="n"/>
      <c r="BLP44" s="43" t="n"/>
      <c r="BLQ44" s="43" t="n"/>
      <c r="BLR44" s="51" t="n"/>
      <c r="BLS44" s="51" t="n"/>
      <c r="BLX44" s="50" t="n"/>
      <c r="BLY44" s="43" t="n"/>
      <c r="BLZ44" s="43" t="n"/>
      <c r="BMA44" s="51" t="n"/>
      <c r="BMB44" s="51" t="n"/>
      <c r="BMG44" s="50" t="n"/>
      <c r="BMH44" s="43" t="n"/>
      <c r="BMI44" s="43" t="n"/>
      <c r="BMJ44" s="51" t="n"/>
      <c r="BMK44" s="51" t="n"/>
      <c r="BMP44" s="50" t="n"/>
      <c r="BMQ44" s="43" t="n"/>
      <c r="BMR44" s="43" t="n"/>
      <c r="BMS44" s="51" t="n"/>
      <c r="BMT44" s="51" t="n"/>
      <c r="BMY44" s="50" t="n"/>
      <c r="BMZ44" s="43" t="n"/>
      <c r="BNA44" s="43" t="n"/>
      <c r="BNB44" s="51" t="n"/>
      <c r="BNC44" s="51" t="n"/>
      <c r="BNH44" s="50" t="n"/>
      <c r="BNI44" s="43" t="n"/>
      <c r="BNJ44" s="43" t="n"/>
      <c r="BNK44" s="51" t="n"/>
      <c r="BNL44" s="51" t="n"/>
      <c r="BNQ44" s="50" t="n"/>
      <c r="BNR44" s="43" t="n"/>
      <c r="BNS44" s="43" t="n"/>
      <c r="BNT44" s="51" t="n"/>
      <c r="BNU44" s="51" t="n"/>
      <c r="BNZ44" s="50" t="n"/>
      <c r="BOA44" s="43" t="n"/>
      <c r="BOB44" s="43" t="n"/>
      <c r="BOC44" s="51" t="n"/>
      <c r="BOD44" s="51" t="n"/>
      <c r="BOI44" s="50" t="n"/>
      <c r="BOJ44" s="43" t="n"/>
      <c r="BOK44" s="43" t="n"/>
      <c r="BOL44" s="51" t="n"/>
      <c r="BOM44" s="51" t="n"/>
      <c r="BOR44" s="50" t="n"/>
      <c r="BOS44" s="43" t="n"/>
      <c r="BOT44" s="43" t="n"/>
      <c r="BOU44" s="51" t="n"/>
      <c r="BOV44" s="51" t="n"/>
      <c r="BPA44" s="50" t="n"/>
      <c r="BPB44" s="43" t="n"/>
      <c r="BPC44" s="43" t="n"/>
      <c r="BPD44" s="51" t="n"/>
      <c r="BPE44" s="51" t="n"/>
      <c r="BPJ44" s="50" t="n"/>
      <c r="BPK44" s="43" t="n"/>
      <c r="BPL44" s="43" t="n"/>
      <c r="BPM44" s="51" t="n"/>
      <c r="BPN44" s="51" t="n"/>
      <c r="BPS44" s="50" t="n"/>
      <c r="BPT44" s="43" t="n"/>
      <c r="BPU44" s="43" t="n"/>
      <c r="BPV44" s="51" t="n"/>
      <c r="BPW44" s="51" t="n"/>
      <c r="BQB44" s="50" t="n"/>
      <c r="BQC44" s="43" t="n"/>
      <c r="BQD44" s="43" t="n"/>
      <c r="BQE44" s="51" t="n"/>
      <c r="BQF44" s="51" t="n"/>
      <c r="BQK44" s="50" t="n"/>
      <c r="BQL44" s="43" t="n"/>
      <c r="BQM44" s="43" t="n"/>
      <c r="BQN44" s="51" t="n"/>
      <c r="BQO44" s="51" t="n"/>
      <c r="BQT44" s="50" t="n"/>
      <c r="BQU44" s="43" t="n"/>
      <c r="BQV44" s="43" t="n"/>
      <c r="BQW44" s="51" t="n"/>
      <c r="BQX44" s="51" t="n"/>
      <c r="BRC44" s="50" t="n"/>
      <c r="BRD44" s="43" t="n"/>
      <c r="BRE44" s="43" t="n"/>
      <c r="BRF44" s="51" t="n"/>
      <c r="BRG44" s="51" t="n"/>
      <c r="BRL44" s="50" t="n"/>
      <c r="BRM44" s="43" t="n"/>
      <c r="BRN44" s="43" t="n"/>
      <c r="BRO44" s="51" t="n"/>
      <c r="BRP44" s="51" t="n"/>
      <c r="BRU44" s="50" t="n"/>
      <c r="BRV44" s="43" t="n"/>
      <c r="BRW44" s="43" t="n"/>
      <c r="BRX44" s="51" t="n"/>
      <c r="BRY44" s="51" t="n"/>
      <c r="BSD44" s="50" t="n"/>
      <c r="BSE44" s="43" t="n"/>
      <c r="BSF44" s="43" t="n"/>
      <c r="BSG44" s="51" t="n"/>
      <c r="BSH44" s="51" t="n"/>
      <c r="BSM44" s="50" t="n"/>
      <c r="BSN44" s="43" t="n"/>
      <c r="BSO44" s="43" t="n"/>
      <c r="BSP44" s="51" t="n"/>
      <c r="BSQ44" s="51" t="n"/>
      <c r="BSV44" s="50" t="n"/>
      <c r="BSW44" s="43" t="n"/>
      <c r="BSX44" s="43" t="n"/>
      <c r="BSY44" s="51" t="n"/>
      <c r="BSZ44" s="51" t="n"/>
      <c r="BTE44" s="50" t="n"/>
      <c r="BTF44" s="43" t="n"/>
      <c r="BTG44" s="43" t="n"/>
      <c r="BTH44" s="51" t="n"/>
      <c r="BTI44" s="51" t="n"/>
      <c r="BTN44" s="50" t="n"/>
      <c r="BTO44" s="43" t="n"/>
      <c r="BTP44" s="43" t="n"/>
      <c r="BTQ44" s="51" t="n"/>
      <c r="BTR44" s="51" t="n"/>
      <c r="BTW44" s="50" t="n"/>
      <c r="BTX44" s="43" t="n"/>
      <c r="BTY44" s="43" t="n"/>
      <c r="BTZ44" s="51" t="n"/>
      <c r="BUA44" s="51" t="n"/>
      <c r="BUF44" s="50" t="n"/>
      <c r="BUG44" s="43" t="n"/>
      <c r="BUH44" s="43" t="n"/>
      <c r="BUI44" s="51" t="n"/>
      <c r="BUJ44" s="51" t="n"/>
      <c r="BUO44" s="50" t="n"/>
      <c r="BUP44" s="43" t="n"/>
      <c r="BUQ44" s="43" t="n"/>
      <c r="BUR44" s="51" t="n"/>
      <c r="BUS44" s="51" t="n"/>
      <c r="BUX44" s="50" t="n"/>
      <c r="BUY44" s="43" t="n"/>
      <c r="BUZ44" s="43" t="n"/>
      <c r="BVA44" s="51" t="n"/>
      <c r="BVB44" s="51" t="n"/>
      <c r="BVG44" s="50" t="n"/>
      <c r="BVH44" s="43" t="n"/>
      <c r="BVI44" s="43" t="n"/>
      <c r="BVJ44" s="51" t="n"/>
      <c r="BVK44" s="51" t="n"/>
      <c r="BVP44" s="50" t="n"/>
      <c r="BVQ44" s="43" t="n"/>
      <c r="BVR44" s="43" t="n"/>
      <c r="BVS44" s="51" t="n"/>
      <c r="BVT44" s="51" t="n"/>
      <c r="BVY44" s="50" t="n"/>
      <c r="BVZ44" s="43" t="n"/>
      <c r="BWA44" s="43" t="n"/>
      <c r="BWB44" s="51" t="n"/>
      <c r="BWC44" s="51" t="n"/>
      <c r="BWH44" s="50" t="n"/>
      <c r="BWI44" s="43" t="n"/>
      <c r="BWJ44" s="43" t="n"/>
      <c r="BWK44" s="51" t="n"/>
      <c r="BWL44" s="51" t="n"/>
      <c r="BWQ44" s="50" t="n"/>
      <c r="BWR44" s="43" t="n"/>
      <c r="BWS44" s="43" t="n"/>
      <c r="BWT44" s="51" t="n"/>
      <c r="BWU44" s="51" t="n"/>
      <c r="BWZ44" s="50" t="n"/>
      <c r="BXA44" s="43" t="n"/>
      <c r="BXB44" s="43" t="n"/>
      <c r="BXC44" s="51" t="n"/>
      <c r="BXD44" s="51" t="n"/>
      <c r="BXI44" s="50" t="n"/>
      <c r="BXJ44" s="43" t="n"/>
      <c r="BXK44" s="43" t="n"/>
      <c r="BXL44" s="51" t="n"/>
      <c r="BXM44" s="51" t="n"/>
      <c r="BXR44" s="50" t="n"/>
      <c r="BXS44" s="43" t="n"/>
      <c r="BXT44" s="43" t="n"/>
      <c r="BXU44" s="51" t="n"/>
      <c r="BXV44" s="51" t="n"/>
      <c r="BYA44" s="50" t="n"/>
      <c r="BYB44" s="43" t="n"/>
      <c r="BYC44" s="43" t="n"/>
      <c r="BYD44" s="51" t="n"/>
      <c r="BYE44" s="51" t="n"/>
      <c r="BYJ44" s="50" t="n"/>
      <c r="BYK44" s="43" t="n"/>
      <c r="BYL44" s="43" t="n"/>
      <c r="BYM44" s="51" t="n"/>
      <c r="BYN44" s="51" t="n"/>
      <c r="BYS44" s="50" t="n"/>
      <c r="BYT44" s="43" t="n"/>
      <c r="BYU44" s="43" t="n"/>
      <c r="BYV44" s="51" t="n"/>
      <c r="BYW44" s="51" t="n"/>
      <c r="BZB44" s="50" t="n"/>
      <c r="BZC44" s="43" t="n"/>
      <c r="BZD44" s="43" t="n"/>
      <c r="BZE44" s="51" t="n"/>
      <c r="BZF44" s="51" t="n"/>
      <c r="BZK44" s="50" t="n"/>
      <c r="BZL44" s="43" t="n"/>
      <c r="BZM44" s="43" t="n"/>
      <c r="BZN44" s="51" t="n"/>
      <c r="BZO44" s="51" t="n"/>
      <c r="BZT44" s="50" t="n"/>
      <c r="BZU44" s="43" t="n"/>
      <c r="BZV44" s="43" t="n"/>
      <c r="BZW44" s="51" t="n"/>
      <c r="BZX44" s="51" t="n"/>
      <c r="CAC44" s="50" t="n"/>
      <c r="CAD44" s="43" t="n"/>
      <c r="CAE44" s="43" t="n"/>
      <c r="CAF44" s="51" t="n"/>
      <c r="CAG44" s="51" t="n"/>
      <c r="CAL44" s="50" t="n"/>
      <c r="CAM44" s="43" t="n"/>
      <c r="CAN44" s="43" t="n"/>
      <c r="CAO44" s="51" t="n"/>
      <c r="CAP44" s="51" t="n"/>
      <c r="CAU44" s="50" t="n"/>
      <c r="CAV44" s="43" t="n"/>
      <c r="CAW44" s="43" t="n"/>
      <c r="CAX44" s="51" t="n"/>
      <c r="CAY44" s="51" t="n"/>
      <c r="CBD44" s="50" t="n"/>
      <c r="CBE44" s="43" t="n"/>
      <c r="CBF44" s="43" t="n"/>
      <c r="CBG44" s="51" t="n"/>
      <c r="CBH44" s="51" t="n"/>
      <c r="CBM44" s="50" t="n"/>
      <c r="CBN44" s="43" t="n"/>
      <c r="CBO44" s="43" t="n"/>
      <c r="CBP44" s="51" t="n"/>
      <c r="CBQ44" s="51" t="n"/>
      <c r="CBV44" s="50" t="n"/>
      <c r="CBW44" s="43" t="n"/>
      <c r="CBX44" s="43" t="n"/>
      <c r="CBY44" s="51" t="n"/>
      <c r="CBZ44" s="51" t="n"/>
      <c r="CCE44" s="50" t="n"/>
      <c r="CCF44" s="43" t="n"/>
      <c r="CCG44" s="43" t="n"/>
      <c r="CCH44" s="51" t="n"/>
      <c r="CCI44" s="51" t="n"/>
      <c r="CCN44" s="50" t="n"/>
      <c r="CCO44" s="43" t="n"/>
      <c r="CCP44" s="43" t="n"/>
      <c r="CCQ44" s="51" t="n"/>
      <c r="CCR44" s="51" t="n"/>
      <c r="CCW44" s="50" t="n"/>
      <c r="CCX44" s="43" t="n"/>
      <c r="CCY44" s="43" t="n"/>
      <c r="CCZ44" s="51" t="n"/>
      <c r="CDA44" s="51" t="n"/>
      <c r="CDF44" s="50" t="n"/>
      <c r="CDG44" s="43" t="n"/>
      <c r="CDH44" s="43" t="n"/>
      <c r="CDI44" s="51" t="n"/>
      <c r="CDJ44" s="51" t="n"/>
      <c r="CDO44" s="50" t="n"/>
      <c r="CDP44" s="43" t="n"/>
      <c r="CDQ44" s="43" t="n"/>
      <c r="CDR44" s="51" t="n"/>
      <c r="CDS44" s="51" t="n"/>
      <c r="CDX44" s="50" t="n"/>
      <c r="CDY44" s="43" t="n"/>
      <c r="CDZ44" s="43" t="n"/>
      <c r="CEA44" s="51" t="n"/>
      <c r="CEB44" s="51" t="n"/>
      <c r="CEG44" s="50" t="n"/>
      <c r="CEH44" s="43" t="n"/>
      <c r="CEI44" s="43" t="n"/>
      <c r="CEJ44" s="51" t="n"/>
      <c r="CEK44" s="51" t="n"/>
      <c r="CEP44" s="50" t="n"/>
      <c r="CEQ44" s="43" t="n"/>
      <c r="CER44" s="43" t="n"/>
      <c r="CES44" s="51" t="n"/>
      <c r="CET44" s="51" t="n"/>
      <c r="CEY44" s="50" t="n"/>
      <c r="CEZ44" s="43" t="n"/>
      <c r="CFA44" s="43" t="n"/>
      <c r="CFB44" s="51" t="n"/>
      <c r="CFC44" s="51" t="n"/>
      <c r="CFH44" s="50" t="n"/>
      <c r="CFI44" s="43" t="n"/>
      <c r="CFJ44" s="43" t="n"/>
      <c r="CFK44" s="51" t="n"/>
      <c r="CFL44" s="51" t="n"/>
      <c r="CFQ44" s="50" t="n"/>
      <c r="CFR44" s="43" t="n"/>
      <c r="CFS44" s="43" t="n"/>
      <c r="CFT44" s="51" t="n"/>
      <c r="CFU44" s="51" t="n"/>
      <c r="CFZ44" s="50" t="n"/>
      <c r="CGA44" s="43" t="n"/>
      <c r="CGB44" s="43" t="n"/>
      <c r="CGC44" s="51" t="n"/>
      <c r="CGD44" s="51" t="n"/>
      <c r="CGI44" s="50" t="n"/>
      <c r="CGJ44" s="43" t="n"/>
      <c r="CGK44" s="43" t="n"/>
      <c r="CGL44" s="51" t="n"/>
      <c r="CGM44" s="51" t="n"/>
      <c r="CGR44" s="50" t="n"/>
      <c r="CGS44" s="43" t="n"/>
      <c r="CGT44" s="43" t="n"/>
      <c r="CGU44" s="51" t="n"/>
      <c r="CGV44" s="51" t="n"/>
      <c r="CHA44" s="50" t="n"/>
      <c r="CHB44" s="43" t="n"/>
      <c r="CHC44" s="43" t="n"/>
      <c r="CHD44" s="51" t="n"/>
      <c r="CHE44" s="51" t="n"/>
      <c r="CHJ44" s="50" t="n"/>
      <c r="CHK44" s="43" t="n"/>
      <c r="CHL44" s="43" t="n"/>
      <c r="CHM44" s="51" t="n"/>
      <c r="CHN44" s="51" t="n"/>
      <c r="CHS44" s="50" t="n"/>
      <c r="CHT44" s="43" t="n"/>
      <c r="CHU44" s="43" t="n"/>
      <c r="CHV44" s="51" t="n"/>
      <c r="CHW44" s="51" t="n"/>
      <c r="CIB44" s="50" t="n"/>
      <c r="CIC44" s="43" t="n"/>
      <c r="CID44" s="43" t="n"/>
      <c r="CIE44" s="51" t="n"/>
      <c r="CIF44" s="51" t="n"/>
      <c r="CIK44" s="50" t="n"/>
      <c r="CIL44" s="43" t="n"/>
      <c r="CIM44" s="43" t="n"/>
      <c r="CIN44" s="51" t="n"/>
      <c r="CIO44" s="51" t="n"/>
      <c r="CIT44" s="50" t="n"/>
      <c r="CIU44" s="43" t="n"/>
      <c r="CIV44" s="43" t="n"/>
      <c r="CIW44" s="51" t="n"/>
      <c r="CIX44" s="51" t="n"/>
      <c r="CJC44" s="50" t="n"/>
      <c r="CJD44" s="43" t="n"/>
      <c r="CJE44" s="43" t="n"/>
      <c r="CJF44" s="51" t="n"/>
      <c r="CJG44" s="51" t="n"/>
      <c r="CJL44" s="50" t="n"/>
      <c r="CJM44" s="43" t="n"/>
      <c r="CJN44" s="43" t="n"/>
      <c r="CJO44" s="51" t="n"/>
      <c r="CJP44" s="51" t="n"/>
      <c r="CJU44" s="50" t="n"/>
      <c r="CJV44" s="43" t="n"/>
      <c r="CJW44" s="43" t="n"/>
      <c r="CJX44" s="51" t="n"/>
      <c r="CJY44" s="51" t="n"/>
      <c r="CKD44" s="50" t="n"/>
      <c r="CKE44" s="43" t="n"/>
      <c r="CKF44" s="43" t="n"/>
      <c r="CKG44" s="51" t="n"/>
      <c r="CKH44" s="51" t="n"/>
      <c r="CKM44" s="50" t="n"/>
      <c r="CKN44" s="43" t="n"/>
      <c r="CKO44" s="43" t="n"/>
      <c r="CKP44" s="51" t="n"/>
      <c r="CKQ44" s="51" t="n"/>
      <c r="CKV44" s="50" t="n"/>
      <c r="CKW44" s="43" t="n"/>
      <c r="CKX44" s="43" t="n"/>
      <c r="CKY44" s="51" t="n"/>
      <c r="CKZ44" s="51" t="n"/>
      <c r="CLE44" s="50" t="n"/>
      <c r="CLF44" s="43" t="n"/>
      <c r="CLG44" s="43" t="n"/>
      <c r="CLH44" s="51" t="n"/>
      <c r="CLI44" s="51" t="n"/>
      <c r="CLN44" s="50" t="n"/>
      <c r="CLO44" s="43" t="n"/>
      <c r="CLP44" s="43" t="n"/>
      <c r="CLQ44" s="51" t="n"/>
      <c r="CLR44" s="51" t="n"/>
      <c r="CLW44" s="50" t="n"/>
      <c r="CLX44" s="43" t="n"/>
      <c r="CLY44" s="43" t="n"/>
      <c r="CLZ44" s="51" t="n"/>
      <c r="CMA44" s="51" t="n"/>
      <c r="CMF44" s="50" t="n"/>
      <c r="CMG44" s="43" t="n"/>
      <c r="CMH44" s="43" t="n"/>
      <c r="CMI44" s="51" t="n"/>
      <c r="CMJ44" s="51" t="n"/>
      <c r="CMO44" s="50" t="n"/>
      <c r="CMP44" s="43" t="n"/>
      <c r="CMQ44" s="43" t="n"/>
      <c r="CMR44" s="51" t="n"/>
      <c r="CMS44" s="51" t="n"/>
      <c r="CMX44" s="50" t="n"/>
      <c r="CMY44" s="43" t="n"/>
      <c r="CMZ44" s="43" t="n"/>
      <c r="CNA44" s="51" t="n"/>
      <c r="CNB44" s="51" t="n"/>
      <c r="CNG44" s="50" t="n"/>
      <c r="CNH44" s="43" t="n"/>
      <c r="CNI44" s="43" t="n"/>
      <c r="CNJ44" s="51" t="n"/>
      <c r="CNK44" s="51" t="n"/>
      <c r="CNP44" s="50" t="n"/>
      <c r="CNQ44" s="43" t="n"/>
      <c r="CNR44" s="43" t="n"/>
      <c r="CNS44" s="51" t="n"/>
      <c r="CNT44" s="51" t="n"/>
      <c r="CNY44" s="50" t="n"/>
      <c r="CNZ44" s="43" t="n"/>
      <c r="COA44" s="43" t="n"/>
      <c r="COB44" s="51" t="n"/>
      <c r="COC44" s="51" t="n"/>
      <c r="COH44" s="50" t="n"/>
      <c r="COI44" s="43" t="n"/>
      <c r="COJ44" s="43" t="n"/>
      <c r="COK44" s="51" t="n"/>
      <c r="COL44" s="51" t="n"/>
      <c r="COQ44" s="50" t="n"/>
      <c r="COR44" s="43" t="n"/>
      <c r="COS44" s="43" t="n"/>
      <c r="COT44" s="51" t="n"/>
      <c r="COU44" s="51" t="n"/>
      <c r="COZ44" s="50" t="n"/>
      <c r="CPA44" s="43" t="n"/>
      <c r="CPB44" s="43" t="n"/>
      <c r="CPC44" s="51" t="n"/>
      <c r="CPD44" s="51" t="n"/>
      <c r="CPI44" s="50" t="n"/>
      <c r="CPJ44" s="43" t="n"/>
      <c r="CPK44" s="43" t="n"/>
      <c r="CPL44" s="51" t="n"/>
      <c r="CPM44" s="51" t="n"/>
      <c r="CPR44" s="50" t="n"/>
      <c r="CPS44" s="43" t="n"/>
      <c r="CPT44" s="43" t="n"/>
      <c r="CPU44" s="51" t="n"/>
      <c r="CPV44" s="51" t="n"/>
      <c r="CQA44" s="50" t="n"/>
      <c r="CQB44" s="43" t="n"/>
      <c r="CQC44" s="43" t="n"/>
      <c r="CQD44" s="51" t="n"/>
      <c r="CQE44" s="51" t="n"/>
      <c r="CQJ44" s="50" t="n"/>
      <c r="CQK44" s="43" t="n"/>
      <c r="CQL44" s="43" t="n"/>
      <c r="CQM44" s="51" t="n"/>
      <c r="CQN44" s="51" t="n"/>
      <c r="CQS44" s="50" t="n"/>
      <c r="CQT44" s="43" t="n"/>
      <c r="CQU44" s="43" t="n"/>
      <c r="CQV44" s="51" t="n"/>
      <c r="CQW44" s="51" t="n"/>
      <c r="CRB44" s="50" t="n"/>
      <c r="CRC44" s="43" t="n"/>
      <c r="CRD44" s="43" t="n"/>
      <c r="CRE44" s="51" t="n"/>
      <c r="CRF44" s="51" t="n"/>
      <c r="CRK44" s="50" t="n"/>
      <c r="CRL44" s="43" t="n"/>
      <c r="CRM44" s="43" t="n"/>
      <c r="CRN44" s="51" t="n"/>
      <c r="CRO44" s="51" t="n"/>
      <c r="CRT44" s="50" t="n"/>
      <c r="CRU44" s="43" t="n"/>
      <c r="CRV44" s="43" t="n"/>
      <c r="CRW44" s="51" t="n"/>
      <c r="CRX44" s="51" t="n"/>
      <c r="CSC44" s="50" t="n"/>
      <c r="CSD44" s="43" t="n"/>
      <c r="CSE44" s="43" t="n"/>
      <c r="CSF44" s="51" t="n"/>
      <c r="CSG44" s="51" t="n"/>
      <c r="CSL44" s="50" t="n"/>
      <c r="CSM44" s="43" t="n"/>
      <c r="CSN44" s="43" t="n"/>
      <c r="CSO44" s="51" t="n"/>
      <c r="CSP44" s="51" t="n"/>
      <c r="CSU44" s="50" t="n"/>
      <c r="CSV44" s="43" t="n"/>
      <c r="CSW44" s="43" t="n"/>
      <c r="CSX44" s="51" t="n"/>
      <c r="CSY44" s="51" t="n"/>
      <c r="CTD44" s="50" t="n"/>
      <c r="CTE44" s="43" t="n"/>
      <c r="CTF44" s="43" t="n"/>
      <c r="CTG44" s="51" t="n"/>
      <c r="CTH44" s="51" t="n"/>
      <c r="CTM44" s="50" t="n"/>
      <c r="CTN44" s="43" t="n"/>
      <c r="CTO44" s="43" t="n"/>
      <c r="CTP44" s="51" t="n"/>
      <c r="CTQ44" s="51" t="n"/>
      <c r="CTV44" s="50" t="n"/>
      <c r="CTW44" s="43" t="n"/>
      <c r="CTX44" s="43" t="n"/>
      <c r="CTY44" s="51" t="n"/>
      <c r="CTZ44" s="51" t="n"/>
      <c r="CUE44" s="50" t="n"/>
      <c r="CUF44" s="43" t="n"/>
      <c r="CUG44" s="43" t="n"/>
      <c r="CUH44" s="51" t="n"/>
      <c r="CUI44" s="51" t="n"/>
      <c r="CUN44" s="50" t="n"/>
      <c r="CUO44" s="43" t="n"/>
      <c r="CUP44" s="43" t="n"/>
      <c r="CUQ44" s="51" t="n"/>
      <c r="CUR44" s="51" t="n"/>
      <c r="CUW44" s="50" t="n"/>
      <c r="CUX44" s="43" t="n"/>
      <c r="CUY44" s="43" t="n"/>
      <c r="CUZ44" s="51" t="n"/>
      <c r="CVA44" s="51" t="n"/>
      <c r="CVF44" s="50" t="n"/>
      <c r="CVG44" s="43" t="n"/>
      <c r="CVH44" s="43" t="n"/>
      <c r="CVI44" s="51" t="n"/>
      <c r="CVJ44" s="51" t="n"/>
      <c r="CVO44" s="50" t="n"/>
      <c r="CVP44" s="43" t="n"/>
      <c r="CVQ44" s="43" t="n"/>
      <c r="CVR44" s="51" t="n"/>
      <c r="CVS44" s="51" t="n"/>
      <c r="CVX44" s="50" t="n"/>
      <c r="CVY44" s="43" t="n"/>
      <c r="CVZ44" s="43" t="n"/>
      <c r="CWA44" s="51" t="n"/>
      <c r="CWB44" s="51" t="n"/>
      <c r="CWG44" s="50" t="n"/>
      <c r="CWH44" s="43" t="n"/>
      <c r="CWI44" s="43" t="n"/>
      <c r="CWJ44" s="51" t="n"/>
      <c r="CWK44" s="51" t="n"/>
      <c r="CWP44" s="50" t="n"/>
      <c r="CWQ44" s="43" t="n"/>
      <c r="CWR44" s="43" t="n"/>
      <c r="CWS44" s="51" t="n"/>
      <c r="CWT44" s="51" t="n"/>
      <c r="CWY44" s="50" t="n"/>
      <c r="CWZ44" s="43" t="n"/>
      <c r="CXA44" s="43" t="n"/>
      <c r="CXB44" s="51" t="n"/>
      <c r="CXC44" s="51" t="n"/>
      <c r="CXH44" s="50" t="n"/>
      <c r="CXI44" s="43" t="n"/>
      <c r="CXJ44" s="43" t="n"/>
      <c r="CXK44" s="51" t="n"/>
      <c r="CXL44" s="51" t="n"/>
      <c r="CXQ44" s="50" t="n"/>
      <c r="CXR44" s="43" t="n"/>
      <c r="CXS44" s="43" t="n"/>
      <c r="CXT44" s="51" t="n"/>
      <c r="CXU44" s="51" t="n"/>
      <c r="CXZ44" s="50" t="n"/>
      <c r="CYA44" s="43" t="n"/>
      <c r="CYB44" s="43" t="n"/>
      <c r="CYC44" s="51" t="n"/>
      <c r="CYD44" s="51" t="n"/>
      <c r="CYI44" s="50" t="n"/>
      <c r="CYJ44" s="43" t="n"/>
      <c r="CYK44" s="43" t="n"/>
      <c r="CYL44" s="51" t="n"/>
      <c r="CYM44" s="51" t="n"/>
      <c r="CYR44" s="50" t="n"/>
      <c r="CYS44" s="43" t="n"/>
      <c r="CYT44" s="43" t="n"/>
      <c r="CYU44" s="51" t="n"/>
      <c r="CYV44" s="51" t="n"/>
      <c r="CZA44" s="50" t="n"/>
      <c r="CZB44" s="43" t="n"/>
      <c r="CZC44" s="43" t="n"/>
      <c r="CZD44" s="51" t="n"/>
      <c r="CZE44" s="51" t="n"/>
      <c r="CZJ44" s="50" t="n"/>
      <c r="CZK44" s="43" t="n"/>
      <c r="CZL44" s="43" t="n"/>
      <c r="CZM44" s="51" t="n"/>
      <c r="CZN44" s="51" t="n"/>
      <c r="CZS44" s="50" t="n"/>
      <c r="CZT44" s="43" t="n"/>
      <c r="CZU44" s="43" t="n"/>
      <c r="CZV44" s="51" t="n"/>
      <c r="CZW44" s="51" t="n"/>
      <c r="DAB44" s="50" t="n"/>
      <c r="DAC44" s="43" t="n"/>
      <c r="DAD44" s="43" t="n"/>
      <c r="DAE44" s="51" t="n"/>
      <c r="DAF44" s="51" t="n"/>
      <c r="DAK44" s="50" t="n"/>
      <c r="DAL44" s="43" t="n"/>
      <c r="DAM44" s="43" t="n"/>
      <c r="DAN44" s="51" t="n"/>
      <c r="DAO44" s="51" t="n"/>
      <c r="DAT44" s="50" t="n"/>
      <c r="DAU44" s="43" t="n"/>
      <c r="DAV44" s="43" t="n"/>
      <c r="DAW44" s="51" t="n"/>
      <c r="DAX44" s="51" t="n"/>
      <c r="DBC44" s="50" t="n"/>
      <c r="DBD44" s="43" t="n"/>
      <c r="DBE44" s="43" t="n"/>
      <c r="DBF44" s="51" t="n"/>
      <c r="DBG44" s="51" t="n"/>
      <c r="DBL44" s="50" t="n"/>
      <c r="DBM44" s="43" t="n"/>
      <c r="DBN44" s="43" t="n"/>
      <c r="DBO44" s="51" t="n"/>
      <c r="DBP44" s="51" t="n"/>
      <c r="DBU44" s="50" t="n"/>
      <c r="DBV44" s="43" t="n"/>
      <c r="DBW44" s="43" t="n"/>
      <c r="DBX44" s="51" t="n"/>
      <c r="DBY44" s="51" t="n"/>
      <c r="DCD44" s="50" t="n"/>
      <c r="DCE44" s="43" t="n"/>
      <c r="DCF44" s="43" t="n"/>
      <c r="DCG44" s="51" t="n"/>
      <c r="DCH44" s="51" t="n"/>
      <c r="DCM44" s="50" t="n"/>
      <c r="DCN44" s="43" t="n"/>
      <c r="DCO44" s="43" t="n"/>
      <c r="DCP44" s="51" t="n"/>
      <c r="DCQ44" s="51" t="n"/>
      <c r="DCV44" s="50" t="n"/>
      <c r="DCW44" s="43" t="n"/>
      <c r="DCX44" s="43" t="n"/>
      <c r="DCY44" s="51" t="n"/>
      <c r="DCZ44" s="51" t="n"/>
      <c r="DDE44" s="50" t="n"/>
      <c r="DDF44" s="43" t="n"/>
      <c r="DDG44" s="43" t="n"/>
      <c r="DDH44" s="51" t="n"/>
      <c r="DDI44" s="51" t="n"/>
      <c r="DDN44" s="50" t="n"/>
      <c r="DDO44" s="43" t="n"/>
      <c r="DDP44" s="43" t="n"/>
      <c r="DDQ44" s="51" t="n"/>
      <c r="DDR44" s="51" t="n"/>
      <c r="DDW44" s="50" t="n"/>
      <c r="DDX44" s="43" t="n"/>
      <c r="DDY44" s="43" t="n"/>
      <c r="DDZ44" s="51" t="n"/>
      <c r="DEA44" s="51" t="n"/>
      <c r="DEF44" s="50" t="n"/>
      <c r="DEG44" s="43" t="n"/>
      <c r="DEH44" s="43" t="n"/>
      <c r="DEI44" s="51" t="n"/>
      <c r="DEJ44" s="51" t="n"/>
      <c r="DEO44" s="50" t="n"/>
      <c r="DEP44" s="43" t="n"/>
      <c r="DEQ44" s="43" t="n"/>
      <c r="DER44" s="51" t="n"/>
      <c r="DES44" s="51" t="n"/>
      <c r="DEX44" s="50" t="n"/>
      <c r="DEY44" s="43" t="n"/>
      <c r="DEZ44" s="43" t="n"/>
      <c r="DFA44" s="51" t="n"/>
      <c r="DFB44" s="51" t="n"/>
      <c r="DFG44" s="50" t="n"/>
      <c r="DFH44" s="43" t="n"/>
      <c r="DFI44" s="43" t="n"/>
      <c r="DFJ44" s="51" t="n"/>
      <c r="DFK44" s="51" t="n"/>
      <c r="DFP44" s="50" t="n"/>
      <c r="DFQ44" s="43" t="n"/>
      <c r="DFR44" s="43" t="n"/>
      <c r="DFS44" s="51" t="n"/>
      <c r="DFT44" s="51" t="n"/>
      <c r="DFY44" s="50" t="n"/>
      <c r="DFZ44" s="43" t="n"/>
      <c r="DGA44" s="43" t="n"/>
      <c r="DGB44" s="51" t="n"/>
      <c r="DGC44" s="51" t="n"/>
      <c r="DGH44" s="50" t="n"/>
      <c r="DGI44" s="43" t="n"/>
      <c r="DGJ44" s="43" t="n"/>
      <c r="DGK44" s="51" t="n"/>
      <c r="DGL44" s="51" t="n"/>
      <c r="DGQ44" s="50" t="n"/>
      <c r="DGR44" s="43" t="n"/>
      <c r="DGS44" s="43" t="n"/>
      <c r="DGT44" s="51" t="n"/>
      <c r="DGU44" s="51" t="n"/>
      <c r="DGZ44" s="50" t="n"/>
      <c r="DHA44" s="43" t="n"/>
      <c r="DHB44" s="43" t="n"/>
      <c r="DHC44" s="51" t="n"/>
      <c r="DHD44" s="51" t="n"/>
      <c r="DHI44" s="50" t="n"/>
      <c r="DHJ44" s="43" t="n"/>
      <c r="DHK44" s="43" t="n"/>
      <c r="DHL44" s="51" t="n"/>
      <c r="DHM44" s="51" t="n"/>
      <c r="DHR44" s="50" t="n"/>
      <c r="DHS44" s="43" t="n"/>
      <c r="DHT44" s="43" t="n"/>
      <c r="DHU44" s="51" t="n"/>
      <c r="DHV44" s="51" t="n"/>
      <c r="DIA44" s="50" t="n"/>
      <c r="DIB44" s="43" t="n"/>
      <c r="DIC44" s="43" t="n"/>
      <c r="DID44" s="51" t="n"/>
      <c r="DIE44" s="51" t="n"/>
      <c r="DIJ44" s="50" t="n"/>
      <c r="DIK44" s="43" t="n"/>
      <c r="DIL44" s="43" t="n"/>
      <c r="DIM44" s="51" t="n"/>
      <c r="DIN44" s="51" t="n"/>
      <c r="DIS44" s="50" t="n"/>
      <c r="DIT44" s="43" t="n"/>
      <c r="DIU44" s="43" t="n"/>
      <c r="DIV44" s="51" t="n"/>
      <c r="DIW44" s="51" t="n"/>
      <c r="DJB44" s="50" t="n"/>
      <c r="DJC44" s="43" t="n"/>
      <c r="DJD44" s="43" t="n"/>
      <c r="DJE44" s="51" t="n"/>
      <c r="DJF44" s="51" t="n"/>
      <c r="DJK44" s="50" t="n"/>
      <c r="DJL44" s="43" t="n"/>
      <c r="DJM44" s="43" t="n"/>
      <c r="DJN44" s="51" t="n"/>
      <c r="DJO44" s="51" t="n"/>
      <c r="DJT44" s="50" t="n"/>
      <c r="DJU44" s="43" t="n"/>
      <c r="DJV44" s="43" t="n"/>
      <c r="DJW44" s="51" t="n"/>
      <c r="DJX44" s="51" t="n"/>
      <c r="DKC44" s="50" t="n"/>
      <c r="DKD44" s="43" t="n"/>
      <c r="DKE44" s="43" t="n"/>
      <c r="DKF44" s="51" t="n"/>
      <c r="DKG44" s="51" t="n"/>
      <c r="DKL44" s="50" t="n"/>
      <c r="DKM44" s="43" t="n"/>
      <c r="DKN44" s="43" t="n"/>
      <c r="DKO44" s="51" t="n"/>
      <c r="DKP44" s="51" t="n"/>
      <c r="DKU44" s="50" t="n"/>
      <c r="DKV44" s="43" t="n"/>
      <c r="DKW44" s="43" t="n"/>
      <c r="DKX44" s="51" t="n"/>
      <c r="DKY44" s="51" t="n"/>
      <c r="DLD44" s="50" t="n"/>
      <c r="DLE44" s="43" t="n"/>
      <c r="DLF44" s="43" t="n"/>
      <c r="DLG44" s="51" t="n"/>
      <c r="DLH44" s="51" t="n"/>
      <c r="DLM44" s="50" t="n"/>
      <c r="DLN44" s="43" t="n"/>
      <c r="DLO44" s="43" t="n"/>
      <c r="DLP44" s="51" t="n"/>
      <c r="DLQ44" s="51" t="n"/>
      <c r="DLV44" s="50" t="n"/>
      <c r="DLW44" s="43" t="n"/>
      <c r="DLX44" s="43" t="n"/>
      <c r="DLY44" s="51" t="n"/>
      <c r="DLZ44" s="51" t="n"/>
      <c r="DME44" s="50" t="n"/>
      <c r="DMF44" s="43" t="n"/>
      <c r="DMG44" s="43" t="n"/>
      <c r="DMH44" s="51" t="n"/>
      <c r="DMI44" s="51" t="n"/>
      <c r="DMN44" s="50" t="n"/>
      <c r="DMO44" s="43" t="n"/>
      <c r="DMP44" s="43" t="n"/>
      <c r="DMQ44" s="51" t="n"/>
      <c r="DMR44" s="51" t="n"/>
      <c r="DMW44" s="50" t="n"/>
      <c r="DMX44" s="43" t="n"/>
      <c r="DMY44" s="43" t="n"/>
      <c r="DMZ44" s="51" t="n"/>
      <c r="DNA44" s="51" t="n"/>
      <c r="DNF44" s="50" t="n"/>
      <c r="DNG44" s="43" t="n"/>
      <c r="DNH44" s="43" t="n"/>
      <c r="DNI44" s="51" t="n"/>
      <c r="DNJ44" s="51" t="n"/>
      <c r="DNO44" s="50" t="n"/>
      <c r="DNP44" s="43" t="n"/>
      <c r="DNQ44" s="43" t="n"/>
      <c r="DNR44" s="51" t="n"/>
      <c r="DNS44" s="51" t="n"/>
      <c r="DNX44" s="50" t="n"/>
      <c r="DNY44" s="43" t="n"/>
      <c r="DNZ44" s="43" t="n"/>
      <c r="DOA44" s="51" t="n"/>
      <c r="DOB44" s="51" t="n"/>
      <c r="DOG44" s="50" t="n"/>
      <c r="DOH44" s="43" t="n"/>
      <c r="DOI44" s="43" t="n"/>
      <c r="DOJ44" s="51" t="n"/>
      <c r="DOK44" s="51" t="n"/>
      <c r="DOP44" s="50" t="n"/>
      <c r="DOQ44" s="43" t="n"/>
      <c r="DOR44" s="43" t="n"/>
      <c r="DOS44" s="51" t="n"/>
      <c r="DOT44" s="51" t="n"/>
      <c r="DOY44" s="50" t="n"/>
      <c r="DOZ44" s="43" t="n"/>
      <c r="DPA44" s="43" t="n"/>
      <c r="DPB44" s="51" t="n"/>
      <c r="DPC44" s="51" t="n"/>
      <c r="DPH44" s="50" t="n"/>
      <c r="DPI44" s="43" t="n"/>
      <c r="DPJ44" s="43" t="n"/>
      <c r="DPK44" s="51" t="n"/>
      <c r="DPL44" s="51" t="n"/>
      <c r="DPQ44" s="50" t="n"/>
      <c r="DPR44" s="43" t="n"/>
      <c r="DPS44" s="43" t="n"/>
      <c r="DPT44" s="51" t="n"/>
      <c r="DPU44" s="51" t="n"/>
      <c r="DPZ44" s="50" t="n"/>
      <c r="DQA44" s="43" t="n"/>
      <c r="DQB44" s="43" t="n"/>
      <c r="DQC44" s="51" t="n"/>
      <c r="DQD44" s="51" t="n"/>
      <c r="DQI44" s="50" t="n"/>
      <c r="DQJ44" s="43" t="n"/>
      <c r="DQK44" s="43" t="n"/>
      <c r="DQL44" s="51" t="n"/>
      <c r="DQM44" s="51" t="n"/>
      <c r="DQR44" s="50" t="n"/>
      <c r="DQS44" s="43" t="n"/>
      <c r="DQT44" s="43" t="n"/>
      <c r="DQU44" s="51" t="n"/>
      <c r="DQV44" s="51" t="n"/>
      <c r="DRA44" s="50" t="n"/>
      <c r="DRB44" s="43" t="n"/>
      <c r="DRC44" s="43" t="n"/>
      <c r="DRD44" s="51" t="n"/>
      <c r="DRE44" s="51" t="n"/>
      <c r="DRJ44" s="50" t="n"/>
      <c r="DRK44" s="43" t="n"/>
      <c r="DRL44" s="43" t="n"/>
      <c r="DRM44" s="51" t="n"/>
      <c r="DRN44" s="51" t="n"/>
      <c r="DRS44" s="50" t="n"/>
      <c r="DRT44" s="43" t="n"/>
      <c r="DRU44" s="43" t="n"/>
      <c r="DRV44" s="51" t="n"/>
      <c r="DRW44" s="51" t="n"/>
      <c r="DSB44" s="50" t="n"/>
      <c r="DSC44" s="43" t="n"/>
      <c r="DSD44" s="43" t="n"/>
      <c r="DSE44" s="51" t="n"/>
      <c r="DSF44" s="51" t="n"/>
      <c r="DSK44" s="50" t="n"/>
      <c r="DSL44" s="43" t="n"/>
      <c r="DSM44" s="43" t="n"/>
      <c r="DSN44" s="51" t="n"/>
      <c r="DSO44" s="51" t="n"/>
      <c r="DST44" s="50" t="n"/>
      <c r="DSU44" s="43" t="n"/>
      <c r="DSV44" s="43" t="n"/>
      <c r="DSW44" s="51" t="n"/>
      <c r="DSX44" s="51" t="n"/>
      <c r="DTC44" s="50" t="n"/>
      <c r="DTD44" s="43" t="n"/>
      <c r="DTE44" s="43" t="n"/>
      <c r="DTF44" s="51" t="n"/>
      <c r="DTG44" s="51" t="n"/>
      <c r="DTL44" s="50" t="n"/>
      <c r="DTM44" s="43" t="n"/>
      <c r="DTN44" s="43" t="n"/>
      <c r="DTO44" s="51" t="n"/>
      <c r="DTP44" s="51" t="n"/>
      <c r="DTU44" s="50" t="n"/>
      <c r="DTV44" s="43" t="n"/>
      <c r="DTW44" s="43" t="n"/>
      <c r="DTX44" s="51" t="n"/>
      <c r="DTY44" s="51" t="n"/>
      <c r="DUD44" s="50" t="n"/>
      <c r="DUE44" s="43" t="n"/>
      <c r="DUF44" s="43" t="n"/>
      <c r="DUG44" s="51" t="n"/>
      <c r="DUH44" s="51" t="n"/>
      <c r="DUM44" s="50" t="n"/>
      <c r="DUN44" s="43" t="n"/>
      <c r="DUO44" s="43" t="n"/>
      <c r="DUP44" s="51" t="n"/>
      <c r="DUQ44" s="51" t="n"/>
      <c r="DUV44" s="50" t="n"/>
      <c r="DUW44" s="43" t="n"/>
      <c r="DUX44" s="43" t="n"/>
      <c r="DUY44" s="51" t="n"/>
      <c r="DUZ44" s="51" t="n"/>
      <c r="DVE44" s="50" t="n"/>
      <c r="DVF44" s="43" t="n"/>
      <c r="DVG44" s="43" t="n"/>
      <c r="DVH44" s="51" t="n"/>
      <c r="DVI44" s="51" t="n"/>
      <c r="DVN44" s="50" t="n"/>
      <c r="DVO44" s="43" t="n"/>
      <c r="DVP44" s="43" t="n"/>
      <c r="DVQ44" s="51" t="n"/>
      <c r="DVR44" s="51" t="n"/>
      <c r="DVW44" s="50" t="n"/>
      <c r="DVX44" s="43" t="n"/>
      <c r="DVY44" s="43" t="n"/>
      <c r="DVZ44" s="51" t="n"/>
      <c r="DWA44" s="51" t="n"/>
      <c r="DWF44" s="50" t="n"/>
      <c r="DWG44" s="43" t="n"/>
      <c r="DWH44" s="43" t="n"/>
      <c r="DWI44" s="51" t="n"/>
      <c r="DWJ44" s="51" t="n"/>
      <c r="DWO44" s="50" t="n"/>
      <c r="DWP44" s="43" t="n"/>
      <c r="DWQ44" s="43" t="n"/>
      <c r="DWR44" s="51" t="n"/>
      <c r="DWS44" s="51" t="n"/>
      <c r="DWX44" s="50" t="n"/>
      <c r="DWY44" s="43" t="n"/>
      <c r="DWZ44" s="43" t="n"/>
      <c r="DXA44" s="51" t="n"/>
      <c r="DXB44" s="51" t="n"/>
      <c r="DXG44" s="50" t="n"/>
      <c r="DXH44" s="43" t="n"/>
      <c r="DXI44" s="43" t="n"/>
      <c r="DXJ44" s="51" t="n"/>
      <c r="DXK44" s="51" t="n"/>
      <c r="DXP44" s="50" t="n"/>
      <c r="DXQ44" s="43" t="n"/>
      <c r="DXR44" s="43" t="n"/>
      <c r="DXS44" s="51" t="n"/>
      <c r="DXT44" s="51" t="n"/>
      <c r="DXY44" s="50" t="n"/>
      <c r="DXZ44" s="43" t="n"/>
      <c r="DYA44" s="43" t="n"/>
      <c r="DYB44" s="51" t="n"/>
      <c r="DYC44" s="51" t="n"/>
      <c r="DYH44" s="50" t="n"/>
      <c r="DYI44" s="43" t="n"/>
      <c r="DYJ44" s="43" t="n"/>
      <c r="DYK44" s="51" t="n"/>
      <c r="DYL44" s="51" t="n"/>
      <c r="DYQ44" s="50" t="n"/>
      <c r="DYR44" s="43" t="n"/>
      <c r="DYS44" s="43" t="n"/>
      <c r="DYT44" s="51" t="n"/>
      <c r="DYU44" s="51" t="n"/>
      <c r="DYZ44" s="50" t="n"/>
      <c r="DZA44" s="43" t="n"/>
      <c r="DZB44" s="43" t="n"/>
      <c r="DZC44" s="51" t="n"/>
      <c r="DZD44" s="51" t="n"/>
      <c r="DZI44" s="50" t="n"/>
      <c r="DZJ44" s="43" t="n"/>
      <c r="DZK44" s="43" t="n"/>
      <c r="DZL44" s="51" t="n"/>
      <c r="DZM44" s="51" t="n"/>
      <c r="DZR44" s="50" t="n"/>
      <c r="DZS44" s="43" t="n"/>
      <c r="DZT44" s="43" t="n"/>
      <c r="DZU44" s="51" t="n"/>
      <c r="DZV44" s="51" t="n"/>
      <c r="EAA44" s="50" t="n"/>
      <c r="EAB44" s="43" t="n"/>
      <c r="EAC44" s="43" t="n"/>
      <c r="EAD44" s="51" t="n"/>
      <c r="EAE44" s="51" t="n"/>
      <c r="EAJ44" s="50" t="n"/>
      <c r="EAK44" s="43" t="n"/>
      <c r="EAL44" s="43" t="n"/>
      <c r="EAM44" s="51" t="n"/>
      <c r="EAN44" s="51" t="n"/>
      <c r="EAS44" s="50" t="n"/>
      <c r="EAT44" s="43" t="n"/>
      <c r="EAU44" s="43" t="n"/>
      <c r="EAV44" s="51" t="n"/>
      <c r="EAW44" s="51" t="n"/>
      <c r="EBB44" s="50" t="n"/>
      <c r="EBC44" s="43" t="n"/>
      <c r="EBD44" s="43" t="n"/>
      <c r="EBE44" s="51" t="n"/>
      <c r="EBF44" s="51" t="n"/>
      <c r="EBK44" s="50" t="n"/>
      <c r="EBL44" s="43" t="n"/>
      <c r="EBM44" s="43" t="n"/>
      <c r="EBN44" s="51" t="n"/>
      <c r="EBO44" s="51" t="n"/>
      <c r="EBT44" s="50" t="n"/>
      <c r="EBU44" s="43" t="n"/>
      <c r="EBV44" s="43" t="n"/>
      <c r="EBW44" s="51" t="n"/>
      <c r="EBX44" s="51" t="n"/>
      <c r="ECC44" s="50" t="n"/>
      <c r="ECD44" s="43" t="n"/>
      <c r="ECE44" s="43" t="n"/>
      <c r="ECF44" s="51" t="n"/>
      <c r="ECG44" s="51" t="n"/>
      <c r="ECL44" s="50" t="n"/>
      <c r="ECM44" s="43" t="n"/>
      <c r="ECN44" s="43" t="n"/>
      <c r="ECO44" s="51" t="n"/>
      <c r="ECP44" s="51" t="n"/>
      <c r="ECU44" s="50" t="n"/>
      <c r="ECV44" s="43" t="n"/>
      <c r="ECW44" s="43" t="n"/>
      <c r="ECX44" s="51" t="n"/>
      <c r="ECY44" s="51" t="n"/>
      <c r="EDD44" s="50" t="n"/>
      <c r="EDE44" s="43" t="n"/>
      <c r="EDF44" s="43" t="n"/>
      <c r="EDG44" s="51" t="n"/>
      <c r="EDH44" s="51" t="n"/>
      <c r="EDM44" s="50" t="n"/>
      <c r="EDN44" s="43" t="n"/>
      <c r="EDO44" s="43" t="n"/>
      <c r="EDP44" s="51" t="n"/>
      <c r="EDQ44" s="51" t="n"/>
      <c r="EDV44" s="50" t="n"/>
      <c r="EDW44" s="43" t="n"/>
      <c r="EDX44" s="43" t="n"/>
      <c r="EDY44" s="51" t="n"/>
      <c r="EDZ44" s="51" t="n"/>
      <c r="EEE44" s="50" t="n"/>
      <c r="EEF44" s="43" t="n"/>
      <c r="EEG44" s="43" t="n"/>
      <c r="EEH44" s="51" t="n"/>
      <c r="EEI44" s="51" t="n"/>
      <c r="EEN44" s="50" t="n"/>
      <c r="EEO44" s="43" t="n"/>
      <c r="EEP44" s="43" t="n"/>
      <c r="EEQ44" s="51" t="n"/>
      <c r="EER44" s="51" t="n"/>
      <c r="EEW44" s="50" t="n"/>
      <c r="EEX44" s="43" t="n"/>
      <c r="EEY44" s="43" t="n"/>
      <c r="EEZ44" s="51" t="n"/>
      <c r="EFA44" s="51" t="n"/>
      <c r="EFF44" s="50" t="n"/>
      <c r="EFG44" s="43" t="n"/>
      <c r="EFH44" s="43" t="n"/>
      <c r="EFI44" s="51" t="n"/>
      <c r="EFJ44" s="51" t="n"/>
      <c r="EFO44" s="50" t="n"/>
      <c r="EFP44" s="43" t="n"/>
      <c r="EFQ44" s="43" t="n"/>
      <c r="EFR44" s="51" t="n"/>
      <c r="EFS44" s="51" t="n"/>
      <c r="EFX44" s="50" t="n"/>
      <c r="EFY44" s="43" t="n"/>
      <c r="EFZ44" s="43" t="n"/>
      <c r="EGA44" s="51" t="n"/>
      <c r="EGB44" s="51" t="n"/>
      <c r="EGG44" s="50" t="n"/>
      <c r="EGH44" s="43" t="n"/>
      <c r="EGI44" s="43" t="n"/>
      <c r="EGJ44" s="51" t="n"/>
      <c r="EGK44" s="51" t="n"/>
      <c r="EGP44" s="50" t="n"/>
      <c r="EGQ44" s="43" t="n"/>
      <c r="EGR44" s="43" t="n"/>
      <c r="EGS44" s="51" t="n"/>
      <c r="EGT44" s="51" t="n"/>
      <c r="EGY44" s="50" t="n"/>
      <c r="EGZ44" s="43" t="n"/>
      <c r="EHA44" s="43" t="n"/>
      <c r="EHB44" s="51" t="n"/>
      <c r="EHC44" s="51" t="n"/>
      <c r="EHH44" s="50" t="n"/>
      <c r="EHI44" s="43" t="n"/>
      <c r="EHJ44" s="43" t="n"/>
      <c r="EHK44" s="51" t="n"/>
      <c r="EHL44" s="51" t="n"/>
      <c r="EHQ44" s="50" t="n"/>
      <c r="EHR44" s="43" t="n"/>
      <c r="EHS44" s="43" t="n"/>
      <c r="EHT44" s="51" t="n"/>
      <c r="EHU44" s="51" t="n"/>
      <c r="EHZ44" s="50" t="n"/>
      <c r="EIA44" s="43" t="n"/>
      <c r="EIB44" s="43" t="n"/>
      <c r="EIC44" s="51" t="n"/>
      <c r="EID44" s="51" t="n"/>
      <c r="EII44" s="50" t="n"/>
      <c r="EIJ44" s="43" t="n"/>
      <c r="EIK44" s="43" t="n"/>
      <c r="EIL44" s="51" t="n"/>
      <c r="EIM44" s="51" t="n"/>
      <c r="EIR44" s="50" t="n"/>
      <c r="EIS44" s="43" t="n"/>
      <c r="EIT44" s="43" t="n"/>
      <c r="EIU44" s="51" t="n"/>
      <c r="EIV44" s="51" t="n"/>
      <c r="EJA44" s="50" t="n"/>
      <c r="EJB44" s="43" t="n"/>
      <c r="EJC44" s="43" t="n"/>
      <c r="EJD44" s="51" t="n"/>
      <c r="EJE44" s="51" t="n"/>
      <c r="EJJ44" s="50" t="n"/>
      <c r="EJK44" s="43" t="n"/>
      <c r="EJL44" s="43" t="n"/>
      <c r="EJM44" s="51" t="n"/>
      <c r="EJN44" s="51" t="n"/>
      <c r="EJS44" s="50" t="n"/>
      <c r="EJT44" s="43" t="n"/>
      <c r="EJU44" s="43" t="n"/>
      <c r="EJV44" s="51" t="n"/>
      <c r="EJW44" s="51" t="n"/>
      <c r="EKB44" s="50" t="n"/>
      <c r="EKC44" s="43" t="n"/>
      <c r="EKD44" s="43" t="n"/>
      <c r="EKE44" s="51" t="n"/>
      <c r="EKF44" s="51" t="n"/>
      <c r="EKK44" s="50" t="n"/>
      <c r="EKL44" s="43" t="n"/>
      <c r="EKM44" s="43" t="n"/>
      <c r="EKN44" s="51" t="n"/>
      <c r="EKO44" s="51" t="n"/>
      <c r="EKT44" s="50" t="n"/>
      <c r="EKU44" s="43" t="n"/>
      <c r="EKV44" s="43" t="n"/>
      <c r="EKW44" s="51" t="n"/>
      <c r="EKX44" s="51" t="n"/>
      <c r="ELC44" s="50" t="n"/>
      <c r="ELD44" s="43" t="n"/>
      <c r="ELE44" s="43" t="n"/>
      <c r="ELF44" s="51" t="n"/>
      <c r="ELG44" s="51" t="n"/>
      <c r="ELL44" s="50" t="n"/>
      <c r="ELM44" s="43" t="n"/>
      <c r="ELN44" s="43" t="n"/>
      <c r="ELO44" s="51" t="n"/>
      <c r="ELP44" s="51" t="n"/>
      <c r="ELU44" s="50" t="n"/>
      <c r="ELV44" s="43" t="n"/>
      <c r="ELW44" s="43" t="n"/>
      <c r="ELX44" s="51" t="n"/>
      <c r="ELY44" s="51" t="n"/>
      <c r="EMD44" s="50" t="n"/>
      <c r="EME44" s="43" t="n"/>
      <c r="EMF44" s="43" t="n"/>
      <c r="EMG44" s="51" t="n"/>
      <c r="EMH44" s="51" t="n"/>
      <c r="EMM44" s="50" t="n"/>
      <c r="EMN44" s="43" t="n"/>
      <c r="EMO44" s="43" t="n"/>
      <c r="EMP44" s="51" t="n"/>
      <c r="EMQ44" s="51" t="n"/>
      <c r="EMV44" s="50" t="n"/>
      <c r="EMW44" s="43" t="n"/>
      <c r="EMX44" s="43" t="n"/>
      <c r="EMY44" s="51" t="n"/>
      <c r="EMZ44" s="51" t="n"/>
      <c r="ENE44" s="50" t="n"/>
      <c r="ENF44" s="43" t="n"/>
      <c r="ENG44" s="43" t="n"/>
      <c r="ENH44" s="51" t="n"/>
      <c r="ENI44" s="51" t="n"/>
      <c r="ENN44" s="50" t="n"/>
      <c r="ENO44" s="43" t="n"/>
      <c r="ENP44" s="43" t="n"/>
      <c r="ENQ44" s="51" t="n"/>
      <c r="ENR44" s="51" t="n"/>
      <c r="ENW44" s="50" t="n"/>
      <c r="ENX44" s="43" t="n"/>
      <c r="ENY44" s="43" t="n"/>
      <c r="ENZ44" s="51" t="n"/>
      <c r="EOA44" s="51" t="n"/>
      <c r="EOF44" s="50" t="n"/>
      <c r="EOG44" s="43" t="n"/>
      <c r="EOH44" s="43" t="n"/>
      <c r="EOI44" s="51" t="n"/>
      <c r="EOJ44" s="51" t="n"/>
      <c r="EOO44" s="50" t="n"/>
      <c r="EOP44" s="43" t="n"/>
      <c r="EOQ44" s="43" t="n"/>
      <c r="EOR44" s="51" t="n"/>
      <c r="EOS44" s="51" t="n"/>
      <c r="EOX44" s="50" t="n"/>
      <c r="EOY44" s="43" t="n"/>
      <c r="EOZ44" s="43" t="n"/>
      <c r="EPA44" s="51" t="n"/>
      <c r="EPB44" s="51" t="n"/>
      <c r="EPG44" s="50" t="n"/>
      <c r="EPH44" s="43" t="n"/>
      <c r="EPI44" s="43" t="n"/>
      <c r="EPJ44" s="51" t="n"/>
      <c r="EPK44" s="51" t="n"/>
      <c r="EPP44" s="50" t="n"/>
      <c r="EPQ44" s="43" t="n"/>
      <c r="EPR44" s="43" t="n"/>
      <c r="EPS44" s="51" t="n"/>
      <c r="EPT44" s="51" t="n"/>
      <c r="EPY44" s="50" t="n"/>
      <c r="EPZ44" s="43" t="n"/>
      <c r="EQA44" s="43" t="n"/>
      <c r="EQB44" s="51" t="n"/>
      <c r="EQC44" s="51" t="n"/>
      <c r="EQH44" s="50" t="n"/>
      <c r="EQI44" s="43" t="n"/>
      <c r="EQJ44" s="43" t="n"/>
      <c r="EQK44" s="51" t="n"/>
      <c r="EQL44" s="51" t="n"/>
      <c r="EQQ44" s="50" t="n"/>
      <c r="EQR44" s="43" t="n"/>
      <c r="EQS44" s="43" t="n"/>
      <c r="EQT44" s="51" t="n"/>
      <c r="EQU44" s="51" t="n"/>
      <c r="EQZ44" s="50" t="n"/>
      <c r="ERA44" s="43" t="n"/>
      <c r="ERB44" s="43" t="n"/>
      <c r="ERC44" s="51" t="n"/>
      <c r="ERD44" s="51" t="n"/>
      <c r="ERI44" s="50" t="n"/>
      <c r="ERJ44" s="43" t="n"/>
      <c r="ERK44" s="43" t="n"/>
      <c r="ERL44" s="51" t="n"/>
      <c r="ERM44" s="51" t="n"/>
      <c r="ERR44" s="50" t="n"/>
      <c r="ERS44" s="43" t="n"/>
      <c r="ERT44" s="43" t="n"/>
      <c r="ERU44" s="51" t="n"/>
      <c r="ERV44" s="51" t="n"/>
      <c r="ESA44" s="50" t="n"/>
      <c r="ESB44" s="43" t="n"/>
      <c r="ESC44" s="43" t="n"/>
      <c r="ESD44" s="51" t="n"/>
      <c r="ESE44" s="51" t="n"/>
      <c r="ESJ44" s="50" t="n"/>
      <c r="ESK44" s="43" t="n"/>
      <c r="ESL44" s="43" t="n"/>
      <c r="ESM44" s="51" t="n"/>
      <c r="ESN44" s="51" t="n"/>
      <c r="ESS44" s="50" t="n"/>
      <c r="EST44" s="43" t="n"/>
      <c r="ESU44" s="43" t="n"/>
      <c r="ESV44" s="51" t="n"/>
      <c r="ESW44" s="51" t="n"/>
      <c r="ETB44" s="50" t="n"/>
      <c r="ETC44" s="43" t="n"/>
      <c r="ETD44" s="43" t="n"/>
      <c r="ETE44" s="51" t="n"/>
      <c r="ETF44" s="51" t="n"/>
      <c r="ETK44" s="50" t="n"/>
      <c r="ETL44" s="43" t="n"/>
      <c r="ETM44" s="43" t="n"/>
      <c r="ETN44" s="51" t="n"/>
      <c r="ETO44" s="51" t="n"/>
      <c r="ETT44" s="50" t="n"/>
      <c r="ETU44" s="43" t="n"/>
      <c r="ETV44" s="43" t="n"/>
      <c r="ETW44" s="51" t="n"/>
      <c r="ETX44" s="51" t="n"/>
      <c r="EUC44" s="50" t="n"/>
      <c r="EUD44" s="43" t="n"/>
      <c r="EUE44" s="43" t="n"/>
      <c r="EUF44" s="51" t="n"/>
      <c r="EUG44" s="51" t="n"/>
      <c r="EUL44" s="50" t="n"/>
      <c r="EUM44" s="43" t="n"/>
      <c r="EUN44" s="43" t="n"/>
      <c r="EUO44" s="51" t="n"/>
      <c r="EUP44" s="51" t="n"/>
      <c r="EUU44" s="50" t="n"/>
      <c r="EUV44" s="43" t="n"/>
      <c r="EUW44" s="43" t="n"/>
      <c r="EUX44" s="51" t="n"/>
      <c r="EUY44" s="51" t="n"/>
      <c r="EVD44" s="50" t="n"/>
      <c r="EVE44" s="43" t="n"/>
      <c r="EVF44" s="43" t="n"/>
      <c r="EVG44" s="51" t="n"/>
      <c r="EVH44" s="51" t="n"/>
      <c r="EVM44" s="50" t="n"/>
      <c r="EVN44" s="43" t="n"/>
      <c r="EVO44" s="43" t="n"/>
      <c r="EVP44" s="51" t="n"/>
      <c r="EVQ44" s="51" t="n"/>
      <c r="EVV44" s="50" t="n"/>
      <c r="EVW44" s="43" t="n"/>
      <c r="EVX44" s="43" t="n"/>
      <c r="EVY44" s="51" t="n"/>
      <c r="EVZ44" s="51" t="n"/>
      <c r="EWE44" s="50" t="n"/>
      <c r="EWF44" s="43" t="n"/>
      <c r="EWG44" s="43" t="n"/>
      <c r="EWH44" s="51" t="n"/>
      <c r="EWI44" s="51" t="n"/>
      <c r="EWN44" s="50" t="n"/>
      <c r="EWO44" s="43" t="n"/>
      <c r="EWP44" s="43" t="n"/>
      <c r="EWQ44" s="51" t="n"/>
      <c r="EWR44" s="51" t="n"/>
      <c r="EWW44" s="50" t="n"/>
      <c r="EWX44" s="43" t="n"/>
      <c r="EWY44" s="43" t="n"/>
      <c r="EWZ44" s="51" t="n"/>
      <c r="EXA44" s="51" t="n"/>
      <c r="EXF44" s="50" t="n"/>
      <c r="EXG44" s="43" t="n"/>
      <c r="EXH44" s="43" t="n"/>
      <c r="EXI44" s="51" t="n"/>
      <c r="EXJ44" s="51" t="n"/>
      <c r="EXO44" s="50" t="n"/>
      <c r="EXP44" s="43" t="n"/>
      <c r="EXQ44" s="43" t="n"/>
      <c r="EXR44" s="51" t="n"/>
      <c r="EXS44" s="51" t="n"/>
      <c r="EXX44" s="50" t="n"/>
      <c r="EXY44" s="43" t="n"/>
      <c r="EXZ44" s="43" t="n"/>
      <c r="EYA44" s="51" t="n"/>
      <c r="EYB44" s="51" t="n"/>
      <c r="EYG44" s="50" t="n"/>
      <c r="EYH44" s="43" t="n"/>
      <c r="EYI44" s="43" t="n"/>
      <c r="EYJ44" s="51" t="n"/>
      <c r="EYK44" s="51" t="n"/>
      <c r="EYP44" s="50" t="n"/>
      <c r="EYQ44" s="43" t="n"/>
      <c r="EYR44" s="43" t="n"/>
      <c r="EYS44" s="51" t="n"/>
      <c r="EYT44" s="51" t="n"/>
      <c r="EYY44" s="50" t="n"/>
      <c r="EYZ44" s="43" t="n"/>
      <c r="EZA44" s="43" t="n"/>
      <c r="EZB44" s="51" t="n"/>
      <c r="EZC44" s="51" t="n"/>
      <c r="EZH44" s="50" t="n"/>
      <c r="EZI44" s="43" t="n"/>
      <c r="EZJ44" s="43" t="n"/>
      <c r="EZK44" s="51" t="n"/>
      <c r="EZL44" s="51" t="n"/>
      <c r="EZQ44" s="50" t="n"/>
      <c r="EZR44" s="43" t="n"/>
      <c r="EZS44" s="43" t="n"/>
      <c r="EZT44" s="51" t="n"/>
      <c r="EZU44" s="51" t="n"/>
      <c r="EZZ44" s="50" t="n"/>
      <c r="FAA44" s="43" t="n"/>
      <c r="FAB44" s="43" t="n"/>
      <c r="FAC44" s="51" t="n"/>
      <c r="FAD44" s="51" t="n"/>
      <c r="FAI44" s="50" t="n"/>
      <c r="FAJ44" s="43" t="n"/>
      <c r="FAK44" s="43" t="n"/>
      <c r="FAL44" s="51" t="n"/>
      <c r="FAM44" s="51" t="n"/>
      <c r="FAR44" s="50" t="n"/>
      <c r="FAS44" s="43" t="n"/>
      <c r="FAT44" s="43" t="n"/>
      <c r="FAU44" s="51" t="n"/>
      <c r="FAV44" s="51" t="n"/>
      <c r="FBA44" s="50" t="n"/>
      <c r="FBB44" s="43" t="n"/>
      <c r="FBC44" s="43" t="n"/>
      <c r="FBD44" s="51" t="n"/>
      <c r="FBE44" s="51" t="n"/>
      <c r="FBJ44" s="50" t="n"/>
      <c r="FBK44" s="43" t="n"/>
      <c r="FBL44" s="43" t="n"/>
      <c r="FBM44" s="51" t="n"/>
      <c r="FBN44" s="51" t="n"/>
      <c r="FBS44" s="50" t="n"/>
      <c r="FBT44" s="43" t="n"/>
      <c r="FBU44" s="43" t="n"/>
      <c r="FBV44" s="51" t="n"/>
      <c r="FBW44" s="51" t="n"/>
      <c r="FCB44" s="50" t="n"/>
      <c r="FCC44" s="43" t="n"/>
      <c r="FCD44" s="43" t="n"/>
      <c r="FCE44" s="51" t="n"/>
      <c r="FCF44" s="51" t="n"/>
      <c r="FCK44" s="50" t="n"/>
      <c r="FCL44" s="43" t="n"/>
      <c r="FCM44" s="43" t="n"/>
      <c r="FCN44" s="51" t="n"/>
      <c r="FCO44" s="51" t="n"/>
      <c r="FCT44" s="50" t="n"/>
      <c r="FCU44" s="43" t="n"/>
      <c r="FCV44" s="43" t="n"/>
      <c r="FCW44" s="51" t="n"/>
      <c r="FCX44" s="51" t="n"/>
      <c r="FDC44" s="50" t="n"/>
      <c r="FDD44" s="43" t="n"/>
      <c r="FDE44" s="43" t="n"/>
      <c r="FDF44" s="51" t="n"/>
      <c r="FDG44" s="51" t="n"/>
      <c r="FDL44" s="50" t="n"/>
      <c r="FDM44" s="43" t="n"/>
      <c r="FDN44" s="43" t="n"/>
      <c r="FDO44" s="51" t="n"/>
      <c r="FDP44" s="51" t="n"/>
      <c r="FDU44" s="50" t="n"/>
      <c r="FDV44" s="43" t="n"/>
      <c r="FDW44" s="43" t="n"/>
      <c r="FDX44" s="51" t="n"/>
      <c r="FDY44" s="51" t="n"/>
      <c r="FED44" s="50" t="n"/>
      <c r="FEE44" s="43" t="n"/>
      <c r="FEF44" s="43" t="n"/>
      <c r="FEG44" s="51" t="n"/>
      <c r="FEH44" s="51" t="n"/>
      <c r="FEM44" s="50" t="n"/>
      <c r="FEN44" s="43" t="n"/>
      <c r="FEO44" s="43" t="n"/>
      <c r="FEP44" s="51" t="n"/>
      <c r="FEQ44" s="51" t="n"/>
      <c r="FEV44" s="50" t="n"/>
      <c r="FEW44" s="43" t="n"/>
      <c r="FEX44" s="43" t="n"/>
      <c r="FEY44" s="51" t="n"/>
      <c r="FEZ44" s="51" t="n"/>
      <c r="FFE44" s="50" t="n"/>
      <c r="FFF44" s="43" t="n"/>
      <c r="FFG44" s="43" t="n"/>
      <c r="FFH44" s="51" t="n"/>
      <c r="FFI44" s="51" t="n"/>
      <c r="FFN44" s="50" t="n"/>
      <c r="FFO44" s="43" t="n"/>
      <c r="FFP44" s="43" t="n"/>
      <c r="FFQ44" s="51" t="n"/>
      <c r="FFR44" s="51" t="n"/>
      <c r="FFW44" s="50" t="n"/>
      <c r="FFX44" s="43" t="n"/>
      <c r="FFY44" s="43" t="n"/>
      <c r="FFZ44" s="51" t="n"/>
      <c r="FGA44" s="51" t="n"/>
      <c r="FGF44" s="50" t="n"/>
      <c r="FGG44" s="43" t="n"/>
      <c r="FGH44" s="43" t="n"/>
      <c r="FGI44" s="51" t="n"/>
      <c r="FGJ44" s="51" t="n"/>
      <c r="FGO44" s="50" t="n"/>
      <c r="FGP44" s="43" t="n"/>
      <c r="FGQ44" s="43" t="n"/>
      <c r="FGR44" s="51" t="n"/>
      <c r="FGS44" s="51" t="n"/>
      <c r="FGX44" s="50" t="n"/>
      <c r="FGY44" s="43" t="n"/>
      <c r="FGZ44" s="43" t="n"/>
      <c r="FHA44" s="51" t="n"/>
      <c r="FHB44" s="51" t="n"/>
      <c r="FHG44" s="50" t="n"/>
      <c r="FHH44" s="43" t="n"/>
      <c r="FHI44" s="43" t="n"/>
      <c r="FHJ44" s="51" t="n"/>
      <c r="FHK44" s="51" t="n"/>
      <c r="FHP44" s="50" t="n"/>
      <c r="FHQ44" s="43" t="n"/>
      <c r="FHR44" s="43" t="n"/>
      <c r="FHS44" s="51" t="n"/>
      <c r="FHT44" s="51" t="n"/>
      <c r="FHY44" s="50" t="n"/>
      <c r="FHZ44" s="43" t="n"/>
      <c r="FIA44" s="43" t="n"/>
      <c r="FIB44" s="51" t="n"/>
      <c r="FIC44" s="51" t="n"/>
      <c r="FIH44" s="50" t="n"/>
      <c r="FII44" s="43" t="n"/>
      <c r="FIJ44" s="43" t="n"/>
      <c r="FIK44" s="51" t="n"/>
      <c r="FIL44" s="51" t="n"/>
      <c r="FIQ44" s="50" t="n"/>
      <c r="FIR44" s="43" t="n"/>
      <c r="FIS44" s="43" t="n"/>
      <c r="FIT44" s="51" t="n"/>
      <c r="FIU44" s="51" t="n"/>
      <c r="FIZ44" s="50" t="n"/>
      <c r="FJA44" s="43" t="n"/>
      <c r="FJB44" s="43" t="n"/>
      <c r="FJC44" s="51" t="n"/>
      <c r="FJD44" s="51" t="n"/>
      <c r="FJI44" s="50" t="n"/>
      <c r="FJJ44" s="43" t="n"/>
      <c r="FJK44" s="43" t="n"/>
      <c r="FJL44" s="51" t="n"/>
      <c r="FJM44" s="51" t="n"/>
      <c r="FJR44" s="50" t="n"/>
      <c r="FJS44" s="43" t="n"/>
      <c r="FJT44" s="43" t="n"/>
      <c r="FJU44" s="51" t="n"/>
      <c r="FJV44" s="51" t="n"/>
      <c r="FKA44" s="50" t="n"/>
      <c r="FKB44" s="43" t="n"/>
      <c r="FKC44" s="43" t="n"/>
      <c r="FKD44" s="51" t="n"/>
      <c r="FKE44" s="51" t="n"/>
      <c r="FKJ44" s="50" t="n"/>
      <c r="FKK44" s="43" t="n"/>
      <c r="FKL44" s="43" t="n"/>
      <c r="FKM44" s="51" t="n"/>
      <c r="FKN44" s="51" t="n"/>
      <c r="FKS44" s="50" t="n"/>
      <c r="FKT44" s="43" t="n"/>
      <c r="FKU44" s="43" t="n"/>
      <c r="FKV44" s="51" t="n"/>
      <c r="FKW44" s="51" t="n"/>
      <c r="FLB44" s="50" t="n"/>
      <c r="FLC44" s="43" t="n"/>
      <c r="FLD44" s="43" t="n"/>
      <c r="FLE44" s="51" t="n"/>
      <c r="FLF44" s="51" t="n"/>
      <c r="FLK44" s="50" t="n"/>
      <c r="FLL44" s="43" t="n"/>
      <c r="FLM44" s="43" t="n"/>
      <c r="FLN44" s="51" t="n"/>
      <c r="FLO44" s="51" t="n"/>
      <c r="FLT44" s="50" t="n"/>
      <c r="FLU44" s="43" t="n"/>
      <c r="FLV44" s="43" t="n"/>
      <c r="FLW44" s="51" t="n"/>
      <c r="FLX44" s="51" t="n"/>
      <c r="FMC44" s="50" t="n"/>
      <c r="FMD44" s="43" t="n"/>
      <c r="FME44" s="43" t="n"/>
      <c r="FMF44" s="51" t="n"/>
      <c r="FMG44" s="51" t="n"/>
      <c r="FML44" s="50" t="n"/>
      <c r="FMM44" s="43" t="n"/>
      <c r="FMN44" s="43" t="n"/>
      <c r="FMO44" s="51" t="n"/>
      <c r="FMP44" s="51" t="n"/>
      <c r="FMU44" s="50" t="n"/>
      <c r="FMV44" s="43" t="n"/>
      <c r="FMW44" s="43" t="n"/>
      <c r="FMX44" s="51" t="n"/>
      <c r="FMY44" s="51" t="n"/>
      <c r="FND44" s="50" t="n"/>
      <c r="FNE44" s="43" t="n"/>
      <c r="FNF44" s="43" t="n"/>
      <c r="FNG44" s="51" t="n"/>
      <c r="FNH44" s="51" t="n"/>
      <c r="FNM44" s="50" t="n"/>
      <c r="FNN44" s="43" t="n"/>
      <c r="FNO44" s="43" t="n"/>
      <c r="FNP44" s="51" t="n"/>
      <c r="FNQ44" s="51" t="n"/>
      <c r="FNV44" s="50" t="n"/>
      <c r="FNW44" s="43" t="n"/>
      <c r="FNX44" s="43" t="n"/>
      <c r="FNY44" s="51" t="n"/>
      <c r="FNZ44" s="51" t="n"/>
      <c r="FOE44" s="50" t="n"/>
      <c r="FOF44" s="43" t="n"/>
      <c r="FOG44" s="43" t="n"/>
      <c r="FOH44" s="51" t="n"/>
      <c r="FOI44" s="51" t="n"/>
      <c r="FON44" s="50" t="n"/>
      <c r="FOO44" s="43" t="n"/>
      <c r="FOP44" s="43" t="n"/>
      <c r="FOQ44" s="51" t="n"/>
      <c r="FOR44" s="51" t="n"/>
      <c r="FOW44" s="50" t="n"/>
      <c r="FOX44" s="43" t="n"/>
      <c r="FOY44" s="43" t="n"/>
      <c r="FOZ44" s="51" t="n"/>
      <c r="FPA44" s="51" t="n"/>
      <c r="FPF44" s="50" t="n"/>
      <c r="FPG44" s="43" t="n"/>
      <c r="FPH44" s="43" t="n"/>
      <c r="FPI44" s="51" t="n"/>
      <c r="FPJ44" s="51" t="n"/>
      <c r="FPO44" s="50" t="n"/>
      <c r="FPP44" s="43" t="n"/>
      <c r="FPQ44" s="43" t="n"/>
      <c r="FPR44" s="51" t="n"/>
      <c r="FPS44" s="51" t="n"/>
      <c r="FPX44" s="50" t="n"/>
      <c r="FPY44" s="43" t="n"/>
      <c r="FPZ44" s="43" t="n"/>
      <c r="FQA44" s="51" t="n"/>
      <c r="FQB44" s="51" t="n"/>
      <c r="FQG44" s="50" t="n"/>
      <c r="FQH44" s="43" t="n"/>
      <c r="FQI44" s="43" t="n"/>
      <c r="FQJ44" s="51" t="n"/>
      <c r="FQK44" s="51" t="n"/>
      <c r="FQP44" s="50" t="n"/>
      <c r="FQQ44" s="43" t="n"/>
      <c r="FQR44" s="43" t="n"/>
      <c r="FQS44" s="51" t="n"/>
      <c r="FQT44" s="51" t="n"/>
      <c r="FQY44" s="50" t="n"/>
      <c r="FQZ44" s="43" t="n"/>
      <c r="FRA44" s="43" t="n"/>
      <c r="FRB44" s="51" t="n"/>
      <c r="FRC44" s="51" t="n"/>
      <c r="FRH44" s="50" t="n"/>
      <c r="FRI44" s="43" t="n"/>
      <c r="FRJ44" s="43" t="n"/>
      <c r="FRK44" s="51" t="n"/>
      <c r="FRL44" s="51" t="n"/>
      <c r="FRQ44" s="50" t="n"/>
      <c r="FRR44" s="43" t="n"/>
      <c r="FRS44" s="43" t="n"/>
      <c r="FRT44" s="51" t="n"/>
      <c r="FRU44" s="51" t="n"/>
      <c r="FRZ44" s="50" t="n"/>
      <c r="FSA44" s="43" t="n"/>
      <c r="FSB44" s="43" t="n"/>
      <c r="FSC44" s="51" t="n"/>
      <c r="FSD44" s="51" t="n"/>
      <c r="FSI44" s="50" t="n"/>
      <c r="FSJ44" s="43" t="n"/>
      <c r="FSK44" s="43" t="n"/>
      <c r="FSL44" s="51" t="n"/>
      <c r="FSM44" s="51" t="n"/>
      <c r="FSR44" s="50" t="n"/>
      <c r="FSS44" s="43" t="n"/>
      <c r="FST44" s="43" t="n"/>
      <c r="FSU44" s="51" t="n"/>
      <c r="FSV44" s="51" t="n"/>
      <c r="FTA44" s="50" t="n"/>
      <c r="FTB44" s="43" t="n"/>
      <c r="FTC44" s="43" t="n"/>
      <c r="FTD44" s="51" t="n"/>
      <c r="FTE44" s="51" t="n"/>
      <c r="FTJ44" s="50" t="n"/>
      <c r="FTK44" s="43" t="n"/>
      <c r="FTL44" s="43" t="n"/>
      <c r="FTM44" s="51" t="n"/>
      <c r="FTN44" s="51" t="n"/>
      <c r="FTS44" s="50" t="n"/>
      <c r="FTT44" s="43" t="n"/>
      <c r="FTU44" s="43" t="n"/>
      <c r="FTV44" s="51" t="n"/>
      <c r="FTW44" s="51" t="n"/>
      <c r="FUB44" s="50" t="n"/>
      <c r="FUC44" s="43" t="n"/>
      <c r="FUD44" s="43" t="n"/>
      <c r="FUE44" s="51" t="n"/>
      <c r="FUF44" s="51" t="n"/>
      <c r="FUK44" s="50" t="n"/>
      <c r="FUL44" s="43" t="n"/>
      <c r="FUM44" s="43" t="n"/>
      <c r="FUN44" s="51" t="n"/>
      <c r="FUO44" s="51" t="n"/>
      <c r="FUT44" s="50" t="n"/>
      <c r="FUU44" s="43" t="n"/>
      <c r="FUV44" s="43" t="n"/>
      <c r="FUW44" s="51" t="n"/>
      <c r="FUX44" s="51" t="n"/>
      <c r="FVC44" s="50" t="n"/>
      <c r="FVD44" s="43" t="n"/>
      <c r="FVE44" s="43" t="n"/>
      <c r="FVF44" s="51" t="n"/>
      <c r="FVG44" s="51" t="n"/>
      <c r="FVL44" s="50" t="n"/>
      <c r="FVM44" s="43" t="n"/>
      <c r="FVN44" s="43" t="n"/>
      <c r="FVO44" s="51" t="n"/>
      <c r="FVP44" s="51" t="n"/>
      <c r="FVU44" s="50" t="n"/>
      <c r="FVV44" s="43" t="n"/>
      <c r="FVW44" s="43" t="n"/>
      <c r="FVX44" s="51" t="n"/>
      <c r="FVY44" s="51" t="n"/>
      <c r="FWD44" s="50" t="n"/>
      <c r="FWE44" s="43" t="n"/>
      <c r="FWF44" s="43" t="n"/>
      <c r="FWG44" s="51" t="n"/>
      <c r="FWH44" s="51" t="n"/>
      <c r="FWM44" s="50" t="n"/>
      <c r="FWN44" s="43" t="n"/>
      <c r="FWO44" s="43" t="n"/>
      <c r="FWP44" s="51" t="n"/>
      <c r="FWQ44" s="51" t="n"/>
      <c r="FWV44" s="50" t="n"/>
      <c r="FWW44" s="43" t="n"/>
      <c r="FWX44" s="43" t="n"/>
      <c r="FWY44" s="51" t="n"/>
      <c r="FWZ44" s="51" t="n"/>
      <c r="FXE44" s="50" t="n"/>
      <c r="FXF44" s="43" t="n"/>
      <c r="FXG44" s="43" t="n"/>
      <c r="FXH44" s="51" t="n"/>
      <c r="FXI44" s="51" t="n"/>
      <c r="FXN44" s="50" t="n"/>
      <c r="FXO44" s="43" t="n"/>
      <c r="FXP44" s="43" t="n"/>
      <c r="FXQ44" s="51" t="n"/>
      <c r="FXR44" s="51" t="n"/>
      <c r="FXW44" s="50" t="n"/>
      <c r="FXX44" s="43" t="n"/>
      <c r="FXY44" s="43" t="n"/>
      <c r="FXZ44" s="51" t="n"/>
      <c r="FYA44" s="51" t="n"/>
      <c r="FYF44" s="50" t="n"/>
      <c r="FYG44" s="43" t="n"/>
      <c r="FYH44" s="43" t="n"/>
      <c r="FYI44" s="51" t="n"/>
      <c r="FYJ44" s="51" t="n"/>
      <c r="FYO44" s="50" t="n"/>
      <c r="FYP44" s="43" t="n"/>
      <c r="FYQ44" s="43" t="n"/>
      <c r="FYR44" s="51" t="n"/>
      <c r="FYS44" s="51" t="n"/>
      <c r="FYX44" s="50" t="n"/>
      <c r="FYY44" s="43" t="n"/>
      <c r="FYZ44" s="43" t="n"/>
      <c r="FZA44" s="51" t="n"/>
      <c r="FZB44" s="51" t="n"/>
      <c r="FZG44" s="50" t="n"/>
      <c r="FZH44" s="43" t="n"/>
      <c r="FZI44" s="43" t="n"/>
      <c r="FZJ44" s="51" t="n"/>
      <c r="FZK44" s="51" t="n"/>
      <c r="FZP44" s="50" t="n"/>
      <c r="FZQ44" s="43" t="n"/>
      <c r="FZR44" s="43" t="n"/>
      <c r="FZS44" s="51" t="n"/>
      <c r="FZT44" s="51" t="n"/>
      <c r="FZY44" s="50" t="n"/>
      <c r="FZZ44" s="43" t="n"/>
      <c r="GAA44" s="43" t="n"/>
      <c r="GAB44" s="51" t="n"/>
      <c r="GAC44" s="51" t="n"/>
      <c r="GAH44" s="50" t="n"/>
      <c r="GAI44" s="43" t="n"/>
      <c r="GAJ44" s="43" t="n"/>
      <c r="GAK44" s="51" t="n"/>
      <c r="GAL44" s="51" t="n"/>
      <c r="GAQ44" s="50" t="n"/>
      <c r="GAR44" s="43" t="n"/>
      <c r="GAS44" s="43" t="n"/>
      <c r="GAT44" s="51" t="n"/>
      <c r="GAU44" s="51" t="n"/>
      <c r="GAZ44" s="50" t="n"/>
      <c r="GBA44" s="43" t="n"/>
      <c r="GBB44" s="43" t="n"/>
      <c r="GBC44" s="51" t="n"/>
      <c r="GBD44" s="51" t="n"/>
      <c r="GBI44" s="50" t="n"/>
      <c r="GBJ44" s="43" t="n"/>
      <c r="GBK44" s="43" t="n"/>
      <c r="GBL44" s="51" t="n"/>
      <c r="GBM44" s="51" t="n"/>
      <c r="GBR44" s="50" t="n"/>
      <c r="GBS44" s="43" t="n"/>
      <c r="GBT44" s="43" t="n"/>
      <c r="GBU44" s="51" t="n"/>
      <c r="GBV44" s="51" t="n"/>
      <c r="GCA44" s="50" t="n"/>
      <c r="GCB44" s="43" t="n"/>
      <c r="GCC44" s="43" t="n"/>
      <c r="GCD44" s="51" t="n"/>
      <c r="GCE44" s="51" t="n"/>
      <c r="GCJ44" s="50" t="n"/>
      <c r="GCK44" s="43" t="n"/>
      <c r="GCL44" s="43" t="n"/>
      <c r="GCM44" s="51" t="n"/>
      <c r="GCN44" s="51" t="n"/>
      <c r="GCS44" s="50" t="n"/>
      <c r="GCT44" s="43" t="n"/>
      <c r="GCU44" s="43" t="n"/>
      <c r="GCV44" s="51" t="n"/>
      <c r="GCW44" s="51" t="n"/>
      <c r="GDB44" s="50" t="n"/>
      <c r="GDC44" s="43" t="n"/>
      <c r="GDD44" s="43" t="n"/>
      <c r="GDE44" s="51" t="n"/>
      <c r="GDF44" s="51" t="n"/>
      <c r="GDK44" s="50" t="n"/>
      <c r="GDL44" s="43" t="n"/>
      <c r="GDM44" s="43" t="n"/>
      <c r="GDN44" s="51" t="n"/>
      <c r="GDO44" s="51" t="n"/>
      <c r="GDT44" s="50" t="n"/>
      <c r="GDU44" s="43" t="n"/>
      <c r="GDV44" s="43" t="n"/>
      <c r="GDW44" s="51" t="n"/>
      <c r="GDX44" s="51" t="n"/>
      <c r="GEC44" s="50" t="n"/>
      <c r="GED44" s="43" t="n"/>
      <c r="GEE44" s="43" t="n"/>
      <c r="GEF44" s="51" t="n"/>
      <c r="GEG44" s="51" t="n"/>
      <c r="GEL44" s="50" t="n"/>
      <c r="GEM44" s="43" t="n"/>
      <c r="GEN44" s="43" t="n"/>
      <c r="GEO44" s="51" t="n"/>
      <c r="GEP44" s="51" t="n"/>
      <c r="GEU44" s="50" t="n"/>
      <c r="GEV44" s="43" t="n"/>
      <c r="GEW44" s="43" t="n"/>
      <c r="GEX44" s="51" t="n"/>
      <c r="GEY44" s="51" t="n"/>
      <c r="GFD44" s="50" t="n"/>
      <c r="GFE44" s="43" t="n"/>
      <c r="GFF44" s="43" t="n"/>
      <c r="GFG44" s="51" t="n"/>
      <c r="GFH44" s="51" t="n"/>
      <c r="GFM44" s="50" t="n"/>
      <c r="GFN44" s="43" t="n"/>
      <c r="GFO44" s="43" t="n"/>
      <c r="GFP44" s="51" t="n"/>
      <c r="GFQ44" s="51" t="n"/>
      <c r="GFV44" s="50" t="n"/>
      <c r="GFW44" s="43" t="n"/>
      <c r="GFX44" s="43" t="n"/>
      <c r="GFY44" s="51" t="n"/>
      <c r="GFZ44" s="51" t="n"/>
      <c r="GGE44" s="50" t="n"/>
      <c r="GGF44" s="43" t="n"/>
      <c r="GGG44" s="43" t="n"/>
      <c r="GGH44" s="51" t="n"/>
      <c r="GGI44" s="51" t="n"/>
      <c r="GGN44" s="50" t="n"/>
      <c r="GGO44" s="43" t="n"/>
      <c r="GGP44" s="43" t="n"/>
      <c r="GGQ44" s="51" t="n"/>
      <c r="GGR44" s="51" t="n"/>
      <c r="GGW44" s="50" t="n"/>
      <c r="GGX44" s="43" t="n"/>
      <c r="GGY44" s="43" t="n"/>
      <c r="GGZ44" s="51" t="n"/>
      <c r="GHA44" s="51" t="n"/>
      <c r="GHF44" s="50" t="n"/>
      <c r="GHG44" s="43" t="n"/>
      <c r="GHH44" s="43" t="n"/>
      <c r="GHI44" s="51" t="n"/>
      <c r="GHJ44" s="51" t="n"/>
      <c r="GHO44" s="50" t="n"/>
      <c r="GHP44" s="43" t="n"/>
      <c r="GHQ44" s="43" t="n"/>
      <c r="GHR44" s="51" t="n"/>
      <c r="GHS44" s="51" t="n"/>
      <c r="GHX44" s="50" t="n"/>
      <c r="GHY44" s="43" t="n"/>
      <c r="GHZ44" s="43" t="n"/>
      <c r="GIA44" s="51" t="n"/>
      <c r="GIB44" s="51" t="n"/>
      <c r="GIG44" s="50" t="n"/>
      <c r="GIH44" s="43" t="n"/>
      <c r="GII44" s="43" t="n"/>
      <c r="GIJ44" s="51" t="n"/>
      <c r="GIK44" s="51" t="n"/>
      <c r="GIP44" s="50" t="n"/>
      <c r="GIQ44" s="43" t="n"/>
      <c r="GIR44" s="43" t="n"/>
      <c r="GIS44" s="51" t="n"/>
      <c r="GIT44" s="51" t="n"/>
      <c r="GIY44" s="50" t="n"/>
      <c r="GIZ44" s="43" t="n"/>
      <c r="GJA44" s="43" t="n"/>
      <c r="GJB44" s="51" t="n"/>
      <c r="GJC44" s="51" t="n"/>
      <c r="GJH44" s="50" t="n"/>
      <c r="GJI44" s="43" t="n"/>
      <c r="GJJ44" s="43" t="n"/>
      <c r="GJK44" s="51" t="n"/>
      <c r="GJL44" s="51" t="n"/>
      <c r="GJQ44" s="50" t="n"/>
      <c r="GJR44" s="43" t="n"/>
      <c r="GJS44" s="43" t="n"/>
      <c r="GJT44" s="51" t="n"/>
      <c r="GJU44" s="51" t="n"/>
      <c r="GJZ44" s="50" t="n"/>
      <c r="GKA44" s="43" t="n"/>
      <c r="GKB44" s="43" t="n"/>
      <c r="GKC44" s="51" t="n"/>
      <c r="GKD44" s="51" t="n"/>
      <c r="GKI44" s="50" t="n"/>
      <c r="GKJ44" s="43" t="n"/>
      <c r="GKK44" s="43" t="n"/>
      <c r="GKL44" s="51" t="n"/>
      <c r="GKM44" s="51" t="n"/>
      <c r="GKR44" s="50" t="n"/>
      <c r="GKS44" s="43" t="n"/>
      <c r="GKT44" s="43" t="n"/>
      <c r="GKU44" s="51" t="n"/>
      <c r="GKV44" s="51" t="n"/>
      <c r="GLA44" s="50" t="n"/>
      <c r="GLB44" s="43" t="n"/>
      <c r="GLC44" s="43" t="n"/>
      <c r="GLD44" s="51" t="n"/>
      <c r="GLE44" s="51" t="n"/>
      <c r="GLJ44" s="50" t="n"/>
      <c r="GLK44" s="43" t="n"/>
      <c r="GLL44" s="43" t="n"/>
      <c r="GLM44" s="51" t="n"/>
      <c r="GLN44" s="51" t="n"/>
      <c r="GLS44" s="50" t="n"/>
      <c r="GLT44" s="43" t="n"/>
      <c r="GLU44" s="43" t="n"/>
      <c r="GLV44" s="51" t="n"/>
      <c r="GLW44" s="51" t="n"/>
      <c r="GMB44" s="50" t="n"/>
      <c r="GMC44" s="43" t="n"/>
      <c r="GMD44" s="43" t="n"/>
      <c r="GME44" s="51" t="n"/>
      <c r="GMF44" s="51" t="n"/>
      <c r="GMK44" s="50" t="n"/>
      <c r="GML44" s="43" t="n"/>
      <c r="GMM44" s="43" t="n"/>
      <c r="GMN44" s="51" t="n"/>
      <c r="GMO44" s="51" t="n"/>
      <c r="GMT44" s="50" t="n"/>
      <c r="GMU44" s="43" t="n"/>
      <c r="GMV44" s="43" t="n"/>
      <c r="GMW44" s="51" t="n"/>
      <c r="GMX44" s="51" t="n"/>
      <c r="GNC44" s="50" t="n"/>
      <c r="GND44" s="43" t="n"/>
      <c r="GNE44" s="43" t="n"/>
      <c r="GNF44" s="51" t="n"/>
      <c r="GNG44" s="51" t="n"/>
      <c r="GNL44" s="50" t="n"/>
      <c r="GNM44" s="43" t="n"/>
      <c r="GNN44" s="43" t="n"/>
      <c r="GNO44" s="51" t="n"/>
      <c r="GNP44" s="51" t="n"/>
      <c r="GNU44" s="50" t="n"/>
      <c r="GNV44" s="43" t="n"/>
      <c r="GNW44" s="43" t="n"/>
      <c r="GNX44" s="51" t="n"/>
      <c r="GNY44" s="51" t="n"/>
      <c r="GOD44" s="50" t="n"/>
      <c r="GOE44" s="43" t="n"/>
      <c r="GOF44" s="43" t="n"/>
      <c r="GOG44" s="51" t="n"/>
      <c r="GOH44" s="51" t="n"/>
      <c r="GOM44" s="50" t="n"/>
      <c r="GON44" s="43" t="n"/>
      <c r="GOO44" s="43" t="n"/>
      <c r="GOP44" s="51" t="n"/>
      <c r="GOQ44" s="51" t="n"/>
      <c r="GOV44" s="50" t="n"/>
      <c r="GOW44" s="43" t="n"/>
      <c r="GOX44" s="43" t="n"/>
      <c r="GOY44" s="51" t="n"/>
      <c r="GOZ44" s="51" t="n"/>
      <c r="GPE44" s="50" t="n"/>
      <c r="GPF44" s="43" t="n"/>
      <c r="GPG44" s="43" t="n"/>
      <c r="GPH44" s="51" t="n"/>
      <c r="GPI44" s="51" t="n"/>
      <c r="GPN44" s="50" t="n"/>
      <c r="GPO44" s="43" t="n"/>
      <c r="GPP44" s="43" t="n"/>
      <c r="GPQ44" s="51" t="n"/>
      <c r="GPR44" s="51" t="n"/>
      <c r="GPW44" s="50" t="n"/>
      <c r="GPX44" s="43" t="n"/>
      <c r="GPY44" s="43" t="n"/>
      <c r="GPZ44" s="51" t="n"/>
      <c r="GQA44" s="51" t="n"/>
      <c r="GQF44" s="50" t="n"/>
      <c r="GQG44" s="43" t="n"/>
      <c r="GQH44" s="43" t="n"/>
      <c r="GQI44" s="51" t="n"/>
      <c r="GQJ44" s="51" t="n"/>
      <c r="GQO44" s="50" t="n"/>
      <c r="GQP44" s="43" t="n"/>
      <c r="GQQ44" s="43" t="n"/>
      <c r="GQR44" s="51" t="n"/>
      <c r="GQS44" s="51" t="n"/>
      <c r="GQX44" s="50" t="n"/>
      <c r="GQY44" s="43" t="n"/>
      <c r="GQZ44" s="43" t="n"/>
      <c r="GRA44" s="51" t="n"/>
      <c r="GRB44" s="51" t="n"/>
      <c r="GRG44" s="50" t="n"/>
      <c r="GRH44" s="43" t="n"/>
      <c r="GRI44" s="43" t="n"/>
      <c r="GRJ44" s="51" t="n"/>
      <c r="GRK44" s="51" t="n"/>
      <c r="GRP44" s="50" t="n"/>
      <c r="GRQ44" s="43" t="n"/>
      <c r="GRR44" s="43" t="n"/>
      <c r="GRS44" s="51" t="n"/>
      <c r="GRT44" s="51" t="n"/>
      <c r="GRY44" s="50" t="n"/>
      <c r="GRZ44" s="43" t="n"/>
      <c r="GSA44" s="43" t="n"/>
      <c r="GSB44" s="51" t="n"/>
      <c r="GSC44" s="51" t="n"/>
      <c r="GSH44" s="50" t="n"/>
      <c r="GSI44" s="43" t="n"/>
      <c r="GSJ44" s="43" t="n"/>
      <c r="GSK44" s="51" t="n"/>
      <c r="GSL44" s="51" t="n"/>
      <c r="GSQ44" s="50" t="n"/>
      <c r="GSR44" s="43" t="n"/>
      <c r="GSS44" s="43" t="n"/>
      <c r="GST44" s="51" t="n"/>
      <c r="GSU44" s="51" t="n"/>
      <c r="GSZ44" s="50" t="n"/>
      <c r="GTA44" s="43" t="n"/>
      <c r="GTB44" s="43" t="n"/>
      <c r="GTC44" s="51" t="n"/>
      <c r="GTD44" s="51" t="n"/>
      <c r="GTI44" s="50" t="n"/>
      <c r="GTJ44" s="43" t="n"/>
      <c r="GTK44" s="43" t="n"/>
      <c r="GTL44" s="51" t="n"/>
      <c r="GTM44" s="51" t="n"/>
      <c r="GTR44" s="50" t="n"/>
      <c r="GTS44" s="43" t="n"/>
      <c r="GTT44" s="43" t="n"/>
      <c r="GTU44" s="51" t="n"/>
      <c r="GTV44" s="51" t="n"/>
      <c r="GUA44" s="50" t="n"/>
      <c r="GUB44" s="43" t="n"/>
      <c r="GUC44" s="43" t="n"/>
      <c r="GUD44" s="51" t="n"/>
      <c r="GUE44" s="51" t="n"/>
      <c r="GUJ44" s="50" t="n"/>
      <c r="GUK44" s="43" t="n"/>
      <c r="GUL44" s="43" t="n"/>
      <c r="GUM44" s="51" t="n"/>
      <c r="GUN44" s="51" t="n"/>
      <c r="GUS44" s="50" t="n"/>
      <c r="GUT44" s="43" t="n"/>
      <c r="GUU44" s="43" t="n"/>
      <c r="GUV44" s="51" t="n"/>
      <c r="GUW44" s="51" t="n"/>
      <c r="GVB44" s="50" t="n"/>
      <c r="GVC44" s="43" t="n"/>
      <c r="GVD44" s="43" t="n"/>
      <c r="GVE44" s="51" t="n"/>
      <c r="GVF44" s="51" t="n"/>
      <c r="GVK44" s="50" t="n"/>
      <c r="GVL44" s="43" t="n"/>
      <c r="GVM44" s="43" t="n"/>
      <c r="GVN44" s="51" t="n"/>
      <c r="GVO44" s="51" t="n"/>
      <c r="GVT44" s="50" t="n"/>
      <c r="GVU44" s="43" t="n"/>
      <c r="GVV44" s="43" t="n"/>
      <c r="GVW44" s="51" t="n"/>
      <c r="GVX44" s="51" t="n"/>
      <c r="GWC44" s="50" t="n"/>
      <c r="GWD44" s="43" t="n"/>
      <c r="GWE44" s="43" t="n"/>
      <c r="GWF44" s="51" t="n"/>
      <c r="GWG44" s="51" t="n"/>
      <c r="GWL44" s="50" t="n"/>
      <c r="GWM44" s="43" t="n"/>
      <c r="GWN44" s="43" t="n"/>
      <c r="GWO44" s="51" t="n"/>
      <c r="GWP44" s="51" t="n"/>
      <c r="GWU44" s="50" t="n"/>
      <c r="GWV44" s="43" t="n"/>
      <c r="GWW44" s="43" t="n"/>
      <c r="GWX44" s="51" t="n"/>
      <c r="GWY44" s="51" t="n"/>
      <c r="GXD44" s="50" t="n"/>
      <c r="GXE44" s="43" t="n"/>
      <c r="GXF44" s="43" t="n"/>
      <c r="GXG44" s="51" t="n"/>
      <c r="GXH44" s="51" t="n"/>
      <c r="GXM44" s="50" t="n"/>
      <c r="GXN44" s="43" t="n"/>
      <c r="GXO44" s="43" t="n"/>
      <c r="GXP44" s="51" t="n"/>
      <c r="GXQ44" s="51" t="n"/>
      <c r="GXV44" s="50" t="n"/>
      <c r="GXW44" s="43" t="n"/>
      <c r="GXX44" s="43" t="n"/>
      <c r="GXY44" s="51" t="n"/>
      <c r="GXZ44" s="51" t="n"/>
      <c r="GYE44" s="50" t="n"/>
      <c r="GYF44" s="43" t="n"/>
      <c r="GYG44" s="43" t="n"/>
      <c r="GYH44" s="51" t="n"/>
      <c r="GYI44" s="51" t="n"/>
      <c r="GYN44" s="50" t="n"/>
      <c r="GYO44" s="43" t="n"/>
      <c r="GYP44" s="43" t="n"/>
      <c r="GYQ44" s="51" t="n"/>
      <c r="GYR44" s="51" t="n"/>
      <c r="GYW44" s="50" t="n"/>
      <c r="GYX44" s="43" t="n"/>
      <c r="GYY44" s="43" t="n"/>
      <c r="GYZ44" s="51" t="n"/>
      <c r="GZA44" s="51" t="n"/>
      <c r="GZF44" s="50" t="n"/>
      <c r="GZG44" s="43" t="n"/>
      <c r="GZH44" s="43" t="n"/>
      <c r="GZI44" s="51" t="n"/>
      <c r="GZJ44" s="51" t="n"/>
      <c r="GZO44" s="50" t="n"/>
      <c r="GZP44" s="43" t="n"/>
      <c r="GZQ44" s="43" t="n"/>
      <c r="GZR44" s="51" t="n"/>
      <c r="GZS44" s="51" t="n"/>
      <c r="GZX44" s="50" t="n"/>
      <c r="GZY44" s="43" t="n"/>
      <c r="GZZ44" s="43" t="n"/>
      <c r="HAA44" s="51" t="n"/>
      <c r="HAB44" s="51" t="n"/>
      <c r="HAG44" s="50" t="n"/>
      <c r="HAH44" s="43" t="n"/>
      <c r="HAI44" s="43" t="n"/>
      <c r="HAJ44" s="51" t="n"/>
      <c r="HAK44" s="51" t="n"/>
      <c r="HAP44" s="50" t="n"/>
      <c r="HAQ44" s="43" t="n"/>
      <c r="HAR44" s="43" t="n"/>
      <c r="HAS44" s="51" t="n"/>
      <c r="HAT44" s="51" t="n"/>
      <c r="HAY44" s="50" t="n"/>
      <c r="HAZ44" s="43" t="n"/>
      <c r="HBA44" s="43" t="n"/>
      <c r="HBB44" s="51" t="n"/>
      <c r="HBC44" s="51" t="n"/>
      <c r="HBH44" s="50" t="n"/>
      <c r="HBI44" s="43" t="n"/>
      <c r="HBJ44" s="43" t="n"/>
      <c r="HBK44" s="51" t="n"/>
      <c r="HBL44" s="51" t="n"/>
      <c r="HBQ44" s="50" t="n"/>
      <c r="HBR44" s="43" t="n"/>
      <c r="HBS44" s="43" t="n"/>
      <c r="HBT44" s="51" t="n"/>
      <c r="HBU44" s="51" t="n"/>
      <c r="HBZ44" s="50" t="n"/>
      <c r="HCA44" s="43" t="n"/>
      <c r="HCB44" s="43" t="n"/>
      <c r="HCC44" s="51" t="n"/>
      <c r="HCD44" s="51" t="n"/>
      <c r="HCI44" s="50" t="n"/>
      <c r="HCJ44" s="43" t="n"/>
      <c r="HCK44" s="43" t="n"/>
      <c r="HCL44" s="51" t="n"/>
      <c r="HCM44" s="51" t="n"/>
      <c r="HCR44" s="50" t="n"/>
      <c r="HCS44" s="43" t="n"/>
      <c r="HCT44" s="43" t="n"/>
      <c r="HCU44" s="51" t="n"/>
      <c r="HCV44" s="51" t="n"/>
      <c r="HDA44" s="50" t="n"/>
      <c r="HDB44" s="43" t="n"/>
      <c r="HDC44" s="43" t="n"/>
      <c r="HDD44" s="51" t="n"/>
      <c r="HDE44" s="51" t="n"/>
      <c r="HDJ44" s="50" t="n"/>
      <c r="HDK44" s="43" t="n"/>
      <c r="HDL44" s="43" t="n"/>
      <c r="HDM44" s="51" t="n"/>
      <c r="HDN44" s="51" t="n"/>
      <c r="HDS44" s="50" t="n"/>
      <c r="HDT44" s="43" t="n"/>
      <c r="HDU44" s="43" t="n"/>
      <c r="HDV44" s="51" t="n"/>
      <c r="HDW44" s="51" t="n"/>
      <c r="HEB44" s="50" t="n"/>
      <c r="HEC44" s="43" t="n"/>
      <c r="HED44" s="43" t="n"/>
      <c r="HEE44" s="51" t="n"/>
      <c r="HEF44" s="51" t="n"/>
      <c r="HEK44" s="50" t="n"/>
      <c r="HEL44" s="43" t="n"/>
      <c r="HEM44" s="43" t="n"/>
      <c r="HEN44" s="51" t="n"/>
      <c r="HEO44" s="51" t="n"/>
      <c r="HET44" s="50" t="n"/>
      <c r="HEU44" s="43" t="n"/>
      <c r="HEV44" s="43" t="n"/>
      <c r="HEW44" s="51" t="n"/>
      <c r="HEX44" s="51" t="n"/>
      <c r="HFC44" s="50" t="n"/>
      <c r="HFD44" s="43" t="n"/>
      <c r="HFE44" s="43" t="n"/>
      <c r="HFF44" s="51" t="n"/>
      <c r="HFG44" s="51" t="n"/>
      <c r="HFL44" s="50" t="n"/>
      <c r="HFM44" s="43" t="n"/>
      <c r="HFN44" s="43" t="n"/>
      <c r="HFO44" s="51" t="n"/>
      <c r="HFP44" s="51" t="n"/>
      <c r="HFU44" s="50" t="n"/>
      <c r="HFV44" s="43" t="n"/>
      <c r="HFW44" s="43" t="n"/>
      <c r="HFX44" s="51" t="n"/>
      <c r="HFY44" s="51" t="n"/>
      <c r="HGD44" s="50" t="n"/>
      <c r="HGE44" s="43" t="n"/>
      <c r="HGF44" s="43" t="n"/>
      <c r="HGG44" s="51" t="n"/>
      <c r="HGH44" s="51" t="n"/>
      <c r="HGM44" s="50" t="n"/>
      <c r="HGN44" s="43" t="n"/>
      <c r="HGO44" s="43" t="n"/>
      <c r="HGP44" s="51" t="n"/>
      <c r="HGQ44" s="51" t="n"/>
      <c r="HGV44" s="50" t="n"/>
      <c r="HGW44" s="43" t="n"/>
      <c r="HGX44" s="43" t="n"/>
      <c r="HGY44" s="51" t="n"/>
      <c r="HGZ44" s="51" t="n"/>
      <c r="HHE44" s="50" t="n"/>
      <c r="HHF44" s="43" t="n"/>
      <c r="HHG44" s="43" t="n"/>
      <c r="HHH44" s="51" t="n"/>
      <c r="HHI44" s="51" t="n"/>
      <c r="HHN44" s="50" t="n"/>
      <c r="HHO44" s="43" t="n"/>
      <c r="HHP44" s="43" t="n"/>
      <c r="HHQ44" s="51" t="n"/>
      <c r="HHR44" s="51" t="n"/>
      <c r="HHW44" s="50" t="n"/>
      <c r="HHX44" s="43" t="n"/>
      <c r="HHY44" s="43" t="n"/>
      <c r="HHZ44" s="51" t="n"/>
      <c r="HIA44" s="51" t="n"/>
      <c r="HIF44" s="50" t="n"/>
      <c r="HIG44" s="43" t="n"/>
      <c r="HIH44" s="43" t="n"/>
      <c r="HII44" s="51" t="n"/>
      <c r="HIJ44" s="51" t="n"/>
      <c r="HIO44" s="50" t="n"/>
      <c r="HIP44" s="43" t="n"/>
      <c r="HIQ44" s="43" t="n"/>
      <c r="HIR44" s="51" t="n"/>
      <c r="HIS44" s="51" t="n"/>
      <c r="HIX44" s="50" t="n"/>
      <c r="HIY44" s="43" t="n"/>
      <c r="HIZ44" s="43" t="n"/>
      <c r="HJA44" s="51" t="n"/>
      <c r="HJB44" s="51" t="n"/>
      <c r="HJG44" s="50" t="n"/>
      <c r="HJH44" s="43" t="n"/>
      <c r="HJI44" s="43" t="n"/>
      <c r="HJJ44" s="51" t="n"/>
      <c r="HJK44" s="51" t="n"/>
      <c r="HJP44" s="50" t="n"/>
      <c r="HJQ44" s="43" t="n"/>
      <c r="HJR44" s="43" t="n"/>
      <c r="HJS44" s="51" t="n"/>
      <c r="HJT44" s="51" t="n"/>
      <c r="HJY44" s="50" t="n"/>
      <c r="HJZ44" s="43" t="n"/>
      <c r="HKA44" s="43" t="n"/>
      <c r="HKB44" s="51" t="n"/>
      <c r="HKC44" s="51" t="n"/>
      <c r="HKH44" s="50" t="n"/>
      <c r="HKI44" s="43" t="n"/>
      <c r="HKJ44" s="43" t="n"/>
      <c r="HKK44" s="51" t="n"/>
      <c r="HKL44" s="51" t="n"/>
      <c r="HKQ44" s="50" t="n"/>
      <c r="HKR44" s="43" t="n"/>
      <c r="HKS44" s="43" t="n"/>
      <c r="HKT44" s="51" t="n"/>
      <c r="HKU44" s="51" t="n"/>
      <c r="HKZ44" s="50" t="n"/>
      <c r="HLA44" s="43" t="n"/>
      <c r="HLB44" s="43" t="n"/>
      <c r="HLC44" s="51" t="n"/>
      <c r="HLD44" s="51" t="n"/>
      <c r="HLI44" s="50" t="n"/>
      <c r="HLJ44" s="43" t="n"/>
      <c r="HLK44" s="43" t="n"/>
      <c r="HLL44" s="51" t="n"/>
      <c r="HLM44" s="51" t="n"/>
      <c r="HLR44" s="50" t="n"/>
      <c r="HLS44" s="43" t="n"/>
      <c r="HLT44" s="43" t="n"/>
      <c r="HLU44" s="51" t="n"/>
      <c r="HLV44" s="51" t="n"/>
      <c r="HMA44" s="50" t="n"/>
      <c r="HMB44" s="43" t="n"/>
      <c r="HMC44" s="43" t="n"/>
      <c r="HMD44" s="51" t="n"/>
      <c r="HME44" s="51" t="n"/>
      <c r="HMJ44" s="50" t="n"/>
      <c r="HMK44" s="43" t="n"/>
      <c r="HML44" s="43" t="n"/>
      <c r="HMM44" s="51" t="n"/>
      <c r="HMN44" s="51" t="n"/>
      <c r="HMS44" s="50" t="n"/>
      <c r="HMT44" s="43" t="n"/>
      <c r="HMU44" s="43" t="n"/>
      <c r="HMV44" s="51" t="n"/>
      <c r="HMW44" s="51" t="n"/>
      <c r="HNB44" s="50" t="n"/>
      <c r="HNC44" s="43" t="n"/>
      <c r="HND44" s="43" t="n"/>
      <c r="HNE44" s="51" t="n"/>
      <c r="HNF44" s="51" t="n"/>
      <c r="HNK44" s="50" t="n"/>
      <c r="HNL44" s="43" t="n"/>
      <c r="HNM44" s="43" t="n"/>
      <c r="HNN44" s="51" t="n"/>
      <c r="HNO44" s="51" t="n"/>
      <c r="HNT44" s="50" t="n"/>
      <c r="HNU44" s="43" t="n"/>
      <c r="HNV44" s="43" t="n"/>
      <c r="HNW44" s="51" t="n"/>
      <c r="HNX44" s="51" t="n"/>
      <c r="HOC44" s="50" t="n"/>
      <c r="HOD44" s="43" t="n"/>
      <c r="HOE44" s="43" t="n"/>
      <c r="HOF44" s="51" t="n"/>
      <c r="HOG44" s="51" t="n"/>
      <c r="HOL44" s="50" t="n"/>
      <c r="HOM44" s="43" t="n"/>
      <c r="HON44" s="43" t="n"/>
      <c r="HOO44" s="51" t="n"/>
      <c r="HOP44" s="51" t="n"/>
      <c r="HOU44" s="50" t="n"/>
      <c r="HOV44" s="43" t="n"/>
      <c r="HOW44" s="43" t="n"/>
      <c r="HOX44" s="51" t="n"/>
      <c r="HOY44" s="51" t="n"/>
      <c r="HPD44" s="50" t="n"/>
      <c r="HPE44" s="43" t="n"/>
      <c r="HPF44" s="43" t="n"/>
      <c r="HPG44" s="51" t="n"/>
      <c r="HPH44" s="51" t="n"/>
      <c r="HPM44" s="50" t="n"/>
      <c r="HPN44" s="43" t="n"/>
      <c r="HPO44" s="43" t="n"/>
      <c r="HPP44" s="51" t="n"/>
      <c r="HPQ44" s="51" t="n"/>
      <c r="HPV44" s="50" t="n"/>
      <c r="HPW44" s="43" t="n"/>
      <c r="HPX44" s="43" t="n"/>
      <c r="HPY44" s="51" t="n"/>
      <c r="HPZ44" s="51" t="n"/>
      <c r="HQE44" s="50" t="n"/>
      <c r="HQF44" s="43" t="n"/>
      <c r="HQG44" s="43" t="n"/>
      <c r="HQH44" s="51" t="n"/>
      <c r="HQI44" s="51" t="n"/>
      <c r="HQN44" s="50" t="n"/>
      <c r="HQO44" s="43" t="n"/>
      <c r="HQP44" s="43" t="n"/>
      <c r="HQQ44" s="51" t="n"/>
      <c r="HQR44" s="51" t="n"/>
      <c r="HQW44" s="50" t="n"/>
      <c r="HQX44" s="43" t="n"/>
      <c r="HQY44" s="43" t="n"/>
      <c r="HQZ44" s="51" t="n"/>
      <c r="HRA44" s="51" t="n"/>
      <c r="HRF44" s="50" t="n"/>
      <c r="HRG44" s="43" t="n"/>
      <c r="HRH44" s="43" t="n"/>
      <c r="HRI44" s="51" t="n"/>
      <c r="HRJ44" s="51" t="n"/>
      <c r="HRO44" s="50" t="n"/>
      <c r="HRP44" s="43" t="n"/>
      <c r="HRQ44" s="43" t="n"/>
      <c r="HRR44" s="51" t="n"/>
      <c r="HRS44" s="51" t="n"/>
      <c r="HRX44" s="50" t="n"/>
      <c r="HRY44" s="43" t="n"/>
      <c r="HRZ44" s="43" t="n"/>
      <c r="HSA44" s="51" t="n"/>
      <c r="HSB44" s="51" t="n"/>
      <c r="HSG44" s="50" t="n"/>
      <c r="HSH44" s="43" t="n"/>
      <c r="HSI44" s="43" t="n"/>
      <c r="HSJ44" s="51" t="n"/>
      <c r="HSK44" s="51" t="n"/>
      <c r="HSP44" s="50" t="n"/>
      <c r="HSQ44" s="43" t="n"/>
      <c r="HSR44" s="43" t="n"/>
      <c r="HSS44" s="51" t="n"/>
      <c r="HST44" s="51" t="n"/>
      <c r="HSY44" s="50" t="n"/>
      <c r="HSZ44" s="43" t="n"/>
      <c r="HTA44" s="43" t="n"/>
      <c r="HTB44" s="51" t="n"/>
      <c r="HTC44" s="51" t="n"/>
      <c r="HTH44" s="50" t="n"/>
      <c r="HTI44" s="43" t="n"/>
      <c r="HTJ44" s="43" t="n"/>
      <c r="HTK44" s="51" t="n"/>
      <c r="HTL44" s="51" t="n"/>
      <c r="HTQ44" s="50" t="n"/>
      <c r="HTR44" s="43" t="n"/>
      <c r="HTS44" s="43" t="n"/>
      <c r="HTT44" s="51" t="n"/>
      <c r="HTU44" s="51" t="n"/>
      <c r="HTZ44" s="50" t="n"/>
      <c r="HUA44" s="43" t="n"/>
      <c r="HUB44" s="43" t="n"/>
      <c r="HUC44" s="51" t="n"/>
      <c r="HUD44" s="51" t="n"/>
      <c r="HUI44" s="50" t="n"/>
      <c r="HUJ44" s="43" t="n"/>
      <c r="HUK44" s="43" t="n"/>
      <c r="HUL44" s="51" t="n"/>
      <c r="HUM44" s="51" t="n"/>
      <c r="HUR44" s="50" t="n"/>
      <c r="HUS44" s="43" t="n"/>
      <c r="HUT44" s="43" t="n"/>
      <c r="HUU44" s="51" t="n"/>
      <c r="HUV44" s="51" t="n"/>
      <c r="HVA44" s="50" t="n"/>
      <c r="HVB44" s="43" t="n"/>
      <c r="HVC44" s="43" t="n"/>
      <c r="HVD44" s="51" t="n"/>
      <c r="HVE44" s="51" t="n"/>
      <c r="HVJ44" s="50" t="n"/>
      <c r="HVK44" s="43" t="n"/>
      <c r="HVL44" s="43" t="n"/>
      <c r="HVM44" s="51" t="n"/>
      <c r="HVN44" s="51" t="n"/>
      <c r="HVS44" s="50" t="n"/>
      <c r="HVT44" s="43" t="n"/>
      <c r="HVU44" s="43" t="n"/>
      <c r="HVV44" s="51" t="n"/>
      <c r="HVW44" s="51" t="n"/>
      <c r="HWB44" s="50" t="n"/>
      <c r="HWC44" s="43" t="n"/>
      <c r="HWD44" s="43" t="n"/>
      <c r="HWE44" s="51" t="n"/>
      <c r="HWF44" s="51" t="n"/>
      <c r="HWK44" s="50" t="n"/>
      <c r="HWL44" s="43" t="n"/>
      <c r="HWM44" s="43" t="n"/>
      <c r="HWN44" s="51" t="n"/>
      <c r="HWO44" s="51" t="n"/>
      <c r="HWT44" s="50" t="n"/>
      <c r="HWU44" s="43" t="n"/>
      <c r="HWV44" s="43" t="n"/>
      <c r="HWW44" s="51" t="n"/>
      <c r="HWX44" s="51" t="n"/>
      <c r="HXC44" s="50" t="n"/>
      <c r="HXD44" s="43" t="n"/>
      <c r="HXE44" s="43" t="n"/>
      <c r="HXF44" s="51" t="n"/>
      <c r="HXG44" s="51" t="n"/>
      <c r="HXL44" s="50" t="n"/>
      <c r="HXM44" s="43" t="n"/>
      <c r="HXN44" s="43" t="n"/>
      <c r="HXO44" s="51" t="n"/>
      <c r="HXP44" s="51" t="n"/>
      <c r="HXU44" s="50" t="n"/>
      <c r="HXV44" s="43" t="n"/>
      <c r="HXW44" s="43" t="n"/>
      <c r="HXX44" s="51" t="n"/>
      <c r="HXY44" s="51" t="n"/>
      <c r="HYD44" s="50" t="n"/>
      <c r="HYE44" s="43" t="n"/>
      <c r="HYF44" s="43" t="n"/>
      <c r="HYG44" s="51" t="n"/>
      <c r="HYH44" s="51" t="n"/>
      <c r="HYM44" s="50" t="n"/>
      <c r="HYN44" s="43" t="n"/>
      <c r="HYO44" s="43" t="n"/>
      <c r="HYP44" s="51" t="n"/>
      <c r="HYQ44" s="51" t="n"/>
      <c r="HYV44" s="50" t="n"/>
      <c r="HYW44" s="43" t="n"/>
      <c r="HYX44" s="43" t="n"/>
      <c r="HYY44" s="51" t="n"/>
      <c r="HYZ44" s="51" t="n"/>
      <c r="HZE44" s="50" t="n"/>
      <c r="HZF44" s="43" t="n"/>
      <c r="HZG44" s="43" t="n"/>
      <c r="HZH44" s="51" t="n"/>
      <c r="HZI44" s="51" t="n"/>
      <c r="HZN44" s="50" t="n"/>
      <c r="HZO44" s="43" t="n"/>
      <c r="HZP44" s="43" t="n"/>
      <c r="HZQ44" s="51" t="n"/>
      <c r="HZR44" s="51" t="n"/>
      <c r="HZW44" s="50" t="n"/>
      <c r="HZX44" s="43" t="n"/>
      <c r="HZY44" s="43" t="n"/>
      <c r="HZZ44" s="51" t="n"/>
      <c r="IAA44" s="51" t="n"/>
      <c r="IAF44" s="50" t="n"/>
      <c r="IAG44" s="43" t="n"/>
      <c r="IAH44" s="43" t="n"/>
      <c r="IAI44" s="51" t="n"/>
      <c r="IAJ44" s="51" t="n"/>
      <c r="IAO44" s="50" t="n"/>
      <c r="IAP44" s="43" t="n"/>
      <c r="IAQ44" s="43" t="n"/>
      <c r="IAR44" s="51" t="n"/>
      <c r="IAS44" s="51" t="n"/>
      <c r="IAX44" s="50" t="n"/>
      <c r="IAY44" s="43" t="n"/>
      <c r="IAZ44" s="43" t="n"/>
      <c r="IBA44" s="51" t="n"/>
      <c r="IBB44" s="51" t="n"/>
      <c r="IBG44" s="50" t="n"/>
      <c r="IBH44" s="43" t="n"/>
      <c r="IBI44" s="43" t="n"/>
      <c r="IBJ44" s="51" t="n"/>
      <c r="IBK44" s="51" t="n"/>
      <c r="IBP44" s="50" t="n"/>
      <c r="IBQ44" s="43" t="n"/>
      <c r="IBR44" s="43" t="n"/>
      <c r="IBS44" s="51" t="n"/>
      <c r="IBT44" s="51" t="n"/>
      <c r="IBY44" s="50" t="n"/>
      <c r="IBZ44" s="43" t="n"/>
      <c r="ICA44" s="43" t="n"/>
      <c r="ICB44" s="51" t="n"/>
      <c r="ICC44" s="51" t="n"/>
      <c r="ICH44" s="50" t="n"/>
      <c r="ICI44" s="43" t="n"/>
      <c r="ICJ44" s="43" t="n"/>
      <c r="ICK44" s="51" t="n"/>
      <c r="ICL44" s="51" t="n"/>
      <c r="ICQ44" s="50" t="n"/>
      <c r="ICR44" s="43" t="n"/>
      <c r="ICS44" s="43" t="n"/>
      <c r="ICT44" s="51" t="n"/>
      <c r="ICU44" s="51" t="n"/>
      <c r="ICZ44" s="50" t="n"/>
      <c r="IDA44" s="43" t="n"/>
      <c r="IDB44" s="43" t="n"/>
      <c r="IDC44" s="51" t="n"/>
      <c r="IDD44" s="51" t="n"/>
      <c r="IDI44" s="50" t="n"/>
      <c r="IDJ44" s="43" t="n"/>
      <c r="IDK44" s="43" t="n"/>
      <c r="IDL44" s="51" t="n"/>
      <c r="IDM44" s="51" t="n"/>
      <c r="IDR44" s="50" t="n"/>
      <c r="IDS44" s="43" t="n"/>
      <c r="IDT44" s="43" t="n"/>
      <c r="IDU44" s="51" t="n"/>
      <c r="IDV44" s="51" t="n"/>
      <c r="IEA44" s="50" t="n"/>
      <c r="IEB44" s="43" t="n"/>
      <c r="IEC44" s="43" t="n"/>
      <c r="IED44" s="51" t="n"/>
      <c r="IEE44" s="51" t="n"/>
      <c r="IEJ44" s="50" t="n"/>
      <c r="IEK44" s="43" t="n"/>
      <c r="IEL44" s="43" t="n"/>
      <c r="IEM44" s="51" t="n"/>
      <c r="IEN44" s="51" t="n"/>
      <c r="IES44" s="50" t="n"/>
      <c r="IET44" s="43" t="n"/>
      <c r="IEU44" s="43" t="n"/>
      <c r="IEV44" s="51" t="n"/>
      <c r="IEW44" s="51" t="n"/>
      <c r="IFB44" s="50" t="n"/>
      <c r="IFC44" s="43" t="n"/>
      <c r="IFD44" s="43" t="n"/>
      <c r="IFE44" s="51" t="n"/>
      <c r="IFF44" s="51" t="n"/>
      <c r="IFK44" s="50" t="n"/>
      <c r="IFL44" s="43" t="n"/>
      <c r="IFM44" s="43" t="n"/>
      <c r="IFN44" s="51" t="n"/>
      <c r="IFO44" s="51" t="n"/>
      <c r="IFT44" s="50" t="n"/>
      <c r="IFU44" s="43" t="n"/>
      <c r="IFV44" s="43" t="n"/>
      <c r="IFW44" s="51" t="n"/>
      <c r="IFX44" s="51" t="n"/>
      <c r="IGC44" s="50" t="n"/>
      <c r="IGD44" s="43" t="n"/>
      <c r="IGE44" s="43" t="n"/>
      <c r="IGF44" s="51" t="n"/>
      <c r="IGG44" s="51" t="n"/>
      <c r="IGL44" s="50" t="n"/>
      <c r="IGM44" s="43" t="n"/>
      <c r="IGN44" s="43" t="n"/>
      <c r="IGO44" s="51" t="n"/>
      <c r="IGP44" s="51" t="n"/>
      <c r="IGU44" s="50" t="n"/>
      <c r="IGV44" s="43" t="n"/>
      <c r="IGW44" s="43" t="n"/>
      <c r="IGX44" s="51" t="n"/>
      <c r="IGY44" s="51" t="n"/>
      <c r="IHD44" s="50" t="n"/>
      <c r="IHE44" s="43" t="n"/>
      <c r="IHF44" s="43" t="n"/>
      <c r="IHG44" s="51" t="n"/>
      <c r="IHH44" s="51" t="n"/>
      <c r="IHM44" s="50" t="n"/>
      <c r="IHN44" s="43" t="n"/>
      <c r="IHO44" s="43" t="n"/>
      <c r="IHP44" s="51" t="n"/>
      <c r="IHQ44" s="51" t="n"/>
      <c r="IHV44" s="50" t="n"/>
      <c r="IHW44" s="43" t="n"/>
      <c r="IHX44" s="43" t="n"/>
      <c r="IHY44" s="51" t="n"/>
      <c r="IHZ44" s="51" t="n"/>
      <c r="IIE44" s="50" t="n"/>
      <c r="IIF44" s="43" t="n"/>
      <c r="IIG44" s="43" t="n"/>
      <c r="IIH44" s="51" t="n"/>
      <c r="III44" s="51" t="n"/>
      <c r="IIN44" s="50" t="n"/>
      <c r="IIO44" s="43" t="n"/>
      <c r="IIP44" s="43" t="n"/>
      <c r="IIQ44" s="51" t="n"/>
      <c r="IIR44" s="51" t="n"/>
      <c r="IIW44" s="50" t="n"/>
      <c r="IIX44" s="43" t="n"/>
      <c r="IIY44" s="43" t="n"/>
      <c r="IIZ44" s="51" t="n"/>
      <c r="IJA44" s="51" t="n"/>
      <c r="IJF44" s="50" t="n"/>
      <c r="IJG44" s="43" t="n"/>
      <c r="IJH44" s="43" t="n"/>
      <c r="IJI44" s="51" t="n"/>
      <c r="IJJ44" s="51" t="n"/>
      <c r="IJO44" s="50" t="n"/>
      <c r="IJP44" s="43" t="n"/>
      <c r="IJQ44" s="43" t="n"/>
      <c r="IJR44" s="51" t="n"/>
      <c r="IJS44" s="51" t="n"/>
      <c r="IJX44" s="50" t="n"/>
      <c r="IJY44" s="43" t="n"/>
      <c r="IJZ44" s="43" t="n"/>
      <c r="IKA44" s="51" t="n"/>
      <c r="IKB44" s="51" t="n"/>
      <c r="IKG44" s="50" t="n"/>
      <c r="IKH44" s="43" t="n"/>
      <c r="IKI44" s="43" t="n"/>
      <c r="IKJ44" s="51" t="n"/>
      <c r="IKK44" s="51" t="n"/>
      <c r="IKP44" s="50" t="n"/>
      <c r="IKQ44" s="43" t="n"/>
      <c r="IKR44" s="43" t="n"/>
      <c r="IKS44" s="51" t="n"/>
      <c r="IKT44" s="51" t="n"/>
      <c r="IKY44" s="50" t="n"/>
      <c r="IKZ44" s="43" t="n"/>
      <c r="ILA44" s="43" t="n"/>
      <c r="ILB44" s="51" t="n"/>
      <c r="ILC44" s="51" t="n"/>
      <c r="ILH44" s="50" t="n"/>
      <c r="ILI44" s="43" t="n"/>
      <c r="ILJ44" s="43" t="n"/>
      <c r="ILK44" s="51" t="n"/>
      <c r="ILL44" s="51" t="n"/>
      <c r="ILQ44" s="50" t="n"/>
      <c r="ILR44" s="43" t="n"/>
      <c r="ILS44" s="43" t="n"/>
      <c r="ILT44" s="51" t="n"/>
      <c r="ILU44" s="51" t="n"/>
      <c r="ILZ44" s="50" t="n"/>
      <c r="IMA44" s="43" t="n"/>
      <c r="IMB44" s="43" t="n"/>
      <c r="IMC44" s="51" t="n"/>
      <c r="IMD44" s="51" t="n"/>
      <c r="IMI44" s="50" t="n"/>
      <c r="IMJ44" s="43" t="n"/>
      <c r="IMK44" s="43" t="n"/>
      <c r="IML44" s="51" t="n"/>
      <c r="IMM44" s="51" t="n"/>
      <c r="IMR44" s="50" t="n"/>
      <c r="IMS44" s="43" t="n"/>
      <c r="IMT44" s="43" t="n"/>
      <c r="IMU44" s="51" t="n"/>
      <c r="IMV44" s="51" t="n"/>
      <c r="INA44" s="50" t="n"/>
      <c r="INB44" s="43" t="n"/>
      <c r="INC44" s="43" t="n"/>
      <c r="IND44" s="51" t="n"/>
      <c r="INE44" s="51" t="n"/>
      <c r="INJ44" s="50" t="n"/>
      <c r="INK44" s="43" t="n"/>
      <c r="INL44" s="43" t="n"/>
      <c r="INM44" s="51" t="n"/>
      <c r="INN44" s="51" t="n"/>
      <c r="INS44" s="50" t="n"/>
      <c r="INT44" s="43" t="n"/>
      <c r="INU44" s="43" t="n"/>
      <c r="INV44" s="51" t="n"/>
      <c r="INW44" s="51" t="n"/>
      <c r="IOB44" s="50" t="n"/>
      <c r="IOC44" s="43" t="n"/>
      <c r="IOD44" s="43" t="n"/>
      <c r="IOE44" s="51" t="n"/>
      <c r="IOF44" s="51" t="n"/>
      <c r="IOK44" s="50" t="n"/>
      <c r="IOL44" s="43" t="n"/>
      <c r="IOM44" s="43" t="n"/>
      <c r="ION44" s="51" t="n"/>
      <c r="IOO44" s="51" t="n"/>
      <c r="IOT44" s="50" t="n"/>
      <c r="IOU44" s="43" t="n"/>
      <c r="IOV44" s="43" t="n"/>
      <c r="IOW44" s="51" t="n"/>
      <c r="IOX44" s="51" t="n"/>
      <c r="IPC44" s="50" t="n"/>
      <c r="IPD44" s="43" t="n"/>
      <c r="IPE44" s="43" t="n"/>
      <c r="IPF44" s="51" t="n"/>
      <c r="IPG44" s="51" t="n"/>
      <c r="IPL44" s="50" t="n"/>
      <c r="IPM44" s="43" t="n"/>
      <c r="IPN44" s="43" t="n"/>
      <c r="IPO44" s="51" t="n"/>
      <c r="IPP44" s="51" t="n"/>
      <c r="IPU44" s="50" t="n"/>
      <c r="IPV44" s="43" t="n"/>
      <c r="IPW44" s="43" t="n"/>
      <c r="IPX44" s="51" t="n"/>
      <c r="IPY44" s="51" t="n"/>
      <c r="IQD44" s="50" t="n"/>
      <c r="IQE44" s="43" t="n"/>
      <c r="IQF44" s="43" t="n"/>
      <c r="IQG44" s="51" t="n"/>
      <c r="IQH44" s="51" t="n"/>
      <c r="IQM44" s="50" t="n"/>
      <c r="IQN44" s="43" t="n"/>
      <c r="IQO44" s="43" t="n"/>
      <c r="IQP44" s="51" t="n"/>
      <c r="IQQ44" s="51" t="n"/>
      <c r="IQV44" s="50" t="n"/>
      <c r="IQW44" s="43" t="n"/>
      <c r="IQX44" s="43" t="n"/>
      <c r="IQY44" s="51" t="n"/>
      <c r="IQZ44" s="51" t="n"/>
      <c r="IRE44" s="50" t="n"/>
      <c r="IRF44" s="43" t="n"/>
      <c r="IRG44" s="43" t="n"/>
      <c r="IRH44" s="51" t="n"/>
      <c r="IRI44" s="51" t="n"/>
      <c r="IRN44" s="50" t="n"/>
      <c r="IRO44" s="43" t="n"/>
      <c r="IRP44" s="43" t="n"/>
      <c r="IRQ44" s="51" t="n"/>
      <c r="IRR44" s="51" t="n"/>
      <c r="IRW44" s="50" t="n"/>
      <c r="IRX44" s="43" t="n"/>
      <c r="IRY44" s="43" t="n"/>
      <c r="IRZ44" s="51" t="n"/>
      <c r="ISA44" s="51" t="n"/>
      <c r="ISF44" s="50" t="n"/>
      <c r="ISG44" s="43" t="n"/>
      <c r="ISH44" s="43" t="n"/>
      <c r="ISI44" s="51" t="n"/>
      <c r="ISJ44" s="51" t="n"/>
      <c r="ISO44" s="50" t="n"/>
      <c r="ISP44" s="43" t="n"/>
      <c r="ISQ44" s="43" t="n"/>
      <c r="ISR44" s="51" t="n"/>
      <c r="ISS44" s="51" t="n"/>
      <c r="ISX44" s="50" t="n"/>
      <c r="ISY44" s="43" t="n"/>
      <c r="ISZ44" s="43" t="n"/>
      <c r="ITA44" s="51" t="n"/>
      <c r="ITB44" s="51" t="n"/>
      <c r="ITG44" s="50" t="n"/>
      <c r="ITH44" s="43" t="n"/>
      <c r="ITI44" s="43" t="n"/>
      <c r="ITJ44" s="51" t="n"/>
      <c r="ITK44" s="51" t="n"/>
      <c r="ITP44" s="50" t="n"/>
      <c r="ITQ44" s="43" t="n"/>
      <c r="ITR44" s="43" t="n"/>
      <c r="ITS44" s="51" t="n"/>
      <c r="ITT44" s="51" t="n"/>
      <c r="ITY44" s="50" t="n"/>
      <c r="ITZ44" s="43" t="n"/>
      <c r="IUA44" s="43" t="n"/>
      <c r="IUB44" s="51" t="n"/>
      <c r="IUC44" s="51" t="n"/>
      <c r="IUH44" s="50" t="n"/>
      <c r="IUI44" s="43" t="n"/>
      <c r="IUJ44" s="43" t="n"/>
      <c r="IUK44" s="51" t="n"/>
      <c r="IUL44" s="51" t="n"/>
      <c r="IUQ44" s="50" t="n"/>
      <c r="IUR44" s="43" t="n"/>
      <c r="IUS44" s="43" t="n"/>
      <c r="IUT44" s="51" t="n"/>
      <c r="IUU44" s="51" t="n"/>
      <c r="IUZ44" s="50" t="n"/>
      <c r="IVA44" s="43" t="n"/>
      <c r="IVB44" s="43" t="n"/>
      <c r="IVC44" s="51" t="n"/>
      <c r="IVD44" s="51" t="n"/>
      <c r="IVI44" s="50" t="n"/>
      <c r="IVJ44" s="43" t="n"/>
      <c r="IVK44" s="43" t="n"/>
      <c r="IVL44" s="51" t="n"/>
      <c r="IVM44" s="51" t="n"/>
      <c r="IVR44" s="50" t="n"/>
      <c r="IVS44" s="43" t="n"/>
      <c r="IVT44" s="43" t="n"/>
      <c r="IVU44" s="51" t="n"/>
      <c r="IVV44" s="51" t="n"/>
      <c r="IWA44" s="50" t="n"/>
      <c r="IWB44" s="43" t="n"/>
      <c r="IWC44" s="43" t="n"/>
      <c r="IWD44" s="51" t="n"/>
      <c r="IWE44" s="51" t="n"/>
      <c r="IWJ44" s="50" t="n"/>
      <c r="IWK44" s="43" t="n"/>
      <c r="IWL44" s="43" t="n"/>
      <c r="IWM44" s="51" t="n"/>
      <c r="IWN44" s="51" t="n"/>
      <c r="IWS44" s="50" t="n"/>
      <c r="IWT44" s="43" t="n"/>
      <c r="IWU44" s="43" t="n"/>
      <c r="IWV44" s="51" t="n"/>
      <c r="IWW44" s="51" t="n"/>
      <c r="IXB44" s="50" t="n"/>
      <c r="IXC44" s="43" t="n"/>
      <c r="IXD44" s="43" t="n"/>
      <c r="IXE44" s="51" t="n"/>
      <c r="IXF44" s="51" t="n"/>
      <c r="IXK44" s="50" t="n"/>
      <c r="IXL44" s="43" t="n"/>
      <c r="IXM44" s="43" t="n"/>
      <c r="IXN44" s="51" t="n"/>
      <c r="IXO44" s="51" t="n"/>
      <c r="IXT44" s="50" t="n"/>
      <c r="IXU44" s="43" t="n"/>
      <c r="IXV44" s="43" t="n"/>
      <c r="IXW44" s="51" t="n"/>
      <c r="IXX44" s="51" t="n"/>
      <c r="IYC44" s="50" t="n"/>
      <c r="IYD44" s="43" t="n"/>
      <c r="IYE44" s="43" t="n"/>
      <c r="IYF44" s="51" t="n"/>
      <c r="IYG44" s="51" t="n"/>
      <c r="IYL44" s="50" t="n"/>
      <c r="IYM44" s="43" t="n"/>
      <c r="IYN44" s="43" t="n"/>
      <c r="IYO44" s="51" t="n"/>
      <c r="IYP44" s="51" t="n"/>
      <c r="IYU44" s="50" t="n"/>
      <c r="IYV44" s="43" t="n"/>
      <c r="IYW44" s="43" t="n"/>
      <c r="IYX44" s="51" t="n"/>
      <c r="IYY44" s="51" t="n"/>
      <c r="IZD44" s="50" t="n"/>
      <c r="IZE44" s="43" t="n"/>
      <c r="IZF44" s="43" t="n"/>
      <c r="IZG44" s="51" t="n"/>
      <c r="IZH44" s="51" t="n"/>
      <c r="IZM44" s="50" t="n"/>
      <c r="IZN44" s="43" t="n"/>
      <c r="IZO44" s="43" t="n"/>
      <c r="IZP44" s="51" t="n"/>
      <c r="IZQ44" s="51" t="n"/>
      <c r="IZV44" s="50" t="n"/>
      <c r="IZW44" s="43" t="n"/>
      <c r="IZX44" s="43" t="n"/>
      <c r="IZY44" s="51" t="n"/>
      <c r="IZZ44" s="51" t="n"/>
      <c r="JAE44" s="50" t="n"/>
      <c r="JAF44" s="43" t="n"/>
      <c r="JAG44" s="43" t="n"/>
      <c r="JAH44" s="51" t="n"/>
      <c r="JAI44" s="51" t="n"/>
      <c r="JAN44" s="50" t="n"/>
      <c r="JAO44" s="43" t="n"/>
      <c r="JAP44" s="43" t="n"/>
      <c r="JAQ44" s="51" t="n"/>
      <c r="JAR44" s="51" t="n"/>
      <c r="JAW44" s="50" t="n"/>
      <c r="JAX44" s="43" t="n"/>
      <c r="JAY44" s="43" t="n"/>
      <c r="JAZ44" s="51" t="n"/>
      <c r="JBA44" s="51" t="n"/>
      <c r="JBF44" s="50" t="n"/>
      <c r="JBG44" s="43" t="n"/>
      <c r="JBH44" s="43" t="n"/>
      <c r="JBI44" s="51" t="n"/>
      <c r="JBJ44" s="51" t="n"/>
      <c r="JBO44" s="50" t="n"/>
      <c r="JBP44" s="43" t="n"/>
      <c r="JBQ44" s="43" t="n"/>
      <c r="JBR44" s="51" t="n"/>
      <c r="JBS44" s="51" t="n"/>
      <c r="JBX44" s="50" t="n"/>
      <c r="JBY44" s="43" t="n"/>
      <c r="JBZ44" s="43" t="n"/>
      <c r="JCA44" s="51" t="n"/>
      <c r="JCB44" s="51" t="n"/>
      <c r="JCG44" s="50" t="n"/>
      <c r="JCH44" s="43" t="n"/>
      <c r="JCI44" s="43" t="n"/>
      <c r="JCJ44" s="51" t="n"/>
      <c r="JCK44" s="51" t="n"/>
      <c r="JCP44" s="50" t="n"/>
      <c r="JCQ44" s="43" t="n"/>
      <c r="JCR44" s="43" t="n"/>
      <c r="JCS44" s="51" t="n"/>
      <c r="JCT44" s="51" t="n"/>
      <c r="JCY44" s="50" t="n"/>
      <c r="JCZ44" s="43" t="n"/>
      <c r="JDA44" s="43" t="n"/>
      <c r="JDB44" s="51" t="n"/>
      <c r="JDC44" s="51" t="n"/>
      <c r="JDH44" s="50" t="n"/>
      <c r="JDI44" s="43" t="n"/>
      <c r="JDJ44" s="43" t="n"/>
      <c r="JDK44" s="51" t="n"/>
      <c r="JDL44" s="51" t="n"/>
      <c r="JDQ44" s="50" t="n"/>
      <c r="JDR44" s="43" t="n"/>
      <c r="JDS44" s="43" t="n"/>
      <c r="JDT44" s="51" t="n"/>
      <c r="JDU44" s="51" t="n"/>
      <c r="JDZ44" s="50" t="n"/>
      <c r="JEA44" s="43" t="n"/>
      <c r="JEB44" s="43" t="n"/>
      <c r="JEC44" s="51" t="n"/>
      <c r="JED44" s="51" t="n"/>
      <c r="JEI44" s="50" t="n"/>
      <c r="JEJ44" s="43" t="n"/>
      <c r="JEK44" s="43" t="n"/>
      <c r="JEL44" s="51" t="n"/>
      <c r="JEM44" s="51" t="n"/>
      <c r="JER44" s="50" t="n"/>
      <c r="JES44" s="43" t="n"/>
      <c r="JET44" s="43" t="n"/>
      <c r="JEU44" s="51" t="n"/>
      <c r="JEV44" s="51" t="n"/>
      <c r="JFA44" s="50" t="n"/>
      <c r="JFB44" s="43" t="n"/>
      <c r="JFC44" s="43" t="n"/>
      <c r="JFD44" s="51" t="n"/>
      <c r="JFE44" s="51" t="n"/>
      <c r="JFJ44" s="50" t="n"/>
      <c r="JFK44" s="43" t="n"/>
      <c r="JFL44" s="43" t="n"/>
      <c r="JFM44" s="51" t="n"/>
      <c r="JFN44" s="51" t="n"/>
      <c r="JFS44" s="50" t="n"/>
      <c r="JFT44" s="43" t="n"/>
      <c r="JFU44" s="43" t="n"/>
      <c r="JFV44" s="51" t="n"/>
      <c r="JFW44" s="51" t="n"/>
      <c r="JGB44" s="50" t="n"/>
      <c r="JGC44" s="43" t="n"/>
      <c r="JGD44" s="43" t="n"/>
      <c r="JGE44" s="51" t="n"/>
      <c r="JGF44" s="51" t="n"/>
      <c r="JGK44" s="50" t="n"/>
      <c r="JGL44" s="43" t="n"/>
      <c r="JGM44" s="43" t="n"/>
      <c r="JGN44" s="51" t="n"/>
      <c r="JGO44" s="51" t="n"/>
      <c r="JGT44" s="50" t="n"/>
      <c r="JGU44" s="43" t="n"/>
      <c r="JGV44" s="43" t="n"/>
      <c r="JGW44" s="51" t="n"/>
      <c r="JGX44" s="51" t="n"/>
      <c r="JHC44" s="50" t="n"/>
      <c r="JHD44" s="43" t="n"/>
      <c r="JHE44" s="43" t="n"/>
      <c r="JHF44" s="51" t="n"/>
      <c r="JHG44" s="51" t="n"/>
      <c r="JHL44" s="50" t="n"/>
      <c r="JHM44" s="43" t="n"/>
      <c r="JHN44" s="43" t="n"/>
      <c r="JHO44" s="51" t="n"/>
      <c r="JHP44" s="51" t="n"/>
      <c r="JHU44" s="50" t="n"/>
      <c r="JHV44" s="43" t="n"/>
      <c r="JHW44" s="43" t="n"/>
      <c r="JHX44" s="51" t="n"/>
      <c r="JHY44" s="51" t="n"/>
      <c r="JID44" s="50" t="n"/>
      <c r="JIE44" s="43" t="n"/>
      <c r="JIF44" s="43" t="n"/>
      <c r="JIG44" s="51" t="n"/>
      <c r="JIH44" s="51" t="n"/>
      <c r="JIM44" s="50" t="n"/>
      <c r="JIN44" s="43" t="n"/>
      <c r="JIO44" s="43" t="n"/>
      <c r="JIP44" s="51" t="n"/>
      <c r="JIQ44" s="51" t="n"/>
      <c r="JIV44" s="50" t="n"/>
      <c r="JIW44" s="43" t="n"/>
      <c r="JIX44" s="43" t="n"/>
      <c r="JIY44" s="51" t="n"/>
      <c r="JIZ44" s="51" t="n"/>
      <c r="JJE44" s="50" t="n"/>
      <c r="JJF44" s="43" t="n"/>
      <c r="JJG44" s="43" t="n"/>
      <c r="JJH44" s="51" t="n"/>
      <c r="JJI44" s="51" t="n"/>
      <c r="JJN44" s="50" t="n"/>
      <c r="JJO44" s="43" t="n"/>
      <c r="JJP44" s="43" t="n"/>
      <c r="JJQ44" s="51" t="n"/>
      <c r="JJR44" s="51" t="n"/>
      <c r="JJW44" s="50" t="n"/>
      <c r="JJX44" s="43" t="n"/>
      <c r="JJY44" s="43" t="n"/>
      <c r="JJZ44" s="51" t="n"/>
      <c r="JKA44" s="51" t="n"/>
      <c r="JKF44" s="50" t="n"/>
      <c r="JKG44" s="43" t="n"/>
      <c r="JKH44" s="43" t="n"/>
      <c r="JKI44" s="51" t="n"/>
      <c r="JKJ44" s="51" t="n"/>
      <c r="JKO44" s="50" t="n"/>
      <c r="JKP44" s="43" t="n"/>
      <c r="JKQ44" s="43" t="n"/>
      <c r="JKR44" s="51" t="n"/>
      <c r="JKS44" s="51" t="n"/>
      <c r="JKX44" s="50" t="n"/>
      <c r="JKY44" s="43" t="n"/>
      <c r="JKZ44" s="43" t="n"/>
      <c r="JLA44" s="51" t="n"/>
      <c r="JLB44" s="51" t="n"/>
      <c r="JLG44" s="50" t="n"/>
      <c r="JLH44" s="43" t="n"/>
      <c r="JLI44" s="43" t="n"/>
      <c r="JLJ44" s="51" t="n"/>
      <c r="JLK44" s="51" t="n"/>
      <c r="JLP44" s="50" t="n"/>
      <c r="JLQ44" s="43" t="n"/>
      <c r="JLR44" s="43" t="n"/>
      <c r="JLS44" s="51" t="n"/>
      <c r="JLT44" s="51" t="n"/>
      <c r="JLY44" s="50" t="n"/>
      <c r="JLZ44" s="43" t="n"/>
      <c r="JMA44" s="43" t="n"/>
      <c r="JMB44" s="51" t="n"/>
      <c r="JMC44" s="51" t="n"/>
      <c r="JMH44" s="50" t="n"/>
      <c r="JMI44" s="43" t="n"/>
      <c r="JMJ44" s="43" t="n"/>
      <c r="JMK44" s="51" t="n"/>
      <c r="JML44" s="51" t="n"/>
      <c r="JMQ44" s="50" t="n"/>
      <c r="JMR44" s="43" t="n"/>
      <c r="JMS44" s="43" t="n"/>
      <c r="JMT44" s="51" t="n"/>
      <c r="JMU44" s="51" t="n"/>
      <c r="JMZ44" s="50" t="n"/>
      <c r="JNA44" s="43" t="n"/>
      <c r="JNB44" s="43" t="n"/>
      <c r="JNC44" s="51" t="n"/>
      <c r="JND44" s="51" t="n"/>
      <c r="JNI44" s="50" t="n"/>
      <c r="JNJ44" s="43" t="n"/>
      <c r="JNK44" s="43" t="n"/>
      <c r="JNL44" s="51" t="n"/>
      <c r="JNM44" s="51" t="n"/>
      <c r="JNR44" s="50" t="n"/>
      <c r="JNS44" s="43" t="n"/>
      <c r="JNT44" s="43" t="n"/>
      <c r="JNU44" s="51" t="n"/>
      <c r="JNV44" s="51" t="n"/>
      <c r="JOA44" s="50" t="n"/>
      <c r="JOB44" s="43" t="n"/>
      <c r="JOC44" s="43" t="n"/>
      <c r="JOD44" s="51" t="n"/>
      <c r="JOE44" s="51" t="n"/>
      <c r="JOJ44" s="50" t="n"/>
      <c r="JOK44" s="43" t="n"/>
      <c r="JOL44" s="43" t="n"/>
      <c r="JOM44" s="51" t="n"/>
      <c r="JON44" s="51" t="n"/>
      <c r="JOS44" s="50" t="n"/>
      <c r="JOT44" s="43" t="n"/>
      <c r="JOU44" s="43" t="n"/>
      <c r="JOV44" s="51" t="n"/>
      <c r="JOW44" s="51" t="n"/>
      <c r="JPB44" s="50" t="n"/>
      <c r="JPC44" s="43" t="n"/>
      <c r="JPD44" s="43" t="n"/>
      <c r="JPE44" s="51" t="n"/>
      <c r="JPF44" s="51" t="n"/>
      <c r="JPK44" s="50" t="n"/>
      <c r="JPL44" s="43" t="n"/>
      <c r="JPM44" s="43" t="n"/>
      <c r="JPN44" s="51" t="n"/>
      <c r="JPO44" s="51" t="n"/>
      <c r="JPT44" s="50" t="n"/>
      <c r="JPU44" s="43" t="n"/>
      <c r="JPV44" s="43" t="n"/>
      <c r="JPW44" s="51" t="n"/>
      <c r="JPX44" s="51" t="n"/>
      <c r="JQC44" s="50" t="n"/>
      <c r="JQD44" s="43" t="n"/>
      <c r="JQE44" s="43" t="n"/>
      <c r="JQF44" s="51" t="n"/>
      <c r="JQG44" s="51" t="n"/>
      <c r="JQL44" s="50" t="n"/>
      <c r="JQM44" s="43" t="n"/>
      <c r="JQN44" s="43" t="n"/>
      <c r="JQO44" s="51" t="n"/>
      <c r="JQP44" s="51" t="n"/>
      <c r="JQU44" s="50" t="n"/>
      <c r="JQV44" s="43" t="n"/>
      <c r="JQW44" s="43" t="n"/>
      <c r="JQX44" s="51" t="n"/>
      <c r="JQY44" s="51" t="n"/>
      <c r="JRD44" s="50" t="n"/>
      <c r="JRE44" s="43" t="n"/>
      <c r="JRF44" s="43" t="n"/>
      <c r="JRG44" s="51" t="n"/>
      <c r="JRH44" s="51" t="n"/>
      <c r="JRM44" s="50" t="n"/>
      <c r="JRN44" s="43" t="n"/>
      <c r="JRO44" s="43" t="n"/>
      <c r="JRP44" s="51" t="n"/>
      <c r="JRQ44" s="51" t="n"/>
      <c r="JRV44" s="50" t="n"/>
      <c r="JRW44" s="43" t="n"/>
      <c r="JRX44" s="43" t="n"/>
      <c r="JRY44" s="51" t="n"/>
      <c r="JRZ44" s="51" t="n"/>
      <c r="JSE44" s="50" t="n"/>
      <c r="JSF44" s="43" t="n"/>
      <c r="JSG44" s="43" t="n"/>
      <c r="JSH44" s="51" t="n"/>
      <c r="JSI44" s="51" t="n"/>
      <c r="JSN44" s="50" t="n"/>
      <c r="JSO44" s="43" t="n"/>
      <c r="JSP44" s="43" t="n"/>
      <c r="JSQ44" s="51" t="n"/>
      <c r="JSR44" s="51" t="n"/>
      <c r="JSW44" s="50" t="n"/>
      <c r="JSX44" s="43" t="n"/>
      <c r="JSY44" s="43" t="n"/>
      <c r="JSZ44" s="51" t="n"/>
      <c r="JTA44" s="51" t="n"/>
      <c r="JTF44" s="50" t="n"/>
      <c r="JTG44" s="43" t="n"/>
      <c r="JTH44" s="43" t="n"/>
      <c r="JTI44" s="51" t="n"/>
      <c r="JTJ44" s="51" t="n"/>
      <c r="JTO44" s="50" t="n"/>
      <c r="JTP44" s="43" t="n"/>
      <c r="JTQ44" s="43" t="n"/>
      <c r="JTR44" s="51" t="n"/>
      <c r="JTS44" s="51" t="n"/>
      <c r="JTX44" s="50" t="n"/>
      <c r="JTY44" s="43" t="n"/>
      <c r="JTZ44" s="43" t="n"/>
      <c r="JUA44" s="51" t="n"/>
      <c r="JUB44" s="51" t="n"/>
      <c r="JUG44" s="50" t="n"/>
      <c r="JUH44" s="43" t="n"/>
      <c r="JUI44" s="43" t="n"/>
      <c r="JUJ44" s="51" t="n"/>
      <c r="JUK44" s="51" t="n"/>
      <c r="JUP44" s="50" t="n"/>
      <c r="JUQ44" s="43" t="n"/>
      <c r="JUR44" s="43" t="n"/>
      <c r="JUS44" s="51" t="n"/>
      <c r="JUT44" s="51" t="n"/>
      <c r="JUY44" s="50" t="n"/>
      <c r="JUZ44" s="43" t="n"/>
      <c r="JVA44" s="43" t="n"/>
      <c r="JVB44" s="51" t="n"/>
      <c r="JVC44" s="51" t="n"/>
      <c r="JVH44" s="50" t="n"/>
      <c r="JVI44" s="43" t="n"/>
      <c r="JVJ44" s="43" t="n"/>
      <c r="JVK44" s="51" t="n"/>
      <c r="JVL44" s="51" t="n"/>
      <c r="JVQ44" s="50" t="n"/>
      <c r="JVR44" s="43" t="n"/>
      <c r="JVS44" s="43" t="n"/>
      <c r="JVT44" s="51" t="n"/>
      <c r="JVU44" s="51" t="n"/>
      <c r="JVZ44" s="50" t="n"/>
      <c r="JWA44" s="43" t="n"/>
      <c r="JWB44" s="43" t="n"/>
      <c r="JWC44" s="51" t="n"/>
      <c r="JWD44" s="51" t="n"/>
      <c r="JWI44" s="50" t="n"/>
      <c r="JWJ44" s="43" t="n"/>
      <c r="JWK44" s="43" t="n"/>
      <c r="JWL44" s="51" t="n"/>
      <c r="JWM44" s="51" t="n"/>
      <c r="JWR44" s="50" t="n"/>
      <c r="JWS44" s="43" t="n"/>
      <c r="JWT44" s="43" t="n"/>
      <c r="JWU44" s="51" t="n"/>
      <c r="JWV44" s="51" t="n"/>
      <c r="JXA44" s="50" t="n"/>
      <c r="JXB44" s="43" t="n"/>
      <c r="JXC44" s="43" t="n"/>
      <c r="JXD44" s="51" t="n"/>
      <c r="JXE44" s="51" t="n"/>
      <c r="JXJ44" s="50" t="n"/>
      <c r="JXK44" s="43" t="n"/>
      <c r="JXL44" s="43" t="n"/>
      <c r="JXM44" s="51" t="n"/>
      <c r="JXN44" s="51" t="n"/>
      <c r="JXS44" s="50" t="n"/>
      <c r="JXT44" s="43" t="n"/>
      <c r="JXU44" s="43" t="n"/>
      <c r="JXV44" s="51" t="n"/>
      <c r="JXW44" s="51" t="n"/>
      <c r="JYB44" s="50" t="n"/>
      <c r="JYC44" s="43" t="n"/>
      <c r="JYD44" s="43" t="n"/>
      <c r="JYE44" s="51" t="n"/>
      <c r="JYF44" s="51" t="n"/>
      <c r="JYK44" s="50" t="n"/>
      <c r="JYL44" s="43" t="n"/>
      <c r="JYM44" s="43" t="n"/>
      <c r="JYN44" s="51" t="n"/>
      <c r="JYO44" s="51" t="n"/>
      <c r="JYT44" s="50" t="n"/>
      <c r="JYU44" s="43" t="n"/>
      <c r="JYV44" s="43" t="n"/>
      <c r="JYW44" s="51" t="n"/>
      <c r="JYX44" s="51" t="n"/>
      <c r="JZC44" s="50" t="n"/>
      <c r="JZD44" s="43" t="n"/>
      <c r="JZE44" s="43" t="n"/>
      <c r="JZF44" s="51" t="n"/>
      <c r="JZG44" s="51" t="n"/>
      <c r="JZL44" s="50" t="n"/>
      <c r="JZM44" s="43" t="n"/>
      <c r="JZN44" s="43" t="n"/>
      <c r="JZO44" s="51" t="n"/>
      <c r="JZP44" s="51" t="n"/>
      <c r="JZU44" s="50" t="n"/>
      <c r="JZV44" s="43" t="n"/>
      <c r="JZW44" s="43" t="n"/>
      <c r="JZX44" s="51" t="n"/>
      <c r="JZY44" s="51" t="n"/>
      <c r="KAD44" s="50" t="n"/>
      <c r="KAE44" s="43" t="n"/>
      <c r="KAF44" s="43" t="n"/>
      <c r="KAG44" s="51" t="n"/>
      <c r="KAH44" s="51" t="n"/>
      <c r="KAM44" s="50" t="n"/>
      <c r="KAN44" s="43" t="n"/>
      <c r="KAO44" s="43" t="n"/>
      <c r="KAP44" s="51" t="n"/>
      <c r="KAQ44" s="51" t="n"/>
      <c r="KAV44" s="50" t="n"/>
      <c r="KAW44" s="43" t="n"/>
      <c r="KAX44" s="43" t="n"/>
      <c r="KAY44" s="51" t="n"/>
      <c r="KAZ44" s="51" t="n"/>
      <c r="KBE44" s="50" t="n"/>
      <c r="KBF44" s="43" t="n"/>
      <c r="KBG44" s="43" t="n"/>
      <c r="KBH44" s="51" t="n"/>
      <c r="KBI44" s="51" t="n"/>
      <c r="KBN44" s="50" t="n"/>
      <c r="KBO44" s="43" t="n"/>
      <c r="KBP44" s="43" t="n"/>
      <c r="KBQ44" s="51" t="n"/>
      <c r="KBR44" s="51" t="n"/>
      <c r="KBW44" s="50" t="n"/>
      <c r="KBX44" s="43" t="n"/>
      <c r="KBY44" s="43" t="n"/>
      <c r="KBZ44" s="51" t="n"/>
      <c r="KCA44" s="51" t="n"/>
      <c r="KCF44" s="50" t="n"/>
      <c r="KCG44" s="43" t="n"/>
      <c r="KCH44" s="43" t="n"/>
      <c r="KCI44" s="51" t="n"/>
      <c r="KCJ44" s="51" t="n"/>
      <c r="KCO44" s="50" t="n"/>
      <c r="KCP44" s="43" t="n"/>
      <c r="KCQ44" s="43" t="n"/>
      <c r="KCR44" s="51" t="n"/>
      <c r="KCS44" s="51" t="n"/>
      <c r="KCX44" s="50" t="n"/>
      <c r="KCY44" s="43" t="n"/>
      <c r="KCZ44" s="43" t="n"/>
      <c r="KDA44" s="51" t="n"/>
      <c r="KDB44" s="51" t="n"/>
      <c r="KDG44" s="50" t="n"/>
      <c r="KDH44" s="43" t="n"/>
      <c r="KDI44" s="43" t="n"/>
      <c r="KDJ44" s="51" t="n"/>
      <c r="KDK44" s="51" t="n"/>
      <c r="KDP44" s="50" t="n"/>
      <c r="KDQ44" s="43" t="n"/>
      <c r="KDR44" s="43" t="n"/>
      <c r="KDS44" s="51" t="n"/>
      <c r="KDT44" s="51" t="n"/>
      <c r="KDY44" s="50" t="n"/>
      <c r="KDZ44" s="43" t="n"/>
      <c r="KEA44" s="43" t="n"/>
      <c r="KEB44" s="51" t="n"/>
      <c r="KEC44" s="51" t="n"/>
      <c r="KEH44" s="50" t="n"/>
      <c r="KEI44" s="43" t="n"/>
      <c r="KEJ44" s="43" t="n"/>
      <c r="KEK44" s="51" t="n"/>
      <c r="KEL44" s="51" t="n"/>
      <c r="KEQ44" s="50" t="n"/>
      <c r="KER44" s="43" t="n"/>
      <c r="KES44" s="43" t="n"/>
      <c r="KET44" s="51" t="n"/>
      <c r="KEU44" s="51" t="n"/>
      <c r="KEZ44" s="50" t="n"/>
      <c r="KFA44" s="43" t="n"/>
      <c r="KFB44" s="43" t="n"/>
      <c r="KFC44" s="51" t="n"/>
      <c r="KFD44" s="51" t="n"/>
      <c r="KFI44" s="50" t="n"/>
      <c r="KFJ44" s="43" t="n"/>
      <c r="KFK44" s="43" t="n"/>
      <c r="KFL44" s="51" t="n"/>
      <c r="KFM44" s="51" t="n"/>
      <c r="KFR44" s="50" t="n"/>
      <c r="KFS44" s="43" t="n"/>
      <c r="KFT44" s="43" t="n"/>
      <c r="KFU44" s="51" t="n"/>
      <c r="KFV44" s="51" t="n"/>
      <c r="KGA44" s="50" t="n"/>
      <c r="KGB44" s="43" t="n"/>
      <c r="KGC44" s="43" t="n"/>
      <c r="KGD44" s="51" t="n"/>
      <c r="KGE44" s="51" t="n"/>
      <c r="KGJ44" s="50" t="n"/>
      <c r="KGK44" s="43" t="n"/>
      <c r="KGL44" s="43" t="n"/>
      <c r="KGM44" s="51" t="n"/>
      <c r="KGN44" s="51" t="n"/>
      <c r="KGS44" s="50" t="n"/>
      <c r="KGT44" s="43" t="n"/>
      <c r="KGU44" s="43" t="n"/>
      <c r="KGV44" s="51" t="n"/>
      <c r="KGW44" s="51" t="n"/>
      <c r="KHB44" s="50" t="n"/>
      <c r="KHC44" s="43" t="n"/>
      <c r="KHD44" s="43" t="n"/>
      <c r="KHE44" s="51" t="n"/>
      <c r="KHF44" s="51" t="n"/>
      <c r="KHK44" s="50" t="n"/>
      <c r="KHL44" s="43" t="n"/>
      <c r="KHM44" s="43" t="n"/>
      <c r="KHN44" s="51" t="n"/>
      <c r="KHO44" s="51" t="n"/>
      <c r="KHT44" s="50" t="n"/>
      <c r="KHU44" s="43" t="n"/>
      <c r="KHV44" s="43" t="n"/>
      <c r="KHW44" s="51" t="n"/>
      <c r="KHX44" s="51" t="n"/>
      <c r="KIC44" s="50" t="n"/>
      <c r="KID44" s="43" t="n"/>
      <c r="KIE44" s="43" t="n"/>
      <c r="KIF44" s="51" t="n"/>
      <c r="KIG44" s="51" t="n"/>
      <c r="KIL44" s="50" t="n"/>
      <c r="KIM44" s="43" t="n"/>
      <c r="KIN44" s="43" t="n"/>
      <c r="KIO44" s="51" t="n"/>
      <c r="KIP44" s="51" t="n"/>
      <c r="KIU44" s="50" t="n"/>
      <c r="KIV44" s="43" t="n"/>
      <c r="KIW44" s="43" t="n"/>
      <c r="KIX44" s="51" t="n"/>
      <c r="KIY44" s="51" t="n"/>
      <c r="KJD44" s="50" t="n"/>
      <c r="KJE44" s="43" t="n"/>
      <c r="KJF44" s="43" t="n"/>
      <c r="KJG44" s="51" t="n"/>
      <c r="KJH44" s="51" t="n"/>
      <c r="KJM44" s="50" t="n"/>
      <c r="KJN44" s="43" t="n"/>
      <c r="KJO44" s="43" t="n"/>
      <c r="KJP44" s="51" t="n"/>
      <c r="KJQ44" s="51" t="n"/>
      <c r="KJV44" s="50" t="n"/>
      <c r="KJW44" s="43" t="n"/>
      <c r="KJX44" s="43" t="n"/>
      <c r="KJY44" s="51" t="n"/>
      <c r="KJZ44" s="51" t="n"/>
      <c r="KKE44" s="50" t="n"/>
      <c r="KKF44" s="43" t="n"/>
      <c r="KKG44" s="43" t="n"/>
      <c r="KKH44" s="51" t="n"/>
      <c r="KKI44" s="51" t="n"/>
      <c r="KKN44" s="50" t="n"/>
      <c r="KKO44" s="43" t="n"/>
      <c r="KKP44" s="43" t="n"/>
      <c r="KKQ44" s="51" t="n"/>
      <c r="KKR44" s="51" t="n"/>
      <c r="KKW44" s="50" t="n"/>
      <c r="KKX44" s="43" t="n"/>
      <c r="KKY44" s="43" t="n"/>
      <c r="KKZ44" s="51" t="n"/>
      <c r="KLA44" s="51" t="n"/>
      <c r="KLF44" s="50" t="n"/>
      <c r="KLG44" s="43" t="n"/>
      <c r="KLH44" s="43" t="n"/>
      <c r="KLI44" s="51" t="n"/>
      <c r="KLJ44" s="51" t="n"/>
      <c r="KLO44" s="50" t="n"/>
      <c r="KLP44" s="43" t="n"/>
      <c r="KLQ44" s="43" t="n"/>
      <c r="KLR44" s="51" t="n"/>
      <c r="KLS44" s="51" t="n"/>
      <c r="KLX44" s="50" t="n"/>
      <c r="KLY44" s="43" t="n"/>
      <c r="KLZ44" s="43" t="n"/>
      <c r="KMA44" s="51" t="n"/>
      <c r="KMB44" s="51" t="n"/>
      <c r="KMG44" s="50" t="n"/>
      <c r="KMH44" s="43" t="n"/>
      <c r="KMI44" s="43" t="n"/>
      <c r="KMJ44" s="51" t="n"/>
      <c r="KMK44" s="51" t="n"/>
      <c r="KMP44" s="50" t="n"/>
      <c r="KMQ44" s="43" t="n"/>
      <c r="KMR44" s="43" t="n"/>
      <c r="KMS44" s="51" t="n"/>
      <c r="KMT44" s="51" t="n"/>
      <c r="KMY44" s="50" t="n"/>
      <c r="KMZ44" s="43" t="n"/>
      <c r="KNA44" s="43" t="n"/>
      <c r="KNB44" s="51" t="n"/>
      <c r="KNC44" s="51" t="n"/>
      <c r="KNH44" s="50" t="n"/>
      <c r="KNI44" s="43" t="n"/>
      <c r="KNJ44" s="43" t="n"/>
      <c r="KNK44" s="51" t="n"/>
      <c r="KNL44" s="51" t="n"/>
      <c r="KNQ44" s="50" t="n"/>
      <c r="KNR44" s="43" t="n"/>
      <c r="KNS44" s="43" t="n"/>
      <c r="KNT44" s="51" t="n"/>
      <c r="KNU44" s="51" t="n"/>
      <c r="KNZ44" s="50" t="n"/>
      <c r="KOA44" s="43" t="n"/>
      <c r="KOB44" s="43" t="n"/>
      <c r="KOC44" s="51" t="n"/>
      <c r="KOD44" s="51" t="n"/>
      <c r="KOI44" s="50" t="n"/>
      <c r="KOJ44" s="43" t="n"/>
      <c r="KOK44" s="43" t="n"/>
      <c r="KOL44" s="51" t="n"/>
      <c r="KOM44" s="51" t="n"/>
      <c r="KOR44" s="50" t="n"/>
      <c r="KOS44" s="43" t="n"/>
      <c r="KOT44" s="43" t="n"/>
      <c r="KOU44" s="51" t="n"/>
      <c r="KOV44" s="51" t="n"/>
      <c r="KPA44" s="50" t="n"/>
      <c r="KPB44" s="43" t="n"/>
      <c r="KPC44" s="43" t="n"/>
      <c r="KPD44" s="51" t="n"/>
      <c r="KPE44" s="51" t="n"/>
      <c r="KPJ44" s="50" t="n"/>
      <c r="KPK44" s="43" t="n"/>
      <c r="KPL44" s="43" t="n"/>
      <c r="KPM44" s="51" t="n"/>
      <c r="KPN44" s="51" t="n"/>
      <c r="KPS44" s="50" t="n"/>
      <c r="KPT44" s="43" t="n"/>
      <c r="KPU44" s="43" t="n"/>
      <c r="KPV44" s="51" t="n"/>
      <c r="KPW44" s="51" t="n"/>
      <c r="KQB44" s="50" t="n"/>
      <c r="KQC44" s="43" t="n"/>
      <c r="KQD44" s="43" t="n"/>
      <c r="KQE44" s="51" t="n"/>
      <c r="KQF44" s="51" t="n"/>
      <c r="KQK44" s="50" t="n"/>
      <c r="KQL44" s="43" t="n"/>
      <c r="KQM44" s="43" t="n"/>
      <c r="KQN44" s="51" t="n"/>
      <c r="KQO44" s="51" t="n"/>
      <c r="KQT44" s="50" t="n"/>
      <c r="KQU44" s="43" t="n"/>
      <c r="KQV44" s="43" t="n"/>
      <c r="KQW44" s="51" t="n"/>
      <c r="KQX44" s="51" t="n"/>
      <c r="KRC44" s="50" t="n"/>
      <c r="KRD44" s="43" t="n"/>
      <c r="KRE44" s="43" t="n"/>
      <c r="KRF44" s="51" t="n"/>
      <c r="KRG44" s="51" t="n"/>
      <c r="KRL44" s="50" t="n"/>
      <c r="KRM44" s="43" t="n"/>
      <c r="KRN44" s="43" t="n"/>
      <c r="KRO44" s="51" t="n"/>
      <c r="KRP44" s="51" t="n"/>
      <c r="KRU44" s="50" t="n"/>
      <c r="KRV44" s="43" t="n"/>
      <c r="KRW44" s="43" t="n"/>
      <c r="KRX44" s="51" t="n"/>
      <c r="KRY44" s="51" t="n"/>
      <c r="KSD44" s="50" t="n"/>
      <c r="KSE44" s="43" t="n"/>
      <c r="KSF44" s="43" t="n"/>
      <c r="KSG44" s="51" t="n"/>
      <c r="KSH44" s="51" t="n"/>
      <c r="KSM44" s="50" t="n"/>
      <c r="KSN44" s="43" t="n"/>
      <c r="KSO44" s="43" t="n"/>
      <c r="KSP44" s="51" t="n"/>
      <c r="KSQ44" s="51" t="n"/>
      <c r="KSV44" s="50" t="n"/>
      <c r="KSW44" s="43" t="n"/>
      <c r="KSX44" s="43" t="n"/>
      <c r="KSY44" s="51" t="n"/>
      <c r="KSZ44" s="51" t="n"/>
      <c r="KTE44" s="50" t="n"/>
      <c r="KTF44" s="43" t="n"/>
      <c r="KTG44" s="43" t="n"/>
      <c r="KTH44" s="51" t="n"/>
      <c r="KTI44" s="51" t="n"/>
      <c r="KTN44" s="50" t="n"/>
      <c r="KTO44" s="43" t="n"/>
      <c r="KTP44" s="43" t="n"/>
      <c r="KTQ44" s="51" t="n"/>
      <c r="KTR44" s="51" t="n"/>
      <c r="KTW44" s="50" t="n"/>
      <c r="KTX44" s="43" t="n"/>
      <c r="KTY44" s="43" t="n"/>
      <c r="KTZ44" s="51" t="n"/>
      <c r="KUA44" s="51" t="n"/>
      <c r="KUF44" s="50" t="n"/>
      <c r="KUG44" s="43" t="n"/>
      <c r="KUH44" s="43" t="n"/>
      <c r="KUI44" s="51" t="n"/>
      <c r="KUJ44" s="51" t="n"/>
      <c r="KUO44" s="50" t="n"/>
      <c r="KUP44" s="43" t="n"/>
      <c r="KUQ44" s="43" t="n"/>
      <c r="KUR44" s="51" t="n"/>
      <c r="KUS44" s="51" t="n"/>
      <c r="KUX44" s="50" t="n"/>
      <c r="KUY44" s="43" t="n"/>
      <c r="KUZ44" s="43" t="n"/>
      <c r="KVA44" s="51" t="n"/>
      <c r="KVB44" s="51" t="n"/>
      <c r="KVG44" s="50" t="n"/>
      <c r="KVH44" s="43" t="n"/>
      <c r="KVI44" s="43" t="n"/>
      <c r="KVJ44" s="51" t="n"/>
      <c r="KVK44" s="51" t="n"/>
      <c r="KVP44" s="50" t="n"/>
      <c r="KVQ44" s="43" t="n"/>
      <c r="KVR44" s="43" t="n"/>
      <c r="KVS44" s="51" t="n"/>
      <c r="KVT44" s="51" t="n"/>
      <c r="KVY44" s="50" t="n"/>
      <c r="KVZ44" s="43" t="n"/>
      <c r="KWA44" s="43" t="n"/>
      <c r="KWB44" s="51" t="n"/>
      <c r="KWC44" s="51" t="n"/>
      <c r="KWH44" s="50" t="n"/>
      <c r="KWI44" s="43" t="n"/>
      <c r="KWJ44" s="43" t="n"/>
      <c r="KWK44" s="51" t="n"/>
      <c r="KWL44" s="51" t="n"/>
      <c r="KWQ44" s="50" t="n"/>
      <c r="KWR44" s="43" t="n"/>
      <c r="KWS44" s="43" t="n"/>
      <c r="KWT44" s="51" t="n"/>
      <c r="KWU44" s="51" t="n"/>
      <c r="KWZ44" s="50" t="n"/>
      <c r="KXA44" s="43" t="n"/>
      <c r="KXB44" s="43" t="n"/>
      <c r="KXC44" s="51" t="n"/>
      <c r="KXD44" s="51" t="n"/>
      <c r="KXI44" s="50" t="n"/>
      <c r="KXJ44" s="43" t="n"/>
      <c r="KXK44" s="43" t="n"/>
      <c r="KXL44" s="51" t="n"/>
      <c r="KXM44" s="51" t="n"/>
      <c r="KXR44" s="50" t="n"/>
      <c r="KXS44" s="43" t="n"/>
      <c r="KXT44" s="43" t="n"/>
      <c r="KXU44" s="51" t="n"/>
      <c r="KXV44" s="51" t="n"/>
      <c r="KYA44" s="50" t="n"/>
      <c r="KYB44" s="43" t="n"/>
      <c r="KYC44" s="43" t="n"/>
      <c r="KYD44" s="51" t="n"/>
      <c r="KYE44" s="51" t="n"/>
      <c r="KYJ44" s="50" t="n"/>
      <c r="KYK44" s="43" t="n"/>
      <c r="KYL44" s="43" t="n"/>
      <c r="KYM44" s="51" t="n"/>
      <c r="KYN44" s="51" t="n"/>
      <c r="KYS44" s="50" t="n"/>
      <c r="KYT44" s="43" t="n"/>
      <c r="KYU44" s="43" t="n"/>
      <c r="KYV44" s="51" t="n"/>
      <c r="KYW44" s="51" t="n"/>
      <c r="KZB44" s="50" t="n"/>
      <c r="KZC44" s="43" t="n"/>
      <c r="KZD44" s="43" t="n"/>
      <c r="KZE44" s="51" t="n"/>
      <c r="KZF44" s="51" t="n"/>
      <c r="KZK44" s="50" t="n"/>
      <c r="KZL44" s="43" t="n"/>
      <c r="KZM44" s="43" t="n"/>
      <c r="KZN44" s="51" t="n"/>
      <c r="KZO44" s="51" t="n"/>
      <c r="KZT44" s="50" t="n"/>
      <c r="KZU44" s="43" t="n"/>
      <c r="KZV44" s="43" t="n"/>
      <c r="KZW44" s="51" t="n"/>
      <c r="KZX44" s="51" t="n"/>
      <c r="LAC44" s="50" t="n"/>
      <c r="LAD44" s="43" t="n"/>
      <c r="LAE44" s="43" t="n"/>
      <c r="LAF44" s="51" t="n"/>
      <c r="LAG44" s="51" t="n"/>
      <c r="LAL44" s="50" t="n"/>
      <c r="LAM44" s="43" t="n"/>
      <c r="LAN44" s="43" t="n"/>
      <c r="LAO44" s="51" t="n"/>
      <c r="LAP44" s="51" t="n"/>
      <c r="LAU44" s="50" t="n"/>
      <c r="LAV44" s="43" t="n"/>
      <c r="LAW44" s="43" t="n"/>
      <c r="LAX44" s="51" t="n"/>
      <c r="LAY44" s="51" t="n"/>
      <c r="LBD44" s="50" t="n"/>
      <c r="LBE44" s="43" t="n"/>
      <c r="LBF44" s="43" t="n"/>
      <c r="LBG44" s="51" t="n"/>
      <c r="LBH44" s="51" t="n"/>
      <c r="LBM44" s="50" t="n"/>
      <c r="LBN44" s="43" t="n"/>
      <c r="LBO44" s="43" t="n"/>
      <c r="LBP44" s="51" t="n"/>
      <c r="LBQ44" s="51" t="n"/>
      <c r="LBV44" s="50" t="n"/>
      <c r="LBW44" s="43" t="n"/>
      <c r="LBX44" s="43" t="n"/>
      <c r="LBY44" s="51" t="n"/>
      <c r="LBZ44" s="51" t="n"/>
      <c r="LCE44" s="50" t="n"/>
      <c r="LCF44" s="43" t="n"/>
      <c r="LCG44" s="43" t="n"/>
      <c r="LCH44" s="51" t="n"/>
      <c r="LCI44" s="51" t="n"/>
      <c r="LCN44" s="50" t="n"/>
      <c r="LCO44" s="43" t="n"/>
      <c r="LCP44" s="43" t="n"/>
      <c r="LCQ44" s="51" t="n"/>
      <c r="LCR44" s="51" t="n"/>
      <c r="LCW44" s="50" t="n"/>
      <c r="LCX44" s="43" t="n"/>
      <c r="LCY44" s="43" t="n"/>
      <c r="LCZ44" s="51" t="n"/>
      <c r="LDA44" s="51" t="n"/>
      <c r="LDF44" s="50" t="n"/>
      <c r="LDG44" s="43" t="n"/>
      <c r="LDH44" s="43" t="n"/>
      <c r="LDI44" s="51" t="n"/>
      <c r="LDJ44" s="51" t="n"/>
      <c r="LDO44" s="50" t="n"/>
      <c r="LDP44" s="43" t="n"/>
      <c r="LDQ44" s="43" t="n"/>
      <c r="LDR44" s="51" t="n"/>
      <c r="LDS44" s="51" t="n"/>
      <c r="LDX44" s="50" t="n"/>
      <c r="LDY44" s="43" t="n"/>
      <c r="LDZ44" s="43" t="n"/>
      <c r="LEA44" s="51" t="n"/>
      <c r="LEB44" s="51" t="n"/>
      <c r="LEG44" s="50" t="n"/>
      <c r="LEH44" s="43" t="n"/>
      <c r="LEI44" s="43" t="n"/>
      <c r="LEJ44" s="51" t="n"/>
      <c r="LEK44" s="51" t="n"/>
      <c r="LEP44" s="50" t="n"/>
      <c r="LEQ44" s="43" t="n"/>
      <c r="LER44" s="43" t="n"/>
      <c r="LES44" s="51" t="n"/>
      <c r="LET44" s="51" t="n"/>
      <c r="LEY44" s="50" t="n"/>
      <c r="LEZ44" s="43" t="n"/>
      <c r="LFA44" s="43" t="n"/>
      <c r="LFB44" s="51" t="n"/>
      <c r="LFC44" s="51" t="n"/>
      <c r="LFH44" s="50" t="n"/>
      <c r="LFI44" s="43" t="n"/>
      <c r="LFJ44" s="43" t="n"/>
      <c r="LFK44" s="51" t="n"/>
      <c r="LFL44" s="51" t="n"/>
      <c r="LFQ44" s="50" t="n"/>
      <c r="LFR44" s="43" t="n"/>
      <c r="LFS44" s="43" t="n"/>
      <c r="LFT44" s="51" t="n"/>
      <c r="LFU44" s="51" t="n"/>
      <c r="LFZ44" s="50" t="n"/>
      <c r="LGA44" s="43" t="n"/>
      <c r="LGB44" s="43" t="n"/>
      <c r="LGC44" s="51" t="n"/>
      <c r="LGD44" s="51" t="n"/>
      <c r="LGI44" s="50" t="n"/>
      <c r="LGJ44" s="43" t="n"/>
      <c r="LGK44" s="43" t="n"/>
      <c r="LGL44" s="51" t="n"/>
      <c r="LGM44" s="51" t="n"/>
      <c r="LGR44" s="50" t="n"/>
      <c r="LGS44" s="43" t="n"/>
      <c r="LGT44" s="43" t="n"/>
      <c r="LGU44" s="51" t="n"/>
      <c r="LGV44" s="51" t="n"/>
      <c r="LHA44" s="50" t="n"/>
      <c r="LHB44" s="43" t="n"/>
      <c r="LHC44" s="43" t="n"/>
      <c r="LHD44" s="51" t="n"/>
      <c r="LHE44" s="51" t="n"/>
      <c r="LHJ44" s="50" t="n"/>
      <c r="LHK44" s="43" t="n"/>
      <c r="LHL44" s="43" t="n"/>
      <c r="LHM44" s="51" t="n"/>
      <c r="LHN44" s="51" t="n"/>
      <c r="LHS44" s="50" t="n"/>
      <c r="LHT44" s="43" t="n"/>
      <c r="LHU44" s="43" t="n"/>
      <c r="LHV44" s="51" t="n"/>
      <c r="LHW44" s="51" t="n"/>
      <c r="LIB44" s="50" t="n"/>
      <c r="LIC44" s="43" t="n"/>
      <c r="LID44" s="43" t="n"/>
      <c r="LIE44" s="51" t="n"/>
      <c r="LIF44" s="51" t="n"/>
      <c r="LIK44" s="50" t="n"/>
      <c r="LIL44" s="43" t="n"/>
      <c r="LIM44" s="43" t="n"/>
      <c r="LIN44" s="51" t="n"/>
      <c r="LIO44" s="51" t="n"/>
      <c r="LIT44" s="50" t="n"/>
      <c r="LIU44" s="43" t="n"/>
      <c r="LIV44" s="43" t="n"/>
      <c r="LIW44" s="51" t="n"/>
      <c r="LIX44" s="51" t="n"/>
      <c r="LJC44" s="50" t="n"/>
      <c r="LJD44" s="43" t="n"/>
      <c r="LJE44" s="43" t="n"/>
      <c r="LJF44" s="51" t="n"/>
      <c r="LJG44" s="51" t="n"/>
      <c r="LJL44" s="50" t="n"/>
      <c r="LJM44" s="43" t="n"/>
      <c r="LJN44" s="43" t="n"/>
      <c r="LJO44" s="51" t="n"/>
      <c r="LJP44" s="51" t="n"/>
      <c r="LJU44" s="50" t="n"/>
      <c r="LJV44" s="43" t="n"/>
      <c r="LJW44" s="43" t="n"/>
      <c r="LJX44" s="51" t="n"/>
      <c r="LJY44" s="51" t="n"/>
      <c r="LKD44" s="50" t="n"/>
      <c r="LKE44" s="43" t="n"/>
      <c r="LKF44" s="43" t="n"/>
      <c r="LKG44" s="51" t="n"/>
      <c r="LKH44" s="51" t="n"/>
      <c r="LKM44" s="50" t="n"/>
      <c r="LKN44" s="43" t="n"/>
      <c r="LKO44" s="43" t="n"/>
      <c r="LKP44" s="51" t="n"/>
      <c r="LKQ44" s="51" t="n"/>
      <c r="LKV44" s="50" t="n"/>
      <c r="LKW44" s="43" t="n"/>
      <c r="LKX44" s="43" t="n"/>
      <c r="LKY44" s="51" t="n"/>
      <c r="LKZ44" s="51" t="n"/>
      <c r="LLE44" s="50" t="n"/>
      <c r="LLF44" s="43" t="n"/>
      <c r="LLG44" s="43" t="n"/>
      <c r="LLH44" s="51" t="n"/>
      <c r="LLI44" s="51" t="n"/>
      <c r="LLN44" s="50" t="n"/>
      <c r="LLO44" s="43" t="n"/>
      <c r="LLP44" s="43" t="n"/>
      <c r="LLQ44" s="51" t="n"/>
      <c r="LLR44" s="51" t="n"/>
      <c r="LLW44" s="50" t="n"/>
      <c r="LLX44" s="43" t="n"/>
      <c r="LLY44" s="43" t="n"/>
      <c r="LLZ44" s="51" t="n"/>
      <c r="LMA44" s="51" t="n"/>
      <c r="LMF44" s="50" t="n"/>
      <c r="LMG44" s="43" t="n"/>
      <c r="LMH44" s="43" t="n"/>
      <c r="LMI44" s="51" t="n"/>
      <c r="LMJ44" s="51" t="n"/>
      <c r="LMO44" s="50" t="n"/>
      <c r="LMP44" s="43" t="n"/>
      <c r="LMQ44" s="43" t="n"/>
      <c r="LMR44" s="51" t="n"/>
      <c r="LMS44" s="51" t="n"/>
      <c r="LMX44" s="50" t="n"/>
      <c r="LMY44" s="43" t="n"/>
      <c r="LMZ44" s="43" t="n"/>
      <c r="LNA44" s="51" t="n"/>
      <c r="LNB44" s="51" t="n"/>
      <c r="LNG44" s="50" t="n"/>
      <c r="LNH44" s="43" t="n"/>
      <c r="LNI44" s="43" t="n"/>
      <c r="LNJ44" s="51" t="n"/>
      <c r="LNK44" s="51" t="n"/>
      <c r="LNP44" s="50" t="n"/>
      <c r="LNQ44" s="43" t="n"/>
      <c r="LNR44" s="43" t="n"/>
      <c r="LNS44" s="51" t="n"/>
      <c r="LNT44" s="51" t="n"/>
      <c r="LNY44" s="50" t="n"/>
      <c r="LNZ44" s="43" t="n"/>
      <c r="LOA44" s="43" t="n"/>
      <c r="LOB44" s="51" t="n"/>
      <c r="LOC44" s="51" t="n"/>
      <c r="LOH44" s="50" t="n"/>
      <c r="LOI44" s="43" t="n"/>
      <c r="LOJ44" s="43" t="n"/>
      <c r="LOK44" s="51" t="n"/>
      <c r="LOL44" s="51" t="n"/>
      <c r="LOQ44" s="50" t="n"/>
      <c r="LOR44" s="43" t="n"/>
      <c r="LOS44" s="43" t="n"/>
      <c r="LOT44" s="51" t="n"/>
      <c r="LOU44" s="51" t="n"/>
      <c r="LOZ44" s="50" t="n"/>
      <c r="LPA44" s="43" t="n"/>
      <c r="LPB44" s="43" t="n"/>
      <c r="LPC44" s="51" t="n"/>
      <c r="LPD44" s="51" t="n"/>
      <c r="LPI44" s="50" t="n"/>
      <c r="LPJ44" s="43" t="n"/>
      <c r="LPK44" s="43" t="n"/>
      <c r="LPL44" s="51" t="n"/>
      <c r="LPM44" s="51" t="n"/>
      <c r="LPR44" s="50" t="n"/>
      <c r="LPS44" s="43" t="n"/>
      <c r="LPT44" s="43" t="n"/>
      <c r="LPU44" s="51" t="n"/>
      <c r="LPV44" s="51" t="n"/>
      <c r="LQA44" s="50" t="n"/>
      <c r="LQB44" s="43" t="n"/>
      <c r="LQC44" s="43" t="n"/>
      <c r="LQD44" s="51" t="n"/>
      <c r="LQE44" s="51" t="n"/>
      <c r="LQJ44" s="50" t="n"/>
      <c r="LQK44" s="43" t="n"/>
      <c r="LQL44" s="43" t="n"/>
      <c r="LQM44" s="51" t="n"/>
      <c r="LQN44" s="51" t="n"/>
      <c r="LQS44" s="50" t="n"/>
      <c r="LQT44" s="43" t="n"/>
      <c r="LQU44" s="43" t="n"/>
      <c r="LQV44" s="51" t="n"/>
      <c r="LQW44" s="51" t="n"/>
      <c r="LRB44" s="50" t="n"/>
      <c r="LRC44" s="43" t="n"/>
      <c r="LRD44" s="43" t="n"/>
      <c r="LRE44" s="51" t="n"/>
      <c r="LRF44" s="51" t="n"/>
      <c r="LRK44" s="50" t="n"/>
      <c r="LRL44" s="43" t="n"/>
      <c r="LRM44" s="43" t="n"/>
      <c r="LRN44" s="51" t="n"/>
      <c r="LRO44" s="51" t="n"/>
      <c r="LRT44" s="50" t="n"/>
      <c r="LRU44" s="43" t="n"/>
      <c r="LRV44" s="43" t="n"/>
      <c r="LRW44" s="51" t="n"/>
      <c r="LRX44" s="51" t="n"/>
      <c r="LSC44" s="50" t="n"/>
      <c r="LSD44" s="43" t="n"/>
      <c r="LSE44" s="43" t="n"/>
      <c r="LSF44" s="51" t="n"/>
      <c r="LSG44" s="51" t="n"/>
      <c r="LSL44" s="50" t="n"/>
      <c r="LSM44" s="43" t="n"/>
      <c r="LSN44" s="43" t="n"/>
      <c r="LSO44" s="51" t="n"/>
      <c r="LSP44" s="51" t="n"/>
      <c r="LSU44" s="50" t="n"/>
      <c r="LSV44" s="43" t="n"/>
      <c r="LSW44" s="43" t="n"/>
      <c r="LSX44" s="51" t="n"/>
      <c r="LSY44" s="51" t="n"/>
      <c r="LTD44" s="50" t="n"/>
      <c r="LTE44" s="43" t="n"/>
      <c r="LTF44" s="43" t="n"/>
      <c r="LTG44" s="51" t="n"/>
      <c r="LTH44" s="51" t="n"/>
      <c r="LTM44" s="50" t="n"/>
      <c r="LTN44" s="43" t="n"/>
      <c r="LTO44" s="43" t="n"/>
      <c r="LTP44" s="51" t="n"/>
      <c r="LTQ44" s="51" t="n"/>
      <c r="LTV44" s="50" t="n"/>
      <c r="LTW44" s="43" t="n"/>
      <c r="LTX44" s="43" t="n"/>
      <c r="LTY44" s="51" t="n"/>
      <c r="LTZ44" s="51" t="n"/>
      <c r="LUE44" s="50" t="n"/>
      <c r="LUF44" s="43" t="n"/>
      <c r="LUG44" s="43" t="n"/>
      <c r="LUH44" s="51" t="n"/>
      <c r="LUI44" s="51" t="n"/>
      <c r="LUN44" s="50" t="n"/>
      <c r="LUO44" s="43" t="n"/>
      <c r="LUP44" s="43" t="n"/>
      <c r="LUQ44" s="51" t="n"/>
      <c r="LUR44" s="51" t="n"/>
      <c r="LUW44" s="50" t="n"/>
      <c r="LUX44" s="43" t="n"/>
      <c r="LUY44" s="43" t="n"/>
      <c r="LUZ44" s="51" t="n"/>
      <c r="LVA44" s="51" t="n"/>
      <c r="LVF44" s="50" t="n"/>
      <c r="LVG44" s="43" t="n"/>
      <c r="LVH44" s="43" t="n"/>
      <c r="LVI44" s="51" t="n"/>
      <c r="LVJ44" s="51" t="n"/>
      <c r="LVO44" s="50" t="n"/>
      <c r="LVP44" s="43" t="n"/>
      <c r="LVQ44" s="43" t="n"/>
      <c r="LVR44" s="51" t="n"/>
      <c r="LVS44" s="51" t="n"/>
      <c r="LVX44" s="50" t="n"/>
      <c r="LVY44" s="43" t="n"/>
      <c r="LVZ44" s="43" t="n"/>
      <c r="LWA44" s="51" t="n"/>
      <c r="LWB44" s="51" t="n"/>
      <c r="LWG44" s="50" t="n"/>
      <c r="LWH44" s="43" t="n"/>
      <c r="LWI44" s="43" t="n"/>
      <c r="LWJ44" s="51" t="n"/>
      <c r="LWK44" s="51" t="n"/>
      <c r="LWP44" s="50" t="n"/>
      <c r="LWQ44" s="43" t="n"/>
      <c r="LWR44" s="43" t="n"/>
      <c r="LWS44" s="51" t="n"/>
      <c r="LWT44" s="51" t="n"/>
      <c r="LWY44" s="50" t="n"/>
      <c r="LWZ44" s="43" t="n"/>
      <c r="LXA44" s="43" t="n"/>
      <c r="LXB44" s="51" t="n"/>
      <c r="LXC44" s="51" t="n"/>
      <c r="LXH44" s="50" t="n"/>
      <c r="LXI44" s="43" t="n"/>
      <c r="LXJ44" s="43" t="n"/>
      <c r="LXK44" s="51" t="n"/>
      <c r="LXL44" s="51" t="n"/>
      <c r="LXQ44" s="50" t="n"/>
      <c r="LXR44" s="43" t="n"/>
      <c r="LXS44" s="43" t="n"/>
      <c r="LXT44" s="51" t="n"/>
      <c r="LXU44" s="51" t="n"/>
      <c r="LXZ44" s="50" t="n"/>
      <c r="LYA44" s="43" t="n"/>
      <c r="LYB44" s="43" t="n"/>
      <c r="LYC44" s="51" t="n"/>
      <c r="LYD44" s="51" t="n"/>
      <c r="LYI44" s="50" t="n"/>
      <c r="LYJ44" s="43" t="n"/>
      <c r="LYK44" s="43" t="n"/>
      <c r="LYL44" s="51" t="n"/>
      <c r="LYM44" s="51" t="n"/>
      <c r="LYR44" s="50" t="n"/>
      <c r="LYS44" s="43" t="n"/>
      <c r="LYT44" s="43" t="n"/>
      <c r="LYU44" s="51" t="n"/>
      <c r="LYV44" s="51" t="n"/>
      <c r="LZA44" s="50" t="n"/>
      <c r="LZB44" s="43" t="n"/>
      <c r="LZC44" s="43" t="n"/>
      <c r="LZD44" s="51" t="n"/>
      <c r="LZE44" s="51" t="n"/>
      <c r="LZJ44" s="50" t="n"/>
      <c r="LZK44" s="43" t="n"/>
      <c r="LZL44" s="43" t="n"/>
      <c r="LZM44" s="51" t="n"/>
      <c r="LZN44" s="51" t="n"/>
      <c r="LZS44" s="50" t="n"/>
      <c r="LZT44" s="43" t="n"/>
      <c r="LZU44" s="43" t="n"/>
      <c r="LZV44" s="51" t="n"/>
      <c r="LZW44" s="51" t="n"/>
      <c r="MAB44" s="50" t="n"/>
      <c r="MAC44" s="43" t="n"/>
      <c r="MAD44" s="43" t="n"/>
      <c r="MAE44" s="51" t="n"/>
      <c r="MAF44" s="51" t="n"/>
      <c r="MAK44" s="50" t="n"/>
      <c r="MAL44" s="43" t="n"/>
      <c r="MAM44" s="43" t="n"/>
      <c r="MAN44" s="51" t="n"/>
      <c r="MAO44" s="51" t="n"/>
      <c r="MAT44" s="50" t="n"/>
      <c r="MAU44" s="43" t="n"/>
      <c r="MAV44" s="43" t="n"/>
      <c r="MAW44" s="51" t="n"/>
      <c r="MAX44" s="51" t="n"/>
      <c r="MBC44" s="50" t="n"/>
      <c r="MBD44" s="43" t="n"/>
      <c r="MBE44" s="43" t="n"/>
      <c r="MBF44" s="51" t="n"/>
      <c r="MBG44" s="51" t="n"/>
      <c r="MBL44" s="50" t="n"/>
      <c r="MBM44" s="43" t="n"/>
      <c r="MBN44" s="43" t="n"/>
      <c r="MBO44" s="51" t="n"/>
      <c r="MBP44" s="51" t="n"/>
      <c r="MBU44" s="50" t="n"/>
      <c r="MBV44" s="43" t="n"/>
      <c r="MBW44" s="43" t="n"/>
      <c r="MBX44" s="51" t="n"/>
      <c r="MBY44" s="51" t="n"/>
      <c r="MCD44" s="50" t="n"/>
      <c r="MCE44" s="43" t="n"/>
      <c r="MCF44" s="43" t="n"/>
      <c r="MCG44" s="51" t="n"/>
      <c r="MCH44" s="51" t="n"/>
      <c r="MCM44" s="50" t="n"/>
      <c r="MCN44" s="43" t="n"/>
      <c r="MCO44" s="43" t="n"/>
      <c r="MCP44" s="51" t="n"/>
      <c r="MCQ44" s="51" t="n"/>
      <c r="MCV44" s="50" t="n"/>
      <c r="MCW44" s="43" t="n"/>
      <c r="MCX44" s="43" t="n"/>
      <c r="MCY44" s="51" t="n"/>
      <c r="MCZ44" s="51" t="n"/>
      <c r="MDE44" s="50" t="n"/>
      <c r="MDF44" s="43" t="n"/>
      <c r="MDG44" s="43" t="n"/>
      <c r="MDH44" s="51" t="n"/>
      <c r="MDI44" s="51" t="n"/>
      <c r="MDN44" s="50" t="n"/>
      <c r="MDO44" s="43" t="n"/>
      <c r="MDP44" s="43" t="n"/>
      <c r="MDQ44" s="51" t="n"/>
      <c r="MDR44" s="51" t="n"/>
      <c r="MDW44" s="50" t="n"/>
      <c r="MDX44" s="43" t="n"/>
      <c r="MDY44" s="43" t="n"/>
      <c r="MDZ44" s="51" t="n"/>
      <c r="MEA44" s="51" t="n"/>
      <c r="MEF44" s="50" t="n"/>
      <c r="MEG44" s="43" t="n"/>
      <c r="MEH44" s="43" t="n"/>
      <c r="MEI44" s="51" t="n"/>
      <c r="MEJ44" s="51" t="n"/>
      <c r="MEO44" s="50" t="n"/>
      <c r="MEP44" s="43" t="n"/>
      <c r="MEQ44" s="43" t="n"/>
      <c r="MER44" s="51" t="n"/>
      <c r="MES44" s="51" t="n"/>
      <c r="MEX44" s="50" t="n"/>
      <c r="MEY44" s="43" t="n"/>
      <c r="MEZ44" s="43" t="n"/>
      <c r="MFA44" s="51" t="n"/>
      <c r="MFB44" s="51" t="n"/>
      <c r="MFG44" s="50" t="n"/>
      <c r="MFH44" s="43" t="n"/>
      <c r="MFI44" s="43" t="n"/>
      <c r="MFJ44" s="51" t="n"/>
      <c r="MFK44" s="51" t="n"/>
      <c r="MFP44" s="50" t="n"/>
      <c r="MFQ44" s="43" t="n"/>
      <c r="MFR44" s="43" t="n"/>
      <c r="MFS44" s="51" t="n"/>
      <c r="MFT44" s="51" t="n"/>
      <c r="MFY44" s="50" t="n"/>
      <c r="MFZ44" s="43" t="n"/>
      <c r="MGA44" s="43" t="n"/>
      <c r="MGB44" s="51" t="n"/>
      <c r="MGC44" s="51" t="n"/>
      <c r="MGH44" s="50" t="n"/>
      <c r="MGI44" s="43" t="n"/>
      <c r="MGJ44" s="43" t="n"/>
      <c r="MGK44" s="51" t="n"/>
      <c r="MGL44" s="51" t="n"/>
      <c r="MGQ44" s="50" t="n"/>
      <c r="MGR44" s="43" t="n"/>
      <c r="MGS44" s="43" t="n"/>
      <c r="MGT44" s="51" t="n"/>
      <c r="MGU44" s="51" t="n"/>
      <c r="MGZ44" s="50" t="n"/>
      <c r="MHA44" s="43" t="n"/>
      <c r="MHB44" s="43" t="n"/>
      <c r="MHC44" s="51" t="n"/>
      <c r="MHD44" s="51" t="n"/>
      <c r="MHI44" s="50" t="n"/>
      <c r="MHJ44" s="43" t="n"/>
      <c r="MHK44" s="43" t="n"/>
      <c r="MHL44" s="51" t="n"/>
      <c r="MHM44" s="51" t="n"/>
      <c r="MHR44" s="50" t="n"/>
      <c r="MHS44" s="43" t="n"/>
      <c r="MHT44" s="43" t="n"/>
      <c r="MHU44" s="51" t="n"/>
      <c r="MHV44" s="51" t="n"/>
      <c r="MIA44" s="50" t="n"/>
      <c r="MIB44" s="43" t="n"/>
      <c r="MIC44" s="43" t="n"/>
      <c r="MID44" s="51" t="n"/>
      <c r="MIE44" s="51" t="n"/>
      <c r="MIJ44" s="50" t="n"/>
      <c r="MIK44" s="43" t="n"/>
      <c r="MIL44" s="43" t="n"/>
      <c r="MIM44" s="51" t="n"/>
      <c r="MIN44" s="51" t="n"/>
      <c r="MIS44" s="50" t="n"/>
      <c r="MIT44" s="43" t="n"/>
      <c r="MIU44" s="43" t="n"/>
      <c r="MIV44" s="51" t="n"/>
      <c r="MIW44" s="51" t="n"/>
      <c r="MJB44" s="50" t="n"/>
      <c r="MJC44" s="43" t="n"/>
      <c r="MJD44" s="43" t="n"/>
      <c r="MJE44" s="51" t="n"/>
      <c r="MJF44" s="51" t="n"/>
      <c r="MJK44" s="50" t="n"/>
      <c r="MJL44" s="43" t="n"/>
      <c r="MJM44" s="43" t="n"/>
      <c r="MJN44" s="51" t="n"/>
      <c r="MJO44" s="51" t="n"/>
      <c r="MJT44" s="50" t="n"/>
      <c r="MJU44" s="43" t="n"/>
      <c r="MJV44" s="43" t="n"/>
      <c r="MJW44" s="51" t="n"/>
      <c r="MJX44" s="51" t="n"/>
      <c r="MKC44" s="50" t="n"/>
      <c r="MKD44" s="43" t="n"/>
      <c r="MKE44" s="43" t="n"/>
      <c r="MKF44" s="51" t="n"/>
      <c r="MKG44" s="51" t="n"/>
      <c r="MKL44" s="50" t="n"/>
      <c r="MKM44" s="43" t="n"/>
      <c r="MKN44" s="43" t="n"/>
      <c r="MKO44" s="51" t="n"/>
      <c r="MKP44" s="51" t="n"/>
      <c r="MKU44" s="50" t="n"/>
      <c r="MKV44" s="43" t="n"/>
      <c r="MKW44" s="43" t="n"/>
      <c r="MKX44" s="51" t="n"/>
      <c r="MKY44" s="51" t="n"/>
      <c r="MLD44" s="50" t="n"/>
      <c r="MLE44" s="43" t="n"/>
      <c r="MLF44" s="43" t="n"/>
      <c r="MLG44" s="51" t="n"/>
      <c r="MLH44" s="51" t="n"/>
      <c r="MLM44" s="50" t="n"/>
      <c r="MLN44" s="43" t="n"/>
      <c r="MLO44" s="43" t="n"/>
      <c r="MLP44" s="51" t="n"/>
      <c r="MLQ44" s="51" t="n"/>
      <c r="MLV44" s="50" t="n"/>
      <c r="MLW44" s="43" t="n"/>
      <c r="MLX44" s="43" t="n"/>
      <c r="MLY44" s="51" t="n"/>
      <c r="MLZ44" s="51" t="n"/>
      <c r="MME44" s="50" t="n"/>
      <c r="MMF44" s="43" t="n"/>
      <c r="MMG44" s="43" t="n"/>
      <c r="MMH44" s="51" t="n"/>
      <c r="MMI44" s="51" t="n"/>
      <c r="MMN44" s="50" t="n"/>
      <c r="MMO44" s="43" t="n"/>
      <c r="MMP44" s="43" t="n"/>
      <c r="MMQ44" s="51" t="n"/>
      <c r="MMR44" s="51" t="n"/>
      <c r="MMW44" s="50" t="n"/>
      <c r="MMX44" s="43" t="n"/>
      <c r="MMY44" s="43" t="n"/>
      <c r="MMZ44" s="51" t="n"/>
      <c r="MNA44" s="51" t="n"/>
      <c r="MNF44" s="50" t="n"/>
      <c r="MNG44" s="43" t="n"/>
      <c r="MNH44" s="43" t="n"/>
      <c r="MNI44" s="51" t="n"/>
      <c r="MNJ44" s="51" t="n"/>
      <c r="MNO44" s="50" t="n"/>
      <c r="MNP44" s="43" t="n"/>
      <c r="MNQ44" s="43" t="n"/>
      <c r="MNR44" s="51" t="n"/>
      <c r="MNS44" s="51" t="n"/>
      <c r="MNX44" s="50" t="n"/>
      <c r="MNY44" s="43" t="n"/>
      <c r="MNZ44" s="43" t="n"/>
      <c r="MOA44" s="51" t="n"/>
      <c r="MOB44" s="51" t="n"/>
      <c r="MOG44" s="50" t="n"/>
      <c r="MOH44" s="43" t="n"/>
      <c r="MOI44" s="43" t="n"/>
      <c r="MOJ44" s="51" t="n"/>
      <c r="MOK44" s="51" t="n"/>
      <c r="MOP44" s="50" t="n"/>
      <c r="MOQ44" s="43" t="n"/>
      <c r="MOR44" s="43" t="n"/>
      <c r="MOS44" s="51" t="n"/>
      <c r="MOT44" s="51" t="n"/>
      <c r="MOY44" s="50" t="n"/>
      <c r="MOZ44" s="43" t="n"/>
      <c r="MPA44" s="43" t="n"/>
      <c r="MPB44" s="51" t="n"/>
      <c r="MPC44" s="51" t="n"/>
      <c r="MPH44" s="50" t="n"/>
      <c r="MPI44" s="43" t="n"/>
      <c r="MPJ44" s="43" t="n"/>
      <c r="MPK44" s="51" t="n"/>
      <c r="MPL44" s="51" t="n"/>
      <c r="MPQ44" s="50" t="n"/>
      <c r="MPR44" s="43" t="n"/>
      <c r="MPS44" s="43" t="n"/>
      <c r="MPT44" s="51" t="n"/>
      <c r="MPU44" s="51" t="n"/>
      <c r="MPZ44" s="50" t="n"/>
      <c r="MQA44" s="43" t="n"/>
      <c r="MQB44" s="43" t="n"/>
      <c r="MQC44" s="51" t="n"/>
      <c r="MQD44" s="51" t="n"/>
      <c r="MQI44" s="50" t="n"/>
      <c r="MQJ44" s="43" t="n"/>
      <c r="MQK44" s="43" t="n"/>
      <c r="MQL44" s="51" t="n"/>
      <c r="MQM44" s="51" t="n"/>
      <c r="MQR44" s="50" t="n"/>
      <c r="MQS44" s="43" t="n"/>
      <c r="MQT44" s="43" t="n"/>
      <c r="MQU44" s="51" t="n"/>
      <c r="MQV44" s="51" t="n"/>
      <c r="MRA44" s="50" t="n"/>
      <c r="MRB44" s="43" t="n"/>
      <c r="MRC44" s="43" t="n"/>
      <c r="MRD44" s="51" t="n"/>
      <c r="MRE44" s="51" t="n"/>
      <c r="MRJ44" s="50" t="n"/>
      <c r="MRK44" s="43" t="n"/>
      <c r="MRL44" s="43" t="n"/>
      <c r="MRM44" s="51" t="n"/>
      <c r="MRN44" s="51" t="n"/>
      <c r="MRS44" s="50" t="n"/>
      <c r="MRT44" s="43" t="n"/>
      <c r="MRU44" s="43" t="n"/>
      <c r="MRV44" s="51" t="n"/>
      <c r="MRW44" s="51" t="n"/>
      <c r="MSB44" s="50" t="n"/>
      <c r="MSC44" s="43" t="n"/>
      <c r="MSD44" s="43" t="n"/>
      <c r="MSE44" s="51" t="n"/>
      <c r="MSF44" s="51" t="n"/>
      <c r="MSK44" s="50" t="n"/>
      <c r="MSL44" s="43" t="n"/>
      <c r="MSM44" s="43" t="n"/>
      <c r="MSN44" s="51" t="n"/>
      <c r="MSO44" s="51" t="n"/>
      <c r="MST44" s="50" t="n"/>
      <c r="MSU44" s="43" t="n"/>
      <c r="MSV44" s="43" t="n"/>
      <c r="MSW44" s="51" t="n"/>
      <c r="MSX44" s="51" t="n"/>
      <c r="MTC44" s="50" t="n"/>
      <c r="MTD44" s="43" t="n"/>
      <c r="MTE44" s="43" t="n"/>
      <c r="MTF44" s="51" t="n"/>
      <c r="MTG44" s="51" t="n"/>
      <c r="MTL44" s="50" t="n"/>
      <c r="MTM44" s="43" t="n"/>
      <c r="MTN44" s="43" t="n"/>
      <c r="MTO44" s="51" t="n"/>
      <c r="MTP44" s="51" t="n"/>
      <c r="MTU44" s="50" t="n"/>
      <c r="MTV44" s="43" t="n"/>
      <c r="MTW44" s="43" t="n"/>
      <c r="MTX44" s="51" t="n"/>
      <c r="MTY44" s="51" t="n"/>
      <c r="MUD44" s="50" t="n"/>
      <c r="MUE44" s="43" t="n"/>
      <c r="MUF44" s="43" t="n"/>
      <c r="MUG44" s="51" t="n"/>
      <c r="MUH44" s="51" t="n"/>
      <c r="MUM44" s="50" t="n"/>
      <c r="MUN44" s="43" t="n"/>
      <c r="MUO44" s="43" t="n"/>
      <c r="MUP44" s="51" t="n"/>
      <c r="MUQ44" s="51" t="n"/>
      <c r="MUV44" s="50" t="n"/>
      <c r="MUW44" s="43" t="n"/>
      <c r="MUX44" s="43" t="n"/>
      <c r="MUY44" s="51" t="n"/>
      <c r="MUZ44" s="51" t="n"/>
      <c r="MVE44" s="50" t="n"/>
      <c r="MVF44" s="43" t="n"/>
      <c r="MVG44" s="43" t="n"/>
      <c r="MVH44" s="51" t="n"/>
      <c r="MVI44" s="51" t="n"/>
      <c r="MVN44" s="50" t="n"/>
      <c r="MVO44" s="43" t="n"/>
      <c r="MVP44" s="43" t="n"/>
      <c r="MVQ44" s="51" t="n"/>
      <c r="MVR44" s="51" t="n"/>
      <c r="MVW44" s="50" t="n"/>
      <c r="MVX44" s="43" t="n"/>
      <c r="MVY44" s="43" t="n"/>
      <c r="MVZ44" s="51" t="n"/>
      <c r="MWA44" s="51" t="n"/>
      <c r="MWF44" s="50" t="n"/>
      <c r="MWG44" s="43" t="n"/>
      <c r="MWH44" s="43" t="n"/>
      <c r="MWI44" s="51" t="n"/>
      <c r="MWJ44" s="51" t="n"/>
      <c r="MWO44" s="50" t="n"/>
      <c r="MWP44" s="43" t="n"/>
      <c r="MWQ44" s="43" t="n"/>
      <c r="MWR44" s="51" t="n"/>
      <c r="MWS44" s="51" t="n"/>
      <c r="MWX44" s="50" t="n"/>
      <c r="MWY44" s="43" t="n"/>
      <c r="MWZ44" s="43" t="n"/>
      <c r="MXA44" s="51" t="n"/>
      <c r="MXB44" s="51" t="n"/>
      <c r="MXG44" s="50" t="n"/>
      <c r="MXH44" s="43" t="n"/>
      <c r="MXI44" s="43" t="n"/>
      <c r="MXJ44" s="51" t="n"/>
      <c r="MXK44" s="51" t="n"/>
      <c r="MXP44" s="50" t="n"/>
      <c r="MXQ44" s="43" t="n"/>
      <c r="MXR44" s="43" t="n"/>
      <c r="MXS44" s="51" t="n"/>
      <c r="MXT44" s="51" t="n"/>
      <c r="MXY44" s="50" t="n"/>
      <c r="MXZ44" s="43" t="n"/>
      <c r="MYA44" s="43" t="n"/>
      <c r="MYB44" s="51" t="n"/>
      <c r="MYC44" s="51" t="n"/>
      <c r="MYH44" s="50" t="n"/>
      <c r="MYI44" s="43" t="n"/>
      <c r="MYJ44" s="43" t="n"/>
      <c r="MYK44" s="51" t="n"/>
      <c r="MYL44" s="51" t="n"/>
      <c r="MYQ44" s="50" t="n"/>
      <c r="MYR44" s="43" t="n"/>
      <c r="MYS44" s="43" t="n"/>
      <c r="MYT44" s="51" t="n"/>
      <c r="MYU44" s="51" t="n"/>
      <c r="MYZ44" s="50" t="n"/>
      <c r="MZA44" s="43" t="n"/>
      <c r="MZB44" s="43" t="n"/>
      <c r="MZC44" s="51" t="n"/>
      <c r="MZD44" s="51" t="n"/>
      <c r="MZI44" s="50" t="n"/>
      <c r="MZJ44" s="43" t="n"/>
      <c r="MZK44" s="43" t="n"/>
      <c r="MZL44" s="51" t="n"/>
      <c r="MZM44" s="51" t="n"/>
      <c r="MZR44" s="50" t="n"/>
      <c r="MZS44" s="43" t="n"/>
      <c r="MZT44" s="43" t="n"/>
      <c r="MZU44" s="51" t="n"/>
      <c r="MZV44" s="51" t="n"/>
      <c r="NAA44" s="50" t="n"/>
      <c r="NAB44" s="43" t="n"/>
      <c r="NAC44" s="43" t="n"/>
      <c r="NAD44" s="51" t="n"/>
      <c r="NAE44" s="51" t="n"/>
      <c r="NAJ44" s="50" t="n"/>
      <c r="NAK44" s="43" t="n"/>
      <c r="NAL44" s="43" t="n"/>
      <c r="NAM44" s="51" t="n"/>
      <c r="NAN44" s="51" t="n"/>
      <c r="NAS44" s="50" t="n"/>
      <c r="NAT44" s="43" t="n"/>
      <c r="NAU44" s="43" t="n"/>
      <c r="NAV44" s="51" t="n"/>
      <c r="NAW44" s="51" t="n"/>
      <c r="NBB44" s="50" t="n"/>
      <c r="NBC44" s="43" t="n"/>
      <c r="NBD44" s="43" t="n"/>
      <c r="NBE44" s="51" t="n"/>
      <c r="NBF44" s="51" t="n"/>
      <c r="NBK44" s="50" t="n"/>
      <c r="NBL44" s="43" t="n"/>
      <c r="NBM44" s="43" t="n"/>
      <c r="NBN44" s="51" t="n"/>
      <c r="NBO44" s="51" t="n"/>
      <c r="NBT44" s="50" t="n"/>
      <c r="NBU44" s="43" t="n"/>
      <c r="NBV44" s="43" t="n"/>
      <c r="NBW44" s="51" t="n"/>
      <c r="NBX44" s="51" t="n"/>
      <c r="NCC44" s="50" t="n"/>
      <c r="NCD44" s="43" t="n"/>
      <c r="NCE44" s="43" t="n"/>
      <c r="NCF44" s="51" t="n"/>
      <c r="NCG44" s="51" t="n"/>
      <c r="NCL44" s="50" t="n"/>
      <c r="NCM44" s="43" t="n"/>
      <c r="NCN44" s="43" t="n"/>
      <c r="NCO44" s="51" t="n"/>
      <c r="NCP44" s="51" t="n"/>
      <c r="NCU44" s="50" t="n"/>
      <c r="NCV44" s="43" t="n"/>
      <c r="NCW44" s="43" t="n"/>
      <c r="NCX44" s="51" t="n"/>
      <c r="NCY44" s="51" t="n"/>
      <c r="NDD44" s="50" t="n"/>
      <c r="NDE44" s="43" t="n"/>
      <c r="NDF44" s="43" t="n"/>
      <c r="NDG44" s="51" t="n"/>
      <c r="NDH44" s="51" t="n"/>
      <c r="NDM44" s="50" t="n"/>
      <c r="NDN44" s="43" t="n"/>
      <c r="NDO44" s="43" t="n"/>
      <c r="NDP44" s="51" t="n"/>
      <c r="NDQ44" s="51" t="n"/>
      <c r="NDV44" s="50" t="n"/>
      <c r="NDW44" s="43" t="n"/>
      <c r="NDX44" s="43" t="n"/>
      <c r="NDY44" s="51" t="n"/>
      <c r="NDZ44" s="51" t="n"/>
      <c r="NEE44" s="50" t="n"/>
      <c r="NEF44" s="43" t="n"/>
      <c r="NEG44" s="43" t="n"/>
      <c r="NEH44" s="51" t="n"/>
      <c r="NEI44" s="51" t="n"/>
      <c r="NEN44" s="50" t="n"/>
      <c r="NEO44" s="43" t="n"/>
      <c r="NEP44" s="43" t="n"/>
      <c r="NEQ44" s="51" t="n"/>
      <c r="NER44" s="51" t="n"/>
      <c r="NEW44" s="50" t="n"/>
      <c r="NEX44" s="43" t="n"/>
      <c r="NEY44" s="43" t="n"/>
      <c r="NEZ44" s="51" t="n"/>
      <c r="NFA44" s="51" t="n"/>
      <c r="NFF44" s="50" t="n"/>
      <c r="NFG44" s="43" t="n"/>
      <c r="NFH44" s="43" t="n"/>
      <c r="NFI44" s="51" t="n"/>
      <c r="NFJ44" s="51" t="n"/>
      <c r="NFO44" s="50" t="n"/>
      <c r="NFP44" s="43" t="n"/>
      <c r="NFQ44" s="43" t="n"/>
      <c r="NFR44" s="51" t="n"/>
      <c r="NFS44" s="51" t="n"/>
      <c r="NFX44" s="50" t="n"/>
      <c r="NFY44" s="43" t="n"/>
      <c r="NFZ44" s="43" t="n"/>
      <c r="NGA44" s="51" t="n"/>
      <c r="NGB44" s="51" t="n"/>
      <c r="NGG44" s="50" t="n"/>
      <c r="NGH44" s="43" t="n"/>
      <c r="NGI44" s="43" t="n"/>
      <c r="NGJ44" s="51" t="n"/>
      <c r="NGK44" s="51" t="n"/>
      <c r="NGP44" s="50" t="n"/>
      <c r="NGQ44" s="43" t="n"/>
      <c r="NGR44" s="43" t="n"/>
      <c r="NGS44" s="51" t="n"/>
      <c r="NGT44" s="51" t="n"/>
      <c r="NGY44" s="50" t="n"/>
      <c r="NGZ44" s="43" t="n"/>
      <c r="NHA44" s="43" t="n"/>
      <c r="NHB44" s="51" t="n"/>
      <c r="NHC44" s="51" t="n"/>
      <c r="NHH44" s="50" t="n"/>
      <c r="NHI44" s="43" t="n"/>
      <c r="NHJ44" s="43" t="n"/>
      <c r="NHK44" s="51" t="n"/>
      <c r="NHL44" s="51" t="n"/>
      <c r="NHQ44" s="50" t="n"/>
      <c r="NHR44" s="43" t="n"/>
      <c r="NHS44" s="43" t="n"/>
      <c r="NHT44" s="51" t="n"/>
      <c r="NHU44" s="51" t="n"/>
      <c r="NHZ44" s="50" t="n"/>
      <c r="NIA44" s="43" t="n"/>
      <c r="NIB44" s="43" t="n"/>
      <c r="NIC44" s="51" t="n"/>
      <c r="NID44" s="51" t="n"/>
      <c r="NII44" s="50" t="n"/>
      <c r="NIJ44" s="43" t="n"/>
      <c r="NIK44" s="43" t="n"/>
      <c r="NIL44" s="51" t="n"/>
      <c r="NIM44" s="51" t="n"/>
      <c r="NIR44" s="50" t="n"/>
      <c r="NIS44" s="43" t="n"/>
      <c r="NIT44" s="43" t="n"/>
      <c r="NIU44" s="51" t="n"/>
      <c r="NIV44" s="51" t="n"/>
      <c r="NJA44" s="50" t="n"/>
      <c r="NJB44" s="43" t="n"/>
      <c r="NJC44" s="43" t="n"/>
      <c r="NJD44" s="51" t="n"/>
      <c r="NJE44" s="51" t="n"/>
      <c r="NJJ44" s="50" t="n"/>
      <c r="NJK44" s="43" t="n"/>
      <c r="NJL44" s="43" t="n"/>
      <c r="NJM44" s="51" t="n"/>
      <c r="NJN44" s="51" t="n"/>
      <c r="NJS44" s="50" t="n"/>
      <c r="NJT44" s="43" t="n"/>
      <c r="NJU44" s="43" t="n"/>
      <c r="NJV44" s="51" t="n"/>
      <c r="NJW44" s="51" t="n"/>
      <c r="NKB44" s="50" t="n"/>
      <c r="NKC44" s="43" t="n"/>
      <c r="NKD44" s="43" t="n"/>
      <c r="NKE44" s="51" t="n"/>
      <c r="NKF44" s="51" t="n"/>
      <c r="NKK44" s="50" t="n"/>
      <c r="NKL44" s="43" t="n"/>
      <c r="NKM44" s="43" t="n"/>
      <c r="NKN44" s="51" t="n"/>
      <c r="NKO44" s="51" t="n"/>
      <c r="NKT44" s="50" t="n"/>
      <c r="NKU44" s="43" t="n"/>
      <c r="NKV44" s="43" t="n"/>
      <c r="NKW44" s="51" t="n"/>
      <c r="NKX44" s="51" t="n"/>
      <c r="NLC44" s="50" t="n"/>
      <c r="NLD44" s="43" t="n"/>
      <c r="NLE44" s="43" t="n"/>
      <c r="NLF44" s="51" t="n"/>
      <c r="NLG44" s="51" t="n"/>
      <c r="NLL44" s="50" t="n"/>
      <c r="NLM44" s="43" t="n"/>
      <c r="NLN44" s="43" t="n"/>
      <c r="NLO44" s="51" t="n"/>
      <c r="NLP44" s="51" t="n"/>
      <c r="NLU44" s="50" t="n"/>
      <c r="NLV44" s="43" t="n"/>
      <c r="NLW44" s="43" t="n"/>
      <c r="NLX44" s="51" t="n"/>
      <c r="NLY44" s="51" t="n"/>
      <c r="NMD44" s="50" t="n"/>
      <c r="NME44" s="43" t="n"/>
      <c r="NMF44" s="43" t="n"/>
      <c r="NMG44" s="51" t="n"/>
      <c r="NMH44" s="51" t="n"/>
      <c r="NMM44" s="50" t="n"/>
      <c r="NMN44" s="43" t="n"/>
      <c r="NMO44" s="43" t="n"/>
      <c r="NMP44" s="51" t="n"/>
      <c r="NMQ44" s="51" t="n"/>
      <c r="NMV44" s="50" t="n"/>
      <c r="NMW44" s="43" t="n"/>
      <c r="NMX44" s="43" t="n"/>
      <c r="NMY44" s="51" t="n"/>
      <c r="NMZ44" s="51" t="n"/>
      <c r="NNE44" s="50" t="n"/>
      <c r="NNF44" s="43" t="n"/>
      <c r="NNG44" s="43" t="n"/>
      <c r="NNH44" s="51" t="n"/>
      <c r="NNI44" s="51" t="n"/>
      <c r="NNN44" s="50" t="n"/>
      <c r="NNO44" s="43" t="n"/>
      <c r="NNP44" s="43" t="n"/>
      <c r="NNQ44" s="51" t="n"/>
      <c r="NNR44" s="51" t="n"/>
      <c r="NNW44" s="50" t="n"/>
      <c r="NNX44" s="43" t="n"/>
      <c r="NNY44" s="43" t="n"/>
      <c r="NNZ44" s="51" t="n"/>
      <c r="NOA44" s="51" t="n"/>
      <c r="NOF44" s="50" t="n"/>
      <c r="NOG44" s="43" t="n"/>
      <c r="NOH44" s="43" t="n"/>
      <c r="NOI44" s="51" t="n"/>
      <c r="NOJ44" s="51" t="n"/>
      <c r="NOO44" s="50" t="n"/>
      <c r="NOP44" s="43" t="n"/>
      <c r="NOQ44" s="43" t="n"/>
      <c r="NOR44" s="51" t="n"/>
      <c r="NOS44" s="51" t="n"/>
      <c r="NOX44" s="50" t="n"/>
      <c r="NOY44" s="43" t="n"/>
      <c r="NOZ44" s="43" t="n"/>
      <c r="NPA44" s="51" t="n"/>
      <c r="NPB44" s="51" t="n"/>
      <c r="NPG44" s="50" t="n"/>
      <c r="NPH44" s="43" t="n"/>
      <c r="NPI44" s="43" t="n"/>
      <c r="NPJ44" s="51" t="n"/>
      <c r="NPK44" s="51" t="n"/>
      <c r="NPP44" s="50" t="n"/>
      <c r="NPQ44" s="43" t="n"/>
      <c r="NPR44" s="43" t="n"/>
      <c r="NPS44" s="51" t="n"/>
      <c r="NPT44" s="51" t="n"/>
      <c r="NPY44" s="50" t="n"/>
      <c r="NPZ44" s="43" t="n"/>
      <c r="NQA44" s="43" t="n"/>
      <c r="NQB44" s="51" t="n"/>
      <c r="NQC44" s="51" t="n"/>
      <c r="NQH44" s="50" t="n"/>
      <c r="NQI44" s="43" t="n"/>
      <c r="NQJ44" s="43" t="n"/>
      <c r="NQK44" s="51" t="n"/>
      <c r="NQL44" s="51" t="n"/>
      <c r="NQQ44" s="50" t="n"/>
      <c r="NQR44" s="43" t="n"/>
      <c r="NQS44" s="43" t="n"/>
      <c r="NQT44" s="51" t="n"/>
      <c r="NQU44" s="51" t="n"/>
      <c r="NQZ44" s="50" t="n"/>
      <c r="NRA44" s="43" t="n"/>
      <c r="NRB44" s="43" t="n"/>
      <c r="NRC44" s="51" t="n"/>
      <c r="NRD44" s="51" t="n"/>
      <c r="NRI44" s="50" t="n"/>
      <c r="NRJ44" s="43" t="n"/>
      <c r="NRK44" s="43" t="n"/>
      <c r="NRL44" s="51" t="n"/>
      <c r="NRM44" s="51" t="n"/>
      <c r="NRR44" s="50" t="n"/>
      <c r="NRS44" s="43" t="n"/>
      <c r="NRT44" s="43" t="n"/>
      <c r="NRU44" s="51" t="n"/>
      <c r="NRV44" s="51" t="n"/>
      <c r="NSA44" s="50" t="n"/>
      <c r="NSB44" s="43" t="n"/>
      <c r="NSC44" s="43" t="n"/>
      <c r="NSD44" s="51" t="n"/>
      <c r="NSE44" s="51" t="n"/>
      <c r="NSJ44" s="50" t="n"/>
      <c r="NSK44" s="43" t="n"/>
      <c r="NSL44" s="43" t="n"/>
      <c r="NSM44" s="51" t="n"/>
      <c r="NSN44" s="51" t="n"/>
      <c r="NSS44" s="50" t="n"/>
      <c r="NST44" s="43" t="n"/>
      <c r="NSU44" s="43" t="n"/>
      <c r="NSV44" s="51" t="n"/>
      <c r="NSW44" s="51" t="n"/>
      <c r="NTB44" s="50" t="n"/>
      <c r="NTC44" s="43" t="n"/>
      <c r="NTD44" s="43" t="n"/>
      <c r="NTE44" s="51" t="n"/>
      <c r="NTF44" s="51" t="n"/>
      <c r="NTK44" s="50" t="n"/>
      <c r="NTL44" s="43" t="n"/>
      <c r="NTM44" s="43" t="n"/>
      <c r="NTN44" s="51" t="n"/>
      <c r="NTO44" s="51" t="n"/>
      <c r="NTT44" s="50" t="n"/>
      <c r="NTU44" s="43" t="n"/>
      <c r="NTV44" s="43" t="n"/>
      <c r="NTW44" s="51" t="n"/>
      <c r="NTX44" s="51" t="n"/>
      <c r="NUC44" s="50" t="n"/>
      <c r="NUD44" s="43" t="n"/>
      <c r="NUE44" s="43" t="n"/>
      <c r="NUF44" s="51" t="n"/>
      <c r="NUG44" s="51" t="n"/>
      <c r="NUL44" s="50" t="n"/>
      <c r="NUM44" s="43" t="n"/>
      <c r="NUN44" s="43" t="n"/>
      <c r="NUO44" s="51" t="n"/>
      <c r="NUP44" s="51" t="n"/>
      <c r="NUU44" s="50" t="n"/>
      <c r="NUV44" s="43" t="n"/>
      <c r="NUW44" s="43" t="n"/>
      <c r="NUX44" s="51" t="n"/>
      <c r="NUY44" s="51" t="n"/>
      <c r="NVD44" s="50" t="n"/>
      <c r="NVE44" s="43" t="n"/>
      <c r="NVF44" s="43" t="n"/>
      <c r="NVG44" s="51" t="n"/>
      <c r="NVH44" s="51" t="n"/>
      <c r="NVM44" s="50" t="n"/>
      <c r="NVN44" s="43" t="n"/>
      <c r="NVO44" s="43" t="n"/>
      <c r="NVP44" s="51" t="n"/>
      <c r="NVQ44" s="51" t="n"/>
      <c r="NVV44" s="50" t="n"/>
      <c r="NVW44" s="43" t="n"/>
      <c r="NVX44" s="43" t="n"/>
      <c r="NVY44" s="51" t="n"/>
      <c r="NVZ44" s="51" t="n"/>
      <c r="NWE44" s="50" t="n"/>
      <c r="NWF44" s="43" t="n"/>
      <c r="NWG44" s="43" t="n"/>
      <c r="NWH44" s="51" t="n"/>
      <c r="NWI44" s="51" t="n"/>
      <c r="NWN44" s="50" t="n"/>
      <c r="NWO44" s="43" t="n"/>
      <c r="NWP44" s="43" t="n"/>
      <c r="NWQ44" s="51" t="n"/>
      <c r="NWR44" s="51" t="n"/>
      <c r="NWW44" s="50" t="n"/>
      <c r="NWX44" s="43" t="n"/>
      <c r="NWY44" s="43" t="n"/>
      <c r="NWZ44" s="51" t="n"/>
      <c r="NXA44" s="51" t="n"/>
      <c r="NXF44" s="50" t="n"/>
      <c r="NXG44" s="43" t="n"/>
      <c r="NXH44" s="43" t="n"/>
      <c r="NXI44" s="51" t="n"/>
      <c r="NXJ44" s="51" t="n"/>
      <c r="NXO44" s="50" t="n"/>
      <c r="NXP44" s="43" t="n"/>
      <c r="NXQ44" s="43" t="n"/>
      <c r="NXR44" s="51" t="n"/>
      <c r="NXS44" s="51" t="n"/>
      <c r="NXX44" s="50" t="n"/>
      <c r="NXY44" s="43" t="n"/>
      <c r="NXZ44" s="43" t="n"/>
      <c r="NYA44" s="51" t="n"/>
      <c r="NYB44" s="51" t="n"/>
      <c r="NYG44" s="50" t="n"/>
      <c r="NYH44" s="43" t="n"/>
      <c r="NYI44" s="43" t="n"/>
      <c r="NYJ44" s="51" t="n"/>
      <c r="NYK44" s="51" t="n"/>
      <c r="NYP44" s="50" t="n"/>
      <c r="NYQ44" s="43" t="n"/>
      <c r="NYR44" s="43" t="n"/>
      <c r="NYS44" s="51" t="n"/>
      <c r="NYT44" s="51" t="n"/>
      <c r="NYY44" s="50" t="n"/>
      <c r="NYZ44" s="43" t="n"/>
      <c r="NZA44" s="43" t="n"/>
      <c r="NZB44" s="51" t="n"/>
      <c r="NZC44" s="51" t="n"/>
      <c r="NZH44" s="50" t="n"/>
      <c r="NZI44" s="43" t="n"/>
      <c r="NZJ44" s="43" t="n"/>
      <c r="NZK44" s="51" t="n"/>
      <c r="NZL44" s="51" t="n"/>
      <c r="NZQ44" s="50" t="n"/>
      <c r="NZR44" s="43" t="n"/>
      <c r="NZS44" s="43" t="n"/>
      <c r="NZT44" s="51" t="n"/>
      <c r="NZU44" s="51" t="n"/>
      <c r="NZZ44" s="50" t="n"/>
      <c r="OAA44" s="43" t="n"/>
      <c r="OAB44" s="43" t="n"/>
      <c r="OAC44" s="51" t="n"/>
      <c r="OAD44" s="51" t="n"/>
      <c r="OAI44" s="50" t="n"/>
      <c r="OAJ44" s="43" t="n"/>
      <c r="OAK44" s="43" t="n"/>
      <c r="OAL44" s="51" t="n"/>
      <c r="OAM44" s="51" t="n"/>
      <c r="OAR44" s="50" t="n"/>
      <c r="OAS44" s="43" t="n"/>
      <c r="OAT44" s="43" t="n"/>
      <c r="OAU44" s="51" t="n"/>
      <c r="OAV44" s="51" t="n"/>
      <c r="OBA44" s="50" t="n"/>
      <c r="OBB44" s="43" t="n"/>
      <c r="OBC44" s="43" t="n"/>
      <c r="OBD44" s="51" t="n"/>
      <c r="OBE44" s="51" t="n"/>
      <c r="OBJ44" s="50" t="n"/>
      <c r="OBK44" s="43" t="n"/>
      <c r="OBL44" s="43" t="n"/>
      <c r="OBM44" s="51" t="n"/>
      <c r="OBN44" s="51" t="n"/>
      <c r="OBS44" s="50" t="n"/>
      <c r="OBT44" s="43" t="n"/>
      <c r="OBU44" s="43" t="n"/>
      <c r="OBV44" s="51" t="n"/>
      <c r="OBW44" s="51" t="n"/>
      <c r="OCB44" s="50" t="n"/>
      <c r="OCC44" s="43" t="n"/>
      <c r="OCD44" s="43" t="n"/>
      <c r="OCE44" s="51" t="n"/>
      <c r="OCF44" s="51" t="n"/>
      <c r="OCK44" s="50" t="n"/>
      <c r="OCL44" s="43" t="n"/>
      <c r="OCM44" s="43" t="n"/>
      <c r="OCN44" s="51" t="n"/>
      <c r="OCO44" s="51" t="n"/>
      <c r="OCT44" s="50" t="n"/>
      <c r="OCU44" s="43" t="n"/>
      <c r="OCV44" s="43" t="n"/>
      <c r="OCW44" s="51" t="n"/>
      <c r="OCX44" s="51" t="n"/>
      <c r="ODC44" s="50" t="n"/>
      <c r="ODD44" s="43" t="n"/>
      <c r="ODE44" s="43" t="n"/>
      <c r="ODF44" s="51" t="n"/>
      <c r="ODG44" s="51" t="n"/>
      <c r="ODL44" s="50" t="n"/>
      <c r="ODM44" s="43" t="n"/>
      <c r="ODN44" s="43" t="n"/>
      <c r="ODO44" s="51" t="n"/>
      <c r="ODP44" s="51" t="n"/>
      <c r="ODU44" s="50" t="n"/>
      <c r="ODV44" s="43" t="n"/>
      <c r="ODW44" s="43" t="n"/>
      <c r="ODX44" s="51" t="n"/>
      <c r="ODY44" s="51" t="n"/>
      <c r="OED44" s="50" t="n"/>
      <c r="OEE44" s="43" t="n"/>
      <c r="OEF44" s="43" t="n"/>
      <c r="OEG44" s="51" t="n"/>
      <c r="OEH44" s="51" t="n"/>
      <c r="OEM44" s="50" t="n"/>
      <c r="OEN44" s="43" t="n"/>
      <c r="OEO44" s="43" t="n"/>
      <c r="OEP44" s="51" t="n"/>
      <c r="OEQ44" s="51" t="n"/>
      <c r="OEV44" s="50" t="n"/>
      <c r="OEW44" s="43" t="n"/>
      <c r="OEX44" s="43" t="n"/>
      <c r="OEY44" s="51" t="n"/>
      <c r="OEZ44" s="51" t="n"/>
      <c r="OFE44" s="50" t="n"/>
      <c r="OFF44" s="43" t="n"/>
      <c r="OFG44" s="43" t="n"/>
      <c r="OFH44" s="51" t="n"/>
      <c r="OFI44" s="51" t="n"/>
      <c r="OFN44" s="50" t="n"/>
      <c r="OFO44" s="43" t="n"/>
      <c r="OFP44" s="43" t="n"/>
      <c r="OFQ44" s="51" t="n"/>
      <c r="OFR44" s="51" t="n"/>
      <c r="OFW44" s="50" t="n"/>
      <c r="OFX44" s="43" t="n"/>
      <c r="OFY44" s="43" t="n"/>
      <c r="OFZ44" s="51" t="n"/>
      <c r="OGA44" s="51" t="n"/>
      <c r="OGF44" s="50" t="n"/>
      <c r="OGG44" s="43" t="n"/>
      <c r="OGH44" s="43" t="n"/>
      <c r="OGI44" s="51" t="n"/>
      <c r="OGJ44" s="51" t="n"/>
      <c r="OGO44" s="50" t="n"/>
      <c r="OGP44" s="43" t="n"/>
      <c r="OGQ44" s="43" t="n"/>
      <c r="OGR44" s="51" t="n"/>
      <c r="OGS44" s="51" t="n"/>
      <c r="OGX44" s="50" t="n"/>
      <c r="OGY44" s="43" t="n"/>
      <c r="OGZ44" s="43" t="n"/>
      <c r="OHA44" s="51" t="n"/>
      <c r="OHB44" s="51" t="n"/>
      <c r="OHG44" s="50" t="n"/>
      <c r="OHH44" s="43" t="n"/>
      <c r="OHI44" s="43" t="n"/>
      <c r="OHJ44" s="51" t="n"/>
      <c r="OHK44" s="51" t="n"/>
      <c r="OHP44" s="50" t="n"/>
      <c r="OHQ44" s="43" t="n"/>
      <c r="OHR44" s="43" t="n"/>
      <c r="OHS44" s="51" t="n"/>
      <c r="OHT44" s="51" t="n"/>
      <c r="OHY44" s="50" t="n"/>
      <c r="OHZ44" s="43" t="n"/>
      <c r="OIA44" s="43" t="n"/>
      <c r="OIB44" s="51" t="n"/>
      <c r="OIC44" s="51" t="n"/>
      <c r="OIH44" s="50" t="n"/>
      <c r="OII44" s="43" t="n"/>
      <c r="OIJ44" s="43" t="n"/>
      <c r="OIK44" s="51" t="n"/>
      <c r="OIL44" s="51" t="n"/>
      <c r="OIQ44" s="50" t="n"/>
      <c r="OIR44" s="43" t="n"/>
      <c r="OIS44" s="43" t="n"/>
      <c r="OIT44" s="51" t="n"/>
      <c r="OIU44" s="51" t="n"/>
      <c r="OIZ44" s="50" t="n"/>
      <c r="OJA44" s="43" t="n"/>
      <c r="OJB44" s="43" t="n"/>
      <c r="OJC44" s="51" t="n"/>
      <c r="OJD44" s="51" t="n"/>
      <c r="OJI44" s="50" t="n"/>
      <c r="OJJ44" s="43" t="n"/>
      <c r="OJK44" s="43" t="n"/>
      <c r="OJL44" s="51" t="n"/>
      <c r="OJM44" s="51" t="n"/>
      <c r="OJR44" s="50" t="n"/>
      <c r="OJS44" s="43" t="n"/>
      <c r="OJT44" s="43" t="n"/>
      <c r="OJU44" s="51" t="n"/>
      <c r="OJV44" s="51" t="n"/>
      <c r="OKA44" s="50" t="n"/>
      <c r="OKB44" s="43" t="n"/>
      <c r="OKC44" s="43" t="n"/>
      <c r="OKD44" s="51" t="n"/>
      <c r="OKE44" s="51" t="n"/>
      <c r="OKJ44" s="50" t="n"/>
      <c r="OKK44" s="43" t="n"/>
      <c r="OKL44" s="43" t="n"/>
      <c r="OKM44" s="51" t="n"/>
      <c r="OKN44" s="51" t="n"/>
      <c r="OKS44" s="50" t="n"/>
      <c r="OKT44" s="43" t="n"/>
      <c r="OKU44" s="43" t="n"/>
      <c r="OKV44" s="51" t="n"/>
      <c r="OKW44" s="51" t="n"/>
      <c r="OLB44" s="50" t="n"/>
      <c r="OLC44" s="43" t="n"/>
      <c r="OLD44" s="43" t="n"/>
      <c r="OLE44" s="51" t="n"/>
      <c r="OLF44" s="51" t="n"/>
      <c r="OLK44" s="50" t="n"/>
      <c r="OLL44" s="43" t="n"/>
      <c r="OLM44" s="43" t="n"/>
      <c r="OLN44" s="51" t="n"/>
      <c r="OLO44" s="51" t="n"/>
      <c r="OLT44" s="50" t="n"/>
      <c r="OLU44" s="43" t="n"/>
      <c r="OLV44" s="43" t="n"/>
      <c r="OLW44" s="51" t="n"/>
      <c r="OLX44" s="51" t="n"/>
      <c r="OMC44" s="50" t="n"/>
      <c r="OMD44" s="43" t="n"/>
      <c r="OME44" s="43" t="n"/>
      <c r="OMF44" s="51" t="n"/>
      <c r="OMG44" s="51" t="n"/>
      <c r="OML44" s="50" t="n"/>
      <c r="OMM44" s="43" t="n"/>
      <c r="OMN44" s="43" t="n"/>
      <c r="OMO44" s="51" t="n"/>
      <c r="OMP44" s="51" t="n"/>
      <c r="OMU44" s="50" t="n"/>
      <c r="OMV44" s="43" t="n"/>
      <c r="OMW44" s="43" t="n"/>
      <c r="OMX44" s="51" t="n"/>
      <c r="OMY44" s="51" t="n"/>
      <c r="OND44" s="50" t="n"/>
      <c r="ONE44" s="43" t="n"/>
      <c r="ONF44" s="43" t="n"/>
      <c r="ONG44" s="51" t="n"/>
      <c r="ONH44" s="51" t="n"/>
      <c r="ONM44" s="50" t="n"/>
      <c r="ONN44" s="43" t="n"/>
      <c r="ONO44" s="43" t="n"/>
      <c r="ONP44" s="51" t="n"/>
      <c r="ONQ44" s="51" t="n"/>
      <c r="ONV44" s="50" t="n"/>
      <c r="ONW44" s="43" t="n"/>
      <c r="ONX44" s="43" t="n"/>
      <c r="ONY44" s="51" t="n"/>
      <c r="ONZ44" s="51" t="n"/>
      <c r="OOE44" s="50" t="n"/>
      <c r="OOF44" s="43" t="n"/>
      <c r="OOG44" s="43" t="n"/>
      <c r="OOH44" s="51" t="n"/>
      <c r="OOI44" s="51" t="n"/>
      <c r="OON44" s="50" t="n"/>
      <c r="OOO44" s="43" t="n"/>
      <c r="OOP44" s="43" t="n"/>
      <c r="OOQ44" s="51" t="n"/>
      <c r="OOR44" s="51" t="n"/>
      <c r="OOW44" s="50" t="n"/>
      <c r="OOX44" s="43" t="n"/>
      <c r="OOY44" s="43" t="n"/>
      <c r="OOZ44" s="51" t="n"/>
      <c r="OPA44" s="51" t="n"/>
      <c r="OPF44" s="50" t="n"/>
      <c r="OPG44" s="43" t="n"/>
      <c r="OPH44" s="43" t="n"/>
      <c r="OPI44" s="51" t="n"/>
      <c r="OPJ44" s="51" t="n"/>
      <c r="OPO44" s="50" t="n"/>
      <c r="OPP44" s="43" t="n"/>
      <c r="OPQ44" s="43" t="n"/>
      <c r="OPR44" s="51" t="n"/>
      <c r="OPS44" s="51" t="n"/>
      <c r="OPX44" s="50" t="n"/>
      <c r="OPY44" s="43" t="n"/>
      <c r="OPZ44" s="43" t="n"/>
      <c r="OQA44" s="51" t="n"/>
      <c r="OQB44" s="51" t="n"/>
      <c r="OQG44" s="50" t="n"/>
      <c r="OQH44" s="43" t="n"/>
      <c r="OQI44" s="43" t="n"/>
      <c r="OQJ44" s="51" t="n"/>
      <c r="OQK44" s="51" t="n"/>
      <c r="OQP44" s="50" t="n"/>
      <c r="OQQ44" s="43" t="n"/>
      <c r="OQR44" s="43" t="n"/>
      <c r="OQS44" s="51" t="n"/>
      <c r="OQT44" s="51" t="n"/>
      <c r="OQY44" s="50" t="n"/>
      <c r="OQZ44" s="43" t="n"/>
      <c r="ORA44" s="43" t="n"/>
      <c r="ORB44" s="51" t="n"/>
      <c r="ORC44" s="51" t="n"/>
      <c r="ORH44" s="50" t="n"/>
      <c r="ORI44" s="43" t="n"/>
      <c r="ORJ44" s="43" t="n"/>
      <c r="ORK44" s="51" t="n"/>
      <c r="ORL44" s="51" t="n"/>
      <c r="ORQ44" s="50" t="n"/>
      <c r="ORR44" s="43" t="n"/>
      <c r="ORS44" s="43" t="n"/>
      <c r="ORT44" s="51" t="n"/>
      <c r="ORU44" s="51" t="n"/>
      <c r="ORZ44" s="50" t="n"/>
      <c r="OSA44" s="43" t="n"/>
      <c r="OSB44" s="43" t="n"/>
      <c r="OSC44" s="51" t="n"/>
      <c r="OSD44" s="51" t="n"/>
      <c r="OSI44" s="50" t="n"/>
      <c r="OSJ44" s="43" t="n"/>
      <c r="OSK44" s="43" t="n"/>
      <c r="OSL44" s="51" t="n"/>
      <c r="OSM44" s="51" t="n"/>
      <c r="OSR44" s="50" t="n"/>
      <c r="OSS44" s="43" t="n"/>
      <c r="OST44" s="43" t="n"/>
      <c r="OSU44" s="51" t="n"/>
      <c r="OSV44" s="51" t="n"/>
      <c r="OTA44" s="50" t="n"/>
      <c r="OTB44" s="43" t="n"/>
      <c r="OTC44" s="43" t="n"/>
      <c r="OTD44" s="51" t="n"/>
      <c r="OTE44" s="51" t="n"/>
      <c r="OTJ44" s="50" t="n"/>
      <c r="OTK44" s="43" t="n"/>
      <c r="OTL44" s="43" t="n"/>
      <c r="OTM44" s="51" t="n"/>
      <c r="OTN44" s="51" t="n"/>
      <c r="OTS44" s="50" t="n"/>
      <c r="OTT44" s="43" t="n"/>
      <c r="OTU44" s="43" t="n"/>
      <c r="OTV44" s="51" t="n"/>
      <c r="OTW44" s="51" t="n"/>
      <c r="OUB44" s="50" t="n"/>
      <c r="OUC44" s="43" t="n"/>
      <c r="OUD44" s="43" t="n"/>
      <c r="OUE44" s="51" t="n"/>
      <c r="OUF44" s="51" t="n"/>
      <c r="OUK44" s="50" t="n"/>
      <c r="OUL44" s="43" t="n"/>
      <c r="OUM44" s="43" t="n"/>
      <c r="OUN44" s="51" t="n"/>
      <c r="OUO44" s="51" t="n"/>
      <c r="OUT44" s="50" t="n"/>
      <c r="OUU44" s="43" t="n"/>
      <c r="OUV44" s="43" t="n"/>
      <c r="OUW44" s="51" t="n"/>
      <c r="OUX44" s="51" t="n"/>
      <c r="OVC44" s="50" t="n"/>
      <c r="OVD44" s="43" t="n"/>
      <c r="OVE44" s="43" t="n"/>
      <c r="OVF44" s="51" t="n"/>
      <c r="OVG44" s="51" t="n"/>
      <c r="OVL44" s="50" t="n"/>
      <c r="OVM44" s="43" t="n"/>
      <c r="OVN44" s="43" t="n"/>
      <c r="OVO44" s="51" t="n"/>
      <c r="OVP44" s="51" t="n"/>
      <c r="OVU44" s="50" t="n"/>
      <c r="OVV44" s="43" t="n"/>
      <c r="OVW44" s="43" t="n"/>
      <c r="OVX44" s="51" t="n"/>
      <c r="OVY44" s="51" t="n"/>
      <c r="OWD44" s="50" t="n"/>
      <c r="OWE44" s="43" t="n"/>
      <c r="OWF44" s="43" t="n"/>
      <c r="OWG44" s="51" t="n"/>
      <c r="OWH44" s="51" t="n"/>
      <c r="OWM44" s="50" t="n"/>
      <c r="OWN44" s="43" t="n"/>
      <c r="OWO44" s="43" t="n"/>
      <c r="OWP44" s="51" t="n"/>
      <c r="OWQ44" s="51" t="n"/>
      <c r="OWV44" s="50" t="n"/>
      <c r="OWW44" s="43" t="n"/>
      <c r="OWX44" s="43" t="n"/>
      <c r="OWY44" s="51" t="n"/>
      <c r="OWZ44" s="51" t="n"/>
      <c r="OXE44" s="50" t="n"/>
      <c r="OXF44" s="43" t="n"/>
      <c r="OXG44" s="43" t="n"/>
      <c r="OXH44" s="51" t="n"/>
      <c r="OXI44" s="51" t="n"/>
      <c r="OXN44" s="50" t="n"/>
      <c r="OXO44" s="43" t="n"/>
      <c r="OXP44" s="43" t="n"/>
      <c r="OXQ44" s="51" t="n"/>
      <c r="OXR44" s="51" t="n"/>
      <c r="OXW44" s="50" t="n"/>
      <c r="OXX44" s="43" t="n"/>
      <c r="OXY44" s="43" t="n"/>
      <c r="OXZ44" s="51" t="n"/>
      <c r="OYA44" s="51" t="n"/>
      <c r="OYF44" s="50" t="n"/>
      <c r="OYG44" s="43" t="n"/>
      <c r="OYH44" s="43" t="n"/>
      <c r="OYI44" s="51" t="n"/>
      <c r="OYJ44" s="51" t="n"/>
      <c r="OYO44" s="50" t="n"/>
      <c r="OYP44" s="43" t="n"/>
      <c r="OYQ44" s="43" t="n"/>
      <c r="OYR44" s="51" t="n"/>
      <c r="OYS44" s="51" t="n"/>
      <c r="OYX44" s="50" t="n"/>
      <c r="OYY44" s="43" t="n"/>
      <c r="OYZ44" s="43" t="n"/>
      <c r="OZA44" s="51" t="n"/>
      <c r="OZB44" s="51" t="n"/>
      <c r="OZG44" s="50" t="n"/>
      <c r="OZH44" s="43" t="n"/>
      <c r="OZI44" s="43" t="n"/>
      <c r="OZJ44" s="51" t="n"/>
      <c r="OZK44" s="51" t="n"/>
      <c r="OZP44" s="50" t="n"/>
      <c r="OZQ44" s="43" t="n"/>
      <c r="OZR44" s="43" t="n"/>
      <c r="OZS44" s="51" t="n"/>
      <c r="OZT44" s="51" t="n"/>
      <c r="OZY44" s="50" t="n"/>
      <c r="OZZ44" s="43" t="n"/>
      <c r="PAA44" s="43" t="n"/>
      <c r="PAB44" s="51" t="n"/>
      <c r="PAC44" s="51" t="n"/>
      <c r="PAH44" s="50" t="n"/>
      <c r="PAI44" s="43" t="n"/>
      <c r="PAJ44" s="43" t="n"/>
      <c r="PAK44" s="51" t="n"/>
      <c r="PAL44" s="51" t="n"/>
      <c r="PAQ44" s="50" t="n"/>
      <c r="PAR44" s="43" t="n"/>
      <c r="PAS44" s="43" t="n"/>
      <c r="PAT44" s="51" t="n"/>
      <c r="PAU44" s="51" t="n"/>
      <c r="PAZ44" s="50" t="n"/>
      <c r="PBA44" s="43" t="n"/>
      <c r="PBB44" s="43" t="n"/>
      <c r="PBC44" s="51" t="n"/>
      <c r="PBD44" s="51" t="n"/>
      <c r="PBI44" s="50" t="n"/>
      <c r="PBJ44" s="43" t="n"/>
      <c r="PBK44" s="43" t="n"/>
      <c r="PBL44" s="51" t="n"/>
      <c r="PBM44" s="51" t="n"/>
      <c r="PBR44" s="50" t="n"/>
      <c r="PBS44" s="43" t="n"/>
      <c r="PBT44" s="43" t="n"/>
      <c r="PBU44" s="51" t="n"/>
      <c r="PBV44" s="51" t="n"/>
      <c r="PCA44" s="50" t="n"/>
      <c r="PCB44" s="43" t="n"/>
      <c r="PCC44" s="43" t="n"/>
      <c r="PCD44" s="51" t="n"/>
      <c r="PCE44" s="51" t="n"/>
      <c r="PCJ44" s="50" t="n"/>
      <c r="PCK44" s="43" t="n"/>
      <c r="PCL44" s="43" t="n"/>
      <c r="PCM44" s="51" t="n"/>
      <c r="PCN44" s="51" t="n"/>
      <c r="PCS44" s="50" t="n"/>
      <c r="PCT44" s="43" t="n"/>
      <c r="PCU44" s="43" t="n"/>
      <c r="PCV44" s="51" t="n"/>
      <c r="PCW44" s="51" t="n"/>
      <c r="PDB44" s="50" t="n"/>
      <c r="PDC44" s="43" t="n"/>
      <c r="PDD44" s="43" t="n"/>
      <c r="PDE44" s="51" t="n"/>
      <c r="PDF44" s="51" t="n"/>
      <c r="PDK44" s="50" t="n"/>
      <c r="PDL44" s="43" t="n"/>
      <c r="PDM44" s="43" t="n"/>
      <c r="PDN44" s="51" t="n"/>
      <c r="PDO44" s="51" t="n"/>
      <c r="PDT44" s="50" t="n"/>
      <c r="PDU44" s="43" t="n"/>
      <c r="PDV44" s="43" t="n"/>
      <c r="PDW44" s="51" t="n"/>
      <c r="PDX44" s="51" t="n"/>
      <c r="PEC44" s="50" t="n"/>
      <c r="PED44" s="43" t="n"/>
      <c r="PEE44" s="43" t="n"/>
      <c r="PEF44" s="51" t="n"/>
      <c r="PEG44" s="51" t="n"/>
      <c r="PEL44" s="50" t="n"/>
      <c r="PEM44" s="43" t="n"/>
      <c r="PEN44" s="43" t="n"/>
      <c r="PEO44" s="51" t="n"/>
      <c r="PEP44" s="51" t="n"/>
      <c r="PEU44" s="50" t="n"/>
      <c r="PEV44" s="43" t="n"/>
      <c r="PEW44" s="43" t="n"/>
      <c r="PEX44" s="51" t="n"/>
      <c r="PEY44" s="51" t="n"/>
      <c r="PFD44" s="50" t="n"/>
      <c r="PFE44" s="43" t="n"/>
      <c r="PFF44" s="43" t="n"/>
      <c r="PFG44" s="51" t="n"/>
      <c r="PFH44" s="51" t="n"/>
      <c r="PFM44" s="50" t="n"/>
      <c r="PFN44" s="43" t="n"/>
      <c r="PFO44" s="43" t="n"/>
      <c r="PFP44" s="51" t="n"/>
      <c r="PFQ44" s="51" t="n"/>
      <c r="PFV44" s="50" t="n"/>
      <c r="PFW44" s="43" t="n"/>
      <c r="PFX44" s="43" t="n"/>
      <c r="PFY44" s="51" t="n"/>
      <c r="PFZ44" s="51" t="n"/>
      <c r="PGE44" s="50" t="n"/>
      <c r="PGF44" s="43" t="n"/>
      <c r="PGG44" s="43" t="n"/>
      <c r="PGH44" s="51" t="n"/>
      <c r="PGI44" s="51" t="n"/>
      <c r="PGN44" s="50" t="n"/>
      <c r="PGO44" s="43" t="n"/>
      <c r="PGP44" s="43" t="n"/>
      <c r="PGQ44" s="51" t="n"/>
      <c r="PGR44" s="51" t="n"/>
      <c r="PGW44" s="50" t="n"/>
      <c r="PGX44" s="43" t="n"/>
      <c r="PGY44" s="43" t="n"/>
      <c r="PGZ44" s="51" t="n"/>
      <c r="PHA44" s="51" t="n"/>
      <c r="PHF44" s="50" t="n"/>
      <c r="PHG44" s="43" t="n"/>
      <c r="PHH44" s="43" t="n"/>
      <c r="PHI44" s="51" t="n"/>
      <c r="PHJ44" s="51" t="n"/>
      <c r="PHO44" s="50" t="n"/>
      <c r="PHP44" s="43" t="n"/>
      <c r="PHQ44" s="43" t="n"/>
      <c r="PHR44" s="51" t="n"/>
      <c r="PHS44" s="51" t="n"/>
      <c r="PHX44" s="50" t="n"/>
      <c r="PHY44" s="43" t="n"/>
      <c r="PHZ44" s="43" t="n"/>
      <c r="PIA44" s="51" t="n"/>
      <c r="PIB44" s="51" t="n"/>
      <c r="PIG44" s="50" t="n"/>
      <c r="PIH44" s="43" t="n"/>
      <c r="PII44" s="43" t="n"/>
      <c r="PIJ44" s="51" t="n"/>
      <c r="PIK44" s="51" t="n"/>
      <c r="PIP44" s="50" t="n"/>
      <c r="PIQ44" s="43" t="n"/>
      <c r="PIR44" s="43" t="n"/>
      <c r="PIS44" s="51" t="n"/>
      <c r="PIT44" s="51" t="n"/>
      <c r="PIY44" s="50" t="n"/>
      <c r="PIZ44" s="43" t="n"/>
      <c r="PJA44" s="43" t="n"/>
      <c r="PJB44" s="51" t="n"/>
      <c r="PJC44" s="51" t="n"/>
      <c r="PJH44" s="50" t="n"/>
      <c r="PJI44" s="43" t="n"/>
      <c r="PJJ44" s="43" t="n"/>
      <c r="PJK44" s="51" t="n"/>
      <c r="PJL44" s="51" t="n"/>
      <c r="PJQ44" s="50" t="n"/>
      <c r="PJR44" s="43" t="n"/>
      <c r="PJS44" s="43" t="n"/>
      <c r="PJT44" s="51" t="n"/>
      <c r="PJU44" s="51" t="n"/>
      <c r="PJZ44" s="50" t="n"/>
      <c r="PKA44" s="43" t="n"/>
      <c r="PKB44" s="43" t="n"/>
      <c r="PKC44" s="51" t="n"/>
      <c r="PKD44" s="51" t="n"/>
      <c r="PKI44" s="50" t="n"/>
      <c r="PKJ44" s="43" t="n"/>
      <c r="PKK44" s="43" t="n"/>
      <c r="PKL44" s="51" t="n"/>
      <c r="PKM44" s="51" t="n"/>
      <c r="PKR44" s="50" t="n"/>
      <c r="PKS44" s="43" t="n"/>
      <c r="PKT44" s="43" t="n"/>
      <c r="PKU44" s="51" t="n"/>
      <c r="PKV44" s="51" t="n"/>
      <c r="PLA44" s="50" t="n"/>
      <c r="PLB44" s="43" t="n"/>
      <c r="PLC44" s="43" t="n"/>
      <c r="PLD44" s="51" t="n"/>
      <c r="PLE44" s="51" t="n"/>
      <c r="PLJ44" s="50" t="n"/>
      <c r="PLK44" s="43" t="n"/>
      <c r="PLL44" s="43" t="n"/>
      <c r="PLM44" s="51" t="n"/>
      <c r="PLN44" s="51" t="n"/>
      <c r="PLS44" s="50" t="n"/>
      <c r="PLT44" s="43" t="n"/>
      <c r="PLU44" s="43" t="n"/>
      <c r="PLV44" s="51" t="n"/>
      <c r="PLW44" s="51" t="n"/>
      <c r="PMB44" s="50" t="n"/>
      <c r="PMC44" s="43" t="n"/>
      <c r="PMD44" s="43" t="n"/>
      <c r="PME44" s="51" t="n"/>
      <c r="PMF44" s="51" t="n"/>
      <c r="PMK44" s="50" t="n"/>
      <c r="PML44" s="43" t="n"/>
      <c r="PMM44" s="43" t="n"/>
      <c r="PMN44" s="51" t="n"/>
      <c r="PMO44" s="51" t="n"/>
      <c r="PMT44" s="50" t="n"/>
      <c r="PMU44" s="43" t="n"/>
      <c r="PMV44" s="43" t="n"/>
      <c r="PMW44" s="51" t="n"/>
      <c r="PMX44" s="51" t="n"/>
      <c r="PNC44" s="50" t="n"/>
      <c r="PND44" s="43" t="n"/>
      <c r="PNE44" s="43" t="n"/>
      <c r="PNF44" s="51" t="n"/>
      <c r="PNG44" s="51" t="n"/>
      <c r="PNL44" s="50" t="n"/>
      <c r="PNM44" s="43" t="n"/>
      <c r="PNN44" s="43" t="n"/>
      <c r="PNO44" s="51" t="n"/>
      <c r="PNP44" s="51" t="n"/>
      <c r="PNU44" s="50" t="n"/>
      <c r="PNV44" s="43" t="n"/>
      <c r="PNW44" s="43" t="n"/>
      <c r="PNX44" s="51" t="n"/>
      <c r="PNY44" s="51" t="n"/>
      <c r="POD44" s="50" t="n"/>
      <c r="POE44" s="43" t="n"/>
      <c r="POF44" s="43" t="n"/>
      <c r="POG44" s="51" t="n"/>
      <c r="POH44" s="51" t="n"/>
      <c r="POM44" s="50" t="n"/>
      <c r="PON44" s="43" t="n"/>
      <c r="POO44" s="43" t="n"/>
      <c r="POP44" s="51" t="n"/>
      <c r="POQ44" s="51" t="n"/>
      <c r="POV44" s="50" t="n"/>
      <c r="POW44" s="43" t="n"/>
      <c r="POX44" s="43" t="n"/>
      <c r="POY44" s="51" t="n"/>
      <c r="POZ44" s="51" t="n"/>
      <c r="PPE44" s="50" t="n"/>
      <c r="PPF44" s="43" t="n"/>
      <c r="PPG44" s="43" t="n"/>
      <c r="PPH44" s="51" t="n"/>
      <c r="PPI44" s="51" t="n"/>
      <c r="PPN44" s="50" t="n"/>
      <c r="PPO44" s="43" t="n"/>
      <c r="PPP44" s="43" t="n"/>
      <c r="PPQ44" s="51" t="n"/>
      <c r="PPR44" s="51" t="n"/>
      <c r="PPW44" s="50" t="n"/>
      <c r="PPX44" s="43" t="n"/>
      <c r="PPY44" s="43" t="n"/>
      <c r="PPZ44" s="51" t="n"/>
      <c r="PQA44" s="51" t="n"/>
      <c r="PQF44" s="50" t="n"/>
      <c r="PQG44" s="43" t="n"/>
      <c r="PQH44" s="43" t="n"/>
      <c r="PQI44" s="51" t="n"/>
      <c r="PQJ44" s="51" t="n"/>
      <c r="PQO44" s="50" t="n"/>
      <c r="PQP44" s="43" t="n"/>
      <c r="PQQ44" s="43" t="n"/>
      <c r="PQR44" s="51" t="n"/>
      <c r="PQS44" s="51" t="n"/>
      <c r="PQX44" s="50" t="n"/>
      <c r="PQY44" s="43" t="n"/>
      <c r="PQZ44" s="43" t="n"/>
      <c r="PRA44" s="51" t="n"/>
      <c r="PRB44" s="51" t="n"/>
      <c r="PRG44" s="50" t="n"/>
      <c r="PRH44" s="43" t="n"/>
      <c r="PRI44" s="43" t="n"/>
      <c r="PRJ44" s="51" t="n"/>
      <c r="PRK44" s="51" t="n"/>
      <c r="PRP44" s="50" t="n"/>
      <c r="PRQ44" s="43" t="n"/>
      <c r="PRR44" s="43" t="n"/>
      <c r="PRS44" s="51" t="n"/>
      <c r="PRT44" s="51" t="n"/>
      <c r="PRY44" s="50" t="n"/>
      <c r="PRZ44" s="43" t="n"/>
      <c r="PSA44" s="43" t="n"/>
      <c r="PSB44" s="51" t="n"/>
      <c r="PSC44" s="51" t="n"/>
      <c r="PSH44" s="50" t="n"/>
      <c r="PSI44" s="43" t="n"/>
      <c r="PSJ44" s="43" t="n"/>
      <c r="PSK44" s="51" t="n"/>
      <c r="PSL44" s="51" t="n"/>
      <c r="PSQ44" s="50" t="n"/>
      <c r="PSR44" s="43" t="n"/>
      <c r="PSS44" s="43" t="n"/>
      <c r="PST44" s="51" t="n"/>
      <c r="PSU44" s="51" t="n"/>
      <c r="PSZ44" s="50" t="n"/>
      <c r="PTA44" s="43" t="n"/>
      <c r="PTB44" s="43" t="n"/>
      <c r="PTC44" s="51" t="n"/>
      <c r="PTD44" s="51" t="n"/>
      <c r="PTI44" s="50" t="n"/>
      <c r="PTJ44" s="43" t="n"/>
      <c r="PTK44" s="43" t="n"/>
      <c r="PTL44" s="51" t="n"/>
      <c r="PTM44" s="51" t="n"/>
      <c r="PTR44" s="50" t="n"/>
      <c r="PTS44" s="43" t="n"/>
      <c r="PTT44" s="43" t="n"/>
      <c r="PTU44" s="51" t="n"/>
      <c r="PTV44" s="51" t="n"/>
      <c r="PUA44" s="50" t="n"/>
      <c r="PUB44" s="43" t="n"/>
      <c r="PUC44" s="43" t="n"/>
      <c r="PUD44" s="51" t="n"/>
      <c r="PUE44" s="51" t="n"/>
      <c r="PUJ44" s="50" t="n"/>
      <c r="PUK44" s="43" t="n"/>
      <c r="PUL44" s="43" t="n"/>
      <c r="PUM44" s="51" t="n"/>
      <c r="PUN44" s="51" t="n"/>
      <c r="PUS44" s="50" t="n"/>
      <c r="PUT44" s="43" t="n"/>
      <c r="PUU44" s="43" t="n"/>
      <c r="PUV44" s="51" t="n"/>
      <c r="PUW44" s="51" t="n"/>
      <c r="PVB44" s="50" t="n"/>
      <c r="PVC44" s="43" t="n"/>
      <c r="PVD44" s="43" t="n"/>
      <c r="PVE44" s="51" t="n"/>
      <c r="PVF44" s="51" t="n"/>
      <c r="PVK44" s="50" t="n"/>
      <c r="PVL44" s="43" t="n"/>
      <c r="PVM44" s="43" t="n"/>
      <c r="PVN44" s="51" t="n"/>
      <c r="PVO44" s="51" t="n"/>
      <c r="PVT44" s="50" t="n"/>
      <c r="PVU44" s="43" t="n"/>
      <c r="PVV44" s="43" t="n"/>
      <c r="PVW44" s="51" t="n"/>
      <c r="PVX44" s="51" t="n"/>
      <c r="PWC44" s="50" t="n"/>
      <c r="PWD44" s="43" t="n"/>
      <c r="PWE44" s="43" t="n"/>
      <c r="PWF44" s="51" t="n"/>
      <c r="PWG44" s="51" t="n"/>
      <c r="PWL44" s="50" t="n"/>
      <c r="PWM44" s="43" t="n"/>
      <c r="PWN44" s="43" t="n"/>
      <c r="PWO44" s="51" t="n"/>
      <c r="PWP44" s="51" t="n"/>
      <c r="PWU44" s="50" t="n"/>
      <c r="PWV44" s="43" t="n"/>
      <c r="PWW44" s="43" t="n"/>
      <c r="PWX44" s="51" t="n"/>
      <c r="PWY44" s="51" t="n"/>
      <c r="PXD44" s="50" t="n"/>
      <c r="PXE44" s="43" t="n"/>
      <c r="PXF44" s="43" t="n"/>
      <c r="PXG44" s="51" t="n"/>
      <c r="PXH44" s="51" t="n"/>
      <c r="PXM44" s="50" t="n"/>
      <c r="PXN44" s="43" t="n"/>
      <c r="PXO44" s="43" t="n"/>
      <c r="PXP44" s="51" t="n"/>
      <c r="PXQ44" s="51" t="n"/>
      <c r="PXV44" s="50" t="n"/>
      <c r="PXW44" s="43" t="n"/>
      <c r="PXX44" s="43" t="n"/>
      <c r="PXY44" s="51" t="n"/>
      <c r="PXZ44" s="51" t="n"/>
      <c r="PYE44" s="50" t="n"/>
      <c r="PYF44" s="43" t="n"/>
      <c r="PYG44" s="43" t="n"/>
      <c r="PYH44" s="51" t="n"/>
      <c r="PYI44" s="51" t="n"/>
      <c r="PYN44" s="50" t="n"/>
      <c r="PYO44" s="43" t="n"/>
      <c r="PYP44" s="43" t="n"/>
      <c r="PYQ44" s="51" t="n"/>
      <c r="PYR44" s="51" t="n"/>
      <c r="PYW44" s="50" t="n"/>
      <c r="PYX44" s="43" t="n"/>
      <c r="PYY44" s="43" t="n"/>
      <c r="PYZ44" s="51" t="n"/>
      <c r="PZA44" s="51" t="n"/>
      <c r="PZF44" s="50" t="n"/>
      <c r="PZG44" s="43" t="n"/>
      <c r="PZH44" s="43" t="n"/>
      <c r="PZI44" s="51" t="n"/>
      <c r="PZJ44" s="51" t="n"/>
      <c r="PZO44" s="50" t="n"/>
      <c r="PZP44" s="43" t="n"/>
      <c r="PZQ44" s="43" t="n"/>
      <c r="PZR44" s="51" t="n"/>
      <c r="PZS44" s="51" t="n"/>
      <c r="PZX44" s="50" t="n"/>
      <c r="PZY44" s="43" t="n"/>
      <c r="PZZ44" s="43" t="n"/>
      <c r="QAA44" s="51" t="n"/>
      <c r="QAB44" s="51" t="n"/>
      <c r="QAG44" s="50" t="n"/>
      <c r="QAH44" s="43" t="n"/>
      <c r="QAI44" s="43" t="n"/>
      <c r="QAJ44" s="51" t="n"/>
      <c r="QAK44" s="51" t="n"/>
      <c r="QAP44" s="50" t="n"/>
      <c r="QAQ44" s="43" t="n"/>
      <c r="QAR44" s="43" t="n"/>
      <c r="QAS44" s="51" t="n"/>
      <c r="QAT44" s="51" t="n"/>
      <c r="QAY44" s="50" t="n"/>
      <c r="QAZ44" s="43" t="n"/>
      <c r="QBA44" s="43" t="n"/>
      <c r="QBB44" s="51" t="n"/>
      <c r="QBC44" s="51" t="n"/>
      <c r="QBH44" s="50" t="n"/>
      <c r="QBI44" s="43" t="n"/>
      <c r="QBJ44" s="43" t="n"/>
      <c r="QBK44" s="51" t="n"/>
      <c r="QBL44" s="51" t="n"/>
      <c r="QBQ44" s="50" t="n"/>
      <c r="QBR44" s="43" t="n"/>
      <c r="QBS44" s="43" t="n"/>
      <c r="QBT44" s="51" t="n"/>
      <c r="QBU44" s="51" t="n"/>
      <c r="QBZ44" s="50" t="n"/>
      <c r="QCA44" s="43" t="n"/>
      <c r="QCB44" s="43" t="n"/>
      <c r="QCC44" s="51" t="n"/>
      <c r="QCD44" s="51" t="n"/>
      <c r="QCI44" s="50" t="n"/>
      <c r="QCJ44" s="43" t="n"/>
      <c r="QCK44" s="43" t="n"/>
      <c r="QCL44" s="51" t="n"/>
      <c r="QCM44" s="51" t="n"/>
      <c r="QCR44" s="50" t="n"/>
      <c r="QCS44" s="43" t="n"/>
      <c r="QCT44" s="43" t="n"/>
      <c r="QCU44" s="51" t="n"/>
      <c r="QCV44" s="51" t="n"/>
      <c r="QDA44" s="50" t="n"/>
      <c r="QDB44" s="43" t="n"/>
      <c r="QDC44" s="43" t="n"/>
      <c r="QDD44" s="51" t="n"/>
      <c r="QDE44" s="51" t="n"/>
      <c r="QDJ44" s="50" t="n"/>
      <c r="QDK44" s="43" t="n"/>
      <c r="QDL44" s="43" t="n"/>
      <c r="QDM44" s="51" t="n"/>
      <c r="QDN44" s="51" t="n"/>
      <c r="QDS44" s="50" t="n"/>
      <c r="QDT44" s="43" t="n"/>
      <c r="QDU44" s="43" t="n"/>
      <c r="QDV44" s="51" t="n"/>
      <c r="QDW44" s="51" t="n"/>
      <c r="QEB44" s="50" t="n"/>
      <c r="QEC44" s="43" t="n"/>
      <c r="QED44" s="43" t="n"/>
      <c r="QEE44" s="51" t="n"/>
      <c r="QEF44" s="51" t="n"/>
      <c r="QEK44" s="50" t="n"/>
      <c r="QEL44" s="43" t="n"/>
      <c r="QEM44" s="43" t="n"/>
      <c r="QEN44" s="51" t="n"/>
      <c r="QEO44" s="51" t="n"/>
      <c r="QET44" s="50" t="n"/>
      <c r="QEU44" s="43" t="n"/>
      <c r="QEV44" s="43" t="n"/>
      <c r="QEW44" s="51" t="n"/>
      <c r="QEX44" s="51" t="n"/>
      <c r="QFC44" s="50" t="n"/>
      <c r="QFD44" s="43" t="n"/>
      <c r="QFE44" s="43" t="n"/>
      <c r="QFF44" s="51" t="n"/>
      <c r="QFG44" s="51" t="n"/>
      <c r="QFL44" s="50" t="n"/>
      <c r="QFM44" s="43" t="n"/>
      <c r="QFN44" s="43" t="n"/>
      <c r="QFO44" s="51" t="n"/>
      <c r="QFP44" s="51" t="n"/>
      <c r="QFU44" s="50" t="n"/>
      <c r="QFV44" s="43" t="n"/>
      <c r="QFW44" s="43" t="n"/>
      <c r="QFX44" s="51" t="n"/>
      <c r="QFY44" s="51" t="n"/>
      <c r="QGD44" s="50" t="n"/>
      <c r="QGE44" s="43" t="n"/>
      <c r="QGF44" s="43" t="n"/>
      <c r="QGG44" s="51" t="n"/>
      <c r="QGH44" s="51" t="n"/>
      <c r="QGM44" s="50" t="n"/>
      <c r="QGN44" s="43" t="n"/>
      <c r="QGO44" s="43" t="n"/>
      <c r="QGP44" s="51" t="n"/>
      <c r="QGQ44" s="51" t="n"/>
      <c r="QGV44" s="50" t="n"/>
      <c r="QGW44" s="43" t="n"/>
      <c r="QGX44" s="43" t="n"/>
      <c r="QGY44" s="51" t="n"/>
      <c r="QGZ44" s="51" t="n"/>
      <c r="QHE44" s="50" t="n"/>
      <c r="QHF44" s="43" t="n"/>
      <c r="QHG44" s="43" t="n"/>
      <c r="QHH44" s="51" t="n"/>
      <c r="QHI44" s="51" t="n"/>
      <c r="QHN44" s="50" t="n"/>
      <c r="QHO44" s="43" t="n"/>
      <c r="QHP44" s="43" t="n"/>
      <c r="QHQ44" s="51" t="n"/>
      <c r="QHR44" s="51" t="n"/>
      <c r="QHW44" s="50" t="n"/>
      <c r="QHX44" s="43" t="n"/>
      <c r="QHY44" s="43" t="n"/>
      <c r="QHZ44" s="51" t="n"/>
      <c r="QIA44" s="51" t="n"/>
      <c r="QIF44" s="50" t="n"/>
      <c r="QIG44" s="43" t="n"/>
      <c r="QIH44" s="43" t="n"/>
      <c r="QII44" s="51" t="n"/>
      <c r="QIJ44" s="51" t="n"/>
      <c r="QIO44" s="50" t="n"/>
      <c r="QIP44" s="43" t="n"/>
      <c r="QIQ44" s="43" t="n"/>
      <c r="QIR44" s="51" t="n"/>
      <c r="QIS44" s="51" t="n"/>
      <c r="QIX44" s="50" t="n"/>
      <c r="QIY44" s="43" t="n"/>
      <c r="QIZ44" s="43" t="n"/>
      <c r="QJA44" s="51" t="n"/>
      <c r="QJB44" s="51" t="n"/>
      <c r="QJG44" s="50" t="n"/>
      <c r="QJH44" s="43" t="n"/>
      <c r="QJI44" s="43" t="n"/>
      <c r="QJJ44" s="51" t="n"/>
      <c r="QJK44" s="51" t="n"/>
      <c r="QJP44" s="50" t="n"/>
      <c r="QJQ44" s="43" t="n"/>
      <c r="QJR44" s="43" t="n"/>
      <c r="QJS44" s="51" t="n"/>
      <c r="QJT44" s="51" t="n"/>
      <c r="QJY44" s="50" t="n"/>
      <c r="QJZ44" s="43" t="n"/>
      <c r="QKA44" s="43" t="n"/>
      <c r="QKB44" s="51" t="n"/>
      <c r="QKC44" s="51" t="n"/>
      <c r="QKH44" s="50" t="n"/>
      <c r="QKI44" s="43" t="n"/>
      <c r="QKJ44" s="43" t="n"/>
      <c r="QKK44" s="51" t="n"/>
      <c r="QKL44" s="51" t="n"/>
      <c r="QKQ44" s="50" t="n"/>
      <c r="QKR44" s="43" t="n"/>
      <c r="QKS44" s="43" t="n"/>
      <c r="QKT44" s="51" t="n"/>
      <c r="QKU44" s="51" t="n"/>
      <c r="QKZ44" s="50" t="n"/>
      <c r="QLA44" s="43" t="n"/>
      <c r="QLB44" s="43" t="n"/>
      <c r="QLC44" s="51" t="n"/>
      <c r="QLD44" s="51" t="n"/>
      <c r="QLI44" s="50" t="n"/>
      <c r="QLJ44" s="43" t="n"/>
      <c r="QLK44" s="43" t="n"/>
      <c r="QLL44" s="51" t="n"/>
      <c r="QLM44" s="51" t="n"/>
      <c r="QLR44" s="50" t="n"/>
      <c r="QLS44" s="43" t="n"/>
      <c r="QLT44" s="43" t="n"/>
      <c r="QLU44" s="51" t="n"/>
      <c r="QLV44" s="51" t="n"/>
      <c r="QMA44" s="50" t="n"/>
      <c r="QMB44" s="43" t="n"/>
      <c r="QMC44" s="43" t="n"/>
      <c r="QMD44" s="51" t="n"/>
      <c r="QME44" s="51" t="n"/>
      <c r="QMJ44" s="50" t="n"/>
      <c r="QMK44" s="43" t="n"/>
      <c r="QML44" s="43" t="n"/>
      <c r="QMM44" s="51" t="n"/>
      <c r="QMN44" s="51" t="n"/>
      <c r="QMS44" s="50" t="n"/>
      <c r="QMT44" s="43" t="n"/>
      <c r="QMU44" s="43" t="n"/>
      <c r="QMV44" s="51" t="n"/>
      <c r="QMW44" s="51" t="n"/>
      <c r="QNB44" s="50" t="n"/>
      <c r="QNC44" s="43" t="n"/>
      <c r="QND44" s="43" t="n"/>
      <c r="QNE44" s="51" t="n"/>
      <c r="QNF44" s="51" t="n"/>
      <c r="QNK44" s="50" t="n"/>
      <c r="QNL44" s="43" t="n"/>
      <c r="QNM44" s="43" t="n"/>
      <c r="QNN44" s="51" t="n"/>
      <c r="QNO44" s="51" t="n"/>
      <c r="QNT44" s="50" t="n"/>
      <c r="QNU44" s="43" t="n"/>
      <c r="QNV44" s="43" t="n"/>
      <c r="QNW44" s="51" t="n"/>
      <c r="QNX44" s="51" t="n"/>
      <c r="QOC44" s="50" t="n"/>
      <c r="QOD44" s="43" t="n"/>
      <c r="QOE44" s="43" t="n"/>
      <c r="QOF44" s="51" t="n"/>
      <c r="QOG44" s="51" t="n"/>
      <c r="QOL44" s="50" t="n"/>
      <c r="QOM44" s="43" t="n"/>
      <c r="QON44" s="43" t="n"/>
      <c r="QOO44" s="51" t="n"/>
      <c r="QOP44" s="51" t="n"/>
      <c r="QOU44" s="50" t="n"/>
      <c r="QOV44" s="43" t="n"/>
      <c r="QOW44" s="43" t="n"/>
      <c r="QOX44" s="51" t="n"/>
      <c r="QOY44" s="51" t="n"/>
      <c r="QPD44" s="50" t="n"/>
      <c r="QPE44" s="43" t="n"/>
      <c r="QPF44" s="43" t="n"/>
      <c r="QPG44" s="51" t="n"/>
      <c r="QPH44" s="51" t="n"/>
      <c r="QPM44" s="50" t="n"/>
      <c r="QPN44" s="43" t="n"/>
      <c r="QPO44" s="43" t="n"/>
      <c r="QPP44" s="51" t="n"/>
      <c r="QPQ44" s="51" t="n"/>
      <c r="QPV44" s="50" t="n"/>
      <c r="QPW44" s="43" t="n"/>
      <c r="QPX44" s="43" t="n"/>
      <c r="QPY44" s="51" t="n"/>
      <c r="QPZ44" s="51" t="n"/>
      <c r="QQE44" s="50" t="n"/>
      <c r="QQF44" s="43" t="n"/>
      <c r="QQG44" s="43" t="n"/>
      <c r="QQH44" s="51" t="n"/>
      <c r="QQI44" s="51" t="n"/>
      <c r="QQN44" s="50" t="n"/>
      <c r="QQO44" s="43" t="n"/>
      <c r="QQP44" s="43" t="n"/>
      <c r="QQQ44" s="51" t="n"/>
      <c r="QQR44" s="51" t="n"/>
      <c r="QQW44" s="50" t="n"/>
      <c r="QQX44" s="43" t="n"/>
      <c r="QQY44" s="43" t="n"/>
      <c r="QQZ44" s="51" t="n"/>
      <c r="QRA44" s="51" t="n"/>
      <c r="QRF44" s="50" t="n"/>
      <c r="QRG44" s="43" t="n"/>
      <c r="QRH44" s="43" t="n"/>
      <c r="QRI44" s="51" t="n"/>
      <c r="QRJ44" s="51" t="n"/>
      <c r="QRO44" s="50" t="n"/>
      <c r="QRP44" s="43" t="n"/>
      <c r="QRQ44" s="43" t="n"/>
      <c r="QRR44" s="51" t="n"/>
      <c r="QRS44" s="51" t="n"/>
      <c r="QRX44" s="50" t="n"/>
      <c r="QRY44" s="43" t="n"/>
      <c r="QRZ44" s="43" t="n"/>
      <c r="QSA44" s="51" t="n"/>
      <c r="QSB44" s="51" t="n"/>
      <c r="QSG44" s="50" t="n"/>
      <c r="QSH44" s="43" t="n"/>
      <c r="QSI44" s="43" t="n"/>
      <c r="QSJ44" s="51" t="n"/>
      <c r="QSK44" s="51" t="n"/>
      <c r="QSP44" s="50" t="n"/>
      <c r="QSQ44" s="43" t="n"/>
      <c r="QSR44" s="43" t="n"/>
      <c r="QSS44" s="51" t="n"/>
      <c r="QST44" s="51" t="n"/>
      <c r="QSY44" s="50" t="n"/>
      <c r="QSZ44" s="43" t="n"/>
      <c r="QTA44" s="43" t="n"/>
      <c r="QTB44" s="51" t="n"/>
      <c r="QTC44" s="51" t="n"/>
      <c r="QTH44" s="50" t="n"/>
      <c r="QTI44" s="43" t="n"/>
      <c r="QTJ44" s="43" t="n"/>
      <c r="QTK44" s="51" t="n"/>
      <c r="QTL44" s="51" t="n"/>
      <c r="QTQ44" s="50" t="n"/>
      <c r="QTR44" s="43" t="n"/>
      <c r="QTS44" s="43" t="n"/>
      <c r="QTT44" s="51" t="n"/>
      <c r="QTU44" s="51" t="n"/>
      <c r="QTZ44" s="50" t="n"/>
      <c r="QUA44" s="43" t="n"/>
      <c r="QUB44" s="43" t="n"/>
      <c r="QUC44" s="51" t="n"/>
      <c r="QUD44" s="51" t="n"/>
      <c r="QUI44" s="50" t="n"/>
      <c r="QUJ44" s="43" t="n"/>
      <c r="QUK44" s="43" t="n"/>
      <c r="QUL44" s="51" t="n"/>
      <c r="QUM44" s="51" t="n"/>
      <c r="QUR44" s="50" t="n"/>
      <c r="QUS44" s="43" t="n"/>
      <c r="QUT44" s="43" t="n"/>
      <c r="QUU44" s="51" t="n"/>
      <c r="QUV44" s="51" t="n"/>
      <c r="QVA44" s="50" t="n"/>
      <c r="QVB44" s="43" t="n"/>
      <c r="QVC44" s="43" t="n"/>
      <c r="QVD44" s="51" t="n"/>
      <c r="QVE44" s="51" t="n"/>
      <c r="QVJ44" s="50" t="n"/>
      <c r="QVK44" s="43" t="n"/>
      <c r="QVL44" s="43" t="n"/>
      <c r="QVM44" s="51" t="n"/>
      <c r="QVN44" s="51" t="n"/>
      <c r="QVS44" s="50" t="n"/>
      <c r="QVT44" s="43" t="n"/>
      <c r="QVU44" s="43" t="n"/>
      <c r="QVV44" s="51" t="n"/>
      <c r="QVW44" s="51" t="n"/>
      <c r="QWB44" s="50" t="n"/>
      <c r="QWC44" s="43" t="n"/>
      <c r="QWD44" s="43" t="n"/>
      <c r="QWE44" s="51" t="n"/>
      <c r="QWF44" s="51" t="n"/>
      <c r="QWK44" s="50" t="n"/>
      <c r="QWL44" s="43" t="n"/>
      <c r="QWM44" s="43" t="n"/>
      <c r="QWN44" s="51" t="n"/>
      <c r="QWO44" s="51" t="n"/>
      <c r="QWT44" s="50" t="n"/>
      <c r="QWU44" s="43" t="n"/>
      <c r="QWV44" s="43" t="n"/>
      <c r="QWW44" s="51" t="n"/>
      <c r="QWX44" s="51" t="n"/>
      <c r="QXC44" s="50" t="n"/>
      <c r="QXD44" s="43" t="n"/>
      <c r="QXE44" s="43" t="n"/>
      <c r="QXF44" s="51" t="n"/>
      <c r="QXG44" s="51" t="n"/>
      <c r="QXL44" s="50" t="n"/>
      <c r="QXM44" s="43" t="n"/>
      <c r="QXN44" s="43" t="n"/>
      <c r="QXO44" s="51" t="n"/>
      <c r="QXP44" s="51" t="n"/>
      <c r="QXU44" s="50" t="n"/>
      <c r="QXV44" s="43" t="n"/>
      <c r="QXW44" s="43" t="n"/>
      <c r="QXX44" s="51" t="n"/>
      <c r="QXY44" s="51" t="n"/>
      <c r="QYD44" s="50" t="n"/>
      <c r="QYE44" s="43" t="n"/>
      <c r="QYF44" s="43" t="n"/>
      <c r="QYG44" s="51" t="n"/>
      <c r="QYH44" s="51" t="n"/>
      <c r="QYM44" s="50" t="n"/>
      <c r="QYN44" s="43" t="n"/>
      <c r="QYO44" s="43" t="n"/>
      <c r="QYP44" s="51" t="n"/>
      <c r="QYQ44" s="51" t="n"/>
      <c r="QYV44" s="50" t="n"/>
      <c r="QYW44" s="43" t="n"/>
      <c r="QYX44" s="43" t="n"/>
      <c r="QYY44" s="51" t="n"/>
      <c r="QYZ44" s="51" t="n"/>
      <c r="QZE44" s="50" t="n"/>
      <c r="QZF44" s="43" t="n"/>
      <c r="QZG44" s="43" t="n"/>
      <c r="QZH44" s="51" t="n"/>
      <c r="QZI44" s="51" t="n"/>
      <c r="QZN44" s="50" t="n"/>
      <c r="QZO44" s="43" t="n"/>
      <c r="QZP44" s="43" t="n"/>
      <c r="QZQ44" s="51" t="n"/>
      <c r="QZR44" s="51" t="n"/>
      <c r="QZW44" s="50" t="n"/>
      <c r="QZX44" s="43" t="n"/>
      <c r="QZY44" s="43" t="n"/>
      <c r="QZZ44" s="51" t="n"/>
      <c r="RAA44" s="51" t="n"/>
      <c r="RAF44" s="50" t="n"/>
      <c r="RAG44" s="43" t="n"/>
      <c r="RAH44" s="43" t="n"/>
      <c r="RAI44" s="51" t="n"/>
      <c r="RAJ44" s="51" t="n"/>
      <c r="RAO44" s="50" t="n"/>
      <c r="RAP44" s="43" t="n"/>
      <c r="RAQ44" s="43" t="n"/>
      <c r="RAR44" s="51" t="n"/>
      <c r="RAS44" s="51" t="n"/>
      <c r="RAX44" s="50" t="n"/>
      <c r="RAY44" s="43" t="n"/>
      <c r="RAZ44" s="43" t="n"/>
      <c r="RBA44" s="51" t="n"/>
      <c r="RBB44" s="51" t="n"/>
      <c r="RBG44" s="50" t="n"/>
      <c r="RBH44" s="43" t="n"/>
      <c r="RBI44" s="43" t="n"/>
      <c r="RBJ44" s="51" t="n"/>
      <c r="RBK44" s="51" t="n"/>
      <c r="RBP44" s="50" t="n"/>
      <c r="RBQ44" s="43" t="n"/>
      <c r="RBR44" s="43" t="n"/>
      <c r="RBS44" s="51" t="n"/>
      <c r="RBT44" s="51" t="n"/>
      <c r="RBY44" s="50" t="n"/>
      <c r="RBZ44" s="43" t="n"/>
      <c r="RCA44" s="43" t="n"/>
      <c r="RCB44" s="51" t="n"/>
      <c r="RCC44" s="51" t="n"/>
      <c r="RCH44" s="50" t="n"/>
      <c r="RCI44" s="43" t="n"/>
      <c r="RCJ44" s="43" t="n"/>
      <c r="RCK44" s="51" t="n"/>
      <c r="RCL44" s="51" t="n"/>
      <c r="RCQ44" s="50" t="n"/>
      <c r="RCR44" s="43" t="n"/>
      <c r="RCS44" s="43" t="n"/>
      <c r="RCT44" s="51" t="n"/>
      <c r="RCU44" s="51" t="n"/>
      <c r="RCZ44" s="50" t="n"/>
      <c r="RDA44" s="43" t="n"/>
      <c r="RDB44" s="43" t="n"/>
      <c r="RDC44" s="51" t="n"/>
      <c r="RDD44" s="51" t="n"/>
      <c r="RDI44" s="50" t="n"/>
      <c r="RDJ44" s="43" t="n"/>
      <c r="RDK44" s="43" t="n"/>
      <c r="RDL44" s="51" t="n"/>
      <c r="RDM44" s="51" t="n"/>
      <c r="RDR44" s="50" t="n"/>
      <c r="RDS44" s="43" t="n"/>
      <c r="RDT44" s="43" t="n"/>
      <c r="RDU44" s="51" t="n"/>
      <c r="RDV44" s="51" t="n"/>
      <c r="REA44" s="50" t="n"/>
      <c r="REB44" s="43" t="n"/>
      <c r="REC44" s="43" t="n"/>
      <c r="RED44" s="51" t="n"/>
      <c r="REE44" s="51" t="n"/>
      <c r="REJ44" s="50" t="n"/>
      <c r="REK44" s="43" t="n"/>
      <c r="REL44" s="43" t="n"/>
      <c r="REM44" s="51" t="n"/>
      <c r="REN44" s="51" t="n"/>
      <c r="RES44" s="50" t="n"/>
      <c r="RET44" s="43" t="n"/>
      <c r="REU44" s="43" t="n"/>
      <c r="REV44" s="51" t="n"/>
      <c r="REW44" s="51" t="n"/>
      <c r="RFB44" s="50" t="n"/>
      <c r="RFC44" s="43" t="n"/>
      <c r="RFD44" s="43" t="n"/>
      <c r="RFE44" s="51" t="n"/>
      <c r="RFF44" s="51" t="n"/>
      <c r="RFK44" s="50" t="n"/>
      <c r="RFL44" s="43" t="n"/>
      <c r="RFM44" s="43" t="n"/>
      <c r="RFN44" s="51" t="n"/>
      <c r="RFO44" s="51" t="n"/>
      <c r="RFT44" s="50" t="n"/>
      <c r="RFU44" s="43" t="n"/>
      <c r="RFV44" s="43" t="n"/>
      <c r="RFW44" s="51" t="n"/>
      <c r="RFX44" s="51" t="n"/>
      <c r="RGC44" s="50" t="n"/>
      <c r="RGD44" s="43" t="n"/>
      <c r="RGE44" s="43" t="n"/>
      <c r="RGF44" s="51" t="n"/>
      <c r="RGG44" s="51" t="n"/>
      <c r="RGL44" s="50" t="n"/>
      <c r="RGM44" s="43" t="n"/>
      <c r="RGN44" s="43" t="n"/>
      <c r="RGO44" s="51" t="n"/>
      <c r="RGP44" s="51" t="n"/>
      <c r="RGU44" s="50" t="n"/>
      <c r="RGV44" s="43" t="n"/>
      <c r="RGW44" s="43" t="n"/>
      <c r="RGX44" s="51" t="n"/>
      <c r="RGY44" s="51" t="n"/>
      <c r="RHD44" s="50" t="n"/>
      <c r="RHE44" s="43" t="n"/>
      <c r="RHF44" s="43" t="n"/>
      <c r="RHG44" s="51" t="n"/>
      <c r="RHH44" s="51" t="n"/>
      <c r="RHM44" s="50" t="n"/>
      <c r="RHN44" s="43" t="n"/>
      <c r="RHO44" s="43" t="n"/>
      <c r="RHP44" s="51" t="n"/>
      <c r="RHQ44" s="51" t="n"/>
      <c r="RHV44" s="50" t="n"/>
      <c r="RHW44" s="43" t="n"/>
      <c r="RHX44" s="43" t="n"/>
      <c r="RHY44" s="51" t="n"/>
      <c r="RHZ44" s="51" t="n"/>
      <c r="RIE44" s="50" t="n"/>
      <c r="RIF44" s="43" t="n"/>
      <c r="RIG44" s="43" t="n"/>
      <c r="RIH44" s="51" t="n"/>
      <c r="RII44" s="51" t="n"/>
      <c r="RIN44" s="50" t="n"/>
      <c r="RIO44" s="43" t="n"/>
      <c r="RIP44" s="43" t="n"/>
      <c r="RIQ44" s="51" t="n"/>
      <c r="RIR44" s="51" t="n"/>
      <c r="RIW44" s="50" t="n"/>
      <c r="RIX44" s="43" t="n"/>
      <c r="RIY44" s="43" t="n"/>
      <c r="RIZ44" s="51" t="n"/>
      <c r="RJA44" s="51" t="n"/>
      <c r="RJF44" s="50" t="n"/>
      <c r="RJG44" s="43" t="n"/>
      <c r="RJH44" s="43" t="n"/>
      <c r="RJI44" s="51" t="n"/>
      <c r="RJJ44" s="51" t="n"/>
      <c r="RJO44" s="50" t="n"/>
      <c r="RJP44" s="43" t="n"/>
      <c r="RJQ44" s="43" t="n"/>
      <c r="RJR44" s="51" t="n"/>
      <c r="RJS44" s="51" t="n"/>
      <c r="RJX44" s="50" t="n"/>
      <c r="RJY44" s="43" t="n"/>
      <c r="RJZ44" s="43" t="n"/>
      <c r="RKA44" s="51" t="n"/>
      <c r="RKB44" s="51" t="n"/>
      <c r="RKG44" s="50" t="n"/>
      <c r="RKH44" s="43" t="n"/>
      <c r="RKI44" s="43" t="n"/>
      <c r="RKJ44" s="51" t="n"/>
      <c r="RKK44" s="51" t="n"/>
      <c r="RKP44" s="50" t="n"/>
      <c r="RKQ44" s="43" t="n"/>
      <c r="RKR44" s="43" t="n"/>
      <c r="RKS44" s="51" t="n"/>
      <c r="RKT44" s="51" t="n"/>
      <c r="RKY44" s="50" t="n"/>
      <c r="RKZ44" s="43" t="n"/>
      <c r="RLA44" s="43" t="n"/>
      <c r="RLB44" s="51" t="n"/>
      <c r="RLC44" s="51" t="n"/>
      <c r="RLH44" s="50" t="n"/>
      <c r="RLI44" s="43" t="n"/>
      <c r="RLJ44" s="43" t="n"/>
      <c r="RLK44" s="51" t="n"/>
      <c r="RLL44" s="51" t="n"/>
      <c r="RLQ44" s="50" t="n"/>
      <c r="RLR44" s="43" t="n"/>
      <c r="RLS44" s="43" t="n"/>
      <c r="RLT44" s="51" t="n"/>
      <c r="RLU44" s="51" t="n"/>
      <c r="RLZ44" s="50" t="n"/>
      <c r="RMA44" s="43" t="n"/>
      <c r="RMB44" s="43" t="n"/>
      <c r="RMC44" s="51" t="n"/>
      <c r="RMD44" s="51" t="n"/>
      <c r="RMI44" s="50" t="n"/>
      <c r="RMJ44" s="43" t="n"/>
      <c r="RMK44" s="43" t="n"/>
      <c r="RML44" s="51" t="n"/>
      <c r="RMM44" s="51" t="n"/>
      <c r="RMR44" s="50" t="n"/>
      <c r="RMS44" s="43" t="n"/>
      <c r="RMT44" s="43" t="n"/>
      <c r="RMU44" s="51" t="n"/>
      <c r="RMV44" s="51" t="n"/>
      <c r="RNA44" s="50" t="n"/>
      <c r="RNB44" s="43" t="n"/>
      <c r="RNC44" s="43" t="n"/>
      <c r="RND44" s="51" t="n"/>
      <c r="RNE44" s="51" t="n"/>
      <c r="RNJ44" s="50" t="n"/>
      <c r="RNK44" s="43" t="n"/>
      <c r="RNL44" s="43" t="n"/>
      <c r="RNM44" s="51" t="n"/>
      <c r="RNN44" s="51" t="n"/>
      <c r="RNS44" s="50" t="n"/>
      <c r="RNT44" s="43" t="n"/>
      <c r="RNU44" s="43" t="n"/>
      <c r="RNV44" s="51" t="n"/>
      <c r="RNW44" s="51" t="n"/>
      <c r="ROB44" s="50" t="n"/>
      <c r="ROC44" s="43" t="n"/>
      <c r="ROD44" s="43" t="n"/>
      <c r="ROE44" s="51" t="n"/>
      <c r="ROF44" s="51" t="n"/>
      <c r="ROK44" s="50" t="n"/>
      <c r="ROL44" s="43" t="n"/>
      <c r="ROM44" s="43" t="n"/>
      <c r="RON44" s="51" t="n"/>
      <c r="ROO44" s="51" t="n"/>
      <c r="ROT44" s="50" t="n"/>
      <c r="ROU44" s="43" t="n"/>
      <c r="ROV44" s="43" t="n"/>
      <c r="ROW44" s="51" t="n"/>
      <c r="ROX44" s="51" t="n"/>
      <c r="RPC44" s="50" t="n"/>
      <c r="RPD44" s="43" t="n"/>
      <c r="RPE44" s="43" t="n"/>
      <c r="RPF44" s="51" t="n"/>
      <c r="RPG44" s="51" t="n"/>
      <c r="RPL44" s="50" t="n"/>
      <c r="RPM44" s="43" t="n"/>
      <c r="RPN44" s="43" t="n"/>
      <c r="RPO44" s="51" t="n"/>
      <c r="RPP44" s="51" t="n"/>
      <c r="RPU44" s="50" t="n"/>
      <c r="RPV44" s="43" t="n"/>
      <c r="RPW44" s="43" t="n"/>
      <c r="RPX44" s="51" t="n"/>
      <c r="RPY44" s="51" t="n"/>
      <c r="RQD44" s="50" t="n"/>
      <c r="RQE44" s="43" t="n"/>
      <c r="RQF44" s="43" t="n"/>
      <c r="RQG44" s="51" t="n"/>
      <c r="RQH44" s="51" t="n"/>
      <c r="RQM44" s="50" t="n"/>
      <c r="RQN44" s="43" t="n"/>
      <c r="RQO44" s="43" t="n"/>
      <c r="RQP44" s="51" t="n"/>
      <c r="RQQ44" s="51" t="n"/>
      <c r="RQV44" s="50" t="n"/>
      <c r="RQW44" s="43" t="n"/>
      <c r="RQX44" s="43" t="n"/>
      <c r="RQY44" s="51" t="n"/>
      <c r="RQZ44" s="51" t="n"/>
      <c r="RRE44" s="50" t="n"/>
      <c r="RRF44" s="43" t="n"/>
      <c r="RRG44" s="43" t="n"/>
      <c r="RRH44" s="51" t="n"/>
      <c r="RRI44" s="51" t="n"/>
      <c r="RRN44" s="50" t="n"/>
      <c r="RRO44" s="43" t="n"/>
      <c r="RRP44" s="43" t="n"/>
      <c r="RRQ44" s="51" t="n"/>
      <c r="RRR44" s="51" t="n"/>
      <c r="RRW44" s="50" t="n"/>
      <c r="RRX44" s="43" t="n"/>
      <c r="RRY44" s="43" t="n"/>
      <c r="RRZ44" s="51" t="n"/>
      <c r="RSA44" s="51" t="n"/>
      <c r="RSF44" s="50" t="n"/>
      <c r="RSG44" s="43" t="n"/>
      <c r="RSH44" s="43" t="n"/>
      <c r="RSI44" s="51" t="n"/>
      <c r="RSJ44" s="51" t="n"/>
      <c r="RSO44" s="50" t="n"/>
      <c r="RSP44" s="43" t="n"/>
      <c r="RSQ44" s="43" t="n"/>
      <c r="RSR44" s="51" t="n"/>
      <c r="RSS44" s="51" t="n"/>
      <c r="RSX44" s="50" t="n"/>
      <c r="RSY44" s="43" t="n"/>
      <c r="RSZ44" s="43" t="n"/>
      <c r="RTA44" s="51" t="n"/>
      <c r="RTB44" s="51" t="n"/>
      <c r="RTG44" s="50" t="n"/>
      <c r="RTH44" s="43" t="n"/>
      <c r="RTI44" s="43" t="n"/>
      <c r="RTJ44" s="51" t="n"/>
      <c r="RTK44" s="51" t="n"/>
      <c r="RTP44" s="50" t="n"/>
      <c r="RTQ44" s="43" t="n"/>
      <c r="RTR44" s="43" t="n"/>
      <c r="RTS44" s="51" t="n"/>
      <c r="RTT44" s="51" t="n"/>
      <c r="RTY44" s="50" t="n"/>
      <c r="RTZ44" s="43" t="n"/>
      <c r="RUA44" s="43" t="n"/>
      <c r="RUB44" s="51" t="n"/>
      <c r="RUC44" s="51" t="n"/>
      <c r="RUH44" s="50" t="n"/>
      <c r="RUI44" s="43" t="n"/>
      <c r="RUJ44" s="43" t="n"/>
      <c r="RUK44" s="51" t="n"/>
      <c r="RUL44" s="51" t="n"/>
      <c r="RUQ44" s="50" t="n"/>
      <c r="RUR44" s="43" t="n"/>
      <c r="RUS44" s="43" t="n"/>
      <c r="RUT44" s="51" t="n"/>
      <c r="RUU44" s="51" t="n"/>
      <c r="RUZ44" s="50" t="n"/>
      <c r="RVA44" s="43" t="n"/>
      <c r="RVB44" s="43" t="n"/>
      <c r="RVC44" s="51" t="n"/>
      <c r="RVD44" s="51" t="n"/>
      <c r="RVI44" s="50" t="n"/>
      <c r="RVJ44" s="43" t="n"/>
      <c r="RVK44" s="43" t="n"/>
      <c r="RVL44" s="51" t="n"/>
      <c r="RVM44" s="51" t="n"/>
      <c r="RVR44" s="50" t="n"/>
      <c r="RVS44" s="43" t="n"/>
      <c r="RVT44" s="43" t="n"/>
      <c r="RVU44" s="51" t="n"/>
      <c r="RVV44" s="51" t="n"/>
      <c r="RWA44" s="50" t="n"/>
      <c r="RWB44" s="43" t="n"/>
      <c r="RWC44" s="43" t="n"/>
      <c r="RWD44" s="51" t="n"/>
      <c r="RWE44" s="51" t="n"/>
      <c r="RWJ44" s="50" t="n"/>
      <c r="RWK44" s="43" t="n"/>
      <c r="RWL44" s="43" t="n"/>
      <c r="RWM44" s="51" t="n"/>
      <c r="RWN44" s="51" t="n"/>
      <c r="RWS44" s="50" t="n"/>
      <c r="RWT44" s="43" t="n"/>
      <c r="RWU44" s="43" t="n"/>
      <c r="RWV44" s="51" t="n"/>
      <c r="RWW44" s="51" t="n"/>
      <c r="RXB44" s="50" t="n"/>
      <c r="RXC44" s="43" t="n"/>
      <c r="RXD44" s="43" t="n"/>
      <c r="RXE44" s="51" t="n"/>
      <c r="RXF44" s="51" t="n"/>
      <c r="RXK44" s="50" t="n"/>
      <c r="RXL44" s="43" t="n"/>
      <c r="RXM44" s="43" t="n"/>
      <c r="RXN44" s="51" t="n"/>
      <c r="RXO44" s="51" t="n"/>
      <c r="RXT44" s="50" t="n"/>
      <c r="RXU44" s="43" t="n"/>
      <c r="RXV44" s="43" t="n"/>
      <c r="RXW44" s="51" t="n"/>
      <c r="RXX44" s="51" t="n"/>
      <c r="RYC44" s="50" t="n"/>
      <c r="RYD44" s="43" t="n"/>
      <c r="RYE44" s="43" t="n"/>
      <c r="RYF44" s="51" t="n"/>
      <c r="RYG44" s="51" t="n"/>
      <c r="RYL44" s="50" t="n"/>
      <c r="RYM44" s="43" t="n"/>
      <c r="RYN44" s="43" t="n"/>
      <c r="RYO44" s="51" t="n"/>
      <c r="RYP44" s="51" t="n"/>
      <c r="RYU44" s="50" t="n"/>
      <c r="RYV44" s="43" t="n"/>
      <c r="RYW44" s="43" t="n"/>
      <c r="RYX44" s="51" t="n"/>
      <c r="RYY44" s="51" t="n"/>
      <c r="RZD44" s="50" t="n"/>
      <c r="RZE44" s="43" t="n"/>
      <c r="RZF44" s="43" t="n"/>
      <c r="RZG44" s="51" t="n"/>
      <c r="RZH44" s="51" t="n"/>
      <c r="RZM44" s="50" t="n"/>
      <c r="RZN44" s="43" t="n"/>
      <c r="RZO44" s="43" t="n"/>
      <c r="RZP44" s="51" t="n"/>
      <c r="RZQ44" s="51" t="n"/>
      <c r="RZV44" s="50" t="n"/>
      <c r="RZW44" s="43" t="n"/>
      <c r="RZX44" s="43" t="n"/>
      <c r="RZY44" s="51" t="n"/>
      <c r="RZZ44" s="51" t="n"/>
      <c r="SAE44" s="50" t="n"/>
      <c r="SAF44" s="43" t="n"/>
      <c r="SAG44" s="43" t="n"/>
      <c r="SAH44" s="51" t="n"/>
      <c r="SAI44" s="51" t="n"/>
      <c r="SAN44" s="50" t="n"/>
      <c r="SAO44" s="43" t="n"/>
      <c r="SAP44" s="43" t="n"/>
      <c r="SAQ44" s="51" t="n"/>
      <c r="SAR44" s="51" t="n"/>
      <c r="SAW44" s="50" t="n"/>
      <c r="SAX44" s="43" t="n"/>
      <c r="SAY44" s="43" t="n"/>
      <c r="SAZ44" s="51" t="n"/>
      <c r="SBA44" s="51" t="n"/>
      <c r="SBF44" s="50" t="n"/>
      <c r="SBG44" s="43" t="n"/>
      <c r="SBH44" s="43" t="n"/>
      <c r="SBI44" s="51" t="n"/>
      <c r="SBJ44" s="51" t="n"/>
      <c r="SBO44" s="50" t="n"/>
      <c r="SBP44" s="43" t="n"/>
      <c r="SBQ44" s="43" t="n"/>
      <c r="SBR44" s="51" t="n"/>
      <c r="SBS44" s="51" t="n"/>
      <c r="SBX44" s="50" t="n"/>
      <c r="SBY44" s="43" t="n"/>
      <c r="SBZ44" s="43" t="n"/>
      <c r="SCA44" s="51" t="n"/>
      <c r="SCB44" s="51" t="n"/>
      <c r="SCG44" s="50" t="n"/>
      <c r="SCH44" s="43" t="n"/>
      <c r="SCI44" s="43" t="n"/>
      <c r="SCJ44" s="51" t="n"/>
      <c r="SCK44" s="51" t="n"/>
      <c r="SCP44" s="50" t="n"/>
      <c r="SCQ44" s="43" t="n"/>
      <c r="SCR44" s="43" t="n"/>
      <c r="SCS44" s="51" t="n"/>
      <c r="SCT44" s="51" t="n"/>
      <c r="SCY44" s="50" t="n"/>
      <c r="SCZ44" s="43" t="n"/>
      <c r="SDA44" s="43" t="n"/>
      <c r="SDB44" s="51" t="n"/>
      <c r="SDC44" s="51" t="n"/>
      <c r="SDH44" s="50" t="n"/>
      <c r="SDI44" s="43" t="n"/>
      <c r="SDJ44" s="43" t="n"/>
      <c r="SDK44" s="51" t="n"/>
      <c r="SDL44" s="51" t="n"/>
      <c r="SDQ44" s="50" t="n"/>
      <c r="SDR44" s="43" t="n"/>
      <c r="SDS44" s="43" t="n"/>
      <c r="SDT44" s="51" t="n"/>
      <c r="SDU44" s="51" t="n"/>
      <c r="SDZ44" s="50" t="n"/>
      <c r="SEA44" s="43" t="n"/>
      <c r="SEB44" s="43" t="n"/>
      <c r="SEC44" s="51" t="n"/>
      <c r="SED44" s="51" t="n"/>
      <c r="SEI44" s="50" t="n"/>
      <c r="SEJ44" s="43" t="n"/>
      <c r="SEK44" s="43" t="n"/>
      <c r="SEL44" s="51" t="n"/>
      <c r="SEM44" s="51" t="n"/>
      <c r="SER44" s="50" t="n"/>
      <c r="SES44" s="43" t="n"/>
      <c r="SET44" s="43" t="n"/>
      <c r="SEU44" s="51" t="n"/>
      <c r="SEV44" s="51" t="n"/>
      <c r="SFA44" s="50" t="n"/>
      <c r="SFB44" s="43" t="n"/>
      <c r="SFC44" s="43" t="n"/>
      <c r="SFD44" s="51" t="n"/>
      <c r="SFE44" s="51" t="n"/>
      <c r="SFJ44" s="50" t="n"/>
      <c r="SFK44" s="43" t="n"/>
      <c r="SFL44" s="43" t="n"/>
      <c r="SFM44" s="51" t="n"/>
      <c r="SFN44" s="51" t="n"/>
      <c r="SFS44" s="50" t="n"/>
      <c r="SFT44" s="43" t="n"/>
      <c r="SFU44" s="43" t="n"/>
      <c r="SFV44" s="51" t="n"/>
      <c r="SFW44" s="51" t="n"/>
      <c r="SGB44" s="50" t="n"/>
      <c r="SGC44" s="43" t="n"/>
      <c r="SGD44" s="43" t="n"/>
      <c r="SGE44" s="51" t="n"/>
      <c r="SGF44" s="51" t="n"/>
      <c r="SGK44" s="50" t="n"/>
      <c r="SGL44" s="43" t="n"/>
      <c r="SGM44" s="43" t="n"/>
      <c r="SGN44" s="51" t="n"/>
      <c r="SGO44" s="51" t="n"/>
      <c r="SGT44" s="50" t="n"/>
      <c r="SGU44" s="43" t="n"/>
      <c r="SGV44" s="43" t="n"/>
      <c r="SGW44" s="51" t="n"/>
      <c r="SGX44" s="51" t="n"/>
      <c r="SHC44" s="50" t="n"/>
      <c r="SHD44" s="43" t="n"/>
      <c r="SHE44" s="43" t="n"/>
      <c r="SHF44" s="51" t="n"/>
      <c r="SHG44" s="51" t="n"/>
      <c r="SHL44" s="50" t="n"/>
      <c r="SHM44" s="43" t="n"/>
      <c r="SHN44" s="43" t="n"/>
      <c r="SHO44" s="51" t="n"/>
      <c r="SHP44" s="51" t="n"/>
      <c r="SHU44" s="50" t="n"/>
      <c r="SHV44" s="43" t="n"/>
      <c r="SHW44" s="43" t="n"/>
      <c r="SHX44" s="51" t="n"/>
      <c r="SHY44" s="51" t="n"/>
      <c r="SID44" s="50" t="n"/>
      <c r="SIE44" s="43" t="n"/>
      <c r="SIF44" s="43" t="n"/>
      <c r="SIG44" s="51" t="n"/>
      <c r="SIH44" s="51" t="n"/>
      <c r="SIM44" s="50" t="n"/>
      <c r="SIN44" s="43" t="n"/>
      <c r="SIO44" s="43" t="n"/>
      <c r="SIP44" s="51" t="n"/>
      <c r="SIQ44" s="51" t="n"/>
      <c r="SIV44" s="50" t="n"/>
      <c r="SIW44" s="43" t="n"/>
      <c r="SIX44" s="43" t="n"/>
      <c r="SIY44" s="51" t="n"/>
      <c r="SIZ44" s="51" t="n"/>
      <c r="SJE44" s="50" t="n"/>
      <c r="SJF44" s="43" t="n"/>
      <c r="SJG44" s="43" t="n"/>
      <c r="SJH44" s="51" t="n"/>
      <c r="SJI44" s="51" t="n"/>
      <c r="SJN44" s="50" t="n"/>
      <c r="SJO44" s="43" t="n"/>
      <c r="SJP44" s="43" t="n"/>
      <c r="SJQ44" s="51" t="n"/>
      <c r="SJR44" s="51" t="n"/>
      <c r="SJW44" s="50" t="n"/>
      <c r="SJX44" s="43" t="n"/>
      <c r="SJY44" s="43" t="n"/>
      <c r="SJZ44" s="51" t="n"/>
      <c r="SKA44" s="51" t="n"/>
      <c r="SKF44" s="50" t="n"/>
      <c r="SKG44" s="43" t="n"/>
      <c r="SKH44" s="43" t="n"/>
      <c r="SKI44" s="51" t="n"/>
      <c r="SKJ44" s="51" t="n"/>
      <c r="SKO44" s="50" t="n"/>
      <c r="SKP44" s="43" t="n"/>
      <c r="SKQ44" s="43" t="n"/>
      <c r="SKR44" s="51" t="n"/>
      <c r="SKS44" s="51" t="n"/>
      <c r="SKX44" s="50" t="n"/>
      <c r="SKY44" s="43" t="n"/>
      <c r="SKZ44" s="43" t="n"/>
      <c r="SLA44" s="51" t="n"/>
      <c r="SLB44" s="51" t="n"/>
      <c r="SLG44" s="50" t="n"/>
      <c r="SLH44" s="43" t="n"/>
      <c r="SLI44" s="43" t="n"/>
      <c r="SLJ44" s="51" t="n"/>
      <c r="SLK44" s="51" t="n"/>
      <c r="SLP44" s="50" t="n"/>
      <c r="SLQ44" s="43" t="n"/>
      <c r="SLR44" s="43" t="n"/>
      <c r="SLS44" s="51" t="n"/>
      <c r="SLT44" s="51" t="n"/>
      <c r="SLY44" s="50" t="n"/>
      <c r="SLZ44" s="43" t="n"/>
      <c r="SMA44" s="43" t="n"/>
      <c r="SMB44" s="51" t="n"/>
      <c r="SMC44" s="51" t="n"/>
      <c r="SMH44" s="50" t="n"/>
      <c r="SMI44" s="43" t="n"/>
      <c r="SMJ44" s="43" t="n"/>
      <c r="SMK44" s="51" t="n"/>
      <c r="SML44" s="51" t="n"/>
      <c r="SMQ44" s="50" t="n"/>
      <c r="SMR44" s="43" t="n"/>
      <c r="SMS44" s="43" t="n"/>
      <c r="SMT44" s="51" t="n"/>
      <c r="SMU44" s="51" t="n"/>
      <c r="SMZ44" s="50" t="n"/>
      <c r="SNA44" s="43" t="n"/>
      <c r="SNB44" s="43" t="n"/>
      <c r="SNC44" s="51" t="n"/>
      <c r="SND44" s="51" t="n"/>
      <c r="SNI44" s="50" t="n"/>
      <c r="SNJ44" s="43" t="n"/>
      <c r="SNK44" s="43" t="n"/>
      <c r="SNL44" s="51" t="n"/>
      <c r="SNM44" s="51" t="n"/>
      <c r="SNR44" s="50" t="n"/>
      <c r="SNS44" s="43" t="n"/>
      <c r="SNT44" s="43" t="n"/>
      <c r="SNU44" s="51" t="n"/>
      <c r="SNV44" s="51" t="n"/>
      <c r="SOA44" s="50" t="n"/>
      <c r="SOB44" s="43" t="n"/>
      <c r="SOC44" s="43" t="n"/>
      <c r="SOD44" s="51" t="n"/>
      <c r="SOE44" s="51" t="n"/>
      <c r="SOJ44" s="50" t="n"/>
      <c r="SOK44" s="43" t="n"/>
      <c r="SOL44" s="43" t="n"/>
      <c r="SOM44" s="51" t="n"/>
      <c r="SON44" s="51" t="n"/>
      <c r="SOS44" s="50" t="n"/>
      <c r="SOT44" s="43" t="n"/>
      <c r="SOU44" s="43" t="n"/>
      <c r="SOV44" s="51" t="n"/>
      <c r="SOW44" s="51" t="n"/>
      <c r="SPB44" s="50" t="n"/>
      <c r="SPC44" s="43" t="n"/>
      <c r="SPD44" s="43" t="n"/>
      <c r="SPE44" s="51" t="n"/>
      <c r="SPF44" s="51" t="n"/>
      <c r="SPK44" s="50" t="n"/>
      <c r="SPL44" s="43" t="n"/>
      <c r="SPM44" s="43" t="n"/>
      <c r="SPN44" s="51" t="n"/>
      <c r="SPO44" s="51" t="n"/>
      <c r="SPT44" s="50" t="n"/>
      <c r="SPU44" s="43" t="n"/>
      <c r="SPV44" s="43" t="n"/>
      <c r="SPW44" s="51" t="n"/>
      <c r="SPX44" s="51" t="n"/>
      <c r="SQC44" s="50" t="n"/>
      <c r="SQD44" s="43" t="n"/>
      <c r="SQE44" s="43" t="n"/>
      <c r="SQF44" s="51" t="n"/>
      <c r="SQG44" s="51" t="n"/>
      <c r="SQL44" s="50" t="n"/>
      <c r="SQM44" s="43" t="n"/>
      <c r="SQN44" s="43" t="n"/>
      <c r="SQO44" s="51" t="n"/>
      <c r="SQP44" s="51" t="n"/>
      <c r="SQU44" s="50" t="n"/>
      <c r="SQV44" s="43" t="n"/>
      <c r="SQW44" s="43" t="n"/>
      <c r="SQX44" s="51" t="n"/>
      <c r="SQY44" s="51" t="n"/>
      <c r="SRD44" s="50" t="n"/>
      <c r="SRE44" s="43" t="n"/>
      <c r="SRF44" s="43" t="n"/>
      <c r="SRG44" s="51" t="n"/>
      <c r="SRH44" s="51" t="n"/>
      <c r="SRM44" s="50" t="n"/>
      <c r="SRN44" s="43" t="n"/>
      <c r="SRO44" s="43" t="n"/>
      <c r="SRP44" s="51" t="n"/>
      <c r="SRQ44" s="51" t="n"/>
      <c r="SRV44" s="50" t="n"/>
      <c r="SRW44" s="43" t="n"/>
      <c r="SRX44" s="43" t="n"/>
      <c r="SRY44" s="51" t="n"/>
      <c r="SRZ44" s="51" t="n"/>
      <c r="SSE44" s="50" t="n"/>
      <c r="SSF44" s="43" t="n"/>
      <c r="SSG44" s="43" t="n"/>
      <c r="SSH44" s="51" t="n"/>
      <c r="SSI44" s="51" t="n"/>
      <c r="SSN44" s="50" t="n"/>
      <c r="SSO44" s="43" t="n"/>
      <c r="SSP44" s="43" t="n"/>
      <c r="SSQ44" s="51" t="n"/>
      <c r="SSR44" s="51" t="n"/>
      <c r="SSW44" s="50" t="n"/>
      <c r="SSX44" s="43" t="n"/>
      <c r="SSY44" s="43" t="n"/>
      <c r="SSZ44" s="51" t="n"/>
      <c r="STA44" s="51" t="n"/>
      <c r="STF44" s="50" t="n"/>
      <c r="STG44" s="43" t="n"/>
      <c r="STH44" s="43" t="n"/>
      <c r="STI44" s="51" t="n"/>
      <c r="STJ44" s="51" t="n"/>
      <c r="STO44" s="50" t="n"/>
      <c r="STP44" s="43" t="n"/>
      <c r="STQ44" s="43" t="n"/>
      <c r="STR44" s="51" t="n"/>
      <c r="STS44" s="51" t="n"/>
      <c r="STX44" s="50" t="n"/>
      <c r="STY44" s="43" t="n"/>
      <c r="STZ44" s="43" t="n"/>
      <c r="SUA44" s="51" t="n"/>
      <c r="SUB44" s="51" t="n"/>
      <c r="SUG44" s="50" t="n"/>
      <c r="SUH44" s="43" t="n"/>
      <c r="SUI44" s="43" t="n"/>
      <c r="SUJ44" s="51" t="n"/>
      <c r="SUK44" s="51" t="n"/>
      <c r="SUP44" s="50" t="n"/>
      <c r="SUQ44" s="43" t="n"/>
      <c r="SUR44" s="43" t="n"/>
      <c r="SUS44" s="51" t="n"/>
      <c r="SUT44" s="51" t="n"/>
      <c r="SUY44" s="50" t="n"/>
      <c r="SUZ44" s="43" t="n"/>
      <c r="SVA44" s="43" t="n"/>
      <c r="SVB44" s="51" t="n"/>
      <c r="SVC44" s="51" t="n"/>
      <c r="SVH44" s="50" t="n"/>
      <c r="SVI44" s="43" t="n"/>
      <c r="SVJ44" s="43" t="n"/>
      <c r="SVK44" s="51" t="n"/>
      <c r="SVL44" s="51" t="n"/>
      <c r="SVQ44" s="50" t="n"/>
      <c r="SVR44" s="43" t="n"/>
      <c r="SVS44" s="43" t="n"/>
      <c r="SVT44" s="51" t="n"/>
      <c r="SVU44" s="51" t="n"/>
      <c r="SVZ44" s="50" t="n"/>
      <c r="SWA44" s="43" t="n"/>
      <c r="SWB44" s="43" t="n"/>
      <c r="SWC44" s="51" t="n"/>
      <c r="SWD44" s="51" t="n"/>
      <c r="SWI44" s="50" t="n"/>
      <c r="SWJ44" s="43" t="n"/>
      <c r="SWK44" s="43" t="n"/>
      <c r="SWL44" s="51" t="n"/>
      <c r="SWM44" s="51" t="n"/>
      <c r="SWR44" s="50" t="n"/>
      <c r="SWS44" s="43" t="n"/>
      <c r="SWT44" s="43" t="n"/>
      <c r="SWU44" s="51" t="n"/>
      <c r="SWV44" s="51" t="n"/>
      <c r="SXA44" s="50" t="n"/>
      <c r="SXB44" s="43" t="n"/>
      <c r="SXC44" s="43" t="n"/>
      <c r="SXD44" s="51" t="n"/>
      <c r="SXE44" s="51" t="n"/>
      <c r="SXJ44" s="50" t="n"/>
      <c r="SXK44" s="43" t="n"/>
      <c r="SXL44" s="43" t="n"/>
      <c r="SXM44" s="51" t="n"/>
      <c r="SXN44" s="51" t="n"/>
      <c r="SXS44" s="50" t="n"/>
      <c r="SXT44" s="43" t="n"/>
      <c r="SXU44" s="43" t="n"/>
      <c r="SXV44" s="51" t="n"/>
      <c r="SXW44" s="51" t="n"/>
      <c r="SYB44" s="50" t="n"/>
      <c r="SYC44" s="43" t="n"/>
      <c r="SYD44" s="43" t="n"/>
      <c r="SYE44" s="51" t="n"/>
      <c r="SYF44" s="51" t="n"/>
      <c r="SYK44" s="50" t="n"/>
      <c r="SYL44" s="43" t="n"/>
      <c r="SYM44" s="43" t="n"/>
      <c r="SYN44" s="51" t="n"/>
      <c r="SYO44" s="51" t="n"/>
      <c r="SYT44" s="50" t="n"/>
      <c r="SYU44" s="43" t="n"/>
      <c r="SYV44" s="43" t="n"/>
      <c r="SYW44" s="51" t="n"/>
      <c r="SYX44" s="51" t="n"/>
      <c r="SZC44" s="50" t="n"/>
      <c r="SZD44" s="43" t="n"/>
      <c r="SZE44" s="43" t="n"/>
      <c r="SZF44" s="51" t="n"/>
      <c r="SZG44" s="51" t="n"/>
      <c r="SZL44" s="50" t="n"/>
      <c r="SZM44" s="43" t="n"/>
      <c r="SZN44" s="43" t="n"/>
      <c r="SZO44" s="51" t="n"/>
      <c r="SZP44" s="51" t="n"/>
      <c r="SZU44" s="50" t="n"/>
      <c r="SZV44" s="43" t="n"/>
      <c r="SZW44" s="43" t="n"/>
      <c r="SZX44" s="51" t="n"/>
      <c r="SZY44" s="51" t="n"/>
      <c r="TAD44" s="50" t="n"/>
      <c r="TAE44" s="43" t="n"/>
      <c r="TAF44" s="43" t="n"/>
      <c r="TAG44" s="51" t="n"/>
      <c r="TAH44" s="51" t="n"/>
      <c r="TAM44" s="50" t="n"/>
      <c r="TAN44" s="43" t="n"/>
      <c r="TAO44" s="43" t="n"/>
      <c r="TAP44" s="51" t="n"/>
      <c r="TAQ44" s="51" t="n"/>
      <c r="TAV44" s="50" t="n"/>
      <c r="TAW44" s="43" t="n"/>
      <c r="TAX44" s="43" t="n"/>
      <c r="TAY44" s="51" t="n"/>
      <c r="TAZ44" s="51" t="n"/>
      <c r="TBE44" s="50" t="n"/>
      <c r="TBF44" s="43" t="n"/>
      <c r="TBG44" s="43" t="n"/>
      <c r="TBH44" s="51" t="n"/>
      <c r="TBI44" s="51" t="n"/>
      <c r="TBN44" s="50" t="n"/>
      <c r="TBO44" s="43" t="n"/>
      <c r="TBP44" s="43" t="n"/>
      <c r="TBQ44" s="51" t="n"/>
      <c r="TBR44" s="51" t="n"/>
      <c r="TBW44" s="50" t="n"/>
      <c r="TBX44" s="43" t="n"/>
      <c r="TBY44" s="43" t="n"/>
      <c r="TBZ44" s="51" t="n"/>
      <c r="TCA44" s="51" t="n"/>
      <c r="TCF44" s="50" t="n"/>
      <c r="TCG44" s="43" t="n"/>
      <c r="TCH44" s="43" t="n"/>
      <c r="TCI44" s="51" t="n"/>
      <c r="TCJ44" s="51" t="n"/>
      <c r="TCO44" s="50" t="n"/>
      <c r="TCP44" s="43" t="n"/>
      <c r="TCQ44" s="43" t="n"/>
      <c r="TCR44" s="51" t="n"/>
      <c r="TCS44" s="51" t="n"/>
      <c r="TCX44" s="50" t="n"/>
      <c r="TCY44" s="43" t="n"/>
      <c r="TCZ44" s="43" t="n"/>
      <c r="TDA44" s="51" t="n"/>
      <c r="TDB44" s="51" t="n"/>
      <c r="TDG44" s="50" t="n"/>
      <c r="TDH44" s="43" t="n"/>
      <c r="TDI44" s="43" t="n"/>
      <c r="TDJ44" s="51" t="n"/>
      <c r="TDK44" s="51" t="n"/>
      <c r="TDP44" s="50" t="n"/>
      <c r="TDQ44" s="43" t="n"/>
      <c r="TDR44" s="43" t="n"/>
      <c r="TDS44" s="51" t="n"/>
      <c r="TDT44" s="51" t="n"/>
      <c r="TDY44" s="50" t="n"/>
      <c r="TDZ44" s="43" t="n"/>
      <c r="TEA44" s="43" t="n"/>
      <c r="TEB44" s="51" t="n"/>
      <c r="TEC44" s="51" t="n"/>
      <c r="TEH44" s="50" t="n"/>
      <c r="TEI44" s="43" t="n"/>
      <c r="TEJ44" s="43" t="n"/>
      <c r="TEK44" s="51" t="n"/>
      <c r="TEL44" s="51" t="n"/>
      <c r="TEQ44" s="50" t="n"/>
      <c r="TER44" s="43" t="n"/>
      <c r="TES44" s="43" t="n"/>
      <c r="TET44" s="51" t="n"/>
      <c r="TEU44" s="51" t="n"/>
      <c r="TEZ44" s="50" t="n"/>
      <c r="TFA44" s="43" t="n"/>
      <c r="TFB44" s="43" t="n"/>
      <c r="TFC44" s="51" t="n"/>
      <c r="TFD44" s="51" t="n"/>
      <c r="TFI44" s="50" t="n"/>
      <c r="TFJ44" s="43" t="n"/>
      <c r="TFK44" s="43" t="n"/>
      <c r="TFL44" s="51" t="n"/>
      <c r="TFM44" s="51" t="n"/>
      <c r="TFR44" s="50" t="n"/>
      <c r="TFS44" s="43" t="n"/>
      <c r="TFT44" s="43" t="n"/>
      <c r="TFU44" s="51" t="n"/>
      <c r="TFV44" s="51" t="n"/>
      <c r="TGA44" s="50" t="n"/>
      <c r="TGB44" s="43" t="n"/>
      <c r="TGC44" s="43" t="n"/>
      <c r="TGD44" s="51" t="n"/>
      <c r="TGE44" s="51" t="n"/>
      <c r="TGJ44" s="50" t="n"/>
      <c r="TGK44" s="43" t="n"/>
      <c r="TGL44" s="43" t="n"/>
      <c r="TGM44" s="51" t="n"/>
      <c r="TGN44" s="51" t="n"/>
      <c r="TGS44" s="50" t="n"/>
      <c r="TGT44" s="43" t="n"/>
      <c r="TGU44" s="43" t="n"/>
      <c r="TGV44" s="51" t="n"/>
      <c r="TGW44" s="51" t="n"/>
      <c r="THB44" s="50" t="n"/>
      <c r="THC44" s="43" t="n"/>
      <c r="THD44" s="43" t="n"/>
      <c r="THE44" s="51" t="n"/>
      <c r="THF44" s="51" t="n"/>
      <c r="THK44" s="50" t="n"/>
      <c r="THL44" s="43" t="n"/>
      <c r="THM44" s="43" t="n"/>
      <c r="THN44" s="51" t="n"/>
      <c r="THO44" s="51" t="n"/>
      <c r="THT44" s="50" t="n"/>
      <c r="THU44" s="43" t="n"/>
      <c r="THV44" s="43" t="n"/>
      <c r="THW44" s="51" t="n"/>
      <c r="THX44" s="51" t="n"/>
      <c r="TIC44" s="50" t="n"/>
      <c r="TID44" s="43" t="n"/>
      <c r="TIE44" s="43" t="n"/>
      <c r="TIF44" s="51" t="n"/>
      <c r="TIG44" s="51" t="n"/>
      <c r="TIL44" s="50" t="n"/>
      <c r="TIM44" s="43" t="n"/>
      <c r="TIN44" s="43" t="n"/>
      <c r="TIO44" s="51" t="n"/>
      <c r="TIP44" s="51" t="n"/>
      <c r="TIU44" s="50" t="n"/>
      <c r="TIV44" s="43" t="n"/>
      <c r="TIW44" s="43" t="n"/>
      <c r="TIX44" s="51" t="n"/>
      <c r="TIY44" s="51" t="n"/>
      <c r="TJD44" s="50" t="n"/>
      <c r="TJE44" s="43" t="n"/>
      <c r="TJF44" s="43" t="n"/>
      <c r="TJG44" s="51" t="n"/>
      <c r="TJH44" s="51" t="n"/>
      <c r="TJM44" s="50" t="n"/>
      <c r="TJN44" s="43" t="n"/>
      <c r="TJO44" s="43" t="n"/>
      <c r="TJP44" s="51" t="n"/>
      <c r="TJQ44" s="51" t="n"/>
      <c r="TJV44" s="50" t="n"/>
      <c r="TJW44" s="43" t="n"/>
      <c r="TJX44" s="43" t="n"/>
      <c r="TJY44" s="51" t="n"/>
      <c r="TJZ44" s="51" t="n"/>
      <c r="TKE44" s="50" t="n"/>
      <c r="TKF44" s="43" t="n"/>
      <c r="TKG44" s="43" t="n"/>
      <c r="TKH44" s="51" t="n"/>
      <c r="TKI44" s="51" t="n"/>
      <c r="TKN44" s="50" t="n"/>
      <c r="TKO44" s="43" t="n"/>
      <c r="TKP44" s="43" t="n"/>
      <c r="TKQ44" s="51" t="n"/>
      <c r="TKR44" s="51" t="n"/>
      <c r="TKW44" s="50" t="n"/>
      <c r="TKX44" s="43" t="n"/>
      <c r="TKY44" s="43" t="n"/>
      <c r="TKZ44" s="51" t="n"/>
      <c r="TLA44" s="51" t="n"/>
      <c r="TLF44" s="50" t="n"/>
      <c r="TLG44" s="43" t="n"/>
      <c r="TLH44" s="43" t="n"/>
      <c r="TLI44" s="51" t="n"/>
      <c r="TLJ44" s="51" t="n"/>
      <c r="TLO44" s="50" t="n"/>
      <c r="TLP44" s="43" t="n"/>
      <c r="TLQ44" s="43" t="n"/>
      <c r="TLR44" s="51" t="n"/>
      <c r="TLS44" s="51" t="n"/>
      <c r="TLX44" s="50" t="n"/>
      <c r="TLY44" s="43" t="n"/>
      <c r="TLZ44" s="43" t="n"/>
      <c r="TMA44" s="51" t="n"/>
      <c r="TMB44" s="51" t="n"/>
      <c r="TMG44" s="50" t="n"/>
      <c r="TMH44" s="43" t="n"/>
      <c r="TMI44" s="43" t="n"/>
      <c r="TMJ44" s="51" t="n"/>
      <c r="TMK44" s="51" t="n"/>
      <c r="TMP44" s="50" t="n"/>
      <c r="TMQ44" s="43" t="n"/>
      <c r="TMR44" s="43" t="n"/>
      <c r="TMS44" s="51" t="n"/>
      <c r="TMT44" s="51" t="n"/>
      <c r="TMY44" s="50" t="n"/>
      <c r="TMZ44" s="43" t="n"/>
      <c r="TNA44" s="43" t="n"/>
      <c r="TNB44" s="51" t="n"/>
      <c r="TNC44" s="51" t="n"/>
      <c r="TNH44" s="50" t="n"/>
      <c r="TNI44" s="43" t="n"/>
      <c r="TNJ44" s="43" t="n"/>
      <c r="TNK44" s="51" t="n"/>
      <c r="TNL44" s="51" t="n"/>
      <c r="TNQ44" s="50" t="n"/>
      <c r="TNR44" s="43" t="n"/>
      <c r="TNS44" s="43" t="n"/>
      <c r="TNT44" s="51" t="n"/>
      <c r="TNU44" s="51" t="n"/>
      <c r="TNZ44" s="50" t="n"/>
      <c r="TOA44" s="43" t="n"/>
      <c r="TOB44" s="43" t="n"/>
      <c r="TOC44" s="51" t="n"/>
      <c r="TOD44" s="51" t="n"/>
      <c r="TOI44" s="50" t="n"/>
      <c r="TOJ44" s="43" t="n"/>
      <c r="TOK44" s="43" t="n"/>
      <c r="TOL44" s="51" t="n"/>
      <c r="TOM44" s="51" t="n"/>
      <c r="TOR44" s="50" t="n"/>
      <c r="TOS44" s="43" t="n"/>
      <c r="TOT44" s="43" t="n"/>
      <c r="TOU44" s="51" t="n"/>
      <c r="TOV44" s="51" t="n"/>
      <c r="TPA44" s="50" t="n"/>
      <c r="TPB44" s="43" t="n"/>
      <c r="TPC44" s="43" t="n"/>
      <c r="TPD44" s="51" t="n"/>
      <c r="TPE44" s="51" t="n"/>
      <c r="TPJ44" s="50" t="n"/>
      <c r="TPK44" s="43" t="n"/>
      <c r="TPL44" s="43" t="n"/>
      <c r="TPM44" s="51" t="n"/>
      <c r="TPN44" s="51" t="n"/>
      <c r="TPS44" s="50" t="n"/>
      <c r="TPT44" s="43" t="n"/>
      <c r="TPU44" s="43" t="n"/>
      <c r="TPV44" s="51" t="n"/>
      <c r="TPW44" s="51" t="n"/>
      <c r="TQB44" s="50" t="n"/>
      <c r="TQC44" s="43" t="n"/>
      <c r="TQD44" s="43" t="n"/>
      <c r="TQE44" s="51" t="n"/>
      <c r="TQF44" s="51" t="n"/>
      <c r="TQK44" s="50" t="n"/>
      <c r="TQL44" s="43" t="n"/>
      <c r="TQM44" s="43" t="n"/>
      <c r="TQN44" s="51" t="n"/>
      <c r="TQO44" s="51" t="n"/>
      <c r="TQT44" s="50" t="n"/>
      <c r="TQU44" s="43" t="n"/>
      <c r="TQV44" s="43" t="n"/>
      <c r="TQW44" s="51" t="n"/>
      <c r="TQX44" s="51" t="n"/>
      <c r="TRC44" s="50" t="n"/>
      <c r="TRD44" s="43" t="n"/>
      <c r="TRE44" s="43" t="n"/>
      <c r="TRF44" s="51" t="n"/>
      <c r="TRG44" s="51" t="n"/>
      <c r="TRL44" s="50" t="n"/>
      <c r="TRM44" s="43" t="n"/>
      <c r="TRN44" s="43" t="n"/>
      <c r="TRO44" s="51" t="n"/>
      <c r="TRP44" s="51" t="n"/>
      <c r="TRU44" s="50" t="n"/>
      <c r="TRV44" s="43" t="n"/>
      <c r="TRW44" s="43" t="n"/>
      <c r="TRX44" s="51" t="n"/>
      <c r="TRY44" s="51" t="n"/>
      <c r="TSD44" s="50" t="n"/>
      <c r="TSE44" s="43" t="n"/>
      <c r="TSF44" s="43" t="n"/>
      <c r="TSG44" s="51" t="n"/>
      <c r="TSH44" s="51" t="n"/>
      <c r="TSM44" s="50" t="n"/>
      <c r="TSN44" s="43" t="n"/>
      <c r="TSO44" s="43" t="n"/>
      <c r="TSP44" s="51" t="n"/>
      <c r="TSQ44" s="51" t="n"/>
      <c r="TSV44" s="50" t="n"/>
      <c r="TSW44" s="43" t="n"/>
      <c r="TSX44" s="43" t="n"/>
      <c r="TSY44" s="51" t="n"/>
      <c r="TSZ44" s="51" t="n"/>
      <c r="TTE44" s="50" t="n"/>
      <c r="TTF44" s="43" t="n"/>
      <c r="TTG44" s="43" t="n"/>
      <c r="TTH44" s="51" t="n"/>
      <c r="TTI44" s="51" t="n"/>
      <c r="TTN44" s="50" t="n"/>
      <c r="TTO44" s="43" t="n"/>
      <c r="TTP44" s="43" t="n"/>
      <c r="TTQ44" s="51" t="n"/>
      <c r="TTR44" s="51" t="n"/>
      <c r="TTW44" s="50" t="n"/>
      <c r="TTX44" s="43" t="n"/>
      <c r="TTY44" s="43" t="n"/>
      <c r="TTZ44" s="51" t="n"/>
      <c r="TUA44" s="51" t="n"/>
      <c r="TUF44" s="50" t="n"/>
      <c r="TUG44" s="43" t="n"/>
      <c r="TUH44" s="43" t="n"/>
      <c r="TUI44" s="51" t="n"/>
      <c r="TUJ44" s="51" t="n"/>
      <c r="TUO44" s="50" t="n"/>
      <c r="TUP44" s="43" t="n"/>
      <c r="TUQ44" s="43" t="n"/>
      <c r="TUR44" s="51" t="n"/>
      <c r="TUS44" s="51" t="n"/>
      <c r="TUX44" s="50" t="n"/>
      <c r="TUY44" s="43" t="n"/>
      <c r="TUZ44" s="43" t="n"/>
      <c r="TVA44" s="51" t="n"/>
      <c r="TVB44" s="51" t="n"/>
      <c r="TVG44" s="50" t="n"/>
      <c r="TVH44" s="43" t="n"/>
      <c r="TVI44" s="43" t="n"/>
      <c r="TVJ44" s="51" t="n"/>
      <c r="TVK44" s="51" t="n"/>
      <c r="TVP44" s="50" t="n"/>
      <c r="TVQ44" s="43" t="n"/>
      <c r="TVR44" s="43" t="n"/>
      <c r="TVS44" s="51" t="n"/>
      <c r="TVT44" s="51" t="n"/>
      <c r="TVY44" s="50" t="n"/>
      <c r="TVZ44" s="43" t="n"/>
      <c r="TWA44" s="43" t="n"/>
      <c r="TWB44" s="51" t="n"/>
      <c r="TWC44" s="51" t="n"/>
      <c r="TWH44" s="50" t="n"/>
      <c r="TWI44" s="43" t="n"/>
      <c r="TWJ44" s="43" t="n"/>
      <c r="TWK44" s="51" t="n"/>
      <c r="TWL44" s="51" t="n"/>
      <c r="TWQ44" s="50" t="n"/>
      <c r="TWR44" s="43" t="n"/>
      <c r="TWS44" s="43" t="n"/>
      <c r="TWT44" s="51" t="n"/>
      <c r="TWU44" s="51" t="n"/>
      <c r="TWZ44" s="50" t="n"/>
      <c r="TXA44" s="43" t="n"/>
      <c r="TXB44" s="43" t="n"/>
      <c r="TXC44" s="51" t="n"/>
      <c r="TXD44" s="51" t="n"/>
      <c r="TXI44" s="50" t="n"/>
      <c r="TXJ44" s="43" t="n"/>
      <c r="TXK44" s="43" t="n"/>
      <c r="TXL44" s="51" t="n"/>
      <c r="TXM44" s="51" t="n"/>
      <c r="TXR44" s="50" t="n"/>
      <c r="TXS44" s="43" t="n"/>
      <c r="TXT44" s="43" t="n"/>
      <c r="TXU44" s="51" t="n"/>
      <c r="TXV44" s="51" t="n"/>
      <c r="TYA44" s="50" t="n"/>
      <c r="TYB44" s="43" t="n"/>
      <c r="TYC44" s="43" t="n"/>
      <c r="TYD44" s="51" t="n"/>
      <c r="TYE44" s="51" t="n"/>
      <c r="TYJ44" s="50" t="n"/>
      <c r="TYK44" s="43" t="n"/>
      <c r="TYL44" s="43" t="n"/>
      <c r="TYM44" s="51" t="n"/>
      <c r="TYN44" s="51" t="n"/>
      <c r="TYS44" s="50" t="n"/>
      <c r="TYT44" s="43" t="n"/>
      <c r="TYU44" s="43" t="n"/>
      <c r="TYV44" s="51" t="n"/>
      <c r="TYW44" s="51" t="n"/>
      <c r="TZB44" s="50" t="n"/>
      <c r="TZC44" s="43" t="n"/>
      <c r="TZD44" s="43" t="n"/>
      <c r="TZE44" s="51" t="n"/>
      <c r="TZF44" s="51" t="n"/>
      <c r="TZK44" s="50" t="n"/>
      <c r="TZL44" s="43" t="n"/>
      <c r="TZM44" s="43" t="n"/>
      <c r="TZN44" s="51" t="n"/>
      <c r="TZO44" s="51" t="n"/>
      <c r="TZT44" s="50" t="n"/>
      <c r="TZU44" s="43" t="n"/>
      <c r="TZV44" s="43" t="n"/>
      <c r="TZW44" s="51" t="n"/>
      <c r="TZX44" s="51" t="n"/>
      <c r="UAC44" s="50" t="n"/>
      <c r="UAD44" s="43" t="n"/>
      <c r="UAE44" s="43" t="n"/>
      <c r="UAF44" s="51" t="n"/>
      <c r="UAG44" s="51" t="n"/>
      <c r="UAL44" s="50" t="n"/>
      <c r="UAM44" s="43" t="n"/>
      <c r="UAN44" s="43" t="n"/>
      <c r="UAO44" s="51" t="n"/>
      <c r="UAP44" s="51" t="n"/>
      <c r="UAU44" s="50" t="n"/>
      <c r="UAV44" s="43" t="n"/>
      <c r="UAW44" s="43" t="n"/>
      <c r="UAX44" s="51" t="n"/>
      <c r="UAY44" s="51" t="n"/>
      <c r="UBD44" s="50" t="n"/>
      <c r="UBE44" s="43" t="n"/>
      <c r="UBF44" s="43" t="n"/>
      <c r="UBG44" s="51" t="n"/>
      <c r="UBH44" s="51" t="n"/>
      <c r="UBM44" s="50" t="n"/>
      <c r="UBN44" s="43" t="n"/>
      <c r="UBO44" s="43" t="n"/>
      <c r="UBP44" s="51" t="n"/>
      <c r="UBQ44" s="51" t="n"/>
      <c r="UBV44" s="50" t="n"/>
      <c r="UBW44" s="43" t="n"/>
      <c r="UBX44" s="43" t="n"/>
      <c r="UBY44" s="51" t="n"/>
      <c r="UBZ44" s="51" t="n"/>
      <c r="UCE44" s="50" t="n"/>
      <c r="UCF44" s="43" t="n"/>
      <c r="UCG44" s="43" t="n"/>
      <c r="UCH44" s="51" t="n"/>
      <c r="UCI44" s="51" t="n"/>
      <c r="UCN44" s="50" t="n"/>
      <c r="UCO44" s="43" t="n"/>
      <c r="UCP44" s="43" t="n"/>
      <c r="UCQ44" s="51" t="n"/>
      <c r="UCR44" s="51" t="n"/>
      <c r="UCW44" s="50" t="n"/>
      <c r="UCX44" s="43" t="n"/>
      <c r="UCY44" s="43" t="n"/>
      <c r="UCZ44" s="51" t="n"/>
      <c r="UDA44" s="51" t="n"/>
      <c r="UDF44" s="50" t="n"/>
      <c r="UDG44" s="43" t="n"/>
      <c r="UDH44" s="43" t="n"/>
      <c r="UDI44" s="51" t="n"/>
      <c r="UDJ44" s="51" t="n"/>
      <c r="UDO44" s="50" t="n"/>
      <c r="UDP44" s="43" t="n"/>
      <c r="UDQ44" s="43" t="n"/>
      <c r="UDR44" s="51" t="n"/>
      <c r="UDS44" s="51" t="n"/>
      <c r="UDX44" s="50" t="n"/>
      <c r="UDY44" s="43" t="n"/>
      <c r="UDZ44" s="43" t="n"/>
      <c r="UEA44" s="51" t="n"/>
      <c r="UEB44" s="51" t="n"/>
      <c r="UEG44" s="50" t="n"/>
      <c r="UEH44" s="43" t="n"/>
      <c r="UEI44" s="43" t="n"/>
      <c r="UEJ44" s="51" t="n"/>
      <c r="UEK44" s="51" t="n"/>
      <c r="UEP44" s="50" t="n"/>
      <c r="UEQ44" s="43" t="n"/>
      <c r="UER44" s="43" t="n"/>
      <c r="UES44" s="51" t="n"/>
      <c r="UET44" s="51" t="n"/>
      <c r="UEY44" s="50" t="n"/>
      <c r="UEZ44" s="43" t="n"/>
      <c r="UFA44" s="43" t="n"/>
      <c r="UFB44" s="51" t="n"/>
      <c r="UFC44" s="51" t="n"/>
      <c r="UFH44" s="50" t="n"/>
      <c r="UFI44" s="43" t="n"/>
      <c r="UFJ44" s="43" t="n"/>
      <c r="UFK44" s="51" t="n"/>
      <c r="UFL44" s="51" t="n"/>
      <c r="UFQ44" s="50" t="n"/>
      <c r="UFR44" s="43" t="n"/>
      <c r="UFS44" s="43" t="n"/>
      <c r="UFT44" s="51" t="n"/>
      <c r="UFU44" s="51" t="n"/>
      <c r="UFZ44" s="50" t="n"/>
      <c r="UGA44" s="43" t="n"/>
      <c r="UGB44" s="43" t="n"/>
      <c r="UGC44" s="51" t="n"/>
      <c r="UGD44" s="51" t="n"/>
      <c r="UGI44" s="50" t="n"/>
      <c r="UGJ44" s="43" t="n"/>
      <c r="UGK44" s="43" t="n"/>
      <c r="UGL44" s="51" t="n"/>
      <c r="UGM44" s="51" t="n"/>
      <c r="UGR44" s="50" t="n"/>
      <c r="UGS44" s="43" t="n"/>
      <c r="UGT44" s="43" t="n"/>
      <c r="UGU44" s="51" t="n"/>
      <c r="UGV44" s="51" t="n"/>
      <c r="UHA44" s="50" t="n"/>
      <c r="UHB44" s="43" t="n"/>
      <c r="UHC44" s="43" t="n"/>
      <c r="UHD44" s="51" t="n"/>
      <c r="UHE44" s="51" t="n"/>
      <c r="UHJ44" s="50" t="n"/>
      <c r="UHK44" s="43" t="n"/>
      <c r="UHL44" s="43" t="n"/>
      <c r="UHM44" s="51" t="n"/>
      <c r="UHN44" s="51" t="n"/>
      <c r="UHS44" s="50" t="n"/>
      <c r="UHT44" s="43" t="n"/>
      <c r="UHU44" s="43" t="n"/>
      <c r="UHV44" s="51" t="n"/>
      <c r="UHW44" s="51" t="n"/>
      <c r="UIB44" s="50" t="n"/>
      <c r="UIC44" s="43" t="n"/>
      <c r="UID44" s="43" t="n"/>
      <c r="UIE44" s="51" t="n"/>
      <c r="UIF44" s="51" t="n"/>
      <c r="UIK44" s="50" t="n"/>
      <c r="UIL44" s="43" t="n"/>
      <c r="UIM44" s="43" t="n"/>
      <c r="UIN44" s="51" t="n"/>
      <c r="UIO44" s="51" t="n"/>
      <c r="UIT44" s="50" t="n"/>
      <c r="UIU44" s="43" t="n"/>
      <c r="UIV44" s="43" t="n"/>
      <c r="UIW44" s="51" t="n"/>
      <c r="UIX44" s="51" t="n"/>
      <c r="UJC44" s="50" t="n"/>
      <c r="UJD44" s="43" t="n"/>
      <c r="UJE44" s="43" t="n"/>
      <c r="UJF44" s="51" t="n"/>
      <c r="UJG44" s="51" t="n"/>
      <c r="UJL44" s="50" t="n"/>
      <c r="UJM44" s="43" t="n"/>
      <c r="UJN44" s="43" t="n"/>
      <c r="UJO44" s="51" t="n"/>
      <c r="UJP44" s="51" t="n"/>
      <c r="UJU44" s="50" t="n"/>
      <c r="UJV44" s="43" t="n"/>
      <c r="UJW44" s="43" t="n"/>
      <c r="UJX44" s="51" t="n"/>
      <c r="UJY44" s="51" t="n"/>
      <c r="UKD44" s="50" t="n"/>
      <c r="UKE44" s="43" t="n"/>
      <c r="UKF44" s="43" t="n"/>
      <c r="UKG44" s="51" t="n"/>
      <c r="UKH44" s="51" t="n"/>
      <c r="UKM44" s="50" t="n"/>
      <c r="UKN44" s="43" t="n"/>
      <c r="UKO44" s="43" t="n"/>
      <c r="UKP44" s="51" t="n"/>
      <c r="UKQ44" s="51" t="n"/>
      <c r="UKV44" s="50" t="n"/>
      <c r="UKW44" s="43" t="n"/>
      <c r="UKX44" s="43" t="n"/>
      <c r="UKY44" s="51" t="n"/>
      <c r="UKZ44" s="51" t="n"/>
      <c r="ULE44" s="50" t="n"/>
      <c r="ULF44" s="43" t="n"/>
      <c r="ULG44" s="43" t="n"/>
      <c r="ULH44" s="51" t="n"/>
      <c r="ULI44" s="51" t="n"/>
      <c r="ULN44" s="50" t="n"/>
      <c r="ULO44" s="43" t="n"/>
      <c r="ULP44" s="43" t="n"/>
      <c r="ULQ44" s="51" t="n"/>
      <c r="ULR44" s="51" t="n"/>
      <c r="ULW44" s="50" t="n"/>
      <c r="ULX44" s="43" t="n"/>
      <c r="ULY44" s="43" t="n"/>
      <c r="ULZ44" s="51" t="n"/>
      <c r="UMA44" s="51" t="n"/>
      <c r="UMF44" s="50" t="n"/>
      <c r="UMG44" s="43" t="n"/>
      <c r="UMH44" s="43" t="n"/>
      <c r="UMI44" s="51" t="n"/>
      <c r="UMJ44" s="51" t="n"/>
      <c r="UMO44" s="50" t="n"/>
      <c r="UMP44" s="43" t="n"/>
      <c r="UMQ44" s="43" t="n"/>
      <c r="UMR44" s="51" t="n"/>
      <c r="UMS44" s="51" t="n"/>
      <c r="UMX44" s="50" t="n"/>
      <c r="UMY44" s="43" t="n"/>
      <c r="UMZ44" s="43" t="n"/>
      <c r="UNA44" s="51" t="n"/>
      <c r="UNB44" s="51" t="n"/>
      <c r="UNG44" s="50" t="n"/>
      <c r="UNH44" s="43" t="n"/>
      <c r="UNI44" s="43" t="n"/>
      <c r="UNJ44" s="51" t="n"/>
      <c r="UNK44" s="51" t="n"/>
      <c r="UNP44" s="50" t="n"/>
      <c r="UNQ44" s="43" t="n"/>
      <c r="UNR44" s="43" t="n"/>
      <c r="UNS44" s="51" t="n"/>
      <c r="UNT44" s="51" t="n"/>
      <c r="UNY44" s="50" t="n"/>
      <c r="UNZ44" s="43" t="n"/>
      <c r="UOA44" s="43" t="n"/>
      <c r="UOB44" s="51" t="n"/>
      <c r="UOC44" s="51" t="n"/>
      <c r="UOH44" s="50" t="n"/>
      <c r="UOI44" s="43" t="n"/>
      <c r="UOJ44" s="43" t="n"/>
      <c r="UOK44" s="51" t="n"/>
      <c r="UOL44" s="51" t="n"/>
      <c r="UOQ44" s="50" t="n"/>
      <c r="UOR44" s="43" t="n"/>
      <c r="UOS44" s="43" t="n"/>
      <c r="UOT44" s="51" t="n"/>
      <c r="UOU44" s="51" t="n"/>
      <c r="UOZ44" s="50" t="n"/>
      <c r="UPA44" s="43" t="n"/>
      <c r="UPB44" s="43" t="n"/>
      <c r="UPC44" s="51" t="n"/>
      <c r="UPD44" s="51" t="n"/>
      <c r="UPI44" s="50" t="n"/>
      <c r="UPJ44" s="43" t="n"/>
      <c r="UPK44" s="43" t="n"/>
      <c r="UPL44" s="51" t="n"/>
      <c r="UPM44" s="51" t="n"/>
      <c r="UPR44" s="50" t="n"/>
      <c r="UPS44" s="43" t="n"/>
      <c r="UPT44" s="43" t="n"/>
      <c r="UPU44" s="51" t="n"/>
      <c r="UPV44" s="51" t="n"/>
      <c r="UQA44" s="50" t="n"/>
      <c r="UQB44" s="43" t="n"/>
      <c r="UQC44" s="43" t="n"/>
      <c r="UQD44" s="51" t="n"/>
      <c r="UQE44" s="51" t="n"/>
      <c r="UQJ44" s="50" t="n"/>
      <c r="UQK44" s="43" t="n"/>
      <c r="UQL44" s="43" t="n"/>
      <c r="UQM44" s="51" t="n"/>
      <c r="UQN44" s="51" t="n"/>
      <c r="UQS44" s="50" t="n"/>
      <c r="UQT44" s="43" t="n"/>
      <c r="UQU44" s="43" t="n"/>
      <c r="UQV44" s="51" t="n"/>
      <c r="UQW44" s="51" t="n"/>
      <c r="URB44" s="50" t="n"/>
      <c r="URC44" s="43" t="n"/>
      <c r="URD44" s="43" t="n"/>
      <c r="URE44" s="51" t="n"/>
      <c r="URF44" s="51" t="n"/>
      <c r="URK44" s="50" t="n"/>
      <c r="URL44" s="43" t="n"/>
      <c r="URM44" s="43" t="n"/>
      <c r="URN44" s="51" t="n"/>
      <c r="URO44" s="51" t="n"/>
      <c r="URT44" s="50" t="n"/>
      <c r="URU44" s="43" t="n"/>
      <c r="URV44" s="43" t="n"/>
      <c r="URW44" s="51" t="n"/>
      <c r="URX44" s="51" t="n"/>
      <c r="USC44" s="50" t="n"/>
      <c r="USD44" s="43" t="n"/>
      <c r="USE44" s="43" t="n"/>
      <c r="USF44" s="51" t="n"/>
      <c r="USG44" s="51" t="n"/>
      <c r="USL44" s="50" t="n"/>
      <c r="USM44" s="43" t="n"/>
      <c r="USN44" s="43" t="n"/>
      <c r="USO44" s="51" t="n"/>
      <c r="USP44" s="51" t="n"/>
      <c r="USU44" s="50" t="n"/>
      <c r="USV44" s="43" t="n"/>
      <c r="USW44" s="43" t="n"/>
      <c r="USX44" s="51" t="n"/>
      <c r="USY44" s="51" t="n"/>
      <c r="UTD44" s="50" t="n"/>
      <c r="UTE44" s="43" t="n"/>
      <c r="UTF44" s="43" t="n"/>
      <c r="UTG44" s="51" t="n"/>
      <c r="UTH44" s="51" t="n"/>
      <c r="UTM44" s="50" t="n"/>
      <c r="UTN44" s="43" t="n"/>
      <c r="UTO44" s="43" t="n"/>
      <c r="UTP44" s="51" t="n"/>
      <c r="UTQ44" s="51" t="n"/>
      <c r="UTV44" s="50" t="n"/>
      <c r="UTW44" s="43" t="n"/>
      <c r="UTX44" s="43" t="n"/>
      <c r="UTY44" s="51" t="n"/>
      <c r="UTZ44" s="51" t="n"/>
      <c r="UUE44" s="50" t="n"/>
      <c r="UUF44" s="43" t="n"/>
      <c r="UUG44" s="43" t="n"/>
      <c r="UUH44" s="51" t="n"/>
      <c r="UUI44" s="51" t="n"/>
      <c r="UUN44" s="50" t="n"/>
      <c r="UUO44" s="43" t="n"/>
      <c r="UUP44" s="43" t="n"/>
      <c r="UUQ44" s="51" t="n"/>
      <c r="UUR44" s="51" t="n"/>
      <c r="UUW44" s="50" t="n"/>
      <c r="UUX44" s="43" t="n"/>
      <c r="UUY44" s="43" t="n"/>
      <c r="UUZ44" s="51" t="n"/>
      <c r="UVA44" s="51" t="n"/>
      <c r="UVF44" s="50" t="n"/>
      <c r="UVG44" s="43" t="n"/>
      <c r="UVH44" s="43" t="n"/>
      <c r="UVI44" s="51" t="n"/>
      <c r="UVJ44" s="51" t="n"/>
      <c r="UVO44" s="50" t="n"/>
      <c r="UVP44" s="43" t="n"/>
      <c r="UVQ44" s="43" t="n"/>
      <c r="UVR44" s="51" t="n"/>
      <c r="UVS44" s="51" t="n"/>
      <c r="UVX44" s="50" t="n"/>
      <c r="UVY44" s="43" t="n"/>
      <c r="UVZ44" s="43" t="n"/>
      <c r="UWA44" s="51" t="n"/>
      <c r="UWB44" s="51" t="n"/>
      <c r="UWG44" s="50" t="n"/>
      <c r="UWH44" s="43" t="n"/>
      <c r="UWI44" s="43" t="n"/>
      <c r="UWJ44" s="51" t="n"/>
      <c r="UWK44" s="51" t="n"/>
      <c r="UWP44" s="50" t="n"/>
      <c r="UWQ44" s="43" t="n"/>
      <c r="UWR44" s="43" t="n"/>
      <c r="UWS44" s="51" t="n"/>
      <c r="UWT44" s="51" t="n"/>
      <c r="UWY44" s="50" t="n"/>
      <c r="UWZ44" s="43" t="n"/>
      <c r="UXA44" s="43" t="n"/>
      <c r="UXB44" s="51" t="n"/>
      <c r="UXC44" s="51" t="n"/>
      <c r="UXH44" s="50" t="n"/>
      <c r="UXI44" s="43" t="n"/>
      <c r="UXJ44" s="43" t="n"/>
      <c r="UXK44" s="51" t="n"/>
      <c r="UXL44" s="51" t="n"/>
      <c r="UXQ44" s="50" t="n"/>
      <c r="UXR44" s="43" t="n"/>
      <c r="UXS44" s="43" t="n"/>
      <c r="UXT44" s="51" t="n"/>
      <c r="UXU44" s="51" t="n"/>
      <c r="UXZ44" s="50" t="n"/>
      <c r="UYA44" s="43" t="n"/>
      <c r="UYB44" s="43" t="n"/>
      <c r="UYC44" s="51" t="n"/>
      <c r="UYD44" s="51" t="n"/>
      <c r="UYI44" s="50" t="n"/>
      <c r="UYJ44" s="43" t="n"/>
      <c r="UYK44" s="43" t="n"/>
      <c r="UYL44" s="51" t="n"/>
      <c r="UYM44" s="51" t="n"/>
      <c r="UYR44" s="50" t="n"/>
      <c r="UYS44" s="43" t="n"/>
      <c r="UYT44" s="43" t="n"/>
      <c r="UYU44" s="51" t="n"/>
      <c r="UYV44" s="51" t="n"/>
      <c r="UZA44" s="50" t="n"/>
      <c r="UZB44" s="43" t="n"/>
      <c r="UZC44" s="43" t="n"/>
      <c r="UZD44" s="51" t="n"/>
      <c r="UZE44" s="51" t="n"/>
      <c r="UZJ44" s="50" t="n"/>
      <c r="UZK44" s="43" t="n"/>
      <c r="UZL44" s="43" t="n"/>
      <c r="UZM44" s="51" t="n"/>
      <c r="UZN44" s="51" t="n"/>
      <c r="UZS44" s="50" t="n"/>
      <c r="UZT44" s="43" t="n"/>
      <c r="UZU44" s="43" t="n"/>
      <c r="UZV44" s="51" t="n"/>
      <c r="UZW44" s="51" t="n"/>
      <c r="VAB44" s="50" t="n"/>
      <c r="VAC44" s="43" t="n"/>
      <c r="VAD44" s="43" t="n"/>
      <c r="VAE44" s="51" t="n"/>
      <c r="VAF44" s="51" t="n"/>
      <c r="VAK44" s="50" t="n"/>
      <c r="VAL44" s="43" t="n"/>
      <c r="VAM44" s="43" t="n"/>
      <c r="VAN44" s="51" t="n"/>
      <c r="VAO44" s="51" t="n"/>
      <c r="VAT44" s="50" t="n"/>
      <c r="VAU44" s="43" t="n"/>
      <c r="VAV44" s="43" t="n"/>
      <c r="VAW44" s="51" t="n"/>
      <c r="VAX44" s="51" t="n"/>
      <c r="VBC44" s="50" t="n"/>
      <c r="VBD44" s="43" t="n"/>
      <c r="VBE44" s="43" t="n"/>
      <c r="VBF44" s="51" t="n"/>
      <c r="VBG44" s="51" t="n"/>
      <c r="VBL44" s="50" t="n"/>
      <c r="VBM44" s="43" t="n"/>
      <c r="VBN44" s="43" t="n"/>
      <c r="VBO44" s="51" t="n"/>
      <c r="VBP44" s="51" t="n"/>
      <c r="VBU44" s="50" t="n"/>
      <c r="VBV44" s="43" t="n"/>
      <c r="VBW44" s="43" t="n"/>
      <c r="VBX44" s="51" t="n"/>
      <c r="VBY44" s="51" t="n"/>
      <c r="VCD44" s="50" t="n"/>
      <c r="VCE44" s="43" t="n"/>
      <c r="VCF44" s="43" t="n"/>
      <c r="VCG44" s="51" t="n"/>
      <c r="VCH44" s="51" t="n"/>
      <c r="VCM44" s="50" t="n"/>
      <c r="VCN44" s="43" t="n"/>
      <c r="VCO44" s="43" t="n"/>
      <c r="VCP44" s="51" t="n"/>
      <c r="VCQ44" s="51" t="n"/>
      <c r="VCV44" s="50" t="n"/>
      <c r="VCW44" s="43" t="n"/>
      <c r="VCX44" s="43" t="n"/>
      <c r="VCY44" s="51" t="n"/>
      <c r="VCZ44" s="51" t="n"/>
      <c r="VDE44" s="50" t="n"/>
      <c r="VDF44" s="43" t="n"/>
      <c r="VDG44" s="43" t="n"/>
      <c r="VDH44" s="51" t="n"/>
      <c r="VDI44" s="51" t="n"/>
      <c r="VDN44" s="50" t="n"/>
      <c r="VDO44" s="43" t="n"/>
      <c r="VDP44" s="43" t="n"/>
      <c r="VDQ44" s="51" t="n"/>
      <c r="VDR44" s="51" t="n"/>
      <c r="VDW44" s="50" t="n"/>
      <c r="VDX44" s="43" t="n"/>
      <c r="VDY44" s="43" t="n"/>
      <c r="VDZ44" s="51" t="n"/>
      <c r="VEA44" s="51" t="n"/>
      <c r="VEF44" s="50" t="n"/>
      <c r="VEG44" s="43" t="n"/>
      <c r="VEH44" s="43" t="n"/>
      <c r="VEI44" s="51" t="n"/>
      <c r="VEJ44" s="51" t="n"/>
      <c r="VEO44" s="50" t="n"/>
      <c r="VEP44" s="43" t="n"/>
      <c r="VEQ44" s="43" t="n"/>
      <c r="VER44" s="51" t="n"/>
      <c r="VES44" s="51" t="n"/>
      <c r="VEX44" s="50" t="n"/>
      <c r="VEY44" s="43" t="n"/>
      <c r="VEZ44" s="43" t="n"/>
      <c r="VFA44" s="51" t="n"/>
      <c r="VFB44" s="51" t="n"/>
      <c r="VFG44" s="50" t="n"/>
      <c r="VFH44" s="43" t="n"/>
      <c r="VFI44" s="43" t="n"/>
      <c r="VFJ44" s="51" t="n"/>
      <c r="VFK44" s="51" t="n"/>
      <c r="VFP44" s="50" t="n"/>
      <c r="VFQ44" s="43" t="n"/>
      <c r="VFR44" s="43" t="n"/>
      <c r="VFS44" s="51" t="n"/>
      <c r="VFT44" s="51" t="n"/>
      <c r="VFY44" s="50" t="n"/>
      <c r="VFZ44" s="43" t="n"/>
      <c r="VGA44" s="43" t="n"/>
      <c r="VGB44" s="51" t="n"/>
      <c r="VGC44" s="51" t="n"/>
      <c r="VGH44" s="50" t="n"/>
      <c r="VGI44" s="43" t="n"/>
      <c r="VGJ44" s="43" t="n"/>
      <c r="VGK44" s="51" t="n"/>
      <c r="VGL44" s="51" t="n"/>
      <c r="VGQ44" s="50" t="n"/>
      <c r="VGR44" s="43" t="n"/>
      <c r="VGS44" s="43" t="n"/>
      <c r="VGT44" s="51" t="n"/>
      <c r="VGU44" s="51" t="n"/>
      <c r="VGZ44" s="50" t="n"/>
      <c r="VHA44" s="43" t="n"/>
      <c r="VHB44" s="43" t="n"/>
      <c r="VHC44" s="51" t="n"/>
      <c r="VHD44" s="51" t="n"/>
      <c r="VHI44" s="50" t="n"/>
      <c r="VHJ44" s="43" t="n"/>
      <c r="VHK44" s="43" t="n"/>
      <c r="VHL44" s="51" t="n"/>
      <c r="VHM44" s="51" t="n"/>
      <c r="VHR44" s="50" t="n"/>
      <c r="VHS44" s="43" t="n"/>
      <c r="VHT44" s="43" t="n"/>
      <c r="VHU44" s="51" t="n"/>
      <c r="VHV44" s="51" t="n"/>
      <c r="VIA44" s="50" t="n"/>
      <c r="VIB44" s="43" t="n"/>
      <c r="VIC44" s="43" t="n"/>
      <c r="VID44" s="51" t="n"/>
      <c r="VIE44" s="51" t="n"/>
      <c r="VIJ44" s="50" t="n"/>
      <c r="VIK44" s="43" t="n"/>
      <c r="VIL44" s="43" t="n"/>
      <c r="VIM44" s="51" t="n"/>
      <c r="VIN44" s="51" t="n"/>
      <c r="VIS44" s="50" t="n"/>
      <c r="VIT44" s="43" t="n"/>
      <c r="VIU44" s="43" t="n"/>
      <c r="VIV44" s="51" t="n"/>
      <c r="VIW44" s="51" t="n"/>
      <c r="VJB44" s="50" t="n"/>
      <c r="VJC44" s="43" t="n"/>
      <c r="VJD44" s="43" t="n"/>
      <c r="VJE44" s="51" t="n"/>
      <c r="VJF44" s="51" t="n"/>
      <c r="VJK44" s="50" t="n"/>
      <c r="VJL44" s="43" t="n"/>
      <c r="VJM44" s="43" t="n"/>
      <c r="VJN44" s="51" t="n"/>
      <c r="VJO44" s="51" t="n"/>
      <c r="VJT44" s="50" t="n"/>
      <c r="VJU44" s="43" t="n"/>
      <c r="VJV44" s="43" t="n"/>
      <c r="VJW44" s="51" t="n"/>
      <c r="VJX44" s="51" t="n"/>
      <c r="VKC44" s="50" t="n"/>
      <c r="VKD44" s="43" t="n"/>
      <c r="VKE44" s="43" t="n"/>
      <c r="VKF44" s="51" t="n"/>
      <c r="VKG44" s="51" t="n"/>
      <c r="VKL44" s="50" t="n"/>
      <c r="VKM44" s="43" t="n"/>
      <c r="VKN44" s="43" t="n"/>
      <c r="VKO44" s="51" t="n"/>
      <c r="VKP44" s="51" t="n"/>
      <c r="VKU44" s="50" t="n"/>
      <c r="VKV44" s="43" t="n"/>
      <c r="VKW44" s="43" t="n"/>
      <c r="VKX44" s="51" t="n"/>
      <c r="VKY44" s="51" t="n"/>
      <c r="VLD44" s="50" t="n"/>
      <c r="VLE44" s="43" t="n"/>
      <c r="VLF44" s="43" t="n"/>
      <c r="VLG44" s="51" t="n"/>
      <c r="VLH44" s="51" t="n"/>
      <c r="VLM44" s="50" t="n"/>
      <c r="VLN44" s="43" t="n"/>
      <c r="VLO44" s="43" t="n"/>
      <c r="VLP44" s="51" t="n"/>
      <c r="VLQ44" s="51" t="n"/>
      <c r="VLV44" s="50" t="n"/>
      <c r="VLW44" s="43" t="n"/>
      <c r="VLX44" s="43" t="n"/>
      <c r="VLY44" s="51" t="n"/>
      <c r="VLZ44" s="51" t="n"/>
      <c r="VME44" s="50" t="n"/>
      <c r="VMF44" s="43" t="n"/>
      <c r="VMG44" s="43" t="n"/>
      <c r="VMH44" s="51" t="n"/>
      <c r="VMI44" s="51" t="n"/>
      <c r="VMN44" s="50" t="n"/>
      <c r="VMO44" s="43" t="n"/>
      <c r="VMP44" s="43" t="n"/>
      <c r="VMQ44" s="51" t="n"/>
      <c r="VMR44" s="51" t="n"/>
      <c r="VMW44" s="50" t="n"/>
      <c r="VMX44" s="43" t="n"/>
      <c r="VMY44" s="43" t="n"/>
      <c r="VMZ44" s="51" t="n"/>
      <c r="VNA44" s="51" t="n"/>
      <c r="VNF44" s="50" t="n"/>
      <c r="VNG44" s="43" t="n"/>
      <c r="VNH44" s="43" t="n"/>
      <c r="VNI44" s="51" t="n"/>
      <c r="VNJ44" s="51" t="n"/>
      <c r="VNO44" s="50" t="n"/>
      <c r="VNP44" s="43" t="n"/>
      <c r="VNQ44" s="43" t="n"/>
      <c r="VNR44" s="51" t="n"/>
      <c r="VNS44" s="51" t="n"/>
      <c r="VNX44" s="50" t="n"/>
      <c r="VNY44" s="43" t="n"/>
      <c r="VNZ44" s="43" t="n"/>
      <c r="VOA44" s="51" t="n"/>
      <c r="VOB44" s="51" t="n"/>
      <c r="VOG44" s="50" t="n"/>
      <c r="VOH44" s="43" t="n"/>
      <c r="VOI44" s="43" t="n"/>
      <c r="VOJ44" s="51" t="n"/>
      <c r="VOK44" s="51" t="n"/>
      <c r="VOP44" s="50" t="n"/>
      <c r="VOQ44" s="43" t="n"/>
      <c r="VOR44" s="43" t="n"/>
      <c r="VOS44" s="51" t="n"/>
      <c r="VOT44" s="51" t="n"/>
      <c r="VOY44" s="50" t="n"/>
      <c r="VOZ44" s="43" t="n"/>
      <c r="VPA44" s="43" t="n"/>
      <c r="VPB44" s="51" t="n"/>
      <c r="VPC44" s="51" t="n"/>
      <c r="VPH44" s="50" t="n"/>
      <c r="VPI44" s="43" t="n"/>
      <c r="VPJ44" s="43" t="n"/>
      <c r="VPK44" s="51" t="n"/>
      <c r="VPL44" s="51" t="n"/>
      <c r="VPQ44" s="50" t="n"/>
      <c r="VPR44" s="43" t="n"/>
      <c r="VPS44" s="43" t="n"/>
      <c r="VPT44" s="51" t="n"/>
      <c r="VPU44" s="51" t="n"/>
      <c r="VPZ44" s="50" t="n"/>
      <c r="VQA44" s="43" t="n"/>
      <c r="VQB44" s="43" t="n"/>
      <c r="VQC44" s="51" t="n"/>
      <c r="VQD44" s="51" t="n"/>
      <c r="VQI44" s="50" t="n"/>
      <c r="VQJ44" s="43" t="n"/>
      <c r="VQK44" s="43" t="n"/>
      <c r="VQL44" s="51" t="n"/>
      <c r="VQM44" s="51" t="n"/>
      <c r="VQR44" s="50" t="n"/>
      <c r="VQS44" s="43" t="n"/>
      <c r="VQT44" s="43" t="n"/>
      <c r="VQU44" s="51" t="n"/>
      <c r="VQV44" s="51" t="n"/>
      <c r="VRA44" s="50" t="n"/>
      <c r="VRB44" s="43" t="n"/>
      <c r="VRC44" s="43" t="n"/>
      <c r="VRD44" s="51" t="n"/>
      <c r="VRE44" s="51" t="n"/>
      <c r="VRJ44" s="50" t="n"/>
      <c r="VRK44" s="43" t="n"/>
      <c r="VRL44" s="43" t="n"/>
      <c r="VRM44" s="51" t="n"/>
      <c r="VRN44" s="51" t="n"/>
      <c r="VRS44" s="50" t="n"/>
      <c r="VRT44" s="43" t="n"/>
      <c r="VRU44" s="43" t="n"/>
      <c r="VRV44" s="51" t="n"/>
      <c r="VRW44" s="51" t="n"/>
      <c r="VSB44" s="50" t="n"/>
      <c r="VSC44" s="43" t="n"/>
      <c r="VSD44" s="43" t="n"/>
      <c r="VSE44" s="51" t="n"/>
      <c r="VSF44" s="51" t="n"/>
      <c r="VSK44" s="50" t="n"/>
      <c r="VSL44" s="43" t="n"/>
      <c r="VSM44" s="43" t="n"/>
      <c r="VSN44" s="51" t="n"/>
      <c r="VSO44" s="51" t="n"/>
      <c r="VST44" s="50" t="n"/>
      <c r="VSU44" s="43" t="n"/>
      <c r="VSV44" s="43" t="n"/>
      <c r="VSW44" s="51" t="n"/>
      <c r="VSX44" s="51" t="n"/>
      <c r="VTC44" s="50" t="n"/>
      <c r="VTD44" s="43" t="n"/>
      <c r="VTE44" s="43" t="n"/>
      <c r="VTF44" s="51" t="n"/>
      <c r="VTG44" s="51" t="n"/>
      <c r="VTL44" s="50" t="n"/>
      <c r="VTM44" s="43" t="n"/>
      <c r="VTN44" s="43" t="n"/>
      <c r="VTO44" s="51" t="n"/>
      <c r="VTP44" s="51" t="n"/>
      <c r="VTU44" s="50" t="n"/>
      <c r="VTV44" s="43" t="n"/>
      <c r="VTW44" s="43" t="n"/>
      <c r="VTX44" s="51" t="n"/>
      <c r="VTY44" s="51" t="n"/>
      <c r="VUD44" s="50" t="n"/>
      <c r="VUE44" s="43" t="n"/>
      <c r="VUF44" s="43" t="n"/>
      <c r="VUG44" s="51" t="n"/>
      <c r="VUH44" s="51" t="n"/>
      <c r="VUM44" s="50" t="n"/>
      <c r="VUN44" s="43" t="n"/>
      <c r="VUO44" s="43" t="n"/>
      <c r="VUP44" s="51" t="n"/>
      <c r="VUQ44" s="51" t="n"/>
      <c r="VUV44" s="50" t="n"/>
      <c r="VUW44" s="43" t="n"/>
      <c r="VUX44" s="43" t="n"/>
      <c r="VUY44" s="51" t="n"/>
      <c r="VUZ44" s="51" t="n"/>
      <c r="VVE44" s="50" t="n"/>
      <c r="VVF44" s="43" t="n"/>
      <c r="VVG44" s="43" t="n"/>
      <c r="VVH44" s="51" t="n"/>
      <c r="VVI44" s="51" t="n"/>
      <c r="VVN44" s="50" t="n"/>
      <c r="VVO44" s="43" t="n"/>
      <c r="VVP44" s="43" t="n"/>
      <c r="VVQ44" s="51" t="n"/>
      <c r="VVR44" s="51" t="n"/>
      <c r="VVW44" s="50" t="n"/>
      <c r="VVX44" s="43" t="n"/>
      <c r="VVY44" s="43" t="n"/>
      <c r="VVZ44" s="51" t="n"/>
      <c r="VWA44" s="51" t="n"/>
      <c r="VWF44" s="50" t="n"/>
      <c r="VWG44" s="43" t="n"/>
      <c r="VWH44" s="43" t="n"/>
      <c r="VWI44" s="51" t="n"/>
      <c r="VWJ44" s="51" t="n"/>
      <c r="VWO44" s="50" t="n"/>
      <c r="VWP44" s="43" t="n"/>
      <c r="VWQ44" s="43" t="n"/>
      <c r="VWR44" s="51" t="n"/>
      <c r="VWS44" s="51" t="n"/>
      <c r="VWX44" s="50" t="n"/>
      <c r="VWY44" s="43" t="n"/>
      <c r="VWZ44" s="43" t="n"/>
      <c r="VXA44" s="51" t="n"/>
      <c r="VXB44" s="51" t="n"/>
      <c r="VXG44" s="50" t="n"/>
      <c r="VXH44" s="43" t="n"/>
      <c r="VXI44" s="43" t="n"/>
      <c r="VXJ44" s="51" t="n"/>
      <c r="VXK44" s="51" t="n"/>
      <c r="VXP44" s="50" t="n"/>
      <c r="VXQ44" s="43" t="n"/>
      <c r="VXR44" s="43" t="n"/>
      <c r="VXS44" s="51" t="n"/>
      <c r="VXT44" s="51" t="n"/>
      <c r="VXY44" s="50" t="n"/>
      <c r="VXZ44" s="43" t="n"/>
      <c r="VYA44" s="43" t="n"/>
      <c r="VYB44" s="51" t="n"/>
      <c r="VYC44" s="51" t="n"/>
      <c r="VYH44" s="50" t="n"/>
      <c r="VYI44" s="43" t="n"/>
      <c r="VYJ44" s="43" t="n"/>
      <c r="VYK44" s="51" t="n"/>
      <c r="VYL44" s="51" t="n"/>
      <c r="VYQ44" s="50" t="n"/>
      <c r="VYR44" s="43" t="n"/>
      <c r="VYS44" s="43" t="n"/>
      <c r="VYT44" s="51" t="n"/>
      <c r="VYU44" s="51" t="n"/>
      <c r="VYZ44" s="50" t="n"/>
      <c r="VZA44" s="43" t="n"/>
      <c r="VZB44" s="43" t="n"/>
      <c r="VZC44" s="51" t="n"/>
      <c r="VZD44" s="51" t="n"/>
      <c r="VZI44" s="50" t="n"/>
      <c r="VZJ44" s="43" t="n"/>
      <c r="VZK44" s="43" t="n"/>
      <c r="VZL44" s="51" t="n"/>
      <c r="VZM44" s="51" t="n"/>
      <c r="VZR44" s="50" t="n"/>
      <c r="VZS44" s="43" t="n"/>
      <c r="VZT44" s="43" t="n"/>
      <c r="VZU44" s="51" t="n"/>
      <c r="VZV44" s="51" t="n"/>
      <c r="WAA44" s="50" t="n"/>
      <c r="WAB44" s="43" t="n"/>
      <c r="WAC44" s="43" t="n"/>
      <c r="WAD44" s="51" t="n"/>
      <c r="WAE44" s="51" t="n"/>
      <c r="WAJ44" s="50" t="n"/>
      <c r="WAK44" s="43" t="n"/>
      <c r="WAL44" s="43" t="n"/>
      <c r="WAM44" s="51" t="n"/>
      <c r="WAN44" s="51" t="n"/>
      <c r="WAS44" s="50" t="n"/>
      <c r="WAT44" s="43" t="n"/>
      <c r="WAU44" s="43" t="n"/>
      <c r="WAV44" s="51" t="n"/>
      <c r="WAW44" s="51" t="n"/>
      <c r="WBB44" s="50" t="n"/>
      <c r="WBC44" s="43" t="n"/>
      <c r="WBD44" s="43" t="n"/>
      <c r="WBE44" s="51" t="n"/>
      <c r="WBF44" s="51" t="n"/>
      <c r="WBK44" s="50" t="n"/>
      <c r="WBL44" s="43" t="n"/>
      <c r="WBM44" s="43" t="n"/>
      <c r="WBN44" s="51" t="n"/>
      <c r="WBO44" s="51" t="n"/>
      <c r="WBT44" s="50" t="n"/>
      <c r="WBU44" s="43" t="n"/>
      <c r="WBV44" s="43" t="n"/>
      <c r="WBW44" s="51" t="n"/>
      <c r="WBX44" s="51" t="n"/>
      <c r="WCC44" s="50" t="n"/>
      <c r="WCD44" s="43" t="n"/>
      <c r="WCE44" s="43" t="n"/>
      <c r="WCF44" s="51" t="n"/>
      <c r="WCG44" s="51" t="n"/>
      <c r="WCL44" s="50" t="n"/>
      <c r="WCM44" s="43" t="n"/>
      <c r="WCN44" s="43" t="n"/>
      <c r="WCO44" s="51" t="n"/>
      <c r="WCP44" s="51" t="n"/>
      <c r="WCU44" s="50" t="n"/>
      <c r="WCV44" s="43" t="n"/>
      <c r="WCW44" s="43" t="n"/>
      <c r="WCX44" s="51" t="n"/>
      <c r="WCY44" s="51" t="n"/>
      <c r="WDD44" s="50" t="n"/>
      <c r="WDE44" s="43" t="n"/>
      <c r="WDF44" s="43" t="n"/>
      <c r="WDG44" s="51" t="n"/>
      <c r="WDH44" s="51" t="n"/>
      <c r="WDM44" s="50" t="n"/>
      <c r="WDN44" s="43" t="n"/>
      <c r="WDO44" s="43" t="n"/>
      <c r="WDP44" s="51" t="n"/>
      <c r="WDQ44" s="51" t="n"/>
      <c r="WDV44" s="50" t="n"/>
      <c r="WDW44" s="43" t="n"/>
      <c r="WDX44" s="43" t="n"/>
      <c r="WDY44" s="51" t="n"/>
      <c r="WDZ44" s="51" t="n"/>
      <c r="WEE44" s="50" t="n"/>
      <c r="WEF44" s="43" t="n"/>
      <c r="WEG44" s="43" t="n"/>
      <c r="WEH44" s="51" t="n"/>
      <c r="WEI44" s="51" t="n"/>
      <c r="WEN44" s="50" t="n"/>
      <c r="WEO44" s="43" t="n"/>
      <c r="WEP44" s="43" t="n"/>
      <c r="WEQ44" s="51" t="n"/>
      <c r="WER44" s="51" t="n"/>
      <c r="WEW44" s="50" t="n"/>
      <c r="WEX44" s="43" t="n"/>
      <c r="WEY44" s="43" t="n"/>
      <c r="WEZ44" s="51" t="n"/>
      <c r="WFA44" s="51" t="n"/>
      <c r="WFF44" s="50" t="n"/>
      <c r="WFG44" s="43" t="n"/>
      <c r="WFH44" s="43" t="n"/>
      <c r="WFI44" s="51" t="n"/>
      <c r="WFJ44" s="51" t="n"/>
      <c r="WFO44" s="50" t="n"/>
      <c r="WFP44" s="43" t="n"/>
      <c r="WFQ44" s="43" t="n"/>
      <c r="WFR44" s="51" t="n"/>
      <c r="WFS44" s="51" t="n"/>
      <c r="WFX44" s="50" t="n"/>
      <c r="WFY44" s="43" t="n"/>
      <c r="WFZ44" s="43" t="n"/>
      <c r="WGA44" s="51" t="n"/>
      <c r="WGB44" s="51" t="n"/>
      <c r="WGG44" s="50" t="n"/>
      <c r="WGH44" s="43" t="n"/>
      <c r="WGI44" s="43" t="n"/>
      <c r="WGJ44" s="51" t="n"/>
      <c r="WGK44" s="51" t="n"/>
      <c r="WGP44" s="50" t="n"/>
      <c r="WGQ44" s="43" t="n"/>
      <c r="WGR44" s="43" t="n"/>
      <c r="WGS44" s="51" t="n"/>
      <c r="WGT44" s="51" t="n"/>
      <c r="WGY44" s="50" t="n"/>
      <c r="WGZ44" s="43" t="n"/>
      <c r="WHA44" s="43" t="n"/>
      <c r="WHB44" s="51" t="n"/>
      <c r="WHC44" s="51" t="n"/>
      <c r="WHH44" s="50" t="n"/>
      <c r="WHI44" s="43" t="n"/>
      <c r="WHJ44" s="43" t="n"/>
      <c r="WHK44" s="51" t="n"/>
      <c r="WHL44" s="51" t="n"/>
      <c r="WHQ44" s="50" t="n"/>
      <c r="WHR44" s="43" t="n"/>
      <c r="WHS44" s="43" t="n"/>
      <c r="WHT44" s="51" t="n"/>
      <c r="WHU44" s="51" t="n"/>
      <c r="WHZ44" s="50" t="n"/>
      <c r="WIA44" s="43" t="n"/>
      <c r="WIB44" s="43" t="n"/>
      <c r="WIC44" s="51" t="n"/>
      <c r="WID44" s="51" t="n"/>
      <c r="WII44" s="50" t="n"/>
      <c r="WIJ44" s="43" t="n"/>
      <c r="WIK44" s="43" t="n"/>
      <c r="WIL44" s="51" t="n"/>
      <c r="WIM44" s="51" t="n"/>
      <c r="WIR44" s="50" t="n"/>
      <c r="WIS44" s="43" t="n"/>
      <c r="WIT44" s="43" t="n"/>
      <c r="WIU44" s="51" t="n"/>
      <c r="WIV44" s="51" t="n"/>
      <c r="WJA44" s="50" t="n"/>
      <c r="WJB44" s="43" t="n"/>
      <c r="WJC44" s="43" t="n"/>
      <c r="WJD44" s="51" t="n"/>
      <c r="WJE44" s="51" t="n"/>
      <c r="WJJ44" s="50" t="n"/>
      <c r="WJK44" s="43" t="n"/>
      <c r="WJL44" s="43" t="n"/>
      <c r="WJM44" s="51" t="n"/>
      <c r="WJN44" s="51" t="n"/>
      <c r="WJS44" s="50" t="n"/>
      <c r="WJT44" s="43" t="n"/>
      <c r="WJU44" s="43" t="n"/>
      <c r="WJV44" s="51" t="n"/>
      <c r="WJW44" s="51" t="n"/>
      <c r="WKB44" s="50" t="n"/>
      <c r="WKC44" s="43" t="n"/>
      <c r="WKD44" s="43" t="n"/>
      <c r="WKE44" s="51" t="n"/>
      <c r="WKF44" s="51" t="n"/>
      <c r="WKK44" s="50" t="n"/>
      <c r="WKL44" s="43" t="n"/>
      <c r="WKM44" s="43" t="n"/>
      <c r="WKN44" s="51" t="n"/>
      <c r="WKO44" s="51" t="n"/>
      <c r="WKT44" s="50" t="n"/>
      <c r="WKU44" s="43" t="n"/>
      <c r="WKV44" s="43" t="n"/>
      <c r="WKW44" s="51" t="n"/>
      <c r="WKX44" s="51" t="n"/>
      <c r="WLC44" s="50" t="n"/>
      <c r="WLD44" s="43" t="n"/>
      <c r="WLE44" s="43" t="n"/>
      <c r="WLF44" s="51" t="n"/>
      <c r="WLG44" s="51" t="n"/>
      <c r="WLL44" s="50" t="n"/>
      <c r="WLM44" s="43" t="n"/>
      <c r="WLN44" s="43" t="n"/>
      <c r="WLO44" s="51" t="n"/>
      <c r="WLP44" s="51" t="n"/>
      <c r="WLU44" s="50" t="n"/>
      <c r="WLV44" s="43" t="n"/>
      <c r="WLW44" s="43" t="n"/>
      <c r="WLX44" s="51" t="n"/>
      <c r="WLY44" s="51" t="n"/>
      <c r="WMD44" s="50" t="n"/>
      <c r="WME44" s="43" t="n"/>
      <c r="WMF44" s="43" t="n"/>
      <c r="WMG44" s="51" t="n"/>
      <c r="WMH44" s="51" t="n"/>
      <c r="WMM44" s="50" t="n"/>
      <c r="WMN44" s="43" t="n"/>
      <c r="WMO44" s="43" t="n"/>
      <c r="WMP44" s="51" t="n"/>
      <c r="WMQ44" s="51" t="n"/>
      <c r="WMV44" s="50" t="n"/>
      <c r="WMW44" s="43" t="n"/>
      <c r="WMX44" s="43" t="n"/>
      <c r="WMY44" s="51" t="n"/>
      <c r="WMZ44" s="51" t="n"/>
      <c r="WNE44" s="50" t="n"/>
      <c r="WNF44" s="43" t="n"/>
      <c r="WNG44" s="43" t="n"/>
      <c r="WNH44" s="51" t="n"/>
      <c r="WNI44" s="51" t="n"/>
      <c r="WNN44" s="50" t="n"/>
      <c r="WNO44" s="43" t="n"/>
      <c r="WNP44" s="43" t="n"/>
      <c r="WNQ44" s="51" t="n"/>
      <c r="WNR44" s="51" t="n"/>
      <c r="WNW44" s="50" t="n"/>
      <c r="WNX44" s="43" t="n"/>
      <c r="WNY44" s="43" t="n"/>
      <c r="WNZ44" s="51" t="n"/>
      <c r="WOA44" s="51" t="n"/>
      <c r="WOF44" s="50" t="n"/>
      <c r="WOG44" s="43" t="n"/>
      <c r="WOH44" s="43" t="n"/>
      <c r="WOI44" s="51" t="n"/>
      <c r="WOJ44" s="51" t="n"/>
      <c r="WOO44" s="50" t="n"/>
      <c r="WOP44" s="43" t="n"/>
      <c r="WOQ44" s="43" t="n"/>
      <c r="WOR44" s="51" t="n"/>
      <c r="WOS44" s="51" t="n"/>
      <c r="WOX44" s="50" t="n"/>
      <c r="WOY44" s="43" t="n"/>
      <c r="WOZ44" s="43" t="n"/>
      <c r="WPA44" s="51" t="n"/>
      <c r="WPB44" s="51" t="n"/>
      <c r="WPG44" s="50" t="n"/>
      <c r="WPH44" s="43" t="n"/>
      <c r="WPI44" s="43" t="n"/>
      <c r="WPJ44" s="51" t="n"/>
      <c r="WPK44" s="51" t="n"/>
      <c r="WPP44" s="50" t="n"/>
      <c r="WPQ44" s="43" t="n"/>
      <c r="WPR44" s="43" t="n"/>
      <c r="WPS44" s="51" t="n"/>
      <c r="WPT44" s="51" t="n"/>
      <c r="WPY44" s="50" t="n"/>
      <c r="WPZ44" s="43" t="n"/>
      <c r="WQA44" s="43" t="n"/>
      <c r="WQB44" s="51" t="n"/>
      <c r="WQC44" s="51" t="n"/>
      <c r="WQH44" s="50" t="n"/>
      <c r="WQI44" s="43" t="n"/>
      <c r="WQJ44" s="43" t="n"/>
      <c r="WQK44" s="51" t="n"/>
      <c r="WQL44" s="51" t="n"/>
      <c r="WQQ44" s="50" t="n"/>
      <c r="WQR44" s="43" t="n"/>
      <c r="WQS44" s="43" t="n"/>
      <c r="WQT44" s="51" t="n"/>
      <c r="WQU44" s="51" t="n"/>
      <c r="WQZ44" s="50" t="n"/>
      <c r="WRA44" s="43" t="n"/>
      <c r="WRB44" s="43" t="n"/>
      <c r="WRC44" s="51" t="n"/>
      <c r="WRD44" s="51" t="n"/>
      <c r="WRI44" s="50" t="n"/>
      <c r="WRJ44" s="43" t="n"/>
      <c r="WRK44" s="43" t="n"/>
      <c r="WRL44" s="51" t="n"/>
      <c r="WRM44" s="51" t="n"/>
      <c r="WRR44" s="50" t="n"/>
      <c r="WRS44" s="43" t="n"/>
      <c r="WRT44" s="43" t="n"/>
      <c r="WRU44" s="51" t="n"/>
      <c r="WRV44" s="51" t="n"/>
      <c r="WSA44" s="50" t="n"/>
      <c r="WSB44" s="43" t="n"/>
      <c r="WSC44" s="43" t="n"/>
      <c r="WSD44" s="51" t="n"/>
      <c r="WSE44" s="51" t="n"/>
      <c r="WSJ44" s="50" t="n"/>
      <c r="WSK44" s="43" t="n"/>
      <c r="WSL44" s="43" t="n"/>
      <c r="WSM44" s="51" t="n"/>
      <c r="WSN44" s="51" t="n"/>
      <c r="WSS44" s="50" t="n"/>
      <c r="WST44" s="43" t="n"/>
      <c r="WSU44" s="43" t="n"/>
      <c r="WSV44" s="51" t="n"/>
      <c r="WSW44" s="51" t="n"/>
      <c r="WTB44" s="50" t="n"/>
      <c r="WTC44" s="43" t="n"/>
      <c r="WTD44" s="43" t="n"/>
      <c r="WTE44" s="51" t="n"/>
      <c r="WTF44" s="51" t="n"/>
      <c r="WTK44" s="50" t="n"/>
      <c r="WTL44" s="43" t="n"/>
      <c r="WTM44" s="43" t="n"/>
      <c r="WTN44" s="51" t="n"/>
      <c r="WTO44" s="51" t="n"/>
      <c r="WTT44" s="50" t="n"/>
      <c r="WTU44" s="43" t="n"/>
      <c r="WTV44" s="43" t="n"/>
      <c r="WTW44" s="51" t="n"/>
      <c r="WTX44" s="51" t="n"/>
      <c r="WUC44" s="50" t="n"/>
      <c r="WUD44" s="43" t="n"/>
      <c r="WUE44" s="43" t="n"/>
      <c r="WUF44" s="51" t="n"/>
      <c r="WUG44" s="51" t="n"/>
      <c r="WUL44" s="50" t="n"/>
      <c r="WUM44" s="43" t="n"/>
      <c r="WUN44" s="43" t="n"/>
      <c r="WUO44" s="51" t="n"/>
      <c r="WUP44" s="51" t="n"/>
      <c r="WUU44" s="50" t="n"/>
      <c r="WUV44" s="43" t="n"/>
      <c r="WUW44" s="43" t="n"/>
      <c r="WUX44" s="51" t="n"/>
      <c r="WUY44" s="51" t="n"/>
      <c r="WVD44" s="50" t="n"/>
      <c r="WVE44" s="43" t="n"/>
      <c r="WVF44" s="43" t="n"/>
      <c r="WVG44" s="51" t="n"/>
      <c r="WVH44" s="51" t="n"/>
      <c r="WVM44" s="50" t="n"/>
      <c r="WVN44" s="43" t="n"/>
      <c r="WVO44" s="43" t="n"/>
      <c r="WVP44" s="51" t="n"/>
      <c r="WVQ44" s="51" t="n"/>
      <c r="WVV44" s="50" t="n"/>
      <c r="WVW44" s="43" t="n"/>
      <c r="WVX44" s="43" t="n"/>
      <c r="WVY44" s="51" t="n"/>
      <c r="WVZ44" s="51" t="n"/>
      <c r="WWE44" s="50" t="n"/>
      <c r="WWF44" s="43" t="n"/>
      <c r="WWG44" s="43" t="n"/>
      <c r="WWH44" s="51" t="n"/>
      <c r="WWI44" s="51" t="n"/>
      <c r="WWN44" s="50" t="n"/>
      <c r="WWO44" s="43" t="n"/>
      <c r="WWP44" s="43" t="n"/>
      <c r="WWQ44" s="51" t="n"/>
      <c r="WWR44" s="51" t="n"/>
      <c r="WWW44" s="50" t="n"/>
      <c r="WWX44" s="43" t="n"/>
      <c r="WWY44" s="43" t="n"/>
      <c r="WWZ44" s="51" t="n"/>
      <c r="WXA44" s="51" t="n"/>
      <c r="WXF44" s="50" t="n"/>
      <c r="WXG44" s="43" t="n"/>
      <c r="WXH44" s="43" t="n"/>
      <c r="WXI44" s="51" t="n"/>
      <c r="WXJ44" s="51" t="n"/>
      <c r="WXO44" s="50" t="n"/>
      <c r="WXP44" s="43" t="n"/>
      <c r="WXQ44" s="43" t="n"/>
      <c r="WXR44" s="51" t="n"/>
      <c r="WXS44" s="51" t="n"/>
      <c r="WXX44" s="50" t="n"/>
      <c r="WXY44" s="43" t="n"/>
      <c r="WXZ44" s="43" t="n"/>
      <c r="WYA44" s="51" t="n"/>
      <c r="WYB44" s="51" t="n"/>
      <c r="WYG44" s="50" t="n"/>
      <c r="WYH44" s="43" t="n"/>
      <c r="WYI44" s="43" t="n"/>
      <c r="WYJ44" s="51" t="n"/>
      <c r="WYK44" s="51" t="n"/>
      <c r="WYP44" s="50" t="n"/>
      <c r="WYQ44" s="43" t="n"/>
      <c r="WYR44" s="43" t="n"/>
      <c r="WYS44" s="51" t="n"/>
      <c r="WYT44" s="51" t="n"/>
      <c r="WYY44" s="50" t="n"/>
      <c r="WYZ44" s="43" t="n"/>
      <c r="WZA44" s="43" t="n"/>
      <c r="WZB44" s="51" t="n"/>
      <c r="WZC44" s="51" t="n"/>
      <c r="WZH44" s="50" t="n"/>
      <c r="WZI44" s="43" t="n"/>
      <c r="WZJ44" s="43" t="n"/>
      <c r="WZK44" s="51" t="n"/>
      <c r="WZL44" s="51" t="n"/>
      <c r="WZQ44" s="50" t="n"/>
      <c r="WZR44" s="43" t="n"/>
      <c r="WZS44" s="43" t="n"/>
      <c r="WZT44" s="51" t="n"/>
      <c r="WZU44" s="51" t="n"/>
      <c r="WZZ44" s="50" t="n"/>
      <c r="XAA44" s="43" t="n"/>
      <c r="XAB44" s="43" t="n"/>
      <c r="XAC44" s="51" t="n"/>
      <c r="XAD44" s="51" t="n"/>
      <c r="XAI44" s="50" t="n"/>
      <c r="XAJ44" s="43" t="n"/>
      <c r="XAK44" s="43" t="n"/>
      <c r="XAL44" s="51" t="n"/>
      <c r="XAM44" s="51" t="n"/>
      <c r="XAR44" s="50" t="n"/>
      <c r="XAS44" s="43" t="n"/>
      <c r="XAT44" s="43" t="n"/>
      <c r="XAU44" s="51" t="n"/>
      <c r="XAV44" s="51" t="n"/>
      <c r="XBA44" s="50" t="n"/>
      <c r="XBB44" s="43" t="n"/>
      <c r="XBC44" s="43" t="n"/>
      <c r="XBD44" s="51" t="n"/>
      <c r="XBE44" s="51" t="n"/>
      <c r="XBJ44" s="50" t="n"/>
      <c r="XBK44" s="43" t="n"/>
      <c r="XBL44" s="43" t="n"/>
      <c r="XBM44" s="51" t="n"/>
      <c r="XBN44" s="51" t="n"/>
      <c r="XBS44" s="50" t="n"/>
      <c r="XBT44" s="43" t="n"/>
      <c r="XBU44" s="43" t="n"/>
      <c r="XBV44" s="51" t="n"/>
      <c r="XBW44" s="51" t="n"/>
      <c r="XCB44" s="50" t="n"/>
      <c r="XCC44" s="43" t="n"/>
      <c r="XCD44" s="43" t="n"/>
      <c r="XCE44" s="51" t="n"/>
      <c r="XCF44" s="51" t="n"/>
      <c r="XCK44" s="50" t="n"/>
      <c r="XCL44" s="43" t="n"/>
      <c r="XCM44" s="43" t="n"/>
      <c r="XCN44" s="51" t="n"/>
      <c r="XCO44" s="51" t="n"/>
      <c r="XCT44" s="50" t="n"/>
      <c r="XCU44" s="43" t="n"/>
      <c r="XCV44" s="43" t="n"/>
      <c r="XCW44" s="51" t="n"/>
      <c r="XCX44" s="51" t="n"/>
      <c r="XDC44" s="50" t="n"/>
      <c r="XDD44" s="43" t="n"/>
      <c r="XDE44" s="43" t="n"/>
      <c r="XDF44" s="51" t="n"/>
      <c r="XDG44" s="51" t="n"/>
      <c r="XDL44" s="50" t="n"/>
      <c r="XDM44" s="43" t="n"/>
      <c r="XDN44" s="43" t="n"/>
      <c r="XDO44" s="51" t="n"/>
      <c r="XDP44" s="51" t="n"/>
      <c r="XDU44" s="50" t="n"/>
      <c r="XDV44" s="43" t="n"/>
      <c r="XDW44" s="43" t="n"/>
      <c r="XDX44" s="51" t="n"/>
      <c r="XDY44" s="51" t="n"/>
      <c r="XED44" s="50" t="n"/>
      <c r="XEE44" s="43" t="n"/>
      <c r="XEF44" s="43" t="n"/>
      <c r="XEG44" s="51" t="n"/>
    </row>
    <row r="45" ht="12.75" customHeight="1">
      <c r="A45" s="54">
        <f>A44+1</f>
        <v/>
      </c>
      <c r="B45" s="52">
        <f>MONTH(A45)</f>
        <v/>
      </c>
      <c r="C45" s="52">
        <f>DAY(A45)</f>
        <v/>
      </c>
      <c r="D45" s="52">
        <f>WEEKDAY(A45)</f>
        <v/>
      </c>
      <c r="E45" s="53">
        <f>_xlfn.MAXIFS('Production June'!L:L,'Production June'!P:P,'Max Power'!C45)</f>
        <v/>
      </c>
      <c r="F45" s="53">
        <f>ABS(G$65-E45)</f>
        <v/>
      </c>
      <c r="G45" s="53" t="n"/>
      <c r="H45" s="52" t="n"/>
      <c r="I45" s="52" t="n"/>
      <c r="J45" s="52" t="n"/>
      <c r="AX45" s="50" t="n"/>
      <c r="AY45" s="43" t="n"/>
      <c r="AZ45" s="43" t="n"/>
      <c r="BA45" s="51" t="n"/>
      <c r="BB45" s="51" t="n"/>
      <c r="BG45" s="50" t="n"/>
      <c r="BH45" s="43" t="n"/>
      <c r="BI45" s="43" t="n"/>
      <c r="BJ45" s="51" t="n"/>
      <c r="BK45" s="51" t="n"/>
      <c r="BP45" s="50" t="n"/>
      <c r="BQ45" s="43" t="n"/>
      <c r="BR45" s="43" t="n"/>
      <c r="BS45" s="51" t="n"/>
      <c r="BT45" s="51" t="n"/>
      <c r="BY45" s="50" t="n"/>
      <c r="BZ45" s="43" t="n"/>
      <c r="CA45" s="43" t="n"/>
      <c r="CB45" s="51" t="n"/>
      <c r="CC45" s="51" t="n"/>
      <c r="CH45" s="50" t="n"/>
      <c r="CI45" s="43" t="n"/>
      <c r="CJ45" s="43" t="n"/>
      <c r="CK45" s="51" t="n"/>
      <c r="CL45" s="51" t="n"/>
      <c r="CQ45" s="50" t="n"/>
      <c r="CR45" s="43" t="n"/>
      <c r="CS45" s="43" t="n"/>
      <c r="CT45" s="51" t="n"/>
      <c r="CU45" s="51" t="n"/>
      <c r="CZ45" s="50" t="n"/>
      <c r="DA45" s="43" t="n"/>
      <c r="DB45" s="43" t="n"/>
      <c r="DC45" s="51" t="n"/>
      <c r="DD45" s="51" t="n"/>
      <c r="DI45" s="50" t="n"/>
      <c r="DJ45" s="43" t="n"/>
      <c r="DK45" s="43" t="n"/>
      <c r="DL45" s="51" t="n"/>
      <c r="DM45" s="51" t="n"/>
      <c r="DR45" s="50" t="n"/>
      <c r="DS45" s="43" t="n"/>
      <c r="DT45" s="43" t="n"/>
      <c r="DU45" s="51" t="n"/>
      <c r="DV45" s="51" t="n"/>
      <c r="EA45" s="50" t="n"/>
      <c r="EB45" s="43" t="n"/>
      <c r="EC45" s="43" t="n"/>
      <c r="ED45" s="51" t="n"/>
      <c r="EE45" s="51" t="n"/>
      <c r="EJ45" s="50" t="n"/>
      <c r="EK45" s="43" t="n"/>
      <c r="EL45" s="43" t="n"/>
      <c r="EM45" s="51" t="n"/>
      <c r="EN45" s="51" t="n"/>
      <c r="ES45" s="50" t="n"/>
      <c r="ET45" s="43" t="n"/>
      <c r="EU45" s="43" t="n"/>
      <c r="EV45" s="51" t="n"/>
      <c r="EW45" s="51" t="n"/>
      <c r="FB45" s="50" t="n"/>
      <c r="FC45" s="43" t="n"/>
      <c r="FD45" s="43" t="n"/>
      <c r="FE45" s="51" t="n"/>
      <c r="FF45" s="51" t="n"/>
      <c r="FK45" s="50" t="n"/>
      <c r="FL45" s="43" t="n"/>
      <c r="FM45" s="43" t="n"/>
      <c r="FN45" s="51" t="n"/>
      <c r="FO45" s="51" t="n"/>
      <c r="FT45" s="50" t="n"/>
      <c r="FU45" s="43" t="n"/>
      <c r="FV45" s="43" t="n"/>
      <c r="FW45" s="51" t="n"/>
      <c r="FX45" s="51" t="n"/>
      <c r="GC45" s="50" t="n"/>
      <c r="GD45" s="43" t="n"/>
      <c r="GE45" s="43" t="n"/>
      <c r="GF45" s="51" t="n"/>
      <c r="GG45" s="51" t="n"/>
      <c r="GL45" s="50" t="n"/>
      <c r="GM45" s="43" t="n"/>
      <c r="GN45" s="43" t="n"/>
      <c r="GO45" s="51" t="n"/>
      <c r="GP45" s="51" t="n"/>
      <c r="GU45" s="50" t="n"/>
      <c r="GV45" s="43" t="n"/>
      <c r="GW45" s="43" t="n"/>
      <c r="GX45" s="51" t="n"/>
      <c r="GY45" s="51" t="n"/>
      <c r="HD45" s="50" t="n"/>
      <c r="HE45" s="43" t="n"/>
      <c r="HF45" s="43" t="n"/>
      <c r="HG45" s="51" t="n"/>
      <c r="HH45" s="51" t="n"/>
      <c r="HM45" s="50" t="n"/>
      <c r="HN45" s="43" t="n"/>
      <c r="HO45" s="43" t="n"/>
      <c r="HP45" s="51" t="n"/>
      <c r="HQ45" s="51" t="n"/>
      <c r="HV45" s="50" t="n"/>
      <c r="HW45" s="43" t="n"/>
      <c r="HX45" s="43" t="n"/>
      <c r="HY45" s="51" t="n"/>
      <c r="HZ45" s="51" t="n"/>
      <c r="IE45" s="50" t="n"/>
      <c r="IF45" s="43" t="n"/>
      <c r="IG45" s="43" t="n"/>
      <c r="IH45" s="51" t="n"/>
      <c r="II45" s="51" t="n"/>
      <c r="IN45" s="50" t="n"/>
      <c r="IO45" s="43" t="n"/>
      <c r="IP45" s="43" t="n"/>
      <c r="IQ45" s="51" t="n"/>
      <c r="IR45" s="51" t="n"/>
      <c r="IW45" s="50" t="n"/>
      <c r="IX45" s="43" t="n"/>
      <c r="IY45" s="43" t="n"/>
      <c r="IZ45" s="51" t="n"/>
      <c r="JA45" s="51" t="n"/>
      <c r="JF45" s="50" t="n"/>
      <c r="JG45" s="43" t="n"/>
      <c r="JH45" s="43" t="n"/>
      <c r="JI45" s="51" t="n"/>
      <c r="JJ45" s="51" t="n"/>
      <c r="JO45" s="50" t="n"/>
      <c r="JP45" s="43" t="n"/>
      <c r="JQ45" s="43" t="n"/>
      <c r="JR45" s="51" t="n"/>
      <c r="JS45" s="51" t="n"/>
      <c r="JX45" s="50" t="n"/>
      <c r="JY45" s="43" t="n"/>
      <c r="JZ45" s="43" t="n"/>
      <c r="KA45" s="51" t="n"/>
      <c r="KB45" s="51" t="n"/>
      <c r="KG45" s="50" t="n"/>
      <c r="KH45" s="43" t="n"/>
      <c r="KI45" s="43" t="n"/>
      <c r="KJ45" s="51" t="n"/>
      <c r="KK45" s="51" t="n"/>
      <c r="KP45" s="50" t="n"/>
      <c r="KQ45" s="43" t="n"/>
      <c r="KR45" s="43" t="n"/>
      <c r="KS45" s="51" t="n"/>
      <c r="KT45" s="51" t="n"/>
      <c r="KY45" s="50" t="n"/>
      <c r="KZ45" s="43" t="n"/>
      <c r="LA45" s="43" t="n"/>
      <c r="LB45" s="51" t="n"/>
      <c r="LC45" s="51" t="n"/>
      <c r="LH45" s="50" t="n"/>
      <c r="LI45" s="43" t="n"/>
      <c r="LJ45" s="43" t="n"/>
      <c r="LK45" s="51" t="n"/>
      <c r="LL45" s="51" t="n"/>
      <c r="LQ45" s="50" t="n"/>
      <c r="LR45" s="43" t="n"/>
      <c r="LS45" s="43" t="n"/>
      <c r="LT45" s="51" t="n"/>
      <c r="LU45" s="51" t="n"/>
      <c r="LZ45" s="50" t="n"/>
      <c r="MA45" s="43" t="n"/>
      <c r="MB45" s="43" t="n"/>
      <c r="MC45" s="51" t="n"/>
      <c r="MD45" s="51" t="n"/>
      <c r="MI45" s="50" t="n"/>
      <c r="MJ45" s="43" t="n"/>
      <c r="MK45" s="43" t="n"/>
      <c r="ML45" s="51" t="n"/>
      <c r="MM45" s="51" t="n"/>
      <c r="MR45" s="50" t="n"/>
      <c r="MS45" s="43" t="n"/>
      <c r="MT45" s="43" t="n"/>
      <c r="MU45" s="51" t="n"/>
      <c r="MV45" s="51" t="n"/>
      <c r="NA45" s="50" t="n"/>
      <c r="NB45" s="43" t="n"/>
      <c r="NC45" s="43" t="n"/>
      <c r="ND45" s="51" t="n"/>
      <c r="NE45" s="51" t="n"/>
      <c r="NJ45" s="50" t="n"/>
      <c r="NK45" s="43" t="n"/>
      <c r="NL45" s="43" t="n"/>
      <c r="NM45" s="51" t="n"/>
      <c r="NN45" s="51" t="n"/>
      <c r="NS45" s="50" t="n"/>
      <c r="NT45" s="43" t="n"/>
      <c r="NU45" s="43" t="n"/>
      <c r="NV45" s="51" t="n"/>
      <c r="NW45" s="51" t="n"/>
      <c r="OB45" s="50" t="n"/>
      <c r="OC45" s="43" t="n"/>
      <c r="OD45" s="43" t="n"/>
      <c r="OE45" s="51" t="n"/>
      <c r="OF45" s="51" t="n"/>
      <c r="OK45" s="50" t="n"/>
      <c r="OL45" s="43" t="n"/>
      <c r="OM45" s="43" t="n"/>
      <c r="ON45" s="51" t="n"/>
      <c r="OO45" s="51" t="n"/>
      <c r="OT45" s="50" t="n"/>
      <c r="OU45" s="43" t="n"/>
      <c r="OV45" s="43" t="n"/>
      <c r="OW45" s="51" t="n"/>
      <c r="OX45" s="51" t="n"/>
      <c r="PC45" s="50" t="n"/>
      <c r="PD45" s="43" t="n"/>
      <c r="PE45" s="43" t="n"/>
      <c r="PF45" s="51" t="n"/>
      <c r="PG45" s="51" t="n"/>
      <c r="PL45" s="50" t="n"/>
      <c r="PM45" s="43" t="n"/>
      <c r="PN45" s="43" t="n"/>
      <c r="PO45" s="51" t="n"/>
      <c r="PP45" s="51" t="n"/>
      <c r="PU45" s="50" t="n"/>
      <c r="PV45" s="43" t="n"/>
      <c r="PW45" s="43" t="n"/>
      <c r="PX45" s="51" t="n"/>
      <c r="PY45" s="51" t="n"/>
      <c r="QD45" s="50" t="n"/>
      <c r="QE45" s="43" t="n"/>
      <c r="QF45" s="43" t="n"/>
      <c r="QG45" s="51" t="n"/>
      <c r="QH45" s="51" t="n"/>
      <c r="QM45" s="50" t="n"/>
      <c r="QN45" s="43" t="n"/>
      <c r="QO45" s="43" t="n"/>
      <c r="QP45" s="51" t="n"/>
      <c r="QQ45" s="51" t="n"/>
      <c r="QV45" s="50" t="n"/>
      <c r="QW45" s="43" t="n"/>
      <c r="QX45" s="43" t="n"/>
      <c r="QY45" s="51" t="n"/>
      <c r="QZ45" s="51" t="n"/>
      <c r="RE45" s="50" t="n"/>
      <c r="RF45" s="43" t="n"/>
      <c r="RG45" s="43" t="n"/>
      <c r="RH45" s="51" t="n"/>
      <c r="RI45" s="51" t="n"/>
      <c r="RN45" s="50" t="n"/>
      <c r="RO45" s="43" t="n"/>
      <c r="RP45" s="43" t="n"/>
      <c r="RQ45" s="51" t="n"/>
      <c r="RR45" s="51" t="n"/>
      <c r="RW45" s="50" t="n"/>
      <c r="RX45" s="43" t="n"/>
      <c r="RY45" s="43" t="n"/>
      <c r="RZ45" s="51" t="n"/>
      <c r="SA45" s="51" t="n"/>
      <c r="SF45" s="50" t="n"/>
      <c r="SG45" s="43" t="n"/>
      <c r="SH45" s="43" t="n"/>
      <c r="SI45" s="51" t="n"/>
      <c r="SJ45" s="51" t="n"/>
      <c r="SO45" s="50" t="n"/>
      <c r="SP45" s="43" t="n"/>
      <c r="SQ45" s="43" t="n"/>
      <c r="SR45" s="51" t="n"/>
      <c r="SS45" s="51" t="n"/>
      <c r="SX45" s="50" t="n"/>
      <c r="SY45" s="43" t="n"/>
      <c r="SZ45" s="43" t="n"/>
      <c r="TA45" s="51" t="n"/>
      <c r="TB45" s="51" t="n"/>
      <c r="TG45" s="50" t="n"/>
      <c r="TH45" s="43" t="n"/>
      <c r="TI45" s="43" t="n"/>
      <c r="TJ45" s="51" t="n"/>
      <c r="TK45" s="51" t="n"/>
      <c r="TP45" s="50" t="n"/>
      <c r="TQ45" s="43" t="n"/>
      <c r="TR45" s="43" t="n"/>
      <c r="TS45" s="51" t="n"/>
      <c r="TT45" s="51" t="n"/>
      <c r="TY45" s="50" t="n"/>
      <c r="TZ45" s="43" t="n"/>
      <c r="UA45" s="43" t="n"/>
      <c r="UB45" s="51" t="n"/>
      <c r="UC45" s="51" t="n"/>
      <c r="UH45" s="50" t="n"/>
      <c r="UI45" s="43" t="n"/>
      <c r="UJ45" s="43" t="n"/>
      <c r="UK45" s="51" t="n"/>
      <c r="UL45" s="51" t="n"/>
      <c r="UQ45" s="50" t="n"/>
      <c r="UR45" s="43" t="n"/>
      <c r="US45" s="43" t="n"/>
      <c r="UT45" s="51" t="n"/>
      <c r="UU45" s="51" t="n"/>
      <c r="UZ45" s="50" t="n"/>
      <c r="VA45" s="43" t="n"/>
      <c r="VB45" s="43" t="n"/>
      <c r="VC45" s="51" t="n"/>
      <c r="VD45" s="51" t="n"/>
      <c r="VI45" s="50" t="n"/>
      <c r="VJ45" s="43" t="n"/>
      <c r="VK45" s="43" t="n"/>
      <c r="VL45" s="51" t="n"/>
      <c r="VM45" s="51" t="n"/>
      <c r="VR45" s="50" t="n"/>
      <c r="VS45" s="43" t="n"/>
      <c r="VT45" s="43" t="n"/>
      <c r="VU45" s="51" t="n"/>
      <c r="VV45" s="51" t="n"/>
      <c r="WA45" s="50" t="n"/>
      <c r="WB45" s="43" t="n"/>
      <c r="WC45" s="43" t="n"/>
      <c r="WD45" s="51" t="n"/>
      <c r="WE45" s="51" t="n"/>
      <c r="WJ45" s="50" t="n"/>
      <c r="WK45" s="43" t="n"/>
      <c r="WL45" s="43" t="n"/>
      <c r="WM45" s="51" t="n"/>
      <c r="WN45" s="51" t="n"/>
      <c r="WS45" s="50" t="n"/>
      <c r="WT45" s="43" t="n"/>
      <c r="WU45" s="43" t="n"/>
      <c r="WV45" s="51" t="n"/>
      <c r="WW45" s="51" t="n"/>
      <c r="XB45" s="50" t="n"/>
      <c r="XC45" s="43" t="n"/>
      <c r="XD45" s="43" t="n"/>
      <c r="XE45" s="51" t="n"/>
      <c r="XF45" s="51" t="n"/>
      <c r="XK45" s="50" t="n"/>
      <c r="XL45" s="43" t="n"/>
      <c r="XM45" s="43" t="n"/>
      <c r="XN45" s="51" t="n"/>
      <c r="XO45" s="51" t="n"/>
      <c r="XT45" s="50" t="n"/>
      <c r="XU45" s="43" t="n"/>
      <c r="XV45" s="43" t="n"/>
      <c r="XW45" s="51" t="n"/>
      <c r="XX45" s="51" t="n"/>
      <c r="YC45" s="50" t="n"/>
      <c r="YD45" s="43" t="n"/>
      <c r="YE45" s="43" t="n"/>
      <c r="YF45" s="51" t="n"/>
      <c r="YG45" s="51" t="n"/>
      <c r="YL45" s="50" t="n"/>
      <c r="YM45" s="43" t="n"/>
      <c r="YN45" s="43" t="n"/>
      <c r="YO45" s="51" t="n"/>
      <c r="YP45" s="51" t="n"/>
      <c r="YU45" s="50" t="n"/>
      <c r="YV45" s="43" t="n"/>
      <c r="YW45" s="43" t="n"/>
      <c r="YX45" s="51" t="n"/>
      <c r="YY45" s="51" t="n"/>
      <c r="ZD45" s="50" t="n"/>
      <c r="ZE45" s="43" t="n"/>
      <c r="ZF45" s="43" t="n"/>
      <c r="ZG45" s="51" t="n"/>
      <c r="ZH45" s="51" t="n"/>
      <c r="ZM45" s="50" t="n"/>
      <c r="ZN45" s="43" t="n"/>
      <c r="ZO45" s="43" t="n"/>
      <c r="ZP45" s="51" t="n"/>
      <c r="ZQ45" s="51" t="n"/>
      <c r="ZV45" s="50" t="n"/>
      <c r="ZW45" s="43" t="n"/>
      <c r="ZX45" s="43" t="n"/>
      <c r="ZY45" s="51" t="n"/>
      <c r="ZZ45" s="51" t="n"/>
      <c r="AAE45" s="50" t="n"/>
      <c r="AAF45" s="43" t="n"/>
      <c r="AAG45" s="43" t="n"/>
      <c r="AAH45" s="51" t="n"/>
      <c r="AAI45" s="51" t="n"/>
      <c r="AAN45" s="50" t="n"/>
      <c r="AAO45" s="43" t="n"/>
      <c r="AAP45" s="43" t="n"/>
      <c r="AAQ45" s="51" t="n"/>
      <c r="AAR45" s="51" t="n"/>
      <c r="AAW45" s="50" t="n"/>
      <c r="AAX45" s="43" t="n"/>
      <c r="AAY45" s="43" t="n"/>
      <c r="AAZ45" s="51" t="n"/>
      <c r="ABA45" s="51" t="n"/>
      <c r="ABF45" s="50" t="n"/>
      <c r="ABG45" s="43" t="n"/>
      <c r="ABH45" s="43" t="n"/>
      <c r="ABI45" s="51" t="n"/>
      <c r="ABJ45" s="51" t="n"/>
      <c r="ABO45" s="50" t="n"/>
      <c r="ABP45" s="43" t="n"/>
      <c r="ABQ45" s="43" t="n"/>
      <c r="ABR45" s="51" t="n"/>
      <c r="ABS45" s="51" t="n"/>
      <c r="ABX45" s="50" t="n"/>
      <c r="ABY45" s="43" t="n"/>
      <c r="ABZ45" s="43" t="n"/>
      <c r="ACA45" s="51" t="n"/>
      <c r="ACB45" s="51" t="n"/>
      <c r="ACG45" s="50" t="n"/>
      <c r="ACH45" s="43" t="n"/>
      <c r="ACI45" s="43" t="n"/>
      <c r="ACJ45" s="51" t="n"/>
      <c r="ACK45" s="51" t="n"/>
      <c r="ACP45" s="50" t="n"/>
      <c r="ACQ45" s="43" t="n"/>
      <c r="ACR45" s="43" t="n"/>
      <c r="ACS45" s="51" t="n"/>
      <c r="ACT45" s="51" t="n"/>
      <c r="ACY45" s="50" t="n"/>
      <c r="ACZ45" s="43" t="n"/>
      <c r="ADA45" s="43" t="n"/>
      <c r="ADB45" s="51" t="n"/>
      <c r="ADC45" s="51" t="n"/>
      <c r="ADH45" s="50" t="n"/>
      <c r="ADI45" s="43" t="n"/>
      <c r="ADJ45" s="43" t="n"/>
      <c r="ADK45" s="51" t="n"/>
      <c r="ADL45" s="51" t="n"/>
      <c r="ADQ45" s="50" t="n"/>
      <c r="ADR45" s="43" t="n"/>
      <c r="ADS45" s="43" t="n"/>
      <c r="ADT45" s="51" t="n"/>
      <c r="ADU45" s="51" t="n"/>
      <c r="ADZ45" s="50" t="n"/>
      <c r="AEA45" s="43" t="n"/>
      <c r="AEB45" s="43" t="n"/>
      <c r="AEC45" s="51" t="n"/>
      <c r="AED45" s="51" t="n"/>
      <c r="AEI45" s="50" t="n"/>
      <c r="AEJ45" s="43" t="n"/>
      <c r="AEK45" s="43" t="n"/>
      <c r="AEL45" s="51" t="n"/>
      <c r="AEM45" s="51" t="n"/>
      <c r="AER45" s="50" t="n"/>
      <c r="AES45" s="43" t="n"/>
      <c r="AET45" s="43" t="n"/>
      <c r="AEU45" s="51" t="n"/>
      <c r="AEV45" s="51" t="n"/>
      <c r="AFA45" s="50" t="n"/>
      <c r="AFB45" s="43" t="n"/>
      <c r="AFC45" s="43" t="n"/>
      <c r="AFD45" s="51" t="n"/>
      <c r="AFE45" s="51" t="n"/>
      <c r="AFJ45" s="50" t="n"/>
      <c r="AFK45" s="43" t="n"/>
      <c r="AFL45" s="43" t="n"/>
      <c r="AFM45" s="51" t="n"/>
      <c r="AFN45" s="51" t="n"/>
      <c r="AFS45" s="50" t="n"/>
      <c r="AFT45" s="43" t="n"/>
      <c r="AFU45" s="43" t="n"/>
      <c r="AFV45" s="51" t="n"/>
      <c r="AFW45" s="51" t="n"/>
      <c r="AGB45" s="50" t="n"/>
      <c r="AGC45" s="43" t="n"/>
      <c r="AGD45" s="43" t="n"/>
      <c r="AGE45" s="51" t="n"/>
      <c r="AGF45" s="51" t="n"/>
      <c r="AGK45" s="50" t="n"/>
      <c r="AGL45" s="43" t="n"/>
      <c r="AGM45" s="43" t="n"/>
      <c r="AGN45" s="51" t="n"/>
      <c r="AGO45" s="51" t="n"/>
      <c r="AGT45" s="50" t="n"/>
      <c r="AGU45" s="43" t="n"/>
      <c r="AGV45" s="43" t="n"/>
      <c r="AGW45" s="51" t="n"/>
      <c r="AGX45" s="51" t="n"/>
      <c r="AHC45" s="50" t="n"/>
      <c r="AHD45" s="43" t="n"/>
      <c r="AHE45" s="43" t="n"/>
      <c r="AHF45" s="51" t="n"/>
      <c r="AHG45" s="51" t="n"/>
      <c r="AHL45" s="50" t="n"/>
      <c r="AHM45" s="43" t="n"/>
      <c r="AHN45" s="43" t="n"/>
      <c r="AHO45" s="51" t="n"/>
      <c r="AHP45" s="51" t="n"/>
      <c r="AHU45" s="50" t="n"/>
      <c r="AHV45" s="43" t="n"/>
      <c r="AHW45" s="43" t="n"/>
      <c r="AHX45" s="51" t="n"/>
      <c r="AHY45" s="51" t="n"/>
      <c r="AID45" s="50" t="n"/>
      <c r="AIE45" s="43" t="n"/>
      <c r="AIF45" s="43" t="n"/>
      <c r="AIG45" s="51" t="n"/>
      <c r="AIH45" s="51" t="n"/>
      <c r="AIM45" s="50" t="n"/>
      <c r="AIN45" s="43" t="n"/>
      <c r="AIO45" s="43" t="n"/>
      <c r="AIP45" s="51" t="n"/>
      <c r="AIQ45" s="51" t="n"/>
      <c r="AIV45" s="50" t="n"/>
      <c r="AIW45" s="43" t="n"/>
      <c r="AIX45" s="43" t="n"/>
      <c r="AIY45" s="51" t="n"/>
      <c r="AIZ45" s="51" t="n"/>
      <c r="AJE45" s="50" t="n"/>
      <c r="AJF45" s="43" t="n"/>
      <c r="AJG45" s="43" t="n"/>
      <c r="AJH45" s="51" t="n"/>
      <c r="AJI45" s="51" t="n"/>
      <c r="AJN45" s="50" t="n"/>
      <c r="AJO45" s="43" t="n"/>
      <c r="AJP45" s="43" t="n"/>
      <c r="AJQ45" s="51" t="n"/>
      <c r="AJR45" s="51" t="n"/>
      <c r="AJW45" s="50" t="n"/>
      <c r="AJX45" s="43" t="n"/>
      <c r="AJY45" s="43" t="n"/>
      <c r="AJZ45" s="51" t="n"/>
      <c r="AKA45" s="51" t="n"/>
      <c r="AKF45" s="50" t="n"/>
      <c r="AKG45" s="43" t="n"/>
      <c r="AKH45" s="43" t="n"/>
      <c r="AKI45" s="51" t="n"/>
      <c r="AKJ45" s="51" t="n"/>
      <c r="AKO45" s="50" t="n"/>
      <c r="AKP45" s="43" t="n"/>
      <c r="AKQ45" s="43" t="n"/>
      <c r="AKR45" s="51" t="n"/>
      <c r="AKS45" s="51" t="n"/>
      <c r="AKX45" s="50" t="n"/>
      <c r="AKY45" s="43" t="n"/>
      <c r="AKZ45" s="43" t="n"/>
      <c r="ALA45" s="51" t="n"/>
      <c r="ALB45" s="51" t="n"/>
      <c r="ALG45" s="50" t="n"/>
      <c r="ALH45" s="43" t="n"/>
      <c r="ALI45" s="43" t="n"/>
      <c r="ALJ45" s="51" t="n"/>
      <c r="ALK45" s="51" t="n"/>
      <c r="ALP45" s="50" t="n"/>
      <c r="ALQ45" s="43" t="n"/>
      <c r="ALR45" s="43" t="n"/>
      <c r="ALS45" s="51" t="n"/>
      <c r="ALT45" s="51" t="n"/>
      <c r="ALY45" s="50" t="n"/>
      <c r="ALZ45" s="43" t="n"/>
      <c r="AMA45" s="43" t="n"/>
      <c r="AMB45" s="51" t="n"/>
      <c r="AMC45" s="51" t="n"/>
      <c r="AMH45" s="50" t="n"/>
      <c r="AMI45" s="43" t="n"/>
      <c r="AMJ45" s="43" t="n"/>
      <c r="AMK45" s="51" t="n"/>
      <c r="AML45" s="51" t="n"/>
      <c r="AMQ45" s="50" t="n"/>
      <c r="AMR45" s="43" t="n"/>
      <c r="AMS45" s="43" t="n"/>
      <c r="AMT45" s="51" t="n"/>
      <c r="AMU45" s="51" t="n"/>
      <c r="AMZ45" s="50" t="n"/>
      <c r="ANA45" s="43" t="n"/>
      <c r="ANB45" s="43" t="n"/>
      <c r="ANC45" s="51" t="n"/>
      <c r="AND45" s="51" t="n"/>
      <c r="ANI45" s="50" t="n"/>
      <c r="ANJ45" s="43" t="n"/>
      <c r="ANK45" s="43" t="n"/>
      <c r="ANL45" s="51" t="n"/>
      <c r="ANM45" s="51" t="n"/>
      <c r="ANR45" s="50" t="n"/>
      <c r="ANS45" s="43" t="n"/>
      <c r="ANT45" s="43" t="n"/>
      <c r="ANU45" s="51" t="n"/>
      <c r="ANV45" s="51" t="n"/>
      <c r="AOA45" s="50" t="n"/>
      <c r="AOB45" s="43" t="n"/>
      <c r="AOC45" s="43" t="n"/>
      <c r="AOD45" s="51" t="n"/>
      <c r="AOE45" s="51" t="n"/>
      <c r="AOJ45" s="50" t="n"/>
      <c r="AOK45" s="43" t="n"/>
      <c r="AOL45" s="43" t="n"/>
      <c r="AOM45" s="51" t="n"/>
      <c r="AON45" s="51" t="n"/>
      <c r="AOS45" s="50" t="n"/>
      <c r="AOT45" s="43" t="n"/>
      <c r="AOU45" s="43" t="n"/>
      <c r="AOV45" s="51" t="n"/>
      <c r="AOW45" s="51" t="n"/>
      <c r="APB45" s="50" t="n"/>
      <c r="APC45" s="43" t="n"/>
      <c r="APD45" s="43" t="n"/>
      <c r="APE45" s="51" t="n"/>
      <c r="APF45" s="51" t="n"/>
      <c r="APK45" s="50" t="n"/>
      <c r="APL45" s="43" t="n"/>
      <c r="APM45" s="43" t="n"/>
      <c r="APN45" s="51" t="n"/>
      <c r="APO45" s="51" t="n"/>
      <c r="APT45" s="50" t="n"/>
      <c r="APU45" s="43" t="n"/>
      <c r="APV45" s="43" t="n"/>
      <c r="APW45" s="51" t="n"/>
      <c r="APX45" s="51" t="n"/>
      <c r="AQC45" s="50" t="n"/>
      <c r="AQD45" s="43" t="n"/>
      <c r="AQE45" s="43" t="n"/>
      <c r="AQF45" s="51" t="n"/>
      <c r="AQG45" s="51" t="n"/>
      <c r="AQL45" s="50" t="n"/>
      <c r="AQM45" s="43" t="n"/>
      <c r="AQN45" s="43" t="n"/>
      <c r="AQO45" s="51" t="n"/>
      <c r="AQP45" s="51" t="n"/>
      <c r="AQU45" s="50" t="n"/>
      <c r="AQV45" s="43" t="n"/>
      <c r="AQW45" s="43" t="n"/>
      <c r="AQX45" s="51" t="n"/>
      <c r="AQY45" s="51" t="n"/>
      <c r="ARD45" s="50" t="n"/>
      <c r="ARE45" s="43" t="n"/>
      <c r="ARF45" s="43" t="n"/>
      <c r="ARG45" s="51" t="n"/>
      <c r="ARH45" s="51" t="n"/>
      <c r="ARM45" s="50" t="n"/>
      <c r="ARN45" s="43" t="n"/>
      <c r="ARO45" s="43" t="n"/>
      <c r="ARP45" s="51" t="n"/>
      <c r="ARQ45" s="51" t="n"/>
      <c r="ARV45" s="50" t="n"/>
      <c r="ARW45" s="43" t="n"/>
      <c r="ARX45" s="43" t="n"/>
      <c r="ARY45" s="51" t="n"/>
      <c r="ARZ45" s="51" t="n"/>
      <c r="ASE45" s="50" t="n"/>
      <c r="ASF45" s="43" t="n"/>
      <c r="ASG45" s="43" t="n"/>
      <c r="ASH45" s="51" t="n"/>
      <c r="ASI45" s="51" t="n"/>
      <c r="ASN45" s="50" t="n"/>
      <c r="ASO45" s="43" t="n"/>
      <c r="ASP45" s="43" t="n"/>
      <c r="ASQ45" s="51" t="n"/>
      <c r="ASR45" s="51" t="n"/>
      <c r="ASW45" s="50" t="n"/>
      <c r="ASX45" s="43" t="n"/>
      <c r="ASY45" s="43" t="n"/>
      <c r="ASZ45" s="51" t="n"/>
      <c r="ATA45" s="51" t="n"/>
      <c r="ATF45" s="50" t="n"/>
      <c r="ATG45" s="43" t="n"/>
      <c r="ATH45" s="43" t="n"/>
      <c r="ATI45" s="51" t="n"/>
      <c r="ATJ45" s="51" t="n"/>
      <c r="ATO45" s="50" t="n"/>
      <c r="ATP45" s="43" t="n"/>
      <c r="ATQ45" s="43" t="n"/>
      <c r="ATR45" s="51" t="n"/>
      <c r="ATS45" s="51" t="n"/>
      <c r="ATX45" s="50" t="n"/>
      <c r="ATY45" s="43" t="n"/>
      <c r="ATZ45" s="43" t="n"/>
      <c r="AUA45" s="51" t="n"/>
      <c r="AUB45" s="51" t="n"/>
      <c r="AUG45" s="50" t="n"/>
      <c r="AUH45" s="43" t="n"/>
      <c r="AUI45" s="43" t="n"/>
      <c r="AUJ45" s="51" t="n"/>
      <c r="AUK45" s="51" t="n"/>
      <c r="AUP45" s="50" t="n"/>
      <c r="AUQ45" s="43" t="n"/>
      <c r="AUR45" s="43" t="n"/>
      <c r="AUS45" s="51" t="n"/>
      <c r="AUT45" s="51" t="n"/>
      <c r="AUY45" s="50" t="n"/>
      <c r="AUZ45" s="43" t="n"/>
      <c r="AVA45" s="43" t="n"/>
      <c r="AVB45" s="51" t="n"/>
      <c r="AVC45" s="51" t="n"/>
      <c r="AVH45" s="50" t="n"/>
      <c r="AVI45" s="43" t="n"/>
      <c r="AVJ45" s="43" t="n"/>
      <c r="AVK45" s="51" t="n"/>
      <c r="AVL45" s="51" t="n"/>
      <c r="AVQ45" s="50" t="n"/>
      <c r="AVR45" s="43" t="n"/>
      <c r="AVS45" s="43" t="n"/>
      <c r="AVT45" s="51" t="n"/>
      <c r="AVU45" s="51" t="n"/>
      <c r="AVZ45" s="50" t="n"/>
      <c r="AWA45" s="43" t="n"/>
      <c r="AWB45" s="43" t="n"/>
      <c r="AWC45" s="51" t="n"/>
      <c r="AWD45" s="51" t="n"/>
      <c r="AWI45" s="50" t="n"/>
      <c r="AWJ45" s="43" t="n"/>
      <c r="AWK45" s="43" t="n"/>
      <c r="AWL45" s="51" t="n"/>
      <c r="AWM45" s="51" t="n"/>
      <c r="AWR45" s="50" t="n"/>
      <c r="AWS45" s="43" t="n"/>
      <c r="AWT45" s="43" t="n"/>
      <c r="AWU45" s="51" t="n"/>
      <c r="AWV45" s="51" t="n"/>
      <c r="AXA45" s="50" t="n"/>
      <c r="AXB45" s="43" t="n"/>
      <c r="AXC45" s="43" t="n"/>
      <c r="AXD45" s="51" t="n"/>
      <c r="AXE45" s="51" t="n"/>
      <c r="AXJ45" s="50" t="n"/>
      <c r="AXK45" s="43" t="n"/>
      <c r="AXL45" s="43" t="n"/>
      <c r="AXM45" s="51" t="n"/>
      <c r="AXN45" s="51" t="n"/>
      <c r="AXS45" s="50" t="n"/>
      <c r="AXT45" s="43" t="n"/>
      <c r="AXU45" s="43" t="n"/>
      <c r="AXV45" s="51" t="n"/>
      <c r="AXW45" s="51" t="n"/>
      <c r="AYB45" s="50" t="n"/>
      <c r="AYC45" s="43" t="n"/>
      <c r="AYD45" s="43" t="n"/>
      <c r="AYE45" s="51" t="n"/>
      <c r="AYF45" s="51" t="n"/>
      <c r="AYK45" s="50" t="n"/>
      <c r="AYL45" s="43" t="n"/>
      <c r="AYM45" s="43" t="n"/>
      <c r="AYN45" s="51" t="n"/>
      <c r="AYO45" s="51" t="n"/>
      <c r="AYT45" s="50" t="n"/>
      <c r="AYU45" s="43" t="n"/>
      <c r="AYV45" s="43" t="n"/>
      <c r="AYW45" s="51" t="n"/>
      <c r="AYX45" s="51" t="n"/>
      <c r="AZC45" s="50" t="n"/>
      <c r="AZD45" s="43" t="n"/>
      <c r="AZE45" s="43" t="n"/>
      <c r="AZF45" s="51" t="n"/>
      <c r="AZG45" s="51" t="n"/>
      <c r="AZL45" s="50" t="n"/>
      <c r="AZM45" s="43" t="n"/>
      <c r="AZN45" s="43" t="n"/>
      <c r="AZO45" s="51" t="n"/>
      <c r="AZP45" s="51" t="n"/>
      <c r="AZU45" s="50" t="n"/>
      <c r="AZV45" s="43" t="n"/>
      <c r="AZW45" s="43" t="n"/>
      <c r="AZX45" s="51" t="n"/>
      <c r="AZY45" s="51" t="n"/>
      <c r="BAD45" s="50" t="n"/>
      <c r="BAE45" s="43" t="n"/>
      <c r="BAF45" s="43" t="n"/>
      <c r="BAG45" s="51" t="n"/>
      <c r="BAH45" s="51" t="n"/>
      <c r="BAM45" s="50" t="n"/>
      <c r="BAN45" s="43" t="n"/>
      <c r="BAO45" s="43" t="n"/>
      <c r="BAP45" s="51" t="n"/>
      <c r="BAQ45" s="51" t="n"/>
      <c r="BAV45" s="50" t="n"/>
      <c r="BAW45" s="43" t="n"/>
      <c r="BAX45" s="43" t="n"/>
      <c r="BAY45" s="51" t="n"/>
      <c r="BAZ45" s="51" t="n"/>
      <c r="BBE45" s="50" t="n"/>
      <c r="BBF45" s="43" t="n"/>
      <c r="BBG45" s="43" t="n"/>
      <c r="BBH45" s="51" t="n"/>
      <c r="BBI45" s="51" t="n"/>
      <c r="BBN45" s="50" t="n"/>
      <c r="BBO45" s="43" t="n"/>
      <c r="BBP45" s="43" t="n"/>
      <c r="BBQ45" s="51" t="n"/>
      <c r="BBR45" s="51" t="n"/>
      <c r="BBW45" s="50" t="n"/>
      <c r="BBX45" s="43" t="n"/>
      <c r="BBY45" s="43" t="n"/>
      <c r="BBZ45" s="51" t="n"/>
      <c r="BCA45" s="51" t="n"/>
      <c r="BCF45" s="50" t="n"/>
      <c r="BCG45" s="43" t="n"/>
      <c r="BCH45" s="43" t="n"/>
      <c r="BCI45" s="51" t="n"/>
      <c r="BCJ45" s="51" t="n"/>
      <c r="BCO45" s="50" t="n"/>
      <c r="BCP45" s="43" t="n"/>
      <c r="BCQ45" s="43" t="n"/>
      <c r="BCR45" s="51" t="n"/>
      <c r="BCS45" s="51" t="n"/>
      <c r="BCX45" s="50" t="n"/>
      <c r="BCY45" s="43" t="n"/>
      <c r="BCZ45" s="43" t="n"/>
      <c r="BDA45" s="51" t="n"/>
      <c r="BDB45" s="51" t="n"/>
      <c r="BDG45" s="50" t="n"/>
      <c r="BDH45" s="43" t="n"/>
      <c r="BDI45" s="43" t="n"/>
      <c r="BDJ45" s="51" t="n"/>
      <c r="BDK45" s="51" t="n"/>
      <c r="BDP45" s="50" t="n"/>
      <c r="BDQ45" s="43" t="n"/>
      <c r="BDR45" s="43" t="n"/>
      <c r="BDS45" s="51" t="n"/>
      <c r="BDT45" s="51" t="n"/>
      <c r="BDY45" s="50" t="n"/>
      <c r="BDZ45" s="43" t="n"/>
      <c r="BEA45" s="43" t="n"/>
      <c r="BEB45" s="51" t="n"/>
      <c r="BEC45" s="51" t="n"/>
      <c r="BEH45" s="50" t="n"/>
      <c r="BEI45" s="43" t="n"/>
      <c r="BEJ45" s="43" t="n"/>
      <c r="BEK45" s="51" t="n"/>
      <c r="BEL45" s="51" t="n"/>
      <c r="BEQ45" s="50" t="n"/>
      <c r="BER45" s="43" t="n"/>
      <c r="BES45" s="43" t="n"/>
      <c r="BET45" s="51" t="n"/>
      <c r="BEU45" s="51" t="n"/>
      <c r="BEZ45" s="50" t="n"/>
      <c r="BFA45" s="43" t="n"/>
      <c r="BFB45" s="43" t="n"/>
      <c r="BFC45" s="51" t="n"/>
      <c r="BFD45" s="51" t="n"/>
      <c r="BFI45" s="50" t="n"/>
      <c r="BFJ45" s="43" t="n"/>
      <c r="BFK45" s="43" t="n"/>
      <c r="BFL45" s="51" t="n"/>
      <c r="BFM45" s="51" t="n"/>
      <c r="BFR45" s="50" t="n"/>
      <c r="BFS45" s="43" t="n"/>
      <c r="BFT45" s="43" t="n"/>
      <c r="BFU45" s="51" t="n"/>
      <c r="BFV45" s="51" t="n"/>
      <c r="BGA45" s="50" t="n"/>
      <c r="BGB45" s="43" t="n"/>
      <c r="BGC45" s="43" t="n"/>
      <c r="BGD45" s="51" t="n"/>
      <c r="BGE45" s="51" t="n"/>
      <c r="BGJ45" s="50" t="n"/>
      <c r="BGK45" s="43" t="n"/>
      <c r="BGL45" s="43" t="n"/>
      <c r="BGM45" s="51" t="n"/>
      <c r="BGN45" s="51" t="n"/>
      <c r="BGS45" s="50" t="n"/>
      <c r="BGT45" s="43" t="n"/>
      <c r="BGU45" s="43" t="n"/>
      <c r="BGV45" s="51" t="n"/>
      <c r="BGW45" s="51" t="n"/>
      <c r="BHB45" s="50" t="n"/>
      <c r="BHC45" s="43" t="n"/>
      <c r="BHD45" s="43" t="n"/>
      <c r="BHE45" s="51" t="n"/>
      <c r="BHF45" s="51" t="n"/>
      <c r="BHK45" s="50" t="n"/>
      <c r="BHL45" s="43" t="n"/>
      <c r="BHM45" s="43" t="n"/>
      <c r="BHN45" s="51" t="n"/>
      <c r="BHO45" s="51" t="n"/>
      <c r="BHT45" s="50" t="n"/>
      <c r="BHU45" s="43" t="n"/>
      <c r="BHV45" s="43" t="n"/>
      <c r="BHW45" s="51" t="n"/>
      <c r="BHX45" s="51" t="n"/>
      <c r="BIC45" s="50" t="n"/>
      <c r="BID45" s="43" t="n"/>
      <c r="BIE45" s="43" t="n"/>
      <c r="BIF45" s="51" t="n"/>
      <c r="BIG45" s="51" t="n"/>
      <c r="BIL45" s="50" t="n"/>
      <c r="BIM45" s="43" t="n"/>
      <c r="BIN45" s="43" t="n"/>
      <c r="BIO45" s="51" t="n"/>
      <c r="BIP45" s="51" t="n"/>
      <c r="BIU45" s="50" t="n"/>
      <c r="BIV45" s="43" t="n"/>
      <c r="BIW45" s="43" t="n"/>
      <c r="BIX45" s="51" t="n"/>
      <c r="BIY45" s="51" t="n"/>
      <c r="BJD45" s="50" t="n"/>
      <c r="BJE45" s="43" t="n"/>
      <c r="BJF45" s="43" t="n"/>
      <c r="BJG45" s="51" t="n"/>
      <c r="BJH45" s="51" t="n"/>
      <c r="BJM45" s="50" t="n"/>
      <c r="BJN45" s="43" t="n"/>
      <c r="BJO45" s="43" t="n"/>
      <c r="BJP45" s="51" t="n"/>
      <c r="BJQ45" s="51" t="n"/>
      <c r="BJV45" s="50" t="n"/>
      <c r="BJW45" s="43" t="n"/>
      <c r="BJX45" s="43" t="n"/>
      <c r="BJY45" s="51" t="n"/>
      <c r="BJZ45" s="51" t="n"/>
      <c r="BKE45" s="50" t="n"/>
      <c r="BKF45" s="43" t="n"/>
      <c r="BKG45" s="43" t="n"/>
      <c r="BKH45" s="51" t="n"/>
      <c r="BKI45" s="51" t="n"/>
      <c r="BKN45" s="50" t="n"/>
      <c r="BKO45" s="43" t="n"/>
      <c r="BKP45" s="43" t="n"/>
      <c r="BKQ45" s="51" t="n"/>
      <c r="BKR45" s="51" t="n"/>
      <c r="BKW45" s="50" t="n"/>
      <c r="BKX45" s="43" t="n"/>
      <c r="BKY45" s="43" t="n"/>
      <c r="BKZ45" s="51" t="n"/>
      <c r="BLA45" s="51" t="n"/>
      <c r="BLF45" s="50" t="n"/>
      <c r="BLG45" s="43" t="n"/>
      <c r="BLH45" s="43" t="n"/>
      <c r="BLI45" s="51" t="n"/>
      <c r="BLJ45" s="51" t="n"/>
      <c r="BLO45" s="50" t="n"/>
      <c r="BLP45" s="43" t="n"/>
      <c r="BLQ45" s="43" t="n"/>
      <c r="BLR45" s="51" t="n"/>
      <c r="BLS45" s="51" t="n"/>
      <c r="BLX45" s="50" t="n"/>
      <c r="BLY45" s="43" t="n"/>
      <c r="BLZ45" s="43" t="n"/>
      <c r="BMA45" s="51" t="n"/>
      <c r="BMB45" s="51" t="n"/>
      <c r="BMG45" s="50" t="n"/>
      <c r="BMH45" s="43" t="n"/>
      <c r="BMI45" s="43" t="n"/>
      <c r="BMJ45" s="51" t="n"/>
      <c r="BMK45" s="51" t="n"/>
      <c r="BMP45" s="50" t="n"/>
      <c r="BMQ45" s="43" t="n"/>
      <c r="BMR45" s="43" t="n"/>
      <c r="BMS45" s="51" t="n"/>
      <c r="BMT45" s="51" t="n"/>
      <c r="BMY45" s="50" t="n"/>
      <c r="BMZ45" s="43" t="n"/>
      <c r="BNA45" s="43" t="n"/>
      <c r="BNB45" s="51" t="n"/>
      <c r="BNC45" s="51" t="n"/>
      <c r="BNH45" s="50" t="n"/>
      <c r="BNI45" s="43" t="n"/>
      <c r="BNJ45" s="43" t="n"/>
      <c r="BNK45" s="51" t="n"/>
      <c r="BNL45" s="51" t="n"/>
      <c r="BNQ45" s="50" t="n"/>
      <c r="BNR45" s="43" t="n"/>
      <c r="BNS45" s="43" t="n"/>
      <c r="BNT45" s="51" t="n"/>
      <c r="BNU45" s="51" t="n"/>
      <c r="BNZ45" s="50" t="n"/>
      <c r="BOA45" s="43" t="n"/>
      <c r="BOB45" s="43" t="n"/>
      <c r="BOC45" s="51" t="n"/>
      <c r="BOD45" s="51" t="n"/>
      <c r="BOI45" s="50" t="n"/>
      <c r="BOJ45" s="43" t="n"/>
      <c r="BOK45" s="43" t="n"/>
      <c r="BOL45" s="51" t="n"/>
      <c r="BOM45" s="51" t="n"/>
      <c r="BOR45" s="50" t="n"/>
      <c r="BOS45" s="43" t="n"/>
      <c r="BOT45" s="43" t="n"/>
      <c r="BOU45" s="51" t="n"/>
      <c r="BOV45" s="51" t="n"/>
      <c r="BPA45" s="50" t="n"/>
      <c r="BPB45" s="43" t="n"/>
      <c r="BPC45" s="43" t="n"/>
      <c r="BPD45" s="51" t="n"/>
      <c r="BPE45" s="51" t="n"/>
      <c r="BPJ45" s="50" t="n"/>
      <c r="BPK45" s="43" t="n"/>
      <c r="BPL45" s="43" t="n"/>
      <c r="BPM45" s="51" t="n"/>
      <c r="BPN45" s="51" t="n"/>
      <c r="BPS45" s="50" t="n"/>
      <c r="BPT45" s="43" t="n"/>
      <c r="BPU45" s="43" t="n"/>
      <c r="BPV45" s="51" t="n"/>
      <c r="BPW45" s="51" t="n"/>
      <c r="BQB45" s="50" t="n"/>
      <c r="BQC45" s="43" t="n"/>
      <c r="BQD45" s="43" t="n"/>
      <c r="BQE45" s="51" t="n"/>
      <c r="BQF45" s="51" t="n"/>
      <c r="BQK45" s="50" t="n"/>
      <c r="BQL45" s="43" t="n"/>
      <c r="BQM45" s="43" t="n"/>
      <c r="BQN45" s="51" t="n"/>
      <c r="BQO45" s="51" t="n"/>
      <c r="BQT45" s="50" t="n"/>
      <c r="BQU45" s="43" t="n"/>
      <c r="BQV45" s="43" t="n"/>
      <c r="BQW45" s="51" t="n"/>
      <c r="BQX45" s="51" t="n"/>
      <c r="BRC45" s="50" t="n"/>
      <c r="BRD45" s="43" t="n"/>
      <c r="BRE45" s="43" t="n"/>
      <c r="BRF45" s="51" t="n"/>
      <c r="BRG45" s="51" t="n"/>
      <c r="BRL45" s="50" t="n"/>
      <c r="BRM45" s="43" t="n"/>
      <c r="BRN45" s="43" t="n"/>
      <c r="BRO45" s="51" t="n"/>
      <c r="BRP45" s="51" t="n"/>
      <c r="BRU45" s="50" t="n"/>
      <c r="BRV45" s="43" t="n"/>
      <c r="BRW45" s="43" t="n"/>
      <c r="BRX45" s="51" t="n"/>
      <c r="BRY45" s="51" t="n"/>
      <c r="BSD45" s="50" t="n"/>
      <c r="BSE45" s="43" t="n"/>
      <c r="BSF45" s="43" t="n"/>
      <c r="BSG45" s="51" t="n"/>
      <c r="BSH45" s="51" t="n"/>
      <c r="BSM45" s="50" t="n"/>
      <c r="BSN45" s="43" t="n"/>
      <c r="BSO45" s="43" t="n"/>
      <c r="BSP45" s="51" t="n"/>
      <c r="BSQ45" s="51" t="n"/>
      <c r="BSV45" s="50" t="n"/>
      <c r="BSW45" s="43" t="n"/>
      <c r="BSX45" s="43" t="n"/>
      <c r="BSY45" s="51" t="n"/>
      <c r="BSZ45" s="51" t="n"/>
      <c r="BTE45" s="50" t="n"/>
      <c r="BTF45" s="43" t="n"/>
      <c r="BTG45" s="43" t="n"/>
      <c r="BTH45" s="51" t="n"/>
      <c r="BTI45" s="51" t="n"/>
      <c r="BTN45" s="50" t="n"/>
      <c r="BTO45" s="43" t="n"/>
      <c r="BTP45" s="43" t="n"/>
      <c r="BTQ45" s="51" t="n"/>
      <c r="BTR45" s="51" t="n"/>
      <c r="BTW45" s="50" t="n"/>
      <c r="BTX45" s="43" t="n"/>
      <c r="BTY45" s="43" t="n"/>
      <c r="BTZ45" s="51" t="n"/>
      <c r="BUA45" s="51" t="n"/>
      <c r="BUF45" s="50" t="n"/>
      <c r="BUG45" s="43" t="n"/>
      <c r="BUH45" s="43" t="n"/>
      <c r="BUI45" s="51" t="n"/>
      <c r="BUJ45" s="51" t="n"/>
      <c r="BUO45" s="50" t="n"/>
      <c r="BUP45" s="43" t="n"/>
      <c r="BUQ45" s="43" t="n"/>
      <c r="BUR45" s="51" t="n"/>
      <c r="BUS45" s="51" t="n"/>
      <c r="BUX45" s="50" t="n"/>
      <c r="BUY45" s="43" t="n"/>
      <c r="BUZ45" s="43" t="n"/>
      <c r="BVA45" s="51" t="n"/>
      <c r="BVB45" s="51" t="n"/>
      <c r="BVG45" s="50" t="n"/>
      <c r="BVH45" s="43" t="n"/>
      <c r="BVI45" s="43" t="n"/>
      <c r="BVJ45" s="51" t="n"/>
      <c r="BVK45" s="51" t="n"/>
      <c r="BVP45" s="50" t="n"/>
      <c r="BVQ45" s="43" t="n"/>
      <c r="BVR45" s="43" t="n"/>
      <c r="BVS45" s="51" t="n"/>
      <c r="BVT45" s="51" t="n"/>
      <c r="BVY45" s="50" t="n"/>
      <c r="BVZ45" s="43" t="n"/>
      <c r="BWA45" s="43" t="n"/>
      <c r="BWB45" s="51" t="n"/>
      <c r="BWC45" s="51" t="n"/>
      <c r="BWH45" s="50" t="n"/>
      <c r="BWI45" s="43" t="n"/>
      <c r="BWJ45" s="43" t="n"/>
      <c r="BWK45" s="51" t="n"/>
      <c r="BWL45" s="51" t="n"/>
      <c r="BWQ45" s="50" t="n"/>
      <c r="BWR45" s="43" t="n"/>
      <c r="BWS45" s="43" t="n"/>
      <c r="BWT45" s="51" t="n"/>
      <c r="BWU45" s="51" t="n"/>
      <c r="BWZ45" s="50" t="n"/>
      <c r="BXA45" s="43" t="n"/>
      <c r="BXB45" s="43" t="n"/>
      <c r="BXC45" s="51" t="n"/>
      <c r="BXD45" s="51" t="n"/>
      <c r="BXI45" s="50" t="n"/>
      <c r="BXJ45" s="43" t="n"/>
      <c r="BXK45" s="43" t="n"/>
      <c r="BXL45" s="51" t="n"/>
      <c r="BXM45" s="51" t="n"/>
      <c r="BXR45" s="50" t="n"/>
      <c r="BXS45" s="43" t="n"/>
      <c r="BXT45" s="43" t="n"/>
      <c r="BXU45" s="51" t="n"/>
      <c r="BXV45" s="51" t="n"/>
      <c r="BYA45" s="50" t="n"/>
      <c r="BYB45" s="43" t="n"/>
      <c r="BYC45" s="43" t="n"/>
      <c r="BYD45" s="51" t="n"/>
      <c r="BYE45" s="51" t="n"/>
      <c r="BYJ45" s="50" t="n"/>
      <c r="BYK45" s="43" t="n"/>
      <c r="BYL45" s="43" t="n"/>
      <c r="BYM45" s="51" t="n"/>
      <c r="BYN45" s="51" t="n"/>
      <c r="BYS45" s="50" t="n"/>
      <c r="BYT45" s="43" t="n"/>
      <c r="BYU45" s="43" t="n"/>
      <c r="BYV45" s="51" t="n"/>
      <c r="BYW45" s="51" t="n"/>
      <c r="BZB45" s="50" t="n"/>
      <c r="BZC45" s="43" t="n"/>
      <c r="BZD45" s="43" t="n"/>
      <c r="BZE45" s="51" t="n"/>
      <c r="BZF45" s="51" t="n"/>
      <c r="BZK45" s="50" t="n"/>
      <c r="BZL45" s="43" t="n"/>
      <c r="BZM45" s="43" t="n"/>
      <c r="BZN45" s="51" t="n"/>
      <c r="BZO45" s="51" t="n"/>
      <c r="BZT45" s="50" t="n"/>
      <c r="BZU45" s="43" t="n"/>
      <c r="BZV45" s="43" t="n"/>
      <c r="BZW45" s="51" t="n"/>
      <c r="BZX45" s="51" t="n"/>
      <c r="CAC45" s="50" t="n"/>
      <c r="CAD45" s="43" t="n"/>
      <c r="CAE45" s="43" t="n"/>
      <c r="CAF45" s="51" t="n"/>
      <c r="CAG45" s="51" t="n"/>
      <c r="CAL45" s="50" t="n"/>
      <c r="CAM45" s="43" t="n"/>
      <c r="CAN45" s="43" t="n"/>
      <c r="CAO45" s="51" t="n"/>
      <c r="CAP45" s="51" t="n"/>
      <c r="CAU45" s="50" t="n"/>
      <c r="CAV45" s="43" t="n"/>
      <c r="CAW45" s="43" t="n"/>
      <c r="CAX45" s="51" t="n"/>
      <c r="CAY45" s="51" t="n"/>
      <c r="CBD45" s="50" t="n"/>
      <c r="CBE45" s="43" t="n"/>
      <c r="CBF45" s="43" t="n"/>
      <c r="CBG45" s="51" t="n"/>
      <c r="CBH45" s="51" t="n"/>
      <c r="CBM45" s="50" t="n"/>
      <c r="CBN45" s="43" t="n"/>
      <c r="CBO45" s="43" t="n"/>
      <c r="CBP45" s="51" t="n"/>
      <c r="CBQ45" s="51" t="n"/>
      <c r="CBV45" s="50" t="n"/>
      <c r="CBW45" s="43" t="n"/>
      <c r="CBX45" s="43" t="n"/>
      <c r="CBY45" s="51" t="n"/>
      <c r="CBZ45" s="51" t="n"/>
      <c r="CCE45" s="50" t="n"/>
      <c r="CCF45" s="43" t="n"/>
      <c r="CCG45" s="43" t="n"/>
      <c r="CCH45" s="51" t="n"/>
      <c r="CCI45" s="51" t="n"/>
      <c r="CCN45" s="50" t="n"/>
      <c r="CCO45" s="43" t="n"/>
      <c r="CCP45" s="43" t="n"/>
      <c r="CCQ45" s="51" t="n"/>
      <c r="CCR45" s="51" t="n"/>
      <c r="CCW45" s="50" t="n"/>
      <c r="CCX45" s="43" t="n"/>
      <c r="CCY45" s="43" t="n"/>
      <c r="CCZ45" s="51" t="n"/>
      <c r="CDA45" s="51" t="n"/>
      <c r="CDF45" s="50" t="n"/>
      <c r="CDG45" s="43" t="n"/>
      <c r="CDH45" s="43" t="n"/>
      <c r="CDI45" s="51" t="n"/>
      <c r="CDJ45" s="51" t="n"/>
      <c r="CDO45" s="50" t="n"/>
      <c r="CDP45" s="43" t="n"/>
      <c r="CDQ45" s="43" t="n"/>
      <c r="CDR45" s="51" t="n"/>
      <c r="CDS45" s="51" t="n"/>
      <c r="CDX45" s="50" t="n"/>
      <c r="CDY45" s="43" t="n"/>
      <c r="CDZ45" s="43" t="n"/>
      <c r="CEA45" s="51" t="n"/>
      <c r="CEB45" s="51" t="n"/>
      <c r="CEG45" s="50" t="n"/>
      <c r="CEH45" s="43" t="n"/>
      <c r="CEI45" s="43" t="n"/>
      <c r="CEJ45" s="51" t="n"/>
      <c r="CEK45" s="51" t="n"/>
      <c r="CEP45" s="50" t="n"/>
      <c r="CEQ45" s="43" t="n"/>
      <c r="CER45" s="43" t="n"/>
      <c r="CES45" s="51" t="n"/>
      <c r="CET45" s="51" t="n"/>
      <c r="CEY45" s="50" t="n"/>
      <c r="CEZ45" s="43" t="n"/>
      <c r="CFA45" s="43" t="n"/>
      <c r="CFB45" s="51" t="n"/>
      <c r="CFC45" s="51" t="n"/>
      <c r="CFH45" s="50" t="n"/>
      <c r="CFI45" s="43" t="n"/>
      <c r="CFJ45" s="43" t="n"/>
      <c r="CFK45" s="51" t="n"/>
      <c r="CFL45" s="51" t="n"/>
      <c r="CFQ45" s="50" t="n"/>
      <c r="CFR45" s="43" t="n"/>
      <c r="CFS45" s="43" t="n"/>
      <c r="CFT45" s="51" t="n"/>
      <c r="CFU45" s="51" t="n"/>
      <c r="CFZ45" s="50" t="n"/>
      <c r="CGA45" s="43" t="n"/>
      <c r="CGB45" s="43" t="n"/>
      <c r="CGC45" s="51" t="n"/>
      <c r="CGD45" s="51" t="n"/>
      <c r="CGI45" s="50" t="n"/>
      <c r="CGJ45" s="43" t="n"/>
      <c r="CGK45" s="43" t="n"/>
      <c r="CGL45" s="51" t="n"/>
      <c r="CGM45" s="51" t="n"/>
      <c r="CGR45" s="50" t="n"/>
      <c r="CGS45" s="43" t="n"/>
      <c r="CGT45" s="43" t="n"/>
      <c r="CGU45" s="51" t="n"/>
      <c r="CGV45" s="51" t="n"/>
      <c r="CHA45" s="50" t="n"/>
      <c r="CHB45" s="43" t="n"/>
      <c r="CHC45" s="43" t="n"/>
      <c r="CHD45" s="51" t="n"/>
      <c r="CHE45" s="51" t="n"/>
      <c r="CHJ45" s="50" t="n"/>
      <c r="CHK45" s="43" t="n"/>
      <c r="CHL45" s="43" t="n"/>
      <c r="CHM45" s="51" t="n"/>
      <c r="CHN45" s="51" t="n"/>
      <c r="CHS45" s="50" t="n"/>
      <c r="CHT45" s="43" t="n"/>
      <c r="CHU45" s="43" t="n"/>
      <c r="CHV45" s="51" t="n"/>
      <c r="CHW45" s="51" t="n"/>
      <c r="CIB45" s="50" t="n"/>
      <c r="CIC45" s="43" t="n"/>
      <c r="CID45" s="43" t="n"/>
      <c r="CIE45" s="51" t="n"/>
      <c r="CIF45" s="51" t="n"/>
      <c r="CIK45" s="50" t="n"/>
      <c r="CIL45" s="43" t="n"/>
      <c r="CIM45" s="43" t="n"/>
      <c r="CIN45" s="51" t="n"/>
      <c r="CIO45" s="51" t="n"/>
      <c r="CIT45" s="50" t="n"/>
      <c r="CIU45" s="43" t="n"/>
      <c r="CIV45" s="43" t="n"/>
      <c r="CIW45" s="51" t="n"/>
      <c r="CIX45" s="51" t="n"/>
      <c r="CJC45" s="50" t="n"/>
      <c r="CJD45" s="43" t="n"/>
      <c r="CJE45" s="43" t="n"/>
      <c r="CJF45" s="51" t="n"/>
      <c r="CJG45" s="51" t="n"/>
      <c r="CJL45" s="50" t="n"/>
      <c r="CJM45" s="43" t="n"/>
      <c r="CJN45" s="43" t="n"/>
      <c r="CJO45" s="51" t="n"/>
      <c r="CJP45" s="51" t="n"/>
      <c r="CJU45" s="50" t="n"/>
      <c r="CJV45" s="43" t="n"/>
      <c r="CJW45" s="43" t="n"/>
      <c r="CJX45" s="51" t="n"/>
      <c r="CJY45" s="51" t="n"/>
      <c r="CKD45" s="50" t="n"/>
      <c r="CKE45" s="43" t="n"/>
      <c r="CKF45" s="43" t="n"/>
      <c r="CKG45" s="51" t="n"/>
      <c r="CKH45" s="51" t="n"/>
      <c r="CKM45" s="50" t="n"/>
      <c r="CKN45" s="43" t="n"/>
      <c r="CKO45" s="43" t="n"/>
      <c r="CKP45" s="51" t="n"/>
      <c r="CKQ45" s="51" t="n"/>
      <c r="CKV45" s="50" t="n"/>
      <c r="CKW45" s="43" t="n"/>
      <c r="CKX45" s="43" t="n"/>
      <c r="CKY45" s="51" t="n"/>
      <c r="CKZ45" s="51" t="n"/>
      <c r="CLE45" s="50" t="n"/>
      <c r="CLF45" s="43" t="n"/>
      <c r="CLG45" s="43" t="n"/>
      <c r="CLH45" s="51" t="n"/>
      <c r="CLI45" s="51" t="n"/>
      <c r="CLN45" s="50" t="n"/>
      <c r="CLO45" s="43" t="n"/>
      <c r="CLP45" s="43" t="n"/>
      <c r="CLQ45" s="51" t="n"/>
      <c r="CLR45" s="51" t="n"/>
      <c r="CLW45" s="50" t="n"/>
      <c r="CLX45" s="43" t="n"/>
      <c r="CLY45" s="43" t="n"/>
      <c r="CLZ45" s="51" t="n"/>
      <c r="CMA45" s="51" t="n"/>
      <c r="CMF45" s="50" t="n"/>
      <c r="CMG45" s="43" t="n"/>
      <c r="CMH45" s="43" t="n"/>
      <c r="CMI45" s="51" t="n"/>
      <c r="CMJ45" s="51" t="n"/>
      <c r="CMO45" s="50" t="n"/>
      <c r="CMP45" s="43" t="n"/>
      <c r="CMQ45" s="43" t="n"/>
      <c r="CMR45" s="51" t="n"/>
      <c r="CMS45" s="51" t="n"/>
      <c r="CMX45" s="50" t="n"/>
      <c r="CMY45" s="43" t="n"/>
      <c r="CMZ45" s="43" t="n"/>
      <c r="CNA45" s="51" t="n"/>
      <c r="CNB45" s="51" t="n"/>
      <c r="CNG45" s="50" t="n"/>
      <c r="CNH45" s="43" t="n"/>
      <c r="CNI45" s="43" t="n"/>
      <c r="CNJ45" s="51" t="n"/>
      <c r="CNK45" s="51" t="n"/>
      <c r="CNP45" s="50" t="n"/>
      <c r="CNQ45" s="43" t="n"/>
      <c r="CNR45" s="43" t="n"/>
      <c r="CNS45" s="51" t="n"/>
      <c r="CNT45" s="51" t="n"/>
      <c r="CNY45" s="50" t="n"/>
      <c r="CNZ45" s="43" t="n"/>
      <c r="COA45" s="43" t="n"/>
      <c r="COB45" s="51" t="n"/>
      <c r="COC45" s="51" t="n"/>
      <c r="COH45" s="50" t="n"/>
      <c r="COI45" s="43" t="n"/>
      <c r="COJ45" s="43" t="n"/>
      <c r="COK45" s="51" t="n"/>
      <c r="COL45" s="51" t="n"/>
      <c r="COQ45" s="50" t="n"/>
      <c r="COR45" s="43" t="n"/>
      <c r="COS45" s="43" t="n"/>
      <c r="COT45" s="51" t="n"/>
      <c r="COU45" s="51" t="n"/>
      <c r="COZ45" s="50" t="n"/>
      <c r="CPA45" s="43" t="n"/>
      <c r="CPB45" s="43" t="n"/>
      <c r="CPC45" s="51" t="n"/>
      <c r="CPD45" s="51" t="n"/>
      <c r="CPI45" s="50" t="n"/>
      <c r="CPJ45" s="43" t="n"/>
      <c r="CPK45" s="43" t="n"/>
      <c r="CPL45" s="51" t="n"/>
      <c r="CPM45" s="51" t="n"/>
      <c r="CPR45" s="50" t="n"/>
      <c r="CPS45" s="43" t="n"/>
      <c r="CPT45" s="43" t="n"/>
      <c r="CPU45" s="51" t="n"/>
      <c r="CPV45" s="51" t="n"/>
      <c r="CQA45" s="50" t="n"/>
      <c r="CQB45" s="43" t="n"/>
      <c r="CQC45" s="43" t="n"/>
      <c r="CQD45" s="51" t="n"/>
      <c r="CQE45" s="51" t="n"/>
      <c r="CQJ45" s="50" t="n"/>
      <c r="CQK45" s="43" t="n"/>
      <c r="CQL45" s="43" t="n"/>
      <c r="CQM45" s="51" t="n"/>
      <c r="CQN45" s="51" t="n"/>
      <c r="CQS45" s="50" t="n"/>
      <c r="CQT45" s="43" t="n"/>
      <c r="CQU45" s="43" t="n"/>
      <c r="CQV45" s="51" t="n"/>
      <c r="CQW45" s="51" t="n"/>
      <c r="CRB45" s="50" t="n"/>
      <c r="CRC45" s="43" t="n"/>
      <c r="CRD45" s="43" t="n"/>
      <c r="CRE45" s="51" t="n"/>
      <c r="CRF45" s="51" t="n"/>
      <c r="CRK45" s="50" t="n"/>
      <c r="CRL45" s="43" t="n"/>
      <c r="CRM45" s="43" t="n"/>
      <c r="CRN45" s="51" t="n"/>
      <c r="CRO45" s="51" t="n"/>
      <c r="CRT45" s="50" t="n"/>
      <c r="CRU45" s="43" t="n"/>
      <c r="CRV45" s="43" t="n"/>
      <c r="CRW45" s="51" t="n"/>
      <c r="CRX45" s="51" t="n"/>
      <c r="CSC45" s="50" t="n"/>
      <c r="CSD45" s="43" t="n"/>
      <c r="CSE45" s="43" t="n"/>
      <c r="CSF45" s="51" t="n"/>
      <c r="CSG45" s="51" t="n"/>
      <c r="CSL45" s="50" t="n"/>
      <c r="CSM45" s="43" t="n"/>
      <c r="CSN45" s="43" t="n"/>
      <c r="CSO45" s="51" t="n"/>
      <c r="CSP45" s="51" t="n"/>
      <c r="CSU45" s="50" t="n"/>
      <c r="CSV45" s="43" t="n"/>
      <c r="CSW45" s="43" t="n"/>
      <c r="CSX45" s="51" t="n"/>
      <c r="CSY45" s="51" t="n"/>
      <c r="CTD45" s="50" t="n"/>
      <c r="CTE45" s="43" t="n"/>
      <c r="CTF45" s="43" t="n"/>
      <c r="CTG45" s="51" t="n"/>
      <c r="CTH45" s="51" t="n"/>
      <c r="CTM45" s="50" t="n"/>
      <c r="CTN45" s="43" t="n"/>
      <c r="CTO45" s="43" t="n"/>
      <c r="CTP45" s="51" t="n"/>
      <c r="CTQ45" s="51" t="n"/>
      <c r="CTV45" s="50" t="n"/>
      <c r="CTW45" s="43" t="n"/>
      <c r="CTX45" s="43" t="n"/>
      <c r="CTY45" s="51" t="n"/>
      <c r="CTZ45" s="51" t="n"/>
      <c r="CUE45" s="50" t="n"/>
      <c r="CUF45" s="43" t="n"/>
      <c r="CUG45" s="43" t="n"/>
      <c r="CUH45" s="51" t="n"/>
      <c r="CUI45" s="51" t="n"/>
      <c r="CUN45" s="50" t="n"/>
      <c r="CUO45" s="43" t="n"/>
      <c r="CUP45" s="43" t="n"/>
      <c r="CUQ45" s="51" t="n"/>
      <c r="CUR45" s="51" t="n"/>
      <c r="CUW45" s="50" t="n"/>
      <c r="CUX45" s="43" t="n"/>
      <c r="CUY45" s="43" t="n"/>
      <c r="CUZ45" s="51" t="n"/>
      <c r="CVA45" s="51" t="n"/>
      <c r="CVF45" s="50" t="n"/>
      <c r="CVG45" s="43" t="n"/>
      <c r="CVH45" s="43" t="n"/>
      <c r="CVI45" s="51" t="n"/>
      <c r="CVJ45" s="51" t="n"/>
      <c r="CVO45" s="50" t="n"/>
      <c r="CVP45" s="43" t="n"/>
      <c r="CVQ45" s="43" t="n"/>
      <c r="CVR45" s="51" t="n"/>
      <c r="CVS45" s="51" t="n"/>
      <c r="CVX45" s="50" t="n"/>
      <c r="CVY45" s="43" t="n"/>
      <c r="CVZ45" s="43" t="n"/>
      <c r="CWA45" s="51" t="n"/>
      <c r="CWB45" s="51" t="n"/>
      <c r="CWG45" s="50" t="n"/>
      <c r="CWH45" s="43" t="n"/>
      <c r="CWI45" s="43" t="n"/>
      <c r="CWJ45" s="51" t="n"/>
      <c r="CWK45" s="51" t="n"/>
      <c r="CWP45" s="50" t="n"/>
      <c r="CWQ45" s="43" t="n"/>
      <c r="CWR45" s="43" t="n"/>
      <c r="CWS45" s="51" t="n"/>
      <c r="CWT45" s="51" t="n"/>
      <c r="CWY45" s="50" t="n"/>
      <c r="CWZ45" s="43" t="n"/>
      <c r="CXA45" s="43" t="n"/>
      <c r="CXB45" s="51" t="n"/>
      <c r="CXC45" s="51" t="n"/>
      <c r="CXH45" s="50" t="n"/>
      <c r="CXI45" s="43" t="n"/>
      <c r="CXJ45" s="43" t="n"/>
      <c r="CXK45" s="51" t="n"/>
      <c r="CXL45" s="51" t="n"/>
      <c r="CXQ45" s="50" t="n"/>
      <c r="CXR45" s="43" t="n"/>
      <c r="CXS45" s="43" t="n"/>
      <c r="CXT45" s="51" t="n"/>
      <c r="CXU45" s="51" t="n"/>
      <c r="CXZ45" s="50" t="n"/>
      <c r="CYA45" s="43" t="n"/>
      <c r="CYB45" s="43" t="n"/>
      <c r="CYC45" s="51" t="n"/>
      <c r="CYD45" s="51" t="n"/>
      <c r="CYI45" s="50" t="n"/>
      <c r="CYJ45" s="43" t="n"/>
      <c r="CYK45" s="43" t="n"/>
      <c r="CYL45" s="51" t="n"/>
      <c r="CYM45" s="51" t="n"/>
      <c r="CYR45" s="50" t="n"/>
      <c r="CYS45" s="43" t="n"/>
      <c r="CYT45" s="43" t="n"/>
      <c r="CYU45" s="51" t="n"/>
      <c r="CYV45" s="51" t="n"/>
      <c r="CZA45" s="50" t="n"/>
      <c r="CZB45" s="43" t="n"/>
      <c r="CZC45" s="43" t="n"/>
      <c r="CZD45" s="51" t="n"/>
      <c r="CZE45" s="51" t="n"/>
      <c r="CZJ45" s="50" t="n"/>
      <c r="CZK45" s="43" t="n"/>
      <c r="CZL45" s="43" t="n"/>
      <c r="CZM45" s="51" t="n"/>
      <c r="CZN45" s="51" t="n"/>
      <c r="CZS45" s="50" t="n"/>
      <c r="CZT45" s="43" t="n"/>
      <c r="CZU45" s="43" t="n"/>
      <c r="CZV45" s="51" t="n"/>
      <c r="CZW45" s="51" t="n"/>
      <c r="DAB45" s="50" t="n"/>
      <c r="DAC45" s="43" t="n"/>
      <c r="DAD45" s="43" t="n"/>
      <c r="DAE45" s="51" t="n"/>
      <c r="DAF45" s="51" t="n"/>
      <c r="DAK45" s="50" t="n"/>
      <c r="DAL45" s="43" t="n"/>
      <c r="DAM45" s="43" t="n"/>
      <c r="DAN45" s="51" t="n"/>
      <c r="DAO45" s="51" t="n"/>
      <c r="DAT45" s="50" t="n"/>
      <c r="DAU45" s="43" t="n"/>
      <c r="DAV45" s="43" t="n"/>
      <c r="DAW45" s="51" t="n"/>
      <c r="DAX45" s="51" t="n"/>
      <c r="DBC45" s="50" t="n"/>
      <c r="DBD45" s="43" t="n"/>
      <c r="DBE45" s="43" t="n"/>
      <c r="DBF45" s="51" t="n"/>
      <c r="DBG45" s="51" t="n"/>
      <c r="DBL45" s="50" t="n"/>
      <c r="DBM45" s="43" t="n"/>
      <c r="DBN45" s="43" t="n"/>
      <c r="DBO45" s="51" t="n"/>
      <c r="DBP45" s="51" t="n"/>
      <c r="DBU45" s="50" t="n"/>
      <c r="DBV45" s="43" t="n"/>
      <c r="DBW45" s="43" t="n"/>
      <c r="DBX45" s="51" t="n"/>
      <c r="DBY45" s="51" t="n"/>
      <c r="DCD45" s="50" t="n"/>
      <c r="DCE45" s="43" t="n"/>
      <c r="DCF45" s="43" t="n"/>
      <c r="DCG45" s="51" t="n"/>
      <c r="DCH45" s="51" t="n"/>
      <c r="DCM45" s="50" t="n"/>
      <c r="DCN45" s="43" t="n"/>
      <c r="DCO45" s="43" t="n"/>
      <c r="DCP45" s="51" t="n"/>
      <c r="DCQ45" s="51" t="n"/>
      <c r="DCV45" s="50" t="n"/>
      <c r="DCW45" s="43" t="n"/>
      <c r="DCX45" s="43" t="n"/>
      <c r="DCY45" s="51" t="n"/>
      <c r="DCZ45" s="51" t="n"/>
      <c r="DDE45" s="50" t="n"/>
      <c r="DDF45" s="43" t="n"/>
      <c r="DDG45" s="43" t="n"/>
      <c r="DDH45" s="51" t="n"/>
      <c r="DDI45" s="51" t="n"/>
      <c r="DDN45" s="50" t="n"/>
      <c r="DDO45" s="43" t="n"/>
      <c r="DDP45" s="43" t="n"/>
      <c r="DDQ45" s="51" t="n"/>
      <c r="DDR45" s="51" t="n"/>
      <c r="DDW45" s="50" t="n"/>
      <c r="DDX45" s="43" t="n"/>
      <c r="DDY45" s="43" t="n"/>
      <c r="DDZ45" s="51" t="n"/>
      <c r="DEA45" s="51" t="n"/>
      <c r="DEF45" s="50" t="n"/>
      <c r="DEG45" s="43" t="n"/>
      <c r="DEH45" s="43" t="n"/>
      <c r="DEI45" s="51" t="n"/>
      <c r="DEJ45" s="51" t="n"/>
      <c r="DEO45" s="50" t="n"/>
      <c r="DEP45" s="43" t="n"/>
      <c r="DEQ45" s="43" t="n"/>
      <c r="DER45" s="51" t="n"/>
      <c r="DES45" s="51" t="n"/>
      <c r="DEX45" s="50" t="n"/>
      <c r="DEY45" s="43" t="n"/>
      <c r="DEZ45" s="43" t="n"/>
      <c r="DFA45" s="51" t="n"/>
      <c r="DFB45" s="51" t="n"/>
      <c r="DFG45" s="50" t="n"/>
      <c r="DFH45" s="43" t="n"/>
      <c r="DFI45" s="43" t="n"/>
      <c r="DFJ45" s="51" t="n"/>
      <c r="DFK45" s="51" t="n"/>
      <c r="DFP45" s="50" t="n"/>
      <c r="DFQ45" s="43" t="n"/>
      <c r="DFR45" s="43" t="n"/>
      <c r="DFS45" s="51" t="n"/>
      <c r="DFT45" s="51" t="n"/>
      <c r="DFY45" s="50" t="n"/>
      <c r="DFZ45" s="43" t="n"/>
      <c r="DGA45" s="43" t="n"/>
      <c r="DGB45" s="51" t="n"/>
      <c r="DGC45" s="51" t="n"/>
      <c r="DGH45" s="50" t="n"/>
      <c r="DGI45" s="43" t="n"/>
      <c r="DGJ45" s="43" t="n"/>
      <c r="DGK45" s="51" t="n"/>
      <c r="DGL45" s="51" t="n"/>
      <c r="DGQ45" s="50" t="n"/>
      <c r="DGR45" s="43" t="n"/>
      <c r="DGS45" s="43" t="n"/>
      <c r="DGT45" s="51" t="n"/>
      <c r="DGU45" s="51" t="n"/>
      <c r="DGZ45" s="50" t="n"/>
      <c r="DHA45" s="43" t="n"/>
      <c r="DHB45" s="43" t="n"/>
      <c r="DHC45" s="51" t="n"/>
      <c r="DHD45" s="51" t="n"/>
      <c r="DHI45" s="50" t="n"/>
      <c r="DHJ45" s="43" t="n"/>
      <c r="DHK45" s="43" t="n"/>
      <c r="DHL45" s="51" t="n"/>
      <c r="DHM45" s="51" t="n"/>
      <c r="DHR45" s="50" t="n"/>
      <c r="DHS45" s="43" t="n"/>
      <c r="DHT45" s="43" t="n"/>
      <c r="DHU45" s="51" t="n"/>
      <c r="DHV45" s="51" t="n"/>
      <c r="DIA45" s="50" t="n"/>
      <c r="DIB45" s="43" t="n"/>
      <c r="DIC45" s="43" t="n"/>
      <c r="DID45" s="51" t="n"/>
      <c r="DIE45" s="51" t="n"/>
      <c r="DIJ45" s="50" t="n"/>
      <c r="DIK45" s="43" t="n"/>
      <c r="DIL45" s="43" t="n"/>
      <c r="DIM45" s="51" t="n"/>
      <c r="DIN45" s="51" t="n"/>
      <c r="DIS45" s="50" t="n"/>
      <c r="DIT45" s="43" t="n"/>
      <c r="DIU45" s="43" t="n"/>
      <c r="DIV45" s="51" t="n"/>
      <c r="DIW45" s="51" t="n"/>
      <c r="DJB45" s="50" t="n"/>
      <c r="DJC45" s="43" t="n"/>
      <c r="DJD45" s="43" t="n"/>
      <c r="DJE45" s="51" t="n"/>
      <c r="DJF45" s="51" t="n"/>
      <c r="DJK45" s="50" t="n"/>
      <c r="DJL45" s="43" t="n"/>
      <c r="DJM45" s="43" t="n"/>
      <c r="DJN45" s="51" t="n"/>
      <c r="DJO45" s="51" t="n"/>
      <c r="DJT45" s="50" t="n"/>
      <c r="DJU45" s="43" t="n"/>
      <c r="DJV45" s="43" t="n"/>
      <c r="DJW45" s="51" t="n"/>
      <c r="DJX45" s="51" t="n"/>
      <c r="DKC45" s="50" t="n"/>
      <c r="DKD45" s="43" t="n"/>
      <c r="DKE45" s="43" t="n"/>
      <c r="DKF45" s="51" t="n"/>
      <c r="DKG45" s="51" t="n"/>
      <c r="DKL45" s="50" t="n"/>
      <c r="DKM45" s="43" t="n"/>
      <c r="DKN45" s="43" t="n"/>
      <c r="DKO45" s="51" t="n"/>
      <c r="DKP45" s="51" t="n"/>
      <c r="DKU45" s="50" t="n"/>
      <c r="DKV45" s="43" t="n"/>
      <c r="DKW45" s="43" t="n"/>
      <c r="DKX45" s="51" t="n"/>
      <c r="DKY45" s="51" t="n"/>
      <c r="DLD45" s="50" t="n"/>
      <c r="DLE45" s="43" t="n"/>
      <c r="DLF45" s="43" t="n"/>
      <c r="DLG45" s="51" t="n"/>
      <c r="DLH45" s="51" t="n"/>
      <c r="DLM45" s="50" t="n"/>
      <c r="DLN45" s="43" t="n"/>
      <c r="DLO45" s="43" t="n"/>
      <c r="DLP45" s="51" t="n"/>
      <c r="DLQ45" s="51" t="n"/>
      <c r="DLV45" s="50" t="n"/>
      <c r="DLW45" s="43" t="n"/>
      <c r="DLX45" s="43" t="n"/>
      <c r="DLY45" s="51" t="n"/>
      <c r="DLZ45" s="51" t="n"/>
      <c r="DME45" s="50" t="n"/>
      <c r="DMF45" s="43" t="n"/>
      <c r="DMG45" s="43" t="n"/>
      <c r="DMH45" s="51" t="n"/>
      <c r="DMI45" s="51" t="n"/>
      <c r="DMN45" s="50" t="n"/>
      <c r="DMO45" s="43" t="n"/>
      <c r="DMP45" s="43" t="n"/>
      <c r="DMQ45" s="51" t="n"/>
      <c r="DMR45" s="51" t="n"/>
      <c r="DMW45" s="50" t="n"/>
      <c r="DMX45" s="43" t="n"/>
      <c r="DMY45" s="43" t="n"/>
      <c r="DMZ45" s="51" t="n"/>
      <c r="DNA45" s="51" t="n"/>
      <c r="DNF45" s="50" t="n"/>
      <c r="DNG45" s="43" t="n"/>
      <c r="DNH45" s="43" t="n"/>
      <c r="DNI45" s="51" t="n"/>
      <c r="DNJ45" s="51" t="n"/>
      <c r="DNO45" s="50" t="n"/>
      <c r="DNP45" s="43" t="n"/>
      <c r="DNQ45" s="43" t="n"/>
      <c r="DNR45" s="51" t="n"/>
      <c r="DNS45" s="51" t="n"/>
      <c r="DNX45" s="50" t="n"/>
      <c r="DNY45" s="43" t="n"/>
      <c r="DNZ45" s="43" t="n"/>
      <c r="DOA45" s="51" t="n"/>
      <c r="DOB45" s="51" t="n"/>
      <c r="DOG45" s="50" t="n"/>
      <c r="DOH45" s="43" t="n"/>
      <c r="DOI45" s="43" t="n"/>
      <c r="DOJ45" s="51" t="n"/>
      <c r="DOK45" s="51" t="n"/>
      <c r="DOP45" s="50" t="n"/>
      <c r="DOQ45" s="43" t="n"/>
      <c r="DOR45" s="43" t="n"/>
      <c r="DOS45" s="51" t="n"/>
      <c r="DOT45" s="51" t="n"/>
      <c r="DOY45" s="50" t="n"/>
      <c r="DOZ45" s="43" t="n"/>
      <c r="DPA45" s="43" t="n"/>
      <c r="DPB45" s="51" t="n"/>
      <c r="DPC45" s="51" t="n"/>
      <c r="DPH45" s="50" t="n"/>
      <c r="DPI45" s="43" t="n"/>
      <c r="DPJ45" s="43" t="n"/>
      <c r="DPK45" s="51" t="n"/>
      <c r="DPL45" s="51" t="n"/>
      <c r="DPQ45" s="50" t="n"/>
      <c r="DPR45" s="43" t="n"/>
      <c r="DPS45" s="43" t="n"/>
      <c r="DPT45" s="51" t="n"/>
      <c r="DPU45" s="51" t="n"/>
      <c r="DPZ45" s="50" t="n"/>
      <c r="DQA45" s="43" t="n"/>
      <c r="DQB45" s="43" t="n"/>
      <c r="DQC45" s="51" t="n"/>
      <c r="DQD45" s="51" t="n"/>
      <c r="DQI45" s="50" t="n"/>
      <c r="DQJ45" s="43" t="n"/>
      <c r="DQK45" s="43" t="n"/>
      <c r="DQL45" s="51" t="n"/>
      <c r="DQM45" s="51" t="n"/>
      <c r="DQR45" s="50" t="n"/>
      <c r="DQS45" s="43" t="n"/>
      <c r="DQT45" s="43" t="n"/>
      <c r="DQU45" s="51" t="n"/>
      <c r="DQV45" s="51" t="n"/>
      <c r="DRA45" s="50" t="n"/>
      <c r="DRB45" s="43" t="n"/>
      <c r="DRC45" s="43" t="n"/>
      <c r="DRD45" s="51" t="n"/>
      <c r="DRE45" s="51" t="n"/>
      <c r="DRJ45" s="50" t="n"/>
      <c r="DRK45" s="43" t="n"/>
      <c r="DRL45" s="43" t="n"/>
      <c r="DRM45" s="51" t="n"/>
      <c r="DRN45" s="51" t="n"/>
      <c r="DRS45" s="50" t="n"/>
      <c r="DRT45" s="43" t="n"/>
      <c r="DRU45" s="43" t="n"/>
      <c r="DRV45" s="51" t="n"/>
      <c r="DRW45" s="51" t="n"/>
      <c r="DSB45" s="50" t="n"/>
      <c r="DSC45" s="43" t="n"/>
      <c r="DSD45" s="43" t="n"/>
      <c r="DSE45" s="51" t="n"/>
      <c r="DSF45" s="51" t="n"/>
      <c r="DSK45" s="50" t="n"/>
      <c r="DSL45" s="43" t="n"/>
      <c r="DSM45" s="43" t="n"/>
      <c r="DSN45" s="51" t="n"/>
      <c r="DSO45" s="51" t="n"/>
      <c r="DST45" s="50" t="n"/>
      <c r="DSU45" s="43" t="n"/>
      <c r="DSV45" s="43" t="n"/>
      <c r="DSW45" s="51" t="n"/>
      <c r="DSX45" s="51" t="n"/>
      <c r="DTC45" s="50" t="n"/>
      <c r="DTD45" s="43" t="n"/>
      <c r="DTE45" s="43" t="n"/>
      <c r="DTF45" s="51" t="n"/>
      <c r="DTG45" s="51" t="n"/>
      <c r="DTL45" s="50" t="n"/>
      <c r="DTM45" s="43" t="n"/>
      <c r="DTN45" s="43" t="n"/>
      <c r="DTO45" s="51" t="n"/>
      <c r="DTP45" s="51" t="n"/>
      <c r="DTU45" s="50" t="n"/>
      <c r="DTV45" s="43" t="n"/>
      <c r="DTW45" s="43" t="n"/>
      <c r="DTX45" s="51" t="n"/>
      <c r="DTY45" s="51" t="n"/>
      <c r="DUD45" s="50" t="n"/>
      <c r="DUE45" s="43" t="n"/>
      <c r="DUF45" s="43" t="n"/>
      <c r="DUG45" s="51" t="n"/>
      <c r="DUH45" s="51" t="n"/>
      <c r="DUM45" s="50" t="n"/>
      <c r="DUN45" s="43" t="n"/>
      <c r="DUO45" s="43" t="n"/>
      <c r="DUP45" s="51" t="n"/>
      <c r="DUQ45" s="51" t="n"/>
      <c r="DUV45" s="50" t="n"/>
      <c r="DUW45" s="43" t="n"/>
      <c r="DUX45" s="43" t="n"/>
      <c r="DUY45" s="51" t="n"/>
      <c r="DUZ45" s="51" t="n"/>
      <c r="DVE45" s="50" t="n"/>
      <c r="DVF45" s="43" t="n"/>
      <c r="DVG45" s="43" t="n"/>
      <c r="DVH45" s="51" t="n"/>
      <c r="DVI45" s="51" t="n"/>
      <c r="DVN45" s="50" t="n"/>
      <c r="DVO45" s="43" t="n"/>
      <c r="DVP45" s="43" t="n"/>
      <c r="DVQ45" s="51" t="n"/>
      <c r="DVR45" s="51" t="n"/>
      <c r="DVW45" s="50" t="n"/>
      <c r="DVX45" s="43" t="n"/>
      <c r="DVY45" s="43" t="n"/>
      <c r="DVZ45" s="51" t="n"/>
      <c r="DWA45" s="51" t="n"/>
      <c r="DWF45" s="50" t="n"/>
      <c r="DWG45" s="43" t="n"/>
      <c r="DWH45" s="43" t="n"/>
      <c r="DWI45" s="51" t="n"/>
      <c r="DWJ45" s="51" t="n"/>
      <c r="DWO45" s="50" t="n"/>
      <c r="DWP45" s="43" t="n"/>
      <c r="DWQ45" s="43" t="n"/>
      <c r="DWR45" s="51" t="n"/>
      <c r="DWS45" s="51" t="n"/>
      <c r="DWX45" s="50" t="n"/>
      <c r="DWY45" s="43" t="n"/>
      <c r="DWZ45" s="43" t="n"/>
      <c r="DXA45" s="51" t="n"/>
      <c r="DXB45" s="51" t="n"/>
      <c r="DXG45" s="50" t="n"/>
      <c r="DXH45" s="43" t="n"/>
      <c r="DXI45" s="43" t="n"/>
      <c r="DXJ45" s="51" t="n"/>
      <c r="DXK45" s="51" t="n"/>
      <c r="DXP45" s="50" t="n"/>
      <c r="DXQ45" s="43" t="n"/>
      <c r="DXR45" s="43" t="n"/>
      <c r="DXS45" s="51" t="n"/>
      <c r="DXT45" s="51" t="n"/>
      <c r="DXY45" s="50" t="n"/>
      <c r="DXZ45" s="43" t="n"/>
      <c r="DYA45" s="43" t="n"/>
      <c r="DYB45" s="51" t="n"/>
      <c r="DYC45" s="51" t="n"/>
      <c r="DYH45" s="50" t="n"/>
      <c r="DYI45" s="43" t="n"/>
      <c r="DYJ45" s="43" t="n"/>
      <c r="DYK45" s="51" t="n"/>
      <c r="DYL45" s="51" t="n"/>
      <c r="DYQ45" s="50" t="n"/>
      <c r="DYR45" s="43" t="n"/>
      <c r="DYS45" s="43" t="n"/>
      <c r="DYT45" s="51" t="n"/>
      <c r="DYU45" s="51" t="n"/>
      <c r="DYZ45" s="50" t="n"/>
      <c r="DZA45" s="43" t="n"/>
      <c r="DZB45" s="43" t="n"/>
      <c r="DZC45" s="51" t="n"/>
      <c r="DZD45" s="51" t="n"/>
      <c r="DZI45" s="50" t="n"/>
      <c r="DZJ45" s="43" t="n"/>
      <c r="DZK45" s="43" t="n"/>
      <c r="DZL45" s="51" t="n"/>
      <c r="DZM45" s="51" t="n"/>
      <c r="DZR45" s="50" t="n"/>
      <c r="DZS45" s="43" t="n"/>
      <c r="DZT45" s="43" t="n"/>
      <c r="DZU45" s="51" t="n"/>
      <c r="DZV45" s="51" t="n"/>
      <c r="EAA45" s="50" t="n"/>
      <c r="EAB45" s="43" t="n"/>
      <c r="EAC45" s="43" t="n"/>
      <c r="EAD45" s="51" t="n"/>
      <c r="EAE45" s="51" t="n"/>
      <c r="EAJ45" s="50" t="n"/>
      <c r="EAK45" s="43" t="n"/>
      <c r="EAL45" s="43" t="n"/>
      <c r="EAM45" s="51" t="n"/>
      <c r="EAN45" s="51" t="n"/>
      <c r="EAS45" s="50" t="n"/>
      <c r="EAT45" s="43" t="n"/>
      <c r="EAU45" s="43" t="n"/>
      <c r="EAV45" s="51" t="n"/>
      <c r="EAW45" s="51" t="n"/>
      <c r="EBB45" s="50" t="n"/>
      <c r="EBC45" s="43" t="n"/>
      <c r="EBD45" s="43" t="n"/>
      <c r="EBE45" s="51" t="n"/>
      <c r="EBF45" s="51" t="n"/>
      <c r="EBK45" s="50" t="n"/>
      <c r="EBL45" s="43" t="n"/>
      <c r="EBM45" s="43" t="n"/>
      <c r="EBN45" s="51" t="n"/>
      <c r="EBO45" s="51" t="n"/>
      <c r="EBT45" s="50" t="n"/>
      <c r="EBU45" s="43" t="n"/>
      <c r="EBV45" s="43" t="n"/>
      <c r="EBW45" s="51" t="n"/>
      <c r="EBX45" s="51" t="n"/>
      <c r="ECC45" s="50" t="n"/>
      <c r="ECD45" s="43" t="n"/>
      <c r="ECE45" s="43" t="n"/>
      <c r="ECF45" s="51" t="n"/>
      <c r="ECG45" s="51" t="n"/>
      <c r="ECL45" s="50" t="n"/>
      <c r="ECM45" s="43" t="n"/>
      <c r="ECN45" s="43" t="n"/>
      <c r="ECO45" s="51" t="n"/>
      <c r="ECP45" s="51" t="n"/>
      <c r="ECU45" s="50" t="n"/>
      <c r="ECV45" s="43" t="n"/>
      <c r="ECW45" s="43" t="n"/>
      <c r="ECX45" s="51" t="n"/>
      <c r="ECY45" s="51" t="n"/>
      <c r="EDD45" s="50" t="n"/>
      <c r="EDE45" s="43" t="n"/>
      <c r="EDF45" s="43" t="n"/>
      <c r="EDG45" s="51" t="n"/>
      <c r="EDH45" s="51" t="n"/>
      <c r="EDM45" s="50" t="n"/>
      <c r="EDN45" s="43" t="n"/>
      <c r="EDO45" s="43" t="n"/>
      <c r="EDP45" s="51" t="n"/>
      <c r="EDQ45" s="51" t="n"/>
      <c r="EDV45" s="50" t="n"/>
      <c r="EDW45" s="43" t="n"/>
      <c r="EDX45" s="43" t="n"/>
      <c r="EDY45" s="51" t="n"/>
      <c r="EDZ45" s="51" t="n"/>
      <c r="EEE45" s="50" t="n"/>
      <c r="EEF45" s="43" t="n"/>
      <c r="EEG45" s="43" t="n"/>
      <c r="EEH45" s="51" t="n"/>
      <c r="EEI45" s="51" t="n"/>
      <c r="EEN45" s="50" t="n"/>
      <c r="EEO45" s="43" t="n"/>
      <c r="EEP45" s="43" t="n"/>
      <c r="EEQ45" s="51" t="n"/>
      <c r="EER45" s="51" t="n"/>
      <c r="EEW45" s="50" t="n"/>
      <c r="EEX45" s="43" t="n"/>
      <c r="EEY45" s="43" t="n"/>
      <c r="EEZ45" s="51" t="n"/>
      <c r="EFA45" s="51" t="n"/>
      <c r="EFF45" s="50" t="n"/>
      <c r="EFG45" s="43" t="n"/>
      <c r="EFH45" s="43" t="n"/>
      <c r="EFI45" s="51" t="n"/>
      <c r="EFJ45" s="51" t="n"/>
      <c r="EFO45" s="50" t="n"/>
      <c r="EFP45" s="43" t="n"/>
      <c r="EFQ45" s="43" t="n"/>
      <c r="EFR45" s="51" t="n"/>
      <c r="EFS45" s="51" t="n"/>
      <c r="EFX45" s="50" t="n"/>
      <c r="EFY45" s="43" t="n"/>
      <c r="EFZ45" s="43" t="n"/>
      <c r="EGA45" s="51" t="n"/>
      <c r="EGB45" s="51" t="n"/>
      <c r="EGG45" s="50" t="n"/>
      <c r="EGH45" s="43" t="n"/>
      <c r="EGI45" s="43" t="n"/>
      <c r="EGJ45" s="51" t="n"/>
      <c r="EGK45" s="51" t="n"/>
      <c r="EGP45" s="50" t="n"/>
      <c r="EGQ45" s="43" t="n"/>
      <c r="EGR45" s="43" t="n"/>
      <c r="EGS45" s="51" t="n"/>
      <c r="EGT45" s="51" t="n"/>
      <c r="EGY45" s="50" t="n"/>
      <c r="EGZ45" s="43" t="n"/>
      <c r="EHA45" s="43" t="n"/>
      <c r="EHB45" s="51" t="n"/>
      <c r="EHC45" s="51" t="n"/>
      <c r="EHH45" s="50" t="n"/>
      <c r="EHI45" s="43" t="n"/>
      <c r="EHJ45" s="43" t="n"/>
      <c r="EHK45" s="51" t="n"/>
      <c r="EHL45" s="51" t="n"/>
      <c r="EHQ45" s="50" t="n"/>
      <c r="EHR45" s="43" t="n"/>
      <c r="EHS45" s="43" t="n"/>
      <c r="EHT45" s="51" t="n"/>
      <c r="EHU45" s="51" t="n"/>
      <c r="EHZ45" s="50" t="n"/>
      <c r="EIA45" s="43" t="n"/>
      <c r="EIB45" s="43" t="n"/>
      <c r="EIC45" s="51" t="n"/>
      <c r="EID45" s="51" t="n"/>
      <c r="EII45" s="50" t="n"/>
      <c r="EIJ45" s="43" t="n"/>
      <c r="EIK45" s="43" t="n"/>
      <c r="EIL45" s="51" t="n"/>
      <c r="EIM45" s="51" t="n"/>
      <c r="EIR45" s="50" t="n"/>
      <c r="EIS45" s="43" t="n"/>
      <c r="EIT45" s="43" t="n"/>
      <c r="EIU45" s="51" t="n"/>
      <c r="EIV45" s="51" t="n"/>
      <c r="EJA45" s="50" t="n"/>
      <c r="EJB45" s="43" t="n"/>
      <c r="EJC45" s="43" t="n"/>
      <c r="EJD45" s="51" t="n"/>
      <c r="EJE45" s="51" t="n"/>
      <c r="EJJ45" s="50" t="n"/>
      <c r="EJK45" s="43" t="n"/>
      <c r="EJL45" s="43" t="n"/>
      <c r="EJM45" s="51" t="n"/>
      <c r="EJN45" s="51" t="n"/>
      <c r="EJS45" s="50" t="n"/>
      <c r="EJT45" s="43" t="n"/>
      <c r="EJU45" s="43" t="n"/>
      <c r="EJV45" s="51" t="n"/>
      <c r="EJW45" s="51" t="n"/>
      <c r="EKB45" s="50" t="n"/>
      <c r="EKC45" s="43" t="n"/>
      <c r="EKD45" s="43" t="n"/>
      <c r="EKE45" s="51" t="n"/>
      <c r="EKF45" s="51" t="n"/>
      <c r="EKK45" s="50" t="n"/>
      <c r="EKL45" s="43" t="n"/>
      <c r="EKM45" s="43" t="n"/>
      <c r="EKN45" s="51" t="n"/>
      <c r="EKO45" s="51" t="n"/>
      <c r="EKT45" s="50" t="n"/>
      <c r="EKU45" s="43" t="n"/>
      <c r="EKV45" s="43" t="n"/>
      <c r="EKW45" s="51" t="n"/>
      <c r="EKX45" s="51" t="n"/>
      <c r="ELC45" s="50" t="n"/>
      <c r="ELD45" s="43" t="n"/>
      <c r="ELE45" s="43" t="n"/>
      <c r="ELF45" s="51" t="n"/>
      <c r="ELG45" s="51" t="n"/>
      <c r="ELL45" s="50" t="n"/>
      <c r="ELM45" s="43" t="n"/>
      <c r="ELN45" s="43" t="n"/>
      <c r="ELO45" s="51" t="n"/>
      <c r="ELP45" s="51" t="n"/>
      <c r="ELU45" s="50" t="n"/>
      <c r="ELV45" s="43" t="n"/>
      <c r="ELW45" s="43" t="n"/>
      <c r="ELX45" s="51" t="n"/>
      <c r="ELY45" s="51" t="n"/>
      <c r="EMD45" s="50" t="n"/>
      <c r="EME45" s="43" t="n"/>
      <c r="EMF45" s="43" t="n"/>
      <c r="EMG45" s="51" t="n"/>
      <c r="EMH45" s="51" t="n"/>
      <c r="EMM45" s="50" t="n"/>
      <c r="EMN45" s="43" t="n"/>
      <c r="EMO45" s="43" t="n"/>
      <c r="EMP45" s="51" t="n"/>
      <c r="EMQ45" s="51" t="n"/>
      <c r="EMV45" s="50" t="n"/>
      <c r="EMW45" s="43" t="n"/>
      <c r="EMX45" s="43" t="n"/>
      <c r="EMY45" s="51" t="n"/>
      <c r="EMZ45" s="51" t="n"/>
      <c r="ENE45" s="50" t="n"/>
      <c r="ENF45" s="43" t="n"/>
      <c r="ENG45" s="43" t="n"/>
      <c r="ENH45" s="51" t="n"/>
      <c r="ENI45" s="51" t="n"/>
      <c r="ENN45" s="50" t="n"/>
      <c r="ENO45" s="43" t="n"/>
      <c r="ENP45" s="43" t="n"/>
      <c r="ENQ45" s="51" t="n"/>
      <c r="ENR45" s="51" t="n"/>
      <c r="ENW45" s="50" t="n"/>
      <c r="ENX45" s="43" t="n"/>
      <c r="ENY45" s="43" t="n"/>
      <c r="ENZ45" s="51" t="n"/>
      <c r="EOA45" s="51" t="n"/>
      <c r="EOF45" s="50" t="n"/>
      <c r="EOG45" s="43" t="n"/>
      <c r="EOH45" s="43" t="n"/>
      <c r="EOI45" s="51" t="n"/>
      <c r="EOJ45" s="51" t="n"/>
      <c r="EOO45" s="50" t="n"/>
      <c r="EOP45" s="43" t="n"/>
      <c r="EOQ45" s="43" t="n"/>
      <c r="EOR45" s="51" t="n"/>
      <c r="EOS45" s="51" t="n"/>
      <c r="EOX45" s="50" t="n"/>
      <c r="EOY45" s="43" t="n"/>
      <c r="EOZ45" s="43" t="n"/>
      <c r="EPA45" s="51" t="n"/>
      <c r="EPB45" s="51" t="n"/>
      <c r="EPG45" s="50" t="n"/>
      <c r="EPH45" s="43" t="n"/>
      <c r="EPI45" s="43" t="n"/>
      <c r="EPJ45" s="51" t="n"/>
      <c r="EPK45" s="51" t="n"/>
      <c r="EPP45" s="50" t="n"/>
      <c r="EPQ45" s="43" t="n"/>
      <c r="EPR45" s="43" t="n"/>
      <c r="EPS45" s="51" t="n"/>
      <c r="EPT45" s="51" t="n"/>
      <c r="EPY45" s="50" t="n"/>
      <c r="EPZ45" s="43" t="n"/>
      <c r="EQA45" s="43" t="n"/>
      <c r="EQB45" s="51" t="n"/>
      <c r="EQC45" s="51" t="n"/>
      <c r="EQH45" s="50" t="n"/>
      <c r="EQI45" s="43" t="n"/>
      <c r="EQJ45" s="43" t="n"/>
      <c r="EQK45" s="51" t="n"/>
      <c r="EQL45" s="51" t="n"/>
      <c r="EQQ45" s="50" t="n"/>
      <c r="EQR45" s="43" t="n"/>
      <c r="EQS45" s="43" t="n"/>
      <c r="EQT45" s="51" t="n"/>
      <c r="EQU45" s="51" t="n"/>
      <c r="EQZ45" s="50" t="n"/>
      <c r="ERA45" s="43" t="n"/>
      <c r="ERB45" s="43" t="n"/>
      <c r="ERC45" s="51" t="n"/>
      <c r="ERD45" s="51" t="n"/>
      <c r="ERI45" s="50" t="n"/>
      <c r="ERJ45" s="43" t="n"/>
      <c r="ERK45" s="43" t="n"/>
      <c r="ERL45" s="51" t="n"/>
      <c r="ERM45" s="51" t="n"/>
      <c r="ERR45" s="50" t="n"/>
      <c r="ERS45" s="43" t="n"/>
      <c r="ERT45" s="43" t="n"/>
      <c r="ERU45" s="51" t="n"/>
      <c r="ERV45" s="51" t="n"/>
      <c r="ESA45" s="50" t="n"/>
      <c r="ESB45" s="43" t="n"/>
      <c r="ESC45" s="43" t="n"/>
      <c r="ESD45" s="51" t="n"/>
      <c r="ESE45" s="51" t="n"/>
      <c r="ESJ45" s="50" t="n"/>
      <c r="ESK45" s="43" t="n"/>
      <c r="ESL45" s="43" t="n"/>
      <c r="ESM45" s="51" t="n"/>
      <c r="ESN45" s="51" t="n"/>
      <c r="ESS45" s="50" t="n"/>
      <c r="EST45" s="43" t="n"/>
      <c r="ESU45" s="43" t="n"/>
      <c r="ESV45" s="51" t="n"/>
      <c r="ESW45" s="51" t="n"/>
      <c r="ETB45" s="50" t="n"/>
      <c r="ETC45" s="43" t="n"/>
      <c r="ETD45" s="43" t="n"/>
      <c r="ETE45" s="51" t="n"/>
      <c r="ETF45" s="51" t="n"/>
      <c r="ETK45" s="50" t="n"/>
      <c r="ETL45" s="43" t="n"/>
      <c r="ETM45" s="43" t="n"/>
      <c r="ETN45" s="51" t="n"/>
      <c r="ETO45" s="51" t="n"/>
      <c r="ETT45" s="50" t="n"/>
      <c r="ETU45" s="43" t="n"/>
      <c r="ETV45" s="43" t="n"/>
      <c r="ETW45" s="51" t="n"/>
      <c r="ETX45" s="51" t="n"/>
      <c r="EUC45" s="50" t="n"/>
      <c r="EUD45" s="43" t="n"/>
      <c r="EUE45" s="43" t="n"/>
      <c r="EUF45" s="51" t="n"/>
      <c r="EUG45" s="51" t="n"/>
      <c r="EUL45" s="50" t="n"/>
      <c r="EUM45" s="43" t="n"/>
      <c r="EUN45" s="43" t="n"/>
      <c r="EUO45" s="51" t="n"/>
      <c r="EUP45" s="51" t="n"/>
      <c r="EUU45" s="50" t="n"/>
      <c r="EUV45" s="43" t="n"/>
      <c r="EUW45" s="43" t="n"/>
      <c r="EUX45" s="51" t="n"/>
      <c r="EUY45" s="51" t="n"/>
      <c r="EVD45" s="50" t="n"/>
      <c r="EVE45" s="43" t="n"/>
      <c r="EVF45" s="43" t="n"/>
      <c r="EVG45" s="51" t="n"/>
      <c r="EVH45" s="51" t="n"/>
      <c r="EVM45" s="50" t="n"/>
      <c r="EVN45" s="43" t="n"/>
      <c r="EVO45" s="43" t="n"/>
      <c r="EVP45" s="51" t="n"/>
      <c r="EVQ45" s="51" t="n"/>
      <c r="EVV45" s="50" t="n"/>
      <c r="EVW45" s="43" t="n"/>
      <c r="EVX45" s="43" t="n"/>
      <c r="EVY45" s="51" t="n"/>
      <c r="EVZ45" s="51" t="n"/>
      <c r="EWE45" s="50" t="n"/>
      <c r="EWF45" s="43" t="n"/>
      <c r="EWG45" s="43" t="n"/>
      <c r="EWH45" s="51" t="n"/>
      <c r="EWI45" s="51" t="n"/>
      <c r="EWN45" s="50" t="n"/>
      <c r="EWO45" s="43" t="n"/>
      <c r="EWP45" s="43" t="n"/>
      <c r="EWQ45" s="51" t="n"/>
      <c r="EWR45" s="51" t="n"/>
      <c r="EWW45" s="50" t="n"/>
      <c r="EWX45" s="43" t="n"/>
      <c r="EWY45" s="43" t="n"/>
      <c r="EWZ45" s="51" t="n"/>
      <c r="EXA45" s="51" t="n"/>
      <c r="EXF45" s="50" t="n"/>
      <c r="EXG45" s="43" t="n"/>
      <c r="EXH45" s="43" t="n"/>
      <c r="EXI45" s="51" t="n"/>
      <c r="EXJ45" s="51" t="n"/>
      <c r="EXO45" s="50" t="n"/>
      <c r="EXP45" s="43" t="n"/>
      <c r="EXQ45" s="43" t="n"/>
      <c r="EXR45" s="51" t="n"/>
      <c r="EXS45" s="51" t="n"/>
      <c r="EXX45" s="50" t="n"/>
      <c r="EXY45" s="43" t="n"/>
      <c r="EXZ45" s="43" t="n"/>
      <c r="EYA45" s="51" t="n"/>
      <c r="EYB45" s="51" t="n"/>
      <c r="EYG45" s="50" t="n"/>
      <c r="EYH45" s="43" t="n"/>
      <c r="EYI45" s="43" t="n"/>
      <c r="EYJ45" s="51" t="n"/>
      <c r="EYK45" s="51" t="n"/>
      <c r="EYP45" s="50" t="n"/>
      <c r="EYQ45" s="43" t="n"/>
      <c r="EYR45" s="43" t="n"/>
      <c r="EYS45" s="51" t="n"/>
      <c r="EYT45" s="51" t="n"/>
      <c r="EYY45" s="50" t="n"/>
      <c r="EYZ45" s="43" t="n"/>
      <c r="EZA45" s="43" t="n"/>
      <c r="EZB45" s="51" t="n"/>
      <c r="EZC45" s="51" t="n"/>
      <c r="EZH45" s="50" t="n"/>
      <c r="EZI45" s="43" t="n"/>
      <c r="EZJ45" s="43" t="n"/>
      <c r="EZK45" s="51" t="n"/>
      <c r="EZL45" s="51" t="n"/>
      <c r="EZQ45" s="50" t="n"/>
      <c r="EZR45" s="43" t="n"/>
      <c r="EZS45" s="43" t="n"/>
      <c r="EZT45" s="51" t="n"/>
      <c r="EZU45" s="51" t="n"/>
      <c r="EZZ45" s="50" t="n"/>
      <c r="FAA45" s="43" t="n"/>
      <c r="FAB45" s="43" t="n"/>
      <c r="FAC45" s="51" t="n"/>
      <c r="FAD45" s="51" t="n"/>
      <c r="FAI45" s="50" t="n"/>
      <c r="FAJ45" s="43" t="n"/>
      <c r="FAK45" s="43" t="n"/>
      <c r="FAL45" s="51" t="n"/>
      <c r="FAM45" s="51" t="n"/>
      <c r="FAR45" s="50" t="n"/>
      <c r="FAS45" s="43" t="n"/>
      <c r="FAT45" s="43" t="n"/>
      <c r="FAU45" s="51" t="n"/>
      <c r="FAV45" s="51" t="n"/>
      <c r="FBA45" s="50" t="n"/>
      <c r="FBB45" s="43" t="n"/>
      <c r="FBC45" s="43" t="n"/>
      <c r="FBD45" s="51" t="n"/>
      <c r="FBE45" s="51" t="n"/>
      <c r="FBJ45" s="50" t="n"/>
      <c r="FBK45" s="43" t="n"/>
      <c r="FBL45" s="43" t="n"/>
      <c r="FBM45" s="51" t="n"/>
      <c r="FBN45" s="51" t="n"/>
      <c r="FBS45" s="50" t="n"/>
      <c r="FBT45" s="43" t="n"/>
      <c r="FBU45" s="43" t="n"/>
      <c r="FBV45" s="51" t="n"/>
      <c r="FBW45" s="51" t="n"/>
      <c r="FCB45" s="50" t="n"/>
      <c r="FCC45" s="43" t="n"/>
      <c r="FCD45" s="43" t="n"/>
      <c r="FCE45" s="51" t="n"/>
      <c r="FCF45" s="51" t="n"/>
      <c r="FCK45" s="50" t="n"/>
      <c r="FCL45" s="43" t="n"/>
      <c r="FCM45" s="43" t="n"/>
      <c r="FCN45" s="51" t="n"/>
      <c r="FCO45" s="51" t="n"/>
      <c r="FCT45" s="50" t="n"/>
      <c r="FCU45" s="43" t="n"/>
      <c r="FCV45" s="43" t="n"/>
      <c r="FCW45" s="51" t="n"/>
      <c r="FCX45" s="51" t="n"/>
      <c r="FDC45" s="50" t="n"/>
      <c r="FDD45" s="43" t="n"/>
      <c r="FDE45" s="43" t="n"/>
      <c r="FDF45" s="51" t="n"/>
      <c r="FDG45" s="51" t="n"/>
      <c r="FDL45" s="50" t="n"/>
      <c r="FDM45" s="43" t="n"/>
      <c r="FDN45" s="43" t="n"/>
      <c r="FDO45" s="51" t="n"/>
      <c r="FDP45" s="51" t="n"/>
      <c r="FDU45" s="50" t="n"/>
      <c r="FDV45" s="43" t="n"/>
      <c r="FDW45" s="43" t="n"/>
      <c r="FDX45" s="51" t="n"/>
      <c r="FDY45" s="51" t="n"/>
      <c r="FED45" s="50" t="n"/>
      <c r="FEE45" s="43" t="n"/>
      <c r="FEF45" s="43" t="n"/>
      <c r="FEG45" s="51" t="n"/>
      <c r="FEH45" s="51" t="n"/>
      <c r="FEM45" s="50" t="n"/>
      <c r="FEN45" s="43" t="n"/>
      <c r="FEO45" s="43" t="n"/>
      <c r="FEP45" s="51" t="n"/>
      <c r="FEQ45" s="51" t="n"/>
      <c r="FEV45" s="50" t="n"/>
      <c r="FEW45" s="43" t="n"/>
      <c r="FEX45" s="43" t="n"/>
      <c r="FEY45" s="51" t="n"/>
      <c r="FEZ45" s="51" t="n"/>
      <c r="FFE45" s="50" t="n"/>
      <c r="FFF45" s="43" t="n"/>
      <c r="FFG45" s="43" t="n"/>
      <c r="FFH45" s="51" t="n"/>
      <c r="FFI45" s="51" t="n"/>
      <c r="FFN45" s="50" t="n"/>
      <c r="FFO45" s="43" t="n"/>
      <c r="FFP45" s="43" t="n"/>
      <c r="FFQ45" s="51" t="n"/>
      <c r="FFR45" s="51" t="n"/>
      <c r="FFW45" s="50" t="n"/>
      <c r="FFX45" s="43" t="n"/>
      <c r="FFY45" s="43" t="n"/>
      <c r="FFZ45" s="51" t="n"/>
      <c r="FGA45" s="51" t="n"/>
      <c r="FGF45" s="50" t="n"/>
      <c r="FGG45" s="43" t="n"/>
      <c r="FGH45" s="43" t="n"/>
      <c r="FGI45" s="51" t="n"/>
      <c r="FGJ45" s="51" t="n"/>
      <c r="FGO45" s="50" t="n"/>
      <c r="FGP45" s="43" t="n"/>
      <c r="FGQ45" s="43" t="n"/>
      <c r="FGR45" s="51" t="n"/>
      <c r="FGS45" s="51" t="n"/>
      <c r="FGX45" s="50" t="n"/>
      <c r="FGY45" s="43" t="n"/>
      <c r="FGZ45" s="43" t="n"/>
      <c r="FHA45" s="51" t="n"/>
      <c r="FHB45" s="51" t="n"/>
      <c r="FHG45" s="50" t="n"/>
      <c r="FHH45" s="43" t="n"/>
      <c r="FHI45" s="43" t="n"/>
      <c r="FHJ45" s="51" t="n"/>
      <c r="FHK45" s="51" t="n"/>
      <c r="FHP45" s="50" t="n"/>
      <c r="FHQ45" s="43" t="n"/>
      <c r="FHR45" s="43" t="n"/>
      <c r="FHS45" s="51" t="n"/>
      <c r="FHT45" s="51" t="n"/>
      <c r="FHY45" s="50" t="n"/>
      <c r="FHZ45" s="43" t="n"/>
      <c r="FIA45" s="43" t="n"/>
      <c r="FIB45" s="51" t="n"/>
      <c r="FIC45" s="51" t="n"/>
      <c r="FIH45" s="50" t="n"/>
      <c r="FII45" s="43" t="n"/>
      <c r="FIJ45" s="43" t="n"/>
      <c r="FIK45" s="51" t="n"/>
      <c r="FIL45" s="51" t="n"/>
      <c r="FIQ45" s="50" t="n"/>
      <c r="FIR45" s="43" t="n"/>
      <c r="FIS45" s="43" t="n"/>
      <c r="FIT45" s="51" t="n"/>
      <c r="FIU45" s="51" t="n"/>
      <c r="FIZ45" s="50" t="n"/>
      <c r="FJA45" s="43" t="n"/>
      <c r="FJB45" s="43" t="n"/>
      <c r="FJC45" s="51" t="n"/>
      <c r="FJD45" s="51" t="n"/>
      <c r="FJI45" s="50" t="n"/>
      <c r="FJJ45" s="43" t="n"/>
      <c r="FJK45" s="43" t="n"/>
      <c r="FJL45" s="51" t="n"/>
      <c r="FJM45" s="51" t="n"/>
      <c r="FJR45" s="50" t="n"/>
      <c r="FJS45" s="43" t="n"/>
      <c r="FJT45" s="43" t="n"/>
      <c r="FJU45" s="51" t="n"/>
      <c r="FJV45" s="51" t="n"/>
      <c r="FKA45" s="50" t="n"/>
      <c r="FKB45" s="43" t="n"/>
      <c r="FKC45" s="43" t="n"/>
      <c r="FKD45" s="51" t="n"/>
      <c r="FKE45" s="51" t="n"/>
      <c r="FKJ45" s="50" t="n"/>
      <c r="FKK45" s="43" t="n"/>
      <c r="FKL45" s="43" t="n"/>
      <c r="FKM45" s="51" t="n"/>
      <c r="FKN45" s="51" t="n"/>
      <c r="FKS45" s="50" t="n"/>
      <c r="FKT45" s="43" t="n"/>
      <c r="FKU45" s="43" t="n"/>
      <c r="FKV45" s="51" t="n"/>
      <c r="FKW45" s="51" t="n"/>
      <c r="FLB45" s="50" t="n"/>
      <c r="FLC45" s="43" t="n"/>
      <c r="FLD45" s="43" t="n"/>
      <c r="FLE45" s="51" t="n"/>
      <c r="FLF45" s="51" t="n"/>
      <c r="FLK45" s="50" t="n"/>
      <c r="FLL45" s="43" t="n"/>
      <c r="FLM45" s="43" t="n"/>
      <c r="FLN45" s="51" t="n"/>
      <c r="FLO45" s="51" t="n"/>
      <c r="FLT45" s="50" t="n"/>
      <c r="FLU45" s="43" t="n"/>
      <c r="FLV45" s="43" t="n"/>
      <c r="FLW45" s="51" t="n"/>
      <c r="FLX45" s="51" t="n"/>
      <c r="FMC45" s="50" t="n"/>
      <c r="FMD45" s="43" t="n"/>
      <c r="FME45" s="43" t="n"/>
      <c r="FMF45" s="51" t="n"/>
      <c r="FMG45" s="51" t="n"/>
      <c r="FML45" s="50" t="n"/>
      <c r="FMM45" s="43" t="n"/>
      <c r="FMN45" s="43" t="n"/>
      <c r="FMO45" s="51" t="n"/>
      <c r="FMP45" s="51" t="n"/>
      <c r="FMU45" s="50" t="n"/>
      <c r="FMV45" s="43" t="n"/>
      <c r="FMW45" s="43" t="n"/>
      <c r="FMX45" s="51" t="n"/>
      <c r="FMY45" s="51" t="n"/>
      <c r="FND45" s="50" t="n"/>
      <c r="FNE45" s="43" t="n"/>
      <c r="FNF45" s="43" t="n"/>
      <c r="FNG45" s="51" t="n"/>
      <c r="FNH45" s="51" t="n"/>
      <c r="FNM45" s="50" t="n"/>
      <c r="FNN45" s="43" t="n"/>
      <c r="FNO45" s="43" t="n"/>
      <c r="FNP45" s="51" t="n"/>
      <c r="FNQ45" s="51" t="n"/>
      <c r="FNV45" s="50" t="n"/>
      <c r="FNW45" s="43" t="n"/>
      <c r="FNX45" s="43" t="n"/>
      <c r="FNY45" s="51" t="n"/>
      <c r="FNZ45" s="51" t="n"/>
      <c r="FOE45" s="50" t="n"/>
      <c r="FOF45" s="43" t="n"/>
      <c r="FOG45" s="43" t="n"/>
      <c r="FOH45" s="51" t="n"/>
      <c r="FOI45" s="51" t="n"/>
      <c r="FON45" s="50" t="n"/>
      <c r="FOO45" s="43" t="n"/>
      <c r="FOP45" s="43" t="n"/>
      <c r="FOQ45" s="51" t="n"/>
      <c r="FOR45" s="51" t="n"/>
      <c r="FOW45" s="50" t="n"/>
      <c r="FOX45" s="43" t="n"/>
      <c r="FOY45" s="43" t="n"/>
      <c r="FOZ45" s="51" t="n"/>
      <c r="FPA45" s="51" t="n"/>
      <c r="FPF45" s="50" t="n"/>
      <c r="FPG45" s="43" t="n"/>
      <c r="FPH45" s="43" t="n"/>
      <c r="FPI45" s="51" t="n"/>
      <c r="FPJ45" s="51" t="n"/>
      <c r="FPO45" s="50" t="n"/>
      <c r="FPP45" s="43" t="n"/>
      <c r="FPQ45" s="43" t="n"/>
      <c r="FPR45" s="51" t="n"/>
      <c r="FPS45" s="51" t="n"/>
      <c r="FPX45" s="50" t="n"/>
      <c r="FPY45" s="43" t="n"/>
      <c r="FPZ45" s="43" t="n"/>
      <c r="FQA45" s="51" t="n"/>
      <c r="FQB45" s="51" t="n"/>
      <c r="FQG45" s="50" t="n"/>
      <c r="FQH45" s="43" t="n"/>
      <c r="FQI45" s="43" t="n"/>
      <c r="FQJ45" s="51" t="n"/>
      <c r="FQK45" s="51" t="n"/>
      <c r="FQP45" s="50" t="n"/>
      <c r="FQQ45" s="43" t="n"/>
      <c r="FQR45" s="43" t="n"/>
      <c r="FQS45" s="51" t="n"/>
      <c r="FQT45" s="51" t="n"/>
      <c r="FQY45" s="50" t="n"/>
      <c r="FQZ45" s="43" t="n"/>
      <c r="FRA45" s="43" t="n"/>
      <c r="FRB45" s="51" t="n"/>
      <c r="FRC45" s="51" t="n"/>
      <c r="FRH45" s="50" t="n"/>
      <c r="FRI45" s="43" t="n"/>
      <c r="FRJ45" s="43" t="n"/>
      <c r="FRK45" s="51" t="n"/>
      <c r="FRL45" s="51" t="n"/>
      <c r="FRQ45" s="50" t="n"/>
      <c r="FRR45" s="43" t="n"/>
      <c r="FRS45" s="43" t="n"/>
      <c r="FRT45" s="51" t="n"/>
      <c r="FRU45" s="51" t="n"/>
      <c r="FRZ45" s="50" t="n"/>
      <c r="FSA45" s="43" t="n"/>
      <c r="FSB45" s="43" t="n"/>
      <c r="FSC45" s="51" t="n"/>
      <c r="FSD45" s="51" t="n"/>
      <c r="FSI45" s="50" t="n"/>
      <c r="FSJ45" s="43" t="n"/>
      <c r="FSK45" s="43" t="n"/>
      <c r="FSL45" s="51" t="n"/>
      <c r="FSM45" s="51" t="n"/>
      <c r="FSR45" s="50" t="n"/>
      <c r="FSS45" s="43" t="n"/>
      <c r="FST45" s="43" t="n"/>
      <c r="FSU45" s="51" t="n"/>
      <c r="FSV45" s="51" t="n"/>
      <c r="FTA45" s="50" t="n"/>
      <c r="FTB45" s="43" t="n"/>
      <c r="FTC45" s="43" t="n"/>
      <c r="FTD45" s="51" t="n"/>
      <c r="FTE45" s="51" t="n"/>
      <c r="FTJ45" s="50" t="n"/>
      <c r="FTK45" s="43" t="n"/>
      <c r="FTL45" s="43" t="n"/>
      <c r="FTM45" s="51" t="n"/>
      <c r="FTN45" s="51" t="n"/>
      <c r="FTS45" s="50" t="n"/>
      <c r="FTT45" s="43" t="n"/>
      <c r="FTU45" s="43" t="n"/>
      <c r="FTV45" s="51" t="n"/>
      <c r="FTW45" s="51" t="n"/>
      <c r="FUB45" s="50" t="n"/>
      <c r="FUC45" s="43" t="n"/>
      <c r="FUD45" s="43" t="n"/>
      <c r="FUE45" s="51" t="n"/>
      <c r="FUF45" s="51" t="n"/>
      <c r="FUK45" s="50" t="n"/>
      <c r="FUL45" s="43" t="n"/>
      <c r="FUM45" s="43" t="n"/>
      <c r="FUN45" s="51" t="n"/>
      <c r="FUO45" s="51" t="n"/>
      <c r="FUT45" s="50" t="n"/>
      <c r="FUU45" s="43" t="n"/>
      <c r="FUV45" s="43" t="n"/>
      <c r="FUW45" s="51" t="n"/>
      <c r="FUX45" s="51" t="n"/>
      <c r="FVC45" s="50" t="n"/>
      <c r="FVD45" s="43" t="n"/>
      <c r="FVE45" s="43" t="n"/>
      <c r="FVF45" s="51" t="n"/>
      <c r="FVG45" s="51" t="n"/>
      <c r="FVL45" s="50" t="n"/>
      <c r="FVM45" s="43" t="n"/>
      <c r="FVN45" s="43" t="n"/>
      <c r="FVO45" s="51" t="n"/>
      <c r="FVP45" s="51" t="n"/>
      <c r="FVU45" s="50" t="n"/>
      <c r="FVV45" s="43" t="n"/>
      <c r="FVW45" s="43" t="n"/>
      <c r="FVX45" s="51" t="n"/>
      <c r="FVY45" s="51" t="n"/>
      <c r="FWD45" s="50" t="n"/>
      <c r="FWE45" s="43" t="n"/>
      <c r="FWF45" s="43" t="n"/>
      <c r="FWG45" s="51" t="n"/>
      <c r="FWH45" s="51" t="n"/>
      <c r="FWM45" s="50" t="n"/>
      <c r="FWN45" s="43" t="n"/>
      <c r="FWO45" s="43" t="n"/>
      <c r="FWP45" s="51" t="n"/>
      <c r="FWQ45" s="51" t="n"/>
      <c r="FWV45" s="50" t="n"/>
      <c r="FWW45" s="43" t="n"/>
      <c r="FWX45" s="43" t="n"/>
      <c r="FWY45" s="51" t="n"/>
      <c r="FWZ45" s="51" t="n"/>
      <c r="FXE45" s="50" t="n"/>
      <c r="FXF45" s="43" t="n"/>
      <c r="FXG45" s="43" t="n"/>
      <c r="FXH45" s="51" t="n"/>
      <c r="FXI45" s="51" t="n"/>
      <c r="FXN45" s="50" t="n"/>
      <c r="FXO45" s="43" t="n"/>
      <c r="FXP45" s="43" t="n"/>
      <c r="FXQ45" s="51" t="n"/>
      <c r="FXR45" s="51" t="n"/>
      <c r="FXW45" s="50" t="n"/>
      <c r="FXX45" s="43" t="n"/>
      <c r="FXY45" s="43" t="n"/>
      <c r="FXZ45" s="51" t="n"/>
      <c r="FYA45" s="51" t="n"/>
      <c r="FYF45" s="50" t="n"/>
      <c r="FYG45" s="43" t="n"/>
      <c r="FYH45" s="43" t="n"/>
      <c r="FYI45" s="51" t="n"/>
      <c r="FYJ45" s="51" t="n"/>
      <c r="FYO45" s="50" t="n"/>
      <c r="FYP45" s="43" t="n"/>
      <c r="FYQ45" s="43" t="n"/>
      <c r="FYR45" s="51" t="n"/>
      <c r="FYS45" s="51" t="n"/>
      <c r="FYX45" s="50" t="n"/>
      <c r="FYY45" s="43" t="n"/>
      <c r="FYZ45" s="43" t="n"/>
      <c r="FZA45" s="51" t="n"/>
      <c r="FZB45" s="51" t="n"/>
      <c r="FZG45" s="50" t="n"/>
      <c r="FZH45" s="43" t="n"/>
      <c r="FZI45" s="43" t="n"/>
      <c r="FZJ45" s="51" t="n"/>
      <c r="FZK45" s="51" t="n"/>
      <c r="FZP45" s="50" t="n"/>
      <c r="FZQ45" s="43" t="n"/>
      <c r="FZR45" s="43" t="n"/>
      <c r="FZS45" s="51" t="n"/>
      <c r="FZT45" s="51" t="n"/>
      <c r="FZY45" s="50" t="n"/>
      <c r="FZZ45" s="43" t="n"/>
      <c r="GAA45" s="43" t="n"/>
      <c r="GAB45" s="51" t="n"/>
      <c r="GAC45" s="51" t="n"/>
      <c r="GAH45" s="50" t="n"/>
      <c r="GAI45" s="43" t="n"/>
      <c r="GAJ45" s="43" t="n"/>
      <c r="GAK45" s="51" t="n"/>
      <c r="GAL45" s="51" t="n"/>
      <c r="GAQ45" s="50" t="n"/>
      <c r="GAR45" s="43" t="n"/>
      <c r="GAS45" s="43" t="n"/>
      <c r="GAT45" s="51" t="n"/>
      <c r="GAU45" s="51" t="n"/>
      <c r="GAZ45" s="50" t="n"/>
      <c r="GBA45" s="43" t="n"/>
      <c r="GBB45" s="43" t="n"/>
      <c r="GBC45" s="51" t="n"/>
      <c r="GBD45" s="51" t="n"/>
      <c r="GBI45" s="50" t="n"/>
      <c r="GBJ45" s="43" t="n"/>
      <c r="GBK45" s="43" t="n"/>
      <c r="GBL45" s="51" t="n"/>
      <c r="GBM45" s="51" t="n"/>
      <c r="GBR45" s="50" t="n"/>
      <c r="GBS45" s="43" t="n"/>
      <c r="GBT45" s="43" t="n"/>
      <c r="GBU45" s="51" t="n"/>
      <c r="GBV45" s="51" t="n"/>
      <c r="GCA45" s="50" t="n"/>
      <c r="GCB45" s="43" t="n"/>
      <c r="GCC45" s="43" t="n"/>
      <c r="GCD45" s="51" t="n"/>
      <c r="GCE45" s="51" t="n"/>
      <c r="GCJ45" s="50" t="n"/>
      <c r="GCK45" s="43" t="n"/>
      <c r="GCL45" s="43" t="n"/>
      <c r="GCM45" s="51" t="n"/>
      <c r="GCN45" s="51" t="n"/>
      <c r="GCS45" s="50" t="n"/>
      <c r="GCT45" s="43" t="n"/>
      <c r="GCU45" s="43" t="n"/>
      <c r="GCV45" s="51" t="n"/>
      <c r="GCW45" s="51" t="n"/>
      <c r="GDB45" s="50" t="n"/>
      <c r="GDC45" s="43" t="n"/>
      <c r="GDD45" s="43" t="n"/>
      <c r="GDE45" s="51" t="n"/>
      <c r="GDF45" s="51" t="n"/>
      <c r="GDK45" s="50" t="n"/>
      <c r="GDL45" s="43" t="n"/>
      <c r="GDM45" s="43" t="n"/>
      <c r="GDN45" s="51" t="n"/>
      <c r="GDO45" s="51" t="n"/>
      <c r="GDT45" s="50" t="n"/>
      <c r="GDU45" s="43" t="n"/>
      <c r="GDV45" s="43" t="n"/>
      <c r="GDW45" s="51" t="n"/>
      <c r="GDX45" s="51" t="n"/>
      <c r="GEC45" s="50" t="n"/>
      <c r="GED45" s="43" t="n"/>
      <c r="GEE45" s="43" t="n"/>
      <c r="GEF45" s="51" t="n"/>
      <c r="GEG45" s="51" t="n"/>
      <c r="GEL45" s="50" t="n"/>
      <c r="GEM45" s="43" t="n"/>
      <c r="GEN45" s="43" t="n"/>
      <c r="GEO45" s="51" t="n"/>
      <c r="GEP45" s="51" t="n"/>
      <c r="GEU45" s="50" t="n"/>
      <c r="GEV45" s="43" t="n"/>
      <c r="GEW45" s="43" t="n"/>
      <c r="GEX45" s="51" t="n"/>
      <c r="GEY45" s="51" t="n"/>
      <c r="GFD45" s="50" t="n"/>
      <c r="GFE45" s="43" t="n"/>
      <c r="GFF45" s="43" t="n"/>
      <c r="GFG45" s="51" t="n"/>
      <c r="GFH45" s="51" t="n"/>
      <c r="GFM45" s="50" t="n"/>
      <c r="GFN45" s="43" t="n"/>
      <c r="GFO45" s="43" t="n"/>
      <c r="GFP45" s="51" t="n"/>
      <c r="GFQ45" s="51" t="n"/>
      <c r="GFV45" s="50" t="n"/>
      <c r="GFW45" s="43" t="n"/>
      <c r="GFX45" s="43" t="n"/>
      <c r="GFY45" s="51" t="n"/>
      <c r="GFZ45" s="51" t="n"/>
      <c r="GGE45" s="50" t="n"/>
      <c r="GGF45" s="43" t="n"/>
      <c r="GGG45" s="43" t="n"/>
      <c r="GGH45" s="51" t="n"/>
      <c r="GGI45" s="51" t="n"/>
      <c r="GGN45" s="50" t="n"/>
      <c r="GGO45" s="43" t="n"/>
      <c r="GGP45" s="43" t="n"/>
      <c r="GGQ45" s="51" t="n"/>
      <c r="GGR45" s="51" t="n"/>
      <c r="GGW45" s="50" t="n"/>
      <c r="GGX45" s="43" t="n"/>
      <c r="GGY45" s="43" t="n"/>
      <c r="GGZ45" s="51" t="n"/>
      <c r="GHA45" s="51" t="n"/>
      <c r="GHF45" s="50" t="n"/>
      <c r="GHG45" s="43" t="n"/>
      <c r="GHH45" s="43" t="n"/>
      <c r="GHI45" s="51" t="n"/>
      <c r="GHJ45" s="51" t="n"/>
      <c r="GHO45" s="50" t="n"/>
      <c r="GHP45" s="43" t="n"/>
      <c r="GHQ45" s="43" t="n"/>
      <c r="GHR45" s="51" t="n"/>
      <c r="GHS45" s="51" t="n"/>
      <c r="GHX45" s="50" t="n"/>
      <c r="GHY45" s="43" t="n"/>
      <c r="GHZ45" s="43" t="n"/>
      <c r="GIA45" s="51" t="n"/>
      <c r="GIB45" s="51" t="n"/>
      <c r="GIG45" s="50" t="n"/>
      <c r="GIH45" s="43" t="n"/>
      <c r="GII45" s="43" t="n"/>
      <c r="GIJ45" s="51" t="n"/>
      <c r="GIK45" s="51" t="n"/>
      <c r="GIP45" s="50" t="n"/>
      <c r="GIQ45" s="43" t="n"/>
      <c r="GIR45" s="43" t="n"/>
      <c r="GIS45" s="51" t="n"/>
      <c r="GIT45" s="51" t="n"/>
      <c r="GIY45" s="50" t="n"/>
      <c r="GIZ45" s="43" t="n"/>
      <c r="GJA45" s="43" t="n"/>
      <c r="GJB45" s="51" t="n"/>
      <c r="GJC45" s="51" t="n"/>
      <c r="GJH45" s="50" t="n"/>
      <c r="GJI45" s="43" t="n"/>
      <c r="GJJ45" s="43" t="n"/>
      <c r="GJK45" s="51" t="n"/>
      <c r="GJL45" s="51" t="n"/>
      <c r="GJQ45" s="50" t="n"/>
      <c r="GJR45" s="43" t="n"/>
      <c r="GJS45" s="43" t="n"/>
      <c r="GJT45" s="51" t="n"/>
      <c r="GJU45" s="51" t="n"/>
      <c r="GJZ45" s="50" t="n"/>
      <c r="GKA45" s="43" t="n"/>
      <c r="GKB45" s="43" t="n"/>
      <c r="GKC45" s="51" t="n"/>
      <c r="GKD45" s="51" t="n"/>
      <c r="GKI45" s="50" t="n"/>
      <c r="GKJ45" s="43" t="n"/>
      <c r="GKK45" s="43" t="n"/>
      <c r="GKL45" s="51" t="n"/>
      <c r="GKM45" s="51" t="n"/>
      <c r="GKR45" s="50" t="n"/>
      <c r="GKS45" s="43" t="n"/>
      <c r="GKT45" s="43" t="n"/>
      <c r="GKU45" s="51" t="n"/>
      <c r="GKV45" s="51" t="n"/>
      <c r="GLA45" s="50" t="n"/>
      <c r="GLB45" s="43" t="n"/>
      <c r="GLC45" s="43" t="n"/>
      <c r="GLD45" s="51" t="n"/>
      <c r="GLE45" s="51" t="n"/>
      <c r="GLJ45" s="50" t="n"/>
      <c r="GLK45" s="43" t="n"/>
      <c r="GLL45" s="43" t="n"/>
      <c r="GLM45" s="51" t="n"/>
      <c r="GLN45" s="51" t="n"/>
      <c r="GLS45" s="50" t="n"/>
      <c r="GLT45" s="43" t="n"/>
      <c r="GLU45" s="43" t="n"/>
      <c r="GLV45" s="51" t="n"/>
      <c r="GLW45" s="51" t="n"/>
      <c r="GMB45" s="50" t="n"/>
      <c r="GMC45" s="43" t="n"/>
      <c r="GMD45" s="43" t="n"/>
      <c r="GME45" s="51" t="n"/>
      <c r="GMF45" s="51" t="n"/>
      <c r="GMK45" s="50" t="n"/>
      <c r="GML45" s="43" t="n"/>
      <c r="GMM45" s="43" t="n"/>
      <c r="GMN45" s="51" t="n"/>
      <c r="GMO45" s="51" t="n"/>
      <c r="GMT45" s="50" t="n"/>
      <c r="GMU45" s="43" t="n"/>
      <c r="GMV45" s="43" t="n"/>
      <c r="GMW45" s="51" t="n"/>
      <c r="GMX45" s="51" t="n"/>
      <c r="GNC45" s="50" t="n"/>
      <c r="GND45" s="43" t="n"/>
      <c r="GNE45" s="43" t="n"/>
      <c r="GNF45" s="51" t="n"/>
      <c r="GNG45" s="51" t="n"/>
      <c r="GNL45" s="50" t="n"/>
      <c r="GNM45" s="43" t="n"/>
      <c r="GNN45" s="43" t="n"/>
      <c r="GNO45" s="51" t="n"/>
      <c r="GNP45" s="51" t="n"/>
      <c r="GNU45" s="50" t="n"/>
      <c r="GNV45" s="43" t="n"/>
      <c r="GNW45" s="43" t="n"/>
      <c r="GNX45" s="51" t="n"/>
      <c r="GNY45" s="51" t="n"/>
      <c r="GOD45" s="50" t="n"/>
      <c r="GOE45" s="43" t="n"/>
      <c r="GOF45" s="43" t="n"/>
      <c r="GOG45" s="51" t="n"/>
      <c r="GOH45" s="51" t="n"/>
      <c r="GOM45" s="50" t="n"/>
      <c r="GON45" s="43" t="n"/>
      <c r="GOO45" s="43" t="n"/>
      <c r="GOP45" s="51" t="n"/>
      <c r="GOQ45" s="51" t="n"/>
      <c r="GOV45" s="50" t="n"/>
      <c r="GOW45" s="43" t="n"/>
      <c r="GOX45" s="43" t="n"/>
      <c r="GOY45" s="51" t="n"/>
      <c r="GOZ45" s="51" t="n"/>
      <c r="GPE45" s="50" t="n"/>
      <c r="GPF45" s="43" t="n"/>
      <c r="GPG45" s="43" t="n"/>
      <c r="GPH45" s="51" t="n"/>
      <c r="GPI45" s="51" t="n"/>
      <c r="GPN45" s="50" t="n"/>
      <c r="GPO45" s="43" t="n"/>
      <c r="GPP45" s="43" t="n"/>
      <c r="GPQ45" s="51" t="n"/>
      <c r="GPR45" s="51" t="n"/>
      <c r="GPW45" s="50" t="n"/>
      <c r="GPX45" s="43" t="n"/>
      <c r="GPY45" s="43" t="n"/>
      <c r="GPZ45" s="51" t="n"/>
      <c r="GQA45" s="51" t="n"/>
      <c r="GQF45" s="50" t="n"/>
      <c r="GQG45" s="43" t="n"/>
      <c r="GQH45" s="43" t="n"/>
      <c r="GQI45" s="51" t="n"/>
      <c r="GQJ45" s="51" t="n"/>
      <c r="GQO45" s="50" t="n"/>
      <c r="GQP45" s="43" t="n"/>
      <c r="GQQ45" s="43" t="n"/>
      <c r="GQR45" s="51" t="n"/>
      <c r="GQS45" s="51" t="n"/>
      <c r="GQX45" s="50" t="n"/>
      <c r="GQY45" s="43" t="n"/>
      <c r="GQZ45" s="43" t="n"/>
      <c r="GRA45" s="51" t="n"/>
      <c r="GRB45" s="51" t="n"/>
      <c r="GRG45" s="50" t="n"/>
      <c r="GRH45" s="43" t="n"/>
      <c r="GRI45" s="43" t="n"/>
      <c r="GRJ45" s="51" t="n"/>
      <c r="GRK45" s="51" t="n"/>
      <c r="GRP45" s="50" t="n"/>
      <c r="GRQ45" s="43" t="n"/>
      <c r="GRR45" s="43" t="n"/>
      <c r="GRS45" s="51" t="n"/>
      <c r="GRT45" s="51" t="n"/>
      <c r="GRY45" s="50" t="n"/>
      <c r="GRZ45" s="43" t="n"/>
      <c r="GSA45" s="43" t="n"/>
      <c r="GSB45" s="51" t="n"/>
      <c r="GSC45" s="51" t="n"/>
      <c r="GSH45" s="50" t="n"/>
      <c r="GSI45" s="43" t="n"/>
      <c r="GSJ45" s="43" t="n"/>
      <c r="GSK45" s="51" t="n"/>
      <c r="GSL45" s="51" t="n"/>
      <c r="GSQ45" s="50" t="n"/>
      <c r="GSR45" s="43" t="n"/>
      <c r="GSS45" s="43" t="n"/>
      <c r="GST45" s="51" t="n"/>
      <c r="GSU45" s="51" t="n"/>
      <c r="GSZ45" s="50" t="n"/>
      <c r="GTA45" s="43" t="n"/>
      <c r="GTB45" s="43" t="n"/>
      <c r="GTC45" s="51" t="n"/>
      <c r="GTD45" s="51" t="n"/>
      <c r="GTI45" s="50" t="n"/>
      <c r="GTJ45" s="43" t="n"/>
      <c r="GTK45" s="43" t="n"/>
      <c r="GTL45" s="51" t="n"/>
      <c r="GTM45" s="51" t="n"/>
      <c r="GTR45" s="50" t="n"/>
      <c r="GTS45" s="43" t="n"/>
      <c r="GTT45" s="43" t="n"/>
      <c r="GTU45" s="51" t="n"/>
      <c r="GTV45" s="51" t="n"/>
      <c r="GUA45" s="50" t="n"/>
      <c r="GUB45" s="43" t="n"/>
      <c r="GUC45" s="43" t="n"/>
      <c r="GUD45" s="51" t="n"/>
      <c r="GUE45" s="51" t="n"/>
      <c r="GUJ45" s="50" t="n"/>
      <c r="GUK45" s="43" t="n"/>
      <c r="GUL45" s="43" t="n"/>
      <c r="GUM45" s="51" t="n"/>
      <c r="GUN45" s="51" t="n"/>
      <c r="GUS45" s="50" t="n"/>
      <c r="GUT45" s="43" t="n"/>
      <c r="GUU45" s="43" t="n"/>
      <c r="GUV45" s="51" t="n"/>
      <c r="GUW45" s="51" t="n"/>
      <c r="GVB45" s="50" t="n"/>
      <c r="GVC45" s="43" t="n"/>
      <c r="GVD45" s="43" t="n"/>
      <c r="GVE45" s="51" t="n"/>
      <c r="GVF45" s="51" t="n"/>
      <c r="GVK45" s="50" t="n"/>
      <c r="GVL45" s="43" t="n"/>
      <c r="GVM45" s="43" t="n"/>
      <c r="GVN45" s="51" t="n"/>
      <c r="GVO45" s="51" t="n"/>
      <c r="GVT45" s="50" t="n"/>
      <c r="GVU45" s="43" t="n"/>
      <c r="GVV45" s="43" t="n"/>
      <c r="GVW45" s="51" t="n"/>
      <c r="GVX45" s="51" t="n"/>
      <c r="GWC45" s="50" t="n"/>
      <c r="GWD45" s="43" t="n"/>
      <c r="GWE45" s="43" t="n"/>
      <c r="GWF45" s="51" t="n"/>
      <c r="GWG45" s="51" t="n"/>
      <c r="GWL45" s="50" t="n"/>
      <c r="GWM45" s="43" t="n"/>
      <c r="GWN45" s="43" t="n"/>
      <c r="GWO45" s="51" t="n"/>
      <c r="GWP45" s="51" t="n"/>
      <c r="GWU45" s="50" t="n"/>
      <c r="GWV45" s="43" t="n"/>
      <c r="GWW45" s="43" t="n"/>
      <c r="GWX45" s="51" t="n"/>
      <c r="GWY45" s="51" t="n"/>
      <c r="GXD45" s="50" t="n"/>
      <c r="GXE45" s="43" t="n"/>
      <c r="GXF45" s="43" t="n"/>
      <c r="GXG45" s="51" t="n"/>
      <c r="GXH45" s="51" t="n"/>
      <c r="GXM45" s="50" t="n"/>
      <c r="GXN45" s="43" t="n"/>
      <c r="GXO45" s="43" t="n"/>
      <c r="GXP45" s="51" t="n"/>
      <c r="GXQ45" s="51" t="n"/>
      <c r="GXV45" s="50" t="n"/>
      <c r="GXW45" s="43" t="n"/>
      <c r="GXX45" s="43" t="n"/>
      <c r="GXY45" s="51" t="n"/>
      <c r="GXZ45" s="51" t="n"/>
      <c r="GYE45" s="50" t="n"/>
      <c r="GYF45" s="43" t="n"/>
      <c r="GYG45" s="43" t="n"/>
      <c r="GYH45" s="51" t="n"/>
      <c r="GYI45" s="51" t="n"/>
      <c r="GYN45" s="50" t="n"/>
      <c r="GYO45" s="43" t="n"/>
      <c r="GYP45" s="43" t="n"/>
      <c r="GYQ45" s="51" t="n"/>
      <c r="GYR45" s="51" t="n"/>
      <c r="GYW45" s="50" t="n"/>
      <c r="GYX45" s="43" t="n"/>
      <c r="GYY45" s="43" t="n"/>
      <c r="GYZ45" s="51" t="n"/>
      <c r="GZA45" s="51" t="n"/>
      <c r="GZF45" s="50" t="n"/>
      <c r="GZG45" s="43" t="n"/>
      <c r="GZH45" s="43" t="n"/>
      <c r="GZI45" s="51" t="n"/>
      <c r="GZJ45" s="51" t="n"/>
      <c r="GZO45" s="50" t="n"/>
      <c r="GZP45" s="43" t="n"/>
      <c r="GZQ45" s="43" t="n"/>
      <c r="GZR45" s="51" t="n"/>
      <c r="GZS45" s="51" t="n"/>
      <c r="GZX45" s="50" t="n"/>
      <c r="GZY45" s="43" t="n"/>
      <c r="GZZ45" s="43" t="n"/>
      <c r="HAA45" s="51" t="n"/>
      <c r="HAB45" s="51" t="n"/>
      <c r="HAG45" s="50" t="n"/>
      <c r="HAH45" s="43" t="n"/>
      <c r="HAI45" s="43" t="n"/>
      <c r="HAJ45" s="51" t="n"/>
      <c r="HAK45" s="51" t="n"/>
      <c r="HAP45" s="50" t="n"/>
      <c r="HAQ45" s="43" t="n"/>
      <c r="HAR45" s="43" t="n"/>
      <c r="HAS45" s="51" t="n"/>
      <c r="HAT45" s="51" t="n"/>
      <c r="HAY45" s="50" t="n"/>
      <c r="HAZ45" s="43" t="n"/>
      <c r="HBA45" s="43" t="n"/>
      <c r="HBB45" s="51" t="n"/>
      <c r="HBC45" s="51" t="n"/>
      <c r="HBH45" s="50" t="n"/>
      <c r="HBI45" s="43" t="n"/>
      <c r="HBJ45" s="43" t="n"/>
      <c r="HBK45" s="51" t="n"/>
      <c r="HBL45" s="51" t="n"/>
      <c r="HBQ45" s="50" t="n"/>
      <c r="HBR45" s="43" t="n"/>
      <c r="HBS45" s="43" t="n"/>
      <c r="HBT45" s="51" t="n"/>
      <c r="HBU45" s="51" t="n"/>
      <c r="HBZ45" s="50" t="n"/>
      <c r="HCA45" s="43" t="n"/>
      <c r="HCB45" s="43" t="n"/>
      <c r="HCC45" s="51" t="n"/>
      <c r="HCD45" s="51" t="n"/>
      <c r="HCI45" s="50" t="n"/>
      <c r="HCJ45" s="43" t="n"/>
      <c r="HCK45" s="43" t="n"/>
      <c r="HCL45" s="51" t="n"/>
      <c r="HCM45" s="51" t="n"/>
      <c r="HCR45" s="50" t="n"/>
      <c r="HCS45" s="43" t="n"/>
      <c r="HCT45" s="43" t="n"/>
      <c r="HCU45" s="51" t="n"/>
      <c r="HCV45" s="51" t="n"/>
      <c r="HDA45" s="50" t="n"/>
      <c r="HDB45" s="43" t="n"/>
      <c r="HDC45" s="43" t="n"/>
      <c r="HDD45" s="51" t="n"/>
      <c r="HDE45" s="51" t="n"/>
      <c r="HDJ45" s="50" t="n"/>
      <c r="HDK45" s="43" t="n"/>
      <c r="HDL45" s="43" t="n"/>
      <c r="HDM45" s="51" t="n"/>
      <c r="HDN45" s="51" t="n"/>
      <c r="HDS45" s="50" t="n"/>
      <c r="HDT45" s="43" t="n"/>
      <c r="HDU45" s="43" t="n"/>
      <c r="HDV45" s="51" t="n"/>
      <c r="HDW45" s="51" t="n"/>
      <c r="HEB45" s="50" t="n"/>
      <c r="HEC45" s="43" t="n"/>
      <c r="HED45" s="43" t="n"/>
      <c r="HEE45" s="51" t="n"/>
      <c r="HEF45" s="51" t="n"/>
      <c r="HEK45" s="50" t="n"/>
      <c r="HEL45" s="43" t="n"/>
      <c r="HEM45" s="43" t="n"/>
      <c r="HEN45" s="51" t="n"/>
      <c r="HEO45" s="51" t="n"/>
      <c r="HET45" s="50" t="n"/>
      <c r="HEU45" s="43" t="n"/>
      <c r="HEV45" s="43" t="n"/>
      <c r="HEW45" s="51" t="n"/>
      <c r="HEX45" s="51" t="n"/>
      <c r="HFC45" s="50" t="n"/>
      <c r="HFD45" s="43" t="n"/>
      <c r="HFE45" s="43" t="n"/>
      <c r="HFF45" s="51" t="n"/>
      <c r="HFG45" s="51" t="n"/>
      <c r="HFL45" s="50" t="n"/>
      <c r="HFM45" s="43" t="n"/>
      <c r="HFN45" s="43" t="n"/>
      <c r="HFO45" s="51" t="n"/>
      <c r="HFP45" s="51" t="n"/>
      <c r="HFU45" s="50" t="n"/>
      <c r="HFV45" s="43" t="n"/>
      <c r="HFW45" s="43" t="n"/>
      <c r="HFX45" s="51" t="n"/>
      <c r="HFY45" s="51" t="n"/>
      <c r="HGD45" s="50" t="n"/>
      <c r="HGE45" s="43" t="n"/>
      <c r="HGF45" s="43" t="n"/>
      <c r="HGG45" s="51" t="n"/>
      <c r="HGH45" s="51" t="n"/>
      <c r="HGM45" s="50" t="n"/>
      <c r="HGN45" s="43" t="n"/>
      <c r="HGO45" s="43" t="n"/>
      <c r="HGP45" s="51" t="n"/>
      <c r="HGQ45" s="51" t="n"/>
      <c r="HGV45" s="50" t="n"/>
      <c r="HGW45" s="43" t="n"/>
      <c r="HGX45" s="43" t="n"/>
      <c r="HGY45" s="51" t="n"/>
      <c r="HGZ45" s="51" t="n"/>
      <c r="HHE45" s="50" t="n"/>
      <c r="HHF45" s="43" t="n"/>
      <c r="HHG45" s="43" t="n"/>
      <c r="HHH45" s="51" t="n"/>
      <c r="HHI45" s="51" t="n"/>
      <c r="HHN45" s="50" t="n"/>
      <c r="HHO45" s="43" t="n"/>
      <c r="HHP45" s="43" t="n"/>
      <c r="HHQ45" s="51" t="n"/>
      <c r="HHR45" s="51" t="n"/>
      <c r="HHW45" s="50" t="n"/>
      <c r="HHX45" s="43" t="n"/>
      <c r="HHY45" s="43" t="n"/>
      <c r="HHZ45" s="51" t="n"/>
      <c r="HIA45" s="51" t="n"/>
      <c r="HIF45" s="50" t="n"/>
      <c r="HIG45" s="43" t="n"/>
      <c r="HIH45" s="43" t="n"/>
      <c r="HII45" s="51" t="n"/>
      <c r="HIJ45" s="51" t="n"/>
      <c r="HIO45" s="50" t="n"/>
      <c r="HIP45" s="43" t="n"/>
      <c r="HIQ45" s="43" t="n"/>
      <c r="HIR45" s="51" t="n"/>
      <c r="HIS45" s="51" t="n"/>
      <c r="HIX45" s="50" t="n"/>
      <c r="HIY45" s="43" t="n"/>
      <c r="HIZ45" s="43" t="n"/>
      <c r="HJA45" s="51" t="n"/>
      <c r="HJB45" s="51" t="n"/>
      <c r="HJG45" s="50" t="n"/>
      <c r="HJH45" s="43" t="n"/>
      <c r="HJI45" s="43" t="n"/>
      <c r="HJJ45" s="51" t="n"/>
      <c r="HJK45" s="51" t="n"/>
      <c r="HJP45" s="50" t="n"/>
      <c r="HJQ45" s="43" t="n"/>
      <c r="HJR45" s="43" t="n"/>
      <c r="HJS45" s="51" t="n"/>
      <c r="HJT45" s="51" t="n"/>
      <c r="HJY45" s="50" t="n"/>
      <c r="HJZ45" s="43" t="n"/>
      <c r="HKA45" s="43" t="n"/>
      <c r="HKB45" s="51" t="n"/>
      <c r="HKC45" s="51" t="n"/>
      <c r="HKH45" s="50" t="n"/>
      <c r="HKI45" s="43" t="n"/>
      <c r="HKJ45" s="43" t="n"/>
      <c r="HKK45" s="51" t="n"/>
      <c r="HKL45" s="51" t="n"/>
      <c r="HKQ45" s="50" t="n"/>
      <c r="HKR45" s="43" t="n"/>
      <c r="HKS45" s="43" t="n"/>
      <c r="HKT45" s="51" t="n"/>
      <c r="HKU45" s="51" t="n"/>
      <c r="HKZ45" s="50" t="n"/>
      <c r="HLA45" s="43" t="n"/>
      <c r="HLB45" s="43" t="n"/>
      <c r="HLC45" s="51" t="n"/>
      <c r="HLD45" s="51" t="n"/>
      <c r="HLI45" s="50" t="n"/>
      <c r="HLJ45" s="43" t="n"/>
      <c r="HLK45" s="43" t="n"/>
      <c r="HLL45" s="51" t="n"/>
      <c r="HLM45" s="51" t="n"/>
      <c r="HLR45" s="50" t="n"/>
      <c r="HLS45" s="43" t="n"/>
      <c r="HLT45" s="43" t="n"/>
      <c r="HLU45" s="51" t="n"/>
      <c r="HLV45" s="51" t="n"/>
      <c r="HMA45" s="50" t="n"/>
      <c r="HMB45" s="43" t="n"/>
      <c r="HMC45" s="43" t="n"/>
      <c r="HMD45" s="51" t="n"/>
      <c r="HME45" s="51" t="n"/>
      <c r="HMJ45" s="50" t="n"/>
      <c r="HMK45" s="43" t="n"/>
      <c r="HML45" s="43" t="n"/>
      <c r="HMM45" s="51" t="n"/>
      <c r="HMN45" s="51" t="n"/>
      <c r="HMS45" s="50" t="n"/>
      <c r="HMT45" s="43" t="n"/>
      <c r="HMU45" s="43" t="n"/>
      <c r="HMV45" s="51" t="n"/>
      <c r="HMW45" s="51" t="n"/>
      <c r="HNB45" s="50" t="n"/>
      <c r="HNC45" s="43" t="n"/>
      <c r="HND45" s="43" t="n"/>
      <c r="HNE45" s="51" t="n"/>
      <c r="HNF45" s="51" t="n"/>
      <c r="HNK45" s="50" t="n"/>
      <c r="HNL45" s="43" t="n"/>
      <c r="HNM45" s="43" t="n"/>
      <c r="HNN45" s="51" t="n"/>
      <c r="HNO45" s="51" t="n"/>
      <c r="HNT45" s="50" t="n"/>
      <c r="HNU45" s="43" t="n"/>
      <c r="HNV45" s="43" t="n"/>
      <c r="HNW45" s="51" t="n"/>
      <c r="HNX45" s="51" t="n"/>
      <c r="HOC45" s="50" t="n"/>
      <c r="HOD45" s="43" t="n"/>
      <c r="HOE45" s="43" t="n"/>
      <c r="HOF45" s="51" t="n"/>
      <c r="HOG45" s="51" t="n"/>
      <c r="HOL45" s="50" t="n"/>
      <c r="HOM45" s="43" t="n"/>
      <c r="HON45" s="43" t="n"/>
      <c r="HOO45" s="51" t="n"/>
      <c r="HOP45" s="51" t="n"/>
      <c r="HOU45" s="50" t="n"/>
      <c r="HOV45" s="43" t="n"/>
      <c r="HOW45" s="43" t="n"/>
      <c r="HOX45" s="51" t="n"/>
      <c r="HOY45" s="51" t="n"/>
      <c r="HPD45" s="50" t="n"/>
      <c r="HPE45" s="43" t="n"/>
      <c r="HPF45" s="43" t="n"/>
      <c r="HPG45" s="51" t="n"/>
      <c r="HPH45" s="51" t="n"/>
      <c r="HPM45" s="50" t="n"/>
      <c r="HPN45" s="43" t="n"/>
      <c r="HPO45" s="43" t="n"/>
      <c r="HPP45" s="51" t="n"/>
      <c r="HPQ45" s="51" t="n"/>
      <c r="HPV45" s="50" t="n"/>
      <c r="HPW45" s="43" t="n"/>
      <c r="HPX45" s="43" t="n"/>
      <c r="HPY45" s="51" t="n"/>
      <c r="HPZ45" s="51" t="n"/>
      <c r="HQE45" s="50" t="n"/>
      <c r="HQF45" s="43" t="n"/>
      <c r="HQG45" s="43" t="n"/>
      <c r="HQH45" s="51" t="n"/>
      <c r="HQI45" s="51" t="n"/>
      <c r="HQN45" s="50" t="n"/>
      <c r="HQO45" s="43" t="n"/>
      <c r="HQP45" s="43" t="n"/>
      <c r="HQQ45" s="51" t="n"/>
      <c r="HQR45" s="51" t="n"/>
      <c r="HQW45" s="50" t="n"/>
      <c r="HQX45" s="43" t="n"/>
      <c r="HQY45" s="43" t="n"/>
      <c r="HQZ45" s="51" t="n"/>
      <c r="HRA45" s="51" t="n"/>
      <c r="HRF45" s="50" t="n"/>
      <c r="HRG45" s="43" t="n"/>
      <c r="HRH45" s="43" t="n"/>
      <c r="HRI45" s="51" t="n"/>
      <c r="HRJ45" s="51" t="n"/>
      <c r="HRO45" s="50" t="n"/>
      <c r="HRP45" s="43" t="n"/>
      <c r="HRQ45" s="43" t="n"/>
      <c r="HRR45" s="51" t="n"/>
      <c r="HRS45" s="51" t="n"/>
      <c r="HRX45" s="50" t="n"/>
      <c r="HRY45" s="43" t="n"/>
      <c r="HRZ45" s="43" t="n"/>
      <c r="HSA45" s="51" t="n"/>
      <c r="HSB45" s="51" t="n"/>
      <c r="HSG45" s="50" t="n"/>
      <c r="HSH45" s="43" t="n"/>
      <c r="HSI45" s="43" t="n"/>
      <c r="HSJ45" s="51" t="n"/>
      <c r="HSK45" s="51" t="n"/>
      <c r="HSP45" s="50" t="n"/>
      <c r="HSQ45" s="43" t="n"/>
      <c r="HSR45" s="43" t="n"/>
      <c r="HSS45" s="51" t="n"/>
      <c r="HST45" s="51" t="n"/>
      <c r="HSY45" s="50" t="n"/>
      <c r="HSZ45" s="43" t="n"/>
      <c r="HTA45" s="43" t="n"/>
      <c r="HTB45" s="51" t="n"/>
      <c r="HTC45" s="51" t="n"/>
      <c r="HTH45" s="50" t="n"/>
      <c r="HTI45" s="43" t="n"/>
      <c r="HTJ45" s="43" t="n"/>
      <c r="HTK45" s="51" t="n"/>
      <c r="HTL45" s="51" t="n"/>
      <c r="HTQ45" s="50" t="n"/>
      <c r="HTR45" s="43" t="n"/>
      <c r="HTS45" s="43" t="n"/>
      <c r="HTT45" s="51" t="n"/>
      <c r="HTU45" s="51" t="n"/>
      <c r="HTZ45" s="50" t="n"/>
      <c r="HUA45" s="43" t="n"/>
      <c r="HUB45" s="43" t="n"/>
      <c r="HUC45" s="51" t="n"/>
      <c r="HUD45" s="51" t="n"/>
      <c r="HUI45" s="50" t="n"/>
      <c r="HUJ45" s="43" t="n"/>
      <c r="HUK45" s="43" t="n"/>
      <c r="HUL45" s="51" t="n"/>
      <c r="HUM45" s="51" t="n"/>
      <c r="HUR45" s="50" t="n"/>
      <c r="HUS45" s="43" t="n"/>
      <c r="HUT45" s="43" t="n"/>
      <c r="HUU45" s="51" t="n"/>
      <c r="HUV45" s="51" t="n"/>
      <c r="HVA45" s="50" t="n"/>
      <c r="HVB45" s="43" t="n"/>
      <c r="HVC45" s="43" t="n"/>
      <c r="HVD45" s="51" t="n"/>
      <c r="HVE45" s="51" t="n"/>
      <c r="HVJ45" s="50" t="n"/>
      <c r="HVK45" s="43" t="n"/>
      <c r="HVL45" s="43" t="n"/>
      <c r="HVM45" s="51" t="n"/>
      <c r="HVN45" s="51" t="n"/>
      <c r="HVS45" s="50" t="n"/>
      <c r="HVT45" s="43" t="n"/>
      <c r="HVU45" s="43" t="n"/>
      <c r="HVV45" s="51" t="n"/>
      <c r="HVW45" s="51" t="n"/>
      <c r="HWB45" s="50" t="n"/>
      <c r="HWC45" s="43" t="n"/>
      <c r="HWD45" s="43" t="n"/>
      <c r="HWE45" s="51" t="n"/>
      <c r="HWF45" s="51" t="n"/>
      <c r="HWK45" s="50" t="n"/>
      <c r="HWL45" s="43" t="n"/>
      <c r="HWM45" s="43" t="n"/>
      <c r="HWN45" s="51" t="n"/>
      <c r="HWO45" s="51" t="n"/>
      <c r="HWT45" s="50" t="n"/>
      <c r="HWU45" s="43" t="n"/>
      <c r="HWV45" s="43" t="n"/>
      <c r="HWW45" s="51" t="n"/>
      <c r="HWX45" s="51" t="n"/>
      <c r="HXC45" s="50" t="n"/>
      <c r="HXD45" s="43" t="n"/>
      <c r="HXE45" s="43" t="n"/>
      <c r="HXF45" s="51" t="n"/>
      <c r="HXG45" s="51" t="n"/>
      <c r="HXL45" s="50" t="n"/>
      <c r="HXM45" s="43" t="n"/>
      <c r="HXN45" s="43" t="n"/>
      <c r="HXO45" s="51" t="n"/>
      <c r="HXP45" s="51" t="n"/>
      <c r="HXU45" s="50" t="n"/>
      <c r="HXV45" s="43" t="n"/>
      <c r="HXW45" s="43" t="n"/>
      <c r="HXX45" s="51" t="n"/>
      <c r="HXY45" s="51" t="n"/>
      <c r="HYD45" s="50" t="n"/>
      <c r="HYE45" s="43" t="n"/>
      <c r="HYF45" s="43" t="n"/>
      <c r="HYG45" s="51" t="n"/>
      <c r="HYH45" s="51" t="n"/>
      <c r="HYM45" s="50" t="n"/>
      <c r="HYN45" s="43" t="n"/>
      <c r="HYO45" s="43" t="n"/>
      <c r="HYP45" s="51" t="n"/>
      <c r="HYQ45" s="51" t="n"/>
      <c r="HYV45" s="50" t="n"/>
      <c r="HYW45" s="43" t="n"/>
      <c r="HYX45" s="43" t="n"/>
      <c r="HYY45" s="51" t="n"/>
      <c r="HYZ45" s="51" t="n"/>
      <c r="HZE45" s="50" t="n"/>
      <c r="HZF45" s="43" t="n"/>
      <c r="HZG45" s="43" t="n"/>
      <c r="HZH45" s="51" t="n"/>
      <c r="HZI45" s="51" t="n"/>
      <c r="HZN45" s="50" t="n"/>
      <c r="HZO45" s="43" t="n"/>
      <c r="HZP45" s="43" t="n"/>
      <c r="HZQ45" s="51" t="n"/>
      <c r="HZR45" s="51" t="n"/>
      <c r="HZW45" s="50" t="n"/>
      <c r="HZX45" s="43" t="n"/>
      <c r="HZY45" s="43" t="n"/>
      <c r="HZZ45" s="51" t="n"/>
      <c r="IAA45" s="51" t="n"/>
      <c r="IAF45" s="50" t="n"/>
      <c r="IAG45" s="43" t="n"/>
      <c r="IAH45" s="43" t="n"/>
      <c r="IAI45" s="51" t="n"/>
      <c r="IAJ45" s="51" t="n"/>
      <c r="IAO45" s="50" t="n"/>
      <c r="IAP45" s="43" t="n"/>
      <c r="IAQ45" s="43" t="n"/>
      <c r="IAR45" s="51" t="n"/>
      <c r="IAS45" s="51" t="n"/>
      <c r="IAX45" s="50" t="n"/>
      <c r="IAY45" s="43" t="n"/>
      <c r="IAZ45" s="43" t="n"/>
      <c r="IBA45" s="51" t="n"/>
      <c r="IBB45" s="51" t="n"/>
      <c r="IBG45" s="50" t="n"/>
      <c r="IBH45" s="43" t="n"/>
      <c r="IBI45" s="43" t="n"/>
      <c r="IBJ45" s="51" t="n"/>
      <c r="IBK45" s="51" t="n"/>
      <c r="IBP45" s="50" t="n"/>
      <c r="IBQ45" s="43" t="n"/>
      <c r="IBR45" s="43" t="n"/>
      <c r="IBS45" s="51" t="n"/>
      <c r="IBT45" s="51" t="n"/>
      <c r="IBY45" s="50" t="n"/>
      <c r="IBZ45" s="43" t="n"/>
      <c r="ICA45" s="43" t="n"/>
      <c r="ICB45" s="51" t="n"/>
      <c r="ICC45" s="51" t="n"/>
      <c r="ICH45" s="50" t="n"/>
      <c r="ICI45" s="43" t="n"/>
      <c r="ICJ45" s="43" t="n"/>
      <c r="ICK45" s="51" t="n"/>
      <c r="ICL45" s="51" t="n"/>
      <c r="ICQ45" s="50" t="n"/>
      <c r="ICR45" s="43" t="n"/>
      <c r="ICS45" s="43" t="n"/>
      <c r="ICT45" s="51" t="n"/>
      <c r="ICU45" s="51" t="n"/>
      <c r="ICZ45" s="50" t="n"/>
      <c r="IDA45" s="43" t="n"/>
      <c r="IDB45" s="43" t="n"/>
      <c r="IDC45" s="51" t="n"/>
      <c r="IDD45" s="51" t="n"/>
      <c r="IDI45" s="50" t="n"/>
      <c r="IDJ45" s="43" t="n"/>
      <c r="IDK45" s="43" t="n"/>
      <c r="IDL45" s="51" t="n"/>
      <c r="IDM45" s="51" t="n"/>
      <c r="IDR45" s="50" t="n"/>
      <c r="IDS45" s="43" t="n"/>
      <c r="IDT45" s="43" t="n"/>
      <c r="IDU45" s="51" t="n"/>
      <c r="IDV45" s="51" t="n"/>
      <c r="IEA45" s="50" t="n"/>
      <c r="IEB45" s="43" t="n"/>
      <c r="IEC45" s="43" t="n"/>
      <c r="IED45" s="51" t="n"/>
      <c r="IEE45" s="51" t="n"/>
      <c r="IEJ45" s="50" t="n"/>
      <c r="IEK45" s="43" t="n"/>
      <c r="IEL45" s="43" t="n"/>
      <c r="IEM45" s="51" t="n"/>
      <c r="IEN45" s="51" t="n"/>
      <c r="IES45" s="50" t="n"/>
      <c r="IET45" s="43" t="n"/>
      <c r="IEU45" s="43" t="n"/>
      <c r="IEV45" s="51" t="n"/>
      <c r="IEW45" s="51" t="n"/>
      <c r="IFB45" s="50" t="n"/>
      <c r="IFC45" s="43" t="n"/>
      <c r="IFD45" s="43" t="n"/>
      <c r="IFE45" s="51" t="n"/>
      <c r="IFF45" s="51" t="n"/>
      <c r="IFK45" s="50" t="n"/>
      <c r="IFL45" s="43" t="n"/>
      <c r="IFM45" s="43" t="n"/>
      <c r="IFN45" s="51" t="n"/>
      <c r="IFO45" s="51" t="n"/>
      <c r="IFT45" s="50" t="n"/>
      <c r="IFU45" s="43" t="n"/>
      <c r="IFV45" s="43" t="n"/>
      <c r="IFW45" s="51" t="n"/>
      <c r="IFX45" s="51" t="n"/>
      <c r="IGC45" s="50" t="n"/>
      <c r="IGD45" s="43" t="n"/>
      <c r="IGE45" s="43" t="n"/>
      <c r="IGF45" s="51" t="n"/>
      <c r="IGG45" s="51" t="n"/>
      <c r="IGL45" s="50" t="n"/>
      <c r="IGM45" s="43" t="n"/>
      <c r="IGN45" s="43" t="n"/>
      <c r="IGO45" s="51" t="n"/>
      <c r="IGP45" s="51" t="n"/>
      <c r="IGU45" s="50" t="n"/>
      <c r="IGV45" s="43" t="n"/>
      <c r="IGW45" s="43" t="n"/>
      <c r="IGX45" s="51" t="n"/>
      <c r="IGY45" s="51" t="n"/>
      <c r="IHD45" s="50" t="n"/>
      <c r="IHE45" s="43" t="n"/>
      <c r="IHF45" s="43" t="n"/>
      <c r="IHG45" s="51" t="n"/>
      <c r="IHH45" s="51" t="n"/>
      <c r="IHM45" s="50" t="n"/>
      <c r="IHN45" s="43" t="n"/>
      <c r="IHO45" s="43" t="n"/>
      <c r="IHP45" s="51" t="n"/>
      <c r="IHQ45" s="51" t="n"/>
      <c r="IHV45" s="50" t="n"/>
      <c r="IHW45" s="43" t="n"/>
      <c r="IHX45" s="43" t="n"/>
      <c r="IHY45" s="51" t="n"/>
      <c r="IHZ45" s="51" t="n"/>
      <c r="IIE45" s="50" t="n"/>
      <c r="IIF45" s="43" t="n"/>
      <c r="IIG45" s="43" t="n"/>
      <c r="IIH45" s="51" t="n"/>
      <c r="III45" s="51" t="n"/>
      <c r="IIN45" s="50" t="n"/>
      <c r="IIO45" s="43" t="n"/>
      <c r="IIP45" s="43" t="n"/>
      <c r="IIQ45" s="51" t="n"/>
      <c r="IIR45" s="51" t="n"/>
      <c r="IIW45" s="50" t="n"/>
      <c r="IIX45" s="43" t="n"/>
      <c r="IIY45" s="43" t="n"/>
      <c r="IIZ45" s="51" t="n"/>
      <c r="IJA45" s="51" t="n"/>
      <c r="IJF45" s="50" t="n"/>
      <c r="IJG45" s="43" t="n"/>
      <c r="IJH45" s="43" t="n"/>
      <c r="IJI45" s="51" t="n"/>
      <c r="IJJ45" s="51" t="n"/>
      <c r="IJO45" s="50" t="n"/>
      <c r="IJP45" s="43" t="n"/>
      <c r="IJQ45" s="43" t="n"/>
      <c r="IJR45" s="51" t="n"/>
      <c r="IJS45" s="51" t="n"/>
      <c r="IJX45" s="50" t="n"/>
      <c r="IJY45" s="43" t="n"/>
      <c r="IJZ45" s="43" t="n"/>
      <c r="IKA45" s="51" t="n"/>
      <c r="IKB45" s="51" t="n"/>
      <c r="IKG45" s="50" t="n"/>
      <c r="IKH45" s="43" t="n"/>
      <c r="IKI45" s="43" t="n"/>
      <c r="IKJ45" s="51" t="n"/>
      <c r="IKK45" s="51" t="n"/>
      <c r="IKP45" s="50" t="n"/>
      <c r="IKQ45" s="43" t="n"/>
      <c r="IKR45" s="43" t="n"/>
      <c r="IKS45" s="51" t="n"/>
      <c r="IKT45" s="51" t="n"/>
      <c r="IKY45" s="50" t="n"/>
      <c r="IKZ45" s="43" t="n"/>
      <c r="ILA45" s="43" t="n"/>
      <c r="ILB45" s="51" t="n"/>
      <c r="ILC45" s="51" t="n"/>
      <c r="ILH45" s="50" t="n"/>
      <c r="ILI45" s="43" t="n"/>
      <c r="ILJ45" s="43" t="n"/>
      <c r="ILK45" s="51" t="n"/>
      <c r="ILL45" s="51" t="n"/>
      <c r="ILQ45" s="50" t="n"/>
      <c r="ILR45" s="43" t="n"/>
      <c r="ILS45" s="43" t="n"/>
      <c r="ILT45" s="51" t="n"/>
      <c r="ILU45" s="51" t="n"/>
      <c r="ILZ45" s="50" t="n"/>
      <c r="IMA45" s="43" t="n"/>
      <c r="IMB45" s="43" t="n"/>
      <c r="IMC45" s="51" t="n"/>
      <c r="IMD45" s="51" t="n"/>
      <c r="IMI45" s="50" t="n"/>
      <c r="IMJ45" s="43" t="n"/>
      <c r="IMK45" s="43" t="n"/>
      <c r="IML45" s="51" t="n"/>
      <c r="IMM45" s="51" t="n"/>
      <c r="IMR45" s="50" t="n"/>
      <c r="IMS45" s="43" t="n"/>
      <c r="IMT45" s="43" t="n"/>
      <c r="IMU45" s="51" t="n"/>
      <c r="IMV45" s="51" t="n"/>
      <c r="INA45" s="50" t="n"/>
      <c r="INB45" s="43" t="n"/>
      <c r="INC45" s="43" t="n"/>
      <c r="IND45" s="51" t="n"/>
      <c r="INE45" s="51" t="n"/>
      <c r="INJ45" s="50" t="n"/>
      <c r="INK45" s="43" t="n"/>
      <c r="INL45" s="43" t="n"/>
      <c r="INM45" s="51" t="n"/>
      <c r="INN45" s="51" t="n"/>
      <c r="INS45" s="50" t="n"/>
      <c r="INT45" s="43" t="n"/>
      <c r="INU45" s="43" t="n"/>
      <c r="INV45" s="51" t="n"/>
      <c r="INW45" s="51" t="n"/>
      <c r="IOB45" s="50" t="n"/>
      <c r="IOC45" s="43" t="n"/>
      <c r="IOD45" s="43" t="n"/>
      <c r="IOE45" s="51" t="n"/>
      <c r="IOF45" s="51" t="n"/>
      <c r="IOK45" s="50" t="n"/>
      <c r="IOL45" s="43" t="n"/>
      <c r="IOM45" s="43" t="n"/>
      <c r="ION45" s="51" t="n"/>
      <c r="IOO45" s="51" t="n"/>
      <c r="IOT45" s="50" t="n"/>
      <c r="IOU45" s="43" t="n"/>
      <c r="IOV45" s="43" t="n"/>
      <c r="IOW45" s="51" t="n"/>
      <c r="IOX45" s="51" t="n"/>
      <c r="IPC45" s="50" t="n"/>
      <c r="IPD45" s="43" t="n"/>
      <c r="IPE45" s="43" t="n"/>
      <c r="IPF45" s="51" t="n"/>
      <c r="IPG45" s="51" t="n"/>
      <c r="IPL45" s="50" t="n"/>
      <c r="IPM45" s="43" t="n"/>
      <c r="IPN45" s="43" t="n"/>
      <c r="IPO45" s="51" t="n"/>
      <c r="IPP45" s="51" t="n"/>
      <c r="IPU45" s="50" t="n"/>
      <c r="IPV45" s="43" t="n"/>
      <c r="IPW45" s="43" t="n"/>
      <c r="IPX45" s="51" t="n"/>
      <c r="IPY45" s="51" t="n"/>
      <c r="IQD45" s="50" t="n"/>
      <c r="IQE45" s="43" t="n"/>
      <c r="IQF45" s="43" t="n"/>
      <c r="IQG45" s="51" t="n"/>
      <c r="IQH45" s="51" t="n"/>
      <c r="IQM45" s="50" t="n"/>
      <c r="IQN45" s="43" t="n"/>
      <c r="IQO45" s="43" t="n"/>
      <c r="IQP45" s="51" t="n"/>
      <c r="IQQ45" s="51" t="n"/>
      <c r="IQV45" s="50" t="n"/>
      <c r="IQW45" s="43" t="n"/>
      <c r="IQX45" s="43" t="n"/>
      <c r="IQY45" s="51" t="n"/>
      <c r="IQZ45" s="51" t="n"/>
      <c r="IRE45" s="50" t="n"/>
      <c r="IRF45" s="43" t="n"/>
      <c r="IRG45" s="43" t="n"/>
      <c r="IRH45" s="51" t="n"/>
      <c r="IRI45" s="51" t="n"/>
      <c r="IRN45" s="50" t="n"/>
      <c r="IRO45" s="43" t="n"/>
      <c r="IRP45" s="43" t="n"/>
      <c r="IRQ45" s="51" t="n"/>
      <c r="IRR45" s="51" t="n"/>
      <c r="IRW45" s="50" t="n"/>
      <c r="IRX45" s="43" t="n"/>
      <c r="IRY45" s="43" t="n"/>
      <c r="IRZ45" s="51" t="n"/>
      <c r="ISA45" s="51" t="n"/>
      <c r="ISF45" s="50" t="n"/>
      <c r="ISG45" s="43" t="n"/>
      <c r="ISH45" s="43" t="n"/>
      <c r="ISI45" s="51" t="n"/>
      <c r="ISJ45" s="51" t="n"/>
      <c r="ISO45" s="50" t="n"/>
      <c r="ISP45" s="43" t="n"/>
      <c r="ISQ45" s="43" t="n"/>
      <c r="ISR45" s="51" t="n"/>
      <c r="ISS45" s="51" t="n"/>
      <c r="ISX45" s="50" t="n"/>
      <c r="ISY45" s="43" t="n"/>
      <c r="ISZ45" s="43" t="n"/>
      <c r="ITA45" s="51" t="n"/>
      <c r="ITB45" s="51" t="n"/>
      <c r="ITG45" s="50" t="n"/>
      <c r="ITH45" s="43" t="n"/>
      <c r="ITI45" s="43" t="n"/>
      <c r="ITJ45" s="51" t="n"/>
      <c r="ITK45" s="51" t="n"/>
      <c r="ITP45" s="50" t="n"/>
      <c r="ITQ45" s="43" t="n"/>
      <c r="ITR45" s="43" t="n"/>
      <c r="ITS45" s="51" t="n"/>
      <c r="ITT45" s="51" t="n"/>
      <c r="ITY45" s="50" t="n"/>
      <c r="ITZ45" s="43" t="n"/>
      <c r="IUA45" s="43" t="n"/>
      <c r="IUB45" s="51" t="n"/>
      <c r="IUC45" s="51" t="n"/>
      <c r="IUH45" s="50" t="n"/>
      <c r="IUI45" s="43" t="n"/>
      <c r="IUJ45" s="43" t="n"/>
      <c r="IUK45" s="51" t="n"/>
      <c r="IUL45" s="51" t="n"/>
      <c r="IUQ45" s="50" t="n"/>
      <c r="IUR45" s="43" t="n"/>
      <c r="IUS45" s="43" t="n"/>
      <c r="IUT45" s="51" t="n"/>
      <c r="IUU45" s="51" t="n"/>
      <c r="IUZ45" s="50" t="n"/>
      <c r="IVA45" s="43" t="n"/>
      <c r="IVB45" s="43" t="n"/>
      <c r="IVC45" s="51" t="n"/>
      <c r="IVD45" s="51" t="n"/>
      <c r="IVI45" s="50" t="n"/>
      <c r="IVJ45" s="43" t="n"/>
      <c r="IVK45" s="43" t="n"/>
      <c r="IVL45" s="51" t="n"/>
      <c r="IVM45" s="51" t="n"/>
      <c r="IVR45" s="50" t="n"/>
      <c r="IVS45" s="43" t="n"/>
      <c r="IVT45" s="43" t="n"/>
      <c r="IVU45" s="51" t="n"/>
      <c r="IVV45" s="51" t="n"/>
      <c r="IWA45" s="50" t="n"/>
      <c r="IWB45" s="43" t="n"/>
      <c r="IWC45" s="43" t="n"/>
      <c r="IWD45" s="51" t="n"/>
      <c r="IWE45" s="51" t="n"/>
      <c r="IWJ45" s="50" t="n"/>
      <c r="IWK45" s="43" t="n"/>
      <c r="IWL45" s="43" t="n"/>
      <c r="IWM45" s="51" t="n"/>
      <c r="IWN45" s="51" t="n"/>
      <c r="IWS45" s="50" t="n"/>
      <c r="IWT45" s="43" t="n"/>
      <c r="IWU45" s="43" t="n"/>
      <c r="IWV45" s="51" t="n"/>
      <c r="IWW45" s="51" t="n"/>
      <c r="IXB45" s="50" t="n"/>
      <c r="IXC45" s="43" t="n"/>
      <c r="IXD45" s="43" t="n"/>
      <c r="IXE45" s="51" t="n"/>
      <c r="IXF45" s="51" t="n"/>
      <c r="IXK45" s="50" t="n"/>
      <c r="IXL45" s="43" t="n"/>
      <c r="IXM45" s="43" t="n"/>
      <c r="IXN45" s="51" t="n"/>
      <c r="IXO45" s="51" t="n"/>
      <c r="IXT45" s="50" t="n"/>
      <c r="IXU45" s="43" t="n"/>
      <c r="IXV45" s="43" t="n"/>
      <c r="IXW45" s="51" t="n"/>
      <c r="IXX45" s="51" t="n"/>
      <c r="IYC45" s="50" t="n"/>
      <c r="IYD45" s="43" t="n"/>
      <c r="IYE45" s="43" t="n"/>
      <c r="IYF45" s="51" t="n"/>
      <c r="IYG45" s="51" t="n"/>
      <c r="IYL45" s="50" t="n"/>
      <c r="IYM45" s="43" t="n"/>
      <c r="IYN45" s="43" t="n"/>
      <c r="IYO45" s="51" t="n"/>
      <c r="IYP45" s="51" t="n"/>
      <c r="IYU45" s="50" t="n"/>
      <c r="IYV45" s="43" t="n"/>
      <c r="IYW45" s="43" t="n"/>
      <c r="IYX45" s="51" t="n"/>
      <c r="IYY45" s="51" t="n"/>
      <c r="IZD45" s="50" t="n"/>
      <c r="IZE45" s="43" t="n"/>
      <c r="IZF45" s="43" t="n"/>
      <c r="IZG45" s="51" t="n"/>
      <c r="IZH45" s="51" t="n"/>
      <c r="IZM45" s="50" t="n"/>
      <c r="IZN45" s="43" t="n"/>
      <c r="IZO45" s="43" t="n"/>
      <c r="IZP45" s="51" t="n"/>
      <c r="IZQ45" s="51" t="n"/>
      <c r="IZV45" s="50" t="n"/>
      <c r="IZW45" s="43" t="n"/>
      <c r="IZX45" s="43" t="n"/>
      <c r="IZY45" s="51" t="n"/>
      <c r="IZZ45" s="51" t="n"/>
      <c r="JAE45" s="50" t="n"/>
      <c r="JAF45" s="43" t="n"/>
      <c r="JAG45" s="43" t="n"/>
      <c r="JAH45" s="51" t="n"/>
      <c r="JAI45" s="51" t="n"/>
      <c r="JAN45" s="50" t="n"/>
      <c r="JAO45" s="43" t="n"/>
      <c r="JAP45" s="43" t="n"/>
      <c r="JAQ45" s="51" t="n"/>
      <c r="JAR45" s="51" t="n"/>
      <c r="JAW45" s="50" t="n"/>
      <c r="JAX45" s="43" t="n"/>
      <c r="JAY45" s="43" t="n"/>
      <c r="JAZ45" s="51" t="n"/>
      <c r="JBA45" s="51" t="n"/>
      <c r="JBF45" s="50" t="n"/>
      <c r="JBG45" s="43" t="n"/>
      <c r="JBH45" s="43" t="n"/>
      <c r="JBI45" s="51" t="n"/>
      <c r="JBJ45" s="51" t="n"/>
      <c r="JBO45" s="50" t="n"/>
      <c r="JBP45" s="43" t="n"/>
      <c r="JBQ45" s="43" t="n"/>
      <c r="JBR45" s="51" t="n"/>
      <c r="JBS45" s="51" t="n"/>
      <c r="JBX45" s="50" t="n"/>
      <c r="JBY45" s="43" t="n"/>
      <c r="JBZ45" s="43" t="n"/>
      <c r="JCA45" s="51" t="n"/>
      <c r="JCB45" s="51" t="n"/>
      <c r="JCG45" s="50" t="n"/>
      <c r="JCH45" s="43" t="n"/>
      <c r="JCI45" s="43" t="n"/>
      <c r="JCJ45" s="51" t="n"/>
      <c r="JCK45" s="51" t="n"/>
      <c r="JCP45" s="50" t="n"/>
      <c r="JCQ45" s="43" t="n"/>
      <c r="JCR45" s="43" t="n"/>
      <c r="JCS45" s="51" t="n"/>
      <c r="JCT45" s="51" t="n"/>
      <c r="JCY45" s="50" t="n"/>
      <c r="JCZ45" s="43" t="n"/>
      <c r="JDA45" s="43" t="n"/>
      <c r="JDB45" s="51" t="n"/>
      <c r="JDC45" s="51" t="n"/>
      <c r="JDH45" s="50" t="n"/>
      <c r="JDI45" s="43" t="n"/>
      <c r="JDJ45" s="43" t="n"/>
      <c r="JDK45" s="51" t="n"/>
      <c r="JDL45" s="51" t="n"/>
      <c r="JDQ45" s="50" t="n"/>
      <c r="JDR45" s="43" t="n"/>
      <c r="JDS45" s="43" t="n"/>
      <c r="JDT45" s="51" t="n"/>
      <c r="JDU45" s="51" t="n"/>
      <c r="JDZ45" s="50" t="n"/>
      <c r="JEA45" s="43" t="n"/>
      <c r="JEB45" s="43" t="n"/>
      <c r="JEC45" s="51" t="n"/>
      <c r="JED45" s="51" t="n"/>
      <c r="JEI45" s="50" t="n"/>
      <c r="JEJ45" s="43" t="n"/>
      <c r="JEK45" s="43" t="n"/>
      <c r="JEL45" s="51" t="n"/>
      <c r="JEM45" s="51" t="n"/>
      <c r="JER45" s="50" t="n"/>
      <c r="JES45" s="43" t="n"/>
      <c r="JET45" s="43" t="n"/>
      <c r="JEU45" s="51" t="n"/>
      <c r="JEV45" s="51" t="n"/>
      <c r="JFA45" s="50" t="n"/>
      <c r="JFB45" s="43" t="n"/>
      <c r="JFC45" s="43" t="n"/>
      <c r="JFD45" s="51" t="n"/>
      <c r="JFE45" s="51" t="n"/>
      <c r="JFJ45" s="50" t="n"/>
      <c r="JFK45" s="43" t="n"/>
      <c r="JFL45" s="43" t="n"/>
      <c r="JFM45" s="51" t="n"/>
      <c r="JFN45" s="51" t="n"/>
      <c r="JFS45" s="50" t="n"/>
      <c r="JFT45" s="43" t="n"/>
      <c r="JFU45" s="43" t="n"/>
      <c r="JFV45" s="51" t="n"/>
      <c r="JFW45" s="51" t="n"/>
      <c r="JGB45" s="50" t="n"/>
      <c r="JGC45" s="43" t="n"/>
      <c r="JGD45" s="43" t="n"/>
      <c r="JGE45" s="51" t="n"/>
      <c r="JGF45" s="51" t="n"/>
      <c r="JGK45" s="50" t="n"/>
      <c r="JGL45" s="43" t="n"/>
      <c r="JGM45" s="43" t="n"/>
      <c r="JGN45" s="51" t="n"/>
      <c r="JGO45" s="51" t="n"/>
      <c r="JGT45" s="50" t="n"/>
      <c r="JGU45" s="43" t="n"/>
      <c r="JGV45" s="43" t="n"/>
      <c r="JGW45" s="51" t="n"/>
      <c r="JGX45" s="51" t="n"/>
      <c r="JHC45" s="50" t="n"/>
      <c r="JHD45" s="43" t="n"/>
      <c r="JHE45" s="43" t="n"/>
      <c r="JHF45" s="51" t="n"/>
      <c r="JHG45" s="51" t="n"/>
      <c r="JHL45" s="50" t="n"/>
      <c r="JHM45" s="43" t="n"/>
      <c r="JHN45" s="43" t="n"/>
      <c r="JHO45" s="51" t="n"/>
      <c r="JHP45" s="51" t="n"/>
      <c r="JHU45" s="50" t="n"/>
      <c r="JHV45" s="43" t="n"/>
      <c r="JHW45" s="43" t="n"/>
      <c r="JHX45" s="51" t="n"/>
      <c r="JHY45" s="51" t="n"/>
      <c r="JID45" s="50" t="n"/>
      <c r="JIE45" s="43" t="n"/>
      <c r="JIF45" s="43" t="n"/>
      <c r="JIG45" s="51" t="n"/>
      <c r="JIH45" s="51" t="n"/>
      <c r="JIM45" s="50" t="n"/>
      <c r="JIN45" s="43" t="n"/>
      <c r="JIO45" s="43" t="n"/>
      <c r="JIP45" s="51" t="n"/>
      <c r="JIQ45" s="51" t="n"/>
      <c r="JIV45" s="50" t="n"/>
      <c r="JIW45" s="43" t="n"/>
      <c r="JIX45" s="43" t="n"/>
      <c r="JIY45" s="51" t="n"/>
      <c r="JIZ45" s="51" t="n"/>
      <c r="JJE45" s="50" t="n"/>
      <c r="JJF45" s="43" t="n"/>
      <c r="JJG45" s="43" t="n"/>
      <c r="JJH45" s="51" t="n"/>
      <c r="JJI45" s="51" t="n"/>
      <c r="JJN45" s="50" t="n"/>
      <c r="JJO45" s="43" t="n"/>
      <c r="JJP45" s="43" t="n"/>
      <c r="JJQ45" s="51" t="n"/>
      <c r="JJR45" s="51" t="n"/>
      <c r="JJW45" s="50" t="n"/>
      <c r="JJX45" s="43" t="n"/>
      <c r="JJY45" s="43" t="n"/>
      <c r="JJZ45" s="51" t="n"/>
      <c r="JKA45" s="51" t="n"/>
      <c r="JKF45" s="50" t="n"/>
      <c r="JKG45" s="43" t="n"/>
      <c r="JKH45" s="43" t="n"/>
      <c r="JKI45" s="51" t="n"/>
      <c r="JKJ45" s="51" t="n"/>
      <c r="JKO45" s="50" t="n"/>
      <c r="JKP45" s="43" t="n"/>
      <c r="JKQ45" s="43" t="n"/>
      <c r="JKR45" s="51" t="n"/>
      <c r="JKS45" s="51" t="n"/>
      <c r="JKX45" s="50" t="n"/>
      <c r="JKY45" s="43" t="n"/>
      <c r="JKZ45" s="43" t="n"/>
      <c r="JLA45" s="51" t="n"/>
      <c r="JLB45" s="51" t="n"/>
      <c r="JLG45" s="50" t="n"/>
      <c r="JLH45" s="43" t="n"/>
      <c r="JLI45" s="43" t="n"/>
      <c r="JLJ45" s="51" t="n"/>
      <c r="JLK45" s="51" t="n"/>
      <c r="JLP45" s="50" t="n"/>
      <c r="JLQ45" s="43" t="n"/>
      <c r="JLR45" s="43" t="n"/>
      <c r="JLS45" s="51" t="n"/>
      <c r="JLT45" s="51" t="n"/>
      <c r="JLY45" s="50" t="n"/>
      <c r="JLZ45" s="43" t="n"/>
      <c r="JMA45" s="43" t="n"/>
      <c r="JMB45" s="51" t="n"/>
      <c r="JMC45" s="51" t="n"/>
      <c r="JMH45" s="50" t="n"/>
      <c r="JMI45" s="43" t="n"/>
      <c r="JMJ45" s="43" t="n"/>
      <c r="JMK45" s="51" t="n"/>
      <c r="JML45" s="51" t="n"/>
      <c r="JMQ45" s="50" t="n"/>
      <c r="JMR45" s="43" t="n"/>
      <c r="JMS45" s="43" t="n"/>
      <c r="JMT45" s="51" t="n"/>
      <c r="JMU45" s="51" t="n"/>
      <c r="JMZ45" s="50" t="n"/>
      <c r="JNA45" s="43" t="n"/>
      <c r="JNB45" s="43" t="n"/>
      <c r="JNC45" s="51" t="n"/>
      <c r="JND45" s="51" t="n"/>
      <c r="JNI45" s="50" t="n"/>
      <c r="JNJ45" s="43" t="n"/>
      <c r="JNK45" s="43" t="n"/>
      <c r="JNL45" s="51" t="n"/>
      <c r="JNM45" s="51" t="n"/>
      <c r="JNR45" s="50" t="n"/>
      <c r="JNS45" s="43" t="n"/>
      <c r="JNT45" s="43" t="n"/>
      <c r="JNU45" s="51" t="n"/>
      <c r="JNV45" s="51" t="n"/>
      <c r="JOA45" s="50" t="n"/>
      <c r="JOB45" s="43" t="n"/>
      <c r="JOC45" s="43" t="n"/>
      <c r="JOD45" s="51" t="n"/>
      <c r="JOE45" s="51" t="n"/>
      <c r="JOJ45" s="50" t="n"/>
      <c r="JOK45" s="43" t="n"/>
      <c r="JOL45" s="43" t="n"/>
      <c r="JOM45" s="51" t="n"/>
      <c r="JON45" s="51" t="n"/>
      <c r="JOS45" s="50" t="n"/>
      <c r="JOT45" s="43" t="n"/>
      <c r="JOU45" s="43" t="n"/>
      <c r="JOV45" s="51" t="n"/>
      <c r="JOW45" s="51" t="n"/>
      <c r="JPB45" s="50" t="n"/>
      <c r="JPC45" s="43" t="n"/>
      <c r="JPD45" s="43" t="n"/>
      <c r="JPE45" s="51" t="n"/>
      <c r="JPF45" s="51" t="n"/>
      <c r="JPK45" s="50" t="n"/>
      <c r="JPL45" s="43" t="n"/>
      <c r="JPM45" s="43" t="n"/>
      <c r="JPN45" s="51" t="n"/>
      <c r="JPO45" s="51" t="n"/>
      <c r="JPT45" s="50" t="n"/>
      <c r="JPU45" s="43" t="n"/>
      <c r="JPV45" s="43" t="n"/>
      <c r="JPW45" s="51" t="n"/>
      <c r="JPX45" s="51" t="n"/>
      <c r="JQC45" s="50" t="n"/>
      <c r="JQD45" s="43" t="n"/>
      <c r="JQE45" s="43" t="n"/>
      <c r="JQF45" s="51" t="n"/>
      <c r="JQG45" s="51" t="n"/>
      <c r="JQL45" s="50" t="n"/>
      <c r="JQM45" s="43" t="n"/>
      <c r="JQN45" s="43" t="n"/>
      <c r="JQO45" s="51" t="n"/>
      <c r="JQP45" s="51" t="n"/>
      <c r="JQU45" s="50" t="n"/>
      <c r="JQV45" s="43" t="n"/>
      <c r="JQW45" s="43" t="n"/>
      <c r="JQX45" s="51" t="n"/>
      <c r="JQY45" s="51" t="n"/>
      <c r="JRD45" s="50" t="n"/>
      <c r="JRE45" s="43" t="n"/>
      <c r="JRF45" s="43" t="n"/>
      <c r="JRG45" s="51" t="n"/>
      <c r="JRH45" s="51" t="n"/>
      <c r="JRM45" s="50" t="n"/>
      <c r="JRN45" s="43" t="n"/>
      <c r="JRO45" s="43" t="n"/>
      <c r="JRP45" s="51" t="n"/>
      <c r="JRQ45" s="51" t="n"/>
      <c r="JRV45" s="50" t="n"/>
      <c r="JRW45" s="43" t="n"/>
      <c r="JRX45" s="43" t="n"/>
      <c r="JRY45" s="51" t="n"/>
      <c r="JRZ45" s="51" t="n"/>
      <c r="JSE45" s="50" t="n"/>
      <c r="JSF45" s="43" t="n"/>
      <c r="JSG45" s="43" t="n"/>
      <c r="JSH45" s="51" t="n"/>
      <c r="JSI45" s="51" t="n"/>
      <c r="JSN45" s="50" t="n"/>
      <c r="JSO45" s="43" t="n"/>
      <c r="JSP45" s="43" t="n"/>
      <c r="JSQ45" s="51" t="n"/>
      <c r="JSR45" s="51" t="n"/>
      <c r="JSW45" s="50" t="n"/>
      <c r="JSX45" s="43" t="n"/>
      <c r="JSY45" s="43" t="n"/>
      <c r="JSZ45" s="51" t="n"/>
      <c r="JTA45" s="51" t="n"/>
      <c r="JTF45" s="50" t="n"/>
      <c r="JTG45" s="43" t="n"/>
      <c r="JTH45" s="43" t="n"/>
      <c r="JTI45" s="51" t="n"/>
      <c r="JTJ45" s="51" t="n"/>
      <c r="JTO45" s="50" t="n"/>
      <c r="JTP45" s="43" t="n"/>
      <c r="JTQ45" s="43" t="n"/>
      <c r="JTR45" s="51" t="n"/>
      <c r="JTS45" s="51" t="n"/>
      <c r="JTX45" s="50" t="n"/>
      <c r="JTY45" s="43" t="n"/>
      <c r="JTZ45" s="43" t="n"/>
      <c r="JUA45" s="51" t="n"/>
      <c r="JUB45" s="51" t="n"/>
      <c r="JUG45" s="50" t="n"/>
      <c r="JUH45" s="43" t="n"/>
      <c r="JUI45" s="43" t="n"/>
      <c r="JUJ45" s="51" t="n"/>
      <c r="JUK45" s="51" t="n"/>
      <c r="JUP45" s="50" t="n"/>
      <c r="JUQ45" s="43" t="n"/>
      <c r="JUR45" s="43" t="n"/>
      <c r="JUS45" s="51" t="n"/>
      <c r="JUT45" s="51" t="n"/>
      <c r="JUY45" s="50" t="n"/>
      <c r="JUZ45" s="43" t="n"/>
      <c r="JVA45" s="43" t="n"/>
      <c r="JVB45" s="51" t="n"/>
      <c r="JVC45" s="51" t="n"/>
      <c r="JVH45" s="50" t="n"/>
      <c r="JVI45" s="43" t="n"/>
      <c r="JVJ45" s="43" t="n"/>
      <c r="JVK45" s="51" t="n"/>
      <c r="JVL45" s="51" t="n"/>
      <c r="JVQ45" s="50" t="n"/>
      <c r="JVR45" s="43" t="n"/>
      <c r="JVS45" s="43" t="n"/>
      <c r="JVT45" s="51" t="n"/>
      <c r="JVU45" s="51" t="n"/>
      <c r="JVZ45" s="50" t="n"/>
      <c r="JWA45" s="43" t="n"/>
      <c r="JWB45" s="43" t="n"/>
      <c r="JWC45" s="51" t="n"/>
      <c r="JWD45" s="51" t="n"/>
      <c r="JWI45" s="50" t="n"/>
      <c r="JWJ45" s="43" t="n"/>
      <c r="JWK45" s="43" t="n"/>
      <c r="JWL45" s="51" t="n"/>
      <c r="JWM45" s="51" t="n"/>
      <c r="JWR45" s="50" t="n"/>
      <c r="JWS45" s="43" t="n"/>
      <c r="JWT45" s="43" t="n"/>
      <c r="JWU45" s="51" t="n"/>
      <c r="JWV45" s="51" t="n"/>
      <c r="JXA45" s="50" t="n"/>
      <c r="JXB45" s="43" t="n"/>
      <c r="JXC45" s="43" t="n"/>
      <c r="JXD45" s="51" t="n"/>
      <c r="JXE45" s="51" t="n"/>
      <c r="JXJ45" s="50" t="n"/>
      <c r="JXK45" s="43" t="n"/>
      <c r="JXL45" s="43" t="n"/>
      <c r="JXM45" s="51" t="n"/>
      <c r="JXN45" s="51" t="n"/>
      <c r="JXS45" s="50" t="n"/>
      <c r="JXT45" s="43" t="n"/>
      <c r="JXU45" s="43" t="n"/>
      <c r="JXV45" s="51" t="n"/>
      <c r="JXW45" s="51" t="n"/>
      <c r="JYB45" s="50" t="n"/>
      <c r="JYC45" s="43" t="n"/>
      <c r="JYD45" s="43" t="n"/>
      <c r="JYE45" s="51" t="n"/>
      <c r="JYF45" s="51" t="n"/>
      <c r="JYK45" s="50" t="n"/>
      <c r="JYL45" s="43" t="n"/>
      <c r="JYM45" s="43" t="n"/>
      <c r="JYN45" s="51" t="n"/>
      <c r="JYO45" s="51" t="n"/>
      <c r="JYT45" s="50" t="n"/>
      <c r="JYU45" s="43" t="n"/>
      <c r="JYV45" s="43" t="n"/>
      <c r="JYW45" s="51" t="n"/>
      <c r="JYX45" s="51" t="n"/>
      <c r="JZC45" s="50" t="n"/>
      <c r="JZD45" s="43" t="n"/>
      <c r="JZE45" s="43" t="n"/>
      <c r="JZF45" s="51" t="n"/>
      <c r="JZG45" s="51" t="n"/>
      <c r="JZL45" s="50" t="n"/>
      <c r="JZM45" s="43" t="n"/>
      <c r="JZN45" s="43" t="n"/>
      <c r="JZO45" s="51" t="n"/>
      <c r="JZP45" s="51" t="n"/>
      <c r="JZU45" s="50" t="n"/>
      <c r="JZV45" s="43" t="n"/>
      <c r="JZW45" s="43" t="n"/>
      <c r="JZX45" s="51" t="n"/>
      <c r="JZY45" s="51" t="n"/>
      <c r="KAD45" s="50" t="n"/>
      <c r="KAE45" s="43" t="n"/>
      <c r="KAF45" s="43" t="n"/>
      <c r="KAG45" s="51" t="n"/>
      <c r="KAH45" s="51" t="n"/>
      <c r="KAM45" s="50" t="n"/>
      <c r="KAN45" s="43" t="n"/>
      <c r="KAO45" s="43" t="n"/>
      <c r="KAP45" s="51" t="n"/>
      <c r="KAQ45" s="51" t="n"/>
      <c r="KAV45" s="50" t="n"/>
      <c r="KAW45" s="43" t="n"/>
      <c r="KAX45" s="43" t="n"/>
      <c r="KAY45" s="51" t="n"/>
      <c r="KAZ45" s="51" t="n"/>
      <c r="KBE45" s="50" t="n"/>
      <c r="KBF45" s="43" t="n"/>
      <c r="KBG45" s="43" t="n"/>
      <c r="KBH45" s="51" t="n"/>
      <c r="KBI45" s="51" t="n"/>
      <c r="KBN45" s="50" t="n"/>
      <c r="KBO45" s="43" t="n"/>
      <c r="KBP45" s="43" t="n"/>
      <c r="KBQ45" s="51" t="n"/>
      <c r="KBR45" s="51" t="n"/>
      <c r="KBW45" s="50" t="n"/>
      <c r="KBX45" s="43" t="n"/>
      <c r="KBY45" s="43" t="n"/>
      <c r="KBZ45" s="51" t="n"/>
      <c r="KCA45" s="51" t="n"/>
      <c r="KCF45" s="50" t="n"/>
      <c r="KCG45" s="43" t="n"/>
      <c r="KCH45" s="43" t="n"/>
      <c r="KCI45" s="51" t="n"/>
      <c r="KCJ45" s="51" t="n"/>
      <c r="KCO45" s="50" t="n"/>
      <c r="KCP45" s="43" t="n"/>
      <c r="KCQ45" s="43" t="n"/>
      <c r="KCR45" s="51" t="n"/>
      <c r="KCS45" s="51" t="n"/>
      <c r="KCX45" s="50" t="n"/>
      <c r="KCY45" s="43" t="n"/>
      <c r="KCZ45" s="43" t="n"/>
      <c r="KDA45" s="51" t="n"/>
      <c r="KDB45" s="51" t="n"/>
      <c r="KDG45" s="50" t="n"/>
      <c r="KDH45" s="43" t="n"/>
      <c r="KDI45" s="43" t="n"/>
      <c r="KDJ45" s="51" t="n"/>
      <c r="KDK45" s="51" t="n"/>
      <c r="KDP45" s="50" t="n"/>
      <c r="KDQ45" s="43" t="n"/>
      <c r="KDR45" s="43" t="n"/>
      <c r="KDS45" s="51" t="n"/>
      <c r="KDT45" s="51" t="n"/>
      <c r="KDY45" s="50" t="n"/>
      <c r="KDZ45" s="43" t="n"/>
      <c r="KEA45" s="43" t="n"/>
      <c r="KEB45" s="51" t="n"/>
      <c r="KEC45" s="51" t="n"/>
      <c r="KEH45" s="50" t="n"/>
      <c r="KEI45" s="43" t="n"/>
      <c r="KEJ45" s="43" t="n"/>
      <c r="KEK45" s="51" t="n"/>
      <c r="KEL45" s="51" t="n"/>
      <c r="KEQ45" s="50" t="n"/>
      <c r="KER45" s="43" t="n"/>
      <c r="KES45" s="43" t="n"/>
      <c r="KET45" s="51" t="n"/>
      <c r="KEU45" s="51" t="n"/>
      <c r="KEZ45" s="50" t="n"/>
      <c r="KFA45" s="43" t="n"/>
      <c r="KFB45" s="43" t="n"/>
      <c r="KFC45" s="51" t="n"/>
      <c r="KFD45" s="51" t="n"/>
      <c r="KFI45" s="50" t="n"/>
      <c r="KFJ45" s="43" t="n"/>
      <c r="KFK45" s="43" t="n"/>
      <c r="KFL45" s="51" t="n"/>
      <c r="KFM45" s="51" t="n"/>
      <c r="KFR45" s="50" t="n"/>
      <c r="KFS45" s="43" t="n"/>
      <c r="KFT45" s="43" t="n"/>
      <c r="KFU45" s="51" t="n"/>
      <c r="KFV45" s="51" t="n"/>
      <c r="KGA45" s="50" t="n"/>
      <c r="KGB45" s="43" t="n"/>
      <c r="KGC45" s="43" t="n"/>
      <c r="KGD45" s="51" t="n"/>
      <c r="KGE45" s="51" t="n"/>
      <c r="KGJ45" s="50" t="n"/>
      <c r="KGK45" s="43" t="n"/>
      <c r="KGL45" s="43" t="n"/>
      <c r="KGM45" s="51" t="n"/>
      <c r="KGN45" s="51" t="n"/>
      <c r="KGS45" s="50" t="n"/>
      <c r="KGT45" s="43" t="n"/>
      <c r="KGU45" s="43" t="n"/>
      <c r="KGV45" s="51" t="n"/>
      <c r="KGW45" s="51" t="n"/>
      <c r="KHB45" s="50" t="n"/>
      <c r="KHC45" s="43" t="n"/>
      <c r="KHD45" s="43" t="n"/>
      <c r="KHE45" s="51" t="n"/>
      <c r="KHF45" s="51" t="n"/>
      <c r="KHK45" s="50" t="n"/>
      <c r="KHL45" s="43" t="n"/>
      <c r="KHM45" s="43" t="n"/>
      <c r="KHN45" s="51" t="n"/>
      <c r="KHO45" s="51" t="n"/>
      <c r="KHT45" s="50" t="n"/>
      <c r="KHU45" s="43" t="n"/>
      <c r="KHV45" s="43" t="n"/>
      <c r="KHW45" s="51" t="n"/>
      <c r="KHX45" s="51" t="n"/>
      <c r="KIC45" s="50" t="n"/>
      <c r="KID45" s="43" t="n"/>
      <c r="KIE45" s="43" t="n"/>
      <c r="KIF45" s="51" t="n"/>
      <c r="KIG45" s="51" t="n"/>
      <c r="KIL45" s="50" t="n"/>
      <c r="KIM45" s="43" t="n"/>
      <c r="KIN45" s="43" t="n"/>
      <c r="KIO45" s="51" t="n"/>
      <c r="KIP45" s="51" t="n"/>
      <c r="KIU45" s="50" t="n"/>
      <c r="KIV45" s="43" t="n"/>
      <c r="KIW45" s="43" t="n"/>
      <c r="KIX45" s="51" t="n"/>
      <c r="KIY45" s="51" t="n"/>
      <c r="KJD45" s="50" t="n"/>
      <c r="KJE45" s="43" t="n"/>
      <c r="KJF45" s="43" t="n"/>
      <c r="KJG45" s="51" t="n"/>
      <c r="KJH45" s="51" t="n"/>
      <c r="KJM45" s="50" t="n"/>
      <c r="KJN45" s="43" t="n"/>
      <c r="KJO45" s="43" t="n"/>
      <c r="KJP45" s="51" t="n"/>
      <c r="KJQ45" s="51" t="n"/>
      <c r="KJV45" s="50" t="n"/>
      <c r="KJW45" s="43" t="n"/>
      <c r="KJX45" s="43" t="n"/>
      <c r="KJY45" s="51" t="n"/>
      <c r="KJZ45" s="51" t="n"/>
      <c r="KKE45" s="50" t="n"/>
      <c r="KKF45" s="43" t="n"/>
      <c r="KKG45" s="43" t="n"/>
      <c r="KKH45" s="51" t="n"/>
      <c r="KKI45" s="51" t="n"/>
      <c r="KKN45" s="50" t="n"/>
      <c r="KKO45" s="43" t="n"/>
      <c r="KKP45" s="43" t="n"/>
      <c r="KKQ45" s="51" t="n"/>
      <c r="KKR45" s="51" t="n"/>
      <c r="KKW45" s="50" t="n"/>
      <c r="KKX45" s="43" t="n"/>
      <c r="KKY45" s="43" t="n"/>
      <c r="KKZ45" s="51" t="n"/>
      <c r="KLA45" s="51" t="n"/>
      <c r="KLF45" s="50" t="n"/>
      <c r="KLG45" s="43" t="n"/>
      <c r="KLH45" s="43" t="n"/>
      <c r="KLI45" s="51" t="n"/>
      <c r="KLJ45" s="51" t="n"/>
      <c r="KLO45" s="50" t="n"/>
      <c r="KLP45" s="43" t="n"/>
      <c r="KLQ45" s="43" t="n"/>
      <c r="KLR45" s="51" t="n"/>
      <c r="KLS45" s="51" t="n"/>
      <c r="KLX45" s="50" t="n"/>
      <c r="KLY45" s="43" t="n"/>
      <c r="KLZ45" s="43" t="n"/>
      <c r="KMA45" s="51" t="n"/>
      <c r="KMB45" s="51" t="n"/>
      <c r="KMG45" s="50" t="n"/>
      <c r="KMH45" s="43" t="n"/>
      <c r="KMI45" s="43" t="n"/>
      <c r="KMJ45" s="51" t="n"/>
      <c r="KMK45" s="51" t="n"/>
      <c r="KMP45" s="50" t="n"/>
      <c r="KMQ45" s="43" t="n"/>
      <c r="KMR45" s="43" t="n"/>
      <c r="KMS45" s="51" t="n"/>
      <c r="KMT45" s="51" t="n"/>
      <c r="KMY45" s="50" t="n"/>
      <c r="KMZ45" s="43" t="n"/>
      <c r="KNA45" s="43" t="n"/>
      <c r="KNB45" s="51" t="n"/>
      <c r="KNC45" s="51" t="n"/>
      <c r="KNH45" s="50" t="n"/>
      <c r="KNI45" s="43" t="n"/>
      <c r="KNJ45" s="43" t="n"/>
      <c r="KNK45" s="51" t="n"/>
      <c r="KNL45" s="51" t="n"/>
      <c r="KNQ45" s="50" t="n"/>
      <c r="KNR45" s="43" t="n"/>
      <c r="KNS45" s="43" t="n"/>
      <c r="KNT45" s="51" t="n"/>
      <c r="KNU45" s="51" t="n"/>
      <c r="KNZ45" s="50" t="n"/>
      <c r="KOA45" s="43" t="n"/>
      <c r="KOB45" s="43" t="n"/>
      <c r="KOC45" s="51" t="n"/>
      <c r="KOD45" s="51" t="n"/>
      <c r="KOI45" s="50" t="n"/>
      <c r="KOJ45" s="43" t="n"/>
      <c r="KOK45" s="43" t="n"/>
      <c r="KOL45" s="51" t="n"/>
      <c r="KOM45" s="51" t="n"/>
      <c r="KOR45" s="50" t="n"/>
      <c r="KOS45" s="43" t="n"/>
      <c r="KOT45" s="43" t="n"/>
      <c r="KOU45" s="51" t="n"/>
      <c r="KOV45" s="51" t="n"/>
      <c r="KPA45" s="50" t="n"/>
      <c r="KPB45" s="43" t="n"/>
      <c r="KPC45" s="43" t="n"/>
      <c r="KPD45" s="51" t="n"/>
      <c r="KPE45" s="51" t="n"/>
      <c r="KPJ45" s="50" t="n"/>
      <c r="KPK45" s="43" t="n"/>
      <c r="KPL45" s="43" t="n"/>
      <c r="KPM45" s="51" t="n"/>
      <c r="KPN45" s="51" t="n"/>
      <c r="KPS45" s="50" t="n"/>
      <c r="KPT45" s="43" t="n"/>
      <c r="KPU45" s="43" t="n"/>
      <c r="KPV45" s="51" t="n"/>
      <c r="KPW45" s="51" t="n"/>
      <c r="KQB45" s="50" t="n"/>
      <c r="KQC45" s="43" t="n"/>
      <c r="KQD45" s="43" t="n"/>
      <c r="KQE45" s="51" t="n"/>
      <c r="KQF45" s="51" t="n"/>
      <c r="KQK45" s="50" t="n"/>
      <c r="KQL45" s="43" t="n"/>
      <c r="KQM45" s="43" t="n"/>
      <c r="KQN45" s="51" t="n"/>
      <c r="KQO45" s="51" t="n"/>
      <c r="KQT45" s="50" t="n"/>
      <c r="KQU45" s="43" t="n"/>
      <c r="KQV45" s="43" t="n"/>
      <c r="KQW45" s="51" t="n"/>
      <c r="KQX45" s="51" t="n"/>
      <c r="KRC45" s="50" t="n"/>
      <c r="KRD45" s="43" t="n"/>
      <c r="KRE45" s="43" t="n"/>
      <c r="KRF45" s="51" t="n"/>
      <c r="KRG45" s="51" t="n"/>
      <c r="KRL45" s="50" t="n"/>
      <c r="KRM45" s="43" t="n"/>
      <c r="KRN45" s="43" t="n"/>
      <c r="KRO45" s="51" t="n"/>
      <c r="KRP45" s="51" t="n"/>
      <c r="KRU45" s="50" t="n"/>
      <c r="KRV45" s="43" t="n"/>
      <c r="KRW45" s="43" t="n"/>
      <c r="KRX45" s="51" t="n"/>
      <c r="KRY45" s="51" t="n"/>
      <c r="KSD45" s="50" t="n"/>
      <c r="KSE45" s="43" t="n"/>
      <c r="KSF45" s="43" t="n"/>
      <c r="KSG45" s="51" t="n"/>
      <c r="KSH45" s="51" t="n"/>
      <c r="KSM45" s="50" t="n"/>
      <c r="KSN45" s="43" t="n"/>
      <c r="KSO45" s="43" t="n"/>
      <c r="KSP45" s="51" t="n"/>
      <c r="KSQ45" s="51" t="n"/>
      <c r="KSV45" s="50" t="n"/>
      <c r="KSW45" s="43" t="n"/>
      <c r="KSX45" s="43" t="n"/>
      <c r="KSY45" s="51" t="n"/>
      <c r="KSZ45" s="51" t="n"/>
      <c r="KTE45" s="50" t="n"/>
      <c r="KTF45" s="43" t="n"/>
      <c r="KTG45" s="43" t="n"/>
      <c r="KTH45" s="51" t="n"/>
      <c r="KTI45" s="51" t="n"/>
      <c r="KTN45" s="50" t="n"/>
      <c r="KTO45" s="43" t="n"/>
      <c r="KTP45" s="43" t="n"/>
      <c r="KTQ45" s="51" t="n"/>
      <c r="KTR45" s="51" t="n"/>
      <c r="KTW45" s="50" t="n"/>
      <c r="KTX45" s="43" t="n"/>
      <c r="KTY45" s="43" t="n"/>
      <c r="KTZ45" s="51" t="n"/>
      <c r="KUA45" s="51" t="n"/>
      <c r="KUF45" s="50" t="n"/>
      <c r="KUG45" s="43" t="n"/>
      <c r="KUH45" s="43" t="n"/>
      <c r="KUI45" s="51" t="n"/>
      <c r="KUJ45" s="51" t="n"/>
      <c r="KUO45" s="50" t="n"/>
      <c r="KUP45" s="43" t="n"/>
      <c r="KUQ45" s="43" t="n"/>
      <c r="KUR45" s="51" t="n"/>
      <c r="KUS45" s="51" t="n"/>
      <c r="KUX45" s="50" t="n"/>
      <c r="KUY45" s="43" t="n"/>
      <c r="KUZ45" s="43" t="n"/>
      <c r="KVA45" s="51" t="n"/>
      <c r="KVB45" s="51" t="n"/>
      <c r="KVG45" s="50" t="n"/>
      <c r="KVH45" s="43" t="n"/>
      <c r="KVI45" s="43" t="n"/>
      <c r="KVJ45" s="51" t="n"/>
      <c r="KVK45" s="51" t="n"/>
      <c r="KVP45" s="50" t="n"/>
      <c r="KVQ45" s="43" t="n"/>
      <c r="KVR45" s="43" t="n"/>
      <c r="KVS45" s="51" t="n"/>
      <c r="KVT45" s="51" t="n"/>
      <c r="KVY45" s="50" t="n"/>
      <c r="KVZ45" s="43" t="n"/>
      <c r="KWA45" s="43" t="n"/>
      <c r="KWB45" s="51" t="n"/>
      <c r="KWC45" s="51" t="n"/>
      <c r="KWH45" s="50" t="n"/>
      <c r="KWI45" s="43" t="n"/>
      <c r="KWJ45" s="43" t="n"/>
      <c r="KWK45" s="51" t="n"/>
      <c r="KWL45" s="51" t="n"/>
      <c r="KWQ45" s="50" t="n"/>
      <c r="KWR45" s="43" t="n"/>
      <c r="KWS45" s="43" t="n"/>
      <c r="KWT45" s="51" t="n"/>
      <c r="KWU45" s="51" t="n"/>
      <c r="KWZ45" s="50" t="n"/>
      <c r="KXA45" s="43" t="n"/>
      <c r="KXB45" s="43" t="n"/>
      <c r="KXC45" s="51" t="n"/>
      <c r="KXD45" s="51" t="n"/>
      <c r="KXI45" s="50" t="n"/>
      <c r="KXJ45" s="43" t="n"/>
      <c r="KXK45" s="43" t="n"/>
      <c r="KXL45" s="51" t="n"/>
      <c r="KXM45" s="51" t="n"/>
      <c r="KXR45" s="50" t="n"/>
      <c r="KXS45" s="43" t="n"/>
      <c r="KXT45" s="43" t="n"/>
      <c r="KXU45" s="51" t="n"/>
      <c r="KXV45" s="51" t="n"/>
      <c r="KYA45" s="50" t="n"/>
      <c r="KYB45" s="43" t="n"/>
      <c r="KYC45" s="43" t="n"/>
      <c r="KYD45" s="51" t="n"/>
      <c r="KYE45" s="51" t="n"/>
      <c r="KYJ45" s="50" t="n"/>
      <c r="KYK45" s="43" t="n"/>
      <c r="KYL45" s="43" t="n"/>
      <c r="KYM45" s="51" t="n"/>
      <c r="KYN45" s="51" t="n"/>
      <c r="KYS45" s="50" t="n"/>
      <c r="KYT45" s="43" t="n"/>
      <c r="KYU45" s="43" t="n"/>
      <c r="KYV45" s="51" t="n"/>
      <c r="KYW45" s="51" t="n"/>
      <c r="KZB45" s="50" t="n"/>
      <c r="KZC45" s="43" t="n"/>
      <c r="KZD45" s="43" t="n"/>
      <c r="KZE45" s="51" t="n"/>
      <c r="KZF45" s="51" t="n"/>
      <c r="KZK45" s="50" t="n"/>
      <c r="KZL45" s="43" t="n"/>
      <c r="KZM45" s="43" t="n"/>
      <c r="KZN45" s="51" t="n"/>
      <c r="KZO45" s="51" t="n"/>
      <c r="KZT45" s="50" t="n"/>
      <c r="KZU45" s="43" t="n"/>
      <c r="KZV45" s="43" t="n"/>
      <c r="KZW45" s="51" t="n"/>
      <c r="KZX45" s="51" t="n"/>
      <c r="LAC45" s="50" t="n"/>
      <c r="LAD45" s="43" t="n"/>
      <c r="LAE45" s="43" t="n"/>
      <c r="LAF45" s="51" t="n"/>
      <c r="LAG45" s="51" t="n"/>
      <c r="LAL45" s="50" t="n"/>
      <c r="LAM45" s="43" t="n"/>
      <c r="LAN45" s="43" t="n"/>
      <c r="LAO45" s="51" t="n"/>
      <c r="LAP45" s="51" t="n"/>
      <c r="LAU45" s="50" t="n"/>
      <c r="LAV45" s="43" t="n"/>
      <c r="LAW45" s="43" t="n"/>
      <c r="LAX45" s="51" t="n"/>
      <c r="LAY45" s="51" t="n"/>
      <c r="LBD45" s="50" t="n"/>
      <c r="LBE45" s="43" t="n"/>
      <c r="LBF45" s="43" t="n"/>
      <c r="LBG45" s="51" t="n"/>
      <c r="LBH45" s="51" t="n"/>
      <c r="LBM45" s="50" t="n"/>
      <c r="LBN45" s="43" t="n"/>
      <c r="LBO45" s="43" t="n"/>
      <c r="LBP45" s="51" t="n"/>
      <c r="LBQ45" s="51" t="n"/>
      <c r="LBV45" s="50" t="n"/>
      <c r="LBW45" s="43" t="n"/>
      <c r="LBX45" s="43" t="n"/>
      <c r="LBY45" s="51" t="n"/>
      <c r="LBZ45" s="51" t="n"/>
      <c r="LCE45" s="50" t="n"/>
      <c r="LCF45" s="43" t="n"/>
      <c r="LCG45" s="43" t="n"/>
      <c r="LCH45" s="51" t="n"/>
      <c r="LCI45" s="51" t="n"/>
      <c r="LCN45" s="50" t="n"/>
      <c r="LCO45" s="43" t="n"/>
      <c r="LCP45" s="43" t="n"/>
      <c r="LCQ45" s="51" t="n"/>
      <c r="LCR45" s="51" t="n"/>
      <c r="LCW45" s="50" t="n"/>
      <c r="LCX45" s="43" t="n"/>
      <c r="LCY45" s="43" t="n"/>
      <c r="LCZ45" s="51" t="n"/>
      <c r="LDA45" s="51" t="n"/>
      <c r="LDF45" s="50" t="n"/>
      <c r="LDG45" s="43" t="n"/>
      <c r="LDH45" s="43" t="n"/>
      <c r="LDI45" s="51" t="n"/>
      <c r="LDJ45" s="51" t="n"/>
      <c r="LDO45" s="50" t="n"/>
      <c r="LDP45" s="43" t="n"/>
      <c r="LDQ45" s="43" t="n"/>
      <c r="LDR45" s="51" t="n"/>
      <c r="LDS45" s="51" t="n"/>
      <c r="LDX45" s="50" t="n"/>
      <c r="LDY45" s="43" t="n"/>
      <c r="LDZ45" s="43" t="n"/>
      <c r="LEA45" s="51" t="n"/>
      <c r="LEB45" s="51" t="n"/>
      <c r="LEG45" s="50" t="n"/>
      <c r="LEH45" s="43" t="n"/>
      <c r="LEI45" s="43" t="n"/>
      <c r="LEJ45" s="51" t="n"/>
      <c r="LEK45" s="51" t="n"/>
      <c r="LEP45" s="50" t="n"/>
      <c r="LEQ45" s="43" t="n"/>
      <c r="LER45" s="43" t="n"/>
      <c r="LES45" s="51" t="n"/>
      <c r="LET45" s="51" t="n"/>
      <c r="LEY45" s="50" t="n"/>
      <c r="LEZ45" s="43" t="n"/>
      <c r="LFA45" s="43" t="n"/>
      <c r="LFB45" s="51" t="n"/>
      <c r="LFC45" s="51" t="n"/>
      <c r="LFH45" s="50" t="n"/>
      <c r="LFI45" s="43" t="n"/>
      <c r="LFJ45" s="43" t="n"/>
      <c r="LFK45" s="51" t="n"/>
      <c r="LFL45" s="51" t="n"/>
      <c r="LFQ45" s="50" t="n"/>
      <c r="LFR45" s="43" t="n"/>
      <c r="LFS45" s="43" t="n"/>
      <c r="LFT45" s="51" t="n"/>
      <c r="LFU45" s="51" t="n"/>
      <c r="LFZ45" s="50" t="n"/>
      <c r="LGA45" s="43" t="n"/>
      <c r="LGB45" s="43" t="n"/>
      <c r="LGC45" s="51" t="n"/>
      <c r="LGD45" s="51" t="n"/>
      <c r="LGI45" s="50" t="n"/>
      <c r="LGJ45" s="43" t="n"/>
      <c r="LGK45" s="43" t="n"/>
      <c r="LGL45" s="51" t="n"/>
      <c r="LGM45" s="51" t="n"/>
      <c r="LGR45" s="50" t="n"/>
      <c r="LGS45" s="43" t="n"/>
      <c r="LGT45" s="43" t="n"/>
      <c r="LGU45" s="51" t="n"/>
      <c r="LGV45" s="51" t="n"/>
      <c r="LHA45" s="50" t="n"/>
      <c r="LHB45" s="43" t="n"/>
      <c r="LHC45" s="43" t="n"/>
      <c r="LHD45" s="51" t="n"/>
      <c r="LHE45" s="51" t="n"/>
      <c r="LHJ45" s="50" t="n"/>
      <c r="LHK45" s="43" t="n"/>
      <c r="LHL45" s="43" t="n"/>
      <c r="LHM45" s="51" t="n"/>
      <c r="LHN45" s="51" t="n"/>
      <c r="LHS45" s="50" t="n"/>
      <c r="LHT45" s="43" t="n"/>
      <c r="LHU45" s="43" t="n"/>
      <c r="LHV45" s="51" t="n"/>
      <c r="LHW45" s="51" t="n"/>
      <c r="LIB45" s="50" t="n"/>
      <c r="LIC45" s="43" t="n"/>
      <c r="LID45" s="43" t="n"/>
      <c r="LIE45" s="51" t="n"/>
      <c r="LIF45" s="51" t="n"/>
      <c r="LIK45" s="50" t="n"/>
      <c r="LIL45" s="43" t="n"/>
      <c r="LIM45" s="43" t="n"/>
      <c r="LIN45" s="51" t="n"/>
      <c r="LIO45" s="51" t="n"/>
      <c r="LIT45" s="50" t="n"/>
      <c r="LIU45" s="43" t="n"/>
      <c r="LIV45" s="43" t="n"/>
      <c r="LIW45" s="51" t="n"/>
      <c r="LIX45" s="51" t="n"/>
      <c r="LJC45" s="50" t="n"/>
      <c r="LJD45" s="43" t="n"/>
      <c r="LJE45" s="43" t="n"/>
      <c r="LJF45" s="51" t="n"/>
      <c r="LJG45" s="51" t="n"/>
      <c r="LJL45" s="50" t="n"/>
      <c r="LJM45" s="43" t="n"/>
      <c r="LJN45" s="43" t="n"/>
      <c r="LJO45" s="51" t="n"/>
      <c r="LJP45" s="51" t="n"/>
      <c r="LJU45" s="50" t="n"/>
      <c r="LJV45" s="43" t="n"/>
      <c r="LJW45" s="43" t="n"/>
      <c r="LJX45" s="51" t="n"/>
      <c r="LJY45" s="51" t="n"/>
      <c r="LKD45" s="50" t="n"/>
      <c r="LKE45" s="43" t="n"/>
      <c r="LKF45" s="43" t="n"/>
      <c r="LKG45" s="51" t="n"/>
      <c r="LKH45" s="51" t="n"/>
      <c r="LKM45" s="50" t="n"/>
      <c r="LKN45" s="43" t="n"/>
      <c r="LKO45" s="43" t="n"/>
      <c r="LKP45" s="51" t="n"/>
      <c r="LKQ45" s="51" t="n"/>
      <c r="LKV45" s="50" t="n"/>
      <c r="LKW45" s="43" t="n"/>
      <c r="LKX45" s="43" t="n"/>
      <c r="LKY45" s="51" t="n"/>
      <c r="LKZ45" s="51" t="n"/>
      <c r="LLE45" s="50" t="n"/>
      <c r="LLF45" s="43" t="n"/>
      <c r="LLG45" s="43" t="n"/>
      <c r="LLH45" s="51" t="n"/>
      <c r="LLI45" s="51" t="n"/>
      <c r="LLN45" s="50" t="n"/>
      <c r="LLO45" s="43" t="n"/>
      <c r="LLP45" s="43" t="n"/>
      <c r="LLQ45" s="51" t="n"/>
      <c r="LLR45" s="51" t="n"/>
      <c r="LLW45" s="50" t="n"/>
      <c r="LLX45" s="43" t="n"/>
      <c r="LLY45" s="43" t="n"/>
      <c r="LLZ45" s="51" t="n"/>
      <c r="LMA45" s="51" t="n"/>
      <c r="LMF45" s="50" t="n"/>
      <c r="LMG45" s="43" t="n"/>
      <c r="LMH45" s="43" t="n"/>
      <c r="LMI45" s="51" t="n"/>
      <c r="LMJ45" s="51" t="n"/>
      <c r="LMO45" s="50" t="n"/>
      <c r="LMP45" s="43" t="n"/>
      <c r="LMQ45" s="43" t="n"/>
      <c r="LMR45" s="51" t="n"/>
      <c r="LMS45" s="51" t="n"/>
      <c r="LMX45" s="50" t="n"/>
      <c r="LMY45" s="43" t="n"/>
      <c r="LMZ45" s="43" t="n"/>
      <c r="LNA45" s="51" t="n"/>
      <c r="LNB45" s="51" t="n"/>
      <c r="LNG45" s="50" t="n"/>
      <c r="LNH45" s="43" t="n"/>
      <c r="LNI45" s="43" t="n"/>
      <c r="LNJ45" s="51" t="n"/>
      <c r="LNK45" s="51" t="n"/>
      <c r="LNP45" s="50" t="n"/>
      <c r="LNQ45" s="43" t="n"/>
      <c r="LNR45" s="43" t="n"/>
      <c r="LNS45" s="51" t="n"/>
      <c r="LNT45" s="51" t="n"/>
      <c r="LNY45" s="50" t="n"/>
      <c r="LNZ45" s="43" t="n"/>
      <c r="LOA45" s="43" t="n"/>
      <c r="LOB45" s="51" t="n"/>
      <c r="LOC45" s="51" t="n"/>
      <c r="LOH45" s="50" t="n"/>
      <c r="LOI45" s="43" t="n"/>
      <c r="LOJ45" s="43" t="n"/>
      <c r="LOK45" s="51" t="n"/>
      <c r="LOL45" s="51" t="n"/>
      <c r="LOQ45" s="50" t="n"/>
      <c r="LOR45" s="43" t="n"/>
      <c r="LOS45" s="43" t="n"/>
      <c r="LOT45" s="51" t="n"/>
      <c r="LOU45" s="51" t="n"/>
      <c r="LOZ45" s="50" t="n"/>
      <c r="LPA45" s="43" t="n"/>
      <c r="LPB45" s="43" t="n"/>
      <c r="LPC45" s="51" t="n"/>
      <c r="LPD45" s="51" t="n"/>
      <c r="LPI45" s="50" t="n"/>
      <c r="LPJ45" s="43" t="n"/>
      <c r="LPK45" s="43" t="n"/>
      <c r="LPL45" s="51" t="n"/>
      <c r="LPM45" s="51" t="n"/>
      <c r="LPR45" s="50" t="n"/>
      <c r="LPS45" s="43" t="n"/>
      <c r="LPT45" s="43" t="n"/>
      <c r="LPU45" s="51" t="n"/>
      <c r="LPV45" s="51" t="n"/>
      <c r="LQA45" s="50" t="n"/>
      <c r="LQB45" s="43" t="n"/>
      <c r="LQC45" s="43" t="n"/>
      <c r="LQD45" s="51" t="n"/>
      <c r="LQE45" s="51" t="n"/>
      <c r="LQJ45" s="50" t="n"/>
      <c r="LQK45" s="43" t="n"/>
      <c r="LQL45" s="43" t="n"/>
      <c r="LQM45" s="51" t="n"/>
      <c r="LQN45" s="51" t="n"/>
      <c r="LQS45" s="50" t="n"/>
      <c r="LQT45" s="43" t="n"/>
      <c r="LQU45" s="43" t="n"/>
      <c r="LQV45" s="51" t="n"/>
      <c r="LQW45" s="51" t="n"/>
      <c r="LRB45" s="50" t="n"/>
      <c r="LRC45" s="43" t="n"/>
      <c r="LRD45" s="43" t="n"/>
      <c r="LRE45" s="51" t="n"/>
      <c r="LRF45" s="51" t="n"/>
      <c r="LRK45" s="50" t="n"/>
      <c r="LRL45" s="43" t="n"/>
      <c r="LRM45" s="43" t="n"/>
      <c r="LRN45" s="51" t="n"/>
      <c r="LRO45" s="51" t="n"/>
      <c r="LRT45" s="50" t="n"/>
      <c r="LRU45" s="43" t="n"/>
      <c r="LRV45" s="43" t="n"/>
      <c r="LRW45" s="51" t="n"/>
      <c r="LRX45" s="51" t="n"/>
      <c r="LSC45" s="50" t="n"/>
      <c r="LSD45" s="43" t="n"/>
      <c r="LSE45" s="43" t="n"/>
      <c r="LSF45" s="51" t="n"/>
      <c r="LSG45" s="51" t="n"/>
      <c r="LSL45" s="50" t="n"/>
      <c r="LSM45" s="43" t="n"/>
      <c r="LSN45" s="43" t="n"/>
      <c r="LSO45" s="51" t="n"/>
      <c r="LSP45" s="51" t="n"/>
      <c r="LSU45" s="50" t="n"/>
      <c r="LSV45" s="43" t="n"/>
      <c r="LSW45" s="43" t="n"/>
      <c r="LSX45" s="51" t="n"/>
      <c r="LSY45" s="51" t="n"/>
      <c r="LTD45" s="50" t="n"/>
      <c r="LTE45" s="43" t="n"/>
      <c r="LTF45" s="43" t="n"/>
      <c r="LTG45" s="51" t="n"/>
      <c r="LTH45" s="51" t="n"/>
      <c r="LTM45" s="50" t="n"/>
      <c r="LTN45" s="43" t="n"/>
      <c r="LTO45" s="43" t="n"/>
      <c r="LTP45" s="51" t="n"/>
      <c r="LTQ45" s="51" t="n"/>
      <c r="LTV45" s="50" t="n"/>
      <c r="LTW45" s="43" t="n"/>
      <c r="LTX45" s="43" t="n"/>
      <c r="LTY45" s="51" t="n"/>
      <c r="LTZ45" s="51" t="n"/>
      <c r="LUE45" s="50" t="n"/>
      <c r="LUF45" s="43" t="n"/>
      <c r="LUG45" s="43" t="n"/>
      <c r="LUH45" s="51" t="n"/>
      <c r="LUI45" s="51" t="n"/>
      <c r="LUN45" s="50" t="n"/>
      <c r="LUO45" s="43" t="n"/>
      <c r="LUP45" s="43" t="n"/>
      <c r="LUQ45" s="51" t="n"/>
      <c r="LUR45" s="51" t="n"/>
      <c r="LUW45" s="50" t="n"/>
      <c r="LUX45" s="43" t="n"/>
      <c r="LUY45" s="43" t="n"/>
      <c r="LUZ45" s="51" t="n"/>
      <c r="LVA45" s="51" t="n"/>
      <c r="LVF45" s="50" t="n"/>
      <c r="LVG45" s="43" t="n"/>
      <c r="LVH45" s="43" t="n"/>
      <c r="LVI45" s="51" t="n"/>
      <c r="LVJ45" s="51" t="n"/>
      <c r="LVO45" s="50" t="n"/>
      <c r="LVP45" s="43" t="n"/>
      <c r="LVQ45" s="43" t="n"/>
      <c r="LVR45" s="51" t="n"/>
      <c r="LVS45" s="51" t="n"/>
      <c r="LVX45" s="50" t="n"/>
      <c r="LVY45" s="43" t="n"/>
      <c r="LVZ45" s="43" t="n"/>
      <c r="LWA45" s="51" t="n"/>
      <c r="LWB45" s="51" t="n"/>
      <c r="LWG45" s="50" t="n"/>
      <c r="LWH45" s="43" t="n"/>
      <c r="LWI45" s="43" t="n"/>
      <c r="LWJ45" s="51" t="n"/>
      <c r="LWK45" s="51" t="n"/>
      <c r="LWP45" s="50" t="n"/>
      <c r="LWQ45" s="43" t="n"/>
      <c r="LWR45" s="43" t="n"/>
      <c r="LWS45" s="51" t="n"/>
      <c r="LWT45" s="51" t="n"/>
      <c r="LWY45" s="50" t="n"/>
      <c r="LWZ45" s="43" t="n"/>
      <c r="LXA45" s="43" t="n"/>
      <c r="LXB45" s="51" t="n"/>
      <c r="LXC45" s="51" t="n"/>
      <c r="LXH45" s="50" t="n"/>
      <c r="LXI45" s="43" t="n"/>
      <c r="LXJ45" s="43" t="n"/>
      <c r="LXK45" s="51" t="n"/>
      <c r="LXL45" s="51" t="n"/>
      <c r="LXQ45" s="50" t="n"/>
      <c r="LXR45" s="43" t="n"/>
      <c r="LXS45" s="43" t="n"/>
      <c r="LXT45" s="51" t="n"/>
      <c r="LXU45" s="51" t="n"/>
      <c r="LXZ45" s="50" t="n"/>
      <c r="LYA45" s="43" t="n"/>
      <c r="LYB45" s="43" t="n"/>
      <c r="LYC45" s="51" t="n"/>
      <c r="LYD45" s="51" t="n"/>
      <c r="LYI45" s="50" t="n"/>
      <c r="LYJ45" s="43" t="n"/>
      <c r="LYK45" s="43" t="n"/>
      <c r="LYL45" s="51" t="n"/>
      <c r="LYM45" s="51" t="n"/>
      <c r="LYR45" s="50" t="n"/>
      <c r="LYS45" s="43" t="n"/>
      <c r="LYT45" s="43" t="n"/>
      <c r="LYU45" s="51" t="n"/>
      <c r="LYV45" s="51" t="n"/>
      <c r="LZA45" s="50" t="n"/>
      <c r="LZB45" s="43" t="n"/>
      <c r="LZC45" s="43" t="n"/>
      <c r="LZD45" s="51" t="n"/>
      <c r="LZE45" s="51" t="n"/>
      <c r="LZJ45" s="50" t="n"/>
      <c r="LZK45" s="43" t="n"/>
      <c r="LZL45" s="43" t="n"/>
      <c r="LZM45" s="51" t="n"/>
      <c r="LZN45" s="51" t="n"/>
      <c r="LZS45" s="50" t="n"/>
      <c r="LZT45" s="43" t="n"/>
      <c r="LZU45" s="43" t="n"/>
      <c r="LZV45" s="51" t="n"/>
      <c r="LZW45" s="51" t="n"/>
      <c r="MAB45" s="50" t="n"/>
      <c r="MAC45" s="43" t="n"/>
      <c r="MAD45" s="43" t="n"/>
      <c r="MAE45" s="51" t="n"/>
      <c r="MAF45" s="51" t="n"/>
      <c r="MAK45" s="50" t="n"/>
      <c r="MAL45" s="43" t="n"/>
      <c r="MAM45" s="43" t="n"/>
      <c r="MAN45" s="51" t="n"/>
      <c r="MAO45" s="51" t="n"/>
      <c r="MAT45" s="50" t="n"/>
      <c r="MAU45" s="43" t="n"/>
      <c r="MAV45" s="43" t="n"/>
      <c r="MAW45" s="51" t="n"/>
      <c r="MAX45" s="51" t="n"/>
      <c r="MBC45" s="50" t="n"/>
      <c r="MBD45" s="43" t="n"/>
      <c r="MBE45" s="43" t="n"/>
      <c r="MBF45" s="51" t="n"/>
      <c r="MBG45" s="51" t="n"/>
      <c r="MBL45" s="50" t="n"/>
      <c r="MBM45" s="43" t="n"/>
      <c r="MBN45" s="43" t="n"/>
      <c r="MBO45" s="51" t="n"/>
      <c r="MBP45" s="51" t="n"/>
      <c r="MBU45" s="50" t="n"/>
      <c r="MBV45" s="43" t="n"/>
      <c r="MBW45" s="43" t="n"/>
      <c r="MBX45" s="51" t="n"/>
      <c r="MBY45" s="51" t="n"/>
      <c r="MCD45" s="50" t="n"/>
      <c r="MCE45" s="43" t="n"/>
      <c r="MCF45" s="43" t="n"/>
      <c r="MCG45" s="51" t="n"/>
      <c r="MCH45" s="51" t="n"/>
      <c r="MCM45" s="50" t="n"/>
      <c r="MCN45" s="43" t="n"/>
      <c r="MCO45" s="43" t="n"/>
      <c r="MCP45" s="51" t="n"/>
      <c r="MCQ45" s="51" t="n"/>
      <c r="MCV45" s="50" t="n"/>
      <c r="MCW45" s="43" t="n"/>
      <c r="MCX45" s="43" t="n"/>
      <c r="MCY45" s="51" t="n"/>
      <c r="MCZ45" s="51" t="n"/>
      <c r="MDE45" s="50" t="n"/>
      <c r="MDF45" s="43" t="n"/>
      <c r="MDG45" s="43" t="n"/>
      <c r="MDH45" s="51" t="n"/>
      <c r="MDI45" s="51" t="n"/>
      <c r="MDN45" s="50" t="n"/>
      <c r="MDO45" s="43" t="n"/>
      <c r="MDP45" s="43" t="n"/>
      <c r="MDQ45" s="51" t="n"/>
      <c r="MDR45" s="51" t="n"/>
      <c r="MDW45" s="50" t="n"/>
      <c r="MDX45" s="43" t="n"/>
      <c r="MDY45" s="43" t="n"/>
      <c r="MDZ45" s="51" t="n"/>
      <c r="MEA45" s="51" t="n"/>
      <c r="MEF45" s="50" t="n"/>
      <c r="MEG45" s="43" t="n"/>
      <c r="MEH45" s="43" t="n"/>
      <c r="MEI45" s="51" t="n"/>
      <c r="MEJ45" s="51" t="n"/>
      <c r="MEO45" s="50" t="n"/>
      <c r="MEP45" s="43" t="n"/>
      <c r="MEQ45" s="43" t="n"/>
      <c r="MER45" s="51" t="n"/>
      <c r="MES45" s="51" t="n"/>
      <c r="MEX45" s="50" t="n"/>
      <c r="MEY45" s="43" t="n"/>
      <c r="MEZ45" s="43" t="n"/>
      <c r="MFA45" s="51" t="n"/>
      <c r="MFB45" s="51" t="n"/>
      <c r="MFG45" s="50" t="n"/>
      <c r="MFH45" s="43" t="n"/>
      <c r="MFI45" s="43" t="n"/>
      <c r="MFJ45" s="51" t="n"/>
      <c r="MFK45" s="51" t="n"/>
      <c r="MFP45" s="50" t="n"/>
      <c r="MFQ45" s="43" t="n"/>
      <c r="MFR45" s="43" t="n"/>
      <c r="MFS45" s="51" t="n"/>
      <c r="MFT45" s="51" t="n"/>
      <c r="MFY45" s="50" t="n"/>
      <c r="MFZ45" s="43" t="n"/>
      <c r="MGA45" s="43" t="n"/>
      <c r="MGB45" s="51" t="n"/>
      <c r="MGC45" s="51" t="n"/>
      <c r="MGH45" s="50" t="n"/>
      <c r="MGI45" s="43" t="n"/>
      <c r="MGJ45" s="43" t="n"/>
      <c r="MGK45" s="51" t="n"/>
      <c r="MGL45" s="51" t="n"/>
      <c r="MGQ45" s="50" t="n"/>
      <c r="MGR45" s="43" t="n"/>
      <c r="MGS45" s="43" t="n"/>
      <c r="MGT45" s="51" t="n"/>
      <c r="MGU45" s="51" t="n"/>
      <c r="MGZ45" s="50" t="n"/>
      <c r="MHA45" s="43" t="n"/>
      <c r="MHB45" s="43" t="n"/>
      <c r="MHC45" s="51" t="n"/>
      <c r="MHD45" s="51" t="n"/>
      <c r="MHI45" s="50" t="n"/>
      <c r="MHJ45" s="43" t="n"/>
      <c r="MHK45" s="43" t="n"/>
      <c r="MHL45" s="51" t="n"/>
      <c r="MHM45" s="51" t="n"/>
      <c r="MHR45" s="50" t="n"/>
      <c r="MHS45" s="43" t="n"/>
      <c r="MHT45" s="43" t="n"/>
      <c r="MHU45" s="51" t="n"/>
      <c r="MHV45" s="51" t="n"/>
      <c r="MIA45" s="50" t="n"/>
      <c r="MIB45" s="43" t="n"/>
      <c r="MIC45" s="43" t="n"/>
      <c r="MID45" s="51" t="n"/>
      <c r="MIE45" s="51" t="n"/>
      <c r="MIJ45" s="50" t="n"/>
      <c r="MIK45" s="43" t="n"/>
      <c r="MIL45" s="43" t="n"/>
      <c r="MIM45" s="51" t="n"/>
      <c r="MIN45" s="51" t="n"/>
      <c r="MIS45" s="50" t="n"/>
      <c r="MIT45" s="43" t="n"/>
      <c r="MIU45" s="43" t="n"/>
      <c r="MIV45" s="51" t="n"/>
      <c r="MIW45" s="51" t="n"/>
      <c r="MJB45" s="50" t="n"/>
      <c r="MJC45" s="43" t="n"/>
      <c r="MJD45" s="43" t="n"/>
      <c r="MJE45" s="51" t="n"/>
      <c r="MJF45" s="51" t="n"/>
      <c r="MJK45" s="50" t="n"/>
      <c r="MJL45" s="43" t="n"/>
      <c r="MJM45" s="43" t="n"/>
      <c r="MJN45" s="51" t="n"/>
      <c r="MJO45" s="51" t="n"/>
      <c r="MJT45" s="50" t="n"/>
      <c r="MJU45" s="43" t="n"/>
      <c r="MJV45" s="43" t="n"/>
      <c r="MJW45" s="51" t="n"/>
      <c r="MJX45" s="51" t="n"/>
      <c r="MKC45" s="50" t="n"/>
      <c r="MKD45" s="43" t="n"/>
      <c r="MKE45" s="43" t="n"/>
      <c r="MKF45" s="51" t="n"/>
      <c r="MKG45" s="51" t="n"/>
      <c r="MKL45" s="50" t="n"/>
      <c r="MKM45" s="43" t="n"/>
      <c r="MKN45" s="43" t="n"/>
      <c r="MKO45" s="51" t="n"/>
      <c r="MKP45" s="51" t="n"/>
      <c r="MKU45" s="50" t="n"/>
      <c r="MKV45" s="43" t="n"/>
      <c r="MKW45" s="43" t="n"/>
      <c r="MKX45" s="51" t="n"/>
      <c r="MKY45" s="51" t="n"/>
      <c r="MLD45" s="50" t="n"/>
      <c r="MLE45" s="43" t="n"/>
      <c r="MLF45" s="43" t="n"/>
      <c r="MLG45" s="51" t="n"/>
      <c r="MLH45" s="51" t="n"/>
      <c r="MLM45" s="50" t="n"/>
      <c r="MLN45" s="43" t="n"/>
      <c r="MLO45" s="43" t="n"/>
      <c r="MLP45" s="51" t="n"/>
      <c r="MLQ45" s="51" t="n"/>
      <c r="MLV45" s="50" t="n"/>
      <c r="MLW45" s="43" t="n"/>
      <c r="MLX45" s="43" t="n"/>
      <c r="MLY45" s="51" t="n"/>
      <c r="MLZ45" s="51" t="n"/>
      <c r="MME45" s="50" t="n"/>
      <c r="MMF45" s="43" t="n"/>
      <c r="MMG45" s="43" t="n"/>
      <c r="MMH45" s="51" t="n"/>
      <c r="MMI45" s="51" t="n"/>
      <c r="MMN45" s="50" t="n"/>
      <c r="MMO45" s="43" t="n"/>
      <c r="MMP45" s="43" t="n"/>
      <c r="MMQ45" s="51" t="n"/>
      <c r="MMR45" s="51" t="n"/>
      <c r="MMW45" s="50" t="n"/>
      <c r="MMX45" s="43" t="n"/>
      <c r="MMY45" s="43" t="n"/>
      <c r="MMZ45" s="51" t="n"/>
      <c r="MNA45" s="51" t="n"/>
      <c r="MNF45" s="50" t="n"/>
      <c r="MNG45" s="43" t="n"/>
      <c r="MNH45" s="43" t="n"/>
      <c r="MNI45" s="51" t="n"/>
      <c r="MNJ45" s="51" t="n"/>
      <c r="MNO45" s="50" t="n"/>
      <c r="MNP45" s="43" t="n"/>
      <c r="MNQ45" s="43" t="n"/>
      <c r="MNR45" s="51" t="n"/>
      <c r="MNS45" s="51" t="n"/>
      <c r="MNX45" s="50" t="n"/>
      <c r="MNY45" s="43" t="n"/>
      <c r="MNZ45" s="43" t="n"/>
      <c r="MOA45" s="51" t="n"/>
      <c r="MOB45" s="51" t="n"/>
      <c r="MOG45" s="50" t="n"/>
      <c r="MOH45" s="43" t="n"/>
      <c r="MOI45" s="43" t="n"/>
      <c r="MOJ45" s="51" t="n"/>
      <c r="MOK45" s="51" t="n"/>
      <c r="MOP45" s="50" t="n"/>
      <c r="MOQ45" s="43" t="n"/>
      <c r="MOR45" s="43" t="n"/>
      <c r="MOS45" s="51" t="n"/>
      <c r="MOT45" s="51" t="n"/>
      <c r="MOY45" s="50" t="n"/>
      <c r="MOZ45" s="43" t="n"/>
      <c r="MPA45" s="43" t="n"/>
      <c r="MPB45" s="51" t="n"/>
      <c r="MPC45" s="51" t="n"/>
      <c r="MPH45" s="50" t="n"/>
      <c r="MPI45" s="43" t="n"/>
      <c r="MPJ45" s="43" t="n"/>
      <c r="MPK45" s="51" t="n"/>
      <c r="MPL45" s="51" t="n"/>
      <c r="MPQ45" s="50" t="n"/>
      <c r="MPR45" s="43" t="n"/>
      <c r="MPS45" s="43" t="n"/>
      <c r="MPT45" s="51" t="n"/>
      <c r="MPU45" s="51" t="n"/>
      <c r="MPZ45" s="50" t="n"/>
      <c r="MQA45" s="43" t="n"/>
      <c r="MQB45" s="43" t="n"/>
      <c r="MQC45" s="51" t="n"/>
      <c r="MQD45" s="51" t="n"/>
      <c r="MQI45" s="50" t="n"/>
      <c r="MQJ45" s="43" t="n"/>
      <c r="MQK45" s="43" t="n"/>
      <c r="MQL45" s="51" t="n"/>
      <c r="MQM45" s="51" t="n"/>
      <c r="MQR45" s="50" t="n"/>
      <c r="MQS45" s="43" t="n"/>
      <c r="MQT45" s="43" t="n"/>
      <c r="MQU45" s="51" t="n"/>
      <c r="MQV45" s="51" t="n"/>
      <c r="MRA45" s="50" t="n"/>
      <c r="MRB45" s="43" t="n"/>
      <c r="MRC45" s="43" t="n"/>
      <c r="MRD45" s="51" t="n"/>
      <c r="MRE45" s="51" t="n"/>
      <c r="MRJ45" s="50" t="n"/>
      <c r="MRK45" s="43" t="n"/>
      <c r="MRL45" s="43" t="n"/>
      <c r="MRM45" s="51" t="n"/>
      <c r="MRN45" s="51" t="n"/>
      <c r="MRS45" s="50" t="n"/>
      <c r="MRT45" s="43" t="n"/>
      <c r="MRU45" s="43" t="n"/>
      <c r="MRV45" s="51" t="n"/>
      <c r="MRW45" s="51" t="n"/>
      <c r="MSB45" s="50" t="n"/>
      <c r="MSC45" s="43" t="n"/>
      <c r="MSD45" s="43" t="n"/>
      <c r="MSE45" s="51" t="n"/>
      <c r="MSF45" s="51" t="n"/>
      <c r="MSK45" s="50" t="n"/>
      <c r="MSL45" s="43" t="n"/>
      <c r="MSM45" s="43" t="n"/>
      <c r="MSN45" s="51" t="n"/>
      <c r="MSO45" s="51" t="n"/>
      <c r="MST45" s="50" t="n"/>
      <c r="MSU45" s="43" t="n"/>
      <c r="MSV45" s="43" t="n"/>
      <c r="MSW45" s="51" t="n"/>
      <c r="MSX45" s="51" t="n"/>
      <c r="MTC45" s="50" t="n"/>
      <c r="MTD45" s="43" t="n"/>
      <c r="MTE45" s="43" t="n"/>
      <c r="MTF45" s="51" t="n"/>
      <c r="MTG45" s="51" t="n"/>
      <c r="MTL45" s="50" t="n"/>
      <c r="MTM45" s="43" t="n"/>
      <c r="MTN45" s="43" t="n"/>
      <c r="MTO45" s="51" t="n"/>
      <c r="MTP45" s="51" t="n"/>
      <c r="MTU45" s="50" t="n"/>
      <c r="MTV45" s="43" t="n"/>
      <c r="MTW45" s="43" t="n"/>
      <c r="MTX45" s="51" t="n"/>
      <c r="MTY45" s="51" t="n"/>
      <c r="MUD45" s="50" t="n"/>
      <c r="MUE45" s="43" t="n"/>
      <c r="MUF45" s="43" t="n"/>
      <c r="MUG45" s="51" t="n"/>
      <c r="MUH45" s="51" t="n"/>
      <c r="MUM45" s="50" t="n"/>
      <c r="MUN45" s="43" t="n"/>
      <c r="MUO45" s="43" t="n"/>
      <c r="MUP45" s="51" t="n"/>
      <c r="MUQ45" s="51" t="n"/>
      <c r="MUV45" s="50" t="n"/>
      <c r="MUW45" s="43" t="n"/>
      <c r="MUX45" s="43" t="n"/>
      <c r="MUY45" s="51" t="n"/>
      <c r="MUZ45" s="51" t="n"/>
      <c r="MVE45" s="50" t="n"/>
      <c r="MVF45" s="43" t="n"/>
      <c r="MVG45" s="43" t="n"/>
      <c r="MVH45" s="51" t="n"/>
      <c r="MVI45" s="51" t="n"/>
      <c r="MVN45" s="50" t="n"/>
      <c r="MVO45" s="43" t="n"/>
      <c r="MVP45" s="43" t="n"/>
      <c r="MVQ45" s="51" t="n"/>
      <c r="MVR45" s="51" t="n"/>
      <c r="MVW45" s="50" t="n"/>
      <c r="MVX45" s="43" t="n"/>
      <c r="MVY45" s="43" t="n"/>
      <c r="MVZ45" s="51" t="n"/>
      <c r="MWA45" s="51" t="n"/>
      <c r="MWF45" s="50" t="n"/>
      <c r="MWG45" s="43" t="n"/>
      <c r="MWH45" s="43" t="n"/>
      <c r="MWI45" s="51" t="n"/>
      <c r="MWJ45" s="51" t="n"/>
      <c r="MWO45" s="50" t="n"/>
      <c r="MWP45" s="43" t="n"/>
      <c r="MWQ45" s="43" t="n"/>
      <c r="MWR45" s="51" t="n"/>
      <c r="MWS45" s="51" t="n"/>
      <c r="MWX45" s="50" t="n"/>
      <c r="MWY45" s="43" t="n"/>
      <c r="MWZ45" s="43" t="n"/>
      <c r="MXA45" s="51" t="n"/>
      <c r="MXB45" s="51" t="n"/>
      <c r="MXG45" s="50" t="n"/>
      <c r="MXH45" s="43" t="n"/>
      <c r="MXI45" s="43" t="n"/>
      <c r="MXJ45" s="51" t="n"/>
      <c r="MXK45" s="51" t="n"/>
      <c r="MXP45" s="50" t="n"/>
      <c r="MXQ45" s="43" t="n"/>
      <c r="MXR45" s="43" t="n"/>
      <c r="MXS45" s="51" t="n"/>
      <c r="MXT45" s="51" t="n"/>
      <c r="MXY45" s="50" t="n"/>
      <c r="MXZ45" s="43" t="n"/>
      <c r="MYA45" s="43" t="n"/>
      <c r="MYB45" s="51" t="n"/>
      <c r="MYC45" s="51" t="n"/>
      <c r="MYH45" s="50" t="n"/>
      <c r="MYI45" s="43" t="n"/>
      <c r="MYJ45" s="43" t="n"/>
      <c r="MYK45" s="51" t="n"/>
      <c r="MYL45" s="51" t="n"/>
      <c r="MYQ45" s="50" t="n"/>
      <c r="MYR45" s="43" t="n"/>
      <c r="MYS45" s="43" t="n"/>
      <c r="MYT45" s="51" t="n"/>
      <c r="MYU45" s="51" t="n"/>
      <c r="MYZ45" s="50" t="n"/>
      <c r="MZA45" s="43" t="n"/>
      <c r="MZB45" s="43" t="n"/>
      <c r="MZC45" s="51" t="n"/>
      <c r="MZD45" s="51" t="n"/>
      <c r="MZI45" s="50" t="n"/>
      <c r="MZJ45" s="43" t="n"/>
      <c r="MZK45" s="43" t="n"/>
      <c r="MZL45" s="51" t="n"/>
      <c r="MZM45" s="51" t="n"/>
      <c r="MZR45" s="50" t="n"/>
      <c r="MZS45" s="43" t="n"/>
      <c r="MZT45" s="43" t="n"/>
      <c r="MZU45" s="51" t="n"/>
      <c r="MZV45" s="51" t="n"/>
      <c r="NAA45" s="50" t="n"/>
      <c r="NAB45" s="43" t="n"/>
      <c r="NAC45" s="43" t="n"/>
      <c r="NAD45" s="51" t="n"/>
      <c r="NAE45" s="51" t="n"/>
      <c r="NAJ45" s="50" t="n"/>
      <c r="NAK45" s="43" t="n"/>
      <c r="NAL45" s="43" t="n"/>
      <c r="NAM45" s="51" t="n"/>
      <c r="NAN45" s="51" t="n"/>
      <c r="NAS45" s="50" t="n"/>
      <c r="NAT45" s="43" t="n"/>
      <c r="NAU45" s="43" t="n"/>
      <c r="NAV45" s="51" t="n"/>
      <c r="NAW45" s="51" t="n"/>
      <c r="NBB45" s="50" t="n"/>
      <c r="NBC45" s="43" t="n"/>
      <c r="NBD45" s="43" t="n"/>
      <c r="NBE45" s="51" t="n"/>
      <c r="NBF45" s="51" t="n"/>
      <c r="NBK45" s="50" t="n"/>
      <c r="NBL45" s="43" t="n"/>
      <c r="NBM45" s="43" t="n"/>
      <c r="NBN45" s="51" t="n"/>
      <c r="NBO45" s="51" t="n"/>
      <c r="NBT45" s="50" t="n"/>
      <c r="NBU45" s="43" t="n"/>
      <c r="NBV45" s="43" t="n"/>
      <c r="NBW45" s="51" t="n"/>
      <c r="NBX45" s="51" t="n"/>
      <c r="NCC45" s="50" t="n"/>
      <c r="NCD45" s="43" t="n"/>
      <c r="NCE45" s="43" t="n"/>
      <c r="NCF45" s="51" t="n"/>
      <c r="NCG45" s="51" t="n"/>
      <c r="NCL45" s="50" t="n"/>
      <c r="NCM45" s="43" t="n"/>
      <c r="NCN45" s="43" t="n"/>
      <c r="NCO45" s="51" t="n"/>
      <c r="NCP45" s="51" t="n"/>
      <c r="NCU45" s="50" t="n"/>
      <c r="NCV45" s="43" t="n"/>
      <c r="NCW45" s="43" t="n"/>
      <c r="NCX45" s="51" t="n"/>
      <c r="NCY45" s="51" t="n"/>
      <c r="NDD45" s="50" t="n"/>
      <c r="NDE45" s="43" t="n"/>
      <c r="NDF45" s="43" t="n"/>
      <c r="NDG45" s="51" t="n"/>
      <c r="NDH45" s="51" t="n"/>
      <c r="NDM45" s="50" t="n"/>
      <c r="NDN45" s="43" t="n"/>
      <c r="NDO45" s="43" t="n"/>
      <c r="NDP45" s="51" t="n"/>
      <c r="NDQ45" s="51" t="n"/>
      <c r="NDV45" s="50" t="n"/>
      <c r="NDW45" s="43" t="n"/>
      <c r="NDX45" s="43" t="n"/>
      <c r="NDY45" s="51" t="n"/>
      <c r="NDZ45" s="51" t="n"/>
      <c r="NEE45" s="50" t="n"/>
      <c r="NEF45" s="43" t="n"/>
      <c r="NEG45" s="43" t="n"/>
      <c r="NEH45" s="51" t="n"/>
      <c r="NEI45" s="51" t="n"/>
      <c r="NEN45" s="50" t="n"/>
      <c r="NEO45" s="43" t="n"/>
      <c r="NEP45" s="43" t="n"/>
      <c r="NEQ45" s="51" t="n"/>
      <c r="NER45" s="51" t="n"/>
      <c r="NEW45" s="50" t="n"/>
      <c r="NEX45" s="43" t="n"/>
      <c r="NEY45" s="43" t="n"/>
      <c r="NEZ45" s="51" t="n"/>
      <c r="NFA45" s="51" t="n"/>
      <c r="NFF45" s="50" t="n"/>
      <c r="NFG45" s="43" t="n"/>
      <c r="NFH45" s="43" t="n"/>
      <c r="NFI45" s="51" t="n"/>
      <c r="NFJ45" s="51" t="n"/>
      <c r="NFO45" s="50" t="n"/>
      <c r="NFP45" s="43" t="n"/>
      <c r="NFQ45" s="43" t="n"/>
      <c r="NFR45" s="51" t="n"/>
      <c r="NFS45" s="51" t="n"/>
      <c r="NFX45" s="50" t="n"/>
      <c r="NFY45" s="43" t="n"/>
      <c r="NFZ45" s="43" t="n"/>
      <c r="NGA45" s="51" t="n"/>
      <c r="NGB45" s="51" t="n"/>
      <c r="NGG45" s="50" t="n"/>
      <c r="NGH45" s="43" t="n"/>
      <c r="NGI45" s="43" t="n"/>
      <c r="NGJ45" s="51" t="n"/>
      <c r="NGK45" s="51" t="n"/>
      <c r="NGP45" s="50" t="n"/>
      <c r="NGQ45" s="43" t="n"/>
      <c r="NGR45" s="43" t="n"/>
      <c r="NGS45" s="51" t="n"/>
      <c r="NGT45" s="51" t="n"/>
      <c r="NGY45" s="50" t="n"/>
      <c r="NGZ45" s="43" t="n"/>
      <c r="NHA45" s="43" t="n"/>
      <c r="NHB45" s="51" t="n"/>
      <c r="NHC45" s="51" t="n"/>
      <c r="NHH45" s="50" t="n"/>
      <c r="NHI45" s="43" t="n"/>
      <c r="NHJ45" s="43" t="n"/>
      <c r="NHK45" s="51" t="n"/>
      <c r="NHL45" s="51" t="n"/>
      <c r="NHQ45" s="50" t="n"/>
      <c r="NHR45" s="43" t="n"/>
      <c r="NHS45" s="43" t="n"/>
      <c r="NHT45" s="51" t="n"/>
      <c r="NHU45" s="51" t="n"/>
      <c r="NHZ45" s="50" t="n"/>
      <c r="NIA45" s="43" t="n"/>
      <c r="NIB45" s="43" t="n"/>
      <c r="NIC45" s="51" t="n"/>
      <c r="NID45" s="51" t="n"/>
      <c r="NII45" s="50" t="n"/>
      <c r="NIJ45" s="43" t="n"/>
      <c r="NIK45" s="43" t="n"/>
      <c r="NIL45" s="51" t="n"/>
      <c r="NIM45" s="51" t="n"/>
      <c r="NIR45" s="50" t="n"/>
      <c r="NIS45" s="43" t="n"/>
      <c r="NIT45" s="43" t="n"/>
      <c r="NIU45" s="51" t="n"/>
      <c r="NIV45" s="51" t="n"/>
      <c r="NJA45" s="50" t="n"/>
      <c r="NJB45" s="43" t="n"/>
      <c r="NJC45" s="43" t="n"/>
      <c r="NJD45" s="51" t="n"/>
      <c r="NJE45" s="51" t="n"/>
      <c r="NJJ45" s="50" t="n"/>
      <c r="NJK45" s="43" t="n"/>
      <c r="NJL45" s="43" t="n"/>
      <c r="NJM45" s="51" t="n"/>
      <c r="NJN45" s="51" t="n"/>
      <c r="NJS45" s="50" t="n"/>
      <c r="NJT45" s="43" t="n"/>
      <c r="NJU45" s="43" t="n"/>
      <c r="NJV45" s="51" t="n"/>
      <c r="NJW45" s="51" t="n"/>
      <c r="NKB45" s="50" t="n"/>
      <c r="NKC45" s="43" t="n"/>
      <c r="NKD45" s="43" t="n"/>
      <c r="NKE45" s="51" t="n"/>
      <c r="NKF45" s="51" t="n"/>
      <c r="NKK45" s="50" t="n"/>
      <c r="NKL45" s="43" t="n"/>
      <c r="NKM45" s="43" t="n"/>
      <c r="NKN45" s="51" t="n"/>
      <c r="NKO45" s="51" t="n"/>
      <c r="NKT45" s="50" t="n"/>
      <c r="NKU45" s="43" t="n"/>
      <c r="NKV45" s="43" t="n"/>
      <c r="NKW45" s="51" t="n"/>
      <c r="NKX45" s="51" t="n"/>
      <c r="NLC45" s="50" t="n"/>
      <c r="NLD45" s="43" t="n"/>
      <c r="NLE45" s="43" t="n"/>
      <c r="NLF45" s="51" t="n"/>
      <c r="NLG45" s="51" t="n"/>
      <c r="NLL45" s="50" t="n"/>
      <c r="NLM45" s="43" t="n"/>
      <c r="NLN45" s="43" t="n"/>
      <c r="NLO45" s="51" t="n"/>
      <c r="NLP45" s="51" t="n"/>
      <c r="NLU45" s="50" t="n"/>
      <c r="NLV45" s="43" t="n"/>
      <c r="NLW45" s="43" t="n"/>
      <c r="NLX45" s="51" t="n"/>
      <c r="NLY45" s="51" t="n"/>
      <c r="NMD45" s="50" t="n"/>
      <c r="NME45" s="43" t="n"/>
      <c r="NMF45" s="43" t="n"/>
      <c r="NMG45" s="51" t="n"/>
      <c r="NMH45" s="51" t="n"/>
      <c r="NMM45" s="50" t="n"/>
      <c r="NMN45" s="43" t="n"/>
      <c r="NMO45" s="43" t="n"/>
      <c r="NMP45" s="51" t="n"/>
      <c r="NMQ45" s="51" t="n"/>
      <c r="NMV45" s="50" t="n"/>
      <c r="NMW45" s="43" t="n"/>
      <c r="NMX45" s="43" t="n"/>
      <c r="NMY45" s="51" t="n"/>
      <c r="NMZ45" s="51" t="n"/>
      <c r="NNE45" s="50" t="n"/>
      <c r="NNF45" s="43" t="n"/>
      <c r="NNG45" s="43" t="n"/>
      <c r="NNH45" s="51" t="n"/>
      <c r="NNI45" s="51" t="n"/>
      <c r="NNN45" s="50" t="n"/>
      <c r="NNO45" s="43" t="n"/>
      <c r="NNP45" s="43" t="n"/>
      <c r="NNQ45" s="51" t="n"/>
      <c r="NNR45" s="51" t="n"/>
      <c r="NNW45" s="50" t="n"/>
      <c r="NNX45" s="43" t="n"/>
      <c r="NNY45" s="43" t="n"/>
      <c r="NNZ45" s="51" t="n"/>
      <c r="NOA45" s="51" t="n"/>
      <c r="NOF45" s="50" t="n"/>
      <c r="NOG45" s="43" t="n"/>
      <c r="NOH45" s="43" t="n"/>
      <c r="NOI45" s="51" t="n"/>
      <c r="NOJ45" s="51" t="n"/>
      <c r="NOO45" s="50" t="n"/>
      <c r="NOP45" s="43" t="n"/>
      <c r="NOQ45" s="43" t="n"/>
      <c r="NOR45" s="51" t="n"/>
      <c r="NOS45" s="51" t="n"/>
      <c r="NOX45" s="50" t="n"/>
      <c r="NOY45" s="43" t="n"/>
      <c r="NOZ45" s="43" t="n"/>
      <c r="NPA45" s="51" t="n"/>
      <c r="NPB45" s="51" t="n"/>
      <c r="NPG45" s="50" t="n"/>
      <c r="NPH45" s="43" t="n"/>
      <c r="NPI45" s="43" t="n"/>
      <c r="NPJ45" s="51" t="n"/>
      <c r="NPK45" s="51" t="n"/>
      <c r="NPP45" s="50" t="n"/>
      <c r="NPQ45" s="43" t="n"/>
      <c r="NPR45" s="43" t="n"/>
      <c r="NPS45" s="51" t="n"/>
      <c r="NPT45" s="51" t="n"/>
      <c r="NPY45" s="50" t="n"/>
      <c r="NPZ45" s="43" t="n"/>
      <c r="NQA45" s="43" t="n"/>
      <c r="NQB45" s="51" t="n"/>
      <c r="NQC45" s="51" t="n"/>
      <c r="NQH45" s="50" t="n"/>
      <c r="NQI45" s="43" t="n"/>
      <c r="NQJ45" s="43" t="n"/>
      <c r="NQK45" s="51" t="n"/>
      <c r="NQL45" s="51" t="n"/>
      <c r="NQQ45" s="50" t="n"/>
      <c r="NQR45" s="43" t="n"/>
      <c r="NQS45" s="43" t="n"/>
      <c r="NQT45" s="51" t="n"/>
      <c r="NQU45" s="51" t="n"/>
      <c r="NQZ45" s="50" t="n"/>
      <c r="NRA45" s="43" t="n"/>
      <c r="NRB45" s="43" t="n"/>
      <c r="NRC45" s="51" t="n"/>
      <c r="NRD45" s="51" t="n"/>
      <c r="NRI45" s="50" t="n"/>
      <c r="NRJ45" s="43" t="n"/>
      <c r="NRK45" s="43" t="n"/>
      <c r="NRL45" s="51" t="n"/>
      <c r="NRM45" s="51" t="n"/>
      <c r="NRR45" s="50" t="n"/>
      <c r="NRS45" s="43" t="n"/>
      <c r="NRT45" s="43" t="n"/>
      <c r="NRU45" s="51" t="n"/>
      <c r="NRV45" s="51" t="n"/>
      <c r="NSA45" s="50" t="n"/>
      <c r="NSB45" s="43" t="n"/>
      <c r="NSC45" s="43" t="n"/>
      <c r="NSD45" s="51" t="n"/>
      <c r="NSE45" s="51" t="n"/>
      <c r="NSJ45" s="50" t="n"/>
      <c r="NSK45" s="43" t="n"/>
      <c r="NSL45" s="43" t="n"/>
      <c r="NSM45" s="51" t="n"/>
      <c r="NSN45" s="51" t="n"/>
      <c r="NSS45" s="50" t="n"/>
      <c r="NST45" s="43" t="n"/>
      <c r="NSU45" s="43" t="n"/>
      <c r="NSV45" s="51" t="n"/>
      <c r="NSW45" s="51" t="n"/>
      <c r="NTB45" s="50" t="n"/>
      <c r="NTC45" s="43" t="n"/>
      <c r="NTD45" s="43" t="n"/>
      <c r="NTE45" s="51" t="n"/>
      <c r="NTF45" s="51" t="n"/>
      <c r="NTK45" s="50" t="n"/>
      <c r="NTL45" s="43" t="n"/>
      <c r="NTM45" s="43" t="n"/>
      <c r="NTN45" s="51" t="n"/>
      <c r="NTO45" s="51" t="n"/>
      <c r="NTT45" s="50" t="n"/>
      <c r="NTU45" s="43" t="n"/>
      <c r="NTV45" s="43" t="n"/>
      <c r="NTW45" s="51" t="n"/>
      <c r="NTX45" s="51" t="n"/>
      <c r="NUC45" s="50" t="n"/>
      <c r="NUD45" s="43" t="n"/>
      <c r="NUE45" s="43" t="n"/>
      <c r="NUF45" s="51" t="n"/>
      <c r="NUG45" s="51" t="n"/>
      <c r="NUL45" s="50" t="n"/>
      <c r="NUM45" s="43" t="n"/>
      <c r="NUN45" s="43" t="n"/>
      <c r="NUO45" s="51" t="n"/>
      <c r="NUP45" s="51" t="n"/>
      <c r="NUU45" s="50" t="n"/>
      <c r="NUV45" s="43" t="n"/>
      <c r="NUW45" s="43" t="n"/>
      <c r="NUX45" s="51" t="n"/>
      <c r="NUY45" s="51" t="n"/>
      <c r="NVD45" s="50" t="n"/>
      <c r="NVE45" s="43" t="n"/>
      <c r="NVF45" s="43" t="n"/>
      <c r="NVG45" s="51" t="n"/>
      <c r="NVH45" s="51" t="n"/>
      <c r="NVM45" s="50" t="n"/>
      <c r="NVN45" s="43" t="n"/>
      <c r="NVO45" s="43" t="n"/>
      <c r="NVP45" s="51" t="n"/>
      <c r="NVQ45" s="51" t="n"/>
      <c r="NVV45" s="50" t="n"/>
      <c r="NVW45" s="43" t="n"/>
      <c r="NVX45" s="43" t="n"/>
      <c r="NVY45" s="51" t="n"/>
      <c r="NVZ45" s="51" t="n"/>
      <c r="NWE45" s="50" t="n"/>
      <c r="NWF45" s="43" t="n"/>
      <c r="NWG45" s="43" t="n"/>
      <c r="NWH45" s="51" t="n"/>
      <c r="NWI45" s="51" t="n"/>
      <c r="NWN45" s="50" t="n"/>
      <c r="NWO45" s="43" t="n"/>
      <c r="NWP45" s="43" t="n"/>
      <c r="NWQ45" s="51" t="n"/>
      <c r="NWR45" s="51" t="n"/>
      <c r="NWW45" s="50" t="n"/>
      <c r="NWX45" s="43" t="n"/>
      <c r="NWY45" s="43" t="n"/>
      <c r="NWZ45" s="51" t="n"/>
      <c r="NXA45" s="51" t="n"/>
      <c r="NXF45" s="50" t="n"/>
      <c r="NXG45" s="43" t="n"/>
      <c r="NXH45" s="43" t="n"/>
      <c r="NXI45" s="51" t="n"/>
      <c r="NXJ45" s="51" t="n"/>
      <c r="NXO45" s="50" t="n"/>
      <c r="NXP45" s="43" t="n"/>
      <c r="NXQ45" s="43" t="n"/>
      <c r="NXR45" s="51" t="n"/>
      <c r="NXS45" s="51" t="n"/>
      <c r="NXX45" s="50" t="n"/>
      <c r="NXY45" s="43" t="n"/>
      <c r="NXZ45" s="43" t="n"/>
      <c r="NYA45" s="51" t="n"/>
      <c r="NYB45" s="51" t="n"/>
      <c r="NYG45" s="50" t="n"/>
      <c r="NYH45" s="43" t="n"/>
      <c r="NYI45" s="43" t="n"/>
      <c r="NYJ45" s="51" t="n"/>
      <c r="NYK45" s="51" t="n"/>
      <c r="NYP45" s="50" t="n"/>
      <c r="NYQ45" s="43" t="n"/>
      <c r="NYR45" s="43" t="n"/>
      <c r="NYS45" s="51" t="n"/>
      <c r="NYT45" s="51" t="n"/>
      <c r="NYY45" s="50" t="n"/>
      <c r="NYZ45" s="43" t="n"/>
      <c r="NZA45" s="43" t="n"/>
      <c r="NZB45" s="51" t="n"/>
      <c r="NZC45" s="51" t="n"/>
      <c r="NZH45" s="50" t="n"/>
      <c r="NZI45" s="43" t="n"/>
      <c r="NZJ45" s="43" t="n"/>
      <c r="NZK45" s="51" t="n"/>
      <c r="NZL45" s="51" t="n"/>
      <c r="NZQ45" s="50" t="n"/>
      <c r="NZR45" s="43" t="n"/>
      <c r="NZS45" s="43" t="n"/>
      <c r="NZT45" s="51" t="n"/>
      <c r="NZU45" s="51" t="n"/>
      <c r="NZZ45" s="50" t="n"/>
      <c r="OAA45" s="43" t="n"/>
      <c r="OAB45" s="43" t="n"/>
      <c r="OAC45" s="51" t="n"/>
      <c r="OAD45" s="51" t="n"/>
      <c r="OAI45" s="50" t="n"/>
      <c r="OAJ45" s="43" t="n"/>
      <c r="OAK45" s="43" t="n"/>
      <c r="OAL45" s="51" t="n"/>
      <c r="OAM45" s="51" t="n"/>
      <c r="OAR45" s="50" t="n"/>
      <c r="OAS45" s="43" t="n"/>
      <c r="OAT45" s="43" t="n"/>
      <c r="OAU45" s="51" t="n"/>
      <c r="OAV45" s="51" t="n"/>
      <c r="OBA45" s="50" t="n"/>
      <c r="OBB45" s="43" t="n"/>
      <c r="OBC45" s="43" t="n"/>
      <c r="OBD45" s="51" t="n"/>
      <c r="OBE45" s="51" t="n"/>
      <c r="OBJ45" s="50" t="n"/>
      <c r="OBK45" s="43" t="n"/>
      <c r="OBL45" s="43" t="n"/>
      <c r="OBM45" s="51" t="n"/>
      <c r="OBN45" s="51" t="n"/>
      <c r="OBS45" s="50" t="n"/>
      <c r="OBT45" s="43" t="n"/>
      <c r="OBU45" s="43" t="n"/>
      <c r="OBV45" s="51" t="n"/>
      <c r="OBW45" s="51" t="n"/>
      <c r="OCB45" s="50" t="n"/>
      <c r="OCC45" s="43" t="n"/>
      <c r="OCD45" s="43" t="n"/>
      <c r="OCE45" s="51" t="n"/>
      <c r="OCF45" s="51" t="n"/>
      <c r="OCK45" s="50" t="n"/>
      <c r="OCL45" s="43" t="n"/>
      <c r="OCM45" s="43" t="n"/>
      <c r="OCN45" s="51" t="n"/>
      <c r="OCO45" s="51" t="n"/>
      <c r="OCT45" s="50" t="n"/>
      <c r="OCU45" s="43" t="n"/>
      <c r="OCV45" s="43" t="n"/>
      <c r="OCW45" s="51" t="n"/>
      <c r="OCX45" s="51" t="n"/>
      <c r="ODC45" s="50" t="n"/>
      <c r="ODD45" s="43" t="n"/>
      <c r="ODE45" s="43" t="n"/>
      <c r="ODF45" s="51" t="n"/>
      <c r="ODG45" s="51" t="n"/>
      <c r="ODL45" s="50" t="n"/>
      <c r="ODM45" s="43" t="n"/>
      <c r="ODN45" s="43" t="n"/>
      <c r="ODO45" s="51" t="n"/>
      <c r="ODP45" s="51" t="n"/>
      <c r="ODU45" s="50" t="n"/>
      <c r="ODV45" s="43" t="n"/>
      <c r="ODW45" s="43" t="n"/>
      <c r="ODX45" s="51" t="n"/>
      <c r="ODY45" s="51" t="n"/>
      <c r="OED45" s="50" t="n"/>
      <c r="OEE45" s="43" t="n"/>
      <c r="OEF45" s="43" t="n"/>
      <c r="OEG45" s="51" t="n"/>
      <c r="OEH45" s="51" t="n"/>
      <c r="OEM45" s="50" t="n"/>
      <c r="OEN45" s="43" t="n"/>
      <c r="OEO45" s="43" t="n"/>
      <c r="OEP45" s="51" t="n"/>
      <c r="OEQ45" s="51" t="n"/>
      <c r="OEV45" s="50" t="n"/>
      <c r="OEW45" s="43" t="n"/>
      <c r="OEX45" s="43" t="n"/>
      <c r="OEY45" s="51" t="n"/>
      <c r="OEZ45" s="51" t="n"/>
      <c r="OFE45" s="50" t="n"/>
      <c r="OFF45" s="43" t="n"/>
      <c r="OFG45" s="43" t="n"/>
      <c r="OFH45" s="51" t="n"/>
      <c r="OFI45" s="51" t="n"/>
      <c r="OFN45" s="50" t="n"/>
      <c r="OFO45" s="43" t="n"/>
      <c r="OFP45" s="43" t="n"/>
      <c r="OFQ45" s="51" t="n"/>
      <c r="OFR45" s="51" t="n"/>
      <c r="OFW45" s="50" t="n"/>
      <c r="OFX45" s="43" t="n"/>
      <c r="OFY45" s="43" t="n"/>
      <c r="OFZ45" s="51" t="n"/>
      <c r="OGA45" s="51" t="n"/>
      <c r="OGF45" s="50" t="n"/>
      <c r="OGG45" s="43" t="n"/>
      <c r="OGH45" s="43" t="n"/>
      <c r="OGI45" s="51" t="n"/>
      <c r="OGJ45" s="51" t="n"/>
      <c r="OGO45" s="50" t="n"/>
      <c r="OGP45" s="43" t="n"/>
      <c r="OGQ45" s="43" t="n"/>
      <c r="OGR45" s="51" t="n"/>
      <c r="OGS45" s="51" t="n"/>
      <c r="OGX45" s="50" t="n"/>
      <c r="OGY45" s="43" t="n"/>
      <c r="OGZ45" s="43" t="n"/>
      <c r="OHA45" s="51" t="n"/>
      <c r="OHB45" s="51" t="n"/>
      <c r="OHG45" s="50" t="n"/>
      <c r="OHH45" s="43" t="n"/>
      <c r="OHI45" s="43" t="n"/>
      <c r="OHJ45" s="51" t="n"/>
      <c r="OHK45" s="51" t="n"/>
      <c r="OHP45" s="50" t="n"/>
      <c r="OHQ45" s="43" t="n"/>
      <c r="OHR45" s="43" t="n"/>
      <c r="OHS45" s="51" t="n"/>
      <c r="OHT45" s="51" t="n"/>
      <c r="OHY45" s="50" t="n"/>
      <c r="OHZ45" s="43" t="n"/>
      <c r="OIA45" s="43" t="n"/>
      <c r="OIB45" s="51" t="n"/>
      <c r="OIC45" s="51" t="n"/>
      <c r="OIH45" s="50" t="n"/>
      <c r="OII45" s="43" t="n"/>
      <c r="OIJ45" s="43" t="n"/>
      <c r="OIK45" s="51" t="n"/>
      <c r="OIL45" s="51" t="n"/>
      <c r="OIQ45" s="50" t="n"/>
      <c r="OIR45" s="43" t="n"/>
      <c r="OIS45" s="43" t="n"/>
      <c r="OIT45" s="51" t="n"/>
      <c r="OIU45" s="51" t="n"/>
      <c r="OIZ45" s="50" t="n"/>
      <c r="OJA45" s="43" t="n"/>
      <c r="OJB45" s="43" t="n"/>
      <c r="OJC45" s="51" t="n"/>
      <c r="OJD45" s="51" t="n"/>
      <c r="OJI45" s="50" t="n"/>
      <c r="OJJ45" s="43" t="n"/>
      <c r="OJK45" s="43" t="n"/>
      <c r="OJL45" s="51" t="n"/>
      <c r="OJM45" s="51" t="n"/>
      <c r="OJR45" s="50" t="n"/>
      <c r="OJS45" s="43" t="n"/>
      <c r="OJT45" s="43" t="n"/>
      <c r="OJU45" s="51" t="n"/>
      <c r="OJV45" s="51" t="n"/>
      <c r="OKA45" s="50" t="n"/>
      <c r="OKB45" s="43" t="n"/>
      <c r="OKC45" s="43" t="n"/>
      <c r="OKD45" s="51" t="n"/>
      <c r="OKE45" s="51" t="n"/>
      <c r="OKJ45" s="50" t="n"/>
      <c r="OKK45" s="43" t="n"/>
      <c r="OKL45" s="43" t="n"/>
      <c r="OKM45" s="51" t="n"/>
      <c r="OKN45" s="51" t="n"/>
      <c r="OKS45" s="50" t="n"/>
      <c r="OKT45" s="43" t="n"/>
      <c r="OKU45" s="43" t="n"/>
      <c r="OKV45" s="51" t="n"/>
      <c r="OKW45" s="51" t="n"/>
      <c r="OLB45" s="50" t="n"/>
      <c r="OLC45" s="43" t="n"/>
      <c r="OLD45" s="43" t="n"/>
      <c r="OLE45" s="51" t="n"/>
      <c r="OLF45" s="51" t="n"/>
      <c r="OLK45" s="50" t="n"/>
      <c r="OLL45" s="43" t="n"/>
      <c r="OLM45" s="43" t="n"/>
      <c r="OLN45" s="51" t="n"/>
      <c r="OLO45" s="51" t="n"/>
      <c r="OLT45" s="50" t="n"/>
      <c r="OLU45" s="43" t="n"/>
      <c r="OLV45" s="43" t="n"/>
      <c r="OLW45" s="51" t="n"/>
      <c r="OLX45" s="51" t="n"/>
      <c r="OMC45" s="50" t="n"/>
      <c r="OMD45" s="43" t="n"/>
      <c r="OME45" s="43" t="n"/>
      <c r="OMF45" s="51" t="n"/>
      <c r="OMG45" s="51" t="n"/>
      <c r="OML45" s="50" t="n"/>
      <c r="OMM45" s="43" t="n"/>
      <c r="OMN45" s="43" t="n"/>
      <c r="OMO45" s="51" t="n"/>
      <c r="OMP45" s="51" t="n"/>
      <c r="OMU45" s="50" t="n"/>
      <c r="OMV45" s="43" t="n"/>
      <c r="OMW45" s="43" t="n"/>
      <c r="OMX45" s="51" t="n"/>
      <c r="OMY45" s="51" t="n"/>
      <c r="OND45" s="50" t="n"/>
      <c r="ONE45" s="43" t="n"/>
      <c r="ONF45" s="43" t="n"/>
      <c r="ONG45" s="51" t="n"/>
      <c r="ONH45" s="51" t="n"/>
      <c r="ONM45" s="50" t="n"/>
      <c r="ONN45" s="43" t="n"/>
      <c r="ONO45" s="43" t="n"/>
      <c r="ONP45" s="51" t="n"/>
      <c r="ONQ45" s="51" t="n"/>
      <c r="ONV45" s="50" t="n"/>
      <c r="ONW45" s="43" t="n"/>
      <c r="ONX45" s="43" t="n"/>
      <c r="ONY45" s="51" t="n"/>
      <c r="ONZ45" s="51" t="n"/>
      <c r="OOE45" s="50" t="n"/>
      <c r="OOF45" s="43" t="n"/>
      <c r="OOG45" s="43" t="n"/>
      <c r="OOH45" s="51" t="n"/>
      <c r="OOI45" s="51" t="n"/>
      <c r="OON45" s="50" t="n"/>
      <c r="OOO45" s="43" t="n"/>
      <c r="OOP45" s="43" t="n"/>
      <c r="OOQ45" s="51" t="n"/>
      <c r="OOR45" s="51" t="n"/>
      <c r="OOW45" s="50" t="n"/>
      <c r="OOX45" s="43" t="n"/>
      <c r="OOY45" s="43" t="n"/>
      <c r="OOZ45" s="51" t="n"/>
      <c r="OPA45" s="51" t="n"/>
      <c r="OPF45" s="50" t="n"/>
      <c r="OPG45" s="43" t="n"/>
      <c r="OPH45" s="43" t="n"/>
      <c r="OPI45" s="51" t="n"/>
      <c r="OPJ45" s="51" t="n"/>
      <c r="OPO45" s="50" t="n"/>
      <c r="OPP45" s="43" t="n"/>
      <c r="OPQ45" s="43" t="n"/>
      <c r="OPR45" s="51" t="n"/>
      <c r="OPS45" s="51" t="n"/>
      <c r="OPX45" s="50" t="n"/>
      <c r="OPY45" s="43" t="n"/>
      <c r="OPZ45" s="43" t="n"/>
      <c r="OQA45" s="51" t="n"/>
      <c r="OQB45" s="51" t="n"/>
      <c r="OQG45" s="50" t="n"/>
      <c r="OQH45" s="43" t="n"/>
      <c r="OQI45" s="43" t="n"/>
      <c r="OQJ45" s="51" t="n"/>
      <c r="OQK45" s="51" t="n"/>
      <c r="OQP45" s="50" t="n"/>
      <c r="OQQ45" s="43" t="n"/>
      <c r="OQR45" s="43" t="n"/>
      <c r="OQS45" s="51" t="n"/>
      <c r="OQT45" s="51" t="n"/>
      <c r="OQY45" s="50" t="n"/>
      <c r="OQZ45" s="43" t="n"/>
      <c r="ORA45" s="43" t="n"/>
      <c r="ORB45" s="51" t="n"/>
      <c r="ORC45" s="51" t="n"/>
      <c r="ORH45" s="50" t="n"/>
      <c r="ORI45" s="43" t="n"/>
      <c r="ORJ45" s="43" t="n"/>
      <c r="ORK45" s="51" t="n"/>
      <c r="ORL45" s="51" t="n"/>
      <c r="ORQ45" s="50" t="n"/>
      <c r="ORR45" s="43" t="n"/>
      <c r="ORS45" s="43" t="n"/>
      <c r="ORT45" s="51" t="n"/>
      <c r="ORU45" s="51" t="n"/>
      <c r="ORZ45" s="50" t="n"/>
      <c r="OSA45" s="43" t="n"/>
      <c r="OSB45" s="43" t="n"/>
      <c r="OSC45" s="51" t="n"/>
      <c r="OSD45" s="51" t="n"/>
      <c r="OSI45" s="50" t="n"/>
      <c r="OSJ45" s="43" t="n"/>
      <c r="OSK45" s="43" t="n"/>
      <c r="OSL45" s="51" t="n"/>
      <c r="OSM45" s="51" t="n"/>
      <c r="OSR45" s="50" t="n"/>
      <c r="OSS45" s="43" t="n"/>
      <c r="OST45" s="43" t="n"/>
      <c r="OSU45" s="51" t="n"/>
      <c r="OSV45" s="51" t="n"/>
      <c r="OTA45" s="50" t="n"/>
      <c r="OTB45" s="43" t="n"/>
      <c r="OTC45" s="43" t="n"/>
      <c r="OTD45" s="51" t="n"/>
      <c r="OTE45" s="51" t="n"/>
      <c r="OTJ45" s="50" t="n"/>
      <c r="OTK45" s="43" t="n"/>
      <c r="OTL45" s="43" t="n"/>
      <c r="OTM45" s="51" t="n"/>
      <c r="OTN45" s="51" t="n"/>
      <c r="OTS45" s="50" t="n"/>
      <c r="OTT45" s="43" t="n"/>
      <c r="OTU45" s="43" t="n"/>
      <c r="OTV45" s="51" t="n"/>
      <c r="OTW45" s="51" t="n"/>
      <c r="OUB45" s="50" t="n"/>
      <c r="OUC45" s="43" t="n"/>
      <c r="OUD45" s="43" t="n"/>
      <c r="OUE45" s="51" t="n"/>
      <c r="OUF45" s="51" t="n"/>
      <c r="OUK45" s="50" t="n"/>
      <c r="OUL45" s="43" t="n"/>
      <c r="OUM45" s="43" t="n"/>
      <c r="OUN45" s="51" t="n"/>
      <c r="OUO45" s="51" t="n"/>
      <c r="OUT45" s="50" t="n"/>
      <c r="OUU45" s="43" t="n"/>
      <c r="OUV45" s="43" t="n"/>
      <c r="OUW45" s="51" t="n"/>
      <c r="OUX45" s="51" t="n"/>
      <c r="OVC45" s="50" t="n"/>
      <c r="OVD45" s="43" t="n"/>
      <c r="OVE45" s="43" t="n"/>
      <c r="OVF45" s="51" t="n"/>
      <c r="OVG45" s="51" t="n"/>
      <c r="OVL45" s="50" t="n"/>
      <c r="OVM45" s="43" t="n"/>
      <c r="OVN45" s="43" t="n"/>
      <c r="OVO45" s="51" t="n"/>
      <c r="OVP45" s="51" t="n"/>
      <c r="OVU45" s="50" t="n"/>
      <c r="OVV45" s="43" t="n"/>
      <c r="OVW45" s="43" t="n"/>
      <c r="OVX45" s="51" t="n"/>
      <c r="OVY45" s="51" t="n"/>
      <c r="OWD45" s="50" t="n"/>
      <c r="OWE45" s="43" t="n"/>
      <c r="OWF45" s="43" t="n"/>
      <c r="OWG45" s="51" t="n"/>
      <c r="OWH45" s="51" t="n"/>
      <c r="OWM45" s="50" t="n"/>
      <c r="OWN45" s="43" t="n"/>
      <c r="OWO45" s="43" t="n"/>
      <c r="OWP45" s="51" t="n"/>
      <c r="OWQ45" s="51" t="n"/>
      <c r="OWV45" s="50" t="n"/>
      <c r="OWW45" s="43" t="n"/>
      <c r="OWX45" s="43" t="n"/>
      <c r="OWY45" s="51" t="n"/>
      <c r="OWZ45" s="51" t="n"/>
      <c r="OXE45" s="50" t="n"/>
      <c r="OXF45" s="43" t="n"/>
      <c r="OXG45" s="43" t="n"/>
      <c r="OXH45" s="51" t="n"/>
      <c r="OXI45" s="51" t="n"/>
      <c r="OXN45" s="50" t="n"/>
      <c r="OXO45" s="43" t="n"/>
      <c r="OXP45" s="43" t="n"/>
      <c r="OXQ45" s="51" t="n"/>
      <c r="OXR45" s="51" t="n"/>
      <c r="OXW45" s="50" t="n"/>
      <c r="OXX45" s="43" t="n"/>
      <c r="OXY45" s="43" t="n"/>
      <c r="OXZ45" s="51" t="n"/>
      <c r="OYA45" s="51" t="n"/>
      <c r="OYF45" s="50" t="n"/>
      <c r="OYG45" s="43" t="n"/>
      <c r="OYH45" s="43" t="n"/>
      <c r="OYI45" s="51" t="n"/>
      <c r="OYJ45" s="51" t="n"/>
      <c r="OYO45" s="50" t="n"/>
      <c r="OYP45" s="43" t="n"/>
      <c r="OYQ45" s="43" t="n"/>
      <c r="OYR45" s="51" t="n"/>
      <c r="OYS45" s="51" t="n"/>
      <c r="OYX45" s="50" t="n"/>
      <c r="OYY45" s="43" t="n"/>
      <c r="OYZ45" s="43" t="n"/>
      <c r="OZA45" s="51" t="n"/>
      <c r="OZB45" s="51" t="n"/>
      <c r="OZG45" s="50" t="n"/>
      <c r="OZH45" s="43" t="n"/>
      <c r="OZI45" s="43" t="n"/>
      <c r="OZJ45" s="51" t="n"/>
      <c r="OZK45" s="51" t="n"/>
      <c r="OZP45" s="50" t="n"/>
      <c r="OZQ45" s="43" t="n"/>
      <c r="OZR45" s="43" t="n"/>
      <c r="OZS45" s="51" t="n"/>
      <c r="OZT45" s="51" t="n"/>
      <c r="OZY45" s="50" t="n"/>
      <c r="OZZ45" s="43" t="n"/>
      <c r="PAA45" s="43" t="n"/>
      <c r="PAB45" s="51" t="n"/>
      <c r="PAC45" s="51" t="n"/>
      <c r="PAH45" s="50" t="n"/>
      <c r="PAI45" s="43" t="n"/>
      <c r="PAJ45" s="43" t="n"/>
      <c r="PAK45" s="51" t="n"/>
      <c r="PAL45" s="51" t="n"/>
      <c r="PAQ45" s="50" t="n"/>
      <c r="PAR45" s="43" t="n"/>
      <c r="PAS45" s="43" t="n"/>
      <c r="PAT45" s="51" t="n"/>
      <c r="PAU45" s="51" t="n"/>
      <c r="PAZ45" s="50" t="n"/>
      <c r="PBA45" s="43" t="n"/>
      <c r="PBB45" s="43" t="n"/>
      <c r="PBC45" s="51" t="n"/>
      <c r="PBD45" s="51" t="n"/>
      <c r="PBI45" s="50" t="n"/>
      <c r="PBJ45" s="43" t="n"/>
      <c r="PBK45" s="43" t="n"/>
      <c r="PBL45" s="51" t="n"/>
      <c r="PBM45" s="51" t="n"/>
      <c r="PBR45" s="50" t="n"/>
      <c r="PBS45" s="43" t="n"/>
      <c r="PBT45" s="43" t="n"/>
      <c r="PBU45" s="51" t="n"/>
      <c r="PBV45" s="51" t="n"/>
      <c r="PCA45" s="50" t="n"/>
      <c r="PCB45" s="43" t="n"/>
      <c r="PCC45" s="43" t="n"/>
      <c r="PCD45" s="51" t="n"/>
      <c r="PCE45" s="51" t="n"/>
      <c r="PCJ45" s="50" t="n"/>
      <c r="PCK45" s="43" t="n"/>
      <c r="PCL45" s="43" t="n"/>
      <c r="PCM45" s="51" t="n"/>
      <c r="PCN45" s="51" t="n"/>
      <c r="PCS45" s="50" t="n"/>
      <c r="PCT45" s="43" t="n"/>
      <c r="PCU45" s="43" t="n"/>
      <c r="PCV45" s="51" t="n"/>
      <c r="PCW45" s="51" t="n"/>
      <c r="PDB45" s="50" t="n"/>
      <c r="PDC45" s="43" t="n"/>
      <c r="PDD45" s="43" t="n"/>
      <c r="PDE45" s="51" t="n"/>
      <c r="PDF45" s="51" t="n"/>
      <c r="PDK45" s="50" t="n"/>
      <c r="PDL45" s="43" t="n"/>
      <c r="PDM45" s="43" t="n"/>
      <c r="PDN45" s="51" t="n"/>
      <c r="PDO45" s="51" t="n"/>
      <c r="PDT45" s="50" t="n"/>
      <c r="PDU45" s="43" t="n"/>
      <c r="PDV45" s="43" t="n"/>
      <c r="PDW45" s="51" t="n"/>
      <c r="PDX45" s="51" t="n"/>
      <c r="PEC45" s="50" t="n"/>
      <c r="PED45" s="43" t="n"/>
      <c r="PEE45" s="43" t="n"/>
      <c r="PEF45" s="51" t="n"/>
      <c r="PEG45" s="51" t="n"/>
      <c r="PEL45" s="50" t="n"/>
      <c r="PEM45" s="43" t="n"/>
      <c r="PEN45" s="43" t="n"/>
      <c r="PEO45" s="51" t="n"/>
      <c r="PEP45" s="51" t="n"/>
      <c r="PEU45" s="50" t="n"/>
      <c r="PEV45" s="43" t="n"/>
      <c r="PEW45" s="43" t="n"/>
      <c r="PEX45" s="51" t="n"/>
      <c r="PEY45" s="51" t="n"/>
      <c r="PFD45" s="50" t="n"/>
      <c r="PFE45" s="43" t="n"/>
      <c r="PFF45" s="43" t="n"/>
      <c r="PFG45" s="51" t="n"/>
      <c r="PFH45" s="51" t="n"/>
      <c r="PFM45" s="50" t="n"/>
      <c r="PFN45" s="43" t="n"/>
      <c r="PFO45" s="43" t="n"/>
      <c r="PFP45" s="51" t="n"/>
      <c r="PFQ45" s="51" t="n"/>
      <c r="PFV45" s="50" t="n"/>
      <c r="PFW45" s="43" t="n"/>
      <c r="PFX45" s="43" t="n"/>
      <c r="PFY45" s="51" t="n"/>
      <c r="PFZ45" s="51" t="n"/>
      <c r="PGE45" s="50" t="n"/>
      <c r="PGF45" s="43" t="n"/>
      <c r="PGG45" s="43" t="n"/>
      <c r="PGH45" s="51" t="n"/>
      <c r="PGI45" s="51" t="n"/>
      <c r="PGN45" s="50" t="n"/>
      <c r="PGO45" s="43" t="n"/>
      <c r="PGP45" s="43" t="n"/>
      <c r="PGQ45" s="51" t="n"/>
      <c r="PGR45" s="51" t="n"/>
      <c r="PGW45" s="50" t="n"/>
      <c r="PGX45" s="43" t="n"/>
      <c r="PGY45" s="43" t="n"/>
      <c r="PGZ45" s="51" t="n"/>
      <c r="PHA45" s="51" t="n"/>
      <c r="PHF45" s="50" t="n"/>
      <c r="PHG45" s="43" t="n"/>
      <c r="PHH45" s="43" t="n"/>
      <c r="PHI45" s="51" t="n"/>
      <c r="PHJ45" s="51" t="n"/>
      <c r="PHO45" s="50" t="n"/>
      <c r="PHP45" s="43" t="n"/>
      <c r="PHQ45" s="43" t="n"/>
      <c r="PHR45" s="51" t="n"/>
      <c r="PHS45" s="51" t="n"/>
      <c r="PHX45" s="50" t="n"/>
      <c r="PHY45" s="43" t="n"/>
      <c r="PHZ45" s="43" t="n"/>
      <c r="PIA45" s="51" t="n"/>
      <c r="PIB45" s="51" t="n"/>
      <c r="PIG45" s="50" t="n"/>
      <c r="PIH45" s="43" t="n"/>
      <c r="PII45" s="43" t="n"/>
      <c r="PIJ45" s="51" t="n"/>
      <c r="PIK45" s="51" t="n"/>
      <c r="PIP45" s="50" t="n"/>
      <c r="PIQ45" s="43" t="n"/>
      <c r="PIR45" s="43" t="n"/>
      <c r="PIS45" s="51" t="n"/>
      <c r="PIT45" s="51" t="n"/>
      <c r="PIY45" s="50" t="n"/>
      <c r="PIZ45" s="43" t="n"/>
      <c r="PJA45" s="43" t="n"/>
      <c r="PJB45" s="51" t="n"/>
      <c r="PJC45" s="51" t="n"/>
      <c r="PJH45" s="50" t="n"/>
      <c r="PJI45" s="43" t="n"/>
      <c r="PJJ45" s="43" t="n"/>
      <c r="PJK45" s="51" t="n"/>
      <c r="PJL45" s="51" t="n"/>
      <c r="PJQ45" s="50" t="n"/>
      <c r="PJR45" s="43" t="n"/>
      <c r="PJS45" s="43" t="n"/>
      <c r="PJT45" s="51" t="n"/>
      <c r="PJU45" s="51" t="n"/>
      <c r="PJZ45" s="50" t="n"/>
      <c r="PKA45" s="43" t="n"/>
      <c r="PKB45" s="43" t="n"/>
      <c r="PKC45" s="51" t="n"/>
      <c r="PKD45" s="51" t="n"/>
      <c r="PKI45" s="50" t="n"/>
      <c r="PKJ45" s="43" t="n"/>
      <c r="PKK45" s="43" t="n"/>
      <c r="PKL45" s="51" t="n"/>
      <c r="PKM45" s="51" t="n"/>
      <c r="PKR45" s="50" t="n"/>
      <c r="PKS45" s="43" t="n"/>
      <c r="PKT45" s="43" t="n"/>
      <c r="PKU45" s="51" t="n"/>
      <c r="PKV45" s="51" t="n"/>
      <c r="PLA45" s="50" t="n"/>
      <c r="PLB45" s="43" t="n"/>
      <c r="PLC45" s="43" t="n"/>
      <c r="PLD45" s="51" t="n"/>
      <c r="PLE45" s="51" t="n"/>
      <c r="PLJ45" s="50" t="n"/>
      <c r="PLK45" s="43" t="n"/>
      <c r="PLL45" s="43" t="n"/>
      <c r="PLM45" s="51" t="n"/>
      <c r="PLN45" s="51" t="n"/>
      <c r="PLS45" s="50" t="n"/>
      <c r="PLT45" s="43" t="n"/>
      <c r="PLU45" s="43" t="n"/>
      <c r="PLV45" s="51" t="n"/>
      <c r="PLW45" s="51" t="n"/>
      <c r="PMB45" s="50" t="n"/>
      <c r="PMC45" s="43" t="n"/>
      <c r="PMD45" s="43" t="n"/>
      <c r="PME45" s="51" t="n"/>
      <c r="PMF45" s="51" t="n"/>
      <c r="PMK45" s="50" t="n"/>
      <c r="PML45" s="43" t="n"/>
      <c r="PMM45" s="43" t="n"/>
      <c r="PMN45" s="51" t="n"/>
      <c r="PMO45" s="51" t="n"/>
      <c r="PMT45" s="50" t="n"/>
      <c r="PMU45" s="43" t="n"/>
      <c r="PMV45" s="43" t="n"/>
      <c r="PMW45" s="51" t="n"/>
      <c r="PMX45" s="51" t="n"/>
      <c r="PNC45" s="50" t="n"/>
      <c r="PND45" s="43" t="n"/>
      <c r="PNE45" s="43" t="n"/>
      <c r="PNF45" s="51" t="n"/>
      <c r="PNG45" s="51" t="n"/>
      <c r="PNL45" s="50" t="n"/>
      <c r="PNM45" s="43" t="n"/>
      <c r="PNN45" s="43" t="n"/>
      <c r="PNO45" s="51" t="n"/>
      <c r="PNP45" s="51" t="n"/>
      <c r="PNU45" s="50" t="n"/>
      <c r="PNV45" s="43" t="n"/>
      <c r="PNW45" s="43" t="n"/>
      <c r="PNX45" s="51" t="n"/>
      <c r="PNY45" s="51" t="n"/>
      <c r="POD45" s="50" t="n"/>
      <c r="POE45" s="43" t="n"/>
      <c r="POF45" s="43" t="n"/>
      <c r="POG45" s="51" t="n"/>
      <c r="POH45" s="51" t="n"/>
      <c r="POM45" s="50" t="n"/>
      <c r="PON45" s="43" t="n"/>
      <c r="POO45" s="43" t="n"/>
      <c r="POP45" s="51" t="n"/>
      <c r="POQ45" s="51" t="n"/>
      <c r="POV45" s="50" t="n"/>
      <c r="POW45" s="43" t="n"/>
      <c r="POX45" s="43" t="n"/>
      <c r="POY45" s="51" t="n"/>
      <c r="POZ45" s="51" t="n"/>
      <c r="PPE45" s="50" t="n"/>
      <c r="PPF45" s="43" t="n"/>
      <c r="PPG45" s="43" t="n"/>
      <c r="PPH45" s="51" t="n"/>
      <c r="PPI45" s="51" t="n"/>
      <c r="PPN45" s="50" t="n"/>
      <c r="PPO45" s="43" t="n"/>
      <c r="PPP45" s="43" t="n"/>
      <c r="PPQ45" s="51" t="n"/>
      <c r="PPR45" s="51" t="n"/>
      <c r="PPW45" s="50" t="n"/>
      <c r="PPX45" s="43" t="n"/>
      <c r="PPY45" s="43" t="n"/>
      <c r="PPZ45" s="51" t="n"/>
      <c r="PQA45" s="51" t="n"/>
      <c r="PQF45" s="50" t="n"/>
      <c r="PQG45" s="43" t="n"/>
      <c r="PQH45" s="43" t="n"/>
      <c r="PQI45" s="51" t="n"/>
      <c r="PQJ45" s="51" t="n"/>
      <c r="PQO45" s="50" t="n"/>
      <c r="PQP45" s="43" t="n"/>
      <c r="PQQ45" s="43" t="n"/>
      <c r="PQR45" s="51" t="n"/>
      <c r="PQS45" s="51" t="n"/>
      <c r="PQX45" s="50" t="n"/>
      <c r="PQY45" s="43" t="n"/>
      <c r="PQZ45" s="43" t="n"/>
      <c r="PRA45" s="51" t="n"/>
      <c r="PRB45" s="51" t="n"/>
      <c r="PRG45" s="50" t="n"/>
      <c r="PRH45" s="43" t="n"/>
      <c r="PRI45" s="43" t="n"/>
      <c r="PRJ45" s="51" t="n"/>
      <c r="PRK45" s="51" t="n"/>
      <c r="PRP45" s="50" t="n"/>
      <c r="PRQ45" s="43" t="n"/>
      <c r="PRR45" s="43" t="n"/>
      <c r="PRS45" s="51" t="n"/>
      <c r="PRT45" s="51" t="n"/>
      <c r="PRY45" s="50" t="n"/>
      <c r="PRZ45" s="43" t="n"/>
      <c r="PSA45" s="43" t="n"/>
      <c r="PSB45" s="51" t="n"/>
      <c r="PSC45" s="51" t="n"/>
      <c r="PSH45" s="50" t="n"/>
      <c r="PSI45" s="43" t="n"/>
      <c r="PSJ45" s="43" t="n"/>
      <c r="PSK45" s="51" t="n"/>
      <c r="PSL45" s="51" t="n"/>
      <c r="PSQ45" s="50" t="n"/>
      <c r="PSR45" s="43" t="n"/>
      <c r="PSS45" s="43" t="n"/>
      <c r="PST45" s="51" t="n"/>
      <c r="PSU45" s="51" t="n"/>
      <c r="PSZ45" s="50" t="n"/>
      <c r="PTA45" s="43" t="n"/>
      <c r="PTB45" s="43" t="n"/>
      <c r="PTC45" s="51" t="n"/>
      <c r="PTD45" s="51" t="n"/>
      <c r="PTI45" s="50" t="n"/>
      <c r="PTJ45" s="43" t="n"/>
      <c r="PTK45" s="43" t="n"/>
      <c r="PTL45" s="51" t="n"/>
      <c r="PTM45" s="51" t="n"/>
      <c r="PTR45" s="50" t="n"/>
      <c r="PTS45" s="43" t="n"/>
      <c r="PTT45" s="43" t="n"/>
      <c r="PTU45" s="51" t="n"/>
      <c r="PTV45" s="51" t="n"/>
      <c r="PUA45" s="50" t="n"/>
      <c r="PUB45" s="43" t="n"/>
      <c r="PUC45" s="43" t="n"/>
      <c r="PUD45" s="51" t="n"/>
      <c r="PUE45" s="51" t="n"/>
      <c r="PUJ45" s="50" t="n"/>
      <c r="PUK45" s="43" t="n"/>
      <c r="PUL45" s="43" t="n"/>
      <c r="PUM45" s="51" t="n"/>
      <c r="PUN45" s="51" t="n"/>
      <c r="PUS45" s="50" t="n"/>
      <c r="PUT45" s="43" t="n"/>
      <c r="PUU45" s="43" t="n"/>
      <c r="PUV45" s="51" t="n"/>
      <c r="PUW45" s="51" t="n"/>
      <c r="PVB45" s="50" t="n"/>
      <c r="PVC45" s="43" t="n"/>
      <c r="PVD45" s="43" t="n"/>
      <c r="PVE45" s="51" t="n"/>
      <c r="PVF45" s="51" t="n"/>
      <c r="PVK45" s="50" t="n"/>
      <c r="PVL45" s="43" t="n"/>
      <c r="PVM45" s="43" t="n"/>
      <c r="PVN45" s="51" t="n"/>
      <c r="PVO45" s="51" t="n"/>
      <c r="PVT45" s="50" t="n"/>
      <c r="PVU45" s="43" t="n"/>
      <c r="PVV45" s="43" t="n"/>
      <c r="PVW45" s="51" t="n"/>
      <c r="PVX45" s="51" t="n"/>
      <c r="PWC45" s="50" t="n"/>
      <c r="PWD45" s="43" t="n"/>
      <c r="PWE45" s="43" t="n"/>
      <c r="PWF45" s="51" t="n"/>
      <c r="PWG45" s="51" t="n"/>
      <c r="PWL45" s="50" t="n"/>
      <c r="PWM45" s="43" t="n"/>
      <c r="PWN45" s="43" t="n"/>
      <c r="PWO45" s="51" t="n"/>
      <c r="PWP45" s="51" t="n"/>
      <c r="PWU45" s="50" t="n"/>
      <c r="PWV45" s="43" t="n"/>
      <c r="PWW45" s="43" t="n"/>
      <c r="PWX45" s="51" t="n"/>
      <c r="PWY45" s="51" t="n"/>
      <c r="PXD45" s="50" t="n"/>
      <c r="PXE45" s="43" t="n"/>
      <c r="PXF45" s="43" t="n"/>
      <c r="PXG45" s="51" t="n"/>
      <c r="PXH45" s="51" t="n"/>
      <c r="PXM45" s="50" t="n"/>
      <c r="PXN45" s="43" t="n"/>
      <c r="PXO45" s="43" t="n"/>
      <c r="PXP45" s="51" t="n"/>
      <c r="PXQ45" s="51" t="n"/>
      <c r="PXV45" s="50" t="n"/>
      <c r="PXW45" s="43" t="n"/>
      <c r="PXX45" s="43" t="n"/>
      <c r="PXY45" s="51" t="n"/>
      <c r="PXZ45" s="51" t="n"/>
      <c r="PYE45" s="50" t="n"/>
      <c r="PYF45" s="43" t="n"/>
      <c r="PYG45" s="43" t="n"/>
      <c r="PYH45" s="51" t="n"/>
      <c r="PYI45" s="51" t="n"/>
      <c r="PYN45" s="50" t="n"/>
      <c r="PYO45" s="43" t="n"/>
      <c r="PYP45" s="43" t="n"/>
      <c r="PYQ45" s="51" t="n"/>
      <c r="PYR45" s="51" t="n"/>
      <c r="PYW45" s="50" t="n"/>
      <c r="PYX45" s="43" t="n"/>
      <c r="PYY45" s="43" t="n"/>
      <c r="PYZ45" s="51" t="n"/>
      <c r="PZA45" s="51" t="n"/>
      <c r="PZF45" s="50" t="n"/>
      <c r="PZG45" s="43" t="n"/>
      <c r="PZH45" s="43" t="n"/>
      <c r="PZI45" s="51" t="n"/>
      <c r="PZJ45" s="51" t="n"/>
      <c r="PZO45" s="50" t="n"/>
      <c r="PZP45" s="43" t="n"/>
      <c r="PZQ45" s="43" t="n"/>
      <c r="PZR45" s="51" t="n"/>
      <c r="PZS45" s="51" t="n"/>
      <c r="PZX45" s="50" t="n"/>
      <c r="PZY45" s="43" t="n"/>
      <c r="PZZ45" s="43" t="n"/>
      <c r="QAA45" s="51" t="n"/>
      <c r="QAB45" s="51" t="n"/>
      <c r="QAG45" s="50" t="n"/>
      <c r="QAH45" s="43" t="n"/>
      <c r="QAI45" s="43" t="n"/>
      <c r="QAJ45" s="51" t="n"/>
      <c r="QAK45" s="51" t="n"/>
      <c r="QAP45" s="50" t="n"/>
      <c r="QAQ45" s="43" t="n"/>
      <c r="QAR45" s="43" t="n"/>
      <c r="QAS45" s="51" t="n"/>
      <c r="QAT45" s="51" t="n"/>
      <c r="QAY45" s="50" t="n"/>
      <c r="QAZ45" s="43" t="n"/>
      <c r="QBA45" s="43" t="n"/>
      <c r="QBB45" s="51" t="n"/>
      <c r="QBC45" s="51" t="n"/>
      <c r="QBH45" s="50" t="n"/>
      <c r="QBI45" s="43" t="n"/>
      <c r="QBJ45" s="43" t="n"/>
      <c r="QBK45" s="51" t="n"/>
      <c r="QBL45" s="51" t="n"/>
      <c r="QBQ45" s="50" t="n"/>
      <c r="QBR45" s="43" t="n"/>
      <c r="QBS45" s="43" t="n"/>
      <c r="QBT45" s="51" t="n"/>
      <c r="QBU45" s="51" t="n"/>
      <c r="QBZ45" s="50" t="n"/>
      <c r="QCA45" s="43" t="n"/>
      <c r="QCB45" s="43" t="n"/>
      <c r="QCC45" s="51" t="n"/>
      <c r="QCD45" s="51" t="n"/>
      <c r="QCI45" s="50" t="n"/>
      <c r="QCJ45" s="43" t="n"/>
      <c r="QCK45" s="43" t="n"/>
      <c r="QCL45" s="51" t="n"/>
      <c r="QCM45" s="51" t="n"/>
      <c r="QCR45" s="50" t="n"/>
      <c r="QCS45" s="43" t="n"/>
      <c r="QCT45" s="43" t="n"/>
      <c r="QCU45" s="51" t="n"/>
      <c r="QCV45" s="51" t="n"/>
      <c r="QDA45" s="50" t="n"/>
      <c r="QDB45" s="43" t="n"/>
      <c r="QDC45" s="43" t="n"/>
      <c r="QDD45" s="51" t="n"/>
      <c r="QDE45" s="51" t="n"/>
      <c r="QDJ45" s="50" t="n"/>
      <c r="QDK45" s="43" t="n"/>
      <c r="QDL45" s="43" t="n"/>
      <c r="QDM45" s="51" t="n"/>
      <c r="QDN45" s="51" t="n"/>
      <c r="QDS45" s="50" t="n"/>
      <c r="QDT45" s="43" t="n"/>
      <c r="QDU45" s="43" t="n"/>
      <c r="QDV45" s="51" t="n"/>
      <c r="QDW45" s="51" t="n"/>
      <c r="QEB45" s="50" t="n"/>
      <c r="QEC45" s="43" t="n"/>
      <c r="QED45" s="43" t="n"/>
      <c r="QEE45" s="51" t="n"/>
      <c r="QEF45" s="51" t="n"/>
      <c r="QEK45" s="50" t="n"/>
      <c r="QEL45" s="43" t="n"/>
      <c r="QEM45" s="43" t="n"/>
      <c r="QEN45" s="51" t="n"/>
      <c r="QEO45" s="51" t="n"/>
      <c r="QET45" s="50" t="n"/>
      <c r="QEU45" s="43" t="n"/>
      <c r="QEV45" s="43" t="n"/>
      <c r="QEW45" s="51" t="n"/>
      <c r="QEX45" s="51" t="n"/>
      <c r="QFC45" s="50" t="n"/>
      <c r="QFD45" s="43" t="n"/>
      <c r="QFE45" s="43" t="n"/>
      <c r="QFF45" s="51" t="n"/>
      <c r="QFG45" s="51" t="n"/>
      <c r="QFL45" s="50" t="n"/>
      <c r="QFM45" s="43" t="n"/>
      <c r="QFN45" s="43" t="n"/>
      <c r="QFO45" s="51" t="n"/>
      <c r="QFP45" s="51" t="n"/>
      <c r="QFU45" s="50" t="n"/>
      <c r="QFV45" s="43" t="n"/>
      <c r="QFW45" s="43" t="n"/>
      <c r="QFX45" s="51" t="n"/>
      <c r="QFY45" s="51" t="n"/>
      <c r="QGD45" s="50" t="n"/>
      <c r="QGE45" s="43" t="n"/>
      <c r="QGF45" s="43" t="n"/>
      <c r="QGG45" s="51" t="n"/>
      <c r="QGH45" s="51" t="n"/>
      <c r="QGM45" s="50" t="n"/>
      <c r="QGN45" s="43" t="n"/>
      <c r="QGO45" s="43" t="n"/>
      <c r="QGP45" s="51" t="n"/>
      <c r="QGQ45" s="51" t="n"/>
      <c r="QGV45" s="50" t="n"/>
      <c r="QGW45" s="43" t="n"/>
      <c r="QGX45" s="43" t="n"/>
      <c r="QGY45" s="51" t="n"/>
      <c r="QGZ45" s="51" t="n"/>
      <c r="QHE45" s="50" t="n"/>
      <c r="QHF45" s="43" t="n"/>
      <c r="QHG45" s="43" t="n"/>
      <c r="QHH45" s="51" t="n"/>
      <c r="QHI45" s="51" t="n"/>
      <c r="QHN45" s="50" t="n"/>
      <c r="QHO45" s="43" t="n"/>
      <c r="QHP45" s="43" t="n"/>
      <c r="QHQ45" s="51" t="n"/>
      <c r="QHR45" s="51" t="n"/>
      <c r="QHW45" s="50" t="n"/>
      <c r="QHX45" s="43" t="n"/>
      <c r="QHY45" s="43" t="n"/>
      <c r="QHZ45" s="51" t="n"/>
      <c r="QIA45" s="51" t="n"/>
      <c r="QIF45" s="50" t="n"/>
      <c r="QIG45" s="43" t="n"/>
      <c r="QIH45" s="43" t="n"/>
      <c r="QII45" s="51" t="n"/>
      <c r="QIJ45" s="51" t="n"/>
      <c r="QIO45" s="50" t="n"/>
      <c r="QIP45" s="43" t="n"/>
      <c r="QIQ45" s="43" t="n"/>
      <c r="QIR45" s="51" t="n"/>
      <c r="QIS45" s="51" t="n"/>
      <c r="QIX45" s="50" t="n"/>
      <c r="QIY45" s="43" t="n"/>
      <c r="QIZ45" s="43" t="n"/>
      <c r="QJA45" s="51" t="n"/>
      <c r="QJB45" s="51" t="n"/>
      <c r="QJG45" s="50" t="n"/>
      <c r="QJH45" s="43" t="n"/>
      <c r="QJI45" s="43" t="n"/>
      <c r="QJJ45" s="51" t="n"/>
      <c r="QJK45" s="51" t="n"/>
      <c r="QJP45" s="50" t="n"/>
      <c r="QJQ45" s="43" t="n"/>
      <c r="QJR45" s="43" t="n"/>
      <c r="QJS45" s="51" t="n"/>
      <c r="QJT45" s="51" t="n"/>
      <c r="QJY45" s="50" t="n"/>
      <c r="QJZ45" s="43" t="n"/>
      <c r="QKA45" s="43" t="n"/>
      <c r="QKB45" s="51" t="n"/>
      <c r="QKC45" s="51" t="n"/>
      <c r="QKH45" s="50" t="n"/>
      <c r="QKI45" s="43" t="n"/>
      <c r="QKJ45" s="43" t="n"/>
      <c r="QKK45" s="51" t="n"/>
      <c r="QKL45" s="51" t="n"/>
      <c r="QKQ45" s="50" t="n"/>
      <c r="QKR45" s="43" t="n"/>
      <c r="QKS45" s="43" t="n"/>
      <c r="QKT45" s="51" t="n"/>
      <c r="QKU45" s="51" t="n"/>
      <c r="QKZ45" s="50" t="n"/>
      <c r="QLA45" s="43" t="n"/>
      <c r="QLB45" s="43" t="n"/>
      <c r="QLC45" s="51" t="n"/>
      <c r="QLD45" s="51" t="n"/>
      <c r="QLI45" s="50" t="n"/>
      <c r="QLJ45" s="43" t="n"/>
      <c r="QLK45" s="43" t="n"/>
      <c r="QLL45" s="51" t="n"/>
      <c r="QLM45" s="51" t="n"/>
      <c r="QLR45" s="50" t="n"/>
      <c r="QLS45" s="43" t="n"/>
      <c r="QLT45" s="43" t="n"/>
      <c r="QLU45" s="51" t="n"/>
      <c r="QLV45" s="51" t="n"/>
      <c r="QMA45" s="50" t="n"/>
      <c r="QMB45" s="43" t="n"/>
      <c r="QMC45" s="43" t="n"/>
      <c r="QMD45" s="51" t="n"/>
      <c r="QME45" s="51" t="n"/>
      <c r="QMJ45" s="50" t="n"/>
      <c r="QMK45" s="43" t="n"/>
      <c r="QML45" s="43" t="n"/>
      <c r="QMM45" s="51" t="n"/>
      <c r="QMN45" s="51" t="n"/>
      <c r="QMS45" s="50" t="n"/>
      <c r="QMT45" s="43" t="n"/>
      <c r="QMU45" s="43" t="n"/>
      <c r="QMV45" s="51" t="n"/>
      <c r="QMW45" s="51" t="n"/>
      <c r="QNB45" s="50" t="n"/>
      <c r="QNC45" s="43" t="n"/>
      <c r="QND45" s="43" t="n"/>
      <c r="QNE45" s="51" t="n"/>
      <c r="QNF45" s="51" t="n"/>
      <c r="QNK45" s="50" t="n"/>
      <c r="QNL45" s="43" t="n"/>
      <c r="QNM45" s="43" t="n"/>
      <c r="QNN45" s="51" t="n"/>
      <c r="QNO45" s="51" t="n"/>
      <c r="QNT45" s="50" t="n"/>
      <c r="QNU45" s="43" t="n"/>
      <c r="QNV45" s="43" t="n"/>
      <c r="QNW45" s="51" t="n"/>
      <c r="QNX45" s="51" t="n"/>
      <c r="QOC45" s="50" t="n"/>
      <c r="QOD45" s="43" t="n"/>
      <c r="QOE45" s="43" t="n"/>
      <c r="QOF45" s="51" t="n"/>
      <c r="QOG45" s="51" t="n"/>
      <c r="QOL45" s="50" t="n"/>
      <c r="QOM45" s="43" t="n"/>
      <c r="QON45" s="43" t="n"/>
      <c r="QOO45" s="51" t="n"/>
      <c r="QOP45" s="51" t="n"/>
      <c r="QOU45" s="50" t="n"/>
      <c r="QOV45" s="43" t="n"/>
      <c r="QOW45" s="43" t="n"/>
      <c r="QOX45" s="51" t="n"/>
      <c r="QOY45" s="51" t="n"/>
      <c r="QPD45" s="50" t="n"/>
      <c r="QPE45" s="43" t="n"/>
      <c r="QPF45" s="43" t="n"/>
      <c r="QPG45" s="51" t="n"/>
      <c r="QPH45" s="51" t="n"/>
      <c r="QPM45" s="50" t="n"/>
      <c r="QPN45" s="43" t="n"/>
      <c r="QPO45" s="43" t="n"/>
      <c r="QPP45" s="51" t="n"/>
      <c r="QPQ45" s="51" t="n"/>
      <c r="QPV45" s="50" t="n"/>
      <c r="QPW45" s="43" t="n"/>
      <c r="QPX45" s="43" t="n"/>
      <c r="QPY45" s="51" t="n"/>
      <c r="QPZ45" s="51" t="n"/>
      <c r="QQE45" s="50" t="n"/>
      <c r="QQF45" s="43" t="n"/>
      <c r="QQG45" s="43" t="n"/>
      <c r="QQH45" s="51" t="n"/>
      <c r="QQI45" s="51" t="n"/>
      <c r="QQN45" s="50" t="n"/>
      <c r="QQO45" s="43" t="n"/>
      <c r="QQP45" s="43" t="n"/>
      <c r="QQQ45" s="51" t="n"/>
      <c r="QQR45" s="51" t="n"/>
      <c r="QQW45" s="50" t="n"/>
      <c r="QQX45" s="43" t="n"/>
      <c r="QQY45" s="43" t="n"/>
      <c r="QQZ45" s="51" t="n"/>
      <c r="QRA45" s="51" t="n"/>
      <c r="QRF45" s="50" t="n"/>
      <c r="QRG45" s="43" t="n"/>
      <c r="QRH45" s="43" t="n"/>
      <c r="QRI45" s="51" t="n"/>
      <c r="QRJ45" s="51" t="n"/>
      <c r="QRO45" s="50" t="n"/>
      <c r="QRP45" s="43" t="n"/>
      <c r="QRQ45" s="43" t="n"/>
      <c r="QRR45" s="51" t="n"/>
      <c r="QRS45" s="51" t="n"/>
      <c r="QRX45" s="50" t="n"/>
      <c r="QRY45" s="43" t="n"/>
      <c r="QRZ45" s="43" t="n"/>
      <c r="QSA45" s="51" t="n"/>
      <c r="QSB45" s="51" t="n"/>
      <c r="QSG45" s="50" t="n"/>
      <c r="QSH45" s="43" t="n"/>
      <c r="QSI45" s="43" t="n"/>
      <c r="QSJ45" s="51" t="n"/>
      <c r="QSK45" s="51" t="n"/>
      <c r="QSP45" s="50" t="n"/>
      <c r="QSQ45" s="43" t="n"/>
      <c r="QSR45" s="43" t="n"/>
      <c r="QSS45" s="51" t="n"/>
      <c r="QST45" s="51" t="n"/>
      <c r="QSY45" s="50" t="n"/>
      <c r="QSZ45" s="43" t="n"/>
      <c r="QTA45" s="43" t="n"/>
      <c r="QTB45" s="51" t="n"/>
      <c r="QTC45" s="51" t="n"/>
      <c r="QTH45" s="50" t="n"/>
      <c r="QTI45" s="43" t="n"/>
      <c r="QTJ45" s="43" t="n"/>
      <c r="QTK45" s="51" t="n"/>
      <c r="QTL45" s="51" t="n"/>
      <c r="QTQ45" s="50" t="n"/>
      <c r="QTR45" s="43" t="n"/>
      <c r="QTS45" s="43" t="n"/>
      <c r="QTT45" s="51" t="n"/>
      <c r="QTU45" s="51" t="n"/>
      <c r="QTZ45" s="50" t="n"/>
      <c r="QUA45" s="43" t="n"/>
      <c r="QUB45" s="43" t="n"/>
      <c r="QUC45" s="51" t="n"/>
      <c r="QUD45" s="51" t="n"/>
      <c r="QUI45" s="50" t="n"/>
      <c r="QUJ45" s="43" t="n"/>
      <c r="QUK45" s="43" t="n"/>
      <c r="QUL45" s="51" t="n"/>
      <c r="QUM45" s="51" t="n"/>
      <c r="QUR45" s="50" t="n"/>
      <c r="QUS45" s="43" t="n"/>
      <c r="QUT45" s="43" t="n"/>
      <c r="QUU45" s="51" t="n"/>
      <c r="QUV45" s="51" t="n"/>
      <c r="QVA45" s="50" t="n"/>
      <c r="QVB45" s="43" t="n"/>
      <c r="QVC45" s="43" t="n"/>
      <c r="QVD45" s="51" t="n"/>
      <c r="QVE45" s="51" t="n"/>
      <c r="QVJ45" s="50" t="n"/>
      <c r="QVK45" s="43" t="n"/>
      <c r="QVL45" s="43" t="n"/>
      <c r="QVM45" s="51" t="n"/>
      <c r="QVN45" s="51" t="n"/>
      <c r="QVS45" s="50" t="n"/>
      <c r="QVT45" s="43" t="n"/>
      <c r="QVU45" s="43" t="n"/>
      <c r="QVV45" s="51" t="n"/>
      <c r="QVW45" s="51" t="n"/>
      <c r="QWB45" s="50" t="n"/>
      <c r="QWC45" s="43" t="n"/>
      <c r="QWD45" s="43" t="n"/>
      <c r="QWE45" s="51" t="n"/>
      <c r="QWF45" s="51" t="n"/>
      <c r="QWK45" s="50" t="n"/>
      <c r="QWL45" s="43" t="n"/>
      <c r="QWM45" s="43" t="n"/>
      <c r="QWN45" s="51" t="n"/>
      <c r="QWO45" s="51" t="n"/>
      <c r="QWT45" s="50" t="n"/>
      <c r="QWU45" s="43" t="n"/>
      <c r="QWV45" s="43" t="n"/>
      <c r="QWW45" s="51" t="n"/>
      <c r="QWX45" s="51" t="n"/>
      <c r="QXC45" s="50" t="n"/>
      <c r="QXD45" s="43" t="n"/>
      <c r="QXE45" s="43" t="n"/>
      <c r="QXF45" s="51" t="n"/>
      <c r="QXG45" s="51" t="n"/>
      <c r="QXL45" s="50" t="n"/>
      <c r="QXM45" s="43" t="n"/>
      <c r="QXN45" s="43" t="n"/>
      <c r="QXO45" s="51" t="n"/>
      <c r="QXP45" s="51" t="n"/>
      <c r="QXU45" s="50" t="n"/>
      <c r="QXV45" s="43" t="n"/>
      <c r="QXW45" s="43" t="n"/>
      <c r="QXX45" s="51" t="n"/>
      <c r="QXY45" s="51" t="n"/>
      <c r="QYD45" s="50" t="n"/>
      <c r="QYE45" s="43" t="n"/>
      <c r="QYF45" s="43" t="n"/>
      <c r="QYG45" s="51" t="n"/>
      <c r="QYH45" s="51" t="n"/>
      <c r="QYM45" s="50" t="n"/>
      <c r="QYN45" s="43" t="n"/>
      <c r="QYO45" s="43" t="n"/>
      <c r="QYP45" s="51" t="n"/>
      <c r="QYQ45" s="51" t="n"/>
      <c r="QYV45" s="50" t="n"/>
      <c r="QYW45" s="43" t="n"/>
      <c r="QYX45" s="43" t="n"/>
      <c r="QYY45" s="51" t="n"/>
      <c r="QYZ45" s="51" t="n"/>
      <c r="QZE45" s="50" t="n"/>
      <c r="QZF45" s="43" t="n"/>
      <c r="QZG45" s="43" t="n"/>
      <c r="QZH45" s="51" t="n"/>
      <c r="QZI45" s="51" t="n"/>
      <c r="QZN45" s="50" t="n"/>
      <c r="QZO45" s="43" t="n"/>
      <c r="QZP45" s="43" t="n"/>
      <c r="QZQ45" s="51" t="n"/>
      <c r="QZR45" s="51" t="n"/>
      <c r="QZW45" s="50" t="n"/>
      <c r="QZX45" s="43" t="n"/>
      <c r="QZY45" s="43" t="n"/>
      <c r="QZZ45" s="51" t="n"/>
      <c r="RAA45" s="51" t="n"/>
      <c r="RAF45" s="50" t="n"/>
      <c r="RAG45" s="43" t="n"/>
      <c r="RAH45" s="43" t="n"/>
      <c r="RAI45" s="51" t="n"/>
      <c r="RAJ45" s="51" t="n"/>
      <c r="RAO45" s="50" t="n"/>
      <c r="RAP45" s="43" t="n"/>
      <c r="RAQ45" s="43" t="n"/>
      <c r="RAR45" s="51" t="n"/>
      <c r="RAS45" s="51" t="n"/>
      <c r="RAX45" s="50" t="n"/>
      <c r="RAY45" s="43" t="n"/>
      <c r="RAZ45" s="43" t="n"/>
      <c r="RBA45" s="51" t="n"/>
      <c r="RBB45" s="51" t="n"/>
      <c r="RBG45" s="50" t="n"/>
      <c r="RBH45" s="43" t="n"/>
      <c r="RBI45" s="43" t="n"/>
      <c r="RBJ45" s="51" t="n"/>
      <c r="RBK45" s="51" t="n"/>
      <c r="RBP45" s="50" t="n"/>
      <c r="RBQ45" s="43" t="n"/>
      <c r="RBR45" s="43" t="n"/>
      <c r="RBS45" s="51" t="n"/>
      <c r="RBT45" s="51" t="n"/>
      <c r="RBY45" s="50" t="n"/>
      <c r="RBZ45" s="43" t="n"/>
      <c r="RCA45" s="43" t="n"/>
      <c r="RCB45" s="51" t="n"/>
      <c r="RCC45" s="51" t="n"/>
      <c r="RCH45" s="50" t="n"/>
      <c r="RCI45" s="43" t="n"/>
      <c r="RCJ45" s="43" t="n"/>
      <c r="RCK45" s="51" t="n"/>
      <c r="RCL45" s="51" t="n"/>
      <c r="RCQ45" s="50" t="n"/>
      <c r="RCR45" s="43" t="n"/>
      <c r="RCS45" s="43" t="n"/>
      <c r="RCT45" s="51" t="n"/>
      <c r="RCU45" s="51" t="n"/>
      <c r="RCZ45" s="50" t="n"/>
      <c r="RDA45" s="43" t="n"/>
      <c r="RDB45" s="43" t="n"/>
      <c r="RDC45" s="51" t="n"/>
      <c r="RDD45" s="51" t="n"/>
      <c r="RDI45" s="50" t="n"/>
      <c r="RDJ45" s="43" t="n"/>
      <c r="RDK45" s="43" t="n"/>
      <c r="RDL45" s="51" t="n"/>
      <c r="RDM45" s="51" t="n"/>
      <c r="RDR45" s="50" t="n"/>
      <c r="RDS45" s="43" t="n"/>
      <c r="RDT45" s="43" t="n"/>
      <c r="RDU45" s="51" t="n"/>
      <c r="RDV45" s="51" t="n"/>
      <c r="REA45" s="50" t="n"/>
      <c r="REB45" s="43" t="n"/>
      <c r="REC45" s="43" t="n"/>
      <c r="RED45" s="51" t="n"/>
      <c r="REE45" s="51" t="n"/>
      <c r="REJ45" s="50" t="n"/>
      <c r="REK45" s="43" t="n"/>
      <c r="REL45" s="43" t="n"/>
      <c r="REM45" s="51" t="n"/>
      <c r="REN45" s="51" t="n"/>
      <c r="RES45" s="50" t="n"/>
      <c r="RET45" s="43" t="n"/>
      <c r="REU45" s="43" t="n"/>
      <c r="REV45" s="51" t="n"/>
      <c r="REW45" s="51" t="n"/>
      <c r="RFB45" s="50" t="n"/>
      <c r="RFC45" s="43" t="n"/>
      <c r="RFD45" s="43" t="n"/>
      <c r="RFE45" s="51" t="n"/>
      <c r="RFF45" s="51" t="n"/>
      <c r="RFK45" s="50" t="n"/>
      <c r="RFL45" s="43" t="n"/>
      <c r="RFM45" s="43" t="n"/>
      <c r="RFN45" s="51" t="n"/>
      <c r="RFO45" s="51" t="n"/>
      <c r="RFT45" s="50" t="n"/>
      <c r="RFU45" s="43" t="n"/>
      <c r="RFV45" s="43" t="n"/>
      <c r="RFW45" s="51" t="n"/>
      <c r="RFX45" s="51" t="n"/>
      <c r="RGC45" s="50" t="n"/>
      <c r="RGD45" s="43" t="n"/>
      <c r="RGE45" s="43" t="n"/>
      <c r="RGF45" s="51" t="n"/>
      <c r="RGG45" s="51" t="n"/>
      <c r="RGL45" s="50" t="n"/>
      <c r="RGM45" s="43" t="n"/>
      <c r="RGN45" s="43" t="n"/>
      <c r="RGO45" s="51" t="n"/>
      <c r="RGP45" s="51" t="n"/>
      <c r="RGU45" s="50" t="n"/>
      <c r="RGV45" s="43" t="n"/>
      <c r="RGW45" s="43" t="n"/>
      <c r="RGX45" s="51" t="n"/>
      <c r="RGY45" s="51" t="n"/>
      <c r="RHD45" s="50" t="n"/>
      <c r="RHE45" s="43" t="n"/>
      <c r="RHF45" s="43" t="n"/>
      <c r="RHG45" s="51" t="n"/>
      <c r="RHH45" s="51" t="n"/>
      <c r="RHM45" s="50" t="n"/>
      <c r="RHN45" s="43" t="n"/>
      <c r="RHO45" s="43" t="n"/>
      <c r="RHP45" s="51" t="n"/>
      <c r="RHQ45" s="51" t="n"/>
      <c r="RHV45" s="50" t="n"/>
      <c r="RHW45" s="43" t="n"/>
      <c r="RHX45" s="43" t="n"/>
      <c r="RHY45" s="51" t="n"/>
      <c r="RHZ45" s="51" t="n"/>
      <c r="RIE45" s="50" t="n"/>
      <c r="RIF45" s="43" t="n"/>
      <c r="RIG45" s="43" t="n"/>
      <c r="RIH45" s="51" t="n"/>
      <c r="RII45" s="51" t="n"/>
      <c r="RIN45" s="50" t="n"/>
      <c r="RIO45" s="43" t="n"/>
      <c r="RIP45" s="43" t="n"/>
      <c r="RIQ45" s="51" t="n"/>
      <c r="RIR45" s="51" t="n"/>
      <c r="RIW45" s="50" t="n"/>
      <c r="RIX45" s="43" t="n"/>
      <c r="RIY45" s="43" t="n"/>
      <c r="RIZ45" s="51" t="n"/>
      <c r="RJA45" s="51" t="n"/>
      <c r="RJF45" s="50" t="n"/>
      <c r="RJG45" s="43" t="n"/>
      <c r="RJH45" s="43" t="n"/>
      <c r="RJI45" s="51" t="n"/>
      <c r="RJJ45" s="51" t="n"/>
      <c r="RJO45" s="50" t="n"/>
      <c r="RJP45" s="43" t="n"/>
      <c r="RJQ45" s="43" t="n"/>
      <c r="RJR45" s="51" t="n"/>
      <c r="RJS45" s="51" t="n"/>
      <c r="RJX45" s="50" t="n"/>
      <c r="RJY45" s="43" t="n"/>
      <c r="RJZ45" s="43" t="n"/>
      <c r="RKA45" s="51" t="n"/>
      <c r="RKB45" s="51" t="n"/>
      <c r="RKG45" s="50" t="n"/>
      <c r="RKH45" s="43" t="n"/>
      <c r="RKI45" s="43" t="n"/>
      <c r="RKJ45" s="51" t="n"/>
      <c r="RKK45" s="51" t="n"/>
      <c r="RKP45" s="50" t="n"/>
      <c r="RKQ45" s="43" t="n"/>
      <c r="RKR45" s="43" t="n"/>
      <c r="RKS45" s="51" t="n"/>
      <c r="RKT45" s="51" t="n"/>
      <c r="RKY45" s="50" t="n"/>
      <c r="RKZ45" s="43" t="n"/>
      <c r="RLA45" s="43" t="n"/>
      <c r="RLB45" s="51" t="n"/>
      <c r="RLC45" s="51" t="n"/>
      <c r="RLH45" s="50" t="n"/>
      <c r="RLI45" s="43" t="n"/>
      <c r="RLJ45" s="43" t="n"/>
      <c r="RLK45" s="51" t="n"/>
      <c r="RLL45" s="51" t="n"/>
      <c r="RLQ45" s="50" t="n"/>
      <c r="RLR45" s="43" t="n"/>
      <c r="RLS45" s="43" t="n"/>
      <c r="RLT45" s="51" t="n"/>
      <c r="RLU45" s="51" t="n"/>
      <c r="RLZ45" s="50" t="n"/>
      <c r="RMA45" s="43" t="n"/>
      <c r="RMB45" s="43" t="n"/>
      <c r="RMC45" s="51" t="n"/>
      <c r="RMD45" s="51" t="n"/>
      <c r="RMI45" s="50" t="n"/>
      <c r="RMJ45" s="43" t="n"/>
      <c r="RMK45" s="43" t="n"/>
      <c r="RML45" s="51" t="n"/>
      <c r="RMM45" s="51" t="n"/>
      <c r="RMR45" s="50" t="n"/>
      <c r="RMS45" s="43" t="n"/>
      <c r="RMT45" s="43" t="n"/>
      <c r="RMU45" s="51" t="n"/>
      <c r="RMV45" s="51" t="n"/>
      <c r="RNA45" s="50" t="n"/>
      <c r="RNB45" s="43" t="n"/>
      <c r="RNC45" s="43" t="n"/>
      <c r="RND45" s="51" t="n"/>
      <c r="RNE45" s="51" t="n"/>
      <c r="RNJ45" s="50" t="n"/>
      <c r="RNK45" s="43" t="n"/>
      <c r="RNL45" s="43" t="n"/>
      <c r="RNM45" s="51" t="n"/>
      <c r="RNN45" s="51" t="n"/>
      <c r="RNS45" s="50" t="n"/>
      <c r="RNT45" s="43" t="n"/>
      <c r="RNU45" s="43" t="n"/>
      <c r="RNV45" s="51" t="n"/>
      <c r="RNW45" s="51" t="n"/>
      <c r="ROB45" s="50" t="n"/>
      <c r="ROC45" s="43" t="n"/>
      <c r="ROD45" s="43" t="n"/>
      <c r="ROE45" s="51" t="n"/>
      <c r="ROF45" s="51" t="n"/>
      <c r="ROK45" s="50" t="n"/>
      <c r="ROL45" s="43" t="n"/>
      <c r="ROM45" s="43" t="n"/>
      <c r="RON45" s="51" t="n"/>
      <c r="ROO45" s="51" t="n"/>
      <c r="ROT45" s="50" t="n"/>
      <c r="ROU45" s="43" t="n"/>
      <c r="ROV45" s="43" t="n"/>
      <c r="ROW45" s="51" t="n"/>
      <c r="ROX45" s="51" t="n"/>
      <c r="RPC45" s="50" t="n"/>
      <c r="RPD45" s="43" t="n"/>
      <c r="RPE45" s="43" t="n"/>
      <c r="RPF45" s="51" t="n"/>
      <c r="RPG45" s="51" t="n"/>
      <c r="RPL45" s="50" t="n"/>
      <c r="RPM45" s="43" t="n"/>
      <c r="RPN45" s="43" t="n"/>
      <c r="RPO45" s="51" t="n"/>
      <c r="RPP45" s="51" t="n"/>
      <c r="RPU45" s="50" t="n"/>
      <c r="RPV45" s="43" t="n"/>
      <c r="RPW45" s="43" t="n"/>
      <c r="RPX45" s="51" t="n"/>
      <c r="RPY45" s="51" t="n"/>
      <c r="RQD45" s="50" t="n"/>
      <c r="RQE45" s="43" t="n"/>
      <c r="RQF45" s="43" t="n"/>
      <c r="RQG45" s="51" t="n"/>
      <c r="RQH45" s="51" t="n"/>
      <c r="RQM45" s="50" t="n"/>
      <c r="RQN45" s="43" t="n"/>
      <c r="RQO45" s="43" t="n"/>
      <c r="RQP45" s="51" t="n"/>
      <c r="RQQ45" s="51" t="n"/>
      <c r="RQV45" s="50" t="n"/>
      <c r="RQW45" s="43" t="n"/>
      <c r="RQX45" s="43" t="n"/>
      <c r="RQY45" s="51" t="n"/>
      <c r="RQZ45" s="51" t="n"/>
      <c r="RRE45" s="50" t="n"/>
      <c r="RRF45" s="43" t="n"/>
      <c r="RRG45" s="43" t="n"/>
      <c r="RRH45" s="51" t="n"/>
      <c r="RRI45" s="51" t="n"/>
      <c r="RRN45" s="50" t="n"/>
      <c r="RRO45" s="43" t="n"/>
      <c r="RRP45" s="43" t="n"/>
      <c r="RRQ45" s="51" t="n"/>
      <c r="RRR45" s="51" t="n"/>
      <c r="RRW45" s="50" t="n"/>
      <c r="RRX45" s="43" t="n"/>
      <c r="RRY45" s="43" t="n"/>
      <c r="RRZ45" s="51" t="n"/>
      <c r="RSA45" s="51" t="n"/>
      <c r="RSF45" s="50" t="n"/>
      <c r="RSG45" s="43" t="n"/>
      <c r="RSH45" s="43" t="n"/>
      <c r="RSI45" s="51" t="n"/>
      <c r="RSJ45" s="51" t="n"/>
      <c r="RSO45" s="50" t="n"/>
      <c r="RSP45" s="43" t="n"/>
      <c r="RSQ45" s="43" t="n"/>
      <c r="RSR45" s="51" t="n"/>
      <c r="RSS45" s="51" t="n"/>
      <c r="RSX45" s="50" t="n"/>
      <c r="RSY45" s="43" t="n"/>
      <c r="RSZ45" s="43" t="n"/>
      <c r="RTA45" s="51" t="n"/>
      <c r="RTB45" s="51" t="n"/>
      <c r="RTG45" s="50" t="n"/>
      <c r="RTH45" s="43" t="n"/>
      <c r="RTI45" s="43" t="n"/>
      <c r="RTJ45" s="51" t="n"/>
      <c r="RTK45" s="51" t="n"/>
      <c r="RTP45" s="50" t="n"/>
      <c r="RTQ45" s="43" t="n"/>
      <c r="RTR45" s="43" t="n"/>
      <c r="RTS45" s="51" t="n"/>
      <c r="RTT45" s="51" t="n"/>
      <c r="RTY45" s="50" t="n"/>
      <c r="RTZ45" s="43" t="n"/>
      <c r="RUA45" s="43" t="n"/>
      <c r="RUB45" s="51" t="n"/>
      <c r="RUC45" s="51" t="n"/>
      <c r="RUH45" s="50" t="n"/>
      <c r="RUI45" s="43" t="n"/>
      <c r="RUJ45" s="43" t="n"/>
      <c r="RUK45" s="51" t="n"/>
      <c r="RUL45" s="51" t="n"/>
      <c r="RUQ45" s="50" t="n"/>
      <c r="RUR45" s="43" t="n"/>
      <c r="RUS45" s="43" t="n"/>
      <c r="RUT45" s="51" t="n"/>
      <c r="RUU45" s="51" t="n"/>
      <c r="RUZ45" s="50" t="n"/>
      <c r="RVA45" s="43" t="n"/>
      <c r="RVB45" s="43" t="n"/>
      <c r="RVC45" s="51" t="n"/>
      <c r="RVD45" s="51" t="n"/>
      <c r="RVI45" s="50" t="n"/>
      <c r="RVJ45" s="43" t="n"/>
      <c r="RVK45" s="43" t="n"/>
      <c r="RVL45" s="51" t="n"/>
      <c r="RVM45" s="51" t="n"/>
      <c r="RVR45" s="50" t="n"/>
      <c r="RVS45" s="43" t="n"/>
      <c r="RVT45" s="43" t="n"/>
      <c r="RVU45" s="51" t="n"/>
      <c r="RVV45" s="51" t="n"/>
      <c r="RWA45" s="50" t="n"/>
      <c r="RWB45" s="43" t="n"/>
      <c r="RWC45" s="43" t="n"/>
      <c r="RWD45" s="51" t="n"/>
      <c r="RWE45" s="51" t="n"/>
      <c r="RWJ45" s="50" t="n"/>
      <c r="RWK45" s="43" t="n"/>
      <c r="RWL45" s="43" t="n"/>
      <c r="RWM45" s="51" t="n"/>
      <c r="RWN45" s="51" t="n"/>
      <c r="RWS45" s="50" t="n"/>
      <c r="RWT45" s="43" t="n"/>
      <c r="RWU45" s="43" t="n"/>
      <c r="RWV45" s="51" t="n"/>
      <c r="RWW45" s="51" t="n"/>
      <c r="RXB45" s="50" t="n"/>
      <c r="RXC45" s="43" t="n"/>
      <c r="RXD45" s="43" t="n"/>
      <c r="RXE45" s="51" t="n"/>
      <c r="RXF45" s="51" t="n"/>
      <c r="RXK45" s="50" t="n"/>
      <c r="RXL45" s="43" t="n"/>
      <c r="RXM45" s="43" t="n"/>
      <c r="RXN45" s="51" t="n"/>
      <c r="RXO45" s="51" t="n"/>
      <c r="RXT45" s="50" t="n"/>
      <c r="RXU45" s="43" t="n"/>
      <c r="RXV45" s="43" t="n"/>
      <c r="RXW45" s="51" t="n"/>
      <c r="RXX45" s="51" t="n"/>
      <c r="RYC45" s="50" t="n"/>
      <c r="RYD45" s="43" t="n"/>
      <c r="RYE45" s="43" t="n"/>
      <c r="RYF45" s="51" t="n"/>
      <c r="RYG45" s="51" t="n"/>
      <c r="RYL45" s="50" t="n"/>
      <c r="RYM45" s="43" t="n"/>
      <c r="RYN45" s="43" t="n"/>
      <c r="RYO45" s="51" t="n"/>
      <c r="RYP45" s="51" t="n"/>
      <c r="RYU45" s="50" t="n"/>
      <c r="RYV45" s="43" t="n"/>
      <c r="RYW45" s="43" t="n"/>
      <c r="RYX45" s="51" t="n"/>
      <c r="RYY45" s="51" t="n"/>
      <c r="RZD45" s="50" t="n"/>
      <c r="RZE45" s="43" t="n"/>
      <c r="RZF45" s="43" t="n"/>
      <c r="RZG45" s="51" t="n"/>
      <c r="RZH45" s="51" t="n"/>
      <c r="RZM45" s="50" t="n"/>
      <c r="RZN45" s="43" t="n"/>
      <c r="RZO45" s="43" t="n"/>
      <c r="RZP45" s="51" t="n"/>
      <c r="RZQ45" s="51" t="n"/>
      <c r="RZV45" s="50" t="n"/>
      <c r="RZW45" s="43" t="n"/>
      <c r="RZX45" s="43" t="n"/>
      <c r="RZY45" s="51" t="n"/>
      <c r="RZZ45" s="51" t="n"/>
      <c r="SAE45" s="50" t="n"/>
      <c r="SAF45" s="43" t="n"/>
      <c r="SAG45" s="43" t="n"/>
      <c r="SAH45" s="51" t="n"/>
      <c r="SAI45" s="51" t="n"/>
      <c r="SAN45" s="50" t="n"/>
      <c r="SAO45" s="43" t="n"/>
      <c r="SAP45" s="43" t="n"/>
      <c r="SAQ45" s="51" t="n"/>
      <c r="SAR45" s="51" t="n"/>
      <c r="SAW45" s="50" t="n"/>
      <c r="SAX45" s="43" t="n"/>
      <c r="SAY45" s="43" t="n"/>
      <c r="SAZ45" s="51" t="n"/>
      <c r="SBA45" s="51" t="n"/>
      <c r="SBF45" s="50" t="n"/>
      <c r="SBG45" s="43" t="n"/>
      <c r="SBH45" s="43" t="n"/>
      <c r="SBI45" s="51" t="n"/>
      <c r="SBJ45" s="51" t="n"/>
      <c r="SBO45" s="50" t="n"/>
      <c r="SBP45" s="43" t="n"/>
      <c r="SBQ45" s="43" t="n"/>
      <c r="SBR45" s="51" t="n"/>
      <c r="SBS45" s="51" t="n"/>
      <c r="SBX45" s="50" t="n"/>
      <c r="SBY45" s="43" t="n"/>
      <c r="SBZ45" s="43" t="n"/>
      <c r="SCA45" s="51" t="n"/>
      <c r="SCB45" s="51" t="n"/>
      <c r="SCG45" s="50" t="n"/>
      <c r="SCH45" s="43" t="n"/>
      <c r="SCI45" s="43" t="n"/>
      <c r="SCJ45" s="51" t="n"/>
      <c r="SCK45" s="51" t="n"/>
      <c r="SCP45" s="50" t="n"/>
      <c r="SCQ45" s="43" t="n"/>
      <c r="SCR45" s="43" t="n"/>
      <c r="SCS45" s="51" t="n"/>
      <c r="SCT45" s="51" t="n"/>
      <c r="SCY45" s="50" t="n"/>
      <c r="SCZ45" s="43" t="n"/>
      <c r="SDA45" s="43" t="n"/>
      <c r="SDB45" s="51" t="n"/>
      <c r="SDC45" s="51" t="n"/>
      <c r="SDH45" s="50" t="n"/>
      <c r="SDI45" s="43" t="n"/>
      <c r="SDJ45" s="43" t="n"/>
      <c r="SDK45" s="51" t="n"/>
      <c r="SDL45" s="51" t="n"/>
      <c r="SDQ45" s="50" t="n"/>
      <c r="SDR45" s="43" t="n"/>
      <c r="SDS45" s="43" t="n"/>
      <c r="SDT45" s="51" t="n"/>
      <c r="SDU45" s="51" t="n"/>
      <c r="SDZ45" s="50" t="n"/>
      <c r="SEA45" s="43" t="n"/>
      <c r="SEB45" s="43" t="n"/>
      <c r="SEC45" s="51" t="n"/>
      <c r="SED45" s="51" t="n"/>
      <c r="SEI45" s="50" t="n"/>
      <c r="SEJ45" s="43" t="n"/>
      <c r="SEK45" s="43" t="n"/>
      <c r="SEL45" s="51" t="n"/>
      <c r="SEM45" s="51" t="n"/>
      <c r="SER45" s="50" t="n"/>
      <c r="SES45" s="43" t="n"/>
      <c r="SET45" s="43" t="n"/>
      <c r="SEU45" s="51" t="n"/>
      <c r="SEV45" s="51" t="n"/>
      <c r="SFA45" s="50" t="n"/>
      <c r="SFB45" s="43" t="n"/>
      <c r="SFC45" s="43" t="n"/>
      <c r="SFD45" s="51" t="n"/>
      <c r="SFE45" s="51" t="n"/>
      <c r="SFJ45" s="50" t="n"/>
      <c r="SFK45" s="43" t="n"/>
      <c r="SFL45" s="43" t="n"/>
      <c r="SFM45" s="51" t="n"/>
      <c r="SFN45" s="51" t="n"/>
      <c r="SFS45" s="50" t="n"/>
      <c r="SFT45" s="43" t="n"/>
      <c r="SFU45" s="43" t="n"/>
      <c r="SFV45" s="51" t="n"/>
      <c r="SFW45" s="51" t="n"/>
      <c r="SGB45" s="50" t="n"/>
      <c r="SGC45" s="43" t="n"/>
      <c r="SGD45" s="43" t="n"/>
      <c r="SGE45" s="51" t="n"/>
      <c r="SGF45" s="51" t="n"/>
      <c r="SGK45" s="50" t="n"/>
      <c r="SGL45" s="43" t="n"/>
      <c r="SGM45" s="43" t="n"/>
      <c r="SGN45" s="51" t="n"/>
      <c r="SGO45" s="51" t="n"/>
      <c r="SGT45" s="50" t="n"/>
      <c r="SGU45" s="43" t="n"/>
      <c r="SGV45" s="43" t="n"/>
      <c r="SGW45" s="51" t="n"/>
      <c r="SGX45" s="51" t="n"/>
      <c r="SHC45" s="50" t="n"/>
      <c r="SHD45" s="43" t="n"/>
      <c r="SHE45" s="43" t="n"/>
      <c r="SHF45" s="51" t="n"/>
      <c r="SHG45" s="51" t="n"/>
      <c r="SHL45" s="50" t="n"/>
      <c r="SHM45" s="43" t="n"/>
      <c r="SHN45" s="43" t="n"/>
      <c r="SHO45" s="51" t="n"/>
      <c r="SHP45" s="51" t="n"/>
      <c r="SHU45" s="50" t="n"/>
      <c r="SHV45" s="43" t="n"/>
      <c r="SHW45" s="43" t="n"/>
      <c r="SHX45" s="51" t="n"/>
      <c r="SHY45" s="51" t="n"/>
      <c r="SID45" s="50" t="n"/>
      <c r="SIE45" s="43" t="n"/>
      <c r="SIF45" s="43" t="n"/>
      <c r="SIG45" s="51" t="n"/>
      <c r="SIH45" s="51" t="n"/>
      <c r="SIM45" s="50" t="n"/>
      <c r="SIN45" s="43" t="n"/>
      <c r="SIO45" s="43" t="n"/>
      <c r="SIP45" s="51" t="n"/>
      <c r="SIQ45" s="51" t="n"/>
      <c r="SIV45" s="50" t="n"/>
      <c r="SIW45" s="43" t="n"/>
      <c r="SIX45" s="43" t="n"/>
      <c r="SIY45" s="51" t="n"/>
      <c r="SIZ45" s="51" t="n"/>
      <c r="SJE45" s="50" t="n"/>
      <c r="SJF45" s="43" t="n"/>
      <c r="SJG45" s="43" t="n"/>
      <c r="SJH45" s="51" t="n"/>
      <c r="SJI45" s="51" t="n"/>
      <c r="SJN45" s="50" t="n"/>
      <c r="SJO45" s="43" t="n"/>
      <c r="SJP45" s="43" t="n"/>
      <c r="SJQ45" s="51" t="n"/>
      <c r="SJR45" s="51" t="n"/>
      <c r="SJW45" s="50" t="n"/>
      <c r="SJX45" s="43" t="n"/>
      <c r="SJY45" s="43" t="n"/>
      <c r="SJZ45" s="51" t="n"/>
      <c r="SKA45" s="51" t="n"/>
      <c r="SKF45" s="50" t="n"/>
      <c r="SKG45" s="43" t="n"/>
      <c r="SKH45" s="43" t="n"/>
      <c r="SKI45" s="51" t="n"/>
      <c r="SKJ45" s="51" t="n"/>
      <c r="SKO45" s="50" t="n"/>
      <c r="SKP45" s="43" t="n"/>
      <c r="SKQ45" s="43" t="n"/>
      <c r="SKR45" s="51" t="n"/>
      <c r="SKS45" s="51" t="n"/>
      <c r="SKX45" s="50" t="n"/>
      <c r="SKY45" s="43" t="n"/>
      <c r="SKZ45" s="43" t="n"/>
      <c r="SLA45" s="51" t="n"/>
      <c r="SLB45" s="51" t="n"/>
      <c r="SLG45" s="50" t="n"/>
      <c r="SLH45" s="43" t="n"/>
      <c r="SLI45" s="43" t="n"/>
      <c r="SLJ45" s="51" t="n"/>
      <c r="SLK45" s="51" t="n"/>
      <c r="SLP45" s="50" t="n"/>
      <c r="SLQ45" s="43" t="n"/>
      <c r="SLR45" s="43" t="n"/>
      <c r="SLS45" s="51" t="n"/>
      <c r="SLT45" s="51" t="n"/>
      <c r="SLY45" s="50" t="n"/>
      <c r="SLZ45" s="43" t="n"/>
      <c r="SMA45" s="43" t="n"/>
      <c r="SMB45" s="51" t="n"/>
      <c r="SMC45" s="51" t="n"/>
      <c r="SMH45" s="50" t="n"/>
      <c r="SMI45" s="43" t="n"/>
      <c r="SMJ45" s="43" t="n"/>
      <c r="SMK45" s="51" t="n"/>
      <c r="SML45" s="51" t="n"/>
      <c r="SMQ45" s="50" t="n"/>
      <c r="SMR45" s="43" t="n"/>
      <c r="SMS45" s="43" t="n"/>
      <c r="SMT45" s="51" t="n"/>
      <c r="SMU45" s="51" t="n"/>
      <c r="SMZ45" s="50" t="n"/>
      <c r="SNA45" s="43" t="n"/>
      <c r="SNB45" s="43" t="n"/>
      <c r="SNC45" s="51" t="n"/>
      <c r="SND45" s="51" t="n"/>
      <c r="SNI45" s="50" t="n"/>
      <c r="SNJ45" s="43" t="n"/>
      <c r="SNK45" s="43" t="n"/>
      <c r="SNL45" s="51" t="n"/>
      <c r="SNM45" s="51" t="n"/>
      <c r="SNR45" s="50" t="n"/>
      <c r="SNS45" s="43" t="n"/>
      <c r="SNT45" s="43" t="n"/>
      <c r="SNU45" s="51" t="n"/>
      <c r="SNV45" s="51" t="n"/>
      <c r="SOA45" s="50" t="n"/>
      <c r="SOB45" s="43" t="n"/>
      <c r="SOC45" s="43" t="n"/>
      <c r="SOD45" s="51" t="n"/>
      <c r="SOE45" s="51" t="n"/>
      <c r="SOJ45" s="50" t="n"/>
      <c r="SOK45" s="43" t="n"/>
      <c r="SOL45" s="43" t="n"/>
      <c r="SOM45" s="51" t="n"/>
      <c r="SON45" s="51" t="n"/>
      <c r="SOS45" s="50" t="n"/>
      <c r="SOT45" s="43" t="n"/>
      <c r="SOU45" s="43" t="n"/>
      <c r="SOV45" s="51" t="n"/>
      <c r="SOW45" s="51" t="n"/>
      <c r="SPB45" s="50" t="n"/>
      <c r="SPC45" s="43" t="n"/>
      <c r="SPD45" s="43" t="n"/>
      <c r="SPE45" s="51" t="n"/>
      <c r="SPF45" s="51" t="n"/>
      <c r="SPK45" s="50" t="n"/>
      <c r="SPL45" s="43" t="n"/>
      <c r="SPM45" s="43" t="n"/>
      <c r="SPN45" s="51" t="n"/>
      <c r="SPO45" s="51" t="n"/>
      <c r="SPT45" s="50" t="n"/>
      <c r="SPU45" s="43" t="n"/>
      <c r="SPV45" s="43" t="n"/>
      <c r="SPW45" s="51" t="n"/>
      <c r="SPX45" s="51" t="n"/>
      <c r="SQC45" s="50" t="n"/>
      <c r="SQD45" s="43" t="n"/>
      <c r="SQE45" s="43" t="n"/>
      <c r="SQF45" s="51" t="n"/>
      <c r="SQG45" s="51" t="n"/>
      <c r="SQL45" s="50" t="n"/>
      <c r="SQM45" s="43" t="n"/>
      <c r="SQN45" s="43" t="n"/>
      <c r="SQO45" s="51" t="n"/>
      <c r="SQP45" s="51" t="n"/>
      <c r="SQU45" s="50" t="n"/>
      <c r="SQV45" s="43" t="n"/>
      <c r="SQW45" s="43" t="n"/>
      <c r="SQX45" s="51" t="n"/>
      <c r="SQY45" s="51" t="n"/>
      <c r="SRD45" s="50" t="n"/>
      <c r="SRE45" s="43" t="n"/>
      <c r="SRF45" s="43" t="n"/>
      <c r="SRG45" s="51" t="n"/>
      <c r="SRH45" s="51" t="n"/>
      <c r="SRM45" s="50" t="n"/>
      <c r="SRN45" s="43" t="n"/>
      <c r="SRO45" s="43" t="n"/>
      <c r="SRP45" s="51" t="n"/>
      <c r="SRQ45" s="51" t="n"/>
      <c r="SRV45" s="50" t="n"/>
      <c r="SRW45" s="43" t="n"/>
      <c r="SRX45" s="43" t="n"/>
      <c r="SRY45" s="51" t="n"/>
      <c r="SRZ45" s="51" t="n"/>
      <c r="SSE45" s="50" t="n"/>
      <c r="SSF45" s="43" t="n"/>
      <c r="SSG45" s="43" t="n"/>
      <c r="SSH45" s="51" t="n"/>
      <c r="SSI45" s="51" t="n"/>
      <c r="SSN45" s="50" t="n"/>
      <c r="SSO45" s="43" t="n"/>
      <c r="SSP45" s="43" t="n"/>
      <c r="SSQ45" s="51" t="n"/>
      <c r="SSR45" s="51" t="n"/>
      <c r="SSW45" s="50" t="n"/>
      <c r="SSX45" s="43" t="n"/>
      <c r="SSY45" s="43" t="n"/>
      <c r="SSZ45" s="51" t="n"/>
      <c r="STA45" s="51" t="n"/>
      <c r="STF45" s="50" t="n"/>
      <c r="STG45" s="43" t="n"/>
      <c r="STH45" s="43" t="n"/>
      <c r="STI45" s="51" t="n"/>
      <c r="STJ45" s="51" t="n"/>
      <c r="STO45" s="50" t="n"/>
      <c r="STP45" s="43" t="n"/>
      <c r="STQ45" s="43" t="n"/>
      <c r="STR45" s="51" t="n"/>
      <c r="STS45" s="51" t="n"/>
      <c r="STX45" s="50" t="n"/>
      <c r="STY45" s="43" t="n"/>
      <c r="STZ45" s="43" t="n"/>
      <c r="SUA45" s="51" t="n"/>
      <c r="SUB45" s="51" t="n"/>
      <c r="SUG45" s="50" t="n"/>
      <c r="SUH45" s="43" t="n"/>
      <c r="SUI45" s="43" t="n"/>
      <c r="SUJ45" s="51" t="n"/>
      <c r="SUK45" s="51" t="n"/>
      <c r="SUP45" s="50" t="n"/>
      <c r="SUQ45" s="43" t="n"/>
      <c r="SUR45" s="43" t="n"/>
      <c r="SUS45" s="51" t="n"/>
      <c r="SUT45" s="51" t="n"/>
      <c r="SUY45" s="50" t="n"/>
      <c r="SUZ45" s="43" t="n"/>
      <c r="SVA45" s="43" t="n"/>
      <c r="SVB45" s="51" t="n"/>
      <c r="SVC45" s="51" t="n"/>
      <c r="SVH45" s="50" t="n"/>
      <c r="SVI45" s="43" t="n"/>
      <c r="SVJ45" s="43" t="n"/>
      <c r="SVK45" s="51" t="n"/>
      <c r="SVL45" s="51" t="n"/>
      <c r="SVQ45" s="50" t="n"/>
      <c r="SVR45" s="43" t="n"/>
      <c r="SVS45" s="43" t="n"/>
      <c r="SVT45" s="51" t="n"/>
      <c r="SVU45" s="51" t="n"/>
      <c r="SVZ45" s="50" t="n"/>
      <c r="SWA45" s="43" t="n"/>
      <c r="SWB45" s="43" t="n"/>
      <c r="SWC45" s="51" t="n"/>
      <c r="SWD45" s="51" t="n"/>
      <c r="SWI45" s="50" t="n"/>
      <c r="SWJ45" s="43" t="n"/>
      <c r="SWK45" s="43" t="n"/>
      <c r="SWL45" s="51" t="n"/>
      <c r="SWM45" s="51" t="n"/>
      <c r="SWR45" s="50" t="n"/>
      <c r="SWS45" s="43" t="n"/>
      <c r="SWT45" s="43" t="n"/>
      <c r="SWU45" s="51" t="n"/>
      <c r="SWV45" s="51" t="n"/>
      <c r="SXA45" s="50" t="n"/>
      <c r="SXB45" s="43" t="n"/>
      <c r="SXC45" s="43" t="n"/>
      <c r="SXD45" s="51" t="n"/>
      <c r="SXE45" s="51" t="n"/>
      <c r="SXJ45" s="50" t="n"/>
      <c r="SXK45" s="43" t="n"/>
      <c r="SXL45" s="43" t="n"/>
      <c r="SXM45" s="51" t="n"/>
      <c r="SXN45" s="51" t="n"/>
      <c r="SXS45" s="50" t="n"/>
      <c r="SXT45" s="43" t="n"/>
      <c r="SXU45" s="43" t="n"/>
      <c r="SXV45" s="51" t="n"/>
      <c r="SXW45" s="51" t="n"/>
      <c r="SYB45" s="50" t="n"/>
      <c r="SYC45" s="43" t="n"/>
      <c r="SYD45" s="43" t="n"/>
      <c r="SYE45" s="51" t="n"/>
      <c r="SYF45" s="51" t="n"/>
      <c r="SYK45" s="50" t="n"/>
      <c r="SYL45" s="43" t="n"/>
      <c r="SYM45" s="43" t="n"/>
      <c r="SYN45" s="51" t="n"/>
      <c r="SYO45" s="51" t="n"/>
      <c r="SYT45" s="50" t="n"/>
      <c r="SYU45" s="43" t="n"/>
      <c r="SYV45" s="43" t="n"/>
      <c r="SYW45" s="51" t="n"/>
      <c r="SYX45" s="51" t="n"/>
      <c r="SZC45" s="50" t="n"/>
      <c r="SZD45" s="43" t="n"/>
      <c r="SZE45" s="43" t="n"/>
      <c r="SZF45" s="51" t="n"/>
      <c r="SZG45" s="51" t="n"/>
      <c r="SZL45" s="50" t="n"/>
      <c r="SZM45" s="43" t="n"/>
      <c r="SZN45" s="43" t="n"/>
      <c r="SZO45" s="51" t="n"/>
      <c r="SZP45" s="51" t="n"/>
      <c r="SZU45" s="50" t="n"/>
      <c r="SZV45" s="43" t="n"/>
      <c r="SZW45" s="43" t="n"/>
      <c r="SZX45" s="51" t="n"/>
      <c r="SZY45" s="51" t="n"/>
      <c r="TAD45" s="50" t="n"/>
      <c r="TAE45" s="43" t="n"/>
      <c r="TAF45" s="43" t="n"/>
      <c r="TAG45" s="51" t="n"/>
      <c r="TAH45" s="51" t="n"/>
      <c r="TAM45" s="50" t="n"/>
      <c r="TAN45" s="43" t="n"/>
      <c r="TAO45" s="43" t="n"/>
      <c r="TAP45" s="51" t="n"/>
      <c r="TAQ45" s="51" t="n"/>
      <c r="TAV45" s="50" t="n"/>
      <c r="TAW45" s="43" t="n"/>
      <c r="TAX45" s="43" t="n"/>
      <c r="TAY45" s="51" t="n"/>
      <c r="TAZ45" s="51" t="n"/>
      <c r="TBE45" s="50" t="n"/>
      <c r="TBF45" s="43" t="n"/>
      <c r="TBG45" s="43" t="n"/>
      <c r="TBH45" s="51" t="n"/>
      <c r="TBI45" s="51" t="n"/>
      <c r="TBN45" s="50" t="n"/>
      <c r="TBO45" s="43" t="n"/>
      <c r="TBP45" s="43" t="n"/>
      <c r="TBQ45" s="51" t="n"/>
      <c r="TBR45" s="51" t="n"/>
      <c r="TBW45" s="50" t="n"/>
      <c r="TBX45" s="43" t="n"/>
      <c r="TBY45" s="43" t="n"/>
      <c r="TBZ45" s="51" t="n"/>
      <c r="TCA45" s="51" t="n"/>
      <c r="TCF45" s="50" t="n"/>
      <c r="TCG45" s="43" t="n"/>
      <c r="TCH45" s="43" t="n"/>
      <c r="TCI45" s="51" t="n"/>
      <c r="TCJ45" s="51" t="n"/>
      <c r="TCO45" s="50" t="n"/>
      <c r="TCP45" s="43" t="n"/>
      <c r="TCQ45" s="43" t="n"/>
      <c r="TCR45" s="51" t="n"/>
      <c r="TCS45" s="51" t="n"/>
      <c r="TCX45" s="50" t="n"/>
      <c r="TCY45" s="43" t="n"/>
      <c r="TCZ45" s="43" t="n"/>
      <c r="TDA45" s="51" t="n"/>
      <c r="TDB45" s="51" t="n"/>
      <c r="TDG45" s="50" t="n"/>
      <c r="TDH45" s="43" t="n"/>
      <c r="TDI45" s="43" t="n"/>
      <c r="TDJ45" s="51" t="n"/>
      <c r="TDK45" s="51" t="n"/>
      <c r="TDP45" s="50" t="n"/>
      <c r="TDQ45" s="43" t="n"/>
      <c r="TDR45" s="43" t="n"/>
      <c r="TDS45" s="51" t="n"/>
      <c r="TDT45" s="51" t="n"/>
      <c r="TDY45" s="50" t="n"/>
      <c r="TDZ45" s="43" t="n"/>
      <c r="TEA45" s="43" t="n"/>
      <c r="TEB45" s="51" t="n"/>
      <c r="TEC45" s="51" t="n"/>
      <c r="TEH45" s="50" t="n"/>
      <c r="TEI45" s="43" t="n"/>
      <c r="TEJ45" s="43" t="n"/>
      <c r="TEK45" s="51" t="n"/>
      <c r="TEL45" s="51" t="n"/>
      <c r="TEQ45" s="50" t="n"/>
      <c r="TER45" s="43" t="n"/>
      <c r="TES45" s="43" t="n"/>
      <c r="TET45" s="51" t="n"/>
      <c r="TEU45" s="51" t="n"/>
      <c r="TEZ45" s="50" t="n"/>
      <c r="TFA45" s="43" t="n"/>
      <c r="TFB45" s="43" t="n"/>
      <c r="TFC45" s="51" t="n"/>
      <c r="TFD45" s="51" t="n"/>
      <c r="TFI45" s="50" t="n"/>
      <c r="TFJ45" s="43" t="n"/>
      <c r="TFK45" s="43" t="n"/>
      <c r="TFL45" s="51" t="n"/>
      <c r="TFM45" s="51" t="n"/>
      <c r="TFR45" s="50" t="n"/>
      <c r="TFS45" s="43" t="n"/>
      <c r="TFT45" s="43" t="n"/>
      <c r="TFU45" s="51" t="n"/>
      <c r="TFV45" s="51" t="n"/>
      <c r="TGA45" s="50" t="n"/>
      <c r="TGB45" s="43" t="n"/>
      <c r="TGC45" s="43" t="n"/>
      <c r="TGD45" s="51" t="n"/>
      <c r="TGE45" s="51" t="n"/>
      <c r="TGJ45" s="50" t="n"/>
      <c r="TGK45" s="43" t="n"/>
      <c r="TGL45" s="43" t="n"/>
      <c r="TGM45" s="51" t="n"/>
      <c r="TGN45" s="51" t="n"/>
      <c r="TGS45" s="50" t="n"/>
      <c r="TGT45" s="43" t="n"/>
      <c r="TGU45" s="43" t="n"/>
      <c r="TGV45" s="51" t="n"/>
      <c r="TGW45" s="51" t="n"/>
      <c r="THB45" s="50" t="n"/>
      <c r="THC45" s="43" t="n"/>
      <c r="THD45" s="43" t="n"/>
      <c r="THE45" s="51" t="n"/>
      <c r="THF45" s="51" t="n"/>
      <c r="THK45" s="50" t="n"/>
      <c r="THL45" s="43" t="n"/>
      <c r="THM45" s="43" t="n"/>
      <c r="THN45" s="51" t="n"/>
      <c r="THO45" s="51" t="n"/>
      <c r="THT45" s="50" t="n"/>
      <c r="THU45" s="43" t="n"/>
      <c r="THV45" s="43" t="n"/>
      <c r="THW45" s="51" t="n"/>
      <c r="THX45" s="51" t="n"/>
      <c r="TIC45" s="50" t="n"/>
      <c r="TID45" s="43" t="n"/>
      <c r="TIE45" s="43" t="n"/>
      <c r="TIF45" s="51" t="n"/>
      <c r="TIG45" s="51" t="n"/>
      <c r="TIL45" s="50" t="n"/>
      <c r="TIM45" s="43" t="n"/>
      <c r="TIN45" s="43" t="n"/>
      <c r="TIO45" s="51" t="n"/>
      <c r="TIP45" s="51" t="n"/>
      <c r="TIU45" s="50" t="n"/>
      <c r="TIV45" s="43" t="n"/>
      <c r="TIW45" s="43" t="n"/>
      <c r="TIX45" s="51" t="n"/>
      <c r="TIY45" s="51" t="n"/>
      <c r="TJD45" s="50" t="n"/>
      <c r="TJE45" s="43" t="n"/>
      <c r="TJF45" s="43" t="n"/>
      <c r="TJG45" s="51" t="n"/>
      <c r="TJH45" s="51" t="n"/>
      <c r="TJM45" s="50" t="n"/>
      <c r="TJN45" s="43" t="n"/>
      <c r="TJO45" s="43" t="n"/>
      <c r="TJP45" s="51" t="n"/>
      <c r="TJQ45" s="51" t="n"/>
      <c r="TJV45" s="50" t="n"/>
      <c r="TJW45" s="43" t="n"/>
      <c r="TJX45" s="43" t="n"/>
      <c r="TJY45" s="51" t="n"/>
      <c r="TJZ45" s="51" t="n"/>
      <c r="TKE45" s="50" t="n"/>
      <c r="TKF45" s="43" t="n"/>
      <c r="TKG45" s="43" t="n"/>
      <c r="TKH45" s="51" t="n"/>
      <c r="TKI45" s="51" t="n"/>
      <c r="TKN45" s="50" t="n"/>
      <c r="TKO45" s="43" t="n"/>
      <c r="TKP45" s="43" t="n"/>
      <c r="TKQ45" s="51" t="n"/>
      <c r="TKR45" s="51" t="n"/>
      <c r="TKW45" s="50" t="n"/>
      <c r="TKX45" s="43" t="n"/>
      <c r="TKY45" s="43" t="n"/>
      <c r="TKZ45" s="51" t="n"/>
      <c r="TLA45" s="51" t="n"/>
      <c r="TLF45" s="50" t="n"/>
      <c r="TLG45" s="43" t="n"/>
      <c r="TLH45" s="43" t="n"/>
      <c r="TLI45" s="51" t="n"/>
      <c r="TLJ45" s="51" t="n"/>
      <c r="TLO45" s="50" t="n"/>
      <c r="TLP45" s="43" t="n"/>
      <c r="TLQ45" s="43" t="n"/>
      <c r="TLR45" s="51" t="n"/>
      <c r="TLS45" s="51" t="n"/>
      <c r="TLX45" s="50" t="n"/>
      <c r="TLY45" s="43" t="n"/>
      <c r="TLZ45" s="43" t="n"/>
      <c r="TMA45" s="51" t="n"/>
      <c r="TMB45" s="51" t="n"/>
      <c r="TMG45" s="50" t="n"/>
      <c r="TMH45" s="43" t="n"/>
      <c r="TMI45" s="43" t="n"/>
      <c r="TMJ45" s="51" t="n"/>
      <c r="TMK45" s="51" t="n"/>
      <c r="TMP45" s="50" t="n"/>
      <c r="TMQ45" s="43" t="n"/>
      <c r="TMR45" s="43" t="n"/>
      <c r="TMS45" s="51" t="n"/>
      <c r="TMT45" s="51" t="n"/>
      <c r="TMY45" s="50" t="n"/>
      <c r="TMZ45" s="43" t="n"/>
      <c r="TNA45" s="43" t="n"/>
      <c r="TNB45" s="51" t="n"/>
      <c r="TNC45" s="51" t="n"/>
      <c r="TNH45" s="50" t="n"/>
      <c r="TNI45" s="43" t="n"/>
      <c r="TNJ45" s="43" t="n"/>
      <c r="TNK45" s="51" t="n"/>
      <c r="TNL45" s="51" t="n"/>
      <c r="TNQ45" s="50" t="n"/>
      <c r="TNR45" s="43" t="n"/>
      <c r="TNS45" s="43" t="n"/>
      <c r="TNT45" s="51" t="n"/>
      <c r="TNU45" s="51" t="n"/>
      <c r="TNZ45" s="50" t="n"/>
      <c r="TOA45" s="43" t="n"/>
      <c r="TOB45" s="43" t="n"/>
      <c r="TOC45" s="51" t="n"/>
      <c r="TOD45" s="51" t="n"/>
      <c r="TOI45" s="50" t="n"/>
      <c r="TOJ45" s="43" t="n"/>
      <c r="TOK45" s="43" t="n"/>
      <c r="TOL45" s="51" t="n"/>
      <c r="TOM45" s="51" t="n"/>
      <c r="TOR45" s="50" t="n"/>
      <c r="TOS45" s="43" t="n"/>
      <c r="TOT45" s="43" t="n"/>
      <c r="TOU45" s="51" t="n"/>
      <c r="TOV45" s="51" t="n"/>
      <c r="TPA45" s="50" t="n"/>
      <c r="TPB45" s="43" t="n"/>
      <c r="TPC45" s="43" t="n"/>
      <c r="TPD45" s="51" t="n"/>
      <c r="TPE45" s="51" t="n"/>
      <c r="TPJ45" s="50" t="n"/>
      <c r="TPK45" s="43" t="n"/>
      <c r="TPL45" s="43" t="n"/>
      <c r="TPM45" s="51" t="n"/>
      <c r="TPN45" s="51" t="n"/>
      <c r="TPS45" s="50" t="n"/>
      <c r="TPT45" s="43" t="n"/>
      <c r="TPU45" s="43" t="n"/>
      <c r="TPV45" s="51" t="n"/>
      <c r="TPW45" s="51" t="n"/>
      <c r="TQB45" s="50" t="n"/>
      <c r="TQC45" s="43" t="n"/>
      <c r="TQD45" s="43" t="n"/>
      <c r="TQE45" s="51" t="n"/>
      <c r="TQF45" s="51" t="n"/>
      <c r="TQK45" s="50" t="n"/>
      <c r="TQL45" s="43" t="n"/>
      <c r="TQM45" s="43" t="n"/>
      <c r="TQN45" s="51" t="n"/>
      <c r="TQO45" s="51" t="n"/>
      <c r="TQT45" s="50" t="n"/>
      <c r="TQU45" s="43" t="n"/>
      <c r="TQV45" s="43" t="n"/>
      <c r="TQW45" s="51" t="n"/>
      <c r="TQX45" s="51" t="n"/>
      <c r="TRC45" s="50" t="n"/>
      <c r="TRD45" s="43" t="n"/>
      <c r="TRE45" s="43" t="n"/>
      <c r="TRF45" s="51" t="n"/>
      <c r="TRG45" s="51" t="n"/>
      <c r="TRL45" s="50" t="n"/>
      <c r="TRM45" s="43" t="n"/>
      <c r="TRN45" s="43" t="n"/>
      <c r="TRO45" s="51" t="n"/>
      <c r="TRP45" s="51" t="n"/>
      <c r="TRU45" s="50" t="n"/>
      <c r="TRV45" s="43" t="n"/>
      <c r="TRW45" s="43" t="n"/>
      <c r="TRX45" s="51" t="n"/>
      <c r="TRY45" s="51" t="n"/>
      <c r="TSD45" s="50" t="n"/>
      <c r="TSE45" s="43" t="n"/>
      <c r="TSF45" s="43" t="n"/>
      <c r="TSG45" s="51" t="n"/>
      <c r="TSH45" s="51" t="n"/>
      <c r="TSM45" s="50" t="n"/>
      <c r="TSN45" s="43" t="n"/>
      <c r="TSO45" s="43" t="n"/>
      <c r="TSP45" s="51" t="n"/>
      <c r="TSQ45" s="51" t="n"/>
      <c r="TSV45" s="50" t="n"/>
      <c r="TSW45" s="43" t="n"/>
      <c r="TSX45" s="43" t="n"/>
      <c r="TSY45" s="51" t="n"/>
      <c r="TSZ45" s="51" t="n"/>
      <c r="TTE45" s="50" t="n"/>
      <c r="TTF45" s="43" t="n"/>
      <c r="TTG45" s="43" t="n"/>
      <c r="TTH45" s="51" t="n"/>
      <c r="TTI45" s="51" t="n"/>
      <c r="TTN45" s="50" t="n"/>
      <c r="TTO45" s="43" t="n"/>
      <c r="TTP45" s="43" t="n"/>
      <c r="TTQ45" s="51" t="n"/>
      <c r="TTR45" s="51" t="n"/>
      <c r="TTW45" s="50" t="n"/>
      <c r="TTX45" s="43" t="n"/>
      <c r="TTY45" s="43" t="n"/>
      <c r="TTZ45" s="51" t="n"/>
      <c r="TUA45" s="51" t="n"/>
      <c r="TUF45" s="50" t="n"/>
      <c r="TUG45" s="43" t="n"/>
      <c r="TUH45" s="43" t="n"/>
      <c r="TUI45" s="51" t="n"/>
      <c r="TUJ45" s="51" t="n"/>
      <c r="TUO45" s="50" t="n"/>
      <c r="TUP45" s="43" t="n"/>
      <c r="TUQ45" s="43" t="n"/>
      <c r="TUR45" s="51" t="n"/>
      <c r="TUS45" s="51" t="n"/>
      <c r="TUX45" s="50" t="n"/>
      <c r="TUY45" s="43" t="n"/>
      <c r="TUZ45" s="43" t="n"/>
      <c r="TVA45" s="51" t="n"/>
      <c r="TVB45" s="51" t="n"/>
      <c r="TVG45" s="50" t="n"/>
      <c r="TVH45" s="43" t="n"/>
      <c r="TVI45" s="43" t="n"/>
      <c r="TVJ45" s="51" t="n"/>
      <c r="TVK45" s="51" t="n"/>
      <c r="TVP45" s="50" t="n"/>
      <c r="TVQ45" s="43" t="n"/>
      <c r="TVR45" s="43" t="n"/>
      <c r="TVS45" s="51" t="n"/>
      <c r="TVT45" s="51" t="n"/>
      <c r="TVY45" s="50" t="n"/>
      <c r="TVZ45" s="43" t="n"/>
      <c r="TWA45" s="43" t="n"/>
      <c r="TWB45" s="51" t="n"/>
      <c r="TWC45" s="51" t="n"/>
      <c r="TWH45" s="50" t="n"/>
      <c r="TWI45" s="43" t="n"/>
      <c r="TWJ45" s="43" t="n"/>
      <c r="TWK45" s="51" t="n"/>
      <c r="TWL45" s="51" t="n"/>
      <c r="TWQ45" s="50" t="n"/>
      <c r="TWR45" s="43" t="n"/>
      <c r="TWS45" s="43" t="n"/>
      <c r="TWT45" s="51" t="n"/>
      <c r="TWU45" s="51" t="n"/>
      <c r="TWZ45" s="50" t="n"/>
      <c r="TXA45" s="43" t="n"/>
      <c r="TXB45" s="43" t="n"/>
      <c r="TXC45" s="51" t="n"/>
      <c r="TXD45" s="51" t="n"/>
      <c r="TXI45" s="50" t="n"/>
      <c r="TXJ45" s="43" t="n"/>
      <c r="TXK45" s="43" t="n"/>
      <c r="TXL45" s="51" t="n"/>
      <c r="TXM45" s="51" t="n"/>
      <c r="TXR45" s="50" t="n"/>
      <c r="TXS45" s="43" t="n"/>
      <c r="TXT45" s="43" t="n"/>
      <c r="TXU45" s="51" t="n"/>
      <c r="TXV45" s="51" t="n"/>
      <c r="TYA45" s="50" t="n"/>
      <c r="TYB45" s="43" t="n"/>
      <c r="TYC45" s="43" t="n"/>
      <c r="TYD45" s="51" t="n"/>
      <c r="TYE45" s="51" t="n"/>
      <c r="TYJ45" s="50" t="n"/>
      <c r="TYK45" s="43" t="n"/>
      <c r="TYL45" s="43" t="n"/>
      <c r="TYM45" s="51" t="n"/>
      <c r="TYN45" s="51" t="n"/>
      <c r="TYS45" s="50" t="n"/>
      <c r="TYT45" s="43" t="n"/>
      <c r="TYU45" s="43" t="n"/>
      <c r="TYV45" s="51" t="n"/>
      <c r="TYW45" s="51" t="n"/>
      <c r="TZB45" s="50" t="n"/>
      <c r="TZC45" s="43" t="n"/>
      <c r="TZD45" s="43" t="n"/>
      <c r="TZE45" s="51" t="n"/>
      <c r="TZF45" s="51" t="n"/>
      <c r="TZK45" s="50" t="n"/>
      <c r="TZL45" s="43" t="n"/>
      <c r="TZM45" s="43" t="n"/>
      <c r="TZN45" s="51" t="n"/>
      <c r="TZO45" s="51" t="n"/>
      <c r="TZT45" s="50" t="n"/>
      <c r="TZU45" s="43" t="n"/>
      <c r="TZV45" s="43" t="n"/>
      <c r="TZW45" s="51" t="n"/>
      <c r="TZX45" s="51" t="n"/>
      <c r="UAC45" s="50" t="n"/>
      <c r="UAD45" s="43" t="n"/>
      <c r="UAE45" s="43" t="n"/>
      <c r="UAF45" s="51" t="n"/>
      <c r="UAG45" s="51" t="n"/>
      <c r="UAL45" s="50" t="n"/>
      <c r="UAM45" s="43" t="n"/>
      <c r="UAN45" s="43" t="n"/>
      <c r="UAO45" s="51" t="n"/>
      <c r="UAP45" s="51" t="n"/>
      <c r="UAU45" s="50" t="n"/>
      <c r="UAV45" s="43" t="n"/>
      <c r="UAW45" s="43" t="n"/>
      <c r="UAX45" s="51" t="n"/>
      <c r="UAY45" s="51" t="n"/>
      <c r="UBD45" s="50" t="n"/>
      <c r="UBE45" s="43" t="n"/>
      <c r="UBF45" s="43" t="n"/>
      <c r="UBG45" s="51" t="n"/>
      <c r="UBH45" s="51" t="n"/>
      <c r="UBM45" s="50" t="n"/>
      <c r="UBN45" s="43" t="n"/>
      <c r="UBO45" s="43" t="n"/>
      <c r="UBP45" s="51" t="n"/>
      <c r="UBQ45" s="51" t="n"/>
      <c r="UBV45" s="50" t="n"/>
      <c r="UBW45" s="43" t="n"/>
      <c r="UBX45" s="43" t="n"/>
      <c r="UBY45" s="51" t="n"/>
      <c r="UBZ45" s="51" t="n"/>
      <c r="UCE45" s="50" t="n"/>
      <c r="UCF45" s="43" t="n"/>
      <c r="UCG45" s="43" t="n"/>
      <c r="UCH45" s="51" t="n"/>
      <c r="UCI45" s="51" t="n"/>
      <c r="UCN45" s="50" t="n"/>
      <c r="UCO45" s="43" t="n"/>
      <c r="UCP45" s="43" t="n"/>
      <c r="UCQ45" s="51" t="n"/>
      <c r="UCR45" s="51" t="n"/>
      <c r="UCW45" s="50" t="n"/>
      <c r="UCX45" s="43" t="n"/>
      <c r="UCY45" s="43" t="n"/>
      <c r="UCZ45" s="51" t="n"/>
      <c r="UDA45" s="51" t="n"/>
      <c r="UDF45" s="50" t="n"/>
      <c r="UDG45" s="43" t="n"/>
      <c r="UDH45" s="43" t="n"/>
      <c r="UDI45" s="51" t="n"/>
      <c r="UDJ45" s="51" t="n"/>
      <c r="UDO45" s="50" t="n"/>
      <c r="UDP45" s="43" t="n"/>
      <c r="UDQ45" s="43" t="n"/>
      <c r="UDR45" s="51" t="n"/>
      <c r="UDS45" s="51" t="n"/>
      <c r="UDX45" s="50" t="n"/>
      <c r="UDY45" s="43" t="n"/>
      <c r="UDZ45" s="43" t="n"/>
      <c r="UEA45" s="51" t="n"/>
      <c r="UEB45" s="51" t="n"/>
      <c r="UEG45" s="50" t="n"/>
      <c r="UEH45" s="43" t="n"/>
      <c r="UEI45" s="43" t="n"/>
      <c r="UEJ45" s="51" t="n"/>
      <c r="UEK45" s="51" t="n"/>
      <c r="UEP45" s="50" t="n"/>
      <c r="UEQ45" s="43" t="n"/>
      <c r="UER45" s="43" t="n"/>
      <c r="UES45" s="51" t="n"/>
      <c r="UET45" s="51" t="n"/>
      <c r="UEY45" s="50" t="n"/>
      <c r="UEZ45" s="43" t="n"/>
      <c r="UFA45" s="43" t="n"/>
      <c r="UFB45" s="51" t="n"/>
      <c r="UFC45" s="51" t="n"/>
      <c r="UFH45" s="50" t="n"/>
      <c r="UFI45" s="43" t="n"/>
      <c r="UFJ45" s="43" t="n"/>
      <c r="UFK45" s="51" t="n"/>
      <c r="UFL45" s="51" t="n"/>
      <c r="UFQ45" s="50" t="n"/>
      <c r="UFR45" s="43" t="n"/>
      <c r="UFS45" s="43" t="n"/>
      <c r="UFT45" s="51" t="n"/>
      <c r="UFU45" s="51" t="n"/>
      <c r="UFZ45" s="50" t="n"/>
      <c r="UGA45" s="43" t="n"/>
      <c r="UGB45" s="43" t="n"/>
      <c r="UGC45" s="51" t="n"/>
      <c r="UGD45" s="51" t="n"/>
      <c r="UGI45" s="50" t="n"/>
      <c r="UGJ45" s="43" t="n"/>
      <c r="UGK45" s="43" t="n"/>
      <c r="UGL45" s="51" t="n"/>
      <c r="UGM45" s="51" t="n"/>
      <c r="UGR45" s="50" t="n"/>
      <c r="UGS45" s="43" t="n"/>
      <c r="UGT45" s="43" t="n"/>
      <c r="UGU45" s="51" t="n"/>
      <c r="UGV45" s="51" t="n"/>
      <c r="UHA45" s="50" t="n"/>
      <c r="UHB45" s="43" t="n"/>
      <c r="UHC45" s="43" t="n"/>
      <c r="UHD45" s="51" t="n"/>
      <c r="UHE45" s="51" t="n"/>
      <c r="UHJ45" s="50" t="n"/>
      <c r="UHK45" s="43" t="n"/>
      <c r="UHL45" s="43" t="n"/>
      <c r="UHM45" s="51" t="n"/>
      <c r="UHN45" s="51" t="n"/>
      <c r="UHS45" s="50" t="n"/>
      <c r="UHT45" s="43" t="n"/>
      <c r="UHU45" s="43" t="n"/>
      <c r="UHV45" s="51" t="n"/>
      <c r="UHW45" s="51" t="n"/>
      <c r="UIB45" s="50" t="n"/>
      <c r="UIC45" s="43" t="n"/>
      <c r="UID45" s="43" t="n"/>
      <c r="UIE45" s="51" t="n"/>
      <c r="UIF45" s="51" t="n"/>
      <c r="UIK45" s="50" t="n"/>
      <c r="UIL45" s="43" t="n"/>
      <c r="UIM45" s="43" t="n"/>
      <c r="UIN45" s="51" t="n"/>
      <c r="UIO45" s="51" t="n"/>
      <c r="UIT45" s="50" t="n"/>
      <c r="UIU45" s="43" t="n"/>
      <c r="UIV45" s="43" t="n"/>
      <c r="UIW45" s="51" t="n"/>
      <c r="UIX45" s="51" t="n"/>
      <c r="UJC45" s="50" t="n"/>
      <c r="UJD45" s="43" t="n"/>
      <c r="UJE45" s="43" t="n"/>
      <c r="UJF45" s="51" t="n"/>
      <c r="UJG45" s="51" t="n"/>
      <c r="UJL45" s="50" t="n"/>
      <c r="UJM45" s="43" t="n"/>
      <c r="UJN45" s="43" t="n"/>
      <c r="UJO45" s="51" t="n"/>
      <c r="UJP45" s="51" t="n"/>
      <c r="UJU45" s="50" t="n"/>
      <c r="UJV45" s="43" t="n"/>
      <c r="UJW45" s="43" t="n"/>
      <c r="UJX45" s="51" t="n"/>
      <c r="UJY45" s="51" t="n"/>
      <c r="UKD45" s="50" t="n"/>
      <c r="UKE45" s="43" t="n"/>
      <c r="UKF45" s="43" t="n"/>
      <c r="UKG45" s="51" t="n"/>
      <c r="UKH45" s="51" t="n"/>
      <c r="UKM45" s="50" t="n"/>
      <c r="UKN45" s="43" t="n"/>
      <c r="UKO45" s="43" t="n"/>
      <c r="UKP45" s="51" t="n"/>
      <c r="UKQ45" s="51" t="n"/>
      <c r="UKV45" s="50" t="n"/>
      <c r="UKW45" s="43" t="n"/>
      <c r="UKX45" s="43" t="n"/>
      <c r="UKY45" s="51" t="n"/>
      <c r="UKZ45" s="51" t="n"/>
      <c r="ULE45" s="50" t="n"/>
      <c r="ULF45" s="43" t="n"/>
      <c r="ULG45" s="43" t="n"/>
      <c r="ULH45" s="51" t="n"/>
      <c r="ULI45" s="51" t="n"/>
      <c r="ULN45" s="50" t="n"/>
      <c r="ULO45" s="43" t="n"/>
      <c r="ULP45" s="43" t="n"/>
      <c r="ULQ45" s="51" t="n"/>
      <c r="ULR45" s="51" t="n"/>
      <c r="ULW45" s="50" t="n"/>
      <c r="ULX45" s="43" t="n"/>
      <c r="ULY45" s="43" t="n"/>
      <c r="ULZ45" s="51" t="n"/>
      <c r="UMA45" s="51" t="n"/>
      <c r="UMF45" s="50" t="n"/>
      <c r="UMG45" s="43" t="n"/>
      <c r="UMH45" s="43" t="n"/>
      <c r="UMI45" s="51" t="n"/>
      <c r="UMJ45" s="51" t="n"/>
      <c r="UMO45" s="50" t="n"/>
      <c r="UMP45" s="43" t="n"/>
      <c r="UMQ45" s="43" t="n"/>
      <c r="UMR45" s="51" t="n"/>
      <c r="UMS45" s="51" t="n"/>
      <c r="UMX45" s="50" t="n"/>
      <c r="UMY45" s="43" t="n"/>
      <c r="UMZ45" s="43" t="n"/>
      <c r="UNA45" s="51" t="n"/>
      <c r="UNB45" s="51" t="n"/>
      <c r="UNG45" s="50" t="n"/>
      <c r="UNH45" s="43" t="n"/>
      <c r="UNI45" s="43" t="n"/>
      <c r="UNJ45" s="51" t="n"/>
      <c r="UNK45" s="51" t="n"/>
      <c r="UNP45" s="50" t="n"/>
      <c r="UNQ45" s="43" t="n"/>
      <c r="UNR45" s="43" t="n"/>
      <c r="UNS45" s="51" t="n"/>
      <c r="UNT45" s="51" t="n"/>
      <c r="UNY45" s="50" t="n"/>
      <c r="UNZ45" s="43" t="n"/>
      <c r="UOA45" s="43" t="n"/>
      <c r="UOB45" s="51" t="n"/>
      <c r="UOC45" s="51" t="n"/>
      <c r="UOH45" s="50" t="n"/>
      <c r="UOI45" s="43" t="n"/>
      <c r="UOJ45" s="43" t="n"/>
      <c r="UOK45" s="51" t="n"/>
      <c r="UOL45" s="51" t="n"/>
      <c r="UOQ45" s="50" t="n"/>
      <c r="UOR45" s="43" t="n"/>
      <c r="UOS45" s="43" t="n"/>
      <c r="UOT45" s="51" t="n"/>
      <c r="UOU45" s="51" t="n"/>
      <c r="UOZ45" s="50" t="n"/>
      <c r="UPA45" s="43" t="n"/>
      <c r="UPB45" s="43" t="n"/>
      <c r="UPC45" s="51" t="n"/>
      <c r="UPD45" s="51" t="n"/>
      <c r="UPI45" s="50" t="n"/>
      <c r="UPJ45" s="43" t="n"/>
      <c r="UPK45" s="43" t="n"/>
      <c r="UPL45" s="51" t="n"/>
      <c r="UPM45" s="51" t="n"/>
      <c r="UPR45" s="50" t="n"/>
      <c r="UPS45" s="43" t="n"/>
      <c r="UPT45" s="43" t="n"/>
      <c r="UPU45" s="51" t="n"/>
      <c r="UPV45" s="51" t="n"/>
      <c r="UQA45" s="50" t="n"/>
      <c r="UQB45" s="43" t="n"/>
      <c r="UQC45" s="43" t="n"/>
      <c r="UQD45" s="51" t="n"/>
      <c r="UQE45" s="51" t="n"/>
      <c r="UQJ45" s="50" t="n"/>
      <c r="UQK45" s="43" t="n"/>
      <c r="UQL45" s="43" t="n"/>
      <c r="UQM45" s="51" t="n"/>
      <c r="UQN45" s="51" t="n"/>
      <c r="UQS45" s="50" t="n"/>
      <c r="UQT45" s="43" t="n"/>
      <c r="UQU45" s="43" t="n"/>
      <c r="UQV45" s="51" t="n"/>
      <c r="UQW45" s="51" t="n"/>
      <c r="URB45" s="50" t="n"/>
      <c r="URC45" s="43" t="n"/>
      <c r="URD45" s="43" t="n"/>
      <c r="URE45" s="51" t="n"/>
      <c r="URF45" s="51" t="n"/>
      <c r="URK45" s="50" t="n"/>
      <c r="URL45" s="43" t="n"/>
      <c r="URM45" s="43" t="n"/>
      <c r="URN45" s="51" t="n"/>
      <c r="URO45" s="51" t="n"/>
      <c r="URT45" s="50" t="n"/>
      <c r="URU45" s="43" t="n"/>
      <c r="URV45" s="43" t="n"/>
      <c r="URW45" s="51" t="n"/>
      <c r="URX45" s="51" t="n"/>
      <c r="USC45" s="50" t="n"/>
      <c r="USD45" s="43" t="n"/>
      <c r="USE45" s="43" t="n"/>
      <c r="USF45" s="51" t="n"/>
      <c r="USG45" s="51" t="n"/>
      <c r="USL45" s="50" t="n"/>
      <c r="USM45" s="43" t="n"/>
      <c r="USN45" s="43" t="n"/>
      <c r="USO45" s="51" t="n"/>
      <c r="USP45" s="51" t="n"/>
      <c r="USU45" s="50" t="n"/>
      <c r="USV45" s="43" t="n"/>
      <c r="USW45" s="43" t="n"/>
      <c r="USX45" s="51" t="n"/>
      <c r="USY45" s="51" t="n"/>
      <c r="UTD45" s="50" t="n"/>
      <c r="UTE45" s="43" t="n"/>
      <c r="UTF45" s="43" t="n"/>
      <c r="UTG45" s="51" t="n"/>
      <c r="UTH45" s="51" t="n"/>
      <c r="UTM45" s="50" t="n"/>
      <c r="UTN45" s="43" t="n"/>
      <c r="UTO45" s="43" t="n"/>
      <c r="UTP45" s="51" t="n"/>
      <c r="UTQ45" s="51" t="n"/>
      <c r="UTV45" s="50" t="n"/>
      <c r="UTW45" s="43" t="n"/>
      <c r="UTX45" s="43" t="n"/>
      <c r="UTY45" s="51" t="n"/>
      <c r="UTZ45" s="51" t="n"/>
      <c r="UUE45" s="50" t="n"/>
      <c r="UUF45" s="43" t="n"/>
      <c r="UUG45" s="43" t="n"/>
      <c r="UUH45" s="51" t="n"/>
      <c r="UUI45" s="51" t="n"/>
      <c r="UUN45" s="50" t="n"/>
      <c r="UUO45" s="43" t="n"/>
      <c r="UUP45" s="43" t="n"/>
      <c r="UUQ45" s="51" t="n"/>
      <c r="UUR45" s="51" t="n"/>
      <c r="UUW45" s="50" t="n"/>
      <c r="UUX45" s="43" t="n"/>
      <c r="UUY45" s="43" t="n"/>
      <c r="UUZ45" s="51" t="n"/>
      <c r="UVA45" s="51" t="n"/>
      <c r="UVF45" s="50" t="n"/>
      <c r="UVG45" s="43" t="n"/>
      <c r="UVH45" s="43" t="n"/>
      <c r="UVI45" s="51" t="n"/>
      <c r="UVJ45" s="51" t="n"/>
      <c r="UVO45" s="50" t="n"/>
      <c r="UVP45" s="43" t="n"/>
      <c r="UVQ45" s="43" t="n"/>
      <c r="UVR45" s="51" t="n"/>
      <c r="UVS45" s="51" t="n"/>
      <c r="UVX45" s="50" t="n"/>
      <c r="UVY45" s="43" t="n"/>
      <c r="UVZ45" s="43" t="n"/>
      <c r="UWA45" s="51" t="n"/>
      <c r="UWB45" s="51" t="n"/>
      <c r="UWG45" s="50" t="n"/>
      <c r="UWH45" s="43" t="n"/>
      <c r="UWI45" s="43" t="n"/>
      <c r="UWJ45" s="51" t="n"/>
      <c r="UWK45" s="51" t="n"/>
      <c r="UWP45" s="50" t="n"/>
      <c r="UWQ45" s="43" t="n"/>
      <c r="UWR45" s="43" t="n"/>
      <c r="UWS45" s="51" t="n"/>
      <c r="UWT45" s="51" t="n"/>
      <c r="UWY45" s="50" t="n"/>
      <c r="UWZ45" s="43" t="n"/>
      <c r="UXA45" s="43" t="n"/>
      <c r="UXB45" s="51" t="n"/>
      <c r="UXC45" s="51" t="n"/>
      <c r="UXH45" s="50" t="n"/>
      <c r="UXI45" s="43" t="n"/>
      <c r="UXJ45" s="43" t="n"/>
      <c r="UXK45" s="51" t="n"/>
      <c r="UXL45" s="51" t="n"/>
      <c r="UXQ45" s="50" t="n"/>
      <c r="UXR45" s="43" t="n"/>
      <c r="UXS45" s="43" t="n"/>
      <c r="UXT45" s="51" t="n"/>
      <c r="UXU45" s="51" t="n"/>
      <c r="UXZ45" s="50" t="n"/>
      <c r="UYA45" s="43" t="n"/>
      <c r="UYB45" s="43" t="n"/>
      <c r="UYC45" s="51" t="n"/>
      <c r="UYD45" s="51" t="n"/>
      <c r="UYI45" s="50" t="n"/>
      <c r="UYJ45" s="43" t="n"/>
      <c r="UYK45" s="43" t="n"/>
      <c r="UYL45" s="51" t="n"/>
      <c r="UYM45" s="51" t="n"/>
      <c r="UYR45" s="50" t="n"/>
      <c r="UYS45" s="43" t="n"/>
      <c r="UYT45" s="43" t="n"/>
      <c r="UYU45" s="51" t="n"/>
      <c r="UYV45" s="51" t="n"/>
      <c r="UZA45" s="50" t="n"/>
      <c r="UZB45" s="43" t="n"/>
      <c r="UZC45" s="43" t="n"/>
      <c r="UZD45" s="51" t="n"/>
      <c r="UZE45" s="51" t="n"/>
      <c r="UZJ45" s="50" t="n"/>
      <c r="UZK45" s="43" t="n"/>
      <c r="UZL45" s="43" t="n"/>
      <c r="UZM45" s="51" t="n"/>
      <c r="UZN45" s="51" t="n"/>
      <c r="UZS45" s="50" t="n"/>
      <c r="UZT45" s="43" t="n"/>
      <c r="UZU45" s="43" t="n"/>
      <c r="UZV45" s="51" t="n"/>
      <c r="UZW45" s="51" t="n"/>
      <c r="VAB45" s="50" t="n"/>
      <c r="VAC45" s="43" t="n"/>
      <c r="VAD45" s="43" t="n"/>
      <c r="VAE45" s="51" t="n"/>
      <c r="VAF45" s="51" t="n"/>
      <c r="VAK45" s="50" t="n"/>
      <c r="VAL45" s="43" t="n"/>
      <c r="VAM45" s="43" t="n"/>
      <c r="VAN45" s="51" t="n"/>
      <c r="VAO45" s="51" t="n"/>
      <c r="VAT45" s="50" t="n"/>
      <c r="VAU45" s="43" t="n"/>
      <c r="VAV45" s="43" t="n"/>
      <c r="VAW45" s="51" t="n"/>
      <c r="VAX45" s="51" t="n"/>
      <c r="VBC45" s="50" t="n"/>
      <c r="VBD45" s="43" t="n"/>
      <c r="VBE45" s="43" t="n"/>
      <c r="VBF45" s="51" t="n"/>
      <c r="VBG45" s="51" t="n"/>
      <c r="VBL45" s="50" t="n"/>
      <c r="VBM45" s="43" t="n"/>
      <c r="VBN45" s="43" t="n"/>
      <c r="VBO45" s="51" t="n"/>
      <c r="VBP45" s="51" t="n"/>
      <c r="VBU45" s="50" t="n"/>
      <c r="VBV45" s="43" t="n"/>
      <c r="VBW45" s="43" t="n"/>
      <c r="VBX45" s="51" t="n"/>
      <c r="VBY45" s="51" t="n"/>
      <c r="VCD45" s="50" t="n"/>
      <c r="VCE45" s="43" t="n"/>
      <c r="VCF45" s="43" t="n"/>
      <c r="VCG45" s="51" t="n"/>
      <c r="VCH45" s="51" t="n"/>
      <c r="VCM45" s="50" t="n"/>
      <c r="VCN45" s="43" t="n"/>
      <c r="VCO45" s="43" t="n"/>
      <c r="VCP45" s="51" t="n"/>
      <c r="VCQ45" s="51" t="n"/>
      <c r="VCV45" s="50" t="n"/>
      <c r="VCW45" s="43" t="n"/>
      <c r="VCX45" s="43" t="n"/>
      <c r="VCY45" s="51" t="n"/>
      <c r="VCZ45" s="51" t="n"/>
      <c r="VDE45" s="50" t="n"/>
      <c r="VDF45" s="43" t="n"/>
      <c r="VDG45" s="43" t="n"/>
      <c r="VDH45" s="51" t="n"/>
      <c r="VDI45" s="51" t="n"/>
      <c r="VDN45" s="50" t="n"/>
      <c r="VDO45" s="43" t="n"/>
      <c r="VDP45" s="43" t="n"/>
      <c r="VDQ45" s="51" t="n"/>
      <c r="VDR45" s="51" t="n"/>
      <c r="VDW45" s="50" t="n"/>
      <c r="VDX45" s="43" t="n"/>
      <c r="VDY45" s="43" t="n"/>
      <c r="VDZ45" s="51" t="n"/>
      <c r="VEA45" s="51" t="n"/>
      <c r="VEF45" s="50" t="n"/>
      <c r="VEG45" s="43" t="n"/>
      <c r="VEH45" s="43" t="n"/>
      <c r="VEI45" s="51" t="n"/>
      <c r="VEJ45" s="51" t="n"/>
      <c r="VEO45" s="50" t="n"/>
      <c r="VEP45" s="43" t="n"/>
      <c r="VEQ45" s="43" t="n"/>
      <c r="VER45" s="51" t="n"/>
      <c r="VES45" s="51" t="n"/>
      <c r="VEX45" s="50" t="n"/>
      <c r="VEY45" s="43" t="n"/>
      <c r="VEZ45" s="43" t="n"/>
      <c r="VFA45" s="51" t="n"/>
      <c r="VFB45" s="51" t="n"/>
      <c r="VFG45" s="50" t="n"/>
      <c r="VFH45" s="43" t="n"/>
      <c r="VFI45" s="43" t="n"/>
      <c r="VFJ45" s="51" t="n"/>
      <c r="VFK45" s="51" t="n"/>
      <c r="VFP45" s="50" t="n"/>
      <c r="VFQ45" s="43" t="n"/>
      <c r="VFR45" s="43" t="n"/>
      <c r="VFS45" s="51" t="n"/>
      <c r="VFT45" s="51" t="n"/>
      <c r="VFY45" s="50" t="n"/>
      <c r="VFZ45" s="43" t="n"/>
      <c r="VGA45" s="43" t="n"/>
      <c r="VGB45" s="51" t="n"/>
      <c r="VGC45" s="51" t="n"/>
      <c r="VGH45" s="50" t="n"/>
      <c r="VGI45" s="43" t="n"/>
      <c r="VGJ45" s="43" t="n"/>
      <c r="VGK45" s="51" t="n"/>
      <c r="VGL45" s="51" t="n"/>
      <c r="VGQ45" s="50" t="n"/>
      <c r="VGR45" s="43" t="n"/>
      <c r="VGS45" s="43" t="n"/>
      <c r="VGT45" s="51" t="n"/>
      <c r="VGU45" s="51" t="n"/>
      <c r="VGZ45" s="50" t="n"/>
      <c r="VHA45" s="43" t="n"/>
      <c r="VHB45" s="43" t="n"/>
      <c r="VHC45" s="51" t="n"/>
      <c r="VHD45" s="51" t="n"/>
      <c r="VHI45" s="50" t="n"/>
      <c r="VHJ45" s="43" t="n"/>
      <c r="VHK45" s="43" t="n"/>
      <c r="VHL45" s="51" t="n"/>
      <c r="VHM45" s="51" t="n"/>
      <c r="VHR45" s="50" t="n"/>
      <c r="VHS45" s="43" t="n"/>
      <c r="VHT45" s="43" t="n"/>
      <c r="VHU45" s="51" t="n"/>
      <c r="VHV45" s="51" t="n"/>
      <c r="VIA45" s="50" t="n"/>
      <c r="VIB45" s="43" t="n"/>
      <c r="VIC45" s="43" t="n"/>
      <c r="VID45" s="51" t="n"/>
      <c r="VIE45" s="51" t="n"/>
      <c r="VIJ45" s="50" t="n"/>
      <c r="VIK45" s="43" t="n"/>
      <c r="VIL45" s="43" t="n"/>
      <c r="VIM45" s="51" t="n"/>
      <c r="VIN45" s="51" t="n"/>
      <c r="VIS45" s="50" t="n"/>
      <c r="VIT45" s="43" t="n"/>
      <c r="VIU45" s="43" t="n"/>
      <c r="VIV45" s="51" t="n"/>
      <c r="VIW45" s="51" t="n"/>
      <c r="VJB45" s="50" t="n"/>
      <c r="VJC45" s="43" t="n"/>
      <c r="VJD45" s="43" t="n"/>
      <c r="VJE45" s="51" t="n"/>
      <c r="VJF45" s="51" t="n"/>
      <c r="VJK45" s="50" t="n"/>
      <c r="VJL45" s="43" t="n"/>
      <c r="VJM45" s="43" t="n"/>
      <c r="VJN45" s="51" t="n"/>
      <c r="VJO45" s="51" t="n"/>
      <c r="VJT45" s="50" t="n"/>
      <c r="VJU45" s="43" t="n"/>
      <c r="VJV45" s="43" t="n"/>
      <c r="VJW45" s="51" t="n"/>
      <c r="VJX45" s="51" t="n"/>
      <c r="VKC45" s="50" t="n"/>
      <c r="VKD45" s="43" t="n"/>
      <c r="VKE45" s="43" t="n"/>
      <c r="VKF45" s="51" t="n"/>
      <c r="VKG45" s="51" t="n"/>
      <c r="VKL45" s="50" t="n"/>
      <c r="VKM45" s="43" t="n"/>
      <c r="VKN45" s="43" t="n"/>
      <c r="VKO45" s="51" t="n"/>
      <c r="VKP45" s="51" t="n"/>
      <c r="VKU45" s="50" t="n"/>
      <c r="VKV45" s="43" t="n"/>
      <c r="VKW45" s="43" t="n"/>
      <c r="VKX45" s="51" t="n"/>
      <c r="VKY45" s="51" t="n"/>
      <c r="VLD45" s="50" t="n"/>
      <c r="VLE45" s="43" t="n"/>
      <c r="VLF45" s="43" t="n"/>
      <c r="VLG45" s="51" t="n"/>
      <c r="VLH45" s="51" t="n"/>
      <c r="VLM45" s="50" t="n"/>
      <c r="VLN45" s="43" t="n"/>
      <c r="VLO45" s="43" t="n"/>
      <c r="VLP45" s="51" t="n"/>
      <c r="VLQ45" s="51" t="n"/>
      <c r="VLV45" s="50" t="n"/>
      <c r="VLW45" s="43" t="n"/>
      <c r="VLX45" s="43" t="n"/>
      <c r="VLY45" s="51" t="n"/>
      <c r="VLZ45" s="51" t="n"/>
      <c r="VME45" s="50" t="n"/>
      <c r="VMF45" s="43" t="n"/>
      <c r="VMG45" s="43" t="n"/>
      <c r="VMH45" s="51" t="n"/>
      <c r="VMI45" s="51" t="n"/>
      <c r="VMN45" s="50" t="n"/>
      <c r="VMO45" s="43" t="n"/>
      <c r="VMP45" s="43" t="n"/>
      <c r="VMQ45" s="51" t="n"/>
      <c r="VMR45" s="51" t="n"/>
      <c r="VMW45" s="50" t="n"/>
      <c r="VMX45" s="43" t="n"/>
      <c r="VMY45" s="43" t="n"/>
      <c r="VMZ45" s="51" t="n"/>
      <c r="VNA45" s="51" t="n"/>
      <c r="VNF45" s="50" t="n"/>
      <c r="VNG45" s="43" t="n"/>
      <c r="VNH45" s="43" t="n"/>
      <c r="VNI45" s="51" t="n"/>
      <c r="VNJ45" s="51" t="n"/>
      <c r="VNO45" s="50" t="n"/>
      <c r="VNP45" s="43" t="n"/>
      <c r="VNQ45" s="43" t="n"/>
      <c r="VNR45" s="51" t="n"/>
      <c r="VNS45" s="51" t="n"/>
      <c r="VNX45" s="50" t="n"/>
      <c r="VNY45" s="43" t="n"/>
      <c r="VNZ45" s="43" t="n"/>
      <c r="VOA45" s="51" t="n"/>
      <c r="VOB45" s="51" t="n"/>
      <c r="VOG45" s="50" t="n"/>
      <c r="VOH45" s="43" t="n"/>
      <c r="VOI45" s="43" t="n"/>
      <c r="VOJ45" s="51" t="n"/>
      <c r="VOK45" s="51" t="n"/>
      <c r="VOP45" s="50" t="n"/>
      <c r="VOQ45" s="43" t="n"/>
      <c r="VOR45" s="43" t="n"/>
      <c r="VOS45" s="51" t="n"/>
      <c r="VOT45" s="51" t="n"/>
      <c r="VOY45" s="50" t="n"/>
      <c r="VOZ45" s="43" t="n"/>
      <c r="VPA45" s="43" t="n"/>
      <c r="VPB45" s="51" t="n"/>
      <c r="VPC45" s="51" t="n"/>
      <c r="VPH45" s="50" t="n"/>
      <c r="VPI45" s="43" t="n"/>
      <c r="VPJ45" s="43" t="n"/>
      <c r="VPK45" s="51" t="n"/>
      <c r="VPL45" s="51" t="n"/>
      <c r="VPQ45" s="50" t="n"/>
      <c r="VPR45" s="43" t="n"/>
      <c r="VPS45" s="43" t="n"/>
      <c r="VPT45" s="51" t="n"/>
      <c r="VPU45" s="51" t="n"/>
      <c r="VPZ45" s="50" t="n"/>
      <c r="VQA45" s="43" t="n"/>
      <c r="VQB45" s="43" t="n"/>
      <c r="VQC45" s="51" t="n"/>
      <c r="VQD45" s="51" t="n"/>
      <c r="VQI45" s="50" t="n"/>
      <c r="VQJ45" s="43" t="n"/>
      <c r="VQK45" s="43" t="n"/>
      <c r="VQL45" s="51" t="n"/>
      <c r="VQM45" s="51" t="n"/>
      <c r="VQR45" s="50" t="n"/>
      <c r="VQS45" s="43" t="n"/>
      <c r="VQT45" s="43" t="n"/>
      <c r="VQU45" s="51" t="n"/>
      <c r="VQV45" s="51" t="n"/>
      <c r="VRA45" s="50" t="n"/>
      <c r="VRB45" s="43" t="n"/>
      <c r="VRC45" s="43" t="n"/>
      <c r="VRD45" s="51" t="n"/>
      <c r="VRE45" s="51" t="n"/>
      <c r="VRJ45" s="50" t="n"/>
      <c r="VRK45" s="43" t="n"/>
      <c r="VRL45" s="43" t="n"/>
      <c r="VRM45" s="51" t="n"/>
      <c r="VRN45" s="51" t="n"/>
      <c r="VRS45" s="50" t="n"/>
      <c r="VRT45" s="43" t="n"/>
      <c r="VRU45" s="43" t="n"/>
      <c r="VRV45" s="51" t="n"/>
      <c r="VRW45" s="51" t="n"/>
      <c r="VSB45" s="50" t="n"/>
      <c r="VSC45" s="43" t="n"/>
      <c r="VSD45" s="43" t="n"/>
      <c r="VSE45" s="51" t="n"/>
      <c r="VSF45" s="51" t="n"/>
      <c r="VSK45" s="50" t="n"/>
      <c r="VSL45" s="43" t="n"/>
      <c r="VSM45" s="43" t="n"/>
      <c r="VSN45" s="51" t="n"/>
      <c r="VSO45" s="51" t="n"/>
      <c r="VST45" s="50" t="n"/>
      <c r="VSU45" s="43" t="n"/>
      <c r="VSV45" s="43" t="n"/>
      <c r="VSW45" s="51" t="n"/>
      <c r="VSX45" s="51" t="n"/>
      <c r="VTC45" s="50" t="n"/>
      <c r="VTD45" s="43" t="n"/>
      <c r="VTE45" s="43" t="n"/>
      <c r="VTF45" s="51" t="n"/>
      <c r="VTG45" s="51" t="n"/>
      <c r="VTL45" s="50" t="n"/>
      <c r="VTM45" s="43" t="n"/>
      <c r="VTN45" s="43" t="n"/>
      <c r="VTO45" s="51" t="n"/>
      <c r="VTP45" s="51" t="n"/>
      <c r="VTU45" s="50" t="n"/>
      <c r="VTV45" s="43" t="n"/>
      <c r="VTW45" s="43" t="n"/>
      <c r="VTX45" s="51" t="n"/>
      <c r="VTY45" s="51" t="n"/>
      <c r="VUD45" s="50" t="n"/>
      <c r="VUE45" s="43" t="n"/>
      <c r="VUF45" s="43" t="n"/>
      <c r="VUG45" s="51" t="n"/>
      <c r="VUH45" s="51" t="n"/>
      <c r="VUM45" s="50" t="n"/>
      <c r="VUN45" s="43" t="n"/>
      <c r="VUO45" s="43" t="n"/>
      <c r="VUP45" s="51" t="n"/>
      <c r="VUQ45" s="51" t="n"/>
      <c r="VUV45" s="50" t="n"/>
      <c r="VUW45" s="43" t="n"/>
      <c r="VUX45" s="43" t="n"/>
      <c r="VUY45" s="51" t="n"/>
      <c r="VUZ45" s="51" t="n"/>
      <c r="VVE45" s="50" t="n"/>
      <c r="VVF45" s="43" t="n"/>
      <c r="VVG45" s="43" t="n"/>
      <c r="VVH45" s="51" t="n"/>
      <c r="VVI45" s="51" t="n"/>
      <c r="VVN45" s="50" t="n"/>
      <c r="VVO45" s="43" t="n"/>
      <c r="VVP45" s="43" t="n"/>
      <c r="VVQ45" s="51" t="n"/>
      <c r="VVR45" s="51" t="n"/>
      <c r="VVW45" s="50" t="n"/>
      <c r="VVX45" s="43" t="n"/>
      <c r="VVY45" s="43" t="n"/>
      <c r="VVZ45" s="51" t="n"/>
      <c r="VWA45" s="51" t="n"/>
      <c r="VWF45" s="50" t="n"/>
      <c r="VWG45" s="43" t="n"/>
      <c r="VWH45" s="43" t="n"/>
      <c r="VWI45" s="51" t="n"/>
      <c r="VWJ45" s="51" t="n"/>
      <c r="VWO45" s="50" t="n"/>
      <c r="VWP45" s="43" t="n"/>
      <c r="VWQ45" s="43" t="n"/>
      <c r="VWR45" s="51" t="n"/>
      <c r="VWS45" s="51" t="n"/>
      <c r="VWX45" s="50" t="n"/>
      <c r="VWY45" s="43" t="n"/>
      <c r="VWZ45" s="43" t="n"/>
      <c r="VXA45" s="51" t="n"/>
      <c r="VXB45" s="51" t="n"/>
      <c r="VXG45" s="50" t="n"/>
      <c r="VXH45" s="43" t="n"/>
      <c r="VXI45" s="43" t="n"/>
      <c r="VXJ45" s="51" t="n"/>
      <c r="VXK45" s="51" t="n"/>
      <c r="VXP45" s="50" t="n"/>
      <c r="VXQ45" s="43" t="n"/>
      <c r="VXR45" s="43" t="n"/>
      <c r="VXS45" s="51" t="n"/>
      <c r="VXT45" s="51" t="n"/>
      <c r="VXY45" s="50" t="n"/>
      <c r="VXZ45" s="43" t="n"/>
      <c r="VYA45" s="43" t="n"/>
      <c r="VYB45" s="51" t="n"/>
      <c r="VYC45" s="51" t="n"/>
      <c r="VYH45" s="50" t="n"/>
      <c r="VYI45" s="43" t="n"/>
      <c r="VYJ45" s="43" t="n"/>
      <c r="VYK45" s="51" t="n"/>
      <c r="VYL45" s="51" t="n"/>
      <c r="VYQ45" s="50" t="n"/>
      <c r="VYR45" s="43" t="n"/>
      <c r="VYS45" s="43" t="n"/>
      <c r="VYT45" s="51" t="n"/>
      <c r="VYU45" s="51" t="n"/>
      <c r="VYZ45" s="50" t="n"/>
      <c r="VZA45" s="43" t="n"/>
      <c r="VZB45" s="43" t="n"/>
      <c r="VZC45" s="51" t="n"/>
      <c r="VZD45" s="51" t="n"/>
      <c r="VZI45" s="50" t="n"/>
      <c r="VZJ45" s="43" t="n"/>
      <c r="VZK45" s="43" t="n"/>
      <c r="VZL45" s="51" t="n"/>
      <c r="VZM45" s="51" t="n"/>
      <c r="VZR45" s="50" t="n"/>
      <c r="VZS45" s="43" t="n"/>
      <c r="VZT45" s="43" t="n"/>
      <c r="VZU45" s="51" t="n"/>
      <c r="VZV45" s="51" t="n"/>
      <c r="WAA45" s="50" t="n"/>
      <c r="WAB45" s="43" t="n"/>
      <c r="WAC45" s="43" t="n"/>
      <c r="WAD45" s="51" t="n"/>
      <c r="WAE45" s="51" t="n"/>
      <c r="WAJ45" s="50" t="n"/>
      <c r="WAK45" s="43" t="n"/>
      <c r="WAL45" s="43" t="n"/>
      <c r="WAM45" s="51" t="n"/>
      <c r="WAN45" s="51" t="n"/>
      <c r="WAS45" s="50" t="n"/>
      <c r="WAT45" s="43" t="n"/>
      <c r="WAU45" s="43" t="n"/>
      <c r="WAV45" s="51" t="n"/>
      <c r="WAW45" s="51" t="n"/>
      <c r="WBB45" s="50" t="n"/>
      <c r="WBC45" s="43" t="n"/>
      <c r="WBD45" s="43" t="n"/>
      <c r="WBE45" s="51" t="n"/>
      <c r="WBF45" s="51" t="n"/>
      <c r="WBK45" s="50" t="n"/>
      <c r="WBL45" s="43" t="n"/>
      <c r="WBM45" s="43" t="n"/>
      <c r="WBN45" s="51" t="n"/>
      <c r="WBO45" s="51" t="n"/>
      <c r="WBT45" s="50" t="n"/>
      <c r="WBU45" s="43" t="n"/>
      <c r="WBV45" s="43" t="n"/>
      <c r="WBW45" s="51" t="n"/>
      <c r="WBX45" s="51" t="n"/>
      <c r="WCC45" s="50" t="n"/>
      <c r="WCD45" s="43" t="n"/>
      <c r="WCE45" s="43" t="n"/>
      <c r="WCF45" s="51" t="n"/>
      <c r="WCG45" s="51" t="n"/>
      <c r="WCL45" s="50" t="n"/>
      <c r="WCM45" s="43" t="n"/>
      <c r="WCN45" s="43" t="n"/>
      <c r="WCO45" s="51" t="n"/>
      <c r="WCP45" s="51" t="n"/>
      <c r="WCU45" s="50" t="n"/>
      <c r="WCV45" s="43" t="n"/>
      <c r="WCW45" s="43" t="n"/>
      <c r="WCX45" s="51" t="n"/>
      <c r="WCY45" s="51" t="n"/>
      <c r="WDD45" s="50" t="n"/>
      <c r="WDE45" s="43" t="n"/>
      <c r="WDF45" s="43" t="n"/>
      <c r="WDG45" s="51" t="n"/>
      <c r="WDH45" s="51" t="n"/>
      <c r="WDM45" s="50" t="n"/>
      <c r="WDN45" s="43" t="n"/>
      <c r="WDO45" s="43" t="n"/>
      <c r="WDP45" s="51" t="n"/>
      <c r="WDQ45" s="51" t="n"/>
      <c r="WDV45" s="50" t="n"/>
      <c r="WDW45" s="43" t="n"/>
      <c r="WDX45" s="43" t="n"/>
      <c r="WDY45" s="51" t="n"/>
      <c r="WDZ45" s="51" t="n"/>
      <c r="WEE45" s="50" t="n"/>
      <c r="WEF45" s="43" t="n"/>
      <c r="WEG45" s="43" t="n"/>
      <c r="WEH45" s="51" t="n"/>
      <c r="WEI45" s="51" t="n"/>
      <c r="WEN45" s="50" t="n"/>
      <c r="WEO45" s="43" t="n"/>
      <c r="WEP45" s="43" t="n"/>
      <c r="WEQ45" s="51" t="n"/>
      <c r="WER45" s="51" t="n"/>
      <c r="WEW45" s="50" t="n"/>
      <c r="WEX45" s="43" t="n"/>
      <c r="WEY45" s="43" t="n"/>
      <c r="WEZ45" s="51" t="n"/>
      <c r="WFA45" s="51" t="n"/>
      <c r="WFF45" s="50" t="n"/>
      <c r="WFG45" s="43" t="n"/>
      <c r="WFH45" s="43" t="n"/>
      <c r="WFI45" s="51" t="n"/>
      <c r="WFJ45" s="51" t="n"/>
      <c r="WFO45" s="50" t="n"/>
      <c r="WFP45" s="43" t="n"/>
      <c r="WFQ45" s="43" t="n"/>
      <c r="WFR45" s="51" t="n"/>
      <c r="WFS45" s="51" t="n"/>
      <c r="WFX45" s="50" t="n"/>
      <c r="WFY45" s="43" t="n"/>
      <c r="WFZ45" s="43" t="n"/>
      <c r="WGA45" s="51" t="n"/>
      <c r="WGB45" s="51" t="n"/>
      <c r="WGG45" s="50" t="n"/>
      <c r="WGH45" s="43" t="n"/>
      <c r="WGI45" s="43" t="n"/>
      <c r="WGJ45" s="51" t="n"/>
      <c r="WGK45" s="51" t="n"/>
      <c r="WGP45" s="50" t="n"/>
      <c r="WGQ45" s="43" t="n"/>
      <c r="WGR45" s="43" t="n"/>
      <c r="WGS45" s="51" t="n"/>
      <c r="WGT45" s="51" t="n"/>
      <c r="WGY45" s="50" t="n"/>
      <c r="WGZ45" s="43" t="n"/>
      <c r="WHA45" s="43" t="n"/>
      <c r="WHB45" s="51" t="n"/>
      <c r="WHC45" s="51" t="n"/>
      <c r="WHH45" s="50" t="n"/>
      <c r="WHI45" s="43" t="n"/>
      <c r="WHJ45" s="43" t="n"/>
      <c r="WHK45" s="51" t="n"/>
      <c r="WHL45" s="51" t="n"/>
      <c r="WHQ45" s="50" t="n"/>
      <c r="WHR45" s="43" t="n"/>
      <c r="WHS45" s="43" t="n"/>
      <c r="WHT45" s="51" t="n"/>
      <c r="WHU45" s="51" t="n"/>
      <c r="WHZ45" s="50" t="n"/>
      <c r="WIA45" s="43" t="n"/>
      <c r="WIB45" s="43" t="n"/>
      <c r="WIC45" s="51" t="n"/>
      <c r="WID45" s="51" t="n"/>
      <c r="WII45" s="50" t="n"/>
      <c r="WIJ45" s="43" t="n"/>
      <c r="WIK45" s="43" t="n"/>
      <c r="WIL45" s="51" t="n"/>
      <c r="WIM45" s="51" t="n"/>
      <c r="WIR45" s="50" t="n"/>
      <c r="WIS45" s="43" t="n"/>
      <c r="WIT45" s="43" t="n"/>
      <c r="WIU45" s="51" t="n"/>
      <c r="WIV45" s="51" t="n"/>
      <c r="WJA45" s="50" t="n"/>
      <c r="WJB45" s="43" t="n"/>
      <c r="WJC45" s="43" t="n"/>
      <c r="WJD45" s="51" t="n"/>
      <c r="WJE45" s="51" t="n"/>
      <c r="WJJ45" s="50" t="n"/>
      <c r="WJK45" s="43" t="n"/>
      <c r="WJL45" s="43" t="n"/>
      <c r="WJM45" s="51" t="n"/>
      <c r="WJN45" s="51" t="n"/>
      <c r="WJS45" s="50" t="n"/>
      <c r="WJT45" s="43" t="n"/>
      <c r="WJU45" s="43" t="n"/>
      <c r="WJV45" s="51" t="n"/>
      <c r="WJW45" s="51" t="n"/>
      <c r="WKB45" s="50" t="n"/>
      <c r="WKC45" s="43" t="n"/>
      <c r="WKD45" s="43" t="n"/>
      <c r="WKE45" s="51" t="n"/>
      <c r="WKF45" s="51" t="n"/>
      <c r="WKK45" s="50" t="n"/>
      <c r="WKL45" s="43" t="n"/>
      <c r="WKM45" s="43" t="n"/>
      <c r="WKN45" s="51" t="n"/>
      <c r="WKO45" s="51" t="n"/>
      <c r="WKT45" s="50" t="n"/>
      <c r="WKU45" s="43" t="n"/>
      <c r="WKV45" s="43" t="n"/>
      <c r="WKW45" s="51" t="n"/>
      <c r="WKX45" s="51" t="n"/>
      <c r="WLC45" s="50" t="n"/>
      <c r="WLD45" s="43" t="n"/>
      <c r="WLE45" s="43" t="n"/>
      <c r="WLF45" s="51" t="n"/>
      <c r="WLG45" s="51" t="n"/>
      <c r="WLL45" s="50" t="n"/>
      <c r="WLM45" s="43" t="n"/>
      <c r="WLN45" s="43" t="n"/>
      <c r="WLO45" s="51" t="n"/>
      <c r="WLP45" s="51" t="n"/>
      <c r="WLU45" s="50" t="n"/>
      <c r="WLV45" s="43" t="n"/>
      <c r="WLW45" s="43" t="n"/>
      <c r="WLX45" s="51" t="n"/>
      <c r="WLY45" s="51" t="n"/>
      <c r="WMD45" s="50" t="n"/>
      <c r="WME45" s="43" t="n"/>
      <c r="WMF45" s="43" t="n"/>
      <c r="WMG45" s="51" t="n"/>
      <c r="WMH45" s="51" t="n"/>
      <c r="WMM45" s="50" t="n"/>
      <c r="WMN45" s="43" t="n"/>
      <c r="WMO45" s="43" t="n"/>
      <c r="WMP45" s="51" t="n"/>
      <c r="WMQ45" s="51" t="n"/>
      <c r="WMV45" s="50" t="n"/>
      <c r="WMW45" s="43" t="n"/>
      <c r="WMX45" s="43" t="n"/>
      <c r="WMY45" s="51" t="n"/>
      <c r="WMZ45" s="51" t="n"/>
      <c r="WNE45" s="50" t="n"/>
      <c r="WNF45" s="43" t="n"/>
      <c r="WNG45" s="43" t="n"/>
      <c r="WNH45" s="51" t="n"/>
      <c r="WNI45" s="51" t="n"/>
      <c r="WNN45" s="50" t="n"/>
      <c r="WNO45" s="43" t="n"/>
      <c r="WNP45" s="43" t="n"/>
      <c r="WNQ45" s="51" t="n"/>
      <c r="WNR45" s="51" t="n"/>
      <c r="WNW45" s="50" t="n"/>
      <c r="WNX45" s="43" t="n"/>
      <c r="WNY45" s="43" t="n"/>
      <c r="WNZ45" s="51" t="n"/>
      <c r="WOA45" s="51" t="n"/>
      <c r="WOF45" s="50" t="n"/>
      <c r="WOG45" s="43" t="n"/>
      <c r="WOH45" s="43" t="n"/>
      <c r="WOI45" s="51" t="n"/>
      <c r="WOJ45" s="51" t="n"/>
      <c r="WOO45" s="50" t="n"/>
      <c r="WOP45" s="43" t="n"/>
      <c r="WOQ45" s="43" t="n"/>
      <c r="WOR45" s="51" t="n"/>
      <c r="WOS45" s="51" t="n"/>
      <c r="WOX45" s="50" t="n"/>
      <c r="WOY45" s="43" t="n"/>
      <c r="WOZ45" s="43" t="n"/>
      <c r="WPA45" s="51" t="n"/>
      <c r="WPB45" s="51" t="n"/>
      <c r="WPG45" s="50" t="n"/>
      <c r="WPH45" s="43" t="n"/>
      <c r="WPI45" s="43" t="n"/>
      <c r="WPJ45" s="51" t="n"/>
      <c r="WPK45" s="51" t="n"/>
      <c r="WPP45" s="50" t="n"/>
      <c r="WPQ45" s="43" t="n"/>
      <c r="WPR45" s="43" t="n"/>
      <c r="WPS45" s="51" t="n"/>
      <c r="WPT45" s="51" t="n"/>
      <c r="WPY45" s="50" t="n"/>
      <c r="WPZ45" s="43" t="n"/>
      <c r="WQA45" s="43" t="n"/>
      <c r="WQB45" s="51" t="n"/>
      <c r="WQC45" s="51" t="n"/>
      <c r="WQH45" s="50" t="n"/>
      <c r="WQI45" s="43" t="n"/>
      <c r="WQJ45" s="43" t="n"/>
      <c r="WQK45" s="51" t="n"/>
      <c r="WQL45" s="51" t="n"/>
      <c r="WQQ45" s="50" t="n"/>
      <c r="WQR45" s="43" t="n"/>
      <c r="WQS45" s="43" t="n"/>
      <c r="WQT45" s="51" t="n"/>
      <c r="WQU45" s="51" t="n"/>
      <c r="WQZ45" s="50" t="n"/>
      <c r="WRA45" s="43" t="n"/>
      <c r="WRB45" s="43" t="n"/>
      <c r="WRC45" s="51" t="n"/>
      <c r="WRD45" s="51" t="n"/>
      <c r="WRI45" s="50" t="n"/>
      <c r="WRJ45" s="43" t="n"/>
      <c r="WRK45" s="43" t="n"/>
      <c r="WRL45" s="51" t="n"/>
      <c r="WRM45" s="51" t="n"/>
      <c r="WRR45" s="50" t="n"/>
      <c r="WRS45" s="43" t="n"/>
      <c r="WRT45" s="43" t="n"/>
      <c r="WRU45" s="51" t="n"/>
      <c r="WRV45" s="51" t="n"/>
      <c r="WSA45" s="50" t="n"/>
      <c r="WSB45" s="43" t="n"/>
      <c r="WSC45" s="43" t="n"/>
      <c r="WSD45" s="51" t="n"/>
      <c r="WSE45" s="51" t="n"/>
      <c r="WSJ45" s="50" t="n"/>
      <c r="WSK45" s="43" t="n"/>
      <c r="WSL45" s="43" t="n"/>
      <c r="WSM45" s="51" t="n"/>
      <c r="WSN45" s="51" t="n"/>
      <c r="WSS45" s="50" t="n"/>
      <c r="WST45" s="43" t="n"/>
      <c r="WSU45" s="43" t="n"/>
      <c r="WSV45" s="51" t="n"/>
      <c r="WSW45" s="51" t="n"/>
      <c r="WTB45" s="50" t="n"/>
      <c r="WTC45" s="43" t="n"/>
      <c r="WTD45" s="43" t="n"/>
      <c r="WTE45" s="51" t="n"/>
      <c r="WTF45" s="51" t="n"/>
      <c r="WTK45" s="50" t="n"/>
      <c r="WTL45" s="43" t="n"/>
      <c r="WTM45" s="43" t="n"/>
      <c r="WTN45" s="51" t="n"/>
      <c r="WTO45" s="51" t="n"/>
      <c r="WTT45" s="50" t="n"/>
      <c r="WTU45" s="43" t="n"/>
      <c r="WTV45" s="43" t="n"/>
      <c r="WTW45" s="51" t="n"/>
      <c r="WTX45" s="51" t="n"/>
      <c r="WUC45" s="50" t="n"/>
      <c r="WUD45" s="43" t="n"/>
      <c r="WUE45" s="43" t="n"/>
      <c r="WUF45" s="51" t="n"/>
      <c r="WUG45" s="51" t="n"/>
      <c r="WUL45" s="50" t="n"/>
      <c r="WUM45" s="43" t="n"/>
      <c r="WUN45" s="43" t="n"/>
      <c r="WUO45" s="51" t="n"/>
      <c r="WUP45" s="51" t="n"/>
      <c r="WUU45" s="50" t="n"/>
      <c r="WUV45" s="43" t="n"/>
      <c r="WUW45" s="43" t="n"/>
      <c r="WUX45" s="51" t="n"/>
      <c r="WUY45" s="51" t="n"/>
      <c r="WVD45" s="50" t="n"/>
      <c r="WVE45" s="43" t="n"/>
      <c r="WVF45" s="43" t="n"/>
      <c r="WVG45" s="51" t="n"/>
      <c r="WVH45" s="51" t="n"/>
      <c r="WVM45" s="50" t="n"/>
      <c r="WVN45" s="43" t="n"/>
      <c r="WVO45" s="43" t="n"/>
      <c r="WVP45" s="51" t="n"/>
      <c r="WVQ45" s="51" t="n"/>
      <c r="WVV45" s="50" t="n"/>
      <c r="WVW45" s="43" t="n"/>
      <c r="WVX45" s="43" t="n"/>
      <c r="WVY45" s="51" t="n"/>
      <c r="WVZ45" s="51" t="n"/>
      <c r="WWE45" s="50" t="n"/>
      <c r="WWF45" s="43" t="n"/>
      <c r="WWG45" s="43" t="n"/>
      <c r="WWH45" s="51" t="n"/>
      <c r="WWI45" s="51" t="n"/>
      <c r="WWN45" s="50" t="n"/>
      <c r="WWO45" s="43" t="n"/>
      <c r="WWP45" s="43" t="n"/>
      <c r="WWQ45" s="51" t="n"/>
      <c r="WWR45" s="51" t="n"/>
      <c r="WWW45" s="50" t="n"/>
      <c r="WWX45" s="43" t="n"/>
      <c r="WWY45" s="43" t="n"/>
      <c r="WWZ45" s="51" t="n"/>
      <c r="WXA45" s="51" t="n"/>
      <c r="WXF45" s="50" t="n"/>
      <c r="WXG45" s="43" t="n"/>
      <c r="WXH45" s="43" t="n"/>
      <c r="WXI45" s="51" t="n"/>
      <c r="WXJ45" s="51" t="n"/>
      <c r="WXO45" s="50" t="n"/>
      <c r="WXP45" s="43" t="n"/>
      <c r="WXQ45" s="43" t="n"/>
      <c r="WXR45" s="51" t="n"/>
      <c r="WXS45" s="51" t="n"/>
      <c r="WXX45" s="50" t="n"/>
      <c r="WXY45" s="43" t="n"/>
      <c r="WXZ45" s="43" t="n"/>
      <c r="WYA45" s="51" t="n"/>
      <c r="WYB45" s="51" t="n"/>
      <c r="WYG45" s="50" t="n"/>
      <c r="WYH45" s="43" t="n"/>
      <c r="WYI45" s="43" t="n"/>
      <c r="WYJ45" s="51" t="n"/>
      <c r="WYK45" s="51" t="n"/>
      <c r="WYP45" s="50" t="n"/>
      <c r="WYQ45" s="43" t="n"/>
      <c r="WYR45" s="43" t="n"/>
      <c r="WYS45" s="51" t="n"/>
      <c r="WYT45" s="51" t="n"/>
      <c r="WYY45" s="50" t="n"/>
      <c r="WYZ45" s="43" t="n"/>
      <c r="WZA45" s="43" t="n"/>
      <c r="WZB45" s="51" t="n"/>
      <c r="WZC45" s="51" t="n"/>
      <c r="WZH45" s="50" t="n"/>
      <c r="WZI45" s="43" t="n"/>
      <c r="WZJ45" s="43" t="n"/>
      <c r="WZK45" s="51" t="n"/>
      <c r="WZL45" s="51" t="n"/>
      <c r="WZQ45" s="50" t="n"/>
      <c r="WZR45" s="43" t="n"/>
      <c r="WZS45" s="43" t="n"/>
      <c r="WZT45" s="51" t="n"/>
      <c r="WZU45" s="51" t="n"/>
      <c r="WZZ45" s="50" t="n"/>
      <c r="XAA45" s="43" t="n"/>
      <c r="XAB45" s="43" t="n"/>
      <c r="XAC45" s="51" t="n"/>
      <c r="XAD45" s="51" t="n"/>
      <c r="XAI45" s="50" t="n"/>
      <c r="XAJ45" s="43" t="n"/>
      <c r="XAK45" s="43" t="n"/>
      <c r="XAL45" s="51" t="n"/>
      <c r="XAM45" s="51" t="n"/>
      <c r="XAR45" s="50" t="n"/>
      <c r="XAS45" s="43" t="n"/>
      <c r="XAT45" s="43" t="n"/>
      <c r="XAU45" s="51" t="n"/>
      <c r="XAV45" s="51" t="n"/>
      <c r="XBA45" s="50" t="n"/>
      <c r="XBB45" s="43" t="n"/>
      <c r="XBC45" s="43" t="n"/>
      <c r="XBD45" s="51" t="n"/>
      <c r="XBE45" s="51" t="n"/>
      <c r="XBJ45" s="50" t="n"/>
      <c r="XBK45" s="43" t="n"/>
      <c r="XBL45" s="43" t="n"/>
      <c r="XBM45" s="51" t="n"/>
      <c r="XBN45" s="51" t="n"/>
      <c r="XBS45" s="50" t="n"/>
      <c r="XBT45" s="43" t="n"/>
      <c r="XBU45" s="43" t="n"/>
      <c r="XBV45" s="51" t="n"/>
      <c r="XBW45" s="51" t="n"/>
      <c r="XCB45" s="50" t="n"/>
      <c r="XCC45" s="43" t="n"/>
      <c r="XCD45" s="43" t="n"/>
      <c r="XCE45" s="51" t="n"/>
      <c r="XCF45" s="51" t="n"/>
      <c r="XCK45" s="50" t="n"/>
      <c r="XCL45" s="43" t="n"/>
      <c r="XCM45" s="43" t="n"/>
      <c r="XCN45" s="51" t="n"/>
      <c r="XCO45" s="51" t="n"/>
      <c r="XCT45" s="50" t="n"/>
      <c r="XCU45" s="43" t="n"/>
      <c r="XCV45" s="43" t="n"/>
      <c r="XCW45" s="51" t="n"/>
      <c r="XCX45" s="51" t="n"/>
      <c r="XDC45" s="50" t="n"/>
      <c r="XDD45" s="43" t="n"/>
      <c r="XDE45" s="43" t="n"/>
      <c r="XDF45" s="51" t="n"/>
      <c r="XDG45" s="51" t="n"/>
      <c r="XDL45" s="50" t="n"/>
      <c r="XDM45" s="43" t="n"/>
      <c r="XDN45" s="43" t="n"/>
      <c r="XDO45" s="51" t="n"/>
      <c r="XDP45" s="51" t="n"/>
      <c r="XDU45" s="50" t="n"/>
      <c r="XDV45" s="43" t="n"/>
      <c r="XDW45" s="43" t="n"/>
      <c r="XDX45" s="51" t="n"/>
      <c r="XDY45" s="51" t="n"/>
      <c r="XED45" s="50" t="n"/>
      <c r="XEE45" s="43" t="n"/>
      <c r="XEF45" s="43" t="n"/>
      <c r="XEG45" s="51" t="n"/>
    </row>
    <row r="46" ht="12.75" customHeight="1">
      <c r="A46" s="54">
        <f>A45+1</f>
        <v/>
      </c>
      <c r="B46" s="52">
        <f>MONTH(A46)</f>
        <v/>
      </c>
      <c r="C46" s="52">
        <f>DAY(A46)</f>
        <v/>
      </c>
      <c r="D46" s="52">
        <f>WEEKDAY(A46)</f>
        <v/>
      </c>
      <c r="E46" s="53">
        <f>_xlfn.MAXIFS('Production June'!L:L,'Production June'!P:P,'Max Power'!C46)</f>
        <v/>
      </c>
      <c r="F46" s="53">
        <f>ABS(G$65-E46)</f>
        <v/>
      </c>
      <c r="G46" s="53" t="n"/>
      <c r="H46" s="52" t="n"/>
      <c r="I46" s="52" t="n"/>
      <c r="J46" s="52" t="n"/>
      <c r="AX46" s="50" t="n"/>
      <c r="AY46" s="43" t="n"/>
      <c r="AZ46" s="43" t="n"/>
      <c r="BA46" s="51" t="n"/>
      <c r="BB46" s="51" t="n"/>
      <c r="BG46" s="50" t="n"/>
      <c r="BH46" s="43" t="n"/>
      <c r="BI46" s="43" t="n"/>
      <c r="BJ46" s="51" t="n"/>
      <c r="BK46" s="51" t="n"/>
      <c r="BP46" s="50" t="n"/>
      <c r="BQ46" s="43" t="n"/>
      <c r="BR46" s="43" t="n"/>
      <c r="BS46" s="51" t="n"/>
      <c r="BT46" s="51" t="n"/>
      <c r="BY46" s="50" t="n"/>
      <c r="BZ46" s="43" t="n"/>
      <c r="CA46" s="43" t="n"/>
      <c r="CB46" s="51" t="n"/>
      <c r="CC46" s="51" t="n"/>
      <c r="CH46" s="50" t="n"/>
      <c r="CI46" s="43" t="n"/>
      <c r="CJ46" s="43" t="n"/>
      <c r="CK46" s="51" t="n"/>
      <c r="CL46" s="51" t="n"/>
      <c r="CQ46" s="50" t="n"/>
      <c r="CR46" s="43" t="n"/>
      <c r="CS46" s="43" t="n"/>
      <c r="CT46" s="51" t="n"/>
      <c r="CU46" s="51" t="n"/>
      <c r="CZ46" s="50" t="n"/>
      <c r="DA46" s="43" t="n"/>
      <c r="DB46" s="43" t="n"/>
      <c r="DC46" s="51" t="n"/>
      <c r="DD46" s="51" t="n"/>
      <c r="DI46" s="50" t="n"/>
      <c r="DJ46" s="43" t="n"/>
      <c r="DK46" s="43" t="n"/>
      <c r="DL46" s="51" t="n"/>
      <c r="DM46" s="51" t="n"/>
      <c r="DR46" s="50" t="n"/>
      <c r="DS46" s="43" t="n"/>
      <c r="DT46" s="43" t="n"/>
      <c r="DU46" s="51" t="n"/>
      <c r="DV46" s="51" t="n"/>
      <c r="EA46" s="50" t="n"/>
      <c r="EB46" s="43" t="n"/>
      <c r="EC46" s="43" t="n"/>
      <c r="ED46" s="51" t="n"/>
      <c r="EE46" s="51" t="n"/>
      <c r="EJ46" s="50" t="n"/>
      <c r="EK46" s="43" t="n"/>
      <c r="EL46" s="43" t="n"/>
      <c r="EM46" s="51" t="n"/>
      <c r="EN46" s="51" t="n"/>
      <c r="ES46" s="50" t="n"/>
      <c r="ET46" s="43" t="n"/>
      <c r="EU46" s="43" t="n"/>
      <c r="EV46" s="51" t="n"/>
      <c r="EW46" s="51" t="n"/>
      <c r="FB46" s="50" t="n"/>
      <c r="FC46" s="43" t="n"/>
      <c r="FD46" s="43" t="n"/>
      <c r="FE46" s="51" t="n"/>
      <c r="FF46" s="51" t="n"/>
      <c r="FK46" s="50" t="n"/>
      <c r="FL46" s="43" t="n"/>
      <c r="FM46" s="43" t="n"/>
      <c r="FN46" s="51" t="n"/>
      <c r="FO46" s="51" t="n"/>
      <c r="FT46" s="50" t="n"/>
      <c r="FU46" s="43" t="n"/>
      <c r="FV46" s="43" t="n"/>
      <c r="FW46" s="51" t="n"/>
      <c r="FX46" s="51" t="n"/>
      <c r="GC46" s="50" t="n"/>
      <c r="GD46" s="43" t="n"/>
      <c r="GE46" s="43" t="n"/>
      <c r="GF46" s="51" t="n"/>
      <c r="GG46" s="51" t="n"/>
      <c r="GL46" s="50" t="n"/>
      <c r="GM46" s="43" t="n"/>
      <c r="GN46" s="43" t="n"/>
      <c r="GO46" s="51" t="n"/>
      <c r="GP46" s="51" t="n"/>
      <c r="GU46" s="50" t="n"/>
      <c r="GV46" s="43" t="n"/>
      <c r="GW46" s="43" t="n"/>
      <c r="GX46" s="51" t="n"/>
      <c r="GY46" s="51" t="n"/>
      <c r="HD46" s="50" t="n"/>
      <c r="HE46" s="43" t="n"/>
      <c r="HF46" s="43" t="n"/>
      <c r="HG46" s="51" t="n"/>
      <c r="HH46" s="51" t="n"/>
      <c r="HM46" s="50" t="n"/>
      <c r="HN46" s="43" t="n"/>
      <c r="HO46" s="43" t="n"/>
      <c r="HP46" s="51" t="n"/>
      <c r="HQ46" s="51" t="n"/>
      <c r="HV46" s="50" t="n"/>
      <c r="HW46" s="43" t="n"/>
      <c r="HX46" s="43" t="n"/>
      <c r="HY46" s="51" t="n"/>
      <c r="HZ46" s="51" t="n"/>
      <c r="IE46" s="50" t="n"/>
      <c r="IF46" s="43" t="n"/>
      <c r="IG46" s="43" t="n"/>
      <c r="IH46" s="51" t="n"/>
      <c r="II46" s="51" t="n"/>
      <c r="IN46" s="50" t="n"/>
      <c r="IO46" s="43" t="n"/>
      <c r="IP46" s="43" t="n"/>
      <c r="IQ46" s="51" t="n"/>
      <c r="IR46" s="51" t="n"/>
      <c r="IW46" s="50" t="n"/>
      <c r="IX46" s="43" t="n"/>
      <c r="IY46" s="43" t="n"/>
      <c r="IZ46" s="51" t="n"/>
      <c r="JA46" s="51" t="n"/>
      <c r="JF46" s="50" t="n"/>
      <c r="JG46" s="43" t="n"/>
      <c r="JH46" s="43" t="n"/>
      <c r="JI46" s="51" t="n"/>
      <c r="JJ46" s="51" t="n"/>
      <c r="JO46" s="50" t="n"/>
      <c r="JP46" s="43" t="n"/>
      <c r="JQ46" s="43" t="n"/>
      <c r="JR46" s="51" t="n"/>
      <c r="JS46" s="51" t="n"/>
      <c r="JX46" s="50" t="n"/>
      <c r="JY46" s="43" t="n"/>
      <c r="JZ46" s="43" t="n"/>
      <c r="KA46" s="51" t="n"/>
      <c r="KB46" s="51" t="n"/>
      <c r="KG46" s="50" t="n"/>
      <c r="KH46" s="43" t="n"/>
      <c r="KI46" s="43" t="n"/>
      <c r="KJ46" s="51" t="n"/>
      <c r="KK46" s="51" t="n"/>
      <c r="KP46" s="50" t="n"/>
      <c r="KQ46" s="43" t="n"/>
      <c r="KR46" s="43" t="n"/>
      <c r="KS46" s="51" t="n"/>
      <c r="KT46" s="51" t="n"/>
      <c r="KY46" s="50" t="n"/>
      <c r="KZ46" s="43" t="n"/>
      <c r="LA46" s="43" t="n"/>
      <c r="LB46" s="51" t="n"/>
      <c r="LC46" s="51" t="n"/>
      <c r="LH46" s="50" t="n"/>
      <c r="LI46" s="43" t="n"/>
      <c r="LJ46" s="43" t="n"/>
      <c r="LK46" s="51" t="n"/>
      <c r="LL46" s="51" t="n"/>
      <c r="LQ46" s="50" t="n"/>
      <c r="LR46" s="43" t="n"/>
      <c r="LS46" s="43" t="n"/>
      <c r="LT46" s="51" t="n"/>
      <c r="LU46" s="51" t="n"/>
      <c r="LZ46" s="50" t="n"/>
      <c r="MA46" s="43" t="n"/>
      <c r="MB46" s="43" t="n"/>
      <c r="MC46" s="51" t="n"/>
      <c r="MD46" s="51" t="n"/>
      <c r="MI46" s="50" t="n"/>
      <c r="MJ46" s="43" t="n"/>
      <c r="MK46" s="43" t="n"/>
      <c r="ML46" s="51" t="n"/>
      <c r="MM46" s="51" t="n"/>
      <c r="MR46" s="50" t="n"/>
      <c r="MS46" s="43" t="n"/>
      <c r="MT46" s="43" t="n"/>
      <c r="MU46" s="51" t="n"/>
      <c r="MV46" s="51" t="n"/>
      <c r="NA46" s="50" t="n"/>
      <c r="NB46" s="43" t="n"/>
      <c r="NC46" s="43" t="n"/>
      <c r="ND46" s="51" t="n"/>
      <c r="NE46" s="51" t="n"/>
      <c r="NJ46" s="50" t="n"/>
      <c r="NK46" s="43" t="n"/>
      <c r="NL46" s="43" t="n"/>
      <c r="NM46" s="51" t="n"/>
      <c r="NN46" s="51" t="n"/>
      <c r="NS46" s="50" t="n"/>
      <c r="NT46" s="43" t="n"/>
      <c r="NU46" s="43" t="n"/>
      <c r="NV46" s="51" t="n"/>
      <c r="NW46" s="51" t="n"/>
      <c r="OB46" s="50" t="n"/>
      <c r="OC46" s="43" t="n"/>
      <c r="OD46" s="43" t="n"/>
      <c r="OE46" s="51" t="n"/>
      <c r="OF46" s="51" t="n"/>
      <c r="OK46" s="50" t="n"/>
      <c r="OL46" s="43" t="n"/>
      <c r="OM46" s="43" t="n"/>
      <c r="ON46" s="51" t="n"/>
      <c r="OO46" s="51" t="n"/>
      <c r="OT46" s="50" t="n"/>
      <c r="OU46" s="43" t="n"/>
      <c r="OV46" s="43" t="n"/>
      <c r="OW46" s="51" t="n"/>
      <c r="OX46" s="51" t="n"/>
      <c r="PC46" s="50" t="n"/>
      <c r="PD46" s="43" t="n"/>
      <c r="PE46" s="43" t="n"/>
      <c r="PF46" s="51" t="n"/>
      <c r="PG46" s="51" t="n"/>
      <c r="PL46" s="50" t="n"/>
      <c r="PM46" s="43" t="n"/>
      <c r="PN46" s="43" t="n"/>
      <c r="PO46" s="51" t="n"/>
      <c r="PP46" s="51" t="n"/>
      <c r="PU46" s="50" t="n"/>
      <c r="PV46" s="43" t="n"/>
      <c r="PW46" s="43" t="n"/>
      <c r="PX46" s="51" t="n"/>
      <c r="PY46" s="51" t="n"/>
      <c r="QD46" s="50" t="n"/>
      <c r="QE46" s="43" t="n"/>
      <c r="QF46" s="43" t="n"/>
      <c r="QG46" s="51" t="n"/>
      <c r="QH46" s="51" t="n"/>
      <c r="QM46" s="50" t="n"/>
      <c r="QN46" s="43" t="n"/>
      <c r="QO46" s="43" t="n"/>
      <c r="QP46" s="51" t="n"/>
      <c r="QQ46" s="51" t="n"/>
      <c r="QV46" s="50" t="n"/>
      <c r="QW46" s="43" t="n"/>
      <c r="QX46" s="43" t="n"/>
      <c r="QY46" s="51" t="n"/>
      <c r="QZ46" s="51" t="n"/>
      <c r="RE46" s="50" t="n"/>
      <c r="RF46" s="43" t="n"/>
      <c r="RG46" s="43" t="n"/>
      <c r="RH46" s="51" t="n"/>
      <c r="RI46" s="51" t="n"/>
      <c r="RN46" s="50" t="n"/>
      <c r="RO46" s="43" t="n"/>
      <c r="RP46" s="43" t="n"/>
      <c r="RQ46" s="51" t="n"/>
      <c r="RR46" s="51" t="n"/>
      <c r="RW46" s="50" t="n"/>
      <c r="RX46" s="43" t="n"/>
      <c r="RY46" s="43" t="n"/>
      <c r="RZ46" s="51" t="n"/>
      <c r="SA46" s="51" t="n"/>
      <c r="SF46" s="50" t="n"/>
      <c r="SG46" s="43" t="n"/>
      <c r="SH46" s="43" t="n"/>
      <c r="SI46" s="51" t="n"/>
      <c r="SJ46" s="51" t="n"/>
      <c r="SO46" s="50" t="n"/>
      <c r="SP46" s="43" t="n"/>
      <c r="SQ46" s="43" t="n"/>
      <c r="SR46" s="51" t="n"/>
      <c r="SS46" s="51" t="n"/>
      <c r="SX46" s="50" t="n"/>
      <c r="SY46" s="43" t="n"/>
      <c r="SZ46" s="43" t="n"/>
      <c r="TA46" s="51" t="n"/>
      <c r="TB46" s="51" t="n"/>
      <c r="TG46" s="50" t="n"/>
      <c r="TH46" s="43" t="n"/>
      <c r="TI46" s="43" t="n"/>
      <c r="TJ46" s="51" t="n"/>
      <c r="TK46" s="51" t="n"/>
      <c r="TP46" s="50" t="n"/>
      <c r="TQ46" s="43" t="n"/>
      <c r="TR46" s="43" t="n"/>
      <c r="TS46" s="51" t="n"/>
      <c r="TT46" s="51" t="n"/>
      <c r="TY46" s="50" t="n"/>
      <c r="TZ46" s="43" t="n"/>
      <c r="UA46" s="43" t="n"/>
      <c r="UB46" s="51" t="n"/>
      <c r="UC46" s="51" t="n"/>
      <c r="UH46" s="50" t="n"/>
      <c r="UI46" s="43" t="n"/>
      <c r="UJ46" s="43" t="n"/>
      <c r="UK46" s="51" t="n"/>
      <c r="UL46" s="51" t="n"/>
      <c r="UQ46" s="50" t="n"/>
      <c r="UR46" s="43" t="n"/>
      <c r="US46" s="43" t="n"/>
      <c r="UT46" s="51" t="n"/>
      <c r="UU46" s="51" t="n"/>
      <c r="UZ46" s="50" t="n"/>
      <c r="VA46" s="43" t="n"/>
      <c r="VB46" s="43" t="n"/>
      <c r="VC46" s="51" t="n"/>
      <c r="VD46" s="51" t="n"/>
      <c r="VI46" s="50" t="n"/>
      <c r="VJ46" s="43" t="n"/>
      <c r="VK46" s="43" t="n"/>
      <c r="VL46" s="51" t="n"/>
      <c r="VM46" s="51" t="n"/>
      <c r="VR46" s="50" t="n"/>
      <c r="VS46" s="43" t="n"/>
      <c r="VT46" s="43" t="n"/>
      <c r="VU46" s="51" t="n"/>
      <c r="VV46" s="51" t="n"/>
      <c r="WA46" s="50" t="n"/>
      <c r="WB46" s="43" t="n"/>
      <c r="WC46" s="43" t="n"/>
      <c r="WD46" s="51" t="n"/>
      <c r="WE46" s="51" t="n"/>
      <c r="WJ46" s="50" t="n"/>
      <c r="WK46" s="43" t="n"/>
      <c r="WL46" s="43" t="n"/>
      <c r="WM46" s="51" t="n"/>
      <c r="WN46" s="51" t="n"/>
      <c r="WS46" s="50" t="n"/>
      <c r="WT46" s="43" t="n"/>
      <c r="WU46" s="43" t="n"/>
      <c r="WV46" s="51" t="n"/>
      <c r="WW46" s="51" t="n"/>
      <c r="XB46" s="50" t="n"/>
      <c r="XC46" s="43" t="n"/>
      <c r="XD46" s="43" t="n"/>
      <c r="XE46" s="51" t="n"/>
      <c r="XF46" s="51" t="n"/>
      <c r="XK46" s="50" t="n"/>
      <c r="XL46" s="43" t="n"/>
      <c r="XM46" s="43" t="n"/>
      <c r="XN46" s="51" t="n"/>
      <c r="XO46" s="51" t="n"/>
      <c r="XT46" s="50" t="n"/>
      <c r="XU46" s="43" t="n"/>
      <c r="XV46" s="43" t="n"/>
      <c r="XW46" s="51" t="n"/>
      <c r="XX46" s="51" t="n"/>
      <c r="YC46" s="50" t="n"/>
      <c r="YD46" s="43" t="n"/>
      <c r="YE46" s="43" t="n"/>
      <c r="YF46" s="51" t="n"/>
      <c r="YG46" s="51" t="n"/>
      <c r="YL46" s="50" t="n"/>
      <c r="YM46" s="43" t="n"/>
      <c r="YN46" s="43" t="n"/>
      <c r="YO46" s="51" t="n"/>
      <c r="YP46" s="51" t="n"/>
      <c r="YU46" s="50" t="n"/>
      <c r="YV46" s="43" t="n"/>
      <c r="YW46" s="43" t="n"/>
      <c r="YX46" s="51" t="n"/>
      <c r="YY46" s="51" t="n"/>
      <c r="ZD46" s="50" t="n"/>
      <c r="ZE46" s="43" t="n"/>
      <c r="ZF46" s="43" t="n"/>
      <c r="ZG46" s="51" t="n"/>
      <c r="ZH46" s="51" t="n"/>
      <c r="ZM46" s="50" t="n"/>
      <c r="ZN46" s="43" t="n"/>
      <c r="ZO46" s="43" t="n"/>
      <c r="ZP46" s="51" t="n"/>
      <c r="ZQ46" s="51" t="n"/>
      <c r="ZV46" s="50" t="n"/>
      <c r="ZW46" s="43" t="n"/>
      <c r="ZX46" s="43" t="n"/>
      <c r="ZY46" s="51" t="n"/>
      <c r="ZZ46" s="51" t="n"/>
      <c r="AAE46" s="50" t="n"/>
      <c r="AAF46" s="43" t="n"/>
      <c r="AAG46" s="43" t="n"/>
      <c r="AAH46" s="51" t="n"/>
      <c r="AAI46" s="51" t="n"/>
      <c r="AAN46" s="50" t="n"/>
      <c r="AAO46" s="43" t="n"/>
      <c r="AAP46" s="43" t="n"/>
      <c r="AAQ46" s="51" t="n"/>
      <c r="AAR46" s="51" t="n"/>
      <c r="AAW46" s="50" t="n"/>
      <c r="AAX46" s="43" t="n"/>
      <c r="AAY46" s="43" t="n"/>
      <c r="AAZ46" s="51" t="n"/>
      <c r="ABA46" s="51" t="n"/>
      <c r="ABF46" s="50" t="n"/>
      <c r="ABG46" s="43" t="n"/>
      <c r="ABH46" s="43" t="n"/>
      <c r="ABI46" s="51" t="n"/>
      <c r="ABJ46" s="51" t="n"/>
      <c r="ABO46" s="50" t="n"/>
      <c r="ABP46" s="43" t="n"/>
      <c r="ABQ46" s="43" t="n"/>
      <c r="ABR46" s="51" t="n"/>
      <c r="ABS46" s="51" t="n"/>
      <c r="ABX46" s="50" t="n"/>
      <c r="ABY46" s="43" t="n"/>
      <c r="ABZ46" s="43" t="n"/>
      <c r="ACA46" s="51" t="n"/>
      <c r="ACB46" s="51" t="n"/>
      <c r="ACG46" s="50" t="n"/>
      <c r="ACH46" s="43" t="n"/>
      <c r="ACI46" s="43" t="n"/>
      <c r="ACJ46" s="51" t="n"/>
      <c r="ACK46" s="51" t="n"/>
      <c r="ACP46" s="50" t="n"/>
      <c r="ACQ46" s="43" t="n"/>
      <c r="ACR46" s="43" t="n"/>
      <c r="ACS46" s="51" t="n"/>
      <c r="ACT46" s="51" t="n"/>
      <c r="ACY46" s="50" t="n"/>
      <c r="ACZ46" s="43" t="n"/>
      <c r="ADA46" s="43" t="n"/>
      <c r="ADB46" s="51" t="n"/>
      <c r="ADC46" s="51" t="n"/>
      <c r="ADH46" s="50" t="n"/>
      <c r="ADI46" s="43" t="n"/>
      <c r="ADJ46" s="43" t="n"/>
      <c r="ADK46" s="51" t="n"/>
      <c r="ADL46" s="51" t="n"/>
      <c r="ADQ46" s="50" t="n"/>
      <c r="ADR46" s="43" t="n"/>
      <c r="ADS46" s="43" t="n"/>
      <c r="ADT46" s="51" t="n"/>
      <c r="ADU46" s="51" t="n"/>
      <c r="ADZ46" s="50" t="n"/>
      <c r="AEA46" s="43" t="n"/>
      <c r="AEB46" s="43" t="n"/>
      <c r="AEC46" s="51" t="n"/>
      <c r="AED46" s="51" t="n"/>
      <c r="AEI46" s="50" t="n"/>
      <c r="AEJ46" s="43" t="n"/>
      <c r="AEK46" s="43" t="n"/>
      <c r="AEL46" s="51" t="n"/>
      <c r="AEM46" s="51" t="n"/>
      <c r="AER46" s="50" t="n"/>
      <c r="AES46" s="43" t="n"/>
      <c r="AET46" s="43" t="n"/>
      <c r="AEU46" s="51" t="n"/>
      <c r="AEV46" s="51" t="n"/>
      <c r="AFA46" s="50" t="n"/>
      <c r="AFB46" s="43" t="n"/>
      <c r="AFC46" s="43" t="n"/>
      <c r="AFD46" s="51" t="n"/>
      <c r="AFE46" s="51" t="n"/>
      <c r="AFJ46" s="50" t="n"/>
      <c r="AFK46" s="43" t="n"/>
      <c r="AFL46" s="43" t="n"/>
      <c r="AFM46" s="51" t="n"/>
      <c r="AFN46" s="51" t="n"/>
      <c r="AFS46" s="50" t="n"/>
      <c r="AFT46" s="43" t="n"/>
      <c r="AFU46" s="43" t="n"/>
      <c r="AFV46" s="51" t="n"/>
      <c r="AFW46" s="51" t="n"/>
      <c r="AGB46" s="50" t="n"/>
      <c r="AGC46" s="43" t="n"/>
      <c r="AGD46" s="43" t="n"/>
      <c r="AGE46" s="51" t="n"/>
      <c r="AGF46" s="51" t="n"/>
      <c r="AGK46" s="50" t="n"/>
      <c r="AGL46" s="43" t="n"/>
      <c r="AGM46" s="43" t="n"/>
      <c r="AGN46" s="51" t="n"/>
      <c r="AGO46" s="51" t="n"/>
      <c r="AGT46" s="50" t="n"/>
      <c r="AGU46" s="43" t="n"/>
      <c r="AGV46" s="43" t="n"/>
      <c r="AGW46" s="51" t="n"/>
      <c r="AGX46" s="51" t="n"/>
      <c r="AHC46" s="50" t="n"/>
      <c r="AHD46" s="43" t="n"/>
      <c r="AHE46" s="43" t="n"/>
      <c r="AHF46" s="51" t="n"/>
      <c r="AHG46" s="51" t="n"/>
      <c r="AHL46" s="50" t="n"/>
      <c r="AHM46" s="43" t="n"/>
      <c r="AHN46" s="43" t="n"/>
      <c r="AHO46" s="51" t="n"/>
      <c r="AHP46" s="51" t="n"/>
      <c r="AHU46" s="50" t="n"/>
      <c r="AHV46" s="43" t="n"/>
      <c r="AHW46" s="43" t="n"/>
      <c r="AHX46" s="51" t="n"/>
      <c r="AHY46" s="51" t="n"/>
      <c r="AID46" s="50" t="n"/>
      <c r="AIE46" s="43" t="n"/>
      <c r="AIF46" s="43" t="n"/>
      <c r="AIG46" s="51" t="n"/>
      <c r="AIH46" s="51" t="n"/>
      <c r="AIM46" s="50" t="n"/>
      <c r="AIN46" s="43" t="n"/>
      <c r="AIO46" s="43" t="n"/>
      <c r="AIP46" s="51" t="n"/>
      <c r="AIQ46" s="51" t="n"/>
      <c r="AIV46" s="50" t="n"/>
      <c r="AIW46" s="43" t="n"/>
      <c r="AIX46" s="43" t="n"/>
      <c r="AIY46" s="51" t="n"/>
      <c r="AIZ46" s="51" t="n"/>
      <c r="AJE46" s="50" t="n"/>
      <c r="AJF46" s="43" t="n"/>
      <c r="AJG46" s="43" t="n"/>
      <c r="AJH46" s="51" t="n"/>
      <c r="AJI46" s="51" t="n"/>
      <c r="AJN46" s="50" t="n"/>
      <c r="AJO46" s="43" t="n"/>
      <c r="AJP46" s="43" t="n"/>
      <c r="AJQ46" s="51" t="n"/>
      <c r="AJR46" s="51" t="n"/>
      <c r="AJW46" s="50" t="n"/>
      <c r="AJX46" s="43" t="n"/>
      <c r="AJY46" s="43" t="n"/>
      <c r="AJZ46" s="51" t="n"/>
      <c r="AKA46" s="51" t="n"/>
      <c r="AKF46" s="50" t="n"/>
      <c r="AKG46" s="43" t="n"/>
      <c r="AKH46" s="43" t="n"/>
      <c r="AKI46" s="51" t="n"/>
      <c r="AKJ46" s="51" t="n"/>
      <c r="AKO46" s="50" t="n"/>
      <c r="AKP46" s="43" t="n"/>
      <c r="AKQ46" s="43" t="n"/>
      <c r="AKR46" s="51" t="n"/>
      <c r="AKS46" s="51" t="n"/>
      <c r="AKX46" s="50" t="n"/>
      <c r="AKY46" s="43" t="n"/>
      <c r="AKZ46" s="43" t="n"/>
      <c r="ALA46" s="51" t="n"/>
      <c r="ALB46" s="51" t="n"/>
      <c r="ALG46" s="50" t="n"/>
      <c r="ALH46" s="43" t="n"/>
      <c r="ALI46" s="43" t="n"/>
      <c r="ALJ46" s="51" t="n"/>
      <c r="ALK46" s="51" t="n"/>
      <c r="ALP46" s="50" t="n"/>
      <c r="ALQ46" s="43" t="n"/>
      <c r="ALR46" s="43" t="n"/>
      <c r="ALS46" s="51" t="n"/>
      <c r="ALT46" s="51" t="n"/>
      <c r="ALY46" s="50" t="n"/>
      <c r="ALZ46" s="43" t="n"/>
      <c r="AMA46" s="43" t="n"/>
      <c r="AMB46" s="51" t="n"/>
      <c r="AMC46" s="51" t="n"/>
      <c r="AMH46" s="50" t="n"/>
      <c r="AMI46" s="43" t="n"/>
      <c r="AMJ46" s="43" t="n"/>
      <c r="AMK46" s="51" t="n"/>
      <c r="AML46" s="51" t="n"/>
      <c r="AMQ46" s="50" t="n"/>
      <c r="AMR46" s="43" t="n"/>
      <c r="AMS46" s="43" t="n"/>
      <c r="AMT46" s="51" t="n"/>
      <c r="AMU46" s="51" t="n"/>
      <c r="AMZ46" s="50" t="n"/>
      <c r="ANA46" s="43" t="n"/>
      <c r="ANB46" s="43" t="n"/>
      <c r="ANC46" s="51" t="n"/>
      <c r="AND46" s="51" t="n"/>
      <c r="ANI46" s="50" t="n"/>
      <c r="ANJ46" s="43" t="n"/>
      <c r="ANK46" s="43" t="n"/>
      <c r="ANL46" s="51" t="n"/>
      <c r="ANM46" s="51" t="n"/>
      <c r="ANR46" s="50" t="n"/>
      <c r="ANS46" s="43" t="n"/>
      <c r="ANT46" s="43" t="n"/>
      <c r="ANU46" s="51" t="n"/>
      <c r="ANV46" s="51" t="n"/>
      <c r="AOA46" s="50" t="n"/>
      <c r="AOB46" s="43" t="n"/>
      <c r="AOC46" s="43" t="n"/>
      <c r="AOD46" s="51" t="n"/>
      <c r="AOE46" s="51" t="n"/>
      <c r="AOJ46" s="50" t="n"/>
      <c r="AOK46" s="43" t="n"/>
      <c r="AOL46" s="43" t="n"/>
      <c r="AOM46" s="51" t="n"/>
      <c r="AON46" s="51" t="n"/>
      <c r="AOS46" s="50" t="n"/>
      <c r="AOT46" s="43" t="n"/>
      <c r="AOU46" s="43" t="n"/>
      <c r="AOV46" s="51" t="n"/>
      <c r="AOW46" s="51" t="n"/>
      <c r="APB46" s="50" t="n"/>
      <c r="APC46" s="43" t="n"/>
      <c r="APD46" s="43" t="n"/>
      <c r="APE46" s="51" t="n"/>
      <c r="APF46" s="51" t="n"/>
      <c r="APK46" s="50" t="n"/>
      <c r="APL46" s="43" t="n"/>
      <c r="APM46" s="43" t="n"/>
      <c r="APN46" s="51" t="n"/>
      <c r="APO46" s="51" t="n"/>
      <c r="APT46" s="50" t="n"/>
      <c r="APU46" s="43" t="n"/>
      <c r="APV46" s="43" t="n"/>
      <c r="APW46" s="51" t="n"/>
      <c r="APX46" s="51" t="n"/>
      <c r="AQC46" s="50" t="n"/>
      <c r="AQD46" s="43" t="n"/>
      <c r="AQE46" s="43" t="n"/>
      <c r="AQF46" s="51" t="n"/>
      <c r="AQG46" s="51" t="n"/>
      <c r="AQL46" s="50" t="n"/>
      <c r="AQM46" s="43" t="n"/>
      <c r="AQN46" s="43" t="n"/>
      <c r="AQO46" s="51" t="n"/>
      <c r="AQP46" s="51" t="n"/>
      <c r="AQU46" s="50" t="n"/>
      <c r="AQV46" s="43" t="n"/>
      <c r="AQW46" s="43" t="n"/>
      <c r="AQX46" s="51" t="n"/>
      <c r="AQY46" s="51" t="n"/>
      <c r="ARD46" s="50" t="n"/>
      <c r="ARE46" s="43" t="n"/>
      <c r="ARF46" s="43" t="n"/>
      <c r="ARG46" s="51" t="n"/>
      <c r="ARH46" s="51" t="n"/>
      <c r="ARM46" s="50" t="n"/>
      <c r="ARN46" s="43" t="n"/>
      <c r="ARO46" s="43" t="n"/>
      <c r="ARP46" s="51" t="n"/>
      <c r="ARQ46" s="51" t="n"/>
      <c r="ARV46" s="50" t="n"/>
      <c r="ARW46" s="43" t="n"/>
      <c r="ARX46" s="43" t="n"/>
      <c r="ARY46" s="51" t="n"/>
      <c r="ARZ46" s="51" t="n"/>
      <c r="ASE46" s="50" t="n"/>
      <c r="ASF46" s="43" t="n"/>
      <c r="ASG46" s="43" t="n"/>
      <c r="ASH46" s="51" t="n"/>
      <c r="ASI46" s="51" t="n"/>
      <c r="ASN46" s="50" t="n"/>
      <c r="ASO46" s="43" t="n"/>
      <c r="ASP46" s="43" t="n"/>
      <c r="ASQ46" s="51" t="n"/>
      <c r="ASR46" s="51" t="n"/>
      <c r="ASW46" s="50" t="n"/>
      <c r="ASX46" s="43" t="n"/>
      <c r="ASY46" s="43" t="n"/>
      <c r="ASZ46" s="51" t="n"/>
      <c r="ATA46" s="51" t="n"/>
      <c r="ATF46" s="50" t="n"/>
      <c r="ATG46" s="43" t="n"/>
      <c r="ATH46" s="43" t="n"/>
      <c r="ATI46" s="51" t="n"/>
      <c r="ATJ46" s="51" t="n"/>
      <c r="ATO46" s="50" t="n"/>
      <c r="ATP46" s="43" t="n"/>
      <c r="ATQ46" s="43" t="n"/>
      <c r="ATR46" s="51" t="n"/>
      <c r="ATS46" s="51" t="n"/>
      <c r="ATX46" s="50" t="n"/>
      <c r="ATY46" s="43" t="n"/>
      <c r="ATZ46" s="43" t="n"/>
      <c r="AUA46" s="51" t="n"/>
      <c r="AUB46" s="51" t="n"/>
      <c r="AUG46" s="50" t="n"/>
      <c r="AUH46" s="43" t="n"/>
      <c r="AUI46" s="43" t="n"/>
      <c r="AUJ46" s="51" t="n"/>
      <c r="AUK46" s="51" t="n"/>
      <c r="AUP46" s="50" t="n"/>
      <c r="AUQ46" s="43" t="n"/>
      <c r="AUR46" s="43" t="n"/>
      <c r="AUS46" s="51" t="n"/>
      <c r="AUT46" s="51" t="n"/>
      <c r="AUY46" s="50" t="n"/>
      <c r="AUZ46" s="43" t="n"/>
      <c r="AVA46" s="43" t="n"/>
      <c r="AVB46" s="51" t="n"/>
      <c r="AVC46" s="51" t="n"/>
      <c r="AVH46" s="50" t="n"/>
      <c r="AVI46" s="43" t="n"/>
      <c r="AVJ46" s="43" t="n"/>
      <c r="AVK46" s="51" t="n"/>
      <c r="AVL46" s="51" t="n"/>
      <c r="AVQ46" s="50" t="n"/>
      <c r="AVR46" s="43" t="n"/>
      <c r="AVS46" s="43" t="n"/>
      <c r="AVT46" s="51" t="n"/>
      <c r="AVU46" s="51" t="n"/>
      <c r="AVZ46" s="50" t="n"/>
      <c r="AWA46" s="43" t="n"/>
      <c r="AWB46" s="43" t="n"/>
      <c r="AWC46" s="51" t="n"/>
      <c r="AWD46" s="51" t="n"/>
      <c r="AWI46" s="50" t="n"/>
      <c r="AWJ46" s="43" t="n"/>
      <c r="AWK46" s="43" t="n"/>
      <c r="AWL46" s="51" t="n"/>
      <c r="AWM46" s="51" t="n"/>
      <c r="AWR46" s="50" t="n"/>
      <c r="AWS46" s="43" t="n"/>
      <c r="AWT46" s="43" t="n"/>
      <c r="AWU46" s="51" t="n"/>
      <c r="AWV46" s="51" t="n"/>
      <c r="AXA46" s="50" t="n"/>
      <c r="AXB46" s="43" t="n"/>
      <c r="AXC46" s="43" t="n"/>
      <c r="AXD46" s="51" t="n"/>
      <c r="AXE46" s="51" t="n"/>
      <c r="AXJ46" s="50" t="n"/>
      <c r="AXK46" s="43" t="n"/>
      <c r="AXL46" s="43" t="n"/>
      <c r="AXM46" s="51" t="n"/>
      <c r="AXN46" s="51" t="n"/>
      <c r="AXS46" s="50" t="n"/>
      <c r="AXT46" s="43" t="n"/>
      <c r="AXU46" s="43" t="n"/>
      <c r="AXV46" s="51" t="n"/>
      <c r="AXW46" s="51" t="n"/>
      <c r="AYB46" s="50" t="n"/>
      <c r="AYC46" s="43" t="n"/>
      <c r="AYD46" s="43" t="n"/>
      <c r="AYE46" s="51" t="n"/>
      <c r="AYF46" s="51" t="n"/>
      <c r="AYK46" s="50" t="n"/>
      <c r="AYL46" s="43" t="n"/>
      <c r="AYM46" s="43" t="n"/>
      <c r="AYN46" s="51" t="n"/>
      <c r="AYO46" s="51" t="n"/>
      <c r="AYT46" s="50" t="n"/>
      <c r="AYU46" s="43" t="n"/>
      <c r="AYV46" s="43" t="n"/>
      <c r="AYW46" s="51" t="n"/>
      <c r="AYX46" s="51" t="n"/>
      <c r="AZC46" s="50" t="n"/>
      <c r="AZD46" s="43" t="n"/>
      <c r="AZE46" s="43" t="n"/>
      <c r="AZF46" s="51" t="n"/>
      <c r="AZG46" s="51" t="n"/>
      <c r="AZL46" s="50" t="n"/>
      <c r="AZM46" s="43" t="n"/>
      <c r="AZN46" s="43" t="n"/>
      <c r="AZO46" s="51" t="n"/>
      <c r="AZP46" s="51" t="n"/>
      <c r="AZU46" s="50" t="n"/>
      <c r="AZV46" s="43" t="n"/>
      <c r="AZW46" s="43" t="n"/>
      <c r="AZX46" s="51" t="n"/>
      <c r="AZY46" s="51" t="n"/>
      <c r="BAD46" s="50" t="n"/>
      <c r="BAE46" s="43" t="n"/>
      <c r="BAF46" s="43" t="n"/>
      <c r="BAG46" s="51" t="n"/>
      <c r="BAH46" s="51" t="n"/>
      <c r="BAM46" s="50" t="n"/>
      <c r="BAN46" s="43" t="n"/>
      <c r="BAO46" s="43" t="n"/>
      <c r="BAP46" s="51" t="n"/>
      <c r="BAQ46" s="51" t="n"/>
      <c r="BAV46" s="50" t="n"/>
      <c r="BAW46" s="43" t="n"/>
      <c r="BAX46" s="43" t="n"/>
      <c r="BAY46" s="51" t="n"/>
      <c r="BAZ46" s="51" t="n"/>
      <c r="BBE46" s="50" t="n"/>
      <c r="BBF46" s="43" t="n"/>
      <c r="BBG46" s="43" t="n"/>
      <c r="BBH46" s="51" t="n"/>
      <c r="BBI46" s="51" t="n"/>
      <c r="BBN46" s="50" t="n"/>
      <c r="BBO46" s="43" t="n"/>
      <c r="BBP46" s="43" t="n"/>
      <c r="BBQ46" s="51" t="n"/>
      <c r="BBR46" s="51" t="n"/>
      <c r="BBW46" s="50" t="n"/>
      <c r="BBX46" s="43" t="n"/>
      <c r="BBY46" s="43" t="n"/>
      <c r="BBZ46" s="51" t="n"/>
      <c r="BCA46" s="51" t="n"/>
      <c r="BCF46" s="50" t="n"/>
      <c r="BCG46" s="43" t="n"/>
      <c r="BCH46" s="43" t="n"/>
      <c r="BCI46" s="51" t="n"/>
      <c r="BCJ46" s="51" t="n"/>
      <c r="BCO46" s="50" t="n"/>
      <c r="BCP46" s="43" t="n"/>
      <c r="BCQ46" s="43" t="n"/>
      <c r="BCR46" s="51" t="n"/>
      <c r="BCS46" s="51" t="n"/>
      <c r="BCX46" s="50" t="n"/>
      <c r="BCY46" s="43" t="n"/>
      <c r="BCZ46" s="43" t="n"/>
      <c r="BDA46" s="51" t="n"/>
      <c r="BDB46" s="51" t="n"/>
      <c r="BDG46" s="50" t="n"/>
      <c r="BDH46" s="43" t="n"/>
      <c r="BDI46" s="43" t="n"/>
      <c r="BDJ46" s="51" t="n"/>
      <c r="BDK46" s="51" t="n"/>
      <c r="BDP46" s="50" t="n"/>
      <c r="BDQ46" s="43" t="n"/>
      <c r="BDR46" s="43" t="n"/>
      <c r="BDS46" s="51" t="n"/>
      <c r="BDT46" s="51" t="n"/>
      <c r="BDY46" s="50" t="n"/>
      <c r="BDZ46" s="43" t="n"/>
      <c r="BEA46" s="43" t="n"/>
      <c r="BEB46" s="51" t="n"/>
      <c r="BEC46" s="51" t="n"/>
      <c r="BEH46" s="50" t="n"/>
      <c r="BEI46" s="43" t="n"/>
      <c r="BEJ46" s="43" t="n"/>
      <c r="BEK46" s="51" t="n"/>
      <c r="BEL46" s="51" t="n"/>
      <c r="BEQ46" s="50" t="n"/>
      <c r="BER46" s="43" t="n"/>
      <c r="BES46" s="43" t="n"/>
      <c r="BET46" s="51" t="n"/>
      <c r="BEU46" s="51" t="n"/>
      <c r="BEZ46" s="50" t="n"/>
      <c r="BFA46" s="43" t="n"/>
      <c r="BFB46" s="43" t="n"/>
      <c r="BFC46" s="51" t="n"/>
      <c r="BFD46" s="51" t="n"/>
      <c r="BFI46" s="50" t="n"/>
      <c r="BFJ46" s="43" t="n"/>
      <c r="BFK46" s="43" t="n"/>
      <c r="BFL46" s="51" t="n"/>
      <c r="BFM46" s="51" t="n"/>
      <c r="BFR46" s="50" t="n"/>
      <c r="BFS46" s="43" t="n"/>
      <c r="BFT46" s="43" t="n"/>
      <c r="BFU46" s="51" t="n"/>
      <c r="BFV46" s="51" t="n"/>
      <c r="BGA46" s="50" t="n"/>
      <c r="BGB46" s="43" t="n"/>
      <c r="BGC46" s="43" t="n"/>
      <c r="BGD46" s="51" t="n"/>
      <c r="BGE46" s="51" t="n"/>
      <c r="BGJ46" s="50" t="n"/>
      <c r="BGK46" s="43" t="n"/>
      <c r="BGL46" s="43" t="n"/>
      <c r="BGM46" s="51" t="n"/>
      <c r="BGN46" s="51" t="n"/>
      <c r="BGS46" s="50" t="n"/>
      <c r="BGT46" s="43" t="n"/>
      <c r="BGU46" s="43" t="n"/>
      <c r="BGV46" s="51" t="n"/>
      <c r="BGW46" s="51" t="n"/>
      <c r="BHB46" s="50" t="n"/>
      <c r="BHC46" s="43" t="n"/>
      <c r="BHD46" s="43" t="n"/>
      <c r="BHE46" s="51" t="n"/>
      <c r="BHF46" s="51" t="n"/>
      <c r="BHK46" s="50" t="n"/>
      <c r="BHL46" s="43" t="n"/>
      <c r="BHM46" s="43" t="n"/>
      <c r="BHN46" s="51" t="n"/>
      <c r="BHO46" s="51" t="n"/>
      <c r="BHT46" s="50" t="n"/>
      <c r="BHU46" s="43" t="n"/>
      <c r="BHV46" s="43" t="n"/>
      <c r="BHW46" s="51" t="n"/>
      <c r="BHX46" s="51" t="n"/>
      <c r="BIC46" s="50" t="n"/>
      <c r="BID46" s="43" t="n"/>
      <c r="BIE46" s="43" t="n"/>
      <c r="BIF46" s="51" t="n"/>
      <c r="BIG46" s="51" t="n"/>
      <c r="BIL46" s="50" t="n"/>
      <c r="BIM46" s="43" t="n"/>
      <c r="BIN46" s="43" t="n"/>
      <c r="BIO46" s="51" t="n"/>
      <c r="BIP46" s="51" t="n"/>
      <c r="BIU46" s="50" t="n"/>
      <c r="BIV46" s="43" t="n"/>
      <c r="BIW46" s="43" t="n"/>
      <c r="BIX46" s="51" t="n"/>
      <c r="BIY46" s="51" t="n"/>
      <c r="BJD46" s="50" t="n"/>
      <c r="BJE46" s="43" t="n"/>
      <c r="BJF46" s="43" t="n"/>
      <c r="BJG46" s="51" t="n"/>
      <c r="BJH46" s="51" t="n"/>
      <c r="BJM46" s="50" t="n"/>
      <c r="BJN46" s="43" t="n"/>
      <c r="BJO46" s="43" t="n"/>
      <c r="BJP46" s="51" t="n"/>
      <c r="BJQ46" s="51" t="n"/>
      <c r="BJV46" s="50" t="n"/>
      <c r="BJW46" s="43" t="n"/>
      <c r="BJX46" s="43" t="n"/>
      <c r="BJY46" s="51" t="n"/>
      <c r="BJZ46" s="51" t="n"/>
      <c r="BKE46" s="50" t="n"/>
      <c r="BKF46" s="43" t="n"/>
      <c r="BKG46" s="43" t="n"/>
      <c r="BKH46" s="51" t="n"/>
      <c r="BKI46" s="51" t="n"/>
      <c r="BKN46" s="50" t="n"/>
      <c r="BKO46" s="43" t="n"/>
      <c r="BKP46" s="43" t="n"/>
      <c r="BKQ46" s="51" t="n"/>
      <c r="BKR46" s="51" t="n"/>
      <c r="BKW46" s="50" t="n"/>
      <c r="BKX46" s="43" t="n"/>
      <c r="BKY46" s="43" t="n"/>
      <c r="BKZ46" s="51" t="n"/>
      <c r="BLA46" s="51" t="n"/>
      <c r="BLF46" s="50" t="n"/>
      <c r="BLG46" s="43" t="n"/>
      <c r="BLH46" s="43" t="n"/>
      <c r="BLI46" s="51" t="n"/>
      <c r="BLJ46" s="51" t="n"/>
      <c r="BLO46" s="50" t="n"/>
      <c r="BLP46" s="43" t="n"/>
      <c r="BLQ46" s="43" t="n"/>
      <c r="BLR46" s="51" t="n"/>
      <c r="BLS46" s="51" t="n"/>
      <c r="BLX46" s="50" t="n"/>
      <c r="BLY46" s="43" t="n"/>
      <c r="BLZ46" s="43" t="n"/>
      <c r="BMA46" s="51" t="n"/>
      <c r="BMB46" s="51" t="n"/>
      <c r="BMG46" s="50" t="n"/>
      <c r="BMH46" s="43" t="n"/>
      <c r="BMI46" s="43" t="n"/>
      <c r="BMJ46" s="51" t="n"/>
      <c r="BMK46" s="51" t="n"/>
      <c r="BMP46" s="50" t="n"/>
      <c r="BMQ46" s="43" t="n"/>
      <c r="BMR46" s="43" t="n"/>
      <c r="BMS46" s="51" t="n"/>
      <c r="BMT46" s="51" t="n"/>
      <c r="BMY46" s="50" t="n"/>
      <c r="BMZ46" s="43" t="n"/>
      <c r="BNA46" s="43" t="n"/>
      <c r="BNB46" s="51" t="n"/>
      <c r="BNC46" s="51" t="n"/>
      <c r="BNH46" s="50" t="n"/>
      <c r="BNI46" s="43" t="n"/>
      <c r="BNJ46" s="43" t="n"/>
      <c r="BNK46" s="51" t="n"/>
      <c r="BNL46" s="51" t="n"/>
      <c r="BNQ46" s="50" t="n"/>
      <c r="BNR46" s="43" t="n"/>
      <c r="BNS46" s="43" t="n"/>
      <c r="BNT46" s="51" t="n"/>
      <c r="BNU46" s="51" t="n"/>
      <c r="BNZ46" s="50" t="n"/>
      <c r="BOA46" s="43" t="n"/>
      <c r="BOB46" s="43" t="n"/>
      <c r="BOC46" s="51" t="n"/>
      <c r="BOD46" s="51" t="n"/>
      <c r="BOI46" s="50" t="n"/>
      <c r="BOJ46" s="43" t="n"/>
      <c r="BOK46" s="43" t="n"/>
      <c r="BOL46" s="51" t="n"/>
      <c r="BOM46" s="51" t="n"/>
      <c r="BOR46" s="50" t="n"/>
      <c r="BOS46" s="43" t="n"/>
      <c r="BOT46" s="43" t="n"/>
      <c r="BOU46" s="51" t="n"/>
      <c r="BOV46" s="51" t="n"/>
      <c r="BPA46" s="50" t="n"/>
      <c r="BPB46" s="43" t="n"/>
      <c r="BPC46" s="43" t="n"/>
      <c r="BPD46" s="51" t="n"/>
      <c r="BPE46" s="51" t="n"/>
      <c r="BPJ46" s="50" t="n"/>
      <c r="BPK46" s="43" t="n"/>
      <c r="BPL46" s="43" t="n"/>
      <c r="BPM46" s="51" t="n"/>
      <c r="BPN46" s="51" t="n"/>
      <c r="BPS46" s="50" t="n"/>
      <c r="BPT46" s="43" t="n"/>
      <c r="BPU46" s="43" t="n"/>
      <c r="BPV46" s="51" t="n"/>
      <c r="BPW46" s="51" t="n"/>
      <c r="BQB46" s="50" t="n"/>
      <c r="BQC46" s="43" t="n"/>
      <c r="BQD46" s="43" t="n"/>
      <c r="BQE46" s="51" t="n"/>
      <c r="BQF46" s="51" t="n"/>
      <c r="BQK46" s="50" t="n"/>
      <c r="BQL46" s="43" t="n"/>
      <c r="BQM46" s="43" t="n"/>
      <c r="BQN46" s="51" t="n"/>
      <c r="BQO46" s="51" t="n"/>
      <c r="BQT46" s="50" t="n"/>
      <c r="BQU46" s="43" t="n"/>
      <c r="BQV46" s="43" t="n"/>
      <c r="BQW46" s="51" t="n"/>
      <c r="BQX46" s="51" t="n"/>
      <c r="BRC46" s="50" t="n"/>
      <c r="BRD46" s="43" t="n"/>
      <c r="BRE46" s="43" t="n"/>
      <c r="BRF46" s="51" t="n"/>
      <c r="BRG46" s="51" t="n"/>
      <c r="BRL46" s="50" t="n"/>
      <c r="BRM46" s="43" t="n"/>
      <c r="BRN46" s="43" t="n"/>
      <c r="BRO46" s="51" t="n"/>
      <c r="BRP46" s="51" t="n"/>
      <c r="BRU46" s="50" t="n"/>
      <c r="BRV46" s="43" t="n"/>
      <c r="BRW46" s="43" t="n"/>
      <c r="BRX46" s="51" t="n"/>
      <c r="BRY46" s="51" t="n"/>
      <c r="BSD46" s="50" t="n"/>
      <c r="BSE46" s="43" t="n"/>
      <c r="BSF46" s="43" t="n"/>
      <c r="BSG46" s="51" t="n"/>
      <c r="BSH46" s="51" t="n"/>
      <c r="BSM46" s="50" t="n"/>
      <c r="BSN46" s="43" t="n"/>
      <c r="BSO46" s="43" t="n"/>
      <c r="BSP46" s="51" t="n"/>
      <c r="BSQ46" s="51" t="n"/>
      <c r="BSV46" s="50" t="n"/>
      <c r="BSW46" s="43" t="n"/>
      <c r="BSX46" s="43" t="n"/>
      <c r="BSY46" s="51" t="n"/>
      <c r="BSZ46" s="51" t="n"/>
      <c r="BTE46" s="50" t="n"/>
      <c r="BTF46" s="43" t="n"/>
      <c r="BTG46" s="43" t="n"/>
      <c r="BTH46" s="51" t="n"/>
      <c r="BTI46" s="51" t="n"/>
      <c r="BTN46" s="50" t="n"/>
      <c r="BTO46" s="43" t="n"/>
      <c r="BTP46" s="43" t="n"/>
      <c r="BTQ46" s="51" t="n"/>
      <c r="BTR46" s="51" t="n"/>
      <c r="BTW46" s="50" t="n"/>
      <c r="BTX46" s="43" t="n"/>
      <c r="BTY46" s="43" t="n"/>
      <c r="BTZ46" s="51" t="n"/>
      <c r="BUA46" s="51" t="n"/>
      <c r="BUF46" s="50" t="n"/>
      <c r="BUG46" s="43" t="n"/>
      <c r="BUH46" s="43" t="n"/>
      <c r="BUI46" s="51" t="n"/>
      <c r="BUJ46" s="51" t="n"/>
      <c r="BUO46" s="50" t="n"/>
      <c r="BUP46" s="43" t="n"/>
      <c r="BUQ46" s="43" t="n"/>
      <c r="BUR46" s="51" t="n"/>
      <c r="BUS46" s="51" t="n"/>
      <c r="BUX46" s="50" t="n"/>
      <c r="BUY46" s="43" t="n"/>
      <c r="BUZ46" s="43" t="n"/>
      <c r="BVA46" s="51" t="n"/>
      <c r="BVB46" s="51" t="n"/>
      <c r="BVG46" s="50" t="n"/>
      <c r="BVH46" s="43" t="n"/>
      <c r="BVI46" s="43" t="n"/>
      <c r="BVJ46" s="51" t="n"/>
      <c r="BVK46" s="51" t="n"/>
      <c r="BVP46" s="50" t="n"/>
      <c r="BVQ46" s="43" t="n"/>
      <c r="BVR46" s="43" t="n"/>
      <c r="BVS46" s="51" t="n"/>
      <c r="BVT46" s="51" t="n"/>
      <c r="BVY46" s="50" t="n"/>
      <c r="BVZ46" s="43" t="n"/>
      <c r="BWA46" s="43" t="n"/>
      <c r="BWB46" s="51" t="n"/>
      <c r="BWC46" s="51" t="n"/>
      <c r="BWH46" s="50" t="n"/>
      <c r="BWI46" s="43" t="n"/>
      <c r="BWJ46" s="43" t="n"/>
      <c r="BWK46" s="51" t="n"/>
      <c r="BWL46" s="51" t="n"/>
      <c r="BWQ46" s="50" t="n"/>
      <c r="BWR46" s="43" t="n"/>
      <c r="BWS46" s="43" t="n"/>
      <c r="BWT46" s="51" t="n"/>
      <c r="BWU46" s="51" t="n"/>
      <c r="BWZ46" s="50" t="n"/>
      <c r="BXA46" s="43" t="n"/>
      <c r="BXB46" s="43" t="n"/>
      <c r="BXC46" s="51" t="n"/>
      <c r="BXD46" s="51" t="n"/>
      <c r="BXI46" s="50" t="n"/>
      <c r="BXJ46" s="43" t="n"/>
      <c r="BXK46" s="43" t="n"/>
      <c r="BXL46" s="51" t="n"/>
      <c r="BXM46" s="51" t="n"/>
      <c r="BXR46" s="50" t="n"/>
      <c r="BXS46" s="43" t="n"/>
      <c r="BXT46" s="43" t="n"/>
      <c r="BXU46" s="51" t="n"/>
      <c r="BXV46" s="51" t="n"/>
      <c r="BYA46" s="50" t="n"/>
      <c r="BYB46" s="43" t="n"/>
      <c r="BYC46" s="43" t="n"/>
      <c r="BYD46" s="51" t="n"/>
      <c r="BYE46" s="51" t="n"/>
      <c r="BYJ46" s="50" t="n"/>
      <c r="BYK46" s="43" t="n"/>
      <c r="BYL46" s="43" t="n"/>
      <c r="BYM46" s="51" t="n"/>
      <c r="BYN46" s="51" t="n"/>
      <c r="BYS46" s="50" t="n"/>
      <c r="BYT46" s="43" t="n"/>
      <c r="BYU46" s="43" t="n"/>
      <c r="BYV46" s="51" t="n"/>
      <c r="BYW46" s="51" t="n"/>
      <c r="BZB46" s="50" t="n"/>
      <c r="BZC46" s="43" t="n"/>
      <c r="BZD46" s="43" t="n"/>
      <c r="BZE46" s="51" t="n"/>
      <c r="BZF46" s="51" t="n"/>
      <c r="BZK46" s="50" t="n"/>
      <c r="BZL46" s="43" t="n"/>
      <c r="BZM46" s="43" t="n"/>
      <c r="BZN46" s="51" t="n"/>
      <c r="BZO46" s="51" t="n"/>
      <c r="BZT46" s="50" t="n"/>
      <c r="BZU46" s="43" t="n"/>
      <c r="BZV46" s="43" t="n"/>
      <c r="BZW46" s="51" t="n"/>
      <c r="BZX46" s="51" t="n"/>
      <c r="CAC46" s="50" t="n"/>
      <c r="CAD46" s="43" t="n"/>
      <c r="CAE46" s="43" t="n"/>
      <c r="CAF46" s="51" t="n"/>
      <c r="CAG46" s="51" t="n"/>
      <c r="CAL46" s="50" t="n"/>
      <c r="CAM46" s="43" t="n"/>
      <c r="CAN46" s="43" t="n"/>
      <c r="CAO46" s="51" t="n"/>
      <c r="CAP46" s="51" t="n"/>
      <c r="CAU46" s="50" t="n"/>
      <c r="CAV46" s="43" t="n"/>
      <c r="CAW46" s="43" t="n"/>
      <c r="CAX46" s="51" t="n"/>
      <c r="CAY46" s="51" t="n"/>
      <c r="CBD46" s="50" t="n"/>
      <c r="CBE46" s="43" t="n"/>
      <c r="CBF46" s="43" t="n"/>
      <c r="CBG46" s="51" t="n"/>
      <c r="CBH46" s="51" t="n"/>
      <c r="CBM46" s="50" t="n"/>
      <c r="CBN46" s="43" t="n"/>
      <c r="CBO46" s="43" t="n"/>
      <c r="CBP46" s="51" t="n"/>
      <c r="CBQ46" s="51" t="n"/>
      <c r="CBV46" s="50" t="n"/>
      <c r="CBW46" s="43" t="n"/>
      <c r="CBX46" s="43" t="n"/>
      <c r="CBY46" s="51" t="n"/>
      <c r="CBZ46" s="51" t="n"/>
      <c r="CCE46" s="50" t="n"/>
      <c r="CCF46" s="43" t="n"/>
      <c r="CCG46" s="43" t="n"/>
      <c r="CCH46" s="51" t="n"/>
      <c r="CCI46" s="51" t="n"/>
      <c r="CCN46" s="50" t="n"/>
      <c r="CCO46" s="43" t="n"/>
      <c r="CCP46" s="43" t="n"/>
      <c r="CCQ46" s="51" t="n"/>
      <c r="CCR46" s="51" t="n"/>
      <c r="CCW46" s="50" t="n"/>
      <c r="CCX46" s="43" t="n"/>
      <c r="CCY46" s="43" t="n"/>
      <c r="CCZ46" s="51" t="n"/>
      <c r="CDA46" s="51" t="n"/>
      <c r="CDF46" s="50" t="n"/>
      <c r="CDG46" s="43" t="n"/>
      <c r="CDH46" s="43" t="n"/>
      <c r="CDI46" s="51" t="n"/>
      <c r="CDJ46" s="51" t="n"/>
      <c r="CDO46" s="50" t="n"/>
      <c r="CDP46" s="43" t="n"/>
      <c r="CDQ46" s="43" t="n"/>
      <c r="CDR46" s="51" t="n"/>
      <c r="CDS46" s="51" t="n"/>
      <c r="CDX46" s="50" t="n"/>
      <c r="CDY46" s="43" t="n"/>
      <c r="CDZ46" s="43" t="n"/>
      <c r="CEA46" s="51" t="n"/>
      <c r="CEB46" s="51" t="n"/>
      <c r="CEG46" s="50" t="n"/>
      <c r="CEH46" s="43" t="n"/>
      <c r="CEI46" s="43" t="n"/>
      <c r="CEJ46" s="51" t="n"/>
      <c r="CEK46" s="51" t="n"/>
      <c r="CEP46" s="50" t="n"/>
      <c r="CEQ46" s="43" t="n"/>
      <c r="CER46" s="43" t="n"/>
      <c r="CES46" s="51" t="n"/>
      <c r="CET46" s="51" t="n"/>
      <c r="CEY46" s="50" t="n"/>
      <c r="CEZ46" s="43" t="n"/>
      <c r="CFA46" s="43" t="n"/>
      <c r="CFB46" s="51" t="n"/>
      <c r="CFC46" s="51" t="n"/>
      <c r="CFH46" s="50" t="n"/>
      <c r="CFI46" s="43" t="n"/>
      <c r="CFJ46" s="43" t="n"/>
      <c r="CFK46" s="51" t="n"/>
      <c r="CFL46" s="51" t="n"/>
      <c r="CFQ46" s="50" t="n"/>
      <c r="CFR46" s="43" t="n"/>
      <c r="CFS46" s="43" t="n"/>
      <c r="CFT46" s="51" t="n"/>
      <c r="CFU46" s="51" t="n"/>
      <c r="CFZ46" s="50" t="n"/>
      <c r="CGA46" s="43" t="n"/>
      <c r="CGB46" s="43" t="n"/>
      <c r="CGC46" s="51" t="n"/>
      <c r="CGD46" s="51" t="n"/>
      <c r="CGI46" s="50" t="n"/>
      <c r="CGJ46" s="43" t="n"/>
      <c r="CGK46" s="43" t="n"/>
      <c r="CGL46" s="51" t="n"/>
      <c r="CGM46" s="51" t="n"/>
      <c r="CGR46" s="50" t="n"/>
      <c r="CGS46" s="43" t="n"/>
      <c r="CGT46" s="43" t="n"/>
      <c r="CGU46" s="51" t="n"/>
      <c r="CGV46" s="51" t="n"/>
      <c r="CHA46" s="50" t="n"/>
      <c r="CHB46" s="43" t="n"/>
      <c r="CHC46" s="43" t="n"/>
      <c r="CHD46" s="51" t="n"/>
      <c r="CHE46" s="51" t="n"/>
      <c r="CHJ46" s="50" t="n"/>
      <c r="CHK46" s="43" t="n"/>
      <c r="CHL46" s="43" t="n"/>
      <c r="CHM46" s="51" t="n"/>
      <c r="CHN46" s="51" t="n"/>
      <c r="CHS46" s="50" t="n"/>
      <c r="CHT46" s="43" t="n"/>
      <c r="CHU46" s="43" t="n"/>
      <c r="CHV46" s="51" t="n"/>
      <c r="CHW46" s="51" t="n"/>
      <c r="CIB46" s="50" t="n"/>
      <c r="CIC46" s="43" t="n"/>
      <c r="CID46" s="43" t="n"/>
      <c r="CIE46" s="51" t="n"/>
      <c r="CIF46" s="51" t="n"/>
      <c r="CIK46" s="50" t="n"/>
      <c r="CIL46" s="43" t="n"/>
      <c r="CIM46" s="43" t="n"/>
      <c r="CIN46" s="51" t="n"/>
      <c r="CIO46" s="51" t="n"/>
      <c r="CIT46" s="50" t="n"/>
      <c r="CIU46" s="43" t="n"/>
      <c r="CIV46" s="43" t="n"/>
      <c r="CIW46" s="51" t="n"/>
      <c r="CIX46" s="51" t="n"/>
      <c r="CJC46" s="50" t="n"/>
      <c r="CJD46" s="43" t="n"/>
      <c r="CJE46" s="43" t="n"/>
      <c r="CJF46" s="51" t="n"/>
      <c r="CJG46" s="51" t="n"/>
      <c r="CJL46" s="50" t="n"/>
      <c r="CJM46" s="43" t="n"/>
      <c r="CJN46" s="43" t="n"/>
      <c r="CJO46" s="51" t="n"/>
      <c r="CJP46" s="51" t="n"/>
      <c r="CJU46" s="50" t="n"/>
      <c r="CJV46" s="43" t="n"/>
      <c r="CJW46" s="43" t="n"/>
      <c r="CJX46" s="51" t="n"/>
      <c r="CJY46" s="51" t="n"/>
      <c r="CKD46" s="50" t="n"/>
      <c r="CKE46" s="43" t="n"/>
      <c r="CKF46" s="43" t="n"/>
      <c r="CKG46" s="51" t="n"/>
      <c r="CKH46" s="51" t="n"/>
      <c r="CKM46" s="50" t="n"/>
      <c r="CKN46" s="43" t="n"/>
      <c r="CKO46" s="43" t="n"/>
      <c r="CKP46" s="51" t="n"/>
      <c r="CKQ46" s="51" t="n"/>
      <c r="CKV46" s="50" t="n"/>
      <c r="CKW46" s="43" t="n"/>
      <c r="CKX46" s="43" t="n"/>
      <c r="CKY46" s="51" t="n"/>
      <c r="CKZ46" s="51" t="n"/>
      <c r="CLE46" s="50" t="n"/>
      <c r="CLF46" s="43" t="n"/>
      <c r="CLG46" s="43" t="n"/>
      <c r="CLH46" s="51" t="n"/>
      <c r="CLI46" s="51" t="n"/>
      <c r="CLN46" s="50" t="n"/>
      <c r="CLO46" s="43" t="n"/>
      <c r="CLP46" s="43" t="n"/>
      <c r="CLQ46" s="51" t="n"/>
      <c r="CLR46" s="51" t="n"/>
      <c r="CLW46" s="50" t="n"/>
      <c r="CLX46" s="43" t="n"/>
      <c r="CLY46" s="43" t="n"/>
      <c r="CLZ46" s="51" t="n"/>
      <c r="CMA46" s="51" t="n"/>
      <c r="CMF46" s="50" t="n"/>
      <c r="CMG46" s="43" t="n"/>
      <c r="CMH46" s="43" t="n"/>
      <c r="CMI46" s="51" t="n"/>
      <c r="CMJ46" s="51" t="n"/>
      <c r="CMO46" s="50" t="n"/>
      <c r="CMP46" s="43" t="n"/>
      <c r="CMQ46" s="43" t="n"/>
      <c r="CMR46" s="51" t="n"/>
      <c r="CMS46" s="51" t="n"/>
      <c r="CMX46" s="50" t="n"/>
      <c r="CMY46" s="43" t="n"/>
      <c r="CMZ46" s="43" t="n"/>
      <c r="CNA46" s="51" t="n"/>
      <c r="CNB46" s="51" t="n"/>
      <c r="CNG46" s="50" t="n"/>
      <c r="CNH46" s="43" t="n"/>
      <c r="CNI46" s="43" t="n"/>
      <c r="CNJ46" s="51" t="n"/>
      <c r="CNK46" s="51" t="n"/>
      <c r="CNP46" s="50" t="n"/>
      <c r="CNQ46" s="43" t="n"/>
      <c r="CNR46" s="43" t="n"/>
      <c r="CNS46" s="51" t="n"/>
      <c r="CNT46" s="51" t="n"/>
      <c r="CNY46" s="50" t="n"/>
      <c r="CNZ46" s="43" t="n"/>
      <c r="COA46" s="43" t="n"/>
      <c r="COB46" s="51" t="n"/>
      <c r="COC46" s="51" t="n"/>
      <c r="COH46" s="50" t="n"/>
      <c r="COI46" s="43" t="n"/>
      <c r="COJ46" s="43" t="n"/>
      <c r="COK46" s="51" t="n"/>
      <c r="COL46" s="51" t="n"/>
      <c r="COQ46" s="50" t="n"/>
      <c r="COR46" s="43" t="n"/>
      <c r="COS46" s="43" t="n"/>
      <c r="COT46" s="51" t="n"/>
      <c r="COU46" s="51" t="n"/>
      <c r="COZ46" s="50" t="n"/>
      <c r="CPA46" s="43" t="n"/>
      <c r="CPB46" s="43" t="n"/>
      <c r="CPC46" s="51" t="n"/>
      <c r="CPD46" s="51" t="n"/>
      <c r="CPI46" s="50" t="n"/>
      <c r="CPJ46" s="43" t="n"/>
      <c r="CPK46" s="43" t="n"/>
      <c r="CPL46" s="51" t="n"/>
      <c r="CPM46" s="51" t="n"/>
      <c r="CPR46" s="50" t="n"/>
      <c r="CPS46" s="43" t="n"/>
      <c r="CPT46" s="43" t="n"/>
      <c r="CPU46" s="51" t="n"/>
      <c r="CPV46" s="51" t="n"/>
      <c r="CQA46" s="50" t="n"/>
      <c r="CQB46" s="43" t="n"/>
      <c r="CQC46" s="43" t="n"/>
      <c r="CQD46" s="51" t="n"/>
      <c r="CQE46" s="51" t="n"/>
      <c r="CQJ46" s="50" t="n"/>
      <c r="CQK46" s="43" t="n"/>
      <c r="CQL46" s="43" t="n"/>
      <c r="CQM46" s="51" t="n"/>
      <c r="CQN46" s="51" t="n"/>
      <c r="CQS46" s="50" t="n"/>
      <c r="CQT46" s="43" t="n"/>
      <c r="CQU46" s="43" t="n"/>
      <c r="CQV46" s="51" t="n"/>
      <c r="CQW46" s="51" t="n"/>
      <c r="CRB46" s="50" t="n"/>
      <c r="CRC46" s="43" t="n"/>
      <c r="CRD46" s="43" t="n"/>
      <c r="CRE46" s="51" t="n"/>
      <c r="CRF46" s="51" t="n"/>
      <c r="CRK46" s="50" t="n"/>
      <c r="CRL46" s="43" t="n"/>
      <c r="CRM46" s="43" t="n"/>
      <c r="CRN46" s="51" t="n"/>
      <c r="CRO46" s="51" t="n"/>
      <c r="CRT46" s="50" t="n"/>
      <c r="CRU46" s="43" t="n"/>
      <c r="CRV46" s="43" t="n"/>
      <c r="CRW46" s="51" t="n"/>
      <c r="CRX46" s="51" t="n"/>
      <c r="CSC46" s="50" t="n"/>
      <c r="CSD46" s="43" t="n"/>
      <c r="CSE46" s="43" t="n"/>
      <c r="CSF46" s="51" t="n"/>
      <c r="CSG46" s="51" t="n"/>
      <c r="CSL46" s="50" t="n"/>
      <c r="CSM46" s="43" t="n"/>
      <c r="CSN46" s="43" t="n"/>
      <c r="CSO46" s="51" t="n"/>
      <c r="CSP46" s="51" t="n"/>
      <c r="CSU46" s="50" t="n"/>
      <c r="CSV46" s="43" t="n"/>
      <c r="CSW46" s="43" t="n"/>
      <c r="CSX46" s="51" t="n"/>
      <c r="CSY46" s="51" t="n"/>
      <c r="CTD46" s="50" t="n"/>
      <c r="CTE46" s="43" t="n"/>
      <c r="CTF46" s="43" t="n"/>
      <c r="CTG46" s="51" t="n"/>
      <c r="CTH46" s="51" t="n"/>
      <c r="CTM46" s="50" t="n"/>
      <c r="CTN46" s="43" t="n"/>
      <c r="CTO46" s="43" t="n"/>
      <c r="CTP46" s="51" t="n"/>
      <c r="CTQ46" s="51" t="n"/>
      <c r="CTV46" s="50" t="n"/>
      <c r="CTW46" s="43" t="n"/>
      <c r="CTX46" s="43" t="n"/>
      <c r="CTY46" s="51" t="n"/>
      <c r="CTZ46" s="51" t="n"/>
      <c r="CUE46" s="50" t="n"/>
      <c r="CUF46" s="43" t="n"/>
      <c r="CUG46" s="43" t="n"/>
      <c r="CUH46" s="51" t="n"/>
      <c r="CUI46" s="51" t="n"/>
      <c r="CUN46" s="50" t="n"/>
      <c r="CUO46" s="43" t="n"/>
      <c r="CUP46" s="43" t="n"/>
      <c r="CUQ46" s="51" t="n"/>
      <c r="CUR46" s="51" t="n"/>
      <c r="CUW46" s="50" t="n"/>
      <c r="CUX46" s="43" t="n"/>
      <c r="CUY46" s="43" t="n"/>
      <c r="CUZ46" s="51" t="n"/>
      <c r="CVA46" s="51" t="n"/>
      <c r="CVF46" s="50" t="n"/>
      <c r="CVG46" s="43" t="n"/>
      <c r="CVH46" s="43" t="n"/>
      <c r="CVI46" s="51" t="n"/>
      <c r="CVJ46" s="51" t="n"/>
      <c r="CVO46" s="50" t="n"/>
      <c r="CVP46" s="43" t="n"/>
      <c r="CVQ46" s="43" t="n"/>
      <c r="CVR46" s="51" t="n"/>
      <c r="CVS46" s="51" t="n"/>
      <c r="CVX46" s="50" t="n"/>
      <c r="CVY46" s="43" t="n"/>
      <c r="CVZ46" s="43" t="n"/>
      <c r="CWA46" s="51" t="n"/>
      <c r="CWB46" s="51" t="n"/>
      <c r="CWG46" s="50" t="n"/>
      <c r="CWH46" s="43" t="n"/>
      <c r="CWI46" s="43" t="n"/>
      <c r="CWJ46" s="51" t="n"/>
      <c r="CWK46" s="51" t="n"/>
      <c r="CWP46" s="50" t="n"/>
      <c r="CWQ46" s="43" t="n"/>
      <c r="CWR46" s="43" t="n"/>
      <c r="CWS46" s="51" t="n"/>
      <c r="CWT46" s="51" t="n"/>
      <c r="CWY46" s="50" t="n"/>
      <c r="CWZ46" s="43" t="n"/>
      <c r="CXA46" s="43" t="n"/>
      <c r="CXB46" s="51" t="n"/>
      <c r="CXC46" s="51" t="n"/>
      <c r="CXH46" s="50" t="n"/>
      <c r="CXI46" s="43" t="n"/>
      <c r="CXJ46" s="43" t="n"/>
      <c r="CXK46" s="51" t="n"/>
      <c r="CXL46" s="51" t="n"/>
      <c r="CXQ46" s="50" t="n"/>
      <c r="CXR46" s="43" t="n"/>
      <c r="CXS46" s="43" t="n"/>
      <c r="CXT46" s="51" t="n"/>
      <c r="CXU46" s="51" t="n"/>
      <c r="CXZ46" s="50" t="n"/>
      <c r="CYA46" s="43" t="n"/>
      <c r="CYB46" s="43" t="n"/>
      <c r="CYC46" s="51" t="n"/>
      <c r="CYD46" s="51" t="n"/>
      <c r="CYI46" s="50" t="n"/>
      <c r="CYJ46" s="43" t="n"/>
      <c r="CYK46" s="43" t="n"/>
      <c r="CYL46" s="51" t="n"/>
      <c r="CYM46" s="51" t="n"/>
      <c r="CYR46" s="50" t="n"/>
      <c r="CYS46" s="43" t="n"/>
      <c r="CYT46" s="43" t="n"/>
      <c r="CYU46" s="51" t="n"/>
      <c r="CYV46" s="51" t="n"/>
      <c r="CZA46" s="50" t="n"/>
      <c r="CZB46" s="43" t="n"/>
      <c r="CZC46" s="43" t="n"/>
      <c r="CZD46" s="51" t="n"/>
      <c r="CZE46" s="51" t="n"/>
      <c r="CZJ46" s="50" t="n"/>
      <c r="CZK46" s="43" t="n"/>
      <c r="CZL46" s="43" t="n"/>
      <c r="CZM46" s="51" t="n"/>
      <c r="CZN46" s="51" t="n"/>
      <c r="CZS46" s="50" t="n"/>
      <c r="CZT46" s="43" t="n"/>
      <c r="CZU46" s="43" t="n"/>
      <c r="CZV46" s="51" t="n"/>
      <c r="CZW46" s="51" t="n"/>
      <c r="DAB46" s="50" t="n"/>
      <c r="DAC46" s="43" t="n"/>
      <c r="DAD46" s="43" t="n"/>
      <c r="DAE46" s="51" t="n"/>
      <c r="DAF46" s="51" t="n"/>
      <c r="DAK46" s="50" t="n"/>
      <c r="DAL46" s="43" t="n"/>
      <c r="DAM46" s="43" t="n"/>
      <c r="DAN46" s="51" t="n"/>
      <c r="DAO46" s="51" t="n"/>
      <c r="DAT46" s="50" t="n"/>
      <c r="DAU46" s="43" t="n"/>
      <c r="DAV46" s="43" t="n"/>
      <c r="DAW46" s="51" t="n"/>
      <c r="DAX46" s="51" t="n"/>
      <c r="DBC46" s="50" t="n"/>
      <c r="DBD46" s="43" t="n"/>
      <c r="DBE46" s="43" t="n"/>
      <c r="DBF46" s="51" t="n"/>
      <c r="DBG46" s="51" t="n"/>
      <c r="DBL46" s="50" t="n"/>
      <c r="DBM46" s="43" t="n"/>
      <c r="DBN46" s="43" t="n"/>
      <c r="DBO46" s="51" t="n"/>
      <c r="DBP46" s="51" t="n"/>
      <c r="DBU46" s="50" t="n"/>
      <c r="DBV46" s="43" t="n"/>
      <c r="DBW46" s="43" t="n"/>
      <c r="DBX46" s="51" t="n"/>
      <c r="DBY46" s="51" t="n"/>
      <c r="DCD46" s="50" t="n"/>
      <c r="DCE46" s="43" t="n"/>
      <c r="DCF46" s="43" t="n"/>
      <c r="DCG46" s="51" t="n"/>
      <c r="DCH46" s="51" t="n"/>
      <c r="DCM46" s="50" t="n"/>
      <c r="DCN46" s="43" t="n"/>
      <c r="DCO46" s="43" t="n"/>
      <c r="DCP46" s="51" t="n"/>
      <c r="DCQ46" s="51" t="n"/>
      <c r="DCV46" s="50" t="n"/>
      <c r="DCW46" s="43" t="n"/>
      <c r="DCX46" s="43" t="n"/>
      <c r="DCY46" s="51" t="n"/>
      <c r="DCZ46" s="51" t="n"/>
      <c r="DDE46" s="50" t="n"/>
      <c r="DDF46" s="43" t="n"/>
      <c r="DDG46" s="43" t="n"/>
      <c r="DDH46" s="51" t="n"/>
      <c r="DDI46" s="51" t="n"/>
      <c r="DDN46" s="50" t="n"/>
      <c r="DDO46" s="43" t="n"/>
      <c r="DDP46" s="43" t="n"/>
      <c r="DDQ46" s="51" t="n"/>
      <c r="DDR46" s="51" t="n"/>
      <c r="DDW46" s="50" t="n"/>
      <c r="DDX46" s="43" t="n"/>
      <c r="DDY46" s="43" t="n"/>
      <c r="DDZ46" s="51" t="n"/>
      <c r="DEA46" s="51" t="n"/>
      <c r="DEF46" s="50" t="n"/>
      <c r="DEG46" s="43" t="n"/>
      <c r="DEH46" s="43" t="n"/>
      <c r="DEI46" s="51" t="n"/>
      <c r="DEJ46" s="51" t="n"/>
      <c r="DEO46" s="50" t="n"/>
      <c r="DEP46" s="43" t="n"/>
      <c r="DEQ46" s="43" t="n"/>
      <c r="DER46" s="51" t="n"/>
      <c r="DES46" s="51" t="n"/>
      <c r="DEX46" s="50" t="n"/>
      <c r="DEY46" s="43" t="n"/>
      <c r="DEZ46" s="43" t="n"/>
      <c r="DFA46" s="51" t="n"/>
      <c r="DFB46" s="51" t="n"/>
      <c r="DFG46" s="50" t="n"/>
      <c r="DFH46" s="43" t="n"/>
      <c r="DFI46" s="43" t="n"/>
      <c r="DFJ46" s="51" t="n"/>
      <c r="DFK46" s="51" t="n"/>
      <c r="DFP46" s="50" t="n"/>
      <c r="DFQ46" s="43" t="n"/>
      <c r="DFR46" s="43" t="n"/>
      <c r="DFS46" s="51" t="n"/>
      <c r="DFT46" s="51" t="n"/>
      <c r="DFY46" s="50" t="n"/>
      <c r="DFZ46" s="43" t="n"/>
      <c r="DGA46" s="43" t="n"/>
      <c r="DGB46" s="51" t="n"/>
      <c r="DGC46" s="51" t="n"/>
      <c r="DGH46" s="50" t="n"/>
      <c r="DGI46" s="43" t="n"/>
      <c r="DGJ46" s="43" t="n"/>
      <c r="DGK46" s="51" t="n"/>
      <c r="DGL46" s="51" t="n"/>
      <c r="DGQ46" s="50" t="n"/>
      <c r="DGR46" s="43" t="n"/>
      <c r="DGS46" s="43" t="n"/>
      <c r="DGT46" s="51" t="n"/>
      <c r="DGU46" s="51" t="n"/>
      <c r="DGZ46" s="50" t="n"/>
      <c r="DHA46" s="43" t="n"/>
      <c r="DHB46" s="43" t="n"/>
      <c r="DHC46" s="51" t="n"/>
      <c r="DHD46" s="51" t="n"/>
      <c r="DHI46" s="50" t="n"/>
      <c r="DHJ46" s="43" t="n"/>
      <c r="DHK46" s="43" t="n"/>
      <c r="DHL46" s="51" t="n"/>
      <c r="DHM46" s="51" t="n"/>
      <c r="DHR46" s="50" t="n"/>
      <c r="DHS46" s="43" t="n"/>
      <c r="DHT46" s="43" t="n"/>
      <c r="DHU46" s="51" t="n"/>
      <c r="DHV46" s="51" t="n"/>
      <c r="DIA46" s="50" t="n"/>
      <c r="DIB46" s="43" t="n"/>
      <c r="DIC46" s="43" t="n"/>
      <c r="DID46" s="51" t="n"/>
      <c r="DIE46" s="51" t="n"/>
      <c r="DIJ46" s="50" t="n"/>
      <c r="DIK46" s="43" t="n"/>
      <c r="DIL46" s="43" t="n"/>
      <c r="DIM46" s="51" t="n"/>
      <c r="DIN46" s="51" t="n"/>
      <c r="DIS46" s="50" t="n"/>
      <c r="DIT46" s="43" t="n"/>
      <c r="DIU46" s="43" t="n"/>
      <c r="DIV46" s="51" t="n"/>
      <c r="DIW46" s="51" t="n"/>
      <c r="DJB46" s="50" t="n"/>
      <c r="DJC46" s="43" t="n"/>
      <c r="DJD46" s="43" t="n"/>
      <c r="DJE46" s="51" t="n"/>
      <c r="DJF46" s="51" t="n"/>
      <c r="DJK46" s="50" t="n"/>
      <c r="DJL46" s="43" t="n"/>
      <c r="DJM46" s="43" t="n"/>
      <c r="DJN46" s="51" t="n"/>
      <c r="DJO46" s="51" t="n"/>
      <c r="DJT46" s="50" t="n"/>
      <c r="DJU46" s="43" t="n"/>
      <c r="DJV46" s="43" t="n"/>
      <c r="DJW46" s="51" t="n"/>
      <c r="DJX46" s="51" t="n"/>
      <c r="DKC46" s="50" t="n"/>
      <c r="DKD46" s="43" t="n"/>
      <c r="DKE46" s="43" t="n"/>
      <c r="DKF46" s="51" t="n"/>
      <c r="DKG46" s="51" t="n"/>
      <c r="DKL46" s="50" t="n"/>
      <c r="DKM46" s="43" t="n"/>
      <c r="DKN46" s="43" t="n"/>
      <c r="DKO46" s="51" t="n"/>
      <c r="DKP46" s="51" t="n"/>
      <c r="DKU46" s="50" t="n"/>
      <c r="DKV46" s="43" t="n"/>
      <c r="DKW46" s="43" t="n"/>
      <c r="DKX46" s="51" t="n"/>
      <c r="DKY46" s="51" t="n"/>
      <c r="DLD46" s="50" t="n"/>
      <c r="DLE46" s="43" t="n"/>
      <c r="DLF46" s="43" t="n"/>
      <c r="DLG46" s="51" t="n"/>
      <c r="DLH46" s="51" t="n"/>
      <c r="DLM46" s="50" t="n"/>
      <c r="DLN46" s="43" t="n"/>
      <c r="DLO46" s="43" t="n"/>
      <c r="DLP46" s="51" t="n"/>
      <c r="DLQ46" s="51" t="n"/>
      <c r="DLV46" s="50" t="n"/>
      <c r="DLW46" s="43" t="n"/>
      <c r="DLX46" s="43" t="n"/>
      <c r="DLY46" s="51" t="n"/>
      <c r="DLZ46" s="51" t="n"/>
      <c r="DME46" s="50" t="n"/>
      <c r="DMF46" s="43" t="n"/>
      <c r="DMG46" s="43" t="n"/>
      <c r="DMH46" s="51" t="n"/>
      <c r="DMI46" s="51" t="n"/>
      <c r="DMN46" s="50" t="n"/>
      <c r="DMO46" s="43" t="n"/>
      <c r="DMP46" s="43" t="n"/>
      <c r="DMQ46" s="51" t="n"/>
      <c r="DMR46" s="51" t="n"/>
      <c r="DMW46" s="50" t="n"/>
      <c r="DMX46" s="43" t="n"/>
      <c r="DMY46" s="43" t="n"/>
      <c r="DMZ46" s="51" t="n"/>
      <c r="DNA46" s="51" t="n"/>
      <c r="DNF46" s="50" t="n"/>
      <c r="DNG46" s="43" t="n"/>
      <c r="DNH46" s="43" t="n"/>
      <c r="DNI46" s="51" t="n"/>
      <c r="DNJ46" s="51" t="n"/>
      <c r="DNO46" s="50" t="n"/>
      <c r="DNP46" s="43" t="n"/>
      <c r="DNQ46" s="43" t="n"/>
      <c r="DNR46" s="51" t="n"/>
      <c r="DNS46" s="51" t="n"/>
      <c r="DNX46" s="50" t="n"/>
      <c r="DNY46" s="43" t="n"/>
      <c r="DNZ46" s="43" t="n"/>
      <c r="DOA46" s="51" t="n"/>
      <c r="DOB46" s="51" t="n"/>
      <c r="DOG46" s="50" t="n"/>
      <c r="DOH46" s="43" t="n"/>
      <c r="DOI46" s="43" t="n"/>
      <c r="DOJ46" s="51" t="n"/>
      <c r="DOK46" s="51" t="n"/>
      <c r="DOP46" s="50" t="n"/>
      <c r="DOQ46" s="43" t="n"/>
      <c r="DOR46" s="43" t="n"/>
      <c r="DOS46" s="51" t="n"/>
      <c r="DOT46" s="51" t="n"/>
      <c r="DOY46" s="50" t="n"/>
      <c r="DOZ46" s="43" t="n"/>
      <c r="DPA46" s="43" t="n"/>
      <c r="DPB46" s="51" t="n"/>
      <c r="DPC46" s="51" t="n"/>
      <c r="DPH46" s="50" t="n"/>
      <c r="DPI46" s="43" t="n"/>
      <c r="DPJ46" s="43" t="n"/>
      <c r="DPK46" s="51" t="n"/>
      <c r="DPL46" s="51" t="n"/>
      <c r="DPQ46" s="50" t="n"/>
      <c r="DPR46" s="43" t="n"/>
      <c r="DPS46" s="43" t="n"/>
      <c r="DPT46" s="51" t="n"/>
      <c r="DPU46" s="51" t="n"/>
      <c r="DPZ46" s="50" t="n"/>
      <c r="DQA46" s="43" t="n"/>
      <c r="DQB46" s="43" t="n"/>
      <c r="DQC46" s="51" t="n"/>
      <c r="DQD46" s="51" t="n"/>
      <c r="DQI46" s="50" t="n"/>
      <c r="DQJ46" s="43" t="n"/>
      <c r="DQK46" s="43" t="n"/>
      <c r="DQL46" s="51" t="n"/>
      <c r="DQM46" s="51" t="n"/>
      <c r="DQR46" s="50" t="n"/>
      <c r="DQS46" s="43" t="n"/>
      <c r="DQT46" s="43" t="n"/>
      <c r="DQU46" s="51" t="n"/>
      <c r="DQV46" s="51" t="n"/>
      <c r="DRA46" s="50" t="n"/>
      <c r="DRB46" s="43" t="n"/>
      <c r="DRC46" s="43" t="n"/>
      <c r="DRD46" s="51" t="n"/>
      <c r="DRE46" s="51" t="n"/>
      <c r="DRJ46" s="50" t="n"/>
      <c r="DRK46" s="43" t="n"/>
      <c r="DRL46" s="43" t="n"/>
      <c r="DRM46" s="51" t="n"/>
      <c r="DRN46" s="51" t="n"/>
      <c r="DRS46" s="50" t="n"/>
      <c r="DRT46" s="43" t="n"/>
      <c r="DRU46" s="43" t="n"/>
      <c r="DRV46" s="51" t="n"/>
      <c r="DRW46" s="51" t="n"/>
      <c r="DSB46" s="50" t="n"/>
      <c r="DSC46" s="43" t="n"/>
      <c r="DSD46" s="43" t="n"/>
      <c r="DSE46" s="51" t="n"/>
      <c r="DSF46" s="51" t="n"/>
      <c r="DSK46" s="50" t="n"/>
      <c r="DSL46" s="43" t="n"/>
      <c r="DSM46" s="43" t="n"/>
      <c r="DSN46" s="51" t="n"/>
      <c r="DSO46" s="51" t="n"/>
      <c r="DST46" s="50" t="n"/>
      <c r="DSU46" s="43" t="n"/>
      <c r="DSV46" s="43" t="n"/>
      <c r="DSW46" s="51" t="n"/>
      <c r="DSX46" s="51" t="n"/>
      <c r="DTC46" s="50" t="n"/>
      <c r="DTD46" s="43" t="n"/>
      <c r="DTE46" s="43" t="n"/>
      <c r="DTF46" s="51" t="n"/>
      <c r="DTG46" s="51" t="n"/>
      <c r="DTL46" s="50" t="n"/>
      <c r="DTM46" s="43" t="n"/>
      <c r="DTN46" s="43" t="n"/>
      <c r="DTO46" s="51" t="n"/>
      <c r="DTP46" s="51" t="n"/>
      <c r="DTU46" s="50" t="n"/>
      <c r="DTV46" s="43" t="n"/>
      <c r="DTW46" s="43" t="n"/>
      <c r="DTX46" s="51" t="n"/>
      <c r="DTY46" s="51" t="n"/>
      <c r="DUD46" s="50" t="n"/>
      <c r="DUE46" s="43" t="n"/>
      <c r="DUF46" s="43" t="n"/>
      <c r="DUG46" s="51" t="n"/>
      <c r="DUH46" s="51" t="n"/>
      <c r="DUM46" s="50" t="n"/>
      <c r="DUN46" s="43" t="n"/>
      <c r="DUO46" s="43" t="n"/>
      <c r="DUP46" s="51" t="n"/>
      <c r="DUQ46" s="51" t="n"/>
      <c r="DUV46" s="50" t="n"/>
      <c r="DUW46" s="43" t="n"/>
      <c r="DUX46" s="43" t="n"/>
      <c r="DUY46" s="51" t="n"/>
      <c r="DUZ46" s="51" t="n"/>
      <c r="DVE46" s="50" t="n"/>
      <c r="DVF46" s="43" t="n"/>
      <c r="DVG46" s="43" t="n"/>
      <c r="DVH46" s="51" t="n"/>
      <c r="DVI46" s="51" t="n"/>
      <c r="DVN46" s="50" t="n"/>
      <c r="DVO46" s="43" t="n"/>
      <c r="DVP46" s="43" t="n"/>
      <c r="DVQ46" s="51" t="n"/>
      <c r="DVR46" s="51" t="n"/>
      <c r="DVW46" s="50" t="n"/>
      <c r="DVX46" s="43" t="n"/>
      <c r="DVY46" s="43" t="n"/>
      <c r="DVZ46" s="51" t="n"/>
      <c r="DWA46" s="51" t="n"/>
      <c r="DWF46" s="50" t="n"/>
      <c r="DWG46" s="43" t="n"/>
      <c r="DWH46" s="43" t="n"/>
      <c r="DWI46" s="51" t="n"/>
      <c r="DWJ46" s="51" t="n"/>
      <c r="DWO46" s="50" t="n"/>
      <c r="DWP46" s="43" t="n"/>
      <c r="DWQ46" s="43" t="n"/>
      <c r="DWR46" s="51" t="n"/>
      <c r="DWS46" s="51" t="n"/>
      <c r="DWX46" s="50" t="n"/>
      <c r="DWY46" s="43" t="n"/>
      <c r="DWZ46" s="43" t="n"/>
      <c r="DXA46" s="51" t="n"/>
      <c r="DXB46" s="51" t="n"/>
      <c r="DXG46" s="50" t="n"/>
      <c r="DXH46" s="43" t="n"/>
      <c r="DXI46" s="43" t="n"/>
      <c r="DXJ46" s="51" t="n"/>
      <c r="DXK46" s="51" t="n"/>
      <c r="DXP46" s="50" t="n"/>
      <c r="DXQ46" s="43" t="n"/>
      <c r="DXR46" s="43" t="n"/>
      <c r="DXS46" s="51" t="n"/>
      <c r="DXT46" s="51" t="n"/>
      <c r="DXY46" s="50" t="n"/>
      <c r="DXZ46" s="43" t="n"/>
      <c r="DYA46" s="43" t="n"/>
      <c r="DYB46" s="51" t="n"/>
      <c r="DYC46" s="51" t="n"/>
      <c r="DYH46" s="50" t="n"/>
      <c r="DYI46" s="43" t="n"/>
      <c r="DYJ46" s="43" t="n"/>
      <c r="DYK46" s="51" t="n"/>
      <c r="DYL46" s="51" t="n"/>
      <c r="DYQ46" s="50" t="n"/>
      <c r="DYR46" s="43" t="n"/>
      <c r="DYS46" s="43" t="n"/>
      <c r="DYT46" s="51" t="n"/>
      <c r="DYU46" s="51" t="n"/>
      <c r="DYZ46" s="50" t="n"/>
      <c r="DZA46" s="43" t="n"/>
      <c r="DZB46" s="43" t="n"/>
      <c r="DZC46" s="51" t="n"/>
      <c r="DZD46" s="51" t="n"/>
      <c r="DZI46" s="50" t="n"/>
      <c r="DZJ46" s="43" t="n"/>
      <c r="DZK46" s="43" t="n"/>
      <c r="DZL46" s="51" t="n"/>
      <c r="DZM46" s="51" t="n"/>
      <c r="DZR46" s="50" t="n"/>
      <c r="DZS46" s="43" t="n"/>
      <c r="DZT46" s="43" t="n"/>
      <c r="DZU46" s="51" t="n"/>
      <c r="DZV46" s="51" t="n"/>
      <c r="EAA46" s="50" t="n"/>
      <c r="EAB46" s="43" t="n"/>
      <c r="EAC46" s="43" t="n"/>
      <c r="EAD46" s="51" t="n"/>
      <c r="EAE46" s="51" t="n"/>
      <c r="EAJ46" s="50" t="n"/>
      <c r="EAK46" s="43" t="n"/>
      <c r="EAL46" s="43" t="n"/>
      <c r="EAM46" s="51" t="n"/>
      <c r="EAN46" s="51" t="n"/>
      <c r="EAS46" s="50" t="n"/>
      <c r="EAT46" s="43" t="n"/>
      <c r="EAU46" s="43" t="n"/>
      <c r="EAV46" s="51" t="n"/>
      <c r="EAW46" s="51" t="n"/>
      <c r="EBB46" s="50" t="n"/>
      <c r="EBC46" s="43" t="n"/>
      <c r="EBD46" s="43" t="n"/>
      <c r="EBE46" s="51" t="n"/>
      <c r="EBF46" s="51" t="n"/>
      <c r="EBK46" s="50" t="n"/>
      <c r="EBL46" s="43" t="n"/>
      <c r="EBM46" s="43" t="n"/>
      <c r="EBN46" s="51" t="n"/>
      <c r="EBO46" s="51" t="n"/>
      <c r="EBT46" s="50" t="n"/>
      <c r="EBU46" s="43" t="n"/>
      <c r="EBV46" s="43" t="n"/>
      <c r="EBW46" s="51" t="n"/>
      <c r="EBX46" s="51" t="n"/>
      <c r="ECC46" s="50" t="n"/>
      <c r="ECD46" s="43" t="n"/>
      <c r="ECE46" s="43" t="n"/>
      <c r="ECF46" s="51" t="n"/>
      <c r="ECG46" s="51" t="n"/>
      <c r="ECL46" s="50" t="n"/>
      <c r="ECM46" s="43" t="n"/>
      <c r="ECN46" s="43" t="n"/>
      <c r="ECO46" s="51" t="n"/>
      <c r="ECP46" s="51" t="n"/>
      <c r="ECU46" s="50" t="n"/>
      <c r="ECV46" s="43" t="n"/>
      <c r="ECW46" s="43" t="n"/>
      <c r="ECX46" s="51" t="n"/>
      <c r="ECY46" s="51" t="n"/>
      <c r="EDD46" s="50" t="n"/>
      <c r="EDE46" s="43" t="n"/>
      <c r="EDF46" s="43" t="n"/>
      <c r="EDG46" s="51" t="n"/>
      <c r="EDH46" s="51" t="n"/>
      <c r="EDM46" s="50" t="n"/>
      <c r="EDN46" s="43" t="n"/>
      <c r="EDO46" s="43" t="n"/>
      <c r="EDP46" s="51" t="n"/>
      <c r="EDQ46" s="51" t="n"/>
      <c r="EDV46" s="50" t="n"/>
      <c r="EDW46" s="43" t="n"/>
      <c r="EDX46" s="43" t="n"/>
      <c r="EDY46" s="51" t="n"/>
      <c r="EDZ46" s="51" t="n"/>
      <c r="EEE46" s="50" t="n"/>
      <c r="EEF46" s="43" t="n"/>
      <c r="EEG46" s="43" t="n"/>
      <c r="EEH46" s="51" t="n"/>
      <c r="EEI46" s="51" t="n"/>
      <c r="EEN46" s="50" t="n"/>
      <c r="EEO46" s="43" t="n"/>
      <c r="EEP46" s="43" t="n"/>
      <c r="EEQ46" s="51" t="n"/>
      <c r="EER46" s="51" t="n"/>
      <c r="EEW46" s="50" t="n"/>
      <c r="EEX46" s="43" t="n"/>
      <c r="EEY46" s="43" t="n"/>
      <c r="EEZ46" s="51" t="n"/>
      <c r="EFA46" s="51" t="n"/>
      <c r="EFF46" s="50" t="n"/>
      <c r="EFG46" s="43" t="n"/>
      <c r="EFH46" s="43" t="n"/>
      <c r="EFI46" s="51" t="n"/>
      <c r="EFJ46" s="51" t="n"/>
      <c r="EFO46" s="50" t="n"/>
      <c r="EFP46" s="43" t="n"/>
      <c r="EFQ46" s="43" t="n"/>
      <c r="EFR46" s="51" t="n"/>
      <c r="EFS46" s="51" t="n"/>
      <c r="EFX46" s="50" t="n"/>
      <c r="EFY46" s="43" t="n"/>
      <c r="EFZ46" s="43" t="n"/>
      <c r="EGA46" s="51" t="n"/>
      <c r="EGB46" s="51" t="n"/>
      <c r="EGG46" s="50" t="n"/>
      <c r="EGH46" s="43" t="n"/>
      <c r="EGI46" s="43" t="n"/>
      <c r="EGJ46" s="51" t="n"/>
      <c r="EGK46" s="51" t="n"/>
      <c r="EGP46" s="50" t="n"/>
      <c r="EGQ46" s="43" t="n"/>
      <c r="EGR46" s="43" t="n"/>
      <c r="EGS46" s="51" t="n"/>
      <c r="EGT46" s="51" t="n"/>
      <c r="EGY46" s="50" t="n"/>
      <c r="EGZ46" s="43" t="n"/>
      <c r="EHA46" s="43" t="n"/>
      <c r="EHB46" s="51" t="n"/>
      <c r="EHC46" s="51" t="n"/>
      <c r="EHH46" s="50" t="n"/>
      <c r="EHI46" s="43" t="n"/>
      <c r="EHJ46" s="43" t="n"/>
      <c r="EHK46" s="51" t="n"/>
      <c r="EHL46" s="51" t="n"/>
      <c r="EHQ46" s="50" t="n"/>
      <c r="EHR46" s="43" t="n"/>
      <c r="EHS46" s="43" t="n"/>
      <c r="EHT46" s="51" t="n"/>
      <c r="EHU46" s="51" t="n"/>
      <c r="EHZ46" s="50" t="n"/>
      <c r="EIA46" s="43" t="n"/>
      <c r="EIB46" s="43" t="n"/>
      <c r="EIC46" s="51" t="n"/>
      <c r="EID46" s="51" t="n"/>
      <c r="EII46" s="50" t="n"/>
      <c r="EIJ46" s="43" t="n"/>
      <c r="EIK46" s="43" t="n"/>
      <c r="EIL46" s="51" t="n"/>
      <c r="EIM46" s="51" t="n"/>
      <c r="EIR46" s="50" t="n"/>
      <c r="EIS46" s="43" t="n"/>
      <c r="EIT46" s="43" t="n"/>
      <c r="EIU46" s="51" t="n"/>
      <c r="EIV46" s="51" t="n"/>
      <c r="EJA46" s="50" t="n"/>
      <c r="EJB46" s="43" t="n"/>
      <c r="EJC46" s="43" t="n"/>
      <c r="EJD46" s="51" t="n"/>
      <c r="EJE46" s="51" t="n"/>
      <c r="EJJ46" s="50" t="n"/>
      <c r="EJK46" s="43" t="n"/>
      <c r="EJL46" s="43" t="n"/>
      <c r="EJM46" s="51" t="n"/>
      <c r="EJN46" s="51" t="n"/>
      <c r="EJS46" s="50" t="n"/>
      <c r="EJT46" s="43" t="n"/>
      <c r="EJU46" s="43" t="n"/>
      <c r="EJV46" s="51" t="n"/>
      <c r="EJW46" s="51" t="n"/>
      <c r="EKB46" s="50" t="n"/>
      <c r="EKC46" s="43" t="n"/>
      <c r="EKD46" s="43" t="n"/>
      <c r="EKE46" s="51" t="n"/>
      <c r="EKF46" s="51" t="n"/>
      <c r="EKK46" s="50" t="n"/>
      <c r="EKL46" s="43" t="n"/>
      <c r="EKM46" s="43" t="n"/>
      <c r="EKN46" s="51" t="n"/>
      <c r="EKO46" s="51" t="n"/>
      <c r="EKT46" s="50" t="n"/>
      <c r="EKU46" s="43" t="n"/>
      <c r="EKV46" s="43" t="n"/>
      <c r="EKW46" s="51" t="n"/>
      <c r="EKX46" s="51" t="n"/>
      <c r="ELC46" s="50" t="n"/>
      <c r="ELD46" s="43" t="n"/>
      <c r="ELE46" s="43" t="n"/>
      <c r="ELF46" s="51" t="n"/>
      <c r="ELG46" s="51" t="n"/>
      <c r="ELL46" s="50" t="n"/>
      <c r="ELM46" s="43" t="n"/>
      <c r="ELN46" s="43" t="n"/>
      <c r="ELO46" s="51" t="n"/>
      <c r="ELP46" s="51" t="n"/>
      <c r="ELU46" s="50" t="n"/>
      <c r="ELV46" s="43" t="n"/>
      <c r="ELW46" s="43" t="n"/>
      <c r="ELX46" s="51" t="n"/>
      <c r="ELY46" s="51" t="n"/>
      <c r="EMD46" s="50" t="n"/>
      <c r="EME46" s="43" t="n"/>
      <c r="EMF46" s="43" t="n"/>
      <c r="EMG46" s="51" t="n"/>
      <c r="EMH46" s="51" t="n"/>
      <c r="EMM46" s="50" t="n"/>
      <c r="EMN46" s="43" t="n"/>
      <c r="EMO46" s="43" t="n"/>
      <c r="EMP46" s="51" t="n"/>
      <c r="EMQ46" s="51" t="n"/>
      <c r="EMV46" s="50" t="n"/>
      <c r="EMW46" s="43" t="n"/>
      <c r="EMX46" s="43" t="n"/>
      <c r="EMY46" s="51" t="n"/>
      <c r="EMZ46" s="51" t="n"/>
      <c r="ENE46" s="50" t="n"/>
      <c r="ENF46" s="43" t="n"/>
      <c r="ENG46" s="43" t="n"/>
      <c r="ENH46" s="51" t="n"/>
      <c r="ENI46" s="51" t="n"/>
      <c r="ENN46" s="50" t="n"/>
      <c r="ENO46" s="43" t="n"/>
      <c r="ENP46" s="43" t="n"/>
      <c r="ENQ46" s="51" t="n"/>
      <c r="ENR46" s="51" t="n"/>
      <c r="ENW46" s="50" t="n"/>
      <c r="ENX46" s="43" t="n"/>
      <c r="ENY46" s="43" t="n"/>
      <c r="ENZ46" s="51" t="n"/>
      <c r="EOA46" s="51" t="n"/>
      <c r="EOF46" s="50" t="n"/>
      <c r="EOG46" s="43" t="n"/>
      <c r="EOH46" s="43" t="n"/>
      <c r="EOI46" s="51" t="n"/>
      <c r="EOJ46" s="51" t="n"/>
      <c r="EOO46" s="50" t="n"/>
      <c r="EOP46" s="43" t="n"/>
      <c r="EOQ46" s="43" t="n"/>
      <c r="EOR46" s="51" t="n"/>
      <c r="EOS46" s="51" t="n"/>
      <c r="EOX46" s="50" t="n"/>
      <c r="EOY46" s="43" t="n"/>
      <c r="EOZ46" s="43" t="n"/>
      <c r="EPA46" s="51" t="n"/>
      <c r="EPB46" s="51" t="n"/>
      <c r="EPG46" s="50" t="n"/>
      <c r="EPH46" s="43" t="n"/>
      <c r="EPI46" s="43" t="n"/>
      <c r="EPJ46" s="51" t="n"/>
      <c r="EPK46" s="51" t="n"/>
      <c r="EPP46" s="50" t="n"/>
      <c r="EPQ46" s="43" t="n"/>
      <c r="EPR46" s="43" t="n"/>
      <c r="EPS46" s="51" t="n"/>
      <c r="EPT46" s="51" t="n"/>
      <c r="EPY46" s="50" t="n"/>
      <c r="EPZ46" s="43" t="n"/>
      <c r="EQA46" s="43" t="n"/>
      <c r="EQB46" s="51" t="n"/>
      <c r="EQC46" s="51" t="n"/>
      <c r="EQH46" s="50" t="n"/>
      <c r="EQI46" s="43" t="n"/>
      <c r="EQJ46" s="43" t="n"/>
      <c r="EQK46" s="51" t="n"/>
      <c r="EQL46" s="51" t="n"/>
      <c r="EQQ46" s="50" t="n"/>
      <c r="EQR46" s="43" t="n"/>
      <c r="EQS46" s="43" t="n"/>
      <c r="EQT46" s="51" t="n"/>
      <c r="EQU46" s="51" t="n"/>
      <c r="EQZ46" s="50" t="n"/>
      <c r="ERA46" s="43" t="n"/>
      <c r="ERB46" s="43" t="n"/>
      <c r="ERC46" s="51" t="n"/>
      <c r="ERD46" s="51" t="n"/>
      <c r="ERI46" s="50" t="n"/>
      <c r="ERJ46" s="43" t="n"/>
      <c r="ERK46" s="43" t="n"/>
      <c r="ERL46" s="51" t="n"/>
      <c r="ERM46" s="51" t="n"/>
      <c r="ERR46" s="50" t="n"/>
      <c r="ERS46" s="43" t="n"/>
      <c r="ERT46" s="43" t="n"/>
      <c r="ERU46" s="51" t="n"/>
      <c r="ERV46" s="51" t="n"/>
      <c r="ESA46" s="50" t="n"/>
      <c r="ESB46" s="43" t="n"/>
      <c r="ESC46" s="43" t="n"/>
      <c r="ESD46" s="51" t="n"/>
      <c r="ESE46" s="51" t="n"/>
      <c r="ESJ46" s="50" t="n"/>
      <c r="ESK46" s="43" t="n"/>
      <c r="ESL46" s="43" t="n"/>
      <c r="ESM46" s="51" t="n"/>
      <c r="ESN46" s="51" t="n"/>
      <c r="ESS46" s="50" t="n"/>
      <c r="EST46" s="43" t="n"/>
      <c r="ESU46" s="43" t="n"/>
      <c r="ESV46" s="51" t="n"/>
      <c r="ESW46" s="51" t="n"/>
      <c r="ETB46" s="50" t="n"/>
      <c r="ETC46" s="43" t="n"/>
      <c r="ETD46" s="43" t="n"/>
      <c r="ETE46" s="51" t="n"/>
      <c r="ETF46" s="51" t="n"/>
      <c r="ETK46" s="50" t="n"/>
      <c r="ETL46" s="43" t="n"/>
      <c r="ETM46" s="43" t="n"/>
      <c r="ETN46" s="51" t="n"/>
      <c r="ETO46" s="51" t="n"/>
      <c r="ETT46" s="50" t="n"/>
      <c r="ETU46" s="43" t="n"/>
      <c r="ETV46" s="43" t="n"/>
      <c r="ETW46" s="51" t="n"/>
      <c r="ETX46" s="51" t="n"/>
      <c r="EUC46" s="50" t="n"/>
      <c r="EUD46" s="43" t="n"/>
      <c r="EUE46" s="43" t="n"/>
      <c r="EUF46" s="51" t="n"/>
      <c r="EUG46" s="51" t="n"/>
      <c r="EUL46" s="50" t="n"/>
      <c r="EUM46" s="43" t="n"/>
      <c r="EUN46" s="43" t="n"/>
      <c r="EUO46" s="51" t="n"/>
      <c r="EUP46" s="51" t="n"/>
      <c r="EUU46" s="50" t="n"/>
      <c r="EUV46" s="43" t="n"/>
      <c r="EUW46" s="43" t="n"/>
      <c r="EUX46" s="51" t="n"/>
      <c r="EUY46" s="51" t="n"/>
      <c r="EVD46" s="50" t="n"/>
      <c r="EVE46" s="43" t="n"/>
      <c r="EVF46" s="43" t="n"/>
      <c r="EVG46" s="51" t="n"/>
      <c r="EVH46" s="51" t="n"/>
      <c r="EVM46" s="50" t="n"/>
      <c r="EVN46" s="43" t="n"/>
      <c r="EVO46" s="43" t="n"/>
      <c r="EVP46" s="51" t="n"/>
      <c r="EVQ46" s="51" t="n"/>
      <c r="EVV46" s="50" t="n"/>
      <c r="EVW46" s="43" t="n"/>
      <c r="EVX46" s="43" t="n"/>
      <c r="EVY46" s="51" t="n"/>
      <c r="EVZ46" s="51" t="n"/>
      <c r="EWE46" s="50" t="n"/>
      <c r="EWF46" s="43" t="n"/>
      <c r="EWG46" s="43" t="n"/>
      <c r="EWH46" s="51" t="n"/>
      <c r="EWI46" s="51" t="n"/>
      <c r="EWN46" s="50" t="n"/>
      <c r="EWO46" s="43" t="n"/>
      <c r="EWP46" s="43" t="n"/>
      <c r="EWQ46" s="51" t="n"/>
      <c r="EWR46" s="51" t="n"/>
      <c r="EWW46" s="50" t="n"/>
      <c r="EWX46" s="43" t="n"/>
      <c r="EWY46" s="43" t="n"/>
      <c r="EWZ46" s="51" t="n"/>
      <c r="EXA46" s="51" t="n"/>
      <c r="EXF46" s="50" t="n"/>
      <c r="EXG46" s="43" t="n"/>
      <c r="EXH46" s="43" t="n"/>
      <c r="EXI46" s="51" t="n"/>
      <c r="EXJ46" s="51" t="n"/>
      <c r="EXO46" s="50" t="n"/>
      <c r="EXP46" s="43" t="n"/>
      <c r="EXQ46" s="43" t="n"/>
      <c r="EXR46" s="51" t="n"/>
      <c r="EXS46" s="51" t="n"/>
      <c r="EXX46" s="50" t="n"/>
      <c r="EXY46" s="43" t="n"/>
      <c r="EXZ46" s="43" t="n"/>
      <c r="EYA46" s="51" t="n"/>
      <c r="EYB46" s="51" t="n"/>
      <c r="EYG46" s="50" t="n"/>
      <c r="EYH46" s="43" t="n"/>
      <c r="EYI46" s="43" t="n"/>
      <c r="EYJ46" s="51" t="n"/>
      <c r="EYK46" s="51" t="n"/>
      <c r="EYP46" s="50" t="n"/>
      <c r="EYQ46" s="43" t="n"/>
      <c r="EYR46" s="43" t="n"/>
      <c r="EYS46" s="51" t="n"/>
      <c r="EYT46" s="51" t="n"/>
      <c r="EYY46" s="50" t="n"/>
      <c r="EYZ46" s="43" t="n"/>
      <c r="EZA46" s="43" t="n"/>
      <c r="EZB46" s="51" t="n"/>
      <c r="EZC46" s="51" t="n"/>
      <c r="EZH46" s="50" t="n"/>
      <c r="EZI46" s="43" t="n"/>
      <c r="EZJ46" s="43" t="n"/>
      <c r="EZK46" s="51" t="n"/>
      <c r="EZL46" s="51" t="n"/>
      <c r="EZQ46" s="50" t="n"/>
      <c r="EZR46" s="43" t="n"/>
      <c r="EZS46" s="43" t="n"/>
      <c r="EZT46" s="51" t="n"/>
      <c r="EZU46" s="51" t="n"/>
      <c r="EZZ46" s="50" t="n"/>
      <c r="FAA46" s="43" t="n"/>
      <c r="FAB46" s="43" t="n"/>
      <c r="FAC46" s="51" t="n"/>
      <c r="FAD46" s="51" t="n"/>
      <c r="FAI46" s="50" t="n"/>
      <c r="FAJ46" s="43" t="n"/>
      <c r="FAK46" s="43" t="n"/>
      <c r="FAL46" s="51" t="n"/>
      <c r="FAM46" s="51" t="n"/>
      <c r="FAR46" s="50" t="n"/>
      <c r="FAS46" s="43" t="n"/>
      <c r="FAT46" s="43" t="n"/>
      <c r="FAU46" s="51" t="n"/>
      <c r="FAV46" s="51" t="n"/>
      <c r="FBA46" s="50" t="n"/>
      <c r="FBB46" s="43" t="n"/>
      <c r="FBC46" s="43" t="n"/>
      <c r="FBD46" s="51" t="n"/>
      <c r="FBE46" s="51" t="n"/>
      <c r="FBJ46" s="50" t="n"/>
      <c r="FBK46" s="43" t="n"/>
      <c r="FBL46" s="43" t="n"/>
      <c r="FBM46" s="51" t="n"/>
      <c r="FBN46" s="51" t="n"/>
      <c r="FBS46" s="50" t="n"/>
      <c r="FBT46" s="43" t="n"/>
      <c r="FBU46" s="43" t="n"/>
      <c r="FBV46" s="51" t="n"/>
      <c r="FBW46" s="51" t="n"/>
      <c r="FCB46" s="50" t="n"/>
      <c r="FCC46" s="43" t="n"/>
      <c r="FCD46" s="43" t="n"/>
      <c r="FCE46" s="51" t="n"/>
      <c r="FCF46" s="51" t="n"/>
      <c r="FCK46" s="50" t="n"/>
      <c r="FCL46" s="43" t="n"/>
      <c r="FCM46" s="43" t="n"/>
      <c r="FCN46" s="51" t="n"/>
      <c r="FCO46" s="51" t="n"/>
      <c r="FCT46" s="50" t="n"/>
      <c r="FCU46" s="43" t="n"/>
      <c r="FCV46" s="43" t="n"/>
      <c r="FCW46" s="51" t="n"/>
      <c r="FCX46" s="51" t="n"/>
      <c r="FDC46" s="50" t="n"/>
      <c r="FDD46" s="43" t="n"/>
      <c r="FDE46" s="43" t="n"/>
      <c r="FDF46" s="51" t="n"/>
      <c r="FDG46" s="51" t="n"/>
      <c r="FDL46" s="50" t="n"/>
      <c r="FDM46" s="43" t="n"/>
      <c r="FDN46" s="43" t="n"/>
      <c r="FDO46" s="51" t="n"/>
      <c r="FDP46" s="51" t="n"/>
      <c r="FDU46" s="50" t="n"/>
      <c r="FDV46" s="43" t="n"/>
      <c r="FDW46" s="43" t="n"/>
      <c r="FDX46" s="51" t="n"/>
      <c r="FDY46" s="51" t="n"/>
      <c r="FED46" s="50" t="n"/>
      <c r="FEE46" s="43" t="n"/>
      <c r="FEF46" s="43" t="n"/>
      <c r="FEG46" s="51" t="n"/>
      <c r="FEH46" s="51" t="n"/>
      <c r="FEM46" s="50" t="n"/>
      <c r="FEN46" s="43" t="n"/>
      <c r="FEO46" s="43" t="n"/>
      <c r="FEP46" s="51" t="n"/>
      <c r="FEQ46" s="51" t="n"/>
      <c r="FEV46" s="50" t="n"/>
      <c r="FEW46" s="43" t="n"/>
      <c r="FEX46" s="43" t="n"/>
      <c r="FEY46" s="51" t="n"/>
      <c r="FEZ46" s="51" t="n"/>
      <c r="FFE46" s="50" t="n"/>
      <c r="FFF46" s="43" t="n"/>
      <c r="FFG46" s="43" t="n"/>
      <c r="FFH46" s="51" t="n"/>
      <c r="FFI46" s="51" t="n"/>
      <c r="FFN46" s="50" t="n"/>
      <c r="FFO46" s="43" t="n"/>
      <c r="FFP46" s="43" t="n"/>
      <c r="FFQ46" s="51" t="n"/>
      <c r="FFR46" s="51" t="n"/>
      <c r="FFW46" s="50" t="n"/>
      <c r="FFX46" s="43" t="n"/>
      <c r="FFY46" s="43" t="n"/>
      <c r="FFZ46" s="51" t="n"/>
      <c r="FGA46" s="51" t="n"/>
      <c r="FGF46" s="50" t="n"/>
      <c r="FGG46" s="43" t="n"/>
      <c r="FGH46" s="43" t="n"/>
      <c r="FGI46" s="51" t="n"/>
      <c r="FGJ46" s="51" t="n"/>
      <c r="FGO46" s="50" t="n"/>
      <c r="FGP46" s="43" t="n"/>
      <c r="FGQ46" s="43" t="n"/>
      <c r="FGR46" s="51" t="n"/>
      <c r="FGS46" s="51" t="n"/>
      <c r="FGX46" s="50" t="n"/>
      <c r="FGY46" s="43" t="n"/>
      <c r="FGZ46" s="43" t="n"/>
      <c r="FHA46" s="51" t="n"/>
      <c r="FHB46" s="51" t="n"/>
      <c r="FHG46" s="50" t="n"/>
      <c r="FHH46" s="43" t="n"/>
      <c r="FHI46" s="43" t="n"/>
      <c r="FHJ46" s="51" t="n"/>
      <c r="FHK46" s="51" t="n"/>
      <c r="FHP46" s="50" t="n"/>
      <c r="FHQ46" s="43" t="n"/>
      <c r="FHR46" s="43" t="n"/>
      <c r="FHS46" s="51" t="n"/>
      <c r="FHT46" s="51" t="n"/>
      <c r="FHY46" s="50" t="n"/>
      <c r="FHZ46" s="43" t="n"/>
      <c r="FIA46" s="43" t="n"/>
      <c r="FIB46" s="51" t="n"/>
      <c r="FIC46" s="51" t="n"/>
      <c r="FIH46" s="50" t="n"/>
      <c r="FII46" s="43" t="n"/>
      <c r="FIJ46" s="43" t="n"/>
      <c r="FIK46" s="51" t="n"/>
      <c r="FIL46" s="51" t="n"/>
      <c r="FIQ46" s="50" t="n"/>
      <c r="FIR46" s="43" t="n"/>
      <c r="FIS46" s="43" t="n"/>
      <c r="FIT46" s="51" t="n"/>
      <c r="FIU46" s="51" t="n"/>
      <c r="FIZ46" s="50" t="n"/>
      <c r="FJA46" s="43" t="n"/>
      <c r="FJB46" s="43" t="n"/>
      <c r="FJC46" s="51" t="n"/>
      <c r="FJD46" s="51" t="n"/>
      <c r="FJI46" s="50" t="n"/>
      <c r="FJJ46" s="43" t="n"/>
      <c r="FJK46" s="43" t="n"/>
      <c r="FJL46" s="51" t="n"/>
      <c r="FJM46" s="51" t="n"/>
      <c r="FJR46" s="50" t="n"/>
      <c r="FJS46" s="43" t="n"/>
      <c r="FJT46" s="43" t="n"/>
      <c r="FJU46" s="51" t="n"/>
      <c r="FJV46" s="51" t="n"/>
      <c r="FKA46" s="50" t="n"/>
      <c r="FKB46" s="43" t="n"/>
      <c r="FKC46" s="43" t="n"/>
      <c r="FKD46" s="51" t="n"/>
      <c r="FKE46" s="51" t="n"/>
      <c r="FKJ46" s="50" t="n"/>
      <c r="FKK46" s="43" t="n"/>
      <c r="FKL46" s="43" t="n"/>
      <c r="FKM46" s="51" t="n"/>
      <c r="FKN46" s="51" t="n"/>
      <c r="FKS46" s="50" t="n"/>
      <c r="FKT46" s="43" t="n"/>
      <c r="FKU46" s="43" t="n"/>
      <c r="FKV46" s="51" t="n"/>
      <c r="FKW46" s="51" t="n"/>
      <c r="FLB46" s="50" t="n"/>
      <c r="FLC46" s="43" t="n"/>
      <c r="FLD46" s="43" t="n"/>
      <c r="FLE46" s="51" t="n"/>
      <c r="FLF46" s="51" t="n"/>
      <c r="FLK46" s="50" t="n"/>
      <c r="FLL46" s="43" t="n"/>
      <c r="FLM46" s="43" t="n"/>
      <c r="FLN46" s="51" t="n"/>
      <c r="FLO46" s="51" t="n"/>
      <c r="FLT46" s="50" t="n"/>
      <c r="FLU46" s="43" t="n"/>
      <c r="FLV46" s="43" t="n"/>
      <c r="FLW46" s="51" t="n"/>
      <c r="FLX46" s="51" t="n"/>
      <c r="FMC46" s="50" t="n"/>
      <c r="FMD46" s="43" t="n"/>
      <c r="FME46" s="43" t="n"/>
      <c r="FMF46" s="51" t="n"/>
      <c r="FMG46" s="51" t="n"/>
      <c r="FML46" s="50" t="n"/>
      <c r="FMM46" s="43" t="n"/>
      <c r="FMN46" s="43" t="n"/>
      <c r="FMO46" s="51" t="n"/>
      <c r="FMP46" s="51" t="n"/>
      <c r="FMU46" s="50" t="n"/>
      <c r="FMV46" s="43" t="n"/>
      <c r="FMW46" s="43" t="n"/>
      <c r="FMX46" s="51" t="n"/>
      <c r="FMY46" s="51" t="n"/>
      <c r="FND46" s="50" t="n"/>
      <c r="FNE46" s="43" t="n"/>
      <c r="FNF46" s="43" t="n"/>
      <c r="FNG46" s="51" t="n"/>
      <c r="FNH46" s="51" t="n"/>
      <c r="FNM46" s="50" t="n"/>
      <c r="FNN46" s="43" t="n"/>
      <c r="FNO46" s="43" t="n"/>
      <c r="FNP46" s="51" t="n"/>
      <c r="FNQ46" s="51" t="n"/>
      <c r="FNV46" s="50" t="n"/>
      <c r="FNW46" s="43" t="n"/>
      <c r="FNX46" s="43" t="n"/>
      <c r="FNY46" s="51" t="n"/>
      <c r="FNZ46" s="51" t="n"/>
      <c r="FOE46" s="50" t="n"/>
      <c r="FOF46" s="43" t="n"/>
      <c r="FOG46" s="43" t="n"/>
      <c r="FOH46" s="51" t="n"/>
      <c r="FOI46" s="51" t="n"/>
      <c r="FON46" s="50" t="n"/>
      <c r="FOO46" s="43" t="n"/>
      <c r="FOP46" s="43" t="n"/>
      <c r="FOQ46" s="51" t="n"/>
      <c r="FOR46" s="51" t="n"/>
      <c r="FOW46" s="50" t="n"/>
      <c r="FOX46" s="43" t="n"/>
      <c r="FOY46" s="43" t="n"/>
      <c r="FOZ46" s="51" t="n"/>
      <c r="FPA46" s="51" t="n"/>
      <c r="FPF46" s="50" t="n"/>
      <c r="FPG46" s="43" t="n"/>
      <c r="FPH46" s="43" t="n"/>
      <c r="FPI46" s="51" t="n"/>
      <c r="FPJ46" s="51" t="n"/>
      <c r="FPO46" s="50" t="n"/>
      <c r="FPP46" s="43" t="n"/>
      <c r="FPQ46" s="43" t="n"/>
      <c r="FPR46" s="51" t="n"/>
      <c r="FPS46" s="51" t="n"/>
      <c r="FPX46" s="50" t="n"/>
      <c r="FPY46" s="43" t="n"/>
      <c r="FPZ46" s="43" t="n"/>
      <c r="FQA46" s="51" t="n"/>
      <c r="FQB46" s="51" t="n"/>
      <c r="FQG46" s="50" t="n"/>
      <c r="FQH46" s="43" t="n"/>
      <c r="FQI46" s="43" t="n"/>
      <c r="FQJ46" s="51" t="n"/>
      <c r="FQK46" s="51" t="n"/>
      <c r="FQP46" s="50" t="n"/>
      <c r="FQQ46" s="43" t="n"/>
      <c r="FQR46" s="43" t="n"/>
      <c r="FQS46" s="51" t="n"/>
      <c r="FQT46" s="51" t="n"/>
      <c r="FQY46" s="50" t="n"/>
      <c r="FQZ46" s="43" t="n"/>
      <c r="FRA46" s="43" t="n"/>
      <c r="FRB46" s="51" t="n"/>
      <c r="FRC46" s="51" t="n"/>
      <c r="FRH46" s="50" t="n"/>
      <c r="FRI46" s="43" t="n"/>
      <c r="FRJ46" s="43" t="n"/>
      <c r="FRK46" s="51" t="n"/>
      <c r="FRL46" s="51" t="n"/>
      <c r="FRQ46" s="50" t="n"/>
      <c r="FRR46" s="43" t="n"/>
      <c r="FRS46" s="43" t="n"/>
      <c r="FRT46" s="51" t="n"/>
      <c r="FRU46" s="51" t="n"/>
      <c r="FRZ46" s="50" t="n"/>
      <c r="FSA46" s="43" t="n"/>
      <c r="FSB46" s="43" t="n"/>
      <c r="FSC46" s="51" t="n"/>
      <c r="FSD46" s="51" t="n"/>
      <c r="FSI46" s="50" t="n"/>
      <c r="FSJ46" s="43" t="n"/>
      <c r="FSK46" s="43" t="n"/>
      <c r="FSL46" s="51" t="n"/>
      <c r="FSM46" s="51" t="n"/>
      <c r="FSR46" s="50" t="n"/>
      <c r="FSS46" s="43" t="n"/>
      <c r="FST46" s="43" t="n"/>
      <c r="FSU46" s="51" t="n"/>
      <c r="FSV46" s="51" t="n"/>
      <c r="FTA46" s="50" t="n"/>
      <c r="FTB46" s="43" t="n"/>
      <c r="FTC46" s="43" t="n"/>
      <c r="FTD46" s="51" t="n"/>
      <c r="FTE46" s="51" t="n"/>
      <c r="FTJ46" s="50" t="n"/>
      <c r="FTK46" s="43" t="n"/>
      <c r="FTL46" s="43" t="n"/>
      <c r="FTM46" s="51" t="n"/>
      <c r="FTN46" s="51" t="n"/>
      <c r="FTS46" s="50" t="n"/>
      <c r="FTT46" s="43" t="n"/>
      <c r="FTU46" s="43" t="n"/>
      <c r="FTV46" s="51" t="n"/>
      <c r="FTW46" s="51" t="n"/>
      <c r="FUB46" s="50" t="n"/>
      <c r="FUC46" s="43" t="n"/>
      <c r="FUD46" s="43" t="n"/>
      <c r="FUE46" s="51" t="n"/>
      <c r="FUF46" s="51" t="n"/>
      <c r="FUK46" s="50" t="n"/>
      <c r="FUL46" s="43" t="n"/>
      <c r="FUM46" s="43" t="n"/>
      <c r="FUN46" s="51" t="n"/>
      <c r="FUO46" s="51" t="n"/>
      <c r="FUT46" s="50" t="n"/>
      <c r="FUU46" s="43" t="n"/>
      <c r="FUV46" s="43" t="n"/>
      <c r="FUW46" s="51" t="n"/>
      <c r="FUX46" s="51" t="n"/>
      <c r="FVC46" s="50" t="n"/>
      <c r="FVD46" s="43" t="n"/>
      <c r="FVE46" s="43" t="n"/>
      <c r="FVF46" s="51" t="n"/>
      <c r="FVG46" s="51" t="n"/>
      <c r="FVL46" s="50" t="n"/>
      <c r="FVM46" s="43" t="n"/>
      <c r="FVN46" s="43" t="n"/>
      <c r="FVO46" s="51" t="n"/>
      <c r="FVP46" s="51" t="n"/>
      <c r="FVU46" s="50" t="n"/>
      <c r="FVV46" s="43" t="n"/>
      <c r="FVW46" s="43" t="n"/>
      <c r="FVX46" s="51" t="n"/>
      <c r="FVY46" s="51" t="n"/>
      <c r="FWD46" s="50" t="n"/>
      <c r="FWE46" s="43" t="n"/>
      <c r="FWF46" s="43" t="n"/>
      <c r="FWG46" s="51" t="n"/>
      <c r="FWH46" s="51" t="n"/>
      <c r="FWM46" s="50" t="n"/>
      <c r="FWN46" s="43" t="n"/>
      <c r="FWO46" s="43" t="n"/>
      <c r="FWP46" s="51" t="n"/>
      <c r="FWQ46" s="51" t="n"/>
      <c r="FWV46" s="50" t="n"/>
      <c r="FWW46" s="43" t="n"/>
      <c r="FWX46" s="43" t="n"/>
      <c r="FWY46" s="51" t="n"/>
      <c r="FWZ46" s="51" t="n"/>
      <c r="FXE46" s="50" t="n"/>
      <c r="FXF46" s="43" t="n"/>
      <c r="FXG46" s="43" t="n"/>
      <c r="FXH46" s="51" t="n"/>
      <c r="FXI46" s="51" t="n"/>
      <c r="FXN46" s="50" t="n"/>
      <c r="FXO46" s="43" t="n"/>
      <c r="FXP46" s="43" t="n"/>
      <c r="FXQ46" s="51" t="n"/>
      <c r="FXR46" s="51" t="n"/>
      <c r="FXW46" s="50" t="n"/>
      <c r="FXX46" s="43" t="n"/>
      <c r="FXY46" s="43" t="n"/>
      <c r="FXZ46" s="51" t="n"/>
      <c r="FYA46" s="51" t="n"/>
      <c r="FYF46" s="50" t="n"/>
      <c r="FYG46" s="43" t="n"/>
      <c r="FYH46" s="43" t="n"/>
      <c r="FYI46" s="51" t="n"/>
      <c r="FYJ46" s="51" t="n"/>
      <c r="FYO46" s="50" t="n"/>
      <c r="FYP46" s="43" t="n"/>
      <c r="FYQ46" s="43" t="n"/>
      <c r="FYR46" s="51" t="n"/>
      <c r="FYS46" s="51" t="n"/>
      <c r="FYX46" s="50" t="n"/>
      <c r="FYY46" s="43" t="n"/>
      <c r="FYZ46" s="43" t="n"/>
      <c r="FZA46" s="51" t="n"/>
      <c r="FZB46" s="51" t="n"/>
      <c r="FZG46" s="50" t="n"/>
      <c r="FZH46" s="43" t="n"/>
      <c r="FZI46" s="43" t="n"/>
      <c r="FZJ46" s="51" t="n"/>
      <c r="FZK46" s="51" t="n"/>
      <c r="FZP46" s="50" t="n"/>
      <c r="FZQ46" s="43" t="n"/>
      <c r="FZR46" s="43" t="n"/>
      <c r="FZS46" s="51" t="n"/>
      <c r="FZT46" s="51" t="n"/>
      <c r="FZY46" s="50" t="n"/>
      <c r="FZZ46" s="43" t="n"/>
      <c r="GAA46" s="43" t="n"/>
      <c r="GAB46" s="51" t="n"/>
      <c r="GAC46" s="51" t="n"/>
      <c r="GAH46" s="50" t="n"/>
      <c r="GAI46" s="43" t="n"/>
      <c r="GAJ46" s="43" t="n"/>
      <c r="GAK46" s="51" t="n"/>
      <c r="GAL46" s="51" t="n"/>
      <c r="GAQ46" s="50" t="n"/>
      <c r="GAR46" s="43" t="n"/>
      <c r="GAS46" s="43" t="n"/>
      <c r="GAT46" s="51" t="n"/>
      <c r="GAU46" s="51" t="n"/>
      <c r="GAZ46" s="50" t="n"/>
      <c r="GBA46" s="43" t="n"/>
      <c r="GBB46" s="43" t="n"/>
      <c r="GBC46" s="51" t="n"/>
      <c r="GBD46" s="51" t="n"/>
      <c r="GBI46" s="50" t="n"/>
      <c r="GBJ46" s="43" t="n"/>
      <c r="GBK46" s="43" t="n"/>
      <c r="GBL46" s="51" t="n"/>
      <c r="GBM46" s="51" t="n"/>
      <c r="GBR46" s="50" t="n"/>
      <c r="GBS46" s="43" t="n"/>
      <c r="GBT46" s="43" t="n"/>
      <c r="GBU46" s="51" t="n"/>
      <c r="GBV46" s="51" t="n"/>
      <c r="GCA46" s="50" t="n"/>
      <c r="GCB46" s="43" t="n"/>
      <c r="GCC46" s="43" t="n"/>
      <c r="GCD46" s="51" t="n"/>
      <c r="GCE46" s="51" t="n"/>
      <c r="GCJ46" s="50" t="n"/>
      <c r="GCK46" s="43" t="n"/>
      <c r="GCL46" s="43" t="n"/>
      <c r="GCM46" s="51" t="n"/>
      <c r="GCN46" s="51" t="n"/>
      <c r="GCS46" s="50" t="n"/>
      <c r="GCT46" s="43" t="n"/>
      <c r="GCU46" s="43" t="n"/>
      <c r="GCV46" s="51" t="n"/>
      <c r="GCW46" s="51" t="n"/>
      <c r="GDB46" s="50" t="n"/>
      <c r="GDC46" s="43" t="n"/>
      <c r="GDD46" s="43" t="n"/>
      <c r="GDE46" s="51" t="n"/>
      <c r="GDF46" s="51" t="n"/>
      <c r="GDK46" s="50" t="n"/>
      <c r="GDL46" s="43" t="n"/>
      <c r="GDM46" s="43" t="n"/>
      <c r="GDN46" s="51" t="n"/>
      <c r="GDO46" s="51" t="n"/>
      <c r="GDT46" s="50" t="n"/>
      <c r="GDU46" s="43" t="n"/>
      <c r="GDV46" s="43" t="n"/>
      <c r="GDW46" s="51" t="n"/>
      <c r="GDX46" s="51" t="n"/>
      <c r="GEC46" s="50" t="n"/>
      <c r="GED46" s="43" t="n"/>
      <c r="GEE46" s="43" t="n"/>
      <c r="GEF46" s="51" t="n"/>
      <c r="GEG46" s="51" t="n"/>
      <c r="GEL46" s="50" t="n"/>
      <c r="GEM46" s="43" t="n"/>
      <c r="GEN46" s="43" t="n"/>
      <c r="GEO46" s="51" t="n"/>
      <c r="GEP46" s="51" t="n"/>
      <c r="GEU46" s="50" t="n"/>
      <c r="GEV46" s="43" t="n"/>
      <c r="GEW46" s="43" t="n"/>
      <c r="GEX46" s="51" t="n"/>
      <c r="GEY46" s="51" t="n"/>
      <c r="GFD46" s="50" t="n"/>
      <c r="GFE46" s="43" t="n"/>
      <c r="GFF46" s="43" t="n"/>
      <c r="GFG46" s="51" t="n"/>
      <c r="GFH46" s="51" t="n"/>
      <c r="GFM46" s="50" t="n"/>
      <c r="GFN46" s="43" t="n"/>
      <c r="GFO46" s="43" t="n"/>
      <c r="GFP46" s="51" t="n"/>
      <c r="GFQ46" s="51" t="n"/>
      <c r="GFV46" s="50" t="n"/>
      <c r="GFW46" s="43" t="n"/>
      <c r="GFX46" s="43" t="n"/>
      <c r="GFY46" s="51" t="n"/>
      <c r="GFZ46" s="51" t="n"/>
      <c r="GGE46" s="50" t="n"/>
      <c r="GGF46" s="43" t="n"/>
      <c r="GGG46" s="43" t="n"/>
      <c r="GGH46" s="51" t="n"/>
      <c r="GGI46" s="51" t="n"/>
      <c r="GGN46" s="50" t="n"/>
      <c r="GGO46" s="43" t="n"/>
      <c r="GGP46" s="43" t="n"/>
      <c r="GGQ46" s="51" t="n"/>
      <c r="GGR46" s="51" t="n"/>
      <c r="GGW46" s="50" t="n"/>
      <c r="GGX46" s="43" t="n"/>
      <c r="GGY46" s="43" t="n"/>
      <c r="GGZ46" s="51" t="n"/>
      <c r="GHA46" s="51" t="n"/>
      <c r="GHF46" s="50" t="n"/>
      <c r="GHG46" s="43" t="n"/>
      <c r="GHH46" s="43" t="n"/>
      <c r="GHI46" s="51" t="n"/>
      <c r="GHJ46" s="51" t="n"/>
      <c r="GHO46" s="50" t="n"/>
      <c r="GHP46" s="43" t="n"/>
      <c r="GHQ46" s="43" t="n"/>
      <c r="GHR46" s="51" t="n"/>
      <c r="GHS46" s="51" t="n"/>
      <c r="GHX46" s="50" t="n"/>
      <c r="GHY46" s="43" t="n"/>
      <c r="GHZ46" s="43" t="n"/>
      <c r="GIA46" s="51" t="n"/>
      <c r="GIB46" s="51" t="n"/>
      <c r="GIG46" s="50" t="n"/>
      <c r="GIH46" s="43" t="n"/>
      <c r="GII46" s="43" t="n"/>
      <c r="GIJ46" s="51" t="n"/>
      <c r="GIK46" s="51" t="n"/>
      <c r="GIP46" s="50" t="n"/>
      <c r="GIQ46" s="43" t="n"/>
      <c r="GIR46" s="43" t="n"/>
      <c r="GIS46" s="51" t="n"/>
      <c r="GIT46" s="51" t="n"/>
      <c r="GIY46" s="50" t="n"/>
      <c r="GIZ46" s="43" t="n"/>
      <c r="GJA46" s="43" t="n"/>
      <c r="GJB46" s="51" t="n"/>
      <c r="GJC46" s="51" t="n"/>
      <c r="GJH46" s="50" t="n"/>
      <c r="GJI46" s="43" t="n"/>
      <c r="GJJ46" s="43" t="n"/>
      <c r="GJK46" s="51" t="n"/>
      <c r="GJL46" s="51" t="n"/>
      <c r="GJQ46" s="50" t="n"/>
      <c r="GJR46" s="43" t="n"/>
      <c r="GJS46" s="43" t="n"/>
      <c r="GJT46" s="51" t="n"/>
      <c r="GJU46" s="51" t="n"/>
      <c r="GJZ46" s="50" t="n"/>
      <c r="GKA46" s="43" t="n"/>
      <c r="GKB46" s="43" t="n"/>
      <c r="GKC46" s="51" t="n"/>
      <c r="GKD46" s="51" t="n"/>
      <c r="GKI46" s="50" t="n"/>
      <c r="GKJ46" s="43" t="n"/>
      <c r="GKK46" s="43" t="n"/>
      <c r="GKL46" s="51" t="n"/>
      <c r="GKM46" s="51" t="n"/>
      <c r="GKR46" s="50" t="n"/>
      <c r="GKS46" s="43" t="n"/>
      <c r="GKT46" s="43" t="n"/>
      <c r="GKU46" s="51" t="n"/>
      <c r="GKV46" s="51" t="n"/>
      <c r="GLA46" s="50" t="n"/>
      <c r="GLB46" s="43" t="n"/>
      <c r="GLC46" s="43" t="n"/>
      <c r="GLD46" s="51" t="n"/>
      <c r="GLE46" s="51" t="n"/>
      <c r="GLJ46" s="50" t="n"/>
      <c r="GLK46" s="43" t="n"/>
      <c r="GLL46" s="43" t="n"/>
      <c r="GLM46" s="51" t="n"/>
      <c r="GLN46" s="51" t="n"/>
      <c r="GLS46" s="50" t="n"/>
      <c r="GLT46" s="43" t="n"/>
      <c r="GLU46" s="43" t="n"/>
      <c r="GLV46" s="51" t="n"/>
      <c r="GLW46" s="51" t="n"/>
      <c r="GMB46" s="50" t="n"/>
      <c r="GMC46" s="43" t="n"/>
      <c r="GMD46" s="43" t="n"/>
      <c r="GME46" s="51" t="n"/>
      <c r="GMF46" s="51" t="n"/>
      <c r="GMK46" s="50" t="n"/>
      <c r="GML46" s="43" t="n"/>
      <c r="GMM46" s="43" t="n"/>
      <c r="GMN46" s="51" t="n"/>
      <c r="GMO46" s="51" t="n"/>
      <c r="GMT46" s="50" t="n"/>
      <c r="GMU46" s="43" t="n"/>
      <c r="GMV46" s="43" t="n"/>
      <c r="GMW46" s="51" t="n"/>
      <c r="GMX46" s="51" t="n"/>
      <c r="GNC46" s="50" t="n"/>
      <c r="GND46" s="43" t="n"/>
      <c r="GNE46" s="43" t="n"/>
      <c r="GNF46" s="51" t="n"/>
      <c r="GNG46" s="51" t="n"/>
      <c r="GNL46" s="50" t="n"/>
      <c r="GNM46" s="43" t="n"/>
      <c r="GNN46" s="43" t="n"/>
      <c r="GNO46" s="51" t="n"/>
      <c r="GNP46" s="51" t="n"/>
      <c r="GNU46" s="50" t="n"/>
      <c r="GNV46" s="43" t="n"/>
      <c r="GNW46" s="43" t="n"/>
      <c r="GNX46" s="51" t="n"/>
      <c r="GNY46" s="51" t="n"/>
      <c r="GOD46" s="50" t="n"/>
      <c r="GOE46" s="43" t="n"/>
      <c r="GOF46" s="43" t="n"/>
      <c r="GOG46" s="51" t="n"/>
      <c r="GOH46" s="51" t="n"/>
      <c r="GOM46" s="50" t="n"/>
      <c r="GON46" s="43" t="n"/>
      <c r="GOO46" s="43" t="n"/>
      <c r="GOP46" s="51" t="n"/>
      <c r="GOQ46" s="51" t="n"/>
      <c r="GOV46" s="50" t="n"/>
      <c r="GOW46" s="43" t="n"/>
      <c r="GOX46" s="43" t="n"/>
      <c r="GOY46" s="51" t="n"/>
      <c r="GOZ46" s="51" t="n"/>
      <c r="GPE46" s="50" t="n"/>
      <c r="GPF46" s="43" t="n"/>
      <c r="GPG46" s="43" t="n"/>
      <c r="GPH46" s="51" t="n"/>
      <c r="GPI46" s="51" t="n"/>
      <c r="GPN46" s="50" t="n"/>
      <c r="GPO46" s="43" t="n"/>
      <c r="GPP46" s="43" t="n"/>
      <c r="GPQ46" s="51" t="n"/>
      <c r="GPR46" s="51" t="n"/>
      <c r="GPW46" s="50" t="n"/>
      <c r="GPX46" s="43" t="n"/>
      <c r="GPY46" s="43" t="n"/>
      <c r="GPZ46" s="51" t="n"/>
      <c r="GQA46" s="51" t="n"/>
      <c r="GQF46" s="50" t="n"/>
      <c r="GQG46" s="43" t="n"/>
      <c r="GQH46" s="43" t="n"/>
      <c r="GQI46" s="51" t="n"/>
      <c r="GQJ46" s="51" t="n"/>
      <c r="GQO46" s="50" t="n"/>
      <c r="GQP46" s="43" t="n"/>
      <c r="GQQ46" s="43" t="n"/>
      <c r="GQR46" s="51" t="n"/>
      <c r="GQS46" s="51" t="n"/>
      <c r="GQX46" s="50" t="n"/>
      <c r="GQY46" s="43" t="n"/>
      <c r="GQZ46" s="43" t="n"/>
      <c r="GRA46" s="51" t="n"/>
      <c r="GRB46" s="51" t="n"/>
      <c r="GRG46" s="50" t="n"/>
      <c r="GRH46" s="43" t="n"/>
      <c r="GRI46" s="43" t="n"/>
      <c r="GRJ46" s="51" t="n"/>
      <c r="GRK46" s="51" t="n"/>
      <c r="GRP46" s="50" t="n"/>
      <c r="GRQ46" s="43" t="n"/>
      <c r="GRR46" s="43" t="n"/>
      <c r="GRS46" s="51" t="n"/>
      <c r="GRT46" s="51" t="n"/>
      <c r="GRY46" s="50" t="n"/>
      <c r="GRZ46" s="43" t="n"/>
      <c r="GSA46" s="43" t="n"/>
      <c r="GSB46" s="51" t="n"/>
      <c r="GSC46" s="51" t="n"/>
      <c r="GSH46" s="50" t="n"/>
      <c r="GSI46" s="43" t="n"/>
      <c r="GSJ46" s="43" t="n"/>
      <c r="GSK46" s="51" t="n"/>
      <c r="GSL46" s="51" t="n"/>
      <c r="GSQ46" s="50" t="n"/>
      <c r="GSR46" s="43" t="n"/>
      <c r="GSS46" s="43" t="n"/>
      <c r="GST46" s="51" t="n"/>
      <c r="GSU46" s="51" t="n"/>
      <c r="GSZ46" s="50" t="n"/>
      <c r="GTA46" s="43" t="n"/>
      <c r="GTB46" s="43" t="n"/>
      <c r="GTC46" s="51" t="n"/>
      <c r="GTD46" s="51" t="n"/>
      <c r="GTI46" s="50" t="n"/>
      <c r="GTJ46" s="43" t="n"/>
      <c r="GTK46" s="43" t="n"/>
      <c r="GTL46" s="51" t="n"/>
      <c r="GTM46" s="51" t="n"/>
      <c r="GTR46" s="50" t="n"/>
      <c r="GTS46" s="43" t="n"/>
      <c r="GTT46" s="43" t="n"/>
      <c r="GTU46" s="51" t="n"/>
      <c r="GTV46" s="51" t="n"/>
      <c r="GUA46" s="50" t="n"/>
      <c r="GUB46" s="43" t="n"/>
      <c r="GUC46" s="43" t="n"/>
      <c r="GUD46" s="51" t="n"/>
      <c r="GUE46" s="51" t="n"/>
      <c r="GUJ46" s="50" t="n"/>
      <c r="GUK46" s="43" t="n"/>
      <c r="GUL46" s="43" t="n"/>
      <c r="GUM46" s="51" t="n"/>
      <c r="GUN46" s="51" t="n"/>
      <c r="GUS46" s="50" t="n"/>
      <c r="GUT46" s="43" t="n"/>
      <c r="GUU46" s="43" t="n"/>
      <c r="GUV46" s="51" t="n"/>
      <c r="GUW46" s="51" t="n"/>
      <c r="GVB46" s="50" t="n"/>
      <c r="GVC46" s="43" t="n"/>
      <c r="GVD46" s="43" t="n"/>
      <c r="GVE46" s="51" t="n"/>
      <c r="GVF46" s="51" t="n"/>
      <c r="GVK46" s="50" t="n"/>
      <c r="GVL46" s="43" t="n"/>
      <c r="GVM46" s="43" t="n"/>
      <c r="GVN46" s="51" t="n"/>
      <c r="GVO46" s="51" t="n"/>
      <c r="GVT46" s="50" t="n"/>
      <c r="GVU46" s="43" t="n"/>
      <c r="GVV46" s="43" t="n"/>
      <c r="GVW46" s="51" t="n"/>
      <c r="GVX46" s="51" t="n"/>
      <c r="GWC46" s="50" t="n"/>
      <c r="GWD46" s="43" t="n"/>
      <c r="GWE46" s="43" t="n"/>
      <c r="GWF46" s="51" t="n"/>
      <c r="GWG46" s="51" t="n"/>
      <c r="GWL46" s="50" t="n"/>
      <c r="GWM46" s="43" t="n"/>
      <c r="GWN46" s="43" t="n"/>
      <c r="GWO46" s="51" t="n"/>
      <c r="GWP46" s="51" t="n"/>
      <c r="GWU46" s="50" t="n"/>
      <c r="GWV46" s="43" t="n"/>
      <c r="GWW46" s="43" t="n"/>
      <c r="GWX46" s="51" t="n"/>
      <c r="GWY46" s="51" t="n"/>
      <c r="GXD46" s="50" t="n"/>
      <c r="GXE46" s="43" t="n"/>
      <c r="GXF46" s="43" t="n"/>
      <c r="GXG46" s="51" t="n"/>
      <c r="GXH46" s="51" t="n"/>
      <c r="GXM46" s="50" t="n"/>
      <c r="GXN46" s="43" t="n"/>
      <c r="GXO46" s="43" t="n"/>
      <c r="GXP46" s="51" t="n"/>
      <c r="GXQ46" s="51" t="n"/>
      <c r="GXV46" s="50" t="n"/>
      <c r="GXW46" s="43" t="n"/>
      <c r="GXX46" s="43" t="n"/>
      <c r="GXY46" s="51" t="n"/>
      <c r="GXZ46" s="51" t="n"/>
      <c r="GYE46" s="50" t="n"/>
      <c r="GYF46" s="43" t="n"/>
      <c r="GYG46" s="43" t="n"/>
      <c r="GYH46" s="51" t="n"/>
      <c r="GYI46" s="51" t="n"/>
      <c r="GYN46" s="50" t="n"/>
      <c r="GYO46" s="43" t="n"/>
      <c r="GYP46" s="43" t="n"/>
      <c r="GYQ46" s="51" t="n"/>
      <c r="GYR46" s="51" t="n"/>
      <c r="GYW46" s="50" t="n"/>
      <c r="GYX46" s="43" t="n"/>
      <c r="GYY46" s="43" t="n"/>
      <c r="GYZ46" s="51" t="n"/>
      <c r="GZA46" s="51" t="n"/>
      <c r="GZF46" s="50" t="n"/>
      <c r="GZG46" s="43" t="n"/>
      <c r="GZH46" s="43" t="n"/>
      <c r="GZI46" s="51" t="n"/>
      <c r="GZJ46" s="51" t="n"/>
      <c r="GZO46" s="50" t="n"/>
      <c r="GZP46" s="43" t="n"/>
      <c r="GZQ46" s="43" t="n"/>
      <c r="GZR46" s="51" t="n"/>
      <c r="GZS46" s="51" t="n"/>
      <c r="GZX46" s="50" t="n"/>
      <c r="GZY46" s="43" t="n"/>
      <c r="GZZ46" s="43" t="n"/>
      <c r="HAA46" s="51" t="n"/>
      <c r="HAB46" s="51" t="n"/>
      <c r="HAG46" s="50" t="n"/>
      <c r="HAH46" s="43" t="n"/>
      <c r="HAI46" s="43" t="n"/>
      <c r="HAJ46" s="51" t="n"/>
      <c r="HAK46" s="51" t="n"/>
      <c r="HAP46" s="50" t="n"/>
      <c r="HAQ46" s="43" t="n"/>
      <c r="HAR46" s="43" t="n"/>
      <c r="HAS46" s="51" t="n"/>
      <c r="HAT46" s="51" t="n"/>
      <c r="HAY46" s="50" t="n"/>
      <c r="HAZ46" s="43" t="n"/>
      <c r="HBA46" s="43" t="n"/>
      <c r="HBB46" s="51" t="n"/>
      <c r="HBC46" s="51" t="n"/>
      <c r="HBH46" s="50" t="n"/>
      <c r="HBI46" s="43" t="n"/>
      <c r="HBJ46" s="43" t="n"/>
      <c r="HBK46" s="51" t="n"/>
      <c r="HBL46" s="51" t="n"/>
      <c r="HBQ46" s="50" t="n"/>
      <c r="HBR46" s="43" t="n"/>
      <c r="HBS46" s="43" t="n"/>
      <c r="HBT46" s="51" t="n"/>
      <c r="HBU46" s="51" t="n"/>
      <c r="HBZ46" s="50" t="n"/>
      <c r="HCA46" s="43" t="n"/>
      <c r="HCB46" s="43" t="n"/>
      <c r="HCC46" s="51" t="n"/>
      <c r="HCD46" s="51" t="n"/>
      <c r="HCI46" s="50" t="n"/>
      <c r="HCJ46" s="43" t="n"/>
      <c r="HCK46" s="43" t="n"/>
      <c r="HCL46" s="51" t="n"/>
      <c r="HCM46" s="51" t="n"/>
      <c r="HCR46" s="50" t="n"/>
      <c r="HCS46" s="43" t="n"/>
      <c r="HCT46" s="43" t="n"/>
      <c r="HCU46" s="51" t="n"/>
      <c r="HCV46" s="51" t="n"/>
      <c r="HDA46" s="50" t="n"/>
      <c r="HDB46" s="43" t="n"/>
      <c r="HDC46" s="43" t="n"/>
      <c r="HDD46" s="51" t="n"/>
      <c r="HDE46" s="51" t="n"/>
      <c r="HDJ46" s="50" t="n"/>
      <c r="HDK46" s="43" t="n"/>
      <c r="HDL46" s="43" t="n"/>
      <c r="HDM46" s="51" t="n"/>
      <c r="HDN46" s="51" t="n"/>
      <c r="HDS46" s="50" t="n"/>
      <c r="HDT46" s="43" t="n"/>
      <c r="HDU46" s="43" t="n"/>
      <c r="HDV46" s="51" t="n"/>
      <c r="HDW46" s="51" t="n"/>
      <c r="HEB46" s="50" t="n"/>
      <c r="HEC46" s="43" t="n"/>
      <c r="HED46" s="43" t="n"/>
      <c r="HEE46" s="51" t="n"/>
      <c r="HEF46" s="51" t="n"/>
      <c r="HEK46" s="50" t="n"/>
      <c r="HEL46" s="43" t="n"/>
      <c r="HEM46" s="43" t="n"/>
      <c r="HEN46" s="51" t="n"/>
      <c r="HEO46" s="51" t="n"/>
      <c r="HET46" s="50" t="n"/>
      <c r="HEU46" s="43" t="n"/>
      <c r="HEV46" s="43" t="n"/>
      <c r="HEW46" s="51" t="n"/>
      <c r="HEX46" s="51" t="n"/>
      <c r="HFC46" s="50" t="n"/>
      <c r="HFD46" s="43" t="n"/>
      <c r="HFE46" s="43" t="n"/>
      <c r="HFF46" s="51" t="n"/>
      <c r="HFG46" s="51" t="n"/>
      <c r="HFL46" s="50" t="n"/>
      <c r="HFM46" s="43" t="n"/>
      <c r="HFN46" s="43" t="n"/>
      <c r="HFO46" s="51" t="n"/>
      <c r="HFP46" s="51" t="n"/>
      <c r="HFU46" s="50" t="n"/>
      <c r="HFV46" s="43" t="n"/>
      <c r="HFW46" s="43" t="n"/>
      <c r="HFX46" s="51" t="n"/>
      <c r="HFY46" s="51" t="n"/>
      <c r="HGD46" s="50" t="n"/>
      <c r="HGE46" s="43" t="n"/>
      <c r="HGF46" s="43" t="n"/>
      <c r="HGG46" s="51" t="n"/>
      <c r="HGH46" s="51" t="n"/>
      <c r="HGM46" s="50" t="n"/>
      <c r="HGN46" s="43" t="n"/>
      <c r="HGO46" s="43" t="n"/>
      <c r="HGP46" s="51" t="n"/>
      <c r="HGQ46" s="51" t="n"/>
      <c r="HGV46" s="50" t="n"/>
      <c r="HGW46" s="43" t="n"/>
      <c r="HGX46" s="43" t="n"/>
      <c r="HGY46" s="51" t="n"/>
      <c r="HGZ46" s="51" t="n"/>
      <c r="HHE46" s="50" t="n"/>
      <c r="HHF46" s="43" t="n"/>
      <c r="HHG46" s="43" t="n"/>
      <c r="HHH46" s="51" t="n"/>
      <c r="HHI46" s="51" t="n"/>
      <c r="HHN46" s="50" t="n"/>
      <c r="HHO46" s="43" t="n"/>
      <c r="HHP46" s="43" t="n"/>
      <c r="HHQ46" s="51" t="n"/>
      <c r="HHR46" s="51" t="n"/>
      <c r="HHW46" s="50" t="n"/>
      <c r="HHX46" s="43" t="n"/>
      <c r="HHY46" s="43" t="n"/>
      <c r="HHZ46" s="51" t="n"/>
      <c r="HIA46" s="51" t="n"/>
      <c r="HIF46" s="50" t="n"/>
      <c r="HIG46" s="43" t="n"/>
      <c r="HIH46" s="43" t="n"/>
      <c r="HII46" s="51" t="n"/>
      <c r="HIJ46" s="51" t="n"/>
      <c r="HIO46" s="50" t="n"/>
      <c r="HIP46" s="43" t="n"/>
      <c r="HIQ46" s="43" t="n"/>
      <c r="HIR46" s="51" t="n"/>
      <c r="HIS46" s="51" t="n"/>
      <c r="HIX46" s="50" t="n"/>
      <c r="HIY46" s="43" t="n"/>
      <c r="HIZ46" s="43" t="n"/>
      <c r="HJA46" s="51" t="n"/>
      <c r="HJB46" s="51" t="n"/>
      <c r="HJG46" s="50" t="n"/>
      <c r="HJH46" s="43" t="n"/>
      <c r="HJI46" s="43" t="n"/>
      <c r="HJJ46" s="51" t="n"/>
      <c r="HJK46" s="51" t="n"/>
      <c r="HJP46" s="50" t="n"/>
      <c r="HJQ46" s="43" t="n"/>
      <c r="HJR46" s="43" t="n"/>
      <c r="HJS46" s="51" t="n"/>
      <c r="HJT46" s="51" t="n"/>
      <c r="HJY46" s="50" t="n"/>
      <c r="HJZ46" s="43" t="n"/>
      <c r="HKA46" s="43" t="n"/>
      <c r="HKB46" s="51" t="n"/>
      <c r="HKC46" s="51" t="n"/>
      <c r="HKH46" s="50" t="n"/>
      <c r="HKI46" s="43" t="n"/>
      <c r="HKJ46" s="43" t="n"/>
      <c r="HKK46" s="51" t="n"/>
      <c r="HKL46" s="51" t="n"/>
      <c r="HKQ46" s="50" t="n"/>
      <c r="HKR46" s="43" t="n"/>
      <c r="HKS46" s="43" t="n"/>
      <c r="HKT46" s="51" t="n"/>
      <c r="HKU46" s="51" t="n"/>
      <c r="HKZ46" s="50" t="n"/>
      <c r="HLA46" s="43" t="n"/>
      <c r="HLB46" s="43" t="n"/>
      <c r="HLC46" s="51" t="n"/>
      <c r="HLD46" s="51" t="n"/>
      <c r="HLI46" s="50" t="n"/>
      <c r="HLJ46" s="43" t="n"/>
      <c r="HLK46" s="43" t="n"/>
      <c r="HLL46" s="51" t="n"/>
      <c r="HLM46" s="51" t="n"/>
      <c r="HLR46" s="50" t="n"/>
      <c r="HLS46" s="43" t="n"/>
      <c r="HLT46" s="43" t="n"/>
      <c r="HLU46" s="51" t="n"/>
      <c r="HLV46" s="51" t="n"/>
      <c r="HMA46" s="50" t="n"/>
      <c r="HMB46" s="43" t="n"/>
      <c r="HMC46" s="43" t="n"/>
      <c r="HMD46" s="51" t="n"/>
      <c r="HME46" s="51" t="n"/>
      <c r="HMJ46" s="50" t="n"/>
      <c r="HMK46" s="43" t="n"/>
      <c r="HML46" s="43" t="n"/>
      <c r="HMM46" s="51" t="n"/>
      <c r="HMN46" s="51" t="n"/>
      <c r="HMS46" s="50" t="n"/>
      <c r="HMT46" s="43" t="n"/>
      <c r="HMU46" s="43" t="n"/>
      <c r="HMV46" s="51" t="n"/>
      <c r="HMW46" s="51" t="n"/>
      <c r="HNB46" s="50" t="n"/>
      <c r="HNC46" s="43" t="n"/>
      <c r="HND46" s="43" t="n"/>
      <c r="HNE46" s="51" t="n"/>
      <c r="HNF46" s="51" t="n"/>
      <c r="HNK46" s="50" t="n"/>
      <c r="HNL46" s="43" t="n"/>
      <c r="HNM46" s="43" t="n"/>
      <c r="HNN46" s="51" t="n"/>
      <c r="HNO46" s="51" t="n"/>
      <c r="HNT46" s="50" t="n"/>
      <c r="HNU46" s="43" t="n"/>
      <c r="HNV46" s="43" t="n"/>
      <c r="HNW46" s="51" t="n"/>
      <c r="HNX46" s="51" t="n"/>
      <c r="HOC46" s="50" t="n"/>
      <c r="HOD46" s="43" t="n"/>
      <c r="HOE46" s="43" t="n"/>
      <c r="HOF46" s="51" t="n"/>
      <c r="HOG46" s="51" t="n"/>
      <c r="HOL46" s="50" t="n"/>
      <c r="HOM46" s="43" t="n"/>
      <c r="HON46" s="43" t="n"/>
      <c r="HOO46" s="51" t="n"/>
      <c r="HOP46" s="51" t="n"/>
      <c r="HOU46" s="50" t="n"/>
      <c r="HOV46" s="43" t="n"/>
      <c r="HOW46" s="43" t="n"/>
      <c r="HOX46" s="51" t="n"/>
      <c r="HOY46" s="51" t="n"/>
      <c r="HPD46" s="50" t="n"/>
      <c r="HPE46" s="43" t="n"/>
      <c r="HPF46" s="43" t="n"/>
      <c r="HPG46" s="51" t="n"/>
      <c r="HPH46" s="51" t="n"/>
      <c r="HPM46" s="50" t="n"/>
      <c r="HPN46" s="43" t="n"/>
      <c r="HPO46" s="43" t="n"/>
      <c r="HPP46" s="51" t="n"/>
      <c r="HPQ46" s="51" t="n"/>
      <c r="HPV46" s="50" t="n"/>
      <c r="HPW46" s="43" t="n"/>
      <c r="HPX46" s="43" t="n"/>
      <c r="HPY46" s="51" t="n"/>
      <c r="HPZ46" s="51" t="n"/>
      <c r="HQE46" s="50" t="n"/>
      <c r="HQF46" s="43" t="n"/>
      <c r="HQG46" s="43" t="n"/>
      <c r="HQH46" s="51" t="n"/>
      <c r="HQI46" s="51" t="n"/>
      <c r="HQN46" s="50" t="n"/>
      <c r="HQO46" s="43" t="n"/>
      <c r="HQP46" s="43" t="n"/>
      <c r="HQQ46" s="51" t="n"/>
      <c r="HQR46" s="51" t="n"/>
      <c r="HQW46" s="50" t="n"/>
      <c r="HQX46" s="43" t="n"/>
      <c r="HQY46" s="43" t="n"/>
      <c r="HQZ46" s="51" t="n"/>
      <c r="HRA46" s="51" t="n"/>
      <c r="HRF46" s="50" t="n"/>
      <c r="HRG46" s="43" t="n"/>
      <c r="HRH46" s="43" t="n"/>
      <c r="HRI46" s="51" t="n"/>
      <c r="HRJ46" s="51" t="n"/>
      <c r="HRO46" s="50" t="n"/>
      <c r="HRP46" s="43" t="n"/>
      <c r="HRQ46" s="43" t="n"/>
      <c r="HRR46" s="51" t="n"/>
      <c r="HRS46" s="51" t="n"/>
      <c r="HRX46" s="50" t="n"/>
      <c r="HRY46" s="43" t="n"/>
      <c r="HRZ46" s="43" t="n"/>
      <c r="HSA46" s="51" t="n"/>
      <c r="HSB46" s="51" t="n"/>
      <c r="HSG46" s="50" t="n"/>
      <c r="HSH46" s="43" t="n"/>
      <c r="HSI46" s="43" t="n"/>
      <c r="HSJ46" s="51" t="n"/>
      <c r="HSK46" s="51" t="n"/>
      <c r="HSP46" s="50" t="n"/>
      <c r="HSQ46" s="43" t="n"/>
      <c r="HSR46" s="43" t="n"/>
      <c r="HSS46" s="51" t="n"/>
      <c r="HST46" s="51" t="n"/>
      <c r="HSY46" s="50" t="n"/>
      <c r="HSZ46" s="43" t="n"/>
      <c r="HTA46" s="43" t="n"/>
      <c r="HTB46" s="51" t="n"/>
      <c r="HTC46" s="51" t="n"/>
      <c r="HTH46" s="50" t="n"/>
      <c r="HTI46" s="43" t="n"/>
      <c r="HTJ46" s="43" t="n"/>
      <c r="HTK46" s="51" t="n"/>
      <c r="HTL46" s="51" t="n"/>
      <c r="HTQ46" s="50" t="n"/>
      <c r="HTR46" s="43" t="n"/>
      <c r="HTS46" s="43" t="n"/>
      <c r="HTT46" s="51" t="n"/>
      <c r="HTU46" s="51" t="n"/>
      <c r="HTZ46" s="50" t="n"/>
      <c r="HUA46" s="43" t="n"/>
      <c r="HUB46" s="43" t="n"/>
      <c r="HUC46" s="51" t="n"/>
      <c r="HUD46" s="51" t="n"/>
      <c r="HUI46" s="50" t="n"/>
      <c r="HUJ46" s="43" t="n"/>
      <c r="HUK46" s="43" t="n"/>
      <c r="HUL46" s="51" t="n"/>
      <c r="HUM46" s="51" t="n"/>
      <c r="HUR46" s="50" t="n"/>
      <c r="HUS46" s="43" t="n"/>
      <c r="HUT46" s="43" t="n"/>
      <c r="HUU46" s="51" t="n"/>
      <c r="HUV46" s="51" t="n"/>
      <c r="HVA46" s="50" t="n"/>
      <c r="HVB46" s="43" t="n"/>
      <c r="HVC46" s="43" t="n"/>
      <c r="HVD46" s="51" t="n"/>
      <c r="HVE46" s="51" t="n"/>
      <c r="HVJ46" s="50" t="n"/>
      <c r="HVK46" s="43" t="n"/>
      <c r="HVL46" s="43" t="n"/>
      <c r="HVM46" s="51" t="n"/>
      <c r="HVN46" s="51" t="n"/>
      <c r="HVS46" s="50" t="n"/>
      <c r="HVT46" s="43" t="n"/>
      <c r="HVU46" s="43" t="n"/>
      <c r="HVV46" s="51" t="n"/>
      <c r="HVW46" s="51" t="n"/>
      <c r="HWB46" s="50" t="n"/>
      <c r="HWC46" s="43" t="n"/>
      <c r="HWD46" s="43" t="n"/>
      <c r="HWE46" s="51" t="n"/>
      <c r="HWF46" s="51" t="n"/>
      <c r="HWK46" s="50" t="n"/>
      <c r="HWL46" s="43" t="n"/>
      <c r="HWM46" s="43" t="n"/>
      <c r="HWN46" s="51" t="n"/>
      <c r="HWO46" s="51" t="n"/>
      <c r="HWT46" s="50" t="n"/>
      <c r="HWU46" s="43" t="n"/>
      <c r="HWV46" s="43" t="n"/>
      <c r="HWW46" s="51" t="n"/>
      <c r="HWX46" s="51" t="n"/>
      <c r="HXC46" s="50" t="n"/>
      <c r="HXD46" s="43" t="n"/>
      <c r="HXE46" s="43" t="n"/>
      <c r="HXF46" s="51" t="n"/>
      <c r="HXG46" s="51" t="n"/>
      <c r="HXL46" s="50" t="n"/>
      <c r="HXM46" s="43" t="n"/>
      <c r="HXN46" s="43" t="n"/>
      <c r="HXO46" s="51" t="n"/>
      <c r="HXP46" s="51" t="n"/>
      <c r="HXU46" s="50" t="n"/>
      <c r="HXV46" s="43" t="n"/>
      <c r="HXW46" s="43" t="n"/>
      <c r="HXX46" s="51" t="n"/>
      <c r="HXY46" s="51" t="n"/>
      <c r="HYD46" s="50" t="n"/>
      <c r="HYE46" s="43" t="n"/>
      <c r="HYF46" s="43" t="n"/>
      <c r="HYG46" s="51" t="n"/>
      <c r="HYH46" s="51" t="n"/>
      <c r="HYM46" s="50" t="n"/>
      <c r="HYN46" s="43" t="n"/>
      <c r="HYO46" s="43" t="n"/>
      <c r="HYP46" s="51" t="n"/>
      <c r="HYQ46" s="51" t="n"/>
      <c r="HYV46" s="50" t="n"/>
      <c r="HYW46" s="43" t="n"/>
      <c r="HYX46" s="43" t="n"/>
      <c r="HYY46" s="51" t="n"/>
      <c r="HYZ46" s="51" t="n"/>
      <c r="HZE46" s="50" t="n"/>
      <c r="HZF46" s="43" t="n"/>
      <c r="HZG46" s="43" t="n"/>
      <c r="HZH46" s="51" t="n"/>
      <c r="HZI46" s="51" t="n"/>
      <c r="HZN46" s="50" t="n"/>
      <c r="HZO46" s="43" t="n"/>
      <c r="HZP46" s="43" t="n"/>
      <c r="HZQ46" s="51" t="n"/>
      <c r="HZR46" s="51" t="n"/>
      <c r="HZW46" s="50" t="n"/>
      <c r="HZX46" s="43" t="n"/>
      <c r="HZY46" s="43" t="n"/>
      <c r="HZZ46" s="51" t="n"/>
      <c r="IAA46" s="51" t="n"/>
      <c r="IAF46" s="50" t="n"/>
      <c r="IAG46" s="43" t="n"/>
      <c r="IAH46" s="43" t="n"/>
      <c r="IAI46" s="51" t="n"/>
      <c r="IAJ46" s="51" t="n"/>
      <c r="IAO46" s="50" t="n"/>
      <c r="IAP46" s="43" t="n"/>
      <c r="IAQ46" s="43" t="n"/>
      <c r="IAR46" s="51" t="n"/>
      <c r="IAS46" s="51" t="n"/>
      <c r="IAX46" s="50" t="n"/>
      <c r="IAY46" s="43" t="n"/>
      <c r="IAZ46" s="43" t="n"/>
      <c r="IBA46" s="51" t="n"/>
      <c r="IBB46" s="51" t="n"/>
      <c r="IBG46" s="50" t="n"/>
      <c r="IBH46" s="43" t="n"/>
      <c r="IBI46" s="43" t="n"/>
      <c r="IBJ46" s="51" t="n"/>
      <c r="IBK46" s="51" t="n"/>
      <c r="IBP46" s="50" t="n"/>
      <c r="IBQ46" s="43" t="n"/>
      <c r="IBR46" s="43" t="n"/>
      <c r="IBS46" s="51" t="n"/>
      <c r="IBT46" s="51" t="n"/>
      <c r="IBY46" s="50" t="n"/>
      <c r="IBZ46" s="43" t="n"/>
      <c r="ICA46" s="43" t="n"/>
      <c r="ICB46" s="51" t="n"/>
      <c r="ICC46" s="51" t="n"/>
      <c r="ICH46" s="50" t="n"/>
      <c r="ICI46" s="43" t="n"/>
      <c r="ICJ46" s="43" t="n"/>
      <c r="ICK46" s="51" t="n"/>
      <c r="ICL46" s="51" t="n"/>
      <c r="ICQ46" s="50" t="n"/>
      <c r="ICR46" s="43" t="n"/>
      <c r="ICS46" s="43" t="n"/>
      <c r="ICT46" s="51" t="n"/>
      <c r="ICU46" s="51" t="n"/>
      <c r="ICZ46" s="50" t="n"/>
      <c r="IDA46" s="43" t="n"/>
      <c r="IDB46" s="43" t="n"/>
      <c r="IDC46" s="51" t="n"/>
      <c r="IDD46" s="51" t="n"/>
      <c r="IDI46" s="50" t="n"/>
      <c r="IDJ46" s="43" t="n"/>
      <c r="IDK46" s="43" t="n"/>
      <c r="IDL46" s="51" t="n"/>
      <c r="IDM46" s="51" t="n"/>
      <c r="IDR46" s="50" t="n"/>
      <c r="IDS46" s="43" t="n"/>
      <c r="IDT46" s="43" t="n"/>
      <c r="IDU46" s="51" t="n"/>
      <c r="IDV46" s="51" t="n"/>
      <c r="IEA46" s="50" t="n"/>
      <c r="IEB46" s="43" t="n"/>
      <c r="IEC46" s="43" t="n"/>
      <c r="IED46" s="51" t="n"/>
      <c r="IEE46" s="51" t="n"/>
      <c r="IEJ46" s="50" t="n"/>
      <c r="IEK46" s="43" t="n"/>
      <c r="IEL46" s="43" t="n"/>
      <c r="IEM46" s="51" t="n"/>
      <c r="IEN46" s="51" t="n"/>
      <c r="IES46" s="50" t="n"/>
      <c r="IET46" s="43" t="n"/>
      <c r="IEU46" s="43" t="n"/>
      <c r="IEV46" s="51" t="n"/>
      <c r="IEW46" s="51" t="n"/>
      <c r="IFB46" s="50" t="n"/>
      <c r="IFC46" s="43" t="n"/>
      <c r="IFD46" s="43" t="n"/>
      <c r="IFE46" s="51" t="n"/>
      <c r="IFF46" s="51" t="n"/>
      <c r="IFK46" s="50" t="n"/>
      <c r="IFL46" s="43" t="n"/>
      <c r="IFM46" s="43" t="n"/>
      <c r="IFN46" s="51" t="n"/>
      <c r="IFO46" s="51" t="n"/>
      <c r="IFT46" s="50" t="n"/>
      <c r="IFU46" s="43" t="n"/>
      <c r="IFV46" s="43" t="n"/>
      <c r="IFW46" s="51" t="n"/>
      <c r="IFX46" s="51" t="n"/>
      <c r="IGC46" s="50" t="n"/>
      <c r="IGD46" s="43" t="n"/>
      <c r="IGE46" s="43" t="n"/>
      <c r="IGF46" s="51" t="n"/>
      <c r="IGG46" s="51" t="n"/>
      <c r="IGL46" s="50" t="n"/>
      <c r="IGM46" s="43" t="n"/>
      <c r="IGN46" s="43" t="n"/>
      <c r="IGO46" s="51" t="n"/>
      <c r="IGP46" s="51" t="n"/>
      <c r="IGU46" s="50" t="n"/>
      <c r="IGV46" s="43" t="n"/>
      <c r="IGW46" s="43" t="n"/>
      <c r="IGX46" s="51" t="n"/>
      <c r="IGY46" s="51" t="n"/>
      <c r="IHD46" s="50" t="n"/>
      <c r="IHE46" s="43" t="n"/>
      <c r="IHF46" s="43" t="n"/>
      <c r="IHG46" s="51" t="n"/>
      <c r="IHH46" s="51" t="n"/>
      <c r="IHM46" s="50" t="n"/>
      <c r="IHN46" s="43" t="n"/>
      <c r="IHO46" s="43" t="n"/>
      <c r="IHP46" s="51" t="n"/>
      <c r="IHQ46" s="51" t="n"/>
      <c r="IHV46" s="50" t="n"/>
      <c r="IHW46" s="43" t="n"/>
      <c r="IHX46" s="43" t="n"/>
      <c r="IHY46" s="51" t="n"/>
      <c r="IHZ46" s="51" t="n"/>
      <c r="IIE46" s="50" t="n"/>
      <c r="IIF46" s="43" t="n"/>
      <c r="IIG46" s="43" t="n"/>
      <c r="IIH46" s="51" t="n"/>
      <c r="III46" s="51" t="n"/>
      <c r="IIN46" s="50" t="n"/>
      <c r="IIO46" s="43" t="n"/>
      <c r="IIP46" s="43" t="n"/>
      <c r="IIQ46" s="51" t="n"/>
      <c r="IIR46" s="51" t="n"/>
      <c r="IIW46" s="50" t="n"/>
      <c r="IIX46" s="43" t="n"/>
      <c r="IIY46" s="43" t="n"/>
      <c r="IIZ46" s="51" t="n"/>
      <c r="IJA46" s="51" t="n"/>
      <c r="IJF46" s="50" t="n"/>
      <c r="IJG46" s="43" t="n"/>
      <c r="IJH46" s="43" t="n"/>
      <c r="IJI46" s="51" t="n"/>
      <c r="IJJ46" s="51" t="n"/>
      <c r="IJO46" s="50" t="n"/>
      <c r="IJP46" s="43" t="n"/>
      <c r="IJQ46" s="43" t="n"/>
      <c r="IJR46" s="51" t="n"/>
      <c r="IJS46" s="51" t="n"/>
      <c r="IJX46" s="50" t="n"/>
      <c r="IJY46" s="43" t="n"/>
      <c r="IJZ46" s="43" t="n"/>
      <c r="IKA46" s="51" t="n"/>
      <c r="IKB46" s="51" t="n"/>
      <c r="IKG46" s="50" t="n"/>
      <c r="IKH46" s="43" t="n"/>
      <c r="IKI46" s="43" t="n"/>
      <c r="IKJ46" s="51" t="n"/>
      <c r="IKK46" s="51" t="n"/>
      <c r="IKP46" s="50" t="n"/>
      <c r="IKQ46" s="43" t="n"/>
      <c r="IKR46" s="43" t="n"/>
      <c r="IKS46" s="51" t="n"/>
      <c r="IKT46" s="51" t="n"/>
      <c r="IKY46" s="50" t="n"/>
      <c r="IKZ46" s="43" t="n"/>
      <c r="ILA46" s="43" t="n"/>
      <c r="ILB46" s="51" t="n"/>
      <c r="ILC46" s="51" t="n"/>
      <c r="ILH46" s="50" t="n"/>
      <c r="ILI46" s="43" t="n"/>
      <c r="ILJ46" s="43" t="n"/>
      <c r="ILK46" s="51" t="n"/>
      <c r="ILL46" s="51" t="n"/>
      <c r="ILQ46" s="50" t="n"/>
      <c r="ILR46" s="43" t="n"/>
      <c r="ILS46" s="43" t="n"/>
      <c r="ILT46" s="51" t="n"/>
      <c r="ILU46" s="51" t="n"/>
      <c r="ILZ46" s="50" t="n"/>
      <c r="IMA46" s="43" t="n"/>
      <c r="IMB46" s="43" t="n"/>
      <c r="IMC46" s="51" t="n"/>
      <c r="IMD46" s="51" t="n"/>
      <c r="IMI46" s="50" t="n"/>
      <c r="IMJ46" s="43" t="n"/>
      <c r="IMK46" s="43" t="n"/>
      <c r="IML46" s="51" t="n"/>
      <c r="IMM46" s="51" t="n"/>
      <c r="IMR46" s="50" t="n"/>
      <c r="IMS46" s="43" t="n"/>
      <c r="IMT46" s="43" t="n"/>
      <c r="IMU46" s="51" t="n"/>
      <c r="IMV46" s="51" t="n"/>
      <c r="INA46" s="50" t="n"/>
      <c r="INB46" s="43" t="n"/>
      <c r="INC46" s="43" t="n"/>
      <c r="IND46" s="51" t="n"/>
      <c r="INE46" s="51" t="n"/>
      <c r="INJ46" s="50" t="n"/>
      <c r="INK46" s="43" t="n"/>
      <c r="INL46" s="43" t="n"/>
      <c r="INM46" s="51" t="n"/>
      <c r="INN46" s="51" t="n"/>
      <c r="INS46" s="50" t="n"/>
      <c r="INT46" s="43" t="n"/>
      <c r="INU46" s="43" t="n"/>
      <c r="INV46" s="51" t="n"/>
      <c r="INW46" s="51" t="n"/>
      <c r="IOB46" s="50" t="n"/>
      <c r="IOC46" s="43" t="n"/>
      <c r="IOD46" s="43" t="n"/>
      <c r="IOE46" s="51" t="n"/>
      <c r="IOF46" s="51" t="n"/>
      <c r="IOK46" s="50" t="n"/>
      <c r="IOL46" s="43" t="n"/>
      <c r="IOM46" s="43" t="n"/>
      <c r="ION46" s="51" t="n"/>
      <c r="IOO46" s="51" t="n"/>
      <c r="IOT46" s="50" t="n"/>
      <c r="IOU46" s="43" t="n"/>
      <c r="IOV46" s="43" t="n"/>
      <c r="IOW46" s="51" t="n"/>
      <c r="IOX46" s="51" t="n"/>
      <c r="IPC46" s="50" t="n"/>
      <c r="IPD46" s="43" t="n"/>
      <c r="IPE46" s="43" t="n"/>
      <c r="IPF46" s="51" t="n"/>
      <c r="IPG46" s="51" t="n"/>
      <c r="IPL46" s="50" t="n"/>
      <c r="IPM46" s="43" t="n"/>
      <c r="IPN46" s="43" t="n"/>
      <c r="IPO46" s="51" t="n"/>
      <c r="IPP46" s="51" t="n"/>
      <c r="IPU46" s="50" t="n"/>
      <c r="IPV46" s="43" t="n"/>
      <c r="IPW46" s="43" t="n"/>
      <c r="IPX46" s="51" t="n"/>
      <c r="IPY46" s="51" t="n"/>
      <c r="IQD46" s="50" t="n"/>
      <c r="IQE46" s="43" t="n"/>
      <c r="IQF46" s="43" t="n"/>
      <c r="IQG46" s="51" t="n"/>
      <c r="IQH46" s="51" t="n"/>
      <c r="IQM46" s="50" t="n"/>
      <c r="IQN46" s="43" t="n"/>
      <c r="IQO46" s="43" t="n"/>
      <c r="IQP46" s="51" t="n"/>
      <c r="IQQ46" s="51" t="n"/>
      <c r="IQV46" s="50" t="n"/>
      <c r="IQW46" s="43" t="n"/>
      <c r="IQX46" s="43" t="n"/>
      <c r="IQY46" s="51" t="n"/>
      <c r="IQZ46" s="51" t="n"/>
      <c r="IRE46" s="50" t="n"/>
      <c r="IRF46" s="43" t="n"/>
      <c r="IRG46" s="43" t="n"/>
      <c r="IRH46" s="51" t="n"/>
      <c r="IRI46" s="51" t="n"/>
      <c r="IRN46" s="50" t="n"/>
      <c r="IRO46" s="43" t="n"/>
      <c r="IRP46" s="43" t="n"/>
      <c r="IRQ46" s="51" t="n"/>
      <c r="IRR46" s="51" t="n"/>
      <c r="IRW46" s="50" t="n"/>
      <c r="IRX46" s="43" t="n"/>
      <c r="IRY46" s="43" t="n"/>
      <c r="IRZ46" s="51" t="n"/>
      <c r="ISA46" s="51" t="n"/>
      <c r="ISF46" s="50" t="n"/>
      <c r="ISG46" s="43" t="n"/>
      <c r="ISH46" s="43" t="n"/>
      <c r="ISI46" s="51" t="n"/>
      <c r="ISJ46" s="51" t="n"/>
      <c r="ISO46" s="50" t="n"/>
      <c r="ISP46" s="43" t="n"/>
      <c r="ISQ46" s="43" t="n"/>
      <c r="ISR46" s="51" t="n"/>
      <c r="ISS46" s="51" t="n"/>
      <c r="ISX46" s="50" t="n"/>
      <c r="ISY46" s="43" t="n"/>
      <c r="ISZ46" s="43" t="n"/>
      <c r="ITA46" s="51" t="n"/>
      <c r="ITB46" s="51" t="n"/>
      <c r="ITG46" s="50" t="n"/>
      <c r="ITH46" s="43" t="n"/>
      <c r="ITI46" s="43" t="n"/>
      <c r="ITJ46" s="51" t="n"/>
      <c r="ITK46" s="51" t="n"/>
      <c r="ITP46" s="50" t="n"/>
      <c r="ITQ46" s="43" t="n"/>
      <c r="ITR46" s="43" t="n"/>
      <c r="ITS46" s="51" t="n"/>
      <c r="ITT46" s="51" t="n"/>
      <c r="ITY46" s="50" t="n"/>
      <c r="ITZ46" s="43" t="n"/>
      <c r="IUA46" s="43" t="n"/>
      <c r="IUB46" s="51" t="n"/>
      <c r="IUC46" s="51" t="n"/>
      <c r="IUH46" s="50" t="n"/>
      <c r="IUI46" s="43" t="n"/>
      <c r="IUJ46" s="43" t="n"/>
      <c r="IUK46" s="51" t="n"/>
      <c r="IUL46" s="51" t="n"/>
      <c r="IUQ46" s="50" t="n"/>
      <c r="IUR46" s="43" t="n"/>
      <c r="IUS46" s="43" t="n"/>
      <c r="IUT46" s="51" t="n"/>
      <c r="IUU46" s="51" t="n"/>
      <c r="IUZ46" s="50" t="n"/>
      <c r="IVA46" s="43" t="n"/>
      <c r="IVB46" s="43" t="n"/>
      <c r="IVC46" s="51" t="n"/>
      <c r="IVD46" s="51" t="n"/>
      <c r="IVI46" s="50" t="n"/>
      <c r="IVJ46" s="43" t="n"/>
      <c r="IVK46" s="43" t="n"/>
      <c r="IVL46" s="51" t="n"/>
      <c r="IVM46" s="51" t="n"/>
      <c r="IVR46" s="50" t="n"/>
      <c r="IVS46" s="43" t="n"/>
      <c r="IVT46" s="43" t="n"/>
      <c r="IVU46" s="51" t="n"/>
      <c r="IVV46" s="51" t="n"/>
      <c r="IWA46" s="50" t="n"/>
      <c r="IWB46" s="43" t="n"/>
      <c r="IWC46" s="43" t="n"/>
      <c r="IWD46" s="51" t="n"/>
      <c r="IWE46" s="51" t="n"/>
      <c r="IWJ46" s="50" t="n"/>
      <c r="IWK46" s="43" t="n"/>
      <c r="IWL46" s="43" t="n"/>
      <c r="IWM46" s="51" t="n"/>
      <c r="IWN46" s="51" t="n"/>
      <c r="IWS46" s="50" t="n"/>
      <c r="IWT46" s="43" t="n"/>
      <c r="IWU46" s="43" t="n"/>
      <c r="IWV46" s="51" t="n"/>
      <c r="IWW46" s="51" t="n"/>
      <c r="IXB46" s="50" t="n"/>
      <c r="IXC46" s="43" t="n"/>
      <c r="IXD46" s="43" t="n"/>
      <c r="IXE46" s="51" t="n"/>
      <c r="IXF46" s="51" t="n"/>
      <c r="IXK46" s="50" t="n"/>
      <c r="IXL46" s="43" t="n"/>
      <c r="IXM46" s="43" t="n"/>
      <c r="IXN46" s="51" t="n"/>
      <c r="IXO46" s="51" t="n"/>
      <c r="IXT46" s="50" t="n"/>
      <c r="IXU46" s="43" t="n"/>
      <c r="IXV46" s="43" t="n"/>
      <c r="IXW46" s="51" t="n"/>
      <c r="IXX46" s="51" t="n"/>
      <c r="IYC46" s="50" t="n"/>
      <c r="IYD46" s="43" t="n"/>
      <c r="IYE46" s="43" t="n"/>
      <c r="IYF46" s="51" t="n"/>
      <c r="IYG46" s="51" t="n"/>
      <c r="IYL46" s="50" t="n"/>
      <c r="IYM46" s="43" t="n"/>
      <c r="IYN46" s="43" t="n"/>
      <c r="IYO46" s="51" t="n"/>
      <c r="IYP46" s="51" t="n"/>
      <c r="IYU46" s="50" t="n"/>
      <c r="IYV46" s="43" t="n"/>
      <c r="IYW46" s="43" t="n"/>
      <c r="IYX46" s="51" t="n"/>
      <c r="IYY46" s="51" t="n"/>
      <c r="IZD46" s="50" t="n"/>
      <c r="IZE46" s="43" t="n"/>
      <c r="IZF46" s="43" t="n"/>
      <c r="IZG46" s="51" t="n"/>
      <c r="IZH46" s="51" t="n"/>
      <c r="IZM46" s="50" t="n"/>
      <c r="IZN46" s="43" t="n"/>
      <c r="IZO46" s="43" t="n"/>
      <c r="IZP46" s="51" t="n"/>
      <c r="IZQ46" s="51" t="n"/>
      <c r="IZV46" s="50" t="n"/>
      <c r="IZW46" s="43" t="n"/>
      <c r="IZX46" s="43" t="n"/>
      <c r="IZY46" s="51" t="n"/>
      <c r="IZZ46" s="51" t="n"/>
      <c r="JAE46" s="50" t="n"/>
      <c r="JAF46" s="43" t="n"/>
      <c r="JAG46" s="43" t="n"/>
      <c r="JAH46" s="51" t="n"/>
      <c r="JAI46" s="51" t="n"/>
      <c r="JAN46" s="50" t="n"/>
      <c r="JAO46" s="43" t="n"/>
      <c r="JAP46" s="43" t="n"/>
      <c r="JAQ46" s="51" t="n"/>
      <c r="JAR46" s="51" t="n"/>
      <c r="JAW46" s="50" t="n"/>
      <c r="JAX46" s="43" t="n"/>
      <c r="JAY46" s="43" t="n"/>
      <c r="JAZ46" s="51" t="n"/>
      <c r="JBA46" s="51" t="n"/>
      <c r="JBF46" s="50" t="n"/>
      <c r="JBG46" s="43" t="n"/>
      <c r="JBH46" s="43" t="n"/>
      <c r="JBI46" s="51" t="n"/>
      <c r="JBJ46" s="51" t="n"/>
      <c r="JBO46" s="50" t="n"/>
      <c r="JBP46" s="43" t="n"/>
      <c r="JBQ46" s="43" t="n"/>
      <c r="JBR46" s="51" t="n"/>
      <c r="JBS46" s="51" t="n"/>
      <c r="JBX46" s="50" t="n"/>
      <c r="JBY46" s="43" t="n"/>
      <c r="JBZ46" s="43" t="n"/>
      <c r="JCA46" s="51" t="n"/>
      <c r="JCB46" s="51" t="n"/>
      <c r="JCG46" s="50" t="n"/>
      <c r="JCH46" s="43" t="n"/>
      <c r="JCI46" s="43" t="n"/>
      <c r="JCJ46" s="51" t="n"/>
      <c r="JCK46" s="51" t="n"/>
      <c r="JCP46" s="50" t="n"/>
      <c r="JCQ46" s="43" t="n"/>
      <c r="JCR46" s="43" t="n"/>
      <c r="JCS46" s="51" t="n"/>
      <c r="JCT46" s="51" t="n"/>
      <c r="JCY46" s="50" t="n"/>
      <c r="JCZ46" s="43" t="n"/>
      <c r="JDA46" s="43" t="n"/>
      <c r="JDB46" s="51" t="n"/>
      <c r="JDC46" s="51" t="n"/>
      <c r="JDH46" s="50" t="n"/>
      <c r="JDI46" s="43" t="n"/>
      <c r="JDJ46" s="43" t="n"/>
      <c r="JDK46" s="51" t="n"/>
      <c r="JDL46" s="51" t="n"/>
      <c r="JDQ46" s="50" t="n"/>
      <c r="JDR46" s="43" t="n"/>
      <c r="JDS46" s="43" t="n"/>
      <c r="JDT46" s="51" t="n"/>
      <c r="JDU46" s="51" t="n"/>
      <c r="JDZ46" s="50" t="n"/>
      <c r="JEA46" s="43" t="n"/>
      <c r="JEB46" s="43" t="n"/>
      <c r="JEC46" s="51" t="n"/>
      <c r="JED46" s="51" t="n"/>
      <c r="JEI46" s="50" t="n"/>
      <c r="JEJ46" s="43" t="n"/>
      <c r="JEK46" s="43" t="n"/>
      <c r="JEL46" s="51" t="n"/>
      <c r="JEM46" s="51" t="n"/>
      <c r="JER46" s="50" t="n"/>
      <c r="JES46" s="43" t="n"/>
      <c r="JET46" s="43" t="n"/>
      <c r="JEU46" s="51" t="n"/>
      <c r="JEV46" s="51" t="n"/>
      <c r="JFA46" s="50" t="n"/>
      <c r="JFB46" s="43" t="n"/>
      <c r="JFC46" s="43" t="n"/>
      <c r="JFD46" s="51" t="n"/>
      <c r="JFE46" s="51" t="n"/>
      <c r="JFJ46" s="50" t="n"/>
      <c r="JFK46" s="43" t="n"/>
      <c r="JFL46" s="43" t="n"/>
      <c r="JFM46" s="51" t="n"/>
      <c r="JFN46" s="51" t="n"/>
      <c r="JFS46" s="50" t="n"/>
      <c r="JFT46" s="43" t="n"/>
      <c r="JFU46" s="43" t="n"/>
      <c r="JFV46" s="51" t="n"/>
      <c r="JFW46" s="51" t="n"/>
      <c r="JGB46" s="50" t="n"/>
      <c r="JGC46" s="43" t="n"/>
      <c r="JGD46" s="43" t="n"/>
      <c r="JGE46" s="51" t="n"/>
      <c r="JGF46" s="51" t="n"/>
      <c r="JGK46" s="50" t="n"/>
      <c r="JGL46" s="43" t="n"/>
      <c r="JGM46" s="43" t="n"/>
      <c r="JGN46" s="51" t="n"/>
      <c r="JGO46" s="51" t="n"/>
      <c r="JGT46" s="50" t="n"/>
      <c r="JGU46" s="43" t="n"/>
      <c r="JGV46" s="43" t="n"/>
      <c r="JGW46" s="51" t="n"/>
      <c r="JGX46" s="51" t="n"/>
      <c r="JHC46" s="50" t="n"/>
      <c r="JHD46" s="43" t="n"/>
      <c r="JHE46" s="43" t="n"/>
      <c r="JHF46" s="51" t="n"/>
      <c r="JHG46" s="51" t="n"/>
      <c r="JHL46" s="50" t="n"/>
      <c r="JHM46" s="43" t="n"/>
      <c r="JHN46" s="43" t="n"/>
      <c r="JHO46" s="51" t="n"/>
      <c r="JHP46" s="51" t="n"/>
      <c r="JHU46" s="50" t="n"/>
      <c r="JHV46" s="43" t="n"/>
      <c r="JHW46" s="43" t="n"/>
      <c r="JHX46" s="51" t="n"/>
      <c r="JHY46" s="51" t="n"/>
      <c r="JID46" s="50" t="n"/>
      <c r="JIE46" s="43" t="n"/>
      <c r="JIF46" s="43" t="n"/>
      <c r="JIG46" s="51" t="n"/>
      <c r="JIH46" s="51" t="n"/>
      <c r="JIM46" s="50" t="n"/>
      <c r="JIN46" s="43" t="n"/>
      <c r="JIO46" s="43" t="n"/>
      <c r="JIP46" s="51" t="n"/>
      <c r="JIQ46" s="51" t="n"/>
      <c r="JIV46" s="50" t="n"/>
      <c r="JIW46" s="43" t="n"/>
      <c r="JIX46" s="43" t="n"/>
      <c r="JIY46" s="51" t="n"/>
      <c r="JIZ46" s="51" t="n"/>
      <c r="JJE46" s="50" t="n"/>
      <c r="JJF46" s="43" t="n"/>
      <c r="JJG46" s="43" t="n"/>
      <c r="JJH46" s="51" t="n"/>
      <c r="JJI46" s="51" t="n"/>
      <c r="JJN46" s="50" t="n"/>
      <c r="JJO46" s="43" t="n"/>
      <c r="JJP46" s="43" t="n"/>
      <c r="JJQ46" s="51" t="n"/>
      <c r="JJR46" s="51" t="n"/>
      <c r="JJW46" s="50" t="n"/>
      <c r="JJX46" s="43" t="n"/>
      <c r="JJY46" s="43" t="n"/>
      <c r="JJZ46" s="51" t="n"/>
      <c r="JKA46" s="51" t="n"/>
      <c r="JKF46" s="50" t="n"/>
      <c r="JKG46" s="43" t="n"/>
      <c r="JKH46" s="43" t="n"/>
      <c r="JKI46" s="51" t="n"/>
      <c r="JKJ46" s="51" t="n"/>
      <c r="JKO46" s="50" t="n"/>
      <c r="JKP46" s="43" t="n"/>
      <c r="JKQ46" s="43" t="n"/>
      <c r="JKR46" s="51" t="n"/>
      <c r="JKS46" s="51" t="n"/>
      <c r="JKX46" s="50" t="n"/>
      <c r="JKY46" s="43" t="n"/>
      <c r="JKZ46" s="43" t="n"/>
      <c r="JLA46" s="51" t="n"/>
      <c r="JLB46" s="51" t="n"/>
      <c r="JLG46" s="50" t="n"/>
      <c r="JLH46" s="43" t="n"/>
      <c r="JLI46" s="43" t="n"/>
      <c r="JLJ46" s="51" t="n"/>
      <c r="JLK46" s="51" t="n"/>
      <c r="JLP46" s="50" t="n"/>
      <c r="JLQ46" s="43" t="n"/>
      <c r="JLR46" s="43" t="n"/>
      <c r="JLS46" s="51" t="n"/>
      <c r="JLT46" s="51" t="n"/>
      <c r="JLY46" s="50" t="n"/>
      <c r="JLZ46" s="43" t="n"/>
      <c r="JMA46" s="43" t="n"/>
      <c r="JMB46" s="51" t="n"/>
      <c r="JMC46" s="51" t="n"/>
      <c r="JMH46" s="50" t="n"/>
      <c r="JMI46" s="43" t="n"/>
      <c r="JMJ46" s="43" t="n"/>
      <c r="JMK46" s="51" t="n"/>
      <c r="JML46" s="51" t="n"/>
      <c r="JMQ46" s="50" t="n"/>
      <c r="JMR46" s="43" t="n"/>
      <c r="JMS46" s="43" t="n"/>
      <c r="JMT46" s="51" t="n"/>
      <c r="JMU46" s="51" t="n"/>
      <c r="JMZ46" s="50" t="n"/>
      <c r="JNA46" s="43" t="n"/>
      <c r="JNB46" s="43" t="n"/>
      <c r="JNC46" s="51" t="n"/>
      <c r="JND46" s="51" t="n"/>
      <c r="JNI46" s="50" t="n"/>
      <c r="JNJ46" s="43" t="n"/>
      <c r="JNK46" s="43" t="n"/>
      <c r="JNL46" s="51" t="n"/>
      <c r="JNM46" s="51" t="n"/>
      <c r="JNR46" s="50" t="n"/>
      <c r="JNS46" s="43" t="n"/>
      <c r="JNT46" s="43" t="n"/>
      <c r="JNU46" s="51" t="n"/>
      <c r="JNV46" s="51" t="n"/>
      <c r="JOA46" s="50" t="n"/>
      <c r="JOB46" s="43" t="n"/>
      <c r="JOC46" s="43" t="n"/>
      <c r="JOD46" s="51" t="n"/>
      <c r="JOE46" s="51" t="n"/>
      <c r="JOJ46" s="50" t="n"/>
      <c r="JOK46" s="43" t="n"/>
      <c r="JOL46" s="43" t="n"/>
      <c r="JOM46" s="51" t="n"/>
      <c r="JON46" s="51" t="n"/>
      <c r="JOS46" s="50" t="n"/>
      <c r="JOT46" s="43" t="n"/>
      <c r="JOU46" s="43" t="n"/>
      <c r="JOV46" s="51" t="n"/>
      <c r="JOW46" s="51" t="n"/>
      <c r="JPB46" s="50" t="n"/>
      <c r="JPC46" s="43" t="n"/>
      <c r="JPD46" s="43" t="n"/>
      <c r="JPE46" s="51" t="n"/>
      <c r="JPF46" s="51" t="n"/>
      <c r="JPK46" s="50" t="n"/>
      <c r="JPL46" s="43" t="n"/>
      <c r="JPM46" s="43" t="n"/>
      <c r="JPN46" s="51" t="n"/>
      <c r="JPO46" s="51" t="n"/>
      <c r="JPT46" s="50" t="n"/>
      <c r="JPU46" s="43" t="n"/>
      <c r="JPV46" s="43" t="n"/>
      <c r="JPW46" s="51" t="n"/>
      <c r="JPX46" s="51" t="n"/>
      <c r="JQC46" s="50" t="n"/>
      <c r="JQD46" s="43" t="n"/>
      <c r="JQE46" s="43" t="n"/>
      <c r="JQF46" s="51" t="n"/>
      <c r="JQG46" s="51" t="n"/>
      <c r="JQL46" s="50" t="n"/>
      <c r="JQM46" s="43" t="n"/>
      <c r="JQN46" s="43" t="n"/>
      <c r="JQO46" s="51" t="n"/>
      <c r="JQP46" s="51" t="n"/>
      <c r="JQU46" s="50" t="n"/>
      <c r="JQV46" s="43" t="n"/>
      <c r="JQW46" s="43" t="n"/>
      <c r="JQX46" s="51" t="n"/>
      <c r="JQY46" s="51" t="n"/>
      <c r="JRD46" s="50" t="n"/>
      <c r="JRE46" s="43" t="n"/>
      <c r="JRF46" s="43" t="n"/>
      <c r="JRG46" s="51" t="n"/>
      <c r="JRH46" s="51" t="n"/>
      <c r="JRM46" s="50" t="n"/>
      <c r="JRN46" s="43" t="n"/>
      <c r="JRO46" s="43" t="n"/>
      <c r="JRP46" s="51" t="n"/>
      <c r="JRQ46" s="51" t="n"/>
      <c r="JRV46" s="50" t="n"/>
      <c r="JRW46" s="43" t="n"/>
      <c r="JRX46" s="43" t="n"/>
      <c r="JRY46" s="51" t="n"/>
      <c r="JRZ46" s="51" t="n"/>
      <c r="JSE46" s="50" t="n"/>
      <c r="JSF46" s="43" t="n"/>
      <c r="JSG46" s="43" t="n"/>
      <c r="JSH46" s="51" t="n"/>
      <c r="JSI46" s="51" t="n"/>
      <c r="JSN46" s="50" t="n"/>
      <c r="JSO46" s="43" t="n"/>
      <c r="JSP46" s="43" t="n"/>
      <c r="JSQ46" s="51" t="n"/>
      <c r="JSR46" s="51" t="n"/>
      <c r="JSW46" s="50" t="n"/>
      <c r="JSX46" s="43" t="n"/>
      <c r="JSY46" s="43" t="n"/>
      <c r="JSZ46" s="51" t="n"/>
      <c r="JTA46" s="51" t="n"/>
      <c r="JTF46" s="50" t="n"/>
      <c r="JTG46" s="43" t="n"/>
      <c r="JTH46" s="43" t="n"/>
      <c r="JTI46" s="51" t="n"/>
      <c r="JTJ46" s="51" t="n"/>
      <c r="JTO46" s="50" t="n"/>
      <c r="JTP46" s="43" t="n"/>
      <c r="JTQ46" s="43" t="n"/>
      <c r="JTR46" s="51" t="n"/>
      <c r="JTS46" s="51" t="n"/>
      <c r="JTX46" s="50" t="n"/>
      <c r="JTY46" s="43" t="n"/>
      <c r="JTZ46" s="43" t="n"/>
      <c r="JUA46" s="51" t="n"/>
      <c r="JUB46" s="51" t="n"/>
      <c r="JUG46" s="50" t="n"/>
      <c r="JUH46" s="43" t="n"/>
      <c r="JUI46" s="43" t="n"/>
      <c r="JUJ46" s="51" t="n"/>
      <c r="JUK46" s="51" t="n"/>
      <c r="JUP46" s="50" t="n"/>
      <c r="JUQ46" s="43" t="n"/>
      <c r="JUR46" s="43" t="n"/>
      <c r="JUS46" s="51" t="n"/>
      <c r="JUT46" s="51" t="n"/>
      <c r="JUY46" s="50" t="n"/>
      <c r="JUZ46" s="43" t="n"/>
      <c r="JVA46" s="43" t="n"/>
      <c r="JVB46" s="51" t="n"/>
      <c r="JVC46" s="51" t="n"/>
      <c r="JVH46" s="50" t="n"/>
      <c r="JVI46" s="43" t="n"/>
      <c r="JVJ46" s="43" t="n"/>
      <c r="JVK46" s="51" t="n"/>
      <c r="JVL46" s="51" t="n"/>
      <c r="JVQ46" s="50" t="n"/>
      <c r="JVR46" s="43" t="n"/>
      <c r="JVS46" s="43" t="n"/>
      <c r="JVT46" s="51" t="n"/>
      <c r="JVU46" s="51" t="n"/>
      <c r="JVZ46" s="50" t="n"/>
      <c r="JWA46" s="43" t="n"/>
      <c r="JWB46" s="43" t="n"/>
      <c r="JWC46" s="51" t="n"/>
      <c r="JWD46" s="51" t="n"/>
      <c r="JWI46" s="50" t="n"/>
      <c r="JWJ46" s="43" t="n"/>
      <c r="JWK46" s="43" t="n"/>
      <c r="JWL46" s="51" t="n"/>
      <c r="JWM46" s="51" t="n"/>
      <c r="JWR46" s="50" t="n"/>
      <c r="JWS46" s="43" t="n"/>
      <c r="JWT46" s="43" t="n"/>
      <c r="JWU46" s="51" t="n"/>
      <c r="JWV46" s="51" t="n"/>
      <c r="JXA46" s="50" t="n"/>
      <c r="JXB46" s="43" t="n"/>
      <c r="JXC46" s="43" t="n"/>
      <c r="JXD46" s="51" t="n"/>
      <c r="JXE46" s="51" t="n"/>
      <c r="JXJ46" s="50" t="n"/>
      <c r="JXK46" s="43" t="n"/>
      <c r="JXL46" s="43" t="n"/>
      <c r="JXM46" s="51" t="n"/>
      <c r="JXN46" s="51" t="n"/>
      <c r="JXS46" s="50" t="n"/>
      <c r="JXT46" s="43" t="n"/>
      <c r="JXU46" s="43" t="n"/>
      <c r="JXV46" s="51" t="n"/>
      <c r="JXW46" s="51" t="n"/>
      <c r="JYB46" s="50" t="n"/>
      <c r="JYC46" s="43" t="n"/>
      <c r="JYD46" s="43" t="n"/>
      <c r="JYE46" s="51" t="n"/>
      <c r="JYF46" s="51" t="n"/>
      <c r="JYK46" s="50" t="n"/>
      <c r="JYL46" s="43" t="n"/>
      <c r="JYM46" s="43" t="n"/>
      <c r="JYN46" s="51" t="n"/>
      <c r="JYO46" s="51" t="n"/>
      <c r="JYT46" s="50" t="n"/>
      <c r="JYU46" s="43" t="n"/>
      <c r="JYV46" s="43" t="n"/>
      <c r="JYW46" s="51" t="n"/>
      <c r="JYX46" s="51" t="n"/>
      <c r="JZC46" s="50" t="n"/>
      <c r="JZD46" s="43" t="n"/>
      <c r="JZE46" s="43" t="n"/>
      <c r="JZF46" s="51" t="n"/>
      <c r="JZG46" s="51" t="n"/>
      <c r="JZL46" s="50" t="n"/>
      <c r="JZM46" s="43" t="n"/>
      <c r="JZN46" s="43" t="n"/>
      <c r="JZO46" s="51" t="n"/>
      <c r="JZP46" s="51" t="n"/>
      <c r="JZU46" s="50" t="n"/>
      <c r="JZV46" s="43" t="n"/>
      <c r="JZW46" s="43" t="n"/>
      <c r="JZX46" s="51" t="n"/>
      <c r="JZY46" s="51" t="n"/>
      <c r="KAD46" s="50" t="n"/>
      <c r="KAE46" s="43" t="n"/>
      <c r="KAF46" s="43" t="n"/>
      <c r="KAG46" s="51" t="n"/>
      <c r="KAH46" s="51" t="n"/>
      <c r="KAM46" s="50" t="n"/>
      <c r="KAN46" s="43" t="n"/>
      <c r="KAO46" s="43" t="n"/>
      <c r="KAP46" s="51" t="n"/>
      <c r="KAQ46" s="51" t="n"/>
      <c r="KAV46" s="50" t="n"/>
      <c r="KAW46" s="43" t="n"/>
      <c r="KAX46" s="43" t="n"/>
      <c r="KAY46" s="51" t="n"/>
      <c r="KAZ46" s="51" t="n"/>
      <c r="KBE46" s="50" t="n"/>
      <c r="KBF46" s="43" t="n"/>
      <c r="KBG46" s="43" t="n"/>
      <c r="KBH46" s="51" t="n"/>
      <c r="KBI46" s="51" t="n"/>
      <c r="KBN46" s="50" t="n"/>
      <c r="KBO46" s="43" t="n"/>
      <c r="KBP46" s="43" t="n"/>
      <c r="KBQ46" s="51" t="n"/>
      <c r="KBR46" s="51" t="n"/>
      <c r="KBW46" s="50" t="n"/>
      <c r="KBX46" s="43" t="n"/>
      <c r="KBY46" s="43" t="n"/>
      <c r="KBZ46" s="51" t="n"/>
      <c r="KCA46" s="51" t="n"/>
      <c r="KCF46" s="50" t="n"/>
      <c r="KCG46" s="43" t="n"/>
      <c r="KCH46" s="43" t="n"/>
      <c r="KCI46" s="51" t="n"/>
      <c r="KCJ46" s="51" t="n"/>
      <c r="KCO46" s="50" t="n"/>
      <c r="KCP46" s="43" t="n"/>
      <c r="KCQ46" s="43" t="n"/>
      <c r="KCR46" s="51" t="n"/>
      <c r="KCS46" s="51" t="n"/>
      <c r="KCX46" s="50" t="n"/>
      <c r="KCY46" s="43" t="n"/>
      <c r="KCZ46" s="43" t="n"/>
      <c r="KDA46" s="51" t="n"/>
      <c r="KDB46" s="51" t="n"/>
      <c r="KDG46" s="50" t="n"/>
      <c r="KDH46" s="43" t="n"/>
      <c r="KDI46" s="43" t="n"/>
      <c r="KDJ46" s="51" t="n"/>
      <c r="KDK46" s="51" t="n"/>
      <c r="KDP46" s="50" t="n"/>
      <c r="KDQ46" s="43" t="n"/>
      <c r="KDR46" s="43" t="n"/>
      <c r="KDS46" s="51" t="n"/>
      <c r="KDT46" s="51" t="n"/>
      <c r="KDY46" s="50" t="n"/>
      <c r="KDZ46" s="43" t="n"/>
      <c r="KEA46" s="43" t="n"/>
      <c r="KEB46" s="51" t="n"/>
      <c r="KEC46" s="51" t="n"/>
      <c r="KEH46" s="50" t="n"/>
      <c r="KEI46" s="43" t="n"/>
      <c r="KEJ46" s="43" t="n"/>
      <c r="KEK46" s="51" t="n"/>
      <c r="KEL46" s="51" t="n"/>
      <c r="KEQ46" s="50" t="n"/>
      <c r="KER46" s="43" t="n"/>
      <c r="KES46" s="43" t="n"/>
      <c r="KET46" s="51" t="n"/>
      <c r="KEU46" s="51" t="n"/>
      <c r="KEZ46" s="50" t="n"/>
      <c r="KFA46" s="43" t="n"/>
      <c r="KFB46" s="43" t="n"/>
      <c r="KFC46" s="51" t="n"/>
      <c r="KFD46" s="51" t="n"/>
      <c r="KFI46" s="50" t="n"/>
      <c r="KFJ46" s="43" t="n"/>
      <c r="KFK46" s="43" t="n"/>
      <c r="KFL46" s="51" t="n"/>
      <c r="KFM46" s="51" t="n"/>
      <c r="KFR46" s="50" t="n"/>
      <c r="KFS46" s="43" t="n"/>
      <c r="KFT46" s="43" t="n"/>
      <c r="KFU46" s="51" t="n"/>
      <c r="KFV46" s="51" t="n"/>
      <c r="KGA46" s="50" t="n"/>
      <c r="KGB46" s="43" t="n"/>
      <c r="KGC46" s="43" t="n"/>
      <c r="KGD46" s="51" t="n"/>
      <c r="KGE46" s="51" t="n"/>
      <c r="KGJ46" s="50" t="n"/>
      <c r="KGK46" s="43" t="n"/>
      <c r="KGL46" s="43" t="n"/>
      <c r="KGM46" s="51" t="n"/>
      <c r="KGN46" s="51" t="n"/>
      <c r="KGS46" s="50" t="n"/>
      <c r="KGT46" s="43" t="n"/>
      <c r="KGU46" s="43" t="n"/>
      <c r="KGV46" s="51" t="n"/>
      <c r="KGW46" s="51" t="n"/>
      <c r="KHB46" s="50" t="n"/>
      <c r="KHC46" s="43" t="n"/>
      <c r="KHD46" s="43" t="n"/>
      <c r="KHE46" s="51" t="n"/>
      <c r="KHF46" s="51" t="n"/>
      <c r="KHK46" s="50" t="n"/>
      <c r="KHL46" s="43" t="n"/>
      <c r="KHM46" s="43" t="n"/>
      <c r="KHN46" s="51" t="n"/>
      <c r="KHO46" s="51" t="n"/>
      <c r="KHT46" s="50" t="n"/>
      <c r="KHU46" s="43" t="n"/>
      <c r="KHV46" s="43" t="n"/>
      <c r="KHW46" s="51" t="n"/>
      <c r="KHX46" s="51" t="n"/>
      <c r="KIC46" s="50" t="n"/>
      <c r="KID46" s="43" t="n"/>
      <c r="KIE46" s="43" t="n"/>
      <c r="KIF46" s="51" t="n"/>
      <c r="KIG46" s="51" t="n"/>
      <c r="KIL46" s="50" t="n"/>
      <c r="KIM46" s="43" t="n"/>
      <c r="KIN46" s="43" t="n"/>
      <c r="KIO46" s="51" t="n"/>
      <c r="KIP46" s="51" t="n"/>
      <c r="KIU46" s="50" t="n"/>
      <c r="KIV46" s="43" t="n"/>
      <c r="KIW46" s="43" t="n"/>
      <c r="KIX46" s="51" t="n"/>
      <c r="KIY46" s="51" t="n"/>
      <c r="KJD46" s="50" t="n"/>
      <c r="KJE46" s="43" t="n"/>
      <c r="KJF46" s="43" t="n"/>
      <c r="KJG46" s="51" t="n"/>
      <c r="KJH46" s="51" t="n"/>
      <c r="KJM46" s="50" t="n"/>
      <c r="KJN46" s="43" t="n"/>
      <c r="KJO46" s="43" t="n"/>
      <c r="KJP46" s="51" t="n"/>
      <c r="KJQ46" s="51" t="n"/>
      <c r="KJV46" s="50" t="n"/>
      <c r="KJW46" s="43" t="n"/>
      <c r="KJX46" s="43" t="n"/>
      <c r="KJY46" s="51" t="n"/>
      <c r="KJZ46" s="51" t="n"/>
      <c r="KKE46" s="50" t="n"/>
      <c r="KKF46" s="43" t="n"/>
      <c r="KKG46" s="43" t="n"/>
      <c r="KKH46" s="51" t="n"/>
      <c r="KKI46" s="51" t="n"/>
      <c r="KKN46" s="50" t="n"/>
      <c r="KKO46" s="43" t="n"/>
      <c r="KKP46" s="43" t="n"/>
      <c r="KKQ46" s="51" t="n"/>
      <c r="KKR46" s="51" t="n"/>
      <c r="KKW46" s="50" t="n"/>
      <c r="KKX46" s="43" t="n"/>
      <c r="KKY46" s="43" t="n"/>
      <c r="KKZ46" s="51" t="n"/>
      <c r="KLA46" s="51" t="n"/>
      <c r="KLF46" s="50" t="n"/>
      <c r="KLG46" s="43" t="n"/>
      <c r="KLH46" s="43" t="n"/>
      <c r="KLI46" s="51" t="n"/>
      <c r="KLJ46" s="51" t="n"/>
      <c r="KLO46" s="50" t="n"/>
      <c r="KLP46" s="43" t="n"/>
      <c r="KLQ46" s="43" t="n"/>
      <c r="KLR46" s="51" t="n"/>
      <c r="KLS46" s="51" t="n"/>
      <c r="KLX46" s="50" t="n"/>
      <c r="KLY46" s="43" t="n"/>
      <c r="KLZ46" s="43" t="n"/>
      <c r="KMA46" s="51" t="n"/>
      <c r="KMB46" s="51" t="n"/>
      <c r="KMG46" s="50" t="n"/>
      <c r="KMH46" s="43" t="n"/>
      <c r="KMI46" s="43" t="n"/>
      <c r="KMJ46" s="51" t="n"/>
      <c r="KMK46" s="51" t="n"/>
      <c r="KMP46" s="50" t="n"/>
      <c r="KMQ46" s="43" t="n"/>
      <c r="KMR46" s="43" t="n"/>
      <c r="KMS46" s="51" t="n"/>
      <c r="KMT46" s="51" t="n"/>
      <c r="KMY46" s="50" t="n"/>
      <c r="KMZ46" s="43" t="n"/>
      <c r="KNA46" s="43" t="n"/>
      <c r="KNB46" s="51" t="n"/>
      <c r="KNC46" s="51" t="n"/>
      <c r="KNH46" s="50" t="n"/>
      <c r="KNI46" s="43" t="n"/>
      <c r="KNJ46" s="43" t="n"/>
      <c r="KNK46" s="51" t="n"/>
      <c r="KNL46" s="51" t="n"/>
      <c r="KNQ46" s="50" t="n"/>
      <c r="KNR46" s="43" t="n"/>
      <c r="KNS46" s="43" t="n"/>
      <c r="KNT46" s="51" t="n"/>
      <c r="KNU46" s="51" t="n"/>
      <c r="KNZ46" s="50" t="n"/>
      <c r="KOA46" s="43" t="n"/>
      <c r="KOB46" s="43" t="n"/>
      <c r="KOC46" s="51" t="n"/>
      <c r="KOD46" s="51" t="n"/>
      <c r="KOI46" s="50" t="n"/>
      <c r="KOJ46" s="43" t="n"/>
      <c r="KOK46" s="43" t="n"/>
      <c r="KOL46" s="51" t="n"/>
      <c r="KOM46" s="51" t="n"/>
      <c r="KOR46" s="50" t="n"/>
      <c r="KOS46" s="43" t="n"/>
      <c r="KOT46" s="43" t="n"/>
      <c r="KOU46" s="51" t="n"/>
      <c r="KOV46" s="51" t="n"/>
      <c r="KPA46" s="50" t="n"/>
      <c r="KPB46" s="43" t="n"/>
      <c r="KPC46" s="43" t="n"/>
      <c r="KPD46" s="51" t="n"/>
      <c r="KPE46" s="51" t="n"/>
      <c r="KPJ46" s="50" t="n"/>
      <c r="KPK46" s="43" t="n"/>
      <c r="KPL46" s="43" t="n"/>
      <c r="KPM46" s="51" t="n"/>
      <c r="KPN46" s="51" t="n"/>
      <c r="KPS46" s="50" t="n"/>
      <c r="KPT46" s="43" t="n"/>
      <c r="KPU46" s="43" t="n"/>
      <c r="KPV46" s="51" t="n"/>
      <c r="KPW46" s="51" t="n"/>
      <c r="KQB46" s="50" t="n"/>
      <c r="KQC46" s="43" t="n"/>
      <c r="KQD46" s="43" t="n"/>
      <c r="KQE46" s="51" t="n"/>
      <c r="KQF46" s="51" t="n"/>
      <c r="KQK46" s="50" t="n"/>
      <c r="KQL46" s="43" t="n"/>
      <c r="KQM46" s="43" t="n"/>
      <c r="KQN46" s="51" t="n"/>
      <c r="KQO46" s="51" t="n"/>
      <c r="KQT46" s="50" t="n"/>
      <c r="KQU46" s="43" t="n"/>
      <c r="KQV46" s="43" t="n"/>
      <c r="KQW46" s="51" t="n"/>
      <c r="KQX46" s="51" t="n"/>
      <c r="KRC46" s="50" t="n"/>
      <c r="KRD46" s="43" t="n"/>
      <c r="KRE46" s="43" t="n"/>
      <c r="KRF46" s="51" t="n"/>
      <c r="KRG46" s="51" t="n"/>
      <c r="KRL46" s="50" t="n"/>
      <c r="KRM46" s="43" t="n"/>
      <c r="KRN46" s="43" t="n"/>
      <c r="KRO46" s="51" t="n"/>
      <c r="KRP46" s="51" t="n"/>
      <c r="KRU46" s="50" t="n"/>
      <c r="KRV46" s="43" t="n"/>
      <c r="KRW46" s="43" t="n"/>
      <c r="KRX46" s="51" t="n"/>
      <c r="KRY46" s="51" t="n"/>
      <c r="KSD46" s="50" t="n"/>
      <c r="KSE46" s="43" t="n"/>
      <c r="KSF46" s="43" t="n"/>
      <c r="KSG46" s="51" t="n"/>
      <c r="KSH46" s="51" t="n"/>
      <c r="KSM46" s="50" t="n"/>
      <c r="KSN46" s="43" t="n"/>
      <c r="KSO46" s="43" t="n"/>
      <c r="KSP46" s="51" t="n"/>
      <c r="KSQ46" s="51" t="n"/>
      <c r="KSV46" s="50" t="n"/>
      <c r="KSW46" s="43" t="n"/>
      <c r="KSX46" s="43" t="n"/>
      <c r="KSY46" s="51" t="n"/>
      <c r="KSZ46" s="51" t="n"/>
      <c r="KTE46" s="50" t="n"/>
      <c r="KTF46" s="43" t="n"/>
      <c r="KTG46" s="43" t="n"/>
      <c r="KTH46" s="51" t="n"/>
      <c r="KTI46" s="51" t="n"/>
      <c r="KTN46" s="50" t="n"/>
      <c r="KTO46" s="43" t="n"/>
      <c r="KTP46" s="43" t="n"/>
      <c r="KTQ46" s="51" t="n"/>
      <c r="KTR46" s="51" t="n"/>
      <c r="KTW46" s="50" t="n"/>
      <c r="KTX46" s="43" t="n"/>
      <c r="KTY46" s="43" t="n"/>
      <c r="KTZ46" s="51" t="n"/>
      <c r="KUA46" s="51" t="n"/>
      <c r="KUF46" s="50" t="n"/>
      <c r="KUG46" s="43" t="n"/>
      <c r="KUH46" s="43" t="n"/>
      <c r="KUI46" s="51" t="n"/>
      <c r="KUJ46" s="51" t="n"/>
      <c r="KUO46" s="50" t="n"/>
      <c r="KUP46" s="43" t="n"/>
      <c r="KUQ46" s="43" t="n"/>
      <c r="KUR46" s="51" t="n"/>
      <c r="KUS46" s="51" t="n"/>
      <c r="KUX46" s="50" t="n"/>
      <c r="KUY46" s="43" t="n"/>
      <c r="KUZ46" s="43" t="n"/>
      <c r="KVA46" s="51" t="n"/>
      <c r="KVB46" s="51" t="n"/>
      <c r="KVG46" s="50" t="n"/>
      <c r="KVH46" s="43" t="n"/>
      <c r="KVI46" s="43" t="n"/>
      <c r="KVJ46" s="51" t="n"/>
      <c r="KVK46" s="51" t="n"/>
      <c r="KVP46" s="50" t="n"/>
      <c r="KVQ46" s="43" t="n"/>
      <c r="KVR46" s="43" t="n"/>
      <c r="KVS46" s="51" t="n"/>
      <c r="KVT46" s="51" t="n"/>
      <c r="KVY46" s="50" t="n"/>
      <c r="KVZ46" s="43" t="n"/>
      <c r="KWA46" s="43" t="n"/>
      <c r="KWB46" s="51" t="n"/>
      <c r="KWC46" s="51" t="n"/>
      <c r="KWH46" s="50" t="n"/>
      <c r="KWI46" s="43" t="n"/>
      <c r="KWJ46" s="43" t="n"/>
      <c r="KWK46" s="51" t="n"/>
      <c r="KWL46" s="51" t="n"/>
      <c r="KWQ46" s="50" t="n"/>
      <c r="KWR46" s="43" t="n"/>
      <c r="KWS46" s="43" t="n"/>
      <c r="KWT46" s="51" t="n"/>
      <c r="KWU46" s="51" t="n"/>
      <c r="KWZ46" s="50" t="n"/>
      <c r="KXA46" s="43" t="n"/>
      <c r="KXB46" s="43" t="n"/>
      <c r="KXC46" s="51" t="n"/>
      <c r="KXD46" s="51" t="n"/>
      <c r="KXI46" s="50" t="n"/>
      <c r="KXJ46" s="43" t="n"/>
      <c r="KXK46" s="43" t="n"/>
      <c r="KXL46" s="51" t="n"/>
      <c r="KXM46" s="51" t="n"/>
      <c r="KXR46" s="50" t="n"/>
      <c r="KXS46" s="43" t="n"/>
      <c r="KXT46" s="43" t="n"/>
      <c r="KXU46" s="51" t="n"/>
      <c r="KXV46" s="51" t="n"/>
      <c r="KYA46" s="50" t="n"/>
      <c r="KYB46" s="43" t="n"/>
      <c r="KYC46" s="43" t="n"/>
      <c r="KYD46" s="51" t="n"/>
      <c r="KYE46" s="51" t="n"/>
      <c r="KYJ46" s="50" t="n"/>
      <c r="KYK46" s="43" t="n"/>
      <c r="KYL46" s="43" t="n"/>
      <c r="KYM46" s="51" t="n"/>
      <c r="KYN46" s="51" t="n"/>
      <c r="KYS46" s="50" t="n"/>
      <c r="KYT46" s="43" t="n"/>
      <c r="KYU46" s="43" t="n"/>
      <c r="KYV46" s="51" t="n"/>
      <c r="KYW46" s="51" t="n"/>
      <c r="KZB46" s="50" t="n"/>
      <c r="KZC46" s="43" t="n"/>
      <c r="KZD46" s="43" t="n"/>
      <c r="KZE46" s="51" t="n"/>
      <c r="KZF46" s="51" t="n"/>
      <c r="KZK46" s="50" t="n"/>
      <c r="KZL46" s="43" t="n"/>
      <c r="KZM46" s="43" t="n"/>
      <c r="KZN46" s="51" t="n"/>
      <c r="KZO46" s="51" t="n"/>
      <c r="KZT46" s="50" t="n"/>
      <c r="KZU46" s="43" t="n"/>
      <c r="KZV46" s="43" t="n"/>
      <c r="KZW46" s="51" t="n"/>
      <c r="KZX46" s="51" t="n"/>
      <c r="LAC46" s="50" t="n"/>
      <c r="LAD46" s="43" t="n"/>
      <c r="LAE46" s="43" t="n"/>
      <c r="LAF46" s="51" t="n"/>
      <c r="LAG46" s="51" t="n"/>
      <c r="LAL46" s="50" t="n"/>
      <c r="LAM46" s="43" t="n"/>
      <c r="LAN46" s="43" t="n"/>
      <c r="LAO46" s="51" t="n"/>
      <c r="LAP46" s="51" t="n"/>
      <c r="LAU46" s="50" t="n"/>
      <c r="LAV46" s="43" t="n"/>
      <c r="LAW46" s="43" t="n"/>
      <c r="LAX46" s="51" t="n"/>
      <c r="LAY46" s="51" t="n"/>
      <c r="LBD46" s="50" t="n"/>
      <c r="LBE46" s="43" t="n"/>
      <c r="LBF46" s="43" t="n"/>
      <c r="LBG46" s="51" t="n"/>
      <c r="LBH46" s="51" t="n"/>
      <c r="LBM46" s="50" t="n"/>
      <c r="LBN46" s="43" t="n"/>
      <c r="LBO46" s="43" t="n"/>
      <c r="LBP46" s="51" t="n"/>
      <c r="LBQ46" s="51" t="n"/>
      <c r="LBV46" s="50" t="n"/>
      <c r="LBW46" s="43" t="n"/>
      <c r="LBX46" s="43" t="n"/>
      <c r="LBY46" s="51" t="n"/>
      <c r="LBZ46" s="51" t="n"/>
      <c r="LCE46" s="50" t="n"/>
      <c r="LCF46" s="43" t="n"/>
      <c r="LCG46" s="43" t="n"/>
      <c r="LCH46" s="51" t="n"/>
      <c r="LCI46" s="51" t="n"/>
      <c r="LCN46" s="50" t="n"/>
      <c r="LCO46" s="43" t="n"/>
      <c r="LCP46" s="43" t="n"/>
      <c r="LCQ46" s="51" t="n"/>
      <c r="LCR46" s="51" t="n"/>
      <c r="LCW46" s="50" t="n"/>
      <c r="LCX46" s="43" t="n"/>
      <c r="LCY46" s="43" t="n"/>
      <c r="LCZ46" s="51" t="n"/>
      <c r="LDA46" s="51" t="n"/>
      <c r="LDF46" s="50" t="n"/>
      <c r="LDG46" s="43" t="n"/>
      <c r="LDH46" s="43" t="n"/>
      <c r="LDI46" s="51" t="n"/>
      <c r="LDJ46" s="51" t="n"/>
      <c r="LDO46" s="50" t="n"/>
      <c r="LDP46" s="43" t="n"/>
      <c r="LDQ46" s="43" t="n"/>
      <c r="LDR46" s="51" t="n"/>
      <c r="LDS46" s="51" t="n"/>
      <c r="LDX46" s="50" t="n"/>
      <c r="LDY46" s="43" t="n"/>
      <c r="LDZ46" s="43" t="n"/>
      <c r="LEA46" s="51" t="n"/>
      <c r="LEB46" s="51" t="n"/>
      <c r="LEG46" s="50" t="n"/>
      <c r="LEH46" s="43" t="n"/>
      <c r="LEI46" s="43" t="n"/>
      <c r="LEJ46" s="51" t="n"/>
      <c r="LEK46" s="51" t="n"/>
      <c r="LEP46" s="50" t="n"/>
      <c r="LEQ46" s="43" t="n"/>
      <c r="LER46" s="43" t="n"/>
      <c r="LES46" s="51" t="n"/>
      <c r="LET46" s="51" t="n"/>
      <c r="LEY46" s="50" t="n"/>
      <c r="LEZ46" s="43" t="n"/>
      <c r="LFA46" s="43" t="n"/>
      <c r="LFB46" s="51" t="n"/>
      <c r="LFC46" s="51" t="n"/>
      <c r="LFH46" s="50" t="n"/>
      <c r="LFI46" s="43" t="n"/>
      <c r="LFJ46" s="43" t="n"/>
      <c r="LFK46" s="51" t="n"/>
      <c r="LFL46" s="51" t="n"/>
      <c r="LFQ46" s="50" t="n"/>
      <c r="LFR46" s="43" t="n"/>
      <c r="LFS46" s="43" t="n"/>
      <c r="LFT46" s="51" t="n"/>
      <c r="LFU46" s="51" t="n"/>
      <c r="LFZ46" s="50" t="n"/>
      <c r="LGA46" s="43" t="n"/>
      <c r="LGB46" s="43" t="n"/>
      <c r="LGC46" s="51" t="n"/>
      <c r="LGD46" s="51" t="n"/>
      <c r="LGI46" s="50" t="n"/>
      <c r="LGJ46" s="43" t="n"/>
      <c r="LGK46" s="43" t="n"/>
      <c r="LGL46" s="51" t="n"/>
      <c r="LGM46" s="51" t="n"/>
      <c r="LGR46" s="50" t="n"/>
      <c r="LGS46" s="43" t="n"/>
      <c r="LGT46" s="43" t="n"/>
      <c r="LGU46" s="51" t="n"/>
      <c r="LGV46" s="51" t="n"/>
      <c r="LHA46" s="50" t="n"/>
      <c r="LHB46" s="43" t="n"/>
      <c r="LHC46" s="43" t="n"/>
      <c r="LHD46" s="51" t="n"/>
      <c r="LHE46" s="51" t="n"/>
      <c r="LHJ46" s="50" t="n"/>
      <c r="LHK46" s="43" t="n"/>
      <c r="LHL46" s="43" t="n"/>
      <c r="LHM46" s="51" t="n"/>
      <c r="LHN46" s="51" t="n"/>
      <c r="LHS46" s="50" t="n"/>
      <c r="LHT46" s="43" t="n"/>
      <c r="LHU46" s="43" t="n"/>
      <c r="LHV46" s="51" t="n"/>
      <c r="LHW46" s="51" t="n"/>
      <c r="LIB46" s="50" t="n"/>
      <c r="LIC46" s="43" t="n"/>
      <c r="LID46" s="43" t="n"/>
      <c r="LIE46" s="51" t="n"/>
      <c r="LIF46" s="51" t="n"/>
      <c r="LIK46" s="50" t="n"/>
      <c r="LIL46" s="43" t="n"/>
      <c r="LIM46" s="43" t="n"/>
      <c r="LIN46" s="51" t="n"/>
      <c r="LIO46" s="51" t="n"/>
      <c r="LIT46" s="50" t="n"/>
      <c r="LIU46" s="43" t="n"/>
      <c r="LIV46" s="43" t="n"/>
      <c r="LIW46" s="51" t="n"/>
      <c r="LIX46" s="51" t="n"/>
      <c r="LJC46" s="50" t="n"/>
      <c r="LJD46" s="43" t="n"/>
      <c r="LJE46" s="43" t="n"/>
      <c r="LJF46" s="51" t="n"/>
      <c r="LJG46" s="51" t="n"/>
      <c r="LJL46" s="50" t="n"/>
      <c r="LJM46" s="43" t="n"/>
      <c r="LJN46" s="43" t="n"/>
      <c r="LJO46" s="51" t="n"/>
      <c r="LJP46" s="51" t="n"/>
      <c r="LJU46" s="50" t="n"/>
      <c r="LJV46" s="43" t="n"/>
      <c r="LJW46" s="43" t="n"/>
      <c r="LJX46" s="51" t="n"/>
      <c r="LJY46" s="51" t="n"/>
      <c r="LKD46" s="50" t="n"/>
      <c r="LKE46" s="43" t="n"/>
      <c r="LKF46" s="43" t="n"/>
      <c r="LKG46" s="51" t="n"/>
      <c r="LKH46" s="51" t="n"/>
      <c r="LKM46" s="50" t="n"/>
      <c r="LKN46" s="43" t="n"/>
      <c r="LKO46" s="43" t="n"/>
      <c r="LKP46" s="51" t="n"/>
      <c r="LKQ46" s="51" t="n"/>
      <c r="LKV46" s="50" t="n"/>
      <c r="LKW46" s="43" t="n"/>
      <c r="LKX46" s="43" t="n"/>
      <c r="LKY46" s="51" t="n"/>
      <c r="LKZ46" s="51" t="n"/>
      <c r="LLE46" s="50" t="n"/>
      <c r="LLF46" s="43" t="n"/>
      <c r="LLG46" s="43" t="n"/>
      <c r="LLH46" s="51" t="n"/>
      <c r="LLI46" s="51" t="n"/>
      <c r="LLN46" s="50" t="n"/>
      <c r="LLO46" s="43" t="n"/>
      <c r="LLP46" s="43" t="n"/>
      <c r="LLQ46" s="51" t="n"/>
      <c r="LLR46" s="51" t="n"/>
      <c r="LLW46" s="50" t="n"/>
      <c r="LLX46" s="43" t="n"/>
      <c r="LLY46" s="43" t="n"/>
      <c r="LLZ46" s="51" t="n"/>
      <c r="LMA46" s="51" t="n"/>
      <c r="LMF46" s="50" t="n"/>
      <c r="LMG46" s="43" t="n"/>
      <c r="LMH46" s="43" t="n"/>
      <c r="LMI46" s="51" t="n"/>
      <c r="LMJ46" s="51" t="n"/>
      <c r="LMO46" s="50" t="n"/>
      <c r="LMP46" s="43" t="n"/>
      <c r="LMQ46" s="43" t="n"/>
      <c r="LMR46" s="51" t="n"/>
      <c r="LMS46" s="51" t="n"/>
      <c r="LMX46" s="50" t="n"/>
      <c r="LMY46" s="43" t="n"/>
      <c r="LMZ46" s="43" t="n"/>
      <c r="LNA46" s="51" t="n"/>
      <c r="LNB46" s="51" t="n"/>
      <c r="LNG46" s="50" t="n"/>
      <c r="LNH46" s="43" t="n"/>
      <c r="LNI46" s="43" t="n"/>
      <c r="LNJ46" s="51" t="n"/>
      <c r="LNK46" s="51" t="n"/>
      <c r="LNP46" s="50" t="n"/>
      <c r="LNQ46" s="43" t="n"/>
      <c r="LNR46" s="43" t="n"/>
      <c r="LNS46" s="51" t="n"/>
      <c r="LNT46" s="51" t="n"/>
      <c r="LNY46" s="50" t="n"/>
      <c r="LNZ46" s="43" t="n"/>
      <c r="LOA46" s="43" t="n"/>
      <c r="LOB46" s="51" t="n"/>
      <c r="LOC46" s="51" t="n"/>
      <c r="LOH46" s="50" t="n"/>
      <c r="LOI46" s="43" t="n"/>
      <c r="LOJ46" s="43" t="n"/>
      <c r="LOK46" s="51" t="n"/>
      <c r="LOL46" s="51" t="n"/>
      <c r="LOQ46" s="50" t="n"/>
      <c r="LOR46" s="43" t="n"/>
      <c r="LOS46" s="43" t="n"/>
      <c r="LOT46" s="51" t="n"/>
      <c r="LOU46" s="51" t="n"/>
      <c r="LOZ46" s="50" t="n"/>
      <c r="LPA46" s="43" t="n"/>
      <c r="LPB46" s="43" t="n"/>
      <c r="LPC46" s="51" t="n"/>
      <c r="LPD46" s="51" t="n"/>
      <c r="LPI46" s="50" t="n"/>
      <c r="LPJ46" s="43" t="n"/>
      <c r="LPK46" s="43" t="n"/>
      <c r="LPL46" s="51" t="n"/>
      <c r="LPM46" s="51" t="n"/>
      <c r="LPR46" s="50" t="n"/>
      <c r="LPS46" s="43" t="n"/>
      <c r="LPT46" s="43" t="n"/>
      <c r="LPU46" s="51" t="n"/>
      <c r="LPV46" s="51" t="n"/>
      <c r="LQA46" s="50" t="n"/>
      <c r="LQB46" s="43" t="n"/>
      <c r="LQC46" s="43" t="n"/>
      <c r="LQD46" s="51" t="n"/>
      <c r="LQE46" s="51" t="n"/>
      <c r="LQJ46" s="50" t="n"/>
      <c r="LQK46" s="43" t="n"/>
      <c r="LQL46" s="43" t="n"/>
      <c r="LQM46" s="51" t="n"/>
      <c r="LQN46" s="51" t="n"/>
      <c r="LQS46" s="50" t="n"/>
      <c r="LQT46" s="43" t="n"/>
      <c r="LQU46" s="43" t="n"/>
      <c r="LQV46" s="51" t="n"/>
      <c r="LQW46" s="51" t="n"/>
      <c r="LRB46" s="50" t="n"/>
      <c r="LRC46" s="43" t="n"/>
      <c r="LRD46" s="43" t="n"/>
      <c r="LRE46" s="51" t="n"/>
      <c r="LRF46" s="51" t="n"/>
      <c r="LRK46" s="50" t="n"/>
      <c r="LRL46" s="43" t="n"/>
      <c r="LRM46" s="43" t="n"/>
      <c r="LRN46" s="51" t="n"/>
      <c r="LRO46" s="51" t="n"/>
      <c r="LRT46" s="50" t="n"/>
      <c r="LRU46" s="43" t="n"/>
      <c r="LRV46" s="43" t="n"/>
      <c r="LRW46" s="51" t="n"/>
      <c r="LRX46" s="51" t="n"/>
      <c r="LSC46" s="50" t="n"/>
      <c r="LSD46" s="43" t="n"/>
      <c r="LSE46" s="43" t="n"/>
      <c r="LSF46" s="51" t="n"/>
      <c r="LSG46" s="51" t="n"/>
      <c r="LSL46" s="50" t="n"/>
      <c r="LSM46" s="43" t="n"/>
      <c r="LSN46" s="43" t="n"/>
      <c r="LSO46" s="51" t="n"/>
      <c r="LSP46" s="51" t="n"/>
      <c r="LSU46" s="50" t="n"/>
      <c r="LSV46" s="43" t="n"/>
      <c r="LSW46" s="43" t="n"/>
      <c r="LSX46" s="51" t="n"/>
      <c r="LSY46" s="51" t="n"/>
      <c r="LTD46" s="50" t="n"/>
      <c r="LTE46" s="43" t="n"/>
      <c r="LTF46" s="43" t="n"/>
      <c r="LTG46" s="51" t="n"/>
      <c r="LTH46" s="51" t="n"/>
      <c r="LTM46" s="50" t="n"/>
      <c r="LTN46" s="43" t="n"/>
      <c r="LTO46" s="43" t="n"/>
      <c r="LTP46" s="51" t="n"/>
      <c r="LTQ46" s="51" t="n"/>
      <c r="LTV46" s="50" t="n"/>
      <c r="LTW46" s="43" t="n"/>
      <c r="LTX46" s="43" t="n"/>
      <c r="LTY46" s="51" t="n"/>
      <c r="LTZ46" s="51" t="n"/>
      <c r="LUE46" s="50" t="n"/>
      <c r="LUF46" s="43" t="n"/>
      <c r="LUG46" s="43" t="n"/>
      <c r="LUH46" s="51" t="n"/>
      <c r="LUI46" s="51" t="n"/>
      <c r="LUN46" s="50" t="n"/>
      <c r="LUO46" s="43" t="n"/>
      <c r="LUP46" s="43" t="n"/>
      <c r="LUQ46" s="51" t="n"/>
      <c r="LUR46" s="51" t="n"/>
      <c r="LUW46" s="50" t="n"/>
      <c r="LUX46" s="43" t="n"/>
      <c r="LUY46" s="43" t="n"/>
      <c r="LUZ46" s="51" t="n"/>
      <c r="LVA46" s="51" t="n"/>
      <c r="LVF46" s="50" t="n"/>
      <c r="LVG46" s="43" t="n"/>
      <c r="LVH46" s="43" t="n"/>
      <c r="LVI46" s="51" t="n"/>
      <c r="LVJ46" s="51" t="n"/>
      <c r="LVO46" s="50" t="n"/>
      <c r="LVP46" s="43" t="n"/>
      <c r="LVQ46" s="43" t="n"/>
      <c r="LVR46" s="51" t="n"/>
      <c r="LVS46" s="51" t="n"/>
      <c r="LVX46" s="50" t="n"/>
      <c r="LVY46" s="43" t="n"/>
      <c r="LVZ46" s="43" t="n"/>
      <c r="LWA46" s="51" t="n"/>
      <c r="LWB46" s="51" t="n"/>
      <c r="LWG46" s="50" t="n"/>
      <c r="LWH46" s="43" t="n"/>
      <c r="LWI46" s="43" t="n"/>
      <c r="LWJ46" s="51" t="n"/>
      <c r="LWK46" s="51" t="n"/>
      <c r="LWP46" s="50" t="n"/>
      <c r="LWQ46" s="43" t="n"/>
      <c r="LWR46" s="43" t="n"/>
      <c r="LWS46" s="51" t="n"/>
      <c r="LWT46" s="51" t="n"/>
      <c r="LWY46" s="50" t="n"/>
      <c r="LWZ46" s="43" t="n"/>
      <c r="LXA46" s="43" t="n"/>
      <c r="LXB46" s="51" t="n"/>
      <c r="LXC46" s="51" t="n"/>
      <c r="LXH46" s="50" t="n"/>
      <c r="LXI46" s="43" t="n"/>
      <c r="LXJ46" s="43" t="n"/>
      <c r="LXK46" s="51" t="n"/>
      <c r="LXL46" s="51" t="n"/>
      <c r="LXQ46" s="50" t="n"/>
      <c r="LXR46" s="43" t="n"/>
      <c r="LXS46" s="43" t="n"/>
      <c r="LXT46" s="51" t="n"/>
      <c r="LXU46" s="51" t="n"/>
      <c r="LXZ46" s="50" t="n"/>
      <c r="LYA46" s="43" t="n"/>
      <c r="LYB46" s="43" t="n"/>
      <c r="LYC46" s="51" t="n"/>
      <c r="LYD46" s="51" t="n"/>
      <c r="LYI46" s="50" t="n"/>
      <c r="LYJ46" s="43" t="n"/>
      <c r="LYK46" s="43" t="n"/>
      <c r="LYL46" s="51" t="n"/>
      <c r="LYM46" s="51" t="n"/>
      <c r="LYR46" s="50" t="n"/>
      <c r="LYS46" s="43" t="n"/>
      <c r="LYT46" s="43" t="n"/>
      <c r="LYU46" s="51" t="n"/>
      <c r="LYV46" s="51" t="n"/>
      <c r="LZA46" s="50" t="n"/>
      <c r="LZB46" s="43" t="n"/>
      <c r="LZC46" s="43" t="n"/>
      <c r="LZD46" s="51" t="n"/>
      <c r="LZE46" s="51" t="n"/>
      <c r="LZJ46" s="50" t="n"/>
      <c r="LZK46" s="43" t="n"/>
      <c r="LZL46" s="43" t="n"/>
      <c r="LZM46" s="51" t="n"/>
      <c r="LZN46" s="51" t="n"/>
      <c r="LZS46" s="50" t="n"/>
      <c r="LZT46" s="43" t="n"/>
      <c r="LZU46" s="43" t="n"/>
      <c r="LZV46" s="51" t="n"/>
      <c r="LZW46" s="51" t="n"/>
      <c r="MAB46" s="50" t="n"/>
      <c r="MAC46" s="43" t="n"/>
      <c r="MAD46" s="43" t="n"/>
      <c r="MAE46" s="51" t="n"/>
      <c r="MAF46" s="51" t="n"/>
      <c r="MAK46" s="50" t="n"/>
      <c r="MAL46" s="43" t="n"/>
      <c r="MAM46" s="43" t="n"/>
      <c r="MAN46" s="51" t="n"/>
      <c r="MAO46" s="51" t="n"/>
      <c r="MAT46" s="50" t="n"/>
      <c r="MAU46" s="43" t="n"/>
      <c r="MAV46" s="43" t="n"/>
      <c r="MAW46" s="51" t="n"/>
      <c r="MAX46" s="51" t="n"/>
      <c r="MBC46" s="50" t="n"/>
      <c r="MBD46" s="43" t="n"/>
      <c r="MBE46" s="43" t="n"/>
      <c r="MBF46" s="51" t="n"/>
      <c r="MBG46" s="51" t="n"/>
      <c r="MBL46" s="50" t="n"/>
      <c r="MBM46" s="43" t="n"/>
      <c r="MBN46" s="43" t="n"/>
      <c r="MBO46" s="51" t="n"/>
      <c r="MBP46" s="51" t="n"/>
      <c r="MBU46" s="50" t="n"/>
      <c r="MBV46" s="43" t="n"/>
      <c r="MBW46" s="43" t="n"/>
      <c r="MBX46" s="51" t="n"/>
      <c r="MBY46" s="51" t="n"/>
      <c r="MCD46" s="50" t="n"/>
      <c r="MCE46" s="43" t="n"/>
      <c r="MCF46" s="43" t="n"/>
      <c r="MCG46" s="51" t="n"/>
      <c r="MCH46" s="51" t="n"/>
      <c r="MCM46" s="50" t="n"/>
      <c r="MCN46" s="43" t="n"/>
      <c r="MCO46" s="43" t="n"/>
      <c r="MCP46" s="51" t="n"/>
      <c r="MCQ46" s="51" t="n"/>
      <c r="MCV46" s="50" t="n"/>
      <c r="MCW46" s="43" t="n"/>
      <c r="MCX46" s="43" t="n"/>
      <c r="MCY46" s="51" t="n"/>
      <c r="MCZ46" s="51" t="n"/>
      <c r="MDE46" s="50" t="n"/>
      <c r="MDF46" s="43" t="n"/>
      <c r="MDG46" s="43" t="n"/>
      <c r="MDH46" s="51" t="n"/>
      <c r="MDI46" s="51" t="n"/>
      <c r="MDN46" s="50" t="n"/>
      <c r="MDO46" s="43" t="n"/>
      <c r="MDP46" s="43" t="n"/>
      <c r="MDQ46" s="51" t="n"/>
      <c r="MDR46" s="51" t="n"/>
      <c r="MDW46" s="50" t="n"/>
      <c r="MDX46" s="43" t="n"/>
      <c r="MDY46" s="43" t="n"/>
      <c r="MDZ46" s="51" t="n"/>
      <c r="MEA46" s="51" t="n"/>
      <c r="MEF46" s="50" t="n"/>
      <c r="MEG46" s="43" t="n"/>
      <c r="MEH46" s="43" t="n"/>
      <c r="MEI46" s="51" t="n"/>
      <c r="MEJ46" s="51" t="n"/>
      <c r="MEO46" s="50" t="n"/>
      <c r="MEP46" s="43" t="n"/>
      <c r="MEQ46" s="43" t="n"/>
      <c r="MER46" s="51" t="n"/>
      <c r="MES46" s="51" t="n"/>
      <c r="MEX46" s="50" t="n"/>
      <c r="MEY46" s="43" t="n"/>
      <c r="MEZ46" s="43" t="n"/>
      <c r="MFA46" s="51" t="n"/>
      <c r="MFB46" s="51" t="n"/>
      <c r="MFG46" s="50" t="n"/>
      <c r="MFH46" s="43" t="n"/>
      <c r="MFI46" s="43" t="n"/>
      <c r="MFJ46" s="51" t="n"/>
      <c r="MFK46" s="51" t="n"/>
      <c r="MFP46" s="50" t="n"/>
      <c r="MFQ46" s="43" t="n"/>
      <c r="MFR46" s="43" t="n"/>
      <c r="MFS46" s="51" t="n"/>
      <c r="MFT46" s="51" t="n"/>
      <c r="MFY46" s="50" t="n"/>
      <c r="MFZ46" s="43" t="n"/>
      <c r="MGA46" s="43" t="n"/>
      <c r="MGB46" s="51" t="n"/>
      <c r="MGC46" s="51" t="n"/>
      <c r="MGH46" s="50" t="n"/>
      <c r="MGI46" s="43" t="n"/>
      <c r="MGJ46" s="43" t="n"/>
      <c r="MGK46" s="51" t="n"/>
      <c r="MGL46" s="51" t="n"/>
      <c r="MGQ46" s="50" t="n"/>
      <c r="MGR46" s="43" t="n"/>
      <c r="MGS46" s="43" t="n"/>
      <c r="MGT46" s="51" t="n"/>
      <c r="MGU46" s="51" t="n"/>
      <c r="MGZ46" s="50" t="n"/>
      <c r="MHA46" s="43" t="n"/>
      <c r="MHB46" s="43" t="n"/>
      <c r="MHC46" s="51" t="n"/>
      <c r="MHD46" s="51" t="n"/>
      <c r="MHI46" s="50" t="n"/>
      <c r="MHJ46" s="43" t="n"/>
      <c r="MHK46" s="43" t="n"/>
      <c r="MHL46" s="51" t="n"/>
      <c r="MHM46" s="51" t="n"/>
      <c r="MHR46" s="50" t="n"/>
      <c r="MHS46" s="43" t="n"/>
      <c r="MHT46" s="43" t="n"/>
      <c r="MHU46" s="51" t="n"/>
      <c r="MHV46" s="51" t="n"/>
      <c r="MIA46" s="50" t="n"/>
      <c r="MIB46" s="43" t="n"/>
      <c r="MIC46" s="43" t="n"/>
      <c r="MID46" s="51" t="n"/>
      <c r="MIE46" s="51" t="n"/>
      <c r="MIJ46" s="50" t="n"/>
      <c r="MIK46" s="43" t="n"/>
      <c r="MIL46" s="43" t="n"/>
      <c r="MIM46" s="51" t="n"/>
      <c r="MIN46" s="51" t="n"/>
      <c r="MIS46" s="50" t="n"/>
      <c r="MIT46" s="43" t="n"/>
      <c r="MIU46" s="43" t="n"/>
      <c r="MIV46" s="51" t="n"/>
      <c r="MIW46" s="51" t="n"/>
      <c r="MJB46" s="50" t="n"/>
      <c r="MJC46" s="43" t="n"/>
      <c r="MJD46" s="43" t="n"/>
      <c r="MJE46" s="51" t="n"/>
      <c r="MJF46" s="51" t="n"/>
      <c r="MJK46" s="50" t="n"/>
      <c r="MJL46" s="43" t="n"/>
      <c r="MJM46" s="43" t="n"/>
      <c r="MJN46" s="51" t="n"/>
      <c r="MJO46" s="51" t="n"/>
      <c r="MJT46" s="50" t="n"/>
      <c r="MJU46" s="43" t="n"/>
      <c r="MJV46" s="43" t="n"/>
      <c r="MJW46" s="51" t="n"/>
      <c r="MJX46" s="51" t="n"/>
      <c r="MKC46" s="50" t="n"/>
      <c r="MKD46" s="43" t="n"/>
      <c r="MKE46" s="43" t="n"/>
      <c r="MKF46" s="51" t="n"/>
      <c r="MKG46" s="51" t="n"/>
      <c r="MKL46" s="50" t="n"/>
      <c r="MKM46" s="43" t="n"/>
      <c r="MKN46" s="43" t="n"/>
      <c r="MKO46" s="51" t="n"/>
      <c r="MKP46" s="51" t="n"/>
      <c r="MKU46" s="50" t="n"/>
      <c r="MKV46" s="43" t="n"/>
      <c r="MKW46" s="43" t="n"/>
      <c r="MKX46" s="51" t="n"/>
      <c r="MKY46" s="51" t="n"/>
      <c r="MLD46" s="50" t="n"/>
      <c r="MLE46" s="43" t="n"/>
      <c r="MLF46" s="43" t="n"/>
      <c r="MLG46" s="51" t="n"/>
      <c r="MLH46" s="51" t="n"/>
      <c r="MLM46" s="50" t="n"/>
      <c r="MLN46" s="43" t="n"/>
      <c r="MLO46" s="43" t="n"/>
      <c r="MLP46" s="51" t="n"/>
      <c r="MLQ46" s="51" t="n"/>
      <c r="MLV46" s="50" t="n"/>
      <c r="MLW46" s="43" t="n"/>
      <c r="MLX46" s="43" t="n"/>
      <c r="MLY46" s="51" t="n"/>
      <c r="MLZ46" s="51" t="n"/>
      <c r="MME46" s="50" t="n"/>
      <c r="MMF46" s="43" t="n"/>
      <c r="MMG46" s="43" t="n"/>
      <c r="MMH46" s="51" t="n"/>
      <c r="MMI46" s="51" t="n"/>
      <c r="MMN46" s="50" t="n"/>
      <c r="MMO46" s="43" t="n"/>
      <c r="MMP46" s="43" t="n"/>
      <c r="MMQ46" s="51" t="n"/>
      <c r="MMR46" s="51" t="n"/>
      <c r="MMW46" s="50" t="n"/>
      <c r="MMX46" s="43" t="n"/>
      <c r="MMY46" s="43" t="n"/>
      <c r="MMZ46" s="51" t="n"/>
      <c r="MNA46" s="51" t="n"/>
      <c r="MNF46" s="50" t="n"/>
      <c r="MNG46" s="43" t="n"/>
      <c r="MNH46" s="43" t="n"/>
      <c r="MNI46" s="51" t="n"/>
      <c r="MNJ46" s="51" t="n"/>
      <c r="MNO46" s="50" t="n"/>
      <c r="MNP46" s="43" t="n"/>
      <c r="MNQ46" s="43" t="n"/>
      <c r="MNR46" s="51" t="n"/>
      <c r="MNS46" s="51" t="n"/>
      <c r="MNX46" s="50" t="n"/>
      <c r="MNY46" s="43" t="n"/>
      <c r="MNZ46" s="43" t="n"/>
      <c r="MOA46" s="51" t="n"/>
      <c r="MOB46" s="51" t="n"/>
      <c r="MOG46" s="50" t="n"/>
      <c r="MOH46" s="43" t="n"/>
      <c r="MOI46" s="43" t="n"/>
      <c r="MOJ46" s="51" t="n"/>
      <c r="MOK46" s="51" t="n"/>
      <c r="MOP46" s="50" t="n"/>
      <c r="MOQ46" s="43" t="n"/>
      <c r="MOR46" s="43" t="n"/>
      <c r="MOS46" s="51" t="n"/>
      <c r="MOT46" s="51" t="n"/>
      <c r="MOY46" s="50" t="n"/>
      <c r="MOZ46" s="43" t="n"/>
      <c r="MPA46" s="43" t="n"/>
      <c r="MPB46" s="51" t="n"/>
      <c r="MPC46" s="51" t="n"/>
      <c r="MPH46" s="50" t="n"/>
      <c r="MPI46" s="43" t="n"/>
      <c r="MPJ46" s="43" t="n"/>
      <c r="MPK46" s="51" t="n"/>
      <c r="MPL46" s="51" t="n"/>
      <c r="MPQ46" s="50" t="n"/>
      <c r="MPR46" s="43" t="n"/>
      <c r="MPS46" s="43" t="n"/>
      <c r="MPT46" s="51" t="n"/>
      <c r="MPU46" s="51" t="n"/>
      <c r="MPZ46" s="50" t="n"/>
      <c r="MQA46" s="43" t="n"/>
      <c r="MQB46" s="43" t="n"/>
      <c r="MQC46" s="51" t="n"/>
      <c r="MQD46" s="51" t="n"/>
      <c r="MQI46" s="50" t="n"/>
      <c r="MQJ46" s="43" t="n"/>
      <c r="MQK46" s="43" t="n"/>
      <c r="MQL46" s="51" t="n"/>
      <c r="MQM46" s="51" t="n"/>
      <c r="MQR46" s="50" t="n"/>
      <c r="MQS46" s="43" t="n"/>
      <c r="MQT46" s="43" t="n"/>
      <c r="MQU46" s="51" t="n"/>
      <c r="MQV46" s="51" t="n"/>
      <c r="MRA46" s="50" t="n"/>
      <c r="MRB46" s="43" t="n"/>
      <c r="MRC46" s="43" t="n"/>
      <c r="MRD46" s="51" t="n"/>
      <c r="MRE46" s="51" t="n"/>
      <c r="MRJ46" s="50" t="n"/>
      <c r="MRK46" s="43" t="n"/>
      <c r="MRL46" s="43" t="n"/>
      <c r="MRM46" s="51" t="n"/>
      <c r="MRN46" s="51" t="n"/>
      <c r="MRS46" s="50" t="n"/>
      <c r="MRT46" s="43" t="n"/>
      <c r="MRU46" s="43" t="n"/>
      <c r="MRV46" s="51" t="n"/>
      <c r="MRW46" s="51" t="n"/>
      <c r="MSB46" s="50" t="n"/>
      <c r="MSC46" s="43" t="n"/>
      <c r="MSD46" s="43" t="n"/>
      <c r="MSE46" s="51" t="n"/>
      <c r="MSF46" s="51" t="n"/>
      <c r="MSK46" s="50" t="n"/>
      <c r="MSL46" s="43" t="n"/>
      <c r="MSM46" s="43" t="n"/>
      <c r="MSN46" s="51" t="n"/>
      <c r="MSO46" s="51" t="n"/>
      <c r="MST46" s="50" t="n"/>
      <c r="MSU46" s="43" t="n"/>
      <c r="MSV46" s="43" t="n"/>
      <c r="MSW46" s="51" t="n"/>
      <c r="MSX46" s="51" t="n"/>
      <c r="MTC46" s="50" t="n"/>
      <c r="MTD46" s="43" t="n"/>
      <c r="MTE46" s="43" t="n"/>
      <c r="MTF46" s="51" t="n"/>
      <c r="MTG46" s="51" t="n"/>
      <c r="MTL46" s="50" t="n"/>
      <c r="MTM46" s="43" t="n"/>
      <c r="MTN46" s="43" t="n"/>
      <c r="MTO46" s="51" t="n"/>
      <c r="MTP46" s="51" t="n"/>
      <c r="MTU46" s="50" t="n"/>
      <c r="MTV46" s="43" t="n"/>
      <c r="MTW46" s="43" t="n"/>
      <c r="MTX46" s="51" t="n"/>
      <c r="MTY46" s="51" t="n"/>
      <c r="MUD46" s="50" t="n"/>
      <c r="MUE46" s="43" t="n"/>
      <c r="MUF46" s="43" t="n"/>
      <c r="MUG46" s="51" t="n"/>
      <c r="MUH46" s="51" t="n"/>
      <c r="MUM46" s="50" t="n"/>
      <c r="MUN46" s="43" t="n"/>
      <c r="MUO46" s="43" t="n"/>
      <c r="MUP46" s="51" t="n"/>
      <c r="MUQ46" s="51" t="n"/>
      <c r="MUV46" s="50" t="n"/>
      <c r="MUW46" s="43" t="n"/>
      <c r="MUX46" s="43" t="n"/>
      <c r="MUY46" s="51" t="n"/>
      <c r="MUZ46" s="51" t="n"/>
      <c r="MVE46" s="50" t="n"/>
      <c r="MVF46" s="43" t="n"/>
      <c r="MVG46" s="43" t="n"/>
      <c r="MVH46" s="51" t="n"/>
      <c r="MVI46" s="51" t="n"/>
      <c r="MVN46" s="50" t="n"/>
      <c r="MVO46" s="43" t="n"/>
      <c r="MVP46" s="43" t="n"/>
      <c r="MVQ46" s="51" t="n"/>
      <c r="MVR46" s="51" t="n"/>
      <c r="MVW46" s="50" t="n"/>
      <c r="MVX46" s="43" t="n"/>
      <c r="MVY46" s="43" t="n"/>
      <c r="MVZ46" s="51" t="n"/>
      <c r="MWA46" s="51" t="n"/>
      <c r="MWF46" s="50" t="n"/>
      <c r="MWG46" s="43" t="n"/>
      <c r="MWH46" s="43" t="n"/>
      <c r="MWI46" s="51" t="n"/>
      <c r="MWJ46" s="51" t="n"/>
      <c r="MWO46" s="50" t="n"/>
      <c r="MWP46" s="43" t="n"/>
      <c r="MWQ46" s="43" t="n"/>
      <c r="MWR46" s="51" t="n"/>
      <c r="MWS46" s="51" t="n"/>
      <c r="MWX46" s="50" t="n"/>
      <c r="MWY46" s="43" t="n"/>
      <c r="MWZ46" s="43" t="n"/>
      <c r="MXA46" s="51" t="n"/>
      <c r="MXB46" s="51" t="n"/>
      <c r="MXG46" s="50" t="n"/>
      <c r="MXH46" s="43" t="n"/>
      <c r="MXI46" s="43" t="n"/>
      <c r="MXJ46" s="51" t="n"/>
      <c r="MXK46" s="51" t="n"/>
      <c r="MXP46" s="50" t="n"/>
      <c r="MXQ46" s="43" t="n"/>
      <c r="MXR46" s="43" t="n"/>
      <c r="MXS46" s="51" t="n"/>
      <c r="MXT46" s="51" t="n"/>
      <c r="MXY46" s="50" t="n"/>
      <c r="MXZ46" s="43" t="n"/>
      <c r="MYA46" s="43" t="n"/>
      <c r="MYB46" s="51" t="n"/>
      <c r="MYC46" s="51" t="n"/>
      <c r="MYH46" s="50" t="n"/>
      <c r="MYI46" s="43" t="n"/>
      <c r="MYJ46" s="43" t="n"/>
      <c r="MYK46" s="51" t="n"/>
      <c r="MYL46" s="51" t="n"/>
      <c r="MYQ46" s="50" t="n"/>
      <c r="MYR46" s="43" t="n"/>
      <c r="MYS46" s="43" t="n"/>
      <c r="MYT46" s="51" t="n"/>
      <c r="MYU46" s="51" t="n"/>
      <c r="MYZ46" s="50" t="n"/>
      <c r="MZA46" s="43" t="n"/>
      <c r="MZB46" s="43" t="n"/>
      <c r="MZC46" s="51" t="n"/>
      <c r="MZD46" s="51" t="n"/>
      <c r="MZI46" s="50" t="n"/>
      <c r="MZJ46" s="43" t="n"/>
      <c r="MZK46" s="43" t="n"/>
      <c r="MZL46" s="51" t="n"/>
      <c r="MZM46" s="51" t="n"/>
      <c r="MZR46" s="50" t="n"/>
      <c r="MZS46" s="43" t="n"/>
      <c r="MZT46" s="43" t="n"/>
      <c r="MZU46" s="51" t="n"/>
      <c r="MZV46" s="51" t="n"/>
      <c r="NAA46" s="50" t="n"/>
      <c r="NAB46" s="43" t="n"/>
      <c r="NAC46" s="43" t="n"/>
      <c r="NAD46" s="51" t="n"/>
      <c r="NAE46" s="51" t="n"/>
      <c r="NAJ46" s="50" t="n"/>
      <c r="NAK46" s="43" t="n"/>
      <c r="NAL46" s="43" t="n"/>
      <c r="NAM46" s="51" t="n"/>
      <c r="NAN46" s="51" t="n"/>
      <c r="NAS46" s="50" t="n"/>
      <c r="NAT46" s="43" t="n"/>
      <c r="NAU46" s="43" t="n"/>
      <c r="NAV46" s="51" t="n"/>
      <c r="NAW46" s="51" t="n"/>
      <c r="NBB46" s="50" t="n"/>
      <c r="NBC46" s="43" t="n"/>
      <c r="NBD46" s="43" t="n"/>
      <c r="NBE46" s="51" t="n"/>
      <c r="NBF46" s="51" t="n"/>
      <c r="NBK46" s="50" t="n"/>
      <c r="NBL46" s="43" t="n"/>
      <c r="NBM46" s="43" t="n"/>
      <c r="NBN46" s="51" t="n"/>
      <c r="NBO46" s="51" t="n"/>
      <c r="NBT46" s="50" t="n"/>
      <c r="NBU46" s="43" t="n"/>
      <c r="NBV46" s="43" t="n"/>
      <c r="NBW46" s="51" t="n"/>
      <c r="NBX46" s="51" t="n"/>
      <c r="NCC46" s="50" t="n"/>
      <c r="NCD46" s="43" t="n"/>
      <c r="NCE46" s="43" t="n"/>
      <c r="NCF46" s="51" t="n"/>
      <c r="NCG46" s="51" t="n"/>
      <c r="NCL46" s="50" t="n"/>
      <c r="NCM46" s="43" t="n"/>
      <c r="NCN46" s="43" t="n"/>
      <c r="NCO46" s="51" t="n"/>
      <c r="NCP46" s="51" t="n"/>
      <c r="NCU46" s="50" t="n"/>
      <c r="NCV46" s="43" t="n"/>
      <c r="NCW46" s="43" t="n"/>
      <c r="NCX46" s="51" t="n"/>
      <c r="NCY46" s="51" t="n"/>
      <c r="NDD46" s="50" t="n"/>
      <c r="NDE46" s="43" t="n"/>
      <c r="NDF46" s="43" t="n"/>
      <c r="NDG46" s="51" t="n"/>
      <c r="NDH46" s="51" t="n"/>
      <c r="NDM46" s="50" t="n"/>
      <c r="NDN46" s="43" t="n"/>
      <c r="NDO46" s="43" t="n"/>
      <c r="NDP46" s="51" t="n"/>
      <c r="NDQ46" s="51" t="n"/>
      <c r="NDV46" s="50" t="n"/>
      <c r="NDW46" s="43" t="n"/>
      <c r="NDX46" s="43" t="n"/>
      <c r="NDY46" s="51" t="n"/>
      <c r="NDZ46" s="51" t="n"/>
      <c r="NEE46" s="50" t="n"/>
      <c r="NEF46" s="43" t="n"/>
      <c r="NEG46" s="43" t="n"/>
      <c r="NEH46" s="51" t="n"/>
      <c r="NEI46" s="51" t="n"/>
      <c r="NEN46" s="50" t="n"/>
      <c r="NEO46" s="43" t="n"/>
      <c r="NEP46" s="43" t="n"/>
      <c r="NEQ46" s="51" t="n"/>
      <c r="NER46" s="51" t="n"/>
      <c r="NEW46" s="50" t="n"/>
      <c r="NEX46" s="43" t="n"/>
      <c r="NEY46" s="43" t="n"/>
      <c r="NEZ46" s="51" t="n"/>
      <c r="NFA46" s="51" t="n"/>
      <c r="NFF46" s="50" t="n"/>
      <c r="NFG46" s="43" t="n"/>
      <c r="NFH46" s="43" t="n"/>
      <c r="NFI46" s="51" t="n"/>
      <c r="NFJ46" s="51" t="n"/>
      <c r="NFO46" s="50" t="n"/>
      <c r="NFP46" s="43" t="n"/>
      <c r="NFQ46" s="43" t="n"/>
      <c r="NFR46" s="51" t="n"/>
      <c r="NFS46" s="51" t="n"/>
      <c r="NFX46" s="50" t="n"/>
      <c r="NFY46" s="43" t="n"/>
      <c r="NFZ46" s="43" t="n"/>
      <c r="NGA46" s="51" t="n"/>
      <c r="NGB46" s="51" t="n"/>
      <c r="NGG46" s="50" t="n"/>
      <c r="NGH46" s="43" t="n"/>
      <c r="NGI46" s="43" t="n"/>
      <c r="NGJ46" s="51" t="n"/>
      <c r="NGK46" s="51" t="n"/>
      <c r="NGP46" s="50" t="n"/>
      <c r="NGQ46" s="43" t="n"/>
      <c r="NGR46" s="43" t="n"/>
      <c r="NGS46" s="51" t="n"/>
      <c r="NGT46" s="51" t="n"/>
      <c r="NGY46" s="50" t="n"/>
      <c r="NGZ46" s="43" t="n"/>
      <c r="NHA46" s="43" t="n"/>
      <c r="NHB46" s="51" t="n"/>
      <c r="NHC46" s="51" t="n"/>
      <c r="NHH46" s="50" t="n"/>
      <c r="NHI46" s="43" t="n"/>
      <c r="NHJ46" s="43" t="n"/>
      <c r="NHK46" s="51" t="n"/>
      <c r="NHL46" s="51" t="n"/>
      <c r="NHQ46" s="50" t="n"/>
      <c r="NHR46" s="43" t="n"/>
      <c r="NHS46" s="43" t="n"/>
      <c r="NHT46" s="51" t="n"/>
      <c r="NHU46" s="51" t="n"/>
      <c r="NHZ46" s="50" t="n"/>
      <c r="NIA46" s="43" t="n"/>
      <c r="NIB46" s="43" t="n"/>
      <c r="NIC46" s="51" t="n"/>
      <c r="NID46" s="51" t="n"/>
      <c r="NII46" s="50" t="n"/>
      <c r="NIJ46" s="43" t="n"/>
      <c r="NIK46" s="43" t="n"/>
      <c r="NIL46" s="51" t="n"/>
      <c r="NIM46" s="51" t="n"/>
      <c r="NIR46" s="50" t="n"/>
      <c r="NIS46" s="43" t="n"/>
      <c r="NIT46" s="43" t="n"/>
      <c r="NIU46" s="51" t="n"/>
      <c r="NIV46" s="51" t="n"/>
      <c r="NJA46" s="50" t="n"/>
      <c r="NJB46" s="43" t="n"/>
      <c r="NJC46" s="43" t="n"/>
      <c r="NJD46" s="51" t="n"/>
      <c r="NJE46" s="51" t="n"/>
      <c r="NJJ46" s="50" t="n"/>
      <c r="NJK46" s="43" t="n"/>
      <c r="NJL46" s="43" t="n"/>
      <c r="NJM46" s="51" t="n"/>
      <c r="NJN46" s="51" t="n"/>
      <c r="NJS46" s="50" t="n"/>
      <c r="NJT46" s="43" t="n"/>
      <c r="NJU46" s="43" t="n"/>
      <c r="NJV46" s="51" t="n"/>
      <c r="NJW46" s="51" t="n"/>
      <c r="NKB46" s="50" t="n"/>
      <c r="NKC46" s="43" t="n"/>
      <c r="NKD46" s="43" t="n"/>
      <c r="NKE46" s="51" t="n"/>
      <c r="NKF46" s="51" t="n"/>
      <c r="NKK46" s="50" t="n"/>
      <c r="NKL46" s="43" t="n"/>
      <c r="NKM46" s="43" t="n"/>
      <c r="NKN46" s="51" t="n"/>
      <c r="NKO46" s="51" t="n"/>
      <c r="NKT46" s="50" t="n"/>
      <c r="NKU46" s="43" t="n"/>
      <c r="NKV46" s="43" t="n"/>
      <c r="NKW46" s="51" t="n"/>
      <c r="NKX46" s="51" t="n"/>
      <c r="NLC46" s="50" t="n"/>
      <c r="NLD46" s="43" t="n"/>
      <c r="NLE46" s="43" t="n"/>
      <c r="NLF46" s="51" t="n"/>
      <c r="NLG46" s="51" t="n"/>
      <c r="NLL46" s="50" t="n"/>
      <c r="NLM46" s="43" t="n"/>
      <c r="NLN46" s="43" t="n"/>
      <c r="NLO46" s="51" t="n"/>
      <c r="NLP46" s="51" t="n"/>
      <c r="NLU46" s="50" t="n"/>
      <c r="NLV46" s="43" t="n"/>
      <c r="NLW46" s="43" t="n"/>
      <c r="NLX46" s="51" t="n"/>
      <c r="NLY46" s="51" t="n"/>
      <c r="NMD46" s="50" t="n"/>
      <c r="NME46" s="43" t="n"/>
      <c r="NMF46" s="43" t="n"/>
      <c r="NMG46" s="51" t="n"/>
      <c r="NMH46" s="51" t="n"/>
      <c r="NMM46" s="50" t="n"/>
      <c r="NMN46" s="43" t="n"/>
      <c r="NMO46" s="43" t="n"/>
      <c r="NMP46" s="51" t="n"/>
      <c r="NMQ46" s="51" t="n"/>
      <c r="NMV46" s="50" t="n"/>
      <c r="NMW46" s="43" t="n"/>
      <c r="NMX46" s="43" t="n"/>
      <c r="NMY46" s="51" t="n"/>
      <c r="NMZ46" s="51" t="n"/>
      <c r="NNE46" s="50" t="n"/>
      <c r="NNF46" s="43" t="n"/>
      <c r="NNG46" s="43" t="n"/>
      <c r="NNH46" s="51" t="n"/>
      <c r="NNI46" s="51" t="n"/>
      <c r="NNN46" s="50" t="n"/>
      <c r="NNO46" s="43" t="n"/>
      <c r="NNP46" s="43" t="n"/>
      <c r="NNQ46" s="51" t="n"/>
      <c r="NNR46" s="51" t="n"/>
      <c r="NNW46" s="50" t="n"/>
      <c r="NNX46" s="43" t="n"/>
      <c r="NNY46" s="43" t="n"/>
      <c r="NNZ46" s="51" t="n"/>
      <c r="NOA46" s="51" t="n"/>
      <c r="NOF46" s="50" t="n"/>
      <c r="NOG46" s="43" t="n"/>
      <c r="NOH46" s="43" t="n"/>
      <c r="NOI46" s="51" t="n"/>
      <c r="NOJ46" s="51" t="n"/>
      <c r="NOO46" s="50" t="n"/>
      <c r="NOP46" s="43" t="n"/>
      <c r="NOQ46" s="43" t="n"/>
      <c r="NOR46" s="51" t="n"/>
      <c r="NOS46" s="51" t="n"/>
      <c r="NOX46" s="50" t="n"/>
      <c r="NOY46" s="43" t="n"/>
      <c r="NOZ46" s="43" t="n"/>
      <c r="NPA46" s="51" t="n"/>
      <c r="NPB46" s="51" t="n"/>
      <c r="NPG46" s="50" t="n"/>
      <c r="NPH46" s="43" t="n"/>
      <c r="NPI46" s="43" t="n"/>
      <c r="NPJ46" s="51" t="n"/>
      <c r="NPK46" s="51" t="n"/>
      <c r="NPP46" s="50" t="n"/>
      <c r="NPQ46" s="43" t="n"/>
      <c r="NPR46" s="43" t="n"/>
      <c r="NPS46" s="51" t="n"/>
      <c r="NPT46" s="51" t="n"/>
      <c r="NPY46" s="50" t="n"/>
      <c r="NPZ46" s="43" t="n"/>
      <c r="NQA46" s="43" t="n"/>
      <c r="NQB46" s="51" t="n"/>
      <c r="NQC46" s="51" t="n"/>
      <c r="NQH46" s="50" t="n"/>
      <c r="NQI46" s="43" t="n"/>
      <c r="NQJ46" s="43" t="n"/>
      <c r="NQK46" s="51" t="n"/>
      <c r="NQL46" s="51" t="n"/>
      <c r="NQQ46" s="50" t="n"/>
      <c r="NQR46" s="43" t="n"/>
      <c r="NQS46" s="43" t="n"/>
      <c r="NQT46" s="51" t="n"/>
      <c r="NQU46" s="51" t="n"/>
      <c r="NQZ46" s="50" t="n"/>
      <c r="NRA46" s="43" t="n"/>
      <c r="NRB46" s="43" t="n"/>
      <c r="NRC46" s="51" t="n"/>
      <c r="NRD46" s="51" t="n"/>
      <c r="NRI46" s="50" t="n"/>
      <c r="NRJ46" s="43" t="n"/>
      <c r="NRK46" s="43" t="n"/>
      <c r="NRL46" s="51" t="n"/>
      <c r="NRM46" s="51" t="n"/>
      <c r="NRR46" s="50" t="n"/>
      <c r="NRS46" s="43" t="n"/>
      <c r="NRT46" s="43" t="n"/>
      <c r="NRU46" s="51" t="n"/>
      <c r="NRV46" s="51" t="n"/>
      <c r="NSA46" s="50" t="n"/>
      <c r="NSB46" s="43" t="n"/>
      <c r="NSC46" s="43" t="n"/>
      <c r="NSD46" s="51" t="n"/>
      <c r="NSE46" s="51" t="n"/>
      <c r="NSJ46" s="50" t="n"/>
      <c r="NSK46" s="43" t="n"/>
      <c r="NSL46" s="43" t="n"/>
      <c r="NSM46" s="51" t="n"/>
      <c r="NSN46" s="51" t="n"/>
      <c r="NSS46" s="50" t="n"/>
      <c r="NST46" s="43" t="n"/>
      <c r="NSU46" s="43" t="n"/>
      <c r="NSV46" s="51" t="n"/>
      <c r="NSW46" s="51" t="n"/>
      <c r="NTB46" s="50" t="n"/>
      <c r="NTC46" s="43" t="n"/>
      <c r="NTD46" s="43" t="n"/>
      <c r="NTE46" s="51" t="n"/>
      <c r="NTF46" s="51" t="n"/>
      <c r="NTK46" s="50" t="n"/>
      <c r="NTL46" s="43" t="n"/>
      <c r="NTM46" s="43" t="n"/>
      <c r="NTN46" s="51" t="n"/>
      <c r="NTO46" s="51" t="n"/>
      <c r="NTT46" s="50" t="n"/>
      <c r="NTU46" s="43" t="n"/>
      <c r="NTV46" s="43" t="n"/>
      <c r="NTW46" s="51" t="n"/>
      <c r="NTX46" s="51" t="n"/>
      <c r="NUC46" s="50" t="n"/>
      <c r="NUD46" s="43" t="n"/>
      <c r="NUE46" s="43" t="n"/>
      <c r="NUF46" s="51" t="n"/>
      <c r="NUG46" s="51" t="n"/>
      <c r="NUL46" s="50" t="n"/>
      <c r="NUM46" s="43" t="n"/>
      <c r="NUN46" s="43" t="n"/>
      <c r="NUO46" s="51" t="n"/>
      <c r="NUP46" s="51" t="n"/>
      <c r="NUU46" s="50" t="n"/>
      <c r="NUV46" s="43" t="n"/>
      <c r="NUW46" s="43" t="n"/>
      <c r="NUX46" s="51" t="n"/>
      <c r="NUY46" s="51" t="n"/>
      <c r="NVD46" s="50" t="n"/>
      <c r="NVE46" s="43" t="n"/>
      <c r="NVF46" s="43" t="n"/>
      <c r="NVG46" s="51" t="n"/>
      <c r="NVH46" s="51" t="n"/>
      <c r="NVM46" s="50" t="n"/>
      <c r="NVN46" s="43" t="n"/>
      <c r="NVO46" s="43" t="n"/>
      <c r="NVP46" s="51" t="n"/>
      <c r="NVQ46" s="51" t="n"/>
      <c r="NVV46" s="50" t="n"/>
      <c r="NVW46" s="43" t="n"/>
      <c r="NVX46" s="43" t="n"/>
      <c r="NVY46" s="51" t="n"/>
      <c r="NVZ46" s="51" t="n"/>
      <c r="NWE46" s="50" t="n"/>
      <c r="NWF46" s="43" t="n"/>
      <c r="NWG46" s="43" t="n"/>
      <c r="NWH46" s="51" t="n"/>
      <c r="NWI46" s="51" t="n"/>
      <c r="NWN46" s="50" t="n"/>
      <c r="NWO46" s="43" t="n"/>
      <c r="NWP46" s="43" t="n"/>
      <c r="NWQ46" s="51" t="n"/>
      <c r="NWR46" s="51" t="n"/>
      <c r="NWW46" s="50" t="n"/>
      <c r="NWX46" s="43" t="n"/>
      <c r="NWY46" s="43" t="n"/>
      <c r="NWZ46" s="51" t="n"/>
      <c r="NXA46" s="51" t="n"/>
      <c r="NXF46" s="50" t="n"/>
      <c r="NXG46" s="43" t="n"/>
      <c r="NXH46" s="43" t="n"/>
      <c r="NXI46" s="51" t="n"/>
      <c r="NXJ46" s="51" t="n"/>
      <c r="NXO46" s="50" t="n"/>
      <c r="NXP46" s="43" t="n"/>
      <c r="NXQ46" s="43" t="n"/>
      <c r="NXR46" s="51" t="n"/>
      <c r="NXS46" s="51" t="n"/>
      <c r="NXX46" s="50" t="n"/>
      <c r="NXY46" s="43" t="n"/>
      <c r="NXZ46" s="43" t="n"/>
      <c r="NYA46" s="51" t="n"/>
      <c r="NYB46" s="51" t="n"/>
      <c r="NYG46" s="50" t="n"/>
      <c r="NYH46" s="43" t="n"/>
      <c r="NYI46" s="43" t="n"/>
      <c r="NYJ46" s="51" t="n"/>
      <c r="NYK46" s="51" t="n"/>
      <c r="NYP46" s="50" t="n"/>
      <c r="NYQ46" s="43" t="n"/>
      <c r="NYR46" s="43" t="n"/>
      <c r="NYS46" s="51" t="n"/>
      <c r="NYT46" s="51" t="n"/>
      <c r="NYY46" s="50" t="n"/>
      <c r="NYZ46" s="43" t="n"/>
      <c r="NZA46" s="43" t="n"/>
      <c r="NZB46" s="51" t="n"/>
      <c r="NZC46" s="51" t="n"/>
      <c r="NZH46" s="50" t="n"/>
      <c r="NZI46" s="43" t="n"/>
      <c r="NZJ46" s="43" t="n"/>
      <c r="NZK46" s="51" t="n"/>
      <c r="NZL46" s="51" t="n"/>
      <c r="NZQ46" s="50" t="n"/>
      <c r="NZR46" s="43" t="n"/>
      <c r="NZS46" s="43" t="n"/>
      <c r="NZT46" s="51" t="n"/>
      <c r="NZU46" s="51" t="n"/>
      <c r="NZZ46" s="50" t="n"/>
      <c r="OAA46" s="43" t="n"/>
      <c r="OAB46" s="43" t="n"/>
      <c r="OAC46" s="51" t="n"/>
      <c r="OAD46" s="51" t="n"/>
      <c r="OAI46" s="50" t="n"/>
      <c r="OAJ46" s="43" t="n"/>
      <c r="OAK46" s="43" t="n"/>
      <c r="OAL46" s="51" t="n"/>
      <c r="OAM46" s="51" t="n"/>
      <c r="OAR46" s="50" t="n"/>
      <c r="OAS46" s="43" t="n"/>
      <c r="OAT46" s="43" t="n"/>
      <c r="OAU46" s="51" t="n"/>
      <c r="OAV46" s="51" t="n"/>
      <c r="OBA46" s="50" t="n"/>
      <c r="OBB46" s="43" t="n"/>
      <c r="OBC46" s="43" t="n"/>
      <c r="OBD46" s="51" t="n"/>
      <c r="OBE46" s="51" t="n"/>
      <c r="OBJ46" s="50" t="n"/>
      <c r="OBK46" s="43" t="n"/>
      <c r="OBL46" s="43" t="n"/>
      <c r="OBM46" s="51" t="n"/>
      <c r="OBN46" s="51" t="n"/>
      <c r="OBS46" s="50" t="n"/>
      <c r="OBT46" s="43" t="n"/>
      <c r="OBU46" s="43" t="n"/>
      <c r="OBV46" s="51" t="n"/>
      <c r="OBW46" s="51" t="n"/>
      <c r="OCB46" s="50" t="n"/>
      <c r="OCC46" s="43" t="n"/>
      <c r="OCD46" s="43" t="n"/>
      <c r="OCE46" s="51" t="n"/>
      <c r="OCF46" s="51" t="n"/>
      <c r="OCK46" s="50" t="n"/>
      <c r="OCL46" s="43" t="n"/>
      <c r="OCM46" s="43" t="n"/>
      <c r="OCN46" s="51" t="n"/>
      <c r="OCO46" s="51" t="n"/>
      <c r="OCT46" s="50" t="n"/>
      <c r="OCU46" s="43" t="n"/>
      <c r="OCV46" s="43" t="n"/>
      <c r="OCW46" s="51" t="n"/>
      <c r="OCX46" s="51" t="n"/>
      <c r="ODC46" s="50" t="n"/>
      <c r="ODD46" s="43" t="n"/>
      <c r="ODE46" s="43" t="n"/>
      <c r="ODF46" s="51" t="n"/>
      <c r="ODG46" s="51" t="n"/>
      <c r="ODL46" s="50" t="n"/>
      <c r="ODM46" s="43" t="n"/>
      <c r="ODN46" s="43" t="n"/>
      <c r="ODO46" s="51" t="n"/>
      <c r="ODP46" s="51" t="n"/>
      <c r="ODU46" s="50" t="n"/>
      <c r="ODV46" s="43" t="n"/>
      <c r="ODW46" s="43" t="n"/>
      <c r="ODX46" s="51" t="n"/>
      <c r="ODY46" s="51" t="n"/>
      <c r="OED46" s="50" t="n"/>
      <c r="OEE46" s="43" t="n"/>
      <c r="OEF46" s="43" t="n"/>
      <c r="OEG46" s="51" t="n"/>
      <c r="OEH46" s="51" t="n"/>
      <c r="OEM46" s="50" t="n"/>
      <c r="OEN46" s="43" t="n"/>
      <c r="OEO46" s="43" t="n"/>
      <c r="OEP46" s="51" t="n"/>
      <c r="OEQ46" s="51" t="n"/>
      <c r="OEV46" s="50" t="n"/>
      <c r="OEW46" s="43" t="n"/>
      <c r="OEX46" s="43" t="n"/>
      <c r="OEY46" s="51" t="n"/>
      <c r="OEZ46" s="51" t="n"/>
      <c r="OFE46" s="50" t="n"/>
      <c r="OFF46" s="43" t="n"/>
      <c r="OFG46" s="43" t="n"/>
      <c r="OFH46" s="51" t="n"/>
      <c r="OFI46" s="51" t="n"/>
      <c r="OFN46" s="50" t="n"/>
      <c r="OFO46" s="43" t="n"/>
      <c r="OFP46" s="43" t="n"/>
      <c r="OFQ46" s="51" t="n"/>
      <c r="OFR46" s="51" t="n"/>
      <c r="OFW46" s="50" t="n"/>
      <c r="OFX46" s="43" t="n"/>
      <c r="OFY46" s="43" t="n"/>
      <c r="OFZ46" s="51" t="n"/>
      <c r="OGA46" s="51" t="n"/>
      <c r="OGF46" s="50" t="n"/>
      <c r="OGG46" s="43" t="n"/>
      <c r="OGH46" s="43" t="n"/>
      <c r="OGI46" s="51" t="n"/>
      <c r="OGJ46" s="51" t="n"/>
      <c r="OGO46" s="50" t="n"/>
      <c r="OGP46" s="43" t="n"/>
      <c r="OGQ46" s="43" t="n"/>
      <c r="OGR46" s="51" t="n"/>
      <c r="OGS46" s="51" t="n"/>
      <c r="OGX46" s="50" t="n"/>
      <c r="OGY46" s="43" t="n"/>
      <c r="OGZ46" s="43" t="n"/>
      <c r="OHA46" s="51" t="n"/>
      <c r="OHB46" s="51" t="n"/>
      <c r="OHG46" s="50" t="n"/>
      <c r="OHH46" s="43" t="n"/>
      <c r="OHI46" s="43" t="n"/>
      <c r="OHJ46" s="51" t="n"/>
      <c r="OHK46" s="51" t="n"/>
      <c r="OHP46" s="50" t="n"/>
      <c r="OHQ46" s="43" t="n"/>
      <c r="OHR46" s="43" t="n"/>
      <c r="OHS46" s="51" t="n"/>
      <c r="OHT46" s="51" t="n"/>
      <c r="OHY46" s="50" t="n"/>
      <c r="OHZ46" s="43" t="n"/>
      <c r="OIA46" s="43" t="n"/>
      <c r="OIB46" s="51" t="n"/>
      <c r="OIC46" s="51" t="n"/>
      <c r="OIH46" s="50" t="n"/>
      <c r="OII46" s="43" t="n"/>
      <c r="OIJ46" s="43" t="n"/>
      <c r="OIK46" s="51" t="n"/>
      <c r="OIL46" s="51" t="n"/>
      <c r="OIQ46" s="50" t="n"/>
      <c r="OIR46" s="43" t="n"/>
      <c r="OIS46" s="43" t="n"/>
      <c r="OIT46" s="51" t="n"/>
      <c r="OIU46" s="51" t="n"/>
      <c r="OIZ46" s="50" t="n"/>
      <c r="OJA46" s="43" t="n"/>
      <c r="OJB46" s="43" t="n"/>
      <c r="OJC46" s="51" t="n"/>
      <c r="OJD46" s="51" t="n"/>
      <c r="OJI46" s="50" t="n"/>
      <c r="OJJ46" s="43" t="n"/>
      <c r="OJK46" s="43" t="n"/>
      <c r="OJL46" s="51" t="n"/>
      <c r="OJM46" s="51" t="n"/>
      <c r="OJR46" s="50" t="n"/>
      <c r="OJS46" s="43" t="n"/>
      <c r="OJT46" s="43" t="n"/>
      <c r="OJU46" s="51" t="n"/>
      <c r="OJV46" s="51" t="n"/>
      <c r="OKA46" s="50" t="n"/>
      <c r="OKB46" s="43" t="n"/>
      <c r="OKC46" s="43" t="n"/>
      <c r="OKD46" s="51" t="n"/>
      <c r="OKE46" s="51" t="n"/>
      <c r="OKJ46" s="50" t="n"/>
      <c r="OKK46" s="43" t="n"/>
      <c r="OKL46" s="43" t="n"/>
      <c r="OKM46" s="51" t="n"/>
      <c r="OKN46" s="51" t="n"/>
      <c r="OKS46" s="50" t="n"/>
      <c r="OKT46" s="43" t="n"/>
      <c r="OKU46" s="43" t="n"/>
      <c r="OKV46" s="51" t="n"/>
      <c r="OKW46" s="51" t="n"/>
      <c r="OLB46" s="50" t="n"/>
      <c r="OLC46" s="43" t="n"/>
      <c r="OLD46" s="43" t="n"/>
      <c r="OLE46" s="51" t="n"/>
      <c r="OLF46" s="51" t="n"/>
      <c r="OLK46" s="50" t="n"/>
      <c r="OLL46" s="43" t="n"/>
      <c r="OLM46" s="43" t="n"/>
      <c r="OLN46" s="51" t="n"/>
      <c r="OLO46" s="51" t="n"/>
      <c r="OLT46" s="50" t="n"/>
      <c r="OLU46" s="43" t="n"/>
      <c r="OLV46" s="43" t="n"/>
      <c r="OLW46" s="51" t="n"/>
      <c r="OLX46" s="51" t="n"/>
      <c r="OMC46" s="50" t="n"/>
      <c r="OMD46" s="43" t="n"/>
      <c r="OME46" s="43" t="n"/>
      <c r="OMF46" s="51" t="n"/>
      <c r="OMG46" s="51" t="n"/>
      <c r="OML46" s="50" t="n"/>
      <c r="OMM46" s="43" t="n"/>
      <c r="OMN46" s="43" t="n"/>
      <c r="OMO46" s="51" t="n"/>
      <c r="OMP46" s="51" t="n"/>
      <c r="OMU46" s="50" t="n"/>
      <c r="OMV46" s="43" t="n"/>
      <c r="OMW46" s="43" t="n"/>
      <c r="OMX46" s="51" t="n"/>
      <c r="OMY46" s="51" t="n"/>
      <c r="OND46" s="50" t="n"/>
      <c r="ONE46" s="43" t="n"/>
      <c r="ONF46" s="43" t="n"/>
      <c r="ONG46" s="51" t="n"/>
      <c r="ONH46" s="51" t="n"/>
      <c r="ONM46" s="50" t="n"/>
      <c r="ONN46" s="43" t="n"/>
      <c r="ONO46" s="43" t="n"/>
      <c r="ONP46" s="51" t="n"/>
      <c r="ONQ46" s="51" t="n"/>
      <c r="ONV46" s="50" t="n"/>
      <c r="ONW46" s="43" t="n"/>
      <c r="ONX46" s="43" t="n"/>
      <c r="ONY46" s="51" t="n"/>
      <c r="ONZ46" s="51" t="n"/>
      <c r="OOE46" s="50" t="n"/>
      <c r="OOF46" s="43" t="n"/>
      <c r="OOG46" s="43" t="n"/>
      <c r="OOH46" s="51" t="n"/>
      <c r="OOI46" s="51" t="n"/>
      <c r="OON46" s="50" t="n"/>
      <c r="OOO46" s="43" t="n"/>
      <c r="OOP46" s="43" t="n"/>
      <c r="OOQ46" s="51" t="n"/>
      <c r="OOR46" s="51" t="n"/>
      <c r="OOW46" s="50" t="n"/>
      <c r="OOX46" s="43" t="n"/>
      <c r="OOY46" s="43" t="n"/>
      <c r="OOZ46" s="51" t="n"/>
      <c r="OPA46" s="51" t="n"/>
      <c r="OPF46" s="50" t="n"/>
      <c r="OPG46" s="43" t="n"/>
      <c r="OPH46" s="43" t="n"/>
      <c r="OPI46" s="51" t="n"/>
      <c r="OPJ46" s="51" t="n"/>
      <c r="OPO46" s="50" t="n"/>
      <c r="OPP46" s="43" t="n"/>
      <c r="OPQ46" s="43" t="n"/>
      <c r="OPR46" s="51" t="n"/>
      <c r="OPS46" s="51" t="n"/>
      <c r="OPX46" s="50" t="n"/>
      <c r="OPY46" s="43" t="n"/>
      <c r="OPZ46" s="43" t="n"/>
      <c r="OQA46" s="51" t="n"/>
      <c r="OQB46" s="51" t="n"/>
      <c r="OQG46" s="50" t="n"/>
      <c r="OQH46" s="43" t="n"/>
      <c r="OQI46" s="43" t="n"/>
      <c r="OQJ46" s="51" t="n"/>
      <c r="OQK46" s="51" t="n"/>
      <c r="OQP46" s="50" t="n"/>
      <c r="OQQ46" s="43" t="n"/>
      <c r="OQR46" s="43" t="n"/>
      <c r="OQS46" s="51" t="n"/>
      <c r="OQT46" s="51" t="n"/>
      <c r="OQY46" s="50" t="n"/>
      <c r="OQZ46" s="43" t="n"/>
      <c r="ORA46" s="43" t="n"/>
      <c r="ORB46" s="51" t="n"/>
      <c r="ORC46" s="51" t="n"/>
      <c r="ORH46" s="50" t="n"/>
      <c r="ORI46" s="43" t="n"/>
      <c r="ORJ46" s="43" t="n"/>
      <c r="ORK46" s="51" t="n"/>
      <c r="ORL46" s="51" t="n"/>
      <c r="ORQ46" s="50" t="n"/>
      <c r="ORR46" s="43" t="n"/>
      <c r="ORS46" s="43" t="n"/>
      <c r="ORT46" s="51" t="n"/>
      <c r="ORU46" s="51" t="n"/>
      <c r="ORZ46" s="50" t="n"/>
      <c r="OSA46" s="43" t="n"/>
      <c r="OSB46" s="43" t="n"/>
      <c r="OSC46" s="51" t="n"/>
      <c r="OSD46" s="51" t="n"/>
      <c r="OSI46" s="50" t="n"/>
      <c r="OSJ46" s="43" t="n"/>
      <c r="OSK46" s="43" t="n"/>
      <c r="OSL46" s="51" t="n"/>
      <c r="OSM46" s="51" t="n"/>
      <c r="OSR46" s="50" t="n"/>
      <c r="OSS46" s="43" t="n"/>
      <c r="OST46" s="43" t="n"/>
      <c r="OSU46" s="51" t="n"/>
      <c r="OSV46" s="51" t="n"/>
      <c r="OTA46" s="50" t="n"/>
      <c r="OTB46" s="43" t="n"/>
      <c r="OTC46" s="43" t="n"/>
      <c r="OTD46" s="51" t="n"/>
      <c r="OTE46" s="51" t="n"/>
      <c r="OTJ46" s="50" t="n"/>
      <c r="OTK46" s="43" t="n"/>
      <c r="OTL46" s="43" t="n"/>
      <c r="OTM46" s="51" t="n"/>
      <c r="OTN46" s="51" t="n"/>
      <c r="OTS46" s="50" t="n"/>
      <c r="OTT46" s="43" t="n"/>
      <c r="OTU46" s="43" t="n"/>
      <c r="OTV46" s="51" t="n"/>
      <c r="OTW46" s="51" t="n"/>
      <c r="OUB46" s="50" t="n"/>
      <c r="OUC46" s="43" t="n"/>
      <c r="OUD46" s="43" t="n"/>
      <c r="OUE46" s="51" t="n"/>
      <c r="OUF46" s="51" t="n"/>
      <c r="OUK46" s="50" t="n"/>
      <c r="OUL46" s="43" t="n"/>
      <c r="OUM46" s="43" t="n"/>
      <c r="OUN46" s="51" t="n"/>
      <c r="OUO46" s="51" t="n"/>
      <c r="OUT46" s="50" t="n"/>
      <c r="OUU46" s="43" t="n"/>
      <c r="OUV46" s="43" t="n"/>
      <c r="OUW46" s="51" t="n"/>
      <c r="OUX46" s="51" t="n"/>
      <c r="OVC46" s="50" t="n"/>
      <c r="OVD46" s="43" t="n"/>
      <c r="OVE46" s="43" t="n"/>
      <c r="OVF46" s="51" t="n"/>
      <c r="OVG46" s="51" t="n"/>
      <c r="OVL46" s="50" t="n"/>
      <c r="OVM46" s="43" t="n"/>
      <c r="OVN46" s="43" t="n"/>
      <c r="OVO46" s="51" t="n"/>
      <c r="OVP46" s="51" t="n"/>
      <c r="OVU46" s="50" t="n"/>
      <c r="OVV46" s="43" t="n"/>
      <c r="OVW46" s="43" t="n"/>
      <c r="OVX46" s="51" t="n"/>
      <c r="OVY46" s="51" t="n"/>
      <c r="OWD46" s="50" t="n"/>
      <c r="OWE46" s="43" t="n"/>
      <c r="OWF46" s="43" t="n"/>
      <c r="OWG46" s="51" t="n"/>
      <c r="OWH46" s="51" t="n"/>
      <c r="OWM46" s="50" t="n"/>
      <c r="OWN46" s="43" t="n"/>
      <c r="OWO46" s="43" t="n"/>
      <c r="OWP46" s="51" t="n"/>
      <c r="OWQ46" s="51" t="n"/>
      <c r="OWV46" s="50" t="n"/>
      <c r="OWW46" s="43" t="n"/>
      <c r="OWX46" s="43" t="n"/>
      <c r="OWY46" s="51" t="n"/>
      <c r="OWZ46" s="51" t="n"/>
      <c r="OXE46" s="50" t="n"/>
      <c r="OXF46" s="43" t="n"/>
      <c r="OXG46" s="43" t="n"/>
      <c r="OXH46" s="51" t="n"/>
      <c r="OXI46" s="51" t="n"/>
      <c r="OXN46" s="50" t="n"/>
      <c r="OXO46" s="43" t="n"/>
      <c r="OXP46" s="43" t="n"/>
      <c r="OXQ46" s="51" t="n"/>
      <c r="OXR46" s="51" t="n"/>
      <c r="OXW46" s="50" t="n"/>
      <c r="OXX46" s="43" t="n"/>
      <c r="OXY46" s="43" t="n"/>
      <c r="OXZ46" s="51" t="n"/>
      <c r="OYA46" s="51" t="n"/>
      <c r="OYF46" s="50" t="n"/>
      <c r="OYG46" s="43" t="n"/>
      <c r="OYH46" s="43" t="n"/>
      <c r="OYI46" s="51" t="n"/>
      <c r="OYJ46" s="51" t="n"/>
      <c r="OYO46" s="50" t="n"/>
      <c r="OYP46" s="43" t="n"/>
      <c r="OYQ46" s="43" t="n"/>
      <c r="OYR46" s="51" t="n"/>
      <c r="OYS46" s="51" t="n"/>
      <c r="OYX46" s="50" t="n"/>
      <c r="OYY46" s="43" t="n"/>
      <c r="OYZ46" s="43" t="n"/>
      <c r="OZA46" s="51" t="n"/>
      <c r="OZB46" s="51" t="n"/>
      <c r="OZG46" s="50" t="n"/>
      <c r="OZH46" s="43" t="n"/>
      <c r="OZI46" s="43" t="n"/>
      <c r="OZJ46" s="51" t="n"/>
      <c r="OZK46" s="51" t="n"/>
      <c r="OZP46" s="50" t="n"/>
      <c r="OZQ46" s="43" t="n"/>
      <c r="OZR46" s="43" t="n"/>
      <c r="OZS46" s="51" t="n"/>
      <c r="OZT46" s="51" t="n"/>
      <c r="OZY46" s="50" t="n"/>
      <c r="OZZ46" s="43" t="n"/>
      <c r="PAA46" s="43" t="n"/>
      <c r="PAB46" s="51" t="n"/>
      <c r="PAC46" s="51" t="n"/>
      <c r="PAH46" s="50" t="n"/>
      <c r="PAI46" s="43" t="n"/>
      <c r="PAJ46" s="43" t="n"/>
      <c r="PAK46" s="51" t="n"/>
      <c r="PAL46" s="51" t="n"/>
      <c r="PAQ46" s="50" t="n"/>
      <c r="PAR46" s="43" t="n"/>
      <c r="PAS46" s="43" t="n"/>
      <c r="PAT46" s="51" t="n"/>
      <c r="PAU46" s="51" t="n"/>
      <c r="PAZ46" s="50" t="n"/>
      <c r="PBA46" s="43" t="n"/>
      <c r="PBB46" s="43" t="n"/>
      <c r="PBC46" s="51" t="n"/>
      <c r="PBD46" s="51" t="n"/>
      <c r="PBI46" s="50" t="n"/>
      <c r="PBJ46" s="43" t="n"/>
      <c r="PBK46" s="43" t="n"/>
      <c r="PBL46" s="51" t="n"/>
      <c r="PBM46" s="51" t="n"/>
      <c r="PBR46" s="50" t="n"/>
      <c r="PBS46" s="43" t="n"/>
      <c r="PBT46" s="43" t="n"/>
      <c r="PBU46" s="51" t="n"/>
      <c r="PBV46" s="51" t="n"/>
      <c r="PCA46" s="50" t="n"/>
      <c r="PCB46" s="43" t="n"/>
      <c r="PCC46" s="43" t="n"/>
      <c r="PCD46" s="51" t="n"/>
      <c r="PCE46" s="51" t="n"/>
      <c r="PCJ46" s="50" t="n"/>
      <c r="PCK46" s="43" t="n"/>
      <c r="PCL46" s="43" t="n"/>
      <c r="PCM46" s="51" t="n"/>
      <c r="PCN46" s="51" t="n"/>
      <c r="PCS46" s="50" t="n"/>
      <c r="PCT46" s="43" t="n"/>
      <c r="PCU46" s="43" t="n"/>
      <c r="PCV46" s="51" t="n"/>
      <c r="PCW46" s="51" t="n"/>
      <c r="PDB46" s="50" t="n"/>
      <c r="PDC46" s="43" t="n"/>
      <c r="PDD46" s="43" t="n"/>
      <c r="PDE46" s="51" t="n"/>
      <c r="PDF46" s="51" t="n"/>
      <c r="PDK46" s="50" t="n"/>
      <c r="PDL46" s="43" t="n"/>
      <c r="PDM46" s="43" t="n"/>
      <c r="PDN46" s="51" t="n"/>
      <c r="PDO46" s="51" t="n"/>
      <c r="PDT46" s="50" t="n"/>
      <c r="PDU46" s="43" t="n"/>
      <c r="PDV46" s="43" t="n"/>
      <c r="PDW46" s="51" t="n"/>
      <c r="PDX46" s="51" t="n"/>
      <c r="PEC46" s="50" t="n"/>
      <c r="PED46" s="43" t="n"/>
      <c r="PEE46" s="43" t="n"/>
      <c r="PEF46" s="51" t="n"/>
      <c r="PEG46" s="51" t="n"/>
      <c r="PEL46" s="50" t="n"/>
      <c r="PEM46" s="43" t="n"/>
      <c r="PEN46" s="43" t="n"/>
      <c r="PEO46" s="51" t="n"/>
      <c r="PEP46" s="51" t="n"/>
      <c r="PEU46" s="50" t="n"/>
      <c r="PEV46" s="43" t="n"/>
      <c r="PEW46" s="43" t="n"/>
      <c r="PEX46" s="51" t="n"/>
      <c r="PEY46" s="51" t="n"/>
      <c r="PFD46" s="50" t="n"/>
      <c r="PFE46" s="43" t="n"/>
      <c r="PFF46" s="43" t="n"/>
      <c r="PFG46" s="51" t="n"/>
      <c r="PFH46" s="51" t="n"/>
      <c r="PFM46" s="50" t="n"/>
      <c r="PFN46" s="43" t="n"/>
      <c r="PFO46" s="43" t="n"/>
      <c r="PFP46" s="51" t="n"/>
      <c r="PFQ46" s="51" t="n"/>
      <c r="PFV46" s="50" t="n"/>
      <c r="PFW46" s="43" t="n"/>
      <c r="PFX46" s="43" t="n"/>
      <c r="PFY46" s="51" t="n"/>
      <c r="PFZ46" s="51" t="n"/>
      <c r="PGE46" s="50" t="n"/>
      <c r="PGF46" s="43" t="n"/>
      <c r="PGG46" s="43" t="n"/>
      <c r="PGH46" s="51" t="n"/>
      <c r="PGI46" s="51" t="n"/>
      <c r="PGN46" s="50" t="n"/>
      <c r="PGO46" s="43" t="n"/>
      <c r="PGP46" s="43" t="n"/>
      <c r="PGQ46" s="51" t="n"/>
      <c r="PGR46" s="51" t="n"/>
      <c r="PGW46" s="50" t="n"/>
      <c r="PGX46" s="43" t="n"/>
      <c r="PGY46" s="43" t="n"/>
      <c r="PGZ46" s="51" t="n"/>
      <c r="PHA46" s="51" t="n"/>
      <c r="PHF46" s="50" t="n"/>
      <c r="PHG46" s="43" t="n"/>
      <c r="PHH46" s="43" t="n"/>
      <c r="PHI46" s="51" t="n"/>
      <c r="PHJ46" s="51" t="n"/>
      <c r="PHO46" s="50" t="n"/>
      <c r="PHP46" s="43" t="n"/>
      <c r="PHQ46" s="43" t="n"/>
      <c r="PHR46" s="51" t="n"/>
      <c r="PHS46" s="51" t="n"/>
      <c r="PHX46" s="50" t="n"/>
      <c r="PHY46" s="43" t="n"/>
      <c r="PHZ46" s="43" t="n"/>
      <c r="PIA46" s="51" t="n"/>
      <c r="PIB46" s="51" t="n"/>
      <c r="PIG46" s="50" t="n"/>
      <c r="PIH46" s="43" t="n"/>
      <c r="PII46" s="43" t="n"/>
      <c r="PIJ46" s="51" t="n"/>
      <c r="PIK46" s="51" t="n"/>
      <c r="PIP46" s="50" t="n"/>
      <c r="PIQ46" s="43" t="n"/>
      <c r="PIR46" s="43" t="n"/>
      <c r="PIS46" s="51" t="n"/>
      <c r="PIT46" s="51" t="n"/>
      <c r="PIY46" s="50" t="n"/>
      <c r="PIZ46" s="43" t="n"/>
      <c r="PJA46" s="43" t="n"/>
      <c r="PJB46" s="51" t="n"/>
      <c r="PJC46" s="51" t="n"/>
      <c r="PJH46" s="50" t="n"/>
      <c r="PJI46" s="43" t="n"/>
      <c r="PJJ46" s="43" t="n"/>
      <c r="PJK46" s="51" t="n"/>
      <c r="PJL46" s="51" t="n"/>
      <c r="PJQ46" s="50" t="n"/>
      <c r="PJR46" s="43" t="n"/>
      <c r="PJS46" s="43" t="n"/>
      <c r="PJT46" s="51" t="n"/>
      <c r="PJU46" s="51" t="n"/>
      <c r="PJZ46" s="50" t="n"/>
      <c r="PKA46" s="43" t="n"/>
      <c r="PKB46" s="43" t="n"/>
      <c r="PKC46" s="51" t="n"/>
      <c r="PKD46" s="51" t="n"/>
      <c r="PKI46" s="50" t="n"/>
      <c r="PKJ46" s="43" t="n"/>
      <c r="PKK46" s="43" t="n"/>
      <c r="PKL46" s="51" t="n"/>
      <c r="PKM46" s="51" t="n"/>
      <c r="PKR46" s="50" t="n"/>
      <c r="PKS46" s="43" t="n"/>
      <c r="PKT46" s="43" t="n"/>
      <c r="PKU46" s="51" t="n"/>
      <c r="PKV46" s="51" t="n"/>
      <c r="PLA46" s="50" t="n"/>
      <c r="PLB46" s="43" t="n"/>
      <c r="PLC46" s="43" t="n"/>
      <c r="PLD46" s="51" t="n"/>
      <c r="PLE46" s="51" t="n"/>
      <c r="PLJ46" s="50" t="n"/>
      <c r="PLK46" s="43" t="n"/>
      <c r="PLL46" s="43" t="n"/>
      <c r="PLM46" s="51" t="n"/>
      <c r="PLN46" s="51" t="n"/>
      <c r="PLS46" s="50" t="n"/>
      <c r="PLT46" s="43" t="n"/>
      <c r="PLU46" s="43" t="n"/>
      <c r="PLV46" s="51" t="n"/>
      <c r="PLW46" s="51" t="n"/>
      <c r="PMB46" s="50" t="n"/>
      <c r="PMC46" s="43" t="n"/>
      <c r="PMD46" s="43" t="n"/>
      <c r="PME46" s="51" t="n"/>
      <c r="PMF46" s="51" t="n"/>
      <c r="PMK46" s="50" t="n"/>
      <c r="PML46" s="43" t="n"/>
      <c r="PMM46" s="43" t="n"/>
      <c r="PMN46" s="51" t="n"/>
      <c r="PMO46" s="51" t="n"/>
      <c r="PMT46" s="50" t="n"/>
      <c r="PMU46" s="43" t="n"/>
      <c r="PMV46" s="43" t="n"/>
      <c r="PMW46" s="51" t="n"/>
      <c r="PMX46" s="51" t="n"/>
      <c r="PNC46" s="50" t="n"/>
      <c r="PND46" s="43" t="n"/>
      <c r="PNE46" s="43" t="n"/>
      <c r="PNF46" s="51" t="n"/>
      <c r="PNG46" s="51" t="n"/>
      <c r="PNL46" s="50" t="n"/>
      <c r="PNM46" s="43" t="n"/>
      <c r="PNN46" s="43" t="n"/>
      <c r="PNO46" s="51" t="n"/>
      <c r="PNP46" s="51" t="n"/>
      <c r="PNU46" s="50" t="n"/>
      <c r="PNV46" s="43" t="n"/>
      <c r="PNW46" s="43" t="n"/>
      <c r="PNX46" s="51" t="n"/>
      <c r="PNY46" s="51" t="n"/>
      <c r="POD46" s="50" t="n"/>
      <c r="POE46" s="43" t="n"/>
      <c r="POF46" s="43" t="n"/>
      <c r="POG46" s="51" t="n"/>
      <c r="POH46" s="51" t="n"/>
      <c r="POM46" s="50" t="n"/>
      <c r="PON46" s="43" t="n"/>
      <c r="POO46" s="43" t="n"/>
      <c r="POP46" s="51" t="n"/>
      <c r="POQ46" s="51" t="n"/>
      <c r="POV46" s="50" t="n"/>
      <c r="POW46" s="43" t="n"/>
      <c r="POX46" s="43" t="n"/>
      <c r="POY46" s="51" t="n"/>
      <c r="POZ46" s="51" t="n"/>
      <c r="PPE46" s="50" t="n"/>
      <c r="PPF46" s="43" t="n"/>
      <c r="PPG46" s="43" t="n"/>
      <c r="PPH46" s="51" t="n"/>
      <c r="PPI46" s="51" t="n"/>
      <c r="PPN46" s="50" t="n"/>
      <c r="PPO46" s="43" t="n"/>
      <c r="PPP46" s="43" t="n"/>
      <c r="PPQ46" s="51" t="n"/>
      <c r="PPR46" s="51" t="n"/>
      <c r="PPW46" s="50" t="n"/>
      <c r="PPX46" s="43" t="n"/>
      <c r="PPY46" s="43" t="n"/>
      <c r="PPZ46" s="51" t="n"/>
      <c r="PQA46" s="51" t="n"/>
      <c r="PQF46" s="50" t="n"/>
      <c r="PQG46" s="43" t="n"/>
      <c r="PQH46" s="43" t="n"/>
      <c r="PQI46" s="51" t="n"/>
      <c r="PQJ46" s="51" t="n"/>
      <c r="PQO46" s="50" t="n"/>
      <c r="PQP46" s="43" t="n"/>
      <c r="PQQ46" s="43" t="n"/>
      <c r="PQR46" s="51" t="n"/>
      <c r="PQS46" s="51" t="n"/>
      <c r="PQX46" s="50" t="n"/>
      <c r="PQY46" s="43" t="n"/>
      <c r="PQZ46" s="43" t="n"/>
      <c r="PRA46" s="51" t="n"/>
      <c r="PRB46" s="51" t="n"/>
      <c r="PRG46" s="50" t="n"/>
      <c r="PRH46" s="43" t="n"/>
      <c r="PRI46" s="43" t="n"/>
      <c r="PRJ46" s="51" t="n"/>
      <c r="PRK46" s="51" t="n"/>
      <c r="PRP46" s="50" t="n"/>
      <c r="PRQ46" s="43" t="n"/>
      <c r="PRR46" s="43" t="n"/>
      <c r="PRS46" s="51" t="n"/>
      <c r="PRT46" s="51" t="n"/>
      <c r="PRY46" s="50" t="n"/>
      <c r="PRZ46" s="43" t="n"/>
      <c r="PSA46" s="43" t="n"/>
      <c r="PSB46" s="51" t="n"/>
      <c r="PSC46" s="51" t="n"/>
      <c r="PSH46" s="50" t="n"/>
      <c r="PSI46" s="43" t="n"/>
      <c r="PSJ46" s="43" t="n"/>
      <c r="PSK46" s="51" t="n"/>
      <c r="PSL46" s="51" t="n"/>
      <c r="PSQ46" s="50" t="n"/>
      <c r="PSR46" s="43" t="n"/>
      <c r="PSS46" s="43" t="n"/>
      <c r="PST46" s="51" t="n"/>
      <c r="PSU46" s="51" t="n"/>
      <c r="PSZ46" s="50" t="n"/>
      <c r="PTA46" s="43" t="n"/>
      <c r="PTB46" s="43" t="n"/>
      <c r="PTC46" s="51" t="n"/>
      <c r="PTD46" s="51" t="n"/>
      <c r="PTI46" s="50" t="n"/>
      <c r="PTJ46" s="43" t="n"/>
      <c r="PTK46" s="43" t="n"/>
      <c r="PTL46" s="51" t="n"/>
      <c r="PTM46" s="51" t="n"/>
      <c r="PTR46" s="50" t="n"/>
      <c r="PTS46" s="43" t="n"/>
      <c r="PTT46" s="43" t="n"/>
      <c r="PTU46" s="51" t="n"/>
      <c r="PTV46" s="51" t="n"/>
      <c r="PUA46" s="50" t="n"/>
      <c r="PUB46" s="43" t="n"/>
      <c r="PUC46" s="43" t="n"/>
      <c r="PUD46" s="51" t="n"/>
      <c r="PUE46" s="51" t="n"/>
      <c r="PUJ46" s="50" t="n"/>
      <c r="PUK46" s="43" t="n"/>
      <c r="PUL46" s="43" t="n"/>
      <c r="PUM46" s="51" t="n"/>
      <c r="PUN46" s="51" t="n"/>
      <c r="PUS46" s="50" t="n"/>
      <c r="PUT46" s="43" t="n"/>
      <c r="PUU46" s="43" t="n"/>
      <c r="PUV46" s="51" t="n"/>
      <c r="PUW46" s="51" t="n"/>
      <c r="PVB46" s="50" t="n"/>
      <c r="PVC46" s="43" t="n"/>
      <c r="PVD46" s="43" t="n"/>
      <c r="PVE46" s="51" t="n"/>
      <c r="PVF46" s="51" t="n"/>
      <c r="PVK46" s="50" t="n"/>
      <c r="PVL46" s="43" t="n"/>
      <c r="PVM46" s="43" t="n"/>
      <c r="PVN46" s="51" t="n"/>
      <c r="PVO46" s="51" t="n"/>
      <c r="PVT46" s="50" t="n"/>
      <c r="PVU46" s="43" t="n"/>
      <c r="PVV46" s="43" t="n"/>
      <c r="PVW46" s="51" t="n"/>
      <c r="PVX46" s="51" t="n"/>
      <c r="PWC46" s="50" t="n"/>
      <c r="PWD46" s="43" t="n"/>
      <c r="PWE46" s="43" t="n"/>
      <c r="PWF46" s="51" t="n"/>
      <c r="PWG46" s="51" t="n"/>
      <c r="PWL46" s="50" t="n"/>
      <c r="PWM46" s="43" t="n"/>
      <c r="PWN46" s="43" t="n"/>
      <c r="PWO46" s="51" t="n"/>
      <c r="PWP46" s="51" t="n"/>
      <c r="PWU46" s="50" t="n"/>
      <c r="PWV46" s="43" t="n"/>
      <c r="PWW46" s="43" t="n"/>
      <c r="PWX46" s="51" t="n"/>
      <c r="PWY46" s="51" t="n"/>
      <c r="PXD46" s="50" t="n"/>
      <c r="PXE46" s="43" t="n"/>
      <c r="PXF46" s="43" t="n"/>
      <c r="PXG46" s="51" t="n"/>
      <c r="PXH46" s="51" t="n"/>
      <c r="PXM46" s="50" t="n"/>
      <c r="PXN46" s="43" t="n"/>
      <c r="PXO46" s="43" t="n"/>
      <c r="PXP46" s="51" t="n"/>
      <c r="PXQ46" s="51" t="n"/>
      <c r="PXV46" s="50" t="n"/>
      <c r="PXW46" s="43" t="n"/>
      <c r="PXX46" s="43" t="n"/>
      <c r="PXY46" s="51" t="n"/>
      <c r="PXZ46" s="51" t="n"/>
      <c r="PYE46" s="50" t="n"/>
      <c r="PYF46" s="43" t="n"/>
      <c r="PYG46" s="43" t="n"/>
      <c r="PYH46" s="51" t="n"/>
      <c r="PYI46" s="51" t="n"/>
      <c r="PYN46" s="50" t="n"/>
      <c r="PYO46" s="43" t="n"/>
      <c r="PYP46" s="43" t="n"/>
      <c r="PYQ46" s="51" t="n"/>
      <c r="PYR46" s="51" t="n"/>
      <c r="PYW46" s="50" t="n"/>
      <c r="PYX46" s="43" t="n"/>
      <c r="PYY46" s="43" t="n"/>
      <c r="PYZ46" s="51" t="n"/>
      <c r="PZA46" s="51" t="n"/>
      <c r="PZF46" s="50" t="n"/>
      <c r="PZG46" s="43" t="n"/>
      <c r="PZH46" s="43" t="n"/>
      <c r="PZI46" s="51" t="n"/>
      <c r="PZJ46" s="51" t="n"/>
      <c r="PZO46" s="50" t="n"/>
      <c r="PZP46" s="43" t="n"/>
      <c r="PZQ46" s="43" t="n"/>
      <c r="PZR46" s="51" t="n"/>
      <c r="PZS46" s="51" t="n"/>
      <c r="PZX46" s="50" t="n"/>
      <c r="PZY46" s="43" t="n"/>
      <c r="PZZ46" s="43" t="n"/>
      <c r="QAA46" s="51" t="n"/>
      <c r="QAB46" s="51" t="n"/>
      <c r="QAG46" s="50" t="n"/>
      <c r="QAH46" s="43" t="n"/>
      <c r="QAI46" s="43" t="n"/>
      <c r="QAJ46" s="51" t="n"/>
      <c r="QAK46" s="51" t="n"/>
      <c r="QAP46" s="50" t="n"/>
      <c r="QAQ46" s="43" t="n"/>
      <c r="QAR46" s="43" t="n"/>
      <c r="QAS46" s="51" t="n"/>
      <c r="QAT46" s="51" t="n"/>
      <c r="QAY46" s="50" t="n"/>
      <c r="QAZ46" s="43" t="n"/>
      <c r="QBA46" s="43" t="n"/>
      <c r="QBB46" s="51" t="n"/>
      <c r="QBC46" s="51" t="n"/>
      <c r="QBH46" s="50" t="n"/>
      <c r="QBI46" s="43" t="n"/>
      <c r="QBJ46" s="43" t="n"/>
      <c r="QBK46" s="51" t="n"/>
      <c r="QBL46" s="51" t="n"/>
      <c r="QBQ46" s="50" t="n"/>
      <c r="QBR46" s="43" t="n"/>
      <c r="QBS46" s="43" t="n"/>
      <c r="QBT46" s="51" t="n"/>
      <c r="QBU46" s="51" t="n"/>
      <c r="QBZ46" s="50" t="n"/>
      <c r="QCA46" s="43" t="n"/>
      <c r="QCB46" s="43" t="n"/>
      <c r="QCC46" s="51" t="n"/>
      <c r="QCD46" s="51" t="n"/>
      <c r="QCI46" s="50" t="n"/>
      <c r="QCJ46" s="43" t="n"/>
      <c r="QCK46" s="43" t="n"/>
      <c r="QCL46" s="51" t="n"/>
      <c r="QCM46" s="51" t="n"/>
      <c r="QCR46" s="50" t="n"/>
      <c r="QCS46" s="43" t="n"/>
      <c r="QCT46" s="43" t="n"/>
      <c r="QCU46" s="51" t="n"/>
      <c r="QCV46" s="51" t="n"/>
      <c r="QDA46" s="50" t="n"/>
      <c r="QDB46" s="43" t="n"/>
      <c r="QDC46" s="43" t="n"/>
      <c r="QDD46" s="51" t="n"/>
      <c r="QDE46" s="51" t="n"/>
      <c r="QDJ46" s="50" t="n"/>
      <c r="QDK46" s="43" t="n"/>
      <c r="QDL46" s="43" t="n"/>
      <c r="QDM46" s="51" t="n"/>
      <c r="QDN46" s="51" t="n"/>
      <c r="QDS46" s="50" t="n"/>
      <c r="QDT46" s="43" t="n"/>
      <c r="QDU46" s="43" t="n"/>
      <c r="QDV46" s="51" t="n"/>
      <c r="QDW46" s="51" t="n"/>
      <c r="QEB46" s="50" t="n"/>
      <c r="QEC46" s="43" t="n"/>
      <c r="QED46" s="43" t="n"/>
      <c r="QEE46" s="51" t="n"/>
      <c r="QEF46" s="51" t="n"/>
      <c r="QEK46" s="50" t="n"/>
      <c r="QEL46" s="43" t="n"/>
      <c r="QEM46" s="43" t="n"/>
      <c r="QEN46" s="51" t="n"/>
      <c r="QEO46" s="51" t="n"/>
      <c r="QET46" s="50" t="n"/>
      <c r="QEU46" s="43" t="n"/>
      <c r="QEV46" s="43" t="n"/>
      <c r="QEW46" s="51" t="n"/>
      <c r="QEX46" s="51" t="n"/>
      <c r="QFC46" s="50" t="n"/>
      <c r="QFD46" s="43" t="n"/>
      <c r="QFE46" s="43" t="n"/>
      <c r="QFF46" s="51" t="n"/>
      <c r="QFG46" s="51" t="n"/>
      <c r="QFL46" s="50" t="n"/>
      <c r="QFM46" s="43" t="n"/>
      <c r="QFN46" s="43" t="n"/>
      <c r="QFO46" s="51" t="n"/>
      <c r="QFP46" s="51" t="n"/>
      <c r="QFU46" s="50" t="n"/>
      <c r="QFV46" s="43" t="n"/>
      <c r="QFW46" s="43" t="n"/>
      <c r="QFX46" s="51" t="n"/>
      <c r="QFY46" s="51" t="n"/>
      <c r="QGD46" s="50" t="n"/>
      <c r="QGE46" s="43" t="n"/>
      <c r="QGF46" s="43" t="n"/>
      <c r="QGG46" s="51" t="n"/>
      <c r="QGH46" s="51" t="n"/>
      <c r="QGM46" s="50" t="n"/>
      <c r="QGN46" s="43" t="n"/>
      <c r="QGO46" s="43" t="n"/>
      <c r="QGP46" s="51" t="n"/>
      <c r="QGQ46" s="51" t="n"/>
      <c r="QGV46" s="50" t="n"/>
      <c r="QGW46" s="43" t="n"/>
      <c r="QGX46" s="43" t="n"/>
      <c r="QGY46" s="51" t="n"/>
      <c r="QGZ46" s="51" t="n"/>
      <c r="QHE46" s="50" t="n"/>
      <c r="QHF46" s="43" t="n"/>
      <c r="QHG46" s="43" t="n"/>
      <c r="QHH46" s="51" t="n"/>
      <c r="QHI46" s="51" t="n"/>
      <c r="QHN46" s="50" t="n"/>
      <c r="QHO46" s="43" t="n"/>
      <c r="QHP46" s="43" t="n"/>
      <c r="QHQ46" s="51" t="n"/>
      <c r="QHR46" s="51" t="n"/>
      <c r="QHW46" s="50" t="n"/>
      <c r="QHX46" s="43" t="n"/>
      <c r="QHY46" s="43" t="n"/>
      <c r="QHZ46" s="51" t="n"/>
      <c r="QIA46" s="51" t="n"/>
      <c r="QIF46" s="50" t="n"/>
      <c r="QIG46" s="43" t="n"/>
      <c r="QIH46" s="43" t="n"/>
      <c r="QII46" s="51" t="n"/>
      <c r="QIJ46" s="51" t="n"/>
      <c r="QIO46" s="50" t="n"/>
      <c r="QIP46" s="43" t="n"/>
      <c r="QIQ46" s="43" t="n"/>
      <c r="QIR46" s="51" t="n"/>
      <c r="QIS46" s="51" t="n"/>
      <c r="QIX46" s="50" t="n"/>
      <c r="QIY46" s="43" t="n"/>
      <c r="QIZ46" s="43" t="n"/>
      <c r="QJA46" s="51" t="n"/>
      <c r="QJB46" s="51" t="n"/>
      <c r="QJG46" s="50" t="n"/>
      <c r="QJH46" s="43" t="n"/>
      <c r="QJI46" s="43" t="n"/>
      <c r="QJJ46" s="51" t="n"/>
      <c r="QJK46" s="51" t="n"/>
      <c r="QJP46" s="50" t="n"/>
      <c r="QJQ46" s="43" t="n"/>
      <c r="QJR46" s="43" t="n"/>
      <c r="QJS46" s="51" t="n"/>
      <c r="QJT46" s="51" t="n"/>
      <c r="QJY46" s="50" t="n"/>
      <c r="QJZ46" s="43" t="n"/>
      <c r="QKA46" s="43" t="n"/>
      <c r="QKB46" s="51" t="n"/>
      <c r="QKC46" s="51" t="n"/>
      <c r="QKH46" s="50" t="n"/>
      <c r="QKI46" s="43" t="n"/>
      <c r="QKJ46" s="43" t="n"/>
      <c r="QKK46" s="51" t="n"/>
      <c r="QKL46" s="51" t="n"/>
      <c r="QKQ46" s="50" t="n"/>
      <c r="QKR46" s="43" t="n"/>
      <c r="QKS46" s="43" t="n"/>
      <c r="QKT46" s="51" t="n"/>
      <c r="QKU46" s="51" t="n"/>
      <c r="QKZ46" s="50" t="n"/>
      <c r="QLA46" s="43" t="n"/>
      <c r="QLB46" s="43" t="n"/>
      <c r="QLC46" s="51" t="n"/>
      <c r="QLD46" s="51" t="n"/>
      <c r="QLI46" s="50" t="n"/>
      <c r="QLJ46" s="43" t="n"/>
      <c r="QLK46" s="43" t="n"/>
      <c r="QLL46" s="51" t="n"/>
      <c r="QLM46" s="51" t="n"/>
      <c r="QLR46" s="50" t="n"/>
      <c r="QLS46" s="43" t="n"/>
      <c r="QLT46" s="43" t="n"/>
      <c r="QLU46" s="51" t="n"/>
      <c r="QLV46" s="51" t="n"/>
      <c r="QMA46" s="50" t="n"/>
      <c r="QMB46" s="43" t="n"/>
      <c r="QMC46" s="43" t="n"/>
      <c r="QMD46" s="51" t="n"/>
      <c r="QME46" s="51" t="n"/>
      <c r="QMJ46" s="50" t="n"/>
      <c r="QMK46" s="43" t="n"/>
      <c r="QML46" s="43" t="n"/>
      <c r="QMM46" s="51" t="n"/>
      <c r="QMN46" s="51" t="n"/>
      <c r="QMS46" s="50" t="n"/>
      <c r="QMT46" s="43" t="n"/>
      <c r="QMU46" s="43" t="n"/>
      <c r="QMV46" s="51" t="n"/>
      <c r="QMW46" s="51" t="n"/>
      <c r="QNB46" s="50" t="n"/>
      <c r="QNC46" s="43" t="n"/>
      <c r="QND46" s="43" t="n"/>
      <c r="QNE46" s="51" t="n"/>
      <c r="QNF46" s="51" t="n"/>
      <c r="QNK46" s="50" t="n"/>
      <c r="QNL46" s="43" t="n"/>
      <c r="QNM46" s="43" t="n"/>
      <c r="QNN46" s="51" t="n"/>
      <c r="QNO46" s="51" t="n"/>
      <c r="QNT46" s="50" t="n"/>
      <c r="QNU46" s="43" t="n"/>
      <c r="QNV46" s="43" t="n"/>
      <c r="QNW46" s="51" t="n"/>
      <c r="QNX46" s="51" t="n"/>
      <c r="QOC46" s="50" t="n"/>
      <c r="QOD46" s="43" t="n"/>
      <c r="QOE46" s="43" t="n"/>
      <c r="QOF46" s="51" t="n"/>
      <c r="QOG46" s="51" t="n"/>
      <c r="QOL46" s="50" t="n"/>
      <c r="QOM46" s="43" t="n"/>
      <c r="QON46" s="43" t="n"/>
      <c r="QOO46" s="51" t="n"/>
      <c r="QOP46" s="51" t="n"/>
      <c r="QOU46" s="50" t="n"/>
      <c r="QOV46" s="43" t="n"/>
      <c r="QOW46" s="43" t="n"/>
      <c r="QOX46" s="51" t="n"/>
      <c r="QOY46" s="51" t="n"/>
      <c r="QPD46" s="50" t="n"/>
      <c r="QPE46" s="43" t="n"/>
      <c r="QPF46" s="43" t="n"/>
      <c r="QPG46" s="51" t="n"/>
      <c r="QPH46" s="51" t="n"/>
      <c r="QPM46" s="50" t="n"/>
      <c r="QPN46" s="43" t="n"/>
      <c r="QPO46" s="43" t="n"/>
      <c r="QPP46" s="51" t="n"/>
      <c r="QPQ46" s="51" t="n"/>
      <c r="QPV46" s="50" t="n"/>
      <c r="QPW46" s="43" t="n"/>
      <c r="QPX46" s="43" t="n"/>
      <c r="QPY46" s="51" t="n"/>
      <c r="QPZ46" s="51" t="n"/>
      <c r="QQE46" s="50" t="n"/>
      <c r="QQF46" s="43" t="n"/>
      <c r="QQG46" s="43" t="n"/>
      <c r="QQH46" s="51" t="n"/>
      <c r="QQI46" s="51" t="n"/>
      <c r="QQN46" s="50" t="n"/>
      <c r="QQO46" s="43" t="n"/>
      <c r="QQP46" s="43" t="n"/>
      <c r="QQQ46" s="51" t="n"/>
      <c r="QQR46" s="51" t="n"/>
      <c r="QQW46" s="50" t="n"/>
      <c r="QQX46" s="43" t="n"/>
      <c r="QQY46" s="43" t="n"/>
      <c r="QQZ46" s="51" t="n"/>
      <c r="QRA46" s="51" t="n"/>
      <c r="QRF46" s="50" t="n"/>
      <c r="QRG46" s="43" t="n"/>
      <c r="QRH46" s="43" t="n"/>
      <c r="QRI46" s="51" t="n"/>
      <c r="QRJ46" s="51" t="n"/>
      <c r="QRO46" s="50" t="n"/>
      <c r="QRP46" s="43" t="n"/>
      <c r="QRQ46" s="43" t="n"/>
      <c r="QRR46" s="51" t="n"/>
      <c r="QRS46" s="51" t="n"/>
      <c r="QRX46" s="50" t="n"/>
      <c r="QRY46" s="43" t="n"/>
      <c r="QRZ46" s="43" t="n"/>
      <c r="QSA46" s="51" t="n"/>
      <c r="QSB46" s="51" t="n"/>
      <c r="QSG46" s="50" t="n"/>
      <c r="QSH46" s="43" t="n"/>
      <c r="QSI46" s="43" t="n"/>
      <c r="QSJ46" s="51" t="n"/>
      <c r="QSK46" s="51" t="n"/>
      <c r="QSP46" s="50" t="n"/>
      <c r="QSQ46" s="43" t="n"/>
      <c r="QSR46" s="43" t="n"/>
      <c r="QSS46" s="51" t="n"/>
      <c r="QST46" s="51" t="n"/>
      <c r="QSY46" s="50" t="n"/>
      <c r="QSZ46" s="43" t="n"/>
      <c r="QTA46" s="43" t="n"/>
      <c r="QTB46" s="51" t="n"/>
      <c r="QTC46" s="51" t="n"/>
      <c r="QTH46" s="50" t="n"/>
      <c r="QTI46" s="43" t="n"/>
      <c r="QTJ46" s="43" t="n"/>
      <c r="QTK46" s="51" t="n"/>
      <c r="QTL46" s="51" t="n"/>
      <c r="QTQ46" s="50" t="n"/>
      <c r="QTR46" s="43" t="n"/>
      <c r="QTS46" s="43" t="n"/>
      <c r="QTT46" s="51" t="n"/>
      <c r="QTU46" s="51" t="n"/>
      <c r="QTZ46" s="50" t="n"/>
      <c r="QUA46" s="43" t="n"/>
      <c r="QUB46" s="43" t="n"/>
      <c r="QUC46" s="51" t="n"/>
      <c r="QUD46" s="51" t="n"/>
      <c r="QUI46" s="50" t="n"/>
      <c r="QUJ46" s="43" t="n"/>
      <c r="QUK46" s="43" t="n"/>
      <c r="QUL46" s="51" t="n"/>
      <c r="QUM46" s="51" t="n"/>
      <c r="QUR46" s="50" t="n"/>
      <c r="QUS46" s="43" t="n"/>
      <c r="QUT46" s="43" t="n"/>
      <c r="QUU46" s="51" t="n"/>
      <c r="QUV46" s="51" t="n"/>
      <c r="QVA46" s="50" t="n"/>
      <c r="QVB46" s="43" t="n"/>
      <c r="QVC46" s="43" t="n"/>
      <c r="QVD46" s="51" t="n"/>
      <c r="QVE46" s="51" t="n"/>
      <c r="QVJ46" s="50" t="n"/>
      <c r="QVK46" s="43" t="n"/>
      <c r="QVL46" s="43" t="n"/>
      <c r="QVM46" s="51" t="n"/>
      <c r="QVN46" s="51" t="n"/>
      <c r="QVS46" s="50" t="n"/>
      <c r="QVT46" s="43" t="n"/>
      <c r="QVU46" s="43" t="n"/>
      <c r="QVV46" s="51" t="n"/>
      <c r="QVW46" s="51" t="n"/>
      <c r="QWB46" s="50" t="n"/>
      <c r="QWC46" s="43" t="n"/>
      <c r="QWD46" s="43" t="n"/>
      <c r="QWE46" s="51" t="n"/>
      <c r="QWF46" s="51" t="n"/>
      <c r="QWK46" s="50" t="n"/>
      <c r="QWL46" s="43" t="n"/>
      <c r="QWM46" s="43" t="n"/>
      <c r="QWN46" s="51" t="n"/>
      <c r="QWO46" s="51" t="n"/>
      <c r="QWT46" s="50" t="n"/>
      <c r="QWU46" s="43" t="n"/>
      <c r="QWV46" s="43" t="n"/>
      <c r="QWW46" s="51" t="n"/>
      <c r="QWX46" s="51" t="n"/>
      <c r="QXC46" s="50" t="n"/>
      <c r="QXD46" s="43" t="n"/>
      <c r="QXE46" s="43" t="n"/>
      <c r="QXF46" s="51" t="n"/>
      <c r="QXG46" s="51" t="n"/>
      <c r="QXL46" s="50" t="n"/>
      <c r="QXM46" s="43" t="n"/>
      <c r="QXN46" s="43" t="n"/>
      <c r="QXO46" s="51" t="n"/>
      <c r="QXP46" s="51" t="n"/>
      <c r="QXU46" s="50" t="n"/>
      <c r="QXV46" s="43" t="n"/>
      <c r="QXW46" s="43" t="n"/>
      <c r="QXX46" s="51" t="n"/>
      <c r="QXY46" s="51" t="n"/>
      <c r="QYD46" s="50" t="n"/>
      <c r="QYE46" s="43" t="n"/>
      <c r="QYF46" s="43" t="n"/>
      <c r="QYG46" s="51" t="n"/>
      <c r="QYH46" s="51" t="n"/>
      <c r="QYM46" s="50" t="n"/>
      <c r="QYN46" s="43" t="n"/>
      <c r="QYO46" s="43" t="n"/>
      <c r="QYP46" s="51" t="n"/>
      <c r="QYQ46" s="51" t="n"/>
      <c r="QYV46" s="50" t="n"/>
      <c r="QYW46" s="43" t="n"/>
      <c r="QYX46" s="43" t="n"/>
      <c r="QYY46" s="51" t="n"/>
      <c r="QYZ46" s="51" t="n"/>
      <c r="QZE46" s="50" t="n"/>
      <c r="QZF46" s="43" t="n"/>
      <c r="QZG46" s="43" t="n"/>
      <c r="QZH46" s="51" t="n"/>
      <c r="QZI46" s="51" t="n"/>
      <c r="QZN46" s="50" t="n"/>
      <c r="QZO46" s="43" t="n"/>
      <c r="QZP46" s="43" t="n"/>
      <c r="QZQ46" s="51" t="n"/>
      <c r="QZR46" s="51" t="n"/>
      <c r="QZW46" s="50" t="n"/>
      <c r="QZX46" s="43" t="n"/>
      <c r="QZY46" s="43" t="n"/>
      <c r="QZZ46" s="51" t="n"/>
      <c r="RAA46" s="51" t="n"/>
      <c r="RAF46" s="50" t="n"/>
      <c r="RAG46" s="43" t="n"/>
      <c r="RAH46" s="43" t="n"/>
      <c r="RAI46" s="51" t="n"/>
      <c r="RAJ46" s="51" t="n"/>
      <c r="RAO46" s="50" t="n"/>
      <c r="RAP46" s="43" t="n"/>
      <c r="RAQ46" s="43" t="n"/>
      <c r="RAR46" s="51" t="n"/>
      <c r="RAS46" s="51" t="n"/>
      <c r="RAX46" s="50" t="n"/>
      <c r="RAY46" s="43" t="n"/>
      <c r="RAZ46" s="43" t="n"/>
      <c r="RBA46" s="51" t="n"/>
      <c r="RBB46" s="51" t="n"/>
      <c r="RBG46" s="50" t="n"/>
      <c r="RBH46" s="43" t="n"/>
      <c r="RBI46" s="43" t="n"/>
      <c r="RBJ46" s="51" t="n"/>
      <c r="RBK46" s="51" t="n"/>
      <c r="RBP46" s="50" t="n"/>
      <c r="RBQ46" s="43" t="n"/>
      <c r="RBR46" s="43" t="n"/>
      <c r="RBS46" s="51" t="n"/>
      <c r="RBT46" s="51" t="n"/>
      <c r="RBY46" s="50" t="n"/>
      <c r="RBZ46" s="43" t="n"/>
      <c r="RCA46" s="43" t="n"/>
      <c r="RCB46" s="51" t="n"/>
      <c r="RCC46" s="51" t="n"/>
      <c r="RCH46" s="50" t="n"/>
      <c r="RCI46" s="43" t="n"/>
      <c r="RCJ46" s="43" t="n"/>
      <c r="RCK46" s="51" t="n"/>
      <c r="RCL46" s="51" t="n"/>
      <c r="RCQ46" s="50" t="n"/>
      <c r="RCR46" s="43" t="n"/>
      <c r="RCS46" s="43" t="n"/>
      <c r="RCT46" s="51" t="n"/>
      <c r="RCU46" s="51" t="n"/>
      <c r="RCZ46" s="50" t="n"/>
      <c r="RDA46" s="43" t="n"/>
      <c r="RDB46" s="43" t="n"/>
      <c r="RDC46" s="51" t="n"/>
      <c r="RDD46" s="51" t="n"/>
      <c r="RDI46" s="50" t="n"/>
      <c r="RDJ46" s="43" t="n"/>
      <c r="RDK46" s="43" t="n"/>
      <c r="RDL46" s="51" t="n"/>
      <c r="RDM46" s="51" t="n"/>
      <c r="RDR46" s="50" t="n"/>
      <c r="RDS46" s="43" t="n"/>
      <c r="RDT46" s="43" t="n"/>
      <c r="RDU46" s="51" t="n"/>
      <c r="RDV46" s="51" t="n"/>
      <c r="REA46" s="50" t="n"/>
      <c r="REB46" s="43" t="n"/>
      <c r="REC46" s="43" t="n"/>
      <c r="RED46" s="51" t="n"/>
      <c r="REE46" s="51" t="n"/>
      <c r="REJ46" s="50" t="n"/>
      <c r="REK46" s="43" t="n"/>
      <c r="REL46" s="43" t="n"/>
      <c r="REM46" s="51" t="n"/>
      <c r="REN46" s="51" t="n"/>
      <c r="RES46" s="50" t="n"/>
      <c r="RET46" s="43" t="n"/>
      <c r="REU46" s="43" t="n"/>
      <c r="REV46" s="51" t="n"/>
      <c r="REW46" s="51" t="n"/>
      <c r="RFB46" s="50" t="n"/>
      <c r="RFC46" s="43" t="n"/>
      <c r="RFD46" s="43" t="n"/>
      <c r="RFE46" s="51" t="n"/>
      <c r="RFF46" s="51" t="n"/>
      <c r="RFK46" s="50" t="n"/>
      <c r="RFL46" s="43" t="n"/>
      <c r="RFM46" s="43" t="n"/>
      <c r="RFN46" s="51" t="n"/>
      <c r="RFO46" s="51" t="n"/>
      <c r="RFT46" s="50" t="n"/>
      <c r="RFU46" s="43" t="n"/>
      <c r="RFV46" s="43" t="n"/>
      <c r="RFW46" s="51" t="n"/>
      <c r="RFX46" s="51" t="n"/>
      <c r="RGC46" s="50" t="n"/>
      <c r="RGD46" s="43" t="n"/>
      <c r="RGE46" s="43" t="n"/>
      <c r="RGF46" s="51" t="n"/>
      <c r="RGG46" s="51" t="n"/>
      <c r="RGL46" s="50" t="n"/>
      <c r="RGM46" s="43" t="n"/>
      <c r="RGN46" s="43" t="n"/>
      <c r="RGO46" s="51" t="n"/>
      <c r="RGP46" s="51" t="n"/>
      <c r="RGU46" s="50" t="n"/>
      <c r="RGV46" s="43" t="n"/>
      <c r="RGW46" s="43" t="n"/>
      <c r="RGX46" s="51" t="n"/>
      <c r="RGY46" s="51" t="n"/>
      <c r="RHD46" s="50" t="n"/>
      <c r="RHE46" s="43" t="n"/>
      <c r="RHF46" s="43" t="n"/>
      <c r="RHG46" s="51" t="n"/>
      <c r="RHH46" s="51" t="n"/>
      <c r="RHM46" s="50" t="n"/>
      <c r="RHN46" s="43" t="n"/>
      <c r="RHO46" s="43" t="n"/>
      <c r="RHP46" s="51" t="n"/>
      <c r="RHQ46" s="51" t="n"/>
      <c r="RHV46" s="50" t="n"/>
      <c r="RHW46" s="43" t="n"/>
      <c r="RHX46" s="43" t="n"/>
      <c r="RHY46" s="51" t="n"/>
      <c r="RHZ46" s="51" t="n"/>
      <c r="RIE46" s="50" t="n"/>
      <c r="RIF46" s="43" t="n"/>
      <c r="RIG46" s="43" t="n"/>
      <c r="RIH46" s="51" t="n"/>
      <c r="RII46" s="51" t="n"/>
      <c r="RIN46" s="50" t="n"/>
      <c r="RIO46" s="43" t="n"/>
      <c r="RIP46" s="43" t="n"/>
      <c r="RIQ46" s="51" t="n"/>
      <c r="RIR46" s="51" t="n"/>
      <c r="RIW46" s="50" t="n"/>
      <c r="RIX46" s="43" t="n"/>
      <c r="RIY46" s="43" t="n"/>
      <c r="RIZ46" s="51" t="n"/>
      <c r="RJA46" s="51" t="n"/>
      <c r="RJF46" s="50" t="n"/>
      <c r="RJG46" s="43" t="n"/>
      <c r="RJH46" s="43" t="n"/>
      <c r="RJI46" s="51" t="n"/>
      <c r="RJJ46" s="51" t="n"/>
      <c r="RJO46" s="50" t="n"/>
      <c r="RJP46" s="43" t="n"/>
      <c r="RJQ46" s="43" t="n"/>
      <c r="RJR46" s="51" t="n"/>
      <c r="RJS46" s="51" t="n"/>
      <c r="RJX46" s="50" t="n"/>
      <c r="RJY46" s="43" t="n"/>
      <c r="RJZ46" s="43" t="n"/>
      <c r="RKA46" s="51" t="n"/>
      <c r="RKB46" s="51" t="n"/>
      <c r="RKG46" s="50" t="n"/>
      <c r="RKH46" s="43" t="n"/>
      <c r="RKI46" s="43" t="n"/>
      <c r="RKJ46" s="51" t="n"/>
      <c r="RKK46" s="51" t="n"/>
      <c r="RKP46" s="50" t="n"/>
      <c r="RKQ46" s="43" t="n"/>
      <c r="RKR46" s="43" t="n"/>
      <c r="RKS46" s="51" t="n"/>
      <c r="RKT46" s="51" t="n"/>
      <c r="RKY46" s="50" t="n"/>
      <c r="RKZ46" s="43" t="n"/>
      <c r="RLA46" s="43" t="n"/>
      <c r="RLB46" s="51" t="n"/>
      <c r="RLC46" s="51" t="n"/>
      <c r="RLH46" s="50" t="n"/>
      <c r="RLI46" s="43" t="n"/>
      <c r="RLJ46" s="43" t="n"/>
      <c r="RLK46" s="51" t="n"/>
      <c r="RLL46" s="51" t="n"/>
      <c r="RLQ46" s="50" t="n"/>
      <c r="RLR46" s="43" t="n"/>
      <c r="RLS46" s="43" t="n"/>
      <c r="RLT46" s="51" t="n"/>
      <c r="RLU46" s="51" t="n"/>
      <c r="RLZ46" s="50" t="n"/>
      <c r="RMA46" s="43" t="n"/>
      <c r="RMB46" s="43" t="n"/>
      <c r="RMC46" s="51" t="n"/>
      <c r="RMD46" s="51" t="n"/>
      <c r="RMI46" s="50" t="n"/>
      <c r="RMJ46" s="43" t="n"/>
      <c r="RMK46" s="43" t="n"/>
      <c r="RML46" s="51" t="n"/>
      <c r="RMM46" s="51" t="n"/>
      <c r="RMR46" s="50" t="n"/>
      <c r="RMS46" s="43" t="n"/>
      <c r="RMT46" s="43" t="n"/>
      <c r="RMU46" s="51" t="n"/>
      <c r="RMV46" s="51" t="n"/>
      <c r="RNA46" s="50" t="n"/>
      <c r="RNB46" s="43" t="n"/>
      <c r="RNC46" s="43" t="n"/>
      <c r="RND46" s="51" t="n"/>
      <c r="RNE46" s="51" t="n"/>
      <c r="RNJ46" s="50" t="n"/>
      <c r="RNK46" s="43" t="n"/>
      <c r="RNL46" s="43" t="n"/>
      <c r="RNM46" s="51" t="n"/>
      <c r="RNN46" s="51" t="n"/>
      <c r="RNS46" s="50" t="n"/>
      <c r="RNT46" s="43" t="n"/>
      <c r="RNU46" s="43" t="n"/>
      <c r="RNV46" s="51" t="n"/>
      <c r="RNW46" s="51" t="n"/>
      <c r="ROB46" s="50" t="n"/>
      <c r="ROC46" s="43" t="n"/>
      <c r="ROD46" s="43" t="n"/>
      <c r="ROE46" s="51" t="n"/>
      <c r="ROF46" s="51" t="n"/>
      <c r="ROK46" s="50" t="n"/>
      <c r="ROL46" s="43" t="n"/>
      <c r="ROM46" s="43" t="n"/>
      <c r="RON46" s="51" t="n"/>
      <c r="ROO46" s="51" t="n"/>
      <c r="ROT46" s="50" t="n"/>
      <c r="ROU46" s="43" t="n"/>
      <c r="ROV46" s="43" t="n"/>
      <c r="ROW46" s="51" t="n"/>
      <c r="ROX46" s="51" t="n"/>
      <c r="RPC46" s="50" t="n"/>
      <c r="RPD46" s="43" t="n"/>
      <c r="RPE46" s="43" t="n"/>
      <c r="RPF46" s="51" t="n"/>
      <c r="RPG46" s="51" t="n"/>
      <c r="RPL46" s="50" t="n"/>
      <c r="RPM46" s="43" t="n"/>
      <c r="RPN46" s="43" t="n"/>
      <c r="RPO46" s="51" t="n"/>
      <c r="RPP46" s="51" t="n"/>
      <c r="RPU46" s="50" t="n"/>
      <c r="RPV46" s="43" t="n"/>
      <c r="RPW46" s="43" t="n"/>
      <c r="RPX46" s="51" t="n"/>
      <c r="RPY46" s="51" t="n"/>
      <c r="RQD46" s="50" t="n"/>
      <c r="RQE46" s="43" t="n"/>
      <c r="RQF46" s="43" t="n"/>
      <c r="RQG46" s="51" t="n"/>
      <c r="RQH46" s="51" t="n"/>
      <c r="RQM46" s="50" t="n"/>
      <c r="RQN46" s="43" t="n"/>
      <c r="RQO46" s="43" t="n"/>
      <c r="RQP46" s="51" t="n"/>
      <c r="RQQ46" s="51" t="n"/>
      <c r="RQV46" s="50" t="n"/>
      <c r="RQW46" s="43" t="n"/>
      <c r="RQX46" s="43" t="n"/>
      <c r="RQY46" s="51" t="n"/>
      <c r="RQZ46" s="51" t="n"/>
      <c r="RRE46" s="50" t="n"/>
      <c r="RRF46" s="43" t="n"/>
      <c r="RRG46" s="43" t="n"/>
      <c r="RRH46" s="51" t="n"/>
      <c r="RRI46" s="51" t="n"/>
      <c r="RRN46" s="50" t="n"/>
      <c r="RRO46" s="43" t="n"/>
      <c r="RRP46" s="43" t="n"/>
      <c r="RRQ46" s="51" t="n"/>
      <c r="RRR46" s="51" t="n"/>
      <c r="RRW46" s="50" t="n"/>
      <c r="RRX46" s="43" t="n"/>
      <c r="RRY46" s="43" t="n"/>
      <c r="RRZ46" s="51" t="n"/>
      <c r="RSA46" s="51" t="n"/>
      <c r="RSF46" s="50" t="n"/>
      <c r="RSG46" s="43" t="n"/>
      <c r="RSH46" s="43" t="n"/>
      <c r="RSI46" s="51" t="n"/>
      <c r="RSJ46" s="51" t="n"/>
      <c r="RSO46" s="50" t="n"/>
      <c r="RSP46" s="43" t="n"/>
      <c r="RSQ46" s="43" t="n"/>
      <c r="RSR46" s="51" t="n"/>
      <c r="RSS46" s="51" t="n"/>
      <c r="RSX46" s="50" t="n"/>
      <c r="RSY46" s="43" t="n"/>
      <c r="RSZ46" s="43" t="n"/>
      <c r="RTA46" s="51" t="n"/>
      <c r="RTB46" s="51" t="n"/>
      <c r="RTG46" s="50" t="n"/>
      <c r="RTH46" s="43" t="n"/>
      <c r="RTI46" s="43" t="n"/>
      <c r="RTJ46" s="51" t="n"/>
      <c r="RTK46" s="51" t="n"/>
      <c r="RTP46" s="50" t="n"/>
      <c r="RTQ46" s="43" t="n"/>
      <c r="RTR46" s="43" t="n"/>
      <c r="RTS46" s="51" t="n"/>
      <c r="RTT46" s="51" t="n"/>
      <c r="RTY46" s="50" t="n"/>
      <c r="RTZ46" s="43" t="n"/>
      <c r="RUA46" s="43" t="n"/>
      <c r="RUB46" s="51" t="n"/>
      <c r="RUC46" s="51" t="n"/>
      <c r="RUH46" s="50" t="n"/>
      <c r="RUI46" s="43" t="n"/>
      <c r="RUJ46" s="43" t="n"/>
      <c r="RUK46" s="51" t="n"/>
      <c r="RUL46" s="51" t="n"/>
      <c r="RUQ46" s="50" t="n"/>
      <c r="RUR46" s="43" t="n"/>
      <c r="RUS46" s="43" t="n"/>
      <c r="RUT46" s="51" t="n"/>
      <c r="RUU46" s="51" t="n"/>
      <c r="RUZ46" s="50" t="n"/>
      <c r="RVA46" s="43" t="n"/>
      <c r="RVB46" s="43" t="n"/>
      <c r="RVC46" s="51" t="n"/>
      <c r="RVD46" s="51" t="n"/>
      <c r="RVI46" s="50" t="n"/>
      <c r="RVJ46" s="43" t="n"/>
      <c r="RVK46" s="43" t="n"/>
      <c r="RVL46" s="51" t="n"/>
      <c r="RVM46" s="51" t="n"/>
      <c r="RVR46" s="50" t="n"/>
      <c r="RVS46" s="43" t="n"/>
      <c r="RVT46" s="43" t="n"/>
      <c r="RVU46" s="51" t="n"/>
      <c r="RVV46" s="51" t="n"/>
      <c r="RWA46" s="50" t="n"/>
      <c r="RWB46" s="43" t="n"/>
      <c r="RWC46" s="43" t="n"/>
      <c r="RWD46" s="51" t="n"/>
      <c r="RWE46" s="51" t="n"/>
      <c r="RWJ46" s="50" t="n"/>
      <c r="RWK46" s="43" t="n"/>
      <c r="RWL46" s="43" t="n"/>
      <c r="RWM46" s="51" t="n"/>
      <c r="RWN46" s="51" t="n"/>
      <c r="RWS46" s="50" t="n"/>
      <c r="RWT46" s="43" t="n"/>
      <c r="RWU46" s="43" t="n"/>
      <c r="RWV46" s="51" t="n"/>
      <c r="RWW46" s="51" t="n"/>
      <c r="RXB46" s="50" t="n"/>
      <c r="RXC46" s="43" t="n"/>
      <c r="RXD46" s="43" t="n"/>
      <c r="RXE46" s="51" t="n"/>
      <c r="RXF46" s="51" t="n"/>
      <c r="RXK46" s="50" t="n"/>
      <c r="RXL46" s="43" t="n"/>
      <c r="RXM46" s="43" t="n"/>
      <c r="RXN46" s="51" t="n"/>
      <c r="RXO46" s="51" t="n"/>
      <c r="RXT46" s="50" t="n"/>
      <c r="RXU46" s="43" t="n"/>
      <c r="RXV46" s="43" t="n"/>
      <c r="RXW46" s="51" t="n"/>
      <c r="RXX46" s="51" t="n"/>
      <c r="RYC46" s="50" t="n"/>
      <c r="RYD46" s="43" t="n"/>
      <c r="RYE46" s="43" t="n"/>
      <c r="RYF46" s="51" t="n"/>
      <c r="RYG46" s="51" t="n"/>
      <c r="RYL46" s="50" t="n"/>
      <c r="RYM46" s="43" t="n"/>
      <c r="RYN46" s="43" t="n"/>
      <c r="RYO46" s="51" t="n"/>
      <c r="RYP46" s="51" t="n"/>
      <c r="RYU46" s="50" t="n"/>
      <c r="RYV46" s="43" t="n"/>
      <c r="RYW46" s="43" t="n"/>
      <c r="RYX46" s="51" t="n"/>
      <c r="RYY46" s="51" t="n"/>
      <c r="RZD46" s="50" t="n"/>
      <c r="RZE46" s="43" t="n"/>
      <c r="RZF46" s="43" t="n"/>
      <c r="RZG46" s="51" t="n"/>
      <c r="RZH46" s="51" t="n"/>
      <c r="RZM46" s="50" t="n"/>
      <c r="RZN46" s="43" t="n"/>
      <c r="RZO46" s="43" t="n"/>
      <c r="RZP46" s="51" t="n"/>
      <c r="RZQ46" s="51" t="n"/>
      <c r="RZV46" s="50" t="n"/>
      <c r="RZW46" s="43" t="n"/>
      <c r="RZX46" s="43" t="n"/>
      <c r="RZY46" s="51" t="n"/>
      <c r="RZZ46" s="51" t="n"/>
      <c r="SAE46" s="50" t="n"/>
      <c r="SAF46" s="43" t="n"/>
      <c r="SAG46" s="43" t="n"/>
      <c r="SAH46" s="51" t="n"/>
      <c r="SAI46" s="51" t="n"/>
      <c r="SAN46" s="50" t="n"/>
      <c r="SAO46" s="43" t="n"/>
      <c r="SAP46" s="43" t="n"/>
      <c r="SAQ46" s="51" t="n"/>
      <c r="SAR46" s="51" t="n"/>
      <c r="SAW46" s="50" t="n"/>
      <c r="SAX46" s="43" t="n"/>
      <c r="SAY46" s="43" t="n"/>
      <c r="SAZ46" s="51" t="n"/>
      <c r="SBA46" s="51" t="n"/>
      <c r="SBF46" s="50" t="n"/>
      <c r="SBG46" s="43" t="n"/>
      <c r="SBH46" s="43" t="n"/>
      <c r="SBI46" s="51" t="n"/>
      <c r="SBJ46" s="51" t="n"/>
      <c r="SBO46" s="50" t="n"/>
      <c r="SBP46" s="43" t="n"/>
      <c r="SBQ46" s="43" t="n"/>
      <c r="SBR46" s="51" t="n"/>
      <c r="SBS46" s="51" t="n"/>
      <c r="SBX46" s="50" t="n"/>
      <c r="SBY46" s="43" t="n"/>
      <c r="SBZ46" s="43" t="n"/>
      <c r="SCA46" s="51" t="n"/>
      <c r="SCB46" s="51" t="n"/>
      <c r="SCG46" s="50" t="n"/>
      <c r="SCH46" s="43" t="n"/>
      <c r="SCI46" s="43" t="n"/>
      <c r="SCJ46" s="51" t="n"/>
      <c r="SCK46" s="51" t="n"/>
      <c r="SCP46" s="50" t="n"/>
      <c r="SCQ46" s="43" t="n"/>
      <c r="SCR46" s="43" t="n"/>
      <c r="SCS46" s="51" t="n"/>
      <c r="SCT46" s="51" t="n"/>
      <c r="SCY46" s="50" t="n"/>
      <c r="SCZ46" s="43" t="n"/>
      <c r="SDA46" s="43" t="n"/>
      <c r="SDB46" s="51" t="n"/>
      <c r="SDC46" s="51" t="n"/>
      <c r="SDH46" s="50" t="n"/>
      <c r="SDI46" s="43" t="n"/>
      <c r="SDJ46" s="43" t="n"/>
      <c r="SDK46" s="51" t="n"/>
      <c r="SDL46" s="51" t="n"/>
      <c r="SDQ46" s="50" t="n"/>
      <c r="SDR46" s="43" t="n"/>
      <c r="SDS46" s="43" t="n"/>
      <c r="SDT46" s="51" t="n"/>
      <c r="SDU46" s="51" t="n"/>
      <c r="SDZ46" s="50" t="n"/>
      <c r="SEA46" s="43" t="n"/>
      <c r="SEB46" s="43" t="n"/>
      <c r="SEC46" s="51" t="n"/>
      <c r="SED46" s="51" t="n"/>
      <c r="SEI46" s="50" t="n"/>
      <c r="SEJ46" s="43" t="n"/>
      <c r="SEK46" s="43" t="n"/>
      <c r="SEL46" s="51" t="n"/>
      <c r="SEM46" s="51" t="n"/>
      <c r="SER46" s="50" t="n"/>
      <c r="SES46" s="43" t="n"/>
      <c r="SET46" s="43" t="n"/>
      <c r="SEU46" s="51" t="n"/>
      <c r="SEV46" s="51" t="n"/>
      <c r="SFA46" s="50" t="n"/>
      <c r="SFB46" s="43" t="n"/>
      <c r="SFC46" s="43" t="n"/>
      <c r="SFD46" s="51" t="n"/>
      <c r="SFE46" s="51" t="n"/>
      <c r="SFJ46" s="50" t="n"/>
      <c r="SFK46" s="43" t="n"/>
      <c r="SFL46" s="43" t="n"/>
      <c r="SFM46" s="51" t="n"/>
      <c r="SFN46" s="51" t="n"/>
      <c r="SFS46" s="50" t="n"/>
      <c r="SFT46" s="43" t="n"/>
      <c r="SFU46" s="43" t="n"/>
      <c r="SFV46" s="51" t="n"/>
      <c r="SFW46" s="51" t="n"/>
      <c r="SGB46" s="50" t="n"/>
      <c r="SGC46" s="43" t="n"/>
      <c r="SGD46" s="43" t="n"/>
      <c r="SGE46" s="51" t="n"/>
      <c r="SGF46" s="51" t="n"/>
      <c r="SGK46" s="50" t="n"/>
      <c r="SGL46" s="43" t="n"/>
      <c r="SGM46" s="43" t="n"/>
      <c r="SGN46" s="51" t="n"/>
      <c r="SGO46" s="51" t="n"/>
      <c r="SGT46" s="50" t="n"/>
      <c r="SGU46" s="43" t="n"/>
      <c r="SGV46" s="43" t="n"/>
      <c r="SGW46" s="51" t="n"/>
      <c r="SGX46" s="51" t="n"/>
      <c r="SHC46" s="50" t="n"/>
      <c r="SHD46" s="43" t="n"/>
      <c r="SHE46" s="43" t="n"/>
      <c r="SHF46" s="51" t="n"/>
      <c r="SHG46" s="51" t="n"/>
      <c r="SHL46" s="50" t="n"/>
      <c r="SHM46" s="43" t="n"/>
      <c r="SHN46" s="43" t="n"/>
      <c r="SHO46" s="51" t="n"/>
      <c r="SHP46" s="51" t="n"/>
      <c r="SHU46" s="50" t="n"/>
      <c r="SHV46" s="43" t="n"/>
      <c r="SHW46" s="43" t="n"/>
      <c r="SHX46" s="51" t="n"/>
      <c r="SHY46" s="51" t="n"/>
      <c r="SID46" s="50" t="n"/>
      <c r="SIE46" s="43" t="n"/>
      <c r="SIF46" s="43" t="n"/>
      <c r="SIG46" s="51" t="n"/>
      <c r="SIH46" s="51" t="n"/>
      <c r="SIM46" s="50" t="n"/>
      <c r="SIN46" s="43" t="n"/>
      <c r="SIO46" s="43" t="n"/>
      <c r="SIP46" s="51" t="n"/>
      <c r="SIQ46" s="51" t="n"/>
      <c r="SIV46" s="50" t="n"/>
      <c r="SIW46" s="43" t="n"/>
      <c r="SIX46" s="43" t="n"/>
      <c r="SIY46" s="51" t="n"/>
      <c r="SIZ46" s="51" t="n"/>
      <c r="SJE46" s="50" t="n"/>
      <c r="SJF46" s="43" t="n"/>
      <c r="SJG46" s="43" t="n"/>
      <c r="SJH46" s="51" t="n"/>
      <c r="SJI46" s="51" t="n"/>
      <c r="SJN46" s="50" t="n"/>
      <c r="SJO46" s="43" t="n"/>
      <c r="SJP46" s="43" t="n"/>
      <c r="SJQ46" s="51" t="n"/>
      <c r="SJR46" s="51" t="n"/>
      <c r="SJW46" s="50" t="n"/>
      <c r="SJX46" s="43" t="n"/>
      <c r="SJY46" s="43" t="n"/>
      <c r="SJZ46" s="51" t="n"/>
      <c r="SKA46" s="51" t="n"/>
      <c r="SKF46" s="50" t="n"/>
      <c r="SKG46" s="43" t="n"/>
      <c r="SKH46" s="43" t="n"/>
      <c r="SKI46" s="51" t="n"/>
      <c r="SKJ46" s="51" t="n"/>
      <c r="SKO46" s="50" t="n"/>
      <c r="SKP46" s="43" t="n"/>
      <c r="SKQ46" s="43" t="n"/>
      <c r="SKR46" s="51" t="n"/>
      <c r="SKS46" s="51" t="n"/>
      <c r="SKX46" s="50" t="n"/>
      <c r="SKY46" s="43" t="n"/>
      <c r="SKZ46" s="43" t="n"/>
      <c r="SLA46" s="51" t="n"/>
      <c r="SLB46" s="51" t="n"/>
      <c r="SLG46" s="50" t="n"/>
      <c r="SLH46" s="43" t="n"/>
      <c r="SLI46" s="43" t="n"/>
      <c r="SLJ46" s="51" t="n"/>
      <c r="SLK46" s="51" t="n"/>
      <c r="SLP46" s="50" t="n"/>
      <c r="SLQ46" s="43" t="n"/>
      <c r="SLR46" s="43" t="n"/>
      <c r="SLS46" s="51" t="n"/>
      <c r="SLT46" s="51" t="n"/>
      <c r="SLY46" s="50" t="n"/>
      <c r="SLZ46" s="43" t="n"/>
      <c r="SMA46" s="43" t="n"/>
      <c r="SMB46" s="51" t="n"/>
      <c r="SMC46" s="51" t="n"/>
      <c r="SMH46" s="50" t="n"/>
      <c r="SMI46" s="43" t="n"/>
      <c r="SMJ46" s="43" t="n"/>
      <c r="SMK46" s="51" t="n"/>
      <c r="SML46" s="51" t="n"/>
      <c r="SMQ46" s="50" t="n"/>
      <c r="SMR46" s="43" t="n"/>
      <c r="SMS46" s="43" t="n"/>
      <c r="SMT46" s="51" t="n"/>
      <c r="SMU46" s="51" t="n"/>
      <c r="SMZ46" s="50" t="n"/>
      <c r="SNA46" s="43" t="n"/>
      <c r="SNB46" s="43" t="n"/>
      <c r="SNC46" s="51" t="n"/>
      <c r="SND46" s="51" t="n"/>
      <c r="SNI46" s="50" t="n"/>
      <c r="SNJ46" s="43" t="n"/>
      <c r="SNK46" s="43" t="n"/>
      <c r="SNL46" s="51" t="n"/>
      <c r="SNM46" s="51" t="n"/>
      <c r="SNR46" s="50" t="n"/>
      <c r="SNS46" s="43" t="n"/>
      <c r="SNT46" s="43" t="n"/>
      <c r="SNU46" s="51" t="n"/>
      <c r="SNV46" s="51" t="n"/>
      <c r="SOA46" s="50" t="n"/>
      <c r="SOB46" s="43" t="n"/>
      <c r="SOC46" s="43" t="n"/>
      <c r="SOD46" s="51" t="n"/>
      <c r="SOE46" s="51" t="n"/>
      <c r="SOJ46" s="50" t="n"/>
      <c r="SOK46" s="43" t="n"/>
      <c r="SOL46" s="43" t="n"/>
      <c r="SOM46" s="51" t="n"/>
      <c r="SON46" s="51" t="n"/>
      <c r="SOS46" s="50" t="n"/>
      <c r="SOT46" s="43" t="n"/>
      <c r="SOU46" s="43" t="n"/>
      <c r="SOV46" s="51" t="n"/>
      <c r="SOW46" s="51" t="n"/>
      <c r="SPB46" s="50" t="n"/>
      <c r="SPC46" s="43" t="n"/>
      <c r="SPD46" s="43" t="n"/>
      <c r="SPE46" s="51" t="n"/>
      <c r="SPF46" s="51" t="n"/>
      <c r="SPK46" s="50" t="n"/>
      <c r="SPL46" s="43" t="n"/>
      <c r="SPM46" s="43" t="n"/>
      <c r="SPN46" s="51" t="n"/>
      <c r="SPO46" s="51" t="n"/>
      <c r="SPT46" s="50" t="n"/>
      <c r="SPU46" s="43" t="n"/>
      <c r="SPV46" s="43" t="n"/>
      <c r="SPW46" s="51" t="n"/>
      <c r="SPX46" s="51" t="n"/>
      <c r="SQC46" s="50" t="n"/>
      <c r="SQD46" s="43" t="n"/>
      <c r="SQE46" s="43" t="n"/>
      <c r="SQF46" s="51" t="n"/>
      <c r="SQG46" s="51" t="n"/>
      <c r="SQL46" s="50" t="n"/>
      <c r="SQM46" s="43" t="n"/>
      <c r="SQN46" s="43" t="n"/>
      <c r="SQO46" s="51" t="n"/>
      <c r="SQP46" s="51" t="n"/>
      <c r="SQU46" s="50" t="n"/>
      <c r="SQV46" s="43" t="n"/>
      <c r="SQW46" s="43" t="n"/>
      <c r="SQX46" s="51" t="n"/>
      <c r="SQY46" s="51" t="n"/>
      <c r="SRD46" s="50" t="n"/>
      <c r="SRE46" s="43" t="n"/>
      <c r="SRF46" s="43" t="n"/>
      <c r="SRG46" s="51" t="n"/>
      <c r="SRH46" s="51" t="n"/>
      <c r="SRM46" s="50" t="n"/>
      <c r="SRN46" s="43" t="n"/>
      <c r="SRO46" s="43" t="n"/>
      <c r="SRP46" s="51" t="n"/>
      <c r="SRQ46" s="51" t="n"/>
      <c r="SRV46" s="50" t="n"/>
      <c r="SRW46" s="43" t="n"/>
      <c r="SRX46" s="43" t="n"/>
      <c r="SRY46" s="51" t="n"/>
      <c r="SRZ46" s="51" t="n"/>
      <c r="SSE46" s="50" t="n"/>
      <c r="SSF46" s="43" t="n"/>
      <c r="SSG46" s="43" t="n"/>
      <c r="SSH46" s="51" t="n"/>
      <c r="SSI46" s="51" t="n"/>
      <c r="SSN46" s="50" t="n"/>
      <c r="SSO46" s="43" t="n"/>
      <c r="SSP46" s="43" t="n"/>
      <c r="SSQ46" s="51" t="n"/>
      <c r="SSR46" s="51" t="n"/>
      <c r="SSW46" s="50" t="n"/>
      <c r="SSX46" s="43" t="n"/>
      <c r="SSY46" s="43" t="n"/>
      <c r="SSZ46" s="51" t="n"/>
      <c r="STA46" s="51" t="n"/>
      <c r="STF46" s="50" t="n"/>
      <c r="STG46" s="43" t="n"/>
      <c r="STH46" s="43" t="n"/>
      <c r="STI46" s="51" t="n"/>
      <c r="STJ46" s="51" t="n"/>
      <c r="STO46" s="50" t="n"/>
      <c r="STP46" s="43" t="n"/>
      <c r="STQ46" s="43" t="n"/>
      <c r="STR46" s="51" t="n"/>
      <c r="STS46" s="51" t="n"/>
      <c r="STX46" s="50" t="n"/>
      <c r="STY46" s="43" t="n"/>
      <c r="STZ46" s="43" t="n"/>
      <c r="SUA46" s="51" t="n"/>
      <c r="SUB46" s="51" t="n"/>
      <c r="SUG46" s="50" t="n"/>
      <c r="SUH46" s="43" t="n"/>
      <c r="SUI46" s="43" t="n"/>
      <c r="SUJ46" s="51" t="n"/>
      <c r="SUK46" s="51" t="n"/>
      <c r="SUP46" s="50" t="n"/>
      <c r="SUQ46" s="43" t="n"/>
      <c r="SUR46" s="43" t="n"/>
      <c r="SUS46" s="51" t="n"/>
      <c r="SUT46" s="51" t="n"/>
      <c r="SUY46" s="50" t="n"/>
      <c r="SUZ46" s="43" t="n"/>
      <c r="SVA46" s="43" t="n"/>
      <c r="SVB46" s="51" t="n"/>
      <c r="SVC46" s="51" t="n"/>
      <c r="SVH46" s="50" t="n"/>
      <c r="SVI46" s="43" t="n"/>
      <c r="SVJ46" s="43" t="n"/>
      <c r="SVK46" s="51" t="n"/>
      <c r="SVL46" s="51" t="n"/>
      <c r="SVQ46" s="50" t="n"/>
      <c r="SVR46" s="43" t="n"/>
      <c r="SVS46" s="43" t="n"/>
      <c r="SVT46" s="51" t="n"/>
      <c r="SVU46" s="51" t="n"/>
      <c r="SVZ46" s="50" t="n"/>
      <c r="SWA46" s="43" t="n"/>
      <c r="SWB46" s="43" t="n"/>
      <c r="SWC46" s="51" t="n"/>
      <c r="SWD46" s="51" t="n"/>
      <c r="SWI46" s="50" t="n"/>
      <c r="SWJ46" s="43" t="n"/>
      <c r="SWK46" s="43" t="n"/>
      <c r="SWL46" s="51" t="n"/>
      <c r="SWM46" s="51" t="n"/>
      <c r="SWR46" s="50" t="n"/>
      <c r="SWS46" s="43" t="n"/>
      <c r="SWT46" s="43" t="n"/>
      <c r="SWU46" s="51" t="n"/>
      <c r="SWV46" s="51" t="n"/>
      <c r="SXA46" s="50" t="n"/>
      <c r="SXB46" s="43" t="n"/>
      <c r="SXC46" s="43" t="n"/>
      <c r="SXD46" s="51" t="n"/>
      <c r="SXE46" s="51" t="n"/>
      <c r="SXJ46" s="50" t="n"/>
      <c r="SXK46" s="43" t="n"/>
      <c r="SXL46" s="43" t="n"/>
      <c r="SXM46" s="51" t="n"/>
      <c r="SXN46" s="51" t="n"/>
      <c r="SXS46" s="50" t="n"/>
      <c r="SXT46" s="43" t="n"/>
      <c r="SXU46" s="43" t="n"/>
      <c r="SXV46" s="51" t="n"/>
      <c r="SXW46" s="51" t="n"/>
      <c r="SYB46" s="50" t="n"/>
      <c r="SYC46" s="43" t="n"/>
      <c r="SYD46" s="43" t="n"/>
      <c r="SYE46" s="51" t="n"/>
      <c r="SYF46" s="51" t="n"/>
      <c r="SYK46" s="50" t="n"/>
      <c r="SYL46" s="43" t="n"/>
      <c r="SYM46" s="43" t="n"/>
      <c r="SYN46" s="51" t="n"/>
      <c r="SYO46" s="51" t="n"/>
      <c r="SYT46" s="50" t="n"/>
      <c r="SYU46" s="43" t="n"/>
      <c r="SYV46" s="43" t="n"/>
      <c r="SYW46" s="51" t="n"/>
      <c r="SYX46" s="51" t="n"/>
      <c r="SZC46" s="50" t="n"/>
      <c r="SZD46" s="43" t="n"/>
      <c r="SZE46" s="43" t="n"/>
      <c r="SZF46" s="51" t="n"/>
      <c r="SZG46" s="51" t="n"/>
      <c r="SZL46" s="50" t="n"/>
      <c r="SZM46" s="43" t="n"/>
      <c r="SZN46" s="43" t="n"/>
      <c r="SZO46" s="51" t="n"/>
      <c r="SZP46" s="51" t="n"/>
      <c r="SZU46" s="50" t="n"/>
      <c r="SZV46" s="43" t="n"/>
      <c r="SZW46" s="43" t="n"/>
      <c r="SZX46" s="51" t="n"/>
      <c r="SZY46" s="51" t="n"/>
      <c r="TAD46" s="50" t="n"/>
      <c r="TAE46" s="43" t="n"/>
      <c r="TAF46" s="43" t="n"/>
      <c r="TAG46" s="51" t="n"/>
      <c r="TAH46" s="51" t="n"/>
      <c r="TAM46" s="50" t="n"/>
      <c r="TAN46" s="43" t="n"/>
      <c r="TAO46" s="43" t="n"/>
      <c r="TAP46" s="51" t="n"/>
      <c r="TAQ46" s="51" t="n"/>
      <c r="TAV46" s="50" t="n"/>
      <c r="TAW46" s="43" t="n"/>
      <c r="TAX46" s="43" t="n"/>
      <c r="TAY46" s="51" t="n"/>
      <c r="TAZ46" s="51" t="n"/>
      <c r="TBE46" s="50" t="n"/>
      <c r="TBF46" s="43" t="n"/>
      <c r="TBG46" s="43" t="n"/>
      <c r="TBH46" s="51" t="n"/>
      <c r="TBI46" s="51" t="n"/>
      <c r="TBN46" s="50" t="n"/>
      <c r="TBO46" s="43" t="n"/>
      <c r="TBP46" s="43" t="n"/>
      <c r="TBQ46" s="51" t="n"/>
      <c r="TBR46" s="51" t="n"/>
      <c r="TBW46" s="50" t="n"/>
      <c r="TBX46" s="43" t="n"/>
      <c r="TBY46" s="43" t="n"/>
      <c r="TBZ46" s="51" t="n"/>
      <c r="TCA46" s="51" t="n"/>
      <c r="TCF46" s="50" t="n"/>
      <c r="TCG46" s="43" t="n"/>
      <c r="TCH46" s="43" t="n"/>
      <c r="TCI46" s="51" t="n"/>
      <c r="TCJ46" s="51" t="n"/>
      <c r="TCO46" s="50" t="n"/>
      <c r="TCP46" s="43" t="n"/>
      <c r="TCQ46" s="43" t="n"/>
      <c r="TCR46" s="51" t="n"/>
      <c r="TCS46" s="51" t="n"/>
      <c r="TCX46" s="50" t="n"/>
      <c r="TCY46" s="43" t="n"/>
      <c r="TCZ46" s="43" t="n"/>
      <c r="TDA46" s="51" t="n"/>
      <c r="TDB46" s="51" t="n"/>
      <c r="TDG46" s="50" t="n"/>
      <c r="TDH46" s="43" t="n"/>
      <c r="TDI46" s="43" t="n"/>
      <c r="TDJ46" s="51" t="n"/>
      <c r="TDK46" s="51" t="n"/>
      <c r="TDP46" s="50" t="n"/>
      <c r="TDQ46" s="43" t="n"/>
      <c r="TDR46" s="43" t="n"/>
      <c r="TDS46" s="51" t="n"/>
      <c r="TDT46" s="51" t="n"/>
      <c r="TDY46" s="50" t="n"/>
      <c r="TDZ46" s="43" t="n"/>
      <c r="TEA46" s="43" t="n"/>
      <c r="TEB46" s="51" t="n"/>
      <c r="TEC46" s="51" t="n"/>
      <c r="TEH46" s="50" t="n"/>
      <c r="TEI46" s="43" t="n"/>
      <c r="TEJ46" s="43" t="n"/>
      <c r="TEK46" s="51" t="n"/>
      <c r="TEL46" s="51" t="n"/>
      <c r="TEQ46" s="50" t="n"/>
      <c r="TER46" s="43" t="n"/>
      <c r="TES46" s="43" t="n"/>
      <c r="TET46" s="51" t="n"/>
      <c r="TEU46" s="51" t="n"/>
      <c r="TEZ46" s="50" t="n"/>
      <c r="TFA46" s="43" t="n"/>
      <c r="TFB46" s="43" t="n"/>
      <c r="TFC46" s="51" t="n"/>
      <c r="TFD46" s="51" t="n"/>
      <c r="TFI46" s="50" t="n"/>
      <c r="TFJ46" s="43" t="n"/>
      <c r="TFK46" s="43" t="n"/>
      <c r="TFL46" s="51" t="n"/>
      <c r="TFM46" s="51" t="n"/>
      <c r="TFR46" s="50" t="n"/>
      <c r="TFS46" s="43" t="n"/>
      <c r="TFT46" s="43" t="n"/>
      <c r="TFU46" s="51" t="n"/>
      <c r="TFV46" s="51" t="n"/>
      <c r="TGA46" s="50" t="n"/>
      <c r="TGB46" s="43" t="n"/>
      <c r="TGC46" s="43" t="n"/>
      <c r="TGD46" s="51" t="n"/>
      <c r="TGE46" s="51" t="n"/>
      <c r="TGJ46" s="50" t="n"/>
      <c r="TGK46" s="43" t="n"/>
      <c r="TGL46" s="43" t="n"/>
      <c r="TGM46" s="51" t="n"/>
      <c r="TGN46" s="51" t="n"/>
      <c r="TGS46" s="50" t="n"/>
      <c r="TGT46" s="43" t="n"/>
      <c r="TGU46" s="43" t="n"/>
      <c r="TGV46" s="51" t="n"/>
      <c r="TGW46" s="51" t="n"/>
      <c r="THB46" s="50" t="n"/>
      <c r="THC46" s="43" t="n"/>
      <c r="THD46" s="43" t="n"/>
      <c r="THE46" s="51" t="n"/>
      <c r="THF46" s="51" t="n"/>
      <c r="THK46" s="50" t="n"/>
      <c r="THL46" s="43" t="n"/>
      <c r="THM46" s="43" t="n"/>
      <c r="THN46" s="51" t="n"/>
      <c r="THO46" s="51" t="n"/>
      <c r="THT46" s="50" t="n"/>
      <c r="THU46" s="43" t="n"/>
      <c r="THV46" s="43" t="n"/>
      <c r="THW46" s="51" t="n"/>
      <c r="THX46" s="51" t="n"/>
      <c r="TIC46" s="50" t="n"/>
      <c r="TID46" s="43" t="n"/>
      <c r="TIE46" s="43" t="n"/>
      <c r="TIF46" s="51" t="n"/>
      <c r="TIG46" s="51" t="n"/>
      <c r="TIL46" s="50" t="n"/>
      <c r="TIM46" s="43" t="n"/>
      <c r="TIN46" s="43" t="n"/>
      <c r="TIO46" s="51" t="n"/>
      <c r="TIP46" s="51" t="n"/>
      <c r="TIU46" s="50" t="n"/>
      <c r="TIV46" s="43" t="n"/>
      <c r="TIW46" s="43" t="n"/>
      <c r="TIX46" s="51" t="n"/>
      <c r="TIY46" s="51" t="n"/>
      <c r="TJD46" s="50" t="n"/>
      <c r="TJE46" s="43" t="n"/>
      <c r="TJF46" s="43" t="n"/>
      <c r="TJG46" s="51" t="n"/>
      <c r="TJH46" s="51" t="n"/>
      <c r="TJM46" s="50" t="n"/>
      <c r="TJN46" s="43" t="n"/>
      <c r="TJO46" s="43" t="n"/>
      <c r="TJP46" s="51" t="n"/>
      <c r="TJQ46" s="51" t="n"/>
      <c r="TJV46" s="50" t="n"/>
      <c r="TJW46" s="43" t="n"/>
      <c r="TJX46" s="43" t="n"/>
      <c r="TJY46" s="51" t="n"/>
      <c r="TJZ46" s="51" t="n"/>
      <c r="TKE46" s="50" t="n"/>
      <c r="TKF46" s="43" t="n"/>
      <c r="TKG46" s="43" t="n"/>
      <c r="TKH46" s="51" t="n"/>
      <c r="TKI46" s="51" t="n"/>
      <c r="TKN46" s="50" t="n"/>
      <c r="TKO46" s="43" t="n"/>
      <c r="TKP46" s="43" t="n"/>
      <c r="TKQ46" s="51" t="n"/>
      <c r="TKR46" s="51" t="n"/>
      <c r="TKW46" s="50" t="n"/>
      <c r="TKX46" s="43" t="n"/>
      <c r="TKY46" s="43" t="n"/>
      <c r="TKZ46" s="51" t="n"/>
      <c r="TLA46" s="51" t="n"/>
      <c r="TLF46" s="50" t="n"/>
      <c r="TLG46" s="43" t="n"/>
      <c r="TLH46" s="43" t="n"/>
      <c r="TLI46" s="51" t="n"/>
      <c r="TLJ46" s="51" t="n"/>
      <c r="TLO46" s="50" t="n"/>
      <c r="TLP46" s="43" t="n"/>
      <c r="TLQ46" s="43" t="n"/>
      <c r="TLR46" s="51" t="n"/>
      <c r="TLS46" s="51" t="n"/>
      <c r="TLX46" s="50" t="n"/>
      <c r="TLY46" s="43" t="n"/>
      <c r="TLZ46" s="43" t="n"/>
      <c r="TMA46" s="51" t="n"/>
      <c r="TMB46" s="51" t="n"/>
      <c r="TMG46" s="50" t="n"/>
      <c r="TMH46" s="43" t="n"/>
      <c r="TMI46" s="43" t="n"/>
      <c r="TMJ46" s="51" t="n"/>
      <c r="TMK46" s="51" t="n"/>
      <c r="TMP46" s="50" t="n"/>
      <c r="TMQ46" s="43" t="n"/>
      <c r="TMR46" s="43" t="n"/>
      <c r="TMS46" s="51" t="n"/>
      <c r="TMT46" s="51" t="n"/>
      <c r="TMY46" s="50" t="n"/>
      <c r="TMZ46" s="43" t="n"/>
      <c r="TNA46" s="43" t="n"/>
      <c r="TNB46" s="51" t="n"/>
      <c r="TNC46" s="51" t="n"/>
      <c r="TNH46" s="50" t="n"/>
      <c r="TNI46" s="43" t="n"/>
      <c r="TNJ46" s="43" t="n"/>
      <c r="TNK46" s="51" t="n"/>
      <c r="TNL46" s="51" t="n"/>
      <c r="TNQ46" s="50" t="n"/>
      <c r="TNR46" s="43" t="n"/>
      <c r="TNS46" s="43" t="n"/>
      <c r="TNT46" s="51" t="n"/>
      <c r="TNU46" s="51" t="n"/>
      <c r="TNZ46" s="50" t="n"/>
      <c r="TOA46" s="43" t="n"/>
      <c r="TOB46" s="43" t="n"/>
      <c r="TOC46" s="51" t="n"/>
      <c r="TOD46" s="51" t="n"/>
      <c r="TOI46" s="50" t="n"/>
      <c r="TOJ46" s="43" t="n"/>
      <c r="TOK46" s="43" t="n"/>
      <c r="TOL46" s="51" t="n"/>
      <c r="TOM46" s="51" t="n"/>
      <c r="TOR46" s="50" t="n"/>
      <c r="TOS46" s="43" t="n"/>
      <c r="TOT46" s="43" t="n"/>
      <c r="TOU46" s="51" t="n"/>
      <c r="TOV46" s="51" t="n"/>
      <c r="TPA46" s="50" t="n"/>
      <c r="TPB46" s="43" t="n"/>
      <c r="TPC46" s="43" t="n"/>
      <c r="TPD46" s="51" t="n"/>
      <c r="TPE46" s="51" t="n"/>
      <c r="TPJ46" s="50" t="n"/>
      <c r="TPK46" s="43" t="n"/>
      <c r="TPL46" s="43" t="n"/>
      <c r="TPM46" s="51" t="n"/>
      <c r="TPN46" s="51" t="n"/>
      <c r="TPS46" s="50" t="n"/>
      <c r="TPT46" s="43" t="n"/>
      <c r="TPU46" s="43" t="n"/>
      <c r="TPV46" s="51" t="n"/>
      <c r="TPW46" s="51" t="n"/>
      <c r="TQB46" s="50" t="n"/>
      <c r="TQC46" s="43" t="n"/>
      <c r="TQD46" s="43" t="n"/>
      <c r="TQE46" s="51" t="n"/>
      <c r="TQF46" s="51" t="n"/>
      <c r="TQK46" s="50" t="n"/>
      <c r="TQL46" s="43" t="n"/>
      <c r="TQM46" s="43" t="n"/>
      <c r="TQN46" s="51" t="n"/>
      <c r="TQO46" s="51" t="n"/>
      <c r="TQT46" s="50" t="n"/>
      <c r="TQU46" s="43" t="n"/>
      <c r="TQV46" s="43" t="n"/>
      <c r="TQW46" s="51" t="n"/>
      <c r="TQX46" s="51" t="n"/>
      <c r="TRC46" s="50" t="n"/>
      <c r="TRD46" s="43" t="n"/>
      <c r="TRE46" s="43" t="n"/>
      <c r="TRF46" s="51" t="n"/>
      <c r="TRG46" s="51" t="n"/>
      <c r="TRL46" s="50" t="n"/>
      <c r="TRM46" s="43" t="n"/>
      <c r="TRN46" s="43" t="n"/>
      <c r="TRO46" s="51" t="n"/>
      <c r="TRP46" s="51" t="n"/>
      <c r="TRU46" s="50" t="n"/>
      <c r="TRV46" s="43" t="n"/>
      <c r="TRW46" s="43" t="n"/>
      <c r="TRX46" s="51" t="n"/>
      <c r="TRY46" s="51" t="n"/>
      <c r="TSD46" s="50" t="n"/>
      <c r="TSE46" s="43" t="n"/>
      <c r="TSF46" s="43" t="n"/>
      <c r="TSG46" s="51" t="n"/>
      <c r="TSH46" s="51" t="n"/>
      <c r="TSM46" s="50" t="n"/>
      <c r="TSN46" s="43" t="n"/>
      <c r="TSO46" s="43" t="n"/>
      <c r="TSP46" s="51" t="n"/>
      <c r="TSQ46" s="51" t="n"/>
      <c r="TSV46" s="50" t="n"/>
      <c r="TSW46" s="43" t="n"/>
      <c r="TSX46" s="43" t="n"/>
      <c r="TSY46" s="51" t="n"/>
      <c r="TSZ46" s="51" t="n"/>
      <c r="TTE46" s="50" t="n"/>
      <c r="TTF46" s="43" t="n"/>
      <c r="TTG46" s="43" t="n"/>
      <c r="TTH46" s="51" t="n"/>
      <c r="TTI46" s="51" t="n"/>
      <c r="TTN46" s="50" t="n"/>
      <c r="TTO46" s="43" t="n"/>
      <c r="TTP46" s="43" t="n"/>
      <c r="TTQ46" s="51" t="n"/>
      <c r="TTR46" s="51" t="n"/>
      <c r="TTW46" s="50" t="n"/>
      <c r="TTX46" s="43" t="n"/>
      <c r="TTY46" s="43" t="n"/>
      <c r="TTZ46" s="51" t="n"/>
      <c r="TUA46" s="51" t="n"/>
      <c r="TUF46" s="50" t="n"/>
      <c r="TUG46" s="43" t="n"/>
      <c r="TUH46" s="43" t="n"/>
      <c r="TUI46" s="51" t="n"/>
      <c r="TUJ46" s="51" t="n"/>
      <c r="TUO46" s="50" t="n"/>
      <c r="TUP46" s="43" t="n"/>
      <c r="TUQ46" s="43" t="n"/>
      <c r="TUR46" s="51" t="n"/>
      <c r="TUS46" s="51" t="n"/>
      <c r="TUX46" s="50" t="n"/>
      <c r="TUY46" s="43" t="n"/>
      <c r="TUZ46" s="43" t="n"/>
      <c r="TVA46" s="51" t="n"/>
      <c r="TVB46" s="51" t="n"/>
      <c r="TVG46" s="50" t="n"/>
      <c r="TVH46" s="43" t="n"/>
      <c r="TVI46" s="43" t="n"/>
      <c r="TVJ46" s="51" t="n"/>
      <c r="TVK46" s="51" t="n"/>
      <c r="TVP46" s="50" t="n"/>
      <c r="TVQ46" s="43" t="n"/>
      <c r="TVR46" s="43" t="n"/>
      <c r="TVS46" s="51" t="n"/>
      <c r="TVT46" s="51" t="n"/>
      <c r="TVY46" s="50" t="n"/>
      <c r="TVZ46" s="43" t="n"/>
      <c r="TWA46" s="43" t="n"/>
      <c r="TWB46" s="51" t="n"/>
      <c r="TWC46" s="51" t="n"/>
      <c r="TWH46" s="50" t="n"/>
      <c r="TWI46" s="43" t="n"/>
      <c r="TWJ46" s="43" t="n"/>
      <c r="TWK46" s="51" t="n"/>
      <c r="TWL46" s="51" t="n"/>
      <c r="TWQ46" s="50" t="n"/>
      <c r="TWR46" s="43" t="n"/>
      <c r="TWS46" s="43" t="n"/>
      <c r="TWT46" s="51" t="n"/>
      <c r="TWU46" s="51" t="n"/>
      <c r="TWZ46" s="50" t="n"/>
      <c r="TXA46" s="43" t="n"/>
      <c r="TXB46" s="43" t="n"/>
      <c r="TXC46" s="51" t="n"/>
      <c r="TXD46" s="51" t="n"/>
      <c r="TXI46" s="50" t="n"/>
      <c r="TXJ46" s="43" t="n"/>
      <c r="TXK46" s="43" t="n"/>
      <c r="TXL46" s="51" t="n"/>
      <c r="TXM46" s="51" t="n"/>
      <c r="TXR46" s="50" t="n"/>
      <c r="TXS46" s="43" t="n"/>
      <c r="TXT46" s="43" t="n"/>
      <c r="TXU46" s="51" t="n"/>
      <c r="TXV46" s="51" t="n"/>
      <c r="TYA46" s="50" t="n"/>
      <c r="TYB46" s="43" t="n"/>
      <c r="TYC46" s="43" t="n"/>
      <c r="TYD46" s="51" t="n"/>
      <c r="TYE46" s="51" t="n"/>
      <c r="TYJ46" s="50" t="n"/>
      <c r="TYK46" s="43" t="n"/>
      <c r="TYL46" s="43" t="n"/>
      <c r="TYM46" s="51" t="n"/>
      <c r="TYN46" s="51" t="n"/>
      <c r="TYS46" s="50" t="n"/>
      <c r="TYT46" s="43" t="n"/>
      <c r="TYU46" s="43" t="n"/>
      <c r="TYV46" s="51" t="n"/>
      <c r="TYW46" s="51" t="n"/>
      <c r="TZB46" s="50" t="n"/>
      <c r="TZC46" s="43" t="n"/>
      <c r="TZD46" s="43" t="n"/>
      <c r="TZE46" s="51" t="n"/>
      <c r="TZF46" s="51" t="n"/>
      <c r="TZK46" s="50" t="n"/>
      <c r="TZL46" s="43" t="n"/>
      <c r="TZM46" s="43" t="n"/>
      <c r="TZN46" s="51" t="n"/>
      <c r="TZO46" s="51" t="n"/>
      <c r="TZT46" s="50" t="n"/>
      <c r="TZU46" s="43" t="n"/>
      <c r="TZV46" s="43" t="n"/>
      <c r="TZW46" s="51" t="n"/>
      <c r="TZX46" s="51" t="n"/>
      <c r="UAC46" s="50" t="n"/>
      <c r="UAD46" s="43" t="n"/>
      <c r="UAE46" s="43" t="n"/>
      <c r="UAF46" s="51" t="n"/>
      <c r="UAG46" s="51" t="n"/>
      <c r="UAL46" s="50" t="n"/>
      <c r="UAM46" s="43" t="n"/>
      <c r="UAN46" s="43" t="n"/>
      <c r="UAO46" s="51" t="n"/>
      <c r="UAP46" s="51" t="n"/>
      <c r="UAU46" s="50" t="n"/>
      <c r="UAV46" s="43" t="n"/>
      <c r="UAW46" s="43" t="n"/>
      <c r="UAX46" s="51" t="n"/>
      <c r="UAY46" s="51" t="n"/>
      <c r="UBD46" s="50" t="n"/>
      <c r="UBE46" s="43" t="n"/>
      <c r="UBF46" s="43" t="n"/>
      <c r="UBG46" s="51" t="n"/>
      <c r="UBH46" s="51" t="n"/>
      <c r="UBM46" s="50" t="n"/>
      <c r="UBN46" s="43" t="n"/>
      <c r="UBO46" s="43" t="n"/>
      <c r="UBP46" s="51" t="n"/>
      <c r="UBQ46" s="51" t="n"/>
      <c r="UBV46" s="50" t="n"/>
      <c r="UBW46" s="43" t="n"/>
      <c r="UBX46" s="43" t="n"/>
      <c r="UBY46" s="51" t="n"/>
      <c r="UBZ46" s="51" t="n"/>
      <c r="UCE46" s="50" t="n"/>
      <c r="UCF46" s="43" t="n"/>
      <c r="UCG46" s="43" t="n"/>
      <c r="UCH46" s="51" t="n"/>
      <c r="UCI46" s="51" t="n"/>
      <c r="UCN46" s="50" t="n"/>
      <c r="UCO46" s="43" t="n"/>
      <c r="UCP46" s="43" t="n"/>
      <c r="UCQ46" s="51" t="n"/>
      <c r="UCR46" s="51" t="n"/>
      <c r="UCW46" s="50" t="n"/>
      <c r="UCX46" s="43" t="n"/>
      <c r="UCY46" s="43" t="n"/>
      <c r="UCZ46" s="51" t="n"/>
      <c r="UDA46" s="51" t="n"/>
      <c r="UDF46" s="50" t="n"/>
      <c r="UDG46" s="43" t="n"/>
      <c r="UDH46" s="43" t="n"/>
      <c r="UDI46" s="51" t="n"/>
      <c r="UDJ46" s="51" t="n"/>
      <c r="UDO46" s="50" t="n"/>
      <c r="UDP46" s="43" t="n"/>
      <c r="UDQ46" s="43" t="n"/>
      <c r="UDR46" s="51" t="n"/>
      <c r="UDS46" s="51" t="n"/>
      <c r="UDX46" s="50" t="n"/>
      <c r="UDY46" s="43" t="n"/>
      <c r="UDZ46" s="43" t="n"/>
      <c r="UEA46" s="51" t="n"/>
      <c r="UEB46" s="51" t="n"/>
      <c r="UEG46" s="50" t="n"/>
      <c r="UEH46" s="43" t="n"/>
      <c r="UEI46" s="43" t="n"/>
      <c r="UEJ46" s="51" t="n"/>
      <c r="UEK46" s="51" t="n"/>
      <c r="UEP46" s="50" t="n"/>
      <c r="UEQ46" s="43" t="n"/>
      <c r="UER46" s="43" t="n"/>
      <c r="UES46" s="51" t="n"/>
      <c r="UET46" s="51" t="n"/>
      <c r="UEY46" s="50" t="n"/>
      <c r="UEZ46" s="43" t="n"/>
      <c r="UFA46" s="43" t="n"/>
      <c r="UFB46" s="51" t="n"/>
      <c r="UFC46" s="51" t="n"/>
      <c r="UFH46" s="50" t="n"/>
      <c r="UFI46" s="43" t="n"/>
      <c r="UFJ46" s="43" t="n"/>
      <c r="UFK46" s="51" t="n"/>
      <c r="UFL46" s="51" t="n"/>
      <c r="UFQ46" s="50" t="n"/>
      <c r="UFR46" s="43" t="n"/>
      <c r="UFS46" s="43" t="n"/>
      <c r="UFT46" s="51" t="n"/>
      <c r="UFU46" s="51" t="n"/>
      <c r="UFZ46" s="50" t="n"/>
      <c r="UGA46" s="43" t="n"/>
      <c r="UGB46" s="43" t="n"/>
      <c r="UGC46" s="51" t="n"/>
      <c r="UGD46" s="51" t="n"/>
      <c r="UGI46" s="50" t="n"/>
      <c r="UGJ46" s="43" t="n"/>
      <c r="UGK46" s="43" t="n"/>
      <c r="UGL46" s="51" t="n"/>
      <c r="UGM46" s="51" t="n"/>
      <c r="UGR46" s="50" t="n"/>
      <c r="UGS46" s="43" t="n"/>
      <c r="UGT46" s="43" t="n"/>
      <c r="UGU46" s="51" t="n"/>
      <c r="UGV46" s="51" t="n"/>
      <c r="UHA46" s="50" t="n"/>
      <c r="UHB46" s="43" t="n"/>
      <c r="UHC46" s="43" t="n"/>
      <c r="UHD46" s="51" t="n"/>
      <c r="UHE46" s="51" t="n"/>
      <c r="UHJ46" s="50" t="n"/>
      <c r="UHK46" s="43" t="n"/>
      <c r="UHL46" s="43" t="n"/>
      <c r="UHM46" s="51" t="n"/>
      <c r="UHN46" s="51" t="n"/>
      <c r="UHS46" s="50" t="n"/>
      <c r="UHT46" s="43" t="n"/>
      <c r="UHU46" s="43" t="n"/>
      <c r="UHV46" s="51" t="n"/>
      <c r="UHW46" s="51" t="n"/>
      <c r="UIB46" s="50" t="n"/>
      <c r="UIC46" s="43" t="n"/>
      <c r="UID46" s="43" t="n"/>
      <c r="UIE46" s="51" t="n"/>
      <c r="UIF46" s="51" t="n"/>
      <c r="UIK46" s="50" t="n"/>
      <c r="UIL46" s="43" t="n"/>
      <c r="UIM46" s="43" t="n"/>
      <c r="UIN46" s="51" t="n"/>
      <c r="UIO46" s="51" t="n"/>
      <c r="UIT46" s="50" t="n"/>
      <c r="UIU46" s="43" t="n"/>
      <c r="UIV46" s="43" t="n"/>
      <c r="UIW46" s="51" t="n"/>
      <c r="UIX46" s="51" t="n"/>
      <c r="UJC46" s="50" t="n"/>
      <c r="UJD46" s="43" t="n"/>
      <c r="UJE46" s="43" t="n"/>
      <c r="UJF46" s="51" t="n"/>
      <c r="UJG46" s="51" t="n"/>
      <c r="UJL46" s="50" t="n"/>
      <c r="UJM46" s="43" t="n"/>
      <c r="UJN46" s="43" t="n"/>
      <c r="UJO46" s="51" t="n"/>
      <c r="UJP46" s="51" t="n"/>
      <c r="UJU46" s="50" t="n"/>
      <c r="UJV46" s="43" t="n"/>
      <c r="UJW46" s="43" t="n"/>
      <c r="UJX46" s="51" t="n"/>
      <c r="UJY46" s="51" t="n"/>
      <c r="UKD46" s="50" t="n"/>
      <c r="UKE46" s="43" t="n"/>
      <c r="UKF46" s="43" t="n"/>
      <c r="UKG46" s="51" t="n"/>
      <c r="UKH46" s="51" t="n"/>
      <c r="UKM46" s="50" t="n"/>
      <c r="UKN46" s="43" t="n"/>
      <c r="UKO46" s="43" t="n"/>
      <c r="UKP46" s="51" t="n"/>
      <c r="UKQ46" s="51" t="n"/>
      <c r="UKV46" s="50" t="n"/>
      <c r="UKW46" s="43" t="n"/>
      <c r="UKX46" s="43" t="n"/>
      <c r="UKY46" s="51" t="n"/>
      <c r="UKZ46" s="51" t="n"/>
      <c r="ULE46" s="50" t="n"/>
      <c r="ULF46" s="43" t="n"/>
      <c r="ULG46" s="43" t="n"/>
      <c r="ULH46" s="51" t="n"/>
      <c r="ULI46" s="51" t="n"/>
      <c r="ULN46" s="50" t="n"/>
      <c r="ULO46" s="43" t="n"/>
      <c r="ULP46" s="43" t="n"/>
      <c r="ULQ46" s="51" t="n"/>
      <c r="ULR46" s="51" t="n"/>
      <c r="ULW46" s="50" t="n"/>
      <c r="ULX46" s="43" t="n"/>
      <c r="ULY46" s="43" t="n"/>
      <c r="ULZ46" s="51" t="n"/>
      <c r="UMA46" s="51" t="n"/>
      <c r="UMF46" s="50" t="n"/>
      <c r="UMG46" s="43" t="n"/>
      <c r="UMH46" s="43" t="n"/>
      <c r="UMI46" s="51" t="n"/>
      <c r="UMJ46" s="51" t="n"/>
      <c r="UMO46" s="50" t="n"/>
      <c r="UMP46" s="43" t="n"/>
      <c r="UMQ46" s="43" t="n"/>
      <c r="UMR46" s="51" t="n"/>
      <c r="UMS46" s="51" t="n"/>
      <c r="UMX46" s="50" t="n"/>
      <c r="UMY46" s="43" t="n"/>
      <c r="UMZ46" s="43" t="n"/>
      <c r="UNA46" s="51" t="n"/>
      <c r="UNB46" s="51" t="n"/>
      <c r="UNG46" s="50" t="n"/>
      <c r="UNH46" s="43" t="n"/>
      <c r="UNI46" s="43" t="n"/>
      <c r="UNJ46" s="51" t="n"/>
      <c r="UNK46" s="51" t="n"/>
      <c r="UNP46" s="50" t="n"/>
      <c r="UNQ46" s="43" t="n"/>
      <c r="UNR46" s="43" t="n"/>
      <c r="UNS46" s="51" t="n"/>
      <c r="UNT46" s="51" t="n"/>
      <c r="UNY46" s="50" t="n"/>
      <c r="UNZ46" s="43" t="n"/>
      <c r="UOA46" s="43" t="n"/>
      <c r="UOB46" s="51" t="n"/>
      <c r="UOC46" s="51" t="n"/>
      <c r="UOH46" s="50" t="n"/>
      <c r="UOI46" s="43" t="n"/>
      <c r="UOJ46" s="43" t="n"/>
      <c r="UOK46" s="51" t="n"/>
      <c r="UOL46" s="51" t="n"/>
      <c r="UOQ46" s="50" t="n"/>
      <c r="UOR46" s="43" t="n"/>
      <c r="UOS46" s="43" t="n"/>
      <c r="UOT46" s="51" t="n"/>
      <c r="UOU46" s="51" t="n"/>
      <c r="UOZ46" s="50" t="n"/>
      <c r="UPA46" s="43" t="n"/>
      <c r="UPB46" s="43" t="n"/>
      <c r="UPC46" s="51" t="n"/>
      <c r="UPD46" s="51" t="n"/>
      <c r="UPI46" s="50" t="n"/>
      <c r="UPJ46" s="43" t="n"/>
      <c r="UPK46" s="43" t="n"/>
      <c r="UPL46" s="51" t="n"/>
      <c r="UPM46" s="51" t="n"/>
      <c r="UPR46" s="50" t="n"/>
      <c r="UPS46" s="43" t="n"/>
      <c r="UPT46" s="43" t="n"/>
      <c r="UPU46" s="51" t="n"/>
      <c r="UPV46" s="51" t="n"/>
      <c r="UQA46" s="50" t="n"/>
      <c r="UQB46" s="43" t="n"/>
      <c r="UQC46" s="43" t="n"/>
      <c r="UQD46" s="51" t="n"/>
      <c r="UQE46" s="51" t="n"/>
      <c r="UQJ46" s="50" t="n"/>
      <c r="UQK46" s="43" t="n"/>
      <c r="UQL46" s="43" t="n"/>
      <c r="UQM46" s="51" t="n"/>
      <c r="UQN46" s="51" t="n"/>
      <c r="UQS46" s="50" t="n"/>
      <c r="UQT46" s="43" t="n"/>
      <c r="UQU46" s="43" t="n"/>
      <c r="UQV46" s="51" t="n"/>
      <c r="UQW46" s="51" t="n"/>
      <c r="URB46" s="50" t="n"/>
      <c r="URC46" s="43" t="n"/>
      <c r="URD46" s="43" t="n"/>
      <c r="URE46" s="51" t="n"/>
      <c r="URF46" s="51" t="n"/>
      <c r="URK46" s="50" t="n"/>
      <c r="URL46" s="43" t="n"/>
      <c r="URM46" s="43" t="n"/>
      <c r="URN46" s="51" t="n"/>
      <c r="URO46" s="51" t="n"/>
      <c r="URT46" s="50" t="n"/>
      <c r="URU46" s="43" t="n"/>
      <c r="URV46" s="43" t="n"/>
      <c r="URW46" s="51" t="n"/>
      <c r="URX46" s="51" t="n"/>
      <c r="USC46" s="50" t="n"/>
      <c r="USD46" s="43" t="n"/>
      <c r="USE46" s="43" t="n"/>
      <c r="USF46" s="51" t="n"/>
      <c r="USG46" s="51" t="n"/>
      <c r="USL46" s="50" t="n"/>
      <c r="USM46" s="43" t="n"/>
      <c r="USN46" s="43" t="n"/>
      <c r="USO46" s="51" t="n"/>
      <c r="USP46" s="51" t="n"/>
      <c r="USU46" s="50" t="n"/>
      <c r="USV46" s="43" t="n"/>
      <c r="USW46" s="43" t="n"/>
      <c r="USX46" s="51" t="n"/>
      <c r="USY46" s="51" t="n"/>
      <c r="UTD46" s="50" t="n"/>
      <c r="UTE46" s="43" t="n"/>
      <c r="UTF46" s="43" t="n"/>
      <c r="UTG46" s="51" t="n"/>
      <c r="UTH46" s="51" t="n"/>
      <c r="UTM46" s="50" t="n"/>
      <c r="UTN46" s="43" t="n"/>
      <c r="UTO46" s="43" t="n"/>
      <c r="UTP46" s="51" t="n"/>
      <c r="UTQ46" s="51" t="n"/>
      <c r="UTV46" s="50" t="n"/>
      <c r="UTW46" s="43" t="n"/>
      <c r="UTX46" s="43" t="n"/>
      <c r="UTY46" s="51" t="n"/>
      <c r="UTZ46" s="51" t="n"/>
      <c r="UUE46" s="50" t="n"/>
      <c r="UUF46" s="43" t="n"/>
      <c r="UUG46" s="43" t="n"/>
      <c r="UUH46" s="51" t="n"/>
      <c r="UUI46" s="51" t="n"/>
      <c r="UUN46" s="50" t="n"/>
      <c r="UUO46" s="43" t="n"/>
      <c r="UUP46" s="43" t="n"/>
      <c r="UUQ46" s="51" t="n"/>
      <c r="UUR46" s="51" t="n"/>
      <c r="UUW46" s="50" t="n"/>
      <c r="UUX46" s="43" t="n"/>
      <c r="UUY46" s="43" t="n"/>
      <c r="UUZ46" s="51" t="n"/>
      <c r="UVA46" s="51" t="n"/>
      <c r="UVF46" s="50" t="n"/>
      <c r="UVG46" s="43" t="n"/>
      <c r="UVH46" s="43" t="n"/>
      <c r="UVI46" s="51" t="n"/>
      <c r="UVJ46" s="51" t="n"/>
      <c r="UVO46" s="50" t="n"/>
      <c r="UVP46" s="43" t="n"/>
      <c r="UVQ46" s="43" t="n"/>
      <c r="UVR46" s="51" t="n"/>
      <c r="UVS46" s="51" t="n"/>
      <c r="UVX46" s="50" t="n"/>
      <c r="UVY46" s="43" t="n"/>
      <c r="UVZ46" s="43" t="n"/>
      <c r="UWA46" s="51" t="n"/>
      <c r="UWB46" s="51" t="n"/>
      <c r="UWG46" s="50" t="n"/>
      <c r="UWH46" s="43" t="n"/>
      <c r="UWI46" s="43" t="n"/>
      <c r="UWJ46" s="51" t="n"/>
      <c r="UWK46" s="51" t="n"/>
      <c r="UWP46" s="50" t="n"/>
      <c r="UWQ46" s="43" t="n"/>
      <c r="UWR46" s="43" t="n"/>
      <c r="UWS46" s="51" t="n"/>
      <c r="UWT46" s="51" t="n"/>
      <c r="UWY46" s="50" t="n"/>
      <c r="UWZ46" s="43" t="n"/>
      <c r="UXA46" s="43" t="n"/>
      <c r="UXB46" s="51" t="n"/>
      <c r="UXC46" s="51" t="n"/>
      <c r="UXH46" s="50" t="n"/>
      <c r="UXI46" s="43" t="n"/>
      <c r="UXJ46" s="43" t="n"/>
      <c r="UXK46" s="51" t="n"/>
      <c r="UXL46" s="51" t="n"/>
      <c r="UXQ46" s="50" t="n"/>
      <c r="UXR46" s="43" t="n"/>
      <c r="UXS46" s="43" t="n"/>
      <c r="UXT46" s="51" t="n"/>
      <c r="UXU46" s="51" t="n"/>
      <c r="UXZ46" s="50" t="n"/>
      <c r="UYA46" s="43" t="n"/>
      <c r="UYB46" s="43" t="n"/>
      <c r="UYC46" s="51" t="n"/>
      <c r="UYD46" s="51" t="n"/>
      <c r="UYI46" s="50" t="n"/>
      <c r="UYJ46" s="43" t="n"/>
      <c r="UYK46" s="43" t="n"/>
      <c r="UYL46" s="51" t="n"/>
      <c r="UYM46" s="51" t="n"/>
      <c r="UYR46" s="50" t="n"/>
      <c r="UYS46" s="43" t="n"/>
      <c r="UYT46" s="43" t="n"/>
      <c r="UYU46" s="51" t="n"/>
      <c r="UYV46" s="51" t="n"/>
      <c r="UZA46" s="50" t="n"/>
      <c r="UZB46" s="43" t="n"/>
      <c r="UZC46" s="43" t="n"/>
      <c r="UZD46" s="51" t="n"/>
      <c r="UZE46" s="51" t="n"/>
      <c r="UZJ46" s="50" t="n"/>
      <c r="UZK46" s="43" t="n"/>
      <c r="UZL46" s="43" t="n"/>
      <c r="UZM46" s="51" t="n"/>
      <c r="UZN46" s="51" t="n"/>
      <c r="UZS46" s="50" t="n"/>
      <c r="UZT46" s="43" t="n"/>
      <c r="UZU46" s="43" t="n"/>
      <c r="UZV46" s="51" t="n"/>
      <c r="UZW46" s="51" t="n"/>
      <c r="VAB46" s="50" t="n"/>
      <c r="VAC46" s="43" t="n"/>
      <c r="VAD46" s="43" t="n"/>
      <c r="VAE46" s="51" t="n"/>
      <c r="VAF46" s="51" t="n"/>
      <c r="VAK46" s="50" t="n"/>
      <c r="VAL46" s="43" t="n"/>
      <c r="VAM46" s="43" t="n"/>
      <c r="VAN46" s="51" t="n"/>
      <c r="VAO46" s="51" t="n"/>
      <c r="VAT46" s="50" t="n"/>
      <c r="VAU46" s="43" t="n"/>
      <c r="VAV46" s="43" t="n"/>
      <c r="VAW46" s="51" t="n"/>
      <c r="VAX46" s="51" t="n"/>
      <c r="VBC46" s="50" t="n"/>
      <c r="VBD46" s="43" t="n"/>
      <c r="VBE46" s="43" t="n"/>
      <c r="VBF46" s="51" t="n"/>
      <c r="VBG46" s="51" t="n"/>
      <c r="VBL46" s="50" t="n"/>
      <c r="VBM46" s="43" t="n"/>
      <c r="VBN46" s="43" t="n"/>
      <c r="VBO46" s="51" t="n"/>
      <c r="VBP46" s="51" t="n"/>
      <c r="VBU46" s="50" t="n"/>
      <c r="VBV46" s="43" t="n"/>
      <c r="VBW46" s="43" t="n"/>
      <c r="VBX46" s="51" t="n"/>
      <c r="VBY46" s="51" t="n"/>
      <c r="VCD46" s="50" t="n"/>
      <c r="VCE46" s="43" t="n"/>
      <c r="VCF46" s="43" t="n"/>
      <c r="VCG46" s="51" t="n"/>
      <c r="VCH46" s="51" t="n"/>
      <c r="VCM46" s="50" t="n"/>
      <c r="VCN46" s="43" t="n"/>
      <c r="VCO46" s="43" t="n"/>
      <c r="VCP46" s="51" t="n"/>
      <c r="VCQ46" s="51" t="n"/>
      <c r="VCV46" s="50" t="n"/>
      <c r="VCW46" s="43" t="n"/>
      <c r="VCX46" s="43" t="n"/>
      <c r="VCY46" s="51" t="n"/>
      <c r="VCZ46" s="51" t="n"/>
      <c r="VDE46" s="50" t="n"/>
      <c r="VDF46" s="43" t="n"/>
      <c r="VDG46" s="43" t="n"/>
      <c r="VDH46" s="51" t="n"/>
      <c r="VDI46" s="51" t="n"/>
      <c r="VDN46" s="50" t="n"/>
      <c r="VDO46" s="43" t="n"/>
      <c r="VDP46" s="43" t="n"/>
      <c r="VDQ46" s="51" t="n"/>
      <c r="VDR46" s="51" t="n"/>
      <c r="VDW46" s="50" t="n"/>
      <c r="VDX46" s="43" t="n"/>
      <c r="VDY46" s="43" t="n"/>
      <c r="VDZ46" s="51" t="n"/>
      <c r="VEA46" s="51" t="n"/>
      <c r="VEF46" s="50" t="n"/>
      <c r="VEG46" s="43" t="n"/>
      <c r="VEH46" s="43" t="n"/>
      <c r="VEI46" s="51" t="n"/>
      <c r="VEJ46" s="51" t="n"/>
      <c r="VEO46" s="50" t="n"/>
      <c r="VEP46" s="43" t="n"/>
      <c r="VEQ46" s="43" t="n"/>
      <c r="VER46" s="51" t="n"/>
      <c r="VES46" s="51" t="n"/>
      <c r="VEX46" s="50" t="n"/>
      <c r="VEY46" s="43" t="n"/>
      <c r="VEZ46" s="43" t="n"/>
      <c r="VFA46" s="51" t="n"/>
      <c r="VFB46" s="51" t="n"/>
      <c r="VFG46" s="50" t="n"/>
      <c r="VFH46" s="43" t="n"/>
      <c r="VFI46" s="43" t="n"/>
      <c r="VFJ46" s="51" t="n"/>
      <c r="VFK46" s="51" t="n"/>
      <c r="VFP46" s="50" t="n"/>
      <c r="VFQ46" s="43" t="n"/>
      <c r="VFR46" s="43" t="n"/>
      <c r="VFS46" s="51" t="n"/>
      <c r="VFT46" s="51" t="n"/>
      <c r="VFY46" s="50" t="n"/>
      <c r="VFZ46" s="43" t="n"/>
      <c r="VGA46" s="43" t="n"/>
      <c r="VGB46" s="51" t="n"/>
      <c r="VGC46" s="51" t="n"/>
      <c r="VGH46" s="50" t="n"/>
      <c r="VGI46" s="43" t="n"/>
      <c r="VGJ46" s="43" t="n"/>
      <c r="VGK46" s="51" t="n"/>
      <c r="VGL46" s="51" t="n"/>
      <c r="VGQ46" s="50" t="n"/>
      <c r="VGR46" s="43" t="n"/>
      <c r="VGS46" s="43" t="n"/>
      <c r="VGT46" s="51" t="n"/>
      <c r="VGU46" s="51" t="n"/>
      <c r="VGZ46" s="50" t="n"/>
      <c r="VHA46" s="43" t="n"/>
      <c r="VHB46" s="43" t="n"/>
      <c r="VHC46" s="51" t="n"/>
      <c r="VHD46" s="51" t="n"/>
      <c r="VHI46" s="50" t="n"/>
      <c r="VHJ46" s="43" t="n"/>
      <c r="VHK46" s="43" t="n"/>
      <c r="VHL46" s="51" t="n"/>
      <c r="VHM46" s="51" t="n"/>
      <c r="VHR46" s="50" t="n"/>
      <c r="VHS46" s="43" t="n"/>
      <c r="VHT46" s="43" t="n"/>
      <c r="VHU46" s="51" t="n"/>
      <c r="VHV46" s="51" t="n"/>
      <c r="VIA46" s="50" t="n"/>
      <c r="VIB46" s="43" t="n"/>
      <c r="VIC46" s="43" t="n"/>
      <c r="VID46" s="51" t="n"/>
      <c r="VIE46" s="51" t="n"/>
      <c r="VIJ46" s="50" t="n"/>
      <c r="VIK46" s="43" t="n"/>
      <c r="VIL46" s="43" t="n"/>
      <c r="VIM46" s="51" t="n"/>
      <c r="VIN46" s="51" t="n"/>
      <c r="VIS46" s="50" t="n"/>
      <c r="VIT46" s="43" t="n"/>
      <c r="VIU46" s="43" t="n"/>
      <c r="VIV46" s="51" t="n"/>
      <c r="VIW46" s="51" t="n"/>
      <c r="VJB46" s="50" t="n"/>
      <c r="VJC46" s="43" t="n"/>
      <c r="VJD46" s="43" t="n"/>
      <c r="VJE46" s="51" t="n"/>
      <c r="VJF46" s="51" t="n"/>
      <c r="VJK46" s="50" t="n"/>
      <c r="VJL46" s="43" t="n"/>
      <c r="VJM46" s="43" t="n"/>
      <c r="VJN46" s="51" t="n"/>
      <c r="VJO46" s="51" t="n"/>
      <c r="VJT46" s="50" t="n"/>
      <c r="VJU46" s="43" t="n"/>
      <c r="VJV46" s="43" t="n"/>
      <c r="VJW46" s="51" t="n"/>
      <c r="VJX46" s="51" t="n"/>
      <c r="VKC46" s="50" t="n"/>
      <c r="VKD46" s="43" t="n"/>
      <c r="VKE46" s="43" t="n"/>
      <c r="VKF46" s="51" t="n"/>
      <c r="VKG46" s="51" t="n"/>
      <c r="VKL46" s="50" t="n"/>
      <c r="VKM46" s="43" t="n"/>
      <c r="VKN46" s="43" t="n"/>
      <c r="VKO46" s="51" t="n"/>
      <c r="VKP46" s="51" t="n"/>
      <c r="VKU46" s="50" t="n"/>
      <c r="VKV46" s="43" t="n"/>
      <c r="VKW46" s="43" t="n"/>
      <c r="VKX46" s="51" t="n"/>
      <c r="VKY46" s="51" t="n"/>
      <c r="VLD46" s="50" t="n"/>
      <c r="VLE46" s="43" t="n"/>
      <c r="VLF46" s="43" t="n"/>
      <c r="VLG46" s="51" t="n"/>
      <c r="VLH46" s="51" t="n"/>
      <c r="VLM46" s="50" t="n"/>
      <c r="VLN46" s="43" t="n"/>
      <c r="VLO46" s="43" t="n"/>
      <c r="VLP46" s="51" t="n"/>
      <c r="VLQ46" s="51" t="n"/>
      <c r="VLV46" s="50" t="n"/>
      <c r="VLW46" s="43" t="n"/>
      <c r="VLX46" s="43" t="n"/>
      <c r="VLY46" s="51" t="n"/>
      <c r="VLZ46" s="51" t="n"/>
      <c r="VME46" s="50" t="n"/>
      <c r="VMF46" s="43" t="n"/>
      <c r="VMG46" s="43" t="n"/>
      <c r="VMH46" s="51" t="n"/>
      <c r="VMI46" s="51" t="n"/>
      <c r="VMN46" s="50" t="n"/>
      <c r="VMO46" s="43" t="n"/>
      <c r="VMP46" s="43" t="n"/>
      <c r="VMQ46" s="51" t="n"/>
      <c r="VMR46" s="51" t="n"/>
      <c r="VMW46" s="50" t="n"/>
      <c r="VMX46" s="43" t="n"/>
      <c r="VMY46" s="43" t="n"/>
      <c r="VMZ46" s="51" t="n"/>
      <c r="VNA46" s="51" t="n"/>
      <c r="VNF46" s="50" t="n"/>
      <c r="VNG46" s="43" t="n"/>
      <c r="VNH46" s="43" t="n"/>
      <c r="VNI46" s="51" t="n"/>
      <c r="VNJ46" s="51" t="n"/>
      <c r="VNO46" s="50" t="n"/>
      <c r="VNP46" s="43" t="n"/>
      <c r="VNQ46" s="43" t="n"/>
      <c r="VNR46" s="51" t="n"/>
      <c r="VNS46" s="51" t="n"/>
      <c r="VNX46" s="50" t="n"/>
      <c r="VNY46" s="43" t="n"/>
      <c r="VNZ46" s="43" t="n"/>
      <c r="VOA46" s="51" t="n"/>
      <c r="VOB46" s="51" t="n"/>
      <c r="VOG46" s="50" t="n"/>
      <c r="VOH46" s="43" t="n"/>
      <c r="VOI46" s="43" t="n"/>
      <c r="VOJ46" s="51" t="n"/>
      <c r="VOK46" s="51" t="n"/>
      <c r="VOP46" s="50" t="n"/>
      <c r="VOQ46" s="43" t="n"/>
      <c r="VOR46" s="43" t="n"/>
      <c r="VOS46" s="51" t="n"/>
      <c r="VOT46" s="51" t="n"/>
      <c r="VOY46" s="50" t="n"/>
      <c r="VOZ46" s="43" t="n"/>
      <c r="VPA46" s="43" t="n"/>
      <c r="VPB46" s="51" t="n"/>
      <c r="VPC46" s="51" t="n"/>
      <c r="VPH46" s="50" t="n"/>
      <c r="VPI46" s="43" t="n"/>
      <c r="VPJ46" s="43" t="n"/>
      <c r="VPK46" s="51" t="n"/>
      <c r="VPL46" s="51" t="n"/>
      <c r="VPQ46" s="50" t="n"/>
      <c r="VPR46" s="43" t="n"/>
      <c r="VPS46" s="43" t="n"/>
      <c r="VPT46" s="51" t="n"/>
      <c r="VPU46" s="51" t="n"/>
      <c r="VPZ46" s="50" t="n"/>
      <c r="VQA46" s="43" t="n"/>
      <c r="VQB46" s="43" t="n"/>
      <c r="VQC46" s="51" t="n"/>
      <c r="VQD46" s="51" t="n"/>
      <c r="VQI46" s="50" t="n"/>
      <c r="VQJ46" s="43" t="n"/>
      <c r="VQK46" s="43" t="n"/>
      <c r="VQL46" s="51" t="n"/>
      <c r="VQM46" s="51" t="n"/>
      <c r="VQR46" s="50" t="n"/>
      <c r="VQS46" s="43" t="n"/>
      <c r="VQT46" s="43" t="n"/>
      <c r="VQU46" s="51" t="n"/>
      <c r="VQV46" s="51" t="n"/>
      <c r="VRA46" s="50" t="n"/>
      <c r="VRB46" s="43" t="n"/>
      <c r="VRC46" s="43" t="n"/>
      <c r="VRD46" s="51" t="n"/>
      <c r="VRE46" s="51" t="n"/>
      <c r="VRJ46" s="50" t="n"/>
      <c r="VRK46" s="43" t="n"/>
      <c r="VRL46" s="43" t="n"/>
      <c r="VRM46" s="51" t="n"/>
      <c r="VRN46" s="51" t="n"/>
      <c r="VRS46" s="50" t="n"/>
      <c r="VRT46" s="43" t="n"/>
      <c r="VRU46" s="43" t="n"/>
      <c r="VRV46" s="51" t="n"/>
      <c r="VRW46" s="51" t="n"/>
      <c r="VSB46" s="50" t="n"/>
      <c r="VSC46" s="43" t="n"/>
      <c r="VSD46" s="43" t="n"/>
      <c r="VSE46" s="51" t="n"/>
      <c r="VSF46" s="51" t="n"/>
      <c r="VSK46" s="50" t="n"/>
      <c r="VSL46" s="43" t="n"/>
      <c r="VSM46" s="43" t="n"/>
      <c r="VSN46" s="51" t="n"/>
      <c r="VSO46" s="51" t="n"/>
      <c r="VST46" s="50" t="n"/>
      <c r="VSU46" s="43" t="n"/>
      <c r="VSV46" s="43" t="n"/>
      <c r="VSW46" s="51" t="n"/>
      <c r="VSX46" s="51" t="n"/>
      <c r="VTC46" s="50" t="n"/>
      <c r="VTD46" s="43" t="n"/>
      <c r="VTE46" s="43" t="n"/>
      <c r="VTF46" s="51" t="n"/>
      <c r="VTG46" s="51" t="n"/>
      <c r="VTL46" s="50" t="n"/>
      <c r="VTM46" s="43" t="n"/>
      <c r="VTN46" s="43" t="n"/>
      <c r="VTO46" s="51" t="n"/>
      <c r="VTP46" s="51" t="n"/>
      <c r="VTU46" s="50" t="n"/>
      <c r="VTV46" s="43" t="n"/>
      <c r="VTW46" s="43" t="n"/>
      <c r="VTX46" s="51" t="n"/>
      <c r="VTY46" s="51" t="n"/>
      <c r="VUD46" s="50" t="n"/>
      <c r="VUE46" s="43" t="n"/>
      <c r="VUF46" s="43" t="n"/>
      <c r="VUG46" s="51" t="n"/>
      <c r="VUH46" s="51" t="n"/>
      <c r="VUM46" s="50" t="n"/>
      <c r="VUN46" s="43" t="n"/>
      <c r="VUO46" s="43" t="n"/>
      <c r="VUP46" s="51" t="n"/>
      <c r="VUQ46" s="51" t="n"/>
      <c r="VUV46" s="50" t="n"/>
      <c r="VUW46" s="43" t="n"/>
      <c r="VUX46" s="43" t="n"/>
      <c r="VUY46" s="51" t="n"/>
      <c r="VUZ46" s="51" t="n"/>
      <c r="VVE46" s="50" t="n"/>
      <c r="VVF46" s="43" t="n"/>
      <c r="VVG46" s="43" t="n"/>
      <c r="VVH46" s="51" t="n"/>
      <c r="VVI46" s="51" t="n"/>
      <c r="VVN46" s="50" t="n"/>
      <c r="VVO46" s="43" t="n"/>
      <c r="VVP46" s="43" t="n"/>
      <c r="VVQ46" s="51" t="n"/>
      <c r="VVR46" s="51" t="n"/>
      <c r="VVW46" s="50" t="n"/>
      <c r="VVX46" s="43" t="n"/>
      <c r="VVY46" s="43" t="n"/>
      <c r="VVZ46" s="51" t="n"/>
      <c r="VWA46" s="51" t="n"/>
      <c r="VWF46" s="50" t="n"/>
      <c r="VWG46" s="43" t="n"/>
      <c r="VWH46" s="43" t="n"/>
      <c r="VWI46" s="51" t="n"/>
      <c r="VWJ46" s="51" t="n"/>
      <c r="VWO46" s="50" t="n"/>
      <c r="VWP46" s="43" t="n"/>
      <c r="VWQ46" s="43" t="n"/>
      <c r="VWR46" s="51" t="n"/>
      <c r="VWS46" s="51" t="n"/>
      <c r="VWX46" s="50" t="n"/>
      <c r="VWY46" s="43" t="n"/>
      <c r="VWZ46" s="43" t="n"/>
      <c r="VXA46" s="51" t="n"/>
      <c r="VXB46" s="51" t="n"/>
      <c r="VXG46" s="50" t="n"/>
      <c r="VXH46" s="43" t="n"/>
      <c r="VXI46" s="43" t="n"/>
      <c r="VXJ46" s="51" t="n"/>
      <c r="VXK46" s="51" t="n"/>
      <c r="VXP46" s="50" t="n"/>
      <c r="VXQ46" s="43" t="n"/>
      <c r="VXR46" s="43" t="n"/>
      <c r="VXS46" s="51" t="n"/>
      <c r="VXT46" s="51" t="n"/>
      <c r="VXY46" s="50" t="n"/>
      <c r="VXZ46" s="43" t="n"/>
      <c r="VYA46" s="43" t="n"/>
      <c r="VYB46" s="51" t="n"/>
      <c r="VYC46" s="51" t="n"/>
      <c r="VYH46" s="50" t="n"/>
      <c r="VYI46" s="43" t="n"/>
      <c r="VYJ46" s="43" t="n"/>
      <c r="VYK46" s="51" t="n"/>
      <c r="VYL46" s="51" t="n"/>
      <c r="VYQ46" s="50" t="n"/>
      <c r="VYR46" s="43" t="n"/>
      <c r="VYS46" s="43" t="n"/>
      <c r="VYT46" s="51" t="n"/>
      <c r="VYU46" s="51" t="n"/>
      <c r="VYZ46" s="50" t="n"/>
      <c r="VZA46" s="43" t="n"/>
      <c r="VZB46" s="43" t="n"/>
      <c r="VZC46" s="51" t="n"/>
      <c r="VZD46" s="51" t="n"/>
      <c r="VZI46" s="50" t="n"/>
      <c r="VZJ46" s="43" t="n"/>
      <c r="VZK46" s="43" t="n"/>
      <c r="VZL46" s="51" t="n"/>
      <c r="VZM46" s="51" t="n"/>
      <c r="VZR46" s="50" t="n"/>
      <c r="VZS46" s="43" t="n"/>
      <c r="VZT46" s="43" t="n"/>
      <c r="VZU46" s="51" t="n"/>
      <c r="VZV46" s="51" t="n"/>
      <c r="WAA46" s="50" t="n"/>
      <c r="WAB46" s="43" t="n"/>
      <c r="WAC46" s="43" t="n"/>
      <c r="WAD46" s="51" t="n"/>
      <c r="WAE46" s="51" t="n"/>
      <c r="WAJ46" s="50" t="n"/>
      <c r="WAK46" s="43" t="n"/>
      <c r="WAL46" s="43" t="n"/>
      <c r="WAM46" s="51" t="n"/>
      <c r="WAN46" s="51" t="n"/>
      <c r="WAS46" s="50" t="n"/>
      <c r="WAT46" s="43" t="n"/>
      <c r="WAU46" s="43" t="n"/>
      <c r="WAV46" s="51" t="n"/>
      <c r="WAW46" s="51" t="n"/>
      <c r="WBB46" s="50" t="n"/>
      <c r="WBC46" s="43" t="n"/>
      <c r="WBD46" s="43" t="n"/>
      <c r="WBE46" s="51" t="n"/>
      <c r="WBF46" s="51" t="n"/>
      <c r="WBK46" s="50" t="n"/>
      <c r="WBL46" s="43" t="n"/>
      <c r="WBM46" s="43" t="n"/>
      <c r="WBN46" s="51" t="n"/>
      <c r="WBO46" s="51" t="n"/>
      <c r="WBT46" s="50" t="n"/>
      <c r="WBU46" s="43" t="n"/>
      <c r="WBV46" s="43" t="n"/>
      <c r="WBW46" s="51" t="n"/>
      <c r="WBX46" s="51" t="n"/>
      <c r="WCC46" s="50" t="n"/>
      <c r="WCD46" s="43" t="n"/>
      <c r="WCE46" s="43" t="n"/>
      <c r="WCF46" s="51" t="n"/>
      <c r="WCG46" s="51" t="n"/>
      <c r="WCL46" s="50" t="n"/>
      <c r="WCM46" s="43" t="n"/>
      <c r="WCN46" s="43" t="n"/>
      <c r="WCO46" s="51" t="n"/>
      <c r="WCP46" s="51" t="n"/>
      <c r="WCU46" s="50" t="n"/>
      <c r="WCV46" s="43" t="n"/>
      <c r="WCW46" s="43" t="n"/>
      <c r="WCX46" s="51" t="n"/>
      <c r="WCY46" s="51" t="n"/>
      <c r="WDD46" s="50" t="n"/>
      <c r="WDE46" s="43" t="n"/>
      <c r="WDF46" s="43" t="n"/>
      <c r="WDG46" s="51" t="n"/>
      <c r="WDH46" s="51" t="n"/>
      <c r="WDM46" s="50" t="n"/>
      <c r="WDN46" s="43" t="n"/>
      <c r="WDO46" s="43" t="n"/>
      <c r="WDP46" s="51" t="n"/>
      <c r="WDQ46" s="51" t="n"/>
      <c r="WDV46" s="50" t="n"/>
      <c r="WDW46" s="43" t="n"/>
      <c r="WDX46" s="43" t="n"/>
      <c r="WDY46" s="51" t="n"/>
      <c r="WDZ46" s="51" t="n"/>
      <c r="WEE46" s="50" t="n"/>
      <c r="WEF46" s="43" t="n"/>
      <c r="WEG46" s="43" t="n"/>
      <c r="WEH46" s="51" t="n"/>
      <c r="WEI46" s="51" t="n"/>
      <c r="WEN46" s="50" t="n"/>
      <c r="WEO46" s="43" t="n"/>
      <c r="WEP46" s="43" t="n"/>
      <c r="WEQ46" s="51" t="n"/>
      <c r="WER46" s="51" t="n"/>
      <c r="WEW46" s="50" t="n"/>
      <c r="WEX46" s="43" t="n"/>
      <c r="WEY46" s="43" t="n"/>
      <c r="WEZ46" s="51" t="n"/>
      <c r="WFA46" s="51" t="n"/>
      <c r="WFF46" s="50" t="n"/>
      <c r="WFG46" s="43" t="n"/>
      <c r="WFH46" s="43" t="n"/>
      <c r="WFI46" s="51" t="n"/>
      <c r="WFJ46" s="51" t="n"/>
      <c r="WFO46" s="50" t="n"/>
      <c r="WFP46" s="43" t="n"/>
      <c r="WFQ46" s="43" t="n"/>
      <c r="WFR46" s="51" t="n"/>
      <c r="WFS46" s="51" t="n"/>
      <c r="WFX46" s="50" t="n"/>
      <c r="WFY46" s="43" t="n"/>
      <c r="WFZ46" s="43" t="n"/>
      <c r="WGA46" s="51" t="n"/>
      <c r="WGB46" s="51" t="n"/>
      <c r="WGG46" s="50" t="n"/>
      <c r="WGH46" s="43" t="n"/>
      <c r="WGI46" s="43" t="n"/>
      <c r="WGJ46" s="51" t="n"/>
      <c r="WGK46" s="51" t="n"/>
      <c r="WGP46" s="50" t="n"/>
      <c r="WGQ46" s="43" t="n"/>
      <c r="WGR46" s="43" t="n"/>
      <c r="WGS46" s="51" t="n"/>
      <c r="WGT46" s="51" t="n"/>
      <c r="WGY46" s="50" t="n"/>
      <c r="WGZ46" s="43" t="n"/>
      <c r="WHA46" s="43" t="n"/>
      <c r="WHB46" s="51" t="n"/>
      <c r="WHC46" s="51" t="n"/>
      <c r="WHH46" s="50" t="n"/>
      <c r="WHI46" s="43" t="n"/>
      <c r="WHJ46" s="43" t="n"/>
      <c r="WHK46" s="51" t="n"/>
      <c r="WHL46" s="51" t="n"/>
      <c r="WHQ46" s="50" t="n"/>
      <c r="WHR46" s="43" t="n"/>
      <c r="WHS46" s="43" t="n"/>
      <c r="WHT46" s="51" t="n"/>
      <c r="WHU46" s="51" t="n"/>
      <c r="WHZ46" s="50" t="n"/>
      <c r="WIA46" s="43" t="n"/>
      <c r="WIB46" s="43" t="n"/>
      <c r="WIC46" s="51" t="n"/>
      <c r="WID46" s="51" t="n"/>
      <c r="WII46" s="50" t="n"/>
      <c r="WIJ46" s="43" t="n"/>
      <c r="WIK46" s="43" t="n"/>
      <c r="WIL46" s="51" t="n"/>
      <c r="WIM46" s="51" t="n"/>
      <c r="WIR46" s="50" t="n"/>
      <c r="WIS46" s="43" t="n"/>
      <c r="WIT46" s="43" t="n"/>
      <c r="WIU46" s="51" t="n"/>
      <c r="WIV46" s="51" t="n"/>
      <c r="WJA46" s="50" t="n"/>
      <c r="WJB46" s="43" t="n"/>
      <c r="WJC46" s="43" t="n"/>
      <c r="WJD46" s="51" t="n"/>
      <c r="WJE46" s="51" t="n"/>
      <c r="WJJ46" s="50" t="n"/>
      <c r="WJK46" s="43" t="n"/>
      <c r="WJL46" s="43" t="n"/>
      <c r="WJM46" s="51" t="n"/>
      <c r="WJN46" s="51" t="n"/>
      <c r="WJS46" s="50" t="n"/>
      <c r="WJT46" s="43" t="n"/>
      <c r="WJU46" s="43" t="n"/>
      <c r="WJV46" s="51" t="n"/>
      <c r="WJW46" s="51" t="n"/>
      <c r="WKB46" s="50" t="n"/>
      <c r="WKC46" s="43" t="n"/>
      <c r="WKD46" s="43" t="n"/>
      <c r="WKE46" s="51" t="n"/>
      <c r="WKF46" s="51" t="n"/>
      <c r="WKK46" s="50" t="n"/>
      <c r="WKL46" s="43" t="n"/>
      <c r="WKM46" s="43" t="n"/>
      <c r="WKN46" s="51" t="n"/>
      <c r="WKO46" s="51" t="n"/>
      <c r="WKT46" s="50" t="n"/>
      <c r="WKU46" s="43" t="n"/>
      <c r="WKV46" s="43" t="n"/>
      <c r="WKW46" s="51" t="n"/>
      <c r="WKX46" s="51" t="n"/>
      <c r="WLC46" s="50" t="n"/>
      <c r="WLD46" s="43" t="n"/>
      <c r="WLE46" s="43" t="n"/>
      <c r="WLF46" s="51" t="n"/>
      <c r="WLG46" s="51" t="n"/>
      <c r="WLL46" s="50" t="n"/>
      <c r="WLM46" s="43" t="n"/>
      <c r="WLN46" s="43" t="n"/>
      <c r="WLO46" s="51" t="n"/>
      <c r="WLP46" s="51" t="n"/>
      <c r="WLU46" s="50" t="n"/>
      <c r="WLV46" s="43" t="n"/>
      <c r="WLW46" s="43" t="n"/>
      <c r="WLX46" s="51" t="n"/>
      <c r="WLY46" s="51" t="n"/>
      <c r="WMD46" s="50" t="n"/>
      <c r="WME46" s="43" t="n"/>
      <c r="WMF46" s="43" t="n"/>
      <c r="WMG46" s="51" t="n"/>
      <c r="WMH46" s="51" t="n"/>
      <c r="WMM46" s="50" t="n"/>
      <c r="WMN46" s="43" t="n"/>
      <c r="WMO46" s="43" t="n"/>
      <c r="WMP46" s="51" t="n"/>
      <c r="WMQ46" s="51" t="n"/>
      <c r="WMV46" s="50" t="n"/>
      <c r="WMW46" s="43" t="n"/>
      <c r="WMX46" s="43" t="n"/>
      <c r="WMY46" s="51" t="n"/>
      <c r="WMZ46" s="51" t="n"/>
      <c r="WNE46" s="50" t="n"/>
      <c r="WNF46" s="43" t="n"/>
      <c r="WNG46" s="43" t="n"/>
      <c r="WNH46" s="51" t="n"/>
      <c r="WNI46" s="51" t="n"/>
      <c r="WNN46" s="50" t="n"/>
      <c r="WNO46" s="43" t="n"/>
      <c r="WNP46" s="43" t="n"/>
      <c r="WNQ46" s="51" t="n"/>
      <c r="WNR46" s="51" t="n"/>
      <c r="WNW46" s="50" t="n"/>
      <c r="WNX46" s="43" t="n"/>
      <c r="WNY46" s="43" t="n"/>
      <c r="WNZ46" s="51" t="n"/>
      <c r="WOA46" s="51" t="n"/>
      <c r="WOF46" s="50" t="n"/>
      <c r="WOG46" s="43" t="n"/>
      <c r="WOH46" s="43" t="n"/>
      <c r="WOI46" s="51" t="n"/>
      <c r="WOJ46" s="51" t="n"/>
      <c r="WOO46" s="50" t="n"/>
      <c r="WOP46" s="43" t="n"/>
      <c r="WOQ46" s="43" t="n"/>
      <c r="WOR46" s="51" t="n"/>
      <c r="WOS46" s="51" t="n"/>
      <c r="WOX46" s="50" t="n"/>
      <c r="WOY46" s="43" t="n"/>
      <c r="WOZ46" s="43" t="n"/>
      <c r="WPA46" s="51" t="n"/>
      <c r="WPB46" s="51" t="n"/>
      <c r="WPG46" s="50" t="n"/>
      <c r="WPH46" s="43" t="n"/>
      <c r="WPI46" s="43" t="n"/>
      <c r="WPJ46" s="51" t="n"/>
      <c r="WPK46" s="51" t="n"/>
      <c r="WPP46" s="50" t="n"/>
      <c r="WPQ46" s="43" t="n"/>
      <c r="WPR46" s="43" t="n"/>
      <c r="WPS46" s="51" t="n"/>
      <c r="WPT46" s="51" t="n"/>
      <c r="WPY46" s="50" t="n"/>
      <c r="WPZ46" s="43" t="n"/>
      <c r="WQA46" s="43" t="n"/>
      <c r="WQB46" s="51" t="n"/>
      <c r="WQC46" s="51" t="n"/>
      <c r="WQH46" s="50" t="n"/>
      <c r="WQI46" s="43" t="n"/>
      <c r="WQJ46" s="43" t="n"/>
      <c r="WQK46" s="51" t="n"/>
      <c r="WQL46" s="51" t="n"/>
      <c r="WQQ46" s="50" t="n"/>
      <c r="WQR46" s="43" t="n"/>
      <c r="WQS46" s="43" t="n"/>
      <c r="WQT46" s="51" t="n"/>
      <c r="WQU46" s="51" t="n"/>
      <c r="WQZ46" s="50" t="n"/>
      <c r="WRA46" s="43" t="n"/>
      <c r="WRB46" s="43" t="n"/>
      <c r="WRC46" s="51" t="n"/>
      <c r="WRD46" s="51" t="n"/>
      <c r="WRI46" s="50" t="n"/>
      <c r="WRJ46" s="43" t="n"/>
      <c r="WRK46" s="43" t="n"/>
      <c r="WRL46" s="51" t="n"/>
      <c r="WRM46" s="51" t="n"/>
      <c r="WRR46" s="50" t="n"/>
      <c r="WRS46" s="43" t="n"/>
      <c r="WRT46" s="43" t="n"/>
      <c r="WRU46" s="51" t="n"/>
      <c r="WRV46" s="51" t="n"/>
      <c r="WSA46" s="50" t="n"/>
      <c r="WSB46" s="43" t="n"/>
      <c r="WSC46" s="43" t="n"/>
      <c r="WSD46" s="51" t="n"/>
      <c r="WSE46" s="51" t="n"/>
      <c r="WSJ46" s="50" t="n"/>
      <c r="WSK46" s="43" t="n"/>
      <c r="WSL46" s="43" t="n"/>
      <c r="WSM46" s="51" t="n"/>
      <c r="WSN46" s="51" t="n"/>
      <c r="WSS46" s="50" t="n"/>
      <c r="WST46" s="43" t="n"/>
      <c r="WSU46" s="43" t="n"/>
      <c r="WSV46" s="51" t="n"/>
      <c r="WSW46" s="51" t="n"/>
      <c r="WTB46" s="50" t="n"/>
      <c r="WTC46" s="43" t="n"/>
      <c r="WTD46" s="43" t="n"/>
      <c r="WTE46" s="51" t="n"/>
      <c r="WTF46" s="51" t="n"/>
      <c r="WTK46" s="50" t="n"/>
      <c r="WTL46" s="43" t="n"/>
      <c r="WTM46" s="43" t="n"/>
      <c r="WTN46" s="51" t="n"/>
      <c r="WTO46" s="51" t="n"/>
      <c r="WTT46" s="50" t="n"/>
      <c r="WTU46" s="43" t="n"/>
      <c r="WTV46" s="43" t="n"/>
      <c r="WTW46" s="51" t="n"/>
      <c r="WTX46" s="51" t="n"/>
      <c r="WUC46" s="50" t="n"/>
      <c r="WUD46" s="43" t="n"/>
      <c r="WUE46" s="43" t="n"/>
      <c r="WUF46" s="51" t="n"/>
      <c r="WUG46" s="51" t="n"/>
      <c r="WUL46" s="50" t="n"/>
      <c r="WUM46" s="43" t="n"/>
      <c r="WUN46" s="43" t="n"/>
      <c r="WUO46" s="51" t="n"/>
      <c r="WUP46" s="51" t="n"/>
      <c r="WUU46" s="50" t="n"/>
      <c r="WUV46" s="43" t="n"/>
      <c r="WUW46" s="43" t="n"/>
      <c r="WUX46" s="51" t="n"/>
      <c r="WUY46" s="51" t="n"/>
      <c r="WVD46" s="50" t="n"/>
      <c r="WVE46" s="43" t="n"/>
      <c r="WVF46" s="43" t="n"/>
      <c r="WVG46" s="51" t="n"/>
      <c r="WVH46" s="51" t="n"/>
      <c r="WVM46" s="50" t="n"/>
      <c r="WVN46" s="43" t="n"/>
      <c r="WVO46" s="43" t="n"/>
      <c r="WVP46" s="51" t="n"/>
      <c r="WVQ46" s="51" t="n"/>
      <c r="WVV46" s="50" t="n"/>
      <c r="WVW46" s="43" t="n"/>
      <c r="WVX46" s="43" t="n"/>
      <c r="WVY46" s="51" t="n"/>
      <c r="WVZ46" s="51" t="n"/>
      <c r="WWE46" s="50" t="n"/>
      <c r="WWF46" s="43" t="n"/>
      <c r="WWG46" s="43" t="n"/>
      <c r="WWH46" s="51" t="n"/>
      <c r="WWI46" s="51" t="n"/>
      <c r="WWN46" s="50" t="n"/>
      <c r="WWO46" s="43" t="n"/>
      <c r="WWP46" s="43" t="n"/>
      <c r="WWQ46" s="51" t="n"/>
      <c r="WWR46" s="51" t="n"/>
      <c r="WWW46" s="50" t="n"/>
      <c r="WWX46" s="43" t="n"/>
      <c r="WWY46" s="43" t="n"/>
      <c r="WWZ46" s="51" t="n"/>
      <c r="WXA46" s="51" t="n"/>
      <c r="WXF46" s="50" t="n"/>
      <c r="WXG46" s="43" t="n"/>
      <c r="WXH46" s="43" t="n"/>
      <c r="WXI46" s="51" t="n"/>
      <c r="WXJ46" s="51" t="n"/>
      <c r="WXO46" s="50" t="n"/>
      <c r="WXP46" s="43" t="n"/>
      <c r="WXQ46" s="43" t="n"/>
      <c r="WXR46" s="51" t="n"/>
      <c r="WXS46" s="51" t="n"/>
      <c r="WXX46" s="50" t="n"/>
      <c r="WXY46" s="43" t="n"/>
      <c r="WXZ46" s="43" t="n"/>
      <c r="WYA46" s="51" t="n"/>
      <c r="WYB46" s="51" t="n"/>
      <c r="WYG46" s="50" t="n"/>
      <c r="WYH46" s="43" t="n"/>
      <c r="WYI46" s="43" t="n"/>
      <c r="WYJ46" s="51" t="n"/>
      <c r="WYK46" s="51" t="n"/>
      <c r="WYP46" s="50" t="n"/>
      <c r="WYQ46" s="43" t="n"/>
      <c r="WYR46" s="43" t="n"/>
      <c r="WYS46" s="51" t="n"/>
      <c r="WYT46" s="51" t="n"/>
      <c r="WYY46" s="50" t="n"/>
      <c r="WYZ46" s="43" t="n"/>
      <c r="WZA46" s="43" t="n"/>
      <c r="WZB46" s="51" t="n"/>
      <c r="WZC46" s="51" t="n"/>
      <c r="WZH46" s="50" t="n"/>
      <c r="WZI46" s="43" t="n"/>
      <c r="WZJ46" s="43" t="n"/>
      <c r="WZK46" s="51" t="n"/>
      <c r="WZL46" s="51" t="n"/>
      <c r="WZQ46" s="50" t="n"/>
      <c r="WZR46" s="43" t="n"/>
      <c r="WZS46" s="43" t="n"/>
      <c r="WZT46" s="51" t="n"/>
      <c r="WZU46" s="51" t="n"/>
      <c r="WZZ46" s="50" t="n"/>
      <c r="XAA46" s="43" t="n"/>
      <c r="XAB46" s="43" t="n"/>
      <c r="XAC46" s="51" t="n"/>
      <c r="XAD46" s="51" t="n"/>
      <c r="XAI46" s="50" t="n"/>
      <c r="XAJ46" s="43" t="n"/>
      <c r="XAK46" s="43" t="n"/>
      <c r="XAL46" s="51" t="n"/>
      <c r="XAM46" s="51" t="n"/>
      <c r="XAR46" s="50" t="n"/>
      <c r="XAS46" s="43" t="n"/>
      <c r="XAT46" s="43" t="n"/>
      <c r="XAU46" s="51" t="n"/>
      <c r="XAV46" s="51" t="n"/>
      <c r="XBA46" s="50" t="n"/>
      <c r="XBB46" s="43" t="n"/>
      <c r="XBC46" s="43" t="n"/>
      <c r="XBD46" s="51" t="n"/>
      <c r="XBE46" s="51" t="n"/>
      <c r="XBJ46" s="50" t="n"/>
      <c r="XBK46" s="43" t="n"/>
      <c r="XBL46" s="43" t="n"/>
      <c r="XBM46" s="51" t="n"/>
      <c r="XBN46" s="51" t="n"/>
      <c r="XBS46" s="50" t="n"/>
      <c r="XBT46" s="43" t="n"/>
      <c r="XBU46" s="43" t="n"/>
      <c r="XBV46" s="51" t="n"/>
      <c r="XBW46" s="51" t="n"/>
      <c r="XCB46" s="50" t="n"/>
      <c r="XCC46" s="43" t="n"/>
      <c r="XCD46" s="43" t="n"/>
      <c r="XCE46" s="51" t="n"/>
      <c r="XCF46" s="51" t="n"/>
      <c r="XCK46" s="50" t="n"/>
      <c r="XCL46" s="43" t="n"/>
      <c r="XCM46" s="43" t="n"/>
      <c r="XCN46" s="51" t="n"/>
      <c r="XCO46" s="51" t="n"/>
      <c r="XCT46" s="50" t="n"/>
      <c r="XCU46" s="43" t="n"/>
      <c r="XCV46" s="43" t="n"/>
      <c r="XCW46" s="51" t="n"/>
      <c r="XCX46" s="51" t="n"/>
      <c r="XDC46" s="50" t="n"/>
      <c r="XDD46" s="43" t="n"/>
      <c r="XDE46" s="43" t="n"/>
      <c r="XDF46" s="51" t="n"/>
      <c r="XDG46" s="51" t="n"/>
      <c r="XDL46" s="50" t="n"/>
      <c r="XDM46" s="43" t="n"/>
      <c r="XDN46" s="43" t="n"/>
      <c r="XDO46" s="51" t="n"/>
      <c r="XDP46" s="51" t="n"/>
      <c r="XDU46" s="50" t="n"/>
      <c r="XDV46" s="43" t="n"/>
      <c r="XDW46" s="43" t="n"/>
      <c r="XDX46" s="51" t="n"/>
      <c r="XDY46" s="51" t="n"/>
      <c r="XED46" s="50" t="n"/>
      <c r="XEE46" s="43" t="n"/>
      <c r="XEF46" s="43" t="n"/>
      <c r="XEG46" s="51" t="n"/>
    </row>
    <row r="47" ht="12.75" customHeight="1">
      <c r="A47" s="54">
        <f>A46+1</f>
        <v/>
      </c>
      <c r="B47" s="52">
        <f>MONTH(A47)</f>
        <v/>
      </c>
      <c r="C47" s="52">
        <f>DAY(A47)</f>
        <v/>
      </c>
      <c r="D47" s="52">
        <f>WEEKDAY(A47)</f>
        <v/>
      </c>
      <c r="E47" s="53">
        <f>_xlfn.MAXIFS('Production June'!L:L,'Production June'!P:P,'Max Power'!C47)</f>
        <v/>
      </c>
      <c r="F47" s="53">
        <f>ABS(G$65-E47)</f>
        <v/>
      </c>
      <c r="G47" s="53" t="n"/>
      <c r="H47" s="52" t="n"/>
      <c r="I47" s="52" t="n"/>
      <c r="J47" s="52" t="n"/>
      <c r="AX47" s="50" t="n"/>
      <c r="AY47" s="43" t="n"/>
      <c r="AZ47" s="43" t="n"/>
      <c r="BA47" s="51" t="n"/>
      <c r="BB47" s="51" t="n"/>
      <c r="BG47" s="50" t="n"/>
      <c r="BH47" s="43" t="n"/>
      <c r="BI47" s="43" t="n"/>
      <c r="BJ47" s="51" t="n"/>
      <c r="BK47" s="51" t="n"/>
      <c r="BP47" s="50" t="n"/>
      <c r="BQ47" s="43" t="n"/>
      <c r="BR47" s="43" t="n"/>
      <c r="BS47" s="51" t="n"/>
      <c r="BT47" s="51" t="n"/>
      <c r="BY47" s="50" t="n"/>
      <c r="BZ47" s="43" t="n"/>
      <c r="CA47" s="43" t="n"/>
      <c r="CB47" s="51" t="n"/>
      <c r="CC47" s="51" t="n"/>
      <c r="CH47" s="50" t="n"/>
      <c r="CI47" s="43" t="n"/>
      <c r="CJ47" s="43" t="n"/>
      <c r="CK47" s="51" t="n"/>
      <c r="CL47" s="51" t="n"/>
      <c r="CQ47" s="50" t="n"/>
      <c r="CR47" s="43" t="n"/>
      <c r="CS47" s="43" t="n"/>
      <c r="CT47" s="51" t="n"/>
      <c r="CU47" s="51" t="n"/>
      <c r="CZ47" s="50" t="n"/>
      <c r="DA47" s="43" t="n"/>
      <c r="DB47" s="43" t="n"/>
      <c r="DC47" s="51" t="n"/>
      <c r="DD47" s="51" t="n"/>
      <c r="DI47" s="50" t="n"/>
      <c r="DJ47" s="43" t="n"/>
      <c r="DK47" s="43" t="n"/>
      <c r="DL47" s="51" t="n"/>
      <c r="DM47" s="51" t="n"/>
      <c r="DR47" s="50" t="n"/>
      <c r="DS47" s="43" t="n"/>
      <c r="DT47" s="43" t="n"/>
      <c r="DU47" s="51" t="n"/>
      <c r="DV47" s="51" t="n"/>
      <c r="EA47" s="50" t="n"/>
      <c r="EB47" s="43" t="n"/>
      <c r="EC47" s="43" t="n"/>
      <c r="ED47" s="51" t="n"/>
      <c r="EE47" s="51" t="n"/>
      <c r="EJ47" s="50" t="n"/>
      <c r="EK47" s="43" t="n"/>
      <c r="EL47" s="43" t="n"/>
      <c r="EM47" s="51" t="n"/>
      <c r="EN47" s="51" t="n"/>
      <c r="ES47" s="50" t="n"/>
      <c r="ET47" s="43" t="n"/>
      <c r="EU47" s="43" t="n"/>
      <c r="EV47" s="51" t="n"/>
      <c r="EW47" s="51" t="n"/>
      <c r="FB47" s="50" t="n"/>
      <c r="FC47" s="43" t="n"/>
      <c r="FD47" s="43" t="n"/>
      <c r="FE47" s="51" t="n"/>
      <c r="FF47" s="51" t="n"/>
      <c r="FK47" s="50" t="n"/>
      <c r="FL47" s="43" t="n"/>
      <c r="FM47" s="43" t="n"/>
      <c r="FN47" s="51" t="n"/>
      <c r="FO47" s="51" t="n"/>
      <c r="FT47" s="50" t="n"/>
      <c r="FU47" s="43" t="n"/>
      <c r="FV47" s="43" t="n"/>
      <c r="FW47" s="51" t="n"/>
      <c r="FX47" s="51" t="n"/>
      <c r="GC47" s="50" t="n"/>
      <c r="GD47" s="43" t="n"/>
      <c r="GE47" s="43" t="n"/>
      <c r="GF47" s="51" t="n"/>
      <c r="GG47" s="51" t="n"/>
      <c r="GL47" s="50" t="n"/>
      <c r="GM47" s="43" t="n"/>
      <c r="GN47" s="43" t="n"/>
      <c r="GO47" s="51" t="n"/>
      <c r="GP47" s="51" t="n"/>
      <c r="GU47" s="50" t="n"/>
      <c r="GV47" s="43" t="n"/>
      <c r="GW47" s="43" t="n"/>
      <c r="GX47" s="51" t="n"/>
      <c r="GY47" s="51" t="n"/>
      <c r="HD47" s="50" t="n"/>
      <c r="HE47" s="43" t="n"/>
      <c r="HF47" s="43" t="n"/>
      <c r="HG47" s="51" t="n"/>
      <c r="HH47" s="51" t="n"/>
      <c r="HM47" s="50" t="n"/>
      <c r="HN47" s="43" t="n"/>
      <c r="HO47" s="43" t="n"/>
      <c r="HP47" s="51" t="n"/>
      <c r="HQ47" s="51" t="n"/>
      <c r="HV47" s="50" t="n"/>
      <c r="HW47" s="43" t="n"/>
      <c r="HX47" s="43" t="n"/>
      <c r="HY47" s="51" t="n"/>
      <c r="HZ47" s="51" t="n"/>
      <c r="IE47" s="50" t="n"/>
      <c r="IF47" s="43" t="n"/>
      <c r="IG47" s="43" t="n"/>
      <c r="IH47" s="51" t="n"/>
      <c r="II47" s="51" t="n"/>
      <c r="IN47" s="50" t="n"/>
      <c r="IO47" s="43" t="n"/>
      <c r="IP47" s="43" t="n"/>
      <c r="IQ47" s="51" t="n"/>
      <c r="IR47" s="51" t="n"/>
      <c r="IW47" s="50" t="n"/>
      <c r="IX47" s="43" t="n"/>
      <c r="IY47" s="43" t="n"/>
      <c r="IZ47" s="51" t="n"/>
      <c r="JA47" s="51" t="n"/>
      <c r="JF47" s="50" t="n"/>
      <c r="JG47" s="43" t="n"/>
      <c r="JH47" s="43" t="n"/>
      <c r="JI47" s="51" t="n"/>
      <c r="JJ47" s="51" t="n"/>
      <c r="JO47" s="50" t="n"/>
      <c r="JP47" s="43" t="n"/>
      <c r="JQ47" s="43" t="n"/>
      <c r="JR47" s="51" t="n"/>
      <c r="JS47" s="51" t="n"/>
      <c r="JX47" s="50" t="n"/>
      <c r="JY47" s="43" t="n"/>
      <c r="JZ47" s="43" t="n"/>
      <c r="KA47" s="51" t="n"/>
      <c r="KB47" s="51" t="n"/>
      <c r="KG47" s="50" t="n"/>
      <c r="KH47" s="43" t="n"/>
      <c r="KI47" s="43" t="n"/>
      <c r="KJ47" s="51" t="n"/>
      <c r="KK47" s="51" t="n"/>
      <c r="KP47" s="50" t="n"/>
      <c r="KQ47" s="43" t="n"/>
      <c r="KR47" s="43" t="n"/>
      <c r="KS47" s="51" t="n"/>
      <c r="KT47" s="51" t="n"/>
      <c r="KY47" s="50" t="n"/>
      <c r="KZ47" s="43" t="n"/>
      <c r="LA47" s="43" t="n"/>
      <c r="LB47" s="51" t="n"/>
      <c r="LC47" s="51" t="n"/>
      <c r="LH47" s="50" t="n"/>
      <c r="LI47" s="43" t="n"/>
      <c r="LJ47" s="43" t="n"/>
      <c r="LK47" s="51" t="n"/>
      <c r="LL47" s="51" t="n"/>
      <c r="LQ47" s="50" t="n"/>
      <c r="LR47" s="43" t="n"/>
      <c r="LS47" s="43" t="n"/>
      <c r="LT47" s="51" t="n"/>
      <c r="LU47" s="51" t="n"/>
      <c r="LZ47" s="50" t="n"/>
      <c r="MA47" s="43" t="n"/>
      <c r="MB47" s="43" t="n"/>
      <c r="MC47" s="51" t="n"/>
      <c r="MD47" s="51" t="n"/>
      <c r="MI47" s="50" t="n"/>
      <c r="MJ47" s="43" t="n"/>
      <c r="MK47" s="43" t="n"/>
      <c r="ML47" s="51" t="n"/>
      <c r="MM47" s="51" t="n"/>
      <c r="MR47" s="50" t="n"/>
      <c r="MS47" s="43" t="n"/>
      <c r="MT47" s="43" t="n"/>
      <c r="MU47" s="51" t="n"/>
      <c r="MV47" s="51" t="n"/>
      <c r="NA47" s="50" t="n"/>
      <c r="NB47" s="43" t="n"/>
      <c r="NC47" s="43" t="n"/>
      <c r="ND47" s="51" t="n"/>
      <c r="NE47" s="51" t="n"/>
      <c r="NJ47" s="50" t="n"/>
      <c r="NK47" s="43" t="n"/>
      <c r="NL47" s="43" t="n"/>
      <c r="NM47" s="51" t="n"/>
      <c r="NN47" s="51" t="n"/>
      <c r="NS47" s="50" t="n"/>
      <c r="NT47" s="43" t="n"/>
      <c r="NU47" s="43" t="n"/>
      <c r="NV47" s="51" t="n"/>
      <c r="NW47" s="51" t="n"/>
      <c r="OB47" s="50" t="n"/>
      <c r="OC47" s="43" t="n"/>
      <c r="OD47" s="43" t="n"/>
      <c r="OE47" s="51" t="n"/>
      <c r="OF47" s="51" t="n"/>
      <c r="OK47" s="50" t="n"/>
      <c r="OL47" s="43" t="n"/>
      <c r="OM47" s="43" t="n"/>
      <c r="ON47" s="51" t="n"/>
      <c r="OO47" s="51" t="n"/>
      <c r="OT47" s="50" t="n"/>
      <c r="OU47" s="43" t="n"/>
      <c r="OV47" s="43" t="n"/>
      <c r="OW47" s="51" t="n"/>
      <c r="OX47" s="51" t="n"/>
      <c r="PC47" s="50" t="n"/>
      <c r="PD47" s="43" t="n"/>
      <c r="PE47" s="43" t="n"/>
      <c r="PF47" s="51" t="n"/>
      <c r="PG47" s="51" t="n"/>
      <c r="PL47" s="50" t="n"/>
      <c r="PM47" s="43" t="n"/>
      <c r="PN47" s="43" t="n"/>
      <c r="PO47" s="51" t="n"/>
      <c r="PP47" s="51" t="n"/>
      <c r="PU47" s="50" t="n"/>
      <c r="PV47" s="43" t="n"/>
      <c r="PW47" s="43" t="n"/>
      <c r="PX47" s="51" t="n"/>
      <c r="PY47" s="51" t="n"/>
      <c r="QD47" s="50" t="n"/>
      <c r="QE47" s="43" t="n"/>
      <c r="QF47" s="43" t="n"/>
      <c r="QG47" s="51" t="n"/>
      <c r="QH47" s="51" t="n"/>
      <c r="QM47" s="50" t="n"/>
      <c r="QN47" s="43" t="n"/>
      <c r="QO47" s="43" t="n"/>
      <c r="QP47" s="51" t="n"/>
      <c r="QQ47" s="51" t="n"/>
      <c r="QV47" s="50" t="n"/>
      <c r="QW47" s="43" t="n"/>
      <c r="QX47" s="43" t="n"/>
      <c r="QY47" s="51" t="n"/>
      <c r="QZ47" s="51" t="n"/>
      <c r="RE47" s="50" t="n"/>
      <c r="RF47" s="43" t="n"/>
      <c r="RG47" s="43" t="n"/>
      <c r="RH47" s="51" t="n"/>
      <c r="RI47" s="51" t="n"/>
      <c r="RN47" s="50" t="n"/>
      <c r="RO47" s="43" t="n"/>
      <c r="RP47" s="43" t="n"/>
      <c r="RQ47" s="51" t="n"/>
      <c r="RR47" s="51" t="n"/>
      <c r="RW47" s="50" t="n"/>
      <c r="RX47" s="43" t="n"/>
      <c r="RY47" s="43" t="n"/>
      <c r="RZ47" s="51" t="n"/>
      <c r="SA47" s="51" t="n"/>
      <c r="SF47" s="50" t="n"/>
      <c r="SG47" s="43" t="n"/>
      <c r="SH47" s="43" t="n"/>
      <c r="SI47" s="51" t="n"/>
      <c r="SJ47" s="51" t="n"/>
      <c r="SO47" s="50" t="n"/>
      <c r="SP47" s="43" t="n"/>
      <c r="SQ47" s="43" t="n"/>
      <c r="SR47" s="51" t="n"/>
      <c r="SS47" s="51" t="n"/>
      <c r="SX47" s="50" t="n"/>
      <c r="SY47" s="43" t="n"/>
      <c r="SZ47" s="43" t="n"/>
      <c r="TA47" s="51" t="n"/>
      <c r="TB47" s="51" t="n"/>
      <c r="TG47" s="50" t="n"/>
      <c r="TH47" s="43" t="n"/>
      <c r="TI47" s="43" t="n"/>
      <c r="TJ47" s="51" t="n"/>
      <c r="TK47" s="51" t="n"/>
      <c r="TP47" s="50" t="n"/>
      <c r="TQ47" s="43" t="n"/>
      <c r="TR47" s="43" t="n"/>
      <c r="TS47" s="51" t="n"/>
      <c r="TT47" s="51" t="n"/>
      <c r="TY47" s="50" t="n"/>
      <c r="TZ47" s="43" t="n"/>
      <c r="UA47" s="43" t="n"/>
      <c r="UB47" s="51" t="n"/>
      <c r="UC47" s="51" t="n"/>
      <c r="UH47" s="50" t="n"/>
      <c r="UI47" s="43" t="n"/>
      <c r="UJ47" s="43" t="n"/>
      <c r="UK47" s="51" t="n"/>
      <c r="UL47" s="51" t="n"/>
      <c r="UQ47" s="50" t="n"/>
      <c r="UR47" s="43" t="n"/>
      <c r="US47" s="43" t="n"/>
      <c r="UT47" s="51" t="n"/>
      <c r="UU47" s="51" t="n"/>
      <c r="UZ47" s="50" t="n"/>
      <c r="VA47" s="43" t="n"/>
      <c r="VB47" s="43" t="n"/>
      <c r="VC47" s="51" t="n"/>
      <c r="VD47" s="51" t="n"/>
      <c r="VI47" s="50" t="n"/>
      <c r="VJ47" s="43" t="n"/>
      <c r="VK47" s="43" t="n"/>
      <c r="VL47" s="51" t="n"/>
      <c r="VM47" s="51" t="n"/>
      <c r="VR47" s="50" t="n"/>
      <c r="VS47" s="43" t="n"/>
      <c r="VT47" s="43" t="n"/>
      <c r="VU47" s="51" t="n"/>
      <c r="VV47" s="51" t="n"/>
      <c r="WA47" s="50" t="n"/>
      <c r="WB47" s="43" t="n"/>
      <c r="WC47" s="43" t="n"/>
      <c r="WD47" s="51" t="n"/>
      <c r="WE47" s="51" t="n"/>
      <c r="WJ47" s="50" t="n"/>
      <c r="WK47" s="43" t="n"/>
      <c r="WL47" s="43" t="n"/>
      <c r="WM47" s="51" t="n"/>
      <c r="WN47" s="51" t="n"/>
      <c r="WS47" s="50" t="n"/>
      <c r="WT47" s="43" t="n"/>
      <c r="WU47" s="43" t="n"/>
      <c r="WV47" s="51" t="n"/>
      <c r="WW47" s="51" t="n"/>
      <c r="XB47" s="50" t="n"/>
      <c r="XC47" s="43" t="n"/>
      <c r="XD47" s="43" t="n"/>
      <c r="XE47" s="51" t="n"/>
      <c r="XF47" s="51" t="n"/>
      <c r="XK47" s="50" t="n"/>
      <c r="XL47" s="43" t="n"/>
      <c r="XM47" s="43" t="n"/>
      <c r="XN47" s="51" t="n"/>
      <c r="XO47" s="51" t="n"/>
      <c r="XT47" s="50" t="n"/>
      <c r="XU47" s="43" t="n"/>
      <c r="XV47" s="43" t="n"/>
      <c r="XW47" s="51" t="n"/>
      <c r="XX47" s="51" t="n"/>
      <c r="YC47" s="50" t="n"/>
      <c r="YD47" s="43" t="n"/>
      <c r="YE47" s="43" t="n"/>
      <c r="YF47" s="51" t="n"/>
      <c r="YG47" s="51" t="n"/>
      <c r="YL47" s="50" t="n"/>
      <c r="YM47" s="43" t="n"/>
      <c r="YN47" s="43" t="n"/>
      <c r="YO47" s="51" t="n"/>
      <c r="YP47" s="51" t="n"/>
      <c r="YU47" s="50" t="n"/>
      <c r="YV47" s="43" t="n"/>
      <c r="YW47" s="43" t="n"/>
      <c r="YX47" s="51" t="n"/>
      <c r="YY47" s="51" t="n"/>
      <c r="ZD47" s="50" t="n"/>
      <c r="ZE47" s="43" t="n"/>
      <c r="ZF47" s="43" t="n"/>
      <c r="ZG47" s="51" t="n"/>
      <c r="ZH47" s="51" t="n"/>
      <c r="ZM47" s="50" t="n"/>
      <c r="ZN47" s="43" t="n"/>
      <c r="ZO47" s="43" t="n"/>
      <c r="ZP47" s="51" t="n"/>
      <c r="ZQ47" s="51" t="n"/>
      <c r="ZV47" s="50" t="n"/>
      <c r="ZW47" s="43" t="n"/>
      <c r="ZX47" s="43" t="n"/>
      <c r="ZY47" s="51" t="n"/>
      <c r="ZZ47" s="51" t="n"/>
      <c r="AAE47" s="50" t="n"/>
      <c r="AAF47" s="43" t="n"/>
      <c r="AAG47" s="43" t="n"/>
      <c r="AAH47" s="51" t="n"/>
      <c r="AAI47" s="51" t="n"/>
      <c r="AAN47" s="50" t="n"/>
      <c r="AAO47" s="43" t="n"/>
      <c r="AAP47" s="43" t="n"/>
      <c r="AAQ47" s="51" t="n"/>
      <c r="AAR47" s="51" t="n"/>
      <c r="AAW47" s="50" t="n"/>
      <c r="AAX47" s="43" t="n"/>
      <c r="AAY47" s="43" t="n"/>
      <c r="AAZ47" s="51" t="n"/>
      <c r="ABA47" s="51" t="n"/>
      <c r="ABF47" s="50" t="n"/>
      <c r="ABG47" s="43" t="n"/>
      <c r="ABH47" s="43" t="n"/>
      <c r="ABI47" s="51" t="n"/>
      <c r="ABJ47" s="51" t="n"/>
      <c r="ABO47" s="50" t="n"/>
      <c r="ABP47" s="43" t="n"/>
      <c r="ABQ47" s="43" t="n"/>
      <c r="ABR47" s="51" t="n"/>
      <c r="ABS47" s="51" t="n"/>
      <c r="ABX47" s="50" t="n"/>
      <c r="ABY47" s="43" t="n"/>
      <c r="ABZ47" s="43" t="n"/>
      <c r="ACA47" s="51" t="n"/>
      <c r="ACB47" s="51" t="n"/>
      <c r="ACG47" s="50" t="n"/>
      <c r="ACH47" s="43" t="n"/>
      <c r="ACI47" s="43" t="n"/>
      <c r="ACJ47" s="51" t="n"/>
      <c r="ACK47" s="51" t="n"/>
      <c r="ACP47" s="50" t="n"/>
      <c r="ACQ47" s="43" t="n"/>
      <c r="ACR47" s="43" t="n"/>
      <c r="ACS47" s="51" t="n"/>
      <c r="ACT47" s="51" t="n"/>
      <c r="ACY47" s="50" t="n"/>
      <c r="ACZ47" s="43" t="n"/>
      <c r="ADA47" s="43" t="n"/>
      <c r="ADB47" s="51" t="n"/>
      <c r="ADC47" s="51" t="n"/>
      <c r="ADH47" s="50" t="n"/>
      <c r="ADI47" s="43" t="n"/>
      <c r="ADJ47" s="43" t="n"/>
      <c r="ADK47" s="51" t="n"/>
      <c r="ADL47" s="51" t="n"/>
      <c r="ADQ47" s="50" t="n"/>
      <c r="ADR47" s="43" t="n"/>
      <c r="ADS47" s="43" t="n"/>
      <c r="ADT47" s="51" t="n"/>
      <c r="ADU47" s="51" t="n"/>
      <c r="ADZ47" s="50" t="n"/>
      <c r="AEA47" s="43" t="n"/>
      <c r="AEB47" s="43" t="n"/>
      <c r="AEC47" s="51" t="n"/>
      <c r="AED47" s="51" t="n"/>
      <c r="AEI47" s="50" t="n"/>
      <c r="AEJ47" s="43" t="n"/>
      <c r="AEK47" s="43" t="n"/>
      <c r="AEL47" s="51" t="n"/>
      <c r="AEM47" s="51" t="n"/>
      <c r="AER47" s="50" t="n"/>
      <c r="AES47" s="43" t="n"/>
      <c r="AET47" s="43" t="n"/>
      <c r="AEU47" s="51" t="n"/>
      <c r="AEV47" s="51" t="n"/>
      <c r="AFA47" s="50" t="n"/>
      <c r="AFB47" s="43" t="n"/>
      <c r="AFC47" s="43" t="n"/>
      <c r="AFD47" s="51" t="n"/>
      <c r="AFE47" s="51" t="n"/>
      <c r="AFJ47" s="50" t="n"/>
      <c r="AFK47" s="43" t="n"/>
      <c r="AFL47" s="43" t="n"/>
      <c r="AFM47" s="51" t="n"/>
      <c r="AFN47" s="51" t="n"/>
      <c r="AFS47" s="50" t="n"/>
      <c r="AFT47" s="43" t="n"/>
      <c r="AFU47" s="43" t="n"/>
      <c r="AFV47" s="51" t="n"/>
      <c r="AFW47" s="51" t="n"/>
      <c r="AGB47" s="50" t="n"/>
      <c r="AGC47" s="43" t="n"/>
      <c r="AGD47" s="43" t="n"/>
      <c r="AGE47" s="51" t="n"/>
      <c r="AGF47" s="51" t="n"/>
      <c r="AGK47" s="50" t="n"/>
      <c r="AGL47" s="43" t="n"/>
      <c r="AGM47" s="43" t="n"/>
      <c r="AGN47" s="51" t="n"/>
      <c r="AGO47" s="51" t="n"/>
      <c r="AGT47" s="50" t="n"/>
      <c r="AGU47" s="43" t="n"/>
      <c r="AGV47" s="43" t="n"/>
      <c r="AGW47" s="51" t="n"/>
      <c r="AGX47" s="51" t="n"/>
      <c r="AHC47" s="50" t="n"/>
      <c r="AHD47" s="43" t="n"/>
      <c r="AHE47" s="43" t="n"/>
      <c r="AHF47" s="51" t="n"/>
      <c r="AHG47" s="51" t="n"/>
      <c r="AHL47" s="50" t="n"/>
      <c r="AHM47" s="43" t="n"/>
      <c r="AHN47" s="43" t="n"/>
      <c r="AHO47" s="51" t="n"/>
      <c r="AHP47" s="51" t="n"/>
      <c r="AHU47" s="50" t="n"/>
      <c r="AHV47" s="43" t="n"/>
      <c r="AHW47" s="43" t="n"/>
      <c r="AHX47" s="51" t="n"/>
      <c r="AHY47" s="51" t="n"/>
      <c r="AID47" s="50" t="n"/>
      <c r="AIE47" s="43" t="n"/>
      <c r="AIF47" s="43" t="n"/>
      <c r="AIG47" s="51" t="n"/>
      <c r="AIH47" s="51" t="n"/>
      <c r="AIM47" s="50" t="n"/>
      <c r="AIN47" s="43" t="n"/>
      <c r="AIO47" s="43" t="n"/>
      <c r="AIP47" s="51" t="n"/>
      <c r="AIQ47" s="51" t="n"/>
      <c r="AIV47" s="50" t="n"/>
      <c r="AIW47" s="43" t="n"/>
      <c r="AIX47" s="43" t="n"/>
      <c r="AIY47" s="51" t="n"/>
      <c r="AIZ47" s="51" t="n"/>
      <c r="AJE47" s="50" t="n"/>
      <c r="AJF47" s="43" t="n"/>
      <c r="AJG47" s="43" t="n"/>
      <c r="AJH47" s="51" t="n"/>
      <c r="AJI47" s="51" t="n"/>
      <c r="AJN47" s="50" t="n"/>
      <c r="AJO47" s="43" t="n"/>
      <c r="AJP47" s="43" t="n"/>
      <c r="AJQ47" s="51" t="n"/>
      <c r="AJR47" s="51" t="n"/>
      <c r="AJW47" s="50" t="n"/>
      <c r="AJX47" s="43" t="n"/>
      <c r="AJY47" s="43" t="n"/>
      <c r="AJZ47" s="51" t="n"/>
      <c r="AKA47" s="51" t="n"/>
      <c r="AKF47" s="50" t="n"/>
      <c r="AKG47" s="43" t="n"/>
      <c r="AKH47" s="43" t="n"/>
      <c r="AKI47" s="51" t="n"/>
      <c r="AKJ47" s="51" t="n"/>
      <c r="AKO47" s="50" t="n"/>
      <c r="AKP47" s="43" t="n"/>
      <c r="AKQ47" s="43" t="n"/>
      <c r="AKR47" s="51" t="n"/>
      <c r="AKS47" s="51" t="n"/>
      <c r="AKX47" s="50" t="n"/>
      <c r="AKY47" s="43" t="n"/>
      <c r="AKZ47" s="43" t="n"/>
      <c r="ALA47" s="51" t="n"/>
      <c r="ALB47" s="51" t="n"/>
      <c r="ALG47" s="50" t="n"/>
      <c r="ALH47" s="43" t="n"/>
      <c r="ALI47" s="43" t="n"/>
      <c r="ALJ47" s="51" t="n"/>
      <c r="ALK47" s="51" t="n"/>
      <c r="ALP47" s="50" t="n"/>
      <c r="ALQ47" s="43" t="n"/>
      <c r="ALR47" s="43" t="n"/>
      <c r="ALS47" s="51" t="n"/>
      <c r="ALT47" s="51" t="n"/>
      <c r="ALY47" s="50" t="n"/>
      <c r="ALZ47" s="43" t="n"/>
      <c r="AMA47" s="43" t="n"/>
      <c r="AMB47" s="51" t="n"/>
      <c r="AMC47" s="51" t="n"/>
      <c r="AMH47" s="50" t="n"/>
      <c r="AMI47" s="43" t="n"/>
      <c r="AMJ47" s="43" t="n"/>
      <c r="AMK47" s="51" t="n"/>
      <c r="AML47" s="51" t="n"/>
      <c r="AMQ47" s="50" t="n"/>
      <c r="AMR47" s="43" t="n"/>
      <c r="AMS47" s="43" t="n"/>
      <c r="AMT47" s="51" t="n"/>
      <c r="AMU47" s="51" t="n"/>
      <c r="AMZ47" s="50" t="n"/>
      <c r="ANA47" s="43" t="n"/>
      <c r="ANB47" s="43" t="n"/>
      <c r="ANC47" s="51" t="n"/>
      <c r="AND47" s="51" t="n"/>
      <c r="ANI47" s="50" t="n"/>
      <c r="ANJ47" s="43" t="n"/>
      <c r="ANK47" s="43" t="n"/>
      <c r="ANL47" s="51" t="n"/>
      <c r="ANM47" s="51" t="n"/>
      <c r="ANR47" s="50" t="n"/>
      <c r="ANS47" s="43" t="n"/>
      <c r="ANT47" s="43" t="n"/>
      <c r="ANU47" s="51" t="n"/>
      <c r="ANV47" s="51" t="n"/>
      <c r="AOA47" s="50" t="n"/>
      <c r="AOB47" s="43" t="n"/>
      <c r="AOC47" s="43" t="n"/>
      <c r="AOD47" s="51" t="n"/>
      <c r="AOE47" s="51" t="n"/>
      <c r="AOJ47" s="50" t="n"/>
      <c r="AOK47" s="43" t="n"/>
      <c r="AOL47" s="43" t="n"/>
      <c r="AOM47" s="51" t="n"/>
      <c r="AON47" s="51" t="n"/>
      <c r="AOS47" s="50" t="n"/>
      <c r="AOT47" s="43" t="n"/>
      <c r="AOU47" s="43" t="n"/>
      <c r="AOV47" s="51" t="n"/>
      <c r="AOW47" s="51" t="n"/>
      <c r="APB47" s="50" t="n"/>
      <c r="APC47" s="43" t="n"/>
      <c r="APD47" s="43" t="n"/>
      <c r="APE47" s="51" t="n"/>
      <c r="APF47" s="51" t="n"/>
      <c r="APK47" s="50" t="n"/>
      <c r="APL47" s="43" t="n"/>
      <c r="APM47" s="43" t="n"/>
      <c r="APN47" s="51" t="n"/>
      <c r="APO47" s="51" t="n"/>
      <c r="APT47" s="50" t="n"/>
      <c r="APU47" s="43" t="n"/>
      <c r="APV47" s="43" t="n"/>
      <c r="APW47" s="51" t="n"/>
      <c r="APX47" s="51" t="n"/>
      <c r="AQC47" s="50" t="n"/>
      <c r="AQD47" s="43" t="n"/>
      <c r="AQE47" s="43" t="n"/>
      <c r="AQF47" s="51" t="n"/>
      <c r="AQG47" s="51" t="n"/>
      <c r="AQL47" s="50" t="n"/>
      <c r="AQM47" s="43" t="n"/>
      <c r="AQN47" s="43" t="n"/>
      <c r="AQO47" s="51" t="n"/>
      <c r="AQP47" s="51" t="n"/>
      <c r="AQU47" s="50" t="n"/>
      <c r="AQV47" s="43" t="n"/>
      <c r="AQW47" s="43" t="n"/>
      <c r="AQX47" s="51" t="n"/>
      <c r="AQY47" s="51" t="n"/>
      <c r="ARD47" s="50" t="n"/>
      <c r="ARE47" s="43" t="n"/>
      <c r="ARF47" s="43" t="n"/>
      <c r="ARG47" s="51" t="n"/>
      <c r="ARH47" s="51" t="n"/>
      <c r="ARM47" s="50" t="n"/>
      <c r="ARN47" s="43" t="n"/>
      <c r="ARO47" s="43" t="n"/>
      <c r="ARP47" s="51" t="n"/>
      <c r="ARQ47" s="51" t="n"/>
      <c r="ARV47" s="50" t="n"/>
      <c r="ARW47" s="43" t="n"/>
      <c r="ARX47" s="43" t="n"/>
      <c r="ARY47" s="51" t="n"/>
      <c r="ARZ47" s="51" t="n"/>
      <c r="ASE47" s="50" t="n"/>
      <c r="ASF47" s="43" t="n"/>
      <c r="ASG47" s="43" t="n"/>
      <c r="ASH47" s="51" t="n"/>
      <c r="ASI47" s="51" t="n"/>
      <c r="ASN47" s="50" t="n"/>
      <c r="ASO47" s="43" t="n"/>
      <c r="ASP47" s="43" t="n"/>
      <c r="ASQ47" s="51" t="n"/>
      <c r="ASR47" s="51" t="n"/>
      <c r="ASW47" s="50" t="n"/>
      <c r="ASX47" s="43" t="n"/>
      <c r="ASY47" s="43" t="n"/>
      <c r="ASZ47" s="51" t="n"/>
      <c r="ATA47" s="51" t="n"/>
      <c r="ATF47" s="50" t="n"/>
      <c r="ATG47" s="43" t="n"/>
      <c r="ATH47" s="43" t="n"/>
      <c r="ATI47" s="51" t="n"/>
      <c r="ATJ47" s="51" t="n"/>
      <c r="ATO47" s="50" t="n"/>
      <c r="ATP47" s="43" t="n"/>
      <c r="ATQ47" s="43" t="n"/>
      <c r="ATR47" s="51" t="n"/>
      <c r="ATS47" s="51" t="n"/>
      <c r="ATX47" s="50" t="n"/>
      <c r="ATY47" s="43" t="n"/>
      <c r="ATZ47" s="43" t="n"/>
      <c r="AUA47" s="51" t="n"/>
      <c r="AUB47" s="51" t="n"/>
      <c r="AUG47" s="50" t="n"/>
      <c r="AUH47" s="43" t="n"/>
      <c r="AUI47" s="43" t="n"/>
      <c r="AUJ47" s="51" t="n"/>
      <c r="AUK47" s="51" t="n"/>
      <c r="AUP47" s="50" t="n"/>
      <c r="AUQ47" s="43" t="n"/>
      <c r="AUR47" s="43" t="n"/>
      <c r="AUS47" s="51" t="n"/>
      <c r="AUT47" s="51" t="n"/>
      <c r="AUY47" s="50" t="n"/>
      <c r="AUZ47" s="43" t="n"/>
      <c r="AVA47" s="43" t="n"/>
      <c r="AVB47" s="51" t="n"/>
      <c r="AVC47" s="51" t="n"/>
      <c r="AVH47" s="50" t="n"/>
      <c r="AVI47" s="43" t="n"/>
      <c r="AVJ47" s="43" t="n"/>
      <c r="AVK47" s="51" t="n"/>
      <c r="AVL47" s="51" t="n"/>
      <c r="AVQ47" s="50" t="n"/>
      <c r="AVR47" s="43" t="n"/>
      <c r="AVS47" s="43" t="n"/>
      <c r="AVT47" s="51" t="n"/>
      <c r="AVU47" s="51" t="n"/>
      <c r="AVZ47" s="50" t="n"/>
      <c r="AWA47" s="43" t="n"/>
      <c r="AWB47" s="43" t="n"/>
      <c r="AWC47" s="51" t="n"/>
      <c r="AWD47" s="51" t="n"/>
      <c r="AWI47" s="50" t="n"/>
      <c r="AWJ47" s="43" t="n"/>
      <c r="AWK47" s="43" t="n"/>
      <c r="AWL47" s="51" t="n"/>
      <c r="AWM47" s="51" t="n"/>
      <c r="AWR47" s="50" t="n"/>
      <c r="AWS47" s="43" t="n"/>
      <c r="AWT47" s="43" t="n"/>
      <c r="AWU47" s="51" t="n"/>
      <c r="AWV47" s="51" t="n"/>
      <c r="AXA47" s="50" t="n"/>
      <c r="AXB47" s="43" t="n"/>
      <c r="AXC47" s="43" t="n"/>
      <c r="AXD47" s="51" t="n"/>
      <c r="AXE47" s="51" t="n"/>
      <c r="AXJ47" s="50" t="n"/>
      <c r="AXK47" s="43" t="n"/>
      <c r="AXL47" s="43" t="n"/>
      <c r="AXM47" s="51" t="n"/>
      <c r="AXN47" s="51" t="n"/>
      <c r="AXS47" s="50" t="n"/>
      <c r="AXT47" s="43" t="n"/>
      <c r="AXU47" s="43" t="n"/>
      <c r="AXV47" s="51" t="n"/>
      <c r="AXW47" s="51" t="n"/>
      <c r="AYB47" s="50" t="n"/>
      <c r="AYC47" s="43" t="n"/>
      <c r="AYD47" s="43" t="n"/>
      <c r="AYE47" s="51" t="n"/>
      <c r="AYF47" s="51" t="n"/>
      <c r="AYK47" s="50" t="n"/>
      <c r="AYL47" s="43" t="n"/>
      <c r="AYM47" s="43" t="n"/>
      <c r="AYN47" s="51" t="n"/>
      <c r="AYO47" s="51" t="n"/>
      <c r="AYT47" s="50" t="n"/>
      <c r="AYU47" s="43" t="n"/>
      <c r="AYV47" s="43" t="n"/>
      <c r="AYW47" s="51" t="n"/>
      <c r="AYX47" s="51" t="n"/>
      <c r="AZC47" s="50" t="n"/>
      <c r="AZD47" s="43" t="n"/>
      <c r="AZE47" s="43" t="n"/>
      <c r="AZF47" s="51" t="n"/>
      <c r="AZG47" s="51" t="n"/>
      <c r="AZL47" s="50" t="n"/>
      <c r="AZM47" s="43" t="n"/>
      <c r="AZN47" s="43" t="n"/>
      <c r="AZO47" s="51" t="n"/>
      <c r="AZP47" s="51" t="n"/>
      <c r="AZU47" s="50" t="n"/>
      <c r="AZV47" s="43" t="n"/>
      <c r="AZW47" s="43" t="n"/>
      <c r="AZX47" s="51" t="n"/>
      <c r="AZY47" s="51" t="n"/>
      <c r="BAD47" s="50" t="n"/>
      <c r="BAE47" s="43" t="n"/>
      <c r="BAF47" s="43" t="n"/>
      <c r="BAG47" s="51" t="n"/>
      <c r="BAH47" s="51" t="n"/>
      <c r="BAM47" s="50" t="n"/>
      <c r="BAN47" s="43" t="n"/>
      <c r="BAO47" s="43" t="n"/>
      <c r="BAP47" s="51" t="n"/>
      <c r="BAQ47" s="51" t="n"/>
      <c r="BAV47" s="50" t="n"/>
      <c r="BAW47" s="43" t="n"/>
      <c r="BAX47" s="43" t="n"/>
      <c r="BAY47" s="51" t="n"/>
      <c r="BAZ47" s="51" t="n"/>
      <c r="BBE47" s="50" t="n"/>
      <c r="BBF47" s="43" t="n"/>
      <c r="BBG47" s="43" t="n"/>
      <c r="BBH47" s="51" t="n"/>
      <c r="BBI47" s="51" t="n"/>
      <c r="BBN47" s="50" t="n"/>
      <c r="BBO47" s="43" t="n"/>
      <c r="BBP47" s="43" t="n"/>
      <c r="BBQ47" s="51" t="n"/>
      <c r="BBR47" s="51" t="n"/>
      <c r="BBW47" s="50" t="n"/>
      <c r="BBX47" s="43" t="n"/>
      <c r="BBY47" s="43" t="n"/>
      <c r="BBZ47" s="51" t="n"/>
      <c r="BCA47" s="51" t="n"/>
      <c r="BCF47" s="50" t="n"/>
      <c r="BCG47" s="43" t="n"/>
      <c r="BCH47" s="43" t="n"/>
      <c r="BCI47" s="51" t="n"/>
      <c r="BCJ47" s="51" t="n"/>
      <c r="BCO47" s="50" t="n"/>
      <c r="BCP47" s="43" t="n"/>
      <c r="BCQ47" s="43" t="n"/>
      <c r="BCR47" s="51" t="n"/>
      <c r="BCS47" s="51" t="n"/>
      <c r="BCX47" s="50" t="n"/>
      <c r="BCY47" s="43" t="n"/>
      <c r="BCZ47" s="43" t="n"/>
      <c r="BDA47" s="51" t="n"/>
      <c r="BDB47" s="51" t="n"/>
      <c r="BDG47" s="50" t="n"/>
      <c r="BDH47" s="43" t="n"/>
      <c r="BDI47" s="43" t="n"/>
      <c r="BDJ47" s="51" t="n"/>
      <c r="BDK47" s="51" t="n"/>
      <c r="BDP47" s="50" t="n"/>
      <c r="BDQ47" s="43" t="n"/>
      <c r="BDR47" s="43" t="n"/>
      <c r="BDS47" s="51" t="n"/>
      <c r="BDT47" s="51" t="n"/>
      <c r="BDY47" s="50" t="n"/>
      <c r="BDZ47" s="43" t="n"/>
      <c r="BEA47" s="43" t="n"/>
      <c r="BEB47" s="51" t="n"/>
      <c r="BEC47" s="51" t="n"/>
      <c r="BEH47" s="50" t="n"/>
      <c r="BEI47" s="43" t="n"/>
      <c r="BEJ47" s="43" t="n"/>
      <c r="BEK47" s="51" t="n"/>
      <c r="BEL47" s="51" t="n"/>
      <c r="BEQ47" s="50" t="n"/>
      <c r="BER47" s="43" t="n"/>
      <c r="BES47" s="43" t="n"/>
      <c r="BET47" s="51" t="n"/>
      <c r="BEU47" s="51" t="n"/>
      <c r="BEZ47" s="50" t="n"/>
      <c r="BFA47" s="43" t="n"/>
      <c r="BFB47" s="43" t="n"/>
      <c r="BFC47" s="51" t="n"/>
      <c r="BFD47" s="51" t="n"/>
      <c r="BFI47" s="50" t="n"/>
      <c r="BFJ47" s="43" t="n"/>
      <c r="BFK47" s="43" t="n"/>
      <c r="BFL47" s="51" t="n"/>
      <c r="BFM47" s="51" t="n"/>
      <c r="BFR47" s="50" t="n"/>
      <c r="BFS47" s="43" t="n"/>
      <c r="BFT47" s="43" t="n"/>
      <c r="BFU47" s="51" t="n"/>
      <c r="BFV47" s="51" t="n"/>
      <c r="BGA47" s="50" t="n"/>
      <c r="BGB47" s="43" t="n"/>
      <c r="BGC47" s="43" t="n"/>
      <c r="BGD47" s="51" t="n"/>
      <c r="BGE47" s="51" t="n"/>
      <c r="BGJ47" s="50" t="n"/>
      <c r="BGK47" s="43" t="n"/>
      <c r="BGL47" s="43" t="n"/>
      <c r="BGM47" s="51" t="n"/>
      <c r="BGN47" s="51" t="n"/>
      <c r="BGS47" s="50" t="n"/>
      <c r="BGT47" s="43" t="n"/>
      <c r="BGU47" s="43" t="n"/>
      <c r="BGV47" s="51" t="n"/>
      <c r="BGW47" s="51" t="n"/>
      <c r="BHB47" s="50" t="n"/>
      <c r="BHC47" s="43" t="n"/>
      <c r="BHD47" s="43" t="n"/>
      <c r="BHE47" s="51" t="n"/>
      <c r="BHF47" s="51" t="n"/>
      <c r="BHK47" s="50" t="n"/>
      <c r="BHL47" s="43" t="n"/>
      <c r="BHM47" s="43" t="n"/>
      <c r="BHN47" s="51" t="n"/>
      <c r="BHO47" s="51" t="n"/>
      <c r="BHT47" s="50" t="n"/>
      <c r="BHU47" s="43" t="n"/>
      <c r="BHV47" s="43" t="n"/>
      <c r="BHW47" s="51" t="n"/>
      <c r="BHX47" s="51" t="n"/>
      <c r="BIC47" s="50" t="n"/>
      <c r="BID47" s="43" t="n"/>
      <c r="BIE47" s="43" t="n"/>
      <c r="BIF47" s="51" t="n"/>
      <c r="BIG47" s="51" t="n"/>
      <c r="BIL47" s="50" t="n"/>
      <c r="BIM47" s="43" t="n"/>
      <c r="BIN47" s="43" t="n"/>
      <c r="BIO47" s="51" t="n"/>
      <c r="BIP47" s="51" t="n"/>
      <c r="BIU47" s="50" t="n"/>
      <c r="BIV47" s="43" t="n"/>
      <c r="BIW47" s="43" t="n"/>
      <c r="BIX47" s="51" t="n"/>
      <c r="BIY47" s="51" t="n"/>
      <c r="BJD47" s="50" t="n"/>
      <c r="BJE47" s="43" t="n"/>
      <c r="BJF47" s="43" t="n"/>
      <c r="BJG47" s="51" t="n"/>
      <c r="BJH47" s="51" t="n"/>
      <c r="BJM47" s="50" t="n"/>
      <c r="BJN47" s="43" t="n"/>
      <c r="BJO47" s="43" t="n"/>
      <c r="BJP47" s="51" t="n"/>
      <c r="BJQ47" s="51" t="n"/>
      <c r="BJV47" s="50" t="n"/>
      <c r="BJW47" s="43" t="n"/>
      <c r="BJX47" s="43" t="n"/>
      <c r="BJY47" s="51" t="n"/>
      <c r="BJZ47" s="51" t="n"/>
      <c r="BKE47" s="50" t="n"/>
      <c r="BKF47" s="43" t="n"/>
      <c r="BKG47" s="43" t="n"/>
      <c r="BKH47" s="51" t="n"/>
      <c r="BKI47" s="51" t="n"/>
      <c r="BKN47" s="50" t="n"/>
      <c r="BKO47" s="43" t="n"/>
      <c r="BKP47" s="43" t="n"/>
      <c r="BKQ47" s="51" t="n"/>
      <c r="BKR47" s="51" t="n"/>
      <c r="BKW47" s="50" t="n"/>
      <c r="BKX47" s="43" t="n"/>
      <c r="BKY47" s="43" t="n"/>
      <c r="BKZ47" s="51" t="n"/>
      <c r="BLA47" s="51" t="n"/>
      <c r="BLF47" s="50" t="n"/>
      <c r="BLG47" s="43" t="n"/>
      <c r="BLH47" s="43" t="n"/>
      <c r="BLI47" s="51" t="n"/>
      <c r="BLJ47" s="51" t="n"/>
      <c r="BLO47" s="50" t="n"/>
      <c r="BLP47" s="43" t="n"/>
      <c r="BLQ47" s="43" t="n"/>
      <c r="BLR47" s="51" t="n"/>
      <c r="BLS47" s="51" t="n"/>
      <c r="BLX47" s="50" t="n"/>
      <c r="BLY47" s="43" t="n"/>
      <c r="BLZ47" s="43" t="n"/>
      <c r="BMA47" s="51" t="n"/>
      <c r="BMB47" s="51" t="n"/>
      <c r="BMG47" s="50" t="n"/>
      <c r="BMH47" s="43" t="n"/>
      <c r="BMI47" s="43" t="n"/>
      <c r="BMJ47" s="51" t="n"/>
      <c r="BMK47" s="51" t="n"/>
      <c r="BMP47" s="50" t="n"/>
      <c r="BMQ47" s="43" t="n"/>
      <c r="BMR47" s="43" t="n"/>
      <c r="BMS47" s="51" t="n"/>
      <c r="BMT47" s="51" t="n"/>
      <c r="BMY47" s="50" t="n"/>
      <c r="BMZ47" s="43" t="n"/>
      <c r="BNA47" s="43" t="n"/>
      <c r="BNB47" s="51" t="n"/>
      <c r="BNC47" s="51" t="n"/>
      <c r="BNH47" s="50" t="n"/>
      <c r="BNI47" s="43" t="n"/>
      <c r="BNJ47" s="43" t="n"/>
      <c r="BNK47" s="51" t="n"/>
      <c r="BNL47" s="51" t="n"/>
      <c r="BNQ47" s="50" t="n"/>
      <c r="BNR47" s="43" t="n"/>
      <c r="BNS47" s="43" t="n"/>
      <c r="BNT47" s="51" t="n"/>
      <c r="BNU47" s="51" t="n"/>
      <c r="BNZ47" s="50" t="n"/>
      <c r="BOA47" s="43" t="n"/>
      <c r="BOB47" s="43" t="n"/>
      <c r="BOC47" s="51" t="n"/>
      <c r="BOD47" s="51" t="n"/>
      <c r="BOI47" s="50" t="n"/>
      <c r="BOJ47" s="43" t="n"/>
      <c r="BOK47" s="43" t="n"/>
      <c r="BOL47" s="51" t="n"/>
      <c r="BOM47" s="51" t="n"/>
      <c r="BOR47" s="50" t="n"/>
      <c r="BOS47" s="43" t="n"/>
      <c r="BOT47" s="43" t="n"/>
      <c r="BOU47" s="51" t="n"/>
      <c r="BOV47" s="51" t="n"/>
      <c r="BPA47" s="50" t="n"/>
      <c r="BPB47" s="43" t="n"/>
      <c r="BPC47" s="43" t="n"/>
      <c r="BPD47" s="51" t="n"/>
      <c r="BPE47" s="51" t="n"/>
      <c r="BPJ47" s="50" t="n"/>
      <c r="BPK47" s="43" t="n"/>
      <c r="BPL47" s="43" t="n"/>
      <c r="BPM47" s="51" t="n"/>
      <c r="BPN47" s="51" t="n"/>
      <c r="BPS47" s="50" t="n"/>
      <c r="BPT47" s="43" t="n"/>
      <c r="BPU47" s="43" t="n"/>
      <c r="BPV47" s="51" t="n"/>
      <c r="BPW47" s="51" t="n"/>
      <c r="BQB47" s="50" t="n"/>
      <c r="BQC47" s="43" t="n"/>
      <c r="BQD47" s="43" t="n"/>
      <c r="BQE47" s="51" t="n"/>
      <c r="BQF47" s="51" t="n"/>
      <c r="BQK47" s="50" t="n"/>
      <c r="BQL47" s="43" t="n"/>
      <c r="BQM47" s="43" t="n"/>
      <c r="BQN47" s="51" t="n"/>
      <c r="BQO47" s="51" t="n"/>
      <c r="BQT47" s="50" t="n"/>
      <c r="BQU47" s="43" t="n"/>
      <c r="BQV47" s="43" t="n"/>
      <c r="BQW47" s="51" t="n"/>
      <c r="BQX47" s="51" t="n"/>
      <c r="BRC47" s="50" t="n"/>
      <c r="BRD47" s="43" t="n"/>
      <c r="BRE47" s="43" t="n"/>
      <c r="BRF47" s="51" t="n"/>
      <c r="BRG47" s="51" t="n"/>
      <c r="BRL47" s="50" t="n"/>
      <c r="BRM47" s="43" t="n"/>
      <c r="BRN47" s="43" t="n"/>
      <c r="BRO47" s="51" t="n"/>
      <c r="BRP47" s="51" t="n"/>
      <c r="BRU47" s="50" t="n"/>
      <c r="BRV47" s="43" t="n"/>
      <c r="BRW47" s="43" t="n"/>
      <c r="BRX47" s="51" t="n"/>
      <c r="BRY47" s="51" t="n"/>
      <c r="BSD47" s="50" t="n"/>
      <c r="BSE47" s="43" t="n"/>
      <c r="BSF47" s="43" t="n"/>
      <c r="BSG47" s="51" t="n"/>
      <c r="BSH47" s="51" t="n"/>
      <c r="BSM47" s="50" t="n"/>
      <c r="BSN47" s="43" t="n"/>
      <c r="BSO47" s="43" t="n"/>
      <c r="BSP47" s="51" t="n"/>
      <c r="BSQ47" s="51" t="n"/>
      <c r="BSV47" s="50" t="n"/>
      <c r="BSW47" s="43" t="n"/>
      <c r="BSX47" s="43" t="n"/>
      <c r="BSY47" s="51" t="n"/>
      <c r="BSZ47" s="51" t="n"/>
      <c r="BTE47" s="50" t="n"/>
      <c r="BTF47" s="43" t="n"/>
      <c r="BTG47" s="43" t="n"/>
      <c r="BTH47" s="51" t="n"/>
      <c r="BTI47" s="51" t="n"/>
      <c r="BTN47" s="50" t="n"/>
      <c r="BTO47" s="43" t="n"/>
      <c r="BTP47" s="43" t="n"/>
      <c r="BTQ47" s="51" t="n"/>
      <c r="BTR47" s="51" t="n"/>
      <c r="BTW47" s="50" t="n"/>
      <c r="BTX47" s="43" t="n"/>
      <c r="BTY47" s="43" t="n"/>
      <c r="BTZ47" s="51" t="n"/>
      <c r="BUA47" s="51" t="n"/>
      <c r="BUF47" s="50" t="n"/>
      <c r="BUG47" s="43" t="n"/>
      <c r="BUH47" s="43" t="n"/>
      <c r="BUI47" s="51" t="n"/>
      <c r="BUJ47" s="51" t="n"/>
      <c r="BUO47" s="50" t="n"/>
      <c r="BUP47" s="43" t="n"/>
      <c r="BUQ47" s="43" t="n"/>
      <c r="BUR47" s="51" t="n"/>
      <c r="BUS47" s="51" t="n"/>
      <c r="BUX47" s="50" t="n"/>
      <c r="BUY47" s="43" t="n"/>
      <c r="BUZ47" s="43" t="n"/>
      <c r="BVA47" s="51" t="n"/>
      <c r="BVB47" s="51" t="n"/>
      <c r="BVG47" s="50" t="n"/>
      <c r="BVH47" s="43" t="n"/>
      <c r="BVI47" s="43" t="n"/>
      <c r="BVJ47" s="51" t="n"/>
      <c r="BVK47" s="51" t="n"/>
      <c r="BVP47" s="50" t="n"/>
      <c r="BVQ47" s="43" t="n"/>
      <c r="BVR47" s="43" t="n"/>
      <c r="BVS47" s="51" t="n"/>
      <c r="BVT47" s="51" t="n"/>
      <c r="BVY47" s="50" t="n"/>
      <c r="BVZ47" s="43" t="n"/>
      <c r="BWA47" s="43" t="n"/>
      <c r="BWB47" s="51" t="n"/>
      <c r="BWC47" s="51" t="n"/>
      <c r="BWH47" s="50" t="n"/>
      <c r="BWI47" s="43" t="n"/>
      <c r="BWJ47" s="43" t="n"/>
      <c r="BWK47" s="51" t="n"/>
      <c r="BWL47" s="51" t="n"/>
      <c r="BWQ47" s="50" t="n"/>
      <c r="BWR47" s="43" t="n"/>
      <c r="BWS47" s="43" t="n"/>
      <c r="BWT47" s="51" t="n"/>
      <c r="BWU47" s="51" t="n"/>
      <c r="BWZ47" s="50" t="n"/>
      <c r="BXA47" s="43" t="n"/>
      <c r="BXB47" s="43" t="n"/>
      <c r="BXC47" s="51" t="n"/>
      <c r="BXD47" s="51" t="n"/>
      <c r="BXI47" s="50" t="n"/>
      <c r="BXJ47" s="43" t="n"/>
      <c r="BXK47" s="43" t="n"/>
      <c r="BXL47" s="51" t="n"/>
      <c r="BXM47" s="51" t="n"/>
      <c r="BXR47" s="50" t="n"/>
      <c r="BXS47" s="43" t="n"/>
      <c r="BXT47" s="43" t="n"/>
      <c r="BXU47" s="51" t="n"/>
      <c r="BXV47" s="51" t="n"/>
      <c r="BYA47" s="50" t="n"/>
      <c r="BYB47" s="43" t="n"/>
      <c r="BYC47" s="43" t="n"/>
      <c r="BYD47" s="51" t="n"/>
      <c r="BYE47" s="51" t="n"/>
      <c r="BYJ47" s="50" t="n"/>
      <c r="BYK47" s="43" t="n"/>
      <c r="BYL47" s="43" t="n"/>
      <c r="BYM47" s="51" t="n"/>
      <c r="BYN47" s="51" t="n"/>
      <c r="BYS47" s="50" t="n"/>
      <c r="BYT47" s="43" t="n"/>
      <c r="BYU47" s="43" t="n"/>
      <c r="BYV47" s="51" t="n"/>
      <c r="BYW47" s="51" t="n"/>
      <c r="BZB47" s="50" t="n"/>
      <c r="BZC47" s="43" t="n"/>
      <c r="BZD47" s="43" t="n"/>
      <c r="BZE47" s="51" t="n"/>
      <c r="BZF47" s="51" t="n"/>
      <c r="BZK47" s="50" t="n"/>
      <c r="BZL47" s="43" t="n"/>
      <c r="BZM47" s="43" t="n"/>
      <c r="BZN47" s="51" t="n"/>
      <c r="BZO47" s="51" t="n"/>
      <c r="BZT47" s="50" t="n"/>
      <c r="BZU47" s="43" t="n"/>
      <c r="BZV47" s="43" t="n"/>
      <c r="BZW47" s="51" t="n"/>
      <c r="BZX47" s="51" t="n"/>
      <c r="CAC47" s="50" t="n"/>
      <c r="CAD47" s="43" t="n"/>
      <c r="CAE47" s="43" t="n"/>
      <c r="CAF47" s="51" t="n"/>
      <c r="CAG47" s="51" t="n"/>
      <c r="CAL47" s="50" t="n"/>
      <c r="CAM47" s="43" t="n"/>
      <c r="CAN47" s="43" t="n"/>
      <c r="CAO47" s="51" t="n"/>
      <c r="CAP47" s="51" t="n"/>
      <c r="CAU47" s="50" t="n"/>
      <c r="CAV47" s="43" t="n"/>
      <c r="CAW47" s="43" t="n"/>
      <c r="CAX47" s="51" t="n"/>
      <c r="CAY47" s="51" t="n"/>
      <c r="CBD47" s="50" t="n"/>
      <c r="CBE47" s="43" t="n"/>
      <c r="CBF47" s="43" t="n"/>
      <c r="CBG47" s="51" t="n"/>
      <c r="CBH47" s="51" t="n"/>
      <c r="CBM47" s="50" t="n"/>
      <c r="CBN47" s="43" t="n"/>
      <c r="CBO47" s="43" t="n"/>
      <c r="CBP47" s="51" t="n"/>
      <c r="CBQ47" s="51" t="n"/>
      <c r="CBV47" s="50" t="n"/>
      <c r="CBW47" s="43" t="n"/>
      <c r="CBX47" s="43" t="n"/>
      <c r="CBY47" s="51" t="n"/>
      <c r="CBZ47" s="51" t="n"/>
      <c r="CCE47" s="50" t="n"/>
      <c r="CCF47" s="43" t="n"/>
      <c r="CCG47" s="43" t="n"/>
      <c r="CCH47" s="51" t="n"/>
      <c r="CCI47" s="51" t="n"/>
      <c r="CCN47" s="50" t="n"/>
      <c r="CCO47" s="43" t="n"/>
      <c r="CCP47" s="43" t="n"/>
      <c r="CCQ47" s="51" t="n"/>
      <c r="CCR47" s="51" t="n"/>
      <c r="CCW47" s="50" t="n"/>
      <c r="CCX47" s="43" t="n"/>
      <c r="CCY47" s="43" t="n"/>
      <c r="CCZ47" s="51" t="n"/>
      <c r="CDA47" s="51" t="n"/>
      <c r="CDF47" s="50" t="n"/>
      <c r="CDG47" s="43" t="n"/>
      <c r="CDH47" s="43" t="n"/>
      <c r="CDI47" s="51" t="n"/>
      <c r="CDJ47" s="51" t="n"/>
      <c r="CDO47" s="50" t="n"/>
      <c r="CDP47" s="43" t="n"/>
      <c r="CDQ47" s="43" t="n"/>
      <c r="CDR47" s="51" t="n"/>
      <c r="CDS47" s="51" t="n"/>
      <c r="CDX47" s="50" t="n"/>
      <c r="CDY47" s="43" t="n"/>
      <c r="CDZ47" s="43" t="n"/>
      <c r="CEA47" s="51" t="n"/>
      <c r="CEB47" s="51" t="n"/>
      <c r="CEG47" s="50" t="n"/>
      <c r="CEH47" s="43" t="n"/>
      <c r="CEI47" s="43" t="n"/>
      <c r="CEJ47" s="51" t="n"/>
      <c r="CEK47" s="51" t="n"/>
      <c r="CEP47" s="50" t="n"/>
      <c r="CEQ47" s="43" t="n"/>
      <c r="CER47" s="43" t="n"/>
      <c r="CES47" s="51" t="n"/>
      <c r="CET47" s="51" t="n"/>
      <c r="CEY47" s="50" t="n"/>
      <c r="CEZ47" s="43" t="n"/>
      <c r="CFA47" s="43" t="n"/>
      <c r="CFB47" s="51" t="n"/>
      <c r="CFC47" s="51" t="n"/>
      <c r="CFH47" s="50" t="n"/>
      <c r="CFI47" s="43" t="n"/>
      <c r="CFJ47" s="43" t="n"/>
      <c r="CFK47" s="51" t="n"/>
      <c r="CFL47" s="51" t="n"/>
      <c r="CFQ47" s="50" t="n"/>
      <c r="CFR47" s="43" t="n"/>
      <c r="CFS47" s="43" t="n"/>
      <c r="CFT47" s="51" t="n"/>
      <c r="CFU47" s="51" t="n"/>
      <c r="CFZ47" s="50" t="n"/>
      <c r="CGA47" s="43" t="n"/>
      <c r="CGB47" s="43" t="n"/>
      <c r="CGC47" s="51" t="n"/>
      <c r="CGD47" s="51" t="n"/>
      <c r="CGI47" s="50" t="n"/>
      <c r="CGJ47" s="43" t="n"/>
      <c r="CGK47" s="43" t="n"/>
      <c r="CGL47" s="51" t="n"/>
      <c r="CGM47" s="51" t="n"/>
      <c r="CGR47" s="50" t="n"/>
      <c r="CGS47" s="43" t="n"/>
      <c r="CGT47" s="43" t="n"/>
      <c r="CGU47" s="51" t="n"/>
      <c r="CGV47" s="51" t="n"/>
      <c r="CHA47" s="50" t="n"/>
      <c r="CHB47" s="43" t="n"/>
      <c r="CHC47" s="43" t="n"/>
      <c r="CHD47" s="51" t="n"/>
      <c r="CHE47" s="51" t="n"/>
      <c r="CHJ47" s="50" t="n"/>
      <c r="CHK47" s="43" t="n"/>
      <c r="CHL47" s="43" t="n"/>
      <c r="CHM47" s="51" t="n"/>
      <c r="CHN47" s="51" t="n"/>
      <c r="CHS47" s="50" t="n"/>
      <c r="CHT47" s="43" t="n"/>
      <c r="CHU47" s="43" t="n"/>
      <c r="CHV47" s="51" t="n"/>
      <c r="CHW47" s="51" t="n"/>
      <c r="CIB47" s="50" t="n"/>
      <c r="CIC47" s="43" t="n"/>
      <c r="CID47" s="43" t="n"/>
      <c r="CIE47" s="51" t="n"/>
      <c r="CIF47" s="51" t="n"/>
      <c r="CIK47" s="50" t="n"/>
      <c r="CIL47" s="43" t="n"/>
      <c r="CIM47" s="43" t="n"/>
      <c r="CIN47" s="51" t="n"/>
      <c r="CIO47" s="51" t="n"/>
      <c r="CIT47" s="50" t="n"/>
      <c r="CIU47" s="43" t="n"/>
      <c r="CIV47" s="43" t="n"/>
      <c r="CIW47" s="51" t="n"/>
      <c r="CIX47" s="51" t="n"/>
      <c r="CJC47" s="50" t="n"/>
      <c r="CJD47" s="43" t="n"/>
      <c r="CJE47" s="43" t="n"/>
      <c r="CJF47" s="51" t="n"/>
      <c r="CJG47" s="51" t="n"/>
      <c r="CJL47" s="50" t="n"/>
      <c r="CJM47" s="43" t="n"/>
      <c r="CJN47" s="43" t="n"/>
      <c r="CJO47" s="51" t="n"/>
      <c r="CJP47" s="51" t="n"/>
      <c r="CJU47" s="50" t="n"/>
      <c r="CJV47" s="43" t="n"/>
      <c r="CJW47" s="43" t="n"/>
      <c r="CJX47" s="51" t="n"/>
      <c r="CJY47" s="51" t="n"/>
      <c r="CKD47" s="50" t="n"/>
      <c r="CKE47" s="43" t="n"/>
      <c r="CKF47" s="43" t="n"/>
      <c r="CKG47" s="51" t="n"/>
      <c r="CKH47" s="51" t="n"/>
      <c r="CKM47" s="50" t="n"/>
      <c r="CKN47" s="43" t="n"/>
      <c r="CKO47" s="43" t="n"/>
      <c r="CKP47" s="51" t="n"/>
      <c r="CKQ47" s="51" t="n"/>
      <c r="CKV47" s="50" t="n"/>
      <c r="CKW47" s="43" t="n"/>
      <c r="CKX47" s="43" t="n"/>
      <c r="CKY47" s="51" t="n"/>
      <c r="CKZ47" s="51" t="n"/>
      <c r="CLE47" s="50" t="n"/>
      <c r="CLF47" s="43" t="n"/>
      <c r="CLG47" s="43" t="n"/>
      <c r="CLH47" s="51" t="n"/>
      <c r="CLI47" s="51" t="n"/>
      <c r="CLN47" s="50" t="n"/>
      <c r="CLO47" s="43" t="n"/>
      <c r="CLP47" s="43" t="n"/>
      <c r="CLQ47" s="51" t="n"/>
      <c r="CLR47" s="51" t="n"/>
      <c r="CLW47" s="50" t="n"/>
      <c r="CLX47" s="43" t="n"/>
      <c r="CLY47" s="43" t="n"/>
      <c r="CLZ47" s="51" t="n"/>
      <c r="CMA47" s="51" t="n"/>
      <c r="CMF47" s="50" t="n"/>
      <c r="CMG47" s="43" t="n"/>
      <c r="CMH47" s="43" t="n"/>
      <c r="CMI47" s="51" t="n"/>
      <c r="CMJ47" s="51" t="n"/>
      <c r="CMO47" s="50" t="n"/>
      <c r="CMP47" s="43" t="n"/>
      <c r="CMQ47" s="43" t="n"/>
      <c r="CMR47" s="51" t="n"/>
      <c r="CMS47" s="51" t="n"/>
      <c r="CMX47" s="50" t="n"/>
      <c r="CMY47" s="43" t="n"/>
      <c r="CMZ47" s="43" t="n"/>
      <c r="CNA47" s="51" t="n"/>
      <c r="CNB47" s="51" t="n"/>
      <c r="CNG47" s="50" t="n"/>
      <c r="CNH47" s="43" t="n"/>
      <c r="CNI47" s="43" t="n"/>
      <c r="CNJ47" s="51" t="n"/>
      <c r="CNK47" s="51" t="n"/>
      <c r="CNP47" s="50" t="n"/>
      <c r="CNQ47" s="43" t="n"/>
      <c r="CNR47" s="43" t="n"/>
      <c r="CNS47" s="51" t="n"/>
      <c r="CNT47" s="51" t="n"/>
      <c r="CNY47" s="50" t="n"/>
      <c r="CNZ47" s="43" t="n"/>
      <c r="COA47" s="43" t="n"/>
      <c r="COB47" s="51" t="n"/>
      <c r="COC47" s="51" t="n"/>
      <c r="COH47" s="50" t="n"/>
      <c r="COI47" s="43" t="n"/>
      <c r="COJ47" s="43" t="n"/>
      <c r="COK47" s="51" t="n"/>
      <c r="COL47" s="51" t="n"/>
      <c r="COQ47" s="50" t="n"/>
      <c r="COR47" s="43" t="n"/>
      <c r="COS47" s="43" t="n"/>
      <c r="COT47" s="51" t="n"/>
      <c r="COU47" s="51" t="n"/>
      <c r="COZ47" s="50" t="n"/>
      <c r="CPA47" s="43" t="n"/>
      <c r="CPB47" s="43" t="n"/>
      <c r="CPC47" s="51" t="n"/>
      <c r="CPD47" s="51" t="n"/>
      <c r="CPI47" s="50" t="n"/>
      <c r="CPJ47" s="43" t="n"/>
      <c r="CPK47" s="43" t="n"/>
      <c r="CPL47" s="51" t="n"/>
      <c r="CPM47" s="51" t="n"/>
      <c r="CPR47" s="50" t="n"/>
      <c r="CPS47" s="43" t="n"/>
      <c r="CPT47" s="43" t="n"/>
      <c r="CPU47" s="51" t="n"/>
      <c r="CPV47" s="51" t="n"/>
      <c r="CQA47" s="50" t="n"/>
      <c r="CQB47" s="43" t="n"/>
      <c r="CQC47" s="43" t="n"/>
      <c r="CQD47" s="51" t="n"/>
      <c r="CQE47" s="51" t="n"/>
      <c r="CQJ47" s="50" t="n"/>
      <c r="CQK47" s="43" t="n"/>
      <c r="CQL47" s="43" t="n"/>
      <c r="CQM47" s="51" t="n"/>
      <c r="CQN47" s="51" t="n"/>
      <c r="CQS47" s="50" t="n"/>
      <c r="CQT47" s="43" t="n"/>
      <c r="CQU47" s="43" t="n"/>
      <c r="CQV47" s="51" t="n"/>
      <c r="CQW47" s="51" t="n"/>
      <c r="CRB47" s="50" t="n"/>
      <c r="CRC47" s="43" t="n"/>
      <c r="CRD47" s="43" t="n"/>
      <c r="CRE47" s="51" t="n"/>
      <c r="CRF47" s="51" t="n"/>
      <c r="CRK47" s="50" t="n"/>
      <c r="CRL47" s="43" t="n"/>
      <c r="CRM47" s="43" t="n"/>
      <c r="CRN47" s="51" t="n"/>
      <c r="CRO47" s="51" t="n"/>
      <c r="CRT47" s="50" t="n"/>
      <c r="CRU47" s="43" t="n"/>
      <c r="CRV47" s="43" t="n"/>
      <c r="CRW47" s="51" t="n"/>
      <c r="CRX47" s="51" t="n"/>
      <c r="CSC47" s="50" t="n"/>
      <c r="CSD47" s="43" t="n"/>
      <c r="CSE47" s="43" t="n"/>
      <c r="CSF47" s="51" t="n"/>
      <c r="CSG47" s="51" t="n"/>
      <c r="CSL47" s="50" t="n"/>
      <c r="CSM47" s="43" t="n"/>
      <c r="CSN47" s="43" t="n"/>
      <c r="CSO47" s="51" t="n"/>
      <c r="CSP47" s="51" t="n"/>
      <c r="CSU47" s="50" t="n"/>
      <c r="CSV47" s="43" t="n"/>
      <c r="CSW47" s="43" t="n"/>
      <c r="CSX47" s="51" t="n"/>
      <c r="CSY47" s="51" t="n"/>
      <c r="CTD47" s="50" t="n"/>
      <c r="CTE47" s="43" t="n"/>
      <c r="CTF47" s="43" t="n"/>
      <c r="CTG47" s="51" t="n"/>
      <c r="CTH47" s="51" t="n"/>
      <c r="CTM47" s="50" t="n"/>
      <c r="CTN47" s="43" t="n"/>
      <c r="CTO47" s="43" t="n"/>
      <c r="CTP47" s="51" t="n"/>
      <c r="CTQ47" s="51" t="n"/>
      <c r="CTV47" s="50" t="n"/>
      <c r="CTW47" s="43" t="n"/>
      <c r="CTX47" s="43" t="n"/>
      <c r="CTY47" s="51" t="n"/>
      <c r="CTZ47" s="51" t="n"/>
      <c r="CUE47" s="50" t="n"/>
      <c r="CUF47" s="43" t="n"/>
      <c r="CUG47" s="43" t="n"/>
      <c r="CUH47" s="51" t="n"/>
      <c r="CUI47" s="51" t="n"/>
      <c r="CUN47" s="50" t="n"/>
      <c r="CUO47" s="43" t="n"/>
      <c r="CUP47" s="43" t="n"/>
      <c r="CUQ47" s="51" t="n"/>
      <c r="CUR47" s="51" t="n"/>
      <c r="CUW47" s="50" t="n"/>
      <c r="CUX47" s="43" t="n"/>
      <c r="CUY47" s="43" t="n"/>
      <c r="CUZ47" s="51" t="n"/>
      <c r="CVA47" s="51" t="n"/>
      <c r="CVF47" s="50" t="n"/>
      <c r="CVG47" s="43" t="n"/>
      <c r="CVH47" s="43" t="n"/>
      <c r="CVI47" s="51" t="n"/>
      <c r="CVJ47" s="51" t="n"/>
      <c r="CVO47" s="50" t="n"/>
      <c r="CVP47" s="43" t="n"/>
      <c r="CVQ47" s="43" t="n"/>
      <c r="CVR47" s="51" t="n"/>
      <c r="CVS47" s="51" t="n"/>
      <c r="CVX47" s="50" t="n"/>
      <c r="CVY47" s="43" t="n"/>
      <c r="CVZ47" s="43" t="n"/>
      <c r="CWA47" s="51" t="n"/>
      <c r="CWB47" s="51" t="n"/>
      <c r="CWG47" s="50" t="n"/>
      <c r="CWH47" s="43" t="n"/>
      <c r="CWI47" s="43" t="n"/>
      <c r="CWJ47" s="51" t="n"/>
      <c r="CWK47" s="51" t="n"/>
      <c r="CWP47" s="50" t="n"/>
      <c r="CWQ47" s="43" t="n"/>
      <c r="CWR47" s="43" t="n"/>
      <c r="CWS47" s="51" t="n"/>
      <c r="CWT47" s="51" t="n"/>
      <c r="CWY47" s="50" t="n"/>
      <c r="CWZ47" s="43" t="n"/>
      <c r="CXA47" s="43" t="n"/>
      <c r="CXB47" s="51" t="n"/>
      <c r="CXC47" s="51" t="n"/>
      <c r="CXH47" s="50" t="n"/>
      <c r="CXI47" s="43" t="n"/>
      <c r="CXJ47" s="43" t="n"/>
      <c r="CXK47" s="51" t="n"/>
      <c r="CXL47" s="51" t="n"/>
      <c r="CXQ47" s="50" t="n"/>
      <c r="CXR47" s="43" t="n"/>
      <c r="CXS47" s="43" t="n"/>
      <c r="CXT47" s="51" t="n"/>
      <c r="CXU47" s="51" t="n"/>
      <c r="CXZ47" s="50" t="n"/>
      <c r="CYA47" s="43" t="n"/>
      <c r="CYB47" s="43" t="n"/>
      <c r="CYC47" s="51" t="n"/>
      <c r="CYD47" s="51" t="n"/>
      <c r="CYI47" s="50" t="n"/>
      <c r="CYJ47" s="43" t="n"/>
      <c r="CYK47" s="43" t="n"/>
      <c r="CYL47" s="51" t="n"/>
      <c r="CYM47" s="51" t="n"/>
      <c r="CYR47" s="50" t="n"/>
      <c r="CYS47" s="43" t="n"/>
      <c r="CYT47" s="43" t="n"/>
      <c r="CYU47" s="51" t="n"/>
      <c r="CYV47" s="51" t="n"/>
      <c r="CZA47" s="50" t="n"/>
      <c r="CZB47" s="43" t="n"/>
      <c r="CZC47" s="43" t="n"/>
      <c r="CZD47" s="51" t="n"/>
      <c r="CZE47" s="51" t="n"/>
      <c r="CZJ47" s="50" t="n"/>
      <c r="CZK47" s="43" t="n"/>
      <c r="CZL47" s="43" t="n"/>
      <c r="CZM47" s="51" t="n"/>
      <c r="CZN47" s="51" t="n"/>
      <c r="CZS47" s="50" t="n"/>
      <c r="CZT47" s="43" t="n"/>
      <c r="CZU47" s="43" t="n"/>
      <c r="CZV47" s="51" t="n"/>
      <c r="CZW47" s="51" t="n"/>
      <c r="DAB47" s="50" t="n"/>
      <c r="DAC47" s="43" t="n"/>
      <c r="DAD47" s="43" t="n"/>
      <c r="DAE47" s="51" t="n"/>
      <c r="DAF47" s="51" t="n"/>
      <c r="DAK47" s="50" t="n"/>
      <c r="DAL47" s="43" t="n"/>
      <c r="DAM47" s="43" t="n"/>
      <c r="DAN47" s="51" t="n"/>
      <c r="DAO47" s="51" t="n"/>
      <c r="DAT47" s="50" t="n"/>
      <c r="DAU47" s="43" t="n"/>
      <c r="DAV47" s="43" t="n"/>
      <c r="DAW47" s="51" t="n"/>
      <c r="DAX47" s="51" t="n"/>
      <c r="DBC47" s="50" t="n"/>
      <c r="DBD47" s="43" t="n"/>
      <c r="DBE47" s="43" t="n"/>
      <c r="DBF47" s="51" t="n"/>
      <c r="DBG47" s="51" t="n"/>
      <c r="DBL47" s="50" t="n"/>
      <c r="DBM47" s="43" t="n"/>
      <c r="DBN47" s="43" t="n"/>
      <c r="DBO47" s="51" t="n"/>
      <c r="DBP47" s="51" t="n"/>
      <c r="DBU47" s="50" t="n"/>
      <c r="DBV47" s="43" t="n"/>
      <c r="DBW47" s="43" t="n"/>
      <c r="DBX47" s="51" t="n"/>
      <c r="DBY47" s="51" t="n"/>
      <c r="DCD47" s="50" t="n"/>
      <c r="DCE47" s="43" t="n"/>
      <c r="DCF47" s="43" t="n"/>
      <c r="DCG47" s="51" t="n"/>
      <c r="DCH47" s="51" t="n"/>
      <c r="DCM47" s="50" t="n"/>
      <c r="DCN47" s="43" t="n"/>
      <c r="DCO47" s="43" t="n"/>
      <c r="DCP47" s="51" t="n"/>
      <c r="DCQ47" s="51" t="n"/>
      <c r="DCV47" s="50" t="n"/>
      <c r="DCW47" s="43" t="n"/>
      <c r="DCX47" s="43" t="n"/>
      <c r="DCY47" s="51" t="n"/>
      <c r="DCZ47" s="51" t="n"/>
      <c r="DDE47" s="50" t="n"/>
      <c r="DDF47" s="43" t="n"/>
      <c r="DDG47" s="43" t="n"/>
      <c r="DDH47" s="51" t="n"/>
      <c r="DDI47" s="51" t="n"/>
      <c r="DDN47" s="50" t="n"/>
      <c r="DDO47" s="43" t="n"/>
      <c r="DDP47" s="43" t="n"/>
      <c r="DDQ47" s="51" t="n"/>
      <c r="DDR47" s="51" t="n"/>
      <c r="DDW47" s="50" t="n"/>
      <c r="DDX47" s="43" t="n"/>
      <c r="DDY47" s="43" t="n"/>
      <c r="DDZ47" s="51" t="n"/>
      <c r="DEA47" s="51" t="n"/>
      <c r="DEF47" s="50" t="n"/>
      <c r="DEG47" s="43" t="n"/>
      <c r="DEH47" s="43" t="n"/>
      <c r="DEI47" s="51" t="n"/>
      <c r="DEJ47" s="51" t="n"/>
      <c r="DEO47" s="50" t="n"/>
      <c r="DEP47" s="43" t="n"/>
      <c r="DEQ47" s="43" t="n"/>
      <c r="DER47" s="51" t="n"/>
      <c r="DES47" s="51" t="n"/>
      <c r="DEX47" s="50" t="n"/>
      <c r="DEY47" s="43" t="n"/>
      <c r="DEZ47" s="43" t="n"/>
      <c r="DFA47" s="51" t="n"/>
      <c r="DFB47" s="51" t="n"/>
      <c r="DFG47" s="50" t="n"/>
      <c r="DFH47" s="43" t="n"/>
      <c r="DFI47" s="43" t="n"/>
      <c r="DFJ47" s="51" t="n"/>
      <c r="DFK47" s="51" t="n"/>
      <c r="DFP47" s="50" t="n"/>
      <c r="DFQ47" s="43" t="n"/>
      <c r="DFR47" s="43" t="n"/>
      <c r="DFS47" s="51" t="n"/>
      <c r="DFT47" s="51" t="n"/>
      <c r="DFY47" s="50" t="n"/>
      <c r="DFZ47" s="43" t="n"/>
      <c r="DGA47" s="43" t="n"/>
      <c r="DGB47" s="51" t="n"/>
      <c r="DGC47" s="51" t="n"/>
      <c r="DGH47" s="50" t="n"/>
      <c r="DGI47" s="43" t="n"/>
      <c r="DGJ47" s="43" t="n"/>
      <c r="DGK47" s="51" t="n"/>
      <c r="DGL47" s="51" t="n"/>
      <c r="DGQ47" s="50" t="n"/>
      <c r="DGR47" s="43" t="n"/>
      <c r="DGS47" s="43" t="n"/>
      <c r="DGT47" s="51" t="n"/>
      <c r="DGU47" s="51" t="n"/>
      <c r="DGZ47" s="50" t="n"/>
      <c r="DHA47" s="43" t="n"/>
      <c r="DHB47" s="43" t="n"/>
      <c r="DHC47" s="51" t="n"/>
      <c r="DHD47" s="51" t="n"/>
      <c r="DHI47" s="50" t="n"/>
      <c r="DHJ47" s="43" t="n"/>
      <c r="DHK47" s="43" t="n"/>
      <c r="DHL47" s="51" t="n"/>
      <c r="DHM47" s="51" t="n"/>
      <c r="DHR47" s="50" t="n"/>
      <c r="DHS47" s="43" t="n"/>
      <c r="DHT47" s="43" t="n"/>
      <c r="DHU47" s="51" t="n"/>
      <c r="DHV47" s="51" t="n"/>
      <c r="DIA47" s="50" t="n"/>
      <c r="DIB47" s="43" t="n"/>
      <c r="DIC47" s="43" t="n"/>
      <c r="DID47" s="51" t="n"/>
      <c r="DIE47" s="51" t="n"/>
      <c r="DIJ47" s="50" t="n"/>
      <c r="DIK47" s="43" t="n"/>
      <c r="DIL47" s="43" t="n"/>
      <c r="DIM47" s="51" t="n"/>
      <c r="DIN47" s="51" t="n"/>
      <c r="DIS47" s="50" t="n"/>
      <c r="DIT47" s="43" t="n"/>
      <c r="DIU47" s="43" t="n"/>
      <c r="DIV47" s="51" t="n"/>
      <c r="DIW47" s="51" t="n"/>
      <c r="DJB47" s="50" t="n"/>
      <c r="DJC47" s="43" t="n"/>
      <c r="DJD47" s="43" t="n"/>
      <c r="DJE47" s="51" t="n"/>
      <c r="DJF47" s="51" t="n"/>
      <c r="DJK47" s="50" t="n"/>
      <c r="DJL47" s="43" t="n"/>
      <c r="DJM47" s="43" t="n"/>
      <c r="DJN47" s="51" t="n"/>
      <c r="DJO47" s="51" t="n"/>
      <c r="DJT47" s="50" t="n"/>
      <c r="DJU47" s="43" t="n"/>
      <c r="DJV47" s="43" t="n"/>
      <c r="DJW47" s="51" t="n"/>
      <c r="DJX47" s="51" t="n"/>
      <c r="DKC47" s="50" t="n"/>
      <c r="DKD47" s="43" t="n"/>
      <c r="DKE47" s="43" t="n"/>
      <c r="DKF47" s="51" t="n"/>
      <c r="DKG47" s="51" t="n"/>
      <c r="DKL47" s="50" t="n"/>
      <c r="DKM47" s="43" t="n"/>
      <c r="DKN47" s="43" t="n"/>
      <c r="DKO47" s="51" t="n"/>
      <c r="DKP47" s="51" t="n"/>
      <c r="DKU47" s="50" t="n"/>
      <c r="DKV47" s="43" t="n"/>
      <c r="DKW47" s="43" t="n"/>
      <c r="DKX47" s="51" t="n"/>
      <c r="DKY47" s="51" t="n"/>
      <c r="DLD47" s="50" t="n"/>
      <c r="DLE47" s="43" t="n"/>
      <c r="DLF47" s="43" t="n"/>
      <c r="DLG47" s="51" t="n"/>
      <c r="DLH47" s="51" t="n"/>
      <c r="DLM47" s="50" t="n"/>
      <c r="DLN47" s="43" t="n"/>
      <c r="DLO47" s="43" t="n"/>
      <c r="DLP47" s="51" t="n"/>
      <c r="DLQ47" s="51" t="n"/>
      <c r="DLV47" s="50" t="n"/>
      <c r="DLW47" s="43" t="n"/>
      <c r="DLX47" s="43" t="n"/>
      <c r="DLY47" s="51" t="n"/>
      <c r="DLZ47" s="51" t="n"/>
      <c r="DME47" s="50" t="n"/>
      <c r="DMF47" s="43" t="n"/>
      <c r="DMG47" s="43" t="n"/>
      <c r="DMH47" s="51" t="n"/>
      <c r="DMI47" s="51" t="n"/>
      <c r="DMN47" s="50" t="n"/>
      <c r="DMO47" s="43" t="n"/>
      <c r="DMP47" s="43" t="n"/>
      <c r="DMQ47" s="51" t="n"/>
      <c r="DMR47" s="51" t="n"/>
      <c r="DMW47" s="50" t="n"/>
      <c r="DMX47" s="43" t="n"/>
      <c r="DMY47" s="43" t="n"/>
      <c r="DMZ47" s="51" t="n"/>
      <c r="DNA47" s="51" t="n"/>
      <c r="DNF47" s="50" t="n"/>
      <c r="DNG47" s="43" t="n"/>
      <c r="DNH47" s="43" t="n"/>
      <c r="DNI47" s="51" t="n"/>
      <c r="DNJ47" s="51" t="n"/>
      <c r="DNO47" s="50" t="n"/>
      <c r="DNP47" s="43" t="n"/>
      <c r="DNQ47" s="43" t="n"/>
      <c r="DNR47" s="51" t="n"/>
      <c r="DNS47" s="51" t="n"/>
      <c r="DNX47" s="50" t="n"/>
      <c r="DNY47" s="43" t="n"/>
      <c r="DNZ47" s="43" t="n"/>
      <c r="DOA47" s="51" t="n"/>
      <c r="DOB47" s="51" t="n"/>
      <c r="DOG47" s="50" t="n"/>
      <c r="DOH47" s="43" t="n"/>
      <c r="DOI47" s="43" t="n"/>
      <c r="DOJ47" s="51" t="n"/>
      <c r="DOK47" s="51" t="n"/>
      <c r="DOP47" s="50" t="n"/>
      <c r="DOQ47" s="43" t="n"/>
      <c r="DOR47" s="43" t="n"/>
      <c r="DOS47" s="51" t="n"/>
      <c r="DOT47" s="51" t="n"/>
      <c r="DOY47" s="50" t="n"/>
      <c r="DOZ47" s="43" t="n"/>
      <c r="DPA47" s="43" t="n"/>
      <c r="DPB47" s="51" t="n"/>
      <c r="DPC47" s="51" t="n"/>
      <c r="DPH47" s="50" t="n"/>
      <c r="DPI47" s="43" t="n"/>
      <c r="DPJ47" s="43" t="n"/>
      <c r="DPK47" s="51" t="n"/>
      <c r="DPL47" s="51" t="n"/>
      <c r="DPQ47" s="50" t="n"/>
      <c r="DPR47" s="43" t="n"/>
      <c r="DPS47" s="43" t="n"/>
      <c r="DPT47" s="51" t="n"/>
      <c r="DPU47" s="51" t="n"/>
      <c r="DPZ47" s="50" t="n"/>
      <c r="DQA47" s="43" t="n"/>
      <c r="DQB47" s="43" t="n"/>
      <c r="DQC47" s="51" t="n"/>
      <c r="DQD47" s="51" t="n"/>
      <c r="DQI47" s="50" t="n"/>
      <c r="DQJ47" s="43" t="n"/>
      <c r="DQK47" s="43" t="n"/>
      <c r="DQL47" s="51" t="n"/>
      <c r="DQM47" s="51" t="n"/>
      <c r="DQR47" s="50" t="n"/>
      <c r="DQS47" s="43" t="n"/>
      <c r="DQT47" s="43" t="n"/>
      <c r="DQU47" s="51" t="n"/>
      <c r="DQV47" s="51" t="n"/>
      <c r="DRA47" s="50" t="n"/>
      <c r="DRB47" s="43" t="n"/>
      <c r="DRC47" s="43" t="n"/>
      <c r="DRD47" s="51" t="n"/>
      <c r="DRE47" s="51" t="n"/>
      <c r="DRJ47" s="50" t="n"/>
      <c r="DRK47" s="43" t="n"/>
      <c r="DRL47" s="43" t="n"/>
      <c r="DRM47" s="51" t="n"/>
      <c r="DRN47" s="51" t="n"/>
      <c r="DRS47" s="50" t="n"/>
      <c r="DRT47" s="43" t="n"/>
      <c r="DRU47" s="43" t="n"/>
      <c r="DRV47" s="51" t="n"/>
      <c r="DRW47" s="51" t="n"/>
      <c r="DSB47" s="50" t="n"/>
      <c r="DSC47" s="43" t="n"/>
      <c r="DSD47" s="43" t="n"/>
      <c r="DSE47" s="51" t="n"/>
      <c r="DSF47" s="51" t="n"/>
      <c r="DSK47" s="50" t="n"/>
      <c r="DSL47" s="43" t="n"/>
      <c r="DSM47" s="43" t="n"/>
      <c r="DSN47" s="51" t="n"/>
      <c r="DSO47" s="51" t="n"/>
      <c r="DST47" s="50" t="n"/>
      <c r="DSU47" s="43" t="n"/>
      <c r="DSV47" s="43" t="n"/>
      <c r="DSW47" s="51" t="n"/>
      <c r="DSX47" s="51" t="n"/>
      <c r="DTC47" s="50" t="n"/>
      <c r="DTD47" s="43" t="n"/>
      <c r="DTE47" s="43" t="n"/>
      <c r="DTF47" s="51" t="n"/>
      <c r="DTG47" s="51" t="n"/>
      <c r="DTL47" s="50" t="n"/>
      <c r="DTM47" s="43" t="n"/>
      <c r="DTN47" s="43" t="n"/>
      <c r="DTO47" s="51" t="n"/>
      <c r="DTP47" s="51" t="n"/>
      <c r="DTU47" s="50" t="n"/>
      <c r="DTV47" s="43" t="n"/>
      <c r="DTW47" s="43" t="n"/>
      <c r="DTX47" s="51" t="n"/>
      <c r="DTY47" s="51" t="n"/>
      <c r="DUD47" s="50" t="n"/>
      <c r="DUE47" s="43" t="n"/>
      <c r="DUF47" s="43" t="n"/>
      <c r="DUG47" s="51" t="n"/>
      <c r="DUH47" s="51" t="n"/>
      <c r="DUM47" s="50" t="n"/>
      <c r="DUN47" s="43" t="n"/>
      <c r="DUO47" s="43" t="n"/>
      <c r="DUP47" s="51" t="n"/>
      <c r="DUQ47" s="51" t="n"/>
      <c r="DUV47" s="50" t="n"/>
      <c r="DUW47" s="43" t="n"/>
      <c r="DUX47" s="43" t="n"/>
      <c r="DUY47" s="51" t="n"/>
      <c r="DUZ47" s="51" t="n"/>
      <c r="DVE47" s="50" t="n"/>
      <c r="DVF47" s="43" t="n"/>
      <c r="DVG47" s="43" t="n"/>
      <c r="DVH47" s="51" t="n"/>
      <c r="DVI47" s="51" t="n"/>
      <c r="DVN47" s="50" t="n"/>
      <c r="DVO47" s="43" t="n"/>
      <c r="DVP47" s="43" t="n"/>
      <c r="DVQ47" s="51" t="n"/>
      <c r="DVR47" s="51" t="n"/>
      <c r="DVW47" s="50" t="n"/>
      <c r="DVX47" s="43" t="n"/>
      <c r="DVY47" s="43" t="n"/>
      <c r="DVZ47" s="51" t="n"/>
      <c r="DWA47" s="51" t="n"/>
      <c r="DWF47" s="50" t="n"/>
      <c r="DWG47" s="43" t="n"/>
      <c r="DWH47" s="43" t="n"/>
      <c r="DWI47" s="51" t="n"/>
      <c r="DWJ47" s="51" t="n"/>
      <c r="DWO47" s="50" t="n"/>
      <c r="DWP47" s="43" t="n"/>
      <c r="DWQ47" s="43" t="n"/>
      <c r="DWR47" s="51" t="n"/>
      <c r="DWS47" s="51" t="n"/>
      <c r="DWX47" s="50" t="n"/>
      <c r="DWY47" s="43" t="n"/>
      <c r="DWZ47" s="43" t="n"/>
      <c r="DXA47" s="51" t="n"/>
      <c r="DXB47" s="51" t="n"/>
      <c r="DXG47" s="50" t="n"/>
      <c r="DXH47" s="43" t="n"/>
      <c r="DXI47" s="43" t="n"/>
      <c r="DXJ47" s="51" t="n"/>
      <c r="DXK47" s="51" t="n"/>
      <c r="DXP47" s="50" t="n"/>
      <c r="DXQ47" s="43" t="n"/>
      <c r="DXR47" s="43" t="n"/>
      <c r="DXS47" s="51" t="n"/>
      <c r="DXT47" s="51" t="n"/>
      <c r="DXY47" s="50" t="n"/>
      <c r="DXZ47" s="43" t="n"/>
      <c r="DYA47" s="43" t="n"/>
      <c r="DYB47" s="51" t="n"/>
      <c r="DYC47" s="51" t="n"/>
      <c r="DYH47" s="50" t="n"/>
      <c r="DYI47" s="43" t="n"/>
      <c r="DYJ47" s="43" t="n"/>
      <c r="DYK47" s="51" t="n"/>
      <c r="DYL47" s="51" t="n"/>
      <c r="DYQ47" s="50" t="n"/>
      <c r="DYR47" s="43" t="n"/>
      <c r="DYS47" s="43" t="n"/>
      <c r="DYT47" s="51" t="n"/>
      <c r="DYU47" s="51" t="n"/>
      <c r="DYZ47" s="50" t="n"/>
      <c r="DZA47" s="43" t="n"/>
      <c r="DZB47" s="43" t="n"/>
      <c r="DZC47" s="51" t="n"/>
      <c r="DZD47" s="51" t="n"/>
      <c r="DZI47" s="50" t="n"/>
      <c r="DZJ47" s="43" t="n"/>
      <c r="DZK47" s="43" t="n"/>
      <c r="DZL47" s="51" t="n"/>
      <c r="DZM47" s="51" t="n"/>
      <c r="DZR47" s="50" t="n"/>
      <c r="DZS47" s="43" t="n"/>
      <c r="DZT47" s="43" t="n"/>
      <c r="DZU47" s="51" t="n"/>
      <c r="DZV47" s="51" t="n"/>
      <c r="EAA47" s="50" t="n"/>
      <c r="EAB47" s="43" t="n"/>
      <c r="EAC47" s="43" t="n"/>
      <c r="EAD47" s="51" t="n"/>
      <c r="EAE47" s="51" t="n"/>
      <c r="EAJ47" s="50" t="n"/>
      <c r="EAK47" s="43" t="n"/>
      <c r="EAL47" s="43" t="n"/>
      <c r="EAM47" s="51" t="n"/>
      <c r="EAN47" s="51" t="n"/>
      <c r="EAS47" s="50" t="n"/>
      <c r="EAT47" s="43" t="n"/>
      <c r="EAU47" s="43" t="n"/>
      <c r="EAV47" s="51" t="n"/>
      <c r="EAW47" s="51" t="n"/>
      <c r="EBB47" s="50" t="n"/>
      <c r="EBC47" s="43" t="n"/>
      <c r="EBD47" s="43" t="n"/>
      <c r="EBE47" s="51" t="n"/>
      <c r="EBF47" s="51" t="n"/>
      <c r="EBK47" s="50" t="n"/>
      <c r="EBL47" s="43" t="n"/>
      <c r="EBM47" s="43" t="n"/>
      <c r="EBN47" s="51" t="n"/>
      <c r="EBO47" s="51" t="n"/>
      <c r="EBT47" s="50" t="n"/>
      <c r="EBU47" s="43" t="n"/>
      <c r="EBV47" s="43" t="n"/>
      <c r="EBW47" s="51" t="n"/>
      <c r="EBX47" s="51" t="n"/>
      <c r="ECC47" s="50" t="n"/>
      <c r="ECD47" s="43" t="n"/>
      <c r="ECE47" s="43" t="n"/>
      <c r="ECF47" s="51" t="n"/>
      <c r="ECG47" s="51" t="n"/>
      <c r="ECL47" s="50" t="n"/>
      <c r="ECM47" s="43" t="n"/>
      <c r="ECN47" s="43" t="n"/>
      <c r="ECO47" s="51" t="n"/>
      <c r="ECP47" s="51" t="n"/>
      <c r="ECU47" s="50" t="n"/>
      <c r="ECV47" s="43" t="n"/>
      <c r="ECW47" s="43" t="n"/>
      <c r="ECX47" s="51" t="n"/>
      <c r="ECY47" s="51" t="n"/>
      <c r="EDD47" s="50" t="n"/>
      <c r="EDE47" s="43" t="n"/>
      <c r="EDF47" s="43" t="n"/>
      <c r="EDG47" s="51" t="n"/>
      <c r="EDH47" s="51" t="n"/>
      <c r="EDM47" s="50" t="n"/>
      <c r="EDN47" s="43" t="n"/>
      <c r="EDO47" s="43" t="n"/>
      <c r="EDP47" s="51" t="n"/>
      <c r="EDQ47" s="51" t="n"/>
      <c r="EDV47" s="50" t="n"/>
      <c r="EDW47" s="43" t="n"/>
      <c r="EDX47" s="43" t="n"/>
      <c r="EDY47" s="51" t="n"/>
      <c r="EDZ47" s="51" t="n"/>
      <c r="EEE47" s="50" t="n"/>
      <c r="EEF47" s="43" t="n"/>
      <c r="EEG47" s="43" t="n"/>
      <c r="EEH47" s="51" t="n"/>
      <c r="EEI47" s="51" t="n"/>
      <c r="EEN47" s="50" t="n"/>
      <c r="EEO47" s="43" t="n"/>
      <c r="EEP47" s="43" t="n"/>
      <c r="EEQ47" s="51" t="n"/>
      <c r="EER47" s="51" t="n"/>
      <c r="EEW47" s="50" t="n"/>
      <c r="EEX47" s="43" t="n"/>
      <c r="EEY47" s="43" t="n"/>
      <c r="EEZ47" s="51" t="n"/>
      <c r="EFA47" s="51" t="n"/>
      <c r="EFF47" s="50" t="n"/>
      <c r="EFG47" s="43" t="n"/>
      <c r="EFH47" s="43" t="n"/>
      <c r="EFI47" s="51" t="n"/>
      <c r="EFJ47" s="51" t="n"/>
      <c r="EFO47" s="50" t="n"/>
      <c r="EFP47" s="43" t="n"/>
      <c r="EFQ47" s="43" t="n"/>
      <c r="EFR47" s="51" t="n"/>
      <c r="EFS47" s="51" t="n"/>
      <c r="EFX47" s="50" t="n"/>
      <c r="EFY47" s="43" t="n"/>
      <c r="EFZ47" s="43" t="n"/>
      <c r="EGA47" s="51" t="n"/>
      <c r="EGB47" s="51" t="n"/>
      <c r="EGG47" s="50" t="n"/>
      <c r="EGH47" s="43" t="n"/>
      <c r="EGI47" s="43" t="n"/>
      <c r="EGJ47" s="51" t="n"/>
      <c r="EGK47" s="51" t="n"/>
      <c r="EGP47" s="50" t="n"/>
      <c r="EGQ47" s="43" t="n"/>
      <c r="EGR47" s="43" t="n"/>
      <c r="EGS47" s="51" t="n"/>
      <c r="EGT47" s="51" t="n"/>
      <c r="EGY47" s="50" t="n"/>
      <c r="EGZ47" s="43" t="n"/>
      <c r="EHA47" s="43" t="n"/>
      <c r="EHB47" s="51" t="n"/>
      <c r="EHC47" s="51" t="n"/>
      <c r="EHH47" s="50" t="n"/>
      <c r="EHI47" s="43" t="n"/>
      <c r="EHJ47" s="43" t="n"/>
      <c r="EHK47" s="51" t="n"/>
      <c r="EHL47" s="51" t="n"/>
      <c r="EHQ47" s="50" t="n"/>
      <c r="EHR47" s="43" t="n"/>
      <c r="EHS47" s="43" t="n"/>
      <c r="EHT47" s="51" t="n"/>
      <c r="EHU47" s="51" t="n"/>
      <c r="EHZ47" s="50" t="n"/>
      <c r="EIA47" s="43" t="n"/>
      <c r="EIB47" s="43" t="n"/>
      <c r="EIC47" s="51" t="n"/>
      <c r="EID47" s="51" t="n"/>
      <c r="EII47" s="50" t="n"/>
      <c r="EIJ47" s="43" t="n"/>
      <c r="EIK47" s="43" t="n"/>
      <c r="EIL47" s="51" t="n"/>
      <c r="EIM47" s="51" t="n"/>
      <c r="EIR47" s="50" t="n"/>
      <c r="EIS47" s="43" t="n"/>
      <c r="EIT47" s="43" t="n"/>
      <c r="EIU47" s="51" t="n"/>
      <c r="EIV47" s="51" t="n"/>
      <c r="EJA47" s="50" t="n"/>
      <c r="EJB47" s="43" t="n"/>
      <c r="EJC47" s="43" t="n"/>
      <c r="EJD47" s="51" t="n"/>
      <c r="EJE47" s="51" t="n"/>
      <c r="EJJ47" s="50" t="n"/>
      <c r="EJK47" s="43" t="n"/>
      <c r="EJL47" s="43" t="n"/>
      <c r="EJM47" s="51" t="n"/>
      <c r="EJN47" s="51" t="n"/>
      <c r="EJS47" s="50" t="n"/>
      <c r="EJT47" s="43" t="n"/>
      <c r="EJU47" s="43" t="n"/>
      <c r="EJV47" s="51" t="n"/>
      <c r="EJW47" s="51" t="n"/>
      <c r="EKB47" s="50" t="n"/>
      <c r="EKC47" s="43" t="n"/>
      <c r="EKD47" s="43" t="n"/>
      <c r="EKE47" s="51" t="n"/>
      <c r="EKF47" s="51" t="n"/>
      <c r="EKK47" s="50" t="n"/>
      <c r="EKL47" s="43" t="n"/>
      <c r="EKM47" s="43" t="n"/>
      <c r="EKN47" s="51" t="n"/>
      <c r="EKO47" s="51" t="n"/>
      <c r="EKT47" s="50" t="n"/>
      <c r="EKU47" s="43" t="n"/>
      <c r="EKV47" s="43" t="n"/>
      <c r="EKW47" s="51" t="n"/>
      <c r="EKX47" s="51" t="n"/>
      <c r="ELC47" s="50" t="n"/>
      <c r="ELD47" s="43" t="n"/>
      <c r="ELE47" s="43" t="n"/>
      <c r="ELF47" s="51" t="n"/>
      <c r="ELG47" s="51" t="n"/>
      <c r="ELL47" s="50" t="n"/>
      <c r="ELM47" s="43" t="n"/>
      <c r="ELN47" s="43" t="n"/>
      <c r="ELO47" s="51" t="n"/>
      <c r="ELP47" s="51" t="n"/>
      <c r="ELU47" s="50" t="n"/>
      <c r="ELV47" s="43" t="n"/>
      <c r="ELW47" s="43" t="n"/>
      <c r="ELX47" s="51" t="n"/>
      <c r="ELY47" s="51" t="n"/>
      <c r="EMD47" s="50" t="n"/>
      <c r="EME47" s="43" t="n"/>
      <c r="EMF47" s="43" t="n"/>
      <c r="EMG47" s="51" t="n"/>
      <c r="EMH47" s="51" t="n"/>
      <c r="EMM47" s="50" t="n"/>
      <c r="EMN47" s="43" t="n"/>
      <c r="EMO47" s="43" t="n"/>
      <c r="EMP47" s="51" t="n"/>
      <c r="EMQ47" s="51" t="n"/>
      <c r="EMV47" s="50" t="n"/>
      <c r="EMW47" s="43" t="n"/>
      <c r="EMX47" s="43" t="n"/>
      <c r="EMY47" s="51" t="n"/>
      <c r="EMZ47" s="51" t="n"/>
      <c r="ENE47" s="50" t="n"/>
      <c r="ENF47" s="43" t="n"/>
      <c r="ENG47" s="43" t="n"/>
      <c r="ENH47" s="51" t="n"/>
      <c r="ENI47" s="51" t="n"/>
      <c r="ENN47" s="50" t="n"/>
      <c r="ENO47" s="43" t="n"/>
      <c r="ENP47" s="43" t="n"/>
      <c r="ENQ47" s="51" t="n"/>
      <c r="ENR47" s="51" t="n"/>
      <c r="ENW47" s="50" t="n"/>
      <c r="ENX47" s="43" t="n"/>
      <c r="ENY47" s="43" t="n"/>
      <c r="ENZ47" s="51" t="n"/>
      <c r="EOA47" s="51" t="n"/>
      <c r="EOF47" s="50" t="n"/>
      <c r="EOG47" s="43" t="n"/>
      <c r="EOH47" s="43" t="n"/>
      <c r="EOI47" s="51" t="n"/>
      <c r="EOJ47" s="51" t="n"/>
      <c r="EOO47" s="50" t="n"/>
      <c r="EOP47" s="43" t="n"/>
      <c r="EOQ47" s="43" t="n"/>
      <c r="EOR47" s="51" t="n"/>
      <c r="EOS47" s="51" t="n"/>
      <c r="EOX47" s="50" t="n"/>
      <c r="EOY47" s="43" t="n"/>
      <c r="EOZ47" s="43" t="n"/>
      <c r="EPA47" s="51" t="n"/>
      <c r="EPB47" s="51" t="n"/>
      <c r="EPG47" s="50" t="n"/>
      <c r="EPH47" s="43" t="n"/>
      <c r="EPI47" s="43" t="n"/>
      <c r="EPJ47" s="51" t="n"/>
      <c r="EPK47" s="51" t="n"/>
      <c r="EPP47" s="50" t="n"/>
      <c r="EPQ47" s="43" t="n"/>
      <c r="EPR47" s="43" t="n"/>
      <c r="EPS47" s="51" t="n"/>
      <c r="EPT47" s="51" t="n"/>
      <c r="EPY47" s="50" t="n"/>
      <c r="EPZ47" s="43" t="n"/>
      <c r="EQA47" s="43" t="n"/>
      <c r="EQB47" s="51" t="n"/>
      <c r="EQC47" s="51" t="n"/>
      <c r="EQH47" s="50" t="n"/>
      <c r="EQI47" s="43" t="n"/>
      <c r="EQJ47" s="43" t="n"/>
      <c r="EQK47" s="51" t="n"/>
      <c r="EQL47" s="51" t="n"/>
      <c r="EQQ47" s="50" t="n"/>
      <c r="EQR47" s="43" t="n"/>
      <c r="EQS47" s="43" t="n"/>
      <c r="EQT47" s="51" t="n"/>
      <c r="EQU47" s="51" t="n"/>
      <c r="EQZ47" s="50" t="n"/>
      <c r="ERA47" s="43" t="n"/>
      <c r="ERB47" s="43" t="n"/>
      <c r="ERC47" s="51" t="n"/>
      <c r="ERD47" s="51" t="n"/>
      <c r="ERI47" s="50" t="n"/>
      <c r="ERJ47" s="43" t="n"/>
      <c r="ERK47" s="43" t="n"/>
      <c r="ERL47" s="51" t="n"/>
      <c r="ERM47" s="51" t="n"/>
      <c r="ERR47" s="50" t="n"/>
      <c r="ERS47" s="43" t="n"/>
      <c r="ERT47" s="43" t="n"/>
      <c r="ERU47" s="51" t="n"/>
      <c r="ERV47" s="51" t="n"/>
      <c r="ESA47" s="50" t="n"/>
      <c r="ESB47" s="43" t="n"/>
      <c r="ESC47" s="43" t="n"/>
      <c r="ESD47" s="51" t="n"/>
      <c r="ESE47" s="51" t="n"/>
      <c r="ESJ47" s="50" t="n"/>
      <c r="ESK47" s="43" t="n"/>
      <c r="ESL47" s="43" t="n"/>
      <c r="ESM47" s="51" t="n"/>
      <c r="ESN47" s="51" t="n"/>
      <c r="ESS47" s="50" t="n"/>
      <c r="EST47" s="43" t="n"/>
      <c r="ESU47" s="43" t="n"/>
      <c r="ESV47" s="51" t="n"/>
      <c r="ESW47" s="51" t="n"/>
      <c r="ETB47" s="50" t="n"/>
      <c r="ETC47" s="43" t="n"/>
      <c r="ETD47" s="43" t="n"/>
      <c r="ETE47" s="51" t="n"/>
      <c r="ETF47" s="51" t="n"/>
      <c r="ETK47" s="50" t="n"/>
      <c r="ETL47" s="43" t="n"/>
      <c r="ETM47" s="43" t="n"/>
      <c r="ETN47" s="51" t="n"/>
      <c r="ETO47" s="51" t="n"/>
      <c r="ETT47" s="50" t="n"/>
      <c r="ETU47" s="43" t="n"/>
      <c r="ETV47" s="43" t="n"/>
      <c r="ETW47" s="51" t="n"/>
      <c r="ETX47" s="51" t="n"/>
      <c r="EUC47" s="50" t="n"/>
      <c r="EUD47" s="43" t="n"/>
      <c r="EUE47" s="43" t="n"/>
      <c r="EUF47" s="51" t="n"/>
      <c r="EUG47" s="51" t="n"/>
      <c r="EUL47" s="50" t="n"/>
      <c r="EUM47" s="43" t="n"/>
      <c r="EUN47" s="43" t="n"/>
      <c r="EUO47" s="51" t="n"/>
      <c r="EUP47" s="51" t="n"/>
      <c r="EUU47" s="50" t="n"/>
      <c r="EUV47" s="43" t="n"/>
      <c r="EUW47" s="43" t="n"/>
      <c r="EUX47" s="51" t="n"/>
      <c r="EUY47" s="51" t="n"/>
      <c r="EVD47" s="50" t="n"/>
      <c r="EVE47" s="43" t="n"/>
      <c r="EVF47" s="43" t="n"/>
      <c r="EVG47" s="51" t="n"/>
      <c r="EVH47" s="51" t="n"/>
      <c r="EVM47" s="50" t="n"/>
      <c r="EVN47" s="43" t="n"/>
      <c r="EVO47" s="43" t="n"/>
      <c r="EVP47" s="51" t="n"/>
      <c r="EVQ47" s="51" t="n"/>
      <c r="EVV47" s="50" t="n"/>
      <c r="EVW47" s="43" t="n"/>
      <c r="EVX47" s="43" t="n"/>
      <c r="EVY47" s="51" t="n"/>
      <c r="EVZ47" s="51" t="n"/>
      <c r="EWE47" s="50" t="n"/>
      <c r="EWF47" s="43" t="n"/>
      <c r="EWG47" s="43" t="n"/>
      <c r="EWH47" s="51" t="n"/>
      <c r="EWI47" s="51" t="n"/>
      <c r="EWN47" s="50" t="n"/>
      <c r="EWO47" s="43" t="n"/>
      <c r="EWP47" s="43" t="n"/>
      <c r="EWQ47" s="51" t="n"/>
      <c r="EWR47" s="51" t="n"/>
      <c r="EWW47" s="50" t="n"/>
      <c r="EWX47" s="43" t="n"/>
      <c r="EWY47" s="43" t="n"/>
      <c r="EWZ47" s="51" t="n"/>
      <c r="EXA47" s="51" t="n"/>
      <c r="EXF47" s="50" t="n"/>
      <c r="EXG47" s="43" t="n"/>
      <c r="EXH47" s="43" t="n"/>
      <c r="EXI47" s="51" t="n"/>
      <c r="EXJ47" s="51" t="n"/>
      <c r="EXO47" s="50" t="n"/>
      <c r="EXP47" s="43" t="n"/>
      <c r="EXQ47" s="43" t="n"/>
      <c r="EXR47" s="51" t="n"/>
      <c r="EXS47" s="51" t="n"/>
      <c r="EXX47" s="50" t="n"/>
      <c r="EXY47" s="43" t="n"/>
      <c r="EXZ47" s="43" t="n"/>
      <c r="EYA47" s="51" t="n"/>
      <c r="EYB47" s="51" t="n"/>
      <c r="EYG47" s="50" t="n"/>
      <c r="EYH47" s="43" t="n"/>
      <c r="EYI47" s="43" t="n"/>
      <c r="EYJ47" s="51" t="n"/>
      <c r="EYK47" s="51" t="n"/>
      <c r="EYP47" s="50" t="n"/>
      <c r="EYQ47" s="43" t="n"/>
      <c r="EYR47" s="43" t="n"/>
      <c r="EYS47" s="51" t="n"/>
      <c r="EYT47" s="51" t="n"/>
      <c r="EYY47" s="50" t="n"/>
      <c r="EYZ47" s="43" t="n"/>
      <c r="EZA47" s="43" t="n"/>
      <c r="EZB47" s="51" t="n"/>
      <c r="EZC47" s="51" t="n"/>
      <c r="EZH47" s="50" t="n"/>
      <c r="EZI47" s="43" t="n"/>
      <c r="EZJ47" s="43" t="n"/>
      <c r="EZK47" s="51" t="n"/>
      <c r="EZL47" s="51" t="n"/>
      <c r="EZQ47" s="50" t="n"/>
      <c r="EZR47" s="43" t="n"/>
      <c r="EZS47" s="43" t="n"/>
      <c r="EZT47" s="51" t="n"/>
      <c r="EZU47" s="51" t="n"/>
      <c r="EZZ47" s="50" t="n"/>
      <c r="FAA47" s="43" t="n"/>
      <c r="FAB47" s="43" t="n"/>
      <c r="FAC47" s="51" t="n"/>
      <c r="FAD47" s="51" t="n"/>
      <c r="FAI47" s="50" t="n"/>
      <c r="FAJ47" s="43" t="n"/>
      <c r="FAK47" s="43" t="n"/>
      <c r="FAL47" s="51" t="n"/>
      <c r="FAM47" s="51" t="n"/>
      <c r="FAR47" s="50" t="n"/>
      <c r="FAS47" s="43" t="n"/>
      <c r="FAT47" s="43" t="n"/>
      <c r="FAU47" s="51" t="n"/>
      <c r="FAV47" s="51" t="n"/>
      <c r="FBA47" s="50" t="n"/>
      <c r="FBB47" s="43" t="n"/>
      <c r="FBC47" s="43" t="n"/>
      <c r="FBD47" s="51" t="n"/>
      <c r="FBE47" s="51" t="n"/>
      <c r="FBJ47" s="50" t="n"/>
      <c r="FBK47" s="43" t="n"/>
      <c r="FBL47" s="43" t="n"/>
      <c r="FBM47" s="51" t="n"/>
      <c r="FBN47" s="51" t="n"/>
      <c r="FBS47" s="50" t="n"/>
      <c r="FBT47" s="43" t="n"/>
      <c r="FBU47" s="43" t="n"/>
      <c r="FBV47" s="51" t="n"/>
      <c r="FBW47" s="51" t="n"/>
      <c r="FCB47" s="50" t="n"/>
      <c r="FCC47" s="43" t="n"/>
      <c r="FCD47" s="43" t="n"/>
      <c r="FCE47" s="51" t="n"/>
      <c r="FCF47" s="51" t="n"/>
      <c r="FCK47" s="50" t="n"/>
      <c r="FCL47" s="43" t="n"/>
      <c r="FCM47" s="43" t="n"/>
      <c r="FCN47" s="51" t="n"/>
      <c r="FCO47" s="51" t="n"/>
      <c r="FCT47" s="50" t="n"/>
      <c r="FCU47" s="43" t="n"/>
      <c r="FCV47" s="43" t="n"/>
      <c r="FCW47" s="51" t="n"/>
      <c r="FCX47" s="51" t="n"/>
      <c r="FDC47" s="50" t="n"/>
      <c r="FDD47" s="43" t="n"/>
      <c r="FDE47" s="43" t="n"/>
      <c r="FDF47" s="51" t="n"/>
      <c r="FDG47" s="51" t="n"/>
      <c r="FDL47" s="50" t="n"/>
      <c r="FDM47" s="43" t="n"/>
      <c r="FDN47" s="43" t="n"/>
      <c r="FDO47" s="51" t="n"/>
      <c r="FDP47" s="51" t="n"/>
      <c r="FDU47" s="50" t="n"/>
      <c r="FDV47" s="43" t="n"/>
      <c r="FDW47" s="43" t="n"/>
      <c r="FDX47" s="51" t="n"/>
      <c r="FDY47" s="51" t="n"/>
      <c r="FED47" s="50" t="n"/>
      <c r="FEE47" s="43" t="n"/>
      <c r="FEF47" s="43" t="n"/>
      <c r="FEG47" s="51" t="n"/>
      <c r="FEH47" s="51" t="n"/>
      <c r="FEM47" s="50" t="n"/>
      <c r="FEN47" s="43" t="n"/>
      <c r="FEO47" s="43" t="n"/>
      <c r="FEP47" s="51" t="n"/>
      <c r="FEQ47" s="51" t="n"/>
      <c r="FEV47" s="50" t="n"/>
      <c r="FEW47" s="43" t="n"/>
      <c r="FEX47" s="43" t="n"/>
      <c r="FEY47" s="51" t="n"/>
      <c r="FEZ47" s="51" t="n"/>
      <c r="FFE47" s="50" t="n"/>
      <c r="FFF47" s="43" t="n"/>
      <c r="FFG47" s="43" t="n"/>
      <c r="FFH47" s="51" t="n"/>
      <c r="FFI47" s="51" t="n"/>
      <c r="FFN47" s="50" t="n"/>
      <c r="FFO47" s="43" t="n"/>
      <c r="FFP47" s="43" t="n"/>
      <c r="FFQ47" s="51" t="n"/>
      <c r="FFR47" s="51" t="n"/>
      <c r="FFW47" s="50" t="n"/>
      <c r="FFX47" s="43" t="n"/>
      <c r="FFY47" s="43" t="n"/>
      <c r="FFZ47" s="51" t="n"/>
      <c r="FGA47" s="51" t="n"/>
      <c r="FGF47" s="50" t="n"/>
      <c r="FGG47" s="43" t="n"/>
      <c r="FGH47" s="43" t="n"/>
      <c r="FGI47" s="51" t="n"/>
      <c r="FGJ47" s="51" t="n"/>
      <c r="FGO47" s="50" t="n"/>
      <c r="FGP47" s="43" t="n"/>
      <c r="FGQ47" s="43" t="n"/>
      <c r="FGR47" s="51" t="n"/>
      <c r="FGS47" s="51" t="n"/>
      <c r="FGX47" s="50" t="n"/>
      <c r="FGY47" s="43" t="n"/>
      <c r="FGZ47" s="43" t="n"/>
      <c r="FHA47" s="51" t="n"/>
      <c r="FHB47" s="51" t="n"/>
      <c r="FHG47" s="50" t="n"/>
      <c r="FHH47" s="43" t="n"/>
      <c r="FHI47" s="43" t="n"/>
      <c r="FHJ47" s="51" t="n"/>
      <c r="FHK47" s="51" t="n"/>
      <c r="FHP47" s="50" t="n"/>
      <c r="FHQ47" s="43" t="n"/>
      <c r="FHR47" s="43" t="n"/>
      <c r="FHS47" s="51" t="n"/>
      <c r="FHT47" s="51" t="n"/>
      <c r="FHY47" s="50" t="n"/>
      <c r="FHZ47" s="43" t="n"/>
      <c r="FIA47" s="43" t="n"/>
      <c r="FIB47" s="51" t="n"/>
      <c r="FIC47" s="51" t="n"/>
      <c r="FIH47" s="50" t="n"/>
      <c r="FII47" s="43" t="n"/>
      <c r="FIJ47" s="43" t="n"/>
      <c r="FIK47" s="51" t="n"/>
      <c r="FIL47" s="51" t="n"/>
      <c r="FIQ47" s="50" t="n"/>
      <c r="FIR47" s="43" t="n"/>
      <c r="FIS47" s="43" t="n"/>
      <c r="FIT47" s="51" t="n"/>
      <c r="FIU47" s="51" t="n"/>
      <c r="FIZ47" s="50" t="n"/>
      <c r="FJA47" s="43" t="n"/>
      <c r="FJB47" s="43" t="n"/>
      <c r="FJC47" s="51" t="n"/>
      <c r="FJD47" s="51" t="n"/>
      <c r="FJI47" s="50" t="n"/>
      <c r="FJJ47" s="43" t="n"/>
      <c r="FJK47" s="43" t="n"/>
      <c r="FJL47" s="51" t="n"/>
      <c r="FJM47" s="51" t="n"/>
      <c r="FJR47" s="50" t="n"/>
      <c r="FJS47" s="43" t="n"/>
      <c r="FJT47" s="43" t="n"/>
      <c r="FJU47" s="51" t="n"/>
      <c r="FJV47" s="51" t="n"/>
      <c r="FKA47" s="50" t="n"/>
      <c r="FKB47" s="43" t="n"/>
      <c r="FKC47" s="43" t="n"/>
      <c r="FKD47" s="51" t="n"/>
      <c r="FKE47" s="51" t="n"/>
      <c r="FKJ47" s="50" t="n"/>
      <c r="FKK47" s="43" t="n"/>
      <c r="FKL47" s="43" t="n"/>
      <c r="FKM47" s="51" t="n"/>
      <c r="FKN47" s="51" t="n"/>
      <c r="FKS47" s="50" t="n"/>
      <c r="FKT47" s="43" t="n"/>
      <c r="FKU47" s="43" t="n"/>
      <c r="FKV47" s="51" t="n"/>
      <c r="FKW47" s="51" t="n"/>
      <c r="FLB47" s="50" t="n"/>
      <c r="FLC47" s="43" t="n"/>
      <c r="FLD47" s="43" t="n"/>
      <c r="FLE47" s="51" t="n"/>
      <c r="FLF47" s="51" t="n"/>
      <c r="FLK47" s="50" t="n"/>
      <c r="FLL47" s="43" t="n"/>
      <c r="FLM47" s="43" t="n"/>
      <c r="FLN47" s="51" t="n"/>
      <c r="FLO47" s="51" t="n"/>
      <c r="FLT47" s="50" t="n"/>
      <c r="FLU47" s="43" t="n"/>
      <c r="FLV47" s="43" t="n"/>
      <c r="FLW47" s="51" t="n"/>
      <c r="FLX47" s="51" t="n"/>
      <c r="FMC47" s="50" t="n"/>
      <c r="FMD47" s="43" t="n"/>
      <c r="FME47" s="43" t="n"/>
      <c r="FMF47" s="51" t="n"/>
      <c r="FMG47" s="51" t="n"/>
      <c r="FML47" s="50" t="n"/>
      <c r="FMM47" s="43" t="n"/>
      <c r="FMN47" s="43" t="n"/>
      <c r="FMO47" s="51" t="n"/>
      <c r="FMP47" s="51" t="n"/>
      <c r="FMU47" s="50" t="n"/>
      <c r="FMV47" s="43" t="n"/>
      <c r="FMW47" s="43" t="n"/>
      <c r="FMX47" s="51" t="n"/>
      <c r="FMY47" s="51" t="n"/>
      <c r="FND47" s="50" t="n"/>
      <c r="FNE47" s="43" t="n"/>
      <c r="FNF47" s="43" t="n"/>
      <c r="FNG47" s="51" t="n"/>
      <c r="FNH47" s="51" t="n"/>
      <c r="FNM47" s="50" t="n"/>
      <c r="FNN47" s="43" t="n"/>
      <c r="FNO47" s="43" t="n"/>
      <c r="FNP47" s="51" t="n"/>
      <c r="FNQ47" s="51" t="n"/>
      <c r="FNV47" s="50" t="n"/>
      <c r="FNW47" s="43" t="n"/>
      <c r="FNX47" s="43" t="n"/>
      <c r="FNY47" s="51" t="n"/>
      <c r="FNZ47" s="51" t="n"/>
      <c r="FOE47" s="50" t="n"/>
      <c r="FOF47" s="43" t="n"/>
      <c r="FOG47" s="43" t="n"/>
      <c r="FOH47" s="51" t="n"/>
      <c r="FOI47" s="51" t="n"/>
      <c r="FON47" s="50" t="n"/>
      <c r="FOO47" s="43" t="n"/>
      <c r="FOP47" s="43" t="n"/>
      <c r="FOQ47" s="51" t="n"/>
      <c r="FOR47" s="51" t="n"/>
      <c r="FOW47" s="50" t="n"/>
      <c r="FOX47" s="43" t="n"/>
      <c r="FOY47" s="43" t="n"/>
      <c r="FOZ47" s="51" t="n"/>
      <c r="FPA47" s="51" t="n"/>
      <c r="FPF47" s="50" t="n"/>
      <c r="FPG47" s="43" t="n"/>
      <c r="FPH47" s="43" t="n"/>
      <c r="FPI47" s="51" t="n"/>
      <c r="FPJ47" s="51" t="n"/>
      <c r="FPO47" s="50" t="n"/>
      <c r="FPP47" s="43" t="n"/>
      <c r="FPQ47" s="43" t="n"/>
      <c r="FPR47" s="51" t="n"/>
      <c r="FPS47" s="51" t="n"/>
      <c r="FPX47" s="50" t="n"/>
      <c r="FPY47" s="43" t="n"/>
      <c r="FPZ47" s="43" t="n"/>
      <c r="FQA47" s="51" t="n"/>
      <c r="FQB47" s="51" t="n"/>
      <c r="FQG47" s="50" t="n"/>
      <c r="FQH47" s="43" t="n"/>
      <c r="FQI47" s="43" t="n"/>
      <c r="FQJ47" s="51" t="n"/>
      <c r="FQK47" s="51" t="n"/>
      <c r="FQP47" s="50" t="n"/>
      <c r="FQQ47" s="43" t="n"/>
      <c r="FQR47" s="43" t="n"/>
      <c r="FQS47" s="51" t="n"/>
      <c r="FQT47" s="51" t="n"/>
      <c r="FQY47" s="50" t="n"/>
      <c r="FQZ47" s="43" t="n"/>
      <c r="FRA47" s="43" t="n"/>
      <c r="FRB47" s="51" t="n"/>
      <c r="FRC47" s="51" t="n"/>
      <c r="FRH47" s="50" t="n"/>
      <c r="FRI47" s="43" t="n"/>
      <c r="FRJ47" s="43" t="n"/>
      <c r="FRK47" s="51" t="n"/>
      <c r="FRL47" s="51" t="n"/>
      <c r="FRQ47" s="50" t="n"/>
      <c r="FRR47" s="43" t="n"/>
      <c r="FRS47" s="43" t="n"/>
      <c r="FRT47" s="51" t="n"/>
      <c r="FRU47" s="51" t="n"/>
      <c r="FRZ47" s="50" t="n"/>
      <c r="FSA47" s="43" t="n"/>
      <c r="FSB47" s="43" t="n"/>
      <c r="FSC47" s="51" t="n"/>
      <c r="FSD47" s="51" t="n"/>
      <c r="FSI47" s="50" t="n"/>
      <c r="FSJ47" s="43" t="n"/>
      <c r="FSK47" s="43" t="n"/>
      <c r="FSL47" s="51" t="n"/>
      <c r="FSM47" s="51" t="n"/>
      <c r="FSR47" s="50" t="n"/>
      <c r="FSS47" s="43" t="n"/>
      <c r="FST47" s="43" t="n"/>
      <c r="FSU47" s="51" t="n"/>
      <c r="FSV47" s="51" t="n"/>
      <c r="FTA47" s="50" t="n"/>
      <c r="FTB47" s="43" t="n"/>
      <c r="FTC47" s="43" t="n"/>
      <c r="FTD47" s="51" t="n"/>
      <c r="FTE47" s="51" t="n"/>
      <c r="FTJ47" s="50" t="n"/>
      <c r="FTK47" s="43" t="n"/>
      <c r="FTL47" s="43" t="n"/>
      <c r="FTM47" s="51" t="n"/>
      <c r="FTN47" s="51" t="n"/>
      <c r="FTS47" s="50" t="n"/>
      <c r="FTT47" s="43" t="n"/>
      <c r="FTU47" s="43" t="n"/>
      <c r="FTV47" s="51" t="n"/>
      <c r="FTW47" s="51" t="n"/>
      <c r="FUB47" s="50" t="n"/>
      <c r="FUC47" s="43" t="n"/>
      <c r="FUD47" s="43" t="n"/>
      <c r="FUE47" s="51" t="n"/>
      <c r="FUF47" s="51" t="n"/>
      <c r="FUK47" s="50" t="n"/>
      <c r="FUL47" s="43" t="n"/>
      <c r="FUM47" s="43" t="n"/>
      <c r="FUN47" s="51" t="n"/>
      <c r="FUO47" s="51" t="n"/>
      <c r="FUT47" s="50" t="n"/>
      <c r="FUU47" s="43" t="n"/>
      <c r="FUV47" s="43" t="n"/>
      <c r="FUW47" s="51" t="n"/>
      <c r="FUX47" s="51" t="n"/>
      <c r="FVC47" s="50" t="n"/>
      <c r="FVD47" s="43" t="n"/>
      <c r="FVE47" s="43" t="n"/>
      <c r="FVF47" s="51" t="n"/>
      <c r="FVG47" s="51" t="n"/>
      <c r="FVL47" s="50" t="n"/>
      <c r="FVM47" s="43" t="n"/>
      <c r="FVN47" s="43" t="n"/>
      <c r="FVO47" s="51" t="n"/>
      <c r="FVP47" s="51" t="n"/>
      <c r="FVU47" s="50" t="n"/>
      <c r="FVV47" s="43" t="n"/>
      <c r="FVW47" s="43" t="n"/>
      <c r="FVX47" s="51" t="n"/>
      <c r="FVY47" s="51" t="n"/>
      <c r="FWD47" s="50" t="n"/>
      <c r="FWE47" s="43" t="n"/>
      <c r="FWF47" s="43" t="n"/>
      <c r="FWG47" s="51" t="n"/>
      <c r="FWH47" s="51" t="n"/>
      <c r="FWM47" s="50" t="n"/>
      <c r="FWN47" s="43" t="n"/>
      <c r="FWO47" s="43" t="n"/>
      <c r="FWP47" s="51" t="n"/>
      <c r="FWQ47" s="51" t="n"/>
      <c r="FWV47" s="50" t="n"/>
      <c r="FWW47" s="43" t="n"/>
      <c r="FWX47" s="43" t="n"/>
      <c r="FWY47" s="51" t="n"/>
      <c r="FWZ47" s="51" t="n"/>
      <c r="FXE47" s="50" t="n"/>
      <c r="FXF47" s="43" t="n"/>
      <c r="FXG47" s="43" t="n"/>
      <c r="FXH47" s="51" t="n"/>
      <c r="FXI47" s="51" t="n"/>
      <c r="FXN47" s="50" t="n"/>
      <c r="FXO47" s="43" t="n"/>
      <c r="FXP47" s="43" t="n"/>
      <c r="FXQ47" s="51" t="n"/>
      <c r="FXR47" s="51" t="n"/>
      <c r="FXW47" s="50" t="n"/>
      <c r="FXX47" s="43" t="n"/>
      <c r="FXY47" s="43" t="n"/>
      <c r="FXZ47" s="51" t="n"/>
      <c r="FYA47" s="51" t="n"/>
      <c r="FYF47" s="50" t="n"/>
      <c r="FYG47" s="43" t="n"/>
      <c r="FYH47" s="43" t="n"/>
      <c r="FYI47" s="51" t="n"/>
      <c r="FYJ47" s="51" t="n"/>
      <c r="FYO47" s="50" t="n"/>
      <c r="FYP47" s="43" t="n"/>
      <c r="FYQ47" s="43" t="n"/>
      <c r="FYR47" s="51" t="n"/>
      <c r="FYS47" s="51" t="n"/>
      <c r="FYX47" s="50" t="n"/>
      <c r="FYY47" s="43" t="n"/>
      <c r="FYZ47" s="43" t="n"/>
      <c r="FZA47" s="51" t="n"/>
      <c r="FZB47" s="51" t="n"/>
      <c r="FZG47" s="50" t="n"/>
      <c r="FZH47" s="43" t="n"/>
      <c r="FZI47" s="43" t="n"/>
      <c r="FZJ47" s="51" t="n"/>
      <c r="FZK47" s="51" t="n"/>
      <c r="FZP47" s="50" t="n"/>
      <c r="FZQ47" s="43" t="n"/>
      <c r="FZR47" s="43" t="n"/>
      <c r="FZS47" s="51" t="n"/>
      <c r="FZT47" s="51" t="n"/>
      <c r="FZY47" s="50" t="n"/>
      <c r="FZZ47" s="43" t="n"/>
      <c r="GAA47" s="43" t="n"/>
      <c r="GAB47" s="51" t="n"/>
      <c r="GAC47" s="51" t="n"/>
      <c r="GAH47" s="50" t="n"/>
      <c r="GAI47" s="43" t="n"/>
      <c r="GAJ47" s="43" t="n"/>
      <c r="GAK47" s="51" t="n"/>
      <c r="GAL47" s="51" t="n"/>
      <c r="GAQ47" s="50" t="n"/>
      <c r="GAR47" s="43" t="n"/>
      <c r="GAS47" s="43" t="n"/>
      <c r="GAT47" s="51" t="n"/>
      <c r="GAU47" s="51" t="n"/>
      <c r="GAZ47" s="50" t="n"/>
      <c r="GBA47" s="43" t="n"/>
      <c r="GBB47" s="43" t="n"/>
      <c r="GBC47" s="51" t="n"/>
      <c r="GBD47" s="51" t="n"/>
      <c r="GBI47" s="50" t="n"/>
      <c r="GBJ47" s="43" t="n"/>
      <c r="GBK47" s="43" t="n"/>
      <c r="GBL47" s="51" t="n"/>
      <c r="GBM47" s="51" t="n"/>
      <c r="GBR47" s="50" t="n"/>
      <c r="GBS47" s="43" t="n"/>
      <c r="GBT47" s="43" t="n"/>
      <c r="GBU47" s="51" t="n"/>
      <c r="GBV47" s="51" t="n"/>
      <c r="GCA47" s="50" t="n"/>
      <c r="GCB47" s="43" t="n"/>
      <c r="GCC47" s="43" t="n"/>
      <c r="GCD47" s="51" t="n"/>
      <c r="GCE47" s="51" t="n"/>
      <c r="GCJ47" s="50" t="n"/>
      <c r="GCK47" s="43" t="n"/>
      <c r="GCL47" s="43" t="n"/>
      <c r="GCM47" s="51" t="n"/>
      <c r="GCN47" s="51" t="n"/>
      <c r="GCS47" s="50" t="n"/>
      <c r="GCT47" s="43" t="n"/>
      <c r="GCU47" s="43" t="n"/>
      <c r="GCV47" s="51" t="n"/>
      <c r="GCW47" s="51" t="n"/>
      <c r="GDB47" s="50" t="n"/>
      <c r="GDC47" s="43" t="n"/>
      <c r="GDD47" s="43" t="n"/>
      <c r="GDE47" s="51" t="n"/>
      <c r="GDF47" s="51" t="n"/>
      <c r="GDK47" s="50" t="n"/>
      <c r="GDL47" s="43" t="n"/>
      <c r="GDM47" s="43" t="n"/>
      <c r="GDN47" s="51" t="n"/>
      <c r="GDO47" s="51" t="n"/>
      <c r="GDT47" s="50" t="n"/>
      <c r="GDU47" s="43" t="n"/>
      <c r="GDV47" s="43" t="n"/>
      <c r="GDW47" s="51" t="n"/>
      <c r="GDX47" s="51" t="n"/>
      <c r="GEC47" s="50" t="n"/>
      <c r="GED47" s="43" t="n"/>
      <c r="GEE47" s="43" t="n"/>
      <c r="GEF47" s="51" t="n"/>
      <c r="GEG47" s="51" t="n"/>
      <c r="GEL47" s="50" t="n"/>
      <c r="GEM47" s="43" t="n"/>
      <c r="GEN47" s="43" t="n"/>
      <c r="GEO47" s="51" t="n"/>
      <c r="GEP47" s="51" t="n"/>
      <c r="GEU47" s="50" t="n"/>
      <c r="GEV47" s="43" t="n"/>
      <c r="GEW47" s="43" t="n"/>
      <c r="GEX47" s="51" t="n"/>
      <c r="GEY47" s="51" t="n"/>
      <c r="GFD47" s="50" t="n"/>
      <c r="GFE47" s="43" t="n"/>
      <c r="GFF47" s="43" t="n"/>
      <c r="GFG47" s="51" t="n"/>
      <c r="GFH47" s="51" t="n"/>
      <c r="GFM47" s="50" t="n"/>
      <c r="GFN47" s="43" t="n"/>
      <c r="GFO47" s="43" t="n"/>
      <c r="GFP47" s="51" t="n"/>
      <c r="GFQ47" s="51" t="n"/>
      <c r="GFV47" s="50" t="n"/>
      <c r="GFW47" s="43" t="n"/>
      <c r="GFX47" s="43" t="n"/>
      <c r="GFY47" s="51" t="n"/>
      <c r="GFZ47" s="51" t="n"/>
      <c r="GGE47" s="50" t="n"/>
      <c r="GGF47" s="43" t="n"/>
      <c r="GGG47" s="43" t="n"/>
      <c r="GGH47" s="51" t="n"/>
      <c r="GGI47" s="51" t="n"/>
      <c r="GGN47" s="50" t="n"/>
      <c r="GGO47" s="43" t="n"/>
      <c r="GGP47" s="43" t="n"/>
      <c r="GGQ47" s="51" t="n"/>
      <c r="GGR47" s="51" t="n"/>
      <c r="GGW47" s="50" t="n"/>
      <c r="GGX47" s="43" t="n"/>
      <c r="GGY47" s="43" t="n"/>
      <c r="GGZ47" s="51" t="n"/>
      <c r="GHA47" s="51" t="n"/>
      <c r="GHF47" s="50" t="n"/>
      <c r="GHG47" s="43" t="n"/>
      <c r="GHH47" s="43" t="n"/>
      <c r="GHI47" s="51" t="n"/>
      <c r="GHJ47" s="51" t="n"/>
      <c r="GHO47" s="50" t="n"/>
      <c r="GHP47" s="43" t="n"/>
      <c r="GHQ47" s="43" t="n"/>
      <c r="GHR47" s="51" t="n"/>
      <c r="GHS47" s="51" t="n"/>
      <c r="GHX47" s="50" t="n"/>
      <c r="GHY47" s="43" t="n"/>
      <c r="GHZ47" s="43" t="n"/>
      <c r="GIA47" s="51" t="n"/>
      <c r="GIB47" s="51" t="n"/>
      <c r="GIG47" s="50" t="n"/>
      <c r="GIH47" s="43" t="n"/>
      <c r="GII47" s="43" t="n"/>
      <c r="GIJ47" s="51" t="n"/>
      <c r="GIK47" s="51" t="n"/>
      <c r="GIP47" s="50" t="n"/>
      <c r="GIQ47" s="43" t="n"/>
      <c r="GIR47" s="43" t="n"/>
      <c r="GIS47" s="51" t="n"/>
      <c r="GIT47" s="51" t="n"/>
      <c r="GIY47" s="50" t="n"/>
      <c r="GIZ47" s="43" t="n"/>
      <c r="GJA47" s="43" t="n"/>
      <c r="GJB47" s="51" t="n"/>
      <c r="GJC47" s="51" t="n"/>
      <c r="GJH47" s="50" t="n"/>
      <c r="GJI47" s="43" t="n"/>
      <c r="GJJ47" s="43" t="n"/>
      <c r="GJK47" s="51" t="n"/>
      <c r="GJL47" s="51" t="n"/>
      <c r="GJQ47" s="50" t="n"/>
      <c r="GJR47" s="43" t="n"/>
      <c r="GJS47" s="43" t="n"/>
      <c r="GJT47" s="51" t="n"/>
      <c r="GJU47" s="51" t="n"/>
      <c r="GJZ47" s="50" t="n"/>
      <c r="GKA47" s="43" t="n"/>
      <c r="GKB47" s="43" t="n"/>
      <c r="GKC47" s="51" t="n"/>
      <c r="GKD47" s="51" t="n"/>
      <c r="GKI47" s="50" t="n"/>
      <c r="GKJ47" s="43" t="n"/>
      <c r="GKK47" s="43" t="n"/>
      <c r="GKL47" s="51" t="n"/>
      <c r="GKM47" s="51" t="n"/>
      <c r="GKR47" s="50" t="n"/>
      <c r="GKS47" s="43" t="n"/>
      <c r="GKT47" s="43" t="n"/>
      <c r="GKU47" s="51" t="n"/>
      <c r="GKV47" s="51" t="n"/>
      <c r="GLA47" s="50" t="n"/>
      <c r="GLB47" s="43" t="n"/>
      <c r="GLC47" s="43" t="n"/>
      <c r="GLD47" s="51" t="n"/>
      <c r="GLE47" s="51" t="n"/>
      <c r="GLJ47" s="50" t="n"/>
      <c r="GLK47" s="43" t="n"/>
      <c r="GLL47" s="43" t="n"/>
      <c r="GLM47" s="51" t="n"/>
      <c r="GLN47" s="51" t="n"/>
      <c r="GLS47" s="50" t="n"/>
      <c r="GLT47" s="43" t="n"/>
      <c r="GLU47" s="43" t="n"/>
      <c r="GLV47" s="51" t="n"/>
      <c r="GLW47" s="51" t="n"/>
      <c r="GMB47" s="50" t="n"/>
      <c r="GMC47" s="43" t="n"/>
      <c r="GMD47" s="43" t="n"/>
      <c r="GME47" s="51" t="n"/>
      <c r="GMF47" s="51" t="n"/>
      <c r="GMK47" s="50" t="n"/>
      <c r="GML47" s="43" t="n"/>
      <c r="GMM47" s="43" t="n"/>
      <c r="GMN47" s="51" t="n"/>
      <c r="GMO47" s="51" t="n"/>
      <c r="GMT47" s="50" t="n"/>
      <c r="GMU47" s="43" t="n"/>
      <c r="GMV47" s="43" t="n"/>
      <c r="GMW47" s="51" t="n"/>
      <c r="GMX47" s="51" t="n"/>
      <c r="GNC47" s="50" t="n"/>
      <c r="GND47" s="43" t="n"/>
      <c r="GNE47" s="43" t="n"/>
      <c r="GNF47" s="51" t="n"/>
      <c r="GNG47" s="51" t="n"/>
      <c r="GNL47" s="50" t="n"/>
      <c r="GNM47" s="43" t="n"/>
      <c r="GNN47" s="43" t="n"/>
      <c r="GNO47" s="51" t="n"/>
      <c r="GNP47" s="51" t="n"/>
      <c r="GNU47" s="50" t="n"/>
      <c r="GNV47" s="43" t="n"/>
      <c r="GNW47" s="43" t="n"/>
      <c r="GNX47" s="51" t="n"/>
      <c r="GNY47" s="51" t="n"/>
      <c r="GOD47" s="50" t="n"/>
      <c r="GOE47" s="43" t="n"/>
      <c r="GOF47" s="43" t="n"/>
      <c r="GOG47" s="51" t="n"/>
      <c r="GOH47" s="51" t="n"/>
      <c r="GOM47" s="50" t="n"/>
      <c r="GON47" s="43" t="n"/>
      <c r="GOO47" s="43" t="n"/>
      <c r="GOP47" s="51" t="n"/>
      <c r="GOQ47" s="51" t="n"/>
      <c r="GOV47" s="50" t="n"/>
      <c r="GOW47" s="43" t="n"/>
      <c r="GOX47" s="43" t="n"/>
      <c r="GOY47" s="51" t="n"/>
      <c r="GOZ47" s="51" t="n"/>
      <c r="GPE47" s="50" t="n"/>
      <c r="GPF47" s="43" t="n"/>
      <c r="GPG47" s="43" t="n"/>
      <c r="GPH47" s="51" t="n"/>
      <c r="GPI47" s="51" t="n"/>
      <c r="GPN47" s="50" t="n"/>
      <c r="GPO47" s="43" t="n"/>
      <c r="GPP47" s="43" t="n"/>
      <c r="GPQ47" s="51" t="n"/>
      <c r="GPR47" s="51" t="n"/>
      <c r="GPW47" s="50" t="n"/>
      <c r="GPX47" s="43" t="n"/>
      <c r="GPY47" s="43" t="n"/>
      <c r="GPZ47" s="51" t="n"/>
      <c r="GQA47" s="51" t="n"/>
      <c r="GQF47" s="50" t="n"/>
      <c r="GQG47" s="43" t="n"/>
      <c r="GQH47" s="43" t="n"/>
      <c r="GQI47" s="51" t="n"/>
      <c r="GQJ47" s="51" t="n"/>
      <c r="GQO47" s="50" t="n"/>
      <c r="GQP47" s="43" t="n"/>
      <c r="GQQ47" s="43" t="n"/>
      <c r="GQR47" s="51" t="n"/>
      <c r="GQS47" s="51" t="n"/>
      <c r="GQX47" s="50" t="n"/>
      <c r="GQY47" s="43" t="n"/>
      <c r="GQZ47" s="43" t="n"/>
      <c r="GRA47" s="51" t="n"/>
      <c r="GRB47" s="51" t="n"/>
      <c r="GRG47" s="50" t="n"/>
      <c r="GRH47" s="43" t="n"/>
      <c r="GRI47" s="43" t="n"/>
      <c r="GRJ47" s="51" t="n"/>
      <c r="GRK47" s="51" t="n"/>
      <c r="GRP47" s="50" t="n"/>
      <c r="GRQ47" s="43" t="n"/>
      <c r="GRR47" s="43" t="n"/>
      <c r="GRS47" s="51" t="n"/>
      <c r="GRT47" s="51" t="n"/>
      <c r="GRY47" s="50" t="n"/>
      <c r="GRZ47" s="43" t="n"/>
      <c r="GSA47" s="43" t="n"/>
      <c r="GSB47" s="51" t="n"/>
      <c r="GSC47" s="51" t="n"/>
      <c r="GSH47" s="50" t="n"/>
      <c r="GSI47" s="43" t="n"/>
      <c r="GSJ47" s="43" t="n"/>
      <c r="GSK47" s="51" t="n"/>
      <c r="GSL47" s="51" t="n"/>
      <c r="GSQ47" s="50" t="n"/>
      <c r="GSR47" s="43" t="n"/>
      <c r="GSS47" s="43" t="n"/>
      <c r="GST47" s="51" t="n"/>
      <c r="GSU47" s="51" t="n"/>
      <c r="GSZ47" s="50" t="n"/>
      <c r="GTA47" s="43" t="n"/>
      <c r="GTB47" s="43" t="n"/>
      <c r="GTC47" s="51" t="n"/>
      <c r="GTD47" s="51" t="n"/>
      <c r="GTI47" s="50" t="n"/>
      <c r="GTJ47" s="43" t="n"/>
      <c r="GTK47" s="43" t="n"/>
      <c r="GTL47" s="51" t="n"/>
      <c r="GTM47" s="51" t="n"/>
      <c r="GTR47" s="50" t="n"/>
      <c r="GTS47" s="43" t="n"/>
      <c r="GTT47" s="43" t="n"/>
      <c r="GTU47" s="51" t="n"/>
      <c r="GTV47" s="51" t="n"/>
      <c r="GUA47" s="50" t="n"/>
      <c r="GUB47" s="43" t="n"/>
      <c r="GUC47" s="43" t="n"/>
      <c r="GUD47" s="51" t="n"/>
      <c r="GUE47" s="51" t="n"/>
      <c r="GUJ47" s="50" t="n"/>
      <c r="GUK47" s="43" t="n"/>
      <c r="GUL47" s="43" t="n"/>
      <c r="GUM47" s="51" t="n"/>
      <c r="GUN47" s="51" t="n"/>
      <c r="GUS47" s="50" t="n"/>
      <c r="GUT47" s="43" t="n"/>
      <c r="GUU47" s="43" t="n"/>
      <c r="GUV47" s="51" t="n"/>
      <c r="GUW47" s="51" t="n"/>
      <c r="GVB47" s="50" t="n"/>
      <c r="GVC47" s="43" t="n"/>
      <c r="GVD47" s="43" t="n"/>
      <c r="GVE47" s="51" t="n"/>
      <c r="GVF47" s="51" t="n"/>
      <c r="GVK47" s="50" t="n"/>
      <c r="GVL47" s="43" t="n"/>
      <c r="GVM47" s="43" t="n"/>
      <c r="GVN47" s="51" t="n"/>
      <c r="GVO47" s="51" t="n"/>
      <c r="GVT47" s="50" t="n"/>
      <c r="GVU47" s="43" t="n"/>
      <c r="GVV47" s="43" t="n"/>
      <c r="GVW47" s="51" t="n"/>
      <c r="GVX47" s="51" t="n"/>
      <c r="GWC47" s="50" t="n"/>
      <c r="GWD47" s="43" t="n"/>
      <c r="GWE47" s="43" t="n"/>
      <c r="GWF47" s="51" t="n"/>
      <c r="GWG47" s="51" t="n"/>
      <c r="GWL47" s="50" t="n"/>
      <c r="GWM47" s="43" t="n"/>
      <c r="GWN47" s="43" t="n"/>
      <c r="GWO47" s="51" t="n"/>
      <c r="GWP47" s="51" t="n"/>
      <c r="GWU47" s="50" t="n"/>
      <c r="GWV47" s="43" t="n"/>
      <c r="GWW47" s="43" t="n"/>
      <c r="GWX47" s="51" t="n"/>
      <c r="GWY47" s="51" t="n"/>
      <c r="GXD47" s="50" t="n"/>
      <c r="GXE47" s="43" t="n"/>
      <c r="GXF47" s="43" t="n"/>
      <c r="GXG47" s="51" t="n"/>
      <c r="GXH47" s="51" t="n"/>
      <c r="GXM47" s="50" t="n"/>
      <c r="GXN47" s="43" t="n"/>
      <c r="GXO47" s="43" t="n"/>
      <c r="GXP47" s="51" t="n"/>
      <c r="GXQ47" s="51" t="n"/>
      <c r="GXV47" s="50" t="n"/>
      <c r="GXW47" s="43" t="n"/>
      <c r="GXX47" s="43" t="n"/>
      <c r="GXY47" s="51" t="n"/>
      <c r="GXZ47" s="51" t="n"/>
      <c r="GYE47" s="50" t="n"/>
      <c r="GYF47" s="43" t="n"/>
      <c r="GYG47" s="43" t="n"/>
      <c r="GYH47" s="51" t="n"/>
      <c r="GYI47" s="51" t="n"/>
      <c r="GYN47" s="50" t="n"/>
      <c r="GYO47" s="43" t="n"/>
      <c r="GYP47" s="43" t="n"/>
      <c r="GYQ47" s="51" t="n"/>
      <c r="GYR47" s="51" t="n"/>
      <c r="GYW47" s="50" t="n"/>
      <c r="GYX47" s="43" t="n"/>
      <c r="GYY47" s="43" t="n"/>
      <c r="GYZ47" s="51" t="n"/>
      <c r="GZA47" s="51" t="n"/>
      <c r="GZF47" s="50" t="n"/>
      <c r="GZG47" s="43" t="n"/>
      <c r="GZH47" s="43" t="n"/>
      <c r="GZI47" s="51" t="n"/>
      <c r="GZJ47" s="51" t="n"/>
      <c r="GZO47" s="50" t="n"/>
      <c r="GZP47" s="43" t="n"/>
      <c r="GZQ47" s="43" t="n"/>
      <c r="GZR47" s="51" t="n"/>
      <c r="GZS47" s="51" t="n"/>
      <c r="GZX47" s="50" t="n"/>
      <c r="GZY47" s="43" t="n"/>
      <c r="GZZ47" s="43" t="n"/>
      <c r="HAA47" s="51" t="n"/>
      <c r="HAB47" s="51" t="n"/>
      <c r="HAG47" s="50" t="n"/>
      <c r="HAH47" s="43" t="n"/>
      <c r="HAI47" s="43" t="n"/>
      <c r="HAJ47" s="51" t="n"/>
      <c r="HAK47" s="51" t="n"/>
      <c r="HAP47" s="50" t="n"/>
      <c r="HAQ47" s="43" t="n"/>
      <c r="HAR47" s="43" t="n"/>
      <c r="HAS47" s="51" t="n"/>
      <c r="HAT47" s="51" t="n"/>
      <c r="HAY47" s="50" t="n"/>
      <c r="HAZ47" s="43" t="n"/>
      <c r="HBA47" s="43" t="n"/>
      <c r="HBB47" s="51" t="n"/>
      <c r="HBC47" s="51" t="n"/>
      <c r="HBH47" s="50" t="n"/>
      <c r="HBI47" s="43" t="n"/>
      <c r="HBJ47" s="43" t="n"/>
      <c r="HBK47" s="51" t="n"/>
      <c r="HBL47" s="51" t="n"/>
      <c r="HBQ47" s="50" t="n"/>
      <c r="HBR47" s="43" t="n"/>
      <c r="HBS47" s="43" t="n"/>
      <c r="HBT47" s="51" t="n"/>
      <c r="HBU47" s="51" t="n"/>
      <c r="HBZ47" s="50" t="n"/>
      <c r="HCA47" s="43" t="n"/>
      <c r="HCB47" s="43" t="n"/>
      <c r="HCC47" s="51" t="n"/>
      <c r="HCD47" s="51" t="n"/>
      <c r="HCI47" s="50" t="n"/>
      <c r="HCJ47" s="43" t="n"/>
      <c r="HCK47" s="43" t="n"/>
      <c r="HCL47" s="51" t="n"/>
      <c r="HCM47" s="51" t="n"/>
      <c r="HCR47" s="50" t="n"/>
      <c r="HCS47" s="43" t="n"/>
      <c r="HCT47" s="43" t="n"/>
      <c r="HCU47" s="51" t="n"/>
      <c r="HCV47" s="51" t="n"/>
      <c r="HDA47" s="50" t="n"/>
      <c r="HDB47" s="43" t="n"/>
      <c r="HDC47" s="43" t="n"/>
      <c r="HDD47" s="51" t="n"/>
      <c r="HDE47" s="51" t="n"/>
      <c r="HDJ47" s="50" t="n"/>
      <c r="HDK47" s="43" t="n"/>
      <c r="HDL47" s="43" t="n"/>
      <c r="HDM47" s="51" t="n"/>
      <c r="HDN47" s="51" t="n"/>
      <c r="HDS47" s="50" t="n"/>
      <c r="HDT47" s="43" t="n"/>
      <c r="HDU47" s="43" t="n"/>
      <c r="HDV47" s="51" t="n"/>
      <c r="HDW47" s="51" t="n"/>
      <c r="HEB47" s="50" t="n"/>
      <c r="HEC47" s="43" t="n"/>
      <c r="HED47" s="43" t="n"/>
      <c r="HEE47" s="51" t="n"/>
      <c r="HEF47" s="51" t="n"/>
      <c r="HEK47" s="50" t="n"/>
      <c r="HEL47" s="43" t="n"/>
      <c r="HEM47" s="43" t="n"/>
      <c r="HEN47" s="51" t="n"/>
      <c r="HEO47" s="51" t="n"/>
      <c r="HET47" s="50" t="n"/>
      <c r="HEU47" s="43" t="n"/>
      <c r="HEV47" s="43" t="n"/>
      <c r="HEW47" s="51" t="n"/>
      <c r="HEX47" s="51" t="n"/>
      <c r="HFC47" s="50" t="n"/>
      <c r="HFD47" s="43" t="n"/>
      <c r="HFE47" s="43" t="n"/>
      <c r="HFF47" s="51" t="n"/>
      <c r="HFG47" s="51" t="n"/>
      <c r="HFL47" s="50" t="n"/>
      <c r="HFM47" s="43" t="n"/>
      <c r="HFN47" s="43" t="n"/>
      <c r="HFO47" s="51" t="n"/>
      <c r="HFP47" s="51" t="n"/>
      <c r="HFU47" s="50" t="n"/>
      <c r="HFV47" s="43" t="n"/>
      <c r="HFW47" s="43" t="n"/>
      <c r="HFX47" s="51" t="n"/>
      <c r="HFY47" s="51" t="n"/>
      <c r="HGD47" s="50" t="n"/>
      <c r="HGE47" s="43" t="n"/>
      <c r="HGF47" s="43" t="n"/>
      <c r="HGG47" s="51" t="n"/>
      <c r="HGH47" s="51" t="n"/>
      <c r="HGM47" s="50" t="n"/>
      <c r="HGN47" s="43" t="n"/>
      <c r="HGO47" s="43" t="n"/>
      <c r="HGP47" s="51" t="n"/>
      <c r="HGQ47" s="51" t="n"/>
      <c r="HGV47" s="50" t="n"/>
      <c r="HGW47" s="43" t="n"/>
      <c r="HGX47" s="43" t="n"/>
      <c r="HGY47" s="51" t="n"/>
      <c r="HGZ47" s="51" t="n"/>
      <c r="HHE47" s="50" t="n"/>
      <c r="HHF47" s="43" t="n"/>
      <c r="HHG47" s="43" t="n"/>
      <c r="HHH47" s="51" t="n"/>
      <c r="HHI47" s="51" t="n"/>
      <c r="HHN47" s="50" t="n"/>
      <c r="HHO47" s="43" t="n"/>
      <c r="HHP47" s="43" t="n"/>
      <c r="HHQ47" s="51" t="n"/>
      <c r="HHR47" s="51" t="n"/>
      <c r="HHW47" s="50" t="n"/>
      <c r="HHX47" s="43" t="n"/>
      <c r="HHY47" s="43" t="n"/>
      <c r="HHZ47" s="51" t="n"/>
      <c r="HIA47" s="51" t="n"/>
      <c r="HIF47" s="50" t="n"/>
      <c r="HIG47" s="43" t="n"/>
      <c r="HIH47" s="43" t="n"/>
      <c r="HII47" s="51" t="n"/>
      <c r="HIJ47" s="51" t="n"/>
      <c r="HIO47" s="50" t="n"/>
      <c r="HIP47" s="43" t="n"/>
      <c r="HIQ47" s="43" t="n"/>
      <c r="HIR47" s="51" t="n"/>
      <c r="HIS47" s="51" t="n"/>
      <c r="HIX47" s="50" t="n"/>
      <c r="HIY47" s="43" t="n"/>
      <c r="HIZ47" s="43" t="n"/>
      <c r="HJA47" s="51" t="n"/>
      <c r="HJB47" s="51" t="n"/>
      <c r="HJG47" s="50" t="n"/>
      <c r="HJH47" s="43" t="n"/>
      <c r="HJI47" s="43" t="n"/>
      <c r="HJJ47" s="51" t="n"/>
      <c r="HJK47" s="51" t="n"/>
      <c r="HJP47" s="50" t="n"/>
      <c r="HJQ47" s="43" t="n"/>
      <c r="HJR47" s="43" t="n"/>
      <c r="HJS47" s="51" t="n"/>
      <c r="HJT47" s="51" t="n"/>
      <c r="HJY47" s="50" t="n"/>
      <c r="HJZ47" s="43" t="n"/>
      <c r="HKA47" s="43" t="n"/>
      <c r="HKB47" s="51" t="n"/>
      <c r="HKC47" s="51" t="n"/>
      <c r="HKH47" s="50" t="n"/>
      <c r="HKI47" s="43" t="n"/>
      <c r="HKJ47" s="43" t="n"/>
      <c r="HKK47" s="51" t="n"/>
      <c r="HKL47" s="51" t="n"/>
      <c r="HKQ47" s="50" t="n"/>
      <c r="HKR47" s="43" t="n"/>
      <c r="HKS47" s="43" t="n"/>
      <c r="HKT47" s="51" t="n"/>
      <c r="HKU47" s="51" t="n"/>
      <c r="HKZ47" s="50" t="n"/>
      <c r="HLA47" s="43" t="n"/>
      <c r="HLB47" s="43" t="n"/>
      <c r="HLC47" s="51" t="n"/>
      <c r="HLD47" s="51" t="n"/>
      <c r="HLI47" s="50" t="n"/>
      <c r="HLJ47" s="43" t="n"/>
      <c r="HLK47" s="43" t="n"/>
      <c r="HLL47" s="51" t="n"/>
      <c r="HLM47" s="51" t="n"/>
      <c r="HLR47" s="50" t="n"/>
      <c r="HLS47" s="43" t="n"/>
      <c r="HLT47" s="43" t="n"/>
      <c r="HLU47" s="51" t="n"/>
      <c r="HLV47" s="51" t="n"/>
      <c r="HMA47" s="50" t="n"/>
      <c r="HMB47" s="43" t="n"/>
      <c r="HMC47" s="43" t="n"/>
      <c r="HMD47" s="51" t="n"/>
      <c r="HME47" s="51" t="n"/>
      <c r="HMJ47" s="50" t="n"/>
      <c r="HMK47" s="43" t="n"/>
      <c r="HML47" s="43" t="n"/>
      <c r="HMM47" s="51" t="n"/>
      <c r="HMN47" s="51" t="n"/>
      <c r="HMS47" s="50" t="n"/>
      <c r="HMT47" s="43" t="n"/>
      <c r="HMU47" s="43" t="n"/>
      <c r="HMV47" s="51" t="n"/>
      <c r="HMW47" s="51" t="n"/>
      <c r="HNB47" s="50" t="n"/>
      <c r="HNC47" s="43" t="n"/>
      <c r="HND47" s="43" t="n"/>
      <c r="HNE47" s="51" t="n"/>
      <c r="HNF47" s="51" t="n"/>
      <c r="HNK47" s="50" t="n"/>
      <c r="HNL47" s="43" t="n"/>
      <c r="HNM47" s="43" t="n"/>
      <c r="HNN47" s="51" t="n"/>
      <c r="HNO47" s="51" t="n"/>
      <c r="HNT47" s="50" t="n"/>
      <c r="HNU47" s="43" t="n"/>
      <c r="HNV47" s="43" t="n"/>
      <c r="HNW47" s="51" t="n"/>
      <c r="HNX47" s="51" t="n"/>
      <c r="HOC47" s="50" t="n"/>
      <c r="HOD47" s="43" t="n"/>
      <c r="HOE47" s="43" t="n"/>
      <c r="HOF47" s="51" t="n"/>
      <c r="HOG47" s="51" t="n"/>
      <c r="HOL47" s="50" t="n"/>
      <c r="HOM47" s="43" t="n"/>
      <c r="HON47" s="43" t="n"/>
      <c r="HOO47" s="51" t="n"/>
      <c r="HOP47" s="51" t="n"/>
      <c r="HOU47" s="50" t="n"/>
      <c r="HOV47" s="43" t="n"/>
      <c r="HOW47" s="43" t="n"/>
      <c r="HOX47" s="51" t="n"/>
      <c r="HOY47" s="51" t="n"/>
      <c r="HPD47" s="50" t="n"/>
      <c r="HPE47" s="43" t="n"/>
      <c r="HPF47" s="43" t="n"/>
      <c r="HPG47" s="51" t="n"/>
      <c r="HPH47" s="51" t="n"/>
      <c r="HPM47" s="50" t="n"/>
      <c r="HPN47" s="43" t="n"/>
      <c r="HPO47" s="43" t="n"/>
      <c r="HPP47" s="51" t="n"/>
      <c r="HPQ47" s="51" t="n"/>
      <c r="HPV47" s="50" t="n"/>
      <c r="HPW47" s="43" t="n"/>
      <c r="HPX47" s="43" t="n"/>
      <c r="HPY47" s="51" t="n"/>
      <c r="HPZ47" s="51" t="n"/>
      <c r="HQE47" s="50" t="n"/>
      <c r="HQF47" s="43" t="n"/>
      <c r="HQG47" s="43" t="n"/>
      <c r="HQH47" s="51" t="n"/>
      <c r="HQI47" s="51" t="n"/>
      <c r="HQN47" s="50" t="n"/>
      <c r="HQO47" s="43" t="n"/>
      <c r="HQP47" s="43" t="n"/>
      <c r="HQQ47" s="51" t="n"/>
      <c r="HQR47" s="51" t="n"/>
      <c r="HQW47" s="50" t="n"/>
      <c r="HQX47" s="43" t="n"/>
      <c r="HQY47" s="43" t="n"/>
      <c r="HQZ47" s="51" t="n"/>
      <c r="HRA47" s="51" t="n"/>
      <c r="HRF47" s="50" t="n"/>
      <c r="HRG47" s="43" t="n"/>
      <c r="HRH47" s="43" t="n"/>
      <c r="HRI47" s="51" t="n"/>
      <c r="HRJ47" s="51" t="n"/>
      <c r="HRO47" s="50" t="n"/>
      <c r="HRP47" s="43" t="n"/>
      <c r="HRQ47" s="43" t="n"/>
      <c r="HRR47" s="51" t="n"/>
      <c r="HRS47" s="51" t="n"/>
      <c r="HRX47" s="50" t="n"/>
      <c r="HRY47" s="43" t="n"/>
      <c r="HRZ47" s="43" t="n"/>
      <c r="HSA47" s="51" t="n"/>
      <c r="HSB47" s="51" t="n"/>
      <c r="HSG47" s="50" t="n"/>
      <c r="HSH47" s="43" t="n"/>
      <c r="HSI47" s="43" t="n"/>
      <c r="HSJ47" s="51" t="n"/>
      <c r="HSK47" s="51" t="n"/>
      <c r="HSP47" s="50" t="n"/>
      <c r="HSQ47" s="43" t="n"/>
      <c r="HSR47" s="43" t="n"/>
      <c r="HSS47" s="51" t="n"/>
      <c r="HST47" s="51" t="n"/>
      <c r="HSY47" s="50" t="n"/>
      <c r="HSZ47" s="43" t="n"/>
      <c r="HTA47" s="43" t="n"/>
      <c r="HTB47" s="51" t="n"/>
      <c r="HTC47" s="51" t="n"/>
      <c r="HTH47" s="50" t="n"/>
      <c r="HTI47" s="43" t="n"/>
      <c r="HTJ47" s="43" t="n"/>
      <c r="HTK47" s="51" t="n"/>
      <c r="HTL47" s="51" t="n"/>
      <c r="HTQ47" s="50" t="n"/>
      <c r="HTR47" s="43" t="n"/>
      <c r="HTS47" s="43" t="n"/>
      <c r="HTT47" s="51" t="n"/>
      <c r="HTU47" s="51" t="n"/>
      <c r="HTZ47" s="50" t="n"/>
      <c r="HUA47" s="43" t="n"/>
      <c r="HUB47" s="43" t="n"/>
      <c r="HUC47" s="51" t="n"/>
      <c r="HUD47" s="51" t="n"/>
      <c r="HUI47" s="50" t="n"/>
      <c r="HUJ47" s="43" t="n"/>
      <c r="HUK47" s="43" t="n"/>
      <c r="HUL47" s="51" t="n"/>
      <c r="HUM47" s="51" t="n"/>
      <c r="HUR47" s="50" t="n"/>
      <c r="HUS47" s="43" t="n"/>
      <c r="HUT47" s="43" t="n"/>
      <c r="HUU47" s="51" t="n"/>
      <c r="HUV47" s="51" t="n"/>
      <c r="HVA47" s="50" t="n"/>
      <c r="HVB47" s="43" t="n"/>
      <c r="HVC47" s="43" t="n"/>
      <c r="HVD47" s="51" t="n"/>
      <c r="HVE47" s="51" t="n"/>
      <c r="HVJ47" s="50" t="n"/>
      <c r="HVK47" s="43" t="n"/>
      <c r="HVL47" s="43" t="n"/>
      <c r="HVM47" s="51" t="n"/>
      <c r="HVN47" s="51" t="n"/>
      <c r="HVS47" s="50" t="n"/>
      <c r="HVT47" s="43" t="n"/>
      <c r="HVU47" s="43" t="n"/>
      <c r="HVV47" s="51" t="n"/>
      <c r="HVW47" s="51" t="n"/>
      <c r="HWB47" s="50" t="n"/>
      <c r="HWC47" s="43" t="n"/>
      <c r="HWD47" s="43" t="n"/>
      <c r="HWE47" s="51" t="n"/>
      <c r="HWF47" s="51" t="n"/>
      <c r="HWK47" s="50" t="n"/>
      <c r="HWL47" s="43" t="n"/>
      <c r="HWM47" s="43" t="n"/>
      <c r="HWN47" s="51" t="n"/>
      <c r="HWO47" s="51" t="n"/>
      <c r="HWT47" s="50" t="n"/>
      <c r="HWU47" s="43" t="n"/>
      <c r="HWV47" s="43" t="n"/>
      <c r="HWW47" s="51" t="n"/>
      <c r="HWX47" s="51" t="n"/>
      <c r="HXC47" s="50" t="n"/>
      <c r="HXD47" s="43" t="n"/>
      <c r="HXE47" s="43" t="n"/>
      <c r="HXF47" s="51" t="n"/>
      <c r="HXG47" s="51" t="n"/>
      <c r="HXL47" s="50" t="n"/>
      <c r="HXM47" s="43" t="n"/>
      <c r="HXN47" s="43" t="n"/>
      <c r="HXO47" s="51" t="n"/>
      <c r="HXP47" s="51" t="n"/>
      <c r="HXU47" s="50" t="n"/>
      <c r="HXV47" s="43" t="n"/>
      <c r="HXW47" s="43" t="n"/>
      <c r="HXX47" s="51" t="n"/>
      <c r="HXY47" s="51" t="n"/>
      <c r="HYD47" s="50" t="n"/>
      <c r="HYE47" s="43" t="n"/>
      <c r="HYF47" s="43" t="n"/>
      <c r="HYG47" s="51" t="n"/>
      <c r="HYH47" s="51" t="n"/>
      <c r="HYM47" s="50" t="n"/>
      <c r="HYN47" s="43" t="n"/>
      <c r="HYO47" s="43" t="n"/>
      <c r="HYP47" s="51" t="n"/>
      <c r="HYQ47" s="51" t="n"/>
      <c r="HYV47" s="50" t="n"/>
      <c r="HYW47" s="43" t="n"/>
      <c r="HYX47" s="43" t="n"/>
      <c r="HYY47" s="51" t="n"/>
      <c r="HYZ47" s="51" t="n"/>
      <c r="HZE47" s="50" t="n"/>
      <c r="HZF47" s="43" t="n"/>
      <c r="HZG47" s="43" t="n"/>
      <c r="HZH47" s="51" t="n"/>
      <c r="HZI47" s="51" t="n"/>
      <c r="HZN47" s="50" t="n"/>
      <c r="HZO47" s="43" t="n"/>
      <c r="HZP47" s="43" t="n"/>
      <c r="HZQ47" s="51" t="n"/>
      <c r="HZR47" s="51" t="n"/>
      <c r="HZW47" s="50" t="n"/>
      <c r="HZX47" s="43" t="n"/>
      <c r="HZY47" s="43" t="n"/>
      <c r="HZZ47" s="51" t="n"/>
      <c r="IAA47" s="51" t="n"/>
      <c r="IAF47" s="50" t="n"/>
      <c r="IAG47" s="43" t="n"/>
      <c r="IAH47" s="43" t="n"/>
      <c r="IAI47" s="51" t="n"/>
      <c r="IAJ47" s="51" t="n"/>
      <c r="IAO47" s="50" t="n"/>
      <c r="IAP47" s="43" t="n"/>
      <c r="IAQ47" s="43" t="n"/>
      <c r="IAR47" s="51" t="n"/>
      <c r="IAS47" s="51" t="n"/>
      <c r="IAX47" s="50" t="n"/>
      <c r="IAY47" s="43" t="n"/>
      <c r="IAZ47" s="43" t="n"/>
      <c r="IBA47" s="51" t="n"/>
      <c r="IBB47" s="51" t="n"/>
      <c r="IBG47" s="50" t="n"/>
      <c r="IBH47" s="43" t="n"/>
      <c r="IBI47" s="43" t="n"/>
      <c r="IBJ47" s="51" t="n"/>
      <c r="IBK47" s="51" t="n"/>
      <c r="IBP47" s="50" t="n"/>
      <c r="IBQ47" s="43" t="n"/>
      <c r="IBR47" s="43" t="n"/>
      <c r="IBS47" s="51" t="n"/>
      <c r="IBT47" s="51" t="n"/>
      <c r="IBY47" s="50" t="n"/>
      <c r="IBZ47" s="43" t="n"/>
      <c r="ICA47" s="43" t="n"/>
      <c r="ICB47" s="51" t="n"/>
      <c r="ICC47" s="51" t="n"/>
      <c r="ICH47" s="50" t="n"/>
      <c r="ICI47" s="43" t="n"/>
      <c r="ICJ47" s="43" t="n"/>
      <c r="ICK47" s="51" t="n"/>
      <c r="ICL47" s="51" t="n"/>
      <c r="ICQ47" s="50" t="n"/>
      <c r="ICR47" s="43" t="n"/>
      <c r="ICS47" s="43" t="n"/>
      <c r="ICT47" s="51" t="n"/>
      <c r="ICU47" s="51" t="n"/>
      <c r="ICZ47" s="50" t="n"/>
      <c r="IDA47" s="43" t="n"/>
      <c r="IDB47" s="43" t="n"/>
      <c r="IDC47" s="51" t="n"/>
      <c r="IDD47" s="51" t="n"/>
      <c r="IDI47" s="50" t="n"/>
      <c r="IDJ47" s="43" t="n"/>
      <c r="IDK47" s="43" t="n"/>
      <c r="IDL47" s="51" t="n"/>
      <c r="IDM47" s="51" t="n"/>
      <c r="IDR47" s="50" t="n"/>
      <c r="IDS47" s="43" t="n"/>
      <c r="IDT47" s="43" t="n"/>
      <c r="IDU47" s="51" t="n"/>
      <c r="IDV47" s="51" t="n"/>
      <c r="IEA47" s="50" t="n"/>
      <c r="IEB47" s="43" t="n"/>
      <c r="IEC47" s="43" t="n"/>
      <c r="IED47" s="51" t="n"/>
      <c r="IEE47" s="51" t="n"/>
      <c r="IEJ47" s="50" t="n"/>
      <c r="IEK47" s="43" t="n"/>
      <c r="IEL47" s="43" t="n"/>
      <c r="IEM47" s="51" t="n"/>
      <c r="IEN47" s="51" t="n"/>
      <c r="IES47" s="50" t="n"/>
      <c r="IET47" s="43" t="n"/>
      <c r="IEU47" s="43" t="n"/>
      <c r="IEV47" s="51" t="n"/>
      <c r="IEW47" s="51" t="n"/>
      <c r="IFB47" s="50" t="n"/>
      <c r="IFC47" s="43" t="n"/>
      <c r="IFD47" s="43" t="n"/>
      <c r="IFE47" s="51" t="n"/>
      <c r="IFF47" s="51" t="n"/>
      <c r="IFK47" s="50" t="n"/>
      <c r="IFL47" s="43" t="n"/>
      <c r="IFM47" s="43" t="n"/>
      <c r="IFN47" s="51" t="n"/>
      <c r="IFO47" s="51" t="n"/>
      <c r="IFT47" s="50" t="n"/>
      <c r="IFU47" s="43" t="n"/>
      <c r="IFV47" s="43" t="n"/>
      <c r="IFW47" s="51" t="n"/>
      <c r="IFX47" s="51" t="n"/>
      <c r="IGC47" s="50" t="n"/>
      <c r="IGD47" s="43" t="n"/>
      <c r="IGE47" s="43" t="n"/>
      <c r="IGF47" s="51" t="n"/>
      <c r="IGG47" s="51" t="n"/>
      <c r="IGL47" s="50" t="n"/>
      <c r="IGM47" s="43" t="n"/>
      <c r="IGN47" s="43" t="n"/>
      <c r="IGO47" s="51" t="n"/>
      <c r="IGP47" s="51" t="n"/>
      <c r="IGU47" s="50" t="n"/>
      <c r="IGV47" s="43" t="n"/>
      <c r="IGW47" s="43" t="n"/>
      <c r="IGX47" s="51" t="n"/>
      <c r="IGY47" s="51" t="n"/>
      <c r="IHD47" s="50" t="n"/>
      <c r="IHE47" s="43" t="n"/>
      <c r="IHF47" s="43" t="n"/>
      <c r="IHG47" s="51" t="n"/>
      <c r="IHH47" s="51" t="n"/>
      <c r="IHM47" s="50" t="n"/>
      <c r="IHN47" s="43" t="n"/>
      <c r="IHO47" s="43" t="n"/>
      <c r="IHP47" s="51" t="n"/>
      <c r="IHQ47" s="51" t="n"/>
      <c r="IHV47" s="50" t="n"/>
      <c r="IHW47" s="43" t="n"/>
      <c r="IHX47" s="43" t="n"/>
      <c r="IHY47" s="51" t="n"/>
      <c r="IHZ47" s="51" t="n"/>
      <c r="IIE47" s="50" t="n"/>
      <c r="IIF47" s="43" t="n"/>
      <c r="IIG47" s="43" t="n"/>
      <c r="IIH47" s="51" t="n"/>
      <c r="III47" s="51" t="n"/>
      <c r="IIN47" s="50" t="n"/>
      <c r="IIO47" s="43" t="n"/>
      <c r="IIP47" s="43" t="n"/>
      <c r="IIQ47" s="51" t="n"/>
      <c r="IIR47" s="51" t="n"/>
      <c r="IIW47" s="50" t="n"/>
      <c r="IIX47" s="43" t="n"/>
      <c r="IIY47" s="43" t="n"/>
      <c r="IIZ47" s="51" t="n"/>
      <c r="IJA47" s="51" t="n"/>
      <c r="IJF47" s="50" t="n"/>
      <c r="IJG47" s="43" t="n"/>
      <c r="IJH47" s="43" t="n"/>
      <c r="IJI47" s="51" t="n"/>
      <c r="IJJ47" s="51" t="n"/>
      <c r="IJO47" s="50" t="n"/>
      <c r="IJP47" s="43" t="n"/>
      <c r="IJQ47" s="43" t="n"/>
      <c r="IJR47" s="51" t="n"/>
      <c r="IJS47" s="51" t="n"/>
      <c r="IJX47" s="50" t="n"/>
      <c r="IJY47" s="43" t="n"/>
      <c r="IJZ47" s="43" t="n"/>
      <c r="IKA47" s="51" t="n"/>
      <c r="IKB47" s="51" t="n"/>
      <c r="IKG47" s="50" t="n"/>
      <c r="IKH47" s="43" t="n"/>
      <c r="IKI47" s="43" t="n"/>
      <c r="IKJ47" s="51" t="n"/>
      <c r="IKK47" s="51" t="n"/>
      <c r="IKP47" s="50" t="n"/>
      <c r="IKQ47" s="43" t="n"/>
      <c r="IKR47" s="43" t="n"/>
      <c r="IKS47" s="51" t="n"/>
      <c r="IKT47" s="51" t="n"/>
      <c r="IKY47" s="50" t="n"/>
      <c r="IKZ47" s="43" t="n"/>
      <c r="ILA47" s="43" t="n"/>
      <c r="ILB47" s="51" t="n"/>
      <c r="ILC47" s="51" t="n"/>
      <c r="ILH47" s="50" t="n"/>
      <c r="ILI47" s="43" t="n"/>
      <c r="ILJ47" s="43" t="n"/>
      <c r="ILK47" s="51" t="n"/>
      <c r="ILL47" s="51" t="n"/>
      <c r="ILQ47" s="50" t="n"/>
      <c r="ILR47" s="43" t="n"/>
      <c r="ILS47" s="43" t="n"/>
      <c r="ILT47" s="51" t="n"/>
      <c r="ILU47" s="51" t="n"/>
      <c r="ILZ47" s="50" t="n"/>
      <c r="IMA47" s="43" t="n"/>
      <c r="IMB47" s="43" t="n"/>
      <c r="IMC47" s="51" t="n"/>
      <c r="IMD47" s="51" t="n"/>
      <c r="IMI47" s="50" t="n"/>
      <c r="IMJ47" s="43" t="n"/>
      <c r="IMK47" s="43" t="n"/>
      <c r="IML47" s="51" t="n"/>
      <c r="IMM47" s="51" t="n"/>
      <c r="IMR47" s="50" t="n"/>
      <c r="IMS47" s="43" t="n"/>
      <c r="IMT47" s="43" t="n"/>
      <c r="IMU47" s="51" t="n"/>
      <c r="IMV47" s="51" t="n"/>
      <c r="INA47" s="50" t="n"/>
      <c r="INB47" s="43" t="n"/>
      <c r="INC47" s="43" t="n"/>
      <c r="IND47" s="51" t="n"/>
      <c r="INE47" s="51" t="n"/>
      <c r="INJ47" s="50" t="n"/>
      <c r="INK47" s="43" t="n"/>
      <c r="INL47" s="43" t="n"/>
      <c r="INM47" s="51" t="n"/>
      <c r="INN47" s="51" t="n"/>
      <c r="INS47" s="50" t="n"/>
      <c r="INT47" s="43" t="n"/>
      <c r="INU47" s="43" t="n"/>
      <c r="INV47" s="51" t="n"/>
      <c r="INW47" s="51" t="n"/>
      <c r="IOB47" s="50" t="n"/>
      <c r="IOC47" s="43" t="n"/>
      <c r="IOD47" s="43" t="n"/>
      <c r="IOE47" s="51" t="n"/>
      <c r="IOF47" s="51" t="n"/>
      <c r="IOK47" s="50" t="n"/>
      <c r="IOL47" s="43" t="n"/>
      <c r="IOM47" s="43" t="n"/>
      <c r="ION47" s="51" t="n"/>
      <c r="IOO47" s="51" t="n"/>
      <c r="IOT47" s="50" t="n"/>
      <c r="IOU47" s="43" t="n"/>
      <c r="IOV47" s="43" t="n"/>
      <c r="IOW47" s="51" t="n"/>
      <c r="IOX47" s="51" t="n"/>
      <c r="IPC47" s="50" t="n"/>
      <c r="IPD47" s="43" t="n"/>
      <c r="IPE47" s="43" t="n"/>
      <c r="IPF47" s="51" t="n"/>
      <c r="IPG47" s="51" t="n"/>
      <c r="IPL47" s="50" t="n"/>
      <c r="IPM47" s="43" t="n"/>
      <c r="IPN47" s="43" t="n"/>
      <c r="IPO47" s="51" t="n"/>
      <c r="IPP47" s="51" t="n"/>
      <c r="IPU47" s="50" t="n"/>
      <c r="IPV47" s="43" t="n"/>
      <c r="IPW47" s="43" t="n"/>
      <c r="IPX47" s="51" t="n"/>
      <c r="IPY47" s="51" t="n"/>
      <c r="IQD47" s="50" t="n"/>
      <c r="IQE47" s="43" t="n"/>
      <c r="IQF47" s="43" t="n"/>
      <c r="IQG47" s="51" t="n"/>
      <c r="IQH47" s="51" t="n"/>
      <c r="IQM47" s="50" t="n"/>
      <c r="IQN47" s="43" t="n"/>
      <c r="IQO47" s="43" t="n"/>
      <c r="IQP47" s="51" t="n"/>
      <c r="IQQ47" s="51" t="n"/>
      <c r="IQV47" s="50" t="n"/>
      <c r="IQW47" s="43" t="n"/>
      <c r="IQX47" s="43" t="n"/>
      <c r="IQY47" s="51" t="n"/>
      <c r="IQZ47" s="51" t="n"/>
      <c r="IRE47" s="50" t="n"/>
      <c r="IRF47" s="43" t="n"/>
      <c r="IRG47" s="43" t="n"/>
      <c r="IRH47" s="51" t="n"/>
      <c r="IRI47" s="51" t="n"/>
      <c r="IRN47" s="50" t="n"/>
      <c r="IRO47" s="43" t="n"/>
      <c r="IRP47" s="43" t="n"/>
      <c r="IRQ47" s="51" t="n"/>
      <c r="IRR47" s="51" t="n"/>
      <c r="IRW47" s="50" t="n"/>
      <c r="IRX47" s="43" t="n"/>
      <c r="IRY47" s="43" t="n"/>
      <c r="IRZ47" s="51" t="n"/>
      <c r="ISA47" s="51" t="n"/>
      <c r="ISF47" s="50" t="n"/>
      <c r="ISG47" s="43" t="n"/>
      <c r="ISH47" s="43" t="n"/>
      <c r="ISI47" s="51" t="n"/>
      <c r="ISJ47" s="51" t="n"/>
      <c r="ISO47" s="50" t="n"/>
      <c r="ISP47" s="43" t="n"/>
      <c r="ISQ47" s="43" t="n"/>
      <c r="ISR47" s="51" t="n"/>
      <c r="ISS47" s="51" t="n"/>
      <c r="ISX47" s="50" t="n"/>
      <c r="ISY47" s="43" t="n"/>
      <c r="ISZ47" s="43" t="n"/>
      <c r="ITA47" s="51" t="n"/>
      <c r="ITB47" s="51" t="n"/>
      <c r="ITG47" s="50" t="n"/>
      <c r="ITH47" s="43" t="n"/>
      <c r="ITI47" s="43" t="n"/>
      <c r="ITJ47" s="51" t="n"/>
      <c r="ITK47" s="51" t="n"/>
      <c r="ITP47" s="50" t="n"/>
      <c r="ITQ47" s="43" t="n"/>
      <c r="ITR47" s="43" t="n"/>
      <c r="ITS47" s="51" t="n"/>
      <c r="ITT47" s="51" t="n"/>
      <c r="ITY47" s="50" t="n"/>
      <c r="ITZ47" s="43" t="n"/>
      <c r="IUA47" s="43" t="n"/>
      <c r="IUB47" s="51" t="n"/>
      <c r="IUC47" s="51" t="n"/>
      <c r="IUH47" s="50" t="n"/>
      <c r="IUI47" s="43" t="n"/>
      <c r="IUJ47" s="43" t="n"/>
      <c r="IUK47" s="51" t="n"/>
      <c r="IUL47" s="51" t="n"/>
      <c r="IUQ47" s="50" t="n"/>
      <c r="IUR47" s="43" t="n"/>
      <c r="IUS47" s="43" t="n"/>
      <c r="IUT47" s="51" t="n"/>
      <c r="IUU47" s="51" t="n"/>
      <c r="IUZ47" s="50" t="n"/>
      <c r="IVA47" s="43" t="n"/>
      <c r="IVB47" s="43" t="n"/>
      <c r="IVC47" s="51" t="n"/>
      <c r="IVD47" s="51" t="n"/>
      <c r="IVI47" s="50" t="n"/>
      <c r="IVJ47" s="43" t="n"/>
      <c r="IVK47" s="43" t="n"/>
      <c r="IVL47" s="51" t="n"/>
      <c r="IVM47" s="51" t="n"/>
      <c r="IVR47" s="50" t="n"/>
      <c r="IVS47" s="43" t="n"/>
      <c r="IVT47" s="43" t="n"/>
      <c r="IVU47" s="51" t="n"/>
      <c r="IVV47" s="51" t="n"/>
      <c r="IWA47" s="50" t="n"/>
      <c r="IWB47" s="43" t="n"/>
      <c r="IWC47" s="43" t="n"/>
      <c r="IWD47" s="51" t="n"/>
      <c r="IWE47" s="51" t="n"/>
      <c r="IWJ47" s="50" t="n"/>
      <c r="IWK47" s="43" t="n"/>
      <c r="IWL47" s="43" t="n"/>
      <c r="IWM47" s="51" t="n"/>
      <c r="IWN47" s="51" t="n"/>
      <c r="IWS47" s="50" t="n"/>
      <c r="IWT47" s="43" t="n"/>
      <c r="IWU47" s="43" t="n"/>
      <c r="IWV47" s="51" t="n"/>
      <c r="IWW47" s="51" t="n"/>
      <c r="IXB47" s="50" t="n"/>
      <c r="IXC47" s="43" t="n"/>
      <c r="IXD47" s="43" t="n"/>
      <c r="IXE47" s="51" t="n"/>
      <c r="IXF47" s="51" t="n"/>
      <c r="IXK47" s="50" t="n"/>
      <c r="IXL47" s="43" t="n"/>
      <c r="IXM47" s="43" t="n"/>
      <c r="IXN47" s="51" t="n"/>
      <c r="IXO47" s="51" t="n"/>
      <c r="IXT47" s="50" t="n"/>
      <c r="IXU47" s="43" t="n"/>
      <c r="IXV47" s="43" t="n"/>
      <c r="IXW47" s="51" t="n"/>
      <c r="IXX47" s="51" t="n"/>
      <c r="IYC47" s="50" t="n"/>
      <c r="IYD47" s="43" t="n"/>
      <c r="IYE47" s="43" t="n"/>
      <c r="IYF47" s="51" t="n"/>
      <c r="IYG47" s="51" t="n"/>
      <c r="IYL47" s="50" t="n"/>
      <c r="IYM47" s="43" t="n"/>
      <c r="IYN47" s="43" t="n"/>
      <c r="IYO47" s="51" t="n"/>
      <c r="IYP47" s="51" t="n"/>
      <c r="IYU47" s="50" t="n"/>
      <c r="IYV47" s="43" t="n"/>
      <c r="IYW47" s="43" t="n"/>
      <c r="IYX47" s="51" t="n"/>
      <c r="IYY47" s="51" t="n"/>
      <c r="IZD47" s="50" t="n"/>
      <c r="IZE47" s="43" t="n"/>
      <c r="IZF47" s="43" t="n"/>
      <c r="IZG47" s="51" t="n"/>
      <c r="IZH47" s="51" t="n"/>
      <c r="IZM47" s="50" t="n"/>
      <c r="IZN47" s="43" t="n"/>
      <c r="IZO47" s="43" t="n"/>
      <c r="IZP47" s="51" t="n"/>
      <c r="IZQ47" s="51" t="n"/>
      <c r="IZV47" s="50" t="n"/>
      <c r="IZW47" s="43" t="n"/>
      <c r="IZX47" s="43" t="n"/>
      <c r="IZY47" s="51" t="n"/>
      <c r="IZZ47" s="51" t="n"/>
      <c r="JAE47" s="50" t="n"/>
      <c r="JAF47" s="43" t="n"/>
      <c r="JAG47" s="43" t="n"/>
      <c r="JAH47" s="51" t="n"/>
      <c r="JAI47" s="51" t="n"/>
      <c r="JAN47" s="50" t="n"/>
      <c r="JAO47" s="43" t="n"/>
      <c r="JAP47" s="43" t="n"/>
      <c r="JAQ47" s="51" t="n"/>
      <c r="JAR47" s="51" t="n"/>
      <c r="JAW47" s="50" t="n"/>
      <c r="JAX47" s="43" t="n"/>
      <c r="JAY47" s="43" t="n"/>
      <c r="JAZ47" s="51" t="n"/>
      <c r="JBA47" s="51" t="n"/>
      <c r="JBF47" s="50" t="n"/>
      <c r="JBG47" s="43" t="n"/>
      <c r="JBH47" s="43" t="n"/>
      <c r="JBI47" s="51" t="n"/>
      <c r="JBJ47" s="51" t="n"/>
      <c r="JBO47" s="50" t="n"/>
      <c r="JBP47" s="43" t="n"/>
      <c r="JBQ47" s="43" t="n"/>
      <c r="JBR47" s="51" t="n"/>
      <c r="JBS47" s="51" t="n"/>
      <c r="JBX47" s="50" t="n"/>
      <c r="JBY47" s="43" t="n"/>
      <c r="JBZ47" s="43" t="n"/>
      <c r="JCA47" s="51" t="n"/>
      <c r="JCB47" s="51" t="n"/>
      <c r="JCG47" s="50" t="n"/>
      <c r="JCH47" s="43" t="n"/>
      <c r="JCI47" s="43" t="n"/>
      <c r="JCJ47" s="51" t="n"/>
      <c r="JCK47" s="51" t="n"/>
      <c r="JCP47" s="50" t="n"/>
      <c r="JCQ47" s="43" t="n"/>
      <c r="JCR47" s="43" t="n"/>
      <c r="JCS47" s="51" t="n"/>
      <c r="JCT47" s="51" t="n"/>
      <c r="JCY47" s="50" t="n"/>
      <c r="JCZ47" s="43" t="n"/>
      <c r="JDA47" s="43" t="n"/>
      <c r="JDB47" s="51" t="n"/>
      <c r="JDC47" s="51" t="n"/>
      <c r="JDH47" s="50" t="n"/>
      <c r="JDI47" s="43" t="n"/>
      <c r="JDJ47" s="43" t="n"/>
      <c r="JDK47" s="51" t="n"/>
      <c r="JDL47" s="51" t="n"/>
      <c r="JDQ47" s="50" t="n"/>
      <c r="JDR47" s="43" t="n"/>
      <c r="JDS47" s="43" t="n"/>
      <c r="JDT47" s="51" t="n"/>
      <c r="JDU47" s="51" t="n"/>
      <c r="JDZ47" s="50" t="n"/>
      <c r="JEA47" s="43" t="n"/>
      <c r="JEB47" s="43" t="n"/>
      <c r="JEC47" s="51" t="n"/>
      <c r="JED47" s="51" t="n"/>
      <c r="JEI47" s="50" t="n"/>
      <c r="JEJ47" s="43" t="n"/>
      <c r="JEK47" s="43" t="n"/>
      <c r="JEL47" s="51" t="n"/>
      <c r="JEM47" s="51" t="n"/>
      <c r="JER47" s="50" t="n"/>
      <c r="JES47" s="43" t="n"/>
      <c r="JET47" s="43" t="n"/>
      <c r="JEU47" s="51" t="n"/>
      <c r="JEV47" s="51" t="n"/>
      <c r="JFA47" s="50" t="n"/>
      <c r="JFB47" s="43" t="n"/>
      <c r="JFC47" s="43" t="n"/>
      <c r="JFD47" s="51" t="n"/>
      <c r="JFE47" s="51" t="n"/>
      <c r="JFJ47" s="50" t="n"/>
      <c r="JFK47" s="43" t="n"/>
      <c r="JFL47" s="43" t="n"/>
      <c r="JFM47" s="51" t="n"/>
      <c r="JFN47" s="51" t="n"/>
      <c r="JFS47" s="50" t="n"/>
      <c r="JFT47" s="43" t="n"/>
      <c r="JFU47" s="43" t="n"/>
      <c r="JFV47" s="51" t="n"/>
      <c r="JFW47" s="51" t="n"/>
      <c r="JGB47" s="50" t="n"/>
      <c r="JGC47" s="43" t="n"/>
      <c r="JGD47" s="43" t="n"/>
      <c r="JGE47" s="51" t="n"/>
      <c r="JGF47" s="51" t="n"/>
      <c r="JGK47" s="50" t="n"/>
      <c r="JGL47" s="43" t="n"/>
      <c r="JGM47" s="43" t="n"/>
      <c r="JGN47" s="51" t="n"/>
      <c r="JGO47" s="51" t="n"/>
      <c r="JGT47" s="50" t="n"/>
      <c r="JGU47" s="43" t="n"/>
      <c r="JGV47" s="43" t="n"/>
      <c r="JGW47" s="51" t="n"/>
      <c r="JGX47" s="51" t="n"/>
      <c r="JHC47" s="50" t="n"/>
      <c r="JHD47" s="43" t="n"/>
      <c r="JHE47" s="43" t="n"/>
      <c r="JHF47" s="51" t="n"/>
      <c r="JHG47" s="51" t="n"/>
      <c r="JHL47" s="50" t="n"/>
      <c r="JHM47" s="43" t="n"/>
      <c r="JHN47" s="43" t="n"/>
      <c r="JHO47" s="51" t="n"/>
      <c r="JHP47" s="51" t="n"/>
      <c r="JHU47" s="50" t="n"/>
      <c r="JHV47" s="43" t="n"/>
      <c r="JHW47" s="43" t="n"/>
      <c r="JHX47" s="51" t="n"/>
      <c r="JHY47" s="51" t="n"/>
      <c r="JID47" s="50" t="n"/>
      <c r="JIE47" s="43" t="n"/>
      <c r="JIF47" s="43" t="n"/>
      <c r="JIG47" s="51" t="n"/>
      <c r="JIH47" s="51" t="n"/>
      <c r="JIM47" s="50" t="n"/>
      <c r="JIN47" s="43" t="n"/>
      <c r="JIO47" s="43" t="n"/>
      <c r="JIP47" s="51" t="n"/>
      <c r="JIQ47" s="51" t="n"/>
      <c r="JIV47" s="50" t="n"/>
      <c r="JIW47" s="43" t="n"/>
      <c r="JIX47" s="43" t="n"/>
      <c r="JIY47" s="51" t="n"/>
      <c r="JIZ47" s="51" t="n"/>
      <c r="JJE47" s="50" t="n"/>
      <c r="JJF47" s="43" t="n"/>
      <c r="JJG47" s="43" t="n"/>
      <c r="JJH47" s="51" t="n"/>
      <c r="JJI47" s="51" t="n"/>
      <c r="JJN47" s="50" t="n"/>
      <c r="JJO47" s="43" t="n"/>
      <c r="JJP47" s="43" t="n"/>
      <c r="JJQ47" s="51" t="n"/>
      <c r="JJR47" s="51" t="n"/>
      <c r="JJW47" s="50" t="n"/>
      <c r="JJX47" s="43" t="n"/>
      <c r="JJY47" s="43" t="n"/>
      <c r="JJZ47" s="51" t="n"/>
      <c r="JKA47" s="51" t="n"/>
      <c r="JKF47" s="50" t="n"/>
      <c r="JKG47" s="43" t="n"/>
      <c r="JKH47" s="43" t="n"/>
      <c r="JKI47" s="51" t="n"/>
      <c r="JKJ47" s="51" t="n"/>
      <c r="JKO47" s="50" t="n"/>
      <c r="JKP47" s="43" t="n"/>
      <c r="JKQ47" s="43" t="n"/>
      <c r="JKR47" s="51" t="n"/>
      <c r="JKS47" s="51" t="n"/>
      <c r="JKX47" s="50" t="n"/>
      <c r="JKY47" s="43" t="n"/>
      <c r="JKZ47" s="43" t="n"/>
      <c r="JLA47" s="51" t="n"/>
      <c r="JLB47" s="51" t="n"/>
      <c r="JLG47" s="50" t="n"/>
      <c r="JLH47" s="43" t="n"/>
      <c r="JLI47" s="43" t="n"/>
      <c r="JLJ47" s="51" t="n"/>
      <c r="JLK47" s="51" t="n"/>
      <c r="JLP47" s="50" t="n"/>
      <c r="JLQ47" s="43" t="n"/>
      <c r="JLR47" s="43" t="n"/>
      <c r="JLS47" s="51" t="n"/>
      <c r="JLT47" s="51" t="n"/>
      <c r="JLY47" s="50" t="n"/>
      <c r="JLZ47" s="43" t="n"/>
      <c r="JMA47" s="43" t="n"/>
      <c r="JMB47" s="51" t="n"/>
      <c r="JMC47" s="51" t="n"/>
      <c r="JMH47" s="50" t="n"/>
      <c r="JMI47" s="43" t="n"/>
      <c r="JMJ47" s="43" t="n"/>
      <c r="JMK47" s="51" t="n"/>
      <c r="JML47" s="51" t="n"/>
      <c r="JMQ47" s="50" t="n"/>
      <c r="JMR47" s="43" t="n"/>
      <c r="JMS47" s="43" t="n"/>
      <c r="JMT47" s="51" t="n"/>
      <c r="JMU47" s="51" t="n"/>
      <c r="JMZ47" s="50" t="n"/>
      <c r="JNA47" s="43" t="n"/>
      <c r="JNB47" s="43" t="n"/>
      <c r="JNC47" s="51" t="n"/>
      <c r="JND47" s="51" t="n"/>
      <c r="JNI47" s="50" t="n"/>
      <c r="JNJ47" s="43" t="n"/>
      <c r="JNK47" s="43" t="n"/>
      <c r="JNL47" s="51" t="n"/>
      <c r="JNM47" s="51" t="n"/>
      <c r="JNR47" s="50" t="n"/>
      <c r="JNS47" s="43" t="n"/>
      <c r="JNT47" s="43" t="n"/>
      <c r="JNU47" s="51" t="n"/>
      <c r="JNV47" s="51" t="n"/>
      <c r="JOA47" s="50" t="n"/>
      <c r="JOB47" s="43" t="n"/>
      <c r="JOC47" s="43" t="n"/>
      <c r="JOD47" s="51" t="n"/>
      <c r="JOE47" s="51" t="n"/>
      <c r="JOJ47" s="50" t="n"/>
      <c r="JOK47" s="43" t="n"/>
      <c r="JOL47" s="43" t="n"/>
      <c r="JOM47" s="51" t="n"/>
      <c r="JON47" s="51" t="n"/>
      <c r="JOS47" s="50" t="n"/>
      <c r="JOT47" s="43" t="n"/>
      <c r="JOU47" s="43" t="n"/>
      <c r="JOV47" s="51" t="n"/>
      <c r="JOW47" s="51" t="n"/>
      <c r="JPB47" s="50" t="n"/>
      <c r="JPC47" s="43" t="n"/>
      <c r="JPD47" s="43" t="n"/>
      <c r="JPE47" s="51" t="n"/>
      <c r="JPF47" s="51" t="n"/>
      <c r="JPK47" s="50" t="n"/>
      <c r="JPL47" s="43" t="n"/>
      <c r="JPM47" s="43" t="n"/>
      <c r="JPN47" s="51" t="n"/>
      <c r="JPO47" s="51" t="n"/>
      <c r="JPT47" s="50" t="n"/>
      <c r="JPU47" s="43" t="n"/>
      <c r="JPV47" s="43" t="n"/>
      <c r="JPW47" s="51" t="n"/>
      <c r="JPX47" s="51" t="n"/>
      <c r="JQC47" s="50" t="n"/>
      <c r="JQD47" s="43" t="n"/>
      <c r="JQE47" s="43" t="n"/>
      <c r="JQF47" s="51" t="n"/>
      <c r="JQG47" s="51" t="n"/>
      <c r="JQL47" s="50" t="n"/>
      <c r="JQM47" s="43" t="n"/>
      <c r="JQN47" s="43" t="n"/>
      <c r="JQO47" s="51" t="n"/>
      <c r="JQP47" s="51" t="n"/>
      <c r="JQU47" s="50" t="n"/>
      <c r="JQV47" s="43" t="n"/>
      <c r="JQW47" s="43" t="n"/>
      <c r="JQX47" s="51" t="n"/>
      <c r="JQY47" s="51" t="n"/>
      <c r="JRD47" s="50" t="n"/>
      <c r="JRE47" s="43" t="n"/>
      <c r="JRF47" s="43" t="n"/>
      <c r="JRG47" s="51" t="n"/>
      <c r="JRH47" s="51" t="n"/>
      <c r="JRM47" s="50" t="n"/>
      <c r="JRN47" s="43" t="n"/>
      <c r="JRO47" s="43" t="n"/>
      <c r="JRP47" s="51" t="n"/>
      <c r="JRQ47" s="51" t="n"/>
      <c r="JRV47" s="50" t="n"/>
      <c r="JRW47" s="43" t="n"/>
      <c r="JRX47" s="43" t="n"/>
      <c r="JRY47" s="51" t="n"/>
      <c r="JRZ47" s="51" t="n"/>
      <c r="JSE47" s="50" t="n"/>
      <c r="JSF47" s="43" t="n"/>
      <c r="JSG47" s="43" t="n"/>
      <c r="JSH47" s="51" t="n"/>
      <c r="JSI47" s="51" t="n"/>
      <c r="JSN47" s="50" t="n"/>
      <c r="JSO47" s="43" t="n"/>
      <c r="JSP47" s="43" t="n"/>
      <c r="JSQ47" s="51" t="n"/>
      <c r="JSR47" s="51" t="n"/>
      <c r="JSW47" s="50" t="n"/>
      <c r="JSX47" s="43" t="n"/>
      <c r="JSY47" s="43" t="n"/>
      <c r="JSZ47" s="51" t="n"/>
      <c r="JTA47" s="51" t="n"/>
      <c r="JTF47" s="50" t="n"/>
      <c r="JTG47" s="43" t="n"/>
      <c r="JTH47" s="43" t="n"/>
      <c r="JTI47" s="51" t="n"/>
      <c r="JTJ47" s="51" t="n"/>
      <c r="JTO47" s="50" t="n"/>
      <c r="JTP47" s="43" t="n"/>
      <c r="JTQ47" s="43" t="n"/>
      <c r="JTR47" s="51" t="n"/>
      <c r="JTS47" s="51" t="n"/>
      <c r="JTX47" s="50" t="n"/>
      <c r="JTY47" s="43" t="n"/>
      <c r="JTZ47" s="43" t="n"/>
      <c r="JUA47" s="51" t="n"/>
      <c r="JUB47" s="51" t="n"/>
      <c r="JUG47" s="50" t="n"/>
      <c r="JUH47" s="43" t="n"/>
      <c r="JUI47" s="43" t="n"/>
      <c r="JUJ47" s="51" t="n"/>
      <c r="JUK47" s="51" t="n"/>
      <c r="JUP47" s="50" t="n"/>
      <c r="JUQ47" s="43" t="n"/>
      <c r="JUR47" s="43" t="n"/>
      <c r="JUS47" s="51" t="n"/>
      <c r="JUT47" s="51" t="n"/>
      <c r="JUY47" s="50" t="n"/>
      <c r="JUZ47" s="43" t="n"/>
      <c r="JVA47" s="43" t="n"/>
      <c r="JVB47" s="51" t="n"/>
      <c r="JVC47" s="51" t="n"/>
      <c r="JVH47" s="50" t="n"/>
      <c r="JVI47" s="43" t="n"/>
      <c r="JVJ47" s="43" t="n"/>
      <c r="JVK47" s="51" t="n"/>
      <c r="JVL47" s="51" t="n"/>
      <c r="JVQ47" s="50" t="n"/>
      <c r="JVR47" s="43" t="n"/>
      <c r="JVS47" s="43" t="n"/>
      <c r="JVT47" s="51" t="n"/>
      <c r="JVU47" s="51" t="n"/>
      <c r="JVZ47" s="50" t="n"/>
      <c r="JWA47" s="43" t="n"/>
      <c r="JWB47" s="43" t="n"/>
      <c r="JWC47" s="51" t="n"/>
      <c r="JWD47" s="51" t="n"/>
      <c r="JWI47" s="50" t="n"/>
      <c r="JWJ47" s="43" t="n"/>
      <c r="JWK47" s="43" t="n"/>
      <c r="JWL47" s="51" t="n"/>
      <c r="JWM47" s="51" t="n"/>
      <c r="JWR47" s="50" t="n"/>
      <c r="JWS47" s="43" t="n"/>
      <c r="JWT47" s="43" t="n"/>
      <c r="JWU47" s="51" t="n"/>
      <c r="JWV47" s="51" t="n"/>
      <c r="JXA47" s="50" t="n"/>
      <c r="JXB47" s="43" t="n"/>
      <c r="JXC47" s="43" t="n"/>
      <c r="JXD47" s="51" t="n"/>
      <c r="JXE47" s="51" t="n"/>
      <c r="JXJ47" s="50" t="n"/>
      <c r="JXK47" s="43" t="n"/>
      <c r="JXL47" s="43" t="n"/>
      <c r="JXM47" s="51" t="n"/>
      <c r="JXN47" s="51" t="n"/>
      <c r="JXS47" s="50" t="n"/>
      <c r="JXT47" s="43" t="n"/>
      <c r="JXU47" s="43" t="n"/>
      <c r="JXV47" s="51" t="n"/>
      <c r="JXW47" s="51" t="n"/>
      <c r="JYB47" s="50" t="n"/>
      <c r="JYC47" s="43" t="n"/>
      <c r="JYD47" s="43" t="n"/>
      <c r="JYE47" s="51" t="n"/>
      <c r="JYF47" s="51" t="n"/>
      <c r="JYK47" s="50" t="n"/>
      <c r="JYL47" s="43" t="n"/>
      <c r="JYM47" s="43" t="n"/>
      <c r="JYN47" s="51" t="n"/>
      <c r="JYO47" s="51" t="n"/>
      <c r="JYT47" s="50" t="n"/>
      <c r="JYU47" s="43" t="n"/>
      <c r="JYV47" s="43" t="n"/>
      <c r="JYW47" s="51" t="n"/>
      <c r="JYX47" s="51" t="n"/>
      <c r="JZC47" s="50" t="n"/>
      <c r="JZD47" s="43" t="n"/>
      <c r="JZE47" s="43" t="n"/>
      <c r="JZF47" s="51" t="n"/>
      <c r="JZG47" s="51" t="n"/>
      <c r="JZL47" s="50" t="n"/>
      <c r="JZM47" s="43" t="n"/>
      <c r="JZN47" s="43" t="n"/>
      <c r="JZO47" s="51" t="n"/>
      <c r="JZP47" s="51" t="n"/>
      <c r="JZU47" s="50" t="n"/>
      <c r="JZV47" s="43" t="n"/>
      <c r="JZW47" s="43" t="n"/>
      <c r="JZX47" s="51" t="n"/>
      <c r="JZY47" s="51" t="n"/>
      <c r="KAD47" s="50" t="n"/>
      <c r="KAE47" s="43" t="n"/>
      <c r="KAF47" s="43" t="n"/>
      <c r="KAG47" s="51" t="n"/>
      <c r="KAH47" s="51" t="n"/>
      <c r="KAM47" s="50" t="n"/>
      <c r="KAN47" s="43" t="n"/>
      <c r="KAO47" s="43" t="n"/>
      <c r="KAP47" s="51" t="n"/>
      <c r="KAQ47" s="51" t="n"/>
      <c r="KAV47" s="50" t="n"/>
      <c r="KAW47" s="43" t="n"/>
      <c r="KAX47" s="43" t="n"/>
      <c r="KAY47" s="51" t="n"/>
      <c r="KAZ47" s="51" t="n"/>
      <c r="KBE47" s="50" t="n"/>
      <c r="KBF47" s="43" t="n"/>
      <c r="KBG47" s="43" t="n"/>
      <c r="KBH47" s="51" t="n"/>
      <c r="KBI47" s="51" t="n"/>
      <c r="KBN47" s="50" t="n"/>
      <c r="KBO47" s="43" t="n"/>
      <c r="KBP47" s="43" t="n"/>
      <c r="KBQ47" s="51" t="n"/>
      <c r="KBR47" s="51" t="n"/>
      <c r="KBW47" s="50" t="n"/>
      <c r="KBX47" s="43" t="n"/>
      <c r="KBY47" s="43" t="n"/>
      <c r="KBZ47" s="51" t="n"/>
      <c r="KCA47" s="51" t="n"/>
      <c r="KCF47" s="50" t="n"/>
      <c r="KCG47" s="43" t="n"/>
      <c r="KCH47" s="43" t="n"/>
      <c r="KCI47" s="51" t="n"/>
      <c r="KCJ47" s="51" t="n"/>
      <c r="KCO47" s="50" t="n"/>
      <c r="KCP47" s="43" t="n"/>
      <c r="KCQ47" s="43" t="n"/>
      <c r="KCR47" s="51" t="n"/>
      <c r="KCS47" s="51" t="n"/>
      <c r="KCX47" s="50" t="n"/>
      <c r="KCY47" s="43" t="n"/>
      <c r="KCZ47" s="43" t="n"/>
      <c r="KDA47" s="51" t="n"/>
      <c r="KDB47" s="51" t="n"/>
      <c r="KDG47" s="50" t="n"/>
      <c r="KDH47" s="43" t="n"/>
      <c r="KDI47" s="43" t="n"/>
      <c r="KDJ47" s="51" t="n"/>
      <c r="KDK47" s="51" t="n"/>
      <c r="KDP47" s="50" t="n"/>
      <c r="KDQ47" s="43" t="n"/>
      <c r="KDR47" s="43" t="n"/>
      <c r="KDS47" s="51" t="n"/>
      <c r="KDT47" s="51" t="n"/>
      <c r="KDY47" s="50" t="n"/>
      <c r="KDZ47" s="43" t="n"/>
      <c r="KEA47" s="43" t="n"/>
      <c r="KEB47" s="51" t="n"/>
      <c r="KEC47" s="51" t="n"/>
      <c r="KEH47" s="50" t="n"/>
      <c r="KEI47" s="43" t="n"/>
      <c r="KEJ47" s="43" t="n"/>
      <c r="KEK47" s="51" t="n"/>
      <c r="KEL47" s="51" t="n"/>
      <c r="KEQ47" s="50" t="n"/>
      <c r="KER47" s="43" t="n"/>
      <c r="KES47" s="43" t="n"/>
      <c r="KET47" s="51" t="n"/>
      <c r="KEU47" s="51" t="n"/>
      <c r="KEZ47" s="50" t="n"/>
      <c r="KFA47" s="43" t="n"/>
      <c r="KFB47" s="43" t="n"/>
      <c r="KFC47" s="51" t="n"/>
      <c r="KFD47" s="51" t="n"/>
      <c r="KFI47" s="50" t="n"/>
      <c r="KFJ47" s="43" t="n"/>
      <c r="KFK47" s="43" t="n"/>
      <c r="KFL47" s="51" t="n"/>
      <c r="KFM47" s="51" t="n"/>
      <c r="KFR47" s="50" t="n"/>
      <c r="KFS47" s="43" t="n"/>
      <c r="KFT47" s="43" t="n"/>
      <c r="KFU47" s="51" t="n"/>
      <c r="KFV47" s="51" t="n"/>
      <c r="KGA47" s="50" t="n"/>
      <c r="KGB47" s="43" t="n"/>
      <c r="KGC47" s="43" t="n"/>
      <c r="KGD47" s="51" t="n"/>
      <c r="KGE47" s="51" t="n"/>
      <c r="KGJ47" s="50" t="n"/>
      <c r="KGK47" s="43" t="n"/>
      <c r="KGL47" s="43" t="n"/>
      <c r="KGM47" s="51" t="n"/>
      <c r="KGN47" s="51" t="n"/>
      <c r="KGS47" s="50" t="n"/>
      <c r="KGT47" s="43" t="n"/>
      <c r="KGU47" s="43" t="n"/>
      <c r="KGV47" s="51" t="n"/>
      <c r="KGW47" s="51" t="n"/>
      <c r="KHB47" s="50" t="n"/>
      <c r="KHC47" s="43" t="n"/>
      <c r="KHD47" s="43" t="n"/>
      <c r="KHE47" s="51" t="n"/>
      <c r="KHF47" s="51" t="n"/>
      <c r="KHK47" s="50" t="n"/>
      <c r="KHL47" s="43" t="n"/>
      <c r="KHM47" s="43" t="n"/>
      <c r="KHN47" s="51" t="n"/>
      <c r="KHO47" s="51" t="n"/>
      <c r="KHT47" s="50" t="n"/>
      <c r="KHU47" s="43" t="n"/>
      <c r="KHV47" s="43" t="n"/>
      <c r="KHW47" s="51" t="n"/>
      <c r="KHX47" s="51" t="n"/>
      <c r="KIC47" s="50" t="n"/>
      <c r="KID47" s="43" t="n"/>
      <c r="KIE47" s="43" t="n"/>
      <c r="KIF47" s="51" t="n"/>
      <c r="KIG47" s="51" t="n"/>
      <c r="KIL47" s="50" t="n"/>
      <c r="KIM47" s="43" t="n"/>
      <c r="KIN47" s="43" t="n"/>
      <c r="KIO47" s="51" t="n"/>
      <c r="KIP47" s="51" t="n"/>
      <c r="KIU47" s="50" t="n"/>
      <c r="KIV47" s="43" t="n"/>
      <c r="KIW47" s="43" t="n"/>
      <c r="KIX47" s="51" t="n"/>
      <c r="KIY47" s="51" t="n"/>
      <c r="KJD47" s="50" t="n"/>
      <c r="KJE47" s="43" t="n"/>
      <c r="KJF47" s="43" t="n"/>
      <c r="KJG47" s="51" t="n"/>
      <c r="KJH47" s="51" t="n"/>
      <c r="KJM47" s="50" t="n"/>
      <c r="KJN47" s="43" t="n"/>
      <c r="KJO47" s="43" t="n"/>
      <c r="KJP47" s="51" t="n"/>
      <c r="KJQ47" s="51" t="n"/>
      <c r="KJV47" s="50" t="n"/>
      <c r="KJW47" s="43" t="n"/>
      <c r="KJX47" s="43" t="n"/>
      <c r="KJY47" s="51" t="n"/>
      <c r="KJZ47" s="51" t="n"/>
      <c r="KKE47" s="50" t="n"/>
      <c r="KKF47" s="43" t="n"/>
      <c r="KKG47" s="43" t="n"/>
      <c r="KKH47" s="51" t="n"/>
      <c r="KKI47" s="51" t="n"/>
      <c r="KKN47" s="50" t="n"/>
      <c r="KKO47" s="43" t="n"/>
      <c r="KKP47" s="43" t="n"/>
      <c r="KKQ47" s="51" t="n"/>
      <c r="KKR47" s="51" t="n"/>
      <c r="KKW47" s="50" t="n"/>
      <c r="KKX47" s="43" t="n"/>
      <c r="KKY47" s="43" t="n"/>
      <c r="KKZ47" s="51" t="n"/>
      <c r="KLA47" s="51" t="n"/>
      <c r="KLF47" s="50" t="n"/>
      <c r="KLG47" s="43" t="n"/>
      <c r="KLH47" s="43" t="n"/>
      <c r="KLI47" s="51" t="n"/>
      <c r="KLJ47" s="51" t="n"/>
      <c r="KLO47" s="50" t="n"/>
      <c r="KLP47" s="43" t="n"/>
      <c r="KLQ47" s="43" t="n"/>
      <c r="KLR47" s="51" t="n"/>
      <c r="KLS47" s="51" t="n"/>
      <c r="KLX47" s="50" t="n"/>
      <c r="KLY47" s="43" t="n"/>
      <c r="KLZ47" s="43" t="n"/>
      <c r="KMA47" s="51" t="n"/>
      <c r="KMB47" s="51" t="n"/>
      <c r="KMG47" s="50" t="n"/>
      <c r="KMH47" s="43" t="n"/>
      <c r="KMI47" s="43" t="n"/>
      <c r="KMJ47" s="51" t="n"/>
      <c r="KMK47" s="51" t="n"/>
      <c r="KMP47" s="50" t="n"/>
      <c r="KMQ47" s="43" t="n"/>
      <c r="KMR47" s="43" t="n"/>
      <c r="KMS47" s="51" t="n"/>
      <c r="KMT47" s="51" t="n"/>
      <c r="KMY47" s="50" t="n"/>
      <c r="KMZ47" s="43" t="n"/>
      <c r="KNA47" s="43" t="n"/>
      <c r="KNB47" s="51" t="n"/>
      <c r="KNC47" s="51" t="n"/>
      <c r="KNH47" s="50" t="n"/>
      <c r="KNI47" s="43" t="n"/>
      <c r="KNJ47" s="43" t="n"/>
      <c r="KNK47" s="51" t="n"/>
      <c r="KNL47" s="51" t="n"/>
      <c r="KNQ47" s="50" t="n"/>
      <c r="KNR47" s="43" t="n"/>
      <c r="KNS47" s="43" t="n"/>
      <c r="KNT47" s="51" t="n"/>
      <c r="KNU47" s="51" t="n"/>
      <c r="KNZ47" s="50" t="n"/>
      <c r="KOA47" s="43" t="n"/>
      <c r="KOB47" s="43" t="n"/>
      <c r="KOC47" s="51" t="n"/>
      <c r="KOD47" s="51" t="n"/>
      <c r="KOI47" s="50" t="n"/>
      <c r="KOJ47" s="43" t="n"/>
      <c r="KOK47" s="43" t="n"/>
      <c r="KOL47" s="51" t="n"/>
      <c r="KOM47" s="51" t="n"/>
      <c r="KOR47" s="50" t="n"/>
      <c r="KOS47" s="43" t="n"/>
      <c r="KOT47" s="43" t="n"/>
      <c r="KOU47" s="51" t="n"/>
      <c r="KOV47" s="51" t="n"/>
      <c r="KPA47" s="50" t="n"/>
      <c r="KPB47" s="43" t="n"/>
      <c r="KPC47" s="43" t="n"/>
      <c r="KPD47" s="51" t="n"/>
      <c r="KPE47" s="51" t="n"/>
      <c r="KPJ47" s="50" t="n"/>
      <c r="KPK47" s="43" t="n"/>
      <c r="KPL47" s="43" t="n"/>
      <c r="KPM47" s="51" t="n"/>
      <c r="KPN47" s="51" t="n"/>
      <c r="KPS47" s="50" t="n"/>
      <c r="KPT47" s="43" t="n"/>
      <c r="KPU47" s="43" t="n"/>
      <c r="KPV47" s="51" t="n"/>
      <c r="KPW47" s="51" t="n"/>
      <c r="KQB47" s="50" t="n"/>
      <c r="KQC47" s="43" t="n"/>
      <c r="KQD47" s="43" t="n"/>
      <c r="KQE47" s="51" t="n"/>
      <c r="KQF47" s="51" t="n"/>
      <c r="KQK47" s="50" t="n"/>
      <c r="KQL47" s="43" t="n"/>
      <c r="KQM47" s="43" t="n"/>
      <c r="KQN47" s="51" t="n"/>
      <c r="KQO47" s="51" t="n"/>
      <c r="KQT47" s="50" t="n"/>
      <c r="KQU47" s="43" t="n"/>
      <c r="KQV47" s="43" t="n"/>
      <c r="KQW47" s="51" t="n"/>
      <c r="KQX47" s="51" t="n"/>
      <c r="KRC47" s="50" t="n"/>
      <c r="KRD47" s="43" t="n"/>
      <c r="KRE47" s="43" t="n"/>
      <c r="KRF47" s="51" t="n"/>
      <c r="KRG47" s="51" t="n"/>
      <c r="KRL47" s="50" t="n"/>
      <c r="KRM47" s="43" t="n"/>
      <c r="KRN47" s="43" t="n"/>
      <c r="KRO47" s="51" t="n"/>
      <c r="KRP47" s="51" t="n"/>
      <c r="KRU47" s="50" t="n"/>
      <c r="KRV47" s="43" t="n"/>
      <c r="KRW47" s="43" t="n"/>
      <c r="KRX47" s="51" t="n"/>
      <c r="KRY47" s="51" t="n"/>
      <c r="KSD47" s="50" t="n"/>
      <c r="KSE47" s="43" t="n"/>
      <c r="KSF47" s="43" t="n"/>
      <c r="KSG47" s="51" t="n"/>
      <c r="KSH47" s="51" t="n"/>
      <c r="KSM47" s="50" t="n"/>
      <c r="KSN47" s="43" t="n"/>
      <c r="KSO47" s="43" t="n"/>
      <c r="KSP47" s="51" t="n"/>
      <c r="KSQ47" s="51" t="n"/>
      <c r="KSV47" s="50" t="n"/>
      <c r="KSW47" s="43" t="n"/>
      <c r="KSX47" s="43" t="n"/>
      <c r="KSY47" s="51" t="n"/>
      <c r="KSZ47" s="51" t="n"/>
      <c r="KTE47" s="50" t="n"/>
      <c r="KTF47" s="43" t="n"/>
      <c r="KTG47" s="43" t="n"/>
      <c r="KTH47" s="51" t="n"/>
      <c r="KTI47" s="51" t="n"/>
      <c r="KTN47" s="50" t="n"/>
      <c r="KTO47" s="43" t="n"/>
      <c r="KTP47" s="43" t="n"/>
      <c r="KTQ47" s="51" t="n"/>
      <c r="KTR47" s="51" t="n"/>
      <c r="KTW47" s="50" t="n"/>
      <c r="KTX47" s="43" t="n"/>
      <c r="KTY47" s="43" t="n"/>
      <c r="KTZ47" s="51" t="n"/>
      <c r="KUA47" s="51" t="n"/>
      <c r="KUF47" s="50" t="n"/>
      <c r="KUG47" s="43" t="n"/>
      <c r="KUH47" s="43" t="n"/>
      <c r="KUI47" s="51" t="n"/>
      <c r="KUJ47" s="51" t="n"/>
      <c r="KUO47" s="50" t="n"/>
      <c r="KUP47" s="43" t="n"/>
      <c r="KUQ47" s="43" t="n"/>
      <c r="KUR47" s="51" t="n"/>
      <c r="KUS47" s="51" t="n"/>
      <c r="KUX47" s="50" t="n"/>
      <c r="KUY47" s="43" t="n"/>
      <c r="KUZ47" s="43" t="n"/>
      <c r="KVA47" s="51" t="n"/>
      <c r="KVB47" s="51" t="n"/>
      <c r="KVG47" s="50" t="n"/>
      <c r="KVH47" s="43" t="n"/>
      <c r="KVI47" s="43" t="n"/>
      <c r="KVJ47" s="51" t="n"/>
      <c r="KVK47" s="51" t="n"/>
      <c r="KVP47" s="50" t="n"/>
      <c r="KVQ47" s="43" t="n"/>
      <c r="KVR47" s="43" t="n"/>
      <c r="KVS47" s="51" t="n"/>
      <c r="KVT47" s="51" t="n"/>
      <c r="KVY47" s="50" t="n"/>
      <c r="KVZ47" s="43" t="n"/>
      <c r="KWA47" s="43" t="n"/>
      <c r="KWB47" s="51" t="n"/>
      <c r="KWC47" s="51" t="n"/>
      <c r="KWH47" s="50" t="n"/>
      <c r="KWI47" s="43" t="n"/>
      <c r="KWJ47" s="43" t="n"/>
      <c r="KWK47" s="51" t="n"/>
      <c r="KWL47" s="51" t="n"/>
      <c r="KWQ47" s="50" t="n"/>
      <c r="KWR47" s="43" t="n"/>
      <c r="KWS47" s="43" t="n"/>
      <c r="KWT47" s="51" t="n"/>
      <c r="KWU47" s="51" t="n"/>
      <c r="KWZ47" s="50" t="n"/>
      <c r="KXA47" s="43" t="n"/>
      <c r="KXB47" s="43" t="n"/>
      <c r="KXC47" s="51" t="n"/>
      <c r="KXD47" s="51" t="n"/>
      <c r="KXI47" s="50" t="n"/>
      <c r="KXJ47" s="43" t="n"/>
      <c r="KXK47" s="43" t="n"/>
      <c r="KXL47" s="51" t="n"/>
      <c r="KXM47" s="51" t="n"/>
      <c r="KXR47" s="50" t="n"/>
      <c r="KXS47" s="43" t="n"/>
      <c r="KXT47" s="43" t="n"/>
      <c r="KXU47" s="51" t="n"/>
      <c r="KXV47" s="51" t="n"/>
      <c r="KYA47" s="50" t="n"/>
      <c r="KYB47" s="43" t="n"/>
      <c r="KYC47" s="43" t="n"/>
      <c r="KYD47" s="51" t="n"/>
      <c r="KYE47" s="51" t="n"/>
      <c r="KYJ47" s="50" t="n"/>
      <c r="KYK47" s="43" t="n"/>
      <c r="KYL47" s="43" t="n"/>
      <c r="KYM47" s="51" t="n"/>
      <c r="KYN47" s="51" t="n"/>
      <c r="KYS47" s="50" t="n"/>
      <c r="KYT47" s="43" t="n"/>
      <c r="KYU47" s="43" t="n"/>
      <c r="KYV47" s="51" t="n"/>
      <c r="KYW47" s="51" t="n"/>
      <c r="KZB47" s="50" t="n"/>
      <c r="KZC47" s="43" t="n"/>
      <c r="KZD47" s="43" t="n"/>
      <c r="KZE47" s="51" t="n"/>
      <c r="KZF47" s="51" t="n"/>
      <c r="KZK47" s="50" t="n"/>
      <c r="KZL47" s="43" t="n"/>
      <c r="KZM47" s="43" t="n"/>
      <c r="KZN47" s="51" t="n"/>
      <c r="KZO47" s="51" t="n"/>
      <c r="KZT47" s="50" t="n"/>
      <c r="KZU47" s="43" t="n"/>
      <c r="KZV47" s="43" t="n"/>
      <c r="KZW47" s="51" t="n"/>
      <c r="KZX47" s="51" t="n"/>
      <c r="LAC47" s="50" t="n"/>
      <c r="LAD47" s="43" t="n"/>
      <c r="LAE47" s="43" t="n"/>
      <c r="LAF47" s="51" t="n"/>
      <c r="LAG47" s="51" t="n"/>
      <c r="LAL47" s="50" t="n"/>
      <c r="LAM47" s="43" t="n"/>
      <c r="LAN47" s="43" t="n"/>
      <c r="LAO47" s="51" t="n"/>
      <c r="LAP47" s="51" t="n"/>
      <c r="LAU47" s="50" t="n"/>
      <c r="LAV47" s="43" t="n"/>
      <c r="LAW47" s="43" t="n"/>
      <c r="LAX47" s="51" t="n"/>
      <c r="LAY47" s="51" t="n"/>
      <c r="LBD47" s="50" t="n"/>
      <c r="LBE47" s="43" t="n"/>
      <c r="LBF47" s="43" t="n"/>
      <c r="LBG47" s="51" t="n"/>
      <c r="LBH47" s="51" t="n"/>
      <c r="LBM47" s="50" t="n"/>
      <c r="LBN47" s="43" t="n"/>
      <c r="LBO47" s="43" t="n"/>
      <c r="LBP47" s="51" t="n"/>
      <c r="LBQ47" s="51" t="n"/>
      <c r="LBV47" s="50" t="n"/>
      <c r="LBW47" s="43" t="n"/>
      <c r="LBX47" s="43" t="n"/>
      <c r="LBY47" s="51" t="n"/>
      <c r="LBZ47" s="51" t="n"/>
      <c r="LCE47" s="50" t="n"/>
      <c r="LCF47" s="43" t="n"/>
      <c r="LCG47" s="43" t="n"/>
      <c r="LCH47" s="51" t="n"/>
      <c r="LCI47" s="51" t="n"/>
      <c r="LCN47" s="50" t="n"/>
      <c r="LCO47" s="43" t="n"/>
      <c r="LCP47" s="43" t="n"/>
      <c r="LCQ47" s="51" t="n"/>
      <c r="LCR47" s="51" t="n"/>
      <c r="LCW47" s="50" t="n"/>
      <c r="LCX47" s="43" t="n"/>
      <c r="LCY47" s="43" t="n"/>
      <c r="LCZ47" s="51" t="n"/>
      <c r="LDA47" s="51" t="n"/>
      <c r="LDF47" s="50" t="n"/>
      <c r="LDG47" s="43" t="n"/>
      <c r="LDH47" s="43" t="n"/>
      <c r="LDI47" s="51" t="n"/>
      <c r="LDJ47" s="51" t="n"/>
      <c r="LDO47" s="50" t="n"/>
      <c r="LDP47" s="43" t="n"/>
      <c r="LDQ47" s="43" t="n"/>
      <c r="LDR47" s="51" t="n"/>
      <c r="LDS47" s="51" t="n"/>
      <c r="LDX47" s="50" t="n"/>
      <c r="LDY47" s="43" t="n"/>
      <c r="LDZ47" s="43" t="n"/>
      <c r="LEA47" s="51" t="n"/>
      <c r="LEB47" s="51" t="n"/>
      <c r="LEG47" s="50" t="n"/>
      <c r="LEH47" s="43" t="n"/>
      <c r="LEI47" s="43" t="n"/>
      <c r="LEJ47" s="51" t="n"/>
      <c r="LEK47" s="51" t="n"/>
      <c r="LEP47" s="50" t="n"/>
      <c r="LEQ47" s="43" t="n"/>
      <c r="LER47" s="43" t="n"/>
      <c r="LES47" s="51" t="n"/>
      <c r="LET47" s="51" t="n"/>
      <c r="LEY47" s="50" t="n"/>
      <c r="LEZ47" s="43" t="n"/>
      <c r="LFA47" s="43" t="n"/>
      <c r="LFB47" s="51" t="n"/>
      <c r="LFC47" s="51" t="n"/>
      <c r="LFH47" s="50" t="n"/>
      <c r="LFI47" s="43" t="n"/>
      <c r="LFJ47" s="43" t="n"/>
      <c r="LFK47" s="51" t="n"/>
      <c r="LFL47" s="51" t="n"/>
      <c r="LFQ47" s="50" t="n"/>
      <c r="LFR47" s="43" t="n"/>
      <c r="LFS47" s="43" t="n"/>
      <c r="LFT47" s="51" t="n"/>
      <c r="LFU47" s="51" t="n"/>
      <c r="LFZ47" s="50" t="n"/>
      <c r="LGA47" s="43" t="n"/>
      <c r="LGB47" s="43" t="n"/>
      <c r="LGC47" s="51" t="n"/>
      <c r="LGD47" s="51" t="n"/>
      <c r="LGI47" s="50" t="n"/>
      <c r="LGJ47" s="43" t="n"/>
      <c r="LGK47" s="43" t="n"/>
      <c r="LGL47" s="51" t="n"/>
      <c r="LGM47" s="51" t="n"/>
      <c r="LGR47" s="50" t="n"/>
      <c r="LGS47" s="43" t="n"/>
      <c r="LGT47" s="43" t="n"/>
      <c r="LGU47" s="51" t="n"/>
      <c r="LGV47" s="51" t="n"/>
      <c r="LHA47" s="50" t="n"/>
      <c r="LHB47" s="43" t="n"/>
      <c r="LHC47" s="43" t="n"/>
      <c r="LHD47" s="51" t="n"/>
      <c r="LHE47" s="51" t="n"/>
      <c r="LHJ47" s="50" t="n"/>
      <c r="LHK47" s="43" t="n"/>
      <c r="LHL47" s="43" t="n"/>
      <c r="LHM47" s="51" t="n"/>
      <c r="LHN47" s="51" t="n"/>
      <c r="LHS47" s="50" t="n"/>
      <c r="LHT47" s="43" t="n"/>
      <c r="LHU47" s="43" t="n"/>
      <c r="LHV47" s="51" t="n"/>
      <c r="LHW47" s="51" t="n"/>
      <c r="LIB47" s="50" t="n"/>
      <c r="LIC47" s="43" t="n"/>
      <c r="LID47" s="43" t="n"/>
      <c r="LIE47" s="51" t="n"/>
      <c r="LIF47" s="51" t="n"/>
      <c r="LIK47" s="50" t="n"/>
      <c r="LIL47" s="43" t="n"/>
      <c r="LIM47" s="43" t="n"/>
      <c r="LIN47" s="51" t="n"/>
      <c r="LIO47" s="51" t="n"/>
      <c r="LIT47" s="50" t="n"/>
      <c r="LIU47" s="43" t="n"/>
      <c r="LIV47" s="43" t="n"/>
      <c r="LIW47" s="51" t="n"/>
      <c r="LIX47" s="51" t="n"/>
      <c r="LJC47" s="50" t="n"/>
      <c r="LJD47" s="43" t="n"/>
      <c r="LJE47" s="43" t="n"/>
      <c r="LJF47" s="51" t="n"/>
      <c r="LJG47" s="51" t="n"/>
      <c r="LJL47" s="50" t="n"/>
      <c r="LJM47" s="43" t="n"/>
      <c r="LJN47" s="43" t="n"/>
      <c r="LJO47" s="51" t="n"/>
      <c r="LJP47" s="51" t="n"/>
      <c r="LJU47" s="50" t="n"/>
      <c r="LJV47" s="43" t="n"/>
      <c r="LJW47" s="43" t="n"/>
      <c r="LJX47" s="51" t="n"/>
      <c r="LJY47" s="51" t="n"/>
      <c r="LKD47" s="50" t="n"/>
      <c r="LKE47" s="43" t="n"/>
      <c r="LKF47" s="43" t="n"/>
      <c r="LKG47" s="51" t="n"/>
      <c r="LKH47" s="51" t="n"/>
      <c r="LKM47" s="50" t="n"/>
      <c r="LKN47" s="43" t="n"/>
      <c r="LKO47" s="43" t="n"/>
      <c r="LKP47" s="51" t="n"/>
      <c r="LKQ47" s="51" t="n"/>
      <c r="LKV47" s="50" t="n"/>
      <c r="LKW47" s="43" t="n"/>
      <c r="LKX47" s="43" t="n"/>
      <c r="LKY47" s="51" t="n"/>
      <c r="LKZ47" s="51" t="n"/>
      <c r="LLE47" s="50" t="n"/>
      <c r="LLF47" s="43" t="n"/>
      <c r="LLG47" s="43" t="n"/>
      <c r="LLH47" s="51" t="n"/>
      <c r="LLI47" s="51" t="n"/>
      <c r="LLN47" s="50" t="n"/>
      <c r="LLO47" s="43" t="n"/>
      <c r="LLP47" s="43" t="n"/>
      <c r="LLQ47" s="51" t="n"/>
      <c r="LLR47" s="51" t="n"/>
      <c r="LLW47" s="50" t="n"/>
      <c r="LLX47" s="43" t="n"/>
      <c r="LLY47" s="43" t="n"/>
      <c r="LLZ47" s="51" t="n"/>
      <c r="LMA47" s="51" t="n"/>
      <c r="LMF47" s="50" t="n"/>
      <c r="LMG47" s="43" t="n"/>
      <c r="LMH47" s="43" t="n"/>
      <c r="LMI47" s="51" t="n"/>
      <c r="LMJ47" s="51" t="n"/>
      <c r="LMO47" s="50" t="n"/>
      <c r="LMP47" s="43" t="n"/>
      <c r="LMQ47" s="43" t="n"/>
      <c r="LMR47" s="51" t="n"/>
      <c r="LMS47" s="51" t="n"/>
      <c r="LMX47" s="50" t="n"/>
      <c r="LMY47" s="43" t="n"/>
      <c r="LMZ47" s="43" t="n"/>
      <c r="LNA47" s="51" t="n"/>
      <c r="LNB47" s="51" t="n"/>
      <c r="LNG47" s="50" t="n"/>
      <c r="LNH47" s="43" t="n"/>
      <c r="LNI47" s="43" t="n"/>
      <c r="LNJ47" s="51" t="n"/>
      <c r="LNK47" s="51" t="n"/>
      <c r="LNP47" s="50" t="n"/>
      <c r="LNQ47" s="43" t="n"/>
      <c r="LNR47" s="43" t="n"/>
      <c r="LNS47" s="51" t="n"/>
      <c r="LNT47" s="51" t="n"/>
      <c r="LNY47" s="50" t="n"/>
      <c r="LNZ47" s="43" t="n"/>
      <c r="LOA47" s="43" t="n"/>
      <c r="LOB47" s="51" t="n"/>
      <c r="LOC47" s="51" t="n"/>
      <c r="LOH47" s="50" t="n"/>
      <c r="LOI47" s="43" t="n"/>
      <c r="LOJ47" s="43" t="n"/>
      <c r="LOK47" s="51" t="n"/>
      <c r="LOL47" s="51" t="n"/>
      <c r="LOQ47" s="50" t="n"/>
      <c r="LOR47" s="43" t="n"/>
      <c r="LOS47" s="43" t="n"/>
      <c r="LOT47" s="51" t="n"/>
      <c r="LOU47" s="51" t="n"/>
      <c r="LOZ47" s="50" t="n"/>
      <c r="LPA47" s="43" t="n"/>
      <c r="LPB47" s="43" t="n"/>
      <c r="LPC47" s="51" t="n"/>
      <c r="LPD47" s="51" t="n"/>
      <c r="LPI47" s="50" t="n"/>
      <c r="LPJ47" s="43" t="n"/>
      <c r="LPK47" s="43" t="n"/>
      <c r="LPL47" s="51" t="n"/>
      <c r="LPM47" s="51" t="n"/>
      <c r="LPR47" s="50" t="n"/>
      <c r="LPS47" s="43" t="n"/>
      <c r="LPT47" s="43" t="n"/>
      <c r="LPU47" s="51" t="n"/>
      <c r="LPV47" s="51" t="n"/>
      <c r="LQA47" s="50" t="n"/>
      <c r="LQB47" s="43" t="n"/>
      <c r="LQC47" s="43" t="n"/>
      <c r="LQD47" s="51" t="n"/>
      <c r="LQE47" s="51" t="n"/>
      <c r="LQJ47" s="50" t="n"/>
      <c r="LQK47" s="43" t="n"/>
      <c r="LQL47" s="43" t="n"/>
      <c r="LQM47" s="51" t="n"/>
      <c r="LQN47" s="51" t="n"/>
      <c r="LQS47" s="50" t="n"/>
      <c r="LQT47" s="43" t="n"/>
      <c r="LQU47" s="43" t="n"/>
      <c r="LQV47" s="51" t="n"/>
      <c r="LQW47" s="51" t="n"/>
      <c r="LRB47" s="50" t="n"/>
      <c r="LRC47" s="43" t="n"/>
      <c r="LRD47" s="43" t="n"/>
      <c r="LRE47" s="51" t="n"/>
      <c r="LRF47" s="51" t="n"/>
      <c r="LRK47" s="50" t="n"/>
      <c r="LRL47" s="43" t="n"/>
      <c r="LRM47" s="43" t="n"/>
      <c r="LRN47" s="51" t="n"/>
      <c r="LRO47" s="51" t="n"/>
      <c r="LRT47" s="50" t="n"/>
      <c r="LRU47" s="43" t="n"/>
      <c r="LRV47" s="43" t="n"/>
      <c r="LRW47" s="51" t="n"/>
      <c r="LRX47" s="51" t="n"/>
      <c r="LSC47" s="50" t="n"/>
      <c r="LSD47" s="43" t="n"/>
      <c r="LSE47" s="43" t="n"/>
      <c r="LSF47" s="51" t="n"/>
      <c r="LSG47" s="51" t="n"/>
      <c r="LSL47" s="50" t="n"/>
      <c r="LSM47" s="43" t="n"/>
      <c r="LSN47" s="43" t="n"/>
      <c r="LSO47" s="51" t="n"/>
      <c r="LSP47" s="51" t="n"/>
      <c r="LSU47" s="50" t="n"/>
      <c r="LSV47" s="43" t="n"/>
      <c r="LSW47" s="43" t="n"/>
      <c r="LSX47" s="51" t="n"/>
      <c r="LSY47" s="51" t="n"/>
      <c r="LTD47" s="50" t="n"/>
      <c r="LTE47" s="43" t="n"/>
      <c r="LTF47" s="43" t="n"/>
      <c r="LTG47" s="51" t="n"/>
      <c r="LTH47" s="51" t="n"/>
      <c r="LTM47" s="50" t="n"/>
      <c r="LTN47" s="43" t="n"/>
      <c r="LTO47" s="43" t="n"/>
      <c r="LTP47" s="51" t="n"/>
      <c r="LTQ47" s="51" t="n"/>
      <c r="LTV47" s="50" t="n"/>
      <c r="LTW47" s="43" t="n"/>
      <c r="LTX47" s="43" t="n"/>
      <c r="LTY47" s="51" t="n"/>
      <c r="LTZ47" s="51" t="n"/>
      <c r="LUE47" s="50" t="n"/>
      <c r="LUF47" s="43" t="n"/>
      <c r="LUG47" s="43" t="n"/>
      <c r="LUH47" s="51" t="n"/>
      <c r="LUI47" s="51" t="n"/>
      <c r="LUN47" s="50" t="n"/>
      <c r="LUO47" s="43" t="n"/>
      <c r="LUP47" s="43" t="n"/>
      <c r="LUQ47" s="51" t="n"/>
      <c r="LUR47" s="51" t="n"/>
      <c r="LUW47" s="50" t="n"/>
      <c r="LUX47" s="43" t="n"/>
      <c r="LUY47" s="43" t="n"/>
      <c r="LUZ47" s="51" t="n"/>
      <c r="LVA47" s="51" t="n"/>
      <c r="LVF47" s="50" t="n"/>
      <c r="LVG47" s="43" t="n"/>
      <c r="LVH47" s="43" t="n"/>
      <c r="LVI47" s="51" t="n"/>
      <c r="LVJ47" s="51" t="n"/>
      <c r="LVO47" s="50" t="n"/>
      <c r="LVP47" s="43" t="n"/>
      <c r="LVQ47" s="43" t="n"/>
      <c r="LVR47" s="51" t="n"/>
      <c r="LVS47" s="51" t="n"/>
      <c r="LVX47" s="50" t="n"/>
      <c r="LVY47" s="43" t="n"/>
      <c r="LVZ47" s="43" t="n"/>
      <c r="LWA47" s="51" t="n"/>
      <c r="LWB47" s="51" t="n"/>
      <c r="LWG47" s="50" t="n"/>
      <c r="LWH47" s="43" t="n"/>
      <c r="LWI47" s="43" t="n"/>
      <c r="LWJ47" s="51" t="n"/>
      <c r="LWK47" s="51" t="n"/>
      <c r="LWP47" s="50" t="n"/>
      <c r="LWQ47" s="43" t="n"/>
      <c r="LWR47" s="43" t="n"/>
      <c r="LWS47" s="51" t="n"/>
      <c r="LWT47" s="51" t="n"/>
      <c r="LWY47" s="50" t="n"/>
      <c r="LWZ47" s="43" t="n"/>
      <c r="LXA47" s="43" t="n"/>
      <c r="LXB47" s="51" t="n"/>
      <c r="LXC47" s="51" t="n"/>
      <c r="LXH47" s="50" t="n"/>
      <c r="LXI47" s="43" t="n"/>
      <c r="LXJ47" s="43" t="n"/>
      <c r="LXK47" s="51" t="n"/>
      <c r="LXL47" s="51" t="n"/>
      <c r="LXQ47" s="50" t="n"/>
      <c r="LXR47" s="43" t="n"/>
      <c r="LXS47" s="43" t="n"/>
      <c r="LXT47" s="51" t="n"/>
      <c r="LXU47" s="51" t="n"/>
      <c r="LXZ47" s="50" t="n"/>
      <c r="LYA47" s="43" t="n"/>
      <c r="LYB47" s="43" t="n"/>
      <c r="LYC47" s="51" t="n"/>
      <c r="LYD47" s="51" t="n"/>
      <c r="LYI47" s="50" t="n"/>
      <c r="LYJ47" s="43" t="n"/>
      <c r="LYK47" s="43" t="n"/>
      <c r="LYL47" s="51" t="n"/>
      <c r="LYM47" s="51" t="n"/>
      <c r="LYR47" s="50" t="n"/>
      <c r="LYS47" s="43" t="n"/>
      <c r="LYT47" s="43" t="n"/>
      <c r="LYU47" s="51" t="n"/>
      <c r="LYV47" s="51" t="n"/>
      <c r="LZA47" s="50" t="n"/>
      <c r="LZB47" s="43" t="n"/>
      <c r="LZC47" s="43" t="n"/>
      <c r="LZD47" s="51" t="n"/>
      <c r="LZE47" s="51" t="n"/>
      <c r="LZJ47" s="50" t="n"/>
      <c r="LZK47" s="43" t="n"/>
      <c r="LZL47" s="43" t="n"/>
      <c r="LZM47" s="51" t="n"/>
      <c r="LZN47" s="51" t="n"/>
      <c r="LZS47" s="50" t="n"/>
      <c r="LZT47" s="43" t="n"/>
      <c r="LZU47" s="43" t="n"/>
      <c r="LZV47" s="51" t="n"/>
      <c r="LZW47" s="51" t="n"/>
      <c r="MAB47" s="50" t="n"/>
      <c r="MAC47" s="43" t="n"/>
      <c r="MAD47" s="43" t="n"/>
      <c r="MAE47" s="51" t="n"/>
      <c r="MAF47" s="51" t="n"/>
      <c r="MAK47" s="50" t="n"/>
      <c r="MAL47" s="43" t="n"/>
      <c r="MAM47" s="43" t="n"/>
      <c r="MAN47" s="51" t="n"/>
      <c r="MAO47" s="51" t="n"/>
      <c r="MAT47" s="50" t="n"/>
      <c r="MAU47" s="43" t="n"/>
      <c r="MAV47" s="43" t="n"/>
      <c r="MAW47" s="51" t="n"/>
      <c r="MAX47" s="51" t="n"/>
      <c r="MBC47" s="50" t="n"/>
      <c r="MBD47" s="43" t="n"/>
      <c r="MBE47" s="43" t="n"/>
      <c r="MBF47" s="51" t="n"/>
      <c r="MBG47" s="51" t="n"/>
      <c r="MBL47" s="50" t="n"/>
      <c r="MBM47" s="43" t="n"/>
      <c r="MBN47" s="43" t="n"/>
      <c r="MBO47" s="51" t="n"/>
      <c r="MBP47" s="51" t="n"/>
      <c r="MBU47" s="50" t="n"/>
      <c r="MBV47" s="43" t="n"/>
      <c r="MBW47" s="43" t="n"/>
      <c r="MBX47" s="51" t="n"/>
      <c r="MBY47" s="51" t="n"/>
      <c r="MCD47" s="50" t="n"/>
      <c r="MCE47" s="43" t="n"/>
      <c r="MCF47" s="43" t="n"/>
      <c r="MCG47" s="51" t="n"/>
      <c r="MCH47" s="51" t="n"/>
      <c r="MCM47" s="50" t="n"/>
      <c r="MCN47" s="43" t="n"/>
      <c r="MCO47" s="43" t="n"/>
      <c r="MCP47" s="51" t="n"/>
      <c r="MCQ47" s="51" t="n"/>
      <c r="MCV47" s="50" t="n"/>
      <c r="MCW47" s="43" t="n"/>
      <c r="MCX47" s="43" t="n"/>
      <c r="MCY47" s="51" t="n"/>
      <c r="MCZ47" s="51" t="n"/>
      <c r="MDE47" s="50" t="n"/>
      <c r="MDF47" s="43" t="n"/>
      <c r="MDG47" s="43" t="n"/>
      <c r="MDH47" s="51" t="n"/>
      <c r="MDI47" s="51" t="n"/>
      <c r="MDN47" s="50" t="n"/>
      <c r="MDO47" s="43" t="n"/>
      <c r="MDP47" s="43" t="n"/>
      <c r="MDQ47" s="51" t="n"/>
      <c r="MDR47" s="51" t="n"/>
      <c r="MDW47" s="50" t="n"/>
      <c r="MDX47" s="43" t="n"/>
      <c r="MDY47" s="43" t="n"/>
      <c r="MDZ47" s="51" t="n"/>
      <c r="MEA47" s="51" t="n"/>
      <c r="MEF47" s="50" t="n"/>
      <c r="MEG47" s="43" t="n"/>
      <c r="MEH47" s="43" t="n"/>
      <c r="MEI47" s="51" t="n"/>
      <c r="MEJ47" s="51" t="n"/>
      <c r="MEO47" s="50" t="n"/>
      <c r="MEP47" s="43" t="n"/>
      <c r="MEQ47" s="43" t="n"/>
      <c r="MER47" s="51" t="n"/>
      <c r="MES47" s="51" t="n"/>
      <c r="MEX47" s="50" t="n"/>
      <c r="MEY47" s="43" t="n"/>
      <c r="MEZ47" s="43" t="n"/>
      <c r="MFA47" s="51" t="n"/>
      <c r="MFB47" s="51" t="n"/>
      <c r="MFG47" s="50" t="n"/>
      <c r="MFH47" s="43" t="n"/>
      <c r="MFI47" s="43" t="n"/>
      <c r="MFJ47" s="51" t="n"/>
      <c r="MFK47" s="51" t="n"/>
      <c r="MFP47" s="50" t="n"/>
      <c r="MFQ47" s="43" t="n"/>
      <c r="MFR47" s="43" t="n"/>
      <c r="MFS47" s="51" t="n"/>
      <c r="MFT47" s="51" t="n"/>
      <c r="MFY47" s="50" t="n"/>
      <c r="MFZ47" s="43" t="n"/>
      <c r="MGA47" s="43" t="n"/>
      <c r="MGB47" s="51" t="n"/>
      <c r="MGC47" s="51" t="n"/>
      <c r="MGH47" s="50" t="n"/>
      <c r="MGI47" s="43" t="n"/>
      <c r="MGJ47" s="43" t="n"/>
      <c r="MGK47" s="51" t="n"/>
      <c r="MGL47" s="51" t="n"/>
      <c r="MGQ47" s="50" t="n"/>
      <c r="MGR47" s="43" t="n"/>
      <c r="MGS47" s="43" t="n"/>
      <c r="MGT47" s="51" t="n"/>
      <c r="MGU47" s="51" t="n"/>
      <c r="MGZ47" s="50" t="n"/>
      <c r="MHA47" s="43" t="n"/>
      <c r="MHB47" s="43" t="n"/>
      <c r="MHC47" s="51" t="n"/>
      <c r="MHD47" s="51" t="n"/>
      <c r="MHI47" s="50" t="n"/>
      <c r="MHJ47" s="43" t="n"/>
      <c r="MHK47" s="43" t="n"/>
      <c r="MHL47" s="51" t="n"/>
      <c r="MHM47" s="51" t="n"/>
      <c r="MHR47" s="50" t="n"/>
      <c r="MHS47" s="43" t="n"/>
      <c r="MHT47" s="43" t="n"/>
      <c r="MHU47" s="51" t="n"/>
      <c r="MHV47" s="51" t="n"/>
      <c r="MIA47" s="50" t="n"/>
      <c r="MIB47" s="43" t="n"/>
      <c r="MIC47" s="43" t="n"/>
      <c r="MID47" s="51" t="n"/>
      <c r="MIE47" s="51" t="n"/>
      <c r="MIJ47" s="50" t="n"/>
      <c r="MIK47" s="43" t="n"/>
      <c r="MIL47" s="43" t="n"/>
      <c r="MIM47" s="51" t="n"/>
      <c r="MIN47" s="51" t="n"/>
      <c r="MIS47" s="50" t="n"/>
      <c r="MIT47" s="43" t="n"/>
      <c r="MIU47" s="43" t="n"/>
      <c r="MIV47" s="51" t="n"/>
      <c r="MIW47" s="51" t="n"/>
      <c r="MJB47" s="50" t="n"/>
      <c r="MJC47" s="43" t="n"/>
      <c r="MJD47" s="43" t="n"/>
      <c r="MJE47" s="51" t="n"/>
      <c r="MJF47" s="51" t="n"/>
      <c r="MJK47" s="50" t="n"/>
      <c r="MJL47" s="43" t="n"/>
      <c r="MJM47" s="43" t="n"/>
      <c r="MJN47" s="51" t="n"/>
      <c r="MJO47" s="51" t="n"/>
      <c r="MJT47" s="50" t="n"/>
      <c r="MJU47" s="43" t="n"/>
      <c r="MJV47" s="43" t="n"/>
      <c r="MJW47" s="51" t="n"/>
      <c r="MJX47" s="51" t="n"/>
      <c r="MKC47" s="50" t="n"/>
      <c r="MKD47" s="43" t="n"/>
      <c r="MKE47" s="43" t="n"/>
      <c r="MKF47" s="51" t="n"/>
      <c r="MKG47" s="51" t="n"/>
      <c r="MKL47" s="50" t="n"/>
      <c r="MKM47" s="43" t="n"/>
      <c r="MKN47" s="43" t="n"/>
      <c r="MKO47" s="51" t="n"/>
      <c r="MKP47" s="51" t="n"/>
      <c r="MKU47" s="50" t="n"/>
      <c r="MKV47" s="43" t="n"/>
      <c r="MKW47" s="43" t="n"/>
      <c r="MKX47" s="51" t="n"/>
      <c r="MKY47" s="51" t="n"/>
      <c r="MLD47" s="50" t="n"/>
      <c r="MLE47" s="43" t="n"/>
      <c r="MLF47" s="43" t="n"/>
      <c r="MLG47" s="51" t="n"/>
      <c r="MLH47" s="51" t="n"/>
      <c r="MLM47" s="50" t="n"/>
      <c r="MLN47" s="43" t="n"/>
      <c r="MLO47" s="43" t="n"/>
      <c r="MLP47" s="51" t="n"/>
      <c r="MLQ47" s="51" t="n"/>
      <c r="MLV47" s="50" t="n"/>
      <c r="MLW47" s="43" t="n"/>
      <c r="MLX47" s="43" t="n"/>
      <c r="MLY47" s="51" t="n"/>
      <c r="MLZ47" s="51" t="n"/>
      <c r="MME47" s="50" t="n"/>
      <c r="MMF47" s="43" t="n"/>
      <c r="MMG47" s="43" t="n"/>
      <c r="MMH47" s="51" t="n"/>
      <c r="MMI47" s="51" t="n"/>
      <c r="MMN47" s="50" t="n"/>
      <c r="MMO47" s="43" t="n"/>
      <c r="MMP47" s="43" t="n"/>
      <c r="MMQ47" s="51" t="n"/>
      <c r="MMR47" s="51" t="n"/>
      <c r="MMW47" s="50" t="n"/>
      <c r="MMX47" s="43" t="n"/>
      <c r="MMY47" s="43" t="n"/>
      <c r="MMZ47" s="51" t="n"/>
      <c r="MNA47" s="51" t="n"/>
      <c r="MNF47" s="50" t="n"/>
      <c r="MNG47" s="43" t="n"/>
      <c r="MNH47" s="43" t="n"/>
      <c r="MNI47" s="51" t="n"/>
      <c r="MNJ47" s="51" t="n"/>
      <c r="MNO47" s="50" t="n"/>
      <c r="MNP47" s="43" t="n"/>
      <c r="MNQ47" s="43" t="n"/>
      <c r="MNR47" s="51" t="n"/>
      <c r="MNS47" s="51" t="n"/>
      <c r="MNX47" s="50" t="n"/>
      <c r="MNY47" s="43" t="n"/>
      <c r="MNZ47" s="43" t="n"/>
      <c r="MOA47" s="51" t="n"/>
      <c r="MOB47" s="51" t="n"/>
      <c r="MOG47" s="50" t="n"/>
      <c r="MOH47" s="43" t="n"/>
      <c r="MOI47" s="43" t="n"/>
      <c r="MOJ47" s="51" t="n"/>
      <c r="MOK47" s="51" t="n"/>
      <c r="MOP47" s="50" t="n"/>
      <c r="MOQ47" s="43" t="n"/>
      <c r="MOR47" s="43" t="n"/>
      <c r="MOS47" s="51" t="n"/>
      <c r="MOT47" s="51" t="n"/>
      <c r="MOY47" s="50" t="n"/>
      <c r="MOZ47" s="43" t="n"/>
      <c r="MPA47" s="43" t="n"/>
      <c r="MPB47" s="51" t="n"/>
      <c r="MPC47" s="51" t="n"/>
      <c r="MPH47" s="50" t="n"/>
      <c r="MPI47" s="43" t="n"/>
      <c r="MPJ47" s="43" t="n"/>
      <c r="MPK47" s="51" t="n"/>
      <c r="MPL47" s="51" t="n"/>
      <c r="MPQ47" s="50" t="n"/>
      <c r="MPR47" s="43" t="n"/>
      <c r="MPS47" s="43" t="n"/>
      <c r="MPT47" s="51" t="n"/>
      <c r="MPU47" s="51" t="n"/>
      <c r="MPZ47" s="50" t="n"/>
      <c r="MQA47" s="43" t="n"/>
      <c r="MQB47" s="43" t="n"/>
      <c r="MQC47" s="51" t="n"/>
      <c r="MQD47" s="51" t="n"/>
      <c r="MQI47" s="50" t="n"/>
      <c r="MQJ47" s="43" t="n"/>
      <c r="MQK47" s="43" t="n"/>
      <c r="MQL47" s="51" t="n"/>
      <c r="MQM47" s="51" t="n"/>
      <c r="MQR47" s="50" t="n"/>
      <c r="MQS47" s="43" t="n"/>
      <c r="MQT47" s="43" t="n"/>
      <c r="MQU47" s="51" t="n"/>
      <c r="MQV47" s="51" t="n"/>
      <c r="MRA47" s="50" t="n"/>
      <c r="MRB47" s="43" t="n"/>
      <c r="MRC47" s="43" t="n"/>
      <c r="MRD47" s="51" t="n"/>
      <c r="MRE47" s="51" t="n"/>
      <c r="MRJ47" s="50" t="n"/>
      <c r="MRK47" s="43" t="n"/>
      <c r="MRL47" s="43" t="n"/>
      <c r="MRM47" s="51" t="n"/>
      <c r="MRN47" s="51" t="n"/>
      <c r="MRS47" s="50" t="n"/>
      <c r="MRT47" s="43" t="n"/>
      <c r="MRU47" s="43" t="n"/>
      <c r="MRV47" s="51" t="n"/>
      <c r="MRW47" s="51" t="n"/>
      <c r="MSB47" s="50" t="n"/>
      <c r="MSC47" s="43" t="n"/>
      <c r="MSD47" s="43" t="n"/>
      <c r="MSE47" s="51" t="n"/>
      <c r="MSF47" s="51" t="n"/>
      <c r="MSK47" s="50" t="n"/>
      <c r="MSL47" s="43" t="n"/>
      <c r="MSM47" s="43" t="n"/>
      <c r="MSN47" s="51" t="n"/>
      <c r="MSO47" s="51" t="n"/>
      <c r="MST47" s="50" t="n"/>
      <c r="MSU47" s="43" t="n"/>
      <c r="MSV47" s="43" t="n"/>
      <c r="MSW47" s="51" t="n"/>
      <c r="MSX47" s="51" t="n"/>
      <c r="MTC47" s="50" t="n"/>
      <c r="MTD47" s="43" t="n"/>
      <c r="MTE47" s="43" t="n"/>
      <c r="MTF47" s="51" t="n"/>
      <c r="MTG47" s="51" t="n"/>
      <c r="MTL47" s="50" t="n"/>
      <c r="MTM47" s="43" t="n"/>
      <c r="MTN47" s="43" t="n"/>
      <c r="MTO47" s="51" t="n"/>
      <c r="MTP47" s="51" t="n"/>
      <c r="MTU47" s="50" t="n"/>
      <c r="MTV47" s="43" t="n"/>
      <c r="MTW47" s="43" t="n"/>
      <c r="MTX47" s="51" t="n"/>
      <c r="MTY47" s="51" t="n"/>
      <c r="MUD47" s="50" t="n"/>
      <c r="MUE47" s="43" t="n"/>
      <c r="MUF47" s="43" t="n"/>
      <c r="MUG47" s="51" t="n"/>
      <c r="MUH47" s="51" t="n"/>
      <c r="MUM47" s="50" t="n"/>
      <c r="MUN47" s="43" t="n"/>
      <c r="MUO47" s="43" t="n"/>
      <c r="MUP47" s="51" t="n"/>
      <c r="MUQ47" s="51" t="n"/>
      <c r="MUV47" s="50" t="n"/>
      <c r="MUW47" s="43" t="n"/>
      <c r="MUX47" s="43" t="n"/>
      <c r="MUY47" s="51" t="n"/>
      <c r="MUZ47" s="51" t="n"/>
      <c r="MVE47" s="50" t="n"/>
      <c r="MVF47" s="43" t="n"/>
      <c r="MVG47" s="43" t="n"/>
      <c r="MVH47" s="51" t="n"/>
      <c r="MVI47" s="51" t="n"/>
      <c r="MVN47" s="50" t="n"/>
      <c r="MVO47" s="43" t="n"/>
      <c r="MVP47" s="43" t="n"/>
      <c r="MVQ47" s="51" t="n"/>
      <c r="MVR47" s="51" t="n"/>
      <c r="MVW47" s="50" t="n"/>
      <c r="MVX47" s="43" t="n"/>
      <c r="MVY47" s="43" t="n"/>
      <c r="MVZ47" s="51" t="n"/>
      <c r="MWA47" s="51" t="n"/>
      <c r="MWF47" s="50" t="n"/>
      <c r="MWG47" s="43" t="n"/>
      <c r="MWH47" s="43" t="n"/>
      <c r="MWI47" s="51" t="n"/>
      <c r="MWJ47" s="51" t="n"/>
      <c r="MWO47" s="50" t="n"/>
      <c r="MWP47" s="43" t="n"/>
      <c r="MWQ47" s="43" t="n"/>
      <c r="MWR47" s="51" t="n"/>
      <c r="MWS47" s="51" t="n"/>
      <c r="MWX47" s="50" t="n"/>
      <c r="MWY47" s="43" t="n"/>
      <c r="MWZ47" s="43" t="n"/>
      <c r="MXA47" s="51" t="n"/>
      <c r="MXB47" s="51" t="n"/>
      <c r="MXG47" s="50" t="n"/>
      <c r="MXH47" s="43" t="n"/>
      <c r="MXI47" s="43" t="n"/>
      <c r="MXJ47" s="51" t="n"/>
      <c r="MXK47" s="51" t="n"/>
      <c r="MXP47" s="50" t="n"/>
      <c r="MXQ47" s="43" t="n"/>
      <c r="MXR47" s="43" t="n"/>
      <c r="MXS47" s="51" t="n"/>
      <c r="MXT47" s="51" t="n"/>
      <c r="MXY47" s="50" t="n"/>
      <c r="MXZ47" s="43" t="n"/>
      <c r="MYA47" s="43" t="n"/>
      <c r="MYB47" s="51" t="n"/>
      <c r="MYC47" s="51" t="n"/>
      <c r="MYH47" s="50" t="n"/>
      <c r="MYI47" s="43" t="n"/>
      <c r="MYJ47" s="43" t="n"/>
      <c r="MYK47" s="51" t="n"/>
      <c r="MYL47" s="51" t="n"/>
      <c r="MYQ47" s="50" t="n"/>
      <c r="MYR47" s="43" t="n"/>
      <c r="MYS47" s="43" t="n"/>
      <c r="MYT47" s="51" t="n"/>
      <c r="MYU47" s="51" t="n"/>
      <c r="MYZ47" s="50" t="n"/>
      <c r="MZA47" s="43" t="n"/>
      <c r="MZB47" s="43" t="n"/>
      <c r="MZC47" s="51" t="n"/>
      <c r="MZD47" s="51" t="n"/>
      <c r="MZI47" s="50" t="n"/>
      <c r="MZJ47" s="43" t="n"/>
      <c r="MZK47" s="43" t="n"/>
      <c r="MZL47" s="51" t="n"/>
      <c r="MZM47" s="51" t="n"/>
      <c r="MZR47" s="50" t="n"/>
      <c r="MZS47" s="43" t="n"/>
      <c r="MZT47" s="43" t="n"/>
      <c r="MZU47" s="51" t="n"/>
      <c r="MZV47" s="51" t="n"/>
      <c r="NAA47" s="50" t="n"/>
      <c r="NAB47" s="43" t="n"/>
      <c r="NAC47" s="43" t="n"/>
      <c r="NAD47" s="51" t="n"/>
      <c r="NAE47" s="51" t="n"/>
      <c r="NAJ47" s="50" t="n"/>
      <c r="NAK47" s="43" t="n"/>
      <c r="NAL47" s="43" t="n"/>
      <c r="NAM47" s="51" t="n"/>
      <c r="NAN47" s="51" t="n"/>
      <c r="NAS47" s="50" t="n"/>
      <c r="NAT47" s="43" t="n"/>
      <c r="NAU47" s="43" t="n"/>
      <c r="NAV47" s="51" t="n"/>
      <c r="NAW47" s="51" t="n"/>
      <c r="NBB47" s="50" t="n"/>
      <c r="NBC47" s="43" t="n"/>
      <c r="NBD47" s="43" t="n"/>
      <c r="NBE47" s="51" t="n"/>
      <c r="NBF47" s="51" t="n"/>
      <c r="NBK47" s="50" t="n"/>
      <c r="NBL47" s="43" t="n"/>
      <c r="NBM47" s="43" t="n"/>
      <c r="NBN47" s="51" t="n"/>
      <c r="NBO47" s="51" t="n"/>
      <c r="NBT47" s="50" t="n"/>
      <c r="NBU47" s="43" t="n"/>
      <c r="NBV47" s="43" t="n"/>
      <c r="NBW47" s="51" t="n"/>
      <c r="NBX47" s="51" t="n"/>
      <c r="NCC47" s="50" t="n"/>
      <c r="NCD47" s="43" t="n"/>
      <c r="NCE47" s="43" t="n"/>
      <c r="NCF47" s="51" t="n"/>
      <c r="NCG47" s="51" t="n"/>
      <c r="NCL47" s="50" t="n"/>
      <c r="NCM47" s="43" t="n"/>
      <c r="NCN47" s="43" t="n"/>
      <c r="NCO47" s="51" t="n"/>
      <c r="NCP47" s="51" t="n"/>
      <c r="NCU47" s="50" t="n"/>
      <c r="NCV47" s="43" t="n"/>
      <c r="NCW47" s="43" t="n"/>
      <c r="NCX47" s="51" t="n"/>
      <c r="NCY47" s="51" t="n"/>
      <c r="NDD47" s="50" t="n"/>
      <c r="NDE47" s="43" t="n"/>
      <c r="NDF47" s="43" t="n"/>
      <c r="NDG47" s="51" t="n"/>
      <c r="NDH47" s="51" t="n"/>
      <c r="NDM47" s="50" t="n"/>
      <c r="NDN47" s="43" t="n"/>
      <c r="NDO47" s="43" t="n"/>
      <c r="NDP47" s="51" t="n"/>
      <c r="NDQ47" s="51" t="n"/>
      <c r="NDV47" s="50" t="n"/>
      <c r="NDW47" s="43" t="n"/>
      <c r="NDX47" s="43" t="n"/>
      <c r="NDY47" s="51" t="n"/>
      <c r="NDZ47" s="51" t="n"/>
      <c r="NEE47" s="50" t="n"/>
      <c r="NEF47" s="43" t="n"/>
      <c r="NEG47" s="43" t="n"/>
      <c r="NEH47" s="51" t="n"/>
      <c r="NEI47" s="51" t="n"/>
      <c r="NEN47" s="50" t="n"/>
      <c r="NEO47" s="43" t="n"/>
      <c r="NEP47" s="43" t="n"/>
      <c r="NEQ47" s="51" t="n"/>
      <c r="NER47" s="51" t="n"/>
      <c r="NEW47" s="50" t="n"/>
      <c r="NEX47" s="43" t="n"/>
      <c r="NEY47" s="43" t="n"/>
      <c r="NEZ47" s="51" t="n"/>
      <c r="NFA47" s="51" t="n"/>
      <c r="NFF47" s="50" t="n"/>
      <c r="NFG47" s="43" t="n"/>
      <c r="NFH47" s="43" t="n"/>
      <c r="NFI47" s="51" t="n"/>
      <c r="NFJ47" s="51" t="n"/>
      <c r="NFO47" s="50" t="n"/>
      <c r="NFP47" s="43" t="n"/>
      <c r="NFQ47" s="43" t="n"/>
      <c r="NFR47" s="51" t="n"/>
      <c r="NFS47" s="51" t="n"/>
      <c r="NFX47" s="50" t="n"/>
      <c r="NFY47" s="43" t="n"/>
      <c r="NFZ47" s="43" t="n"/>
      <c r="NGA47" s="51" t="n"/>
      <c r="NGB47" s="51" t="n"/>
      <c r="NGG47" s="50" t="n"/>
      <c r="NGH47" s="43" t="n"/>
      <c r="NGI47" s="43" t="n"/>
      <c r="NGJ47" s="51" t="n"/>
      <c r="NGK47" s="51" t="n"/>
      <c r="NGP47" s="50" t="n"/>
      <c r="NGQ47" s="43" t="n"/>
      <c r="NGR47" s="43" t="n"/>
      <c r="NGS47" s="51" t="n"/>
      <c r="NGT47" s="51" t="n"/>
      <c r="NGY47" s="50" t="n"/>
      <c r="NGZ47" s="43" t="n"/>
      <c r="NHA47" s="43" t="n"/>
      <c r="NHB47" s="51" t="n"/>
      <c r="NHC47" s="51" t="n"/>
      <c r="NHH47" s="50" t="n"/>
      <c r="NHI47" s="43" t="n"/>
      <c r="NHJ47" s="43" t="n"/>
      <c r="NHK47" s="51" t="n"/>
      <c r="NHL47" s="51" t="n"/>
      <c r="NHQ47" s="50" t="n"/>
      <c r="NHR47" s="43" t="n"/>
      <c r="NHS47" s="43" t="n"/>
      <c r="NHT47" s="51" t="n"/>
      <c r="NHU47" s="51" t="n"/>
      <c r="NHZ47" s="50" t="n"/>
      <c r="NIA47" s="43" t="n"/>
      <c r="NIB47" s="43" t="n"/>
      <c r="NIC47" s="51" t="n"/>
      <c r="NID47" s="51" t="n"/>
      <c r="NII47" s="50" t="n"/>
      <c r="NIJ47" s="43" t="n"/>
      <c r="NIK47" s="43" t="n"/>
      <c r="NIL47" s="51" t="n"/>
      <c r="NIM47" s="51" t="n"/>
      <c r="NIR47" s="50" t="n"/>
      <c r="NIS47" s="43" t="n"/>
      <c r="NIT47" s="43" t="n"/>
      <c r="NIU47" s="51" t="n"/>
      <c r="NIV47" s="51" t="n"/>
      <c r="NJA47" s="50" t="n"/>
      <c r="NJB47" s="43" t="n"/>
      <c r="NJC47" s="43" t="n"/>
      <c r="NJD47" s="51" t="n"/>
      <c r="NJE47" s="51" t="n"/>
      <c r="NJJ47" s="50" t="n"/>
      <c r="NJK47" s="43" t="n"/>
      <c r="NJL47" s="43" t="n"/>
      <c r="NJM47" s="51" t="n"/>
      <c r="NJN47" s="51" t="n"/>
      <c r="NJS47" s="50" t="n"/>
      <c r="NJT47" s="43" t="n"/>
      <c r="NJU47" s="43" t="n"/>
      <c r="NJV47" s="51" t="n"/>
      <c r="NJW47" s="51" t="n"/>
      <c r="NKB47" s="50" t="n"/>
      <c r="NKC47" s="43" t="n"/>
      <c r="NKD47" s="43" t="n"/>
      <c r="NKE47" s="51" t="n"/>
      <c r="NKF47" s="51" t="n"/>
      <c r="NKK47" s="50" t="n"/>
      <c r="NKL47" s="43" t="n"/>
      <c r="NKM47" s="43" t="n"/>
      <c r="NKN47" s="51" t="n"/>
      <c r="NKO47" s="51" t="n"/>
      <c r="NKT47" s="50" t="n"/>
      <c r="NKU47" s="43" t="n"/>
      <c r="NKV47" s="43" t="n"/>
      <c r="NKW47" s="51" t="n"/>
      <c r="NKX47" s="51" t="n"/>
      <c r="NLC47" s="50" t="n"/>
      <c r="NLD47" s="43" t="n"/>
      <c r="NLE47" s="43" t="n"/>
      <c r="NLF47" s="51" t="n"/>
      <c r="NLG47" s="51" t="n"/>
      <c r="NLL47" s="50" t="n"/>
      <c r="NLM47" s="43" t="n"/>
      <c r="NLN47" s="43" t="n"/>
      <c r="NLO47" s="51" t="n"/>
      <c r="NLP47" s="51" t="n"/>
      <c r="NLU47" s="50" t="n"/>
      <c r="NLV47" s="43" t="n"/>
      <c r="NLW47" s="43" t="n"/>
      <c r="NLX47" s="51" t="n"/>
      <c r="NLY47" s="51" t="n"/>
      <c r="NMD47" s="50" t="n"/>
      <c r="NME47" s="43" t="n"/>
      <c r="NMF47" s="43" t="n"/>
      <c r="NMG47" s="51" t="n"/>
      <c r="NMH47" s="51" t="n"/>
      <c r="NMM47" s="50" t="n"/>
      <c r="NMN47" s="43" t="n"/>
      <c r="NMO47" s="43" t="n"/>
      <c r="NMP47" s="51" t="n"/>
      <c r="NMQ47" s="51" t="n"/>
      <c r="NMV47" s="50" t="n"/>
      <c r="NMW47" s="43" t="n"/>
      <c r="NMX47" s="43" t="n"/>
      <c r="NMY47" s="51" t="n"/>
      <c r="NMZ47" s="51" t="n"/>
      <c r="NNE47" s="50" t="n"/>
      <c r="NNF47" s="43" t="n"/>
      <c r="NNG47" s="43" t="n"/>
      <c r="NNH47" s="51" t="n"/>
      <c r="NNI47" s="51" t="n"/>
      <c r="NNN47" s="50" t="n"/>
      <c r="NNO47" s="43" t="n"/>
      <c r="NNP47" s="43" t="n"/>
      <c r="NNQ47" s="51" t="n"/>
      <c r="NNR47" s="51" t="n"/>
      <c r="NNW47" s="50" t="n"/>
      <c r="NNX47" s="43" t="n"/>
      <c r="NNY47" s="43" t="n"/>
      <c r="NNZ47" s="51" t="n"/>
      <c r="NOA47" s="51" t="n"/>
      <c r="NOF47" s="50" t="n"/>
      <c r="NOG47" s="43" t="n"/>
      <c r="NOH47" s="43" t="n"/>
      <c r="NOI47" s="51" t="n"/>
      <c r="NOJ47" s="51" t="n"/>
      <c r="NOO47" s="50" t="n"/>
      <c r="NOP47" s="43" t="n"/>
      <c r="NOQ47" s="43" t="n"/>
      <c r="NOR47" s="51" t="n"/>
      <c r="NOS47" s="51" t="n"/>
      <c r="NOX47" s="50" t="n"/>
      <c r="NOY47" s="43" t="n"/>
      <c r="NOZ47" s="43" t="n"/>
      <c r="NPA47" s="51" t="n"/>
      <c r="NPB47" s="51" t="n"/>
      <c r="NPG47" s="50" t="n"/>
      <c r="NPH47" s="43" t="n"/>
      <c r="NPI47" s="43" t="n"/>
      <c r="NPJ47" s="51" t="n"/>
      <c r="NPK47" s="51" t="n"/>
      <c r="NPP47" s="50" t="n"/>
      <c r="NPQ47" s="43" t="n"/>
      <c r="NPR47" s="43" t="n"/>
      <c r="NPS47" s="51" t="n"/>
      <c r="NPT47" s="51" t="n"/>
      <c r="NPY47" s="50" t="n"/>
      <c r="NPZ47" s="43" t="n"/>
      <c r="NQA47" s="43" t="n"/>
      <c r="NQB47" s="51" t="n"/>
      <c r="NQC47" s="51" t="n"/>
      <c r="NQH47" s="50" t="n"/>
      <c r="NQI47" s="43" t="n"/>
      <c r="NQJ47" s="43" t="n"/>
      <c r="NQK47" s="51" t="n"/>
      <c r="NQL47" s="51" t="n"/>
      <c r="NQQ47" s="50" t="n"/>
      <c r="NQR47" s="43" t="n"/>
      <c r="NQS47" s="43" t="n"/>
      <c r="NQT47" s="51" t="n"/>
      <c r="NQU47" s="51" t="n"/>
      <c r="NQZ47" s="50" t="n"/>
      <c r="NRA47" s="43" t="n"/>
      <c r="NRB47" s="43" t="n"/>
      <c r="NRC47" s="51" t="n"/>
      <c r="NRD47" s="51" t="n"/>
      <c r="NRI47" s="50" t="n"/>
      <c r="NRJ47" s="43" t="n"/>
      <c r="NRK47" s="43" t="n"/>
      <c r="NRL47" s="51" t="n"/>
      <c r="NRM47" s="51" t="n"/>
      <c r="NRR47" s="50" t="n"/>
      <c r="NRS47" s="43" t="n"/>
      <c r="NRT47" s="43" t="n"/>
      <c r="NRU47" s="51" t="n"/>
      <c r="NRV47" s="51" t="n"/>
      <c r="NSA47" s="50" t="n"/>
      <c r="NSB47" s="43" t="n"/>
      <c r="NSC47" s="43" t="n"/>
      <c r="NSD47" s="51" t="n"/>
      <c r="NSE47" s="51" t="n"/>
      <c r="NSJ47" s="50" t="n"/>
      <c r="NSK47" s="43" t="n"/>
      <c r="NSL47" s="43" t="n"/>
      <c r="NSM47" s="51" t="n"/>
      <c r="NSN47" s="51" t="n"/>
      <c r="NSS47" s="50" t="n"/>
      <c r="NST47" s="43" t="n"/>
      <c r="NSU47" s="43" t="n"/>
      <c r="NSV47" s="51" t="n"/>
      <c r="NSW47" s="51" t="n"/>
      <c r="NTB47" s="50" t="n"/>
      <c r="NTC47" s="43" t="n"/>
      <c r="NTD47" s="43" t="n"/>
      <c r="NTE47" s="51" t="n"/>
      <c r="NTF47" s="51" t="n"/>
      <c r="NTK47" s="50" t="n"/>
      <c r="NTL47" s="43" t="n"/>
      <c r="NTM47" s="43" t="n"/>
      <c r="NTN47" s="51" t="n"/>
      <c r="NTO47" s="51" t="n"/>
      <c r="NTT47" s="50" t="n"/>
      <c r="NTU47" s="43" t="n"/>
      <c r="NTV47" s="43" t="n"/>
      <c r="NTW47" s="51" t="n"/>
      <c r="NTX47" s="51" t="n"/>
      <c r="NUC47" s="50" t="n"/>
      <c r="NUD47" s="43" t="n"/>
      <c r="NUE47" s="43" t="n"/>
      <c r="NUF47" s="51" t="n"/>
      <c r="NUG47" s="51" t="n"/>
      <c r="NUL47" s="50" t="n"/>
      <c r="NUM47" s="43" t="n"/>
      <c r="NUN47" s="43" t="n"/>
      <c r="NUO47" s="51" t="n"/>
      <c r="NUP47" s="51" t="n"/>
      <c r="NUU47" s="50" t="n"/>
      <c r="NUV47" s="43" t="n"/>
      <c r="NUW47" s="43" t="n"/>
      <c r="NUX47" s="51" t="n"/>
      <c r="NUY47" s="51" t="n"/>
      <c r="NVD47" s="50" t="n"/>
      <c r="NVE47" s="43" t="n"/>
      <c r="NVF47" s="43" t="n"/>
      <c r="NVG47" s="51" t="n"/>
      <c r="NVH47" s="51" t="n"/>
      <c r="NVM47" s="50" t="n"/>
      <c r="NVN47" s="43" t="n"/>
      <c r="NVO47" s="43" t="n"/>
      <c r="NVP47" s="51" t="n"/>
      <c r="NVQ47" s="51" t="n"/>
      <c r="NVV47" s="50" t="n"/>
      <c r="NVW47" s="43" t="n"/>
      <c r="NVX47" s="43" t="n"/>
      <c r="NVY47" s="51" t="n"/>
      <c r="NVZ47" s="51" t="n"/>
      <c r="NWE47" s="50" t="n"/>
      <c r="NWF47" s="43" t="n"/>
      <c r="NWG47" s="43" t="n"/>
      <c r="NWH47" s="51" t="n"/>
      <c r="NWI47" s="51" t="n"/>
      <c r="NWN47" s="50" t="n"/>
      <c r="NWO47" s="43" t="n"/>
      <c r="NWP47" s="43" t="n"/>
      <c r="NWQ47" s="51" t="n"/>
      <c r="NWR47" s="51" t="n"/>
      <c r="NWW47" s="50" t="n"/>
      <c r="NWX47" s="43" t="n"/>
      <c r="NWY47" s="43" t="n"/>
      <c r="NWZ47" s="51" t="n"/>
      <c r="NXA47" s="51" t="n"/>
      <c r="NXF47" s="50" t="n"/>
      <c r="NXG47" s="43" t="n"/>
      <c r="NXH47" s="43" t="n"/>
      <c r="NXI47" s="51" t="n"/>
      <c r="NXJ47" s="51" t="n"/>
      <c r="NXO47" s="50" t="n"/>
      <c r="NXP47" s="43" t="n"/>
      <c r="NXQ47" s="43" t="n"/>
      <c r="NXR47" s="51" t="n"/>
      <c r="NXS47" s="51" t="n"/>
      <c r="NXX47" s="50" t="n"/>
      <c r="NXY47" s="43" t="n"/>
      <c r="NXZ47" s="43" t="n"/>
      <c r="NYA47" s="51" t="n"/>
      <c r="NYB47" s="51" t="n"/>
      <c r="NYG47" s="50" t="n"/>
      <c r="NYH47" s="43" t="n"/>
      <c r="NYI47" s="43" t="n"/>
      <c r="NYJ47" s="51" t="n"/>
      <c r="NYK47" s="51" t="n"/>
      <c r="NYP47" s="50" t="n"/>
      <c r="NYQ47" s="43" t="n"/>
      <c r="NYR47" s="43" t="n"/>
      <c r="NYS47" s="51" t="n"/>
      <c r="NYT47" s="51" t="n"/>
      <c r="NYY47" s="50" t="n"/>
      <c r="NYZ47" s="43" t="n"/>
      <c r="NZA47" s="43" t="n"/>
      <c r="NZB47" s="51" t="n"/>
      <c r="NZC47" s="51" t="n"/>
      <c r="NZH47" s="50" t="n"/>
      <c r="NZI47" s="43" t="n"/>
      <c r="NZJ47" s="43" t="n"/>
      <c r="NZK47" s="51" t="n"/>
      <c r="NZL47" s="51" t="n"/>
      <c r="NZQ47" s="50" t="n"/>
      <c r="NZR47" s="43" t="n"/>
      <c r="NZS47" s="43" t="n"/>
      <c r="NZT47" s="51" t="n"/>
      <c r="NZU47" s="51" t="n"/>
      <c r="NZZ47" s="50" t="n"/>
      <c r="OAA47" s="43" t="n"/>
      <c r="OAB47" s="43" t="n"/>
      <c r="OAC47" s="51" t="n"/>
      <c r="OAD47" s="51" t="n"/>
      <c r="OAI47" s="50" t="n"/>
      <c r="OAJ47" s="43" t="n"/>
      <c r="OAK47" s="43" t="n"/>
      <c r="OAL47" s="51" t="n"/>
      <c r="OAM47" s="51" t="n"/>
      <c r="OAR47" s="50" t="n"/>
      <c r="OAS47" s="43" t="n"/>
      <c r="OAT47" s="43" t="n"/>
      <c r="OAU47" s="51" t="n"/>
      <c r="OAV47" s="51" t="n"/>
      <c r="OBA47" s="50" t="n"/>
      <c r="OBB47" s="43" t="n"/>
      <c r="OBC47" s="43" t="n"/>
      <c r="OBD47" s="51" t="n"/>
      <c r="OBE47" s="51" t="n"/>
      <c r="OBJ47" s="50" t="n"/>
      <c r="OBK47" s="43" t="n"/>
      <c r="OBL47" s="43" t="n"/>
      <c r="OBM47" s="51" t="n"/>
      <c r="OBN47" s="51" t="n"/>
      <c r="OBS47" s="50" t="n"/>
      <c r="OBT47" s="43" t="n"/>
      <c r="OBU47" s="43" t="n"/>
      <c r="OBV47" s="51" t="n"/>
      <c r="OBW47" s="51" t="n"/>
      <c r="OCB47" s="50" t="n"/>
      <c r="OCC47" s="43" t="n"/>
      <c r="OCD47" s="43" t="n"/>
      <c r="OCE47" s="51" t="n"/>
      <c r="OCF47" s="51" t="n"/>
      <c r="OCK47" s="50" t="n"/>
      <c r="OCL47" s="43" t="n"/>
      <c r="OCM47" s="43" t="n"/>
      <c r="OCN47" s="51" t="n"/>
      <c r="OCO47" s="51" t="n"/>
      <c r="OCT47" s="50" t="n"/>
      <c r="OCU47" s="43" t="n"/>
      <c r="OCV47" s="43" t="n"/>
      <c r="OCW47" s="51" t="n"/>
      <c r="OCX47" s="51" t="n"/>
      <c r="ODC47" s="50" t="n"/>
      <c r="ODD47" s="43" t="n"/>
      <c r="ODE47" s="43" t="n"/>
      <c r="ODF47" s="51" t="n"/>
      <c r="ODG47" s="51" t="n"/>
      <c r="ODL47" s="50" t="n"/>
      <c r="ODM47" s="43" t="n"/>
      <c r="ODN47" s="43" t="n"/>
      <c r="ODO47" s="51" t="n"/>
      <c r="ODP47" s="51" t="n"/>
      <c r="ODU47" s="50" t="n"/>
      <c r="ODV47" s="43" t="n"/>
      <c r="ODW47" s="43" t="n"/>
      <c r="ODX47" s="51" t="n"/>
      <c r="ODY47" s="51" t="n"/>
      <c r="OED47" s="50" t="n"/>
      <c r="OEE47" s="43" t="n"/>
      <c r="OEF47" s="43" t="n"/>
      <c r="OEG47" s="51" t="n"/>
      <c r="OEH47" s="51" t="n"/>
      <c r="OEM47" s="50" t="n"/>
      <c r="OEN47" s="43" t="n"/>
      <c r="OEO47" s="43" t="n"/>
      <c r="OEP47" s="51" t="n"/>
      <c r="OEQ47" s="51" t="n"/>
      <c r="OEV47" s="50" t="n"/>
      <c r="OEW47" s="43" t="n"/>
      <c r="OEX47" s="43" t="n"/>
      <c r="OEY47" s="51" t="n"/>
      <c r="OEZ47" s="51" t="n"/>
      <c r="OFE47" s="50" t="n"/>
      <c r="OFF47" s="43" t="n"/>
      <c r="OFG47" s="43" t="n"/>
      <c r="OFH47" s="51" t="n"/>
      <c r="OFI47" s="51" t="n"/>
      <c r="OFN47" s="50" t="n"/>
      <c r="OFO47" s="43" t="n"/>
      <c r="OFP47" s="43" t="n"/>
      <c r="OFQ47" s="51" t="n"/>
      <c r="OFR47" s="51" t="n"/>
      <c r="OFW47" s="50" t="n"/>
      <c r="OFX47" s="43" t="n"/>
      <c r="OFY47" s="43" t="n"/>
      <c r="OFZ47" s="51" t="n"/>
      <c r="OGA47" s="51" t="n"/>
      <c r="OGF47" s="50" t="n"/>
      <c r="OGG47" s="43" t="n"/>
      <c r="OGH47" s="43" t="n"/>
      <c r="OGI47" s="51" t="n"/>
      <c r="OGJ47" s="51" t="n"/>
      <c r="OGO47" s="50" t="n"/>
      <c r="OGP47" s="43" t="n"/>
      <c r="OGQ47" s="43" t="n"/>
      <c r="OGR47" s="51" t="n"/>
      <c r="OGS47" s="51" t="n"/>
      <c r="OGX47" s="50" t="n"/>
      <c r="OGY47" s="43" t="n"/>
      <c r="OGZ47" s="43" t="n"/>
      <c r="OHA47" s="51" t="n"/>
      <c r="OHB47" s="51" t="n"/>
      <c r="OHG47" s="50" t="n"/>
      <c r="OHH47" s="43" t="n"/>
      <c r="OHI47" s="43" t="n"/>
      <c r="OHJ47" s="51" t="n"/>
      <c r="OHK47" s="51" t="n"/>
      <c r="OHP47" s="50" t="n"/>
      <c r="OHQ47" s="43" t="n"/>
      <c r="OHR47" s="43" t="n"/>
      <c r="OHS47" s="51" t="n"/>
      <c r="OHT47" s="51" t="n"/>
      <c r="OHY47" s="50" t="n"/>
      <c r="OHZ47" s="43" t="n"/>
      <c r="OIA47" s="43" t="n"/>
      <c r="OIB47" s="51" t="n"/>
      <c r="OIC47" s="51" t="n"/>
      <c r="OIH47" s="50" t="n"/>
      <c r="OII47" s="43" t="n"/>
      <c r="OIJ47" s="43" t="n"/>
      <c r="OIK47" s="51" t="n"/>
      <c r="OIL47" s="51" t="n"/>
      <c r="OIQ47" s="50" t="n"/>
      <c r="OIR47" s="43" t="n"/>
      <c r="OIS47" s="43" t="n"/>
      <c r="OIT47" s="51" t="n"/>
      <c r="OIU47" s="51" t="n"/>
      <c r="OIZ47" s="50" t="n"/>
      <c r="OJA47" s="43" t="n"/>
      <c r="OJB47" s="43" t="n"/>
      <c r="OJC47" s="51" t="n"/>
      <c r="OJD47" s="51" t="n"/>
      <c r="OJI47" s="50" t="n"/>
      <c r="OJJ47" s="43" t="n"/>
      <c r="OJK47" s="43" t="n"/>
      <c r="OJL47" s="51" t="n"/>
      <c r="OJM47" s="51" t="n"/>
      <c r="OJR47" s="50" t="n"/>
      <c r="OJS47" s="43" t="n"/>
      <c r="OJT47" s="43" t="n"/>
      <c r="OJU47" s="51" t="n"/>
      <c r="OJV47" s="51" t="n"/>
      <c r="OKA47" s="50" t="n"/>
      <c r="OKB47" s="43" t="n"/>
      <c r="OKC47" s="43" t="n"/>
      <c r="OKD47" s="51" t="n"/>
      <c r="OKE47" s="51" t="n"/>
      <c r="OKJ47" s="50" t="n"/>
      <c r="OKK47" s="43" t="n"/>
      <c r="OKL47" s="43" t="n"/>
      <c r="OKM47" s="51" t="n"/>
      <c r="OKN47" s="51" t="n"/>
      <c r="OKS47" s="50" t="n"/>
      <c r="OKT47" s="43" t="n"/>
      <c r="OKU47" s="43" t="n"/>
      <c r="OKV47" s="51" t="n"/>
      <c r="OKW47" s="51" t="n"/>
      <c r="OLB47" s="50" t="n"/>
      <c r="OLC47" s="43" t="n"/>
      <c r="OLD47" s="43" t="n"/>
      <c r="OLE47" s="51" t="n"/>
      <c r="OLF47" s="51" t="n"/>
      <c r="OLK47" s="50" t="n"/>
      <c r="OLL47" s="43" t="n"/>
      <c r="OLM47" s="43" t="n"/>
      <c r="OLN47" s="51" t="n"/>
      <c r="OLO47" s="51" t="n"/>
      <c r="OLT47" s="50" t="n"/>
      <c r="OLU47" s="43" t="n"/>
      <c r="OLV47" s="43" t="n"/>
      <c r="OLW47" s="51" t="n"/>
      <c r="OLX47" s="51" t="n"/>
      <c r="OMC47" s="50" t="n"/>
      <c r="OMD47" s="43" t="n"/>
      <c r="OME47" s="43" t="n"/>
      <c r="OMF47" s="51" t="n"/>
      <c r="OMG47" s="51" t="n"/>
      <c r="OML47" s="50" t="n"/>
      <c r="OMM47" s="43" t="n"/>
      <c r="OMN47" s="43" t="n"/>
      <c r="OMO47" s="51" t="n"/>
      <c r="OMP47" s="51" t="n"/>
      <c r="OMU47" s="50" t="n"/>
      <c r="OMV47" s="43" t="n"/>
      <c r="OMW47" s="43" t="n"/>
      <c r="OMX47" s="51" t="n"/>
      <c r="OMY47" s="51" t="n"/>
      <c r="OND47" s="50" t="n"/>
      <c r="ONE47" s="43" t="n"/>
      <c r="ONF47" s="43" t="n"/>
      <c r="ONG47" s="51" t="n"/>
      <c r="ONH47" s="51" t="n"/>
      <c r="ONM47" s="50" t="n"/>
      <c r="ONN47" s="43" t="n"/>
      <c r="ONO47" s="43" t="n"/>
      <c r="ONP47" s="51" t="n"/>
      <c r="ONQ47" s="51" t="n"/>
      <c r="ONV47" s="50" t="n"/>
      <c r="ONW47" s="43" t="n"/>
      <c r="ONX47" s="43" t="n"/>
      <c r="ONY47" s="51" t="n"/>
      <c r="ONZ47" s="51" t="n"/>
      <c r="OOE47" s="50" t="n"/>
      <c r="OOF47" s="43" t="n"/>
      <c r="OOG47" s="43" t="n"/>
      <c r="OOH47" s="51" t="n"/>
      <c r="OOI47" s="51" t="n"/>
      <c r="OON47" s="50" t="n"/>
      <c r="OOO47" s="43" t="n"/>
      <c r="OOP47" s="43" t="n"/>
      <c r="OOQ47" s="51" t="n"/>
      <c r="OOR47" s="51" t="n"/>
      <c r="OOW47" s="50" t="n"/>
      <c r="OOX47" s="43" t="n"/>
      <c r="OOY47" s="43" t="n"/>
      <c r="OOZ47" s="51" t="n"/>
      <c r="OPA47" s="51" t="n"/>
      <c r="OPF47" s="50" t="n"/>
      <c r="OPG47" s="43" t="n"/>
      <c r="OPH47" s="43" t="n"/>
      <c r="OPI47" s="51" t="n"/>
      <c r="OPJ47" s="51" t="n"/>
      <c r="OPO47" s="50" t="n"/>
      <c r="OPP47" s="43" t="n"/>
      <c r="OPQ47" s="43" t="n"/>
      <c r="OPR47" s="51" t="n"/>
      <c r="OPS47" s="51" t="n"/>
      <c r="OPX47" s="50" t="n"/>
      <c r="OPY47" s="43" t="n"/>
      <c r="OPZ47" s="43" t="n"/>
      <c r="OQA47" s="51" t="n"/>
      <c r="OQB47" s="51" t="n"/>
      <c r="OQG47" s="50" t="n"/>
      <c r="OQH47" s="43" t="n"/>
      <c r="OQI47" s="43" t="n"/>
      <c r="OQJ47" s="51" t="n"/>
      <c r="OQK47" s="51" t="n"/>
      <c r="OQP47" s="50" t="n"/>
      <c r="OQQ47" s="43" t="n"/>
      <c r="OQR47" s="43" t="n"/>
      <c r="OQS47" s="51" t="n"/>
      <c r="OQT47" s="51" t="n"/>
      <c r="OQY47" s="50" t="n"/>
      <c r="OQZ47" s="43" t="n"/>
      <c r="ORA47" s="43" t="n"/>
      <c r="ORB47" s="51" t="n"/>
      <c r="ORC47" s="51" t="n"/>
      <c r="ORH47" s="50" t="n"/>
      <c r="ORI47" s="43" t="n"/>
      <c r="ORJ47" s="43" t="n"/>
      <c r="ORK47" s="51" t="n"/>
      <c r="ORL47" s="51" t="n"/>
      <c r="ORQ47" s="50" t="n"/>
      <c r="ORR47" s="43" t="n"/>
      <c r="ORS47" s="43" t="n"/>
      <c r="ORT47" s="51" t="n"/>
      <c r="ORU47" s="51" t="n"/>
      <c r="ORZ47" s="50" t="n"/>
      <c r="OSA47" s="43" t="n"/>
      <c r="OSB47" s="43" t="n"/>
      <c r="OSC47" s="51" t="n"/>
      <c r="OSD47" s="51" t="n"/>
      <c r="OSI47" s="50" t="n"/>
      <c r="OSJ47" s="43" t="n"/>
      <c r="OSK47" s="43" t="n"/>
      <c r="OSL47" s="51" t="n"/>
      <c r="OSM47" s="51" t="n"/>
      <c r="OSR47" s="50" t="n"/>
      <c r="OSS47" s="43" t="n"/>
      <c r="OST47" s="43" t="n"/>
      <c r="OSU47" s="51" t="n"/>
      <c r="OSV47" s="51" t="n"/>
      <c r="OTA47" s="50" t="n"/>
      <c r="OTB47" s="43" t="n"/>
      <c r="OTC47" s="43" t="n"/>
      <c r="OTD47" s="51" t="n"/>
      <c r="OTE47" s="51" t="n"/>
      <c r="OTJ47" s="50" t="n"/>
      <c r="OTK47" s="43" t="n"/>
      <c r="OTL47" s="43" t="n"/>
      <c r="OTM47" s="51" t="n"/>
      <c r="OTN47" s="51" t="n"/>
      <c r="OTS47" s="50" t="n"/>
      <c r="OTT47" s="43" t="n"/>
      <c r="OTU47" s="43" t="n"/>
      <c r="OTV47" s="51" t="n"/>
      <c r="OTW47" s="51" t="n"/>
      <c r="OUB47" s="50" t="n"/>
      <c r="OUC47" s="43" t="n"/>
      <c r="OUD47" s="43" t="n"/>
      <c r="OUE47" s="51" t="n"/>
      <c r="OUF47" s="51" t="n"/>
      <c r="OUK47" s="50" t="n"/>
      <c r="OUL47" s="43" t="n"/>
      <c r="OUM47" s="43" t="n"/>
      <c r="OUN47" s="51" t="n"/>
      <c r="OUO47" s="51" t="n"/>
      <c r="OUT47" s="50" t="n"/>
      <c r="OUU47" s="43" t="n"/>
      <c r="OUV47" s="43" t="n"/>
      <c r="OUW47" s="51" t="n"/>
      <c r="OUX47" s="51" t="n"/>
      <c r="OVC47" s="50" t="n"/>
      <c r="OVD47" s="43" t="n"/>
      <c r="OVE47" s="43" t="n"/>
      <c r="OVF47" s="51" t="n"/>
      <c r="OVG47" s="51" t="n"/>
      <c r="OVL47" s="50" t="n"/>
      <c r="OVM47" s="43" t="n"/>
      <c r="OVN47" s="43" t="n"/>
      <c r="OVO47" s="51" t="n"/>
      <c r="OVP47" s="51" t="n"/>
      <c r="OVU47" s="50" t="n"/>
      <c r="OVV47" s="43" t="n"/>
      <c r="OVW47" s="43" t="n"/>
      <c r="OVX47" s="51" t="n"/>
      <c r="OVY47" s="51" t="n"/>
      <c r="OWD47" s="50" t="n"/>
      <c r="OWE47" s="43" t="n"/>
      <c r="OWF47" s="43" t="n"/>
      <c r="OWG47" s="51" t="n"/>
      <c r="OWH47" s="51" t="n"/>
      <c r="OWM47" s="50" t="n"/>
      <c r="OWN47" s="43" t="n"/>
      <c r="OWO47" s="43" t="n"/>
      <c r="OWP47" s="51" t="n"/>
      <c r="OWQ47" s="51" t="n"/>
      <c r="OWV47" s="50" t="n"/>
      <c r="OWW47" s="43" t="n"/>
      <c r="OWX47" s="43" t="n"/>
      <c r="OWY47" s="51" t="n"/>
      <c r="OWZ47" s="51" t="n"/>
      <c r="OXE47" s="50" t="n"/>
      <c r="OXF47" s="43" t="n"/>
      <c r="OXG47" s="43" t="n"/>
      <c r="OXH47" s="51" t="n"/>
      <c r="OXI47" s="51" t="n"/>
      <c r="OXN47" s="50" t="n"/>
      <c r="OXO47" s="43" t="n"/>
      <c r="OXP47" s="43" t="n"/>
      <c r="OXQ47" s="51" t="n"/>
      <c r="OXR47" s="51" t="n"/>
      <c r="OXW47" s="50" t="n"/>
      <c r="OXX47" s="43" t="n"/>
      <c r="OXY47" s="43" t="n"/>
      <c r="OXZ47" s="51" t="n"/>
      <c r="OYA47" s="51" t="n"/>
      <c r="OYF47" s="50" t="n"/>
      <c r="OYG47" s="43" t="n"/>
      <c r="OYH47" s="43" t="n"/>
      <c r="OYI47" s="51" t="n"/>
      <c r="OYJ47" s="51" t="n"/>
      <c r="OYO47" s="50" t="n"/>
      <c r="OYP47" s="43" t="n"/>
      <c r="OYQ47" s="43" t="n"/>
      <c r="OYR47" s="51" t="n"/>
      <c r="OYS47" s="51" t="n"/>
      <c r="OYX47" s="50" t="n"/>
      <c r="OYY47" s="43" t="n"/>
      <c r="OYZ47" s="43" t="n"/>
      <c r="OZA47" s="51" t="n"/>
      <c r="OZB47" s="51" t="n"/>
      <c r="OZG47" s="50" t="n"/>
      <c r="OZH47" s="43" t="n"/>
      <c r="OZI47" s="43" t="n"/>
      <c r="OZJ47" s="51" t="n"/>
      <c r="OZK47" s="51" t="n"/>
      <c r="OZP47" s="50" t="n"/>
      <c r="OZQ47" s="43" t="n"/>
      <c r="OZR47" s="43" t="n"/>
      <c r="OZS47" s="51" t="n"/>
      <c r="OZT47" s="51" t="n"/>
      <c r="OZY47" s="50" t="n"/>
      <c r="OZZ47" s="43" t="n"/>
      <c r="PAA47" s="43" t="n"/>
      <c r="PAB47" s="51" t="n"/>
      <c r="PAC47" s="51" t="n"/>
      <c r="PAH47" s="50" t="n"/>
      <c r="PAI47" s="43" t="n"/>
      <c r="PAJ47" s="43" t="n"/>
      <c r="PAK47" s="51" t="n"/>
      <c r="PAL47" s="51" t="n"/>
      <c r="PAQ47" s="50" t="n"/>
      <c r="PAR47" s="43" t="n"/>
      <c r="PAS47" s="43" t="n"/>
      <c r="PAT47" s="51" t="n"/>
      <c r="PAU47" s="51" t="n"/>
      <c r="PAZ47" s="50" t="n"/>
      <c r="PBA47" s="43" t="n"/>
      <c r="PBB47" s="43" t="n"/>
      <c r="PBC47" s="51" t="n"/>
      <c r="PBD47" s="51" t="n"/>
      <c r="PBI47" s="50" t="n"/>
      <c r="PBJ47" s="43" t="n"/>
      <c r="PBK47" s="43" t="n"/>
      <c r="PBL47" s="51" t="n"/>
      <c r="PBM47" s="51" t="n"/>
      <c r="PBR47" s="50" t="n"/>
      <c r="PBS47" s="43" t="n"/>
      <c r="PBT47" s="43" t="n"/>
      <c r="PBU47" s="51" t="n"/>
      <c r="PBV47" s="51" t="n"/>
      <c r="PCA47" s="50" t="n"/>
      <c r="PCB47" s="43" t="n"/>
      <c r="PCC47" s="43" t="n"/>
      <c r="PCD47" s="51" t="n"/>
      <c r="PCE47" s="51" t="n"/>
      <c r="PCJ47" s="50" t="n"/>
      <c r="PCK47" s="43" t="n"/>
      <c r="PCL47" s="43" t="n"/>
      <c r="PCM47" s="51" t="n"/>
      <c r="PCN47" s="51" t="n"/>
      <c r="PCS47" s="50" t="n"/>
      <c r="PCT47" s="43" t="n"/>
      <c r="PCU47" s="43" t="n"/>
      <c r="PCV47" s="51" t="n"/>
      <c r="PCW47" s="51" t="n"/>
      <c r="PDB47" s="50" t="n"/>
      <c r="PDC47" s="43" t="n"/>
      <c r="PDD47" s="43" t="n"/>
      <c r="PDE47" s="51" t="n"/>
      <c r="PDF47" s="51" t="n"/>
      <c r="PDK47" s="50" t="n"/>
      <c r="PDL47" s="43" t="n"/>
      <c r="PDM47" s="43" t="n"/>
      <c r="PDN47" s="51" t="n"/>
      <c r="PDO47" s="51" t="n"/>
      <c r="PDT47" s="50" t="n"/>
      <c r="PDU47" s="43" t="n"/>
      <c r="PDV47" s="43" t="n"/>
      <c r="PDW47" s="51" t="n"/>
      <c r="PDX47" s="51" t="n"/>
      <c r="PEC47" s="50" t="n"/>
      <c r="PED47" s="43" t="n"/>
      <c r="PEE47" s="43" t="n"/>
      <c r="PEF47" s="51" t="n"/>
      <c r="PEG47" s="51" t="n"/>
      <c r="PEL47" s="50" t="n"/>
      <c r="PEM47" s="43" t="n"/>
      <c r="PEN47" s="43" t="n"/>
      <c r="PEO47" s="51" t="n"/>
      <c r="PEP47" s="51" t="n"/>
      <c r="PEU47" s="50" t="n"/>
      <c r="PEV47" s="43" t="n"/>
      <c r="PEW47" s="43" t="n"/>
      <c r="PEX47" s="51" t="n"/>
      <c r="PEY47" s="51" t="n"/>
      <c r="PFD47" s="50" t="n"/>
      <c r="PFE47" s="43" t="n"/>
      <c r="PFF47" s="43" t="n"/>
      <c r="PFG47" s="51" t="n"/>
      <c r="PFH47" s="51" t="n"/>
      <c r="PFM47" s="50" t="n"/>
      <c r="PFN47" s="43" t="n"/>
      <c r="PFO47" s="43" t="n"/>
      <c r="PFP47" s="51" t="n"/>
      <c r="PFQ47" s="51" t="n"/>
      <c r="PFV47" s="50" t="n"/>
      <c r="PFW47" s="43" t="n"/>
      <c r="PFX47" s="43" t="n"/>
      <c r="PFY47" s="51" t="n"/>
      <c r="PFZ47" s="51" t="n"/>
      <c r="PGE47" s="50" t="n"/>
      <c r="PGF47" s="43" t="n"/>
      <c r="PGG47" s="43" t="n"/>
      <c r="PGH47" s="51" t="n"/>
      <c r="PGI47" s="51" t="n"/>
      <c r="PGN47" s="50" t="n"/>
      <c r="PGO47" s="43" t="n"/>
      <c r="PGP47" s="43" t="n"/>
      <c r="PGQ47" s="51" t="n"/>
      <c r="PGR47" s="51" t="n"/>
      <c r="PGW47" s="50" t="n"/>
      <c r="PGX47" s="43" t="n"/>
      <c r="PGY47" s="43" t="n"/>
      <c r="PGZ47" s="51" t="n"/>
      <c r="PHA47" s="51" t="n"/>
      <c r="PHF47" s="50" t="n"/>
      <c r="PHG47" s="43" t="n"/>
      <c r="PHH47" s="43" t="n"/>
      <c r="PHI47" s="51" t="n"/>
      <c r="PHJ47" s="51" t="n"/>
      <c r="PHO47" s="50" t="n"/>
      <c r="PHP47" s="43" t="n"/>
      <c r="PHQ47" s="43" t="n"/>
      <c r="PHR47" s="51" t="n"/>
      <c r="PHS47" s="51" t="n"/>
      <c r="PHX47" s="50" t="n"/>
      <c r="PHY47" s="43" t="n"/>
      <c r="PHZ47" s="43" t="n"/>
      <c r="PIA47" s="51" t="n"/>
      <c r="PIB47" s="51" t="n"/>
      <c r="PIG47" s="50" t="n"/>
      <c r="PIH47" s="43" t="n"/>
      <c r="PII47" s="43" t="n"/>
      <c r="PIJ47" s="51" t="n"/>
      <c r="PIK47" s="51" t="n"/>
      <c r="PIP47" s="50" t="n"/>
      <c r="PIQ47" s="43" t="n"/>
      <c r="PIR47" s="43" t="n"/>
      <c r="PIS47" s="51" t="n"/>
      <c r="PIT47" s="51" t="n"/>
      <c r="PIY47" s="50" t="n"/>
      <c r="PIZ47" s="43" t="n"/>
      <c r="PJA47" s="43" t="n"/>
      <c r="PJB47" s="51" t="n"/>
      <c r="PJC47" s="51" t="n"/>
      <c r="PJH47" s="50" t="n"/>
      <c r="PJI47" s="43" t="n"/>
      <c r="PJJ47" s="43" t="n"/>
      <c r="PJK47" s="51" t="n"/>
      <c r="PJL47" s="51" t="n"/>
      <c r="PJQ47" s="50" t="n"/>
      <c r="PJR47" s="43" t="n"/>
      <c r="PJS47" s="43" t="n"/>
      <c r="PJT47" s="51" t="n"/>
      <c r="PJU47" s="51" t="n"/>
      <c r="PJZ47" s="50" t="n"/>
      <c r="PKA47" s="43" t="n"/>
      <c r="PKB47" s="43" t="n"/>
      <c r="PKC47" s="51" t="n"/>
      <c r="PKD47" s="51" t="n"/>
      <c r="PKI47" s="50" t="n"/>
      <c r="PKJ47" s="43" t="n"/>
      <c r="PKK47" s="43" t="n"/>
      <c r="PKL47" s="51" t="n"/>
      <c r="PKM47" s="51" t="n"/>
      <c r="PKR47" s="50" t="n"/>
      <c r="PKS47" s="43" t="n"/>
      <c r="PKT47" s="43" t="n"/>
      <c r="PKU47" s="51" t="n"/>
      <c r="PKV47" s="51" t="n"/>
      <c r="PLA47" s="50" t="n"/>
      <c r="PLB47" s="43" t="n"/>
      <c r="PLC47" s="43" t="n"/>
      <c r="PLD47" s="51" t="n"/>
      <c r="PLE47" s="51" t="n"/>
      <c r="PLJ47" s="50" t="n"/>
      <c r="PLK47" s="43" t="n"/>
      <c r="PLL47" s="43" t="n"/>
      <c r="PLM47" s="51" t="n"/>
      <c r="PLN47" s="51" t="n"/>
      <c r="PLS47" s="50" t="n"/>
      <c r="PLT47" s="43" t="n"/>
      <c r="PLU47" s="43" t="n"/>
      <c r="PLV47" s="51" t="n"/>
      <c r="PLW47" s="51" t="n"/>
      <c r="PMB47" s="50" t="n"/>
      <c r="PMC47" s="43" t="n"/>
      <c r="PMD47" s="43" t="n"/>
      <c r="PME47" s="51" t="n"/>
      <c r="PMF47" s="51" t="n"/>
      <c r="PMK47" s="50" t="n"/>
      <c r="PML47" s="43" t="n"/>
      <c r="PMM47" s="43" t="n"/>
      <c r="PMN47" s="51" t="n"/>
      <c r="PMO47" s="51" t="n"/>
      <c r="PMT47" s="50" t="n"/>
      <c r="PMU47" s="43" t="n"/>
      <c r="PMV47" s="43" t="n"/>
      <c r="PMW47" s="51" t="n"/>
      <c r="PMX47" s="51" t="n"/>
      <c r="PNC47" s="50" t="n"/>
      <c r="PND47" s="43" t="n"/>
      <c r="PNE47" s="43" t="n"/>
      <c r="PNF47" s="51" t="n"/>
      <c r="PNG47" s="51" t="n"/>
      <c r="PNL47" s="50" t="n"/>
      <c r="PNM47" s="43" t="n"/>
      <c r="PNN47" s="43" t="n"/>
      <c r="PNO47" s="51" t="n"/>
      <c r="PNP47" s="51" t="n"/>
      <c r="PNU47" s="50" t="n"/>
      <c r="PNV47" s="43" t="n"/>
      <c r="PNW47" s="43" t="n"/>
      <c r="PNX47" s="51" t="n"/>
      <c r="PNY47" s="51" t="n"/>
      <c r="POD47" s="50" t="n"/>
      <c r="POE47" s="43" t="n"/>
      <c r="POF47" s="43" t="n"/>
      <c r="POG47" s="51" t="n"/>
      <c r="POH47" s="51" t="n"/>
      <c r="POM47" s="50" t="n"/>
      <c r="PON47" s="43" t="n"/>
      <c r="POO47" s="43" t="n"/>
      <c r="POP47" s="51" t="n"/>
      <c r="POQ47" s="51" t="n"/>
      <c r="POV47" s="50" t="n"/>
      <c r="POW47" s="43" t="n"/>
      <c r="POX47" s="43" t="n"/>
      <c r="POY47" s="51" t="n"/>
      <c r="POZ47" s="51" t="n"/>
      <c r="PPE47" s="50" t="n"/>
      <c r="PPF47" s="43" t="n"/>
      <c r="PPG47" s="43" t="n"/>
      <c r="PPH47" s="51" t="n"/>
      <c r="PPI47" s="51" t="n"/>
      <c r="PPN47" s="50" t="n"/>
      <c r="PPO47" s="43" t="n"/>
      <c r="PPP47" s="43" t="n"/>
      <c r="PPQ47" s="51" t="n"/>
      <c r="PPR47" s="51" t="n"/>
      <c r="PPW47" s="50" t="n"/>
      <c r="PPX47" s="43" t="n"/>
      <c r="PPY47" s="43" t="n"/>
      <c r="PPZ47" s="51" t="n"/>
      <c r="PQA47" s="51" t="n"/>
      <c r="PQF47" s="50" t="n"/>
      <c r="PQG47" s="43" t="n"/>
      <c r="PQH47" s="43" t="n"/>
      <c r="PQI47" s="51" t="n"/>
      <c r="PQJ47" s="51" t="n"/>
      <c r="PQO47" s="50" t="n"/>
      <c r="PQP47" s="43" t="n"/>
      <c r="PQQ47" s="43" t="n"/>
      <c r="PQR47" s="51" t="n"/>
      <c r="PQS47" s="51" t="n"/>
      <c r="PQX47" s="50" t="n"/>
      <c r="PQY47" s="43" t="n"/>
      <c r="PQZ47" s="43" t="n"/>
      <c r="PRA47" s="51" t="n"/>
      <c r="PRB47" s="51" t="n"/>
      <c r="PRG47" s="50" t="n"/>
      <c r="PRH47" s="43" t="n"/>
      <c r="PRI47" s="43" t="n"/>
      <c r="PRJ47" s="51" t="n"/>
      <c r="PRK47" s="51" t="n"/>
      <c r="PRP47" s="50" t="n"/>
      <c r="PRQ47" s="43" t="n"/>
      <c r="PRR47" s="43" t="n"/>
      <c r="PRS47" s="51" t="n"/>
      <c r="PRT47" s="51" t="n"/>
      <c r="PRY47" s="50" t="n"/>
      <c r="PRZ47" s="43" t="n"/>
      <c r="PSA47" s="43" t="n"/>
      <c r="PSB47" s="51" t="n"/>
      <c r="PSC47" s="51" t="n"/>
      <c r="PSH47" s="50" t="n"/>
      <c r="PSI47" s="43" t="n"/>
      <c r="PSJ47" s="43" t="n"/>
      <c r="PSK47" s="51" t="n"/>
      <c r="PSL47" s="51" t="n"/>
      <c r="PSQ47" s="50" t="n"/>
      <c r="PSR47" s="43" t="n"/>
      <c r="PSS47" s="43" t="n"/>
      <c r="PST47" s="51" t="n"/>
      <c r="PSU47" s="51" t="n"/>
      <c r="PSZ47" s="50" t="n"/>
      <c r="PTA47" s="43" t="n"/>
      <c r="PTB47" s="43" t="n"/>
      <c r="PTC47" s="51" t="n"/>
      <c r="PTD47" s="51" t="n"/>
      <c r="PTI47" s="50" t="n"/>
      <c r="PTJ47" s="43" t="n"/>
      <c r="PTK47" s="43" t="n"/>
      <c r="PTL47" s="51" t="n"/>
      <c r="PTM47" s="51" t="n"/>
      <c r="PTR47" s="50" t="n"/>
      <c r="PTS47" s="43" t="n"/>
      <c r="PTT47" s="43" t="n"/>
      <c r="PTU47" s="51" t="n"/>
      <c r="PTV47" s="51" t="n"/>
      <c r="PUA47" s="50" t="n"/>
      <c r="PUB47" s="43" t="n"/>
      <c r="PUC47" s="43" t="n"/>
      <c r="PUD47" s="51" t="n"/>
      <c r="PUE47" s="51" t="n"/>
      <c r="PUJ47" s="50" t="n"/>
      <c r="PUK47" s="43" t="n"/>
      <c r="PUL47" s="43" t="n"/>
      <c r="PUM47" s="51" t="n"/>
      <c r="PUN47" s="51" t="n"/>
      <c r="PUS47" s="50" t="n"/>
      <c r="PUT47" s="43" t="n"/>
      <c r="PUU47" s="43" t="n"/>
      <c r="PUV47" s="51" t="n"/>
      <c r="PUW47" s="51" t="n"/>
      <c r="PVB47" s="50" t="n"/>
      <c r="PVC47" s="43" t="n"/>
      <c r="PVD47" s="43" t="n"/>
      <c r="PVE47" s="51" t="n"/>
      <c r="PVF47" s="51" t="n"/>
      <c r="PVK47" s="50" t="n"/>
      <c r="PVL47" s="43" t="n"/>
      <c r="PVM47" s="43" t="n"/>
      <c r="PVN47" s="51" t="n"/>
      <c r="PVO47" s="51" t="n"/>
      <c r="PVT47" s="50" t="n"/>
      <c r="PVU47" s="43" t="n"/>
      <c r="PVV47" s="43" t="n"/>
      <c r="PVW47" s="51" t="n"/>
      <c r="PVX47" s="51" t="n"/>
      <c r="PWC47" s="50" t="n"/>
      <c r="PWD47" s="43" t="n"/>
      <c r="PWE47" s="43" t="n"/>
      <c r="PWF47" s="51" t="n"/>
      <c r="PWG47" s="51" t="n"/>
      <c r="PWL47" s="50" t="n"/>
      <c r="PWM47" s="43" t="n"/>
      <c r="PWN47" s="43" t="n"/>
      <c r="PWO47" s="51" t="n"/>
      <c r="PWP47" s="51" t="n"/>
      <c r="PWU47" s="50" t="n"/>
      <c r="PWV47" s="43" t="n"/>
      <c r="PWW47" s="43" t="n"/>
      <c r="PWX47" s="51" t="n"/>
      <c r="PWY47" s="51" t="n"/>
      <c r="PXD47" s="50" t="n"/>
      <c r="PXE47" s="43" t="n"/>
      <c r="PXF47" s="43" t="n"/>
      <c r="PXG47" s="51" t="n"/>
      <c r="PXH47" s="51" t="n"/>
      <c r="PXM47" s="50" t="n"/>
      <c r="PXN47" s="43" t="n"/>
      <c r="PXO47" s="43" t="n"/>
      <c r="PXP47" s="51" t="n"/>
      <c r="PXQ47" s="51" t="n"/>
      <c r="PXV47" s="50" t="n"/>
      <c r="PXW47" s="43" t="n"/>
      <c r="PXX47" s="43" t="n"/>
      <c r="PXY47" s="51" t="n"/>
      <c r="PXZ47" s="51" t="n"/>
      <c r="PYE47" s="50" t="n"/>
      <c r="PYF47" s="43" t="n"/>
      <c r="PYG47" s="43" t="n"/>
      <c r="PYH47" s="51" t="n"/>
      <c r="PYI47" s="51" t="n"/>
      <c r="PYN47" s="50" t="n"/>
      <c r="PYO47" s="43" t="n"/>
      <c r="PYP47" s="43" t="n"/>
      <c r="PYQ47" s="51" t="n"/>
      <c r="PYR47" s="51" t="n"/>
      <c r="PYW47" s="50" t="n"/>
      <c r="PYX47" s="43" t="n"/>
      <c r="PYY47" s="43" t="n"/>
      <c r="PYZ47" s="51" t="n"/>
      <c r="PZA47" s="51" t="n"/>
      <c r="PZF47" s="50" t="n"/>
      <c r="PZG47" s="43" t="n"/>
      <c r="PZH47" s="43" t="n"/>
      <c r="PZI47" s="51" t="n"/>
      <c r="PZJ47" s="51" t="n"/>
      <c r="PZO47" s="50" t="n"/>
      <c r="PZP47" s="43" t="n"/>
      <c r="PZQ47" s="43" t="n"/>
      <c r="PZR47" s="51" t="n"/>
      <c r="PZS47" s="51" t="n"/>
      <c r="PZX47" s="50" t="n"/>
      <c r="PZY47" s="43" t="n"/>
      <c r="PZZ47" s="43" t="n"/>
      <c r="QAA47" s="51" t="n"/>
      <c r="QAB47" s="51" t="n"/>
      <c r="QAG47" s="50" t="n"/>
      <c r="QAH47" s="43" t="n"/>
      <c r="QAI47" s="43" t="n"/>
      <c r="QAJ47" s="51" t="n"/>
      <c r="QAK47" s="51" t="n"/>
      <c r="QAP47" s="50" t="n"/>
      <c r="QAQ47" s="43" t="n"/>
      <c r="QAR47" s="43" t="n"/>
      <c r="QAS47" s="51" t="n"/>
      <c r="QAT47" s="51" t="n"/>
      <c r="QAY47" s="50" t="n"/>
      <c r="QAZ47" s="43" t="n"/>
      <c r="QBA47" s="43" t="n"/>
      <c r="QBB47" s="51" t="n"/>
      <c r="QBC47" s="51" t="n"/>
      <c r="QBH47" s="50" t="n"/>
      <c r="QBI47" s="43" t="n"/>
      <c r="QBJ47" s="43" t="n"/>
      <c r="QBK47" s="51" t="n"/>
      <c r="QBL47" s="51" t="n"/>
      <c r="QBQ47" s="50" t="n"/>
      <c r="QBR47" s="43" t="n"/>
      <c r="QBS47" s="43" t="n"/>
      <c r="QBT47" s="51" t="n"/>
      <c r="QBU47" s="51" t="n"/>
      <c r="QBZ47" s="50" t="n"/>
      <c r="QCA47" s="43" t="n"/>
      <c r="QCB47" s="43" t="n"/>
      <c r="QCC47" s="51" t="n"/>
      <c r="QCD47" s="51" t="n"/>
      <c r="QCI47" s="50" t="n"/>
      <c r="QCJ47" s="43" t="n"/>
      <c r="QCK47" s="43" t="n"/>
      <c r="QCL47" s="51" t="n"/>
      <c r="QCM47" s="51" t="n"/>
      <c r="QCR47" s="50" t="n"/>
      <c r="QCS47" s="43" t="n"/>
      <c r="QCT47" s="43" t="n"/>
      <c r="QCU47" s="51" t="n"/>
      <c r="QCV47" s="51" t="n"/>
      <c r="QDA47" s="50" t="n"/>
      <c r="QDB47" s="43" t="n"/>
      <c r="QDC47" s="43" t="n"/>
      <c r="QDD47" s="51" t="n"/>
      <c r="QDE47" s="51" t="n"/>
      <c r="QDJ47" s="50" t="n"/>
      <c r="QDK47" s="43" t="n"/>
      <c r="QDL47" s="43" t="n"/>
      <c r="QDM47" s="51" t="n"/>
      <c r="QDN47" s="51" t="n"/>
      <c r="QDS47" s="50" t="n"/>
      <c r="QDT47" s="43" t="n"/>
      <c r="QDU47" s="43" t="n"/>
      <c r="QDV47" s="51" t="n"/>
      <c r="QDW47" s="51" t="n"/>
      <c r="QEB47" s="50" t="n"/>
      <c r="QEC47" s="43" t="n"/>
      <c r="QED47" s="43" t="n"/>
      <c r="QEE47" s="51" t="n"/>
      <c r="QEF47" s="51" t="n"/>
      <c r="QEK47" s="50" t="n"/>
      <c r="QEL47" s="43" t="n"/>
      <c r="QEM47" s="43" t="n"/>
      <c r="QEN47" s="51" t="n"/>
      <c r="QEO47" s="51" t="n"/>
      <c r="QET47" s="50" t="n"/>
      <c r="QEU47" s="43" t="n"/>
      <c r="QEV47" s="43" t="n"/>
      <c r="QEW47" s="51" t="n"/>
      <c r="QEX47" s="51" t="n"/>
      <c r="QFC47" s="50" t="n"/>
      <c r="QFD47" s="43" t="n"/>
      <c r="QFE47" s="43" t="n"/>
      <c r="QFF47" s="51" t="n"/>
      <c r="QFG47" s="51" t="n"/>
      <c r="QFL47" s="50" t="n"/>
      <c r="QFM47" s="43" t="n"/>
      <c r="QFN47" s="43" t="n"/>
      <c r="QFO47" s="51" t="n"/>
      <c r="QFP47" s="51" t="n"/>
      <c r="QFU47" s="50" t="n"/>
      <c r="QFV47" s="43" t="n"/>
      <c r="QFW47" s="43" t="n"/>
      <c r="QFX47" s="51" t="n"/>
      <c r="QFY47" s="51" t="n"/>
      <c r="QGD47" s="50" t="n"/>
      <c r="QGE47" s="43" t="n"/>
      <c r="QGF47" s="43" t="n"/>
      <c r="QGG47" s="51" t="n"/>
      <c r="QGH47" s="51" t="n"/>
      <c r="QGM47" s="50" t="n"/>
      <c r="QGN47" s="43" t="n"/>
      <c r="QGO47" s="43" t="n"/>
      <c r="QGP47" s="51" t="n"/>
      <c r="QGQ47" s="51" t="n"/>
      <c r="QGV47" s="50" t="n"/>
      <c r="QGW47" s="43" t="n"/>
      <c r="QGX47" s="43" t="n"/>
      <c r="QGY47" s="51" t="n"/>
      <c r="QGZ47" s="51" t="n"/>
      <c r="QHE47" s="50" t="n"/>
      <c r="QHF47" s="43" t="n"/>
      <c r="QHG47" s="43" t="n"/>
      <c r="QHH47" s="51" t="n"/>
      <c r="QHI47" s="51" t="n"/>
      <c r="QHN47" s="50" t="n"/>
      <c r="QHO47" s="43" t="n"/>
      <c r="QHP47" s="43" t="n"/>
      <c r="QHQ47" s="51" t="n"/>
      <c r="QHR47" s="51" t="n"/>
      <c r="QHW47" s="50" t="n"/>
      <c r="QHX47" s="43" t="n"/>
      <c r="QHY47" s="43" t="n"/>
      <c r="QHZ47" s="51" t="n"/>
      <c r="QIA47" s="51" t="n"/>
      <c r="QIF47" s="50" t="n"/>
      <c r="QIG47" s="43" t="n"/>
      <c r="QIH47" s="43" t="n"/>
      <c r="QII47" s="51" t="n"/>
      <c r="QIJ47" s="51" t="n"/>
      <c r="QIO47" s="50" t="n"/>
      <c r="QIP47" s="43" t="n"/>
      <c r="QIQ47" s="43" t="n"/>
      <c r="QIR47" s="51" t="n"/>
      <c r="QIS47" s="51" t="n"/>
      <c r="QIX47" s="50" t="n"/>
      <c r="QIY47" s="43" t="n"/>
      <c r="QIZ47" s="43" t="n"/>
      <c r="QJA47" s="51" t="n"/>
      <c r="QJB47" s="51" t="n"/>
      <c r="QJG47" s="50" t="n"/>
      <c r="QJH47" s="43" t="n"/>
      <c r="QJI47" s="43" t="n"/>
      <c r="QJJ47" s="51" t="n"/>
      <c r="QJK47" s="51" t="n"/>
      <c r="QJP47" s="50" t="n"/>
      <c r="QJQ47" s="43" t="n"/>
      <c r="QJR47" s="43" t="n"/>
      <c r="QJS47" s="51" t="n"/>
      <c r="QJT47" s="51" t="n"/>
      <c r="QJY47" s="50" t="n"/>
      <c r="QJZ47" s="43" t="n"/>
      <c r="QKA47" s="43" t="n"/>
      <c r="QKB47" s="51" t="n"/>
      <c r="QKC47" s="51" t="n"/>
      <c r="QKH47" s="50" t="n"/>
      <c r="QKI47" s="43" t="n"/>
      <c r="QKJ47" s="43" t="n"/>
      <c r="QKK47" s="51" t="n"/>
      <c r="QKL47" s="51" t="n"/>
      <c r="QKQ47" s="50" t="n"/>
      <c r="QKR47" s="43" t="n"/>
      <c r="QKS47" s="43" t="n"/>
      <c r="QKT47" s="51" t="n"/>
      <c r="QKU47" s="51" t="n"/>
      <c r="QKZ47" s="50" t="n"/>
      <c r="QLA47" s="43" t="n"/>
      <c r="QLB47" s="43" t="n"/>
      <c r="QLC47" s="51" t="n"/>
      <c r="QLD47" s="51" t="n"/>
      <c r="QLI47" s="50" t="n"/>
      <c r="QLJ47" s="43" t="n"/>
      <c r="QLK47" s="43" t="n"/>
      <c r="QLL47" s="51" t="n"/>
      <c r="QLM47" s="51" t="n"/>
      <c r="QLR47" s="50" t="n"/>
      <c r="QLS47" s="43" t="n"/>
      <c r="QLT47" s="43" t="n"/>
      <c r="QLU47" s="51" t="n"/>
      <c r="QLV47" s="51" t="n"/>
      <c r="QMA47" s="50" t="n"/>
      <c r="QMB47" s="43" t="n"/>
      <c r="QMC47" s="43" t="n"/>
      <c r="QMD47" s="51" t="n"/>
      <c r="QME47" s="51" t="n"/>
      <c r="QMJ47" s="50" t="n"/>
      <c r="QMK47" s="43" t="n"/>
      <c r="QML47" s="43" t="n"/>
      <c r="QMM47" s="51" t="n"/>
      <c r="QMN47" s="51" t="n"/>
      <c r="QMS47" s="50" t="n"/>
      <c r="QMT47" s="43" t="n"/>
      <c r="QMU47" s="43" t="n"/>
      <c r="QMV47" s="51" t="n"/>
      <c r="QMW47" s="51" t="n"/>
      <c r="QNB47" s="50" t="n"/>
      <c r="QNC47" s="43" t="n"/>
      <c r="QND47" s="43" t="n"/>
      <c r="QNE47" s="51" t="n"/>
      <c r="QNF47" s="51" t="n"/>
      <c r="QNK47" s="50" t="n"/>
      <c r="QNL47" s="43" t="n"/>
      <c r="QNM47" s="43" t="n"/>
      <c r="QNN47" s="51" t="n"/>
      <c r="QNO47" s="51" t="n"/>
      <c r="QNT47" s="50" t="n"/>
      <c r="QNU47" s="43" t="n"/>
      <c r="QNV47" s="43" t="n"/>
      <c r="QNW47" s="51" t="n"/>
      <c r="QNX47" s="51" t="n"/>
      <c r="QOC47" s="50" t="n"/>
      <c r="QOD47" s="43" t="n"/>
      <c r="QOE47" s="43" t="n"/>
      <c r="QOF47" s="51" t="n"/>
      <c r="QOG47" s="51" t="n"/>
      <c r="QOL47" s="50" t="n"/>
      <c r="QOM47" s="43" t="n"/>
      <c r="QON47" s="43" t="n"/>
      <c r="QOO47" s="51" t="n"/>
      <c r="QOP47" s="51" t="n"/>
      <c r="QOU47" s="50" t="n"/>
      <c r="QOV47" s="43" t="n"/>
      <c r="QOW47" s="43" t="n"/>
      <c r="QOX47" s="51" t="n"/>
      <c r="QOY47" s="51" t="n"/>
      <c r="QPD47" s="50" t="n"/>
      <c r="QPE47" s="43" t="n"/>
      <c r="QPF47" s="43" t="n"/>
      <c r="QPG47" s="51" t="n"/>
      <c r="QPH47" s="51" t="n"/>
      <c r="QPM47" s="50" t="n"/>
      <c r="QPN47" s="43" t="n"/>
      <c r="QPO47" s="43" t="n"/>
      <c r="QPP47" s="51" t="n"/>
      <c r="QPQ47" s="51" t="n"/>
      <c r="QPV47" s="50" t="n"/>
      <c r="QPW47" s="43" t="n"/>
      <c r="QPX47" s="43" t="n"/>
      <c r="QPY47" s="51" t="n"/>
      <c r="QPZ47" s="51" t="n"/>
      <c r="QQE47" s="50" t="n"/>
      <c r="QQF47" s="43" t="n"/>
      <c r="QQG47" s="43" t="n"/>
      <c r="QQH47" s="51" t="n"/>
      <c r="QQI47" s="51" t="n"/>
      <c r="QQN47" s="50" t="n"/>
      <c r="QQO47" s="43" t="n"/>
      <c r="QQP47" s="43" t="n"/>
      <c r="QQQ47" s="51" t="n"/>
      <c r="QQR47" s="51" t="n"/>
      <c r="QQW47" s="50" t="n"/>
      <c r="QQX47" s="43" t="n"/>
      <c r="QQY47" s="43" t="n"/>
      <c r="QQZ47" s="51" t="n"/>
      <c r="QRA47" s="51" t="n"/>
      <c r="QRF47" s="50" t="n"/>
      <c r="QRG47" s="43" t="n"/>
      <c r="QRH47" s="43" t="n"/>
      <c r="QRI47" s="51" t="n"/>
      <c r="QRJ47" s="51" t="n"/>
      <c r="QRO47" s="50" t="n"/>
      <c r="QRP47" s="43" t="n"/>
      <c r="QRQ47" s="43" t="n"/>
      <c r="QRR47" s="51" t="n"/>
      <c r="QRS47" s="51" t="n"/>
      <c r="QRX47" s="50" t="n"/>
      <c r="QRY47" s="43" t="n"/>
      <c r="QRZ47" s="43" t="n"/>
      <c r="QSA47" s="51" t="n"/>
      <c r="QSB47" s="51" t="n"/>
      <c r="QSG47" s="50" t="n"/>
      <c r="QSH47" s="43" t="n"/>
      <c r="QSI47" s="43" t="n"/>
      <c r="QSJ47" s="51" t="n"/>
      <c r="QSK47" s="51" t="n"/>
      <c r="QSP47" s="50" t="n"/>
      <c r="QSQ47" s="43" t="n"/>
      <c r="QSR47" s="43" t="n"/>
      <c r="QSS47" s="51" t="n"/>
      <c r="QST47" s="51" t="n"/>
      <c r="QSY47" s="50" t="n"/>
      <c r="QSZ47" s="43" t="n"/>
      <c r="QTA47" s="43" t="n"/>
      <c r="QTB47" s="51" t="n"/>
      <c r="QTC47" s="51" t="n"/>
      <c r="QTH47" s="50" t="n"/>
      <c r="QTI47" s="43" t="n"/>
      <c r="QTJ47" s="43" t="n"/>
      <c r="QTK47" s="51" t="n"/>
      <c r="QTL47" s="51" t="n"/>
      <c r="QTQ47" s="50" t="n"/>
      <c r="QTR47" s="43" t="n"/>
      <c r="QTS47" s="43" t="n"/>
      <c r="QTT47" s="51" t="n"/>
      <c r="QTU47" s="51" t="n"/>
      <c r="QTZ47" s="50" t="n"/>
      <c r="QUA47" s="43" t="n"/>
      <c r="QUB47" s="43" t="n"/>
      <c r="QUC47" s="51" t="n"/>
      <c r="QUD47" s="51" t="n"/>
      <c r="QUI47" s="50" t="n"/>
      <c r="QUJ47" s="43" t="n"/>
      <c r="QUK47" s="43" t="n"/>
      <c r="QUL47" s="51" t="n"/>
      <c r="QUM47" s="51" t="n"/>
      <c r="QUR47" s="50" t="n"/>
      <c r="QUS47" s="43" t="n"/>
      <c r="QUT47" s="43" t="n"/>
      <c r="QUU47" s="51" t="n"/>
      <c r="QUV47" s="51" t="n"/>
      <c r="QVA47" s="50" t="n"/>
      <c r="QVB47" s="43" t="n"/>
      <c r="QVC47" s="43" t="n"/>
      <c r="QVD47" s="51" t="n"/>
      <c r="QVE47" s="51" t="n"/>
      <c r="QVJ47" s="50" t="n"/>
      <c r="QVK47" s="43" t="n"/>
      <c r="QVL47" s="43" t="n"/>
      <c r="QVM47" s="51" t="n"/>
      <c r="QVN47" s="51" t="n"/>
      <c r="QVS47" s="50" t="n"/>
      <c r="QVT47" s="43" t="n"/>
      <c r="QVU47" s="43" t="n"/>
      <c r="QVV47" s="51" t="n"/>
      <c r="QVW47" s="51" t="n"/>
      <c r="QWB47" s="50" t="n"/>
      <c r="QWC47" s="43" t="n"/>
      <c r="QWD47" s="43" t="n"/>
      <c r="QWE47" s="51" t="n"/>
      <c r="QWF47" s="51" t="n"/>
      <c r="QWK47" s="50" t="n"/>
      <c r="QWL47" s="43" t="n"/>
      <c r="QWM47" s="43" t="n"/>
      <c r="QWN47" s="51" t="n"/>
      <c r="QWO47" s="51" t="n"/>
      <c r="QWT47" s="50" t="n"/>
      <c r="QWU47" s="43" t="n"/>
      <c r="QWV47" s="43" t="n"/>
      <c r="QWW47" s="51" t="n"/>
      <c r="QWX47" s="51" t="n"/>
      <c r="QXC47" s="50" t="n"/>
      <c r="QXD47" s="43" t="n"/>
      <c r="QXE47" s="43" t="n"/>
      <c r="QXF47" s="51" t="n"/>
      <c r="QXG47" s="51" t="n"/>
      <c r="QXL47" s="50" t="n"/>
      <c r="QXM47" s="43" t="n"/>
      <c r="QXN47" s="43" t="n"/>
      <c r="QXO47" s="51" t="n"/>
      <c r="QXP47" s="51" t="n"/>
      <c r="QXU47" s="50" t="n"/>
      <c r="QXV47" s="43" t="n"/>
      <c r="QXW47" s="43" t="n"/>
      <c r="QXX47" s="51" t="n"/>
      <c r="QXY47" s="51" t="n"/>
      <c r="QYD47" s="50" t="n"/>
      <c r="QYE47" s="43" t="n"/>
      <c r="QYF47" s="43" t="n"/>
      <c r="QYG47" s="51" t="n"/>
      <c r="QYH47" s="51" t="n"/>
      <c r="QYM47" s="50" t="n"/>
      <c r="QYN47" s="43" t="n"/>
      <c r="QYO47" s="43" t="n"/>
      <c r="QYP47" s="51" t="n"/>
      <c r="QYQ47" s="51" t="n"/>
      <c r="QYV47" s="50" t="n"/>
      <c r="QYW47" s="43" t="n"/>
      <c r="QYX47" s="43" t="n"/>
      <c r="QYY47" s="51" t="n"/>
      <c r="QYZ47" s="51" t="n"/>
      <c r="QZE47" s="50" t="n"/>
      <c r="QZF47" s="43" t="n"/>
      <c r="QZG47" s="43" t="n"/>
      <c r="QZH47" s="51" t="n"/>
      <c r="QZI47" s="51" t="n"/>
      <c r="QZN47" s="50" t="n"/>
      <c r="QZO47" s="43" t="n"/>
      <c r="QZP47" s="43" t="n"/>
      <c r="QZQ47" s="51" t="n"/>
      <c r="QZR47" s="51" t="n"/>
      <c r="QZW47" s="50" t="n"/>
      <c r="QZX47" s="43" t="n"/>
      <c r="QZY47" s="43" t="n"/>
      <c r="QZZ47" s="51" t="n"/>
      <c r="RAA47" s="51" t="n"/>
      <c r="RAF47" s="50" t="n"/>
      <c r="RAG47" s="43" t="n"/>
      <c r="RAH47" s="43" t="n"/>
      <c r="RAI47" s="51" t="n"/>
      <c r="RAJ47" s="51" t="n"/>
      <c r="RAO47" s="50" t="n"/>
      <c r="RAP47" s="43" t="n"/>
      <c r="RAQ47" s="43" t="n"/>
      <c r="RAR47" s="51" t="n"/>
      <c r="RAS47" s="51" t="n"/>
      <c r="RAX47" s="50" t="n"/>
      <c r="RAY47" s="43" t="n"/>
      <c r="RAZ47" s="43" t="n"/>
      <c r="RBA47" s="51" t="n"/>
      <c r="RBB47" s="51" t="n"/>
      <c r="RBG47" s="50" t="n"/>
      <c r="RBH47" s="43" t="n"/>
      <c r="RBI47" s="43" t="n"/>
      <c r="RBJ47" s="51" t="n"/>
      <c r="RBK47" s="51" t="n"/>
      <c r="RBP47" s="50" t="n"/>
      <c r="RBQ47" s="43" t="n"/>
      <c r="RBR47" s="43" t="n"/>
      <c r="RBS47" s="51" t="n"/>
      <c r="RBT47" s="51" t="n"/>
      <c r="RBY47" s="50" t="n"/>
      <c r="RBZ47" s="43" t="n"/>
      <c r="RCA47" s="43" t="n"/>
      <c r="RCB47" s="51" t="n"/>
      <c r="RCC47" s="51" t="n"/>
      <c r="RCH47" s="50" t="n"/>
      <c r="RCI47" s="43" t="n"/>
      <c r="RCJ47" s="43" t="n"/>
      <c r="RCK47" s="51" t="n"/>
      <c r="RCL47" s="51" t="n"/>
      <c r="RCQ47" s="50" t="n"/>
      <c r="RCR47" s="43" t="n"/>
      <c r="RCS47" s="43" t="n"/>
      <c r="RCT47" s="51" t="n"/>
      <c r="RCU47" s="51" t="n"/>
      <c r="RCZ47" s="50" t="n"/>
      <c r="RDA47" s="43" t="n"/>
      <c r="RDB47" s="43" t="n"/>
      <c r="RDC47" s="51" t="n"/>
      <c r="RDD47" s="51" t="n"/>
      <c r="RDI47" s="50" t="n"/>
      <c r="RDJ47" s="43" t="n"/>
      <c r="RDK47" s="43" t="n"/>
      <c r="RDL47" s="51" t="n"/>
      <c r="RDM47" s="51" t="n"/>
      <c r="RDR47" s="50" t="n"/>
      <c r="RDS47" s="43" t="n"/>
      <c r="RDT47" s="43" t="n"/>
      <c r="RDU47" s="51" t="n"/>
      <c r="RDV47" s="51" t="n"/>
      <c r="REA47" s="50" t="n"/>
      <c r="REB47" s="43" t="n"/>
      <c r="REC47" s="43" t="n"/>
      <c r="RED47" s="51" t="n"/>
      <c r="REE47" s="51" t="n"/>
      <c r="REJ47" s="50" t="n"/>
      <c r="REK47" s="43" t="n"/>
      <c r="REL47" s="43" t="n"/>
      <c r="REM47" s="51" t="n"/>
      <c r="REN47" s="51" t="n"/>
      <c r="RES47" s="50" t="n"/>
      <c r="RET47" s="43" t="n"/>
      <c r="REU47" s="43" t="n"/>
      <c r="REV47" s="51" t="n"/>
      <c r="REW47" s="51" t="n"/>
      <c r="RFB47" s="50" t="n"/>
      <c r="RFC47" s="43" t="n"/>
      <c r="RFD47" s="43" t="n"/>
      <c r="RFE47" s="51" t="n"/>
      <c r="RFF47" s="51" t="n"/>
      <c r="RFK47" s="50" t="n"/>
      <c r="RFL47" s="43" t="n"/>
      <c r="RFM47" s="43" t="n"/>
      <c r="RFN47" s="51" t="n"/>
      <c r="RFO47" s="51" t="n"/>
      <c r="RFT47" s="50" t="n"/>
      <c r="RFU47" s="43" t="n"/>
      <c r="RFV47" s="43" t="n"/>
      <c r="RFW47" s="51" t="n"/>
      <c r="RFX47" s="51" t="n"/>
      <c r="RGC47" s="50" t="n"/>
      <c r="RGD47" s="43" t="n"/>
      <c r="RGE47" s="43" t="n"/>
      <c r="RGF47" s="51" t="n"/>
      <c r="RGG47" s="51" t="n"/>
      <c r="RGL47" s="50" t="n"/>
      <c r="RGM47" s="43" t="n"/>
      <c r="RGN47" s="43" t="n"/>
      <c r="RGO47" s="51" t="n"/>
      <c r="RGP47" s="51" t="n"/>
      <c r="RGU47" s="50" t="n"/>
      <c r="RGV47" s="43" t="n"/>
      <c r="RGW47" s="43" t="n"/>
      <c r="RGX47" s="51" t="n"/>
      <c r="RGY47" s="51" t="n"/>
      <c r="RHD47" s="50" t="n"/>
      <c r="RHE47" s="43" t="n"/>
      <c r="RHF47" s="43" t="n"/>
      <c r="RHG47" s="51" t="n"/>
      <c r="RHH47" s="51" t="n"/>
      <c r="RHM47" s="50" t="n"/>
      <c r="RHN47" s="43" t="n"/>
      <c r="RHO47" s="43" t="n"/>
      <c r="RHP47" s="51" t="n"/>
      <c r="RHQ47" s="51" t="n"/>
      <c r="RHV47" s="50" t="n"/>
      <c r="RHW47" s="43" t="n"/>
      <c r="RHX47" s="43" t="n"/>
      <c r="RHY47" s="51" t="n"/>
      <c r="RHZ47" s="51" t="n"/>
      <c r="RIE47" s="50" t="n"/>
      <c r="RIF47" s="43" t="n"/>
      <c r="RIG47" s="43" t="n"/>
      <c r="RIH47" s="51" t="n"/>
      <c r="RII47" s="51" t="n"/>
      <c r="RIN47" s="50" t="n"/>
      <c r="RIO47" s="43" t="n"/>
      <c r="RIP47" s="43" t="n"/>
      <c r="RIQ47" s="51" t="n"/>
      <c r="RIR47" s="51" t="n"/>
      <c r="RIW47" s="50" t="n"/>
      <c r="RIX47" s="43" t="n"/>
      <c r="RIY47" s="43" t="n"/>
      <c r="RIZ47" s="51" t="n"/>
      <c r="RJA47" s="51" t="n"/>
      <c r="RJF47" s="50" t="n"/>
      <c r="RJG47" s="43" t="n"/>
      <c r="RJH47" s="43" t="n"/>
      <c r="RJI47" s="51" t="n"/>
      <c r="RJJ47" s="51" t="n"/>
      <c r="RJO47" s="50" t="n"/>
      <c r="RJP47" s="43" t="n"/>
      <c r="RJQ47" s="43" t="n"/>
      <c r="RJR47" s="51" t="n"/>
      <c r="RJS47" s="51" t="n"/>
      <c r="RJX47" s="50" t="n"/>
      <c r="RJY47" s="43" t="n"/>
      <c r="RJZ47" s="43" t="n"/>
      <c r="RKA47" s="51" t="n"/>
      <c r="RKB47" s="51" t="n"/>
      <c r="RKG47" s="50" t="n"/>
      <c r="RKH47" s="43" t="n"/>
      <c r="RKI47" s="43" t="n"/>
      <c r="RKJ47" s="51" t="n"/>
      <c r="RKK47" s="51" t="n"/>
      <c r="RKP47" s="50" t="n"/>
      <c r="RKQ47" s="43" t="n"/>
      <c r="RKR47" s="43" t="n"/>
      <c r="RKS47" s="51" t="n"/>
      <c r="RKT47" s="51" t="n"/>
      <c r="RKY47" s="50" t="n"/>
      <c r="RKZ47" s="43" t="n"/>
      <c r="RLA47" s="43" t="n"/>
      <c r="RLB47" s="51" t="n"/>
      <c r="RLC47" s="51" t="n"/>
      <c r="RLH47" s="50" t="n"/>
      <c r="RLI47" s="43" t="n"/>
      <c r="RLJ47" s="43" t="n"/>
      <c r="RLK47" s="51" t="n"/>
      <c r="RLL47" s="51" t="n"/>
      <c r="RLQ47" s="50" t="n"/>
      <c r="RLR47" s="43" t="n"/>
      <c r="RLS47" s="43" t="n"/>
      <c r="RLT47" s="51" t="n"/>
      <c r="RLU47" s="51" t="n"/>
      <c r="RLZ47" s="50" t="n"/>
      <c r="RMA47" s="43" t="n"/>
      <c r="RMB47" s="43" t="n"/>
      <c r="RMC47" s="51" t="n"/>
      <c r="RMD47" s="51" t="n"/>
      <c r="RMI47" s="50" t="n"/>
      <c r="RMJ47" s="43" t="n"/>
      <c r="RMK47" s="43" t="n"/>
      <c r="RML47" s="51" t="n"/>
      <c r="RMM47" s="51" t="n"/>
      <c r="RMR47" s="50" t="n"/>
      <c r="RMS47" s="43" t="n"/>
      <c r="RMT47" s="43" t="n"/>
      <c r="RMU47" s="51" t="n"/>
      <c r="RMV47" s="51" t="n"/>
      <c r="RNA47" s="50" t="n"/>
      <c r="RNB47" s="43" t="n"/>
      <c r="RNC47" s="43" t="n"/>
      <c r="RND47" s="51" t="n"/>
      <c r="RNE47" s="51" t="n"/>
      <c r="RNJ47" s="50" t="n"/>
      <c r="RNK47" s="43" t="n"/>
      <c r="RNL47" s="43" t="n"/>
      <c r="RNM47" s="51" t="n"/>
      <c r="RNN47" s="51" t="n"/>
      <c r="RNS47" s="50" t="n"/>
      <c r="RNT47" s="43" t="n"/>
      <c r="RNU47" s="43" t="n"/>
      <c r="RNV47" s="51" t="n"/>
      <c r="RNW47" s="51" t="n"/>
      <c r="ROB47" s="50" t="n"/>
      <c r="ROC47" s="43" t="n"/>
      <c r="ROD47" s="43" t="n"/>
      <c r="ROE47" s="51" t="n"/>
      <c r="ROF47" s="51" t="n"/>
      <c r="ROK47" s="50" t="n"/>
      <c r="ROL47" s="43" t="n"/>
      <c r="ROM47" s="43" t="n"/>
      <c r="RON47" s="51" t="n"/>
      <c r="ROO47" s="51" t="n"/>
      <c r="ROT47" s="50" t="n"/>
      <c r="ROU47" s="43" t="n"/>
      <c r="ROV47" s="43" t="n"/>
      <c r="ROW47" s="51" t="n"/>
      <c r="ROX47" s="51" t="n"/>
      <c r="RPC47" s="50" t="n"/>
      <c r="RPD47" s="43" t="n"/>
      <c r="RPE47" s="43" t="n"/>
      <c r="RPF47" s="51" t="n"/>
      <c r="RPG47" s="51" t="n"/>
      <c r="RPL47" s="50" t="n"/>
      <c r="RPM47" s="43" t="n"/>
      <c r="RPN47" s="43" t="n"/>
      <c r="RPO47" s="51" t="n"/>
      <c r="RPP47" s="51" t="n"/>
      <c r="RPU47" s="50" t="n"/>
      <c r="RPV47" s="43" t="n"/>
      <c r="RPW47" s="43" t="n"/>
      <c r="RPX47" s="51" t="n"/>
      <c r="RPY47" s="51" t="n"/>
      <c r="RQD47" s="50" t="n"/>
      <c r="RQE47" s="43" t="n"/>
      <c r="RQF47" s="43" t="n"/>
      <c r="RQG47" s="51" t="n"/>
      <c r="RQH47" s="51" t="n"/>
      <c r="RQM47" s="50" t="n"/>
      <c r="RQN47" s="43" t="n"/>
      <c r="RQO47" s="43" t="n"/>
      <c r="RQP47" s="51" t="n"/>
      <c r="RQQ47" s="51" t="n"/>
      <c r="RQV47" s="50" t="n"/>
      <c r="RQW47" s="43" t="n"/>
      <c r="RQX47" s="43" t="n"/>
      <c r="RQY47" s="51" t="n"/>
      <c r="RQZ47" s="51" t="n"/>
      <c r="RRE47" s="50" t="n"/>
      <c r="RRF47" s="43" t="n"/>
      <c r="RRG47" s="43" t="n"/>
      <c r="RRH47" s="51" t="n"/>
      <c r="RRI47" s="51" t="n"/>
      <c r="RRN47" s="50" t="n"/>
      <c r="RRO47" s="43" t="n"/>
      <c r="RRP47" s="43" t="n"/>
      <c r="RRQ47" s="51" t="n"/>
      <c r="RRR47" s="51" t="n"/>
      <c r="RRW47" s="50" t="n"/>
      <c r="RRX47" s="43" t="n"/>
      <c r="RRY47" s="43" t="n"/>
      <c r="RRZ47" s="51" t="n"/>
      <c r="RSA47" s="51" t="n"/>
      <c r="RSF47" s="50" t="n"/>
      <c r="RSG47" s="43" t="n"/>
      <c r="RSH47" s="43" t="n"/>
      <c r="RSI47" s="51" t="n"/>
      <c r="RSJ47" s="51" t="n"/>
      <c r="RSO47" s="50" t="n"/>
      <c r="RSP47" s="43" t="n"/>
      <c r="RSQ47" s="43" t="n"/>
      <c r="RSR47" s="51" t="n"/>
      <c r="RSS47" s="51" t="n"/>
      <c r="RSX47" s="50" t="n"/>
      <c r="RSY47" s="43" t="n"/>
      <c r="RSZ47" s="43" t="n"/>
      <c r="RTA47" s="51" t="n"/>
      <c r="RTB47" s="51" t="n"/>
      <c r="RTG47" s="50" t="n"/>
      <c r="RTH47" s="43" t="n"/>
      <c r="RTI47" s="43" t="n"/>
      <c r="RTJ47" s="51" t="n"/>
      <c r="RTK47" s="51" t="n"/>
      <c r="RTP47" s="50" t="n"/>
      <c r="RTQ47" s="43" t="n"/>
      <c r="RTR47" s="43" t="n"/>
      <c r="RTS47" s="51" t="n"/>
      <c r="RTT47" s="51" t="n"/>
      <c r="RTY47" s="50" t="n"/>
      <c r="RTZ47" s="43" t="n"/>
      <c r="RUA47" s="43" t="n"/>
      <c r="RUB47" s="51" t="n"/>
      <c r="RUC47" s="51" t="n"/>
      <c r="RUH47" s="50" t="n"/>
      <c r="RUI47" s="43" t="n"/>
      <c r="RUJ47" s="43" t="n"/>
      <c r="RUK47" s="51" t="n"/>
      <c r="RUL47" s="51" t="n"/>
      <c r="RUQ47" s="50" t="n"/>
      <c r="RUR47" s="43" t="n"/>
      <c r="RUS47" s="43" t="n"/>
      <c r="RUT47" s="51" t="n"/>
      <c r="RUU47" s="51" t="n"/>
      <c r="RUZ47" s="50" t="n"/>
      <c r="RVA47" s="43" t="n"/>
      <c r="RVB47" s="43" t="n"/>
      <c r="RVC47" s="51" t="n"/>
      <c r="RVD47" s="51" t="n"/>
      <c r="RVI47" s="50" t="n"/>
      <c r="RVJ47" s="43" t="n"/>
      <c r="RVK47" s="43" t="n"/>
      <c r="RVL47" s="51" t="n"/>
      <c r="RVM47" s="51" t="n"/>
      <c r="RVR47" s="50" t="n"/>
      <c r="RVS47" s="43" t="n"/>
      <c r="RVT47" s="43" t="n"/>
      <c r="RVU47" s="51" t="n"/>
      <c r="RVV47" s="51" t="n"/>
      <c r="RWA47" s="50" t="n"/>
      <c r="RWB47" s="43" t="n"/>
      <c r="RWC47" s="43" t="n"/>
      <c r="RWD47" s="51" t="n"/>
      <c r="RWE47" s="51" t="n"/>
      <c r="RWJ47" s="50" t="n"/>
      <c r="RWK47" s="43" t="n"/>
      <c r="RWL47" s="43" t="n"/>
      <c r="RWM47" s="51" t="n"/>
      <c r="RWN47" s="51" t="n"/>
      <c r="RWS47" s="50" t="n"/>
      <c r="RWT47" s="43" t="n"/>
      <c r="RWU47" s="43" t="n"/>
      <c r="RWV47" s="51" t="n"/>
      <c r="RWW47" s="51" t="n"/>
      <c r="RXB47" s="50" t="n"/>
      <c r="RXC47" s="43" t="n"/>
      <c r="RXD47" s="43" t="n"/>
      <c r="RXE47" s="51" t="n"/>
      <c r="RXF47" s="51" t="n"/>
      <c r="RXK47" s="50" t="n"/>
      <c r="RXL47" s="43" t="n"/>
      <c r="RXM47" s="43" t="n"/>
      <c r="RXN47" s="51" t="n"/>
      <c r="RXO47" s="51" t="n"/>
      <c r="RXT47" s="50" t="n"/>
      <c r="RXU47" s="43" t="n"/>
      <c r="RXV47" s="43" t="n"/>
      <c r="RXW47" s="51" t="n"/>
      <c r="RXX47" s="51" t="n"/>
      <c r="RYC47" s="50" t="n"/>
      <c r="RYD47" s="43" t="n"/>
      <c r="RYE47" s="43" t="n"/>
      <c r="RYF47" s="51" t="n"/>
      <c r="RYG47" s="51" t="n"/>
      <c r="RYL47" s="50" t="n"/>
      <c r="RYM47" s="43" t="n"/>
      <c r="RYN47" s="43" t="n"/>
      <c r="RYO47" s="51" t="n"/>
      <c r="RYP47" s="51" t="n"/>
      <c r="RYU47" s="50" t="n"/>
      <c r="RYV47" s="43" t="n"/>
      <c r="RYW47" s="43" t="n"/>
      <c r="RYX47" s="51" t="n"/>
      <c r="RYY47" s="51" t="n"/>
      <c r="RZD47" s="50" t="n"/>
      <c r="RZE47" s="43" t="n"/>
      <c r="RZF47" s="43" t="n"/>
      <c r="RZG47" s="51" t="n"/>
      <c r="RZH47" s="51" t="n"/>
      <c r="RZM47" s="50" t="n"/>
      <c r="RZN47" s="43" t="n"/>
      <c r="RZO47" s="43" t="n"/>
      <c r="RZP47" s="51" t="n"/>
      <c r="RZQ47" s="51" t="n"/>
      <c r="RZV47" s="50" t="n"/>
      <c r="RZW47" s="43" t="n"/>
      <c r="RZX47" s="43" t="n"/>
      <c r="RZY47" s="51" t="n"/>
      <c r="RZZ47" s="51" t="n"/>
      <c r="SAE47" s="50" t="n"/>
      <c r="SAF47" s="43" t="n"/>
      <c r="SAG47" s="43" t="n"/>
      <c r="SAH47" s="51" t="n"/>
      <c r="SAI47" s="51" t="n"/>
      <c r="SAN47" s="50" t="n"/>
      <c r="SAO47" s="43" t="n"/>
      <c r="SAP47" s="43" t="n"/>
      <c r="SAQ47" s="51" t="n"/>
      <c r="SAR47" s="51" t="n"/>
      <c r="SAW47" s="50" t="n"/>
      <c r="SAX47" s="43" t="n"/>
      <c r="SAY47" s="43" t="n"/>
      <c r="SAZ47" s="51" t="n"/>
      <c r="SBA47" s="51" t="n"/>
      <c r="SBF47" s="50" t="n"/>
      <c r="SBG47" s="43" t="n"/>
      <c r="SBH47" s="43" t="n"/>
      <c r="SBI47" s="51" t="n"/>
      <c r="SBJ47" s="51" t="n"/>
      <c r="SBO47" s="50" t="n"/>
      <c r="SBP47" s="43" t="n"/>
      <c r="SBQ47" s="43" t="n"/>
      <c r="SBR47" s="51" t="n"/>
      <c r="SBS47" s="51" t="n"/>
      <c r="SBX47" s="50" t="n"/>
      <c r="SBY47" s="43" t="n"/>
      <c r="SBZ47" s="43" t="n"/>
      <c r="SCA47" s="51" t="n"/>
      <c r="SCB47" s="51" t="n"/>
      <c r="SCG47" s="50" t="n"/>
      <c r="SCH47" s="43" t="n"/>
      <c r="SCI47" s="43" t="n"/>
      <c r="SCJ47" s="51" t="n"/>
      <c r="SCK47" s="51" t="n"/>
      <c r="SCP47" s="50" t="n"/>
      <c r="SCQ47" s="43" t="n"/>
      <c r="SCR47" s="43" t="n"/>
      <c r="SCS47" s="51" t="n"/>
      <c r="SCT47" s="51" t="n"/>
      <c r="SCY47" s="50" t="n"/>
      <c r="SCZ47" s="43" t="n"/>
      <c r="SDA47" s="43" t="n"/>
      <c r="SDB47" s="51" t="n"/>
      <c r="SDC47" s="51" t="n"/>
      <c r="SDH47" s="50" t="n"/>
      <c r="SDI47" s="43" t="n"/>
      <c r="SDJ47" s="43" t="n"/>
      <c r="SDK47" s="51" t="n"/>
      <c r="SDL47" s="51" t="n"/>
      <c r="SDQ47" s="50" t="n"/>
      <c r="SDR47" s="43" t="n"/>
      <c r="SDS47" s="43" t="n"/>
      <c r="SDT47" s="51" t="n"/>
      <c r="SDU47" s="51" t="n"/>
      <c r="SDZ47" s="50" t="n"/>
      <c r="SEA47" s="43" t="n"/>
      <c r="SEB47" s="43" t="n"/>
      <c r="SEC47" s="51" t="n"/>
      <c r="SED47" s="51" t="n"/>
      <c r="SEI47" s="50" t="n"/>
      <c r="SEJ47" s="43" t="n"/>
      <c r="SEK47" s="43" t="n"/>
      <c r="SEL47" s="51" t="n"/>
      <c r="SEM47" s="51" t="n"/>
      <c r="SER47" s="50" t="n"/>
      <c r="SES47" s="43" t="n"/>
      <c r="SET47" s="43" t="n"/>
      <c r="SEU47" s="51" t="n"/>
      <c r="SEV47" s="51" t="n"/>
      <c r="SFA47" s="50" t="n"/>
      <c r="SFB47" s="43" t="n"/>
      <c r="SFC47" s="43" t="n"/>
      <c r="SFD47" s="51" t="n"/>
      <c r="SFE47" s="51" t="n"/>
      <c r="SFJ47" s="50" t="n"/>
      <c r="SFK47" s="43" t="n"/>
      <c r="SFL47" s="43" t="n"/>
      <c r="SFM47" s="51" t="n"/>
      <c r="SFN47" s="51" t="n"/>
      <c r="SFS47" s="50" t="n"/>
      <c r="SFT47" s="43" t="n"/>
      <c r="SFU47" s="43" t="n"/>
      <c r="SFV47" s="51" t="n"/>
      <c r="SFW47" s="51" t="n"/>
      <c r="SGB47" s="50" t="n"/>
      <c r="SGC47" s="43" t="n"/>
      <c r="SGD47" s="43" t="n"/>
      <c r="SGE47" s="51" t="n"/>
      <c r="SGF47" s="51" t="n"/>
      <c r="SGK47" s="50" t="n"/>
      <c r="SGL47" s="43" t="n"/>
      <c r="SGM47" s="43" t="n"/>
      <c r="SGN47" s="51" t="n"/>
      <c r="SGO47" s="51" t="n"/>
      <c r="SGT47" s="50" t="n"/>
      <c r="SGU47" s="43" t="n"/>
      <c r="SGV47" s="43" t="n"/>
      <c r="SGW47" s="51" t="n"/>
      <c r="SGX47" s="51" t="n"/>
      <c r="SHC47" s="50" t="n"/>
      <c r="SHD47" s="43" t="n"/>
      <c r="SHE47" s="43" t="n"/>
      <c r="SHF47" s="51" t="n"/>
      <c r="SHG47" s="51" t="n"/>
      <c r="SHL47" s="50" t="n"/>
      <c r="SHM47" s="43" t="n"/>
      <c r="SHN47" s="43" t="n"/>
      <c r="SHO47" s="51" t="n"/>
      <c r="SHP47" s="51" t="n"/>
      <c r="SHU47" s="50" t="n"/>
      <c r="SHV47" s="43" t="n"/>
      <c r="SHW47" s="43" t="n"/>
      <c r="SHX47" s="51" t="n"/>
      <c r="SHY47" s="51" t="n"/>
      <c r="SID47" s="50" t="n"/>
      <c r="SIE47" s="43" t="n"/>
      <c r="SIF47" s="43" t="n"/>
      <c r="SIG47" s="51" t="n"/>
      <c r="SIH47" s="51" t="n"/>
      <c r="SIM47" s="50" t="n"/>
      <c r="SIN47" s="43" t="n"/>
      <c r="SIO47" s="43" t="n"/>
      <c r="SIP47" s="51" t="n"/>
      <c r="SIQ47" s="51" t="n"/>
      <c r="SIV47" s="50" t="n"/>
      <c r="SIW47" s="43" t="n"/>
      <c r="SIX47" s="43" t="n"/>
      <c r="SIY47" s="51" t="n"/>
      <c r="SIZ47" s="51" t="n"/>
      <c r="SJE47" s="50" t="n"/>
      <c r="SJF47" s="43" t="n"/>
      <c r="SJG47" s="43" t="n"/>
      <c r="SJH47" s="51" t="n"/>
      <c r="SJI47" s="51" t="n"/>
      <c r="SJN47" s="50" t="n"/>
      <c r="SJO47" s="43" t="n"/>
      <c r="SJP47" s="43" t="n"/>
      <c r="SJQ47" s="51" t="n"/>
      <c r="SJR47" s="51" t="n"/>
      <c r="SJW47" s="50" t="n"/>
      <c r="SJX47" s="43" t="n"/>
      <c r="SJY47" s="43" t="n"/>
      <c r="SJZ47" s="51" t="n"/>
      <c r="SKA47" s="51" t="n"/>
      <c r="SKF47" s="50" t="n"/>
      <c r="SKG47" s="43" t="n"/>
      <c r="SKH47" s="43" t="n"/>
      <c r="SKI47" s="51" t="n"/>
      <c r="SKJ47" s="51" t="n"/>
      <c r="SKO47" s="50" t="n"/>
      <c r="SKP47" s="43" t="n"/>
      <c r="SKQ47" s="43" t="n"/>
      <c r="SKR47" s="51" t="n"/>
      <c r="SKS47" s="51" t="n"/>
      <c r="SKX47" s="50" t="n"/>
      <c r="SKY47" s="43" t="n"/>
      <c r="SKZ47" s="43" t="n"/>
      <c r="SLA47" s="51" t="n"/>
      <c r="SLB47" s="51" t="n"/>
      <c r="SLG47" s="50" t="n"/>
      <c r="SLH47" s="43" t="n"/>
      <c r="SLI47" s="43" t="n"/>
      <c r="SLJ47" s="51" t="n"/>
      <c r="SLK47" s="51" t="n"/>
      <c r="SLP47" s="50" t="n"/>
      <c r="SLQ47" s="43" t="n"/>
      <c r="SLR47" s="43" t="n"/>
      <c r="SLS47" s="51" t="n"/>
      <c r="SLT47" s="51" t="n"/>
      <c r="SLY47" s="50" t="n"/>
      <c r="SLZ47" s="43" t="n"/>
      <c r="SMA47" s="43" t="n"/>
      <c r="SMB47" s="51" t="n"/>
      <c r="SMC47" s="51" t="n"/>
      <c r="SMH47" s="50" t="n"/>
      <c r="SMI47" s="43" t="n"/>
      <c r="SMJ47" s="43" t="n"/>
      <c r="SMK47" s="51" t="n"/>
      <c r="SML47" s="51" t="n"/>
      <c r="SMQ47" s="50" t="n"/>
      <c r="SMR47" s="43" t="n"/>
      <c r="SMS47" s="43" t="n"/>
      <c r="SMT47" s="51" t="n"/>
      <c r="SMU47" s="51" t="n"/>
      <c r="SMZ47" s="50" t="n"/>
      <c r="SNA47" s="43" t="n"/>
      <c r="SNB47" s="43" t="n"/>
      <c r="SNC47" s="51" t="n"/>
      <c r="SND47" s="51" t="n"/>
      <c r="SNI47" s="50" t="n"/>
      <c r="SNJ47" s="43" t="n"/>
      <c r="SNK47" s="43" t="n"/>
      <c r="SNL47" s="51" t="n"/>
      <c r="SNM47" s="51" t="n"/>
      <c r="SNR47" s="50" t="n"/>
      <c r="SNS47" s="43" t="n"/>
      <c r="SNT47" s="43" t="n"/>
      <c r="SNU47" s="51" t="n"/>
      <c r="SNV47" s="51" t="n"/>
      <c r="SOA47" s="50" t="n"/>
      <c r="SOB47" s="43" t="n"/>
      <c r="SOC47" s="43" t="n"/>
      <c r="SOD47" s="51" t="n"/>
      <c r="SOE47" s="51" t="n"/>
      <c r="SOJ47" s="50" t="n"/>
      <c r="SOK47" s="43" t="n"/>
      <c r="SOL47" s="43" t="n"/>
      <c r="SOM47" s="51" t="n"/>
      <c r="SON47" s="51" t="n"/>
      <c r="SOS47" s="50" t="n"/>
      <c r="SOT47" s="43" t="n"/>
      <c r="SOU47" s="43" t="n"/>
      <c r="SOV47" s="51" t="n"/>
      <c r="SOW47" s="51" t="n"/>
      <c r="SPB47" s="50" t="n"/>
      <c r="SPC47" s="43" t="n"/>
      <c r="SPD47" s="43" t="n"/>
      <c r="SPE47" s="51" t="n"/>
      <c r="SPF47" s="51" t="n"/>
      <c r="SPK47" s="50" t="n"/>
      <c r="SPL47" s="43" t="n"/>
      <c r="SPM47" s="43" t="n"/>
      <c r="SPN47" s="51" t="n"/>
      <c r="SPO47" s="51" t="n"/>
      <c r="SPT47" s="50" t="n"/>
      <c r="SPU47" s="43" t="n"/>
      <c r="SPV47" s="43" t="n"/>
      <c r="SPW47" s="51" t="n"/>
      <c r="SPX47" s="51" t="n"/>
      <c r="SQC47" s="50" t="n"/>
      <c r="SQD47" s="43" t="n"/>
      <c r="SQE47" s="43" t="n"/>
      <c r="SQF47" s="51" t="n"/>
      <c r="SQG47" s="51" t="n"/>
      <c r="SQL47" s="50" t="n"/>
      <c r="SQM47" s="43" t="n"/>
      <c r="SQN47" s="43" t="n"/>
      <c r="SQO47" s="51" t="n"/>
      <c r="SQP47" s="51" t="n"/>
      <c r="SQU47" s="50" t="n"/>
      <c r="SQV47" s="43" t="n"/>
      <c r="SQW47" s="43" t="n"/>
      <c r="SQX47" s="51" t="n"/>
      <c r="SQY47" s="51" t="n"/>
      <c r="SRD47" s="50" t="n"/>
      <c r="SRE47" s="43" t="n"/>
      <c r="SRF47" s="43" t="n"/>
      <c r="SRG47" s="51" t="n"/>
      <c r="SRH47" s="51" t="n"/>
      <c r="SRM47" s="50" t="n"/>
      <c r="SRN47" s="43" t="n"/>
      <c r="SRO47" s="43" t="n"/>
      <c r="SRP47" s="51" t="n"/>
      <c r="SRQ47" s="51" t="n"/>
      <c r="SRV47" s="50" t="n"/>
      <c r="SRW47" s="43" t="n"/>
      <c r="SRX47" s="43" t="n"/>
      <c r="SRY47" s="51" t="n"/>
      <c r="SRZ47" s="51" t="n"/>
      <c r="SSE47" s="50" t="n"/>
      <c r="SSF47" s="43" t="n"/>
      <c r="SSG47" s="43" t="n"/>
      <c r="SSH47" s="51" t="n"/>
      <c r="SSI47" s="51" t="n"/>
      <c r="SSN47" s="50" t="n"/>
      <c r="SSO47" s="43" t="n"/>
      <c r="SSP47" s="43" t="n"/>
      <c r="SSQ47" s="51" t="n"/>
      <c r="SSR47" s="51" t="n"/>
      <c r="SSW47" s="50" t="n"/>
      <c r="SSX47" s="43" t="n"/>
      <c r="SSY47" s="43" t="n"/>
      <c r="SSZ47" s="51" t="n"/>
      <c r="STA47" s="51" t="n"/>
      <c r="STF47" s="50" t="n"/>
      <c r="STG47" s="43" t="n"/>
      <c r="STH47" s="43" t="n"/>
      <c r="STI47" s="51" t="n"/>
      <c r="STJ47" s="51" t="n"/>
      <c r="STO47" s="50" t="n"/>
      <c r="STP47" s="43" t="n"/>
      <c r="STQ47" s="43" t="n"/>
      <c r="STR47" s="51" t="n"/>
      <c r="STS47" s="51" t="n"/>
      <c r="STX47" s="50" t="n"/>
      <c r="STY47" s="43" t="n"/>
      <c r="STZ47" s="43" t="n"/>
      <c r="SUA47" s="51" t="n"/>
      <c r="SUB47" s="51" t="n"/>
      <c r="SUG47" s="50" t="n"/>
      <c r="SUH47" s="43" t="n"/>
      <c r="SUI47" s="43" t="n"/>
      <c r="SUJ47" s="51" t="n"/>
      <c r="SUK47" s="51" t="n"/>
      <c r="SUP47" s="50" t="n"/>
      <c r="SUQ47" s="43" t="n"/>
      <c r="SUR47" s="43" t="n"/>
      <c r="SUS47" s="51" t="n"/>
      <c r="SUT47" s="51" t="n"/>
      <c r="SUY47" s="50" t="n"/>
      <c r="SUZ47" s="43" t="n"/>
      <c r="SVA47" s="43" t="n"/>
      <c r="SVB47" s="51" t="n"/>
      <c r="SVC47" s="51" t="n"/>
      <c r="SVH47" s="50" t="n"/>
      <c r="SVI47" s="43" t="n"/>
      <c r="SVJ47" s="43" t="n"/>
      <c r="SVK47" s="51" t="n"/>
      <c r="SVL47" s="51" t="n"/>
      <c r="SVQ47" s="50" t="n"/>
      <c r="SVR47" s="43" t="n"/>
      <c r="SVS47" s="43" t="n"/>
      <c r="SVT47" s="51" t="n"/>
      <c r="SVU47" s="51" t="n"/>
      <c r="SVZ47" s="50" t="n"/>
      <c r="SWA47" s="43" t="n"/>
      <c r="SWB47" s="43" t="n"/>
      <c r="SWC47" s="51" t="n"/>
      <c r="SWD47" s="51" t="n"/>
      <c r="SWI47" s="50" t="n"/>
      <c r="SWJ47" s="43" t="n"/>
      <c r="SWK47" s="43" t="n"/>
      <c r="SWL47" s="51" t="n"/>
      <c r="SWM47" s="51" t="n"/>
      <c r="SWR47" s="50" t="n"/>
      <c r="SWS47" s="43" t="n"/>
      <c r="SWT47" s="43" t="n"/>
      <c r="SWU47" s="51" t="n"/>
      <c r="SWV47" s="51" t="n"/>
      <c r="SXA47" s="50" t="n"/>
      <c r="SXB47" s="43" t="n"/>
      <c r="SXC47" s="43" t="n"/>
      <c r="SXD47" s="51" t="n"/>
      <c r="SXE47" s="51" t="n"/>
      <c r="SXJ47" s="50" t="n"/>
      <c r="SXK47" s="43" t="n"/>
      <c r="SXL47" s="43" t="n"/>
      <c r="SXM47" s="51" t="n"/>
      <c r="SXN47" s="51" t="n"/>
      <c r="SXS47" s="50" t="n"/>
      <c r="SXT47" s="43" t="n"/>
      <c r="SXU47" s="43" t="n"/>
      <c r="SXV47" s="51" t="n"/>
      <c r="SXW47" s="51" t="n"/>
      <c r="SYB47" s="50" t="n"/>
      <c r="SYC47" s="43" t="n"/>
      <c r="SYD47" s="43" t="n"/>
      <c r="SYE47" s="51" t="n"/>
      <c r="SYF47" s="51" t="n"/>
      <c r="SYK47" s="50" t="n"/>
      <c r="SYL47" s="43" t="n"/>
      <c r="SYM47" s="43" t="n"/>
      <c r="SYN47" s="51" t="n"/>
      <c r="SYO47" s="51" t="n"/>
      <c r="SYT47" s="50" t="n"/>
      <c r="SYU47" s="43" t="n"/>
      <c r="SYV47" s="43" t="n"/>
      <c r="SYW47" s="51" t="n"/>
      <c r="SYX47" s="51" t="n"/>
      <c r="SZC47" s="50" t="n"/>
      <c r="SZD47" s="43" t="n"/>
      <c r="SZE47" s="43" t="n"/>
      <c r="SZF47" s="51" t="n"/>
      <c r="SZG47" s="51" t="n"/>
      <c r="SZL47" s="50" t="n"/>
      <c r="SZM47" s="43" t="n"/>
      <c r="SZN47" s="43" t="n"/>
      <c r="SZO47" s="51" t="n"/>
      <c r="SZP47" s="51" t="n"/>
      <c r="SZU47" s="50" t="n"/>
      <c r="SZV47" s="43" t="n"/>
      <c r="SZW47" s="43" t="n"/>
      <c r="SZX47" s="51" t="n"/>
      <c r="SZY47" s="51" t="n"/>
      <c r="TAD47" s="50" t="n"/>
      <c r="TAE47" s="43" t="n"/>
      <c r="TAF47" s="43" t="n"/>
      <c r="TAG47" s="51" t="n"/>
      <c r="TAH47" s="51" t="n"/>
      <c r="TAM47" s="50" t="n"/>
      <c r="TAN47" s="43" t="n"/>
      <c r="TAO47" s="43" t="n"/>
      <c r="TAP47" s="51" t="n"/>
      <c r="TAQ47" s="51" t="n"/>
      <c r="TAV47" s="50" t="n"/>
      <c r="TAW47" s="43" t="n"/>
      <c r="TAX47" s="43" t="n"/>
      <c r="TAY47" s="51" t="n"/>
      <c r="TAZ47" s="51" t="n"/>
      <c r="TBE47" s="50" t="n"/>
      <c r="TBF47" s="43" t="n"/>
      <c r="TBG47" s="43" t="n"/>
      <c r="TBH47" s="51" t="n"/>
      <c r="TBI47" s="51" t="n"/>
      <c r="TBN47" s="50" t="n"/>
      <c r="TBO47" s="43" t="n"/>
      <c r="TBP47" s="43" t="n"/>
      <c r="TBQ47" s="51" t="n"/>
      <c r="TBR47" s="51" t="n"/>
      <c r="TBW47" s="50" t="n"/>
      <c r="TBX47" s="43" t="n"/>
      <c r="TBY47" s="43" t="n"/>
      <c r="TBZ47" s="51" t="n"/>
      <c r="TCA47" s="51" t="n"/>
      <c r="TCF47" s="50" t="n"/>
      <c r="TCG47" s="43" t="n"/>
      <c r="TCH47" s="43" t="n"/>
      <c r="TCI47" s="51" t="n"/>
      <c r="TCJ47" s="51" t="n"/>
      <c r="TCO47" s="50" t="n"/>
      <c r="TCP47" s="43" t="n"/>
      <c r="TCQ47" s="43" t="n"/>
      <c r="TCR47" s="51" t="n"/>
      <c r="TCS47" s="51" t="n"/>
      <c r="TCX47" s="50" t="n"/>
      <c r="TCY47" s="43" t="n"/>
      <c r="TCZ47" s="43" t="n"/>
      <c r="TDA47" s="51" t="n"/>
      <c r="TDB47" s="51" t="n"/>
      <c r="TDG47" s="50" t="n"/>
      <c r="TDH47" s="43" t="n"/>
      <c r="TDI47" s="43" t="n"/>
      <c r="TDJ47" s="51" t="n"/>
      <c r="TDK47" s="51" t="n"/>
      <c r="TDP47" s="50" t="n"/>
      <c r="TDQ47" s="43" t="n"/>
      <c r="TDR47" s="43" t="n"/>
      <c r="TDS47" s="51" t="n"/>
      <c r="TDT47" s="51" t="n"/>
      <c r="TDY47" s="50" t="n"/>
      <c r="TDZ47" s="43" t="n"/>
      <c r="TEA47" s="43" t="n"/>
      <c r="TEB47" s="51" t="n"/>
      <c r="TEC47" s="51" t="n"/>
      <c r="TEH47" s="50" t="n"/>
      <c r="TEI47" s="43" t="n"/>
      <c r="TEJ47" s="43" t="n"/>
      <c r="TEK47" s="51" t="n"/>
      <c r="TEL47" s="51" t="n"/>
      <c r="TEQ47" s="50" t="n"/>
      <c r="TER47" s="43" t="n"/>
      <c r="TES47" s="43" t="n"/>
      <c r="TET47" s="51" t="n"/>
      <c r="TEU47" s="51" t="n"/>
      <c r="TEZ47" s="50" t="n"/>
      <c r="TFA47" s="43" t="n"/>
      <c r="TFB47" s="43" t="n"/>
      <c r="TFC47" s="51" t="n"/>
      <c r="TFD47" s="51" t="n"/>
      <c r="TFI47" s="50" t="n"/>
      <c r="TFJ47" s="43" t="n"/>
      <c r="TFK47" s="43" t="n"/>
      <c r="TFL47" s="51" t="n"/>
      <c r="TFM47" s="51" t="n"/>
      <c r="TFR47" s="50" t="n"/>
      <c r="TFS47" s="43" t="n"/>
      <c r="TFT47" s="43" t="n"/>
      <c r="TFU47" s="51" t="n"/>
      <c r="TFV47" s="51" t="n"/>
      <c r="TGA47" s="50" t="n"/>
      <c r="TGB47" s="43" t="n"/>
      <c r="TGC47" s="43" t="n"/>
      <c r="TGD47" s="51" t="n"/>
      <c r="TGE47" s="51" t="n"/>
      <c r="TGJ47" s="50" t="n"/>
      <c r="TGK47" s="43" t="n"/>
      <c r="TGL47" s="43" t="n"/>
      <c r="TGM47" s="51" t="n"/>
      <c r="TGN47" s="51" t="n"/>
      <c r="TGS47" s="50" t="n"/>
      <c r="TGT47" s="43" t="n"/>
      <c r="TGU47" s="43" t="n"/>
      <c r="TGV47" s="51" t="n"/>
      <c r="TGW47" s="51" t="n"/>
      <c r="THB47" s="50" t="n"/>
      <c r="THC47" s="43" t="n"/>
      <c r="THD47" s="43" t="n"/>
      <c r="THE47" s="51" t="n"/>
      <c r="THF47" s="51" t="n"/>
      <c r="THK47" s="50" t="n"/>
      <c r="THL47" s="43" t="n"/>
      <c r="THM47" s="43" t="n"/>
      <c r="THN47" s="51" t="n"/>
      <c r="THO47" s="51" t="n"/>
      <c r="THT47" s="50" t="n"/>
      <c r="THU47" s="43" t="n"/>
      <c r="THV47" s="43" t="n"/>
      <c r="THW47" s="51" t="n"/>
      <c r="THX47" s="51" t="n"/>
      <c r="TIC47" s="50" t="n"/>
      <c r="TID47" s="43" t="n"/>
      <c r="TIE47" s="43" t="n"/>
      <c r="TIF47" s="51" t="n"/>
      <c r="TIG47" s="51" t="n"/>
      <c r="TIL47" s="50" t="n"/>
      <c r="TIM47" s="43" t="n"/>
      <c r="TIN47" s="43" t="n"/>
      <c r="TIO47" s="51" t="n"/>
      <c r="TIP47" s="51" t="n"/>
      <c r="TIU47" s="50" t="n"/>
      <c r="TIV47" s="43" t="n"/>
      <c r="TIW47" s="43" t="n"/>
      <c r="TIX47" s="51" t="n"/>
      <c r="TIY47" s="51" t="n"/>
      <c r="TJD47" s="50" t="n"/>
      <c r="TJE47" s="43" t="n"/>
      <c r="TJF47" s="43" t="n"/>
      <c r="TJG47" s="51" t="n"/>
      <c r="TJH47" s="51" t="n"/>
      <c r="TJM47" s="50" t="n"/>
      <c r="TJN47" s="43" t="n"/>
      <c r="TJO47" s="43" t="n"/>
      <c r="TJP47" s="51" t="n"/>
      <c r="TJQ47" s="51" t="n"/>
      <c r="TJV47" s="50" t="n"/>
      <c r="TJW47" s="43" t="n"/>
      <c r="TJX47" s="43" t="n"/>
      <c r="TJY47" s="51" t="n"/>
      <c r="TJZ47" s="51" t="n"/>
      <c r="TKE47" s="50" t="n"/>
      <c r="TKF47" s="43" t="n"/>
      <c r="TKG47" s="43" t="n"/>
      <c r="TKH47" s="51" t="n"/>
      <c r="TKI47" s="51" t="n"/>
      <c r="TKN47" s="50" t="n"/>
      <c r="TKO47" s="43" t="n"/>
      <c r="TKP47" s="43" t="n"/>
      <c r="TKQ47" s="51" t="n"/>
      <c r="TKR47" s="51" t="n"/>
      <c r="TKW47" s="50" t="n"/>
      <c r="TKX47" s="43" t="n"/>
      <c r="TKY47" s="43" t="n"/>
      <c r="TKZ47" s="51" t="n"/>
      <c r="TLA47" s="51" t="n"/>
      <c r="TLF47" s="50" t="n"/>
      <c r="TLG47" s="43" t="n"/>
      <c r="TLH47" s="43" t="n"/>
      <c r="TLI47" s="51" t="n"/>
      <c r="TLJ47" s="51" t="n"/>
      <c r="TLO47" s="50" t="n"/>
      <c r="TLP47" s="43" t="n"/>
      <c r="TLQ47" s="43" t="n"/>
      <c r="TLR47" s="51" t="n"/>
      <c r="TLS47" s="51" t="n"/>
      <c r="TLX47" s="50" t="n"/>
      <c r="TLY47" s="43" t="n"/>
      <c r="TLZ47" s="43" t="n"/>
      <c r="TMA47" s="51" t="n"/>
      <c r="TMB47" s="51" t="n"/>
      <c r="TMG47" s="50" t="n"/>
      <c r="TMH47" s="43" t="n"/>
      <c r="TMI47" s="43" t="n"/>
      <c r="TMJ47" s="51" t="n"/>
      <c r="TMK47" s="51" t="n"/>
      <c r="TMP47" s="50" t="n"/>
      <c r="TMQ47" s="43" t="n"/>
      <c r="TMR47" s="43" t="n"/>
      <c r="TMS47" s="51" t="n"/>
      <c r="TMT47" s="51" t="n"/>
      <c r="TMY47" s="50" t="n"/>
      <c r="TMZ47" s="43" t="n"/>
      <c r="TNA47" s="43" t="n"/>
      <c r="TNB47" s="51" t="n"/>
      <c r="TNC47" s="51" t="n"/>
      <c r="TNH47" s="50" t="n"/>
      <c r="TNI47" s="43" t="n"/>
      <c r="TNJ47" s="43" t="n"/>
      <c r="TNK47" s="51" t="n"/>
      <c r="TNL47" s="51" t="n"/>
      <c r="TNQ47" s="50" t="n"/>
      <c r="TNR47" s="43" t="n"/>
      <c r="TNS47" s="43" t="n"/>
      <c r="TNT47" s="51" t="n"/>
      <c r="TNU47" s="51" t="n"/>
      <c r="TNZ47" s="50" t="n"/>
      <c r="TOA47" s="43" t="n"/>
      <c r="TOB47" s="43" t="n"/>
      <c r="TOC47" s="51" t="n"/>
      <c r="TOD47" s="51" t="n"/>
      <c r="TOI47" s="50" t="n"/>
      <c r="TOJ47" s="43" t="n"/>
      <c r="TOK47" s="43" t="n"/>
      <c r="TOL47" s="51" t="n"/>
      <c r="TOM47" s="51" t="n"/>
      <c r="TOR47" s="50" t="n"/>
      <c r="TOS47" s="43" t="n"/>
      <c r="TOT47" s="43" t="n"/>
      <c r="TOU47" s="51" t="n"/>
      <c r="TOV47" s="51" t="n"/>
      <c r="TPA47" s="50" t="n"/>
      <c r="TPB47" s="43" t="n"/>
      <c r="TPC47" s="43" t="n"/>
      <c r="TPD47" s="51" t="n"/>
      <c r="TPE47" s="51" t="n"/>
      <c r="TPJ47" s="50" t="n"/>
      <c r="TPK47" s="43" t="n"/>
      <c r="TPL47" s="43" t="n"/>
      <c r="TPM47" s="51" t="n"/>
      <c r="TPN47" s="51" t="n"/>
      <c r="TPS47" s="50" t="n"/>
      <c r="TPT47" s="43" t="n"/>
      <c r="TPU47" s="43" t="n"/>
      <c r="TPV47" s="51" t="n"/>
      <c r="TPW47" s="51" t="n"/>
      <c r="TQB47" s="50" t="n"/>
      <c r="TQC47" s="43" t="n"/>
      <c r="TQD47" s="43" t="n"/>
      <c r="TQE47" s="51" t="n"/>
      <c r="TQF47" s="51" t="n"/>
      <c r="TQK47" s="50" t="n"/>
      <c r="TQL47" s="43" t="n"/>
      <c r="TQM47" s="43" t="n"/>
      <c r="TQN47" s="51" t="n"/>
      <c r="TQO47" s="51" t="n"/>
      <c r="TQT47" s="50" t="n"/>
      <c r="TQU47" s="43" t="n"/>
      <c r="TQV47" s="43" t="n"/>
      <c r="TQW47" s="51" t="n"/>
      <c r="TQX47" s="51" t="n"/>
      <c r="TRC47" s="50" t="n"/>
      <c r="TRD47" s="43" t="n"/>
      <c r="TRE47" s="43" t="n"/>
      <c r="TRF47" s="51" t="n"/>
      <c r="TRG47" s="51" t="n"/>
      <c r="TRL47" s="50" t="n"/>
      <c r="TRM47" s="43" t="n"/>
      <c r="TRN47" s="43" t="n"/>
      <c r="TRO47" s="51" t="n"/>
      <c r="TRP47" s="51" t="n"/>
      <c r="TRU47" s="50" t="n"/>
      <c r="TRV47" s="43" t="n"/>
      <c r="TRW47" s="43" t="n"/>
      <c r="TRX47" s="51" t="n"/>
      <c r="TRY47" s="51" t="n"/>
      <c r="TSD47" s="50" t="n"/>
      <c r="TSE47" s="43" t="n"/>
      <c r="TSF47" s="43" t="n"/>
      <c r="TSG47" s="51" t="n"/>
      <c r="TSH47" s="51" t="n"/>
      <c r="TSM47" s="50" t="n"/>
      <c r="TSN47" s="43" t="n"/>
      <c r="TSO47" s="43" t="n"/>
      <c r="TSP47" s="51" t="n"/>
      <c r="TSQ47" s="51" t="n"/>
      <c r="TSV47" s="50" t="n"/>
      <c r="TSW47" s="43" t="n"/>
      <c r="TSX47" s="43" t="n"/>
      <c r="TSY47" s="51" t="n"/>
      <c r="TSZ47" s="51" t="n"/>
      <c r="TTE47" s="50" t="n"/>
      <c r="TTF47" s="43" t="n"/>
      <c r="TTG47" s="43" t="n"/>
      <c r="TTH47" s="51" t="n"/>
      <c r="TTI47" s="51" t="n"/>
      <c r="TTN47" s="50" t="n"/>
      <c r="TTO47" s="43" t="n"/>
      <c r="TTP47" s="43" t="n"/>
      <c r="TTQ47" s="51" t="n"/>
      <c r="TTR47" s="51" t="n"/>
      <c r="TTW47" s="50" t="n"/>
      <c r="TTX47" s="43" t="n"/>
      <c r="TTY47" s="43" t="n"/>
      <c r="TTZ47" s="51" t="n"/>
      <c r="TUA47" s="51" t="n"/>
      <c r="TUF47" s="50" t="n"/>
      <c r="TUG47" s="43" t="n"/>
      <c r="TUH47" s="43" t="n"/>
      <c r="TUI47" s="51" t="n"/>
      <c r="TUJ47" s="51" t="n"/>
      <c r="TUO47" s="50" t="n"/>
      <c r="TUP47" s="43" t="n"/>
      <c r="TUQ47" s="43" t="n"/>
      <c r="TUR47" s="51" t="n"/>
      <c r="TUS47" s="51" t="n"/>
      <c r="TUX47" s="50" t="n"/>
      <c r="TUY47" s="43" t="n"/>
      <c r="TUZ47" s="43" t="n"/>
      <c r="TVA47" s="51" t="n"/>
      <c r="TVB47" s="51" t="n"/>
      <c r="TVG47" s="50" t="n"/>
      <c r="TVH47" s="43" t="n"/>
      <c r="TVI47" s="43" t="n"/>
      <c r="TVJ47" s="51" t="n"/>
      <c r="TVK47" s="51" t="n"/>
      <c r="TVP47" s="50" t="n"/>
      <c r="TVQ47" s="43" t="n"/>
      <c r="TVR47" s="43" t="n"/>
      <c r="TVS47" s="51" t="n"/>
      <c r="TVT47" s="51" t="n"/>
      <c r="TVY47" s="50" t="n"/>
      <c r="TVZ47" s="43" t="n"/>
      <c r="TWA47" s="43" t="n"/>
      <c r="TWB47" s="51" t="n"/>
      <c r="TWC47" s="51" t="n"/>
      <c r="TWH47" s="50" t="n"/>
      <c r="TWI47" s="43" t="n"/>
      <c r="TWJ47" s="43" t="n"/>
      <c r="TWK47" s="51" t="n"/>
      <c r="TWL47" s="51" t="n"/>
      <c r="TWQ47" s="50" t="n"/>
      <c r="TWR47" s="43" t="n"/>
      <c r="TWS47" s="43" t="n"/>
      <c r="TWT47" s="51" t="n"/>
      <c r="TWU47" s="51" t="n"/>
      <c r="TWZ47" s="50" t="n"/>
      <c r="TXA47" s="43" t="n"/>
      <c r="TXB47" s="43" t="n"/>
      <c r="TXC47" s="51" t="n"/>
      <c r="TXD47" s="51" t="n"/>
      <c r="TXI47" s="50" t="n"/>
      <c r="TXJ47" s="43" t="n"/>
      <c r="TXK47" s="43" t="n"/>
      <c r="TXL47" s="51" t="n"/>
      <c r="TXM47" s="51" t="n"/>
      <c r="TXR47" s="50" t="n"/>
      <c r="TXS47" s="43" t="n"/>
      <c r="TXT47" s="43" t="n"/>
      <c r="TXU47" s="51" t="n"/>
      <c r="TXV47" s="51" t="n"/>
      <c r="TYA47" s="50" t="n"/>
      <c r="TYB47" s="43" t="n"/>
      <c r="TYC47" s="43" t="n"/>
      <c r="TYD47" s="51" t="n"/>
      <c r="TYE47" s="51" t="n"/>
      <c r="TYJ47" s="50" t="n"/>
      <c r="TYK47" s="43" t="n"/>
      <c r="TYL47" s="43" t="n"/>
      <c r="TYM47" s="51" t="n"/>
      <c r="TYN47" s="51" t="n"/>
      <c r="TYS47" s="50" t="n"/>
      <c r="TYT47" s="43" t="n"/>
      <c r="TYU47" s="43" t="n"/>
      <c r="TYV47" s="51" t="n"/>
      <c r="TYW47" s="51" t="n"/>
      <c r="TZB47" s="50" t="n"/>
      <c r="TZC47" s="43" t="n"/>
      <c r="TZD47" s="43" t="n"/>
      <c r="TZE47" s="51" t="n"/>
      <c r="TZF47" s="51" t="n"/>
      <c r="TZK47" s="50" t="n"/>
      <c r="TZL47" s="43" t="n"/>
      <c r="TZM47" s="43" t="n"/>
      <c r="TZN47" s="51" t="n"/>
      <c r="TZO47" s="51" t="n"/>
      <c r="TZT47" s="50" t="n"/>
      <c r="TZU47" s="43" t="n"/>
      <c r="TZV47" s="43" t="n"/>
      <c r="TZW47" s="51" t="n"/>
      <c r="TZX47" s="51" t="n"/>
      <c r="UAC47" s="50" t="n"/>
      <c r="UAD47" s="43" t="n"/>
      <c r="UAE47" s="43" t="n"/>
      <c r="UAF47" s="51" t="n"/>
      <c r="UAG47" s="51" t="n"/>
      <c r="UAL47" s="50" t="n"/>
      <c r="UAM47" s="43" t="n"/>
      <c r="UAN47" s="43" t="n"/>
      <c r="UAO47" s="51" t="n"/>
      <c r="UAP47" s="51" t="n"/>
      <c r="UAU47" s="50" t="n"/>
      <c r="UAV47" s="43" t="n"/>
      <c r="UAW47" s="43" t="n"/>
      <c r="UAX47" s="51" t="n"/>
      <c r="UAY47" s="51" t="n"/>
      <c r="UBD47" s="50" t="n"/>
      <c r="UBE47" s="43" t="n"/>
      <c r="UBF47" s="43" t="n"/>
      <c r="UBG47" s="51" t="n"/>
      <c r="UBH47" s="51" t="n"/>
      <c r="UBM47" s="50" t="n"/>
      <c r="UBN47" s="43" t="n"/>
      <c r="UBO47" s="43" t="n"/>
      <c r="UBP47" s="51" t="n"/>
      <c r="UBQ47" s="51" t="n"/>
      <c r="UBV47" s="50" t="n"/>
      <c r="UBW47" s="43" t="n"/>
      <c r="UBX47" s="43" t="n"/>
      <c r="UBY47" s="51" t="n"/>
      <c r="UBZ47" s="51" t="n"/>
      <c r="UCE47" s="50" t="n"/>
      <c r="UCF47" s="43" t="n"/>
      <c r="UCG47" s="43" t="n"/>
      <c r="UCH47" s="51" t="n"/>
      <c r="UCI47" s="51" t="n"/>
      <c r="UCN47" s="50" t="n"/>
      <c r="UCO47" s="43" t="n"/>
      <c r="UCP47" s="43" t="n"/>
      <c r="UCQ47" s="51" t="n"/>
      <c r="UCR47" s="51" t="n"/>
      <c r="UCW47" s="50" t="n"/>
      <c r="UCX47" s="43" t="n"/>
      <c r="UCY47" s="43" t="n"/>
      <c r="UCZ47" s="51" t="n"/>
      <c r="UDA47" s="51" t="n"/>
      <c r="UDF47" s="50" t="n"/>
      <c r="UDG47" s="43" t="n"/>
      <c r="UDH47" s="43" t="n"/>
      <c r="UDI47" s="51" t="n"/>
      <c r="UDJ47" s="51" t="n"/>
      <c r="UDO47" s="50" t="n"/>
      <c r="UDP47" s="43" t="n"/>
      <c r="UDQ47" s="43" t="n"/>
      <c r="UDR47" s="51" t="n"/>
      <c r="UDS47" s="51" t="n"/>
      <c r="UDX47" s="50" t="n"/>
      <c r="UDY47" s="43" t="n"/>
      <c r="UDZ47" s="43" t="n"/>
      <c r="UEA47" s="51" t="n"/>
      <c r="UEB47" s="51" t="n"/>
      <c r="UEG47" s="50" t="n"/>
      <c r="UEH47" s="43" t="n"/>
      <c r="UEI47" s="43" t="n"/>
      <c r="UEJ47" s="51" t="n"/>
      <c r="UEK47" s="51" t="n"/>
      <c r="UEP47" s="50" t="n"/>
      <c r="UEQ47" s="43" t="n"/>
      <c r="UER47" s="43" t="n"/>
      <c r="UES47" s="51" t="n"/>
      <c r="UET47" s="51" t="n"/>
      <c r="UEY47" s="50" t="n"/>
      <c r="UEZ47" s="43" t="n"/>
      <c r="UFA47" s="43" t="n"/>
      <c r="UFB47" s="51" t="n"/>
      <c r="UFC47" s="51" t="n"/>
      <c r="UFH47" s="50" t="n"/>
      <c r="UFI47" s="43" t="n"/>
      <c r="UFJ47" s="43" t="n"/>
      <c r="UFK47" s="51" t="n"/>
      <c r="UFL47" s="51" t="n"/>
      <c r="UFQ47" s="50" t="n"/>
      <c r="UFR47" s="43" t="n"/>
      <c r="UFS47" s="43" t="n"/>
      <c r="UFT47" s="51" t="n"/>
      <c r="UFU47" s="51" t="n"/>
      <c r="UFZ47" s="50" t="n"/>
      <c r="UGA47" s="43" t="n"/>
      <c r="UGB47" s="43" t="n"/>
      <c r="UGC47" s="51" t="n"/>
      <c r="UGD47" s="51" t="n"/>
      <c r="UGI47" s="50" t="n"/>
      <c r="UGJ47" s="43" t="n"/>
      <c r="UGK47" s="43" t="n"/>
      <c r="UGL47" s="51" t="n"/>
      <c r="UGM47" s="51" t="n"/>
      <c r="UGR47" s="50" t="n"/>
      <c r="UGS47" s="43" t="n"/>
      <c r="UGT47" s="43" t="n"/>
      <c r="UGU47" s="51" t="n"/>
      <c r="UGV47" s="51" t="n"/>
      <c r="UHA47" s="50" t="n"/>
      <c r="UHB47" s="43" t="n"/>
      <c r="UHC47" s="43" t="n"/>
      <c r="UHD47" s="51" t="n"/>
      <c r="UHE47" s="51" t="n"/>
      <c r="UHJ47" s="50" t="n"/>
      <c r="UHK47" s="43" t="n"/>
      <c r="UHL47" s="43" t="n"/>
      <c r="UHM47" s="51" t="n"/>
      <c r="UHN47" s="51" t="n"/>
      <c r="UHS47" s="50" t="n"/>
      <c r="UHT47" s="43" t="n"/>
      <c r="UHU47" s="43" t="n"/>
      <c r="UHV47" s="51" t="n"/>
      <c r="UHW47" s="51" t="n"/>
      <c r="UIB47" s="50" t="n"/>
      <c r="UIC47" s="43" t="n"/>
      <c r="UID47" s="43" t="n"/>
      <c r="UIE47" s="51" t="n"/>
      <c r="UIF47" s="51" t="n"/>
      <c r="UIK47" s="50" t="n"/>
      <c r="UIL47" s="43" t="n"/>
      <c r="UIM47" s="43" t="n"/>
      <c r="UIN47" s="51" t="n"/>
      <c r="UIO47" s="51" t="n"/>
      <c r="UIT47" s="50" t="n"/>
      <c r="UIU47" s="43" t="n"/>
      <c r="UIV47" s="43" t="n"/>
      <c r="UIW47" s="51" t="n"/>
      <c r="UIX47" s="51" t="n"/>
      <c r="UJC47" s="50" t="n"/>
      <c r="UJD47" s="43" t="n"/>
      <c r="UJE47" s="43" t="n"/>
      <c r="UJF47" s="51" t="n"/>
      <c r="UJG47" s="51" t="n"/>
      <c r="UJL47" s="50" t="n"/>
      <c r="UJM47" s="43" t="n"/>
      <c r="UJN47" s="43" t="n"/>
      <c r="UJO47" s="51" t="n"/>
      <c r="UJP47" s="51" t="n"/>
      <c r="UJU47" s="50" t="n"/>
      <c r="UJV47" s="43" t="n"/>
      <c r="UJW47" s="43" t="n"/>
      <c r="UJX47" s="51" t="n"/>
      <c r="UJY47" s="51" t="n"/>
      <c r="UKD47" s="50" t="n"/>
      <c r="UKE47" s="43" t="n"/>
      <c r="UKF47" s="43" t="n"/>
      <c r="UKG47" s="51" t="n"/>
      <c r="UKH47" s="51" t="n"/>
      <c r="UKM47" s="50" t="n"/>
      <c r="UKN47" s="43" t="n"/>
      <c r="UKO47" s="43" t="n"/>
      <c r="UKP47" s="51" t="n"/>
      <c r="UKQ47" s="51" t="n"/>
      <c r="UKV47" s="50" t="n"/>
      <c r="UKW47" s="43" t="n"/>
      <c r="UKX47" s="43" t="n"/>
      <c r="UKY47" s="51" t="n"/>
      <c r="UKZ47" s="51" t="n"/>
      <c r="ULE47" s="50" t="n"/>
      <c r="ULF47" s="43" t="n"/>
      <c r="ULG47" s="43" t="n"/>
      <c r="ULH47" s="51" t="n"/>
      <c r="ULI47" s="51" t="n"/>
      <c r="ULN47" s="50" t="n"/>
      <c r="ULO47" s="43" t="n"/>
      <c r="ULP47" s="43" t="n"/>
      <c r="ULQ47" s="51" t="n"/>
      <c r="ULR47" s="51" t="n"/>
      <c r="ULW47" s="50" t="n"/>
      <c r="ULX47" s="43" t="n"/>
      <c r="ULY47" s="43" t="n"/>
      <c r="ULZ47" s="51" t="n"/>
      <c r="UMA47" s="51" t="n"/>
      <c r="UMF47" s="50" t="n"/>
      <c r="UMG47" s="43" t="n"/>
      <c r="UMH47" s="43" t="n"/>
      <c r="UMI47" s="51" t="n"/>
      <c r="UMJ47" s="51" t="n"/>
      <c r="UMO47" s="50" t="n"/>
      <c r="UMP47" s="43" t="n"/>
      <c r="UMQ47" s="43" t="n"/>
      <c r="UMR47" s="51" t="n"/>
      <c r="UMS47" s="51" t="n"/>
      <c r="UMX47" s="50" t="n"/>
      <c r="UMY47" s="43" t="n"/>
      <c r="UMZ47" s="43" t="n"/>
      <c r="UNA47" s="51" t="n"/>
      <c r="UNB47" s="51" t="n"/>
      <c r="UNG47" s="50" t="n"/>
      <c r="UNH47" s="43" t="n"/>
      <c r="UNI47" s="43" t="n"/>
      <c r="UNJ47" s="51" t="n"/>
      <c r="UNK47" s="51" t="n"/>
      <c r="UNP47" s="50" t="n"/>
      <c r="UNQ47" s="43" t="n"/>
      <c r="UNR47" s="43" t="n"/>
      <c r="UNS47" s="51" t="n"/>
      <c r="UNT47" s="51" t="n"/>
      <c r="UNY47" s="50" t="n"/>
      <c r="UNZ47" s="43" t="n"/>
      <c r="UOA47" s="43" t="n"/>
      <c r="UOB47" s="51" t="n"/>
      <c r="UOC47" s="51" t="n"/>
      <c r="UOH47" s="50" t="n"/>
      <c r="UOI47" s="43" t="n"/>
      <c r="UOJ47" s="43" t="n"/>
      <c r="UOK47" s="51" t="n"/>
      <c r="UOL47" s="51" t="n"/>
      <c r="UOQ47" s="50" t="n"/>
      <c r="UOR47" s="43" t="n"/>
      <c r="UOS47" s="43" t="n"/>
      <c r="UOT47" s="51" t="n"/>
      <c r="UOU47" s="51" t="n"/>
      <c r="UOZ47" s="50" t="n"/>
      <c r="UPA47" s="43" t="n"/>
      <c r="UPB47" s="43" t="n"/>
      <c r="UPC47" s="51" t="n"/>
      <c r="UPD47" s="51" t="n"/>
      <c r="UPI47" s="50" t="n"/>
      <c r="UPJ47" s="43" t="n"/>
      <c r="UPK47" s="43" t="n"/>
      <c r="UPL47" s="51" t="n"/>
      <c r="UPM47" s="51" t="n"/>
      <c r="UPR47" s="50" t="n"/>
      <c r="UPS47" s="43" t="n"/>
      <c r="UPT47" s="43" t="n"/>
      <c r="UPU47" s="51" t="n"/>
      <c r="UPV47" s="51" t="n"/>
      <c r="UQA47" s="50" t="n"/>
      <c r="UQB47" s="43" t="n"/>
      <c r="UQC47" s="43" t="n"/>
      <c r="UQD47" s="51" t="n"/>
      <c r="UQE47" s="51" t="n"/>
      <c r="UQJ47" s="50" t="n"/>
      <c r="UQK47" s="43" t="n"/>
      <c r="UQL47" s="43" t="n"/>
      <c r="UQM47" s="51" t="n"/>
      <c r="UQN47" s="51" t="n"/>
      <c r="UQS47" s="50" t="n"/>
      <c r="UQT47" s="43" t="n"/>
      <c r="UQU47" s="43" t="n"/>
      <c r="UQV47" s="51" t="n"/>
      <c r="UQW47" s="51" t="n"/>
      <c r="URB47" s="50" t="n"/>
      <c r="URC47" s="43" t="n"/>
      <c r="URD47" s="43" t="n"/>
      <c r="URE47" s="51" t="n"/>
      <c r="URF47" s="51" t="n"/>
      <c r="URK47" s="50" t="n"/>
      <c r="URL47" s="43" t="n"/>
      <c r="URM47" s="43" t="n"/>
      <c r="URN47" s="51" t="n"/>
      <c r="URO47" s="51" t="n"/>
      <c r="URT47" s="50" t="n"/>
      <c r="URU47" s="43" t="n"/>
      <c r="URV47" s="43" t="n"/>
      <c r="URW47" s="51" t="n"/>
      <c r="URX47" s="51" t="n"/>
      <c r="USC47" s="50" t="n"/>
      <c r="USD47" s="43" t="n"/>
      <c r="USE47" s="43" t="n"/>
      <c r="USF47" s="51" t="n"/>
      <c r="USG47" s="51" t="n"/>
      <c r="USL47" s="50" t="n"/>
      <c r="USM47" s="43" t="n"/>
      <c r="USN47" s="43" t="n"/>
      <c r="USO47" s="51" t="n"/>
      <c r="USP47" s="51" t="n"/>
      <c r="USU47" s="50" t="n"/>
      <c r="USV47" s="43" t="n"/>
      <c r="USW47" s="43" t="n"/>
      <c r="USX47" s="51" t="n"/>
      <c r="USY47" s="51" t="n"/>
      <c r="UTD47" s="50" t="n"/>
      <c r="UTE47" s="43" t="n"/>
      <c r="UTF47" s="43" t="n"/>
      <c r="UTG47" s="51" t="n"/>
      <c r="UTH47" s="51" t="n"/>
      <c r="UTM47" s="50" t="n"/>
      <c r="UTN47" s="43" t="n"/>
      <c r="UTO47" s="43" t="n"/>
      <c r="UTP47" s="51" t="n"/>
      <c r="UTQ47" s="51" t="n"/>
      <c r="UTV47" s="50" t="n"/>
      <c r="UTW47" s="43" t="n"/>
      <c r="UTX47" s="43" t="n"/>
      <c r="UTY47" s="51" t="n"/>
      <c r="UTZ47" s="51" t="n"/>
      <c r="UUE47" s="50" t="n"/>
      <c r="UUF47" s="43" t="n"/>
      <c r="UUG47" s="43" t="n"/>
      <c r="UUH47" s="51" t="n"/>
      <c r="UUI47" s="51" t="n"/>
      <c r="UUN47" s="50" t="n"/>
      <c r="UUO47" s="43" t="n"/>
      <c r="UUP47" s="43" t="n"/>
      <c r="UUQ47" s="51" t="n"/>
      <c r="UUR47" s="51" t="n"/>
      <c r="UUW47" s="50" t="n"/>
      <c r="UUX47" s="43" t="n"/>
      <c r="UUY47" s="43" t="n"/>
      <c r="UUZ47" s="51" t="n"/>
      <c r="UVA47" s="51" t="n"/>
      <c r="UVF47" s="50" t="n"/>
      <c r="UVG47" s="43" t="n"/>
      <c r="UVH47" s="43" t="n"/>
      <c r="UVI47" s="51" t="n"/>
      <c r="UVJ47" s="51" t="n"/>
      <c r="UVO47" s="50" t="n"/>
      <c r="UVP47" s="43" t="n"/>
      <c r="UVQ47" s="43" t="n"/>
      <c r="UVR47" s="51" t="n"/>
      <c r="UVS47" s="51" t="n"/>
      <c r="UVX47" s="50" t="n"/>
      <c r="UVY47" s="43" t="n"/>
      <c r="UVZ47" s="43" t="n"/>
      <c r="UWA47" s="51" t="n"/>
      <c r="UWB47" s="51" t="n"/>
      <c r="UWG47" s="50" t="n"/>
      <c r="UWH47" s="43" t="n"/>
      <c r="UWI47" s="43" t="n"/>
      <c r="UWJ47" s="51" t="n"/>
      <c r="UWK47" s="51" t="n"/>
      <c r="UWP47" s="50" t="n"/>
      <c r="UWQ47" s="43" t="n"/>
      <c r="UWR47" s="43" t="n"/>
      <c r="UWS47" s="51" t="n"/>
      <c r="UWT47" s="51" t="n"/>
      <c r="UWY47" s="50" t="n"/>
      <c r="UWZ47" s="43" t="n"/>
      <c r="UXA47" s="43" t="n"/>
      <c r="UXB47" s="51" t="n"/>
      <c r="UXC47" s="51" t="n"/>
      <c r="UXH47" s="50" t="n"/>
      <c r="UXI47" s="43" t="n"/>
      <c r="UXJ47" s="43" t="n"/>
      <c r="UXK47" s="51" t="n"/>
      <c r="UXL47" s="51" t="n"/>
      <c r="UXQ47" s="50" t="n"/>
      <c r="UXR47" s="43" t="n"/>
      <c r="UXS47" s="43" t="n"/>
      <c r="UXT47" s="51" t="n"/>
      <c r="UXU47" s="51" t="n"/>
      <c r="UXZ47" s="50" t="n"/>
      <c r="UYA47" s="43" t="n"/>
      <c r="UYB47" s="43" t="n"/>
      <c r="UYC47" s="51" t="n"/>
      <c r="UYD47" s="51" t="n"/>
      <c r="UYI47" s="50" t="n"/>
      <c r="UYJ47" s="43" t="n"/>
      <c r="UYK47" s="43" t="n"/>
      <c r="UYL47" s="51" t="n"/>
      <c r="UYM47" s="51" t="n"/>
      <c r="UYR47" s="50" t="n"/>
      <c r="UYS47" s="43" t="n"/>
      <c r="UYT47" s="43" t="n"/>
      <c r="UYU47" s="51" t="n"/>
      <c r="UYV47" s="51" t="n"/>
      <c r="UZA47" s="50" t="n"/>
      <c r="UZB47" s="43" t="n"/>
      <c r="UZC47" s="43" t="n"/>
      <c r="UZD47" s="51" t="n"/>
      <c r="UZE47" s="51" t="n"/>
      <c r="UZJ47" s="50" t="n"/>
      <c r="UZK47" s="43" t="n"/>
      <c r="UZL47" s="43" t="n"/>
      <c r="UZM47" s="51" t="n"/>
      <c r="UZN47" s="51" t="n"/>
      <c r="UZS47" s="50" t="n"/>
      <c r="UZT47" s="43" t="n"/>
      <c r="UZU47" s="43" t="n"/>
      <c r="UZV47" s="51" t="n"/>
      <c r="UZW47" s="51" t="n"/>
      <c r="VAB47" s="50" t="n"/>
      <c r="VAC47" s="43" t="n"/>
      <c r="VAD47" s="43" t="n"/>
      <c r="VAE47" s="51" t="n"/>
      <c r="VAF47" s="51" t="n"/>
      <c r="VAK47" s="50" t="n"/>
      <c r="VAL47" s="43" t="n"/>
      <c r="VAM47" s="43" t="n"/>
      <c r="VAN47" s="51" t="n"/>
      <c r="VAO47" s="51" t="n"/>
      <c r="VAT47" s="50" t="n"/>
      <c r="VAU47" s="43" t="n"/>
      <c r="VAV47" s="43" t="n"/>
      <c r="VAW47" s="51" t="n"/>
      <c r="VAX47" s="51" t="n"/>
      <c r="VBC47" s="50" t="n"/>
      <c r="VBD47" s="43" t="n"/>
      <c r="VBE47" s="43" t="n"/>
      <c r="VBF47" s="51" t="n"/>
      <c r="VBG47" s="51" t="n"/>
      <c r="VBL47" s="50" t="n"/>
      <c r="VBM47" s="43" t="n"/>
      <c r="VBN47" s="43" t="n"/>
      <c r="VBO47" s="51" t="n"/>
      <c r="VBP47" s="51" t="n"/>
      <c r="VBU47" s="50" t="n"/>
      <c r="VBV47" s="43" t="n"/>
      <c r="VBW47" s="43" t="n"/>
      <c r="VBX47" s="51" t="n"/>
      <c r="VBY47" s="51" t="n"/>
      <c r="VCD47" s="50" t="n"/>
      <c r="VCE47" s="43" t="n"/>
      <c r="VCF47" s="43" t="n"/>
      <c r="VCG47" s="51" t="n"/>
      <c r="VCH47" s="51" t="n"/>
      <c r="VCM47" s="50" t="n"/>
      <c r="VCN47" s="43" t="n"/>
      <c r="VCO47" s="43" t="n"/>
      <c r="VCP47" s="51" t="n"/>
      <c r="VCQ47" s="51" t="n"/>
      <c r="VCV47" s="50" t="n"/>
      <c r="VCW47" s="43" t="n"/>
      <c r="VCX47" s="43" t="n"/>
      <c r="VCY47" s="51" t="n"/>
      <c r="VCZ47" s="51" t="n"/>
      <c r="VDE47" s="50" t="n"/>
      <c r="VDF47" s="43" t="n"/>
      <c r="VDG47" s="43" t="n"/>
      <c r="VDH47" s="51" t="n"/>
      <c r="VDI47" s="51" t="n"/>
      <c r="VDN47" s="50" t="n"/>
      <c r="VDO47" s="43" t="n"/>
      <c r="VDP47" s="43" t="n"/>
      <c r="VDQ47" s="51" t="n"/>
      <c r="VDR47" s="51" t="n"/>
      <c r="VDW47" s="50" t="n"/>
      <c r="VDX47" s="43" t="n"/>
      <c r="VDY47" s="43" t="n"/>
      <c r="VDZ47" s="51" t="n"/>
      <c r="VEA47" s="51" t="n"/>
      <c r="VEF47" s="50" t="n"/>
      <c r="VEG47" s="43" t="n"/>
      <c r="VEH47" s="43" t="n"/>
      <c r="VEI47" s="51" t="n"/>
      <c r="VEJ47" s="51" t="n"/>
      <c r="VEO47" s="50" t="n"/>
      <c r="VEP47" s="43" t="n"/>
      <c r="VEQ47" s="43" t="n"/>
      <c r="VER47" s="51" t="n"/>
      <c r="VES47" s="51" t="n"/>
      <c r="VEX47" s="50" t="n"/>
      <c r="VEY47" s="43" t="n"/>
      <c r="VEZ47" s="43" t="n"/>
      <c r="VFA47" s="51" t="n"/>
      <c r="VFB47" s="51" t="n"/>
      <c r="VFG47" s="50" t="n"/>
      <c r="VFH47" s="43" t="n"/>
      <c r="VFI47" s="43" t="n"/>
      <c r="VFJ47" s="51" t="n"/>
      <c r="VFK47" s="51" t="n"/>
      <c r="VFP47" s="50" t="n"/>
      <c r="VFQ47" s="43" t="n"/>
      <c r="VFR47" s="43" t="n"/>
      <c r="VFS47" s="51" t="n"/>
      <c r="VFT47" s="51" t="n"/>
      <c r="VFY47" s="50" t="n"/>
      <c r="VFZ47" s="43" t="n"/>
      <c r="VGA47" s="43" t="n"/>
      <c r="VGB47" s="51" t="n"/>
      <c r="VGC47" s="51" t="n"/>
      <c r="VGH47" s="50" t="n"/>
      <c r="VGI47" s="43" t="n"/>
      <c r="VGJ47" s="43" t="n"/>
      <c r="VGK47" s="51" t="n"/>
      <c r="VGL47" s="51" t="n"/>
      <c r="VGQ47" s="50" t="n"/>
      <c r="VGR47" s="43" t="n"/>
      <c r="VGS47" s="43" t="n"/>
      <c r="VGT47" s="51" t="n"/>
      <c r="VGU47" s="51" t="n"/>
      <c r="VGZ47" s="50" t="n"/>
      <c r="VHA47" s="43" t="n"/>
      <c r="VHB47" s="43" t="n"/>
      <c r="VHC47" s="51" t="n"/>
      <c r="VHD47" s="51" t="n"/>
      <c r="VHI47" s="50" t="n"/>
      <c r="VHJ47" s="43" t="n"/>
      <c r="VHK47" s="43" t="n"/>
      <c r="VHL47" s="51" t="n"/>
      <c r="VHM47" s="51" t="n"/>
      <c r="VHR47" s="50" t="n"/>
      <c r="VHS47" s="43" t="n"/>
      <c r="VHT47" s="43" t="n"/>
      <c r="VHU47" s="51" t="n"/>
      <c r="VHV47" s="51" t="n"/>
      <c r="VIA47" s="50" t="n"/>
      <c r="VIB47" s="43" t="n"/>
      <c r="VIC47" s="43" t="n"/>
      <c r="VID47" s="51" t="n"/>
      <c r="VIE47" s="51" t="n"/>
      <c r="VIJ47" s="50" t="n"/>
      <c r="VIK47" s="43" t="n"/>
      <c r="VIL47" s="43" t="n"/>
      <c r="VIM47" s="51" t="n"/>
      <c r="VIN47" s="51" t="n"/>
      <c r="VIS47" s="50" t="n"/>
      <c r="VIT47" s="43" t="n"/>
      <c r="VIU47" s="43" t="n"/>
      <c r="VIV47" s="51" t="n"/>
      <c r="VIW47" s="51" t="n"/>
      <c r="VJB47" s="50" t="n"/>
      <c r="VJC47" s="43" t="n"/>
      <c r="VJD47" s="43" t="n"/>
      <c r="VJE47" s="51" t="n"/>
      <c r="VJF47" s="51" t="n"/>
      <c r="VJK47" s="50" t="n"/>
      <c r="VJL47" s="43" t="n"/>
      <c r="VJM47" s="43" t="n"/>
      <c r="VJN47" s="51" t="n"/>
      <c r="VJO47" s="51" t="n"/>
      <c r="VJT47" s="50" t="n"/>
      <c r="VJU47" s="43" t="n"/>
      <c r="VJV47" s="43" t="n"/>
      <c r="VJW47" s="51" t="n"/>
      <c r="VJX47" s="51" t="n"/>
      <c r="VKC47" s="50" t="n"/>
      <c r="VKD47" s="43" t="n"/>
      <c r="VKE47" s="43" t="n"/>
      <c r="VKF47" s="51" t="n"/>
      <c r="VKG47" s="51" t="n"/>
      <c r="VKL47" s="50" t="n"/>
      <c r="VKM47" s="43" t="n"/>
      <c r="VKN47" s="43" t="n"/>
      <c r="VKO47" s="51" t="n"/>
      <c r="VKP47" s="51" t="n"/>
      <c r="VKU47" s="50" t="n"/>
      <c r="VKV47" s="43" t="n"/>
      <c r="VKW47" s="43" t="n"/>
      <c r="VKX47" s="51" t="n"/>
      <c r="VKY47" s="51" t="n"/>
      <c r="VLD47" s="50" t="n"/>
      <c r="VLE47" s="43" t="n"/>
      <c r="VLF47" s="43" t="n"/>
      <c r="VLG47" s="51" t="n"/>
      <c r="VLH47" s="51" t="n"/>
      <c r="VLM47" s="50" t="n"/>
      <c r="VLN47" s="43" t="n"/>
      <c r="VLO47" s="43" t="n"/>
      <c r="VLP47" s="51" t="n"/>
      <c r="VLQ47" s="51" t="n"/>
      <c r="VLV47" s="50" t="n"/>
      <c r="VLW47" s="43" t="n"/>
      <c r="VLX47" s="43" t="n"/>
      <c r="VLY47" s="51" t="n"/>
      <c r="VLZ47" s="51" t="n"/>
      <c r="VME47" s="50" t="n"/>
      <c r="VMF47" s="43" t="n"/>
      <c r="VMG47" s="43" t="n"/>
      <c r="VMH47" s="51" t="n"/>
      <c r="VMI47" s="51" t="n"/>
      <c r="VMN47" s="50" t="n"/>
      <c r="VMO47" s="43" t="n"/>
      <c r="VMP47" s="43" t="n"/>
      <c r="VMQ47" s="51" t="n"/>
      <c r="VMR47" s="51" t="n"/>
      <c r="VMW47" s="50" t="n"/>
      <c r="VMX47" s="43" t="n"/>
      <c r="VMY47" s="43" t="n"/>
      <c r="VMZ47" s="51" t="n"/>
      <c r="VNA47" s="51" t="n"/>
      <c r="VNF47" s="50" t="n"/>
      <c r="VNG47" s="43" t="n"/>
      <c r="VNH47" s="43" t="n"/>
      <c r="VNI47" s="51" t="n"/>
      <c r="VNJ47" s="51" t="n"/>
      <c r="VNO47" s="50" t="n"/>
      <c r="VNP47" s="43" t="n"/>
      <c r="VNQ47" s="43" t="n"/>
      <c r="VNR47" s="51" t="n"/>
      <c r="VNS47" s="51" t="n"/>
      <c r="VNX47" s="50" t="n"/>
      <c r="VNY47" s="43" t="n"/>
      <c r="VNZ47" s="43" t="n"/>
      <c r="VOA47" s="51" t="n"/>
      <c r="VOB47" s="51" t="n"/>
      <c r="VOG47" s="50" t="n"/>
      <c r="VOH47" s="43" t="n"/>
      <c r="VOI47" s="43" t="n"/>
      <c r="VOJ47" s="51" t="n"/>
      <c r="VOK47" s="51" t="n"/>
      <c r="VOP47" s="50" t="n"/>
      <c r="VOQ47" s="43" t="n"/>
      <c r="VOR47" s="43" t="n"/>
      <c r="VOS47" s="51" t="n"/>
      <c r="VOT47" s="51" t="n"/>
      <c r="VOY47" s="50" t="n"/>
      <c r="VOZ47" s="43" t="n"/>
      <c r="VPA47" s="43" t="n"/>
      <c r="VPB47" s="51" t="n"/>
      <c r="VPC47" s="51" t="n"/>
      <c r="VPH47" s="50" t="n"/>
      <c r="VPI47" s="43" t="n"/>
      <c r="VPJ47" s="43" t="n"/>
      <c r="VPK47" s="51" t="n"/>
      <c r="VPL47" s="51" t="n"/>
      <c r="VPQ47" s="50" t="n"/>
      <c r="VPR47" s="43" t="n"/>
      <c r="VPS47" s="43" t="n"/>
      <c r="VPT47" s="51" t="n"/>
      <c r="VPU47" s="51" t="n"/>
      <c r="VPZ47" s="50" t="n"/>
      <c r="VQA47" s="43" t="n"/>
      <c r="VQB47" s="43" t="n"/>
      <c r="VQC47" s="51" t="n"/>
      <c r="VQD47" s="51" t="n"/>
      <c r="VQI47" s="50" t="n"/>
      <c r="VQJ47" s="43" t="n"/>
      <c r="VQK47" s="43" t="n"/>
      <c r="VQL47" s="51" t="n"/>
      <c r="VQM47" s="51" t="n"/>
      <c r="VQR47" s="50" t="n"/>
      <c r="VQS47" s="43" t="n"/>
      <c r="VQT47" s="43" t="n"/>
      <c r="VQU47" s="51" t="n"/>
      <c r="VQV47" s="51" t="n"/>
      <c r="VRA47" s="50" t="n"/>
      <c r="VRB47" s="43" t="n"/>
      <c r="VRC47" s="43" t="n"/>
      <c r="VRD47" s="51" t="n"/>
      <c r="VRE47" s="51" t="n"/>
      <c r="VRJ47" s="50" t="n"/>
      <c r="VRK47" s="43" t="n"/>
      <c r="VRL47" s="43" t="n"/>
      <c r="VRM47" s="51" t="n"/>
      <c r="VRN47" s="51" t="n"/>
      <c r="VRS47" s="50" t="n"/>
      <c r="VRT47" s="43" t="n"/>
      <c r="VRU47" s="43" t="n"/>
      <c r="VRV47" s="51" t="n"/>
      <c r="VRW47" s="51" t="n"/>
      <c r="VSB47" s="50" t="n"/>
      <c r="VSC47" s="43" t="n"/>
      <c r="VSD47" s="43" t="n"/>
      <c r="VSE47" s="51" t="n"/>
      <c r="VSF47" s="51" t="n"/>
      <c r="VSK47" s="50" t="n"/>
      <c r="VSL47" s="43" t="n"/>
      <c r="VSM47" s="43" t="n"/>
      <c r="VSN47" s="51" t="n"/>
      <c r="VSO47" s="51" t="n"/>
      <c r="VST47" s="50" t="n"/>
      <c r="VSU47" s="43" t="n"/>
      <c r="VSV47" s="43" t="n"/>
      <c r="VSW47" s="51" t="n"/>
      <c r="VSX47" s="51" t="n"/>
      <c r="VTC47" s="50" t="n"/>
      <c r="VTD47" s="43" t="n"/>
      <c r="VTE47" s="43" t="n"/>
      <c r="VTF47" s="51" t="n"/>
      <c r="VTG47" s="51" t="n"/>
      <c r="VTL47" s="50" t="n"/>
      <c r="VTM47" s="43" t="n"/>
      <c r="VTN47" s="43" t="n"/>
      <c r="VTO47" s="51" t="n"/>
      <c r="VTP47" s="51" t="n"/>
      <c r="VTU47" s="50" t="n"/>
      <c r="VTV47" s="43" t="n"/>
      <c r="VTW47" s="43" t="n"/>
      <c r="VTX47" s="51" t="n"/>
      <c r="VTY47" s="51" t="n"/>
      <c r="VUD47" s="50" t="n"/>
      <c r="VUE47" s="43" t="n"/>
      <c r="VUF47" s="43" t="n"/>
      <c r="VUG47" s="51" t="n"/>
      <c r="VUH47" s="51" t="n"/>
      <c r="VUM47" s="50" t="n"/>
      <c r="VUN47" s="43" t="n"/>
      <c r="VUO47" s="43" t="n"/>
      <c r="VUP47" s="51" t="n"/>
      <c r="VUQ47" s="51" t="n"/>
      <c r="VUV47" s="50" t="n"/>
      <c r="VUW47" s="43" t="n"/>
      <c r="VUX47" s="43" t="n"/>
      <c r="VUY47" s="51" t="n"/>
      <c r="VUZ47" s="51" t="n"/>
      <c r="VVE47" s="50" t="n"/>
      <c r="VVF47" s="43" t="n"/>
      <c r="VVG47" s="43" t="n"/>
      <c r="VVH47" s="51" t="n"/>
      <c r="VVI47" s="51" t="n"/>
      <c r="VVN47" s="50" t="n"/>
      <c r="VVO47" s="43" t="n"/>
      <c r="VVP47" s="43" t="n"/>
      <c r="VVQ47" s="51" t="n"/>
      <c r="VVR47" s="51" t="n"/>
      <c r="VVW47" s="50" t="n"/>
      <c r="VVX47" s="43" t="n"/>
      <c r="VVY47" s="43" t="n"/>
      <c r="VVZ47" s="51" t="n"/>
      <c r="VWA47" s="51" t="n"/>
      <c r="VWF47" s="50" t="n"/>
      <c r="VWG47" s="43" t="n"/>
      <c r="VWH47" s="43" t="n"/>
      <c r="VWI47" s="51" t="n"/>
      <c r="VWJ47" s="51" t="n"/>
      <c r="VWO47" s="50" t="n"/>
      <c r="VWP47" s="43" t="n"/>
      <c r="VWQ47" s="43" t="n"/>
      <c r="VWR47" s="51" t="n"/>
      <c r="VWS47" s="51" t="n"/>
      <c r="VWX47" s="50" t="n"/>
      <c r="VWY47" s="43" t="n"/>
      <c r="VWZ47" s="43" t="n"/>
      <c r="VXA47" s="51" t="n"/>
      <c r="VXB47" s="51" t="n"/>
      <c r="VXG47" s="50" t="n"/>
      <c r="VXH47" s="43" t="n"/>
      <c r="VXI47" s="43" t="n"/>
      <c r="VXJ47" s="51" t="n"/>
      <c r="VXK47" s="51" t="n"/>
      <c r="VXP47" s="50" t="n"/>
      <c r="VXQ47" s="43" t="n"/>
      <c r="VXR47" s="43" t="n"/>
      <c r="VXS47" s="51" t="n"/>
      <c r="VXT47" s="51" t="n"/>
      <c r="VXY47" s="50" t="n"/>
      <c r="VXZ47" s="43" t="n"/>
      <c r="VYA47" s="43" t="n"/>
      <c r="VYB47" s="51" t="n"/>
      <c r="VYC47" s="51" t="n"/>
      <c r="VYH47" s="50" t="n"/>
      <c r="VYI47" s="43" t="n"/>
      <c r="VYJ47" s="43" t="n"/>
      <c r="VYK47" s="51" t="n"/>
      <c r="VYL47" s="51" t="n"/>
      <c r="VYQ47" s="50" t="n"/>
      <c r="VYR47" s="43" t="n"/>
      <c r="VYS47" s="43" t="n"/>
      <c r="VYT47" s="51" t="n"/>
      <c r="VYU47" s="51" t="n"/>
      <c r="VYZ47" s="50" t="n"/>
      <c r="VZA47" s="43" t="n"/>
      <c r="VZB47" s="43" t="n"/>
      <c r="VZC47" s="51" t="n"/>
      <c r="VZD47" s="51" t="n"/>
      <c r="VZI47" s="50" t="n"/>
      <c r="VZJ47" s="43" t="n"/>
      <c r="VZK47" s="43" t="n"/>
      <c r="VZL47" s="51" t="n"/>
      <c r="VZM47" s="51" t="n"/>
      <c r="VZR47" s="50" t="n"/>
      <c r="VZS47" s="43" t="n"/>
      <c r="VZT47" s="43" t="n"/>
      <c r="VZU47" s="51" t="n"/>
      <c r="VZV47" s="51" t="n"/>
      <c r="WAA47" s="50" t="n"/>
      <c r="WAB47" s="43" t="n"/>
      <c r="WAC47" s="43" t="n"/>
      <c r="WAD47" s="51" t="n"/>
      <c r="WAE47" s="51" t="n"/>
      <c r="WAJ47" s="50" t="n"/>
      <c r="WAK47" s="43" t="n"/>
      <c r="WAL47" s="43" t="n"/>
      <c r="WAM47" s="51" t="n"/>
      <c r="WAN47" s="51" t="n"/>
      <c r="WAS47" s="50" t="n"/>
      <c r="WAT47" s="43" t="n"/>
      <c r="WAU47" s="43" t="n"/>
      <c r="WAV47" s="51" t="n"/>
      <c r="WAW47" s="51" t="n"/>
      <c r="WBB47" s="50" t="n"/>
      <c r="WBC47" s="43" t="n"/>
      <c r="WBD47" s="43" t="n"/>
      <c r="WBE47" s="51" t="n"/>
      <c r="WBF47" s="51" t="n"/>
      <c r="WBK47" s="50" t="n"/>
      <c r="WBL47" s="43" t="n"/>
      <c r="WBM47" s="43" t="n"/>
      <c r="WBN47" s="51" t="n"/>
      <c r="WBO47" s="51" t="n"/>
      <c r="WBT47" s="50" t="n"/>
      <c r="WBU47" s="43" t="n"/>
      <c r="WBV47" s="43" t="n"/>
      <c r="WBW47" s="51" t="n"/>
      <c r="WBX47" s="51" t="n"/>
      <c r="WCC47" s="50" t="n"/>
      <c r="WCD47" s="43" t="n"/>
      <c r="WCE47" s="43" t="n"/>
      <c r="WCF47" s="51" t="n"/>
      <c r="WCG47" s="51" t="n"/>
      <c r="WCL47" s="50" t="n"/>
      <c r="WCM47" s="43" t="n"/>
      <c r="WCN47" s="43" t="n"/>
      <c r="WCO47" s="51" t="n"/>
      <c r="WCP47" s="51" t="n"/>
      <c r="WCU47" s="50" t="n"/>
      <c r="WCV47" s="43" t="n"/>
      <c r="WCW47" s="43" t="n"/>
      <c r="WCX47" s="51" t="n"/>
      <c r="WCY47" s="51" t="n"/>
      <c r="WDD47" s="50" t="n"/>
      <c r="WDE47" s="43" t="n"/>
      <c r="WDF47" s="43" t="n"/>
      <c r="WDG47" s="51" t="n"/>
      <c r="WDH47" s="51" t="n"/>
      <c r="WDM47" s="50" t="n"/>
      <c r="WDN47" s="43" t="n"/>
      <c r="WDO47" s="43" t="n"/>
      <c r="WDP47" s="51" t="n"/>
      <c r="WDQ47" s="51" t="n"/>
      <c r="WDV47" s="50" t="n"/>
      <c r="WDW47" s="43" t="n"/>
      <c r="WDX47" s="43" t="n"/>
      <c r="WDY47" s="51" t="n"/>
      <c r="WDZ47" s="51" t="n"/>
      <c r="WEE47" s="50" t="n"/>
      <c r="WEF47" s="43" t="n"/>
      <c r="WEG47" s="43" t="n"/>
      <c r="WEH47" s="51" t="n"/>
      <c r="WEI47" s="51" t="n"/>
      <c r="WEN47" s="50" t="n"/>
      <c r="WEO47" s="43" t="n"/>
      <c r="WEP47" s="43" t="n"/>
      <c r="WEQ47" s="51" t="n"/>
      <c r="WER47" s="51" t="n"/>
      <c r="WEW47" s="50" t="n"/>
      <c r="WEX47" s="43" t="n"/>
      <c r="WEY47" s="43" t="n"/>
      <c r="WEZ47" s="51" t="n"/>
      <c r="WFA47" s="51" t="n"/>
      <c r="WFF47" s="50" t="n"/>
      <c r="WFG47" s="43" t="n"/>
      <c r="WFH47" s="43" t="n"/>
      <c r="WFI47" s="51" t="n"/>
      <c r="WFJ47" s="51" t="n"/>
      <c r="WFO47" s="50" t="n"/>
      <c r="WFP47" s="43" t="n"/>
      <c r="WFQ47" s="43" t="n"/>
      <c r="WFR47" s="51" t="n"/>
      <c r="WFS47" s="51" t="n"/>
      <c r="WFX47" s="50" t="n"/>
      <c r="WFY47" s="43" t="n"/>
      <c r="WFZ47" s="43" t="n"/>
      <c r="WGA47" s="51" t="n"/>
      <c r="WGB47" s="51" t="n"/>
      <c r="WGG47" s="50" t="n"/>
      <c r="WGH47" s="43" t="n"/>
      <c r="WGI47" s="43" t="n"/>
      <c r="WGJ47" s="51" t="n"/>
      <c r="WGK47" s="51" t="n"/>
      <c r="WGP47" s="50" t="n"/>
      <c r="WGQ47" s="43" t="n"/>
      <c r="WGR47" s="43" t="n"/>
      <c r="WGS47" s="51" t="n"/>
      <c r="WGT47" s="51" t="n"/>
      <c r="WGY47" s="50" t="n"/>
      <c r="WGZ47" s="43" t="n"/>
      <c r="WHA47" s="43" t="n"/>
      <c r="WHB47" s="51" t="n"/>
      <c r="WHC47" s="51" t="n"/>
      <c r="WHH47" s="50" t="n"/>
      <c r="WHI47" s="43" t="n"/>
      <c r="WHJ47" s="43" t="n"/>
      <c r="WHK47" s="51" t="n"/>
      <c r="WHL47" s="51" t="n"/>
      <c r="WHQ47" s="50" t="n"/>
      <c r="WHR47" s="43" t="n"/>
      <c r="WHS47" s="43" t="n"/>
      <c r="WHT47" s="51" t="n"/>
      <c r="WHU47" s="51" t="n"/>
      <c r="WHZ47" s="50" t="n"/>
      <c r="WIA47" s="43" t="n"/>
      <c r="WIB47" s="43" t="n"/>
      <c r="WIC47" s="51" t="n"/>
      <c r="WID47" s="51" t="n"/>
      <c r="WII47" s="50" t="n"/>
      <c r="WIJ47" s="43" t="n"/>
      <c r="WIK47" s="43" t="n"/>
      <c r="WIL47" s="51" t="n"/>
      <c r="WIM47" s="51" t="n"/>
      <c r="WIR47" s="50" t="n"/>
      <c r="WIS47" s="43" t="n"/>
      <c r="WIT47" s="43" t="n"/>
      <c r="WIU47" s="51" t="n"/>
      <c r="WIV47" s="51" t="n"/>
      <c r="WJA47" s="50" t="n"/>
      <c r="WJB47" s="43" t="n"/>
      <c r="WJC47" s="43" t="n"/>
      <c r="WJD47" s="51" t="n"/>
      <c r="WJE47" s="51" t="n"/>
      <c r="WJJ47" s="50" t="n"/>
      <c r="WJK47" s="43" t="n"/>
      <c r="WJL47" s="43" t="n"/>
      <c r="WJM47" s="51" t="n"/>
      <c r="WJN47" s="51" t="n"/>
      <c r="WJS47" s="50" t="n"/>
      <c r="WJT47" s="43" t="n"/>
      <c r="WJU47" s="43" t="n"/>
      <c r="WJV47" s="51" t="n"/>
      <c r="WJW47" s="51" t="n"/>
      <c r="WKB47" s="50" t="n"/>
      <c r="WKC47" s="43" t="n"/>
      <c r="WKD47" s="43" t="n"/>
      <c r="WKE47" s="51" t="n"/>
      <c r="WKF47" s="51" t="n"/>
      <c r="WKK47" s="50" t="n"/>
      <c r="WKL47" s="43" t="n"/>
      <c r="WKM47" s="43" t="n"/>
      <c r="WKN47" s="51" t="n"/>
      <c r="WKO47" s="51" t="n"/>
      <c r="WKT47" s="50" t="n"/>
      <c r="WKU47" s="43" t="n"/>
      <c r="WKV47" s="43" t="n"/>
      <c r="WKW47" s="51" t="n"/>
      <c r="WKX47" s="51" t="n"/>
      <c r="WLC47" s="50" t="n"/>
      <c r="WLD47" s="43" t="n"/>
      <c r="WLE47" s="43" t="n"/>
      <c r="WLF47" s="51" t="n"/>
      <c r="WLG47" s="51" t="n"/>
      <c r="WLL47" s="50" t="n"/>
      <c r="WLM47" s="43" t="n"/>
      <c r="WLN47" s="43" t="n"/>
      <c r="WLO47" s="51" t="n"/>
      <c r="WLP47" s="51" t="n"/>
      <c r="WLU47" s="50" t="n"/>
      <c r="WLV47" s="43" t="n"/>
      <c r="WLW47" s="43" t="n"/>
      <c r="WLX47" s="51" t="n"/>
      <c r="WLY47" s="51" t="n"/>
      <c r="WMD47" s="50" t="n"/>
      <c r="WME47" s="43" t="n"/>
      <c r="WMF47" s="43" t="n"/>
      <c r="WMG47" s="51" t="n"/>
      <c r="WMH47" s="51" t="n"/>
      <c r="WMM47" s="50" t="n"/>
      <c r="WMN47" s="43" t="n"/>
      <c r="WMO47" s="43" t="n"/>
      <c r="WMP47" s="51" t="n"/>
      <c r="WMQ47" s="51" t="n"/>
      <c r="WMV47" s="50" t="n"/>
      <c r="WMW47" s="43" t="n"/>
      <c r="WMX47" s="43" t="n"/>
      <c r="WMY47" s="51" t="n"/>
      <c r="WMZ47" s="51" t="n"/>
      <c r="WNE47" s="50" t="n"/>
      <c r="WNF47" s="43" t="n"/>
      <c r="WNG47" s="43" t="n"/>
      <c r="WNH47" s="51" t="n"/>
      <c r="WNI47" s="51" t="n"/>
      <c r="WNN47" s="50" t="n"/>
      <c r="WNO47" s="43" t="n"/>
      <c r="WNP47" s="43" t="n"/>
      <c r="WNQ47" s="51" t="n"/>
      <c r="WNR47" s="51" t="n"/>
      <c r="WNW47" s="50" t="n"/>
      <c r="WNX47" s="43" t="n"/>
      <c r="WNY47" s="43" t="n"/>
      <c r="WNZ47" s="51" t="n"/>
      <c r="WOA47" s="51" t="n"/>
      <c r="WOF47" s="50" t="n"/>
      <c r="WOG47" s="43" t="n"/>
      <c r="WOH47" s="43" t="n"/>
      <c r="WOI47" s="51" t="n"/>
      <c r="WOJ47" s="51" t="n"/>
      <c r="WOO47" s="50" t="n"/>
      <c r="WOP47" s="43" t="n"/>
      <c r="WOQ47" s="43" t="n"/>
      <c r="WOR47" s="51" t="n"/>
      <c r="WOS47" s="51" t="n"/>
      <c r="WOX47" s="50" t="n"/>
      <c r="WOY47" s="43" t="n"/>
      <c r="WOZ47" s="43" t="n"/>
      <c r="WPA47" s="51" t="n"/>
      <c r="WPB47" s="51" t="n"/>
      <c r="WPG47" s="50" t="n"/>
      <c r="WPH47" s="43" t="n"/>
      <c r="WPI47" s="43" t="n"/>
      <c r="WPJ47" s="51" t="n"/>
      <c r="WPK47" s="51" t="n"/>
      <c r="WPP47" s="50" t="n"/>
      <c r="WPQ47" s="43" t="n"/>
      <c r="WPR47" s="43" t="n"/>
      <c r="WPS47" s="51" t="n"/>
      <c r="WPT47" s="51" t="n"/>
      <c r="WPY47" s="50" t="n"/>
      <c r="WPZ47" s="43" t="n"/>
      <c r="WQA47" s="43" t="n"/>
      <c r="WQB47" s="51" t="n"/>
      <c r="WQC47" s="51" t="n"/>
      <c r="WQH47" s="50" t="n"/>
      <c r="WQI47" s="43" t="n"/>
      <c r="WQJ47" s="43" t="n"/>
      <c r="WQK47" s="51" t="n"/>
      <c r="WQL47" s="51" t="n"/>
      <c r="WQQ47" s="50" t="n"/>
      <c r="WQR47" s="43" t="n"/>
      <c r="WQS47" s="43" t="n"/>
      <c r="WQT47" s="51" t="n"/>
      <c r="WQU47" s="51" t="n"/>
      <c r="WQZ47" s="50" t="n"/>
      <c r="WRA47" s="43" t="n"/>
      <c r="WRB47" s="43" t="n"/>
      <c r="WRC47" s="51" t="n"/>
      <c r="WRD47" s="51" t="n"/>
      <c r="WRI47" s="50" t="n"/>
      <c r="WRJ47" s="43" t="n"/>
      <c r="WRK47" s="43" t="n"/>
      <c r="WRL47" s="51" t="n"/>
      <c r="WRM47" s="51" t="n"/>
      <c r="WRR47" s="50" t="n"/>
      <c r="WRS47" s="43" t="n"/>
      <c r="WRT47" s="43" t="n"/>
      <c r="WRU47" s="51" t="n"/>
      <c r="WRV47" s="51" t="n"/>
      <c r="WSA47" s="50" t="n"/>
      <c r="WSB47" s="43" t="n"/>
      <c r="WSC47" s="43" t="n"/>
      <c r="WSD47" s="51" t="n"/>
      <c r="WSE47" s="51" t="n"/>
      <c r="WSJ47" s="50" t="n"/>
      <c r="WSK47" s="43" t="n"/>
      <c r="WSL47" s="43" t="n"/>
      <c r="WSM47" s="51" t="n"/>
      <c r="WSN47" s="51" t="n"/>
      <c r="WSS47" s="50" t="n"/>
      <c r="WST47" s="43" t="n"/>
      <c r="WSU47" s="43" t="n"/>
      <c r="WSV47" s="51" t="n"/>
      <c r="WSW47" s="51" t="n"/>
      <c r="WTB47" s="50" t="n"/>
      <c r="WTC47" s="43" t="n"/>
      <c r="WTD47" s="43" t="n"/>
      <c r="WTE47" s="51" t="n"/>
      <c r="WTF47" s="51" t="n"/>
      <c r="WTK47" s="50" t="n"/>
      <c r="WTL47" s="43" t="n"/>
      <c r="WTM47" s="43" t="n"/>
      <c r="WTN47" s="51" t="n"/>
      <c r="WTO47" s="51" t="n"/>
      <c r="WTT47" s="50" t="n"/>
      <c r="WTU47" s="43" t="n"/>
      <c r="WTV47" s="43" t="n"/>
      <c r="WTW47" s="51" t="n"/>
      <c r="WTX47" s="51" t="n"/>
      <c r="WUC47" s="50" t="n"/>
      <c r="WUD47" s="43" t="n"/>
      <c r="WUE47" s="43" t="n"/>
      <c r="WUF47" s="51" t="n"/>
      <c r="WUG47" s="51" t="n"/>
      <c r="WUL47" s="50" t="n"/>
      <c r="WUM47" s="43" t="n"/>
      <c r="WUN47" s="43" t="n"/>
      <c r="WUO47" s="51" t="n"/>
      <c r="WUP47" s="51" t="n"/>
      <c r="WUU47" s="50" t="n"/>
      <c r="WUV47" s="43" t="n"/>
      <c r="WUW47" s="43" t="n"/>
      <c r="WUX47" s="51" t="n"/>
      <c r="WUY47" s="51" t="n"/>
      <c r="WVD47" s="50" t="n"/>
      <c r="WVE47" s="43" t="n"/>
      <c r="WVF47" s="43" t="n"/>
      <c r="WVG47" s="51" t="n"/>
      <c r="WVH47" s="51" t="n"/>
      <c r="WVM47" s="50" t="n"/>
      <c r="WVN47" s="43" t="n"/>
      <c r="WVO47" s="43" t="n"/>
      <c r="WVP47" s="51" t="n"/>
      <c r="WVQ47" s="51" t="n"/>
      <c r="WVV47" s="50" t="n"/>
      <c r="WVW47" s="43" t="n"/>
      <c r="WVX47" s="43" t="n"/>
      <c r="WVY47" s="51" t="n"/>
      <c r="WVZ47" s="51" t="n"/>
      <c r="WWE47" s="50" t="n"/>
      <c r="WWF47" s="43" t="n"/>
      <c r="WWG47" s="43" t="n"/>
      <c r="WWH47" s="51" t="n"/>
      <c r="WWI47" s="51" t="n"/>
      <c r="WWN47" s="50" t="n"/>
      <c r="WWO47" s="43" t="n"/>
      <c r="WWP47" s="43" t="n"/>
      <c r="WWQ47" s="51" t="n"/>
      <c r="WWR47" s="51" t="n"/>
      <c r="WWW47" s="50" t="n"/>
      <c r="WWX47" s="43" t="n"/>
      <c r="WWY47" s="43" t="n"/>
      <c r="WWZ47" s="51" t="n"/>
      <c r="WXA47" s="51" t="n"/>
      <c r="WXF47" s="50" t="n"/>
      <c r="WXG47" s="43" t="n"/>
      <c r="WXH47" s="43" t="n"/>
      <c r="WXI47" s="51" t="n"/>
      <c r="WXJ47" s="51" t="n"/>
      <c r="WXO47" s="50" t="n"/>
      <c r="WXP47" s="43" t="n"/>
      <c r="WXQ47" s="43" t="n"/>
      <c r="WXR47" s="51" t="n"/>
      <c r="WXS47" s="51" t="n"/>
      <c r="WXX47" s="50" t="n"/>
      <c r="WXY47" s="43" t="n"/>
      <c r="WXZ47" s="43" t="n"/>
      <c r="WYA47" s="51" t="n"/>
      <c r="WYB47" s="51" t="n"/>
      <c r="WYG47" s="50" t="n"/>
      <c r="WYH47" s="43" t="n"/>
      <c r="WYI47" s="43" t="n"/>
      <c r="WYJ47" s="51" t="n"/>
      <c r="WYK47" s="51" t="n"/>
      <c r="WYP47" s="50" t="n"/>
      <c r="WYQ47" s="43" t="n"/>
      <c r="WYR47" s="43" t="n"/>
      <c r="WYS47" s="51" t="n"/>
      <c r="WYT47" s="51" t="n"/>
      <c r="WYY47" s="50" t="n"/>
      <c r="WYZ47" s="43" t="n"/>
      <c r="WZA47" s="43" t="n"/>
      <c r="WZB47" s="51" t="n"/>
      <c r="WZC47" s="51" t="n"/>
      <c r="WZH47" s="50" t="n"/>
      <c r="WZI47" s="43" t="n"/>
      <c r="WZJ47" s="43" t="n"/>
      <c r="WZK47" s="51" t="n"/>
      <c r="WZL47" s="51" t="n"/>
      <c r="WZQ47" s="50" t="n"/>
      <c r="WZR47" s="43" t="n"/>
      <c r="WZS47" s="43" t="n"/>
      <c r="WZT47" s="51" t="n"/>
      <c r="WZU47" s="51" t="n"/>
      <c r="WZZ47" s="50" t="n"/>
      <c r="XAA47" s="43" t="n"/>
      <c r="XAB47" s="43" t="n"/>
      <c r="XAC47" s="51" t="n"/>
      <c r="XAD47" s="51" t="n"/>
      <c r="XAI47" s="50" t="n"/>
      <c r="XAJ47" s="43" t="n"/>
      <c r="XAK47" s="43" t="n"/>
      <c r="XAL47" s="51" t="n"/>
      <c r="XAM47" s="51" t="n"/>
      <c r="XAR47" s="50" t="n"/>
      <c r="XAS47" s="43" t="n"/>
      <c r="XAT47" s="43" t="n"/>
      <c r="XAU47" s="51" t="n"/>
      <c r="XAV47" s="51" t="n"/>
      <c r="XBA47" s="50" t="n"/>
      <c r="XBB47" s="43" t="n"/>
      <c r="XBC47" s="43" t="n"/>
      <c r="XBD47" s="51" t="n"/>
      <c r="XBE47" s="51" t="n"/>
      <c r="XBJ47" s="50" t="n"/>
      <c r="XBK47" s="43" t="n"/>
      <c r="XBL47" s="43" t="n"/>
      <c r="XBM47" s="51" t="n"/>
      <c r="XBN47" s="51" t="n"/>
      <c r="XBS47" s="50" t="n"/>
      <c r="XBT47" s="43" t="n"/>
      <c r="XBU47" s="43" t="n"/>
      <c r="XBV47" s="51" t="n"/>
      <c r="XBW47" s="51" t="n"/>
      <c r="XCB47" s="50" t="n"/>
      <c r="XCC47" s="43" t="n"/>
      <c r="XCD47" s="43" t="n"/>
      <c r="XCE47" s="51" t="n"/>
      <c r="XCF47" s="51" t="n"/>
      <c r="XCK47" s="50" t="n"/>
      <c r="XCL47" s="43" t="n"/>
      <c r="XCM47" s="43" t="n"/>
      <c r="XCN47" s="51" t="n"/>
      <c r="XCO47" s="51" t="n"/>
      <c r="XCT47" s="50" t="n"/>
      <c r="XCU47" s="43" t="n"/>
      <c r="XCV47" s="43" t="n"/>
      <c r="XCW47" s="51" t="n"/>
      <c r="XCX47" s="51" t="n"/>
      <c r="XDC47" s="50" t="n"/>
      <c r="XDD47" s="43" t="n"/>
      <c r="XDE47" s="43" t="n"/>
      <c r="XDF47" s="51" t="n"/>
      <c r="XDG47" s="51" t="n"/>
      <c r="XDL47" s="50" t="n"/>
      <c r="XDM47" s="43" t="n"/>
      <c r="XDN47" s="43" t="n"/>
      <c r="XDO47" s="51" t="n"/>
      <c r="XDP47" s="51" t="n"/>
      <c r="XDU47" s="50" t="n"/>
      <c r="XDV47" s="43" t="n"/>
      <c r="XDW47" s="43" t="n"/>
      <c r="XDX47" s="51" t="n"/>
      <c r="XDY47" s="51" t="n"/>
      <c r="XED47" s="50" t="n"/>
      <c r="XEE47" s="43" t="n"/>
      <c r="XEF47" s="43" t="n"/>
      <c r="XEG47" s="51" t="n"/>
    </row>
    <row r="48" ht="12.75" customHeight="1">
      <c r="A48" s="54">
        <f>A47+1</f>
        <v/>
      </c>
      <c r="B48" s="52">
        <f>MONTH(A48)</f>
        <v/>
      </c>
      <c r="C48" s="52">
        <f>DAY(A48)</f>
        <v/>
      </c>
      <c r="D48" s="52">
        <f>WEEKDAY(A48)</f>
        <v/>
      </c>
      <c r="E48" s="53">
        <f>_xlfn.MAXIFS('Production June'!L:L,'Production June'!P:P,'Max Power'!C48)</f>
        <v/>
      </c>
      <c r="F48" s="53">
        <f>ABS(G$65-E48)</f>
        <v/>
      </c>
      <c r="G48" s="53" t="n"/>
      <c r="H48" s="52" t="n"/>
      <c r="I48" s="52" t="n"/>
      <c r="J48" s="52" t="n"/>
      <c r="AX48" s="50" t="n"/>
      <c r="AY48" s="43" t="n"/>
      <c r="AZ48" s="43" t="n"/>
      <c r="BA48" s="51" t="n"/>
      <c r="BB48" s="51" t="n"/>
      <c r="BG48" s="50" t="n"/>
      <c r="BH48" s="43" t="n"/>
      <c r="BI48" s="43" t="n"/>
      <c r="BJ48" s="51" t="n"/>
      <c r="BK48" s="51" t="n"/>
      <c r="BP48" s="50" t="n"/>
      <c r="BQ48" s="43" t="n"/>
      <c r="BR48" s="43" t="n"/>
      <c r="BS48" s="51" t="n"/>
      <c r="BT48" s="51" t="n"/>
      <c r="BY48" s="50" t="n"/>
      <c r="BZ48" s="43" t="n"/>
      <c r="CA48" s="43" t="n"/>
      <c r="CB48" s="51" t="n"/>
      <c r="CC48" s="51" t="n"/>
      <c r="CH48" s="50" t="n"/>
      <c r="CI48" s="43" t="n"/>
      <c r="CJ48" s="43" t="n"/>
      <c r="CK48" s="51" t="n"/>
      <c r="CL48" s="51" t="n"/>
      <c r="CQ48" s="50" t="n"/>
      <c r="CR48" s="43" t="n"/>
      <c r="CS48" s="43" t="n"/>
      <c r="CT48" s="51" t="n"/>
      <c r="CU48" s="51" t="n"/>
      <c r="CZ48" s="50" t="n"/>
      <c r="DA48" s="43" t="n"/>
      <c r="DB48" s="43" t="n"/>
      <c r="DC48" s="51" t="n"/>
      <c r="DD48" s="51" t="n"/>
      <c r="DI48" s="50" t="n"/>
      <c r="DJ48" s="43" t="n"/>
      <c r="DK48" s="43" t="n"/>
      <c r="DL48" s="51" t="n"/>
      <c r="DM48" s="51" t="n"/>
      <c r="DR48" s="50" t="n"/>
      <c r="DS48" s="43" t="n"/>
      <c r="DT48" s="43" t="n"/>
      <c r="DU48" s="51" t="n"/>
      <c r="DV48" s="51" t="n"/>
      <c r="EA48" s="50" t="n"/>
      <c r="EB48" s="43" t="n"/>
      <c r="EC48" s="43" t="n"/>
      <c r="ED48" s="51" t="n"/>
      <c r="EE48" s="51" t="n"/>
      <c r="EJ48" s="50" t="n"/>
      <c r="EK48" s="43" t="n"/>
      <c r="EL48" s="43" t="n"/>
      <c r="EM48" s="51" t="n"/>
      <c r="EN48" s="51" t="n"/>
      <c r="ES48" s="50" t="n"/>
      <c r="ET48" s="43" t="n"/>
      <c r="EU48" s="43" t="n"/>
      <c r="EV48" s="51" t="n"/>
      <c r="EW48" s="51" t="n"/>
      <c r="FB48" s="50" t="n"/>
      <c r="FC48" s="43" t="n"/>
      <c r="FD48" s="43" t="n"/>
      <c r="FE48" s="51" t="n"/>
      <c r="FF48" s="51" t="n"/>
      <c r="FK48" s="50" t="n"/>
      <c r="FL48" s="43" t="n"/>
      <c r="FM48" s="43" t="n"/>
      <c r="FN48" s="51" t="n"/>
      <c r="FO48" s="51" t="n"/>
      <c r="FT48" s="50" t="n"/>
      <c r="FU48" s="43" t="n"/>
      <c r="FV48" s="43" t="n"/>
      <c r="FW48" s="51" t="n"/>
      <c r="FX48" s="51" t="n"/>
      <c r="GC48" s="50" t="n"/>
      <c r="GD48" s="43" t="n"/>
      <c r="GE48" s="43" t="n"/>
      <c r="GF48" s="51" t="n"/>
      <c r="GG48" s="51" t="n"/>
      <c r="GL48" s="50" t="n"/>
      <c r="GM48" s="43" t="n"/>
      <c r="GN48" s="43" t="n"/>
      <c r="GO48" s="51" t="n"/>
      <c r="GP48" s="51" t="n"/>
      <c r="GU48" s="50" t="n"/>
      <c r="GV48" s="43" t="n"/>
      <c r="GW48" s="43" t="n"/>
      <c r="GX48" s="51" t="n"/>
      <c r="GY48" s="51" t="n"/>
      <c r="HD48" s="50" t="n"/>
      <c r="HE48" s="43" t="n"/>
      <c r="HF48" s="43" t="n"/>
      <c r="HG48" s="51" t="n"/>
      <c r="HH48" s="51" t="n"/>
      <c r="HM48" s="50" t="n"/>
      <c r="HN48" s="43" t="n"/>
      <c r="HO48" s="43" t="n"/>
      <c r="HP48" s="51" t="n"/>
      <c r="HQ48" s="51" t="n"/>
      <c r="HV48" s="50" t="n"/>
      <c r="HW48" s="43" t="n"/>
      <c r="HX48" s="43" t="n"/>
      <c r="HY48" s="51" t="n"/>
      <c r="HZ48" s="51" t="n"/>
      <c r="IE48" s="50" t="n"/>
      <c r="IF48" s="43" t="n"/>
      <c r="IG48" s="43" t="n"/>
      <c r="IH48" s="51" t="n"/>
      <c r="II48" s="51" t="n"/>
      <c r="IN48" s="50" t="n"/>
      <c r="IO48" s="43" t="n"/>
      <c r="IP48" s="43" t="n"/>
      <c r="IQ48" s="51" t="n"/>
      <c r="IR48" s="51" t="n"/>
      <c r="IW48" s="50" t="n"/>
      <c r="IX48" s="43" t="n"/>
      <c r="IY48" s="43" t="n"/>
      <c r="IZ48" s="51" t="n"/>
      <c r="JA48" s="51" t="n"/>
      <c r="JF48" s="50" t="n"/>
      <c r="JG48" s="43" t="n"/>
      <c r="JH48" s="43" t="n"/>
      <c r="JI48" s="51" t="n"/>
      <c r="JJ48" s="51" t="n"/>
      <c r="JO48" s="50" t="n"/>
      <c r="JP48" s="43" t="n"/>
      <c r="JQ48" s="43" t="n"/>
      <c r="JR48" s="51" t="n"/>
      <c r="JS48" s="51" t="n"/>
      <c r="JX48" s="50" t="n"/>
      <c r="JY48" s="43" t="n"/>
      <c r="JZ48" s="43" t="n"/>
      <c r="KA48" s="51" t="n"/>
      <c r="KB48" s="51" t="n"/>
      <c r="KG48" s="50" t="n"/>
      <c r="KH48" s="43" t="n"/>
      <c r="KI48" s="43" t="n"/>
      <c r="KJ48" s="51" t="n"/>
      <c r="KK48" s="51" t="n"/>
      <c r="KP48" s="50" t="n"/>
      <c r="KQ48" s="43" t="n"/>
      <c r="KR48" s="43" t="n"/>
      <c r="KS48" s="51" t="n"/>
      <c r="KT48" s="51" t="n"/>
      <c r="KY48" s="50" t="n"/>
      <c r="KZ48" s="43" t="n"/>
      <c r="LA48" s="43" t="n"/>
      <c r="LB48" s="51" t="n"/>
      <c r="LC48" s="51" t="n"/>
      <c r="LH48" s="50" t="n"/>
      <c r="LI48" s="43" t="n"/>
      <c r="LJ48" s="43" t="n"/>
      <c r="LK48" s="51" t="n"/>
      <c r="LL48" s="51" t="n"/>
      <c r="LQ48" s="50" t="n"/>
      <c r="LR48" s="43" t="n"/>
      <c r="LS48" s="43" t="n"/>
      <c r="LT48" s="51" t="n"/>
      <c r="LU48" s="51" t="n"/>
      <c r="LZ48" s="50" t="n"/>
      <c r="MA48" s="43" t="n"/>
      <c r="MB48" s="43" t="n"/>
      <c r="MC48" s="51" t="n"/>
      <c r="MD48" s="51" t="n"/>
      <c r="MI48" s="50" t="n"/>
      <c r="MJ48" s="43" t="n"/>
      <c r="MK48" s="43" t="n"/>
      <c r="ML48" s="51" t="n"/>
      <c r="MM48" s="51" t="n"/>
      <c r="MR48" s="50" t="n"/>
      <c r="MS48" s="43" t="n"/>
      <c r="MT48" s="43" t="n"/>
      <c r="MU48" s="51" t="n"/>
      <c r="MV48" s="51" t="n"/>
      <c r="NA48" s="50" t="n"/>
      <c r="NB48" s="43" t="n"/>
      <c r="NC48" s="43" t="n"/>
      <c r="ND48" s="51" t="n"/>
      <c r="NE48" s="51" t="n"/>
      <c r="NJ48" s="50" t="n"/>
      <c r="NK48" s="43" t="n"/>
      <c r="NL48" s="43" t="n"/>
      <c r="NM48" s="51" t="n"/>
      <c r="NN48" s="51" t="n"/>
      <c r="NS48" s="50" t="n"/>
      <c r="NT48" s="43" t="n"/>
      <c r="NU48" s="43" t="n"/>
      <c r="NV48" s="51" t="n"/>
      <c r="NW48" s="51" t="n"/>
      <c r="OB48" s="50" t="n"/>
      <c r="OC48" s="43" t="n"/>
      <c r="OD48" s="43" t="n"/>
      <c r="OE48" s="51" t="n"/>
      <c r="OF48" s="51" t="n"/>
      <c r="OK48" s="50" t="n"/>
      <c r="OL48" s="43" t="n"/>
      <c r="OM48" s="43" t="n"/>
      <c r="ON48" s="51" t="n"/>
      <c r="OO48" s="51" t="n"/>
      <c r="OT48" s="50" t="n"/>
      <c r="OU48" s="43" t="n"/>
      <c r="OV48" s="43" t="n"/>
      <c r="OW48" s="51" t="n"/>
      <c r="OX48" s="51" t="n"/>
      <c r="PC48" s="50" t="n"/>
      <c r="PD48" s="43" t="n"/>
      <c r="PE48" s="43" t="n"/>
      <c r="PF48" s="51" t="n"/>
      <c r="PG48" s="51" t="n"/>
      <c r="PL48" s="50" t="n"/>
      <c r="PM48" s="43" t="n"/>
      <c r="PN48" s="43" t="n"/>
      <c r="PO48" s="51" t="n"/>
      <c r="PP48" s="51" t="n"/>
      <c r="PU48" s="50" t="n"/>
      <c r="PV48" s="43" t="n"/>
      <c r="PW48" s="43" t="n"/>
      <c r="PX48" s="51" t="n"/>
      <c r="PY48" s="51" t="n"/>
      <c r="QD48" s="50" t="n"/>
      <c r="QE48" s="43" t="n"/>
      <c r="QF48" s="43" t="n"/>
      <c r="QG48" s="51" t="n"/>
      <c r="QH48" s="51" t="n"/>
      <c r="QM48" s="50" t="n"/>
      <c r="QN48" s="43" t="n"/>
      <c r="QO48" s="43" t="n"/>
      <c r="QP48" s="51" t="n"/>
      <c r="QQ48" s="51" t="n"/>
      <c r="QV48" s="50" t="n"/>
      <c r="QW48" s="43" t="n"/>
      <c r="QX48" s="43" t="n"/>
      <c r="QY48" s="51" t="n"/>
      <c r="QZ48" s="51" t="n"/>
      <c r="RE48" s="50" t="n"/>
      <c r="RF48" s="43" t="n"/>
      <c r="RG48" s="43" t="n"/>
      <c r="RH48" s="51" t="n"/>
      <c r="RI48" s="51" t="n"/>
      <c r="RN48" s="50" t="n"/>
      <c r="RO48" s="43" t="n"/>
      <c r="RP48" s="43" t="n"/>
      <c r="RQ48" s="51" t="n"/>
      <c r="RR48" s="51" t="n"/>
      <c r="RW48" s="50" t="n"/>
      <c r="RX48" s="43" t="n"/>
      <c r="RY48" s="43" t="n"/>
      <c r="RZ48" s="51" t="n"/>
      <c r="SA48" s="51" t="n"/>
      <c r="SF48" s="50" t="n"/>
      <c r="SG48" s="43" t="n"/>
      <c r="SH48" s="43" t="n"/>
      <c r="SI48" s="51" t="n"/>
      <c r="SJ48" s="51" t="n"/>
      <c r="SO48" s="50" t="n"/>
      <c r="SP48" s="43" t="n"/>
      <c r="SQ48" s="43" t="n"/>
      <c r="SR48" s="51" t="n"/>
      <c r="SS48" s="51" t="n"/>
      <c r="SX48" s="50" t="n"/>
      <c r="SY48" s="43" t="n"/>
      <c r="SZ48" s="43" t="n"/>
      <c r="TA48" s="51" t="n"/>
      <c r="TB48" s="51" t="n"/>
      <c r="TG48" s="50" t="n"/>
      <c r="TH48" s="43" t="n"/>
      <c r="TI48" s="43" t="n"/>
      <c r="TJ48" s="51" t="n"/>
      <c r="TK48" s="51" t="n"/>
      <c r="TP48" s="50" t="n"/>
      <c r="TQ48" s="43" t="n"/>
      <c r="TR48" s="43" t="n"/>
      <c r="TS48" s="51" t="n"/>
      <c r="TT48" s="51" t="n"/>
      <c r="TY48" s="50" t="n"/>
      <c r="TZ48" s="43" t="n"/>
      <c r="UA48" s="43" t="n"/>
      <c r="UB48" s="51" t="n"/>
      <c r="UC48" s="51" t="n"/>
      <c r="UH48" s="50" t="n"/>
      <c r="UI48" s="43" t="n"/>
      <c r="UJ48" s="43" t="n"/>
      <c r="UK48" s="51" t="n"/>
      <c r="UL48" s="51" t="n"/>
      <c r="UQ48" s="50" t="n"/>
      <c r="UR48" s="43" t="n"/>
      <c r="US48" s="43" t="n"/>
      <c r="UT48" s="51" t="n"/>
      <c r="UU48" s="51" t="n"/>
      <c r="UZ48" s="50" t="n"/>
      <c r="VA48" s="43" t="n"/>
      <c r="VB48" s="43" t="n"/>
      <c r="VC48" s="51" t="n"/>
      <c r="VD48" s="51" t="n"/>
      <c r="VI48" s="50" t="n"/>
      <c r="VJ48" s="43" t="n"/>
      <c r="VK48" s="43" t="n"/>
      <c r="VL48" s="51" t="n"/>
      <c r="VM48" s="51" t="n"/>
      <c r="VR48" s="50" t="n"/>
      <c r="VS48" s="43" t="n"/>
      <c r="VT48" s="43" t="n"/>
      <c r="VU48" s="51" t="n"/>
      <c r="VV48" s="51" t="n"/>
      <c r="WA48" s="50" t="n"/>
      <c r="WB48" s="43" t="n"/>
      <c r="WC48" s="43" t="n"/>
      <c r="WD48" s="51" t="n"/>
      <c r="WE48" s="51" t="n"/>
      <c r="WJ48" s="50" t="n"/>
      <c r="WK48" s="43" t="n"/>
      <c r="WL48" s="43" t="n"/>
      <c r="WM48" s="51" t="n"/>
      <c r="WN48" s="51" t="n"/>
      <c r="WS48" s="50" t="n"/>
      <c r="WT48" s="43" t="n"/>
      <c r="WU48" s="43" t="n"/>
      <c r="WV48" s="51" t="n"/>
      <c r="WW48" s="51" t="n"/>
      <c r="XB48" s="50" t="n"/>
      <c r="XC48" s="43" t="n"/>
      <c r="XD48" s="43" t="n"/>
      <c r="XE48" s="51" t="n"/>
      <c r="XF48" s="51" t="n"/>
      <c r="XK48" s="50" t="n"/>
      <c r="XL48" s="43" t="n"/>
      <c r="XM48" s="43" t="n"/>
      <c r="XN48" s="51" t="n"/>
      <c r="XO48" s="51" t="n"/>
      <c r="XT48" s="50" t="n"/>
      <c r="XU48" s="43" t="n"/>
      <c r="XV48" s="43" t="n"/>
      <c r="XW48" s="51" t="n"/>
      <c r="XX48" s="51" t="n"/>
      <c r="YC48" s="50" t="n"/>
      <c r="YD48" s="43" t="n"/>
      <c r="YE48" s="43" t="n"/>
      <c r="YF48" s="51" t="n"/>
      <c r="YG48" s="51" t="n"/>
      <c r="YL48" s="50" t="n"/>
      <c r="YM48" s="43" t="n"/>
      <c r="YN48" s="43" t="n"/>
      <c r="YO48" s="51" t="n"/>
      <c r="YP48" s="51" t="n"/>
      <c r="YU48" s="50" t="n"/>
      <c r="YV48" s="43" t="n"/>
      <c r="YW48" s="43" t="n"/>
      <c r="YX48" s="51" t="n"/>
      <c r="YY48" s="51" t="n"/>
      <c r="ZD48" s="50" t="n"/>
      <c r="ZE48" s="43" t="n"/>
      <c r="ZF48" s="43" t="n"/>
      <c r="ZG48" s="51" t="n"/>
      <c r="ZH48" s="51" t="n"/>
      <c r="ZM48" s="50" t="n"/>
      <c r="ZN48" s="43" t="n"/>
      <c r="ZO48" s="43" t="n"/>
      <c r="ZP48" s="51" t="n"/>
      <c r="ZQ48" s="51" t="n"/>
      <c r="ZV48" s="50" t="n"/>
      <c r="ZW48" s="43" t="n"/>
      <c r="ZX48" s="43" t="n"/>
      <c r="ZY48" s="51" t="n"/>
      <c r="ZZ48" s="51" t="n"/>
      <c r="AAE48" s="50" t="n"/>
      <c r="AAF48" s="43" t="n"/>
      <c r="AAG48" s="43" t="n"/>
      <c r="AAH48" s="51" t="n"/>
      <c r="AAI48" s="51" t="n"/>
      <c r="AAN48" s="50" t="n"/>
      <c r="AAO48" s="43" t="n"/>
      <c r="AAP48" s="43" t="n"/>
      <c r="AAQ48" s="51" t="n"/>
      <c r="AAR48" s="51" t="n"/>
      <c r="AAW48" s="50" t="n"/>
      <c r="AAX48" s="43" t="n"/>
      <c r="AAY48" s="43" t="n"/>
      <c r="AAZ48" s="51" t="n"/>
      <c r="ABA48" s="51" t="n"/>
      <c r="ABF48" s="50" t="n"/>
      <c r="ABG48" s="43" t="n"/>
      <c r="ABH48" s="43" t="n"/>
      <c r="ABI48" s="51" t="n"/>
      <c r="ABJ48" s="51" t="n"/>
      <c r="ABO48" s="50" t="n"/>
      <c r="ABP48" s="43" t="n"/>
      <c r="ABQ48" s="43" t="n"/>
      <c r="ABR48" s="51" t="n"/>
      <c r="ABS48" s="51" t="n"/>
      <c r="ABX48" s="50" t="n"/>
      <c r="ABY48" s="43" t="n"/>
      <c r="ABZ48" s="43" t="n"/>
      <c r="ACA48" s="51" t="n"/>
      <c r="ACB48" s="51" t="n"/>
      <c r="ACG48" s="50" t="n"/>
      <c r="ACH48" s="43" t="n"/>
      <c r="ACI48" s="43" t="n"/>
      <c r="ACJ48" s="51" t="n"/>
      <c r="ACK48" s="51" t="n"/>
      <c r="ACP48" s="50" t="n"/>
      <c r="ACQ48" s="43" t="n"/>
      <c r="ACR48" s="43" t="n"/>
      <c r="ACS48" s="51" t="n"/>
      <c r="ACT48" s="51" t="n"/>
      <c r="ACY48" s="50" t="n"/>
      <c r="ACZ48" s="43" t="n"/>
      <c r="ADA48" s="43" t="n"/>
      <c r="ADB48" s="51" t="n"/>
      <c r="ADC48" s="51" t="n"/>
      <c r="ADH48" s="50" t="n"/>
      <c r="ADI48" s="43" t="n"/>
      <c r="ADJ48" s="43" t="n"/>
      <c r="ADK48" s="51" t="n"/>
      <c r="ADL48" s="51" t="n"/>
      <c r="ADQ48" s="50" t="n"/>
      <c r="ADR48" s="43" t="n"/>
      <c r="ADS48" s="43" t="n"/>
      <c r="ADT48" s="51" t="n"/>
      <c r="ADU48" s="51" t="n"/>
      <c r="ADZ48" s="50" t="n"/>
      <c r="AEA48" s="43" t="n"/>
      <c r="AEB48" s="43" t="n"/>
      <c r="AEC48" s="51" t="n"/>
      <c r="AED48" s="51" t="n"/>
      <c r="AEI48" s="50" t="n"/>
      <c r="AEJ48" s="43" t="n"/>
      <c r="AEK48" s="43" t="n"/>
      <c r="AEL48" s="51" t="n"/>
      <c r="AEM48" s="51" t="n"/>
      <c r="AER48" s="50" t="n"/>
      <c r="AES48" s="43" t="n"/>
      <c r="AET48" s="43" t="n"/>
      <c r="AEU48" s="51" t="n"/>
      <c r="AEV48" s="51" t="n"/>
      <c r="AFA48" s="50" t="n"/>
      <c r="AFB48" s="43" t="n"/>
      <c r="AFC48" s="43" t="n"/>
      <c r="AFD48" s="51" t="n"/>
      <c r="AFE48" s="51" t="n"/>
      <c r="AFJ48" s="50" t="n"/>
      <c r="AFK48" s="43" t="n"/>
      <c r="AFL48" s="43" t="n"/>
      <c r="AFM48" s="51" t="n"/>
      <c r="AFN48" s="51" t="n"/>
      <c r="AFS48" s="50" t="n"/>
      <c r="AFT48" s="43" t="n"/>
      <c r="AFU48" s="43" t="n"/>
      <c r="AFV48" s="51" t="n"/>
      <c r="AFW48" s="51" t="n"/>
      <c r="AGB48" s="50" t="n"/>
      <c r="AGC48" s="43" t="n"/>
      <c r="AGD48" s="43" t="n"/>
      <c r="AGE48" s="51" t="n"/>
      <c r="AGF48" s="51" t="n"/>
      <c r="AGK48" s="50" t="n"/>
      <c r="AGL48" s="43" t="n"/>
      <c r="AGM48" s="43" t="n"/>
      <c r="AGN48" s="51" t="n"/>
      <c r="AGO48" s="51" t="n"/>
      <c r="AGT48" s="50" t="n"/>
      <c r="AGU48" s="43" t="n"/>
      <c r="AGV48" s="43" t="n"/>
      <c r="AGW48" s="51" t="n"/>
      <c r="AGX48" s="51" t="n"/>
      <c r="AHC48" s="50" t="n"/>
      <c r="AHD48" s="43" t="n"/>
      <c r="AHE48" s="43" t="n"/>
      <c r="AHF48" s="51" t="n"/>
      <c r="AHG48" s="51" t="n"/>
      <c r="AHL48" s="50" t="n"/>
      <c r="AHM48" s="43" t="n"/>
      <c r="AHN48" s="43" t="n"/>
      <c r="AHO48" s="51" t="n"/>
      <c r="AHP48" s="51" t="n"/>
      <c r="AHU48" s="50" t="n"/>
      <c r="AHV48" s="43" t="n"/>
      <c r="AHW48" s="43" t="n"/>
      <c r="AHX48" s="51" t="n"/>
      <c r="AHY48" s="51" t="n"/>
      <c r="AID48" s="50" t="n"/>
      <c r="AIE48" s="43" t="n"/>
      <c r="AIF48" s="43" t="n"/>
      <c r="AIG48" s="51" t="n"/>
      <c r="AIH48" s="51" t="n"/>
      <c r="AIM48" s="50" t="n"/>
      <c r="AIN48" s="43" t="n"/>
      <c r="AIO48" s="43" t="n"/>
      <c r="AIP48" s="51" t="n"/>
      <c r="AIQ48" s="51" t="n"/>
      <c r="AIV48" s="50" t="n"/>
      <c r="AIW48" s="43" t="n"/>
      <c r="AIX48" s="43" t="n"/>
      <c r="AIY48" s="51" t="n"/>
      <c r="AIZ48" s="51" t="n"/>
      <c r="AJE48" s="50" t="n"/>
      <c r="AJF48" s="43" t="n"/>
      <c r="AJG48" s="43" t="n"/>
      <c r="AJH48" s="51" t="n"/>
      <c r="AJI48" s="51" t="n"/>
      <c r="AJN48" s="50" t="n"/>
      <c r="AJO48" s="43" t="n"/>
      <c r="AJP48" s="43" t="n"/>
      <c r="AJQ48" s="51" t="n"/>
      <c r="AJR48" s="51" t="n"/>
      <c r="AJW48" s="50" t="n"/>
      <c r="AJX48" s="43" t="n"/>
      <c r="AJY48" s="43" t="n"/>
      <c r="AJZ48" s="51" t="n"/>
      <c r="AKA48" s="51" t="n"/>
      <c r="AKF48" s="50" t="n"/>
      <c r="AKG48" s="43" t="n"/>
      <c r="AKH48" s="43" t="n"/>
      <c r="AKI48" s="51" t="n"/>
      <c r="AKJ48" s="51" t="n"/>
      <c r="AKO48" s="50" t="n"/>
      <c r="AKP48" s="43" t="n"/>
      <c r="AKQ48" s="43" t="n"/>
      <c r="AKR48" s="51" t="n"/>
      <c r="AKS48" s="51" t="n"/>
      <c r="AKX48" s="50" t="n"/>
      <c r="AKY48" s="43" t="n"/>
      <c r="AKZ48" s="43" t="n"/>
      <c r="ALA48" s="51" t="n"/>
      <c r="ALB48" s="51" t="n"/>
      <c r="ALG48" s="50" t="n"/>
      <c r="ALH48" s="43" t="n"/>
      <c r="ALI48" s="43" t="n"/>
      <c r="ALJ48" s="51" t="n"/>
      <c r="ALK48" s="51" t="n"/>
      <c r="ALP48" s="50" t="n"/>
      <c r="ALQ48" s="43" t="n"/>
      <c r="ALR48" s="43" t="n"/>
      <c r="ALS48" s="51" t="n"/>
      <c r="ALT48" s="51" t="n"/>
      <c r="ALY48" s="50" t="n"/>
      <c r="ALZ48" s="43" t="n"/>
      <c r="AMA48" s="43" t="n"/>
      <c r="AMB48" s="51" t="n"/>
      <c r="AMC48" s="51" t="n"/>
      <c r="AMH48" s="50" t="n"/>
      <c r="AMI48" s="43" t="n"/>
      <c r="AMJ48" s="43" t="n"/>
      <c r="AMK48" s="51" t="n"/>
      <c r="AML48" s="51" t="n"/>
      <c r="AMQ48" s="50" t="n"/>
      <c r="AMR48" s="43" t="n"/>
      <c r="AMS48" s="43" t="n"/>
      <c r="AMT48" s="51" t="n"/>
      <c r="AMU48" s="51" t="n"/>
      <c r="AMZ48" s="50" t="n"/>
      <c r="ANA48" s="43" t="n"/>
      <c r="ANB48" s="43" t="n"/>
      <c r="ANC48" s="51" t="n"/>
      <c r="AND48" s="51" t="n"/>
      <c r="ANI48" s="50" t="n"/>
      <c r="ANJ48" s="43" t="n"/>
      <c r="ANK48" s="43" t="n"/>
      <c r="ANL48" s="51" t="n"/>
      <c r="ANM48" s="51" t="n"/>
      <c r="ANR48" s="50" t="n"/>
      <c r="ANS48" s="43" t="n"/>
      <c r="ANT48" s="43" t="n"/>
      <c r="ANU48" s="51" t="n"/>
      <c r="ANV48" s="51" t="n"/>
      <c r="AOA48" s="50" t="n"/>
      <c r="AOB48" s="43" t="n"/>
      <c r="AOC48" s="43" t="n"/>
      <c r="AOD48" s="51" t="n"/>
      <c r="AOE48" s="51" t="n"/>
      <c r="AOJ48" s="50" t="n"/>
      <c r="AOK48" s="43" t="n"/>
      <c r="AOL48" s="43" t="n"/>
      <c r="AOM48" s="51" t="n"/>
      <c r="AON48" s="51" t="n"/>
      <c r="AOS48" s="50" t="n"/>
      <c r="AOT48" s="43" t="n"/>
      <c r="AOU48" s="43" t="n"/>
      <c r="AOV48" s="51" t="n"/>
      <c r="AOW48" s="51" t="n"/>
      <c r="APB48" s="50" t="n"/>
      <c r="APC48" s="43" t="n"/>
      <c r="APD48" s="43" t="n"/>
      <c r="APE48" s="51" t="n"/>
      <c r="APF48" s="51" t="n"/>
      <c r="APK48" s="50" t="n"/>
      <c r="APL48" s="43" t="n"/>
      <c r="APM48" s="43" t="n"/>
      <c r="APN48" s="51" t="n"/>
      <c r="APO48" s="51" t="n"/>
      <c r="APT48" s="50" t="n"/>
      <c r="APU48" s="43" t="n"/>
      <c r="APV48" s="43" t="n"/>
      <c r="APW48" s="51" t="n"/>
      <c r="APX48" s="51" t="n"/>
      <c r="AQC48" s="50" t="n"/>
      <c r="AQD48" s="43" t="n"/>
      <c r="AQE48" s="43" t="n"/>
      <c r="AQF48" s="51" t="n"/>
      <c r="AQG48" s="51" t="n"/>
      <c r="AQL48" s="50" t="n"/>
      <c r="AQM48" s="43" t="n"/>
      <c r="AQN48" s="43" t="n"/>
      <c r="AQO48" s="51" t="n"/>
      <c r="AQP48" s="51" t="n"/>
      <c r="AQU48" s="50" t="n"/>
      <c r="AQV48" s="43" t="n"/>
      <c r="AQW48" s="43" t="n"/>
      <c r="AQX48" s="51" t="n"/>
      <c r="AQY48" s="51" t="n"/>
      <c r="ARD48" s="50" t="n"/>
      <c r="ARE48" s="43" t="n"/>
      <c r="ARF48" s="43" t="n"/>
      <c r="ARG48" s="51" t="n"/>
      <c r="ARH48" s="51" t="n"/>
      <c r="ARM48" s="50" t="n"/>
      <c r="ARN48" s="43" t="n"/>
      <c r="ARO48" s="43" t="n"/>
      <c r="ARP48" s="51" t="n"/>
      <c r="ARQ48" s="51" t="n"/>
      <c r="ARV48" s="50" t="n"/>
      <c r="ARW48" s="43" t="n"/>
      <c r="ARX48" s="43" t="n"/>
      <c r="ARY48" s="51" t="n"/>
      <c r="ARZ48" s="51" t="n"/>
      <c r="ASE48" s="50" t="n"/>
      <c r="ASF48" s="43" t="n"/>
      <c r="ASG48" s="43" t="n"/>
      <c r="ASH48" s="51" t="n"/>
      <c r="ASI48" s="51" t="n"/>
      <c r="ASN48" s="50" t="n"/>
      <c r="ASO48" s="43" t="n"/>
      <c r="ASP48" s="43" t="n"/>
      <c r="ASQ48" s="51" t="n"/>
      <c r="ASR48" s="51" t="n"/>
      <c r="ASW48" s="50" t="n"/>
      <c r="ASX48" s="43" t="n"/>
      <c r="ASY48" s="43" t="n"/>
      <c r="ASZ48" s="51" t="n"/>
      <c r="ATA48" s="51" t="n"/>
      <c r="ATF48" s="50" t="n"/>
      <c r="ATG48" s="43" t="n"/>
      <c r="ATH48" s="43" t="n"/>
      <c r="ATI48" s="51" t="n"/>
      <c r="ATJ48" s="51" t="n"/>
      <c r="ATO48" s="50" t="n"/>
      <c r="ATP48" s="43" t="n"/>
      <c r="ATQ48" s="43" t="n"/>
      <c r="ATR48" s="51" t="n"/>
      <c r="ATS48" s="51" t="n"/>
      <c r="ATX48" s="50" t="n"/>
      <c r="ATY48" s="43" t="n"/>
      <c r="ATZ48" s="43" t="n"/>
      <c r="AUA48" s="51" t="n"/>
      <c r="AUB48" s="51" t="n"/>
      <c r="AUG48" s="50" t="n"/>
      <c r="AUH48" s="43" t="n"/>
      <c r="AUI48" s="43" t="n"/>
      <c r="AUJ48" s="51" t="n"/>
      <c r="AUK48" s="51" t="n"/>
      <c r="AUP48" s="50" t="n"/>
      <c r="AUQ48" s="43" t="n"/>
      <c r="AUR48" s="43" t="n"/>
      <c r="AUS48" s="51" t="n"/>
      <c r="AUT48" s="51" t="n"/>
      <c r="AUY48" s="50" t="n"/>
      <c r="AUZ48" s="43" t="n"/>
      <c r="AVA48" s="43" t="n"/>
      <c r="AVB48" s="51" t="n"/>
      <c r="AVC48" s="51" t="n"/>
      <c r="AVH48" s="50" t="n"/>
      <c r="AVI48" s="43" t="n"/>
      <c r="AVJ48" s="43" t="n"/>
      <c r="AVK48" s="51" t="n"/>
      <c r="AVL48" s="51" t="n"/>
      <c r="AVQ48" s="50" t="n"/>
      <c r="AVR48" s="43" t="n"/>
      <c r="AVS48" s="43" t="n"/>
      <c r="AVT48" s="51" t="n"/>
      <c r="AVU48" s="51" t="n"/>
      <c r="AVZ48" s="50" t="n"/>
      <c r="AWA48" s="43" t="n"/>
      <c r="AWB48" s="43" t="n"/>
      <c r="AWC48" s="51" t="n"/>
      <c r="AWD48" s="51" t="n"/>
      <c r="AWI48" s="50" t="n"/>
      <c r="AWJ48" s="43" t="n"/>
      <c r="AWK48" s="43" t="n"/>
      <c r="AWL48" s="51" t="n"/>
      <c r="AWM48" s="51" t="n"/>
      <c r="AWR48" s="50" t="n"/>
      <c r="AWS48" s="43" t="n"/>
      <c r="AWT48" s="43" t="n"/>
      <c r="AWU48" s="51" t="n"/>
      <c r="AWV48" s="51" t="n"/>
      <c r="AXA48" s="50" t="n"/>
      <c r="AXB48" s="43" t="n"/>
      <c r="AXC48" s="43" t="n"/>
      <c r="AXD48" s="51" t="n"/>
      <c r="AXE48" s="51" t="n"/>
      <c r="AXJ48" s="50" t="n"/>
      <c r="AXK48" s="43" t="n"/>
      <c r="AXL48" s="43" t="n"/>
      <c r="AXM48" s="51" t="n"/>
      <c r="AXN48" s="51" t="n"/>
      <c r="AXS48" s="50" t="n"/>
      <c r="AXT48" s="43" t="n"/>
      <c r="AXU48" s="43" t="n"/>
      <c r="AXV48" s="51" t="n"/>
      <c r="AXW48" s="51" t="n"/>
      <c r="AYB48" s="50" t="n"/>
      <c r="AYC48" s="43" t="n"/>
      <c r="AYD48" s="43" t="n"/>
      <c r="AYE48" s="51" t="n"/>
      <c r="AYF48" s="51" t="n"/>
      <c r="AYK48" s="50" t="n"/>
      <c r="AYL48" s="43" t="n"/>
      <c r="AYM48" s="43" t="n"/>
      <c r="AYN48" s="51" t="n"/>
      <c r="AYO48" s="51" t="n"/>
      <c r="AYT48" s="50" t="n"/>
      <c r="AYU48" s="43" t="n"/>
      <c r="AYV48" s="43" t="n"/>
      <c r="AYW48" s="51" t="n"/>
      <c r="AYX48" s="51" t="n"/>
      <c r="AZC48" s="50" t="n"/>
      <c r="AZD48" s="43" t="n"/>
      <c r="AZE48" s="43" t="n"/>
      <c r="AZF48" s="51" t="n"/>
      <c r="AZG48" s="51" t="n"/>
      <c r="AZL48" s="50" t="n"/>
      <c r="AZM48" s="43" t="n"/>
      <c r="AZN48" s="43" t="n"/>
      <c r="AZO48" s="51" t="n"/>
      <c r="AZP48" s="51" t="n"/>
      <c r="AZU48" s="50" t="n"/>
      <c r="AZV48" s="43" t="n"/>
      <c r="AZW48" s="43" t="n"/>
      <c r="AZX48" s="51" t="n"/>
      <c r="AZY48" s="51" t="n"/>
      <c r="BAD48" s="50" t="n"/>
      <c r="BAE48" s="43" t="n"/>
      <c r="BAF48" s="43" t="n"/>
      <c r="BAG48" s="51" t="n"/>
      <c r="BAH48" s="51" t="n"/>
      <c r="BAM48" s="50" t="n"/>
      <c r="BAN48" s="43" t="n"/>
      <c r="BAO48" s="43" t="n"/>
      <c r="BAP48" s="51" t="n"/>
      <c r="BAQ48" s="51" t="n"/>
      <c r="BAV48" s="50" t="n"/>
      <c r="BAW48" s="43" t="n"/>
      <c r="BAX48" s="43" t="n"/>
      <c r="BAY48" s="51" t="n"/>
      <c r="BAZ48" s="51" t="n"/>
      <c r="BBE48" s="50" t="n"/>
      <c r="BBF48" s="43" t="n"/>
      <c r="BBG48" s="43" t="n"/>
      <c r="BBH48" s="51" t="n"/>
      <c r="BBI48" s="51" t="n"/>
      <c r="BBN48" s="50" t="n"/>
      <c r="BBO48" s="43" t="n"/>
      <c r="BBP48" s="43" t="n"/>
      <c r="BBQ48" s="51" t="n"/>
      <c r="BBR48" s="51" t="n"/>
      <c r="BBW48" s="50" t="n"/>
      <c r="BBX48" s="43" t="n"/>
      <c r="BBY48" s="43" t="n"/>
      <c r="BBZ48" s="51" t="n"/>
      <c r="BCA48" s="51" t="n"/>
      <c r="BCF48" s="50" t="n"/>
      <c r="BCG48" s="43" t="n"/>
      <c r="BCH48" s="43" t="n"/>
      <c r="BCI48" s="51" t="n"/>
      <c r="BCJ48" s="51" t="n"/>
      <c r="BCO48" s="50" t="n"/>
      <c r="BCP48" s="43" t="n"/>
      <c r="BCQ48" s="43" t="n"/>
      <c r="BCR48" s="51" t="n"/>
      <c r="BCS48" s="51" t="n"/>
      <c r="BCX48" s="50" t="n"/>
      <c r="BCY48" s="43" t="n"/>
      <c r="BCZ48" s="43" t="n"/>
      <c r="BDA48" s="51" t="n"/>
      <c r="BDB48" s="51" t="n"/>
      <c r="BDG48" s="50" t="n"/>
      <c r="BDH48" s="43" t="n"/>
      <c r="BDI48" s="43" t="n"/>
      <c r="BDJ48" s="51" t="n"/>
      <c r="BDK48" s="51" t="n"/>
      <c r="BDP48" s="50" t="n"/>
      <c r="BDQ48" s="43" t="n"/>
      <c r="BDR48" s="43" t="n"/>
      <c r="BDS48" s="51" t="n"/>
      <c r="BDT48" s="51" t="n"/>
      <c r="BDY48" s="50" t="n"/>
      <c r="BDZ48" s="43" t="n"/>
      <c r="BEA48" s="43" t="n"/>
      <c r="BEB48" s="51" t="n"/>
      <c r="BEC48" s="51" t="n"/>
      <c r="BEH48" s="50" t="n"/>
      <c r="BEI48" s="43" t="n"/>
      <c r="BEJ48" s="43" t="n"/>
      <c r="BEK48" s="51" t="n"/>
      <c r="BEL48" s="51" t="n"/>
      <c r="BEQ48" s="50" t="n"/>
      <c r="BER48" s="43" t="n"/>
      <c r="BES48" s="43" t="n"/>
      <c r="BET48" s="51" t="n"/>
      <c r="BEU48" s="51" t="n"/>
      <c r="BEZ48" s="50" t="n"/>
      <c r="BFA48" s="43" t="n"/>
      <c r="BFB48" s="43" t="n"/>
      <c r="BFC48" s="51" t="n"/>
      <c r="BFD48" s="51" t="n"/>
      <c r="BFI48" s="50" t="n"/>
      <c r="BFJ48" s="43" t="n"/>
      <c r="BFK48" s="43" t="n"/>
      <c r="BFL48" s="51" t="n"/>
      <c r="BFM48" s="51" t="n"/>
      <c r="BFR48" s="50" t="n"/>
      <c r="BFS48" s="43" t="n"/>
      <c r="BFT48" s="43" t="n"/>
      <c r="BFU48" s="51" t="n"/>
      <c r="BFV48" s="51" t="n"/>
      <c r="BGA48" s="50" t="n"/>
      <c r="BGB48" s="43" t="n"/>
      <c r="BGC48" s="43" t="n"/>
      <c r="BGD48" s="51" t="n"/>
      <c r="BGE48" s="51" t="n"/>
      <c r="BGJ48" s="50" t="n"/>
      <c r="BGK48" s="43" t="n"/>
      <c r="BGL48" s="43" t="n"/>
      <c r="BGM48" s="51" t="n"/>
      <c r="BGN48" s="51" t="n"/>
      <c r="BGS48" s="50" t="n"/>
      <c r="BGT48" s="43" t="n"/>
      <c r="BGU48" s="43" t="n"/>
      <c r="BGV48" s="51" t="n"/>
      <c r="BGW48" s="51" t="n"/>
      <c r="BHB48" s="50" t="n"/>
      <c r="BHC48" s="43" t="n"/>
      <c r="BHD48" s="43" t="n"/>
      <c r="BHE48" s="51" t="n"/>
      <c r="BHF48" s="51" t="n"/>
      <c r="BHK48" s="50" t="n"/>
      <c r="BHL48" s="43" t="n"/>
      <c r="BHM48" s="43" t="n"/>
      <c r="BHN48" s="51" t="n"/>
      <c r="BHO48" s="51" t="n"/>
      <c r="BHT48" s="50" t="n"/>
      <c r="BHU48" s="43" t="n"/>
      <c r="BHV48" s="43" t="n"/>
      <c r="BHW48" s="51" t="n"/>
      <c r="BHX48" s="51" t="n"/>
      <c r="BIC48" s="50" t="n"/>
      <c r="BID48" s="43" t="n"/>
      <c r="BIE48" s="43" t="n"/>
      <c r="BIF48" s="51" t="n"/>
      <c r="BIG48" s="51" t="n"/>
      <c r="BIL48" s="50" t="n"/>
      <c r="BIM48" s="43" t="n"/>
      <c r="BIN48" s="43" t="n"/>
      <c r="BIO48" s="51" t="n"/>
      <c r="BIP48" s="51" t="n"/>
      <c r="BIU48" s="50" t="n"/>
      <c r="BIV48" s="43" t="n"/>
      <c r="BIW48" s="43" t="n"/>
      <c r="BIX48" s="51" t="n"/>
      <c r="BIY48" s="51" t="n"/>
      <c r="BJD48" s="50" t="n"/>
      <c r="BJE48" s="43" t="n"/>
      <c r="BJF48" s="43" t="n"/>
      <c r="BJG48" s="51" t="n"/>
      <c r="BJH48" s="51" t="n"/>
      <c r="BJM48" s="50" t="n"/>
      <c r="BJN48" s="43" t="n"/>
      <c r="BJO48" s="43" t="n"/>
      <c r="BJP48" s="51" t="n"/>
      <c r="BJQ48" s="51" t="n"/>
      <c r="BJV48" s="50" t="n"/>
      <c r="BJW48" s="43" t="n"/>
      <c r="BJX48" s="43" t="n"/>
      <c r="BJY48" s="51" t="n"/>
      <c r="BJZ48" s="51" t="n"/>
      <c r="BKE48" s="50" t="n"/>
      <c r="BKF48" s="43" t="n"/>
      <c r="BKG48" s="43" t="n"/>
      <c r="BKH48" s="51" t="n"/>
      <c r="BKI48" s="51" t="n"/>
      <c r="BKN48" s="50" t="n"/>
      <c r="BKO48" s="43" t="n"/>
      <c r="BKP48" s="43" t="n"/>
      <c r="BKQ48" s="51" t="n"/>
      <c r="BKR48" s="51" t="n"/>
      <c r="BKW48" s="50" t="n"/>
      <c r="BKX48" s="43" t="n"/>
      <c r="BKY48" s="43" t="n"/>
      <c r="BKZ48" s="51" t="n"/>
      <c r="BLA48" s="51" t="n"/>
      <c r="BLF48" s="50" t="n"/>
      <c r="BLG48" s="43" t="n"/>
      <c r="BLH48" s="43" t="n"/>
      <c r="BLI48" s="51" t="n"/>
      <c r="BLJ48" s="51" t="n"/>
      <c r="BLO48" s="50" t="n"/>
      <c r="BLP48" s="43" t="n"/>
      <c r="BLQ48" s="43" t="n"/>
      <c r="BLR48" s="51" t="n"/>
      <c r="BLS48" s="51" t="n"/>
      <c r="BLX48" s="50" t="n"/>
      <c r="BLY48" s="43" t="n"/>
      <c r="BLZ48" s="43" t="n"/>
      <c r="BMA48" s="51" t="n"/>
      <c r="BMB48" s="51" t="n"/>
      <c r="BMG48" s="50" t="n"/>
      <c r="BMH48" s="43" t="n"/>
      <c r="BMI48" s="43" t="n"/>
      <c r="BMJ48" s="51" t="n"/>
      <c r="BMK48" s="51" t="n"/>
      <c r="BMP48" s="50" t="n"/>
      <c r="BMQ48" s="43" t="n"/>
      <c r="BMR48" s="43" t="n"/>
      <c r="BMS48" s="51" t="n"/>
      <c r="BMT48" s="51" t="n"/>
      <c r="BMY48" s="50" t="n"/>
      <c r="BMZ48" s="43" t="n"/>
      <c r="BNA48" s="43" t="n"/>
      <c r="BNB48" s="51" t="n"/>
      <c r="BNC48" s="51" t="n"/>
      <c r="BNH48" s="50" t="n"/>
      <c r="BNI48" s="43" t="n"/>
      <c r="BNJ48" s="43" t="n"/>
      <c r="BNK48" s="51" t="n"/>
      <c r="BNL48" s="51" t="n"/>
      <c r="BNQ48" s="50" t="n"/>
      <c r="BNR48" s="43" t="n"/>
      <c r="BNS48" s="43" t="n"/>
      <c r="BNT48" s="51" t="n"/>
      <c r="BNU48" s="51" t="n"/>
      <c r="BNZ48" s="50" t="n"/>
      <c r="BOA48" s="43" t="n"/>
      <c r="BOB48" s="43" t="n"/>
      <c r="BOC48" s="51" t="n"/>
      <c r="BOD48" s="51" t="n"/>
      <c r="BOI48" s="50" t="n"/>
      <c r="BOJ48" s="43" t="n"/>
      <c r="BOK48" s="43" t="n"/>
      <c r="BOL48" s="51" t="n"/>
      <c r="BOM48" s="51" t="n"/>
      <c r="BOR48" s="50" t="n"/>
      <c r="BOS48" s="43" t="n"/>
      <c r="BOT48" s="43" t="n"/>
      <c r="BOU48" s="51" t="n"/>
      <c r="BOV48" s="51" t="n"/>
      <c r="BPA48" s="50" t="n"/>
      <c r="BPB48" s="43" t="n"/>
      <c r="BPC48" s="43" t="n"/>
      <c r="BPD48" s="51" t="n"/>
      <c r="BPE48" s="51" t="n"/>
      <c r="BPJ48" s="50" t="n"/>
      <c r="BPK48" s="43" t="n"/>
      <c r="BPL48" s="43" t="n"/>
      <c r="BPM48" s="51" t="n"/>
      <c r="BPN48" s="51" t="n"/>
      <c r="BPS48" s="50" t="n"/>
      <c r="BPT48" s="43" t="n"/>
      <c r="BPU48" s="43" t="n"/>
      <c r="BPV48" s="51" t="n"/>
      <c r="BPW48" s="51" t="n"/>
      <c r="BQB48" s="50" t="n"/>
      <c r="BQC48" s="43" t="n"/>
      <c r="BQD48" s="43" t="n"/>
      <c r="BQE48" s="51" t="n"/>
      <c r="BQF48" s="51" t="n"/>
      <c r="BQK48" s="50" t="n"/>
      <c r="BQL48" s="43" t="n"/>
      <c r="BQM48" s="43" t="n"/>
      <c r="BQN48" s="51" t="n"/>
      <c r="BQO48" s="51" t="n"/>
      <c r="BQT48" s="50" t="n"/>
      <c r="BQU48" s="43" t="n"/>
      <c r="BQV48" s="43" t="n"/>
      <c r="BQW48" s="51" t="n"/>
      <c r="BQX48" s="51" t="n"/>
      <c r="BRC48" s="50" t="n"/>
      <c r="BRD48" s="43" t="n"/>
      <c r="BRE48" s="43" t="n"/>
      <c r="BRF48" s="51" t="n"/>
      <c r="BRG48" s="51" t="n"/>
      <c r="BRL48" s="50" t="n"/>
      <c r="BRM48" s="43" t="n"/>
      <c r="BRN48" s="43" t="n"/>
      <c r="BRO48" s="51" t="n"/>
      <c r="BRP48" s="51" t="n"/>
      <c r="BRU48" s="50" t="n"/>
      <c r="BRV48" s="43" t="n"/>
      <c r="BRW48" s="43" t="n"/>
      <c r="BRX48" s="51" t="n"/>
      <c r="BRY48" s="51" t="n"/>
      <c r="BSD48" s="50" t="n"/>
      <c r="BSE48" s="43" t="n"/>
      <c r="BSF48" s="43" t="n"/>
      <c r="BSG48" s="51" t="n"/>
      <c r="BSH48" s="51" t="n"/>
      <c r="BSM48" s="50" t="n"/>
      <c r="BSN48" s="43" t="n"/>
      <c r="BSO48" s="43" t="n"/>
      <c r="BSP48" s="51" t="n"/>
      <c r="BSQ48" s="51" t="n"/>
      <c r="BSV48" s="50" t="n"/>
      <c r="BSW48" s="43" t="n"/>
      <c r="BSX48" s="43" t="n"/>
      <c r="BSY48" s="51" t="n"/>
      <c r="BSZ48" s="51" t="n"/>
      <c r="BTE48" s="50" t="n"/>
      <c r="BTF48" s="43" t="n"/>
      <c r="BTG48" s="43" t="n"/>
      <c r="BTH48" s="51" t="n"/>
      <c r="BTI48" s="51" t="n"/>
      <c r="BTN48" s="50" t="n"/>
      <c r="BTO48" s="43" t="n"/>
      <c r="BTP48" s="43" t="n"/>
      <c r="BTQ48" s="51" t="n"/>
      <c r="BTR48" s="51" t="n"/>
      <c r="BTW48" s="50" t="n"/>
      <c r="BTX48" s="43" t="n"/>
      <c r="BTY48" s="43" t="n"/>
      <c r="BTZ48" s="51" t="n"/>
      <c r="BUA48" s="51" t="n"/>
      <c r="BUF48" s="50" t="n"/>
      <c r="BUG48" s="43" t="n"/>
      <c r="BUH48" s="43" t="n"/>
      <c r="BUI48" s="51" t="n"/>
      <c r="BUJ48" s="51" t="n"/>
      <c r="BUO48" s="50" t="n"/>
      <c r="BUP48" s="43" t="n"/>
      <c r="BUQ48" s="43" t="n"/>
      <c r="BUR48" s="51" t="n"/>
      <c r="BUS48" s="51" t="n"/>
      <c r="BUX48" s="50" t="n"/>
      <c r="BUY48" s="43" t="n"/>
      <c r="BUZ48" s="43" t="n"/>
      <c r="BVA48" s="51" t="n"/>
      <c r="BVB48" s="51" t="n"/>
      <c r="BVG48" s="50" t="n"/>
      <c r="BVH48" s="43" t="n"/>
      <c r="BVI48" s="43" t="n"/>
      <c r="BVJ48" s="51" t="n"/>
      <c r="BVK48" s="51" t="n"/>
      <c r="BVP48" s="50" t="n"/>
      <c r="BVQ48" s="43" t="n"/>
      <c r="BVR48" s="43" t="n"/>
      <c r="BVS48" s="51" t="n"/>
      <c r="BVT48" s="51" t="n"/>
      <c r="BVY48" s="50" t="n"/>
      <c r="BVZ48" s="43" t="n"/>
      <c r="BWA48" s="43" t="n"/>
      <c r="BWB48" s="51" t="n"/>
      <c r="BWC48" s="51" t="n"/>
      <c r="BWH48" s="50" t="n"/>
      <c r="BWI48" s="43" t="n"/>
      <c r="BWJ48" s="43" t="n"/>
      <c r="BWK48" s="51" t="n"/>
      <c r="BWL48" s="51" t="n"/>
      <c r="BWQ48" s="50" t="n"/>
      <c r="BWR48" s="43" t="n"/>
      <c r="BWS48" s="43" t="n"/>
      <c r="BWT48" s="51" t="n"/>
      <c r="BWU48" s="51" t="n"/>
      <c r="BWZ48" s="50" t="n"/>
      <c r="BXA48" s="43" t="n"/>
      <c r="BXB48" s="43" t="n"/>
      <c r="BXC48" s="51" t="n"/>
      <c r="BXD48" s="51" t="n"/>
      <c r="BXI48" s="50" t="n"/>
      <c r="BXJ48" s="43" t="n"/>
      <c r="BXK48" s="43" t="n"/>
      <c r="BXL48" s="51" t="n"/>
      <c r="BXM48" s="51" t="n"/>
      <c r="BXR48" s="50" t="n"/>
      <c r="BXS48" s="43" t="n"/>
      <c r="BXT48" s="43" t="n"/>
      <c r="BXU48" s="51" t="n"/>
      <c r="BXV48" s="51" t="n"/>
      <c r="BYA48" s="50" t="n"/>
      <c r="BYB48" s="43" t="n"/>
      <c r="BYC48" s="43" t="n"/>
      <c r="BYD48" s="51" t="n"/>
      <c r="BYE48" s="51" t="n"/>
      <c r="BYJ48" s="50" t="n"/>
      <c r="BYK48" s="43" t="n"/>
      <c r="BYL48" s="43" t="n"/>
      <c r="BYM48" s="51" t="n"/>
      <c r="BYN48" s="51" t="n"/>
      <c r="BYS48" s="50" t="n"/>
      <c r="BYT48" s="43" t="n"/>
      <c r="BYU48" s="43" t="n"/>
      <c r="BYV48" s="51" t="n"/>
      <c r="BYW48" s="51" t="n"/>
      <c r="BZB48" s="50" t="n"/>
      <c r="BZC48" s="43" t="n"/>
      <c r="BZD48" s="43" t="n"/>
      <c r="BZE48" s="51" t="n"/>
      <c r="BZF48" s="51" t="n"/>
      <c r="BZK48" s="50" t="n"/>
      <c r="BZL48" s="43" t="n"/>
      <c r="BZM48" s="43" t="n"/>
      <c r="BZN48" s="51" t="n"/>
      <c r="BZO48" s="51" t="n"/>
      <c r="BZT48" s="50" t="n"/>
      <c r="BZU48" s="43" t="n"/>
      <c r="BZV48" s="43" t="n"/>
      <c r="BZW48" s="51" t="n"/>
      <c r="BZX48" s="51" t="n"/>
      <c r="CAC48" s="50" t="n"/>
      <c r="CAD48" s="43" t="n"/>
      <c r="CAE48" s="43" t="n"/>
      <c r="CAF48" s="51" t="n"/>
      <c r="CAG48" s="51" t="n"/>
      <c r="CAL48" s="50" t="n"/>
      <c r="CAM48" s="43" t="n"/>
      <c r="CAN48" s="43" t="n"/>
      <c r="CAO48" s="51" t="n"/>
      <c r="CAP48" s="51" t="n"/>
      <c r="CAU48" s="50" t="n"/>
      <c r="CAV48" s="43" t="n"/>
      <c r="CAW48" s="43" t="n"/>
      <c r="CAX48" s="51" t="n"/>
      <c r="CAY48" s="51" t="n"/>
      <c r="CBD48" s="50" t="n"/>
      <c r="CBE48" s="43" t="n"/>
      <c r="CBF48" s="43" t="n"/>
      <c r="CBG48" s="51" t="n"/>
      <c r="CBH48" s="51" t="n"/>
      <c r="CBM48" s="50" t="n"/>
      <c r="CBN48" s="43" t="n"/>
      <c r="CBO48" s="43" t="n"/>
      <c r="CBP48" s="51" t="n"/>
      <c r="CBQ48" s="51" t="n"/>
      <c r="CBV48" s="50" t="n"/>
      <c r="CBW48" s="43" t="n"/>
      <c r="CBX48" s="43" t="n"/>
      <c r="CBY48" s="51" t="n"/>
      <c r="CBZ48" s="51" t="n"/>
      <c r="CCE48" s="50" t="n"/>
      <c r="CCF48" s="43" t="n"/>
      <c r="CCG48" s="43" t="n"/>
      <c r="CCH48" s="51" t="n"/>
      <c r="CCI48" s="51" t="n"/>
      <c r="CCN48" s="50" t="n"/>
      <c r="CCO48" s="43" t="n"/>
      <c r="CCP48" s="43" t="n"/>
      <c r="CCQ48" s="51" t="n"/>
      <c r="CCR48" s="51" t="n"/>
      <c r="CCW48" s="50" t="n"/>
      <c r="CCX48" s="43" t="n"/>
      <c r="CCY48" s="43" t="n"/>
      <c r="CCZ48" s="51" t="n"/>
      <c r="CDA48" s="51" t="n"/>
      <c r="CDF48" s="50" t="n"/>
      <c r="CDG48" s="43" t="n"/>
      <c r="CDH48" s="43" t="n"/>
      <c r="CDI48" s="51" t="n"/>
      <c r="CDJ48" s="51" t="n"/>
      <c r="CDO48" s="50" t="n"/>
      <c r="CDP48" s="43" t="n"/>
      <c r="CDQ48" s="43" t="n"/>
      <c r="CDR48" s="51" t="n"/>
      <c r="CDS48" s="51" t="n"/>
      <c r="CDX48" s="50" t="n"/>
      <c r="CDY48" s="43" t="n"/>
      <c r="CDZ48" s="43" t="n"/>
      <c r="CEA48" s="51" t="n"/>
      <c r="CEB48" s="51" t="n"/>
      <c r="CEG48" s="50" t="n"/>
      <c r="CEH48" s="43" t="n"/>
      <c r="CEI48" s="43" t="n"/>
      <c r="CEJ48" s="51" t="n"/>
      <c r="CEK48" s="51" t="n"/>
      <c r="CEP48" s="50" t="n"/>
      <c r="CEQ48" s="43" t="n"/>
      <c r="CER48" s="43" t="n"/>
      <c r="CES48" s="51" t="n"/>
      <c r="CET48" s="51" t="n"/>
      <c r="CEY48" s="50" t="n"/>
      <c r="CEZ48" s="43" t="n"/>
      <c r="CFA48" s="43" t="n"/>
      <c r="CFB48" s="51" t="n"/>
      <c r="CFC48" s="51" t="n"/>
      <c r="CFH48" s="50" t="n"/>
      <c r="CFI48" s="43" t="n"/>
      <c r="CFJ48" s="43" t="n"/>
      <c r="CFK48" s="51" t="n"/>
      <c r="CFL48" s="51" t="n"/>
      <c r="CFQ48" s="50" t="n"/>
      <c r="CFR48" s="43" t="n"/>
      <c r="CFS48" s="43" t="n"/>
      <c r="CFT48" s="51" t="n"/>
      <c r="CFU48" s="51" t="n"/>
      <c r="CFZ48" s="50" t="n"/>
      <c r="CGA48" s="43" t="n"/>
      <c r="CGB48" s="43" t="n"/>
      <c r="CGC48" s="51" t="n"/>
      <c r="CGD48" s="51" t="n"/>
      <c r="CGI48" s="50" t="n"/>
      <c r="CGJ48" s="43" t="n"/>
      <c r="CGK48" s="43" t="n"/>
      <c r="CGL48" s="51" t="n"/>
      <c r="CGM48" s="51" t="n"/>
      <c r="CGR48" s="50" t="n"/>
      <c r="CGS48" s="43" t="n"/>
      <c r="CGT48" s="43" t="n"/>
      <c r="CGU48" s="51" t="n"/>
      <c r="CGV48" s="51" t="n"/>
      <c r="CHA48" s="50" t="n"/>
      <c r="CHB48" s="43" t="n"/>
      <c r="CHC48" s="43" t="n"/>
      <c r="CHD48" s="51" t="n"/>
      <c r="CHE48" s="51" t="n"/>
      <c r="CHJ48" s="50" t="n"/>
      <c r="CHK48" s="43" t="n"/>
      <c r="CHL48" s="43" t="n"/>
      <c r="CHM48" s="51" t="n"/>
      <c r="CHN48" s="51" t="n"/>
      <c r="CHS48" s="50" t="n"/>
      <c r="CHT48" s="43" t="n"/>
      <c r="CHU48" s="43" t="n"/>
      <c r="CHV48" s="51" t="n"/>
      <c r="CHW48" s="51" t="n"/>
      <c r="CIB48" s="50" t="n"/>
      <c r="CIC48" s="43" t="n"/>
      <c r="CID48" s="43" t="n"/>
      <c r="CIE48" s="51" t="n"/>
      <c r="CIF48" s="51" t="n"/>
      <c r="CIK48" s="50" t="n"/>
      <c r="CIL48" s="43" t="n"/>
      <c r="CIM48" s="43" t="n"/>
      <c r="CIN48" s="51" t="n"/>
      <c r="CIO48" s="51" t="n"/>
      <c r="CIT48" s="50" t="n"/>
      <c r="CIU48" s="43" t="n"/>
      <c r="CIV48" s="43" t="n"/>
      <c r="CIW48" s="51" t="n"/>
      <c r="CIX48" s="51" t="n"/>
      <c r="CJC48" s="50" t="n"/>
      <c r="CJD48" s="43" t="n"/>
      <c r="CJE48" s="43" t="n"/>
      <c r="CJF48" s="51" t="n"/>
      <c r="CJG48" s="51" t="n"/>
      <c r="CJL48" s="50" t="n"/>
      <c r="CJM48" s="43" t="n"/>
      <c r="CJN48" s="43" t="n"/>
      <c r="CJO48" s="51" t="n"/>
      <c r="CJP48" s="51" t="n"/>
      <c r="CJU48" s="50" t="n"/>
      <c r="CJV48" s="43" t="n"/>
      <c r="CJW48" s="43" t="n"/>
      <c r="CJX48" s="51" t="n"/>
      <c r="CJY48" s="51" t="n"/>
      <c r="CKD48" s="50" t="n"/>
      <c r="CKE48" s="43" t="n"/>
      <c r="CKF48" s="43" t="n"/>
      <c r="CKG48" s="51" t="n"/>
      <c r="CKH48" s="51" t="n"/>
      <c r="CKM48" s="50" t="n"/>
      <c r="CKN48" s="43" t="n"/>
      <c r="CKO48" s="43" t="n"/>
      <c r="CKP48" s="51" t="n"/>
      <c r="CKQ48" s="51" t="n"/>
      <c r="CKV48" s="50" t="n"/>
      <c r="CKW48" s="43" t="n"/>
      <c r="CKX48" s="43" t="n"/>
      <c r="CKY48" s="51" t="n"/>
      <c r="CKZ48" s="51" t="n"/>
      <c r="CLE48" s="50" t="n"/>
      <c r="CLF48" s="43" t="n"/>
      <c r="CLG48" s="43" t="n"/>
      <c r="CLH48" s="51" t="n"/>
      <c r="CLI48" s="51" t="n"/>
      <c r="CLN48" s="50" t="n"/>
      <c r="CLO48" s="43" t="n"/>
      <c r="CLP48" s="43" t="n"/>
      <c r="CLQ48" s="51" t="n"/>
      <c r="CLR48" s="51" t="n"/>
      <c r="CLW48" s="50" t="n"/>
      <c r="CLX48" s="43" t="n"/>
      <c r="CLY48" s="43" t="n"/>
      <c r="CLZ48" s="51" t="n"/>
      <c r="CMA48" s="51" t="n"/>
      <c r="CMF48" s="50" t="n"/>
      <c r="CMG48" s="43" t="n"/>
      <c r="CMH48" s="43" t="n"/>
      <c r="CMI48" s="51" t="n"/>
      <c r="CMJ48" s="51" t="n"/>
      <c r="CMO48" s="50" t="n"/>
      <c r="CMP48" s="43" t="n"/>
      <c r="CMQ48" s="43" t="n"/>
      <c r="CMR48" s="51" t="n"/>
      <c r="CMS48" s="51" t="n"/>
      <c r="CMX48" s="50" t="n"/>
      <c r="CMY48" s="43" t="n"/>
      <c r="CMZ48" s="43" t="n"/>
      <c r="CNA48" s="51" t="n"/>
      <c r="CNB48" s="51" t="n"/>
      <c r="CNG48" s="50" t="n"/>
      <c r="CNH48" s="43" t="n"/>
      <c r="CNI48" s="43" t="n"/>
      <c r="CNJ48" s="51" t="n"/>
      <c r="CNK48" s="51" t="n"/>
      <c r="CNP48" s="50" t="n"/>
      <c r="CNQ48" s="43" t="n"/>
      <c r="CNR48" s="43" t="n"/>
      <c r="CNS48" s="51" t="n"/>
      <c r="CNT48" s="51" t="n"/>
      <c r="CNY48" s="50" t="n"/>
      <c r="CNZ48" s="43" t="n"/>
      <c r="COA48" s="43" t="n"/>
      <c r="COB48" s="51" t="n"/>
      <c r="COC48" s="51" t="n"/>
      <c r="COH48" s="50" t="n"/>
      <c r="COI48" s="43" t="n"/>
      <c r="COJ48" s="43" t="n"/>
      <c r="COK48" s="51" t="n"/>
      <c r="COL48" s="51" t="n"/>
      <c r="COQ48" s="50" t="n"/>
      <c r="COR48" s="43" t="n"/>
      <c r="COS48" s="43" t="n"/>
      <c r="COT48" s="51" t="n"/>
      <c r="COU48" s="51" t="n"/>
      <c r="COZ48" s="50" t="n"/>
      <c r="CPA48" s="43" t="n"/>
      <c r="CPB48" s="43" t="n"/>
      <c r="CPC48" s="51" t="n"/>
      <c r="CPD48" s="51" t="n"/>
      <c r="CPI48" s="50" t="n"/>
      <c r="CPJ48" s="43" t="n"/>
      <c r="CPK48" s="43" t="n"/>
      <c r="CPL48" s="51" t="n"/>
      <c r="CPM48" s="51" t="n"/>
      <c r="CPR48" s="50" t="n"/>
      <c r="CPS48" s="43" t="n"/>
      <c r="CPT48" s="43" t="n"/>
      <c r="CPU48" s="51" t="n"/>
      <c r="CPV48" s="51" t="n"/>
      <c r="CQA48" s="50" t="n"/>
      <c r="CQB48" s="43" t="n"/>
      <c r="CQC48" s="43" t="n"/>
      <c r="CQD48" s="51" t="n"/>
      <c r="CQE48" s="51" t="n"/>
      <c r="CQJ48" s="50" t="n"/>
      <c r="CQK48" s="43" t="n"/>
      <c r="CQL48" s="43" t="n"/>
      <c r="CQM48" s="51" t="n"/>
      <c r="CQN48" s="51" t="n"/>
      <c r="CQS48" s="50" t="n"/>
      <c r="CQT48" s="43" t="n"/>
      <c r="CQU48" s="43" t="n"/>
      <c r="CQV48" s="51" t="n"/>
      <c r="CQW48" s="51" t="n"/>
      <c r="CRB48" s="50" t="n"/>
      <c r="CRC48" s="43" t="n"/>
      <c r="CRD48" s="43" t="n"/>
      <c r="CRE48" s="51" t="n"/>
      <c r="CRF48" s="51" t="n"/>
      <c r="CRK48" s="50" t="n"/>
      <c r="CRL48" s="43" t="n"/>
      <c r="CRM48" s="43" t="n"/>
      <c r="CRN48" s="51" t="n"/>
      <c r="CRO48" s="51" t="n"/>
      <c r="CRT48" s="50" t="n"/>
      <c r="CRU48" s="43" t="n"/>
      <c r="CRV48" s="43" t="n"/>
      <c r="CRW48" s="51" t="n"/>
      <c r="CRX48" s="51" t="n"/>
      <c r="CSC48" s="50" t="n"/>
      <c r="CSD48" s="43" t="n"/>
      <c r="CSE48" s="43" t="n"/>
      <c r="CSF48" s="51" t="n"/>
      <c r="CSG48" s="51" t="n"/>
      <c r="CSL48" s="50" t="n"/>
      <c r="CSM48" s="43" t="n"/>
      <c r="CSN48" s="43" t="n"/>
      <c r="CSO48" s="51" t="n"/>
      <c r="CSP48" s="51" t="n"/>
      <c r="CSU48" s="50" t="n"/>
      <c r="CSV48" s="43" t="n"/>
      <c r="CSW48" s="43" t="n"/>
      <c r="CSX48" s="51" t="n"/>
      <c r="CSY48" s="51" t="n"/>
      <c r="CTD48" s="50" t="n"/>
      <c r="CTE48" s="43" t="n"/>
      <c r="CTF48" s="43" t="n"/>
      <c r="CTG48" s="51" t="n"/>
      <c r="CTH48" s="51" t="n"/>
      <c r="CTM48" s="50" t="n"/>
      <c r="CTN48" s="43" t="n"/>
      <c r="CTO48" s="43" t="n"/>
      <c r="CTP48" s="51" t="n"/>
      <c r="CTQ48" s="51" t="n"/>
      <c r="CTV48" s="50" t="n"/>
      <c r="CTW48" s="43" t="n"/>
      <c r="CTX48" s="43" t="n"/>
      <c r="CTY48" s="51" t="n"/>
      <c r="CTZ48" s="51" t="n"/>
      <c r="CUE48" s="50" t="n"/>
      <c r="CUF48" s="43" t="n"/>
      <c r="CUG48" s="43" t="n"/>
      <c r="CUH48" s="51" t="n"/>
      <c r="CUI48" s="51" t="n"/>
      <c r="CUN48" s="50" t="n"/>
      <c r="CUO48" s="43" t="n"/>
      <c r="CUP48" s="43" t="n"/>
      <c r="CUQ48" s="51" t="n"/>
      <c r="CUR48" s="51" t="n"/>
      <c r="CUW48" s="50" t="n"/>
      <c r="CUX48" s="43" t="n"/>
      <c r="CUY48" s="43" t="n"/>
      <c r="CUZ48" s="51" t="n"/>
      <c r="CVA48" s="51" t="n"/>
      <c r="CVF48" s="50" t="n"/>
      <c r="CVG48" s="43" t="n"/>
      <c r="CVH48" s="43" t="n"/>
      <c r="CVI48" s="51" t="n"/>
      <c r="CVJ48" s="51" t="n"/>
      <c r="CVO48" s="50" t="n"/>
      <c r="CVP48" s="43" t="n"/>
      <c r="CVQ48" s="43" t="n"/>
      <c r="CVR48" s="51" t="n"/>
      <c r="CVS48" s="51" t="n"/>
      <c r="CVX48" s="50" t="n"/>
      <c r="CVY48" s="43" t="n"/>
      <c r="CVZ48" s="43" t="n"/>
      <c r="CWA48" s="51" t="n"/>
      <c r="CWB48" s="51" t="n"/>
      <c r="CWG48" s="50" t="n"/>
      <c r="CWH48" s="43" t="n"/>
      <c r="CWI48" s="43" t="n"/>
      <c r="CWJ48" s="51" t="n"/>
      <c r="CWK48" s="51" t="n"/>
      <c r="CWP48" s="50" t="n"/>
      <c r="CWQ48" s="43" t="n"/>
      <c r="CWR48" s="43" t="n"/>
      <c r="CWS48" s="51" t="n"/>
      <c r="CWT48" s="51" t="n"/>
      <c r="CWY48" s="50" t="n"/>
      <c r="CWZ48" s="43" t="n"/>
      <c r="CXA48" s="43" t="n"/>
      <c r="CXB48" s="51" t="n"/>
      <c r="CXC48" s="51" t="n"/>
      <c r="CXH48" s="50" t="n"/>
      <c r="CXI48" s="43" t="n"/>
      <c r="CXJ48" s="43" t="n"/>
      <c r="CXK48" s="51" t="n"/>
      <c r="CXL48" s="51" t="n"/>
      <c r="CXQ48" s="50" t="n"/>
      <c r="CXR48" s="43" t="n"/>
      <c r="CXS48" s="43" t="n"/>
      <c r="CXT48" s="51" t="n"/>
      <c r="CXU48" s="51" t="n"/>
      <c r="CXZ48" s="50" t="n"/>
      <c r="CYA48" s="43" t="n"/>
      <c r="CYB48" s="43" t="n"/>
      <c r="CYC48" s="51" t="n"/>
      <c r="CYD48" s="51" t="n"/>
      <c r="CYI48" s="50" t="n"/>
      <c r="CYJ48" s="43" t="n"/>
      <c r="CYK48" s="43" t="n"/>
      <c r="CYL48" s="51" t="n"/>
      <c r="CYM48" s="51" t="n"/>
      <c r="CYR48" s="50" t="n"/>
      <c r="CYS48" s="43" t="n"/>
      <c r="CYT48" s="43" t="n"/>
      <c r="CYU48" s="51" t="n"/>
      <c r="CYV48" s="51" t="n"/>
      <c r="CZA48" s="50" t="n"/>
      <c r="CZB48" s="43" t="n"/>
      <c r="CZC48" s="43" t="n"/>
      <c r="CZD48" s="51" t="n"/>
      <c r="CZE48" s="51" t="n"/>
      <c r="CZJ48" s="50" t="n"/>
      <c r="CZK48" s="43" t="n"/>
      <c r="CZL48" s="43" t="n"/>
      <c r="CZM48" s="51" t="n"/>
      <c r="CZN48" s="51" t="n"/>
      <c r="CZS48" s="50" t="n"/>
      <c r="CZT48" s="43" t="n"/>
      <c r="CZU48" s="43" t="n"/>
      <c r="CZV48" s="51" t="n"/>
      <c r="CZW48" s="51" t="n"/>
      <c r="DAB48" s="50" t="n"/>
      <c r="DAC48" s="43" t="n"/>
      <c r="DAD48" s="43" t="n"/>
      <c r="DAE48" s="51" t="n"/>
      <c r="DAF48" s="51" t="n"/>
      <c r="DAK48" s="50" t="n"/>
      <c r="DAL48" s="43" t="n"/>
      <c r="DAM48" s="43" t="n"/>
      <c r="DAN48" s="51" t="n"/>
      <c r="DAO48" s="51" t="n"/>
      <c r="DAT48" s="50" t="n"/>
      <c r="DAU48" s="43" t="n"/>
      <c r="DAV48" s="43" t="n"/>
      <c r="DAW48" s="51" t="n"/>
      <c r="DAX48" s="51" t="n"/>
      <c r="DBC48" s="50" t="n"/>
      <c r="DBD48" s="43" t="n"/>
      <c r="DBE48" s="43" t="n"/>
      <c r="DBF48" s="51" t="n"/>
      <c r="DBG48" s="51" t="n"/>
      <c r="DBL48" s="50" t="n"/>
      <c r="DBM48" s="43" t="n"/>
      <c r="DBN48" s="43" t="n"/>
      <c r="DBO48" s="51" t="n"/>
      <c r="DBP48" s="51" t="n"/>
      <c r="DBU48" s="50" t="n"/>
      <c r="DBV48" s="43" t="n"/>
      <c r="DBW48" s="43" t="n"/>
      <c r="DBX48" s="51" t="n"/>
      <c r="DBY48" s="51" t="n"/>
      <c r="DCD48" s="50" t="n"/>
      <c r="DCE48" s="43" t="n"/>
      <c r="DCF48" s="43" t="n"/>
      <c r="DCG48" s="51" t="n"/>
      <c r="DCH48" s="51" t="n"/>
      <c r="DCM48" s="50" t="n"/>
      <c r="DCN48" s="43" t="n"/>
      <c r="DCO48" s="43" t="n"/>
      <c r="DCP48" s="51" t="n"/>
      <c r="DCQ48" s="51" t="n"/>
      <c r="DCV48" s="50" t="n"/>
      <c r="DCW48" s="43" t="n"/>
      <c r="DCX48" s="43" t="n"/>
      <c r="DCY48" s="51" t="n"/>
      <c r="DCZ48" s="51" t="n"/>
      <c r="DDE48" s="50" t="n"/>
      <c r="DDF48" s="43" t="n"/>
      <c r="DDG48" s="43" t="n"/>
      <c r="DDH48" s="51" t="n"/>
      <c r="DDI48" s="51" t="n"/>
      <c r="DDN48" s="50" t="n"/>
      <c r="DDO48" s="43" t="n"/>
      <c r="DDP48" s="43" t="n"/>
      <c r="DDQ48" s="51" t="n"/>
      <c r="DDR48" s="51" t="n"/>
      <c r="DDW48" s="50" t="n"/>
      <c r="DDX48" s="43" t="n"/>
      <c r="DDY48" s="43" t="n"/>
      <c r="DDZ48" s="51" t="n"/>
      <c r="DEA48" s="51" t="n"/>
      <c r="DEF48" s="50" t="n"/>
      <c r="DEG48" s="43" t="n"/>
      <c r="DEH48" s="43" t="n"/>
      <c r="DEI48" s="51" t="n"/>
      <c r="DEJ48" s="51" t="n"/>
      <c r="DEO48" s="50" t="n"/>
      <c r="DEP48" s="43" t="n"/>
      <c r="DEQ48" s="43" t="n"/>
      <c r="DER48" s="51" t="n"/>
      <c r="DES48" s="51" t="n"/>
      <c r="DEX48" s="50" t="n"/>
      <c r="DEY48" s="43" t="n"/>
      <c r="DEZ48" s="43" t="n"/>
      <c r="DFA48" s="51" t="n"/>
      <c r="DFB48" s="51" t="n"/>
      <c r="DFG48" s="50" t="n"/>
      <c r="DFH48" s="43" t="n"/>
      <c r="DFI48" s="43" t="n"/>
      <c r="DFJ48" s="51" t="n"/>
      <c r="DFK48" s="51" t="n"/>
      <c r="DFP48" s="50" t="n"/>
      <c r="DFQ48" s="43" t="n"/>
      <c r="DFR48" s="43" t="n"/>
      <c r="DFS48" s="51" t="n"/>
      <c r="DFT48" s="51" t="n"/>
      <c r="DFY48" s="50" t="n"/>
      <c r="DFZ48" s="43" t="n"/>
      <c r="DGA48" s="43" t="n"/>
      <c r="DGB48" s="51" t="n"/>
      <c r="DGC48" s="51" t="n"/>
      <c r="DGH48" s="50" t="n"/>
      <c r="DGI48" s="43" t="n"/>
      <c r="DGJ48" s="43" t="n"/>
      <c r="DGK48" s="51" t="n"/>
      <c r="DGL48" s="51" t="n"/>
      <c r="DGQ48" s="50" t="n"/>
      <c r="DGR48" s="43" t="n"/>
      <c r="DGS48" s="43" t="n"/>
      <c r="DGT48" s="51" t="n"/>
      <c r="DGU48" s="51" t="n"/>
      <c r="DGZ48" s="50" t="n"/>
      <c r="DHA48" s="43" t="n"/>
      <c r="DHB48" s="43" t="n"/>
      <c r="DHC48" s="51" t="n"/>
      <c r="DHD48" s="51" t="n"/>
      <c r="DHI48" s="50" t="n"/>
      <c r="DHJ48" s="43" t="n"/>
      <c r="DHK48" s="43" t="n"/>
      <c r="DHL48" s="51" t="n"/>
      <c r="DHM48" s="51" t="n"/>
      <c r="DHR48" s="50" t="n"/>
      <c r="DHS48" s="43" t="n"/>
      <c r="DHT48" s="43" t="n"/>
      <c r="DHU48" s="51" t="n"/>
      <c r="DHV48" s="51" t="n"/>
      <c r="DIA48" s="50" t="n"/>
      <c r="DIB48" s="43" t="n"/>
      <c r="DIC48" s="43" t="n"/>
      <c r="DID48" s="51" t="n"/>
      <c r="DIE48" s="51" t="n"/>
      <c r="DIJ48" s="50" t="n"/>
      <c r="DIK48" s="43" t="n"/>
      <c r="DIL48" s="43" t="n"/>
      <c r="DIM48" s="51" t="n"/>
      <c r="DIN48" s="51" t="n"/>
      <c r="DIS48" s="50" t="n"/>
      <c r="DIT48" s="43" t="n"/>
      <c r="DIU48" s="43" t="n"/>
      <c r="DIV48" s="51" t="n"/>
      <c r="DIW48" s="51" t="n"/>
      <c r="DJB48" s="50" t="n"/>
      <c r="DJC48" s="43" t="n"/>
      <c r="DJD48" s="43" t="n"/>
      <c r="DJE48" s="51" t="n"/>
      <c r="DJF48" s="51" t="n"/>
      <c r="DJK48" s="50" t="n"/>
      <c r="DJL48" s="43" t="n"/>
      <c r="DJM48" s="43" t="n"/>
      <c r="DJN48" s="51" t="n"/>
      <c r="DJO48" s="51" t="n"/>
      <c r="DJT48" s="50" t="n"/>
      <c r="DJU48" s="43" t="n"/>
      <c r="DJV48" s="43" t="n"/>
      <c r="DJW48" s="51" t="n"/>
      <c r="DJX48" s="51" t="n"/>
      <c r="DKC48" s="50" t="n"/>
      <c r="DKD48" s="43" t="n"/>
      <c r="DKE48" s="43" t="n"/>
      <c r="DKF48" s="51" t="n"/>
      <c r="DKG48" s="51" t="n"/>
      <c r="DKL48" s="50" t="n"/>
      <c r="DKM48" s="43" t="n"/>
      <c r="DKN48" s="43" t="n"/>
      <c r="DKO48" s="51" t="n"/>
      <c r="DKP48" s="51" t="n"/>
      <c r="DKU48" s="50" t="n"/>
      <c r="DKV48" s="43" t="n"/>
      <c r="DKW48" s="43" t="n"/>
      <c r="DKX48" s="51" t="n"/>
      <c r="DKY48" s="51" t="n"/>
      <c r="DLD48" s="50" t="n"/>
      <c r="DLE48" s="43" t="n"/>
      <c r="DLF48" s="43" t="n"/>
      <c r="DLG48" s="51" t="n"/>
      <c r="DLH48" s="51" t="n"/>
      <c r="DLM48" s="50" t="n"/>
      <c r="DLN48" s="43" t="n"/>
      <c r="DLO48" s="43" t="n"/>
      <c r="DLP48" s="51" t="n"/>
      <c r="DLQ48" s="51" t="n"/>
      <c r="DLV48" s="50" t="n"/>
      <c r="DLW48" s="43" t="n"/>
      <c r="DLX48" s="43" t="n"/>
      <c r="DLY48" s="51" t="n"/>
      <c r="DLZ48" s="51" t="n"/>
      <c r="DME48" s="50" t="n"/>
      <c r="DMF48" s="43" t="n"/>
      <c r="DMG48" s="43" t="n"/>
      <c r="DMH48" s="51" t="n"/>
      <c r="DMI48" s="51" t="n"/>
      <c r="DMN48" s="50" t="n"/>
      <c r="DMO48" s="43" t="n"/>
      <c r="DMP48" s="43" t="n"/>
      <c r="DMQ48" s="51" t="n"/>
      <c r="DMR48" s="51" t="n"/>
      <c r="DMW48" s="50" t="n"/>
      <c r="DMX48" s="43" t="n"/>
      <c r="DMY48" s="43" t="n"/>
      <c r="DMZ48" s="51" t="n"/>
      <c r="DNA48" s="51" t="n"/>
      <c r="DNF48" s="50" t="n"/>
      <c r="DNG48" s="43" t="n"/>
      <c r="DNH48" s="43" t="n"/>
      <c r="DNI48" s="51" t="n"/>
      <c r="DNJ48" s="51" t="n"/>
      <c r="DNO48" s="50" t="n"/>
      <c r="DNP48" s="43" t="n"/>
      <c r="DNQ48" s="43" t="n"/>
      <c r="DNR48" s="51" t="n"/>
      <c r="DNS48" s="51" t="n"/>
      <c r="DNX48" s="50" t="n"/>
      <c r="DNY48" s="43" t="n"/>
      <c r="DNZ48" s="43" t="n"/>
      <c r="DOA48" s="51" t="n"/>
      <c r="DOB48" s="51" t="n"/>
      <c r="DOG48" s="50" t="n"/>
      <c r="DOH48" s="43" t="n"/>
      <c r="DOI48" s="43" t="n"/>
      <c r="DOJ48" s="51" t="n"/>
      <c r="DOK48" s="51" t="n"/>
      <c r="DOP48" s="50" t="n"/>
      <c r="DOQ48" s="43" t="n"/>
      <c r="DOR48" s="43" t="n"/>
      <c r="DOS48" s="51" t="n"/>
      <c r="DOT48" s="51" t="n"/>
      <c r="DOY48" s="50" t="n"/>
      <c r="DOZ48" s="43" t="n"/>
      <c r="DPA48" s="43" t="n"/>
      <c r="DPB48" s="51" t="n"/>
      <c r="DPC48" s="51" t="n"/>
      <c r="DPH48" s="50" t="n"/>
      <c r="DPI48" s="43" t="n"/>
      <c r="DPJ48" s="43" t="n"/>
      <c r="DPK48" s="51" t="n"/>
      <c r="DPL48" s="51" t="n"/>
      <c r="DPQ48" s="50" t="n"/>
      <c r="DPR48" s="43" t="n"/>
      <c r="DPS48" s="43" t="n"/>
      <c r="DPT48" s="51" t="n"/>
      <c r="DPU48" s="51" t="n"/>
      <c r="DPZ48" s="50" t="n"/>
      <c r="DQA48" s="43" t="n"/>
      <c r="DQB48" s="43" t="n"/>
      <c r="DQC48" s="51" t="n"/>
      <c r="DQD48" s="51" t="n"/>
      <c r="DQI48" s="50" t="n"/>
      <c r="DQJ48" s="43" t="n"/>
      <c r="DQK48" s="43" t="n"/>
      <c r="DQL48" s="51" t="n"/>
      <c r="DQM48" s="51" t="n"/>
      <c r="DQR48" s="50" t="n"/>
      <c r="DQS48" s="43" t="n"/>
      <c r="DQT48" s="43" t="n"/>
      <c r="DQU48" s="51" t="n"/>
      <c r="DQV48" s="51" t="n"/>
      <c r="DRA48" s="50" t="n"/>
      <c r="DRB48" s="43" t="n"/>
      <c r="DRC48" s="43" t="n"/>
      <c r="DRD48" s="51" t="n"/>
      <c r="DRE48" s="51" t="n"/>
      <c r="DRJ48" s="50" t="n"/>
      <c r="DRK48" s="43" t="n"/>
      <c r="DRL48" s="43" t="n"/>
      <c r="DRM48" s="51" t="n"/>
      <c r="DRN48" s="51" t="n"/>
      <c r="DRS48" s="50" t="n"/>
      <c r="DRT48" s="43" t="n"/>
      <c r="DRU48" s="43" t="n"/>
      <c r="DRV48" s="51" t="n"/>
      <c r="DRW48" s="51" t="n"/>
      <c r="DSB48" s="50" t="n"/>
      <c r="DSC48" s="43" t="n"/>
      <c r="DSD48" s="43" t="n"/>
      <c r="DSE48" s="51" t="n"/>
      <c r="DSF48" s="51" t="n"/>
      <c r="DSK48" s="50" t="n"/>
      <c r="DSL48" s="43" t="n"/>
      <c r="DSM48" s="43" t="n"/>
      <c r="DSN48" s="51" t="n"/>
      <c r="DSO48" s="51" t="n"/>
      <c r="DST48" s="50" t="n"/>
      <c r="DSU48" s="43" t="n"/>
      <c r="DSV48" s="43" t="n"/>
      <c r="DSW48" s="51" t="n"/>
      <c r="DSX48" s="51" t="n"/>
      <c r="DTC48" s="50" t="n"/>
      <c r="DTD48" s="43" t="n"/>
      <c r="DTE48" s="43" t="n"/>
      <c r="DTF48" s="51" t="n"/>
      <c r="DTG48" s="51" t="n"/>
      <c r="DTL48" s="50" t="n"/>
      <c r="DTM48" s="43" t="n"/>
      <c r="DTN48" s="43" t="n"/>
      <c r="DTO48" s="51" t="n"/>
      <c r="DTP48" s="51" t="n"/>
      <c r="DTU48" s="50" t="n"/>
      <c r="DTV48" s="43" t="n"/>
      <c r="DTW48" s="43" t="n"/>
      <c r="DTX48" s="51" t="n"/>
      <c r="DTY48" s="51" t="n"/>
      <c r="DUD48" s="50" t="n"/>
      <c r="DUE48" s="43" t="n"/>
      <c r="DUF48" s="43" t="n"/>
      <c r="DUG48" s="51" t="n"/>
      <c r="DUH48" s="51" t="n"/>
      <c r="DUM48" s="50" t="n"/>
      <c r="DUN48" s="43" t="n"/>
      <c r="DUO48" s="43" t="n"/>
      <c r="DUP48" s="51" t="n"/>
      <c r="DUQ48" s="51" t="n"/>
      <c r="DUV48" s="50" t="n"/>
      <c r="DUW48" s="43" t="n"/>
      <c r="DUX48" s="43" t="n"/>
      <c r="DUY48" s="51" t="n"/>
      <c r="DUZ48" s="51" t="n"/>
      <c r="DVE48" s="50" t="n"/>
      <c r="DVF48" s="43" t="n"/>
      <c r="DVG48" s="43" t="n"/>
      <c r="DVH48" s="51" t="n"/>
      <c r="DVI48" s="51" t="n"/>
      <c r="DVN48" s="50" t="n"/>
      <c r="DVO48" s="43" t="n"/>
      <c r="DVP48" s="43" t="n"/>
      <c r="DVQ48" s="51" t="n"/>
      <c r="DVR48" s="51" t="n"/>
      <c r="DVW48" s="50" t="n"/>
      <c r="DVX48" s="43" t="n"/>
      <c r="DVY48" s="43" t="n"/>
      <c r="DVZ48" s="51" t="n"/>
      <c r="DWA48" s="51" t="n"/>
      <c r="DWF48" s="50" t="n"/>
      <c r="DWG48" s="43" t="n"/>
      <c r="DWH48" s="43" t="n"/>
      <c r="DWI48" s="51" t="n"/>
      <c r="DWJ48" s="51" t="n"/>
      <c r="DWO48" s="50" t="n"/>
      <c r="DWP48" s="43" t="n"/>
      <c r="DWQ48" s="43" t="n"/>
      <c r="DWR48" s="51" t="n"/>
      <c r="DWS48" s="51" t="n"/>
      <c r="DWX48" s="50" t="n"/>
      <c r="DWY48" s="43" t="n"/>
      <c r="DWZ48" s="43" t="n"/>
      <c r="DXA48" s="51" t="n"/>
      <c r="DXB48" s="51" t="n"/>
      <c r="DXG48" s="50" t="n"/>
      <c r="DXH48" s="43" t="n"/>
      <c r="DXI48" s="43" t="n"/>
      <c r="DXJ48" s="51" t="n"/>
      <c r="DXK48" s="51" t="n"/>
      <c r="DXP48" s="50" t="n"/>
      <c r="DXQ48" s="43" t="n"/>
      <c r="DXR48" s="43" t="n"/>
      <c r="DXS48" s="51" t="n"/>
      <c r="DXT48" s="51" t="n"/>
      <c r="DXY48" s="50" t="n"/>
      <c r="DXZ48" s="43" t="n"/>
      <c r="DYA48" s="43" t="n"/>
      <c r="DYB48" s="51" t="n"/>
      <c r="DYC48" s="51" t="n"/>
      <c r="DYH48" s="50" t="n"/>
      <c r="DYI48" s="43" t="n"/>
      <c r="DYJ48" s="43" t="n"/>
      <c r="DYK48" s="51" t="n"/>
      <c r="DYL48" s="51" t="n"/>
      <c r="DYQ48" s="50" t="n"/>
      <c r="DYR48" s="43" t="n"/>
      <c r="DYS48" s="43" t="n"/>
      <c r="DYT48" s="51" t="n"/>
      <c r="DYU48" s="51" t="n"/>
      <c r="DYZ48" s="50" t="n"/>
      <c r="DZA48" s="43" t="n"/>
      <c r="DZB48" s="43" t="n"/>
      <c r="DZC48" s="51" t="n"/>
      <c r="DZD48" s="51" t="n"/>
      <c r="DZI48" s="50" t="n"/>
      <c r="DZJ48" s="43" t="n"/>
      <c r="DZK48" s="43" t="n"/>
      <c r="DZL48" s="51" t="n"/>
      <c r="DZM48" s="51" t="n"/>
      <c r="DZR48" s="50" t="n"/>
      <c r="DZS48" s="43" t="n"/>
      <c r="DZT48" s="43" t="n"/>
      <c r="DZU48" s="51" t="n"/>
      <c r="DZV48" s="51" t="n"/>
      <c r="EAA48" s="50" t="n"/>
      <c r="EAB48" s="43" t="n"/>
      <c r="EAC48" s="43" t="n"/>
      <c r="EAD48" s="51" t="n"/>
      <c r="EAE48" s="51" t="n"/>
      <c r="EAJ48" s="50" t="n"/>
      <c r="EAK48" s="43" t="n"/>
      <c r="EAL48" s="43" t="n"/>
      <c r="EAM48" s="51" t="n"/>
      <c r="EAN48" s="51" t="n"/>
      <c r="EAS48" s="50" t="n"/>
      <c r="EAT48" s="43" t="n"/>
      <c r="EAU48" s="43" t="n"/>
      <c r="EAV48" s="51" t="n"/>
      <c r="EAW48" s="51" t="n"/>
      <c r="EBB48" s="50" t="n"/>
      <c r="EBC48" s="43" t="n"/>
      <c r="EBD48" s="43" t="n"/>
      <c r="EBE48" s="51" t="n"/>
      <c r="EBF48" s="51" t="n"/>
      <c r="EBK48" s="50" t="n"/>
      <c r="EBL48" s="43" t="n"/>
      <c r="EBM48" s="43" t="n"/>
      <c r="EBN48" s="51" t="n"/>
      <c r="EBO48" s="51" t="n"/>
      <c r="EBT48" s="50" t="n"/>
      <c r="EBU48" s="43" t="n"/>
      <c r="EBV48" s="43" t="n"/>
      <c r="EBW48" s="51" t="n"/>
      <c r="EBX48" s="51" t="n"/>
      <c r="ECC48" s="50" t="n"/>
      <c r="ECD48" s="43" t="n"/>
      <c r="ECE48" s="43" t="n"/>
      <c r="ECF48" s="51" t="n"/>
      <c r="ECG48" s="51" t="n"/>
      <c r="ECL48" s="50" t="n"/>
      <c r="ECM48" s="43" t="n"/>
      <c r="ECN48" s="43" t="n"/>
      <c r="ECO48" s="51" t="n"/>
      <c r="ECP48" s="51" t="n"/>
      <c r="ECU48" s="50" t="n"/>
      <c r="ECV48" s="43" t="n"/>
      <c r="ECW48" s="43" t="n"/>
      <c r="ECX48" s="51" t="n"/>
      <c r="ECY48" s="51" t="n"/>
      <c r="EDD48" s="50" t="n"/>
      <c r="EDE48" s="43" t="n"/>
      <c r="EDF48" s="43" t="n"/>
      <c r="EDG48" s="51" t="n"/>
      <c r="EDH48" s="51" t="n"/>
      <c r="EDM48" s="50" t="n"/>
      <c r="EDN48" s="43" t="n"/>
      <c r="EDO48" s="43" t="n"/>
      <c r="EDP48" s="51" t="n"/>
      <c r="EDQ48" s="51" t="n"/>
      <c r="EDV48" s="50" t="n"/>
      <c r="EDW48" s="43" t="n"/>
      <c r="EDX48" s="43" t="n"/>
      <c r="EDY48" s="51" t="n"/>
      <c r="EDZ48" s="51" t="n"/>
      <c r="EEE48" s="50" t="n"/>
      <c r="EEF48" s="43" t="n"/>
      <c r="EEG48" s="43" t="n"/>
      <c r="EEH48" s="51" t="n"/>
      <c r="EEI48" s="51" t="n"/>
      <c r="EEN48" s="50" t="n"/>
      <c r="EEO48" s="43" t="n"/>
      <c r="EEP48" s="43" t="n"/>
      <c r="EEQ48" s="51" t="n"/>
      <c r="EER48" s="51" t="n"/>
      <c r="EEW48" s="50" t="n"/>
      <c r="EEX48" s="43" t="n"/>
      <c r="EEY48" s="43" t="n"/>
      <c r="EEZ48" s="51" t="n"/>
      <c r="EFA48" s="51" t="n"/>
      <c r="EFF48" s="50" t="n"/>
      <c r="EFG48" s="43" t="n"/>
      <c r="EFH48" s="43" t="n"/>
      <c r="EFI48" s="51" t="n"/>
      <c r="EFJ48" s="51" t="n"/>
      <c r="EFO48" s="50" t="n"/>
      <c r="EFP48" s="43" t="n"/>
      <c r="EFQ48" s="43" t="n"/>
      <c r="EFR48" s="51" t="n"/>
      <c r="EFS48" s="51" t="n"/>
      <c r="EFX48" s="50" t="n"/>
      <c r="EFY48" s="43" t="n"/>
      <c r="EFZ48" s="43" t="n"/>
      <c r="EGA48" s="51" t="n"/>
      <c r="EGB48" s="51" t="n"/>
      <c r="EGG48" s="50" t="n"/>
      <c r="EGH48" s="43" t="n"/>
      <c r="EGI48" s="43" t="n"/>
      <c r="EGJ48" s="51" t="n"/>
      <c r="EGK48" s="51" t="n"/>
      <c r="EGP48" s="50" t="n"/>
      <c r="EGQ48" s="43" t="n"/>
      <c r="EGR48" s="43" t="n"/>
      <c r="EGS48" s="51" t="n"/>
      <c r="EGT48" s="51" t="n"/>
      <c r="EGY48" s="50" t="n"/>
      <c r="EGZ48" s="43" t="n"/>
      <c r="EHA48" s="43" t="n"/>
      <c r="EHB48" s="51" t="n"/>
      <c r="EHC48" s="51" t="n"/>
      <c r="EHH48" s="50" t="n"/>
      <c r="EHI48" s="43" t="n"/>
      <c r="EHJ48" s="43" t="n"/>
      <c r="EHK48" s="51" t="n"/>
      <c r="EHL48" s="51" t="n"/>
      <c r="EHQ48" s="50" t="n"/>
      <c r="EHR48" s="43" t="n"/>
      <c r="EHS48" s="43" t="n"/>
      <c r="EHT48" s="51" t="n"/>
      <c r="EHU48" s="51" t="n"/>
      <c r="EHZ48" s="50" t="n"/>
      <c r="EIA48" s="43" t="n"/>
      <c r="EIB48" s="43" t="n"/>
      <c r="EIC48" s="51" t="n"/>
      <c r="EID48" s="51" t="n"/>
      <c r="EII48" s="50" t="n"/>
      <c r="EIJ48" s="43" t="n"/>
      <c r="EIK48" s="43" t="n"/>
      <c r="EIL48" s="51" t="n"/>
      <c r="EIM48" s="51" t="n"/>
      <c r="EIR48" s="50" t="n"/>
      <c r="EIS48" s="43" t="n"/>
      <c r="EIT48" s="43" t="n"/>
      <c r="EIU48" s="51" t="n"/>
      <c r="EIV48" s="51" t="n"/>
      <c r="EJA48" s="50" t="n"/>
      <c r="EJB48" s="43" t="n"/>
      <c r="EJC48" s="43" t="n"/>
      <c r="EJD48" s="51" t="n"/>
      <c r="EJE48" s="51" t="n"/>
      <c r="EJJ48" s="50" t="n"/>
      <c r="EJK48" s="43" t="n"/>
      <c r="EJL48" s="43" t="n"/>
      <c r="EJM48" s="51" t="n"/>
      <c r="EJN48" s="51" t="n"/>
      <c r="EJS48" s="50" t="n"/>
      <c r="EJT48" s="43" t="n"/>
      <c r="EJU48" s="43" t="n"/>
      <c r="EJV48" s="51" t="n"/>
      <c r="EJW48" s="51" t="n"/>
      <c r="EKB48" s="50" t="n"/>
      <c r="EKC48" s="43" t="n"/>
      <c r="EKD48" s="43" t="n"/>
      <c r="EKE48" s="51" t="n"/>
      <c r="EKF48" s="51" t="n"/>
      <c r="EKK48" s="50" t="n"/>
      <c r="EKL48" s="43" t="n"/>
      <c r="EKM48" s="43" t="n"/>
      <c r="EKN48" s="51" t="n"/>
      <c r="EKO48" s="51" t="n"/>
      <c r="EKT48" s="50" t="n"/>
      <c r="EKU48" s="43" t="n"/>
      <c r="EKV48" s="43" t="n"/>
      <c r="EKW48" s="51" t="n"/>
      <c r="EKX48" s="51" t="n"/>
      <c r="ELC48" s="50" t="n"/>
      <c r="ELD48" s="43" t="n"/>
      <c r="ELE48" s="43" t="n"/>
      <c r="ELF48" s="51" t="n"/>
      <c r="ELG48" s="51" t="n"/>
      <c r="ELL48" s="50" t="n"/>
      <c r="ELM48" s="43" t="n"/>
      <c r="ELN48" s="43" t="n"/>
      <c r="ELO48" s="51" t="n"/>
      <c r="ELP48" s="51" t="n"/>
      <c r="ELU48" s="50" t="n"/>
      <c r="ELV48" s="43" t="n"/>
      <c r="ELW48" s="43" t="n"/>
      <c r="ELX48" s="51" t="n"/>
      <c r="ELY48" s="51" t="n"/>
      <c r="EMD48" s="50" t="n"/>
      <c r="EME48" s="43" t="n"/>
      <c r="EMF48" s="43" t="n"/>
      <c r="EMG48" s="51" t="n"/>
      <c r="EMH48" s="51" t="n"/>
      <c r="EMM48" s="50" t="n"/>
      <c r="EMN48" s="43" t="n"/>
      <c r="EMO48" s="43" t="n"/>
      <c r="EMP48" s="51" t="n"/>
      <c r="EMQ48" s="51" t="n"/>
      <c r="EMV48" s="50" t="n"/>
      <c r="EMW48" s="43" t="n"/>
      <c r="EMX48" s="43" t="n"/>
      <c r="EMY48" s="51" t="n"/>
      <c r="EMZ48" s="51" t="n"/>
      <c r="ENE48" s="50" t="n"/>
      <c r="ENF48" s="43" t="n"/>
      <c r="ENG48" s="43" t="n"/>
      <c r="ENH48" s="51" t="n"/>
      <c r="ENI48" s="51" t="n"/>
      <c r="ENN48" s="50" t="n"/>
      <c r="ENO48" s="43" t="n"/>
      <c r="ENP48" s="43" t="n"/>
      <c r="ENQ48" s="51" t="n"/>
      <c r="ENR48" s="51" t="n"/>
      <c r="ENW48" s="50" t="n"/>
      <c r="ENX48" s="43" t="n"/>
      <c r="ENY48" s="43" t="n"/>
      <c r="ENZ48" s="51" t="n"/>
      <c r="EOA48" s="51" t="n"/>
      <c r="EOF48" s="50" t="n"/>
      <c r="EOG48" s="43" t="n"/>
      <c r="EOH48" s="43" t="n"/>
      <c r="EOI48" s="51" t="n"/>
      <c r="EOJ48" s="51" t="n"/>
      <c r="EOO48" s="50" t="n"/>
      <c r="EOP48" s="43" t="n"/>
      <c r="EOQ48" s="43" t="n"/>
      <c r="EOR48" s="51" t="n"/>
      <c r="EOS48" s="51" t="n"/>
      <c r="EOX48" s="50" t="n"/>
      <c r="EOY48" s="43" t="n"/>
      <c r="EOZ48" s="43" t="n"/>
      <c r="EPA48" s="51" t="n"/>
      <c r="EPB48" s="51" t="n"/>
      <c r="EPG48" s="50" t="n"/>
      <c r="EPH48" s="43" t="n"/>
      <c r="EPI48" s="43" t="n"/>
      <c r="EPJ48" s="51" t="n"/>
      <c r="EPK48" s="51" t="n"/>
      <c r="EPP48" s="50" t="n"/>
      <c r="EPQ48" s="43" t="n"/>
      <c r="EPR48" s="43" t="n"/>
      <c r="EPS48" s="51" t="n"/>
      <c r="EPT48" s="51" t="n"/>
      <c r="EPY48" s="50" t="n"/>
      <c r="EPZ48" s="43" t="n"/>
      <c r="EQA48" s="43" t="n"/>
      <c r="EQB48" s="51" t="n"/>
      <c r="EQC48" s="51" t="n"/>
      <c r="EQH48" s="50" t="n"/>
      <c r="EQI48" s="43" t="n"/>
      <c r="EQJ48" s="43" t="n"/>
      <c r="EQK48" s="51" t="n"/>
      <c r="EQL48" s="51" t="n"/>
      <c r="EQQ48" s="50" t="n"/>
      <c r="EQR48" s="43" t="n"/>
      <c r="EQS48" s="43" t="n"/>
      <c r="EQT48" s="51" t="n"/>
      <c r="EQU48" s="51" t="n"/>
      <c r="EQZ48" s="50" t="n"/>
      <c r="ERA48" s="43" t="n"/>
      <c r="ERB48" s="43" t="n"/>
      <c r="ERC48" s="51" t="n"/>
      <c r="ERD48" s="51" t="n"/>
      <c r="ERI48" s="50" t="n"/>
      <c r="ERJ48" s="43" t="n"/>
      <c r="ERK48" s="43" t="n"/>
      <c r="ERL48" s="51" t="n"/>
      <c r="ERM48" s="51" t="n"/>
      <c r="ERR48" s="50" t="n"/>
      <c r="ERS48" s="43" t="n"/>
      <c r="ERT48" s="43" t="n"/>
      <c r="ERU48" s="51" t="n"/>
      <c r="ERV48" s="51" t="n"/>
      <c r="ESA48" s="50" t="n"/>
      <c r="ESB48" s="43" t="n"/>
      <c r="ESC48" s="43" t="n"/>
      <c r="ESD48" s="51" t="n"/>
      <c r="ESE48" s="51" t="n"/>
      <c r="ESJ48" s="50" t="n"/>
      <c r="ESK48" s="43" t="n"/>
      <c r="ESL48" s="43" t="n"/>
      <c r="ESM48" s="51" t="n"/>
      <c r="ESN48" s="51" t="n"/>
      <c r="ESS48" s="50" t="n"/>
      <c r="EST48" s="43" t="n"/>
      <c r="ESU48" s="43" t="n"/>
      <c r="ESV48" s="51" t="n"/>
      <c r="ESW48" s="51" t="n"/>
      <c r="ETB48" s="50" t="n"/>
      <c r="ETC48" s="43" t="n"/>
      <c r="ETD48" s="43" t="n"/>
      <c r="ETE48" s="51" t="n"/>
      <c r="ETF48" s="51" t="n"/>
      <c r="ETK48" s="50" t="n"/>
      <c r="ETL48" s="43" t="n"/>
      <c r="ETM48" s="43" t="n"/>
      <c r="ETN48" s="51" t="n"/>
      <c r="ETO48" s="51" t="n"/>
      <c r="ETT48" s="50" t="n"/>
      <c r="ETU48" s="43" t="n"/>
      <c r="ETV48" s="43" t="n"/>
      <c r="ETW48" s="51" t="n"/>
      <c r="ETX48" s="51" t="n"/>
      <c r="EUC48" s="50" t="n"/>
      <c r="EUD48" s="43" t="n"/>
      <c r="EUE48" s="43" t="n"/>
      <c r="EUF48" s="51" t="n"/>
      <c r="EUG48" s="51" t="n"/>
      <c r="EUL48" s="50" t="n"/>
      <c r="EUM48" s="43" t="n"/>
      <c r="EUN48" s="43" t="n"/>
      <c r="EUO48" s="51" t="n"/>
      <c r="EUP48" s="51" t="n"/>
      <c r="EUU48" s="50" t="n"/>
      <c r="EUV48" s="43" t="n"/>
      <c r="EUW48" s="43" t="n"/>
      <c r="EUX48" s="51" t="n"/>
      <c r="EUY48" s="51" t="n"/>
      <c r="EVD48" s="50" t="n"/>
      <c r="EVE48" s="43" t="n"/>
      <c r="EVF48" s="43" t="n"/>
      <c r="EVG48" s="51" t="n"/>
      <c r="EVH48" s="51" t="n"/>
      <c r="EVM48" s="50" t="n"/>
      <c r="EVN48" s="43" t="n"/>
      <c r="EVO48" s="43" t="n"/>
      <c r="EVP48" s="51" t="n"/>
      <c r="EVQ48" s="51" t="n"/>
      <c r="EVV48" s="50" t="n"/>
      <c r="EVW48" s="43" t="n"/>
      <c r="EVX48" s="43" t="n"/>
      <c r="EVY48" s="51" t="n"/>
      <c r="EVZ48" s="51" t="n"/>
      <c r="EWE48" s="50" t="n"/>
      <c r="EWF48" s="43" t="n"/>
      <c r="EWG48" s="43" t="n"/>
      <c r="EWH48" s="51" t="n"/>
      <c r="EWI48" s="51" t="n"/>
      <c r="EWN48" s="50" t="n"/>
      <c r="EWO48" s="43" t="n"/>
      <c r="EWP48" s="43" t="n"/>
      <c r="EWQ48" s="51" t="n"/>
      <c r="EWR48" s="51" t="n"/>
      <c r="EWW48" s="50" t="n"/>
      <c r="EWX48" s="43" t="n"/>
      <c r="EWY48" s="43" t="n"/>
      <c r="EWZ48" s="51" t="n"/>
      <c r="EXA48" s="51" t="n"/>
      <c r="EXF48" s="50" t="n"/>
      <c r="EXG48" s="43" t="n"/>
      <c r="EXH48" s="43" t="n"/>
      <c r="EXI48" s="51" t="n"/>
      <c r="EXJ48" s="51" t="n"/>
      <c r="EXO48" s="50" t="n"/>
      <c r="EXP48" s="43" t="n"/>
      <c r="EXQ48" s="43" t="n"/>
      <c r="EXR48" s="51" t="n"/>
      <c r="EXS48" s="51" t="n"/>
      <c r="EXX48" s="50" t="n"/>
      <c r="EXY48" s="43" t="n"/>
      <c r="EXZ48" s="43" t="n"/>
      <c r="EYA48" s="51" t="n"/>
      <c r="EYB48" s="51" t="n"/>
      <c r="EYG48" s="50" t="n"/>
      <c r="EYH48" s="43" t="n"/>
      <c r="EYI48" s="43" t="n"/>
      <c r="EYJ48" s="51" t="n"/>
      <c r="EYK48" s="51" t="n"/>
      <c r="EYP48" s="50" t="n"/>
      <c r="EYQ48" s="43" t="n"/>
      <c r="EYR48" s="43" t="n"/>
      <c r="EYS48" s="51" t="n"/>
      <c r="EYT48" s="51" t="n"/>
      <c r="EYY48" s="50" t="n"/>
      <c r="EYZ48" s="43" t="n"/>
      <c r="EZA48" s="43" t="n"/>
      <c r="EZB48" s="51" t="n"/>
      <c r="EZC48" s="51" t="n"/>
      <c r="EZH48" s="50" t="n"/>
      <c r="EZI48" s="43" t="n"/>
      <c r="EZJ48" s="43" t="n"/>
      <c r="EZK48" s="51" t="n"/>
      <c r="EZL48" s="51" t="n"/>
      <c r="EZQ48" s="50" t="n"/>
      <c r="EZR48" s="43" t="n"/>
      <c r="EZS48" s="43" t="n"/>
      <c r="EZT48" s="51" t="n"/>
      <c r="EZU48" s="51" t="n"/>
      <c r="EZZ48" s="50" t="n"/>
      <c r="FAA48" s="43" t="n"/>
      <c r="FAB48" s="43" t="n"/>
      <c r="FAC48" s="51" t="n"/>
      <c r="FAD48" s="51" t="n"/>
      <c r="FAI48" s="50" t="n"/>
      <c r="FAJ48" s="43" t="n"/>
      <c r="FAK48" s="43" t="n"/>
      <c r="FAL48" s="51" t="n"/>
      <c r="FAM48" s="51" t="n"/>
      <c r="FAR48" s="50" t="n"/>
      <c r="FAS48" s="43" t="n"/>
      <c r="FAT48" s="43" t="n"/>
      <c r="FAU48" s="51" t="n"/>
      <c r="FAV48" s="51" t="n"/>
      <c r="FBA48" s="50" t="n"/>
      <c r="FBB48" s="43" t="n"/>
      <c r="FBC48" s="43" t="n"/>
      <c r="FBD48" s="51" t="n"/>
      <c r="FBE48" s="51" t="n"/>
      <c r="FBJ48" s="50" t="n"/>
      <c r="FBK48" s="43" t="n"/>
      <c r="FBL48" s="43" t="n"/>
      <c r="FBM48" s="51" t="n"/>
      <c r="FBN48" s="51" t="n"/>
      <c r="FBS48" s="50" t="n"/>
      <c r="FBT48" s="43" t="n"/>
      <c r="FBU48" s="43" t="n"/>
      <c r="FBV48" s="51" t="n"/>
      <c r="FBW48" s="51" t="n"/>
      <c r="FCB48" s="50" t="n"/>
      <c r="FCC48" s="43" t="n"/>
      <c r="FCD48" s="43" t="n"/>
      <c r="FCE48" s="51" t="n"/>
      <c r="FCF48" s="51" t="n"/>
      <c r="FCK48" s="50" t="n"/>
      <c r="FCL48" s="43" t="n"/>
      <c r="FCM48" s="43" t="n"/>
      <c r="FCN48" s="51" t="n"/>
      <c r="FCO48" s="51" t="n"/>
      <c r="FCT48" s="50" t="n"/>
      <c r="FCU48" s="43" t="n"/>
      <c r="FCV48" s="43" t="n"/>
      <c r="FCW48" s="51" t="n"/>
      <c r="FCX48" s="51" t="n"/>
      <c r="FDC48" s="50" t="n"/>
      <c r="FDD48" s="43" t="n"/>
      <c r="FDE48" s="43" t="n"/>
      <c r="FDF48" s="51" t="n"/>
      <c r="FDG48" s="51" t="n"/>
      <c r="FDL48" s="50" t="n"/>
      <c r="FDM48" s="43" t="n"/>
      <c r="FDN48" s="43" t="n"/>
      <c r="FDO48" s="51" t="n"/>
      <c r="FDP48" s="51" t="n"/>
      <c r="FDU48" s="50" t="n"/>
      <c r="FDV48" s="43" t="n"/>
      <c r="FDW48" s="43" t="n"/>
      <c r="FDX48" s="51" t="n"/>
      <c r="FDY48" s="51" t="n"/>
      <c r="FED48" s="50" t="n"/>
      <c r="FEE48" s="43" t="n"/>
      <c r="FEF48" s="43" t="n"/>
      <c r="FEG48" s="51" t="n"/>
      <c r="FEH48" s="51" t="n"/>
      <c r="FEM48" s="50" t="n"/>
      <c r="FEN48" s="43" t="n"/>
      <c r="FEO48" s="43" t="n"/>
      <c r="FEP48" s="51" t="n"/>
      <c r="FEQ48" s="51" t="n"/>
      <c r="FEV48" s="50" t="n"/>
      <c r="FEW48" s="43" t="n"/>
      <c r="FEX48" s="43" t="n"/>
      <c r="FEY48" s="51" t="n"/>
      <c r="FEZ48" s="51" t="n"/>
      <c r="FFE48" s="50" t="n"/>
      <c r="FFF48" s="43" t="n"/>
      <c r="FFG48" s="43" t="n"/>
      <c r="FFH48" s="51" t="n"/>
      <c r="FFI48" s="51" t="n"/>
      <c r="FFN48" s="50" t="n"/>
      <c r="FFO48" s="43" t="n"/>
      <c r="FFP48" s="43" t="n"/>
      <c r="FFQ48" s="51" t="n"/>
      <c r="FFR48" s="51" t="n"/>
      <c r="FFW48" s="50" t="n"/>
      <c r="FFX48" s="43" t="n"/>
      <c r="FFY48" s="43" t="n"/>
      <c r="FFZ48" s="51" t="n"/>
      <c r="FGA48" s="51" t="n"/>
      <c r="FGF48" s="50" t="n"/>
      <c r="FGG48" s="43" t="n"/>
      <c r="FGH48" s="43" t="n"/>
      <c r="FGI48" s="51" t="n"/>
      <c r="FGJ48" s="51" t="n"/>
      <c r="FGO48" s="50" t="n"/>
      <c r="FGP48" s="43" t="n"/>
      <c r="FGQ48" s="43" t="n"/>
      <c r="FGR48" s="51" t="n"/>
      <c r="FGS48" s="51" t="n"/>
      <c r="FGX48" s="50" t="n"/>
      <c r="FGY48" s="43" t="n"/>
      <c r="FGZ48" s="43" t="n"/>
      <c r="FHA48" s="51" t="n"/>
      <c r="FHB48" s="51" t="n"/>
      <c r="FHG48" s="50" t="n"/>
      <c r="FHH48" s="43" t="n"/>
      <c r="FHI48" s="43" t="n"/>
      <c r="FHJ48" s="51" t="n"/>
      <c r="FHK48" s="51" t="n"/>
      <c r="FHP48" s="50" t="n"/>
      <c r="FHQ48" s="43" t="n"/>
      <c r="FHR48" s="43" t="n"/>
      <c r="FHS48" s="51" t="n"/>
      <c r="FHT48" s="51" t="n"/>
      <c r="FHY48" s="50" t="n"/>
      <c r="FHZ48" s="43" t="n"/>
      <c r="FIA48" s="43" t="n"/>
      <c r="FIB48" s="51" t="n"/>
      <c r="FIC48" s="51" t="n"/>
      <c r="FIH48" s="50" t="n"/>
      <c r="FII48" s="43" t="n"/>
      <c r="FIJ48" s="43" t="n"/>
      <c r="FIK48" s="51" t="n"/>
      <c r="FIL48" s="51" t="n"/>
      <c r="FIQ48" s="50" t="n"/>
      <c r="FIR48" s="43" t="n"/>
      <c r="FIS48" s="43" t="n"/>
      <c r="FIT48" s="51" t="n"/>
      <c r="FIU48" s="51" t="n"/>
      <c r="FIZ48" s="50" t="n"/>
      <c r="FJA48" s="43" t="n"/>
      <c r="FJB48" s="43" t="n"/>
      <c r="FJC48" s="51" t="n"/>
      <c r="FJD48" s="51" t="n"/>
      <c r="FJI48" s="50" t="n"/>
      <c r="FJJ48" s="43" t="n"/>
      <c r="FJK48" s="43" t="n"/>
      <c r="FJL48" s="51" t="n"/>
      <c r="FJM48" s="51" t="n"/>
      <c r="FJR48" s="50" t="n"/>
      <c r="FJS48" s="43" t="n"/>
      <c r="FJT48" s="43" t="n"/>
      <c r="FJU48" s="51" t="n"/>
      <c r="FJV48" s="51" t="n"/>
      <c r="FKA48" s="50" t="n"/>
      <c r="FKB48" s="43" t="n"/>
      <c r="FKC48" s="43" t="n"/>
      <c r="FKD48" s="51" t="n"/>
      <c r="FKE48" s="51" t="n"/>
      <c r="FKJ48" s="50" t="n"/>
      <c r="FKK48" s="43" t="n"/>
      <c r="FKL48" s="43" t="n"/>
      <c r="FKM48" s="51" t="n"/>
      <c r="FKN48" s="51" t="n"/>
      <c r="FKS48" s="50" t="n"/>
      <c r="FKT48" s="43" t="n"/>
      <c r="FKU48" s="43" t="n"/>
      <c r="FKV48" s="51" t="n"/>
      <c r="FKW48" s="51" t="n"/>
      <c r="FLB48" s="50" t="n"/>
      <c r="FLC48" s="43" t="n"/>
      <c r="FLD48" s="43" t="n"/>
      <c r="FLE48" s="51" t="n"/>
      <c r="FLF48" s="51" t="n"/>
      <c r="FLK48" s="50" t="n"/>
      <c r="FLL48" s="43" t="n"/>
      <c r="FLM48" s="43" t="n"/>
      <c r="FLN48" s="51" t="n"/>
      <c r="FLO48" s="51" t="n"/>
      <c r="FLT48" s="50" t="n"/>
      <c r="FLU48" s="43" t="n"/>
      <c r="FLV48" s="43" t="n"/>
      <c r="FLW48" s="51" t="n"/>
      <c r="FLX48" s="51" t="n"/>
      <c r="FMC48" s="50" t="n"/>
      <c r="FMD48" s="43" t="n"/>
      <c r="FME48" s="43" t="n"/>
      <c r="FMF48" s="51" t="n"/>
      <c r="FMG48" s="51" t="n"/>
      <c r="FML48" s="50" t="n"/>
      <c r="FMM48" s="43" t="n"/>
      <c r="FMN48" s="43" t="n"/>
      <c r="FMO48" s="51" t="n"/>
      <c r="FMP48" s="51" t="n"/>
      <c r="FMU48" s="50" t="n"/>
      <c r="FMV48" s="43" t="n"/>
      <c r="FMW48" s="43" t="n"/>
      <c r="FMX48" s="51" t="n"/>
      <c r="FMY48" s="51" t="n"/>
      <c r="FND48" s="50" t="n"/>
      <c r="FNE48" s="43" t="n"/>
      <c r="FNF48" s="43" t="n"/>
      <c r="FNG48" s="51" t="n"/>
      <c r="FNH48" s="51" t="n"/>
      <c r="FNM48" s="50" t="n"/>
      <c r="FNN48" s="43" t="n"/>
      <c r="FNO48" s="43" t="n"/>
      <c r="FNP48" s="51" t="n"/>
      <c r="FNQ48" s="51" t="n"/>
      <c r="FNV48" s="50" t="n"/>
      <c r="FNW48" s="43" t="n"/>
      <c r="FNX48" s="43" t="n"/>
      <c r="FNY48" s="51" t="n"/>
      <c r="FNZ48" s="51" t="n"/>
      <c r="FOE48" s="50" t="n"/>
      <c r="FOF48" s="43" t="n"/>
      <c r="FOG48" s="43" t="n"/>
      <c r="FOH48" s="51" t="n"/>
      <c r="FOI48" s="51" t="n"/>
      <c r="FON48" s="50" t="n"/>
      <c r="FOO48" s="43" t="n"/>
      <c r="FOP48" s="43" t="n"/>
      <c r="FOQ48" s="51" t="n"/>
      <c r="FOR48" s="51" t="n"/>
      <c r="FOW48" s="50" t="n"/>
      <c r="FOX48" s="43" t="n"/>
      <c r="FOY48" s="43" t="n"/>
      <c r="FOZ48" s="51" t="n"/>
      <c r="FPA48" s="51" t="n"/>
      <c r="FPF48" s="50" t="n"/>
      <c r="FPG48" s="43" t="n"/>
      <c r="FPH48" s="43" t="n"/>
      <c r="FPI48" s="51" t="n"/>
      <c r="FPJ48" s="51" t="n"/>
      <c r="FPO48" s="50" t="n"/>
      <c r="FPP48" s="43" t="n"/>
      <c r="FPQ48" s="43" t="n"/>
      <c r="FPR48" s="51" t="n"/>
      <c r="FPS48" s="51" t="n"/>
      <c r="FPX48" s="50" t="n"/>
      <c r="FPY48" s="43" t="n"/>
      <c r="FPZ48" s="43" t="n"/>
      <c r="FQA48" s="51" t="n"/>
      <c r="FQB48" s="51" t="n"/>
      <c r="FQG48" s="50" t="n"/>
      <c r="FQH48" s="43" t="n"/>
      <c r="FQI48" s="43" t="n"/>
      <c r="FQJ48" s="51" t="n"/>
      <c r="FQK48" s="51" t="n"/>
      <c r="FQP48" s="50" t="n"/>
      <c r="FQQ48" s="43" t="n"/>
      <c r="FQR48" s="43" t="n"/>
      <c r="FQS48" s="51" t="n"/>
      <c r="FQT48" s="51" t="n"/>
      <c r="FQY48" s="50" t="n"/>
      <c r="FQZ48" s="43" t="n"/>
      <c r="FRA48" s="43" t="n"/>
      <c r="FRB48" s="51" t="n"/>
      <c r="FRC48" s="51" t="n"/>
      <c r="FRH48" s="50" t="n"/>
      <c r="FRI48" s="43" t="n"/>
      <c r="FRJ48" s="43" t="n"/>
      <c r="FRK48" s="51" t="n"/>
      <c r="FRL48" s="51" t="n"/>
      <c r="FRQ48" s="50" t="n"/>
      <c r="FRR48" s="43" t="n"/>
      <c r="FRS48" s="43" t="n"/>
      <c r="FRT48" s="51" t="n"/>
      <c r="FRU48" s="51" t="n"/>
      <c r="FRZ48" s="50" t="n"/>
      <c r="FSA48" s="43" t="n"/>
      <c r="FSB48" s="43" t="n"/>
      <c r="FSC48" s="51" t="n"/>
      <c r="FSD48" s="51" t="n"/>
      <c r="FSI48" s="50" t="n"/>
      <c r="FSJ48" s="43" t="n"/>
      <c r="FSK48" s="43" t="n"/>
      <c r="FSL48" s="51" t="n"/>
      <c r="FSM48" s="51" t="n"/>
      <c r="FSR48" s="50" t="n"/>
      <c r="FSS48" s="43" t="n"/>
      <c r="FST48" s="43" t="n"/>
      <c r="FSU48" s="51" t="n"/>
      <c r="FSV48" s="51" t="n"/>
      <c r="FTA48" s="50" t="n"/>
      <c r="FTB48" s="43" t="n"/>
      <c r="FTC48" s="43" t="n"/>
      <c r="FTD48" s="51" t="n"/>
      <c r="FTE48" s="51" t="n"/>
      <c r="FTJ48" s="50" t="n"/>
      <c r="FTK48" s="43" t="n"/>
      <c r="FTL48" s="43" t="n"/>
      <c r="FTM48" s="51" t="n"/>
      <c r="FTN48" s="51" t="n"/>
      <c r="FTS48" s="50" t="n"/>
      <c r="FTT48" s="43" t="n"/>
      <c r="FTU48" s="43" t="n"/>
      <c r="FTV48" s="51" t="n"/>
      <c r="FTW48" s="51" t="n"/>
      <c r="FUB48" s="50" t="n"/>
      <c r="FUC48" s="43" t="n"/>
      <c r="FUD48" s="43" t="n"/>
      <c r="FUE48" s="51" t="n"/>
      <c r="FUF48" s="51" t="n"/>
      <c r="FUK48" s="50" t="n"/>
      <c r="FUL48" s="43" t="n"/>
      <c r="FUM48" s="43" t="n"/>
      <c r="FUN48" s="51" t="n"/>
      <c r="FUO48" s="51" t="n"/>
      <c r="FUT48" s="50" t="n"/>
      <c r="FUU48" s="43" t="n"/>
      <c r="FUV48" s="43" t="n"/>
      <c r="FUW48" s="51" t="n"/>
      <c r="FUX48" s="51" t="n"/>
      <c r="FVC48" s="50" t="n"/>
      <c r="FVD48" s="43" t="n"/>
      <c r="FVE48" s="43" t="n"/>
      <c r="FVF48" s="51" t="n"/>
      <c r="FVG48" s="51" t="n"/>
      <c r="FVL48" s="50" t="n"/>
      <c r="FVM48" s="43" t="n"/>
      <c r="FVN48" s="43" t="n"/>
      <c r="FVO48" s="51" t="n"/>
      <c r="FVP48" s="51" t="n"/>
      <c r="FVU48" s="50" t="n"/>
      <c r="FVV48" s="43" t="n"/>
      <c r="FVW48" s="43" t="n"/>
      <c r="FVX48" s="51" t="n"/>
      <c r="FVY48" s="51" t="n"/>
      <c r="FWD48" s="50" t="n"/>
      <c r="FWE48" s="43" t="n"/>
      <c r="FWF48" s="43" t="n"/>
      <c r="FWG48" s="51" t="n"/>
      <c r="FWH48" s="51" t="n"/>
      <c r="FWM48" s="50" t="n"/>
      <c r="FWN48" s="43" t="n"/>
      <c r="FWO48" s="43" t="n"/>
      <c r="FWP48" s="51" t="n"/>
      <c r="FWQ48" s="51" t="n"/>
      <c r="FWV48" s="50" t="n"/>
      <c r="FWW48" s="43" t="n"/>
      <c r="FWX48" s="43" t="n"/>
      <c r="FWY48" s="51" t="n"/>
      <c r="FWZ48" s="51" t="n"/>
      <c r="FXE48" s="50" t="n"/>
      <c r="FXF48" s="43" t="n"/>
      <c r="FXG48" s="43" t="n"/>
      <c r="FXH48" s="51" t="n"/>
      <c r="FXI48" s="51" t="n"/>
      <c r="FXN48" s="50" t="n"/>
      <c r="FXO48" s="43" t="n"/>
      <c r="FXP48" s="43" t="n"/>
      <c r="FXQ48" s="51" t="n"/>
      <c r="FXR48" s="51" t="n"/>
      <c r="FXW48" s="50" t="n"/>
      <c r="FXX48" s="43" t="n"/>
      <c r="FXY48" s="43" t="n"/>
      <c r="FXZ48" s="51" t="n"/>
      <c r="FYA48" s="51" t="n"/>
      <c r="FYF48" s="50" t="n"/>
      <c r="FYG48" s="43" t="n"/>
      <c r="FYH48" s="43" t="n"/>
      <c r="FYI48" s="51" t="n"/>
      <c r="FYJ48" s="51" t="n"/>
      <c r="FYO48" s="50" t="n"/>
      <c r="FYP48" s="43" t="n"/>
      <c r="FYQ48" s="43" t="n"/>
      <c r="FYR48" s="51" t="n"/>
      <c r="FYS48" s="51" t="n"/>
      <c r="FYX48" s="50" t="n"/>
      <c r="FYY48" s="43" t="n"/>
      <c r="FYZ48" s="43" t="n"/>
      <c r="FZA48" s="51" t="n"/>
      <c r="FZB48" s="51" t="n"/>
      <c r="FZG48" s="50" t="n"/>
      <c r="FZH48" s="43" t="n"/>
      <c r="FZI48" s="43" t="n"/>
      <c r="FZJ48" s="51" t="n"/>
      <c r="FZK48" s="51" t="n"/>
      <c r="FZP48" s="50" t="n"/>
      <c r="FZQ48" s="43" t="n"/>
      <c r="FZR48" s="43" t="n"/>
      <c r="FZS48" s="51" t="n"/>
      <c r="FZT48" s="51" t="n"/>
      <c r="FZY48" s="50" t="n"/>
      <c r="FZZ48" s="43" t="n"/>
      <c r="GAA48" s="43" t="n"/>
      <c r="GAB48" s="51" t="n"/>
      <c r="GAC48" s="51" t="n"/>
      <c r="GAH48" s="50" t="n"/>
      <c r="GAI48" s="43" t="n"/>
      <c r="GAJ48" s="43" t="n"/>
      <c r="GAK48" s="51" t="n"/>
      <c r="GAL48" s="51" t="n"/>
      <c r="GAQ48" s="50" t="n"/>
      <c r="GAR48" s="43" t="n"/>
      <c r="GAS48" s="43" t="n"/>
      <c r="GAT48" s="51" t="n"/>
      <c r="GAU48" s="51" t="n"/>
      <c r="GAZ48" s="50" t="n"/>
      <c r="GBA48" s="43" t="n"/>
      <c r="GBB48" s="43" t="n"/>
      <c r="GBC48" s="51" t="n"/>
      <c r="GBD48" s="51" t="n"/>
      <c r="GBI48" s="50" t="n"/>
      <c r="GBJ48" s="43" t="n"/>
      <c r="GBK48" s="43" t="n"/>
      <c r="GBL48" s="51" t="n"/>
      <c r="GBM48" s="51" t="n"/>
      <c r="GBR48" s="50" t="n"/>
      <c r="GBS48" s="43" t="n"/>
      <c r="GBT48" s="43" t="n"/>
      <c r="GBU48" s="51" t="n"/>
      <c r="GBV48" s="51" t="n"/>
      <c r="GCA48" s="50" t="n"/>
      <c r="GCB48" s="43" t="n"/>
      <c r="GCC48" s="43" t="n"/>
      <c r="GCD48" s="51" t="n"/>
      <c r="GCE48" s="51" t="n"/>
      <c r="GCJ48" s="50" t="n"/>
      <c r="GCK48" s="43" t="n"/>
      <c r="GCL48" s="43" t="n"/>
      <c r="GCM48" s="51" t="n"/>
      <c r="GCN48" s="51" t="n"/>
      <c r="GCS48" s="50" t="n"/>
      <c r="GCT48" s="43" t="n"/>
      <c r="GCU48" s="43" t="n"/>
      <c r="GCV48" s="51" t="n"/>
      <c r="GCW48" s="51" t="n"/>
      <c r="GDB48" s="50" t="n"/>
      <c r="GDC48" s="43" t="n"/>
      <c r="GDD48" s="43" t="n"/>
      <c r="GDE48" s="51" t="n"/>
      <c r="GDF48" s="51" t="n"/>
      <c r="GDK48" s="50" t="n"/>
      <c r="GDL48" s="43" t="n"/>
      <c r="GDM48" s="43" t="n"/>
      <c r="GDN48" s="51" t="n"/>
      <c r="GDO48" s="51" t="n"/>
      <c r="GDT48" s="50" t="n"/>
      <c r="GDU48" s="43" t="n"/>
      <c r="GDV48" s="43" t="n"/>
      <c r="GDW48" s="51" t="n"/>
      <c r="GDX48" s="51" t="n"/>
      <c r="GEC48" s="50" t="n"/>
      <c r="GED48" s="43" t="n"/>
      <c r="GEE48" s="43" t="n"/>
      <c r="GEF48" s="51" t="n"/>
      <c r="GEG48" s="51" t="n"/>
      <c r="GEL48" s="50" t="n"/>
      <c r="GEM48" s="43" t="n"/>
      <c r="GEN48" s="43" t="n"/>
      <c r="GEO48" s="51" t="n"/>
      <c r="GEP48" s="51" t="n"/>
      <c r="GEU48" s="50" t="n"/>
      <c r="GEV48" s="43" t="n"/>
      <c r="GEW48" s="43" t="n"/>
      <c r="GEX48" s="51" t="n"/>
      <c r="GEY48" s="51" t="n"/>
      <c r="GFD48" s="50" t="n"/>
      <c r="GFE48" s="43" t="n"/>
      <c r="GFF48" s="43" t="n"/>
      <c r="GFG48" s="51" t="n"/>
      <c r="GFH48" s="51" t="n"/>
      <c r="GFM48" s="50" t="n"/>
      <c r="GFN48" s="43" t="n"/>
      <c r="GFO48" s="43" t="n"/>
      <c r="GFP48" s="51" t="n"/>
      <c r="GFQ48" s="51" t="n"/>
      <c r="GFV48" s="50" t="n"/>
      <c r="GFW48" s="43" t="n"/>
      <c r="GFX48" s="43" t="n"/>
      <c r="GFY48" s="51" t="n"/>
      <c r="GFZ48" s="51" t="n"/>
      <c r="GGE48" s="50" t="n"/>
      <c r="GGF48" s="43" t="n"/>
      <c r="GGG48" s="43" t="n"/>
      <c r="GGH48" s="51" t="n"/>
      <c r="GGI48" s="51" t="n"/>
      <c r="GGN48" s="50" t="n"/>
      <c r="GGO48" s="43" t="n"/>
      <c r="GGP48" s="43" t="n"/>
      <c r="GGQ48" s="51" t="n"/>
      <c r="GGR48" s="51" t="n"/>
      <c r="GGW48" s="50" t="n"/>
      <c r="GGX48" s="43" t="n"/>
      <c r="GGY48" s="43" t="n"/>
      <c r="GGZ48" s="51" t="n"/>
      <c r="GHA48" s="51" t="n"/>
      <c r="GHF48" s="50" t="n"/>
      <c r="GHG48" s="43" t="n"/>
      <c r="GHH48" s="43" t="n"/>
      <c r="GHI48" s="51" t="n"/>
      <c r="GHJ48" s="51" t="n"/>
      <c r="GHO48" s="50" t="n"/>
      <c r="GHP48" s="43" t="n"/>
      <c r="GHQ48" s="43" t="n"/>
      <c r="GHR48" s="51" t="n"/>
      <c r="GHS48" s="51" t="n"/>
      <c r="GHX48" s="50" t="n"/>
      <c r="GHY48" s="43" t="n"/>
      <c r="GHZ48" s="43" t="n"/>
      <c r="GIA48" s="51" t="n"/>
      <c r="GIB48" s="51" t="n"/>
      <c r="GIG48" s="50" t="n"/>
      <c r="GIH48" s="43" t="n"/>
      <c r="GII48" s="43" t="n"/>
      <c r="GIJ48" s="51" t="n"/>
      <c r="GIK48" s="51" t="n"/>
      <c r="GIP48" s="50" t="n"/>
      <c r="GIQ48" s="43" t="n"/>
      <c r="GIR48" s="43" t="n"/>
      <c r="GIS48" s="51" t="n"/>
      <c r="GIT48" s="51" t="n"/>
      <c r="GIY48" s="50" t="n"/>
      <c r="GIZ48" s="43" t="n"/>
      <c r="GJA48" s="43" t="n"/>
      <c r="GJB48" s="51" t="n"/>
      <c r="GJC48" s="51" t="n"/>
      <c r="GJH48" s="50" t="n"/>
      <c r="GJI48" s="43" t="n"/>
      <c r="GJJ48" s="43" t="n"/>
      <c r="GJK48" s="51" t="n"/>
      <c r="GJL48" s="51" t="n"/>
      <c r="GJQ48" s="50" t="n"/>
      <c r="GJR48" s="43" t="n"/>
      <c r="GJS48" s="43" t="n"/>
      <c r="GJT48" s="51" t="n"/>
      <c r="GJU48" s="51" t="n"/>
      <c r="GJZ48" s="50" t="n"/>
      <c r="GKA48" s="43" t="n"/>
      <c r="GKB48" s="43" t="n"/>
      <c r="GKC48" s="51" t="n"/>
      <c r="GKD48" s="51" t="n"/>
      <c r="GKI48" s="50" t="n"/>
      <c r="GKJ48" s="43" t="n"/>
      <c r="GKK48" s="43" t="n"/>
      <c r="GKL48" s="51" t="n"/>
      <c r="GKM48" s="51" t="n"/>
      <c r="GKR48" s="50" t="n"/>
      <c r="GKS48" s="43" t="n"/>
      <c r="GKT48" s="43" t="n"/>
      <c r="GKU48" s="51" t="n"/>
      <c r="GKV48" s="51" t="n"/>
      <c r="GLA48" s="50" t="n"/>
      <c r="GLB48" s="43" t="n"/>
      <c r="GLC48" s="43" t="n"/>
      <c r="GLD48" s="51" t="n"/>
      <c r="GLE48" s="51" t="n"/>
      <c r="GLJ48" s="50" t="n"/>
      <c r="GLK48" s="43" t="n"/>
      <c r="GLL48" s="43" t="n"/>
      <c r="GLM48" s="51" t="n"/>
      <c r="GLN48" s="51" t="n"/>
      <c r="GLS48" s="50" t="n"/>
      <c r="GLT48" s="43" t="n"/>
      <c r="GLU48" s="43" t="n"/>
      <c r="GLV48" s="51" t="n"/>
      <c r="GLW48" s="51" t="n"/>
      <c r="GMB48" s="50" t="n"/>
      <c r="GMC48" s="43" t="n"/>
      <c r="GMD48" s="43" t="n"/>
      <c r="GME48" s="51" t="n"/>
      <c r="GMF48" s="51" t="n"/>
      <c r="GMK48" s="50" t="n"/>
      <c r="GML48" s="43" t="n"/>
      <c r="GMM48" s="43" t="n"/>
      <c r="GMN48" s="51" t="n"/>
      <c r="GMO48" s="51" t="n"/>
      <c r="GMT48" s="50" t="n"/>
      <c r="GMU48" s="43" t="n"/>
      <c r="GMV48" s="43" t="n"/>
      <c r="GMW48" s="51" t="n"/>
      <c r="GMX48" s="51" t="n"/>
      <c r="GNC48" s="50" t="n"/>
      <c r="GND48" s="43" t="n"/>
      <c r="GNE48" s="43" t="n"/>
      <c r="GNF48" s="51" t="n"/>
      <c r="GNG48" s="51" t="n"/>
      <c r="GNL48" s="50" t="n"/>
      <c r="GNM48" s="43" t="n"/>
      <c r="GNN48" s="43" t="n"/>
      <c r="GNO48" s="51" t="n"/>
      <c r="GNP48" s="51" t="n"/>
      <c r="GNU48" s="50" t="n"/>
      <c r="GNV48" s="43" t="n"/>
      <c r="GNW48" s="43" t="n"/>
      <c r="GNX48" s="51" t="n"/>
      <c r="GNY48" s="51" t="n"/>
      <c r="GOD48" s="50" t="n"/>
      <c r="GOE48" s="43" t="n"/>
      <c r="GOF48" s="43" t="n"/>
      <c r="GOG48" s="51" t="n"/>
      <c r="GOH48" s="51" t="n"/>
      <c r="GOM48" s="50" t="n"/>
      <c r="GON48" s="43" t="n"/>
      <c r="GOO48" s="43" t="n"/>
      <c r="GOP48" s="51" t="n"/>
      <c r="GOQ48" s="51" t="n"/>
      <c r="GOV48" s="50" t="n"/>
      <c r="GOW48" s="43" t="n"/>
      <c r="GOX48" s="43" t="n"/>
      <c r="GOY48" s="51" t="n"/>
      <c r="GOZ48" s="51" t="n"/>
      <c r="GPE48" s="50" t="n"/>
      <c r="GPF48" s="43" t="n"/>
      <c r="GPG48" s="43" t="n"/>
      <c r="GPH48" s="51" t="n"/>
      <c r="GPI48" s="51" t="n"/>
      <c r="GPN48" s="50" t="n"/>
      <c r="GPO48" s="43" t="n"/>
      <c r="GPP48" s="43" t="n"/>
      <c r="GPQ48" s="51" t="n"/>
      <c r="GPR48" s="51" t="n"/>
      <c r="GPW48" s="50" t="n"/>
      <c r="GPX48" s="43" t="n"/>
      <c r="GPY48" s="43" t="n"/>
      <c r="GPZ48" s="51" t="n"/>
      <c r="GQA48" s="51" t="n"/>
      <c r="GQF48" s="50" t="n"/>
      <c r="GQG48" s="43" t="n"/>
      <c r="GQH48" s="43" t="n"/>
      <c r="GQI48" s="51" t="n"/>
      <c r="GQJ48" s="51" t="n"/>
      <c r="GQO48" s="50" t="n"/>
      <c r="GQP48" s="43" t="n"/>
      <c r="GQQ48" s="43" t="n"/>
      <c r="GQR48" s="51" t="n"/>
      <c r="GQS48" s="51" t="n"/>
      <c r="GQX48" s="50" t="n"/>
      <c r="GQY48" s="43" t="n"/>
      <c r="GQZ48" s="43" t="n"/>
      <c r="GRA48" s="51" t="n"/>
      <c r="GRB48" s="51" t="n"/>
      <c r="GRG48" s="50" t="n"/>
      <c r="GRH48" s="43" t="n"/>
      <c r="GRI48" s="43" t="n"/>
      <c r="GRJ48" s="51" t="n"/>
      <c r="GRK48" s="51" t="n"/>
      <c r="GRP48" s="50" t="n"/>
      <c r="GRQ48" s="43" t="n"/>
      <c r="GRR48" s="43" t="n"/>
      <c r="GRS48" s="51" t="n"/>
      <c r="GRT48" s="51" t="n"/>
      <c r="GRY48" s="50" t="n"/>
      <c r="GRZ48" s="43" t="n"/>
      <c r="GSA48" s="43" t="n"/>
      <c r="GSB48" s="51" t="n"/>
      <c r="GSC48" s="51" t="n"/>
      <c r="GSH48" s="50" t="n"/>
      <c r="GSI48" s="43" t="n"/>
      <c r="GSJ48" s="43" t="n"/>
      <c r="GSK48" s="51" t="n"/>
      <c r="GSL48" s="51" t="n"/>
      <c r="GSQ48" s="50" t="n"/>
      <c r="GSR48" s="43" t="n"/>
      <c r="GSS48" s="43" t="n"/>
      <c r="GST48" s="51" t="n"/>
      <c r="GSU48" s="51" t="n"/>
      <c r="GSZ48" s="50" t="n"/>
      <c r="GTA48" s="43" t="n"/>
      <c r="GTB48" s="43" t="n"/>
      <c r="GTC48" s="51" t="n"/>
      <c r="GTD48" s="51" t="n"/>
      <c r="GTI48" s="50" t="n"/>
      <c r="GTJ48" s="43" t="n"/>
      <c r="GTK48" s="43" t="n"/>
      <c r="GTL48" s="51" t="n"/>
      <c r="GTM48" s="51" t="n"/>
      <c r="GTR48" s="50" t="n"/>
      <c r="GTS48" s="43" t="n"/>
      <c r="GTT48" s="43" t="n"/>
      <c r="GTU48" s="51" t="n"/>
      <c r="GTV48" s="51" t="n"/>
      <c r="GUA48" s="50" t="n"/>
      <c r="GUB48" s="43" t="n"/>
      <c r="GUC48" s="43" t="n"/>
      <c r="GUD48" s="51" t="n"/>
      <c r="GUE48" s="51" t="n"/>
      <c r="GUJ48" s="50" t="n"/>
      <c r="GUK48" s="43" t="n"/>
      <c r="GUL48" s="43" t="n"/>
      <c r="GUM48" s="51" t="n"/>
      <c r="GUN48" s="51" t="n"/>
      <c r="GUS48" s="50" t="n"/>
      <c r="GUT48" s="43" t="n"/>
      <c r="GUU48" s="43" t="n"/>
      <c r="GUV48" s="51" t="n"/>
      <c r="GUW48" s="51" t="n"/>
      <c r="GVB48" s="50" t="n"/>
      <c r="GVC48" s="43" t="n"/>
      <c r="GVD48" s="43" t="n"/>
      <c r="GVE48" s="51" t="n"/>
      <c r="GVF48" s="51" t="n"/>
      <c r="GVK48" s="50" t="n"/>
      <c r="GVL48" s="43" t="n"/>
      <c r="GVM48" s="43" t="n"/>
      <c r="GVN48" s="51" t="n"/>
      <c r="GVO48" s="51" t="n"/>
      <c r="GVT48" s="50" t="n"/>
      <c r="GVU48" s="43" t="n"/>
      <c r="GVV48" s="43" t="n"/>
      <c r="GVW48" s="51" t="n"/>
      <c r="GVX48" s="51" t="n"/>
      <c r="GWC48" s="50" t="n"/>
      <c r="GWD48" s="43" t="n"/>
      <c r="GWE48" s="43" t="n"/>
      <c r="GWF48" s="51" t="n"/>
      <c r="GWG48" s="51" t="n"/>
      <c r="GWL48" s="50" t="n"/>
      <c r="GWM48" s="43" t="n"/>
      <c r="GWN48" s="43" t="n"/>
      <c r="GWO48" s="51" t="n"/>
      <c r="GWP48" s="51" t="n"/>
      <c r="GWU48" s="50" t="n"/>
      <c r="GWV48" s="43" t="n"/>
      <c r="GWW48" s="43" t="n"/>
      <c r="GWX48" s="51" t="n"/>
      <c r="GWY48" s="51" t="n"/>
      <c r="GXD48" s="50" t="n"/>
      <c r="GXE48" s="43" t="n"/>
      <c r="GXF48" s="43" t="n"/>
      <c r="GXG48" s="51" t="n"/>
      <c r="GXH48" s="51" t="n"/>
      <c r="GXM48" s="50" t="n"/>
      <c r="GXN48" s="43" t="n"/>
      <c r="GXO48" s="43" t="n"/>
      <c r="GXP48" s="51" t="n"/>
      <c r="GXQ48" s="51" t="n"/>
      <c r="GXV48" s="50" t="n"/>
      <c r="GXW48" s="43" t="n"/>
      <c r="GXX48" s="43" t="n"/>
      <c r="GXY48" s="51" t="n"/>
      <c r="GXZ48" s="51" t="n"/>
      <c r="GYE48" s="50" t="n"/>
      <c r="GYF48" s="43" t="n"/>
      <c r="GYG48" s="43" t="n"/>
      <c r="GYH48" s="51" t="n"/>
      <c r="GYI48" s="51" t="n"/>
      <c r="GYN48" s="50" t="n"/>
      <c r="GYO48" s="43" t="n"/>
      <c r="GYP48" s="43" t="n"/>
      <c r="GYQ48" s="51" t="n"/>
      <c r="GYR48" s="51" t="n"/>
      <c r="GYW48" s="50" t="n"/>
      <c r="GYX48" s="43" t="n"/>
      <c r="GYY48" s="43" t="n"/>
      <c r="GYZ48" s="51" t="n"/>
      <c r="GZA48" s="51" t="n"/>
      <c r="GZF48" s="50" t="n"/>
      <c r="GZG48" s="43" t="n"/>
      <c r="GZH48" s="43" t="n"/>
      <c r="GZI48" s="51" t="n"/>
      <c r="GZJ48" s="51" t="n"/>
      <c r="GZO48" s="50" t="n"/>
      <c r="GZP48" s="43" t="n"/>
      <c r="GZQ48" s="43" t="n"/>
      <c r="GZR48" s="51" t="n"/>
      <c r="GZS48" s="51" t="n"/>
      <c r="GZX48" s="50" t="n"/>
      <c r="GZY48" s="43" t="n"/>
      <c r="GZZ48" s="43" t="n"/>
      <c r="HAA48" s="51" t="n"/>
      <c r="HAB48" s="51" t="n"/>
      <c r="HAG48" s="50" t="n"/>
      <c r="HAH48" s="43" t="n"/>
      <c r="HAI48" s="43" t="n"/>
      <c r="HAJ48" s="51" t="n"/>
      <c r="HAK48" s="51" t="n"/>
      <c r="HAP48" s="50" t="n"/>
      <c r="HAQ48" s="43" t="n"/>
      <c r="HAR48" s="43" t="n"/>
      <c r="HAS48" s="51" t="n"/>
      <c r="HAT48" s="51" t="n"/>
      <c r="HAY48" s="50" t="n"/>
      <c r="HAZ48" s="43" t="n"/>
      <c r="HBA48" s="43" t="n"/>
      <c r="HBB48" s="51" t="n"/>
      <c r="HBC48" s="51" t="n"/>
      <c r="HBH48" s="50" t="n"/>
      <c r="HBI48" s="43" t="n"/>
      <c r="HBJ48" s="43" t="n"/>
      <c r="HBK48" s="51" t="n"/>
      <c r="HBL48" s="51" t="n"/>
      <c r="HBQ48" s="50" t="n"/>
      <c r="HBR48" s="43" t="n"/>
      <c r="HBS48" s="43" t="n"/>
      <c r="HBT48" s="51" t="n"/>
      <c r="HBU48" s="51" t="n"/>
      <c r="HBZ48" s="50" t="n"/>
      <c r="HCA48" s="43" t="n"/>
      <c r="HCB48" s="43" t="n"/>
      <c r="HCC48" s="51" t="n"/>
      <c r="HCD48" s="51" t="n"/>
      <c r="HCI48" s="50" t="n"/>
      <c r="HCJ48" s="43" t="n"/>
      <c r="HCK48" s="43" t="n"/>
      <c r="HCL48" s="51" t="n"/>
      <c r="HCM48" s="51" t="n"/>
      <c r="HCR48" s="50" t="n"/>
      <c r="HCS48" s="43" t="n"/>
      <c r="HCT48" s="43" t="n"/>
      <c r="HCU48" s="51" t="n"/>
      <c r="HCV48" s="51" t="n"/>
      <c r="HDA48" s="50" t="n"/>
      <c r="HDB48" s="43" t="n"/>
      <c r="HDC48" s="43" t="n"/>
      <c r="HDD48" s="51" t="n"/>
      <c r="HDE48" s="51" t="n"/>
      <c r="HDJ48" s="50" t="n"/>
      <c r="HDK48" s="43" t="n"/>
      <c r="HDL48" s="43" t="n"/>
      <c r="HDM48" s="51" t="n"/>
      <c r="HDN48" s="51" t="n"/>
      <c r="HDS48" s="50" t="n"/>
      <c r="HDT48" s="43" t="n"/>
      <c r="HDU48" s="43" t="n"/>
      <c r="HDV48" s="51" t="n"/>
      <c r="HDW48" s="51" t="n"/>
      <c r="HEB48" s="50" t="n"/>
      <c r="HEC48" s="43" t="n"/>
      <c r="HED48" s="43" t="n"/>
      <c r="HEE48" s="51" t="n"/>
      <c r="HEF48" s="51" t="n"/>
      <c r="HEK48" s="50" t="n"/>
      <c r="HEL48" s="43" t="n"/>
      <c r="HEM48" s="43" t="n"/>
      <c r="HEN48" s="51" t="n"/>
      <c r="HEO48" s="51" t="n"/>
      <c r="HET48" s="50" t="n"/>
      <c r="HEU48" s="43" t="n"/>
      <c r="HEV48" s="43" t="n"/>
      <c r="HEW48" s="51" t="n"/>
      <c r="HEX48" s="51" t="n"/>
      <c r="HFC48" s="50" t="n"/>
      <c r="HFD48" s="43" t="n"/>
      <c r="HFE48" s="43" t="n"/>
      <c r="HFF48" s="51" t="n"/>
      <c r="HFG48" s="51" t="n"/>
      <c r="HFL48" s="50" t="n"/>
      <c r="HFM48" s="43" t="n"/>
      <c r="HFN48" s="43" t="n"/>
      <c r="HFO48" s="51" t="n"/>
      <c r="HFP48" s="51" t="n"/>
      <c r="HFU48" s="50" t="n"/>
      <c r="HFV48" s="43" t="n"/>
      <c r="HFW48" s="43" t="n"/>
      <c r="HFX48" s="51" t="n"/>
      <c r="HFY48" s="51" t="n"/>
      <c r="HGD48" s="50" t="n"/>
      <c r="HGE48" s="43" t="n"/>
      <c r="HGF48" s="43" t="n"/>
      <c r="HGG48" s="51" t="n"/>
      <c r="HGH48" s="51" t="n"/>
      <c r="HGM48" s="50" t="n"/>
      <c r="HGN48" s="43" t="n"/>
      <c r="HGO48" s="43" t="n"/>
      <c r="HGP48" s="51" t="n"/>
      <c r="HGQ48" s="51" t="n"/>
      <c r="HGV48" s="50" t="n"/>
      <c r="HGW48" s="43" t="n"/>
      <c r="HGX48" s="43" t="n"/>
      <c r="HGY48" s="51" t="n"/>
      <c r="HGZ48" s="51" t="n"/>
      <c r="HHE48" s="50" t="n"/>
      <c r="HHF48" s="43" t="n"/>
      <c r="HHG48" s="43" t="n"/>
      <c r="HHH48" s="51" t="n"/>
      <c r="HHI48" s="51" t="n"/>
      <c r="HHN48" s="50" t="n"/>
      <c r="HHO48" s="43" t="n"/>
      <c r="HHP48" s="43" t="n"/>
      <c r="HHQ48" s="51" t="n"/>
      <c r="HHR48" s="51" t="n"/>
      <c r="HHW48" s="50" t="n"/>
      <c r="HHX48" s="43" t="n"/>
      <c r="HHY48" s="43" t="n"/>
      <c r="HHZ48" s="51" t="n"/>
      <c r="HIA48" s="51" t="n"/>
      <c r="HIF48" s="50" t="n"/>
      <c r="HIG48" s="43" t="n"/>
      <c r="HIH48" s="43" t="n"/>
      <c r="HII48" s="51" t="n"/>
      <c r="HIJ48" s="51" t="n"/>
      <c r="HIO48" s="50" t="n"/>
      <c r="HIP48" s="43" t="n"/>
      <c r="HIQ48" s="43" t="n"/>
      <c r="HIR48" s="51" t="n"/>
      <c r="HIS48" s="51" t="n"/>
      <c r="HIX48" s="50" t="n"/>
      <c r="HIY48" s="43" t="n"/>
      <c r="HIZ48" s="43" t="n"/>
      <c r="HJA48" s="51" t="n"/>
      <c r="HJB48" s="51" t="n"/>
      <c r="HJG48" s="50" t="n"/>
      <c r="HJH48" s="43" t="n"/>
      <c r="HJI48" s="43" t="n"/>
      <c r="HJJ48" s="51" t="n"/>
      <c r="HJK48" s="51" t="n"/>
      <c r="HJP48" s="50" t="n"/>
      <c r="HJQ48" s="43" t="n"/>
      <c r="HJR48" s="43" t="n"/>
      <c r="HJS48" s="51" t="n"/>
      <c r="HJT48" s="51" t="n"/>
      <c r="HJY48" s="50" t="n"/>
      <c r="HJZ48" s="43" t="n"/>
      <c r="HKA48" s="43" t="n"/>
      <c r="HKB48" s="51" t="n"/>
      <c r="HKC48" s="51" t="n"/>
      <c r="HKH48" s="50" t="n"/>
      <c r="HKI48" s="43" t="n"/>
      <c r="HKJ48" s="43" t="n"/>
      <c r="HKK48" s="51" t="n"/>
      <c r="HKL48" s="51" t="n"/>
      <c r="HKQ48" s="50" t="n"/>
      <c r="HKR48" s="43" t="n"/>
      <c r="HKS48" s="43" t="n"/>
      <c r="HKT48" s="51" t="n"/>
      <c r="HKU48" s="51" t="n"/>
      <c r="HKZ48" s="50" t="n"/>
      <c r="HLA48" s="43" t="n"/>
      <c r="HLB48" s="43" t="n"/>
      <c r="HLC48" s="51" t="n"/>
      <c r="HLD48" s="51" t="n"/>
      <c r="HLI48" s="50" t="n"/>
      <c r="HLJ48" s="43" t="n"/>
      <c r="HLK48" s="43" t="n"/>
      <c r="HLL48" s="51" t="n"/>
      <c r="HLM48" s="51" t="n"/>
      <c r="HLR48" s="50" t="n"/>
      <c r="HLS48" s="43" t="n"/>
      <c r="HLT48" s="43" t="n"/>
      <c r="HLU48" s="51" t="n"/>
      <c r="HLV48" s="51" t="n"/>
      <c r="HMA48" s="50" t="n"/>
      <c r="HMB48" s="43" t="n"/>
      <c r="HMC48" s="43" t="n"/>
      <c r="HMD48" s="51" t="n"/>
      <c r="HME48" s="51" t="n"/>
      <c r="HMJ48" s="50" t="n"/>
      <c r="HMK48" s="43" t="n"/>
      <c r="HML48" s="43" t="n"/>
      <c r="HMM48" s="51" t="n"/>
      <c r="HMN48" s="51" t="n"/>
      <c r="HMS48" s="50" t="n"/>
      <c r="HMT48" s="43" t="n"/>
      <c r="HMU48" s="43" t="n"/>
      <c r="HMV48" s="51" t="n"/>
      <c r="HMW48" s="51" t="n"/>
      <c r="HNB48" s="50" t="n"/>
      <c r="HNC48" s="43" t="n"/>
      <c r="HND48" s="43" t="n"/>
      <c r="HNE48" s="51" t="n"/>
      <c r="HNF48" s="51" t="n"/>
      <c r="HNK48" s="50" t="n"/>
      <c r="HNL48" s="43" t="n"/>
      <c r="HNM48" s="43" t="n"/>
      <c r="HNN48" s="51" t="n"/>
      <c r="HNO48" s="51" t="n"/>
      <c r="HNT48" s="50" t="n"/>
      <c r="HNU48" s="43" t="n"/>
      <c r="HNV48" s="43" t="n"/>
      <c r="HNW48" s="51" t="n"/>
      <c r="HNX48" s="51" t="n"/>
      <c r="HOC48" s="50" t="n"/>
      <c r="HOD48" s="43" t="n"/>
      <c r="HOE48" s="43" t="n"/>
      <c r="HOF48" s="51" t="n"/>
      <c r="HOG48" s="51" t="n"/>
      <c r="HOL48" s="50" t="n"/>
      <c r="HOM48" s="43" t="n"/>
      <c r="HON48" s="43" t="n"/>
      <c r="HOO48" s="51" t="n"/>
      <c r="HOP48" s="51" t="n"/>
      <c r="HOU48" s="50" t="n"/>
      <c r="HOV48" s="43" t="n"/>
      <c r="HOW48" s="43" t="n"/>
      <c r="HOX48" s="51" t="n"/>
      <c r="HOY48" s="51" t="n"/>
      <c r="HPD48" s="50" t="n"/>
      <c r="HPE48" s="43" t="n"/>
      <c r="HPF48" s="43" t="n"/>
      <c r="HPG48" s="51" t="n"/>
      <c r="HPH48" s="51" t="n"/>
      <c r="HPM48" s="50" t="n"/>
      <c r="HPN48" s="43" t="n"/>
      <c r="HPO48" s="43" t="n"/>
      <c r="HPP48" s="51" t="n"/>
      <c r="HPQ48" s="51" t="n"/>
      <c r="HPV48" s="50" t="n"/>
      <c r="HPW48" s="43" t="n"/>
      <c r="HPX48" s="43" t="n"/>
      <c r="HPY48" s="51" t="n"/>
      <c r="HPZ48" s="51" t="n"/>
      <c r="HQE48" s="50" t="n"/>
      <c r="HQF48" s="43" t="n"/>
      <c r="HQG48" s="43" t="n"/>
      <c r="HQH48" s="51" t="n"/>
      <c r="HQI48" s="51" t="n"/>
      <c r="HQN48" s="50" t="n"/>
      <c r="HQO48" s="43" t="n"/>
      <c r="HQP48" s="43" t="n"/>
      <c r="HQQ48" s="51" t="n"/>
      <c r="HQR48" s="51" t="n"/>
      <c r="HQW48" s="50" t="n"/>
      <c r="HQX48" s="43" t="n"/>
      <c r="HQY48" s="43" t="n"/>
      <c r="HQZ48" s="51" t="n"/>
      <c r="HRA48" s="51" t="n"/>
      <c r="HRF48" s="50" t="n"/>
      <c r="HRG48" s="43" t="n"/>
      <c r="HRH48" s="43" t="n"/>
      <c r="HRI48" s="51" t="n"/>
      <c r="HRJ48" s="51" t="n"/>
      <c r="HRO48" s="50" t="n"/>
      <c r="HRP48" s="43" t="n"/>
      <c r="HRQ48" s="43" t="n"/>
      <c r="HRR48" s="51" t="n"/>
      <c r="HRS48" s="51" t="n"/>
      <c r="HRX48" s="50" t="n"/>
      <c r="HRY48" s="43" t="n"/>
      <c r="HRZ48" s="43" t="n"/>
      <c r="HSA48" s="51" t="n"/>
      <c r="HSB48" s="51" t="n"/>
      <c r="HSG48" s="50" t="n"/>
      <c r="HSH48" s="43" t="n"/>
      <c r="HSI48" s="43" t="n"/>
      <c r="HSJ48" s="51" t="n"/>
      <c r="HSK48" s="51" t="n"/>
      <c r="HSP48" s="50" t="n"/>
      <c r="HSQ48" s="43" t="n"/>
      <c r="HSR48" s="43" t="n"/>
      <c r="HSS48" s="51" t="n"/>
      <c r="HST48" s="51" t="n"/>
      <c r="HSY48" s="50" t="n"/>
      <c r="HSZ48" s="43" t="n"/>
      <c r="HTA48" s="43" t="n"/>
      <c r="HTB48" s="51" t="n"/>
      <c r="HTC48" s="51" t="n"/>
      <c r="HTH48" s="50" t="n"/>
      <c r="HTI48" s="43" t="n"/>
      <c r="HTJ48" s="43" t="n"/>
      <c r="HTK48" s="51" t="n"/>
      <c r="HTL48" s="51" t="n"/>
      <c r="HTQ48" s="50" t="n"/>
      <c r="HTR48" s="43" t="n"/>
      <c r="HTS48" s="43" t="n"/>
      <c r="HTT48" s="51" t="n"/>
      <c r="HTU48" s="51" t="n"/>
      <c r="HTZ48" s="50" t="n"/>
      <c r="HUA48" s="43" t="n"/>
      <c r="HUB48" s="43" t="n"/>
      <c r="HUC48" s="51" t="n"/>
      <c r="HUD48" s="51" t="n"/>
      <c r="HUI48" s="50" t="n"/>
      <c r="HUJ48" s="43" t="n"/>
      <c r="HUK48" s="43" t="n"/>
      <c r="HUL48" s="51" t="n"/>
      <c r="HUM48" s="51" t="n"/>
      <c r="HUR48" s="50" t="n"/>
      <c r="HUS48" s="43" t="n"/>
      <c r="HUT48" s="43" t="n"/>
      <c r="HUU48" s="51" t="n"/>
      <c r="HUV48" s="51" t="n"/>
      <c r="HVA48" s="50" t="n"/>
      <c r="HVB48" s="43" t="n"/>
      <c r="HVC48" s="43" t="n"/>
      <c r="HVD48" s="51" t="n"/>
      <c r="HVE48" s="51" t="n"/>
      <c r="HVJ48" s="50" t="n"/>
      <c r="HVK48" s="43" t="n"/>
      <c r="HVL48" s="43" t="n"/>
      <c r="HVM48" s="51" t="n"/>
      <c r="HVN48" s="51" t="n"/>
      <c r="HVS48" s="50" t="n"/>
      <c r="HVT48" s="43" t="n"/>
      <c r="HVU48" s="43" t="n"/>
      <c r="HVV48" s="51" t="n"/>
      <c r="HVW48" s="51" t="n"/>
      <c r="HWB48" s="50" t="n"/>
      <c r="HWC48" s="43" t="n"/>
      <c r="HWD48" s="43" t="n"/>
      <c r="HWE48" s="51" t="n"/>
      <c r="HWF48" s="51" t="n"/>
      <c r="HWK48" s="50" t="n"/>
      <c r="HWL48" s="43" t="n"/>
      <c r="HWM48" s="43" t="n"/>
      <c r="HWN48" s="51" t="n"/>
      <c r="HWO48" s="51" t="n"/>
      <c r="HWT48" s="50" t="n"/>
      <c r="HWU48" s="43" t="n"/>
      <c r="HWV48" s="43" t="n"/>
      <c r="HWW48" s="51" t="n"/>
      <c r="HWX48" s="51" t="n"/>
      <c r="HXC48" s="50" t="n"/>
      <c r="HXD48" s="43" t="n"/>
      <c r="HXE48" s="43" t="n"/>
      <c r="HXF48" s="51" t="n"/>
      <c r="HXG48" s="51" t="n"/>
      <c r="HXL48" s="50" t="n"/>
      <c r="HXM48" s="43" t="n"/>
      <c r="HXN48" s="43" t="n"/>
      <c r="HXO48" s="51" t="n"/>
      <c r="HXP48" s="51" t="n"/>
      <c r="HXU48" s="50" t="n"/>
      <c r="HXV48" s="43" t="n"/>
      <c r="HXW48" s="43" t="n"/>
      <c r="HXX48" s="51" t="n"/>
      <c r="HXY48" s="51" t="n"/>
      <c r="HYD48" s="50" t="n"/>
      <c r="HYE48" s="43" t="n"/>
      <c r="HYF48" s="43" t="n"/>
      <c r="HYG48" s="51" t="n"/>
      <c r="HYH48" s="51" t="n"/>
      <c r="HYM48" s="50" t="n"/>
      <c r="HYN48" s="43" t="n"/>
      <c r="HYO48" s="43" t="n"/>
      <c r="HYP48" s="51" t="n"/>
      <c r="HYQ48" s="51" t="n"/>
      <c r="HYV48" s="50" t="n"/>
      <c r="HYW48" s="43" t="n"/>
      <c r="HYX48" s="43" t="n"/>
      <c r="HYY48" s="51" t="n"/>
      <c r="HYZ48" s="51" t="n"/>
      <c r="HZE48" s="50" t="n"/>
      <c r="HZF48" s="43" t="n"/>
      <c r="HZG48" s="43" t="n"/>
      <c r="HZH48" s="51" t="n"/>
      <c r="HZI48" s="51" t="n"/>
      <c r="HZN48" s="50" t="n"/>
      <c r="HZO48" s="43" t="n"/>
      <c r="HZP48" s="43" t="n"/>
      <c r="HZQ48" s="51" t="n"/>
      <c r="HZR48" s="51" t="n"/>
      <c r="HZW48" s="50" t="n"/>
      <c r="HZX48" s="43" t="n"/>
      <c r="HZY48" s="43" t="n"/>
      <c r="HZZ48" s="51" t="n"/>
      <c r="IAA48" s="51" t="n"/>
      <c r="IAF48" s="50" t="n"/>
      <c r="IAG48" s="43" t="n"/>
      <c r="IAH48" s="43" t="n"/>
      <c r="IAI48" s="51" t="n"/>
      <c r="IAJ48" s="51" t="n"/>
      <c r="IAO48" s="50" t="n"/>
      <c r="IAP48" s="43" t="n"/>
      <c r="IAQ48" s="43" t="n"/>
      <c r="IAR48" s="51" t="n"/>
      <c r="IAS48" s="51" t="n"/>
      <c r="IAX48" s="50" t="n"/>
      <c r="IAY48" s="43" t="n"/>
      <c r="IAZ48" s="43" t="n"/>
      <c r="IBA48" s="51" t="n"/>
      <c r="IBB48" s="51" t="n"/>
      <c r="IBG48" s="50" t="n"/>
      <c r="IBH48" s="43" t="n"/>
      <c r="IBI48" s="43" t="n"/>
      <c r="IBJ48" s="51" t="n"/>
      <c r="IBK48" s="51" t="n"/>
      <c r="IBP48" s="50" t="n"/>
      <c r="IBQ48" s="43" t="n"/>
      <c r="IBR48" s="43" t="n"/>
      <c r="IBS48" s="51" t="n"/>
      <c r="IBT48" s="51" t="n"/>
      <c r="IBY48" s="50" t="n"/>
      <c r="IBZ48" s="43" t="n"/>
      <c r="ICA48" s="43" t="n"/>
      <c r="ICB48" s="51" t="n"/>
      <c r="ICC48" s="51" t="n"/>
      <c r="ICH48" s="50" t="n"/>
      <c r="ICI48" s="43" t="n"/>
      <c r="ICJ48" s="43" t="n"/>
      <c r="ICK48" s="51" t="n"/>
      <c r="ICL48" s="51" t="n"/>
      <c r="ICQ48" s="50" t="n"/>
      <c r="ICR48" s="43" t="n"/>
      <c r="ICS48" s="43" t="n"/>
      <c r="ICT48" s="51" t="n"/>
      <c r="ICU48" s="51" t="n"/>
      <c r="ICZ48" s="50" t="n"/>
      <c r="IDA48" s="43" t="n"/>
      <c r="IDB48" s="43" t="n"/>
      <c r="IDC48" s="51" t="n"/>
      <c r="IDD48" s="51" t="n"/>
      <c r="IDI48" s="50" t="n"/>
      <c r="IDJ48" s="43" t="n"/>
      <c r="IDK48" s="43" t="n"/>
      <c r="IDL48" s="51" t="n"/>
      <c r="IDM48" s="51" t="n"/>
      <c r="IDR48" s="50" t="n"/>
      <c r="IDS48" s="43" t="n"/>
      <c r="IDT48" s="43" t="n"/>
      <c r="IDU48" s="51" t="n"/>
      <c r="IDV48" s="51" t="n"/>
      <c r="IEA48" s="50" t="n"/>
      <c r="IEB48" s="43" t="n"/>
      <c r="IEC48" s="43" t="n"/>
      <c r="IED48" s="51" t="n"/>
      <c r="IEE48" s="51" t="n"/>
      <c r="IEJ48" s="50" t="n"/>
      <c r="IEK48" s="43" t="n"/>
      <c r="IEL48" s="43" t="n"/>
      <c r="IEM48" s="51" t="n"/>
      <c r="IEN48" s="51" t="n"/>
      <c r="IES48" s="50" t="n"/>
      <c r="IET48" s="43" t="n"/>
      <c r="IEU48" s="43" t="n"/>
      <c r="IEV48" s="51" t="n"/>
      <c r="IEW48" s="51" t="n"/>
      <c r="IFB48" s="50" t="n"/>
      <c r="IFC48" s="43" t="n"/>
      <c r="IFD48" s="43" t="n"/>
      <c r="IFE48" s="51" t="n"/>
      <c r="IFF48" s="51" t="n"/>
      <c r="IFK48" s="50" t="n"/>
      <c r="IFL48" s="43" t="n"/>
      <c r="IFM48" s="43" t="n"/>
      <c r="IFN48" s="51" t="n"/>
      <c r="IFO48" s="51" t="n"/>
      <c r="IFT48" s="50" t="n"/>
      <c r="IFU48" s="43" t="n"/>
      <c r="IFV48" s="43" t="n"/>
      <c r="IFW48" s="51" t="n"/>
      <c r="IFX48" s="51" t="n"/>
      <c r="IGC48" s="50" t="n"/>
      <c r="IGD48" s="43" t="n"/>
      <c r="IGE48" s="43" t="n"/>
      <c r="IGF48" s="51" t="n"/>
      <c r="IGG48" s="51" t="n"/>
      <c r="IGL48" s="50" t="n"/>
      <c r="IGM48" s="43" t="n"/>
      <c r="IGN48" s="43" t="n"/>
      <c r="IGO48" s="51" t="n"/>
      <c r="IGP48" s="51" t="n"/>
      <c r="IGU48" s="50" t="n"/>
      <c r="IGV48" s="43" t="n"/>
      <c r="IGW48" s="43" t="n"/>
      <c r="IGX48" s="51" t="n"/>
      <c r="IGY48" s="51" t="n"/>
      <c r="IHD48" s="50" t="n"/>
      <c r="IHE48" s="43" t="n"/>
      <c r="IHF48" s="43" t="n"/>
      <c r="IHG48" s="51" t="n"/>
      <c r="IHH48" s="51" t="n"/>
      <c r="IHM48" s="50" t="n"/>
      <c r="IHN48" s="43" t="n"/>
      <c r="IHO48" s="43" t="n"/>
      <c r="IHP48" s="51" t="n"/>
      <c r="IHQ48" s="51" t="n"/>
      <c r="IHV48" s="50" t="n"/>
      <c r="IHW48" s="43" t="n"/>
      <c r="IHX48" s="43" t="n"/>
      <c r="IHY48" s="51" t="n"/>
      <c r="IHZ48" s="51" t="n"/>
      <c r="IIE48" s="50" t="n"/>
      <c r="IIF48" s="43" t="n"/>
      <c r="IIG48" s="43" t="n"/>
      <c r="IIH48" s="51" t="n"/>
      <c r="III48" s="51" t="n"/>
      <c r="IIN48" s="50" t="n"/>
      <c r="IIO48" s="43" t="n"/>
      <c r="IIP48" s="43" t="n"/>
      <c r="IIQ48" s="51" t="n"/>
      <c r="IIR48" s="51" t="n"/>
      <c r="IIW48" s="50" t="n"/>
      <c r="IIX48" s="43" t="n"/>
      <c r="IIY48" s="43" t="n"/>
      <c r="IIZ48" s="51" t="n"/>
      <c r="IJA48" s="51" t="n"/>
      <c r="IJF48" s="50" t="n"/>
      <c r="IJG48" s="43" t="n"/>
      <c r="IJH48" s="43" t="n"/>
      <c r="IJI48" s="51" t="n"/>
      <c r="IJJ48" s="51" t="n"/>
      <c r="IJO48" s="50" t="n"/>
      <c r="IJP48" s="43" t="n"/>
      <c r="IJQ48" s="43" t="n"/>
      <c r="IJR48" s="51" t="n"/>
      <c r="IJS48" s="51" t="n"/>
      <c r="IJX48" s="50" t="n"/>
      <c r="IJY48" s="43" t="n"/>
      <c r="IJZ48" s="43" t="n"/>
      <c r="IKA48" s="51" t="n"/>
      <c r="IKB48" s="51" t="n"/>
      <c r="IKG48" s="50" t="n"/>
      <c r="IKH48" s="43" t="n"/>
      <c r="IKI48" s="43" t="n"/>
      <c r="IKJ48" s="51" t="n"/>
      <c r="IKK48" s="51" t="n"/>
      <c r="IKP48" s="50" t="n"/>
      <c r="IKQ48" s="43" t="n"/>
      <c r="IKR48" s="43" t="n"/>
      <c r="IKS48" s="51" t="n"/>
      <c r="IKT48" s="51" t="n"/>
      <c r="IKY48" s="50" t="n"/>
      <c r="IKZ48" s="43" t="n"/>
      <c r="ILA48" s="43" t="n"/>
      <c r="ILB48" s="51" t="n"/>
      <c r="ILC48" s="51" t="n"/>
      <c r="ILH48" s="50" t="n"/>
      <c r="ILI48" s="43" t="n"/>
      <c r="ILJ48" s="43" t="n"/>
      <c r="ILK48" s="51" t="n"/>
      <c r="ILL48" s="51" t="n"/>
      <c r="ILQ48" s="50" t="n"/>
      <c r="ILR48" s="43" t="n"/>
      <c r="ILS48" s="43" t="n"/>
      <c r="ILT48" s="51" t="n"/>
      <c r="ILU48" s="51" t="n"/>
      <c r="ILZ48" s="50" t="n"/>
      <c r="IMA48" s="43" t="n"/>
      <c r="IMB48" s="43" t="n"/>
      <c r="IMC48" s="51" t="n"/>
      <c r="IMD48" s="51" t="n"/>
      <c r="IMI48" s="50" t="n"/>
      <c r="IMJ48" s="43" t="n"/>
      <c r="IMK48" s="43" t="n"/>
      <c r="IML48" s="51" t="n"/>
      <c r="IMM48" s="51" t="n"/>
      <c r="IMR48" s="50" t="n"/>
      <c r="IMS48" s="43" t="n"/>
      <c r="IMT48" s="43" t="n"/>
      <c r="IMU48" s="51" t="n"/>
      <c r="IMV48" s="51" t="n"/>
      <c r="INA48" s="50" t="n"/>
      <c r="INB48" s="43" t="n"/>
      <c r="INC48" s="43" t="n"/>
      <c r="IND48" s="51" t="n"/>
      <c r="INE48" s="51" t="n"/>
      <c r="INJ48" s="50" t="n"/>
      <c r="INK48" s="43" t="n"/>
      <c r="INL48" s="43" t="n"/>
      <c r="INM48" s="51" t="n"/>
      <c r="INN48" s="51" t="n"/>
      <c r="INS48" s="50" t="n"/>
      <c r="INT48" s="43" t="n"/>
      <c r="INU48" s="43" t="n"/>
      <c r="INV48" s="51" t="n"/>
      <c r="INW48" s="51" t="n"/>
      <c r="IOB48" s="50" t="n"/>
      <c r="IOC48" s="43" t="n"/>
      <c r="IOD48" s="43" t="n"/>
      <c r="IOE48" s="51" t="n"/>
      <c r="IOF48" s="51" t="n"/>
      <c r="IOK48" s="50" t="n"/>
      <c r="IOL48" s="43" t="n"/>
      <c r="IOM48" s="43" t="n"/>
      <c r="ION48" s="51" t="n"/>
      <c r="IOO48" s="51" t="n"/>
      <c r="IOT48" s="50" t="n"/>
      <c r="IOU48" s="43" t="n"/>
      <c r="IOV48" s="43" t="n"/>
      <c r="IOW48" s="51" t="n"/>
      <c r="IOX48" s="51" t="n"/>
      <c r="IPC48" s="50" t="n"/>
      <c r="IPD48" s="43" t="n"/>
      <c r="IPE48" s="43" t="n"/>
      <c r="IPF48" s="51" t="n"/>
      <c r="IPG48" s="51" t="n"/>
      <c r="IPL48" s="50" t="n"/>
      <c r="IPM48" s="43" t="n"/>
      <c r="IPN48" s="43" t="n"/>
      <c r="IPO48" s="51" t="n"/>
      <c r="IPP48" s="51" t="n"/>
      <c r="IPU48" s="50" t="n"/>
      <c r="IPV48" s="43" t="n"/>
      <c r="IPW48" s="43" t="n"/>
      <c r="IPX48" s="51" t="n"/>
      <c r="IPY48" s="51" t="n"/>
      <c r="IQD48" s="50" t="n"/>
      <c r="IQE48" s="43" t="n"/>
      <c r="IQF48" s="43" t="n"/>
      <c r="IQG48" s="51" t="n"/>
      <c r="IQH48" s="51" t="n"/>
      <c r="IQM48" s="50" t="n"/>
      <c r="IQN48" s="43" t="n"/>
      <c r="IQO48" s="43" t="n"/>
      <c r="IQP48" s="51" t="n"/>
      <c r="IQQ48" s="51" t="n"/>
      <c r="IQV48" s="50" t="n"/>
      <c r="IQW48" s="43" t="n"/>
      <c r="IQX48" s="43" t="n"/>
      <c r="IQY48" s="51" t="n"/>
      <c r="IQZ48" s="51" t="n"/>
      <c r="IRE48" s="50" t="n"/>
      <c r="IRF48" s="43" t="n"/>
      <c r="IRG48" s="43" t="n"/>
      <c r="IRH48" s="51" t="n"/>
      <c r="IRI48" s="51" t="n"/>
      <c r="IRN48" s="50" t="n"/>
      <c r="IRO48" s="43" t="n"/>
      <c r="IRP48" s="43" t="n"/>
      <c r="IRQ48" s="51" t="n"/>
      <c r="IRR48" s="51" t="n"/>
      <c r="IRW48" s="50" t="n"/>
      <c r="IRX48" s="43" t="n"/>
      <c r="IRY48" s="43" t="n"/>
      <c r="IRZ48" s="51" t="n"/>
      <c r="ISA48" s="51" t="n"/>
      <c r="ISF48" s="50" t="n"/>
      <c r="ISG48" s="43" t="n"/>
      <c r="ISH48" s="43" t="n"/>
      <c r="ISI48" s="51" t="n"/>
      <c r="ISJ48" s="51" t="n"/>
      <c r="ISO48" s="50" t="n"/>
      <c r="ISP48" s="43" t="n"/>
      <c r="ISQ48" s="43" t="n"/>
      <c r="ISR48" s="51" t="n"/>
      <c r="ISS48" s="51" t="n"/>
      <c r="ISX48" s="50" t="n"/>
      <c r="ISY48" s="43" t="n"/>
      <c r="ISZ48" s="43" t="n"/>
      <c r="ITA48" s="51" t="n"/>
      <c r="ITB48" s="51" t="n"/>
      <c r="ITG48" s="50" t="n"/>
      <c r="ITH48" s="43" t="n"/>
      <c r="ITI48" s="43" t="n"/>
      <c r="ITJ48" s="51" t="n"/>
      <c r="ITK48" s="51" t="n"/>
      <c r="ITP48" s="50" t="n"/>
      <c r="ITQ48" s="43" t="n"/>
      <c r="ITR48" s="43" t="n"/>
      <c r="ITS48" s="51" t="n"/>
      <c r="ITT48" s="51" t="n"/>
      <c r="ITY48" s="50" t="n"/>
      <c r="ITZ48" s="43" t="n"/>
      <c r="IUA48" s="43" t="n"/>
      <c r="IUB48" s="51" t="n"/>
      <c r="IUC48" s="51" t="n"/>
      <c r="IUH48" s="50" t="n"/>
      <c r="IUI48" s="43" t="n"/>
      <c r="IUJ48" s="43" t="n"/>
      <c r="IUK48" s="51" t="n"/>
      <c r="IUL48" s="51" t="n"/>
      <c r="IUQ48" s="50" t="n"/>
      <c r="IUR48" s="43" t="n"/>
      <c r="IUS48" s="43" t="n"/>
      <c r="IUT48" s="51" t="n"/>
      <c r="IUU48" s="51" t="n"/>
      <c r="IUZ48" s="50" t="n"/>
      <c r="IVA48" s="43" t="n"/>
      <c r="IVB48" s="43" t="n"/>
      <c r="IVC48" s="51" t="n"/>
      <c r="IVD48" s="51" t="n"/>
      <c r="IVI48" s="50" t="n"/>
      <c r="IVJ48" s="43" t="n"/>
      <c r="IVK48" s="43" t="n"/>
      <c r="IVL48" s="51" t="n"/>
      <c r="IVM48" s="51" t="n"/>
      <c r="IVR48" s="50" t="n"/>
      <c r="IVS48" s="43" t="n"/>
      <c r="IVT48" s="43" t="n"/>
      <c r="IVU48" s="51" t="n"/>
      <c r="IVV48" s="51" t="n"/>
      <c r="IWA48" s="50" t="n"/>
      <c r="IWB48" s="43" t="n"/>
      <c r="IWC48" s="43" t="n"/>
      <c r="IWD48" s="51" t="n"/>
      <c r="IWE48" s="51" t="n"/>
      <c r="IWJ48" s="50" t="n"/>
      <c r="IWK48" s="43" t="n"/>
      <c r="IWL48" s="43" t="n"/>
      <c r="IWM48" s="51" t="n"/>
      <c r="IWN48" s="51" t="n"/>
      <c r="IWS48" s="50" t="n"/>
      <c r="IWT48" s="43" t="n"/>
      <c r="IWU48" s="43" t="n"/>
      <c r="IWV48" s="51" t="n"/>
      <c r="IWW48" s="51" t="n"/>
      <c r="IXB48" s="50" t="n"/>
      <c r="IXC48" s="43" t="n"/>
      <c r="IXD48" s="43" t="n"/>
      <c r="IXE48" s="51" t="n"/>
      <c r="IXF48" s="51" t="n"/>
      <c r="IXK48" s="50" t="n"/>
      <c r="IXL48" s="43" t="n"/>
      <c r="IXM48" s="43" t="n"/>
      <c r="IXN48" s="51" t="n"/>
      <c r="IXO48" s="51" t="n"/>
      <c r="IXT48" s="50" t="n"/>
      <c r="IXU48" s="43" t="n"/>
      <c r="IXV48" s="43" t="n"/>
      <c r="IXW48" s="51" t="n"/>
      <c r="IXX48" s="51" t="n"/>
      <c r="IYC48" s="50" t="n"/>
      <c r="IYD48" s="43" t="n"/>
      <c r="IYE48" s="43" t="n"/>
      <c r="IYF48" s="51" t="n"/>
      <c r="IYG48" s="51" t="n"/>
      <c r="IYL48" s="50" t="n"/>
      <c r="IYM48" s="43" t="n"/>
      <c r="IYN48" s="43" t="n"/>
      <c r="IYO48" s="51" t="n"/>
      <c r="IYP48" s="51" t="n"/>
      <c r="IYU48" s="50" t="n"/>
      <c r="IYV48" s="43" t="n"/>
      <c r="IYW48" s="43" t="n"/>
      <c r="IYX48" s="51" t="n"/>
      <c r="IYY48" s="51" t="n"/>
      <c r="IZD48" s="50" t="n"/>
      <c r="IZE48" s="43" t="n"/>
      <c r="IZF48" s="43" t="n"/>
      <c r="IZG48" s="51" t="n"/>
      <c r="IZH48" s="51" t="n"/>
      <c r="IZM48" s="50" t="n"/>
      <c r="IZN48" s="43" t="n"/>
      <c r="IZO48" s="43" t="n"/>
      <c r="IZP48" s="51" t="n"/>
      <c r="IZQ48" s="51" t="n"/>
      <c r="IZV48" s="50" t="n"/>
      <c r="IZW48" s="43" t="n"/>
      <c r="IZX48" s="43" t="n"/>
      <c r="IZY48" s="51" t="n"/>
      <c r="IZZ48" s="51" t="n"/>
      <c r="JAE48" s="50" t="n"/>
      <c r="JAF48" s="43" t="n"/>
      <c r="JAG48" s="43" t="n"/>
      <c r="JAH48" s="51" t="n"/>
      <c r="JAI48" s="51" t="n"/>
      <c r="JAN48" s="50" t="n"/>
      <c r="JAO48" s="43" t="n"/>
      <c r="JAP48" s="43" t="n"/>
      <c r="JAQ48" s="51" t="n"/>
      <c r="JAR48" s="51" t="n"/>
      <c r="JAW48" s="50" t="n"/>
      <c r="JAX48" s="43" t="n"/>
      <c r="JAY48" s="43" t="n"/>
      <c r="JAZ48" s="51" t="n"/>
      <c r="JBA48" s="51" t="n"/>
      <c r="JBF48" s="50" t="n"/>
      <c r="JBG48" s="43" t="n"/>
      <c r="JBH48" s="43" t="n"/>
      <c r="JBI48" s="51" t="n"/>
      <c r="JBJ48" s="51" t="n"/>
      <c r="JBO48" s="50" t="n"/>
      <c r="JBP48" s="43" t="n"/>
      <c r="JBQ48" s="43" t="n"/>
      <c r="JBR48" s="51" t="n"/>
      <c r="JBS48" s="51" t="n"/>
      <c r="JBX48" s="50" t="n"/>
      <c r="JBY48" s="43" t="n"/>
      <c r="JBZ48" s="43" t="n"/>
      <c r="JCA48" s="51" t="n"/>
      <c r="JCB48" s="51" t="n"/>
      <c r="JCG48" s="50" t="n"/>
      <c r="JCH48" s="43" t="n"/>
      <c r="JCI48" s="43" t="n"/>
      <c r="JCJ48" s="51" t="n"/>
      <c r="JCK48" s="51" t="n"/>
      <c r="JCP48" s="50" t="n"/>
      <c r="JCQ48" s="43" t="n"/>
      <c r="JCR48" s="43" t="n"/>
      <c r="JCS48" s="51" t="n"/>
      <c r="JCT48" s="51" t="n"/>
      <c r="JCY48" s="50" t="n"/>
      <c r="JCZ48" s="43" t="n"/>
      <c r="JDA48" s="43" t="n"/>
      <c r="JDB48" s="51" t="n"/>
      <c r="JDC48" s="51" t="n"/>
      <c r="JDH48" s="50" t="n"/>
      <c r="JDI48" s="43" t="n"/>
      <c r="JDJ48" s="43" t="n"/>
      <c r="JDK48" s="51" t="n"/>
      <c r="JDL48" s="51" t="n"/>
      <c r="JDQ48" s="50" t="n"/>
      <c r="JDR48" s="43" t="n"/>
      <c r="JDS48" s="43" t="n"/>
      <c r="JDT48" s="51" t="n"/>
      <c r="JDU48" s="51" t="n"/>
      <c r="JDZ48" s="50" t="n"/>
      <c r="JEA48" s="43" t="n"/>
      <c r="JEB48" s="43" t="n"/>
      <c r="JEC48" s="51" t="n"/>
      <c r="JED48" s="51" t="n"/>
      <c r="JEI48" s="50" t="n"/>
      <c r="JEJ48" s="43" t="n"/>
      <c r="JEK48" s="43" t="n"/>
      <c r="JEL48" s="51" t="n"/>
      <c r="JEM48" s="51" t="n"/>
      <c r="JER48" s="50" t="n"/>
      <c r="JES48" s="43" t="n"/>
      <c r="JET48" s="43" t="n"/>
      <c r="JEU48" s="51" t="n"/>
      <c r="JEV48" s="51" t="n"/>
      <c r="JFA48" s="50" t="n"/>
      <c r="JFB48" s="43" t="n"/>
      <c r="JFC48" s="43" t="n"/>
      <c r="JFD48" s="51" t="n"/>
      <c r="JFE48" s="51" t="n"/>
      <c r="JFJ48" s="50" t="n"/>
      <c r="JFK48" s="43" t="n"/>
      <c r="JFL48" s="43" t="n"/>
      <c r="JFM48" s="51" t="n"/>
      <c r="JFN48" s="51" t="n"/>
      <c r="JFS48" s="50" t="n"/>
      <c r="JFT48" s="43" t="n"/>
      <c r="JFU48" s="43" t="n"/>
      <c r="JFV48" s="51" t="n"/>
      <c r="JFW48" s="51" t="n"/>
      <c r="JGB48" s="50" t="n"/>
      <c r="JGC48" s="43" t="n"/>
      <c r="JGD48" s="43" t="n"/>
      <c r="JGE48" s="51" t="n"/>
      <c r="JGF48" s="51" t="n"/>
      <c r="JGK48" s="50" t="n"/>
      <c r="JGL48" s="43" t="n"/>
      <c r="JGM48" s="43" t="n"/>
      <c r="JGN48" s="51" t="n"/>
      <c r="JGO48" s="51" t="n"/>
      <c r="JGT48" s="50" t="n"/>
      <c r="JGU48" s="43" t="n"/>
      <c r="JGV48" s="43" t="n"/>
      <c r="JGW48" s="51" t="n"/>
      <c r="JGX48" s="51" t="n"/>
      <c r="JHC48" s="50" t="n"/>
      <c r="JHD48" s="43" t="n"/>
      <c r="JHE48" s="43" t="n"/>
      <c r="JHF48" s="51" t="n"/>
      <c r="JHG48" s="51" t="n"/>
      <c r="JHL48" s="50" t="n"/>
      <c r="JHM48" s="43" t="n"/>
      <c r="JHN48" s="43" t="n"/>
      <c r="JHO48" s="51" t="n"/>
      <c r="JHP48" s="51" t="n"/>
      <c r="JHU48" s="50" t="n"/>
      <c r="JHV48" s="43" t="n"/>
      <c r="JHW48" s="43" t="n"/>
      <c r="JHX48" s="51" t="n"/>
      <c r="JHY48" s="51" t="n"/>
      <c r="JID48" s="50" t="n"/>
      <c r="JIE48" s="43" t="n"/>
      <c r="JIF48" s="43" t="n"/>
      <c r="JIG48" s="51" t="n"/>
      <c r="JIH48" s="51" t="n"/>
      <c r="JIM48" s="50" t="n"/>
      <c r="JIN48" s="43" t="n"/>
      <c r="JIO48" s="43" t="n"/>
      <c r="JIP48" s="51" t="n"/>
      <c r="JIQ48" s="51" t="n"/>
      <c r="JIV48" s="50" t="n"/>
      <c r="JIW48" s="43" t="n"/>
      <c r="JIX48" s="43" t="n"/>
      <c r="JIY48" s="51" t="n"/>
      <c r="JIZ48" s="51" t="n"/>
      <c r="JJE48" s="50" t="n"/>
      <c r="JJF48" s="43" t="n"/>
      <c r="JJG48" s="43" t="n"/>
      <c r="JJH48" s="51" t="n"/>
      <c r="JJI48" s="51" t="n"/>
      <c r="JJN48" s="50" t="n"/>
      <c r="JJO48" s="43" t="n"/>
      <c r="JJP48" s="43" t="n"/>
      <c r="JJQ48" s="51" t="n"/>
      <c r="JJR48" s="51" t="n"/>
      <c r="JJW48" s="50" t="n"/>
      <c r="JJX48" s="43" t="n"/>
      <c r="JJY48" s="43" t="n"/>
      <c r="JJZ48" s="51" t="n"/>
      <c r="JKA48" s="51" t="n"/>
      <c r="JKF48" s="50" t="n"/>
      <c r="JKG48" s="43" t="n"/>
      <c r="JKH48" s="43" t="n"/>
      <c r="JKI48" s="51" t="n"/>
      <c r="JKJ48" s="51" t="n"/>
      <c r="JKO48" s="50" t="n"/>
      <c r="JKP48" s="43" t="n"/>
      <c r="JKQ48" s="43" t="n"/>
      <c r="JKR48" s="51" t="n"/>
      <c r="JKS48" s="51" t="n"/>
      <c r="JKX48" s="50" t="n"/>
      <c r="JKY48" s="43" t="n"/>
      <c r="JKZ48" s="43" t="n"/>
      <c r="JLA48" s="51" t="n"/>
      <c r="JLB48" s="51" t="n"/>
      <c r="JLG48" s="50" t="n"/>
      <c r="JLH48" s="43" t="n"/>
      <c r="JLI48" s="43" t="n"/>
      <c r="JLJ48" s="51" t="n"/>
      <c r="JLK48" s="51" t="n"/>
      <c r="JLP48" s="50" t="n"/>
      <c r="JLQ48" s="43" t="n"/>
      <c r="JLR48" s="43" t="n"/>
      <c r="JLS48" s="51" t="n"/>
      <c r="JLT48" s="51" t="n"/>
      <c r="JLY48" s="50" t="n"/>
      <c r="JLZ48" s="43" t="n"/>
      <c r="JMA48" s="43" t="n"/>
      <c r="JMB48" s="51" t="n"/>
      <c r="JMC48" s="51" t="n"/>
      <c r="JMH48" s="50" t="n"/>
      <c r="JMI48" s="43" t="n"/>
      <c r="JMJ48" s="43" t="n"/>
      <c r="JMK48" s="51" t="n"/>
      <c r="JML48" s="51" t="n"/>
      <c r="JMQ48" s="50" t="n"/>
      <c r="JMR48" s="43" t="n"/>
      <c r="JMS48" s="43" t="n"/>
      <c r="JMT48" s="51" t="n"/>
      <c r="JMU48" s="51" t="n"/>
      <c r="JMZ48" s="50" t="n"/>
      <c r="JNA48" s="43" t="n"/>
      <c r="JNB48" s="43" t="n"/>
      <c r="JNC48" s="51" t="n"/>
      <c r="JND48" s="51" t="n"/>
      <c r="JNI48" s="50" t="n"/>
      <c r="JNJ48" s="43" t="n"/>
      <c r="JNK48" s="43" t="n"/>
      <c r="JNL48" s="51" t="n"/>
      <c r="JNM48" s="51" t="n"/>
      <c r="JNR48" s="50" t="n"/>
      <c r="JNS48" s="43" t="n"/>
      <c r="JNT48" s="43" t="n"/>
      <c r="JNU48" s="51" t="n"/>
      <c r="JNV48" s="51" t="n"/>
      <c r="JOA48" s="50" t="n"/>
      <c r="JOB48" s="43" t="n"/>
      <c r="JOC48" s="43" t="n"/>
      <c r="JOD48" s="51" t="n"/>
      <c r="JOE48" s="51" t="n"/>
      <c r="JOJ48" s="50" t="n"/>
      <c r="JOK48" s="43" t="n"/>
      <c r="JOL48" s="43" t="n"/>
      <c r="JOM48" s="51" t="n"/>
      <c r="JON48" s="51" t="n"/>
      <c r="JOS48" s="50" t="n"/>
      <c r="JOT48" s="43" t="n"/>
      <c r="JOU48" s="43" t="n"/>
      <c r="JOV48" s="51" t="n"/>
      <c r="JOW48" s="51" t="n"/>
      <c r="JPB48" s="50" t="n"/>
      <c r="JPC48" s="43" t="n"/>
      <c r="JPD48" s="43" t="n"/>
      <c r="JPE48" s="51" t="n"/>
      <c r="JPF48" s="51" t="n"/>
      <c r="JPK48" s="50" t="n"/>
      <c r="JPL48" s="43" t="n"/>
      <c r="JPM48" s="43" t="n"/>
      <c r="JPN48" s="51" t="n"/>
      <c r="JPO48" s="51" t="n"/>
      <c r="JPT48" s="50" t="n"/>
      <c r="JPU48" s="43" t="n"/>
      <c r="JPV48" s="43" t="n"/>
      <c r="JPW48" s="51" t="n"/>
      <c r="JPX48" s="51" t="n"/>
      <c r="JQC48" s="50" t="n"/>
      <c r="JQD48" s="43" t="n"/>
      <c r="JQE48" s="43" t="n"/>
      <c r="JQF48" s="51" t="n"/>
      <c r="JQG48" s="51" t="n"/>
      <c r="JQL48" s="50" t="n"/>
      <c r="JQM48" s="43" t="n"/>
      <c r="JQN48" s="43" t="n"/>
      <c r="JQO48" s="51" t="n"/>
      <c r="JQP48" s="51" t="n"/>
      <c r="JQU48" s="50" t="n"/>
      <c r="JQV48" s="43" t="n"/>
      <c r="JQW48" s="43" t="n"/>
      <c r="JQX48" s="51" t="n"/>
      <c r="JQY48" s="51" t="n"/>
      <c r="JRD48" s="50" t="n"/>
      <c r="JRE48" s="43" t="n"/>
      <c r="JRF48" s="43" t="n"/>
      <c r="JRG48" s="51" t="n"/>
      <c r="JRH48" s="51" t="n"/>
      <c r="JRM48" s="50" t="n"/>
      <c r="JRN48" s="43" t="n"/>
      <c r="JRO48" s="43" t="n"/>
      <c r="JRP48" s="51" t="n"/>
      <c r="JRQ48" s="51" t="n"/>
      <c r="JRV48" s="50" t="n"/>
      <c r="JRW48" s="43" t="n"/>
      <c r="JRX48" s="43" t="n"/>
      <c r="JRY48" s="51" t="n"/>
      <c r="JRZ48" s="51" t="n"/>
      <c r="JSE48" s="50" t="n"/>
      <c r="JSF48" s="43" t="n"/>
      <c r="JSG48" s="43" t="n"/>
      <c r="JSH48" s="51" t="n"/>
      <c r="JSI48" s="51" t="n"/>
      <c r="JSN48" s="50" t="n"/>
      <c r="JSO48" s="43" t="n"/>
      <c r="JSP48" s="43" t="n"/>
      <c r="JSQ48" s="51" t="n"/>
      <c r="JSR48" s="51" t="n"/>
      <c r="JSW48" s="50" t="n"/>
      <c r="JSX48" s="43" t="n"/>
      <c r="JSY48" s="43" t="n"/>
      <c r="JSZ48" s="51" t="n"/>
      <c r="JTA48" s="51" t="n"/>
      <c r="JTF48" s="50" t="n"/>
      <c r="JTG48" s="43" t="n"/>
      <c r="JTH48" s="43" t="n"/>
      <c r="JTI48" s="51" t="n"/>
      <c r="JTJ48" s="51" t="n"/>
      <c r="JTO48" s="50" t="n"/>
      <c r="JTP48" s="43" t="n"/>
      <c r="JTQ48" s="43" t="n"/>
      <c r="JTR48" s="51" t="n"/>
      <c r="JTS48" s="51" t="n"/>
      <c r="JTX48" s="50" t="n"/>
      <c r="JTY48" s="43" t="n"/>
      <c r="JTZ48" s="43" t="n"/>
      <c r="JUA48" s="51" t="n"/>
      <c r="JUB48" s="51" t="n"/>
      <c r="JUG48" s="50" t="n"/>
      <c r="JUH48" s="43" t="n"/>
      <c r="JUI48" s="43" t="n"/>
      <c r="JUJ48" s="51" t="n"/>
      <c r="JUK48" s="51" t="n"/>
      <c r="JUP48" s="50" t="n"/>
      <c r="JUQ48" s="43" t="n"/>
      <c r="JUR48" s="43" t="n"/>
      <c r="JUS48" s="51" t="n"/>
      <c r="JUT48" s="51" t="n"/>
      <c r="JUY48" s="50" t="n"/>
      <c r="JUZ48" s="43" t="n"/>
      <c r="JVA48" s="43" t="n"/>
      <c r="JVB48" s="51" t="n"/>
      <c r="JVC48" s="51" t="n"/>
      <c r="JVH48" s="50" t="n"/>
      <c r="JVI48" s="43" t="n"/>
      <c r="JVJ48" s="43" t="n"/>
      <c r="JVK48" s="51" t="n"/>
      <c r="JVL48" s="51" t="n"/>
      <c r="JVQ48" s="50" t="n"/>
      <c r="JVR48" s="43" t="n"/>
      <c r="JVS48" s="43" t="n"/>
      <c r="JVT48" s="51" t="n"/>
      <c r="JVU48" s="51" t="n"/>
      <c r="JVZ48" s="50" t="n"/>
      <c r="JWA48" s="43" t="n"/>
      <c r="JWB48" s="43" t="n"/>
      <c r="JWC48" s="51" t="n"/>
      <c r="JWD48" s="51" t="n"/>
      <c r="JWI48" s="50" t="n"/>
      <c r="JWJ48" s="43" t="n"/>
      <c r="JWK48" s="43" t="n"/>
      <c r="JWL48" s="51" t="n"/>
      <c r="JWM48" s="51" t="n"/>
      <c r="JWR48" s="50" t="n"/>
      <c r="JWS48" s="43" t="n"/>
      <c r="JWT48" s="43" t="n"/>
      <c r="JWU48" s="51" t="n"/>
      <c r="JWV48" s="51" t="n"/>
      <c r="JXA48" s="50" t="n"/>
      <c r="JXB48" s="43" t="n"/>
      <c r="JXC48" s="43" t="n"/>
      <c r="JXD48" s="51" t="n"/>
      <c r="JXE48" s="51" t="n"/>
      <c r="JXJ48" s="50" t="n"/>
      <c r="JXK48" s="43" t="n"/>
      <c r="JXL48" s="43" t="n"/>
      <c r="JXM48" s="51" t="n"/>
      <c r="JXN48" s="51" t="n"/>
      <c r="JXS48" s="50" t="n"/>
      <c r="JXT48" s="43" t="n"/>
      <c r="JXU48" s="43" t="n"/>
      <c r="JXV48" s="51" t="n"/>
      <c r="JXW48" s="51" t="n"/>
      <c r="JYB48" s="50" t="n"/>
      <c r="JYC48" s="43" t="n"/>
      <c r="JYD48" s="43" t="n"/>
      <c r="JYE48" s="51" t="n"/>
      <c r="JYF48" s="51" t="n"/>
      <c r="JYK48" s="50" t="n"/>
      <c r="JYL48" s="43" t="n"/>
      <c r="JYM48" s="43" t="n"/>
      <c r="JYN48" s="51" t="n"/>
      <c r="JYO48" s="51" t="n"/>
      <c r="JYT48" s="50" t="n"/>
      <c r="JYU48" s="43" t="n"/>
      <c r="JYV48" s="43" t="n"/>
      <c r="JYW48" s="51" t="n"/>
      <c r="JYX48" s="51" t="n"/>
      <c r="JZC48" s="50" t="n"/>
      <c r="JZD48" s="43" t="n"/>
      <c r="JZE48" s="43" t="n"/>
      <c r="JZF48" s="51" t="n"/>
      <c r="JZG48" s="51" t="n"/>
      <c r="JZL48" s="50" t="n"/>
      <c r="JZM48" s="43" t="n"/>
      <c r="JZN48" s="43" t="n"/>
      <c r="JZO48" s="51" t="n"/>
      <c r="JZP48" s="51" t="n"/>
      <c r="JZU48" s="50" t="n"/>
      <c r="JZV48" s="43" t="n"/>
      <c r="JZW48" s="43" t="n"/>
      <c r="JZX48" s="51" t="n"/>
      <c r="JZY48" s="51" t="n"/>
      <c r="KAD48" s="50" t="n"/>
      <c r="KAE48" s="43" t="n"/>
      <c r="KAF48" s="43" t="n"/>
      <c r="KAG48" s="51" t="n"/>
      <c r="KAH48" s="51" t="n"/>
      <c r="KAM48" s="50" t="n"/>
      <c r="KAN48" s="43" t="n"/>
      <c r="KAO48" s="43" t="n"/>
      <c r="KAP48" s="51" t="n"/>
      <c r="KAQ48" s="51" t="n"/>
      <c r="KAV48" s="50" t="n"/>
      <c r="KAW48" s="43" t="n"/>
      <c r="KAX48" s="43" t="n"/>
      <c r="KAY48" s="51" t="n"/>
      <c r="KAZ48" s="51" t="n"/>
      <c r="KBE48" s="50" t="n"/>
      <c r="KBF48" s="43" t="n"/>
      <c r="KBG48" s="43" t="n"/>
      <c r="KBH48" s="51" t="n"/>
      <c r="KBI48" s="51" t="n"/>
      <c r="KBN48" s="50" t="n"/>
      <c r="KBO48" s="43" t="n"/>
      <c r="KBP48" s="43" t="n"/>
      <c r="KBQ48" s="51" t="n"/>
      <c r="KBR48" s="51" t="n"/>
      <c r="KBW48" s="50" t="n"/>
      <c r="KBX48" s="43" t="n"/>
      <c r="KBY48" s="43" t="n"/>
      <c r="KBZ48" s="51" t="n"/>
      <c r="KCA48" s="51" t="n"/>
      <c r="KCF48" s="50" t="n"/>
      <c r="KCG48" s="43" t="n"/>
      <c r="KCH48" s="43" t="n"/>
      <c r="KCI48" s="51" t="n"/>
      <c r="KCJ48" s="51" t="n"/>
      <c r="KCO48" s="50" t="n"/>
      <c r="KCP48" s="43" t="n"/>
      <c r="KCQ48" s="43" t="n"/>
      <c r="KCR48" s="51" t="n"/>
      <c r="KCS48" s="51" t="n"/>
      <c r="KCX48" s="50" t="n"/>
      <c r="KCY48" s="43" t="n"/>
      <c r="KCZ48" s="43" t="n"/>
      <c r="KDA48" s="51" t="n"/>
      <c r="KDB48" s="51" t="n"/>
      <c r="KDG48" s="50" t="n"/>
      <c r="KDH48" s="43" t="n"/>
      <c r="KDI48" s="43" t="n"/>
      <c r="KDJ48" s="51" t="n"/>
      <c r="KDK48" s="51" t="n"/>
      <c r="KDP48" s="50" t="n"/>
      <c r="KDQ48" s="43" t="n"/>
      <c r="KDR48" s="43" t="n"/>
      <c r="KDS48" s="51" t="n"/>
      <c r="KDT48" s="51" t="n"/>
      <c r="KDY48" s="50" t="n"/>
      <c r="KDZ48" s="43" t="n"/>
      <c r="KEA48" s="43" t="n"/>
      <c r="KEB48" s="51" t="n"/>
      <c r="KEC48" s="51" t="n"/>
      <c r="KEH48" s="50" t="n"/>
      <c r="KEI48" s="43" t="n"/>
      <c r="KEJ48" s="43" t="n"/>
      <c r="KEK48" s="51" t="n"/>
      <c r="KEL48" s="51" t="n"/>
      <c r="KEQ48" s="50" t="n"/>
      <c r="KER48" s="43" t="n"/>
      <c r="KES48" s="43" t="n"/>
      <c r="KET48" s="51" t="n"/>
      <c r="KEU48" s="51" t="n"/>
      <c r="KEZ48" s="50" t="n"/>
      <c r="KFA48" s="43" t="n"/>
      <c r="KFB48" s="43" t="n"/>
      <c r="KFC48" s="51" t="n"/>
      <c r="KFD48" s="51" t="n"/>
      <c r="KFI48" s="50" t="n"/>
      <c r="KFJ48" s="43" t="n"/>
      <c r="KFK48" s="43" t="n"/>
      <c r="KFL48" s="51" t="n"/>
      <c r="KFM48" s="51" t="n"/>
      <c r="KFR48" s="50" t="n"/>
      <c r="KFS48" s="43" t="n"/>
      <c r="KFT48" s="43" t="n"/>
      <c r="KFU48" s="51" t="n"/>
      <c r="KFV48" s="51" t="n"/>
      <c r="KGA48" s="50" t="n"/>
      <c r="KGB48" s="43" t="n"/>
      <c r="KGC48" s="43" t="n"/>
      <c r="KGD48" s="51" t="n"/>
      <c r="KGE48" s="51" t="n"/>
      <c r="KGJ48" s="50" t="n"/>
      <c r="KGK48" s="43" t="n"/>
      <c r="KGL48" s="43" t="n"/>
      <c r="KGM48" s="51" t="n"/>
      <c r="KGN48" s="51" t="n"/>
      <c r="KGS48" s="50" t="n"/>
      <c r="KGT48" s="43" t="n"/>
      <c r="KGU48" s="43" t="n"/>
      <c r="KGV48" s="51" t="n"/>
      <c r="KGW48" s="51" t="n"/>
      <c r="KHB48" s="50" t="n"/>
      <c r="KHC48" s="43" t="n"/>
      <c r="KHD48" s="43" t="n"/>
      <c r="KHE48" s="51" t="n"/>
      <c r="KHF48" s="51" t="n"/>
      <c r="KHK48" s="50" t="n"/>
      <c r="KHL48" s="43" t="n"/>
      <c r="KHM48" s="43" t="n"/>
      <c r="KHN48" s="51" t="n"/>
      <c r="KHO48" s="51" t="n"/>
      <c r="KHT48" s="50" t="n"/>
      <c r="KHU48" s="43" t="n"/>
      <c r="KHV48" s="43" t="n"/>
      <c r="KHW48" s="51" t="n"/>
      <c r="KHX48" s="51" t="n"/>
      <c r="KIC48" s="50" t="n"/>
      <c r="KID48" s="43" t="n"/>
      <c r="KIE48" s="43" t="n"/>
      <c r="KIF48" s="51" t="n"/>
      <c r="KIG48" s="51" t="n"/>
      <c r="KIL48" s="50" t="n"/>
      <c r="KIM48" s="43" t="n"/>
      <c r="KIN48" s="43" t="n"/>
      <c r="KIO48" s="51" t="n"/>
      <c r="KIP48" s="51" t="n"/>
      <c r="KIU48" s="50" t="n"/>
      <c r="KIV48" s="43" t="n"/>
      <c r="KIW48" s="43" t="n"/>
      <c r="KIX48" s="51" t="n"/>
      <c r="KIY48" s="51" t="n"/>
      <c r="KJD48" s="50" t="n"/>
      <c r="KJE48" s="43" t="n"/>
      <c r="KJF48" s="43" t="n"/>
      <c r="KJG48" s="51" t="n"/>
      <c r="KJH48" s="51" t="n"/>
      <c r="KJM48" s="50" t="n"/>
      <c r="KJN48" s="43" t="n"/>
      <c r="KJO48" s="43" t="n"/>
      <c r="KJP48" s="51" t="n"/>
      <c r="KJQ48" s="51" t="n"/>
      <c r="KJV48" s="50" t="n"/>
      <c r="KJW48" s="43" t="n"/>
      <c r="KJX48" s="43" t="n"/>
      <c r="KJY48" s="51" t="n"/>
      <c r="KJZ48" s="51" t="n"/>
      <c r="KKE48" s="50" t="n"/>
      <c r="KKF48" s="43" t="n"/>
      <c r="KKG48" s="43" t="n"/>
      <c r="KKH48" s="51" t="n"/>
      <c r="KKI48" s="51" t="n"/>
      <c r="KKN48" s="50" t="n"/>
      <c r="KKO48" s="43" t="n"/>
      <c r="KKP48" s="43" t="n"/>
      <c r="KKQ48" s="51" t="n"/>
      <c r="KKR48" s="51" t="n"/>
      <c r="KKW48" s="50" t="n"/>
      <c r="KKX48" s="43" t="n"/>
      <c r="KKY48" s="43" t="n"/>
      <c r="KKZ48" s="51" t="n"/>
      <c r="KLA48" s="51" t="n"/>
      <c r="KLF48" s="50" t="n"/>
      <c r="KLG48" s="43" t="n"/>
      <c r="KLH48" s="43" t="n"/>
      <c r="KLI48" s="51" t="n"/>
      <c r="KLJ48" s="51" t="n"/>
      <c r="KLO48" s="50" t="n"/>
      <c r="KLP48" s="43" t="n"/>
      <c r="KLQ48" s="43" t="n"/>
      <c r="KLR48" s="51" t="n"/>
      <c r="KLS48" s="51" t="n"/>
      <c r="KLX48" s="50" t="n"/>
      <c r="KLY48" s="43" t="n"/>
      <c r="KLZ48" s="43" t="n"/>
      <c r="KMA48" s="51" t="n"/>
      <c r="KMB48" s="51" t="n"/>
      <c r="KMG48" s="50" t="n"/>
      <c r="KMH48" s="43" t="n"/>
      <c r="KMI48" s="43" t="n"/>
      <c r="KMJ48" s="51" t="n"/>
      <c r="KMK48" s="51" t="n"/>
      <c r="KMP48" s="50" t="n"/>
      <c r="KMQ48" s="43" t="n"/>
      <c r="KMR48" s="43" t="n"/>
      <c r="KMS48" s="51" t="n"/>
      <c r="KMT48" s="51" t="n"/>
      <c r="KMY48" s="50" t="n"/>
      <c r="KMZ48" s="43" t="n"/>
      <c r="KNA48" s="43" t="n"/>
      <c r="KNB48" s="51" t="n"/>
      <c r="KNC48" s="51" t="n"/>
      <c r="KNH48" s="50" t="n"/>
      <c r="KNI48" s="43" t="n"/>
      <c r="KNJ48" s="43" t="n"/>
      <c r="KNK48" s="51" t="n"/>
      <c r="KNL48" s="51" t="n"/>
      <c r="KNQ48" s="50" t="n"/>
      <c r="KNR48" s="43" t="n"/>
      <c r="KNS48" s="43" t="n"/>
      <c r="KNT48" s="51" t="n"/>
      <c r="KNU48" s="51" t="n"/>
      <c r="KNZ48" s="50" t="n"/>
      <c r="KOA48" s="43" t="n"/>
      <c r="KOB48" s="43" t="n"/>
      <c r="KOC48" s="51" t="n"/>
      <c r="KOD48" s="51" t="n"/>
      <c r="KOI48" s="50" t="n"/>
      <c r="KOJ48" s="43" t="n"/>
      <c r="KOK48" s="43" t="n"/>
      <c r="KOL48" s="51" t="n"/>
      <c r="KOM48" s="51" t="n"/>
      <c r="KOR48" s="50" t="n"/>
      <c r="KOS48" s="43" t="n"/>
      <c r="KOT48" s="43" t="n"/>
      <c r="KOU48" s="51" t="n"/>
      <c r="KOV48" s="51" t="n"/>
      <c r="KPA48" s="50" t="n"/>
      <c r="KPB48" s="43" t="n"/>
      <c r="KPC48" s="43" t="n"/>
      <c r="KPD48" s="51" t="n"/>
      <c r="KPE48" s="51" t="n"/>
      <c r="KPJ48" s="50" t="n"/>
      <c r="KPK48" s="43" t="n"/>
      <c r="KPL48" s="43" t="n"/>
      <c r="KPM48" s="51" t="n"/>
      <c r="KPN48" s="51" t="n"/>
      <c r="KPS48" s="50" t="n"/>
      <c r="KPT48" s="43" t="n"/>
      <c r="KPU48" s="43" t="n"/>
      <c r="KPV48" s="51" t="n"/>
      <c r="KPW48" s="51" t="n"/>
      <c r="KQB48" s="50" t="n"/>
      <c r="KQC48" s="43" t="n"/>
      <c r="KQD48" s="43" t="n"/>
      <c r="KQE48" s="51" t="n"/>
      <c r="KQF48" s="51" t="n"/>
      <c r="KQK48" s="50" t="n"/>
      <c r="KQL48" s="43" t="n"/>
      <c r="KQM48" s="43" t="n"/>
      <c r="KQN48" s="51" t="n"/>
      <c r="KQO48" s="51" t="n"/>
      <c r="KQT48" s="50" t="n"/>
      <c r="KQU48" s="43" t="n"/>
      <c r="KQV48" s="43" t="n"/>
      <c r="KQW48" s="51" t="n"/>
      <c r="KQX48" s="51" t="n"/>
      <c r="KRC48" s="50" t="n"/>
      <c r="KRD48" s="43" t="n"/>
      <c r="KRE48" s="43" t="n"/>
      <c r="KRF48" s="51" t="n"/>
      <c r="KRG48" s="51" t="n"/>
      <c r="KRL48" s="50" t="n"/>
      <c r="KRM48" s="43" t="n"/>
      <c r="KRN48" s="43" t="n"/>
      <c r="KRO48" s="51" t="n"/>
      <c r="KRP48" s="51" t="n"/>
      <c r="KRU48" s="50" t="n"/>
      <c r="KRV48" s="43" t="n"/>
      <c r="KRW48" s="43" t="n"/>
      <c r="KRX48" s="51" t="n"/>
      <c r="KRY48" s="51" t="n"/>
      <c r="KSD48" s="50" t="n"/>
      <c r="KSE48" s="43" t="n"/>
      <c r="KSF48" s="43" t="n"/>
      <c r="KSG48" s="51" t="n"/>
      <c r="KSH48" s="51" t="n"/>
      <c r="KSM48" s="50" t="n"/>
      <c r="KSN48" s="43" t="n"/>
      <c r="KSO48" s="43" t="n"/>
      <c r="KSP48" s="51" t="n"/>
      <c r="KSQ48" s="51" t="n"/>
      <c r="KSV48" s="50" t="n"/>
      <c r="KSW48" s="43" t="n"/>
      <c r="KSX48" s="43" t="n"/>
      <c r="KSY48" s="51" t="n"/>
      <c r="KSZ48" s="51" t="n"/>
      <c r="KTE48" s="50" t="n"/>
      <c r="KTF48" s="43" t="n"/>
      <c r="KTG48" s="43" t="n"/>
      <c r="KTH48" s="51" t="n"/>
      <c r="KTI48" s="51" t="n"/>
      <c r="KTN48" s="50" t="n"/>
      <c r="KTO48" s="43" t="n"/>
      <c r="KTP48" s="43" t="n"/>
      <c r="KTQ48" s="51" t="n"/>
      <c r="KTR48" s="51" t="n"/>
      <c r="KTW48" s="50" t="n"/>
      <c r="KTX48" s="43" t="n"/>
      <c r="KTY48" s="43" t="n"/>
      <c r="KTZ48" s="51" t="n"/>
      <c r="KUA48" s="51" t="n"/>
      <c r="KUF48" s="50" t="n"/>
      <c r="KUG48" s="43" t="n"/>
      <c r="KUH48" s="43" t="n"/>
      <c r="KUI48" s="51" t="n"/>
      <c r="KUJ48" s="51" t="n"/>
      <c r="KUO48" s="50" t="n"/>
      <c r="KUP48" s="43" t="n"/>
      <c r="KUQ48" s="43" t="n"/>
      <c r="KUR48" s="51" t="n"/>
      <c r="KUS48" s="51" t="n"/>
      <c r="KUX48" s="50" t="n"/>
      <c r="KUY48" s="43" t="n"/>
      <c r="KUZ48" s="43" t="n"/>
      <c r="KVA48" s="51" t="n"/>
      <c r="KVB48" s="51" t="n"/>
      <c r="KVG48" s="50" t="n"/>
      <c r="KVH48" s="43" t="n"/>
      <c r="KVI48" s="43" t="n"/>
      <c r="KVJ48" s="51" t="n"/>
      <c r="KVK48" s="51" t="n"/>
      <c r="KVP48" s="50" t="n"/>
      <c r="KVQ48" s="43" t="n"/>
      <c r="KVR48" s="43" t="n"/>
      <c r="KVS48" s="51" t="n"/>
      <c r="KVT48" s="51" t="n"/>
      <c r="KVY48" s="50" t="n"/>
      <c r="KVZ48" s="43" t="n"/>
      <c r="KWA48" s="43" t="n"/>
      <c r="KWB48" s="51" t="n"/>
      <c r="KWC48" s="51" t="n"/>
      <c r="KWH48" s="50" t="n"/>
      <c r="KWI48" s="43" t="n"/>
      <c r="KWJ48" s="43" t="n"/>
      <c r="KWK48" s="51" t="n"/>
      <c r="KWL48" s="51" t="n"/>
      <c r="KWQ48" s="50" t="n"/>
      <c r="KWR48" s="43" t="n"/>
      <c r="KWS48" s="43" t="n"/>
      <c r="KWT48" s="51" t="n"/>
      <c r="KWU48" s="51" t="n"/>
      <c r="KWZ48" s="50" t="n"/>
      <c r="KXA48" s="43" t="n"/>
      <c r="KXB48" s="43" t="n"/>
      <c r="KXC48" s="51" t="n"/>
      <c r="KXD48" s="51" t="n"/>
      <c r="KXI48" s="50" t="n"/>
      <c r="KXJ48" s="43" t="n"/>
      <c r="KXK48" s="43" t="n"/>
      <c r="KXL48" s="51" t="n"/>
      <c r="KXM48" s="51" t="n"/>
      <c r="KXR48" s="50" t="n"/>
      <c r="KXS48" s="43" t="n"/>
      <c r="KXT48" s="43" t="n"/>
      <c r="KXU48" s="51" t="n"/>
      <c r="KXV48" s="51" t="n"/>
      <c r="KYA48" s="50" t="n"/>
      <c r="KYB48" s="43" t="n"/>
      <c r="KYC48" s="43" t="n"/>
      <c r="KYD48" s="51" t="n"/>
      <c r="KYE48" s="51" t="n"/>
      <c r="KYJ48" s="50" t="n"/>
      <c r="KYK48" s="43" t="n"/>
      <c r="KYL48" s="43" t="n"/>
      <c r="KYM48" s="51" t="n"/>
      <c r="KYN48" s="51" t="n"/>
      <c r="KYS48" s="50" t="n"/>
      <c r="KYT48" s="43" t="n"/>
      <c r="KYU48" s="43" t="n"/>
      <c r="KYV48" s="51" t="n"/>
      <c r="KYW48" s="51" t="n"/>
      <c r="KZB48" s="50" t="n"/>
      <c r="KZC48" s="43" t="n"/>
      <c r="KZD48" s="43" t="n"/>
      <c r="KZE48" s="51" t="n"/>
      <c r="KZF48" s="51" t="n"/>
      <c r="KZK48" s="50" t="n"/>
      <c r="KZL48" s="43" t="n"/>
      <c r="KZM48" s="43" t="n"/>
      <c r="KZN48" s="51" t="n"/>
      <c r="KZO48" s="51" t="n"/>
      <c r="KZT48" s="50" t="n"/>
      <c r="KZU48" s="43" t="n"/>
      <c r="KZV48" s="43" t="n"/>
      <c r="KZW48" s="51" t="n"/>
      <c r="KZX48" s="51" t="n"/>
      <c r="LAC48" s="50" t="n"/>
      <c r="LAD48" s="43" t="n"/>
      <c r="LAE48" s="43" t="n"/>
      <c r="LAF48" s="51" t="n"/>
      <c r="LAG48" s="51" t="n"/>
      <c r="LAL48" s="50" t="n"/>
      <c r="LAM48" s="43" t="n"/>
      <c r="LAN48" s="43" t="n"/>
      <c r="LAO48" s="51" t="n"/>
      <c r="LAP48" s="51" t="n"/>
      <c r="LAU48" s="50" t="n"/>
      <c r="LAV48" s="43" t="n"/>
      <c r="LAW48" s="43" t="n"/>
      <c r="LAX48" s="51" t="n"/>
      <c r="LAY48" s="51" t="n"/>
      <c r="LBD48" s="50" t="n"/>
      <c r="LBE48" s="43" t="n"/>
      <c r="LBF48" s="43" t="n"/>
      <c r="LBG48" s="51" t="n"/>
      <c r="LBH48" s="51" t="n"/>
      <c r="LBM48" s="50" t="n"/>
      <c r="LBN48" s="43" t="n"/>
      <c r="LBO48" s="43" t="n"/>
      <c r="LBP48" s="51" t="n"/>
      <c r="LBQ48" s="51" t="n"/>
      <c r="LBV48" s="50" t="n"/>
      <c r="LBW48" s="43" t="n"/>
      <c r="LBX48" s="43" t="n"/>
      <c r="LBY48" s="51" t="n"/>
      <c r="LBZ48" s="51" t="n"/>
      <c r="LCE48" s="50" t="n"/>
      <c r="LCF48" s="43" t="n"/>
      <c r="LCG48" s="43" t="n"/>
      <c r="LCH48" s="51" t="n"/>
      <c r="LCI48" s="51" t="n"/>
      <c r="LCN48" s="50" t="n"/>
      <c r="LCO48" s="43" t="n"/>
      <c r="LCP48" s="43" t="n"/>
      <c r="LCQ48" s="51" t="n"/>
      <c r="LCR48" s="51" t="n"/>
      <c r="LCW48" s="50" t="n"/>
      <c r="LCX48" s="43" t="n"/>
      <c r="LCY48" s="43" t="n"/>
      <c r="LCZ48" s="51" t="n"/>
      <c r="LDA48" s="51" t="n"/>
      <c r="LDF48" s="50" t="n"/>
      <c r="LDG48" s="43" t="n"/>
      <c r="LDH48" s="43" t="n"/>
      <c r="LDI48" s="51" t="n"/>
      <c r="LDJ48" s="51" t="n"/>
      <c r="LDO48" s="50" t="n"/>
      <c r="LDP48" s="43" t="n"/>
      <c r="LDQ48" s="43" t="n"/>
      <c r="LDR48" s="51" t="n"/>
      <c r="LDS48" s="51" t="n"/>
      <c r="LDX48" s="50" t="n"/>
      <c r="LDY48" s="43" t="n"/>
      <c r="LDZ48" s="43" t="n"/>
      <c r="LEA48" s="51" t="n"/>
      <c r="LEB48" s="51" t="n"/>
      <c r="LEG48" s="50" t="n"/>
      <c r="LEH48" s="43" t="n"/>
      <c r="LEI48" s="43" t="n"/>
      <c r="LEJ48" s="51" t="n"/>
      <c r="LEK48" s="51" t="n"/>
      <c r="LEP48" s="50" t="n"/>
      <c r="LEQ48" s="43" t="n"/>
      <c r="LER48" s="43" t="n"/>
      <c r="LES48" s="51" t="n"/>
      <c r="LET48" s="51" t="n"/>
      <c r="LEY48" s="50" t="n"/>
      <c r="LEZ48" s="43" t="n"/>
      <c r="LFA48" s="43" t="n"/>
      <c r="LFB48" s="51" t="n"/>
      <c r="LFC48" s="51" t="n"/>
      <c r="LFH48" s="50" t="n"/>
      <c r="LFI48" s="43" t="n"/>
      <c r="LFJ48" s="43" t="n"/>
      <c r="LFK48" s="51" t="n"/>
      <c r="LFL48" s="51" t="n"/>
      <c r="LFQ48" s="50" t="n"/>
      <c r="LFR48" s="43" t="n"/>
      <c r="LFS48" s="43" t="n"/>
      <c r="LFT48" s="51" t="n"/>
      <c r="LFU48" s="51" t="n"/>
      <c r="LFZ48" s="50" t="n"/>
      <c r="LGA48" s="43" t="n"/>
      <c r="LGB48" s="43" t="n"/>
      <c r="LGC48" s="51" t="n"/>
      <c r="LGD48" s="51" t="n"/>
      <c r="LGI48" s="50" t="n"/>
      <c r="LGJ48" s="43" t="n"/>
      <c r="LGK48" s="43" t="n"/>
      <c r="LGL48" s="51" t="n"/>
      <c r="LGM48" s="51" t="n"/>
      <c r="LGR48" s="50" t="n"/>
      <c r="LGS48" s="43" t="n"/>
      <c r="LGT48" s="43" t="n"/>
      <c r="LGU48" s="51" t="n"/>
      <c r="LGV48" s="51" t="n"/>
      <c r="LHA48" s="50" t="n"/>
      <c r="LHB48" s="43" t="n"/>
      <c r="LHC48" s="43" t="n"/>
      <c r="LHD48" s="51" t="n"/>
      <c r="LHE48" s="51" t="n"/>
      <c r="LHJ48" s="50" t="n"/>
      <c r="LHK48" s="43" t="n"/>
      <c r="LHL48" s="43" t="n"/>
      <c r="LHM48" s="51" t="n"/>
      <c r="LHN48" s="51" t="n"/>
      <c r="LHS48" s="50" t="n"/>
      <c r="LHT48" s="43" t="n"/>
      <c r="LHU48" s="43" t="n"/>
      <c r="LHV48" s="51" t="n"/>
      <c r="LHW48" s="51" t="n"/>
      <c r="LIB48" s="50" t="n"/>
      <c r="LIC48" s="43" t="n"/>
      <c r="LID48" s="43" t="n"/>
      <c r="LIE48" s="51" t="n"/>
      <c r="LIF48" s="51" t="n"/>
      <c r="LIK48" s="50" t="n"/>
      <c r="LIL48" s="43" t="n"/>
      <c r="LIM48" s="43" t="n"/>
      <c r="LIN48" s="51" t="n"/>
      <c r="LIO48" s="51" t="n"/>
      <c r="LIT48" s="50" t="n"/>
      <c r="LIU48" s="43" t="n"/>
      <c r="LIV48" s="43" t="n"/>
      <c r="LIW48" s="51" t="n"/>
      <c r="LIX48" s="51" t="n"/>
      <c r="LJC48" s="50" t="n"/>
      <c r="LJD48" s="43" t="n"/>
      <c r="LJE48" s="43" t="n"/>
      <c r="LJF48" s="51" t="n"/>
      <c r="LJG48" s="51" t="n"/>
      <c r="LJL48" s="50" t="n"/>
      <c r="LJM48" s="43" t="n"/>
      <c r="LJN48" s="43" t="n"/>
      <c r="LJO48" s="51" t="n"/>
      <c r="LJP48" s="51" t="n"/>
      <c r="LJU48" s="50" t="n"/>
      <c r="LJV48" s="43" t="n"/>
      <c r="LJW48" s="43" t="n"/>
      <c r="LJX48" s="51" t="n"/>
      <c r="LJY48" s="51" t="n"/>
      <c r="LKD48" s="50" t="n"/>
      <c r="LKE48" s="43" t="n"/>
      <c r="LKF48" s="43" t="n"/>
      <c r="LKG48" s="51" t="n"/>
      <c r="LKH48" s="51" t="n"/>
      <c r="LKM48" s="50" t="n"/>
      <c r="LKN48" s="43" t="n"/>
      <c r="LKO48" s="43" t="n"/>
      <c r="LKP48" s="51" t="n"/>
      <c r="LKQ48" s="51" t="n"/>
      <c r="LKV48" s="50" t="n"/>
      <c r="LKW48" s="43" t="n"/>
      <c r="LKX48" s="43" t="n"/>
      <c r="LKY48" s="51" t="n"/>
      <c r="LKZ48" s="51" t="n"/>
      <c r="LLE48" s="50" t="n"/>
      <c r="LLF48" s="43" t="n"/>
      <c r="LLG48" s="43" t="n"/>
      <c r="LLH48" s="51" t="n"/>
      <c r="LLI48" s="51" t="n"/>
      <c r="LLN48" s="50" t="n"/>
      <c r="LLO48" s="43" t="n"/>
      <c r="LLP48" s="43" t="n"/>
      <c r="LLQ48" s="51" t="n"/>
      <c r="LLR48" s="51" t="n"/>
      <c r="LLW48" s="50" t="n"/>
      <c r="LLX48" s="43" t="n"/>
      <c r="LLY48" s="43" t="n"/>
      <c r="LLZ48" s="51" t="n"/>
      <c r="LMA48" s="51" t="n"/>
      <c r="LMF48" s="50" t="n"/>
      <c r="LMG48" s="43" t="n"/>
      <c r="LMH48" s="43" t="n"/>
      <c r="LMI48" s="51" t="n"/>
      <c r="LMJ48" s="51" t="n"/>
      <c r="LMO48" s="50" t="n"/>
      <c r="LMP48" s="43" t="n"/>
      <c r="LMQ48" s="43" t="n"/>
      <c r="LMR48" s="51" t="n"/>
      <c r="LMS48" s="51" t="n"/>
      <c r="LMX48" s="50" t="n"/>
      <c r="LMY48" s="43" t="n"/>
      <c r="LMZ48" s="43" t="n"/>
      <c r="LNA48" s="51" t="n"/>
      <c r="LNB48" s="51" t="n"/>
      <c r="LNG48" s="50" t="n"/>
      <c r="LNH48" s="43" t="n"/>
      <c r="LNI48" s="43" t="n"/>
      <c r="LNJ48" s="51" t="n"/>
      <c r="LNK48" s="51" t="n"/>
      <c r="LNP48" s="50" t="n"/>
      <c r="LNQ48" s="43" t="n"/>
      <c r="LNR48" s="43" t="n"/>
      <c r="LNS48" s="51" t="n"/>
      <c r="LNT48" s="51" t="n"/>
      <c r="LNY48" s="50" t="n"/>
      <c r="LNZ48" s="43" t="n"/>
      <c r="LOA48" s="43" t="n"/>
      <c r="LOB48" s="51" t="n"/>
      <c r="LOC48" s="51" t="n"/>
      <c r="LOH48" s="50" t="n"/>
      <c r="LOI48" s="43" t="n"/>
      <c r="LOJ48" s="43" t="n"/>
      <c r="LOK48" s="51" t="n"/>
      <c r="LOL48" s="51" t="n"/>
      <c r="LOQ48" s="50" t="n"/>
      <c r="LOR48" s="43" t="n"/>
      <c r="LOS48" s="43" t="n"/>
      <c r="LOT48" s="51" t="n"/>
      <c r="LOU48" s="51" t="n"/>
      <c r="LOZ48" s="50" t="n"/>
      <c r="LPA48" s="43" t="n"/>
      <c r="LPB48" s="43" t="n"/>
      <c r="LPC48" s="51" t="n"/>
      <c r="LPD48" s="51" t="n"/>
      <c r="LPI48" s="50" t="n"/>
      <c r="LPJ48" s="43" t="n"/>
      <c r="LPK48" s="43" t="n"/>
      <c r="LPL48" s="51" t="n"/>
      <c r="LPM48" s="51" t="n"/>
      <c r="LPR48" s="50" t="n"/>
      <c r="LPS48" s="43" t="n"/>
      <c r="LPT48" s="43" t="n"/>
      <c r="LPU48" s="51" t="n"/>
      <c r="LPV48" s="51" t="n"/>
      <c r="LQA48" s="50" t="n"/>
      <c r="LQB48" s="43" t="n"/>
      <c r="LQC48" s="43" t="n"/>
      <c r="LQD48" s="51" t="n"/>
      <c r="LQE48" s="51" t="n"/>
      <c r="LQJ48" s="50" t="n"/>
      <c r="LQK48" s="43" t="n"/>
      <c r="LQL48" s="43" t="n"/>
      <c r="LQM48" s="51" t="n"/>
      <c r="LQN48" s="51" t="n"/>
      <c r="LQS48" s="50" t="n"/>
      <c r="LQT48" s="43" t="n"/>
      <c r="LQU48" s="43" t="n"/>
      <c r="LQV48" s="51" t="n"/>
      <c r="LQW48" s="51" t="n"/>
      <c r="LRB48" s="50" t="n"/>
      <c r="LRC48" s="43" t="n"/>
      <c r="LRD48" s="43" t="n"/>
      <c r="LRE48" s="51" t="n"/>
      <c r="LRF48" s="51" t="n"/>
      <c r="LRK48" s="50" t="n"/>
      <c r="LRL48" s="43" t="n"/>
      <c r="LRM48" s="43" t="n"/>
      <c r="LRN48" s="51" t="n"/>
      <c r="LRO48" s="51" t="n"/>
      <c r="LRT48" s="50" t="n"/>
      <c r="LRU48" s="43" t="n"/>
      <c r="LRV48" s="43" t="n"/>
      <c r="LRW48" s="51" t="n"/>
      <c r="LRX48" s="51" t="n"/>
      <c r="LSC48" s="50" t="n"/>
      <c r="LSD48" s="43" t="n"/>
      <c r="LSE48" s="43" t="n"/>
      <c r="LSF48" s="51" t="n"/>
      <c r="LSG48" s="51" t="n"/>
      <c r="LSL48" s="50" t="n"/>
      <c r="LSM48" s="43" t="n"/>
      <c r="LSN48" s="43" t="n"/>
      <c r="LSO48" s="51" t="n"/>
      <c r="LSP48" s="51" t="n"/>
      <c r="LSU48" s="50" t="n"/>
      <c r="LSV48" s="43" t="n"/>
      <c r="LSW48" s="43" t="n"/>
      <c r="LSX48" s="51" t="n"/>
      <c r="LSY48" s="51" t="n"/>
      <c r="LTD48" s="50" t="n"/>
      <c r="LTE48" s="43" t="n"/>
      <c r="LTF48" s="43" t="n"/>
      <c r="LTG48" s="51" t="n"/>
      <c r="LTH48" s="51" t="n"/>
      <c r="LTM48" s="50" t="n"/>
      <c r="LTN48" s="43" t="n"/>
      <c r="LTO48" s="43" t="n"/>
      <c r="LTP48" s="51" t="n"/>
      <c r="LTQ48" s="51" t="n"/>
      <c r="LTV48" s="50" t="n"/>
      <c r="LTW48" s="43" t="n"/>
      <c r="LTX48" s="43" t="n"/>
      <c r="LTY48" s="51" t="n"/>
      <c r="LTZ48" s="51" t="n"/>
      <c r="LUE48" s="50" t="n"/>
      <c r="LUF48" s="43" t="n"/>
      <c r="LUG48" s="43" t="n"/>
      <c r="LUH48" s="51" t="n"/>
      <c r="LUI48" s="51" t="n"/>
      <c r="LUN48" s="50" t="n"/>
      <c r="LUO48" s="43" t="n"/>
      <c r="LUP48" s="43" t="n"/>
      <c r="LUQ48" s="51" t="n"/>
      <c r="LUR48" s="51" t="n"/>
      <c r="LUW48" s="50" t="n"/>
      <c r="LUX48" s="43" t="n"/>
      <c r="LUY48" s="43" t="n"/>
      <c r="LUZ48" s="51" t="n"/>
      <c r="LVA48" s="51" t="n"/>
      <c r="LVF48" s="50" t="n"/>
      <c r="LVG48" s="43" t="n"/>
      <c r="LVH48" s="43" t="n"/>
      <c r="LVI48" s="51" t="n"/>
      <c r="LVJ48" s="51" t="n"/>
      <c r="LVO48" s="50" t="n"/>
      <c r="LVP48" s="43" t="n"/>
      <c r="LVQ48" s="43" t="n"/>
      <c r="LVR48" s="51" t="n"/>
      <c r="LVS48" s="51" t="n"/>
      <c r="LVX48" s="50" t="n"/>
      <c r="LVY48" s="43" t="n"/>
      <c r="LVZ48" s="43" t="n"/>
      <c r="LWA48" s="51" t="n"/>
      <c r="LWB48" s="51" t="n"/>
      <c r="LWG48" s="50" t="n"/>
      <c r="LWH48" s="43" t="n"/>
      <c r="LWI48" s="43" t="n"/>
      <c r="LWJ48" s="51" t="n"/>
      <c r="LWK48" s="51" t="n"/>
      <c r="LWP48" s="50" t="n"/>
      <c r="LWQ48" s="43" t="n"/>
      <c r="LWR48" s="43" t="n"/>
      <c r="LWS48" s="51" t="n"/>
      <c r="LWT48" s="51" t="n"/>
      <c r="LWY48" s="50" t="n"/>
      <c r="LWZ48" s="43" t="n"/>
      <c r="LXA48" s="43" t="n"/>
      <c r="LXB48" s="51" t="n"/>
      <c r="LXC48" s="51" t="n"/>
      <c r="LXH48" s="50" t="n"/>
      <c r="LXI48" s="43" t="n"/>
      <c r="LXJ48" s="43" t="n"/>
      <c r="LXK48" s="51" t="n"/>
      <c r="LXL48" s="51" t="n"/>
      <c r="LXQ48" s="50" t="n"/>
      <c r="LXR48" s="43" t="n"/>
      <c r="LXS48" s="43" t="n"/>
      <c r="LXT48" s="51" t="n"/>
      <c r="LXU48" s="51" t="n"/>
      <c r="LXZ48" s="50" t="n"/>
      <c r="LYA48" s="43" t="n"/>
      <c r="LYB48" s="43" t="n"/>
      <c r="LYC48" s="51" t="n"/>
      <c r="LYD48" s="51" t="n"/>
      <c r="LYI48" s="50" t="n"/>
      <c r="LYJ48" s="43" t="n"/>
      <c r="LYK48" s="43" t="n"/>
      <c r="LYL48" s="51" t="n"/>
      <c r="LYM48" s="51" t="n"/>
      <c r="LYR48" s="50" t="n"/>
      <c r="LYS48" s="43" t="n"/>
      <c r="LYT48" s="43" t="n"/>
      <c r="LYU48" s="51" t="n"/>
      <c r="LYV48" s="51" t="n"/>
      <c r="LZA48" s="50" t="n"/>
      <c r="LZB48" s="43" t="n"/>
      <c r="LZC48" s="43" t="n"/>
      <c r="LZD48" s="51" t="n"/>
      <c r="LZE48" s="51" t="n"/>
      <c r="LZJ48" s="50" t="n"/>
      <c r="LZK48" s="43" t="n"/>
      <c r="LZL48" s="43" t="n"/>
      <c r="LZM48" s="51" t="n"/>
      <c r="LZN48" s="51" t="n"/>
      <c r="LZS48" s="50" t="n"/>
      <c r="LZT48" s="43" t="n"/>
      <c r="LZU48" s="43" t="n"/>
      <c r="LZV48" s="51" t="n"/>
      <c r="LZW48" s="51" t="n"/>
      <c r="MAB48" s="50" t="n"/>
      <c r="MAC48" s="43" t="n"/>
      <c r="MAD48" s="43" t="n"/>
      <c r="MAE48" s="51" t="n"/>
      <c r="MAF48" s="51" t="n"/>
      <c r="MAK48" s="50" t="n"/>
      <c r="MAL48" s="43" t="n"/>
      <c r="MAM48" s="43" t="n"/>
      <c r="MAN48" s="51" t="n"/>
      <c r="MAO48" s="51" t="n"/>
      <c r="MAT48" s="50" t="n"/>
      <c r="MAU48" s="43" t="n"/>
      <c r="MAV48" s="43" t="n"/>
      <c r="MAW48" s="51" t="n"/>
      <c r="MAX48" s="51" t="n"/>
      <c r="MBC48" s="50" t="n"/>
      <c r="MBD48" s="43" t="n"/>
      <c r="MBE48" s="43" t="n"/>
      <c r="MBF48" s="51" t="n"/>
      <c r="MBG48" s="51" t="n"/>
      <c r="MBL48" s="50" t="n"/>
      <c r="MBM48" s="43" t="n"/>
      <c r="MBN48" s="43" t="n"/>
      <c r="MBO48" s="51" t="n"/>
      <c r="MBP48" s="51" t="n"/>
      <c r="MBU48" s="50" t="n"/>
      <c r="MBV48" s="43" t="n"/>
      <c r="MBW48" s="43" t="n"/>
      <c r="MBX48" s="51" t="n"/>
      <c r="MBY48" s="51" t="n"/>
      <c r="MCD48" s="50" t="n"/>
      <c r="MCE48" s="43" t="n"/>
      <c r="MCF48" s="43" t="n"/>
      <c r="MCG48" s="51" t="n"/>
      <c r="MCH48" s="51" t="n"/>
      <c r="MCM48" s="50" t="n"/>
      <c r="MCN48" s="43" t="n"/>
      <c r="MCO48" s="43" t="n"/>
      <c r="MCP48" s="51" t="n"/>
      <c r="MCQ48" s="51" t="n"/>
      <c r="MCV48" s="50" t="n"/>
      <c r="MCW48" s="43" t="n"/>
      <c r="MCX48" s="43" t="n"/>
      <c r="MCY48" s="51" t="n"/>
      <c r="MCZ48" s="51" t="n"/>
      <c r="MDE48" s="50" t="n"/>
      <c r="MDF48" s="43" t="n"/>
      <c r="MDG48" s="43" t="n"/>
      <c r="MDH48" s="51" t="n"/>
      <c r="MDI48" s="51" t="n"/>
      <c r="MDN48" s="50" t="n"/>
      <c r="MDO48" s="43" t="n"/>
      <c r="MDP48" s="43" t="n"/>
      <c r="MDQ48" s="51" t="n"/>
      <c r="MDR48" s="51" t="n"/>
      <c r="MDW48" s="50" t="n"/>
      <c r="MDX48" s="43" t="n"/>
      <c r="MDY48" s="43" t="n"/>
      <c r="MDZ48" s="51" t="n"/>
      <c r="MEA48" s="51" t="n"/>
      <c r="MEF48" s="50" t="n"/>
      <c r="MEG48" s="43" t="n"/>
      <c r="MEH48" s="43" t="n"/>
      <c r="MEI48" s="51" t="n"/>
      <c r="MEJ48" s="51" t="n"/>
      <c r="MEO48" s="50" t="n"/>
      <c r="MEP48" s="43" t="n"/>
      <c r="MEQ48" s="43" t="n"/>
      <c r="MER48" s="51" t="n"/>
      <c r="MES48" s="51" t="n"/>
      <c r="MEX48" s="50" t="n"/>
      <c r="MEY48" s="43" t="n"/>
      <c r="MEZ48" s="43" t="n"/>
      <c r="MFA48" s="51" t="n"/>
      <c r="MFB48" s="51" t="n"/>
      <c r="MFG48" s="50" t="n"/>
      <c r="MFH48" s="43" t="n"/>
      <c r="MFI48" s="43" t="n"/>
      <c r="MFJ48" s="51" t="n"/>
      <c r="MFK48" s="51" t="n"/>
      <c r="MFP48" s="50" t="n"/>
      <c r="MFQ48" s="43" t="n"/>
      <c r="MFR48" s="43" t="n"/>
      <c r="MFS48" s="51" t="n"/>
      <c r="MFT48" s="51" t="n"/>
      <c r="MFY48" s="50" t="n"/>
      <c r="MFZ48" s="43" t="n"/>
      <c r="MGA48" s="43" t="n"/>
      <c r="MGB48" s="51" t="n"/>
      <c r="MGC48" s="51" t="n"/>
      <c r="MGH48" s="50" t="n"/>
      <c r="MGI48" s="43" t="n"/>
      <c r="MGJ48" s="43" t="n"/>
      <c r="MGK48" s="51" t="n"/>
      <c r="MGL48" s="51" t="n"/>
      <c r="MGQ48" s="50" t="n"/>
      <c r="MGR48" s="43" t="n"/>
      <c r="MGS48" s="43" t="n"/>
      <c r="MGT48" s="51" t="n"/>
      <c r="MGU48" s="51" t="n"/>
      <c r="MGZ48" s="50" t="n"/>
      <c r="MHA48" s="43" t="n"/>
      <c r="MHB48" s="43" t="n"/>
      <c r="MHC48" s="51" t="n"/>
      <c r="MHD48" s="51" t="n"/>
      <c r="MHI48" s="50" t="n"/>
      <c r="MHJ48" s="43" t="n"/>
      <c r="MHK48" s="43" t="n"/>
      <c r="MHL48" s="51" t="n"/>
      <c r="MHM48" s="51" t="n"/>
      <c r="MHR48" s="50" t="n"/>
      <c r="MHS48" s="43" t="n"/>
      <c r="MHT48" s="43" t="n"/>
      <c r="MHU48" s="51" t="n"/>
      <c r="MHV48" s="51" t="n"/>
      <c r="MIA48" s="50" t="n"/>
      <c r="MIB48" s="43" t="n"/>
      <c r="MIC48" s="43" t="n"/>
      <c r="MID48" s="51" t="n"/>
      <c r="MIE48" s="51" t="n"/>
      <c r="MIJ48" s="50" t="n"/>
      <c r="MIK48" s="43" t="n"/>
      <c r="MIL48" s="43" t="n"/>
      <c r="MIM48" s="51" t="n"/>
      <c r="MIN48" s="51" t="n"/>
      <c r="MIS48" s="50" t="n"/>
      <c r="MIT48" s="43" t="n"/>
      <c r="MIU48" s="43" t="n"/>
      <c r="MIV48" s="51" t="n"/>
      <c r="MIW48" s="51" t="n"/>
      <c r="MJB48" s="50" t="n"/>
      <c r="MJC48" s="43" t="n"/>
      <c r="MJD48" s="43" t="n"/>
      <c r="MJE48" s="51" t="n"/>
      <c r="MJF48" s="51" t="n"/>
      <c r="MJK48" s="50" t="n"/>
      <c r="MJL48" s="43" t="n"/>
      <c r="MJM48" s="43" t="n"/>
      <c r="MJN48" s="51" t="n"/>
      <c r="MJO48" s="51" t="n"/>
      <c r="MJT48" s="50" t="n"/>
      <c r="MJU48" s="43" t="n"/>
      <c r="MJV48" s="43" t="n"/>
      <c r="MJW48" s="51" t="n"/>
      <c r="MJX48" s="51" t="n"/>
      <c r="MKC48" s="50" t="n"/>
      <c r="MKD48" s="43" t="n"/>
      <c r="MKE48" s="43" t="n"/>
      <c r="MKF48" s="51" t="n"/>
      <c r="MKG48" s="51" t="n"/>
      <c r="MKL48" s="50" t="n"/>
      <c r="MKM48" s="43" t="n"/>
      <c r="MKN48" s="43" t="n"/>
      <c r="MKO48" s="51" t="n"/>
      <c r="MKP48" s="51" t="n"/>
      <c r="MKU48" s="50" t="n"/>
      <c r="MKV48" s="43" t="n"/>
      <c r="MKW48" s="43" t="n"/>
      <c r="MKX48" s="51" t="n"/>
      <c r="MKY48" s="51" t="n"/>
      <c r="MLD48" s="50" t="n"/>
      <c r="MLE48" s="43" t="n"/>
      <c r="MLF48" s="43" t="n"/>
      <c r="MLG48" s="51" t="n"/>
      <c r="MLH48" s="51" t="n"/>
      <c r="MLM48" s="50" t="n"/>
      <c r="MLN48" s="43" t="n"/>
      <c r="MLO48" s="43" t="n"/>
      <c r="MLP48" s="51" t="n"/>
      <c r="MLQ48" s="51" t="n"/>
      <c r="MLV48" s="50" t="n"/>
      <c r="MLW48" s="43" t="n"/>
      <c r="MLX48" s="43" t="n"/>
      <c r="MLY48" s="51" t="n"/>
      <c r="MLZ48" s="51" t="n"/>
      <c r="MME48" s="50" t="n"/>
      <c r="MMF48" s="43" t="n"/>
      <c r="MMG48" s="43" t="n"/>
      <c r="MMH48" s="51" t="n"/>
      <c r="MMI48" s="51" t="n"/>
      <c r="MMN48" s="50" t="n"/>
      <c r="MMO48" s="43" t="n"/>
      <c r="MMP48" s="43" t="n"/>
      <c r="MMQ48" s="51" t="n"/>
      <c r="MMR48" s="51" t="n"/>
      <c r="MMW48" s="50" t="n"/>
      <c r="MMX48" s="43" t="n"/>
      <c r="MMY48" s="43" t="n"/>
      <c r="MMZ48" s="51" t="n"/>
      <c r="MNA48" s="51" t="n"/>
      <c r="MNF48" s="50" t="n"/>
      <c r="MNG48" s="43" t="n"/>
      <c r="MNH48" s="43" t="n"/>
      <c r="MNI48" s="51" t="n"/>
      <c r="MNJ48" s="51" t="n"/>
      <c r="MNO48" s="50" t="n"/>
      <c r="MNP48" s="43" t="n"/>
      <c r="MNQ48" s="43" t="n"/>
      <c r="MNR48" s="51" t="n"/>
      <c r="MNS48" s="51" t="n"/>
      <c r="MNX48" s="50" t="n"/>
      <c r="MNY48" s="43" t="n"/>
      <c r="MNZ48" s="43" t="n"/>
      <c r="MOA48" s="51" t="n"/>
      <c r="MOB48" s="51" t="n"/>
      <c r="MOG48" s="50" t="n"/>
      <c r="MOH48" s="43" t="n"/>
      <c r="MOI48" s="43" t="n"/>
      <c r="MOJ48" s="51" t="n"/>
      <c r="MOK48" s="51" t="n"/>
      <c r="MOP48" s="50" t="n"/>
      <c r="MOQ48" s="43" t="n"/>
      <c r="MOR48" s="43" t="n"/>
      <c r="MOS48" s="51" t="n"/>
      <c r="MOT48" s="51" t="n"/>
      <c r="MOY48" s="50" t="n"/>
      <c r="MOZ48" s="43" t="n"/>
      <c r="MPA48" s="43" t="n"/>
      <c r="MPB48" s="51" t="n"/>
      <c r="MPC48" s="51" t="n"/>
      <c r="MPH48" s="50" t="n"/>
      <c r="MPI48" s="43" t="n"/>
      <c r="MPJ48" s="43" t="n"/>
      <c r="MPK48" s="51" t="n"/>
      <c r="MPL48" s="51" t="n"/>
      <c r="MPQ48" s="50" t="n"/>
      <c r="MPR48" s="43" t="n"/>
      <c r="MPS48" s="43" t="n"/>
      <c r="MPT48" s="51" t="n"/>
      <c r="MPU48" s="51" t="n"/>
      <c r="MPZ48" s="50" t="n"/>
      <c r="MQA48" s="43" t="n"/>
      <c r="MQB48" s="43" t="n"/>
      <c r="MQC48" s="51" t="n"/>
      <c r="MQD48" s="51" t="n"/>
      <c r="MQI48" s="50" t="n"/>
      <c r="MQJ48" s="43" t="n"/>
      <c r="MQK48" s="43" t="n"/>
      <c r="MQL48" s="51" t="n"/>
      <c r="MQM48" s="51" t="n"/>
      <c r="MQR48" s="50" t="n"/>
      <c r="MQS48" s="43" t="n"/>
      <c r="MQT48" s="43" t="n"/>
      <c r="MQU48" s="51" t="n"/>
      <c r="MQV48" s="51" t="n"/>
      <c r="MRA48" s="50" t="n"/>
      <c r="MRB48" s="43" t="n"/>
      <c r="MRC48" s="43" t="n"/>
      <c r="MRD48" s="51" t="n"/>
      <c r="MRE48" s="51" t="n"/>
      <c r="MRJ48" s="50" t="n"/>
      <c r="MRK48" s="43" t="n"/>
      <c r="MRL48" s="43" t="n"/>
      <c r="MRM48" s="51" t="n"/>
      <c r="MRN48" s="51" t="n"/>
      <c r="MRS48" s="50" t="n"/>
      <c r="MRT48" s="43" t="n"/>
      <c r="MRU48" s="43" t="n"/>
      <c r="MRV48" s="51" t="n"/>
      <c r="MRW48" s="51" t="n"/>
      <c r="MSB48" s="50" t="n"/>
      <c r="MSC48" s="43" t="n"/>
      <c r="MSD48" s="43" t="n"/>
      <c r="MSE48" s="51" t="n"/>
      <c r="MSF48" s="51" t="n"/>
      <c r="MSK48" s="50" t="n"/>
      <c r="MSL48" s="43" t="n"/>
      <c r="MSM48" s="43" t="n"/>
      <c r="MSN48" s="51" t="n"/>
      <c r="MSO48" s="51" t="n"/>
      <c r="MST48" s="50" t="n"/>
      <c r="MSU48" s="43" t="n"/>
      <c r="MSV48" s="43" t="n"/>
      <c r="MSW48" s="51" t="n"/>
      <c r="MSX48" s="51" t="n"/>
      <c r="MTC48" s="50" t="n"/>
      <c r="MTD48" s="43" t="n"/>
      <c r="MTE48" s="43" t="n"/>
      <c r="MTF48" s="51" t="n"/>
      <c r="MTG48" s="51" t="n"/>
      <c r="MTL48" s="50" t="n"/>
      <c r="MTM48" s="43" t="n"/>
      <c r="MTN48" s="43" t="n"/>
      <c r="MTO48" s="51" t="n"/>
      <c r="MTP48" s="51" t="n"/>
      <c r="MTU48" s="50" t="n"/>
      <c r="MTV48" s="43" t="n"/>
      <c r="MTW48" s="43" t="n"/>
      <c r="MTX48" s="51" t="n"/>
      <c r="MTY48" s="51" t="n"/>
      <c r="MUD48" s="50" t="n"/>
      <c r="MUE48" s="43" t="n"/>
      <c r="MUF48" s="43" t="n"/>
      <c r="MUG48" s="51" t="n"/>
      <c r="MUH48" s="51" t="n"/>
      <c r="MUM48" s="50" t="n"/>
      <c r="MUN48" s="43" t="n"/>
      <c r="MUO48" s="43" t="n"/>
      <c r="MUP48" s="51" t="n"/>
      <c r="MUQ48" s="51" t="n"/>
      <c r="MUV48" s="50" t="n"/>
      <c r="MUW48" s="43" t="n"/>
      <c r="MUX48" s="43" t="n"/>
      <c r="MUY48" s="51" t="n"/>
      <c r="MUZ48" s="51" t="n"/>
      <c r="MVE48" s="50" t="n"/>
      <c r="MVF48" s="43" t="n"/>
      <c r="MVG48" s="43" t="n"/>
      <c r="MVH48" s="51" t="n"/>
      <c r="MVI48" s="51" t="n"/>
      <c r="MVN48" s="50" t="n"/>
      <c r="MVO48" s="43" t="n"/>
      <c r="MVP48" s="43" t="n"/>
      <c r="MVQ48" s="51" t="n"/>
      <c r="MVR48" s="51" t="n"/>
      <c r="MVW48" s="50" t="n"/>
      <c r="MVX48" s="43" t="n"/>
      <c r="MVY48" s="43" t="n"/>
      <c r="MVZ48" s="51" t="n"/>
      <c r="MWA48" s="51" t="n"/>
      <c r="MWF48" s="50" t="n"/>
      <c r="MWG48" s="43" t="n"/>
      <c r="MWH48" s="43" t="n"/>
      <c r="MWI48" s="51" t="n"/>
      <c r="MWJ48" s="51" t="n"/>
      <c r="MWO48" s="50" t="n"/>
      <c r="MWP48" s="43" t="n"/>
      <c r="MWQ48" s="43" t="n"/>
      <c r="MWR48" s="51" t="n"/>
      <c r="MWS48" s="51" t="n"/>
      <c r="MWX48" s="50" t="n"/>
      <c r="MWY48" s="43" t="n"/>
      <c r="MWZ48" s="43" t="n"/>
      <c r="MXA48" s="51" t="n"/>
      <c r="MXB48" s="51" t="n"/>
      <c r="MXG48" s="50" t="n"/>
      <c r="MXH48" s="43" t="n"/>
      <c r="MXI48" s="43" t="n"/>
      <c r="MXJ48" s="51" t="n"/>
      <c r="MXK48" s="51" t="n"/>
      <c r="MXP48" s="50" t="n"/>
      <c r="MXQ48" s="43" t="n"/>
      <c r="MXR48" s="43" t="n"/>
      <c r="MXS48" s="51" t="n"/>
      <c r="MXT48" s="51" t="n"/>
      <c r="MXY48" s="50" t="n"/>
      <c r="MXZ48" s="43" t="n"/>
      <c r="MYA48" s="43" t="n"/>
      <c r="MYB48" s="51" t="n"/>
      <c r="MYC48" s="51" t="n"/>
      <c r="MYH48" s="50" t="n"/>
      <c r="MYI48" s="43" t="n"/>
      <c r="MYJ48" s="43" t="n"/>
      <c r="MYK48" s="51" t="n"/>
      <c r="MYL48" s="51" t="n"/>
      <c r="MYQ48" s="50" t="n"/>
      <c r="MYR48" s="43" t="n"/>
      <c r="MYS48" s="43" t="n"/>
      <c r="MYT48" s="51" t="n"/>
      <c r="MYU48" s="51" t="n"/>
      <c r="MYZ48" s="50" t="n"/>
      <c r="MZA48" s="43" t="n"/>
      <c r="MZB48" s="43" t="n"/>
      <c r="MZC48" s="51" t="n"/>
      <c r="MZD48" s="51" t="n"/>
      <c r="MZI48" s="50" t="n"/>
      <c r="MZJ48" s="43" t="n"/>
      <c r="MZK48" s="43" t="n"/>
      <c r="MZL48" s="51" t="n"/>
      <c r="MZM48" s="51" t="n"/>
      <c r="MZR48" s="50" t="n"/>
      <c r="MZS48" s="43" t="n"/>
      <c r="MZT48" s="43" t="n"/>
      <c r="MZU48" s="51" t="n"/>
      <c r="MZV48" s="51" t="n"/>
      <c r="NAA48" s="50" t="n"/>
      <c r="NAB48" s="43" t="n"/>
      <c r="NAC48" s="43" t="n"/>
      <c r="NAD48" s="51" t="n"/>
      <c r="NAE48" s="51" t="n"/>
      <c r="NAJ48" s="50" t="n"/>
      <c r="NAK48" s="43" t="n"/>
      <c r="NAL48" s="43" t="n"/>
      <c r="NAM48" s="51" t="n"/>
      <c r="NAN48" s="51" t="n"/>
      <c r="NAS48" s="50" t="n"/>
      <c r="NAT48" s="43" t="n"/>
      <c r="NAU48" s="43" t="n"/>
      <c r="NAV48" s="51" t="n"/>
      <c r="NAW48" s="51" t="n"/>
      <c r="NBB48" s="50" t="n"/>
      <c r="NBC48" s="43" t="n"/>
      <c r="NBD48" s="43" t="n"/>
      <c r="NBE48" s="51" t="n"/>
      <c r="NBF48" s="51" t="n"/>
      <c r="NBK48" s="50" t="n"/>
      <c r="NBL48" s="43" t="n"/>
      <c r="NBM48" s="43" t="n"/>
      <c r="NBN48" s="51" t="n"/>
      <c r="NBO48" s="51" t="n"/>
      <c r="NBT48" s="50" t="n"/>
      <c r="NBU48" s="43" t="n"/>
      <c r="NBV48" s="43" t="n"/>
      <c r="NBW48" s="51" t="n"/>
      <c r="NBX48" s="51" t="n"/>
      <c r="NCC48" s="50" t="n"/>
      <c r="NCD48" s="43" t="n"/>
      <c r="NCE48" s="43" t="n"/>
      <c r="NCF48" s="51" t="n"/>
      <c r="NCG48" s="51" t="n"/>
      <c r="NCL48" s="50" t="n"/>
      <c r="NCM48" s="43" t="n"/>
      <c r="NCN48" s="43" t="n"/>
      <c r="NCO48" s="51" t="n"/>
      <c r="NCP48" s="51" t="n"/>
      <c r="NCU48" s="50" t="n"/>
      <c r="NCV48" s="43" t="n"/>
      <c r="NCW48" s="43" t="n"/>
      <c r="NCX48" s="51" t="n"/>
      <c r="NCY48" s="51" t="n"/>
      <c r="NDD48" s="50" t="n"/>
      <c r="NDE48" s="43" t="n"/>
      <c r="NDF48" s="43" t="n"/>
      <c r="NDG48" s="51" t="n"/>
      <c r="NDH48" s="51" t="n"/>
      <c r="NDM48" s="50" t="n"/>
      <c r="NDN48" s="43" t="n"/>
      <c r="NDO48" s="43" t="n"/>
      <c r="NDP48" s="51" t="n"/>
      <c r="NDQ48" s="51" t="n"/>
      <c r="NDV48" s="50" t="n"/>
      <c r="NDW48" s="43" t="n"/>
      <c r="NDX48" s="43" t="n"/>
      <c r="NDY48" s="51" t="n"/>
      <c r="NDZ48" s="51" t="n"/>
      <c r="NEE48" s="50" t="n"/>
      <c r="NEF48" s="43" t="n"/>
      <c r="NEG48" s="43" t="n"/>
      <c r="NEH48" s="51" t="n"/>
      <c r="NEI48" s="51" t="n"/>
      <c r="NEN48" s="50" t="n"/>
      <c r="NEO48" s="43" t="n"/>
      <c r="NEP48" s="43" t="n"/>
      <c r="NEQ48" s="51" t="n"/>
      <c r="NER48" s="51" t="n"/>
      <c r="NEW48" s="50" t="n"/>
      <c r="NEX48" s="43" t="n"/>
      <c r="NEY48" s="43" t="n"/>
      <c r="NEZ48" s="51" t="n"/>
      <c r="NFA48" s="51" t="n"/>
      <c r="NFF48" s="50" t="n"/>
      <c r="NFG48" s="43" t="n"/>
      <c r="NFH48" s="43" t="n"/>
      <c r="NFI48" s="51" t="n"/>
      <c r="NFJ48" s="51" t="n"/>
      <c r="NFO48" s="50" t="n"/>
      <c r="NFP48" s="43" t="n"/>
      <c r="NFQ48" s="43" t="n"/>
      <c r="NFR48" s="51" t="n"/>
      <c r="NFS48" s="51" t="n"/>
      <c r="NFX48" s="50" t="n"/>
      <c r="NFY48" s="43" t="n"/>
      <c r="NFZ48" s="43" t="n"/>
      <c r="NGA48" s="51" t="n"/>
      <c r="NGB48" s="51" t="n"/>
      <c r="NGG48" s="50" t="n"/>
      <c r="NGH48" s="43" t="n"/>
      <c r="NGI48" s="43" t="n"/>
      <c r="NGJ48" s="51" t="n"/>
      <c r="NGK48" s="51" t="n"/>
      <c r="NGP48" s="50" t="n"/>
      <c r="NGQ48" s="43" t="n"/>
      <c r="NGR48" s="43" t="n"/>
      <c r="NGS48" s="51" t="n"/>
      <c r="NGT48" s="51" t="n"/>
      <c r="NGY48" s="50" t="n"/>
      <c r="NGZ48" s="43" t="n"/>
      <c r="NHA48" s="43" t="n"/>
      <c r="NHB48" s="51" t="n"/>
      <c r="NHC48" s="51" t="n"/>
      <c r="NHH48" s="50" t="n"/>
      <c r="NHI48" s="43" t="n"/>
      <c r="NHJ48" s="43" t="n"/>
      <c r="NHK48" s="51" t="n"/>
      <c r="NHL48" s="51" t="n"/>
      <c r="NHQ48" s="50" t="n"/>
      <c r="NHR48" s="43" t="n"/>
      <c r="NHS48" s="43" t="n"/>
      <c r="NHT48" s="51" t="n"/>
      <c r="NHU48" s="51" t="n"/>
      <c r="NHZ48" s="50" t="n"/>
      <c r="NIA48" s="43" t="n"/>
      <c r="NIB48" s="43" t="n"/>
      <c r="NIC48" s="51" t="n"/>
      <c r="NID48" s="51" t="n"/>
      <c r="NII48" s="50" t="n"/>
      <c r="NIJ48" s="43" t="n"/>
      <c r="NIK48" s="43" t="n"/>
      <c r="NIL48" s="51" t="n"/>
      <c r="NIM48" s="51" t="n"/>
      <c r="NIR48" s="50" t="n"/>
      <c r="NIS48" s="43" t="n"/>
      <c r="NIT48" s="43" t="n"/>
      <c r="NIU48" s="51" t="n"/>
      <c r="NIV48" s="51" t="n"/>
      <c r="NJA48" s="50" t="n"/>
      <c r="NJB48" s="43" t="n"/>
      <c r="NJC48" s="43" t="n"/>
      <c r="NJD48" s="51" t="n"/>
      <c r="NJE48" s="51" t="n"/>
      <c r="NJJ48" s="50" t="n"/>
      <c r="NJK48" s="43" t="n"/>
      <c r="NJL48" s="43" t="n"/>
      <c r="NJM48" s="51" t="n"/>
      <c r="NJN48" s="51" t="n"/>
      <c r="NJS48" s="50" t="n"/>
      <c r="NJT48" s="43" t="n"/>
      <c r="NJU48" s="43" t="n"/>
      <c r="NJV48" s="51" t="n"/>
      <c r="NJW48" s="51" t="n"/>
      <c r="NKB48" s="50" t="n"/>
      <c r="NKC48" s="43" t="n"/>
      <c r="NKD48" s="43" t="n"/>
      <c r="NKE48" s="51" t="n"/>
      <c r="NKF48" s="51" t="n"/>
      <c r="NKK48" s="50" t="n"/>
      <c r="NKL48" s="43" t="n"/>
      <c r="NKM48" s="43" t="n"/>
      <c r="NKN48" s="51" t="n"/>
      <c r="NKO48" s="51" t="n"/>
      <c r="NKT48" s="50" t="n"/>
      <c r="NKU48" s="43" t="n"/>
      <c r="NKV48" s="43" t="n"/>
      <c r="NKW48" s="51" t="n"/>
      <c r="NKX48" s="51" t="n"/>
      <c r="NLC48" s="50" t="n"/>
      <c r="NLD48" s="43" t="n"/>
      <c r="NLE48" s="43" t="n"/>
      <c r="NLF48" s="51" t="n"/>
      <c r="NLG48" s="51" t="n"/>
      <c r="NLL48" s="50" t="n"/>
      <c r="NLM48" s="43" t="n"/>
      <c r="NLN48" s="43" t="n"/>
      <c r="NLO48" s="51" t="n"/>
      <c r="NLP48" s="51" t="n"/>
      <c r="NLU48" s="50" t="n"/>
      <c r="NLV48" s="43" t="n"/>
      <c r="NLW48" s="43" t="n"/>
      <c r="NLX48" s="51" t="n"/>
      <c r="NLY48" s="51" t="n"/>
      <c r="NMD48" s="50" t="n"/>
      <c r="NME48" s="43" t="n"/>
      <c r="NMF48" s="43" t="n"/>
      <c r="NMG48" s="51" t="n"/>
      <c r="NMH48" s="51" t="n"/>
      <c r="NMM48" s="50" t="n"/>
      <c r="NMN48" s="43" t="n"/>
      <c r="NMO48" s="43" t="n"/>
      <c r="NMP48" s="51" t="n"/>
      <c r="NMQ48" s="51" t="n"/>
      <c r="NMV48" s="50" t="n"/>
      <c r="NMW48" s="43" t="n"/>
      <c r="NMX48" s="43" t="n"/>
      <c r="NMY48" s="51" t="n"/>
      <c r="NMZ48" s="51" t="n"/>
      <c r="NNE48" s="50" t="n"/>
      <c r="NNF48" s="43" t="n"/>
      <c r="NNG48" s="43" t="n"/>
      <c r="NNH48" s="51" t="n"/>
      <c r="NNI48" s="51" t="n"/>
      <c r="NNN48" s="50" t="n"/>
      <c r="NNO48" s="43" t="n"/>
      <c r="NNP48" s="43" t="n"/>
      <c r="NNQ48" s="51" t="n"/>
      <c r="NNR48" s="51" t="n"/>
      <c r="NNW48" s="50" t="n"/>
      <c r="NNX48" s="43" t="n"/>
      <c r="NNY48" s="43" t="n"/>
      <c r="NNZ48" s="51" t="n"/>
      <c r="NOA48" s="51" t="n"/>
      <c r="NOF48" s="50" t="n"/>
      <c r="NOG48" s="43" t="n"/>
      <c r="NOH48" s="43" t="n"/>
      <c r="NOI48" s="51" t="n"/>
      <c r="NOJ48" s="51" t="n"/>
      <c r="NOO48" s="50" t="n"/>
      <c r="NOP48" s="43" t="n"/>
      <c r="NOQ48" s="43" t="n"/>
      <c r="NOR48" s="51" t="n"/>
      <c r="NOS48" s="51" t="n"/>
      <c r="NOX48" s="50" t="n"/>
      <c r="NOY48" s="43" t="n"/>
      <c r="NOZ48" s="43" t="n"/>
      <c r="NPA48" s="51" t="n"/>
      <c r="NPB48" s="51" t="n"/>
      <c r="NPG48" s="50" t="n"/>
      <c r="NPH48" s="43" t="n"/>
      <c r="NPI48" s="43" t="n"/>
      <c r="NPJ48" s="51" t="n"/>
      <c r="NPK48" s="51" t="n"/>
      <c r="NPP48" s="50" t="n"/>
      <c r="NPQ48" s="43" t="n"/>
      <c r="NPR48" s="43" t="n"/>
      <c r="NPS48" s="51" t="n"/>
      <c r="NPT48" s="51" t="n"/>
      <c r="NPY48" s="50" t="n"/>
      <c r="NPZ48" s="43" t="n"/>
      <c r="NQA48" s="43" t="n"/>
      <c r="NQB48" s="51" t="n"/>
      <c r="NQC48" s="51" t="n"/>
      <c r="NQH48" s="50" t="n"/>
      <c r="NQI48" s="43" t="n"/>
      <c r="NQJ48" s="43" t="n"/>
      <c r="NQK48" s="51" t="n"/>
      <c r="NQL48" s="51" t="n"/>
      <c r="NQQ48" s="50" t="n"/>
      <c r="NQR48" s="43" t="n"/>
      <c r="NQS48" s="43" t="n"/>
      <c r="NQT48" s="51" t="n"/>
      <c r="NQU48" s="51" t="n"/>
      <c r="NQZ48" s="50" t="n"/>
      <c r="NRA48" s="43" t="n"/>
      <c r="NRB48" s="43" t="n"/>
      <c r="NRC48" s="51" t="n"/>
      <c r="NRD48" s="51" t="n"/>
      <c r="NRI48" s="50" t="n"/>
      <c r="NRJ48" s="43" t="n"/>
      <c r="NRK48" s="43" t="n"/>
      <c r="NRL48" s="51" t="n"/>
      <c r="NRM48" s="51" t="n"/>
      <c r="NRR48" s="50" t="n"/>
      <c r="NRS48" s="43" t="n"/>
      <c r="NRT48" s="43" t="n"/>
      <c r="NRU48" s="51" t="n"/>
      <c r="NRV48" s="51" t="n"/>
      <c r="NSA48" s="50" t="n"/>
      <c r="NSB48" s="43" t="n"/>
      <c r="NSC48" s="43" t="n"/>
      <c r="NSD48" s="51" t="n"/>
      <c r="NSE48" s="51" t="n"/>
      <c r="NSJ48" s="50" t="n"/>
      <c r="NSK48" s="43" t="n"/>
      <c r="NSL48" s="43" t="n"/>
      <c r="NSM48" s="51" t="n"/>
      <c r="NSN48" s="51" t="n"/>
      <c r="NSS48" s="50" t="n"/>
      <c r="NST48" s="43" t="n"/>
      <c r="NSU48" s="43" t="n"/>
      <c r="NSV48" s="51" t="n"/>
      <c r="NSW48" s="51" t="n"/>
      <c r="NTB48" s="50" t="n"/>
      <c r="NTC48" s="43" t="n"/>
      <c r="NTD48" s="43" t="n"/>
      <c r="NTE48" s="51" t="n"/>
      <c r="NTF48" s="51" t="n"/>
      <c r="NTK48" s="50" t="n"/>
      <c r="NTL48" s="43" t="n"/>
      <c r="NTM48" s="43" t="n"/>
      <c r="NTN48" s="51" t="n"/>
      <c r="NTO48" s="51" t="n"/>
      <c r="NTT48" s="50" t="n"/>
      <c r="NTU48" s="43" t="n"/>
      <c r="NTV48" s="43" t="n"/>
      <c r="NTW48" s="51" t="n"/>
      <c r="NTX48" s="51" t="n"/>
      <c r="NUC48" s="50" t="n"/>
      <c r="NUD48" s="43" t="n"/>
      <c r="NUE48" s="43" t="n"/>
      <c r="NUF48" s="51" t="n"/>
      <c r="NUG48" s="51" t="n"/>
      <c r="NUL48" s="50" t="n"/>
      <c r="NUM48" s="43" t="n"/>
      <c r="NUN48" s="43" t="n"/>
      <c r="NUO48" s="51" t="n"/>
      <c r="NUP48" s="51" t="n"/>
      <c r="NUU48" s="50" t="n"/>
      <c r="NUV48" s="43" t="n"/>
      <c r="NUW48" s="43" t="n"/>
      <c r="NUX48" s="51" t="n"/>
      <c r="NUY48" s="51" t="n"/>
      <c r="NVD48" s="50" t="n"/>
      <c r="NVE48" s="43" t="n"/>
      <c r="NVF48" s="43" t="n"/>
      <c r="NVG48" s="51" t="n"/>
      <c r="NVH48" s="51" t="n"/>
      <c r="NVM48" s="50" t="n"/>
      <c r="NVN48" s="43" t="n"/>
      <c r="NVO48" s="43" t="n"/>
      <c r="NVP48" s="51" t="n"/>
      <c r="NVQ48" s="51" t="n"/>
      <c r="NVV48" s="50" t="n"/>
      <c r="NVW48" s="43" t="n"/>
      <c r="NVX48" s="43" t="n"/>
      <c r="NVY48" s="51" t="n"/>
      <c r="NVZ48" s="51" t="n"/>
      <c r="NWE48" s="50" t="n"/>
      <c r="NWF48" s="43" t="n"/>
      <c r="NWG48" s="43" t="n"/>
      <c r="NWH48" s="51" t="n"/>
      <c r="NWI48" s="51" t="n"/>
      <c r="NWN48" s="50" t="n"/>
      <c r="NWO48" s="43" t="n"/>
      <c r="NWP48" s="43" t="n"/>
      <c r="NWQ48" s="51" t="n"/>
      <c r="NWR48" s="51" t="n"/>
      <c r="NWW48" s="50" t="n"/>
      <c r="NWX48" s="43" t="n"/>
      <c r="NWY48" s="43" t="n"/>
      <c r="NWZ48" s="51" t="n"/>
      <c r="NXA48" s="51" t="n"/>
      <c r="NXF48" s="50" t="n"/>
      <c r="NXG48" s="43" t="n"/>
      <c r="NXH48" s="43" t="n"/>
      <c r="NXI48" s="51" t="n"/>
      <c r="NXJ48" s="51" t="n"/>
      <c r="NXO48" s="50" t="n"/>
      <c r="NXP48" s="43" t="n"/>
      <c r="NXQ48" s="43" t="n"/>
      <c r="NXR48" s="51" t="n"/>
      <c r="NXS48" s="51" t="n"/>
      <c r="NXX48" s="50" t="n"/>
      <c r="NXY48" s="43" t="n"/>
      <c r="NXZ48" s="43" t="n"/>
      <c r="NYA48" s="51" t="n"/>
      <c r="NYB48" s="51" t="n"/>
      <c r="NYG48" s="50" t="n"/>
      <c r="NYH48" s="43" t="n"/>
      <c r="NYI48" s="43" t="n"/>
      <c r="NYJ48" s="51" t="n"/>
      <c r="NYK48" s="51" t="n"/>
      <c r="NYP48" s="50" t="n"/>
      <c r="NYQ48" s="43" t="n"/>
      <c r="NYR48" s="43" t="n"/>
      <c r="NYS48" s="51" t="n"/>
      <c r="NYT48" s="51" t="n"/>
      <c r="NYY48" s="50" t="n"/>
      <c r="NYZ48" s="43" t="n"/>
      <c r="NZA48" s="43" t="n"/>
      <c r="NZB48" s="51" t="n"/>
      <c r="NZC48" s="51" t="n"/>
      <c r="NZH48" s="50" t="n"/>
      <c r="NZI48" s="43" t="n"/>
      <c r="NZJ48" s="43" t="n"/>
      <c r="NZK48" s="51" t="n"/>
      <c r="NZL48" s="51" t="n"/>
      <c r="NZQ48" s="50" t="n"/>
      <c r="NZR48" s="43" t="n"/>
      <c r="NZS48" s="43" t="n"/>
      <c r="NZT48" s="51" t="n"/>
      <c r="NZU48" s="51" t="n"/>
      <c r="NZZ48" s="50" t="n"/>
      <c r="OAA48" s="43" t="n"/>
      <c r="OAB48" s="43" t="n"/>
      <c r="OAC48" s="51" t="n"/>
      <c r="OAD48" s="51" t="n"/>
      <c r="OAI48" s="50" t="n"/>
      <c r="OAJ48" s="43" t="n"/>
      <c r="OAK48" s="43" t="n"/>
      <c r="OAL48" s="51" t="n"/>
      <c r="OAM48" s="51" t="n"/>
      <c r="OAR48" s="50" t="n"/>
      <c r="OAS48" s="43" t="n"/>
      <c r="OAT48" s="43" t="n"/>
      <c r="OAU48" s="51" t="n"/>
      <c r="OAV48" s="51" t="n"/>
      <c r="OBA48" s="50" t="n"/>
      <c r="OBB48" s="43" t="n"/>
      <c r="OBC48" s="43" t="n"/>
      <c r="OBD48" s="51" t="n"/>
      <c r="OBE48" s="51" t="n"/>
      <c r="OBJ48" s="50" t="n"/>
      <c r="OBK48" s="43" t="n"/>
      <c r="OBL48" s="43" t="n"/>
      <c r="OBM48" s="51" t="n"/>
      <c r="OBN48" s="51" t="n"/>
      <c r="OBS48" s="50" t="n"/>
      <c r="OBT48" s="43" t="n"/>
      <c r="OBU48" s="43" t="n"/>
      <c r="OBV48" s="51" t="n"/>
      <c r="OBW48" s="51" t="n"/>
      <c r="OCB48" s="50" t="n"/>
      <c r="OCC48" s="43" t="n"/>
      <c r="OCD48" s="43" t="n"/>
      <c r="OCE48" s="51" t="n"/>
      <c r="OCF48" s="51" t="n"/>
      <c r="OCK48" s="50" t="n"/>
      <c r="OCL48" s="43" t="n"/>
      <c r="OCM48" s="43" t="n"/>
      <c r="OCN48" s="51" t="n"/>
      <c r="OCO48" s="51" t="n"/>
      <c r="OCT48" s="50" t="n"/>
      <c r="OCU48" s="43" t="n"/>
      <c r="OCV48" s="43" t="n"/>
      <c r="OCW48" s="51" t="n"/>
      <c r="OCX48" s="51" t="n"/>
      <c r="ODC48" s="50" t="n"/>
      <c r="ODD48" s="43" t="n"/>
      <c r="ODE48" s="43" t="n"/>
      <c r="ODF48" s="51" t="n"/>
      <c r="ODG48" s="51" t="n"/>
      <c r="ODL48" s="50" t="n"/>
      <c r="ODM48" s="43" t="n"/>
      <c r="ODN48" s="43" t="n"/>
      <c r="ODO48" s="51" t="n"/>
      <c r="ODP48" s="51" t="n"/>
      <c r="ODU48" s="50" t="n"/>
      <c r="ODV48" s="43" t="n"/>
      <c r="ODW48" s="43" t="n"/>
      <c r="ODX48" s="51" t="n"/>
      <c r="ODY48" s="51" t="n"/>
      <c r="OED48" s="50" t="n"/>
      <c r="OEE48" s="43" t="n"/>
      <c r="OEF48" s="43" t="n"/>
      <c r="OEG48" s="51" t="n"/>
      <c r="OEH48" s="51" t="n"/>
      <c r="OEM48" s="50" t="n"/>
      <c r="OEN48" s="43" t="n"/>
      <c r="OEO48" s="43" t="n"/>
      <c r="OEP48" s="51" t="n"/>
      <c r="OEQ48" s="51" t="n"/>
      <c r="OEV48" s="50" t="n"/>
      <c r="OEW48" s="43" t="n"/>
      <c r="OEX48" s="43" t="n"/>
      <c r="OEY48" s="51" t="n"/>
      <c r="OEZ48" s="51" t="n"/>
      <c r="OFE48" s="50" t="n"/>
      <c r="OFF48" s="43" t="n"/>
      <c r="OFG48" s="43" t="n"/>
      <c r="OFH48" s="51" t="n"/>
      <c r="OFI48" s="51" t="n"/>
      <c r="OFN48" s="50" t="n"/>
      <c r="OFO48" s="43" t="n"/>
      <c r="OFP48" s="43" t="n"/>
      <c r="OFQ48" s="51" t="n"/>
      <c r="OFR48" s="51" t="n"/>
      <c r="OFW48" s="50" t="n"/>
      <c r="OFX48" s="43" t="n"/>
      <c r="OFY48" s="43" t="n"/>
      <c r="OFZ48" s="51" t="n"/>
      <c r="OGA48" s="51" t="n"/>
      <c r="OGF48" s="50" t="n"/>
      <c r="OGG48" s="43" t="n"/>
      <c r="OGH48" s="43" t="n"/>
      <c r="OGI48" s="51" t="n"/>
      <c r="OGJ48" s="51" t="n"/>
      <c r="OGO48" s="50" t="n"/>
      <c r="OGP48" s="43" t="n"/>
      <c r="OGQ48" s="43" t="n"/>
      <c r="OGR48" s="51" t="n"/>
      <c r="OGS48" s="51" t="n"/>
      <c r="OGX48" s="50" t="n"/>
      <c r="OGY48" s="43" t="n"/>
      <c r="OGZ48" s="43" t="n"/>
      <c r="OHA48" s="51" t="n"/>
      <c r="OHB48" s="51" t="n"/>
      <c r="OHG48" s="50" t="n"/>
      <c r="OHH48" s="43" t="n"/>
      <c r="OHI48" s="43" t="n"/>
      <c r="OHJ48" s="51" t="n"/>
      <c r="OHK48" s="51" t="n"/>
      <c r="OHP48" s="50" t="n"/>
      <c r="OHQ48" s="43" t="n"/>
      <c r="OHR48" s="43" t="n"/>
      <c r="OHS48" s="51" t="n"/>
      <c r="OHT48" s="51" t="n"/>
      <c r="OHY48" s="50" t="n"/>
      <c r="OHZ48" s="43" t="n"/>
      <c r="OIA48" s="43" t="n"/>
      <c r="OIB48" s="51" t="n"/>
      <c r="OIC48" s="51" t="n"/>
      <c r="OIH48" s="50" t="n"/>
      <c r="OII48" s="43" t="n"/>
      <c r="OIJ48" s="43" t="n"/>
      <c r="OIK48" s="51" t="n"/>
      <c r="OIL48" s="51" t="n"/>
      <c r="OIQ48" s="50" t="n"/>
      <c r="OIR48" s="43" t="n"/>
      <c r="OIS48" s="43" t="n"/>
      <c r="OIT48" s="51" t="n"/>
      <c r="OIU48" s="51" t="n"/>
      <c r="OIZ48" s="50" t="n"/>
      <c r="OJA48" s="43" t="n"/>
      <c r="OJB48" s="43" t="n"/>
      <c r="OJC48" s="51" t="n"/>
      <c r="OJD48" s="51" t="n"/>
      <c r="OJI48" s="50" t="n"/>
      <c r="OJJ48" s="43" t="n"/>
      <c r="OJK48" s="43" t="n"/>
      <c r="OJL48" s="51" t="n"/>
      <c r="OJM48" s="51" t="n"/>
      <c r="OJR48" s="50" t="n"/>
      <c r="OJS48" s="43" t="n"/>
      <c r="OJT48" s="43" t="n"/>
      <c r="OJU48" s="51" t="n"/>
      <c r="OJV48" s="51" t="n"/>
      <c r="OKA48" s="50" t="n"/>
      <c r="OKB48" s="43" t="n"/>
      <c r="OKC48" s="43" t="n"/>
      <c r="OKD48" s="51" t="n"/>
      <c r="OKE48" s="51" t="n"/>
      <c r="OKJ48" s="50" t="n"/>
      <c r="OKK48" s="43" t="n"/>
      <c r="OKL48" s="43" t="n"/>
      <c r="OKM48" s="51" t="n"/>
      <c r="OKN48" s="51" t="n"/>
      <c r="OKS48" s="50" t="n"/>
      <c r="OKT48" s="43" t="n"/>
      <c r="OKU48" s="43" t="n"/>
      <c r="OKV48" s="51" t="n"/>
      <c r="OKW48" s="51" t="n"/>
      <c r="OLB48" s="50" t="n"/>
      <c r="OLC48" s="43" t="n"/>
      <c r="OLD48" s="43" t="n"/>
      <c r="OLE48" s="51" t="n"/>
      <c r="OLF48" s="51" t="n"/>
      <c r="OLK48" s="50" t="n"/>
      <c r="OLL48" s="43" t="n"/>
      <c r="OLM48" s="43" t="n"/>
      <c r="OLN48" s="51" t="n"/>
      <c r="OLO48" s="51" t="n"/>
      <c r="OLT48" s="50" t="n"/>
      <c r="OLU48" s="43" t="n"/>
      <c r="OLV48" s="43" t="n"/>
      <c r="OLW48" s="51" t="n"/>
      <c r="OLX48" s="51" t="n"/>
      <c r="OMC48" s="50" t="n"/>
      <c r="OMD48" s="43" t="n"/>
      <c r="OME48" s="43" t="n"/>
      <c r="OMF48" s="51" t="n"/>
      <c r="OMG48" s="51" t="n"/>
      <c r="OML48" s="50" t="n"/>
      <c r="OMM48" s="43" t="n"/>
      <c r="OMN48" s="43" t="n"/>
      <c r="OMO48" s="51" t="n"/>
      <c r="OMP48" s="51" t="n"/>
      <c r="OMU48" s="50" t="n"/>
      <c r="OMV48" s="43" t="n"/>
      <c r="OMW48" s="43" t="n"/>
      <c r="OMX48" s="51" t="n"/>
      <c r="OMY48" s="51" t="n"/>
      <c r="OND48" s="50" t="n"/>
      <c r="ONE48" s="43" t="n"/>
      <c r="ONF48" s="43" t="n"/>
      <c r="ONG48" s="51" t="n"/>
      <c r="ONH48" s="51" t="n"/>
      <c r="ONM48" s="50" t="n"/>
      <c r="ONN48" s="43" t="n"/>
      <c r="ONO48" s="43" t="n"/>
      <c r="ONP48" s="51" t="n"/>
      <c r="ONQ48" s="51" t="n"/>
      <c r="ONV48" s="50" t="n"/>
      <c r="ONW48" s="43" t="n"/>
      <c r="ONX48" s="43" t="n"/>
      <c r="ONY48" s="51" t="n"/>
      <c r="ONZ48" s="51" t="n"/>
      <c r="OOE48" s="50" t="n"/>
      <c r="OOF48" s="43" t="n"/>
      <c r="OOG48" s="43" t="n"/>
      <c r="OOH48" s="51" t="n"/>
      <c r="OOI48" s="51" t="n"/>
      <c r="OON48" s="50" t="n"/>
      <c r="OOO48" s="43" t="n"/>
      <c r="OOP48" s="43" t="n"/>
      <c r="OOQ48" s="51" t="n"/>
      <c r="OOR48" s="51" t="n"/>
      <c r="OOW48" s="50" t="n"/>
      <c r="OOX48" s="43" t="n"/>
      <c r="OOY48" s="43" t="n"/>
      <c r="OOZ48" s="51" t="n"/>
      <c r="OPA48" s="51" t="n"/>
      <c r="OPF48" s="50" t="n"/>
      <c r="OPG48" s="43" t="n"/>
      <c r="OPH48" s="43" t="n"/>
      <c r="OPI48" s="51" t="n"/>
      <c r="OPJ48" s="51" t="n"/>
      <c r="OPO48" s="50" t="n"/>
      <c r="OPP48" s="43" t="n"/>
      <c r="OPQ48" s="43" t="n"/>
      <c r="OPR48" s="51" t="n"/>
      <c r="OPS48" s="51" t="n"/>
      <c r="OPX48" s="50" t="n"/>
      <c r="OPY48" s="43" t="n"/>
      <c r="OPZ48" s="43" t="n"/>
      <c r="OQA48" s="51" t="n"/>
      <c r="OQB48" s="51" t="n"/>
      <c r="OQG48" s="50" t="n"/>
      <c r="OQH48" s="43" t="n"/>
      <c r="OQI48" s="43" t="n"/>
      <c r="OQJ48" s="51" t="n"/>
      <c r="OQK48" s="51" t="n"/>
      <c r="OQP48" s="50" t="n"/>
      <c r="OQQ48" s="43" t="n"/>
      <c r="OQR48" s="43" t="n"/>
      <c r="OQS48" s="51" t="n"/>
      <c r="OQT48" s="51" t="n"/>
      <c r="OQY48" s="50" t="n"/>
      <c r="OQZ48" s="43" t="n"/>
      <c r="ORA48" s="43" t="n"/>
      <c r="ORB48" s="51" t="n"/>
      <c r="ORC48" s="51" t="n"/>
      <c r="ORH48" s="50" t="n"/>
      <c r="ORI48" s="43" t="n"/>
      <c r="ORJ48" s="43" t="n"/>
      <c r="ORK48" s="51" t="n"/>
      <c r="ORL48" s="51" t="n"/>
      <c r="ORQ48" s="50" t="n"/>
      <c r="ORR48" s="43" t="n"/>
      <c r="ORS48" s="43" t="n"/>
      <c r="ORT48" s="51" t="n"/>
      <c r="ORU48" s="51" t="n"/>
      <c r="ORZ48" s="50" t="n"/>
      <c r="OSA48" s="43" t="n"/>
      <c r="OSB48" s="43" t="n"/>
      <c r="OSC48" s="51" t="n"/>
      <c r="OSD48" s="51" t="n"/>
      <c r="OSI48" s="50" t="n"/>
      <c r="OSJ48" s="43" t="n"/>
      <c r="OSK48" s="43" t="n"/>
      <c r="OSL48" s="51" t="n"/>
      <c r="OSM48" s="51" t="n"/>
      <c r="OSR48" s="50" t="n"/>
      <c r="OSS48" s="43" t="n"/>
      <c r="OST48" s="43" t="n"/>
      <c r="OSU48" s="51" t="n"/>
      <c r="OSV48" s="51" t="n"/>
      <c r="OTA48" s="50" t="n"/>
      <c r="OTB48" s="43" t="n"/>
      <c r="OTC48" s="43" t="n"/>
      <c r="OTD48" s="51" t="n"/>
      <c r="OTE48" s="51" t="n"/>
      <c r="OTJ48" s="50" t="n"/>
      <c r="OTK48" s="43" t="n"/>
      <c r="OTL48" s="43" t="n"/>
      <c r="OTM48" s="51" t="n"/>
      <c r="OTN48" s="51" t="n"/>
      <c r="OTS48" s="50" t="n"/>
      <c r="OTT48" s="43" t="n"/>
      <c r="OTU48" s="43" t="n"/>
      <c r="OTV48" s="51" t="n"/>
      <c r="OTW48" s="51" t="n"/>
      <c r="OUB48" s="50" t="n"/>
      <c r="OUC48" s="43" t="n"/>
      <c r="OUD48" s="43" t="n"/>
      <c r="OUE48" s="51" t="n"/>
      <c r="OUF48" s="51" t="n"/>
      <c r="OUK48" s="50" t="n"/>
      <c r="OUL48" s="43" t="n"/>
      <c r="OUM48" s="43" t="n"/>
      <c r="OUN48" s="51" t="n"/>
      <c r="OUO48" s="51" t="n"/>
      <c r="OUT48" s="50" t="n"/>
      <c r="OUU48" s="43" t="n"/>
      <c r="OUV48" s="43" t="n"/>
      <c r="OUW48" s="51" t="n"/>
      <c r="OUX48" s="51" t="n"/>
      <c r="OVC48" s="50" t="n"/>
      <c r="OVD48" s="43" t="n"/>
      <c r="OVE48" s="43" t="n"/>
      <c r="OVF48" s="51" t="n"/>
      <c r="OVG48" s="51" t="n"/>
      <c r="OVL48" s="50" t="n"/>
      <c r="OVM48" s="43" t="n"/>
      <c r="OVN48" s="43" t="n"/>
      <c r="OVO48" s="51" t="n"/>
      <c r="OVP48" s="51" t="n"/>
      <c r="OVU48" s="50" t="n"/>
      <c r="OVV48" s="43" t="n"/>
      <c r="OVW48" s="43" t="n"/>
      <c r="OVX48" s="51" t="n"/>
      <c r="OVY48" s="51" t="n"/>
      <c r="OWD48" s="50" t="n"/>
      <c r="OWE48" s="43" t="n"/>
      <c r="OWF48" s="43" t="n"/>
      <c r="OWG48" s="51" t="n"/>
      <c r="OWH48" s="51" t="n"/>
      <c r="OWM48" s="50" t="n"/>
      <c r="OWN48" s="43" t="n"/>
      <c r="OWO48" s="43" t="n"/>
      <c r="OWP48" s="51" t="n"/>
      <c r="OWQ48" s="51" t="n"/>
      <c r="OWV48" s="50" t="n"/>
      <c r="OWW48" s="43" t="n"/>
      <c r="OWX48" s="43" t="n"/>
      <c r="OWY48" s="51" t="n"/>
      <c r="OWZ48" s="51" t="n"/>
      <c r="OXE48" s="50" t="n"/>
      <c r="OXF48" s="43" t="n"/>
      <c r="OXG48" s="43" t="n"/>
      <c r="OXH48" s="51" t="n"/>
      <c r="OXI48" s="51" t="n"/>
      <c r="OXN48" s="50" t="n"/>
      <c r="OXO48" s="43" t="n"/>
      <c r="OXP48" s="43" t="n"/>
      <c r="OXQ48" s="51" t="n"/>
      <c r="OXR48" s="51" t="n"/>
      <c r="OXW48" s="50" t="n"/>
      <c r="OXX48" s="43" t="n"/>
      <c r="OXY48" s="43" t="n"/>
      <c r="OXZ48" s="51" t="n"/>
      <c r="OYA48" s="51" t="n"/>
      <c r="OYF48" s="50" t="n"/>
      <c r="OYG48" s="43" t="n"/>
      <c r="OYH48" s="43" t="n"/>
      <c r="OYI48" s="51" t="n"/>
      <c r="OYJ48" s="51" t="n"/>
      <c r="OYO48" s="50" t="n"/>
      <c r="OYP48" s="43" t="n"/>
      <c r="OYQ48" s="43" t="n"/>
      <c r="OYR48" s="51" t="n"/>
      <c r="OYS48" s="51" t="n"/>
      <c r="OYX48" s="50" t="n"/>
      <c r="OYY48" s="43" t="n"/>
      <c r="OYZ48" s="43" t="n"/>
      <c r="OZA48" s="51" t="n"/>
      <c r="OZB48" s="51" t="n"/>
      <c r="OZG48" s="50" t="n"/>
      <c r="OZH48" s="43" t="n"/>
      <c r="OZI48" s="43" t="n"/>
      <c r="OZJ48" s="51" t="n"/>
      <c r="OZK48" s="51" t="n"/>
      <c r="OZP48" s="50" t="n"/>
      <c r="OZQ48" s="43" t="n"/>
      <c r="OZR48" s="43" t="n"/>
      <c r="OZS48" s="51" t="n"/>
      <c r="OZT48" s="51" t="n"/>
      <c r="OZY48" s="50" t="n"/>
      <c r="OZZ48" s="43" t="n"/>
      <c r="PAA48" s="43" t="n"/>
      <c r="PAB48" s="51" t="n"/>
      <c r="PAC48" s="51" t="n"/>
      <c r="PAH48" s="50" t="n"/>
      <c r="PAI48" s="43" t="n"/>
      <c r="PAJ48" s="43" t="n"/>
      <c r="PAK48" s="51" t="n"/>
      <c r="PAL48" s="51" t="n"/>
      <c r="PAQ48" s="50" t="n"/>
      <c r="PAR48" s="43" t="n"/>
      <c r="PAS48" s="43" t="n"/>
      <c r="PAT48" s="51" t="n"/>
      <c r="PAU48" s="51" t="n"/>
      <c r="PAZ48" s="50" t="n"/>
      <c r="PBA48" s="43" t="n"/>
      <c r="PBB48" s="43" t="n"/>
      <c r="PBC48" s="51" t="n"/>
      <c r="PBD48" s="51" t="n"/>
      <c r="PBI48" s="50" t="n"/>
      <c r="PBJ48" s="43" t="n"/>
      <c r="PBK48" s="43" t="n"/>
      <c r="PBL48" s="51" t="n"/>
      <c r="PBM48" s="51" t="n"/>
      <c r="PBR48" s="50" t="n"/>
      <c r="PBS48" s="43" t="n"/>
      <c r="PBT48" s="43" t="n"/>
      <c r="PBU48" s="51" t="n"/>
      <c r="PBV48" s="51" t="n"/>
      <c r="PCA48" s="50" t="n"/>
      <c r="PCB48" s="43" t="n"/>
      <c r="PCC48" s="43" t="n"/>
      <c r="PCD48" s="51" t="n"/>
      <c r="PCE48" s="51" t="n"/>
      <c r="PCJ48" s="50" t="n"/>
      <c r="PCK48" s="43" t="n"/>
      <c r="PCL48" s="43" t="n"/>
      <c r="PCM48" s="51" t="n"/>
      <c r="PCN48" s="51" t="n"/>
      <c r="PCS48" s="50" t="n"/>
      <c r="PCT48" s="43" t="n"/>
      <c r="PCU48" s="43" t="n"/>
      <c r="PCV48" s="51" t="n"/>
      <c r="PCW48" s="51" t="n"/>
      <c r="PDB48" s="50" t="n"/>
      <c r="PDC48" s="43" t="n"/>
      <c r="PDD48" s="43" t="n"/>
      <c r="PDE48" s="51" t="n"/>
      <c r="PDF48" s="51" t="n"/>
      <c r="PDK48" s="50" t="n"/>
      <c r="PDL48" s="43" t="n"/>
      <c r="PDM48" s="43" t="n"/>
      <c r="PDN48" s="51" t="n"/>
      <c r="PDO48" s="51" t="n"/>
      <c r="PDT48" s="50" t="n"/>
      <c r="PDU48" s="43" t="n"/>
      <c r="PDV48" s="43" t="n"/>
      <c r="PDW48" s="51" t="n"/>
      <c r="PDX48" s="51" t="n"/>
      <c r="PEC48" s="50" t="n"/>
      <c r="PED48" s="43" t="n"/>
      <c r="PEE48" s="43" t="n"/>
      <c r="PEF48" s="51" t="n"/>
      <c r="PEG48" s="51" t="n"/>
      <c r="PEL48" s="50" t="n"/>
      <c r="PEM48" s="43" t="n"/>
      <c r="PEN48" s="43" t="n"/>
      <c r="PEO48" s="51" t="n"/>
      <c r="PEP48" s="51" t="n"/>
      <c r="PEU48" s="50" t="n"/>
      <c r="PEV48" s="43" t="n"/>
      <c r="PEW48" s="43" t="n"/>
      <c r="PEX48" s="51" t="n"/>
      <c r="PEY48" s="51" t="n"/>
      <c r="PFD48" s="50" t="n"/>
      <c r="PFE48" s="43" t="n"/>
      <c r="PFF48" s="43" t="n"/>
      <c r="PFG48" s="51" t="n"/>
      <c r="PFH48" s="51" t="n"/>
      <c r="PFM48" s="50" t="n"/>
      <c r="PFN48" s="43" t="n"/>
      <c r="PFO48" s="43" t="n"/>
      <c r="PFP48" s="51" t="n"/>
      <c r="PFQ48" s="51" t="n"/>
      <c r="PFV48" s="50" t="n"/>
      <c r="PFW48" s="43" t="n"/>
      <c r="PFX48" s="43" t="n"/>
      <c r="PFY48" s="51" t="n"/>
      <c r="PFZ48" s="51" t="n"/>
      <c r="PGE48" s="50" t="n"/>
      <c r="PGF48" s="43" t="n"/>
      <c r="PGG48" s="43" t="n"/>
      <c r="PGH48" s="51" t="n"/>
      <c r="PGI48" s="51" t="n"/>
      <c r="PGN48" s="50" t="n"/>
      <c r="PGO48" s="43" t="n"/>
      <c r="PGP48" s="43" t="n"/>
      <c r="PGQ48" s="51" t="n"/>
      <c r="PGR48" s="51" t="n"/>
      <c r="PGW48" s="50" t="n"/>
      <c r="PGX48" s="43" t="n"/>
      <c r="PGY48" s="43" t="n"/>
      <c r="PGZ48" s="51" t="n"/>
      <c r="PHA48" s="51" t="n"/>
      <c r="PHF48" s="50" t="n"/>
      <c r="PHG48" s="43" t="n"/>
      <c r="PHH48" s="43" t="n"/>
      <c r="PHI48" s="51" t="n"/>
      <c r="PHJ48" s="51" t="n"/>
      <c r="PHO48" s="50" t="n"/>
      <c r="PHP48" s="43" t="n"/>
      <c r="PHQ48" s="43" t="n"/>
      <c r="PHR48" s="51" t="n"/>
      <c r="PHS48" s="51" t="n"/>
      <c r="PHX48" s="50" t="n"/>
      <c r="PHY48" s="43" t="n"/>
      <c r="PHZ48" s="43" t="n"/>
      <c r="PIA48" s="51" t="n"/>
      <c r="PIB48" s="51" t="n"/>
      <c r="PIG48" s="50" t="n"/>
      <c r="PIH48" s="43" t="n"/>
      <c r="PII48" s="43" t="n"/>
      <c r="PIJ48" s="51" t="n"/>
      <c r="PIK48" s="51" t="n"/>
      <c r="PIP48" s="50" t="n"/>
      <c r="PIQ48" s="43" t="n"/>
      <c r="PIR48" s="43" t="n"/>
      <c r="PIS48" s="51" t="n"/>
      <c r="PIT48" s="51" t="n"/>
      <c r="PIY48" s="50" t="n"/>
      <c r="PIZ48" s="43" t="n"/>
      <c r="PJA48" s="43" t="n"/>
      <c r="PJB48" s="51" t="n"/>
      <c r="PJC48" s="51" t="n"/>
      <c r="PJH48" s="50" t="n"/>
      <c r="PJI48" s="43" t="n"/>
      <c r="PJJ48" s="43" t="n"/>
      <c r="PJK48" s="51" t="n"/>
      <c r="PJL48" s="51" t="n"/>
      <c r="PJQ48" s="50" t="n"/>
      <c r="PJR48" s="43" t="n"/>
      <c r="PJS48" s="43" t="n"/>
      <c r="PJT48" s="51" t="n"/>
      <c r="PJU48" s="51" t="n"/>
      <c r="PJZ48" s="50" t="n"/>
      <c r="PKA48" s="43" t="n"/>
      <c r="PKB48" s="43" t="n"/>
      <c r="PKC48" s="51" t="n"/>
      <c r="PKD48" s="51" t="n"/>
      <c r="PKI48" s="50" t="n"/>
      <c r="PKJ48" s="43" t="n"/>
      <c r="PKK48" s="43" t="n"/>
      <c r="PKL48" s="51" t="n"/>
      <c r="PKM48" s="51" t="n"/>
      <c r="PKR48" s="50" t="n"/>
      <c r="PKS48" s="43" t="n"/>
      <c r="PKT48" s="43" t="n"/>
      <c r="PKU48" s="51" t="n"/>
      <c r="PKV48" s="51" t="n"/>
      <c r="PLA48" s="50" t="n"/>
      <c r="PLB48" s="43" t="n"/>
      <c r="PLC48" s="43" t="n"/>
      <c r="PLD48" s="51" t="n"/>
      <c r="PLE48" s="51" t="n"/>
      <c r="PLJ48" s="50" t="n"/>
      <c r="PLK48" s="43" t="n"/>
      <c r="PLL48" s="43" t="n"/>
      <c r="PLM48" s="51" t="n"/>
      <c r="PLN48" s="51" t="n"/>
      <c r="PLS48" s="50" t="n"/>
      <c r="PLT48" s="43" t="n"/>
      <c r="PLU48" s="43" t="n"/>
      <c r="PLV48" s="51" t="n"/>
      <c r="PLW48" s="51" t="n"/>
      <c r="PMB48" s="50" t="n"/>
      <c r="PMC48" s="43" t="n"/>
      <c r="PMD48" s="43" t="n"/>
      <c r="PME48" s="51" t="n"/>
      <c r="PMF48" s="51" t="n"/>
      <c r="PMK48" s="50" t="n"/>
      <c r="PML48" s="43" t="n"/>
      <c r="PMM48" s="43" t="n"/>
      <c r="PMN48" s="51" t="n"/>
      <c r="PMO48" s="51" t="n"/>
      <c r="PMT48" s="50" t="n"/>
      <c r="PMU48" s="43" t="n"/>
      <c r="PMV48" s="43" t="n"/>
      <c r="PMW48" s="51" t="n"/>
      <c r="PMX48" s="51" t="n"/>
      <c r="PNC48" s="50" t="n"/>
      <c r="PND48" s="43" t="n"/>
      <c r="PNE48" s="43" t="n"/>
      <c r="PNF48" s="51" t="n"/>
      <c r="PNG48" s="51" t="n"/>
      <c r="PNL48" s="50" t="n"/>
      <c r="PNM48" s="43" t="n"/>
      <c r="PNN48" s="43" t="n"/>
      <c r="PNO48" s="51" t="n"/>
      <c r="PNP48" s="51" t="n"/>
      <c r="PNU48" s="50" t="n"/>
      <c r="PNV48" s="43" t="n"/>
      <c r="PNW48" s="43" t="n"/>
      <c r="PNX48" s="51" t="n"/>
      <c r="PNY48" s="51" t="n"/>
      <c r="POD48" s="50" t="n"/>
      <c r="POE48" s="43" t="n"/>
      <c r="POF48" s="43" t="n"/>
      <c r="POG48" s="51" t="n"/>
      <c r="POH48" s="51" t="n"/>
      <c r="POM48" s="50" t="n"/>
      <c r="PON48" s="43" t="n"/>
      <c r="POO48" s="43" t="n"/>
      <c r="POP48" s="51" t="n"/>
      <c r="POQ48" s="51" t="n"/>
      <c r="POV48" s="50" t="n"/>
      <c r="POW48" s="43" t="n"/>
      <c r="POX48" s="43" t="n"/>
      <c r="POY48" s="51" t="n"/>
      <c r="POZ48" s="51" t="n"/>
      <c r="PPE48" s="50" t="n"/>
      <c r="PPF48" s="43" t="n"/>
      <c r="PPG48" s="43" t="n"/>
      <c r="PPH48" s="51" t="n"/>
      <c r="PPI48" s="51" t="n"/>
      <c r="PPN48" s="50" t="n"/>
      <c r="PPO48" s="43" t="n"/>
      <c r="PPP48" s="43" t="n"/>
      <c r="PPQ48" s="51" t="n"/>
      <c r="PPR48" s="51" t="n"/>
      <c r="PPW48" s="50" t="n"/>
      <c r="PPX48" s="43" t="n"/>
      <c r="PPY48" s="43" t="n"/>
      <c r="PPZ48" s="51" t="n"/>
      <c r="PQA48" s="51" t="n"/>
      <c r="PQF48" s="50" t="n"/>
      <c r="PQG48" s="43" t="n"/>
      <c r="PQH48" s="43" t="n"/>
      <c r="PQI48" s="51" t="n"/>
      <c r="PQJ48" s="51" t="n"/>
      <c r="PQO48" s="50" t="n"/>
      <c r="PQP48" s="43" t="n"/>
      <c r="PQQ48" s="43" t="n"/>
      <c r="PQR48" s="51" t="n"/>
      <c r="PQS48" s="51" t="n"/>
      <c r="PQX48" s="50" t="n"/>
      <c r="PQY48" s="43" t="n"/>
      <c r="PQZ48" s="43" t="n"/>
      <c r="PRA48" s="51" t="n"/>
      <c r="PRB48" s="51" t="n"/>
      <c r="PRG48" s="50" t="n"/>
      <c r="PRH48" s="43" t="n"/>
      <c r="PRI48" s="43" t="n"/>
      <c r="PRJ48" s="51" t="n"/>
      <c r="PRK48" s="51" t="n"/>
      <c r="PRP48" s="50" t="n"/>
      <c r="PRQ48" s="43" t="n"/>
      <c r="PRR48" s="43" t="n"/>
      <c r="PRS48" s="51" t="n"/>
      <c r="PRT48" s="51" t="n"/>
      <c r="PRY48" s="50" t="n"/>
      <c r="PRZ48" s="43" t="n"/>
      <c r="PSA48" s="43" t="n"/>
      <c r="PSB48" s="51" t="n"/>
      <c r="PSC48" s="51" t="n"/>
      <c r="PSH48" s="50" t="n"/>
      <c r="PSI48" s="43" t="n"/>
      <c r="PSJ48" s="43" t="n"/>
      <c r="PSK48" s="51" t="n"/>
      <c r="PSL48" s="51" t="n"/>
      <c r="PSQ48" s="50" t="n"/>
      <c r="PSR48" s="43" t="n"/>
      <c r="PSS48" s="43" t="n"/>
      <c r="PST48" s="51" t="n"/>
      <c r="PSU48" s="51" t="n"/>
      <c r="PSZ48" s="50" t="n"/>
      <c r="PTA48" s="43" t="n"/>
      <c r="PTB48" s="43" t="n"/>
      <c r="PTC48" s="51" t="n"/>
      <c r="PTD48" s="51" t="n"/>
      <c r="PTI48" s="50" t="n"/>
      <c r="PTJ48" s="43" t="n"/>
      <c r="PTK48" s="43" t="n"/>
      <c r="PTL48" s="51" t="n"/>
      <c r="PTM48" s="51" t="n"/>
      <c r="PTR48" s="50" t="n"/>
      <c r="PTS48" s="43" t="n"/>
      <c r="PTT48" s="43" t="n"/>
      <c r="PTU48" s="51" t="n"/>
      <c r="PTV48" s="51" t="n"/>
      <c r="PUA48" s="50" t="n"/>
      <c r="PUB48" s="43" t="n"/>
      <c r="PUC48" s="43" t="n"/>
      <c r="PUD48" s="51" t="n"/>
      <c r="PUE48" s="51" t="n"/>
      <c r="PUJ48" s="50" t="n"/>
      <c r="PUK48" s="43" t="n"/>
      <c r="PUL48" s="43" t="n"/>
      <c r="PUM48" s="51" t="n"/>
      <c r="PUN48" s="51" t="n"/>
      <c r="PUS48" s="50" t="n"/>
      <c r="PUT48" s="43" t="n"/>
      <c r="PUU48" s="43" t="n"/>
      <c r="PUV48" s="51" t="n"/>
      <c r="PUW48" s="51" t="n"/>
      <c r="PVB48" s="50" t="n"/>
      <c r="PVC48" s="43" t="n"/>
      <c r="PVD48" s="43" t="n"/>
      <c r="PVE48" s="51" t="n"/>
      <c r="PVF48" s="51" t="n"/>
      <c r="PVK48" s="50" t="n"/>
      <c r="PVL48" s="43" t="n"/>
      <c r="PVM48" s="43" t="n"/>
      <c r="PVN48" s="51" t="n"/>
      <c r="PVO48" s="51" t="n"/>
      <c r="PVT48" s="50" t="n"/>
      <c r="PVU48" s="43" t="n"/>
      <c r="PVV48" s="43" t="n"/>
      <c r="PVW48" s="51" t="n"/>
      <c r="PVX48" s="51" t="n"/>
      <c r="PWC48" s="50" t="n"/>
      <c r="PWD48" s="43" t="n"/>
      <c r="PWE48" s="43" t="n"/>
      <c r="PWF48" s="51" t="n"/>
      <c r="PWG48" s="51" t="n"/>
      <c r="PWL48" s="50" t="n"/>
      <c r="PWM48" s="43" t="n"/>
      <c r="PWN48" s="43" t="n"/>
      <c r="PWO48" s="51" t="n"/>
      <c r="PWP48" s="51" t="n"/>
      <c r="PWU48" s="50" t="n"/>
      <c r="PWV48" s="43" t="n"/>
      <c r="PWW48" s="43" t="n"/>
      <c r="PWX48" s="51" t="n"/>
      <c r="PWY48" s="51" t="n"/>
      <c r="PXD48" s="50" t="n"/>
      <c r="PXE48" s="43" t="n"/>
      <c r="PXF48" s="43" t="n"/>
      <c r="PXG48" s="51" t="n"/>
      <c r="PXH48" s="51" t="n"/>
      <c r="PXM48" s="50" t="n"/>
      <c r="PXN48" s="43" t="n"/>
      <c r="PXO48" s="43" t="n"/>
      <c r="PXP48" s="51" t="n"/>
      <c r="PXQ48" s="51" t="n"/>
      <c r="PXV48" s="50" t="n"/>
      <c r="PXW48" s="43" t="n"/>
      <c r="PXX48" s="43" t="n"/>
      <c r="PXY48" s="51" t="n"/>
      <c r="PXZ48" s="51" t="n"/>
      <c r="PYE48" s="50" t="n"/>
      <c r="PYF48" s="43" t="n"/>
      <c r="PYG48" s="43" t="n"/>
      <c r="PYH48" s="51" t="n"/>
      <c r="PYI48" s="51" t="n"/>
      <c r="PYN48" s="50" t="n"/>
      <c r="PYO48" s="43" t="n"/>
      <c r="PYP48" s="43" t="n"/>
      <c r="PYQ48" s="51" t="n"/>
      <c r="PYR48" s="51" t="n"/>
      <c r="PYW48" s="50" t="n"/>
      <c r="PYX48" s="43" t="n"/>
      <c r="PYY48" s="43" t="n"/>
      <c r="PYZ48" s="51" t="n"/>
      <c r="PZA48" s="51" t="n"/>
      <c r="PZF48" s="50" t="n"/>
      <c r="PZG48" s="43" t="n"/>
      <c r="PZH48" s="43" t="n"/>
      <c r="PZI48" s="51" t="n"/>
      <c r="PZJ48" s="51" t="n"/>
      <c r="PZO48" s="50" t="n"/>
      <c r="PZP48" s="43" t="n"/>
      <c r="PZQ48" s="43" t="n"/>
      <c r="PZR48" s="51" t="n"/>
      <c r="PZS48" s="51" t="n"/>
      <c r="PZX48" s="50" t="n"/>
      <c r="PZY48" s="43" t="n"/>
      <c r="PZZ48" s="43" t="n"/>
      <c r="QAA48" s="51" t="n"/>
      <c r="QAB48" s="51" t="n"/>
      <c r="QAG48" s="50" t="n"/>
      <c r="QAH48" s="43" t="n"/>
      <c r="QAI48" s="43" t="n"/>
      <c r="QAJ48" s="51" t="n"/>
      <c r="QAK48" s="51" t="n"/>
      <c r="QAP48" s="50" t="n"/>
      <c r="QAQ48" s="43" t="n"/>
      <c r="QAR48" s="43" t="n"/>
      <c r="QAS48" s="51" t="n"/>
      <c r="QAT48" s="51" t="n"/>
      <c r="QAY48" s="50" t="n"/>
      <c r="QAZ48" s="43" t="n"/>
      <c r="QBA48" s="43" t="n"/>
      <c r="QBB48" s="51" t="n"/>
      <c r="QBC48" s="51" t="n"/>
      <c r="QBH48" s="50" t="n"/>
      <c r="QBI48" s="43" t="n"/>
      <c r="QBJ48" s="43" t="n"/>
      <c r="QBK48" s="51" t="n"/>
      <c r="QBL48" s="51" t="n"/>
      <c r="QBQ48" s="50" t="n"/>
      <c r="QBR48" s="43" t="n"/>
      <c r="QBS48" s="43" t="n"/>
      <c r="QBT48" s="51" t="n"/>
      <c r="QBU48" s="51" t="n"/>
      <c r="QBZ48" s="50" t="n"/>
      <c r="QCA48" s="43" t="n"/>
      <c r="QCB48" s="43" t="n"/>
      <c r="QCC48" s="51" t="n"/>
      <c r="QCD48" s="51" t="n"/>
      <c r="QCI48" s="50" t="n"/>
      <c r="QCJ48" s="43" t="n"/>
      <c r="QCK48" s="43" t="n"/>
      <c r="QCL48" s="51" t="n"/>
      <c r="QCM48" s="51" t="n"/>
      <c r="QCR48" s="50" t="n"/>
      <c r="QCS48" s="43" t="n"/>
      <c r="QCT48" s="43" t="n"/>
      <c r="QCU48" s="51" t="n"/>
      <c r="QCV48" s="51" t="n"/>
      <c r="QDA48" s="50" t="n"/>
      <c r="QDB48" s="43" t="n"/>
      <c r="QDC48" s="43" t="n"/>
      <c r="QDD48" s="51" t="n"/>
      <c r="QDE48" s="51" t="n"/>
      <c r="QDJ48" s="50" t="n"/>
      <c r="QDK48" s="43" t="n"/>
      <c r="QDL48" s="43" t="n"/>
      <c r="QDM48" s="51" t="n"/>
      <c r="QDN48" s="51" t="n"/>
      <c r="QDS48" s="50" t="n"/>
      <c r="QDT48" s="43" t="n"/>
      <c r="QDU48" s="43" t="n"/>
      <c r="QDV48" s="51" t="n"/>
      <c r="QDW48" s="51" t="n"/>
      <c r="QEB48" s="50" t="n"/>
      <c r="QEC48" s="43" t="n"/>
      <c r="QED48" s="43" t="n"/>
      <c r="QEE48" s="51" t="n"/>
      <c r="QEF48" s="51" t="n"/>
      <c r="QEK48" s="50" t="n"/>
      <c r="QEL48" s="43" t="n"/>
      <c r="QEM48" s="43" t="n"/>
      <c r="QEN48" s="51" t="n"/>
      <c r="QEO48" s="51" t="n"/>
      <c r="QET48" s="50" t="n"/>
      <c r="QEU48" s="43" t="n"/>
      <c r="QEV48" s="43" t="n"/>
      <c r="QEW48" s="51" t="n"/>
      <c r="QEX48" s="51" t="n"/>
      <c r="QFC48" s="50" t="n"/>
      <c r="QFD48" s="43" t="n"/>
      <c r="QFE48" s="43" t="n"/>
      <c r="QFF48" s="51" t="n"/>
      <c r="QFG48" s="51" t="n"/>
      <c r="QFL48" s="50" t="n"/>
      <c r="QFM48" s="43" t="n"/>
      <c r="QFN48" s="43" t="n"/>
      <c r="QFO48" s="51" t="n"/>
      <c r="QFP48" s="51" t="n"/>
      <c r="QFU48" s="50" t="n"/>
      <c r="QFV48" s="43" t="n"/>
      <c r="QFW48" s="43" t="n"/>
      <c r="QFX48" s="51" t="n"/>
      <c r="QFY48" s="51" t="n"/>
      <c r="QGD48" s="50" t="n"/>
      <c r="QGE48" s="43" t="n"/>
      <c r="QGF48" s="43" t="n"/>
      <c r="QGG48" s="51" t="n"/>
      <c r="QGH48" s="51" t="n"/>
      <c r="QGM48" s="50" t="n"/>
      <c r="QGN48" s="43" t="n"/>
      <c r="QGO48" s="43" t="n"/>
      <c r="QGP48" s="51" t="n"/>
      <c r="QGQ48" s="51" t="n"/>
      <c r="QGV48" s="50" t="n"/>
      <c r="QGW48" s="43" t="n"/>
      <c r="QGX48" s="43" t="n"/>
      <c r="QGY48" s="51" t="n"/>
      <c r="QGZ48" s="51" t="n"/>
      <c r="QHE48" s="50" t="n"/>
      <c r="QHF48" s="43" t="n"/>
      <c r="QHG48" s="43" t="n"/>
      <c r="QHH48" s="51" t="n"/>
      <c r="QHI48" s="51" t="n"/>
      <c r="QHN48" s="50" t="n"/>
      <c r="QHO48" s="43" t="n"/>
      <c r="QHP48" s="43" t="n"/>
      <c r="QHQ48" s="51" t="n"/>
      <c r="QHR48" s="51" t="n"/>
      <c r="QHW48" s="50" t="n"/>
      <c r="QHX48" s="43" t="n"/>
      <c r="QHY48" s="43" t="n"/>
      <c r="QHZ48" s="51" t="n"/>
      <c r="QIA48" s="51" t="n"/>
      <c r="QIF48" s="50" t="n"/>
      <c r="QIG48" s="43" t="n"/>
      <c r="QIH48" s="43" t="n"/>
      <c r="QII48" s="51" t="n"/>
      <c r="QIJ48" s="51" t="n"/>
      <c r="QIO48" s="50" t="n"/>
      <c r="QIP48" s="43" t="n"/>
      <c r="QIQ48" s="43" t="n"/>
      <c r="QIR48" s="51" t="n"/>
      <c r="QIS48" s="51" t="n"/>
      <c r="QIX48" s="50" t="n"/>
      <c r="QIY48" s="43" t="n"/>
      <c r="QIZ48" s="43" t="n"/>
      <c r="QJA48" s="51" t="n"/>
      <c r="QJB48" s="51" t="n"/>
      <c r="QJG48" s="50" t="n"/>
      <c r="QJH48" s="43" t="n"/>
      <c r="QJI48" s="43" t="n"/>
      <c r="QJJ48" s="51" t="n"/>
      <c r="QJK48" s="51" t="n"/>
      <c r="QJP48" s="50" t="n"/>
      <c r="QJQ48" s="43" t="n"/>
      <c r="QJR48" s="43" t="n"/>
      <c r="QJS48" s="51" t="n"/>
      <c r="QJT48" s="51" t="n"/>
      <c r="QJY48" s="50" t="n"/>
      <c r="QJZ48" s="43" t="n"/>
      <c r="QKA48" s="43" t="n"/>
      <c r="QKB48" s="51" t="n"/>
      <c r="QKC48" s="51" t="n"/>
      <c r="QKH48" s="50" t="n"/>
      <c r="QKI48" s="43" t="n"/>
      <c r="QKJ48" s="43" t="n"/>
      <c r="QKK48" s="51" t="n"/>
      <c r="QKL48" s="51" t="n"/>
      <c r="QKQ48" s="50" t="n"/>
      <c r="QKR48" s="43" t="n"/>
      <c r="QKS48" s="43" t="n"/>
      <c r="QKT48" s="51" t="n"/>
      <c r="QKU48" s="51" t="n"/>
      <c r="QKZ48" s="50" t="n"/>
      <c r="QLA48" s="43" t="n"/>
      <c r="QLB48" s="43" t="n"/>
      <c r="QLC48" s="51" t="n"/>
      <c r="QLD48" s="51" t="n"/>
      <c r="QLI48" s="50" t="n"/>
      <c r="QLJ48" s="43" t="n"/>
      <c r="QLK48" s="43" t="n"/>
      <c r="QLL48" s="51" t="n"/>
      <c r="QLM48" s="51" t="n"/>
      <c r="QLR48" s="50" t="n"/>
      <c r="QLS48" s="43" t="n"/>
      <c r="QLT48" s="43" t="n"/>
      <c r="QLU48" s="51" t="n"/>
      <c r="QLV48" s="51" t="n"/>
      <c r="QMA48" s="50" t="n"/>
      <c r="QMB48" s="43" t="n"/>
      <c r="QMC48" s="43" t="n"/>
      <c r="QMD48" s="51" t="n"/>
      <c r="QME48" s="51" t="n"/>
      <c r="QMJ48" s="50" t="n"/>
      <c r="QMK48" s="43" t="n"/>
      <c r="QML48" s="43" t="n"/>
      <c r="QMM48" s="51" t="n"/>
      <c r="QMN48" s="51" t="n"/>
      <c r="QMS48" s="50" t="n"/>
      <c r="QMT48" s="43" t="n"/>
      <c r="QMU48" s="43" t="n"/>
      <c r="QMV48" s="51" t="n"/>
      <c r="QMW48" s="51" t="n"/>
      <c r="QNB48" s="50" t="n"/>
      <c r="QNC48" s="43" t="n"/>
      <c r="QND48" s="43" t="n"/>
      <c r="QNE48" s="51" t="n"/>
      <c r="QNF48" s="51" t="n"/>
      <c r="QNK48" s="50" t="n"/>
      <c r="QNL48" s="43" t="n"/>
      <c r="QNM48" s="43" t="n"/>
      <c r="QNN48" s="51" t="n"/>
      <c r="QNO48" s="51" t="n"/>
      <c r="QNT48" s="50" t="n"/>
      <c r="QNU48" s="43" t="n"/>
      <c r="QNV48" s="43" t="n"/>
      <c r="QNW48" s="51" t="n"/>
      <c r="QNX48" s="51" t="n"/>
      <c r="QOC48" s="50" t="n"/>
      <c r="QOD48" s="43" t="n"/>
      <c r="QOE48" s="43" t="n"/>
      <c r="QOF48" s="51" t="n"/>
      <c r="QOG48" s="51" t="n"/>
      <c r="QOL48" s="50" t="n"/>
      <c r="QOM48" s="43" t="n"/>
      <c r="QON48" s="43" t="n"/>
      <c r="QOO48" s="51" t="n"/>
      <c r="QOP48" s="51" t="n"/>
      <c r="QOU48" s="50" t="n"/>
      <c r="QOV48" s="43" t="n"/>
      <c r="QOW48" s="43" t="n"/>
      <c r="QOX48" s="51" t="n"/>
      <c r="QOY48" s="51" t="n"/>
      <c r="QPD48" s="50" t="n"/>
      <c r="QPE48" s="43" t="n"/>
      <c r="QPF48" s="43" t="n"/>
      <c r="QPG48" s="51" t="n"/>
      <c r="QPH48" s="51" t="n"/>
      <c r="QPM48" s="50" t="n"/>
      <c r="QPN48" s="43" t="n"/>
      <c r="QPO48" s="43" t="n"/>
      <c r="QPP48" s="51" t="n"/>
      <c r="QPQ48" s="51" t="n"/>
      <c r="QPV48" s="50" t="n"/>
      <c r="QPW48" s="43" t="n"/>
      <c r="QPX48" s="43" t="n"/>
      <c r="QPY48" s="51" t="n"/>
      <c r="QPZ48" s="51" t="n"/>
      <c r="QQE48" s="50" t="n"/>
      <c r="QQF48" s="43" t="n"/>
      <c r="QQG48" s="43" t="n"/>
      <c r="QQH48" s="51" t="n"/>
      <c r="QQI48" s="51" t="n"/>
      <c r="QQN48" s="50" t="n"/>
      <c r="QQO48" s="43" t="n"/>
      <c r="QQP48" s="43" t="n"/>
      <c r="QQQ48" s="51" t="n"/>
      <c r="QQR48" s="51" t="n"/>
      <c r="QQW48" s="50" t="n"/>
      <c r="QQX48" s="43" t="n"/>
      <c r="QQY48" s="43" t="n"/>
      <c r="QQZ48" s="51" t="n"/>
      <c r="QRA48" s="51" t="n"/>
      <c r="QRF48" s="50" t="n"/>
      <c r="QRG48" s="43" t="n"/>
      <c r="QRH48" s="43" t="n"/>
      <c r="QRI48" s="51" t="n"/>
      <c r="QRJ48" s="51" t="n"/>
      <c r="QRO48" s="50" t="n"/>
      <c r="QRP48" s="43" t="n"/>
      <c r="QRQ48" s="43" t="n"/>
      <c r="QRR48" s="51" t="n"/>
      <c r="QRS48" s="51" t="n"/>
      <c r="QRX48" s="50" t="n"/>
      <c r="QRY48" s="43" t="n"/>
      <c r="QRZ48" s="43" t="n"/>
      <c r="QSA48" s="51" t="n"/>
      <c r="QSB48" s="51" t="n"/>
      <c r="QSG48" s="50" t="n"/>
      <c r="QSH48" s="43" t="n"/>
      <c r="QSI48" s="43" t="n"/>
      <c r="QSJ48" s="51" t="n"/>
      <c r="QSK48" s="51" t="n"/>
      <c r="QSP48" s="50" t="n"/>
      <c r="QSQ48" s="43" t="n"/>
      <c r="QSR48" s="43" t="n"/>
      <c r="QSS48" s="51" t="n"/>
      <c r="QST48" s="51" t="n"/>
      <c r="QSY48" s="50" t="n"/>
      <c r="QSZ48" s="43" t="n"/>
      <c r="QTA48" s="43" t="n"/>
      <c r="QTB48" s="51" t="n"/>
      <c r="QTC48" s="51" t="n"/>
      <c r="QTH48" s="50" t="n"/>
      <c r="QTI48" s="43" t="n"/>
      <c r="QTJ48" s="43" t="n"/>
      <c r="QTK48" s="51" t="n"/>
      <c r="QTL48" s="51" t="n"/>
      <c r="QTQ48" s="50" t="n"/>
      <c r="QTR48" s="43" t="n"/>
      <c r="QTS48" s="43" t="n"/>
      <c r="QTT48" s="51" t="n"/>
      <c r="QTU48" s="51" t="n"/>
      <c r="QTZ48" s="50" t="n"/>
      <c r="QUA48" s="43" t="n"/>
      <c r="QUB48" s="43" t="n"/>
      <c r="QUC48" s="51" t="n"/>
      <c r="QUD48" s="51" t="n"/>
      <c r="QUI48" s="50" t="n"/>
      <c r="QUJ48" s="43" t="n"/>
      <c r="QUK48" s="43" t="n"/>
      <c r="QUL48" s="51" t="n"/>
      <c r="QUM48" s="51" t="n"/>
      <c r="QUR48" s="50" t="n"/>
      <c r="QUS48" s="43" t="n"/>
      <c r="QUT48" s="43" t="n"/>
      <c r="QUU48" s="51" t="n"/>
      <c r="QUV48" s="51" t="n"/>
      <c r="QVA48" s="50" t="n"/>
      <c r="QVB48" s="43" t="n"/>
      <c r="QVC48" s="43" t="n"/>
      <c r="QVD48" s="51" t="n"/>
      <c r="QVE48" s="51" t="n"/>
      <c r="QVJ48" s="50" t="n"/>
      <c r="QVK48" s="43" t="n"/>
      <c r="QVL48" s="43" t="n"/>
      <c r="QVM48" s="51" t="n"/>
      <c r="QVN48" s="51" t="n"/>
      <c r="QVS48" s="50" t="n"/>
      <c r="QVT48" s="43" t="n"/>
      <c r="QVU48" s="43" t="n"/>
      <c r="QVV48" s="51" t="n"/>
      <c r="QVW48" s="51" t="n"/>
      <c r="QWB48" s="50" t="n"/>
      <c r="QWC48" s="43" t="n"/>
      <c r="QWD48" s="43" t="n"/>
      <c r="QWE48" s="51" t="n"/>
      <c r="QWF48" s="51" t="n"/>
      <c r="QWK48" s="50" t="n"/>
      <c r="QWL48" s="43" t="n"/>
      <c r="QWM48" s="43" t="n"/>
      <c r="QWN48" s="51" t="n"/>
      <c r="QWO48" s="51" t="n"/>
      <c r="QWT48" s="50" t="n"/>
      <c r="QWU48" s="43" t="n"/>
      <c r="QWV48" s="43" t="n"/>
      <c r="QWW48" s="51" t="n"/>
      <c r="QWX48" s="51" t="n"/>
      <c r="QXC48" s="50" t="n"/>
      <c r="QXD48" s="43" t="n"/>
      <c r="QXE48" s="43" t="n"/>
      <c r="QXF48" s="51" t="n"/>
      <c r="QXG48" s="51" t="n"/>
      <c r="QXL48" s="50" t="n"/>
      <c r="QXM48" s="43" t="n"/>
      <c r="QXN48" s="43" t="n"/>
      <c r="QXO48" s="51" t="n"/>
      <c r="QXP48" s="51" t="n"/>
      <c r="QXU48" s="50" t="n"/>
      <c r="QXV48" s="43" t="n"/>
      <c r="QXW48" s="43" t="n"/>
      <c r="QXX48" s="51" t="n"/>
      <c r="QXY48" s="51" t="n"/>
      <c r="QYD48" s="50" t="n"/>
      <c r="QYE48" s="43" t="n"/>
      <c r="QYF48" s="43" t="n"/>
      <c r="QYG48" s="51" t="n"/>
      <c r="QYH48" s="51" t="n"/>
      <c r="QYM48" s="50" t="n"/>
      <c r="QYN48" s="43" t="n"/>
      <c r="QYO48" s="43" t="n"/>
      <c r="QYP48" s="51" t="n"/>
      <c r="QYQ48" s="51" t="n"/>
      <c r="QYV48" s="50" t="n"/>
      <c r="QYW48" s="43" t="n"/>
      <c r="QYX48" s="43" t="n"/>
      <c r="QYY48" s="51" t="n"/>
      <c r="QYZ48" s="51" t="n"/>
      <c r="QZE48" s="50" t="n"/>
      <c r="QZF48" s="43" t="n"/>
      <c r="QZG48" s="43" t="n"/>
      <c r="QZH48" s="51" t="n"/>
      <c r="QZI48" s="51" t="n"/>
      <c r="QZN48" s="50" t="n"/>
      <c r="QZO48" s="43" t="n"/>
      <c r="QZP48" s="43" t="n"/>
      <c r="QZQ48" s="51" t="n"/>
      <c r="QZR48" s="51" t="n"/>
      <c r="QZW48" s="50" t="n"/>
      <c r="QZX48" s="43" t="n"/>
      <c r="QZY48" s="43" t="n"/>
      <c r="QZZ48" s="51" t="n"/>
      <c r="RAA48" s="51" t="n"/>
      <c r="RAF48" s="50" t="n"/>
      <c r="RAG48" s="43" t="n"/>
      <c r="RAH48" s="43" t="n"/>
      <c r="RAI48" s="51" t="n"/>
      <c r="RAJ48" s="51" t="n"/>
      <c r="RAO48" s="50" t="n"/>
      <c r="RAP48" s="43" t="n"/>
      <c r="RAQ48" s="43" t="n"/>
      <c r="RAR48" s="51" t="n"/>
      <c r="RAS48" s="51" t="n"/>
      <c r="RAX48" s="50" t="n"/>
      <c r="RAY48" s="43" t="n"/>
      <c r="RAZ48" s="43" t="n"/>
      <c r="RBA48" s="51" t="n"/>
      <c r="RBB48" s="51" t="n"/>
      <c r="RBG48" s="50" t="n"/>
      <c r="RBH48" s="43" t="n"/>
      <c r="RBI48" s="43" t="n"/>
      <c r="RBJ48" s="51" t="n"/>
      <c r="RBK48" s="51" t="n"/>
      <c r="RBP48" s="50" t="n"/>
      <c r="RBQ48" s="43" t="n"/>
      <c r="RBR48" s="43" t="n"/>
      <c r="RBS48" s="51" t="n"/>
      <c r="RBT48" s="51" t="n"/>
      <c r="RBY48" s="50" t="n"/>
      <c r="RBZ48" s="43" t="n"/>
      <c r="RCA48" s="43" t="n"/>
      <c r="RCB48" s="51" t="n"/>
      <c r="RCC48" s="51" t="n"/>
      <c r="RCH48" s="50" t="n"/>
      <c r="RCI48" s="43" t="n"/>
      <c r="RCJ48" s="43" t="n"/>
      <c r="RCK48" s="51" t="n"/>
      <c r="RCL48" s="51" t="n"/>
      <c r="RCQ48" s="50" t="n"/>
      <c r="RCR48" s="43" t="n"/>
      <c r="RCS48" s="43" t="n"/>
      <c r="RCT48" s="51" t="n"/>
      <c r="RCU48" s="51" t="n"/>
      <c r="RCZ48" s="50" t="n"/>
      <c r="RDA48" s="43" t="n"/>
      <c r="RDB48" s="43" t="n"/>
      <c r="RDC48" s="51" t="n"/>
      <c r="RDD48" s="51" t="n"/>
      <c r="RDI48" s="50" t="n"/>
      <c r="RDJ48" s="43" t="n"/>
      <c r="RDK48" s="43" t="n"/>
      <c r="RDL48" s="51" t="n"/>
      <c r="RDM48" s="51" t="n"/>
      <c r="RDR48" s="50" t="n"/>
      <c r="RDS48" s="43" t="n"/>
      <c r="RDT48" s="43" t="n"/>
      <c r="RDU48" s="51" t="n"/>
      <c r="RDV48" s="51" t="n"/>
      <c r="REA48" s="50" t="n"/>
      <c r="REB48" s="43" t="n"/>
      <c r="REC48" s="43" t="n"/>
      <c r="RED48" s="51" t="n"/>
      <c r="REE48" s="51" t="n"/>
      <c r="REJ48" s="50" t="n"/>
      <c r="REK48" s="43" t="n"/>
      <c r="REL48" s="43" t="n"/>
      <c r="REM48" s="51" t="n"/>
      <c r="REN48" s="51" t="n"/>
      <c r="RES48" s="50" t="n"/>
      <c r="RET48" s="43" t="n"/>
      <c r="REU48" s="43" t="n"/>
      <c r="REV48" s="51" t="n"/>
      <c r="REW48" s="51" t="n"/>
      <c r="RFB48" s="50" t="n"/>
      <c r="RFC48" s="43" t="n"/>
      <c r="RFD48" s="43" t="n"/>
      <c r="RFE48" s="51" t="n"/>
      <c r="RFF48" s="51" t="n"/>
      <c r="RFK48" s="50" t="n"/>
      <c r="RFL48" s="43" t="n"/>
      <c r="RFM48" s="43" t="n"/>
      <c r="RFN48" s="51" t="n"/>
      <c r="RFO48" s="51" t="n"/>
      <c r="RFT48" s="50" t="n"/>
      <c r="RFU48" s="43" t="n"/>
      <c r="RFV48" s="43" t="n"/>
      <c r="RFW48" s="51" t="n"/>
      <c r="RFX48" s="51" t="n"/>
      <c r="RGC48" s="50" t="n"/>
      <c r="RGD48" s="43" t="n"/>
      <c r="RGE48" s="43" t="n"/>
      <c r="RGF48" s="51" t="n"/>
      <c r="RGG48" s="51" t="n"/>
      <c r="RGL48" s="50" t="n"/>
      <c r="RGM48" s="43" t="n"/>
      <c r="RGN48" s="43" t="n"/>
      <c r="RGO48" s="51" t="n"/>
      <c r="RGP48" s="51" t="n"/>
      <c r="RGU48" s="50" t="n"/>
      <c r="RGV48" s="43" t="n"/>
      <c r="RGW48" s="43" t="n"/>
      <c r="RGX48" s="51" t="n"/>
      <c r="RGY48" s="51" t="n"/>
      <c r="RHD48" s="50" t="n"/>
      <c r="RHE48" s="43" t="n"/>
      <c r="RHF48" s="43" t="n"/>
      <c r="RHG48" s="51" t="n"/>
      <c r="RHH48" s="51" t="n"/>
      <c r="RHM48" s="50" t="n"/>
      <c r="RHN48" s="43" t="n"/>
      <c r="RHO48" s="43" t="n"/>
      <c r="RHP48" s="51" t="n"/>
      <c r="RHQ48" s="51" t="n"/>
      <c r="RHV48" s="50" t="n"/>
      <c r="RHW48" s="43" t="n"/>
      <c r="RHX48" s="43" t="n"/>
      <c r="RHY48" s="51" t="n"/>
      <c r="RHZ48" s="51" t="n"/>
      <c r="RIE48" s="50" t="n"/>
      <c r="RIF48" s="43" t="n"/>
      <c r="RIG48" s="43" t="n"/>
      <c r="RIH48" s="51" t="n"/>
      <c r="RII48" s="51" t="n"/>
      <c r="RIN48" s="50" t="n"/>
      <c r="RIO48" s="43" t="n"/>
      <c r="RIP48" s="43" t="n"/>
      <c r="RIQ48" s="51" t="n"/>
      <c r="RIR48" s="51" t="n"/>
      <c r="RIW48" s="50" t="n"/>
      <c r="RIX48" s="43" t="n"/>
      <c r="RIY48" s="43" t="n"/>
      <c r="RIZ48" s="51" t="n"/>
      <c r="RJA48" s="51" t="n"/>
      <c r="RJF48" s="50" t="n"/>
      <c r="RJG48" s="43" t="n"/>
      <c r="RJH48" s="43" t="n"/>
      <c r="RJI48" s="51" t="n"/>
      <c r="RJJ48" s="51" t="n"/>
      <c r="RJO48" s="50" t="n"/>
      <c r="RJP48" s="43" t="n"/>
      <c r="RJQ48" s="43" t="n"/>
      <c r="RJR48" s="51" t="n"/>
      <c r="RJS48" s="51" t="n"/>
      <c r="RJX48" s="50" t="n"/>
      <c r="RJY48" s="43" t="n"/>
      <c r="RJZ48" s="43" t="n"/>
      <c r="RKA48" s="51" t="n"/>
      <c r="RKB48" s="51" t="n"/>
      <c r="RKG48" s="50" t="n"/>
      <c r="RKH48" s="43" t="n"/>
      <c r="RKI48" s="43" t="n"/>
      <c r="RKJ48" s="51" t="n"/>
      <c r="RKK48" s="51" t="n"/>
      <c r="RKP48" s="50" t="n"/>
      <c r="RKQ48" s="43" t="n"/>
      <c r="RKR48" s="43" t="n"/>
      <c r="RKS48" s="51" t="n"/>
      <c r="RKT48" s="51" t="n"/>
      <c r="RKY48" s="50" t="n"/>
      <c r="RKZ48" s="43" t="n"/>
      <c r="RLA48" s="43" t="n"/>
      <c r="RLB48" s="51" t="n"/>
      <c r="RLC48" s="51" t="n"/>
      <c r="RLH48" s="50" t="n"/>
      <c r="RLI48" s="43" t="n"/>
      <c r="RLJ48" s="43" t="n"/>
      <c r="RLK48" s="51" t="n"/>
      <c r="RLL48" s="51" t="n"/>
      <c r="RLQ48" s="50" t="n"/>
      <c r="RLR48" s="43" t="n"/>
      <c r="RLS48" s="43" t="n"/>
      <c r="RLT48" s="51" t="n"/>
      <c r="RLU48" s="51" t="n"/>
      <c r="RLZ48" s="50" t="n"/>
      <c r="RMA48" s="43" t="n"/>
      <c r="RMB48" s="43" t="n"/>
      <c r="RMC48" s="51" t="n"/>
      <c r="RMD48" s="51" t="n"/>
      <c r="RMI48" s="50" t="n"/>
      <c r="RMJ48" s="43" t="n"/>
      <c r="RMK48" s="43" t="n"/>
      <c r="RML48" s="51" t="n"/>
      <c r="RMM48" s="51" t="n"/>
      <c r="RMR48" s="50" t="n"/>
      <c r="RMS48" s="43" t="n"/>
      <c r="RMT48" s="43" t="n"/>
      <c r="RMU48" s="51" t="n"/>
      <c r="RMV48" s="51" t="n"/>
      <c r="RNA48" s="50" t="n"/>
      <c r="RNB48" s="43" t="n"/>
      <c r="RNC48" s="43" t="n"/>
      <c r="RND48" s="51" t="n"/>
      <c r="RNE48" s="51" t="n"/>
      <c r="RNJ48" s="50" t="n"/>
      <c r="RNK48" s="43" t="n"/>
      <c r="RNL48" s="43" t="n"/>
      <c r="RNM48" s="51" t="n"/>
      <c r="RNN48" s="51" t="n"/>
      <c r="RNS48" s="50" t="n"/>
      <c r="RNT48" s="43" t="n"/>
      <c r="RNU48" s="43" t="n"/>
      <c r="RNV48" s="51" t="n"/>
      <c r="RNW48" s="51" t="n"/>
      <c r="ROB48" s="50" t="n"/>
      <c r="ROC48" s="43" t="n"/>
      <c r="ROD48" s="43" t="n"/>
      <c r="ROE48" s="51" t="n"/>
      <c r="ROF48" s="51" t="n"/>
      <c r="ROK48" s="50" t="n"/>
      <c r="ROL48" s="43" t="n"/>
      <c r="ROM48" s="43" t="n"/>
      <c r="RON48" s="51" t="n"/>
      <c r="ROO48" s="51" t="n"/>
      <c r="ROT48" s="50" t="n"/>
      <c r="ROU48" s="43" t="n"/>
      <c r="ROV48" s="43" t="n"/>
      <c r="ROW48" s="51" t="n"/>
      <c r="ROX48" s="51" t="n"/>
      <c r="RPC48" s="50" t="n"/>
      <c r="RPD48" s="43" t="n"/>
      <c r="RPE48" s="43" t="n"/>
      <c r="RPF48" s="51" t="n"/>
      <c r="RPG48" s="51" t="n"/>
      <c r="RPL48" s="50" t="n"/>
      <c r="RPM48" s="43" t="n"/>
      <c r="RPN48" s="43" t="n"/>
      <c r="RPO48" s="51" t="n"/>
      <c r="RPP48" s="51" t="n"/>
      <c r="RPU48" s="50" t="n"/>
      <c r="RPV48" s="43" t="n"/>
      <c r="RPW48" s="43" t="n"/>
      <c r="RPX48" s="51" t="n"/>
      <c r="RPY48" s="51" t="n"/>
      <c r="RQD48" s="50" t="n"/>
      <c r="RQE48" s="43" t="n"/>
      <c r="RQF48" s="43" t="n"/>
      <c r="RQG48" s="51" t="n"/>
      <c r="RQH48" s="51" t="n"/>
      <c r="RQM48" s="50" t="n"/>
      <c r="RQN48" s="43" t="n"/>
      <c r="RQO48" s="43" t="n"/>
      <c r="RQP48" s="51" t="n"/>
      <c r="RQQ48" s="51" t="n"/>
      <c r="RQV48" s="50" t="n"/>
      <c r="RQW48" s="43" t="n"/>
      <c r="RQX48" s="43" t="n"/>
      <c r="RQY48" s="51" t="n"/>
      <c r="RQZ48" s="51" t="n"/>
      <c r="RRE48" s="50" t="n"/>
      <c r="RRF48" s="43" t="n"/>
      <c r="RRG48" s="43" t="n"/>
      <c r="RRH48" s="51" t="n"/>
      <c r="RRI48" s="51" t="n"/>
      <c r="RRN48" s="50" t="n"/>
      <c r="RRO48" s="43" t="n"/>
      <c r="RRP48" s="43" t="n"/>
      <c r="RRQ48" s="51" t="n"/>
      <c r="RRR48" s="51" t="n"/>
      <c r="RRW48" s="50" t="n"/>
      <c r="RRX48" s="43" t="n"/>
      <c r="RRY48" s="43" t="n"/>
      <c r="RRZ48" s="51" t="n"/>
      <c r="RSA48" s="51" t="n"/>
      <c r="RSF48" s="50" t="n"/>
      <c r="RSG48" s="43" t="n"/>
      <c r="RSH48" s="43" t="n"/>
      <c r="RSI48" s="51" t="n"/>
      <c r="RSJ48" s="51" t="n"/>
      <c r="RSO48" s="50" t="n"/>
      <c r="RSP48" s="43" t="n"/>
      <c r="RSQ48" s="43" t="n"/>
      <c r="RSR48" s="51" t="n"/>
      <c r="RSS48" s="51" t="n"/>
      <c r="RSX48" s="50" t="n"/>
      <c r="RSY48" s="43" t="n"/>
      <c r="RSZ48" s="43" t="n"/>
      <c r="RTA48" s="51" t="n"/>
      <c r="RTB48" s="51" t="n"/>
      <c r="RTG48" s="50" t="n"/>
      <c r="RTH48" s="43" t="n"/>
      <c r="RTI48" s="43" t="n"/>
      <c r="RTJ48" s="51" t="n"/>
      <c r="RTK48" s="51" t="n"/>
      <c r="RTP48" s="50" t="n"/>
      <c r="RTQ48" s="43" t="n"/>
      <c r="RTR48" s="43" t="n"/>
      <c r="RTS48" s="51" t="n"/>
      <c r="RTT48" s="51" t="n"/>
      <c r="RTY48" s="50" t="n"/>
      <c r="RTZ48" s="43" t="n"/>
      <c r="RUA48" s="43" t="n"/>
      <c r="RUB48" s="51" t="n"/>
      <c r="RUC48" s="51" t="n"/>
      <c r="RUH48" s="50" t="n"/>
      <c r="RUI48" s="43" t="n"/>
      <c r="RUJ48" s="43" t="n"/>
      <c r="RUK48" s="51" t="n"/>
      <c r="RUL48" s="51" t="n"/>
      <c r="RUQ48" s="50" t="n"/>
      <c r="RUR48" s="43" t="n"/>
      <c r="RUS48" s="43" t="n"/>
      <c r="RUT48" s="51" t="n"/>
      <c r="RUU48" s="51" t="n"/>
      <c r="RUZ48" s="50" t="n"/>
      <c r="RVA48" s="43" t="n"/>
      <c r="RVB48" s="43" t="n"/>
      <c r="RVC48" s="51" t="n"/>
      <c r="RVD48" s="51" t="n"/>
      <c r="RVI48" s="50" t="n"/>
      <c r="RVJ48" s="43" t="n"/>
      <c r="RVK48" s="43" t="n"/>
      <c r="RVL48" s="51" t="n"/>
      <c r="RVM48" s="51" t="n"/>
      <c r="RVR48" s="50" t="n"/>
      <c r="RVS48" s="43" t="n"/>
      <c r="RVT48" s="43" t="n"/>
      <c r="RVU48" s="51" t="n"/>
      <c r="RVV48" s="51" t="n"/>
      <c r="RWA48" s="50" t="n"/>
      <c r="RWB48" s="43" t="n"/>
      <c r="RWC48" s="43" t="n"/>
      <c r="RWD48" s="51" t="n"/>
      <c r="RWE48" s="51" t="n"/>
      <c r="RWJ48" s="50" t="n"/>
      <c r="RWK48" s="43" t="n"/>
      <c r="RWL48" s="43" t="n"/>
      <c r="RWM48" s="51" t="n"/>
      <c r="RWN48" s="51" t="n"/>
      <c r="RWS48" s="50" t="n"/>
      <c r="RWT48" s="43" t="n"/>
      <c r="RWU48" s="43" t="n"/>
      <c r="RWV48" s="51" t="n"/>
      <c r="RWW48" s="51" t="n"/>
      <c r="RXB48" s="50" t="n"/>
      <c r="RXC48" s="43" t="n"/>
      <c r="RXD48" s="43" t="n"/>
      <c r="RXE48" s="51" t="n"/>
      <c r="RXF48" s="51" t="n"/>
      <c r="RXK48" s="50" t="n"/>
      <c r="RXL48" s="43" t="n"/>
      <c r="RXM48" s="43" t="n"/>
      <c r="RXN48" s="51" t="n"/>
      <c r="RXO48" s="51" t="n"/>
      <c r="RXT48" s="50" t="n"/>
      <c r="RXU48" s="43" t="n"/>
      <c r="RXV48" s="43" t="n"/>
      <c r="RXW48" s="51" t="n"/>
      <c r="RXX48" s="51" t="n"/>
      <c r="RYC48" s="50" t="n"/>
      <c r="RYD48" s="43" t="n"/>
      <c r="RYE48" s="43" t="n"/>
      <c r="RYF48" s="51" t="n"/>
      <c r="RYG48" s="51" t="n"/>
      <c r="RYL48" s="50" t="n"/>
      <c r="RYM48" s="43" t="n"/>
      <c r="RYN48" s="43" t="n"/>
      <c r="RYO48" s="51" t="n"/>
      <c r="RYP48" s="51" t="n"/>
      <c r="RYU48" s="50" t="n"/>
      <c r="RYV48" s="43" t="n"/>
      <c r="RYW48" s="43" t="n"/>
      <c r="RYX48" s="51" t="n"/>
      <c r="RYY48" s="51" t="n"/>
      <c r="RZD48" s="50" t="n"/>
      <c r="RZE48" s="43" t="n"/>
      <c r="RZF48" s="43" t="n"/>
      <c r="RZG48" s="51" t="n"/>
      <c r="RZH48" s="51" t="n"/>
      <c r="RZM48" s="50" t="n"/>
      <c r="RZN48" s="43" t="n"/>
      <c r="RZO48" s="43" t="n"/>
      <c r="RZP48" s="51" t="n"/>
      <c r="RZQ48" s="51" t="n"/>
      <c r="RZV48" s="50" t="n"/>
      <c r="RZW48" s="43" t="n"/>
      <c r="RZX48" s="43" t="n"/>
      <c r="RZY48" s="51" t="n"/>
      <c r="RZZ48" s="51" t="n"/>
      <c r="SAE48" s="50" t="n"/>
      <c r="SAF48" s="43" t="n"/>
      <c r="SAG48" s="43" t="n"/>
      <c r="SAH48" s="51" t="n"/>
      <c r="SAI48" s="51" t="n"/>
      <c r="SAN48" s="50" t="n"/>
      <c r="SAO48" s="43" t="n"/>
      <c r="SAP48" s="43" t="n"/>
      <c r="SAQ48" s="51" t="n"/>
      <c r="SAR48" s="51" t="n"/>
      <c r="SAW48" s="50" t="n"/>
      <c r="SAX48" s="43" t="n"/>
      <c r="SAY48" s="43" t="n"/>
      <c r="SAZ48" s="51" t="n"/>
      <c r="SBA48" s="51" t="n"/>
      <c r="SBF48" s="50" t="n"/>
      <c r="SBG48" s="43" t="n"/>
      <c r="SBH48" s="43" t="n"/>
      <c r="SBI48" s="51" t="n"/>
      <c r="SBJ48" s="51" t="n"/>
      <c r="SBO48" s="50" t="n"/>
      <c r="SBP48" s="43" t="n"/>
      <c r="SBQ48" s="43" t="n"/>
      <c r="SBR48" s="51" t="n"/>
      <c r="SBS48" s="51" t="n"/>
      <c r="SBX48" s="50" t="n"/>
      <c r="SBY48" s="43" t="n"/>
      <c r="SBZ48" s="43" t="n"/>
      <c r="SCA48" s="51" t="n"/>
      <c r="SCB48" s="51" t="n"/>
      <c r="SCG48" s="50" t="n"/>
      <c r="SCH48" s="43" t="n"/>
      <c r="SCI48" s="43" t="n"/>
      <c r="SCJ48" s="51" t="n"/>
      <c r="SCK48" s="51" t="n"/>
      <c r="SCP48" s="50" t="n"/>
      <c r="SCQ48" s="43" t="n"/>
      <c r="SCR48" s="43" t="n"/>
      <c r="SCS48" s="51" t="n"/>
      <c r="SCT48" s="51" t="n"/>
      <c r="SCY48" s="50" t="n"/>
      <c r="SCZ48" s="43" t="n"/>
      <c r="SDA48" s="43" t="n"/>
      <c r="SDB48" s="51" t="n"/>
      <c r="SDC48" s="51" t="n"/>
      <c r="SDH48" s="50" t="n"/>
      <c r="SDI48" s="43" t="n"/>
      <c r="SDJ48" s="43" t="n"/>
      <c r="SDK48" s="51" t="n"/>
      <c r="SDL48" s="51" t="n"/>
      <c r="SDQ48" s="50" t="n"/>
      <c r="SDR48" s="43" t="n"/>
      <c r="SDS48" s="43" t="n"/>
      <c r="SDT48" s="51" t="n"/>
      <c r="SDU48" s="51" t="n"/>
      <c r="SDZ48" s="50" t="n"/>
      <c r="SEA48" s="43" t="n"/>
      <c r="SEB48" s="43" t="n"/>
      <c r="SEC48" s="51" t="n"/>
      <c r="SED48" s="51" t="n"/>
      <c r="SEI48" s="50" t="n"/>
      <c r="SEJ48" s="43" t="n"/>
      <c r="SEK48" s="43" t="n"/>
      <c r="SEL48" s="51" t="n"/>
      <c r="SEM48" s="51" t="n"/>
      <c r="SER48" s="50" t="n"/>
      <c r="SES48" s="43" t="n"/>
      <c r="SET48" s="43" t="n"/>
      <c r="SEU48" s="51" t="n"/>
      <c r="SEV48" s="51" t="n"/>
      <c r="SFA48" s="50" t="n"/>
      <c r="SFB48" s="43" t="n"/>
      <c r="SFC48" s="43" t="n"/>
      <c r="SFD48" s="51" t="n"/>
      <c r="SFE48" s="51" t="n"/>
      <c r="SFJ48" s="50" t="n"/>
      <c r="SFK48" s="43" t="n"/>
      <c r="SFL48" s="43" t="n"/>
      <c r="SFM48" s="51" t="n"/>
      <c r="SFN48" s="51" t="n"/>
      <c r="SFS48" s="50" t="n"/>
      <c r="SFT48" s="43" t="n"/>
      <c r="SFU48" s="43" t="n"/>
      <c r="SFV48" s="51" t="n"/>
      <c r="SFW48" s="51" t="n"/>
      <c r="SGB48" s="50" t="n"/>
      <c r="SGC48" s="43" t="n"/>
      <c r="SGD48" s="43" t="n"/>
      <c r="SGE48" s="51" t="n"/>
      <c r="SGF48" s="51" t="n"/>
      <c r="SGK48" s="50" t="n"/>
      <c r="SGL48" s="43" t="n"/>
      <c r="SGM48" s="43" t="n"/>
      <c r="SGN48" s="51" t="n"/>
      <c r="SGO48" s="51" t="n"/>
      <c r="SGT48" s="50" t="n"/>
      <c r="SGU48" s="43" t="n"/>
      <c r="SGV48" s="43" t="n"/>
      <c r="SGW48" s="51" t="n"/>
      <c r="SGX48" s="51" t="n"/>
      <c r="SHC48" s="50" t="n"/>
      <c r="SHD48" s="43" t="n"/>
      <c r="SHE48" s="43" t="n"/>
      <c r="SHF48" s="51" t="n"/>
      <c r="SHG48" s="51" t="n"/>
      <c r="SHL48" s="50" t="n"/>
      <c r="SHM48" s="43" t="n"/>
      <c r="SHN48" s="43" t="n"/>
      <c r="SHO48" s="51" t="n"/>
      <c r="SHP48" s="51" t="n"/>
      <c r="SHU48" s="50" t="n"/>
      <c r="SHV48" s="43" t="n"/>
      <c r="SHW48" s="43" t="n"/>
      <c r="SHX48" s="51" t="n"/>
      <c r="SHY48" s="51" t="n"/>
      <c r="SID48" s="50" t="n"/>
      <c r="SIE48" s="43" t="n"/>
      <c r="SIF48" s="43" t="n"/>
      <c r="SIG48" s="51" t="n"/>
      <c r="SIH48" s="51" t="n"/>
      <c r="SIM48" s="50" t="n"/>
      <c r="SIN48" s="43" t="n"/>
      <c r="SIO48" s="43" t="n"/>
      <c r="SIP48" s="51" t="n"/>
      <c r="SIQ48" s="51" t="n"/>
      <c r="SIV48" s="50" t="n"/>
      <c r="SIW48" s="43" t="n"/>
      <c r="SIX48" s="43" t="n"/>
      <c r="SIY48" s="51" t="n"/>
      <c r="SIZ48" s="51" t="n"/>
      <c r="SJE48" s="50" t="n"/>
      <c r="SJF48" s="43" t="n"/>
      <c r="SJG48" s="43" t="n"/>
      <c r="SJH48" s="51" t="n"/>
      <c r="SJI48" s="51" t="n"/>
      <c r="SJN48" s="50" t="n"/>
      <c r="SJO48" s="43" t="n"/>
      <c r="SJP48" s="43" t="n"/>
      <c r="SJQ48" s="51" t="n"/>
      <c r="SJR48" s="51" t="n"/>
      <c r="SJW48" s="50" t="n"/>
      <c r="SJX48" s="43" t="n"/>
      <c r="SJY48" s="43" t="n"/>
      <c r="SJZ48" s="51" t="n"/>
      <c r="SKA48" s="51" t="n"/>
      <c r="SKF48" s="50" t="n"/>
      <c r="SKG48" s="43" t="n"/>
      <c r="SKH48" s="43" t="n"/>
      <c r="SKI48" s="51" t="n"/>
      <c r="SKJ48" s="51" t="n"/>
      <c r="SKO48" s="50" t="n"/>
      <c r="SKP48" s="43" t="n"/>
      <c r="SKQ48" s="43" t="n"/>
      <c r="SKR48" s="51" t="n"/>
      <c r="SKS48" s="51" t="n"/>
      <c r="SKX48" s="50" t="n"/>
      <c r="SKY48" s="43" t="n"/>
      <c r="SKZ48" s="43" t="n"/>
      <c r="SLA48" s="51" t="n"/>
      <c r="SLB48" s="51" t="n"/>
      <c r="SLG48" s="50" t="n"/>
      <c r="SLH48" s="43" t="n"/>
      <c r="SLI48" s="43" t="n"/>
      <c r="SLJ48" s="51" t="n"/>
      <c r="SLK48" s="51" t="n"/>
      <c r="SLP48" s="50" t="n"/>
      <c r="SLQ48" s="43" t="n"/>
      <c r="SLR48" s="43" t="n"/>
      <c r="SLS48" s="51" t="n"/>
      <c r="SLT48" s="51" t="n"/>
      <c r="SLY48" s="50" t="n"/>
      <c r="SLZ48" s="43" t="n"/>
      <c r="SMA48" s="43" t="n"/>
      <c r="SMB48" s="51" t="n"/>
      <c r="SMC48" s="51" t="n"/>
      <c r="SMH48" s="50" t="n"/>
      <c r="SMI48" s="43" t="n"/>
      <c r="SMJ48" s="43" t="n"/>
      <c r="SMK48" s="51" t="n"/>
      <c r="SML48" s="51" t="n"/>
      <c r="SMQ48" s="50" t="n"/>
      <c r="SMR48" s="43" t="n"/>
      <c r="SMS48" s="43" t="n"/>
      <c r="SMT48" s="51" t="n"/>
      <c r="SMU48" s="51" t="n"/>
      <c r="SMZ48" s="50" t="n"/>
      <c r="SNA48" s="43" t="n"/>
      <c r="SNB48" s="43" t="n"/>
      <c r="SNC48" s="51" t="n"/>
      <c r="SND48" s="51" t="n"/>
      <c r="SNI48" s="50" t="n"/>
      <c r="SNJ48" s="43" t="n"/>
      <c r="SNK48" s="43" t="n"/>
      <c r="SNL48" s="51" t="n"/>
      <c r="SNM48" s="51" t="n"/>
      <c r="SNR48" s="50" t="n"/>
      <c r="SNS48" s="43" t="n"/>
      <c r="SNT48" s="43" t="n"/>
      <c r="SNU48" s="51" t="n"/>
      <c r="SNV48" s="51" t="n"/>
      <c r="SOA48" s="50" t="n"/>
      <c r="SOB48" s="43" t="n"/>
      <c r="SOC48" s="43" t="n"/>
      <c r="SOD48" s="51" t="n"/>
      <c r="SOE48" s="51" t="n"/>
      <c r="SOJ48" s="50" t="n"/>
      <c r="SOK48" s="43" t="n"/>
      <c r="SOL48" s="43" t="n"/>
      <c r="SOM48" s="51" t="n"/>
      <c r="SON48" s="51" t="n"/>
      <c r="SOS48" s="50" t="n"/>
      <c r="SOT48" s="43" t="n"/>
      <c r="SOU48" s="43" t="n"/>
      <c r="SOV48" s="51" t="n"/>
      <c r="SOW48" s="51" t="n"/>
      <c r="SPB48" s="50" t="n"/>
      <c r="SPC48" s="43" t="n"/>
      <c r="SPD48" s="43" t="n"/>
      <c r="SPE48" s="51" t="n"/>
      <c r="SPF48" s="51" t="n"/>
      <c r="SPK48" s="50" t="n"/>
      <c r="SPL48" s="43" t="n"/>
      <c r="SPM48" s="43" t="n"/>
      <c r="SPN48" s="51" t="n"/>
      <c r="SPO48" s="51" t="n"/>
      <c r="SPT48" s="50" t="n"/>
      <c r="SPU48" s="43" t="n"/>
      <c r="SPV48" s="43" t="n"/>
      <c r="SPW48" s="51" t="n"/>
      <c r="SPX48" s="51" t="n"/>
      <c r="SQC48" s="50" t="n"/>
      <c r="SQD48" s="43" t="n"/>
      <c r="SQE48" s="43" t="n"/>
      <c r="SQF48" s="51" t="n"/>
      <c r="SQG48" s="51" t="n"/>
      <c r="SQL48" s="50" t="n"/>
      <c r="SQM48" s="43" t="n"/>
      <c r="SQN48" s="43" t="n"/>
      <c r="SQO48" s="51" t="n"/>
      <c r="SQP48" s="51" t="n"/>
      <c r="SQU48" s="50" t="n"/>
      <c r="SQV48" s="43" t="n"/>
      <c r="SQW48" s="43" t="n"/>
      <c r="SQX48" s="51" t="n"/>
      <c r="SQY48" s="51" t="n"/>
      <c r="SRD48" s="50" t="n"/>
      <c r="SRE48" s="43" t="n"/>
      <c r="SRF48" s="43" t="n"/>
      <c r="SRG48" s="51" t="n"/>
      <c r="SRH48" s="51" t="n"/>
      <c r="SRM48" s="50" t="n"/>
      <c r="SRN48" s="43" t="n"/>
      <c r="SRO48" s="43" t="n"/>
      <c r="SRP48" s="51" t="n"/>
      <c r="SRQ48" s="51" t="n"/>
      <c r="SRV48" s="50" t="n"/>
      <c r="SRW48" s="43" t="n"/>
      <c r="SRX48" s="43" t="n"/>
      <c r="SRY48" s="51" t="n"/>
      <c r="SRZ48" s="51" t="n"/>
      <c r="SSE48" s="50" t="n"/>
      <c r="SSF48" s="43" t="n"/>
      <c r="SSG48" s="43" t="n"/>
      <c r="SSH48" s="51" t="n"/>
      <c r="SSI48" s="51" t="n"/>
      <c r="SSN48" s="50" t="n"/>
      <c r="SSO48" s="43" t="n"/>
      <c r="SSP48" s="43" t="n"/>
      <c r="SSQ48" s="51" t="n"/>
      <c r="SSR48" s="51" t="n"/>
      <c r="SSW48" s="50" t="n"/>
      <c r="SSX48" s="43" t="n"/>
      <c r="SSY48" s="43" t="n"/>
      <c r="SSZ48" s="51" t="n"/>
      <c r="STA48" s="51" t="n"/>
      <c r="STF48" s="50" t="n"/>
      <c r="STG48" s="43" t="n"/>
      <c r="STH48" s="43" t="n"/>
      <c r="STI48" s="51" t="n"/>
      <c r="STJ48" s="51" t="n"/>
      <c r="STO48" s="50" t="n"/>
      <c r="STP48" s="43" t="n"/>
      <c r="STQ48" s="43" t="n"/>
      <c r="STR48" s="51" t="n"/>
      <c r="STS48" s="51" t="n"/>
      <c r="STX48" s="50" t="n"/>
      <c r="STY48" s="43" t="n"/>
      <c r="STZ48" s="43" t="n"/>
      <c r="SUA48" s="51" t="n"/>
      <c r="SUB48" s="51" t="n"/>
      <c r="SUG48" s="50" t="n"/>
      <c r="SUH48" s="43" t="n"/>
      <c r="SUI48" s="43" t="n"/>
      <c r="SUJ48" s="51" t="n"/>
      <c r="SUK48" s="51" t="n"/>
      <c r="SUP48" s="50" t="n"/>
      <c r="SUQ48" s="43" t="n"/>
      <c r="SUR48" s="43" t="n"/>
      <c r="SUS48" s="51" t="n"/>
      <c r="SUT48" s="51" t="n"/>
      <c r="SUY48" s="50" t="n"/>
      <c r="SUZ48" s="43" t="n"/>
      <c r="SVA48" s="43" t="n"/>
      <c r="SVB48" s="51" t="n"/>
      <c r="SVC48" s="51" t="n"/>
      <c r="SVH48" s="50" t="n"/>
      <c r="SVI48" s="43" t="n"/>
      <c r="SVJ48" s="43" t="n"/>
      <c r="SVK48" s="51" t="n"/>
      <c r="SVL48" s="51" t="n"/>
      <c r="SVQ48" s="50" t="n"/>
      <c r="SVR48" s="43" t="n"/>
      <c r="SVS48" s="43" t="n"/>
      <c r="SVT48" s="51" t="n"/>
      <c r="SVU48" s="51" t="n"/>
      <c r="SVZ48" s="50" t="n"/>
      <c r="SWA48" s="43" t="n"/>
      <c r="SWB48" s="43" t="n"/>
      <c r="SWC48" s="51" t="n"/>
      <c r="SWD48" s="51" t="n"/>
      <c r="SWI48" s="50" t="n"/>
      <c r="SWJ48" s="43" t="n"/>
      <c r="SWK48" s="43" t="n"/>
      <c r="SWL48" s="51" t="n"/>
      <c r="SWM48" s="51" t="n"/>
      <c r="SWR48" s="50" t="n"/>
      <c r="SWS48" s="43" t="n"/>
      <c r="SWT48" s="43" t="n"/>
      <c r="SWU48" s="51" t="n"/>
      <c r="SWV48" s="51" t="n"/>
      <c r="SXA48" s="50" t="n"/>
      <c r="SXB48" s="43" t="n"/>
      <c r="SXC48" s="43" t="n"/>
      <c r="SXD48" s="51" t="n"/>
      <c r="SXE48" s="51" t="n"/>
      <c r="SXJ48" s="50" t="n"/>
      <c r="SXK48" s="43" t="n"/>
      <c r="SXL48" s="43" t="n"/>
      <c r="SXM48" s="51" t="n"/>
      <c r="SXN48" s="51" t="n"/>
      <c r="SXS48" s="50" t="n"/>
      <c r="SXT48" s="43" t="n"/>
      <c r="SXU48" s="43" t="n"/>
      <c r="SXV48" s="51" t="n"/>
      <c r="SXW48" s="51" t="n"/>
      <c r="SYB48" s="50" t="n"/>
      <c r="SYC48" s="43" t="n"/>
      <c r="SYD48" s="43" t="n"/>
      <c r="SYE48" s="51" t="n"/>
      <c r="SYF48" s="51" t="n"/>
      <c r="SYK48" s="50" t="n"/>
      <c r="SYL48" s="43" t="n"/>
      <c r="SYM48" s="43" t="n"/>
      <c r="SYN48" s="51" t="n"/>
      <c r="SYO48" s="51" t="n"/>
      <c r="SYT48" s="50" t="n"/>
      <c r="SYU48" s="43" t="n"/>
      <c r="SYV48" s="43" t="n"/>
      <c r="SYW48" s="51" t="n"/>
      <c r="SYX48" s="51" t="n"/>
      <c r="SZC48" s="50" t="n"/>
      <c r="SZD48" s="43" t="n"/>
      <c r="SZE48" s="43" t="n"/>
      <c r="SZF48" s="51" t="n"/>
      <c r="SZG48" s="51" t="n"/>
      <c r="SZL48" s="50" t="n"/>
      <c r="SZM48" s="43" t="n"/>
      <c r="SZN48" s="43" t="n"/>
      <c r="SZO48" s="51" t="n"/>
      <c r="SZP48" s="51" t="n"/>
      <c r="SZU48" s="50" t="n"/>
      <c r="SZV48" s="43" t="n"/>
      <c r="SZW48" s="43" t="n"/>
      <c r="SZX48" s="51" t="n"/>
      <c r="SZY48" s="51" t="n"/>
      <c r="TAD48" s="50" t="n"/>
      <c r="TAE48" s="43" t="n"/>
      <c r="TAF48" s="43" t="n"/>
      <c r="TAG48" s="51" t="n"/>
      <c r="TAH48" s="51" t="n"/>
      <c r="TAM48" s="50" t="n"/>
      <c r="TAN48" s="43" t="n"/>
      <c r="TAO48" s="43" t="n"/>
      <c r="TAP48" s="51" t="n"/>
      <c r="TAQ48" s="51" t="n"/>
      <c r="TAV48" s="50" t="n"/>
      <c r="TAW48" s="43" t="n"/>
      <c r="TAX48" s="43" t="n"/>
      <c r="TAY48" s="51" t="n"/>
      <c r="TAZ48" s="51" t="n"/>
      <c r="TBE48" s="50" t="n"/>
      <c r="TBF48" s="43" t="n"/>
      <c r="TBG48" s="43" t="n"/>
      <c r="TBH48" s="51" t="n"/>
      <c r="TBI48" s="51" t="n"/>
      <c r="TBN48" s="50" t="n"/>
      <c r="TBO48" s="43" t="n"/>
      <c r="TBP48" s="43" t="n"/>
      <c r="TBQ48" s="51" t="n"/>
      <c r="TBR48" s="51" t="n"/>
      <c r="TBW48" s="50" t="n"/>
      <c r="TBX48" s="43" t="n"/>
      <c r="TBY48" s="43" t="n"/>
      <c r="TBZ48" s="51" t="n"/>
      <c r="TCA48" s="51" t="n"/>
      <c r="TCF48" s="50" t="n"/>
      <c r="TCG48" s="43" t="n"/>
      <c r="TCH48" s="43" t="n"/>
      <c r="TCI48" s="51" t="n"/>
      <c r="TCJ48" s="51" t="n"/>
      <c r="TCO48" s="50" t="n"/>
      <c r="TCP48" s="43" t="n"/>
      <c r="TCQ48" s="43" t="n"/>
      <c r="TCR48" s="51" t="n"/>
      <c r="TCS48" s="51" t="n"/>
      <c r="TCX48" s="50" t="n"/>
      <c r="TCY48" s="43" t="n"/>
      <c r="TCZ48" s="43" t="n"/>
      <c r="TDA48" s="51" t="n"/>
      <c r="TDB48" s="51" t="n"/>
      <c r="TDG48" s="50" t="n"/>
      <c r="TDH48" s="43" t="n"/>
      <c r="TDI48" s="43" t="n"/>
      <c r="TDJ48" s="51" t="n"/>
      <c r="TDK48" s="51" t="n"/>
      <c r="TDP48" s="50" t="n"/>
      <c r="TDQ48" s="43" t="n"/>
      <c r="TDR48" s="43" t="n"/>
      <c r="TDS48" s="51" t="n"/>
      <c r="TDT48" s="51" t="n"/>
      <c r="TDY48" s="50" t="n"/>
      <c r="TDZ48" s="43" t="n"/>
      <c r="TEA48" s="43" t="n"/>
      <c r="TEB48" s="51" t="n"/>
      <c r="TEC48" s="51" t="n"/>
      <c r="TEH48" s="50" t="n"/>
      <c r="TEI48" s="43" t="n"/>
      <c r="TEJ48" s="43" t="n"/>
      <c r="TEK48" s="51" t="n"/>
      <c r="TEL48" s="51" t="n"/>
      <c r="TEQ48" s="50" t="n"/>
      <c r="TER48" s="43" t="n"/>
      <c r="TES48" s="43" t="n"/>
      <c r="TET48" s="51" t="n"/>
      <c r="TEU48" s="51" t="n"/>
      <c r="TEZ48" s="50" t="n"/>
      <c r="TFA48" s="43" t="n"/>
      <c r="TFB48" s="43" t="n"/>
      <c r="TFC48" s="51" t="n"/>
      <c r="TFD48" s="51" t="n"/>
      <c r="TFI48" s="50" t="n"/>
      <c r="TFJ48" s="43" t="n"/>
      <c r="TFK48" s="43" t="n"/>
      <c r="TFL48" s="51" t="n"/>
      <c r="TFM48" s="51" t="n"/>
      <c r="TFR48" s="50" t="n"/>
      <c r="TFS48" s="43" t="n"/>
      <c r="TFT48" s="43" t="n"/>
      <c r="TFU48" s="51" t="n"/>
      <c r="TFV48" s="51" t="n"/>
      <c r="TGA48" s="50" t="n"/>
      <c r="TGB48" s="43" t="n"/>
      <c r="TGC48" s="43" t="n"/>
      <c r="TGD48" s="51" t="n"/>
      <c r="TGE48" s="51" t="n"/>
      <c r="TGJ48" s="50" t="n"/>
      <c r="TGK48" s="43" t="n"/>
      <c r="TGL48" s="43" t="n"/>
      <c r="TGM48" s="51" t="n"/>
      <c r="TGN48" s="51" t="n"/>
      <c r="TGS48" s="50" t="n"/>
      <c r="TGT48" s="43" t="n"/>
      <c r="TGU48" s="43" t="n"/>
      <c r="TGV48" s="51" t="n"/>
      <c r="TGW48" s="51" t="n"/>
      <c r="THB48" s="50" t="n"/>
      <c r="THC48" s="43" t="n"/>
      <c r="THD48" s="43" t="n"/>
      <c r="THE48" s="51" t="n"/>
      <c r="THF48" s="51" t="n"/>
      <c r="THK48" s="50" t="n"/>
      <c r="THL48" s="43" t="n"/>
      <c r="THM48" s="43" t="n"/>
      <c r="THN48" s="51" t="n"/>
      <c r="THO48" s="51" t="n"/>
      <c r="THT48" s="50" t="n"/>
      <c r="THU48" s="43" t="n"/>
      <c r="THV48" s="43" t="n"/>
      <c r="THW48" s="51" t="n"/>
      <c r="THX48" s="51" t="n"/>
      <c r="TIC48" s="50" t="n"/>
      <c r="TID48" s="43" t="n"/>
      <c r="TIE48" s="43" t="n"/>
      <c r="TIF48" s="51" t="n"/>
      <c r="TIG48" s="51" t="n"/>
      <c r="TIL48" s="50" t="n"/>
      <c r="TIM48" s="43" t="n"/>
      <c r="TIN48" s="43" t="n"/>
      <c r="TIO48" s="51" t="n"/>
      <c r="TIP48" s="51" t="n"/>
      <c r="TIU48" s="50" t="n"/>
      <c r="TIV48" s="43" t="n"/>
      <c r="TIW48" s="43" t="n"/>
      <c r="TIX48" s="51" t="n"/>
      <c r="TIY48" s="51" t="n"/>
      <c r="TJD48" s="50" t="n"/>
      <c r="TJE48" s="43" t="n"/>
      <c r="TJF48" s="43" t="n"/>
      <c r="TJG48" s="51" t="n"/>
      <c r="TJH48" s="51" t="n"/>
      <c r="TJM48" s="50" t="n"/>
      <c r="TJN48" s="43" t="n"/>
      <c r="TJO48" s="43" t="n"/>
      <c r="TJP48" s="51" t="n"/>
      <c r="TJQ48" s="51" t="n"/>
      <c r="TJV48" s="50" t="n"/>
      <c r="TJW48" s="43" t="n"/>
      <c r="TJX48" s="43" t="n"/>
      <c r="TJY48" s="51" t="n"/>
      <c r="TJZ48" s="51" t="n"/>
      <c r="TKE48" s="50" t="n"/>
      <c r="TKF48" s="43" t="n"/>
      <c r="TKG48" s="43" t="n"/>
      <c r="TKH48" s="51" t="n"/>
      <c r="TKI48" s="51" t="n"/>
      <c r="TKN48" s="50" t="n"/>
      <c r="TKO48" s="43" t="n"/>
      <c r="TKP48" s="43" t="n"/>
      <c r="TKQ48" s="51" t="n"/>
      <c r="TKR48" s="51" t="n"/>
      <c r="TKW48" s="50" t="n"/>
      <c r="TKX48" s="43" t="n"/>
      <c r="TKY48" s="43" t="n"/>
      <c r="TKZ48" s="51" t="n"/>
      <c r="TLA48" s="51" t="n"/>
      <c r="TLF48" s="50" t="n"/>
      <c r="TLG48" s="43" t="n"/>
      <c r="TLH48" s="43" t="n"/>
      <c r="TLI48" s="51" t="n"/>
      <c r="TLJ48" s="51" t="n"/>
      <c r="TLO48" s="50" t="n"/>
      <c r="TLP48" s="43" t="n"/>
      <c r="TLQ48" s="43" t="n"/>
      <c r="TLR48" s="51" t="n"/>
      <c r="TLS48" s="51" t="n"/>
      <c r="TLX48" s="50" t="n"/>
      <c r="TLY48" s="43" t="n"/>
      <c r="TLZ48" s="43" t="n"/>
      <c r="TMA48" s="51" t="n"/>
      <c r="TMB48" s="51" t="n"/>
      <c r="TMG48" s="50" t="n"/>
      <c r="TMH48" s="43" t="n"/>
      <c r="TMI48" s="43" t="n"/>
      <c r="TMJ48" s="51" t="n"/>
      <c r="TMK48" s="51" t="n"/>
      <c r="TMP48" s="50" t="n"/>
      <c r="TMQ48" s="43" t="n"/>
      <c r="TMR48" s="43" t="n"/>
      <c r="TMS48" s="51" t="n"/>
      <c r="TMT48" s="51" t="n"/>
      <c r="TMY48" s="50" t="n"/>
      <c r="TMZ48" s="43" t="n"/>
      <c r="TNA48" s="43" t="n"/>
      <c r="TNB48" s="51" t="n"/>
      <c r="TNC48" s="51" t="n"/>
      <c r="TNH48" s="50" t="n"/>
      <c r="TNI48" s="43" t="n"/>
      <c r="TNJ48" s="43" t="n"/>
      <c r="TNK48" s="51" t="n"/>
      <c r="TNL48" s="51" t="n"/>
      <c r="TNQ48" s="50" t="n"/>
      <c r="TNR48" s="43" t="n"/>
      <c r="TNS48" s="43" t="n"/>
      <c r="TNT48" s="51" t="n"/>
      <c r="TNU48" s="51" t="n"/>
      <c r="TNZ48" s="50" t="n"/>
      <c r="TOA48" s="43" t="n"/>
      <c r="TOB48" s="43" t="n"/>
      <c r="TOC48" s="51" t="n"/>
      <c r="TOD48" s="51" t="n"/>
      <c r="TOI48" s="50" t="n"/>
      <c r="TOJ48" s="43" t="n"/>
      <c r="TOK48" s="43" t="n"/>
      <c r="TOL48" s="51" t="n"/>
      <c r="TOM48" s="51" t="n"/>
      <c r="TOR48" s="50" t="n"/>
      <c r="TOS48" s="43" t="n"/>
      <c r="TOT48" s="43" t="n"/>
      <c r="TOU48" s="51" t="n"/>
      <c r="TOV48" s="51" t="n"/>
      <c r="TPA48" s="50" t="n"/>
      <c r="TPB48" s="43" t="n"/>
      <c r="TPC48" s="43" t="n"/>
      <c r="TPD48" s="51" t="n"/>
      <c r="TPE48" s="51" t="n"/>
      <c r="TPJ48" s="50" t="n"/>
      <c r="TPK48" s="43" t="n"/>
      <c r="TPL48" s="43" t="n"/>
      <c r="TPM48" s="51" t="n"/>
      <c r="TPN48" s="51" t="n"/>
      <c r="TPS48" s="50" t="n"/>
      <c r="TPT48" s="43" t="n"/>
      <c r="TPU48" s="43" t="n"/>
      <c r="TPV48" s="51" t="n"/>
      <c r="TPW48" s="51" t="n"/>
      <c r="TQB48" s="50" t="n"/>
      <c r="TQC48" s="43" t="n"/>
      <c r="TQD48" s="43" t="n"/>
      <c r="TQE48" s="51" t="n"/>
      <c r="TQF48" s="51" t="n"/>
      <c r="TQK48" s="50" t="n"/>
      <c r="TQL48" s="43" t="n"/>
      <c r="TQM48" s="43" t="n"/>
      <c r="TQN48" s="51" t="n"/>
      <c r="TQO48" s="51" t="n"/>
      <c r="TQT48" s="50" t="n"/>
      <c r="TQU48" s="43" t="n"/>
      <c r="TQV48" s="43" t="n"/>
      <c r="TQW48" s="51" t="n"/>
      <c r="TQX48" s="51" t="n"/>
      <c r="TRC48" s="50" t="n"/>
      <c r="TRD48" s="43" t="n"/>
      <c r="TRE48" s="43" t="n"/>
      <c r="TRF48" s="51" t="n"/>
      <c r="TRG48" s="51" t="n"/>
      <c r="TRL48" s="50" t="n"/>
      <c r="TRM48" s="43" t="n"/>
      <c r="TRN48" s="43" t="n"/>
      <c r="TRO48" s="51" t="n"/>
      <c r="TRP48" s="51" t="n"/>
      <c r="TRU48" s="50" t="n"/>
      <c r="TRV48" s="43" t="n"/>
      <c r="TRW48" s="43" t="n"/>
      <c r="TRX48" s="51" t="n"/>
      <c r="TRY48" s="51" t="n"/>
      <c r="TSD48" s="50" t="n"/>
      <c r="TSE48" s="43" t="n"/>
      <c r="TSF48" s="43" t="n"/>
      <c r="TSG48" s="51" t="n"/>
      <c r="TSH48" s="51" t="n"/>
      <c r="TSM48" s="50" t="n"/>
      <c r="TSN48" s="43" t="n"/>
      <c r="TSO48" s="43" t="n"/>
      <c r="TSP48" s="51" t="n"/>
      <c r="TSQ48" s="51" t="n"/>
      <c r="TSV48" s="50" t="n"/>
      <c r="TSW48" s="43" t="n"/>
      <c r="TSX48" s="43" t="n"/>
      <c r="TSY48" s="51" t="n"/>
      <c r="TSZ48" s="51" t="n"/>
      <c r="TTE48" s="50" t="n"/>
      <c r="TTF48" s="43" t="n"/>
      <c r="TTG48" s="43" t="n"/>
      <c r="TTH48" s="51" t="n"/>
      <c r="TTI48" s="51" t="n"/>
      <c r="TTN48" s="50" t="n"/>
      <c r="TTO48" s="43" t="n"/>
      <c r="TTP48" s="43" t="n"/>
      <c r="TTQ48" s="51" t="n"/>
      <c r="TTR48" s="51" t="n"/>
      <c r="TTW48" s="50" t="n"/>
      <c r="TTX48" s="43" t="n"/>
      <c r="TTY48" s="43" t="n"/>
      <c r="TTZ48" s="51" t="n"/>
      <c r="TUA48" s="51" t="n"/>
      <c r="TUF48" s="50" t="n"/>
      <c r="TUG48" s="43" t="n"/>
      <c r="TUH48" s="43" t="n"/>
      <c r="TUI48" s="51" t="n"/>
      <c r="TUJ48" s="51" t="n"/>
      <c r="TUO48" s="50" t="n"/>
      <c r="TUP48" s="43" t="n"/>
      <c r="TUQ48" s="43" t="n"/>
      <c r="TUR48" s="51" t="n"/>
      <c r="TUS48" s="51" t="n"/>
      <c r="TUX48" s="50" t="n"/>
      <c r="TUY48" s="43" t="n"/>
      <c r="TUZ48" s="43" t="n"/>
      <c r="TVA48" s="51" t="n"/>
      <c r="TVB48" s="51" t="n"/>
      <c r="TVG48" s="50" t="n"/>
      <c r="TVH48" s="43" t="n"/>
      <c r="TVI48" s="43" t="n"/>
      <c r="TVJ48" s="51" t="n"/>
      <c r="TVK48" s="51" t="n"/>
      <c r="TVP48" s="50" t="n"/>
      <c r="TVQ48" s="43" t="n"/>
      <c r="TVR48" s="43" t="n"/>
      <c r="TVS48" s="51" t="n"/>
      <c r="TVT48" s="51" t="n"/>
      <c r="TVY48" s="50" t="n"/>
      <c r="TVZ48" s="43" t="n"/>
      <c r="TWA48" s="43" t="n"/>
      <c r="TWB48" s="51" t="n"/>
      <c r="TWC48" s="51" t="n"/>
      <c r="TWH48" s="50" t="n"/>
      <c r="TWI48" s="43" t="n"/>
      <c r="TWJ48" s="43" t="n"/>
      <c r="TWK48" s="51" t="n"/>
      <c r="TWL48" s="51" t="n"/>
      <c r="TWQ48" s="50" t="n"/>
      <c r="TWR48" s="43" t="n"/>
      <c r="TWS48" s="43" t="n"/>
      <c r="TWT48" s="51" t="n"/>
      <c r="TWU48" s="51" t="n"/>
      <c r="TWZ48" s="50" t="n"/>
      <c r="TXA48" s="43" t="n"/>
      <c r="TXB48" s="43" t="n"/>
      <c r="TXC48" s="51" t="n"/>
      <c r="TXD48" s="51" t="n"/>
      <c r="TXI48" s="50" t="n"/>
      <c r="TXJ48" s="43" t="n"/>
      <c r="TXK48" s="43" t="n"/>
      <c r="TXL48" s="51" t="n"/>
      <c r="TXM48" s="51" t="n"/>
      <c r="TXR48" s="50" t="n"/>
      <c r="TXS48" s="43" t="n"/>
      <c r="TXT48" s="43" t="n"/>
      <c r="TXU48" s="51" t="n"/>
      <c r="TXV48" s="51" t="n"/>
      <c r="TYA48" s="50" t="n"/>
      <c r="TYB48" s="43" t="n"/>
      <c r="TYC48" s="43" t="n"/>
      <c r="TYD48" s="51" t="n"/>
      <c r="TYE48" s="51" t="n"/>
      <c r="TYJ48" s="50" t="n"/>
      <c r="TYK48" s="43" t="n"/>
      <c r="TYL48" s="43" t="n"/>
      <c r="TYM48" s="51" t="n"/>
      <c r="TYN48" s="51" t="n"/>
      <c r="TYS48" s="50" t="n"/>
      <c r="TYT48" s="43" t="n"/>
      <c r="TYU48" s="43" t="n"/>
      <c r="TYV48" s="51" t="n"/>
      <c r="TYW48" s="51" t="n"/>
      <c r="TZB48" s="50" t="n"/>
      <c r="TZC48" s="43" t="n"/>
      <c r="TZD48" s="43" t="n"/>
      <c r="TZE48" s="51" t="n"/>
      <c r="TZF48" s="51" t="n"/>
      <c r="TZK48" s="50" t="n"/>
      <c r="TZL48" s="43" t="n"/>
      <c r="TZM48" s="43" t="n"/>
      <c r="TZN48" s="51" t="n"/>
      <c r="TZO48" s="51" t="n"/>
      <c r="TZT48" s="50" t="n"/>
      <c r="TZU48" s="43" t="n"/>
      <c r="TZV48" s="43" t="n"/>
      <c r="TZW48" s="51" t="n"/>
      <c r="TZX48" s="51" t="n"/>
      <c r="UAC48" s="50" t="n"/>
      <c r="UAD48" s="43" t="n"/>
      <c r="UAE48" s="43" t="n"/>
      <c r="UAF48" s="51" t="n"/>
      <c r="UAG48" s="51" t="n"/>
      <c r="UAL48" s="50" t="n"/>
      <c r="UAM48" s="43" t="n"/>
      <c r="UAN48" s="43" t="n"/>
      <c r="UAO48" s="51" t="n"/>
      <c r="UAP48" s="51" t="n"/>
      <c r="UAU48" s="50" t="n"/>
      <c r="UAV48" s="43" t="n"/>
      <c r="UAW48" s="43" t="n"/>
      <c r="UAX48" s="51" t="n"/>
      <c r="UAY48" s="51" t="n"/>
      <c r="UBD48" s="50" t="n"/>
      <c r="UBE48" s="43" t="n"/>
      <c r="UBF48" s="43" t="n"/>
      <c r="UBG48" s="51" t="n"/>
      <c r="UBH48" s="51" t="n"/>
      <c r="UBM48" s="50" t="n"/>
      <c r="UBN48" s="43" t="n"/>
      <c r="UBO48" s="43" t="n"/>
      <c r="UBP48" s="51" t="n"/>
      <c r="UBQ48" s="51" t="n"/>
      <c r="UBV48" s="50" t="n"/>
      <c r="UBW48" s="43" t="n"/>
      <c r="UBX48" s="43" t="n"/>
      <c r="UBY48" s="51" t="n"/>
      <c r="UBZ48" s="51" t="n"/>
      <c r="UCE48" s="50" t="n"/>
      <c r="UCF48" s="43" t="n"/>
      <c r="UCG48" s="43" t="n"/>
      <c r="UCH48" s="51" t="n"/>
      <c r="UCI48" s="51" t="n"/>
      <c r="UCN48" s="50" t="n"/>
      <c r="UCO48" s="43" t="n"/>
      <c r="UCP48" s="43" t="n"/>
      <c r="UCQ48" s="51" t="n"/>
      <c r="UCR48" s="51" t="n"/>
      <c r="UCW48" s="50" t="n"/>
      <c r="UCX48" s="43" t="n"/>
      <c r="UCY48" s="43" t="n"/>
      <c r="UCZ48" s="51" t="n"/>
      <c r="UDA48" s="51" t="n"/>
      <c r="UDF48" s="50" t="n"/>
      <c r="UDG48" s="43" t="n"/>
      <c r="UDH48" s="43" t="n"/>
      <c r="UDI48" s="51" t="n"/>
      <c r="UDJ48" s="51" t="n"/>
      <c r="UDO48" s="50" t="n"/>
      <c r="UDP48" s="43" t="n"/>
      <c r="UDQ48" s="43" t="n"/>
      <c r="UDR48" s="51" t="n"/>
      <c r="UDS48" s="51" t="n"/>
      <c r="UDX48" s="50" t="n"/>
      <c r="UDY48" s="43" t="n"/>
      <c r="UDZ48" s="43" t="n"/>
      <c r="UEA48" s="51" t="n"/>
      <c r="UEB48" s="51" t="n"/>
      <c r="UEG48" s="50" t="n"/>
      <c r="UEH48" s="43" t="n"/>
      <c r="UEI48" s="43" t="n"/>
      <c r="UEJ48" s="51" t="n"/>
      <c r="UEK48" s="51" t="n"/>
      <c r="UEP48" s="50" t="n"/>
      <c r="UEQ48" s="43" t="n"/>
      <c r="UER48" s="43" t="n"/>
      <c r="UES48" s="51" t="n"/>
      <c r="UET48" s="51" t="n"/>
      <c r="UEY48" s="50" t="n"/>
      <c r="UEZ48" s="43" t="n"/>
      <c r="UFA48" s="43" t="n"/>
      <c r="UFB48" s="51" t="n"/>
      <c r="UFC48" s="51" t="n"/>
      <c r="UFH48" s="50" t="n"/>
      <c r="UFI48" s="43" t="n"/>
      <c r="UFJ48" s="43" t="n"/>
      <c r="UFK48" s="51" t="n"/>
      <c r="UFL48" s="51" t="n"/>
      <c r="UFQ48" s="50" t="n"/>
      <c r="UFR48" s="43" t="n"/>
      <c r="UFS48" s="43" t="n"/>
      <c r="UFT48" s="51" t="n"/>
      <c r="UFU48" s="51" t="n"/>
      <c r="UFZ48" s="50" t="n"/>
      <c r="UGA48" s="43" t="n"/>
      <c r="UGB48" s="43" t="n"/>
      <c r="UGC48" s="51" t="n"/>
      <c r="UGD48" s="51" t="n"/>
      <c r="UGI48" s="50" t="n"/>
      <c r="UGJ48" s="43" t="n"/>
      <c r="UGK48" s="43" t="n"/>
      <c r="UGL48" s="51" t="n"/>
      <c r="UGM48" s="51" t="n"/>
      <c r="UGR48" s="50" t="n"/>
      <c r="UGS48" s="43" t="n"/>
      <c r="UGT48" s="43" t="n"/>
      <c r="UGU48" s="51" t="n"/>
      <c r="UGV48" s="51" t="n"/>
      <c r="UHA48" s="50" t="n"/>
      <c r="UHB48" s="43" t="n"/>
      <c r="UHC48" s="43" t="n"/>
      <c r="UHD48" s="51" t="n"/>
      <c r="UHE48" s="51" t="n"/>
      <c r="UHJ48" s="50" t="n"/>
      <c r="UHK48" s="43" t="n"/>
      <c r="UHL48" s="43" t="n"/>
      <c r="UHM48" s="51" t="n"/>
      <c r="UHN48" s="51" t="n"/>
      <c r="UHS48" s="50" t="n"/>
      <c r="UHT48" s="43" t="n"/>
      <c r="UHU48" s="43" t="n"/>
      <c r="UHV48" s="51" t="n"/>
      <c r="UHW48" s="51" t="n"/>
      <c r="UIB48" s="50" t="n"/>
      <c r="UIC48" s="43" t="n"/>
      <c r="UID48" s="43" t="n"/>
      <c r="UIE48" s="51" t="n"/>
      <c r="UIF48" s="51" t="n"/>
      <c r="UIK48" s="50" t="n"/>
      <c r="UIL48" s="43" t="n"/>
      <c r="UIM48" s="43" t="n"/>
      <c r="UIN48" s="51" t="n"/>
      <c r="UIO48" s="51" t="n"/>
      <c r="UIT48" s="50" t="n"/>
      <c r="UIU48" s="43" t="n"/>
      <c r="UIV48" s="43" t="n"/>
      <c r="UIW48" s="51" t="n"/>
      <c r="UIX48" s="51" t="n"/>
      <c r="UJC48" s="50" t="n"/>
      <c r="UJD48" s="43" t="n"/>
      <c r="UJE48" s="43" t="n"/>
      <c r="UJF48" s="51" t="n"/>
      <c r="UJG48" s="51" t="n"/>
      <c r="UJL48" s="50" t="n"/>
      <c r="UJM48" s="43" t="n"/>
      <c r="UJN48" s="43" t="n"/>
      <c r="UJO48" s="51" t="n"/>
      <c r="UJP48" s="51" t="n"/>
      <c r="UJU48" s="50" t="n"/>
      <c r="UJV48" s="43" t="n"/>
      <c r="UJW48" s="43" t="n"/>
      <c r="UJX48" s="51" t="n"/>
      <c r="UJY48" s="51" t="n"/>
      <c r="UKD48" s="50" t="n"/>
      <c r="UKE48" s="43" t="n"/>
      <c r="UKF48" s="43" t="n"/>
      <c r="UKG48" s="51" t="n"/>
      <c r="UKH48" s="51" t="n"/>
      <c r="UKM48" s="50" t="n"/>
      <c r="UKN48" s="43" t="n"/>
      <c r="UKO48" s="43" t="n"/>
      <c r="UKP48" s="51" t="n"/>
      <c r="UKQ48" s="51" t="n"/>
      <c r="UKV48" s="50" t="n"/>
      <c r="UKW48" s="43" t="n"/>
      <c r="UKX48" s="43" t="n"/>
      <c r="UKY48" s="51" t="n"/>
      <c r="UKZ48" s="51" t="n"/>
      <c r="ULE48" s="50" t="n"/>
      <c r="ULF48" s="43" t="n"/>
      <c r="ULG48" s="43" t="n"/>
      <c r="ULH48" s="51" t="n"/>
      <c r="ULI48" s="51" t="n"/>
      <c r="ULN48" s="50" t="n"/>
      <c r="ULO48" s="43" t="n"/>
      <c r="ULP48" s="43" t="n"/>
      <c r="ULQ48" s="51" t="n"/>
      <c r="ULR48" s="51" t="n"/>
      <c r="ULW48" s="50" t="n"/>
      <c r="ULX48" s="43" t="n"/>
      <c r="ULY48" s="43" t="n"/>
      <c r="ULZ48" s="51" t="n"/>
      <c r="UMA48" s="51" t="n"/>
      <c r="UMF48" s="50" t="n"/>
      <c r="UMG48" s="43" t="n"/>
      <c r="UMH48" s="43" t="n"/>
      <c r="UMI48" s="51" t="n"/>
      <c r="UMJ48" s="51" t="n"/>
      <c r="UMO48" s="50" t="n"/>
      <c r="UMP48" s="43" t="n"/>
      <c r="UMQ48" s="43" t="n"/>
      <c r="UMR48" s="51" t="n"/>
      <c r="UMS48" s="51" t="n"/>
      <c r="UMX48" s="50" t="n"/>
      <c r="UMY48" s="43" t="n"/>
      <c r="UMZ48" s="43" t="n"/>
      <c r="UNA48" s="51" t="n"/>
      <c r="UNB48" s="51" t="n"/>
      <c r="UNG48" s="50" t="n"/>
      <c r="UNH48" s="43" t="n"/>
      <c r="UNI48" s="43" t="n"/>
      <c r="UNJ48" s="51" t="n"/>
      <c r="UNK48" s="51" t="n"/>
      <c r="UNP48" s="50" t="n"/>
      <c r="UNQ48" s="43" t="n"/>
      <c r="UNR48" s="43" t="n"/>
      <c r="UNS48" s="51" t="n"/>
      <c r="UNT48" s="51" t="n"/>
      <c r="UNY48" s="50" t="n"/>
      <c r="UNZ48" s="43" t="n"/>
      <c r="UOA48" s="43" t="n"/>
      <c r="UOB48" s="51" t="n"/>
      <c r="UOC48" s="51" t="n"/>
      <c r="UOH48" s="50" t="n"/>
      <c r="UOI48" s="43" t="n"/>
      <c r="UOJ48" s="43" t="n"/>
      <c r="UOK48" s="51" t="n"/>
      <c r="UOL48" s="51" t="n"/>
      <c r="UOQ48" s="50" t="n"/>
      <c r="UOR48" s="43" t="n"/>
      <c r="UOS48" s="43" t="n"/>
      <c r="UOT48" s="51" t="n"/>
      <c r="UOU48" s="51" t="n"/>
      <c r="UOZ48" s="50" t="n"/>
      <c r="UPA48" s="43" t="n"/>
      <c r="UPB48" s="43" t="n"/>
      <c r="UPC48" s="51" t="n"/>
      <c r="UPD48" s="51" t="n"/>
      <c r="UPI48" s="50" t="n"/>
      <c r="UPJ48" s="43" t="n"/>
      <c r="UPK48" s="43" t="n"/>
      <c r="UPL48" s="51" t="n"/>
      <c r="UPM48" s="51" t="n"/>
      <c r="UPR48" s="50" t="n"/>
      <c r="UPS48" s="43" t="n"/>
      <c r="UPT48" s="43" t="n"/>
      <c r="UPU48" s="51" t="n"/>
      <c r="UPV48" s="51" t="n"/>
      <c r="UQA48" s="50" t="n"/>
      <c r="UQB48" s="43" t="n"/>
      <c r="UQC48" s="43" t="n"/>
      <c r="UQD48" s="51" t="n"/>
      <c r="UQE48" s="51" t="n"/>
      <c r="UQJ48" s="50" t="n"/>
      <c r="UQK48" s="43" t="n"/>
      <c r="UQL48" s="43" t="n"/>
      <c r="UQM48" s="51" t="n"/>
      <c r="UQN48" s="51" t="n"/>
      <c r="UQS48" s="50" t="n"/>
      <c r="UQT48" s="43" t="n"/>
      <c r="UQU48" s="43" t="n"/>
      <c r="UQV48" s="51" t="n"/>
      <c r="UQW48" s="51" t="n"/>
      <c r="URB48" s="50" t="n"/>
      <c r="URC48" s="43" t="n"/>
      <c r="URD48" s="43" t="n"/>
      <c r="URE48" s="51" t="n"/>
      <c r="URF48" s="51" t="n"/>
      <c r="URK48" s="50" t="n"/>
      <c r="URL48" s="43" t="n"/>
      <c r="URM48" s="43" t="n"/>
      <c r="URN48" s="51" t="n"/>
      <c r="URO48" s="51" t="n"/>
      <c r="URT48" s="50" t="n"/>
      <c r="URU48" s="43" t="n"/>
      <c r="URV48" s="43" t="n"/>
      <c r="URW48" s="51" t="n"/>
      <c r="URX48" s="51" t="n"/>
      <c r="USC48" s="50" t="n"/>
      <c r="USD48" s="43" t="n"/>
      <c r="USE48" s="43" t="n"/>
      <c r="USF48" s="51" t="n"/>
      <c r="USG48" s="51" t="n"/>
      <c r="USL48" s="50" t="n"/>
      <c r="USM48" s="43" t="n"/>
      <c r="USN48" s="43" t="n"/>
      <c r="USO48" s="51" t="n"/>
      <c r="USP48" s="51" t="n"/>
      <c r="USU48" s="50" t="n"/>
      <c r="USV48" s="43" t="n"/>
      <c r="USW48" s="43" t="n"/>
      <c r="USX48" s="51" t="n"/>
      <c r="USY48" s="51" t="n"/>
      <c r="UTD48" s="50" t="n"/>
      <c r="UTE48" s="43" t="n"/>
      <c r="UTF48" s="43" t="n"/>
      <c r="UTG48" s="51" t="n"/>
      <c r="UTH48" s="51" t="n"/>
      <c r="UTM48" s="50" t="n"/>
      <c r="UTN48" s="43" t="n"/>
      <c r="UTO48" s="43" t="n"/>
      <c r="UTP48" s="51" t="n"/>
      <c r="UTQ48" s="51" t="n"/>
      <c r="UTV48" s="50" t="n"/>
      <c r="UTW48" s="43" t="n"/>
      <c r="UTX48" s="43" t="n"/>
      <c r="UTY48" s="51" t="n"/>
      <c r="UTZ48" s="51" t="n"/>
      <c r="UUE48" s="50" t="n"/>
      <c r="UUF48" s="43" t="n"/>
      <c r="UUG48" s="43" t="n"/>
      <c r="UUH48" s="51" t="n"/>
      <c r="UUI48" s="51" t="n"/>
      <c r="UUN48" s="50" t="n"/>
      <c r="UUO48" s="43" t="n"/>
      <c r="UUP48" s="43" t="n"/>
      <c r="UUQ48" s="51" t="n"/>
      <c r="UUR48" s="51" t="n"/>
      <c r="UUW48" s="50" t="n"/>
      <c r="UUX48" s="43" t="n"/>
      <c r="UUY48" s="43" t="n"/>
      <c r="UUZ48" s="51" t="n"/>
      <c r="UVA48" s="51" t="n"/>
      <c r="UVF48" s="50" t="n"/>
      <c r="UVG48" s="43" t="n"/>
      <c r="UVH48" s="43" t="n"/>
      <c r="UVI48" s="51" t="n"/>
      <c r="UVJ48" s="51" t="n"/>
      <c r="UVO48" s="50" t="n"/>
      <c r="UVP48" s="43" t="n"/>
      <c r="UVQ48" s="43" t="n"/>
      <c r="UVR48" s="51" t="n"/>
      <c r="UVS48" s="51" t="n"/>
      <c r="UVX48" s="50" t="n"/>
      <c r="UVY48" s="43" t="n"/>
      <c r="UVZ48" s="43" t="n"/>
      <c r="UWA48" s="51" t="n"/>
      <c r="UWB48" s="51" t="n"/>
      <c r="UWG48" s="50" t="n"/>
      <c r="UWH48" s="43" t="n"/>
      <c r="UWI48" s="43" t="n"/>
      <c r="UWJ48" s="51" t="n"/>
      <c r="UWK48" s="51" t="n"/>
      <c r="UWP48" s="50" t="n"/>
      <c r="UWQ48" s="43" t="n"/>
      <c r="UWR48" s="43" t="n"/>
      <c r="UWS48" s="51" t="n"/>
      <c r="UWT48" s="51" t="n"/>
      <c r="UWY48" s="50" t="n"/>
      <c r="UWZ48" s="43" t="n"/>
      <c r="UXA48" s="43" t="n"/>
      <c r="UXB48" s="51" t="n"/>
      <c r="UXC48" s="51" t="n"/>
      <c r="UXH48" s="50" t="n"/>
      <c r="UXI48" s="43" t="n"/>
      <c r="UXJ48" s="43" t="n"/>
      <c r="UXK48" s="51" t="n"/>
      <c r="UXL48" s="51" t="n"/>
      <c r="UXQ48" s="50" t="n"/>
      <c r="UXR48" s="43" t="n"/>
      <c r="UXS48" s="43" t="n"/>
      <c r="UXT48" s="51" t="n"/>
      <c r="UXU48" s="51" t="n"/>
      <c r="UXZ48" s="50" t="n"/>
      <c r="UYA48" s="43" t="n"/>
      <c r="UYB48" s="43" t="n"/>
      <c r="UYC48" s="51" t="n"/>
      <c r="UYD48" s="51" t="n"/>
      <c r="UYI48" s="50" t="n"/>
      <c r="UYJ48" s="43" t="n"/>
      <c r="UYK48" s="43" t="n"/>
      <c r="UYL48" s="51" t="n"/>
      <c r="UYM48" s="51" t="n"/>
      <c r="UYR48" s="50" t="n"/>
      <c r="UYS48" s="43" t="n"/>
      <c r="UYT48" s="43" t="n"/>
      <c r="UYU48" s="51" t="n"/>
      <c r="UYV48" s="51" t="n"/>
      <c r="UZA48" s="50" t="n"/>
      <c r="UZB48" s="43" t="n"/>
      <c r="UZC48" s="43" t="n"/>
      <c r="UZD48" s="51" t="n"/>
      <c r="UZE48" s="51" t="n"/>
      <c r="UZJ48" s="50" t="n"/>
      <c r="UZK48" s="43" t="n"/>
      <c r="UZL48" s="43" t="n"/>
      <c r="UZM48" s="51" t="n"/>
      <c r="UZN48" s="51" t="n"/>
      <c r="UZS48" s="50" t="n"/>
      <c r="UZT48" s="43" t="n"/>
      <c r="UZU48" s="43" t="n"/>
      <c r="UZV48" s="51" t="n"/>
      <c r="UZW48" s="51" t="n"/>
      <c r="VAB48" s="50" t="n"/>
      <c r="VAC48" s="43" t="n"/>
      <c r="VAD48" s="43" t="n"/>
      <c r="VAE48" s="51" t="n"/>
      <c r="VAF48" s="51" t="n"/>
      <c r="VAK48" s="50" t="n"/>
      <c r="VAL48" s="43" t="n"/>
      <c r="VAM48" s="43" t="n"/>
      <c r="VAN48" s="51" t="n"/>
      <c r="VAO48" s="51" t="n"/>
      <c r="VAT48" s="50" t="n"/>
      <c r="VAU48" s="43" t="n"/>
      <c r="VAV48" s="43" t="n"/>
      <c r="VAW48" s="51" t="n"/>
      <c r="VAX48" s="51" t="n"/>
      <c r="VBC48" s="50" t="n"/>
      <c r="VBD48" s="43" t="n"/>
      <c r="VBE48" s="43" t="n"/>
      <c r="VBF48" s="51" t="n"/>
      <c r="VBG48" s="51" t="n"/>
      <c r="VBL48" s="50" t="n"/>
      <c r="VBM48" s="43" t="n"/>
      <c r="VBN48" s="43" t="n"/>
      <c r="VBO48" s="51" t="n"/>
      <c r="VBP48" s="51" t="n"/>
      <c r="VBU48" s="50" t="n"/>
      <c r="VBV48" s="43" t="n"/>
      <c r="VBW48" s="43" t="n"/>
      <c r="VBX48" s="51" t="n"/>
      <c r="VBY48" s="51" t="n"/>
      <c r="VCD48" s="50" t="n"/>
      <c r="VCE48" s="43" t="n"/>
      <c r="VCF48" s="43" t="n"/>
      <c r="VCG48" s="51" t="n"/>
      <c r="VCH48" s="51" t="n"/>
      <c r="VCM48" s="50" t="n"/>
      <c r="VCN48" s="43" t="n"/>
      <c r="VCO48" s="43" t="n"/>
      <c r="VCP48" s="51" t="n"/>
      <c r="VCQ48" s="51" t="n"/>
      <c r="VCV48" s="50" t="n"/>
      <c r="VCW48" s="43" t="n"/>
      <c r="VCX48" s="43" t="n"/>
      <c r="VCY48" s="51" t="n"/>
      <c r="VCZ48" s="51" t="n"/>
      <c r="VDE48" s="50" t="n"/>
      <c r="VDF48" s="43" t="n"/>
      <c r="VDG48" s="43" t="n"/>
      <c r="VDH48" s="51" t="n"/>
      <c r="VDI48" s="51" t="n"/>
      <c r="VDN48" s="50" t="n"/>
      <c r="VDO48" s="43" t="n"/>
      <c r="VDP48" s="43" t="n"/>
      <c r="VDQ48" s="51" t="n"/>
      <c r="VDR48" s="51" t="n"/>
      <c r="VDW48" s="50" t="n"/>
      <c r="VDX48" s="43" t="n"/>
      <c r="VDY48" s="43" t="n"/>
      <c r="VDZ48" s="51" t="n"/>
      <c r="VEA48" s="51" t="n"/>
      <c r="VEF48" s="50" t="n"/>
      <c r="VEG48" s="43" t="n"/>
      <c r="VEH48" s="43" t="n"/>
      <c r="VEI48" s="51" t="n"/>
      <c r="VEJ48" s="51" t="n"/>
      <c r="VEO48" s="50" t="n"/>
      <c r="VEP48" s="43" t="n"/>
      <c r="VEQ48" s="43" t="n"/>
      <c r="VER48" s="51" t="n"/>
      <c r="VES48" s="51" t="n"/>
      <c r="VEX48" s="50" t="n"/>
      <c r="VEY48" s="43" t="n"/>
      <c r="VEZ48" s="43" t="n"/>
      <c r="VFA48" s="51" t="n"/>
      <c r="VFB48" s="51" t="n"/>
      <c r="VFG48" s="50" t="n"/>
      <c r="VFH48" s="43" t="n"/>
      <c r="VFI48" s="43" t="n"/>
      <c r="VFJ48" s="51" t="n"/>
      <c r="VFK48" s="51" t="n"/>
      <c r="VFP48" s="50" t="n"/>
      <c r="VFQ48" s="43" t="n"/>
      <c r="VFR48" s="43" t="n"/>
      <c r="VFS48" s="51" t="n"/>
      <c r="VFT48" s="51" t="n"/>
      <c r="VFY48" s="50" t="n"/>
      <c r="VFZ48" s="43" t="n"/>
      <c r="VGA48" s="43" t="n"/>
      <c r="VGB48" s="51" t="n"/>
      <c r="VGC48" s="51" t="n"/>
      <c r="VGH48" s="50" t="n"/>
      <c r="VGI48" s="43" t="n"/>
      <c r="VGJ48" s="43" t="n"/>
      <c r="VGK48" s="51" t="n"/>
      <c r="VGL48" s="51" t="n"/>
      <c r="VGQ48" s="50" t="n"/>
      <c r="VGR48" s="43" t="n"/>
      <c r="VGS48" s="43" t="n"/>
      <c r="VGT48" s="51" t="n"/>
      <c r="VGU48" s="51" t="n"/>
      <c r="VGZ48" s="50" t="n"/>
      <c r="VHA48" s="43" t="n"/>
      <c r="VHB48" s="43" t="n"/>
      <c r="VHC48" s="51" t="n"/>
      <c r="VHD48" s="51" t="n"/>
      <c r="VHI48" s="50" t="n"/>
      <c r="VHJ48" s="43" t="n"/>
      <c r="VHK48" s="43" t="n"/>
      <c r="VHL48" s="51" t="n"/>
      <c r="VHM48" s="51" t="n"/>
      <c r="VHR48" s="50" t="n"/>
      <c r="VHS48" s="43" t="n"/>
      <c r="VHT48" s="43" t="n"/>
      <c r="VHU48" s="51" t="n"/>
      <c r="VHV48" s="51" t="n"/>
      <c r="VIA48" s="50" t="n"/>
      <c r="VIB48" s="43" t="n"/>
      <c r="VIC48" s="43" t="n"/>
      <c r="VID48" s="51" t="n"/>
      <c r="VIE48" s="51" t="n"/>
      <c r="VIJ48" s="50" t="n"/>
      <c r="VIK48" s="43" t="n"/>
      <c r="VIL48" s="43" t="n"/>
      <c r="VIM48" s="51" t="n"/>
      <c r="VIN48" s="51" t="n"/>
      <c r="VIS48" s="50" t="n"/>
      <c r="VIT48" s="43" t="n"/>
      <c r="VIU48" s="43" t="n"/>
      <c r="VIV48" s="51" t="n"/>
      <c r="VIW48" s="51" t="n"/>
      <c r="VJB48" s="50" t="n"/>
      <c r="VJC48" s="43" t="n"/>
      <c r="VJD48" s="43" t="n"/>
      <c r="VJE48" s="51" t="n"/>
      <c r="VJF48" s="51" t="n"/>
      <c r="VJK48" s="50" t="n"/>
      <c r="VJL48" s="43" t="n"/>
      <c r="VJM48" s="43" t="n"/>
      <c r="VJN48" s="51" t="n"/>
      <c r="VJO48" s="51" t="n"/>
      <c r="VJT48" s="50" t="n"/>
      <c r="VJU48" s="43" t="n"/>
      <c r="VJV48" s="43" t="n"/>
      <c r="VJW48" s="51" t="n"/>
      <c r="VJX48" s="51" t="n"/>
      <c r="VKC48" s="50" t="n"/>
      <c r="VKD48" s="43" t="n"/>
      <c r="VKE48" s="43" t="n"/>
      <c r="VKF48" s="51" t="n"/>
      <c r="VKG48" s="51" t="n"/>
      <c r="VKL48" s="50" t="n"/>
      <c r="VKM48" s="43" t="n"/>
      <c r="VKN48" s="43" t="n"/>
      <c r="VKO48" s="51" t="n"/>
      <c r="VKP48" s="51" t="n"/>
      <c r="VKU48" s="50" t="n"/>
      <c r="VKV48" s="43" t="n"/>
      <c r="VKW48" s="43" t="n"/>
      <c r="VKX48" s="51" t="n"/>
      <c r="VKY48" s="51" t="n"/>
      <c r="VLD48" s="50" t="n"/>
      <c r="VLE48" s="43" t="n"/>
      <c r="VLF48" s="43" t="n"/>
      <c r="VLG48" s="51" t="n"/>
      <c r="VLH48" s="51" t="n"/>
      <c r="VLM48" s="50" t="n"/>
      <c r="VLN48" s="43" t="n"/>
      <c r="VLO48" s="43" t="n"/>
      <c r="VLP48" s="51" t="n"/>
      <c r="VLQ48" s="51" t="n"/>
      <c r="VLV48" s="50" t="n"/>
      <c r="VLW48" s="43" t="n"/>
      <c r="VLX48" s="43" t="n"/>
      <c r="VLY48" s="51" t="n"/>
      <c r="VLZ48" s="51" t="n"/>
      <c r="VME48" s="50" t="n"/>
      <c r="VMF48" s="43" t="n"/>
      <c r="VMG48" s="43" t="n"/>
      <c r="VMH48" s="51" t="n"/>
      <c r="VMI48" s="51" t="n"/>
      <c r="VMN48" s="50" t="n"/>
      <c r="VMO48" s="43" t="n"/>
      <c r="VMP48" s="43" t="n"/>
      <c r="VMQ48" s="51" t="n"/>
      <c r="VMR48" s="51" t="n"/>
      <c r="VMW48" s="50" t="n"/>
      <c r="VMX48" s="43" t="n"/>
      <c r="VMY48" s="43" t="n"/>
      <c r="VMZ48" s="51" t="n"/>
      <c r="VNA48" s="51" t="n"/>
      <c r="VNF48" s="50" t="n"/>
      <c r="VNG48" s="43" t="n"/>
      <c r="VNH48" s="43" t="n"/>
      <c r="VNI48" s="51" t="n"/>
      <c r="VNJ48" s="51" t="n"/>
      <c r="VNO48" s="50" t="n"/>
      <c r="VNP48" s="43" t="n"/>
      <c r="VNQ48" s="43" t="n"/>
      <c r="VNR48" s="51" t="n"/>
      <c r="VNS48" s="51" t="n"/>
      <c r="VNX48" s="50" t="n"/>
      <c r="VNY48" s="43" t="n"/>
      <c r="VNZ48" s="43" t="n"/>
      <c r="VOA48" s="51" t="n"/>
      <c r="VOB48" s="51" t="n"/>
      <c r="VOG48" s="50" t="n"/>
      <c r="VOH48" s="43" t="n"/>
      <c r="VOI48" s="43" t="n"/>
      <c r="VOJ48" s="51" t="n"/>
      <c r="VOK48" s="51" t="n"/>
      <c r="VOP48" s="50" t="n"/>
      <c r="VOQ48" s="43" t="n"/>
      <c r="VOR48" s="43" t="n"/>
      <c r="VOS48" s="51" t="n"/>
      <c r="VOT48" s="51" t="n"/>
      <c r="VOY48" s="50" t="n"/>
      <c r="VOZ48" s="43" t="n"/>
      <c r="VPA48" s="43" t="n"/>
      <c r="VPB48" s="51" t="n"/>
      <c r="VPC48" s="51" t="n"/>
      <c r="VPH48" s="50" t="n"/>
      <c r="VPI48" s="43" t="n"/>
      <c r="VPJ48" s="43" t="n"/>
      <c r="VPK48" s="51" t="n"/>
      <c r="VPL48" s="51" t="n"/>
      <c r="VPQ48" s="50" t="n"/>
      <c r="VPR48" s="43" t="n"/>
      <c r="VPS48" s="43" t="n"/>
      <c r="VPT48" s="51" t="n"/>
      <c r="VPU48" s="51" t="n"/>
      <c r="VPZ48" s="50" t="n"/>
      <c r="VQA48" s="43" t="n"/>
      <c r="VQB48" s="43" t="n"/>
      <c r="VQC48" s="51" t="n"/>
      <c r="VQD48" s="51" t="n"/>
      <c r="VQI48" s="50" t="n"/>
      <c r="VQJ48" s="43" t="n"/>
      <c r="VQK48" s="43" t="n"/>
      <c r="VQL48" s="51" t="n"/>
      <c r="VQM48" s="51" t="n"/>
      <c r="VQR48" s="50" t="n"/>
      <c r="VQS48" s="43" t="n"/>
      <c r="VQT48" s="43" t="n"/>
      <c r="VQU48" s="51" t="n"/>
      <c r="VQV48" s="51" t="n"/>
      <c r="VRA48" s="50" t="n"/>
      <c r="VRB48" s="43" t="n"/>
      <c r="VRC48" s="43" t="n"/>
      <c r="VRD48" s="51" t="n"/>
      <c r="VRE48" s="51" t="n"/>
      <c r="VRJ48" s="50" t="n"/>
      <c r="VRK48" s="43" t="n"/>
      <c r="VRL48" s="43" t="n"/>
      <c r="VRM48" s="51" t="n"/>
      <c r="VRN48" s="51" t="n"/>
      <c r="VRS48" s="50" t="n"/>
      <c r="VRT48" s="43" t="n"/>
      <c r="VRU48" s="43" t="n"/>
      <c r="VRV48" s="51" t="n"/>
      <c r="VRW48" s="51" t="n"/>
      <c r="VSB48" s="50" t="n"/>
      <c r="VSC48" s="43" t="n"/>
      <c r="VSD48" s="43" t="n"/>
      <c r="VSE48" s="51" t="n"/>
      <c r="VSF48" s="51" t="n"/>
      <c r="VSK48" s="50" t="n"/>
      <c r="VSL48" s="43" t="n"/>
      <c r="VSM48" s="43" t="n"/>
      <c r="VSN48" s="51" t="n"/>
      <c r="VSO48" s="51" t="n"/>
      <c r="VST48" s="50" t="n"/>
      <c r="VSU48" s="43" t="n"/>
      <c r="VSV48" s="43" t="n"/>
      <c r="VSW48" s="51" t="n"/>
      <c r="VSX48" s="51" t="n"/>
      <c r="VTC48" s="50" t="n"/>
      <c r="VTD48" s="43" t="n"/>
      <c r="VTE48" s="43" t="n"/>
      <c r="VTF48" s="51" t="n"/>
      <c r="VTG48" s="51" t="n"/>
      <c r="VTL48" s="50" t="n"/>
      <c r="VTM48" s="43" t="n"/>
      <c r="VTN48" s="43" t="n"/>
      <c r="VTO48" s="51" t="n"/>
      <c r="VTP48" s="51" t="n"/>
      <c r="VTU48" s="50" t="n"/>
      <c r="VTV48" s="43" t="n"/>
      <c r="VTW48" s="43" t="n"/>
      <c r="VTX48" s="51" t="n"/>
      <c r="VTY48" s="51" t="n"/>
      <c r="VUD48" s="50" t="n"/>
      <c r="VUE48" s="43" t="n"/>
      <c r="VUF48" s="43" t="n"/>
      <c r="VUG48" s="51" t="n"/>
      <c r="VUH48" s="51" t="n"/>
      <c r="VUM48" s="50" t="n"/>
      <c r="VUN48" s="43" t="n"/>
      <c r="VUO48" s="43" t="n"/>
      <c r="VUP48" s="51" t="n"/>
      <c r="VUQ48" s="51" t="n"/>
      <c r="VUV48" s="50" t="n"/>
      <c r="VUW48" s="43" t="n"/>
      <c r="VUX48" s="43" t="n"/>
      <c r="VUY48" s="51" t="n"/>
      <c r="VUZ48" s="51" t="n"/>
      <c r="VVE48" s="50" t="n"/>
      <c r="VVF48" s="43" t="n"/>
      <c r="VVG48" s="43" t="n"/>
      <c r="VVH48" s="51" t="n"/>
      <c r="VVI48" s="51" t="n"/>
      <c r="VVN48" s="50" t="n"/>
      <c r="VVO48" s="43" t="n"/>
      <c r="VVP48" s="43" t="n"/>
      <c r="VVQ48" s="51" t="n"/>
      <c r="VVR48" s="51" t="n"/>
      <c r="VVW48" s="50" t="n"/>
      <c r="VVX48" s="43" t="n"/>
      <c r="VVY48" s="43" t="n"/>
      <c r="VVZ48" s="51" t="n"/>
      <c r="VWA48" s="51" t="n"/>
      <c r="VWF48" s="50" t="n"/>
      <c r="VWG48" s="43" t="n"/>
      <c r="VWH48" s="43" t="n"/>
      <c r="VWI48" s="51" t="n"/>
      <c r="VWJ48" s="51" t="n"/>
      <c r="VWO48" s="50" t="n"/>
      <c r="VWP48" s="43" t="n"/>
      <c r="VWQ48" s="43" t="n"/>
      <c r="VWR48" s="51" t="n"/>
      <c r="VWS48" s="51" t="n"/>
      <c r="VWX48" s="50" t="n"/>
      <c r="VWY48" s="43" t="n"/>
      <c r="VWZ48" s="43" t="n"/>
      <c r="VXA48" s="51" t="n"/>
      <c r="VXB48" s="51" t="n"/>
      <c r="VXG48" s="50" t="n"/>
      <c r="VXH48" s="43" t="n"/>
      <c r="VXI48" s="43" t="n"/>
      <c r="VXJ48" s="51" t="n"/>
      <c r="VXK48" s="51" t="n"/>
      <c r="VXP48" s="50" t="n"/>
      <c r="VXQ48" s="43" t="n"/>
      <c r="VXR48" s="43" t="n"/>
      <c r="VXS48" s="51" t="n"/>
      <c r="VXT48" s="51" t="n"/>
      <c r="VXY48" s="50" t="n"/>
      <c r="VXZ48" s="43" t="n"/>
      <c r="VYA48" s="43" t="n"/>
      <c r="VYB48" s="51" t="n"/>
      <c r="VYC48" s="51" t="n"/>
      <c r="VYH48" s="50" t="n"/>
      <c r="VYI48" s="43" t="n"/>
      <c r="VYJ48" s="43" t="n"/>
      <c r="VYK48" s="51" t="n"/>
      <c r="VYL48" s="51" t="n"/>
      <c r="VYQ48" s="50" t="n"/>
      <c r="VYR48" s="43" t="n"/>
      <c r="VYS48" s="43" t="n"/>
      <c r="VYT48" s="51" t="n"/>
      <c r="VYU48" s="51" t="n"/>
      <c r="VYZ48" s="50" t="n"/>
      <c r="VZA48" s="43" t="n"/>
      <c r="VZB48" s="43" t="n"/>
      <c r="VZC48" s="51" t="n"/>
      <c r="VZD48" s="51" t="n"/>
      <c r="VZI48" s="50" t="n"/>
      <c r="VZJ48" s="43" t="n"/>
      <c r="VZK48" s="43" t="n"/>
      <c r="VZL48" s="51" t="n"/>
      <c r="VZM48" s="51" t="n"/>
      <c r="VZR48" s="50" t="n"/>
      <c r="VZS48" s="43" t="n"/>
      <c r="VZT48" s="43" t="n"/>
      <c r="VZU48" s="51" t="n"/>
      <c r="VZV48" s="51" t="n"/>
      <c r="WAA48" s="50" t="n"/>
      <c r="WAB48" s="43" t="n"/>
      <c r="WAC48" s="43" t="n"/>
      <c r="WAD48" s="51" t="n"/>
      <c r="WAE48" s="51" t="n"/>
      <c r="WAJ48" s="50" t="n"/>
      <c r="WAK48" s="43" t="n"/>
      <c r="WAL48" s="43" t="n"/>
      <c r="WAM48" s="51" t="n"/>
      <c r="WAN48" s="51" t="n"/>
      <c r="WAS48" s="50" t="n"/>
      <c r="WAT48" s="43" t="n"/>
      <c r="WAU48" s="43" t="n"/>
      <c r="WAV48" s="51" t="n"/>
      <c r="WAW48" s="51" t="n"/>
      <c r="WBB48" s="50" t="n"/>
      <c r="WBC48" s="43" t="n"/>
      <c r="WBD48" s="43" t="n"/>
      <c r="WBE48" s="51" t="n"/>
      <c r="WBF48" s="51" t="n"/>
      <c r="WBK48" s="50" t="n"/>
      <c r="WBL48" s="43" t="n"/>
      <c r="WBM48" s="43" t="n"/>
      <c r="WBN48" s="51" t="n"/>
      <c r="WBO48" s="51" t="n"/>
      <c r="WBT48" s="50" t="n"/>
      <c r="WBU48" s="43" t="n"/>
      <c r="WBV48" s="43" t="n"/>
      <c r="WBW48" s="51" t="n"/>
      <c r="WBX48" s="51" t="n"/>
      <c r="WCC48" s="50" t="n"/>
      <c r="WCD48" s="43" t="n"/>
      <c r="WCE48" s="43" t="n"/>
      <c r="WCF48" s="51" t="n"/>
      <c r="WCG48" s="51" t="n"/>
      <c r="WCL48" s="50" t="n"/>
      <c r="WCM48" s="43" t="n"/>
      <c r="WCN48" s="43" t="n"/>
      <c r="WCO48" s="51" t="n"/>
      <c r="WCP48" s="51" t="n"/>
      <c r="WCU48" s="50" t="n"/>
      <c r="WCV48" s="43" t="n"/>
      <c r="WCW48" s="43" t="n"/>
      <c r="WCX48" s="51" t="n"/>
      <c r="WCY48" s="51" t="n"/>
      <c r="WDD48" s="50" t="n"/>
      <c r="WDE48" s="43" t="n"/>
      <c r="WDF48" s="43" t="n"/>
      <c r="WDG48" s="51" t="n"/>
      <c r="WDH48" s="51" t="n"/>
      <c r="WDM48" s="50" t="n"/>
      <c r="WDN48" s="43" t="n"/>
      <c r="WDO48" s="43" t="n"/>
      <c r="WDP48" s="51" t="n"/>
      <c r="WDQ48" s="51" t="n"/>
      <c r="WDV48" s="50" t="n"/>
      <c r="WDW48" s="43" t="n"/>
      <c r="WDX48" s="43" t="n"/>
      <c r="WDY48" s="51" t="n"/>
      <c r="WDZ48" s="51" t="n"/>
      <c r="WEE48" s="50" t="n"/>
      <c r="WEF48" s="43" t="n"/>
      <c r="WEG48" s="43" t="n"/>
      <c r="WEH48" s="51" t="n"/>
      <c r="WEI48" s="51" t="n"/>
      <c r="WEN48" s="50" t="n"/>
      <c r="WEO48" s="43" t="n"/>
      <c r="WEP48" s="43" t="n"/>
      <c r="WEQ48" s="51" t="n"/>
      <c r="WER48" s="51" t="n"/>
      <c r="WEW48" s="50" t="n"/>
      <c r="WEX48" s="43" t="n"/>
      <c r="WEY48" s="43" t="n"/>
      <c r="WEZ48" s="51" t="n"/>
      <c r="WFA48" s="51" t="n"/>
      <c r="WFF48" s="50" t="n"/>
      <c r="WFG48" s="43" t="n"/>
      <c r="WFH48" s="43" t="n"/>
      <c r="WFI48" s="51" t="n"/>
      <c r="WFJ48" s="51" t="n"/>
      <c r="WFO48" s="50" t="n"/>
      <c r="WFP48" s="43" t="n"/>
      <c r="WFQ48" s="43" t="n"/>
      <c r="WFR48" s="51" t="n"/>
      <c r="WFS48" s="51" t="n"/>
      <c r="WFX48" s="50" t="n"/>
      <c r="WFY48" s="43" t="n"/>
      <c r="WFZ48" s="43" t="n"/>
      <c r="WGA48" s="51" t="n"/>
      <c r="WGB48" s="51" t="n"/>
      <c r="WGG48" s="50" t="n"/>
      <c r="WGH48" s="43" t="n"/>
      <c r="WGI48" s="43" t="n"/>
      <c r="WGJ48" s="51" t="n"/>
      <c r="WGK48" s="51" t="n"/>
      <c r="WGP48" s="50" t="n"/>
      <c r="WGQ48" s="43" t="n"/>
      <c r="WGR48" s="43" t="n"/>
      <c r="WGS48" s="51" t="n"/>
      <c r="WGT48" s="51" t="n"/>
      <c r="WGY48" s="50" t="n"/>
      <c r="WGZ48" s="43" t="n"/>
      <c r="WHA48" s="43" t="n"/>
      <c r="WHB48" s="51" t="n"/>
      <c r="WHC48" s="51" t="n"/>
      <c r="WHH48" s="50" t="n"/>
      <c r="WHI48" s="43" t="n"/>
      <c r="WHJ48" s="43" t="n"/>
      <c r="WHK48" s="51" t="n"/>
      <c r="WHL48" s="51" t="n"/>
      <c r="WHQ48" s="50" t="n"/>
      <c r="WHR48" s="43" t="n"/>
      <c r="WHS48" s="43" t="n"/>
      <c r="WHT48" s="51" t="n"/>
      <c r="WHU48" s="51" t="n"/>
      <c r="WHZ48" s="50" t="n"/>
      <c r="WIA48" s="43" t="n"/>
      <c r="WIB48" s="43" t="n"/>
      <c r="WIC48" s="51" t="n"/>
      <c r="WID48" s="51" t="n"/>
      <c r="WII48" s="50" t="n"/>
      <c r="WIJ48" s="43" t="n"/>
      <c r="WIK48" s="43" t="n"/>
      <c r="WIL48" s="51" t="n"/>
      <c r="WIM48" s="51" t="n"/>
      <c r="WIR48" s="50" t="n"/>
      <c r="WIS48" s="43" t="n"/>
      <c r="WIT48" s="43" t="n"/>
      <c r="WIU48" s="51" t="n"/>
      <c r="WIV48" s="51" t="n"/>
      <c r="WJA48" s="50" t="n"/>
      <c r="WJB48" s="43" t="n"/>
      <c r="WJC48" s="43" t="n"/>
      <c r="WJD48" s="51" t="n"/>
      <c r="WJE48" s="51" t="n"/>
      <c r="WJJ48" s="50" t="n"/>
      <c r="WJK48" s="43" t="n"/>
      <c r="WJL48" s="43" t="n"/>
      <c r="WJM48" s="51" t="n"/>
      <c r="WJN48" s="51" t="n"/>
      <c r="WJS48" s="50" t="n"/>
      <c r="WJT48" s="43" t="n"/>
      <c r="WJU48" s="43" t="n"/>
      <c r="WJV48" s="51" t="n"/>
      <c r="WJW48" s="51" t="n"/>
      <c r="WKB48" s="50" t="n"/>
      <c r="WKC48" s="43" t="n"/>
      <c r="WKD48" s="43" t="n"/>
      <c r="WKE48" s="51" t="n"/>
      <c r="WKF48" s="51" t="n"/>
      <c r="WKK48" s="50" t="n"/>
      <c r="WKL48" s="43" t="n"/>
      <c r="WKM48" s="43" t="n"/>
      <c r="WKN48" s="51" t="n"/>
      <c r="WKO48" s="51" t="n"/>
      <c r="WKT48" s="50" t="n"/>
      <c r="WKU48" s="43" t="n"/>
      <c r="WKV48" s="43" t="n"/>
      <c r="WKW48" s="51" t="n"/>
      <c r="WKX48" s="51" t="n"/>
      <c r="WLC48" s="50" t="n"/>
      <c r="WLD48" s="43" t="n"/>
      <c r="WLE48" s="43" t="n"/>
      <c r="WLF48" s="51" t="n"/>
      <c r="WLG48" s="51" t="n"/>
      <c r="WLL48" s="50" t="n"/>
      <c r="WLM48" s="43" t="n"/>
      <c r="WLN48" s="43" t="n"/>
      <c r="WLO48" s="51" t="n"/>
      <c r="WLP48" s="51" t="n"/>
      <c r="WLU48" s="50" t="n"/>
      <c r="WLV48" s="43" t="n"/>
      <c r="WLW48" s="43" t="n"/>
      <c r="WLX48" s="51" t="n"/>
      <c r="WLY48" s="51" t="n"/>
      <c r="WMD48" s="50" t="n"/>
      <c r="WME48" s="43" t="n"/>
      <c r="WMF48" s="43" t="n"/>
      <c r="WMG48" s="51" t="n"/>
      <c r="WMH48" s="51" t="n"/>
      <c r="WMM48" s="50" t="n"/>
      <c r="WMN48" s="43" t="n"/>
      <c r="WMO48" s="43" t="n"/>
      <c r="WMP48" s="51" t="n"/>
      <c r="WMQ48" s="51" t="n"/>
      <c r="WMV48" s="50" t="n"/>
      <c r="WMW48" s="43" t="n"/>
      <c r="WMX48" s="43" t="n"/>
      <c r="WMY48" s="51" t="n"/>
      <c r="WMZ48" s="51" t="n"/>
      <c r="WNE48" s="50" t="n"/>
      <c r="WNF48" s="43" t="n"/>
      <c r="WNG48" s="43" t="n"/>
      <c r="WNH48" s="51" t="n"/>
      <c r="WNI48" s="51" t="n"/>
      <c r="WNN48" s="50" t="n"/>
      <c r="WNO48" s="43" t="n"/>
      <c r="WNP48" s="43" t="n"/>
      <c r="WNQ48" s="51" t="n"/>
      <c r="WNR48" s="51" t="n"/>
      <c r="WNW48" s="50" t="n"/>
      <c r="WNX48" s="43" t="n"/>
      <c r="WNY48" s="43" t="n"/>
      <c r="WNZ48" s="51" t="n"/>
      <c r="WOA48" s="51" t="n"/>
      <c r="WOF48" s="50" t="n"/>
      <c r="WOG48" s="43" t="n"/>
      <c r="WOH48" s="43" t="n"/>
      <c r="WOI48" s="51" t="n"/>
      <c r="WOJ48" s="51" t="n"/>
      <c r="WOO48" s="50" t="n"/>
      <c r="WOP48" s="43" t="n"/>
      <c r="WOQ48" s="43" t="n"/>
      <c r="WOR48" s="51" t="n"/>
      <c r="WOS48" s="51" t="n"/>
      <c r="WOX48" s="50" t="n"/>
      <c r="WOY48" s="43" t="n"/>
      <c r="WOZ48" s="43" t="n"/>
      <c r="WPA48" s="51" t="n"/>
      <c r="WPB48" s="51" t="n"/>
      <c r="WPG48" s="50" t="n"/>
      <c r="WPH48" s="43" t="n"/>
      <c r="WPI48" s="43" t="n"/>
      <c r="WPJ48" s="51" t="n"/>
      <c r="WPK48" s="51" t="n"/>
      <c r="WPP48" s="50" t="n"/>
      <c r="WPQ48" s="43" t="n"/>
      <c r="WPR48" s="43" t="n"/>
      <c r="WPS48" s="51" t="n"/>
      <c r="WPT48" s="51" t="n"/>
      <c r="WPY48" s="50" t="n"/>
      <c r="WPZ48" s="43" t="n"/>
      <c r="WQA48" s="43" t="n"/>
      <c r="WQB48" s="51" t="n"/>
      <c r="WQC48" s="51" t="n"/>
      <c r="WQH48" s="50" t="n"/>
      <c r="WQI48" s="43" t="n"/>
      <c r="WQJ48" s="43" t="n"/>
      <c r="WQK48" s="51" t="n"/>
      <c r="WQL48" s="51" t="n"/>
      <c r="WQQ48" s="50" t="n"/>
      <c r="WQR48" s="43" t="n"/>
      <c r="WQS48" s="43" t="n"/>
      <c r="WQT48" s="51" t="n"/>
      <c r="WQU48" s="51" t="n"/>
      <c r="WQZ48" s="50" t="n"/>
      <c r="WRA48" s="43" t="n"/>
      <c r="WRB48" s="43" t="n"/>
      <c r="WRC48" s="51" t="n"/>
      <c r="WRD48" s="51" t="n"/>
      <c r="WRI48" s="50" t="n"/>
      <c r="WRJ48" s="43" t="n"/>
      <c r="WRK48" s="43" t="n"/>
      <c r="WRL48" s="51" t="n"/>
      <c r="WRM48" s="51" t="n"/>
      <c r="WRR48" s="50" t="n"/>
      <c r="WRS48" s="43" t="n"/>
      <c r="WRT48" s="43" t="n"/>
      <c r="WRU48" s="51" t="n"/>
      <c r="WRV48" s="51" t="n"/>
      <c r="WSA48" s="50" t="n"/>
      <c r="WSB48" s="43" t="n"/>
      <c r="WSC48" s="43" t="n"/>
      <c r="WSD48" s="51" t="n"/>
      <c r="WSE48" s="51" t="n"/>
      <c r="WSJ48" s="50" t="n"/>
      <c r="WSK48" s="43" t="n"/>
      <c r="WSL48" s="43" t="n"/>
      <c r="WSM48" s="51" t="n"/>
      <c r="WSN48" s="51" t="n"/>
      <c r="WSS48" s="50" t="n"/>
      <c r="WST48" s="43" t="n"/>
      <c r="WSU48" s="43" t="n"/>
      <c r="WSV48" s="51" t="n"/>
      <c r="WSW48" s="51" t="n"/>
      <c r="WTB48" s="50" t="n"/>
      <c r="WTC48" s="43" t="n"/>
      <c r="WTD48" s="43" t="n"/>
      <c r="WTE48" s="51" t="n"/>
      <c r="WTF48" s="51" t="n"/>
      <c r="WTK48" s="50" t="n"/>
      <c r="WTL48" s="43" t="n"/>
      <c r="WTM48" s="43" t="n"/>
      <c r="WTN48" s="51" t="n"/>
      <c r="WTO48" s="51" t="n"/>
      <c r="WTT48" s="50" t="n"/>
      <c r="WTU48" s="43" t="n"/>
      <c r="WTV48" s="43" t="n"/>
      <c r="WTW48" s="51" t="n"/>
      <c r="WTX48" s="51" t="n"/>
      <c r="WUC48" s="50" t="n"/>
      <c r="WUD48" s="43" t="n"/>
      <c r="WUE48" s="43" t="n"/>
      <c r="WUF48" s="51" t="n"/>
      <c r="WUG48" s="51" t="n"/>
      <c r="WUL48" s="50" t="n"/>
      <c r="WUM48" s="43" t="n"/>
      <c r="WUN48" s="43" t="n"/>
      <c r="WUO48" s="51" t="n"/>
      <c r="WUP48" s="51" t="n"/>
      <c r="WUU48" s="50" t="n"/>
      <c r="WUV48" s="43" t="n"/>
      <c r="WUW48" s="43" t="n"/>
      <c r="WUX48" s="51" t="n"/>
      <c r="WUY48" s="51" t="n"/>
      <c r="WVD48" s="50" t="n"/>
      <c r="WVE48" s="43" t="n"/>
      <c r="WVF48" s="43" t="n"/>
      <c r="WVG48" s="51" t="n"/>
      <c r="WVH48" s="51" t="n"/>
      <c r="WVM48" s="50" t="n"/>
      <c r="WVN48" s="43" t="n"/>
      <c r="WVO48" s="43" t="n"/>
      <c r="WVP48" s="51" t="n"/>
      <c r="WVQ48" s="51" t="n"/>
      <c r="WVV48" s="50" t="n"/>
      <c r="WVW48" s="43" t="n"/>
      <c r="WVX48" s="43" t="n"/>
      <c r="WVY48" s="51" t="n"/>
      <c r="WVZ48" s="51" t="n"/>
      <c r="WWE48" s="50" t="n"/>
      <c r="WWF48" s="43" t="n"/>
      <c r="WWG48" s="43" t="n"/>
      <c r="WWH48" s="51" t="n"/>
      <c r="WWI48" s="51" t="n"/>
      <c r="WWN48" s="50" t="n"/>
      <c r="WWO48" s="43" t="n"/>
      <c r="WWP48" s="43" t="n"/>
      <c r="WWQ48" s="51" t="n"/>
      <c r="WWR48" s="51" t="n"/>
      <c r="WWW48" s="50" t="n"/>
      <c r="WWX48" s="43" t="n"/>
      <c r="WWY48" s="43" t="n"/>
      <c r="WWZ48" s="51" t="n"/>
      <c r="WXA48" s="51" t="n"/>
      <c r="WXF48" s="50" t="n"/>
      <c r="WXG48" s="43" t="n"/>
      <c r="WXH48" s="43" t="n"/>
      <c r="WXI48" s="51" t="n"/>
      <c r="WXJ48" s="51" t="n"/>
      <c r="WXO48" s="50" t="n"/>
      <c r="WXP48" s="43" t="n"/>
      <c r="WXQ48" s="43" t="n"/>
      <c r="WXR48" s="51" t="n"/>
      <c r="WXS48" s="51" t="n"/>
      <c r="WXX48" s="50" t="n"/>
      <c r="WXY48" s="43" t="n"/>
      <c r="WXZ48" s="43" t="n"/>
      <c r="WYA48" s="51" t="n"/>
      <c r="WYB48" s="51" t="n"/>
      <c r="WYG48" s="50" t="n"/>
      <c r="WYH48" s="43" t="n"/>
      <c r="WYI48" s="43" t="n"/>
      <c r="WYJ48" s="51" t="n"/>
      <c r="WYK48" s="51" t="n"/>
      <c r="WYP48" s="50" t="n"/>
      <c r="WYQ48" s="43" t="n"/>
      <c r="WYR48" s="43" t="n"/>
      <c r="WYS48" s="51" t="n"/>
      <c r="WYT48" s="51" t="n"/>
      <c r="WYY48" s="50" t="n"/>
      <c r="WYZ48" s="43" t="n"/>
      <c r="WZA48" s="43" t="n"/>
      <c r="WZB48" s="51" t="n"/>
      <c r="WZC48" s="51" t="n"/>
      <c r="WZH48" s="50" t="n"/>
      <c r="WZI48" s="43" t="n"/>
      <c r="WZJ48" s="43" t="n"/>
      <c r="WZK48" s="51" t="n"/>
      <c r="WZL48" s="51" t="n"/>
      <c r="WZQ48" s="50" t="n"/>
      <c r="WZR48" s="43" t="n"/>
      <c r="WZS48" s="43" t="n"/>
      <c r="WZT48" s="51" t="n"/>
      <c r="WZU48" s="51" t="n"/>
      <c r="WZZ48" s="50" t="n"/>
      <c r="XAA48" s="43" t="n"/>
      <c r="XAB48" s="43" t="n"/>
      <c r="XAC48" s="51" t="n"/>
      <c r="XAD48" s="51" t="n"/>
      <c r="XAI48" s="50" t="n"/>
      <c r="XAJ48" s="43" t="n"/>
      <c r="XAK48" s="43" t="n"/>
      <c r="XAL48" s="51" t="n"/>
      <c r="XAM48" s="51" t="n"/>
      <c r="XAR48" s="50" t="n"/>
      <c r="XAS48" s="43" t="n"/>
      <c r="XAT48" s="43" t="n"/>
      <c r="XAU48" s="51" t="n"/>
      <c r="XAV48" s="51" t="n"/>
      <c r="XBA48" s="50" t="n"/>
      <c r="XBB48" s="43" t="n"/>
      <c r="XBC48" s="43" t="n"/>
      <c r="XBD48" s="51" t="n"/>
      <c r="XBE48" s="51" t="n"/>
      <c r="XBJ48" s="50" t="n"/>
      <c r="XBK48" s="43" t="n"/>
      <c r="XBL48" s="43" t="n"/>
      <c r="XBM48" s="51" t="n"/>
      <c r="XBN48" s="51" t="n"/>
      <c r="XBS48" s="50" t="n"/>
      <c r="XBT48" s="43" t="n"/>
      <c r="XBU48" s="43" t="n"/>
      <c r="XBV48" s="51" t="n"/>
      <c r="XBW48" s="51" t="n"/>
      <c r="XCB48" s="50" t="n"/>
      <c r="XCC48" s="43" t="n"/>
      <c r="XCD48" s="43" t="n"/>
      <c r="XCE48" s="51" t="n"/>
      <c r="XCF48" s="51" t="n"/>
      <c r="XCK48" s="50" t="n"/>
      <c r="XCL48" s="43" t="n"/>
      <c r="XCM48" s="43" t="n"/>
      <c r="XCN48" s="51" t="n"/>
      <c r="XCO48" s="51" t="n"/>
      <c r="XCT48" s="50" t="n"/>
      <c r="XCU48" s="43" t="n"/>
      <c r="XCV48" s="43" t="n"/>
      <c r="XCW48" s="51" t="n"/>
      <c r="XCX48" s="51" t="n"/>
      <c r="XDC48" s="50" t="n"/>
      <c r="XDD48" s="43" t="n"/>
      <c r="XDE48" s="43" t="n"/>
      <c r="XDF48" s="51" t="n"/>
      <c r="XDG48" s="51" t="n"/>
      <c r="XDL48" s="50" t="n"/>
      <c r="XDM48" s="43" t="n"/>
      <c r="XDN48" s="43" t="n"/>
      <c r="XDO48" s="51" t="n"/>
      <c r="XDP48" s="51" t="n"/>
      <c r="XDU48" s="50" t="n"/>
      <c r="XDV48" s="43" t="n"/>
      <c r="XDW48" s="43" t="n"/>
      <c r="XDX48" s="51" t="n"/>
      <c r="XDY48" s="51" t="n"/>
      <c r="XED48" s="50" t="n"/>
      <c r="XEE48" s="43" t="n"/>
      <c r="XEF48" s="43" t="n"/>
      <c r="XEG48" s="51" t="n"/>
    </row>
    <row r="49" ht="12.75" customHeight="1">
      <c r="A49" s="54">
        <f>A48+1</f>
        <v/>
      </c>
      <c r="B49" s="52">
        <f>MONTH(A49)</f>
        <v/>
      </c>
      <c r="C49" s="52">
        <f>DAY(A49)</f>
        <v/>
      </c>
      <c r="D49" s="52">
        <f>WEEKDAY(A49)</f>
        <v/>
      </c>
      <c r="E49" s="53">
        <f>_xlfn.MAXIFS('Production June'!L:L,'Production June'!P:P,'Max Power'!C49)</f>
        <v/>
      </c>
      <c r="F49" s="53">
        <f>ABS(G$65-E49)</f>
        <v/>
      </c>
      <c r="G49" s="53" t="n"/>
      <c r="H49" s="52" t="n"/>
      <c r="I49" s="52" t="n"/>
      <c r="J49" s="52" t="n"/>
      <c r="AX49" s="50" t="n"/>
      <c r="AY49" s="43" t="n"/>
      <c r="AZ49" s="43" t="n"/>
      <c r="BA49" s="51" t="n"/>
      <c r="BB49" s="51" t="n"/>
      <c r="BG49" s="50" t="n"/>
      <c r="BH49" s="43" t="n"/>
      <c r="BI49" s="43" t="n"/>
      <c r="BJ49" s="51" t="n"/>
      <c r="BK49" s="51" t="n"/>
      <c r="BP49" s="50" t="n"/>
      <c r="BQ49" s="43" t="n"/>
      <c r="BR49" s="43" t="n"/>
      <c r="BS49" s="51" t="n"/>
      <c r="BT49" s="51" t="n"/>
      <c r="BY49" s="50" t="n"/>
      <c r="BZ49" s="43" t="n"/>
      <c r="CA49" s="43" t="n"/>
      <c r="CB49" s="51" t="n"/>
      <c r="CC49" s="51" t="n"/>
      <c r="CH49" s="50" t="n"/>
      <c r="CI49" s="43" t="n"/>
      <c r="CJ49" s="43" t="n"/>
      <c r="CK49" s="51" t="n"/>
      <c r="CL49" s="51" t="n"/>
      <c r="CQ49" s="50" t="n"/>
      <c r="CR49" s="43" t="n"/>
      <c r="CS49" s="43" t="n"/>
      <c r="CT49" s="51" t="n"/>
      <c r="CU49" s="51" t="n"/>
      <c r="CZ49" s="50" t="n"/>
      <c r="DA49" s="43" t="n"/>
      <c r="DB49" s="43" t="n"/>
      <c r="DC49" s="51" t="n"/>
      <c r="DD49" s="51" t="n"/>
      <c r="DI49" s="50" t="n"/>
      <c r="DJ49" s="43" t="n"/>
      <c r="DK49" s="43" t="n"/>
      <c r="DL49" s="51" t="n"/>
      <c r="DM49" s="51" t="n"/>
      <c r="DR49" s="50" t="n"/>
      <c r="DS49" s="43" t="n"/>
      <c r="DT49" s="43" t="n"/>
      <c r="DU49" s="51" t="n"/>
      <c r="DV49" s="51" t="n"/>
      <c r="EA49" s="50" t="n"/>
      <c r="EB49" s="43" t="n"/>
      <c r="EC49" s="43" t="n"/>
      <c r="ED49" s="51" t="n"/>
      <c r="EE49" s="51" t="n"/>
      <c r="EJ49" s="50" t="n"/>
      <c r="EK49" s="43" t="n"/>
      <c r="EL49" s="43" t="n"/>
      <c r="EM49" s="51" t="n"/>
      <c r="EN49" s="51" t="n"/>
      <c r="ES49" s="50" t="n"/>
      <c r="ET49" s="43" t="n"/>
      <c r="EU49" s="43" t="n"/>
      <c r="EV49" s="51" t="n"/>
      <c r="EW49" s="51" t="n"/>
      <c r="FB49" s="50" t="n"/>
      <c r="FC49" s="43" t="n"/>
      <c r="FD49" s="43" t="n"/>
      <c r="FE49" s="51" t="n"/>
      <c r="FF49" s="51" t="n"/>
      <c r="FK49" s="50" t="n"/>
      <c r="FL49" s="43" t="n"/>
      <c r="FM49" s="43" t="n"/>
      <c r="FN49" s="51" t="n"/>
      <c r="FO49" s="51" t="n"/>
      <c r="FT49" s="50" t="n"/>
      <c r="FU49" s="43" t="n"/>
      <c r="FV49" s="43" t="n"/>
      <c r="FW49" s="51" t="n"/>
      <c r="FX49" s="51" t="n"/>
      <c r="GC49" s="50" t="n"/>
      <c r="GD49" s="43" t="n"/>
      <c r="GE49" s="43" t="n"/>
      <c r="GF49" s="51" t="n"/>
      <c r="GG49" s="51" t="n"/>
      <c r="GL49" s="50" t="n"/>
      <c r="GM49" s="43" t="n"/>
      <c r="GN49" s="43" t="n"/>
      <c r="GO49" s="51" t="n"/>
      <c r="GP49" s="51" t="n"/>
      <c r="GU49" s="50" t="n"/>
      <c r="GV49" s="43" t="n"/>
      <c r="GW49" s="43" t="n"/>
      <c r="GX49" s="51" t="n"/>
      <c r="GY49" s="51" t="n"/>
      <c r="HD49" s="50" t="n"/>
      <c r="HE49" s="43" t="n"/>
      <c r="HF49" s="43" t="n"/>
      <c r="HG49" s="51" t="n"/>
      <c r="HH49" s="51" t="n"/>
      <c r="HM49" s="50" t="n"/>
      <c r="HN49" s="43" t="n"/>
      <c r="HO49" s="43" t="n"/>
      <c r="HP49" s="51" t="n"/>
      <c r="HQ49" s="51" t="n"/>
      <c r="HV49" s="50" t="n"/>
      <c r="HW49" s="43" t="n"/>
      <c r="HX49" s="43" t="n"/>
      <c r="HY49" s="51" t="n"/>
      <c r="HZ49" s="51" t="n"/>
      <c r="IE49" s="50" t="n"/>
      <c r="IF49" s="43" t="n"/>
      <c r="IG49" s="43" t="n"/>
      <c r="IH49" s="51" t="n"/>
      <c r="II49" s="51" t="n"/>
      <c r="IN49" s="50" t="n"/>
      <c r="IO49" s="43" t="n"/>
      <c r="IP49" s="43" t="n"/>
      <c r="IQ49" s="51" t="n"/>
      <c r="IR49" s="51" t="n"/>
      <c r="IW49" s="50" t="n"/>
      <c r="IX49" s="43" t="n"/>
      <c r="IY49" s="43" t="n"/>
      <c r="IZ49" s="51" t="n"/>
      <c r="JA49" s="51" t="n"/>
      <c r="JF49" s="50" t="n"/>
      <c r="JG49" s="43" t="n"/>
      <c r="JH49" s="43" t="n"/>
      <c r="JI49" s="51" t="n"/>
      <c r="JJ49" s="51" t="n"/>
      <c r="JO49" s="50" t="n"/>
      <c r="JP49" s="43" t="n"/>
      <c r="JQ49" s="43" t="n"/>
      <c r="JR49" s="51" t="n"/>
      <c r="JS49" s="51" t="n"/>
      <c r="JX49" s="50" t="n"/>
      <c r="JY49" s="43" t="n"/>
      <c r="JZ49" s="43" t="n"/>
      <c r="KA49" s="51" t="n"/>
      <c r="KB49" s="51" t="n"/>
      <c r="KG49" s="50" t="n"/>
      <c r="KH49" s="43" t="n"/>
      <c r="KI49" s="43" t="n"/>
      <c r="KJ49" s="51" t="n"/>
      <c r="KK49" s="51" t="n"/>
      <c r="KP49" s="50" t="n"/>
      <c r="KQ49" s="43" t="n"/>
      <c r="KR49" s="43" t="n"/>
      <c r="KS49" s="51" t="n"/>
      <c r="KT49" s="51" t="n"/>
      <c r="KY49" s="50" t="n"/>
      <c r="KZ49" s="43" t="n"/>
      <c r="LA49" s="43" t="n"/>
      <c r="LB49" s="51" t="n"/>
      <c r="LC49" s="51" t="n"/>
      <c r="LH49" s="50" t="n"/>
      <c r="LI49" s="43" t="n"/>
      <c r="LJ49" s="43" t="n"/>
      <c r="LK49" s="51" t="n"/>
      <c r="LL49" s="51" t="n"/>
      <c r="LQ49" s="50" t="n"/>
      <c r="LR49" s="43" t="n"/>
      <c r="LS49" s="43" t="n"/>
      <c r="LT49" s="51" t="n"/>
      <c r="LU49" s="51" t="n"/>
      <c r="LZ49" s="50" t="n"/>
      <c r="MA49" s="43" t="n"/>
      <c r="MB49" s="43" t="n"/>
      <c r="MC49" s="51" t="n"/>
      <c r="MD49" s="51" t="n"/>
      <c r="MI49" s="50" t="n"/>
      <c r="MJ49" s="43" t="n"/>
      <c r="MK49" s="43" t="n"/>
      <c r="ML49" s="51" t="n"/>
      <c r="MM49" s="51" t="n"/>
      <c r="MR49" s="50" t="n"/>
      <c r="MS49" s="43" t="n"/>
      <c r="MT49" s="43" t="n"/>
      <c r="MU49" s="51" t="n"/>
      <c r="MV49" s="51" t="n"/>
      <c r="NA49" s="50" t="n"/>
      <c r="NB49" s="43" t="n"/>
      <c r="NC49" s="43" t="n"/>
      <c r="ND49" s="51" t="n"/>
      <c r="NE49" s="51" t="n"/>
      <c r="NJ49" s="50" t="n"/>
      <c r="NK49" s="43" t="n"/>
      <c r="NL49" s="43" t="n"/>
      <c r="NM49" s="51" t="n"/>
      <c r="NN49" s="51" t="n"/>
      <c r="NS49" s="50" t="n"/>
      <c r="NT49" s="43" t="n"/>
      <c r="NU49" s="43" t="n"/>
      <c r="NV49" s="51" t="n"/>
      <c r="NW49" s="51" t="n"/>
      <c r="OB49" s="50" t="n"/>
      <c r="OC49" s="43" t="n"/>
      <c r="OD49" s="43" t="n"/>
      <c r="OE49" s="51" t="n"/>
      <c r="OF49" s="51" t="n"/>
      <c r="OK49" s="50" t="n"/>
      <c r="OL49" s="43" t="n"/>
      <c r="OM49" s="43" t="n"/>
      <c r="ON49" s="51" t="n"/>
      <c r="OO49" s="51" t="n"/>
      <c r="OT49" s="50" t="n"/>
      <c r="OU49" s="43" t="n"/>
      <c r="OV49" s="43" t="n"/>
      <c r="OW49" s="51" t="n"/>
      <c r="OX49" s="51" t="n"/>
      <c r="PC49" s="50" t="n"/>
      <c r="PD49" s="43" t="n"/>
      <c r="PE49" s="43" t="n"/>
      <c r="PF49" s="51" t="n"/>
      <c r="PG49" s="51" t="n"/>
      <c r="PL49" s="50" t="n"/>
      <c r="PM49" s="43" t="n"/>
      <c r="PN49" s="43" t="n"/>
      <c r="PO49" s="51" t="n"/>
      <c r="PP49" s="51" t="n"/>
      <c r="PU49" s="50" t="n"/>
      <c r="PV49" s="43" t="n"/>
      <c r="PW49" s="43" t="n"/>
      <c r="PX49" s="51" t="n"/>
      <c r="PY49" s="51" t="n"/>
      <c r="QD49" s="50" t="n"/>
      <c r="QE49" s="43" t="n"/>
      <c r="QF49" s="43" t="n"/>
      <c r="QG49" s="51" t="n"/>
      <c r="QH49" s="51" t="n"/>
      <c r="QM49" s="50" t="n"/>
      <c r="QN49" s="43" t="n"/>
      <c r="QO49" s="43" t="n"/>
      <c r="QP49" s="51" t="n"/>
      <c r="QQ49" s="51" t="n"/>
      <c r="QV49" s="50" t="n"/>
      <c r="QW49" s="43" t="n"/>
      <c r="QX49" s="43" t="n"/>
      <c r="QY49" s="51" t="n"/>
      <c r="QZ49" s="51" t="n"/>
      <c r="RE49" s="50" t="n"/>
      <c r="RF49" s="43" t="n"/>
      <c r="RG49" s="43" t="n"/>
      <c r="RH49" s="51" t="n"/>
      <c r="RI49" s="51" t="n"/>
      <c r="RN49" s="50" t="n"/>
      <c r="RO49" s="43" t="n"/>
      <c r="RP49" s="43" t="n"/>
      <c r="RQ49" s="51" t="n"/>
      <c r="RR49" s="51" t="n"/>
      <c r="RW49" s="50" t="n"/>
      <c r="RX49" s="43" t="n"/>
      <c r="RY49" s="43" t="n"/>
      <c r="RZ49" s="51" t="n"/>
      <c r="SA49" s="51" t="n"/>
      <c r="SF49" s="50" t="n"/>
      <c r="SG49" s="43" t="n"/>
      <c r="SH49" s="43" t="n"/>
      <c r="SI49" s="51" t="n"/>
      <c r="SJ49" s="51" t="n"/>
      <c r="SO49" s="50" t="n"/>
      <c r="SP49" s="43" t="n"/>
      <c r="SQ49" s="43" t="n"/>
      <c r="SR49" s="51" t="n"/>
      <c r="SS49" s="51" t="n"/>
      <c r="SX49" s="50" t="n"/>
      <c r="SY49" s="43" t="n"/>
      <c r="SZ49" s="43" t="n"/>
      <c r="TA49" s="51" t="n"/>
      <c r="TB49" s="51" t="n"/>
      <c r="TG49" s="50" t="n"/>
      <c r="TH49" s="43" t="n"/>
      <c r="TI49" s="43" t="n"/>
      <c r="TJ49" s="51" t="n"/>
      <c r="TK49" s="51" t="n"/>
      <c r="TP49" s="50" t="n"/>
      <c r="TQ49" s="43" t="n"/>
      <c r="TR49" s="43" t="n"/>
      <c r="TS49" s="51" t="n"/>
      <c r="TT49" s="51" t="n"/>
      <c r="TY49" s="50" t="n"/>
      <c r="TZ49" s="43" t="n"/>
      <c r="UA49" s="43" t="n"/>
      <c r="UB49" s="51" t="n"/>
      <c r="UC49" s="51" t="n"/>
      <c r="UH49" s="50" t="n"/>
      <c r="UI49" s="43" t="n"/>
      <c r="UJ49" s="43" t="n"/>
      <c r="UK49" s="51" t="n"/>
      <c r="UL49" s="51" t="n"/>
      <c r="UQ49" s="50" t="n"/>
      <c r="UR49" s="43" t="n"/>
      <c r="US49" s="43" t="n"/>
      <c r="UT49" s="51" t="n"/>
      <c r="UU49" s="51" t="n"/>
      <c r="UZ49" s="50" t="n"/>
      <c r="VA49" s="43" t="n"/>
      <c r="VB49" s="43" t="n"/>
      <c r="VC49" s="51" t="n"/>
      <c r="VD49" s="51" t="n"/>
      <c r="VI49" s="50" t="n"/>
      <c r="VJ49" s="43" t="n"/>
      <c r="VK49" s="43" t="n"/>
      <c r="VL49" s="51" t="n"/>
      <c r="VM49" s="51" t="n"/>
      <c r="VR49" s="50" t="n"/>
      <c r="VS49" s="43" t="n"/>
      <c r="VT49" s="43" t="n"/>
      <c r="VU49" s="51" t="n"/>
      <c r="VV49" s="51" t="n"/>
      <c r="WA49" s="50" t="n"/>
      <c r="WB49" s="43" t="n"/>
      <c r="WC49" s="43" t="n"/>
      <c r="WD49" s="51" t="n"/>
      <c r="WE49" s="51" t="n"/>
      <c r="WJ49" s="50" t="n"/>
      <c r="WK49" s="43" t="n"/>
      <c r="WL49" s="43" t="n"/>
      <c r="WM49" s="51" t="n"/>
      <c r="WN49" s="51" t="n"/>
      <c r="WS49" s="50" t="n"/>
      <c r="WT49" s="43" t="n"/>
      <c r="WU49" s="43" t="n"/>
      <c r="WV49" s="51" t="n"/>
      <c r="WW49" s="51" t="n"/>
      <c r="XB49" s="50" t="n"/>
      <c r="XC49" s="43" t="n"/>
      <c r="XD49" s="43" t="n"/>
      <c r="XE49" s="51" t="n"/>
      <c r="XF49" s="51" t="n"/>
      <c r="XK49" s="50" t="n"/>
      <c r="XL49" s="43" t="n"/>
      <c r="XM49" s="43" t="n"/>
      <c r="XN49" s="51" t="n"/>
      <c r="XO49" s="51" t="n"/>
      <c r="XT49" s="50" t="n"/>
      <c r="XU49" s="43" t="n"/>
      <c r="XV49" s="43" t="n"/>
      <c r="XW49" s="51" t="n"/>
      <c r="XX49" s="51" t="n"/>
      <c r="YC49" s="50" t="n"/>
      <c r="YD49" s="43" t="n"/>
      <c r="YE49" s="43" t="n"/>
      <c r="YF49" s="51" t="n"/>
      <c r="YG49" s="51" t="n"/>
      <c r="YL49" s="50" t="n"/>
      <c r="YM49" s="43" t="n"/>
      <c r="YN49" s="43" t="n"/>
      <c r="YO49" s="51" t="n"/>
      <c r="YP49" s="51" t="n"/>
      <c r="YU49" s="50" t="n"/>
      <c r="YV49" s="43" t="n"/>
      <c r="YW49" s="43" t="n"/>
      <c r="YX49" s="51" t="n"/>
      <c r="YY49" s="51" t="n"/>
      <c r="ZD49" s="50" t="n"/>
      <c r="ZE49" s="43" t="n"/>
      <c r="ZF49" s="43" t="n"/>
      <c r="ZG49" s="51" t="n"/>
      <c r="ZH49" s="51" t="n"/>
      <c r="ZM49" s="50" t="n"/>
      <c r="ZN49" s="43" t="n"/>
      <c r="ZO49" s="43" t="n"/>
      <c r="ZP49" s="51" t="n"/>
      <c r="ZQ49" s="51" t="n"/>
      <c r="ZV49" s="50" t="n"/>
      <c r="ZW49" s="43" t="n"/>
      <c r="ZX49" s="43" t="n"/>
      <c r="ZY49" s="51" t="n"/>
      <c r="ZZ49" s="51" t="n"/>
      <c r="AAE49" s="50" t="n"/>
      <c r="AAF49" s="43" t="n"/>
      <c r="AAG49" s="43" t="n"/>
      <c r="AAH49" s="51" t="n"/>
      <c r="AAI49" s="51" t="n"/>
      <c r="AAN49" s="50" t="n"/>
      <c r="AAO49" s="43" t="n"/>
      <c r="AAP49" s="43" t="n"/>
      <c r="AAQ49" s="51" t="n"/>
      <c r="AAR49" s="51" t="n"/>
      <c r="AAW49" s="50" t="n"/>
      <c r="AAX49" s="43" t="n"/>
      <c r="AAY49" s="43" t="n"/>
      <c r="AAZ49" s="51" t="n"/>
      <c r="ABA49" s="51" t="n"/>
      <c r="ABF49" s="50" t="n"/>
      <c r="ABG49" s="43" t="n"/>
      <c r="ABH49" s="43" t="n"/>
      <c r="ABI49" s="51" t="n"/>
      <c r="ABJ49" s="51" t="n"/>
      <c r="ABO49" s="50" t="n"/>
      <c r="ABP49" s="43" t="n"/>
      <c r="ABQ49" s="43" t="n"/>
      <c r="ABR49" s="51" t="n"/>
      <c r="ABS49" s="51" t="n"/>
      <c r="ABX49" s="50" t="n"/>
      <c r="ABY49" s="43" t="n"/>
      <c r="ABZ49" s="43" t="n"/>
      <c r="ACA49" s="51" t="n"/>
      <c r="ACB49" s="51" t="n"/>
      <c r="ACG49" s="50" t="n"/>
      <c r="ACH49" s="43" t="n"/>
      <c r="ACI49" s="43" t="n"/>
      <c r="ACJ49" s="51" t="n"/>
      <c r="ACK49" s="51" t="n"/>
      <c r="ACP49" s="50" t="n"/>
      <c r="ACQ49" s="43" t="n"/>
      <c r="ACR49" s="43" t="n"/>
      <c r="ACS49" s="51" t="n"/>
      <c r="ACT49" s="51" t="n"/>
      <c r="ACY49" s="50" t="n"/>
      <c r="ACZ49" s="43" t="n"/>
      <c r="ADA49" s="43" t="n"/>
      <c r="ADB49" s="51" t="n"/>
      <c r="ADC49" s="51" t="n"/>
      <c r="ADH49" s="50" t="n"/>
      <c r="ADI49" s="43" t="n"/>
      <c r="ADJ49" s="43" t="n"/>
      <c r="ADK49" s="51" t="n"/>
      <c r="ADL49" s="51" t="n"/>
      <c r="ADQ49" s="50" t="n"/>
      <c r="ADR49" s="43" t="n"/>
      <c r="ADS49" s="43" t="n"/>
      <c r="ADT49" s="51" t="n"/>
      <c r="ADU49" s="51" t="n"/>
      <c r="ADZ49" s="50" t="n"/>
      <c r="AEA49" s="43" t="n"/>
      <c r="AEB49" s="43" t="n"/>
      <c r="AEC49" s="51" t="n"/>
      <c r="AED49" s="51" t="n"/>
      <c r="AEI49" s="50" t="n"/>
      <c r="AEJ49" s="43" t="n"/>
      <c r="AEK49" s="43" t="n"/>
      <c r="AEL49" s="51" t="n"/>
      <c r="AEM49" s="51" t="n"/>
      <c r="AER49" s="50" t="n"/>
      <c r="AES49" s="43" t="n"/>
      <c r="AET49" s="43" t="n"/>
      <c r="AEU49" s="51" t="n"/>
      <c r="AEV49" s="51" t="n"/>
      <c r="AFA49" s="50" t="n"/>
      <c r="AFB49" s="43" t="n"/>
      <c r="AFC49" s="43" t="n"/>
      <c r="AFD49" s="51" t="n"/>
      <c r="AFE49" s="51" t="n"/>
      <c r="AFJ49" s="50" t="n"/>
      <c r="AFK49" s="43" t="n"/>
      <c r="AFL49" s="43" t="n"/>
      <c r="AFM49" s="51" t="n"/>
      <c r="AFN49" s="51" t="n"/>
      <c r="AFS49" s="50" t="n"/>
      <c r="AFT49" s="43" t="n"/>
      <c r="AFU49" s="43" t="n"/>
      <c r="AFV49" s="51" t="n"/>
      <c r="AFW49" s="51" t="n"/>
      <c r="AGB49" s="50" t="n"/>
      <c r="AGC49" s="43" t="n"/>
      <c r="AGD49" s="43" t="n"/>
      <c r="AGE49" s="51" t="n"/>
      <c r="AGF49" s="51" t="n"/>
      <c r="AGK49" s="50" t="n"/>
      <c r="AGL49" s="43" t="n"/>
      <c r="AGM49" s="43" t="n"/>
      <c r="AGN49" s="51" t="n"/>
      <c r="AGO49" s="51" t="n"/>
      <c r="AGT49" s="50" t="n"/>
      <c r="AGU49" s="43" t="n"/>
      <c r="AGV49" s="43" t="n"/>
      <c r="AGW49" s="51" t="n"/>
      <c r="AGX49" s="51" t="n"/>
      <c r="AHC49" s="50" t="n"/>
      <c r="AHD49" s="43" t="n"/>
      <c r="AHE49" s="43" t="n"/>
      <c r="AHF49" s="51" t="n"/>
      <c r="AHG49" s="51" t="n"/>
      <c r="AHL49" s="50" t="n"/>
      <c r="AHM49" s="43" t="n"/>
      <c r="AHN49" s="43" t="n"/>
      <c r="AHO49" s="51" t="n"/>
      <c r="AHP49" s="51" t="n"/>
      <c r="AHU49" s="50" t="n"/>
      <c r="AHV49" s="43" t="n"/>
      <c r="AHW49" s="43" t="n"/>
      <c r="AHX49" s="51" t="n"/>
      <c r="AHY49" s="51" t="n"/>
      <c r="AID49" s="50" t="n"/>
      <c r="AIE49" s="43" t="n"/>
      <c r="AIF49" s="43" t="n"/>
      <c r="AIG49" s="51" t="n"/>
      <c r="AIH49" s="51" t="n"/>
      <c r="AIM49" s="50" t="n"/>
      <c r="AIN49" s="43" t="n"/>
      <c r="AIO49" s="43" t="n"/>
      <c r="AIP49" s="51" t="n"/>
      <c r="AIQ49" s="51" t="n"/>
      <c r="AIV49" s="50" t="n"/>
      <c r="AIW49" s="43" t="n"/>
      <c r="AIX49" s="43" t="n"/>
      <c r="AIY49" s="51" t="n"/>
      <c r="AIZ49" s="51" t="n"/>
      <c r="AJE49" s="50" t="n"/>
      <c r="AJF49" s="43" t="n"/>
      <c r="AJG49" s="43" t="n"/>
      <c r="AJH49" s="51" t="n"/>
      <c r="AJI49" s="51" t="n"/>
      <c r="AJN49" s="50" t="n"/>
      <c r="AJO49" s="43" t="n"/>
      <c r="AJP49" s="43" t="n"/>
      <c r="AJQ49" s="51" t="n"/>
      <c r="AJR49" s="51" t="n"/>
      <c r="AJW49" s="50" t="n"/>
      <c r="AJX49" s="43" t="n"/>
      <c r="AJY49" s="43" t="n"/>
      <c r="AJZ49" s="51" t="n"/>
      <c r="AKA49" s="51" t="n"/>
      <c r="AKF49" s="50" t="n"/>
      <c r="AKG49" s="43" t="n"/>
      <c r="AKH49" s="43" t="n"/>
      <c r="AKI49" s="51" t="n"/>
      <c r="AKJ49" s="51" t="n"/>
      <c r="AKO49" s="50" t="n"/>
      <c r="AKP49" s="43" t="n"/>
      <c r="AKQ49" s="43" t="n"/>
      <c r="AKR49" s="51" t="n"/>
      <c r="AKS49" s="51" t="n"/>
      <c r="AKX49" s="50" t="n"/>
      <c r="AKY49" s="43" t="n"/>
      <c r="AKZ49" s="43" t="n"/>
      <c r="ALA49" s="51" t="n"/>
      <c r="ALB49" s="51" t="n"/>
      <c r="ALG49" s="50" t="n"/>
      <c r="ALH49" s="43" t="n"/>
      <c r="ALI49" s="43" t="n"/>
      <c r="ALJ49" s="51" t="n"/>
      <c r="ALK49" s="51" t="n"/>
      <c r="ALP49" s="50" t="n"/>
      <c r="ALQ49" s="43" t="n"/>
      <c r="ALR49" s="43" t="n"/>
      <c r="ALS49" s="51" t="n"/>
      <c r="ALT49" s="51" t="n"/>
      <c r="ALY49" s="50" t="n"/>
      <c r="ALZ49" s="43" t="n"/>
      <c r="AMA49" s="43" t="n"/>
      <c r="AMB49" s="51" t="n"/>
      <c r="AMC49" s="51" t="n"/>
      <c r="AMH49" s="50" t="n"/>
      <c r="AMI49" s="43" t="n"/>
      <c r="AMJ49" s="43" t="n"/>
      <c r="AMK49" s="51" t="n"/>
      <c r="AML49" s="51" t="n"/>
      <c r="AMQ49" s="50" t="n"/>
      <c r="AMR49" s="43" t="n"/>
      <c r="AMS49" s="43" t="n"/>
      <c r="AMT49" s="51" t="n"/>
      <c r="AMU49" s="51" t="n"/>
      <c r="AMZ49" s="50" t="n"/>
      <c r="ANA49" s="43" t="n"/>
      <c r="ANB49" s="43" t="n"/>
      <c r="ANC49" s="51" t="n"/>
      <c r="AND49" s="51" t="n"/>
      <c r="ANI49" s="50" t="n"/>
      <c r="ANJ49" s="43" t="n"/>
      <c r="ANK49" s="43" t="n"/>
      <c r="ANL49" s="51" t="n"/>
      <c r="ANM49" s="51" t="n"/>
      <c r="ANR49" s="50" t="n"/>
      <c r="ANS49" s="43" t="n"/>
      <c r="ANT49" s="43" t="n"/>
      <c r="ANU49" s="51" t="n"/>
      <c r="ANV49" s="51" t="n"/>
      <c r="AOA49" s="50" t="n"/>
      <c r="AOB49" s="43" t="n"/>
      <c r="AOC49" s="43" t="n"/>
      <c r="AOD49" s="51" t="n"/>
      <c r="AOE49" s="51" t="n"/>
      <c r="AOJ49" s="50" t="n"/>
      <c r="AOK49" s="43" t="n"/>
      <c r="AOL49" s="43" t="n"/>
      <c r="AOM49" s="51" t="n"/>
      <c r="AON49" s="51" t="n"/>
      <c r="AOS49" s="50" t="n"/>
      <c r="AOT49" s="43" t="n"/>
      <c r="AOU49" s="43" t="n"/>
      <c r="AOV49" s="51" t="n"/>
      <c r="AOW49" s="51" t="n"/>
      <c r="APB49" s="50" t="n"/>
      <c r="APC49" s="43" t="n"/>
      <c r="APD49" s="43" t="n"/>
      <c r="APE49" s="51" t="n"/>
      <c r="APF49" s="51" t="n"/>
      <c r="APK49" s="50" t="n"/>
      <c r="APL49" s="43" t="n"/>
      <c r="APM49" s="43" t="n"/>
      <c r="APN49" s="51" t="n"/>
      <c r="APO49" s="51" t="n"/>
      <c r="APT49" s="50" t="n"/>
      <c r="APU49" s="43" t="n"/>
      <c r="APV49" s="43" t="n"/>
      <c r="APW49" s="51" t="n"/>
      <c r="APX49" s="51" t="n"/>
      <c r="AQC49" s="50" t="n"/>
      <c r="AQD49" s="43" t="n"/>
      <c r="AQE49" s="43" t="n"/>
      <c r="AQF49" s="51" t="n"/>
      <c r="AQG49" s="51" t="n"/>
      <c r="AQL49" s="50" t="n"/>
      <c r="AQM49" s="43" t="n"/>
      <c r="AQN49" s="43" t="n"/>
      <c r="AQO49" s="51" t="n"/>
      <c r="AQP49" s="51" t="n"/>
      <c r="AQU49" s="50" t="n"/>
      <c r="AQV49" s="43" t="n"/>
      <c r="AQW49" s="43" t="n"/>
      <c r="AQX49" s="51" t="n"/>
      <c r="AQY49" s="51" t="n"/>
      <c r="ARD49" s="50" t="n"/>
      <c r="ARE49" s="43" t="n"/>
      <c r="ARF49" s="43" t="n"/>
      <c r="ARG49" s="51" t="n"/>
      <c r="ARH49" s="51" t="n"/>
      <c r="ARM49" s="50" t="n"/>
      <c r="ARN49" s="43" t="n"/>
      <c r="ARO49" s="43" t="n"/>
      <c r="ARP49" s="51" t="n"/>
      <c r="ARQ49" s="51" t="n"/>
      <c r="ARV49" s="50" t="n"/>
      <c r="ARW49" s="43" t="n"/>
      <c r="ARX49" s="43" t="n"/>
      <c r="ARY49" s="51" t="n"/>
      <c r="ARZ49" s="51" t="n"/>
      <c r="ASE49" s="50" t="n"/>
      <c r="ASF49" s="43" t="n"/>
      <c r="ASG49" s="43" t="n"/>
      <c r="ASH49" s="51" t="n"/>
      <c r="ASI49" s="51" t="n"/>
      <c r="ASN49" s="50" t="n"/>
      <c r="ASO49" s="43" t="n"/>
      <c r="ASP49" s="43" t="n"/>
      <c r="ASQ49" s="51" t="n"/>
      <c r="ASR49" s="51" t="n"/>
      <c r="ASW49" s="50" t="n"/>
      <c r="ASX49" s="43" t="n"/>
      <c r="ASY49" s="43" t="n"/>
      <c r="ASZ49" s="51" t="n"/>
      <c r="ATA49" s="51" t="n"/>
      <c r="ATF49" s="50" t="n"/>
      <c r="ATG49" s="43" t="n"/>
      <c r="ATH49" s="43" t="n"/>
      <c r="ATI49" s="51" t="n"/>
      <c r="ATJ49" s="51" t="n"/>
      <c r="ATO49" s="50" t="n"/>
      <c r="ATP49" s="43" t="n"/>
      <c r="ATQ49" s="43" t="n"/>
      <c r="ATR49" s="51" t="n"/>
      <c r="ATS49" s="51" t="n"/>
      <c r="ATX49" s="50" t="n"/>
      <c r="ATY49" s="43" t="n"/>
      <c r="ATZ49" s="43" t="n"/>
      <c r="AUA49" s="51" t="n"/>
      <c r="AUB49" s="51" t="n"/>
      <c r="AUG49" s="50" t="n"/>
      <c r="AUH49" s="43" t="n"/>
      <c r="AUI49" s="43" t="n"/>
      <c r="AUJ49" s="51" t="n"/>
      <c r="AUK49" s="51" t="n"/>
      <c r="AUP49" s="50" t="n"/>
      <c r="AUQ49" s="43" t="n"/>
      <c r="AUR49" s="43" t="n"/>
      <c r="AUS49" s="51" t="n"/>
      <c r="AUT49" s="51" t="n"/>
      <c r="AUY49" s="50" t="n"/>
      <c r="AUZ49" s="43" t="n"/>
      <c r="AVA49" s="43" t="n"/>
      <c r="AVB49" s="51" t="n"/>
      <c r="AVC49" s="51" t="n"/>
      <c r="AVH49" s="50" t="n"/>
      <c r="AVI49" s="43" t="n"/>
      <c r="AVJ49" s="43" t="n"/>
      <c r="AVK49" s="51" t="n"/>
      <c r="AVL49" s="51" t="n"/>
      <c r="AVQ49" s="50" t="n"/>
      <c r="AVR49" s="43" t="n"/>
      <c r="AVS49" s="43" t="n"/>
      <c r="AVT49" s="51" t="n"/>
      <c r="AVU49" s="51" t="n"/>
      <c r="AVZ49" s="50" t="n"/>
      <c r="AWA49" s="43" t="n"/>
      <c r="AWB49" s="43" t="n"/>
      <c r="AWC49" s="51" t="n"/>
      <c r="AWD49" s="51" t="n"/>
      <c r="AWI49" s="50" t="n"/>
      <c r="AWJ49" s="43" t="n"/>
      <c r="AWK49" s="43" t="n"/>
      <c r="AWL49" s="51" t="n"/>
      <c r="AWM49" s="51" t="n"/>
      <c r="AWR49" s="50" t="n"/>
      <c r="AWS49" s="43" t="n"/>
      <c r="AWT49" s="43" t="n"/>
      <c r="AWU49" s="51" t="n"/>
      <c r="AWV49" s="51" t="n"/>
      <c r="AXA49" s="50" t="n"/>
      <c r="AXB49" s="43" t="n"/>
      <c r="AXC49" s="43" t="n"/>
      <c r="AXD49" s="51" t="n"/>
      <c r="AXE49" s="51" t="n"/>
      <c r="AXJ49" s="50" t="n"/>
      <c r="AXK49" s="43" t="n"/>
      <c r="AXL49" s="43" t="n"/>
      <c r="AXM49" s="51" t="n"/>
      <c r="AXN49" s="51" t="n"/>
      <c r="AXS49" s="50" t="n"/>
      <c r="AXT49" s="43" t="n"/>
      <c r="AXU49" s="43" t="n"/>
      <c r="AXV49" s="51" t="n"/>
      <c r="AXW49" s="51" t="n"/>
      <c r="AYB49" s="50" t="n"/>
      <c r="AYC49" s="43" t="n"/>
      <c r="AYD49" s="43" t="n"/>
      <c r="AYE49" s="51" t="n"/>
      <c r="AYF49" s="51" t="n"/>
      <c r="AYK49" s="50" t="n"/>
      <c r="AYL49" s="43" t="n"/>
      <c r="AYM49" s="43" t="n"/>
      <c r="AYN49" s="51" t="n"/>
      <c r="AYO49" s="51" t="n"/>
      <c r="AYT49" s="50" t="n"/>
      <c r="AYU49" s="43" t="n"/>
      <c r="AYV49" s="43" t="n"/>
      <c r="AYW49" s="51" t="n"/>
      <c r="AYX49" s="51" t="n"/>
      <c r="AZC49" s="50" t="n"/>
      <c r="AZD49" s="43" t="n"/>
      <c r="AZE49" s="43" t="n"/>
      <c r="AZF49" s="51" t="n"/>
      <c r="AZG49" s="51" t="n"/>
      <c r="AZL49" s="50" t="n"/>
      <c r="AZM49" s="43" t="n"/>
      <c r="AZN49" s="43" t="n"/>
      <c r="AZO49" s="51" t="n"/>
      <c r="AZP49" s="51" t="n"/>
      <c r="AZU49" s="50" t="n"/>
      <c r="AZV49" s="43" t="n"/>
      <c r="AZW49" s="43" t="n"/>
      <c r="AZX49" s="51" t="n"/>
      <c r="AZY49" s="51" t="n"/>
      <c r="BAD49" s="50" t="n"/>
      <c r="BAE49" s="43" t="n"/>
      <c r="BAF49" s="43" t="n"/>
      <c r="BAG49" s="51" t="n"/>
      <c r="BAH49" s="51" t="n"/>
      <c r="BAM49" s="50" t="n"/>
      <c r="BAN49" s="43" t="n"/>
      <c r="BAO49" s="43" t="n"/>
      <c r="BAP49" s="51" t="n"/>
      <c r="BAQ49" s="51" t="n"/>
      <c r="BAV49" s="50" t="n"/>
      <c r="BAW49" s="43" t="n"/>
      <c r="BAX49" s="43" t="n"/>
      <c r="BAY49" s="51" t="n"/>
      <c r="BAZ49" s="51" t="n"/>
      <c r="BBE49" s="50" t="n"/>
      <c r="BBF49" s="43" t="n"/>
      <c r="BBG49" s="43" t="n"/>
      <c r="BBH49" s="51" t="n"/>
      <c r="BBI49" s="51" t="n"/>
      <c r="BBN49" s="50" t="n"/>
      <c r="BBO49" s="43" t="n"/>
      <c r="BBP49" s="43" t="n"/>
      <c r="BBQ49" s="51" t="n"/>
      <c r="BBR49" s="51" t="n"/>
      <c r="BBW49" s="50" t="n"/>
      <c r="BBX49" s="43" t="n"/>
      <c r="BBY49" s="43" t="n"/>
      <c r="BBZ49" s="51" t="n"/>
      <c r="BCA49" s="51" t="n"/>
      <c r="BCF49" s="50" t="n"/>
      <c r="BCG49" s="43" t="n"/>
      <c r="BCH49" s="43" t="n"/>
      <c r="BCI49" s="51" t="n"/>
      <c r="BCJ49" s="51" t="n"/>
      <c r="BCO49" s="50" t="n"/>
      <c r="BCP49" s="43" t="n"/>
      <c r="BCQ49" s="43" t="n"/>
      <c r="BCR49" s="51" t="n"/>
      <c r="BCS49" s="51" t="n"/>
      <c r="BCX49" s="50" t="n"/>
      <c r="BCY49" s="43" t="n"/>
      <c r="BCZ49" s="43" t="n"/>
      <c r="BDA49" s="51" t="n"/>
      <c r="BDB49" s="51" t="n"/>
      <c r="BDG49" s="50" t="n"/>
      <c r="BDH49" s="43" t="n"/>
      <c r="BDI49" s="43" t="n"/>
      <c r="BDJ49" s="51" t="n"/>
      <c r="BDK49" s="51" t="n"/>
      <c r="BDP49" s="50" t="n"/>
      <c r="BDQ49" s="43" t="n"/>
      <c r="BDR49" s="43" t="n"/>
      <c r="BDS49" s="51" t="n"/>
      <c r="BDT49" s="51" t="n"/>
      <c r="BDY49" s="50" t="n"/>
      <c r="BDZ49" s="43" t="n"/>
      <c r="BEA49" s="43" t="n"/>
      <c r="BEB49" s="51" t="n"/>
      <c r="BEC49" s="51" t="n"/>
      <c r="BEH49" s="50" t="n"/>
      <c r="BEI49" s="43" t="n"/>
      <c r="BEJ49" s="43" t="n"/>
      <c r="BEK49" s="51" t="n"/>
      <c r="BEL49" s="51" t="n"/>
      <c r="BEQ49" s="50" t="n"/>
      <c r="BER49" s="43" t="n"/>
      <c r="BES49" s="43" t="n"/>
      <c r="BET49" s="51" t="n"/>
      <c r="BEU49" s="51" t="n"/>
      <c r="BEZ49" s="50" t="n"/>
      <c r="BFA49" s="43" t="n"/>
      <c r="BFB49" s="43" t="n"/>
      <c r="BFC49" s="51" t="n"/>
      <c r="BFD49" s="51" t="n"/>
      <c r="BFI49" s="50" t="n"/>
      <c r="BFJ49" s="43" t="n"/>
      <c r="BFK49" s="43" t="n"/>
      <c r="BFL49" s="51" t="n"/>
      <c r="BFM49" s="51" t="n"/>
      <c r="BFR49" s="50" t="n"/>
      <c r="BFS49" s="43" t="n"/>
      <c r="BFT49" s="43" t="n"/>
      <c r="BFU49" s="51" t="n"/>
      <c r="BFV49" s="51" t="n"/>
      <c r="BGA49" s="50" t="n"/>
      <c r="BGB49" s="43" t="n"/>
      <c r="BGC49" s="43" t="n"/>
      <c r="BGD49" s="51" t="n"/>
      <c r="BGE49" s="51" t="n"/>
      <c r="BGJ49" s="50" t="n"/>
      <c r="BGK49" s="43" t="n"/>
      <c r="BGL49" s="43" t="n"/>
      <c r="BGM49" s="51" t="n"/>
      <c r="BGN49" s="51" t="n"/>
      <c r="BGS49" s="50" t="n"/>
      <c r="BGT49" s="43" t="n"/>
      <c r="BGU49" s="43" t="n"/>
      <c r="BGV49" s="51" t="n"/>
      <c r="BGW49" s="51" t="n"/>
      <c r="BHB49" s="50" t="n"/>
      <c r="BHC49" s="43" t="n"/>
      <c r="BHD49" s="43" t="n"/>
      <c r="BHE49" s="51" t="n"/>
      <c r="BHF49" s="51" t="n"/>
      <c r="BHK49" s="50" t="n"/>
      <c r="BHL49" s="43" t="n"/>
      <c r="BHM49" s="43" t="n"/>
      <c r="BHN49" s="51" t="n"/>
      <c r="BHO49" s="51" t="n"/>
      <c r="BHT49" s="50" t="n"/>
      <c r="BHU49" s="43" t="n"/>
      <c r="BHV49" s="43" t="n"/>
      <c r="BHW49" s="51" t="n"/>
      <c r="BHX49" s="51" t="n"/>
      <c r="BIC49" s="50" t="n"/>
      <c r="BID49" s="43" t="n"/>
      <c r="BIE49" s="43" t="n"/>
      <c r="BIF49" s="51" t="n"/>
      <c r="BIG49" s="51" t="n"/>
      <c r="BIL49" s="50" t="n"/>
      <c r="BIM49" s="43" t="n"/>
      <c r="BIN49" s="43" t="n"/>
      <c r="BIO49" s="51" t="n"/>
      <c r="BIP49" s="51" t="n"/>
      <c r="BIU49" s="50" t="n"/>
      <c r="BIV49" s="43" t="n"/>
      <c r="BIW49" s="43" t="n"/>
      <c r="BIX49" s="51" t="n"/>
      <c r="BIY49" s="51" t="n"/>
      <c r="BJD49" s="50" t="n"/>
      <c r="BJE49" s="43" t="n"/>
      <c r="BJF49" s="43" t="n"/>
      <c r="BJG49" s="51" t="n"/>
      <c r="BJH49" s="51" t="n"/>
      <c r="BJM49" s="50" t="n"/>
      <c r="BJN49" s="43" t="n"/>
      <c r="BJO49" s="43" t="n"/>
      <c r="BJP49" s="51" t="n"/>
      <c r="BJQ49" s="51" t="n"/>
      <c r="BJV49" s="50" t="n"/>
      <c r="BJW49" s="43" t="n"/>
      <c r="BJX49" s="43" t="n"/>
      <c r="BJY49" s="51" t="n"/>
      <c r="BJZ49" s="51" t="n"/>
      <c r="BKE49" s="50" t="n"/>
      <c r="BKF49" s="43" t="n"/>
      <c r="BKG49" s="43" t="n"/>
      <c r="BKH49" s="51" t="n"/>
      <c r="BKI49" s="51" t="n"/>
      <c r="BKN49" s="50" t="n"/>
      <c r="BKO49" s="43" t="n"/>
      <c r="BKP49" s="43" t="n"/>
      <c r="BKQ49" s="51" t="n"/>
      <c r="BKR49" s="51" t="n"/>
      <c r="BKW49" s="50" t="n"/>
      <c r="BKX49" s="43" t="n"/>
      <c r="BKY49" s="43" t="n"/>
      <c r="BKZ49" s="51" t="n"/>
      <c r="BLA49" s="51" t="n"/>
      <c r="BLF49" s="50" t="n"/>
      <c r="BLG49" s="43" t="n"/>
      <c r="BLH49" s="43" t="n"/>
      <c r="BLI49" s="51" t="n"/>
      <c r="BLJ49" s="51" t="n"/>
      <c r="BLO49" s="50" t="n"/>
      <c r="BLP49" s="43" t="n"/>
      <c r="BLQ49" s="43" t="n"/>
      <c r="BLR49" s="51" t="n"/>
      <c r="BLS49" s="51" t="n"/>
      <c r="BLX49" s="50" t="n"/>
      <c r="BLY49" s="43" t="n"/>
      <c r="BLZ49" s="43" t="n"/>
      <c r="BMA49" s="51" t="n"/>
      <c r="BMB49" s="51" t="n"/>
      <c r="BMG49" s="50" t="n"/>
      <c r="BMH49" s="43" t="n"/>
      <c r="BMI49" s="43" t="n"/>
      <c r="BMJ49" s="51" t="n"/>
      <c r="BMK49" s="51" t="n"/>
      <c r="BMP49" s="50" t="n"/>
      <c r="BMQ49" s="43" t="n"/>
      <c r="BMR49" s="43" t="n"/>
      <c r="BMS49" s="51" t="n"/>
      <c r="BMT49" s="51" t="n"/>
      <c r="BMY49" s="50" t="n"/>
      <c r="BMZ49" s="43" t="n"/>
      <c r="BNA49" s="43" t="n"/>
      <c r="BNB49" s="51" t="n"/>
      <c r="BNC49" s="51" t="n"/>
      <c r="BNH49" s="50" t="n"/>
      <c r="BNI49" s="43" t="n"/>
      <c r="BNJ49" s="43" t="n"/>
      <c r="BNK49" s="51" t="n"/>
      <c r="BNL49" s="51" t="n"/>
      <c r="BNQ49" s="50" t="n"/>
      <c r="BNR49" s="43" t="n"/>
      <c r="BNS49" s="43" t="n"/>
      <c r="BNT49" s="51" t="n"/>
      <c r="BNU49" s="51" t="n"/>
      <c r="BNZ49" s="50" t="n"/>
      <c r="BOA49" s="43" t="n"/>
      <c r="BOB49" s="43" t="n"/>
      <c r="BOC49" s="51" t="n"/>
      <c r="BOD49" s="51" t="n"/>
      <c r="BOI49" s="50" t="n"/>
      <c r="BOJ49" s="43" t="n"/>
      <c r="BOK49" s="43" t="n"/>
      <c r="BOL49" s="51" t="n"/>
      <c r="BOM49" s="51" t="n"/>
      <c r="BOR49" s="50" t="n"/>
      <c r="BOS49" s="43" t="n"/>
      <c r="BOT49" s="43" t="n"/>
      <c r="BOU49" s="51" t="n"/>
      <c r="BOV49" s="51" t="n"/>
      <c r="BPA49" s="50" t="n"/>
      <c r="BPB49" s="43" t="n"/>
      <c r="BPC49" s="43" t="n"/>
      <c r="BPD49" s="51" t="n"/>
      <c r="BPE49" s="51" t="n"/>
      <c r="BPJ49" s="50" t="n"/>
      <c r="BPK49" s="43" t="n"/>
      <c r="BPL49" s="43" t="n"/>
      <c r="BPM49" s="51" t="n"/>
      <c r="BPN49" s="51" t="n"/>
      <c r="BPS49" s="50" t="n"/>
      <c r="BPT49" s="43" t="n"/>
      <c r="BPU49" s="43" t="n"/>
      <c r="BPV49" s="51" t="n"/>
      <c r="BPW49" s="51" t="n"/>
      <c r="BQB49" s="50" t="n"/>
      <c r="BQC49" s="43" t="n"/>
      <c r="BQD49" s="43" t="n"/>
      <c r="BQE49" s="51" t="n"/>
      <c r="BQF49" s="51" t="n"/>
      <c r="BQK49" s="50" t="n"/>
      <c r="BQL49" s="43" t="n"/>
      <c r="BQM49" s="43" t="n"/>
      <c r="BQN49" s="51" t="n"/>
      <c r="BQO49" s="51" t="n"/>
      <c r="BQT49" s="50" t="n"/>
      <c r="BQU49" s="43" t="n"/>
      <c r="BQV49" s="43" t="n"/>
      <c r="BQW49" s="51" t="n"/>
      <c r="BQX49" s="51" t="n"/>
      <c r="BRC49" s="50" t="n"/>
      <c r="BRD49" s="43" t="n"/>
      <c r="BRE49" s="43" t="n"/>
      <c r="BRF49" s="51" t="n"/>
      <c r="BRG49" s="51" t="n"/>
      <c r="BRL49" s="50" t="n"/>
      <c r="BRM49" s="43" t="n"/>
      <c r="BRN49" s="43" t="n"/>
      <c r="BRO49" s="51" t="n"/>
      <c r="BRP49" s="51" t="n"/>
      <c r="BRU49" s="50" t="n"/>
      <c r="BRV49" s="43" t="n"/>
      <c r="BRW49" s="43" t="n"/>
      <c r="BRX49" s="51" t="n"/>
      <c r="BRY49" s="51" t="n"/>
      <c r="BSD49" s="50" t="n"/>
      <c r="BSE49" s="43" t="n"/>
      <c r="BSF49" s="43" t="n"/>
      <c r="BSG49" s="51" t="n"/>
      <c r="BSH49" s="51" t="n"/>
      <c r="BSM49" s="50" t="n"/>
      <c r="BSN49" s="43" t="n"/>
      <c r="BSO49" s="43" t="n"/>
      <c r="BSP49" s="51" t="n"/>
      <c r="BSQ49" s="51" t="n"/>
      <c r="BSV49" s="50" t="n"/>
      <c r="BSW49" s="43" t="n"/>
      <c r="BSX49" s="43" t="n"/>
      <c r="BSY49" s="51" t="n"/>
      <c r="BSZ49" s="51" t="n"/>
      <c r="BTE49" s="50" t="n"/>
      <c r="BTF49" s="43" t="n"/>
      <c r="BTG49" s="43" t="n"/>
      <c r="BTH49" s="51" t="n"/>
      <c r="BTI49" s="51" t="n"/>
      <c r="BTN49" s="50" t="n"/>
      <c r="BTO49" s="43" t="n"/>
      <c r="BTP49" s="43" t="n"/>
      <c r="BTQ49" s="51" t="n"/>
      <c r="BTR49" s="51" t="n"/>
      <c r="BTW49" s="50" t="n"/>
      <c r="BTX49" s="43" t="n"/>
      <c r="BTY49" s="43" t="n"/>
      <c r="BTZ49" s="51" t="n"/>
      <c r="BUA49" s="51" t="n"/>
      <c r="BUF49" s="50" t="n"/>
      <c r="BUG49" s="43" t="n"/>
      <c r="BUH49" s="43" t="n"/>
      <c r="BUI49" s="51" t="n"/>
      <c r="BUJ49" s="51" t="n"/>
      <c r="BUO49" s="50" t="n"/>
      <c r="BUP49" s="43" t="n"/>
      <c r="BUQ49" s="43" t="n"/>
      <c r="BUR49" s="51" t="n"/>
      <c r="BUS49" s="51" t="n"/>
      <c r="BUX49" s="50" t="n"/>
      <c r="BUY49" s="43" t="n"/>
      <c r="BUZ49" s="43" t="n"/>
      <c r="BVA49" s="51" t="n"/>
      <c r="BVB49" s="51" t="n"/>
      <c r="BVG49" s="50" t="n"/>
      <c r="BVH49" s="43" t="n"/>
      <c r="BVI49" s="43" t="n"/>
      <c r="BVJ49" s="51" t="n"/>
      <c r="BVK49" s="51" t="n"/>
      <c r="BVP49" s="50" t="n"/>
      <c r="BVQ49" s="43" t="n"/>
      <c r="BVR49" s="43" t="n"/>
      <c r="BVS49" s="51" t="n"/>
      <c r="BVT49" s="51" t="n"/>
      <c r="BVY49" s="50" t="n"/>
      <c r="BVZ49" s="43" t="n"/>
      <c r="BWA49" s="43" t="n"/>
      <c r="BWB49" s="51" t="n"/>
      <c r="BWC49" s="51" t="n"/>
      <c r="BWH49" s="50" t="n"/>
      <c r="BWI49" s="43" t="n"/>
      <c r="BWJ49" s="43" t="n"/>
      <c r="BWK49" s="51" t="n"/>
      <c r="BWL49" s="51" t="n"/>
      <c r="BWQ49" s="50" t="n"/>
      <c r="BWR49" s="43" t="n"/>
      <c r="BWS49" s="43" t="n"/>
      <c r="BWT49" s="51" t="n"/>
      <c r="BWU49" s="51" t="n"/>
      <c r="BWZ49" s="50" t="n"/>
      <c r="BXA49" s="43" t="n"/>
      <c r="BXB49" s="43" t="n"/>
      <c r="BXC49" s="51" t="n"/>
      <c r="BXD49" s="51" t="n"/>
      <c r="BXI49" s="50" t="n"/>
      <c r="BXJ49" s="43" t="n"/>
      <c r="BXK49" s="43" t="n"/>
      <c r="BXL49" s="51" t="n"/>
      <c r="BXM49" s="51" t="n"/>
      <c r="BXR49" s="50" t="n"/>
      <c r="BXS49" s="43" t="n"/>
      <c r="BXT49" s="43" t="n"/>
      <c r="BXU49" s="51" t="n"/>
      <c r="BXV49" s="51" t="n"/>
      <c r="BYA49" s="50" t="n"/>
      <c r="BYB49" s="43" t="n"/>
      <c r="BYC49" s="43" t="n"/>
      <c r="BYD49" s="51" t="n"/>
      <c r="BYE49" s="51" t="n"/>
      <c r="BYJ49" s="50" t="n"/>
      <c r="BYK49" s="43" t="n"/>
      <c r="BYL49" s="43" t="n"/>
      <c r="BYM49" s="51" t="n"/>
      <c r="BYN49" s="51" t="n"/>
      <c r="BYS49" s="50" t="n"/>
      <c r="BYT49" s="43" t="n"/>
      <c r="BYU49" s="43" t="n"/>
      <c r="BYV49" s="51" t="n"/>
      <c r="BYW49" s="51" t="n"/>
      <c r="BZB49" s="50" t="n"/>
      <c r="BZC49" s="43" t="n"/>
      <c r="BZD49" s="43" t="n"/>
      <c r="BZE49" s="51" t="n"/>
      <c r="BZF49" s="51" t="n"/>
      <c r="BZK49" s="50" t="n"/>
      <c r="BZL49" s="43" t="n"/>
      <c r="BZM49" s="43" t="n"/>
      <c r="BZN49" s="51" t="n"/>
      <c r="BZO49" s="51" t="n"/>
      <c r="BZT49" s="50" t="n"/>
      <c r="BZU49" s="43" t="n"/>
      <c r="BZV49" s="43" t="n"/>
      <c r="BZW49" s="51" t="n"/>
      <c r="BZX49" s="51" t="n"/>
      <c r="CAC49" s="50" t="n"/>
      <c r="CAD49" s="43" t="n"/>
      <c r="CAE49" s="43" t="n"/>
      <c r="CAF49" s="51" t="n"/>
      <c r="CAG49" s="51" t="n"/>
      <c r="CAL49" s="50" t="n"/>
      <c r="CAM49" s="43" t="n"/>
      <c r="CAN49" s="43" t="n"/>
      <c r="CAO49" s="51" t="n"/>
      <c r="CAP49" s="51" t="n"/>
      <c r="CAU49" s="50" t="n"/>
      <c r="CAV49" s="43" t="n"/>
      <c r="CAW49" s="43" t="n"/>
      <c r="CAX49" s="51" t="n"/>
      <c r="CAY49" s="51" t="n"/>
      <c r="CBD49" s="50" t="n"/>
      <c r="CBE49" s="43" t="n"/>
      <c r="CBF49" s="43" t="n"/>
      <c r="CBG49" s="51" t="n"/>
      <c r="CBH49" s="51" t="n"/>
      <c r="CBM49" s="50" t="n"/>
      <c r="CBN49" s="43" t="n"/>
      <c r="CBO49" s="43" t="n"/>
      <c r="CBP49" s="51" t="n"/>
      <c r="CBQ49" s="51" t="n"/>
      <c r="CBV49" s="50" t="n"/>
      <c r="CBW49" s="43" t="n"/>
      <c r="CBX49" s="43" t="n"/>
      <c r="CBY49" s="51" t="n"/>
      <c r="CBZ49" s="51" t="n"/>
      <c r="CCE49" s="50" t="n"/>
      <c r="CCF49" s="43" t="n"/>
      <c r="CCG49" s="43" t="n"/>
      <c r="CCH49" s="51" t="n"/>
      <c r="CCI49" s="51" t="n"/>
      <c r="CCN49" s="50" t="n"/>
      <c r="CCO49" s="43" t="n"/>
      <c r="CCP49" s="43" t="n"/>
      <c r="CCQ49" s="51" t="n"/>
      <c r="CCR49" s="51" t="n"/>
      <c r="CCW49" s="50" t="n"/>
      <c r="CCX49" s="43" t="n"/>
      <c r="CCY49" s="43" t="n"/>
      <c r="CCZ49" s="51" t="n"/>
      <c r="CDA49" s="51" t="n"/>
      <c r="CDF49" s="50" t="n"/>
      <c r="CDG49" s="43" t="n"/>
      <c r="CDH49" s="43" t="n"/>
      <c r="CDI49" s="51" t="n"/>
      <c r="CDJ49" s="51" t="n"/>
      <c r="CDO49" s="50" t="n"/>
      <c r="CDP49" s="43" t="n"/>
      <c r="CDQ49" s="43" t="n"/>
      <c r="CDR49" s="51" t="n"/>
      <c r="CDS49" s="51" t="n"/>
      <c r="CDX49" s="50" t="n"/>
      <c r="CDY49" s="43" t="n"/>
      <c r="CDZ49" s="43" t="n"/>
      <c r="CEA49" s="51" t="n"/>
      <c r="CEB49" s="51" t="n"/>
      <c r="CEG49" s="50" t="n"/>
      <c r="CEH49" s="43" t="n"/>
      <c r="CEI49" s="43" t="n"/>
      <c r="CEJ49" s="51" t="n"/>
      <c r="CEK49" s="51" t="n"/>
      <c r="CEP49" s="50" t="n"/>
      <c r="CEQ49" s="43" t="n"/>
      <c r="CER49" s="43" t="n"/>
      <c r="CES49" s="51" t="n"/>
      <c r="CET49" s="51" t="n"/>
      <c r="CEY49" s="50" t="n"/>
      <c r="CEZ49" s="43" t="n"/>
      <c r="CFA49" s="43" t="n"/>
      <c r="CFB49" s="51" t="n"/>
      <c r="CFC49" s="51" t="n"/>
      <c r="CFH49" s="50" t="n"/>
      <c r="CFI49" s="43" t="n"/>
      <c r="CFJ49" s="43" t="n"/>
      <c r="CFK49" s="51" t="n"/>
      <c r="CFL49" s="51" t="n"/>
      <c r="CFQ49" s="50" t="n"/>
      <c r="CFR49" s="43" t="n"/>
      <c r="CFS49" s="43" t="n"/>
      <c r="CFT49" s="51" t="n"/>
      <c r="CFU49" s="51" t="n"/>
      <c r="CFZ49" s="50" t="n"/>
      <c r="CGA49" s="43" t="n"/>
      <c r="CGB49" s="43" t="n"/>
      <c r="CGC49" s="51" t="n"/>
      <c r="CGD49" s="51" t="n"/>
      <c r="CGI49" s="50" t="n"/>
      <c r="CGJ49" s="43" t="n"/>
      <c r="CGK49" s="43" t="n"/>
      <c r="CGL49" s="51" t="n"/>
      <c r="CGM49" s="51" t="n"/>
      <c r="CGR49" s="50" t="n"/>
      <c r="CGS49" s="43" t="n"/>
      <c r="CGT49" s="43" t="n"/>
      <c r="CGU49" s="51" t="n"/>
      <c r="CGV49" s="51" t="n"/>
      <c r="CHA49" s="50" t="n"/>
      <c r="CHB49" s="43" t="n"/>
      <c r="CHC49" s="43" t="n"/>
      <c r="CHD49" s="51" t="n"/>
      <c r="CHE49" s="51" t="n"/>
      <c r="CHJ49" s="50" t="n"/>
      <c r="CHK49" s="43" t="n"/>
      <c r="CHL49" s="43" t="n"/>
      <c r="CHM49" s="51" t="n"/>
      <c r="CHN49" s="51" t="n"/>
      <c r="CHS49" s="50" t="n"/>
      <c r="CHT49" s="43" t="n"/>
      <c r="CHU49" s="43" t="n"/>
      <c r="CHV49" s="51" t="n"/>
      <c r="CHW49" s="51" t="n"/>
      <c r="CIB49" s="50" t="n"/>
      <c r="CIC49" s="43" t="n"/>
      <c r="CID49" s="43" t="n"/>
      <c r="CIE49" s="51" t="n"/>
      <c r="CIF49" s="51" t="n"/>
      <c r="CIK49" s="50" t="n"/>
      <c r="CIL49" s="43" t="n"/>
      <c r="CIM49" s="43" t="n"/>
      <c r="CIN49" s="51" t="n"/>
      <c r="CIO49" s="51" t="n"/>
      <c r="CIT49" s="50" t="n"/>
      <c r="CIU49" s="43" t="n"/>
      <c r="CIV49" s="43" t="n"/>
      <c r="CIW49" s="51" t="n"/>
      <c r="CIX49" s="51" t="n"/>
      <c r="CJC49" s="50" t="n"/>
      <c r="CJD49" s="43" t="n"/>
      <c r="CJE49" s="43" t="n"/>
      <c r="CJF49" s="51" t="n"/>
      <c r="CJG49" s="51" t="n"/>
      <c r="CJL49" s="50" t="n"/>
      <c r="CJM49" s="43" t="n"/>
      <c r="CJN49" s="43" t="n"/>
      <c r="CJO49" s="51" t="n"/>
      <c r="CJP49" s="51" t="n"/>
      <c r="CJU49" s="50" t="n"/>
      <c r="CJV49" s="43" t="n"/>
      <c r="CJW49" s="43" t="n"/>
      <c r="CJX49" s="51" t="n"/>
      <c r="CJY49" s="51" t="n"/>
      <c r="CKD49" s="50" t="n"/>
      <c r="CKE49" s="43" t="n"/>
      <c r="CKF49" s="43" t="n"/>
      <c r="CKG49" s="51" t="n"/>
      <c r="CKH49" s="51" t="n"/>
      <c r="CKM49" s="50" t="n"/>
      <c r="CKN49" s="43" t="n"/>
      <c r="CKO49" s="43" t="n"/>
      <c r="CKP49" s="51" t="n"/>
      <c r="CKQ49" s="51" t="n"/>
      <c r="CKV49" s="50" t="n"/>
      <c r="CKW49" s="43" t="n"/>
      <c r="CKX49" s="43" t="n"/>
      <c r="CKY49" s="51" t="n"/>
      <c r="CKZ49" s="51" t="n"/>
      <c r="CLE49" s="50" t="n"/>
      <c r="CLF49" s="43" t="n"/>
      <c r="CLG49" s="43" t="n"/>
      <c r="CLH49" s="51" t="n"/>
      <c r="CLI49" s="51" t="n"/>
      <c r="CLN49" s="50" t="n"/>
      <c r="CLO49" s="43" t="n"/>
      <c r="CLP49" s="43" t="n"/>
      <c r="CLQ49" s="51" t="n"/>
      <c r="CLR49" s="51" t="n"/>
      <c r="CLW49" s="50" t="n"/>
      <c r="CLX49" s="43" t="n"/>
      <c r="CLY49" s="43" t="n"/>
      <c r="CLZ49" s="51" t="n"/>
      <c r="CMA49" s="51" t="n"/>
      <c r="CMF49" s="50" t="n"/>
      <c r="CMG49" s="43" t="n"/>
      <c r="CMH49" s="43" t="n"/>
      <c r="CMI49" s="51" t="n"/>
      <c r="CMJ49" s="51" t="n"/>
      <c r="CMO49" s="50" t="n"/>
      <c r="CMP49" s="43" t="n"/>
      <c r="CMQ49" s="43" t="n"/>
      <c r="CMR49" s="51" t="n"/>
      <c r="CMS49" s="51" t="n"/>
      <c r="CMX49" s="50" t="n"/>
      <c r="CMY49" s="43" t="n"/>
      <c r="CMZ49" s="43" t="n"/>
      <c r="CNA49" s="51" t="n"/>
      <c r="CNB49" s="51" t="n"/>
      <c r="CNG49" s="50" t="n"/>
      <c r="CNH49" s="43" t="n"/>
      <c r="CNI49" s="43" t="n"/>
      <c r="CNJ49" s="51" t="n"/>
      <c r="CNK49" s="51" t="n"/>
      <c r="CNP49" s="50" t="n"/>
      <c r="CNQ49" s="43" t="n"/>
      <c r="CNR49" s="43" t="n"/>
      <c r="CNS49" s="51" t="n"/>
      <c r="CNT49" s="51" t="n"/>
      <c r="CNY49" s="50" t="n"/>
      <c r="CNZ49" s="43" t="n"/>
      <c r="COA49" s="43" t="n"/>
      <c r="COB49" s="51" t="n"/>
      <c r="COC49" s="51" t="n"/>
      <c r="COH49" s="50" t="n"/>
      <c r="COI49" s="43" t="n"/>
      <c r="COJ49" s="43" t="n"/>
      <c r="COK49" s="51" t="n"/>
      <c r="COL49" s="51" t="n"/>
      <c r="COQ49" s="50" t="n"/>
      <c r="COR49" s="43" t="n"/>
      <c r="COS49" s="43" t="n"/>
      <c r="COT49" s="51" t="n"/>
      <c r="COU49" s="51" t="n"/>
      <c r="COZ49" s="50" t="n"/>
      <c r="CPA49" s="43" t="n"/>
      <c r="CPB49" s="43" t="n"/>
      <c r="CPC49" s="51" t="n"/>
      <c r="CPD49" s="51" t="n"/>
      <c r="CPI49" s="50" t="n"/>
      <c r="CPJ49" s="43" t="n"/>
      <c r="CPK49" s="43" t="n"/>
      <c r="CPL49" s="51" t="n"/>
      <c r="CPM49" s="51" t="n"/>
      <c r="CPR49" s="50" t="n"/>
      <c r="CPS49" s="43" t="n"/>
      <c r="CPT49" s="43" t="n"/>
      <c r="CPU49" s="51" t="n"/>
      <c r="CPV49" s="51" t="n"/>
      <c r="CQA49" s="50" t="n"/>
      <c r="CQB49" s="43" t="n"/>
      <c r="CQC49" s="43" t="n"/>
      <c r="CQD49" s="51" t="n"/>
      <c r="CQE49" s="51" t="n"/>
      <c r="CQJ49" s="50" t="n"/>
      <c r="CQK49" s="43" t="n"/>
      <c r="CQL49" s="43" t="n"/>
      <c r="CQM49" s="51" t="n"/>
      <c r="CQN49" s="51" t="n"/>
      <c r="CQS49" s="50" t="n"/>
      <c r="CQT49" s="43" t="n"/>
      <c r="CQU49" s="43" t="n"/>
      <c r="CQV49" s="51" t="n"/>
      <c r="CQW49" s="51" t="n"/>
      <c r="CRB49" s="50" t="n"/>
      <c r="CRC49" s="43" t="n"/>
      <c r="CRD49" s="43" t="n"/>
      <c r="CRE49" s="51" t="n"/>
      <c r="CRF49" s="51" t="n"/>
      <c r="CRK49" s="50" t="n"/>
      <c r="CRL49" s="43" t="n"/>
      <c r="CRM49" s="43" t="n"/>
      <c r="CRN49" s="51" t="n"/>
      <c r="CRO49" s="51" t="n"/>
      <c r="CRT49" s="50" t="n"/>
      <c r="CRU49" s="43" t="n"/>
      <c r="CRV49" s="43" t="n"/>
      <c r="CRW49" s="51" t="n"/>
      <c r="CRX49" s="51" t="n"/>
      <c r="CSC49" s="50" t="n"/>
      <c r="CSD49" s="43" t="n"/>
      <c r="CSE49" s="43" t="n"/>
      <c r="CSF49" s="51" t="n"/>
      <c r="CSG49" s="51" t="n"/>
      <c r="CSL49" s="50" t="n"/>
      <c r="CSM49" s="43" t="n"/>
      <c r="CSN49" s="43" t="n"/>
      <c r="CSO49" s="51" t="n"/>
      <c r="CSP49" s="51" t="n"/>
      <c r="CSU49" s="50" t="n"/>
      <c r="CSV49" s="43" t="n"/>
      <c r="CSW49" s="43" t="n"/>
      <c r="CSX49" s="51" t="n"/>
      <c r="CSY49" s="51" t="n"/>
      <c r="CTD49" s="50" t="n"/>
      <c r="CTE49" s="43" t="n"/>
      <c r="CTF49" s="43" t="n"/>
      <c r="CTG49" s="51" t="n"/>
      <c r="CTH49" s="51" t="n"/>
      <c r="CTM49" s="50" t="n"/>
      <c r="CTN49" s="43" t="n"/>
      <c r="CTO49" s="43" t="n"/>
      <c r="CTP49" s="51" t="n"/>
      <c r="CTQ49" s="51" t="n"/>
      <c r="CTV49" s="50" t="n"/>
      <c r="CTW49" s="43" t="n"/>
      <c r="CTX49" s="43" t="n"/>
      <c r="CTY49" s="51" t="n"/>
      <c r="CTZ49" s="51" t="n"/>
      <c r="CUE49" s="50" t="n"/>
      <c r="CUF49" s="43" t="n"/>
      <c r="CUG49" s="43" t="n"/>
      <c r="CUH49" s="51" t="n"/>
      <c r="CUI49" s="51" t="n"/>
      <c r="CUN49" s="50" t="n"/>
      <c r="CUO49" s="43" t="n"/>
      <c r="CUP49" s="43" t="n"/>
      <c r="CUQ49" s="51" t="n"/>
      <c r="CUR49" s="51" t="n"/>
      <c r="CUW49" s="50" t="n"/>
      <c r="CUX49" s="43" t="n"/>
      <c r="CUY49" s="43" t="n"/>
      <c r="CUZ49" s="51" t="n"/>
      <c r="CVA49" s="51" t="n"/>
      <c r="CVF49" s="50" t="n"/>
      <c r="CVG49" s="43" t="n"/>
      <c r="CVH49" s="43" t="n"/>
      <c r="CVI49" s="51" t="n"/>
      <c r="CVJ49" s="51" t="n"/>
      <c r="CVO49" s="50" t="n"/>
      <c r="CVP49" s="43" t="n"/>
      <c r="CVQ49" s="43" t="n"/>
      <c r="CVR49" s="51" t="n"/>
      <c r="CVS49" s="51" t="n"/>
      <c r="CVX49" s="50" t="n"/>
      <c r="CVY49" s="43" t="n"/>
      <c r="CVZ49" s="43" t="n"/>
      <c r="CWA49" s="51" t="n"/>
      <c r="CWB49" s="51" t="n"/>
      <c r="CWG49" s="50" t="n"/>
      <c r="CWH49" s="43" t="n"/>
      <c r="CWI49" s="43" t="n"/>
      <c r="CWJ49" s="51" t="n"/>
      <c r="CWK49" s="51" t="n"/>
      <c r="CWP49" s="50" t="n"/>
      <c r="CWQ49" s="43" t="n"/>
      <c r="CWR49" s="43" t="n"/>
      <c r="CWS49" s="51" t="n"/>
      <c r="CWT49" s="51" t="n"/>
      <c r="CWY49" s="50" t="n"/>
      <c r="CWZ49" s="43" t="n"/>
      <c r="CXA49" s="43" t="n"/>
      <c r="CXB49" s="51" t="n"/>
      <c r="CXC49" s="51" t="n"/>
      <c r="CXH49" s="50" t="n"/>
      <c r="CXI49" s="43" t="n"/>
      <c r="CXJ49" s="43" t="n"/>
      <c r="CXK49" s="51" t="n"/>
      <c r="CXL49" s="51" t="n"/>
      <c r="CXQ49" s="50" t="n"/>
      <c r="CXR49" s="43" t="n"/>
      <c r="CXS49" s="43" t="n"/>
      <c r="CXT49" s="51" t="n"/>
      <c r="CXU49" s="51" t="n"/>
      <c r="CXZ49" s="50" t="n"/>
      <c r="CYA49" s="43" t="n"/>
      <c r="CYB49" s="43" t="n"/>
      <c r="CYC49" s="51" t="n"/>
      <c r="CYD49" s="51" t="n"/>
      <c r="CYI49" s="50" t="n"/>
      <c r="CYJ49" s="43" t="n"/>
      <c r="CYK49" s="43" t="n"/>
      <c r="CYL49" s="51" t="n"/>
      <c r="CYM49" s="51" t="n"/>
      <c r="CYR49" s="50" t="n"/>
      <c r="CYS49" s="43" t="n"/>
      <c r="CYT49" s="43" t="n"/>
      <c r="CYU49" s="51" t="n"/>
      <c r="CYV49" s="51" t="n"/>
      <c r="CZA49" s="50" t="n"/>
      <c r="CZB49" s="43" t="n"/>
      <c r="CZC49" s="43" t="n"/>
      <c r="CZD49" s="51" t="n"/>
      <c r="CZE49" s="51" t="n"/>
      <c r="CZJ49" s="50" t="n"/>
      <c r="CZK49" s="43" t="n"/>
      <c r="CZL49" s="43" t="n"/>
      <c r="CZM49" s="51" t="n"/>
      <c r="CZN49" s="51" t="n"/>
      <c r="CZS49" s="50" t="n"/>
      <c r="CZT49" s="43" t="n"/>
      <c r="CZU49" s="43" t="n"/>
      <c r="CZV49" s="51" t="n"/>
      <c r="CZW49" s="51" t="n"/>
      <c r="DAB49" s="50" t="n"/>
      <c r="DAC49" s="43" t="n"/>
      <c r="DAD49" s="43" t="n"/>
      <c r="DAE49" s="51" t="n"/>
      <c r="DAF49" s="51" t="n"/>
      <c r="DAK49" s="50" t="n"/>
      <c r="DAL49" s="43" t="n"/>
      <c r="DAM49" s="43" t="n"/>
      <c r="DAN49" s="51" t="n"/>
      <c r="DAO49" s="51" t="n"/>
      <c r="DAT49" s="50" t="n"/>
      <c r="DAU49" s="43" t="n"/>
      <c r="DAV49" s="43" t="n"/>
      <c r="DAW49" s="51" t="n"/>
      <c r="DAX49" s="51" t="n"/>
      <c r="DBC49" s="50" t="n"/>
      <c r="DBD49" s="43" t="n"/>
      <c r="DBE49" s="43" t="n"/>
      <c r="DBF49" s="51" t="n"/>
      <c r="DBG49" s="51" t="n"/>
      <c r="DBL49" s="50" t="n"/>
      <c r="DBM49" s="43" t="n"/>
      <c r="DBN49" s="43" t="n"/>
      <c r="DBO49" s="51" t="n"/>
      <c r="DBP49" s="51" t="n"/>
      <c r="DBU49" s="50" t="n"/>
      <c r="DBV49" s="43" t="n"/>
      <c r="DBW49" s="43" t="n"/>
      <c r="DBX49" s="51" t="n"/>
      <c r="DBY49" s="51" t="n"/>
      <c r="DCD49" s="50" t="n"/>
      <c r="DCE49" s="43" t="n"/>
      <c r="DCF49" s="43" t="n"/>
      <c r="DCG49" s="51" t="n"/>
      <c r="DCH49" s="51" t="n"/>
      <c r="DCM49" s="50" t="n"/>
      <c r="DCN49" s="43" t="n"/>
      <c r="DCO49" s="43" t="n"/>
      <c r="DCP49" s="51" t="n"/>
      <c r="DCQ49" s="51" t="n"/>
      <c r="DCV49" s="50" t="n"/>
      <c r="DCW49" s="43" t="n"/>
      <c r="DCX49" s="43" t="n"/>
      <c r="DCY49" s="51" t="n"/>
      <c r="DCZ49" s="51" t="n"/>
      <c r="DDE49" s="50" t="n"/>
      <c r="DDF49" s="43" t="n"/>
      <c r="DDG49" s="43" t="n"/>
      <c r="DDH49" s="51" t="n"/>
      <c r="DDI49" s="51" t="n"/>
      <c r="DDN49" s="50" t="n"/>
      <c r="DDO49" s="43" t="n"/>
      <c r="DDP49" s="43" t="n"/>
      <c r="DDQ49" s="51" t="n"/>
      <c r="DDR49" s="51" t="n"/>
      <c r="DDW49" s="50" t="n"/>
      <c r="DDX49" s="43" t="n"/>
      <c r="DDY49" s="43" t="n"/>
      <c r="DDZ49" s="51" t="n"/>
      <c r="DEA49" s="51" t="n"/>
      <c r="DEF49" s="50" t="n"/>
      <c r="DEG49" s="43" t="n"/>
      <c r="DEH49" s="43" t="n"/>
      <c r="DEI49" s="51" t="n"/>
      <c r="DEJ49" s="51" t="n"/>
      <c r="DEO49" s="50" t="n"/>
      <c r="DEP49" s="43" t="n"/>
      <c r="DEQ49" s="43" t="n"/>
      <c r="DER49" s="51" t="n"/>
      <c r="DES49" s="51" t="n"/>
      <c r="DEX49" s="50" t="n"/>
      <c r="DEY49" s="43" t="n"/>
      <c r="DEZ49" s="43" t="n"/>
      <c r="DFA49" s="51" t="n"/>
      <c r="DFB49" s="51" t="n"/>
      <c r="DFG49" s="50" t="n"/>
      <c r="DFH49" s="43" t="n"/>
      <c r="DFI49" s="43" t="n"/>
      <c r="DFJ49" s="51" t="n"/>
      <c r="DFK49" s="51" t="n"/>
      <c r="DFP49" s="50" t="n"/>
      <c r="DFQ49" s="43" t="n"/>
      <c r="DFR49" s="43" t="n"/>
      <c r="DFS49" s="51" t="n"/>
      <c r="DFT49" s="51" t="n"/>
      <c r="DFY49" s="50" t="n"/>
      <c r="DFZ49" s="43" t="n"/>
      <c r="DGA49" s="43" t="n"/>
      <c r="DGB49" s="51" t="n"/>
      <c r="DGC49" s="51" t="n"/>
      <c r="DGH49" s="50" t="n"/>
      <c r="DGI49" s="43" t="n"/>
      <c r="DGJ49" s="43" t="n"/>
      <c r="DGK49" s="51" t="n"/>
      <c r="DGL49" s="51" t="n"/>
      <c r="DGQ49" s="50" t="n"/>
      <c r="DGR49" s="43" t="n"/>
      <c r="DGS49" s="43" t="n"/>
      <c r="DGT49" s="51" t="n"/>
      <c r="DGU49" s="51" t="n"/>
      <c r="DGZ49" s="50" t="n"/>
      <c r="DHA49" s="43" t="n"/>
      <c r="DHB49" s="43" t="n"/>
      <c r="DHC49" s="51" t="n"/>
      <c r="DHD49" s="51" t="n"/>
      <c r="DHI49" s="50" t="n"/>
      <c r="DHJ49" s="43" t="n"/>
      <c r="DHK49" s="43" t="n"/>
      <c r="DHL49" s="51" t="n"/>
      <c r="DHM49" s="51" t="n"/>
      <c r="DHR49" s="50" t="n"/>
      <c r="DHS49" s="43" t="n"/>
      <c r="DHT49" s="43" t="n"/>
      <c r="DHU49" s="51" t="n"/>
      <c r="DHV49" s="51" t="n"/>
      <c r="DIA49" s="50" t="n"/>
      <c r="DIB49" s="43" t="n"/>
      <c r="DIC49" s="43" t="n"/>
      <c r="DID49" s="51" t="n"/>
      <c r="DIE49" s="51" t="n"/>
      <c r="DIJ49" s="50" t="n"/>
      <c r="DIK49" s="43" t="n"/>
      <c r="DIL49" s="43" t="n"/>
      <c r="DIM49" s="51" t="n"/>
      <c r="DIN49" s="51" t="n"/>
      <c r="DIS49" s="50" t="n"/>
      <c r="DIT49" s="43" t="n"/>
      <c r="DIU49" s="43" t="n"/>
      <c r="DIV49" s="51" t="n"/>
      <c r="DIW49" s="51" t="n"/>
      <c r="DJB49" s="50" t="n"/>
      <c r="DJC49" s="43" t="n"/>
      <c r="DJD49" s="43" t="n"/>
      <c r="DJE49" s="51" t="n"/>
      <c r="DJF49" s="51" t="n"/>
      <c r="DJK49" s="50" t="n"/>
      <c r="DJL49" s="43" t="n"/>
      <c r="DJM49" s="43" t="n"/>
      <c r="DJN49" s="51" t="n"/>
      <c r="DJO49" s="51" t="n"/>
      <c r="DJT49" s="50" t="n"/>
      <c r="DJU49" s="43" t="n"/>
      <c r="DJV49" s="43" t="n"/>
      <c r="DJW49" s="51" t="n"/>
      <c r="DJX49" s="51" t="n"/>
      <c r="DKC49" s="50" t="n"/>
      <c r="DKD49" s="43" t="n"/>
      <c r="DKE49" s="43" t="n"/>
      <c r="DKF49" s="51" t="n"/>
      <c r="DKG49" s="51" t="n"/>
      <c r="DKL49" s="50" t="n"/>
      <c r="DKM49" s="43" t="n"/>
      <c r="DKN49" s="43" t="n"/>
      <c r="DKO49" s="51" t="n"/>
      <c r="DKP49" s="51" t="n"/>
      <c r="DKU49" s="50" t="n"/>
      <c r="DKV49" s="43" t="n"/>
      <c r="DKW49" s="43" t="n"/>
      <c r="DKX49" s="51" t="n"/>
      <c r="DKY49" s="51" t="n"/>
      <c r="DLD49" s="50" t="n"/>
      <c r="DLE49" s="43" t="n"/>
      <c r="DLF49" s="43" t="n"/>
      <c r="DLG49" s="51" t="n"/>
      <c r="DLH49" s="51" t="n"/>
      <c r="DLM49" s="50" t="n"/>
      <c r="DLN49" s="43" t="n"/>
      <c r="DLO49" s="43" t="n"/>
      <c r="DLP49" s="51" t="n"/>
      <c r="DLQ49" s="51" t="n"/>
      <c r="DLV49" s="50" t="n"/>
      <c r="DLW49" s="43" t="n"/>
      <c r="DLX49" s="43" t="n"/>
      <c r="DLY49" s="51" t="n"/>
      <c r="DLZ49" s="51" t="n"/>
      <c r="DME49" s="50" t="n"/>
      <c r="DMF49" s="43" t="n"/>
      <c r="DMG49" s="43" t="n"/>
      <c r="DMH49" s="51" t="n"/>
      <c r="DMI49" s="51" t="n"/>
      <c r="DMN49" s="50" t="n"/>
      <c r="DMO49" s="43" t="n"/>
      <c r="DMP49" s="43" t="n"/>
      <c r="DMQ49" s="51" t="n"/>
      <c r="DMR49" s="51" t="n"/>
      <c r="DMW49" s="50" t="n"/>
      <c r="DMX49" s="43" t="n"/>
      <c r="DMY49" s="43" t="n"/>
      <c r="DMZ49" s="51" t="n"/>
      <c r="DNA49" s="51" t="n"/>
      <c r="DNF49" s="50" t="n"/>
      <c r="DNG49" s="43" t="n"/>
      <c r="DNH49" s="43" t="n"/>
      <c r="DNI49" s="51" t="n"/>
      <c r="DNJ49" s="51" t="n"/>
      <c r="DNO49" s="50" t="n"/>
      <c r="DNP49" s="43" t="n"/>
      <c r="DNQ49" s="43" t="n"/>
      <c r="DNR49" s="51" t="n"/>
      <c r="DNS49" s="51" t="n"/>
      <c r="DNX49" s="50" t="n"/>
      <c r="DNY49" s="43" t="n"/>
      <c r="DNZ49" s="43" t="n"/>
      <c r="DOA49" s="51" t="n"/>
      <c r="DOB49" s="51" t="n"/>
      <c r="DOG49" s="50" t="n"/>
      <c r="DOH49" s="43" t="n"/>
      <c r="DOI49" s="43" t="n"/>
      <c r="DOJ49" s="51" t="n"/>
      <c r="DOK49" s="51" t="n"/>
      <c r="DOP49" s="50" t="n"/>
      <c r="DOQ49" s="43" t="n"/>
      <c r="DOR49" s="43" t="n"/>
      <c r="DOS49" s="51" t="n"/>
      <c r="DOT49" s="51" t="n"/>
      <c r="DOY49" s="50" t="n"/>
      <c r="DOZ49" s="43" t="n"/>
      <c r="DPA49" s="43" t="n"/>
      <c r="DPB49" s="51" t="n"/>
      <c r="DPC49" s="51" t="n"/>
      <c r="DPH49" s="50" t="n"/>
      <c r="DPI49" s="43" t="n"/>
      <c r="DPJ49" s="43" t="n"/>
      <c r="DPK49" s="51" t="n"/>
      <c r="DPL49" s="51" t="n"/>
      <c r="DPQ49" s="50" t="n"/>
      <c r="DPR49" s="43" t="n"/>
      <c r="DPS49" s="43" t="n"/>
      <c r="DPT49" s="51" t="n"/>
      <c r="DPU49" s="51" t="n"/>
      <c r="DPZ49" s="50" t="n"/>
      <c r="DQA49" s="43" t="n"/>
      <c r="DQB49" s="43" t="n"/>
      <c r="DQC49" s="51" t="n"/>
      <c r="DQD49" s="51" t="n"/>
      <c r="DQI49" s="50" t="n"/>
      <c r="DQJ49" s="43" t="n"/>
      <c r="DQK49" s="43" t="n"/>
      <c r="DQL49" s="51" t="n"/>
      <c r="DQM49" s="51" t="n"/>
      <c r="DQR49" s="50" t="n"/>
      <c r="DQS49" s="43" t="n"/>
      <c r="DQT49" s="43" t="n"/>
      <c r="DQU49" s="51" t="n"/>
      <c r="DQV49" s="51" t="n"/>
      <c r="DRA49" s="50" t="n"/>
      <c r="DRB49" s="43" t="n"/>
      <c r="DRC49" s="43" t="n"/>
      <c r="DRD49" s="51" t="n"/>
      <c r="DRE49" s="51" t="n"/>
      <c r="DRJ49" s="50" t="n"/>
      <c r="DRK49" s="43" t="n"/>
      <c r="DRL49" s="43" t="n"/>
      <c r="DRM49" s="51" t="n"/>
      <c r="DRN49" s="51" t="n"/>
      <c r="DRS49" s="50" t="n"/>
      <c r="DRT49" s="43" t="n"/>
      <c r="DRU49" s="43" t="n"/>
      <c r="DRV49" s="51" t="n"/>
      <c r="DRW49" s="51" t="n"/>
      <c r="DSB49" s="50" t="n"/>
      <c r="DSC49" s="43" t="n"/>
      <c r="DSD49" s="43" t="n"/>
      <c r="DSE49" s="51" t="n"/>
      <c r="DSF49" s="51" t="n"/>
      <c r="DSK49" s="50" t="n"/>
      <c r="DSL49" s="43" t="n"/>
      <c r="DSM49" s="43" t="n"/>
      <c r="DSN49" s="51" t="n"/>
      <c r="DSO49" s="51" t="n"/>
      <c r="DST49" s="50" t="n"/>
      <c r="DSU49" s="43" t="n"/>
      <c r="DSV49" s="43" t="n"/>
      <c r="DSW49" s="51" t="n"/>
      <c r="DSX49" s="51" t="n"/>
      <c r="DTC49" s="50" t="n"/>
      <c r="DTD49" s="43" t="n"/>
      <c r="DTE49" s="43" t="n"/>
      <c r="DTF49" s="51" t="n"/>
      <c r="DTG49" s="51" t="n"/>
      <c r="DTL49" s="50" t="n"/>
      <c r="DTM49" s="43" t="n"/>
      <c r="DTN49" s="43" t="n"/>
      <c r="DTO49" s="51" t="n"/>
      <c r="DTP49" s="51" t="n"/>
      <c r="DTU49" s="50" t="n"/>
      <c r="DTV49" s="43" t="n"/>
      <c r="DTW49" s="43" t="n"/>
      <c r="DTX49" s="51" t="n"/>
      <c r="DTY49" s="51" t="n"/>
      <c r="DUD49" s="50" t="n"/>
      <c r="DUE49" s="43" t="n"/>
      <c r="DUF49" s="43" t="n"/>
      <c r="DUG49" s="51" t="n"/>
      <c r="DUH49" s="51" t="n"/>
      <c r="DUM49" s="50" t="n"/>
      <c r="DUN49" s="43" t="n"/>
      <c r="DUO49" s="43" t="n"/>
      <c r="DUP49" s="51" t="n"/>
      <c r="DUQ49" s="51" t="n"/>
      <c r="DUV49" s="50" t="n"/>
      <c r="DUW49" s="43" t="n"/>
      <c r="DUX49" s="43" t="n"/>
      <c r="DUY49" s="51" t="n"/>
      <c r="DUZ49" s="51" t="n"/>
      <c r="DVE49" s="50" t="n"/>
      <c r="DVF49" s="43" t="n"/>
      <c r="DVG49" s="43" t="n"/>
      <c r="DVH49" s="51" t="n"/>
      <c r="DVI49" s="51" t="n"/>
      <c r="DVN49" s="50" t="n"/>
      <c r="DVO49" s="43" t="n"/>
      <c r="DVP49" s="43" t="n"/>
      <c r="DVQ49" s="51" t="n"/>
      <c r="DVR49" s="51" t="n"/>
      <c r="DVW49" s="50" t="n"/>
      <c r="DVX49" s="43" t="n"/>
      <c r="DVY49" s="43" t="n"/>
      <c r="DVZ49" s="51" t="n"/>
      <c r="DWA49" s="51" t="n"/>
      <c r="DWF49" s="50" t="n"/>
      <c r="DWG49" s="43" t="n"/>
      <c r="DWH49" s="43" t="n"/>
      <c r="DWI49" s="51" t="n"/>
      <c r="DWJ49" s="51" t="n"/>
      <c r="DWO49" s="50" t="n"/>
      <c r="DWP49" s="43" t="n"/>
      <c r="DWQ49" s="43" t="n"/>
      <c r="DWR49" s="51" t="n"/>
      <c r="DWS49" s="51" t="n"/>
      <c r="DWX49" s="50" t="n"/>
      <c r="DWY49" s="43" t="n"/>
      <c r="DWZ49" s="43" t="n"/>
      <c r="DXA49" s="51" t="n"/>
      <c r="DXB49" s="51" t="n"/>
      <c r="DXG49" s="50" t="n"/>
      <c r="DXH49" s="43" t="n"/>
      <c r="DXI49" s="43" t="n"/>
      <c r="DXJ49" s="51" t="n"/>
      <c r="DXK49" s="51" t="n"/>
      <c r="DXP49" s="50" t="n"/>
      <c r="DXQ49" s="43" t="n"/>
      <c r="DXR49" s="43" t="n"/>
      <c r="DXS49" s="51" t="n"/>
      <c r="DXT49" s="51" t="n"/>
      <c r="DXY49" s="50" t="n"/>
      <c r="DXZ49" s="43" t="n"/>
      <c r="DYA49" s="43" t="n"/>
      <c r="DYB49" s="51" t="n"/>
      <c r="DYC49" s="51" t="n"/>
      <c r="DYH49" s="50" t="n"/>
      <c r="DYI49" s="43" t="n"/>
      <c r="DYJ49" s="43" t="n"/>
      <c r="DYK49" s="51" t="n"/>
      <c r="DYL49" s="51" t="n"/>
      <c r="DYQ49" s="50" t="n"/>
      <c r="DYR49" s="43" t="n"/>
      <c r="DYS49" s="43" t="n"/>
      <c r="DYT49" s="51" t="n"/>
      <c r="DYU49" s="51" t="n"/>
      <c r="DYZ49" s="50" t="n"/>
      <c r="DZA49" s="43" t="n"/>
      <c r="DZB49" s="43" t="n"/>
      <c r="DZC49" s="51" t="n"/>
      <c r="DZD49" s="51" t="n"/>
      <c r="DZI49" s="50" t="n"/>
      <c r="DZJ49" s="43" t="n"/>
      <c r="DZK49" s="43" t="n"/>
      <c r="DZL49" s="51" t="n"/>
      <c r="DZM49" s="51" t="n"/>
      <c r="DZR49" s="50" t="n"/>
      <c r="DZS49" s="43" t="n"/>
      <c r="DZT49" s="43" t="n"/>
      <c r="DZU49" s="51" t="n"/>
      <c r="DZV49" s="51" t="n"/>
      <c r="EAA49" s="50" t="n"/>
      <c r="EAB49" s="43" t="n"/>
      <c r="EAC49" s="43" t="n"/>
      <c r="EAD49" s="51" t="n"/>
      <c r="EAE49" s="51" t="n"/>
      <c r="EAJ49" s="50" t="n"/>
      <c r="EAK49" s="43" t="n"/>
      <c r="EAL49" s="43" t="n"/>
      <c r="EAM49" s="51" t="n"/>
      <c r="EAN49" s="51" t="n"/>
      <c r="EAS49" s="50" t="n"/>
      <c r="EAT49" s="43" t="n"/>
      <c r="EAU49" s="43" t="n"/>
      <c r="EAV49" s="51" t="n"/>
      <c r="EAW49" s="51" t="n"/>
      <c r="EBB49" s="50" t="n"/>
      <c r="EBC49" s="43" t="n"/>
      <c r="EBD49" s="43" t="n"/>
      <c r="EBE49" s="51" t="n"/>
      <c r="EBF49" s="51" t="n"/>
      <c r="EBK49" s="50" t="n"/>
      <c r="EBL49" s="43" t="n"/>
      <c r="EBM49" s="43" t="n"/>
      <c r="EBN49" s="51" t="n"/>
      <c r="EBO49" s="51" t="n"/>
      <c r="EBT49" s="50" t="n"/>
      <c r="EBU49" s="43" t="n"/>
      <c r="EBV49" s="43" t="n"/>
      <c r="EBW49" s="51" t="n"/>
      <c r="EBX49" s="51" t="n"/>
      <c r="ECC49" s="50" t="n"/>
      <c r="ECD49" s="43" t="n"/>
      <c r="ECE49" s="43" t="n"/>
      <c r="ECF49" s="51" t="n"/>
      <c r="ECG49" s="51" t="n"/>
      <c r="ECL49" s="50" t="n"/>
      <c r="ECM49" s="43" t="n"/>
      <c r="ECN49" s="43" t="n"/>
      <c r="ECO49" s="51" t="n"/>
      <c r="ECP49" s="51" t="n"/>
      <c r="ECU49" s="50" t="n"/>
      <c r="ECV49" s="43" t="n"/>
      <c r="ECW49" s="43" t="n"/>
      <c r="ECX49" s="51" t="n"/>
      <c r="ECY49" s="51" t="n"/>
      <c r="EDD49" s="50" t="n"/>
      <c r="EDE49" s="43" t="n"/>
      <c r="EDF49" s="43" t="n"/>
      <c r="EDG49" s="51" t="n"/>
      <c r="EDH49" s="51" t="n"/>
      <c r="EDM49" s="50" t="n"/>
      <c r="EDN49" s="43" t="n"/>
      <c r="EDO49" s="43" t="n"/>
      <c r="EDP49" s="51" t="n"/>
      <c r="EDQ49" s="51" t="n"/>
      <c r="EDV49" s="50" t="n"/>
      <c r="EDW49" s="43" t="n"/>
      <c r="EDX49" s="43" t="n"/>
      <c r="EDY49" s="51" t="n"/>
      <c r="EDZ49" s="51" t="n"/>
      <c r="EEE49" s="50" t="n"/>
      <c r="EEF49" s="43" t="n"/>
      <c r="EEG49" s="43" t="n"/>
      <c r="EEH49" s="51" t="n"/>
      <c r="EEI49" s="51" t="n"/>
      <c r="EEN49" s="50" t="n"/>
      <c r="EEO49" s="43" t="n"/>
      <c r="EEP49" s="43" t="n"/>
      <c r="EEQ49" s="51" t="n"/>
      <c r="EER49" s="51" t="n"/>
      <c r="EEW49" s="50" t="n"/>
      <c r="EEX49" s="43" t="n"/>
      <c r="EEY49" s="43" t="n"/>
      <c r="EEZ49" s="51" t="n"/>
      <c r="EFA49" s="51" t="n"/>
      <c r="EFF49" s="50" t="n"/>
      <c r="EFG49" s="43" t="n"/>
      <c r="EFH49" s="43" t="n"/>
      <c r="EFI49" s="51" t="n"/>
      <c r="EFJ49" s="51" t="n"/>
      <c r="EFO49" s="50" t="n"/>
      <c r="EFP49" s="43" t="n"/>
      <c r="EFQ49" s="43" t="n"/>
      <c r="EFR49" s="51" t="n"/>
      <c r="EFS49" s="51" t="n"/>
      <c r="EFX49" s="50" t="n"/>
      <c r="EFY49" s="43" t="n"/>
      <c r="EFZ49" s="43" t="n"/>
      <c r="EGA49" s="51" t="n"/>
      <c r="EGB49" s="51" t="n"/>
      <c r="EGG49" s="50" t="n"/>
      <c r="EGH49" s="43" t="n"/>
      <c r="EGI49" s="43" t="n"/>
      <c r="EGJ49" s="51" t="n"/>
      <c r="EGK49" s="51" t="n"/>
      <c r="EGP49" s="50" t="n"/>
      <c r="EGQ49" s="43" t="n"/>
      <c r="EGR49" s="43" t="n"/>
      <c r="EGS49" s="51" t="n"/>
      <c r="EGT49" s="51" t="n"/>
      <c r="EGY49" s="50" t="n"/>
      <c r="EGZ49" s="43" t="n"/>
      <c r="EHA49" s="43" t="n"/>
      <c r="EHB49" s="51" t="n"/>
      <c r="EHC49" s="51" t="n"/>
      <c r="EHH49" s="50" t="n"/>
      <c r="EHI49" s="43" t="n"/>
      <c r="EHJ49" s="43" t="n"/>
      <c r="EHK49" s="51" t="n"/>
      <c r="EHL49" s="51" t="n"/>
      <c r="EHQ49" s="50" t="n"/>
      <c r="EHR49" s="43" t="n"/>
      <c r="EHS49" s="43" t="n"/>
      <c r="EHT49" s="51" t="n"/>
      <c r="EHU49" s="51" t="n"/>
      <c r="EHZ49" s="50" t="n"/>
      <c r="EIA49" s="43" t="n"/>
      <c r="EIB49" s="43" t="n"/>
      <c r="EIC49" s="51" t="n"/>
      <c r="EID49" s="51" t="n"/>
      <c r="EII49" s="50" t="n"/>
      <c r="EIJ49" s="43" t="n"/>
      <c r="EIK49" s="43" t="n"/>
      <c r="EIL49" s="51" t="n"/>
      <c r="EIM49" s="51" t="n"/>
      <c r="EIR49" s="50" t="n"/>
      <c r="EIS49" s="43" t="n"/>
      <c r="EIT49" s="43" t="n"/>
      <c r="EIU49" s="51" t="n"/>
      <c r="EIV49" s="51" t="n"/>
      <c r="EJA49" s="50" t="n"/>
      <c r="EJB49" s="43" t="n"/>
      <c r="EJC49" s="43" t="n"/>
      <c r="EJD49" s="51" t="n"/>
      <c r="EJE49" s="51" t="n"/>
      <c r="EJJ49" s="50" t="n"/>
      <c r="EJK49" s="43" t="n"/>
      <c r="EJL49" s="43" t="n"/>
      <c r="EJM49" s="51" t="n"/>
      <c r="EJN49" s="51" t="n"/>
      <c r="EJS49" s="50" t="n"/>
      <c r="EJT49" s="43" t="n"/>
      <c r="EJU49" s="43" t="n"/>
      <c r="EJV49" s="51" t="n"/>
      <c r="EJW49" s="51" t="n"/>
      <c r="EKB49" s="50" t="n"/>
      <c r="EKC49" s="43" t="n"/>
      <c r="EKD49" s="43" t="n"/>
      <c r="EKE49" s="51" t="n"/>
      <c r="EKF49" s="51" t="n"/>
      <c r="EKK49" s="50" t="n"/>
      <c r="EKL49" s="43" t="n"/>
      <c r="EKM49" s="43" t="n"/>
      <c r="EKN49" s="51" t="n"/>
      <c r="EKO49" s="51" t="n"/>
      <c r="EKT49" s="50" t="n"/>
      <c r="EKU49" s="43" t="n"/>
      <c r="EKV49" s="43" t="n"/>
      <c r="EKW49" s="51" t="n"/>
      <c r="EKX49" s="51" t="n"/>
      <c r="ELC49" s="50" t="n"/>
      <c r="ELD49" s="43" t="n"/>
      <c r="ELE49" s="43" t="n"/>
      <c r="ELF49" s="51" t="n"/>
      <c r="ELG49" s="51" t="n"/>
      <c r="ELL49" s="50" t="n"/>
      <c r="ELM49" s="43" t="n"/>
      <c r="ELN49" s="43" t="n"/>
      <c r="ELO49" s="51" t="n"/>
      <c r="ELP49" s="51" t="n"/>
      <c r="ELU49" s="50" t="n"/>
      <c r="ELV49" s="43" t="n"/>
      <c r="ELW49" s="43" t="n"/>
      <c r="ELX49" s="51" t="n"/>
      <c r="ELY49" s="51" t="n"/>
      <c r="EMD49" s="50" t="n"/>
      <c r="EME49" s="43" t="n"/>
      <c r="EMF49" s="43" t="n"/>
      <c r="EMG49" s="51" t="n"/>
      <c r="EMH49" s="51" t="n"/>
      <c r="EMM49" s="50" t="n"/>
      <c r="EMN49" s="43" t="n"/>
      <c r="EMO49" s="43" t="n"/>
      <c r="EMP49" s="51" t="n"/>
      <c r="EMQ49" s="51" t="n"/>
      <c r="EMV49" s="50" t="n"/>
      <c r="EMW49" s="43" t="n"/>
      <c r="EMX49" s="43" t="n"/>
      <c r="EMY49" s="51" t="n"/>
      <c r="EMZ49" s="51" t="n"/>
      <c r="ENE49" s="50" t="n"/>
      <c r="ENF49" s="43" t="n"/>
      <c r="ENG49" s="43" t="n"/>
      <c r="ENH49" s="51" t="n"/>
      <c r="ENI49" s="51" t="n"/>
      <c r="ENN49" s="50" t="n"/>
      <c r="ENO49" s="43" t="n"/>
      <c r="ENP49" s="43" t="n"/>
      <c r="ENQ49" s="51" t="n"/>
      <c r="ENR49" s="51" t="n"/>
      <c r="ENW49" s="50" t="n"/>
      <c r="ENX49" s="43" t="n"/>
      <c r="ENY49" s="43" t="n"/>
      <c r="ENZ49" s="51" t="n"/>
      <c r="EOA49" s="51" t="n"/>
      <c r="EOF49" s="50" t="n"/>
      <c r="EOG49" s="43" t="n"/>
      <c r="EOH49" s="43" t="n"/>
      <c r="EOI49" s="51" t="n"/>
      <c r="EOJ49" s="51" t="n"/>
      <c r="EOO49" s="50" t="n"/>
      <c r="EOP49" s="43" t="n"/>
      <c r="EOQ49" s="43" t="n"/>
      <c r="EOR49" s="51" t="n"/>
      <c r="EOS49" s="51" t="n"/>
      <c r="EOX49" s="50" t="n"/>
      <c r="EOY49" s="43" t="n"/>
      <c r="EOZ49" s="43" t="n"/>
      <c r="EPA49" s="51" t="n"/>
      <c r="EPB49" s="51" t="n"/>
      <c r="EPG49" s="50" t="n"/>
      <c r="EPH49" s="43" t="n"/>
      <c r="EPI49" s="43" t="n"/>
      <c r="EPJ49" s="51" t="n"/>
      <c r="EPK49" s="51" t="n"/>
      <c r="EPP49" s="50" t="n"/>
      <c r="EPQ49" s="43" t="n"/>
      <c r="EPR49" s="43" t="n"/>
      <c r="EPS49" s="51" t="n"/>
      <c r="EPT49" s="51" t="n"/>
      <c r="EPY49" s="50" t="n"/>
      <c r="EPZ49" s="43" t="n"/>
      <c r="EQA49" s="43" t="n"/>
      <c r="EQB49" s="51" t="n"/>
      <c r="EQC49" s="51" t="n"/>
      <c r="EQH49" s="50" t="n"/>
      <c r="EQI49" s="43" t="n"/>
      <c r="EQJ49" s="43" t="n"/>
      <c r="EQK49" s="51" t="n"/>
      <c r="EQL49" s="51" t="n"/>
      <c r="EQQ49" s="50" t="n"/>
      <c r="EQR49" s="43" t="n"/>
      <c r="EQS49" s="43" t="n"/>
      <c r="EQT49" s="51" t="n"/>
      <c r="EQU49" s="51" t="n"/>
      <c r="EQZ49" s="50" t="n"/>
      <c r="ERA49" s="43" t="n"/>
      <c r="ERB49" s="43" t="n"/>
      <c r="ERC49" s="51" t="n"/>
      <c r="ERD49" s="51" t="n"/>
      <c r="ERI49" s="50" t="n"/>
      <c r="ERJ49" s="43" t="n"/>
      <c r="ERK49" s="43" t="n"/>
      <c r="ERL49" s="51" t="n"/>
      <c r="ERM49" s="51" t="n"/>
      <c r="ERR49" s="50" t="n"/>
      <c r="ERS49" s="43" t="n"/>
      <c r="ERT49" s="43" t="n"/>
      <c r="ERU49" s="51" t="n"/>
      <c r="ERV49" s="51" t="n"/>
      <c r="ESA49" s="50" t="n"/>
      <c r="ESB49" s="43" t="n"/>
      <c r="ESC49" s="43" t="n"/>
      <c r="ESD49" s="51" t="n"/>
      <c r="ESE49" s="51" t="n"/>
      <c r="ESJ49" s="50" t="n"/>
      <c r="ESK49" s="43" t="n"/>
      <c r="ESL49" s="43" t="n"/>
      <c r="ESM49" s="51" t="n"/>
      <c r="ESN49" s="51" t="n"/>
      <c r="ESS49" s="50" t="n"/>
      <c r="EST49" s="43" t="n"/>
      <c r="ESU49" s="43" t="n"/>
      <c r="ESV49" s="51" t="n"/>
      <c r="ESW49" s="51" t="n"/>
      <c r="ETB49" s="50" t="n"/>
      <c r="ETC49" s="43" t="n"/>
      <c r="ETD49" s="43" t="n"/>
      <c r="ETE49" s="51" t="n"/>
      <c r="ETF49" s="51" t="n"/>
      <c r="ETK49" s="50" t="n"/>
      <c r="ETL49" s="43" t="n"/>
      <c r="ETM49" s="43" t="n"/>
      <c r="ETN49" s="51" t="n"/>
      <c r="ETO49" s="51" t="n"/>
      <c r="ETT49" s="50" t="n"/>
      <c r="ETU49" s="43" t="n"/>
      <c r="ETV49" s="43" t="n"/>
      <c r="ETW49" s="51" t="n"/>
      <c r="ETX49" s="51" t="n"/>
      <c r="EUC49" s="50" t="n"/>
      <c r="EUD49" s="43" t="n"/>
      <c r="EUE49" s="43" t="n"/>
      <c r="EUF49" s="51" t="n"/>
      <c r="EUG49" s="51" t="n"/>
      <c r="EUL49" s="50" t="n"/>
      <c r="EUM49" s="43" t="n"/>
      <c r="EUN49" s="43" t="n"/>
      <c r="EUO49" s="51" t="n"/>
      <c r="EUP49" s="51" t="n"/>
      <c r="EUU49" s="50" t="n"/>
      <c r="EUV49" s="43" t="n"/>
      <c r="EUW49" s="43" t="n"/>
      <c r="EUX49" s="51" t="n"/>
      <c r="EUY49" s="51" t="n"/>
      <c r="EVD49" s="50" t="n"/>
      <c r="EVE49" s="43" t="n"/>
      <c r="EVF49" s="43" t="n"/>
      <c r="EVG49" s="51" t="n"/>
      <c r="EVH49" s="51" t="n"/>
      <c r="EVM49" s="50" t="n"/>
      <c r="EVN49" s="43" t="n"/>
      <c r="EVO49" s="43" t="n"/>
      <c r="EVP49" s="51" t="n"/>
      <c r="EVQ49" s="51" t="n"/>
      <c r="EVV49" s="50" t="n"/>
      <c r="EVW49" s="43" t="n"/>
      <c r="EVX49" s="43" t="n"/>
      <c r="EVY49" s="51" t="n"/>
      <c r="EVZ49" s="51" t="n"/>
      <c r="EWE49" s="50" t="n"/>
      <c r="EWF49" s="43" t="n"/>
      <c r="EWG49" s="43" t="n"/>
      <c r="EWH49" s="51" t="n"/>
      <c r="EWI49" s="51" t="n"/>
      <c r="EWN49" s="50" t="n"/>
      <c r="EWO49" s="43" t="n"/>
      <c r="EWP49" s="43" t="n"/>
      <c r="EWQ49" s="51" t="n"/>
      <c r="EWR49" s="51" t="n"/>
      <c r="EWW49" s="50" t="n"/>
      <c r="EWX49" s="43" t="n"/>
      <c r="EWY49" s="43" t="n"/>
      <c r="EWZ49" s="51" t="n"/>
      <c r="EXA49" s="51" t="n"/>
      <c r="EXF49" s="50" t="n"/>
      <c r="EXG49" s="43" t="n"/>
      <c r="EXH49" s="43" t="n"/>
      <c r="EXI49" s="51" t="n"/>
      <c r="EXJ49" s="51" t="n"/>
      <c r="EXO49" s="50" t="n"/>
      <c r="EXP49" s="43" t="n"/>
      <c r="EXQ49" s="43" t="n"/>
      <c r="EXR49" s="51" t="n"/>
      <c r="EXS49" s="51" t="n"/>
      <c r="EXX49" s="50" t="n"/>
      <c r="EXY49" s="43" t="n"/>
      <c r="EXZ49" s="43" t="n"/>
      <c r="EYA49" s="51" t="n"/>
      <c r="EYB49" s="51" t="n"/>
      <c r="EYG49" s="50" t="n"/>
      <c r="EYH49" s="43" t="n"/>
      <c r="EYI49" s="43" t="n"/>
      <c r="EYJ49" s="51" t="n"/>
      <c r="EYK49" s="51" t="n"/>
      <c r="EYP49" s="50" t="n"/>
      <c r="EYQ49" s="43" t="n"/>
      <c r="EYR49" s="43" t="n"/>
      <c r="EYS49" s="51" t="n"/>
      <c r="EYT49" s="51" t="n"/>
      <c r="EYY49" s="50" t="n"/>
      <c r="EYZ49" s="43" t="n"/>
      <c r="EZA49" s="43" t="n"/>
      <c r="EZB49" s="51" t="n"/>
      <c r="EZC49" s="51" t="n"/>
      <c r="EZH49" s="50" t="n"/>
      <c r="EZI49" s="43" t="n"/>
      <c r="EZJ49" s="43" t="n"/>
      <c r="EZK49" s="51" t="n"/>
      <c r="EZL49" s="51" t="n"/>
      <c r="EZQ49" s="50" t="n"/>
      <c r="EZR49" s="43" t="n"/>
      <c r="EZS49" s="43" t="n"/>
      <c r="EZT49" s="51" t="n"/>
      <c r="EZU49" s="51" t="n"/>
      <c r="EZZ49" s="50" t="n"/>
      <c r="FAA49" s="43" t="n"/>
      <c r="FAB49" s="43" t="n"/>
      <c r="FAC49" s="51" t="n"/>
      <c r="FAD49" s="51" t="n"/>
      <c r="FAI49" s="50" t="n"/>
      <c r="FAJ49" s="43" t="n"/>
      <c r="FAK49" s="43" t="n"/>
      <c r="FAL49" s="51" t="n"/>
      <c r="FAM49" s="51" t="n"/>
      <c r="FAR49" s="50" t="n"/>
      <c r="FAS49" s="43" t="n"/>
      <c r="FAT49" s="43" t="n"/>
      <c r="FAU49" s="51" t="n"/>
      <c r="FAV49" s="51" t="n"/>
      <c r="FBA49" s="50" t="n"/>
      <c r="FBB49" s="43" t="n"/>
      <c r="FBC49" s="43" t="n"/>
      <c r="FBD49" s="51" t="n"/>
      <c r="FBE49" s="51" t="n"/>
      <c r="FBJ49" s="50" t="n"/>
      <c r="FBK49" s="43" t="n"/>
      <c r="FBL49" s="43" t="n"/>
      <c r="FBM49" s="51" t="n"/>
      <c r="FBN49" s="51" t="n"/>
      <c r="FBS49" s="50" t="n"/>
      <c r="FBT49" s="43" t="n"/>
      <c r="FBU49" s="43" t="n"/>
      <c r="FBV49" s="51" t="n"/>
      <c r="FBW49" s="51" t="n"/>
      <c r="FCB49" s="50" t="n"/>
      <c r="FCC49" s="43" t="n"/>
      <c r="FCD49" s="43" t="n"/>
      <c r="FCE49" s="51" t="n"/>
      <c r="FCF49" s="51" t="n"/>
      <c r="FCK49" s="50" t="n"/>
      <c r="FCL49" s="43" t="n"/>
      <c r="FCM49" s="43" t="n"/>
      <c r="FCN49" s="51" t="n"/>
      <c r="FCO49" s="51" t="n"/>
      <c r="FCT49" s="50" t="n"/>
      <c r="FCU49" s="43" t="n"/>
      <c r="FCV49" s="43" t="n"/>
      <c r="FCW49" s="51" t="n"/>
      <c r="FCX49" s="51" t="n"/>
      <c r="FDC49" s="50" t="n"/>
      <c r="FDD49" s="43" t="n"/>
      <c r="FDE49" s="43" t="n"/>
      <c r="FDF49" s="51" t="n"/>
      <c r="FDG49" s="51" t="n"/>
      <c r="FDL49" s="50" t="n"/>
      <c r="FDM49" s="43" t="n"/>
      <c r="FDN49" s="43" t="n"/>
      <c r="FDO49" s="51" t="n"/>
      <c r="FDP49" s="51" t="n"/>
      <c r="FDU49" s="50" t="n"/>
      <c r="FDV49" s="43" t="n"/>
      <c r="FDW49" s="43" t="n"/>
      <c r="FDX49" s="51" t="n"/>
      <c r="FDY49" s="51" t="n"/>
      <c r="FED49" s="50" t="n"/>
      <c r="FEE49" s="43" t="n"/>
      <c r="FEF49" s="43" t="n"/>
      <c r="FEG49" s="51" t="n"/>
      <c r="FEH49" s="51" t="n"/>
      <c r="FEM49" s="50" t="n"/>
      <c r="FEN49" s="43" t="n"/>
      <c r="FEO49" s="43" t="n"/>
      <c r="FEP49" s="51" t="n"/>
      <c r="FEQ49" s="51" t="n"/>
      <c r="FEV49" s="50" t="n"/>
      <c r="FEW49" s="43" t="n"/>
      <c r="FEX49" s="43" t="n"/>
      <c r="FEY49" s="51" t="n"/>
      <c r="FEZ49" s="51" t="n"/>
      <c r="FFE49" s="50" t="n"/>
      <c r="FFF49" s="43" t="n"/>
      <c r="FFG49" s="43" t="n"/>
      <c r="FFH49" s="51" t="n"/>
      <c r="FFI49" s="51" t="n"/>
      <c r="FFN49" s="50" t="n"/>
      <c r="FFO49" s="43" t="n"/>
      <c r="FFP49" s="43" t="n"/>
      <c r="FFQ49" s="51" t="n"/>
      <c r="FFR49" s="51" t="n"/>
      <c r="FFW49" s="50" t="n"/>
      <c r="FFX49" s="43" t="n"/>
      <c r="FFY49" s="43" t="n"/>
      <c r="FFZ49" s="51" t="n"/>
      <c r="FGA49" s="51" t="n"/>
      <c r="FGF49" s="50" t="n"/>
      <c r="FGG49" s="43" t="n"/>
      <c r="FGH49" s="43" t="n"/>
      <c r="FGI49" s="51" t="n"/>
      <c r="FGJ49" s="51" t="n"/>
      <c r="FGO49" s="50" t="n"/>
      <c r="FGP49" s="43" t="n"/>
      <c r="FGQ49" s="43" t="n"/>
      <c r="FGR49" s="51" t="n"/>
      <c r="FGS49" s="51" t="n"/>
      <c r="FGX49" s="50" t="n"/>
      <c r="FGY49" s="43" t="n"/>
      <c r="FGZ49" s="43" t="n"/>
      <c r="FHA49" s="51" t="n"/>
      <c r="FHB49" s="51" t="n"/>
      <c r="FHG49" s="50" t="n"/>
      <c r="FHH49" s="43" t="n"/>
      <c r="FHI49" s="43" t="n"/>
      <c r="FHJ49" s="51" t="n"/>
      <c r="FHK49" s="51" t="n"/>
      <c r="FHP49" s="50" t="n"/>
      <c r="FHQ49" s="43" t="n"/>
      <c r="FHR49" s="43" t="n"/>
      <c r="FHS49" s="51" t="n"/>
      <c r="FHT49" s="51" t="n"/>
      <c r="FHY49" s="50" t="n"/>
      <c r="FHZ49" s="43" t="n"/>
      <c r="FIA49" s="43" t="n"/>
      <c r="FIB49" s="51" t="n"/>
      <c r="FIC49" s="51" t="n"/>
      <c r="FIH49" s="50" t="n"/>
      <c r="FII49" s="43" t="n"/>
      <c r="FIJ49" s="43" t="n"/>
      <c r="FIK49" s="51" t="n"/>
      <c r="FIL49" s="51" t="n"/>
      <c r="FIQ49" s="50" t="n"/>
      <c r="FIR49" s="43" t="n"/>
      <c r="FIS49" s="43" t="n"/>
      <c r="FIT49" s="51" t="n"/>
      <c r="FIU49" s="51" t="n"/>
      <c r="FIZ49" s="50" t="n"/>
      <c r="FJA49" s="43" t="n"/>
      <c r="FJB49" s="43" t="n"/>
      <c r="FJC49" s="51" t="n"/>
      <c r="FJD49" s="51" t="n"/>
      <c r="FJI49" s="50" t="n"/>
      <c r="FJJ49" s="43" t="n"/>
      <c r="FJK49" s="43" t="n"/>
      <c r="FJL49" s="51" t="n"/>
      <c r="FJM49" s="51" t="n"/>
      <c r="FJR49" s="50" t="n"/>
      <c r="FJS49" s="43" t="n"/>
      <c r="FJT49" s="43" t="n"/>
      <c r="FJU49" s="51" t="n"/>
      <c r="FJV49" s="51" t="n"/>
      <c r="FKA49" s="50" t="n"/>
      <c r="FKB49" s="43" t="n"/>
      <c r="FKC49" s="43" t="n"/>
      <c r="FKD49" s="51" t="n"/>
      <c r="FKE49" s="51" t="n"/>
      <c r="FKJ49" s="50" t="n"/>
      <c r="FKK49" s="43" t="n"/>
      <c r="FKL49" s="43" t="n"/>
      <c r="FKM49" s="51" t="n"/>
      <c r="FKN49" s="51" t="n"/>
      <c r="FKS49" s="50" t="n"/>
      <c r="FKT49" s="43" t="n"/>
      <c r="FKU49" s="43" t="n"/>
      <c r="FKV49" s="51" t="n"/>
      <c r="FKW49" s="51" t="n"/>
      <c r="FLB49" s="50" t="n"/>
      <c r="FLC49" s="43" t="n"/>
      <c r="FLD49" s="43" t="n"/>
      <c r="FLE49" s="51" t="n"/>
      <c r="FLF49" s="51" t="n"/>
      <c r="FLK49" s="50" t="n"/>
      <c r="FLL49" s="43" t="n"/>
      <c r="FLM49" s="43" t="n"/>
      <c r="FLN49" s="51" t="n"/>
      <c r="FLO49" s="51" t="n"/>
      <c r="FLT49" s="50" t="n"/>
      <c r="FLU49" s="43" t="n"/>
      <c r="FLV49" s="43" t="n"/>
      <c r="FLW49" s="51" t="n"/>
      <c r="FLX49" s="51" t="n"/>
      <c r="FMC49" s="50" t="n"/>
      <c r="FMD49" s="43" t="n"/>
      <c r="FME49" s="43" t="n"/>
      <c r="FMF49" s="51" t="n"/>
      <c r="FMG49" s="51" t="n"/>
      <c r="FML49" s="50" t="n"/>
      <c r="FMM49" s="43" t="n"/>
      <c r="FMN49" s="43" t="n"/>
      <c r="FMO49" s="51" t="n"/>
      <c r="FMP49" s="51" t="n"/>
      <c r="FMU49" s="50" t="n"/>
      <c r="FMV49" s="43" t="n"/>
      <c r="FMW49" s="43" t="n"/>
      <c r="FMX49" s="51" t="n"/>
      <c r="FMY49" s="51" t="n"/>
      <c r="FND49" s="50" t="n"/>
      <c r="FNE49" s="43" t="n"/>
      <c r="FNF49" s="43" t="n"/>
      <c r="FNG49" s="51" t="n"/>
      <c r="FNH49" s="51" t="n"/>
      <c r="FNM49" s="50" t="n"/>
      <c r="FNN49" s="43" t="n"/>
      <c r="FNO49" s="43" t="n"/>
      <c r="FNP49" s="51" t="n"/>
      <c r="FNQ49" s="51" t="n"/>
      <c r="FNV49" s="50" t="n"/>
      <c r="FNW49" s="43" t="n"/>
      <c r="FNX49" s="43" t="n"/>
      <c r="FNY49" s="51" t="n"/>
      <c r="FNZ49" s="51" t="n"/>
      <c r="FOE49" s="50" t="n"/>
      <c r="FOF49" s="43" t="n"/>
      <c r="FOG49" s="43" t="n"/>
      <c r="FOH49" s="51" t="n"/>
      <c r="FOI49" s="51" t="n"/>
      <c r="FON49" s="50" t="n"/>
      <c r="FOO49" s="43" t="n"/>
      <c r="FOP49" s="43" t="n"/>
      <c r="FOQ49" s="51" t="n"/>
      <c r="FOR49" s="51" t="n"/>
      <c r="FOW49" s="50" t="n"/>
      <c r="FOX49" s="43" t="n"/>
      <c r="FOY49" s="43" t="n"/>
      <c r="FOZ49" s="51" t="n"/>
      <c r="FPA49" s="51" t="n"/>
      <c r="FPF49" s="50" t="n"/>
      <c r="FPG49" s="43" t="n"/>
      <c r="FPH49" s="43" t="n"/>
      <c r="FPI49" s="51" t="n"/>
      <c r="FPJ49" s="51" t="n"/>
      <c r="FPO49" s="50" t="n"/>
      <c r="FPP49" s="43" t="n"/>
      <c r="FPQ49" s="43" t="n"/>
      <c r="FPR49" s="51" t="n"/>
      <c r="FPS49" s="51" t="n"/>
      <c r="FPX49" s="50" t="n"/>
      <c r="FPY49" s="43" t="n"/>
      <c r="FPZ49" s="43" t="n"/>
      <c r="FQA49" s="51" t="n"/>
      <c r="FQB49" s="51" t="n"/>
      <c r="FQG49" s="50" t="n"/>
      <c r="FQH49" s="43" t="n"/>
      <c r="FQI49" s="43" t="n"/>
      <c r="FQJ49" s="51" t="n"/>
      <c r="FQK49" s="51" t="n"/>
      <c r="FQP49" s="50" t="n"/>
      <c r="FQQ49" s="43" t="n"/>
      <c r="FQR49" s="43" t="n"/>
      <c r="FQS49" s="51" t="n"/>
      <c r="FQT49" s="51" t="n"/>
      <c r="FQY49" s="50" t="n"/>
      <c r="FQZ49" s="43" t="n"/>
      <c r="FRA49" s="43" t="n"/>
      <c r="FRB49" s="51" t="n"/>
      <c r="FRC49" s="51" t="n"/>
      <c r="FRH49" s="50" t="n"/>
      <c r="FRI49" s="43" t="n"/>
      <c r="FRJ49" s="43" t="n"/>
      <c r="FRK49" s="51" t="n"/>
      <c r="FRL49" s="51" t="n"/>
      <c r="FRQ49" s="50" t="n"/>
      <c r="FRR49" s="43" t="n"/>
      <c r="FRS49" s="43" t="n"/>
      <c r="FRT49" s="51" t="n"/>
      <c r="FRU49" s="51" t="n"/>
      <c r="FRZ49" s="50" t="n"/>
      <c r="FSA49" s="43" t="n"/>
      <c r="FSB49" s="43" t="n"/>
      <c r="FSC49" s="51" t="n"/>
      <c r="FSD49" s="51" t="n"/>
      <c r="FSI49" s="50" t="n"/>
      <c r="FSJ49" s="43" t="n"/>
      <c r="FSK49" s="43" t="n"/>
      <c r="FSL49" s="51" t="n"/>
      <c r="FSM49" s="51" t="n"/>
      <c r="FSR49" s="50" t="n"/>
      <c r="FSS49" s="43" t="n"/>
      <c r="FST49" s="43" t="n"/>
      <c r="FSU49" s="51" t="n"/>
      <c r="FSV49" s="51" t="n"/>
      <c r="FTA49" s="50" t="n"/>
      <c r="FTB49" s="43" t="n"/>
      <c r="FTC49" s="43" t="n"/>
      <c r="FTD49" s="51" t="n"/>
      <c r="FTE49" s="51" t="n"/>
      <c r="FTJ49" s="50" t="n"/>
      <c r="FTK49" s="43" t="n"/>
      <c r="FTL49" s="43" t="n"/>
      <c r="FTM49" s="51" t="n"/>
      <c r="FTN49" s="51" t="n"/>
      <c r="FTS49" s="50" t="n"/>
      <c r="FTT49" s="43" t="n"/>
      <c r="FTU49" s="43" t="n"/>
      <c r="FTV49" s="51" t="n"/>
      <c r="FTW49" s="51" t="n"/>
      <c r="FUB49" s="50" t="n"/>
      <c r="FUC49" s="43" t="n"/>
      <c r="FUD49" s="43" t="n"/>
      <c r="FUE49" s="51" t="n"/>
      <c r="FUF49" s="51" t="n"/>
      <c r="FUK49" s="50" t="n"/>
      <c r="FUL49" s="43" t="n"/>
      <c r="FUM49" s="43" t="n"/>
      <c r="FUN49" s="51" t="n"/>
      <c r="FUO49" s="51" t="n"/>
      <c r="FUT49" s="50" t="n"/>
      <c r="FUU49" s="43" t="n"/>
      <c r="FUV49" s="43" t="n"/>
      <c r="FUW49" s="51" t="n"/>
      <c r="FUX49" s="51" t="n"/>
      <c r="FVC49" s="50" t="n"/>
      <c r="FVD49" s="43" t="n"/>
      <c r="FVE49" s="43" t="n"/>
      <c r="FVF49" s="51" t="n"/>
      <c r="FVG49" s="51" t="n"/>
      <c r="FVL49" s="50" t="n"/>
      <c r="FVM49" s="43" t="n"/>
      <c r="FVN49" s="43" t="n"/>
      <c r="FVO49" s="51" t="n"/>
      <c r="FVP49" s="51" t="n"/>
      <c r="FVU49" s="50" t="n"/>
      <c r="FVV49" s="43" t="n"/>
      <c r="FVW49" s="43" t="n"/>
      <c r="FVX49" s="51" t="n"/>
      <c r="FVY49" s="51" t="n"/>
      <c r="FWD49" s="50" t="n"/>
      <c r="FWE49" s="43" t="n"/>
      <c r="FWF49" s="43" t="n"/>
      <c r="FWG49" s="51" t="n"/>
      <c r="FWH49" s="51" t="n"/>
      <c r="FWM49" s="50" t="n"/>
      <c r="FWN49" s="43" t="n"/>
      <c r="FWO49" s="43" t="n"/>
      <c r="FWP49" s="51" t="n"/>
      <c r="FWQ49" s="51" t="n"/>
      <c r="FWV49" s="50" t="n"/>
      <c r="FWW49" s="43" t="n"/>
      <c r="FWX49" s="43" t="n"/>
      <c r="FWY49" s="51" t="n"/>
      <c r="FWZ49" s="51" t="n"/>
      <c r="FXE49" s="50" t="n"/>
      <c r="FXF49" s="43" t="n"/>
      <c r="FXG49" s="43" t="n"/>
      <c r="FXH49" s="51" t="n"/>
      <c r="FXI49" s="51" t="n"/>
      <c r="FXN49" s="50" t="n"/>
      <c r="FXO49" s="43" t="n"/>
      <c r="FXP49" s="43" t="n"/>
      <c r="FXQ49" s="51" t="n"/>
      <c r="FXR49" s="51" t="n"/>
      <c r="FXW49" s="50" t="n"/>
      <c r="FXX49" s="43" t="n"/>
      <c r="FXY49" s="43" t="n"/>
      <c r="FXZ49" s="51" t="n"/>
      <c r="FYA49" s="51" t="n"/>
      <c r="FYF49" s="50" t="n"/>
      <c r="FYG49" s="43" t="n"/>
      <c r="FYH49" s="43" t="n"/>
      <c r="FYI49" s="51" t="n"/>
      <c r="FYJ49" s="51" t="n"/>
      <c r="FYO49" s="50" t="n"/>
      <c r="FYP49" s="43" t="n"/>
      <c r="FYQ49" s="43" t="n"/>
      <c r="FYR49" s="51" t="n"/>
      <c r="FYS49" s="51" t="n"/>
      <c r="FYX49" s="50" t="n"/>
      <c r="FYY49" s="43" t="n"/>
      <c r="FYZ49" s="43" t="n"/>
      <c r="FZA49" s="51" t="n"/>
      <c r="FZB49" s="51" t="n"/>
      <c r="FZG49" s="50" t="n"/>
      <c r="FZH49" s="43" t="n"/>
      <c r="FZI49" s="43" t="n"/>
      <c r="FZJ49" s="51" t="n"/>
      <c r="FZK49" s="51" t="n"/>
      <c r="FZP49" s="50" t="n"/>
      <c r="FZQ49" s="43" t="n"/>
      <c r="FZR49" s="43" t="n"/>
      <c r="FZS49" s="51" t="n"/>
      <c r="FZT49" s="51" t="n"/>
      <c r="FZY49" s="50" t="n"/>
      <c r="FZZ49" s="43" t="n"/>
      <c r="GAA49" s="43" t="n"/>
      <c r="GAB49" s="51" t="n"/>
      <c r="GAC49" s="51" t="n"/>
      <c r="GAH49" s="50" t="n"/>
      <c r="GAI49" s="43" t="n"/>
      <c r="GAJ49" s="43" t="n"/>
      <c r="GAK49" s="51" t="n"/>
      <c r="GAL49" s="51" t="n"/>
      <c r="GAQ49" s="50" t="n"/>
      <c r="GAR49" s="43" t="n"/>
      <c r="GAS49" s="43" t="n"/>
      <c r="GAT49" s="51" t="n"/>
      <c r="GAU49" s="51" t="n"/>
      <c r="GAZ49" s="50" t="n"/>
      <c r="GBA49" s="43" t="n"/>
      <c r="GBB49" s="43" t="n"/>
      <c r="GBC49" s="51" t="n"/>
      <c r="GBD49" s="51" t="n"/>
      <c r="GBI49" s="50" t="n"/>
      <c r="GBJ49" s="43" t="n"/>
      <c r="GBK49" s="43" t="n"/>
      <c r="GBL49" s="51" t="n"/>
      <c r="GBM49" s="51" t="n"/>
      <c r="GBR49" s="50" t="n"/>
      <c r="GBS49" s="43" t="n"/>
      <c r="GBT49" s="43" t="n"/>
      <c r="GBU49" s="51" t="n"/>
      <c r="GBV49" s="51" t="n"/>
      <c r="GCA49" s="50" t="n"/>
      <c r="GCB49" s="43" t="n"/>
      <c r="GCC49" s="43" t="n"/>
      <c r="GCD49" s="51" t="n"/>
      <c r="GCE49" s="51" t="n"/>
      <c r="GCJ49" s="50" t="n"/>
      <c r="GCK49" s="43" t="n"/>
      <c r="GCL49" s="43" t="n"/>
      <c r="GCM49" s="51" t="n"/>
      <c r="GCN49" s="51" t="n"/>
      <c r="GCS49" s="50" t="n"/>
      <c r="GCT49" s="43" t="n"/>
      <c r="GCU49" s="43" t="n"/>
      <c r="GCV49" s="51" t="n"/>
      <c r="GCW49" s="51" t="n"/>
      <c r="GDB49" s="50" t="n"/>
      <c r="GDC49" s="43" t="n"/>
      <c r="GDD49" s="43" t="n"/>
      <c r="GDE49" s="51" t="n"/>
      <c r="GDF49" s="51" t="n"/>
      <c r="GDK49" s="50" t="n"/>
      <c r="GDL49" s="43" t="n"/>
      <c r="GDM49" s="43" t="n"/>
      <c r="GDN49" s="51" t="n"/>
      <c r="GDO49" s="51" t="n"/>
      <c r="GDT49" s="50" t="n"/>
      <c r="GDU49" s="43" t="n"/>
      <c r="GDV49" s="43" t="n"/>
      <c r="GDW49" s="51" t="n"/>
      <c r="GDX49" s="51" t="n"/>
      <c r="GEC49" s="50" t="n"/>
      <c r="GED49" s="43" t="n"/>
      <c r="GEE49" s="43" t="n"/>
      <c r="GEF49" s="51" t="n"/>
      <c r="GEG49" s="51" t="n"/>
      <c r="GEL49" s="50" t="n"/>
      <c r="GEM49" s="43" t="n"/>
      <c r="GEN49" s="43" t="n"/>
      <c r="GEO49" s="51" t="n"/>
      <c r="GEP49" s="51" t="n"/>
      <c r="GEU49" s="50" t="n"/>
      <c r="GEV49" s="43" t="n"/>
      <c r="GEW49" s="43" t="n"/>
      <c r="GEX49" s="51" t="n"/>
      <c r="GEY49" s="51" t="n"/>
      <c r="GFD49" s="50" t="n"/>
      <c r="GFE49" s="43" t="n"/>
      <c r="GFF49" s="43" t="n"/>
      <c r="GFG49" s="51" t="n"/>
      <c r="GFH49" s="51" t="n"/>
      <c r="GFM49" s="50" t="n"/>
      <c r="GFN49" s="43" t="n"/>
      <c r="GFO49" s="43" t="n"/>
      <c r="GFP49" s="51" t="n"/>
      <c r="GFQ49" s="51" t="n"/>
      <c r="GFV49" s="50" t="n"/>
      <c r="GFW49" s="43" t="n"/>
      <c r="GFX49" s="43" t="n"/>
      <c r="GFY49" s="51" t="n"/>
      <c r="GFZ49" s="51" t="n"/>
      <c r="GGE49" s="50" t="n"/>
      <c r="GGF49" s="43" t="n"/>
      <c r="GGG49" s="43" t="n"/>
      <c r="GGH49" s="51" t="n"/>
      <c r="GGI49" s="51" t="n"/>
      <c r="GGN49" s="50" t="n"/>
      <c r="GGO49" s="43" t="n"/>
      <c r="GGP49" s="43" t="n"/>
      <c r="GGQ49" s="51" t="n"/>
      <c r="GGR49" s="51" t="n"/>
      <c r="GGW49" s="50" t="n"/>
      <c r="GGX49" s="43" t="n"/>
      <c r="GGY49" s="43" t="n"/>
      <c r="GGZ49" s="51" t="n"/>
      <c r="GHA49" s="51" t="n"/>
      <c r="GHF49" s="50" t="n"/>
      <c r="GHG49" s="43" t="n"/>
      <c r="GHH49" s="43" t="n"/>
      <c r="GHI49" s="51" t="n"/>
      <c r="GHJ49" s="51" t="n"/>
      <c r="GHO49" s="50" t="n"/>
      <c r="GHP49" s="43" t="n"/>
      <c r="GHQ49" s="43" t="n"/>
      <c r="GHR49" s="51" t="n"/>
      <c r="GHS49" s="51" t="n"/>
      <c r="GHX49" s="50" t="n"/>
      <c r="GHY49" s="43" t="n"/>
      <c r="GHZ49" s="43" t="n"/>
      <c r="GIA49" s="51" t="n"/>
      <c r="GIB49" s="51" t="n"/>
      <c r="GIG49" s="50" t="n"/>
      <c r="GIH49" s="43" t="n"/>
      <c r="GII49" s="43" t="n"/>
      <c r="GIJ49" s="51" t="n"/>
      <c r="GIK49" s="51" t="n"/>
      <c r="GIP49" s="50" t="n"/>
      <c r="GIQ49" s="43" t="n"/>
      <c r="GIR49" s="43" t="n"/>
      <c r="GIS49" s="51" t="n"/>
      <c r="GIT49" s="51" t="n"/>
      <c r="GIY49" s="50" t="n"/>
      <c r="GIZ49" s="43" t="n"/>
      <c r="GJA49" s="43" t="n"/>
      <c r="GJB49" s="51" t="n"/>
      <c r="GJC49" s="51" t="n"/>
      <c r="GJH49" s="50" t="n"/>
      <c r="GJI49" s="43" t="n"/>
      <c r="GJJ49" s="43" t="n"/>
      <c r="GJK49" s="51" t="n"/>
      <c r="GJL49" s="51" t="n"/>
      <c r="GJQ49" s="50" t="n"/>
      <c r="GJR49" s="43" t="n"/>
      <c r="GJS49" s="43" t="n"/>
      <c r="GJT49" s="51" t="n"/>
      <c r="GJU49" s="51" t="n"/>
      <c r="GJZ49" s="50" t="n"/>
      <c r="GKA49" s="43" t="n"/>
      <c r="GKB49" s="43" t="n"/>
      <c r="GKC49" s="51" t="n"/>
      <c r="GKD49" s="51" t="n"/>
      <c r="GKI49" s="50" t="n"/>
      <c r="GKJ49" s="43" t="n"/>
      <c r="GKK49" s="43" t="n"/>
      <c r="GKL49" s="51" t="n"/>
      <c r="GKM49" s="51" t="n"/>
      <c r="GKR49" s="50" t="n"/>
      <c r="GKS49" s="43" t="n"/>
      <c r="GKT49" s="43" t="n"/>
      <c r="GKU49" s="51" t="n"/>
      <c r="GKV49" s="51" t="n"/>
      <c r="GLA49" s="50" t="n"/>
      <c r="GLB49" s="43" t="n"/>
      <c r="GLC49" s="43" t="n"/>
      <c r="GLD49" s="51" t="n"/>
      <c r="GLE49" s="51" t="n"/>
      <c r="GLJ49" s="50" t="n"/>
      <c r="GLK49" s="43" t="n"/>
      <c r="GLL49" s="43" t="n"/>
      <c r="GLM49" s="51" t="n"/>
      <c r="GLN49" s="51" t="n"/>
      <c r="GLS49" s="50" t="n"/>
      <c r="GLT49" s="43" t="n"/>
      <c r="GLU49" s="43" t="n"/>
      <c r="GLV49" s="51" t="n"/>
      <c r="GLW49" s="51" t="n"/>
      <c r="GMB49" s="50" t="n"/>
      <c r="GMC49" s="43" t="n"/>
      <c r="GMD49" s="43" t="n"/>
      <c r="GME49" s="51" t="n"/>
      <c r="GMF49" s="51" t="n"/>
      <c r="GMK49" s="50" t="n"/>
      <c r="GML49" s="43" t="n"/>
      <c r="GMM49" s="43" t="n"/>
      <c r="GMN49" s="51" t="n"/>
      <c r="GMO49" s="51" t="n"/>
      <c r="GMT49" s="50" t="n"/>
      <c r="GMU49" s="43" t="n"/>
      <c r="GMV49" s="43" t="n"/>
      <c r="GMW49" s="51" t="n"/>
      <c r="GMX49" s="51" t="n"/>
      <c r="GNC49" s="50" t="n"/>
      <c r="GND49" s="43" t="n"/>
      <c r="GNE49" s="43" t="n"/>
      <c r="GNF49" s="51" t="n"/>
      <c r="GNG49" s="51" t="n"/>
      <c r="GNL49" s="50" t="n"/>
      <c r="GNM49" s="43" t="n"/>
      <c r="GNN49" s="43" t="n"/>
      <c r="GNO49" s="51" t="n"/>
      <c r="GNP49" s="51" t="n"/>
      <c r="GNU49" s="50" t="n"/>
      <c r="GNV49" s="43" t="n"/>
      <c r="GNW49" s="43" t="n"/>
      <c r="GNX49" s="51" t="n"/>
      <c r="GNY49" s="51" t="n"/>
      <c r="GOD49" s="50" t="n"/>
      <c r="GOE49" s="43" t="n"/>
      <c r="GOF49" s="43" t="n"/>
      <c r="GOG49" s="51" t="n"/>
      <c r="GOH49" s="51" t="n"/>
      <c r="GOM49" s="50" t="n"/>
      <c r="GON49" s="43" t="n"/>
      <c r="GOO49" s="43" t="n"/>
      <c r="GOP49" s="51" t="n"/>
      <c r="GOQ49" s="51" t="n"/>
      <c r="GOV49" s="50" t="n"/>
      <c r="GOW49" s="43" t="n"/>
      <c r="GOX49" s="43" t="n"/>
      <c r="GOY49" s="51" t="n"/>
      <c r="GOZ49" s="51" t="n"/>
      <c r="GPE49" s="50" t="n"/>
      <c r="GPF49" s="43" t="n"/>
      <c r="GPG49" s="43" t="n"/>
      <c r="GPH49" s="51" t="n"/>
      <c r="GPI49" s="51" t="n"/>
      <c r="GPN49" s="50" t="n"/>
      <c r="GPO49" s="43" t="n"/>
      <c r="GPP49" s="43" t="n"/>
      <c r="GPQ49" s="51" t="n"/>
      <c r="GPR49" s="51" t="n"/>
      <c r="GPW49" s="50" t="n"/>
      <c r="GPX49" s="43" t="n"/>
      <c r="GPY49" s="43" t="n"/>
      <c r="GPZ49" s="51" t="n"/>
      <c r="GQA49" s="51" t="n"/>
      <c r="GQF49" s="50" t="n"/>
      <c r="GQG49" s="43" t="n"/>
      <c r="GQH49" s="43" t="n"/>
      <c r="GQI49" s="51" t="n"/>
      <c r="GQJ49" s="51" t="n"/>
      <c r="GQO49" s="50" t="n"/>
      <c r="GQP49" s="43" t="n"/>
      <c r="GQQ49" s="43" t="n"/>
      <c r="GQR49" s="51" t="n"/>
      <c r="GQS49" s="51" t="n"/>
      <c r="GQX49" s="50" t="n"/>
      <c r="GQY49" s="43" t="n"/>
      <c r="GQZ49" s="43" t="n"/>
      <c r="GRA49" s="51" t="n"/>
      <c r="GRB49" s="51" t="n"/>
      <c r="GRG49" s="50" t="n"/>
      <c r="GRH49" s="43" t="n"/>
      <c r="GRI49" s="43" t="n"/>
      <c r="GRJ49" s="51" t="n"/>
      <c r="GRK49" s="51" t="n"/>
      <c r="GRP49" s="50" t="n"/>
      <c r="GRQ49" s="43" t="n"/>
      <c r="GRR49" s="43" t="n"/>
      <c r="GRS49" s="51" t="n"/>
      <c r="GRT49" s="51" t="n"/>
      <c r="GRY49" s="50" t="n"/>
      <c r="GRZ49" s="43" t="n"/>
      <c r="GSA49" s="43" t="n"/>
      <c r="GSB49" s="51" t="n"/>
      <c r="GSC49" s="51" t="n"/>
      <c r="GSH49" s="50" t="n"/>
      <c r="GSI49" s="43" t="n"/>
      <c r="GSJ49" s="43" t="n"/>
      <c r="GSK49" s="51" t="n"/>
      <c r="GSL49" s="51" t="n"/>
      <c r="GSQ49" s="50" t="n"/>
      <c r="GSR49" s="43" t="n"/>
      <c r="GSS49" s="43" t="n"/>
      <c r="GST49" s="51" t="n"/>
      <c r="GSU49" s="51" t="n"/>
      <c r="GSZ49" s="50" t="n"/>
      <c r="GTA49" s="43" t="n"/>
      <c r="GTB49" s="43" t="n"/>
      <c r="GTC49" s="51" t="n"/>
      <c r="GTD49" s="51" t="n"/>
      <c r="GTI49" s="50" t="n"/>
      <c r="GTJ49" s="43" t="n"/>
      <c r="GTK49" s="43" t="n"/>
      <c r="GTL49" s="51" t="n"/>
      <c r="GTM49" s="51" t="n"/>
      <c r="GTR49" s="50" t="n"/>
      <c r="GTS49" s="43" t="n"/>
      <c r="GTT49" s="43" t="n"/>
      <c r="GTU49" s="51" t="n"/>
      <c r="GTV49" s="51" t="n"/>
      <c r="GUA49" s="50" t="n"/>
      <c r="GUB49" s="43" t="n"/>
      <c r="GUC49" s="43" t="n"/>
      <c r="GUD49" s="51" t="n"/>
      <c r="GUE49" s="51" t="n"/>
      <c r="GUJ49" s="50" t="n"/>
      <c r="GUK49" s="43" t="n"/>
      <c r="GUL49" s="43" t="n"/>
      <c r="GUM49" s="51" t="n"/>
      <c r="GUN49" s="51" t="n"/>
      <c r="GUS49" s="50" t="n"/>
      <c r="GUT49" s="43" t="n"/>
      <c r="GUU49" s="43" t="n"/>
      <c r="GUV49" s="51" t="n"/>
      <c r="GUW49" s="51" t="n"/>
      <c r="GVB49" s="50" t="n"/>
      <c r="GVC49" s="43" t="n"/>
      <c r="GVD49" s="43" t="n"/>
      <c r="GVE49" s="51" t="n"/>
      <c r="GVF49" s="51" t="n"/>
      <c r="GVK49" s="50" t="n"/>
      <c r="GVL49" s="43" t="n"/>
      <c r="GVM49" s="43" t="n"/>
      <c r="GVN49" s="51" t="n"/>
      <c r="GVO49" s="51" t="n"/>
      <c r="GVT49" s="50" t="n"/>
      <c r="GVU49" s="43" t="n"/>
      <c r="GVV49" s="43" t="n"/>
      <c r="GVW49" s="51" t="n"/>
      <c r="GVX49" s="51" t="n"/>
      <c r="GWC49" s="50" t="n"/>
      <c r="GWD49" s="43" t="n"/>
      <c r="GWE49" s="43" t="n"/>
      <c r="GWF49" s="51" t="n"/>
      <c r="GWG49" s="51" t="n"/>
      <c r="GWL49" s="50" t="n"/>
      <c r="GWM49" s="43" t="n"/>
      <c r="GWN49" s="43" t="n"/>
      <c r="GWO49" s="51" t="n"/>
      <c r="GWP49" s="51" t="n"/>
      <c r="GWU49" s="50" t="n"/>
      <c r="GWV49" s="43" t="n"/>
      <c r="GWW49" s="43" t="n"/>
      <c r="GWX49" s="51" t="n"/>
      <c r="GWY49" s="51" t="n"/>
      <c r="GXD49" s="50" t="n"/>
      <c r="GXE49" s="43" t="n"/>
      <c r="GXF49" s="43" t="n"/>
      <c r="GXG49" s="51" t="n"/>
      <c r="GXH49" s="51" t="n"/>
      <c r="GXM49" s="50" t="n"/>
      <c r="GXN49" s="43" t="n"/>
      <c r="GXO49" s="43" t="n"/>
      <c r="GXP49" s="51" t="n"/>
      <c r="GXQ49" s="51" t="n"/>
      <c r="GXV49" s="50" t="n"/>
      <c r="GXW49" s="43" t="n"/>
      <c r="GXX49" s="43" t="n"/>
      <c r="GXY49" s="51" t="n"/>
      <c r="GXZ49" s="51" t="n"/>
      <c r="GYE49" s="50" t="n"/>
      <c r="GYF49" s="43" t="n"/>
      <c r="GYG49" s="43" t="n"/>
      <c r="GYH49" s="51" t="n"/>
      <c r="GYI49" s="51" t="n"/>
      <c r="GYN49" s="50" t="n"/>
      <c r="GYO49" s="43" t="n"/>
      <c r="GYP49" s="43" t="n"/>
      <c r="GYQ49" s="51" t="n"/>
      <c r="GYR49" s="51" t="n"/>
      <c r="GYW49" s="50" t="n"/>
      <c r="GYX49" s="43" t="n"/>
      <c r="GYY49" s="43" t="n"/>
      <c r="GYZ49" s="51" t="n"/>
      <c r="GZA49" s="51" t="n"/>
      <c r="GZF49" s="50" t="n"/>
      <c r="GZG49" s="43" t="n"/>
      <c r="GZH49" s="43" t="n"/>
      <c r="GZI49" s="51" t="n"/>
      <c r="GZJ49" s="51" t="n"/>
      <c r="GZO49" s="50" t="n"/>
      <c r="GZP49" s="43" t="n"/>
      <c r="GZQ49" s="43" t="n"/>
      <c r="GZR49" s="51" t="n"/>
      <c r="GZS49" s="51" t="n"/>
      <c r="GZX49" s="50" t="n"/>
      <c r="GZY49" s="43" t="n"/>
      <c r="GZZ49" s="43" t="n"/>
      <c r="HAA49" s="51" t="n"/>
      <c r="HAB49" s="51" t="n"/>
      <c r="HAG49" s="50" t="n"/>
      <c r="HAH49" s="43" t="n"/>
      <c r="HAI49" s="43" t="n"/>
      <c r="HAJ49" s="51" t="n"/>
      <c r="HAK49" s="51" t="n"/>
      <c r="HAP49" s="50" t="n"/>
      <c r="HAQ49" s="43" t="n"/>
      <c r="HAR49" s="43" t="n"/>
      <c r="HAS49" s="51" t="n"/>
      <c r="HAT49" s="51" t="n"/>
      <c r="HAY49" s="50" t="n"/>
      <c r="HAZ49" s="43" t="n"/>
      <c r="HBA49" s="43" t="n"/>
      <c r="HBB49" s="51" t="n"/>
      <c r="HBC49" s="51" t="n"/>
      <c r="HBH49" s="50" t="n"/>
      <c r="HBI49" s="43" t="n"/>
      <c r="HBJ49" s="43" t="n"/>
      <c r="HBK49" s="51" t="n"/>
      <c r="HBL49" s="51" t="n"/>
      <c r="HBQ49" s="50" t="n"/>
      <c r="HBR49" s="43" t="n"/>
      <c r="HBS49" s="43" t="n"/>
      <c r="HBT49" s="51" t="n"/>
      <c r="HBU49" s="51" t="n"/>
      <c r="HBZ49" s="50" t="n"/>
      <c r="HCA49" s="43" t="n"/>
      <c r="HCB49" s="43" t="n"/>
      <c r="HCC49" s="51" t="n"/>
      <c r="HCD49" s="51" t="n"/>
      <c r="HCI49" s="50" t="n"/>
      <c r="HCJ49" s="43" t="n"/>
      <c r="HCK49" s="43" t="n"/>
      <c r="HCL49" s="51" t="n"/>
      <c r="HCM49" s="51" t="n"/>
      <c r="HCR49" s="50" t="n"/>
      <c r="HCS49" s="43" t="n"/>
      <c r="HCT49" s="43" t="n"/>
      <c r="HCU49" s="51" t="n"/>
      <c r="HCV49" s="51" t="n"/>
      <c r="HDA49" s="50" t="n"/>
      <c r="HDB49" s="43" t="n"/>
      <c r="HDC49" s="43" t="n"/>
      <c r="HDD49" s="51" t="n"/>
      <c r="HDE49" s="51" t="n"/>
      <c r="HDJ49" s="50" t="n"/>
      <c r="HDK49" s="43" t="n"/>
      <c r="HDL49" s="43" t="n"/>
      <c r="HDM49" s="51" t="n"/>
      <c r="HDN49" s="51" t="n"/>
      <c r="HDS49" s="50" t="n"/>
      <c r="HDT49" s="43" t="n"/>
      <c r="HDU49" s="43" t="n"/>
      <c r="HDV49" s="51" t="n"/>
      <c r="HDW49" s="51" t="n"/>
      <c r="HEB49" s="50" t="n"/>
      <c r="HEC49" s="43" t="n"/>
      <c r="HED49" s="43" t="n"/>
      <c r="HEE49" s="51" t="n"/>
      <c r="HEF49" s="51" t="n"/>
      <c r="HEK49" s="50" t="n"/>
      <c r="HEL49" s="43" t="n"/>
      <c r="HEM49" s="43" t="n"/>
      <c r="HEN49" s="51" t="n"/>
      <c r="HEO49" s="51" t="n"/>
      <c r="HET49" s="50" t="n"/>
      <c r="HEU49" s="43" t="n"/>
      <c r="HEV49" s="43" t="n"/>
      <c r="HEW49" s="51" t="n"/>
      <c r="HEX49" s="51" t="n"/>
      <c r="HFC49" s="50" t="n"/>
      <c r="HFD49" s="43" t="n"/>
      <c r="HFE49" s="43" t="n"/>
      <c r="HFF49" s="51" t="n"/>
      <c r="HFG49" s="51" t="n"/>
      <c r="HFL49" s="50" t="n"/>
      <c r="HFM49" s="43" t="n"/>
      <c r="HFN49" s="43" t="n"/>
      <c r="HFO49" s="51" t="n"/>
      <c r="HFP49" s="51" t="n"/>
      <c r="HFU49" s="50" t="n"/>
      <c r="HFV49" s="43" t="n"/>
      <c r="HFW49" s="43" t="n"/>
      <c r="HFX49" s="51" t="n"/>
      <c r="HFY49" s="51" t="n"/>
      <c r="HGD49" s="50" t="n"/>
      <c r="HGE49" s="43" t="n"/>
      <c r="HGF49" s="43" t="n"/>
      <c r="HGG49" s="51" t="n"/>
      <c r="HGH49" s="51" t="n"/>
      <c r="HGM49" s="50" t="n"/>
      <c r="HGN49" s="43" t="n"/>
      <c r="HGO49" s="43" t="n"/>
      <c r="HGP49" s="51" t="n"/>
      <c r="HGQ49" s="51" t="n"/>
      <c r="HGV49" s="50" t="n"/>
      <c r="HGW49" s="43" t="n"/>
      <c r="HGX49" s="43" t="n"/>
      <c r="HGY49" s="51" t="n"/>
      <c r="HGZ49" s="51" t="n"/>
      <c r="HHE49" s="50" t="n"/>
      <c r="HHF49" s="43" t="n"/>
      <c r="HHG49" s="43" t="n"/>
      <c r="HHH49" s="51" t="n"/>
      <c r="HHI49" s="51" t="n"/>
      <c r="HHN49" s="50" t="n"/>
      <c r="HHO49" s="43" t="n"/>
      <c r="HHP49" s="43" t="n"/>
      <c r="HHQ49" s="51" t="n"/>
      <c r="HHR49" s="51" t="n"/>
      <c r="HHW49" s="50" t="n"/>
      <c r="HHX49" s="43" t="n"/>
      <c r="HHY49" s="43" t="n"/>
      <c r="HHZ49" s="51" t="n"/>
      <c r="HIA49" s="51" t="n"/>
      <c r="HIF49" s="50" t="n"/>
      <c r="HIG49" s="43" t="n"/>
      <c r="HIH49" s="43" t="n"/>
      <c r="HII49" s="51" t="n"/>
      <c r="HIJ49" s="51" t="n"/>
      <c r="HIO49" s="50" t="n"/>
      <c r="HIP49" s="43" t="n"/>
      <c r="HIQ49" s="43" t="n"/>
      <c r="HIR49" s="51" t="n"/>
      <c r="HIS49" s="51" t="n"/>
      <c r="HIX49" s="50" t="n"/>
      <c r="HIY49" s="43" t="n"/>
      <c r="HIZ49" s="43" t="n"/>
      <c r="HJA49" s="51" t="n"/>
      <c r="HJB49" s="51" t="n"/>
      <c r="HJG49" s="50" t="n"/>
      <c r="HJH49" s="43" t="n"/>
      <c r="HJI49" s="43" t="n"/>
      <c r="HJJ49" s="51" t="n"/>
      <c r="HJK49" s="51" t="n"/>
      <c r="HJP49" s="50" t="n"/>
      <c r="HJQ49" s="43" t="n"/>
      <c r="HJR49" s="43" t="n"/>
      <c r="HJS49" s="51" t="n"/>
      <c r="HJT49" s="51" t="n"/>
      <c r="HJY49" s="50" t="n"/>
      <c r="HJZ49" s="43" t="n"/>
      <c r="HKA49" s="43" t="n"/>
      <c r="HKB49" s="51" t="n"/>
      <c r="HKC49" s="51" t="n"/>
      <c r="HKH49" s="50" t="n"/>
      <c r="HKI49" s="43" t="n"/>
      <c r="HKJ49" s="43" t="n"/>
      <c r="HKK49" s="51" t="n"/>
      <c r="HKL49" s="51" t="n"/>
      <c r="HKQ49" s="50" t="n"/>
      <c r="HKR49" s="43" t="n"/>
      <c r="HKS49" s="43" t="n"/>
      <c r="HKT49" s="51" t="n"/>
      <c r="HKU49" s="51" t="n"/>
      <c r="HKZ49" s="50" t="n"/>
      <c r="HLA49" s="43" t="n"/>
      <c r="HLB49" s="43" t="n"/>
      <c r="HLC49" s="51" t="n"/>
      <c r="HLD49" s="51" t="n"/>
      <c r="HLI49" s="50" t="n"/>
      <c r="HLJ49" s="43" t="n"/>
      <c r="HLK49" s="43" t="n"/>
      <c r="HLL49" s="51" t="n"/>
      <c r="HLM49" s="51" t="n"/>
      <c r="HLR49" s="50" t="n"/>
      <c r="HLS49" s="43" t="n"/>
      <c r="HLT49" s="43" t="n"/>
      <c r="HLU49" s="51" t="n"/>
      <c r="HLV49" s="51" t="n"/>
      <c r="HMA49" s="50" t="n"/>
      <c r="HMB49" s="43" t="n"/>
      <c r="HMC49" s="43" t="n"/>
      <c r="HMD49" s="51" t="n"/>
      <c r="HME49" s="51" t="n"/>
      <c r="HMJ49" s="50" t="n"/>
      <c r="HMK49" s="43" t="n"/>
      <c r="HML49" s="43" t="n"/>
      <c r="HMM49" s="51" t="n"/>
      <c r="HMN49" s="51" t="n"/>
      <c r="HMS49" s="50" t="n"/>
      <c r="HMT49" s="43" t="n"/>
      <c r="HMU49" s="43" t="n"/>
      <c r="HMV49" s="51" t="n"/>
      <c r="HMW49" s="51" t="n"/>
      <c r="HNB49" s="50" t="n"/>
      <c r="HNC49" s="43" t="n"/>
      <c r="HND49" s="43" t="n"/>
      <c r="HNE49" s="51" t="n"/>
      <c r="HNF49" s="51" t="n"/>
      <c r="HNK49" s="50" t="n"/>
      <c r="HNL49" s="43" t="n"/>
      <c r="HNM49" s="43" t="n"/>
      <c r="HNN49" s="51" t="n"/>
      <c r="HNO49" s="51" t="n"/>
      <c r="HNT49" s="50" t="n"/>
      <c r="HNU49" s="43" t="n"/>
      <c r="HNV49" s="43" t="n"/>
      <c r="HNW49" s="51" t="n"/>
      <c r="HNX49" s="51" t="n"/>
      <c r="HOC49" s="50" t="n"/>
      <c r="HOD49" s="43" t="n"/>
      <c r="HOE49" s="43" t="n"/>
      <c r="HOF49" s="51" t="n"/>
      <c r="HOG49" s="51" t="n"/>
      <c r="HOL49" s="50" t="n"/>
      <c r="HOM49" s="43" t="n"/>
      <c r="HON49" s="43" t="n"/>
      <c r="HOO49" s="51" t="n"/>
      <c r="HOP49" s="51" t="n"/>
      <c r="HOU49" s="50" t="n"/>
      <c r="HOV49" s="43" t="n"/>
      <c r="HOW49" s="43" t="n"/>
      <c r="HOX49" s="51" t="n"/>
      <c r="HOY49" s="51" t="n"/>
      <c r="HPD49" s="50" t="n"/>
      <c r="HPE49" s="43" t="n"/>
      <c r="HPF49" s="43" t="n"/>
      <c r="HPG49" s="51" t="n"/>
      <c r="HPH49" s="51" t="n"/>
      <c r="HPM49" s="50" t="n"/>
      <c r="HPN49" s="43" t="n"/>
      <c r="HPO49" s="43" t="n"/>
      <c r="HPP49" s="51" t="n"/>
      <c r="HPQ49" s="51" t="n"/>
      <c r="HPV49" s="50" t="n"/>
      <c r="HPW49" s="43" t="n"/>
      <c r="HPX49" s="43" t="n"/>
      <c r="HPY49" s="51" t="n"/>
      <c r="HPZ49" s="51" t="n"/>
      <c r="HQE49" s="50" t="n"/>
      <c r="HQF49" s="43" t="n"/>
      <c r="HQG49" s="43" t="n"/>
      <c r="HQH49" s="51" t="n"/>
      <c r="HQI49" s="51" t="n"/>
      <c r="HQN49" s="50" t="n"/>
      <c r="HQO49" s="43" t="n"/>
      <c r="HQP49" s="43" t="n"/>
      <c r="HQQ49" s="51" t="n"/>
      <c r="HQR49" s="51" t="n"/>
      <c r="HQW49" s="50" t="n"/>
      <c r="HQX49" s="43" t="n"/>
      <c r="HQY49" s="43" t="n"/>
      <c r="HQZ49" s="51" t="n"/>
      <c r="HRA49" s="51" t="n"/>
      <c r="HRF49" s="50" t="n"/>
      <c r="HRG49" s="43" t="n"/>
      <c r="HRH49" s="43" t="n"/>
      <c r="HRI49" s="51" t="n"/>
      <c r="HRJ49" s="51" t="n"/>
      <c r="HRO49" s="50" t="n"/>
      <c r="HRP49" s="43" t="n"/>
      <c r="HRQ49" s="43" t="n"/>
      <c r="HRR49" s="51" t="n"/>
      <c r="HRS49" s="51" t="n"/>
      <c r="HRX49" s="50" t="n"/>
      <c r="HRY49" s="43" t="n"/>
      <c r="HRZ49" s="43" t="n"/>
      <c r="HSA49" s="51" t="n"/>
      <c r="HSB49" s="51" t="n"/>
      <c r="HSG49" s="50" t="n"/>
      <c r="HSH49" s="43" t="n"/>
      <c r="HSI49" s="43" t="n"/>
      <c r="HSJ49" s="51" t="n"/>
      <c r="HSK49" s="51" t="n"/>
      <c r="HSP49" s="50" t="n"/>
      <c r="HSQ49" s="43" t="n"/>
      <c r="HSR49" s="43" t="n"/>
      <c r="HSS49" s="51" t="n"/>
      <c r="HST49" s="51" t="n"/>
      <c r="HSY49" s="50" t="n"/>
      <c r="HSZ49" s="43" t="n"/>
      <c r="HTA49" s="43" t="n"/>
      <c r="HTB49" s="51" t="n"/>
      <c r="HTC49" s="51" t="n"/>
      <c r="HTH49" s="50" t="n"/>
      <c r="HTI49" s="43" t="n"/>
      <c r="HTJ49" s="43" t="n"/>
      <c r="HTK49" s="51" t="n"/>
      <c r="HTL49" s="51" t="n"/>
      <c r="HTQ49" s="50" t="n"/>
      <c r="HTR49" s="43" t="n"/>
      <c r="HTS49" s="43" t="n"/>
      <c r="HTT49" s="51" t="n"/>
      <c r="HTU49" s="51" t="n"/>
      <c r="HTZ49" s="50" t="n"/>
      <c r="HUA49" s="43" t="n"/>
      <c r="HUB49" s="43" t="n"/>
      <c r="HUC49" s="51" t="n"/>
      <c r="HUD49" s="51" t="n"/>
      <c r="HUI49" s="50" t="n"/>
      <c r="HUJ49" s="43" t="n"/>
      <c r="HUK49" s="43" t="n"/>
      <c r="HUL49" s="51" t="n"/>
      <c r="HUM49" s="51" t="n"/>
      <c r="HUR49" s="50" t="n"/>
      <c r="HUS49" s="43" t="n"/>
      <c r="HUT49" s="43" t="n"/>
      <c r="HUU49" s="51" t="n"/>
      <c r="HUV49" s="51" t="n"/>
      <c r="HVA49" s="50" t="n"/>
      <c r="HVB49" s="43" t="n"/>
      <c r="HVC49" s="43" t="n"/>
      <c r="HVD49" s="51" t="n"/>
      <c r="HVE49" s="51" t="n"/>
      <c r="HVJ49" s="50" t="n"/>
      <c r="HVK49" s="43" t="n"/>
      <c r="HVL49" s="43" t="n"/>
      <c r="HVM49" s="51" t="n"/>
      <c r="HVN49" s="51" t="n"/>
      <c r="HVS49" s="50" t="n"/>
      <c r="HVT49" s="43" t="n"/>
      <c r="HVU49" s="43" t="n"/>
      <c r="HVV49" s="51" t="n"/>
      <c r="HVW49" s="51" t="n"/>
      <c r="HWB49" s="50" t="n"/>
      <c r="HWC49" s="43" t="n"/>
      <c r="HWD49" s="43" t="n"/>
      <c r="HWE49" s="51" t="n"/>
      <c r="HWF49" s="51" t="n"/>
      <c r="HWK49" s="50" t="n"/>
      <c r="HWL49" s="43" t="n"/>
      <c r="HWM49" s="43" t="n"/>
      <c r="HWN49" s="51" t="n"/>
      <c r="HWO49" s="51" t="n"/>
      <c r="HWT49" s="50" t="n"/>
      <c r="HWU49" s="43" t="n"/>
      <c r="HWV49" s="43" t="n"/>
      <c r="HWW49" s="51" t="n"/>
      <c r="HWX49" s="51" t="n"/>
      <c r="HXC49" s="50" t="n"/>
      <c r="HXD49" s="43" t="n"/>
      <c r="HXE49" s="43" t="n"/>
      <c r="HXF49" s="51" t="n"/>
      <c r="HXG49" s="51" t="n"/>
      <c r="HXL49" s="50" t="n"/>
      <c r="HXM49" s="43" t="n"/>
      <c r="HXN49" s="43" t="n"/>
      <c r="HXO49" s="51" t="n"/>
      <c r="HXP49" s="51" t="n"/>
      <c r="HXU49" s="50" t="n"/>
      <c r="HXV49" s="43" t="n"/>
      <c r="HXW49" s="43" t="n"/>
      <c r="HXX49" s="51" t="n"/>
      <c r="HXY49" s="51" t="n"/>
      <c r="HYD49" s="50" t="n"/>
      <c r="HYE49" s="43" t="n"/>
      <c r="HYF49" s="43" t="n"/>
      <c r="HYG49" s="51" t="n"/>
      <c r="HYH49" s="51" t="n"/>
      <c r="HYM49" s="50" t="n"/>
      <c r="HYN49" s="43" t="n"/>
      <c r="HYO49" s="43" t="n"/>
      <c r="HYP49" s="51" t="n"/>
      <c r="HYQ49" s="51" t="n"/>
      <c r="HYV49" s="50" t="n"/>
      <c r="HYW49" s="43" t="n"/>
      <c r="HYX49" s="43" t="n"/>
      <c r="HYY49" s="51" t="n"/>
      <c r="HYZ49" s="51" t="n"/>
      <c r="HZE49" s="50" t="n"/>
      <c r="HZF49" s="43" t="n"/>
      <c r="HZG49" s="43" t="n"/>
      <c r="HZH49" s="51" t="n"/>
      <c r="HZI49" s="51" t="n"/>
      <c r="HZN49" s="50" t="n"/>
      <c r="HZO49" s="43" t="n"/>
      <c r="HZP49" s="43" t="n"/>
      <c r="HZQ49" s="51" t="n"/>
      <c r="HZR49" s="51" t="n"/>
      <c r="HZW49" s="50" t="n"/>
      <c r="HZX49" s="43" t="n"/>
      <c r="HZY49" s="43" t="n"/>
      <c r="HZZ49" s="51" t="n"/>
      <c r="IAA49" s="51" t="n"/>
      <c r="IAF49" s="50" t="n"/>
      <c r="IAG49" s="43" t="n"/>
      <c r="IAH49" s="43" t="n"/>
      <c r="IAI49" s="51" t="n"/>
      <c r="IAJ49" s="51" t="n"/>
      <c r="IAO49" s="50" t="n"/>
      <c r="IAP49" s="43" t="n"/>
      <c r="IAQ49" s="43" t="n"/>
      <c r="IAR49" s="51" t="n"/>
      <c r="IAS49" s="51" t="n"/>
      <c r="IAX49" s="50" t="n"/>
      <c r="IAY49" s="43" t="n"/>
      <c r="IAZ49" s="43" t="n"/>
      <c r="IBA49" s="51" t="n"/>
      <c r="IBB49" s="51" t="n"/>
      <c r="IBG49" s="50" t="n"/>
      <c r="IBH49" s="43" t="n"/>
      <c r="IBI49" s="43" t="n"/>
      <c r="IBJ49" s="51" t="n"/>
      <c r="IBK49" s="51" t="n"/>
      <c r="IBP49" s="50" t="n"/>
      <c r="IBQ49" s="43" t="n"/>
      <c r="IBR49" s="43" t="n"/>
      <c r="IBS49" s="51" t="n"/>
      <c r="IBT49" s="51" t="n"/>
      <c r="IBY49" s="50" t="n"/>
      <c r="IBZ49" s="43" t="n"/>
      <c r="ICA49" s="43" t="n"/>
      <c r="ICB49" s="51" t="n"/>
      <c r="ICC49" s="51" t="n"/>
      <c r="ICH49" s="50" t="n"/>
      <c r="ICI49" s="43" t="n"/>
      <c r="ICJ49" s="43" t="n"/>
      <c r="ICK49" s="51" t="n"/>
      <c r="ICL49" s="51" t="n"/>
      <c r="ICQ49" s="50" t="n"/>
      <c r="ICR49" s="43" t="n"/>
      <c r="ICS49" s="43" t="n"/>
      <c r="ICT49" s="51" t="n"/>
      <c r="ICU49" s="51" t="n"/>
      <c r="ICZ49" s="50" t="n"/>
      <c r="IDA49" s="43" t="n"/>
      <c r="IDB49" s="43" t="n"/>
      <c r="IDC49" s="51" t="n"/>
      <c r="IDD49" s="51" t="n"/>
      <c r="IDI49" s="50" t="n"/>
      <c r="IDJ49" s="43" t="n"/>
      <c r="IDK49" s="43" t="n"/>
      <c r="IDL49" s="51" t="n"/>
      <c r="IDM49" s="51" t="n"/>
      <c r="IDR49" s="50" t="n"/>
      <c r="IDS49" s="43" t="n"/>
      <c r="IDT49" s="43" t="n"/>
      <c r="IDU49" s="51" t="n"/>
      <c r="IDV49" s="51" t="n"/>
      <c r="IEA49" s="50" t="n"/>
      <c r="IEB49" s="43" t="n"/>
      <c r="IEC49" s="43" t="n"/>
      <c r="IED49" s="51" t="n"/>
      <c r="IEE49" s="51" t="n"/>
      <c r="IEJ49" s="50" t="n"/>
      <c r="IEK49" s="43" t="n"/>
      <c r="IEL49" s="43" t="n"/>
      <c r="IEM49" s="51" t="n"/>
      <c r="IEN49" s="51" t="n"/>
      <c r="IES49" s="50" t="n"/>
      <c r="IET49" s="43" t="n"/>
      <c r="IEU49" s="43" t="n"/>
      <c r="IEV49" s="51" t="n"/>
      <c r="IEW49" s="51" t="n"/>
      <c r="IFB49" s="50" t="n"/>
      <c r="IFC49" s="43" t="n"/>
      <c r="IFD49" s="43" t="n"/>
      <c r="IFE49" s="51" t="n"/>
      <c r="IFF49" s="51" t="n"/>
      <c r="IFK49" s="50" t="n"/>
      <c r="IFL49" s="43" t="n"/>
      <c r="IFM49" s="43" t="n"/>
      <c r="IFN49" s="51" t="n"/>
      <c r="IFO49" s="51" t="n"/>
      <c r="IFT49" s="50" t="n"/>
      <c r="IFU49" s="43" t="n"/>
      <c r="IFV49" s="43" t="n"/>
      <c r="IFW49" s="51" t="n"/>
      <c r="IFX49" s="51" t="n"/>
      <c r="IGC49" s="50" t="n"/>
      <c r="IGD49" s="43" t="n"/>
      <c r="IGE49" s="43" t="n"/>
      <c r="IGF49" s="51" t="n"/>
      <c r="IGG49" s="51" t="n"/>
      <c r="IGL49" s="50" t="n"/>
      <c r="IGM49" s="43" t="n"/>
      <c r="IGN49" s="43" t="n"/>
      <c r="IGO49" s="51" t="n"/>
      <c r="IGP49" s="51" t="n"/>
      <c r="IGU49" s="50" t="n"/>
      <c r="IGV49" s="43" t="n"/>
      <c r="IGW49" s="43" t="n"/>
      <c r="IGX49" s="51" t="n"/>
      <c r="IGY49" s="51" t="n"/>
      <c r="IHD49" s="50" t="n"/>
      <c r="IHE49" s="43" t="n"/>
      <c r="IHF49" s="43" t="n"/>
      <c r="IHG49" s="51" t="n"/>
      <c r="IHH49" s="51" t="n"/>
      <c r="IHM49" s="50" t="n"/>
      <c r="IHN49" s="43" t="n"/>
      <c r="IHO49" s="43" t="n"/>
      <c r="IHP49" s="51" t="n"/>
      <c r="IHQ49" s="51" t="n"/>
      <c r="IHV49" s="50" t="n"/>
      <c r="IHW49" s="43" t="n"/>
      <c r="IHX49" s="43" t="n"/>
      <c r="IHY49" s="51" t="n"/>
      <c r="IHZ49" s="51" t="n"/>
      <c r="IIE49" s="50" t="n"/>
      <c r="IIF49" s="43" t="n"/>
      <c r="IIG49" s="43" t="n"/>
      <c r="IIH49" s="51" t="n"/>
      <c r="III49" s="51" t="n"/>
      <c r="IIN49" s="50" t="n"/>
      <c r="IIO49" s="43" t="n"/>
      <c r="IIP49" s="43" t="n"/>
      <c r="IIQ49" s="51" t="n"/>
      <c r="IIR49" s="51" t="n"/>
      <c r="IIW49" s="50" t="n"/>
      <c r="IIX49" s="43" t="n"/>
      <c r="IIY49" s="43" t="n"/>
      <c r="IIZ49" s="51" t="n"/>
      <c r="IJA49" s="51" t="n"/>
      <c r="IJF49" s="50" t="n"/>
      <c r="IJG49" s="43" t="n"/>
      <c r="IJH49" s="43" t="n"/>
      <c r="IJI49" s="51" t="n"/>
      <c r="IJJ49" s="51" t="n"/>
      <c r="IJO49" s="50" t="n"/>
      <c r="IJP49" s="43" t="n"/>
      <c r="IJQ49" s="43" t="n"/>
      <c r="IJR49" s="51" t="n"/>
      <c r="IJS49" s="51" t="n"/>
      <c r="IJX49" s="50" t="n"/>
      <c r="IJY49" s="43" t="n"/>
      <c r="IJZ49" s="43" t="n"/>
      <c r="IKA49" s="51" t="n"/>
      <c r="IKB49" s="51" t="n"/>
      <c r="IKG49" s="50" t="n"/>
      <c r="IKH49" s="43" t="n"/>
      <c r="IKI49" s="43" t="n"/>
      <c r="IKJ49" s="51" t="n"/>
      <c r="IKK49" s="51" t="n"/>
      <c r="IKP49" s="50" t="n"/>
      <c r="IKQ49" s="43" t="n"/>
      <c r="IKR49" s="43" t="n"/>
      <c r="IKS49" s="51" t="n"/>
      <c r="IKT49" s="51" t="n"/>
      <c r="IKY49" s="50" t="n"/>
      <c r="IKZ49" s="43" t="n"/>
      <c r="ILA49" s="43" t="n"/>
      <c r="ILB49" s="51" t="n"/>
      <c r="ILC49" s="51" t="n"/>
      <c r="ILH49" s="50" t="n"/>
      <c r="ILI49" s="43" t="n"/>
      <c r="ILJ49" s="43" t="n"/>
      <c r="ILK49" s="51" t="n"/>
      <c r="ILL49" s="51" t="n"/>
      <c r="ILQ49" s="50" t="n"/>
      <c r="ILR49" s="43" t="n"/>
      <c r="ILS49" s="43" t="n"/>
      <c r="ILT49" s="51" t="n"/>
      <c r="ILU49" s="51" t="n"/>
      <c r="ILZ49" s="50" t="n"/>
      <c r="IMA49" s="43" t="n"/>
      <c r="IMB49" s="43" t="n"/>
      <c r="IMC49" s="51" t="n"/>
      <c r="IMD49" s="51" t="n"/>
      <c r="IMI49" s="50" t="n"/>
      <c r="IMJ49" s="43" t="n"/>
      <c r="IMK49" s="43" t="n"/>
      <c r="IML49" s="51" t="n"/>
      <c r="IMM49" s="51" t="n"/>
      <c r="IMR49" s="50" t="n"/>
      <c r="IMS49" s="43" t="n"/>
      <c r="IMT49" s="43" t="n"/>
      <c r="IMU49" s="51" t="n"/>
      <c r="IMV49" s="51" t="n"/>
      <c r="INA49" s="50" t="n"/>
      <c r="INB49" s="43" t="n"/>
      <c r="INC49" s="43" t="n"/>
      <c r="IND49" s="51" t="n"/>
      <c r="INE49" s="51" t="n"/>
      <c r="INJ49" s="50" t="n"/>
      <c r="INK49" s="43" t="n"/>
      <c r="INL49" s="43" t="n"/>
      <c r="INM49" s="51" t="n"/>
      <c r="INN49" s="51" t="n"/>
      <c r="INS49" s="50" t="n"/>
      <c r="INT49" s="43" t="n"/>
      <c r="INU49" s="43" t="n"/>
      <c r="INV49" s="51" t="n"/>
      <c r="INW49" s="51" t="n"/>
      <c r="IOB49" s="50" t="n"/>
      <c r="IOC49" s="43" t="n"/>
      <c r="IOD49" s="43" t="n"/>
      <c r="IOE49" s="51" t="n"/>
      <c r="IOF49" s="51" t="n"/>
      <c r="IOK49" s="50" t="n"/>
      <c r="IOL49" s="43" t="n"/>
      <c r="IOM49" s="43" t="n"/>
      <c r="ION49" s="51" t="n"/>
      <c r="IOO49" s="51" t="n"/>
      <c r="IOT49" s="50" t="n"/>
      <c r="IOU49" s="43" t="n"/>
      <c r="IOV49" s="43" t="n"/>
      <c r="IOW49" s="51" t="n"/>
      <c r="IOX49" s="51" t="n"/>
      <c r="IPC49" s="50" t="n"/>
      <c r="IPD49" s="43" t="n"/>
      <c r="IPE49" s="43" t="n"/>
      <c r="IPF49" s="51" t="n"/>
      <c r="IPG49" s="51" t="n"/>
      <c r="IPL49" s="50" t="n"/>
      <c r="IPM49" s="43" t="n"/>
      <c r="IPN49" s="43" t="n"/>
      <c r="IPO49" s="51" t="n"/>
      <c r="IPP49" s="51" t="n"/>
      <c r="IPU49" s="50" t="n"/>
      <c r="IPV49" s="43" t="n"/>
      <c r="IPW49" s="43" t="n"/>
      <c r="IPX49" s="51" t="n"/>
      <c r="IPY49" s="51" t="n"/>
      <c r="IQD49" s="50" t="n"/>
      <c r="IQE49" s="43" t="n"/>
      <c r="IQF49" s="43" t="n"/>
      <c r="IQG49" s="51" t="n"/>
      <c r="IQH49" s="51" t="n"/>
      <c r="IQM49" s="50" t="n"/>
      <c r="IQN49" s="43" t="n"/>
      <c r="IQO49" s="43" t="n"/>
      <c r="IQP49" s="51" t="n"/>
      <c r="IQQ49" s="51" t="n"/>
      <c r="IQV49" s="50" t="n"/>
      <c r="IQW49" s="43" t="n"/>
      <c r="IQX49" s="43" t="n"/>
      <c r="IQY49" s="51" t="n"/>
      <c r="IQZ49" s="51" t="n"/>
      <c r="IRE49" s="50" t="n"/>
      <c r="IRF49" s="43" t="n"/>
      <c r="IRG49" s="43" t="n"/>
      <c r="IRH49" s="51" t="n"/>
      <c r="IRI49" s="51" t="n"/>
      <c r="IRN49" s="50" t="n"/>
      <c r="IRO49" s="43" t="n"/>
      <c r="IRP49" s="43" t="n"/>
      <c r="IRQ49" s="51" t="n"/>
      <c r="IRR49" s="51" t="n"/>
      <c r="IRW49" s="50" t="n"/>
      <c r="IRX49" s="43" t="n"/>
      <c r="IRY49" s="43" t="n"/>
      <c r="IRZ49" s="51" t="n"/>
      <c r="ISA49" s="51" t="n"/>
      <c r="ISF49" s="50" t="n"/>
      <c r="ISG49" s="43" t="n"/>
      <c r="ISH49" s="43" t="n"/>
      <c r="ISI49" s="51" t="n"/>
      <c r="ISJ49" s="51" t="n"/>
      <c r="ISO49" s="50" t="n"/>
      <c r="ISP49" s="43" t="n"/>
      <c r="ISQ49" s="43" t="n"/>
      <c r="ISR49" s="51" t="n"/>
      <c r="ISS49" s="51" t="n"/>
      <c r="ISX49" s="50" t="n"/>
      <c r="ISY49" s="43" t="n"/>
      <c r="ISZ49" s="43" t="n"/>
      <c r="ITA49" s="51" t="n"/>
      <c r="ITB49" s="51" t="n"/>
      <c r="ITG49" s="50" t="n"/>
      <c r="ITH49" s="43" t="n"/>
      <c r="ITI49" s="43" t="n"/>
      <c r="ITJ49" s="51" t="n"/>
      <c r="ITK49" s="51" t="n"/>
      <c r="ITP49" s="50" t="n"/>
      <c r="ITQ49" s="43" t="n"/>
      <c r="ITR49" s="43" t="n"/>
      <c r="ITS49" s="51" t="n"/>
      <c r="ITT49" s="51" t="n"/>
      <c r="ITY49" s="50" t="n"/>
      <c r="ITZ49" s="43" t="n"/>
      <c r="IUA49" s="43" t="n"/>
      <c r="IUB49" s="51" t="n"/>
      <c r="IUC49" s="51" t="n"/>
      <c r="IUH49" s="50" t="n"/>
      <c r="IUI49" s="43" t="n"/>
      <c r="IUJ49" s="43" t="n"/>
      <c r="IUK49" s="51" t="n"/>
      <c r="IUL49" s="51" t="n"/>
      <c r="IUQ49" s="50" t="n"/>
      <c r="IUR49" s="43" t="n"/>
      <c r="IUS49" s="43" t="n"/>
      <c r="IUT49" s="51" t="n"/>
      <c r="IUU49" s="51" t="n"/>
      <c r="IUZ49" s="50" t="n"/>
      <c r="IVA49" s="43" t="n"/>
      <c r="IVB49" s="43" t="n"/>
      <c r="IVC49" s="51" t="n"/>
      <c r="IVD49" s="51" t="n"/>
      <c r="IVI49" s="50" t="n"/>
      <c r="IVJ49" s="43" t="n"/>
      <c r="IVK49" s="43" t="n"/>
      <c r="IVL49" s="51" t="n"/>
      <c r="IVM49" s="51" t="n"/>
      <c r="IVR49" s="50" t="n"/>
      <c r="IVS49" s="43" t="n"/>
      <c r="IVT49" s="43" t="n"/>
      <c r="IVU49" s="51" t="n"/>
      <c r="IVV49" s="51" t="n"/>
      <c r="IWA49" s="50" t="n"/>
      <c r="IWB49" s="43" t="n"/>
      <c r="IWC49" s="43" t="n"/>
      <c r="IWD49" s="51" t="n"/>
      <c r="IWE49" s="51" t="n"/>
      <c r="IWJ49" s="50" t="n"/>
      <c r="IWK49" s="43" t="n"/>
      <c r="IWL49" s="43" t="n"/>
      <c r="IWM49" s="51" t="n"/>
      <c r="IWN49" s="51" t="n"/>
      <c r="IWS49" s="50" t="n"/>
      <c r="IWT49" s="43" t="n"/>
      <c r="IWU49" s="43" t="n"/>
      <c r="IWV49" s="51" t="n"/>
      <c r="IWW49" s="51" t="n"/>
      <c r="IXB49" s="50" t="n"/>
      <c r="IXC49" s="43" t="n"/>
      <c r="IXD49" s="43" t="n"/>
      <c r="IXE49" s="51" t="n"/>
      <c r="IXF49" s="51" t="n"/>
      <c r="IXK49" s="50" t="n"/>
      <c r="IXL49" s="43" t="n"/>
      <c r="IXM49" s="43" t="n"/>
      <c r="IXN49" s="51" t="n"/>
      <c r="IXO49" s="51" t="n"/>
      <c r="IXT49" s="50" t="n"/>
      <c r="IXU49" s="43" t="n"/>
      <c r="IXV49" s="43" t="n"/>
      <c r="IXW49" s="51" t="n"/>
      <c r="IXX49" s="51" t="n"/>
      <c r="IYC49" s="50" t="n"/>
      <c r="IYD49" s="43" t="n"/>
      <c r="IYE49" s="43" t="n"/>
      <c r="IYF49" s="51" t="n"/>
      <c r="IYG49" s="51" t="n"/>
      <c r="IYL49" s="50" t="n"/>
      <c r="IYM49" s="43" t="n"/>
      <c r="IYN49" s="43" t="n"/>
      <c r="IYO49" s="51" t="n"/>
      <c r="IYP49" s="51" t="n"/>
      <c r="IYU49" s="50" t="n"/>
      <c r="IYV49" s="43" t="n"/>
      <c r="IYW49" s="43" t="n"/>
      <c r="IYX49" s="51" t="n"/>
      <c r="IYY49" s="51" t="n"/>
      <c r="IZD49" s="50" t="n"/>
      <c r="IZE49" s="43" t="n"/>
      <c r="IZF49" s="43" t="n"/>
      <c r="IZG49" s="51" t="n"/>
      <c r="IZH49" s="51" t="n"/>
      <c r="IZM49" s="50" t="n"/>
      <c r="IZN49" s="43" t="n"/>
      <c r="IZO49" s="43" t="n"/>
      <c r="IZP49" s="51" t="n"/>
      <c r="IZQ49" s="51" t="n"/>
      <c r="IZV49" s="50" t="n"/>
      <c r="IZW49" s="43" t="n"/>
      <c r="IZX49" s="43" t="n"/>
      <c r="IZY49" s="51" t="n"/>
      <c r="IZZ49" s="51" t="n"/>
      <c r="JAE49" s="50" t="n"/>
      <c r="JAF49" s="43" t="n"/>
      <c r="JAG49" s="43" t="n"/>
      <c r="JAH49" s="51" t="n"/>
      <c r="JAI49" s="51" t="n"/>
      <c r="JAN49" s="50" t="n"/>
      <c r="JAO49" s="43" t="n"/>
      <c r="JAP49" s="43" t="n"/>
      <c r="JAQ49" s="51" t="n"/>
      <c r="JAR49" s="51" t="n"/>
      <c r="JAW49" s="50" t="n"/>
      <c r="JAX49" s="43" t="n"/>
      <c r="JAY49" s="43" t="n"/>
      <c r="JAZ49" s="51" t="n"/>
      <c r="JBA49" s="51" t="n"/>
      <c r="JBF49" s="50" t="n"/>
      <c r="JBG49" s="43" t="n"/>
      <c r="JBH49" s="43" t="n"/>
      <c r="JBI49" s="51" t="n"/>
      <c r="JBJ49" s="51" t="n"/>
      <c r="JBO49" s="50" t="n"/>
      <c r="JBP49" s="43" t="n"/>
      <c r="JBQ49" s="43" t="n"/>
      <c r="JBR49" s="51" t="n"/>
      <c r="JBS49" s="51" t="n"/>
      <c r="JBX49" s="50" t="n"/>
      <c r="JBY49" s="43" t="n"/>
      <c r="JBZ49" s="43" t="n"/>
      <c r="JCA49" s="51" t="n"/>
      <c r="JCB49" s="51" t="n"/>
      <c r="JCG49" s="50" t="n"/>
      <c r="JCH49" s="43" t="n"/>
      <c r="JCI49" s="43" t="n"/>
      <c r="JCJ49" s="51" t="n"/>
      <c r="JCK49" s="51" t="n"/>
      <c r="JCP49" s="50" t="n"/>
      <c r="JCQ49" s="43" t="n"/>
      <c r="JCR49" s="43" t="n"/>
      <c r="JCS49" s="51" t="n"/>
      <c r="JCT49" s="51" t="n"/>
      <c r="JCY49" s="50" t="n"/>
      <c r="JCZ49" s="43" t="n"/>
      <c r="JDA49" s="43" t="n"/>
      <c r="JDB49" s="51" t="n"/>
      <c r="JDC49" s="51" t="n"/>
      <c r="JDH49" s="50" t="n"/>
      <c r="JDI49" s="43" t="n"/>
      <c r="JDJ49" s="43" t="n"/>
      <c r="JDK49" s="51" t="n"/>
      <c r="JDL49" s="51" t="n"/>
      <c r="JDQ49" s="50" t="n"/>
      <c r="JDR49" s="43" t="n"/>
      <c r="JDS49" s="43" t="n"/>
      <c r="JDT49" s="51" t="n"/>
      <c r="JDU49" s="51" t="n"/>
      <c r="JDZ49" s="50" t="n"/>
      <c r="JEA49" s="43" t="n"/>
      <c r="JEB49" s="43" t="n"/>
      <c r="JEC49" s="51" t="n"/>
      <c r="JED49" s="51" t="n"/>
      <c r="JEI49" s="50" t="n"/>
      <c r="JEJ49" s="43" t="n"/>
      <c r="JEK49" s="43" t="n"/>
      <c r="JEL49" s="51" t="n"/>
      <c r="JEM49" s="51" t="n"/>
      <c r="JER49" s="50" t="n"/>
      <c r="JES49" s="43" t="n"/>
      <c r="JET49" s="43" t="n"/>
      <c r="JEU49" s="51" t="n"/>
      <c r="JEV49" s="51" t="n"/>
      <c r="JFA49" s="50" t="n"/>
      <c r="JFB49" s="43" t="n"/>
      <c r="JFC49" s="43" t="n"/>
      <c r="JFD49" s="51" t="n"/>
      <c r="JFE49" s="51" t="n"/>
      <c r="JFJ49" s="50" t="n"/>
      <c r="JFK49" s="43" t="n"/>
      <c r="JFL49" s="43" t="n"/>
      <c r="JFM49" s="51" t="n"/>
      <c r="JFN49" s="51" t="n"/>
      <c r="JFS49" s="50" t="n"/>
      <c r="JFT49" s="43" t="n"/>
      <c r="JFU49" s="43" t="n"/>
      <c r="JFV49" s="51" t="n"/>
      <c r="JFW49" s="51" t="n"/>
      <c r="JGB49" s="50" t="n"/>
      <c r="JGC49" s="43" t="n"/>
      <c r="JGD49" s="43" t="n"/>
      <c r="JGE49" s="51" t="n"/>
      <c r="JGF49" s="51" t="n"/>
      <c r="JGK49" s="50" t="n"/>
      <c r="JGL49" s="43" t="n"/>
      <c r="JGM49" s="43" t="n"/>
      <c r="JGN49" s="51" t="n"/>
      <c r="JGO49" s="51" t="n"/>
      <c r="JGT49" s="50" t="n"/>
      <c r="JGU49" s="43" t="n"/>
      <c r="JGV49" s="43" t="n"/>
      <c r="JGW49" s="51" t="n"/>
      <c r="JGX49" s="51" t="n"/>
      <c r="JHC49" s="50" t="n"/>
      <c r="JHD49" s="43" t="n"/>
      <c r="JHE49" s="43" t="n"/>
      <c r="JHF49" s="51" t="n"/>
      <c r="JHG49" s="51" t="n"/>
      <c r="JHL49" s="50" t="n"/>
      <c r="JHM49" s="43" t="n"/>
      <c r="JHN49" s="43" t="n"/>
      <c r="JHO49" s="51" t="n"/>
      <c r="JHP49" s="51" t="n"/>
      <c r="JHU49" s="50" t="n"/>
      <c r="JHV49" s="43" t="n"/>
      <c r="JHW49" s="43" t="n"/>
      <c r="JHX49" s="51" t="n"/>
      <c r="JHY49" s="51" t="n"/>
      <c r="JID49" s="50" t="n"/>
      <c r="JIE49" s="43" t="n"/>
      <c r="JIF49" s="43" t="n"/>
      <c r="JIG49" s="51" t="n"/>
      <c r="JIH49" s="51" t="n"/>
      <c r="JIM49" s="50" t="n"/>
      <c r="JIN49" s="43" t="n"/>
      <c r="JIO49" s="43" t="n"/>
      <c r="JIP49" s="51" t="n"/>
      <c r="JIQ49" s="51" t="n"/>
      <c r="JIV49" s="50" t="n"/>
      <c r="JIW49" s="43" t="n"/>
      <c r="JIX49" s="43" t="n"/>
      <c r="JIY49" s="51" t="n"/>
      <c r="JIZ49" s="51" t="n"/>
      <c r="JJE49" s="50" t="n"/>
      <c r="JJF49" s="43" t="n"/>
      <c r="JJG49" s="43" t="n"/>
      <c r="JJH49" s="51" t="n"/>
      <c r="JJI49" s="51" t="n"/>
      <c r="JJN49" s="50" t="n"/>
      <c r="JJO49" s="43" t="n"/>
      <c r="JJP49" s="43" t="n"/>
      <c r="JJQ49" s="51" t="n"/>
      <c r="JJR49" s="51" t="n"/>
      <c r="JJW49" s="50" t="n"/>
      <c r="JJX49" s="43" t="n"/>
      <c r="JJY49" s="43" t="n"/>
      <c r="JJZ49" s="51" t="n"/>
      <c r="JKA49" s="51" t="n"/>
      <c r="JKF49" s="50" t="n"/>
      <c r="JKG49" s="43" t="n"/>
      <c r="JKH49" s="43" t="n"/>
      <c r="JKI49" s="51" t="n"/>
      <c r="JKJ49" s="51" t="n"/>
      <c r="JKO49" s="50" t="n"/>
      <c r="JKP49" s="43" t="n"/>
      <c r="JKQ49" s="43" t="n"/>
      <c r="JKR49" s="51" t="n"/>
      <c r="JKS49" s="51" t="n"/>
      <c r="JKX49" s="50" t="n"/>
      <c r="JKY49" s="43" t="n"/>
      <c r="JKZ49" s="43" t="n"/>
      <c r="JLA49" s="51" t="n"/>
      <c r="JLB49" s="51" t="n"/>
      <c r="JLG49" s="50" t="n"/>
      <c r="JLH49" s="43" t="n"/>
      <c r="JLI49" s="43" t="n"/>
      <c r="JLJ49" s="51" t="n"/>
      <c r="JLK49" s="51" t="n"/>
      <c r="JLP49" s="50" t="n"/>
      <c r="JLQ49" s="43" t="n"/>
      <c r="JLR49" s="43" t="n"/>
      <c r="JLS49" s="51" t="n"/>
      <c r="JLT49" s="51" t="n"/>
      <c r="JLY49" s="50" t="n"/>
      <c r="JLZ49" s="43" t="n"/>
      <c r="JMA49" s="43" t="n"/>
      <c r="JMB49" s="51" t="n"/>
      <c r="JMC49" s="51" t="n"/>
      <c r="JMH49" s="50" t="n"/>
      <c r="JMI49" s="43" t="n"/>
      <c r="JMJ49" s="43" t="n"/>
      <c r="JMK49" s="51" t="n"/>
      <c r="JML49" s="51" t="n"/>
      <c r="JMQ49" s="50" t="n"/>
      <c r="JMR49" s="43" t="n"/>
      <c r="JMS49" s="43" t="n"/>
      <c r="JMT49" s="51" t="n"/>
      <c r="JMU49" s="51" t="n"/>
      <c r="JMZ49" s="50" t="n"/>
      <c r="JNA49" s="43" t="n"/>
      <c r="JNB49" s="43" t="n"/>
      <c r="JNC49" s="51" t="n"/>
      <c r="JND49" s="51" t="n"/>
      <c r="JNI49" s="50" t="n"/>
      <c r="JNJ49" s="43" t="n"/>
      <c r="JNK49" s="43" t="n"/>
      <c r="JNL49" s="51" t="n"/>
      <c r="JNM49" s="51" t="n"/>
      <c r="JNR49" s="50" t="n"/>
      <c r="JNS49" s="43" t="n"/>
      <c r="JNT49" s="43" t="n"/>
      <c r="JNU49" s="51" t="n"/>
      <c r="JNV49" s="51" t="n"/>
      <c r="JOA49" s="50" t="n"/>
      <c r="JOB49" s="43" t="n"/>
      <c r="JOC49" s="43" t="n"/>
      <c r="JOD49" s="51" t="n"/>
      <c r="JOE49" s="51" t="n"/>
      <c r="JOJ49" s="50" t="n"/>
      <c r="JOK49" s="43" t="n"/>
      <c r="JOL49" s="43" t="n"/>
      <c r="JOM49" s="51" t="n"/>
      <c r="JON49" s="51" t="n"/>
      <c r="JOS49" s="50" t="n"/>
      <c r="JOT49" s="43" t="n"/>
      <c r="JOU49" s="43" t="n"/>
      <c r="JOV49" s="51" t="n"/>
      <c r="JOW49" s="51" t="n"/>
      <c r="JPB49" s="50" t="n"/>
      <c r="JPC49" s="43" t="n"/>
      <c r="JPD49" s="43" t="n"/>
      <c r="JPE49" s="51" t="n"/>
      <c r="JPF49" s="51" t="n"/>
      <c r="JPK49" s="50" t="n"/>
      <c r="JPL49" s="43" t="n"/>
      <c r="JPM49" s="43" t="n"/>
      <c r="JPN49" s="51" t="n"/>
      <c r="JPO49" s="51" t="n"/>
      <c r="JPT49" s="50" t="n"/>
      <c r="JPU49" s="43" t="n"/>
      <c r="JPV49" s="43" t="n"/>
      <c r="JPW49" s="51" t="n"/>
      <c r="JPX49" s="51" t="n"/>
      <c r="JQC49" s="50" t="n"/>
      <c r="JQD49" s="43" t="n"/>
      <c r="JQE49" s="43" t="n"/>
      <c r="JQF49" s="51" t="n"/>
      <c r="JQG49" s="51" t="n"/>
      <c r="JQL49" s="50" t="n"/>
      <c r="JQM49" s="43" t="n"/>
      <c r="JQN49" s="43" t="n"/>
      <c r="JQO49" s="51" t="n"/>
      <c r="JQP49" s="51" t="n"/>
      <c r="JQU49" s="50" t="n"/>
      <c r="JQV49" s="43" t="n"/>
      <c r="JQW49" s="43" t="n"/>
      <c r="JQX49" s="51" t="n"/>
      <c r="JQY49" s="51" t="n"/>
      <c r="JRD49" s="50" t="n"/>
      <c r="JRE49" s="43" t="n"/>
      <c r="JRF49" s="43" t="n"/>
      <c r="JRG49" s="51" t="n"/>
      <c r="JRH49" s="51" t="n"/>
      <c r="JRM49" s="50" t="n"/>
      <c r="JRN49" s="43" t="n"/>
      <c r="JRO49" s="43" t="n"/>
      <c r="JRP49" s="51" t="n"/>
      <c r="JRQ49" s="51" t="n"/>
      <c r="JRV49" s="50" t="n"/>
      <c r="JRW49" s="43" t="n"/>
      <c r="JRX49" s="43" t="n"/>
      <c r="JRY49" s="51" t="n"/>
      <c r="JRZ49" s="51" t="n"/>
      <c r="JSE49" s="50" t="n"/>
      <c r="JSF49" s="43" t="n"/>
      <c r="JSG49" s="43" t="n"/>
      <c r="JSH49" s="51" t="n"/>
      <c r="JSI49" s="51" t="n"/>
      <c r="JSN49" s="50" t="n"/>
      <c r="JSO49" s="43" t="n"/>
      <c r="JSP49" s="43" t="n"/>
      <c r="JSQ49" s="51" t="n"/>
      <c r="JSR49" s="51" t="n"/>
      <c r="JSW49" s="50" t="n"/>
      <c r="JSX49" s="43" t="n"/>
      <c r="JSY49" s="43" t="n"/>
      <c r="JSZ49" s="51" t="n"/>
      <c r="JTA49" s="51" t="n"/>
      <c r="JTF49" s="50" t="n"/>
      <c r="JTG49" s="43" t="n"/>
      <c r="JTH49" s="43" t="n"/>
      <c r="JTI49" s="51" t="n"/>
      <c r="JTJ49" s="51" t="n"/>
      <c r="JTO49" s="50" t="n"/>
      <c r="JTP49" s="43" t="n"/>
      <c r="JTQ49" s="43" t="n"/>
      <c r="JTR49" s="51" t="n"/>
      <c r="JTS49" s="51" t="n"/>
      <c r="JTX49" s="50" t="n"/>
      <c r="JTY49" s="43" t="n"/>
      <c r="JTZ49" s="43" t="n"/>
      <c r="JUA49" s="51" t="n"/>
      <c r="JUB49" s="51" t="n"/>
      <c r="JUG49" s="50" t="n"/>
      <c r="JUH49" s="43" t="n"/>
      <c r="JUI49" s="43" t="n"/>
      <c r="JUJ49" s="51" t="n"/>
      <c r="JUK49" s="51" t="n"/>
      <c r="JUP49" s="50" t="n"/>
      <c r="JUQ49" s="43" t="n"/>
      <c r="JUR49" s="43" t="n"/>
      <c r="JUS49" s="51" t="n"/>
      <c r="JUT49" s="51" t="n"/>
      <c r="JUY49" s="50" t="n"/>
      <c r="JUZ49" s="43" t="n"/>
      <c r="JVA49" s="43" t="n"/>
      <c r="JVB49" s="51" t="n"/>
      <c r="JVC49" s="51" t="n"/>
      <c r="JVH49" s="50" t="n"/>
      <c r="JVI49" s="43" t="n"/>
      <c r="JVJ49" s="43" t="n"/>
      <c r="JVK49" s="51" t="n"/>
      <c r="JVL49" s="51" t="n"/>
      <c r="JVQ49" s="50" t="n"/>
      <c r="JVR49" s="43" t="n"/>
      <c r="JVS49" s="43" t="n"/>
      <c r="JVT49" s="51" t="n"/>
      <c r="JVU49" s="51" t="n"/>
      <c r="JVZ49" s="50" t="n"/>
      <c r="JWA49" s="43" t="n"/>
      <c r="JWB49" s="43" t="n"/>
      <c r="JWC49" s="51" t="n"/>
      <c r="JWD49" s="51" t="n"/>
      <c r="JWI49" s="50" t="n"/>
      <c r="JWJ49" s="43" t="n"/>
      <c r="JWK49" s="43" t="n"/>
      <c r="JWL49" s="51" t="n"/>
      <c r="JWM49" s="51" t="n"/>
      <c r="JWR49" s="50" t="n"/>
      <c r="JWS49" s="43" t="n"/>
      <c r="JWT49" s="43" t="n"/>
      <c r="JWU49" s="51" t="n"/>
      <c r="JWV49" s="51" t="n"/>
      <c r="JXA49" s="50" t="n"/>
      <c r="JXB49" s="43" t="n"/>
      <c r="JXC49" s="43" t="n"/>
      <c r="JXD49" s="51" t="n"/>
      <c r="JXE49" s="51" t="n"/>
      <c r="JXJ49" s="50" t="n"/>
      <c r="JXK49" s="43" t="n"/>
      <c r="JXL49" s="43" t="n"/>
      <c r="JXM49" s="51" t="n"/>
      <c r="JXN49" s="51" t="n"/>
      <c r="JXS49" s="50" t="n"/>
      <c r="JXT49" s="43" t="n"/>
      <c r="JXU49" s="43" t="n"/>
      <c r="JXV49" s="51" t="n"/>
      <c r="JXW49" s="51" t="n"/>
      <c r="JYB49" s="50" t="n"/>
      <c r="JYC49" s="43" t="n"/>
      <c r="JYD49" s="43" t="n"/>
      <c r="JYE49" s="51" t="n"/>
      <c r="JYF49" s="51" t="n"/>
      <c r="JYK49" s="50" t="n"/>
      <c r="JYL49" s="43" t="n"/>
      <c r="JYM49" s="43" t="n"/>
      <c r="JYN49" s="51" t="n"/>
      <c r="JYO49" s="51" t="n"/>
      <c r="JYT49" s="50" t="n"/>
      <c r="JYU49" s="43" t="n"/>
      <c r="JYV49" s="43" t="n"/>
      <c r="JYW49" s="51" t="n"/>
      <c r="JYX49" s="51" t="n"/>
      <c r="JZC49" s="50" t="n"/>
      <c r="JZD49" s="43" t="n"/>
      <c r="JZE49" s="43" t="n"/>
      <c r="JZF49" s="51" t="n"/>
      <c r="JZG49" s="51" t="n"/>
      <c r="JZL49" s="50" t="n"/>
      <c r="JZM49" s="43" t="n"/>
      <c r="JZN49" s="43" t="n"/>
      <c r="JZO49" s="51" t="n"/>
      <c r="JZP49" s="51" t="n"/>
      <c r="JZU49" s="50" t="n"/>
      <c r="JZV49" s="43" t="n"/>
      <c r="JZW49" s="43" t="n"/>
      <c r="JZX49" s="51" t="n"/>
      <c r="JZY49" s="51" t="n"/>
      <c r="KAD49" s="50" t="n"/>
      <c r="KAE49" s="43" t="n"/>
      <c r="KAF49" s="43" t="n"/>
      <c r="KAG49" s="51" t="n"/>
      <c r="KAH49" s="51" t="n"/>
      <c r="KAM49" s="50" t="n"/>
      <c r="KAN49" s="43" t="n"/>
      <c r="KAO49" s="43" t="n"/>
      <c r="KAP49" s="51" t="n"/>
      <c r="KAQ49" s="51" t="n"/>
      <c r="KAV49" s="50" t="n"/>
      <c r="KAW49" s="43" t="n"/>
      <c r="KAX49" s="43" t="n"/>
      <c r="KAY49" s="51" t="n"/>
      <c r="KAZ49" s="51" t="n"/>
      <c r="KBE49" s="50" t="n"/>
      <c r="KBF49" s="43" t="n"/>
      <c r="KBG49" s="43" t="n"/>
      <c r="KBH49" s="51" t="n"/>
      <c r="KBI49" s="51" t="n"/>
      <c r="KBN49" s="50" t="n"/>
      <c r="KBO49" s="43" t="n"/>
      <c r="KBP49" s="43" t="n"/>
      <c r="KBQ49" s="51" t="n"/>
      <c r="KBR49" s="51" t="n"/>
      <c r="KBW49" s="50" t="n"/>
      <c r="KBX49" s="43" t="n"/>
      <c r="KBY49" s="43" t="n"/>
      <c r="KBZ49" s="51" t="n"/>
      <c r="KCA49" s="51" t="n"/>
      <c r="KCF49" s="50" t="n"/>
      <c r="KCG49" s="43" t="n"/>
      <c r="KCH49" s="43" t="n"/>
      <c r="KCI49" s="51" t="n"/>
      <c r="KCJ49" s="51" t="n"/>
      <c r="KCO49" s="50" t="n"/>
      <c r="KCP49" s="43" t="n"/>
      <c r="KCQ49" s="43" t="n"/>
      <c r="KCR49" s="51" t="n"/>
      <c r="KCS49" s="51" t="n"/>
      <c r="KCX49" s="50" t="n"/>
      <c r="KCY49" s="43" t="n"/>
      <c r="KCZ49" s="43" t="n"/>
      <c r="KDA49" s="51" t="n"/>
      <c r="KDB49" s="51" t="n"/>
      <c r="KDG49" s="50" t="n"/>
      <c r="KDH49" s="43" t="n"/>
      <c r="KDI49" s="43" t="n"/>
      <c r="KDJ49" s="51" t="n"/>
      <c r="KDK49" s="51" t="n"/>
      <c r="KDP49" s="50" t="n"/>
      <c r="KDQ49" s="43" t="n"/>
      <c r="KDR49" s="43" t="n"/>
      <c r="KDS49" s="51" t="n"/>
      <c r="KDT49" s="51" t="n"/>
      <c r="KDY49" s="50" t="n"/>
      <c r="KDZ49" s="43" t="n"/>
      <c r="KEA49" s="43" t="n"/>
      <c r="KEB49" s="51" t="n"/>
      <c r="KEC49" s="51" t="n"/>
      <c r="KEH49" s="50" t="n"/>
      <c r="KEI49" s="43" t="n"/>
      <c r="KEJ49" s="43" t="n"/>
      <c r="KEK49" s="51" t="n"/>
      <c r="KEL49" s="51" t="n"/>
      <c r="KEQ49" s="50" t="n"/>
      <c r="KER49" s="43" t="n"/>
      <c r="KES49" s="43" t="n"/>
      <c r="KET49" s="51" t="n"/>
      <c r="KEU49" s="51" t="n"/>
      <c r="KEZ49" s="50" t="n"/>
      <c r="KFA49" s="43" t="n"/>
      <c r="KFB49" s="43" t="n"/>
      <c r="KFC49" s="51" t="n"/>
      <c r="KFD49" s="51" t="n"/>
      <c r="KFI49" s="50" t="n"/>
      <c r="KFJ49" s="43" t="n"/>
      <c r="KFK49" s="43" t="n"/>
      <c r="KFL49" s="51" t="n"/>
      <c r="KFM49" s="51" t="n"/>
      <c r="KFR49" s="50" t="n"/>
      <c r="KFS49" s="43" t="n"/>
      <c r="KFT49" s="43" t="n"/>
      <c r="KFU49" s="51" t="n"/>
      <c r="KFV49" s="51" t="n"/>
      <c r="KGA49" s="50" t="n"/>
      <c r="KGB49" s="43" t="n"/>
      <c r="KGC49" s="43" t="n"/>
      <c r="KGD49" s="51" t="n"/>
      <c r="KGE49" s="51" t="n"/>
      <c r="KGJ49" s="50" t="n"/>
      <c r="KGK49" s="43" t="n"/>
      <c r="KGL49" s="43" t="n"/>
      <c r="KGM49" s="51" t="n"/>
      <c r="KGN49" s="51" t="n"/>
      <c r="KGS49" s="50" t="n"/>
      <c r="KGT49" s="43" t="n"/>
      <c r="KGU49" s="43" t="n"/>
      <c r="KGV49" s="51" t="n"/>
      <c r="KGW49" s="51" t="n"/>
      <c r="KHB49" s="50" t="n"/>
      <c r="KHC49" s="43" t="n"/>
      <c r="KHD49" s="43" t="n"/>
      <c r="KHE49" s="51" t="n"/>
      <c r="KHF49" s="51" t="n"/>
      <c r="KHK49" s="50" t="n"/>
      <c r="KHL49" s="43" t="n"/>
      <c r="KHM49" s="43" t="n"/>
      <c r="KHN49" s="51" t="n"/>
      <c r="KHO49" s="51" t="n"/>
      <c r="KHT49" s="50" t="n"/>
      <c r="KHU49" s="43" t="n"/>
      <c r="KHV49" s="43" t="n"/>
      <c r="KHW49" s="51" t="n"/>
      <c r="KHX49" s="51" t="n"/>
      <c r="KIC49" s="50" t="n"/>
      <c r="KID49" s="43" t="n"/>
      <c r="KIE49" s="43" t="n"/>
      <c r="KIF49" s="51" t="n"/>
      <c r="KIG49" s="51" t="n"/>
      <c r="KIL49" s="50" t="n"/>
      <c r="KIM49" s="43" t="n"/>
      <c r="KIN49" s="43" t="n"/>
      <c r="KIO49" s="51" t="n"/>
      <c r="KIP49" s="51" t="n"/>
      <c r="KIU49" s="50" t="n"/>
      <c r="KIV49" s="43" t="n"/>
      <c r="KIW49" s="43" t="n"/>
      <c r="KIX49" s="51" t="n"/>
      <c r="KIY49" s="51" t="n"/>
      <c r="KJD49" s="50" t="n"/>
      <c r="KJE49" s="43" t="n"/>
      <c r="KJF49" s="43" t="n"/>
      <c r="KJG49" s="51" t="n"/>
      <c r="KJH49" s="51" t="n"/>
      <c r="KJM49" s="50" t="n"/>
      <c r="KJN49" s="43" t="n"/>
      <c r="KJO49" s="43" t="n"/>
      <c r="KJP49" s="51" t="n"/>
      <c r="KJQ49" s="51" t="n"/>
      <c r="KJV49" s="50" t="n"/>
      <c r="KJW49" s="43" t="n"/>
      <c r="KJX49" s="43" t="n"/>
      <c r="KJY49" s="51" t="n"/>
      <c r="KJZ49" s="51" t="n"/>
      <c r="KKE49" s="50" t="n"/>
      <c r="KKF49" s="43" t="n"/>
      <c r="KKG49" s="43" t="n"/>
      <c r="KKH49" s="51" t="n"/>
      <c r="KKI49" s="51" t="n"/>
      <c r="KKN49" s="50" t="n"/>
      <c r="KKO49" s="43" t="n"/>
      <c r="KKP49" s="43" t="n"/>
      <c r="KKQ49" s="51" t="n"/>
      <c r="KKR49" s="51" t="n"/>
      <c r="KKW49" s="50" t="n"/>
      <c r="KKX49" s="43" t="n"/>
      <c r="KKY49" s="43" t="n"/>
      <c r="KKZ49" s="51" t="n"/>
      <c r="KLA49" s="51" t="n"/>
      <c r="KLF49" s="50" t="n"/>
      <c r="KLG49" s="43" t="n"/>
      <c r="KLH49" s="43" t="n"/>
      <c r="KLI49" s="51" t="n"/>
      <c r="KLJ49" s="51" t="n"/>
      <c r="KLO49" s="50" t="n"/>
      <c r="KLP49" s="43" t="n"/>
      <c r="KLQ49" s="43" t="n"/>
      <c r="KLR49" s="51" t="n"/>
      <c r="KLS49" s="51" t="n"/>
      <c r="KLX49" s="50" t="n"/>
      <c r="KLY49" s="43" t="n"/>
      <c r="KLZ49" s="43" t="n"/>
      <c r="KMA49" s="51" t="n"/>
      <c r="KMB49" s="51" t="n"/>
      <c r="KMG49" s="50" t="n"/>
      <c r="KMH49" s="43" t="n"/>
      <c r="KMI49" s="43" t="n"/>
      <c r="KMJ49" s="51" t="n"/>
      <c r="KMK49" s="51" t="n"/>
      <c r="KMP49" s="50" t="n"/>
      <c r="KMQ49" s="43" t="n"/>
      <c r="KMR49" s="43" t="n"/>
      <c r="KMS49" s="51" t="n"/>
      <c r="KMT49" s="51" t="n"/>
      <c r="KMY49" s="50" t="n"/>
      <c r="KMZ49" s="43" t="n"/>
      <c r="KNA49" s="43" t="n"/>
      <c r="KNB49" s="51" t="n"/>
      <c r="KNC49" s="51" t="n"/>
      <c r="KNH49" s="50" t="n"/>
      <c r="KNI49" s="43" t="n"/>
      <c r="KNJ49" s="43" t="n"/>
      <c r="KNK49" s="51" t="n"/>
      <c r="KNL49" s="51" t="n"/>
      <c r="KNQ49" s="50" t="n"/>
      <c r="KNR49" s="43" t="n"/>
      <c r="KNS49" s="43" t="n"/>
      <c r="KNT49" s="51" t="n"/>
      <c r="KNU49" s="51" t="n"/>
      <c r="KNZ49" s="50" t="n"/>
      <c r="KOA49" s="43" t="n"/>
      <c r="KOB49" s="43" t="n"/>
      <c r="KOC49" s="51" t="n"/>
      <c r="KOD49" s="51" t="n"/>
      <c r="KOI49" s="50" t="n"/>
      <c r="KOJ49" s="43" t="n"/>
      <c r="KOK49" s="43" t="n"/>
      <c r="KOL49" s="51" t="n"/>
      <c r="KOM49" s="51" t="n"/>
      <c r="KOR49" s="50" t="n"/>
      <c r="KOS49" s="43" t="n"/>
      <c r="KOT49" s="43" t="n"/>
      <c r="KOU49" s="51" t="n"/>
      <c r="KOV49" s="51" t="n"/>
      <c r="KPA49" s="50" t="n"/>
      <c r="KPB49" s="43" t="n"/>
      <c r="KPC49" s="43" t="n"/>
      <c r="KPD49" s="51" t="n"/>
      <c r="KPE49" s="51" t="n"/>
      <c r="KPJ49" s="50" t="n"/>
      <c r="KPK49" s="43" t="n"/>
      <c r="KPL49" s="43" t="n"/>
      <c r="KPM49" s="51" t="n"/>
      <c r="KPN49" s="51" t="n"/>
      <c r="KPS49" s="50" t="n"/>
      <c r="KPT49" s="43" t="n"/>
      <c r="KPU49" s="43" t="n"/>
      <c r="KPV49" s="51" t="n"/>
      <c r="KPW49" s="51" t="n"/>
      <c r="KQB49" s="50" t="n"/>
      <c r="KQC49" s="43" t="n"/>
      <c r="KQD49" s="43" t="n"/>
      <c r="KQE49" s="51" t="n"/>
      <c r="KQF49" s="51" t="n"/>
      <c r="KQK49" s="50" t="n"/>
      <c r="KQL49" s="43" t="n"/>
      <c r="KQM49" s="43" t="n"/>
      <c r="KQN49" s="51" t="n"/>
      <c r="KQO49" s="51" t="n"/>
      <c r="KQT49" s="50" t="n"/>
      <c r="KQU49" s="43" t="n"/>
      <c r="KQV49" s="43" t="n"/>
      <c r="KQW49" s="51" t="n"/>
      <c r="KQX49" s="51" t="n"/>
      <c r="KRC49" s="50" t="n"/>
      <c r="KRD49" s="43" t="n"/>
      <c r="KRE49" s="43" t="n"/>
      <c r="KRF49" s="51" t="n"/>
      <c r="KRG49" s="51" t="n"/>
      <c r="KRL49" s="50" t="n"/>
      <c r="KRM49" s="43" t="n"/>
      <c r="KRN49" s="43" t="n"/>
      <c r="KRO49" s="51" t="n"/>
      <c r="KRP49" s="51" t="n"/>
      <c r="KRU49" s="50" t="n"/>
      <c r="KRV49" s="43" t="n"/>
      <c r="KRW49" s="43" t="n"/>
      <c r="KRX49" s="51" t="n"/>
      <c r="KRY49" s="51" t="n"/>
      <c r="KSD49" s="50" t="n"/>
      <c r="KSE49" s="43" t="n"/>
      <c r="KSF49" s="43" t="n"/>
      <c r="KSG49" s="51" t="n"/>
      <c r="KSH49" s="51" t="n"/>
      <c r="KSM49" s="50" t="n"/>
      <c r="KSN49" s="43" t="n"/>
      <c r="KSO49" s="43" t="n"/>
      <c r="KSP49" s="51" t="n"/>
      <c r="KSQ49" s="51" t="n"/>
      <c r="KSV49" s="50" t="n"/>
      <c r="KSW49" s="43" t="n"/>
      <c r="KSX49" s="43" t="n"/>
      <c r="KSY49" s="51" t="n"/>
      <c r="KSZ49" s="51" t="n"/>
      <c r="KTE49" s="50" t="n"/>
      <c r="KTF49" s="43" t="n"/>
      <c r="KTG49" s="43" t="n"/>
      <c r="KTH49" s="51" t="n"/>
      <c r="KTI49" s="51" t="n"/>
      <c r="KTN49" s="50" t="n"/>
      <c r="KTO49" s="43" t="n"/>
      <c r="KTP49" s="43" t="n"/>
      <c r="KTQ49" s="51" t="n"/>
      <c r="KTR49" s="51" t="n"/>
      <c r="KTW49" s="50" t="n"/>
      <c r="KTX49" s="43" t="n"/>
      <c r="KTY49" s="43" t="n"/>
      <c r="KTZ49" s="51" t="n"/>
      <c r="KUA49" s="51" t="n"/>
      <c r="KUF49" s="50" t="n"/>
      <c r="KUG49" s="43" t="n"/>
      <c r="KUH49" s="43" t="n"/>
      <c r="KUI49" s="51" t="n"/>
      <c r="KUJ49" s="51" t="n"/>
      <c r="KUO49" s="50" t="n"/>
      <c r="KUP49" s="43" t="n"/>
      <c r="KUQ49" s="43" t="n"/>
      <c r="KUR49" s="51" t="n"/>
      <c r="KUS49" s="51" t="n"/>
      <c r="KUX49" s="50" t="n"/>
      <c r="KUY49" s="43" t="n"/>
      <c r="KUZ49" s="43" t="n"/>
      <c r="KVA49" s="51" t="n"/>
      <c r="KVB49" s="51" t="n"/>
      <c r="KVG49" s="50" t="n"/>
      <c r="KVH49" s="43" t="n"/>
      <c r="KVI49" s="43" t="n"/>
      <c r="KVJ49" s="51" t="n"/>
      <c r="KVK49" s="51" t="n"/>
      <c r="KVP49" s="50" t="n"/>
      <c r="KVQ49" s="43" t="n"/>
      <c r="KVR49" s="43" t="n"/>
      <c r="KVS49" s="51" t="n"/>
      <c r="KVT49" s="51" t="n"/>
      <c r="KVY49" s="50" t="n"/>
      <c r="KVZ49" s="43" t="n"/>
      <c r="KWA49" s="43" t="n"/>
      <c r="KWB49" s="51" t="n"/>
      <c r="KWC49" s="51" t="n"/>
      <c r="KWH49" s="50" t="n"/>
      <c r="KWI49" s="43" t="n"/>
      <c r="KWJ49" s="43" t="n"/>
      <c r="KWK49" s="51" t="n"/>
      <c r="KWL49" s="51" t="n"/>
      <c r="KWQ49" s="50" t="n"/>
      <c r="KWR49" s="43" t="n"/>
      <c r="KWS49" s="43" t="n"/>
      <c r="KWT49" s="51" t="n"/>
      <c r="KWU49" s="51" t="n"/>
      <c r="KWZ49" s="50" t="n"/>
      <c r="KXA49" s="43" t="n"/>
      <c r="KXB49" s="43" t="n"/>
      <c r="KXC49" s="51" t="n"/>
      <c r="KXD49" s="51" t="n"/>
      <c r="KXI49" s="50" t="n"/>
      <c r="KXJ49" s="43" t="n"/>
      <c r="KXK49" s="43" t="n"/>
      <c r="KXL49" s="51" t="n"/>
      <c r="KXM49" s="51" t="n"/>
      <c r="KXR49" s="50" t="n"/>
      <c r="KXS49" s="43" t="n"/>
      <c r="KXT49" s="43" t="n"/>
      <c r="KXU49" s="51" t="n"/>
      <c r="KXV49" s="51" t="n"/>
      <c r="KYA49" s="50" t="n"/>
      <c r="KYB49" s="43" t="n"/>
      <c r="KYC49" s="43" t="n"/>
      <c r="KYD49" s="51" t="n"/>
      <c r="KYE49" s="51" t="n"/>
      <c r="KYJ49" s="50" t="n"/>
      <c r="KYK49" s="43" t="n"/>
      <c r="KYL49" s="43" t="n"/>
      <c r="KYM49" s="51" t="n"/>
      <c r="KYN49" s="51" t="n"/>
      <c r="KYS49" s="50" t="n"/>
      <c r="KYT49" s="43" t="n"/>
      <c r="KYU49" s="43" t="n"/>
      <c r="KYV49" s="51" t="n"/>
      <c r="KYW49" s="51" t="n"/>
      <c r="KZB49" s="50" t="n"/>
      <c r="KZC49" s="43" t="n"/>
      <c r="KZD49" s="43" t="n"/>
      <c r="KZE49" s="51" t="n"/>
      <c r="KZF49" s="51" t="n"/>
      <c r="KZK49" s="50" t="n"/>
      <c r="KZL49" s="43" t="n"/>
      <c r="KZM49" s="43" t="n"/>
      <c r="KZN49" s="51" t="n"/>
      <c r="KZO49" s="51" t="n"/>
      <c r="KZT49" s="50" t="n"/>
      <c r="KZU49" s="43" t="n"/>
      <c r="KZV49" s="43" t="n"/>
      <c r="KZW49" s="51" t="n"/>
      <c r="KZX49" s="51" t="n"/>
      <c r="LAC49" s="50" t="n"/>
      <c r="LAD49" s="43" t="n"/>
      <c r="LAE49" s="43" t="n"/>
      <c r="LAF49" s="51" t="n"/>
      <c r="LAG49" s="51" t="n"/>
      <c r="LAL49" s="50" t="n"/>
      <c r="LAM49" s="43" t="n"/>
      <c r="LAN49" s="43" t="n"/>
      <c r="LAO49" s="51" t="n"/>
      <c r="LAP49" s="51" t="n"/>
      <c r="LAU49" s="50" t="n"/>
      <c r="LAV49" s="43" t="n"/>
      <c r="LAW49" s="43" t="n"/>
      <c r="LAX49" s="51" t="n"/>
      <c r="LAY49" s="51" t="n"/>
      <c r="LBD49" s="50" t="n"/>
      <c r="LBE49" s="43" t="n"/>
      <c r="LBF49" s="43" t="n"/>
      <c r="LBG49" s="51" t="n"/>
      <c r="LBH49" s="51" t="n"/>
      <c r="LBM49" s="50" t="n"/>
      <c r="LBN49" s="43" t="n"/>
      <c r="LBO49" s="43" t="n"/>
      <c r="LBP49" s="51" t="n"/>
      <c r="LBQ49" s="51" t="n"/>
      <c r="LBV49" s="50" t="n"/>
      <c r="LBW49" s="43" t="n"/>
      <c r="LBX49" s="43" t="n"/>
      <c r="LBY49" s="51" t="n"/>
      <c r="LBZ49" s="51" t="n"/>
      <c r="LCE49" s="50" t="n"/>
      <c r="LCF49" s="43" t="n"/>
      <c r="LCG49" s="43" t="n"/>
      <c r="LCH49" s="51" t="n"/>
      <c r="LCI49" s="51" t="n"/>
      <c r="LCN49" s="50" t="n"/>
      <c r="LCO49" s="43" t="n"/>
      <c r="LCP49" s="43" t="n"/>
      <c r="LCQ49" s="51" t="n"/>
      <c r="LCR49" s="51" t="n"/>
      <c r="LCW49" s="50" t="n"/>
      <c r="LCX49" s="43" t="n"/>
      <c r="LCY49" s="43" t="n"/>
      <c r="LCZ49" s="51" t="n"/>
      <c r="LDA49" s="51" t="n"/>
      <c r="LDF49" s="50" t="n"/>
      <c r="LDG49" s="43" t="n"/>
      <c r="LDH49" s="43" t="n"/>
      <c r="LDI49" s="51" t="n"/>
      <c r="LDJ49" s="51" t="n"/>
      <c r="LDO49" s="50" t="n"/>
      <c r="LDP49" s="43" t="n"/>
      <c r="LDQ49" s="43" t="n"/>
      <c r="LDR49" s="51" t="n"/>
      <c r="LDS49" s="51" t="n"/>
      <c r="LDX49" s="50" t="n"/>
      <c r="LDY49" s="43" t="n"/>
      <c r="LDZ49" s="43" t="n"/>
      <c r="LEA49" s="51" t="n"/>
      <c r="LEB49" s="51" t="n"/>
      <c r="LEG49" s="50" t="n"/>
      <c r="LEH49" s="43" t="n"/>
      <c r="LEI49" s="43" t="n"/>
      <c r="LEJ49" s="51" t="n"/>
      <c r="LEK49" s="51" t="n"/>
      <c r="LEP49" s="50" t="n"/>
      <c r="LEQ49" s="43" t="n"/>
      <c r="LER49" s="43" t="n"/>
      <c r="LES49" s="51" t="n"/>
      <c r="LET49" s="51" t="n"/>
      <c r="LEY49" s="50" t="n"/>
      <c r="LEZ49" s="43" t="n"/>
      <c r="LFA49" s="43" t="n"/>
      <c r="LFB49" s="51" t="n"/>
      <c r="LFC49" s="51" t="n"/>
      <c r="LFH49" s="50" t="n"/>
      <c r="LFI49" s="43" t="n"/>
      <c r="LFJ49" s="43" t="n"/>
      <c r="LFK49" s="51" t="n"/>
      <c r="LFL49" s="51" t="n"/>
      <c r="LFQ49" s="50" t="n"/>
      <c r="LFR49" s="43" t="n"/>
      <c r="LFS49" s="43" t="n"/>
      <c r="LFT49" s="51" t="n"/>
      <c r="LFU49" s="51" t="n"/>
      <c r="LFZ49" s="50" t="n"/>
      <c r="LGA49" s="43" t="n"/>
      <c r="LGB49" s="43" t="n"/>
      <c r="LGC49" s="51" t="n"/>
      <c r="LGD49" s="51" t="n"/>
      <c r="LGI49" s="50" t="n"/>
      <c r="LGJ49" s="43" t="n"/>
      <c r="LGK49" s="43" t="n"/>
      <c r="LGL49" s="51" t="n"/>
      <c r="LGM49" s="51" t="n"/>
      <c r="LGR49" s="50" t="n"/>
      <c r="LGS49" s="43" t="n"/>
      <c r="LGT49" s="43" t="n"/>
      <c r="LGU49" s="51" t="n"/>
      <c r="LGV49" s="51" t="n"/>
      <c r="LHA49" s="50" t="n"/>
      <c r="LHB49" s="43" t="n"/>
      <c r="LHC49" s="43" t="n"/>
      <c r="LHD49" s="51" t="n"/>
      <c r="LHE49" s="51" t="n"/>
      <c r="LHJ49" s="50" t="n"/>
      <c r="LHK49" s="43" t="n"/>
      <c r="LHL49" s="43" t="n"/>
      <c r="LHM49" s="51" t="n"/>
      <c r="LHN49" s="51" t="n"/>
      <c r="LHS49" s="50" t="n"/>
      <c r="LHT49" s="43" t="n"/>
      <c r="LHU49" s="43" t="n"/>
      <c r="LHV49" s="51" t="n"/>
      <c r="LHW49" s="51" t="n"/>
      <c r="LIB49" s="50" t="n"/>
      <c r="LIC49" s="43" t="n"/>
      <c r="LID49" s="43" t="n"/>
      <c r="LIE49" s="51" t="n"/>
      <c r="LIF49" s="51" t="n"/>
      <c r="LIK49" s="50" t="n"/>
      <c r="LIL49" s="43" t="n"/>
      <c r="LIM49" s="43" t="n"/>
      <c r="LIN49" s="51" t="n"/>
      <c r="LIO49" s="51" t="n"/>
      <c r="LIT49" s="50" t="n"/>
      <c r="LIU49" s="43" t="n"/>
      <c r="LIV49" s="43" t="n"/>
      <c r="LIW49" s="51" t="n"/>
      <c r="LIX49" s="51" t="n"/>
      <c r="LJC49" s="50" t="n"/>
      <c r="LJD49" s="43" t="n"/>
      <c r="LJE49" s="43" t="n"/>
      <c r="LJF49" s="51" t="n"/>
      <c r="LJG49" s="51" t="n"/>
      <c r="LJL49" s="50" t="n"/>
      <c r="LJM49" s="43" t="n"/>
      <c r="LJN49" s="43" t="n"/>
      <c r="LJO49" s="51" t="n"/>
      <c r="LJP49" s="51" t="n"/>
      <c r="LJU49" s="50" t="n"/>
      <c r="LJV49" s="43" t="n"/>
      <c r="LJW49" s="43" t="n"/>
      <c r="LJX49" s="51" t="n"/>
      <c r="LJY49" s="51" t="n"/>
      <c r="LKD49" s="50" t="n"/>
      <c r="LKE49" s="43" t="n"/>
      <c r="LKF49" s="43" t="n"/>
      <c r="LKG49" s="51" t="n"/>
      <c r="LKH49" s="51" t="n"/>
      <c r="LKM49" s="50" t="n"/>
      <c r="LKN49" s="43" t="n"/>
      <c r="LKO49" s="43" t="n"/>
      <c r="LKP49" s="51" t="n"/>
      <c r="LKQ49" s="51" t="n"/>
      <c r="LKV49" s="50" t="n"/>
      <c r="LKW49" s="43" t="n"/>
      <c r="LKX49" s="43" t="n"/>
      <c r="LKY49" s="51" t="n"/>
      <c r="LKZ49" s="51" t="n"/>
      <c r="LLE49" s="50" t="n"/>
      <c r="LLF49" s="43" t="n"/>
      <c r="LLG49" s="43" t="n"/>
      <c r="LLH49" s="51" t="n"/>
      <c r="LLI49" s="51" t="n"/>
      <c r="LLN49" s="50" t="n"/>
      <c r="LLO49" s="43" t="n"/>
      <c r="LLP49" s="43" t="n"/>
      <c r="LLQ49" s="51" t="n"/>
      <c r="LLR49" s="51" t="n"/>
      <c r="LLW49" s="50" t="n"/>
      <c r="LLX49" s="43" t="n"/>
      <c r="LLY49" s="43" t="n"/>
      <c r="LLZ49" s="51" t="n"/>
      <c r="LMA49" s="51" t="n"/>
      <c r="LMF49" s="50" t="n"/>
      <c r="LMG49" s="43" t="n"/>
      <c r="LMH49" s="43" t="n"/>
      <c r="LMI49" s="51" t="n"/>
      <c r="LMJ49" s="51" t="n"/>
      <c r="LMO49" s="50" t="n"/>
      <c r="LMP49" s="43" t="n"/>
      <c r="LMQ49" s="43" t="n"/>
      <c r="LMR49" s="51" t="n"/>
      <c r="LMS49" s="51" t="n"/>
      <c r="LMX49" s="50" t="n"/>
      <c r="LMY49" s="43" t="n"/>
      <c r="LMZ49" s="43" t="n"/>
      <c r="LNA49" s="51" t="n"/>
      <c r="LNB49" s="51" t="n"/>
      <c r="LNG49" s="50" t="n"/>
      <c r="LNH49" s="43" t="n"/>
      <c r="LNI49" s="43" t="n"/>
      <c r="LNJ49" s="51" t="n"/>
      <c r="LNK49" s="51" t="n"/>
      <c r="LNP49" s="50" t="n"/>
      <c r="LNQ49" s="43" t="n"/>
      <c r="LNR49" s="43" t="n"/>
      <c r="LNS49" s="51" t="n"/>
      <c r="LNT49" s="51" t="n"/>
      <c r="LNY49" s="50" t="n"/>
      <c r="LNZ49" s="43" t="n"/>
      <c r="LOA49" s="43" t="n"/>
      <c r="LOB49" s="51" t="n"/>
      <c r="LOC49" s="51" t="n"/>
      <c r="LOH49" s="50" t="n"/>
      <c r="LOI49" s="43" t="n"/>
      <c r="LOJ49" s="43" t="n"/>
      <c r="LOK49" s="51" t="n"/>
      <c r="LOL49" s="51" t="n"/>
      <c r="LOQ49" s="50" t="n"/>
      <c r="LOR49" s="43" t="n"/>
      <c r="LOS49" s="43" t="n"/>
      <c r="LOT49" s="51" t="n"/>
      <c r="LOU49" s="51" t="n"/>
      <c r="LOZ49" s="50" t="n"/>
      <c r="LPA49" s="43" t="n"/>
      <c r="LPB49" s="43" t="n"/>
      <c r="LPC49" s="51" t="n"/>
      <c r="LPD49" s="51" t="n"/>
      <c r="LPI49" s="50" t="n"/>
      <c r="LPJ49" s="43" t="n"/>
      <c r="LPK49" s="43" t="n"/>
      <c r="LPL49" s="51" t="n"/>
      <c r="LPM49" s="51" t="n"/>
      <c r="LPR49" s="50" t="n"/>
      <c r="LPS49" s="43" t="n"/>
      <c r="LPT49" s="43" t="n"/>
      <c r="LPU49" s="51" t="n"/>
      <c r="LPV49" s="51" t="n"/>
      <c r="LQA49" s="50" t="n"/>
      <c r="LQB49" s="43" t="n"/>
      <c r="LQC49" s="43" t="n"/>
      <c r="LQD49" s="51" t="n"/>
      <c r="LQE49" s="51" t="n"/>
      <c r="LQJ49" s="50" t="n"/>
      <c r="LQK49" s="43" t="n"/>
      <c r="LQL49" s="43" t="n"/>
      <c r="LQM49" s="51" t="n"/>
      <c r="LQN49" s="51" t="n"/>
      <c r="LQS49" s="50" t="n"/>
      <c r="LQT49" s="43" t="n"/>
      <c r="LQU49" s="43" t="n"/>
      <c r="LQV49" s="51" t="n"/>
      <c r="LQW49" s="51" t="n"/>
      <c r="LRB49" s="50" t="n"/>
      <c r="LRC49" s="43" t="n"/>
      <c r="LRD49" s="43" t="n"/>
      <c r="LRE49" s="51" t="n"/>
      <c r="LRF49" s="51" t="n"/>
      <c r="LRK49" s="50" t="n"/>
      <c r="LRL49" s="43" t="n"/>
      <c r="LRM49" s="43" t="n"/>
      <c r="LRN49" s="51" t="n"/>
      <c r="LRO49" s="51" t="n"/>
      <c r="LRT49" s="50" t="n"/>
      <c r="LRU49" s="43" t="n"/>
      <c r="LRV49" s="43" t="n"/>
      <c r="LRW49" s="51" t="n"/>
      <c r="LRX49" s="51" t="n"/>
      <c r="LSC49" s="50" t="n"/>
      <c r="LSD49" s="43" t="n"/>
      <c r="LSE49" s="43" t="n"/>
      <c r="LSF49" s="51" t="n"/>
      <c r="LSG49" s="51" t="n"/>
      <c r="LSL49" s="50" t="n"/>
      <c r="LSM49" s="43" t="n"/>
      <c r="LSN49" s="43" t="n"/>
      <c r="LSO49" s="51" t="n"/>
      <c r="LSP49" s="51" t="n"/>
      <c r="LSU49" s="50" t="n"/>
      <c r="LSV49" s="43" t="n"/>
      <c r="LSW49" s="43" t="n"/>
      <c r="LSX49" s="51" t="n"/>
      <c r="LSY49" s="51" t="n"/>
      <c r="LTD49" s="50" t="n"/>
      <c r="LTE49" s="43" t="n"/>
      <c r="LTF49" s="43" t="n"/>
      <c r="LTG49" s="51" t="n"/>
      <c r="LTH49" s="51" t="n"/>
      <c r="LTM49" s="50" t="n"/>
      <c r="LTN49" s="43" t="n"/>
      <c r="LTO49" s="43" t="n"/>
      <c r="LTP49" s="51" t="n"/>
      <c r="LTQ49" s="51" t="n"/>
      <c r="LTV49" s="50" t="n"/>
      <c r="LTW49" s="43" t="n"/>
      <c r="LTX49" s="43" t="n"/>
      <c r="LTY49" s="51" t="n"/>
      <c r="LTZ49" s="51" t="n"/>
      <c r="LUE49" s="50" t="n"/>
      <c r="LUF49" s="43" t="n"/>
      <c r="LUG49" s="43" t="n"/>
      <c r="LUH49" s="51" t="n"/>
      <c r="LUI49" s="51" t="n"/>
      <c r="LUN49" s="50" t="n"/>
      <c r="LUO49" s="43" t="n"/>
      <c r="LUP49" s="43" t="n"/>
      <c r="LUQ49" s="51" t="n"/>
      <c r="LUR49" s="51" t="n"/>
      <c r="LUW49" s="50" t="n"/>
      <c r="LUX49" s="43" t="n"/>
      <c r="LUY49" s="43" t="n"/>
      <c r="LUZ49" s="51" t="n"/>
      <c r="LVA49" s="51" t="n"/>
      <c r="LVF49" s="50" t="n"/>
      <c r="LVG49" s="43" t="n"/>
      <c r="LVH49" s="43" t="n"/>
      <c r="LVI49" s="51" t="n"/>
      <c r="LVJ49" s="51" t="n"/>
      <c r="LVO49" s="50" t="n"/>
      <c r="LVP49" s="43" t="n"/>
      <c r="LVQ49" s="43" t="n"/>
      <c r="LVR49" s="51" t="n"/>
      <c r="LVS49" s="51" t="n"/>
      <c r="LVX49" s="50" t="n"/>
      <c r="LVY49" s="43" t="n"/>
      <c r="LVZ49" s="43" t="n"/>
      <c r="LWA49" s="51" t="n"/>
      <c r="LWB49" s="51" t="n"/>
      <c r="LWG49" s="50" t="n"/>
      <c r="LWH49" s="43" t="n"/>
      <c r="LWI49" s="43" t="n"/>
      <c r="LWJ49" s="51" t="n"/>
      <c r="LWK49" s="51" t="n"/>
      <c r="LWP49" s="50" t="n"/>
      <c r="LWQ49" s="43" t="n"/>
      <c r="LWR49" s="43" t="n"/>
      <c r="LWS49" s="51" t="n"/>
      <c r="LWT49" s="51" t="n"/>
      <c r="LWY49" s="50" t="n"/>
      <c r="LWZ49" s="43" t="n"/>
      <c r="LXA49" s="43" t="n"/>
      <c r="LXB49" s="51" t="n"/>
      <c r="LXC49" s="51" t="n"/>
      <c r="LXH49" s="50" t="n"/>
      <c r="LXI49" s="43" t="n"/>
      <c r="LXJ49" s="43" t="n"/>
      <c r="LXK49" s="51" t="n"/>
      <c r="LXL49" s="51" t="n"/>
      <c r="LXQ49" s="50" t="n"/>
      <c r="LXR49" s="43" t="n"/>
      <c r="LXS49" s="43" t="n"/>
      <c r="LXT49" s="51" t="n"/>
      <c r="LXU49" s="51" t="n"/>
      <c r="LXZ49" s="50" t="n"/>
      <c r="LYA49" s="43" t="n"/>
      <c r="LYB49" s="43" t="n"/>
      <c r="LYC49" s="51" t="n"/>
      <c r="LYD49" s="51" t="n"/>
      <c r="LYI49" s="50" t="n"/>
      <c r="LYJ49" s="43" t="n"/>
      <c r="LYK49" s="43" t="n"/>
      <c r="LYL49" s="51" t="n"/>
      <c r="LYM49" s="51" t="n"/>
      <c r="LYR49" s="50" t="n"/>
      <c r="LYS49" s="43" t="n"/>
      <c r="LYT49" s="43" t="n"/>
      <c r="LYU49" s="51" t="n"/>
      <c r="LYV49" s="51" t="n"/>
      <c r="LZA49" s="50" t="n"/>
      <c r="LZB49" s="43" t="n"/>
      <c r="LZC49" s="43" t="n"/>
      <c r="LZD49" s="51" t="n"/>
      <c r="LZE49" s="51" t="n"/>
      <c r="LZJ49" s="50" t="n"/>
      <c r="LZK49" s="43" t="n"/>
      <c r="LZL49" s="43" t="n"/>
      <c r="LZM49" s="51" t="n"/>
      <c r="LZN49" s="51" t="n"/>
      <c r="LZS49" s="50" t="n"/>
      <c r="LZT49" s="43" t="n"/>
      <c r="LZU49" s="43" t="n"/>
      <c r="LZV49" s="51" t="n"/>
      <c r="LZW49" s="51" t="n"/>
      <c r="MAB49" s="50" t="n"/>
      <c r="MAC49" s="43" t="n"/>
      <c r="MAD49" s="43" t="n"/>
      <c r="MAE49" s="51" t="n"/>
      <c r="MAF49" s="51" t="n"/>
      <c r="MAK49" s="50" t="n"/>
      <c r="MAL49" s="43" t="n"/>
      <c r="MAM49" s="43" t="n"/>
      <c r="MAN49" s="51" t="n"/>
      <c r="MAO49" s="51" t="n"/>
      <c r="MAT49" s="50" t="n"/>
      <c r="MAU49" s="43" t="n"/>
      <c r="MAV49" s="43" t="n"/>
      <c r="MAW49" s="51" t="n"/>
      <c r="MAX49" s="51" t="n"/>
      <c r="MBC49" s="50" t="n"/>
      <c r="MBD49" s="43" t="n"/>
      <c r="MBE49" s="43" t="n"/>
      <c r="MBF49" s="51" t="n"/>
      <c r="MBG49" s="51" t="n"/>
      <c r="MBL49" s="50" t="n"/>
      <c r="MBM49" s="43" t="n"/>
      <c r="MBN49" s="43" t="n"/>
      <c r="MBO49" s="51" t="n"/>
      <c r="MBP49" s="51" t="n"/>
      <c r="MBU49" s="50" t="n"/>
      <c r="MBV49" s="43" t="n"/>
      <c r="MBW49" s="43" t="n"/>
      <c r="MBX49" s="51" t="n"/>
      <c r="MBY49" s="51" t="n"/>
      <c r="MCD49" s="50" t="n"/>
      <c r="MCE49" s="43" t="n"/>
      <c r="MCF49" s="43" t="n"/>
      <c r="MCG49" s="51" t="n"/>
      <c r="MCH49" s="51" t="n"/>
      <c r="MCM49" s="50" t="n"/>
      <c r="MCN49" s="43" t="n"/>
      <c r="MCO49" s="43" t="n"/>
      <c r="MCP49" s="51" t="n"/>
      <c r="MCQ49" s="51" t="n"/>
      <c r="MCV49" s="50" t="n"/>
      <c r="MCW49" s="43" t="n"/>
      <c r="MCX49" s="43" t="n"/>
      <c r="MCY49" s="51" t="n"/>
      <c r="MCZ49" s="51" t="n"/>
      <c r="MDE49" s="50" t="n"/>
      <c r="MDF49" s="43" t="n"/>
      <c r="MDG49" s="43" t="n"/>
      <c r="MDH49" s="51" t="n"/>
      <c r="MDI49" s="51" t="n"/>
      <c r="MDN49" s="50" t="n"/>
      <c r="MDO49" s="43" t="n"/>
      <c r="MDP49" s="43" t="n"/>
      <c r="MDQ49" s="51" t="n"/>
      <c r="MDR49" s="51" t="n"/>
      <c r="MDW49" s="50" t="n"/>
      <c r="MDX49" s="43" t="n"/>
      <c r="MDY49" s="43" t="n"/>
      <c r="MDZ49" s="51" t="n"/>
      <c r="MEA49" s="51" t="n"/>
      <c r="MEF49" s="50" t="n"/>
      <c r="MEG49" s="43" t="n"/>
      <c r="MEH49" s="43" t="n"/>
      <c r="MEI49" s="51" t="n"/>
      <c r="MEJ49" s="51" t="n"/>
      <c r="MEO49" s="50" t="n"/>
      <c r="MEP49" s="43" t="n"/>
      <c r="MEQ49" s="43" t="n"/>
      <c r="MER49" s="51" t="n"/>
      <c r="MES49" s="51" t="n"/>
      <c r="MEX49" s="50" t="n"/>
      <c r="MEY49" s="43" t="n"/>
      <c r="MEZ49" s="43" t="n"/>
      <c r="MFA49" s="51" t="n"/>
      <c r="MFB49" s="51" t="n"/>
      <c r="MFG49" s="50" t="n"/>
      <c r="MFH49" s="43" t="n"/>
      <c r="MFI49" s="43" t="n"/>
      <c r="MFJ49" s="51" t="n"/>
      <c r="MFK49" s="51" t="n"/>
      <c r="MFP49" s="50" t="n"/>
      <c r="MFQ49" s="43" t="n"/>
      <c r="MFR49" s="43" t="n"/>
      <c r="MFS49" s="51" t="n"/>
      <c r="MFT49" s="51" t="n"/>
      <c r="MFY49" s="50" t="n"/>
      <c r="MFZ49" s="43" t="n"/>
      <c r="MGA49" s="43" t="n"/>
      <c r="MGB49" s="51" t="n"/>
      <c r="MGC49" s="51" t="n"/>
      <c r="MGH49" s="50" t="n"/>
      <c r="MGI49" s="43" t="n"/>
      <c r="MGJ49" s="43" t="n"/>
      <c r="MGK49" s="51" t="n"/>
      <c r="MGL49" s="51" t="n"/>
      <c r="MGQ49" s="50" t="n"/>
      <c r="MGR49" s="43" t="n"/>
      <c r="MGS49" s="43" t="n"/>
      <c r="MGT49" s="51" t="n"/>
      <c r="MGU49" s="51" t="n"/>
      <c r="MGZ49" s="50" t="n"/>
      <c r="MHA49" s="43" t="n"/>
      <c r="MHB49" s="43" t="n"/>
      <c r="MHC49" s="51" t="n"/>
      <c r="MHD49" s="51" t="n"/>
      <c r="MHI49" s="50" t="n"/>
      <c r="MHJ49" s="43" t="n"/>
      <c r="MHK49" s="43" t="n"/>
      <c r="MHL49" s="51" t="n"/>
      <c r="MHM49" s="51" t="n"/>
      <c r="MHR49" s="50" t="n"/>
      <c r="MHS49" s="43" t="n"/>
      <c r="MHT49" s="43" t="n"/>
      <c r="MHU49" s="51" t="n"/>
      <c r="MHV49" s="51" t="n"/>
      <c r="MIA49" s="50" t="n"/>
      <c r="MIB49" s="43" t="n"/>
      <c r="MIC49" s="43" t="n"/>
      <c r="MID49" s="51" t="n"/>
      <c r="MIE49" s="51" t="n"/>
      <c r="MIJ49" s="50" t="n"/>
      <c r="MIK49" s="43" t="n"/>
      <c r="MIL49" s="43" t="n"/>
      <c r="MIM49" s="51" t="n"/>
      <c r="MIN49" s="51" t="n"/>
      <c r="MIS49" s="50" t="n"/>
      <c r="MIT49" s="43" t="n"/>
      <c r="MIU49" s="43" t="n"/>
      <c r="MIV49" s="51" t="n"/>
      <c r="MIW49" s="51" t="n"/>
      <c r="MJB49" s="50" t="n"/>
      <c r="MJC49" s="43" t="n"/>
      <c r="MJD49" s="43" t="n"/>
      <c r="MJE49" s="51" t="n"/>
      <c r="MJF49" s="51" t="n"/>
      <c r="MJK49" s="50" t="n"/>
      <c r="MJL49" s="43" t="n"/>
      <c r="MJM49" s="43" t="n"/>
      <c r="MJN49" s="51" t="n"/>
      <c r="MJO49" s="51" t="n"/>
      <c r="MJT49" s="50" t="n"/>
      <c r="MJU49" s="43" t="n"/>
      <c r="MJV49" s="43" t="n"/>
      <c r="MJW49" s="51" t="n"/>
      <c r="MJX49" s="51" t="n"/>
      <c r="MKC49" s="50" t="n"/>
      <c r="MKD49" s="43" t="n"/>
      <c r="MKE49" s="43" t="n"/>
      <c r="MKF49" s="51" t="n"/>
      <c r="MKG49" s="51" t="n"/>
      <c r="MKL49" s="50" t="n"/>
      <c r="MKM49" s="43" t="n"/>
      <c r="MKN49" s="43" t="n"/>
      <c r="MKO49" s="51" t="n"/>
      <c r="MKP49" s="51" t="n"/>
      <c r="MKU49" s="50" t="n"/>
      <c r="MKV49" s="43" t="n"/>
      <c r="MKW49" s="43" t="n"/>
      <c r="MKX49" s="51" t="n"/>
      <c r="MKY49" s="51" t="n"/>
      <c r="MLD49" s="50" t="n"/>
      <c r="MLE49" s="43" t="n"/>
      <c r="MLF49" s="43" t="n"/>
      <c r="MLG49" s="51" t="n"/>
      <c r="MLH49" s="51" t="n"/>
      <c r="MLM49" s="50" t="n"/>
      <c r="MLN49" s="43" t="n"/>
      <c r="MLO49" s="43" t="n"/>
      <c r="MLP49" s="51" t="n"/>
      <c r="MLQ49" s="51" t="n"/>
      <c r="MLV49" s="50" t="n"/>
      <c r="MLW49" s="43" t="n"/>
      <c r="MLX49" s="43" t="n"/>
      <c r="MLY49" s="51" t="n"/>
      <c r="MLZ49" s="51" t="n"/>
      <c r="MME49" s="50" t="n"/>
      <c r="MMF49" s="43" t="n"/>
      <c r="MMG49" s="43" t="n"/>
      <c r="MMH49" s="51" t="n"/>
      <c r="MMI49" s="51" t="n"/>
      <c r="MMN49" s="50" t="n"/>
      <c r="MMO49" s="43" t="n"/>
      <c r="MMP49" s="43" t="n"/>
      <c r="MMQ49" s="51" t="n"/>
      <c r="MMR49" s="51" t="n"/>
      <c r="MMW49" s="50" t="n"/>
      <c r="MMX49" s="43" t="n"/>
      <c r="MMY49" s="43" t="n"/>
      <c r="MMZ49" s="51" t="n"/>
      <c r="MNA49" s="51" t="n"/>
      <c r="MNF49" s="50" t="n"/>
      <c r="MNG49" s="43" t="n"/>
      <c r="MNH49" s="43" t="n"/>
      <c r="MNI49" s="51" t="n"/>
      <c r="MNJ49" s="51" t="n"/>
      <c r="MNO49" s="50" t="n"/>
      <c r="MNP49" s="43" t="n"/>
      <c r="MNQ49" s="43" t="n"/>
      <c r="MNR49" s="51" t="n"/>
      <c r="MNS49" s="51" t="n"/>
      <c r="MNX49" s="50" t="n"/>
      <c r="MNY49" s="43" t="n"/>
      <c r="MNZ49" s="43" t="n"/>
      <c r="MOA49" s="51" t="n"/>
      <c r="MOB49" s="51" t="n"/>
      <c r="MOG49" s="50" t="n"/>
      <c r="MOH49" s="43" t="n"/>
      <c r="MOI49" s="43" t="n"/>
      <c r="MOJ49" s="51" t="n"/>
      <c r="MOK49" s="51" t="n"/>
      <c r="MOP49" s="50" t="n"/>
      <c r="MOQ49" s="43" t="n"/>
      <c r="MOR49" s="43" t="n"/>
      <c r="MOS49" s="51" t="n"/>
      <c r="MOT49" s="51" t="n"/>
      <c r="MOY49" s="50" t="n"/>
      <c r="MOZ49" s="43" t="n"/>
      <c r="MPA49" s="43" t="n"/>
      <c r="MPB49" s="51" t="n"/>
      <c r="MPC49" s="51" t="n"/>
      <c r="MPH49" s="50" t="n"/>
      <c r="MPI49" s="43" t="n"/>
      <c r="MPJ49" s="43" t="n"/>
      <c r="MPK49" s="51" t="n"/>
      <c r="MPL49" s="51" t="n"/>
      <c r="MPQ49" s="50" t="n"/>
      <c r="MPR49" s="43" t="n"/>
      <c r="MPS49" s="43" t="n"/>
      <c r="MPT49" s="51" t="n"/>
      <c r="MPU49" s="51" t="n"/>
      <c r="MPZ49" s="50" t="n"/>
      <c r="MQA49" s="43" t="n"/>
      <c r="MQB49" s="43" t="n"/>
      <c r="MQC49" s="51" t="n"/>
      <c r="MQD49" s="51" t="n"/>
      <c r="MQI49" s="50" t="n"/>
      <c r="MQJ49" s="43" t="n"/>
      <c r="MQK49" s="43" t="n"/>
      <c r="MQL49" s="51" t="n"/>
      <c r="MQM49" s="51" t="n"/>
      <c r="MQR49" s="50" t="n"/>
      <c r="MQS49" s="43" t="n"/>
      <c r="MQT49" s="43" t="n"/>
      <c r="MQU49" s="51" t="n"/>
      <c r="MQV49" s="51" t="n"/>
      <c r="MRA49" s="50" t="n"/>
      <c r="MRB49" s="43" t="n"/>
      <c r="MRC49" s="43" t="n"/>
      <c r="MRD49" s="51" t="n"/>
      <c r="MRE49" s="51" t="n"/>
      <c r="MRJ49" s="50" t="n"/>
      <c r="MRK49" s="43" t="n"/>
      <c r="MRL49" s="43" t="n"/>
      <c r="MRM49" s="51" t="n"/>
      <c r="MRN49" s="51" t="n"/>
      <c r="MRS49" s="50" t="n"/>
      <c r="MRT49" s="43" t="n"/>
      <c r="MRU49" s="43" t="n"/>
      <c r="MRV49" s="51" t="n"/>
      <c r="MRW49" s="51" t="n"/>
      <c r="MSB49" s="50" t="n"/>
      <c r="MSC49" s="43" t="n"/>
      <c r="MSD49" s="43" t="n"/>
      <c r="MSE49" s="51" t="n"/>
      <c r="MSF49" s="51" t="n"/>
      <c r="MSK49" s="50" t="n"/>
      <c r="MSL49" s="43" t="n"/>
      <c r="MSM49" s="43" t="n"/>
      <c r="MSN49" s="51" t="n"/>
      <c r="MSO49" s="51" t="n"/>
      <c r="MST49" s="50" t="n"/>
      <c r="MSU49" s="43" t="n"/>
      <c r="MSV49" s="43" t="n"/>
      <c r="MSW49" s="51" t="n"/>
      <c r="MSX49" s="51" t="n"/>
      <c r="MTC49" s="50" t="n"/>
      <c r="MTD49" s="43" t="n"/>
      <c r="MTE49" s="43" t="n"/>
      <c r="MTF49" s="51" t="n"/>
      <c r="MTG49" s="51" t="n"/>
      <c r="MTL49" s="50" t="n"/>
      <c r="MTM49" s="43" t="n"/>
      <c r="MTN49" s="43" t="n"/>
      <c r="MTO49" s="51" t="n"/>
      <c r="MTP49" s="51" t="n"/>
      <c r="MTU49" s="50" t="n"/>
      <c r="MTV49" s="43" t="n"/>
      <c r="MTW49" s="43" t="n"/>
      <c r="MTX49" s="51" t="n"/>
      <c r="MTY49" s="51" t="n"/>
      <c r="MUD49" s="50" t="n"/>
      <c r="MUE49" s="43" t="n"/>
      <c r="MUF49" s="43" t="n"/>
      <c r="MUG49" s="51" t="n"/>
      <c r="MUH49" s="51" t="n"/>
      <c r="MUM49" s="50" t="n"/>
      <c r="MUN49" s="43" t="n"/>
      <c r="MUO49" s="43" t="n"/>
      <c r="MUP49" s="51" t="n"/>
      <c r="MUQ49" s="51" t="n"/>
      <c r="MUV49" s="50" t="n"/>
      <c r="MUW49" s="43" t="n"/>
      <c r="MUX49" s="43" t="n"/>
      <c r="MUY49" s="51" t="n"/>
      <c r="MUZ49" s="51" t="n"/>
      <c r="MVE49" s="50" t="n"/>
      <c r="MVF49" s="43" t="n"/>
      <c r="MVG49" s="43" t="n"/>
      <c r="MVH49" s="51" t="n"/>
      <c r="MVI49" s="51" t="n"/>
      <c r="MVN49" s="50" t="n"/>
      <c r="MVO49" s="43" t="n"/>
      <c r="MVP49" s="43" t="n"/>
      <c r="MVQ49" s="51" t="n"/>
      <c r="MVR49" s="51" t="n"/>
      <c r="MVW49" s="50" t="n"/>
      <c r="MVX49" s="43" t="n"/>
      <c r="MVY49" s="43" t="n"/>
      <c r="MVZ49" s="51" t="n"/>
      <c r="MWA49" s="51" t="n"/>
      <c r="MWF49" s="50" t="n"/>
      <c r="MWG49" s="43" t="n"/>
      <c r="MWH49" s="43" t="n"/>
      <c r="MWI49" s="51" t="n"/>
      <c r="MWJ49" s="51" t="n"/>
      <c r="MWO49" s="50" t="n"/>
      <c r="MWP49" s="43" t="n"/>
      <c r="MWQ49" s="43" t="n"/>
      <c r="MWR49" s="51" t="n"/>
      <c r="MWS49" s="51" t="n"/>
      <c r="MWX49" s="50" t="n"/>
      <c r="MWY49" s="43" t="n"/>
      <c r="MWZ49" s="43" t="n"/>
      <c r="MXA49" s="51" t="n"/>
      <c r="MXB49" s="51" t="n"/>
      <c r="MXG49" s="50" t="n"/>
      <c r="MXH49" s="43" t="n"/>
      <c r="MXI49" s="43" t="n"/>
      <c r="MXJ49" s="51" t="n"/>
      <c r="MXK49" s="51" t="n"/>
      <c r="MXP49" s="50" t="n"/>
      <c r="MXQ49" s="43" t="n"/>
      <c r="MXR49" s="43" t="n"/>
      <c r="MXS49" s="51" t="n"/>
      <c r="MXT49" s="51" t="n"/>
      <c r="MXY49" s="50" t="n"/>
      <c r="MXZ49" s="43" t="n"/>
      <c r="MYA49" s="43" t="n"/>
      <c r="MYB49" s="51" t="n"/>
      <c r="MYC49" s="51" t="n"/>
      <c r="MYH49" s="50" t="n"/>
      <c r="MYI49" s="43" t="n"/>
      <c r="MYJ49" s="43" t="n"/>
      <c r="MYK49" s="51" t="n"/>
      <c r="MYL49" s="51" t="n"/>
      <c r="MYQ49" s="50" t="n"/>
      <c r="MYR49" s="43" t="n"/>
      <c r="MYS49" s="43" t="n"/>
      <c r="MYT49" s="51" t="n"/>
      <c r="MYU49" s="51" t="n"/>
      <c r="MYZ49" s="50" t="n"/>
      <c r="MZA49" s="43" t="n"/>
      <c r="MZB49" s="43" t="n"/>
      <c r="MZC49" s="51" t="n"/>
      <c r="MZD49" s="51" t="n"/>
      <c r="MZI49" s="50" t="n"/>
      <c r="MZJ49" s="43" t="n"/>
      <c r="MZK49" s="43" t="n"/>
      <c r="MZL49" s="51" t="n"/>
      <c r="MZM49" s="51" t="n"/>
      <c r="MZR49" s="50" t="n"/>
      <c r="MZS49" s="43" t="n"/>
      <c r="MZT49" s="43" t="n"/>
      <c r="MZU49" s="51" t="n"/>
      <c r="MZV49" s="51" t="n"/>
      <c r="NAA49" s="50" t="n"/>
      <c r="NAB49" s="43" t="n"/>
      <c r="NAC49" s="43" t="n"/>
      <c r="NAD49" s="51" t="n"/>
      <c r="NAE49" s="51" t="n"/>
      <c r="NAJ49" s="50" t="n"/>
      <c r="NAK49" s="43" t="n"/>
      <c r="NAL49" s="43" t="n"/>
      <c r="NAM49" s="51" t="n"/>
      <c r="NAN49" s="51" t="n"/>
      <c r="NAS49" s="50" t="n"/>
      <c r="NAT49" s="43" t="n"/>
      <c r="NAU49" s="43" t="n"/>
      <c r="NAV49" s="51" t="n"/>
      <c r="NAW49" s="51" t="n"/>
      <c r="NBB49" s="50" t="n"/>
      <c r="NBC49" s="43" t="n"/>
      <c r="NBD49" s="43" t="n"/>
      <c r="NBE49" s="51" t="n"/>
      <c r="NBF49" s="51" t="n"/>
      <c r="NBK49" s="50" t="n"/>
      <c r="NBL49" s="43" t="n"/>
      <c r="NBM49" s="43" t="n"/>
      <c r="NBN49" s="51" t="n"/>
      <c r="NBO49" s="51" t="n"/>
      <c r="NBT49" s="50" t="n"/>
      <c r="NBU49" s="43" t="n"/>
      <c r="NBV49" s="43" t="n"/>
      <c r="NBW49" s="51" t="n"/>
      <c r="NBX49" s="51" t="n"/>
      <c r="NCC49" s="50" t="n"/>
      <c r="NCD49" s="43" t="n"/>
      <c r="NCE49" s="43" t="n"/>
      <c r="NCF49" s="51" t="n"/>
      <c r="NCG49" s="51" t="n"/>
      <c r="NCL49" s="50" t="n"/>
      <c r="NCM49" s="43" t="n"/>
      <c r="NCN49" s="43" t="n"/>
      <c r="NCO49" s="51" t="n"/>
      <c r="NCP49" s="51" t="n"/>
      <c r="NCU49" s="50" t="n"/>
      <c r="NCV49" s="43" t="n"/>
      <c r="NCW49" s="43" t="n"/>
      <c r="NCX49" s="51" t="n"/>
      <c r="NCY49" s="51" t="n"/>
      <c r="NDD49" s="50" t="n"/>
      <c r="NDE49" s="43" t="n"/>
      <c r="NDF49" s="43" t="n"/>
      <c r="NDG49" s="51" t="n"/>
      <c r="NDH49" s="51" t="n"/>
      <c r="NDM49" s="50" t="n"/>
      <c r="NDN49" s="43" t="n"/>
      <c r="NDO49" s="43" t="n"/>
      <c r="NDP49" s="51" t="n"/>
      <c r="NDQ49" s="51" t="n"/>
      <c r="NDV49" s="50" t="n"/>
      <c r="NDW49" s="43" t="n"/>
      <c r="NDX49" s="43" t="n"/>
      <c r="NDY49" s="51" t="n"/>
      <c r="NDZ49" s="51" t="n"/>
      <c r="NEE49" s="50" t="n"/>
      <c r="NEF49" s="43" t="n"/>
      <c r="NEG49" s="43" t="n"/>
      <c r="NEH49" s="51" t="n"/>
      <c r="NEI49" s="51" t="n"/>
      <c r="NEN49" s="50" t="n"/>
      <c r="NEO49" s="43" t="n"/>
      <c r="NEP49" s="43" t="n"/>
      <c r="NEQ49" s="51" t="n"/>
      <c r="NER49" s="51" t="n"/>
      <c r="NEW49" s="50" t="n"/>
      <c r="NEX49" s="43" t="n"/>
      <c r="NEY49" s="43" t="n"/>
      <c r="NEZ49" s="51" t="n"/>
      <c r="NFA49" s="51" t="n"/>
      <c r="NFF49" s="50" t="n"/>
      <c r="NFG49" s="43" t="n"/>
      <c r="NFH49" s="43" t="n"/>
      <c r="NFI49" s="51" t="n"/>
      <c r="NFJ49" s="51" t="n"/>
      <c r="NFO49" s="50" t="n"/>
      <c r="NFP49" s="43" t="n"/>
      <c r="NFQ49" s="43" t="n"/>
      <c r="NFR49" s="51" t="n"/>
      <c r="NFS49" s="51" t="n"/>
      <c r="NFX49" s="50" t="n"/>
      <c r="NFY49" s="43" t="n"/>
      <c r="NFZ49" s="43" t="n"/>
      <c r="NGA49" s="51" t="n"/>
      <c r="NGB49" s="51" t="n"/>
      <c r="NGG49" s="50" t="n"/>
      <c r="NGH49" s="43" t="n"/>
      <c r="NGI49" s="43" t="n"/>
      <c r="NGJ49" s="51" t="n"/>
      <c r="NGK49" s="51" t="n"/>
      <c r="NGP49" s="50" t="n"/>
      <c r="NGQ49" s="43" t="n"/>
      <c r="NGR49" s="43" t="n"/>
      <c r="NGS49" s="51" t="n"/>
      <c r="NGT49" s="51" t="n"/>
      <c r="NGY49" s="50" t="n"/>
      <c r="NGZ49" s="43" t="n"/>
      <c r="NHA49" s="43" t="n"/>
      <c r="NHB49" s="51" t="n"/>
      <c r="NHC49" s="51" t="n"/>
      <c r="NHH49" s="50" t="n"/>
      <c r="NHI49" s="43" t="n"/>
      <c r="NHJ49" s="43" t="n"/>
      <c r="NHK49" s="51" t="n"/>
      <c r="NHL49" s="51" t="n"/>
      <c r="NHQ49" s="50" t="n"/>
      <c r="NHR49" s="43" t="n"/>
      <c r="NHS49" s="43" t="n"/>
      <c r="NHT49" s="51" t="n"/>
      <c r="NHU49" s="51" t="n"/>
      <c r="NHZ49" s="50" t="n"/>
      <c r="NIA49" s="43" t="n"/>
      <c r="NIB49" s="43" t="n"/>
      <c r="NIC49" s="51" t="n"/>
      <c r="NID49" s="51" t="n"/>
      <c r="NII49" s="50" t="n"/>
      <c r="NIJ49" s="43" t="n"/>
      <c r="NIK49" s="43" t="n"/>
      <c r="NIL49" s="51" t="n"/>
      <c r="NIM49" s="51" t="n"/>
      <c r="NIR49" s="50" t="n"/>
      <c r="NIS49" s="43" t="n"/>
      <c r="NIT49" s="43" t="n"/>
      <c r="NIU49" s="51" t="n"/>
      <c r="NIV49" s="51" t="n"/>
      <c r="NJA49" s="50" t="n"/>
      <c r="NJB49" s="43" t="n"/>
      <c r="NJC49" s="43" t="n"/>
      <c r="NJD49" s="51" t="n"/>
      <c r="NJE49" s="51" t="n"/>
      <c r="NJJ49" s="50" t="n"/>
      <c r="NJK49" s="43" t="n"/>
      <c r="NJL49" s="43" t="n"/>
      <c r="NJM49" s="51" t="n"/>
      <c r="NJN49" s="51" t="n"/>
      <c r="NJS49" s="50" t="n"/>
      <c r="NJT49" s="43" t="n"/>
      <c r="NJU49" s="43" t="n"/>
      <c r="NJV49" s="51" t="n"/>
      <c r="NJW49" s="51" t="n"/>
      <c r="NKB49" s="50" t="n"/>
      <c r="NKC49" s="43" t="n"/>
      <c r="NKD49" s="43" t="n"/>
      <c r="NKE49" s="51" t="n"/>
      <c r="NKF49" s="51" t="n"/>
      <c r="NKK49" s="50" t="n"/>
      <c r="NKL49" s="43" t="n"/>
      <c r="NKM49" s="43" t="n"/>
      <c r="NKN49" s="51" t="n"/>
      <c r="NKO49" s="51" t="n"/>
      <c r="NKT49" s="50" t="n"/>
      <c r="NKU49" s="43" t="n"/>
      <c r="NKV49" s="43" t="n"/>
      <c r="NKW49" s="51" t="n"/>
      <c r="NKX49" s="51" t="n"/>
      <c r="NLC49" s="50" t="n"/>
      <c r="NLD49" s="43" t="n"/>
      <c r="NLE49" s="43" t="n"/>
      <c r="NLF49" s="51" t="n"/>
      <c r="NLG49" s="51" t="n"/>
      <c r="NLL49" s="50" t="n"/>
      <c r="NLM49" s="43" t="n"/>
      <c r="NLN49" s="43" t="n"/>
      <c r="NLO49" s="51" t="n"/>
      <c r="NLP49" s="51" t="n"/>
      <c r="NLU49" s="50" t="n"/>
      <c r="NLV49" s="43" t="n"/>
      <c r="NLW49" s="43" t="n"/>
      <c r="NLX49" s="51" t="n"/>
      <c r="NLY49" s="51" t="n"/>
      <c r="NMD49" s="50" t="n"/>
      <c r="NME49" s="43" t="n"/>
      <c r="NMF49" s="43" t="n"/>
      <c r="NMG49" s="51" t="n"/>
      <c r="NMH49" s="51" t="n"/>
      <c r="NMM49" s="50" t="n"/>
      <c r="NMN49" s="43" t="n"/>
      <c r="NMO49" s="43" t="n"/>
      <c r="NMP49" s="51" t="n"/>
      <c r="NMQ49" s="51" t="n"/>
      <c r="NMV49" s="50" t="n"/>
      <c r="NMW49" s="43" t="n"/>
      <c r="NMX49" s="43" t="n"/>
      <c r="NMY49" s="51" t="n"/>
      <c r="NMZ49" s="51" t="n"/>
      <c r="NNE49" s="50" t="n"/>
      <c r="NNF49" s="43" t="n"/>
      <c r="NNG49" s="43" t="n"/>
      <c r="NNH49" s="51" t="n"/>
      <c r="NNI49" s="51" t="n"/>
      <c r="NNN49" s="50" t="n"/>
      <c r="NNO49" s="43" t="n"/>
      <c r="NNP49" s="43" t="n"/>
      <c r="NNQ49" s="51" t="n"/>
      <c r="NNR49" s="51" t="n"/>
      <c r="NNW49" s="50" t="n"/>
      <c r="NNX49" s="43" t="n"/>
      <c r="NNY49" s="43" t="n"/>
      <c r="NNZ49" s="51" t="n"/>
      <c r="NOA49" s="51" t="n"/>
      <c r="NOF49" s="50" t="n"/>
      <c r="NOG49" s="43" t="n"/>
      <c r="NOH49" s="43" t="n"/>
      <c r="NOI49" s="51" t="n"/>
      <c r="NOJ49" s="51" t="n"/>
      <c r="NOO49" s="50" t="n"/>
      <c r="NOP49" s="43" t="n"/>
      <c r="NOQ49" s="43" t="n"/>
      <c r="NOR49" s="51" t="n"/>
      <c r="NOS49" s="51" t="n"/>
      <c r="NOX49" s="50" t="n"/>
      <c r="NOY49" s="43" t="n"/>
      <c r="NOZ49" s="43" t="n"/>
      <c r="NPA49" s="51" t="n"/>
      <c r="NPB49" s="51" t="n"/>
      <c r="NPG49" s="50" t="n"/>
      <c r="NPH49" s="43" t="n"/>
      <c r="NPI49" s="43" t="n"/>
      <c r="NPJ49" s="51" t="n"/>
      <c r="NPK49" s="51" t="n"/>
      <c r="NPP49" s="50" t="n"/>
      <c r="NPQ49" s="43" t="n"/>
      <c r="NPR49" s="43" t="n"/>
      <c r="NPS49" s="51" t="n"/>
      <c r="NPT49" s="51" t="n"/>
      <c r="NPY49" s="50" t="n"/>
      <c r="NPZ49" s="43" t="n"/>
      <c r="NQA49" s="43" t="n"/>
      <c r="NQB49" s="51" t="n"/>
      <c r="NQC49" s="51" t="n"/>
      <c r="NQH49" s="50" t="n"/>
      <c r="NQI49" s="43" t="n"/>
      <c r="NQJ49" s="43" t="n"/>
      <c r="NQK49" s="51" t="n"/>
      <c r="NQL49" s="51" t="n"/>
      <c r="NQQ49" s="50" t="n"/>
      <c r="NQR49" s="43" t="n"/>
      <c r="NQS49" s="43" t="n"/>
      <c r="NQT49" s="51" t="n"/>
      <c r="NQU49" s="51" t="n"/>
      <c r="NQZ49" s="50" t="n"/>
      <c r="NRA49" s="43" t="n"/>
      <c r="NRB49" s="43" t="n"/>
      <c r="NRC49" s="51" t="n"/>
      <c r="NRD49" s="51" t="n"/>
      <c r="NRI49" s="50" t="n"/>
      <c r="NRJ49" s="43" t="n"/>
      <c r="NRK49" s="43" t="n"/>
      <c r="NRL49" s="51" t="n"/>
      <c r="NRM49" s="51" t="n"/>
      <c r="NRR49" s="50" t="n"/>
      <c r="NRS49" s="43" t="n"/>
      <c r="NRT49" s="43" t="n"/>
      <c r="NRU49" s="51" t="n"/>
      <c r="NRV49" s="51" t="n"/>
      <c r="NSA49" s="50" t="n"/>
      <c r="NSB49" s="43" t="n"/>
      <c r="NSC49" s="43" t="n"/>
      <c r="NSD49" s="51" t="n"/>
      <c r="NSE49" s="51" t="n"/>
      <c r="NSJ49" s="50" t="n"/>
      <c r="NSK49" s="43" t="n"/>
      <c r="NSL49" s="43" t="n"/>
      <c r="NSM49" s="51" t="n"/>
      <c r="NSN49" s="51" t="n"/>
      <c r="NSS49" s="50" t="n"/>
      <c r="NST49" s="43" t="n"/>
      <c r="NSU49" s="43" t="n"/>
      <c r="NSV49" s="51" t="n"/>
      <c r="NSW49" s="51" t="n"/>
      <c r="NTB49" s="50" t="n"/>
      <c r="NTC49" s="43" t="n"/>
      <c r="NTD49" s="43" t="n"/>
      <c r="NTE49" s="51" t="n"/>
      <c r="NTF49" s="51" t="n"/>
      <c r="NTK49" s="50" t="n"/>
      <c r="NTL49" s="43" t="n"/>
      <c r="NTM49" s="43" t="n"/>
      <c r="NTN49" s="51" t="n"/>
      <c r="NTO49" s="51" t="n"/>
      <c r="NTT49" s="50" t="n"/>
      <c r="NTU49" s="43" t="n"/>
      <c r="NTV49" s="43" t="n"/>
      <c r="NTW49" s="51" t="n"/>
      <c r="NTX49" s="51" t="n"/>
      <c r="NUC49" s="50" t="n"/>
      <c r="NUD49" s="43" t="n"/>
      <c r="NUE49" s="43" t="n"/>
      <c r="NUF49" s="51" t="n"/>
      <c r="NUG49" s="51" t="n"/>
      <c r="NUL49" s="50" t="n"/>
      <c r="NUM49" s="43" t="n"/>
      <c r="NUN49" s="43" t="n"/>
      <c r="NUO49" s="51" t="n"/>
      <c r="NUP49" s="51" t="n"/>
      <c r="NUU49" s="50" t="n"/>
      <c r="NUV49" s="43" t="n"/>
      <c r="NUW49" s="43" t="n"/>
      <c r="NUX49" s="51" t="n"/>
      <c r="NUY49" s="51" t="n"/>
      <c r="NVD49" s="50" t="n"/>
      <c r="NVE49" s="43" t="n"/>
      <c r="NVF49" s="43" t="n"/>
      <c r="NVG49" s="51" t="n"/>
      <c r="NVH49" s="51" t="n"/>
      <c r="NVM49" s="50" t="n"/>
      <c r="NVN49" s="43" t="n"/>
      <c r="NVO49" s="43" t="n"/>
      <c r="NVP49" s="51" t="n"/>
      <c r="NVQ49" s="51" t="n"/>
      <c r="NVV49" s="50" t="n"/>
      <c r="NVW49" s="43" t="n"/>
      <c r="NVX49" s="43" t="n"/>
      <c r="NVY49" s="51" t="n"/>
      <c r="NVZ49" s="51" t="n"/>
      <c r="NWE49" s="50" t="n"/>
      <c r="NWF49" s="43" t="n"/>
      <c r="NWG49" s="43" t="n"/>
      <c r="NWH49" s="51" t="n"/>
      <c r="NWI49" s="51" t="n"/>
      <c r="NWN49" s="50" t="n"/>
      <c r="NWO49" s="43" t="n"/>
      <c r="NWP49" s="43" t="n"/>
      <c r="NWQ49" s="51" t="n"/>
      <c r="NWR49" s="51" t="n"/>
      <c r="NWW49" s="50" t="n"/>
      <c r="NWX49" s="43" t="n"/>
      <c r="NWY49" s="43" t="n"/>
      <c r="NWZ49" s="51" t="n"/>
      <c r="NXA49" s="51" t="n"/>
      <c r="NXF49" s="50" t="n"/>
      <c r="NXG49" s="43" t="n"/>
      <c r="NXH49" s="43" t="n"/>
      <c r="NXI49" s="51" t="n"/>
      <c r="NXJ49" s="51" t="n"/>
      <c r="NXO49" s="50" t="n"/>
      <c r="NXP49" s="43" t="n"/>
      <c r="NXQ49" s="43" t="n"/>
      <c r="NXR49" s="51" t="n"/>
      <c r="NXS49" s="51" t="n"/>
      <c r="NXX49" s="50" t="n"/>
      <c r="NXY49" s="43" t="n"/>
      <c r="NXZ49" s="43" t="n"/>
      <c r="NYA49" s="51" t="n"/>
      <c r="NYB49" s="51" t="n"/>
      <c r="NYG49" s="50" t="n"/>
      <c r="NYH49" s="43" t="n"/>
      <c r="NYI49" s="43" t="n"/>
      <c r="NYJ49" s="51" t="n"/>
      <c r="NYK49" s="51" t="n"/>
      <c r="NYP49" s="50" t="n"/>
      <c r="NYQ49" s="43" t="n"/>
      <c r="NYR49" s="43" t="n"/>
      <c r="NYS49" s="51" t="n"/>
      <c r="NYT49" s="51" t="n"/>
      <c r="NYY49" s="50" t="n"/>
      <c r="NYZ49" s="43" t="n"/>
      <c r="NZA49" s="43" t="n"/>
      <c r="NZB49" s="51" t="n"/>
      <c r="NZC49" s="51" t="n"/>
      <c r="NZH49" s="50" t="n"/>
      <c r="NZI49" s="43" t="n"/>
      <c r="NZJ49" s="43" t="n"/>
      <c r="NZK49" s="51" t="n"/>
      <c r="NZL49" s="51" t="n"/>
      <c r="NZQ49" s="50" t="n"/>
      <c r="NZR49" s="43" t="n"/>
      <c r="NZS49" s="43" t="n"/>
      <c r="NZT49" s="51" t="n"/>
      <c r="NZU49" s="51" t="n"/>
      <c r="NZZ49" s="50" t="n"/>
      <c r="OAA49" s="43" t="n"/>
      <c r="OAB49" s="43" t="n"/>
      <c r="OAC49" s="51" t="n"/>
      <c r="OAD49" s="51" t="n"/>
      <c r="OAI49" s="50" t="n"/>
      <c r="OAJ49" s="43" t="n"/>
      <c r="OAK49" s="43" t="n"/>
      <c r="OAL49" s="51" t="n"/>
      <c r="OAM49" s="51" t="n"/>
      <c r="OAR49" s="50" t="n"/>
      <c r="OAS49" s="43" t="n"/>
      <c r="OAT49" s="43" t="n"/>
      <c r="OAU49" s="51" t="n"/>
      <c r="OAV49" s="51" t="n"/>
      <c r="OBA49" s="50" t="n"/>
      <c r="OBB49" s="43" t="n"/>
      <c r="OBC49" s="43" t="n"/>
      <c r="OBD49" s="51" t="n"/>
      <c r="OBE49" s="51" t="n"/>
      <c r="OBJ49" s="50" t="n"/>
      <c r="OBK49" s="43" t="n"/>
      <c r="OBL49" s="43" t="n"/>
      <c r="OBM49" s="51" t="n"/>
      <c r="OBN49" s="51" t="n"/>
      <c r="OBS49" s="50" t="n"/>
      <c r="OBT49" s="43" t="n"/>
      <c r="OBU49" s="43" t="n"/>
      <c r="OBV49" s="51" t="n"/>
      <c r="OBW49" s="51" t="n"/>
      <c r="OCB49" s="50" t="n"/>
      <c r="OCC49" s="43" t="n"/>
      <c r="OCD49" s="43" t="n"/>
      <c r="OCE49" s="51" t="n"/>
      <c r="OCF49" s="51" t="n"/>
      <c r="OCK49" s="50" t="n"/>
      <c r="OCL49" s="43" t="n"/>
      <c r="OCM49" s="43" t="n"/>
      <c r="OCN49" s="51" t="n"/>
      <c r="OCO49" s="51" t="n"/>
      <c r="OCT49" s="50" t="n"/>
      <c r="OCU49" s="43" t="n"/>
      <c r="OCV49" s="43" t="n"/>
      <c r="OCW49" s="51" t="n"/>
      <c r="OCX49" s="51" t="n"/>
      <c r="ODC49" s="50" t="n"/>
      <c r="ODD49" s="43" t="n"/>
      <c r="ODE49" s="43" t="n"/>
      <c r="ODF49" s="51" t="n"/>
      <c r="ODG49" s="51" t="n"/>
      <c r="ODL49" s="50" t="n"/>
      <c r="ODM49" s="43" t="n"/>
      <c r="ODN49" s="43" t="n"/>
      <c r="ODO49" s="51" t="n"/>
      <c r="ODP49" s="51" t="n"/>
      <c r="ODU49" s="50" t="n"/>
      <c r="ODV49" s="43" t="n"/>
      <c r="ODW49" s="43" t="n"/>
      <c r="ODX49" s="51" t="n"/>
      <c r="ODY49" s="51" t="n"/>
      <c r="OED49" s="50" t="n"/>
      <c r="OEE49" s="43" t="n"/>
      <c r="OEF49" s="43" t="n"/>
      <c r="OEG49" s="51" t="n"/>
      <c r="OEH49" s="51" t="n"/>
      <c r="OEM49" s="50" t="n"/>
      <c r="OEN49" s="43" t="n"/>
      <c r="OEO49" s="43" t="n"/>
      <c r="OEP49" s="51" t="n"/>
      <c r="OEQ49" s="51" t="n"/>
      <c r="OEV49" s="50" t="n"/>
      <c r="OEW49" s="43" t="n"/>
      <c r="OEX49" s="43" t="n"/>
      <c r="OEY49" s="51" t="n"/>
      <c r="OEZ49" s="51" t="n"/>
      <c r="OFE49" s="50" t="n"/>
      <c r="OFF49" s="43" t="n"/>
      <c r="OFG49" s="43" t="n"/>
      <c r="OFH49" s="51" t="n"/>
      <c r="OFI49" s="51" t="n"/>
      <c r="OFN49" s="50" t="n"/>
      <c r="OFO49" s="43" t="n"/>
      <c r="OFP49" s="43" t="n"/>
      <c r="OFQ49" s="51" t="n"/>
      <c r="OFR49" s="51" t="n"/>
      <c r="OFW49" s="50" t="n"/>
      <c r="OFX49" s="43" t="n"/>
      <c r="OFY49" s="43" t="n"/>
      <c r="OFZ49" s="51" t="n"/>
      <c r="OGA49" s="51" t="n"/>
      <c r="OGF49" s="50" t="n"/>
      <c r="OGG49" s="43" t="n"/>
      <c r="OGH49" s="43" t="n"/>
      <c r="OGI49" s="51" t="n"/>
      <c r="OGJ49" s="51" t="n"/>
      <c r="OGO49" s="50" t="n"/>
      <c r="OGP49" s="43" t="n"/>
      <c r="OGQ49" s="43" t="n"/>
      <c r="OGR49" s="51" t="n"/>
      <c r="OGS49" s="51" t="n"/>
      <c r="OGX49" s="50" t="n"/>
      <c r="OGY49" s="43" t="n"/>
      <c r="OGZ49" s="43" t="n"/>
      <c r="OHA49" s="51" t="n"/>
      <c r="OHB49" s="51" t="n"/>
      <c r="OHG49" s="50" t="n"/>
      <c r="OHH49" s="43" t="n"/>
      <c r="OHI49" s="43" t="n"/>
      <c r="OHJ49" s="51" t="n"/>
      <c r="OHK49" s="51" t="n"/>
      <c r="OHP49" s="50" t="n"/>
      <c r="OHQ49" s="43" t="n"/>
      <c r="OHR49" s="43" t="n"/>
      <c r="OHS49" s="51" t="n"/>
      <c r="OHT49" s="51" t="n"/>
      <c r="OHY49" s="50" t="n"/>
      <c r="OHZ49" s="43" t="n"/>
      <c r="OIA49" s="43" t="n"/>
      <c r="OIB49" s="51" t="n"/>
      <c r="OIC49" s="51" t="n"/>
      <c r="OIH49" s="50" t="n"/>
      <c r="OII49" s="43" t="n"/>
      <c r="OIJ49" s="43" t="n"/>
      <c r="OIK49" s="51" t="n"/>
      <c r="OIL49" s="51" t="n"/>
      <c r="OIQ49" s="50" t="n"/>
      <c r="OIR49" s="43" t="n"/>
      <c r="OIS49" s="43" t="n"/>
      <c r="OIT49" s="51" t="n"/>
      <c r="OIU49" s="51" t="n"/>
      <c r="OIZ49" s="50" t="n"/>
      <c r="OJA49" s="43" t="n"/>
      <c r="OJB49" s="43" t="n"/>
      <c r="OJC49" s="51" t="n"/>
      <c r="OJD49" s="51" t="n"/>
      <c r="OJI49" s="50" t="n"/>
      <c r="OJJ49" s="43" t="n"/>
      <c r="OJK49" s="43" t="n"/>
      <c r="OJL49" s="51" t="n"/>
      <c r="OJM49" s="51" t="n"/>
      <c r="OJR49" s="50" t="n"/>
      <c r="OJS49" s="43" t="n"/>
      <c r="OJT49" s="43" t="n"/>
      <c r="OJU49" s="51" t="n"/>
      <c r="OJV49" s="51" t="n"/>
      <c r="OKA49" s="50" t="n"/>
      <c r="OKB49" s="43" t="n"/>
      <c r="OKC49" s="43" t="n"/>
      <c r="OKD49" s="51" t="n"/>
      <c r="OKE49" s="51" t="n"/>
      <c r="OKJ49" s="50" t="n"/>
      <c r="OKK49" s="43" t="n"/>
      <c r="OKL49" s="43" t="n"/>
      <c r="OKM49" s="51" t="n"/>
      <c r="OKN49" s="51" t="n"/>
      <c r="OKS49" s="50" t="n"/>
      <c r="OKT49" s="43" t="n"/>
      <c r="OKU49" s="43" t="n"/>
      <c r="OKV49" s="51" t="n"/>
      <c r="OKW49" s="51" t="n"/>
      <c r="OLB49" s="50" t="n"/>
      <c r="OLC49" s="43" t="n"/>
      <c r="OLD49" s="43" t="n"/>
      <c r="OLE49" s="51" t="n"/>
      <c r="OLF49" s="51" t="n"/>
      <c r="OLK49" s="50" t="n"/>
      <c r="OLL49" s="43" t="n"/>
      <c r="OLM49" s="43" t="n"/>
      <c r="OLN49" s="51" t="n"/>
      <c r="OLO49" s="51" t="n"/>
      <c r="OLT49" s="50" t="n"/>
      <c r="OLU49" s="43" t="n"/>
      <c r="OLV49" s="43" t="n"/>
      <c r="OLW49" s="51" t="n"/>
      <c r="OLX49" s="51" t="n"/>
      <c r="OMC49" s="50" t="n"/>
      <c r="OMD49" s="43" t="n"/>
      <c r="OME49" s="43" t="n"/>
      <c r="OMF49" s="51" t="n"/>
      <c r="OMG49" s="51" t="n"/>
      <c r="OML49" s="50" t="n"/>
      <c r="OMM49" s="43" t="n"/>
      <c r="OMN49" s="43" t="n"/>
      <c r="OMO49" s="51" t="n"/>
      <c r="OMP49" s="51" t="n"/>
      <c r="OMU49" s="50" t="n"/>
      <c r="OMV49" s="43" t="n"/>
      <c r="OMW49" s="43" t="n"/>
      <c r="OMX49" s="51" t="n"/>
      <c r="OMY49" s="51" t="n"/>
      <c r="OND49" s="50" t="n"/>
      <c r="ONE49" s="43" t="n"/>
      <c r="ONF49" s="43" t="n"/>
      <c r="ONG49" s="51" t="n"/>
      <c r="ONH49" s="51" t="n"/>
      <c r="ONM49" s="50" t="n"/>
      <c r="ONN49" s="43" t="n"/>
      <c r="ONO49" s="43" t="n"/>
      <c r="ONP49" s="51" t="n"/>
      <c r="ONQ49" s="51" t="n"/>
      <c r="ONV49" s="50" t="n"/>
      <c r="ONW49" s="43" t="n"/>
      <c r="ONX49" s="43" t="n"/>
      <c r="ONY49" s="51" t="n"/>
      <c r="ONZ49" s="51" t="n"/>
      <c r="OOE49" s="50" t="n"/>
      <c r="OOF49" s="43" t="n"/>
      <c r="OOG49" s="43" t="n"/>
      <c r="OOH49" s="51" t="n"/>
      <c r="OOI49" s="51" t="n"/>
      <c r="OON49" s="50" t="n"/>
      <c r="OOO49" s="43" t="n"/>
      <c r="OOP49" s="43" t="n"/>
      <c r="OOQ49" s="51" t="n"/>
      <c r="OOR49" s="51" t="n"/>
      <c r="OOW49" s="50" t="n"/>
      <c r="OOX49" s="43" t="n"/>
      <c r="OOY49" s="43" t="n"/>
      <c r="OOZ49" s="51" t="n"/>
      <c r="OPA49" s="51" t="n"/>
      <c r="OPF49" s="50" t="n"/>
      <c r="OPG49" s="43" t="n"/>
      <c r="OPH49" s="43" t="n"/>
      <c r="OPI49" s="51" t="n"/>
      <c r="OPJ49" s="51" t="n"/>
      <c r="OPO49" s="50" t="n"/>
      <c r="OPP49" s="43" t="n"/>
      <c r="OPQ49" s="43" t="n"/>
      <c r="OPR49" s="51" t="n"/>
      <c r="OPS49" s="51" t="n"/>
      <c r="OPX49" s="50" t="n"/>
      <c r="OPY49" s="43" t="n"/>
      <c r="OPZ49" s="43" t="n"/>
      <c r="OQA49" s="51" t="n"/>
      <c r="OQB49" s="51" t="n"/>
      <c r="OQG49" s="50" t="n"/>
      <c r="OQH49" s="43" t="n"/>
      <c r="OQI49" s="43" t="n"/>
      <c r="OQJ49" s="51" t="n"/>
      <c r="OQK49" s="51" t="n"/>
      <c r="OQP49" s="50" t="n"/>
      <c r="OQQ49" s="43" t="n"/>
      <c r="OQR49" s="43" t="n"/>
      <c r="OQS49" s="51" t="n"/>
      <c r="OQT49" s="51" t="n"/>
      <c r="OQY49" s="50" t="n"/>
      <c r="OQZ49" s="43" t="n"/>
      <c r="ORA49" s="43" t="n"/>
      <c r="ORB49" s="51" t="n"/>
      <c r="ORC49" s="51" t="n"/>
      <c r="ORH49" s="50" t="n"/>
      <c r="ORI49" s="43" t="n"/>
      <c r="ORJ49" s="43" t="n"/>
      <c r="ORK49" s="51" t="n"/>
      <c r="ORL49" s="51" t="n"/>
      <c r="ORQ49" s="50" t="n"/>
      <c r="ORR49" s="43" t="n"/>
      <c r="ORS49" s="43" t="n"/>
      <c r="ORT49" s="51" t="n"/>
      <c r="ORU49" s="51" t="n"/>
      <c r="ORZ49" s="50" t="n"/>
      <c r="OSA49" s="43" t="n"/>
      <c r="OSB49" s="43" t="n"/>
      <c r="OSC49" s="51" t="n"/>
      <c r="OSD49" s="51" t="n"/>
      <c r="OSI49" s="50" t="n"/>
      <c r="OSJ49" s="43" t="n"/>
      <c r="OSK49" s="43" t="n"/>
      <c r="OSL49" s="51" t="n"/>
      <c r="OSM49" s="51" t="n"/>
      <c r="OSR49" s="50" t="n"/>
      <c r="OSS49" s="43" t="n"/>
      <c r="OST49" s="43" t="n"/>
      <c r="OSU49" s="51" t="n"/>
      <c r="OSV49" s="51" t="n"/>
      <c r="OTA49" s="50" t="n"/>
      <c r="OTB49" s="43" t="n"/>
      <c r="OTC49" s="43" t="n"/>
      <c r="OTD49" s="51" t="n"/>
      <c r="OTE49" s="51" t="n"/>
      <c r="OTJ49" s="50" t="n"/>
      <c r="OTK49" s="43" t="n"/>
      <c r="OTL49" s="43" t="n"/>
      <c r="OTM49" s="51" t="n"/>
      <c r="OTN49" s="51" t="n"/>
      <c r="OTS49" s="50" t="n"/>
      <c r="OTT49" s="43" t="n"/>
      <c r="OTU49" s="43" t="n"/>
      <c r="OTV49" s="51" t="n"/>
      <c r="OTW49" s="51" t="n"/>
      <c r="OUB49" s="50" t="n"/>
      <c r="OUC49" s="43" t="n"/>
      <c r="OUD49" s="43" t="n"/>
      <c r="OUE49" s="51" t="n"/>
      <c r="OUF49" s="51" t="n"/>
      <c r="OUK49" s="50" t="n"/>
      <c r="OUL49" s="43" t="n"/>
      <c r="OUM49" s="43" t="n"/>
      <c r="OUN49" s="51" t="n"/>
      <c r="OUO49" s="51" t="n"/>
      <c r="OUT49" s="50" t="n"/>
      <c r="OUU49" s="43" t="n"/>
      <c r="OUV49" s="43" t="n"/>
      <c r="OUW49" s="51" t="n"/>
      <c r="OUX49" s="51" t="n"/>
      <c r="OVC49" s="50" t="n"/>
      <c r="OVD49" s="43" t="n"/>
      <c r="OVE49" s="43" t="n"/>
      <c r="OVF49" s="51" t="n"/>
      <c r="OVG49" s="51" t="n"/>
      <c r="OVL49" s="50" t="n"/>
      <c r="OVM49" s="43" t="n"/>
      <c r="OVN49" s="43" t="n"/>
      <c r="OVO49" s="51" t="n"/>
      <c r="OVP49" s="51" t="n"/>
      <c r="OVU49" s="50" t="n"/>
      <c r="OVV49" s="43" t="n"/>
      <c r="OVW49" s="43" t="n"/>
      <c r="OVX49" s="51" t="n"/>
      <c r="OVY49" s="51" t="n"/>
      <c r="OWD49" s="50" t="n"/>
      <c r="OWE49" s="43" t="n"/>
      <c r="OWF49" s="43" t="n"/>
      <c r="OWG49" s="51" t="n"/>
      <c r="OWH49" s="51" t="n"/>
      <c r="OWM49" s="50" t="n"/>
      <c r="OWN49" s="43" t="n"/>
      <c r="OWO49" s="43" t="n"/>
      <c r="OWP49" s="51" t="n"/>
      <c r="OWQ49" s="51" t="n"/>
      <c r="OWV49" s="50" t="n"/>
      <c r="OWW49" s="43" t="n"/>
      <c r="OWX49" s="43" t="n"/>
      <c r="OWY49" s="51" t="n"/>
      <c r="OWZ49" s="51" t="n"/>
      <c r="OXE49" s="50" t="n"/>
      <c r="OXF49" s="43" t="n"/>
      <c r="OXG49" s="43" t="n"/>
      <c r="OXH49" s="51" t="n"/>
      <c r="OXI49" s="51" t="n"/>
      <c r="OXN49" s="50" t="n"/>
      <c r="OXO49" s="43" t="n"/>
      <c r="OXP49" s="43" t="n"/>
      <c r="OXQ49" s="51" t="n"/>
      <c r="OXR49" s="51" t="n"/>
      <c r="OXW49" s="50" t="n"/>
      <c r="OXX49" s="43" t="n"/>
      <c r="OXY49" s="43" t="n"/>
      <c r="OXZ49" s="51" t="n"/>
      <c r="OYA49" s="51" t="n"/>
      <c r="OYF49" s="50" t="n"/>
      <c r="OYG49" s="43" t="n"/>
      <c r="OYH49" s="43" t="n"/>
      <c r="OYI49" s="51" t="n"/>
      <c r="OYJ49" s="51" t="n"/>
      <c r="OYO49" s="50" t="n"/>
      <c r="OYP49" s="43" t="n"/>
      <c r="OYQ49" s="43" t="n"/>
      <c r="OYR49" s="51" t="n"/>
      <c r="OYS49" s="51" t="n"/>
      <c r="OYX49" s="50" t="n"/>
      <c r="OYY49" s="43" t="n"/>
      <c r="OYZ49" s="43" t="n"/>
      <c r="OZA49" s="51" t="n"/>
      <c r="OZB49" s="51" t="n"/>
      <c r="OZG49" s="50" t="n"/>
      <c r="OZH49" s="43" t="n"/>
      <c r="OZI49" s="43" t="n"/>
      <c r="OZJ49" s="51" t="n"/>
      <c r="OZK49" s="51" t="n"/>
      <c r="OZP49" s="50" t="n"/>
      <c r="OZQ49" s="43" t="n"/>
      <c r="OZR49" s="43" t="n"/>
      <c r="OZS49" s="51" t="n"/>
      <c r="OZT49" s="51" t="n"/>
      <c r="OZY49" s="50" t="n"/>
      <c r="OZZ49" s="43" t="n"/>
      <c r="PAA49" s="43" t="n"/>
      <c r="PAB49" s="51" t="n"/>
      <c r="PAC49" s="51" t="n"/>
      <c r="PAH49" s="50" t="n"/>
      <c r="PAI49" s="43" t="n"/>
      <c r="PAJ49" s="43" t="n"/>
      <c r="PAK49" s="51" t="n"/>
      <c r="PAL49" s="51" t="n"/>
      <c r="PAQ49" s="50" t="n"/>
      <c r="PAR49" s="43" t="n"/>
      <c r="PAS49" s="43" t="n"/>
      <c r="PAT49" s="51" t="n"/>
      <c r="PAU49" s="51" t="n"/>
      <c r="PAZ49" s="50" t="n"/>
      <c r="PBA49" s="43" t="n"/>
      <c r="PBB49" s="43" t="n"/>
      <c r="PBC49" s="51" t="n"/>
      <c r="PBD49" s="51" t="n"/>
      <c r="PBI49" s="50" t="n"/>
      <c r="PBJ49" s="43" t="n"/>
      <c r="PBK49" s="43" t="n"/>
      <c r="PBL49" s="51" t="n"/>
      <c r="PBM49" s="51" t="n"/>
      <c r="PBR49" s="50" t="n"/>
      <c r="PBS49" s="43" t="n"/>
      <c r="PBT49" s="43" t="n"/>
      <c r="PBU49" s="51" t="n"/>
      <c r="PBV49" s="51" t="n"/>
      <c r="PCA49" s="50" t="n"/>
      <c r="PCB49" s="43" t="n"/>
      <c r="PCC49" s="43" t="n"/>
      <c r="PCD49" s="51" t="n"/>
      <c r="PCE49" s="51" t="n"/>
      <c r="PCJ49" s="50" t="n"/>
      <c r="PCK49" s="43" t="n"/>
      <c r="PCL49" s="43" t="n"/>
      <c r="PCM49" s="51" t="n"/>
      <c r="PCN49" s="51" t="n"/>
      <c r="PCS49" s="50" t="n"/>
      <c r="PCT49" s="43" t="n"/>
      <c r="PCU49" s="43" t="n"/>
      <c r="PCV49" s="51" t="n"/>
      <c r="PCW49" s="51" t="n"/>
      <c r="PDB49" s="50" t="n"/>
      <c r="PDC49" s="43" t="n"/>
      <c r="PDD49" s="43" t="n"/>
      <c r="PDE49" s="51" t="n"/>
      <c r="PDF49" s="51" t="n"/>
      <c r="PDK49" s="50" t="n"/>
      <c r="PDL49" s="43" t="n"/>
      <c r="PDM49" s="43" t="n"/>
      <c r="PDN49" s="51" t="n"/>
      <c r="PDO49" s="51" t="n"/>
      <c r="PDT49" s="50" t="n"/>
      <c r="PDU49" s="43" t="n"/>
      <c r="PDV49" s="43" t="n"/>
      <c r="PDW49" s="51" t="n"/>
      <c r="PDX49" s="51" t="n"/>
      <c r="PEC49" s="50" t="n"/>
      <c r="PED49" s="43" t="n"/>
      <c r="PEE49" s="43" t="n"/>
      <c r="PEF49" s="51" t="n"/>
      <c r="PEG49" s="51" t="n"/>
      <c r="PEL49" s="50" t="n"/>
      <c r="PEM49" s="43" t="n"/>
      <c r="PEN49" s="43" t="n"/>
      <c r="PEO49" s="51" t="n"/>
      <c r="PEP49" s="51" t="n"/>
      <c r="PEU49" s="50" t="n"/>
      <c r="PEV49" s="43" t="n"/>
      <c r="PEW49" s="43" t="n"/>
      <c r="PEX49" s="51" t="n"/>
      <c r="PEY49" s="51" t="n"/>
      <c r="PFD49" s="50" t="n"/>
      <c r="PFE49" s="43" t="n"/>
      <c r="PFF49" s="43" t="n"/>
      <c r="PFG49" s="51" t="n"/>
      <c r="PFH49" s="51" t="n"/>
      <c r="PFM49" s="50" t="n"/>
      <c r="PFN49" s="43" t="n"/>
      <c r="PFO49" s="43" t="n"/>
      <c r="PFP49" s="51" t="n"/>
      <c r="PFQ49" s="51" t="n"/>
      <c r="PFV49" s="50" t="n"/>
      <c r="PFW49" s="43" t="n"/>
      <c r="PFX49" s="43" t="n"/>
      <c r="PFY49" s="51" t="n"/>
      <c r="PFZ49" s="51" t="n"/>
      <c r="PGE49" s="50" t="n"/>
      <c r="PGF49" s="43" t="n"/>
      <c r="PGG49" s="43" t="n"/>
      <c r="PGH49" s="51" t="n"/>
      <c r="PGI49" s="51" t="n"/>
      <c r="PGN49" s="50" t="n"/>
      <c r="PGO49" s="43" t="n"/>
      <c r="PGP49" s="43" t="n"/>
      <c r="PGQ49" s="51" t="n"/>
      <c r="PGR49" s="51" t="n"/>
      <c r="PGW49" s="50" t="n"/>
      <c r="PGX49" s="43" t="n"/>
      <c r="PGY49" s="43" t="n"/>
      <c r="PGZ49" s="51" t="n"/>
      <c r="PHA49" s="51" t="n"/>
      <c r="PHF49" s="50" t="n"/>
      <c r="PHG49" s="43" t="n"/>
      <c r="PHH49" s="43" t="n"/>
      <c r="PHI49" s="51" t="n"/>
      <c r="PHJ49" s="51" t="n"/>
      <c r="PHO49" s="50" t="n"/>
      <c r="PHP49" s="43" t="n"/>
      <c r="PHQ49" s="43" t="n"/>
      <c r="PHR49" s="51" t="n"/>
      <c r="PHS49" s="51" t="n"/>
      <c r="PHX49" s="50" t="n"/>
      <c r="PHY49" s="43" t="n"/>
      <c r="PHZ49" s="43" t="n"/>
      <c r="PIA49" s="51" t="n"/>
      <c r="PIB49" s="51" t="n"/>
      <c r="PIG49" s="50" t="n"/>
      <c r="PIH49" s="43" t="n"/>
      <c r="PII49" s="43" t="n"/>
      <c r="PIJ49" s="51" t="n"/>
      <c r="PIK49" s="51" t="n"/>
      <c r="PIP49" s="50" t="n"/>
      <c r="PIQ49" s="43" t="n"/>
      <c r="PIR49" s="43" t="n"/>
      <c r="PIS49" s="51" t="n"/>
      <c r="PIT49" s="51" t="n"/>
      <c r="PIY49" s="50" t="n"/>
      <c r="PIZ49" s="43" t="n"/>
      <c r="PJA49" s="43" t="n"/>
      <c r="PJB49" s="51" t="n"/>
      <c r="PJC49" s="51" t="n"/>
      <c r="PJH49" s="50" t="n"/>
      <c r="PJI49" s="43" t="n"/>
      <c r="PJJ49" s="43" t="n"/>
      <c r="PJK49" s="51" t="n"/>
      <c r="PJL49" s="51" t="n"/>
      <c r="PJQ49" s="50" t="n"/>
      <c r="PJR49" s="43" t="n"/>
      <c r="PJS49" s="43" t="n"/>
      <c r="PJT49" s="51" t="n"/>
      <c r="PJU49" s="51" t="n"/>
      <c r="PJZ49" s="50" t="n"/>
      <c r="PKA49" s="43" t="n"/>
      <c r="PKB49" s="43" t="n"/>
      <c r="PKC49" s="51" t="n"/>
      <c r="PKD49" s="51" t="n"/>
      <c r="PKI49" s="50" t="n"/>
      <c r="PKJ49" s="43" t="n"/>
      <c r="PKK49" s="43" t="n"/>
      <c r="PKL49" s="51" t="n"/>
      <c r="PKM49" s="51" t="n"/>
      <c r="PKR49" s="50" t="n"/>
      <c r="PKS49" s="43" t="n"/>
      <c r="PKT49" s="43" t="n"/>
      <c r="PKU49" s="51" t="n"/>
      <c r="PKV49" s="51" t="n"/>
      <c r="PLA49" s="50" t="n"/>
      <c r="PLB49" s="43" t="n"/>
      <c r="PLC49" s="43" t="n"/>
      <c r="PLD49" s="51" t="n"/>
      <c r="PLE49" s="51" t="n"/>
      <c r="PLJ49" s="50" t="n"/>
      <c r="PLK49" s="43" t="n"/>
      <c r="PLL49" s="43" t="n"/>
      <c r="PLM49" s="51" t="n"/>
      <c r="PLN49" s="51" t="n"/>
      <c r="PLS49" s="50" t="n"/>
      <c r="PLT49" s="43" t="n"/>
      <c r="PLU49" s="43" t="n"/>
      <c r="PLV49" s="51" t="n"/>
      <c r="PLW49" s="51" t="n"/>
      <c r="PMB49" s="50" t="n"/>
      <c r="PMC49" s="43" t="n"/>
      <c r="PMD49" s="43" t="n"/>
      <c r="PME49" s="51" t="n"/>
      <c r="PMF49" s="51" t="n"/>
      <c r="PMK49" s="50" t="n"/>
      <c r="PML49" s="43" t="n"/>
      <c r="PMM49" s="43" t="n"/>
      <c r="PMN49" s="51" t="n"/>
      <c r="PMO49" s="51" t="n"/>
      <c r="PMT49" s="50" t="n"/>
      <c r="PMU49" s="43" t="n"/>
      <c r="PMV49" s="43" t="n"/>
      <c r="PMW49" s="51" t="n"/>
      <c r="PMX49" s="51" t="n"/>
      <c r="PNC49" s="50" t="n"/>
      <c r="PND49" s="43" t="n"/>
      <c r="PNE49" s="43" t="n"/>
      <c r="PNF49" s="51" t="n"/>
      <c r="PNG49" s="51" t="n"/>
      <c r="PNL49" s="50" t="n"/>
      <c r="PNM49" s="43" t="n"/>
      <c r="PNN49" s="43" t="n"/>
      <c r="PNO49" s="51" t="n"/>
      <c r="PNP49" s="51" t="n"/>
      <c r="PNU49" s="50" t="n"/>
      <c r="PNV49" s="43" t="n"/>
      <c r="PNW49" s="43" t="n"/>
      <c r="PNX49" s="51" t="n"/>
      <c r="PNY49" s="51" t="n"/>
      <c r="POD49" s="50" t="n"/>
      <c r="POE49" s="43" t="n"/>
      <c r="POF49" s="43" t="n"/>
      <c r="POG49" s="51" t="n"/>
      <c r="POH49" s="51" t="n"/>
      <c r="POM49" s="50" t="n"/>
      <c r="PON49" s="43" t="n"/>
      <c r="POO49" s="43" t="n"/>
      <c r="POP49" s="51" t="n"/>
      <c r="POQ49" s="51" t="n"/>
      <c r="POV49" s="50" t="n"/>
      <c r="POW49" s="43" t="n"/>
      <c r="POX49" s="43" t="n"/>
      <c r="POY49" s="51" t="n"/>
      <c r="POZ49" s="51" t="n"/>
      <c r="PPE49" s="50" t="n"/>
      <c r="PPF49" s="43" t="n"/>
      <c r="PPG49" s="43" t="n"/>
      <c r="PPH49" s="51" t="n"/>
      <c r="PPI49" s="51" t="n"/>
      <c r="PPN49" s="50" t="n"/>
      <c r="PPO49" s="43" t="n"/>
      <c r="PPP49" s="43" t="n"/>
      <c r="PPQ49" s="51" t="n"/>
      <c r="PPR49" s="51" t="n"/>
      <c r="PPW49" s="50" t="n"/>
      <c r="PPX49" s="43" t="n"/>
      <c r="PPY49" s="43" t="n"/>
      <c r="PPZ49" s="51" t="n"/>
      <c r="PQA49" s="51" t="n"/>
      <c r="PQF49" s="50" t="n"/>
      <c r="PQG49" s="43" t="n"/>
      <c r="PQH49" s="43" t="n"/>
      <c r="PQI49" s="51" t="n"/>
      <c r="PQJ49" s="51" t="n"/>
      <c r="PQO49" s="50" t="n"/>
      <c r="PQP49" s="43" t="n"/>
      <c r="PQQ49" s="43" t="n"/>
      <c r="PQR49" s="51" t="n"/>
      <c r="PQS49" s="51" t="n"/>
      <c r="PQX49" s="50" t="n"/>
      <c r="PQY49" s="43" t="n"/>
      <c r="PQZ49" s="43" t="n"/>
      <c r="PRA49" s="51" t="n"/>
      <c r="PRB49" s="51" t="n"/>
      <c r="PRG49" s="50" t="n"/>
      <c r="PRH49" s="43" t="n"/>
      <c r="PRI49" s="43" t="n"/>
      <c r="PRJ49" s="51" t="n"/>
      <c r="PRK49" s="51" t="n"/>
      <c r="PRP49" s="50" t="n"/>
      <c r="PRQ49" s="43" t="n"/>
      <c r="PRR49" s="43" t="n"/>
      <c r="PRS49" s="51" t="n"/>
      <c r="PRT49" s="51" t="n"/>
      <c r="PRY49" s="50" t="n"/>
      <c r="PRZ49" s="43" t="n"/>
      <c r="PSA49" s="43" t="n"/>
      <c r="PSB49" s="51" t="n"/>
      <c r="PSC49" s="51" t="n"/>
      <c r="PSH49" s="50" t="n"/>
      <c r="PSI49" s="43" t="n"/>
      <c r="PSJ49" s="43" t="n"/>
      <c r="PSK49" s="51" t="n"/>
      <c r="PSL49" s="51" t="n"/>
      <c r="PSQ49" s="50" t="n"/>
      <c r="PSR49" s="43" t="n"/>
      <c r="PSS49" s="43" t="n"/>
      <c r="PST49" s="51" t="n"/>
      <c r="PSU49" s="51" t="n"/>
      <c r="PSZ49" s="50" t="n"/>
      <c r="PTA49" s="43" t="n"/>
      <c r="PTB49" s="43" t="n"/>
      <c r="PTC49" s="51" t="n"/>
      <c r="PTD49" s="51" t="n"/>
      <c r="PTI49" s="50" t="n"/>
      <c r="PTJ49" s="43" t="n"/>
      <c r="PTK49" s="43" t="n"/>
      <c r="PTL49" s="51" t="n"/>
      <c r="PTM49" s="51" t="n"/>
      <c r="PTR49" s="50" t="n"/>
      <c r="PTS49" s="43" t="n"/>
      <c r="PTT49" s="43" t="n"/>
      <c r="PTU49" s="51" t="n"/>
      <c r="PTV49" s="51" t="n"/>
      <c r="PUA49" s="50" t="n"/>
      <c r="PUB49" s="43" t="n"/>
      <c r="PUC49" s="43" t="n"/>
      <c r="PUD49" s="51" t="n"/>
      <c r="PUE49" s="51" t="n"/>
      <c r="PUJ49" s="50" t="n"/>
      <c r="PUK49" s="43" t="n"/>
      <c r="PUL49" s="43" t="n"/>
      <c r="PUM49" s="51" t="n"/>
      <c r="PUN49" s="51" t="n"/>
      <c r="PUS49" s="50" t="n"/>
      <c r="PUT49" s="43" t="n"/>
      <c r="PUU49" s="43" t="n"/>
      <c r="PUV49" s="51" t="n"/>
      <c r="PUW49" s="51" t="n"/>
      <c r="PVB49" s="50" t="n"/>
      <c r="PVC49" s="43" t="n"/>
      <c r="PVD49" s="43" t="n"/>
      <c r="PVE49" s="51" t="n"/>
      <c r="PVF49" s="51" t="n"/>
      <c r="PVK49" s="50" t="n"/>
      <c r="PVL49" s="43" t="n"/>
      <c r="PVM49" s="43" t="n"/>
      <c r="PVN49" s="51" t="n"/>
      <c r="PVO49" s="51" t="n"/>
      <c r="PVT49" s="50" t="n"/>
      <c r="PVU49" s="43" t="n"/>
      <c r="PVV49" s="43" t="n"/>
      <c r="PVW49" s="51" t="n"/>
      <c r="PVX49" s="51" t="n"/>
      <c r="PWC49" s="50" t="n"/>
      <c r="PWD49" s="43" t="n"/>
      <c r="PWE49" s="43" t="n"/>
      <c r="PWF49" s="51" t="n"/>
      <c r="PWG49" s="51" t="n"/>
      <c r="PWL49" s="50" t="n"/>
      <c r="PWM49" s="43" t="n"/>
      <c r="PWN49" s="43" t="n"/>
      <c r="PWO49" s="51" t="n"/>
      <c r="PWP49" s="51" t="n"/>
      <c r="PWU49" s="50" t="n"/>
      <c r="PWV49" s="43" t="n"/>
      <c r="PWW49" s="43" t="n"/>
      <c r="PWX49" s="51" t="n"/>
      <c r="PWY49" s="51" t="n"/>
      <c r="PXD49" s="50" t="n"/>
      <c r="PXE49" s="43" t="n"/>
      <c r="PXF49" s="43" t="n"/>
      <c r="PXG49" s="51" t="n"/>
      <c r="PXH49" s="51" t="n"/>
      <c r="PXM49" s="50" t="n"/>
      <c r="PXN49" s="43" t="n"/>
      <c r="PXO49" s="43" t="n"/>
      <c r="PXP49" s="51" t="n"/>
      <c r="PXQ49" s="51" t="n"/>
      <c r="PXV49" s="50" t="n"/>
      <c r="PXW49" s="43" t="n"/>
      <c r="PXX49" s="43" t="n"/>
      <c r="PXY49" s="51" t="n"/>
      <c r="PXZ49" s="51" t="n"/>
      <c r="PYE49" s="50" t="n"/>
      <c r="PYF49" s="43" t="n"/>
      <c r="PYG49" s="43" t="n"/>
      <c r="PYH49" s="51" t="n"/>
      <c r="PYI49" s="51" t="n"/>
      <c r="PYN49" s="50" t="n"/>
      <c r="PYO49" s="43" t="n"/>
      <c r="PYP49" s="43" t="n"/>
      <c r="PYQ49" s="51" t="n"/>
      <c r="PYR49" s="51" t="n"/>
      <c r="PYW49" s="50" t="n"/>
      <c r="PYX49" s="43" t="n"/>
      <c r="PYY49" s="43" t="n"/>
      <c r="PYZ49" s="51" t="n"/>
      <c r="PZA49" s="51" t="n"/>
      <c r="PZF49" s="50" t="n"/>
      <c r="PZG49" s="43" t="n"/>
      <c r="PZH49" s="43" t="n"/>
      <c r="PZI49" s="51" t="n"/>
      <c r="PZJ49" s="51" t="n"/>
      <c r="PZO49" s="50" t="n"/>
      <c r="PZP49" s="43" t="n"/>
      <c r="PZQ49" s="43" t="n"/>
      <c r="PZR49" s="51" t="n"/>
      <c r="PZS49" s="51" t="n"/>
      <c r="PZX49" s="50" t="n"/>
      <c r="PZY49" s="43" t="n"/>
      <c r="PZZ49" s="43" t="n"/>
      <c r="QAA49" s="51" t="n"/>
      <c r="QAB49" s="51" t="n"/>
      <c r="QAG49" s="50" t="n"/>
      <c r="QAH49" s="43" t="n"/>
      <c r="QAI49" s="43" t="n"/>
      <c r="QAJ49" s="51" t="n"/>
      <c r="QAK49" s="51" t="n"/>
      <c r="QAP49" s="50" t="n"/>
      <c r="QAQ49" s="43" t="n"/>
      <c r="QAR49" s="43" t="n"/>
      <c r="QAS49" s="51" t="n"/>
      <c r="QAT49" s="51" t="n"/>
      <c r="QAY49" s="50" t="n"/>
      <c r="QAZ49" s="43" t="n"/>
      <c r="QBA49" s="43" t="n"/>
      <c r="QBB49" s="51" t="n"/>
      <c r="QBC49" s="51" t="n"/>
      <c r="QBH49" s="50" t="n"/>
      <c r="QBI49" s="43" t="n"/>
      <c r="QBJ49" s="43" t="n"/>
      <c r="QBK49" s="51" t="n"/>
      <c r="QBL49" s="51" t="n"/>
      <c r="QBQ49" s="50" t="n"/>
      <c r="QBR49" s="43" t="n"/>
      <c r="QBS49" s="43" t="n"/>
      <c r="QBT49" s="51" t="n"/>
      <c r="QBU49" s="51" t="n"/>
      <c r="QBZ49" s="50" t="n"/>
      <c r="QCA49" s="43" t="n"/>
      <c r="QCB49" s="43" t="n"/>
      <c r="QCC49" s="51" t="n"/>
      <c r="QCD49" s="51" t="n"/>
      <c r="QCI49" s="50" t="n"/>
      <c r="QCJ49" s="43" t="n"/>
      <c r="QCK49" s="43" t="n"/>
      <c r="QCL49" s="51" t="n"/>
      <c r="QCM49" s="51" t="n"/>
      <c r="QCR49" s="50" t="n"/>
      <c r="QCS49" s="43" t="n"/>
      <c r="QCT49" s="43" t="n"/>
      <c r="QCU49" s="51" t="n"/>
      <c r="QCV49" s="51" t="n"/>
      <c r="QDA49" s="50" t="n"/>
      <c r="QDB49" s="43" t="n"/>
      <c r="QDC49" s="43" t="n"/>
      <c r="QDD49" s="51" t="n"/>
      <c r="QDE49" s="51" t="n"/>
      <c r="QDJ49" s="50" t="n"/>
      <c r="QDK49" s="43" t="n"/>
      <c r="QDL49" s="43" t="n"/>
      <c r="QDM49" s="51" t="n"/>
      <c r="QDN49" s="51" t="n"/>
      <c r="QDS49" s="50" t="n"/>
      <c r="QDT49" s="43" t="n"/>
      <c r="QDU49" s="43" t="n"/>
      <c r="QDV49" s="51" t="n"/>
      <c r="QDW49" s="51" t="n"/>
      <c r="QEB49" s="50" t="n"/>
      <c r="QEC49" s="43" t="n"/>
      <c r="QED49" s="43" t="n"/>
      <c r="QEE49" s="51" t="n"/>
      <c r="QEF49" s="51" t="n"/>
      <c r="QEK49" s="50" t="n"/>
      <c r="QEL49" s="43" t="n"/>
      <c r="QEM49" s="43" t="n"/>
      <c r="QEN49" s="51" t="n"/>
      <c r="QEO49" s="51" t="n"/>
      <c r="QET49" s="50" t="n"/>
      <c r="QEU49" s="43" t="n"/>
      <c r="QEV49" s="43" t="n"/>
      <c r="QEW49" s="51" t="n"/>
      <c r="QEX49" s="51" t="n"/>
      <c r="QFC49" s="50" t="n"/>
      <c r="QFD49" s="43" t="n"/>
      <c r="QFE49" s="43" t="n"/>
      <c r="QFF49" s="51" t="n"/>
      <c r="QFG49" s="51" t="n"/>
      <c r="QFL49" s="50" t="n"/>
      <c r="QFM49" s="43" t="n"/>
      <c r="QFN49" s="43" t="n"/>
      <c r="QFO49" s="51" t="n"/>
      <c r="QFP49" s="51" t="n"/>
      <c r="QFU49" s="50" t="n"/>
      <c r="QFV49" s="43" t="n"/>
      <c r="QFW49" s="43" t="n"/>
      <c r="QFX49" s="51" t="n"/>
      <c r="QFY49" s="51" t="n"/>
      <c r="QGD49" s="50" t="n"/>
      <c r="QGE49" s="43" t="n"/>
      <c r="QGF49" s="43" t="n"/>
      <c r="QGG49" s="51" t="n"/>
      <c r="QGH49" s="51" t="n"/>
      <c r="QGM49" s="50" t="n"/>
      <c r="QGN49" s="43" t="n"/>
      <c r="QGO49" s="43" t="n"/>
      <c r="QGP49" s="51" t="n"/>
      <c r="QGQ49" s="51" t="n"/>
      <c r="QGV49" s="50" t="n"/>
      <c r="QGW49" s="43" t="n"/>
      <c r="QGX49" s="43" t="n"/>
      <c r="QGY49" s="51" t="n"/>
      <c r="QGZ49" s="51" t="n"/>
      <c r="QHE49" s="50" t="n"/>
      <c r="QHF49" s="43" t="n"/>
      <c r="QHG49" s="43" t="n"/>
      <c r="QHH49" s="51" t="n"/>
      <c r="QHI49" s="51" t="n"/>
      <c r="QHN49" s="50" t="n"/>
      <c r="QHO49" s="43" t="n"/>
      <c r="QHP49" s="43" t="n"/>
      <c r="QHQ49" s="51" t="n"/>
      <c r="QHR49" s="51" t="n"/>
      <c r="QHW49" s="50" t="n"/>
      <c r="QHX49" s="43" t="n"/>
      <c r="QHY49" s="43" t="n"/>
      <c r="QHZ49" s="51" t="n"/>
      <c r="QIA49" s="51" t="n"/>
      <c r="QIF49" s="50" t="n"/>
      <c r="QIG49" s="43" t="n"/>
      <c r="QIH49" s="43" t="n"/>
      <c r="QII49" s="51" t="n"/>
      <c r="QIJ49" s="51" t="n"/>
      <c r="QIO49" s="50" t="n"/>
      <c r="QIP49" s="43" t="n"/>
      <c r="QIQ49" s="43" t="n"/>
      <c r="QIR49" s="51" t="n"/>
      <c r="QIS49" s="51" t="n"/>
      <c r="QIX49" s="50" t="n"/>
      <c r="QIY49" s="43" t="n"/>
      <c r="QIZ49" s="43" t="n"/>
      <c r="QJA49" s="51" t="n"/>
      <c r="QJB49" s="51" t="n"/>
      <c r="QJG49" s="50" t="n"/>
      <c r="QJH49" s="43" t="n"/>
      <c r="QJI49" s="43" t="n"/>
      <c r="QJJ49" s="51" t="n"/>
      <c r="QJK49" s="51" t="n"/>
      <c r="QJP49" s="50" t="n"/>
      <c r="QJQ49" s="43" t="n"/>
      <c r="QJR49" s="43" t="n"/>
      <c r="QJS49" s="51" t="n"/>
      <c r="QJT49" s="51" t="n"/>
      <c r="QJY49" s="50" t="n"/>
      <c r="QJZ49" s="43" t="n"/>
      <c r="QKA49" s="43" t="n"/>
      <c r="QKB49" s="51" t="n"/>
      <c r="QKC49" s="51" t="n"/>
      <c r="QKH49" s="50" t="n"/>
      <c r="QKI49" s="43" t="n"/>
      <c r="QKJ49" s="43" t="n"/>
      <c r="QKK49" s="51" t="n"/>
      <c r="QKL49" s="51" t="n"/>
      <c r="QKQ49" s="50" t="n"/>
      <c r="QKR49" s="43" t="n"/>
      <c r="QKS49" s="43" t="n"/>
      <c r="QKT49" s="51" t="n"/>
      <c r="QKU49" s="51" t="n"/>
      <c r="QKZ49" s="50" t="n"/>
      <c r="QLA49" s="43" t="n"/>
      <c r="QLB49" s="43" t="n"/>
      <c r="QLC49" s="51" t="n"/>
      <c r="QLD49" s="51" t="n"/>
      <c r="QLI49" s="50" t="n"/>
      <c r="QLJ49" s="43" t="n"/>
      <c r="QLK49" s="43" t="n"/>
      <c r="QLL49" s="51" t="n"/>
      <c r="QLM49" s="51" t="n"/>
      <c r="QLR49" s="50" t="n"/>
      <c r="QLS49" s="43" t="n"/>
      <c r="QLT49" s="43" t="n"/>
      <c r="QLU49" s="51" t="n"/>
      <c r="QLV49" s="51" t="n"/>
      <c r="QMA49" s="50" t="n"/>
      <c r="QMB49" s="43" t="n"/>
      <c r="QMC49" s="43" t="n"/>
      <c r="QMD49" s="51" t="n"/>
      <c r="QME49" s="51" t="n"/>
      <c r="QMJ49" s="50" t="n"/>
      <c r="QMK49" s="43" t="n"/>
      <c r="QML49" s="43" t="n"/>
      <c r="QMM49" s="51" t="n"/>
      <c r="QMN49" s="51" t="n"/>
      <c r="QMS49" s="50" t="n"/>
      <c r="QMT49" s="43" t="n"/>
      <c r="QMU49" s="43" t="n"/>
      <c r="QMV49" s="51" t="n"/>
      <c r="QMW49" s="51" t="n"/>
      <c r="QNB49" s="50" t="n"/>
      <c r="QNC49" s="43" t="n"/>
      <c r="QND49" s="43" t="n"/>
      <c r="QNE49" s="51" t="n"/>
      <c r="QNF49" s="51" t="n"/>
      <c r="QNK49" s="50" t="n"/>
      <c r="QNL49" s="43" t="n"/>
      <c r="QNM49" s="43" t="n"/>
      <c r="QNN49" s="51" t="n"/>
      <c r="QNO49" s="51" t="n"/>
      <c r="QNT49" s="50" t="n"/>
      <c r="QNU49" s="43" t="n"/>
      <c r="QNV49" s="43" t="n"/>
      <c r="QNW49" s="51" t="n"/>
      <c r="QNX49" s="51" t="n"/>
      <c r="QOC49" s="50" t="n"/>
      <c r="QOD49" s="43" t="n"/>
      <c r="QOE49" s="43" t="n"/>
      <c r="QOF49" s="51" t="n"/>
      <c r="QOG49" s="51" t="n"/>
      <c r="QOL49" s="50" t="n"/>
      <c r="QOM49" s="43" t="n"/>
      <c r="QON49" s="43" t="n"/>
      <c r="QOO49" s="51" t="n"/>
      <c r="QOP49" s="51" t="n"/>
      <c r="QOU49" s="50" t="n"/>
      <c r="QOV49" s="43" t="n"/>
      <c r="QOW49" s="43" t="n"/>
      <c r="QOX49" s="51" t="n"/>
      <c r="QOY49" s="51" t="n"/>
      <c r="QPD49" s="50" t="n"/>
      <c r="QPE49" s="43" t="n"/>
      <c r="QPF49" s="43" t="n"/>
      <c r="QPG49" s="51" t="n"/>
      <c r="QPH49" s="51" t="n"/>
      <c r="QPM49" s="50" t="n"/>
      <c r="QPN49" s="43" t="n"/>
      <c r="QPO49" s="43" t="n"/>
      <c r="QPP49" s="51" t="n"/>
      <c r="QPQ49" s="51" t="n"/>
      <c r="QPV49" s="50" t="n"/>
      <c r="QPW49" s="43" t="n"/>
      <c r="QPX49" s="43" t="n"/>
      <c r="QPY49" s="51" t="n"/>
      <c r="QPZ49" s="51" t="n"/>
      <c r="QQE49" s="50" t="n"/>
      <c r="QQF49" s="43" t="n"/>
      <c r="QQG49" s="43" t="n"/>
      <c r="QQH49" s="51" t="n"/>
      <c r="QQI49" s="51" t="n"/>
      <c r="QQN49" s="50" t="n"/>
      <c r="QQO49" s="43" t="n"/>
      <c r="QQP49" s="43" t="n"/>
      <c r="QQQ49" s="51" t="n"/>
      <c r="QQR49" s="51" t="n"/>
      <c r="QQW49" s="50" t="n"/>
      <c r="QQX49" s="43" t="n"/>
      <c r="QQY49" s="43" t="n"/>
      <c r="QQZ49" s="51" t="n"/>
      <c r="QRA49" s="51" t="n"/>
      <c r="QRF49" s="50" t="n"/>
      <c r="QRG49" s="43" t="n"/>
      <c r="QRH49" s="43" t="n"/>
      <c r="QRI49" s="51" t="n"/>
      <c r="QRJ49" s="51" t="n"/>
      <c r="QRO49" s="50" t="n"/>
      <c r="QRP49" s="43" t="n"/>
      <c r="QRQ49" s="43" t="n"/>
      <c r="QRR49" s="51" t="n"/>
      <c r="QRS49" s="51" t="n"/>
      <c r="QRX49" s="50" t="n"/>
      <c r="QRY49" s="43" t="n"/>
      <c r="QRZ49" s="43" t="n"/>
      <c r="QSA49" s="51" t="n"/>
      <c r="QSB49" s="51" t="n"/>
      <c r="QSG49" s="50" t="n"/>
      <c r="QSH49" s="43" t="n"/>
      <c r="QSI49" s="43" t="n"/>
      <c r="QSJ49" s="51" t="n"/>
      <c r="QSK49" s="51" t="n"/>
      <c r="QSP49" s="50" t="n"/>
      <c r="QSQ49" s="43" t="n"/>
      <c r="QSR49" s="43" t="n"/>
      <c r="QSS49" s="51" t="n"/>
      <c r="QST49" s="51" t="n"/>
      <c r="QSY49" s="50" t="n"/>
      <c r="QSZ49" s="43" t="n"/>
      <c r="QTA49" s="43" t="n"/>
      <c r="QTB49" s="51" t="n"/>
      <c r="QTC49" s="51" t="n"/>
      <c r="QTH49" s="50" t="n"/>
      <c r="QTI49" s="43" t="n"/>
      <c r="QTJ49" s="43" t="n"/>
      <c r="QTK49" s="51" t="n"/>
      <c r="QTL49" s="51" t="n"/>
      <c r="QTQ49" s="50" t="n"/>
      <c r="QTR49" s="43" t="n"/>
      <c r="QTS49" s="43" t="n"/>
      <c r="QTT49" s="51" t="n"/>
      <c r="QTU49" s="51" t="n"/>
      <c r="QTZ49" s="50" t="n"/>
      <c r="QUA49" s="43" t="n"/>
      <c r="QUB49" s="43" t="n"/>
      <c r="QUC49" s="51" t="n"/>
      <c r="QUD49" s="51" t="n"/>
      <c r="QUI49" s="50" t="n"/>
      <c r="QUJ49" s="43" t="n"/>
      <c r="QUK49" s="43" t="n"/>
      <c r="QUL49" s="51" t="n"/>
      <c r="QUM49" s="51" t="n"/>
      <c r="QUR49" s="50" t="n"/>
      <c r="QUS49" s="43" t="n"/>
      <c r="QUT49" s="43" t="n"/>
      <c r="QUU49" s="51" t="n"/>
      <c r="QUV49" s="51" t="n"/>
      <c r="QVA49" s="50" t="n"/>
      <c r="QVB49" s="43" t="n"/>
      <c r="QVC49" s="43" t="n"/>
      <c r="QVD49" s="51" t="n"/>
      <c r="QVE49" s="51" t="n"/>
      <c r="QVJ49" s="50" t="n"/>
      <c r="QVK49" s="43" t="n"/>
      <c r="QVL49" s="43" t="n"/>
      <c r="QVM49" s="51" t="n"/>
      <c r="QVN49" s="51" t="n"/>
      <c r="QVS49" s="50" t="n"/>
      <c r="QVT49" s="43" t="n"/>
      <c r="QVU49" s="43" t="n"/>
      <c r="QVV49" s="51" t="n"/>
      <c r="QVW49" s="51" t="n"/>
      <c r="QWB49" s="50" t="n"/>
      <c r="QWC49" s="43" t="n"/>
      <c r="QWD49" s="43" t="n"/>
      <c r="QWE49" s="51" t="n"/>
      <c r="QWF49" s="51" t="n"/>
      <c r="QWK49" s="50" t="n"/>
      <c r="QWL49" s="43" t="n"/>
      <c r="QWM49" s="43" t="n"/>
      <c r="QWN49" s="51" t="n"/>
      <c r="QWO49" s="51" t="n"/>
      <c r="QWT49" s="50" t="n"/>
      <c r="QWU49" s="43" t="n"/>
      <c r="QWV49" s="43" t="n"/>
      <c r="QWW49" s="51" t="n"/>
      <c r="QWX49" s="51" t="n"/>
      <c r="QXC49" s="50" t="n"/>
      <c r="QXD49" s="43" t="n"/>
      <c r="QXE49" s="43" t="n"/>
      <c r="QXF49" s="51" t="n"/>
      <c r="QXG49" s="51" t="n"/>
      <c r="QXL49" s="50" t="n"/>
      <c r="QXM49" s="43" t="n"/>
      <c r="QXN49" s="43" t="n"/>
      <c r="QXO49" s="51" t="n"/>
      <c r="QXP49" s="51" t="n"/>
      <c r="QXU49" s="50" t="n"/>
      <c r="QXV49" s="43" t="n"/>
      <c r="QXW49" s="43" t="n"/>
      <c r="QXX49" s="51" t="n"/>
      <c r="QXY49" s="51" t="n"/>
      <c r="QYD49" s="50" t="n"/>
      <c r="QYE49" s="43" t="n"/>
      <c r="QYF49" s="43" t="n"/>
      <c r="QYG49" s="51" t="n"/>
      <c r="QYH49" s="51" t="n"/>
      <c r="QYM49" s="50" t="n"/>
      <c r="QYN49" s="43" t="n"/>
      <c r="QYO49" s="43" t="n"/>
      <c r="QYP49" s="51" t="n"/>
      <c r="QYQ49" s="51" t="n"/>
      <c r="QYV49" s="50" t="n"/>
      <c r="QYW49" s="43" t="n"/>
      <c r="QYX49" s="43" t="n"/>
      <c r="QYY49" s="51" t="n"/>
      <c r="QYZ49" s="51" t="n"/>
      <c r="QZE49" s="50" t="n"/>
      <c r="QZF49" s="43" t="n"/>
      <c r="QZG49" s="43" t="n"/>
      <c r="QZH49" s="51" t="n"/>
      <c r="QZI49" s="51" t="n"/>
      <c r="QZN49" s="50" t="n"/>
      <c r="QZO49" s="43" t="n"/>
      <c r="QZP49" s="43" t="n"/>
      <c r="QZQ49" s="51" t="n"/>
      <c r="QZR49" s="51" t="n"/>
      <c r="QZW49" s="50" t="n"/>
      <c r="QZX49" s="43" t="n"/>
      <c r="QZY49" s="43" t="n"/>
      <c r="QZZ49" s="51" t="n"/>
      <c r="RAA49" s="51" t="n"/>
      <c r="RAF49" s="50" t="n"/>
      <c r="RAG49" s="43" t="n"/>
      <c r="RAH49" s="43" t="n"/>
      <c r="RAI49" s="51" t="n"/>
      <c r="RAJ49" s="51" t="n"/>
      <c r="RAO49" s="50" t="n"/>
      <c r="RAP49" s="43" t="n"/>
      <c r="RAQ49" s="43" t="n"/>
      <c r="RAR49" s="51" t="n"/>
      <c r="RAS49" s="51" t="n"/>
      <c r="RAX49" s="50" t="n"/>
      <c r="RAY49" s="43" t="n"/>
      <c r="RAZ49" s="43" t="n"/>
      <c r="RBA49" s="51" t="n"/>
      <c r="RBB49" s="51" t="n"/>
      <c r="RBG49" s="50" t="n"/>
      <c r="RBH49" s="43" t="n"/>
      <c r="RBI49" s="43" t="n"/>
      <c r="RBJ49" s="51" t="n"/>
      <c r="RBK49" s="51" t="n"/>
      <c r="RBP49" s="50" t="n"/>
      <c r="RBQ49" s="43" t="n"/>
      <c r="RBR49" s="43" t="n"/>
      <c r="RBS49" s="51" t="n"/>
      <c r="RBT49" s="51" t="n"/>
      <c r="RBY49" s="50" t="n"/>
      <c r="RBZ49" s="43" t="n"/>
      <c r="RCA49" s="43" t="n"/>
      <c r="RCB49" s="51" t="n"/>
      <c r="RCC49" s="51" t="n"/>
      <c r="RCH49" s="50" t="n"/>
      <c r="RCI49" s="43" t="n"/>
      <c r="RCJ49" s="43" t="n"/>
      <c r="RCK49" s="51" t="n"/>
      <c r="RCL49" s="51" t="n"/>
      <c r="RCQ49" s="50" t="n"/>
      <c r="RCR49" s="43" t="n"/>
      <c r="RCS49" s="43" t="n"/>
      <c r="RCT49" s="51" t="n"/>
      <c r="RCU49" s="51" t="n"/>
      <c r="RCZ49" s="50" t="n"/>
      <c r="RDA49" s="43" t="n"/>
      <c r="RDB49" s="43" t="n"/>
      <c r="RDC49" s="51" t="n"/>
      <c r="RDD49" s="51" t="n"/>
      <c r="RDI49" s="50" t="n"/>
      <c r="RDJ49" s="43" t="n"/>
      <c r="RDK49" s="43" t="n"/>
      <c r="RDL49" s="51" t="n"/>
      <c r="RDM49" s="51" t="n"/>
      <c r="RDR49" s="50" t="n"/>
      <c r="RDS49" s="43" t="n"/>
      <c r="RDT49" s="43" t="n"/>
      <c r="RDU49" s="51" t="n"/>
      <c r="RDV49" s="51" t="n"/>
      <c r="REA49" s="50" t="n"/>
      <c r="REB49" s="43" t="n"/>
      <c r="REC49" s="43" t="n"/>
      <c r="RED49" s="51" t="n"/>
      <c r="REE49" s="51" t="n"/>
      <c r="REJ49" s="50" t="n"/>
      <c r="REK49" s="43" t="n"/>
      <c r="REL49" s="43" t="n"/>
      <c r="REM49" s="51" t="n"/>
      <c r="REN49" s="51" t="n"/>
      <c r="RES49" s="50" t="n"/>
      <c r="RET49" s="43" t="n"/>
      <c r="REU49" s="43" t="n"/>
      <c r="REV49" s="51" t="n"/>
      <c r="REW49" s="51" t="n"/>
      <c r="RFB49" s="50" t="n"/>
      <c r="RFC49" s="43" t="n"/>
      <c r="RFD49" s="43" t="n"/>
      <c r="RFE49" s="51" t="n"/>
      <c r="RFF49" s="51" t="n"/>
      <c r="RFK49" s="50" t="n"/>
      <c r="RFL49" s="43" t="n"/>
      <c r="RFM49" s="43" t="n"/>
      <c r="RFN49" s="51" t="n"/>
      <c r="RFO49" s="51" t="n"/>
      <c r="RFT49" s="50" t="n"/>
      <c r="RFU49" s="43" t="n"/>
      <c r="RFV49" s="43" t="n"/>
      <c r="RFW49" s="51" t="n"/>
      <c r="RFX49" s="51" t="n"/>
      <c r="RGC49" s="50" t="n"/>
      <c r="RGD49" s="43" t="n"/>
      <c r="RGE49" s="43" t="n"/>
      <c r="RGF49" s="51" t="n"/>
      <c r="RGG49" s="51" t="n"/>
      <c r="RGL49" s="50" t="n"/>
      <c r="RGM49" s="43" t="n"/>
      <c r="RGN49" s="43" t="n"/>
      <c r="RGO49" s="51" t="n"/>
      <c r="RGP49" s="51" t="n"/>
      <c r="RGU49" s="50" t="n"/>
      <c r="RGV49" s="43" t="n"/>
      <c r="RGW49" s="43" t="n"/>
      <c r="RGX49" s="51" t="n"/>
      <c r="RGY49" s="51" t="n"/>
      <c r="RHD49" s="50" t="n"/>
      <c r="RHE49" s="43" t="n"/>
      <c r="RHF49" s="43" t="n"/>
      <c r="RHG49" s="51" t="n"/>
      <c r="RHH49" s="51" t="n"/>
      <c r="RHM49" s="50" t="n"/>
      <c r="RHN49" s="43" t="n"/>
      <c r="RHO49" s="43" t="n"/>
      <c r="RHP49" s="51" t="n"/>
      <c r="RHQ49" s="51" t="n"/>
      <c r="RHV49" s="50" t="n"/>
      <c r="RHW49" s="43" t="n"/>
      <c r="RHX49" s="43" t="n"/>
      <c r="RHY49" s="51" t="n"/>
      <c r="RHZ49" s="51" t="n"/>
      <c r="RIE49" s="50" t="n"/>
      <c r="RIF49" s="43" t="n"/>
      <c r="RIG49" s="43" t="n"/>
      <c r="RIH49" s="51" t="n"/>
      <c r="RII49" s="51" t="n"/>
      <c r="RIN49" s="50" t="n"/>
      <c r="RIO49" s="43" t="n"/>
      <c r="RIP49" s="43" t="n"/>
      <c r="RIQ49" s="51" t="n"/>
      <c r="RIR49" s="51" t="n"/>
      <c r="RIW49" s="50" t="n"/>
      <c r="RIX49" s="43" t="n"/>
      <c r="RIY49" s="43" t="n"/>
      <c r="RIZ49" s="51" t="n"/>
      <c r="RJA49" s="51" t="n"/>
      <c r="RJF49" s="50" t="n"/>
      <c r="RJG49" s="43" t="n"/>
      <c r="RJH49" s="43" t="n"/>
      <c r="RJI49" s="51" t="n"/>
      <c r="RJJ49" s="51" t="n"/>
      <c r="RJO49" s="50" t="n"/>
      <c r="RJP49" s="43" t="n"/>
      <c r="RJQ49" s="43" t="n"/>
      <c r="RJR49" s="51" t="n"/>
      <c r="RJS49" s="51" t="n"/>
      <c r="RJX49" s="50" t="n"/>
      <c r="RJY49" s="43" t="n"/>
      <c r="RJZ49" s="43" t="n"/>
      <c r="RKA49" s="51" t="n"/>
      <c r="RKB49" s="51" t="n"/>
      <c r="RKG49" s="50" t="n"/>
      <c r="RKH49" s="43" t="n"/>
      <c r="RKI49" s="43" t="n"/>
      <c r="RKJ49" s="51" t="n"/>
      <c r="RKK49" s="51" t="n"/>
      <c r="RKP49" s="50" t="n"/>
      <c r="RKQ49" s="43" t="n"/>
      <c r="RKR49" s="43" t="n"/>
      <c r="RKS49" s="51" t="n"/>
      <c r="RKT49" s="51" t="n"/>
      <c r="RKY49" s="50" t="n"/>
      <c r="RKZ49" s="43" t="n"/>
      <c r="RLA49" s="43" t="n"/>
      <c r="RLB49" s="51" t="n"/>
      <c r="RLC49" s="51" t="n"/>
      <c r="RLH49" s="50" t="n"/>
      <c r="RLI49" s="43" t="n"/>
      <c r="RLJ49" s="43" t="n"/>
      <c r="RLK49" s="51" t="n"/>
      <c r="RLL49" s="51" t="n"/>
      <c r="RLQ49" s="50" t="n"/>
      <c r="RLR49" s="43" t="n"/>
      <c r="RLS49" s="43" t="n"/>
      <c r="RLT49" s="51" t="n"/>
      <c r="RLU49" s="51" t="n"/>
      <c r="RLZ49" s="50" t="n"/>
      <c r="RMA49" s="43" t="n"/>
      <c r="RMB49" s="43" t="n"/>
      <c r="RMC49" s="51" t="n"/>
      <c r="RMD49" s="51" t="n"/>
      <c r="RMI49" s="50" t="n"/>
      <c r="RMJ49" s="43" t="n"/>
      <c r="RMK49" s="43" t="n"/>
      <c r="RML49" s="51" t="n"/>
      <c r="RMM49" s="51" t="n"/>
      <c r="RMR49" s="50" t="n"/>
      <c r="RMS49" s="43" t="n"/>
      <c r="RMT49" s="43" t="n"/>
      <c r="RMU49" s="51" t="n"/>
      <c r="RMV49" s="51" t="n"/>
      <c r="RNA49" s="50" t="n"/>
      <c r="RNB49" s="43" t="n"/>
      <c r="RNC49" s="43" t="n"/>
      <c r="RND49" s="51" t="n"/>
      <c r="RNE49" s="51" t="n"/>
      <c r="RNJ49" s="50" t="n"/>
      <c r="RNK49" s="43" t="n"/>
      <c r="RNL49" s="43" t="n"/>
      <c r="RNM49" s="51" t="n"/>
      <c r="RNN49" s="51" t="n"/>
      <c r="RNS49" s="50" t="n"/>
      <c r="RNT49" s="43" t="n"/>
      <c r="RNU49" s="43" t="n"/>
      <c r="RNV49" s="51" t="n"/>
      <c r="RNW49" s="51" t="n"/>
      <c r="ROB49" s="50" t="n"/>
      <c r="ROC49" s="43" t="n"/>
      <c r="ROD49" s="43" t="n"/>
      <c r="ROE49" s="51" t="n"/>
      <c r="ROF49" s="51" t="n"/>
      <c r="ROK49" s="50" t="n"/>
      <c r="ROL49" s="43" t="n"/>
      <c r="ROM49" s="43" t="n"/>
      <c r="RON49" s="51" t="n"/>
      <c r="ROO49" s="51" t="n"/>
      <c r="ROT49" s="50" t="n"/>
      <c r="ROU49" s="43" t="n"/>
      <c r="ROV49" s="43" t="n"/>
      <c r="ROW49" s="51" t="n"/>
      <c r="ROX49" s="51" t="n"/>
      <c r="RPC49" s="50" t="n"/>
      <c r="RPD49" s="43" t="n"/>
      <c r="RPE49" s="43" t="n"/>
      <c r="RPF49" s="51" t="n"/>
      <c r="RPG49" s="51" t="n"/>
      <c r="RPL49" s="50" t="n"/>
      <c r="RPM49" s="43" t="n"/>
      <c r="RPN49" s="43" t="n"/>
      <c r="RPO49" s="51" t="n"/>
      <c r="RPP49" s="51" t="n"/>
      <c r="RPU49" s="50" t="n"/>
      <c r="RPV49" s="43" t="n"/>
      <c r="RPW49" s="43" t="n"/>
      <c r="RPX49" s="51" t="n"/>
      <c r="RPY49" s="51" t="n"/>
      <c r="RQD49" s="50" t="n"/>
      <c r="RQE49" s="43" t="n"/>
      <c r="RQF49" s="43" t="n"/>
      <c r="RQG49" s="51" t="n"/>
      <c r="RQH49" s="51" t="n"/>
      <c r="RQM49" s="50" t="n"/>
      <c r="RQN49" s="43" t="n"/>
      <c r="RQO49" s="43" t="n"/>
      <c r="RQP49" s="51" t="n"/>
      <c r="RQQ49" s="51" t="n"/>
      <c r="RQV49" s="50" t="n"/>
      <c r="RQW49" s="43" t="n"/>
      <c r="RQX49" s="43" t="n"/>
      <c r="RQY49" s="51" t="n"/>
      <c r="RQZ49" s="51" t="n"/>
      <c r="RRE49" s="50" t="n"/>
      <c r="RRF49" s="43" t="n"/>
      <c r="RRG49" s="43" t="n"/>
      <c r="RRH49" s="51" t="n"/>
      <c r="RRI49" s="51" t="n"/>
      <c r="RRN49" s="50" t="n"/>
      <c r="RRO49" s="43" t="n"/>
      <c r="RRP49" s="43" t="n"/>
      <c r="RRQ49" s="51" t="n"/>
      <c r="RRR49" s="51" t="n"/>
      <c r="RRW49" s="50" t="n"/>
      <c r="RRX49" s="43" t="n"/>
      <c r="RRY49" s="43" t="n"/>
      <c r="RRZ49" s="51" t="n"/>
      <c r="RSA49" s="51" t="n"/>
      <c r="RSF49" s="50" t="n"/>
      <c r="RSG49" s="43" t="n"/>
      <c r="RSH49" s="43" t="n"/>
      <c r="RSI49" s="51" t="n"/>
      <c r="RSJ49" s="51" t="n"/>
      <c r="RSO49" s="50" t="n"/>
      <c r="RSP49" s="43" t="n"/>
      <c r="RSQ49" s="43" t="n"/>
      <c r="RSR49" s="51" t="n"/>
      <c r="RSS49" s="51" t="n"/>
      <c r="RSX49" s="50" t="n"/>
      <c r="RSY49" s="43" t="n"/>
      <c r="RSZ49" s="43" t="n"/>
      <c r="RTA49" s="51" t="n"/>
      <c r="RTB49" s="51" t="n"/>
      <c r="RTG49" s="50" t="n"/>
      <c r="RTH49" s="43" t="n"/>
      <c r="RTI49" s="43" t="n"/>
      <c r="RTJ49" s="51" t="n"/>
      <c r="RTK49" s="51" t="n"/>
      <c r="RTP49" s="50" t="n"/>
      <c r="RTQ49" s="43" t="n"/>
      <c r="RTR49" s="43" t="n"/>
      <c r="RTS49" s="51" t="n"/>
      <c r="RTT49" s="51" t="n"/>
      <c r="RTY49" s="50" t="n"/>
      <c r="RTZ49" s="43" t="n"/>
      <c r="RUA49" s="43" t="n"/>
      <c r="RUB49" s="51" t="n"/>
      <c r="RUC49" s="51" t="n"/>
      <c r="RUH49" s="50" t="n"/>
      <c r="RUI49" s="43" t="n"/>
      <c r="RUJ49" s="43" t="n"/>
      <c r="RUK49" s="51" t="n"/>
      <c r="RUL49" s="51" t="n"/>
      <c r="RUQ49" s="50" t="n"/>
      <c r="RUR49" s="43" t="n"/>
      <c r="RUS49" s="43" t="n"/>
      <c r="RUT49" s="51" t="n"/>
      <c r="RUU49" s="51" t="n"/>
      <c r="RUZ49" s="50" t="n"/>
      <c r="RVA49" s="43" t="n"/>
      <c r="RVB49" s="43" t="n"/>
      <c r="RVC49" s="51" t="n"/>
      <c r="RVD49" s="51" t="n"/>
      <c r="RVI49" s="50" t="n"/>
      <c r="RVJ49" s="43" t="n"/>
      <c r="RVK49" s="43" t="n"/>
      <c r="RVL49" s="51" t="n"/>
      <c r="RVM49" s="51" t="n"/>
      <c r="RVR49" s="50" t="n"/>
      <c r="RVS49" s="43" t="n"/>
      <c r="RVT49" s="43" t="n"/>
      <c r="RVU49" s="51" t="n"/>
      <c r="RVV49" s="51" t="n"/>
      <c r="RWA49" s="50" t="n"/>
      <c r="RWB49" s="43" t="n"/>
      <c r="RWC49" s="43" t="n"/>
      <c r="RWD49" s="51" t="n"/>
      <c r="RWE49" s="51" t="n"/>
      <c r="RWJ49" s="50" t="n"/>
      <c r="RWK49" s="43" t="n"/>
      <c r="RWL49" s="43" t="n"/>
      <c r="RWM49" s="51" t="n"/>
      <c r="RWN49" s="51" t="n"/>
      <c r="RWS49" s="50" t="n"/>
      <c r="RWT49" s="43" t="n"/>
      <c r="RWU49" s="43" t="n"/>
      <c r="RWV49" s="51" t="n"/>
      <c r="RWW49" s="51" t="n"/>
      <c r="RXB49" s="50" t="n"/>
      <c r="RXC49" s="43" t="n"/>
      <c r="RXD49" s="43" t="n"/>
      <c r="RXE49" s="51" t="n"/>
      <c r="RXF49" s="51" t="n"/>
      <c r="RXK49" s="50" t="n"/>
      <c r="RXL49" s="43" t="n"/>
      <c r="RXM49" s="43" t="n"/>
      <c r="RXN49" s="51" t="n"/>
      <c r="RXO49" s="51" t="n"/>
      <c r="RXT49" s="50" t="n"/>
      <c r="RXU49" s="43" t="n"/>
      <c r="RXV49" s="43" t="n"/>
      <c r="RXW49" s="51" t="n"/>
      <c r="RXX49" s="51" t="n"/>
      <c r="RYC49" s="50" t="n"/>
      <c r="RYD49" s="43" t="n"/>
      <c r="RYE49" s="43" t="n"/>
      <c r="RYF49" s="51" t="n"/>
      <c r="RYG49" s="51" t="n"/>
      <c r="RYL49" s="50" t="n"/>
      <c r="RYM49" s="43" t="n"/>
      <c r="RYN49" s="43" t="n"/>
      <c r="RYO49" s="51" t="n"/>
      <c r="RYP49" s="51" t="n"/>
      <c r="RYU49" s="50" t="n"/>
      <c r="RYV49" s="43" t="n"/>
      <c r="RYW49" s="43" t="n"/>
      <c r="RYX49" s="51" t="n"/>
      <c r="RYY49" s="51" t="n"/>
      <c r="RZD49" s="50" t="n"/>
      <c r="RZE49" s="43" t="n"/>
      <c r="RZF49" s="43" t="n"/>
      <c r="RZG49" s="51" t="n"/>
      <c r="RZH49" s="51" t="n"/>
      <c r="RZM49" s="50" t="n"/>
      <c r="RZN49" s="43" t="n"/>
      <c r="RZO49" s="43" t="n"/>
      <c r="RZP49" s="51" t="n"/>
      <c r="RZQ49" s="51" t="n"/>
      <c r="RZV49" s="50" t="n"/>
      <c r="RZW49" s="43" t="n"/>
      <c r="RZX49" s="43" t="n"/>
      <c r="RZY49" s="51" t="n"/>
      <c r="RZZ49" s="51" t="n"/>
      <c r="SAE49" s="50" t="n"/>
      <c r="SAF49" s="43" t="n"/>
      <c r="SAG49" s="43" t="n"/>
      <c r="SAH49" s="51" t="n"/>
      <c r="SAI49" s="51" t="n"/>
      <c r="SAN49" s="50" t="n"/>
      <c r="SAO49" s="43" t="n"/>
      <c r="SAP49" s="43" t="n"/>
      <c r="SAQ49" s="51" t="n"/>
      <c r="SAR49" s="51" t="n"/>
      <c r="SAW49" s="50" t="n"/>
      <c r="SAX49" s="43" t="n"/>
      <c r="SAY49" s="43" t="n"/>
      <c r="SAZ49" s="51" t="n"/>
      <c r="SBA49" s="51" t="n"/>
      <c r="SBF49" s="50" t="n"/>
      <c r="SBG49" s="43" t="n"/>
      <c r="SBH49" s="43" t="n"/>
      <c r="SBI49" s="51" t="n"/>
      <c r="SBJ49" s="51" t="n"/>
      <c r="SBO49" s="50" t="n"/>
      <c r="SBP49" s="43" t="n"/>
      <c r="SBQ49" s="43" t="n"/>
      <c r="SBR49" s="51" t="n"/>
      <c r="SBS49" s="51" t="n"/>
      <c r="SBX49" s="50" t="n"/>
      <c r="SBY49" s="43" t="n"/>
      <c r="SBZ49" s="43" t="n"/>
      <c r="SCA49" s="51" t="n"/>
      <c r="SCB49" s="51" t="n"/>
      <c r="SCG49" s="50" t="n"/>
      <c r="SCH49" s="43" t="n"/>
      <c r="SCI49" s="43" t="n"/>
      <c r="SCJ49" s="51" t="n"/>
      <c r="SCK49" s="51" t="n"/>
      <c r="SCP49" s="50" t="n"/>
      <c r="SCQ49" s="43" t="n"/>
      <c r="SCR49" s="43" t="n"/>
      <c r="SCS49" s="51" t="n"/>
      <c r="SCT49" s="51" t="n"/>
      <c r="SCY49" s="50" t="n"/>
      <c r="SCZ49" s="43" t="n"/>
      <c r="SDA49" s="43" t="n"/>
      <c r="SDB49" s="51" t="n"/>
      <c r="SDC49" s="51" t="n"/>
      <c r="SDH49" s="50" t="n"/>
      <c r="SDI49" s="43" t="n"/>
      <c r="SDJ49" s="43" t="n"/>
      <c r="SDK49" s="51" t="n"/>
      <c r="SDL49" s="51" t="n"/>
      <c r="SDQ49" s="50" t="n"/>
      <c r="SDR49" s="43" t="n"/>
      <c r="SDS49" s="43" t="n"/>
      <c r="SDT49" s="51" t="n"/>
      <c r="SDU49" s="51" t="n"/>
      <c r="SDZ49" s="50" t="n"/>
      <c r="SEA49" s="43" t="n"/>
      <c r="SEB49" s="43" t="n"/>
      <c r="SEC49" s="51" t="n"/>
      <c r="SED49" s="51" t="n"/>
      <c r="SEI49" s="50" t="n"/>
      <c r="SEJ49" s="43" t="n"/>
      <c r="SEK49" s="43" t="n"/>
      <c r="SEL49" s="51" t="n"/>
      <c r="SEM49" s="51" t="n"/>
      <c r="SER49" s="50" t="n"/>
      <c r="SES49" s="43" t="n"/>
      <c r="SET49" s="43" t="n"/>
      <c r="SEU49" s="51" t="n"/>
      <c r="SEV49" s="51" t="n"/>
      <c r="SFA49" s="50" t="n"/>
      <c r="SFB49" s="43" t="n"/>
      <c r="SFC49" s="43" t="n"/>
      <c r="SFD49" s="51" t="n"/>
      <c r="SFE49" s="51" t="n"/>
      <c r="SFJ49" s="50" t="n"/>
      <c r="SFK49" s="43" t="n"/>
      <c r="SFL49" s="43" t="n"/>
      <c r="SFM49" s="51" t="n"/>
      <c r="SFN49" s="51" t="n"/>
      <c r="SFS49" s="50" t="n"/>
      <c r="SFT49" s="43" t="n"/>
      <c r="SFU49" s="43" t="n"/>
      <c r="SFV49" s="51" t="n"/>
      <c r="SFW49" s="51" t="n"/>
      <c r="SGB49" s="50" t="n"/>
      <c r="SGC49" s="43" t="n"/>
      <c r="SGD49" s="43" t="n"/>
      <c r="SGE49" s="51" t="n"/>
      <c r="SGF49" s="51" t="n"/>
      <c r="SGK49" s="50" t="n"/>
      <c r="SGL49" s="43" t="n"/>
      <c r="SGM49" s="43" t="n"/>
      <c r="SGN49" s="51" t="n"/>
      <c r="SGO49" s="51" t="n"/>
      <c r="SGT49" s="50" t="n"/>
      <c r="SGU49" s="43" t="n"/>
      <c r="SGV49" s="43" t="n"/>
      <c r="SGW49" s="51" t="n"/>
      <c r="SGX49" s="51" t="n"/>
      <c r="SHC49" s="50" t="n"/>
      <c r="SHD49" s="43" t="n"/>
      <c r="SHE49" s="43" t="n"/>
      <c r="SHF49" s="51" t="n"/>
      <c r="SHG49" s="51" t="n"/>
      <c r="SHL49" s="50" t="n"/>
      <c r="SHM49" s="43" t="n"/>
      <c r="SHN49" s="43" t="n"/>
      <c r="SHO49" s="51" t="n"/>
      <c r="SHP49" s="51" t="n"/>
      <c r="SHU49" s="50" t="n"/>
      <c r="SHV49" s="43" t="n"/>
      <c r="SHW49" s="43" t="n"/>
      <c r="SHX49" s="51" t="n"/>
      <c r="SHY49" s="51" t="n"/>
      <c r="SID49" s="50" t="n"/>
      <c r="SIE49" s="43" t="n"/>
      <c r="SIF49" s="43" t="n"/>
      <c r="SIG49" s="51" t="n"/>
      <c r="SIH49" s="51" t="n"/>
      <c r="SIM49" s="50" t="n"/>
      <c r="SIN49" s="43" t="n"/>
      <c r="SIO49" s="43" t="n"/>
      <c r="SIP49" s="51" t="n"/>
      <c r="SIQ49" s="51" t="n"/>
      <c r="SIV49" s="50" t="n"/>
      <c r="SIW49" s="43" t="n"/>
      <c r="SIX49" s="43" t="n"/>
      <c r="SIY49" s="51" t="n"/>
      <c r="SIZ49" s="51" t="n"/>
      <c r="SJE49" s="50" t="n"/>
      <c r="SJF49" s="43" t="n"/>
      <c r="SJG49" s="43" t="n"/>
      <c r="SJH49" s="51" t="n"/>
      <c r="SJI49" s="51" t="n"/>
      <c r="SJN49" s="50" t="n"/>
      <c r="SJO49" s="43" t="n"/>
      <c r="SJP49" s="43" t="n"/>
      <c r="SJQ49" s="51" t="n"/>
      <c r="SJR49" s="51" t="n"/>
      <c r="SJW49" s="50" t="n"/>
      <c r="SJX49" s="43" t="n"/>
      <c r="SJY49" s="43" t="n"/>
      <c r="SJZ49" s="51" t="n"/>
      <c r="SKA49" s="51" t="n"/>
      <c r="SKF49" s="50" t="n"/>
      <c r="SKG49" s="43" t="n"/>
      <c r="SKH49" s="43" t="n"/>
      <c r="SKI49" s="51" t="n"/>
      <c r="SKJ49" s="51" t="n"/>
      <c r="SKO49" s="50" t="n"/>
      <c r="SKP49" s="43" t="n"/>
      <c r="SKQ49" s="43" t="n"/>
      <c r="SKR49" s="51" t="n"/>
      <c r="SKS49" s="51" t="n"/>
      <c r="SKX49" s="50" t="n"/>
      <c r="SKY49" s="43" t="n"/>
      <c r="SKZ49" s="43" t="n"/>
      <c r="SLA49" s="51" t="n"/>
      <c r="SLB49" s="51" t="n"/>
      <c r="SLG49" s="50" t="n"/>
      <c r="SLH49" s="43" t="n"/>
      <c r="SLI49" s="43" t="n"/>
      <c r="SLJ49" s="51" t="n"/>
      <c r="SLK49" s="51" t="n"/>
      <c r="SLP49" s="50" t="n"/>
      <c r="SLQ49" s="43" t="n"/>
      <c r="SLR49" s="43" t="n"/>
      <c r="SLS49" s="51" t="n"/>
      <c r="SLT49" s="51" t="n"/>
      <c r="SLY49" s="50" t="n"/>
      <c r="SLZ49" s="43" t="n"/>
      <c r="SMA49" s="43" t="n"/>
      <c r="SMB49" s="51" t="n"/>
      <c r="SMC49" s="51" t="n"/>
      <c r="SMH49" s="50" t="n"/>
      <c r="SMI49" s="43" t="n"/>
      <c r="SMJ49" s="43" t="n"/>
      <c r="SMK49" s="51" t="n"/>
      <c r="SML49" s="51" t="n"/>
      <c r="SMQ49" s="50" t="n"/>
      <c r="SMR49" s="43" t="n"/>
      <c r="SMS49" s="43" t="n"/>
      <c r="SMT49" s="51" t="n"/>
      <c r="SMU49" s="51" t="n"/>
      <c r="SMZ49" s="50" t="n"/>
      <c r="SNA49" s="43" t="n"/>
      <c r="SNB49" s="43" t="n"/>
      <c r="SNC49" s="51" t="n"/>
      <c r="SND49" s="51" t="n"/>
      <c r="SNI49" s="50" t="n"/>
      <c r="SNJ49" s="43" t="n"/>
      <c r="SNK49" s="43" t="n"/>
      <c r="SNL49" s="51" t="n"/>
      <c r="SNM49" s="51" t="n"/>
      <c r="SNR49" s="50" t="n"/>
      <c r="SNS49" s="43" t="n"/>
      <c r="SNT49" s="43" t="n"/>
      <c r="SNU49" s="51" t="n"/>
      <c r="SNV49" s="51" t="n"/>
      <c r="SOA49" s="50" t="n"/>
      <c r="SOB49" s="43" t="n"/>
      <c r="SOC49" s="43" t="n"/>
      <c r="SOD49" s="51" t="n"/>
      <c r="SOE49" s="51" t="n"/>
      <c r="SOJ49" s="50" t="n"/>
      <c r="SOK49" s="43" t="n"/>
      <c r="SOL49" s="43" t="n"/>
      <c r="SOM49" s="51" t="n"/>
      <c r="SON49" s="51" t="n"/>
      <c r="SOS49" s="50" t="n"/>
      <c r="SOT49" s="43" t="n"/>
      <c r="SOU49" s="43" t="n"/>
      <c r="SOV49" s="51" t="n"/>
      <c r="SOW49" s="51" t="n"/>
      <c r="SPB49" s="50" t="n"/>
      <c r="SPC49" s="43" t="n"/>
      <c r="SPD49" s="43" t="n"/>
      <c r="SPE49" s="51" t="n"/>
      <c r="SPF49" s="51" t="n"/>
      <c r="SPK49" s="50" t="n"/>
      <c r="SPL49" s="43" t="n"/>
      <c r="SPM49" s="43" t="n"/>
      <c r="SPN49" s="51" t="n"/>
      <c r="SPO49" s="51" t="n"/>
      <c r="SPT49" s="50" t="n"/>
      <c r="SPU49" s="43" t="n"/>
      <c r="SPV49" s="43" t="n"/>
      <c r="SPW49" s="51" t="n"/>
      <c r="SPX49" s="51" t="n"/>
      <c r="SQC49" s="50" t="n"/>
      <c r="SQD49" s="43" t="n"/>
      <c r="SQE49" s="43" t="n"/>
      <c r="SQF49" s="51" t="n"/>
      <c r="SQG49" s="51" t="n"/>
      <c r="SQL49" s="50" t="n"/>
      <c r="SQM49" s="43" t="n"/>
      <c r="SQN49" s="43" t="n"/>
      <c r="SQO49" s="51" t="n"/>
      <c r="SQP49" s="51" t="n"/>
      <c r="SQU49" s="50" t="n"/>
      <c r="SQV49" s="43" t="n"/>
      <c r="SQW49" s="43" t="n"/>
      <c r="SQX49" s="51" t="n"/>
      <c r="SQY49" s="51" t="n"/>
      <c r="SRD49" s="50" t="n"/>
      <c r="SRE49" s="43" t="n"/>
      <c r="SRF49" s="43" t="n"/>
      <c r="SRG49" s="51" t="n"/>
      <c r="SRH49" s="51" t="n"/>
      <c r="SRM49" s="50" t="n"/>
      <c r="SRN49" s="43" t="n"/>
      <c r="SRO49" s="43" t="n"/>
      <c r="SRP49" s="51" t="n"/>
      <c r="SRQ49" s="51" t="n"/>
      <c r="SRV49" s="50" t="n"/>
      <c r="SRW49" s="43" t="n"/>
      <c r="SRX49" s="43" t="n"/>
      <c r="SRY49" s="51" t="n"/>
      <c r="SRZ49" s="51" t="n"/>
      <c r="SSE49" s="50" t="n"/>
      <c r="SSF49" s="43" t="n"/>
      <c r="SSG49" s="43" t="n"/>
      <c r="SSH49" s="51" t="n"/>
      <c r="SSI49" s="51" t="n"/>
      <c r="SSN49" s="50" t="n"/>
      <c r="SSO49" s="43" t="n"/>
      <c r="SSP49" s="43" t="n"/>
      <c r="SSQ49" s="51" t="n"/>
      <c r="SSR49" s="51" t="n"/>
      <c r="SSW49" s="50" t="n"/>
      <c r="SSX49" s="43" t="n"/>
      <c r="SSY49" s="43" t="n"/>
      <c r="SSZ49" s="51" t="n"/>
      <c r="STA49" s="51" t="n"/>
      <c r="STF49" s="50" t="n"/>
      <c r="STG49" s="43" t="n"/>
      <c r="STH49" s="43" t="n"/>
      <c r="STI49" s="51" t="n"/>
      <c r="STJ49" s="51" t="n"/>
      <c r="STO49" s="50" t="n"/>
      <c r="STP49" s="43" t="n"/>
      <c r="STQ49" s="43" t="n"/>
      <c r="STR49" s="51" t="n"/>
      <c r="STS49" s="51" t="n"/>
      <c r="STX49" s="50" t="n"/>
      <c r="STY49" s="43" t="n"/>
      <c r="STZ49" s="43" t="n"/>
      <c r="SUA49" s="51" t="n"/>
      <c r="SUB49" s="51" t="n"/>
      <c r="SUG49" s="50" t="n"/>
      <c r="SUH49" s="43" t="n"/>
      <c r="SUI49" s="43" t="n"/>
      <c r="SUJ49" s="51" t="n"/>
      <c r="SUK49" s="51" t="n"/>
      <c r="SUP49" s="50" t="n"/>
      <c r="SUQ49" s="43" t="n"/>
      <c r="SUR49" s="43" t="n"/>
      <c r="SUS49" s="51" t="n"/>
      <c r="SUT49" s="51" t="n"/>
      <c r="SUY49" s="50" t="n"/>
      <c r="SUZ49" s="43" t="n"/>
      <c r="SVA49" s="43" t="n"/>
      <c r="SVB49" s="51" t="n"/>
      <c r="SVC49" s="51" t="n"/>
      <c r="SVH49" s="50" t="n"/>
      <c r="SVI49" s="43" t="n"/>
      <c r="SVJ49" s="43" t="n"/>
      <c r="SVK49" s="51" t="n"/>
      <c r="SVL49" s="51" t="n"/>
      <c r="SVQ49" s="50" t="n"/>
      <c r="SVR49" s="43" t="n"/>
      <c r="SVS49" s="43" t="n"/>
      <c r="SVT49" s="51" t="n"/>
      <c r="SVU49" s="51" t="n"/>
      <c r="SVZ49" s="50" t="n"/>
      <c r="SWA49" s="43" t="n"/>
      <c r="SWB49" s="43" t="n"/>
      <c r="SWC49" s="51" t="n"/>
      <c r="SWD49" s="51" t="n"/>
      <c r="SWI49" s="50" t="n"/>
      <c r="SWJ49" s="43" t="n"/>
      <c r="SWK49" s="43" t="n"/>
      <c r="SWL49" s="51" t="n"/>
      <c r="SWM49" s="51" t="n"/>
      <c r="SWR49" s="50" t="n"/>
      <c r="SWS49" s="43" t="n"/>
      <c r="SWT49" s="43" t="n"/>
      <c r="SWU49" s="51" t="n"/>
      <c r="SWV49" s="51" t="n"/>
      <c r="SXA49" s="50" t="n"/>
      <c r="SXB49" s="43" t="n"/>
      <c r="SXC49" s="43" t="n"/>
      <c r="SXD49" s="51" t="n"/>
      <c r="SXE49" s="51" t="n"/>
      <c r="SXJ49" s="50" t="n"/>
      <c r="SXK49" s="43" t="n"/>
      <c r="SXL49" s="43" t="n"/>
      <c r="SXM49" s="51" t="n"/>
      <c r="SXN49" s="51" t="n"/>
      <c r="SXS49" s="50" t="n"/>
      <c r="SXT49" s="43" t="n"/>
      <c r="SXU49" s="43" t="n"/>
      <c r="SXV49" s="51" t="n"/>
      <c r="SXW49" s="51" t="n"/>
      <c r="SYB49" s="50" t="n"/>
      <c r="SYC49" s="43" t="n"/>
      <c r="SYD49" s="43" t="n"/>
      <c r="SYE49" s="51" t="n"/>
      <c r="SYF49" s="51" t="n"/>
      <c r="SYK49" s="50" t="n"/>
      <c r="SYL49" s="43" t="n"/>
      <c r="SYM49" s="43" t="n"/>
      <c r="SYN49" s="51" t="n"/>
      <c r="SYO49" s="51" t="n"/>
      <c r="SYT49" s="50" t="n"/>
      <c r="SYU49" s="43" t="n"/>
      <c r="SYV49" s="43" t="n"/>
      <c r="SYW49" s="51" t="n"/>
      <c r="SYX49" s="51" t="n"/>
      <c r="SZC49" s="50" t="n"/>
      <c r="SZD49" s="43" t="n"/>
      <c r="SZE49" s="43" t="n"/>
      <c r="SZF49" s="51" t="n"/>
      <c r="SZG49" s="51" t="n"/>
      <c r="SZL49" s="50" t="n"/>
      <c r="SZM49" s="43" t="n"/>
      <c r="SZN49" s="43" t="n"/>
      <c r="SZO49" s="51" t="n"/>
      <c r="SZP49" s="51" t="n"/>
      <c r="SZU49" s="50" t="n"/>
      <c r="SZV49" s="43" t="n"/>
      <c r="SZW49" s="43" t="n"/>
      <c r="SZX49" s="51" t="n"/>
      <c r="SZY49" s="51" t="n"/>
      <c r="TAD49" s="50" t="n"/>
      <c r="TAE49" s="43" t="n"/>
      <c r="TAF49" s="43" t="n"/>
      <c r="TAG49" s="51" t="n"/>
      <c r="TAH49" s="51" t="n"/>
      <c r="TAM49" s="50" t="n"/>
      <c r="TAN49" s="43" t="n"/>
      <c r="TAO49" s="43" t="n"/>
      <c r="TAP49" s="51" t="n"/>
      <c r="TAQ49" s="51" t="n"/>
      <c r="TAV49" s="50" t="n"/>
      <c r="TAW49" s="43" t="n"/>
      <c r="TAX49" s="43" t="n"/>
      <c r="TAY49" s="51" t="n"/>
      <c r="TAZ49" s="51" t="n"/>
      <c r="TBE49" s="50" t="n"/>
      <c r="TBF49" s="43" t="n"/>
      <c r="TBG49" s="43" t="n"/>
      <c r="TBH49" s="51" t="n"/>
      <c r="TBI49" s="51" t="n"/>
      <c r="TBN49" s="50" t="n"/>
      <c r="TBO49" s="43" t="n"/>
      <c r="TBP49" s="43" t="n"/>
      <c r="TBQ49" s="51" t="n"/>
      <c r="TBR49" s="51" t="n"/>
      <c r="TBW49" s="50" t="n"/>
      <c r="TBX49" s="43" t="n"/>
      <c r="TBY49" s="43" t="n"/>
      <c r="TBZ49" s="51" t="n"/>
      <c r="TCA49" s="51" t="n"/>
      <c r="TCF49" s="50" t="n"/>
      <c r="TCG49" s="43" t="n"/>
      <c r="TCH49" s="43" t="n"/>
      <c r="TCI49" s="51" t="n"/>
      <c r="TCJ49" s="51" t="n"/>
      <c r="TCO49" s="50" t="n"/>
      <c r="TCP49" s="43" t="n"/>
      <c r="TCQ49" s="43" t="n"/>
      <c r="TCR49" s="51" t="n"/>
      <c r="TCS49" s="51" t="n"/>
      <c r="TCX49" s="50" t="n"/>
      <c r="TCY49" s="43" t="n"/>
      <c r="TCZ49" s="43" t="n"/>
      <c r="TDA49" s="51" t="n"/>
      <c r="TDB49" s="51" t="n"/>
      <c r="TDG49" s="50" t="n"/>
      <c r="TDH49" s="43" t="n"/>
      <c r="TDI49" s="43" t="n"/>
      <c r="TDJ49" s="51" t="n"/>
      <c r="TDK49" s="51" t="n"/>
      <c r="TDP49" s="50" t="n"/>
      <c r="TDQ49" s="43" t="n"/>
      <c r="TDR49" s="43" t="n"/>
      <c r="TDS49" s="51" t="n"/>
      <c r="TDT49" s="51" t="n"/>
      <c r="TDY49" s="50" t="n"/>
      <c r="TDZ49" s="43" t="n"/>
      <c r="TEA49" s="43" t="n"/>
      <c r="TEB49" s="51" t="n"/>
      <c r="TEC49" s="51" t="n"/>
      <c r="TEH49" s="50" t="n"/>
      <c r="TEI49" s="43" t="n"/>
      <c r="TEJ49" s="43" t="n"/>
      <c r="TEK49" s="51" t="n"/>
      <c r="TEL49" s="51" t="n"/>
      <c r="TEQ49" s="50" t="n"/>
      <c r="TER49" s="43" t="n"/>
      <c r="TES49" s="43" t="n"/>
      <c r="TET49" s="51" t="n"/>
      <c r="TEU49" s="51" t="n"/>
      <c r="TEZ49" s="50" t="n"/>
      <c r="TFA49" s="43" t="n"/>
      <c r="TFB49" s="43" t="n"/>
      <c r="TFC49" s="51" t="n"/>
      <c r="TFD49" s="51" t="n"/>
      <c r="TFI49" s="50" t="n"/>
      <c r="TFJ49" s="43" t="n"/>
      <c r="TFK49" s="43" t="n"/>
      <c r="TFL49" s="51" t="n"/>
      <c r="TFM49" s="51" t="n"/>
      <c r="TFR49" s="50" t="n"/>
      <c r="TFS49" s="43" t="n"/>
      <c r="TFT49" s="43" t="n"/>
      <c r="TFU49" s="51" t="n"/>
      <c r="TFV49" s="51" t="n"/>
      <c r="TGA49" s="50" t="n"/>
      <c r="TGB49" s="43" t="n"/>
      <c r="TGC49" s="43" t="n"/>
      <c r="TGD49" s="51" t="n"/>
      <c r="TGE49" s="51" t="n"/>
      <c r="TGJ49" s="50" t="n"/>
      <c r="TGK49" s="43" t="n"/>
      <c r="TGL49" s="43" t="n"/>
      <c r="TGM49" s="51" t="n"/>
      <c r="TGN49" s="51" t="n"/>
      <c r="TGS49" s="50" t="n"/>
      <c r="TGT49" s="43" t="n"/>
      <c r="TGU49" s="43" t="n"/>
      <c r="TGV49" s="51" t="n"/>
      <c r="TGW49" s="51" t="n"/>
      <c r="THB49" s="50" t="n"/>
      <c r="THC49" s="43" t="n"/>
      <c r="THD49" s="43" t="n"/>
      <c r="THE49" s="51" t="n"/>
      <c r="THF49" s="51" t="n"/>
      <c r="THK49" s="50" t="n"/>
      <c r="THL49" s="43" t="n"/>
      <c r="THM49" s="43" t="n"/>
      <c r="THN49" s="51" t="n"/>
      <c r="THO49" s="51" t="n"/>
      <c r="THT49" s="50" t="n"/>
      <c r="THU49" s="43" t="n"/>
      <c r="THV49" s="43" t="n"/>
      <c r="THW49" s="51" t="n"/>
      <c r="THX49" s="51" t="n"/>
      <c r="TIC49" s="50" t="n"/>
      <c r="TID49" s="43" t="n"/>
      <c r="TIE49" s="43" t="n"/>
      <c r="TIF49" s="51" t="n"/>
      <c r="TIG49" s="51" t="n"/>
      <c r="TIL49" s="50" t="n"/>
      <c r="TIM49" s="43" t="n"/>
      <c r="TIN49" s="43" t="n"/>
      <c r="TIO49" s="51" t="n"/>
      <c r="TIP49" s="51" t="n"/>
      <c r="TIU49" s="50" t="n"/>
      <c r="TIV49" s="43" t="n"/>
      <c r="TIW49" s="43" t="n"/>
      <c r="TIX49" s="51" t="n"/>
      <c r="TIY49" s="51" t="n"/>
      <c r="TJD49" s="50" t="n"/>
      <c r="TJE49" s="43" t="n"/>
      <c r="TJF49" s="43" t="n"/>
      <c r="TJG49" s="51" t="n"/>
      <c r="TJH49" s="51" t="n"/>
      <c r="TJM49" s="50" t="n"/>
      <c r="TJN49" s="43" t="n"/>
      <c r="TJO49" s="43" t="n"/>
      <c r="TJP49" s="51" t="n"/>
      <c r="TJQ49" s="51" t="n"/>
      <c r="TJV49" s="50" t="n"/>
      <c r="TJW49" s="43" t="n"/>
      <c r="TJX49" s="43" t="n"/>
      <c r="TJY49" s="51" t="n"/>
      <c r="TJZ49" s="51" t="n"/>
      <c r="TKE49" s="50" t="n"/>
      <c r="TKF49" s="43" t="n"/>
      <c r="TKG49" s="43" t="n"/>
      <c r="TKH49" s="51" t="n"/>
      <c r="TKI49" s="51" t="n"/>
      <c r="TKN49" s="50" t="n"/>
      <c r="TKO49" s="43" t="n"/>
      <c r="TKP49" s="43" t="n"/>
      <c r="TKQ49" s="51" t="n"/>
      <c r="TKR49" s="51" t="n"/>
      <c r="TKW49" s="50" t="n"/>
      <c r="TKX49" s="43" t="n"/>
      <c r="TKY49" s="43" t="n"/>
      <c r="TKZ49" s="51" t="n"/>
      <c r="TLA49" s="51" t="n"/>
      <c r="TLF49" s="50" t="n"/>
      <c r="TLG49" s="43" t="n"/>
      <c r="TLH49" s="43" t="n"/>
      <c r="TLI49" s="51" t="n"/>
      <c r="TLJ49" s="51" t="n"/>
      <c r="TLO49" s="50" t="n"/>
      <c r="TLP49" s="43" t="n"/>
      <c r="TLQ49" s="43" t="n"/>
      <c r="TLR49" s="51" t="n"/>
      <c r="TLS49" s="51" t="n"/>
      <c r="TLX49" s="50" t="n"/>
      <c r="TLY49" s="43" t="n"/>
      <c r="TLZ49" s="43" t="n"/>
      <c r="TMA49" s="51" t="n"/>
      <c r="TMB49" s="51" t="n"/>
      <c r="TMG49" s="50" t="n"/>
      <c r="TMH49" s="43" t="n"/>
      <c r="TMI49" s="43" t="n"/>
      <c r="TMJ49" s="51" t="n"/>
      <c r="TMK49" s="51" t="n"/>
      <c r="TMP49" s="50" t="n"/>
      <c r="TMQ49" s="43" t="n"/>
      <c r="TMR49" s="43" t="n"/>
      <c r="TMS49" s="51" t="n"/>
      <c r="TMT49" s="51" t="n"/>
      <c r="TMY49" s="50" t="n"/>
      <c r="TMZ49" s="43" t="n"/>
      <c r="TNA49" s="43" t="n"/>
      <c r="TNB49" s="51" t="n"/>
      <c r="TNC49" s="51" t="n"/>
      <c r="TNH49" s="50" t="n"/>
      <c r="TNI49" s="43" t="n"/>
      <c r="TNJ49" s="43" t="n"/>
      <c r="TNK49" s="51" t="n"/>
      <c r="TNL49" s="51" t="n"/>
      <c r="TNQ49" s="50" t="n"/>
      <c r="TNR49" s="43" t="n"/>
      <c r="TNS49" s="43" t="n"/>
      <c r="TNT49" s="51" t="n"/>
      <c r="TNU49" s="51" t="n"/>
      <c r="TNZ49" s="50" t="n"/>
      <c r="TOA49" s="43" t="n"/>
      <c r="TOB49" s="43" t="n"/>
      <c r="TOC49" s="51" t="n"/>
      <c r="TOD49" s="51" t="n"/>
      <c r="TOI49" s="50" t="n"/>
      <c r="TOJ49" s="43" t="n"/>
      <c r="TOK49" s="43" t="n"/>
      <c r="TOL49" s="51" t="n"/>
      <c r="TOM49" s="51" t="n"/>
      <c r="TOR49" s="50" t="n"/>
      <c r="TOS49" s="43" t="n"/>
      <c r="TOT49" s="43" t="n"/>
      <c r="TOU49" s="51" t="n"/>
      <c r="TOV49" s="51" t="n"/>
      <c r="TPA49" s="50" t="n"/>
      <c r="TPB49" s="43" t="n"/>
      <c r="TPC49" s="43" t="n"/>
      <c r="TPD49" s="51" t="n"/>
      <c r="TPE49" s="51" t="n"/>
      <c r="TPJ49" s="50" t="n"/>
      <c r="TPK49" s="43" t="n"/>
      <c r="TPL49" s="43" t="n"/>
      <c r="TPM49" s="51" t="n"/>
      <c r="TPN49" s="51" t="n"/>
      <c r="TPS49" s="50" t="n"/>
      <c r="TPT49" s="43" t="n"/>
      <c r="TPU49" s="43" t="n"/>
      <c r="TPV49" s="51" t="n"/>
      <c r="TPW49" s="51" t="n"/>
      <c r="TQB49" s="50" t="n"/>
      <c r="TQC49" s="43" t="n"/>
      <c r="TQD49" s="43" t="n"/>
      <c r="TQE49" s="51" t="n"/>
      <c r="TQF49" s="51" t="n"/>
      <c r="TQK49" s="50" t="n"/>
      <c r="TQL49" s="43" t="n"/>
      <c r="TQM49" s="43" t="n"/>
      <c r="TQN49" s="51" t="n"/>
      <c r="TQO49" s="51" t="n"/>
      <c r="TQT49" s="50" t="n"/>
      <c r="TQU49" s="43" t="n"/>
      <c r="TQV49" s="43" t="n"/>
      <c r="TQW49" s="51" t="n"/>
      <c r="TQX49" s="51" t="n"/>
      <c r="TRC49" s="50" t="n"/>
      <c r="TRD49" s="43" t="n"/>
      <c r="TRE49" s="43" t="n"/>
      <c r="TRF49" s="51" t="n"/>
      <c r="TRG49" s="51" t="n"/>
      <c r="TRL49" s="50" t="n"/>
      <c r="TRM49" s="43" t="n"/>
      <c r="TRN49" s="43" t="n"/>
      <c r="TRO49" s="51" t="n"/>
      <c r="TRP49" s="51" t="n"/>
      <c r="TRU49" s="50" t="n"/>
      <c r="TRV49" s="43" t="n"/>
      <c r="TRW49" s="43" t="n"/>
      <c r="TRX49" s="51" t="n"/>
      <c r="TRY49" s="51" t="n"/>
      <c r="TSD49" s="50" t="n"/>
      <c r="TSE49" s="43" t="n"/>
      <c r="TSF49" s="43" t="n"/>
      <c r="TSG49" s="51" t="n"/>
      <c r="TSH49" s="51" t="n"/>
      <c r="TSM49" s="50" t="n"/>
      <c r="TSN49" s="43" t="n"/>
      <c r="TSO49" s="43" t="n"/>
      <c r="TSP49" s="51" t="n"/>
      <c r="TSQ49" s="51" t="n"/>
      <c r="TSV49" s="50" t="n"/>
      <c r="TSW49" s="43" t="n"/>
      <c r="TSX49" s="43" t="n"/>
      <c r="TSY49" s="51" t="n"/>
      <c r="TSZ49" s="51" t="n"/>
      <c r="TTE49" s="50" t="n"/>
      <c r="TTF49" s="43" t="n"/>
      <c r="TTG49" s="43" t="n"/>
      <c r="TTH49" s="51" t="n"/>
      <c r="TTI49" s="51" t="n"/>
      <c r="TTN49" s="50" t="n"/>
      <c r="TTO49" s="43" t="n"/>
      <c r="TTP49" s="43" t="n"/>
      <c r="TTQ49" s="51" t="n"/>
      <c r="TTR49" s="51" t="n"/>
      <c r="TTW49" s="50" t="n"/>
      <c r="TTX49" s="43" t="n"/>
      <c r="TTY49" s="43" t="n"/>
      <c r="TTZ49" s="51" t="n"/>
      <c r="TUA49" s="51" t="n"/>
      <c r="TUF49" s="50" t="n"/>
      <c r="TUG49" s="43" t="n"/>
      <c r="TUH49" s="43" t="n"/>
      <c r="TUI49" s="51" t="n"/>
      <c r="TUJ49" s="51" t="n"/>
      <c r="TUO49" s="50" t="n"/>
      <c r="TUP49" s="43" t="n"/>
      <c r="TUQ49" s="43" t="n"/>
      <c r="TUR49" s="51" t="n"/>
      <c r="TUS49" s="51" t="n"/>
      <c r="TUX49" s="50" t="n"/>
      <c r="TUY49" s="43" t="n"/>
      <c r="TUZ49" s="43" t="n"/>
      <c r="TVA49" s="51" t="n"/>
      <c r="TVB49" s="51" t="n"/>
      <c r="TVG49" s="50" t="n"/>
      <c r="TVH49" s="43" t="n"/>
      <c r="TVI49" s="43" t="n"/>
      <c r="TVJ49" s="51" t="n"/>
      <c r="TVK49" s="51" t="n"/>
      <c r="TVP49" s="50" t="n"/>
      <c r="TVQ49" s="43" t="n"/>
      <c r="TVR49" s="43" t="n"/>
      <c r="TVS49" s="51" t="n"/>
      <c r="TVT49" s="51" t="n"/>
      <c r="TVY49" s="50" t="n"/>
      <c r="TVZ49" s="43" t="n"/>
      <c r="TWA49" s="43" t="n"/>
      <c r="TWB49" s="51" t="n"/>
      <c r="TWC49" s="51" t="n"/>
      <c r="TWH49" s="50" t="n"/>
      <c r="TWI49" s="43" t="n"/>
      <c r="TWJ49" s="43" t="n"/>
      <c r="TWK49" s="51" t="n"/>
      <c r="TWL49" s="51" t="n"/>
      <c r="TWQ49" s="50" t="n"/>
      <c r="TWR49" s="43" t="n"/>
      <c r="TWS49" s="43" t="n"/>
      <c r="TWT49" s="51" t="n"/>
      <c r="TWU49" s="51" t="n"/>
      <c r="TWZ49" s="50" t="n"/>
      <c r="TXA49" s="43" t="n"/>
      <c r="TXB49" s="43" t="n"/>
      <c r="TXC49" s="51" t="n"/>
      <c r="TXD49" s="51" t="n"/>
      <c r="TXI49" s="50" t="n"/>
      <c r="TXJ49" s="43" t="n"/>
      <c r="TXK49" s="43" t="n"/>
      <c r="TXL49" s="51" t="n"/>
      <c r="TXM49" s="51" t="n"/>
      <c r="TXR49" s="50" t="n"/>
      <c r="TXS49" s="43" t="n"/>
      <c r="TXT49" s="43" t="n"/>
      <c r="TXU49" s="51" t="n"/>
      <c r="TXV49" s="51" t="n"/>
      <c r="TYA49" s="50" t="n"/>
      <c r="TYB49" s="43" t="n"/>
      <c r="TYC49" s="43" t="n"/>
      <c r="TYD49" s="51" t="n"/>
      <c r="TYE49" s="51" t="n"/>
      <c r="TYJ49" s="50" t="n"/>
      <c r="TYK49" s="43" t="n"/>
      <c r="TYL49" s="43" t="n"/>
      <c r="TYM49" s="51" t="n"/>
      <c r="TYN49" s="51" t="n"/>
      <c r="TYS49" s="50" t="n"/>
      <c r="TYT49" s="43" t="n"/>
      <c r="TYU49" s="43" t="n"/>
      <c r="TYV49" s="51" t="n"/>
      <c r="TYW49" s="51" t="n"/>
      <c r="TZB49" s="50" t="n"/>
      <c r="TZC49" s="43" t="n"/>
      <c r="TZD49" s="43" t="n"/>
      <c r="TZE49" s="51" t="n"/>
      <c r="TZF49" s="51" t="n"/>
      <c r="TZK49" s="50" t="n"/>
      <c r="TZL49" s="43" t="n"/>
      <c r="TZM49" s="43" t="n"/>
      <c r="TZN49" s="51" t="n"/>
      <c r="TZO49" s="51" t="n"/>
      <c r="TZT49" s="50" t="n"/>
      <c r="TZU49" s="43" t="n"/>
      <c r="TZV49" s="43" t="n"/>
      <c r="TZW49" s="51" t="n"/>
      <c r="TZX49" s="51" t="n"/>
      <c r="UAC49" s="50" t="n"/>
      <c r="UAD49" s="43" t="n"/>
      <c r="UAE49" s="43" t="n"/>
      <c r="UAF49" s="51" t="n"/>
      <c r="UAG49" s="51" t="n"/>
      <c r="UAL49" s="50" t="n"/>
      <c r="UAM49" s="43" t="n"/>
      <c r="UAN49" s="43" t="n"/>
      <c r="UAO49" s="51" t="n"/>
      <c r="UAP49" s="51" t="n"/>
      <c r="UAU49" s="50" t="n"/>
      <c r="UAV49" s="43" t="n"/>
      <c r="UAW49" s="43" t="n"/>
      <c r="UAX49" s="51" t="n"/>
      <c r="UAY49" s="51" t="n"/>
      <c r="UBD49" s="50" t="n"/>
      <c r="UBE49" s="43" t="n"/>
      <c r="UBF49" s="43" t="n"/>
      <c r="UBG49" s="51" t="n"/>
      <c r="UBH49" s="51" t="n"/>
      <c r="UBM49" s="50" t="n"/>
      <c r="UBN49" s="43" t="n"/>
      <c r="UBO49" s="43" t="n"/>
      <c r="UBP49" s="51" t="n"/>
      <c r="UBQ49" s="51" t="n"/>
      <c r="UBV49" s="50" t="n"/>
      <c r="UBW49" s="43" t="n"/>
      <c r="UBX49" s="43" t="n"/>
      <c r="UBY49" s="51" t="n"/>
      <c r="UBZ49" s="51" t="n"/>
      <c r="UCE49" s="50" t="n"/>
      <c r="UCF49" s="43" t="n"/>
      <c r="UCG49" s="43" t="n"/>
      <c r="UCH49" s="51" t="n"/>
      <c r="UCI49" s="51" t="n"/>
      <c r="UCN49" s="50" t="n"/>
      <c r="UCO49" s="43" t="n"/>
      <c r="UCP49" s="43" t="n"/>
      <c r="UCQ49" s="51" t="n"/>
      <c r="UCR49" s="51" t="n"/>
      <c r="UCW49" s="50" t="n"/>
      <c r="UCX49" s="43" t="n"/>
      <c r="UCY49" s="43" t="n"/>
      <c r="UCZ49" s="51" t="n"/>
      <c r="UDA49" s="51" t="n"/>
      <c r="UDF49" s="50" t="n"/>
      <c r="UDG49" s="43" t="n"/>
      <c r="UDH49" s="43" t="n"/>
      <c r="UDI49" s="51" t="n"/>
      <c r="UDJ49" s="51" t="n"/>
      <c r="UDO49" s="50" t="n"/>
      <c r="UDP49" s="43" t="n"/>
      <c r="UDQ49" s="43" t="n"/>
      <c r="UDR49" s="51" t="n"/>
      <c r="UDS49" s="51" t="n"/>
      <c r="UDX49" s="50" t="n"/>
      <c r="UDY49" s="43" t="n"/>
      <c r="UDZ49" s="43" t="n"/>
      <c r="UEA49" s="51" t="n"/>
      <c r="UEB49" s="51" t="n"/>
      <c r="UEG49" s="50" t="n"/>
      <c r="UEH49" s="43" t="n"/>
      <c r="UEI49" s="43" t="n"/>
      <c r="UEJ49" s="51" t="n"/>
      <c r="UEK49" s="51" t="n"/>
      <c r="UEP49" s="50" t="n"/>
      <c r="UEQ49" s="43" t="n"/>
      <c r="UER49" s="43" t="n"/>
      <c r="UES49" s="51" t="n"/>
      <c r="UET49" s="51" t="n"/>
      <c r="UEY49" s="50" t="n"/>
      <c r="UEZ49" s="43" t="n"/>
      <c r="UFA49" s="43" t="n"/>
      <c r="UFB49" s="51" t="n"/>
      <c r="UFC49" s="51" t="n"/>
      <c r="UFH49" s="50" t="n"/>
      <c r="UFI49" s="43" t="n"/>
      <c r="UFJ49" s="43" t="n"/>
      <c r="UFK49" s="51" t="n"/>
      <c r="UFL49" s="51" t="n"/>
      <c r="UFQ49" s="50" t="n"/>
      <c r="UFR49" s="43" t="n"/>
      <c r="UFS49" s="43" t="n"/>
      <c r="UFT49" s="51" t="n"/>
      <c r="UFU49" s="51" t="n"/>
      <c r="UFZ49" s="50" t="n"/>
      <c r="UGA49" s="43" t="n"/>
      <c r="UGB49" s="43" t="n"/>
      <c r="UGC49" s="51" t="n"/>
      <c r="UGD49" s="51" t="n"/>
      <c r="UGI49" s="50" t="n"/>
      <c r="UGJ49" s="43" t="n"/>
      <c r="UGK49" s="43" t="n"/>
      <c r="UGL49" s="51" t="n"/>
      <c r="UGM49" s="51" t="n"/>
      <c r="UGR49" s="50" t="n"/>
      <c r="UGS49" s="43" t="n"/>
      <c r="UGT49" s="43" t="n"/>
      <c r="UGU49" s="51" t="n"/>
      <c r="UGV49" s="51" t="n"/>
      <c r="UHA49" s="50" t="n"/>
      <c r="UHB49" s="43" t="n"/>
      <c r="UHC49" s="43" t="n"/>
      <c r="UHD49" s="51" t="n"/>
      <c r="UHE49" s="51" t="n"/>
      <c r="UHJ49" s="50" t="n"/>
      <c r="UHK49" s="43" t="n"/>
      <c r="UHL49" s="43" t="n"/>
      <c r="UHM49" s="51" t="n"/>
      <c r="UHN49" s="51" t="n"/>
      <c r="UHS49" s="50" t="n"/>
      <c r="UHT49" s="43" t="n"/>
      <c r="UHU49" s="43" t="n"/>
      <c r="UHV49" s="51" t="n"/>
      <c r="UHW49" s="51" t="n"/>
      <c r="UIB49" s="50" t="n"/>
      <c r="UIC49" s="43" t="n"/>
      <c r="UID49" s="43" t="n"/>
      <c r="UIE49" s="51" t="n"/>
      <c r="UIF49" s="51" t="n"/>
      <c r="UIK49" s="50" t="n"/>
      <c r="UIL49" s="43" t="n"/>
      <c r="UIM49" s="43" t="n"/>
      <c r="UIN49" s="51" t="n"/>
      <c r="UIO49" s="51" t="n"/>
      <c r="UIT49" s="50" t="n"/>
      <c r="UIU49" s="43" t="n"/>
      <c r="UIV49" s="43" t="n"/>
      <c r="UIW49" s="51" t="n"/>
      <c r="UIX49" s="51" t="n"/>
      <c r="UJC49" s="50" t="n"/>
      <c r="UJD49" s="43" t="n"/>
      <c r="UJE49" s="43" t="n"/>
      <c r="UJF49" s="51" t="n"/>
      <c r="UJG49" s="51" t="n"/>
      <c r="UJL49" s="50" t="n"/>
      <c r="UJM49" s="43" t="n"/>
      <c r="UJN49" s="43" t="n"/>
      <c r="UJO49" s="51" t="n"/>
      <c r="UJP49" s="51" t="n"/>
      <c r="UJU49" s="50" t="n"/>
      <c r="UJV49" s="43" t="n"/>
      <c r="UJW49" s="43" t="n"/>
      <c r="UJX49" s="51" t="n"/>
      <c r="UJY49" s="51" t="n"/>
      <c r="UKD49" s="50" t="n"/>
      <c r="UKE49" s="43" t="n"/>
      <c r="UKF49" s="43" t="n"/>
      <c r="UKG49" s="51" t="n"/>
      <c r="UKH49" s="51" t="n"/>
      <c r="UKM49" s="50" t="n"/>
      <c r="UKN49" s="43" t="n"/>
      <c r="UKO49" s="43" t="n"/>
      <c r="UKP49" s="51" t="n"/>
      <c r="UKQ49" s="51" t="n"/>
      <c r="UKV49" s="50" t="n"/>
      <c r="UKW49" s="43" t="n"/>
      <c r="UKX49" s="43" t="n"/>
      <c r="UKY49" s="51" t="n"/>
      <c r="UKZ49" s="51" t="n"/>
      <c r="ULE49" s="50" t="n"/>
      <c r="ULF49" s="43" t="n"/>
      <c r="ULG49" s="43" t="n"/>
      <c r="ULH49" s="51" t="n"/>
      <c r="ULI49" s="51" t="n"/>
      <c r="ULN49" s="50" t="n"/>
      <c r="ULO49" s="43" t="n"/>
      <c r="ULP49" s="43" t="n"/>
      <c r="ULQ49" s="51" t="n"/>
      <c r="ULR49" s="51" t="n"/>
      <c r="ULW49" s="50" t="n"/>
      <c r="ULX49" s="43" t="n"/>
      <c r="ULY49" s="43" t="n"/>
      <c r="ULZ49" s="51" t="n"/>
      <c r="UMA49" s="51" t="n"/>
      <c r="UMF49" s="50" t="n"/>
      <c r="UMG49" s="43" t="n"/>
      <c r="UMH49" s="43" t="n"/>
      <c r="UMI49" s="51" t="n"/>
      <c r="UMJ49" s="51" t="n"/>
      <c r="UMO49" s="50" t="n"/>
      <c r="UMP49" s="43" t="n"/>
      <c r="UMQ49" s="43" t="n"/>
      <c r="UMR49" s="51" t="n"/>
      <c r="UMS49" s="51" t="n"/>
      <c r="UMX49" s="50" t="n"/>
      <c r="UMY49" s="43" t="n"/>
      <c r="UMZ49" s="43" t="n"/>
      <c r="UNA49" s="51" t="n"/>
      <c r="UNB49" s="51" t="n"/>
      <c r="UNG49" s="50" t="n"/>
      <c r="UNH49" s="43" t="n"/>
      <c r="UNI49" s="43" t="n"/>
      <c r="UNJ49" s="51" t="n"/>
      <c r="UNK49" s="51" t="n"/>
      <c r="UNP49" s="50" t="n"/>
      <c r="UNQ49" s="43" t="n"/>
      <c r="UNR49" s="43" t="n"/>
      <c r="UNS49" s="51" t="n"/>
      <c r="UNT49" s="51" t="n"/>
      <c r="UNY49" s="50" t="n"/>
      <c r="UNZ49" s="43" t="n"/>
      <c r="UOA49" s="43" t="n"/>
      <c r="UOB49" s="51" t="n"/>
      <c r="UOC49" s="51" t="n"/>
      <c r="UOH49" s="50" t="n"/>
      <c r="UOI49" s="43" t="n"/>
      <c r="UOJ49" s="43" t="n"/>
      <c r="UOK49" s="51" t="n"/>
      <c r="UOL49" s="51" t="n"/>
      <c r="UOQ49" s="50" t="n"/>
      <c r="UOR49" s="43" t="n"/>
      <c r="UOS49" s="43" t="n"/>
      <c r="UOT49" s="51" t="n"/>
      <c r="UOU49" s="51" t="n"/>
      <c r="UOZ49" s="50" t="n"/>
      <c r="UPA49" s="43" t="n"/>
      <c r="UPB49" s="43" t="n"/>
      <c r="UPC49" s="51" t="n"/>
      <c r="UPD49" s="51" t="n"/>
      <c r="UPI49" s="50" t="n"/>
      <c r="UPJ49" s="43" t="n"/>
      <c r="UPK49" s="43" t="n"/>
      <c r="UPL49" s="51" t="n"/>
      <c r="UPM49" s="51" t="n"/>
      <c r="UPR49" s="50" t="n"/>
      <c r="UPS49" s="43" t="n"/>
      <c r="UPT49" s="43" t="n"/>
      <c r="UPU49" s="51" t="n"/>
      <c r="UPV49" s="51" t="n"/>
      <c r="UQA49" s="50" t="n"/>
      <c r="UQB49" s="43" t="n"/>
      <c r="UQC49" s="43" t="n"/>
      <c r="UQD49" s="51" t="n"/>
      <c r="UQE49" s="51" t="n"/>
      <c r="UQJ49" s="50" t="n"/>
      <c r="UQK49" s="43" t="n"/>
      <c r="UQL49" s="43" t="n"/>
      <c r="UQM49" s="51" t="n"/>
      <c r="UQN49" s="51" t="n"/>
      <c r="UQS49" s="50" t="n"/>
      <c r="UQT49" s="43" t="n"/>
      <c r="UQU49" s="43" t="n"/>
      <c r="UQV49" s="51" t="n"/>
      <c r="UQW49" s="51" t="n"/>
      <c r="URB49" s="50" t="n"/>
      <c r="URC49" s="43" t="n"/>
      <c r="URD49" s="43" t="n"/>
      <c r="URE49" s="51" t="n"/>
      <c r="URF49" s="51" t="n"/>
      <c r="URK49" s="50" t="n"/>
      <c r="URL49" s="43" t="n"/>
      <c r="URM49" s="43" t="n"/>
      <c r="URN49" s="51" t="n"/>
      <c r="URO49" s="51" t="n"/>
      <c r="URT49" s="50" t="n"/>
      <c r="URU49" s="43" t="n"/>
      <c r="URV49" s="43" t="n"/>
      <c r="URW49" s="51" t="n"/>
      <c r="URX49" s="51" t="n"/>
      <c r="USC49" s="50" t="n"/>
      <c r="USD49" s="43" t="n"/>
      <c r="USE49" s="43" t="n"/>
      <c r="USF49" s="51" t="n"/>
      <c r="USG49" s="51" t="n"/>
      <c r="USL49" s="50" t="n"/>
      <c r="USM49" s="43" t="n"/>
      <c r="USN49" s="43" t="n"/>
      <c r="USO49" s="51" t="n"/>
      <c r="USP49" s="51" t="n"/>
      <c r="USU49" s="50" t="n"/>
      <c r="USV49" s="43" t="n"/>
      <c r="USW49" s="43" t="n"/>
      <c r="USX49" s="51" t="n"/>
      <c r="USY49" s="51" t="n"/>
      <c r="UTD49" s="50" t="n"/>
      <c r="UTE49" s="43" t="n"/>
      <c r="UTF49" s="43" t="n"/>
      <c r="UTG49" s="51" t="n"/>
      <c r="UTH49" s="51" t="n"/>
      <c r="UTM49" s="50" t="n"/>
      <c r="UTN49" s="43" t="n"/>
      <c r="UTO49" s="43" t="n"/>
      <c r="UTP49" s="51" t="n"/>
      <c r="UTQ49" s="51" t="n"/>
      <c r="UTV49" s="50" t="n"/>
      <c r="UTW49" s="43" t="n"/>
      <c r="UTX49" s="43" t="n"/>
      <c r="UTY49" s="51" t="n"/>
      <c r="UTZ49" s="51" t="n"/>
      <c r="UUE49" s="50" t="n"/>
      <c r="UUF49" s="43" t="n"/>
      <c r="UUG49" s="43" t="n"/>
      <c r="UUH49" s="51" t="n"/>
      <c r="UUI49" s="51" t="n"/>
      <c r="UUN49" s="50" t="n"/>
      <c r="UUO49" s="43" t="n"/>
      <c r="UUP49" s="43" t="n"/>
      <c r="UUQ49" s="51" t="n"/>
      <c r="UUR49" s="51" t="n"/>
      <c r="UUW49" s="50" t="n"/>
      <c r="UUX49" s="43" t="n"/>
      <c r="UUY49" s="43" t="n"/>
      <c r="UUZ49" s="51" t="n"/>
      <c r="UVA49" s="51" t="n"/>
      <c r="UVF49" s="50" t="n"/>
      <c r="UVG49" s="43" t="n"/>
      <c r="UVH49" s="43" t="n"/>
      <c r="UVI49" s="51" t="n"/>
      <c r="UVJ49" s="51" t="n"/>
      <c r="UVO49" s="50" t="n"/>
      <c r="UVP49" s="43" t="n"/>
      <c r="UVQ49" s="43" t="n"/>
      <c r="UVR49" s="51" t="n"/>
      <c r="UVS49" s="51" t="n"/>
      <c r="UVX49" s="50" t="n"/>
      <c r="UVY49" s="43" t="n"/>
      <c r="UVZ49" s="43" t="n"/>
      <c r="UWA49" s="51" t="n"/>
      <c r="UWB49" s="51" t="n"/>
      <c r="UWG49" s="50" t="n"/>
      <c r="UWH49" s="43" t="n"/>
      <c r="UWI49" s="43" t="n"/>
      <c r="UWJ49" s="51" t="n"/>
      <c r="UWK49" s="51" t="n"/>
      <c r="UWP49" s="50" t="n"/>
      <c r="UWQ49" s="43" t="n"/>
      <c r="UWR49" s="43" t="n"/>
      <c r="UWS49" s="51" t="n"/>
      <c r="UWT49" s="51" t="n"/>
      <c r="UWY49" s="50" t="n"/>
      <c r="UWZ49" s="43" t="n"/>
      <c r="UXA49" s="43" t="n"/>
      <c r="UXB49" s="51" t="n"/>
      <c r="UXC49" s="51" t="n"/>
      <c r="UXH49" s="50" t="n"/>
      <c r="UXI49" s="43" t="n"/>
      <c r="UXJ49" s="43" t="n"/>
      <c r="UXK49" s="51" t="n"/>
      <c r="UXL49" s="51" t="n"/>
      <c r="UXQ49" s="50" t="n"/>
      <c r="UXR49" s="43" t="n"/>
      <c r="UXS49" s="43" t="n"/>
      <c r="UXT49" s="51" t="n"/>
      <c r="UXU49" s="51" t="n"/>
      <c r="UXZ49" s="50" t="n"/>
      <c r="UYA49" s="43" t="n"/>
      <c r="UYB49" s="43" t="n"/>
      <c r="UYC49" s="51" t="n"/>
      <c r="UYD49" s="51" t="n"/>
      <c r="UYI49" s="50" t="n"/>
      <c r="UYJ49" s="43" t="n"/>
      <c r="UYK49" s="43" t="n"/>
      <c r="UYL49" s="51" t="n"/>
      <c r="UYM49" s="51" t="n"/>
      <c r="UYR49" s="50" t="n"/>
      <c r="UYS49" s="43" t="n"/>
      <c r="UYT49" s="43" t="n"/>
      <c r="UYU49" s="51" t="n"/>
      <c r="UYV49" s="51" t="n"/>
      <c r="UZA49" s="50" t="n"/>
      <c r="UZB49" s="43" t="n"/>
      <c r="UZC49" s="43" t="n"/>
      <c r="UZD49" s="51" t="n"/>
      <c r="UZE49" s="51" t="n"/>
      <c r="UZJ49" s="50" t="n"/>
      <c r="UZK49" s="43" t="n"/>
      <c r="UZL49" s="43" t="n"/>
      <c r="UZM49" s="51" t="n"/>
      <c r="UZN49" s="51" t="n"/>
      <c r="UZS49" s="50" t="n"/>
      <c r="UZT49" s="43" t="n"/>
      <c r="UZU49" s="43" t="n"/>
      <c r="UZV49" s="51" t="n"/>
      <c r="UZW49" s="51" t="n"/>
      <c r="VAB49" s="50" t="n"/>
      <c r="VAC49" s="43" t="n"/>
      <c r="VAD49" s="43" t="n"/>
      <c r="VAE49" s="51" t="n"/>
      <c r="VAF49" s="51" t="n"/>
      <c r="VAK49" s="50" t="n"/>
      <c r="VAL49" s="43" t="n"/>
      <c r="VAM49" s="43" t="n"/>
      <c r="VAN49" s="51" t="n"/>
      <c r="VAO49" s="51" t="n"/>
      <c r="VAT49" s="50" t="n"/>
      <c r="VAU49" s="43" t="n"/>
      <c r="VAV49" s="43" t="n"/>
      <c r="VAW49" s="51" t="n"/>
      <c r="VAX49" s="51" t="n"/>
      <c r="VBC49" s="50" t="n"/>
      <c r="VBD49" s="43" t="n"/>
      <c r="VBE49" s="43" t="n"/>
      <c r="VBF49" s="51" t="n"/>
      <c r="VBG49" s="51" t="n"/>
      <c r="VBL49" s="50" t="n"/>
      <c r="VBM49" s="43" t="n"/>
      <c r="VBN49" s="43" t="n"/>
      <c r="VBO49" s="51" t="n"/>
      <c r="VBP49" s="51" t="n"/>
      <c r="VBU49" s="50" t="n"/>
      <c r="VBV49" s="43" t="n"/>
      <c r="VBW49" s="43" t="n"/>
      <c r="VBX49" s="51" t="n"/>
      <c r="VBY49" s="51" t="n"/>
      <c r="VCD49" s="50" t="n"/>
      <c r="VCE49" s="43" t="n"/>
      <c r="VCF49" s="43" t="n"/>
      <c r="VCG49" s="51" t="n"/>
      <c r="VCH49" s="51" t="n"/>
      <c r="VCM49" s="50" t="n"/>
      <c r="VCN49" s="43" t="n"/>
      <c r="VCO49" s="43" t="n"/>
      <c r="VCP49" s="51" t="n"/>
      <c r="VCQ49" s="51" t="n"/>
      <c r="VCV49" s="50" t="n"/>
      <c r="VCW49" s="43" t="n"/>
      <c r="VCX49" s="43" t="n"/>
      <c r="VCY49" s="51" t="n"/>
      <c r="VCZ49" s="51" t="n"/>
      <c r="VDE49" s="50" t="n"/>
      <c r="VDF49" s="43" t="n"/>
      <c r="VDG49" s="43" t="n"/>
      <c r="VDH49" s="51" t="n"/>
      <c r="VDI49" s="51" t="n"/>
      <c r="VDN49" s="50" t="n"/>
      <c r="VDO49" s="43" t="n"/>
      <c r="VDP49" s="43" t="n"/>
      <c r="VDQ49" s="51" t="n"/>
      <c r="VDR49" s="51" t="n"/>
      <c r="VDW49" s="50" t="n"/>
      <c r="VDX49" s="43" t="n"/>
      <c r="VDY49" s="43" t="n"/>
      <c r="VDZ49" s="51" t="n"/>
      <c r="VEA49" s="51" t="n"/>
      <c r="VEF49" s="50" t="n"/>
      <c r="VEG49" s="43" t="n"/>
      <c r="VEH49" s="43" t="n"/>
      <c r="VEI49" s="51" t="n"/>
      <c r="VEJ49" s="51" t="n"/>
      <c r="VEO49" s="50" t="n"/>
      <c r="VEP49" s="43" t="n"/>
      <c r="VEQ49" s="43" t="n"/>
      <c r="VER49" s="51" t="n"/>
      <c r="VES49" s="51" t="n"/>
      <c r="VEX49" s="50" t="n"/>
      <c r="VEY49" s="43" t="n"/>
      <c r="VEZ49" s="43" t="n"/>
      <c r="VFA49" s="51" t="n"/>
      <c r="VFB49" s="51" t="n"/>
      <c r="VFG49" s="50" t="n"/>
      <c r="VFH49" s="43" t="n"/>
      <c r="VFI49" s="43" t="n"/>
      <c r="VFJ49" s="51" t="n"/>
      <c r="VFK49" s="51" t="n"/>
      <c r="VFP49" s="50" t="n"/>
      <c r="VFQ49" s="43" t="n"/>
      <c r="VFR49" s="43" t="n"/>
      <c r="VFS49" s="51" t="n"/>
      <c r="VFT49" s="51" t="n"/>
      <c r="VFY49" s="50" t="n"/>
      <c r="VFZ49" s="43" t="n"/>
      <c r="VGA49" s="43" t="n"/>
      <c r="VGB49" s="51" t="n"/>
      <c r="VGC49" s="51" t="n"/>
      <c r="VGH49" s="50" t="n"/>
      <c r="VGI49" s="43" t="n"/>
      <c r="VGJ49" s="43" t="n"/>
      <c r="VGK49" s="51" t="n"/>
      <c r="VGL49" s="51" t="n"/>
      <c r="VGQ49" s="50" t="n"/>
      <c r="VGR49" s="43" t="n"/>
      <c r="VGS49" s="43" t="n"/>
      <c r="VGT49" s="51" t="n"/>
      <c r="VGU49" s="51" t="n"/>
      <c r="VGZ49" s="50" t="n"/>
      <c r="VHA49" s="43" t="n"/>
      <c r="VHB49" s="43" t="n"/>
      <c r="VHC49" s="51" t="n"/>
      <c r="VHD49" s="51" t="n"/>
      <c r="VHI49" s="50" t="n"/>
      <c r="VHJ49" s="43" t="n"/>
      <c r="VHK49" s="43" t="n"/>
      <c r="VHL49" s="51" t="n"/>
      <c r="VHM49" s="51" t="n"/>
      <c r="VHR49" s="50" t="n"/>
      <c r="VHS49" s="43" t="n"/>
      <c r="VHT49" s="43" t="n"/>
      <c r="VHU49" s="51" t="n"/>
      <c r="VHV49" s="51" t="n"/>
      <c r="VIA49" s="50" t="n"/>
      <c r="VIB49" s="43" t="n"/>
      <c r="VIC49" s="43" t="n"/>
      <c r="VID49" s="51" t="n"/>
      <c r="VIE49" s="51" t="n"/>
      <c r="VIJ49" s="50" t="n"/>
      <c r="VIK49" s="43" t="n"/>
      <c r="VIL49" s="43" t="n"/>
      <c r="VIM49" s="51" t="n"/>
      <c r="VIN49" s="51" t="n"/>
      <c r="VIS49" s="50" t="n"/>
      <c r="VIT49" s="43" t="n"/>
      <c r="VIU49" s="43" t="n"/>
      <c r="VIV49" s="51" t="n"/>
      <c r="VIW49" s="51" t="n"/>
      <c r="VJB49" s="50" t="n"/>
      <c r="VJC49" s="43" t="n"/>
      <c r="VJD49" s="43" t="n"/>
      <c r="VJE49" s="51" t="n"/>
      <c r="VJF49" s="51" t="n"/>
      <c r="VJK49" s="50" t="n"/>
      <c r="VJL49" s="43" t="n"/>
      <c r="VJM49" s="43" t="n"/>
      <c r="VJN49" s="51" t="n"/>
      <c r="VJO49" s="51" t="n"/>
      <c r="VJT49" s="50" t="n"/>
      <c r="VJU49" s="43" t="n"/>
      <c r="VJV49" s="43" t="n"/>
      <c r="VJW49" s="51" t="n"/>
      <c r="VJX49" s="51" t="n"/>
      <c r="VKC49" s="50" t="n"/>
      <c r="VKD49" s="43" t="n"/>
      <c r="VKE49" s="43" t="n"/>
      <c r="VKF49" s="51" t="n"/>
      <c r="VKG49" s="51" t="n"/>
      <c r="VKL49" s="50" t="n"/>
      <c r="VKM49" s="43" t="n"/>
      <c r="VKN49" s="43" t="n"/>
      <c r="VKO49" s="51" t="n"/>
      <c r="VKP49" s="51" t="n"/>
      <c r="VKU49" s="50" t="n"/>
      <c r="VKV49" s="43" t="n"/>
      <c r="VKW49" s="43" t="n"/>
      <c r="VKX49" s="51" t="n"/>
      <c r="VKY49" s="51" t="n"/>
      <c r="VLD49" s="50" t="n"/>
      <c r="VLE49" s="43" t="n"/>
      <c r="VLF49" s="43" t="n"/>
      <c r="VLG49" s="51" t="n"/>
      <c r="VLH49" s="51" t="n"/>
      <c r="VLM49" s="50" t="n"/>
      <c r="VLN49" s="43" t="n"/>
      <c r="VLO49" s="43" t="n"/>
      <c r="VLP49" s="51" t="n"/>
      <c r="VLQ49" s="51" t="n"/>
      <c r="VLV49" s="50" t="n"/>
      <c r="VLW49" s="43" t="n"/>
      <c r="VLX49" s="43" t="n"/>
      <c r="VLY49" s="51" t="n"/>
      <c r="VLZ49" s="51" t="n"/>
      <c r="VME49" s="50" t="n"/>
      <c r="VMF49" s="43" t="n"/>
      <c r="VMG49" s="43" t="n"/>
      <c r="VMH49" s="51" t="n"/>
      <c r="VMI49" s="51" t="n"/>
      <c r="VMN49" s="50" t="n"/>
      <c r="VMO49" s="43" t="n"/>
      <c r="VMP49" s="43" t="n"/>
      <c r="VMQ49" s="51" t="n"/>
      <c r="VMR49" s="51" t="n"/>
      <c r="VMW49" s="50" t="n"/>
      <c r="VMX49" s="43" t="n"/>
      <c r="VMY49" s="43" t="n"/>
      <c r="VMZ49" s="51" t="n"/>
      <c r="VNA49" s="51" t="n"/>
      <c r="VNF49" s="50" t="n"/>
      <c r="VNG49" s="43" t="n"/>
      <c r="VNH49" s="43" t="n"/>
      <c r="VNI49" s="51" t="n"/>
      <c r="VNJ49" s="51" t="n"/>
      <c r="VNO49" s="50" t="n"/>
      <c r="VNP49" s="43" t="n"/>
      <c r="VNQ49" s="43" t="n"/>
      <c r="VNR49" s="51" t="n"/>
      <c r="VNS49" s="51" t="n"/>
      <c r="VNX49" s="50" t="n"/>
      <c r="VNY49" s="43" t="n"/>
      <c r="VNZ49" s="43" t="n"/>
      <c r="VOA49" s="51" t="n"/>
      <c r="VOB49" s="51" t="n"/>
      <c r="VOG49" s="50" t="n"/>
      <c r="VOH49" s="43" t="n"/>
      <c r="VOI49" s="43" t="n"/>
      <c r="VOJ49" s="51" t="n"/>
      <c r="VOK49" s="51" t="n"/>
      <c r="VOP49" s="50" t="n"/>
      <c r="VOQ49" s="43" t="n"/>
      <c r="VOR49" s="43" t="n"/>
      <c r="VOS49" s="51" t="n"/>
      <c r="VOT49" s="51" t="n"/>
      <c r="VOY49" s="50" t="n"/>
      <c r="VOZ49" s="43" t="n"/>
      <c r="VPA49" s="43" t="n"/>
      <c r="VPB49" s="51" t="n"/>
      <c r="VPC49" s="51" t="n"/>
      <c r="VPH49" s="50" t="n"/>
      <c r="VPI49" s="43" t="n"/>
      <c r="VPJ49" s="43" t="n"/>
      <c r="VPK49" s="51" t="n"/>
      <c r="VPL49" s="51" t="n"/>
      <c r="VPQ49" s="50" t="n"/>
      <c r="VPR49" s="43" t="n"/>
      <c r="VPS49" s="43" t="n"/>
      <c r="VPT49" s="51" t="n"/>
      <c r="VPU49" s="51" t="n"/>
      <c r="VPZ49" s="50" t="n"/>
      <c r="VQA49" s="43" t="n"/>
      <c r="VQB49" s="43" t="n"/>
      <c r="VQC49" s="51" t="n"/>
      <c r="VQD49" s="51" t="n"/>
      <c r="VQI49" s="50" t="n"/>
      <c r="VQJ49" s="43" t="n"/>
      <c r="VQK49" s="43" t="n"/>
      <c r="VQL49" s="51" t="n"/>
      <c r="VQM49" s="51" t="n"/>
      <c r="VQR49" s="50" t="n"/>
      <c r="VQS49" s="43" t="n"/>
      <c r="VQT49" s="43" t="n"/>
      <c r="VQU49" s="51" t="n"/>
      <c r="VQV49" s="51" t="n"/>
      <c r="VRA49" s="50" t="n"/>
      <c r="VRB49" s="43" t="n"/>
      <c r="VRC49" s="43" t="n"/>
      <c r="VRD49" s="51" t="n"/>
      <c r="VRE49" s="51" t="n"/>
      <c r="VRJ49" s="50" t="n"/>
      <c r="VRK49" s="43" t="n"/>
      <c r="VRL49" s="43" t="n"/>
      <c r="VRM49" s="51" t="n"/>
      <c r="VRN49" s="51" t="n"/>
      <c r="VRS49" s="50" t="n"/>
      <c r="VRT49" s="43" t="n"/>
      <c r="VRU49" s="43" t="n"/>
      <c r="VRV49" s="51" t="n"/>
      <c r="VRW49" s="51" t="n"/>
      <c r="VSB49" s="50" t="n"/>
      <c r="VSC49" s="43" t="n"/>
      <c r="VSD49" s="43" t="n"/>
      <c r="VSE49" s="51" t="n"/>
      <c r="VSF49" s="51" t="n"/>
      <c r="VSK49" s="50" t="n"/>
      <c r="VSL49" s="43" t="n"/>
      <c r="VSM49" s="43" t="n"/>
      <c r="VSN49" s="51" t="n"/>
      <c r="VSO49" s="51" t="n"/>
      <c r="VST49" s="50" t="n"/>
      <c r="VSU49" s="43" t="n"/>
      <c r="VSV49" s="43" t="n"/>
      <c r="VSW49" s="51" t="n"/>
      <c r="VSX49" s="51" t="n"/>
      <c r="VTC49" s="50" t="n"/>
      <c r="VTD49" s="43" t="n"/>
      <c r="VTE49" s="43" t="n"/>
      <c r="VTF49" s="51" t="n"/>
      <c r="VTG49" s="51" t="n"/>
      <c r="VTL49" s="50" t="n"/>
      <c r="VTM49" s="43" t="n"/>
      <c r="VTN49" s="43" t="n"/>
      <c r="VTO49" s="51" t="n"/>
      <c r="VTP49" s="51" t="n"/>
      <c r="VTU49" s="50" t="n"/>
      <c r="VTV49" s="43" t="n"/>
      <c r="VTW49" s="43" t="n"/>
      <c r="VTX49" s="51" t="n"/>
      <c r="VTY49" s="51" t="n"/>
      <c r="VUD49" s="50" t="n"/>
      <c r="VUE49" s="43" t="n"/>
      <c r="VUF49" s="43" t="n"/>
      <c r="VUG49" s="51" t="n"/>
      <c r="VUH49" s="51" t="n"/>
      <c r="VUM49" s="50" t="n"/>
      <c r="VUN49" s="43" t="n"/>
      <c r="VUO49" s="43" t="n"/>
      <c r="VUP49" s="51" t="n"/>
      <c r="VUQ49" s="51" t="n"/>
      <c r="VUV49" s="50" t="n"/>
      <c r="VUW49" s="43" t="n"/>
      <c r="VUX49" s="43" t="n"/>
      <c r="VUY49" s="51" t="n"/>
      <c r="VUZ49" s="51" t="n"/>
      <c r="VVE49" s="50" t="n"/>
      <c r="VVF49" s="43" t="n"/>
      <c r="VVG49" s="43" t="n"/>
      <c r="VVH49" s="51" t="n"/>
      <c r="VVI49" s="51" t="n"/>
      <c r="VVN49" s="50" t="n"/>
      <c r="VVO49" s="43" t="n"/>
      <c r="VVP49" s="43" t="n"/>
      <c r="VVQ49" s="51" t="n"/>
      <c r="VVR49" s="51" t="n"/>
      <c r="VVW49" s="50" t="n"/>
      <c r="VVX49" s="43" t="n"/>
      <c r="VVY49" s="43" t="n"/>
      <c r="VVZ49" s="51" t="n"/>
      <c r="VWA49" s="51" t="n"/>
      <c r="VWF49" s="50" t="n"/>
      <c r="VWG49" s="43" t="n"/>
      <c r="VWH49" s="43" t="n"/>
      <c r="VWI49" s="51" t="n"/>
      <c r="VWJ49" s="51" t="n"/>
      <c r="VWO49" s="50" t="n"/>
      <c r="VWP49" s="43" t="n"/>
      <c r="VWQ49" s="43" t="n"/>
      <c r="VWR49" s="51" t="n"/>
      <c r="VWS49" s="51" t="n"/>
      <c r="VWX49" s="50" t="n"/>
      <c r="VWY49" s="43" t="n"/>
      <c r="VWZ49" s="43" t="n"/>
      <c r="VXA49" s="51" t="n"/>
      <c r="VXB49" s="51" t="n"/>
      <c r="VXG49" s="50" t="n"/>
      <c r="VXH49" s="43" t="n"/>
      <c r="VXI49" s="43" t="n"/>
      <c r="VXJ49" s="51" t="n"/>
      <c r="VXK49" s="51" t="n"/>
      <c r="VXP49" s="50" t="n"/>
      <c r="VXQ49" s="43" t="n"/>
      <c r="VXR49" s="43" t="n"/>
      <c r="VXS49" s="51" t="n"/>
      <c r="VXT49" s="51" t="n"/>
      <c r="VXY49" s="50" t="n"/>
      <c r="VXZ49" s="43" t="n"/>
      <c r="VYA49" s="43" t="n"/>
      <c r="VYB49" s="51" t="n"/>
      <c r="VYC49" s="51" t="n"/>
      <c r="VYH49" s="50" t="n"/>
      <c r="VYI49" s="43" t="n"/>
      <c r="VYJ49" s="43" t="n"/>
      <c r="VYK49" s="51" t="n"/>
      <c r="VYL49" s="51" t="n"/>
      <c r="VYQ49" s="50" t="n"/>
      <c r="VYR49" s="43" t="n"/>
      <c r="VYS49" s="43" t="n"/>
      <c r="VYT49" s="51" t="n"/>
      <c r="VYU49" s="51" t="n"/>
      <c r="VYZ49" s="50" t="n"/>
      <c r="VZA49" s="43" t="n"/>
      <c r="VZB49" s="43" t="n"/>
      <c r="VZC49" s="51" t="n"/>
      <c r="VZD49" s="51" t="n"/>
      <c r="VZI49" s="50" t="n"/>
      <c r="VZJ49" s="43" t="n"/>
      <c r="VZK49" s="43" t="n"/>
      <c r="VZL49" s="51" t="n"/>
      <c r="VZM49" s="51" t="n"/>
      <c r="VZR49" s="50" t="n"/>
      <c r="VZS49" s="43" t="n"/>
      <c r="VZT49" s="43" t="n"/>
      <c r="VZU49" s="51" t="n"/>
      <c r="VZV49" s="51" t="n"/>
      <c r="WAA49" s="50" t="n"/>
      <c r="WAB49" s="43" t="n"/>
      <c r="WAC49" s="43" t="n"/>
      <c r="WAD49" s="51" t="n"/>
      <c r="WAE49" s="51" t="n"/>
      <c r="WAJ49" s="50" t="n"/>
      <c r="WAK49" s="43" t="n"/>
      <c r="WAL49" s="43" t="n"/>
      <c r="WAM49" s="51" t="n"/>
      <c r="WAN49" s="51" t="n"/>
      <c r="WAS49" s="50" t="n"/>
      <c r="WAT49" s="43" t="n"/>
      <c r="WAU49" s="43" t="n"/>
      <c r="WAV49" s="51" t="n"/>
      <c r="WAW49" s="51" t="n"/>
      <c r="WBB49" s="50" t="n"/>
      <c r="WBC49" s="43" t="n"/>
      <c r="WBD49" s="43" t="n"/>
      <c r="WBE49" s="51" t="n"/>
      <c r="WBF49" s="51" t="n"/>
      <c r="WBK49" s="50" t="n"/>
      <c r="WBL49" s="43" t="n"/>
      <c r="WBM49" s="43" t="n"/>
      <c r="WBN49" s="51" t="n"/>
      <c r="WBO49" s="51" t="n"/>
      <c r="WBT49" s="50" t="n"/>
      <c r="WBU49" s="43" t="n"/>
      <c r="WBV49" s="43" t="n"/>
      <c r="WBW49" s="51" t="n"/>
      <c r="WBX49" s="51" t="n"/>
      <c r="WCC49" s="50" t="n"/>
      <c r="WCD49" s="43" t="n"/>
      <c r="WCE49" s="43" t="n"/>
      <c r="WCF49" s="51" t="n"/>
      <c r="WCG49" s="51" t="n"/>
      <c r="WCL49" s="50" t="n"/>
      <c r="WCM49" s="43" t="n"/>
      <c r="WCN49" s="43" t="n"/>
      <c r="WCO49" s="51" t="n"/>
      <c r="WCP49" s="51" t="n"/>
      <c r="WCU49" s="50" t="n"/>
      <c r="WCV49" s="43" t="n"/>
      <c r="WCW49" s="43" t="n"/>
      <c r="WCX49" s="51" t="n"/>
      <c r="WCY49" s="51" t="n"/>
      <c r="WDD49" s="50" t="n"/>
      <c r="WDE49" s="43" t="n"/>
      <c r="WDF49" s="43" t="n"/>
      <c r="WDG49" s="51" t="n"/>
      <c r="WDH49" s="51" t="n"/>
      <c r="WDM49" s="50" t="n"/>
      <c r="WDN49" s="43" t="n"/>
      <c r="WDO49" s="43" t="n"/>
      <c r="WDP49" s="51" t="n"/>
      <c r="WDQ49" s="51" t="n"/>
      <c r="WDV49" s="50" t="n"/>
      <c r="WDW49" s="43" t="n"/>
      <c r="WDX49" s="43" t="n"/>
      <c r="WDY49" s="51" t="n"/>
      <c r="WDZ49" s="51" t="n"/>
      <c r="WEE49" s="50" t="n"/>
      <c r="WEF49" s="43" t="n"/>
      <c r="WEG49" s="43" t="n"/>
      <c r="WEH49" s="51" t="n"/>
      <c r="WEI49" s="51" t="n"/>
      <c r="WEN49" s="50" t="n"/>
      <c r="WEO49" s="43" t="n"/>
      <c r="WEP49" s="43" t="n"/>
      <c r="WEQ49" s="51" t="n"/>
      <c r="WER49" s="51" t="n"/>
      <c r="WEW49" s="50" t="n"/>
      <c r="WEX49" s="43" t="n"/>
      <c r="WEY49" s="43" t="n"/>
      <c r="WEZ49" s="51" t="n"/>
      <c r="WFA49" s="51" t="n"/>
      <c r="WFF49" s="50" t="n"/>
      <c r="WFG49" s="43" t="n"/>
      <c r="WFH49" s="43" t="n"/>
      <c r="WFI49" s="51" t="n"/>
      <c r="WFJ49" s="51" t="n"/>
      <c r="WFO49" s="50" t="n"/>
      <c r="WFP49" s="43" t="n"/>
      <c r="WFQ49" s="43" t="n"/>
      <c r="WFR49" s="51" t="n"/>
      <c r="WFS49" s="51" t="n"/>
      <c r="WFX49" s="50" t="n"/>
      <c r="WFY49" s="43" t="n"/>
      <c r="WFZ49" s="43" t="n"/>
      <c r="WGA49" s="51" t="n"/>
      <c r="WGB49" s="51" t="n"/>
      <c r="WGG49" s="50" t="n"/>
      <c r="WGH49" s="43" t="n"/>
      <c r="WGI49" s="43" t="n"/>
      <c r="WGJ49" s="51" t="n"/>
      <c r="WGK49" s="51" t="n"/>
      <c r="WGP49" s="50" t="n"/>
      <c r="WGQ49" s="43" t="n"/>
      <c r="WGR49" s="43" t="n"/>
      <c r="WGS49" s="51" t="n"/>
      <c r="WGT49" s="51" t="n"/>
      <c r="WGY49" s="50" t="n"/>
      <c r="WGZ49" s="43" t="n"/>
      <c r="WHA49" s="43" t="n"/>
      <c r="WHB49" s="51" t="n"/>
      <c r="WHC49" s="51" t="n"/>
      <c r="WHH49" s="50" t="n"/>
      <c r="WHI49" s="43" t="n"/>
      <c r="WHJ49" s="43" t="n"/>
      <c r="WHK49" s="51" t="n"/>
      <c r="WHL49" s="51" t="n"/>
      <c r="WHQ49" s="50" t="n"/>
      <c r="WHR49" s="43" t="n"/>
      <c r="WHS49" s="43" t="n"/>
      <c r="WHT49" s="51" t="n"/>
      <c r="WHU49" s="51" t="n"/>
      <c r="WHZ49" s="50" t="n"/>
      <c r="WIA49" s="43" t="n"/>
      <c r="WIB49" s="43" t="n"/>
      <c r="WIC49" s="51" t="n"/>
      <c r="WID49" s="51" t="n"/>
      <c r="WII49" s="50" t="n"/>
      <c r="WIJ49" s="43" t="n"/>
      <c r="WIK49" s="43" t="n"/>
      <c r="WIL49" s="51" t="n"/>
      <c r="WIM49" s="51" t="n"/>
      <c r="WIR49" s="50" t="n"/>
      <c r="WIS49" s="43" t="n"/>
      <c r="WIT49" s="43" t="n"/>
      <c r="WIU49" s="51" t="n"/>
      <c r="WIV49" s="51" t="n"/>
      <c r="WJA49" s="50" t="n"/>
      <c r="WJB49" s="43" t="n"/>
      <c r="WJC49" s="43" t="n"/>
      <c r="WJD49" s="51" t="n"/>
      <c r="WJE49" s="51" t="n"/>
      <c r="WJJ49" s="50" t="n"/>
      <c r="WJK49" s="43" t="n"/>
      <c r="WJL49" s="43" t="n"/>
      <c r="WJM49" s="51" t="n"/>
      <c r="WJN49" s="51" t="n"/>
      <c r="WJS49" s="50" t="n"/>
      <c r="WJT49" s="43" t="n"/>
      <c r="WJU49" s="43" t="n"/>
      <c r="WJV49" s="51" t="n"/>
      <c r="WJW49" s="51" t="n"/>
      <c r="WKB49" s="50" t="n"/>
      <c r="WKC49" s="43" t="n"/>
      <c r="WKD49" s="43" t="n"/>
      <c r="WKE49" s="51" t="n"/>
      <c r="WKF49" s="51" t="n"/>
      <c r="WKK49" s="50" t="n"/>
      <c r="WKL49" s="43" t="n"/>
      <c r="WKM49" s="43" t="n"/>
      <c r="WKN49" s="51" t="n"/>
      <c r="WKO49" s="51" t="n"/>
      <c r="WKT49" s="50" t="n"/>
      <c r="WKU49" s="43" t="n"/>
      <c r="WKV49" s="43" t="n"/>
      <c r="WKW49" s="51" t="n"/>
      <c r="WKX49" s="51" t="n"/>
      <c r="WLC49" s="50" t="n"/>
      <c r="WLD49" s="43" t="n"/>
      <c r="WLE49" s="43" t="n"/>
      <c r="WLF49" s="51" t="n"/>
      <c r="WLG49" s="51" t="n"/>
      <c r="WLL49" s="50" t="n"/>
      <c r="WLM49" s="43" t="n"/>
      <c r="WLN49" s="43" t="n"/>
      <c r="WLO49" s="51" t="n"/>
      <c r="WLP49" s="51" t="n"/>
      <c r="WLU49" s="50" t="n"/>
      <c r="WLV49" s="43" t="n"/>
      <c r="WLW49" s="43" t="n"/>
      <c r="WLX49" s="51" t="n"/>
      <c r="WLY49" s="51" t="n"/>
      <c r="WMD49" s="50" t="n"/>
      <c r="WME49" s="43" t="n"/>
      <c r="WMF49" s="43" t="n"/>
      <c r="WMG49" s="51" t="n"/>
      <c r="WMH49" s="51" t="n"/>
      <c r="WMM49" s="50" t="n"/>
      <c r="WMN49" s="43" t="n"/>
      <c r="WMO49" s="43" t="n"/>
      <c r="WMP49" s="51" t="n"/>
      <c r="WMQ49" s="51" t="n"/>
      <c r="WMV49" s="50" t="n"/>
      <c r="WMW49" s="43" t="n"/>
      <c r="WMX49" s="43" t="n"/>
      <c r="WMY49" s="51" t="n"/>
      <c r="WMZ49" s="51" t="n"/>
      <c r="WNE49" s="50" t="n"/>
      <c r="WNF49" s="43" t="n"/>
      <c r="WNG49" s="43" t="n"/>
      <c r="WNH49" s="51" t="n"/>
      <c r="WNI49" s="51" t="n"/>
      <c r="WNN49" s="50" t="n"/>
      <c r="WNO49" s="43" t="n"/>
      <c r="WNP49" s="43" t="n"/>
      <c r="WNQ49" s="51" t="n"/>
      <c r="WNR49" s="51" t="n"/>
      <c r="WNW49" s="50" t="n"/>
      <c r="WNX49" s="43" t="n"/>
      <c r="WNY49" s="43" t="n"/>
      <c r="WNZ49" s="51" t="n"/>
      <c r="WOA49" s="51" t="n"/>
      <c r="WOF49" s="50" t="n"/>
      <c r="WOG49" s="43" t="n"/>
      <c r="WOH49" s="43" t="n"/>
      <c r="WOI49" s="51" t="n"/>
      <c r="WOJ49" s="51" t="n"/>
      <c r="WOO49" s="50" t="n"/>
      <c r="WOP49" s="43" t="n"/>
      <c r="WOQ49" s="43" t="n"/>
      <c r="WOR49" s="51" t="n"/>
      <c r="WOS49" s="51" t="n"/>
      <c r="WOX49" s="50" t="n"/>
      <c r="WOY49" s="43" t="n"/>
      <c r="WOZ49" s="43" t="n"/>
      <c r="WPA49" s="51" t="n"/>
      <c r="WPB49" s="51" t="n"/>
      <c r="WPG49" s="50" t="n"/>
      <c r="WPH49" s="43" t="n"/>
      <c r="WPI49" s="43" t="n"/>
      <c r="WPJ49" s="51" t="n"/>
      <c r="WPK49" s="51" t="n"/>
      <c r="WPP49" s="50" t="n"/>
      <c r="WPQ49" s="43" t="n"/>
      <c r="WPR49" s="43" t="n"/>
      <c r="WPS49" s="51" t="n"/>
      <c r="WPT49" s="51" t="n"/>
      <c r="WPY49" s="50" t="n"/>
      <c r="WPZ49" s="43" t="n"/>
      <c r="WQA49" s="43" t="n"/>
      <c r="WQB49" s="51" t="n"/>
      <c r="WQC49" s="51" t="n"/>
      <c r="WQH49" s="50" t="n"/>
      <c r="WQI49" s="43" t="n"/>
      <c r="WQJ49" s="43" t="n"/>
      <c r="WQK49" s="51" t="n"/>
      <c r="WQL49" s="51" t="n"/>
      <c r="WQQ49" s="50" t="n"/>
      <c r="WQR49" s="43" t="n"/>
      <c r="WQS49" s="43" t="n"/>
      <c r="WQT49" s="51" t="n"/>
      <c r="WQU49" s="51" t="n"/>
      <c r="WQZ49" s="50" t="n"/>
      <c r="WRA49" s="43" t="n"/>
      <c r="WRB49" s="43" t="n"/>
      <c r="WRC49" s="51" t="n"/>
      <c r="WRD49" s="51" t="n"/>
      <c r="WRI49" s="50" t="n"/>
      <c r="WRJ49" s="43" t="n"/>
      <c r="WRK49" s="43" t="n"/>
      <c r="WRL49" s="51" t="n"/>
      <c r="WRM49" s="51" t="n"/>
      <c r="WRR49" s="50" t="n"/>
      <c r="WRS49" s="43" t="n"/>
      <c r="WRT49" s="43" t="n"/>
      <c r="WRU49" s="51" t="n"/>
      <c r="WRV49" s="51" t="n"/>
      <c r="WSA49" s="50" t="n"/>
      <c r="WSB49" s="43" t="n"/>
      <c r="WSC49" s="43" t="n"/>
      <c r="WSD49" s="51" t="n"/>
      <c r="WSE49" s="51" t="n"/>
      <c r="WSJ49" s="50" t="n"/>
      <c r="WSK49" s="43" t="n"/>
      <c r="WSL49" s="43" t="n"/>
      <c r="WSM49" s="51" t="n"/>
      <c r="WSN49" s="51" t="n"/>
      <c r="WSS49" s="50" t="n"/>
      <c r="WST49" s="43" t="n"/>
      <c r="WSU49" s="43" t="n"/>
      <c r="WSV49" s="51" t="n"/>
      <c r="WSW49" s="51" t="n"/>
      <c r="WTB49" s="50" t="n"/>
      <c r="WTC49" s="43" t="n"/>
      <c r="WTD49" s="43" t="n"/>
      <c r="WTE49" s="51" t="n"/>
      <c r="WTF49" s="51" t="n"/>
      <c r="WTK49" s="50" t="n"/>
      <c r="WTL49" s="43" t="n"/>
      <c r="WTM49" s="43" t="n"/>
      <c r="WTN49" s="51" t="n"/>
      <c r="WTO49" s="51" t="n"/>
      <c r="WTT49" s="50" t="n"/>
      <c r="WTU49" s="43" t="n"/>
      <c r="WTV49" s="43" t="n"/>
      <c r="WTW49" s="51" t="n"/>
      <c r="WTX49" s="51" t="n"/>
      <c r="WUC49" s="50" t="n"/>
      <c r="WUD49" s="43" t="n"/>
      <c r="WUE49" s="43" t="n"/>
      <c r="WUF49" s="51" t="n"/>
      <c r="WUG49" s="51" t="n"/>
      <c r="WUL49" s="50" t="n"/>
      <c r="WUM49" s="43" t="n"/>
      <c r="WUN49" s="43" t="n"/>
      <c r="WUO49" s="51" t="n"/>
      <c r="WUP49" s="51" t="n"/>
      <c r="WUU49" s="50" t="n"/>
      <c r="WUV49" s="43" t="n"/>
      <c r="WUW49" s="43" t="n"/>
      <c r="WUX49" s="51" t="n"/>
      <c r="WUY49" s="51" t="n"/>
      <c r="WVD49" s="50" t="n"/>
      <c r="WVE49" s="43" t="n"/>
      <c r="WVF49" s="43" t="n"/>
      <c r="WVG49" s="51" t="n"/>
      <c r="WVH49" s="51" t="n"/>
      <c r="WVM49" s="50" t="n"/>
      <c r="WVN49" s="43" t="n"/>
      <c r="WVO49" s="43" t="n"/>
      <c r="WVP49" s="51" t="n"/>
      <c r="WVQ49" s="51" t="n"/>
      <c r="WVV49" s="50" t="n"/>
      <c r="WVW49" s="43" t="n"/>
      <c r="WVX49" s="43" t="n"/>
      <c r="WVY49" s="51" t="n"/>
      <c r="WVZ49" s="51" t="n"/>
      <c r="WWE49" s="50" t="n"/>
      <c r="WWF49" s="43" t="n"/>
      <c r="WWG49" s="43" t="n"/>
      <c r="WWH49" s="51" t="n"/>
      <c r="WWI49" s="51" t="n"/>
      <c r="WWN49" s="50" t="n"/>
      <c r="WWO49" s="43" t="n"/>
      <c r="WWP49" s="43" t="n"/>
      <c r="WWQ49" s="51" t="n"/>
      <c r="WWR49" s="51" t="n"/>
      <c r="WWW49" s="50" t="n"/>
      <c r="WWX49" s="43" t="n"/>
      <c r="WWY49" s="43" t="n"/>
      <c r="WWZ49" s="51" t="n"/>
      <c r="WXA49" s="51" t="n"/>
      <c r="WXF49" s="50" t="n"/>
      <c r="WXG49" s="43" t="n"/>
      <c r="WXH49" s="43" t="n"/>
      <c r="WXI49" s="51" t="n"/>
      <c r="WXJ49" s="51" t="n"/>
      <c r="WXO49" s="50" t="n"/>
      <c r="WXP49" s="43" t="n"/>
      <c r="WXQ49" s="43" t="n"/>
      <c r="WXR49" s="51" t="n"/>
      <c r="WXS49" s="51" t="n"/>
      <c r="WXX49" s="50" t="n"/>
      <c r="WXY49" s="43" t="n"/>
      <c r="WXZ49" s="43" t="n"/>
      <c r="WYA49" s="51" t="n"/>
      <c r="WYB49" s="51" t="n"/>
      <c r="WYG49" s="50" t="n"/>
      <c r="WYH49" s="43" t="n"/>
      <c r="WYI49" s="43" t="n"/>
      <c r="WYJ49" s="51" t="n"/>
      <c r="WYK49" s="51" t="n"/>
      <c r="WYP49" s="50" t="n"/>
      <c r="WYQ49" s="43" t="n"/>
      <c r="WYR49" s="43" t="n"/>
      <c r="WYS49" s="51" t="n"/>
      <c r="WYT49" s="51" t="n"/>
      <c r="WYY49" s="50" t="n"/>
      <c r="WYZ49" s="43" t="n"/>
      <c r="WZA49" s="43" t="n"/>
      <c r="WZB49" s="51" t="n"/>
      <c r="WZC49" s="51" t="n"/>
      <c r="WZH49" s="50" t="n"/>
      <c r="WZI49" s="43" t="n"/>
      <c r="WZJ49" s="43" t="n"/>
      <c r="WZK49" s="51" t="n"/>
      <c r="WZL49" s="51" t="n"/>
      <c r="WZQ49" s="50" t="n"/>
      <c r="WZR49" s="43" t="n"/>
      <c r="WZS49" s="43" t="n"/>
      <c r="WZT49" s="51" t="n"/>
      <c r="WZU49" s="51" t="n"/>
      <c r="WZZ49" s="50" t="n"/>
      <c r="XAA49" s="43" t="n"/>
      <c r="XAB49" s="43" t="n"/>
      <c r="XAC49" s="51" t="n"/>
      <c r="XAD49" s="51" t="n"/>
      <c r="XAI49" s="50" t="n"/>
      <c r="XAJ49" s="43" t="n"/>
      <c r="XAK49" s="43" t="n"/>
      <c r="XAL49" s="51" t="n"/>
      <c r="XAM49" s="51" t="n"/>
      <c r="XAR49" s="50" t="n"/>
      <c r="XAS49" s="43" t="n"/>
      <c r="XAT49" s="43" t="n"/>
      <c r="XAU49" s="51" t="n"/>
      <c r="XAV49" s="51" t="n"/>
      <c r="XBA49" s="50" t="n"/>
      <c r="XBB49" s="43" t="n"/>
      <c r="XBC49" s="43" t="n"/>
      <c r="XBD49" s="51" t="n"/>
      <c r="XBE49" s="51" t="n"/>
      <c r="XBJ49" s="50" t="n"/>
      <c r="XBK49" s="43" t="n"/>
      <c r="XBL49" s="43" t="n"/>
      <c r="XBM49" s="51" t="n"/>
      <c r="XBN49" s="51" t="n"/>
      <c r="XBS49" s="50" t="n"/>
      <c r="XBT49" s="43" t="n"/>
      <c r="XBU49" s="43" t="n"/>
      <c r="XBV49" s="51" t="n"/>
      <c r="XBW49" s="51" t="n"/>
      <c r="XCB49" s="50" t="n"/>
      <c r="XCC49" s="43" t="n"/>
      <c r="XCD49" s="43" t="n"/>
      <c r="XCE49" s="51" t="n"/>
      <c r="XCF49" s="51" t="n"/>
      <c r="XCK49" s="50" t="n"/>
      <c r="XCL49" s="43" t="n"/>
      <c r="XCM49" s="43" t="n"/>
      <c r="XCN49" s="51" t="n"/>
      <c r="XCO49" s="51" t="n"/>
      <c r="XCT49" s="50" t="n"/>
      <c r="XCU49" s="43" t="n"/>
      <c r="XCV49" s="43" t="n"/>
      <c r="XCW49" s="51" t="n"/>
      <c r="XCX49" s="51" t="n"/>
      <c r="XDC49" s="50" t="n"/>
      <c r="XDD49" s="43" t="n"/>
      <c r="XDE49" s="43" t="n"/>
      <c r="XDF49" s="51" t="n"/>
      <c r="XDG49" s="51" t="n"/>
      <c r="XDL49" s="50" t="n"/>
      <c r="XDM49" s="43" t="n"/>
      <c r="XDN49" s="43" t="n"/>
      <c r="XDO49" s="51" t="n"/>
      <c r="XDP49" s="51" t="n"/>
      <c r="XDU49" s="50" t="n"/>
      <c r="XDV49" s="43" t="n"/>
      <c r="XDW49" s="43" t="n"/>
      <c r="XDX49" s="51" t="n"/>
      <c r="XDY49" s="51" t="n"/>
      <c r="XED49" s="50" t="n"/>
      <c r="XEE49" s="43" t="n"/>
      <c r="XEF49" s="43" t="n"/>
      <c r="XEG49" s="51" t="n"/>
    </row>
    <row r="50" ht="12.75" customHeight="1">
      <c r="A50" s="54">
        <f>A49+1</f>
        <v/>
      </c>
      <c r="B50" s="52">
        <f>MONTH(A50)</f>
        <v/>
      </c>
      <c r="C50" s="52">
        <f>DAY(A50)</f>
        <v/>
      </c>
      <c r="D50" s="52">
        <f>WEEKDAY(A50)</f>
        <v/>
      </c>
      <c r="E50" s="53">
        <f>_xlfn.MAXIFS('Production June'!L:L,'Production June'!P:P,'Max Power'!C50)</f>
        <v/>
      </c>
      <c r="F50" s="53">
        <f>ABS(G$65-E50)</f>
        <v/>
      </c>
      <c r="G50" s="53" t="n"/>
      <c r="H50" s="52" t="n"/>
      <c r="I50" s="52" t="n"/>
      <c r="J50" s="52" t="n"/>
      <c r="AX50" s="50" t="n"/>
      <c r="AY50" s="43" t="n"/>
      <c r="AZ50" s="43" t="n"/>
      <c r="BA50" s="51" t="n"/>
      <c r="BB50" s="51" t="n"/>
      <c r="BG50" s="50" t="n"/>
      <c r="BH50" s="43" t="n"/>
      <c r="BI50" s="43" t="n"/>
      <c r="BJ50" s="51" t="n"/>
      <c r="BK50" s="51" t="n"/>
      <c r="BP50" s="50" t="n"/>
      <c r="BQ50" s="43" t="n"/>
      <c r="BR50" s="43" t="n"/>
      <c r="BS50" s="51" t="n"/>
      <c r="BT50" s="51" t="n"/>
      <c r="BY50" s="50" t="n"/>
      <c r="BZ50" s="43" t="n"/>
      <c r="CA50" s="43" t="n"/>
      <c r="CB50" s="51" t="n"/>
      <c r="CC50" s="51" t="n"/>
      <c r="CH50" s="50" t="n"/>
      <c r="CI50" s="43" t="n"/>
      <c r="CJ50" s="43" t="n"/>
      <c r="CK50" s="51" t="n"/>
      <c r="CL50" s="51" t="n"/>
      <c r="CQ50" s="50" t="n"/>
      <c r="CR50" s="43" t="n"/>
      <c r="CS50" s="43" t="n"/>
      <c r="CT50" s="51" t="n"/>
      <c r="CU50" s="51" t="n"/>
      <c r="CZ50" s="50" t="n"/>
      <c r="DA50" s="43" t="n"/>
      <c r="DB50" s="43" t="n"/>
      <c r="DC50" s="51" t="n"/>
      <c r="DD50" s="51" t="n"/>
      <c r="DI50" s="50" t="n"/>
      <c r="DJ50" s="43" t="n"/>
      <c r="DK50" s="43" t="n"/>
      <c r="DL50" s="51" t="n"/>
      <c r="DM50" s="51" t="n"/>
      <c r="DR50" s="50" t="n"/>
      <c r="DS50" s="43" t="n"/>
      <c r="DT50" s="43" t="n"/>
      <c r="DU50" s="51" t="n"/>
      <c r="DV50" s="51" t="n"/>
      <c r="EA50" s="50" t="n"/>
      <c r="EB50" s="43" t="n"/>
      <c r="EC50" s="43" t="n"/>
      <c r="ED50" s="51" t="n"/>
      <c r="EE50" s="51" t="n"/>
      <c r="EJ50" s="50" t="n"/>
      <c r="EK50" s="43" t="n"/>
      <c r="EL50" s="43" t="n"/>
      <c r="EM50" s="51" t="n"/>
      <c r="EN50" s="51" t="n"/>
      <c r="ES50" s="50" t="n"/>
      <c r="ET50" s="43" t="n"/>
      <c r="EU50" s="43" t="n"/>
      <c r="EV50" s="51" t="n"/>
      <c r="EW50" s="51" t="n"/>
      <c r="FB50" s="50" t="n"/>
      <c r="FC50" s="43" t="n"/>
      <c r="FD50" s="43" t="n"/>
      <c r="FE50" s="51" t="n"/>
      <c r="FF50" s="51" t="n"/>
      <c r="FK50" s="50" t="n"/>
      <c r="FL50" s="43" t="n"/>
      <c r="FM50" s="43" t="n"/>
      <c r="FN50" s="51" t="n"/>
      <c r="FO50" s="51" t="n"/>
      <c r="FT50" s="50" t="n"/>
      <c r="FU50" s="43" t="n"/>
      <c r="FV50" s="43" t="n"/>
      <c r="FW50" s="51" t="n"/>
      <c r="FX50" s="51" t="n"/>
      <c r="GC50" s="50" t="n"/>
      <c r="GD50" s="43" t="n"/>
      <c r="GE50" s="43" t="n"/>
      <c r="GF50" s="51" t="n"/>
      <c r="GG50" s="51" t="n"/>
      <c r="GL50" s="50" t="n"/>
      <c r="GM50" s="43" t="n"/>
      <c r="GN50" s="43" t="n"/>
      <c r="GO50" s="51" t="n"/>
      <c r="GP50" s="51" t="n"/>
      <c r="GU50" s="50" t="n"/>
      <c r="GV50" s="43" t="n"/>
      <c r="GW50" s="43" t="n"/>
      <c r="GX50" s="51" t="n"/>
      <c r="GY50" s="51" t="n"/>
      <c r="HD50" s="50" t="n"/>
      <c r="HE50" s="43" t="n"/>
      <c r="HF50" s="43" t="n"/>
      <c r="HG50" s="51" t="n"/>
      <c r="HH50" s="51" t="n"/>
      <c r="HM50" s="50" t="n"/>
      <c r="HN50" s="43" t="n"/>
      <c r="HO50" s="43" t="n"/>
      <c r="HP50" s="51" t="n"/>
      <c r="HQ50" s="51" t="n"/>
      <c r="HV50" s="50" t="n"/>
      <c r="HW50" s="43" t="n"/>
      <c r="HX50" s="43" t="n"/>
      <c r="HY50" s="51" t="n"/>
      <c r="HZ50" s="51" t="n"/>
      <c r="IE50" s="50" t="n"/>
      <c r="IF50" s="43" t="n"/>
      <c r="IG50" s="43" t="n"/>
      <c r="IH50" s="51" t="n"/>
      <c r="II50" s="51" t="n"/>
      <c r="IN50" s="50" t="n"/>
      <c r="IO50" s="43" t="n"/>
      <c r="IP50" s="43" t="n"/>
      <c r="IQ50" s="51" t="n"/>
      <c r="IR50" s="51" t="n"/>
      <c r="IW50" s="50" t="n"/>
      <c r="IX50" s="43" t="n"/>
      <c r="IY50" s="43" t="n"/>
      <c r="IZ50" s="51" t="n"/>
      <c r="JA50" s="51" t="n"/>
      <c r="JF50" s="50" t="n"/>
      <c r="JG50" s="43" t="n"/>
      <c r="JH50" s="43" t="n"/>
      <c r="JI50" s="51" t="n"/>
      <c r="JJ50" s="51" t="n"/>
      <c r="JO50" s="50" t="n"/>
      <c r="JP50" s="43" t="n"/>
      <c r="JQ50" s="43" t="n"/>
      <c r="JR50" s="51" t="n"/>
      <c r="JS50" s="51" t="n"/>
      <c r="JX50" s="50" t="n"/>
      <c r="JY50" s="43" t="n"/>
      <c r="JZ50" s="43" t="n"/>
      <c r="KA50" s="51" t="n"/>
      <c r="KB50" s="51" t="n"/>
      <c r="KG50" s="50" t="n"/>
      <c r="KH50" s="43" t="n"/>
      <c r="KI50" s="43" t="n"/>
      <c r="KJ50" s="51" t="n"/>
      <c r="KK50" s="51" t="n"/>
      <c r="KP50" s="50" t="n"/>
      <c r="KQ50" s="43" t="n"/>
      <c r="KR50" s="43" t="n"/>
      <c r="KS50" s="51" t="n"/>
      <c r="KT50" s="51" t="n"/>
      <c r="KY50" s="50" t="n"/>
      <c r="KZ50" s="43" t="n"/>
      <c r="LA50" s="43" t="n"/>
      <c r="LB50" s="51" t="n"/>
      <c r="LC50" s="51" t="n"/>
      <c r="LH50" s="50" t="n"/>
      <c r="LI50" s="43" t="n"/>
      <c r="LJ50" s="43" t="n"/>
      <c r="LK50" s="51" t="n"/>
      <c r="LL50" s="51" t="n"/>
      <c r="LQ50" s="50" t="n"/>
      <c r="LR50" s="43" t="n"/>
      <c r="LS50" s="43" t="n"/>
      <c r="LT50" s="51" t="n"/>
      <c r="LU50" s="51" t="n"/>
      <c r="LZ50" s="50" t="n"/>
      <c r="MA50" s="43" t="n"/>
      <c r="MB50" s="43" t="n"/>
      <c r="MC50" s="51" t="n"/>
      <c r="MD50" s="51" t="n"/>
      <c r="MI50" s="50" t="n"/>
      <c r="MJ50" s="43" t="n"/>
      <c r="MK50" s="43" t="n"/>
      <c r="ML50" s="51" t="n"/>
      <c r="MM50" s="51" t="n"/>
      <c r="MR50" s="50" t="n"/>
      <c r="MS50" s="43" t="n"/>
      <c r="MT50" s="43" t="n"/>
      <c r="MU50" s="51" t="n"/>
      <c r="MV50" s="51" t="n"/>
      <c r="NA50" s="50" t="n"/>
      <c r="NB50" s="43" t="n"/>
      <c r="NC50" s="43" t="n"/>
      <c r="ND50" s="51" t="n"/>
      <c r="NE50" s="51" t="n"/>
      <c r="NJ50" s="50" t="n"/>
      <c r="NK50" s="43" t="n"/>
      <c r="NL50" s="43" t="n"/>
      <c r="NM50" s="51" t="n"/>
      <c r="NN50" s="51" t="n"/>
      <c r="NS50" s="50" t="n"/>
      <c r="NT50" s="43" t="n"/>
      <c r="NU50" s="43" t="n"/>
      <c r="NV50" s="51" t="n"/>
      <c r="NW50" s="51" t="n"/>
      <c r="OB50" s="50" t="n"/>
      <c r="OC50" s="43" t="n"/>
      <c r="OD50" s="43" t="n"/>
      <c r="OE50" s="51" t="n"/>
      <c r="OF50" s="51" t="n"/>
      <c r="OK50" s="50" t="n"/>
      <c r="OL50" s="43" t="n"/>
      <c r="OM50" s="43" t="n"/>
      <c r="ON50" s="51" t="n"/>
      <c r="OO50" s="51" t="n"/>
      <c r="OT50" s="50" t="n"/>
      <c r="OU50" s="43" t="n"/>
      <c r="OV50" s="43" t="n"/>
      <c r="OW50" s="51" t="n"/>
      <c r="OX50" s="51" t="n"/>
      <c r="PC50" s="50" t="n"/>
      <c r="PD50" s="43" t="n"/>
      <c r="PE50" s="43" t="n"/>
      <c r="PF50" s="51" t="n"/>
      <c r="PG50" s="51" t="n"/>
      <c r="PL50" s="50" t="n"/>
      <c r="PM50" s="43" t="n"/>
      <c r="PN50" s="43" t="n"/>
      <c r="PO50" s="51" t="n"/>
      <c r="PP50" s="51" t="n"/>
      <c r="PU50" s="50" t="n"/>
      <c r="PV50" s="43" t="n"/>
      <c r="PW50" s="43" t="n"/>
      <c r="PX50" s="51" t="n"/>
      <c r="PY50" s="51" t="n"/>
      <c r="QD50" s="50" t="n"/>
      <c r="QE50" s="43" t="n"/>
      <c r="QF50" s="43" t="n"/>
      <c r="QG50" s="51" t="n"/>
      <c r="QH50" s="51" t="n"/>
      <c r="QM50" s="50" t="n"/>
      <c r="QN50" s="43" t="n"/>
      <c r="QO50" s="43" t="n"/>
      <c r="QP50" s="51" t="n"/>
      <c r="QQ50" s="51" t="n"/>
      <c r="QV50" s="50" t="n"/>
      <c r="QW50" s="43" t="n"/>
      <c r="QX50" s="43" t="n"/>
      <c r="QY50" s="51" t="n"/>
      <c r="QZ50" s="51" t="n"/>
      <c r="RE50" s="50" t="n"/>
      <c r="RF50" s="43" t="n"/>
      <c r="RG50" s="43" t="n"/>
      <c r="RH50" s="51" t="n"/>
      <c r="RI50" s="51" t="n"/>
      <c r="RN50" s="50" t="n"/>
      <c r="RO50" s="43" t="n"/>
      <c r="RP50" s="43" t="n"/>
      <c r="RQ50" s="51" t="n"/>
      <c r="RR50" s="51" t="n"/>
      <c r="RW50" s="50" t="n"/>
      <c r="RX50" s="43" t="n"/>
      <c r="RY50" s="43" t="n"/>
      <c r="RZ50" s="51" t="n"/>
      <c r="SA50" s="51" t="n"/>
      <c r="SF50" s="50" t="n"/>
      <c r="SG50" s="43" t="n"/>
      <c r="SH50" s="43" t="n"/>
      <c r="SI50" s="51" t="n"/>
      <c r="SJ50" s="51" t="n"/>
      <c r="SO50" s="50" t="n"/>
      <c r="SP50" s="43" t="n"/>
      <c r="SQ50" s="43" t="n"/>
      <c r="SR50" s="51" t="n"/>
      <c r="SS50" s="51" t="n"/>
      <c r="SX50" s="50" t="n"/>
      <c r="SY50" s="43" t="n"/>
      <c r="SZ50" s="43" t="n"/>
      <c r="TA50" s="51" t="n"/>
      <c r="TB50" s="51" t="n"/>
      <c r="TG50" s="50" t="n"/>
      <c r="TH50" s="43" t="n"/>
      <c r="TI50" s="43" t="n"/>
      <c r="TJ50" s="51" t="n"/>
      <c r="TK50" s="51" t="n"/>
      <c r="TP50" s="50" t="n"/>
      <c r="TQ50" s="43" t="n"/>
      <c r="TR50" s="43" t="n"/>
      <c r="TS50" s="51" t="n"/>
      <c r="TT50" s="51" t="n"/>
      <c r="TY50" s="50" t="n"/>
      <c r="TZ50" s="43" t="n"/>
      <c r="UA50" s="43" t="n"/>
      <c r="UB50" s="51" t="n"/>
      <c r="UC50" s="51" t="n"/>
      <c r="UH50" s="50" t="n"/>
      <c r="UI50" s="43" t="n"/>
      <c r="UJ50" s="43" t="n"/>
      <c r="UK50" s="51" t="n"/>
      <c r="UL50" s="51" t="n"/>
      <c r="UQ50" s="50" t="n"/>
      <c r="UR50" s="43" t="n"/>
      <c r="US50" s="43" t="n"/>
      <c r="UT50" s="51" t="n"/>
      <c r="UU50" s="51" t="n"/>
      <c r="UZ50" s="50" t="n"/>
      <c r="VA50" s="43" t="n"/>
      <c r="VB50" s="43" t="n"/>
      <c r="VC50" s="51" t="n"/>
      <c r="VD50" s="51" t="n"/>
      <c r="VI50" s="50" t="n"/>
      <c r="VJ50" s="43" t="n"/>
      <c r="VK50" s="43" t="n"/>
      <c r="VL50" s="51" t="n"/>
      <c r="VM50" s="51" t="n"/>
      <c r="VR50" s="50" t="n"/>
      <c r="VS50" s="43" t="n"/>
      <c r="VT50" s="43" t="n"/>
      <c r="VU50" s="51" t="n"/>
      <c r="VV50" s="51" t="n"/>
      <c r="WA50" s="50" t="n"/>
      <c r="WB50" s="43" t="n"/>
      <c r="WC50" s="43" t="n"/>
      <c r="WD50" s="51" t="n"/>
      <c r="WE50" s="51" t="n"/>
      <c r="WJ50" s="50" t="n"/>
      <c r="WK50" s="43" t="n"/>
      <c r="WL50" s="43" t="n"/>
      <c r="WM50" s="51" t="n"/>
      <c r="WN50" s="51" t="n"/>
      <c r="WS50" s="50" t="n"/>
      <c r="WT50" s="43" t="n"/>
      <c r="WU50" s="43" t="n"/>
      <c r="WV50" s="51" t="n"/>
      <c r="WW50" s="51" t="n"/>
      <c r="XB50" s="50" t="n"/>
      <c r="XC50" s="43" t="n"/>
      <c r="XD50" s="43" t="n"/>
      <c r="XE50" s="51" t="n"/>
      <c r="XF50" s="51" t="n"/>
      <c r="XK50" s="50" t="n"/>
      <c r="XL50" s="43" t="n"/>
      <c r="XM50" s="43" t="n"/>
      <c r="XN50" s="51" t="n"/>
      <c r="XO50" s="51" t="n"/>
      <c r="XT50" s="50" t="n"/>
      <c r="XU50" s="43" t="n"/>
      <c r="XV50" s="43" t="n"/>
      <c r="XW50" s="51" t="n"/>
      <c r="XX50" s="51" t="n"/>
      <c r="YC50" s="50" t="n"/>
      <c r="YD50" s="43" t="n"/>
      <c r="YE50" s="43" t="n"/>
      <c r="YF50" s="51" t="n"/>
      <c r="YG50" s="51" t="n"/>
      <c r="YL50" s="50" t="n"/>
      <c r="YM50" s="43" t="n"/>
      <c r="YN50" s="43" t="n"/>
      <c r="YO50" s="51" t="n"/>
      <c r="YP50" s="51" t="n"/>
      <c r="YU50" s="50" t="n"/>
      <c r="YV50" s="43" t="n"/>
      <c r="YW50" s="43" t="n"/>
      <c r="YX50" s="51" t="n"/>
      <c r="YY50" s="51" t="n"/>
      <c r="ZD50" s="50" t="n"/>
      <c r="ZE50" s="43" t="n"/>
      <c r="ZF50" s="43" t="n"/>
      <c r="ZG50" s="51" t="n"/>
      <c r="ZH50" s="51" t="n"/>
      <c r="ZM50" s="50" t="n"/>
      <c r="ZN50" s="43" t="n"/>
      <c r="ZO50" s="43" t="n"/>
      <c r="ZP50" s="51" t="n"/>
      <c r="ZQ50" s="51" t="n"/>
      <c r="ZV50" s="50" t="n"/>
      <c r="ZW50" s="43" t="n"/>
      <c r="ZX50" s="43" t="n"/>
      <c r="ZY50" s="51" t="n"/>
      <c r="ZZ50" s="51" t="n"/>
      <c r="AAE50" s="50" t="n"/>
      <c r="AAF50" s="43" t="n"/>
      <c r="AAG50" s="43" t="n"/>
      <c r="AAH50" s="51" t="n"/>
      <c r="AAI50" s="51" t="n"/>
      <c r="AAN50" s="50" t="n"/>
      <c r="AAO50" s="43" t="n"/>
      <c r="AAP50" s="43" t="n"/>
      <c r="AAQ50" s="51" t="n"/>
      <c r="AAR50" s="51" t="n"/>
      <c r="AAW50" s="50" t="n"/>
      <c r="AAX50" s="43" t="n"/>
      <c r="AAY50" s="43" t="n"/>
      <c r="AAZ50" s="51" t="n"/>
      <c r="ABA50" s="51" t="n"/>
      <c r="ABF50" s="50" t="n"/>
      <c r="ABG50" s="43" t="n"/>
      <c r="ABH50" s="43" t="n"/>
      <c r="ABI50" s="51" t="n"/>
      <c r="ABJ50" s="51" t="n"/>
      <c r="ABO50" s="50" t="n"/>
      <c r="ABP50" s="43" t="n"/>
      <c r="ABQ50" s="43" t="n"/>
      <c r="ABR50" s="51" t="n"/>
      <c r="ABS50" s="51" t="n"/>
      <c r="ABX50" s="50" t="n"/>
      <c r="ABY50" s="43" t="n"/>
      <c r="ABZ50" s="43" t="n"/>
      <c r="ACA50" s="51" t="n"/>
      <c r="ACB50" s="51" t="n"/>
      <c r="ACG50" s="50" t="n"/>
      <c r="ACH50" s="43" t="n"/>
      <c r="ACI50" s="43" t="n"/>
      <c r="ACJ50" s="51" t="n"/>
      <c r="ACK50" s="51" t="n"/>
      <c r="ACP50" s="50" t="n"/>
      <c r="ACQ50" s="43" t="n"/>
      <c r="ACR50" s="43" t="n"/>
      <c r="ACS50" s="51" t="n"/>
      <c r="ACT50" s="51" t="n"/>
      <c r="ACY50" s="50" t="n"/>
      <c r="ACZ50" s="43" t="n"/>
      <c r="ADA50" s="43" t="n"/>
      <c r="ADB50" s="51" t="n"/>
      <c r="ADC50" s="51" t="n"/>
      <c r="ADH50" s="50" t="n"/>
      <c r="ADI50" s="43" t="n"/>
      <c r="ADJ50" s="43" t="n"/>
      <c r="ADK50" s="51" t="n"/>
      <c r="ADL50" s="51" t="n"/>
      <c r="ADQ50" s="50" t="n"/>
      <c r="ADR50" s="43" t="n"/>
      <c r="ADS50" s="43" t="n"/>
      <c r="ADT50" s="51" t="n"/>
      <c r="ADU50" s="51" t="n"/>
      <c r="ADZ50" s="50" t="n"/>
      <c r="AEA50" s="43" t="n"/>
      <c r="AEB50" s="43" t="n"/>
      <c r="AEC50" s="51" t="n"/>
      <c r="AED50" s="51" t="n"/>
      <c r="AEI50" s="50" t="n"/>
      <c r="AEJ50" s="43" t="n"/>
      <c r="AEK50" s="43" t="n"/>
      <c r="AEL50" s="51" t="n"/>
      <c r="AEM50" s="51" t="n"/>
      <c r="AER50" s="50" t="n"/>
      <c r="AES50" s="43" t="n"/>
      <c r="AET50" s="43" t="n"/>
      <c r="AEU50" s="51" t="n"/>
      <c r="AEV50" s="51" t="n"/>
      <c r="AFA50" s="50" t="n"/>
      <c r="AFB50" s="43" t="n"/>
      <c r="AFC50" s="43" t="n"/>
      <c r="AFD50" s="51" t="n"/>
      <c r="AFE50" s="51" t="n"/>
      <c r="AFJ50" s="50" t="n"/>
      <c r="AFK50" s="43" t="n"/>
      <c r="AFL50" s="43" t="n"/>
      <c r="AFM50" s="51" t="n"/>
      <c r="AFN50" s="51" t="n"/>
      <c r="AFS50" s="50" t="n"/>
      <c r="AFT50" s="43" t="n"/>
      <c r="AFU50" s="43" t="n"/>
      <c r="AFV50" s="51" t="n"/>
      <c r="AFW50" s="51" t="n"/>
      <c r="AGB50" s="50" t="n"/>
      <c r="AGC50" s="43" t="n"/>
      <c r="AGD50" s="43" t="n"/>
      <c r="AGE50" s="51" t="n"/>
      <c r="AGF50" s="51" t="n"/>
      <c r="AGK50" s="50" t="n"/>
      <c r="AGL50" s="43" t="n"/>
      <c r="AGM50" s="43" t="n"/>
      <c r="AGN50" s="51" t="n"/>
      <c r="AGO50" s="51" t="n"/>
      <c r="AGT50" s="50" t="n"/>
      <c r="AGU50" s="43" t="n"/>
      <c r="AGV50" s="43" t="n"/>
      <c r="AGW50" s="51" t="n"/>
      <c r="AGX50" s="51" t="n"/>
      <c r="AHC50" s="50" t="n"/>
      <c r="AHD50" s="43" t="n"/>
      <c r="AHE50" s="43" t="n"/>
      <c r="AHF50" s="51" t="n"/>
      <c r="AHG50" s="51" t="n"/>
      <c r="AHL50" s="50" t="n"/>
      <c r="AHM50" s="43" t="n"/>
      <c r="AHN50" s="43" t="n"/>
      <c r="AHO50" s="51" t="n"/>
      <c r="AHP50" s="51" t="n"/>
      <c r="AHU50" s="50" t="n"/>
      <c r="AHV50" s="43" t="n"/>
      <c r="AHW50" s="43" t="n"/>
      <c r="AHX50" s="51" t="n"/>
      <c r="AHY50" s="51" t="n"/>
      <c r="AID50" s="50" t="n"/>
      <c r="AIE50" s="43" t="n"/>
      <c r="AIF50" s="43" t="n"/>
      <c r="AIG50" s="51" t="n"/>
      <c r="AIH50" s="51" t="n"/>
      <c r="AIM50" s="50" t="n"/>
      <c r="AIN50" s="43" t="n"/>
      <c r="AIO50" s="43" t="n"/>
      <c r="AIP50" s="51" t="n"/>
      <c r="AIQ50" s="51" t="n"/>
      <c r="AIV50" s="50" t="n"/>
      <c r="AIW50" s="43" t="n"/>
      <c r="AIX50" s="43" t="n"/>
      <c r="AIY50" s="51" t="n"/>
      <c r="AIZ50" s="51" t="n"/>
      <c r="AJE50" s="50" t="n"/>
      <c r="AJF50" s="43" t="n"/>
      <c r="AJG50" s="43" t="n"/>
      <c r="AJH50" s="51" t="n"/>
      <c r="AJI50" s="51" t="n"/>
      <c r="AJN50" s="50" t="n"/>
      <c r="AJO50" s="43" t="n"/>
      <c r="AJP50" s="43" t="n"/>
      <c r="AJQ50" s="51" t="n"/>
      <c r="AJR50" s="51" t="n"/>
      <c r="AJW50" s="50" t="n"/>
      <c r="AJX50" s="43" t="n"/>
      <c r="AJY50" s="43" t="n"/>
      <c r="AJZ50" s="51" t="n"/>
      <c r="AKA50" s="51" t="n"/>
      <c r="AKF50" s="50" t="n"/>
      <c r="AKG50" s="43" t="n"/>
      <c r="AKH50" s="43" t="n"/>
      <c r="AKI50" s="51" t="n"/>
      <c r="AKJ50" s="51" t="n"/>
      <c r="AKO50" s="50" t="n"/>
      <c r="AKP50" s="43" t="n"/>
      <c r="AKQ50" s="43" t="n"/>
      <c r="AKR50" s="51" t="n"/>
      <c r="AKS50" s="51" t="n"/>
      <c r="AKX50" s="50" t="n"/>
      <c r="AKY50" s="43" t="n"/>
      <c r="AKZ50" s="43" t="n"/>
      <c r="ALA50" s="51" t="n"/>
      <c r="ALB50" s="51" t="n"/>
      <c r="ALG50" s="50" t="n"/>
      <c r="ALH50" s="43" t="n"/>
      <c r="ALI50" s="43" t="n"/>
      <c r="ALJ50" s="51" t="n"/>
      <c r="ALK50" s="51" t="n"/>
      <c r="ALP50" s="50" t="n"/>
      <c r="ALQ50" s="43" t="n"/>
      <c r="ALR50" s="43" t="n"/>
      <c r="ALS50" s="51" t="n"/>
      <c r="ALT50" s="51" t="n"/>
      <c r="ALY50" s="50" t="n"/>
      <c r="ALZ50" s="43" t="n"/>
      <c r="AMA50" s="43" t="n"/>
      <c r="AMB50" s="51" t="n"/>
      <c r="AMC50" s="51" t="n"/>
      <c r="AMH50" s="50" t="n"/>
      <c r="AMI50" s="43" t="n"/>
      <c r="AMJ50" s="43" t="n"/>
      <c r="AMK50" s="51" t="n"/>
      <c r="AML50" s="51" t="n"/>
      <c r="AMQ50" s="50" t="n"/>
      <c r="AMR50" s="43" t="n"/>
      <c r="AMS50" s="43" t="n"/>
      <c r="AMT50" s="51" t="n"/>
      <c r="AMU50" s="51" t="n"/>
      <c r="AMZ50" s="50" t="n"/>
      <c r="ANA50" s="43" t="n"/>
      <c r="ANB50" s="43" t="n"/>
      <c r="ANC50" s="51" t="n"/>
      <c r="AND50" s="51" t="n"/>
      <c r="ANI50" s="50" t="n"/>
      <c r="ANJ50" s="43" t="n"/>
      <c r="ANK50" s="43" t="n"/>
      <c r="ANL50" s="51" t="n"/>
      <c r="ANM50" s="51" t="n"/>
      <c r="ANR50" s="50" t="n"/>
      <c r="ANS50" s="43" t="n"/>
      <c r="ANT50" s="43" t="n"/>
      <c r="ANU50" s="51" t="n"/>
      <c r="ANV50" s="51" t="n"/>
      <c r="AOA50" s="50" t="n"/>
      <c r="AOB50" s="43" t="n"/>
      <c r="AOC50" s="43" t="n"/>
      <c r="AOD50" s="51" t="n"/>
      <c r="AOE50" s="51" t="n"/>
      <c r="AOJ50" s="50" t="n"/>
      <c r="AOK50" s="43" t="n"/>
      <c r="AOL50" s="43" t="n"/>
      <c r="AOM50" s="51" t="n"/>
      <c r="AON50" s="51" t="n"/>
      <c r="AOS50" s="50" t="n"/>
      <c r="AOT50" s="43" t="n"/>
      <c r="AOU50" s="43" t="n"/>
      <c r="AOV50" s="51" t="n"/>
      <c r="AOW50" s="51" t="n"/>
      <c r="APB50" s="50" t="n"/>
      <c r="APC50" s="43" t="n"/>
      <c r="APD50" s="43" t="n"/>
      <c r="APE50" s="51" t="n"/>
      <c r="APF50" s="51" t="n"/>
      <c r="APK50" s="50" t="n"/>
      <c r="APL50" s="43" t="n"/>
      <c r="APM50" s="43" t="n"/>
      <c r="APN50" s="51" t="n"/>
      <c r="APO50" s="51" t="n"/>
      <c r="APT50" s="50" t="n"/>
      <c r="APU50" s="43" t="n"/>
      <c r="APV50" s="43" t="n"/>
      <c r="APW50" s="51" t="n"/>
      <c r="APX50" s="51" t="n"/>
      <c r="AQC50" s="50" t="n"/>
      <c r="AQD50" s="43" t="n"/>
      <c r="AQE50" s="43" t="n"/>
      <c r="AQF50" s="51" t="n"/>
      <c r="AQG50" s="51" t="n"/>
      <c r="AQL50" s="50" t="n"/>
      <c r="AQM50" s="43" t="n"/>
      <c r="AQN50" s="43" t="n"/>
      <c r="AQO50" s="51" t="n"/>
      <c r="AQP50" s="51" t="n"/>
      <c r="AQU50" s="50" t="n"/>
      <c r="AQV50" s="43" t="n"/>
      <c r="AQW50" s="43" t="n"/>
      <c r="AQX50" s="51" t="n"/>
      <c r="AQY50" s="51" t="n"/>
      <c r="ARD50" s="50" t="n"/>
      <c r="ARE50" s="43" t="n"/>
      <c r="ARF50" s="43" t="n"/>
      <c r="ARG50" s="51" t="n"/>
      <c r="ARH50" s="51" t="n"/>
      <c r="ARM50" s="50" t="n"/>
      <c r="ARN50" s="43" t="n"/>
      <c r="ARO50" s="43" t="n"/>
      <c r="ARP50" s="51" t="n"/>
      <c r="ARQ50" s="51" t="n"/>
      <c r="ARV50" s="50" t="n"/>
      <c r="ARW50" s="43" t="n"/>
      <c r="ARX50" s="43" t="n"/>
      <c r="ARY50" s="51" t="n"/>
      <c r="ARZ50" s="51" t="n"/>
      <c r="ASE50" s="50" t="n"/>
      <c r="ASF50" s="43" t="n"/>
      <c r="ASG50" s="43" t="n"/>
      <c r="ASH50" s="51" t="n"/>
      <c r="ASI50" s="51" t="n"/>
      <c r="ASN50" s="50" t="n"/>
      <c r="ASO50" s="43" t="n"/>
      <c r="ASP50" s="43" t="n"/>
      <c r="ASQ50" s="51" t="n"/>
      <c r="ASR50" s="51" t="n"/>
      <c r="ASW50" s="50" t="n"/>
      <c r="ASX50" s="43" t="n"/>
      <c r="ASY50" s="43" t="n"/>
      <c r="ASZ50" s="51" t="n"/>
      <c r="ATA50" s="51" t="n"/>
      <c r="ATF50" s="50" t="n"/>
      <c r="ATG50" s="43" t="n"/>
      <c r="ATH50" s="43" t="n"/>
      <c r="ATI50" s="51" t="n"/>
      <c r="ATJ50" s="51" t="n"/>
      <c r="ATO50" s="50" t="n"/>
      <c r="ATP50" s="43" t="n"/>
      <c r="ATQ50" s="43" t="n"/>
      <c r="ATR50" s="51" t="n"/>
      <c r="ATS50" s="51" t="n"/>
      <c r="ATX50" s="50" t="n"/>
      <c r="ATY50" s="43" t="n"/>
      <c r="ATZ50" s="43" t="n"/>
      <c r="AUA50" s="51" t="n"/>
      <c r="AUB50" s="51" t="n"/>
      <c r="AUG50" s="50" t="n"/>
      <c r="AUH50" s="43" t="n"/>
      <c r="AUI50" s="43" t="n"/>
      <c r="AUJ50" s="51" t="n"/>
      <c r="AUK50" s="51" t="n"/>
      <c r="AUP50" s="50" t="n"/>
      <c r="AUQ50" s="43" t="n"/>
      <c r="AUR50" s="43" t="n"/>
      <c r="AUS50" s="51" t="n"/>
      <c r="AUT50" s="51" t="n"/>
      <c r="AUY50" s="50" t="n"/>
      <c r="AUZ50" s="43" t="n"/>
      <c r="AVA50" s="43" t="n"/>
      <c r="AVB50" s="51" t="n"/>
      <c r="AVC50" s="51" t="n"/>
      <c r="AVH50" s="50" t="n"/>
      <c r="AVI50" s="43" t="n"/>
      <c r="AVJ50" s="43" t="n"/>
      <c r="AVK50" s="51" t="n"/>
      <c r="AVL50" s="51" t="n"/>
      <c r="AVQ50" s="50" t="n"/>
      <c r="AVR50" s="43" t="n"/>
      <c r="AVS50" s="43" t="n"/>
      <c r="AVT50" s="51" t="n"/>
      <c r="AVU50" s="51" t="n"/>
      <c r="AVZ50" s="50" t="n"/>
      <c r="AWA50" s="43" t="n"/>
      <c r="AWB50" s="43" t="n"/>
      <c r="AWC50" s="51" t="n"/>
      <c r="AWD50" s="51" t="n"/>
      <c r="AWI50" s="50" t="n"/>
      <c r="AWJ50" s="43" t="n"/>
      <c r="AWK50" s="43" t="n"/>
      <c r="AWL50" s="51" t="n"/>
      <c r="AWM50" s="51" t="n"/>
      <c r="AWR50" s="50" t="n"/>
      <c r="AWS50" s="43" t="n"/>
      <c r="AWT50" s="43" t="n"/>
      <c r="AWU50" s="51" t="n"/>
      <c r="AWV50" s="51" t="n"/>
      <c r="AXA50" s="50" t="n"/>
      <c r="AXB50" s="43" t="n"/>
      <c r="AXC50" s="43" t="n"/>
      <c r="AXD50" s="51" t="n"/>
      <c r="AXE50" s="51" t="n"/>
      <c r="AXJ50" s="50" t="n"/>
      <c r="AXK50" s="43" t="n"/>
      <c r="AXL50" s="43" t="n"/>
      <c r="AXM50" s="51" t="n"/>
      <c r="AXN50" s="51" t="n"/>
      <c r="AXS50" s="50" t="n"/>
      <c r="AXT50" s="43" t="n"/>
      <c r="AXU50" s="43" t="n"/>
      <c r="AXV50" s="51" t="n"/>
      <c r="AXW50" s="51" t="n"/>
      <c r="AYB50" s="50" t="n"/>
      <c r="AYC50" s="43" t="n"/>
      <c r="AYD50" s="43" t="n"/>
      <c r="AYE50" s="51" t="n"/>
      <c r="AYF50" s="51" t="n"/>
      <c r="AYK50" s="50" t="n"/>
      <c r="AYL50" s="43" t="n"/>
      <c r="AYM50" s="43" t="n"/>
      <c r="AYN50" s="51" t="n"/>
      <c r="AYO50" s="51" t="n"/>
      <c r="AYT50" s="50" t="n"/>
      <c r="AYU50" s="43" t="n"/>
      <c r="AYV50" s="43" t="n"/>
      <c r="AYW50" s="51" t="n"/>
      <c r="AYX50" s="51" t="n"/>
      <c r="AZC50" s="50" t="n"/>
      <c r="AZD50" s="43" t="n"/>
      <c r="AZE50" s="43" t="n"/>
      <c r="AZF50" s="51" t="n"/>
      <c r="AZG50" s="51" t="n"/>
      <c r="AZL50" s="50" t="n"/>
      <c r="AZM50" s="43" t="n"/>
      <c r="AZN50" s="43" t="n"/>
      <c r="AZO50" s="51" t="n"/>
      <c r="AZP50" s="51" t="n"/>
      <c r="AZU50" s="50" t="n"/>
      <c r="AZV50" s="43" t="n"/>
      <c r="AZW50" s="43" t="n"/>
      <c r="AZX50" s="51" t="n"/>
      <c r="AZY50" s="51" t="n"/>
      <c r="BAD50" s="50" t="n"/>
      <c r="BAE50" s="43" t="n"/>
      <c r="BAF50" s="43" t="n"/>
      <c r="BAG50" s="51" t="n"/>
      <c r="BAH50" s="51" t="n"/>
      <c r="BAM50" s="50" t="n"/>
      <c r="BAN50" s="43" t="n"/>
      <c r="BAO50" s="43" t="n"/>
      <c r="BAP50" s="51" t="n"/>
      <c r="BAQ50" s="51" t="n"/>
      <c r="BAV50" s="50" t="n"/>
      <c r="BAW50" s="43" t="n"/>
      <c r="BAX50" s="43" t="n"/>
      <c r="BAY50" s="51" t="n"/>
      <c r="BAZ50" s="51" t="n"/>
      <c r="BBE50" s="50" t="n"/>
      <c r="BBF50" s="43" t="n"/>
      <c r="BBG50" s="43" t="n"/>
      <c r="BBH50" s="51" t="n"/>
      <c r="BBI50" s="51" t="n"/>
      <c r="BBN50" s="50" t="n"/>
      <c r="BBO50" s="43" t="n"/>
      <c r="BBP50" s="43" t="n"/>
      <c r="BBQ50" s="51" t="n"/>
      <c r="BBR50" s="51" t="n"/>
      <c r="BBW50" s="50" t="n"/>
      <c r="BBX50" s="43" t="n"/>
      <c r="BBY50" s="43" t="n"/>
      <c r="BBZ50" s="51" t="n"/>
      <c r="BCA50" s="51" t="n"/>
      <c r="BCF50" s="50" t="n"/>
      <c r="BCG50" s="43" t="n"/>
      <c r="BCH50" s="43" t="n"/>
      <c r="BCI50" s="51" t="n"/>
      <c r="BCJ50" s="51" t="n"/>
      <c r="BCO50" s="50" t="n"/>
      <c r="BCP50" s="43" t="n"/>
      <c r="BCQ50" s="43" t="n"/>
      <c r="BCR50" s="51" t="n"/>
      <c r="BCS50" s="51" t="n"/>
      <c r="BCX50" s="50" t="n"/>
      <c r="BCY50" s="43" t="n"/>
      <c r="BCZ50" s="43" t="n"/>
      <c r="BDA50" s="51" t="n"/>
      <c r="BDB50" s="51" t="n"/>
      <c r="BDG50" s="50" t="n"/>
      <c r="BDH50" s="43" t="n"/>
      <c r="BDI50" s="43" t="n"/>
      <c r="BDJ50" s="51" t="n"/>
      <c r="BDK50" s="51" t="n"/>
      <c r="BDP50" s="50" t="n"/>
      <c r="BDQ50" s="43" t="n"/>
      <c r="BDR50" s="43" t="n"/>
      <c r="BDS50" s="51" t="n"/>
      <c r="BDT50" s="51" t="n"/>
      <c r="BDY50" s="50" t="n"/>
      <c r="BDZ50" s="43" t="n"/>
      <c r="BEA50" s="43" t="n"/>
      <c r="BEB50" s="51" t="n"/>
      <c r="BEC50" s="51" t="n"/>
      <c r="BEH50" s="50" t="n"/>
      <c r="BEI50" s="43" t="n"/>
      <c r="BEJ50" s="43" t="n"/>
      <c r="BEK50" s="51" t="n"/>
      <c r="BEL50" s="51" t="n"/>
      <c r="BEQ50" s="50" t="n"/>
      <c r="BER50" s="43" t="n"/>
      <c r="BES50" s="43" t="n"/>
      <c r="BET50" s="51" t="n"/>
      <c r="BEU50" s="51" t="n"/>
      <c r="BEZ50" s="50" t="n"/>
      <c r="BFA50" s="43" t="n"/>
      <c r="BFB50" s="43" t="n"/>
      <c r="BFC50" s="51" t="n"/>
      <c r="BFD50" s="51" t="n"/>
      <c r="BFI50" s="50" t="n"/>
      <c r="BFJ50" s="43" t="n"/>
      <c r="BFK50" s="43" t="n"/>
      <c r="BFL50" s="51" t="n"/>
      <c r="BFM50" s="51" t="n"/>
      <c r="BFR50" s="50" t="n"/>
      <c r="BFS50" s="43" t="n"/>
      <c r="BFT50" s="43" t="n"/>
      <c r="BFU50" s="51" t="n"/>
      <c r="BFV50" s="51" t="n"/>
      <c r="BGA50" s="50" t="n"/>
      <c r="BGB50" s="43" t="n"/>
      <c r="BGC50" s="43" t="n"/>
      <c r="BGD50" s="51" t="n"/>
      <c r="BGE50" s="51" t="n"/>
      <c r="BGJ50" s="50" t="n"/>
      <c r="BGK50" s="43" t="n"/>
      <c r="BGL50" s="43" t="n"/>
      <c r="BGM50" s="51" t="n"/>
      <c r="BGN50" s="51" t="n"/>
      <c r="BGS50" s="50" t="n"/>
      <c r="BGT50" s="43" t="n"/>
      <c r="BGU50" s="43" t="n"/>
      <c r="BGV50" s="51" t="n"/>
      <c r="BGW50" s="51" t="n"/>
      <c r="BHB50" s="50" t="n"/>
      <c r="BHC50" s="43" t="n"/>
      <c r="BHD50" s="43" t="n"/>
      <c r="BHE50" s="51" t="n"/>
      <c r="BHF50" s="51" t="n"/>
      <c r="BHK50" s="50" t="n"/>
      <c r="BHL50" s="43" t="n"/>
      <c r="BHM50" s="43" t="n"/>
      <c r="BHN50" s="51" t="n"/>
      <c r="BHO50" s="51" t="n"/>
      <c r="BHT50" s="50" t="n"/>
      <c r="BHU50" s="43" t="n"/>
      <c r="BHV50" s="43" t="n"/>
      <c r="BHW50" s="51" t="n"/>
      <c r="BHX50" s="51" t="n"/>
      <c r="BIC50" s="50" t="n"/>
      <c r="BID50" s="43" t="n"/>
      <c r="BIE50" s="43" t="n"/>
      <c r="BIF50" s="51" t="n"/>
      <c r="BIG50" s="51" t="n"/>
      <c r="BIL50" s="50" t="n"/>
      <c r="BIM50" s="43" t="n"/>
      <c r="BIN50" s="43" t="n"/>
      <c r="BIO50" s="51" t="n"/>
      <c r="BIP50" s="51" t="n"/>
      <c r="BIU50" s="50" t="n"/>
      <c r="BIV50" s="43" t="n"/>
      <c r="BIW50" s="43" t="n"/>
      <c r="BIX50" s="51" t="n"/>
      <c r="BIY50" s="51" t="n"/>
      <c r="BJD50" s="50" t="n"/>
      <c r="BJE50" s="43" t="n"/>
      <c r="BJF50" s="43" t="n"/>
      <c r="BJG50" s="51" t="n"/>
      <c r="BJH50" s="51" t="n"/>
      <c r="BJM50" s="50" t="n"/>
      <c r="BJN50" s="43" t="n"/>
      <c r="BJO50" s="43" t="n"/>
      <c r="BJP50" s="51" t="n"/>
      <c r="BJQ50" s="51" t="n"/>
      <c r="BJV50" s="50" t="n"/>
      <c r="BJW50" s="43" t="n"/>
      <c r="BJX50" s="43" t="n"/>
      <c r="BJY50" s="51" t="n"/>
      <c r="BJZ50" s="51" t="n"/>
      <c r="BKE50" s="50" t="n"/>
      <c r="BKF50" s="43" t="n"/>
      <c r="BKG50" s="43" t="n"/>
      <c r="BKH50" s="51" t="n"/>
      <c r="BKI50" s="51" t="n"/>
      <c r="BKN50" s="50" t="n"/>
      <c r="BKO50" s="43" t="n"/>
      <c r="BKP50" s="43" t="n"/>
      <c r="BKQ50" s="51" t="n"/>
      <c r="BKR50" s="51" t="n"/>
      <c r="BKW50" s="50" t="n"/>
      <c r="BKX50" s="43" t="n"/>
      <c r="BKY50" s="43" t="n"/>
      <c r="BKZ50" s="51" t="n"/>
      <c r="BLA50" s="51" t="n"/>
      <c r="BLF50" s="50" t="n"/>
      <c r="BLG50" s="43" t="n"/>
      <c r="BLH50" s="43" t="n"/>
      <c r="BLI50" s="51" t="n"/>
      <c r="BLJ50" s="51" t="n"/>
      <c r="BLO50" s="50" t="n"/>
      <c r="BLP50" s="43" t="n"/>
      <c r="BLQ50" s="43" t="n"/>
      <c r="BLR50" s="51" t="n"/>
      <c r="BLS50" s="51" t="n"/>
      <c r="BLX50" s="50" t="n"/>
      <c r="BLY50" s="43" t="n"/>
      <c r="BLZ50" s="43" t="n"/>
      <c r="BMA50" s="51" t="n"/>
      <c r="BMB50" s="51" t="n"/>
      <c r="BMG50" s="50" t="n"/>
      <c r="BMH50" s="43" t="n"/>
      <c r="BMI50" s="43" t="n"/>
      <c r="BMJ50" s="51" t="n"/>
      <c r="BMK50" s="51" t="n"/>
      <c r="BMP50" s="50" t="n"/>
      <c r="BMQ50" s="43" t="n"/>
      <c r="BMR50" s="43" t="n"/>
      <c r="BMS50" s="51" t="n"/>
      <c r="BMT50" s="51" t="n"/>
      <c r="BMY50" s="50" t="n"/>
      <c r="BMZ50" s="43" t="n"/>
      <c r="BNA50" s="43" t="n"/>
      <c r="BNB50" s="51" t="n"/>
      <c r="BNC50" s="51" t="n"/>
      <c r="BNH50" s="50" t="n"/>
      <c r="BNI50" s="43" t="n"/>
      <c r="BNJ50" s="43" t="n"/>
      <c r="BNK50" s="51" t="n"/>
      <c r="BNL50" s="51" t="n"/>
      <c r="BNQ50" s="50" t="n"/>
      <c r="BNR50" s="43" t="n"/>
      <c r="BNS50" s="43" t="n"/>
      <c r="BNT50" s="51" t="n"/>
      <c r="BNU50" s="51" t="n"/>
      <c r="BNZ50" s="50" t="n"/>
      <c r="BOA50" s="43" t="n"/>
      <c r="BOB50" s="43" t="n"/>
      <c r="BOC50" s="51" t="n"/>
      <c r="BOD50" s="51" t="n"/>
      <c r="BOI50" s="50" t="n"/>
      <c r="BOJ50" s="43" t="n"/>
      <c r="BOK50" s="43" t="n"/>
      <c r="BOL50" s="51" t="n"/>
      <c r="BOM50" s="51" t="n"/>
      <c r="BOR50" s="50" t="n"/>
      <c r="BOS50" s="43" t="n"/>
      <c r="BOT50" s="43" t="n"/>
      <c r="BOU50" s="51" t="n"/>
      <c r="BOV50" s="51" t="n"/>
      <c r="BPA50" s="50" t="n"/>
      <c r="BPB50" s="43" t="n"/>
      <c r="BPC50" s="43" t="n"/>
      <c r="BPD50" s="51" t="n"/>
      <c r="BPE50" s="51" t="n"/>
      <c r="BPJ50" s="50" t="n"/>
      <c r="BPK50" s="43" t="n"/>
      <c r="BPL50" s="43" t="n"/>
      <c r="BPM50" s="51" t="n"/>
      <c r="BPN50" s="51" t="n"/>
      <c r="BPS50" s="50" t="n"/>
      <c r="BPT50" s="43" t="n"/>
      <c r="BPU50" s="43" t="n"/>
      <c r="BPV50" s="51" t="n"/>
      <c r="BPW50" s="51" t="n"/>
      <c r="BQB50" s="50" t="n"/>
      <c r="BQC50" s="43" t="n"/>
      <c r="BQD50" s="43" t="n"/>
      <c r="BQE50" s="51" t="n"/>
      <c r="BQF50" s="51" t="n"/>
      <c r="BQK50" s="50" t="n"/>
      <c r="BQL50" s="43" t="n"/>
      <c r="BQM50" s="43" t="n"/>
      <c r="BQN50" s="51" t="n"/>
      <c r="BQO50" s="51" t="n"/>
      <c r="BQT50" s="50" t="n"/>
      <c r="BQU50" s="43" t="n"/>
      <c r="BQV50" s="43" t="n"/>
      <c r="BQW50" s="51" t="n"/>
      <c r="BQX50" s="51" t="n"/>
      <c r="BRC50" s="50" t="n"/>
      <c r="BRD50" s="43" t="n"/>
      <c r="BRE50" s="43" t="n"/>
      <c r="BRF50" s="51" t="n"/>
      <c r="BRG50" s="51" t="n"/>
      <c r="BRL50" s="50" t="n"/>
      <c r="BRM50" s="43" t="n"/>
      <c r="BRN50" s="43" t="n"/>
      <c r="BRO50" s="51" t="n"/>
      <c r="BRP50" s="51" t="n"/>
      <c r="BRU50" s="50" t="n"/>
      <c r="BRV50" s="43" t="n"/>
      <c r="BRW50" s="43" t="n"/>
      <c r="BRX50" s="51" t="n"/>
      <c r="BRY50" s="51" t="n"/>
      <c r="BSD50" s="50" t="n"/>
      <c r="BSE50" s="43" t="n"/>
      <c r="BSF50" s="43" t="n"/>
      <c r="BSG50" s="51" t="n"/>
      <c r="BSH50" s="51" t="n"/>
      <c r="BSM50" s="50" t="n"/>
      <c r="BSN50" s="43" t="n"/>
      <c r="BSO50" s="43" t="n"/>
      <c r="BSP50" s="51" t="n"/>
      <c r="BSQ50" s="51" t="n"/>
      <c r="BSV50" s="50" t="n"/>
      <c r="BSW50" s="43" t="n"/>
      <c r="BSX50" s="43" t="n"/>
      <c r="BSY50" s="51" t="n"/>
      <c r="BSZ50" s="51" t="n"/>
      <c r="BTE50" s="50" t="n"/>
      <c r="BTF50" s="43" t="n"/>
      <c r="BTG50" s="43" t="n"/>
      <c r="BTH50" s="51" t="n"/>
      <c r="BTI50" s="51" t="n"/>
      <c r="BTN50" s="50" t="n"/>
      <c r="BTO50" s="43" t="n"/>
      <c r="BTP50" s="43" t="n"/>
      <c r="BTQ50" s="51" t="n"/>
      <c r="BTR50" s="51" t="n"/>
      <c r="BTW50" s="50" t="n"/>
      <c r="BTX50" s="43" t="n"/>
      <c r="BTY50" s="43" t="n"/>
      <c r="BTZ50" s="51" t="n"/>
      <c r="BUA50" s="51" t="n"/>
      <c r="BUF50" s="50" t="n"/>
      <c r="BUG50" s="43" t="n"/>
      <c r="BUH50" s="43" t="n"/>
      <c r="BUI50" s="51" t="n"/>
      <c r="BUJ50" s="51" t="n"/>
      <c r="BUO50" s="50" t="n"/>
      <c r="BUP50" s="43" t="n"/>
      <c r="BUQ50" s="43" t="n"/>
      <c r="BUR50" s="51" t="n"/>
      <c r="BUS50" s="51" t="n"/>
      <c r="BUX50" s="50" t="n"/>
      <c r="BUY50" s="43" t="n"/>
      <c r="BUZ50" s="43" t="n"/>
      <c r="BVA50" s="51" t="n"/>
      <c r="BVB50" s="51" t="n"/>
      <c r="BVG50" s="50" t="n"/>
      <c r="BVH50" s="43" t="n"/>
      <c r="BVI50" s="43" t="n"/>
      <c r="BVJ50" s="51" t="n"/>
      <c r="BVK50" s="51" t="n"/>
      <c r="BVP50" s="50" t="n"/>
      <c r="BVQ50" s="43" t="n"/>
      <c r="BVR50" s="43" t="n"/>
      <c r="BVS50" s="51" t="n"/>
      <c r="BVT50" s="51" t="n"/>
      <c r="BVY50" s="50" t="n"/>
      <c r="BVZ50" s="43" t="n"/>
      <c r="BWA50" s="43" t="n"/>
      <c r="BWB50" s="51" t="n"/>
      <c r="BWC50" s="51" t="n"/>
      <c r="BWH50" s="50" t="n"/>
      <c r="BWI50" s="43" t="n"/>
      <c r="BWJ50" s="43" t="n"/>
      <c r="BWK50" s="51" t="n"/>
      <c r="BWL50" s="51" t="n"/>
      <c r="BWQ50" s="50" t="n"/>
      <c r="BWR50" s="43" t="n"/>
      <c r="BWS50" s="43" t="n"/>
      <c r="BWT50" s="51" t="n"/>
      <c r="BWU50" s="51" t="n"/>
      <c r="BWZ50" s="50" t="n"/>
      <c r="BXA50" s="43" t="n"/>
      <c r="BXB50" s="43" t="n"/>
      <c r="BXC50" s="51" t="n"/>
      <c r="BXD50" s="51" t="n"/>
      <c r="BXI50" s="50" t="n"/>
      <c r="BXJ50" s="43" t="n"/>
      <c r="BXK50" s="43" t="n"/>
      <c r="BXL50" s="51" t="n"/>
      <c r="BXM50" s="51" t="n"/>
      <c r="BXR50" s="50" t="n"/>
      <c r="BXS50" s="43" t="n"/>
      <c r="BXT50" s="43" t="n"/>
      <c r="BXU50" s="51" t="n"/>
      <c r="BXV50" s="51" t="n"/>
      <c r="BYA50" s="50" t="n"/>
      <c r="BYB50" s="43" t="n"/>
      <c r="BYC50" s="43" t="n"/>
      <c r="BYD50" s="51" t="n"/>
      <c r="BYE50" s="51" t="n"/>
      <c r="BYJ50" s="50" t="n"/>
      <c r="BYK50" s="43" t="n"/>
      <c r="BYL50" s="43" t="n"/>
      <c r="BYM50" s="51" t="n"/>
      <c r="BYN50" s="51" t="n"/>
      <c r="BYS50" s="50" t="n"/>
      <c r="BYT50" s="43" t="n"/>
      <c r="BYU50" s="43" t="n"/>
      <c r="BYV50" s="51" t="n"/>
      <c r="BYW50" s="51" t="n"/>
      <c r="BZB50" s="50" t="n"/>
      <c r="BZC50" s="43" t="n"/>
      <c r="BZD50" s="43" t="n"/>
      <c r="BZE50" s="51" t="n"/>
      <c r="BZF50" s="51" t="n"/>
      <c r="BZK50" s="50" t="n"/>
      <c r="BZL50" s="43" t="n"/>
      <c r="BZM50" s="43" t="n"/>
      <c r="BZN50" s="51" t="n"/>
      <c r="BZO50" s="51" t="n"/>
      <c r="BZT50" s="50" t="n"/>
      <c r="BZU50" s="43" t="n"/>
      <c r="BZV50" s="43" t="n"/>
      <c r="BZW50" s="51" t="n"/>
      <c r="BZX50" s="51" t="n"/>
      <c r="CAC50" s="50" t="n"/>
      <c r="CAD50" s="43" t="n"/>
      <c r="CAE50" s="43" t="n"/>
      <c r="CAF50" s="51" t="n"/>
      <c r="CAG50" s="51" t="n"/>
      <c r="CAL50" s="50" t="n"/>
      <c r="CAM50" s="43" t="n"/>
      <c r="CAN50" s="43" t="n"/>
      <c r="CAO50" s="51" t="n"/>
      <c r="CAP50" s="51" t="n"/>
      <c r="CAU50" s="50" t="n"/>
      <c r="CAV50" s="43" t="n"/>
      <c r="CAW50" s="43" t="n"/>
      <c r="CAX50" s="51" t="n"/>
      <c r="CAY50" s="51" t="n"/>
      <c r="CBD50" s="50" t="n"/>
      <c r="CBE50" s="43" t="n"/>
      <c r="CBF50" s="43" t="n"/>
      <c r="CBG50" s="51" t="n"/>
      <c r="CBH50" s="51" t="n"/>
      <c r="CBM50" s="50" t="n"/>
      <c r="CBN50" s="43" t="n"/>
      <c r="CBO50" s="43" t="n"/>
      <c r="CBP50" s="51" t="n"/>
      <c r="CBQ50" s="51" t="n"/>
      <c r="CBV50" s="50" t="n"/>
      <c r="CBW50" s="43" t="n"/>
      <c r="CBX50" s="43" t="n"/>
      <c r="CBY50" s="51" t="n"/>
      <c r="CBZ50" s="51" t="n"/>
      <c r="CCE50" s="50" t="n"/>
      <c r="CCF50" s="43" t="n"/>
      <c r="CCG50" s="43" t="n"/>
      <c r="CCH50" s="51" t="n"/>
      <c r="CCI50" s="51" t="n"/>
      <c r="CCN50" s="50" t="n"/>
      <c r="CCO50" s="43" t="n"/>
      <c r="CCP50" s="43" t="n"/>
      <c r="CCQ50" s="51" t="n"/>
      <c r="CCR50" s="51" t="n"/>
      <c r="CCW50" s="50" t="n"/>
      <c r="CCX50" s="43" t="n"/>
      <c r="CCY50" s="43" t="n"/>
      <c r="CCZ50" s="51" t="n"/>
      <c r="CDA50" s="51" t="n"/>
      <c r="CDF50" s="50" t="n"/>
      <c r="CDG50" s="43" t="n"/>
      <c r="CDH50" s="43" t="n"/>
      <c r="CDI50" s="51" t="n"/>
      <c r="CDJ50" s="51" t="n"/>
      <c r="CDO50" s="50" t="n"/>
      <c r="CDP50" s="43" t="n"/>
      <c r="CDQ50" s="43" t="n"/>
      <c r="CDR50" s="51" t="n"/>
      <c r="CDS50" s="51" t="n"/>
      <c r="CDX50" s="50" t="n"/>
      <c r="CDY50" s="43" t="n"/>
      <c r="CDZ50" s="43" t="n"/>
      <c r="CEA50" s="51" t="n"/>
      <c r="CEB50" s="51" t="n"/>
      <c r="CEG50" s="50" t="n"/>
      <c r="CEH50" s="43" t="n"/>
      <c r="CEI50" s="43" t="n"/>
      <c r="CEJ50" s="51" t="n"/>
      <c r="CEK50" s="51" t="n"/>
      <c r="CEP50" s="50" t="n"/>
      <c r="CEQ50" s="43" t="n"/>
      <c r="CER50" s="43" t="n"/>
      <c r="CES50" s="51" t="n"/>
      <c r="CET50" s="51" t="n"/>
      <c r="CEY50" s="50" t="n"/>
      <c r="CEZ50" s="43" t="n"/>
      <c r="CFA50" s="43" t="n"/>
      <c r="CFB50" s="51" t="n"/>
      <c r="CFC50" s="51" t="n"/>
      <c r="CFH50" s="50" t="n"/>
      <c r="CFI50" s="43" t="n"/>
      <c r="CFJ50" s="43" t="n"/>
      <c r="CFK50" s="51" t="n"/>
      <c r="CFL50" s="51" t="n"/>
      <c r="CFQ50" s="50" t="n"/>
      <c r="CFR50" s="43" t="n"/>
      <c r="CFS50" s="43" t="n"/>
      <c r="CFT50" s="51" t="n"/>
      <c r="CFU50" s="51" t="n"/>
      <c r="CFZ50" s="50" t="n"/>
      <c r="CGA50" s="43" t="n"/>
      <c r="CGB50" s="43" t="n"/>
      <c r="CGC50" s="51" t="n"/>
      <c r="CGD50" s="51" t="n"/>
      <c r="CGI50" s="50" t="n"/>
      <c r="CGJ50" s="43" t="n"/>
      <c r="CGK50" s="43" t="n"/>
      <c r="CGL50" s="51" t="n"/>
      <c r="CGM50" s="51" t="n"/>
      <c r="CGR50" s="50" t="n"/>
      <c r="CGS50" s="43" t="n"/>
      <c r="CGT50" s="43" t="n"/>
      <c r="CGU50" s="51" t="n"/>
      <c r="CGV50" s="51" t="n"/>
      <c r="CHA50" s="50" t="n"/>
      <c r="CHB50" s="43" t="n"/>
      <c r="CHC50" s="43" t="n"/>
      <c r="CHD50" s="51" t="n"/>
      <c r="CHE50" s="51" t="n"/>
      <c r="CHJ50" s="50" t="n"/>
      <c r="CHK50" s="43" t="n"/>
      <c r="CHL50" s="43" t="n"/>
      <c r="CHM50" s="51" t="n"/>
      <c r="CHN50" s="51" t="n"/>
      <c r="CHS50" s="50" t="n"/>
      <c r="CHT50" s="43" t="n"/>
      <c r="CHU50" s="43" t="n"/>
      <c r="CHV50" s="51" t="n"/>
      <c r="CHW50" s="51" t="n"/>
      <c r="CIB50" s="50" t="n"/>
      <c r="CIC50" s="43" t="n"/>
      <c r="CID50" s="43" t="n"/>
      <c r="CIE50" s="51" t="n"/>
      <c r="CIF50" s="51" t="n"/>
      <c r="CIK50" s="50" t="n"/>
      <c r="CIL50" s="43" t="n"/>
      <c r="CIM50" s="43" t="n"/>
      <c r="CIN50" s="51" t="n"/>
      <c r="CIO50" s="51" t="n"/>
      <c r="CIT50" s="50" t="n"/>
      <c r="CIU50" s="43" t="n"/>
      <c r="CIV50" s="43" t="n"/>
      <c r="CIW50" s="51" t="n"/>
      <c r="CIX50" s="51" t="n"/>
      <c r="CJC50" s="50" t="n"/>
      <c r="CJD50" s="43" t="n"/>
      <c r="CJE50" s="43" t="n"/>
      <c r="CJF50" s="51" t="n"/>
      <c r="CJG50" s="51" t="n"/>
      <c r="CJL50" s="50" t="n"/>
      <c r="CJM50" s="43" t="n"/>
      <c r="CJN50" s="43" t="n"/>
      <c r="CJO50" s="51" t="n"/>
      <c r="CJP50" s="51" t="n"/>
      <c r="CJU50" s="50" t="n"/>
      <c r="CJV50" s="43" t="n"/>
      <c r="CJW50" s="43" t="n"/>
      <c r="CJX50" s="51" t="n"/>
      <c r="CJY50" s="51" t="n"/>
      <c r="CKD50" s="50" t="n"/>
      <c r="CKE50" s="43" t="n"/>
      <c r="CKF50" s="43" t="n"/>
      <c r="CKG50" s="51" t="n"/>
      <c r="CKH50" s="51" t="n"/>
      <c r="CKM50" s="50" t="n"/>
      <c r="CKN50" s="43" t="n"/>
      <c r="CKO50" s="43" t="n"/>
      <c r="CKP50" s="51" t="n"/>
      <c r="CKQ50" s="51" t="n"/>
      <c r="CKV50" s="50" t="n"/>
      <c r="CKW50" s="43" t="n"/>
      <c r="CKX50" s="43" t="n"/>
      <c r="CKY50" s="51" t="n"/>
      <c r="CKZ50" s="51" t="n"/>
      <c r="CLE50" s="50" t="n"/>
      <c r="CLF50" s="43" t="n"/>
      <c r="CLG50" s="43" t="n"/>
      <c r="CLH50" s="51" t="n"/>
      <c r="CLI50" s="51" t="n"/>
      <c r="CLN50" s="50" t="n"/>
      <c r="CLO50" s="43" t="n"/>
      <c r="CLP50" s="43" t="n"/>
      <c r="CLQ50" s="51" t="n"/>
      <c r="CLR50" s="51" t="n"/>
      <c r="CLW50" s="50" t="n"/>
      <c r="CLX50" s="43" t="n"/>
      <c r="CLY50" s="43" t="n"/>
      <c r="CLZ50" s="51" t="n"/>
      <c r="CMA50" s="51" t="n"/>
      <c r="CMF50" s="50" t="n"/>
      <c r="CMG50" s="43" t="n"/>
      <c r="CMH50" s="43" t="n"/>
      <c r="CMI50" s="51" t="n"/>
      <c r="CMJ50" s="51" t="n"/>
      <c r="CMO50" s="50" t="n"/>
      <c r="CMP50" s="43" t="n"/>
      <c r="CMQ50" s="43" t="n"/>
      <c r="CMR50" s="51" t="n"/>
      <c r="CMS50" s="51" t="n"/>
      <c r="CMX50" s="50" t="n"/>
      <c r="CMY50" s="43" t="n"/>
      <c r="CMZ50" s="43" t="n"/>
      <c r="CNA50" s="51" t="n"/>
      <c r="CNB50" s="51" t="n"/>
      <c r="CNG50" s="50" t="n"/>
      <c r="CNH50" s="43" t="n"/>
      <c r="CNI50" s="43" t="n"/>
      <c r="CNJ50" s="51" t="n"/>
      <c r="CNK50" s="51" t="n"/>
      <c r="CNP50" s="50" t="n"/>
      <c r="CNQ50" s="43" t="n"/>
      <c r="CNR50" s="43" t="n"/>
      <c r="CNS50" s="51" t="n"/>
      <c r="CNT50" s="51" t="n"/>
      <c r="CNY50" s="50" t="n"/>
      <c r="CNZ50" s="43" t="n"/>
      <c r="COA50" s="43" t="n"/>
      <c r="COB50" s="51" t="n"/>
      <c r="COC50" s="51" t="n"/>
      <c r="COH50" s="50" t="n"/>
      <c r="COI50" s="43" t="n"/>
      <c r="COJ50" s="43" t="n"/>
      <c r="COK50" s="51" t="n"/>
      <c r="COL50" s="51" t="n"/>
      <c r="COQ50" s="50" t="n"/>
      <c r="COR50" s="43" t="n"/>
      <c r="COS50" s="43" t="n"/>
      <c r="COT50" s="51" t="n"/>
      <c r="COU50" s="51" t="n"/>
      <c r="COZ50" s="50" t="n"/>
      <c r="CPA50" s="43" t="n"/>
      <c r="CPB50" s="43" t="n"/>
      <c r="CPC50" s="51" t="n"/>
      <c r="CPD50" s="51" t="n"/>
      <c r="CPI50" s="50" t="n"/>
      <c r="CPJ50" s="43" t="n"/>
      <c r="CPK50" s="43" t="n"/>
      <c r="CPL50" s="51" t="n"/>
      <c r="CPM50" s="51" t="n"/>
      <c r="CPR50" s="50" t="n"/>
      <c r="CPS50" s="43" t="n"/>
      <c r="CPT50" s="43" t="n"/>
      <c r="CPU50" s="51" t="n"/>
      <c r="CPV50" s="51" t="n"/>
      <c r="CQA50" s="50" t="n"/>
      <c r="CQB50" s="43" t="n"/>
      <c r="CQC50" s="43" t="n"/>
      <c r="CQD50" s="51" t="n"/>
      <c r="CQE50" s="51" t="n"/>
      <c r="CQJ50" s="50" t="n"/>
      <c r="CQK50" s="43" t="n"/>
      <c r="CQL50" s="43" t="n"/>
      <c r="CQM50" s="51" t="n"/>
      <c r="CQN50" s="51" t="n"/>
      <c r="CQS50" s="50" t="n"/>
      <c r="CQT50" s="43" t="n"/>
      <c r="CQU50" s="43" t="n"/>
      <c r="CQV50" s="51" t="n"/>
      <c r="CQW50" s="51" t="n"/>
      <c r="CRB50" s="50" t="n"/>
      <c r="CRC50" s="43" t="n"/>
      <c r="CRD50" s="43" t="n"/>
      <c r="CRE50" s="51" t="n"/>
      <c r="CRF50" s="51" t="n"/>
      <c r="CRK50" s="50" t="n"/>
      <c r="CRL50" s="43" t="n"/>
      <c r="CRM50" s="43" t="n"/>
      <c r="CRN50" s="51" t="n"/>
      <c r="CRO50" s="51" t="n"/>
      <c r="CRT50" s="50" t="n"/>
      <c r="CRU50" s="43" t="n"/>
      <c r="CRV50" s="43" t="n"/>
      <c r="CRW50" s="51" t="n"/>
      <c r="CRX50" s="51" t="n"/>
      <c r="CSC50" s="50" t="n"/>
      <c r="CSD50" s="43" t="n"/>
      <c r="CSE50" s="43" t="n"/>
      <c r="CSF50" s="51" t="n"/>
      <c r="CSG50" s="51" t="n"/>
      <c r="CSL50" s="50" t="n"/>
      <c r="CSM50" s="43" t="n"/>
      <c r="CSN50" s="43" t="n"/>
      <c r="CSO50" s="51" t="n"/>
      <c r="CSP50" s="51" t="n"/>
      <c r="CSU50" s="50" t="n"/>
      <c r="CSV50" s="43" t="n"/>
      <c r="CSW50" s="43" t="n"/>
      <c r="CSX50" s="51" t="n"/>
      <c r="CSY50" s="51" t="n"/>
      <c r="CTD50" s="50" t="n"/>
      <c r="CTE50" s="43" t="n"/>
      <c r="CTF50" s="43" t="n"/>
      <c r="CTG50" s="51" t="n"/>
      <c r="CTH50" s="51" t="n"/>
      <c r="CTM50" s="50" t="n"/>
      <c r="CTN50" s="43" t="n"/>
      <c r="CTO50" s="43" t="n"/>
      <c r="CTP50" s="51" t="n"/>
      <c r="CTQ50" s="51" t="n"/>
      <c r="CTV50" s="50" t="n"/>
      <c r="CTW50" s="43" t="n"/>
      <c r="CTX50" s="43" t="n"/>
      <c r="CTY50" s="51" t="n"/>
      <c r="CTZ50" s="51" t="n"/>
      <c r="CUE50" s="50" t="n"/>
      <c r="CUF50" s="43" t="n"/>
      <c r="CUG50" s="43" t="n"/>
      <c r="CUH50" s="51" t="n"/>
      <c r="CUI50" s="51" t="n"/>
      <c r="CUN50" s="50" t="n"/>
      <c r="CUO50" s="43" t="n"/>
      <c r="CUP50" s="43" t="n"/>
      <c r="CUQ50" s="51" t="n"/>
      <c r="CUR50" s="51" t="n"/>
      <c r="CUW50" s="50" t="n"/>
      <c r="CUX50" s="43" t="n"/>
      <c r="CUY50" s="43" t="n"/>
      <c r="CUZ50" s="51" t="n"/>
      <c r="CVA50" s="51" t="n"/>
      <c r="CVF50" s="50" t="n"/>
      <c r="CVG50" s="43" t="n"/>
      <c r="CVH50" s="43" t="n"/>
      <c r="CVI50" s="51" t="n"/>
      <c r="CVJ50" s="51" t="n"/>
      <c r="CVO50" s="50" t="n"/>
      <c r="CVP50" s="43" t="n"/>
      <c r="CVQ50" s="43" t="n"/>
      <c r="CVR50" s="51" t="n"/>
      <c r="CVS50" s="51" t="n"/>
      <c r="CVX50" s="50" t="n"/>
      <c r="CVY50" s="43" t="n"/>
      <c r="CVZ50" s="43" t="n"/>
      <c r="CWA50" s="51" t="n"/>
      <c r="CWB50" s="51" t="n"/>
      <c r="CWG50" s="50" t="n"/>
      <c r="CWH50" s="43" t="n"/>
      <c r="CWI50" s="43" t="n"/>
      <c r="CWJ50" s="51" t="n"/>
      <c r="CWK50" s="51" t="n"/>
      <c r="CWP50" s="50" t="n"/>
      <c r="CWQ50" s="43" t="n"/>
      <c r="CWR50" s="43" t="n"/>
      <c r="CWS50" s="51" t="n"/>
      <c r="CWT50" s="51" t="n"/>
      <c r="CWY50" s="50" t="n"/>
      <c r="CWZ50" s="43" t="n"/>
      <c r="CXA50" s="43" t="n"/>
      <c r="CXB50" s="51" t="n"/>
      <c r="CXC50" s="51" t="n"/>
      <c r="CXH50" s="50" t="n"/>
      <c r="CXI50" s="43" t="n"/>
      <c r="CXJ50" s="43" t="n"/>
      <c r="CXK50" s="51" t="n"/>
      <c r="CXL50" s="51" t="n"/>
      <c r="CXQ50" s="50" t="n"/>
      <c r="CXR50" s="43" t="n"/>
      <c r="CXS50" s="43" t="n"/>
      <c r="CXT50" s="51" t="n"/>
      <c r="CXU50" s="51" t="n"/>
      <c r="CXZ50" s="50" t="n"/>
      <c r="CYA50" s="43" t="n"/>
      <c r="CYB50" s="43" t="n"/>
      <c r="CYC50" s="51" t="n"/>
      <c r="CYD50" s="51" t="n"/>
      <c r="CYI50" s="50" t="n"/>
      <c r="CYJ50" s="43" t="n"/>
      <c r="CYK50" s="43" t="n"/>
      <c r="CYL50" s="51" t="n"/>
      <c r="CYM50" s="51" t="n"/>
      <c r="CYR50" s="50" t="n"/>
      <c r="CYS50" s="43" t="n"/>
      <c r="CYT50" s="43" t="n"/>
      <c r="CYU50" s="51" t="n"/>
      <c r="CYV50" s="51" t="n"/>
      <c r="CZA50" s="50" t="n"/>
      <c r="CZB50" s="43" t="n"/>
      <c r="CZC50" s="43" t="n"/>
      <c r="CZD50" s="51" t="n"/>
      <c r="CZE50" s="51" t="n"/>
      <c r="CZJ50" s="50" t="n"/>
      <c r="CZK50" s="43" t="n"/>
      <c r="CZL50" s="43" t="n"/>
      <c r="CZM50" s="51" t="n"/>
      <c r="CZN50" s="51" t="n"/>
      <c r="CZS50" s="50" t="n"/>
      <c r="CZT50" s="43" t="n"/>
      <c r="CZU50" s="43" t="n"/>
      <c r="CZV50" s="51" t="n"/>
      <c r="CZW50" s="51" t="n"/>
      <c r="DAB50" s="50" t="n"/>
      <c r="DAC50" s="43" t="n"/>
      <c r="DAD50" s="43" t="n"/>
      <c r="DAE50" s="51" t="n"/>
      <c r="DAF50" s="51" t="n"/>
      <c r="DAK50" s="50" t="n"/>
      <c r="DAL50" s="43" t="n"/>
      <c r="DAM50" s="43" t="n"/>
      <c r="DAN50" s="51" t="n"/>
      <c r="DAO50" s="51" t="n"/>
      <c r="DAT50" s="50" t="n"/>
      <c r="DAU50" s="43" t="n"/>
      <c r="DAV50" s="43" t="n"/>
      <c r="DAW50" s="51" t="n"/>
      <c r="DAX50" s="51" t="n"/>
      <c r="DBC50" s="50" t="n"/>
      <c r="DBD50" s="43" t="n"/>
      <c r="DBE50" s="43" t="n"/>
      <c r="DBF50" s="51" t="n"/>
      <c r="DBG50" s="51" t="n"/>
      <c r="DBL50" s="50" t="n"/>
      <c r="DBM50" s="43" t="n"/>
      <c r="DBN50" s="43" t="n"/>
      <c r="DBO50" s="51" t="n"/>
      <c r="DBP50" s="51" t="n"/>
      <c r="DBU50" s="50" t="n"/>
      <c r="DBV50" s="43" t="n"/>
      <c r="DBW50" s="43" t="n"/>
      <c r="DBX50" s="51" t="n"/>
      <c r="DBY50" s="51" t="n"/>
      <c r="DCD50" s="50" t="n"/>
      <c r="DCE50" s="43" t="n"/>
      <c r="DCF50" s="43" t="n"/>
      <c r="DCG50" s="51" t="n"/>
      <c r="DCH50" s="51" t="n"/>
      <c r="DCM50" s="50" t="n"/>
      <c r="DCN50" s="43" t="n"/>
      <c r="DCO50" s="43" t="n"/>
      <c r="DCP50" s="51" t="n"/>
      <c r="DCQ50" s="51" t="n"/>
      <c r="DCV50" s="50" t="n"/>
      <c r="DCW50" s="43" t="n"/>
      <c r="DCX50" s="43" t="n"/>
      <c r="DCY50" s="51" t="n"/>
      <c r="DCZ50" s="51" t="n"/>
      <c r="DDE50" s="50" t="n"/>
      <c r="DDF50" s="43" t="n"/>
      <c r="DDG50" s="43" t="n"/>
      <c r="DDH50" s="51" t="n"/>
      <c r="DDI50" s="51" t="n"/>
      <c r="DDN50" s="50" t="n"/>
      <c r="DDO50" s="43" t="n"/>
      <c r="DDP50" s="43" t="n"/>
      <c r="DDQ50" s="51" t="n"/>
      <c r="DDR50" s="51" t="n"/>
      <c r="DDW50" s="50" t="n"/>
      <c r="DDX50" s="43" t="n"/>
      <c r="DDY50" s="43" t="n"/>
      <c r="DDZ50" s="51" t="n"/>
      <c r="DEA50" s="51" t="n"/>
      <c r="DEF50" s="50" t="n"/>
      <c r="DEG50" s="43" t="n"/>
      <c r="DEH50" s="43" t="n"/>
      <c r="DEI50" s="51" t="n"/>
      <c r="DEJ50" s="51" t="n"/>
      <c r="DEO50" s="50" t="n"/>
      <c r="DEP50" s="43" t="n"/>
      <c r="DEQ50" s="43" t="n"/>
      <c r="DER50" s="51" t="n"/>
      <c r="DES50" s="51" t="n"/>
      <c r="DEX50" s="50" t="n"/>
      <c r="DEY50" s="43" t="n"/>
      <c r="DEZ50" s="43" t="n"/>
      <c r="DFA50" s="51" t="n"/>
      <c r="DFB50" s="51" t="n"/>
      <c r="DFG50" s="50" t="n"/>
      <c r="DFH50" s="43" t="n"/>
      <c r="DFI50" s="43" t="n"/>
      <c r="DFJ50" s="51" t="n"/>
      <c r="DFK50" s="51" t="n"/>
      <c r="DFP50" s="50" t="n"/>
      <c r="DFQ50" s="43" t="n"/>
      <c r="DFR50" s="43" t="n"/>
      <c r="DFS50" s="51" t="n"/>
      <c r="DFT50" s="51" t="n"/>
      <c r="DFY50" s="50" t="n"/>
      <c r="DFZ50" s="43" t="n"/>
      <c r="DGA50" s="43" t="n"/>
      <c r="DGB50" s="51" t="n"/>
      <c r="DGC50" s="51" t="n"/>
      <c r="DGH50" s="50" t="n"/>
      <c r="DGI50" s="43" t="n"/>
      <c r="DGJ50" s="43" t="n"/>
      <c r="DGK50" s="51" t="n"/>
      <c r="DGL50" s="51" t="n"/>
      <c r="DGQ50" s="50" t="n"/>
      <c r="DGR50" s="43" t="n"/>
      <c r="DGS50" s="43" t="n"/>
      <c r="DGT50" s="51" t="n"/>
      <c r="DGU50" s="51" t="n"/>
      <c r="DGZ50" s="50" t="n"/>
      <c r="DHA50" s="43" t="n"/>
      <c r="DHB50" s="43" t="n"/>
      <c r="DHC50" s="51" t="n"/>
      <c r="DHD50" s="51" t="n"/>
      <c r="DHI50" s="50" t="n"/>
      <c r="DHJ50" s="43" t="n"/>
      <c r="DHK50" s="43" t="n"/>
      <c r="DHL50" s="51" t="n"/>
      <c r="DHM50" s="51" t="n"/>
      <c r="DHR50" s="50" t="n"/>
      <c r="DHS50" s="43" t="n"/>
      <c r="DHT50" s="43" t="n"/>
      <c r="DHU50" s="51" t="n"/>
      <c r="DHV50" s="51" t="n"/>
      <c r="DIA50" s="50" t="n"/>
      <c r="DIB50" s="43" t="n"/>
      <c r="DIC50" s="43" t="n"/>
      <c r="DID50" s="51" t="n"/>
      <c r="DIE50" s="51" t="n"/>
      <c r="DIJ50" s="50" t="n"/>
      <c r="DIK50" s="43" t="n"/>
      <c r="DIL50" s="43" t="n"/>
      <c r="DIM50" s="51" t="n"/>
      <c r="DIN50" s="51" t="n"/>
      <c r="DIS50" s="50" t="n"/>
      <c r="DIT50" s="43" t="n"/>
      <c r="DIU50" s="43" t="n"/>
      <c r="DIV50" s="51" t="n"/>
      <c r="DIW50" s="51" t="n"/>
      <c r="DJB50" s="50" t="n"/>
      <c r="DJC50" s="43" t="n"/>
      <c r="DJD50" s="43" t="n"/>
      <c r="DJE50" s="51" t="n"/>
      <c r="DJF50" s="51" t="n"/>
      <c r="DJK50" s="50" t="n"/>
      <c r="DJL50" s="43" t="n"/>
      <c r="DJM50" s="43" t="n"/>
      <c r="DJN50" s="51" t="n"/>
      <c r="DJO50" s="51" t="n"/>
      <c r="DJT50" s="50" t="n"/>
      <c r="DJU50" s="43" t="n"/>
      <c r="DJV50" s="43" t="n"/>
      <c r="DJW50" s="51" t="n"/>
      <c r="DJX50" s="51" t="n"/>
      <c r="DKC50" s="50" t="n"/>
      <c r="DKD50" s="43" t="n"/>
      <c r="DKE50" s="43" t="n"/>
      <c r="DKF50" s="51" t="n"/>
      <c r="DKG50" s="51" t="n"/>
      <c r="DKL50" s="50" t="n"/>
      <c r="DKM50" s="43" t="n"/>
      <c r="DKN50" s="43" t="n"/>
      <c r="DKO50" s="51" t="n"/>
      <c r="DKP50" s="51" t="n"/>
      <c r="DKU50" s="50" t="n"/>
      <c r="DKV50" s="43" t="n"/>
      <c r="DKW50" s="43" t="n"/>
      <c r="DKX50" s="51" t="n"/>
      <c r="DKY50" s="51" t="n"/>
      <c r="DLD50" s="50" t="n"/>
      <c r="DLE50" s="43" t="n"/>
      <c r="DLF50" s="43" t="n"/>
      <c r="DLG50" s="51" t="n"/>
      <c r="DLH50" s="51" t="n"/>
      <c r="DLM50" s="50" t="n"/>
      <c r="DLN50" s="43" t="n"/>
      <c r="DLO50" s="43" t="n"/>
      <c r="DLP50" s="51" t="n"/>
      <c r="DLQ50" s="51" t="n"/>
      <c r="DLV50" s="50" t="n"/>
      <c r="DLW50" s="43" t="n"/>
      <c r="DLX50" s="43" t="n"/>
      <c r="DLY50" s="51" t="n"/>
      <c r="DLZ50" s="51" t="n"/>
      <c r="DME50" s="50" t="n"/>
      <c r="DMF50" s="43" t="n"/>
      <c r="DMG50" s="43" t="n"/>
      <c r="DMH50" s="51" t="n"/>
      <c r="DMI50" s="51" t="n"/>
      <c r="DMN50" s="50" t="n"/>
      <c r="DMO50" s="43" t="n"/>
      <c r="DMP50" s="43" t="n"/>
      <c r="DMQ50" s="51" t="n"/>
      <c r="DMR50" s="51" t="n"/>
      <c r="DMW50" s="50" t="n"/>
      <c r="DMX50" s="43" t="n"/>
      <c r="DMY50" s="43" t="n"/>
      <c r="DMZ50" s="51" t="n"/>
      <c r="DNA50" s="51" t="n"/>
      <c r="DNF50" s="50" t="n"/>
      <c r="DNG50" s="43" t="n"/>
      <c r="DNH50" s="43" t="n"/>
      <c r="DNI50" s="51" t="n"/>
      <c r="DNJ50" s="51" t="n"/>
      <c r="DNO50" s="50" t="n"/>
      <c r="DNP50" s="43" t="n"/>
      <c r="DNQ50" s="43" t="n"/>
      <c r="DNR50" s="51" t="n"/>
      <c r="DNS50" s="51" t="n"/>
      <c r="DNX50" s="50" t="n"/>
      <c r="DNY50" s="43" t="n"/>
      <c r="DNZ50" s="43" t="n"/>
      <c r="DOA50" s="51" t="n"/>
      <c r="DOB50" s="51" t="n"/>
      <c r="DOG50" s="50" t="n"/>
      <c r="DOH50" s="43" t="n"/>
      <c r="DOI50" s="43" t="n"/>
      <c r="DOJ50" s="51" t="n"/>
      <c r="DOK50" s="51" t="n"/>
      <c r="DOP50" s="50" t="n"/>
      <c r="DOQ50" s="43" t="n"/>
      <c r="DOR50" s="43" t="n"/>
      <c r="DOS50" s="51" t="n"/>
      <c r="DOT50" s="51" t="n"/>
      <c r="DOY50" s="50" t="n"/>
      <c r="DOZ50" s="43" t="n"/>
      <c r="DPA50" s="43" t="n"/>
      <c r="DPB50" s="51" t="n"/>
      <c r="DPC50" s="51" t="n"/>
      <c r="DPH50" s="50" t="n"/>
      <c r="DPI50" s="43" t="n"/>
      <c r="DPJ50" s="43" t="n"/>
      <c r="DPK50" s="51" t="n"/>
      <c r="DPL50" s="51" t="n"/>
      <c r="DPQ50" s="50" t="n"/>
      <c r="DPR50" s="43" t="n"/>
      <c r="DPS50" s="43" t="n"/>
      <c r="DPT50" s="51" t="n"/>
      <c r="DPU50" s="51" t="n"/>
      <c r="DPZ50" s="50" t="n"/>
      <c r="DQA50" s="43" t="n"/>
      <c r="DQB50" s="43" t="n"/>
      <c r="DQC50" s="51" t="n"/>
      <c r="DQD50" s="51" t="n"/>
      <c r="DQI50" s="50" t="n"/>
      <c r="DQJ50" s="43" t="n"/>
      <c r="DQK50" s="43" t="n"/>
      <c r="DQL50" s="51" t="n"/>
      <c r="DQM50" s="51" t="n"/>
      <c r="DQR50" s="50" t="n"/>
      <c r="DQS50" s="43" t="n"/>
      <c r="DQT50" s="43" t="n"/>
      <c r="DQU50" s="51" t="n"/>
      <c r="DQV50" s="51" t="n"/>
      <c r="DRA50" s="50" t="n"/>
      <c r="DRB50" s="43" t="n"/>
      <c r="DRC50" s="43" t="n"/>
      <c r="DRD50" s="51" t="n"/>
      <c r="DRE50" s="51" t="n"/>
      <c r="DRJ50" s="50" t="n"/>
      <c r="DRK50" s="43" t="n"/>
      <c r="DRL50" s="43" t="n"/>
      <c r="DRM50" s="51" t="n"/>
      <c r="DRN50" s="51" t="n"/>
      <c r="DRS50" s="50" t="n"/>
      <c r="DRT50" s="43" t="n"/>
      <c r="DRU50" s="43" t="n"/>
      <c r="DRV50" s="51" t="n"/>
      <c r="DRW50" s="51" t="n"/>
      <c r="DSB50" s="50" t="n"/>
      <c r="DSC50" s="43" t="n"/>
      <c r="DSD50" s="43" t="n"/>
      <c r="DSE50" s="51" t="n"/>
      <c r="DSF50" s="51" t="n"/>
      <c r="DSK50" s="50" t="n"/>
      <c r="DSL50" s="43" t="n"/>
      <c r="DSM50" s="43" t="n"/>
      <c r="DSN50" s="51" t="n"/>
      <c r="DSO50" s="51" t="n"/>
      <c r="DST50" s="50" t="n"/>
      <c r="DSU50" s="43" t="n"/>
      <c r="DSV50" s="43" t="n"/>
      <c r="DSW50" s="51" t="n"/>
      <c r="DSX50" s="51" t="n"/>
      <c r="DTC50" s="50" t="n"/>
      <c r="DTD50" s="43" t="n"/>
      <c r="DTE50" s="43" t="n"/>
      <c r="DTF50" s="51" t="n"/>
      <c r="DTG50" s="51" t="n"/>
      <c r="DTL50" s="50" t="n"/>
      <c r="DTM50" s="43" t="n"/>
      <c r="DTN50" s="43" t="n"/>
      <c r="DTO50" s="51" t="n"/>
      <c r="DTP50" s="51" t="n"/>
      <c r="DTU50" s="50" t="n"/>
      <c r="DTV50" s="43" t="n"/>
      <c r="DTW50" s="43" t="n"/>
      <c r="DTX50" s="51" t="n"/>
      <c r="DTY50" s="51" t="n"/>
      <c r="DUD50" s="50" t="n"/>
      <c r="DUE50" s="43" t="n"/>
      <c r="DUF50" s="43" t="n"/>
      <c r="DUG50" s="51" t="n"/>
      <c r="DUH50" s="51" t="n"/>
      <c r="DUM50" s="50" t="n"/>
      <c r="DUN50" s="43" t="n"/>
      <c r="DUO50" s="43" t="n"/>
      <c r="DUP50" s="51" t="n"/>
      <c r="DUQ50" s="51" t="n"/>
      <c r="DUV50" s="50" t="n"/>
      <c r="DUW50" s="43" t="n"/>
      <c r="DUX50" s="43" t="n"/>
      <c r="DUY50" s="51" t="n"/>
      <c r="DUZ50" s="51" t="n"/>
      <c r="DVE50" s="50" t="n"/>
      <c r="DVF50" s="43" t="n"/>
      <c r="DVG50" s="43" t="n"/>
      <c r="DVH50" s="51" t="n"/>
      <c r="DVI50" s="51" t="n"/>
      <c r="DVN50" s="50" t="n"/>
      <c r="DVO50" s="43" t="n"/>
      <c r="DVP50" s="43" t="n"/>
      <c r="DVQ50" s="51" t="n"/>
      <c r="DVR50" s="51" t="n"/>
      <c r="DVW50" s="50" t="n"/>
      <c r="DVX50" s="43" t="n"/>
      <c r="DVY50" s="43" t="n"/>
      <c r="DVZ50" s="51" t="n"/>
      <c r="DWA50" s="51" t="n"/>
      <c r="DWF50" s="50" t="n"/>
      <c r="DWG50" s="43" t="n"/>
      <c r="DWH50" s="43" t="n"/>
      <c r="DWI50" s="51" t="n"/>
      <c r="DWJ50" s="51" t="n"/>
      <c r="DWO50" s="50" t="n"/>
      <c r="DWP50" s="43" t="n"/>
      <c r="DWQ50" s="43" t="n"/>
      <c r="DWR50" s="51" t="n"/>
      <c r="DWS50" s="51" t="n"/>
      <c r="DWX50" s="50" t="n"/>
      <c r="DWY50" s="43" t="n"/>
      <c r="DWZ50" s="43" t="n"/>
      <c r="DXA50" s="51" t="n"/>
      <c r="DXB50" s="51" t="n"/>
      <c r="DXG50" s="50" t="n"/>
      <c r="DXH50" s="43" t="n"/>
      <c r="DXI50" s="43" t="n"/>
      <c r="DXJ50" s="51" t="n"/>
      <c r="DXK50" s="51" t="n"/>
      <c r="DXP50" s="50" t="n"/>
      <c r="DXQ50" s="43" t="n"/>
      <c r="DXR50" s="43" t="n"/>
      <c r="DXS50" s="51" t="n"/>
      <c r="DXT50" s="51" t="n"/>
      <c r="DXY50" s="50" t="n"/>
      <c r="DXZ50" s="43" t="n"/>
      <c r="DYA50" s="43" t="n"/>
      <c r="DYB50" s="51" t="n"/>
      <c r="DYC50" s="51" t="n"/>
      <c r="DYH50" s="50" t="n"/>
      <c r="DYI50" s="43" t="n"/>
      <c r="DYJ50" s="43" t="n"/>
      <c r="DYK50" s="51" t="n"/>
      <c r="DYL50" s="51" t="n"/>
      <c r="DYQ50" s="50" t="n"/>
      <c r="DYR50" s="43" t="n"/>
      <c r="DYS50" s="43" t="n"/>
      <c r="DYT50" s="51" t="n"/>
      <c r="DYU50" s="51" t="n"/>
      <c r="DYZ50" s="50" t="n"/>
      <c r="DZA50" s="43" t="n"/>
      <c r="DZB50" s="43" t="n"/>
      <c r="DZC50" s="51" t="n"/>
      <c r="DZD50" s="51" t="n"/>
      <c r="DZI50" s="50" t="n"/>
      <c r="DZJ50" s="43" t="n"/>
      <c r="DZK50" s="43" t="n"/>
      <c r="DZL50" s="51" t="n"/>
      <c r="DZM50" s="51" t="n"/>
      <c r="DZR50" s="50" t="n"/>
      <c r="DZS50" s="43" t="n"/>
      <c r="DZT50" s="43" t="n"/>
      <c r="DZU50" s="51" t="n"/>
      <c r="DZV50" s="51" t="n"/>
      <c r="EAA50" s="50" t="n"/>
      <c r="EAB50" s="43" t="n"/>
      <c r="EAC50" s="43" t="n"/>
      <c r="EAD50" s="51" t="n"/>
      <c r="EAE50" s="51" t="n"/>
      <c r="EAJ50" s="50" t="n"/>
      <c r="EAK50" s="43" t="n"/>
      <c r="EAL50" s="43" t="n"/>
      <c r="EAM50" s="51" t="n"/>
      <c r="EAN50" s="51" t="n"/>
      <c r="EAS50" s="50" t="n"/>
      <c r="EAT50" s="43" t="n"/>
      <c r="EAU50" s="43" t="n"/>
      <c r="EAV50" s="51" t="n"/>
      <c r="EAW50" s="51" t="n"/>
      <c r="EBB50" s="50" t="n"/>
      <c r="EBC50" s="43" t="n"/>
      <c r="EBD50" s="43" t="n"/>
      <c r="EBE50" s="51" t="n"/>
      <c r="EBF50" s="51" t="n"/>
      <c r="EBK50" s="50" t="n"/>
      <c r="EBL50" s="43" t="n"/>
      <c r="EBM50" s="43" t="n"/>
      <c r="EBN50" s="51" t="n"/>
      <c r="EBO50" s="51" t="n"/>
      <c r="EBT50" s="50" t="n"/>
      <c r="EBU50" s="43" t="n"/>
      <c r="EBV50" s="43" t="n"/>
      <c r="EBW50" s="51" t="n"/>
      <c r="EBX50" s="51" t="n"/>
      <c r="ECC50" s="50" t="n"/>
      <c r="ECD50" s="43" t="n"/>
      <c r="ECE50" s="43" t="n"/>
      <c r="ECF50" s="51" t="n"/>
      <c r="ECG50" s="51" t="n"/>
      <c r="ECL50" s="50" t="n"/>
      <c r="ECM50" s="43" t="n"/>
      <c r="ECN50" s="43" t="n"/>
      <c r="ECO50" s="51" t="n"/>
      <c r="ECP50" s="51" t="n"/>
      <c r="ECU50" s="50" t="n"/>
      <c r="ECV50" s="43" t="n"/>
      <c r="ECW50" s="43" t="n"/>
      <c r="ECX50" s="51" t="n"/>
      <c r="ECY50" s="51" t="n"/>
      <c r="EDD50" s="50" t="n"/>
      <c r="EDE50" s="43" t="n"/>
      <c r="EDF50" s="43" t="n"/>
      <c r="EDG50" s="51" t="n"/>
      <c r="EDH50" s="51" t="n"/>
      <c r="EDM50" s="50" t="n"/>
      <c r="EDN50" s="43" t="n"/>
      <c r="EDO50" s="43" t="n"/>
      <c r="EDP50" s="51" t="n"/>
      <c r="EDQ50" s="51" t="n"/>
      <c r="EDV50" s="50" t="n"/>
      <c r="EDW50" s="43" t="n"/>
      <c r="EDX50" s="43" t="n"/>
      <c r="EDY50" s="51" t="n"/>
      <c r="EDZ50" s="51" t="n"/>
      <c r="EEE50" s="50" t="n"/>
      <c r="EEF50" s="43" t="n"/>
      <c r="EEG50" s="43" t="n"/>
      <c r="EEH50" s="51" t="n"/>
      <c r="EEI50" s="51" t="n"/>
      <c r="EEN50" s="50" t="n"/>
      <c r="EEO50" s="43" t="n"/>
      <c r="EEP50" s="43" t="n"/>
      <c r="EEQ50" s="51" t="n"/>
      <c r="EER50" s="51" t="n"/>
      <c r="EEW50" s="50" t="n"/>
      <c r="EEX50" s="43" t="n"/>
      <c r="EEY50" s="43" t="n"/>
      <c r="EEZ50" s="51" t="n"/>
      <c r="EFA50" s="51" t="n"/>
      <c r="EFF50" s="50" t="n"/>
      <c r="EFG50" s="43" t="n"/>
      <c r="EFH50" s="43" t="n"/>
      <c r="EFI50" s="51" t="n"/>
      <c r="EFJ50" s="51" t="n"/>
      <c r="EFO50" s="50" t="n"/>
      <c r="EFP50" s="43" t="n"/>
      <c r="EFQ50" s="43" t="n"/>
      <c r="EFR50" s="51" t="n"/>
      <c r="EFS50" s="51" t="n"/>
      <c r="EFX50" s="50" t="n"/>
      <c r="EFY50" s="43" t="n"/>
      <c r="EFZ50" s="43" t="n"/>
      <c r="EGA50" s="51" t="n"/>
      <c r="EGB50" s="51" t="n"/>
      <c r="EGG50" s="50" t="n"/>
      <c r="EGH50" s="43" t="n"/>
      <c r="EGI50" s="43" t="n"/>
      <c r="EGJ50" s="51" t="n"/>
      <c r="EGK50" s="51" t="n"/>
      <c r="EGP50" s="50" t="n"/>
      <c r="EGQ50" s="43" t="n"/>
      <c r="EGR50" s="43" t="n"/>
      <c r="EGS50" s="51" t="n"/>
      <c r="EGT50" s="51" t="n"/>
      <c r="EGY50" s="50" t="n"/>
      <c r="EGZ50" s="43" t="n"/>
      <c r="EHA50" s="43" t="n"/>
      <c r="EHB50" s="51" t="n"/>
      <c r="EHC50" s="51" t="n"/>
      <c r="EHH50" s="50" t="n"/>
      <c r="EHI50" s="43" t="n"/>
      <c r="EHJ50" s="43" t="n"/>
      <c r="EHK50" s="51" t="n"/>
      <c r="EHL50" s="51" t="n"/>
      <c r="EHQ50" s="50" t="n"/>
      <c r="EHR50" s="43" t="n"/>
      <c r="EHS50" s="43" t="n"/>
      <c r="EHT50" s="51" t="n"/>
      <c r="EHU50" s="51" t="n"/>
      <c r="EHZ50" s="50" t="n"/>
      <c r="EIA50" s="43" t="n"/>
      <c r="EIB50" s="43" t="n"/>
      <c r="EIC50" s="51" t="n"/>
      <c r="EID50" s="51" t="n"/>
      <c r="EII50" s="50" t="n"/>
      <c r="EIJ50" s="43" t="n"/>
      <c r="EIK50" s="43" t="n"/>
      <c r="EIL50" s="51" t="n"/>
      <c r="EIM50" s="51" t="n"/>
      <c r="EIR50" s="50" t="n"/>
      <c r="EIS50" s="43" t="n"/>
      <c r="EIT50" s="43" t="n"/>
      <c r="EIU50" s="51" t="n"/>
      <c r="EIV50" s="51" t="n"/>
      <c r="EJA50" s="50" t="n"/>
      <c r="EJB50" s="43" t="n"/>
      <c r="EJC50" s="43" t="n"/>
      <c r="EJD50" s="51" t="n"/>
      <c r="EJE50" s="51" t="n"/>
      <c r="EJJ50" s="50" t="n"/>
      <c r="EJK50" s="43" t="n"/>
      <c r="EJL50" s="43" t="n"/>
      <c r="EJM50" s="51" t="n"/>
      <c r="EJN50" s="51" t="n"/>
      <c r="EJS50" s="50" t="n"/>
      <c r="EJT50" s="43" t="n"/>
      <c r="EJU50" s="43" t="n"/>
      <c r="EJV50" s="51" t="n"/>
      <c r="EJW50" s="51" t="n"/>
      <c r="EKB50" s="50" t="n"/>
      <c r="EKC50" s="43" t="n"/>
      <c r="EKD50" s="43" t="n"/>
      <c r="EKE50" s="51" t="n"/>
      <c r="EKF50" s="51" t="n"/>
      <c r="EKK50" s="50" t="n"/>
      <c r="EKL50" s="43" t="n"/>
      <c r="EKM50" s="43" t="n"/>
      <c r="EKN50" s="51" t="n"/>
      <c r="EKO50" s="51" t="n"/>
      <c r="EKT50" s="50" t="n"/>
      <c r="EKU50" s="43" t="n"/>
      <c r="EKV50" s="43" t="n"/>
      <c r="EKW50" s="51" t="n"/>
      <c r="EKX50" s="51" t="n"/>
      <c r="ELC50" s="50" t="n"/>
      <c r="ELD50" s="43" t="n"/>
      <c r="ELE50" s="43" t="n"/>
      <c r="ELF50" s="51" t="n"/>
      <c r="ELG50" s="51" t="n"/>
      <c r="ELL50" s="50" t="n"/>
      <c r="ELM50" s="43" t="n"/>
      <c r="ELN50" s="43" t="n"/>
      <c r="ELO50" s="51" t="n"/>
      <c r="ELP50" s="51" t="n"/>
      <c r="ELU50" s="50" t="n"/>
      <c r="ELV50" s="43" t="n"/>
      <c r="ELW50" s="43" t="n"/>
      <c r="ELX50" s="51" t="n"/>
      <c r="ELY50" s="51" t="n"/>
      <c r="EMD50" s="50" t="n"/>
      <c r="EME50" s="43" t="n"/>
      <c r="EMF50" s="43" t="n"/>
      <c r="EMG50" s="51" t="n"/>
      <c r="EMH50" s="51" t="n"/>
      <c r="EMM50" s="50" t="n"/>
      <c r="EMN50" s="43" t="n"/>
      <c r="EMO50" s="43" t="n"/>
      <c r="EMP50" s="51" t="n"/>
      <c r="EMQ50" s="51" t="n"/>
      <c r="EMV50" s="50" t="n"/>
      <c r="EMW50" s="43" t="n"/>
      <c r="EMX50" s="43" t="n"/>
      <c r="EMY50" s="51" t="n"/>
      <c r="EMZ50" s="51" t="n"/>
      <c r="ENE50" s="50" t="n"/>
      <c r="ENF50" s="43" t="n"/>
      <c r="ENG50" s="43" t="n"/>
      <c r="ENH50" s="51" t="n"/>
      <c r="ENI50" s="51" t="n"/>
      <c r="ENN50" s="50" t="n"/>
      <c r="ENO50" s="43" t="n"/>
      <c r="ENP50" s="43" t="n"/>
      <c r="ENQ50" s="51" t="n"/>
      <c r="ENR50" s="51" t="n"/>
      <c r="ENW50" s="50" t="n"/>
      <c r="ENX50" s="43" t="n"/>
      <c r="ENY50" s="43" t="n"/>
      <c r="ENZ50" s="51" t="n"/>
      <c r="EOA50" s="51" t="n"/>
      <c r="EOF50" s="50" t="n"/>
      <c r="EOG50" s="43" t="n"/>
      <c r="EOH50" s="43" t="n"/>
      <c r="EOI50" s="51" t="n"/>
      <c r="EOJ50" s="51" t="n"/>
      <c r="EOO50" s="50" t="n"/>
      <c r="EOP50" s="43" t="n"/>
      <c r="EOQ50" s="43" t="n"/>
      <c r="EOR50" s="51" t="n"/>
      <c r="EOS50" s="51" t="n"/>
      <c r="EOX50" s="50" t="n"/>
      <c r="EOY50" s="43" t="n"/>
      <c r="EOZ50" s="43" t="n"/>
      <c r="EPA50" s="51" t="n"/>
      <c r="EPB50" s="51" t="n"/>
      <c r="EPG50" s="50" t="n"/>
      <c r="EPH50" s="43" t="n"/>
      <c r="EPI50" s="43" t="n"/>
      <c r="EPJ50" s="51" t="n"/>
      <c r="EPK50" s="51" t="n"/>
      <c r="EPP50" s="50" t="n"/>
      <c r="EPQ50" s="43" t="n"/>
      <c r="EPR50" s="43" t="n"/>
      <c r="EPS50" s="51" t="n"/>
      <c r="EPT50" s="51" t="n"/>
      <c r="EPY50" s="50" t="n"/>
      <c r="EPZ50" s="43" t="n"/>
      <c r="EQA50" s="43" t="n"/>
      <c r="EQB50" s="51" t="n"/>
      <c r="EQC50" s="51" t="n"/>
      <c r="EQH50" s="50" t="n"/>
      <c r="EQI50" s="43" t="n"/>
      <c r="EQJ50" s="43" t="n"/>
      <c r="EQK50" s="51" t="n"/>
      <c r="EQL50" s="51" t="n"/>
      <c r="EQQ50" s="50" t="n"/>
      <c r="EQR50" s="43" t="n"/>
      <c r="EQS50" s="43" t="n"/>
      <c r="EQT50" s="51" t="n"/>
      <c r="EQU50" s="51" t="n"/>
      <c r="EQZ50" s="50" t="n"/>
      <c r="ERA50" s="43" t="n"/>
      <c r="ERB50" s="43" t="n"/>
      <c r="ERC50" s="51" t="n"/>
      <c r="ERD50" s="51" t="n"/>
      <c r="ERI50" s="50" t="n"/>
      <c r="ERJ50" s="43" t="n"/>
      <c r="ERK50" s="43" t="n"/>
      <c r="ERL50" s="51" t="n"/>
      <c r="ERM50" s="51" t="n"/>
      <c r="ERR50" s="50" t="n"/>
      <c r="ERS50" s="43" t="n"/>
      <c r="ERT50" s="43" t="n"/>
      <c r="ERU50" s="51" t="n"/>
      <c r="ERV50" s="51" t="n"/>
      <c r="ESA50" s="50" t="n"/>
      <c r="ESB50" s="43" t="n"/>
      <c r="ESC50" s="43" t="n"/>
      <c r="ESD50" s="51" t="n"/>
      <c r="ESE50" s="51" t="n"/>
      <c r="ESJ50" s="50" t="n"/>
      <c r="ESK50" s="43" t="n"/>
      <c r="ESL50" s="43" t="n"/>
      <c r="ESM50" s="51" t="n"/>
      <c r="ESN50" s="51" t="n"/>
      <c r="ESS50" s="50" t="n"/>
      <c r="EST50" s="43" t="n"/>
      <c r="ESU50" s="43" t="n"/>
      <c r="ESV50" s="51" t="n"/>
      <c r="ESW50" s="51" t="n"/>
      <c r="ETB50" s="50" t="n"/>
      <c r="ETC50" s="43" t="n"/>
      <c r="ETD50" s="43" t="n"/>
      <c r="ETE50" s="51" t="n"/>
      <c r="ETF50" s="51" t="n"/>
      <c r="ETK50" s="50" t="n"/>
      <c r="ETL50" s="43" t="n"/>
      <c r="ETM50" s="43" t="n"/>
      <c r="ETN50" s="51" t="n"/>
      <c r="ETO50" s="51" t="n"/>
      <c r="ETT50" s="50" t="n"/>
      <c r="ETU50" s="43" t="n"/>
      <c r="ETV50" s="43" t="n"/>
      <c r="ETW50" s="51" t="n"/>
      <c r="ETX50" s="51" t="n"/>
      <c r="EUC50" s="50" t="n"/>
      <c r="EUD50" s="43" t="n"/>
      <c r="EUE50" s="43" t="n"/>
      <c r="EUF50" s="51" t="n"/>
      <c r="EUG50" s="51" t="n"/>
      <c r="EUL50" s="50" t="n"/>
      <c r="EUM50" s="43" t="n"/>
      <c r="EUN50" s="43" t="n"/>
      <c r="EUO50" s="51" t="n"/>
      <c r="EUP50" s="51" t="n"/>
      <c r="EUU50" s="50" t="n"/>
      <c r="EUV50" s="43" t="n"/>
      <c r="EUW50" s="43" t="n"/>
      <c r="EUX50" s="51" t="n"/>
      <c r="EUY50" s="51" t="n"/>
      <c r="EVD50" s="50" t="n"/>
      <c r="EVE50" s="43" t="n"/>
      <c r="EVF50" s="43" t="n"/>
      <c r="EVG50" s="51" t="n"/>
      <c r="EVH50" s="51" t="n"/>
      <c r="EVM50" s="50" t="n"/>
      <c r="EVN50" s="43" t="n"/>
      <c r="EVO50" s="43" t="n"/>
      <c r="EVP50" s="51" t="n"/>
      <c r="EVQ50" s="51" t="n"/>
      <c r="EVV50" s="50" t="n"/>
      <c r="EVW50" s="43" t="n"/>
      <c r="EVX50" s="43" t="n"/>
      <c r="EVY50" s="51" t="n"/>
      <c r="EVZ50" s="51" t="n"/>
      <c r="EWE50" s="50" t="n"/>
      <c r="EWF50" s="43" t="n"/>
      <c r="EWG50" s="43" t="n"/>
      <c r="EWH50" s="51" t="n"/>
      <c r="EWI50" s="51" t="n"/>
      <c r="EWN50" s="50" t="n"/>
      <c r="EWO50" s="43" t="n"/>
      <c r="EWP50" s="43" t="n"/>
      <c r="EWQ50" s="51" t="n"/>
      <c r="EWR50" s="51" t="n"/>
      <c r="EWW50" s="50" t="n"/>
      <c r="EWX50" s="43" t="n"/>
      <c r="EWY50" s="43" t="n"/>
      <c r="EWZ50" s="51" t="n"/>
      <c r="EXA50" s="51" t="n"/>
      <c r="EXF50" s="50" t="n"/>
      <c r="EXG50" s="43" t="n"/>
      <c r="EXH50" s="43" t="n"/>
      <c r="EXI50" s="51" t="n"/>
      <c r="EXJ50" s="51" t="n"/>
      <c r="EXO50" s="50" t="n"/>
      <c r="EXP50" s="43" t="n"/>
      <c r="EXQ50" s="43" t="n"/>
      <c r="EXR50" s="51" t="n"/>
      <c r="EXS50" s="51" t="n"/>
      <c r="EXX50" s="50" t="n"/>
      <c r="EXY50" s="43" t="n"/>
      <c r="EXZ50" s="43" t="n"/>
      <c r="EYA50" s="51" t="n"/>
      <c r="EYB50" s="51" t="n"/>
      <c r="EYG50" s="50" t="n"/>
      <c r="EYH50" s="43" t="n"/>
      <c r="EYI50" s="43" t="n"/>
      <c r="EYJ50" s="51" t="n"/>
      <c r="EYK50" s="51" t="n"/>
      <c r="EYP50" s="50" t="n"/>
      <c r="EYQ50" s="43" t="n"/>
      <c r="EYR50" s="43" t="n"/>
      <c r="EYS50" s="51" t="n"/>
      <c r="EYT50" s="51" t="n"/>
      <c r="EYY50" s="50" t="n"/>
      <c r="EYZ50" s="43" t="n"/>
      <c r="EZA50" s="43" t="n"/>
      <c r="EZB50" s="51" t="n"/>
      <c r="EZC50" s="51" t="n"/>
      <c r="EZH50" s="50" t="n"/>
      <c r="EZI50" s="43" t="n"/>
      <c r="EZJ50" s="43" t="n"/>
      <c r="EZK50" s="51" t="n"/>
      <c r="EZL50" s="51" t="n"/>
      <c r="EZQ50" s="50" t="n"/>
      <c r="EZR50" s="43" t="n"/>
      <c r="EZS50" s="43" t="n"/>
      <c r="EZT50" s="51" t="n"/>
      <c r="EZU50" s="51" t="n"/>
      <c r="EZZ50" s="50" t="n"/>
      <c r="FAA50" s="43" t="n"/>
      <c r="FAB50" s="43" t="n"/>
      <c r="FAC50" s="51" t="n"/>
      <c r="FAD50" s="51" t="n"/>
      <c r="FAI50" s="50" t="n"/>
      <c r="FAJ50" s="43" t="n"/>
      <c r="FAK50" s="43" t="n"/>
      <c r="FAL50" s="51" t="n"/>
      <c r="FAM50" s="51" t="n"/>
      <c r="FAR50" s="50" t="n"/>
      <c r="FAS50" s="43" t="n"/>
      <c r="FAT50" s="43" t="n"/>
      <c r="FAU50" s="51" t="n"/>
      <c r="FAV50" s="51" t="n"/>
      <c r="FBA50" s="50" t="n"/>
      <c r="FBB50" s="43" t="n"/>
      <c r="FBC50" s="43" t="n"/>
      <c r="FBD50" s="51" t="n"/>
      <c r="FBE50" s="51" t="n"/>
      <c r="FBJ50" s="50" t="n"/>
      <c r="FBK50" s="43" t="n"/>
      <c r="FBL50" s="43" t="n"/>
      <c r="FBM50" s="51" t="n"/>
      <c r="FBN50" s="51" t="n"/>
      <c r="FBS50" s="50" t="n"/>
      <c r="FBT50" s="43" t="n"/>
      <c r="FBU50" s="43" t="n"/>
      <c r="FBV50" s="51" t="n"/>
      <c r="FBW50" s="51" t="n"/>
      <c r="FCB50" s="50" t="n"/>
      <c r="FCC50" s="43" t="n"/>
      <c r="FCD50" s="43" t="n"/>
      <c r="FCE50" s="51" t="n"/>
      <c r="FCF50" s="51" t="n"/>
      <c r="FCK50" s="50" t="n"/>
      <c r="FCL50" s="43" t="n"/>
      <c r="FCM50" s="43" t="n"/>
      <c r="FCN50" s="51" t="n"/>
      <c r="FCO50" s="51" t="n"/>
      <c r="FCT50" s="50" t="n"/>
      <c r="FCU50" s="43" t="n"/>
      <c r="FCV50" s="43" t="n"/>
      <c r="FCW50" s="51" t="n"/>
      <c r="FCX50" s="51" t="n"/>
      <c r="FDC50" s="50" t="n"/>
      <c r="FDD50" s="43" t="n"/>
      <c r="FDE50" s="43" t="n"/>
      <c r="FDF50" s="51" t="n"/>
      <c r="FDG50" s="51" t="n"/>
      <c r="FDL50" s="50" t="n"/>
      <c r="FDM50" s="43" t="n"/>
      <c r="FDN50" s="43" t="n"/>
      <c r="FDO50" s="51" t="n"/>
      <c r="FDP50" s="51" t="n"/>
      <c r="FDU50" s="50" t="n"/>
      <c r="FDV50" s="43" t="n"/>
      <c r="FDW50" s="43" t="n"/>
      <c r="FDX50" s="51" t="n"/>
      <c r="FDY50" s="51" t="n"/>
      <c r="FED50" s="50" t="n"/>
      <c r="FEE50" s="43" t="n"/>
      <c r="FEF50" s="43" t="n"/>
      <c r="FEG50" s="51" t="n"/>
      <c r="FEH50" s="51" t="n"/>
      <c r="FEM50" s="50" t="n"/>
      <c r="FEN50" s="43" t="n"/>
      <c r="FEO50" s="43" t="n"/>
      <c r="FEP50" s="51" t="n"/>
      <c r="FEQ50" s="51" t="n"/>
      <c r="FEV50" s="50" t="n"/>
      <c r="FEW50" s="43" t="n"/>
      <c r="FEX50" s="43" t="n"/>
      <c r="FEY50" s="51" t="n"/>
      <c r="FEZ50" s="51" t="n"/>
      <c r="FFE50" s="50" t="n"/>
      <c r="FFF50" s="43" t="n"/>
      <c r="FFG50" s="43" t="n"/>
      <c r="FFH50" s="51" t="n"/>
      <c r="FFI50" s="51" t="n"/>
      <c r="FFN50" s="50" t="n"/>
      <c r="FFO50" s="43" t="n"/>
      <c r="FFP50" s="43" t="n"/>
      <c r="FFQ50" s="51" t="n"/>
      <c r="FFR50" s="51" t="n"/>
      <c r="FFW50" s="50" t="n"/>
      <c r="FFX50" s="43" t="n"/>
      <c r="FFY50" s="43" t="n"/>
      <c r="FFZ50" s="51" t="n"/>
      <c r="FGA50" s="51" t="n"/>
      <c r="FGF50" s="50" t="n"/>
      <c r="FGG50" s="43" t="n"/>
      <c r="FGH50" s="43" t="n"/>
      <c r="FGI50" s="51" t="n"/>
      <c r="FGJ50" s="51" t="n"/>
      <c r="FGO50" s="50" t="n"/>
      <c r="FGP50" s="43" t="n"/>
      <c r="FGQ50" s="43" t="n"/>
      <c r="FGR50" s="51" t="n"/>
      <c r="FGS50" s="51" t="n"/>
      <c r="FGX50" s="50" t="n"/>
      <c r="FGY50" s="43" t="n"/>
      <c r="FGZ50" s="43" t="n"/>
      <c r="FHA50" s="51" t="n"/>
      <c r="FHB50" s="51" t="n"/>
      <c r="FHG50" s="50" t="n"/>
      <c r="FHH50" s="43" t="n"/>
      <c r="FHI50" s="43" t="n"/>
      <c r="FHJ50" s="51" t="n"/>
      <c r="FHK50" s="51" t="n"/>
      <c r="FHP50" s="50" t="n"/>
      <c r="FHQ50" s="43" t="n"/>
      <c r="FHR50" s="43" t="n"/>
      <c r="FHS50" s="51" t="n"/>
      <c r="FHT50" s="51" t="n"/>
      <c r="FHY50" s="50" t="n"/>
      <c r="FHZ50" s="43" t="n"/>
      <c r="FIA50" s="43" t="n"/>
      <c r="FIB50" s="51" t="n"/>
      <c r="FIC50" s="51" t="n"/>
      <c r="FIH50" s="50" t="n"/>
      <c r="FII50" s="43" t="n"/>
      <c r="FIJ50" s="43" t="n"/>
      <c r="FIK50" s="51" t="n"/>
      <c r="FIL50" s="51" t="n"/>
      <c r="FIQ50" s="50" t="n"/>
      <c r="FIR50" s="43" t="n"/>
      <c r="FIS50" s="43" t="n"/>
      <c r="FIT50" s="51" t="n"/>
      <c r="FIU50" s="51" t="n"/>
      <c r="FIZ50" s="50" t="n"/>
      <c r="FJA50" s="43" t="n"/>
      <c r="FJB50" s="43" t="n"/>
      <c r="FJC50" s="51" t="n"/>
      <c r="FJD50" s="51" t="n"/>
      <c r="FJI50" s="50" t="n"/>
      <c r="FJJ50" s="43" t="n"/>
      <c r="FJK50" s="43" t="n"/>
      <c r="FJL50" s="51" t="n"/>
      <c r="FJM50" s="51" t="n"/>
      <c r="FJR50" s="50" t="n"/>
      <c r="FJS50" s="43" t="n"/>
      <c r="FJT50" s="43" t="n"/>
      <c r="FJU50" s="51" t="n"/>
      <c r="FJV50" s="51" t="n"/>
      <c r="FKA50" s="50" t="n"/>
      <c r="FKB50" s="43" t="n"/>
      <c r="FKC50" s="43" t="n"/>
      <c r="FKD50" s="51" t="n"/>
      <c r="FKE50" s="51" t="n"/>
      <c r="FKJ50" s="50" t="n"/>
      <c r="FKK50" s="43" t="n"/>
      <c r="FKL50" s="43" t="n"/>
      <c r="FKM50" s="51" t="n"/>
      <c r="FKN50" s="51" t="n"/>
      <c r="FKS50" s="50" t="n"/>
      <c r="FKT50" s="43" t="n"/>
      <c r="FKU50" s="43" t="n"/>
      <c r="FKV50" s="51" t="n"/>
      <c r="FKW50" s="51" t="n"/>
      <c r="FLB50" s="50" t="n"/>
      <c r="FLC50" s="43" t="n"/>
      <c r="FLD50" s="43" t="n"/>
      <c r="FLE50" s="51" t="n"/>
      <c r="FLF50" s="51" t="n"/>
      <c r="FLK50" s="50" t="n"/>
      <c r="FLL50" s="43" t="n"/>
      <c r="FLM50" s="43" t="n"/>
      <c r="FLN50" s="51" t="n"/>
      <c r="FLO50" s="51" t="n"/>
      <c r="FLT50" s="50" t="n"/>
      <c r="FLU50" s="43" t="n"/>
      <c r="FLV50" s="43" t="n"/>
      <c r="FLW50" s="51" t="n"/>
      <c r="FLX50" s="51" t="n"/>
      <c r="FMC50" s="50" t="n"/>
      <c r="FMD50" s="43" t="n"/>
      <c r="FME50" s="43" t="n"/>
      <c r="FMF50" s="51" t="n"/>
      <c r="FMG50" s="51" t="n"/>
      <c r="FML50" s="50" t="n"/>
      <c r="FMM50" s="43" t="n"/>
      <c r="FMN50" s="43" t="n"/>
      <c r="FMO50" s="51" t="n"/>
      <c r="FMP50" s="51" t="n"/>
      <c r="FMU50" s="50" t="n"/>
      <c r="FMV50" s="43" t="n"/>
      <c r="FMW50" s="43" t="n"/>
      <c r="FMX50" s="51" t="n"/>
      <c r="FMY50" s="51" t="n"/>
      <c r="FND50" s="50" t="n"/>
      <c r="FNE50" s="43" t="n"/>
      <c r="FNF50" s="43" t="n"/>
      <c r="FNG50" s="51" t="n"/>
      <c r="FNH50" s="51" t="n"/>
      <c r="FNM50" s="50" t="n"/>
      <c r="FNN50" s="43" t="n"/>
      <c r="FNO50" s="43" t="n"/>
      <c r="FNP50" s="51" t="n"/>
      <c r="FNQ50" s="51" t="n"/>
      <c r="FNV50" s="50" t="n"/>
      <c r="FNW50" s="43" t="n"/>
      <c r="FNX50" s="43" t="n"/>
      <c r="FNY50" s="51" t="n"/>
      <c r="FNZ50" s="51" t="n"/>
      <c r="FOE50" s="50" t="n"/>
      <c r="FOF50" s="43" t="n"/>
      <c r="FOG50" s="43" t="n"/>
      <c r="FOH50" s="51" t="n"/>
      <c r="FOI50" s="51" t="n"/>
      <c r="FON50" s="50" t="n"/>
      <c r="FOO50" s="43" t="n"/>
      <c r="FOP50" s="43" t="n"/>
      <c r="FOQ50" s="51" t="n"/>
      <c r="FOR50" s="51" t="n"/>
      <c r="FOW50" s="50" t="n"/>
      <c r="FOX50" s="43" t="n"/>
      <c r="FOY50" s="43" t="n"/>
      <c r="FOZ50" s="51" t="n"/>
      <c r="FPA50" s="51" t="n"/>
      <c r="FPF50" s="50" t="n"/>
      <c r="FPG50" s="43" t="n"/>
      <c r="FPH50" s="43" t="n"/>
      <c r="FPI50" s="51" t="n"/>
      <c r="FPJ50" s="51" t="n"/>
      <c r="FPO50" s="50" t="n"/>
      <c r="FPP50" s="43" t="n"/>
      <c r="FPQ50" s="43" t="n"/>
      <c r="FPR50" s="51" t="n"/>
      <c r="FPS50" s="51" t="n"/>
      <c r="FPX50" s="50" t="n"/>
      <c r="FPY50" s="43" t="n"/>
      <c r="FPZ50" s="43" t="n"/>
      <c r="FQA50" s="51" t="n"/>
      <c r="FQB50" s="51" t="n"/>
      <c r="FQG50" s="50" t="n"/>
      <c r="FQH50" s="43" t="n"/>
      <c r="FQI50" s="43" t="n"/>
      <c r="FQJ50" s="51" t="n"/>
      <c r="FQK50" s="51" t="n"/>
      <c r="FQP50" s="50" t="n"/>
      <c r="FQQ50" s="43" t="n"/>
      <c r="FQR50" s="43" t="n"/>
      <c r="FQS50" s="51" t="n"/>
      <c r="FQT50" s="51" t="n"/>
      <c r="FQY50" s="50" t="n"/>
      <c r="FQZ50" s="43" t="n"/>
      <c r="FRA50" s="43" t="n"/>
      <c r="FRB50" s="51" t="n"/>
      <c r="FRC50" s="51" t="n"/>
      <c r="FRH50" s="50" t="n"/>
      <c r="FRI50" s="43" t="n"/>
      <c r="FRJ50" s="43" t="n"/>
      <c r="FRK50" s="51" t="n"/>
      <c r="FRL50" s="51" t="n"/>
      <c r="FRQ50" s="50" t="n"/>
      <c r="FRR50" s="43" t="n"/>
      <c r="FRS50" s="43" t="n"/>
      <c r="FRT50" s="51" t="n"/>
      <c r="FRU50" s="51" t="n"/>
      <c r="FRZ50" s="50" t="n"/>
      <c r="FSA50" s="43" t="n"/>
      <c r="FSB50" s="43" t="n"/>
      <c r="FSC50" s="51" t="n"/>
      <c r="FSD50" s="51" t="n"/>
      <c r="FSI50" s="50" t="n"/>
      <c r="FSJ50" s="43" t="n"/>
      <c r="FSK50" s="43" t="n"/>
      <c r="FSL50" s="51" t="n"/>
      <c r="FSM50" s="51" t="n"/>
      <c r="FSR50" s="50" t="n"/>
      <c r="FSS50" s="43" t="n"/>
      <c r="FST50" s="43" t="n"/>
      <c r="FSU50" s="51" t="n"/>
      <c r="FSV50" s="51" t="n"/>
      <c r="FTA50" s="50" t="n"/>
      <c r="FTB50" s="43" t="n"/>
      <c r="FTC50" s="43" t="n"/>
      <c r="FTD50" s="51" t="n"/>
      <c r="FTE50" s="51" t="n"/>
      <c r="FTJ50" s="50" t="n"/>
      <c r="FTK50" s="43" t="n"/>
      <c r="FTL50" s="43" t="n"/>
      <c r="FTM50" s="51" t="n"/>
      <c r="FTN50" s="51" t="n"/>
      <c r="FTS50" s="50" t="n"/>
      <c r="FTT50" s="43" t="n"/>
      <c r="FTU50" s="43" t="n"/>
      <c r="FTV50" s="51" t="n"/>
      <c r="FTW50" s="51" t="n"/>
      <c r="FUB50" s="50" t="n"/>
      <c r="FUC50" s="43" t="n"/>
      <c r="FUD50" s="43" t="n"/>
      <c r="FUE50" s="51" t="n"/>
      <c r="FUF50" s="51" t="n"/>
      <c r="FUK50" s="50" t="n"/>
      <c r="FUL50" s="43" t="n"/>
      <c r="FUM50" s="43" t="n"/>
      <c r="FUN50" s="51" t="n"/>
      <c r="FUO50" s="51" t="n"/>
      <c r="FUT50" s="50" t="n"/>
      <c r="FUU50" s="43" t="n"/>
      <c r="FUV50" s="43" t="n"/>
      <c r="FUW50" s="51" t="n"/>
      <c r="FUX50" s="51" t="n"/>
      <c r="FVC50" s="50" t="n"/>
      <c r="FVD50" s="43" t="n"/>
      <c r="FVE50" s="43" t="n"/>
      <c r="FVF50" s="51" t="n"/>
      <c r="FVG50" s="51" t="n"/>
      <c r="FVL50" s="50" t="n"/>
      <c r="FVM50" s="43" t="n"/>
      <c r="FVN50" s="43" t="n"/>
      <c r="FVO50" s="51" t="n"/>
      <c r="FVP50" s="51" t="n"/>
      <c r="FVU50" s="50" t="n"/>
      <c r="FVV50" s="43" t="n"/>
      <c r="FVW50" s="43" t="n"/>
      <c r="FVX50" s="51" t="n"/>
      <c r="FVY50" s="51" t="n"/>
      <c r="FWD50" s="50" t="n"/>
      <c r="FWE50" s="43" t="n"/>
      <c r="FWF50" s="43" t="n"/>
      <c r="FWG50" s="51" t="n"/>
      <c r="FWH50" s="51" t="n"/>
      <c r="FWM50" s="50" t="n"/>
      <c r="FWN50" s="43" t="n"/>
      <c r="FWO50" s="43" t="n"/>
      <c r="FWP50" s="51" t="n"/>
      <c r="FWQ50" s="51" t="n"/>
      <c r="FWV50" s="50" t="n"/>
      <c r="FWW50" s="43" t="n"/>
      <c r="FWX50" s="43" t="n"/>
      <c r="FWY50" s="51" t="n"/>
      <c r="FWZ50" s="51" t="n"/>
      <c r="FXE50" s="50" t="n"/>
      <c r="FXF50" s="43" t="n"/>
      <c r="FXG50" s="43" t="n"/>
      <c r="FXH50" s="51" t="n"/>
      <c r="FXI50" s="51" t="n"/>
      <c r="FXN50" s="50" t="n"/>
      <c r="FXO50" s="43" t="n"/>
      <c r="FXP50" s="43" t="n"/>
      <c r="FXQ50" s="51" t="n"/>
      <c r="FXR50" s="51" t="n"/>
      <c r="FXW50" s="50" t="n"/>
      <c r="FXX50" s="43" t="n"/>
      <c r="FXY50" s="43" t="n"/>
      <c r="FXZ50" s="51" t="n"/>
      <c r="FYA50" s="51" t="n"/>
      <c r="FYF50" s="50" t="n"/>
      <c r="FYG50" s="43" t="n"/>
      <c r="FYH50" s="43" t="n"/>
      <c r="FYI50" s="51" t="n"/>
      <c r="FYJ50" s="51" t="n"/>
      <c r="FYO50" s="50" t="n"/>
      <c r="FYP50" s="43" t="n"/>
      <c r="FYQ50" s="43" t="n"/>
      <c r="FYR50" s="51" t="n"/>
      <c r="FYS50" s="51" t="n"/>
      <c r="FYX50" s="50" t="n"/>
      <c r="FYY50" s="43" t="n"/>
      <c r="FYZ50" s="43" t="n"/>
      <c r="FZA50" s="51" t="n"/>
      <c r="FZB50" s="51" t="n"/>
      <c r="FZG50" s="50" t="n"/>
      <c r="FZH50" s="43" t="n"/>
      <c r="FZI50" s="43" t="n"/>
      <c r="FZJ50" s="51" t="n"/>
      <c r="FZK50" s="51" t="n"/>
      <c r="FZP50" s="50" t="n"/>
      <c r="FZQ50" s="43" t="n"/>
      <c r="FZR50" s="43" t="n"/>
      <c r="FZS50" s="51" t="n"/>
      <c r="FZT50" s="51" t="n"/>
      <c r="FZY50" s="50" t="n"/>
      <c r="FZZ50" s="43" t="n"/>
      <c r="GAA50" s="43" t="n"/>
      <c r="GAB50" s="51" t="n"/>
      <c r="GAC50" s="51" t="n"/>
      <c r="GAH50" s="50" t="n"/>
      <c r="GAI50" s="43" t="n"/>
      <c r="GAJ50" s="43" t="n"/>
      <c r="GAK50" s="51" t="n"/>
      <c r="GAL50" s="51" t="n"/>
      <c r="GAQ50" s="50" t="n"/>
      <c r="GAR50" s="43" t="n"/>
      <c r="GAS50" s="43" t="n"/>
      <c r="GAT50" s="51" t="n"/>
      <c r="GAU50" s="51" t="n"/>
      <c r="GAZ50" s="50" t="n"/>
      <c r="GBA50" s="43" t="n"/>
      <c r="GBB50" s="43" t="n"/>
      <c r="GBC50" s="51" t="n"/>
      <c r="GBD50" s="51" t="n"/>
      <c r="GBI50" s="50" t="n"/>
      <c r="GBJ50" s="43" t="n"/>
      <c r="GBK50" s="43" t="n"/>
      <c r="GBL50" s="51" t="n"/>
      <c r="GBM50" s="51" t="n"/>
      <c r="GBR50" s="50" t="n"/>
      <c r="GBS50" s="43" t="n"/>
      <c r="GBT50" s="43" t="n"/>
      <c r="GBU50" s="51" t="n"/>
      <c r="GBV50" s="51" t="n"/>
      <c r="GCA50" s="50" t="n"/>
      <c r="GCB50" s="43" t="n"/>
      <c r="GCC50" s="43" t="n"/>
      <c r="GCD50" s="51" t="n"/>
      <c r="GCE50" s="51" t="n"/>
      <c r="GCJ50" s="50" t="n"/>
      <c r="GCK50" s="43" t="n"/>
      <c r="GCL50" s="43" t="n"/>
      <c r="GCM50" s="51" t="n"/>
      <c r="GCN50" s="51" t="n"/>
      <c r="GCS50" s="50" t="n"/>
      <c r="GCT50" s="43" t="n"/>
      <c r="GCU50" s="43" t="n"/>
      <c r="GCV50" s="51" t="n"/>
      <c r="GCW50" s="51" t="n"/>
      <c r="GDB50" s="50" t="n"/>
      <c r="GDC50" s="43" t="n"/>
      <c r="GDD50" s="43" t="n"/>
      <c r="GDE50" s="51" t="n"/>
      <c r="GDF50" s="51" t="n"/>
      <c r="GDK50" s="50" t="n"/>
      <c r="GDL50" s="43" t="n"/>
      <c r="GDM50" s="43" t="n"/>
      <c r="GDN50" s="51" t="n"/>
      <c r="GDO50" s="51" t="n"/>
      <c r="GDT50" s="50" t="n"/>
      <c r="GDU50" s="43" t="n"/>
      <c r="GDV50" s="43" t="n"/>
      <c r="GDW50" s="51" t="n"/>
      <c r="GDX50" s="51" t="n"/>
      <c r="GEC50" s="50" t="n"/>
      <c r="GED50" s="43" t="n"/>
      <c r="GEE50" s="43" t="n"/>
      <c r="GEF50" s="51" t="n"/>
      <c r="GEG50" s="51" t="n"/>
      <c r="GEL50" s="50" t="n"/>
      <c r="GEM50" s="43" t="n"/>
      <c r="GEN50" s="43" t="n"/>
      <c r="GEO50" s="51" t="n"/>
      <c r="GEP50" s="51" t="n"/>
      <c r="GEU50" s="50" t="n"/>
      <c r="GEV50" s="43" t="n"/>
      <c r="GEW50" s="43" t="n"/>
      <c r="GEX50" s="51" t="n"/>
      <c r="GEY50" s="51" t="n"/>
      <c r="GFD50" s="50" t="n"/>
      <c r="GFE50" s="43" t="n"/>
      <c r="GFF50" s="43" t="n"/>
      <c r="GFG50" s="51" t="n"/>
      <c r="GFH50" s="51" t="n"/>
      <c r="GFM50" s="50" t="n"/>
      <c r="GFN50" s="43" t="n"/>
      <c r="GFO50" s="43" t="n"/>
      <c r="GFP50" s="51" t="n"/>
      <c r="GFQ50" s="51" t="n"/>
      <c r="GFV50" s="50" t="n"/>
      <c r="GFW50" s="43" t="n"/>
      <c r="GFX50" s="43" t="n"/>
      <c r="GFY50" s="51" t="n"/>
      <c r="GFZ50" s="51" t="n"/>
      <c r="GGE50" s="50" t="n"/>
      <c r="GGF50" s="43" t="n"/>
      <c r="GGG50" s="43" t="n"/>
      <c r="GGH50" s="51" t="n"/>
      <c r="GGI50" s="51" t="n"/>
      <c r="GGN50" s="50" t="n"/>
      <c r="GGO50" s="43" t="n"/>
      <c r="GGP50" s="43" t="n"/>
      <c r="GGQ50" s="51" t="n"/>
      <c r="GGR50" s="51" t="n"/>
      <c r="GGW50" s="50" t="n"/>
      <c r="GGX50" s="43" t="n"/>
      <c r="GGY50" s="43" t="n"/>
      <c r="GGZ50" s="51" t="n"/>
      <c r="GHA50" s="51" t="n"/>
      <c r="GHF50" s="50" t="n"/>
      <c r="GHG50" s="43" t="n"/>
      <c r="GHH50" s="43" t="n"/>
      <c r="GHI50" s="51" t="n"/>
      <c r="GHJ50" s="51" t="n"/>
      <c r="GHO50" s="50" t="n"/>
      <c r="GHP50" s="43" t="n"/>
      <c r="GHQ50" s="43" t="n"/>
      <c r="GHR50" s="51" t="n"/>
      <c r="GHS50" s="51" t="n"/>
      <c r="GHX50" s="50" t="n"/>
      <c r="GHY50" s="43" t="n"/>
      <c r="GHZ50" s="43" t="n"/>
      <c r="GIA50" s="51" t="n"/>
      <c r="GIB50" s="51" t="n"/>
      <c r="GIG50" s="50" t="n"/>
      <c r="GIH50" s="43" t="n"/>
      <c r="GII50" s="43" t="n"/>
      <c r="GIJ50" s="51" t="n"/>
      <c r="GIK50" s="51" t="n"/>
      <c r="GIP50" s="50" t="n"/>
      <c r="GIQ50" s="43" t="n"/>
      <c r="GIR50" s="43" t="n"/>
      <c r="GIS50" s="51" t="n"/>
      <c r="GIT50" s="51" t="n"/>
      <c r="GIY50" s="50" t="n"/>
      <c r="GIZ50" s="43" t="n"/>
      <c r="GJA50" s="43" t="n"/>
      <c r="GJB50" s="51" t="n"/>
      <c r="GJC50" s="51" t="n"/>
      <c r="GJH50" s="50" t="n"/>
      <c r="GJI50" s="43" t="n"/>
      <c r="GJJ50" s="43" t="n"/>
      <c r="GJK50" s="51" t="n"/>
      <c r="GJL50" s="51" t="n"/>
      <c r="GJQ50" s="50" t="n"/>
      <c r="GJR50" s="43" t="n"/>
      <c r="GJS50" s="43" t="n"/>
      <c r="GJT50" s="51" t="n"/>
      <c r="GJU50" s="51" t="n"/>
      <c r="GJZ50" s="50" t="n"/>
      <c r="GKA50" s="43" t="n"/>
      <c r="GKB50" s="43" t="n"/>
      <c r="GKC50" s="51" t="n"/>
      <c r="GKD50" s="51" t="n"/>
      <c r="GKI50" s="50" t="n"/>
      <c r="GKJ50" s="43" t="n"/>
      <c r="GKK50" s="43" t="n"/>
      <c r="GKL50" s="51" t="n"/>
      <c r="GKM50" s="51" t="n"/>
      <c r="GKR50" s="50" t="n"/>
      <c r="GKS50" s="43" t="n"/>
      <c r="GKT50" s="43" t="n"/>
      <c r="GKU50" s="51" t="n"/>
      <c r="GKV50" s="51" t="n"/>
      <c r="GLA50" s="50" t="n"/>
      <c r="GLB50" s="43" t="n"/>
      <c r="GLC50" s="43" t="n"/>
      <c r="GLD50" s="51" t="n"/>
      <c r="GLE50" s="51" t="n"/>
      <c r="GLJ50" s="50" t="n"/>
      <c r="GLK50" s="43" t="n"/>
      <c r="GLL50" s="43" t="n"/>
      <c r="GLM50" s="51" t="n"/>
      <c r="GLN50" s="51" t="n"/>
      <c r="GLS50" s="50" t="n"/>
      <c r="GLT50" s="43" t="n"/>
      <c r="GLU50" s="43" t="n"/>
      <c r="GLV50" s="51" t="n"/>
      <c r="GLW50" s="51" t="n"/>
      <c r="GMB50" s="50" t="n"/>
      <c r="GMC50" s="43" t="n"/>
      <c r="GMD50" s="43" t="n"/>
      <c r="GME50" s="51" t="n"/>
      <c r="GMF50" s="51" t="n"/>
      <c r="GMK50" s="50" t="n"/>
      <c r="GML50" s="43" t="n"/>
      <c r="GMM50" s="43" t="n"/>
      <c r="GMN50" s="51" t="n"/>
      <c r="GMO50" s="51" t="n"/>
      <c r="GMT50" s="50" t="n"/>
      <c r="GMU50" s="43" t="n"/>
      <c r="GMV50" s="43" t="n"/>
      <c r="GMW50" s="51" t="n"/>
      <c r="GMX50" s="51" t="n"/>
      <c r="GNC50" s="50" t="n"/>
      <c r="GND50" s="43" t="n"/>
      <c r="GNE50" s="43" t="n"/>
      <c r="GNF50" s="51" t="n"/>
      <c r="GNG50" s="51" t="n"/>
      <c r="GNL50" s="50" t="n"/>
      <c r="GNM50" s="43" t="n"/>
      <c r="GNN50" s="43" t="n"/>
      <c r="GNO50" s="51" t="n"/>
      <c r="GNP50" s="51" t="n"/>
      <c r="GNU50" s="50" t="n"/>
      <c r="GNV50" s="43" t="n"/>
      <c r="GNW50" s="43" t="n"/>
      <c r="GNX50" s="51" t="n"/>
      <c r="GNY50" s="51" t="n"/>
      <c r="GOD50" s="50" t="n"/>
      <c r="GOE50" s="43" t="n"/>
      <c r="GOF50" s="43" t="n"/>
      <c r="GOG50" s="51" t="n"/>
      <c r="GOH50" s="51" t="n"/>
      <c r="GOM50" s="50" t="n"/>
      <c r="GON50" s="43" t="n"/>
      <c r="GOO50" s="43" t="n"/>
      <c r="GOP50" s="51" t="n"/>
      <c r="GOQ50" s="51" t="n"/>
      <c r="GOV50" s="50" t="n"/>
      <c r="GOW50" s="43" t="n"/>
      <c r="GOX50" s="43" t="n"/>
      <c r="GOY50" s="51" t="n"/>
      <c r="GOZ50" s="51" t="n"/>
      <c r="GPE50" s="50" t="n"/>
      <c r="GPF50" s="43" t="n"/>
      <c r="GPG50" s="43" t="n"/>
      <c r="GPH50" s="51" t="n"/>
      <c r="GPI50" s="51" t="n"/>
      <c r="GPN50" s="50" t="n"/>
      <c r="GPO50" s="43" t="n"/>
      <c r="GPP50" s="43" t="n"/>
      <c r="GPQ50" s="51" t="n"/>
      <c r="GPR50" s="51" t="n"/>
      <c r="GPW50" s="50" t="n"/>
      <c r="GPX50" s="43" t="n"/>
      <c r="GPY50" s="43" t="n"/>
      <c r="GPZ50" s="51" t="n"/>
      <c r="GQA50" s="51" t="n"/>
      <c r="GQF50" s="50" t="n"/>
      <c r="GQG50" s="43" t="n"/>
      <c r="GQH50" s="43" t="n"/>
      <c r="GQI50" s="51" t="n"/>
      <c r="GQJ50" s="51" t="n"/>
      <c r="GQO50" s="50" t="n"/>
      <c r="GQP50" s="43" t="n"/>
      <c r="GQQ50" s="43" t="n"/>
      <c r="GQR50" s="51" t="n"/>
      <c r="GQS50" s="51" t="n"/>
      <c r="GQX50" s="50" t="n"/>
      <c r="GQY50" s="43" t="n"/>
      <c r="GQZ50" s="43" t="n"/>
      <c r="GRA50" s="51" t="n"/>
      <c r="GRB50" s="51" t="n"/>
      <c r="GRG50" s="50" t="n"/>
      <c r="GRH50" s="43" t="n"/>
      <c r="GRI50" s="43" t="n"/>
      <c r="GRJ50" s="51" t="n"/>
      <c r="GRK50" s="51" t="n"/>
      <c r="GRP50" s="50" t="n"/>
      <c r="GRQ50" s="43" t="n"/>
      <c r="GRR50" s="43" t="n"/>
      <c r="GRS50" s="51" t="n"/>
      <c r="GRT50" s="51" t="n"/>
      <c r="GRY50" s="50" t="n"/>
      <c r="GRZ50" s="43" t="n"/>
      <c r="GSA50" s="43" t="n"/>
      <c r="GSB50" s="51" t="n"/>
      <c r="GSC50" s="51" t="n"/>
      <c r="GSH50" s="50" t="n"/>
      <c r="GSI50" s="43" t="n"/>
      <c r="GSJ50" s="43" t="n"/>
      <c r="GSK50" s="51" t="n"/>
      <c r="GSL50" s="51" t="n"/>
      <c r="GSQ50" s="50" t="n"/>
      <c r="GSR50" s="43" t="n"/>
      <c r="GSS50" s="43" t="n"/>
      <c r="GST50" s="51" t="n"/>
      <c r="GSU50" s="51" t="n"/>
      <c r="GSZ50" s="50" t="n"/>
      <c r="GTA50" s="43" t="n"/>
      <c r="GTB50" s="43" t="n"/>
      <c r="GTC50" s="51" t="n"/>
      <c r="GTD50" s="51" t="n"/>
      <c r="GTI50" s="50" t="n"/>
      <c r="GTJ50" s="43" t="n"/>
      <c r="GTK50" s="43" t="n"/>
      <c r="GTL50" s="51" t="n"/>
      <c r="GTM50" s="51" t="n"/>
      <c r="GTR50" s="50" t="n"/>
      <c r="GTS50" s="43" t="n"/>
      <c r="GTT50" s="43" t="n"/>
      <c r="GTU50" s="51" t="n"/>
      <c r="GTV50" s="51" t="n"/>
      <c r="GUA50" s="50" t="n"/>
      <c r="GUB50" s="43" t="n"/>
      <c r="GUC50" s="43" t="n"/>
      <c r="GUD50" s="51" t="n"/>
      <c r="GUE50" s="51" t="n"/>
      <c r="GUJ50" s="50" t="n"/>
      <c r="GUK50" s="43" t="n"/>
      <c r="GUL50" s="43" t="n"/>
      <c r="GUM50" s="51" t="n"/>
      <c r="GUN50" s="51" t="n"/>
      <c r="GUS50" s="50" t="n"/>
      <c r="GUT50" s="43" t="n"/>
      <c r="GUU50" s="43" t="n"/>
      <c r="GUV50" s="51" t="n"/>
      <c r="GUW50" s="51" t="n"/>
      <c r="GVB50" s="50" t="n"/>
      <c r="GVC50" s="43" t="n"/>
      <c r="GVD50" s="43" t="n"/>
      <c r="GVE50" s="51" t="n"/>
      <c r="GVF50" s="51" t="n"/>
      <c r="GVK50" s="50" t="n"/>
      <c r="GVL50" s="43" t="n"/>
      <c r="GVM50" s="43" t="n"/>
      <c r="GVN50" s="51" t="n"/>
      <c r="GVO50" s="51" t="n"/>
      <c r="GVT50" s="50" t="n"/>
      <c r="GVU50" s="43" t="n"/>
      <c r="GVV50" s="43" t="n"/>
      <c r="GVW50" s="51" t="n"/>
      <c r="GVX50" s="51" t="n"/>
      <c r="GWC50" s="50" t="n"/>
      <c r="GWD50" s="43" t="n"/>
      <c r="GWE50" s="43" t="n"/>
      <c r="GWF50" s="51" t="n"/>
      <c r="GWG50" s="51" t="n"/>
      <c r="GWL50" s="50" t="n"/>
      <c r="GWM50" s="43" t="n"/>
      <c r="GWN50" s="43" t="n"/>
      <c r="GWO50" s="51" t="n"/>
      <c r="GWP50" s="51" t="n"/>
      <c r="GWU50" s="50" t="n"/>
      <c r="GWV50" s="43" t="n"/>
      <c r="GWW50" s="43" t="n"/>
      <c r="GWX50" s="51" t="n"/>
      <c r="GWY50" s="51" t="n"/>
      <c r="GXD50" s="50" t="n"/>
      <c r="GXE50" s="43" t="n"/>
      <c r="GXF50" s="43" t="n"/>
      <c r="GXG50" s="51" t="n"/>
      <c r="GXH50" s="51" t="n"/>
      <c r="GXM50" s="50" t="n"/>
      <c r="GXN50" s="43" t="n"/>
      <c r="GXO50" s="43" t="n"/>
      <c r="GXP50" s="51" t="n"/>
      <c r="GXQ50" s="51" t="n"/>
      <c r="GXV50" s="50" t="n"/>
      <c r="GXW50" s="43" t="n"/>
      <c r="GXX50" s="43" t="n"/>
      <c r="GXY50" s="51" t="n"/>
      <c r="GXZ50" s="51" t="n"/>
      <c r="GYE50" s="50" t="n"/>
      <c r="GYF50" s="43" t="n"/>
      <c r="GYG50" s="43" t="n"/>
      <c r="GYH50" s="51" t="n"/>
      <c r="GYI50" s="51" t="n"/>
      <c r="GYN50" s="50" t="n"/>
      <c r="GYO50" s="43" t="n"/>
      <c r="GYP50" s="43" t="n"/>
      <c r="GYQ50" s="51" t="n"/>
      <c r="GYR50" s="51" t="n"/>
      <c r="GYW50" s="50" t="n"/>
      <c r="GYX50" s="43" t="n"/>
      <c r="GYY50" s="43" t="n"/>
      <c r="GYZ50" s="51" t="n"/>
      <c r="GZA50" s="51" t="n"/>
      <c r="GZF50" s="50" t="n"/>
      <c r="GZG50" s="43" t="n"/>
      <c r="GZH50" s="43" t="n"/>
      <c r="GZI50" s="51" t="n"/>
      <c r="GZJ50" s="51" t="n"/>
      <c r="GZO50" s="50" t="n"/>
      <c r="GZP50" s="43" t="n"/>
      <c r="GZQ50" s="43" t="n"/>
      <c r="GZR50" s="51" t="n"/>
      <c r="GZS50" s="51" t="n"/>
      <c r="GZX50" s="50" t="n"/>
      <c r="GZY50" s="43" t="n"/>
      <c r="GZZ50" s="43" t="n"/>
      <c r="HAA50" s="51" t="n"/>
      <c r="HAB50" s="51" t="n"/>
      <c r="HAG50" s="50" t="n"/>
      <c r="HAH50" s="43" t="n"/>
      <c r="HAI50" s="43" t="n"/>
      <c r="HAJ50" s="51" t="n"/>
      <c r="HAK50" s="51" t="n"/>
      <c r="HAP50" s="50" t="n"/>
      <c r="HAQ50" s="43" t="n"/>
      <c r="HAR50" s="43" t="n"/>
      <c r="HAS50" s="51" t="n"/>
      <c r="HAT50" s="51" t="n"/>
      <c r="HAY50" s="50" t="n"/>
      <c r="HAZ50" s="43" t="n"/>
      <c r="HBA50" s="43" t="n"/>
      <c r="HBB50" s="51" t="n"/>
      <c r="HBC50" s="51" t="n"/>
      <c r="HBH50" s="50" t="n"/>
      <c r="HBI50" s="43" t="n"/>
      <c r="HBJ50" s="43" t="n"/>
      <c r="HBK50" s="51" t="n"/>
      <c r="HBL50" s="51" t="n"/>
      <c r="HBQ50" s="50" t="n"/>
      <c r="HBR50" s="43" t="n"/>
      <c r="HBS50" s="43" t="n"/>
      <c r="HBT50" s="51" t="n"/>
      <c r="HBU50" s="51" t="n"/>
      <c r="HBZ50" s="50" t="n"/>
      <c r="HCA50" s="43" t="n"/>
      <c r="HCB50" s="43" t="n"/>
      <c r="HCC50" s="51" t="n"/>
      <c r="HCD50" s="51" t="n"/>
      <c r="HCI50" s="50" t="n"/>
      <c r="HCJ50" s="43" t="n"/>
      <c r="HCK50" s="43" t="n"/>
      <c r="HCL50" s="51" t="n"/>
      <c r="HCM50" s="51" t="n"/>
      <c r="HCR50" s="50" t="n"/>
      <c r="HCS50" s="43" t="n"/>
      <c r="HCT50" s="43" t="n"/>
      <c r="HCU50" s="51" t="n"/>
      <c r="HCV50" s="51" t="n"/>
      <c r="HDA50" s="50" t="n"/>
      <c r="HDB50" s="43" t="n"/>
      <c r="HDC50" s="43" t="n"/>
      <c r="HDD50" s="51" t="n"/>
      <c r="HDE50" s="51" t="n"/>
      <c r="HDJ50" s="50" t="n"/>
      <c r="HDK50" s="43" t="n"/>
      <c r="HDL50" s="43" t="n"/>
      <c r="HDM50" s="51" t="n"/>
      <c r="HDN50" s="51" t="n"/>
      <c r="HDS50" s="50" t="n"/>
      <c r="HDT50" s="43" t="n"/>
      <c r="HDU50" s="43" t="n"/>
      <c r="HDV50" s="51" t="n"/>
      <c r="HDW50" s="51" t="n"/>
      <c r="HEB50" s="50" t="n"/>
      <c r="HEC50" s="43" t="n"/>
      <c r="HED50" s="43" t="n"/>
      <c r="HEE50" s="51" t="n"/>
      <c r="HEF50" s="51" t="n"/>
      <c r="HEK50" s="50" t="n"/>
      <c r="HEL50" s="43" t="n"/>
      <c r="HEM50" s="43" t="n"/>
      <c r="HEN50" s="51" t="n"/>
      <c r="HEO50" s="51" t="n"/>
      <c r="HET50" s="50" t="n"/>
      <c r="HEU50" s="43" t="n"/>
      <c r="HEV50" s="43" t="n"/>
      <c r="HEW50" s="51" t="n"/>
      <c r="HEX50" s="51" t="n"/>
      <c r="HFC50" s="50" t="n"/>
      <c r="HFD50" s="43" t="n"/>
      <c r="HFE50" s="43" t="n"/>
      <c r="HFF50" s="51" t="n"/>
      <c r="HFG50" s="51" t="n"/>
      <c r="HFL50" s="50" t="n"/>
      <c r="HFM50" s="43" t="n"/>
      <c r="HFN50" s="43" t="n"/>
      <c r="HFO50" s="51" t="n"/>
      <c r="HFP50" s="51" t="n"/>
      <c r="HFU50" s="50" t="n"/>
      <c r="HFV50" s="43" t="n"/>
      <c r="HFW50" s="43" t="n"/>
      <c r="HFX50" s="51" t="n"/>
      <c r="HFY50" s="51" t="n"/>
      <c r="HGD50" s="50" t="n"/>
      <c r="HGE50" s="43" t="n"/>
      <c r="HGF50" s="43" t="n"/>
      <c r="HGG50" s="51" t="n"/>
      <c r="HGH50" s="51" t="n"/>
      <c r="HGM50" s="50" t="n"/>
      <c r="HGN50" s="43" t="n"/>
      <c r="HGO50" s="43" t="n"/>
      <c r="HGP50" s="51" t="n"/>
      <c r="HGQ50" s="51" t="n"/>
      <c r="HGV50" s="50" t="n"/>
      <c r="HGW50" s="43" t="n"/>
      <c r="HGX50" s="43" t="n"/>
      <c r="HGY50" s="51" t="n"/>
      <c r="HGZ50" s="51" t="n"/>
      <c r="HHE50" s="50" t="n"/>
      <c r="HHF50" s="43" t="n"/>
      <c r="HHG50" s="43" t="n"/>
      <c r="HHH50" s="51" t="n"/>
      <c r="HHI50" s="51" t="n"/>
      <c r="HHN50" s="50" t="n"/>
      <c r="HHO50" s="43" t="n"/>
      <c r="HHP50" s="43" t="n"/>
      <c r="HHQ50" s="51" t="n"/>
      <c r="HHR50" s="51" t="n"/>
      <c r="HHW50" s="50" t="n"/>
      <c r="HHX50" s="43" t="n"/>
      <c r="HHY50" s="43" t="n"/>
      <c r="HHZ50" s="51" t="n"/>
      <c r="HIA50" s="51" t="n"/>
      <c r="HIF50" s="50" t="n"/>
      <c r="HIG50" s="43" t="n"/>
      <c r="HIH50" s="43" t="n"/>
      <c r="HII50" s="51" t="n"/>
      <c r="HIJ50" s="51" t="n"/>
      <c r="HIO50" s="50" t="n"/>
      <c r="HIP50" s="43" t="n"/>
      <c r="HIQ50" s="43" t="n"/>
      <c r="HIR50" s="51" t="n"/>
      <c r="HIS50" s="51" t="n"/>
      <c r="HIX50" s="50" t="n"/>
      <c r="HIY50" s="43" t="n"/>
      <c r="HIZ50" s="43" t="n"/>
      <c r="HJA50" s="51" t="n"/>
      <c r="HJB50" s="51" t="n"/>
      <c r="HJG50" s="50" t="n"/>
      <c r="HJH50" s="43" t="n"/>
      <c r="HJI50" s="43" t="n"/>
      <c r="HJJ50" s="51" t="n"/>
      <c r="HJK50" s="51" t="n"/>
      <c r="HJP50" s="50" t="n"/>
      <c r="HJQ50" s="43" t="n"/>
      <c r="HJR50" s="43" t="n"/>
      <c r="HJS50" s="51" t="n"/>
      <c r="HJT50" s="51" t="n"/>
      <c r="HJY50" s="50" t="n"/>
      <c r="HJZ50" s="43" t="n"/>
      <c r="HKA50" s="43" t="n"/>
      <c r="HKB50" s="51" t="n"/>
      <c r="HKC50" s="51" t="n"/>
      <c r="HKH50" s="50" t="n"/>
      <c r="HKI50" s="43" t="n"/>
      <c r="HKJ50" s="43" t="n"/>
      <c r="HKK50" s="51" t="n"/>
      <c r="HKL50" s="51" t="n"/>
      <c r="HKQ50" s="50" t="n"/>
      <c r="HKR50" s="43" t="n"/>
      <c r="HKS50" s="43" t="n"/>
      <c r="HKT50" s="51" t="n"/>
      <c r="HKU50" s="51" t="n"/>
      <c r="HKZ50" s="50" t="n"/>
      <c r="HLA50" s="43" t="n"/>
      <c r="HLB50" s="43" t="n"/>
      <c r="HLC50" s="51" t="n"/>
      <c r="HLD50" s="51" t="n"/>
      <c r="HLI50" s="50" t="n"/>
      <c r="HLJ50" s="43" t="n"/>
      <c r="HLK50" s="43" t="n"/>
      <c r="HLL50" s="51" t="n"/>
      <c r="HLM50" s="51" t="n"/>
      <c r="HLR50" s="50" t="n"/>
      <c r="HLS50" s="43" t="n"/>
      <c r="HLT50" s="43" t="n"/>
      <c r="HLU50" s="51" t="n"/>
      <c r="HLV50" s="51" t="n"/>
      <c r="HMA50" s="50" t="n"/>
      <c r="HMB50" s="43" t="n"/>
      <c r="HMC50" s="43" t="n"/>
      <c r="HMD50" s="51" t="n"/>
      <c r="HME50" s="51" t="n"/>
      <c r="HMJ50" s="50" t="n"/>
      <c r="HMK50" s="43" t="n"/>
      <c r="HML50" s="43" t="n"/>
      <c r="HMM50" s="51" t="n"/>
      <c r="HMN50" s="51" t="n"/>
      <c r="HMS50" s="50" t="n"/>
      <c r="HMT50" s="43" t="n"/>
      <c r="HMU50" s="43" t="n"/>
      <c r="HMV50" s="51" t="n"/>
      <c r="HMW50" s="51" t="n"/>
      <c r="HNB50" s="50" t="n"/>
      <c r="HNC50" s="43" t="n"/>
      <c r="HND50" s="43" t="n"/>
      <c r="HNE50" s="51" t="n"/>
      <c r="HNF50" s="51" t="n"/>
      <c r="HNK50" s="50" t="n"/>
      <c r="HNL50" s="43" t="n"/>
      <c r="HNM50" s="43" t="n"/>
      <c r="HNN50" s="51" t="n"/>
      <c r="HNO50" s="51" t="n"/>
      <c r="HNT50" s="50" t="n"/>
      <c r="HNU50" s="43" t="n"/>
      <c r="HNV50" s="43" t="n"/>
      <c r="HNW50" s="51" t="n"/>
      <c r="HNX50" s="51" t="n"/>
      <c r="HOC50" s="50" t="n"/>
      <c r="HOD50" s="43" t="n"/>
      <c r="HOE50" s="43" t="n"/>
      <c r="HOF50" s="51" t="n"/>
      <c r="HOG50" s="51" t="n"/>
      <c r="HOL50" s="50" t="n"/>
      <c r="HOM50" s="43" t="n"/>
      <c r="HON50" s="43" t="n"/>
      <c r="HOO50" s="51" t="n"/>
      <c r="HOP50" s="51" t="n"/>
      <c r="HOU50" s="50" t="n"/>
      <c r="HOV50" s="43" t="n"/>
      <c r="HOW50" s="43" t="n"/>
      <c r="HOX50" s="51" t="n"/>
      <c r="HOY50" s="51" t="n"/>
      <c r="HPD50" s="50" t="n"/>
      <c r="HPE50" s="43" t="n"/>
      <c r="HPF50" s="43" t="n"/>
      <c r="HPG50" s="51" t="n"/>
      <c r="HPH50" s="51" t="n"/>
      <c r="HPM50" s="50" t="n"/>
      <c r="HPN50" s="43" t="n"/>
      <c r="HPO50" s="43" t="n"/>
      <c r="HPP50" s="51" t="n"/>
      <c r="HPQ50" s="51" t="n"/>
      <c r="HPV50" s="50" t="n"/>
      <c r="HPW50" s="43" t="n"/>
      <c r="HPX50" s="43" t="n"/>
      <c r="HPY50" s="51" t="n"/>
      <c r="HPZ50" s="51" t="n"/>
      <c r="HQE50" s="50" t="n"/>
      <c r="HQF50" s="43" t="n"/>
      <c r="HQG50" s="43" t="n"/>
      <c r="HQH50" s="51" t="n"/>
      <c r="HQI50" s="51" t="n"/>
      <c r="HQN50" s="50" t="n"/>
      <c r="HQO50" s="43" t="n"/>
      <c r="HQP50" s="43" t="n"/>
      <c r="HQQ50" s="51" t="n"/>
      <c r="HQR50" s="51" t="n"/>
      <c r="HQW50" s="50" t="n"/>
      <c r="HQX50" s="43" t="n"/>
      <c r="HQY50" s="43" t="n"/>
      <c r="HQZ50" s="51" t="n"/>
      <c r="HRA50" s="51" t="n"/>
      <c r="HRF50" s="50" t="n"/>
      <c r="HRG50" s="43" t="n"/>
      <c r="HRH50" s="43" t="n"/>
      <c r="HRI50" s="51" t="n"/>
      <c r="HRJ50" s="51" t="n"/>
      <c r="HRO50" s="50" t="n"/>
      <c r="HRP50" s="43" t="n"/>
      <c r="HRQ50" s="43" t="n"/>
      <c r="HRR50" s="51" t="n"/>
      <c r="HRS50" s="51" t="n"/>
      <c r="HRX50" s="50" t="n"/>
      <c r="HRY50" s="43" t="n"/>
      <c r="HRZ50" s="43" t="n"/>
      <c r="HSA50" s="51" t="n"/>
      <c r="HSB50" s="51" t="n"/>
      <c r="HSG50" s="50" t="n"/>
      <c r="HSH50" s="43" t="n"/>
      <c r="HSI50" s="43" t="n"/>
      <c r="HSJ50" s="51" t="n"/>
      <c r="HSK50" s="51" t="n"/>
      <c r="HSP50" s="50" t="n"/>
      <c r="HSQ50" s="43" t="n"/>
      <c r="HSR50" s="43" t="n"/>
      <c r="HSS50" s="51" t="n"/>
      <c r="HST50" s="51" t="n"/>
      <c r="HSY50" s="50" t="n"/>
      <c r="HSZ50" s="43" t="n"/>
      <c r="HTA50" s="43" t="n"/>
      <c r="HTB50" s="51" t="n"/>
      <c r="HTC50" s="51" t="n"/>
      <c r="HTH50" s="50" t="n"/>
      <c r="HTI50" s="43" t="n"/>
      <c r="HTJ50" s="43" t="n"/>
      <c r="HTK50" s="51" t="n"/>
      <c r="HTL50" s="51" t="n"/>
      <c r="HTQ50" s="50" t="n"/>
      <c r="HTR50" s="43" t="n"/>
      <c r="HTS50" s="43" t="n"/>
      <c r="HTT50" s="51" t="n"/>
      <c r="HTU50" s="51" t="n"/>
      <c r="HTZ50" s="50" t="n"/>
      <c r="HUA50" s="43" t="n"/>
      <c r="HUB50" s="43" t="n"/>
      <c r="HUC50" s="51" t="n"/>
      <c r="HUD50" s="51" t="n"/>
      <c r="HUI50" s="50" t="n"/>
      <c r="HUJ50" s="43" t="n"/>
      <c r="HUK50" s="43" t="n"/>
      <c r="HUL50" s="51" t="n"/>
      <c r="HUM50" s="51" t="n"/>
      <c r="HUR50" s="50" t="n"/>
      <c r="HUS50" s="43" t="n"/>
      <c r="HUT50" s="43" t="n"/>
      <c r="HUU50" s="51" t="n"/>
      <c r="HUV50" s="51" t="n"/>
      <c r="HVA50" s="50" t="n"/>
      <c r="HVB50" s="43" t="n"/>
      <c r="HVC50" s="43" t="n"/>
      <c r="HVD50" s="51" t="n"/>
      <c r="HVE50" s="51" t="n"/>
      <c r="HVJ50" s="50" t="n"/>
      <c r="HVK50" s="43" t="n"/>
      <c r="HVL50" s="43" t="n"/>
      <c r="HVM50" s="51" t="n"/>
      <c r="HVN50" s="51" t="n"/>
      <c r="HVS50" s="50" t="n"/>
      <c r="HVT50" s="43" t="n"/>
      <c r="HVU50" s="43" t="n"/>
      <c r="HVV50" s="51" t="n"/>
      <c r="HVW50" s="51" t="n"/>
      <c r="HWB50" s="50" t="n"/>
      <c r="HWC50" s="43" t="n"/>
      <c r="HWD50" s="43" t="n"/>
      <c r="HWE50" s="51" t="n"/>
      <c r="HWF50" s="51" t="n"/>
      <c r="HWK50" s="50" t="n"/>
      <c r="HWL50" s="43" t="n"/>
      <c r="HWM50" s="43" t="n"/>
      <c r="HWN50" s="51" t="n"/>
      <c r="HWO50" s="51" t="n"/>
      <c r="HWT50" s="50" t="n"/>
      <c r="HWU50" s="43" t="n"/>
      <c r="HWV50" s="43" t="n"/>
      <c r="HWW50" s="51" t="n"/>
      <c r="HWX50" s="51" t="n"/>
      <c r="HXC50" s="50" t="n"/>
      <c r="HXD50" s="43" t="n"/>
      <c r="HXE50" s="43" t="n"/>
      <c r="HXF50" s="51" t="n"/>
      <c r="HXG50" s="51" t="n"/>
      <c r="HXL50" s="50" t="n"/>
      <c r="HXM50" s="43" t="n"/>
      <c r="HXN50" s="43" t="n"/>
      <c r="HXO50" s="51" t="n"/>
      <c r="HXP50" s="51" t="n"/>
      <c r="HXU50" s="50" t="n"/>
      <c r="HXV50" s="43" t="n"/>
      <c r="HXW50" s="43" t="n"/>
      <c r="HXX50" s="51" t="n"/>
      <c r="HXY50" s="51" t="n"/>
      <c r="HYD50" s="50" t="n"/>
      <c r="HYE50" s="43" t="n"/>
      <c r="HYF50" s="43" t="n"/>
      <c r="HYG50" s="51" t="n"/>
      <c r="HYH50" s="51" t="n"/>
      <c r="HYM50" s="50" t="n"/>
      <c r="HYN50" s="43" t="n"/>
      <c r="HYO50" s="43" t="n"/>
      <c r="HYP50" s="51" t="n"/>
      <c r="HYQ50" s="51" t="n"/>
      <c r="HYV50" s="50" t="n"/>
      <c r="HYW50" s="43" t="n"/>
      <c r="HYX50" s="43" t="n"/>
      <c r="HYY50" s="51" t="n"/>
      <c r="HYZ50" s="51" t="n"/>
      <c r="HZE50" s="50" t="n"/>
      <c r="HZF50" s="43" t="n"/>
      <c r="HZG50" s="43" t="n"/>
      <c r="HZH50" s="51" t="n"/>
      <c r="HZI50" s="51" t="n"/>
      <c r="HZN50" s="50" t="n"/>
      <c r="HZO50" s="43" t="n"/>
      <c r="HZP50" s="43" t="n"/>
      <c r="HZQ50" s="51" t="n"/>
      <c r="HZR50" s="51" t="n"/>
      <c r="HZW50" s="50" t="n"/>
      <c r="HZX50" s="43" t="n"/>
      <c r="HZY50" s="43" t="n"/>
      <c r="HZZ50" s="51" t="n"/>
      <c r="IAA50" s="51" t="n"/>
      <c r="IAF50" s="50" t="n"/>
      <c r="IAG50" s="43" t="n"/>
      <c r="IAH50" s="43" t="n"/>
      <c r="IAI50" s="51" t="n"/>
      <c r="IAJ50" s="51" t="n"/>
      <c r="IAO50" s="50" t="n"/>
      <c r="IAP50" s="43" t="n"/>
      <c r="IAQ50" s="43" t="n"/>
      <c r="IAR50" s="51" t="n"/>
      <c r="IAS50" s="51" t="n"/>
      <c r="IAX50" s="50" t="n"/>
      <c r="IAY50" s="43" t="n"/>
      <c r="IAZ50" s="43" t="n"/>
      <c r="IBA50" s="51" t="n"/>
      <c r="IBB50" s="51" t="n"/>
      <c r="IBG50" s="50" t="n"/>
      <c r="IBH50" s="43" t="n"/>
      <c r="IBI50" s="43" t="n"/>
      <c r="IBJ50" s="51" t="n"/>
      <c r="IBK50" s="51" t="n"/>
      <c r="IBP50" s="50" t="n"/>
      <c r="IBQ50" s="43" t="n"/>
      <c r="IBR50" s="43" t="n"/>
      <c r="IBS50" s="51" t="n"/>
      <c r="IBT50" s="51" t="n"/>
      <c r="IBY50" s="50" t="n"/>
      <c r="IBZ50" s="43" t="n"/>
      <c r="ICA50" s="43" t="n"/>
      <c r="ICB50" s="51" t="n"/>
      <c r="ICC50" s="51" t="n"/>
      <c r="ICH50" s="50" t="n"/>
      <c r="ICI50" s="43" t="n"/>
      <c r="ICJ50" s="43" t="n"/>
      <c r="ICK50" s="51" t="n"/>
      <c r="ICL50" s="51" t="n"/>
      <c r="ICQ50" s="50" t="n"/>
      <c r="ICR50" s="43" t="n"/>
      <c r="ICS50" s="43" t="n"/>
      <c r="ICT50" s="51" t="n"/>
      <c r="ICU50" s="51" t="n"/>
      <c r="ICZ50" s="50" t="n"/>
      <c r="IDA50" s="43" t="n"/>
      <c r="IDB50" s="43" t="n"/>
      <c r="IDC50" s="51" t="n"/>
      <c r="IDD50" s="51" t="n"/>
      <c r="IDI50" s="50" t="n"/>
      <c r="IDJ50" s="43" t="n"/>
      <c r="IDK50" s="43" t="n"/>
      <c r="IDL50" s="51" t="n"/>
      <c r="IDM50" s="51" t="n"/>
      <c r="IDR50" s="50" t="n"/>
      <c r="IDS50" s="43" t="n"/>
      <c r="IDT50" s="43" t="n"/>
      <c r="IDU50" s="51" t="n"/>
      <c r="IDV50" s="51" t="n"/>
      <c r="IEA50" s="50" t="n"/>
      <c r="IEB50" s="43" t="n"/>
      <c r="IEC50" s="43" t="n"/>
      <c r="IED50" s="51" t="n"/>
      <c r="IEE50" s="51" t="n"/>
      <c r="IEJ50" s="50" t="n"/>
      <c r="IEK50" s="43" t="n"/>
      <c r="IEL50" s="43" t="n"/>
      <c r="IEM50" s="51" t="n"/>
      <c r="IEN50" s="51" t="n"/>
      <c r="IES50" s="50" t="n"/>
      <c r="IET50" s="43" t="n"/>
      <c r="IEU50" s="43" t="n"/>
      <c r="IEV50" s="51" t="n"/>
      <c r="IEW50" s="51" t="n"/>
      <c r="IFB50" s="50" t="n"/>
      <c r="IFC50" s="43" t="n"/>
      <c r="IFD50" s="43" t="n"/>
      <c r="IFE50" s="51" t="n"/>
      <c r="IFF50" s="51" t="n"/>
      <c r="IFK50" s="50" t="n"/>
      <c r="IFL50" s="43" t="n"/>
      <c r="IFM50" s="43" t="n"/>
      <c r="IFN50" s="51" t="n"/>
      <c r="IFO50" s="51" t="n"/>
      <c r="IFT50" s="50" t="n"/>
      <c r="IFU50" s="43" t="n"/>
      <c r="IFV50" s="43" t="n"/>
      <c r="IFW50" s="51" t="n"/>
      <c r="IFX50" s="51" t="n"/>
      <c r="IGC50" s="50" t="n"/>
      <c r="IGD50" s="43" t="n"/>
      <c r="IGE50" s="43" t="n"/>
      <c r="IGF50" s="51" t="n"/>
      <c r="IGG50" s="51" t="n"/>
      <c r="IGL50" s="50" t="n"/>
      <c r="IGM50" s="43" t="n"/>
      <c r="IGN50" s="43" t="n"/>
      <c r="IGO50" s="51" t="n"/>
      <c r="IGP50" s="51" t="n"/>
      <c r="IGU50" s="50" t="n"/>
      <c r="IGV50" s="43" t="n"/>
      <c r="IGW50" s="43" t="n"/>
      <c r="IGX50" s="51" t="n"/>
      <c r="IGY50" s="51" t="n"/>
      <c r="IHD50" s="50" t="n"/>
      <c r="IHE50" s="43" t="n"/>
      <c r="IHF50" s="43" t="n"/>
      <c r="IHG50" s="51" t="n"/>
      <c r="IHH50" s="51" t="n"/>
      <c r="IHM50" s="50" t="n"/>
      <c r="IHN50" s="43" t="n"/>
      <c r="IHO50" s="43" t="n"/>
      <c r="IHP50" s="51" t="n"/>
      <c r="IHQ50" s="51" t="n"/>
      <c r="IHV50" s="50" t="n"/>
      <c r="IHW50" s="43" t="n"/>
      <c r="IHX50" s="43" t="n"/>
      <c r="IHY50" s="51" t="n"/>
      <c r="IHZ50" s="51" t="n"/>
      <c r="IIE50" s="50" t="n"/>
      <c r="IIF50" s="43" t="n"/>
      <c r="IIG50" s="43" t="n"/>
      <c r="IIH50" s="51" t="n"/>
      <c r="III50" s="51" t="n"/>
      <c r="IIN50" s="50" t="n"/>
      <c r="IIO50" s="43" t="n"/>
      <c r="IIP50" s="43" t="n"/>
      <c r="IIQ50" s="51" t="n"/>
      <c r="IIR50" s="51" t="n"/>
      <c r="IIW50" s="50" t="n"/>
      <c r="IIX50" s="43" t="n"/>
      <c r="IIY50" s="43" t="n"/>
      <c r="IIZ50" s="51" t="n"/>
      <c r="IJA50" s="51" t="n"/>
      <c r="IJF50" s="50" t="n"/>
      <c r="IJG50" s="43" t="n"/>
      <c r="IJH50" s="43" t="n"/>
      <c r="IJI50" s="51" t="n"/>
      <c r="IJJ50" s="51" t="n"/>
      <c r="IJO50" s="50" t="n"/>
      <c r="IJP50" s="43" t="n"/>
      <c r="IJQ50" s="43" t="n"/>
      <c r="IJR50" s="51" t="n"/>
      <c r="IJS50" s="51" t="n"/>
      <c r="IJX50" s="50" t="n"/>
      <c r="IJY50" s="43" t="n"/>
      <c r="IJZ50" s="43" t="n"/>
      <c r="IKA50" s="51" t="n"/>
      <c r="IKB50" s="51" t="n"/>
      <c r="IKG50" s="50" t="n"/>
      <c r="IKH50" s="43" t="n"/>
      <c r="IKI50" s="43" t="n"/>
      <c r="IKJ50" s="51" t="n"/>
      <c r="IKK50" s="51" t="n"/>
      <c r="IKP50" s="50" t="n"/>
      <c r="IKQ50" s="43" t="n"/>
      <c r="IKR50" s="43" t="n"/>
      <c r="IKS50" s="51" t="n"/>
      <c r="IKT50" s="51" t="n"/>
      <c r="IKY50" s="50" t="n"/>
      <c r="IKZ50" s="43" t="n"/>
      <c r="ILA50" s="43" t="n"/>
      <c r="ILB50" s="51" t="n"/>
      <c r="ILC50" s="51" t="n"/>
      <c r="ILH50" s="50" t="n"/>
      <c r="ILI50" s="43" t="n"/>
      <c r="ILJ50" s="43" t="n"/>
      <c r="ILK50" s="51" t="n"/>
      <c r="ILL50" s="51" t="n"/>
      <c r="ILQ50" s="50" t="n"/>
      <c r="ILR50" s="43" t="n"/>
      <c r="ILS50" s="43" t="n"/>
      <c r="ILT50" s="51" t="n"/>
      <c r="ILU50" s="51" t="n"/>
      <c r="ILZ50" s="50" t="n"/>
      <c r="IMA50" s="43" t="n"/>
      <c r="IMB50" s="43" t="n"/>
      <c r="IMC50" s="51" t="n"/>
      <c r="IMD50" s="51" t="n"/>
      <c r="IMI50" s="50" t="n"/>
      <c r="IMJ50" s="43" t="n"/>
      <c r="IMK50" s="43" t="n"/>
      <c r="IML50" s="51" t="n"/>
      <c r="IMM50" s="51" t="n"/>
      <c r="IMR50" s="50" t="n"/>
      <c r="IMS50" s="43" t="n"/>
      <c r="IMT50" s="43" t="n"/>
      <c r="IMU50" s="51" t="n"/>
      <c r="IMV50" s="51" t="n"/>
      <c r="INA50" s="50" t="n"/>
      <c r="INB50" s="43" t="n"/>
      <c r="INC50" s="43" t="n"/>
      <c r="IND50" s="51" t="n"/>
      <c r="INE50" s="51" t="n"/>
      <c r="INJ50" s="50" t="n"/>
      <c r="INK50" s="43" t="n"/>
      <c r="INL50" s="43" t="n"/>
      <c r="INM50" s="51" t="n"/>
      <c r="INN50" s="51" t="n"/>
      <c r="INS50" s="50" t="n"/>
      <c r="INT50" s="43" t="n"/>
      <c r="INU50" s="43" t="n"/>
      <c r="INV50" s="51" t="n"/>
      <c r="INW50" s="51" t="n"/>
      <c r="IOB50" s="50" t="n"/>
      <c r="IOC50" s="43" t="n"/>
      <c r="IOD50" s="43" t="n"/>
      <c r="IOE50" s="51" t="n"/>
      <c r="IOF50" s="51" t="n"/>
      <c r="IOK50" s="50" t="n"/>
      <c r="IOL50" s="43" t="n"/>
      <c r="IOM50" s="43" t="n"/>
      <c r="ION50" s="51" t="n"/>
      <c r="IOO50" s="51" t="n"/>
      <c r="IOT50" s="50" t="n"/>
      <c r="IOU50" s="43" t="n"/>
      <c r="IOV50" s="43" t="n"/>
      <c r="IOW50" s="51" t="n"/>
      <c r="IOX50" s="51" t="n"/>
      <c r="IPC50" s="50" t="n"/>
      <c r="IPD50" s="43" t="n"/>
      <c r="IPE50" s="43" t="n"/>
      <c r="IPF50" s="51" t="n"/>
      <c r="IPG50" s="51" t="n"/>
      <c r="IPL50" s="50" t="n"/>
      <c r="IPM50" s="43" t="n"/>
      <c r="IPN50" s="43" t="n"/>
      <c r="IPO50" s="51" t="n"/>
      <c r="IPP50" s="51" t="n"/>
      <c r="IPU50" s="50" t="n"/>
      <c r="IPV50" s="43" t="n"/>
      <c r="IPW50" s="43" t="n"/>
      <c r="IPX50" s="51" t="n"/>
      <c r="IPY50" s="51" t="n"/>
      <c r="IQD50" s="50" t="n"/>
      <c r="IQE50" s="43" t="n"/>
      <c r="IQF50" s="43" t="n"/>
      <c r="IQG50" s="51" t="n"/>
      <c r="IQH50" s="51" t="n"/>
      <c r="IQM50" s="50" t="n"/>
      <c r="IQN50" s="43" t="n"/>
      <c r="IQO50" s="43" t="n"/>
      <c r="IQP50" s="51" t="n"/>
      <c r="IQQ50" s="51" t="n"/>
      <c r="IQV50" s="50" t="n"/>
      <c r="IQW50" s="43" t="n"/>
      <c r="IQX50" s="43" t="n"/>
      <c r="IQY50" s="51" t="n"/>
      <c r="IQZ50" s="51" t="n"/>
      <c r="IRE50" s="50" t="n"/>
      <c r="IRF50" s="43" t="n"/>
      <c r="IRG50" s="43" t="n"/>
      <c r="IRH50" s="51" t="n"/>
      <c r="IRI50" s="51" t="n"/>
      <c r="IRN50" s="50" t="n"/>
      <c r="IRO50" s="43" t="n"/>
      <c r="IRP50" s="43" t="n"/>
      <c r="IRQ50" s="51" t="n"/>
      <c r="IRR50" s="51" t="n"/>
      <c r="IRW50" s="50" t="n"/>
      <c r="IRX50" s="43" t="n"/>
      <c r="IRY50" s="43" t="n"/>
      <c r="IRZ50" s="51" t="n"/>
      <c r="ISA50" s="51" t="n"/>
      <c r="ISF50" s="50" t="n"/>
      <c r="ISG50" s="43" t="n"/>
      <c r="ISH50" s="43" t="n"/>
      <c r="ISI50" s="51" t="n"/>
      <c r="ISJ50" s="51" t="n"/>
      <c r="ISO50" s="50" t="n"/>
      <c r="ISP50" s="43" t="n"/>
      <c r="ISQ50" s="43" t="n"/>
      <c r="ISR50" s="51" t="n"/>
      <c r="ISS50" s="51" t="n"/>
      <c r="ISX50" s="50" t="n"/>
      <c r="ISY50" s="43" t="n"/>
      <c r="ISZ50" s="43" t="n"/>
      <c r="ITA50" s="51" t="n"/>
      <c r="ITB50" s="51" t="n"/>
      <c r="ITG50" s="50" t="n"/>
      <c r="ITH50" s="43" t="n"/>
      <c r="ITI50" s="43" t="n"/>
      <c r="ITJ50" s="51" t="n"/>
      <c r="ITK50" s="51" t="n"/>
      <c r="ITP50" s="50" t="n"/>
      <c r="ITQ50" s="43" t="n"/>
      <c r="ITR50" s="43" t="n"/>
      <c r="ITS50" s="51" t="n"/>
      <c r="ITT50" s="51" t="n"/>
      <c r="ITY50" s="50" t="n"/>
      <c r="ITZ50" s="43" t="n"/>
      <c r="IUA50" s="43" t="n"/>
      <c r="IUB50" s="51" t="n"/>
      <c r="IUC50" s="51" t="n"/>
      <c r="IUH50" s="50" t="n"/>
      <c r="IUI50" s="43" t="n"/>
      <c r="IUJ50" s="43" t="n"/>
      <c r="IUK50" s="51" t="n"/>
      <c r="IUL50" s="51" t="n"/>
      <c r="IUQ50" s="50" t="n"/>
      <c r="IUR50" s="43" t="n"/>
      <c r="IUS50" s="43" t="n"/>
      <c r="IUT50" s="51" t="n"/>
      <c r="IUU50" s="51" t="n"/>
      <c r="IUZ50" s="50" t="n"/>
      <c r="IVA50" s="43" t="n"/>
      <c r="IVB50" s="43" t="n"/>
      <c r="IVC50" s="51" t="n"/>
      <c r="IVD50" s="51" t="n"/>
      <c r="IVI50" s="50" t="n"/>
      <c r="IVJ50" s="43" t="n"/>
      <c r="IVK50" s="43" t="n"/>
      <c r="IVL50" s="51" t="n"/>
      <c r="IVM50" s="51" t="n"/>
      <c r="IVR50" s="50" t="n"/>
      <c r="IVS50" s="43" t="n"/>
      <c r="IVT50" s="43" t="n"/>
      <c r="IVU50" s="51" t="n"/>
      <c r="IVV50" s="51" t="n"/>
      <c r="IWA50" s="50" t="n"/>
      <c r="IWB50" s="43" t="n"/>
      <c r="IWC50" s="43" t="n"/>
      <c r="IWD50" s="51" t="n"/>
      <c r="IWE50" s="51" t="n"/>
      <c r="IWJ50" s="50" t="n"/>
      <c r="IWK50" s="43" t="n"/>
      <c r="IWL50" s="43" t="n"/>
      <c r="IWM50" s="51" t="n"/>
      <c r="IWN50" s="51" t="n"/>
      <c r="IWS50" s="50" t="n"/>
      <c r="IWT50" s="43" t="n"/>
      <c r="IWU50" s="43" t="n"/>
      <c r="IWV50" s="51" t="n"/>
      <c r="IWW50" s="51" t="n"/>
      <c r="IXB50" s="50" t="n"/>
      <c r="IXC50" s="43" t="n"/>
      <c r="IXD50" s="43" t="n"/>
      <c r="IXE50" s="51" t="n"/>
      <c r="IXF50" s="51" t="n"/>
      <c r="IXK50" s="50" t="n"/>
      <c r="IXL50" s="43" t="n"/>
      <c r="IXM50" s="43" t="n"/>
      <c r="IXN50" s="51" t="n"/>
      <c r="IXO50" s="51" t="n"/>
      <c r="IXT50" s="50" t="n"/>
      <c r="IXU50" s="43" t="n"/>
      <c r="IXV50" s="43" t="n"/>
      <c r="IXW50" s="51" t="n"/>
      <c r="IXX50" s="51" t="n"/>
      <c r="IYC50" s="50" t="n"/>
      <c r="IYD50" s="43" t="n"/>
      <c r="IYE50" s="43" t="n"/>
      <c r="IYF50" s="51" t="n"/>
      <c r="IYG50" s="51" t="n"/>
      <c r="IYL50" s="50" t="n"/>
      <c r="IYM50" s="43" t="n"/>
      <c r="IYN50" s="43" t="n"/>
      <c r="IYO50" s="51" t="n"/>
      <c r="IYP50" s="51" t="n"/>
      <c r="IYU50" s="50" t="n"/>
      <c r="IYV50" s="43" t="n"/>
      <c r="IYW50" s="43" t="n"/>
      <c r="IYX50" s="51" t="n"/>
      <c r="IYY50" s="51" t="n"/>
      <c r="IZD50" s="50" t="n"/>
      <c r="IZE50" s="43" t="n"/>
      <c r="IZF50" s="43" t="n"/>
      <c r="IZG50" s="51" t="n"/>
      <c r="IZH50" s="51" t="n"/>
      <c r="IZM50" s="50" t="n"/>
      <c r="IZN50" s="43" t="n"/>
      <c r="IZO50" s="43" t="n"/>
      <c r="IZP50" s="51" t="n"/>
      <c r="IZQ50" s="51" t="n"/>
      <c r="IZV50" s="50" t="n"/>
      <c r="IZW50" s="43" t="n"/>
      <c r="IZX50" s="43" t="n"/>
      <c r="IZY50" s="51" t="n"/>
      <c r="IZZ50" s="51" t="n"/>
      <c r="JAE50" s="50" t="n"/>
      <c r="JAF50" s="43" t="n"/>
      <c r="JAG50" s="43" t="n"/>
      <c r="JAH50" s="51" t="n"/>
      <c r="JAI50" s="51" t="n"/>
      <c r="JAN50" s="50" t="n"/>
      <c r="JAO50" s="43" t="n"/>
      <c r="JAP50" s="43" t="n"/>
      <c r="JAQ50" s="51" t="n"/>
      <c r="JAR50" s="51" t="n"/>
      <c r="JAW50" s="50" t="n"/>
      <c r="JAX50" s="43" t="n"/>
      <c r="JAY50" s="43" t="n"/>
      <c r="JAZ50" s="51" t="n"/>
      <c r="JBA50" s="51" t="n"/>
      <c r="JBF50" s="50" t="n"/>
      <c r="JBG50" s="43" t="n"/>
      <c r="JBH50" s="43" t="n"/>
      <c r="JBI50" s="51" t="n"/>
      <c r="JBJ50" s="51" t="n"/>
      <c r="JBO50" s="50" t="n"/>
      <c r="JBP50" s="43" t="n"/>
      <c r="JBQ50" s="43" t="n"/>
      <c r="JBR50" s="51" t="n"/>
      <c r="JBS50" s="51" t="n"/>
      <c r="JBX50" s="50" t="n"/>
      <c r="JBY50" s="43" t="n"/>
      <c r="JBZ50" s="43" t="n"/>
      <c r="JCA50" s="51" t="n"/>
      <c r="JCB50" s="51" t="n"/>
      <c r="JCG50" s="50" t="n"/>
      <c r="JCH50" s="43" t="n"/>
      <c r="JCI50" s="43" t="n"/>
      <c r="JCJ50" s="51" t="n"/>
      <c r="JCK50" s="51" t="n"/>
      <c r="JCP50" s="50" t="n"/>
      <c r="JCQ50" s="43" t="n"/>
      <c r="JCR50" s="43" t="n"/>
      <c r="JCS50" s="51" t="n"/>
      <c r="JCT50" s="51" t="n"/>
      <c r="JCY50" s="50" t="n"/>
      <c r="JCZ50" s="43" t="n"/>
      <c r="JDA50" s="43" t="n"/>
      <c r="JDB50" s="51" t="n"/>
      <c r="JDC50" s="51" t="n"/>
      <c r="JDH50" s="50" t="n"/>
      <c r="JDI50" s="43" t="n"/>
      <c r="JDJ50" s="43" t="n"/>
      <c r="JDK50" s="51" t="n"/>
      <c r="JDL50" s="51" t="n"/>
      <c r="JDQ50" s="50" t="n"/>
      <c r="JDR50" s="43" t="n"/>
      <c r="JDS50" s="43" t="n"/>
      <c r="JDT50" s="51" t="n"/>
      <c r="JDU50" s="51" t="n"/>
      <c r="JDZ50" s="50" t="n"/>
      <c r="JEA50" s="43" t="n"/>
      <c r="JEB50" s="43" t="n"/>
      <c r="JEC50" s="51" t="n"/>
      <c r="JED50" s="51" t="n"/>
      <c r="JEI50" s="50" t="n"/>
      <c r="JEJ50" s="43" t="n"/>
      <c r="JEK50" s="43" t="n"/>
      <c r="JEL50" s="51" t="n"/>
      <c r="JEM50" s="51" t="n"/>
      <c r="JER50" s="50" t="n"/>
      <c r="JES50" s="43" t="n"/>
      <c r="JET50" s="43" t="n"/>
      <c r="JEU50" s="51" t="n"/>
      <c r="JEV50" s="51" t="n"/>
      <c r="JFA50" s="50" t="n"/>
      <c r="JFB50" s="43" t="n"/>
      <c r="JFC50" s="43" t="n"/>
      <c r="JFD50" s="51" t="n"/>
      <c r="JFE50" s="51" t="n"/>
      <c r="JFJ50" s="50" t="n"/>
      <c r="JFK50" s="43" t="n"/>
      <c r="JFL50" s="43" t="n"/>
      <c r="JFM50" s="51" t="n"/>
      <c r="JFN50" s="51" t="n"/>
      <c r="JFS50" s="50" t="n"/>
      <c r="JFT50" s="43" t="n"/>
      <c r="JFU50" s="43" t="n"/>
      <c r="JFV50" s="51" t="n"/>
      <c r="JFW50" s="51" t="n"/>
      <c r="JGB50" s="50" t="n"/>
      <c r="JGC50" s="43" t="n"/>
      <c r="JGD50" s="43" t="n"/>
      <c r="JGE50" s="51" t="n"/>
      <c r="JGF50" s="51" t="n"/>
      <c r="JGK50" s="50" t="n"/>
      <c r="JGL50" s="43" t="n"/>
      <c r="JGM50" s="43" t="n"/>
      <c r="JGN50" s="51" t="n"/>
      <c r="JGO50" s="51" t="n"/>
      <c r="JGT50" s="50" t="n"/>
      <c r="JGU50" s="43" t="n"/>
      <c r="JGV50" s="43" t="n"/>
      <c r="JGW50" s="51" t="n"/>
      <c r="JGX50" s="51" t="n"/>
      <c r="JHC50" s="50" t="n"/>
      <c r="JHD50" s="43" t="n"/>
      <c r="JHE50" s="43" t="n"/>
      <c r="JHF50" s="51" t="n"/>
      <c r="JHG50" s="51" t="n"/>
      <c r="JHL50" s="50" t="n"/>
      <c r="JHM50" s="43" t="n"/>
      <c r="JHN50" s="43" t="n"/>
      <c r="JHO50" s="51" t="n"/>
      <c r="JHP50" s="51" t="n"/>
      <c r="JHU50" s="50" t="n"/>
      <c r="JHV50" s="43" t="n"/>
      <c r="JHW50" s="43" t="n"/>
      <c r="JHX50" s="51" t="n"/>
      <c r="JHY50" s="51" t="n"/>
      <c r="JID50" s="50" t="n"/>
      <c r="JIE50" s="43" t="n"/>
      <c r="JIF50" s="43" t="n"/>
      <c r="JIG50" s="51" t="n"/>
      <c r="JIH50" s="51" t="n"/>
      <c r="JIM50" s="50" t="n"/>
      <c r="JIN50" s="43" t="n"/>
      <c r="JIO50" s="43" t="n"/>
      <c r="JIP50" s="51" t="n"/>
      <c r="JIQ50" s="51" t="n"/>
      <c r="JIV50" s="50" t="n"/>
      <c r="JIW50" s="43" t="n"/>
      <c r="JIX50" s="43" t="n"/>
      <c r="JIY50" s="51" t="n"/>
      <c r="JIZ50" s="51" t="n"/>
      <c r="JJE50" s="50" t="n"/>
      <c r="JJF50" s="43" t="n"/>
      <c r="JJG50" s="43" t="n"/>
      <c r="JJH50" s="51" t="n"/>
      <c r="JJI50" s="51" t="n"/>
      <c r="JJN50" s="50" t="n"/>
      <c r="JJO50" s="43" t="n"/>
      <c r="JJP50" s="43" t="n"/>
      <c r="JJQ50" s="51" t="n"/>
      <c r="JJR50" s="51" t="n"/>
      <c r="JJW50" s="50" t="n"/>
      <c r="JJX50" s="43" t="n"/>
      <c r="JJY50" s="43" t="n"/>
      <c r="JJZ50" s="51" t="n"/>
      <c r="JKA50" s="51" t="n"/>
      <c r="JKF50" s="50" t="n"/>
      <c r="JKG50" s="43" t="n"/>
      <c r="JKH50" s="43" t="n"/>
      <c r="JKI50" s="51" t="n"/>
      <c r="JKJ50" s="51" t="n"/>
      <c r="JKO50" s="50" t="n"/>
      <c r="JKP50" s="43" t="n"/>
      <c r="JKQ50" s="43" t="n"/>
      <c r="JKR50" s="51" t="n"/>
      <c r="JKS50" s="51" t="n"/>
      <c r="JKX50" s="50" t="n"/>
      <c r="JKY50" s="43" t="n"/>
      <c r="JKZ50" s="43" t="n"/>
      <c r="JLA50" s="51" t="n"/>
      <c r="JLB50" s="51" t="n"/>
      <c r="JLG50" s="50" t="n"/>
      <c r="JLH50" s="43" t="n"/>
      <c r="JLI50" s="43" t="n"/>
      <c r="JLJ50" s="51" t="n"/>
      <c r="JLK50" s="51" t="n"/>
      <c r="JLP50" s="50" t="n"/>
      <c r="JLQ50" s="43" t="n"/>
      <c r="JLR50" s="43" t="n"/>
      <c r="JLS50" s="51" t="n"/>
      <c r="JLT50" s="51" t="n"/>
      <c r="JLY50" s="50" t="n"/>
      <c r="JLZ50" s="43" t="n"/>
      <c r="JMA50" s="43" t="n"/>
      <c r="JMB50" s="51" t="n"/>
      <c r="JMC50" s="51" t="n"/>
      <c r="JMH50" s="50" t="n"/>
      <c r="JMI50" s="43" t="n"/>
      <c r="JMJ50" s="43" t="n"/>
      <c r="JMK50" s="51" t="n"/>
      <c r="JML50" s="51" t="n"/>
      <c r="JMQ50" s="50" t="n"/>
      <c r="JMR50" s="43" t="n"/>
      <c r="JMS50" s="43" t="n"/>
      <c r="JMT50" s="51" t="n"/>
      <c r="JMU50" s="51" t="n"/>
      <c r="JMZ50" s="50" t="n"/>
      <c r="JNA50" s="43" t="n"/>
      <c r="JNB50" s="43" t="n"/>
      <c r="JNC50" s="51" t="n"/>
      <c r="JND50" s="51" t="n"/>
      <c r="JNI50" s="50" t="n"/>
      <c r="JNJ50" s="43" t="n"/>
      <c r="JNK50" s="43" t="n"/>
      <c r="JNL50" s="51" t="n"/>
      <c r="JNM50" s="51" t="n"/>
      <c r="JNR50" s="50" t="n"/>
      <c r="JNS50" s="43" t="n"/>
      <c r="JNT50" s="43" t="n"/>
      <c r="JNU50" s="51" t="n"/>
      <c r="JNV50" s="51" t="n"/>
      <c r="JOA50" s="50" t="n"/>
      <c r="JOB50" s="43" t="n"/>
      <c r="JOC50" s="43" t="n"/>
      <c r="JOD50" s="51" t="n"/>
      <c r="JOE50" s="51" t="n"/>
      <c r="JOJ50" s="50" t="n"/>
      <c r="JOK50" s="43" t="n"/>
      <c r="JOL50" s="43" t="n"/>
      <c r="JOM50" s="51" t="n"/>
      <c r="JON50" s="51" t="n"/>
      <c r="JOS50" s="50" t="n"/>
      <c r="JOT50" s="43" t="n"/>
      <c r="JOU50" s="43" t="n"/>
      <c r="JOV50" s="51" t="n"/>
      <c r="JOW50" s="51" t="n"/>
      <c r="JPB50" s="50" t="n"/>
      <c r="JPC50" s="43" t="n"/>
      <c r="JPD50" s="43" t="n"/>
      <c r="JPE50" s="51" t="n"/>
      <c r="JPF50" s="51" t="n"/>
      <c r="JPK50" s="50" t="n"/>
      <c r="JPL50" s="43" t="n"/>
      <c r="JPM50" s="43" t="n"/>
      <c r="JPN50" s="51" t="n"/>
      <c r="JPO50" s="51" t="n"/>
      <c r="JPT50" s="50" t="n"/>
      <c r="JPU50" s="43" t="n"/>
      <c r="JPV50" s="43" t="n"/>
      <c r="JPW50" s="51" t="n"/>
      <c r="JPX50" s="51" t="n"/>
      <c r="JQC50" s="50" t="n"/>
      <c r="JQD50" s="43" t="n"/>
      <c r="JQE50" s="43" t="n"/>
      <c r="JQF50" s="51" t="n"/>
      <c r="JQG50" s="51" t="n"/>
      <c r="JQL50" s="50" t="n"/>
      <c r="JQM50" s="43" t="n"/>
      <c r="JQN50" s="43" t="n"/>
      <c r="JQO50" s="51" t="n"/>
      <c r="JQP50" s="51" t="n"/>
      <c r="JQU50" s="50" t="n"/>
      <c r="JQV50" s="43" t="n"/>
      <c r="JQW50" s="43" t="n"/>
      <c r="JQX50" s="51" t="n"/>
      <c r="JQY50" s="51" t="n"/>
      <c r="JRD50" s="50" t="n"/>
      <c r="JRE50" s="43" t="n"/>
      <c r="JRF50" s="43" t="n"/>
      <c r="JRG50" s="51" t="n"/>
      <c r="JRH50" s="51" t="n"/>
      <c r="JRM50" s="50" t="n"/>
      <c r="JRN50" s="43" t="n"/>
      <c r="JRO50" s="43" t="n"/>
      <c r="JRP50" s="51" t="n"/>
      <c r="JRQ50" s="51" t="n"/>
      <c r="JRV50" s="50" t="n"/>
      <c r="JRW50" s="43" t="n"/>
      <c r="JRX50" s="43" t="n"/>
      <c r="JRY50" s="51" t="n"/>
      <c r="JRZ50" s="51" t="n"/>
      <c r="JSE50" s="50" t="n"/>
      <c r="JSF50" s="43" t="n"/>
      <c r="JSG50" s="43" t="n"/>
      <c r="JSH50" s="51" t="n"/>
      <c r="JSI50" s="51" t="n"/>
      <c r="JSN50" s="50" t="n"/>
      <c r="JSO50" s="43" t="n"/>
      <c r="JSP50" s="43" t="n"/>
      <c r="JSQ50" s="51" t="n"/>
      <c r="JSR50" s="51" t="n"/>
      <c r="JSW50" s="50" t="n"/>
      <c r="JSX50" s="43" t="n"/>
      <c r="JSY50" s="43" t="n"/>
      <c r="JSZ50" s="51" t="n"/>
      <c r="JTA50" s="51" t="n"/>
      <c r="JTF50" s="50" t="n"/>
      <c r="JTG50" s="43" t="n"/>
      <c r="JTH50" s="43" t="n"/>
      <c r="JTI50" s="51" t="n"/>
      <c r="JTJ50" s="51" t="n"/>
      <c r="JTO50" s="50" t="n"/>
      <c r="JTP50" s="43" t="n"/>
      <c r="JTQ50" s="43" t="n"/>
      <c r="JTR50" s="51" t="n"/>
      <c r="JTS50" s="51" t="n"/>
      <c r="JTX50" s="50" t="n"/>
      <c r="JTY50" s="43" t="n"/>
      <c r="JTZ50" s="43" t="n"/>
      <c r="JUA50" s="51" t="n"/>
      <c r="JUB50" s="51" t="n"/>
      <c r="JUG50" s="50" t="n"/>
      <c r="JUH50" s="43" t="n"/>
      <c r="JUI50" s="43" t="n"/>
      <c r="JUJ50" s="51" t="n"/>
      <c r="JUK50" s="51" t="n"/>
      <c r="JUP50" s="50" t="n"/>
      <c r="JUQ50" s="43" t="n"/>
      <c r="JUR50" s="43" t="n"/>
      <c r="JUS50" s="51" t="n"/>
      <c r="JUT50" s="51" t="n"/>
      <c r="JUY50" s="50" t="n"/>
      <c r="JUZ50" s="43" t="n"/>
      <c r="JVA50" s="43" t="n"/>
      <c r="JVB50" s="51" t="n"/>
      <c r="JVC50" s="51" t="n"/>
      <c r="JVH50" s="50" t="n"/>
      <c r="JVI50" s="43" t="n"/>
      <c r="JVJ50" s="43" t="n"/>
      <c r="JVK50" s="51" t="n"/>
      <c r="JVL50" s="51" t="n"/>
      <c r="JVQ50" s="50" t="n"/>
      <c r="JVR50" s="43" t="n"/>
      <c r="JVS50" s="43" t="n"/>
      <c r="JVT50" s="51" t="n"/>
      <c r="JVU50" s="51" t="n"/>
      <c r="JVZ50" s="50" t="n"/>
      <c r="JWA50" s="43" t="n"/>
      <c r="JWB50" s="43" t="n"/>
      <c r="JWC50" s="51" t="n"/>
      <c r="JWD50" s="51" t="n"/>
      <c r="JWI50" s="50" t="n"/>
      <c r="JWJ50" s="43" t="n"/>
      <c r="JWK50" s="43" t="n"/>
      <c r="JWL50" s="51" t="n"/>
      <c r="JWM50" s="51" t="n"/>
      <c r="JWR50" s="50" t="n"/>
      <c r="JWS50" s="43" t="n"/>
      <c r="JWT50" s="43" t="n"/>
      <c r="JWU50" s="51" t="n"/>
      <c r="JWV50" s="51" t="n"/>
      <c r="JXA50" s="50" t="n"/>
      <c r="JXB50" s="43" t="n"/>
      <c r="JXC50" s="43" t="n"/>
      <c r="JXD50" s="51" t="n"/>
      <c r="JXE50" s="51" t="n"/>
      <c r="JXJ50" s="50" t="n"/>
      <c r="JXK50" s="43" t="n"/>
      <c r="JXL50" s="43" t="n"/>
      <c r="JXM50" s="51" t="n"/>
      <c r="JXN50" s="51" t="n"/>
      <c r="JXS50" s="50" t="n"/>
      <c r="JXT50" s="43" t="n"/>
      <c r="JXU50" s="43" t="n"/>
      <c r="JXV50" s="51" t="n"/>
      <c r="JXW50" s="51" t="n"/>
      <c r="JYB50" s="50" t="n"/>
      <c r="JYC50" s="43" t="n"/>
      <c r="JYD50" s="43" t="n"/>
      <c r="JYE50" s="51" t="n"/>
      <c r="JYF50" s="51" t="n"/>
      <c r="JYK50" s="50" t="n"/>
      <c r="JYL50" s="43" t="n"/>
      <c r="JYM50" s="43" t="n"/>
      <c r="JYN50" s="51" t="n"/>
      <c r="JYO50" s="51" t="n"/>
      <c r="JYT50" s="50" t="n"/>
      <c r="JYU50" s="43" t="n"/>
      <c r="JYV50" s="43" t="n"/>
      <c r="JYW50" s="51" t="n"/>
      <c r="JYX50" s="51" t="n"/>
      <c r="JZC50" s="50" t="n"/>
      <c r="JZD50" s="43" t="n"/>
      <c r="JZE50" s="43" t="n"/>
      <c r="JZF50" s="51" t="n"/>
      <c r="JZG50" s="51" t="n"/>
      <c r="JZL50" s="50" t="n"/>
      <c r="JZM50" s="43" t="n"/>
      <c r="JZN50" s="43" t="n"/>
      <c r="JZO50" s="51" t="n"/>
      <c r="JZP50" s="51" t="n"/>
      <c r="JZU50" s="50" t="n"/>
      <c r="JZV50" s="43" t="n"/>
      <c r="JZW50" s="43" t="n"/>
      <c r="JZX50" s="51" t="n"/>
      <c r="JZY50" s="51" t="n"/>
      <c r="KAD50" s="50" t="n"/>
      <c r="KAE50" s="43" t="n"/>
      <c r="KAF50" s="43" t="n"/>
      <c r="KAG50" s="51" t="n"/>
      <c r="KAH50" s="51" t="n"/>
      <c r="KAM50" s="50" t="n"/>
      <c r="KAN50" s="43" t="n"/>
      <c r="KAO50" s="43" t="n"/>
      <c r="KAP50" s="51" t="n"/>
      <c r="KAQ50" s="51" t="n"/>
      <c r="KAV50" s="50" t="n"/>
      <c r="KAW50" s="43" t="n"/>
      <c r="KAX50" s="43" t="n"/>
      <c r="KAY50" s="51" t="n"/>
      <c r="KAZ50" s="51" t="n"/>
      <c r="KBE50" s="50" t="n"/>
      <c r="KBF50" s="43" t="n"/>
      <c r="KBG50" s="43" t="n"/>
      <c r="KBH50" s="51" t="n"/>
      <c r="KBI50" s="51" t="n"/>
      <c r="KBN50" s="50" t="n"/>
      <c r="KBO50" s="43" t="n"/>
      <c r="KBP50" s="43" t="n"/>
      <c r="KBQ50" s="51" t="n"/>
      <c r="KBR50" s="51" t="n"/>
      <c r="KBW50" s="50" t="n"/>
      <c r="KBX50" s="43" t="n"/>
      <c r="KBY50" s="43" t="n"/>
      <c r="KBZ50" s="51" t="n"/>
      <c r="KCA50" s="51" t="n"/>
      <c r="KCF50" s="50" t="n"/>
      <c r="KCG50" s="43" t="n"/>
      <c r="KCH50" s="43" t="n"/>
      <c r="KCI50" s="51" t="n"/>
      <c r="KCJ50" s="51" t="n"/>
      <c r="KCO50" s="50" t="n"/>
      <c r="KCP50" s="43" t="n"/>
      <c r="KCQ50" s="43" t="n"/>
      <c r="KCR50" s="51" t="n"/>
      <c r="KCS50" s="51" t="n"/>
      <c r="KCX50" s="50" t="n"/>
      <c r="KCY50" s="43" t="n"/>
      <c r="KCZ50" s="43" t="n"/>
      <c r="KDA50" s="51" t="n"/>
      <c r="KDB50" s="51" t="n"/>
      <c r="KDG50" s="50" t="n"/>
      <c r="KDH50" s="43" t="n"/>
      <c r="KDI50" s="43" t="n"/>
      <c r="KDJ50" s="51" t="n"/>
      <c r="KDK50" s="51" t="n"/>
      <c r="KDP50" s="50" t="n"/>
      <c r="KDQ50" s="43" t="n"/>
      <c r="KDR50" s="43" t="n"/>
      <c r="KDS50" s="51" t="n"/>
      <c r="KDT50" s="51" t="n"/>
      <c r="KDY50" s="50" t="n"/>
      <c r="KDZ50" s="43" t="n"/>
      <c r="KEA50" s="43" t="n"/>
      <c r="KEB50" s="51" t="n"/>
      <c r="KEC50" s="51" t="n"/>
      <c r="KEH50" s="50" t="n"/>
      <c r="KEI50" s="43" t="n"/>
      <c r="KEJ50" s="43" t="n"/>
      <c r="KEK50" s="51" t="n"/>
      <c r="KEL50" s="51" t="n"/>
      <c r="KEQ50" s="50" t="n"/>
      <c r="KER50" s="43" t="n"/>
      <c r="KES50" s="43" t="n"/>
      <c r="KET50" s="51" t="n"/>
      <c r="KEU50" s="51" t="n"/>
      <c r="KEZ50" s="50" t="n"/>
      <c r="KFA50" s="43" t="n"/>
      <c r="KFB50" s="43" t="n"/>
      <c r="KFC50" s="51" t="n"/>
      <c r="KFD50" s="51" t="n"/>
      <c r="KFI50" s="50" t="n"/>
      <c r="KFJ50" s="43" t="n"/>
      <c r="KFK50" s="43" t="n"/>
      <c r="KFL50" s="51" t="n"/>
      <c r="KFM50" s="51" t="n"/>
      <c r="KFR50" s="50" t="n"/>
      <c r="KFS50" s="43" t="n"/>
      <c r="KFT50" s="43" t="n"/>
      <c r="KFU50" s="51" t="n"/>
      <c r="KFV50" s="51" t="n"/>
      <c r="KGA50" s="50" t="n"/>
      <c r="KGB50" s="43" t="n"/>
      <c r="KGC50" s="43" t="n"/>
      <c r="KGD50" s="51" t="n"/>
      <c r="KGE50" s="51" t="n"/>
      <c r="KGJ50" s="50" t="n"/>
      <c r="KGK50" s="43" t="n"/>
      <c r="KGL50" s="43" t="n"/>
      <c r="KGM50" s="51" t="n"/>
      <c r="KGN50" s="51" t="n"/>
      <c r="KGS50" s="50" t="n"/>
      <c r="KGT50" s="43" t="n"/>
      <c r="KGU50" s="43" t="n"/>
      <c r="KGV50" s="51" t="n"/>
      <c r="KGW50" s="51" t="n"/>
      <c r="KHB50" s="50" t="n"/>
      <c r="KHC50" s="43" t="n"/>
      <c r="KHD50" s="43" t="n"/>
      <c r="KHE50" s="51" t="n"/>
      <c r="KHF50" s="51" t="n"/>
      <c r="KHK50" s="50" t="n"/>
      <c r="KHL50" s="43" t="n"/>
      <c r="KHM50" s="43" t="n"/>
      <c r="KHN50" s="51" t="n"/>
      <c r="KHO50" s="51" t="n"/>
      <c r="KHT50" s="50" t="n"/>
      <c r="KHU50" s="43" t="n"/>
      <c r="KHV50" s="43" t="n"/>
      <c r="KHW50" s="51" t="n"/>
      <c r="KHX50" s="51" t="n"/>
      <c r="KIC50" s="50" t="n"/>
      <c r="KID50" s="43" t="n"/>
      <c r="KIE50" s="43" t="n"/>
      <c r="KIF50" s="51" t="n"/>
      <c r="KIG50" s="51" t="n"/>
      <c r="KIL50" s="50" t="n"/>
      <c r="KIM50" s="43" t="n"/>
      <c r="KIN50" s="43" t="n"/>
      <c r="KIO50" s="51" t="n"/>
      <c r="KIP50" s="51" t="n"/>
      <c r="KIU50" s="50" t="n"/>
      <c r="KIV50" s="43" t="n"/>
      <c r="KIW50" s="43" t="n"/>
      <c r="KIX50" s="51" t="n"/>
      <c r="KIY50" s="51" t="n"/>
      <c r="KJD50" s="50" t="n"/>
      <c r="KJE50" s="43" t="n"/>
      <c r="KJF50" s="43" t="n"/>
      <c r="KJG50" s="51" t="n"/>
      <c r="KJH50" s="51" t="n"/>
      <c r="KJM50" s="50" t="n"/>
      <c r="KJN50" s="43" t="n"/>
      <c r="KJO50" s="43" t="n"/>
      <c r="KJP50" s="51" t="n"/>
      <c r="KJQ50" s="51" t="n"/>
      <c r="KJV50" s="50" t="n"/>
      <c r="KJW50" s="43" t="n"/>
      <c r="KJX50" s="43" t="n"/>
      <c r="KJY50" s="51" t="n"/>
      <c r="KJZ50" s="51" t="n"/>
      <c r="KKE50" s="50" t="n"/>
      <c r="KKF50" s="43" t="n"/>
      <c r="KKG50" s="43" t="n"/>
      <c r="KKH50" s="51" t="n"/>
      <c r="KKI50" s="51" t="n"/>
      <c r="KKN50" s="50" t="n"/>
      <c r="KKO50" s="43" t="n"/>
      <c r="KKP50" s="43" t="n"/>
      <c r="KKQ50" s="51" t="n"/>
      <c r="KKR50" s="51" t="n"/>
      <c r="KKW50" s="50" t="n"/>
      <c r="KKX50" s="43" t="n"/>
      <c r="KKY50" s="43" t="n"/>
      <c r="KKZ50" s="51" t="n"/>
      <c r="KLA50" s="51" t="n"/>
      <c r="KLF50" s="50" t="n"/>
      <c r="KLG50" s="43" t="n"/>
      <c r="KLH50" s="43" t="n"/>
      <c r="KLI50" s="51" t="n"/>
      <c r="KLJ50" s="51" t="n"/>
      <c r="KLO50" s="50" t="n"/>
      <c r="KLP50" s="43" t="n"/>
      <c r="KLQ50" s="43" t="n"/>
      <c r="KLR50" s="51" t="n"/>
      <c r="KLS50" s="51" t="n"/>
      <c r="KLX50" s="50" t="n"/>
      <c r="KLY50" s="43" t="n"/>
      <c r="KLZ50" s="43" t="n"/>
      <c r="KMA50" s="51" t="n"/>
      <c r="KMB50" s="51" t="n"/>
      <c r="KMG50" s="50" t="n"/>
      <c r="KMH50" s="43" t="n"/>
      <c r="KMI50" s="43" t="n"/>
      <c r="KMJ50" s="51" t="n"/>
      <c r="KMK50" s="51" t="n"/>
      <c r="KMP50" s="50" t="n"/>
      <c r="KMQ50" s="43" t="n"/>
      <c r="KMR50" s="43" t="n"/>
      <c r="KMS50" s="51" t="n"/>
      <c r="KMT50" s="51" t="n"/>
      <c r="KMY50" s="50" t="n"/>
      <c r="KMZ50" s="43" t="n"/>
      <c r="KNA50" s="43" t="n"/>
      <c r="KNB50" s="51" t="n"/>
      <c r="KNC50" s="51" t="n"/>
      <c r="KNH50" s="50" t="n"/>
      <c r="KNI50" s="43" t="n"/>
      <c r="KNJ50" s="43" t="n"/>
      <c r="KNK50" s="51" t="n"/>
      <c r="KNL50" s="51" t="n"/>
      <c r="KNQ50" s="50" t="n"/>
      <c r="KNR50" s="43" t="n"/>
      <c r="KNS50" s="43" t="n"/>
      <c r="KNT50" s="51" t="n"/>
      <c r="KNU50" s="51" t="n"/>
      <c r="KNZ50" s="50" t="n"/>
      <c r="KOA50" s="43" t="n"/>
      <c r="KOB50" s="43" t="n"/>
      <c r="KOC50" s="51" t="n"/>
      <c r="KOD50" s="51" t="n"/>
      <c r="KOI50" s="50" t="n"/>
      <c r="KOJ50" s="43" t="n"/>
      <c r="KOK50" s="43" t="n"/>
      <c r="KOL50" s="51" t="n"/>
      <c r="KOM50" s="51" t="n"/>
      <c r="KOR50" s="50" t="n"/>
      <c r="KOS50" s="43" t="n"/>
      <c r="KOT50" s="43" t="n"/>
      <c r="KOU50" s="51" t="n"/>
      <c r="KOV50" s="51" t="n"/>
      <c r="KPA50" s="50" t="n"/>
      <c r="KPB50" s="43" t="n"/>
      <c r="KPC50" s="43" t="n"/>
      <c r="KPD50" s="51" t="n"/>
      <c r="KPE50" s="51" t="n"/>
      <c r="KPJ50" s="50" t="n"/>
      <c r="KPK50" s="43" t="n"/>
      <c r="KPL50" s="43" t="n"/>
      <c r="KPM50" s="51" t="n"/>
      <c r="KPN50" s="51" t="n"/>
      <c r="KPS50" s="50" t="n"/>
      <c r="KPT50" s="43" t="n"/>
      <c r="KPU50" s="43" t="n"/>
      <c r="KPV50" s="51" t="n"/>
      <c r="KPW50" s="51" t="n"/>
      <c r="KQB50" s="50" t="n"/>
      <c r="KQC50" s="43" t="n"/>
      <c r="KQD50" s="43" t="n"/>
      <c r="KQE50" s="51" t="n"/>
      <c r="KQF50" s="51" t="n"/>
      <c r="KQK50" s="50" t="n"/>
      <c r="KQL50" s="43" t="n"/>
      <c r="KQM50" s="43" t="n"/>
      <c r="KQN50" s="51" t="n"/>
      <c r="KQO50" s="51" t="n"/>
      <c r="KQT50" s="50" t="n"/>
      <c r="KQU50" s="43" t="n"/>
      <c r="KQV50" s="43" t="n"/>
      <c r="KQW50" s="51" t="n"/>
      <c r="KQX50" s="51" t="n"/>
      <c r="KRC50" s="50" t="n"/>
      <c r="KRD50" s="43" t="n"/>
      <c r="KRE50" s="43" t="n"/>
      <c r="KRF50" s="51" t="n"/>
      <c r="KRG50" s="51" t="n"/>
      <c r="KRL50" s="50" t="n"/>
      <c r="KRM50" s="43" t="n"/>
      <c r="KRN50" s="43" t="n"/>
      <c r="KRO50" s="51" t="n"/>
      <c r="KRP50" s="51" t="n"/>
      <c r="KRU50" s="50" t="n"/>
      <c r="KRV50" s="43" t="n"/>
      <c r="KRW50" s="43" t="n"/>
      <c r="KRX50" s="51" t="n"/>
      <c r="KRY50" s="51" t="n"/>
      <c r="KSD50" s="50" t="n"/>
      <c r="KSE50" s="43" t="n"/>
      <c r="KSF50" s="43" t="n"/>
      <c r="KSG50" s="51" t="n"/>
      <c r="KSH50" s="51" t="n"/>
      <c r="KSM50" s="50" t="n"/>
      <c r="KSN50" s="43" t="n"/>
      <c r="KSO50" s="43" t="n"/>
      <c r="KSP50" s="51" t="n"/>
      <c r="KSQ50" s="51" t="n"/>
      <c r="KSV50" s="50" t="n"/>
      <c r="KSW50" s="43" t="n"/>
      <c r="KSX50" s="43" t="n"/>
      <c r="KSY50" s="51" t="n"/>
      <c r="KSZ50" s="51" t="n"/>
      <c r="KTE50" s="50" t="n"/>
      <c r="KTF50" s="43" t="n"/>
      <c r="KTG50" s="43" t="n"/>
      <c r="KTH50" s="51" t="n"/>
      <c r="KTI50" s="51" t="n"/>
      <c r="KTN50" s="50" t="n"/>
      <c r="KTO50" s="43" t="n"/>
      <c r="KTP50" s="43" t="n"/>
      <c r="KTQ50" s="51" t="n"/>
      <c r="KTR50" s="51" t="n"/>
      <c r="KTW50" s="50" t="n"/>
      <c r="KTX50" s="43" t="n"/>
      <c r="KTY50" s="43" t="n"/>
      <c r="KTZ50" s="51" t="n"/>
      <c r="KUA50" s="51" t="n"/>
      <c r="KUF50" s="50" t="n"/>
      <c r="KUG50" s="43" t="n"/>
      <c r="KUH50" s="43" t="n"/>
      <c r="KUI50" s="51" t="n"/>
      <c r="KUJ50" s="51" t="n"/>
      <c r="KUO50" s="50" t="n"/>
      <c r="KUP50" s="43" t="n"/>
      <c r="KUQ50" s="43" t="n"/>
      <c r="KUR50" s="51" t="n"/>
      <c r="KUS50" s="51" t="n"/>
      <c r="KUX50" s="50" t="n"/>
      <c r="KUY50" s="43" t="n"/>
      <c r="KUZ50" s="43" t="n"/>
      <c r="KVA50" s="51" t="n"/>
      <c r="KVB50" s="51" t="n"/>
      <c r="KVG50" s="50" t="n"/>
      <c r="KVH50" s="43" t="n"/>
      <c r="KVI50" s="43" t="n"/>
      <c r="KVJ50" s="51" t="n"/>
      <c r="KVK50" s="51" t="n"/>
      <c r="KVP50" s="50" t="n"/>
      <c r="KVQ50" s="43" t="n"/>
      <c r="KVR50" s="43" t="n"/>
      <c r="KVS50" s="51" t="n"/>
      <c r="KVT50" s="51" t="n"/>
      <c r="KVY50" s="50" t="n"/>
      <c r="KVZ50" s="43" t="n"/>
      <c r="KWA50" s="43" t="n"/>
      <c r="KWB50" s="51" t="n"/>
      <c r="KWC50" s="51" t="n"/>
      <c r="KWH50" s="50" t="n"/>
      <c r="KWI50" s="43" t="n"/>
      <c r="KWJ50" s="43" t="n"/>
      <c r="KWK50" s="51" t="n"/>
      <c r="KWL50" s="51" t="n"/>
      <c r="KWQ50" s="50" t="n"/>
      <c r="KWR50" s="43" t="n"/>
      <c r="KWS50" s="43" t="n"/>
      <c r="KWT50" s="51" t="n"/>
      <c r="KWU50" s="51" t="n"/>
      <c r="KWZ50" s="50" t="n"/>
      <c r="KXA50" s="43" t="n"/>
      <c r="KXB50" s="43" t="n"/>
      <c r="KXC50" s="51" t="n"/>
      <c r="KXD50" s="51" t="n"/>
      <c r="KXI50" s="50" t="n"/>
      <c r="KXJ50" s="43" t="n"/>
      <c r="KXK50" s="43" t="n"/>
      <c r="KXL50" s="51" t="n"/>
      <c r="KXM50" s="51" t="n"/>
      <c r="KXR50" s="50" t="n"/>
      <c r="KXS50" s="43" t="n"/>
      <c r="KXT50" s="43" t="n"/>
      <c r="KXU50" s="51" t="n"/>
      <c r="KXV50" s="51" t="n"/>
      <c r="KYA50" s="50" t="n"/>
      <c r="KYB50" s="43" t="n"/>
      <c r="KYC50" s="43" t="n"/>
      <c r="KYD50" s="51" t="n"/>
      <c r="KYE50" s="51" t="n"/>
      <c r="KYJ50" s="50" t="n"/>
      <c r="KYK50" s="43" t="n"/>
      <c r="KYL50" s="43" t="n"/>
      <c r="KYM50" s="51" t="n"/>
      <c r="KYN50" s="51" t="n"/>
      <c r="KYS50" s="50" t="n"/>
      <c r="KYT50" s="43" t="n"/>
      <c r="KYU50" s="43" t="n"/>
      <c r="KYV50" s="51" t="n"/>
      <c r="KYW50" s="51" t="n"/>
      <c r="KZB50" s="50" t="n"/>
      <c r="KZC50" s="43" t="n"/>
      <c r="KZD50" s="43" t="n"/>
      <c r="KZE50" s="51" t="n"/>
      <c r="KZF50" s="51" t="n"/>
      <c r="KZK50" s="50" t="n"/>
      <c r="KZL50" s="43" t="n"/>
      <c r="KZM50" s="43" t="n"/>
      <c r="KZN50" s="51" t="n"/>
      <c r="KZO50" s="51" t="n"/>
      <c r="KZT50" s="50" t="n"/>
      <c r="KZU50" s="43" t="n"/>
      <c r="KZV50" s="43" t="n"/>
      <c r="KZW50" s="51" t="n"/>
      <c r="KZX50" s="51" t="n"/>
      <c r="LAC50" s="50" t="n"/>
      <c r="LAD50" s="43" t="n"/>
      <c r="LAE50" s="43" t="n"/>
      <c r="LAF50" s="51" t="n"/>
      <c r="LAG50" s="51" t="n"/>
      <c r="LAL50" s="50" t="n"/>
      <c r="LAM50" s="43" t="n"/>
      <c r="LAN50" s="43" t="n"/>
      <c r="LAO50" s="51" t="n"/>
      <c r="LAP50" s="51" t="n"/>
      <c r="LAU50" s="50" t="n"/>
      <c r="LAV50" s="43" t="n"/>
      <c r="LAW50" s="43" t="n"/>
      <c r="LAX50" s="51" t="n"/>
      <c r="LAY50" s="51" t="n"/>
      <c r="LBD50" s="50" t="n"/>
      <c r="LBE50" s="43" t="n"/>
      <c r="LBF50" s="43" t="n"/>
      <c r="LBG50" s="51" t="n"/>
      <c r="LBH50" s="51" t="n"/>
      <c r="LBM50" s="50" t="n"/>
      <c r="LBN50" s="43" t="n"/>
      <c r="LBO50" s="43" t="n"/>
      <c r="LBP50" s="51" t="n"/>
      <c r="LBQ50" s="51" t="n"/>
      <c r="LBV50" s="50" t="n"/>
      <c r="LBW50" s="43" t="n"/>
      <c r="LBX50" s="43" t="n"/>
      <c r="LBY50" s="51" t="n"/>
      <c r="LBZ50" s="51" t="n"/>
      <c r="LCE50" s="50" t="n"/>
      <c r="LCF50" s="43" t="n"/>
      <c r="LCG50" s="43" t="n"/>
      <c r="LCH50" s="51" t="n"/>
      <c r="LCI50" s="51" t="n"/>
      <c r="LCN50" s="50" t="n"/>
      <c r="LCO50" s="43" t="n"/>
      <c r="LCP50" s="43" t="n"/>
      <c r="LCQ50" s="51" t="n"/>
      <c r="LCR50" s="51" t="n"/>
      <c r="LCW50" s="50" t="n"/>
      <c r="LCX50" s="43" t="n"/>
      <c r="LCY50" s="43" t="n"/>
      <c r="LCZ50" s="51" t="n"/>
      <c r="LDA50" s="51" t="n"/>
      <c r="LDF50" s="50" t="n"/>
      <c r="LDG50" s="43" t="n"/>
      <c r="LDH50" s="43" t="n"/>
      <c r="LDI50" s="51" t="n"/>
      <c r="LDJ50" s="51" t="n"/>
      <c r="LDO50" s="50" t="n"/>
      <c r="LDP50" s="43" t="n"/>
      <c r="LDQ50" s="43" t="n"/>
      <c r="LDR50" s="51" t="n"/>
      <c r="LDS50" s="51" t="n"/>
      <c r="LDX50" s="50" t="n"/>
      <c r="LDY50" s="43" t="n"/>
      <c r="LDZ50" s="43" t="n"/>
      <c r="LEA50" s="51" t="n"/>
      <c r="LEB50" s="51" t="n"/>
      <c r="LEG50" s="50" t="n"/>
      <c r="LEH50" s="43" t="n"/>
      <c r="LEI50" s="43" t="n"/>
      <c r="LEJ50" s="51" t="n"/>
      <c r="LEK50" s="51" t="n"/>
      <c r="LEP50" s="50" t="n"/>
      <c r="LEQ50" s="43" t="n"/>
      <c r="LER50" s="43" t="n"/>
      <c r="LES50" s="51" t="n"/>
      <c r="LET50" s="51" t="n"/>
      <c r="LEY50" s="50" t="n"/>
      <c r="LEZ50" s="43" t="n"/>
      <c r="LFA50" s="43" t="n"/>
      <c r="LFB50" s="51" t="n"/>
      <c r="LFC50" s="51" t="n"/>
      <c r="LFH50" s="50" t="n"/>
      <c r="LFI50" s="43" t="n"/>
      <c r="LFJ50" s="43" t="n"/>
      <c r="LFK50" s="51" t="n"/>
      <c r="LFL50" s="51" t="n"/>
      <c r="LFQ50" s="50" t="n"/>
      <c r="LFR50" s="43" t="n"/>
      <c r="LFS50" s="43" t="n"/>
      <c r="LFT50" s="51" t="n"/>
      <c r="LFU50" s="51" t="n"/>
      <c r="LFZ50" s="50" t="n"/>
      <c r="LGA50" s="43" t="n"/>
      <c r="LGB50" s="43" t="n"/>
      <c r="LGC50" s="51" t="n"/>
      <c r="LGD50" s="51" t="n"/>
      <c r="LGI50" s="50" t="n"/>
      <c r="LGJ50" s="43" t="n"/>
      <c r="LGK50" s="43" t="n"/>
      <c r="LGL50" s="51" t="n"/>
      <c r="LGM50" s="51" t="n"/>
      <c r="LGR50" s="50" t="n"/>
      <c r="LGS50" s="43" t="n"/>
      <c r="LGT50" s="43" t="n"/>
      <c r="LGU50" s="51" t="n"/>
      <c r="LGV50" s="51" t="n"/>
      <c r="LHA50" s="50" t="n"/>
      <c r="LHB50" s="43" t="n"/>
      <c r="LHC50" s="43" t="n"/>
      <c r="LHD50" s="51" t="n"/>
      <c r="LHE50" s="51" t="n"/>
      <c r="LHJ50" s="50" t="n"/>
      <c r="LHK50" s="43" t="n"/>
      <c r="LHL50" s="43" t="n"/>
      <c r="LHM50" s="51" t="n"/>
      <c r="LHN50" s="51" t="n"/>
      <c r="LHS50" s="50" t="n"/>
      <c r="LHT50" s="43" t="n"/>
      <c r="LHU50" s="43" t="n"/>
      <c r="LHV50" s="51" t="n"/>
      <c r="LHW50" s="51" t="n"/>
      <c r="LIB50" s="50" t="n"/>
      <c r="LIC50" s="43" t="n"/>
      <c r="LID50" s="43" t="n"/>
      <c r="LIE50" s="51" t="n"/>
      <c r="LIF50" s="51" t="n"/>
      <c r="LIK50" s="50" t="n"/>
      <c r="LIL50" s="43" t="n"/>
      <c r="LIM50" s="43" t="n"/>
      <c r="LIN50" s="51" t="n"/>
      <c r="LIO50" s="51" t="n"/>
      <c r="LIT50" s="50" t="n"/>
      <c r="LIU50" s="43" t="n"/>
      <c r="LIV50" s="43" t="n"/>
      <c r="LIW50" s="51" t="n"/>
      <c r="LIX50" s="51" t="n"/>
      <c r="LJC50" s="50" t="n"/>
      <c r="LJD50" s="43" t="n"/>
      <c r="LJE50" s="43" t="n"/>
      <c r="LJF50" s="51" t="n"/>
      <c r="LJG50" s="51" t="n"/>
      <c r="LJL50" s="50" t="n"/>
      <c r="LJM50" s="43" t="n"/>
      <c r="LJN50" s="43" t="n"/>
      <c r="LJO50" s="51" t="n"/>
      <c r="LJP50" s="51" t="n"/>
      <c r="LJU50" s="50" t="n"/>
      <c r="LJV50" s="43" t="n"/>
      <c r="LJW50" s="43" t="n"/>
      <c r="LJX50" s="51" t="n"/>
      <c r="LJY50" s="51" t="n"/>
      <c r="LKD50" s="50" t="n"/>
      <c r="LKE50" s="43" t="n"/>
      <c r="LKF50" s="43" t="n"/>
      <c r="LKG50" s="51" t="n"/>
      <c r="LKH50" s="51" t="n"/>
      <c r="LKM50" s="50" t="n"/>
      <c r="LKN50" s="43" t="n"/>
      <c r="LKO50" s="43" t="n"/>
      <c r="LKP50" s="51" t="n"/>
      <c r="LKQ50" s="51" t="n"/>
      <c r="LKV50" s="50" t="n"/>
      <c r="LKW50" s="43" t="n"/>
      <c r="LKX50" s="43" t="n"/>
      <c r="LKY50" s="51" t="n"/>
      <c r="LKZ50" s="51" t="n"/>
      <c r="LLE50" s="50" t="n"/>
      <c r="LLF50" s="43" t="n"/>
      <c r="LLG50" s="43" t="n"/>
      <c r="LLH50" s="51" t="n"/>
      <c r="LLI50" s="51" t="n"/>
      <c r="LLN50" s="50" t="n"/>
      <c r="LLO50" s="43" t="n"/>
      <c r="LLP50" s="43" t="n"/>
      <c r="LLQ50" s="51" t="n"/>
      <c r="LLR50" s="51" t="n"/>
      <c r="LLW50" s="50" t="n"/>
      <c r="LLX50" s="43" t="n"/>
      <c r="LLY50" s="43" t="n"/>
      <c r="LLZ50" s="51" t="n"/>
      <c r="LMA50" s="51" t="n"/>
      <c r="LMF50" s="50" t="n"/>
      <c r="LMG50" s="43" t="n"/>
      <c r="LMH50" s="43" t="n"/>
      <c r="LMI50" s="51" t="n"/>
      <c r="LMJ50" s="51" t="n"/>
      <c r="LMO50" s="50" t="n"/>
      <c r="LMP50" s="43" t="n"/>
      <c r="LMQ50" s="43" t="n"/>
      <c r="LMR50" s="51" t="n"/>
      <c r="LMS50" s="51" t="n"/>
      <c r="LMX50" s="50" t="n"/>
      <c r="LMY50" s="43" t="n"/>
      <c r="LMZ50" s="43" t="n"/>
      <c r="LNA50" s="51" t="n"/>
      <c r="LNB50" s="51" t="n"/>
      <c r="LNG50" s="50" t="n"/>
      <c r="LNH50" s="43" t="n"/>
      <c r="LNI50" s="43" t="n"/>
      <c r="LNJ50" s="51" t="n"/>
      <c r="LNK50" s="51" t="n"/>
      <c r="LNP50" s="50" t="n"/>
      <c r="LNQ50" s="43" t="n"/>
      <c r="LNR50" s="43" t="n"/>
      <c r="LNS50" s="51" t="n"/>
      <c r="LNT50" s="51" t="n"/>
      <c r="LNY50" s="50" t="n"/>
      <c r="LNZ50" s="43" t="n"/>
      <c r="LOA50" s="43" t="n"/>
      <c r="LOB50" s="51" t="n"/>
      <c r="LOC50" s="51" t="n"/>
      <c r="LOH50" s="50" t="n"/>
      <c r="LOI50" s="43" t="n"/>
      <c r="LOJ50" s="43" t="n"/>
      <c r="LOK50" s="51" t="n"/>
      <c r="LOL50" s="51" t="n"/>
      <c r="LOQ50" s="50" t="n"/>
      <c r="LOR50" s="43" t="n"/>
      <c r="LOS50" s="43" t="n"/>
      <c r="LOT50" s="51" t="n"/>
      <c r="LOU50" s="51" t="n"/>
      <c r="LOZ50" s="50" t="n"/>
      <c r="LPA50" s="43" t="n"/>
      <c r="LPB50" s="43" t="n"/>
      <c r="LPC50" s="51" t="n"/>
      <c r="LPD50" s="51" t="n"/>
      <c r="LPI50" s="50" t="n"/>
      <c r="LPJ50" s="43" t="n"/>
      <c r="LPK50" s="43" t="n"/>
      <c r="LPL50" s="51" t="n"/>
      <c r="LPM50" s="51" t="n"/>
      <c r="LPR50" s="50" t="n"/>
      <c r="LPS50" s="43" t="n"/>
      <c r="LPT50" s="43" t="n"/>
      <c r="LPU50" s="51" t="n"/>
      <c r="LPV50" s="51" t="n"/>
      <c r="LQA50" s="50" t="n"/>
      <c r="LQB50" s="43" t="n"/>
      <c r="LQC50" s="43" t="n"/>
      <c r="LQD50" s="51" t="n"/>
      <c r="LQE50" s="51" t="n"/>
      <c r="LQJ50" s="50" t="n"/>
      <c r="LQK50" s="43" t="n"/>
      <c r="LQL50" s="43" t="n"/>
      <c r="LQM50" s="51" t="n"/>
      <c r="LQN50" s="51" t="n"/>
      <c r="LQS50" s="50" t="n"/>
      <c r="LQT50" s="43" t="n"/>
      <c r="LQU50" s="43" t="n"/>
      <c r="LQV50" s="51" t="n"/>
      <c r="LQW50" s="51" t="n"/>
      <c r="LRB50" s="50" t="n"/>
      <c r="LRC50" s="43" t="n"/>
      <c r="LRD50" s="43" t="n"/>
      <c r="LRE50" s="51" t="n"/>
      <c r="LRF50" s="51" t="n"/>
      <c r="LRK50" s="50" t="n"/>
      <c r="LRL50" s="43" t="n"/>
      <c r="LRM50" s="43" t="n"/>
      <c r="LRN50" s="51" t="n"/>
      <c r="LRO50" s="51" t="n"/>
      <c r="LRT50" s="50" t="n"/>
      <c r="LRU50" s="43" t="n"/>
      <c r="LRV50" s="43" t="n"/>
      <c r="LRW50" s="51" t="n"/>
      <c r="LRX50" s="51" t="n"/>
      <c r="LSC50" s="50" t="n"/>
      <c r="LSD50" s="43" t="n"/>
      <c r="LSE50" s="43" t="n"/>
      <c r="LSF50" s="51" t="n"/>
      <c r="LSG50" s="51" t="n"/>
      <c r="LSL50" s="50" t="n"/>
      <c r="LSM50" s="43" t="n"/>
      <c r="LSN50" s="43" t="n"/>
      <c r="LSO50" s="51" t="n"/>
      <c r="LSP50" s="51" t="n"/>
      <c r="LSU50" s="50" t="n"/>
      <c r="LSV50" s="43" t="n"/>
      <c r="LSW50" s="43" t="n"/>
      <c r="LSX50" s="51" t="n"/>
      <c r="LSY50" s="51" t="n"/>
      <c r="LTD50" s="50" t="n"/>
      <c r="LTE50" s="43" t="n"/>
      <c r="LTF50" s="43" t="n"/>
      <c r="LTG50" s="51" t="n"/>
      <c r="LTH50" s="51" t="n"/>
      <c r="LTM50" s="50" t="n"/>
      <c r="LTN50" s="43" t="n"/>
      <c r="LTO50" s="43" t="n"/>
      <c r="LTP50" s="51" t="n"/>
      <c r="LTQ50" s="51" t="n"/>
      <c r="LTV50" s="50" t="n"/>
      <c r="LTW50" s="43" t="n"/>
      <c r="LTX50" s="43" t="n"/>
      <c r="LTY50" s="51" t="n"/>
      <c r="LTZ50" s="51" t="n"/>
      <c r="LUE50" s="50" t="n"/>
      <c r="LUF50" s="43" t="n"/>
      <c r="LUG50" s="43" t="n"/>
      <c r="LUH50" s="51" t="n"/>
      <c r="LUI50" s="51" t="n"/>
      <c r="LUN50" s="50" t="n"/>
      <c r="LUO50" s="43" t="n"/>
      <c r="LUP50" s="43" t="n"/>
      <c r="LUQ50" s="51" t="n"/>
      <c r="LUR50" s="51" t="n"/>
      <c r="LUW50" s="50" t="n"/>
      <c r="LUX50" s="43" t="n"/>
      <c r="LUY50" s="43" t="n"/>
      <c r="LUZ50" s="51" t="n"/>
      <c r="LVA50" s="51" t="n"/>
      <c r="LVF50" s="50" t="n"/>
      <c r="LVG50" s="43" t="n"/>
      <c r="LVH50" s="43" t="n"/>
      <c r="LVI50" s="51" t="n"/>
      <c r="LVJ50" s="51" t="n"/>
      <c r="LVO50" s="50" t="n"/>
      <c r="LVP50" s="43" t="n"/>
      <c r="LVQ50" s="43" t="n"/>
      <c r="LVR50" s="51" t="n"/>
      <c r="LVS50" s="51" t="n"/>
      <c r="LVX50" s="50" t="n"/>
      <c r="LVY50" s="43" t="n"/>
      <c r="LVZ50" s="43" t="n"/>
      <c r="LWA50" s="51" t="n"/>
      <c r="LWB50" s="51" t="n"/>
      <c r="LWG50" s="50" t="n"/>
      <c r="LWH50" s="43" t="n"/>
      <c r="LWI50" s="43" t="n"/>
      <c r="LWJ50" s="51" t="n"/>
      <c r="LWK50" s="51" t="n"/>
      <c r="LWP50" s="50" t="n"/>
      <c r="LWQ50" s="43" t="n"/>
      <c r="LWR50" s="43" t="n"/>
      <c r="LWS50" s="51" t="n"/>
      <c r="LWT50" s="51" t="n"/>
      <c r="LWY50" s="50" t="n"/>
      <c r="LWZ50" s="43" t="n"/>
      <c r="LXA50" s="43" t="n"/>
      <c r="LXB50" s="51" t="n"/>
      <c r="LXC50" s="51" t="n"/>
      <c r="LXH50" s="50" t="n"/>
      <c r="LXI50" s="43" t="n"/>
      <c r="LXJ50" s="43" t="n"/>
      <c r="LXK50" s="51" t="n"/>
      <c r="LXL50" s="51" t="n"/>
      <c r="LXQ50" s="50" t="n"/>
      <c r="LXR50" s="43" t="n"/>
      <c r="LXS50" s="43" t="n"/>
      <c r="LXT50" s="51" t="n"/>
      <c r="LXU50" s="51" t="n"/>
      <c r="LXZ50" s="50" t="n"/>
      <c r="LYA50" s="43" t="n"/>
      <c r="LYB50" s="43" t="n"/>
      <c r="LYC50" s="51" t="n"/>
      <c r="LYD50" s="51" t="n"/>
      <c r="LYI50" s="50" t="n"/>
      <c r="LYJ50" s="43" t="n"/>
      <c r="LYK50" s="43" t="n"/>
      <c r="LYL50" s="51" t="n"/>
      <c r="LYM50" s="51" t="n"/>
      <c r="LYR50" s="50" t="n"/>
      <c r="LYS50" s="43" t="n"/>
      <c r="LYT50" s="43" t="n"/>
      <c r="LYU50" s="51" t="n"/>
      <c r="LYV50" s="51" t="n"/>
      <c r="LZA50" s="50" t="n"/>
      <c r="LZB50" s="43" t="n"/>
      <c r="LZC50" s="43" t="n"/>
      <c r="LZD50" s="51" t="n"/>
      <c r="LZE50" s="51" t="n"/>
      <c r="LZJ50" s="50" t="n"/>
      <c r="LZK50" s="43" t="n"/>
      <c r="LZL50" s="43" t="n"/>
      <c r="LZM50" s="51" t="n"/>
      <c r="LZN50" s="51" t="n"/>
      <c r="LZS50" s="50" t="n"/>
      <c r="LZT50" s="43" t="n"/>
      <c r="LZU50" s="43" t="n"/>
      <c r="LZV50" s="51" t="n"/>
      <c r="LZW50" s="51" t="n"/>
      <c r="MAB50" s="50" t="n"/>
      <c r="MAC50" s="43" t="n"/>
      <c r="MAD50" s="43" t="n"/>
      <c r="MAE50" s="51" t="n"/>
      <c r="MAF50" s="51" t="n"/>
      <c r="MAK50" s="50" t="n"/>
      <c r="MAL50" s="43" t="n"/>
      <c r="MAM50" s="43" t="n"/>
      <c r="MAN50" s="51" t="n"/>
      <c r="MAO50" s="51" t="n"/>
      <c r="MAT50" s="50" t="n"/>
      <c r="MAU50" s="43" t="n"/>
      <c r="MAV50" s="43" t="n"/>
      <c r="MAW50" s="51" t="n"/>
      <c r="MAX50" s="51" t="n"/>
      <c r="MBC50" s="50" t="n"/>
      <c r="MBD50" s="43" t="n"/>
      <c r="MBE50" s="43" t="n"/>
      <c r="MBF50" s="51" t="n"/>
      <c r="MBG50" s="51" t="n"/>
      <c r="MBL50" s="50" t="n"/>
      <c r="MBM50" s="43" t="n"/>
      <c r="MBN50" s="43" t="n"/>
      <c r="MBO50" s="51" t="n"/>
      <c r="MBP50" s="51" t="n"/>
      <c r="MBU50" s="50" t="n"/>
      <c r="MBV50" s="43" t="n"/>
      <c r="MBW50" s="43" t="n"/>
      <c r="MBX50" s="51" t="n"/>
      <c r="MBY50" s="51" t="n"/>
      <c r="MCD50" s="50" t="n"/>
      <c r="MCE50" s="43" t="n"/>
      <c r="MCF50" s="43" t="n"/>
      <c r="MCG50" s="51" t="n"/>
      <c r="MCH50" s="51" t="n"/>
      <c r="MCM50" s="50" t="n"/>
      <c r="MCN50" s="43" t="n"/>
      <c r="MCO50" s="43" t="n"/>
      <c r="MCP50" s="51" t="n"/>
      <c r="MCQ50" s="51" t="n"/>
      <c r="MCV50" s="50" t="n"/>
      <c r="MCW50" s="43" t="n"/>
      <c r="MCX50" s="43" t="n"/>
      <c r="MCY50" s="51" t="n"/>
      <c r="MCZ50" s="51" t="n"/>
      <c r="MDE50" s="50" t="n"/>
      <c r="MDF50" s="43" t="n"/>
      <c r="MDG50" s="43" t="n"/>
      <c r="MDH50" s="51" t="n"/>
      <c r="MDI50" s="51" t="n"/>
      <c r="MDN50" s="50" t="n"/>
      <c r="MDO50" s="43" t="n"/>
      <c r="MDP50" s="43" t="n"/>
      <c r="MDQ50" s="51" t="n"/>
      <c r="MDR50" s="51" t="n"/>
      <c r="MDW50" s="50" t="n"/>
      <c r="MDX50" s="43" t="n"/>
      <c r="MDY50" s="43" t="n"/>
      <c r="MDZ50" s="51" t="n"/>
      <c r="MEA50" s="51" t="n"/>
      <c r="MEF50" s="50" t="n"/>
      <c r="MEG50" s="43" t="n"/>
      <c r="MEH50" s="43" t="n"/>
      <c r="MEI50" s="51" t="n"/>
      <c r="MEJ50" s="51" t="n"/>
      <c r="MEO50" s="50" t="n"/>
      <c r="MEP50" s="43" t="n"/>
      <c r="MEQ50" s="43" t="n"/>
      <c r="MER50" s="51" t="n"/>
      <c r="MES50" s="51" t="n"/>
      <c r="MEX50" s="50" t="n"/>
      <c r="MEY50" s="43" t="n"/>
      <c r="MEZ50" s="43" t="n"/>
      <c r="MFA50" s="51" t="n"/>
      <c r="MFB50" s="51" t="n"/>
      <c r="MFG50" s="50" t="n"/>
      <c r="MFH50" s="43" t="n"/>
      <c r="MFI50" s="43" t="n"/>
      <c r="MFJ50" s="51" t="n"/>
      <c r="MFK50" s="51" t="n"/>
      <c r="MFP50" s="50" t="n"/>
      <c r="MFQ50" s="43" t="n"/>
      <c r="MFR50" s="43" t="n"/>
      <c r="MFS50" s="51" t="n"/>
      <c r="MFT50" s="51" t="n"/>
      <c r="MFY50" s="50" t="n"/>
      <c r="MFZ50" s="43" t="n"/>
      <c r="MGA50" s="43" t="n"/>
      <c r="MGB50" s="51" t="n"/>
      <c r="MGC50" s="51" t="n"/>
      <c r="MGH50" s="50" t="n"/>
      <c r="MGI50" s="43" t="n"/>
      <c r="MGJ50" s="43" t="n"/>
      <c r="MGK50" s="51" t="n"/>
      <c r="MGL50" s="51" t="n"/>
      <c r="MGQ50" s="50" t="n"/>
      <c r="MGR50" s="43" t="n"/>
      <c r="MGS50" s="43" t="n"/>
      <c r="MGT50" s="51" t="n"/>
      <c r="MGU50" s="51" t="n"/>
      <c r="MGZ50" s="50" t="n"/>
      <c r="MHA50" s="43" t="n"/>
      <c r="MHB50" s="43" t="n"/>
      <c r="MHC50" s="51" t="n"/>
      <c r="MHD50" s="51" t="n"/>
      <c r="MHI50" s="50" t="n"/>
      <c r="MHJ50" s="43" t="n"/>
      <c r="MHK50" s="43" t="n"/>
      <c r="MHL50" s="51" t="n"/>
      <c r="MHM50" s="51" t="n"/>
      <c r="MHR50" s="50" t="n"/>
      <c r="MHS50" s="43" t="n"/>
      <c r="MHT50" s="43" t="n"/>
      <c r="MHU50" s="51" t="n"/>
      <c r="MHV50" s="51" t="n"/>
      <c r="MIA50" s="50" t="n"/>
      <c r="MIB50" s="43" t="n"/>
      <c r="MIC50" s="43" t="n"/>
      <c r="MID50" s="51" t="n"/>
      <c r="MIE50" s="51" t="n"/>
      <c r="MIJ50" s="50" t="n"/>
      <c r="MIK50" s="43" t="n"/>
      <c r="MIL50" s="43" t="n"/>
      <c r="MIM50" s="51" t="n"/>
      <c r="MIN50" s="51" t="n"/>
      <c r="MIS50" s="50" t="n"/>
      <c r="MIT50" s="43" t="n"/>
      <c r="MIU50" s="43" t="n"/>
      <c r="MIV50" s="51" t="n"/>
      <c r="MIW50" s="51" t="n"/>
      <c r="MJB50" s="50" t="n"/>
      <c r="MJC50" s="43" t="n"/>
      <c r="MJD50" s="43" t="n"/>
      <c r="MJE50" s="51" t="n"/>
      <c r="MJF50" s="51" t="n"/>
      <c r="MJK50" s="50" t="n"/>
      <c r="MJL50" s="43" t="n"/>
      <c r="MJM50" s="43" t="n"/>
      <c r="MJN50" s="51" t="n"/>
      <c r="MJO50" s="51" t="n"/>
      <c r="MJT50" s="50" t="n"/>
      <c r="MJU50" s="43" t="n"/>
      <c r="MJV50" s="43" t="n"/>
      <c r="MJW50" s="51" t="n"/>
      <c r="MJX50" s="51" t="n"/>
      <c r="MKC50" s="50" t="n"/>
      <c r="MKD50" s="43" t="n"/>
      <c r="MKE50" s="43" t="n"/>
      <c r="MKF50" s="51" t="n"/>
      <c r="MKG50" s="51" t="n"/>
      <c r="MKL50" s="50" t="n"/>
      <c r="MKM50" s="43" t="n"/>
      <c r="MKN50" s="43" t="n"/>
      <c r="MKO50" s="51" t="n"/>
      <c r="MKP50" s="51" t="n"/>
      <c r="MKU50" s="50" t="n"/>
      <c r="MKV50" s="43" t="n"/>
      <c r="MKW50" s="43" t="n"/>
      <c r="MKX50" s="51" t="n"/>
      <c r="MKY50" s="51" t="n"/>
      <c r="MLD50" s="50" t="n"/>
      <c r="MLE50" s="43" t="n"/>
      <c r="MLF50" s="43" t="n"/>
      <c r="MLG50" s="51" t="n"/>
      <c r="MLH50" s="51" t="n"/>
      <c r="MLM50" s="50" t="n"/>
      <c r="MLN50" s="43" t="n"/>
      <c r="MLO50" s="43" t="n"/>
      <c r="MLP50" s="51" t="n"/>
      <c r="MLQ50" s="51" t="n"/>
      <c r="MLV50" s="50" t="n"/>
      <c r="MLW50" s="43" t="n"/>
      <c r="MLX50" s="43" t="n"/>
      <c r="MLY50" s="51" t="n"/>
      <c r="MLZ50" s="51" t="n"/>
      <c r="MME50" s="50" t="n"/>
      <c r="MMF50" s="43" t="n"/>
      <c r="MMG50" s="43" t="n"/>
      <c r="MMH50" s="51" t="n"/>
      <c r="MMI50" s="51" t="n"/>
      <c r="MMN50" s="50" t="n"/>
      <c r="MMO50" s="43" t="n"/>
      <c r="MMP50" s="43" t="n"/>
      <c r="MMQ50" s="51" t="n"/>
      <c r="MMR50" s="51" t="n"/>
      <c r="MMW50" s="50" t="n"/>
      <c r="MMX50" s="43" t="n"/>
      <c r="MMY50" s="43" t="n"/>
      <c r="MMZ50" s="51" t="n"/>
      <c r="MNA50" s="51" t="n"/>
      <c r="MNF50" s="50" t="n"/>
      <c r="MNG50" s="43" t="n"/>
      <c r="MNH50" s="43" t="n"/>
      <c r="MNI50" s="51" t="n"/>
      <c r="MNJ50" s="51" t="n"/>
      <c r="MNO50" s="50" t="n"/>
      <c r="MNP50" s="43" t="n"/>
      <c r="MNQ50" s="43" t="n"/>
      <c r="MNR50" s="51" t="n"/>
      <c r="MNS50" s="51" t="n"/>
      <c r="MNX50" s="50" t="n"/>
      <c r="MNY50" s="43" t="n"/>
      <c r="MNZ50" s="43" t="n"/>
      <c r="MOA50" s="51" t="n"/>
      <c r="MOB50" s="51" t="n"/>
      <c r="MOG50" s="50" t="n"/>
      <c r="MOH50" s="43" t="n"/>
      <c r="MOI50" s="43" t="n"/>
      <c r="MOJ50" s="51" t="n"/>
      <c r="MOK50" s="51" t="n"/>
      <c r="MOP50" s="50" t="n"/>
      <c r="MOQ50" s="43" t="n"/>
      <c r="MOR50" s="43" t="n"/>
      <c r="MOS50" s="51" t="n"/>
      <c r="MOT50" s="51" t="n"/>
      <c r="MOY50" s="50" t="n"/>
      <c r="MOZ50" s="43" t="n"/>
      <c r="MPA50" s="43" t="n"/>
      <c r="MPB50" s="51" t="n"/>
      <c r="MPC50" s="51" t="n"/>
      <c r="MPH50" s="50" t="n"/>
      <c r="MPI50" s="43" t="n"/>
      <c r="MPJ50" s="43" t="n"/>
      <c r="MPK50" s="51" t="n"/>
      <c r="MPL50" s="51" t="n"/>
      <c r="MPQ50" s="50" t="n"/>
      <c r="MPR50" s="43" t="n"/>
      <c r="MPS50" s="43" t="n"/>
      <c r="MPT50" s="51" t="n"/>
      <c r="MPU50" s="51" t="n"/>
      <c r="MPZ50" s="50" t="n"/>
      <c r="MQA50" s="43" t="n"/>
      <c r="MQB50" s="43" t="n"/>
      <c r="MQC50" s="51" t="n"/>
      <c r="MQD50" s="51" t="n"/>
      <c r="MQI50" s="50" t="n"/>
      <c r="MQJ50" s="43" t="n"/>
      <c r="MQK50" s="43" t="n"/>
      <c r="MQL50" s="51" t="n"/>
      <c r="MQM50" s="51" t="n"/>
      <c r="MQR50" s="50" t="n"/>
      <c r="MQS50" s="43" t="n"/>
      <c r="MQT50" s="43" t="n"/>
      <c r="MQU50" s="51" t="n"/>
      <c r="MQV50" s="51" t="n"/>
      <c r="MRA50" s="50" t="n"/>
      <c r="MRB50" s="43" t="n"/>
      <c r="MRC50" s="43" t="n"/>
      <c r="MRD50" s="51" t="n"/>
      <c r="MRE50" s="51" t="n"/>
      <c r="MRJ50" s="50" t="n"/>
      <c r="MRK50" s="43" t="n"/>
      <c r="MRL50" s="43" t="n"/>
      <c r="MRM50" s="51" t="n"/>
      <c r="MRN50" s="51" t="n"/>
      <c r="MRS50" s="50" t="n"/>
      <c r="MRT50" s="43" t="n"/>
      <c r="MRU50" s="43" t="n"/>
      <c r="MRV50" s="51" t="n"/>
      <c r="MRW50" s="51" t="n"/>
      <c r="MSB50" s="50" t="n"/>
      <c r="MSC50" s="43" t="n"/>
      <c r="MSD50" s="43" t="n"/>
      <c r="MSE50" s="51" t="n"/>
      <c r="MSF50" s="51" t="n"/>
      <c r="MSK50" s="50" t="n"/>
      <c r="MSL50" s="43" t="n"/>
      <c r="MSM50" s="43" t="n"/>
      <c r="MSN50" s="51" t="n"/>
      <c r="MSO50" s="51" t="n"/>
      <c r="MST50" s="50" t="n"/>
      <c r="MSU50" s="43" t="n"/>
      <c r="MSV50" s="43" t="n"/>
      <c r="MSW50" s="51" t="n"/>
      <c r="MSX50" s="51" t="n"/>
      <c r="MTC50" s="50" t="n"/>
      <c r="MTD50" s="43" t="n"/>
      <c r="MTE50" s="43" t="n"/>
      <c r="MTF50" s="51" t="n"/>
      <c r="MTG50" s="51" t="n"/>
      <c r="MTL50" s="50" t="n"/>
      <c r="MTM50" s="43" t="n"/>
      <c r="MTN50" s="43" t="n"/>
      <c r="MTO50" s="51" t="n"/>
      <c r="MTP50" s="51" t="n"/>
      <c r="MTU50" s="50" t="n"/>
      <c r="MTV50" s="43" t="n"/>
      <c r="MTW50" s="43" t="n"/>
      <c r="MTX50" s="51" t="n"/>
      <c r="MTY50" s="51" t="n"/>
      <c r="MUD50" s="50" t="n"/>
      <c r="MUE50" s="43" t="n"/>
      <c r="MUF50" s="43" t="n"/>
      <c r="MUG50" s="51" t="n"/>
      <c r="MUH50" s="51" t="n"/>
      <c r="MUM50" s="50" t="n"/>
      <c r="MUN50" s="43" t="n"/>
      <c r="MUO50" s="43" t="n"/>
      <c r="MUP50" s="51" t="n"/>
      <c r="MUQ50" s="51" t="n"/>
      <c r="MUV50" s="50" t="n"/>
      <c r="MUW50" s="43" t="n"/>
      <c r="MUX50" s="43" t="n"/>
      <c r="MUY50" s="51" t="n"/>
      <c r="MUZ50" s="51" t="n"/>
      <c r="MVE50" s="50" t="n"/>
      <c r="MVF50" s="43" t="n"/>
      <c r="MVG50" s="43" t="n"/>
      <c r="MVH50" s="51" t="n"/>
      <c r="MVI50" s="51" t="n"/>
      <c r="MVN50" s="50" t="n"/>
      <c r="MVO50" s="43" t="n"/>
      <c r="MVP50" s="43" t="n"/>
      <c r="MVQ50" s="51" t="n"/>
      <c r="MVR50" s="51" t="n"/>
      <c r="MVW50" s="50" t="n"/>
      <c r="MVX50" s="43" t="n"/>
      <c r="MVY50" s="43" t="n"/>
      <c r="MVZ50" s="51" t="n"/>
      <c r="MWA50" s="51" t="n"/>
      <c r="MWF50" s="50" t="n"/>
      <c r="MWG50" s="43" t="n"/>
      <c r="MWH50" s="43" t="n"/>
      <c r="MWI50" s="51" t="n"/>
      <c r="MWJ50" s="51" t="n"/>
      <c r="MWO50" s="50" t="n"/>
      <c r="MWP50" s="43" t="n"/>
      <c r="MWQ50" s="43" t="n"/>
      <c r="MWR50" s="51" t="n"/>
      <c r="MWS50" s="51" t="n"/>
      <c r="MWX50" s="50" t="n"/>
      <c r="MWY50" s="43" t="n"/>
      <c r="MWZ50" s="43" t="n"/>
      <c r="MXA50" s="51" t="n"/>
      <c r="MXB50" s="51" t="n"/>
      <c r="MXG50" s="50" t="n"/>
      <c r="MXH50" s="43" t="n"/>
      <c r="MXI50" s="43" t="n"/>
      <c r="MXJ50" s="51" t="n"/>
      <c r="MXK50" s="51" t="n"/>
      <c r="MXP50" s="50" t="n"/>
      <c r="MXQ50" s="43" t="n"/>
      <c r="MXR50" s="43" t="n"/>
      <c r="MXS50" s="51" t="n"/>
      <c r="MXT50" s="51" t="n"/>
      <c r="MXY50" s="50" t="n"/>
      <c r="MXZ50" s="43" t="n"/>
      <c r="MYA50" s="43" t="n"/>
      <c r="MYB50" s="51" t="n"/>
      <c r="MYC50" s="51" t="n"/>
      <c r="MYH50" s="50" t="n"/>
      <c r="MYI50" s="43" t="n"/>
      <c r="MYJ50" s="43" t="n"/>
      <c r="MYK50" s="51" t="n"/>
      <c r="MYL50" s="51" t="n"/>
      <c r="MYQ50" s="50" t="n"/>
      <c r="MYR50" s="43" t="n"/>
      <c r="MYS50" s="43" t="n"/>
      <c r="MYT50" s="51" t="n"/>
      <c r="MYU50" s="51" t="n"/>
      <c r="MYZ50" s="50" t="n"/>
      <c r="MZA50" s="43" t="n"/>
      <c r="MZB50" s="43" t="n"/>
      <c r="MZC50" s="51" t="n"/>
      <c r="MZD50" s="51" t="n"/>
      <c r="MZI50" s="50" t="n"/>
      <c r="MZJ50" s="43" t="n"/>
      <c r="MZK50" s="43" t="n"/>
      <c r="MZL50" s="51" t="n"/>
      <c r="MZM50" s="51" t="n"/>
      <c r="MZR50" s="50" t="n"/>
      <c r="MZS50" s="43" t="n"/>
      <c r="MZT50" s="43" t="n"/>
      <c r="MZU50" s="51" t="n"/>
      <c r="MZV50" s="51" t="n"/>
      <c r="NAA50" s="50" t="n"/>
      <c r="NAB50" s="43" t="n"/>
      <c r="NAC50" s="43" t="n"/>
      <c r="NAD50" s="51" t="n"/>
      <c r="NAE50" s="51" t="n"/>
      <c r="NAJ50" s="50" t="n"/>
      <c r="NAK50" s="43" t="n"/>
      <c r="NAL50" s="43" t="n"/>
      <c r="NAM50" s="51" t="n"/>
      <c r="NAN50" s="51" t="n"/>
      <c r="NAS50" s="50" t="n"/>
      <c r="NAT50" s="43" t="n"/>
      <c r="NAU50" s="43" t="n"/>
      <c r="NAV50" s="51" t="n"/>
      <c r="NAW50" s="51" t="n"/>
      <c r="NBB50" s="50" t="n"/>
      <c r="NBC50" s="43" t="n"/>
      <c r="NBD50" s="43" t="n"/>
      <c r="NBE50" s="51" t="n"/>
      <c r="NBF50" s="51" t="n"/>
      <c r="NBK50" s="50" t="n"/>
      <c r="NBL50" s="43" t="n"/>
      <c r="NBM50" s="43" t="n"/>
      <c r="NBN50" s="51" t="n"/>
      <c r="NBO50" s="51" t="n"/>
      <c r="NBT50" s="50" t="n"/>
      <c r="NBU50" s="43" t="n"/>
      <c r="NBV50" s="43" t="n"/>
      <c r="NBW50" s="51" t="n"/>
      <c r="NBX50" s="51" t="n"/>
      <c r="NCC50" s="50" t="n"/>
      <c r="NCD50" s="43" t="n"/>
      <c r="NCE50" s="43" t="n"/>
      <c r="NCF50" s="51" t="n"/>
      <c r="NCG50" s="51" t="n"/>
      <c r="NCL50" s="50" t="n"/>
      <c r="NCM50" s="43" t="n"/>
      <c r="NCN50" s="43" t="n"/>
      <c r="NCO50" s="51" t="n"/>
      <c r="NCP50" s="51" t="n"/>
      <c r="NCU50" s="50" t="n"/>
      <c r="NCV50" s="43" t="n"/>
      <c r="NCW50" s="43" t="n"/>
      <c r="NCX50" s="51" t="n"/>
      <c r="NCY50" s="51" t="n"/>
      <c r="NDD50" s="50" t="n"/>
      <c r="NDE50" s="43" t="n"/>
      <c r="NDF50" s="43" t="n"/>
      <c r="NDG50" s="51" t="n"/>
      <c r="NDH50" s="51" t="n"/>
      <c r="NDM50" s="50" t="n"/>
      <c r="NDN50" s="43" t="n"/>
      <c r="NDO50" s="43" t="n"/>
      <c r="NDP50" s="51" t="n"/>
      <c r="NDQ50" s="51" t="n"/>
      <c r="NDV50" s="50" t="n"/>
      <c r="NDW50" s="43" t="n"/>
      <c r="NDX50" s="43" t="n"/>
      <c r="NDY50" s="51" t="n"/>
      <c r="NDZ50" s="51" t="n"/>
      <c r="NEE50" s="50" t="n"/>
      <c r="NEF50" s="43" t="n"/>
      <c r="NEG50" s="43" t="n"/>
      <c r="NEH50" s="51" t="n"/>
      <c r="NEI50" s="51" t="n"/>
      <c r="NEN50" s="50" t="n"/>
      <c r="NEO50" s="43" t="n"/>
      <c r="NEP50" s="43" t="n"/>
      <c r="NEQ50" s="51" t="n"/>
      <c r="NER50" s="51" t="n"/>
      <c r="NEW50" s="50" t="n"/>
      <c r="NEX50" s="43" t="n"/>
      <c r="NEY50" s="43" t="n"/>
      <c r="NEZ50" s="51" t="n"/>
      <c r="NFA50" s="51" t="n"/>
      <c r="NFF50" s="50" t="n"/>
      <c r="NFG50" s="43" t="n"/>
      <c r="NFH50" s="43" t="n"/>
      <c r="NFI50" s="51" t="n"/>
      <c r="NFJ50" s="51" t="n"/>
      <c r="NFO50" s="50" t="n"/>
      <c r="NFP50" s="43" t="n"/>
      <c r="NFQ50" s="43" t="n"/>
      <c r="NFR50" s="51" t="n"/>
      <c r="NFS50" s="51" t="n"/>
      <c r="NFX50" s="50" t="n"/>
      <c r="NFY50" s="43" t="n"/>
      <c r="NFZ50" s="43" t="n"/>
      <c r="NGA50" s="51" t="n"/>
      <c r="NGB50" s="51" t="n"/>
      <c r="NGG50" s="50" t="n"/>
      <c r="NGH50" s="43" t="n"/>
      <c r="NGI50" s="43" t="n"/>
      <c r="NGJ50" s="51" t="n"/>
      <c r="NGK50" s="51" t="n"/>
      <c r="NGP50" s="50" t="n"/>
      <c r="NGQ50" s="43" t="n"/>
      <c r="NGR50" s="43" t="n"/>
      <c r="NGS50" s="51" t="n"/>
      <c r="NGT50" s="51" t="n"/>
      <c r="NGY50" s="50" t="n"/>
      <c r="NGZ50" s="43" t="n"/>
      <c r="NHA50" s="43" t="n"/>
      <c r="NHB50" s="51" t="n"/>
      <c r="NHC50" s="51" t="n"/>
      <c r="NHH50" s="50" t="n"/>
      <c r="NHI50" s="43" t="n"/>
      <c r="NHJ50" s="43" t="n"/>
      <c r="NHK50" s="51" t="n"/>
      <c r="NHL50" s="51" t="n"/>
      <c r="NHQ50" s="50" t="n"/>
      <c r="NHR50" s="43" t="n"/>
      <c r="NHS50" s="43" t="n"/>
      <c r="NHT50" s="51" t="n"/>
      <c r="NHU50" s="51" t="n"/>
      <c r="NHZ50" s="50" t="n"/>
      <c r="NIA50" s="43" t="n"/>
      <c r="NIB50" s="43" t="n"/>
      <c r="NIC50" s="51" t="n"/>
      <c r="NID50" s="51" t="n"/>
      <c r="NII50" s="50" t="n"/>
      <c r="NIJ50" s="43" t="n"/>
      <c r="NIK50" s="43" t="n"/>
      <c r="NIL50" s="51" t="n"/>
      <c r="NIM50" s="51" t="n"/>
      <c r="NIR50" s="50" t="n"/>
      <c r="NIS50" s="43" t="n"/>
      <c r="NIT50" s="43" t="n"/>
      <c r="NIU50" s="51" t="n"/>
      <c r="NIV50" s="51" t="n"/>
      <c r="NJA50" s="50" t="n"/>
      <c r="NJB50" s="43" t="n"/>
      <c r="NJC50" s="43" t="n"/>
      <c r="NJD50" s="51" t="n"/>
      <c r="NJE50" s="51" t="n"/>
      <c r="NJJ50" s="50" t="n"/>
      <c r="NJK50" s="43" t="n"/>
      <c r="NJL50" s="43" t="n"/>
      <c r="NJM50" s="51" t="n"/>
      <c r="NJN50" s="51" t="n"/>
      <c r="NJS50" s="50" t="n"/>
      <c r="NJT50" s="43" t="n"/>
      <c r="NJU50" s="43" t="n"/>
      <c r="NJV50" s="51" t="n"/>
      <c r="NJW50" s="51" t="n"/>
      <c r="NKB50" s="50" t="n"/>
      <c r="NKC50" s="43" t="n"/>
      <c r="NKD50" s="43" t="n"/>
      <c r="NKE50" s="51" t="n"/>
      <c r="NKF50" s="51" t="n"/>
      <c r="NKK50" s="50" t="n"/>
      <c r="NKL50" s="43" t="n"/>
      <c r="NKM50" s="43" t="n"/>
      <c r="NKN50" s="51" t="n"/>
      <c r="NKO50" s="51" t="n"/>
      <c r="NKT50" s="50" t="n"/>
      <c r="NKU50" s="43" t="n"/>
      <c r="NKV50" s="43" t="n"/>
      <c r="NKW50" s="51" t="n"/>
      <c r="NKX50" s="51" t="n"/>
      <c r="NLC50" s="50" t="n"/>
      <c r="NLD50" s="43" t="n"/>
      <c r="NLE50" s="43" t="n"/>
      <c r="NLF50" s="51" t="n"/>
      <c r="NLG50" s="51" t="n"/>
      <c r="NLL50" s="50" t="n"/>
      <c r="NLM50" s="43" t="n"/>
      <c r="NLN50" s="43" t="n"/>
      <c r="NLO50" s="51" t="n"/>
      <c r="NLP50" s="51" t="n"/>
      <c r="NLU50" s="50" t="n"/>
      <c r="NLV50" s="43" t="n"/>
      <c r="NLW50" s="43" t="n"/>
      <c r="NLX50" s="51" t="n"/>
      <c r="NLY50" s="51" t="n"/>
      <c r="NMD50" s="50" t="n"/>
      <c r="NME50" s="43" t="n"/>
      <c r="NMF50" s="43" t="n"/>
      <c r="NMG50" s="51" t="n"/>
      <c r="NMH50" s="51" t="n"/>
      <c r="NMM50" s="50" t="n"/>
      <c r="NMN50" s="43" t="n"/>
      <c r="NMO50" s="43" t="n"/>
      <c r="NMP50" s="51" t="n"/>
      <c r="NMQ50" s="51" t="n"/>
      <c r="NMV50" s="50" t="n"/>
      <c r="NMW50" s="43" t="n"/>
      <c r="NMX50" s="43" t="n"/>
      <c r="NMY50" s="51" t="n"/>
      <c r="NMZ50" s="51" t="n"/>
      <c r="NNE50" s="50" t="n"/>
      <c r="NNF50" s="43" t="n"/>
      <c r="NNG50" s="43" t="n"/>
      <c r="NNH50" s="51" t="n"/>
      <c r="NNI50" s="51" t="n"/>
      <c r="NNN50" s="50" t="n"/>
      <c r="NNO50" s="43" t="n"/>
      <c r="NNP50" s="43" t="n"/>
      <c r="NNQ50" s="51" t="n"/>
      <c r="NNR50" s="51" t="n"/>
      <c r="NNW50" s="50" t="n"/>
      <c r="NNX50" s="43" t="n"/>
      <c r="NNY50" s="43" t="n"/>
      <c r="NNZ50" s="51" t="n"/>
      <c r="NOA50" s="51" t="n"/>
      <c r="NOF50" s="50" t="n"/>
      <c r="NOG50" s="43" t="n"/>
      <c r="NOH50" s="43" t="n"/>
      <c r="NOI50" s="51" t="n"/>
      <c r="NOJ50" s="51" t="n"/>
      <c r="NOO50" s="50" t="n"/>
      <c r="NOP50" s="43" t="n"/>
      <c r="NOQ50" s="43" t="n"/>
      <c r="NOR50" s="51" t="n"/>
      <c r="NOS50" s="51" t="n"/>
      <c r="NOX50" s="50" t="n"/>
      <c r="NOY50" s="43" t="n"/>
      <c r="NOZ50" s="43" t="n"/>
      <c r="NPA50" s="51" t="n"/>
      <c r="NPB50" s="51" t="n"/>
      <c r="NPG50" s="50" t="n"/>
      <c r="NPH50" s="43" t="n"/>
      <c r="NPI50" s="43" t="n"/>
      <c r="NPJ50" s="51" t="n"/>
      <c r="NPK50" s="51" t="n"/>
      <c r="NPP50" s="50" t="n"/>
      <c r="NPQ50" s="43" t="n"/>
      <c r="NPR50" s="43" t="n"/>
      <c r="NPS50" s="51" t="n"/>
      <c r="NPT50" s="51" t="n"/>
      <c r="NPY50" s="50" t="n"/>
      <c r="NPZ50" s="43" t="n"/>
      <c r="NQA50" s="43" t="n"/>
      <c r="NQB50" s="51" t="n"/>
      <c r="NQC50" s="51" t="n"/>
      <c r="NQH50" s="50" t="n"/>
      <c r="NQI50" s="43" t="n"/>
      <c r="NQJ50" s="43" t="n"/>
      <c r="NQK50" s="51" t="n"/>
      <c r="NQL50" s="51" t="n"/>
      <c r="NQQ50" s="50" t="n"/>
      <c r="NQR50" s="43" t="n"/>
      <c r="NQS50" s="43" t="n"/>
      <c r="NQT50" s="51" t="n"/>
      <c r="NQU50" s="51" t="n"/>
      <c r="NQZ50" s="50" t="n"/>
      <c r="NRA50" s="43" t="n"/>
      <c r="NRB50" s="43" t="n"/>
      <c r="NRC50" s="51" t="n"/>
      <c r="NRD50" s="51" t="n"/>
      <c r="NRI50" s="50" t="n"/>
      <c r="NRJ50" s="43" t="n"/>
      <c r="NRK50" s="43" t="n"/>
      <c r="NRL50" s="51" t="n"/>
      <c r="NRM50" s="51" t="n"/>
      <c r="NRR50" s="50" t="n"/>
      <c r="NRS50" s="43" t="n"/>
      <c r="NRT50" s="43" t="n"/>
      <c r="NRU50" s="51" t="n"/>
      <c r="NRV50" s="51" t="n"/>
      <c r="NSA50" s="50" t="n"/>
      <c r="NSB50" s="43" t="n"/>
      <c r="NSC50" s="43" t="n"/>
      <c r="NSD50" s="51" t="n"/>
      <c r="NSE50" s="51" t="n"/>
      <c r="NSJ50" s="50" t="n"/>
      <c r="NSK50" s="43" t="n"/>
      <c r="NSL50" s="43" t="n"/>
      <c r="NSM50" s="51" t="n"/>
      <c r="NSN50" s="51" t="n"/>
      <c r="NSS50" s="50" t="n"/>
      <c r="NST50" s="43" t="n"/>
      <c r="NSU50" s="43" t="n"/>
      <c r="NSV50" s="51" t="n"/>
      <c r="NSW50" s="51" t="n"/>
      <c r="NTB50" s="50" t="n"/>
      <c r="NTC50" s="43" t="n"/>
      <c r="NTD50" s="43" t="n"/>
      <c r="NTE50" s="51" t="n"/>
      <c r="NTF50" s="51" t="n"/>
      <c r="NTK50" s="50" t="n"/>
      <c r="NTL50" s="43" t="n"/>
      <c r="NTM50" s="43" t="n"/>
      <c r="NTN50" s="51" t="n"/>
      <c r="NTO50" s="51" t="n"/>
      <c r="NTT50" s="50" t="n"/>
      <c r="NTU50" s="43" t="n"/>
      <c r="NTV50" s="43" t="n"/>
      <c r="NTW50" s="51" t="n"/>
      <c r="NTX50" s="51" t="n"/>
      <c r="NUC50" s="50" t="n"/>
      <c r="NUD50" s="43" t="n"/>
      <c r="NUE50" s="43" t="n"/>
      <c r="NUF50" s="51" t="n"/>
      <c r="NUG50" s="51" t="n"/>
      <c r="NUL50" s="50" t="n"/>
      <c r="NUM50" s="43" t="n"/>
      <c r="NUN50" s="43" t="n"/>
      <c r="NUO50" s="51" t="n"/>
      <c r="NUP50" s="51" t="n"/>
      <c r="NUU50" s="50" t="n"/>
      <c r="NUV50" s="43" t="n"/>
      <c r="NUW50" s="43" t="n"/>
      <c r="NUX50" s="51" t="n"/>
      <c r="NUY50" s="51" t="n"/>
      <c r="NVD50" s="50" t="n"/>
      <c r="NVE50" s="43" t="n"/>
      <c r="NVF50" s="43" t="n"/>
      <c r="NVG50" s="51" t="n"/>
      <c r="NVH50" s="51" t="n"/>
      <c r="NVM50" s="50" t="n"/>
      <c r="NVN50" s="43" t="n"/>
      <c r="NVO50" s="43" t="n"/>
      <c r="NVP50" s="51" t="n"/>
      <c r="NVQ50" s="51" t="n"/>
      <c r="NVV50" s="50" t="n"/>
      <c r="NVW50" s="43" t="n"/>
      <c r="NVX50" s="43" t="n"/>
      <c r="NVY50" s="51" t="n"/>
      <c r="NVZ50" s="51" t="n"/>
      <c r="NWE50" s="50" t="n"/>
      <c r="NWF50" s="43" t="n"/>
      <c r="NWG50" s="43" t="n"/>
      <c r="NWH50" s="51" t="n"/>
      <c r="NWI50" s="51" t="n"/>
      <c r="NWN50" s="50" t="n"/>
      <c r="NWO50" s="43" t="n"/>
      <c r="NWP50" s="43" t="n"/>
      <c r="NWQ50" s="51" t="n"/>
      <c r="NWR50" s="51" t="n"/>
      <c r="NWW50" s="50" t="n"/>
      <c r="NWX50" s="43" t="n"/>
      <c r="NWY50" s="43" t="n"/>
      <c r="NWZ50" s="51" t="n"/>
      <c r="NXA50" s="51" t="n"/>
      <c r="NXF50" s="50" t="n"/>
      <c r="NXG50" s="43" t="n"/>
      <c r="NXH50" s="43" t="n"/>
      <c r="NXI50" s="51" t="n"/>
      <c r="NXJ50" s="51" t="n"/>
      <c r="NXO50" s="50" t="n"/>
      <c r="NXP50" s="43" t="n"/>
      <c r="NXQ50" s="43" t="n"/>
      <c r="NXR50" s="51" t="n"/>
      <c r="NXS50" s="51" t="n"/>
      <c r="NXX50" s="50" t="n"/>
      <c r="NXY50" s="43" t="n"/>
      <c r="NXZ50" s="43" t="n"/>
      <c r="NYA50" s="51" t="n"/>
      <c r="NYB50" s="51" t="n"/>
      <c r="NYG50" s="50" t="n"/>
      <c r="NYH50" s="43" t="n"/>
      <c r="NYI50" s="43" t="n"/>
      <c r="NYJ50" s="51" t="n"/>
      <c r="NYK50" s="51" t="n"/>
      <c r="NYP50" s="50" t="n"/>
      <c r="NYQ50" s="43" t="n"/>
      <c r="NYR50" s="43" t="n"/>
      <c r="NYS50" s="51" t="n"/>
      <c r="NYT50" s="51" t="n"/>
      <c r="NYY50" s="50" t="n"/>
      <c r="NYZ50" s="43" t="n"/>
      <c r="NZA50" s="43" t="n"/>
      <c r="NZB50" s="51" t="n"/>
      <c r="NZC50" s="51" t="n"/>
      <c r="NZH50" s="50" t="n"/>
      <c r="NZI50" s="43" t="n"/>
      <c r="NZJ50" s="43" t="n"/>
      <c r="NZK50" s="51" t="n"/>
      <c r="NZL50" s="51" t="n"/>
      <c r="NZQ50" s="50" t="n"/>
      <c r="NZR50" s="43" t="n"/>
      <c r="NZS50" s="43" t="n"/>
      <c r="NZT50" s="51" t="n"/>
      <c r="NZU50" s="51" t="n"/>
      <c r="NZZ50" s="50" t="n"/>
      <c r="OAA50" s="43" t="n"/>
      <c r="OAB50" s="43" t="n"/>
      <c r="OAC50" s="51" t="n"/>
      <c r="OAD50" s="51" t="n"/>
      <c r="OAI50" s="50" t="n"/>
      <c r="OAJ50" s="43" t="n"/>
      <c r="OAK50" s="43" t="n"/>
      <c r="OAL50" s="51" t="n"/>
      <c r="OAM50" s="51" t="n"/>
      <c r="OAR50" s="50" t="n"/>
      <c r="OAS50" s="43" t="n"/>
      <c r="OAT50" s="43" t="n"/>
      <c r="OAU50" s="51" t="n"/>
      <c r="OAV50" s="51" t="n"/>
      <c r="OBA50" s="50" t="n"/>
      <c r="OBB50" s="43" t="n"/>
      <c r="OBC50" s="43" t="n"/>
      <c r="OBD50" s="51" t="n"/>
      <c r="OBE50" s="51" t="n"/>
      <c r="OBJ50" s="50" t="n"/>
      <c r="OBK50" s="43" t="n"/>
      <c r="OBL50" s="43" t="n"/>
      <c r="OBM50" s="51" t="n"/>
      <c r="OBN50" s="51" t="n"/>
      <c r="OBS50" s="50" t="n"/>
      <c r="OBT50" s="43" t="n"/>
      <c r="OBU50" s="43" t="n"/>
      <c r="OBV50" s="51" t="n"/>
      <c r="OBW50" s="51" t="n"/>
      <c r="OCB50" s="50" t="n"/>
      <c r="OCC50" s="43" t="n"/>
      <c r="OCD50" s="43" t="n"/>
      <c r="OCE50" s="51" t="n"/>
      <c r="OCF50" s="51" t="n"/>
      <c r="OCK50" s="50" t="n"/>
      <c r="OCL50" s="43" t="n"/>
      <c r="OCM50" s="43" t="n"/>
      <c r="OCN50" s="51" t="n"/>
      <c r="OCO50" s="51" t="n"/>
      <c r="OCT50" s="50" t="n"/>
      <c r="OCU50" s="43" t="n"/>
      <c r="OCV50" s="43" t="n"/>
      <c r="OCW50" s="51" t="n"/>
      <c r="OCX50" s="51" t="n"/>
      <c r="ODC50" s="50" t="n"/>
      <c r="ODD50" s="43" t="n"/>
      <c r="ODE50" s="43" t="n"/>
      <c r="ODF50" s="51" t="n"/>
      <c r="ODG50" s="51" t="n"/>
      <c r="ODL50" s="50" t="n"/>
      <c r="ODM50" s="43" t="n"/>
      <c r="ODN50" s="43" t="n"/>
      <c r="ODO50" s="51" t="n"/>
      <c r="ODP50" s="51" t="n"/>
      <c r="ODU50" s="50" t="n"/>
      <c r="ODV50" s="43" t="n"/>
      <c r="ODW50" s="43" t="n"/>
      <c r="ODX50" s="51" t="n"/>
      <c r="ODY50" s="51" t="n"/>
      <c r="OED50" s="50" t="n"/>
      <c r="OEE50" s="43" t="n"/>
      <c r="OEF50" s="43" t="n"/>
      <c r="OEG50" s="51" t="n"/>
      <c r="OEH50" s="51" t="n"/>
      <c r="OEM50" s="50" t="n"/>
      <c r="OEN50" s="43" t="n"/>
      <c r="OEO50" s="43" t="n"/>
      <c r="OEP50" s="51" t="n"/>
      <c r="OEQ50" s="51" t="n"/>
      <c r="OEV50" s="50" t="n"/>
      <c r="OEW50" s="43" t="n"/>
      <c r="OEX50" s="43" t="n"/>
      <c r="OEY50" s="51" t="n"/>
      <c r="OEZ50" s="51" t="n"/>
      <c r="OFE50" s="50" t="n"/>
      <c r="OFF50" s="43" t="n"/>
      <c r="OFG50" s="43" t="n"/>
      <c r="OFH50" s="51" t="n"/>
      <c r="OFI50" s="51" t="n"/>
      <c r="OFN50" s="50" t="n"/>
      <c r="OFO50" s="43" t="n"/>
      <c r="OFP50" s="43" t="n"/>
      <c r="OFQ50" s="51" t="n"/>
      <c r="OFR50" s="51" t="n"/>
      <c r="OFW50" s="50" t="n"/>
      <c r="OFX50" s="43" t="n"/>
      <c r="OFY50" s="43" t="n"/>
      <c r="OFZ50" s="51" t="n"/>
      <c r="OGA50" s="51" t="n"/>
      <c r="OGF50" s="50" t="n"/>
      <c r="OGG50" s="43" t="n"/>
      <c r="OGH50" s="43" t="n"/>
      <c r="OGI50" s="51" t="n"/>
      <c r="OGJ50" s="51" t="n"/>
      <c r="OGO50" s="50" t="n"/>
      <c r="OGP50" s="43" t="n"/>
      <c r="OGQ50" s="43" t="n"/>
      <c r="OGR50" s="51" t="n"/>
      <c r="OGS50" s="51" t="n"/>
      <c r="OGX50" s="50" t="n"/>
      <c r="OGY50" s="43" t="n"/>
      <c r="OGZ50" s="43" t="n"/>
      <c r="OHA50" s="51" t="n"/>
      <c r="OHB50" s="51" t="n"/>
      <c r="OHG50" s="50" t="n"/>
      <c r="OHH50" s="43" t="n"/>
      <c r="OHI50" s="43" t="n"/>
      <c r="OHJ50" s="51" t="n"/>
      <c r="OHK50" s="51" t="n"/>
      <c r="OHP50" s="50" t="n"/>
      <c r="OHQ50" s="43" t="n"/>
      <c r="OHR50" s="43" t="n"/>
      <c r="OHS50" s="51" t="n"/>
      <c r="OHT50" s="51" t="n"/>
      <c r="OHY50" s="50" t="n"/>
      <c r="OHZ50" s="43" t="n"/>
      <c r="OIA50" s="43" t="n"/>
      <c r="OIB50" s="51" t="n"/>
      <c r="OIC50" s="51" t="n"/>
      <c r="OIH50" s="50" t="n"/>
      <c r="OII50" s="43" t="n"/>
      <c r="OIJ50" s="43" t="n"/>
      <c r="OIK50" s="51" t="n"/>
      <c r="OIL50" s="51" t="n"/>
      <c r="OIQ50" s="50" t="n"/>
      <c r="OIR50" s="43" t="n"/>
      <c r="OIS50" s="43" t="n"/>
      <c r="OIT50" s="51" t="n"/>
      <c r="OIU50" s="51" t="n"/>
      <c r="OIZ50" s="50" t="n"/>
      <c r="OJA50" s="43" t="n"/>
      <c r="OJB50" s="43" t="n"/>
      <c r="OJC50" s="51" t="n"/>
      <c r="OJD50" s="51" t="n"/>
      <c r="OJI50" s="50" t="n"/>
      <c r="OJJ50" s="43" t="n"/>
      <c r="OJK50" s="43" t="n"/>
      <c r="OJL50" s="51" t="n"/>
      <c r="OJM50" s="51" t="n"/>
      <c r="OJR50" s="50" t="n"/>
      <c r="OJS50" s="43" t="n"/>
      <c r="OJT50" s="43" t="n"/>
      <c r="OJU50" s="51" t="n"/>
      <c r="OJV50" s="51" t="n"/>
      <c r="OKA50" s="50" t="n"/>
      <c r="OKB50" s="43" t="n"/>
      <c r="OKC50" s="43" t="n"/>
      <c r="OKD50" s="51" t="n"/>
      <c r="OKE50" s="51" t="n"/>
      <c r="OKJ50" s="50" t="n"/>
      <c r="OKK50" s="43" t="n"/>
      <c r="OKL50" s="43" t="n"/>
      <c r="OKM50" s="51" t="n"/>
      <c r="OKN50" s="51" t="n"/>
      <c r="OKS50" s="50" t="n"/>
      <c r="OKT50" s="43" t="n"/>
      <c r="OKU50" s="43" t="n"/>
      <c r="OKV50" s="51" t="n"/>
      <c r="OKW50" s="51" t="n"/>
      <c r="OLB50" s="50" t="n"/>
      <c r="OLC50" s="43" t="n"/>
      <c r="OLD50" s="43" t="n"/>
      <c r="OLE50" s="51" t="n"/>
      <c r="OLF50" s="51" t="n"/>
      <c r="OLK50" s="50" t="n"/>
      <c r="OLL50" s="43" t="n"/>
      <c r="OLM50" s="43" t="n"/>
      <c r="OLN50" s="51" t="n"/>
      <c r="OLO50" s="51" t="n"/>
      <c r="OLT50" s="50" t="n"/>
      <c r="OLU50" s="43" t="n"/>
      <c r="OLV50" s="43" t="n"/>
      <c r="OLW50" s="51" t="n"/>
      <c r="OLX50" s="51" t="n"/>
      <c r="OMC50" s="50" t="n"/>
      <c r="OMD50" s="43" t="n"/>
      <c r="OME50" s="43" t="n"/>
      <c r="OMF50" s="51" t="n"/>
      <c r="OMG50" s="51" t="n"/>
      <c r="OML50" s="50" t="n"/>
      <c r="OMM50" s="43" t="n"/>
      <c r="OMN50" s="43" t="n"/>
      <c r="OMO50" s="51" t="n"/>
      <c r="OMP50" s="51" t="n"/>
      <c r="OMU50" s="50" t="n"/>
      <c r="OMV50" s="43" t="n"/>
      <c r="OMW50" s="43" t="n"/>
      <c r="OMX50" s="51" t="n"/>
      <c r="OMY50" s="51" t="n"/>
      <c r="OND50" s="50" t="n"/>
      <c r="ONE50" s="43" t="n"/>
      <c r="ONF50" s="43" t="n"/>
      <c r="ONG50" s="51" t="n"/>
      <c r="ONH50" s="51" t="n"/>
      <c r="ONM50" s="50" t="n"/>
      <c r="ONN50" s="43" t="n"/>
      <c r="ONO50" s="43" t="n"/>
      <c r="ONP50" s="51" t="n"/>
      <c r="ONQ50" s="51" t="n"/>
      <c r="ONV50" s="50" t="n"/>
      <c r="ONW50" s="43" t="n"/>
      <c r="ONX50" s="43" t="n"/>
      <c r="ONY50" s="51" t="n"/>
      <c r="ONZ50" s="51" t="n"/>
      <c r="OOE50" s="50" t="n"/>
      <c r="OOF50" s="43" t="n"/>
      <c r="OOG50" s="43" t="n"/>
      <c r="OOH50" s="51" t="n"/>
      <c r="OOI50" s="51" t="n"/>
      <c r="OON50" s="50" t="n"/>
      <c r="OOO50" s="43" t="n"/>
      <c r="OOP50" s="43" t="n"/>
      <c r="OOQ50" s="51" t="n"/>
      <c r="OOR50" s="51" t="n"/>
      <c r="OOW50" s="50" t="n"/>
      <c r="OOX50" s="43" t="n"/>
      <c r="OOY50" s="43" t="n"/>
      <c r="OOZ50" s="51" t="n"/>
      <c r="OPA50" s="51" t="n"/>
      <c r="OPF50" s="50" t="n"/>
      <c r="OPG50" s="43" t="n"/>
      <c r="OPH50" s="43" t="n"/>
      <c r="OPI50" s="51" t="n"/>
      <c r="OPJ50" s="51" t="n"/>
      <c r="OPO50" s="50" t="n"/>
      <c r="OPP50" s="43" t="n"/>
      <c r="OPQ50" s="43" t="n"/>
      <c r="OPR50" s="51" t="n"/>
      <c r="OPS50" s="51" t="n"/>
      <c r="OPX50" s="50" t="n"/>
      <c r="OPY50" s="43" t="n"/>
      <c r="OPZ50" s="43" t="n"/>
      <c r="OQA50" s="51" t="n"/>
      <c r="OQB50" s="51" t="n"/>
      <c r="OQG50" s="50" t="n"/>
      <c r="OQH50" s="43" t="n"/>
      <c r="OQI50" s="43" t="n"/>
      <c r="OQJ50" s="51" t="n"/>
      <c r="OQK50" s="51" t="n"/>
      <c r="OQP50" s="50" t="n"/>
      <c r="OQQ50" s="43" t="n"/>
      <c r="OQR50" s="43" t="n"/>
      <c r="OQS50" s="51" t="n"/>
      <c r="OQT50" s="51" t="n"/>
      <c r="OQY50" s="50" t="n"/>
      <c r="OQZ50" s="43" t="n"/>
      <c r="ORA50" s="43" t="n"/>
      <c r="ORB50" s="51" t="n"/>
      <c r="ORC50" s="51" t="n"/>
      <c r="ORH50" s="50" t="n"/>
      <c r="ORI50" s="43" t="n"/>
      <c r="ORJ50" s="43" t="n"/>
      <c r="ORK50" s="51" t="n"/>
      <c r="ORL50" s="51" t="n"/>
      <c r="ORQ50" s="50" t="n"/>
      <c r="ORR50" s="43" t="n"/>
      <c r="ORS50" s="43" t="n"/>
      <c r="ORT50" s="51" t="n"/>
      <c r="ORU50" s="51" t="n"/>
      <c r="ORZ50" s="50" t="n"/>
      <c r="OSA50" s="43" t="n"/>
      <c r="OSB50" s="43" t="n"/>
      <c r="OSC50" s="51" t="n"/>
      <c r="OSD50" s="51" t="n"/>
      <c r="OSI50" s="50" t="n"/>
      <c r="OSJ50" s="43" t="n"/>
      <c r="OSK50" s="43" t="n"/>
      <c r="OSL50" s="51" t="n"/>
      <c r="OSM50" s="51" t="n"/>
      <c r="OSR50" s="50" t="n"/>
      <c r="OSS50" s="43" t="n"/>
      <c r="OST50" s="43" t="n"/>
      <c r="OSU50" s="51" t="n"/>
      <c r="OSV50" s="51" t="n"/>
      <c r="OTA50" s="50" t="n"/>
      <c r="OTB50" s="43" t="n"/>
      <c r="OTC50" s="43" t="n"/>
      <c r="OTD50" s="51" t="n"/>
      <c r="OTE50" s="51" t="n"/>
      <c r="OTJ50" s="50" t="n"/>
      <c r="OTK50" s="43" t="n"/>
      <c r="OTL50" s="43" t="n"/>
      <c r="OTM50" s="51" t="n"/>
      <c r="OTN50" s="51" t="n"/>
      <c r="OTS50" s="50" t="n"/>
      <c r="OTT50" s="43" t="n"/>
      <c r="OTU50" s="43" t="n"/>
      <c r="OTV50" s="51" t="n"/>
      <c r="OTW50" s="51" t="n"/>
      <c r="OUB50" s="50" t="n"/>
      <c r="OUC50" s="43" t="n"/>
      <c r="OUD50" s="43" t="n"/>
      <c r="OUE50" s="51" t="n"/>
      <c r="OUF50" s="51" t="n"/>
      <c r="OUK50" s="50" t="n"/>
      <c r="OUL50" s="43" t="n"/>
      <c r="OUM50" s="43" t="n"/>
      <c r="OUN50" s="51" t="n"/>
      <c r="OUO50" s="51" t="n"/>
      <c r="OUT50" s="50" t="n"/>
      <c r="OUU50" s="43" t="n"/>
      <c r="OUV50" s="43" t="n"/>
      <c r="OUW50" s="51" t="n"/>
      <c r="OUX50" s="51" t="n"/>
      <c r="OVC50" s="50" t="n"/>
      <c r="OVD50" s="43" t="n"/>
      <c r="OVE50" s="43" t="n"/>
      <c r="OVF50" s="51" t="n"/>
      <c r="OVG50" s="51" t="n"/>
      <c r="OVL50" s="50" t="n"/>
      <c r="OVM50" s="43" t="n"/>
      <c r="OVN50" s="43" t="n"/>
      <c r="OVO50" s="51" t="n"/>
      <c r="OVP50" s="51" t="n"/>
      <c r="OVU50" s="50" t="n"/>
      <c r="OVV50" s="43" t="n"/>
      <c r="OVW50" s="43" t="n"/>
      <c r="OVX50" s="51" t="n"/>
      <c r="OVY50" s="51" t="n"/>
      <c r="OWD50" s="50" t="n"/>
      <c r="OWE50" s="43" t="n"/>
      <c r="OWF50" s="43" t="n"/>
      <c r="OWG50" s="51" t="n"/>
      <c r="OWH50" s="51" t="n"/>
      <c r="OWM50" s="50" t="n"/>
      <c r="OWN50" s="43" t="n"/>
      <c r="OWO50" s="43" t="n"/>
      <c r="OWP50" s="51" t="n"/>
      <c r="OWQ50" s="51" t="n"/>
      <c r="OWV50" s="50" t="n"/>
      <c r="OWW50" s="43" t="n"/>
      <c r="OWX50" s="43" t="n"/>
      <c r="OWY50" s="51" t="n"/>
      <c r="OWZ50" s="51" t="n"/>
      <c r="OXE50" s="50" t="n"/>
      <c r="OXF50" s="43" t="n"/>
      <c r="OXG50" s="43" t="n"/>
      <c r="OXH50" s="51" t="n"/>
      <c r="OXI50" s="51" t="n"/>
      <c r="OXN50" s="50" t="n"/>
      <c r="OXO50" s="43" t="n"/>
      <c r="OXP50" s="43" t="n"/>
      <c r="OXQ50" s="51" t="n"/>
      <c r="OXR50" s="51" t="n"/>
      <c r="OXW50" s="50" t="n"/>
      <c r="OXX50" s="43" t="n"/>
      <c r="OXY50" s="43" t="n"/>
      <c r="OXZ50" s="51" t="n"/>
      <c r="OYA50" s="51" t="n"/>
      <c r="OYF50" s="50" t="n"/>
      <c r="OYG50" s="43" t="n"/>
      <c r="OYH50" s="43" t="n"/>
      <c r="OYI50" s="51" t="n"/>
      <c r="OYJ50" s="51" t="n"/>
      <c r="OYO50" s="50" t="n"/>
      <c r="OYP50" s="43" t="n"/>
      <c r="OYQ50" s="43" t="n"/>
      <c r="OYR50" s="51" t="n"/>
      <c r="OYS50" s="51" t="n"/>
      <c r="OYX50" s="50" t="n"/>
      <c r="OYY50" s="43" t="n"/>
      <c r="OYZ50" s="43" t="n"/>
      <c r="OZA50" s="51" t="n"/>
      <c r="OZB50" s="51" t="n"/>
      <c r="OZG50" s="50" t="n"/>
      <c r="OZH50" s="43" t="n"/>
      <c r="OZI50" s="43" t="n"/>
      <c r="OZJ50" s="51" t="n"/>
      <c r="OZK50" s="51" t="n"/>
      <c r="OZP50" s="50" t="n"/>
      <c r="OZQ50" s="43" t="n"/>
      <c r="OZR50" s="43" t="n"/>
      <c r="OZS50" s="51" t="n"/>
      <c r="OZT50" s="51" t="n"/>
      <c r="OZY50" s="50" t="n"/>
      <c r="OZZ50" s="43" t="n"/>
      <c r="PAA50" s="43" t="n"/>
      <c r="PAB50" s="51" t="n"/>
      <c r="PAC50" s="51" t="n"/>
      <c r="PAH50" s="50" t="n"/>
      <c r="PAI50" s="43" t="n"/>
      <c r="PAJ50" s="43" t="n"/>
      <c r="PAK50" s="51" t="n"/>
      <c r="PAL50" s="51" t="n"/>
      <c r="PAQ50" s="50" t="n"/>
      <c r="PAR50" s="43" t="n"/>
      <c r="PAS50" s="43" t="n"/>
      <c r="PAT50" s="51" t="n"/>
      <c r="PAU50" s="51" t="n"/>
      <c r="PAZ50" s="50" t="n"/>
      <c r="PBA50" s="43" t="n"/>
      <c r="PBB50" s="43" t="n"/>
      <c r="PBC50" s="51" t="n"/>
      <c r="PBD50" s="51" t="n"/>
      <c r="PBI50" s="50" t="n"/>
      <c r="PBJ50" s="43" t="n"/>
      <c r="PBK50" s="43" t="n"/>
      <c r="PBL50" s="51" t="n"/>
      <c r="PBM50" s="51" t="n"/>
      <c r="PBR50" s="50" t="n"/>
      <c r="PBS50" s="43" t="n"/>
      <c r="PBT50" s="43" t="n"/>
      <c r="PBU50" s="51" t="n"/>
      <c r="PBV50" s="51" t="n"/>
      <c r="PCA50" s="50" t="n"/>
      <c r="PCB50" s="43" t="n"/>
      <c r="PCC50" s="43" t="n"/>
      <c r="PCD50" s="51" t="n"/>
      <c r="PCE50" s="51" t="n"/>
      <c r="PCJ50" s="50" t="n"/>
      <c r="PCK50" s="43" t="n"/>
      <c r="PCL50" s="43" t="n"/>
      <c r="PCM50" s="51" t="n"/>
      <c r="PCN50" s="51" t="n"/>
      <c r="PCS50" s="50" t="n"/>
      <c r="PCT50" s="43" t="n"/>
      <c r="PCU50" s="43" t="n"/>
      <c r="PCV50" s="51" t="n"/>
      <c r="PCW50" s="51" t="n"/>
      <c r="PDB50" s="50" t="n"/>
      <c r="PDC50" s="43" t="n"/>
      <c r="PDD50" s="43" t="n"/>
      <c r="PDE50" s="51" t="n"/>
      <c r="PDF50" s="51" t="n"/>
      <c r="PDK50" s="50" t="n"/>
      <c r="PDL50" s="43" t="n"/>
      <c r="PDM50" s="43" t="n"/>
      <c r="PDN50" s="51" t="n"/>
      <c r="PDO50" s="51" t="n"/>
      <c r="PDT50" s="50" t="n"/>
      <c r="PDU50" s="43" t="n"/>
      <c r="PDV50" s="43" t="n"/>
      <c r="PDW50" s="51" t="n"/>
      <c r="PDX50" s="51" t="n"/>
      <c r="PEC50" s="50" t="n"/>
      <c r="PED50" s="43" t="n"/>
      <c r="PEE50" s="43" t="n"/>
      <c r="PEF50" s="51" t="n"/>
      <c r="PEG50" s="51" t="n"/>
      <c r="PEL50" s="50" t="n"/>
      <c r="PEM50" s="43" t="n"/>
      <c r="PEN50" s="43" t="n"/>
      <c r="PEO50" s="51" t="n"/>
      <c r="PEP50" s="51" t="n"/>
      <c r="PEU50" s="50" t="n"/>
      <c r="PEV50" s="43" t="n"/>
      <c r="PEW50" s="43" t="n"/>
      <c r="PEX50" s="51" t="n"/>
      <c r="PEY50" s="51" t="n"/>
      <c r="PFD50" s="50" t="n"/>
      <c r="PFE50" s="43" t="n"/>
      <c r="PFF50" s="43" t="n"/>
      <c r="PFG50" s="51" t="n"/>
      <c r="PFH50" s="51" t="n"/>
      <c r="PFM50" s="50" t="n"/>
      <c r="PFN50" s="43" t="n"/>
      <c r="PFO50" s="43" t="n"/>
      <c r="PFP50" s="51" t="n"/>
      <c r="PFQ50" s="51" t="n"/>
      <c r="PFV50" s="50" t="n"/>
      <c r="PFW50" s="43" t="n"/>
      <c r="PFX50" s="43" t="n"/>
      <c r="PFY50" s="51" t="n"/>
      <c r="PFZ50" s="51" t="n"/>
      <c r="PGE50" s="50" t="n"/>
      <c r="PGF50" s="43" t="n"/>
      <c r="PGG50" s="43" t="n"/>
      <c r="PGH50" s="51" t="n"/>
      <c r="PGI50" s="51" t="n"/>
      <c r="PGN50" s="50" t="n"/>
      <c r="PGO50" s="43" t="n"/>
      <c r="PGP50" s="43" t="n"/>
      <c r="PGQ50" s="51" t="n"/>
      <c r="PGR50" s="51" t="n"/>
      <c r="PGW50" s="50" t="n"/>
      <c r="PGX50" s="43" t="n"/>
      <c r="PGY50" s="43" t="n"/>
      <c r="PGZ50" s="51" t="n"/>
      <c r="PHA50" s="51" t="n"/>
      <c r="PHF50" s="50" t="n"/>
      <c r="PHG50" s="43" t="n"/>
      <c r="PHH50" s="43" t="n"/>
      <c r="PHI50" s="51" t="n"/>
      <c r="PHJ50" s="51" t="n"/>
      <c r="PHO50" s="50" t="n"/>
      <c r="PHP50" s="43" t="n"/>
      <c r="PHQ50" s="43" t="n"/>
      <c r="PHR50" s="51" t="n"/>
      <c r="PHS50" s="51" t="n"/>
      <c r="PHX50" s="50" t="n"/>
      <c r="PHY50" s="43" t="n"/>
      <c r="PHZ50" s="43" t="n"/>
      <c r="PIA50" s="51" t="n"/>
      <c r="PIB50" s="51" t="n"/>
      <c r="PIG50" s="50" t="n"/>
      <c r="PIH50" s="43" t="n"/>
      <c r="PII50" s="43" t="n"/>
      <c r="PIJ50" s="51" t="n"/>
      <c r="PIK50" s="51" t="n"/>
      <c r="PIP50" s="50" t="n"/>
      <c r="PIQ50" s="43" t="n"/>
      <c r="PIR50" s="43" t="n"/>
      <c r="PIS50" s="51" t="n"/>
      <c r="PIT50" s="51" t="n"/>
      <c r="PIY50" s="50" t="n"/>
      <c r="PIZ50" s="43" t="n"/>
      <c r="PJA50" s="43" t="n"/>
      <c r="PJB50" s="51" t="n"/>
      <c r="PJC50" s="51" t="n"/>
      <c r="PJH50" s="50" t="n"/>
      <c r="PJI50" s="43" t="n"/>
      <c r="PJJ50" s="43" t="n"/>
      <c r="PJK50" s="51" t="n"/>
      <c r="PJL50" s="51" t="n"/>
      <c r="PJQ50" s="50" t="n"/>
      <c r="PJR50" s="43" t="n"/>
      <c r="PJS50" s="43" t="n"/>
      <c r="PJT50" s="51" t="n"/>
      <c r="PJU50" s="51" t="n"/>
      <c r="PJZ50" s="50" t="n"/>
      <c r="PKA50" s="43" t="n"/>
      <c r="PKB50" s="43" t="n"/>
      <c r="PKC50" s="51" t="n"/>
      <c r="PKD50" s="51" t="n"/>
      <c r="PKI50" s="50" t="n"/>
      <c r="PKJ50" s="43" t="n"/>
      <c r="PKK50" s="43" t="n"/>
      <c r="PKL50" s="51" t="n"/>
      <c r="PKM50" s="51" t="n"/>
      <c r="PKR50" s="50" t="n"/>
      <c r="PKS50" s="43" t="n"/>
      <c r="PKT50" s="43" t="n"/>
      <c r="PKU50" s="51" t="n"/>
      <c r="PKV50" s="51" t="n"/>
      <c r="PLA50" s="50" t="n"/>
      <c r="PLB50" s="43" t="n"/>
      <c r="PLC50" s="43" t="n"/>
      <c r="PLD50" s="51" t="n"/>
      <c r="PLE50" s="51" t="n"/>
      <c r="PLJ50" s="50" t="n"/>
      <c r="PLK50" s="43" t="n"/>
      <c r="PLL50" s="43" t="n"/>
      <c r="PLM50" s="51" t="n"/>
      <c r="PLN50" s="51" t="n"/>
      <c r="PLS50" s="50" t="n"/>
      <c r="PLT50" s="43" t="n"/>
      <c r="PLU50" s="43" t="n"/>
      <c r="PLV50" s="51" t="n"/>
      <c r="PLW50" s="51" t="n"/>
      <c r="PMB50" s="50" t="n"/>
      <c r="PMC50" s="43" t="n"/>
      <c r="PMD50" s="43" t="n"/>
      <c r="PME50" s="51" t="n"/>
      <c r="PMF50" s="51" t="n"/>
      <c r="PMK50" s="50" t="n"/>
      <c r="PML50" s="43" t="n"/>
      <c r="PMM50" s="43" t="n"/>
      <c r="PMN50" s="51" t="n"/>
      <c r="PMO50" s="51" t="n"/>
      <c r="PMT50" s="50" t="n"/>
      <c r="PMU50" s="43" t="n"/>
      <c r="PMV50" s="43" t="n"/>
      <c r="PMW50" s="51" t="n"/>
      <c r="PMX50" s="51" t="n"/>
      <c r="PNC50" s="50" t="n"/>
      <c r="PND50" s="43" t="n"/>
      <c r="PNE50" s="43" t="n"/>
      <c r="PNF50" s="51" t="n"/>
      <c r="PNG50" s="51" t="n"/>
      <c r="PNL50" s="50" t="n"/>
      <c r="PNM50" s="43" t="n"/>
      <c r="PNN50" s="43" t="n"/>
      <c r="PNO50" s="51" t="n"/>
      <c r="PNP50" s="51" t="n"/>
      <c r="PNU50" s="50" t="n"/>
      <c r="PNV50" s="43" t="n"/>
      <c r="PNW50" s="43" t="n"/>
      <c r="PNX50" s="51" t="n"/>
      <c r="PNY50" s="51" t="n"/>
      <c r="POD50" s="50" t="n"/>
      <c r="POE50" s="43" t="n"/>
      <c r="POF50" s="43" t="n"/>
      <c r="POG50" s="51" t="n"/>
      <c r="POH50" s="51" t="n"/>
      <c r="POM50" s="50" t="n"/>
      <c r="PON50" s="43" t="n"/>
      <c r="POO50" s="43" t="n"/>
      <c r="POP50" s="51" t="n"/>
      <c r="POQ50" s="51" t="n"/>
      <c r="POV50" s="50" t="n"/>
      <c r="POW50" s="43" t="n"/>
      <c r="POX50" s="43" t="n"/>
      <c r="POY50" s="51" t="n"/>
      <c r="POZ50" s="51" t="n"/>
      <c r="PPE50" s="50" t="n"/>
      <c r="PPF50" s="43" t="n"/>
      <c r="PPG50" s="43" t="n"/>
      <c r="PPH50" s="51" t="n"/>
      <c r="PPI50" s="51" t="n"/>
      <c r="PPN50" s="50" t="n"/>
      <c r="PPO50" s="43" t="n"/>
      <c r="PPP50" s="43" t="n"/>
      <c r="PPQ50" s="51" t="n"/>
      <c r="PPR50" s="51" t="n"/>
      <c r="PPW50" s="50" t="n"/>
      <c r="PPX50" s="43" t="n"/>
      <c r="PPY50" s="43" t="n"/>
      <c r="PPZ50" s="51" t="n"/>
      <c r="PQA50" s="51" t="n"/>
      <c r="PQF50" s="50" t="n"/>
      <c r="PQG50" s="43" t="n"/>
      <c r="PQH50" s="43" t="n"/>
      <c r="PQI50" s="51" t="n"/>
      <c r="PQJ50" s="51" t="n"/>
      <c r="PQO50" s="50" t="n"/>
      <c r="PQP50" s="43" t="n"/>
      <c r="PQQ50" s="43" t="n"/>
      <c r="PQR50" s="51" t="n"/>
      <c r="PQS50" s="51" t="n"/>
      <c r="PQX50" s="50" t="n"/>
      <c r="PQY50" s="43" t="n"/>
      <c r="PQZ50" s="43" t="n"/>
      <c r="PRA50" s="51" t="n"/>
      <c r="PRB50" s="51" t="n"/>
      <c r="PRG50" s="50" t="n"/>
      <c r="PRH50" s="43" t="n"/>
      <c r="PRI50" s="43" t="n"/>
      <c r="PRJ50" s="51" t="n"/>
      <c r="PRK50" s="51" t="n"/>
      <c r="PRP50" s="50" t="n"/>
      <c r="PRQ50" s="43" t="n"/>
      <c r="PRR50" s="43" t="n"/>
      <c r="PRS50" s="51" t="n"/>
      <c r="PRT50" s="51" t="n"/>
      <c r="PRY50" s="50" t="n"/>
      <c r="PRZ50" s="43" t="n"/>
      <c r="PSA50" s="43" t="n"/>
      <c r="PSB50" s="51" t="n"/>
      <c r="PSC50" s="51" t="n"/>
      <c r="PSH50" s="50" t="n"/>
      <c r="PSI50" s="43" t="n"/>
      <c r="PSJ50" s="43" t="n"/>
      <c r="PSK50" s="51" t="n"/>
      <c r="PSL50" s="51" t="n"/>
      <c r="PSQ50" s="50" t="n"/>
      <c r="PSR50" s="43" t="n"/>
      <c r="PSS50" s="43" t="n"/>
      <c r="PST50" s="51" t="n"/>
      <c r="PSU50" s="51" t="n"/>
      <c r="PSZ50" s="50" t="n"/>
      <c r="PTA50" s="43" t="n"/>
      <c r="PTB50" s="43" t="n"/>
      <c r="PTC50" s="51" t="n"/>
      <c r="PTD50" s="51" t="n"/>
      <c r="PTI50" s="50" t="n"/>
      <c r="PTJ50" s="43" t="n"/>
      <c r="PTK50" s="43" t="n"/>
      <c r="PTL50" s="51" t="n"/>
      <c r="PTM50" s="51" t="n"/>
      <c r="PTR50" s="50" t="n"/>
      <c r="PTS50" s="43" t="n"/>
      <c r="PTT50" s="43" t="n"/>
      <c r="PTU50" s="51" t="n"/>
      <c r="PTV50" s="51" t="n"/>
      <c r="PUA50" s="50" t="n"/>
      <c r="PUB50" s="43" t="n"/>
      <c r="PUC50" s="43" t="n"/>
      <c r="PUD50" s="51" t="n"/>
      <c r="PUE50" s="51" t="n"/>
      <c r="PUJ50" s="50" t="n"/>
      <c r="PUK50" s="43" t="n"/>
      <c r="PUL50" s="43" t="n"/>
      <c r="PUM50" s="51" t="n"/>
      <c r="PUN50" s="51" t="n"/>
      <c r="PUS50" s="50" t="n"/>
      <c r="PUT50" s="43" t="n"/>
      <c r="PUU50" s="43" t="n"/>
      <c r="PUV50" s="51" t="n"/>
      <c r="PUW50" s="51" t="n"/>
      <c r="PVB50" s="50" t="n"/>
      <c r="PVC50" s="43" t="n"/>
      <c r="PVD50" s="43" t="n"/>
      <c r="PVE50" s="51" t="n"/>
      <c r="PVF50" s="51" t="n"/>
      <c r="PVK50" s="50" t="n"/>
      <c r="PVL50" s="43" t="n"/>
      <c r="PVM50" s="43" t="n"/>
      <c r="PVN50" s="51" t="n"/>
      <c r="PVO50" s="51" t="n"/>
      <c r="PVT50" s="50" t="n"/>
      <c r="PVU50" s="43" t="n"/>
      <c r="PVV50" s="43" t="n"/>
      <c r="PVW50" s="51" t="n"/>
      <c r="PVX50" s="51" t="n"/>
      <c r="PWC50" s="50" t="n"/>
      <c r="PWD50" s="43" t="n"/>
      <c r="PWE50" s="43" t="n"/>
      <c r="PWF50" s="51" t="n"/>
      <c r="PWG50" s="51" t="n"/>
      <c r="PWL50" s="50" t="n"/>
      <c r="PWM50" s="43" t="n"/>
      <c r="PWN50" s="43" t="n"/>
      <c r="PWO50" s="51" t="n"/>
      <c r="PWP50" s="51" t="n"/>
      <c r="PWU50" s="50" t="n"/>
      <c r="PWV50" s="43" t="n"/>
      <c r="PWW50" s="43" t="n"/>
      <c r="PWX50" s="51" t="n"/>
      <c r="PWY50" s="51" t="n"/>
      <c r="PXD50" s="50" t="n"/>
      <c r="PXE50" s="43" t="n"/>
      <c r="PXF50" s="43" t="n"/>
      <c r="PXG50" s="51" t="n"/>
      <c r="PXH50" s="51" t="n"/>
      <c r="PXM50" s="50" t="n"/>
      <c r="PXN50" s="43" t="n"/>
      <c r="PXO50" s="43" t="n"/>
      <c r="PXP50" s="51" t="n"/>
      <c r="PXQ50" s="51" t="n"/>
      <c r="PXV50" s="50" t="n"/>
      <c r="PXW50" s="43" t="n"/>
      <c r="PXX50" s="43" t="n"/>
      <c r="PXY50" s="51" t="n"/>
      <c r="PXZ50" s="51" t="n"/>
      <c r="PYE50" s="50" t="n"/>
      <c r="PYF50" s="43" t="n"/>
      <c r="PYG50" s="43" t="n"/>
      <c r="PYH50" s="51" t="n"/>
      <c r="PYI50" s="51" t="n"/>
      <c r="PYN50" s="50" t="n"/>
      <c r="PYO50" s="43" t="n"/>
      <c r="PYP50" s="43" t="n"/>
      <c r="PYQ50" s="51" t="n"/>
      <c r="PYR50" s="51" t="n"/>
      <c r="PYW50" s="50" t="n"/>
      <c r="PYX50" s="43" t="n"/>
      <c r="PYY50" s="43" t="n"/>
      <c r="PYZ50" s="51" t="n"/>
      <c r="PZA50" s="51" t="n"/>
      <c r="PZF50" s="50" t="n"/>
      <c r="PZG50" s="43" t="n"/>
      <c r="PZH50" s="43" t="n"/>
      <c r="PZI50" s="51" t="n"/>
      <c r="PZJ50" s="51" t="n"/>
      <c r="PZO50" s="50" t="n"/>
      <c r="PZP50" s="43" t="n"/>
      <c r="PZQ50" s="43" t="n"/>
      <c r="PZR50" s="51" t="n"/>
      <c r="PZS50" s="51" t="n"/>
      <c r="PZX50" s="50" t="n"/>
      <c r="PZY50" s="43" t="n"/>
      <c r="PZZ50" s="43" t="n"/>
      <c r="QAA50" s="51" t="n"/>
      <c r="QAB50" s="51" t="n"/>
      <c r="QAG50" s="50" t="n"/>
      <c r="QAH50" s="43" t="n"/>
      <c r="QAI50" s="43" t="n"/>
      <c r="QAJ50" s="51" t="n"/>
      <c r="QAK50" s="51" t="n"/>
      <c r="QAP50" s="50" t="n"/>
      <c r="QAQ50" s="43" t="n"/>
      <c r="QAR50" s="43" t="n"/>
      <c r="QAS50" s="51" t="n"/>
      <c r="QAT50" s="51" t="n"/>
      <c r="QAY50" s="50" t="n"/>
      <c r="QAZ50" s="43" t="n"/>
      <c r="QBA50" s="43" t="n"/>
      <c r="QBB50" s="51" t="n"/>
      <c r="QBC50" s="51" t="n"/>
      <c r="QBH50" s="50" t="n"/>
      <c r="QBI50" s="43" t="n"/>
      <c r="QBJ50" s="43" t="n"/>
      <c r="QBK50" s="51" t="n"/>
      <c r="QBL50" s="51" t="n"/>
      <c r="QBQ50" s="50" t="n"/>
      <c r="QBR50" s="43" t="n"/>
      <c r="QBS50" s="43" t="n"/>
      <c r="QBT50" s="51" t="n"/>
      <c r="QBU50" s="51" t="n"/>
      <c r="QBZ50" s="50" t="n"/>
      <c r="QCA50" s="43" t="n"/>
      <c r="QCB50" s="43" t="n"/>
      <c r="QCC50" s="51" t="n"/>
      <c r="QCD50" s="51" t="n"/>
      <c r="QCI50" s="50" t="n"/>
      <c r="QCJ50" s="43" t="n"/>
      <c r="QCK50" s="43" t="n"/>
      <c r="QCL50" s="51" t="n"/>
      <c r="QCM50" s="51" t="n"/>
      <c r="QCR50" s="50" t="n"/>
      <c r="QCS50" s="43" t="n"/>
      <c r="QCT50" s="43" t="n"/>
      <c r="QCU50" s="51" t="n"/>
      <c r="QCV50" s="51" t="n"/>
      <c r="QDA50" s="50" t="n"/>
      <c r="QDB50" s="43" t="n"/>
      <c r="QDC50" s="43" t="n"/>
      <c r="QDD50" s="51" t="n"/>
      <c r="QDE50" s="51" t="n"/>
      <c r="QDJ50" s="50" t="n"/>
      <c r="QDK50" s="43" t="n"/>
      <c r="QDL50" s="43" t="n"/>
      <c r="QDM50" s="51" t="n"/>
      <c r="QDN50" s="51" t="n"/>
      <c r="QDS50" s="50" t="n"/>
      <c r="QDT50" s="43" t="n"/>
      <c r="QDU50" s="43" t="n"/>
      <c r="QDV50" s="51" t="n"/>
      <c r="QDW50" s="51" t="n"/>
      <c r="QEB50" s="50" t="n"/>
      <c r="QEC50" s="43" t="n"/>
      <c r="QED50" s="43" t="n"/>
      <c r="QEE50" s="51" t="n"/>
      <c r="QEF50" s="51" t="n"/>
      <c r="QEK50" s="50" t="n"/>
      <c r="QEL50" s="43" t="n"/>
      <c r="QEM50" s="43" t="n"/>
      <c r="QEN50" s="51" t="n"/>
      <c r="QEO50" s="51" t="n"/>
      <c r="QET50" s="50" t="n"/>
      <c r="QEU50" s="43" t="n"/>
      <c r="QEV50" s="43" t="n"/>
      <c r="QEW50" s="51" t="n"/>
      <c r="QEX50" s="51" t="n"/>
      <c r="QFC50" s="50" t="n"/>
      <c r="QFD50" s="43" t="n"/>
      <c r="QFE50" s="43" t="n"/>
      <c r="QFF50" s="51" t="n"/>
      <c r="QFG50" s="51" t="n"/>
      <c r="QFL50" s="50" t="n"/>
      <c r="QFM50" s="43" t="n"/>
      <c r="QFN50" s="43" t="n"/>
      <c r="QFO50" s="51" t="n"/>
      <c r="QFP50" s="51" t="n"/>
      <c r="QFU50" s="50" t="n"/>
      <c r="QFV50" s="43" t="n"/>
      <c r="QFW50" s="43" t="n"/>
      <c r="QFX50" s="51" t="n"/>
      <c r="QFY50" s="51" t="n"/>
      <c r="QGD50" s="50" t="n"/>
      <c r="QGE50" s="43" t="n"/>
      <c r="QGF50" s="43" t="n"/>
      <c r="QGG50" s="51" t="n"/>
      <c r="QGH50" s="51" t="n"/>
      <c r="QGM50" s="50" t="n"/>
      <c r="QGN50" s="43" t="n"/>
      <c r="QGO50" s="43" t="n"/>
      <c r="QGP50" s="51" t="n"/>
      <c r="QGQ50" s="51" t="n"/>
      <c r="QGV50" s="50" t="n"/>
      <c r="QGW50" s="43" t="n"/>
      <c r="QGX50" s="43" t="n"/>
      <c r="QGY50" s="51" t="n"/>
      <c r="QGZ50" s="51" t="n"/>
      <c r="QHE50" s="50" t="n"/>
      <c r="QHF50" s="43" t="n"/>
      <c r="QHG50" s="43" t="n"/>
      <c r="QHH50" s="51" t="n"/>
      <c r="QHI50" s="51" t="n"/>
      <c r="QHN50" s="50" t="n"/>
      <c r="QHO50" s="43" t="n"/>
      <c r="QHP50" s="43" t="n"/>
      <c r="QHQ50" s="51" t="n"/>
      <c r="QHR50" s="51" t="n"/>
      <c r="QHW50" s="50" t="n"/>
      <c r="QHX50" s="43" t="n"/>
      <c r="QHY50" s="43" t="n"/>
      <c r="QHZ50" s="51" t="n"/>
      <c r="QIA50" s="51" t="n"/>
      <c r="QIF50" s="50" t="n"/>
      <c r="QIG50" s="43" t="n"/>
      <c r="QIH50" s="43" t="n"/>
      <c r="QII50" s="51" t="n"/>
      <c r="QIJ50" s="51" t="n"/>
      <c r="QIO50" s="50" t="n"/>
      <c r="QIP50" s="43" t="n"/>
      <c r="QIQ50" s="43" t="n"/>
      <c r="QIR50" s="51" t="n"/>
      <c r="QIS50" s="51" t="n"/>
      <c r="QIX50" s="50" t="n"/>
      <c r="QIY50" s="43" t="n"/>
      <c r="QIZ50" s="43" t="n"/>
      <c r="QJA50" s="51" t="n"/>
      <c r="QJB50" s="51" t="n"/>
      <c r="QJG50" s="50" t="n"/>
      <c r="QJH50" s="43" t="n"/>
      <c r="QJI50" s="43" t="n"/>
      <c r="QJJ50" s="51" t="n"/>
      <c r="QJK50" s="51" t="n"/>
      <c r="QJP50" s="50" t="n"/>
      <c r="QJQ50" s="43" t="n"/>
      <c r="QJR50" s="43" t="n"/>
      <c r="QJS50" s="51" t="n"/>
      <c r="QJT50" s="51" t="n"/>
      <c r="QJY50" s="50" t="n"/>
      <c r="QJZ50" s="43" t="n"/>
      <c r="QKA50" s="43" t="n"/>
      <c r="QKB50" s="51" t="n"/>
      <c r="QKC50" s="51" t="n"/>
      <c r="QKH50" s="50" t="n"/>
      <c r="QKI50" s="43" t="n"/>
      <c r="QKJ50" s="43" t="n"/>
      <c r="QKK50" s="51" t="n"/>
      <c r="QKL50" s="51" t="n"/>
      <c r="QKQ50" s="50" t="n"/>
      <c r="QKR50" s="43" t="n"/>
      <c r="QKS50" s="43" t="n"/>
      <c r="QKT50" s="51" t="n"/>
      <c r="QKU50" s="51" t="n"/>
      <c r="QKZ50" s="50" t="n"/>
      <c r="QLA50" s="43" t="n"/>
      <c r="QLB50" s="43" t="n"/>
      <c r="QLC50" s="51" t="n"/>
      <c r="QLD50" s="51" t="n"/>
      <c r="QLI50" s="50" t="n"/>
      <c r="QLJ50" s="43" t="n"/>
      <c r="QLK50" s="43" t="n"/>
      <c r="QLL50" s="51" t="n"/>
      <c r="QLM50" s="51" t="n"/>
      <c r="QLR50" s="50" t="n"/>
      <c r="QLS50" s="43" t="n"/>
      <c r="QLT50" s="43" t="n"/>
      <c r="QLU50" s="51" t="n"/>
      <c r="QLV50" s="51" t="n"/>
      <c r="QMA50" s="50" t="n"/>
      <c r="QMB50" s="43" t="n"/>
      <c r="QMC50" s="43" t="n"/>
      <c r="QMD50" s="51" t="n"/>
      <c r="QME50" s="51" t="n"/>
      <c r="QMJ50" s="50" t="n"/>
      <c r="QMK50" s="43" t="n"/>
      <c r="QML50" s="43" t="n"/>
      <c r="QMM50" s="51" t="n"/>
      <c r="QMN50" s="51" t="n"/>
      <c r="QMS50" s="50" t="n"/>
      <c r="QMT50" s="43" t="n"/>
      <c r="QMU50" s="43" t="n"/>
      <c r="QMV50" s="51" t="n"/>
      <c r="QMW50" s="51" t="n"/>
      <c r="QNB50" s="50" t="n"/>
      <c r="QNC50" s="43" t="n"/>
      <c r="QND50" s="43" t="n"/>
      <c r="QNE50" s="51" t="n"/>
      <c r="QNF50" s="51" t="n"/>
      <c r="QNK50" s="50" t="n"/>
      <c r="QNL50" s="43" t="n"/>
      <c r="QNM50" s="43" t="n"/>
      <c r="QNN50" s="51" t="n"/>
      <c r="QNO50" s="51" t="n"/>
      <c r="QNT50" s="50" t="n"/>
      <c r="QNU50" s="43" t="n"/>
      <c r="QNV50" s="43" t="n"/>
      <c r="QNW50" s="51" t="n"/>
      <c r="QNX50" s="51" t="n"/>
      <c r="QOC50" s="50" t="n"/>
      <c r="QOD50" s="43" t="n"/>
      <c r="QOE50" s="43" t="n"/>
      <c r="QOF50" s="51" t="n"/>
      <c r="QOG50" s="51" t="n"/>
      <c r="QOL50" s="50" t="n"/>
      <c r="QOM50" s="43" t="n"/>
      <c r="QON50" s="43" t="n"/>
      <c r="QOO50" s="51" t="n"/>
      <c r="QOP50" s="51" t="n"/>
      <c r="QOU50" s="50" t="n"/>
      <c r="QOV50" s="43" t="n"/>
      <c r="QOW50" s="43" t="n"/>
      <c r="QOX50" s="51" t="n"/>
      <c r="QOY50" s="51" t="n"/>
      <c r="QPD50" s="50" t="n"/>
      <c r="QPE50" s="43" t="n"/>
      <c r="QPF50" s="43" t="n"/>
      <c r="QPG50" s="51" t="n"/>
      <c r="QPH50" s="51" t="n"/>
      <c r="QPM50" s="50" t="n"/>
      <c r="QPN50" s="43" t="n"/>
      <c r="QPO50" s="43" t="n"/>
      <c r="QPP50" s="51" t="n"/>
      <c r="QPQ50" s="51" t="n"/>
      <c r="QPV50" s="50" t="n"/>
      <c r="QPW50" s="43" t="n"/>
      <c r="QPX50" s="43" t="n"/>
      <c r="QPY50" s="51" t="n"/>
      <c r="QPZ50" s="51" t="n"/>
      <c r="QQE50" s="50" t="n"/>
      <c r="QQF50" s="43" t="n"/>
      <c r="QQG50" s="43" t="n"/>
      <c r="QQH50" s="51" t="n"/>
      <c r="QQI50" s="51" t="n"/>
      <c r="QQN50" s="50" t="n"/>
      <c r="QQO50" s="43" t="n"/>
      <c r="QQP50" s="43" t="n"/>
      <c r="QQQ50" s="51" t="n"/>
      <c r="QQR50" s="51" t="n"/>
      <c r="QQW50" s="50" t="n"/>
      <c r="QQX50" s="43" t="n"/>
      <c r="QQY50" s="43" t="n"/>
      <c r="QQZ50" s="51" t="n"/>
      <c r="QRA50" s="51" t="n"/>
      <c r="QRF50" s="50" t="n"/>
      <c r="QRG50" s="43" t="n"/>
      <c r="QRH50" s="43" t="n"/>
      <c r="QRI50" s="51" t="n"/>
      <c r="QRJ50" s="51" t="n"/>
      <c r="QRO50" s="50" t="n"/>
      <c r="QRP50" s="43" t="n"/>
      <c r="QRQ50" s="43" t="n"/>
      <c r="QRR50" s="51" t="n"/>
      <c r="QRS50" s="51" t="n"/>
      <c r="QRX50" s="50" t="n"/>
      <c r="QRY50" s="43" t="n"/>
      <c r="QRZ50" s="43" t="n"/>
      <c r="QSA50" s="51" t="n"/>
      <c r="QSB50" s="51" t="n"/>
      <c r="QSG50" s="50" t="n"/>
      <c r="QSH50" s="43" t="n"/>
      <c r="QSI50" s="43" t="n"/>
      <c r="QSJ50" s="51" t="n"/>
      <c r="QSK50" s="51" t="n"/>
      <c r="QSP50" s="50" t="n"/>
      <c r="QSQ50" s="43" t="n"/>
      <c r="QSR50" s="43" t="n"/>
      <c r="QSS50" s="51" t="n"/>
      <c r="QST50" s="51" t="n"/>
      <c r="QSY50" s="50" t="n"/>
      <c r="QSZ50" s="43" t="n"/>
      <c r="QTA50" s="43" t="n"/>
      <c r="QTB50" s="51" t="n"/>
      <c r="QTC50" s="51" t="n"/>
      <c r="QTH50" s="50" t="n"/>
      <c r="QTI50" s="43" t="n"/>
      <c r="QTJ50" s="43" t="n"/>
      <c r="QTK50" s="51" t="n"/>
      <c r="QTL50" s="51" t="n"/>
      <c r="QTQ50" s="50" t="n"/>
      <c r="QTR50" s="43" t="n"/>
      <c r="QTS50" s="43" t="n"/>
      <c r="QTT50" s="51" t="n"/>
      <c r="QTU50" s="51" t="n"/>
      <c r="QTZ50" s="50" t="n"/>
      <c r="QUA50" s="43" t="n"/>
      <c r="QUB50" s="43" t="n"/>
      <c r="QUC50" s="51" t="n"/>
      <c r="QUD50" s="51" t="n"/>
      <c r="QUI50" s="50" t="n"/>
      <c r="QUJ50" s="43" t="n"/>
      <c r="QUK50" s="43" t="n"/>
      <c r="QUL50" s="51" t="n"/>
      <c r="QUM50" s="51" t="n"/>
      <c r="QUR50" s="50" t="n"/>
      <c r="QUS50" s="43" t="n"/>
      <c r="QUT50" s="43" t="n"/>
      <c r="QUU50" s="51" t="n"/>
      <c r="QUV50" s="51" t="n"/>
      <c r="QVA50" s="50" t="n"/>
      <c r="QVB50" s="43" t="n"/>
      <c r="QVC50" s="43" t="n"/>
      <c r="QVD50" s="51" t="n"/>
      <c r="QVE50" s="51" t="n"/>
      <c r="QVJ50" s="50" t="n"/>
      <c r="QVK50" s="43" t="n"/>
      <c r="QVL50" s="43" t="n"/>
      <c r="QVM50" s="51" t="n"/>
      <c r="QVN50" s="51" t="n"/>
      <c r="QVS50" s="50" t="n"/>
      <c r="QVT50" s="43" t="n"/>
      <c r="QVU50" s="43" t="n"/>
      <c r="QVV50" s="51" t="n"/>
      <c r="QVW50" s="51" t="n"/>
      <c r="QWB50" s="50" t="n"/>
      <c r="QWC50" s="43" t="n"/>
      <c r="QWD50" s="43" t="n"/>
      <c r="QWE50" s="51" t="n"/>
      <c r="QWF50" s="51" t="n"/>
      <c r="QWK50" s="50" t="n"/>
      <c r="QWL50" s="43" t="n"/>
      <c r="QWM50" s="43" t="n"/>
      <c r="QWN50" s="51" t="n"/>
      <c r="QWO50" s="51" t="n"/>
      <c r="QWT50" s="50" t="n"/>
      <c r="QWU50" s="43" t="n"/>
      <c r="QWV50" s="43" t="n"/>
      <c r="QWW50" s="51" t="n"/>
      <c r="QWX50" s="51" t="n"/>
      <c r="QXC50" s="50" t="n"/>
      <c r="QXD50" s="43" t="n"/>
      <c r="QXE50" s="43" t="n"/>
      <c r="QXF50" s="51" t="n"/>
      <c r="QXG50" s="51" t="n"/>
      <c r="QXL50" s="50" t="n"/>
      <c r="QXM50" s="43" t="n"/>
      <c r="QXN50" s="43" t="n"/>
      <c r="QXO50" s="51" t="n"/>
      <c r="QXP50" s="51" t="n"/>
      <c r="QXU50" s="50" t="n"/>
      <c r="QXV50" s="43" t="n"/>
      <c r="QXW50" s="43" t="n"/>
      <c r="QXX50" s="51" t="n"/>
      <c r="QXY50" s="51" t="n"/>
      <c r="QYD50" s="50" t="n"/>
      <c r="QYE50" s="43" t="n"/>
      <c r="QYF50" s="43" t="n"/>
      <c r="QYG50" s="51" t="n"/>
      <c r="QYH50" s="51" t="n"/>
      <c r="QYM50" s="50" t="n"/>
      <c r="QYN50" s="43" t="n"/>
      <c r="QYO50" s="43" t="n"/>
      <c r="QYP50" s="51" t="n"/>
      <c r="QYQ50" s="51" t="n"/>
      <c r="QYV50" s="50" t="n"/>
      <c r="QYW50" s="43" t="n"/>
      <c r="QYX50" s="43" t="n"/>
      <c r="QYY50" s="51" t="n"/>
      <c r="QYZ50" s="51" t="n"/>
      <c r="QZE50" s="50" t="n"/>
      <c r="QZF50" s="43" t="n"/>
      <c r="QZG50" s="43" t="n"/>
      <c r="QZH50" s="51" t="n"/>
      <c r="QZI50" s="51" t="n"/>
      <c r="QZN50" s="50" t="n"/>
      <c r="QZO50" s="43" t="n"/>
      <c r="QZP50" s="43" t="n"/>
      <c r="QZQ50" s="51" t="n"/>
      <c r="QZR50" s="51" t="n"/>
      <c r="QZW50" s="50" t="n"/>
      <c r="QZX50" s="43" t="n"/>
      <c r="QZY50" s="43" t="n"/>
      <c r="QZZ50" s="51" t="n"/>
      <c r="RAA50" s="51" t="n"/>
      <c r="RAF50" s="50" t="n"/>
      <c r="RAG50" s="43" t="n"/>
      <c r="RAH50" s="43" t="n"/>
      <c r="RAI50" s="51" t="n"/>
      <c r="RAJ50" s="51" t="n"/>
      <c r="RAO50" s="50" t="n"/>
      <c r="RAP50" s="43" t="n"/>
      <c r="RAQ50" s="43" t="n"/>
      <c r="RAR50" s="51" t="n"/>
      <c r="RAS50" s="51" t="n"/>
      <c r="RAX50" s="50" t="n"/>
      <c r="RAY50" s="43" t="n"/>
      <c r="RAZ50" s="43" t="n"/>
      <c r="RBA50" s="51" t="n"/>
      <c r="RBB50" s="51" t="n"/>
      <c r="RBG50" s="50" t="n"/>
      <c r="RBH50" s="43" t="n"/>
      <c r="RBI50" s="43" t="n"/>
      <c r="RBJ50" s="51" t="n"/>
      <c r="RBK50" s="51" t="n"/>
      <c r="RBP50" s="50" t="n"/>
      <c r="RBQ50" s="43" t="n"/>
      <c r="RBR50" s="43" t="n"/>
      <c r="RBS50" s="51" t="n"/>
      <c r="RBT50" s="51" t="n"/>
      <c r="RBY50" s="50" t="n"/>
      <c r="RBZ50" s="43" t="n"/>
      <c r="RCA50" s="43" t="n"/>
      <c r="RCB50" s="51" t="n"/>
      <c r="RCC50" s="51" t="n"/>
      <c r="RCH50" s="50" t="n"/>
      <c r="RCI50" s="43" t="n"/>
      <c r="RCJ50" s="43" t="n"/>
      <c r="RCK50" s="51" t="n"/>
      <c r="RCL50" s="51" t="n"/>
      <c r="RCQ50" s="50" t="n"/>
      <c r="RCR50" s="43" t="n"/>
      <c r="RCS50" s="43" t="n"/>
      <c r="RCT50" s="51" t="n"/>
      <c r="RCU50" s="51" t="n"/>
      <c r="RCZ50" s="50" t="n"/>
      <c r="RDA50" s="43" t="n"/>
      <c r="RDB50" s="43" t="n"/>
      <c r="RDC50" s="51" t="n"/>
      <c r="RDD50" s="51" t="n"/>
      <c r="RDI50" s="50" t="n"/>
      <c r="RDJ50" s="43" t="n"/>
      <c r="RDK50" s="43" t="n"/>
      <c r="RDL50" s="51" t="n"/>
      <c r="RDM50" s="51" t="n"/>
      <c r="RDR50" s="50" t="n"/>
      <c r="RDS50" s="43" t="n"/>
      <c r="RDT50" s="43" t="n"/>
      <c r="RDU50" s="51" t="n"/>
      <c r="RDV50" s="51" t="n"/>
      <c r="REA50" s="50" t="n"/>
      <c r="REB50" s="43" t="n"/>
      <c r="REC50" s="43" t="n"/>
      <c r="RED50" s="51" t="n"/>
      <c r="REE50" s="51" t="n"/>
      <c r="REJ50" s="50" t="n"/>
      <c r="REK50" s="43" t="n"/>
      <c r="REL50" s="43" t="n"/>
      <c r="REM50" s="51" t="n"/>
      <c r="REN50" s="51" t="n"/>
      <c r="RES50" s="50" t="n"/>
      <c r="RET50" s="43" t="n"/>
      <c r="REU50" s="43" t="n"/>
      <c r="REV50" s="51" t="n"/>
      <c r="REW50" s="51" t="n"/>
      <c r="RFB50" s="50" t="n"/>
      <c r="RFC50" s="43" t="n"/>
      <c r="RFD50" s="43" t="n"/>
      <c r="RFE50" s="51" t="n"/>
      <c r="RFF50" s="51" t="n"/>
      <c r="RFK50" s="50" t="n"/>
      <c r="RFL50" s="43" t="n"/>
      <c r="RFM50" s="43" t="n"/>
      <c r="RFN50" s="51" t="n"/>
      <c r="RFO50" s="51" t="n"/>
      <c r="RFT50" s="50" t="n"/>
      <c r="RFU50" s="43" t="n"/>
      <c r="RFV50" s="43" t="n"/>
      <c r="RFW50" s="51" t="n"/>
      <c r="RFX50" s="51" t="n"/>
      <c r="RGC50" s="50" t="n"/>
      <c r="RGD50" s="43" t="n"/>
      <c r="RGE50" s="43" t="n"/>
      <c r="RGF50" s="51" t="n"/>
      <c r="RGG50" s="51" t="n"/>
      <c r="RGL50" s="50" t="n"/>
      <c r="RGM50" s="43" t="n"/>
      <c r="RGN50" s="43" t="n"/>
      <c r="RGO50" s="51" t="n"/>
      <c r="RGP50" s="51" t="n"/>
      <c r="RGU50" s="50" t="n"/>
      <c r="RGV50" s="43" t="n"/>
      <c r="RGW50" s="43" t="n"/>
      <c r="RGX50" s="51" t="n"/>
      <c r="RGY50" s="51" t="n"/>
      <c r="RHD50" s="50" t="n"/>
      <c r="RHE50" s="43" t="n"/>
      <c r="RHF50" s="43" t="n"/>
      <c r="RHG50" s="51" t="n"/>
      <c r="RHH50" s="51" t="n"/>
      <c r="RHM50" s="50" t="n"/>
      <c r="RHN50" s="43" t="n"/>
      <c r="RHO50" s="43" t="n"/>
      <c r="RHP50" s="51" t="n"/>
      <c r="RHQ50" s="51" t="n"/>
      <c r="RHV50" s="50" t="n"/>
      <c r="RHW50" s="43" t="n"/>
      <c r="RHX50" s="43" t="n"/>
      <c r="RHY50" s="51" t="n"/>
      <c r="RHZ50" s="51" t="n"/>
      <c r="RIE50" s="50" t="n"/>
      <c r="RIF50" s="43" t="n"/>
      <c r="RIG50" s="43" t="n"/>
      <c r="RIH50" s="51" t="n"/>
      <c r="RII50" s="51" t="n"/>
      <c r="RIN50" s="50" t="n"/>
      <c r="RIO50" s="43" t="n"/>
      <c r="RIP50" s="43" t="n"/>
      <c r="RIQ50" s="51" t="n"/>
      <c r="RIR50" s="51" t="n"/>
      <c r="RIW50" s="50" t="n"/>
      <c r="RIX50" s="43" t="n"/>
      <c r="RIY50" s="43" t="n"/>
      <c r="RIZ50" s="51" t="n"/>
      <c r="RJA50" s="51" t="n"/>
      <c r="RJF50" s="50" t="n"/>
      <c r="RJG50" s="43" t="n"/>
      <c r="RJH50" s="43" t="n"/>
      <c r="RJI50" s="51" t="n"/>
      <c r="RJJ50" s="51" t="n"/>
      <c r="RJO50" s="50" t="n"/>
      <c r="RJP50" s="43" t="n"/>
      <c r="RJQ50" s="43" t="n"/>
      <c r="RJR50" s="51" t="n"/>
      <c r="RJS50" s="51" t="n"/>
      <c r="RJX50" s="50" t="n"/>
      <c r="RJY50" s="43" t="n"/>
      <c r="RJZ50" s="43" t="n"/>
      <c r="RKA50" s="51" t="n"/>
      <c r="RKB50" s="51" t="n"/>
      <c r="RKG50" s="50" t="n"/>
      <c r="RKH50" s="43" t="n"/>
      <c r="RKI50" s="43" t="n"/>
      <c r="RKJ50" s="51" t="n"/>
      <c r="RKK50" s="51" t="n"/>
      <c r="RKP50" s="50" t="n"/>
      <c r="RKQ50" s="43" t="n"/>
      <c r="RKR50" s="43" t="n"/>
      <c r="RKS50" s="51" t="n"/>
      <c r="RKT50" s="51" t="n"/>
      <c r="RKY50" s="50" t="n"/>
      <c r="RKZ50" s="43" t="n"/>
      <c r="RLA50" s="43" t="n"/>
      <c r="RLB50" s="51" t="n"/>
      <c r="RLC50" s="51" t="n"/>
      <c r="RLH50" s="50" t="n"/>
      <c r="RLI50" s="43" t="n"/>
      <c r="RLJ50" s="43" t="n"/>
      <c r="RLK50" s="51" t="n"/>
      <c r="RLL50" s="51" t="n"/>
      <c r="RLQ50" s="50" t="n"/>
      <c r="RLR50" s="43" t="n"/>
      <c r="RLS50" s="43" t="n"/>
      <c r="RLT50" s="51" t="n"/>
      <c r="RLU50" s="51" t="n"/>
      <c r="RLZ50" s="50" t="n"/>
      <c r="RMA50" s="43" t="n"/>
      <c r="RMB50" s="43" t="n"/>
      <c r="RMC50" s="51" t="n"/>
      <c r="RMD50" s="51" t="n"/>
      <c r="RMI50" s="50" t="n"/>
      <c r="RMJ50" s="43" t="n"/>
      <c r="RMK50" s="43" t="n"/>
      <c r="RML50" s="51" t="n"/>
      <c r="RMM50" s="51" t="n"/>
      <c r="RMR50" s="50" t="n"/>
      <c r="RMS50" s="43" t="n"/>
      <c r="RMT50" s="43" t="n"/>
      <c r="RMU50" s="51" t="n"/>
      <c r="RMV50" s="51" t="n"/>
      <c r="RNA50" s="50" t="n"/>
      <c r="RNB50" s="43" t="n"/>
      <c r="RNC50" s="43" t="n"/>
      <c r="RND50" s="51" t="n"/>
      <c r="RNE50" s="51" t="n"/>
      <c r="RNJ50" s="50" t="n"/>
      <c r="RNK50" s="43" t="n"/>
      <c r="RNL50" s="43" t="n"/>
      <c r="RNM50" s="51" t="n"/>
      <c r="RNN50" s="51" t="n"/>
      <c r="RNS50" s="50" t="n"/>
      <c r="RNT50" s="43" t="n"/>
      <c r="RNU50" s="43" t="n"/>
      <c r="RNV50" s="51" t="n"/>
      <c r="RNW50" s="51" t="n"/>
      <c r="ROB50" s="50" t="n"/>
      <c r="ROC50" s="43" t="n"/>
      <c r="ROD50" s="43" t="n"/>
      <c r="ROE50" s="51" t="n"/>
      <c r="ROF50" s="51" t="n"/>
      <c r="ROK50" s="50" t="n"/>
      <c r="ROL50" s="43" t="n"/>
      <c r="ROM50" s="43" t="n"/>
      <c r="RON50" s="51" t="n"/>
      <c r="ROO50" s="51" t="n"/>
      <c r="ROT50" s="50" t="n"/>
      <c r="ROU50" s="43" t="n"/>
      <c r="ROV50" s="43" t="n"/>
      <c r="ROW50" s="51" t="n"/>
      <c r="ROX50" s="51" t="n"/>
      <c r="RPC50" s="50" t="n"/>
      <c r="RPD50" s="43" t="n"/>
      <c r="RPE50" s="43" t="n"/>
      <c r="RPF50" s="51" t="n"/>
      <c r="RPG50" s="51" t="n"/>
      <c r="RPL50" s="50" t="n"/>
      <c r="RPM50" s="43" t="n"/>
      <c r="RPN50" s="43" t="n"/>
      <c r="RPO50" s="51" t="n"/>
      <c r="RPP50" s="51" t="n"/>
      <c r="RPU50" s="50" t="n"/>
      <c r="RPV50" s="43" t="n"/>
      <c r="RPW50" s="43" t="n"/>
      <c r="RPX50" s="51" t="n"/>
      <c r="RPY50" s="51" t="n"/>
      <c r="RQD50" s="50" t="n"/>
      <c r="RQE50" s="43" t="n"/>
      <c r="RQF50" s="43" t="n"/>
      <c r="RQG50" s="51" t="n"/>
      <c r="RQH50" s="51" t="n"/>
      <c r="RQM50" s="50" t="n"/>
      <c r="RQN50" s="43" t="n"/>
      <c r="RQO50" s="43" t="n"/>
      <c r="RQP50" s="51" t="n"/>
      <c r="RQQ50" s="51" t="n"/>
      <c r="RQV50" s="50" t="n"/>
      <c r="RQW50" s="43" t="n"/>
      <c r="RQX50" s="43" t="n"/>
      <c r="RQY50" s="51" t="n"/>
      <c r="RQZ50" s="51" t="n"/>
      <c r="RRE50" s="50" t="n"/>
      <c r="RRF50" s="43" t="n"/>
      <c r="RRG50" s="43" t="n"/>
      <c r="RRH50" s="51" t="n"/>
      <c r="RRI50" s="51" t="n"/>
      <c r="RRN50" s="50" t="n"/>
      <c r="RRO50" s="43" t="n"/>
      <c r="RRP50" s="43" t="n"/>
      <c r="RRQ50" s="51" t="n"/>
      <c r="RRR50" s="51" t="n"/>
      <c r="RRW50" s="50" t="n"/>
      <c r="RRX50" s="43" t="n"/>
      <c r="RRY50" s="43" t="n"/>
      <c r="RRZ50" s="51" t="n"/>
      <c r="RSA50" s="51" t="n"/>
      <c r="RSF50" s="50" t="n"/>
      <c r="RSG50" s="43" t="n"/>
      <c r="RSH50" s="43" t="n"/>
      <c r="RSI50" s="51" t="n"/>
      <c r="RSJ50" s="51" t="n"/>
      <c r="RSO50" s="50" t="n"/>
      <c r="RSP50" s="43" t="n"/>
      <c r="RSQ50" s="43" t="n"/>
      <c r="RSR50" s="51" t="n"/>
      <c r="RSS50" s="51" t="n"/>
      <c r="RSX50" s="50" t="n"/>
      <c r="RSY50" s="43" t="n"/>
      <c r="RSZ50" s="43" t="n"/>
      <c r="RTA50" s="51" t="n"/>
      <c r="RTB50" s="51" t="n"/>
      <c r="RTG50" s="50" t="n"/>
      <c r="RTH50" s="43" t="n"/>
      <c r="RTI50" s="43" t="n"/>
      <c r="RTJ50" s="51" t="n"/>
      <c r="RTK50" s="51" t="n"/>
      <c r="RTP50" s="50" t="n"/>
      <c r="RTQ50" s="43" t="n"/>
      <c r="RTR50" s="43" t="n"/>
      <c r="RTS50" s="51" t="n"/>
      <c r="RTT50" s="51" t="n"/>
      <c r="RTY50" s="50" t="n"/>
      <c r="RTZ50" s="43" t="n"/>
      <c r="RUA50" s="43" t="n"/>
      <c r="RUB50" s="51" t="n"/>
      <c r="RUC50" s="51" t="n"/>
      <c r="RUH50" s="50" t="n"/>
      <c r="RUI50" s="43" t="n"/>
      <c r="RUJ50" s="43" t="n"/>
      <c r="RUK50" s="51" t="n"/>
      <c r="RUL50" s="51" t="n"/>
      <c r="RUQ50" s="50" t="n"/>
      <c r="RUR50" s="43" t="n"/>
      <c r="RUS50" s="43" t="n"/>
      <c r="RUT50" s="51" t="n"/>
      <c r="RUU50" s="51" t="n"/>
      <c r="RUZ50" s="50" t="n"/>
      <c r="RVA50" s="43" t="n"/>
      <c r="RVB50" s="43" t="n"/>
      <c r="RVC50" s="51" t="n"/>
      <c r="RVD50" s="51" t="n"/>
      <c r="RVI50" s="50" t="n"/>
      <c r="RVJ50" s="43" t="n"/>
      <c r="RVK50" s="43" t="n"/>
      <c r="RVL50" s="51" t="n"/>
      <c r="RVM50" s="51" t="n"/>
      <c r="RVR50" s="50" t="n"/>
      <c r="RVS50" s="43" t="n"/>
      <c r="RVT50" s="43" t="n"/>
      <c r="RVU50" s="51" t="n"/>
      <c r="RVV50" s="51" t="n"/>
      <c r="RWA50" s="50" t="n"/>
      <c r="RWB50" s="43" t="n"/>
      <c r="RWC50" s="43" t="n"/>
      <c r="RWD50" s="51" t="n"/>
      <c r="RWE50" s="51" t="n"/>
      <c r="RWJ50" s="50" t="n"/>
      <c r="RWK50" s="43" t="n"/>
      <c r="RWL50" s="43" t="n"/>
      <c r="RWM50" s="51" t="n"/>
      <c r="RWN50" s="51" t="n"/>
      <c r="RWS50" s="50" t="n"/>
      <c r="RWT50" s="43" t="n"/>
      <c r="RWU50" s="43" t="n"/>
      <c r="RWV50" s="51" t="n"/>
      <c r="RWW50" s="51" t="n"/>
      <c r="RXB50" s="50" t="n"/>
      <c r="RXC50" s="43" t="n"/>
      <c r="RXD50" s="43" t="n"/>
      <c r="RXE50" s="51" t="n"/>
      <c r="RXF50" s="51" t="n"/>
      <c r="RXK50" s="50" t="n"/>
      <c r="RXL50" s="43" t="n"/>
      <c r="RXM50" s="43" t="n"/>
      <c r="RXN50" s="51" t="n"/>
      <c r="RXO50" s="51" t="n"/>
      <c r="RXT50" s="50" t="n"/>
      <c r="RXU50" s="43" t="n"/>
      <c r="RXV50" s="43" t="n"/>
      <c r="RXW50" s="51" t="n"/>
      <c r="RXX50" s="51" t="n"/>
      <c r="RYC50" s="50" t="n"/>
      <c r="RYD50" s="43" t="n"/>
      <c r="RYE50" s="43" t="n"/>
      <c r="RYF50" s="51" t="n"/>
      <c r="RYG50" s="51" t="n"/>
      <c r="RYL50" s="50" t="n"/>
      <c r="RYM50" s="43" t="n"/>
      <c r="RYN50" s="43" t="n"/>
      <c r="RYO50" s="51" t="n"/>
      <c r="RYP50" s="51" t="n"/>
      <c r="RYU50" s="50" t="n"/>
      <c r="RYV50" s="43" t="n"/>
      <c r="RYW50" s="43" t="n"/>
      <c r="RYX50" s="51" t="n"/>
      <c r="RYY50" s="51" t="n"/>
      <c r="RZD50" s="50" t="n"/>
      <c r="RZE50" s="43" t="n"/>
      <c r="RZF50" s="43" t="n"/>
      <c r="RZG50" s="51" t="n"/>
      <c r="RZH50" s="51" t="n"/>
      <c r="RZM50" s="50" t="n"/>
      <c r="RZN50" s="43" t="n"/>
      <c r="RZO50" s="43" t="n"/>
      <c r="RZP50" s="51" t="n"/>
      <c r="RZQ50" s="51" t="n"/>
      <c r="RZV50" s="50" t="n"/>
      <c r="RZW50" s="43" t="n"/>
      <c r="RZX50" s="43" t="n"/>
      <c r="RZY50" s="51" t="n"/>
      <c r="RZZ50" s="51" t="n"/>
      <c r="SAE50" s="50" t="n"/>
      <c r="SAF50" s="43" t="n"/>
      <c r="SAG50" s="43" t="n"/>
      <c r="SAH50" s="51" t="n"/>
      <c r="SAI50" s="51" t="n"/>
      <c r="SAN50" s="50" t="n"/>
      <c r="SAO50" s="43" t="n"/>
      <c r="SAP50" s="43" t="n"/>
      <c r="SAQ50" s="51" t="n"/>
      <c r="SAR50" s="51" t="n"/>
      <c r="SAW50" s="50" t="n"/>
      <c r="SAX50" s="43" t="n"/>
      <c r="SAY50" s="43" t="n"/>
      <c r="SAZ50" s="51" t="n"/>
      <c r="SBA50" s="51" t="n"/>
      <c r="SBF50" s="50" t="n"/>
      <c r="SBG50" s="43" t="n"/>
      <c r="SBH50" s="43" t="n"/>
      <c r="SBI50" s="51" t="n"/>
      <c r="SBJ50" s="51" t="n"/>
      <c r="SBO50" s="50" t="n"/>
      <c r="SBP50" s="43" t="n"/>
      <c r="SBQ50" s="43" t="n"/>
      <c r="SBR50" s="51" t="n"/>
      <c r="SBS50" s="51" t="n"/>
      <c r="SBX50" s="50" t="n"/>
      <c r="SBY50" s="43" t="n"/>
      <c r="SBZ50" s="43" t="n"/>
      <c r="SCA50" s="51" t="n"/>
      <c r="SCB50" s="51" t="n"/>
      <c r="SCG50" s="50" t="n"/>
      <c r="SCH50" s="43" t="n"/>
      <c r="SCI50" s="43" t="n"/>
      <c r="SCJ50" s="51" t="n"/>
      <c r="SCK50" s="51" t="n"/>
      <c r="SCP50" s="50" t="n"/>
      <c r="SCQ50" s="43" t="n"/>
      <c r="SCR50" s="43" t="n"/>
      <c r="SCS50" s="51" t="n"/>
      <c r="SCT50" s="51" t="n"/>
      <c r="SCY50" s="50" t="n"/>
      <c r="SCZ50" s="43" t="n"/>
      <c r="SDA50" s="43" t="n"/>
      <c r="SDB50" s="51" t="n"/>
      <c r="SDC50" s="51" t="n"/>
      <c r="SDH50" s="50" t="n"/>
      <c r="SDI50" s="43" t="n"/>
      <c r="SDJ50" s="43" t="n"/>
      <c r="SDK50" s="51" t="n"/>
      <c r="SDL50" s="51" t="n"/>
      <c r="SDQ50" s="50" t="n"/>
      <c r="SDR50" s="43" t="n"/>
      <c r="SDS50" s="43" t="n"/>
      <c r="SDT50" s="51" t="n"/>
      <c r="SDU50" s="51" t="n"/>
      <c r="SDZ50" s="50" t="n"/>
      <c r="SEA50" s="43" t="n"/>
      <c r="SEB50" s="43" t="n"/>
      <c r="SEC50" s="51" t="n"/>
      <c r="SED50" s="51" t="n"/>
      <c r="SEI50" s="50" t="n"/>
      <c r="SEJ50" s="43" t="n"/>
      <c r="SEK50" s="43" t="n"/>
      <c r="SEL50" s="51" t="n"/>
      <c r="SEM50" s="51" t="n"/>
      <c r="SER50" s="50" t="n"/>
      <c r="SES50" s="43" t="n"/>
      <c r="SET50" s="43" t="n"/>
      <c r="SEU50" s="51" t="n"/>
      <c r="SEV50" s="51" t="n"/>
      <c r="SFA50" s="50" t="n"/>
      <c r="SFB50" s="43" t="n"/>
      <c r="SFC50" s="43" t="n"/>
      <c r="SFD50" s="51" t="n"/>
      <c r="SFE50" s="51" t="n"/>
      <c r="SFJ50" s="50" t="n"/>
      <c r="SFK50" s="43" t="n"/>
      <c r="SFL50" s="43" t="n"/>
      <c r="SFM50" s="51" t="n"/>
      <c r="SFN50" s="51" t="n"/>
      <c r="SFS50" s="50" t="n"/>
      <c r="SFT50" s="43" t="n"/>
      <c r="SFU50" s="43" t="n"/>
      <c r="SFV50" s="51" t="n"/>
      <c r="SFW50" s="51" t="n"/>
      <c r="SGB50" s="50" t="n"/>
      <c r="SGC50" s="43" t="n"/>
      <c r="SGD50" s="43" t="n"/>
      <c r="SGE50" s="51" t="n"/>
      <c r="SGF50" s="51" t="n"/>
      <c r="SGK50" s="50" t="n"/>
      <c r="SGL50" s="43" t="n"/>
      <c r="SGM50" s="43" t="n"/>
      <c r="SGN50" s="51" t="n"/>
      <c r="SGO50" s="51" t="n"/>
      <c r="SGT50" s="50" t="n"/>
      <c r="SGU50" s="43" t="n"/>
      <c r="SGV50" s="43" t="n"/>
      <c r="SGW50" s="51" t="n"/>
      <c r="SGX50" s="51" t="n"/>
      <c r="SHC50" s="50" t="n"/>
      <c r="SHD50" s="43" t="n"/>
      <c r="SHE50" s="43" t="n"/>
      <c r="SHF50" s="51" t="n"/>
      <c r="SHG50" s="51" t="n"/>
      <c r="SHL50" s="50" t="n"/>
      <c r="SHM50" s="43" t="n"/>
      <c r="SHN50" s="43" t="n"/>
      <c r="SHO50" s="51" t="n"/>
      <c r="SHP50" s="51" t="n"/>
      <c r="SHU50" s="50" t="n"/>
      <c r="SHV50" s="43" t="n"/>
      <c r="SHW50" s="43" t="n"/>
      <c r="SHX50" s="51" t="n"/>
      <c r="SHY50" s="51" t="n"/>
      <c r="SID50" s="50" t="n"/>
      <c r="SIE50" s="43" t="n"/>
      <c r="SIF50" s="43" t="n"/>
      <c r="SIG50" s="51" t="n"/>
      <c r="SIH50" s="51" t="n"/>
      <c r="SIM50" s="50" t="n"/>
      <c r="SIN50" s="43" t="n"/>
      <c r="SIO50" s="43" t="n"/>
      <c r="SIP50" s="51" t="n"/>
      <c r="SIQ50" s="51" t="n"/>
      <c r="SIV50" s="50" t="n"/>
      <c r="SIW50" s="43" t="n"/>
      <c r="SIX50" s="43" t="n"/>
      <c r="SIY50" s="51" t="n"/>
      <c r="SIZ50" s="51" t="n"/>
      <c r="SJE50" s="50" t="n"/>
      <c r="SJF50" s="43" t="n"/>
      <c r="SJG50" s="43" t="n"/>
      <c r="SJH50" s="51" t="n"/>
      <c r="SJI50" s="51" t="n"/>
      <c r="SJN50" s="50" t="n"/>
      <c r="SJO50" s="43" t="n"/>
      <c r="SJP50" s="43" t="n"/>
      <c r="SJQ50" s="51" t="n"/>
      <c r="SJR50" s="51" t="n"/>
      <c r="SJW50" s="50" t="n"/>
      <c r="SJX50" s="43" t="n"/>
      <c r="SJY50" s="43" t="n"/>
      <c r="SJZ50" s="51" t="n"/>
      <c r="SKA50" s="51" t="n"/>
      <c r="SKF50" s="50" t="n"/>
      <c r="SKG50" s="43" t="n"/>
      <c r="SKH50" s="43" t="n"/>
      <c r="SKI50" s="51" t="n"/>
      <c r="SKJ50" s="51" t="n"/>
      <c r="SKO50" s="50" t="n"/>
      <c r="SKP50" s="43" t="n"/>
      <c r="SKQ50" s="43" t="n"/>
      <c r="SKR50" s="51" t="n"/>
      <c r="SKS50" s="51" t="n"/>
      <c r="SKX50" s="50" t="n"/>
      <c r="SKY50" s="43" t="n"/>
      <c r="SKZ50" s="43" t="n"/>
      <c r="SLA50" s="51" t="n"/>
      <c r="SLB50" s="51" t="n"/>
      <c r="SLG50" s="50" t="n"/>
      <c r="SLH50" s="43" t="n"/>
      <c r="SLI50" s="43" t="n"/>
      <c r="SLJ50" s="51" t="n"/>
      <c r="SLK50" s="51" t="n"/>
      <c r="SLP50" s="50" t="n"/>
      <c r="SLQ50" s="43" t="n"/>
      <c r="SLR50" s="43" t="n"/>
      <c r="SLS50" s="51" t="n"/>
      <c r="SLT50" s="51" t="n"/>
      <c r="SLY50" s="50" t="n"/>
      <c r="SLZ50" s="43" t="n"/>
      <c r="SMA50" s="43" t="n"/>
      <c r="SMB50" s="51" t="n"/>
      <c r="SMC50" s="51" t="n"/>
      <c r="SMH50" s="50" t="n"/>
      <c r="SMI50" s="43" t="n"/>
      <c r="SMJ50" s="43" t="n"/>
      <c r="SMK50" s="51" t="n"/>
      <c r="SML50" s="51" t="n"/>
      <c r="SMQ50" s="50" t="n"/>
      <c r="SMR50" s="43" t="n"/>
      <c r="SMS50" s="43" t="n"/>
      <c r="SMT50" s="51" t="n"/>
      <c r="SMU50" s="51" t="n"/>
      <c r="SMZ50" s="50" t="n"/>
      <c r="SNA50" s="43" t="n"/>
      <c r="SNB50" s="43" t="n"/>
      <c r="SNC50" s="51" t="n"/>
      <c r="SND50" s="51" t="n"/>
      <c r="SNI50" s="50" t="n"/>
      <c r="SNJ50" s="43" t="n"/>
      <c r="SNK50" s="43" t="n"/>
      <c r="SNL50" s="51" t="n"/>
      <c r="SNM50" s="51" t="n"/>
      <c r="SNR50" s="50" t="n"/>
      <c r="SNS50" s="43" t="n"/>
      <c r="SNT50" s="43" t="n"/>
      <c r="SNU50" s="51" t="n"/>
      <c r="SNV50" s="51" t="n"/>
      <c r="SOA50" s="50" t="n"/>
      <c r="SOB50" s="43" t="n"/>
      <c r="SOC50" s="43" t="n"/>
      <c r="SOD50" s="51" t="n"/>
      <c r="SOE50" s="51" t="n"/>
      <c r="SOJ50" s="50" t="n"/>
      <c r="SOK50" s="43" t="n"/>
      <c r="SOL50" s="43" t="n"/>
      <c r="SOM50" s="51" t="n"/>
      <c r="SON50" s="51" t="n"/>
      <c r="SOS50" s="50" t="n"/>
      <c r="SOT50" s="43" t="n"/>
      <c r="SOU50" s="43" t="n"/>
      <c r="SOV50" s="51" t="n"/>
      <c r="SOW50" s="51" t="n"/>
      <c r="SPB50" s="50" t="n"/>
      <c r="SPC50" s="43" t="n"/>
      <c r="SPD50" s="43" t="n"/>
      <c r="SPE50" s="51" t="n"/>
      <c r="SPF50" s="51" t="n"/>
      <c r="SPK50" s="50" t="n"/>
      <c r="SPL50" s="43" t="n"/>
      <c r="SPM50" s="43" t="n"/>
      <c r="SPN50" s="51" t="n"/>
      <c r="SPO50" s="51" t="n"/>
      <c r="SPT50" s="50" t="n"/>
      <c r="SPU50" s="43" t="n"/>
      <c r="SPV50" s="43" t="n"/>
      <c r="SPW50" s="51" t="n"/>
      <c r="SPX50" s="51" t="n"/>
      <c r="SQC50" s="50" t="n"/>
      <c r="SQD50" s="43" t="n"/>
      <c r="SQE50" s="43" t="n"/>
      <c r="SQF50" s="51" t="n"/>
      <c r="SQG50" s="51" t="n"/>
      <c r="SQL50" s="50" t="n"/>
      <c r="SQM50" s="43" t="n"/>
      <c r="SQN50" s="43" t="n"/>
      <c r="SQO50" s="51" t="n"/>
      <c r="SQP50" s="51" t="n"/>
      <c r="SQU50" s="50" t="n"/>
      <c r="SQV50" s="43" t="n"/>
      <c r="SQW50" s="43" t="n"/>
      <c r="SQX50" s="51" t="n"/>
      <c r="SQY50" s="51" t="n"/>
      <c r="SRD50" s="50" t="n"/>
      <c r="SRE50" s="43" t="n"/>
      <c r="SRF50" s="43" t="n"/>
      <c r="SRG50" s="51" t="n"/>
      <c r="SRH50" s="51" t="n"/>
      <c r="SRM50" s="50" t="n"/>
      <c r="SRN50" s="43" t="n"/>
      <c r="SRO50" s="43" t="n"/>
      <c r="SRP50" s="51" t="n"/>
      <c r="SRQ50" s="51" t="n"/>
      <c r="SRV50" s="50" t="n"/>
      <c r="SRW50" s="43" t="n"/>
      <c r="SRX50" s="43" t="n"/>
      <c r="SRY50" s="51" t="n"/>
      <c r="SRZ50" s="51" t="n"/>
      <c r="SSE50" s="50" t="n"/>
      <c r="SSF50" s="43" t="n"/>
      <c r="SSG50" s="43" t="n"/>
      <c r="SSH50" s="51" t="n"/>
      <c r="SSI50" s="51" t="n"/>
      <c r="SSN50" s="50" t="n"/>
      <c r="SSO50" s="43" t="n"/>
      <c r="SSP50" s="43" t="n"/>
      <c r="SSQ50" s="51" t="n"/>
      <c r="SSR50" s="51" t="n"/>
      <c r="SSW50" s="50" t="n"/>
      <c r="SSX50" s="43" t="n"/>
      <c r="SSY50" s="43" t="n"/>
      <c r="SSZ50" s="51" t="n"/>
      <c r="STA50" s="51" t="n"/>
      <c r="STF50" s="50" t="n"/>
      <c r="STG50" s="43" t="n"/>
      <c r="STH50" s="43" t="n"/>
      <c r="STI50" s="51" t="n"/>
      <c r="STJ50" s="51" t="n"/>
      <c r="STO50" s="50" t="n"/>
      <c r="STP50" s="43" t="n"/>
      <c r="STQ50" s="43" t="n"/>
      <c r="STR50" s="51" t="n"/>
      <c r="STS50" s="51" t="n"/>
      <c r="STX50" s="50" t="n"/>
      <c r="STY50" s="43" t="n"/>
      <c r="STZ50" s="43" t="n"/>
      <c r="SUA50" s="51" t="n"/>
      <c r="SUB50" s="51" t="n"/>
      <c r="SUG50" s="50" t="n"/>
      <c r="SUH50" s="43" t="n"/>
      <c r="SUI50" s="43" t="n"/>
      <c r="SUJ50" s="51" t="n"/>
      <c r="SUK50" s="51" t="n"/>
      <c r="SUP50" s="50" t="n"/>
      <c r="SUQ50" s="43" t="n"/>
      <c r="SUR50" s="43" t="n"/>
      <c r="SUS50" s="51" t="n"/>
      <c r="SUT50" s="51" t="n"/>
      <c r="SUY50" s="50" t="n"/>
      <c r="SUZ50" s="43" t="n"/>
      <c r="SVA50" s="43" t="n"/>
      <c r="SVB50" s="51" t="n"/>
      <c r="SVC50" s="51" t="n"/>
      <c r="SVH50" s="50" t="n"/>
      <c r="SVI50" s="43" t="n"/>
      <c r="SVJ50" s="43" t="n"/>
      <c r="SVK50" s="51" t="n"/>
      <c r="SVL50" s="51" t="n"/>
      <c r="SVQ50" s="50" t="n"/>
      <c r="SVR50" s="43" t="n"/>
      <c r="SVS50" s="43" t="n"/>
      <c r="SVT50" s="51" t="n"/>
      <c r="SVU50" s="51" t="n"/>
      <c r="SVZ50" s="50" t="n"/>
      <c r="SWA50" s="43" t="n"/>
      <c r="SWB50" s="43" t="n"/>
      <c r="SWC50" s="51" t="n"/>
      <c r="SWD50" s="51" t="n"/>
      <c r="SWI50" s="50" t="n"/>
      <c r="SWJ50" s="43" t="n"/>
      <c r="SWK50" s="43" t="n"/>
      <c r="SWL50" s="51" t="n"/>
      <c r="SWM50" s="51" t="n"/>
      <c r="SWR50" s="50" t="n"/>
      <c r="SWS50" s="43" t="n"/>
      <c r="SWT50" s="43" t="n"/>
      <c r="SWU50" s="51" t="n"/>
      <c r="SWV50" s="51" t="n"/>
      <c r="SXA50" s="50" t="n"/>
      <c r="SXB50" s="43" t="n"/>
      <c r="SXC50" s="43" t="n"/>
      <c r="SXD50" s="51" t="n"/>
      <c r="SXE50" s="51" t="n"/>
      <c r="SXJ50" s="50" t="n"/>
      <c r="SXK50" s="43" t="n"/>
      <c r="SXL50" s="43" t="n"/>
      <c r="SXM50" s="51" t="n"/>
      <c r="SXN50" s="51" t="n"/>
      <c r="SXS50" s="50" t="n"/>
      <c r="SXT50" s="43" t="n"/>
      <c r="SXU50" s="43" t="n"/>
      <c r="SXV50" s="51" t="n"/>
      <c r="SXW50" s="51" t="n"/>
      <c r="SYB50" s="50" t="n"/>
      <c r="SYC50" s="43" t="n"/>
      <c r="SYD50" s="43" t="n"/>
      <c r="SYE50" s="51" t="n"/>
      <c r="SYF50" s="51" t="n"/>
      <c r="SYK50" s="50" t="n"/>
      <c r="SYL50" s="43" t="n"/>
      <c r="SYM50" s="43" t="n"/>
      <c r="SYN50" s="51" t="n"/>
      <c r="SYO50" s="51" t="n"/>
      <c r="SYT50" s="50" t="n"/>
      <c r="SYU50" s="43" t="n"/>
      <c r="SYV50" s="43" t="n"/>
      <c r="SYW50" s="51" t="n"/>
      <c r="SYX50" s="51" t="n"/>
      <c r="SZC50" s="50" t="n"/>
      <c r="SZD50" s="43" t="n"/>
      <c r="SZE50" s="43" t="n"/>
      <c r="SZF50" s="51" t="n"/>
      <c r="SZG50" s="51" t="n"/>
      <c r="SZL50" s="50" t="n"/>
      <c r="SZM50" s="43" t="n"/>
      <c r="SZN50" s="43" t="n"/>
      <c r="SZO50" s="51" t="n"/>
      <c r="SZP50" s="51" t="n"/>
      <c r="SZU50" s="50" t="n"/>
      <c r="SZV50" s="43" t="n"/>
      <c r="SZW50" s="43" t="n"/>
      <c r="SZX50" s="51" t="n"/>
      <c r="SZY50" s="51" t="n"/>
      <c r="TAD50" s="50" t="n"/>
      <c r="TAE50" s="43" t="n"/>
      <c r="TAF50" s="43" t="n"/>
      <c r="TAG50" s="51" t="n"/>
      <c r="TAH50" s="51" t="n"/>
      <c r="TAM50" s="50" t="n"/>
      <c r="TAN50" s="43" t="n"/>
      <c r="TAO50" s="43" t="n"/>
      <c r="TAP50" s="51" t="n"/>
      <c r="TAQ50" s="51" t="n"/>
      <c r="TAV50" s="50" t="n"/>
      <c r="TAW50" s="43" t="n"/>
      <c r="TAX50" s="43" t="n"/>
      <c r="TAY50" s="51" t="n"/>
      <c r="TAZ50" s="51" t="n"/>
      <c r="TBE50" s="50" t="n"/>
      <c r="TBF50" s="43" t="n"/>
      <c r="TBG50" s="43" t="n"/>
      <c r="TBH50" s="51" t="n"/>
      <c r="TBI50" s="51" t="n"/>
      <c r="TBN50" s="50" t="n"/>
      <c r="TBO50" s="43" t="n"/>
      <c r="TBP50" s="43" t="n"/>
      <c r="TBQ50" s="51" t="n"/>
      <c r="TBR50" s="51" t="n"/>
      <c r="TBW50" s="50" t="n"/>
      <c r="TBX50" s="43" t="n"/>
      <c r="TBY50" s="43" t="n"/>
      <c r="TBZ50" s="51" t="n"/>
      <c r="TCA50" s="51" t="n"/>
      <c r="TCF50" s="50" t="n"/>
      <c r="TCG50" s="43" t="n"/>
      <c r="TCH50" s="43" t="n"/>
      <c r="TCI50" s="51" t="n"/>
      <c r="TCJ50" s="51" t="n"/>
      <c r="TCO50" s="50" t="n"/>
      <c r="TCP50" s="43" t="n"/>
      <c r="TCQ50" s="43" t="n"/>
      <c r="TCR50" s="51" t="n"/>
      <c r="TCS50" s="51" t="n"/>
      <c r="TCX50" s="50" t="n"/>
      <c r="TCY50" s="43" t="n"/>
      <c r="TCZ50" s="43" t="n"/>
      <c r="TDA50" s="51" t="n"/>
      <c r="TDB50" s="51" t="n"/>
      <c r="TDG50" s="50" t="n"/>
      <c r="TDH50" s="43" t="n"/>
      <c r="TDI50" s="43" t="n"/>
      <c r="TDJ50" s="51" t="n"/>
      <c r="TDK50" s="51" t="n"/>
      <c r="TDP50" s="50" t="n"/>
      <c r="TDQ50" s="43" t="n"/>
      <c r="TDR50" s="43" t="n"/>
      <c r="TDS50" s="51" t="n"/>
      <c r="TDT50" s="51" t="n"/>
      <c r="TDY50" s="50" t="n"/>
      <c r="TDZ50" s="43" t="n"/>
      <c r="TEA50" s="43" t="n"/>
      <c r="TEB50" s="51" t="n"/>
      <c r="TEC50" s="51" t="n"/>
      <c r="TEH50" s="50" t="n"/>
      <c r="TEI50" s="43" t="n"/>
      <c r="TEJ50" s="43" t="n"/>
      <c r="TEK50" s="51" t="n"/>
      <c r="TEL50" s="51" t="n"/>
      <c r="TEQ50" s="50" t="n"/>
      <c r="TER50" s="43" t="n"/>
      <c r="TES50" s="43" t="n"/>
      <c r="TET50" s="51" t="n"/>
      <c r="TEU50" s="51" t="n"/>
      <c r="TEZ50" s="50" t="n"/>
      <c r="TFA50" s="43" t="n"/>
      <c r="TFB50" s="43" t="n"/>
      <c r="TFC50" s="51" t="n"/>
      <c r="TFD50" s="51" t="n"/>
      <c r="TFI50" s="50" t="n"/>
      <c r="TFJ50" s="43" t="n"/>
      <c r="TFK50" s="43" t="n"/>
      <c r="TFL50" s="51" t="n"/>
      <c r="TFM50" s="51" t="n"/>
      <c r="TFR50" s="50" t="n"/>
      <c r="TFS50" s="43" t="n"/>
      <c r="TFT50" s="43" t="n"/>
      <c r="TFU50" s="51" t="n"/>
      <c r="TFV50" s="51" t="n"/>
      <c r="TGA50" s="50" t="n"/>
      <c r="TGB50" s="43" t="n"/>
      <c r="TGC50" s="43" t="n"/>
      <c r="TGD50" s="51" t="n"/>
      <c r="TGE50" s="51" t="n"/>
      <c r="TGJ50" s="50" t="n"/>
      <c r="TGK50" s="43" t="n"/>
      <c r="TGL50" s="43" t="n"/>
      <c r="TGM50" s="51" t="n"/>
      <c r="TGN50" s="51" t="n"/>
      <c r="TGS50" s="50" t="n"/>
      <c r="TGT50" s="43" t="n"/>
      <c r="TGU50" s="43" t="n"/>
      <c r="TGV50" s="51" t="n"/>
      <c r="TGW50" s="51" t="n"/>
      <c r="THB50" s="50" t="n"/>
      <c r="THC50" s="43" t="n"/>
      <c r="THD50" s="43" t="n"/>
      <c r="THE50" s="51" t="n"/>
      <c r="THF50" s="51" t="n"/>
      <c r="THK50" s="50" t="n"/>
      <c r="THL50" s="43" t="n"/>
      <c r="THM50" s="43" t="n"/>
      <c r="THN50" s="51" t="n"/>
      <c r="THO50" s="51" t="n"/>
      <c r="THT50" s="50" t="n"/>
      <c r="THU50" s="43" t="n"/>
      <c r="THV50" s="43" t="n"/>
      <c r="THW50" s="51" t="n"/>
      <c r="THX50" s="51" t="n"/>
      <c r="TIC50" s="50" t="n"/>
      <c r="TID50" s="43" t="n"/>
      <c r="TIE50" s="43" t="n"/>
      <c r="TIF50" s="51" t="n"/>
      <c r="TIG50" s="51" t="n"/>
      <c r="TIL50" s="50" t="n"/>
      <c r="TIM50" s="43" t="n"/>
      <c r="TIN50" s="43" t="n"/>
      <c r="TIO50" s="51" t="n"/>
      <c r="TIP50" s="51" t="n"/>
      <c r="TIU50" s="50" t="n"/>
      <c r="TIV50" s="43" t="n"/>
      <c r="TIW50" s="43" t="n"/>
      <c r="TIX50" s="51" t="n"/>
      <c r="TIY50" s="51" t="n"/>
      <c r="TJD50" s="50" t="n"/>
      <c r="TJE50" s="43" t="n"/>
      <c r="TJF50" s="43" t="n"/>
      <c r="TJG50" s="51" t="n"/>
      <c r="TJH50" s="51" t="n"/>
      <c r="TJM50" s="50" t="n"/>
      <c r="TJN50" s="43" t="n"/>
      <c r="TJO50" s="43" t="n"/>
      <c r="TJP50" s="51" t="n"/>
      <c r="TJQ50" s="51" t="n"/>
      <c r="TJV50" s="50" t="n"/>
      <c r="TJW50" s="43" t="n"/>
      <c r="TJX50" s="43" t="n"/>
      <c r="TJY50" s="51" t="n"/>
      <c r="TJZ50" s="51" t="n"/>
      <c r="TKE50" s="50" t="n"/>
      <c r="TKF50" s="43" t="n"/>
      <c r="TKG50" s="43" t="n"/>
      <c r="TKH50" s="51" t="n"/>
      <c r="TKI50" s="51" t="n"/>
      <c r="TKN50" s="50" t="n"/>
      <c r="TKO50" s="43" t="n"/>
      <c r="TKP50" s="43" t="n"/>
      <c r="TKQ50" s="51" t="n"/>
      <c r="TKR50" s="51" t="n"/>
      <c r="TKW50" s="50" t="n"/>
      <c r="TKX50" s="43" t="n"/>
      <c r="TKY50" s="43" t="n"/>
      <c r="TKZ50" s="51" t="n"/>
      <c r="TLA50" s="51" t="n"/>
      <c r="TLF50" s="50" t="n"/>
      <c r="TLG50" s="43" t="n"/>
      <c r="TLH50" s="43" t="n"/>
      <c r="TLI50" s="51" t="n"/>
      <c r="TLJ50" s="51" t="n"/>
      <c r="TLO50" s="50" t="n"/>
      <c r="TLP50" s="43" t="n"/>
      <c r="TLQ50" s="43" t="n"/>
      <c r="TLR50" s="51" t="n"/>
      <c r="TLS50" s="51" t="n"/>
      <c r="TLX50" s="50" t="n"/>
      <c r="TLY50" s="43" t="n"/>
      <c r="TLZ50" s="43" t="n"/>
      <c r="TMA50" s="51" t="n"/>
      <c r="TMB50" s="51" t="n"/>
      <c r="TMG50" s="50" t="n"/>
      <c r="TMH50" s="43" t="n"/>
      <c r="TMI50" s="43" t="n"/>
      <c r="TMJ50" s="51" t="n"/>
      <c r="TMK50" s="51" t="n"/>
      <c r="TMP50" s="50" t="n"/>
      <c r="TMQ50" s="43" t="n"/>
      <c r="TMR50" s="43" t="n"/>
      <c r="TMS50" s="51" t="n"/>
      <c r="TMT50" s="51" t="n"/>
      <c r="TMY50" s="50" t="n"/>
      <c r="TMZ50" s="43" t="n"/>
      <c r="TNA50" s="43" t="n"/>
      <c r="TNB50" s="51" t="n"/>
      <c r="TNC50" s="51" t="n"/>
      <c r="TNH50" s="50" t="n"/>
      <c r="TNI50" s="43" t="n"/>
      <c r="TNJ50" s="43" t="n"/>
      <c r="TNK50" s="51" t="n"/>
      <c r="TNL50" s="51" t="n"/>
      <c r="TNQ50" s="50" t="n"/>
      <c r="TNR50" s="43" t="n"/>
      <c r="TNS50" s="43" t="n"/>
      <c r="TNT50" s="51" t="n"/>
      <c r="TNU50" s="51" t="n"/>
      <c r="TNZ50" s="50" t="n"/>
      <c r="TOA50" s="43" t="n"/>
      <c r="TOB50" s="43" t="n"/>
      <c r="TOC50" s="51" t="n"/>
      <c r="TOD50" s="51" t="n"/>
      <c r="TOI50" s="50" t="n"/>
      <c r="TOJ50" s="43" t="n"/>
      <c r="TOK50" s="43" t="n"/>
      <c r="TOL50" s="51" t="n"/>
      <c r="TOM50" s="51" t="n"/>
      <c r="TOR50" s="50" t="n"/>
      <c r="TOS50" s="43" t="n"/>
      <c r="TOT50" s="43" t="n"/>
      <c r="TOU50" s="51" t="n"/>
      <c r="TOV50" s="51" t="n"/>
      <c r="TPA50" s="50" t="n"/>
      <c r="TPB50" s="43" t="n"/>
      <c r="TPC50" s="43" t="n"/>
      <c r="TPD50" s="51" t="n"/>
      <c r="TPE50" s="51" t="n"/>
      <c r="TPJ50" s="50" t="n"/>
      <c r="TPK50" s="43" t="n"/>
      <c r="TPL50" s="43" t="n"/>
      <c r="TPM50" s="51" t="n"/>
      <c r="TPN50" s="51" t="n"/>
      <c r="TPS50" s="50" t="n"/>
      <c r="TPT50" s="43" t="n"/>
      <c r="TPU50" s="43" t="n"/>
      <c r="TPV50" s="51" t="n"/>
      <c r="TPW50" s="51" t="n"/>
      <c r="TQB50" s="50" t="n"/>
      <c r="TQC50" s="43" t="n"/>
      <c r="TQD50" s="43" t="n"/>
      <c r="TQE50" s="51" t="n"/>
      <c r="TQF50" s="51" t="n"/>
      <c r="TQK50" s="50" t="n"/>
      <c r="TQL50" s="43" t="n"/>
      <c r="TQM50" s="43" t="n"/>
      <c r="TQN50" s="51" t="n"/>
      <c r="TQO50" s="51" t="n"/>
      <c r="TQT50" s="50" t="n"/>
      <c r="TQU50" s="43" t="n"/>
      <c r="TQV50" s="43" t="n"/>
      <c r="TQW50" s="51" t="n"/>
      <c r="TQX50" s="51" t="n"/>
      <c r="TRC50" s="50" t="n"/>
      <c r="TRD50" s="43" t="n"/>
      <c r="TRE50" s="43" t="n"/>
      <c r="TRF50" s="51" t="n"/>
      <c r="TRG50" s="51" t="n"/>
      <c r="TRL50" s="50" t="n"/>
      <c r="TRM50" s="43" t="n"/>
      <c r="TRN50" s="43" t="n"/>
      <c r="TRO50" s="51" t="n"/>
      <c r="TRP50" s="51" t="n"/>
      <c r="TRU50" s="50" t="n"/>
      <c r="TRV50" s="43" t="n"/>
      <c r="TRW50" s="43" t="n"/>
      <c r="TRX50" s="51" t="n"/>
      <c r="TRY50" s="51" t="n"/>
      <c r="TSD50" s="50" t="n"/>
      <c r="TSE50" s="43" t="n"/>
      <c r="TSF50" s="43" t="n"/>
      <c r="TSG50" s="51" t="n"/>
      <c r="TSH50" s="51" t="n"/>
      <c r="TSM50" s="50" t="n"/>
      <c r="TSN50" s="43" t="n"/>
      <c r="TSO50" s="43" t="n"/>
      <c r="TSP50" s="51" t="n"/>
      <c r="TSQ50" s="51" t="n"/>
      <c r="TSV50" s="50" t="n"/>
      <c r="TSW50" s="43" t="n"/>
      <c r="TSX50" s="43" t="n"/>
      <c r="TSY50" s="51" t="n"/>
      <c r="TSZ50" s="51" t="n"/>
      <c r="TTE50" s="50" t="n"/>
      <c r="TTF50" s="43" t="n"/>
      <c r="TTG50" s="43" t="n"/>
      <c r="TTH50" s="51" t="n"/>
      <c r="TTI50" s="51" t="n"/>
      <c r="TTN50" s="50" t="n"/>
      <c r="TTO50" s="43" t="n"/>
      <c r="TTP50" s="43" t="n"/>
      <c r="TTQ50" s="51" t="n"/>
      <c r="TTR50" s="51" t="n"/>
      <c r="TTW50" s="50" t="n"/>
      <c r="TTX50" s="43" t="n"/>
      <c r="TTY50" s="43" t="n"/>
      <c r="TTZ50" s="51" t="n"/>
      <c r="TUA50" s="51" t="n"/>
      <c r="TUF50" s="50" t="n"/>
      <c r="TUG50" s="43" t="n"/>
      <c r="TUH50" s="43" t="n"/>
      <c r="TUI50" s="51" t="n"/>
      <c r="TUJ50" s="51" t="n"/>
      <c r="TUO50" s="50" t="n"/>
      <c r="TUP50" s="43" t="n"/>
      <c r="TUQ50" s="43" t="n"/>
      <c r="TUR50" s="51" t="n"/>
      <c r="TUS50" s="51" t="n"/>
      <c r="TUX50" s="50" t="n"/>
      <c r="TUY50" s="43" t="n"/>
      <c r="TUZ50" s="43" t="n"/>
      <c r="TVA50" s="51" t="n"/>
      <c r="TVB50" s="51" t="n"/>
      <c r="TVG50" s="50" t="n"/>
      <c r="TVH50" s="43" t="n"/>
      <c r="TVI50" s="43" t="n"/>
      <c r="TVJ50" s="51" t="n"/>
      <c r="TVK50" s="51" t="n"/>
      <c r="TVP50" s="50" t="n"/>
      <c r="TVQ50" s="43" t="n"/>
      <c r="TVR50" s="43" t="n"/>
      <c r="TVS50" s="51" t="n"/>
      <c r="TVT50" s="51" t="n"/>
      <c r="TVY50" s="50" t="n"/>
      <c r="TVZ50" s="43" t="n"/>
      <c r="TWA50" s="43" t="n"/>
      <c r="TWB50" s="51" t="n"/>
      <c r="TWC50" s="51" t="n"/>
      <c r="TWH50" s="50" t="n"/>
      <c r="TWI50" s="43" t="n"/>
      <c r="TWJ50" s="43" t="n"/>
      <c r="TWK50" s="51" t="n"/>
      <c r="TWL50" s="51" t="n"/>
      <c r="TWQ50" s="50" t="n"/>
      <c r="TWR50" s="43" t="n"/>
      <c r="TWS50" s="43" t="n"/>
      <c r="TWT50" s="51" t="n"/>
      <c r="TWU50" s="51" t="n"/>
      <c r="TWZ50" s="50" t="n"/>
      <c r="TXA50" s="43" t="n"/>
      <c r="TXB50" s="43" t="n"/>
      <c r="TXC50" s="51" t="n"/>
      <c r="TXD50" s="51" t="n"/>
      <c r="TXI50" s="50" t="n"/>
      <c r="TXJ50" s="43" t="n"/>
      <c r="TXK50" s="43" t="n"/>
      <c r="TXL50" s="51" t="n"/>
      <c r="TXM50" s="51" t="n"/>
      <c r="TXR50" s="50" t="n"/>
      <c r="TXS50" s="43" t="n"/>
      <c r="TXT50" s="43" t="n"/>
      <c r="TXU50" s="51" t="n"/>
      <c r="TXV50" s="51" t="n"/>
      <c r="TYA50" s="50" t="n"/>
      <c r="TYB50" s="43" t="n"/>
      <c r="TYC50" s="43" t="n"/>
      <c r="TYD50" s="51" t="n"/>
      <c r="TYE50" s="51" t="n"/>
      <c r="TYJ50" s="50" t="n"/>
      <c r="TYK50" s="43" t="n"/>
      <c r="TYL50" s="43" t="n"/>
      <c r="TYM50" s="51" t="n"/>
      <c r="TYN50" s="51" t="n"/>
      <c r="TYS50" s="50" t="n"/>
      <c r="TYT50" s="43" t="n"/>
      <c r="TYU50" s="43" t="n"/>
      <c r="TYV50" s="51" t="n"/>
      <c r="TYW50" s="51" t="n"/>
      <c r="TZB50" s="50" t="n"/>
      <c r="TZC50" s="43" t="n"/>
      <c r="TZD50" s="43" t="n"/>
      <c r="TZE50" s="51" t="n"/>
      <c r="TZF50" s="51" t="n"/>
      <c r="TZK50" s="50" t="n"/>
      <c r="TZL50" s="43" t="n"/>
      <c r="TZM50" s="43" t="n"/>
      <c r="TZN50" s="51" t="n"/>
      <c r="TZO50" s="51" t="n"/>
      <c r="TZT50" s="50" t="n"/>
      <c r="TZU50" s="43" t="n"/>
      <c r="TZV50" s="43" t="n"/>
      <c r="TZW50" s="51" t="n"/>
      <c r="TZX50" s="51" t="n"/>
      <c r="UAC50" s="50" t="n"/>
      <c r="UAD50" s="43" t="n"/>
      <c r="UAE50" s="43" t="n"/>
      <c r="UAF50" s="51" t="n"/>
      <c r="UAG50" s="51" t="n"/>
      <c r="UAL50" s="50" t="n"/>
      <c r="UAM50" s="43" t="n"/>
      <c r="UAN50" s="43" t="n"/>
      <c r="UAO50" s="51" t="n"/>
      <c r="UAP50" s="51" t="n"/>
      <c r="UAU50" s="50" t="n"/>
      <c r="UAV50" s="43" t="n"/>
      <c r="UAW50" s="43" t="n"/>
      <c r="UAX50" s="51" t="n"/>
      <c r="UAY50" s="51" t="n"/>
      <c r="UBD50" s="50" t="n"/>
      <c r="UBE50" s="43" t="n"/>
      <c r="UBF50" s="43" t="n"/>
      <c r="UBG50" s="51" t="n"/>
      <c r="UBH50" s="51" t="n"/>
      <c r="UBM50" s="50" t="n"/>
      <c r="UBN50" s="43" t="n"/>
      <c r="UBO50" s="43" t="n"/>
      <c r="UBP50" s="51" t="n"/>
      <c r="UBQ50" s="51" t="n"/>
      <c r="UBV50" s="50" t="n"/>
      <c r="UBW50" s="43" t="n"/>
      <c r="UBX50" s="43" t="n"/>
      <c r="UBY50" s="51" t="n"/>
      <c r="UBZ50" s="51" t="n"/>
      <c r="UCE50" s="50" t="n"/>
      <c r="UCF50" s="43" t="n"/>
      <c r="UCG50" s="43" t="n"/>
      <c r="UCH50" s="51" t="n"/>
      <c r="UCI50" s="51" t="n"/>
      <c r="UCN50" s="50" t="n"/>
      <c r="UCO50" s="43" t="n"/>
      <c r="UCP50" s="43" t="n"/>
      <c r="UCQ50" s="51" t="n"/>
      <c r="UCR50" s="51" t="n"/>
      <c r="UCW50" s="50" t="n"/>
      <c r="UCX50" s="43" t="n"/>
      <c r="UCY50" s="43" t="n"/>
      <c r="UCZ50" s="51" t="n"/>
      <c r="UDA50" s="51" t="n"/>
      <c r="UDF50" s="50" t="n"/>
      <c r="UDG50" s="43" t="n"/>
      <c r="UDH50" s="43" t="n"/>
      <c r="UDI50" s="51" t="n"/>
      <c r="UDJ50" s="51" t="n"/>
      <c r="UDO50" s="50" t="n"/>
      <c r="UDP50" s="43" t="n"/>
      <c r="UDQ50" s="43" t="n"/>
      <c r="UDR50" s="51" t="n"/>
      <c r="UDS50" s="51" t="n"/>
      <c r="UDX50" s="50" t="n"/>
      <c r="UDY50" s="43" t="n"/>
      <c r="UDZ50" s="43" t="n"/>
      <c r="UEA50" s="51" t="n"/>
      <c r="UEB50" s="51" t="n"/>
      <c r="UEG50" s="50" t="n"/>
      <c r="UEH50" s="43" t="n"/>
      <c r="UEI50" s="43" t="n"/>
      <c r="UEJ50" s="51" t="n"/>
      <c r="UEK50" s="51" t="n"/>
      <c r="UEP50" s="50" t="n"/>
      <c r="UEQ50" s="43" t="n"/>
      <c r="UER50" s="43" t="n"/>
      <c r="UES50" s="51" t="n"/>
      <c r="UET50" s="51" t="n"/>
      <c r="UEY50" s="50" t="n"/>
      <c r="UEZ50" s="43" t="n"/>
      <c r="UFA50" s="43" t="n"/>
      <c r="UFB50" s="51" t="n"/>
      <c r="UFC50" s="51" t="n"/>
      <c r="UFH50" s="50" t="n"/>
      <c r="UFI50" s="43" t="n"/>
      <c r="UFJ50" s="43" t="n"/>
      <c r="UFK50" s="51" t="n"/>
      <c r="UFL50" s="51" t="n"/>
      <c r="UFQ50" s="50" t="n"/>
      <c r="UFR50" s="43" t="n"/>
      <c r="UFS50" s="43" t="n"/>
      <c r="UFT50" s="51" t="n"/>
      <c r="UFU50" s="51" t="n"/>
      <c r="UFZ50" s="50" t="n"/>
      <c r="UGA50" s="43" t="n"/>
      <c r="UGB50" s="43" t="n"/>
      <c r="UGC50" s="51" t="n"/>
      <c r="UGD50" s="51" t="n"/>
      <c r="UGI50" s="50" t="n"/>
      <c r="UGJ50" s="43" t="n"/>
      <c r="UGK50" s="43" t="n"/>
      <c r="UGL50" s="51" t="n"/>
      <c r="UGM50" s="51" t="n"/>
      <c r="UGR50" s="50" t="n"/>
      <c r="UGS50" s="43" t="n"/>
      <c r="UGT50" s="43" t="n"/>
      <c r="UGU50" s="51" t="n"/>
      <c r="UGV50" s="51" t="n"/>
      <c r="UHA50" s="50" t="n"/>
      <c r="UHB50" s="43" t="n"/>
      <c r="UHC50" s="43" t="n"/>
      <c r="UHD50" s="51" t="n"/>
      <c r="UHE50" s="51" t="n"/>
      <c r="UHJ50" s="50" t="n"/>
      <c r="UHK50" s="43" t="n"/>
      <c r="UHL50" s="43" t="n"/>
      <c r="UHM50" s="51" t="n"/>
      <c r="UHN50" s="51" t="n"/>
      <c r="UHS50" s="50" t="n"/>
      <c r="UHT50" s="43" t="n"/>
      <c r="UHU50" s="43" t="n"/>
      <c r="UHV50" s="51" t="n"/>
      <c r="UHW50" s="51" t="n"/>
      <c r="UIB50" s="50" t="n"/>
      <c r="UIC50" s="43" t="n"/>
      <c r="UID50" s="43" t="n"/>
      <c r="UIE50" s="51" t="n"/>
      <c r="UIF50" s="51" t="n"/>
      <c r="UIK50" s="50" t="n"/>
      <c r="UIL50" s="43" t="n"/>
      <c r="UIM50" s="43" t="n"/>
      <c r="UIN50" s="51" t="n"/>
      <c r="UIO50" s="51" t="n"/>
      <c r="UIT50" s="50" t="n"/>
      <c r="UIU50" s="43" t="n"/>
      <c r="UIV50" s="43" t="n"/>
      <c r="UIW50" s="51" t="n"/>
      <c r="UIX50" s="51" t="n"/>
      <c r="UJC50" s="50" t="n"/>
      <c r="UJD50" s="43" t="n"/>
      <c r="UJE50" s="43" t="n"/>
      <c r="UJF50" s="51" t="n"/>
      <c r="UJG50" s="51" t="n"/>
      <c r="UJL50" s="50" t="n"/>
      <c r="UJM50" s="43" t="n"/>
      <c r="UJN50" s="43" t="n"/>
      <c r="UJO50" s="51" t="n"/>
      <c r="UJP50" s="51" t="n"/>
      <c r="UJU50" s="50" t="n"/>
      <c r="UJV50" s="43" t="n"/>
      <c r="UJW50" s="43" t="n"/>
      <c r="UJX50" s="51" t="n"/>
      <c r="UJY50" s="51" t="n"/>
      <c r="UKD50" s="50" t="n"/>
      <c r="UKE50" s="43" t="n"/>
      <c r="UKF50" s="43" t="n"/>
      <c r="UKG50" s="51" t="n"/>
      <c r="UKH50" s="51" t="n"/>
      <c r="UKM50" s="50" t="n"/>
      <c r="UKN50" s="43" t="n"/>
      <c r="UKO50" s="43" t="n"/>
      <c r="UKP50" s="51" t="n"/>
      <c r="UKQ50" s="51" t="n"/>
      <c r="UKV50" s="50" t="n"/>
      <c r="UKW50" s="43" t="n"/>
      <c r="UKX50" s="43" t="n"/>
      <c r="UKY50" s="51" t="n"/>
      <c r="UKZ50" s="51" t="n"/>
      <c r="ULE50" s="50" t="n"/>
      <c r="ULF50" s="43" t="n"/>
      <c r="ULG50" s="43" t="n"/>
      <c r="ULH50" s="51" t="n"/>
      <c r="ULI50" s="51" t="n"/>
      <c r="ULN50" s="50" t="n"/>
      <c r="ULO50" s="43" t="n"/>
      <c r="ULP50" s="43" t="n"/>
      <c r="ULQ50" s="51" t="n"/>
      <c r="ULR50" s="51" t="n"/>
      <c r="ULW50" s="50" t="n"/>
      <c r="ULX50" s="43" t="n"/>
      <c r="ULY50" s="43" t="n"/>
      <c r="ULZ50" s="51" t="n"/>
      <c r="UMA50" s="51" t="n"/>
      <c r="UMF50" s="50" t="n"/>
      <c r="UMG50" s="43" t="n"/>
      <c r="UMH50" s="43" t="n"/>
      <c r="UMI50" s="51" t="n"/>
      <c r="UMJ50" s="51" t="n"/>
      <c r="UMO50" s="50" t="n"/>
      <c r="UMP50" s="43" t="n"/>
      <c r="UMQ50" s="43" t="n"/>
      <c r="UMR50" s="51" t="n"/>
      <c r="UMS50" s="51" t="n"/>
      <c r="UMX50" s="50" t="n"/>
      <c r="UMY50" s="43" t="n"/>
      <c r="UMZ50" s="43" t="n"/>
      <c r="UNA50" s="51" t="n"/>
      <c r="UNB50" s="51" t="n"/>
      <c r="UNG50" s="50" t="n"/>
      <c r="UNH50" s="43" t="n"/>
      <c r="UNI50" s="43" t="n"/>
      <c r="UNJ50" s="51" t="n"/>
      <c r="UNK50" s="51" t="n"/>
      <c r="UNP50" s="50" t="n"/>
      <c r="UNQ50" s="43" t="n"/>
      <c r="UNR50" s="43" t="n"/>
      <c r="UNS50" s="51" t="n"/>
      <c r="UNT50" s="51" t="n"/>
      <c r="UNY50" s="50" t="n"/>
      <c r="UNZ50" s="43" t="n"/>
      <c r="UOA50" s="43" t="n"/>
      <c r="UOB50" s="51" t="n"/>
      <c r="UOC50" s="51" t="n"/>
      <c r="UOH50" s="50" t="n"/>
      <c r="UOI50" s="43" t="n"/>
      <c r="UOJ50" s="43" t="n"/>
      <c r="UOK50" s="51" t="n"/>
      <c r="UOL50" s="51" t="n"/>
      <c r="UOQ50" s="50" t="n"/>
      <c r="UOR50" s="43" t="n"/>
      <c r="UOS50" s="43" t="n"/>
      <c r="UOT50" s="51" t="n"/>
      <c r="UOU50" s="51" t="n"/>
      <c r="UOZ50" s="50" t="n"/>
      <c r="UPA50" s="43" t="n"/>
      <c r="UPB50" s="43" t="n"/>
      <c r="UPC50" s="51" t="n"/>
      <c r="UPD50" s="51" t="n"/>
      <c r="UPI50" s="50" t="n"/>
      <c r="UPJ50" s="43" t="n"/>
      <c r="UPK50" s="43" t="n"/>
      <c r="UPL50" s="51" t="n"/>
      <c r="UPM50" s="51" t="n"/>
      <c r="UPR50" s="50" t="n"/>
      <c r="UPS50" s="43" t="n"/>
      <c r="UPT50" s="43" t="n"/>
      <c r="UPU50" s="51" t="n"/>
      <c r="UPV50" s="51" t="n"/>
      <c r="UQA50" s="50" t="n"/>
      <c r="UQB50" s="43" t="n"/>
      <c r="UQC50" s="43" t="n"/>
      <c r="UQD50" s="51" t="n"/>
      <c r="UQE50" s="51" t="n"/>
      <c r="UQJ50" s="50" t="n"/>
      <c r="UQK50" s="43" t="n"/>
      <c r="UQL50" s="43" t="n"/>
      <c r="UQM50" s="51" t="n"/>
      <c r="UQN50" s="51" t="n"/>
      <c r="UQS50" s="50" t="n"/>
      <c r="UQT50" s="43" t="n"/>
      <c r="UQU50" s="43" t="n"/>
      <c r="UQV50" s="51" t="n"/>
      <c r="UQW50" s="51" t="n"/>
      <c r="URB50" s="50" t="n"/>
      <c r="URC50" s="43" t="n"/>
      <c r="URD50" s="43" t="n"/>
      <c r="URE50" s="51" t="n"/>
      <c r="URF50" s="51" t="n"/>
      <c r="URK50" s="50" t="n"/>
      <c r="URL50" s="43" t="n"/>
      <c r="URM50" s="43" t="n"/>
      <c r="URN50" s="51" t="n"/>
      <c r="URO50" s="51" t="n"/>
      <c r="URT50" s="50" t="n"/>
      <c r="URU50" s="43" t="n"/>
      <c r="URV50" s="43" t="n"/>
      <c r="URW50" s="51" t="n"/>
      <c r="URX50" s="51" t="n"/>
      <c r="USC50" s="50" t="n"/>
      <c r="USD50" s="43" t="n"/>
      <c r="USE50" s="43" t="n"/>
      <c r="USF50" s="51" t="n"/>
      <c r="USG50" s="51" t="n"/>
      <c r="USL50" s="50" t="n"/>
      <c r="USM50" s="43" t="n"/>
      <c r="USN50" s="43" t="n"/>
      <c r="USO50" s="51" t="n"/>
      <c r="USP50" s="51" t="n"/>
      <c r="USU50" s="50" t="n"/>
      <c r="USV50" s="43" t="n"/>
      <c r="USW50" s="43" t="n"/>
      <c r="USX50" s="51" t="n"/>
      <c r="USY50" s="51" t="n"/>
      <c r="UTD50" s="50" t="n"/>
      <c r="UTE50" s="43" t="n"/>
      <c r="UTF50" s="43" t="n"/>
      <c r="UTG50" s="51" t="n"/>
      <c r="UTH50" s="51" t="n"/>
      <c r="UTM50" s="50" t="n"/>
      <c r="UTN50" s="43" t="n"/>
      <c r="UTO50" s="43" t="n"/>
      <c r="UTP50" s="51" t="n"/>
      <c r="UTQ50" s="51" t="n"/>
      <c r="UTV50" s="50" t="n"/>
      <c r="UTW50" s="43" t="n"/>
      <c r="UTX50" s="43" t="n"/>
      <c r="UTY50" s="51" t="n"/>
      <c r="UTZ50" s="51" t="n"/>
      <c r="UUE50" s="50" t="n"/>
      <c r="UUF50" s="43" t="n"/>
      <c r="UUG50" s="43" t="n"/>
      <c r="UUH50" s="51" t="n"/>
      <c r="UUI50" s="51" t="n"/>
      <c r="UUN50" s="50" t="n"/>
      <c r="UUO50" s="43" t="n"/>
      <c r="UUP50" s="43" t="n"/>
      <c r="UUQ50" s="51" t="n"/>
      <c r="UUR50" s="51" t="n"/>
      <c r="UUW50" s="50" t="n"/>
      <c r="UUX50" s="43" t="n"/>
      <c r="UUY50" s="43" t="n"/>
      <c r="UUZ50" s="51" t="n"/>
      <c r="UVA50" s="51" t="n"/>
      <c r="UVF50" s="50" t="n"/>
      <c r="UVG50" s="43" t="n"/>
      <c r="UVH50" s="43" t="n"/>
      <c r="UVI50" s="51" t="n"/>
      <c r="UVJ50" s="51" t="n"/>
      <c r="UVO50" s="50" t="n"/>
      <c r="UVP50" s="43" t="n"/>
      <c r="UVQ50" s="43" t="n"/>
      <c r="UVR50" s="51" t="n"/>
      <c r="UVS50" s="51" t="n"/>
      <c r="UVX50" s="50" t="n"/>
      <c r="UVY50" s="43" t="n"/>
      <c r="UVZ50" s="43" t="n"/>
      <c r="UWA50" s="51" t="n"/>
      <c r="UWB50" s="51" t="n"/>
      <c r="UWG50" s="50" t="n"/>
      <c r="UWH50" s="43" t="n"/>
      <c r="UWI50" s="43" t="n"/>
      <c r="UWJ50" s="51" t="n"/>
      <c r="UWK50" s="51" t="n"/>
      <c r="UWP50" s="50" t="n"/>
      <c r="UWQ50" s="43" t="n"/>
      <c r="UWR50" s="43" t="n"/>
      <c r="UWS50" s="51" t="n"/>
      <c r="UWT50" s="51" t="n"/>
      <c r="UWY50" s="50" t="n"/>
      <c r="UWZ50" s="43" t="n"/>
      <c r="UXA50" s="43" t="n"/>
      <c r="UXB50" s="51" t="n"/>
      <c r="UXC50" s="51" t="n"/>
      <c r="UXH50" s="50" t="n"/>
      <c r="UXI50" s="43" t="n"/>
      <c r="UXJ50" s="43" t="n"/>
      <c r="UXK50" s="51" t="n"/>
      <c r="UXL50" s="51" t="n"/>
      <c r="UXQ50" s="50" t="n"/>
      <c r="UXR50" s="43" t="n"/>
      <c r="UXS50" s="43" t="n"/>
      <c r="UXT50" s="51" t="n"/>
      <c r="UXU50" s="51" t="n"/>
      <c r="UXZ50" s="50" t="n"/>
      <c r="UYA50" s="43" t="n"/>
      <c r="UYB50" s="43" t="n"/>
      <c r="UYC50" s="51" t="n"/>
      <c r="UYD50" s="51" t="n"/>
      <c r="UYI50" s="50" t="n"/>
      <c r="UYJ50" s="43" t="n"/>
      <c r="UYK50" s="43" t="n"/>
      <c r="UYL50" s="51" t="n"/>
      <c r="UYM50" s="51" t="n"/>
      <c r="UYR50" s="50" t="n"/>
      <c r="UYS50" s="43" t="n"/>
      <c r="UYT50" s="43" t="n"/>
      <c r="UYU50" s="51" t="n"/>
      <c r="UYV50" s="51" t="n"/>
      <c r="UZA50" s="50" t="n"/>
      <c r="UZB50" s="43" t="n"/>
      <c r="UZC50" s="43" t="n"/>
      <c r="UZD50" s="51" t="n"/>
      <c r="UZE50" s="51" t="n"/>
      <c r="UZJ50" s="50" t="n"/>
      <c r="UZK50" s="43" t="n"/>
      <c r="UZL50" s="43" t="n"/>
      <c r="UZM50" s="51" t="n"/>
      <c r="UZN50" s="51" t="n"/>
      <c r="UZS50" s="50" t="n"/>
      <c r="UZT50" s="43" t="n"/>
      <c r="UZU50" s="43" t="n"/>
      <c r="UZV50" s="51" t="n"/>
      <c r="UZW50" s="51" t="n"/>
      <c r="VAB50" s="50" t="n"/>
      <c r="VAC50" s="43" t="n"/>
      <c r="VAD50" s="43" t="n"/>
      <c r="VAE50" s="51" t="n"/>
      <c r="VAF50" s="51" t="n"/>
      <c r="VAK50" s="50" t="n"/>
      <c r="VAL50" s="43" t="n"/>
      <c r="VAM50" s="43" t="n"/>
      <c r="VAN50" s="51" t="n"/>
      <c r="VAO50" s="51" t="n"/>
      <c r="VAT50" s="50" t="n"/>
      <c r="VAU50" s="43" t="n"/>
      <c r="VAV50" s="43" t="n"/>
      <c r="VAW50" s="51" t="n"/>
      <c r="VAX50" s="51" t="n"/>
      <c r="VBC50" s="50" t="n"/>
      <c r="VBD50" s="43" t="n"/>
      <c r="VBE50" s="43" t="n"/>
      <c r="VBF50" s="51" t="n"/>
      <c r="VBG50" s="51" t="n"/>
      <c r="VBL50" s="50" t="n"/>
      <c r="VBM50" s="43" t="n"/>
      <c r="VBN50" s="43" t="n"/>
      <c r="VBO50" s="51" t="n"/>
      <c r="VBP50" s="51" t="n"/>
      <c r="VBU50" s="50" t="n"/>
      <c r="VBV50" s="43" t="n"/>
      <c r="VBW50" s="43" t="n"/>
      <c r="VBX50" s="51" t="n"/>
      <c r="VBY50" s="51" t="n"/>
      <c r="VCD50" s="50" t="n"/>
      <c r="VCE50" s="43" t="n"/>
      <c r="VCF50" s="43" t="n"/>
      <c r="VCG50" s="51" t="n"/>
      <c r="VCH50" s="51" t="n"/>
      <c r="VCM50" s="50" t="n"/>
      <c r="VCN50" s="43" t="n"/>
      <c r="VCO50" s="43" t="n"/>
      <c r="VCP50" s="51" t="n"/>
      <c r="VCQ50" s="51" t="n"/>
      <c r="VCV50" s="50" t="n"/>
      <c r="VCW50" s="43" t="n"/>
      <c r="VCX50" s="43" t="n"/>
      <c r="VCY50" s="51" t="n"/>
      <c r="VCZ50" s="51" t="n"/>
      <c r="VDE50" s="50" t="n"/>
      <c r="VDF50" s="43" t="n"/>
      <c r="VDG50" s="43" t="n"/>
      <c r="VDH50" s="51" t="n"/>
      <c r="VDI50" s="51" t="n"/>
      <c r="VDN50" s="50" t="n"/>
      <c r="VDO50" s="43" t="n"/>
      <c r="VDP50" s="43" t="n"/>
      <c r="VDQ50" s="51" t="n"/>
      <c r="VDR50" s="51" t="n"/>
      <c r="VDW50" s="50" t="n"/>
      <c r="VDX50" s="43" t="n"/>
      <c r="VDY50" s="43" t="n"/>
      <c r="VDZ50" s="51" t="n"/>
      <c r="VEA50" s="51" t="n"/>
      <c r="VEF50" s="50" t="n"/>
      <c r="VEG50" s="43" t="n"/>
      <c r="VEH50" s="43" t="n"/>
      <c r="VEI50" s="51" t="n"/>
      <c r="VEJ50" s="51" t="n"/>
      <c r="VEO50" s="50" t="n"/>
      <c r="VEP50" s="43" t="n"/>
      <c r="VEQ50" s="43" t="n"/>
      <c r="VER50" s="51" t="n"/>
      <c r="VES50" s="51" t="n"/>
      <c r="VEX50" s="50" t="n"/>
      <c r="VEY50" s="43" t="n"/>
      <c r="VEZ50" s="43" t="n"/>
      <c r="VFA50" s="51" t="n"/>
      <c r="VFB50" s="51" t="n"/>
      <c r="VFG50" s="50" t="n"/>
      <c r="VFH50" s="43" t="n"/>
      <c r="VFI50" s="43" t="n"/>
      <c r="VFJ50" s="51" t="n"/>
      <c r="VFK50" s="51" t="n"/>
      <c r="VFP50" s="50" t="n"/>
      <c r="VFQ50" s="43" t="n"/>
      <c r="VFR50" s="43" t="n"/>
      <c r="VFS50" s="51" t="n"/>
      <c r="VFT50" s="51" t="n"/>
      <c r="VFY50" s="50" t="n"/>
      <c r="VFZ50" s="43" t="n"/>
      <c r="VGA50" s="43" t="n"/>
      <c r="VGB50" s="51" t="n"/>
      <c r="VGC50" s="51" t="n"/>
      <c r="VGH50" s="50" t="n"/>
      <c r="VGI50" s="43" t="n"/>
      <c r="VGJ50" s="43" t="n"/>
      <c r="VGK50" s="51" t="n"/>
      <c r="VGL50" s="51" t="n"/>
      <c r="VGQ50" s="50" t="n"/>
      <c r="VGR50" s="43" t="n"/>
      <c r="VGS50" s="43" t="n"/>
      <c r="VGT50" s="51" t="n"/>
      <c r="VGU50" s="51" t="n"/>
      <c r="VGZ50" s="50" t="n"/>
      <c r="VHA50" s="43" t="n"/>
      <c r="VHB50" s="43" t="n"/>
      <c r="VHC50" s="51" t="n"/>
      <c r="VHD50" s="51" t="n"/>
      <c r="VHI50" s="50" t="n"/>
      <c r="VHJ50" s="43" t="n"/>
      <c r="VHK50" s="43" t="n"/>
      <c r="VHL50" s="51" t="n"/>
      <c r="VHM50" s="51" t="n"/>
      <c r="VHR50" s="50" t="n"/>
      <c r="VHS50" s="43" t="n"/>
      <c r="VHT50" s="43" t="n"/>
      <c r="VHU50" s="51" t="n"/>
      <c r="VHV50" s="51" t="n"/>
      <c r="VIA50" s="50" t="n"/>
      <c r="VIB50" s="43" t="n"/>
      <c r="VIC50" s="43" t="n"/>
      <c r="VID50" s="51" t="n"/>
      <c r="VIE50" s="51" t="n"/>
      <c r="VIJ50" s="50" t="n"/>
      <c r="VIK50" s="43" t="n"/>
      <c r="VIL50" s="43" t="n"/>
      <c r="VIM50" s="51" t="n"/>
      <c r="VIN50" s="51" t="n"/>
      <c r="VIS50" s="50" t="n"/>
      <c r="VIT50" s="43" t="n"/>
      <c r="VIU50" s="43" t="n"/>
      <c r="VIV50" s="51" t="n"/>
      <c r="VIW50" s="51" t="n"/>
      <c r="VJB50" s="50" t="n"/>
      <c r="VJC50" s="43" t="n"/>
      <c r="VJD50" s="43" t="n"/>
      <c r="VJE50" s="51" t="n"/>
      <c r="VJF50" s="51" t="n"/>
      <c r="VJK50" s="50" t="n"/>
      <c r="VJL50" s="43" t="n"/>
      <c r="VJM50" s="43" t="n"/>
      <c r="VJN50" s="51" t="n"/>
      <c r="VJO50" s="51" t="n"/>
      <c r="VJT50" s="50" t="n"/>
      <c r="VJU50" s="43" t="n"/>
      <c r="VJV50" s="43" t="n"/>
      <c r="VJW50" s="51" t="n"/>
      <c r="VJX50" s="51" t="n"/>
      <c r="VKC50" s="50" t="n"/>
      <c r="VKD50" s="43" t="n"/>
      <c r="VKE50" s="43" t="n"/>
      <c r="VKF50" s="51" t="n"/>
      <c r="VKG50" s="51" t="n"/>
      <c r="VKL50" s="50" t="n"/>
      <c r="VKM50" s="43" t="n"/>
      <c r="VKN50" s="43" t="n"/>
      <c r="VKO50" s="51" t="n"/>
      <c r="VKP50" s="51" t="n"/>
      <c r="VKU50" s="50" t="n"/>
      <c r="VKV50" s="43" t="n"/>
      <c r="VKW50" s="43" t="n"/>
      <c r="VKX50" s="51" t="n"/>
      <c r="VKY50" s="51" t="n"/>
      <c r="VLD50" s="50" t="n"/>
      <c r="VLE50" s="43" t="n"/>
      <c r="VLF50" s="43" t="n"/>
      <c r="VLG50" s="51" t="n"/>
      <c r="VLH50" s="51" t="n"/>
      <c r="VLM50" s="50" t="n"/>
      <c r="VLN50" s="43" t="n"/>
      <c r="VLO50" s="43" t="n"/>
      <c r="VLP50" s="51" t="n"/>
      <c r="VLQ50" s="51" t="n"/>
      <c r="VLV50" s="50" t="n"/>
      <c r="VLW50" s="43" t="n"/>
      <c r="VLX50" s="43" t="n"/>
      <c r="VLY50" s="51" t="n"/>
      <c r="VLZ50" s="51" t="n"/>
      <c r="VME50" s="50" t="n"/>
      <c r="VMF50" s="43" t="n"/>
      <c r="VMG50" s="43" t="n"/>
      <c r="VMH50" s="51" t="n"/>
      <c r="VMI50" s="51" t="n"/>
      <c r="VMN50" s="50" t="n"/>
      <c r="VMO50" s="43" t="n"/>
      <c r="VMP50" s="43" t="n"/>
      <c r="VMQ50" s="51" t="n"/>
      <c r="VMR50" s="51" t="n"/>
      <c r="VMW50" s="50" t="n"/>
      <c r="VMX50" s="43" t="n"/>
      <c r="VMY50" s="43" t="n"/>
      <c r="VMZ50" s="51" t="n"/>
      <c r="VNA50" s="51" t="n"/>
      <c r="VNF50" s="50" t="n"/>
      <c r="VNG50" s="43" t="n"/>
      <c r="VNH50" s="43" t="n"/>
      <c r="VNI50" s="51" t="n"/>
      <c r="VNJ50" s="51" t="n"/>
      <c r="VNO50" s="50" t="n"/>
      <c r="VNP50" s="43" t="n"/>
      <c r="VNQ50" s="43" t="n"/>
      <c r="VNR50" s="51" t="n"/>
      <c r="VNS50" s="51" t="n"/>
      <c r="VNX50" s="50" t="n"/>
      <c r="VNY50" s="43" t="n"/>
      <c r="VNZ50" s="43" t="n"/>
      <c r="VOA50" s="51" t="n"/>
      <c r="VOB50" s="51" t="n"/>
      <c r="VOG50" s="50" t="n"/>
      <c r="VOH50" s="43" t="n"/>
      <c r="VOI50" s="43" t="n"/>
      <c r="VOJ50" s="51" t="n"/>
      <c r="VOK50" s="51" t="n"/>
      <c r="VOP50" s="50" t="n"/>
      <c r="VOQ50" s="43" t="n"/>
      <c r="VOR50" s="43" t="n"/>
      <c r="VOS50" s="51" t="n"/>
      <c r="VOT50" s="51" t="n"/>
      <c r="VOY50" s="50" t="n"/>
      <c r="VOZ50" s="43" t="n"/>
      <c r="VPA50" s="43" t="n"/>
      <c r="VPB50" s="51" t="n"/>
      <c r="VPC50" s="51" t="n"/>
      <c r="VPH50" s="50" t="n"/>
      <c r="VPI50" s="43" t="n"/>
      <c r="VPJ50" s="43" t="n"/>
      <c r="VPK50" s="51" t="n"/>
      <c r="VPL50" s="51" t="n"/>
      <c r="VPQ50" s="50" t="n"/>
      <c r="VPR50" s="43" t="n"/>
      <c r="VPS50" s="43" t="n"/>
      <c r="VPT50" s="51" t="n"/>
      <c r="VPU50" s="51" t="n"/>
      <c r="VPZ50" s="50" t="n"/>
      <c r="VQA50" s="43" t="n"/>
      <c r="VQB50" s="43" t="n"/>
      <c r="VQC50" s="51" t="n"/>
      <c r="VQD50" s="51" t="n"/>
      <c r="VQI50" s="50" t="n"/>
      <c r="VQJ50" s="43" t="n"/>
      <c r="VQK50" s="43" t="n"/>
      <c r="VQL50" s="51" t="n"/>
      <c r="VQM50" s="51" t="n"/>
      <c r="VQR50" s="50" t="n"/>
      <c r="VQS50" s="43" t="n"/>
      <c r="VQT50" s="43" t="n"/>
      <c r="VQU50" s="51" t="n"/>
      <c r="VQV50" s="51" t="n"/>
      <c r="VRA50" s="50" t="n"/>
      <c r="VRB50" s="43" t="n"/>
      <c r="VRC50" s="43" t="n"/>
      <c r="VRD50" s="51" t="n"/>
      <c r="VRE50" s="51" t="n"/>
      <c r="VRJ50" s="50" t="n"/>
      <c r="VRK50" s="43" t="n"/>
      <c r="VRL50" s="43" t="n"/>
      <c r="VRM50" s="51" t="n"/>
      <c r="VRN50" s="51" t="n"/>
      <c r="VRS50" s="50" t="n"/>
      <c r="VRT50" s="43" t="n"/>
      <c r="VRU50" s="43" t="n"/>
      <c r="VRV50" s="51" t="n"/>
      <c r="VRW50" s="51" t="n"/>
      <c r="VSB50" s="50" t="n"/>
      <c r="VSC50" s="43" t="n"/>
      <c r="VSD50" s="43" t="n"/>
      <c r="VSE50" s="51" t="n"/>
      <c r="VSF50" s="51" t="n"/>
      <c r="VSK50" s="50" t="n"/>
      <c r="VSL50" s="43" t="n"/>
      <c r="VSM50" s="43" t="n"/>
      <c r="VSN50" s="51" t="n"/>
      <c r="VSO50" s="51" t="n"/>
      <c r="VST50" s="50" t="n"/>
      <c r="VSU50" s="43" t="n"/>
      <c r="VSV50" s="43" t="n"/>
      <c r="VSW50" s="51" t="n"/>
      <c r="VSX50" s="51" t="n"/>
      <c r="VTC50" s="50" t="n"/>
      <c r="VTD50" s="43" t="n"/>
      <c r="VTE50" s="43" t="n"/>
      <c r="VTF50" s="51" t="n"/>
      <c r="VTG50" s="51" t="n"/>
      <c r="VTL50" s="50" t="n"/>
      <c r="VTM50" s="43" t="n"/>
      <c r="VTN50" s="43" t="n"/>
      <c r="VTO50" s="51" t="n"/>
      <c r="VTP50" s="51" t="n"/>
      <c r="VTU50" s="50" t="n"/>
      <c r="VTV50" s="43" t="n"/>
      <c r="VTW50" s="43" t="n"/>
      <c r="VTX50" s="51" t="n"/>
      <c r="VTY50" s="51" t="n"/>
      <c r="VUD50" s="50" t="n"/>
      <c r="VUE50" s="43" t="n"/>
      <c r="VUF50" s="43" t="n"/>
      <c r="VUG50" s="51" t="n"/>
      <c r="VUH50" s="51" t="n"/>
      <c r="VUM50" s="50" t="n"/>
      <c r="VUN50" s="43" t="n"/>
      <c r="VUO50" s="43" t="n"/>
      <c r="VUP50" s="51" t="n"/>
      <c r="VUQ50" s="51" t="n"/>
      <c r="VUV50" s="50" t="n"/>
      <c r="VUW50" s="43" t="n"/>
      <c r="VUX50" s="43" t="n"/>
      <c r="VUY50" s="51" t="n"/>
      <c r="VUZ50" s="51" t="n"/>
      <c r="VVE50" s="50" t="n"/>
      <c r="VVF50" s="43" t="n"/>
      <c r="VVG50" s="43" t="n"/>
      <c r="VVH50" s="51" t="n"/>
      <c r="VVI50" s="51" t="n"/>
      <c r="VVN50" s="50" t="n"/>
      <c r="VVO50" s="43" t="n"/>
      <c r="VVP50" s="43" t="n"/>
      <c r="VVQ50" s="51" t="n"/>
      <c r="VVR50" s="51" t="n"/>
      <c r="VVW50" s="50" t="n"/>
      <c r="VVX50" s="43" t="n"/>
      <c r="VVY50" s="43" t="n"/>
      <c r="VVZ50" s="51" t="n"/>
      <c r="VWA50" s="51" t="n"/>
      <c r="VWF50" s="50" t="n"/>
      <c r="VWG50" s="43" t="n"/>
      <c r="VWH50" s="43" t="n"/>
      <c r="VWI50" s="51" t="n"/>
      <c r="VWJ50" s="51" t="n"/>
      <c r="VWO50" s="50" t="n"/>
      <c r="VWP50" s="43" t="n"/>
      <c r="VWQ50" s="43" t="n"/>
      <c r="VWR50" s="51" t="n"/>
      <c r="VWS50" s="51" t="n"/>
      <c r="VWX50" s="50" t="n"/>
      <c r="VWY50" s="43" t="n"/>
      <c r="VWZ50" s="43" t="n"/>
      <c r="VXA50" s="51" t="n"/>
      <c r="VXB50" s="51" t="n"/>
      <c r="VXG50" s="50" t="n"/>
      <c r="VXH50" s="43" t="n"/>
      <c r="VXI50" s="43" t="n"/>
      <c r="VXJ50" s="51" t="n"/>
      <c r="VXK50" s="51" t="n"/>
      <c r="VXP50" s="50" t="n"/>
      <c r="VXQ50" s="43" t="n"/>
      <c r="VXR50" s="43" t="n"/>
      <c r="VXS50" s="51" t="n"/>
      <c r="VXT50" s="51" t="n"/>
      <c r="VXY50" s="50" t="n"/>
      <c r="VXZ50" s="43" t="n"/>
      <c r="VYA50" s="43" t="n"/>
      <c r="VYB50" s="51" t="n"/>
      <c r="VYC50" s="51" t="n"/>
      <c r="VYH50" s="50" t="n"/>
      <c r="VYI50" s="43" t="n"/>
      <c r="VYJ50" s="43" t="n"/>
      <c r="VYK50" s="51" t="n"/>
      <c r="VYL50" s="51" t="n"/>
      <c r="VYQ50" s="50" t="n"/>
      <c r="VYR50" s="43" t="n"/>
      <c r="VYS50" s="43" t="n"/>
      <c r="VYT50" s="51" t="n"/>
      <c r="VYU50" s="51" t="n"/>
      <c r="VYZ50" s="50" t="n"/>
      <c r="VZA50" s="43" t="n"/>
      <c r="VZB50" s="43" t="n"/>
      <c r="VZC50" s="51" t="n"/>
      <c r="VZD50" s="51" t="n"/>
      <c r="VZI50" s="50" t="n"/>
      <c r="VZJ50" s="43" t="n"/>
      <c r="VZK50" s="43" t="n"/>
      <c r="VZL50" s="51" t="n"/>
      <c r="VZM50" s="51" t="n"/>
      <c r="VZR50" s="50" t="n"/>
      <c r="VZS50" s="43" t="n"/>
      <c r="VZT50" s="43" t="n"/>
      <c r="VZU50" s="51" t="n"/>
      <c r="VZV50" s="51" t="n"/>
      <c r="WAA50" s="50" t="n"/>
      <c r="WAB50" s="43" t="n"/>
      <c r="WAC50" s="43" t="n"/>
      <c r="WAD50" s="51" t="n"/>
      <c r="WAE50" s="51" t="n"/>
      <c r="WAJ50" s="50" t="n"/>
      <c r="WAK50" s="43" t="n"/>
      <c r="WAL50" s="43" t="n"/>
      <c r="WAM50" s="51" t="n"/>
      <c r="WAN50" s="51" t="n"/>
      <c r="WAS50" s="50" t="n"/>
      <c r="WAT50" s="43" t="n"/>
      <c r="WAU50" s="43" t="n"/>
      <c r="WAV50" s="51" t="n"/>
      <c r="WAW50" s="51" t="n"/>
      <c r="WBB50" s="50" t="n"/>
      <c r="WBC50" s="43" t="n"/>
      <c r="WBD50" s="43" t="n"/>
      <c r="WBE50" s="51" t="n"/>
      <c r="WBF50" s="51" t="n"/>
      <c r="WBK50" s="50" t="n"/>
      <c r="WBL50" s="43" t="n"/>
      <c r="WBM50" s="43" t="n"/>
      <c r="WBN50" s="51" t="n"/>
      <c r="WBO50" s="51" t="n"/>
      <c r="WBT50" s="50" t="n"/>
      <c r="WBU50" s="43" t="n"/>
      <c r="WBV50" s="43" t="n"/>
      <c r="WBW50" s="51" t="n"/>
      <c r="WBX50" s="51" t="n"/>
      <c r="WCC50" s="50" t="n"/>
      <c r="WCD50" s="43" t="n"/>
      <c r="WCE50" s="43" t="n"/>
      <c r="WCF50" s="51" t="n"/>
      <c r="WCG50" s="51" t="n"/>
      <c r="WCL50" s="50" t="n"/>
      <c r="WCM50" s="43" t="n"/>
      <c r="WCN50" s="43" t="n"/>
      <c r="WCO50" s="51" t="n"/>
      <c r="WCP50" s="51" t="n"/>
      <c r="WCU50" s="50" t="n"/>
      <c r="WCV50" s="43" t="n"/>
      <c r="WCW50" s="43" t="n"/>
      <c r="WCX50" s="51" t="n"/>
      <c r="WCY50" s="51" t="n"/>
      <c r="WDD50" s="50" t="n"/>
      <c r="WDE50" s="43" t="n"/>
      <c r="WDF50" s="43" t="n"/>
      <c r="WDG50" s="51" t="n"/>
      <c r="WDH50" s="51" t="n"/>
      <c r="WDM50" s="50" t="n"/>
      <c r="WDN50" s="43" t="n"/>
      <c r="WDO50" s="43" t="n"/>
      <c r="WDP50" s="51" t="n"/>
      <c r="WDQ50" s="51" t="n"/>
      <c r="WDV50" s="50" t="n"/>
      <c r="WDW50" s="43" t="n"/>
      <c r="WDX50" s="43" t="n"/>
      <c r="WDY50" s="51" t="n"/>
      <c r="WDZ50" s="51" t="n"/>
      <c r="WEE50" s="50" t="n"/>
      <c r="WEF50" s="43" t="n"/>
      <c r="WEG50" s="43" t="n"/>
      <c r="WEH50" s="51" t="n"/>
      <c r="WEI50" s="51" t="n"/>
      <c r="WEN50" s="50" t="n"/>
      <c r="WEO50" s="43" t="n"/>
      <c r="WEP50" s="43" t="n"/>
      <c r="WEQ50" s="51" t="n"/>
      <c r="WER50" s="51" t="n"/>
      <c r="WEW50" s="50" t="n"/>
      <c r="WEX50" s="43" t="n"/>
      <c r="WEY50" s="43" t="n"/>
      <c r="WEZ50" s="51" t="n"/>
      <c r="WFA50" s="51" t="n"/>
      <c r="WFF50" s="50" t="n"/>
      <c r="WFG50" s="43" t="n"/>
      <c r="WFH50" s="43" t="n"/>
      <c r="WFI50" s="51" t="n"/>
      <c r="WFJ50" s="51" t="n"/>
      <c r="WFO50" s="50" t="n"/>
      <c r="WFP50" s="43" t="n"/>
      <c r="WFQ50" s="43" t="n"/>
      <c r="WFR50" s="51" t="n"/>
      <c r="WFS50" s="51" t="n"/>
      <c r="WFX50" s="50" t="n"/>
      <c r="WFY50" s="43" t="n"/>
      <c r="WFZ50" s="43" t="n"/>
      <c r="WGA50" s="51" t="n"/>
      <c r="WGB50" s="51" t="n"/>
      <c r="WGG50" s="50" t="n"/>
      <c r="WGH50" s="43" t="n"/>
      <c r="WGI50" s="43" t="n"/>
      <c r="WGJ50" s="51" t="n"/>
      <c r="WGK50" s="51" t="n"/>
      <c r="WGP50" s="50" t="n"/>
      <c r="WGQ50" s="43" t="n"/>
      <c r="WGR50" s="43" t="n"/>
      <c r="WGS50" s="51" t="n"/>
      <c r="WGT50" s="51" t="n"/>
      <c r="WGY50" s="50" t="n"/>
      <c r="WGZ50" s="43" t="n"/>
      <c r="WHA50" s="43" t="n"/>
      <c r="WHB50" s="51" t="n"/>
      <c r="WHC50" s="51" t="n"/>
      <c r="WHH50" s="50" t="n"/>
      <c r="WHI50" s="43" t="n"/>
      <c r="WHJ50" s="43" t="n"/>
      <c r="WHK50" s="51" t="n"/>
      <c r="WHL50" s="51" t="n"/>
      <c r="WHQ50" s="50" t="n"/>
      <c r="WHR50" s="43" t="n"/>
      <c r="WHS50" s="43" t="n"/>
      <c r="WHT50" s="51" t="n"/>
      <c r="WHU50" s="51" t="n"/>
      <c r="WHZ50" s="50" t="n"/>
      <c r="WIA50" s="43" t="n"/>
      <c r="WIB50" s="43" t="n"/>
      <c r="WIC50" s="51" t="n"/>
      <c r="WID50" s="51" t="n"/>
      <c r="WII50" s="50" t="n"/>
      <c r="WIJ50" s="43" t="n"/>
      <c r="WIK50" s="43" t="n"/>
      <c r="WIL50" s="51" t="n"/>
      <c r="WIM50" s="51" t="n"/>
      <c r="WIR50" s="50" t="n"/>
      <c r="WIS50" s="43" t="n"/>
      <c r="WIT50" s="43" t="n"/>
      <c r="WIU50" s="51" t="n"/>
      <c r="WIV50" s="51" t="n"/>
      <c r="WJA50" s="50" t="n"/>
      <c r="WJB50" s="43" t="n"/>
      <c r="WJC50" s="43" t="n"/>
      <c r="WJD50" s="51" t="n"/>
      <c r="WJE50" s="51" t="n"/>
      <c r="WJJ50" s="50" t="n"/>
      <c r="WJK50" s="43" t="n"/>
      <c r="WJL50" s="43" t="n"/>
      <c r="WJM50" s="51" t="n"/>
      <c r="WJN50" s="51" t="n"/>
      <c r="WJS50" s="50" t="n"/>
      <c r="WJT50" s="43" t="n"/>
      <c r="WJU50" s="43" t="n"/>
      <c r="WJV50" s="51" t="n"/>
      <c r="WJW50" s="51" t="n"/>
      <c r="WKB50" s="50" t="n"/>
      <c r="WKC50" s="43" t="n"/>
      <c r="WKD50" s="43" t="n"/>
      <c r="WKE50" s="51" t="n"/>
      <c r="WKF50" s="51" t="n"/>
      <c r="WKK50" s="50" t="n"/>
      <c r="WKL50" s="43" t="n"/>
      <c r="WKM50" s="43" t="n"/>
      <c r="WKN50" s="51" t="n"/>
      <c r="WKO50" s="51" t="n"/>
      <c r="WKT50" s="50" t="n"/>
      <c r="WKU50" s="43" t="n"/>
      <c r="WKV50" s="43" t="n"/>
      <c r="WKW50" s="51" t="n"/>
      <c r="WKX50" s="51" t="n"/>
      <c r="WLC50" s="50" t="n"/>
      <c r="WLD50" s="43" t="n"/>
      <c r="WLE50" s="43" t="n"/>
      <c r="WLF50" s="51" t="n"/>
      <c r="WLG50" s="51" t="n"/>
      <c r="WLL50" s="50" t="n"/>
      <c r="WLM50" s="43" t="n"/>
      <c r="WLN50" s="43" t="n"/>
      <c r="WLO50" s="51" t="n"/>
      <c r="WLP50" s="51" t="n"/>
      <c r="WLU50" s="50" t="n"/>
      <c r="WLV50" s="43" t="n"/>
      <c r="WLW50" s="43" t="n"/>
      <c r="WLX50" s="51" t="n"/>
      <c r="WLY50" s="51" t="n"/>
      <c r="WMD50" s="50" t="n"/>
      <c r="WME50" s="43" t="n"/>
      <c r="WMF50" s="43" t="n"/>
      <c r="WMG50" s="51" t="n"/>
      <c r="WMH50" s="51" t="n"/>
      <c r="WMM50" s="50" t="n"/>
      <c r="WMN50" s="43" t="n"/>
      <c r="WMO50" s="43" t="n"/>
      <c r="WMP50" s="51" t="n"/>
      <c r="WMQ50" s="51" t="n"/>
      <c r="WMV50" s="50" t="n"/>
      <c r="WMW50" s="43" t="n"/>
      <c r="WMX50" s="43" t="n"/>
      <c r="WMY50" s="51" t="n"/>
      <c r="WMZ50" s="51" t="n"/>
      <c r="WNE50" s="50" t="n"/>
      <c r="WNF50" s="43" t="n"/>
      <c r="WNG50" s="43" t="n"/>
      <c r="WNH50" s="51" t="n"/>
      <c r="WNI50" s="51" t="n"/>
      <c r="WNN50" s="50" t="n"/>
      <c r="WNO50" s="43" t="n"/>
      <c r="WNP50" s="43" t="n"/>
      <c r="WNQ50" s="51" t="n"/>
      <c r="WNR50" s="51" t="n"/>
      <c r="WNW50" s="50" t="n"/>
      <c r="WNX50" s="43" t="n"/>
      <c r="WNY50" s="43" t="n"/>
      <c r="WNZ50" s="51" t="n"/>
      <c r="WOA50" s="51" t="n"/>
      <c r="WOF50" s="50" t="n"/>
      <c r="WOG50" s="43" t="n"/>
      <c r="WOH50" s="43" t="n"/>
      <c r="WOI50" s="51" t="n"/>
      <c r="WOJ50" s="51" t="n"/>
      <c r="WOO50" s="50" t="n"/>
      <c r="WOP50" s="43" t="n"/>
      <c r="WOQ50" s="43" t="n"/>
      <c r="WOR50" s="51" t="n"/>
      <c r="WOS50" s="51" t="n"/>
      <c r="WOX50" s="50" t="n"/>
      <c r="WOY50" s="43" t="n"/>
      <c r="WOZ50" s="43" t="n"/>
      <c r="WPA50" s="51" t="n"/>
      <c r="WPB50" s="51" t="n"/>
      <c r="WPG50" s="50" t="n"/>
      <c r="WPH50" s="43" t="n"/>
      <c r="WPI50" s="43" t="n"/>
      <c r="WPJ50" s="51" t="n"/>
      <c r="WPK50" s="51" t="n"/>
      <c r="WPP50" s="50" t="n"/>
      <c r="WPQ50" s="43" t="n"/>
      <c r="WPR50" s="43" t="n"/>
      <c r="WPS50" s="51" t="n"/>
      <c r="WPT50" s="51" t="n"/>
      <c r="WPY50" s="50" t="n"/>
      <c r="WPZ50" s="43" t="n"/>
      <c r="WQA50" s="43" t="n"/>
      <c r="WQB50" s="51" t="n"/>
      <c r="WQC50" s="51" t="n"/>
      <c r="WQH50" s="50" t="n"/>
      <c r="WQI50" s="43" t="n"/>
      <c r="WQJ50" s="43" t="n"/>
      <c r="WQK50" s="51" t="n"/>
      <c r="WQL50" s="51" t="n"/>
      <c r="WQQ50" s="50" t="n"/>
      <c r="WQR50" s="43" t="n"/>
      <c r="WQS50" s="43" t="n"/>
      <c r="WQT50" s="51" t="n"/>
      <c r="WQU50" s="51" t="n"/>
      <c r="WQZ50" s="50" t="n"/>
      <c r="WRA50" s="43" t="n"/>
      <c r="WRB50" s="43" t="n"/>
      <c r="WRC50" s="51" t="n"/>
      <c r="WRD50" s="51" t="n"/>
      <c r="WRI50" s="50" t="n"/>
      <c r="WRJ50" s="43" t="n"/>
      <c r="WRK50" s="43" t="n"/>
      <c r="WRL50" s="51" t="n"/>
      <c r="WRM50" s="51" t="n"/>
      <c r="WRR50" s="50" t="n"/>
      <c r="WRS50" s="43" t="n"/>
      <c r="WRT50" s="43" t="n"/>
      <c r="WRU50" s="51" t="n"/>
      <c r="WRV50" s="51" t="n"/>
      <c r="WSA50" s="50" t="n"/>
      <c r="WSB50" s="43" t="n"/>
      <c r="WSC50" s="43" t="n"/>
      <c r="WSD50" s="51" t="n"/>
      <c r="WSE50" s="51" t="n"/>
      <c r="WSJ50" s="50" t="n"/>
      <c r="WSK50" s="43" t="n"/>
      <c r="WSL50" s="43" t="n"/>
      <c r="WSM50" s="51" t="n"/>
      <c r="WSN50" s="51" t="n"/>
      <c r="WSS50" s="50" t="n"/>
      <c r="WST50" s="43" t="n"/>
      <c r="WSU50" s="43" t="n"/>
      <c r="WSV50" s="51" t="n"/>
      <c r="WSW50" s="51" t="n"/>
      <c r="WTB50" s="50" t="n"/>
      <c r="WTC50" s="43" t="n"/>
      <c r="WTD50" s="43" t="n"/>
      <c r="WTE50" s="51" t="n"/>
      <c r="WTF50" s="51" t="n"/>
      <c r="WTK50" s="50" t="n"/>
      <c r="WTL50" s="43" t="n"/>
      <c r="WTM50" s="43" t="n"/>
      <c r="WTN50" s="51" t="n"/>
      <c r="WTO50" s="51" t="n"/>
      <c r="WTT50" s="50" t="n"/>
      <c r="WTU50" s="43" t="n"/>
      <c r="WTV50" s="43" t="n"/>
      <c r="WTW50" s="51" t="n"/>
      <c r="WTX50" s="51" t="n"/>
      <c r="WUC50" s="50" t="n"/>
      <c r="WUD50" s="43" t="n"/>
      <c r="WUE50" s="43" t="n"/>
      <c r="WUF50" s="51" t="n"/>
      <c r="WUG50" s="51" t="n"/>
      <c r="WUL50" s="50" t="n"/>
      <c r="WUM50" s="43" t="n"/>
      <c r="WUN50" s="43" t="n"/>
      <c r="WUO50" s="51" t="n"/>
      <c r="WUP50" s="51" t="n"/>
      <c r="WUU50" s="50" t="n"/>
      <c r="WUV50" s="43" t="n"/>
      <c r="WUW50" s="43" t="n"/>
      <c r="WUX50" s="51" t="n"/>
      <c r="WUY50" s="51" t="n"/>
      <c r="WVD50" s="50" t="n"/>
      <c r="WVE50" s="43" t="n"/>
      <c r="WVF50" s="43" t="n"/>
      <c r="WVG50" s="51" t="n"/>
      <c r="WVH50" s="51" t="n"/>
      <c r="WVM50" s="50" t="n"/>
      <c r="WVN50" s="43" t="n"/>
      <c r="WVO50" s="43" t="n"/>
      <c r="WVP50" s="51" t="n"/>
      <c r="WVQ50" s="51" t="n"/>
      <c r="WVV50" s="50" t="n"/>
      <c r="WVW50" s="43" t="n"/>
      <c r="WVX50" s="43" t="n"/>
      <c r="WVY50" s="51" t="n"/>
      <c r="WVZ50" s="51" t="n"/>
      <c r="WWE50" s="50" t="n"/>
      <c r="WWF50" s="43" t="n"/>
      <c r="WWG50" s="43" t="n"/>
      <c r="WWH50" s="51" t="n"/>
      <c r="WWI50" s="51" t="n"/>
      <c r="WWN50" s="50" t="n"/>
      <c r="WWO50" s="43" t="n"/>
      <c r="WWP50" s="43" t="n"/>
      <c r="WWQ50" s="51" t="n"/>
      <c r="WWR50" s="51" t="n"/>
      <c r="WWW50" s="50" t="n"/>
      <c r="WWX50" s="43" t="n"/>
      <c r="WWY50" s="43" t="n"/>
      <c r="WWZ50" s="51" t="n"/>
      <c r="WXA50" s="51" t="n"/>
      <c r="WXF50" s="50" t="n"/>
      <c r="WXG50" s="43" t="n"/>
      <c r="WXH50" s="43" t="n"/>
      <c r="WXI50" s="51" t="n"/>
      <c r="WXJ50" s="51" t="n"/>
      <c r="WXO50" s="50" t="n"/>
      <c r="WXP50" s="43" t="n"/>
      <c r="WXQ50" s="43" t="n"/>
      <c r="WXR50" s="51" t="n"/>
      <c r="WXS50" s="51" t="n"/>
      <c r="WXX50" s="50" t="n"/>
      <c r="WXY50" s="43" t="n"/>
      <c r="WXZ50" s="43" t="n"/>
      <c r="WYA50" s="51" t="n"/>
      <c r="WYB50" s="51" t="n"/>
      <c r="WYG50" s="50" t="n"/>
      <c r="WYH50" s="43" t="n"/>
      <c r="WYI50" s="43" t="n"/>
      <c r="WYJ50" s="51" t="n"/>
      <c r="WYK50" s="51" t="n"/>
      <c r="WYP50" s="50" t="n"/>
      <c r="WYQ50" s="43" t="n"/>
      <c r="WYR50" s="43" t="n"/>
      <c r="WYS50" s="51" t="n"/>
      <c r="WYT50" s="51" t="n"/>
      <c r="WYY50" s="50" t="n"/>
      <c r="WYZ50" s="43" t="n"/>
      <c r="WZA50" s="43" t="n"/>
      <c r="WZB50" s="51" t="n"/>
      <c r="WZC50" s="51" t="n"/>
      <c r="WZH50" s="50" t="n"/>
      <c r="WZI50" s="43" t="n"/>
      <c r="WZJ50" s="43" t="n"/>
      <c r="WZK50" s="51" t="n"/>
      <c r="WZL50" s="51" t="n"/>
      <c r="WZQ50" s="50" t="n"/>
      <c r="WZR50" s="43" t="n"/>
      <c r="WZS50" s="43" t="n"/>
      <c r="WZT50" s="51" t="n"/>
      <c r="WZU50" s="51" t="n"/>
      <c r="WZZ50" s="50" t="n"/>
      <c r="XAA50" s="43" t="n"/>
      <c r="XAB50" s="43" t="n"/>
      <c r="XAC50" s="51" t="n"/>
      <c r="XAD50" s="51" t="n"/>
      <c r="XAI50" s="50" t="n"/>
      <c r="XAJ50" s="43" t="n"/>
      <c r="XAK50" s="43" t="n"/>
      <c r="XAL50" s="51" t="n"/>
      <c r="XAM50" s="51" t="n"/>
      <c r="XAR50" s="50" t="n"/>
      <c r="XAS50" s="43" t="n"/>
      <c r="XAT50" s="43" t="n"/>
      <c r="XAU50" s="51" t="n"/>
      <c r="XAV50" s="51" t="n"/>
      <c r="XBA50" s="50" t="n"/>
      <c r="XBB50" s="43" t="n"/>
      <c r="XBC50" s="43" t="n"/>
      <c r="XBD50" s="51" t="n"/>
      <c r="XBE50" s="51" t="n"/>
      <c r="XBJ50" s="50" t="n"/>
      <c r="XBK50" s="43" t="n"/>
      <c r="XBL50" s="43" t="n"/>
      <c r="XBM50" s="51" t="n"/>
      <c r="XBN50" s="51" t="n"/>
      <c r="XBS50" s="50" t="n"/>
      <c r="XBT50" s="43" t="n"/>
      <c r="XBU50" s="43" t="n"/>
      <c r="XBV50" s="51" t="n"/>
      <c r="XBW50" s="51" t="n"/>
      <c r="XCB50" s="50" t="n"/>
      <c r="XCC50" s="43" t="n"/>
      <c r="XCD50" s="43" t="n"/>
      <c r="XCE50" s="51" t="n"/>
      <c r="XCF50" s="51" t="n"/>
      <c r="XCK50" s="50" t="n"/>
      <c r="XCL50" s="43" t="n"/>
      <c r="XCM50" s="43" t="n"/>
      <c r="XCN50" s="51" t="n"/>
      <c r="XCO50" s="51" t="n"/>
      <c r="XCT50" s="50" t="n"/>
      <c r="XCU50" s="43" t="n"/>
      <c r="XCV50" s="43" t="n"/>
      <c r="XCW50" s="51" t="n"/>
      <c r="XCX50" s="51" t="n"/>
      <c r="XDC50" s="50" t="n"/>
      <c r="XDD50" s="43" t="n"/>
      <c r="XDE50" s="43" t="n"/>
      <c r="XDF50" s="51" t="n"/>
      <c r="XDG50" s="51" t="n"/>
      <c r="XDL50" s="50" t="n"/>
      <c r="XDM50" s="43" t="n"/>
      <c r="XDN50" s="43" t="n"/>
      <c r="XDO50" s="51" t="n"/>
      <c r="XDP50" s="51" t="n"/>
      <c r="XDU50" s="50" t="n"/>
      <c r="XDV50" s="43" t="n"/>
      <c r="XDW50" s="43" t="n"/>
      <c r="XDX50" s="51" t="n"/>
      <c r="XDY50" s="51" t="n"/>
      <c r="XED50" s="50" t="n"/>
      <c r="XEE50" s="43" t="n"/>
      <c r="XEF50" s="43" t="n"/>
      <c r="XEG50" s="51" t="n"/>
    </row>
    <row r="51" ht="12.75" customHeight="1">
      <c r="A51" s="54">
        <f>A50+1</f>
        <v/>
      </c>
      <c r="B51" s="52">
        <f>MONTH(A51)</f>
        <v/>
      </c>
      <c r="C51" s="52">
        <f>DAY(A51)</f>
        <v/>
      </c>
      <c r="D51" s="52">
        <f>WEEKDAY(A51)</f>
        <v/>
      </c>
      <c r="E51" s="53">
        <f>_xlfn.MAXIFS('Production June'!L:L,'Production June'!P:P,'Max Power'!C51)</f>
        <v/>
      </c>
      <c r="F51" s="53">
        <f>ABS(G$65-E51)</f>
        <v/>
      </c>
      <c r="G51" s="53" t="n"/>
      <c r="H51" s="52" t="n"/>
      <c r="I51" s="52" t="n"/>
      <c r="J51" s="52" t="n"/>
      <c r="AX51" s="50" t="n"/>
      <c r="AY51" s="43" t="n"/>
      <c r="AZ51" s="43" t="n"/>
      <c r="BA51" s="51" t="n"/>
      <c r="BB51" s="51" t="n"/>
      <c r="BG51" s="50" t="n"/>
      <c r="BH51" s="43" t="n"/>
      <c r="BI51" s="43" t="n"/>
      <c r="BJ51" s="51" t="n"/>
      <c r="BK51" s="51" t="n"/>
      <c r="BP51" s="50" t="n"/>
      <c r="BQ51" s="43" t="n"/>
      <c r="BR51" s="43" t="n"/>
      <c r="BS51" s="51" t="n"/>
      <c r="BT51" s="51" t="n"/>
      <c r="BY51" s="50" t="n"/>
      <c r="BZ51" s="43" t="n"/>
      <c r="CA51" s="43" t="n"/>
      <c r="CB51" s="51" t="n"/>
      <c r="CC51" s="51" t="n"/>
      <c r="CH51" s="50" t="n"/>
      <c r="CI51" s="43" t="n"/>
      <c r="CJ51" s="43" t="n"/>
      <c r="CK51" s="51" t="n"/>
      <c r="CL51" s="51" t="n"/>
      <c r="CQ51" s="50" t="n"/>
      <c r="CR51" s="43" t="n"/>
      <c r="CS51" s="43" t="n"/>
      <c r="CT51" s="51" t="n"/>
      <c r="CU51" s="51" t="n"/>
      <c r="CZ51" s="50" t="n"/>
      <c r="DA51" s="43" t="n"/>
      <c r="DB51" s="43" t="n"/>
      <c r="DC51" s="51" t="n"/>
      <c r="DD51" s="51" t="n"/>
      <c r="DI51" s="50" t="n"/>
      <c r="DJ51" s="43" t="n"/>
      <c r="DK51" s="43" t="n"/>
      <c r="DL51" s="51" t="n"/>
      <c r="DM51" s="51" t="n"/>
      <c r="DR51" s="50" t="n"/>
      <c r="DS51" s="43" t="n"/>
      <c r="DT51" s="43" t="n"/>
      <c r="DU51" s="51" t="n"/>
      <c r="DV51" s="51" t="n"/>
      <c r="EA51" s="50" t="n"/>
      <c r="EB51" s="43" t="n"/>
      <c r="EC51" s="43" t="n"/>
      <c r="ED51" s="51" t="n"/>
      <c r="EE51" s="51" t="n"/>
      <c r="EJ51" s="50" t="n"/>
      <c r="EK51" s="43" t="n"/>
      <c r="EL51" s="43" t="n"/>
      <c r="EM51" s="51" t="n"/>
      <c r="EN51" s="51" t="n"/>
      <c r="ES51" s="50" t="n"/>
      <c r="ET51" s="43" t="n"/>
      <c r="EU51" s="43" t="n"/>
      <c r="EV51" s="51" t="n"/>
      <c r="EW51" s="51" t="n"/>
      <c r="FB51" s="50" t="n"/>
      <c r="FC51" s="43" t="n"/>
      <c r="FD51" s="43" t="n"/>
      <c r="FE51" s="51" t="n"/>
      <c r="FF51" s="51" t="n"/>
      <c r="FK51" s="50" t="n"/>
      <c r="FL51" s="43" t="n"/>
      <c r="FM51" s="43" t="n"/>
      <c r="FN51" s="51" t="n"/>
      <c r="FO51" s="51" t="n"/>
      <c r="FT51" s="50" t="n"/>
      <c r="FU51" s="43" t="n"/>
      <c r="FV51" s="43" t="n"/>
      <c r="FW51" s="51" t="n"/>
      <c r="FX51" s="51" t="n"/>
      <c r="GC51" s="50" t="n"/>
      <c r="GD51" s="43" t="n"/>
      <c r="GE51" s="43" t="n"/>
      <c r="GF51" s="51" t="n"/>
      <c r="GG51" s="51" t="n"/>
      <c r="GL51" s="50" t="n"/>
      <c r="GM51" s="43" t="n"/>
      <c r="GN51" s="43" t="n"/>
      <c r="GO51" s="51" t="n"/>
      <c r="GP51" s="51" t="n"/>
      <c r="GU51" s="50" t="n"/>
      <c r="GV51" s="43" t="n"/>
      <c r="GW51" s="43" t="n"/>
      <c r="GX51" s="51" t="n"/>
      <c r="GY51" s="51" t="n"/>
      <c r="HD51" s="50" t="n"/>
      <c r="HE51" s="43" t="n"/>
      <c r="HF51" s="43" t="n"/>
      <c r="HG51" s="51" t="n"/>
      <c r="HH51" s="51" t="n"/>
      <c r="HM51" s="50" t="n"/>
      <c r="HN51" s="43" t="n"/>
      <c r="HO51" s="43" t="n"/>
      <c r="HP51" s="51" t="n"/>
      <c r="HQ51" s="51" t="n"/>
      <c r="HV51" s="50" t="n"/>
      <c r="HW51" s="43" t="n"/>
      <c r="HX51" s="43" t="n"/>
      <c r="HY51" s="51" t="n"/>
      <c r="HZ51" s="51" t="n"/>
      <c r="IE51" s="50" t="n"/>
      <c r="IF51" s="43" t="n"/>
      <c r="IG51" s="43" t="n"/>
      <c r="IH51" s="51" t="n"/>
      <c r="II51" s="51" t="n"/>
      <c r="IN51" s="50" t="n"/>
      <c r="IO51" s="43" t="n"/>
      <c r="IP51" s="43" t="n"/>
      <c r="IQ51" s="51" t="n"/>
      <c r="IR51" s="51" t="n"/>
      <c r="IW51" s="50" t="n"/>
      <c r="IX51" s="43" t="n"/>
      <c r="IY51" s="43" t="n"/>
      <c r="IZ51" s="51" t="n"/>
      <c r="JA51" s="51" t="n"/>
      <c r="JF51" s="50" t="n"/>
      <c r="JG51" s="43" t="n"/>
      <c r="JH51" s="43" t="n"/>
      <c r="JI51" s="51" t="n"/>
      <c r="JJ51" s="51" t="n"/>
      <c r="JO51" s="50" t="n"/>
      <c r="JP51" s="43" t="n"/>
      <c r="JQ51" s="43" t="n"/>
      <c r="JR51" s="51" t="n"/>
      <c r="JS51" s="51" t="n"/>
      <c r="JX51" s="50" t="n"/>
      <c r="JY51" s="43" t="n"/>
      <c r="JZ51" s="43" t="n"/>
      <c r="KA51" s="51" t="n"/>
      <c r="KB51" s="51" t="n"/>
      <c r="KG51" s="50" t="n"/>
      <c r="KH51" s="43" t="n"/>
      <c r="KI51" s="43" t="n"/>
      <c r="KJ51" s="51" t="n"/>
      <c r="KK51" s="51" t="n"/>
      <c r="KP51" s="50" t="n"/>
      <c r="KQ51" s="43" t="n"/>
      <c r="KR51" s="43" t="n"/>
      <c r="KS51" s="51" t="n"/>
      <c r="KT51" s="51" t="n"/>
      <c r="KY51" s="50" t="n"/>
      <c r="KZ51" s="43" t="n"/>
      <c r="LA51" s="43" t="n"/>
      <c r="LB51" s="51" t="n"/>
      <c r="LC51" s="51" t="n"/>
      <c r="LH51" s="50" t="n"/>
      <c r="LI51" s="43" t="n"/>
      <c r="LJ51" s="43" t="n"/>
      <c r="LK51" s="51" t="n"/>
      <c r="LL51" s="51" t="n"/>
      <c r="LQ51" s="50" t="n"/>
      <c r="LR51" s="43" t="n"/>
      <c r="LS51" s="43" t="n"/>
      <c r="LT51" s="51" t="n"/>
      <c r="LU51" s="51" t="n"/>
      <c r="LZ51" s="50" t="n"/>
      <c r="MA51" s="43" t="n"/>
      <c r="MB51" s="43" t="n"/>
      <c r="MC51" s="51" t="n"/>
      <c r="MD51" s="51" t="n"/>
      <c r="MI51" s="50" t="n"/>
      <c r="MJ51" s="43" t="n"/>
      <c r="MK51" s="43" t="n"/>
      <c r="ML51" s="51" t="n"/>
      <c r="MM51" s="51" t="n"/>
      <c r="MR51" s="50" t="n"/>
      <c r="MS51" s="43" t="n"/>
      <c r="MT51" s="43" t="n"/>
      <c r="MU51" s="51" t="n"/>
      <c r="MV51" s="51" t="n"/>
      <c r="NA51" s="50" t="n"/>
      <c r="NB51" s="43" t="n"/>
      <c r="NC51" s="43" t="n"/>
      <c r="ND51" s="51" t="n"/>
      <c r="NE51" s="51" t="n"/>
      <c r="NJ51" s="50" t="n"/>
      <c r="NK51" s="43" t="n"/>
      <c r="NL51" s="43" t="n"/>
      <c r="NM51" s="51" t="n"/>
      <c r="NN51" s="51" t="n"/>
      <c r="NS51" s="50" t="n"/>
      <c r="NT51" s="43" t="n"/>
      <c r="NU51" s="43" t="n"/>
      <c r="NV51" s="51" t="n"/>
      <c r="NW51" s="51" t="n"/>
      <c r="OB51" s="50" t="n"/>
      <c r="OC51" s="43" t="n"/>
      <c r="OD51" s="43" t="n"/>
      <c r="OE51" s="51" t="n"/>
      <c r="OF51" s="51" t="n"/>
      <c r="OK51" s="50" t="n"/>
      <c r="OL51" s="43" t="n"/>
      <c r="OM51" s="43" t="n"/>
      <c r="ON51" s="51" t="n"/>
      <c r="OO51" s="51" t="n"/>
      <c r="OT51" s="50" t="n"/>
      <c r="OU51" s="43" t="n"/>
      <c r="OV51" s="43" t="n"/>
      <c r="OW51" s="51" t="n"/>
      <c r="OX51" s="51" t="n"/>
      <c r="PC51" s="50" t="n"/>
      <c r="PD51" s="43" t="n"/>
      <c r="PE51" s="43" t="n"/>
      <c r="PF51" s="51" t="n"/>
      <c r="PG51" s="51" t="n"/>
      <c r="PL51" s="50" t="n"/>
      <c r="PM51" s="43" t="n"/>
      <c r="PN51" s="43" t="n"/>
      <c r="PO51" s="51" t="n"/>
      <c r="PP51" s="51" t="n"/>
      <c r="PU51" s="50" t="n"/>
      <c r="PV51" s="43" t="n"/>
      <c r="PW51" s="43" t="n"/>
      <c r="PX51" s="51" t="n"/>
      <c r="PY51" s="51" t="n"/>
      <c r="QD51" s="50" t="n"/>
      <c r="QE51" s="43" t="n"/>
      <c r="QF51" s="43" t="n"/>
      <c r="QG51" s="51" t="n"/>
      <c r="QH51" s="51" t="n"/>
      <c r="QM51" s="50" t="n"/>
      <c r="QN51" s="43" t="n"/>
      <c r="QO51" s="43" t="n"/>
      <c r="QP51" s="51" t="n"/>
      <c r="QQ51" s="51" t="n"/>
      <c r="QV51" s="50" t="n"/>
      <c r="QW51" s="43" t="n"/>
      <c r="QX51" s="43" t="n"/>
      <c r="QY51" s="51" t="n"/>
      <c r="QZ51" s="51" t="n"/>
      <c r="RE51" s="50" t="n"/>
      <c r="RF51" s="43" t="n"/>
      <c r="RG51" s="43" t="n"/>
      <c r="RH51" s="51" t="n"/>
      <c r="RI51" s="51" t="n"/>
      <c r="RN51" s="50" t="n"/>
      <c r="RO51" s="43" t="n"/>
      <c r="RP51" s="43" t="n"/>
      <c r="RQ51" s="51" t="n"/>
      <c r="RR51" s="51" t="n"/>
      <c r="RW51" s="50" t="n"/>
      <c r="RX51" s="43" t="n"/>
      <c r="RY51" s="43" t="n"/>
      <c r="RZ51" s="51" t="n"/>
      <c r="SA51" s="51" t="n"/>
      <c r="SF51" s="50" t="n"/>
      <c r="SG51" s="43" t="n"/>
      <c r="SH51" s="43" t="n"/>
      <c r="SI51" s="51" t="n"/>
      <c r="SJ51" s="51" t="n"/>
      <c r="SO51" s="50" t="n"/>
      <c r="SP51" s="43" t="n"/>
      <c r="SQ51" s="43" t="n"/>
      <c r="SR51" s="51" t="n"/>
      <c r="SS51" s="51" t="n"/>
      <c r="SX51" s="50" t="n"/>
      <c r="SY51" s="43" t="n"/>
      <c r="SZ51" s="43" t="n"/>
      <c r="TA51" s="51" t="n"/>
      <c r="TB51" s="51" t="n"/>
      <c r="TG51" s="50" t="n"/>
      <c r="TH51" s="43" t="n"/>
      <c r="TI51" s="43" t="n"/>
      <c r="TJ51" s="51" t="n"/>
      <c r="TK51" s="51" t="n"/>
      <c r="TP51" s="50" t="n"/>
      <c r="TQ51" s="43" t="n"/>
      <c r="TR51" s="43" t="n"/>
      <c r="TS51" s="51" t="n"/>
      <c r="TT51" s="51" t="n"/>
      <c r="TY51" s="50" t="n"/>
      <c r="TZ51" s="43" t="n"/>
      <c r="UA51" s="43" t="n"/>
      <c r="UB51" s="51" t="n"/>
      <c r="UC51" s="51" t="n"/>
      <c r="UH51" s="50" t="n"/>
      <c r="UI51" s="43" t="n"/>
      <c r="UJ51" s="43" t="n"/>
      <c r="UK51" s="51" t="n"/>
      <c r="UL51" s="51" t="n"/>
      <c r="UQ51" s="50" t="n"/>
      <c r="UR51" s="43" t="n"/>
      <c r="US51" s="43" t="n"/>
      <c r="UT51" s="51" t="n"/>
      <c r="UU51" s="51" t="n"/>
      <c r="UZ51" s="50" t="n"/>
      <c r="VA51" s="43" t="n"/>
      <c r="VB51" s="43" t="n"/>
      <c r="VC51" s="51" t="n"/>
      <c r="VD51" s="51" t="n"/>
      <c r="VI51" s="50" t="n"/>
      <c r="VJ51" s="43" t="n"/>
      <c r="VK51" s="43" t="n"/>
      <c r="VL51" s="51" t="n"/>
      <c r="VM51" s="51" t="n"/>
      <c r="VR51" s="50" t="n"/>
      <c r="VS51" s="43" t="n"/>
      <c r="VT51" s="43" t="n"/>
      <c r="VU51" s="51" t="n"/>
      <c r="VV51" s="51" t="n"/>
      <c r="WA51" s="50" t="n"/>
      <c r="WB51" s="43" t="n"/>
      <c r="WC51" s="43" t="n"/>
      <c r="WD51" s="51" t="n"/>
      <c r="WE51" s="51" t="n"/>
      <c r="WJ51" s="50" t="n"/>
      <c r="WK51" s="43" t="n"/>
      <c r="WL51" s="43" t="n"/>
      <c r="WM51" s="51" t="n"/>
      <c r="WN51" s="51" t="n"/>
      <c r="WS51" s="50" t="n"/>
      <c r="WT51" s="43" t="n"/>
      <c r="WU51" s="43" t="n"/>
      <c r="WV51" s="51" t="n"/>
      <c r="WW51" s="51" t="n"/>
      <c r="XB51" s="50" t="n"/>
      <c r="XC51" s="43" t="n"/>
      <c r="XD51" s="43" t="n"/>
      <c r="XE51" s="51" t="n"/>
      <c r="XF51" s="51" t="n"/>
      <c r="XK51" s="50" t="n"/>
      <c r="XL51" s="43" t="n"/>
      <c r="XM51" s="43" t="n"/>
      <c r="XN51" s="51" t="n"/>
      <c r="XO51" s="51" t="n"/>
      <c r="XT51" s="50" t="n"/>
      <c r="XU51" s="43" t="n"/>
      <c r="XV51" s="43" t="n"/>
      <c r="XW51" s="51" t="n"/>
      <c r="XX51" s="51" t="n"/>
      <c r="YC51" s="50" t="n"/>
      <c r="YD51" s="43" t="n"/>
      <c r="YE51" s="43" t="n"/>
      <c r="YF51" s="51" t="n"/>
      <c r="YG51" s="51" t="n"/>
      <c r="YL51" s="50" t="n"/>
      <c r="YM51" s="43" t="n"/>
      <c r="YN51" s="43" t="n"/>
      <c r="YO51" s="51" t="n"/>
      <c r="YP51" s="51" t="n"/>
      <c r="YU51" s="50" t="n"/>
      <c r="YV51" s="43" t="n"/>
      <c r="YW51" s="43" t="n"/>
      <c r="YX51" s="51" t="n"/>
      <c r="YY51" s="51" t="n"/>
      <c r="ZD51" s="50" t="n"/>
      <c r="ZE51" s="43" t="n"/>
      <c r="ZF51" s="43" t="n"/>
      <c r="ZG51" s="51" t="n"/>
      <c r="ZH51" s="51" t="n"/>
      <c r="ZM51" s="50" t="n"/>
      <c r="ZN51" s="43" t="n"/>
      <c r="ZO51" s="43" t="n"/>
      <c r="ZP51" s="51" t="n"/>
      <c r="ZQ51" s="51" t="n"/>
      <c r="ZV51" s="50" t="n"/>
      <c r="ZW51" s="43" t="n"/>
      <c r="ZX51" s="43" t="n"/>
      <c r="ZY51" s="51" t="n"/>
      <c r="ZZ51" s="51" t="n"/>
      <c r="AAE51" s="50" t="n"/>
      <c r="AAF51" s="43" t="n"/>
      <c r="AAG51" s="43" t="n"/>
      <c r="AAH51" s="51" t="n"/>
      <c r="AAI51" s="51" t="n"/>
      <c r="AAN51" s="50" t="n"/>
      <c r="AAO51" s="43" t="n"/>
      <c r="AAP51" s="43" t="n"/>
      <c r="AAQ51" s="51" t="n"/>
      <c r="AAR51" s="51" t="n"/>
      <c r="AAW51" s="50" t="n"/>
      <c r="AAX51" s="43" t="n"/>
      <c r="AAY51" s="43" t="n"/>
      <c r="AAZ51" s="51" t="n"/>
      <c r="ABA51" s="51" t="n"/>
      <c r="ABF51" s="50" t="n"/>
      <c r="ABG51" s="43" t="n"/>
      <c r="ABH51" s="43" t="n"/>
      <c r="ABI51" s="51" t="n"/>
      <c r="ABJ51" s="51" t="n"/>
      <c r="ABO51" s="50" t="n"/>
      <c r="ABP51" s="43" t="n"/>
      <c r="ABQ51" s="43" t="n"/>
      <c r="ABR51" s="51" t="n"/>
      <c r="ABS51" s="51" t="n"/>
      <c r="ABX51" s="50" t="n"/>
      <c r="ABY51" s="43" t="n"/>
      <c r="ABZ51" s="43" t="n"/>
      <c r="ACA51" s="51" t="n"/>
      <c r="ACB51" s="51" t="n"/>
      <c r="ACG51" s="50" t="n"/>
      <c r="ACH51" s="43" t="n"/>
      <c r="ACI51" s="43" t="n"/>
      <c r="ACJ51" s="51" t="n"/>
      <c r="ACK51" s="51" t="n"/>
      <c r="ACP51" s="50" t="n"/>
      <c r="ACQ51" s="43" t="n"/>
      <c r="ACR51" s="43" t="n"/>
      <c r="ACS51" s="51" t="n"/>
      <c r="ACT51" s="51" t="n"/>
      <c r="ACY51" s="50" t="n"/>
      <c r="ACZ51" s="43" t="n"/>
      <c r="ADA51" s="43" t="n"/>
      <c r="ADB51" s="51" t="n"/>
      <c r="ADC51" s="51" t="n"/>
      <c r="ADH51" s="50" t="n"/>
      <c r="ADI51" s="43" t="n"/>
      <c r="ADJ51" s="43" t="n"/>
      <c r="ADK51" s="51" t="n"/>
      <c r="ADL51" s="51" t="n"/>
      <c r="ADQ51" s="50" t="n"/>
      <c r="ADR51" s="43" t="n"/>
      <c r="ADS51" s="43" t="n"/>
      <c r="ADT51" s="51" t="n"/>
      <c r="ADU51" s="51" t="n"/>
      <c r="ADZ51" s="50" t="n"/>
      <c r="AEA51" s="43" t="n"/>
      <c r="AEB51" s="43" t="n"/>
      <c r="AEC51" s="51" t="n"/>
      <c r="AED51" s="51" t="n"/>
      <c r="AEI51" s="50" t="n"/>
      <c r="AEJ51" s="43" t="n"/>
      <c r="AEK51" s="43" t="n"/>
      <c r="AEL51" s="51" t="n"/>
      <c r="AEM51" s="51" t="n"/>
      <c r="AER51" s="50" t="n"/>
      <c r="AES51" s="43" t="n"/>
      <c r="AET51" s="43" t="n"/>
      <c r="AEU51" s="51" t="n"/>
      <c r="AEV51" s="51" t="n"/>
      <c r="AFA51" s="50" t="n"/>
      <c r="AFB51" s="43" t="n"/>
      <c r="AFC51" s="43" t="n"/>
      <c r="AFD51" s="51" t="n"/>
      <c r="AFE51" s="51" t="n"/>
      <c r="AFJ51" s="50" t="n"/>
      <c r="AFK51" s="43" t="n"/>
      <c r="AFL51" s="43" t="n"/>
      <c r="AFM51" s="51" t="n"/>
      <c r="AFN51" s="51" t="n"/>
      <c r="AFS51" s="50" t="n"/>
      <c r="AFT51" s="43" t="n"/>
      <c r="AFU51" s="43" t="n"/>
      <c r="AFV51" s="51" t="n"/>
      <c r="AFW51" s="51" t="n"/>
      <c r="AGB51" s="50" t="n"/>
      <c r="AGC51" s="43" t="n"/>
      <c r="AGD51" s="43" t="n"/>
      <c r="AGE51" s="51" t="n"/>
      <c r="AGF51" s="51" t="n"/>
      <c r="AGK51" s="50" t="n"/>
      <c r="AGL51" s="43" t="n"/>
      <c r="AGM51" s="43" t="n"/>
      <c r="AGN51" s="51" t="n"/>
      <c r="AGO51" s="51" t="n"/>
      <c r="AGT51" s="50" t="n"/>
      <c r="AGU51" s="43" t="n"/>
      <c r="AGV51" s="43" t="n"/>
      <c r="AGW51" s="51" t="n"/>
      <c r="AGX51" s="51" t="n"/>
      <c r="AHC51" s="50" t="n"/>
      <c r="AHD51" s="43" t="n"/>
      <c r="AHE51" s="43" t="n"/>
      <c r="AHF51" s="51" t="n"/>
      <c r="AHG51" s="51" t="n"/>
      <c r="AHL51" s="50" t="n"/>
      <c r="AHM51" s="43" t="n"/>
      <c r="AHN51" s="43" t="n"/>
      <c r="AHO51" s="51" t="n"/>
      <c r="AHP51" s="51" t="n"/>
      <c r="AHU51" s="50" t="n"/>
      <c r="AHV51" s="43" t="n"/>
      <c r="AHW51" s="43" t="n"/>
      <c r="AHX51" s="51" t="n"/>
      <c r="AHY51" s="51" t="n"/>
      <c r="AID51" s="50" t="n"/>
      <c r="AIE51" s="43" t="n"/>
      <c r="AIF51" s="43" t="n"/>
      <c r="AIG51" s="51" t="n"/>
      <c r="AIH51" s="51" t="n"/>
      <c r="AIM51" s="50" t="n"/>
      <c r="AIN51" s="43" t="n"/>
      <c r="AIO51" s="43" t="n"/>
      <c r="AIP51" s="51" t="n"/>
      <c r="AIQ51" s="51" t="n"/>
      <c r="AIV51" s="50" t="n"/>
      <c r="AIW51" s="43" t="n"/>
      <c r="AIX51" s="43" t="n"/>
      <c r="AIY51" s="51" t="n"/>
      <c r="AIZ51" s="51" t="n"/>
      <c r="AJE51" s="50" t="n"/>
      <c r="AJF51" s="43" t="n"/>
      <c r="AJG51" s="43" t="n"/>
      <c r="AJH51" s="51" t="n"/>
      <c r="AJI51" s="51" t="n"/>
      <c r="AJN51" s="50" t="n"/>
      <c r="AJO51" s="43" t="n"/>
      <c r="AJP51" s="43" t="n"/>
      <c r="AJQ51" s="51" t="n"/>
      <c r="AJR51" s="51" t="n"/>
      <c r="AJW51" s="50" t="n"/>
      <c r="AJX51" s="43" t="n"/>
      <c r="AJY51" s="43" t="n"/>
      <c r="AJZ51" s="51" t="n"/>
      <c r="AKA51" s="51" t="n"/>
      <c r="AKF51" s="50" t="n"/>
      <c r="AKG51" s="43" t="n"/>
      <c r="AKH51" s="43" t="n"/>
      <c r="AKI51" s="51" t="n"/>
      <c r="AKJ51" s="51" t="n"/>
      <c r="AKO51" s="50" t="n"/>
      <c r="AKP51" s="43" t="n"/>
      <c r="AKQ51" s="43" t="n"/>
      <c r="AKR51" s="51" t="n"/>
      <c r="AKS51" s="51" t="n"/>
      <c r="AKX51" s="50" t="n"/>
      <c r="AKY51" s="43" t="n"/>
      <c r="AKZ51" s="43" t="n"/>
      <c r="ALA51" s="51" t="n"/>
      <c r="ALB51" s="51" t="n"/>
      <c r="ALG51" s="50" t="n"/>
      <c r="ALH51" s="43" t="n"/>
      <c r="ALI51" s="43" t="n"/>
      <c r="ALJ51" s="51" t="n"/>
      <c r="ALK51" s="51" t="n"/>
      <c r="ALP51" s="50" t="n"/>
      <c r="ALQ51" s="43" t="n"/>
      <c r="ALR51" s="43" t="n"/>
      <c r="ALS51" s="51" t="n"/>
      <c r="ALT51" s="51" t="n"/>
      <c r="ALY51" s="50" t="n"/>
      <c r="ALZ51" s="43" t="n"/>
      <c r="AMA51" s="43" t="n"/>
      <c r="AMB51" s="51" t="n"/>
      <c r="AMC51" s="51" t="n"/>
      <c r="AMH51" s="50" t="n"/>
      <c r="AMI51" s="43" t="n"/>
      <c r="AMJ51" s="43" t="n"/>
      <c r="AMK51" s="51" t="n"/>
      <c r="AML51" s="51" t="n"/>
      <c r="AMQ51" s="50" t="n"/>
      <c r="AMR51" s="43" t="n"/>
      <c r="AMS51" s="43" t="n"/>
      <c r="AMT51" s="51" t="n"/>
      <c r="AMU51" s="51" t="n"/>
      <c r="AMZ51" s="50" t="n"/>
      <c r="ANA51" s="43" t="n"/>
      <c r="ANB51" s="43" t="n"/>
      <c r="ANC51" s="51" t="n"/>
      <c r="AND51" s="51" t="n"/>
      <c r="ANI51" s="50" t="n"/>
      <c r="ANJ51" s="43" t="n"/>
      <c r="ANK51" s="43" t="n"/>
      <c r="ANL51" s="51" t="n"/>
      <c r="ANM51" s="51" t="n"/>
      <c r="ANR51" s="50" t="n"/>
      <c r="ANS51" s="43" t="n"/>
      <c r="ANT51" s="43" t="n"/>
      <c r="ANU51" s="51" t="n"/>
      <c r="ANV51" s="51" t="n"/>
      <c r="AOA51" s="50" t="n"/>
      <c r="AOB51" s="43" t="n"/>
      <c r="AOC51" s="43" t="n"/>
      <c r="AOD51" s="51" t="n"/>
      <c r="AOE51" s="51" t="n"/>
      <c r="AOJ51" s="50" t="n"/>
      <c r="AOK51" s="43" t="n"/>
      <c r="AOL51" s="43" t="n"/>
      <c r="AOM51" s="51" t="n"/>
      <c r="AON51" s="51" t="n"/>
      <c r="AOS51" s="50" t="n"/>
      <c r="AOT51" s="43" t="n"/>
      <c r="AOU51" s="43" t="n"/>
      <c r="AOV51" s="51" t="n"/>
      <c r="AOW51" s="51" t="n"/>
      <c r="APB51" s="50" t="n"/>
      <c r="APC51" s="43" t="n"/>
      <c r="APD51" s="43" t="n"/>
      <c r="APE51" s="51" t="n"/>
      <c r="APF51" s="51" t="n"/>
      <c r="APK51" s="50" t="n"/>
      <c r="APL51" s="43" t="n"/>
      <c r="APM51" s="43" t="n"/>
      <c r="APN51" s="51" t="n"/>
      <c r="APO51" s="51" t="n"/>
      <c r="APT51" s="50" t="n"/>
      <c r="APU51" s="43" t="n"/>
      <c r="APV51" s="43" t="n"/>
      <c r="APW51" s="51" t="n"/>
      <c r="APX51" s="51" t="n"/>
      <c r="AQC51" s="50" t="n"/>
      <c r="AQD51" s="43" t="n"/>
      <c r="AQE51" s="43" t="n"/>
      <c r="AQF51" s="51" t="n"/>
      <c r="AQG51" s="51" t="n"/>
      <c r="AQL51" s="50" t="n"/>
      <c r="AQM51" s="43" t="n"/>
      <c r="AQN51" s="43" t="n"/>
      <c r="AQO51" s="51" t="n"/>
      <c r="AQP51" s="51" t="n"/>
      <c r="AQU51" s="50" t="n"/>
      <c r="AQV51" s="43" t="n"/>
      <c r="AQW51" s="43" t="n"/>
      <c r="AQX51" s="51" t="n"/>
      <c r="AQY51" s="51" t="n"/>
      <c r="ARD51" s="50" t="n"/>
      <c r="ARE51" s="43" t="n"/>
      <c r="ARF51" s="43" t="n"/>
      <c r="ARG51" s="51" t="n"/>
      <c r="ARH51" s="51" t="n"/>
      <c r="ARM51" s="50" t="n"/>
      <c r="ARN51" s="43" t="n"/>
      <c r="ARO51" s="43" t="n"/>
      <c r="ARP51" s="51" t="n"/>
      <c r="ARQ51" s="51" t="n"/>
      <c r="ARV51" s="50" t="n"/>
      <c r="ARW51" s="43" t="n"/>
      <c r="ARX51" s="43" t="n"/>
      <c r="ARY51" s="51" t="n"/>
      <c r="ARZ51" s="51" t="n"/>
      <c r="ASE51" s="50" t="n"/>
      <c r="ASF51" s="43" t="n"/>
      <c r="ASG51" s="43" t="n"/>
      <c r="ASH51" s="51" t="n"/>
      <c r="ASI51" s="51" t="n"/>
      <c r="ASN51" s="50" t="n"/>
      <c r="ASO51" s="43" t="n"/>
      <c r="ASP51" s="43" t="n"/>
      <c r="ASQ51" s="51" t="n"/>
      <c r="ASR51" s="51" t="n"/>
      <c r="ASW51" s="50" t="n"/>
      <c r="ASX51" s="43" t="n"/>
      <c r="ASY51" s="43" t="n"/>
      <c r="ASZ51" s="51" t="n"/>
      <c r="ATA51" s="51" t="n"/>
      <c r="ATF51" s="50" t="n"/>
      <c r="ATG51" s="43" t="n"/>
      <c r="ATH51" s="43" t="n"/>
      <c r="ATI51" s="51" t="n"/>
      <c r="ATJ51" s="51" t="n"/>
      <c r="ATO51" s="50" t="n"/>
      <c r="ATP51" s="43" t="n"/>
      <c r="ATQ51" s="43" t="n"/>
      <c r="ATR51" s="51" t="n"/>
      <c r="ATS51" s="51" t="n"/>
      <c r="ATX51" s="50" t="n"/>
      <c r="ATY51" s="43" t="n"/>
      <c r="ATZ51" s="43" t="n"/>
      <c r="AUA51" s="51" t="n"/>
      <c r="AUB51" s="51" t="n"/>
      <c r="AUG51" s="50" t="n"/>
      <c r="AUH51" s="43" t="n"/>
      <c r="AUI51" s="43" t="n"/>
      <c r="AUJ51" s="51" t="n"/>
      <c r="AUK51" s="51" t="n"/>
      <c r="AUP51" s="50" t="n"/>
      <c r="AUQ51" s="43" t="n"/>
      <c r="AUR51" s="43" t="n"/>
      <c r="AUS51" s="51" t="n"/>
      <c r="AUT51" s="51" t="n"/>
      <c r="AUY51" s="50" t="n"/>
      <c r="AUZ51" s="43" t="n"/>
      <c r="AVA51" s="43" t="n"/>
      <c r="AVB51" s="51" t="n"/>
      <c r="AVC51" s="51" t="n"/>
      <c r="AVH51" s="50" t="n"/>
      <c r="AVI51" s="43" t="n"/>
      <c r="AVJ51" s="43" t="n"/>
      <c r="AVK51" s="51" t="n"/>
      <c r="AVL51" s="51" t="n"/>
      <c r="AVQ51" s="50" t="n"/>
      <c r="AVR51" s="43" t="n"/>
      <c r="AVS51" s="43" t="n"/>
      <c r="AVT51" s="51" t="n"/>
      <c r="AVU51" s="51" t="n"/>
      <c r="AVZ51" s="50" t="n"/>
      <c r="AWA51" s="43" t="n"/>
      <c r="AWB51" s="43" t="n"/>
      <c r="AWC51" s="51" t="n"/>
      <c r="AWD51" s="51" t="n"/>
      <c r="AWI51" s="50" t="n"/>
      <c r="AWJ51" s="43" t="n"/>
      <c r="AWK51" s="43" t="n"/>
      <c r="AWL51" s="51" t="n"/>
      <c r="AWM51" s="51" t="n"/>
      <c r="AWR51" s="50" t="n"/>
      <c r="AWS51" s="43" t="n"/>
      <c r="AWT51" s="43" t="n"/>
      <c r="AWU51" s="51" t="n"/>
      <c r="AWV51" s="51" t="n"/>
      <c r="AXA51" s="50" t="n"/>
      <c r="AXB51" s="43" t="n"/>
      <c r="AXC51" s="43" t="n"/>
      <c r="AXD51" s="51" t="n"/>
      <c r="AXE51" s="51" t="n"/>
      <c r="AXJ51" s="50" t="n"/>
      <c r="AXK51" s="43" t="n"/>
      <c r="AXL51" s="43" t="n"/>
      <c r="AXM51" s="51" t="n"/>
      <c r="AXN51" s="51" t="n"/>
      <c r="AXS51" s="50" t="n"/>
      <c r="AXT51" s="43" t="n"/>
      <c r="AXU51" s="43" t="n"/>
      <c r="AXV51" s="51" t="n"/>
      <c r="AXW51" s="51" t="n"/>
      <c r="AYB51" s="50" t="n"/>
      <c r="AYC51" s="43" t="n"/>
      <c r="AYD51" s="43" t="n"/>
      <c r="AYE51" s="51" t="n"/>
      <c r="AYF51" s="51" t="n"/>
      <c r="AYK51" s="50" t="n"/>
      <c r="AYL51" s="43" t="n"/>
      <c r="AYM51" s="43" t="n"/>
      <c r="AYN51" s="51" t="n"/>
      <c r="AYO51" s="51" t="n"/>
      <c r="AYT51" s="50" t="n"/>
      <c r="AYU51" s="43" t="n"/>
      <c r="AYV51" s="43" t="n"/>
      <c r="AYW51" s="51" t="n"/>
      <c r="AYX51" s="51" t="n"/>
      <c r="AZC51" s="50" t="n"/>
      <c r="AZD51" s="43" t="n"/>
      <c r="AZE51" s="43" t="n"/>
      <c r="AZF51" s="51" t="n"/>
      <c r="AZG51" s="51" t="n"/>
      <c r="AZL51" s="50" t="n"/>
      <c r="AZM51" s="43" t="n"/>
      <c r="AZN51" s="43" t="n"/>
      <c r="AZO51" s="51" t="n"/>
      <c r="AZP51" s="51" t="n"/>
      <c r="AZU51" s="50" t="n"/>
      <c r="AZV51" s="43" t="n"/>
      <c r="AZW51" s="43" t="n"/>
      <c r="AZX51" s="51" t="n"/>
      <c r="AZY51" s="51" t="n"/>
      <c r="BAD51" s="50" t="n"/>
      <c r="BAE51" s="43" t="n"/>
      <c r="BAF51" s="43" t="n"/>
      <c r="BAG51" s="51" t="n"/>
      <c r="BAH51" s="51" t="n"/>
      <c r="BAM51" s="50" t="n"/>
      <c r="BAN51" s="43" t="n"/>
      <c r="BAO51" s="43" t="n"/>
      <c r="BAP51" s="51" t="n"/>
      <c r="BAQ51" s="51" t="n"/>
      <c r="BAV51" s="50" t="n"/>
      <c r="BAW51" s="43" t="n"/>
      <c r="BAX51" s="43" t="n"/>
      <c r="BAY51" s="51" t="n"/>
      <c r="BAZ51" s="51" t="n"/>
      <c r="BBE51" s="50" t="n"/>
      <c r="BBF51" s="43" t="n"/>
      <c r="BBG51" s="43" t="n"/>
      <c r="BBH51" s="51" t="n"/>
      <c r="BBI51" s="51" t="n"/>
      <c r="BBN51" s="50" t="n"/>
      <c r="BBO51" s="43" t="n"/>
      <c r="BBP51" s="43" t="n"/>
      <c r="BBQ51" s="51" t="n"/>
      <c r="BBR51" s="51" t="n"/>
      <c r="BBW51" s="50" t="n"/>
      <c r="BBX51" s="43" t="n"/>
      <c r="BBY51" s="43" t="n"/>
      <c r="BBZ51" s="51" t="n"/>
      <c r="BCA51" s="51" t="n"/>
      <c r="BCF51" s="50" t="n"/>
      <c r="BCG51" s="43" t="n"/>
      <c r="BCH51" s="43" t="n"/>
      <c r="BCI51" s="51" t="n"/>
      <c r="BCJ51" s="51" t="n"/>
      <c r="BCO51" s="50" t="n"/>
      <c r="BCP51" s="43" t="n"/>
      <c r="BCQ51" s="43" t="n"/>
      <c r="BCR51" s="51" t="n"/>
      <c r="BCS51" s="51" t="n"/>
      <c r="BCX51" s="50" t="n"/>
      <c r="BCY51" s="43" t="n"/>
      <c r="BCZ51" s="43" t="n"/>
      <c r="BDA51" s="51" t="n"/>
      <c r="BDB51" s="51" t="n"/>
      <c r="BDG51" s="50" t="n"/>
      <c r="BDH51" s="43" t="n"/>
      <c r="BDI51" s="43" t="n"/>
      <c r="BDJ51" s="51" t="n"/>
      <c r="BDK51" s="51" t="n"/>
      <c r="BDP51" s="50" t="n"/>
      <c r="BDQ51" s="43" t="n"/>
      <c r="BDR51" s="43" t="n"/>
      <c r="BDS51" s="51" t="n"/>
      <c r="BDT51" s="51" t="n"/>
      <c r="BDY51" s="50" t="n"/>
      <c r="BDZ51" s="43" t="n"/>
      <c r="BEA51" s="43" t="n"/>
      <c r="BEB51" s="51" t="n"/>
      <c r="BEC51" s="51" t="n"/>
      <c r="BEH51" s="50" t="n"/>
      <c r="BEI51" s="43" t="n"/>
      <c r="BEJ51" s="43" t="n"/>
      <c r="BEK51" s="51" t="n"/>
      <c r="BEL51" s="51" t="n"/>
      <c r="BEQ51" s="50" t="n"/>
      <c r="BER51" s="43" t="n"/>
      <c r="BES51" s="43" t="n"/>
      <c r="BET51" s="51" t="n"/>
      <c r="BEU51" s="51" t="n"/>
      <c r="BEZ51" s="50" t="n"/>
      <c r="BFA51" s="43" t="n"/>
      <c r="BFB51" s="43" t="n"/>
      <c r="BFC51" s="51" t="n"/>
      <c r="BFD51" s="51" t="n"/>
      <c r="BFI51" s="50" t="n"/>
      <c r="BFJ51" s="43" t="n"/>
      <c r="BFK51" s="43" t="n"/>
      <c r="BFL51" s="51" t="n"/>
      <c r="BFM51" s="51" t="n"/>
      <c r="BFR51" s="50" t="n"/>
      <c r="BFS51" s="43" t="n"/>
      <c r="BFT51" s="43" t="n"/>
      <c r="BFU51" s="51" t="n"/>
      <c r="BFV51" s="51" t="n"/>
      <c r="BGA51" s="50" t="n"/>
      <c r="BGB51" s="43" t="n"/>
      <c r="BGC51" s="43" t="n"/>
      <c r="BGD51" s="51" t="n"/>
      <c r="BGE51" s="51" t="n"/>
      <c r="BGJ51" s="50" t="n"/>
      <c r="BGK51" s="43" t="n"/>
      <c r="BGL51" s="43" t="n"/>
      <c r="BGM51" s="51" t="n"/>
      <c r="BGN51" s="51" t="n"/>
      <c r="BGS51" s="50" t="n"/>
      <c r="BGT51" s="43" t="n"/>
      <c r="BGU51" s="43" t="n"/>
      <c r="BGV51" s="51" t="n"/>
      <c r="BGW51" s="51" t="n"/>
      <c r="BHB51" s="50" t="n"/>
      <c r="BHC51" s="43" t="n"/>
      <c r="BHD51" s="43" t="n"/>
      <c r="BHE51" s="51" t="n"/>
      <c r="BHF51" s="51" t="n"/>
      <c r="BHK51" s="50" t="n"/>
      <c r="BHL51" s="43" t="n"/>
      <c r="BHM51" s="43" t="n"/>
      <c r="BHN51" s="51" t="n"/>
      <c r="BHO51" s="51" t="n"/>
      <c r="BHT51" s="50" t="n"/>
      <c r="BHU51" s="43" t="n"/>
      <c r="BHV51" s="43" t="n"/>
      <c r="BHW51" s="51" t="n"/>
      <c r="BHX51" s="51" t="n"/>
      <c r="BIC51" s="50" t="n"/>
      <c r="BID51" s="43" t="n"/>
      <c r="BIE51" s="43" t="n"/>
      <c r="BIF51" s="51" t="n"/>
      <c r="BIG51" s="51" t="n"/>
      <c r="BIL51" s="50" t="n"/>
      <c r="BIM51" s="43" t="n"/>
      <c r="BIN51" s="43" t="n"/>
      <c r="BIO51" s="51" t="n"/>
      <c r="BIP51" s="51" t="n"/>
      <c r="BIU51" s="50" t="n"/>
      <c r="BIV51" s="43" t="n"/>
      <c r="BIW51" s="43" t="n"/>
      <c r="BIX51" s="51" t="n"/>
      <c r="BIY51" s="51" t="n"/>
      <c r="BJD51" s="50" t="n"/>
      <c r="BJE51" s="43" t="n"/>
      <c r="BJF51" s="43" t="n"/>
      <c r="BJG51" s="51" t="n"/>
      <c r="BJH51" s="51" t="n"/>
      <c r="BJM51" s="50" t="n"/>
      <c r="BJN51" s="43" t="n"/>
      <c r="BJO51" s="43" t="n"/>
      <c r="BJP51" s="51" t="n"/>
      <c r="BJQ51" s="51" t="n"/>
      <c r="BJV51" s="50" t="n"/>
      <c r="BJW51" s="43" t="n"/>
      <c r="BJX51" s="43" t="n"/>
      <c r="BJY51" s="51" t="n"/>
      <c r="BJZ51" s="51" t="n"/>
      <c r="BKE51" s="50" t="n"/>
      <c r="BKF51" s="43" t="n"/>
      <c r="BKG51" s="43" t="n"/>
      <c r="BKH51" s="51" t="n"/>
      <c r="BKI51" s="51" t="n"/>
      <c r="BKN51" s="50" t="n"/>
      <c r="BKO51" s="43" t="n"/>
      <c r="BKP51" s="43" t="n"/>
      <c r="BKQ51" s="51" t="n"/>
      <c r="BKR51" s="51" t="n"/>
      <c r="BKW51" s="50" t="n"/>
      <c r="BKX51" s="43" t="n"/>
      <c r="BKY51" s="43" t="n"/>
      <c r="BKZ51" s="51" t="n"/>
      <c r="BLA51" s="51" t="n"/>
      <c r="BLF51" s="50" t="n"/>
      <c r="BLG51" s="43" t="n"/>
      <c r="BLH51" s="43" t="n"/>
      <c r="BLI51" s="51" t="n"/>
      <c r="BLJ51" s="51" t="n"/>
      <c r="BLO51" s="50" t="n"/>
      <c r="BLP51" s="43" t="n"/>
      <c r="BLQ51" s="43" t="n"/>
      <c r="BLR51" s="51" t="n"/>
      <c r="BLS51" s="51" t="n"/>
      <c r="BLX51" s="50" t="n"/>
      <c r="BLY51" s="43" t="n"/>
      <c r="BLZ51" s="43" t="n"/>
      <c r="BMA51" s="51" t="n"/>
      <c r="BMB51" s="51" t="n"/>
      <c r="BMG51" s="50" t="n"/>
      <c r="BMH51" s="43" t="n"/>
      <c r="BMI51" s="43" t="n"/>
      <c r="BMJ51" s="51" t="n"/>
      <c r="BMK51" s="51" t="n"/>
      <c r="BMP51" s="50" t="n"/>
      <c r="BMQ51" s="43" t="n"/>
      <c r="BMR51" s="43" t="n"/>
      <c r="BMS51" s="51" t="n"/>
      <c r="BMT51" s="51" t="n"/>
      <c r="BMY51" s="50" t="n"/>
      <c r="BMZ51" s="43" t="n"/>
      <c r="BNA51" s="43" t="n"/>
      <c r="BNB51" s="51" t="n"/>
      <c r="BNC51" s="51" t="n"/>
      <c r="BNH51" s="50" t="n"/>
      <c r="BNI51" s="43" t="n"/>
      <c r="BNJ51" s="43" t="n"/>
      <c r="BNK51" s="51" t="n"/>
      <c r="BNL51" s="51" t="n"/>
      <c r="BNQ51" s="50" t="n"/>
      <c r="BNR51" s="43" t="n"/>
      <c r="BNS51" s="43" t="n"/>
      <c r="BNT51" s="51" t="n"/>
      <c r="BNU51" s="51" t="n"/>
      <c r="BNZ51" s="50" t="n"/>
      <c r="BOA51" s="43" t="n"/>
      <c r="BOB51" s="43" t="n"/>
      <c r="BOC51" s="51" t="n"/>
      <c r="BOD51" s="51" t="n"/>
      <c r="BOI51" s="50" t="n"/>
      <c r="BOJ51" s="43" t="n"/>
      <c r="BOK51" s="43" t="n"/>
      <c r="BOL51" s="51" t="n"/>
      <c r="BOM51" s="51" t="n"/>
      <c r="BOR51" s="50" t="n"/>
      <c r="BOS51" s="43" t="n"/>
      <c r="BOT51" s="43" t="n"/>
      <c r="BOU51" s="51" t="n"/>
      <c r="BOV51" s="51" t="n"/>
      <c r="BPA51" s="50" t="n"/>
      <c r="BPB51" s="43" t="n"/>
      <c r="BPC51" s="43" t="n"/>
      <c r="BPD51" s="51" t="n"/>
      <c r="BPE51" s="51" t="n"/>
      <c r="BPJ51" s="50" t="n"/>
      <c r="BPK51" s="43" t="n"/>
      <c r="BPL51" s="43" t="n"/>
      <c r="BPM51" s="51" t="n"/>
      <c r="BPN51" s="51" t="n"/>
      <c r="BPS51" s="50" t="n"/>
      <c r="BPT51" s="43" t="n"/>
      <c r="BPU51" s="43" t="n"/>
      <c r="BPV51" s="51" t="n"/>
      <c r="BPW51" s="51" t="n"/>
      <c r="BQB51" s="50" t="n"/>
      <c r="BQC51" s="43" t="n"/>
      <c r="BQD51" s="43" t="n"/>
      <c r="BQE51" s="51" t="n"/>
      <c r="BQF51" s="51" t="n"/>
      <c r="BQK51" s="50" t="n"/>
      <c r="BQL51" s="43" t="n"/>
      <c r="BQM51" s="43" t="n"/>
      <c r="BQN51" s="51" t="n"/>
      <c r="BQO51" s="51" t="n"/>
      <c r="BQT51" s="50" t="n"/>
      <c r="BQU51" s="43" t="n"/>
      <c r="BQV51" s="43" t="n"/>
      <c r="BQW51" s="51" t="n"/>
      <c r="BQX51" s="51" t="n"/>
      <c r="BRC51" s="50" t="n"/>
      <c r="BRD51" s="43" t="n"/>
      <c r="BRE51" s="43" t="n"/>
      <c r="BRF51" s="51" t="n"/>
      <c r="BRG51" s="51" t="n"/>
      <c r="BRL51" s="50" t="n"/>
      <c r="BRM51" s="43" t="n"/>
      <c r="BRN51" s="43" t="n"/>
      <c r="BRO51" s="51" t="n"/>
      <c r="BRP51" s="51" t="n"/>
      <c r="BRU51" s="50" t="n"/>
      <c r="BRV51" s="43" t="n"/>
      <c r="BRW51" s="43" t="n"/>
      <c r="BRX51" s="51" t="n"/>
      <c r="BRY51" s="51" t="n"/>
      <c r="BSD51" s="50" t="n"/>
      <c r="BSE51" s="43" t="n"/>
      <c r="BSF51" s="43" t="n"/>
      <c r="BSG51" s="51" t="n"/>
      <c r="BSH51" s="51" t="n"/>
      <c r="BSM51" s="50" t="n"/>
      <c r="BSN51" s="43" t="n"/>
      <c r="BSO51" s="43" t="n"/>
      <c r="BSP51" s="51" t="n"/>
      <c r="BSQ51" s="51" t="n"/>
      <c r="BSV51" s="50" t="n"/>
      <c r="BSW51" s="43" t="n"/>
      <c r="BSX51" s="43" t="n"/>
      <c r="BSY51" s="51" t="n"/>
      <c r="BSZ51" s="51" t="n"/>
      <c r="BTE51" s="50" t="n"/>
      <c r="BTF51" s="43" t="n"/>
      <c r="BTG51" s="43" t="n"/>
      <c r="BTH51" s="51" t="n"/>
      <c r="BTI51" s="51" t="n"/>
      <c r="BTN51" s="50" t="n"/>
      <c r="BTO51" s="43" t="n"/>
      <c r="BTP51" s="43" t="n"/>
      <c r="BTQ51" s="51" t="n"/>
      <c r="BTR51" s="51" t="n"/>
      <c r="BTW51" s="50" t="n"/>
      <c r="BTX51" s="43" t="n"/>
      <c r="BTY51" s="43" t="n"/>
      <c r="BTZ51" s="51" t="n"/>
      <c r="BUA51" s="51" t="n"/>
      <c r="BUF51" s="50" t="n"/>
      <c r="BUG51" s="43" t="n"/>
      <c r="BUH51" s="43" t="n"/>
      <c r="BUI51" s="51" t="n"/>
      <c r="BUJ51" s="51" t="n"/>
      <c r="BUO51" s="50" t="n"/>
      <c r="BUP51" s="43" t="n"/>
      <c r="BUQ51" s="43" t="n"/>
      <c r="BUR51" s="51" t="n"/>
      <c r="BUS51" s="51" t="n"/>
      <c r="BUX51" s="50" t="n"/>
      <c r="BUY51" s="43" t="n"/>
      <c r="BUZ51" s="43" t="n"/>
      <c r="BVA51" s="51" t="n"/>
      <c r="BVB51" s="51" t="n"/>
      <c r="BVG51" s="50" t="n"/>
      <c r="BVH51" s="43" t="n"/>
      <c r="BVI51" s="43" t="n"/>
      <c r="BVJ51" s="51" t="n"/>
      <c r="BVK51" s="51" t="n"/>
      <c r="BVP51" s="50" t="n"/>
      <c r="BVQ51" s="43" t="n"/>
      <c r="BVR51" s="43" t="n"/>
      <c r="BVS51" s="51" t="n"/>
      <c r="BVT51" s="51" t="n"/>
      <c r="BVY51" s="50" t="n"/>
      <c r="BVZ51" s="43" t="n"/>
      <c r="BWA51" s="43" t="n"/>
      <c r="BWB51" s="51" t="n"/>
      <c r="BWC51" s="51" t="n"/>
      <c r="BWH51" s="50" t="n"/>
      <c r="BWI51" s="43" t="n"/>
      <c r="BWJ51" s="43" t="n"/>
      <c r="BWK51" s="51" t="n"/>
      <c r="BWL51" s="51" t="n"/>
      <c r="BWQ51" s="50" t="n"/>
      <c r="BWR51" s="43" t="n"/>
      <c r="BWS51" s="43" t="n"/>
      <c r="BWT51" s="51" t="n"/>
      <c r="BWU51" s="51" t="n"/>
      <c r="BWZ51" s="50" t="n"/>
      <c r="BXA51" s="43" t="n"/>
      <c r="BXB51" s="43" t="n"/>
      <c r="BXC51" s="51" t="n"/>
      <c r="BXD51" s="51" t="n"/>
      <c r="BXI51" s="50" t="n"/>
      <c r="BXJ51" s="43" t="n"/>
      <c r="BXK51" s="43" t="n"/>
      <c r="BXL51" s="51" t="n"/>
      <c r="BXM51" s="51" t="n"/>
      <c r="BXR51" s="50" t="n"/>
      <c r="BXS51" s="43" t="n"/>
      <c r="BXT51" s="43" t="n"/>
      <c r="BXU51" s="51" t="n"/>
      <c r="BXV51" s="51" t="n"/>
      <c r="BYA51" s="50" t="n"/>
      <c r="BYB51" s="43" t="n"/>
      <c r="BYC51" s="43" t="n"/>
      <c r="BYD51" s="51" t="n"/>
      <c r="BYE51" s="51" t="n"/>
      <c r="BYJ51" s="50" t="n"/>
      <c r="BYK51" s="43" t="n"/>
      <c r="BYL51" s="43" t="n"/>
      <c r="BYM51" s="51" t="n"/>
      <c r="BYN51" s="51" t="n"/>
      <c r="BYS51" s="50" t="n"/>
      <c r="BYT51" s="43" t="n"/>
      <c r="BYU51" s="43" t="n"/>
      <c r="BYV51" s="51" t="n"/>
      <c r="BYW51" s="51" t="n"/>
      <c r="BZB51" s="50" t="n"/>
      <c r="BZC51" s="43" t="n"/>
      <c r="BZD51" s="43" t="n"/>
      <c r="BZE51" s="51" t="n"/>
      <c r="BZF51" s="51" t="n"/>
      <c r="BZK51" s="50" t="n"/>
      <c r="BZL51" s="43" t="n"/>
      <c r="BZM51" s="43" t="n"/>
      <c r="BZN51" s="51" t="n"/>
      <c r="BZO51" s="51" t="n"/>
      <c r="BZT51" s="50" t="n"/>
      <c r="BZU51" s="43" t="n"/>
      <c r="BZV51" s="43" t="n"/>
      <c r="BZW51" s="51" t="n"/>
      <c r="BZX51" s="51" t="n"/>
      <c r="CAC51" s="50" t="n"/>
      <c r="CAD51" s="43" t="n"/>
      <c r="CAE51" s="43" t="n"/>
      <c r="CAF51" s="51" t="n"/>
      <c r="CAG51" s="51" t="n"/>
      <c r="CAL51" s="50" t="n"/>
      <c r="CAM51" s="43" t="n"/>
      <c r="CAN51" s="43" t="n"/>
      <c r="CAO51" s="51" t="n"/>
      <c r="CAP51" s="51" t="n"/>
      <c r="CAU51" s="50" t="n"/>
      <c r="CAV51" s="43" t="n"/>
      <c r="CAW51" s="43" t="n"/>
      <c r="CAX51" s="51" t="n"/>
      <c r="CAY51" s="51" t="n"/>
      <c r="CBD51" s="50" t="n"/>
      <c r="CBE51" s="43" t="n"/>
      <c r="CBF51" s="43" t="n"/>
      <c r="CBG51" s="51" t="n"/>
      <c r="CBH51" s="51" t="n"/>
      <c r="CBM51" s="50" t="n"/>
      <c r="CBN51" s="43" t="n"/>
      <c r="CBO51" s="43" t="n"/>
      <c r="CBP51" s="51" t="n"/>
      <c r="CBQ51" s="51" t="n"/>
      <c r="CBV51" s="50" t="n"/>
      <c r="CBW51" s="43" t="n"/>
      <c r="CBX51" s="43" t="n"/>
      <c r="CBY51" s="51" t="n"/>
      <c r="CBZ51" s="51" t="n"/>
      <c r="CCE51" s="50" t="n"/>
      <c r="CCF51" s="43" t="n"/>
      <c r="CCG51" s="43" t="n"/>
      <c r="CCH51" s="51" t="n"/>
      <c r="CCI51" s="51" t="n"/>
      <c r="CCN51" s="50" t="n"/>
      <c r="CCO51" s="43" t="n"/>
      <c r="CCP51" s="43" t="n"/>
      <c r="CCQ51" s="51" t="n"/>
      <c r="CCR51" s="51" t="n"/>
      <c r="CCW51" s="50" t="n"/>
      <c r="CCX51" s="43" t="n"/>
      <c r="CCY51" s="43" t="n"/>
      <c r="CCZ51" s="51" t="n"/>
      <c r="CDA51" s="51" t="n"/>
      <c r="CDF51" s="50" t="n"/>
      <c r="CDG51" s="43" t="n"/>
      <c r="CDH51" s="43" t="n"/>
      <c r="CDI51" s="51" t="n"/>
      <c r="CDJ51" s="51" t="n"/>
      <c r="CDO51" s="50" t="n"/>
      <c r="CDP51" s="43" t="n"/>
      <c r="CDQ51" s="43" t="n"/>
      <c r="CDR51" s="51" t="n"/>
      <c r="CDS51" s="51" t="n"/>
      <c r="CDX51" s="50" t="n"/>
      <c r="CDY51" s="43" t="n"/>
      <c r="CDZ51" s="43" t="n"/>
      <c r="CEA51" s="51" t="n"/>
      <c r="CEB51" s="51" t="n"/>
      <c r="CEG51" s="50" t="n"/>
      <c r="CEH51" s="43" t="n"/>
      <c r="CEI51" s="43" t="n"/>
      <c r="CEJ51" s="51" t="n"/>
      <c r="CEK51" s="51" t="n"/>
      <c r="CEP51" s="50" t="n"/>
      <c r="CEQ51" s="43" t="n"/>
      <c r="CER51" s="43" t="n"/>
      <c r="CES51" s="51" t="n"/>
      <c r="CET51" s="51" t="n"/>
      <c r="CEY51" s="50" t="n"/>
      <c r="CEZ51" s="43" t="n"/>
      <c r="CFA51" s="43" t="n"/>
      <c r="CFB51" s="51" t="n"/>
      <c r="CFC51" s="51" t="n"/>
      <c r="CFH51" s="50" t="n"/>
      <c r="CFI51" s="43" t="n"/>
      <c r="CFJ51" s="43" t="n"/>
      <c r="CFK51" s="51" t="n"/>
      <c r="CFL51" s="51" t="n"/>
      <c r="CFQ51" s="50" t="n"/>
      <c r="CFR51" s="43" t="n"/>
      <c r="CFS51" s="43" t="n"/>
      <c r="CFT51" s="51" t="n"/>
      <c r="CFU51" s="51" t="n"/>
      <c r="CFZ51" s="50" t="n"/>
      <c r="CGA51" s="43" t="n"/>
      <c r="CGB51" s="43" t="n"/>
      <c r="CGC51" s="51" t="n"/>
      <c r="CGD51" s="51" t="n"/>
      <c r="CGI51" s="50" t="n"/>
      <c r="CGJ51" s="43" t="n"/>
      <c r="CGK51" s="43" t="n"/>
      <c r="CGL51" s="51" t="n"/>
      <c r="CGM51" s="51" t="n"/>
      <c r="CGR51" s="50" t="n"/>
      <c r="CGS51" s="43" t="n"/>
      <c r="CGT51" s="43" t="n"/>
      <c r="CGU51" s="51" t="n"/>
      <c r="CGV51" s="51" t="n"/>
      <c r="CHA51" s="50" t="n"/>
      <c r="CHB51" s="43" t="n"/>
      <c r="CHC51" s="43" t="n"/>
      <c r="CHD51" s="51" t="n"/>
      <c r="CHE51" s="51" t="n"/>
      <c r="CHJ51" s="50" t="n"/>
      <c r="CHK51" s="43" t="n"/>
      <c r="CHL51" s="43" t="n"/>
      <c r="CHM51" s="51" t="n"/>
      <c r="CHN51" s="51" t="n"/>
      <c r="CHS51" s="50" t="n"/>
      <c r="CHT51" s="43" t="n"/>
      <c r="CHU51" s="43" t="n"/>
      <c r="CHV51" s="51" t="n"/>
      <c r="CHW51" s="51" t="n"/>
      <c r="CIB51" s="50" t="n"/>
      <c r="CIC51" s="43" t="n"/>
      <c r="CID51" s="43" t="n"/>
      <c r="CIE51" s="51" t="n"/>
      <c r="CIF51" s="51" t="n"/>
      <c r="CIK51" s="50" t="n"/>
      <c r="CIL51" s="43" t="n"/>
      <c r="CIM51" s="43" t="n"/>
      <c r="CIN51" s="51" t="n"/>
      <c r="CIO51" s="51" t="n"/>
      <c r="CIT51" s="50" t="n"/>
      <c r="CIU51" s="43" t="n"/>
      <c r="CIV51" s="43" t="n"/>
      <c r="CIW51" s="51" t="n"/>
      <c r="CIX51" s="51" t="n"/>
      <c r="CJC51" s="50" t="n"/>
      <c r="CJD51" s="43" t="n"/>
      <c r="CJE51" s="43" t="n"/>
      <c r="CJF51" s="51" t="n"/>
      <c r="CJG51" s="51" t="n"/>
      <c r="CJL51" s="50" t="n"/>
      <c r="CJM51" s="43" t="n"/>
      <c r="CJN51" s="43" t="n"/>
      <c r="CJO51" s="51" t="n"/>
      <c r="CJP51" s="51" t="n"/>
      <c r="CJU51" s="50" t="n"/>
      <c r="CJV51" s="43" t="n"/>
      <c r="CJW51" s="43" t="n"/>
      <c r="CJX51" s="51" t="n"/>
      <c r="CJY51" s="51" t="n"/>
      <c r="CKD51" s="50" t="n"/>
      <c r="CKE51" s="43" t="n"/>
      <c r="CKF51" s="43" t="n"/>
      <c r="CKG51" s="51" t="n"/>
      <c r="CKH51" s="51" t="n"/>
      <c r="CKM51" s="50" t="n"/>
      <c r="CKN51" s="43" t="n"/>
      <c r="CKO51" s="43" t="n"/>
      <c r="CKP51" s="51" t="n"/>
      <c r="CKQ51" s="51" t="n"/>
      <c r="CKV51" s="50" t="n"/>
      <c r="CKW51" s="43" t="n"/>
      <c r="CKX51" s="43" t="n"/>
      <c r="CKY51" s="51" t="n"/>
      <c r="CKZ51" s="51" t="n"/>
      <c r="CLE51" s="50" t="n"/>
      <c r="CLF51" s="43" t="n"/>
      <c r="CLG51" s="43" t="n"/>
      <c r="CLH51" s="51" t="n"/>
      <c r="CLI51" s="51" t="n"/>
      <c r="CLN51" s="50" t="n"/>
      <c r="CLO51" s="43" t="n"/>
      <c r="CLP51" s="43" t="n"/>
      <c r="CLQ51" s="51" t="n"/>
      <c r="CLR51" s="51" t="n"/>
      <c r="CLW51" s="50" t="n"/>
      <c r="CLX51" s="43" t="n"/>
      <c r="CLY51" s="43" t="n"/>
      <c r="CLZ51" s="51" t="n"/>
      <c r="CMA51" s="51" t="n"/>
      <c r="CMF51" s="50" t="n"/>
      <c r="CMG51" s="43" t="n"/>
      <c r="CMH51" s="43" t="n"/>
      <c r="CMI51" s="51" t="n"/>
      <c r="CMJ51" s="51" t="n"/>
      <c r="CMO51" s="50" t="n"/>
      <c r="CMP51" s="43" t="n"/>
      <c r="CMQ51" s="43" t="n"/>
      <c r="CMR51" s="51" t="n"/>
      <c r="CMS51" s="51" t="n"/>
      <c r="CMX51" s="50" t="n"/>
      <c r="CMY51" s="43" t="n"/>
      <c r="CMZ51" s="43" t="n"/>
      <c r="CNA51" s="51" t="n"/>
      <c r="CNB51" s="51" t="n"/>
      <c r="CNG51" s="50" t="n"/>
      <c r="CNH51" s="43" t="n"/>
      <c r="CNI51" s="43" t="n"/>
      <c r="CNJ51" s="51" t="n"/>
      <c r="CNK51" s="51" t="n"/>
      <c r="CNP51" s="50" t="n"/>
      <c r="CNQ51" s="43" t="n"/>
      <c r="CNR51" s="43" t="n"/>
      <c r="CNS51" s="51" t="n"/>
      <c r="CNT51" s="51" t="n"/>
      <c r="CNY51" s="50" t="n"/>
      <c r="CNZ51" s="43" t="n"/>
      <c r="COA51" s="43" t="n"/>
      <c r="COB51" s="51" t="n"/>
      <c r="COC51" s="51" t="n"/>
      <c r="COH51" s="50" t="n"/>
      <c r="COI51" s="43" t="n"/>
      <c r="COJ51" s="43" t="n"/>
      <c r="COK51" s="51" t="n"/>
      <c r="COL51" s="51" t="n"/>
      <c r="COQ51" s="50" t="n"/>
      <c r="COR51" s="43" t="n"/>
      <c r="COS51" s="43" t="n"/>
      <c r="COT51" s="51" t="n"/>
      <c r="COU51" s="51" t="n"/>
      <c r="COZ51" s="50" t="n"/>
      <c r="CPA51" s="43" t="n"/>
      <c r="CPB51" s="43" t="n"/>
      <c r="CPC51" s="51" t="n"/>
      <c r="CPD51" s="51" t="n"/>
      <c r="CPI51" s="50" t="n"/>
      <c r="CPJ51" s="43" t="n"/>
      <c r="CPK51" s="43" t="n"/>
      <c r="CPL51" s="51" t="n"/>
      <c r="CPM51" s="51" t="n"/>
      <c r="CPR51" s="50" t="n"/>
      <c r="CPS51" s="43" t="n"/>
      <c r="CPT51" s="43" t="n"/>
      <c r="CPU51" s="51" t="n"/>
      <c r="CPV51" s="51" t="n"/>
      <c r="CQA51" s="50" t="n"/>
      <c r="CQB51" s="43" t="n"/>
      <c r="CQC51" s="43" t="n"/>
      <c r="CQD51" s="51" t="n"/>
      <c r="CQE51" s="51" t="n"/>
      <c r="CQJ51" s="50" t="n"/>
      <c r="CQK51" s="43" t="n"/>
      <c r="CQL51" s="43" t="n"/>
      <c r="CQM51" s="51" t="n"/>
      <c r="CQN51" s="51" t="n"/>
      <c r="CQS51" s="50" t="n"/>
      <c r="CQT51" s="43" t="n"/>
      <c r="CQU51" s="43" t="n"/>
      <c r="CQV51" s="51" t="n"/>
      <c r="CQW51" s="51" t="n"/>
      <c r="CRB51" s="50" t="n"/>
      <c r="CRC51" s="43" t="n"/>
      <c r="CRD51" s="43" t="n"/>
      <c r="CRE51" s="51" t="n"/>
      <c r="CRF51" s="51" t="n"/>
      <c r="CRK51" s="50" t="n"/>
      <c r="CRL51" s="43" t="n"/>
      <c r="CRM51" s="43" t="n"/>
      <c r="CRN51" s="51" t="n"/>
      <c r="CRO51" s="51" t="n"/>
      <c r="CRT51" s="50" t="n"/>
      <c r="CRU51" s="43" t="n"/>
      <c r="CRV51" s="43" t="n"/>
      <c r="CRW51" s="51" t="n"/>
      <c r="CRX51" s="51" t="n"/>
      <c r="CSC51" s="50" t="n"/>
      <c r="CSD51" s="43" t="n"/>
      <c r="CSE51" s="43" t="n"/>
      <c r="CSF51" s="51" t="n"/>
      <c r="CSG51" s="51" t="n"/>
      <c r="CSL51" s="50" t="n"/>
      <c r="CSM51" s="43" t="n"/>
      <c r="CSN51" s="43" t="n"/>
      <c r="CSO51" s="51" t="n"/>
      <c r="CSP51" s="51" t="n"/>
      <c r="CSU51" s="50" t="n"/>
      <c r="CSV51" s="43" t="n"/>
      <c r="CSW51" s="43" t="n"/>
      <c r="CSX51" s="51" t="n"/>
      <c r="CSY51" s="51" t="n"/>
      <c r="CTD51" s="50" t="n"/>
      <c r="CTE51" s="43" t="n"/>
      <c r="CTF51" s="43" t="n"/>
      <c r="CTG51" s="51" t="n"/>
      <c r="CTH51" s="51" t="n"/>
      <c r="CTM51" s="50" t="n"/>
      <c r="CTN51" s="43" t="n"/>
      <c r="CTO51" s="43" t="n"/>
      <c r="CTP51" s="51" t="n"/>
      <c r="CTQ51" s="51" t="n"/>
      <c r="CTV51" s="50" t="n"/>
      <c r="CTW51" s="43" t="n"/>
      <c r="CTX51" s="43" t="n"/>
      <c r="CTY51" s="51" t="n"/>
      <c r="CTZ51" s="51" t="n"/>
      <c r="CUE51" s="50" t="n"/>
      <c r="CUF51" s="43" t="n"/>
      <c r="CUG51" s="43" t="n"/>
      <c r="CUH51" s="51" t="n"/>
      <c r="CUI51" s="51" t="n"/>
      <c r="CUN51" s="50" t="n"/>
      <c r="CUO51" s="43" t="n"/>
      <c r="CUP51" s="43" t="n"/>
      <c r="CUQ51" s="51" t="n"/>
      <c r="CUR51" s="51" t="n"/>
      <c r="CUW51" s="50" t="n"/>
      <c r="CUX51" s="43" t="n"/>
      <c r="CUY51" s="43" t="n"/>
      <c r="CUZ51" s="51" t="n"/>
      <c r="CVA51" s="51" t="n"/>
      <c r="CVF51" s="50" t="n"/>
      <c r="CVG51" s="43" t="n"/>
      <c r="CVH51" s="43" t="n"/>
      <c r="CVI51" s="51" t="n"/>
      <c r="CVJ51" s="51" t="n"/>
      <c r="CVO51" s="50" t="n"/>
      <c r="CVP51" s="43" t="n"/>
      <c r="CVQ51" s="43" t="n"/>
      <c r="CVR51" s="51" t="n"/>
      <c r="CVS51" s="51" t="n"/>
      <c r="CVX51" s="50" t="n"/>
      <c r="CVY51" s="43" t="n"/>
      <c r="CVZ51" s="43" t="n"/>
      <c r="CWA51" s="51" t="n"/>
      <c r="CWB51" s="51" t="n"/>
      <c r="CWG51" s="50" t="n"/>
      <c r="CWH51" s="43" t="n"/>
      <c r="CWI51" s="43" t="n"/>
      <c r="CWJ51" s="51" t="n"/>
      <c r="CWK51" s="51" t="n"/>
      <c r="CWP51" s="50" t="n"/>
      <c r="CWQ51" s="43" t="n"/>
      <c r="CWR51" s="43" t="n"/>
      <c r="CWS51" s="51" t="n"/>
      <c r="CWT51" s="51" t="n"/>
      <c r="CWY51" s="50" t="n"/>
      <c r="CWZ51" s="43" t="n"/>
      <c r="CXA51" s="43" t="n"/>
      <c r="CXB51" s="51" t="n"/>
      <c r="CXC51" s="51" t="n"/>
      <c r="CXH51" s="50" t="n"/>
      <c r="CXI51" s="43" t="n"/>
      <c r="CXJ51" s="43" t="n"/>
      <c r="CXK51" s="51" t="n"/>
      <c r="CXL51" s="51" t="n"/>
      <c r="CXQ51" s="50" t="n"/>
      <c r="CXR51" s="43" t="n"/>
      <c r="CXS51" s="43" t="n"/>
      <c r="CXT51" s="51" t="n"/>
      <c r="CXU51" s="51" t="n"/>
      <c r="CXZ51" s="50" t="n"/>
      <c r="CYA51" s="43" t="n"/>
      <c r="CYB51" s="43" t="n"/>
      <c r="CYC51" s="51" t="n"/>
      <c r="CYD51" s="51" t="n"/>
      <c r="CYI51" s="50" t="n"/>
      <c r="CYJ51" s="43" t="n"/>
      <c r="CYK51" s="43" t="n"/>
      <c r="CYL51" s="51" t="n"/>
      <c r="CYM51" s="51" t="n"/>
      <c r="CYR51" s="50" t="n"/>
      <c r="CYS51" s="43" t="n"/>
      <c r="CYT51" s="43" t="n"/>
      <c r="CYU51" s="51" t="n"/>
      <c r="CYV51" s="51" t="n"/>
      <c r="CZA51" s="50" t="n"/>
      <c r="CZB51" s="43" t="n"/>
      <c r="CZC51" s="43" t="n"/>
      <c r="CZD51" s="51" t="n"/>
      <c r="CZE51" s="51" t="n"/>
      <c r="CZJ51" s="50" t="n"/>
      <c r="CZK51" s="43" t="n"/>
      <c r="CZL51" s="43" t="n"/>
      <c r="CZM51" s="51" t="n"/>
      <c r="CZN51" s="51" t="n"/>
      <c r="CZS51" s="50" t="n"/>
      <c r="CZT51" s="43" t="n"/>
      <c r="CZU51" s="43" t="n"/>
      <c r="CZV51" s="51" t="n"/>
      <c r="CZW51" s="51" t="n"/>
      <c r="DAB51" s="50" t="n"/>
      <c r="DAC51" s="43" t="n"/>
      <c r="DAD51" s="43" t="n"/>
      <c r="DAE51" s="51" t="n"/>
      <c r="DAF51" s="51" t="n"/>
      <c r="DAK51" s="50" t="n"/>
      <c r="DAL51" s="43" t="n"/>
      <c r="DAM51" s="43" t="n"/>
      <c r="DAN51" s="51" t="n"/>
      <c r="DAO51" s="51" t="n"/>
      <c r="DAT51" s="50" t="n"/>
      <c r="DAU51" s="43" t="n"/>
      <c r="DAV51" s="43" t="n"/>
      <c r="DAW51" s="51" t="n"/>
      <c r="DAX51" s="51" t="n"/>
      <c r="DBC51" s="50" t="n"/>
      <c r="DBD51" s="43" t="n"/>
      <c r="DBE51" s="43" t="n"/>
      <c r="DBF51" s="51" t="n"/>
      <c r="DBG51" s="51" t="n"/>
      <c r="DBL51" s="50" t="n"/>
      <c r="DBM51" s="43" t="n"/>
      <c r="DBN51" s="43" t="n"/>
      <c r="DBO51" s="51" t="n"/>
      <c r="DBP51" s="51" t="n"/>
      <c r="DBU51" s="50" t="n"/>
      <c r="DBV51" s="43" t="n"/>
      <c r="DBW51" s="43" t="n"/>
      <c r="DBX51" s="51" t="n"/>
      <c r="DBY51" s="51" t="n"/>
      <c r="DCD51" s="50" t="n"/>
      <c r="DCE51" s="43" t="n"/>
      <c r="DCF51" s="43" t="n"/>
      <c r="DCG51" s="51" t="n"/>
      <c r="DCH51" s="51" t="n"/>
      <c r="DCM51" s="50" t="n"/>
      <c r="DCN51" s="43" t="n"/>
      <c r="DCO51" s="43" t="n"/>
      <c r="DCP51" s="51" t="n"/>
      <c r="DCQ51" s="51" t="n"/>
      <c r="DCV51" s="50" t="n"/>
      <c r="DCW51" s="43" t="n"/>
      <c r="DCX51" s="43" t="n"/>
      <c r="DCY51" s="51" t="n"/>
      <c r="DCZ51" s="51" t="n"/>
      <c r="DDE51" s="50" t="n"/>
      <c r="DDF51" s="43" t="n"/>
      <c r="DDG51" s="43" t="n"/>
      <c r="DDH51" s="51" t="n"/>
      <c r="DDI51" s="51" t="n"/>
      <c r="DDN51" s="50" t="n"/>
      <c r="DDO51" s="43" t="n"/>
      <c r="DDP51" s="43" t="n"/>
      <c r="DDQ51" s="51" t="n"/>
      <c r="DDR51" s="51" t="n"/>
      <c r="DDW51" s="50" t="n"/>
      <c r="DDX51" s="43" t="n"/>
      <c r="DDY51" s="43" t="n"/>
      <c r="DDZ51" s="51" t="n"/>
      <c r="DEA51" s="51" t="n"/>
      <c r="DEF51" s="50" t="n"/>
      <c r="DEG51" s="43" t="n"/>
      <c r="DEH51" s="43" t="n"/>
      <c r="DEI51" s="51" t="n"/>
      <c r="DEJ51" s="51" t="n"/>
      <c r="DEO51" s="50" t="n"/>
      <c r="DEP51" s="43" t="n"/>
      <c r="DEQ51" s="43" t="n"/>
      <c r="DER51" s="51" t="n"/>
      <c r="DES51" s="51" t="n"/>
      <c r="DEX51" s="50" t="n"/>
      <c r="DEY51" s="43" t="n"/>
      <c r="DEZ51" s="43" t="n"/>
      <c r="DFA51" s="51" t="n"/>
      <c r="DFB51" s="51" t="n"/>
      <c r="DFG51" s="50" t="n"/>
      <c r="DFH51" s="43" t="n"/>
      <c r="DFI51" s="43" t="n"/>
      <c r="DFJ51" s="51" t="n"/>
      <c r="DFK51" s="51" t="n"/>
      <c r="DFP51" s="50" t="n"/>
      <c r="DFQ51" s="43" t="n"/>
      <c r="DFR51" s="43" t="n"/>
      <c r="DFS51" s="51" t="n"/>
      <c r="DFT51" s="51" t="n"/>
      <c r="DFY51" s="50" t="n"/>
      <c r="DFZ51" s="43" t="n"/>
      <c r="DGA51" s="43" t="n"/>
      <c r="DGB51" s="51" t="n"/>
      <c r="DGC51" s="51" t="n"/>
      <c r="DGH51" s="50" t="n"/>
      <c r="DGI51" s="43" t="n"/>
      <c r="DGJ51" s="43" t="n"/>
      <c r="DGK51" s="51" t="n"/>
      <c r="DGL51" s="51" t="n"/>
      <c r="DGQ51" s="50" t="n"/>
      <c r="DGR51" s="43" t="n"/>
      <c r="DGS51" s="43" t="n"/>
      <c r="DGT51" s="51" t="n"/>
      <c r="DGU51" s="51" t="n"/>
      <c r="DGZ51" s="50" t="n"/>
      <c r="DHA51" s="43" t="n"/>
      <c r="DHB51" s="43" t="n"/>
      <c r="DHC51" s="51" t="n"/>
      <c r="DHD51" s="51" t="n"/>
      <c r="DHI51" s="50" t="n"/>
      <c r="DHJ51" s="43" t="n"/>
      <c r="DHK51" s="43" t="n"/>
      <c r="DHL51" s="51" t="n"/>
      <c r="DHM51" s="51" t="n"/>
      <c r="DHR51" s="50" t="n"/>
      <c r="DHS51" s="43" t="n"/>
      <c r="DHT51" s="43" t="n"/>
      <c r="DHU51" s="51" t="n"/>
      <c r="DHV51" s="51" t="n"/>
      <c r="DIA51" s="50" t="n"/>
      <c r="DIB51" s="43" t="n"/>
      <c r="DIC51" s="43" t="n"/>
      <c r="DID51" s="51" t="n"/>
      <c r="DIE51" s="51" t="n"/>
      <c r="DIJ51" s="50" t="n"/>
      <c r="DIK51" s="43" t="n"/>
      <c r="DIL51" s="43" t="n"/>
      <c r="DIM51" s="51" t="n"/>
      <c r="DIN51" s="51" t="n"/>
      <c r="DIS51" s="50" t="n"/>
      <c r="DIT51" s="43" t="n"/>
      <c r="DIU51" s="43" t="n"/>
      <c r="DIV51" s="51" t="n"/>
      <c r="DIW51" s="51" t="n"/>
      <c r="DJB51" s="50" t="n"/>
      <c r="DJC51" s="43" t="n"/>
      <c r="DJD51" s="43" t="n"/>
      <c r="DJE51" s="51" t="n"/>
      <c r="DJF51" s="51" t="n"/>
      <c r="DJK51" s="50" t="n"/>
      <c r="DJL51" s="43" t="n"/>
      <c r="DJM51" s="43" t="n"/>
      <c r="DJN51" s="51" t="n"/>
      <c r="DJO51" s="51" t="n"/>
      <c r="DJT51" s="50" t="n"/>
      <c r="DJU51" s="43" t="n"/>
      <c r="DJV51" s="43" t="n"/>
      <c r="DJW51" s="51" t="n"/>
      <c r="DJX51" s="51" t="n"/>
      <c r="DKC51" s="50" t="n"/>
      <c r="DKD51" s="43" t="n"/>
      <c r="DKE51" s="43" t="n"/>
      <c r="DKF51" s="51" t="n"/>
      <c r="DKG51" s="51" t="n"/>
      <c r="DKL51" s="50" t="n"/>
      <c r="DKM51" s="43" t="n"/>
      <c r="DKN51" s="43" t="n"/>
      <c r="DKO51" s="51" t="n"/>
      <c r="DKP51" s="51" t="n"/>
      <c r="DKU51" s="50" t="n"/>
      <c r="DKV51" s="43" t="n"/>
      <c r="DKW51" s="43" t="n"/>
      <c r="DKX51" s="51" t="n"/>
      <c r="DKY51" s="51" t="n"/>
      <c r="DLD51" s="50" t="n"/>
      <c r="DLE51" s="43" t="n"/>
      <c r="DLF51" s="43" t="n"/>
      <c r="DLG51" s="51" t="n"/>
      <c r="DLH51" s="51" t="n"/>
      <c r="DLM51" s="50" t="n"/>
      <c r="DLN51" s="43" t="n"/>
      <c r="DLO51" s="43" t="n"/>
      <c r="DLP51" s="51" t="n"/>
      <c r="DLQ51" s="51" t="n"/>
      <c r="DLV51" s="50" t="n"/>
      <c r="DLW51" s="43" t="n"/>
      <c r="DLX51" s="43" t="n"/>
      <c r="DLY51" s="51" t="n"/>
      <c r="DLZ51" s="51" t="n"/>
      <c r="DME51" s="50" t="n"/>
      <c r="DMF51" s="43" t="n"/>
      <c r="DMG51" s="43" t="n"/>
      <c r="DMH51" s="51" t="n"/>
      <c r="DMI51" s="51" t="n"/>
      <c r="DMN51" s="50" t="n"/>
      <c r="DMO51" s="43" t="n"/>
      <c r="DMP51" s="43" t="n"/>
      <c r="DMQ51" s="51" t="n"/>
      <c r="DMR51" s="51" t="n"/>
      <c r="DMW51" s="50" t="n"/>
      <c r="DMX51" s="43" t="n"/>
      <c r="DMY51" s="43" t="n"/>
      <c r="DMZ51" s="51" t="n"/>
      <c r="DNA51" s="51" t="n"/>
      <c r="DNF51" s="50" t="n"/>
      <c r="DNG51" s="43" t="n"/>
      <c r="DNH51" s="43" t="n"/>
      <c r="DNI51" s="51" t="n"/>
      <c r="DNJ51" s="51" t="n"/>
      <c r="DNO51" s="50" t="n"/>
      <c r="DNP51" s="43" t="n"/>
      <c r="DNQ51" s="43" t="n"/>
      <c r="DNR51" s="51" t="n"/>
      <c r="DNS51" s="51" t="n"/>
      <c r="DNX51" s="50" t="n"/>
      <c r="DNY51" s="43" t="n"/>
      <c r="DNZ51" s="43" t="n"/>
      <c r="DOA51" s="51" t="n"/>
      <c r="DOB51" s="51" t="n"/>
      <c r="DOG51" s="50" t="n"/>
      <c r="DOH51" s="43" t="n"/>
      <c r="DOI51" s="43" t="n"/>
      <c r="DOJ51" s="51" t="n"/>
      <c r="DOK51" s="51" t="n"/>
      <c r="DOP51" s="50" t="n"/>
      <c r="DOQ51" s="43" t="n"/>
      <c r="DOR51" s="43" t="n"/>
      <c r="DOS51" s="51" t="n"/>
      <c r="DOT51" s="51" t="n"/>
      <c r="DOY51" s="50" t="n"/>
      <c r="DOZ51" s="43" t="n"/>
      <c r="DPA51" s="43" t="n"/>
      <c r="DPB51" s="51" t="n"/>
      <c r="DPC51" s="51" t="n"/>
      <c r="DPH51" s="50" t="n"/>
      <c r="DPI51" s="43" t="n"/>
      <c r="DPJ51" s="43" t="n"/>
      <c r="DPK51" s="51" t="n"/>
      <c r="DPL51" s="51" t="n"/>
      <c r="DPQ51" s="50" t="n"/>
      <c r="DPR51" s="43" t="n"/>
      <c r="DPS51" s="43" t="n"/>
      <c r="DPT51" s="51" t="n"/>
      <c r="DPU51" s="51" t="n"/>
      <c r="DPZ51" s="50" t="n"/>
      <c r="DQA51" s="43" t="n"/>
      <c r="DQB51" s="43" t="n"/>
      <c r="DQC51" s="51" t="n"/>
      <c r="DQD51" s="51" t="n"/>
      <c r="DQI51" s="50" t="n"/>
      <c r="DQJ51" s="43" t="n"/>
      <c r="DQK51" s="43" t="n"/>
      <c r="DQL51" s="51" t="n"/>
      <c r="DQM51" s="51" t="n"/>
      <c r="DQR51" s="50" t="n"/>
      <c r="DQS51" s="43" t="n"/>
      <c r="DQT51" s="43" t="n"/>
      <c r="DQU51" s="51" t="n"/>
      <c r="DQV51" s="51" t="n"/>
      <c r="DRA51" s="50" t="n"/>
      <c r="DRB51" s="43" t="n"/>
      <c r="DRC51" s="43" t="n"/>
      <c r="DRD51" s="51" t="n"/>
      <c r="DRE51" s="51" t="n"/>
      <c r="DRJ51" s="50" t="n"/>
      <c r="DRK51" s="43" t="n"/>
      <c r="DRL51" s="43" t="n"/>
      <c r="DRM51" s="51" t="n"/>
      <c r="DRN51" s="51" t="n"/>
      <c r="DRS51" s="50" t="n"/>
      <c r="DRT51" s="43" t="n"/>
      <c r="DRU51" s="43" t="n"/>
      <c r="DRV51" s="51" t="n"/>
      <c r="DRW51" s="51" t="n"/>
      <c r="DSB51" s="50" t="n"/>
      <c r="DSC51" s="43" t="n"/>
      <c r="DSD51" s="43" t="n"/>
      <c r="DSE51" s="51" t="n"/>
      <c r="DSF51" s="51" t="n"/>
      <c r="DSK51" s="50" t="n"/>
      <c r="DSL51" s="43" t="n"/>
      <c r="DSM51" s="43" t="n"/>
      <c r="DSN51" s="51" t="n"/>
      <c r="DSO51" s="51" t="n"/>
      <c r="DST51" s="50" t="n"/>
      <c r="DSU51" s="43" t="n"/>
      <c r="DSV51" s="43" t="n"/>
      <c r="DSW51" s="51" t="n"/>
      <c r="DSX51" s="51" t="n"/>
      <c r="DTC51" s="50" t="n"/>
      <c r="DTD51" s="43" t="n"/>
      <c r="DTE51" s="43" t="n"/>
      <c r="DTF51" s="51" t="n"/>
      <c r="DTG51" s="51" t="n"/>
      <c r="DTL51" s="50" t="n"/>
      <c r="DTM51" s="43" t="n"/>
      <c r="DTN51" s="43" t="n"/>
      <c r="DTO51" s="51" t="n"/>
      <c r="DTP51" s="51" t="n"/>
      <c r="DTU51" s="50" t="n"/>
      <c r="DTV51" s="43" t="n"/>
      <c r="DTW51" s="43" t="n"/>
      <c r="DTX51" s="51" t="n"/>
      <c r="DTY51" s="51" t="n"/>
      <c r="DUD51" s="50" t="n"/>
      <c r="DUE51" s="43" t="n"/>
      <c r="DUF51" s="43" t="n"/>
      <c r="DUG51" s="51" t="n"/>
      <c r="DUH51" s="51" t="n"/>
      <c r="DUM51" s="50" t="n"/>
      <c r="DUN51" s="43" t="n"/>
      <c r="DUO51" s="43" t="n"/>
      <c r="DUP51" s="51" t="n"/>
      <c r="DUQ51" s="51" t="n"/>
      <c r="DUV51" s="50" t="n"/>
      <c r="DUW51" s="43" t="n"/>
      <c r="DUX51" s="43" t="n"/>
      <c r="DUY51" s="51" t="n"/>
      <c r="DUZ51" s="51" t="n"/>
      <c r="DVE51" s="50" t="n"/>
      <c r="DVF51" s="43" t="n"/>
      <c r="DVG51" s="43" t="n"/>
      <c r="DVH51" s="51" t="n"/>
      <c r="DVI51" s="51" t="n"/>
      <c r="DVN51" s="50" t="n"/>
      <c r="DVO51" s="43" t="n"/>
      <c r="DVP51" s="43" t="n"/>
      <c r="DVQ51" s="51" t="n"/>
      <c r="DVR51" s="51" t="n"/>
      <c r="DVW51" s="50" t="n"/>
      <c r="DVX51" s="43" t="n"/>
      <c r="DVY51" s="43" t="n"/>
      <c r="DVZ51" s="51" t="n"/>
      <c r="DWA51" s="51" t="n"/>
      <c r="DWF51" s="50" t="n"/>
      <c r="DWG51" s="43" t="n"/>
      <c r="DWH51" s="43" t="n"/>
      <c r="DWI51" s="51" t="n"/>
      <c r="DWJ51" s="51" t="n"/>
      <c r="DWO51" s="50" t="n"/>
      <c r="DWP51" s="43" t="n"/>
      <c r="DWQ51" s="43" t="n"/>
      <c r="DWR51" s="51" t="n"/>
      <c r="DWS51" s="51" t="n"/>
      <c r="DWX51" s="50" t="n"/>
      <c r="DWY51" s="43" t="n"/>
      <c r="DWZ51" s="43" t="n"/>
      <c r="DXA51" s="51" t="n"/>
      <c r="DXB51" s="51" t="n"/>
      <c r="DXG51" s="50" t="n"/>
      <c r="DXH51" s="43" t="n"/>
      <c r="DXI51" s="43" t="n"/>
      <c r="DXJ51" s="51" t="n"/>
      <c r="DXK51" s="51" t="n"/>
      <c r="DXP51" s="50" t="n"/>
      <c r="DXQ51" s="43" t="n"/>
      <c r="DXR51" s="43" t="n"/>
      <c r="DXS51" s="51" t="n"/>
      <c r="DXT51" s="51" t="n"/>
      <c r="DXY51" s="50" t="n"/>
      <c r="DXZ51" s="43" t="n"/>
      <c r="DYA51" s="43" t="n"/>
      <c r="DYB51" s="51" t="n"/>
      <c r="DYC51" s="51" t="n"/>
      <c r="DYH51" s="50" t="n"/>
      <c r="DYI51" s="43" t="n"/>
      <c r="DYJ51" s="43" t="n"/>
      <c r="DYK51" s="51" t="n"/>
      <c r="DYL51" s="51" t="n"/>
      <c r="DYQ51" s="50" t="n"/>
      <c r="DYR51" s="43" t="n"/>
      <c r="DYS51" s="43" t="n"/>
      <c r="DYT51" s="51" t="n"/>
      <c r="DYU51" s="51" t="n"/>
      <c r="DYZ51" s="50" t="n"/>
      <c r="DZA51" s="43" t="n"/>
      <c r="DZB51" s="43" t="n"/>
      <c r="DZC51" s="51" t="n"/>
      <c r="DZD51" s="51" t="n"/>
      <c r="DZI51" s="50" t="n"/>
      <c r="DZJ51" s="43" t="n"/>
      <c r="DZK51" s="43" t="n"/>
      <c r="DZL51" s="51" t="n"/>
      <c r="DZM51" s="51" t="n"/>
      <c r="DZR51" s="50" t="n"/>
      <c r="DZS51" s="43" t="n"/>
      <c r="DZT51" s="43" t="n"/>
      <c r="DZU51" s="51" t="n"/>
      <c r="DZV51" s="51" t="n"/>
      <c r="EAA51" s="50" t="n"/>
      <c r="EAB51" s="43" t="n"/>
      <c r="EAC51" s="43" t="n"/>
      <c r="EAD51" s="51" t="n"/>
      <c r="EAE51" s="51" t="n"/>
      <c r="EAJ51" s="50" t="n"/>
      <c r="EAK51" s="43" t="n"/>
      <c r="EAL51" s="43" t="n"/>
      <c r="EAM51" s="51" t="n"/>
      <c r="EAN51" s="51" t="n"/>
      <c r="EAS51" s="50" t="n"/>
      <c r="EAT51" s="43" t="n"/>
      <c r="EAU51" s="43" t="n"/>
      <c r="EAV51" s="51" t="n"/>
      <c r="EAW51" s="51" t="n"/>
      <c r="EBB51" s="50" t="n"/>
      <c r="EBC51" s="43" t="n"/>
      <c r="EBD51" s="43" t="n"/>
      <c r="EBE51" s="51" t="n"/>
      <c r="EBF51" s="51" t="n"/>
      <c r="EBK51" s="50" t="n"/>
      <c r="EBL51" s="43" t="n"/>
      <c r="EBM51" s="43" t="n"/>
      <c r="EBN51" s="51" t="n"/>
      <c r="EBO51" s="51" t="n"/>
      <c r="EBT51" s="50" t="n"/>
      <c r="EBU51" s="43" t="n"/>
      <c r="EBV51" s="43" t="n"/>
      <c r="EBW51" s="51" t="n"/>
      <c r="EBX51" s="51" t="n"/>
      <c r="ECC51" s="50" t="n"/>
      <c r="ECD51" s="43" t="n"/>
      <c r="ECE51" s="43" t="n"/>
      <c r="ECF51" s="51" t="n"/>
      <c r="ECG51" s="51" t="n"/>
      <c r="ECL51" s="50" t="n"/>
      <c r="ECM51" s="43" t="n"/>
      <c r="ECN51" s="43" t="n"/>
      <c r="ECO51" s="51" t="n"/>
      <c r="ECP51" s="51" t="n"/>
      <c r="ECU51" s="50" t="n"/>
      <c r="ECV51" s="43" t="n"/>
      <c r="ECW51" s="43" t="n"/>
      <c r="ECX51" s="51" t="n"/>
      <c r="ECY51" s="51" t="n"/>
      <c r="EDD51" s="50" t="n"/>
      <c r="EDE51" s="43" t="n"/>
      <c r="EDF51" s="43" t="n"/>
      <c r="EDG51" s="51" t="n"/>
      <c r="EDH51" s="51" t="n"/>
      <c r="EDM51" s="50" t="n"/>
      <c r="EDN51" s="43" t="n"/>
      <c r="EDO51" s="43" t="n"/>
      <c r="EDP51" s="51" t="n"/>
      <c r="EDQ51" s="51" t="n"/>
      <c r="EDV51" s="50" t="n"/>
      <c r="EDW51" s="43" t="n"/>
      <c r="EDX51" s="43" t="n"/>
      <c r="EDY51" s="51" t="n"/>
      <c r="EDZ51" s="51" t="n"/>
      <c r="EEE51" s="50" t="n"/>
      <c r="EEF51" s="43" t="n"/>
      <c r="EEG51" s="43" t="n"/>
      <c r="EEH51" s="51" t="n"/>
      <c r="EEI51" s="51" t="n"/>
      <c r="EEN51" s="50" t="n"/>
      <c r="EEO51" s="43" t="n"/>
      <c r="EEP51" s="43" t="n"/>
      <c r="EEQ51" s="51" t="n"/>
      <c r="EER51" s="51" t="n"/>
      <c r="EEW51" s="50" t="n"/>
      <c r="EEX51" s="43" t="n"/>
      <c r="EEY51" s="43" t="n"/>
      <c r="EEZ51" s="51" t="n"/>
      <c r="EFA51" s="51" t="n"/>
      <c r="EFF51" s="50" t="n"/>
      <c r="EFG51" s="43" t="n"/>
      <c r="EFH51" s="43" t="n"/>
      <c r="EFI51" s="51" t="n"/>
      <c r="EFJ51" s="51" t="n"/>
      <c r="EFO51" s="50" t="n"/>
      <c r="EFP51" s="43" t="n"/>
      <c r="EFQ51" s="43" t="n"/>
      <c r="EFR51" s="51" t="n"/>
      <c r="EFS51" s="51" t="n"/>
      <c r="EFX51" s="50" t="n"/>
      <c r="EFY51" s="43" t="n"/>
      <c r="EFZ51" s="43" t="n"/>
      <c r="EGA51" s="51" t="n"/>
      <c r="EGB51" s="51" t="n"/>
      <c r="EGG51" s="50" t="n"/>
      <c r="EGH51" s="43" t="n"/>
      <c r="EGI51" s="43" t="n"/>
      <c r="EGJ51" s="51" t="n"/>
      <c r="EGK51" s="51" t="n"/>
      <c r="EGP51" s="50" t="n"/>
      <c r="EGQ51" s="43" t="n"/>
      <c r="EGR51" s="43" t="n"/>
      <c r="EGS51" s="51" t="n"/>
      <c r="EGT51" s="51" t="n"/>
      <c r="EGY51" s="50" t="n"/>
      <c r="EGZ51" s="43" t="n"/>
      <c r="EHA51" s="43" t="n"/>
      <c r="EHB51" s="51" t="n"/>
      <c r="EHC51" s="51" t="n"/>
      <c r="EHH51" s="50" t="n"/>
      <c r="EHI51" s="43" t="n"/>
      <c r="EHJ51" s="43" t="n"/>
      <c r="EHK51" s="51" t="n"/>
      <c r="EHL51" s="51" t="n"/>
      <c r="EHQ51" s="50" t="n"/>
      <c r="EHR51" s="43" t="n"/>
      <c r="EHS51" s="43" t="n"/>
      <c r="EHT51" s="51" t="n"/>
      <c r="EHU51" s="51" t="n"/>
      <c r="EHZ51" s="50" t="n"/>
      <c r="EIA51" s="43" t="n"/>
      <c r="EIB51" s="43" t="n"/>
      <c r="EIC51" s="51" t="n"/>
      <c r="EID51" s="51" t="n"/>
      <c r="EII51" s="50" t="n"/>
      <c r="EIJ51" s="43" t="n"/>
      <c r="EIK51" s="43" t="n"/>
      <c r="EIL51" s="51" t="n"/>
      <c r="EIM51" s="51" t="n"/>
      <c r="EIR51" s="50" t="n"/>
      <c r="EIS51" s="43" t="n"/>
      <c r="EIT51" s="43" t="n"/>
      <c r="EIU51" s="51" t="n"/>
      <c r="EIV51" s="51" t="n"/>
      <c r="EJA51" s="50" t="n"/>
      <c r="EJB51" s="43" t="n"/>
      <c r="EJC51" s="43" t="n"/>
      <c r="EJD51" s="51" t="n"/>
      <c r="EJE51" s="51" t="n"/>
      <c r="EJJ51" s="50" t="n"/>
      <c r="EJK51" s="43" t="n"/>
      <c r="EJL51" s="43" t="n"/>
      <c r="EJM51" s="51" t="n"/>
      <c r="EJN51" s="51" t="n"/>
      <c r="EJS51" s="50" t="n"/>
      <c r="EJT51" s="43" t="n"/>
      <c r="EJU51" s="43" t="n"/>
      <c r="EJV51" s="51" t="n"/>
      <c r="EJW51" s="51" t="n"/>
      <c r="EKB51" s="50" t="n"/>
      <c r="EKC51" s="43" t="n"/>
      <c r="EKD51" s="43" t="n"/>
      <c r="EKE51" s="51" t="n"/>
      <c r="EKF51" s="51" t="n"/>
      <c r="EKK51" s="50" t="n"/>
      <c r="EKL51" s="43" t="n"/>
      <c r="EKM51" s="43" t="n"/>
      <c r="EKN51" s="51" t="n"/>
      <c r="EKO51" s="51" t="n"/>
      <c r="EKT51" s="50" t="n"/>
      <c r="EKU51" s="43" t="n"/>
      <c r="EKV51" s="43" t="n"/>
      <c r="EKW51" s="51" t="n"/>
      <c r="EKX51" s="51" t="n"/>
      <c r="ELC51" s="50" t="n"/>
      <c r="ELD51" s="43" t="n"/>
      <c r="ELE51" s="43" t="n"/>
      <c r="ELF51" s="51" t="n"/>
      <c r="ELG51" s="51" t="n"/>
      <c r="ELL51" s="50" t="n"/>
      <c r="ELM51" s="43" t="n"/>
      <c r="ELN51" s="43" t="n"/>
      <c r="ELO51" s="51" t="n"/>
      <c r="ELP51" s="51" t="n"/>
      <c r="ELU51" s="50" t="n"/>
      <c r="ELV51" s="43" t="n"/>
      <c r="ELW51" s="43" t="n"/>
      <c r="ELX51" s="51" t="n"/>
      <c r="ELY51" s="51" t="n"/>
      <c r="EMD51" s="50" t="n"/>
      <c r="EME51" s="43" t="n"/>
      <c r="EMF51" s="43" t="n"/>
      <c r="EMG51" s="51" t="n"/>
      <c r="EMH51" s="51" t="n"/>
      <c r="EMM51" s="50" t="n"/>
      <c r="EMN51" s="43" t="n"/>
      <c r="EMO51" s="43" t="n"/>
      <c r="EMP51" s="51" t="n"/>
      <c r="EMQ51" s="51" t="n"/>
      <c r="EMV51" s="50" t="n"/>
      <c r="EMW51" s="43" t="n"/>
      <c r="EMX51" s="43" t="n"/>
      <c r="EMY51" s="51" t="n"/>
      <c r="EMZ51" s="51" t="n"/>
      <c r="ENE51" s="50" t="n"/>
      <c r="ENF51" s="43" t="n"/>
      <c r="ENG51" s="43" t="n"/>
      <c r="ENH51" s="51" t="n"/>
      <c r="ENI51" s="51" t="n"/>
      <c r="ENN51" s="50" t="n"/>
      <c r="ENO51" s="43" t="n"/>
      <c r="ENP51" s="43" t="n"/>
      <c r="ENQ51" s="51" t="n"/>
      <c r="ENR51" s="51" t="n"/>
      <c r="ENW51" s="50" t="n"/>
      <c r="ENX51" s="43" t="n"/>
      <c r="ENY51" s="43" t="n"/>
      <c r="ENZ51" s="51" t="n"/>
      <c r="EOA51" s="51" t="n"/>
      <c r="EOF51" s="50" t="n"/>
      <c r="EOG51" s="43" t="n"/>
      <c r="EOH51" s="43" t="n"/>
      <c r="EOI51" s="51" t="n"/>
      <c r="EOJ51" s="51" t="n"/>
      <c r="EOO51" s="50" t="n"/>
      <c r="EOP51" s="43" t="n"/>
      <c r="EOQ51" s="43" t="n"/>
      <c r="EOR51" s="51" t="n"/>
      <c r="EOS51" s="51" t="n"/>
      <c r="EOX51" s="50" t="n"/>
      <c r="EOY51" s="43" t="n"/>
      <c r="EOZ51" s="43" t="n"/>
      <c r="EPA51" s="51" t="n"/>
      <c r="EPB51" s="51" t="n"/>
      <c r="EPG51" s="50" t="n"/>
      <c r="EPH51" s="43" t="n"/>
      <c r="EPI51" s="43" t="n"/>
      <c r="EPJ51" s="51" t="n"/>
      <c r="EPK51" s="51" t="n"/>
      <c r="EPP51" s="50" t="n"/>
      <c r="EPQ51" s="43" t="n"/>
      <c r="EPR51" s="43" t="n"/>
      <c r="EPS51" s="51" t="n"/>
      <c r="EPT51" s="51" t="n"/>
      <c r="EPY51" s="50" t="n"/>
      <c r="EPZ51" s="43" t="n"/>
      <c r="EQA51" s="43" t="n"/>
      <c r="EQB51" s="51" t="n"/>
      <c r="EQC51" s="51" t="n"/>
      <c r="EQH51" s="50" t="n"/>
      <c r="EQI51" s="43" t="n"/>
      <c r="EQJ51" s="43" t="n"/>
      <c r="EQK51" s="51" t="n"/>
      <c r="EQL51" s="51" t="n"/>
      <c r="EQQ51" s="50" t="n"/>
      <c r="EQR51" s="43" t="n"/>
      <c r="EQS51" s="43" t="n"/>
      <c r="EQT51" s="51" t="n"/>
      <c r="EQU51" s="51" t="n"/>
      <c r="EQZ51" s="50" t="n"/>
      <c r="ERA51" s="43" t="n"/>
      <c r="ERB51" s="43" t="n"/>
      <c r="ERC51" s="51" t="n"/>
      <c r="ERD51" s="51" t="n"/>
      <c r="ERI51" s="50" t="n"/>
      <c r="ERJ51" s="43" t="n"/>
      <c r="ERK51" s="43" t="n"/>
      <c r="ERL51" s="51" t="n"/>
      <c r="ERM51" s="51" t="n"/>
      <c r="ERR51" s="50" t="n"/>
      <c r="ERS51" s="43" t="n"/>
      <c r="ERT51" s="43" t="n"/>
      <c r="ERU51" s="51" t="n"/>
      <c r="ERV51" s="51" t="n"/>
      <c r="ESA51" s="50" t="n"/>
      <c r="ESB51" s="43" t="n"/>
      <c r="ESC51" s="43" t="n"/>
      <c r="ESD51" s="51" t="n"/>
      <c r="ESE51" s="51" t="n"/>
      <c r="ESJ51" s="50" t="n"/>
      <c r="ESK51" s="43" t="n"/>
      <c r="ESL51" s="43" t="n"/>
      <c r="ESM51" s="51" t="n"/>
      <c r="ESN51" s="51" t="n"/>
      <c r="ESS51" s="50" t="n"/>
      <c r="EST51" s="43" t="n"/>
      <c r="ESU51" s="43" t="n"/>
      <c r="ESV51" s="51" t="n"/>
      <c r="ESW51" s="51" t="n"/>
      <c r="ETB51" s="50" t="n"/>
      <c r="ETC51" s="43" t="n"/>
      <c r="ETD51" s="43" t="n"/>
      <c r="ETE51" s="51" t="n"/>
      <c r="ETF51" s="51" t="n"/>
      <c r="ETK51" s="50" t="n"/>
      <c r="ETL51" s="43" t="n"/>
      <c r="ETM51" s="43" t="n"/>
      <c r="ETN51" s="51" t="n"/>
      <c r="ETO51" s="51" t="n"/>
      <c r="ETT51" s="50" t="n"/>
      <c r="ETU51" s="43" t="n"/>
      <c r="ETV51" s="43" t="n"/>
      <c r="ETW51" s="51" t="n"/>
      <c r="ETX51" s="51" t="n"/>
      <c r="EUC51" s="50" t="n"/>
      <c r="EUD51" s="43" t="n"/>
      <c r="EUE51" s="43" t="n"/>
      <c r="EUF51" s="51" t="n"/>
      <c r="EUG51" s="51" t="n"/>
      <c r="EUL51" s="50" t="n"/>
      <c r="EUM51" s="43" t="n"/>
      <c r="EUN51" s="43" t="n"/>
      <c r="EUO51" s="51" t="n"/>
      <c r="EUP51" s="51" t="n"/>
      <c r="EUU51" s="50" t="n"/>
      <c r="EUV51" s="43" t="n"/>
      <c r="EUW51" s="43" t="n"/>
      <c r="EUX51" s="51" t="n"/>
      <c r="EUY51" s="51" t="n"/>
      <c r="EVD51" s="50" t="n"/>
      <c r="EVE51" s="43" t="n"/>
      <c r="EVF51" s="43" t="n"/>
      <c r="EVG51" s="51" t="n"/>
      <c r="EVH51" s="51" t="n"/>
      <c r="EVM51" s="50" t="n"/>
      <c r="EVN51" s="43" t="n"/>
      <c r="EVO51" s="43" t="n"/>
      <c r="EVP51" s="51" t="n"/>
      <c r="EVQ51" s="51" t="n"/>
      <c r="EVV51" s="50" t="n"/>
      <c r="EVW51" s="43" t="n"/>
      <c r="EVX51" s="43" t="n"/>
      <c r="EVY51" s="51" t="n"/>
      <c r="EVZ51" s="51" t="n"/>
      <c r="EWE51" s="50" t="n"/>
      <c r="EWF51" s="43" t="n"/>
      <c r="EWG51" s="43" t="n"/>
      <c r="EWH51" s="51" t="n"/>
      <c r="EWI51" s="51" t="n"/>
      <c r="EWN51" s="50" t="n"/>
      <c r="EWO51" s="43" t="n"/>
      <c r="EWP51" s="43" t="n"/>
      <c r="EWQ51" s="51" t="n"/>
      <c r="EWR51" s="51" t="n"/>
      <c r="EWW51" s="50" t="n"/>
      <c r="EWX51" s="43" t="n"/>
      <c r="EWY51" s="43" t="n"/>
      <c r="EWZ51" s="51" t="n"/>
      <c r="EXA51" s="51" t="n"/>
      <c r="EXF51" s="50" t="n"/>
      <c r="EXG51" s="43" t="n"/>
      <c r="EXH51" s="43" t="n"/>
      <c r="EXI51" s="51" t="n"/>
      <c r="EXJ51" s="51" t="n"/>
      <c r="EXO51" s="50" t="n"/>
      <c r="EXP51" s="43" t="n"/>
      <c r="EXQ51" s="43" t="n"/>
      <c r="EXR51" s="51" t="n"/>
      <c r="EXS51" s="51" t="n"/>
      <c r="EXX51" s="50" t="n"/>
      <c r="EXY51" s="43" t="n"/>
      <c r="EXZ51" s="43" t="n"/>
      <c r="EYA51" s="51" t="n"/>
      <c r="EYB51" s="51" t="n"/>
      <c r="EYG51" s="50" t="n"/>
      <c r="EYH51" s="43" t="n"/>
      <c r="EYI51" s="43" t="n"/>
      <c r="EYJ51" s="51" t="n"/>
      <c r="EYK51" s="51" t="n"/>
      <c r="EYP51" s="50" t="n"/>
      <c r="EYQ51" s="43" t="n"/>
      <c r="EYR51" s="43" t="n"/>
      <c r="EYS51" s="51" t="n"/>
      <c r="EYT51" s="51" t="n"/>
      <c r="EYY51" s="50" t="n"/>
      <c r="EYZ51" s="43" t="n"/>
      <c r="EZA51" s="43" t="n"/>
      <c r="EZB51" s="51" t="n"/>
      <c r="EZC51" s="51" t="n"/>
      <c r="EZH51" s="50" t="n"/>
      <c r="EZI51" s="43" t="n"/>
      <c r="EZJ51" s="43" t="n"/>
      <c r="EZK51" s="51" t="n"/>
      <c r="EZL51" s="51" t="n"/>
      <c r="EZQ51" s="50" t="n"/>
      <c r="EZR51" s="43" t="n"/>
      <c r="EZS51" s="43" t="n"/>
      <c r="EZT51" s="51" t="n"/>
      <c r="EZU51" s="51" t="n"/>
      <c r="EZZ51" s="50" t="n"/>
      <c r="FAA51" s="43" t="n"/>
      <c r="FAB51" s="43" t="n"/>
      <c r="FAC51" s="51" t="n"/>
      <c r="FAD51" s="51" t="n"/>
      <c r="FAI51" s="50" t="n"/>
      <c r="FAJ51" s="43" t="n"/>
      <c r="FAK51" s="43" t="n"/>
      <c r="FAL51" s="51" t="n"/>
      <c r="FAM51" s="51" t="n"/>
      <c r="FAR51" s="50" t="n"/>
      <c r="FAS51" s="43" t="n"/>
      <c r="FAT51" s="43" t="n"/>
      <c r="FAU51" s="51" t="n"/>
      <c r="FAV51" s="51" t="n"/>
      <c r="FBA51" s="50" t="n"/>
      <c r="FBB51" s="43" t="n"/>
      <c r="FBC51" s="43" t="n"/>
      <c r="FBD51" s="51" t="n"/>
      <c r="FBE51" s="51" t="n"/>
      <c r="FBJ51" s="50" t="n"/>
      <c r="FBK51" s="43" t="n"/>
      <c r="FBL51" s="43" t="n"/>
      <c r="FBM51" s="51" t="n"/>
      <c r="FBN51" s="51" t="n"/>
      <c r="FBS51" s="50" t="n"/>
      <c r="FBT51" s="43" t="n"/>
      <c r="FBU51" s="43" t="n"/>
      <c r="FBV51" s="51" t="n"/>
      <c r="FBW51" s="51" t="n"/>
      <c r="FCB51" s="50" t="n"/>
      <c r="FCC51" s="43" t="n"/>
      <c r="FCD51" s="43" t="n"/>
      <c r="FCE51" s="51" t="n"/>
      <c r="FCF51" s="51" t="n"/>
      <c r="FCK51" s="50" t="n"/>
      <c r="FCL51" s="43" t="n"/>
      <c r="FCM51" s="43" t="n"/>
      <c r="FCN51" s="51" t="n"/>
      <c r="FCO51" s="51" t="n"/>
      <c r="FCT51" s="50" t="n"/>
      <c r="FCU51" s="43" t="n"/>
      <c r="FCV51" s="43" t="n"/>
      <c r="FCW51" s="51" t="n"/>
      <c r="FCX51" s="51" t="n"/>
      <c r="FDC51" s="50" t="n"/>
      <c r="FDD51" s="43" t="n"/>
      <c r="FDE51" s="43" t="n"/>
      <c r="FDF51" s="51" t="n"/>
      <c r="FDG51" s="51" t="n"/>
      <c r="FDL51" s="50" t="n"/>
      <c r="FDM51" s="43" t="n"/>
      <c r="FDN51" s="43" t="n"/>
      <c r="FDO51" s="51" t="n"/>
      <c r="FDP51" s="51" t="n"/>
      <c r="FDU51" s="50" t="n"/>
      <c r="FDV51" s="43" t="n"/>
      <c r="FDW51" s="43" t="n"/>
      <c r="FDX51" s="51" t="n"/>
      <c r="FDY51" s="51" t="n"/>
      <c r="FED51" s="50" t="n"/>
      <c r="FEE51" s="43" t="n"/>
      <c r="FEF51" s="43" t="n"/>
      <c r="FEG51" s="51" t="n"/>
      <c r="FEH51" s="51" t="n"/>
      <c r="FEM51" s="50" t="n"/>
      <c r="FEN51" s="43" t="n"/>
      <c r="FEO51" s="43" t="n"/>
      <c r="FEP51" s="51" t="n"/>
      <c r="FEQ51" s="51" t="n"/>
      <c r="FEV51" s="50" t="n"/>
      <c r="FEW51" s="43" t="n"/>
      <c r="FEX51" s="43" t="n"/>
      <c r="FEY51" s="51" t="n"/>
      <c r="FEZ51" s="51" t="n"/>
      <c r="FFE51" s="50" t="n"/>
      <c r="FFF51" s="43" t="n"/>
      <c r="FFG51" s="43" t="n"/>
      <c r="FFH51" s="51" t="n"/>
      <c r="FFI51" s="51" t="n"/>
      <c r="FFN51" s="50" t="n"/>
      <c r="FFO51" s="43" t="n"/>
      <c r="FFP51" s="43" t="n"/>
      <c r="FFQ51" s="51" t="n"/>
      <c r="FFR51" s="51" t="n"/>
      <c r="FFW51" s="50" t="n"/>
      <c r="FFX51" s="43" t="n"/>
      <c r="FFY51" s="43" t="n"/>
      <c r="FFZ51" s="51" t="n"/>
      <c r="FGA51" s="51" t="n"/>
      <c r="FGF51" s="50" t="n"/>
      <c r="FGG51" s="43" t="n"/>
      <c r="FGH51" s="43" t="n"/>
      <c r="FGI51" s="51" t="n"/>
      <c r="FGJ51" s="51" t="n"/>
      <c r="FGO51" s="50" t="n"/>
      <c r="FGP51" s="43" t="n"/>
      <c r="FGQ51" s="43" t="n"/>
      <c r="FGR51" s="51" t="n"/>
      <c r="FGS51" s="51" t="n"/>
      <c r="FGX51" s="50" t="n"/>
      <c r="FGY51" s="43" t="n"/>
      <c r="FGZ51" s="43" t="n"/>
      <c r="FHA51" s="51" t="n"/>
      <c r="FHB51" s="51" t="n"/>
      <c r="FHG51" s="50" t="n"/>
      <c r="FHH51" s="43" t="n"/>
      <c r="FHI51" s="43" t="n"/>
      <c r="FHJ51" s="51" t="n"/>
      <c r="FHK51" s="51" t="n"/>
      <c r="FHP51" s="50" t="n"/>
      <c r="FHQ51" s="43" t="n"/>
      <c r="FHR51" s="43" t="n"/>
      <c r="FHS51" s="51" t="n"/>
      <c r="FHT51" s="51" t="n"/>
      <c r="FHY51" s="50" t="n"/>
      <c r="FHZ51" s="43" t="n"/>
      <c r="FIA51" s="43" t="n"/>
      <c r="FIB51" s="51" t="n"/>
      <c r="FIC51" s="51" t="n"/>
      <c r="FIH51" s="50" t="n"/>
      <c r="FII51" s="43" t="n"/>
      <c r="FIJ51" s="43" t="n"/>
      <c r="FIK51" s="51" t="n"/>
      <c r="FIL51" s="51" t="n"/>
      <c r="FIQ51" s="50" t="n"/>
      <c r="FIR51" s="43" t="n"/>
      <c r="FIS51" s="43" t="n"/>
      <c r="FIT51" s="51" t="n"/>
      <c r="FIU51" s="51" t="n"/>
      <c r="FIZ51" s="50" t="n"/>
      <c r="FJA51" s="43" t="n"/>
      <c r="FJB51" s="43" t="n"/>
      <c r="FJC51" s="51" t="n"/>
      <c r="FJD51" s="51" t="n"/>
      <c r="FJI51" s="50" t="n"/>
      <c r="FJJ51" s="43" t="n"/>
      <c r="FJK51" s="43" t="n"/>
      <c r="FJL51" s="51" t="n"/>
      <c r="FJM51" s="51" t="n"/>
      <c r="FJR51" s="50" t="n"/>
      <c r="FJS51" s="43" t="n"/>
      <c r="FJT51" s="43" t="n"/>
      <c r="FJU51" s="51" t="n"/>
      <c r="FJV51" s="51" t="n"/>
      <c r="FKA51" s="50" t="n"/>
      <c r="FKB51" s="43" t="n"/>
      <c r="FKC51" s="43" t="n"/>
      <c r="FKD51" s="51" t="n"/>
      <c r="FKE51" s="51" t="n"/>
      <c r="FKJ51" s="50" t="n"/>
      <c r="FKK51" s="43" t="n"/>
      <c r="FKL51" s="43" t="n"/>
      <c r="FKM51" s="51" t="n"/>
      <c r="FKN51" s="51" t="n"/>
      <c r="FKS51" s="50" t="n"/>
      <c r="FKT51" s="43" t="n"/>
      <c r="FKU51" s="43" t="n"/>
      <c r="FKV51" s="51" t="n"/>
      <c r="FKW51" s="51" t="n"/>
      <c r="FLB51" s="50" t="n"/>
      <c r="FLC51" s="43" t="n"/>
      <c r="FLD51" s="43" t="n"/>
      <c r="FLE51" s="51" t="n"/>
      <c r="FLF51" s="51" t="n"/>
      <c r="FLK51" s="50" t="n"/>
      <c r="FLL51" s="43" t="n"/>
      <c r="FLM51" s="43" t="n"/>
      <c r="FLN51" s="51" t="n"/>
      <c r="FLO51" s="51" t="n"/>
      <c r="FLT51" s="50" t="n"/>
      <c r="FLU51" s="43" t="n"/>
      <c r="FLV51" s="43" t="n"/>
      <c r="FLW51" s="51" t="n"/>
      <c r="FLX51" s="51" t="n"/>
      <c r="FMC51" s="50" t="n"/>
      <c r="FMD51" s="43" t="n"/>
      <c r="FME51" s="43" t="n"/>
      <c r="FMF51" s="51" t="n"/>
      <c r="FMG51" s="51" t="n"/>
      <c r="FML51" s="50" t="n"/>
      <c r="FMM51" s="43" t="n"/>
      <c r="FMN51" s="43" t="n"/>
      <c r="FMO51" s="51" t="n"/>
      <c r="FMP51" s="51" t="n"/>
      <c r="FMU51" s="50" t="n"/>
      <c r="FMV51" s="43" t="n"/>
      <c r="FMW51" s="43" t="n"/>
      <c r="FMX51" s="51" t="n"/>
      <c r="FMY51" s="51" t="n"/>
      <c r="FND51" s="50" t="n"/>
      <c r="FNE51" s="43" t="n"/>
      <c r="FNF51" s="43" t="n"/>
      <c r="FNG51" s="51" t="n"/>
      <c r="FNH51" s="51" t="n"/>
      <c r="FNM51" s="50" t="n"/>
      <c r="FNN51" s="43" t="n"/>
      <c r="FNO51" s="43" t="n"/>
      <c r="FNP51" s="51" t="n"/>
      <c r="FNQ51" s="51" t="n"/>
      <c r="FNV51" s="50" t="n"/>
      <c r="FNW51" s="43" t="n"/>
      <c r="FNX51" s="43" t="n"/>
      <c r="FNY51" s="51" t="n"/>
      <c r="FNZ51" s="51" t="n"/>
      <c r="FOE51" s="50" t="n"/>
      <c r="FOF51" s="43" t="n"/>
      <c r="FOG51" s="43" t="n"/>
      <c r="FOH51" s="51" t="n"/>
      <c r="FOI51" s="51" t="n"/>
      <c r="FON51" s="50" t="n"/>
      <c r="FOO51" s="43" t="n"/>
      <c r="FOP51" s="43" t="n"/>
      <c r="FOQ51" s="51" t="n"/>
      <c r="FOR51" s="51" t="n"/>
      <c r="FOW51" s="50" t="n"/>
      <c r="FOX51" s="43" t="n"/>
      <c r="FOY51" s="43" t="n"/>
      <c r="FOZ51" s="51" t="n"/>
      <c r="FPA51" s="51" t="n"/>
      <c r="FPF51" s="50" t="n"/>
      <c r="FPG51" s="43" t="n"/>
      <c r="FPH51" s="43" t="n"/>
      <c r="FPI51" s="51" t="n"/>
      <c r="FPJ51" s="51" t="n"/>
      <c r="FPO51" s="50" t="n"/>
      <c r="FPP51" s="43" t="n"/>
      <c r="FPQ51" s="43" t="n"/>
      <c r="FPR51" s="51" t="n"/>
      <c r="FPS51" s="51" t="n"/>
      <c r="FPX51" s="50" t="n"/>
      <c r="FPY51" s="43" t="n"/>
      <c r="FPZ51" s="43" t="n"/>
      <c r="FQA51" s="51" t="n"/>
      <c r="FQB51" s="51" t="n"/>
      <c r="FQG51" s="50" t="n"/>
      <c r="FQH51" s="43" t="n"/>
      <c r="FQI51" s="43" t="n"/>
      <c r="FQJ51" s="51" t="n"/>
      <c r="FQK51" s="51" t="n"/>
      <c r="FQP51" s="50" t="n"/>
      <c r="FQQ51" s="43" t="n"/>
      <c r="FQR51" s="43" t="n"/>
      <c r="FQS51" s="51" t="n"/>
      <c r="FQT51" s="51" t="n"/>
      <c r="FQY51" s="50" t="n"/>
      <c r="FQZ51" s="43" t="n"/>
      <c r="FRA51" s="43" t="n"/>
      <c r="FRB51" s="51" t="n"/>
      <c r="FRC51" s="51" t="n"/>
      <c r="FRH51" s="50" t="n"/>
      <c r="FRI51" s="43" t="n"/>
      <c r="FRJ51" s="43" t="n"/>
      <c r="FRK51" s="51" t="n"/>
      <c r="FRL51" s="51" t="n"/>
      <c r="FRQ51" s="50" t="n"/>
      <c r="FRR51" s="43" t="n"/>
      <c r="FRS51" s="43" t="n"/>
      <c r="FRT51" s="51" t="n"/>
      <c r="FRU51" s="51" t="n"/>
      <c r="FRZ51" s="50" t="n"/>
      <c r="FSA51" s="43" t="n"/>
      <c r="FSB51" s="43" t="n"/>
      <c r="FSC51" s="51" t="n"/>
      <c r="FSD51" s="51" t="n"/>
      <c r="FSI51" s="50" t="n"/>
      <c r="FSJ51" s="43" t="n"/>
      <c r="FSK51" s="43" t="n"/>
      <c r="FSL51" s="51" t="n"/>
      <c r="FSM51" s="51" t="n"/>
      <c r="FSR51" s="50" t="n"/>
      <c r="FSS51" s="43" t="n"/>
      <c r="FST51" s="43" t="n"/>
      <c r="FSU51" s="51" t="n"/>
      <c r="FSV51" s="51" t="n"/>
      <c r="FTA51" s="50" t="n"/>
      <c r="FTB51" s="43" t="n"/>
      <c r="FTC51" s="43" t="n"/>
      <c r="FTD51" s="51" t="n"/>
      <c r="FTE51" s="51" t="n"/>
      <c r="FTJ51" s="50" t="n"/>
      <c r="FTK51" s="43" t="n"/>
      <c r="FTL51" s="43" t="n"/>
      <c r="FTM51" s="51" t="n"/>
      <c r="FTN51" s="51" t="n"/>
      <c r="FTS51" s="50" t="n"/>
      <c r="FTT51" s="43" t="n"/>
      <c r="FTU51" s="43" t="n"/>
      <c r="FTV51" s="51" t="n"/>
      <c r="FTW51" s="51" t="n"/>
      <c r="FUB51" s="50" t="n"/>
      <c r="FUC51" s="43" t="n"/>
      <c r="FUD51" s="43" t="n"/>
      <c r="FUE51" s="51" t="n"/>
      <c r="FUF51" s="51" t="n"/>
      <c r="FUK51" s="50" t="n"/>
      <c r="FUL51" s="43" t="n"/>
      <c r="FUM51" s="43" t="n"/>
      <c r="FUN51" s="51" t="n"/>
      <c r="FUO51" s="51" t="n"/>
      <c r="FUT51" s="50" t="n"/>
      <c r="FUU51" s="43" t="n"/>
      <c r="FUV51" s="43" t="n"/>
      <c r="FUW51" s="51" t="n"/>
      <c r="FUX51" s="51" t="n"/>
      <c r="FVC51" s="50" t="n"/>
      <c r="FVD51" s="43" t="n"/>
      <c r="FVE51" s="43" t="n"/>
      <c r="FVF51" s="51" t="n"/>
      <c r="FVG51" s="51" t="n"/>
      <c r="FVL51" s="50" t="n"/>
      <c r="FVM51" s="43" t="n"/>
      <c r="FVN51" s="43" t="n"/>
      <c r="FVO51" s="51" t="n"/>
      <c r="FVP51" s="51" t="n"/>
      <c r="FVU51" s="50" t="n"/>
      <c r="FVV51" s="43" t="n"/>
      <c r="FVW51" s="43" t="n"/>
      <c r="FVX51" s="51" t="n"/>
      <c r="FVY51" s="51" t="n"/>
      <c r="FWD51" s="50" t="n"/>
      <c r="FWE51" s="43" t="n"/>
      <c r="FWF51" s="43" t="n"/>
      <c r="FWG51" s="51" t="n"/>
      <c r="FWH51" s="51" t="n"/>
      <c r="FWM51" s="50" t="n"/>
      <c r="FWN51" s="43" t="n"/>
      <c r="FWO51" s="43" t="n"/>
      <c r="FWP51" s="51" t="n"/>
      <c r="FWQ51" s="51" t="n"/>
      <c r="FWV51" s="50" t="n"/>
      <c r="FWW51" s="43" t="n"/>
      <c r="FWX51" s="43" t="n"/>
      <c r="FWY51" s="51" t="n"/>
      <c r="FWZ51" s="51" t="n"/>
      <c r="FXE51" s="50" t="n"/>
      <c r="FXF51" s="43" t="n"/>
      <c r="FXG51" s="43" t="n"/>
      <c r="FXH51" s="51" t="n"/>
      <c r="FXI51" s="51" t="n"/>
      <c r="FXN51" s="50" t="n"/>
      <c r="FXO51" s="43" t="n"/>
      <c r="FXP51" s="43" t="n"/>
      <c r="FXQ51" s="51" t="n"/>
      <c r="FXR51" s="51" t="n"/>
      <c r="FXW51" s="50" t="n"/>
      <c r="FXX51" s="43" t="n"/>
      <c r="FXY51" s="43" t="n"/>
      <c r="FXZ51" s="51" t="n"/>
      <c r="FYA51" s="51" t="n"/>
      <c r="FYF51" s="50" t="n"/>
      <c r="FYG51" s="43" t="n"/>
      <c r="FYH51" s="43" t="n"/>
      <c r="FYI51" s="51" t="n"/>
      <c r="FYJ51" s="51" t="n"/>
      <c r="FYO51" s="50" t="n"/>
      <c r="FYP51" s="43" t="n"/>
      <c r="FYQ51" s="43" t="n"/>
      <c r="FYR51" s="51" t="n"/>
      <c r="FYS51" s="51" t="n"/>
      <c r="FYX51" s="50" t="n"/>
      <c r="FYY51" s="43" t="n"/>
      <c r="FYZ51" s="43" t="n"/>
      <c r="FZA51" s="51" t="n"/>
      <c r="FZB51" s="51" t="n"/>
      <c r="FZG51" s="50" t="n"/>
      <c r="FZH51" s="43" t="n"/>
      <c r="FZI51" s="43" t="n"/>
      <c r="FZJ51" s="51" t="n"/>
      <c r="FZK51" s="51" t="n"/>
      <c r="FZP51" s="50" t="n"/>
      <c r="FZQ51" s="43" t="n"/>
      <c r="FZR51" s="43" t="n"/>
      <c r="FZS51" s="51" t="n"/>
      <c r="FZT51" s="51" t="n"/>
      <c r="FZY51" s="50" t="n"/>
      <c r="FZZ51" s="43" t="n"/>
      <c r="GAA51" s="43" t="n"/>
      <c r="GAB51" s="51" t="n"/>
      <c r="GAC51" s="51" t="n"/>
      <c r="GAH51" s="50" t="n"/>
      <c r="GAI51" s="43" t="n"/>
      <c r="GAJ51" s="43" t="n"/>
      <c r="GAK51" s="51" t="n"/>
      <c r="GAL51" s="51" t="n"/>
      <c r="GAQ51" s="50" t="n"/>
      <c r="GAR51" s="43" t="n"/>
      <c r="GAS51" s="43" t="n"/>
      <c r="GAT51" s="51" t="n"/>
      <c r="GAU51" s="51" t="n"/>
      <c r="GAZ51" s="50" t="n"/>
      <c r="GBA51" s="43" t="n"/>
      <c r="GBB51" s="43" t="n"/>
      <c r="GBC51" s="51" t="n"/>
      <c r="GBD51" s="51" t="n"/>
      <c r="GBI51" s="50" t="n"/>
      <c r="GBJ51" s="43" t="n"/>
      <c r="GBK51" s="43" t="n"/>
      <c r="GBL51" s="51" t="n"/>
      <c r="GBM51" s="51" t="n"/>
      <c r="GBR51" s="50" t="n"/>
      <c r="GBS51" s="43" t="n"/>
      <c r="GBT51" s="43" t="n"/>
      <c r="GBU51" s="51" t="n"/>
      <c r="GBV51" s="51" t="n"/>
      <c r="GCA51" s="50" t="n"/>
      <c r="GCB51" s="43" t="n"/>
      <c r="GCC51" s="43" t="n"/>
      <c r="GCD51" s="51" t="n"/>
      <c r="GCE51" s="51" t="n"/>
      <c r="GCJ51" s="50" t="n"/>
      <c r="GCK51" s="43" t="n"/>
      <c r="GCL51" s="43" t="n"/>
      <c r="GCM51" s="51" t="n"/>
      <c r="GCN51" s="51" t="n"/>
      <c r="GCS51" s="50" t="n"/>
      <c r="GCT51" s="43" t="n"/>
      <c r="GCU51" s="43" t="n"/>
      <c r="GCV51" s="51" t="n"/>
      <c r="GCW51" s="51" t="n"/>
      <c r="GDB51" s="50" t="n"/>
      <c r="GDC51" s="43" t="n"/>
      <c r="GDD51" s="43" t="n"/>
      <c r="GDE51" s="51" t="n"/>
      <c r="GDF51" s="51" t="n"/>
      <c r="GDK51" s="50" t="n"/>
      <c r="GDL51" s="43" t="n"/>
      <c r="GDM51" s="43" t="n"/>
      <c r="GDN51" s="51" t="n"/>
      <c r="GDO51" s="51" t="n"/>
      <c r="GDT51" s="50" t="n"/>
      <c r="GDU51" s="43" t="n"/>
      <c r="GDV51" s="43" t="n"/>
      <c r="GDW51" s="51" t="n"/>
      <c r="GDX51" s="51" t="n"/>
      <c r="GEC51" s="50" t="n"/>
      <c r="GED51" s="43" t="n"/>
      <c r="GEE51" s="43" t="n"/>
      <c r="GEF51" s="51" t="n"/>
      <c r="GEG51" s="51" t="n"/>
      <c r="GEL51" s="50" t="n"/>
      <c r="GEM51" s="43" t="n"/>
      <c r="GEN51" s="43" t="n"/>
      <c r="GEO51" s="51" t="n"/>
      <c r="GEP51" s="51" t="n"/>
      <c r="GEU51" s="50" t="n"/>
      <c r="GEV51" s="43" t="n"/>
      <c r="GEW51" s="43" t="n"/>
      <c r="GEX51" s="51" t="n"/>
      <c r="GEY51" s="51" t="n"/>
      <c r="GFD51" s="50" t="n"/>
      <c r="GFE51" s="43" t="n"/>
      <c r="GFF51" s="43" t="n"/>
      <c r="GFG51" s="51" t="n"/>
      <c r="GFH51" s="51" t="n"/>
      <c r="GFM51" s="50" t="n"/>
      <c r="GFN51" s="43" t="n"/>
      <c r="GFO51" s="43" t="n"/>
      <c r="GFP51" s="51" t="n"/>
      <c r="GFQ51" s="51" t="n"/>
      <c r="GFV51" s="50" t="n"/>
      <c r="GFW51" s="43" t="n"/>
      <c r="GFX51" s="43" t="n"/>
      <c r="GFY51" s="51" t="n"/>
      <c r="GFZ51" s="51" t="n"/>
      <c r="GGE51" s="50" t="n"/>
      <c r="GGF51" s="43" t="n"/>
      <c r="GGG51" s="43" t="n"/>
      <c r="GGH51" s="51" t="n"/>
      <c r="GGI51" s="51" t="n"/>
      <c r="GGN51" s="50" t="n"/>
      <c r="GGO51" s="43" t="n"/>
      <c r="GGP51" s="43" t="n"/>
      <c r="GGQ51" s="51" t="n"/>
      <c r="GGR51" s="51" t="n"/>
      <c r="GGW51" s="50" t="n"/>
      <c r="GGX51" s="43" t="n"/>
      <c r="GGY51" s="43" t="n"/>
      <c r="GGZ51" s="51" t="n"/>
      <c r="GHA51" s="51" t="n"/>
      <c r="GHF51" s="50" t="n"/>
      <c r="GHG51" s="43" t="n"/>
      <c r="GHH51" s="43" t="n"/>
      <c r="GHI51" s="51" t="n"/>
      <c r="GHJ51" s="51" t="n"/>
      <c r="GHO51" s="50" t="n"/>
      <c r="GHP51" s="43" t="n"/>
      <c r="GHQ51" s="43" t="n"/>
      <c r="GHR51" s="51" t="n"/>
      <c r="GHS51" s="51" t="n"/>
      <c r="GHX51" s="50" t="n"/>
      <c r="GHY51" s="43" t="n"/>
      <c r="GHZ51" s="43" t="n"/>
      <c r="GIA51" s="51" t="n"/>
      <c r="GIB51" s="51" t="n"/>
      <c r="GIG51" s="50" t="n"/>
      <c r="GIH51" s="43" t="n"/>
      <c r="GII51" s="43" t="n"/>
      <c r="GIJ51" s="51" t="n"/>
      <c r="GIK51" s="51" t="n"/>
      <c r="GIP51" s="50" t="n"/>
      <c r="GIQ51" s="43" t="n"/>
      <c r="GIR51" s="43" t="n"/>
      <c r="GIS51" s="51" t="n"/>
      <c r="GIT51" s="51" t="n"/>
      <c r="GIY51" s="50" t="n"/>
      <c r="GIZ51" s="43" t="n"/>
      <c r="GJA51" s="43" t="n"/>
      <c r="GJB51" s="51" t="n"/>
      <c r="GJC51" s="51" t="n"/>
      <c r="GJH51" s="50" t="n"/>
      <c r="GJI51" s="43" t="n"/>
      <c r="GJJ51" s="43" t="n"/>
      <c r="GJK51" s="51" t="n"/>
      <c r="GJL51" s="51" t="n"/>
      <c r="GJQ51" s="50" t="n"/>
      <c r="GJR51" s="43" t="n"/>
      <c r="GJS51" s="43" t="n"/>
      <c r="GJT51" s="51" t="n"/>
      <c r="GJU51" s="51" t="n"/>
      <c r="GJZ51" s="50" t="n"/>
      <c r="GKA51" s="43" t="n"/>
      <c r="GKB51" s="43" t="n"/>
      <c r="GKC51" s="51" t="n"/>
      <c r="GKD51" s="51" t="n"/>
      <c r="GKI51" s="50" t="n"/>
      <c r="GKJ51" s="43" t="n"/>
      <c r="GKK51" s="43" t="n"/>
      <c r="GKL51" s="51" t="n"/>
      <c r="GKM51" s="51" t="n"/>
      <c r="GKR51" s="50" t="n"/>
      <c r="GKS51" s="43" t="n"/>
      <c r="GKT51" s="43" t="n"/>
      <c r="GKU51" s="51" t="n"/>
      <c r="GKV51" s="51" t="n"/>
      <c r="GLA51" s="50" t="n"/>
      <c r="GLB51" s="43" t="n"/>
      <c r="GLC51" s="43" t="n"/>
      <c r="GLD51" s="51" t="n"/>
      <c r="GLE51" s="51" t="n"/>
      <c r="GLJ51" s="50" t="n"/>
      <c r="GLK51" s="43" t="n"/>
      <c r="GLL51" s="43" t="n"/>
      <c r="GLM51" s="51" t="n"/>
      <c r="GLN51" s="51" t="n"/>
      <c r="GLS51" s="50" t="n"/>
      <c r="GLT51" s="43" t="n"/>
      <c r="GLU51" s="43" t="n"/>
      <c r="GLV51" s="51" t="n"/>
      <c r="GLW51" s="51" t="n"/>
      <c r="GMB51" s="50" t="n"/>
      <c r="GMC51" s="43" t="n"/>
      <c r="GMD51" s="43" t="n"/>
      <c r="GME51" s="51" t="n"/>
      <c r="GMF51" s="51" t="n"/>
      <c r="GMK51" s="50" t="n"/>
      <c r="GML51" s="43" t="n"/>
      <c r="GMM51" s="43" t="n"/>
      <c r="GMN51" s="51" t="n"/>
      <c r="GMO51" s="51" t="n"/>
      <c r="GMT51" s="50" t="n"/>
      <c r="GMU51" s="43" t="n"/>
      <c r="GMV51" s="43" t="n"/>
      <c r="GMW51" s="51" t="n"/>
      <c r="GMX51" s="51" t="n"/>
      <c r="GNC51" s="50" t="n"/>
      <c r="GND51" s="43" t="n"/>
      <c r="GNE51" s="43" t="n"/>
      <c r="GNF51" s="51" t="n"/>
      <c r="GNG51" s="51" t="n"/>
      <c r="GNL51" s="50" t="n"/>
      <c r="GNM51" s="43" t="n"/>
      <c r="GNN51" s="43" t="n"/>
      <c r="GNO51" s="51" t="n"/>
      <c r="GNP51" s="51" t="n"/>
      <c r="GNU51" s="50" t="n"/>
      <c r="GNV51" s="43" t="n"/>
      <c r="GNW51" s="43" t="n"/>
      <c r="GNX51" s="51" t="n"/>
      <c r="GNY51" s="51" t="n"/>
      <c r="GOD51" s="50" t="n"/>
      <c r="GOE51" s="43" t="n"/>
      <c r="GOF51" s="43" t="n"/>
      <c r="GOG51" s="51" t="n"/>
      <c r="GOH51" s="51" t="n"/>
      <c r="GOM51" s="50" t="n"/>
      <c r="GON51" s="43" t="n"/>
      <c r="GOO51" s="43" t="n"/>
      <c r="GOP51" s="51" t="n"/>
      <c r="GOQ51" s="51" t="n"/>
      <c r="GOV51" s="50" t="n"/>
      <c r="GOW51" s="43" t="n"/>
      <c r="GOX51" s="43" t="n"/>
      <c r="GOY51" s="51" t="n"/>
      <c r="GOZ51" s="51" t="n"/>
      <c r="GPE51" s="50" t="n"/>
      <c r="GPF51" s="43" t="n"/>
      <c r="GPG51" s="43" t="n"/>
      <c r="GPH51" s="51" t="n"/>
      <c r="GPI51" s="51" t="n"/>
      <c r="GPN51" s="50" t="n"/>
      <c r="GPO51" s="43" t="n"/>
      <c r="GPP51" s="43" t="n"/>
      <c r="GPQ51" s="51" t="n"/>
      <c r="GPR51" s="51" t="n"/>
      <c r="GPW51" s="50" t="n"/>
      <c r="GPX51" s="43" t="n"/>
      <c r="GPY51" s="43" t="n"/>
      <c r="GPZ51" s="51" t="n"/>
      <c r="GQA51" s="51" t="n"/>
      <c r="GQF51" s="50" t="n"/>
      <c r="GQG51" s="43" t="n"/>
      <c r="GQH51" s="43" t="n"/>
      <c r="GQI51" s="51" t="n"/>
      <c r="GQJ51" s="51" t="n"/>
      <c r="GQO51" s="50" t="n"/>
      <c r="GQP51" s="43" t="n"/>
      <c r="GQQ51" s="43" t="n"/>
      <c r="GQR51" s="51" t="n"/>
      <c r="GQS51" s="51" t="n"/>
      <c r="GQX51" s="50" t="n"/>
      <c r="GQY51" s="43" t="n"/>
      <c r="GQZ51" s="43" t="n"/>
      <c r="GRA51" s="51" t="n"/>
      <c r="GRB51" s="51" t="n"/>
      <c r="GRG51" s="50" t="n"/>
      <c r="GRH51" s="43" t="n"/>
      <c r="GRI51" s="43" t="n"/>
      <c r="GRJ51" s="51" t="n"/>
      <c r="GRK51" s="51" t="n"/>
      <c r="GRP51" s="50" t="n"/>
      <c r="GRQ51" s="43" t="n"/>
      <c r="GRR51" s="43" t="n"/>
      <c r="GRS51" s="51" t="n"/>
      <c r="GRT51" s="51" t="n"/>
      <c r="GRY51" s="50" t="n"/>
      <c r="GRZ51" s="43" t="n"/>
      <c r="GSA51" s="43" t="n"/>
      <c r="GSB51" s="51" t="n"/>
      <c r="GSC51" s="51" t="n"/>
      <c r="GSH51" s="50" t="n"/>
      <c r="GSI51" s="43" t="n"/>
      <c r="GSJ51" s="43" t="n"/>
      <c r="GSK51" s="51" t="n"/>
      <c r="GSL51" s="51" t="n"/>
      <c r="GSQ51" s="50" t="n"/>
      <c r="GSR51" s="43" t="n"/>
      <c r="GSS51" s="43" t="n"/>
      <c r="GST51" s="51" t="n"/>
      <c r="GSU51" s="51" t="n"/>
      <c r="GSZ51" s="50" t="n"/>
      <c r="GTA51" s="43" t="n"/>
      <c r="GTB51" s="43" t="n"/>
      <c r="GTC51" s="51" t="n"/>
      <c r="GTD51" s="51" t="n"/>
      <c r="GTI51" s="50" t="n"/>
      <c r="GTJ51" s="43" t="n"/>
      <c r="GTK51" s="43" t="n"/>
      <c r="GTL51" s="51" t="n"/>
      <c r="GTM51" s="51" t="n"/>
      <c r="GTR51" s="50" t="n"/>
      <c r="GTS51" s="43" t="n"/>
      <c r="GTT51" s="43" t="n"/>
      <c r="GTU51" s="51" t="n"/>
      <c r="GTV51" s="51" t="n"/>
      <c r="GUA51" s="50" t="n"/>
      <c r="GUB51" s="43" t="n"/>
      <c r="GUC51" s="43" t="n"/>
      <c r="GUD51" s="51" t="n"/>
      <c r="GUE51" s="51" t="n"/>
      <c r="GUJ51" s="50" t="n"/>
      <c r="GUK51" s="43" t="n"/>
      <c r="GUL51" s="43" t="n"/>
      <c r="GUM51" s="51" t="n"/>
      <c r="GUN51" s="51" t="n"/>
      <c r="GUS51" s="50" t="n"/>
      <c r="GUT51" s="43" t="n"/>
      <c r="GUU51" s="43" t="n"/>
      <c r="GUV51" s="51" t="n"/>
      <c r="GUW51" s="51" t="n"/>
      <c r="GVB51" s="50" t="n"/>
      <c r="GVC51" s="43" t="n"/>
      <c r="GVD51" s="43" t="n"/>
      <c r="GVE51" s="51" t="n"/>
      <c r="GVF51" s="51" t="n"/>
      <c r="GVK51" s="50" t="n"/>
      <c r="GVL51" s="43" t="n"/>
      <c r="GVM51" s="43" t="n"/>
      <c r="GVN51" s="51" t="n"/>
      <c r="GVO51" s="51" t="n"/>
      <c r="GVT51" s="50" t="n"/>
      <c r="GVU51" s="43" t="n"/>
      <c r="GVV51" s="43" t="n"/>
      <c r="GVW51" s="51" t="n"/>
      <c r="GVX51" s="51" t="n"/>
      <c r="GWC51" s="50" t="n"/>
      <c r="GWD51" s="43" t="n"/>
      <c r="GWE51" s="43" t="n"/>
      <c r="GWF51" s="51" t="n"/>
      <c r="GWG51" s="51" t="n"/>
      <c r="GWL51" s="50" t="n"/>
      <c r="GWM51" s="43" t="n"/>
      <c r="GWN51" s="43" t="n"/>
      <c r="GWO51" s="51" t="n"/>
      <c r="GWP51" s="51" t="n"/>
      <c r="GWU51" s="50" t="n"/>
      <c r="GWV51" s="43" t="n"/>
      <c r="GWW51" s="43" t="n"/>
      <c r="GWX51" s="51" t="n"/>
      <c r="GWY51" s="51" t="n"/>
      <c r="GXD51" s="50" t="n"/>
      <c r="GXE51" s="43" t="n"/>
      <c r="GXF51" s="43" t="n"/>
      <c r="GXG51" s="51" t="n"/>
      <c r="GXH51" s="51" t="n"/>
      <c r="GXM51" s="50" t="n"/>
      <c r="GXN51" s="43" t="n"/>
      <c r="GXO51" s="43" t="n"/>
      <c r="GXP51" s="51" t="n"/>
      <c r="GXQ51" s="51" t="n"/>
      <c r="GXV51" s="50" t="n"/>
      <c r="GXW51" s="43" t="n"/>
      <c r="GXX51" s="43" t="n"/>
      <c r="GXY51" s="51" t="n"/>
      <c r="GXZ51" s="51" t="n"/>
      <c r="GYE51" s="50" t="n"/>
      <c r="GYF51" s="43" t="n"/>
      <c r="GYG51" s="43" t="n"/>
      <c r="GYH51" s="51" t="n"/>
      <c r="GYI51" s="51" t="n"/>
      <c r="GYN51" s="50" t="n"/>
      <c r="GYO51" s="43" t="n"/>
      <c r="GYP51" s="43" t="n"/>
      <c r="GYQ51" s="51" t="n"/>
      <c r="GYR51" s="51" t="n"/>
      <c r="GYW51" s="50" t="n"/>
      <c r="GYX51" s="43" t="n"/>
      <c r="GYY51" s="43" t="n"/>
      <c r="GYZ51" s="51" t="n"/>
      <c r="GZA51" s="51" t="n"/>
      <c r="GZF51" s="50" t="n"/>
      <c r="GZG51" s="43" t="n"/>
      <c r="GZH51" s="43" t="n"/>
      <c r="GZI51" s="51" t="n"/>
      <c r="GZJ51" s="51" t="n"/>
      <c r="GZO51" s="50" t="n"/>
      <c r="GZP51" s="43" t="n"/>
      <c r="GZQ51" s="43" t="n"/>
      <c r="GZR51" s="51" t="n"/>
      <c r="GZS51" s="51" t="n"/>
      <c r="GZX51" s="50" t="n"/>
      <c r="GZY51" s="43" t="n"/>
      <c r="GZZ51" s="43" t="n"/>
      <c r="HAA51" s="51" t="n"/>
      <c r="HAB51" s="51" t="n"/>
      <c r="HAG51" s="50" t="n"/>
      <c r="HAH51" s="43" t="n"/>
      <c r="HAI51" s="43" t="n"/>
      <c r="HAJ51" s="51" t="n"/>
      <c r="HAK51" s="51" t="n"/>
      <c r="HAP51" s="50" t="n"/>
      <c r="HAQ51" s="43" t="n"/>
      <c r="HAR51" s="43" t="n"/>
      <c r="HAS51" s="51" t="n"/>
      <c r="HAT51" s="51" t="n"/>
      <c r="HAY51" s="50" t="n"/>
      <c r="HAZ51" s="43" t="n"/>
      <c r="HBA51" s="43" t="n"/>
      <c r="HBB51" s="51" t="n"/>
      <c r="HBC51" s="51" t="n"/>
      <c r="HBH51" s="50" t="n"/>
      <c r="HBI51" s="43" t="n"/>
      <c r="HBJ51" s="43" t="n"/>
      <c r="HBK51" s="51" t="n"/>
      <c r="HBL51" s="51" t="n"/>
      <c r="HBQ51" s="50" t="n"/>
      <c r="HBR51" s="43" t="n"/>
      <c r="HBS51" s="43" t="n"/>
      <c r="HBT51" s="51" t="n"/>
      <c r="HBU51" s="51" t="n"/>
      <c r="HBZ51" s="50" t="n"/>
      <c r="HCA51" s="43" t="n"/>
      <c r="HCB51" s="43" t="n"/>
      <c r="HCC51" s="51" t="n"/>
      <c r="HCD51" s="51" t="n"/>
      <c r="HCI51" s="50" t="n"/>
      <c r="HCJ51" s="43" t="n"/>
      <c r="HCK51" s="43" t="n"/>
      <c r="HCL51" s="51" t="n"/>
      <c r="HCM51" s="51" t="n"/>
      <c r="HCR51" s="50" t="n"/>
      <c r="HCS51" s="43" t="n"/>
      <c r="HCT51" s="43" t="n"/>
      <c r="HCU51" s="51" t="n"/>
      <c r="HCV51" s="51" t="n"/>
      <c r="HDA51" s="50" t="n"/>
      <c r="HDB51" s="43" t="n"/>
      <c r="HDC51" s="43" t="n"/>
      <c r="HDD51" s="51" t="n"/>
      <c r="HDE51" s="51" t="n"/>
      <c r="HDJ51" s="50" t="n"/>
      <c r="HDK51" s="43" t="n"/>
      <c r="HDL51" s="43" t="n"/>
      <c r="HDM51" s="51" t="n"/>
      <c r="HDN51" s="51" t="n"/>
      <c r="HDS51" s="50" t="n"/>
      <c r="HDT51" s="43" t="n"/>
      <c r="HDU51" s="43" t="n"/>
      <c r="HDV51" s="51" t="n"/>
      <c r="HDW51" s="51" t="n"/>
      <c r="HEB51" s="50" t="n"/>
      <c r="HEC51" s="43" t="n"/>
      <c r="HED51" s="43" t="n"/>
      <c r="HEE51" s="51" t="n"/>
      <c r="HEF51" s="51" t="n"/>
      <c r="HEK51" s="50" t="n"/>
      <c r="HEL51" s="43" t="n"/>
      <c r="HEM51" s="43" t="n"/>
      <c r="HEN51" s="51" t="n"/>
      <c r="HEO51" s="51" t="n"/>
      <c r="HET51" s="50" t="n"/>
      <c r="HEU51" s="43" t="n"/>
      <c r="HEV51" s="43" t="n"/>
      <c r="HEW51" s="51" t="n"/>
      <c r="HEX51" s="51" t="n"/>
      <c r="HFC51" s="50" t="n"/>
      <c r="HFD51" s="43" t="n"/>
      <c r="HFE51" s="43" t="n"/>
      <c r="HFF51" s="51" t="n"/>
      <c r="HFG51" s="51" t="n"/>
      <c r="HFL51" s="50" t="n"/>
      <c r="HFM51" s="43" t="n"/>
      <c r="HFN51" s="43" t="n"/>
      <c r="HFO51" s="51" t="n"/>
      <c r="HFP51" s="51" t="n"/>
      <c r="HFU51" s="50" t="n"/>
      <c r="HFV51" s="43" t="n"/>
      <c r="HFW51" s="43" t="n"/>
      <c r="HFX51" s="51" t="n"/>
      <c r="HFY51" s="51" t="n"/>
      <c r="HGD51" s="50" t="n"/>
      <c r="HGE51" s="43" t="n"/>
      <c r="HGF51" s="43" t="n"/>
      <c r="HGG51" s="51" t="n"/>
      <c r="HGH51" s="51" t="n"/>
      <c r="HGM51" s="50" t="n"/>
      <c r="HGN51" s="43" t="n"/>
      <c r="HGO51" s="43" t="n"/>
      <c r="HGP51" s="51" t="n"/>
      <c r="HGQ51" s="51" t="n"/>
      <c r="HGV51" s="50" t="n"/>
      <c r="HGW51" s="43" t="n"/>
      <c r="HGX51" s="43" t="n"/>
      <c r="HGY51" s="51" t="n"/>
      <c r="HGZ51" s="51" t="n"/>
      <c r="HHE51" s="50" t="n"/>
      <c r="HHF51" s="43" t="n"/>
      <c r="HHG51" s="43" t="n"/>
      <c r="HHH51" s="51" t="n"/>
      <c r="HHI51" s="51" t="n"/>
      <c r="HHN51" s="50" t="n"/>
      <c r="HHO51" s="43" t="n"/>
      <c r="HHP51" s="43" t="n"/>
      <c r="HHQ51" s="51" t="n"/>
      <c r="HHR51" s="51" t="n"/>
      <c r="HHW51" s="50" t="n"/>
      <c r="HHX51" s="43" t="n"/>
      <c r="HHY51" s="43" t="n"/>
      <c r="HHZ51" s="51" t="n"/>
      <c r="HIA51" s="51" t="n"/>
      <c r="HIF51" s="50" t="n"/>
      <c r="HIG51" s="43" t="n"/>
      <c r="HIH51" s="43" t="n"/>
      <c r="HII51" s="51" t="n"/>
      <c r="HIJ51" s="51" t="n"/>
      <c r="HIO51" s="50" t="n"/>
      <c r="HIP51" s="43" t="n"/>
      <c r="HIQ51" s="43" t="n"/>
      <c r="HIR51" s="51" t="n"/>
      <c r="HIS51" s="51" t="n"/>
      <c r="HIX51" s="50" t="n"/>
      <c r="HIY51" s="43" t="n"/>
      <c r="HIZ51" s="43" t="n"/>
      <c r="HJA51" s="51" t="n"/>
      <c r="HJB51" s="51" t="n"/>
      <c r="HJG51" s="50" t="n"/>
      <c r="HJH51" s="43" t="n"/>
      <c r="HJI51" s="43" t="n"/>
      <c r="HJJ51" s="51" t="n"/>
      <c r="HJK51" s="51" t="n"/>
      <c r="HJP51" s="50" t="n"/>
      <c r="HJQ51" s="43" t="n"/>
      <c r="HJR51" s="43" t="n"/>
      <c r="HJS51" s="51" t="n"/>
      <c r="HJT51" s="51" t="n"/>
      <c r="HJY51" s="50" t="n"/>
      <c r="HJZ51" s="43" t="n"/>
      <c r="HKA51" s="43" t="n"/>
      <c r="HKB51" s="51" t="n"/>
      <c r="HKC51" s="51" t="n"/>
      <c r="HKH51" s="50" t="n"/>
      <c r="HKI51" s="43" t="n"/>
      <c r="HKJ51" s="43" t="n"/>
      <c r="HKK51" s="51" t="n"/>
      <c r="HKL51" s="51" t="n"/>
      <c r="HKQ51" s="50" t="n"/>
      <c r="HKR51" s="43" t="n"/>
      <c r="HKS51" s="43" t="n"/>
      <c r="HKT51" s="51" t="n"/>
      <c r="HKU51" s="51" t="n"/>
      <c r="HKZ51" s="50" t="n"/>
      <c r="HLA51" s="43" t="n"/>
      <c r="HLB51" s="43" t="n"/>
      <c r="HLC51" s="51" t="n"/>
      <c r="HLD51" s="51" t="n"/>
      <c r="HLI51" s="50" t="n"/>
      <c r="HLJ51" s="43" t="n"/>
      <c r="HLK51" s="43" t="n"/>
      <c r="HLL51" s="51" t="n"/>
      <c r="HLM51" s="51" t="n"/>
      <c r="HLR51" s="50" t="n"/>
      <c r="HLS51" s="43" t="n"/>
      <c r="HLT51" s="43" t="n"/>
      <c r="HLU51" s="51" t="n"/>
      <c r="HLV51" s="51" t="n"/>
      <c r="HMA51" s="50" t="n"/>
      <c r="HMB51" s="43" t="n"/>
      <c r="HMC51" s="43" t="n"/>
      <c r="HMD51" s="51" t="n"/>
      <c r="HME51" s="51" t="n"/>
      <c r="HMJ51" s="50" t="n"/>
      <c r="HMK51" s="43" t="n"/>
      <c r="HML51" s="43" t="n"/>
      <c r="HMM51" s="51" t="n"/>
      <c r="HMN51" s="51" t="n"/>
      <c r="HMS51" s="50" t="n"/>
      <c r="HMT51" s="43" t="n"/>
      <c r="HMU51" s="43" t="n"/>
      <c r="HMV51" s="51" t="n"/>
      <c r="HMW51" s="51" t="n"/>
      <c r="HNB51" s="50" t="n"/>
      <c r="HNC51" s="43" t="n"/>
      <c r="HND51" s="43" t="n"/>
      <c r="HNE51" s="51" t="n"/>
      <c r="HNF51" s="51" t="n"/>
      <c r="HNK51" s="50" t="n"/>
      <c r="HNL51" s="43" t="n"/>
      <c r="HNM51" s="43" t="n"/>
      <c r="HNN51" s="51" t="n"/>
      <c r="HNO51" s="51" t="n"/>
      <c r="HNT51" s="50" t="n"/>
      <c r="HNU51" s="43" t="n"/>
      <c r="HNV51" s="43" t="n"/>
      <c r="HNW51" s="51" t="n"/>
      <c r="HNX51" s="51" t="n"/>
      <c r="HOC51" s="50" t="n"/>
      <c r="HOD51" s="43" t="n"/>
      <c r="HOE51" s="43" t="n"/>
      <c r="HOF51" s="51" t="n"/>
      <c r="HOG51" s="51" t="n"/>
      <c r="HOL51" s="50" t="n"/>
      <c r="HOM51" s="43" t="n"/>
      <c r="HON51" s="43" t="n"/>
      <c r="HOO51" s="51" t="n"/>
      <c r="HOP51" s="51" t="n"/>
      <c r="HOU51" s="50" t="n"/>
      <c r="HOV51" s="43" t="n"/>
      <c r="HOW51" s="43" t="n"/>
      <c r="HOX51" s="51" t="n"/>
      <c r="HOY51" s="51" t="n"/>
      <c r="HPD51" s="50" t="n"/>
      <c r="HPE51" s="43" t="n"/>
      <c r="HPF51" s="43" t="n"/>
      <c r="HPG51" s="51" t="n"/>
      <c r="HPH51" s="51" t="n"/>
      <c r="HPM51" s="50" t="n"/>
      <c r="HPN51" s="43" t="n"/>
      <c r="HPO51" s="43" t="n"/>
      <c r="HPP51" s="51" t="n"/>
      <c r="HPQ51" s="51" t="n"/>
      <c r="HPV51" s="50" t="n"/>
      <c r="HPW51" s="43" t="n"/>
      <c r="HPX51" s="43" t="n"/>
      <c r="HPY51" s="51" t="n"/>
      <c r="HPZ51" s="51" t="n"/>
      <c r="HQE51" s="50" t="n"/>
      <c r="HQF51" s="43" t="n"/>
      <c r="HQG51" s="43" t="n"/>
      <c r="HQH51" s="51" t="n"/>
      <c r="HQI51" s="51" t="n"/>
      <c r="HQN51" s="50" t="n"/>
      <c r="HQO51" s="43" t="n"/>
      <c r="HQP51" s="43" t="n"/>
      <c r="HQQ51" s="51" t="n"/>
      <c r="HQR51" s="51" t="n"/>
      <c r="HQW51" s="50" t="n"/>
      <c r="HQX51" s="43" t="n"/>
      <c r="HQY51" s="43" t="n"/>
      <c r="HQZ51" s="51" t="n"/>
      <c r="HRA51" s="51" t="n"/>
      <c r="HRF51" s="50" t="n"/>
      <c r="HRG51" s="43" t="n"/>
      <c r="HRH51" s="43" t="n"/>
      <c r="HRI51" s="51" t="n"/>
      <c r="HRJ51" s="51" t="n"/>
      <c r="HRO51" s="50" t="n"/>
      <c r="HRP51" s="43" t="n"/>
      <c r="HRQ51" s="43" t="n"/>
      <c r="HRR51" s="51" t="n"/>
      <c r="HRS51" s="51" t="n"/>
      <c r="HRX51" s="50" t="n"/>
      <c r="HRY51" s="43" t="n"/>
      <c r="HRZ51" s="43" t="n"/>
      <c r="HSA51" s="51" t="n"/>
      <c r="HSB51" s="51" t="n"/>
      <c r="HSG51" s="50" t="n"/>
      <c r="HSH51" s="43" t="n"/>
      <c r="HSI51" s="43" t="n"/>
      <c r="HSJ51" s="51" t="n"/>
      <c r="HSK51" s="51" t="n"/>
      <c r="HSP51" s="50" t="n"/>
      <c r="HSQ51" s="43" t="n"/>
      <c r="HSR51" s="43" t="n"/>
      <c r="HSS51" s="51" t="n"/>
      <c r="HST51" s="51" t="n"/>
      <c r="HSY51" s="50" t="n"/>
      <c r="HSZ51" s="43" t="n"/>
      <c r="HTA51" s="43" t="n"/>
      <c r="HTB51" s="51" t="n"/>
      <c r="HTC51" s="51" t="n"/>
      <c r="HTH51" s="50" t="n"/>
      <c r="HTI51" s="43" t="n"/>
      <c r="HTJ51" s="43" t="n"/>
      <c r="HTK51" s="51" t="n"/>
      <c r="HTL51" s="51" t="n"/>
      <c r="HTQ51" s="50" t="n"/>
      <c r="HTR51" s="43" t="n"/>
      <c r="HTS51" s="43" t="n"/>
      <c r="HTT51" s="51" t="n"/>
      <c r="HTU51" s="51" t="n"/>
      <c r="HTZ51" s="50" t="n"/>
      <c r="HUA51" s="43" t="n"/>
      <c r="HUB51" s="43" t="n"/>
      <c r="HUC51" s="51" t="n"/>
      <c r="HUD51" s="51" t="n"/>
      <c r="HUI51" s="50" t="n"/>
      <c r="HUJ51" s="43" t="n"/>
      <c r="HUK51" s="43" t="n"/>
      <c r="HUL51" s="51" t="n"/>
      <c r="HUM51" s="51" t="n"/>
      <c r="HUR51" s="50" t="n"/>
      <c r="HUS51" s="43" t="n"/>
      <c r="HUT51" s="43" t="n"/>
      <c r="HUU51" s="51" t="n"/>
      <c r="HUV51" s="51" t="n"/>
      <c r="HVA51" s="50" t="n"/>
      <c r="HVB51" s="43" t="n"/>
      <c r="HVC51" s="43" t="n"/>
      <c r="HVD51" s="51" t="n"/>
      <c r="HVE51" s="51" t="n"/>
      <c r="HVJ51" s="50" t="n"/>
      <c r="HVK51" s="43" t="n"/>
      <c r="HVL51" s="43" t="n"/>
      <c r="HVM51" s="51" t="n"/>
      <c r="HVN51" s="51" t="n"/>
      <c r="HVS51" s="50" t="n"/>
      <c r="HVT51" s="43" t="n"/>
      <c r="HVU51" s="43" t="n"/>
      <c r="HVV51" s="51" t="n"/>
      <c r="HVW51" s="51" t="n"/>
      <c r="HWB51" s="50" t="n"/>
      <c r="HWC51" s="43" t="n"/>
      <c r="HWD51" s="43" t="n"/>
      <c r="HWE51" s="51" t="n"/>
      <c r="HWF51" s="51" t="n"/>
      <c r="HWK51" s="50" t="n"/>
      <c r="HWL51" s="43" t="n"/>
      <c r="HWM51" s="43" t="n"/>
      <c r="HWN51" s="51" t="n"/>
      <c r="HWO51" s="51" t="n"/>
      <c r="HWT51" s="50" t="n"/>
      <c r="HWU51" s="43" t="n"/>
      <c r="HWV51" s="43" t="n"/>
      <c r="HWW51" s="51" t="n"/>
      <c r="HWX51" s="51" t="n"/>
      <c r="HXC51" s="50" t="n"/>
      <c r="HXD51" s="43" t="n"/>
      <c r="HXE51" s="43" t="n"/>
      <c r="HXF51" s="51" t="n"/>
      <c r="HXG51" s="51" t="n"/>
      <c r="HXL51" s="50" t="n"/>
      <c r="HXM51" s="43" t="n"/>
      <c r="HXN51" s="43" t="n"/>
      <c r="HXO51" s="51" t="n"/>
      <c r="HXP51" s="51" t="n"/>
      <c r="HXU51" s="50" t="n"/>
      <c r="HXV51" s="43" t="n"/>
      <c r="HXW51" s="43" t="n"/>
      <c r="HXX51" s="51" t="n"/>
      <c r="HXY51" s="51" t="n"/>
      <c r="HYD51" s="50" t="n"/>
      <c r="HYE51" s="43" t="n"/>
      <c r="HYF51" s="43" t="n"/>
      <c r="HYG51" s="51" t="n"/>
      <c r="HYH51" s="51" t="n"/>
      <c r="HYM51" s="50" t="n"/>
      <c r="HYN51" s="43" t="n"/>
      <c r="HYO51" s="43" t="n"/>
      <c r="HYP51" s="51" t="n"/>
      <c r="HYQ51" s="51" t="n"/>
      <c r="HYV51" s="50" t="n"/>
      <c r="HYW51" s="43" t="n"/>
      <c r="HYX51" s="43" t="n"/>
      <c r="HYY51" s="51" t="n"/>
      <c r="HYZ51" s="51" t="n"/>
      <c r="HZE51" s="50" t="n"/>
      <c r="HZF51" s="43" t="n"/>
      <c r="HZG51" s="43" t="n"/>
      <c r="HZH51" s="51" t="n"/>
      <c r="HZI51" s="51" t="n"/>
      <c r="HZN51" s="50" t="n"/>
      <c r="HZO51" s="43" t="n"/>
      <c r="HZP51" s="43" t="n"/>
      <c r="HZQ51" s="51" t="n"/>
      <c r="HZR51" s="51" t="n"/>
      <c r="HZW51" s="50" t="n"/>
      <c r="HZX51" s="43" t="n"/>
      <c r="HZY51" s="43" t="n"/>
      <c r="HZZ51" s="51" t="n"/>
      <c r="IAA51" s="51" t="n"/>
      <c r="IAF51" s="50" t="n"/>
      <c r="IAG51" s="43" t="n"/>
      <c r="IAH51" s="43" t="n"/>
      <c r="IAI51" s="51" t="n"/>
      <c r="IAJ51" s="51" t="n"/>
      <c r="IAO51" s="50" t="n"/>
      <c r="IAP51" s="43" t="n"/>
      <c r="IAQ51" s="43" t="n"/>
      <c r="IAR51" s="51" t="n"/>
      <c r="IAS51" s="51" t="n"/>
      <c r="IAX51" s="50" t="n"/>
      <c r="IAY51" s="43" t="n"/>
      <c r="IAZ51" s="43" t="n"/>
      <c r="IBA51" s="51" t="n"/>
      <c r="IBB51" s="51" t="n"/>
      <c r="IBG51" s="50" t="n"/>
      <c r="IBH51" s="43" t="n"/>
      <c r="IBI51" s="43" t="n"/>
      <c r="IBJ51" s="51" t="n"/>
      <c r="IBK51" s="51" t="n"/>
      <c r="IBP51" s="50" t="n"/>
      <c r="IBQ51" s="43" t="n"/>
      <c r="IBR51" s="43" t="n"/>
      <c r="IBS51" s="51" t="n"/>
      <c r="IBT51" s="51" t="n"/>
      <c r="IBY51" s="50" t="n"/>
      <c r="IBZ51" s="43" t="n"/>
      <c r="ICA51" s="43" t="n"/>
      <c r="ICB51" s="51" t="n"/>
      <c r="ICC51" s="51" t="n"/>
      <c r="ICH51" s="50" t="n"/>
      <c r="ICI51" s="43" t="n"/>
      <c r="ICJ51" s="43" t="n"/>
      <c r="ICK51" s="51" t="n"/>
      <c r="ICL51" s="51" t="n"/>
      <c r="ICQ51" s="50" t="n"/>
      <c r="ICR51" s="43" t="n"/>
      <c r="ICS51" s="43" t="n"/>
      <c r="ICT51" s="51" t="n"/>
      <c r="ICU51" s="51" t="n"/>
      <c r="ICZ51" s="50" t="n"/>
      <c r="IDA51" s="43" t="n"/>
      <c r="IDB51" s="43" t="n"/>
      <c r="IDC51" s="51" t="n"/>
      <c r="IDD51" s="51" t="n"/>
      <c r="IDI51" s="50" t="n"/>
      <c r="IDJ51" s="43" t="n"/>
      <c r="IDK51" s="43" t="n"/>
      <c r="IDL51" s="51" t="n"/>
      <c r="IDM51" s="51" t="n"/>
      <c r="IDR51" s="50" t="n"/>
      <c r="IDS51" s="43" t="n"/>
      <c r="IDT51" s="43" t="n"/>
      <c r="IDU51" s="51" t="n"/>
      <c r="IDV51" s="51" t="n"/>
      <c r="IEA51" s="50" t="n"/>
      <c r="IEB51" s="43" t="n"/>
      <c r="IEC51" s="43" t="n"/>
      <c r="IED51" s="51" t="n"/>
      <c r="IEE51" s="51" t="n"/>
      <c r="IEJ51" s="50" t="n"/>
      <c r="IEK51" s="43" t="n"/>
      <c r="IEL51" s="43" t="n"/>
      <c r="IEM51" s="51" t="n"/>
      <c r="IEN51" s="51" t="n"/>
      <c r="IES51" s="50" t="n"/>
      <c r="IET51" s="43" t="n"/>
      <c r="IEU51" s="43" t="n"/>
      <c r="IEV51" s="51" t="n"/>
      <c r="IEW51" s="51" t="n"/>
      <c r="IFB51" s="50" t="n"/>
      <c r="IFC51" s="43" t="n"/>
      <c r="IFD51" s="43" t="n"/>
      <c r="IFE51" s="51" t="n"/>
      <c r="IFF51" s="51" t="n"/>
      <c r="IFK51" s="50" t="n"/>
      <c r="IFL51" s="43" t="n"/>
      <c r="IFM51" s="43" t="n"/>
      <c r="IFN51" s="51" t="n"/>
      <c r="IFO51" s="51" t="n"/>
      <c r="IFT51" s="50" t="n"/>
      <c r="IFU51" s="43" t="n"/>
      <c r="IFV51" s="43" t="n"/>
      <c r="IFW51" s="51" t="n"/>
      <c r="IFX51" s="51" t="n"/>
      <c r="IGC51" s="50" t="n"/>
      <c r="IGD51" s="43" t="n"/>
      <c r="IGE51" s="43" t="n"/>
      <c r="IGF51" s="51" t="n"/>
      <c r="IGG51" s="51" t="n"/>
      <c r="IGL51" s="50" t="n"/>
      <c r="IGM51" s="43" t="n"/>
      <c r="IGN51" s="43" t="n"/>
      <c r="IGO51" s="51" t="n"/>
      <c r="IGP51" s="51" t="n"/>
      <c r="IGU51" s="50" t="n"/>
      <c r="IGV51" s="43" t="n"/>
      <c r="IGW51" s="43" t="n"/>
      <c r="IGX51" s="51" t="n"/>
      <c r="IGY51" s="51" t="n"/>
      <c r="IHD51" s="50" t="n"/>
      <c r="IHE51" s="43" t="n"/>
      <c r="IHF51" s="43" t="n"/>
      <c r="IHG51" s="51" t="n"/>
      <c r="IHH51" s="51" t="n"/>
      <c r="IHM51" s="50" t="n"/>
      <c r="IHN51" s="43" t="n"/>
      <c r="IHO51" s="43" t="n"/>
      <c r="IHP51" s="51" t="n"/>
      <c r="IHQ51" s="51" t="n"/>
      <c r="IHV51" s="50" t="n"/>
      <c r="IHW51" s="43" t="n"/>
      <c r="IHX51" s="43" t="n"/>
      <c r="IHY51" s="51" t="n"/>
      <c r="IHZ51" s="51" t="n"/>
      <c r="IIE51" s="50" t="n"/>
      <c r="IIF51" s="43" t="n"/>
      <c r="IIG51" s="43" t="n"/>
      <c r="IIH51" s="51" t="n"/>
      <c r="III51" s="51" t="n"/>
      <c r="IIN51" s="50" t="n"/>
      <c r="IIO51" s="43" t="n"/>
      <c r="IIP51" s="43" t="n"/>
      <c r="IIQ51" s="51" t="n"/>
      <c r="IIR51" s="51" t="n"/>
      <c r="IIW51" s="50" t="n"/>
      <c r="IIX51" s="43" t="n"/>
      <c r="IIY51" s="43" t="n"/>
      <c r="IIZ51" s="51" t="n"/>
      <c r="IJA51" s="51" t="n"/>
      <c r="IJF51" s="50" t="n"/>
      <c r="IJG51" s="43" t="n"/>
      <c r="IJH51" s="43" t="n"/>
      <c r="IJI51" s="51" t="n"/>
      <c r="IJJ51" s="51" t="n"/>
      <c r="IJO51" s="50" t="n"/>
      <c r="IJP51" s="43" t="n"/>
      <c r="IJQ51" s="43" t="n"/>
      <c r="IJR51" s="51" t="n"/>
      <c r="IJS51" s="51" t="n"/>
      <c r="IJX51" s="50" t="n"/>
      <c r="IJY51" s="43" t="n"/>
      <c r="IJZ51" s="43" t="n"/>
      <c r="IKA51" s="51" t="n"/>
      <c r="IKB51" s="51" t="n"/>
      <c r="IKG51" s="50" t="n"/>
      <c r="IKH51" s="43" t="n"/>
      <c r="IKI51" s="43" t="n"/>
      <c r="IKJ51" s="51" t="n"/>
      <c r="IKK51" s="51" t="n"/>
      <c r="IKP51" s="50" t="n"/>
      <c r="IKQ51" s="43" t="n"/>
      <c r="IKR51" s="43" t="n"/>
      <c r="IKS51" s="51" t="n"/>
      <c r="IKT51" s="51" t="n"/>
      <c r="IKY51" s="50" t="n"/>
      <c r="IKZ51" s="43" t="n"/>
      <c r="ILA51" s="43" t="n"/>
      <c r="ILB51" s="51" t="n"/>
      <c r="ILC51" s="51" t="n"/>
      <c r="ILH51" s="50" t="n"/>
      <c r="ILI51" s="43" t="n"/>
      <c r="ILJ51" s="43" t="n"/>
      <c r="ILK51" s="51" t="n"/>
      <c r="ILL51" s="51" t="n"/>
      <c r="ILQ51" s="50" t="n"/>
      <c r="ILR51" s="43" t="n"/>
      <c r="ILS51" s="43" t="n"/>
      <c r="ILT51" s="51" t="n"/>
      <c r="ILU51" s="51" t="n"/>
      <c r="ILZ51" s="50" t="n"/>
      <c r="IMA51" s="43" t="n"/>
      <c r="IMB51" s="43" t="n"/>
      <c r="IMC51" s="51" t="n"/>
      <c r="IMD51" s="51" t="n"/>
      <c r="IMI51" s="50" t="n"/>
      <c r="IMJ51" s="43" t="n"/>
      <c r="IMK51" s="43" t="n"/>
      <c r="IML51" s="51" t="n"/>
      <c r="IMM51" s="51" t="n"/>
      <c r="IMR51" s="50" t="n"/>
      <c r="IMS51" s="43" t="n"/>
      <c r="IMT51" s="43" t="n"/>
      <c r="IMU51" s="51" t="n"/>
      <c r="IMV51" s="51" t="n"/>
      <c r="INA51" s="50" t="n"/>
      <c r="INB51" s="43" t="n"/>
      <c r="INC51" s="43" t="n"/>
      <c r="IND51" s="51" t="n"/>
      <c r="INE51" s="51" t="n"/>
      <c r="INJ51" s="50" t="n"/>
      <c r="INK51" s="43" t="n"/>
      <c r="INL51" s="43" t="n"/>
      <c r="INM51" s="51" t="n"/>
      <c r="INN51" s="51" t="n"/>
      <c r="INS51" s="50" t="n"/>
      <c r="INT51" s="43" t="n"/>
      <c r="INU51" s="43" t="n"/>
      <c r="INV51" s="51" t="n"/>
      <c r="INW51" s="51" t="n"/>
      <c r="IOB51" s="50" t="n"/>
      <c r="IOC51" s="43" t="n"/>
      <c r="IOD51" s="43" t="n"/>
      <c r="IOE51" s="51" t="n"/>
      <c r="IOF51" s="51" t="n"/>
      <c r="IOK51" s="50" t="n"/>
      <c r="IOL51" s="43" t="n"/>
      <c r="IOM51" s="43" t="n"/>
      <c r="ION51" s="51" t="n"/>
      <c r="IOO51" s="51" t="n"/>
      <c r="IOT51" s="50" t="n"/>
      <c r="IOU51" s="43" t="n"/>
      <c r="IOV51" s="43" t="n"/>
      <c r="IOW51" s="51" t="n"/>
      <c r="IOX51" s="51" t="n"/>
      <c r="IPC51" s="50" t="n"/>
      <c r="IPD51" s="43" t="n"/>
      <c r="IPE51" s="43" t="n"/>
      <c r="IPF51" s="51" t="n"/>
      <c r="IPG51" s="51" t="n"/>
      <c r="IPL51" s="50" t="n"/>
      <c r="IPM51" s="43" t="n"/>
      <c r="IPN51" s="43" t="n"/>
      <c r="IPO51" s="51" t="n"/>
      <c r="IPP51" s="51" t="n"/>
      <c r="IPU51" s="50" t="n"/>
      <c r="IPV51" s="43" t="n"/>
      <c r="IPW51" s="43" t="n"/>
      <c r="IPX51" s="51" t="n"/>
      <c r="IPY51" s="51" t="n"/>
      <c r="IQD51" s="50" t="n"/>
      <c r="IQE51" s="43" t="n"/>
      <c r="IQF51" s="43" t="n"/>
      <c r="IQG51" s="51" t="n"/>
      <c r="IQH51" s="51" t="n"/>
      <c r="IQM51" s="50" t="n"/>
      <c r="IQN51" s="43" t="n"/>
      <c r="IQO51" s="43" t="n"/>
      <c r="IQP51" s="51" t="n"/>
      <c r="IQQ51" s="51" t="n"/>
      <c r="IQV51" s="50" t="n"/>
      <c r="IQW51" s="43" t="n"/>
      <c r="IQX51" s="43" t="n"/>
      <c r="IQY51" s="51" t="n"/>
      <c r="IQZ51" s="51" t="n"/>
      <c r="IRE51" s="50" t="n"/>
      <c r="IRF51" s="43" t="n"/>
      <c r="IRG51" s="43" t="n"/>
      <c r="IRH51" s="51" t="n"/>
      <c r="IRI51" s="51" t="n"/>
      <c r="IRN51" s="50" t="n"/>
      <c r="IRO51" s="43" t="n"/>
      <c r="IRP51" s="43" t="n"/>
      <c r="IRQ51" s="51" t="n"/>
      <c r="IRR51" s="51" t="n"/>
      <c r="IRW51" s="50" t="n"/>
      <c r="IRX51" s="43" t="n"/>
      <c r="IRY51" s="43" t="n"/>
      <c r="IRZ51" s="51" t="n"/>
      <c r="ISA51" s="51" t="n"/>
      <c r="ISF51" s="50" t="n"/>
      <c r="ISG51" s="43" t="n"/>
      <c r="ISH51" s="43" t="n"/>
      <c r="ISI51" s="51" t="n"/>
      <c r="ISJ51" s="51" t="n"/>
      <c r="ISO51" s="50" t="n"/>
      <c r="ISP51" s="43" t="n"/>
      <c r="ISQ51" s="43" t="n"/>
      <c r="ISR51" s="51" t="n"/>
      <c r="ISS51" s="51" t="n"/>
      <c r="ISX51" s="50" t="n"/>
      <c r="ISY51" s="43" t="n"/>
      <c r="ISZ51" s="43" t="n"/>
      <c r="ITA51" s="51" t="n"/>
      <c r="ITB51" s="51" t="n"/>
      <c r="ITG51" s="50" t="n"/>
      <c r="ITH51" s="43" t="n"/>
      <c r="ITI51" s="43" t="n"/>
      <c r="ITJ51" s="51" t="n"/>
      <c r="ITK51" s="51" t="n"/>
      <c r="ITP51" s="50" t="n"/>
      <c r="ITQ51" s="43" t="n"/>
      <c r="ITR51" s="43" t="n"/>
      <c r="ITS51" s="51" t="n"/>
      <c r="ITT51" s="51" t="n"/>
      <c r="ITY51" s="50" t="n"/>
      <c r="ITZ51" s="43" t="n"/>
      <c r="IUA51" s="43" t="n"/>
      <c r="IUB51" s="51" t="n"/>
      <c r="IUC51" s="51" t="n"/>
      <c r="IUH51" s="50" t="n"/>
      <c r="IUI51" s="43" t="n"/>
      <c r="IUJ51" s="43" t="n"/>
      <c r="IUK51" s="51" t="n"/>
      <c r="IUL51" s="51" t="n"/>
      <c r="IUQ51" s="50" t="n"/>
      <c r="IUR51" s="43" t="n"/>
      <c r="IUS51" s="43" t="n"/>
      <c r="IUT51" s="51" t="n"/>
      <c r="IUU51" s="51" t="n"/>
      <c r="IUZ51" s="50" t="n"/>
      <c r="IVA51" s="43" t="n"/>
      <c r="IVB51" s="43" t="n"/>
      <c r="IVC51" s="51" t="n"/>
      <c r="IVD51" s="51" t="n"/>
      <c r="IVI51" s="50" t="n"/>
      <c r="IVJ51" s="43" t="n"/>
      <c r="IVK51" s="43" t="n"/>
      <c r="IVL51" s="51" t="n"/>
      <c r="IVM51" s="51" t="n"/>
      <c r="IVR51" s="50" t="n"/>
      <c r="IVS51" s="43" t="n"/>
      <c r="IVT51" s="43" t="n"/>
      <c r="IVU51" s="51" t="n"/>
      <c r="IVV51" s="51" t="n"/>
      <c r="IWA51" s="50" t="n"/>
      <c r="IWB51" s="43" t="n"/>
      <c r="IWC51" s="43" t="n"/>
      <c r="IWD51" s="51" t="n"/>
      <c r="IWE51" s="51" t="n"/>
      <c r="IWJ51" s="50" t="n"/>
      <c r="IWK51" s="43" t="n"/>
      <c r="IWL51" s="43" t="n"/>
      <c r="IWM51" s="51" t="n"/>
      <c r="IWN51" s="51" t="n"/>
      <c r="IWS51" s="50" t="n"/>
      <c r="IWT51" s="43" t="n"/>
      <c r="IWU51" s="43" t="n"/>
      <c r="IWV51" s="51" t="n"/>
      <c r="IWW51" s="51" t="n"/>
      <c r="IXB51" s="50" t="n"/>
      <c r="IXC51" s="43" t="n"/>
      <c r="IXD51" s="43" t="n"/>
      <c r="IXE51" s="51" t="n"/>
      <c r="IXF51" s="51" t="n"/>
      <c r="IXK51" s="50" t="n"/>
      <c r="IXL51" s="43" t="n"/>
      <c r="IXM51" s="43" t="n"/>
      <c r="IXN51" s="51" t="n"/>
      <c r="IXO51" s="51" t="n"/>
      <c r="IXT51" s="50" t="n"/>
      <c r="IXU51" s="43" t="n"/>
      <c r="IXV51" s="43" t="n"/>
      <c r="IXW51" s="51" t="n"/>
      <c r="IXX51" s="51" t="n"/>
      <c r="IYC51" s="50" t="n"/>
      <c r="IYD51" s="43" t="n"/>
      <c r="IYE51" s="43" t="n"/>
      <c r="IYF51" s="51" t="n"/>
      <c r="IYG51" s="51" t="n"/>
      <c r="IYL51" s="50" t="n"/>
      <c r="IYM51" s="43" t="n"/>
      <c r="IYN51" s="43" t="n"/>
      <c r="IYO51" s="51" t="n"/>
      <c r="IYP51" s="51" t="n"/>
      <c r="IYU51" s="50" t="n"/>
      <c r="IYV51" s="43" t="n"/>
      <c r="IYW51" s="43" t="n"/>
      <c r="IYX51" s="51" t="n"/>
      <c r="IYY51" s="51" t="n"/>
      <c r="IZD51" s="50" t="n"/>
      <c r="IZE51" s="43" t="n"/>
      <c r="IZF51" s="43" t="n"/>
      <c r="IZG51" s="51" t="n"/>
      <c r="IZH51" s="51" t="n"/>
      <c r="IZM51" s="50" t="n"/>
      <c r="IZN51" s="43" t="n"/>
      <c r="IZO51" s="43" t="n"/>
      <c r="IZP51" s="51" t="n"/>
      <c r="IZQ51" s="51" t="n"/>
      <c r="IZV51" s="50" t="n"/>
      <c r="IZW51" s="43" t="n"/>
      <c r="IZX51" s="43" t="n"/>
      <c r="IZY51" s="51" t="n"/>
      <c r="IZZ51" s="51" t="n"/>
      <c r="JAE51" s="50" t="n"/>
      <c r="JAF51" s="43" t="n"/>
      <c r="JAG51" s="43" t="n"/>
      <c r="JAH51" s="51" t="n"/>
      <c r="JAI51" s="51" t="n"/>
      <c r="JAN51" s="50" t="n"/>
      <c r="JAO51" s="43" t="n"/>
      <c r="JAP51" s="43" t="n"/>
      <c r="JAQ51" s="51" t="n"/>
      <c r="JAR51" s="51" t="n"/>
      <c r="JAW51" s="50" t="n"/>
      <c r="JAX51" s="43" t="n"/>
      <c r="JAY51" s="43" t="n"/>
      <c r="JAZ51" s="51" t="n"/>
      <c r="JBA51" s="51" t="n"/>
      <c r="JBF51" s="50" t="n"/>
      <c r="JBG51" s="43" t="n"/>
      <c r="JBH51" s="43" t="n"/>
      <c r="JBI51" s="51" t="n"/>
      <c r="JBJ51" s="51" t="n"/>
      <c r="JBO51" s="50" t="n"/>
      <c r="JBP51" s="43" t="n"/>
      <c r="JBQ51" s="43" t="n"/>
      <c r="JBR51" s="51" t="n"/>
      <c r="JBS51" s="51" t="n"/>
      <c r="JBX51" s="50" t="n"/>
      <c r="JBY51" s="43" t="n"/>
      <c r="JBZ51" s="43" t="n"/>
      <c r="JCA51" s="51" t="n"/>
      <c r="JCB51" s="51" t="n"/>
      <c r="JCG51" s="50" t="n"/>
      <c r="JCH51" s="43" t="n"/>
      <c r="JCI51" s="43" t="n"/>
      <c r="JCJ51" s="51" t="n"/>
      <c r="JCK51" s="51" t="n"/>
      <c r="JCP51" s="50" t="n"/>
      <c r="JCQ51" s="43" t="n"/>
      <c r="JCR51" s="43" t="n"/>
      <c r="JCS51" s="51" t="n"/>
      <c r="JCT51" s="51" t="n"/>
      <c r="JCY51" s="50" t="n"/>
      <c r="JCZ51" s="43" t="n"/>
      <c r="JDA51" s="43" t="n"/>
      <c r="JDB51" s="51" t="n"/>
      <c r="JDC51" s="51" t="n"/>
      <c r="JDH51" s="50" t="n"/>
      <c r="JDI51" s="43" t="n"/>
      <c r="JDJ51" s="43" t="n"/>
      <c r="JDK51" s="51" t="n"/>
      <c r="JDL51" s="51" t="n"/>
      <c r="JDQ51" s="50" t="n"/>
      <c r="JDR51" s="43" t="n"/>
      <c r="JDS51" s="43" t="n"/>
      <c r="JDT51" s="51" t="n"/>
      <c r="JDU51" s="51" t="n"/>
      <c r="JDZ51" s="50" t="n"/>
      <c r="JEA51" s="43" t="n"/>
      <c r="JEB51" s="43" t="n"/>
      <c r="JEC51" s="51" t="n"/>
      <c r="JED51" s="51" t="n"/>
      <c r="JEI51" s="50" t="n"/>
      <c r="JEJ51" s="43" t="n"/>
      <c r="JEK51" s="43" t="n"/>
      <c r="JEL51" s="51" t="n"/>
      <c r="JEM51" s="51" t="n"/>
      <c r="JER51" s="50" t="n"/>
      <c r="JES51" s="43" t="n"/>
      <c r="JET51" s="43" t="n"/>
      <c r="JEU51" s="51" t="n"/>
      <c r="JEV51" s="51" t="n"/>
      <c r="JFA51" s="50" t="n"/>
      <c r="JFB51" s="43" t="n"/>
      <c r="JFC51" s="43" t="n"/>
      <c r="JFD51" s="51" t="n"/>
      <c r="JFE51" s="51" t="n"/>
      <c r="JFJ51" s="50" t="n"/>
      <c r="JFK51" s="43" t="n"/>
      <c r="JFL51" s="43" t="n"/>
      <c r="JFM51" s="51" t="n"/>
      <c r="JFN51" s="51" t="n"/>
      <c r="JFS51" s="50" t="n"/>
      <c r="JFT51" s="43" t="n"/>
      <c r="JFU51" s="43" t="n"/>
      <c r="JFV51" s="51" t="n"/>
      <c r="JFW51" s="51" t="n"/>
      <c r="JGB51" s="50" t="n"/>
      <c r="JGC51" s="43" t="n"/>
      <c r="JGD51" s="43" t="n"/>
      <c r="JGE51" s="51" t="n"/>
      <c r="JGF51" s="51" t="n"/>
      <c r="JGK51" s="50" t="n"/>
      <c r="JGL51" s="43" t="n"/>
      <c r="JGM51" s="43" t="n"/>
      <c r="JGN51" s="51" t="n"/>
      <c r="JGO51" s="51" t="n"/>
      <c r="JGT51" s="50" t="n"/>
      <c r="JGU51" s="43" t="n"/>
      <c r="JGV51" s="43" t="n"/>
      <c r="JGW51" s="51" t="n"/>
      <c r="JGX51" s="51" t="n"/>
      <c r="JHC51" s="50" t="n"/>
      <c r="JHD51" s="43" t="n"/>
      <c r="JHE51" s="43" t="n"/>
      <c r="JHF51" s="51" t="n"/>
      <c r="JHG51" s="51" t="n"/>
      <c r="JHL51" s="50" t="n"/>
      <c r="JHM51" s="43" t="n"/>
      <c r="JHN51" s="43" t="n"/>
      <c r="JHO51" s="51" t="n"/>
      <c r="JHP51" s="51" t="n"/>
      <c r="JHU51" s="50" t="n"/>
      <c r="JHV51" s="43" t="n"/>
      <c r="JHW51" s="43" t="n"/>
      <c r="JHX51" s="51" t="n"/>
      <c r="JHY51" s="51" t="n"/>
      <c r="JID51" s="50" t="n"/>
      <c r="JIE51" s="43" t="n"/>
      <c r="JIF51" s="43" t="n"/>
      <c r="JIG51" s="51" t="n"/>
      <c r="JIH51" s="51" t="n"/>
      <c r="JIM51" s="50" t="n"/>
      <c r="JIN51" s="43" t="n"/>
      <c r="JIO51" s="43" t="n"/>
      <c r="JIP51" s="51" t="n"/>
      <c r="JIQ51" s="51" t="n"/>
      <c r="JIV51" s="50" t="n"/>
      <c r="JIW51" s="43" t="n"/>
      <c r="JIX51" s="43" t="n"/>
      <c r="JIY51" s="51" t="n"/>
      <c r="JIZ51" s="51" t="n"/>
      <c r="JJE51" s="50" t="n"/>
      <c r="JJF51" s="43" t="n"/>
      <c r="JJG51" s="43" t="n"/>
      <c r="JJH51" s="51" t="n"/>
      <c r="JJI51" s="51" t="n"/>
      <c r="JJN51" s="50" t="n"/>
      <c r="JJO51" s="43" t="n"/>
      <c r="JJP51" s="43" t="n"/>
      <c r="JJQ51" s="51" t="n"/>
      <c r="JJR51" s="51" t="n"/>
      <c r="JJW51" s="50" t="n"/>
      <c r="JJX51" s="43" t="n"/>
      <c r="JJY51" s="43" t="n"/>
      <c r="JJZ51" s="51" t="n"/>
      <c r="JKA51" s="51" t="n"/>
      <c r="JKF51" s="50" t="n"/>
      <c r="JKG51" s="43" t="n"/>
      <c r="JKH51" s="43" t="n"/>
      <c r="JKI51" s="51" t="n"/>
      <c r="JKJ51" s="51" t="n"/>
      <c r="JKO51" s="50" t="n"/>
      <c r="JKP51" s="43" t="n"/>
      <c r="JKQ51" s="43" t="n"/>
      <c r="JKR51" s="51" t="n"/>
      <c r="JKS51" s="51" t="n"/>
      <c r="JKX51" s="50" t="n"/>
      <c r="JKY51" s="43" t="n"/>
      <c r="JKZ51" s="43" t="n"/>
      <c r="JLA51" s="51" t="n"/>
      <c r="JLB51" s="51" t="n"/>
      <c r="JLG51" s="50" t="n"/>
      <c r="JLH51" s="43" t="n"/>
      <c r="JLI51" s="43" t="n"/>
      <c r="JLJ51" s="51" t="n"/>
      <c r="JLK51" s="51" t="n"/>
      <c r="JLP51" s="50" t="n"/>
      <c r="JLQ51" s="43" t="n"/>
      <c r="JLR51" s="43" t="n"/>
      <c r="JLS51" s="51" t="n"/>
      <c r="JLT51" s="51" t="n"/>
      <c r="JLY51" s="50" t="n"/>
      <c r="JLZ51" s="43" t="n"/>
      <c r="JMA51" s="43" t="n"/>
      <c r="JMB51" s="51" t="n"/>
      <c r="JMC51" s="51" t="n"/>
      <c r="JMH51" s="50" t="n"/>
      <c r="JMI51" s="43" t="n"/>
      <c r="JMJ51" s="43" t="n"/>
      <c r="JMK51" s="51" t="n"/>
      <c r="JML51" s="51" t="n"/>
      <c r="JMQ51" s="50" t="n"/>
      <c r="JMR51" s="43" t="n"/>
      <c r="JMS51" s="43" t="n"/>
      <c r="JMT51" s="51" t="n"/>
      <c r="JMU51" s="51" t="n"/>
      <c r="JMZ51" s="50" t="n"/>
      <c r="JNA51" s="43" t="n"/>
      <c r="JNB51" s="43" t="n"/>
      <c r="JNC51" s="51" t="n"/>
      <c r="JND51" s="51" t="n"/>
      <c r="JNI51" s="50" t="n"/>
      <c r="JNJ51" s="43" t="n"/>
      <c r="JNK51" s="43" t="n"/>
      <c r="JNL51" s="51" t="n"/>
      <c r="JNM51" s="51" t="n"/>
      <c r="JNR51" s="50" t="n"/>
      <c r="JNS51" s="43" t="n"/>
      <c r="JNT51" s="43" t="n"/>
      <c r="JNU51" s="51" t="n"/>
      <c r="JNV51" s="51" t="n"/>
      <c r="JOA51" s="50" t="n"/>
      <c r="JOB51" s="43" t="n"/>
      <c r="JOC51" s="43" t="n"/>
      <c r="JOD51" s="51" t="n"/>
      <c r="JOE51" s="51" t="n"/>
      <c r="JOJ51" s="50" t="n"/>
      <c r="JOK51" s="43" t="n"/>
      <c r="JOL51" s="43" t="n"/>
      <c r="JOM51" s="51" t="n"/>
      <c r="JON51" s="51" t="n"/>
      <c r="JOS51" s="50" t="n"/>
      <c r="JOT51" s="43" t="n"/>
      <c r="JOU51" s="43" t="n"/>
      <c r="JOV51" s="51" t="n"/>
      <c r="JOW51" s="51" t="n"/>
      <c r="JPB51" s="50" t="n"/>
      <c r="JPC51" s="43" t="n"/>
      <c r="JPD51" s="43" t="n"/>
      <c r="JPE51" s="51" t="n"/>
      <c r="JPF51" s="51" t="n"/>
      <c r="JPK51" s="50" t="n"/>
      <c r="JPL51" s="43" t="n"/>
      <c r="JPM51" s="43" t="n"/>
      <c r="JPN51" s="51" t="n"/>
      <c r="JPO51" s="51" t="n"/>
      <c r="JPT51" s="50" t="n"/>
      <c r="JPU51" s="43" t="n"/>
      <c r="JPV51" s="43" t="n"/>
      <c r="JPW51" s="51" t="n"/>
      <c r="JPX51" s="51" t="n"/>
      <c r="JQC51" s="50" t="n"/>
      <c r="JQD51" s="43" t="n"/>
      <c r="JQE51" s="43" t="n"/>
      <c r="JQF51" s="51" t="n"/>
      <c r="JQG51" s="51" t="n"/>
      <c r="JQL51" s="50" t="n"/>
      <c r="JQM51" s="43" t="n"/>
      <c r="JQN51" s="43" t="n"/>
      <c r="JQO51" s="51" t="n"/>
      <c r="JQP51" s="51" t="n"/>
      <c r="JQU51" s="50" t="n"/>
      <c r="JQV51" s="43" t="n"/>
      <c r="JQW51" s="43" t="n"/>
      <c r="JQX51" s="51" t="n"/>
      <c r="JQY51" s="51" t="n"/>
      <c r="JRD51" s="50" t="n"/>
      <c r="JRE51" s="43" t="n"/>
      <c r="JRF51" s="43" t="n"/>
      <c r="JRG51" s="51" t="n"/>
      <c r="JRH51" s="51" t="n"/>
      <c r="JRM51" s="50" t="n"/>
      <c r="JRN51" s="43" t="n"/>
      <c r="JRO51" s="43" t="n"/>
      <c r="JRP51" s="51" t="n"/>
      <c r="JRQ51" s="51" t="n"/>
      <c r="JRV51" s="50" t="n"/>
      <c r="JRW51" s="43" t="n"/>
      <c r="JRX51" s="43" t="n"/>
      <c r="JRY51" s="51" t="n"/>
      <c r="JRZ51" s="51" t="n"/>
      <c r="JSE51" s="50" t="n"/>
      <c r="JSF51" s="43" t="n"/>
      <c r="JSG51" s="43" t="n"/>
      <c r="JSH51" s="51" t="n"/>
      <c r="JSI51" s="51" t="n"/>
      <c r="JSN51" s="50" t="n"/>
      <c r="JSO51" s="43" t="n"/>
      <c r="JSP51" s="43" t="n"/>
      <c r="JSQ51" s="51" t="n"/>
      <c r="JSR51" s="51" t="n"/>
      <c r="JSW51" s="50" t="n"/>
      <c r="JSX51" s="43" t="n"/>
      <c r="JSY51" s="43" t="n"/>
      <c r="JSZ51" s="51" t="n"/>
      <c r="JTA51" s="51" t="n"/>
      <c r="JTF51" s="50" t="n"/>
      <c r="JTG51" s="43" t="n"/>
      <c r="JTH51" s="43" t="n"/>
      <c r="JTI51" s="51" t="n"/>
      <c r="JTJ51" s="51" t="n"/>
      <c r="JTO51" s="50" t="n"/>
      <c r="JTP51" s="43" t="n"/>
      <c r="JTQ51" s="43" t="n"/>
      <c r="JTR51" s="51" t="n"/>
      <c r="JTS51" s="51" t="n"/>
      <c r="JTX51" s="50" t="n"/>
      <c r="JTY51" s="43" t="n"/>
      <c r="JTZ51" s="43" t="n"/>
      <c r="JUA51" s="51" t="n"/>
      <c r="JUB51" s="51" t="n"/>
      <c r="JUG51" s="50" t="n"/>
      <c r="JUH51" s="43" t="n"/>
      <c r="JUI51" s="43" t="n"/>
      <c r="JUJ51" s="51" t="n"/>
      <c r="JUK51" s="51" t="n"/>
      <c r="JUP51" s="50" t="n"/>
      <c r="JUQ51" s="43" t="n"/>
      <c r="JUR51" s="43" t="n"/>
      <c r="JUS51" s="51" t="n"/>
      <c r="JUT51" s="51" t="n"/>
      <c r="JUY51" s="50" t="n"/>
      <c r="JUZ51" s="43" t="n"/>
      <c r="JVA51" s="43" t="n"/>
      <c r="JVB51" s="51" t="n"/>
      <c r="JVC51" s="51" t="n"/>
      <c r="JVH51" s="50" t="n"/>
      <c r="JVI51" s="43" t="n"/>
      <c r="JVJ51" s="43" t="n"/>
      <c r="JVK51" s="51" t="n"/>
      <c r="JVL51" s="51" t="n"/>
      <c r="JVQ51" s="50" t="n"/>
      <c r="JVR51" s="43" t="n"/>
      <c r="JVS51" s="43" t="n"/>
      <c r="JVT51" s="51" t="n"/>
      <c r="JVU51" s="51" t="n"/>
      <c r="JVZ51" s="50" t="n"/>
      <c r="JWA51" s="43" t="n"/>
      <c r="JWB51" s="43" t="n"/>
      <c r="JWC51" s="51" t="n"/>
      <c r="JWD51" s="51" t="n"/>
      <c r="JWI51" s="50" t="n"/>
      <c r="JWJ51" s="43" t="n"/>
      <c r="JWK51" s="43" t="n"/>
      <c r="JWL51" s="51" t="n"/>
      <c r="JWM51" s="51" t="n"/>
      <c r="JWR51" s="50" t="n"/>
      <c r="JWS51" s="43" t="n"/>
      <c r="JWT51" s="43" t="n"/>
      <c r="JWU51" s="51" t="n"/>
      <c r="JWV51" s="51" t="n"/>
      <c r="JXA51" s="50" t="n"/>
      <c r="JXB51" s="43" t="n"/>
      <c r="JXC51" s="43" t="n"/>
      <c r="JXD51" s="51" t="n"/>
      <c r="JXE51" s="51" t="n"/>
      <c r="JXJ51" s="50" t="n"/>
      <c r="JXK51" s="43" t="n"/>
      <c r="JXL51" s="43" t="n"/>
      <c r="JXM51" s="51" t="n"/>
      <c r="JXN51" s="51" t="n"/>
      <c r="JXS51" s="50" t="n"/>
      <c r="JXT51" s="43" t="n"/>
      <c r="JXU51" s="43" t="n"/>
      <c r="JXV51" s="51" t="n"/>
      <c r="JXW51" s="51" t="n"/>
      <c r="JYB51" s="50" t="n"/>
      <c r="JYC51" s="43" t="n"/>
      <c r="JYD51" s="43" t="n"/>
      <c r="JYE51" s="51" t="n"/>
      <c r="JYF51" s="51" t="n"/>
      <c r="JYK51" s="50" t="n"/>
      <c r="JYL51" s="43" t="n"/>
      <c r="JYM51" s="43" t="n"/>
      <c r="JYN51" s="51" t="n"/>
      <c r="JYO51" s="51" t="n"/>
      <c r="JYT51" s="50" t="n"/>
      <c r="JYU51" s="43" t="n"/>
      <c r="JYV51" s="43" t="n"/>
      <c r="JYW51" s="51" t="n"/>
      <c r="JYX51" s="51" t="n"/>
      <c r="JZC51" s="50" t="n"/>
      <c r="JZD51" s="43" t="n"/>
      <c r="JZE51" s="43" t="n"/>
      <c r="JZF51" s="51" t="n"/>
      <c r="JZG51" s="51" t="n"/>
      <c r="JZL51" s="50" t="n"/>
      <c r="JZM51" s="43" t="n"/>
      <c r="JZN51" s="43" t="n"/>
      <c r="JZO51" s="51" t="n"/>
      <c r="JZP51" s="51" t="n"/>
      <c r="JZU51" s="50" t="n"/>
      <c r="JZV51" s="43" t="n"/>
      <c r="JZW51" s="43" t="n"/>
      <c r="JZX51" s="51" t="n"/>
      <c r="JZY51" s="51" t="n"/>
      <c r="KAD51" s="50" t="n"/>
      <c r="KAE51" s="43" t="n"/>
      <c r="KAF51" s="43" t="n"/>
      <c r="KAG51" s="51" t="n"/>
      <c r="KAH51" s="51" t="n"/>
      <c r="KAM51" s="50" t="n"/>
      <c r="KAN51" s="43" t="n"/>
      <c r="KAO51" s="43" t="n"/>
      <c r="KAP51" s="51" t="n"/>
      <c r="KAQ51" s="51" t="n"/>
      <c r="KAV51" s="50" t="n"/>
      <c r="KAW51" s="43" t="n"/>
      <c r="KAX51" s="43" t="n"/>
      <c r="KAY51" s="51" t="n"/>
      <c r="KAZ51" s="51" t="n"/>
      <c r="KBE51" s="50" t="n"/>
      <c r="KBF51" s="43" t="n"/>
      <c r="KBG51" s="43" t="n"/>
      <c r="KBH51" s="51" t="n"/>
      <c r="KBI51" s="51" t="n"/>
      <c r="KBN51" s="50" t="n"/>
      <c r="KBO51" s="43" t="n"/>
      <c r="KBP51" s="43" t="n"/>
      <c r="KBQ51" s="51" t="n"/>
      <c r="KBR51" s="51" t="n"/>
      <c r="KBW51" s="50" t="n"/>
      <c r="KBX51" s="43" t="n"/>
      <c r="KBY51" s="43" t="n"/>
      <c r="KBZ51" s="51" t="n"/>
      <c r="KCA51" s="51" t="n"/>
      <c r="KCF51" s="50" t="n"/>
      <c r="KCG51" s="43" t="n"/>
      <c r="KCH51" s="43" t="n"/>
      <c r="KCI51" s="51" t="n"/>
      <c r="KCJ51" s="51" t="n"/>
      <c r="KCO51" s="50" t="n"/>
      <c r="KCP51" s="43" t="n"/>
      <c r="KCQ51" s="43" t="n"/>
      <c r="KCR51" s="51" t="n"/>
      <c r="KCS51" s="51" t="n"/>
      <c r="KCX51" s="50" t="n"/>
      <c r="KCY51" s="43" t="n"/>
      <c r="KCZ51" s="43" t="n"/>
      <c r="KDA51" s="51" t="n"/>
      <c r="KDB51" s="51" t="n"/>
      <c r="KDG51" s="50" t="n"/>
      <c r="KDH51" s="43" t="n"/>
      <c r="KDI51" s="43" t="n"/>
      <c r="KDJ51" s="51" t="n"/>
      <c r="KDK51" s="51" t="n"/>
      <c r="KDP51" s="50" t="n"/>
      <c r="KDQ51" s="43" t="n"/>
      <c r="KDR51" s="43" t="n"/>
      <c r="KDS51" s="51" t="n"/>
      <c r="KDT51" s="51" t="n"/>
      <c r="KDY51" s="50" t="n"/>
      <c r="KDZ51" s="43" t="n"/>
      <c r="KEA51" s="43" t="n"/>
      <c r="KEB51" s="51" t="n"/>
      <c r="KEC51" s="51" t="n"/>
      <c r="KEH51" s="50" t="n"/>
      <c r="KEI51" s="43" t="n"/>
      <c r="KEJ51" s="43" t="n"/>
      <c r="KEK51" s="51" t="n"/>
      <c r="KEL51" s="51" t="n"/>
      <c r="KEQ51" s="50" t="n"/>
      <c r="KER51" s="43" t="n"/>
      <c r="KES51" s="43" t="n"/>
      <c r="KET51" s="51" t="n"/>
      <c r="KEU51" s="51" t="n"/>
      <c r="KEZ51" s="50" t="n"/>
      <c r="KFA51" s="43" t="n"/>
      <c r="KFB51" s="43" t="n"/>
      <c r="KFC51" s="51" t="n"/>
      <c r="KFD51" s="51" t="n"/>
      <c r="KFI51" s="50" t="n"/>
      <c r="KFJ51" s="43" t="n"/>
      <c r="KFK51" s="43" t="n"/>
      <c r="KFL51" s="51" t="n"/>
      <c r="KFM51" s="51" t="n"/>
      <c r="KFR51" s="50" t="n"/>
      <c r="KFS51" s="43" t="n"/>
      <c r="KFT51" s="43" t="n"/>
      <c r="KFU51" s="51" t="n"/>
      <c r="KFV51" s="51" t="n"/>
      <c r="KGA51" s="50" t="n"/>
      <c r="KGB51" s="43" t="n"/>
      <c r="KGC51" s="43" t="n"/>
      <c r="KGD51" s="51" t="n"/>
      <c r="KGE51" s="51" t="n"/>
      <c r="KGJ51" s="50" t="n"/>
      <c r="KGK51" s="43" t="n"/>
      <c r="KGL51" s="43" t="n"/>
      <c r="KGM51" s="51" t="n"/>
      <c r="KGN51" s="51" t="n"/>
      <c r="KGS51" s="50" t="n"/>
      <c r="KGT51" s="43" t="n"/>
      <c r="KGU51" s="43" t="n"/>
      <c r="KGV51" s="51" t="n"/>
      <c r="KGW51" s="51" t="n"/>
      <c r="KHB51" s="50" t="n"/>
      <c r="KHC51" s="43" t="n"/>
      <c r="KHD51" s="43" t="n"/>
      <c r="KHE51" s="51" t="n"/>
      <c r="KHF51" s="51" t="n"/>
      <c r="KHK51" s="50" t="n"/>
      <c r="KHL51" s="43" t="n"/>
      <c r="KHM51" s="43" t="n"/>
      <c r="KHN51" s="51" t="n"/>
      <c r="KHO51" s="51" t="n"/>
      <c r="KHT51" s="50" t="n"/>
      <c r="KHU51" s="43" t="n"/>
      <c r="KHV51" s="43" t="n"/>
      <c r="KHW51" s="51" t="n"/>
      <c r="KHX51" s="51" t="n"/>
      <c r="KIC51" s="50" t="n"/>
      <c r="KID51" s="43" t="n"/>
      <c r="KIE51" s="43" t="n"/>
      <c r="KIF51" s="51" t="n"/>
      <c r="KIG51" s="51" t="n"/>
      <c r="KIL51" s="50" t="n"/>
      <c r="KIM51" s="43" t="n"/>
      <c r="KIN51" s="43" t="n"/>
      <c r="KIO51" s="51" t="n"/>
      <c r="KIP51" s="51" t="n"/>
      <c r="KIU51" s="50" t="n"/>
      <c r="KIV51" s="43" t="n"/>
      <c r="KIW51" s="43" t="n"/>
      <c r="KIX51" s="51" t="n"/>
      <c r="KIY51" s="51" t="n"/>
      <c r="KJD51" s="50" t="n"/>
      <c r="KJE51" s="43" t="n"/>
      <c r="KJF51" s="43" t="n"/>
      <c r="KJG51" s="51" t="n"/>
      <c r="KJH51" s="51" t="n"/>
      <c r="KJM51" s="50" t="n"/>
      <c r="KJN51" s="43" t="n"/>
      <c r="KJO51" s="43" t="n"/>
      <c r="KJP51" s="51" t="n"/>
      <c r="KJQ51" s="51" t="n"/>
      <c r="KJV51" s="50" t="n"/>
      <c r="KJW51" s="43" t="n"/>
      <c r="KJX51" s="43" t="n"/>
      <c r="KJY51" s="51" t="n"/>
      <c r="KJZ51" s="51" t="n"/>
      <c r="KKE51" s="50" t="n"/>
      <c r="KKF51" s="43" t="n"/>
      <c r="KKG51" s="43" t="n"/>
      <c r="KKH51" s="51" t="n"/>
      <c r="KKI51" s="51" t="n"/>
      <c r="KKN51" s="50" t="n"/>
      <c r="KKO51" s="43" t="n"/>
      <c r="KKP51" s="43" t="n"/>
      <c r="KKQ51" s="51" t="n"/>
      <c r="KKR51" s="51" t="n"/>
      <c r="KKW51" s="50" t="n"/>
      <c r="KKX51" s="43" t="n"/>
      <c r="KKY51" s="43" t="n"/>
      <c r="KKZ51" s="51" t="n"/>
      <c r="KLA51" s="51" t="n"/>
      <c r="KLF51" s="50" t="n"/>
      <c r="KLG51" s="43" t="n"/>
      <c r="KLH51" s="43" t="n"/>
      <c r="KLI51" s="51" t="n"/>
      <c r="KLJ51" s="51" t="n"/>
      <c r="KLO51" s="50" t="n"/>
      <c r="KLP51" s="43" t="n"/>
      <c r="KLQ51" s="43" t="n"/>
      <c r="KLR51" s="51" t="n"/>
      <c r="KLS51" s="51" t="n"/>
      <c r="KLX51" s="50" t="n"/>
      <c r="KLY51" s="43" t="n"/>
      <c r="KLZ51" s="43" t="n"/>
      <c r="KMA51" s="51" t="n"/>
      <c r="KMB51" s="51" t="n"/>
      <c r="KMG51" s="50" t="n"/>
      <c r="KMH51" s="43" t="n"/>
      <c r="KMI51" s="43" t="n"/>
      <c r="KMJ51" s="51" t="n"/>
      <c r="KMK51" s="51" t="n"/>
      <c r="KMP51" s="50" t="n"/>
      <c r="KMQ51" s="43" t="n"/>
      <c r="KMR51" s="43" t="n"/>
      <c r="KMS51" s="51" t="n"/>
      <c r="KMT51" s="51" t="n"/>
      <c r="KMY51" s="50" t="n"/>
      <c r="KMZ51" s="43" t="n"/>
      <c r="KNA51" s="43" t="n"/>
      <c r="KNB51" s="51" t="n"/>
      <c r="KNC51" s="51" t="n"/>
      <c r="KNH51" s="50" t="n"/>
      <c r="KNI51" s="43" t="n"/>
      <c r="KNJ51" s="43" t="n"/>
      <c r="KNK51" s="51" t="n"/>
      <c r="KNL51" s="51" t="n"/>
      <c r="KNQ51" s="50" t="n"/>
      <c r="KNR51" s="43" t="n"/>
      <c r="KNS51" s="43" t="n"/>
      <c r="KNT51" s="51" t="n"/>
      <c r="KNU51" s="51" t="n"/>
      <c r="KNZ51" s="50" t="n"/>
      <c r="KOA51" s="43" t="n"/>
      <c r="KOB51" s="43" t="n"/>
      <c r="KOC51" s="51" t="n"/>
      <c r="KOD51" s="51" t="n"/>
      <c r="KOI51" s="50" t="n"/>
      <c r="KOJ51" s="43" t="n"/>
      <c r="KOK51" s="43" t="n"/>
      <c r="KOL51" s="51" t="n"/>
      <c r="KOM51" s="51" t="n"/>
      <c r="KOR51" s="50" t="n"/>
      <c r="KOS51" s="43" t="n"/>
      <c r="KOT51" s="43" t="n"/>
      <c r="KOU51" s="51" t="n"/>
      <c r="KOV51" s="51" t="n"/>
      <c r="KPA51" s="50" t="n"/>
      <c r="KPB51" s="43" t="n"/>
      <c r="KPC51" s="43" t="n"/>
      <c r="KPD51" s="51" t="n"/>
      <c r="KPE51" s="51" t="n"/>
      <c r="KPJ51" s="50" t="n"/>
      <c r="KPK51" s="43" t="n"/>
      <c r="KPL51" s="43" t="n"/>
      <c r="KPM51" s="51" t="n"/>
      <c r="KPN51" s="51" t="n"/>
      <c r="KPS51" s="50" t="n"/>
      <c r="KPT51" s="43" t="n"/>
      <c r="KPU51" s="43" t="n"/>
      <c r="KPV51" s="51" t="n"/>
      <c r="KPW51" s="51" t="n"/>
      <c r="KQB51" s="50" t="n"/>
      <c r="KQC51" s="43" t="n"/>
      <c r="KQD51" s="43" t="n"/>
      <c r="KQE51" s="51" t="n"/>
      <c r="KQF51" s="51" t="n"/>
      <c r="KQK51" s="50" t="n"/>
      <c r="KQL51" s="43" t="n"/>
      <c r="KQM51" s="43" t="n"/>
      <c r="KQN51" s="51" t="n"/>
      <c r="KQO51" s="51" t="n"/>
      <c r="KQT51" s="50" t="n"/>
      <c r="KQU51" s="43" t="n"/>
      <c r="KQV51" s="43" t="n"/>
      <c r="KQW51" s="51" t="n"/>
      <c r="KQX51" s="51" t="n"/>
      <c r="KRC51" s="50" t="n"/>
      <c r="KRD51" s="43" t="n"/>
      <c r="KRE51" s="43" t="n"/>
      <c r="KRF51" s="51" t="n"/>
      <c r="KRG51" s="51" t="n"/>
      <c r="KRL51" s="50" t="n"/>
      <c r="KRM51" s="43" t="n"/>
      <c r="KRN51" s="43" t="n"/>
      <c r="KRO51" s="51" t="n"/>
      <c r="KRP51" s="51" t="n"/>
      <c r="KRU51" s="50" t="n"/>
      <c r="KRV51" s="43" t="n"/>
      <c r="KRW51" s="43" t="n"/>
      <c r="KRX51" s="51" t="n"/>
      <c r="KRY51" s="51" t="n"/>
      <c r="KSD51" s="50" t="n"/>
      <c r="KSE51" s="43" t="n"/>
      <c r="KSF51" s="43" t="n"/>
      <c r="KSG51" s="51" t="n"/>
      <c r="KSH51" s="51" t="n"/>
      <c r="KSM51" s="50" t="n"/>
      <c r="KSN51" s="43" t="n"/>
      <c r="KSO51" s="43" t="n"/>
      <c r="KSP51" s="51" t="n"/>
      <c r="KSQ51" s="51" t="n"/>
      <c r="KSV51" s="50" t="n"/>
      <c r="KSW51" s="43" t="n"/>
      <c r="KSX51" s="43" t="n"/>
      <c r="KSY51" s="51" t="n"/>
      <c r="KSZ51" s="51" t="n"/>
      <c r="KTE51" s="50" t="n"/>
      <c r="KTF51" s="43" t="n"/>
      <c r="KTG51" s="43" t="n"/>
      <c r="KTH51" s="51" t="n"/>
      <c r="KTI51" s="51" t="n"/>
      <c r="KTN51" s="50" t="n"/>
      <c r="KTO51" s="43" t="n"/>
      <c r="KTP51" s="43" t="n"/>
      <c r="KTQ51" s="51" t="n"/>
      <c r="KTR51" s="51" t="n"/>
      <c r="KTW51" s="50" t="n"/>
      <c r="KTX51" s="43" t="n"/>
      <c r="KTY51" s="43" t="n"/>
      <c r="KTZ51" s="51" t="n"/>
      <c r="KUA51" s="51" t="n"/>
      <c r="KUF51" s="50" t="n"/>
      <c r="KUG51" s="43" t="n"/>
      <c r="KUH51" s="43" t="n"/>
      <c r="KUI51" s="51" t="n"/>
      <c r="KUJ51" s="51" t="n"/>
      <c r="KUO51" s="50" t="n"/>
      <c r="KUP51" s="43" t="n"/>
      <c r="KUQ51" s="43" t="n"/>
      <c r="KUR51" s="51" t="n"/>
      <c r="KUS51" s="51" t="n"/>
      <c r="KUX51" s="50" t="n"/>
      <c r="KUY51" s="43" t="n"/>
      <c r="KUZ51" s="43" t="n"/>
      <c r="KVA51" s="51" t="n"/>
      <c r="KVB51" s="51" t="n"/>
      <c r="KVG51" s="50" t="n"/>
      <c r="KVH51" s="43" t="n"/>
      <c r="KVI51" s="43" t="n"/>
      <c r="KVJ51" s="51" t="n"/>
      <c r="KVK51" s="51" t="n"/>
      <c r="KVP51" s="50" t="n"/>
      <c r="KVQ51" s="43" t="n"/>
      <c r="KVR51" s="43" t="n"/>
      <c r="KVS51" s="51" t="n"/>
      <c r="KVT51" s="51" t="n"/>
      <c r="KVY51" s="50" t="n"/>
      <c r="KVZ51" s="43" t="n"/>
      <c r="KWA51" s="43" t="n"/>
      <c r="KWB51" s="51" t="n"/>
      <c r="KWC51" s="51" t="n"/>
      <c r="KWH51" s="50" t="n"/>
      <c r="KWI51" s="43" t="n"/>
      <c r="KWJ51" s="43" t="n"/>
      <c r="KWK51" s="51" t="n"/>
      <c r="KWL51" s="51" t="n"/>
      <c r="KWQ51" s="50" t="n"/>
      <c r="KWR51" s="43" t="n"/>
      <c r="KWS51" s="43" t="n"/>
      <c r="KWT51" s="51" t="n"/>
      <c r="KWU51" s="51" t="n"/>
      <c r="KWZ51" s="50" t="n"/>
      <c r="KXA51" s="43" t="n"/>
      <c r="KXB51" s="43" t="n"/>
      <c r="KXC51" s="51" t="n"/>
      <c r="KXD51" s="51" t="n"/>
      <c r="KXI51" s="50" t="n"/>
      <c r="KXJ51" s="43" t="n"/>
      <c r="KXK51" s="43" t="n"/>
      <c r="KXL51" s="51" t="n"/>
      <c r="KXM51" s="51" t="n"/>
      <c r="KXR51" s="50" t="n"/>
      <c r="KXS51" s="43" t="n"/>
      <c r="KXT51" s="43" t="n"/>
      <c r="KXU51" s="51" t="n"/>
      <c r="KXV51" s="51" t="n"/>
      <c r="KYA51" s="50" t="n"/>
      <c r="KYB51" s="43" t="n"/>
      <c r="KYC51" s="43" t="n"/>
      <c r="KYD51" s="51" t="n"/>
      <c r="KYE51" s="51" t="n"/>
      <c r="KYJ51" s="50" t="n"/>
      <c r="KYK51" s="43" t="n"/>
      <c r="KYL51" s="43" t="n"/>
      <c r="KYM51" s="51" t="n"/>
      <c r="KYN51" s="51" t="n"/>
      <c r="KYS51" s="50" t="n"/>
      <c r="KYT51" s="43" t="n"/>
      <c r="KYU51" s="43" t="n"/>
      <c r="KYV51" s="51" t="n"/>
      <c r="KYW51" s="51" t="n"/>
      <c r="KZB51" s="50" t="n"/>
      <c r="KZC51" s="43" t="n"/>
      <c r="KZD51" s="43" t="n"/>
      <c r="KZE51" s="51" t="n"/>
      <c r="KZF51" s="51" t="n"/>
      <c r="KZK51" s="50" t="n"/>
      <c r="KZL51" s="43" t="n"/>
      <c r="KZM51" s="43" t="n"/>
      <c r="KZN51" s="51" t="n"/>
      <c r="KZO51" s="51" t="n"/>
      <c r="KZT51" s="50" t="n"/>
      <c r="KZU51" s="43" t="n"/>
      <c r="KZV51" s="43" t="n"/>
      <c r="KZW51" s="51" t="n"/>
      <c r="KZX51" s="51" t="n"/>
      <c r="LAC51" s="50" t="n"/>
      <c r="LAD51" s="43" t="n"/>
      <c r="LAE51" s="43" t="n"/>
      <c r="LAF51" s="51" t="n"/>
      <c r="LAG51" s="51" t="n"/>
      <c r="LAL51" s="50" t="n"/>
      <c r="LAM51" s="43" t="n"/>
      <c r="LAN51" s="43" t="n"/>
      <c r="LAO51" s="51" t="n"/>
      <c r="LAP51" s="51" t="n"/>
      <c r="LAU51" s="50" t="n"/>
      <c r="LAV51" s="43" t="n"/>
      <c r="LAW51" s="43" t="n"/>
      <c r="LAX51" s="51" t="n"/>
      <c r="LAY51" s="51" t="n"/>
      <c r="LBD51" s="50" t="n"/>
      <c r="LBE51" s="43" t="n"/>
      <c r="LBF51" s="43" t="n"/>
      <c r="LBG51" s="51" t="n"/>
      <c r="LBH51" s="51" t="n"/>
      <c r="LBM51" s="50" t="n"/>
      <c r="LBN51" s="43" t="n"/>
      <c r="LBO51" s="43" t="n"/>
      <c r="LBP51" s="51" t="n"/>
      <c r="LBQ51" s="51" t="n"/>
      <c r="LBV51" s="50" t="n"/>
      <c r="LBW51" s="43" t="n"/>
      <c r="LBX51" s="43" t="n"/>
      <c r="LBY51" s="51" t="n"/>
      <c r="LBZ51" s="51" t="n"/>
      <c r="LCE51" s="50" t="n"/>
      <c r="LCF51" s="43" t="n"/>
      <c r="LCG51" s="43" t="n"/>
      <c r="LCH51" s="51" t="n"/>
      <c r="LCI51" s="51" t="n"/>
      <c r="LCN51" s="50" t="n"/>
      <c r="LCO51" s="43" t="n"/>
      <c r="LCP51" s="43" t="n"/>
      <c r="LCQ51" s="51" t="n"/>
      <c r="LCR51" s="51" t="n"/>
      <c r="LCW51" s="50" t="n"/>
      <c r="LCX51" s="43" t="n"/>
      <c r="LCY51" s="43" t="n"/>
      <c r="LCZ51" s="51" t="n"/>
      <c r="LDA51" s="51" t="n"/>
      <c r="LDF51" s="50" t="n"/>
      <c r="LDG51" s="43" t="n"/>
      <c r="LDH51" s="43" t="n"/>
      <c r="LDI51" s="51" t="n"/>
      <c r="LDJ51" s="51" t="n"/>
      <c r="LDO51" s="50" t="n"/>
      <c r="LDP51" s="43" t="n"/>
      <c r="LDQ51" s="43" t="n"/>
      <c r="LDR51" s="51" t="n"/>
      <c r="LDS51" s="51" t="n"/>
      <c r="LDX51" s="50" t="n"/>
      <c r="LDY51" s="43" t="n"/>
      <c r="LDZ51" s="43" t="n"/>
      <c r="LEA51" s="51" t="n"/>
      <c r="LEB51" s="51" t="n"/>
      <c r="LEG51" s="50" t="n"/>
      <c r="LEH51" s="43" t="n"/>
      <c r="LEI51" s="43" t="n"/>
      <c r="LEJ51" s="51" t="n"/>
      <c r="LEK51" s="51" t="n"/>
      <c r="LEP51" s="50" t="n"/>
      <c r="LEQ51" s="43" t="n"/>
      <c r="LER51" s="43" t="n"/>
      <c r="LES51" s="51" t="n"/>
      <c r="LET51" s="51" t="n"/>
      <c r="LEY51" s="50" t="n"/>
      <c r="LEZ51" s="43" t="n"/>
      <c r="LFA51" s="43" t="n"/>
      <c r="LFB51" s="51" t="n"/>
      <c r="LFC51" s="51" t="n"/>
      <c r="LFH51" s="50" t="n"/>
      <c r="LFI51" s="43" t="n"/>
      <c r="LFJ51" s="43" t="n"/>
      <c r="LFK51" s="51" t="n"/>
      <c r="LFL51" s="51" t="n"/>
      <c r="LFQ51" s="50" t="n"/>
      <c r="LFR51" s="43" t="n"/>
      <c r="LFS51" s="43" t="n"/>
      <c r="LFT51" s="51" t="n"/>
      <c r="LFU51" s="51" t="n"/>
      <c r="LFZ51" s="50" t="n"/>
      <c r="LGA51" s="43" t="n"/>
      <c r="LGB51" s="43" t="n"/>
      <c r="LGC51" s="51" t="n"/>
      <c r="LGD51" s="51" t="n"/>
      <c r="LGI51" s="50" t="n"/>
      <c r="LGJ51" s="43" t="n"/>
      <c r="LGK51" s="43" t="n"/>
      <c r="LGL51" s="51" t="n"/>
      <c r="LGM51" s="51" t="n"/>
      <c r="LGR51" s="50" t="n"/>
      <c r="LGS51" s="43" t="n"/>
      <c r="LGT51" s="43" t="n"/>
      <c r="LGU51" s="51" t="n"/>
      <c r="LGV51" s="51" t="n"/>
      <c r="LHA51" s="50" t="n"/>
      <c r="LHB51" s="43" t="n"/>
      <c r="LHC51" s="43" t="n"/>
      <c r="LHD51" s="51" t="n"/>
      <c r="LHE51" s="51" t="n"/>
      <c r="LHJ51" s="50" t="n"/>
      <c r="LHK51" s="43" t="n"/>
      <c r="LHL51" s="43" t="n"/>
      <c r="LHM51" s="51" t="n"/>
      <c r="LHN51" s="51" t="n"/>
      <c r="LHS51" s="50" t="n"/>
      <c r="LHT51" s="43" t="n"/>
      <c r="LHU51" s="43" t="n"/>
      <c r="LHV51" s="51" t="n"/>
      <c r="LHW51" s="51" t="n"/>
      <c r="LIB51" s="50" t="n"/>
      <c r="LIC51" s="43" t="n"/>
      <c r="LID51" s="43" t="n"/>
      <c r="LIE51" s="51" t="n"/>
      <c r="LIF51" s="51" t="n"/>
      <c r="LIK51" s="50" t="n"/>
      <c r="LIL51" s="43" t="n"/>
      <c r="LIM51" s="43" t="n"/>
      <c r="LIN51" s="51" t="n"/>
      <c r="LIO51" s="51" t="n"/>
      <c r="LIT51" s="50" t="n"/>
      <c r="LIU51" s="43" t="n"/>
      <c r="LIV51" s="43" t="n"/>
      <c r="LIW51" s="51" t="n"/>
      <c r="LIX51" s="51" t="n"/>
      <c r="LJC51" s="50" t="n"/>
      <c r="LJD51" s="43" t="n"/>
      <c r="LJE51" s="43" t="n"/>
      <c r="LJF51" s="51" t="n"/>
      <c r="LJG51" s="51" t="n"/>
      <c r="LJL51" s="50" t="n"/>
      <c r="LJM51" s="43" t="n"/>
      <c r="LJN51" s="43" t="n"/>
      <c r="LJO51" s="51" t="n"/>
      <c r="LJP51" s="51" t="n"/>
      <c r="LJU51" s="50" t="n"/>
      <c r="LJV51" s="43" t="n"/>
      <c r="LJW51" s="43" t="n"/>
      <c r="LJX51" s="51" t="n"/>
      <c r="LJY51" s="51" t="n"/>
      <c r="LKD51" s="50" t="n"/>
      <c r="LKE51" s="43" t="n"/>
      <c r="LKF51" s="43" t="n"/>
      <c r="LKG51" s="51" t="n"/>
      <c r="LKH51" s="51" t="n"/>
      <c r="LKM51" s="50" t="n"/>
      <c r="LKN51" s="43" t="n"/>
      <c r="LKO51" s="43" t="n"/>
      <c r="LKP51" s="51" t="n"/>
      <c r="LKQ51" s="51" t="n"/>
      <c r="LKV51" s="50" t="n"/>
      <c r="LKW51" s="43" t="n"/>
      <c r="LKX51" s="43" t="n"/>
      <c r="LKY51" s="51" t="n"/>
      <c r="LKZ51" s="51" t="n"/>
      <c r="LLE51" s="50" t="n"/>
      <c r="LLF51" s="43" t="n"/>
      <c r="LLG51" s="43" t="n"/>
      <c r="LLH51" s="51" t="n"/>
      <c r="LLI51" s="51" t="n"/>
      <c r="LLN51" s="50" t="n"/>
      <c r="LLO51" s="43" t="n"/>
      <c r="LLP51" s="43" t="n"/>
      <c r="LLQ51" s="51" t="n"/>
      <c r="LLR51" s="51" t="n"/>
      <c r="LLW51" s="50" t="n"/>
      <c r="LLX51" s="43" t="n"/>
      <c r="LLY51" s="43" t="n"/>
      <c r="LLZ51" s="51" t="n"/>
      <c r="LMA51" s="51" t="n"/>
      <c r="LMF51" s="50" t="n"/>
      <c r="LMG51" s="43" t="n"/>
      <c r="LMH51" s="43" t="n"/>
      <c r="LMI51" s="51" t="n"/>
      <c r="LMJ51" s="51" t="n"/>
      <c r="LMO51" s="50" t="n"/>
      <c r="LMP51" s="43" t="n"/>
      <c r="LMQ51" s="43" t="n"/>
      <c r="LMR51" s="51" t="n"/>
      <c r="LMS51" s="51" t="n"/>
      <c r="LMX51" s="50" t="n"/>
      <c r="LMY51" s="43" t="n"/>
      <c r="LMZ51" s="43" t="n"/>
      <c r="LNA51" s="51" t="n"/>
      <c r="LNB51" s="51" t="n"/>
      <c r="LNG51" s="50" t="n"/>
      <c r="LNH51" s="43" t="n"/>
      <c r="LNI51" s="43" t="n"/>
      <c r="LNJ51" s="51" t="n"/>
      <c r="LNK51" s="51" t="n"/>
      <c r="LNP51" s="50" t="n"/>
      <c r="LNQ51" s="43" t="n"/>
      <c r="LNR51" s="43" t="n"/>
      <c r="LNS51" s="51" t="n"/>
      <c r="LNT51" s="51" t="n"/>
      <c r="LNY51" s="50" t="n"/>
      <c r="LNZ51" s="43" t="n"/>
      <c r="LOA51" s="43" t="n"/>
      <c r="LOB51" s="51" t="n"/>
      <c r="LOC51" s="51" t="n"/>
      <c r="LOH51" s="50" t="n"/>
      <c r="LOI51" s="43" t="n"/>
      <c r="LOJ51" s="43" t="n"/>
      <c r="LOK51" s="51" t="n"/>
      <c r="LOL51" s="51" t="n"/>
      <c r="LOQ51" s="50" t="n"/>
      <c r="LOR51" s="43" t="n"/>
      <c r="LOS51" s="43" t="n"/>
      <c r="LOT51" s="51" t="n"/>
      <c r="LOU51" s="51" t="n"/>
      <c r="LOZ51" s="50" t="n"/>
      <c r="LPA51" s="43" t="n"/>
      <c r="LPB51" s="43" t="n"/>
      <c r="LPC51" s="51" t="n"/>
      <c r="LPD51" s="51" t="n"/>
      <c r="LPI51" s="50" t="n"/>
      <c r="LPJ51" s="43" t="n"/>
      <c r="LPK51" s="43" t="n"/>
      <c r="LPL51" s="51" t="n"/>
      <c r="LPM51" s="51" t="n"/>
      <c r="LPR51" s="50" t="n"/>
      <c r="LPS51" s="43" t="n"/>
      <c r="LPT51" s="43" t="n"/>
      <c r="LPU51" s="51" t="n"/>
      <c r="LPV51" s="51" t="n"/>
      <c r="LQA51" s="50" t="n"/>
      <c r="LQB51" s="43" t="n"/>
      <c r="LQC51" s="43" t="n"/>
      <c r="LQD51" s="51" t="n"/>
      <c r="LQE51" s="51" t="n"/>
      <c r="LQJ51" s="50" t="n"/>
      <c r="LQK51" s="43" t="n"/>
      <c r="LQL51" s="43" t="n"/>
      <c r="LQM51" s="51" t="n"/>
      <c r="LQN51" s="51" t="n"/>
      <c r="LQS51" s="50" t="n"/>
      <c r="LQT51" s="43" t="n"/>
      <c r="LQU51" s="43" t="n"/>
      <c r="LQV51" s="51" t="n"/>
      <c r="LQW51" s="51" t="n"/>
      <c r="LRB51" s="50" t="n"/>
      <c r="LRC51" s="43" t="n"/>
      <c r="LRD51" s="43" t="n"/>
      <c r="LRE51" s="51" t="n"/>
      <c r="LRF51" s="51" t="n"/>
      <c r="LRK51" s="50" t="n"/>
      <c r="LRL51" s="43" t="n"/>
      <c r="LRM51" s="43" t="n"/>
      <c r="LRN51" s="51" t="n"/>
      <c r="LRO51" s="51" t="n"/>
      <c r="LRT51" s="50" t="n"/>
      <c r="LRU51" s="43" t="n"/>
      <c r="LRV51" s="43" t="n"/>
      <c r="LRW51" s="51" t="n"/>
      <c r="LRX51" s="51" t="n"/>
      <c r="LSC51" s="50" t="n"/>
      <c r="LSD51" s="43" t="n"/>
      <c r="LSE51" s="43" t="n"/>
      <c r="LSF51" s="51" t="n"/>
      <c r="LSG51" s="51" t="n"/>
      <c r="LSL51" s="50" t="n"/>
      <c r="LSM51" s="43" t="n"/>
      <c r="LSN51" s="43" t="n"/>
      <c r="LSO51" s="51" t="n"/>
      <c r="LSP51" s="51" t="n"/>
      <c r="LSU51" s="50" t="n"/>
      <c r="LSV51" s="43" t="n"/>
      <c r="LSW51" s="43" t="n"/>
      <c r="LSX51" s="51" t="n"/>
      <c r="LSY51" s="51" t="n"/>
      <c r="LTD51" s="50" t="n"/>
      <c r="LTE51" s="43" t="n"/>
      <c r="LTF51" s="43" t="n"/>
      <c r="LTG51" s="51" t="n"/>
      <c r="LTH51" s="51" t="n"/>
      <c r="LTM51" s="50" t="n"/>
      <c r="LTN51" s="43" t="n"/>
      <c r="LTO51" s="43" t="n"/>
      <c r="LTP51" s="51" t="n"/>
      <c r="LTQ51" s="51" t="n"/>
      <c r="LTV51" s="50" t="n"/>
      <c r="LTW51" s="43" t="n"/>
      <c r="LTX51" s="43" t="n"/>
      <c r="LTY51" s="51" t="n"/>
      <c r="LTZ51" s="51" t="n"/>
      <c r="LUE51" s="50" t="n"/>
      <c r="LUF51" s="43" t="n"/>
      <c r="LUG51" s="43" t="n"/>
      <c r="LUH51" s="51" t="n"/>
      <c r="LUI51" s="51" t="n"/>
      <c r="LUN51" s="50" t="n"/>
      <c r="LUO51" s="43" t="n"/>
      <c r="LUP51" s="43" t="n"/>
      <c r="LUQ51" s="51" t="n"/>
      <c r="LUR51" s="51" t="n"/>
      <c r="LUW51" s="50" t="n"/>
      <c r="LUX51" s="43" t="n"/>
      <c r="LUY51" s="43" t="n"/>
      <c r="LUZ51" s="51" t="n"/>
      <c r="LVA51" s="51" t="n"/>
      <c r="LVF51" s="50" t="n"/>
      <c r="LVG51" s="43" t="n"/>
      <c r="LVH51" s="43" t="n"/>
      <c r="LVI51" s="51" t="n"/>
      <c r="LVJ51" s="51" t="n"/>
      <c r="LVO51" s="50" t="n"/>
      <c r="LVP51" s="43" t="n"/>
      <c r="LVQ51" s="43" t="n"/>
      <c r="LVR51" s="51" t="n"/>
      <c r="LVS51" s="51" t="n"/>
      <c r="LVX51" s="50" t="n"/>
      <c r="LVY51" s="43" t="n"/>
      <c r="LVZ51" s="43" t="n"/>
      <c r="LWA51" s="51" t="n"/>
      <c r="LWB51" s="51" t="n"/>
      <c r="LWG51" s="50" t="n"/>
      <c r="LWH51" s="43" t="n"/>
      <c r="LWI51" s="43" t="n"/>
      <c r="LWJ51" s="51" t="n"/>
      <c r="LWK51" s="51" t="n"/>
      <c r="LWP51" s="50" t="n"/>
      <c r="LWQ51" s="43" t="n"/>
      <c r="LWR51" s="43" t="n"/>
      <c r="LWS51" s="51" t="n"/>
      <c r="LWT51" s="51" t="n"/>
      <c r="LWY51" s="50" t="n"/>
      <c r="LWZ51" s="43" t="n"/>
      <c r="LXA51" s="43" t="n"/>
      <c r="LXB51" s="51" t="n"/>
      <c r="LXC51" s="51" t="n"/>
      <c r="LXH51" s="50" t="n"/>
      <c r="LXI51" s="43" t="n"/>
      <c r="LXJ51" s="43" t="n"/>
      <c r="LXK51" s="51" t="n"/>
      <c r="LXL51" s="51" t="n"/>
      <c r="LXQ51" s="50" t="n"/>
      <c r="LXR51" s="43" t="n"/>
      <c r="LXS51" s="43" t="n"/>
      <c r="LXT51" s="51" t="n"/>
      <c r="LXU51" s="51" t="n"/>
      <c r="LXZ51" s="50" t="n"/>
      <c r="LYA51" s="43" t="n"/>
      <c r="LYB51" s="43" t="n"/>
      <c r="LYC51" s="51" t="n"/>
      <c r="LYD51" s="51" t="n"/>
      <c r="LYI51" s="50" t="n"/>
      <c r="LYJ51" s="43" t="n"/>
      <c r="LYK51" s="43" t="n"/>
      <c r="LYL51" s="51" t="n"/>
      <c r="LYM51" s="51" t="n"/>
      <c r="LYR51" s="50" t="n"/>
      <c r="LYS51" s="43" t="n"/>
      <c r="LYT51" s="43" t="n"/>
      <c r="LYU51" s="51" t="n"/>
      <c r="LYV51" s="51" t="n"/>
      <c r="LZA51" s="50" t="n"/>
      <c r="LZB51" s="43" t="n"/>
      <c r="LZC51" s="43" t="n"/>
      <c r="LZD51" s="51" t="n"/>
      <c r="LZE51" s="51" t="n"/>
      <c r="LZJ51" s="50" t="n"/>
      <c r="LZK51" s="43" t="n"/>
      <c r="LZL51" s="43" t="n"/>
      <c r="LZM51" s="51" t="n"/>
      <c r="LZN51" s="51" t="n"/>
      <c r="LZS51" s="50" t="n"/>
      <c r="LZT51" s="43" t="n"/>
      <c r="LZU51" s="43" t="n"/>
      <c r="LZV51" s="51" t="n"/>
      <c r="LZW51" s="51" t="n"/>
      <c r="MAB51" s="50" t="n"/>
      <c r="MAC51" s="43" t="n"/>
      <c r="MAD51" s="43" t="n"/>
      <c r="MAE51" s="51" t="n"/>
      <c r="MAF51" s="51" t="n"/>
      <c r="MAK51" s="50" t="n"/>
      <c r="MAL51" s="43" t="n"/>
      <c r="MAM51" s="43" t="n"/>
      <c r="MAN51" s="51" t="n"/>
      <c r="MAO51" s="51" t="n"/>
      <c r="MAT51" s="50" t="n"/>
      <c r="MAU51" s="43" t="n"/>
      <c r="MAV51" s="43" t="n"/>
      <c r="MAW51" s="51" t="n"/>
      <c r="MAX51" s="51" t="n"/>
      <c r="MBC51" s="50" t="n"/>
      <c r="MBD51" s="43" t="n"/>
      <c r="MBE51" s="43" t="n"/>
      <c r="MBF51" s="51" t="n"/>
      <c r="MBG51" s="51" t="n"/>
      <c r="MBL51" s="50" t="n"/>
      <c r="MBM51" s="43" t="n"/>
      <c r="MBN51" s="43" t="n"/>
      <c r="MBO51" s="51" t="n"/>
      <c r="MBP51" s="51" t="n"/>
      <c r="MBU51" s="50" t="n"/>
      <c r="MBV51" s="43" t="n"/>
      <c r="MBW51" s="43" t="n"/>
      <c r="MBX51" s="51" t="n"/>
      <c r="MBY51" s="51" t="n"/>
      <c r="MCD51" s="50" t="n"/>
      <c r="MCE51" s="43" t="n"/>
      <c r="MCF51" s="43" t="n"/>
      <c r="MCG51" s="51" t="n"/>
      <c r="MCH51" s="51" t="n"/>
      <c r="MCM51" s="50" t="n"/>
      <c r="MCN51" s="43" t="n"/>
      <c r="MCO51" s="43" t="n"/>
      <c r="MCP51" s="51" t="n"/>
      <c r="MCQ51" s="51" t="n"/>
      <c r="MCV51" s="50" t="n"/>
      <c r="MCW51" s="43" t="n"/>
      <c r="MCX51" s="43" t="n"/>
      <c r="MCY51" s="51" t="n"/>
      <c r="MCZ51" s="51" t="n"/>
      <c r="MDE51" s="50" t="n"/>
      <c r="MDF51" s="43" t="n"/>
      <c r="MDG51" s="43" t="n"/>
      <c r="MDH51" s="51" t="n"/>
      <c r="MDI51" s="51" t="n"/>
      <c r="MDN51" s="50" t="n"/>
      <c r="MDO51" s="43" t="n"/>
      <c r="MDP51" s="43" t="n"/>
      <c r="MDQ51" s="51" t="n"/>
      <c r="MDR51" s="51" t="n"/>
      <c r="MDW51" s="50" t="n"/>
      <c r="MDX51" s="43" t="n"/>
      <c r="MDY51" s="43" t="n"/>
      <c r="MDZ51" s="51" t="n"/>
      <c r="MEA51" s="51" t="n"/>
      <c r="MEF51" s="50" t="n"/>
      <c r="MEG51" s="43" t="n"/>
      <c r="MEH51" s="43" t="n"/>
      <c r="MEI51" s="51" t="n"/>
      <c r="MEJ51" s="51" t="n"/>
      <c r="MEO51" s="50" t="n"/>
      <c r="MEP51" s="43" t="n"/>
      <c r="MEQ51" s="43" t="n"/>
      <c r="MER51" s="51" t="n"/>
      <c r="MES51" s="51" t="n"/>
      <c r="MEX51" s="50" t="n"/>
      <c r="MEY51" s="43" t="n"/>
      <c r="MEZ51" s="43" t="n"/>
      <c r="MFA51" s="51" t="n"/>
      <c r="MFB51" s="51" t="n"/>
      <c r="MFG51" s="50" t="n"/>
      <c r="MFH51" s="43" t="n"/>
      <c r="MFI51" s="43" t="n"/>
      <c r="MFJ51" s="51" t="n"/>
      <c r="MFK51" s="51" t="n"/>
      <c r="MFP51" s="50" t="n"/>
      <c r="MFQ51" s="43" t="n"/>
      <c r="MFR51" s="43" t="n"/>
      <c r="MFS51" s="51" t="n"/>
      <c r="MFT51" s="51" t="n"/>
      <c r="MFY51" s="50" t="n"/>
      <c r="MFZ51" s="43" t="n"/>
      <c r="MGA51" s="43" t="n"/>
      <c r="MGB51" s="51" t="n"/>
      <c r="MGC51" s="51" t="n"/>
      <c r="MGH51" s="50" t="n"/>
      <c r="MGI51" s="43" t="n"/>
      <c r="MGJ51" s="43" t="n"/>
      <c r="MGK51" s="51" t="n"/>
      <c r="MGL51" s="51" t="n"/>
      <c r="MGQ51" s="50" t="n"/>
      <c r="MGR51" s="43" t="n"/>
      <c r="MGS51" s="43" t="n"/>
      <c r="MGT51" s="51" t="n"/>
      <c r="MGU51" s="51" t="n"/>
      <c r="MGZ51" s="50" t="n"/>
      <c r="MHA51" s="43" t="n"/>
      <c r="MHB51" s="43" t="n"/>
      <c r="MHC51" s="51" t="n"/>
      <c r="MHD51" s="51" t="n"/>
      <c r="MHI51" s="50" t="n"/>
      <c r="MHJ51" s="43" t="n"/>
      <c r="MHK51" s="43" t="n"/>
      <c r="MHL51" s="51" t="n"/>
      <c r="MHM51" s="51" t="n"/>
      <c r="MHR51" s="50" t="n"/>
      <c r="MHS51" s="43" t="n"/>
      <c r="MHT51" s="43" t="n"/>
      <c r="MHU51" s="51" t="n"/>
      <c r="MHV51" s="51" t="n"/>
      <c r="MIA51" s="50" t="n"/>
      <c r="MIB51" s="43" t="n"/>
      <c r="MIC51" s="43" t="n"/>
      <c r="MID51" s="51" t="n"/>
      <c r="MIE51" s="51" t="n"/>
      <c r="MIJ51" s="50" t="n"/>
      <c r="MIK51" s="43" t="n"/>
      <c r="MIL51" s="43" t="n"/>
      <c r="MIM51" s="51" t="n"/>
      <c r="MIN51" s="51" t="n"/>
      <c r="MIS51" s="50" t="n"/>
      <c r="MIT51" s="43" t="n"/>
      <c r="MIU51" s="43" t="n"/>
      <c r="MIV51" s="51" t="n"/>
      <c r="MIW51" s="51" t="n"/>
      <c r="MJB51" s="50" t="n"/>
      <c r="MJC51" s="43" t="n"/>
      <c r="MJD51" s="43" t="n"/>
      <c r="MJE51" s="51" t="n"/>
      <c r="MJF51" s="51" t="n"/>
      <c r="MJK51" s="50" t="n"/>
      <c r="MJL51" s="43" t="n"/>
      <c r="MJM51" s="43" t="n"/>
      <c r="MJN51" s="51" t="n"/>
      <c r="MJO51" s="51" t="n"/>
      <c r="MJT51" s="50" t="n"/>
      <c r="MJU51" s="43" t="n"/>
      <c r="MJV51" s="43" t="n"/>
      <c r="MJW51" s="51" t="n"/>
      <c r="MJX51" s="51" t="n"/>
      <c r="MKC51" s="50" t="n"/>
      <c r="MKD51" s="43" t="n"/>
      <c r="MKE51" s="43" t="n"/>
      <c r="MKF51" s="51" t="n"/>
      <c r="MKG51" s="51" t="n"/>
      <c r="MKL51" s="50" t="n"/>
      <c r="MKM51" s="43" t="n"/>
      <c r="MKN51" s="43" t="n"/>
      <c r="MKO51" s="51" t="n"/>
      <c r="MKP51" s="51" t="n"/>
      <c r="MKU51" s="50" t="n"/>
      <c r="MKV51" s="43" t="n"/>
      <c r="MKW51" s="43" t="n"/>
      <c r="MKX51" s="51" t="n"/>
      <c r="MKY51" s="51" t="n"/>
      <c r="MLD51" s="50" t="n"/>
      <c r="MLE51" s="43" t="n"/>
      <c r="MLF51" s="43" t="n"/>
      <c r="MLG51" s="51" t="n"/>
      <c r="MLH51" s="51" t="n"/>
      <c r="MLM51" s="50" t="n"/>
      <c r="MLN51" s="43" t="n"/>
      <c r="MLO51" s="43" t="n"/>
      <c r="MLP51" s="51" t="n"/>
      <c r="MLQ51" s="51" t="n"/>
      <c r="MLV51" s="50" t="n"/>
      <c r="MLW51" s="43" t="n"/>
      <c r="MLX51" s="43" t="n"/>
      <c r="MLY51" s="51" t="n"/>
      <c r="MLZ51" s="51" t="n"/>
      <c r="MME51" s="50" t="n"/>
      <c r="MMF51" s="43" t="n"/>
      <c r="MMG51" s="43" t="n"/>
      <c r="MMH51" s="51" t="n"/>
      <c r="MMI51" s="51" t="n"/>
      <c r="MMN51" s="50" t="n"/>
      <c r="MMO51" s="43" t="n"/>
      <c r="MMP51" s="43" t="n"/>
      <c r="MMQ51" s="51" t="n"/>
      <c r="MMR51" s="51" t="n"/>
      <c r="MMW51" s="50" t="n"/>
      <c r="MMX51" s="43" t="n"/>
      <c r="MMY51" s="43" t="n"/>
      <c r="MMZ51" s="51" t="n"/>
      <c r="MNA51" s="51" t="n"/>
      <c r="MNF51" s="50" t="n"/>
      <c r="MNG51" s="43" t="n"/>
      <c r="MNH51" s="43" t="n"/>
      <c r="MNI51" s="51" t="n"/>
      <c r="MNJ51" s="51" t="n"/>
      <c r="MNO51" s="50" t="n"/>
      <c r="MNP51" s="43" t="n"/>
      <c r="MNQ51" s="43" t="n"/>
      <c r="MNR51" s="51" t="n"/>
      <c r="MNS51" s="51" t="n"/>
      <c r="MNX51" s="50" t="n"/>
      <c r="MNY51" s="43" t="n"/>
      <c r="MNZ51" s="43" t="n"/>
      <c r="MOA51" s="51" t="n"/>
      <c r="MOB51" s="51" t="n"/>
      <c r="MOG51" s="50" t="n"/>
      <c r="MOH51" s="43" t="n"/>
      <c r="MOI51" s="43" t="n"/>
      <c r="MOJ51" s="51" t="n"/>
      <c r="MOK51" s="51" t="n"/>
      <c r="MOP51" s="50" t="n"/>
      <c r="MOQ51" s="43" t="n"/>
      <c r="MOR51" s="43" t="n"/>
      <c r="MOS51" s="51" t="n"/>
      <c r="MOT51" s="51" t="n"/>
      <c r="MOY51" s="50" t="n"/>
      <c r="MOZ51" s="43" t="n"/>
      <c r="MPA51" s="43" t="n"/>
      <c r="MPB51" s="51" t="n"/>
      <c r="MPC51" s="51" t="n"/>
      <c r="MPH51" s="50" t="n"/>
      <c r="MPI51" s="43" t="n"/>
      <c r="MPJ51" s="43" t="n"/>
      <c r="MPK51" s="51" t="n"/>
      <c r="MPL51" s="51" t="n"/>
      <c r="MPQ51" s="50" t="n"/>
      <c r="MPR51" s="43" t="n"/>
      <c r="MPS51" s="43" t="n"/>
      <c r="MPT51" s="51" t="n"/>
      <c r="MPU51" s="51" t="n"/>
      <c r="MPZ51" s="50" t="n"/>
      <c r="MQA51" s="43" t="n"/>
      <c r="MQB51" s="43" t="n"/>
      <c r="MQC51" s="51" t="n"/>
      <c r="MQD51" s="51" t="n"/>
      <c r="MQI51" s="50" t="n"/>
      <c r="MQJ51" s="43" t="n"/>
      <c r="MQK51" s="43" t="n"/>
      <c r="MQL51" s="51" t="n"/>
      <c r="MQM51" s="51" t="n"/>
      <c r="MQR51" s="50" t="n"/>
      <c r="MQS51" s="43" t="n"/>
      <c r="MQT51" s="43" t="n"/>
      <c r="MQU51" s="51" t="n"/>
      <c r="MQV51" s="51" t="n"/>
      <c r="MRA51" s="50" t="n"/>
      <c r="MRB51" s="43" t="n"/>
      <c r="MRC51" s="43" t="n"/>
      <c r="MRD51" s="51" t="n"/>
      <c r="MRE51" s="51" t="n"/>
      <c r="MRJ51" s="50" t="n"/>
      <c r="MRK51" s="43" t="n"/>
      <c r="MRL51" s="43" t="n"/>
      <c r="MRM51" s="51" t="n"/>
      <c r="MRN51" s="51" t="n"/>
      <c r="MRS51" s="50" t="n"/>
      <c r="MRT51" s="43" t="n"/>
      <c r="MRU51" s="43" t="n"/>
      <c r="MRV51" s="51" t="n"/>
      <c r="MRW51" s="51" t="n"/>
      <c r="MSB51" s="50" t="n"/>
      <c r="MSC51" s="43" t="n"/>
      <c r="MSD51" s="43" t="n"/>
      <c r="MSE51" s="51" t="n"/>
      <c r="MSF51" s="51" t="n"/>
      <c r="MSK51" s="50" t="n"/>
      <c r="MSL51" s="43" t="n"/>
      <c r="MSM51" s="43" t="n"/>
      <c r="MSN51" s="51" t="n"/>
      <c r="MSO51" s="51" t="n"/>
      <c r="MST51" s="50" t="n"/>
      <c r="MSU51" s="43" t="n"/>
      <c r="MSV51" s="43" t="n"/>
      <c r="MSW51" s="51" t="n"/>
      <c r="MSX51" s="51" t="n"/>
      <c r="MTC51" s="50" t="n"/>
      <c r="MTD51" s="43" t="n"/>
      <c r="MTE51" s="43" t="n"/>
      <c r="MTF51" s="51" t="n"/>
      <c r="MTG51" s="51" t="n"/>
      <c r="MTL51" s="50" t="n"/>
      <c r="MTM51" s="43" t="n"/>
      <c r="MTN51" s="43" t="n"/>
      <c r="MTO51" s="51" t="n"/>
      <c r="MTP51" s="51" t="n"/>
      <c r="MTU51" s="50" t="n"/>
      <c r="MTV51" s="43" t="n"/>
      <c r="MTW51" s="43" t="n"/>
      <c r="MTX51" s="51" t="n"/>
      <c r="MTY51" s="51" t="n"/>
      <c r="MUD51" s="50" t="n"/>
      <c r="MUE51" s="43" t="n"/>
      <c r="MUF51" s="43" t="n"/>
      <c r="MUG51" s="51" t="n"/>
      <c r="MUH51" s="51" t="n"/>
      <c r="MUM51" s="50" t="n"/>
      <c r="MUN51" s="43" t="n"/>
      <c r="MUO51" s="43" t="n"/>
      <c r="MUP51" s="51" t="n"/>
      <c r="MUQ51" s="51" t="n"/>
      <c r="MUV51" s="50" t="n"/>
      <c r="MUW51" s="43" t="n"/>
      <c r="MUX51" s="43" t="n"/>
      <c r="MUY51" s="51" t="n"/>
      <c r="MUZ51" s="51" t="n"/>
      <c r="MVE51" s="50" t="n"/>
      <c r="MVF51" s="43" t="n"/>
      <c r="MVG51" s="43" t="n"/>
      <c r="MVH51" s="51" t="n"/>
      <c r="MVI51" s="51" t="n"/>
      <c r="MVN51" s="50" t="n"/>
      <c r="MVO51" s="43" t="n"/>
      <c r="MVP51" s="43" t="n"/>
      <c r="MVQ51" s="51" t="n"/>
      <c r="MVR51" s="51" t="n"/>
      <c r="MVW51" s="50" t="n"/>
      <c r="MVX51" s="43" t="n"/>
      <c r="MVY51" s="43" t="n"/>
      <c r="MVZ51" s="51" t="n"/>
      <c r="MWA51" s="51" t="n"/>
      <c r="MWF51" s="50" t="n"/>
      <c r="MWG51" s="43" t="n"/>
      <c r="MWH51" s="43" t="n"/>
      <c r="MWI51" s="51" t="n"/>
      <c r="MWJ51" s="51" t="n"/>
      <c r="MWO51" s="50" t="n"/>
      <c r="MWP51" s="43" t="n"/>
      <c r="MWQ51" s="43" t="n"/>
      <c r="MWR51" s="51" t="n"/>
      <c r="MWS51" s="51" t="n"/>
      <c r="MWX51" s="50" t="n"/>
      <c r="MWY51" s="43" t="n"/>
      <c r="MWZ51" s="43" t="n"/>
      <c r="MXA51" s="51" t="n"/>
      <c r="MXB51" s="51" t="n"/>
      <c r="MXG51" s="50" t="n"/>
      <c r="MXH51" s="43" t="n"/>
      <c r="MXI51" s="43" t="n"/>
      <c r="MXJ51" s="51" t="n"/>
      <c r="MXK51" s="51" t="n"/>
      <c r="MXP51" s="50" t="n"/>
      <c r="MXQ51" s="43" t="n"/>
      <c r="MXR51" s="43" t="n"/>
      <c r="MXS51" s="51" t="n"/>
      <c r="MXT51" s="51" t="n"/>
      <c r="MXY51" s="50" t="n"/>
      <c r="MXZ51" s="43" t="n"/>
      <c r="MYA51" s="43" t="n"/>
      <c r="MYB51" s="51" t="n"/>
      <c r="MYC51" s="51" t="n"/>
      <c r="MYH51" s="50" t="n"/>
      <c r="MYI51" s="43" t="n"/>
      <c r="MYJ51" s="43" t="n"/>
      <c r="MYK51" s="51" t="n"/>
      <c r="MYL51" s="51" t="n"/>
      <c r="MYQ51" s="50" t="n"/>
      <c r="MYR51" s="43" t="n"/>
      <c r="MYS51" s="43" t="n"/>
      <c r="MYT51" s="51" t="n"/>
      <c r="MYU51" s="51" t="n"/>
      <c r="MYZ51" s="50" t="n"/>
      <c r="MZA51" s="43" t="n"/>
      <c r="MZB51" s="43" t="n"/>
      <c r="MZC51" s="51" t="n"/>
      <c r="MZD51" s="51" t="n"/>
      <c r="MZI51" s="50" t="n"/>
      <c r="MZJ51" s="43" t="n"/>
      <c r="MZK51" s="43" t="n"/>
      <c r="MZL51" s="51" t="n"/>
      <c r="MZM51" s="51" t="n"/>
      <c r="MZR51" s="50" t="n"/>
      <c r="MZS51" s="43" t="n"/>
      <c r="MZT51" s="43" t="n"/>
      <c r="MZU51" s="51" t="n"/>
      <c r="MZV51" s="51" t="n"/>
      <c r="NAA51" s="50" t="n"/>
      <c r="NAB51" s="43" t="n"/>
      <c r="NAC51" s="43" t="n"/>
      <c r="NAD51" s="51" t="n"/>
      <c r="NAE51" s="51" t="n"/>
      <c r="NAJ51" s="50" t="n"/>
      <c r="NAK51" s="43" t="n"/>
      <c r="NAL51" s="43" t="n"/>
      <c r="NAM51" s="51" t="n"/>
      <c r="NAN51" s="51" t="n"/>
      <c r="NAS51" s="50" t="n"/>
      <c r="NAT51" s="43" t="n"/>
      <c r="NAU51" s="43" t="n"/>
      <c r="NAV51" s="51" t="n"/>
      <c r="NAW51" s="51" t="n"/>
      <c r="NBB51" s="50" t="n"/>
      <c r="NBC51" s="43" t="n"/>
      <c r="NBD51" s="43" t="n"/>
      <c r="NBE51" s="51" t="n"/>
      <c r="NBF51" s="51" t="n"/>
      <c r="NBK51" s="50" t="n"/>
      <c r="NBL51" s="43" t="n"/>
      <c r="NBM51" s="43" t="n"/>
      <c r="NBN51" s="51" t="n"/>
      <c r="NBO51" s="51" t="n"/>
      <c r="NBT51" s="50" t="n"/>
      <c r="NBU51" s="43" t="n"/>
      <c r="NBV51" s="43" t="n"/>
      <c r="NBW51" s="51" t="n"/>
      <c r="NBX51" s="51" t="n"/>
      <c r="NCC51" s="50" t="n"/>
      <c r="NCD51" s="43" t="n"/>
      <c r="NCE51" s="43" t="n"/>
      <c r="NCF51" s="51" t="n"/>
      <c r="NCG51" s="51" t="n"/>
      <c r="NCL51" s="50" t="n"/>
      <c r="NCM51" s="43" t="n"/>
      <c r="NCN51" s="43" t="n"/>
      <c r="NCO51" s="51" t="n"/>
      <c r="NCP51" s="51" t="n"/>
      <c r="NCU51" s="50" t="n"/>
      <c r="NCV51" s="43" t="n"/>
      <c r="NCW51" s="43" t="n"/>
      <c r="NCX51" s="51" t="n"/>
      <c r="NCY51" s="51" t="n"/>
      <c r="NDD51" s="50" t="n"/>
      <c r="NDE51" s="43" t="n"/>
      <c r="NDF51" s="43" t="n"/>
      <c r="NDG51" s="51" t="n"/>
      <c r="NDH51" s="51" t="n"/>
      <c r="NDM51" s="50" t="n"/>
      <c r="NDN51" s="43" t="n"/>
      <c r="NDO51" s="43" t="n"/>
      <c r="NDP51" s="51" t="n"/>
      <c r="NDQ51" s="51" t="n"/>
      <c r="NDV51" s="50" t="n"/>
      <c r="NDW51" s="43" t="n"/>
      <c r="NDX51" s="43" t="n"/>
      <c r="NDY51" s="51" t="n"/>
      <c r="NDZ51" s="51" t="n"/>
      <c r="NEE51" s="50" t="n"/>
      <c r="NEF51" s="43" t="n"/>
      <c r="NEG51" s="43" t="n"/>
      <c r="NEH51" s="51" t="n"/>
      <c r="NEI51" s="51" t="n"/>
      <c r="NEN51" s="50" t="n"/>
      <c r="NEO51" s="43" t="n"/>
      <c r="NEP51" s="43" t="n"/>
      <c r="NEQ51" s="51" t="n"/>
      <c r="NER51" s="51" t="n"/>
      <c r="NEW51" s="50" t="n"/>
      <c r="NEX51" s="43" t="n"/>
      <c r="NEY51" s="43" t="n"/>
      <c r="NEZ51" s="51" t="n"/>
      <c r="NFA51" s="51" t="n"/>
      <c r="NFF51" s="50" t="n"/>
      <c r="NFG51" s="43" t="n"/>
      <c r="NFH51" s="43" t="n"/>
      <c r="NFI51" s="51" t="n"/>
      <c r="NFJ51" s="51" t="n"/>
      <c r="NFO51" s="50" t="n"/>
      <c r="NFP51" s="43" t="n"/>
      <c r="NFQ51" s="43" t="n"/>
      <c r="NFR51" s="51" t="n"/>
      <c r="NFS51" s="51" t="n"/>
      <c r="NFX51" s="50" t="n"/>
      <c r="NFY51" s="43" t="n"/>
      <c r="NFZ51" s="43" t="n"/>
      <c r="NGA51" s="51" t="n"/>
      <c r="NGB51" s="51" t="n"/>
      <c r="NGG51" s="50" t="n"/>
      <c r="NGH51" s="43" t="n"/>
      <c r="NGI51" s="43" t="n"/>
      <c r="NGJ51" s="51" t="n"/>
      <c r="NGK51" s="51" t="n"/>
      <c r="NGP51" s="50" t="n"/>
      <c r="NGQ51" s="43" t="n"/>
      <c r="NGR51" s="43" t="n"/>
      <c r="NGS51" s="51" t="n"/>
      <c r="NGT51" s="51" t="n"/>
      <c r="NGY51" s="50" t="n"/>
      <c r="NGZ51" s="43" t="n"/>
      <c r="NHA51" s="43" t="n"/>
      <c r="NHB51" s="51" t="n"/>
      <c r="NHC51" s="51" t="n"/>
      <c r="NHH51" s="50" t="n"/>
      <c r="NHI51" s="43" t="n"/>
      <c r="NHJ51" s="43" t="n"/>
      <c r="NHK51" s="51" t="n"/>
      <c r="NHL51" s="51" t="n"/>
      <c r="NHQ51" s="50" t="n"/>
      <c r="NHR51" s="43" t="n"/>
      <c r="NHS51" s="43" t="n"/>
      <c r="NHT51" s="51" t="n"/>
      <c r="NHU51" s="51" t="n"/>
      <c r="NHZ51" s="50" t="n"/>
      <c r="NIA51" s="43" t="n"/>
      <c r="NIB51" s="43" t="n"/>
      <c r="NIC51" s="51" t="n"/>
      <c r="NID51" s="51" t="n"/>
      <c r="NII51" s="50" t="n"/>
      <c r="NIJ51" s="43" t="n"/>
      <c r="NIK51" s="43" t="n"/>
      <c r="NIL51" s="51" t="n"/>
      <c r="NIM51" s="51" t="n"/>
      <c r="NIR51" s="50" t="n"/>
      <c r="NIS51" s="43" t="n"/>
      <c r="NIT51" s="43" t="n"/>
      <c r="NIU51" s="51" t="n"/>
      <c r="NIV51" s="51" t="n"/>
      <c r="NJA51" s="50" t="n"/>
      <c r="NJB51" s="43" t="n"/>
      <c r="NJC51" s="43" t="n"/>
      <c r="NJD51" s="51" t="n"/>
      <c r="NJE51" s="51" t="n"/>
      <c r="NJJ51" s="50" t="n"/>
      <c r="NJK51" s="43" t="n"/>
      <c r="NJL51" s="43" t="n"/>
      <c r="NJM51" s="51" t="n"/>
      <c r="NJN51" s="51" t="n"/>
      <c r="NJS51" s="50" t="n"/>
      <c r="NJT51" s="43" t="n"/>
      <c r="NJU51" s="43" t="n"/>
      <c r="NJV51" s="51" t="n"/>
      <c r="NJW51" s="51" t="n"/>
      <c r="NKB51" s="50" t="n"/>
      <c r="NKC51" s="43" t="n"/>
      <c r="NKD51" s="43" t="n"/>
      <c r="NKE51" s="51" t="n"/>
      <c r="NKF51" s="51" t="n"/>
      <c r="NKK51" s="50" t="n"/>
      <c r="NKL51" s="43" t="n"/>
      <c r="NKM51" s="43" t="n"/>
      <c r="NKN51" s="51" t="n"/>
      <c r="NKO51" s="51" t="n"/>
      <c r="NKT51" s="50" t="n"/>
      <c r="NKU51" s="43" t="n"/>
      <c r="NKV51" s="43" t="n"/>
      <c r="NKW51" s="51" t="n"/>
      <c r="NKX51" s="51" t="n"/>
      <c r="NLC51" s="50" t="n"/>
      <c r="NLD51" s="43" t="n"/>
      <c r="NLE51" s="43" t="n"/>
      <c r="NLF51" s="51" t="n"/>
      <c r="NLG51" s="51" t="n"/>
      <c r="NLL51" s="50" t="n"/>
      <c r="NLM51" s="43" t="n"/>
      <c r="NLN51" s="43" t="n"/>
      <c r="NLO51" s="51" t="n"/>
      <c r="NLP51" s="51" t="n"/>
      <c r="NLU51" s="50" t="n"/>
      <c r="NLV51" s="43" t="n"/>
      <c r="NLW51" s="43" t="n"/>
      <c r="NLX51" s="51" t="n"/>
      <c r="NLY51" s="51" t="n"/>
      <c r="NMD51" s="50" t="n"/>
      <c r="NME51" s="43" t="n"/>
      <c r="NMF51" s="43" t="n"/>
      <c r="NMG51" s="51" t="n"/>
      <c r="NMH51" s="51" t="n"/>
      <c r="NMM51" s="50" t="n"/>
      <c r="NMN51" s="43" t="n"/>
      <c r="NMO51" s="43" t="n"/>
      <c r="NMP51" s="51" t="n"/>
      <c r="NMQ51" s="51" t="n"/>
      <c r="NMV51" s="50" t="n"/>
      <c r="NMW51" s="43" t="n"/>
      <c r="NMX51" s="43" t="n"/>
      <c r="NMY51" s="51" t="n"/>
      <c r="NMZ51" s="51" t="n"/>
      <c r="NNE51" s="50" t="n"/>
      <c r="NNF51" s="43" t="n"/>
      <c r="NNG51" s="43" t="n"/>
      <c r="NNH51" s="51" t="n"/>
      <c r="NNI51" s="51" t="n"/>
      <c r="NNN51" s="50" t="n"/>
      <c r="NNO51" s="43" t="n"/>
      <c r="NNP51" s="43" t="n"/>
      <c r="NNQ51" s="51" t="n"/>
      <c r="NNR51" s="51" t="n"/>
      <c r="NNW51" s="50" t="n"/>
      <c r="NNX51" s="43" t="n"/>
      <c r="NNY51" s="43" t="n"/>
      <c r="NNZ51" s="51" t="n"/>
      <c r="NOA51" s="51" t="n"/>
      <c r="NOF51" s="50" t="n"/>
      <c r="NOG51" s="43" t="n"/>
      <c r="NOH51" s="43" t="n"/>
      <c r="NOI51" s="51" t="n"/>
      <c r="NOJ51" s="51" t="n"/>
      <c r="NOO51" s="50" t="n"/>
      <c r="NOP51" s="43" t="n"/>
      <c r="NOQ51" s="43" t="n"/>
      <c r="NOR51" s="51" t="n"/>
      <c r="NOS51" s="51" t="n"/>
      <c r="NOX51" s="50" t="n"/>
      <c r="NOY51" s="43" t="n"/>
      <c r="NOZ51" s="43" t="n"/>
      <c r="NPA51" s="51" t="n"/>
      <c r="NPB51" s="51" t="n"/>
      <c r="NPG51" s="50" t="n"/>
      <c r="NPH51" s="43" t="n"/>
      <c r="NPI51" s="43" t="n"/>
      <c r="NPJ51" s="51" t="n"/>
      <c r="NPK51" s="51" t="n"/>
      <c r="NPP51" s="50" t="n"/>
      <c r="NPQ51" s="43" t="n"/>
      <c r="NPR51" s="43" t="n"/>
      <c r="NPS51" s="51" t="n"/>
      <c r="NPT51" s="51" t="n"/>
      <c r="NPY51" s="50" t="n"/>
      <c r="NPZ51" s="43" t="n"/>
      <c r="NQA51" s="43" t="n"/>
      <c r="NQB51" s="51" t="n"/>
      <c r="NQC51" s="51" t="n"/>
      <c r="NQH51" s="50" t="n"/>
      <c r="NQI51" s="43" t="n"/>
      <c r="NQJ51" s="43" t="n"/>
      <c r="NQK51" s="51" t="n"/>
      <c r="NQL51" s="51" t="n"/>
      <c r="NQQ51" s="50" t="n"/>
      <c r="NQR51" s="43" t="n"/>
      <c r="NQS51" s="43" t="n"/>
      <c r="NQT51" s="51" t="n"/>
      <c r="NQU51" s="51" t="n"/>
      <c r="NQZ51" s="50" t="n"/>
      <c r="NRA51" s="43" t="n"/>
      <c r="NRB51" s="43" t="n"/>
      <c r="NRC51" s="51" t="n"/>
      <c r="NRD51" s="51" t="n"/>
      <c r="NRI51" s="50" t="n"/>
      <c r="NRJ51" s="43" t="n"/>
      <c r="NRK51" s="43" t="n"/>
      <c r="NRL51" s="51" t="n"/>
      <c r="NRM51" s="51" t="n"/>
      <c r="NRR51" s="50" t="n"/>
      <c r="NRS51" s="43" t="n"/>
      <c r="NRT51" s="43" t="n"/>
      <c r="NRU51" s="51" t="n"/>
      <c r="NRV51" s="51" t="n"/>
      <c r="NSA51" s="50" t="n"/>
      <c r="NSB51" s="43" t="n"/>
      <c r="NSC51" s="43" t="n"/>
      <c r="NSD51" s="51" t="n"/>
      <c r="NSE51" s="51" t="n"/>
      <c r="NSJ51" s="50" t="n"/>
      <c r="NSK51" s="43" t="n"/>
      <c r="NSL51" s="43" t="n"/>
      <c r="NSM51" s="51" t="n"/>
      <c r="NSN51" s="51" t="n"/>
      <c r="NSS51" s="50" t="n"/>
      <c r="NST51" s="43" t="n"/>
      <c r="NSU51" s="43" t="n"/>
      <c r="NSV51" s="51" t="n"/>
      <c r="NSW51" s="51" t="n"/>
      <c r="NTB51" s="50" t="n"/>
      <c r="NTC51" s="43" t="n"/>
      <c r="NTD51" s="43" t="n"/>
      <c r="NTE51" s="51" t="n"/>
      <c r="NTF51" s="51" t="n"/>
      <c r="NTK51" s="50" t="n"/>
      <c r="NTL51" s="43" t="n"/>
      <c r="NTM51" s="43" t="n"/>
      <c r="NTN51" s="51" t="n"/>
      <c r="NTO51" s="51" t="n"/>
      <c r="NTT51" s="50" t="n"/>
      <c r="NTU51" s="43" t="n"/>
      <c r="NTV51" s="43" t="n"/>
      <c r="NTW51" s="51" t="n"/>
      <c r="NTX51" s="51" t="n"/>
      <c r="NUC51" s="50" t="n"/>
      <c r="NUD51" s="43" t="n"/>
      <c r="NUE51" s="43" t="n"/>
      <c r="NUF51" s="51" t="n"/>
      <c r="NUG51" s="51" t="n"/>
      <c r="NUL51" s="50" t="n"/>
      <c r="NUM51" s="43" t="n"/>
      <c r="NUN51" s="43" t="n"/>
      <c r="NUO51" s="51" t="n"/>
      <c r="NUP51" s="51" t="n"/>
      <c r="NUU51" s="50" t="n"/>
      <c r="NUV51" s="43" t="n"/>
      <c r="NUW51" s="43" t="n"/>
      <c r="NUX51" s="51" t="n"/>
      <c r="NUY51" s="51" t="n"/>
      <c r="NVD51" s="50" t="n"/>
      <c r="NVE51" s="43" t="n"/>
      <c r="NVF51" s="43" t="n"/>
      <c r="NVG51" s="51" t="n"/>
      <c r="NVH51" s="51" t="n"/>
      <c r="NVM51" s="50" t="n"/>
      <c r="NVN51" s="43" t="n"/>
      <c r="NVO51" s="43" t="n"/>
      <c r="NVP51" s="51" t="n"/>
      <c r="NVQ51" s="51" t="n"/>
      <c r="NVV51" s="50" t="n"/>
      <c r="NVW51" s="43" t="n"/>
      <c r="NVX51" s="43" t="n"/>
      <c r="NVY51" s="51" t="n"/>
      <c r="NVZ51" s="51" t="n"/>
      <c r="NWE51" s="50" t="n"/>
      <c r="NWF51" s="43" t="n"/>
      <c r="NWG51" s="43" t="n"/>
      <c r="NWH51" s="51" t="n"/>
      <c r="NWI51" s="51" t="n"/>
      <c r="NWN51" s="50" t="n"/>
      <c r="NWO51" s="43" t="n"/>
      <c r="NWP51" s="43" t="n"/>
      <c r="NWQ51" s="51" t="n"/>
      <c r="NWR51" s="51" t="n"/>
      <c r="NWW51" s="50" t="n"/>
      <c r="NWX51" s="43" t="n"/>
      <c r="NWY51" s="43" t="n"/>
      <c r="NWZ51" s="51" t="n"/>
      <c r="NXA51" s="51" t="n"/>
      <c r="NXF51" s="50" t="n"/>
      <c r="NXG51" s="43" t="n"/>
      <c r="NXH51" s="43" t="n"/>
      <c r="NXI51" s="51" t="n"/>
      <c r="NXJ51" s="51" t="n"/>
      <c r="NXO51" s="50" t="n"/>
      <c r="NXP51" s="43" t="n"/>
      <c r="NXQ51" s="43" t="n"/>
      <c r="NXR51" s="51" t="n"/>
      <c r="NXS51" s="51" t="n"/>
      <c r="NXX51" s="50" t="n"/>
      <c r="NXY51" s="43" t="n"/>
      <c r="NXZ51" s="43" t="n"/>
      <c r="NYA51" s="51" t="n"/>
      <c r="NYB51" s="51" t="n"/>
      <c r="NYG51" s="50" t="n"/>
      <c r="NYH51" s="43" t="n"/>
      <c r="NYI51" s="43" t="n"/>
      <c r="NYJ51" s="51" t="n"/>
      <c r="NYK51" s="51" t="n"/>
      <c r="NYP51" s="50" t="n"/>
      <c r="NYQ51" s="43" t="n"/>
      <c r="NYR51" s="43" t="n"/>
      <c r="NYS51" s="51" t="n"/>
      <c r="NYT51" s="51" t="n"/>
      <c r="NYY51" s="50" t="n"/>
      <c r="NYZ51" s="43" t="n"/>
      <c r="NZA51" s="43" t="n"/>
      <c r="NZB51" s="51" t="n"/>
      <c r="NZC51" s="51" t="n"/>
      <c r="NZH51" s="50" t="n"/>
      <c r="NZI51" s="43" t="n"/>
      <c r="NZJ51" s="43" t="n"/>
      <c r="NZK51" s="51" t="n"/>
      <c r="NZL51" s="51" t="n"/>
      <c r="NZQ51" s="50" t="n"/>
      <c r="NZR51" s="43" t="n"/>
      <c r="NZS51" s="43" t="n"/>
      <c r="NZT51" s="51" t="n"/>
      <c r="NZU51" s="51" t="n"/>
      <c r="NZZ51" s="50" t="n"/>
      <c r="OAA51" s="43" t="n"/>
      <c r="OAB51" s="43" t="n"/>
      <c r="OAC51" s="51" t="n"/>
      <c r="OAD51" s="51" t="n"/>
      <c r="OAI51" s="50" t="n"/>
      <c r="OAJ51" s="43" t="n"/>
      <c r="OAK51" s="43" t="n"/>
      <c r="OAL51" s="51" t="n"/>
      <c r="OAM51" s="51" t="n"/>
      <c r="OAR51" s="50" t="n"/>
      <c r="OAS51" s="43" t="n"/>
      <c r="OAT51" s="43" t="n"/>
      <c r="OAU51" s="51" t="n"/>
      <c r="OAV51" s="51" t="n"/>
      <c r="OBA51" s="50" t="n"/>
      <c r="OBB51" s="43" t="n"/>
      <c r="OBC51" s="43" t="n"/>
      <c r="OBD51" s="51" t="n"/>
      <c r="OBE51" s="51" t="n"/>
      <c r="OBJ51" s="50" t="n"/>
      <c r="OBK51" s="43" t="n"/>
      <c r="OBL51" s="43" t="n"/>
      <c r="OBM51" s="51" t="n"/>
      <c r="OBN51" s="51" t="n"/>
      <c r="OBS51" s="50" t="n"/>
      <c r="OBT51" s="43" t="n"/>
      <c r="OBU51" s="43" t="n"/>
      <c r="OBV51" s="51" t="n"/>
      <c r="OBW51" s="51" t="n"/>
      <c r="OCB51" s="50" t="n"/>
      <c r="OCC51" s="43" t="n"/>
      <c r="OCD51" s="43" t="n"/>
      <c r="OCE51" s="51" t="n"/>
      <c r="OCF51" s="51" t="n"/>
      <c r="OCK51" s="50" t="n"/>
      <c r="OCL51" s="43" t="n"/>
      <c r="OCM51" s="43" t="n"/>
      <c r="OCN51" s="51" t="n"/>
      <c r="OCO51" s="51" t="n"/>
      <c r="OCT51" s="50" t="n"/>
      <c r="OCU51" s="43" t="n"/>
      <c r="OCV51" s="43" t="n"/>
      <c r="OCW51" s="51" t="n"/>
      <c r="OCX51" s="51" t="n"/>
      <c r="ODC51" s="50" t="n"/>
      <c r="ODD51" s="43" t="n"/>
      <c r="ODE51" s="43" t="n"/>
      <c r="ODF51" s="51" t="n"/>
      <c r="ODG51" s="51" t="n"/>
      <c r="ODL51" s="50" t="n"/>
      <c r="ODM51" s="43" t="n"/>
      <c r="ODN51" s="43" t="n"/>
      <c r="ODO51" s="51" t="n"/>
      <c r="ODP51" s="51" t="n"/>
      <c r="ODU51" s="50" t="n"/>
      <c r="ODV51" s="43" t="n"/>
      <c r="ODW51" s="43" t="n"/>
      <c r="ODX51" s="51" t="n"/>
      <c r="ODY51" s="51" t="n"/>
      <c r="OED51" s="50" t="n"/>
      <c r="OEE51" s="43" t="n"/>
      <c r="OEF51" s="43" t="n"/>
      <c r="OEG51" s="51" t="n"/>
      <c r="OEH51" s="51" t="n"/>
      <c r="OEM51" s="50" t="n"/>
      <c r="OEN51" s="43" t="n"/>
      <c r="OEO51" s="43" t="n"/>
      <c r="OEP51" s="51" t="n"/>
      <c r="OEQ51" s="51" t="n"/>
      <c r="OEV51" s="50" t="n"/>
      <c r="OEW51" s="43" t="n"/>
      <c r="OEX51" s="43" t="n"/>
      <c r="OEY51" s="51" t="n"/>
      <c r="OEZ51" s="51" t="n"/>
      <c r="OFE51" s="50" t="n"/>
      <c r="OFF51" s="43" t="n"/>
      <c r="OFG51" s="43" t="n"/>
      <c r="OFH51" s="51" t="n"/>
      <c r="OFI51" s="51" t="n"/>
      <c r="OFN51" s="50" t="n"/>
      <c r="OFO51" s="43" t="n"/>
      <c r="OFP51" s="43" t="n"/>
      <c r="OFQ51" s="51" t="n"/>
      <c r="OFR51" s="51" t="n"/>
      <c r="OFW51" s="50" t="n"/>
      <c r="OFX51" s="43" t="n"/>
      <c r="OFY51" s="43" t="n"/>
      <c r="OFZ51" s="51" t="n"/>
      <c r="OGA51" s="51" t="n"/>
      <c r="OGF51" s="50" t="n"/>
      <c r="OGG51" s="43" t="n"/>
      <c r="OGH51" s="43" t="n"/>
      <c r="OGI51" s="51" t="n"/>
      <c r="OGJ51" s="51" t="n"/>
      <c r="OGO51" s="50" t="n"/>
      <c r="OGP51" s="43" t="n"/>
      <c r="OGQ51" s="43" t="n"/>
      <c r="OGR51" s="51" t="n"/>
      <c r="OGS51" s="51" t="n"/>
      <c r="OGX51" s="50" t="n"/>
      <c r="OGY51" s="43" t="n"/>
      <c r="OGZ51" s="43" t="n"/>
      <c r="OHA51" s="51" t="n"/>
      <c r="OHB51" s="51" t="n"/>
      <c r="OHG51" s="50" t="n"/>
      <c r="OHH51" s="43" t="n"/>
      <c r="OHI51" s="43" t="n"/>
      <c r="OHJ51" s="51" t="n"/>
      <c r="OHK51" s="51" t="n"/>
      <c r="OHP51" s="50" t="n"/>
      <c r="OHQ51" s="43" t="n"/>
      <c r="OHR51" s="43" t="n"/>
      <c r="OHS51" s="51" t="n"/>
      <c r="OHT51" s="51" t="n"/>
      <c r="OHY51" s="50" t="n"/>
      <c r="OHZ51" s="43" t="n"/>
      <c r="OIA51" s="43" t="n"/>
      <c r="OIB51" s="51" t="n"/>
      <c r="OIC51" s="51" t="n"/>
      <c r="OIH51" s="50" t="n"/>
      <c r="OII51" s="43" t="n"/>
      <c r="OIJ51" s="43" t="n"/>
      <c r="OIK51" s="51" t="n"/>
      <c r="OIL51" s="51" t="n"/>
      <c r="OIQ51" s="50" t="n"/>
      <c r="OIR51" s="43" t="n"/>
      <c r="OIS51" s="43" t="n"/>
      <c r="OIT51" s="51" t="n"/>
      <c r="OIU51" s="51" t="n"/>
      <c r="OIZ51" s="50" t="n"/>
      <c r="OJA51" s="43" t="n"/>
      <c r="OJB51" s="43" t="n"/>
      <c r="OJC51" s="51" t="n"/>
      <c r="OJD51" s="51" t="n"/>
      <c r="OJI51" s="50" t="n"/>
      <c r="OJJ51" s="43" t="n"/>
      <c r="OJK51" s="43" t="n"/>
      <c r="OJL51" s="51" t="n"/>
      <c r="OJM51" s="51" t="n"/>
      <c r="OJR51" s="50" t="n"/>
      <c r="OJS51" s="43" t="n"/>
      <c r="OJT51" s="43" t="n"/>
      <c r="OJU51" s="51" t="n"/>
      <c r="OJV51" s="51" t="n"/>
      <c r="OKA51" s="50" t="n"/>
      <c r="OKB51" s="43" t="n"/>
      <c r="OKC51" s="43" t="n"/>
      <c r="OKD51" s="51" t="n"/>
      <c r="OKE51" s="51" t="n"/>
      <c r="OKJ51" s="50" t="n"/>
      <c r="OKK51" s="43" t="n"/>
      <c r="OKL51" s="43" t="n"/>
      <c r="OKM51" s="51" t="n"/>
      <c r="OKN51" s="51" t="n"/>
      <c r="OKS51" s="50" t="n"/>
      <c r="OKT51" s="43" t="n"/>
      <c r="OKU51" s="43" t="n"/>
      <c r="OKV51" s="51" t="n"/>
      <c r="OKW51" s="51" t="n"/>
      <c r="OLB51" s="50" t="n"/>
      <c r="OLC51" s="43" t="n"/>
      <c r="OLD51" s="43" t="n"/>
      <c r="OLE51" s="51" t="n"/>
      <c r="OLF51" s="51" t="n"/>
      <c r="OLK51" s="50" t="n"/>
      <c r="OLL51" s="43" t="n"/>
      <c r="OLM51" s="43" t="n"/>
      <c r="OLN51" s="51" t="n"/>
      <c r="OLO51" s="51" t="n"/>
      <c r="OLT51" s="50" t="n"/>
      <c r="OLU51" s="43" t="n"/>
      <c r="OLV51" s="43" t="n"/>
      <c r="OLW51" s="51" t="n"/>
      <c r="OLX51" s="51" t="n"/>
      <c r="OMC51" s="50" t="n"/>
      <c r="OMD51" s="43" t="n"/>
      <c r="OME51" s="43" t="n"/>
      <c r="OMF51" s="51" t="n"/>
      <c r="OMG51" s="51" t="n"/>
      <c r="OML51" s="50" t="n"/>
      <c r="OMM51" s="43" t="n"/>
      <c r="OMN51" s="43" t="n"/>
      <c r="OMO51" s="51" t="n"/>
      <c r="OMP51" s="51" t="n"/>
      <c r="OMU51" s="50" t="n"/>
      <c r="OMV51" s="43" t="n"/>
      <c r="OMW51" s="43" t="n"/>
      <c r="OMX51" s="51" t="n"/>
      <c r="OMY51" s="51" t="n"/>
      <c r="OND51" s="50" t="n"/>
      <c r="ONE51" s="43" t="n"/>
      <c r="ONF51" s="43" t="n"/>
      <c r="ONG51" s="51" t="n"/>
      <c r="ONH51" s="51" t="n"/>
      <c r="ONM51" s="50" t="n"/>
      <c r="ONN51" s="43" t="n"/>
      <c r="ONO51" s="43" t="n"/>
      <c r="ONP51" s="51" t="n"/>
      <c r="ONQ51" s="51" t="n"/>
      <c r="ONV51" s="50" t="n"/>
      <c r="ONW51" s="43" t="n"/>
      <c r="ONX51" s="43" t="n"/>
      <c r="ONY51" s="51" t="n"/>
      <c r="ONZ51" s="51" t="n"/>
      <c r="OOE51" s="50" t="n"/>
      <c r="OOF51" s="43" t="n"/>
      <c r="OOG51" s="43" t="n"/>
      <c r="OOH51" s="51" t="n"/>
      <c r="OOI51" s="51" t="n"/>
      <c r="OON51" s="50" t="n"/>
      <c r="OOO51" s="43" t="n"/>
      <c r="OOP51" s="43" t="n"/>
      <c r="OOQ51" s="51" t="n"/>
      <c r="OOR51" s="51" t="n"/>
      <c r="OOW51" s="50" t="n"/>
      <c r="OOX51" s="43" t="n"/>
      <c r="OOY51" s="43" t="n"/>
      <c r="OOZ51" s="51" t="n"/>
      <c r="OPA51" s="51" t="n"/>
      <c r="OPF51" s="50" t="n"/>
      <c r="OPG51" s="43" t="n"/>
      <c r="OPH51" s="43" t="n"/>
      <c r="OPI51" s="51" t="n"/>
      <c r="OPJ51" s="51" t="n"/>
      <c r="OPO51" s="50" t="n"/>
      <c r="OPP51" s="43" t="n"/>
      <c r="OPQ51" s="43" t="n"/>
      <c r="OPR51" s="51" t="n"/>
      <c r="OPS51" s="51" t="n"/>
      <c r="OPX51" s="50" t="n"/>
      <c r="OPY51" s="43" t="n"/>
      <c r="OPZ51" s="43" t="n"/>
      <c r="OQA51" s="51" t="n"/>
      <c r="OQB51" s="51" t="n"/>
      <c r="OQG51" s="50" t="n"/>
      <c r="OQH51" s="43" t="n"/>
      <c r="OQI51" s="43" t="n"/>
      <c r="OQJ51" s="51" t="n"/>
      <c r="OQK51" s="51" t="n"/>
      <c r="OQP51" s="50" t="n"/>
      <c r="OQQ51" s="43" t="n"/>
      <c r="OQR51" s="43" t="n"/>
      <c r="OQS51" s="51" t="n"/>
      <c r="OQT51" s="51" t="n"/>
      <c r="OQY51" s="50" t="n"/>
      <c r="OQZ51" s="43" t="n"/>
      <c r="ORA51" s="43" t="n"/>
      <c r="ORB51" s="51" t="n"/>
      <c r="ORC51" s="51" t="n"/>
      <c r="ORH51" s="50" t="n"/>
      <c r="ORI51" s="43" t="n"/>
      <c r="ORJ51" s="43" t="n"/>
      <c r="ORK51" s="51" t="n"/>
      <c r="ORL51" s="51" t="n"/>
      <c r="ORQ51" s="50" t="n"/>
      <c r="ORR51" s="43" t="n"/>
      <c r="ORS51" s="43" t="n"/>
      <c r="ORT51" s="51" t="n"/>
      <c r="ORU51" s="51" t="n"/>
      <c r="ORZ51" s="50" t="n"/>
      <c r="OSA51" s="43" t="n"/>
      <c r="OSB51" s="43" t="n"/>
      <c r="OSC51" s="51" t="n"/>
      <c r="OSD51" s="51" t="n"/>
      <c r="OSI51" s="50" t="n"/>
      <c r="OSJ51" s="43" t="n"/>
      <c r="OSK51" s="43" t="n"/>
      <c r="OSL51" s="51" t="n"/>
      <c r="OSM51" s="51" t="n"/>
      <c r="OSR51" s="50" t="n"/>
      <c r="OSS51" s="43" t="n"/>
      <c r="OST51" s="43" t="n"/>
      <c r="OSU51" s="51" t="n"/>
      <c r="OSV51" s="51" t="n"/>
      <c r="OTA51" s="50" t="n"/>
      <c r="OTB51" s="43" t="n"/>
      <c r="OTC51" s="43" t="n"/>
      <c r="OTD51" s="51" t="n"/>
      <c r="OTE51" s="51" t="n"/>
      <c r="OTJ51" s="50" t="n"/>
      <c r="OTK51" s="43" t="n"/>
      <c r="OTL51" s="43" t="n"/>
      <c r="OTM51" s="51" t="n"/>
      <c r="OTN51" s="51" t="n"/>
      <c r="OTS51" s="50" t="n"/>
      <c r="OTT51" s="43" t="n"/>
      <c r="OTU51" s="43" t="n"/>
      <c r="OTV51" s="51" t="n"/>
      <c r="OTW51" s="51" t="n"/>
      <c r="OUB51" s="50" t="n"/>
      <c r="OUC51" s="43" t="n"/>
      <c r="OUD51" s="43" t="n"/>
      <c r="OUE51" s="51" t="n"/>
      <c r="OUF51" s="51" t="n"/>
      <c r="OUK51" s="50" t="n"/>
      <c r="OUL51" s="43" t="n"/>
      <c r="OUM51" s="43" t="n"/>
      <c r="OUN51" s="51" t="n"/>
      <c r="OUO51" s="51" t="n"/>
      <c r="OUT51" s="50" t="n"/>
      <c r="OUU51" s="43" t="n"/>
      <c r="OUV51" s="43" t="n"/>
      <c r="OUW51" s="51" t="n"/>
      <c r="OUX51" s="51" t="n"/>
      <c r="OVC51" s="50" t="n"/>
      <c r="OVD51" s="43" t="n"/>
      <c r="OVE51" s="43" t="n"/>
      <c r="OVF51" s="51" t="n"/>
      <c r="OVG51" s="51" t="n"/>
      <c r="OVL51" s="50" t="n"/>
      <c r="OVM51" s="43" t="n"/>
      <c r="OVN51" s="43" t="n"/>
      <c r="OVO51" s="51" t="n"/>
      <c r="OVP51" s="51" t="n"/>
      <c r="OVU51" s="50" t="n"/>
      <c r="OVV51" s="43" t="n"/>
      <c r="OVW51" s="43" t="n"/>
      <c r="OVX51" s="51" t="n"/>
      <c r="OVY51" s="51" t="n"/>
      <c r="OWD51" s="50" t="n"/>
      <c r="OWE51" s="43" t="n"/>
      <c r="OWF51" s="43" t="n"/>
      <c r="OWG51" s="51" t="n"/>
      <c r="OWH51" s="51" t="n"/>
      <c r="OWM51" s="50" t="n"/>
      <c r="OWN51" s="43" t="n"/>
      <c r="OWO51" s="43" t="n"/>
      <c r="OWP51" s="51" t="n"/>
      <c r="OWQ51" s="51" t="n"/>
      <c r="OWV51" s="50" t="n"/>
      <c r="OWW51" s="43" t="n"/>
      <c r="OWX51" s="43" t="n"/>
      <c r="OWY51" s="51" t="n"/>
      <c r="OWZ51" s="51" t="n"/>
      <c r="OXE51" s="50" t="n"/>
      <c r="OXF51" s="43" t="n"/>
      <c r="OXG51" s="43" t="n"/>
      <c r="OXH51" s="51" t="n"/>
      <c r="OXI51" s="51" t="n"/>
      <c r="OXN51" s="50" t="n"/>
      <c r="OXO51" s="43" t="n"/>
      <c r="OXP51" s="43" t="n"/>
      <c r="OXQ51" s="51" t="n"/>
      <c r="OXR51" s="51" t="n"/>
      <c r="OXW51" s="50" t="n"/>
      <c r="OXX51" s="43" t="n"/>
      <c r="OXY51" s="43" t="n"/>
      <c r="OXZ51" s="51" t="n"/>
      <c r="OYA51" s="51" t="n"/>
      <c r="OYF51" s="50" t="n"/>
      <c r="OYG51" s="43" t="n"/>
      <c r="OYH51" s="43" t="n"/>
      <c r="OYI51" s="51" t="n"/>
      <c r="OYJ51" s="51" t="n"/>
      <c r="OYO51" s="50" t="n"/>
      <c r="OYP51" s="43" t="n"/>
      <c r="OYQ51" s="43" t="n"/>
      <c r="OYR51" s="51" t="n"/>
      <c r="OYS51" s="51" t="n"/>
      <c r="OYX51" s="50" t="n"/>
      <c r="OYY51" s="43" t="n"/>
      <c r="OYZ51" s="43" t="n"/>
      <c r="OZA51" s="51" t="n"/>
      <c r="OZB51" s="51" t="n"/>
      <c r="OZG51" s="50" t="n"/>
      <c r="OZH51" s="43" t="n"/>
      <c r="OZI51" s="43" t="n"/>
      <c r="OZJ51" s="51" t="n"/>
      <c r="OZK51" s="51" t="n"/>
      <c r="OZP51" s="50" t="n"/>
      <c r="OZQ51" s="43" t="n"/>
      <c r="OZR51" s="43" t="n"/>
      <c r="OZS51" s="51" t="n"/>
      <c r="OZT51" s="51" t="n"/>
      <c r="OZY51" s="50" t="n"/>
      <c r="OZZ51" s="43" t="n"/>
      <c r="PAA51" s="43" t="n"/>
      <c r="PAB51" s="51" t="n"/>
      <c r="PAC51" s="51" t="n"/>
      <c r="PAH51" s="50" t="n"/>
      <c r="PAI51" s="43" t="n"/>
      <c r="PAJ51" s="43" t="n"/>
      <c r="PAK51" s="51" t="n"/>
      <c r="PAL51" s="51" t="n"/>
      <c r="PAQ51" s="50" t="n"/>
      <c r="PAR51" s="43" t="n"/>
      <c r="PAS51" s="43" t="n"/>
      <c r="PAT51" s="51" t="n"/>
      <c r="PAU51" s="51" t="n"/>
      <c r="PAZ51" s="50" t="n"/>
      <c r="PBA51" s="43" t="n"/>
      <c r="PBB51" s="43" t="n"/>
      <c r="PBC51" s="51" t="n"/>
      <c r="PBD51" s="51" t="n"/>
      <c r="PBI51" s="50" t="n"/>
      <c r="PBJ51" s="43" t="n"/>
      <c r="PBK51" s="43" t="n"/>
      <c r="PBL51" s="51" t="n"/>
      <c r="PBM51" s="51" t="n"/>
      <c r="PBR51" s="50" t="n"/>
      <c r="PBS51" s="43" t="n"/>
      <c r="PBT51" s="43" t="n"/>
      <c r="PBU51" s="51" t="n"/>
      <c r="PBV51" s="51" t="n"/>
      <c r="PCA51" s="50" t="n"/>
      <c r="PCB51" s="43" t="n"/>
      <c r="PCC51" s="43" t="n"/>
      <c r="PCD51" s="51" t="n"/>
      <c r="PCE51" s="51" t="n"/>
      <c r="PCJ51" s="50" t="n"/>
      <c r="PCK51" s="43" t="n"/>
      <c r="PCL51" s="43" t="n"/>
      <c r="PCM51" s="51" t="n"/>
      <c r="PCN51" s="51" t="n"/>
      <c r="PCS51" s="50" t="n"/>
      <c r="PCT51" s="43" t="n"/>
      <c r="PCU51" s="43" t="n"/>
      <c r="PCV51" s="51" t="n"/>
      <c r="PCW51" s="51" t="n"/>
      <c r="PDB51" s="50" t="n"/>
      <c r="PDC51" s="43" t="n"/>
      <c r="PDD51" s="43" t="n"/>
      <c r="PDE51" s="51" t="n"/>
      <c r="PDF51" s="51" t="n"/>
      <c r="PDK51" s="50" t="n"/>
      <c r="PDL51" s="43" t="n"/>
      <c r="PDM51" s="43" t="n"/>
      <c r="PDN51" s="51" t="n"/>
      <c r="PDO51" s="51" t="n"/>
      <c r="PDT51" s="50" t="n"/>
      <c r="PDU51" s="43" t="n"/>
      <c r="PDV51" s="43" t="n"/>
      <c r="PDW51" s="51" t="n"/>
      <c r="PDX51" s="51" t="n"/>
      <c r="PEC51" s="50" t="n"/>
      <c r="PED51" s="43" t="n"/>
      <c r="PEE51" s="43" t="n"/>
      <c r="PEF51" s="51" t="n"/>
      <c r="PEG51" s="51" t="n"/>
      <c r="PEL51" s="50" t="n"/>
      <c r="PEM51" s="43" t="n"/>
      <c r="PEN51" s="43" t="n"/>
      <c r="PEO51" s="51" t="n"/>
      <c r="PEP51" s="51" t="n"/>
      <c r="PEU51" s="50" t="n"/>
      <c r="PEV51" s="43" t="n"/>
      <c r="PEW51" s="43" t="n"/>
      <c r="PEX51" s="51" t="n"/>
      <c r="PEY51" s="51" t="n"/>
      <c r="PFD51" s="50" t="n"/>
      <c r="PFE51" s="43" t="n"/>
      <c r="PFF51" s="43" t="n"/>
      <c r="PFG51" s="51" t="n"/>
      <c r="PFH51" s="51" t="n"/>
      <c r="PFM51" s="50" t="n"/>
      <c r="PFN51" s="43" t="n"/>
      <c r="PFO51" s="43" t="n"/>
      <c r="PFP51" s="51" t="n"/>
      <c r="PFQ51" s="51" t="n"/>
      <c r="PFV51" s="50" t="n"/>
      <c r="PFW51" s="43" t="n"/>
      <c r="PFX51" s="43" t="n"/>
      <c r="PFY51" s="51" t="n"/>
      <c r="PFZ51" s="51" t="n"/>
      <c r="PGE51" s="50" t="n"/>
      <c r="PGF51" s="43" t="n"/>
      <c r="PGG51" s="43" t="n"/>
      <c r="PGH51" s="51" t="n"/>
      <c r="PGI51" s="51" t="n"/>
      <c r="PGN51" s="50" t="n"/>
      <c r="PGO51" s="43" t="n"/>
      <c r="PGP51" s="43" t="n"/>
      <c r="PGQ51" s="51" t="n"/>
      <c r="PGR51" s="51" t="n"/>
      <c r="PGW51" s="50" t="n"/>
      <c r="PGX51" s="43" t="n"/>
      <c r="PGY51" s="43" t="n"/>
      <c r="PGZ51" s="51" t="n"/>
      <c r="PHA51" s="51" t="n"/>
      <c r="PHF51" s="50" t="n"/>
      <c r="PHG51" s="43" t="n"/>
      <c r="PHH51" s="43" t="n"/>
      <c r="PHI51" s="51" t="n"/>
      <c r="PHJ51" s="51" t="n"/>
      <c r="PHO51" s="50" t="n"/>
      <c r="PHP51" s="43" t="n"/>
      <c r="PHQ51" s="43" t="n"/>
      <c r="PHR51" s="51" t="n"/>
      <c r="PHS51" s="51" t="n"/>
      <c r="PHX51" s="50" t="n"/>
      <c r="PHY51" s="43" t="n"/>
      <c r="PHZ51" s="43" t="n"/>
      <c r="PIA51" s="51" t="n"/>
      <c r="PIB51" s="51" t="n"/>
      <c r="PIG51" s="50" t="n"/>
      <c r="PIH51" s="43" t="n"/>
      <c r="PII51" s="43" t="n"/>
      <c r="PIJ51" s="51" t="n"/>
      <c r="PIK51" s="51" t="n"/>
      <c r="PIP51" s="50" t="n"/>
      <c r="PIQ51" s="43" t="n"/>
      <c r="PIR51" s="43" t="n"/>
      <c r="PIS51" s="51" t="n"/>
      <c r="PIT51" s="51" t="n"/>
      <c r="PIY51" s="50" t="n"/>
      <c r="PIZ51" s="43" t="n"/>
      <c r="PJA51" s="43" t="n"/>
      <c r="PJB51" s="51" t="n"/>
      <c r="PJC51" s="51" t="n"/>
      <c r="PJH51" s="50" t="n"/>
      <c r="PJI51" s="43" t="n"/>
      <c r="PJJ51" s="43" t="n"/>
      <c r="PJK51" s="51" t="n"/>
      <c r="PJL51" s="51" t="n"/>
      <c r="PJQ51" s="50" t="n"/>
      <c r="PJR51" s="43" t="n"/>
      <c r="PJS51" s="43" t="n"/>
      <c r="PJT51" s="51" t="n"/>
      <c r="PJU51" s="51" t="n"/>
      <c r="PJZ51" s="50" t="n"/>
      <c r="PKA51" s="43" t="n"/>
      <c r="PKB51" s="43" t="n"/>
      <c r="PKC51" s="51" t="n"/>
      <c r="PKD51" s="51" t="n"/>
      <c r="PKI51" s="50" t="n"/>
      <c r="PKJ51" s="43" t="n"/>
      <c r="PKK51" s="43" t="n"/>
      <c r="PKL51" s="51" t="n"/>
      <c r="PKM51" s="51" t="n"/>
      <c r="PKR51" s="50" t="n"/>
      <c r="PKS51" s="43" t="n"/>
      <c r="PKT51" s="43" t="n"/>
      <c r="PKU51" s="51" t="n"/>
      <c r="PKV51" s="51" t="n"/>
      <c r="PLA51" s="50" t="n"/>
      <c r="PLB51" s="43" t="n"/>
      <c r="PLC51" s="43" t="n"/>
      <c r="PLD51" s="51" t="n"/>
      <c r="PLE51" s="51" t="n"/>
      <c r="PLJ51" s="50" t="n"/>
      <c r="PLK51" s="43" t="n"/>
      <c r="PLL51" s="43" t="n"/>
      <c r="PLM51" s="51" t="n"/>
      <c r="PLN51" s="51" t="n"/>
      <c r="PLS51" s="50" t="n"/>
      <c r="PLT51" s="43" t="n"/>
      <c r="PLU51" s="43" t="n"/>
      <c r="PLV51" s="51" t="n"/>
      <c r="PLW51" s="51" t="n"/>
      <c r="PMB51" s="50" t="n"/>
      <c r="PMC51" s="43" t="n"/>
      <c r="PMD51" s="43" t="n"/>
      <c r="PME51" s="51" t="n"/>
      <c r="PMF51" s="51" t="n"/>
      <c r="PMK51" s="50" t="n"/>
      <c r="PML51" s="43" t="n"/>
      <c r="PMM51" s="43" t="n"/>
      <c r="PMN51" s="51" t="n"/>
      <c r="PMO51" s="51" t="n"/>
      <c r="PMT51" s="50" t="n"/>
      <c r="PMU51" s="43" t="n"/>
      <c r="PMV51" s="43" t="n"/>
      <c r="PMW51" s="51" t="n"/>
      <c r="PMX51" s="51" t="n"/>
      <c r="PNC51" s="50" t="n"/>
      <c r="PND51" s="43" t="n"/>
      <c r="PNE51" s="43" t="n"/>
      <c r="PNF51" s="51" t="n"/>
      <c r="PNG51" s="51" t="n"/>
      <c r="PNL51" s="50" t="n"/>
      <c r="PNM51" s="43" t="n"/>
      <c r="PNN51" s="43" t="n"/>
      <c r="PNO51" s="51" t="n"/>
      <c r="PNP51" s="51" t="n"/>
      <c r="PNU51" s="50" t="n"/>
      <c r="PNV51" s="43" t="n"/>
      <c r="PNW51" s="43" t="n"/>
      <c r="PNX51" s="51" t="n"/>
      <c r="PNY51" s="51" t="n"/>
      <c r="POD51" s="50" t="n"/>
      <c r="POE51" s="43" t="n"/>
      <c r="POF51" s="43" t="n"/>
      <c r="POG51" s="51" t="n"/>
      <c r="POH51" s="51" t="n"/>
      <c r="POM51" s="50" t="n"/>
      <c r="PON51" s="43" t="n"/>
      <c r="POO51" s="43" t="n"/>
      <c r="POP51" s="51" t="n"/>
      <c r="POQ51" s="51" t="n"/>
      <c r="POV51" s="50" t="n"/>
      <c r="POW51" s="43" t="n"/>
      <c r="POX51" s="43" t="n"/>
      <c r="POY51" s="51" t="n"/>
      <c r="POZ51" s="51" t="n"/>
      <c r="PPE51" s="50" t="n"/>
      <c r="PPF51" s="43" t="n"/>
      <c r="PPG51" s="43" t="n"/>
      <c r="PPH51" s="51" t="n"/>
      <c r="PPI51" s="51" t="n"/>
      <c r="PPN51" s="50" t="n"/>
      <c r="PPO51" s="43" t="n"/>
      <c r="PPP51" s="43" t="n"/>
      <c r="PPQ51" s="51" t="n"/>
      <c r="PPR51" s="51" t="n"/>
      <c r="PPW51" s="50" t="n"/>
      <c r="PPX51" s="43" t="n"/>
      <c r="PPY51" s="43" t="n"/>
      <c r="PPZ51" s="51" t="n"/>
      <c r="PQA51" s="51" t="n"/>
      <c r="PQF51" s="50" t="n"/>
      <c r="PQG51" s="43" t="n"/>
      <c r="PQH51" s="43" t="n"/>
      <c r="PQI51" s="51" t="n"/>
      <c r="PQJ51" s="51" t="n"/>
      <c r="PQO51" s="50" t="n"/>
      <c r="PQP51" s="43" t="n"/>
      <c r="PQQ51" s="43" t="n"/>
      <c r="PQR51" s="51" t="n"/>
      <c r="PQS51" s="51" t="n"/>
      <c r="PQX51" s="50" t="n"/>
      <c r="PQY51" s="43" t="n"/>
      <c r="PQZ51" s="43" t="n"/>
      <c r="PRA51" s="51" t="n"/>
      <c r="PRB51" s="51" t="n"/>
      <c r="PRG51" s="50" t="n"/>
      <c r="PRH51" s="43" t="n"/>
      <c r="PRI51" s="43" t="n"/>
      <c r="PRJ51" s="51" t="n"/>
      <c r="PRK51" s="51" t="n"/>
      <c r="PRP51" s="50" t="n"/>
      <c r="PRQ51" s="43" t="n"/>
      <c r="PRR51" s="43" t="n"/>
      <c r="PRS51" s="51" t="n"/>
      <c r="PRT51" s="51" t="n"/>
      <c r="PRY51" s="50" t="n"/>
      <c r="PRZ51" s="43" t="n"/>
      <c r="PSA51" s="43" t="n"/>
      <c r="PSB51" s="51" t="n"/>
      <c r="PSC51" s="51" t="n"/>
      <c r="PSH51" s="50" t="n"/>
      <c r="PSI51" s="43" t="n"/>
      <c r="PSJ51" s="43" t="n"/>
      <c r="PSK51" s="51" t="n"/>
      <c r="PSL51" s="51" t="n"/>
      <c r="PSQ51" s="50" t="n"/>
      <c r="PSR51" s="43" t="n"/>
      <c r="PSS51" s="43" t="n"/>
      <c r="PST51" s="51" t="n"/>
      <c r="PSU51" s="51" t="n"/>
      <c r="PSZ51" s="50" t="n"/>
      <c r="PTA51" s="43" t="n"/>
      <c r="PTB51" s="43" t="n"/>
      <c r="PTC51" s="51" t="n"/>
      <c r="PTD51" s="51" t="n"/>
      <c r="PTI51" s="50" t="n"/>
      <c r="PTJ51" s="43" t="n"/>
      <c r="PTK51" s="43" t="n"/>
      <c r="PTL51" s="51" t="n"/>
      <c r="PTM51" s="51" t="n"/>
      <c r="PTR51" s="50" t="n"/>
      <c r="PTS51" s="43" t="n"/>
      <c r="PTT51" s="43" t="n"/>
      <c r="PTU51" s="51" t="n"/>
      <c r="PTV51" s="51" t="n"/>
      <c r="PUA51" s="50" t="n"/>
      <c r="PUB51" s="43" t="n"/>
      <c r="PUC51" s="43" t="n"/>
      <c r="PUD51" s="51" t="n"/>
      <c r="PUE51" s="51" t="n"/>
      <c r="PUJ51" s="50" t="n"/>
      <c r="PUK51" s="43" t="n"/>
      <c r="PUL51" s="43" t="n"/>
      <c r="PUM51" s="51" t="n"/>
      <c r="PUN51" s="51" t="n"/>
      <c r="PUS51" s="50" t="n"/>
      <c r="PUT51" s="43" t="n"/>
      <c r="PUU51" s="43" t="n"/>
      <c r="PUV51" s="51" t="n"/>
      <c r="PUW51" s="51" t="n"/>
      <c r="PVB51" s="50" t="n"/>
      <c r="PVC51" s="43" t="n"/>
      <c r="PVD51" s="43" t="n"/>
      <c r="PVE51" s="51" t="n"/>
      <c r="PVF51" s="51" t="n"/>
      <c r="PVK51" s="50" t="n"/>
      <c r="PVL51" s="43" t="n"/>
      <c r="PVM51" s="43" t="n"/>
      <c r="PVN51" s="51" t="n"/>
      <c r="PVO51" s="51" t="n"/>
      <c r="PVT51" s="50" t="n"/>
      <c r="PVU51" s="43" t="n"/>
      <c r="PVV51" s="43" t="n"/>
      <c r="PVW51" s="51" t="n"/>
      <c r="PVX51" s="51" t="n"/>
      <c r="PWC51" s="50" t="n"/>
      <c r="PWD51" s="43" t="n"/>
      <c r="PWE51" s="43" t="n"/>
      <c r="PWF51" s="51" t="n"/>
      <c r="PWG51" s="51" t="n"/>
      <c r="PWL51" s="50" t="n"/>
      <c r="PWM51" s="43" t="n"/>
      <c r="PWN51" s="43" t="n"/>
      <c r="PWO51" s="51" t="n"/>
      <c r="PWP51" s="51" t="n"/>
      <c r="PWU51" s="50" t="n"/>
      <c r="PWV51" s="43" t="n"/>
      <c r="PWW51" s="43" t="n"/>
      <c r="PWX51" s="51" t="n"/>
      <c r="PWY51" s="51" t="n"/>
      <c r="PXD51" s="50" t="n"/>
      <c r="PXE51" s="43" t="n"/>
      <c r="PXF51" s="43" t="n"/>
      <c r="PXG51" s="51" t="n"/>
      <c r="PXH51" s="51" t="n"/>
      <c r="PXM51" s="50" t="n"/>
      <c r="PXN51" s="43" t="n"/>
      <c r="PXO51" s="43" t="n"/>
      <c r="PXP51" s="51" t="n"/>
      <c r="PXQ51" s="51" t="n"/>
      <c r="PXV51" s="50" t="n"/>
      <c r="PXW51" s="43" t="n"/>
      <c r="PXX51" s="43" t="n"/>
      <c r="PXY51" s="51" t="n"/>
      <c r="PXZ51" s="51" t="n"/>
      <c r="PYE51" s="50" t="n"/>
      <c r="PYF51" s="43" t="n"/>
      <c r="PYG51" s="43" t="n"/>
      <c r="PYH51" s="51" t="n"/>
      <c r="PYI51" s="51" t="n"/>
      <c r="PYN51" s="50" t="n"/>
      <c r="PYO51" s="43" t="n"/>
      <c r="PYP51" s="43" t="n"/>
      <c r="PYQ51" s="51" t="n"/>
      <c r="PYR51" s="51" t="n"/>
      <c r="PYW51" s="50" t="n"/>
      <c r="PYX51" s="43" t="n"/>
      <c r="PYY51" s="43" t="n"/>
      <c r="PYZ51" s="51" t="n"/>
      <c r="PZA51" s="51" t="n"/>
      <c r="PZF51" s="50" t="n"/>
      <c r="PZG51" s="43" t="n"/>
      <c r="PZH51" s="43" t="n"/>
      <c r="PZI51" s="51" t="n"/>
      <c r="PZJ51" s="51" t="n"/>
      <c r="PZO51" s="50" t="n"/>
      <c r="PZP51" s="43" t="n"/>
      <c r="PZQ51" s="43" t="n"/>
      <c r="PZR51" s="51" t="n"/>
      <c r="PZS51" s="51" t="n"/>
      <c r="PZX51" s="50" t="n"/>
      <c r="PZY51" s="43" t="n"/>
      <c r="PZZ51" s="43" t="n"/>
      <c r="QAA51" s="51" t="n"/>
      <c r="QAB51" s="51" t="n"/>
      <c r="QAG51" s="50" t="n"/>
      <c r="QAH51" s="43" t="n"/>
      <c r="QAI51" s="43" t="n"/>
      <c r="QAJ51" s="51" t="n"/>
      <c r="QAK51" s="51" t="n"/>
      <c r="QAP51" s="50" t="n"/>
      <c r="QAQ51" s="43" t="n"/>
      <c r="QAR51" s="43" t="n"/>
      <c r="QAS51" s="51" t="n"/>
      <c r="QAT51" s="51" t="n"/>
      <c r="QAY51" s="50" t="n"/>
      <c r="QAZ51" s="43" t="n"/>
      <c r="QBA51" s="43" t="n"/>
      <c r="QBB51" s="51" t="n"/>
      <c r="QBC51" s="51" t="n"/>
      <c r="QBH51" s="50" t="n"/>
      <c r="QBI51" s="43" t="n"/>
      <c r="QBJ51" s="43" t="n"/>
      <c r="QBK51" s="51" t="n"/>
      <c r="QBL51" s="51" t="n"/>
      <c r="QBQ51" s="50" t="n"/>
      <c r="QBR51" s="43" t="n"/>
      <c r="QBS51" s="43" t="n"/>
      <c r="QBT51" s="51" t="n"/>
      <c r="QBU51" s="51" t="n"/>
      <c r="QBZ51" s="50" t="n"/>
      <c r="QCA51" s="43" t="n"/>
      <c r="QCB51" s="43" t="n"/>
      <c r="QCC51" s="51" t="n"/>
      <c r="QCD51" s="51" t="n"/>
      <c r="QCI51" s="50" t="n"/>
      <c r="QCJ51" s="43" t="n"/>
      <c r="QCK51" s="43" t="n"/>
      <c r="QCL51" s="51" t="n"/>
      <c r="QCM51" s="51" t="n"/>
      <c r="QCR51" s="50" t="n"/>
      <c r="QCS51" s="43" t="n"/>
      <c r="QCT51" s="43" t="n"/>
      <c r="QCU51" s="51" t="n"/>
      <c r="QCV51" s="51" t="n"/>
      <c r="QDA51" s="50" t="n"/>
      <c r="QDB51" s="43" t="n"/>
      <c r="QDC51" s="43" t="n"/>
      <c r="QDD51" s="51" t="n"/>
      <c r="QDE51" s="51" t="n"/>
      <c r="QDJ51" s="50" t="n"/>
      <c r="QDK51" s="43" t="n"/>
      <c r="QDL51" s="43" t="n"/>
      <c r="QDM51" s="51" t="n"/>
      <c r="QDN51" s="51" t="n"/>
      <c r="QDS51" s="50" t="n"/>
      <c r="QDT51" s="43" t="n"/>
      <c r="QDU51" s="43" t="n"/>
      <c r="QDV51" s="51" t="n"/>
      <c r="QDW51" s="51" t="n"/>
      <c r="QEB51" s="50" t="n"/>
      <c r="QEC51" s="43" t="n"/>
      <c r="QED51" s="43" t="n"/>
      <c r="QEE51" s="51" t="n"/>
      <c r="QEF51" s="51" t="n"/>
      <c r="QEK51" s="50" t="n"/>
      <c r="QEL51" s="43" t="n"/>
      <c r="QEM51" s="43" t="n"/>
      <c r="QEN51" s="51" t="n"/>
      <c r="QEO51" s="51" t="n"/>
      <c r="QET51" s="50" t="n"/>
      <c r="QEU51" s="43" t="n"/>
      <c r="QEV51" s="43" t="n"/>
      <c r="QEW51" s="51" t="n"/>
      <c r="QEX51" s="51" t="n"/>
      <c r="QFC51" s="50" t="n"/>
      <c r="QFD51" s="43" t="n"/>
      <c r="QFE51" s="43" t="n"/>
      <c r="QFF51" s="51" t="n"/>
      <c r="QFG51" s="51" t="n"/>
      <c r="QFL51" s="50" t="n"/>
      <c r="QFM51" s="43" t="n"/>
      <c r="QFN51" s="43" t="n"/>
      <c r="QFO51" s="51" t="n"/>
      <c r="QFP51" s="51" t="n"/>
      <c r="QFU51" s="50" t="n"/>
      <c r="QFV51" s="43" t="n"/>
      <c r="QFW51" s="43" t="n"/>
      <c r="QFX51" s="51" t="n"/>
      <c r="QFY51" s="51" t="n"/>
      <c r="QGD51" s="50" t="n"/>
      <c r="QGE51" s="43" t="n"/>
      <c r="QGF51" s="43" t="n"/>
      <c r="QGG51" s="51" t="n"/>
      <c r="QGH51" s="51" t="n"/>
      <c r="QGM51" s="50" t="n"/>
      <c r="QGN51" s="43" t="n"/>
      <c r="QGO51" s="43" t="n"/>
      <c r="QGP51" s="51" t="n"/>
      <c r="QGQ51" s="51" t="n"/>
      <c r="QGV51" s="50" t="n"/>
      <c r="QGW51" s="43" t="n"/>
      <c r="QGX51" s="43" t="n"/>
      <c r="QGY51" s="51" t="n"/>
      <c r="QGZ51" s="51" t="n"/>
      <c r="QHE51" s="50" t="n"/>
      <c r="QHF51" s="43" t="n"/>
      <c r="QHG51" s="43" t="n"/>
      <c r="QHH51" s="51" t="n"/>
      <c r="QHI51" s="51" t="n"/>
      <c r="QHN51" s="50" t="n"/>
      <c r="QHO51" s="43" t="n"/>
      <c r="QHP51" s="43" t="n"/>
      <c r="QHQ51" s="51" t="n"/>
      <c r="QHR51" s="51" t="n"/>
      <c r="QHW51" s="50" t="n"/>
      <c r="QHX51" s="43" t="n"/>
      <c r="QHY51" s="43" t="n"/>
      <c r="QHZ51" s="51" t="n"/>
      <c r="QIA51" s="51" t="n"/>
      <c r="QIF51" s="50" t="n"/>
      <c r="QIG51" s="43" t="n"/>
      <c r="QIH51" s="43" t="n"/>
      <c r="QII51" s="51" t="n"/>
      <c r="QIJ51" s="51" t="n"/>
      <c r="QIO51" s="50" t="n"/>
      <c r="QIP51" s="43" t="n"/>
      <c r="QIQ51" s="43" t="n"/>
      <c r="QIR51" s="51" t="n"/>
      <c r="QIS51" s="51" t="n"/>
      <c r="QIX51" s="50" t="n"/>
      <c r="QIY51" s="43" t="n"/>
      <c r="QIZ51" s="43" t="n"/>
      <c r="QJA51" s="51" t="n"/>
      <c r="QJB51" s="51" t="n"/>
      <c r="QJG51" s="50" t="n"/>
      <c r="QJH51" s="43" t="n"/>
      <c r="QJI51" s="43" t="n"/>
      <c r="QJJ51" s="51" t="n"/>
      <c r="QJK51" s="51" t="n"/>
      <c r="QJP51" s="50" t="n"/>
      <c r="QJQ51" s="43" t="n"/>
      <c r="QJR51" s="43" t="n"/>
      <c r="QJS51" s="51" t="n"/>
      <c r="QJT51" s="51" t="n"/>
      <c r="QJY51" s="50" t="n"/>
      <c r="QJZ51" s="43" t="n"/>
      <c r="QKA51" s="43" t="n"/>
      <c r="QKB51" s="51" t="n"/>
      <c r="QKC51" s="51" t="n"/>
      <c r="QKH51" s="50" t="n"/>
      <c r="QKI51" s="43" t="n"/>
      <c r="QKJ51" s="43" t="n"/>
      <c r="QKK51" s="51" t="n"/>
      <c r="QKL51" s="51" t="n"/>
      <c r="QKQ51" s="50" t="n"/>
      <c r="QKR51" s="43" t="n"/>
      <c r="QKS51" s="43" t="n"/>
      <c r="QKT51" s="51" t="n"/>
      <c r="QKU51" s="51" t="n"/>
      <c r="QKZ51" s="50" t="n"/>
      <c r="QLA51" s="43" t="n"/>
      <c r="QLB51" s="43" t="n"/>
      <c r="QLC51" s="51" t="n"/>
      <c r="QLD51" s="51" t="n"/>
      <c r="QLI51" s="50" t="n"/>
      <c r="QLJ51" s="43" t="n"/>
      <c r="QLK51" s="43" t="n"/>
      <c r="QLL51" s="51" t="n"/>
      <c r="QLM51" s="51" t="n"/>
      <c r="QLR51" s="50" t="n"/>
      <c r="QLS51" s="43" t="n"/>
      <c r="QLT51" s="43" t="n"/>
      <c r="QLU51" s="51" t="n"/>
      <c r="QLV51" s="51" t="n"/>
      <c r="QMA51" s="50" t="n"/>
      <c r="QMB51" s="43" t="n"/>
      <c r="QMC51" s="43" t="n"/>
      <c r="QMD51" s="51" t="n"/>
      <c r="QME51" s="51" t="n"/>
      <c r="QMJ51" s="50" t="n"/>
      <c r="QMK51" s="43" t="n"/>
      <c r="QML51" s="43" t="n"/>
      <c r="QMM51" s="51" t="n"/>
      <c r="QMN51" s="51" t="n"/>
      <c r="QMS51" s="50" t="n"/>
      <c r="QMT51" s="43" t="n"/>
      <c r="QMU51" s="43" t="n"/>
      <c r="QMV51" s="51" t="n"/>
      <c r="QMW51" s="51" t="n"/>
      <c r="QNB51" s="50" t="n"/>
      <c r="QNC51" s="43" t="n"/>
      <c r="QND51" s="43" t="n"/>
      <c r="QNE51" s="51" t="n"/>
      <c r="QNF51" s="51" t="n"/>
      <c r="QNK51" s="50" t="n"/>
      <c r="QNL51" s="43" t="n"/>
      <c r="QNM51" s="43" t="n"/>
      <c r="QNN51" s="51" t="n"/>
      <c r="QNO51" s="51" t="n"/>
      <c r="QNT51" s="50" t="n"/>
      <c r="QNU51" s="43" t="n"/>
      <c r="QNV51" s="43" t="n"/>
      <c r="QNW51" s="51" t="n"/>
      <c r="QNX51" s="51" t="n"/>
      <c r="QOC51" s="50" t="n"/>
      <c r="QOD51" s="43" t="n"/>
      <c r="QOE51" s="43" t="n"/>
      <c r="QOF51" s="51" t="n"/>
      <c r="QOG51" s="51" t="n"/>
      <c r="QOL51" s="50" t="n"/>
      <c r="QOM51" s="43" t="n"/>
      <c r="QON51" s="43" t="n"/>
      <c r="QOO51" s="51" t="n"/>
      <c r="QOP51" s="51" t="n"/>
      <c r="QOU51" s="50" t="n"/>
      <c r="QOV51" s="43" t="n"/>
      <c r="QOW51" s="43" t="n"/>
      <c r="QOX51" s="51" t="n"/>
      <c r="QOY51" s="51" t="n"/>
      <c r="QPD51" s="50" t="n"/>
      <c r="QPE51" s="43" t="n"/>
      <c r="QPF51" s="43" t="n"/>
      <c r="QPG51" s="51" t="n"/>
      <c r="QPH51" s="51" t="n"/>
      <c r="QPM51" s="50" t="n"/>
      <c r="QPN51" s="43" t="n"/>
      <c r="QPO51" s="43" t="n"/>
      <c r="QPP51" s="51" t="n"/>
      <c r="QPQ51" s="51" t="n"/>
      <c r="QPV51" s="50" t="n"/>
      <c r="QPW51" s="43" t="n"/>
      <c r="QPX51" s="43" t="n"/>
      <c r="QPY51" s="51" t="n"/>
      <c r="QPZ51" s="51" t="n"/>
      <c r="QQE51" s="50" t="n"/>
      <c r="QQF51" s="43" t="n"/>
      <c r="QQG51" s="43" t="n"/>
      <c r="QQH51" s="51" t="n"/>
      <c r="QQI51" s="51" t="n"/>
      <c r="QQN51" s="50" t="n"/>
      <c r="QQO51" s="43" t="n"/>
      <c r="QQP51" s="43" t="n"/>
      <c r="QQQ51" s="51" t="n"/>
      <c r="QQR51" s="51" t="n"/>
      <c r="QQW51" s="50" t="n"/>
      <c r="QQX51" s="43" t="n"/>
      <c r="QQY51" s="43" t="n"/>
      <c r="QQZ51" s="51" t="n"/>
      <c r="QRA51" s="51" t="n"/>
      <c r="QRF51" s="50" t="n"/>
      <c r="QRG51" s="43" t="n"/>
      <c r="QRH51" s="43" t="n"/>
      <c r="QRI51" s="51" t="n"/>
      <c r="QRJ51" s="51" t="n"/>
      <c r="QRO51" s="50" t="n"/>
      <c r="QRP51" s="43" t="n"/>
      <c r="QRQ51" s="43" t="n"/>
      <c r="QRR51" s="51" t="n"/>
      <c r="QRS51" s="51" t="n"/>
      <c r="QRX51" s="50" t="n"/>
      <c r="QRY51" s="43" t="n"/>
      <c r="QRZ51" s="43" t="n"/>
      <c r="QSA51" s="51" t="n"/>
      <c r="QSB51" s="51" t="n"/>
      <c r="QSG51" s="50" t="n"/>
      <c r="QSH51" s="43" t="n"/>
      <c r="QSI51" s="43" t="n"/>
      <c r="QSJ51" s="51" t="n"/>
      <c r="QSK51" s="51" t="n"/>
      <c r="QSP51" s="50" t="n"/>
      <c r="QSQ51" s="43" t="n"/>
      <c r="QSR51" s="43" t="n"/>
      <c r="QSS51" s="51" t="n"/>
      <c r="QST51" s="51" t="n"/>
      <c r="QSY51" s="50" t="n"/>
      <c r="QSZ51" s="43" t="n"/>
      <c r="QTA51" s="43" t="n"/>
      <c r="QTB51" s="51" t="n"/>
      <c r="QTC51" s="51" t="n"/>
      <c r="QTH51" s="50" t="n"/>
      <c r="QTI51" s="43" t="n"/>
      <c r="QTJ51" s="43" t="n"/>
      <c r="QTK51" s="51" t="n"/>
      <c r="QTL51" s="51" t="n"/>
      <c r="QTQ51" s="50" t="n"/>
      <c r="QTR51" s="43" t="n"/>
      <c r="QTS51" s="43" t="n"/>
      <c r="QTT51" s="51" t="n"/>
      <c r="QTU51" s="51" t="n"/>
      <c r="QTZ51" s="50" t="n"/>
      <c r="QUA51" s="43" t="n"/>
      <c r="QUB51" s="43" t="n"/>
      <c r="QUC51" s="51" t="n"/>
      <c r="QUD51" s="51" t="n"/>
      <c r="QUI51" s="50" t="n"/>
      <c r="QUJ51" s="43" t="n"/>
      <c r="QUK51" s="43" t="n"/>
      <c r="QUL51" s="51" t="n"/>
      <c r="QUM51" s="51" t="n"/>
      <c r="QUR51" s="50" t="n"/>
      <c r="QUS51" s="43" t="n"/>
      <c r="QUT51" s="43" t="n"/>
      <c r="QUU51" s="51" t="n"/>
      <c r="QUV51" s="51" t="n"/>
      <c r="QVA51" s="50" t="n"/>
      <c r="QVB51" s="43" t="n"/>
      <c r="QVC51" s="43" t="n"/>
      <c r="QVD51" s="51" t="n"/>
      <c r="QVE51" s="51" t="n"/>
      <c r="QVJ51" s="50" t="n"/>
      <c r="QVK51" s="43" t="n"/>
      <c r="QVL51" s="43" t="n"/>
      <c r="QVM51" s="51" t="n"/>
      <c r="QVN51" s="51" t="n"/>
      <c r="QVS51" s="50" t="n"/>
      <c r="QVT51" s="43" t="n"/>
      <c r="QVU51" s="43" t="n"/>
      <c r="QVV51" s="51" t="n"/>
      <c r="QVW51" s="51" t="n"/>
      <c r="QWB51" s="50" t="n"/>
      <c r="QWC51" s="43" t="n"/>
      <c r="QWD51" s="43" t="n"/>
      <c r="QWE51" s="51" t="n"/>
      <c r="QWF51" s="51" t="n"/>
      <c r="QWK51" s="50" t="n"/>
      <c r="QWL51" s="43" t="n"/>
      <c r="QWM51" s="43" t="n"/>
      <c r="QWN51" s="51" t="n"/>
      <c r="QWO51" s="51" t="n"/>
      <c r="QWT51" s="50" t="n"/>
      <c r="QWU51" s="43" t="n"/>
      <c r="QWV51" s="43" t="n"/>
      <c r="QWW51" s="51" t="n"/>
      <c r="QWX51" s="51" t="n"/>
      <c r="QXC51" s="50" t="n"/>
      <c r="QXD51" s="43" t="n"/>
      <c r="QXE51" s="43" t="n"/>
      <c r="QXF51" s="51" t="n"/>
      <c r="QXG51" s="51" t="n"/>
      <c r="QXL51" s="50" t="n"/>
      <c r="QXM51" s="43" t="n"/>
      <c r="QXN51" s="43" t="n"/>
      <c r="QXO51" s="51" t="n"/>
      <c r="QXP51" s="51" t="n"/>
      <c r="QXU51" s="50" t="n"/>
      <c r="QXV51" s="43" t="n"/>
      <c r="QXW51" s="43" t="n"/>
      <c r="QXX51" s="51" t="n"/>
      <c r="QXY51" s="51" t="n"/>
      <c r="QYD51" s="50" t="n"/>
      <c r="QYE51" s="43" t="n"/>
      <c r="QYF51" s="43" t="n"/>
      <c r="QYG51" s="51" t="n"/>
      <c r="QYH51" s="51" t="n"/>
      <c r="QYM51" s="50" t="n"/>
      <c r="QYN51" s="43" t="n"/>
      <c r="QYO51" s="43" t="n"/>
      <c r="QYP51" s="51" t="n"/>
      <c r="QYQ51" s="51" t="n"/>
      <c r="QYV51" s="50" t="n"/>
      <c r="QYW51" s="43" t="n"/>
      <c r="QYX51" s="43" t="n"/>
      <c r="QYY51" s="51" t="n"/>
      <c r="QYZ51" s="51" t="n"/>
      <c r="QZE51" s="50" t="n"/>
      <c r="QZF51" s="43" t="n"/>
      <c r="QZG51" s="43" t="n"/>
      <c r="QZH51" s="51" t="n"/>
      <c r="QZI51" s="51" t="n"/>
      <c r="QZN51" s="50" t="n"/>
      <c r="QZO51" s="43" t="n"/>
      <c r="QZP51" s="43" t="n"/>
      <c r="QZQ51" s="51" t="n"/>
      <c r="QZR51" s="51" t="n"/>
      <c r="QZW51" s="50" t="n"/>
      <c r="QZX51" s="43" t="n"/>
      <c r="QZY51" s="43" t="n"/>
      <c r="QZZ51" s="51" t="n"/>
      <c r="RAA51" s="51" t="n"/>
      <c r="RAF51" s="50" t="n"/>
      <c r="RAG51" s="43" t="n"/>
      <c r="RAH51" s="43" t="n"/>
      <c r="RAI51" s="51" t="n"/>
      <c r="RAJ51" s="51" t="n"/>
      <c r="RAO51" s="50" t="n"/>
      <c r="RAP51" s="43" t="n"/>
      <c r="RAQ51" s="43" t="n"/>
      <c r="RAR51" s="51" t="n"/>
      <c r="RAS51" s="51" t="n"/>
      <c r="RAX51" s="50" t="n"/>
      <c r="RAY51" s="43" t="n"/>
      <c r="RAZ51" s="43" t="n"/>
      <c r="RBA51" s="51" t="n"/>
      <c r="RBB51" s="51" t="n"/>
      <c r="RBG51" s="50" t="n"/>
      <c r="RBH51" s="43" t="n"/>
      <c r="RBI51" s="43" t="n"/>
      <c r="RBJ51" s="51" t="n"/>
      <c r="RBK51" s="51" t="n"/>
      <c r="RBP51" s="50" t="n"/>
      <c r="RBQ51" s="43" t="n"/>
      <c r="RBR51" s="43" t="n"/>
      <c r="RBS51" s="51" t="n"/>
      <c r="RBT51" s="51" t="n"/>
      <c r="RBY51" s="50" t="n"/>
      <c r="RBZ51" s="43" t="n"/>
      <c r="RCA51" s="43" t="n"/>
      <c r="RCB51" s="51" t="n"/>
      <c r="RCC51" s="51" t="n"/>
      <c r="RCH51" s="50" t="n"/>
      <c r="RCI51" s="43" t="n"/>
      <c r="RCJ51" s="43" t="n"/>
      <c r="RCK51" s="51" t="n"/>
      <c r="RCL51" s="51" t="n"/>
      <c r="RCQ51" s="50" t="n"/>
      <c r="RCR51" s="43" t="n"/>
      <c r="RCS51" s="43" t="n"/>
      <c r="RCT51" s="51" t="n"/>
      <c r="RCU51" s="51" t="n"/>
      <c r="RCZ51" s="50" t="n"/>
      <c r="RDA51" s="43" t="n"/>
      <c r="RDB51" s="43" t="n"/>
      <c r="RDC51" s="51" t="n"/>
      <c r="RDD51" s="51" t="n"/>
      <c r="RDI51" s="50" t="n"/>
      <c r="RDJ51" s="43" t="n"/>
      <c r="RDK51" s="43" t="n"/>
      <c r="RDL51" s="51" t="n"/>
      <c r="RDM51" s="51" t="n"/>
      <c r="RDR51" s="50" t="n"/>
      <c r="RDS51" s="43" t="n"/>
      <c r="RDT51" s="43" t="n"/>
      <c r="RDU51" s="51" t="n"/>
      <c r="RDV51" s="51" t="n"/>
      <c r="REA51" s="50" t="n"/>
      <c r="REB51" s="43" t="n"/>
      <c r="REC51" s="43" t="n"/>
      <c r="RED51" s="51" t="n"/>
      <c r="REE51" s="51" t="n"/>
      <c r="REJ51" s="50" t="n"/>
      <c r="REK51" s="43" t="n"/>
      <c r="REL51" s="43" t="n"/>
      <c r="REM51" s="51" t="n"/>
      <c r="REN51" s="51" t="n"/>
      <c r="RES51" s="50" t="n"/>
      <c r="RET51" s="43" t="n"/>
      <c r="REU51" s="43" t="n"/>
      <c r="REV51" s="51" t="n"/>
      <c r="REW51" s="51" t="n"/>
      <c r="RFB51" s="50" t="n"/>
      <c r="RFC51" s="43" t="n"/>
      <c r="RFD51" s="43" t="n"/>
      <c r="RFE51" s="51" t="n"/>
      <c r="RFF51" s="51" t="n"/>
      <c r="RFK51" s="50" t="n"/>
      <c r="RFL51" s="43" t="n"/>
      <c r="RFM51" s="43" t="n"/>
      <c r="RFN51" s="51" t="n"/>
      <c r="RFO51" s="51" t="n"/>
      <c r="RFT51" s="50" t="n"/>
      <c r="RFU51" s="43" t="n"/>
      <c r="RFV51" s="43" t="n"/>
      <c r="RFW51" s="51" t="n"/>
      <c r="RFX51" s="51" t="n"/>
      <c r="RGC51" s="50" t="n"/>
      <c r="RGD51" s="43" t="n"/>
      <c r="RGE51" s="43" t="n"/>
      <c r="RGF51" s="51" t="n"/>
      <c r="RGG51" s="51" t="n"/>
      <c r="RGL51" s="50" t="n"/>
      <c r="RGM51" s="43" t="n"/>
      <c r="RGN51" s="43" t="n"/>
      <c r="RGO51" s="51" t="n"/>
      <c r="RGP51" s="51" t="n"/>
      <c r="RGU51" s="50" t="n"/>
      <c r="RGV51" s="43" t="n"/>
      <c r="RGW51" s="43" t="n"/>
      <c r="RGX51" s="51" t="n"/>
      <c r="RGY51" s="51" t="n"/>
      <c r="RHD51" s="50" t="n"/>
      <c r="RHE51" s="43" t="n"/>
      <c r="RHF51" s="43" t="n"/>
      <c r="RHG51" s="51" t="n"/>
      <c r="RHH51" s="51" t="n"/>
      <c r="RHM51" s="50" t="n"/>
      <c r="RHN51" s="43" t="n"/>
      <c r="RHO51" s="43" t="n"/>
      <c r="RHP51" s="51" t="n"/>
      <c r="RHQ51" s="51" t="n"/>
      <c r="RHV51" s="50" t="n"/>
      <c r="RHW51" s="43" t="n"/>
      <c r="RHX51" s="43" t="n"/>
      <c r="RHY51" s="51" t="n"/>
      <c r="RHZ51" s="51" t="n"/>
      <c r="RIE51" s="50" t="n"/>
      <c r="RIF51" s="43" t="n"/>
      <c r="RIG51" s="43" t="n"/>
      <c r="RIH51" s="51" t="n"/>
      <c r="RII51" s="51" t="n"/>
      <c r="RIN51" s="50" t="n"/>
      <c r="RIO51" s="43" t="n"/>
      <c r="RIP51" s="43" t="n"/>
      <c r="RIQ51" s="51" t="n"/>
      <c r="RIR51" s="51" t="n"/>
      <c r="RIW51" s="50" t="n"/>
      <c r="RIX51" s="43" t="n"/>
      <c r="RIY51" s="43" t="n"/>
      <c r="RIZ51" s="51" t="n"/>
      <c r="RJA51" s="51" t="n"/>
      <c r="RJF51" s="50" t="n"/>
      <c r="RJG51" s="43" t="n"/>
      <c r="RJH51" s="43" t="n"/>
      <c r="RJI51" s="51" t="n"/>
      <c r="RJJ51" s="51" t="n"/>
      <c r="RJO51" s="50" t="n"/>
      <c r="RJP51" s="43" t="n"/>
      <c r="RJQ51" s="43" t="n"/>
      <c r="RJR51" s="51" t="n"/>
      <c r="RJS51" s="51" t="n"/>
      <c r="RJX51" s="50" t="n"/>
      <c r="RJY51" s="43" t="n"/>
      <c r="RJZ51" s="43" t="n"/>
      <c r="RKA51" s="51" t="n"/>
      <c r="RKB51" s="51" t="n"/>
      <c r="RKG51" s="50" t="n"/>
      <c r="RKH51" s="43" t="n"/>
      <c r="RKI51" s="43" t="n"/>
      <c r="RKJ51" s="51" t="n"/>
      <c r="RKK51" s="51" t="n"/>
      <c r="RKP51" s="50" t="n"/>
      <c r="RKQ51" s="43" t="n"/>
      <c r="RKR51" s="43" t="n"/>
      <c r="RKS51" s="51" t="n"/>
      <c r="RKT51" s="51" t="n"/>
      <c r="RKY51" s="50" t="n"/>
      <c r="RKZ51" s="43" t="n"/>
      <c r="RLA51" s="43" t="n"/>
      <c r="RLB51" s="51" t="n"/>
      <c r="RLC51" s="51" t="n"/>
      <c r="RLH51" s="50" t="n"/>
      <c r="RLI51" s="43" t="n"/>
      <c r="RLJ51" s="43" t="n"/>
      <c r="RLK51" s="51" t="n"/>
      <c r="RLL51" s="51" t="n"/>
      <c r="RLQ51" s="50" t="n"/>
      <c r="RLR51" s="43" t="n"/>
      <c r="RLS51" s="43" t="n"/>
      <c r="RLT51" s="51" t="n"/>
      <c r="RLU51" s="51" t="n"/>
      <c r="RLZ51" s="50" t="n"/>
      <c r="RMA51" s="43" t="n"/>
      <c r="RMB51" s="43" t="n"/>
      <c r="RMC51" s="51" t="n"/>
      <c r="RMD51" s="51" t="n"/>
      <c r="RMI51" s="50" t="n"/>
      <c r="RMJ51" s="43" t="n"/>
      <c r="RMK51" s="43" t="n"/>
      <c r="RML51" s="51" t="n"/>
      <c r="RMM51" s="51" t="n"/>
      <c r="RMR51" s="50" t="n"/>
      <c r="RMS51" s="43" t="n"/>
      <c r="RMT51" s="43" t="n"/>
      <c r="RMU51" s="51" t="n"/>
      <c r="RMV51" s="51" t="n"/>
      <c r="RNA51" s="50" t="n"/>
      <c r="RNB51" s="43" t="n"/>
      <c r="RNC51" s="43" t="n"/>
      <c r="RND51" s="51" t="n"/>
      <c r="RNE51" s="51" t="n"/>
      <c r="RNJ51" s="50" t="n"/>
      <c r="RNK51" s="43" t="n"/>
      <c r="RNL51" s="43" t="n"/>
      <c r="RNM51" s="51" t="n"/>
      <c r="RNN51" s="51" t="n"/>
      <c r="RNS51" s="50" t="n"/>
      <c r="RNT51" s="43" t="n"/>
      <c r="RNU51" s="43" t="n"/>
      <c r="RNV51" s="51" t="n"/>
      <c r="RNW51" s="51" t="n"/>
      <c r="ROB51" s="50" t="n"/>
      <c r="ROC51" s="43" t="n"/>
      <c r="ROD51" s="43" t="n"/>
      <c r="ROE51" s="51" t="n"/>
      <c r="ROF51" s="51" t="n"/>
      <c r="ROK51" s="50" t="n"/>
      <c r="ROL51" s="43" t="n"/>
      <c r="ROM51" s="43" t="n"/>
      <c r="RON51" s="51" t="n"/>
      <c r="ROO51" s="51" t="n"/>
      <c r="ROT51" s="50" t="n"/>
      <c r="ROU51" s="43" t="n"/>
      <c r="ROV51" s="43" t="n"/>
      <c r="ROW51" s="51" t="n"/>
      <c r="ROX51" s="51" t="n"/>
      <c r="RPC51" s="50" t="n"/>
      <c r="RPD51" s="43" t="n"/>
      <c r="RPE51" s="43" t="n"/>
      <c r="RPF51" s="51" t="n"/>
      <c r="RPG51" s="51" t="n"/>
      <c r="RPL51" s="50" t="n"/>
      <c r="RPM51" s="43" t="n"/>
      <c r="RPN51" s="43" t="n"/>
      <c r="RPO51" s="51" t="n"/>
      <c r="RPP51" s="51" t="n"/>
      <c r="RPU51" s="50" t="n"/>
      <c r="RPV51" s="43" t="n"/>
      <c r="RPW51" s="43" t="n"/>
      <c r="RPX51" s="51" t="n"/>
      <c r="RPY51" s="51" t="n"/>
      <c r="RQD51" s="50" t="n"/>
      <c r="RQE51" s="43" t="n"/>
      <c r="RQF51" s="43" t="n"/>
      <c r="RQG51" s="51" t="n"/>
      <c r="RQH51" s="51" t="n"/>
      <c r="RQM51" s="50" t="n"/>
      <c r="RQN51" s="43" t="n"/>
      <c r="RQO51" s="43" t="n"/>
      <c r="RQP51" s="51" t="n"/>
      <c r="RQQ51" s="51" t="n"/>
      <c r="RQV51" s="50" t="n"/>
      <c r="RQW51" s="43" t="n"/>
      <c r="RQX51" s="43" t="n"/>
      <c r="RQY51" s="51" t="n"/>
      <c r="RQZ51" s="51" t="n"/>
      <c r="RRE51" s="50" t="n"/>
      <c r="RRF51" s="43" t="n"/>
      <c r="RRG51" s="43" t="n"/>
      <c r="RRH51" s="51" t="n"/>
      <c r="RRI51" s="51" t="n"/>
      <c r="RRN51" s="50" t="n"/>
      <c r="RRO51" s="43" t="n"/>
      <c r="RRP51" s="43" t="n"/>
      <c r="RRQ51" s="51" t="n"/>
      <c r="RRR51" s="51" t="n"/>
      <c r="RRW51" s="50" t="n"/>
      <c r="RRX51" s="43" t="n"/>
      <c r="RRY51" s="43" t="n"/>
      <c r="RRZ51" s="51" t="n"/>
      <c r="RSA51" s="51" t="n"/>
      <c r="RSF51" s="50" t="n"/>
      <c r="RSG51" s="43" t="n"/>
      <c r="RSH51" s="43" t="n"/>
      <c r="RSI51" s="51" t="n"/>
      <c r="RSJ51" s="51" t="n"/>
      <c r="RSO51" s="50" t="n"/>
      <c r="RSP51" s="43" t="n"/>
      <c r="RSQ51" s="43" t="n"/>
      <c r="RSR51" s="51" t="n"/>
      <c r="RSS51" s="51" t="n"/>
      <c r="RSX51" s="50" t="n"/>
      <c r="RSY51" s="43" t="n"/>
      <c r="RSZ51" s="43" t="n"/>
      <c r="RTA51" s="51" t="n"/>
      <c r="RTB51" s="51" t="n"/>
      <c r="RTG51" s="50" t="n"/>
      <c r="RTH51" s="43" t="n"/>
      <c r="RTI51" s="43" t="n"/>
      <c r="RTJ51" s="51" t="n"/>
      <c r="RTK51" s="51" t="n"/>
      <c r="RTP51" s="50" t="n"/>
      <c r="RTQ51" s="43" t="n"/>
      <c r="RTR51" s="43" t="n"/>
      <c r="RTS51" s="51" t="n"/>
      <c r="RTT51" s="51" t="n"/>
      <c r="RTY51" s="50" t="n"/>
      <c r="RTZ51" s="43" t="n"/>
      <c r="RUA51" s="43" t="n"/>
      <c r="RUB51" s="51" t="n"/>
      <c r="RUC51" s="51" t="n"/>
      <c r="RUH51" s="50" t="n"/>
      <c r="RUI51" s="43" t="n"/>
      <c r="RUJ51" s="43" t="n"/>
      <c r="RUK51" s="51" t="n"/>
      <c r="RUL51" s="51" t="n"/>
      <c r="RUQ51" s="50" t="n"/>
      <c r="RUR51" s="43" t="n"/>
      <c r="RUS51" s="43" t="n"/>
      <c r="RUT51" s="51" t="n"/>
      <c r="RUU51" s="51" t="n"/>
      <c r="RUZ51" s="50" t="n"/>
      <c r="RVA51" s="43" t="n"/>
      <c r="RVB51" s="43" t="n"/>
      <c r="RVC51" s="51" t="n"/>
      <c r="RVD51" s="51" t="n"/>
      <c r="RVI51" s="50" t="n"/>
      <c r="RVJ51" s="43" t="n"/>
      <c r="RVK51" s="43" t="n"/>
      <c r="RVL51" s="51" t="n"/>
      <c r="RVM51" s="51" t="n"/>
      <c r="RVR51" s="50" t="n"/>
      <c r="RVS51" s="43" t="n"/>
      <c r="RVT51" s="43" t="n"/>
      <c r="RVU51" s="51" t="n"/>
      <c r="RVV51" s="51" t="n"/>
      <c r="RWA51" s="50" t="n"/>
      <c r="RWB51" s="43" t="n"/>
      <c r="RWC51" s="43" t="n"/>
      <c r="RWD51" s="51" t="n"/>
      <c r="RWE51" s="51" t="n"/>
      <c r="RWJ51" s="50" t="n"/>
      <c r="RWK51" s="43" t="n"/>
      <c r="RWL51" s="43" t="n"/>
      <c r="RWM51" s="51" t="n"/>
      <c r="RWN51" s="51" t="n"/>
      <c r="RWS51" s="50" t="n"/>
      <c r="RWT51" s="43" t="n"/>
      <c r="RWU51" s="43" t="n"/>
      <c r="RWV51" s="51" t="n"/>
      <c r="RWW51" s="51" t="n"/>
      <c r="RXB51" s="50" t="n"/>
      <c r="RXC51" s="43" t="n"/>
      <c r="RXD51" s="43" t="n"/>
      <c r="RXE51" s="51" t="n"/>
      <c r="RXF51" s="51" t="n"/>
      <c r="RXK51" s="50" t="n"/>
      <c r="RXL51" s="43" t="n"/>
      <c r="RXM51" s="43" t="n"/>
      <c r="RXN51" s="51" t="n"/>
      <c r="RXO51" s="51" t="n"/>
      <c r="RXT51" s="50" t="n"/>
      <c r="RXU51" s="43" t="n"/>
      <c r="RXV51" s="43" t="n"/>
      <c r="RXW51" s="51" t="n"/>
      <c r="RXX51" s="51" t="n"/>
      <c r="RYC51" s="50" t="n"/>
      <c r="RYD51" s="43" t="n"/>
      <c r="RYE51" s="43" t="n"/>
      <c r="RYF51" s="51" t="n"/>
      <c r="RYG51" s="51" t="n"/>
      <c r="RYL51" s="50" t="n"/>
      <c r="RYM51" s="43" t="n"/>
      <c r="RYN51" s="43" t="n"/>
      <c r="RYO51" s="51" t="n"/>
      <c r="RYP51" s="51" t="n"/>
      <c r="RYU51" s="50" t="n"/>
      <c r="RYV51" s="43" t="n"/>
      <c r="RYW51" s="43" t="n"/>
      <c r="RYX51" s="51" t="n"/>
      <c r="RYY51" s="51" t="n"/>
      <c r="RZD51" s="50" t="n"/>
      <c r="RZE51" s="43" t="n"/>
      <c r="RZF51" s="43" t="n"/>
      <c r="RZG51" s="51" t="n"/>
      <c r="RZH51" s="51" t="n"/>
      <c r="RZM51" s="50" t="n"/>
      <c r="RZN51" s="43" t="n"/>
      <c r="RZO51" s="43" t="n"/>
      <c r="RZP51" s="51" t="n"/>
      <c r="RZQ51" s="51" t="n"/>
      <c r="RZV51" s="50" t="n"/>
      <c r="RZW51" s="43" t="n"/>
      <c r="RZX51" s="43" t="n"/>
      <c r="RZY51" s="51" t="n"/>
      <c r="RZZ51" s="51" t="n"/>
      <c r="SAE51" s="50" t="n"/>
      <c r="SAF51" s="43" t="n"/>
      <c r="SAG51" s="43" t="n"/>
      <c r="SAH51" s="51" t="n"/>
      <c r="SAI51" s="51" t="n"/>
      <c r="SAN51" s="50" t="n"/>
      <c r="SAO51" s="43" t="n"/>
      <c r="SAP51" s="43" t="n"/>
      <c r="SAQ51" s="51" t="n"/>
      <c r="SAR51" s="51" t="n"/>
      <c r="SAW51" s="50" t="n"/>
      <c r="SAX51" s="43" t="n"/>
      <c r="SAY51" s="43" t="n"/>
      <c r="SAZ51" s="51" t="n"/>
      <c r="SBA51" s="51" t="n"/>
      <c r="SBF51" s="50" t="n"/>
      <c r="SBG51" s="43" t="n"/>
      <c r="SBH51" s="43" t="n"/>
      <c r="SBI51" s="51" t="n"/>
      <c r="SBJ51" s="51" t="n"/>
      <c r="SBO51" s="50" t="n"/>
      <c r="SBP51" s="43" t="n"/>
      <c r="SBQ51" s="43" t="n"/>
      <c r="SBR51" s="51" t="n"/>
      <c r="SBS51" s="51" t="n"/>
      <c r="SBX51" s="50" t="n"/>
      <c r="SBY51" s="43" t="n"/>
      <c r="SBZ51" s="43" t="n"/>
      <c r="SCA51" s="51" t="n"/>
      <c r="SCB51" s="51" t="n"/>
      <c r="SCG51" s="50" t="n"/>
      <c r="SCH51" s="43" t="n"/>
      <c r="SCI51" s="43" t="n"/>
      <c r="SCJ51" s="51" t="n"/>
      <c r="SCK51" s="51" t="n"/>
      <c r="SCP51" s="50" t="n"/>
      <c r="SCQ51" s="43" t="n"/>
      <c r="SCR51" s="43" t="n"/>
      <c r="SCS51" s="51" t="n"/>
      <c r="SCT51" s="51" t="n"/>
      <c r="SCY51" s="50" t="n"/>
      <c r="SCZ51" s="43" t="n"/>
      <c r="SDA51" s="43" t="n"/>
      <c r="SDB51" s="51" t="n"/>
      <c r="SDC51" s="51" t="n"/>
      <c r="SDH51" s="50" t="n"/>
      <c r="SDI51" s="43" t="n"/>
      <c r="SDJ51" s="43" t="n"/>
      <c r="SDK51" s="51" t="n"/>
      <c r="SDL51" s="51" t="n"/>
      <c r="SDQ51" s="50" t="n"/>
      <c r="SDR51" s="43" t="n"/>
      <c r="SDS51" s="43" t="n"/>
      <c r="SDT51" s="51" t="n"/>
      <c r="SDU51" s="51" t="n"/>
      <c r="SDZ51" s="50" t="n"/>
      <c r="SEA51" s="43" t="n"/>
      <c r="SEB51" s="43" t="n"/>
      <c r="SEC51" s="51" t="n"/>
      <c r="SED51" s="51" t="n"/>
      <c r="SEI51" s="50" t="n"/>
      <c r="SEJ51" s="43" t="n"/>
      <c r="SEK51" s="43" t="n"/>
      <c r="SEL51" s="51" t="n"/>
      <c r="SEM51" s="51" t="n"/>
      <c r="SER51" s="50" t="n"/>
      <c r="SES51" s="43" t="n"/>
      <c r="SET51" s="43" t="n"/>
      <c r="SEU51" s="51" t="n"/>
      <c r="SEV51" s="51" t="n"/>
      <c r="SFA51" s="50" t="n"/>
      <c r="SFB51" s="43" t="n"/>
      <c r="SFC51" s="43" t="n"/>
      <c r="SFD51" s="51" t="n"/>
      <c r="SFE51" s="51" t="n"/>
      <c r="SFJ51" s="50" t="n"/>
      <c r="SFK51" s="43" t="n"/>
      <c r="SFL51" s="43" t="n"/>
      <c r="SFM51" s="51" t="n"/>
      <c r="SFN51" s="51" t="n"/>
      <c r="SFS51" s="50" t="n"/>
      <c r="SFT51" s="43" t="n"/>
      <c r="SFU51" s="43" t="n"/>
      <c r="SFV51" s="51" t="n"/>
      <c r="SFW51" s="51" t="n"/>
      <c r="SGB51" s="50" t="n"/>
      <c r="SGC51" s="43" t="n"/>
      <c r="SGD51" s="43" t="n"/>
      <c r="SGE51" s="51" t="n"/>
      <c r="SGF51" s="51" t="n"/>
      <c r="SGK51" s="50" t="n"/>
      <c r="SGL51" s="43" t="n"/>
      <c r="SGM51" s="43" t="n"/>
      <c r="SGN51" s="51" t="n"/>
      <c r="SGO51" s="51" t="n"/>
      <c r="SGT51" s="50" t="n"/>
      <c r="SGU51" s="43" t="n"/>
      <c r="SGV51" s="43" t="n"/>
      <c r="SGW51" s="51" t="n"/>
      <c r="SGX51" s="51" t="n"/>
      <c r="SHC51" s="50" t="n"/>
      <c r="SHD51" s="43" t="n"/>
      <c r="SHE51" s="43" t="n"/>
      <c r="SHF51" s="51" t="n"/>
      <c r="SHG51" s="51" t="n"/>
      <c r="SHL51" s="50" t="n"/>
      <c r="SHM51" s="43" t="n"/>
      <c r="SHN51" s="43" t="n"/>
      <c r="SHO51" s="51" t="n"/>
      <c r="SHP51" s="51" t="n"/>
      <c r="SHU51" s="50" t="n"/>
      <c r="SHV51" s="43" t="n"/>
      <c r="SHW51" s="43" t="n"/>
      <c r="SHX51" s="51" t="n"/>
      <c r="SHY51" s="51" t="n"/>
      <c r="SID51" s="50" t="n"/>
      <c r="SIE51" s="43" t="n"/>
      <c r="SIF51" s="43" t="n"/>
      <c r="SIG51" s="51" t="n"/>
      <c r="SIH51" s="51" t="n"/>
      <c r="SIM51" s="50" t="n"/>
      <c r="SIN51" s="43" t="n"/>
      <c r="SIO51" s="43" t="n"/>
      <c r="SIP51" s="51" t="n"/>
      <c r="SIQ51" s="51" t="n"/>
      <c r="SIV51" s="50" t="n"/>
      <c r="SIW51" s="43" t="n"/>
      <c r="SIX51" s="43" t="n"/>
      <c r="SIY51" s="51" t="n"/>
      <c r="SIZ51" s="51" t="n"/>
      <c r="SJE51" s="50" t="n"/>
      <c r="SJF51" s="43" t="n"/>
      <c r="SJG51" s="43" t="n"/>
      <c r="SJH51" s="51" t="n"/>
      <c r="SJI51" s="51" t="n"/>
      <c r="SJN51" s="50" t="n"/>
      <c r="SJO51" s="43" t="n"/>
      <c r="SJP51" s="43" t="n"/>
      <c r="SJQ51" s="51" t="n"/>
      <c r="SJR51" s="51" t="n"/>
      <c r="SJW51" s="50" t="n"/>
      <c r="SJX51" s="43" t="n"/>
      <c r="SJY51" s="43" t="n"/>
      <c r="SJZ51" s="51" t="n"/>
      <c r="SKA51" s="51" t="n"/>
      <c r="SKF51" s="50" t="n"/>
      <c r="SKG51" s="43" t="n"/>
      <c r="SKH51" s="43" t="n"/>
      <c r="SKI51" s="51" t="n"/>
      <c r="SKJ51" s="51" t="n"/>
      <c r="SKO51" s="50" t="n"/>
      <c r="SKP51" s="43" t="n"/>
      <c r="SKQ51" s="43" t="n"/>
      <c r="SKR51" s="51" t="n"/>
      <c r="SKS51" s="51" t="n"/>
      <c r="SKX51" s="50" t="n"/>
      <c r="SKY51" s="43" t="n"/>
      <c r="SKZ51" s="43" t="n"/>
      <c r="SLA51" s="51" t="n"/>
      <c r="SLB51" s="51" t="n"/>
      <c r="SLG51" s="50" t="n"/>
      <c r="SLH51" s="43" t="n"/>
      <c r="SLI51" s="43" t="n"/>
      <c r="SLJ51" s="51" t="n"/>
      <c r="SLK51" s="51" t="n"/>
      <c r="SLP51" s="50" t="n"/>
      <c r="SLQ51" s="43" t="n"/>
      <c r="SLR51" s="43" t="n"/>
      <c r="SLS51" s="51" t="n"/>
      <c r="SLT51" s="51" t="n"/>
      <c r="SLY51" s="50" t="n"/>
      <c r="SLZ51" s="43" t="n"/>
      <c r="SMA51" s="43" t="n"/>
      <c r="SMB51" s="51" t="n"/>
      <c r="SMC51" s="51" t="n"/>
      <c r="SMH51" s="50" t="n"/>
      <c r="SMI51" s="43" t="n"/>
      <c r="SMJ51" s="43" t="n"/>
      <c r="SMK51" s="51" t="n"/>
      <c r="SML51" s="51" t="n"/>
      <c r="SMQ51" s="50" t="n"/>
      <c r="SMR51" s="43" t="n"/>
      <c r="SMS51" s="43" t="n"/>
      <c r="SMT51" s="51" t="n"/>
      <c r="SMU51" s="51" t="n"/>
      <c r="SMZ51" s="50" t="n"/>
      <c r="SNA51" s="43" t="n"/>
      <c r="SNB51" s="43" t="n"/>
      <c r="SNC51" s="51" t="n"/>
      <c r="SND51" s="51" t="n"/>
      <c r="SNI51" s="50" t="n"/>
      <c r="SNJ51" s="43" t="n"/>
      <c r="SNK51" s="43" t="n"/>
      <c r="SNL51" s="51" t="n"/>
      <c r="SNM51" s="51" t="n"/>
      <c r="SNR51" s="50" t="n"/>
      <c r="SNS51" s="43" t="n"/>
      <c r="SNT51" s="43" t="n"/>
      <c r="SNU51" s="51" t="n"/>
      <c r="SNV51" s="51" t="n"/>
      <c r="SOA51" s="50" t="n"/>
      <c r="SOB51" s="43" t="n"/>
      <c r="SOC51" s="43" t="n"/>
      <c r="SOD51" s="51" t="n"/>
      <c r="SOE51" s="51" t="n"/>
      <c r="SOJ51" s="50" t="n"/>
      <c r="SOK51" s="43" t="n"/>
      <c r="SOL51" s="43" t="n"/>
      <c r="SOM51" s="51" t="n"/>
      <c r="SON51" s="51" t="n"/>
      <c r="SOS51" s="50" t="n"/>
      <c r="SOT51" s="43" t="n"/>
      <c r="SOU51" s="43" t="n"/>
      <c r="SOV51" s="51" t="n"/>
      <c r="SOW51" s="51" t="n"/>
      <c r="SPB51" s="50" t="n"/>
      <c r="SPC51" s="43" t="n"/>
      <c r="SPD51" s="43" t="n"/>
      <c r="SPE51" s="51" t="n"/>
      <c r="SPF51" s="51" t="n"/>
      <c r="SPK51" s="50" t="n"/>
      <c r="SPL51" s="43" t="n"/>
      <c r="SPM51" s="43" t="n"/>
      <c r="SPN51" s="51" t="n"/>
      <c r="SPO51" s="51" t="n"/>
      <c r="SPT51" s="50" t="n"/>
      <c r="SPU51" s="43" t="n"/>
      <c r="SPV51" s="43" t="n"/>
      <c r="SPW51" s="51" t="n"/>
      <c r="SPX51" s="51" t="n"/>
      <c r="SQC51" s="50" t="n"/>
      <c r="SQD51" s="43" t="n"/>
      <c r="SQE51" s="43" t="n"/>
      <c r="SQF51" s="51" t="n"/>
      <c r="SQG51" s="51" t="n"/>
      <c r="SQL51" s="50" t="n"/>
      <c r="SQM51" s="43" t="n"/>
      <c r="SQN51" s="43" t="n"/>
      <c r="SQO51" s="51" t="n"/>
      <c r="SQP51" s="51" t="n"/>
      <c r="SQU51" s="50" t="n"/>
      <c r="SQV51" s="43" t="n"/>
      <c r="SQW51" s="43" t="n"/>
      <c r="SQX51" s="51" t="n"/>
      <c r="SQY51" s="51" t="n"/>
      <c r="SRD51" s="50" t="n"/>
      <c r="SRE51" s="43" t="n"/>
      <c r="SRF51" s="43" t="n"/>
      <c r="SRG51" s="51" t="n"/>
      <c r="SRH51" s="51" t="n"/>
      <c r="SRM51" s="50" t="n"/>
      <c r="SRN51" s="43" t="n"/>
      <c r="SRO51" s="43" t="n"/>
      <c r="SRP51" s="51" t="n"/>
      <c r="SRQ51" s="51" t="n"/>
      <c r="SRV51" s="50" t="n"/>
      <c r="SRW51" s="43" t="n"/>
      <c r="SRX51" s="43" t="n"/>
      <c r="SRY51" s="51" t="n"/>
      <c r="SRZ51" s="51" t="n"/>
      <c r="SSE51" s="50" t="n"/>
      <c r="SSF51" s="43" t="n"/>
      <c r="SSG51" s="43" t="n"/>
      <c r="SSH51" s="51" t="n"/>
      <c r="SSI51" s="51" t="n"/>
      <c r="SSN51" s="50" t="n"/>
      <c r="SSO51" s="43" t="n"/>
      <c r="SSP51" s="43" t="n"/>
      <c r="SSQ51" s="51" t="n"/>
      <c r="SSR51" s="51" t="n"/>
      <c r="SSW51" s="50" t="n"/>
      <c r="SSX51" s="43" t="n"/>
      <c r="SSY51" s="43" t="n"/>
      <c r="SSZ51" s="51" t="n"/>
      <c r="STA51" s="51" t="n"/>
      <c r="STF51" s="50" t="n"/>
      <c r="STG51" s="43" t="n"/>
      <c r="STH51" s="43" t="n"/>
      <c r="STI51" s="51" t="n"/>
      <c r="STJ51" s="51" t="n"/>
      <c r="STO51" s="50" t="n"/>
      <c r="STP51" s="43" t="n"/>
      <c r="STQ51" s="43" t="n"/>
      <c r="STR51" s="51" t="n"/>
      <c r="STS51" s="51" t="n"/>
      <c r="STX51" s="50" t="n"/>
      <c r="STY51" s="43" t="n"/>
      <c r="STZ51" s="43" t="n"/>
      <c r="SUA51" s="51" t="n"/>
      <c r="SUB51" s="51" t="n"/>
      <c r="SUG51" s="50" t="n"/>
      <c r="SUH51" s="43" t="n"/>
      <c r="SUI51" s="43" t="n"/>
      <c r="SUJ51" s="51" t="n"/>
      <c r="SUK51" s="51" t="n"/>
      <c r="SUP51" s="50" t="n"/>
      <c r="SUQ51" s="43" t="n"/>
      <c r="SUR51" s="43" t="n"/>
      <c r="SUS51" s="51" t="n"/>
      <c r="SUT51" s="51" t="n"/>
      <c r="SUY51" s="50" t="n"/>
      <c r="SUZ51" s="43" t="n"/>
      <c r="SVA51" s="43" t="n"/>
      <c r="SVB51" s="51" t="n"/>
      <c r="SVC51" s="51" t="n"/>
      <c r="SVH51" s="50" t="n"/>
      <c r="SVI51" s="43" t="n"/>
      <c r="SVJ51" s="43" t="n"/>
      <c r="SVK51" s="51" t="n"/>
      <c r="SVL51" s="51" t="n"/>
      <c r="SVQ51" s="50" t="n"/>
      <c r="SVR51" s="43" t="n"/>
      <c r="SVS51" s="43" t="n"/>
      <c r="SVT51" s="51" t="n"/>
      <c r="SVU51" s="51" t="n"/>
      <c r="SVZ51" s="50" t="n"/>
      <c r="SWA51" s="43" t="n"/>
      <c r="SWB51" s="43" t="n"/>
      <c r="SWC51" s="51" t="n"/>
      <c r="SWD51" s="51" t="n"/>
      <c r="SWI51" s="50" t="n"/>
      <c r="SWJ51" s="43" t="n"/>
      <c r="SWK51" s="43" t="n"/>
      <c r="SWL51" s="51" t="n"/>
      <c r="SWM51" s="51" t="n"/>
      <c r="SWR51" s="50" t="n"/>
      <c r="SWS51" s="43" t="n"/>
      <c r="SWT51" s="43" t="n"/>
      <c r="SWU51" s="51" t="n"/>
      <c r="SWV51" s="51" t="n"/>
      <c r="SXA51" s="50" t="n"/>
      <c r="SXB51" s="43" t="n"/>
      <c r="SXC51" s="43" t="n"/>
      <c r="SXD51" s="51" t="n"/>
      <c r="SXE51" s="51" t="n"/>
      <c r="SXJ51" s="50" t="n"/>
      <c r="SXK51" s="43" t="n"/>
      <c r="SXL51" s="43" t="n"/>
      <c r="SXM51" s="51" t="n"/>
      <c r="SXN51" s="51" t="n"/>
      <c r="SXS51" s="50" t="n"/>
      <c r="SXT51" s="43" t="n"/>
      <c r="SXU51" s="43" t="n"/>
      <c r="SXV51" s="51" t="n"/>
      <c r="SXW51" s="51" t="n"/>
      <c r="SYB51" s="50" t="n"/>
      <c r="SYC51" s="43" t="n"/>
      <c r="SYD51" s="43" t="n"/>
      <c r="SYE51" s="51" t="n"/>
      <c r="SYF51" s="51" t="n"/>
      <c r="SYK51" s="50" t="n"/>
      <c r="SYL51" s="43" t="n"/>
      <c r="SYM51" s="43" t="n"/>
      <c r="SYN51" s="51" t="n"/>
      <c r="SYO51" s="51" t="n"/>
      <c r="SYT51" s="50" t="n"/>
      <c r="SYU51" s="43" t="n"/>
      <c r="SYV51" s="43" t="n"/>
      <c r="SYW51" s="51" t="n"/>
      <c r="SYX51" s="51" t="n"/>
      <c r="SZC51" s="50" t="n"/>
      <c r="SZD51" s="43" t="n"/>
      <c r="SZE51" s="43" t="n"/>
      <c r="SZF51" s="51" t="n"/>
      <c r="SZG51" s="51" t="n"/>
      <c r="SZL51" s="50" t="n"/>
      <c r="SZM51" s="43" t="n"/>
      <c r="SZN51" s="43" t="n"/>
      <c r="SZO51" s="51" t="n"/>
      <c r="SZP51" s="51" t="n"/>
      <c r="SZU51" s="50" t="n"/>
      <c r="SZV51" s="43" t="n"/>
      <c r="SZW51" s="43" t="n"/>
      <c r="SZX51" s="51" t="n"/>
      <c r="SZY51" s="51" t="n"/>
      <c r="TAD51" s="50" t="n"/>
      <c r="TAE51" s="43" t="n"/>
      <c r="TAF51" s="43" t="n"/>
      <c r="TAG51" s="51" t="n"/>
      <c r="TAH51" s="51" t="n"/>
      <c r="TAM51" s="50" t="n"/>
      <c r="TAN51" s="43" t="n"/>
      <c r="TAO51" s="43" t="n"/>
      <c r="TAP51" s="51" t="n"/>
      <c r="TAQ51" s="51" t="n"/>
      <c r="TAV51" s="50" t="n"/>
      <c r="TAW51" s="43" t="n"/>
      <c r="TAX51" s="43" t="n"/>
      <c r="TAY51" s="51" t="n"/>
      <c r="TAZ51" s="51" t="n"/>
      <c r="TBE51" s="50" t="n"/>
      <c r="TBF51" s="43" t="n"/>
      <c r="TBG51" s="43" t="n"/>
      <c r="TBH51" s="51" t="n"/>
      <c r="TBI51" s="51" t="n"/>
      <c r="TBN51" s="50" t="n"/>
      <c r="TBO51" s="43" t="n"/>
      <c r="TBP51" s="43" t="n"/>
      <c r="TBQ51" s="51" t="n"/>
      <c r="TBR51" s="51" t="n"/>
      <c r="TBW51" s="50" t="n"/>
      <c r="TBX51" s="43" t="n"/>
      <c r="TBY51" s="43" t="n"/>
      <c r="TBZ51" s="51" t="n"/>
      <c r="TCA51" s="51" t="n"/>
      <c r="TCF51" s="50" t="n"/>
      <c r="TCG51" s="43" t="n"/>
      <c r="TCH51" s="43" t="n"/>
      <c r="TCI51" s="51" t="n"/>
      <c r="TCJ51" s="51" t="n"/>
      <c r="TCO51" s="50" t="n"/>
      <c r="TCP51" s="43" t="n"/>
      <c r="TCQ51" s="43" t="n"/>
      <c r="TCR51" s="51" t="n"/>
      <c r="TCS51" s="51" t="n"/>
      <c r="TCX51" s="50" t="n"/>
      <c r="TCY51" s="43" t="n"/>
      <c r="TCZ51" s="43" t="n"/>
      <c r="TDA51" s="51" t="n"/>
      <c r="TDB51" s="51" t="n"/>
      <c r="TDG51" s="50" t="n"/>
      <c r="TDH51" s="43" t="n"/>
      <c r="TDI51" s="43" t="n"/>
      <c r="TDJ51" s="51" t="n"/>
      <c r="TDK51" s="51" t="n"/>
      <c r="TDP51" s="50" t="n"/>
      <c r="TDQ51" s="43" t="n"/>
      <c r="TDR51" s="43" t="n"/>
      <c r="TDS51" s="51" t="n"/>
      <c r="TDT51" s="51" t="n"/>
      <c r="TDY51" s="50" t="n"/>
      <c r="TDZ51" s="43" t="n"/>
      <c r="TEA51" s="43" t="n"/>
      <c r="TEB51" s="51" t="n"/>
      <c r="TEC51" s="51" t="n"/>
      <c r="TEH51" s="50" t="n"/>
      <c r="TEI51" s="43" t="n"/>
      <c r="TEJ51" s="43" t="n"/>
      <c r="TEK51" s="51" t="n"/>
      <c r="TEL51" s="51" t="n"/>
      <c r="TEQ51" s="50" t="n"/>
      <c r="TER51" s="43" t="n"/>
      <c r="TES51" s="43" t="n"/>
      <c r="TET51" s="51" t="n"/>
      <c r="TEU51" s="51" t="n"/>
      <c r="TEZ51" s="50" t="n"/>
      <c r="TFA51" s="43" t="n"/>
      <c r="TFB51" s="43" t="n"/>
      <c r="TFC51" s="51" t="n"/>
      <c r="TFD51" s="51" t="n"/>
      <c r="TFI51" s="50" t="n"/>
      <c r="TFJ51" s="43" t="n"/>
      <c r="TFK51" s="43" t="n"/>
      <c r="TFL51" s="51" t="n"/>
      <c r="TFM51" s="51" t="n"/>
      <c r="TFR51" s="50" t="n"/>
      <c r="TFS51" s="43" t="n"/>
      <c r="TFT51" s="43" t="n"/>
      <c r="TFU51" s="51" t="n"/>
      <c r="TFV51" s="51" t="n"/>
      <c r="TGA51" s="50" t="n"/>
      <c r="TGB51" s="43" t="n"/>
      <c r="TGC51" s="43" t="n"/>
      <c r="TGD51" s="51" t="n"/>
      <c r="TGE51" s="51" t="n"/>
      <c r="TGJ51" s="50" t="n"/>
      <c r="TGK51" s="43" t="n"/>
      <c r="TGL51" s="43" t="n"/>
      <c r="TGM51" s="51" t="n"/>
      <c r="TGN51" s="51" t="n"/>
      <c r="TGS51" s="50" t="n"/>
      <c r="TGT51" s="43" t="n"/>
      <c r="TGU51" s="43" t="n"/>
      <c r="TGV51" s="51" t="n"/>
      <c r="TGW51" s="51" t="n"/>
      <c r="THB51" s="50" t="n"/>
      <c r="THC51" s="43" t="n"/>
      <c r="THD51" s="43" t="n"/>
      <c r="THE51" s="51" t="n"/>
      <c r="THF51" s="51" t="n"/>
      <c r="THK51" s="50" t="n"/>
      <c r="THL51" s="43" t="n"/>
      <c r="THM51" s="43" t="n"/>
      <c r="THN51" s="51" t="n"/>
      <c r="THO51" s="51" t="n"/>
      <c r="THT51" s="50" t="n"/>
      <c r="THU51" s="43" t="n"/>
      <c r="THV51" s="43" t="n"/>
      <c r="THW51" s="51" t="n"/>
      <c r="THX51" s="51" t="n"/>
      <c r="TIC51" s="50" t="n"/>
      <c r="TID51" s="43" t="n"/>
      <c r="TIE51" s="43" t="n"/>
      <c r="TIF51" s="51" t="n"/>
      <c r="TIG51" s="51" t="n"/>
      <c r="TIL51" s="50" t="n"/>
      <c r="TIM51" s="43" t="n"/>
      <c r="TIN51" s="43" t="n"/>
      <c r="TIO51" s="51" t="n"/>
      <c r="TIP51" s="51" t="n"/>
      <c r="TIU51" s="50" t="n"/>
      <c r="TIV51" s="43" t="n"/>
      <c r="TIW51" s="43" t="n"/>
      <c r="TIX51" s="51" t="n"/>
      <c r="TIY51" s="51" t="n"/>
      <c r="TJD51" s="50" t="n"/>
      <c r="TJE51" s="43" t="n"/>
      <c r="TJF51" s="43" t="n"/>
      <c r="TJG51" s="51" t="n"/>
      <c r="TJH51" s="51" t="n"/>
      <c r="TJM51" s="50" t="n"/>
      <c r="TJN51" s="43" t="n"/>
      <c r="TJO51" s="43" t="n"/>
      <c r="TJP51" s="51" t="n"/>
      <c r="TJQ51" s="51" t="n"/>
      <c r="TJV51" s="50" t="n"/>
      <c r="TJW51" s="43" t="n"/>
      <c r="TJX51" s="43" t="n"/>
      <c r="TJY51" s="51" t="n"/>
      <c r="TJZ51" s="51" t="n"/>
      <c r="TKE51" s="50" t="n"/>
      <c r="TKF51" s="43" t="n"/>
      <c r="TKG51" s="43" t="n"/>
      <c r="TKH51" s="51" t="n"/>
      <c r="TKI51" s="51" t="n"/>
      <c r="TKN51" s="50" t="n"/>
      <c r="TKO51" s="43" t="n"/>
      <c r="TKP51" s="43" t="n"/>
      <c r="TKQ51" s="51" t="n"/>
      <c r="TKR51" s="51" t="n"/>
      <c r="TKW51" s="50" t="n"/>
      <c r="TKX51" s="43" t="n"/>
      <c r="TKY51" s="43" t="n"/>
      <c r="TKZ51" s="51" t="n"/>
      <c r="TLA51" s="51" t="n"/>
      <c r="TLF51" s="50" t="n"/>
      <c r="TLG51" s="43" t="n"/>
      <c r="TLH51" s="43" t="n"/>
      <c r="TLI51" s="51" t="n"/>
      <c r="TLJ51" s="51" t="n"/>
      <c r="TLO51" s="50" t="n"/>
      <c r="TLP51" s="43" t="n"/>
      <c r="TLQ51" s="43" t="n"/>
      <c r="TLR51" s="51" t="n"/>
      <c r="TLS51" s="51" t="n"/>
      <c r="TLX51" s="50" t="n"/>
      <c r="TLY51" s="43" t="n"/>
      <c r="TLZ51" s="43" t="n"/>
      <c r="TMA51" s="51" t="n"/>
      <c r="TMB51" s="51" t="n"/>
      <c r="TMG51" s="50" t="n"/>
      <c r="TMH51" s="43" t="n"/>
      <c r="TMI51" s="43" t="n"/>
      <c r="TMJ51" s="51" t="n"/>
      <c r="TMK51" s="51" t="n"/>
      <c r="TMP51" s="50" t="n"/>
      <c r="TMQ51" s="43" t="n"/>
      <c r="TMR51" s="43" t="n"/>
      <c r="TMS51" s="51" t="n"/>
      <c r="TMT51" s="51" t="n"/>
      <c r="TMY51" s="50" t="n"/>
      <c r="TMZ51" s="43" t="n"/>
      <c r="TNA51" s="43" t="n"/>
      <c r="TNB51" s="51" t="n"/>
      <c r="TNC51" s="51" t="n"/>
      <c r="TNH51" s="50" t="n"/>
      <c r="TNI51" s="43" t="n"/>
      <c r="TNJ51" s="43" t="n"/>
      <c r="TNK51" s="51" t="n"/>
      <c r="TNL51" s="51" t="n"/>
      <c r="TNQ51" s="50" t="n"/>
      <c r="TNR51" s="43" t="n"/>
      <c r="TNS51" s="43" t="n"/>
      <c r="TNT51" s="51" t="n"/>
      <c r="TNU51" s="51" t="n"/>
      <c r="TNZ51" s="50" t="n"/>
      <c r="TOA51" s="43" t="n"/>
      <c r="TOB51" s="43" t="n"/>
      <c r="TOC51" s="51" t="n"/>
      <c r="TOD51" s="51" t="n"/>
      <c r="TOI51" s="50" t="n"/>
      <c r="TOJ51" s="43" t="n"/>
      <c r="TOK51" s="43" t="n"/>
      <c r="TOL51" s="51" t="n"/>
      <c r="TOM51" s="51" t="n"/>
      <c r="TOR51" s="50" t="n"/>
      <c r="TOS51" s="43" t="n"/>
      <c r="TOT51" s="43" t="n"/>
      <c r="TOU51" s="51" t="n"/>
      <c r="TOV51" s="51" t="n"/>
      <c r="TPA51" s="50" t="n"/>
      <c r="TPB51" s="43" t="n"/>
      <c r="TPC51" s="43" t="n"/>
      <c r="TPD51" s="51" t="n"/>
      <c r="TPE51" s="51" t="n"/>
      <c r="TPJ51" s="50" t="n"/>
      <c r="TPK51" s="43" t="n"/>
      <c r="TPL51" s="43" t="n"/>
      <c r="TPM51" s="51" t="n"/>
      <c r="TPN51" s="51" t="n"/>
      <c r="TPS51" s="50" t="n"/>
      <c r="TPT51" s="43" t="n"/>
      <c r="TPU51" s="43" t="n"/>
      <c r="TPV51" s="51" t="n"/>
      <c r="TPW51" s="51" t="n"/>
      <c r="TQB51" s="50" t="n"/>
      <c r="TQC51" s="43" t="n"/>
      <c r="TQD51" s="43" t="n"/>
      <c r="TQE51" s="51" t="n"/>
      <c r="TQF51" s="51" t="n"/>
      <c r="TQK51" s="50" t="n"/>
      <c r="TQL51" s="43" t="n"/>
      <c r="TQM51" s="43" t="n"/>
      <c r="TQN51" s="51" t="n"/>
      <c r="TQO51" s="51" t="n"/>
      <c r="TQT51" s="50" t="n"/>
      <c r="TQU51" s="43" t="n"/>
      <c r="TQV51" s="43" t="n"/>
      <c r="TQW51" s="51" t="n"/>
      <c r="TQX51" s="51" t="n"/>
      <c r="TRC51" s="50" t="n"/>
      <c r="TRD51" s="43" t="n"/>
      <c r="TRE51" s="43" t="n"/>
      <c r="TRF51" s="51" t="n"/>
      <c r="TRG51" s="51" t="n"/>
      <c r="TRL51" s="50" t="n"/>
      <c r="TRM51" s="43" t="n"/>
      <c r="TRN51" s="43" t="n"/>
      <c r="TRO51" s="51" t="n"/>
      <c r="TRP51" s="51" t="n"/>
      <c r="TRU51" s="50" t="n"/>
      <c r="TRV51" s="43" t="n"/>
      <c r="TRW51" s="43" t="n"/>
      <c r="TRX51" s="51" t="n"/>
      <c r="TRY51" s="51" t="n"/>
      <c r="TSD51" s="50" t="n"/>
      <c r="TSE51" s="43" t="n"/>
      <c r="TSF51" s="43" t="n"/>
      <c r="TSG51" s="51" t="n"/>
      <c r="TSH51" s="51" t="n"/>
      <c r="TSM51" s="50" t="n"/>
      <c r="TSN51" s="43" t="n"/>
      <c r="TSO51" s="43" t="n"/>
      <c r="TSP51" s="51" t="n"/>
      <c r="TSQ51" s="51" t="n"/>
      <c r="TSV51" s="50" t="n"/>
      <c r="TSW51" s="43" t="n"/>
      <c r="TSX51" s="43" t="n"/>
      <c r="TSY51" s="51" t="n"/>
      <c r="TSZ51" s="51" t="n"/>
      <c r="TTE51" s="50" t="n"/>
      <c r="TTF51" s="43" t="n"/>
      <c r="TTG51" s="43" t="n"/>
      <c r="TTH51" s="51" t="n"/>
      <c r="TTI51" s="51" t="n"/>
      <c r="TTN51" s="50" t="n"/>
      <c r="TTO51" s="43" t="n"/>
      <c r="TTP51" s="43" t="n"/>
      <c r="TTQ51" s="51" t="n"/>
      <c r="TTR51" s="51" t="n"/>
      <c r="TTW51" s="50" t="n"/>
      <c r="TTX51" s="43" t="n"/>
      <c r="TTY51" s="43" t="n"/>
      <c r="TTZ51" s="51" t="n"/>
      <c r="TUA51" s="51" t="n"/>
      <c r="TUF51" s="50" t="n"/>
      <c r="TUG51" s="43" t="n"/>
      <c r="TUH51" s="43" t="n"/>
      <c r="TUI51" s="51" t="n"/>
      <c r="TUJ51" s="51" t="n"/>
      <c r="TUO51" s="50" t="n"/>
      <c r="TUP51" s="43" t="n"/>
      <c r="TUQ51" s="43" t="n"/>
      <c r="TUR51" s="51" t="n"/>
      <c r="TUS51" s="51" t="n"/>
      <c r="TUX51" s="50" t="n"/>
      <c r="TUY51" s="43" t="n"/>
      <c r="TUZ51" s="43" t="n"/>
      <c r="TVA51" s="51" t="n"/>
      <c r="TVB51" s="51" t="n"/>
      <c r="TVG51" s="50" t="n"/>
      <c r="TVH51" s="43" t="n"/>
      <c r="TVI51" s="43" t="n"/>
      <c r="TVJ51" s="51" t="n"/>
      <c r="TVK51" s="51" t="n"/>
      <c r="TVP51" s="50" t="n"/>
      <c r="TVQ51" s="43" t="n"/>
      <c r="TVR51" s="43" t="n"/>
      <c r="TVS51" s="51" t="n"/>
      <c r="TVT51" s="51" t="n"/>
      <c r="TVY51" s="50" t="n"/>
      <c r="TVZ51" s="43" t="n"/>
      <c r="TWA51" s="43" t="n"/>
      <c r="TWB51" s="51" t="n"/>
      <c r="TWC51" s="51" t="n"/>
      <c r="TWH51" s="50" t="n"/>
      <c r="TWI51" s="43" t="n"/>
      <c r="TWJ51" s="43" t="n"/>
      <c r="TWK51" s="51" t="n"/>
      <c r="TWL51" s="51" t="n"/>
      <c r="TWQ51" s="50" t="n"/>
      <c r="TWR51" s="43" t="n"/>
      <c r="TWS51" s="43" t="n"/>
      <c r="TWT51" s="51" t="n"/>
      <c r="TWU51" s="51" t="n"/>
      <c r="TWZ51" s="50" t="n"/>
      <c r="TXA51" s="43" t="n"/>
      <c r="TXB51" s="43" t="n"/>
      <c r="TXC51" s="51" t="n"/>
      <c r="TXD51" s="51" t="n"/>
      <c r="TXI51" s="50" t="n"/>
      <c r="TXJ51" s="43" t="n"/>
      <c r="TXK51" s="43" t="n"/>
      <c r="TXL51" s="51" t="n"/>
      <c r="TXM51" s="51" t="n"/>
      <c r="TXR51" s="50" t="n"/>
      <c r="TXS51" s="43" t="n"/>
      <c r="TXT51" s="43" t="n"/>
      <c r="TXU51" s="51" t="n"/>
      <c r="TXV51" s="51" t="n"/>
      <c r="TYA51" s="50" t="n"/>
      <c r="TYB51" s="43" t="n"/>
      <c r="TYC51" s="43" t="n"/>
      <c r="TYD51" s="51" t="n"/>
      <c r="TYE51" s="51" t="n"/>
      <c r="TYJ51" s="50" t="n"/>
      <c r="TYK51" s="43" t="n"/>
      <c r="TYL51" s="43" t="n"/>
      <c r="TYM51" s="51" t="n"/>
      <c r="TYN51" s="51" t="n"/>
      <c r="TYS51" s="50" t="n"/>
      <c r="TYT51" s="43" t="n"/>
      <c r="TYU51" s="43" t="n"/>
      <c r="TYV51" s="51" t="n"/>
      <c r="TYW51" s="51" t="n"/>
      <c r="TZB51" s="50" t="n"/>
      <c r="TZC51" s="43" t="n"/>
      <c r="TZD51" s="43" t="n"/>
      <c r="TZE51" s="51" t="n"/>
      <c r="TZF51" s="51" t="n"/>
      <c r="TZK51" s="50" t="n"/>
      <c r="TZL51" s="43" t="n"/>
      <c r="TZM51" s="43" t="n"/>
      <c r="TZN51" s="51" t="n"/>
      <c r="TZO51" s="51" t="n"/>
      <c r="TZT51" s="50" t="n"/>
      <c r="TZU51" s="43" t="n"/>
      <c r="TZV51" s="43" t="n"/>
      <c r="TZW51" s="51" t="n"/>
      <c r="TZX51" s="51" t="n"/>
      <c r="UAC51" s="50" t="n"/>
      <c r="UAD51" s="43" t="n"/>
      <c r="UAE51" s="43" t="n"/>
      <c r="UAF51" s="51" t="n"/>
      <c r="UAG51" s="51" t="n"/>
      <c r="UAL51" s="50" t="n"/>
      <c r="UAM51" s="43" t="n"/>
      <c r="UAN51" s="43" t="n"/>
      <c r="UAO51" s="51" t="n"/>
      <c r="UAP51" s="51" t="n"/>
      <c r="UAU51" s="50" t="n"/>
      <c r="UAV51" s="43" t="n"/>
      <c r="UAW51" s="43" t="n"/>
      <c r="UAX51" s="51" t="n"/>
      <c r="UAY51" s="51" t="n"/>
      <c r="UBD51" s="50" t="n"/>
      <c r="UBE51" s="43" t="n"/>
      <c r="UBF51" s="43" t="n"/>
      <c r="UBG51" s="51" t="n"/>
      <c r="UBH51" s="51" t="n"/>
      <c r="UBM51" s="50" t="n"/>
      <c r="UBN51" s="43" t="n"/>
      <c r="UBO51" s="43" t="n"/>
      <c r="UBP51" s="51" t="n"/>
      <c r="UBQ51" s="51" t="n"/>
      <c r="UBV51" s="50" t="n"/>
      <c r="UBW51" s="43" t="n"/>
      <c r="UBX51" s="43" t="n"/>
      <c r="UBY51" s="51" t="n"/>
      <c r="UBZ51" s="51" t="n"/>
      <c r="UCE51" s="50" t="n"/>
      <c r="UCF51" s="43" t="n"/>
      <c r="UCG51" s="43" t="n"/>
      <c r="UCH51" s="51" t="n"/>
      <c r="UCI51" s="51" t="n"/>
      <c r="UCN51" s="50" t="n"/>
      <c r="UCO51" s="43" t="n"/>
      <c r="UCP51" s="43" t="n"/>
      <c r="UCQ51" s="51" t="n"/>
      <c r="UCR51" s="51" t="n"/>
      <c r="UCW51" s="50" t="n"/>
      <c r="UCX51" s="43" t="n"/>
      <c r="UCY51" s="43" t="n"/>
      <c r="UCZ51" s="51" t="n"/>
      <c r="UDA51" s="51" t="n"/>
      <c r="UDF51" s="50" t="n"/>
      <c r="UDG51" s="43" t="n"/>
      <c r="UDH51" s="43" t="n"/>
      <c r="UDI51" s="51" t="n"/>
      <c r="UDJ51" s="51" t="n"/>
      <c r="UDO51" s="50" t="n"/>
      <c r="UDP51" s="43" t="n"/>
      <c r="UDQ51" s="43" t="n"/>
      <c r="UDR51" s="51" t="n"/>
      <c r="UDS51" s="51" t="n"/>
      <c r="UDX51" s="50" t="n"/>
      <c r="UDY51" s="43" t="n"/>
      <c r="UDZ51" s="43" t="n"/>
      <c r="UEA51" s="51" t="n"/>
      <c r="UEB51" s="51" t="n"/>
      <c r="UEG51" s="50" t="n"/>
      <c r="UEH51" s="43" t="n"/>
      <c r="UEI51" s="43" t="n"/>
      <c r="UEJ51" s="51" t="n"/>
      <c r="UEK51" s="51" t="n"/>
      <c r="UEP51" s="50" t="n"/>
      <c r="UEQ51" s="43" t="n"/>
      <c r="UER51" s="43" t="n"/>
      <c r="UES51" s="51" t="n"/>
      <c r="UET51" s="51" t="n"/>
      <c r="UEY51" s="50" t="n"/>
      <c r="UEZ51" s="43" t="n"/>
      <c r="UFA51" s="43" t="n"/>
      <c r="UFB51" s="51" t="n"/>
      <c r="UFC51" s="51" t="n"/>
      <c r="UFH51" s="50" t="n"/>
      <c r="UFI51" s="43" t="n"/>
      <c r="UFJ51" s="43" t="n"/>
      <c r="UFK51" s="51" t="n"/>
      <c r="UFL51" s="51" t="n"/>
      <c r="UFQ51" s="50" t="n"/>
      <c r="UFR51" s="43" t="n"/>
      <c r="UFS51" s="43" t="n"/>
      <c r="UFT51" s="51" t="n"/>
      <c r="UFU51" s="51" t="n"/>
      <c r="UFZ51" s="50" t="n"/>
      <c r="UGA51" s="43" t="n"/>
      <c r="UGB51" s="43" t="n"/>
      <c r="UGC51" s="51" t="n"/>
      <c r="UGD51" s="51" t="n"/>
      <c r="UGI51" s="50" t="n"/>
      <c r="UGJ51" s="43" t="n"/>
      <c r="UGK51" s="43" t="n"/>
      <c r="UGL51" s="51" t="n"/>
      <c r="UGM51" s="51" t="n"/>
      <c r="UGR51" s="50" t="n"/>
      <c r="UGS51" s="43" t="n"/>
      <c r="UGT51" s="43" t="n"/>
      <c r="UGU51" s="51" t="n"/>
      <c r="UGV51" s="51" t="n"/>
      <c r="UHA51" s="50" t="n"/>
      <c r="UHB51" s="43" t="n"/>
      <c r="UHC51" s="43" t="n"/>
      <c r="UHD51" s="51" t="n"/>
      <c r="UHE51" s="51" t="n"/>
      <c r="UHJ51" s="50" t="n"/>
      <c r="UHK51" s="43" t="n"/>
      <c r="UHL51" s="43" t="n"/>
      <c r="UHM51" s="51" t="n"/>
      <c r="UHN51" s="51" t="n"/>
      <c r="UHS51" s="50" t="n"/>
      <c r="UHT51" s="43" t="n"/>
      <c r="UHU51" s="43" t="n"/>
      <c r="UHV51" s="51" t="n"/>
      <c r="UHW51" s="51" t="n"/>
      <c r="UIB51" s="50" t="n"/>
      <c r="UIC51" s="43" t="n"/>
      <c r="UID51" s="43" t="n"/>
      <c r="UIE51" s="51" t="n"/>
      <c r="UIF51" s="51" t="n"/>
      <c r="UIK51" s="50" t="n"/>
      <c r="UIL51" s="43" t="n"/>
      <c r="UIM51" s="43" t="n"/>
      <c r="UIN51" s="51" t="n"/>
      <c r="UIO51" s="51" t="n"/>
      <c r="UIT51" s="50" t="n"/>
      <c r="UIU51" s="43" t="n"/>
      <c r="UIV51" s="43" t="n"/>
      <c r="UIW51" s="51" t="n"/>
      <c r="UIX51" s="51" t="n"/>
      <c r="UJC51" s="50" t="n"/>
      <c r="UJD51" s="43" t="n"/>
      <c r="UJE51" s="43" t="n"/>
      <c r="UJF51" s="51" t="n"/>
      <c r="UJG51" s="51" t="n"/>
      <c r="UJL51" s="50" t="n"/>
      <c r="UJM51" s="43" t="n"/>
      <c r="UJN51" s="43" t="n"/>
      <c r="UJO51" s="51" t="n"/>
      <c r="UJP51" s="51" t="n"/>
      <c r="UJU51" s="50" t="n"/>
      <c r="UJV51" s="43" t="n"/>
      <c r="UJW51" s="43" t="n"/>
      <c r="UJX51" s="51" t="n"/>
      <c r="UJY51" s="51" t="n"/>
      <c r="UKD51" s="50" t="n"/>
      <c r="UKE51" s="43" t="n"/>
      <c r="UKF51" s="43" t="n"/>
      <c r="UKG51" s="51" t="n"/>
      <c r="UKH51" s="51" t="n"/>
      <c r="UKM51" s="50" t="n"/>
      <c r="UKN51" s="43" t="n"/>
      <c r="UKO51" s="43" t="n"/>
      <c r="UKP51" s="51" t="n"/>
      <c r="UKQ51" s="51" t="n"/>
      <c r="UKV51" s="50" t="n"/>
      <c r="UKW51" s="43" t="n"/>
      <c r="UKX51" s="43" t="n"/>
      <c r="UKY51" s="51" t="n"/>
      <c r="UKZ51" s="51" t="n"/>
      <c r="ULE51" s="50" t="n"/>
      <c r="ULF51" s="43" t="n"/>
      <c r="ULG51" s="43" t="n"/>
      <c r="ULH51" s="51" t="n"/>
      <c r="ULI51" s="51" t="n"/>
      <c r="ULN51" s="50" t="n"/>
      <c r="ULO51" s="43" t="n"/>
      <c r="ULP51" s="43" t="n"/>
      <c r="ULQ51" s="51" t="n"/>
      <c r="ULR51" s="51" t="n"/>
      <c r="ULW51" s="50" t="n"/>
      <c r="ULX51" s="43" t="n"/>
      <c r="ULY51" s="43" t="n"/>
      <c r="ULZ51" s="51" t="n"/>
      <c r="UMA51" s="51" t="n"/>
      <c r="UMF51" s="50" t="n"/>
      <c r="UMG51" s="43" t="n"/>
      <c r="UMH51" s="43" t="n"/>
      <c r="UMI51" s="51" t="n"/>
      <c r="UMJ51" s="51" t="n"/>
      <c r="UMO51" s="50" t="n"/>
      <c r="UMP51" s="43" t="n"/>
      <c r="UMQ51" s="43" t="n"/>
      <c r="UMR51" s="51" t="n"/>
      <c r="UMS51" s="51" t="n"/>
      <c r="UMX51" s="50" t="n"/>
      <c r="UMY51" s="43" t="n"/>
      <c r="UMZ51" s="43" t="n"/>
      <c r="UNA51" s="51" t="n"/>
      <c r="UNB51" s="51" t="n"/>
      <c r="UNG51" s="50" t="n"/>
      <c r="UNH51" s="43" t="n"/>
      <c r="UNI51" s="43" t="n"/>
      <c r="UNJ51" s="51" t="n"/>
      <c r="UNK51" s="51" t="n"/>
      <c r="UNP51" s="50" t="n"/>
      <c r="UNQ51" s="43" t="n"/>
      <c r="UNR51" s="43" t="n"/>
      <c r="UNS51" s="51" t="n"/>
      <c r="UNT51" s="51" t="n"/>
      <c r="UNY51" s="50" t="n"/>
      <c r="UNZ51" s="43" t="n"/>
      <c r="UOA51" s="43" t="n"/>
      <c r="UOB51" s="51" t="n"/>
      <c r="UOC51" s="51" t="n"/>
      <c r="UOH51" s="50" t="n"/>
      <c r="UOI51" s="43" t="n"/>
      <c r="UOJ51" s="43" t="n"/>
      <c r="UOK51" s="51" t="n"/>
      <c r="UOL51" s="51" t="n"/>
      <c r="UOQ51" s="50" t="n"/>
      <c r="UOR51" s="43" t="n"/>
      <c r="UOS51" s="43" t="n"/>
      <c r="UOT51" s="51" t="n"/>
      <c r="UOU51" s="51" t="n"/>
      <c r="UOZ51" s="50" t="n"/>
      <c r="UPA51" s="43" t="n"/>
      <c r="UPB51" s="43" t="n"/>
      <c r="UPC51" s="51" t="n"/>
      <c r="UPD51" s="51" t="n"/>
      <c r="UPI51" s="50" t="n"/>
      <c r="UPJ51" s="43" t="n"/>
      <c r="UPK51" s="43" t="n"/>
      <c r="UPL51" s="51" t="n"/>
      <c r="UPM51" s="51" t="n"/>
      <c r="UPR51" s="50" t="n"/>
      <c r="UPS51" s="43" t="n"/>
      <c r="UPT51" s="43" t="n"/>
      <c r="UPU51" s="51" t="n"/>
      <c r="UPV51" s="51" t="n"/>
      <c r="UQA51" s="50" t="n"/>
      <c r="UQB51" s="43" t="n"/>
      <c r="UQC51" s="43" t="n"/>
      <c r="UQD51" s="51" t="n"/>
      <c r="UQE51" s="51" t="n"/>
      <c r="UQJ51" s="50" t="n"/>
      <c r="UQK51" s="43" t="n"/>
      <c r="UQL51" s="43" t="n"/>
      <c r="UQM51" s="51" t="n"/>
      <c r="UQN51" s="51" t="n"/>
      <c r="UQS51" s="50" t="n"/>
      <c r="UQT51" s="43" t="n"/>
      <c r="UQU51" s="43" t="n"/>
      <c r="UQV51" s="51" t="n"/>
      <c r="UQW51" s="51" t="n"/>
      <c r="URB51" s="50" t="n"/>
      <c r="URC51" s="43" t="n"/>
      <c r="URD51" s="43" t="n"/>
      <c r="URE51" s="51" t="n"/>
      <c r="URF51" s="51" t="n"/>
      <c r="URK51" s="50" t="n"/>
      <c r="URL51" s="43" t="n"/>
      <c r="URM51" s="43" t="n"/>
      <c r="URN51" s="51" t="n"/>
      <c r="URO51" s="51" t="n"/>
      <c r="URT51" s="50" t="n"/>
      <c r="URU51" s="43" t="n"/>
      <c r="URV51" s="43" t="n"/>
      <c r="URW51" s="51" t="n"/>
      <c r="URX51" s="51" t="n"/>
      <c r="USC51" s="50" t="n"/>
      <c r="USD51" s="43" t="n"/>
      <c r="USE51" s="43" t="n"/>
      <c r="USF51" s="51" t="n"/>
      <c r="USG51" s="51" t="n"/>
      <c r="USL51" s="50" t="n"/>
      <c r="USM51" s="43" t="n"/>
      <c r="USN51" s="43" t="n"/>
      <c r="USO51" s="51" t="n"/>
      <c r="USP51" s="51" t="n"/>
      <c r="USU51" s="50" t="n"/>
      <c r="USV51" s="43" t="n"/>
      <c r="USW51" s="43" t="n"/>
      <c r="USX51" s="51" t="n"/>
      <c r="USY51" s="51" t="n"/>
      <c r="UTD51" s="50" t="n"/>
      <c r="UTE51" s="43" t="n"/>
      <c r="UTF51" s="43" t="n"/>
      <c r="UTG51" s="51" t="n"/>
      <c r="UTH51" s="51" t="n"/>
      <c r="UTM51" s="50" t="n"/>
      <c r="UTN51" s="43" t="n"/>
      <c r="UTO51" s="43" t="n"/>
      <c r="UTP51" s="51" t="n"/>
      <c r="UTQ51" s="51" t="n"/>
      <c r="UTV51" s="50" t="n"/>
      <c r="UTW51" s="43" t="n"/>
      <c r="UTX51" s="43" t="n"/>
      <c r="UTY51" s="51" t="n"/>
      <c r="UTZ51" s="51" t="n"/>
      <c r="UUE51" s="50" t="n"/>
      <c r="UUF51" s="43" t="n"/>
      <c r="UUG51" s="43" t="n"/>
      <c r="UUH51" s="51" t="n"/>
      <c r="UUI51" s="51" t="n"/>
      <c r="UUN51" s="50" t="n"/>
      <c r="UUO51" s="43" t="n"/>
      <c r="UUP51" s="43" t="n"/>
      <c r="UUQ51" s="51" t="n"/>
      <c r="UUR51" s="51" t="n"/>
      <c r="UUW51" s="50" t="n"/>
      <c r="UUX51" s="43" t="n"/>
      <c r="UUY51" s="43" t="n"/>
      <c r="UUZ51" s="51" t="n"/>
      <c r="UVA51" s="51" t="n"/>
      <c r="UVF51" s="50" t="n"/>
      <c r="UVG51" s="43" t="n"/>
      <c r="UVH51" s="43" t="n"/>
      <c r="UVI51" s="51" t="n"/>
      <c r="UVJ51" s="51" t="n"/>
      <c r="UVO51" s="50" t="n"/>
      <c r="UVP51" s="43" t="n"/>
      <c r="UVQ51" s="43" t="n"/>
      <c r="UVR51" s="51" t="n"/>
      <c r="UVS51" s="51" t="n"/>
      <c r="UVX51" s="50" t="n"/>
      <c r="UVY51" s="43" t="n"/>
      <c r="UVZ51" s="43" t="n"/>
      <c r="UWA51" s="51" t="n"/>
      <c r="UWB51" s="51" t="n"/>
      <c r="UWG51" s="50" t="n"/>
      <c r="UWH51" s="43" t="n"/>
      <c r="UWI51" s="43" t="n"/>
      <c r="UWJ51" s="51" t="n"/>
      <c r="UWK51" s="51" t="n"/>
      <c r="UWP51" s="50" t="n"/>
      <c r="UWQ51" s="43" t="n"/>
      <c r="UWR51" s="43" t="n"/>
      <c r="UWS51" s="51" t="n"/>
      <c r="UWT51" s="51" t="n"/>
      <c r="UWY51" s="50" t="n"/>
      <c r="UWZ51" s="43" t="n"/>
      <c r="UXA51" s="43" t="n"/>
      <c r="UXB51" s="51" t="n"/>
      <c r="UXC51" s="51" t="n"/>
      <c r="UXH51" s="50" t="n"/>
      <c r="UXI51" s="43" t="n"/>
      <c r="UXJ51" s="43" t="n"/>
      <c r="UXK51" s="51" t="n"/>
      <c r="UXL51" s="51" t="n"/>
      <c r="UXQ51" s="50" t="n"/>
      <c r="UXR51" s="43" t="n"/>
      <c r="UXS51" s="43" t="n"/>
      <c r="UXT51" s="51" t="n"/>
      <c r="UXU51" s="51" t="n"/>
      <c r="UXZ51" s="50" t="n"/>
      <c r="UYA51" s="43" t="n"/>
      <c r="UYB51" s="43" t="n"/>
      <c r="UYC51" s="51" t="n"/>
      <c r="UYD51" s="51" t="n"/>
      <c r="UYI51" s="50" t="n"/>
      <c r="UYJ51" s="43" t="n"/>
      <c r="UYK51" s="43" t="n"/>
      <c r="UYL51" s="51" t="n"/>
      <c r="UYM51" s="51" t="n"/>
      <c r="UYR51" s="50" t="n"/>
      <c r="UYS51" s="43" t="n"/>
      <c r="UYT51" s="43" t="n"/>
      <c r="UYU51" s="51" t="n"/>
      <c r="UYV51" s="51" t="n"/>
      <c r="UZA51" s="50" t="n"/>
      <c r="UZB51" s="43" t="n"/>
      <c r="UZC51" s="43" t="n"/>
      <c r="UZD51" s="51" t="n"/>
      <c r="UZE51" s="51" t="n"/>
      <c r="UZJ51" s="50" t="n"/>
      <c r="UZK51" s="43" t="n"/>
      <c r="UZL51" s="43" t="n"/>
      <c r="UZM51" s="51" t="n"/>
      <c r="UZN51" s="51" t="n"/>
      <c r="UZS51" s="50" t="n"/>
      <c r="UZT51" s="43" t="n"/>
      <c r="UZU51" s="43" t="n"/>
      <c r="UZV51" s="51" t="n"/>
      <c r="UZW51" s="51" t="n"/>
      <c r="VAB51" s="50" t="n"/>
      <c r="VAC51" s="43" t="n"/>
      <c r="VAD51" s="43" t="n"/>
      <c r="VAE51" s="51" t="n"/>
      <c r="VAF51" s="51" t="n"/>
      <c r="VAK51" s="50" t="n"/>
      <c r="VAL51" s="43" t="n"/>
      <c r="VAM51" s="43" t="n"/>
      <c r="VAN51" s="51" t="n"/>
      <c r="VAO51" s="51" t="n"/>
      <c r="VAT51" s="50" t="n"/>
      <c r="VAU51" s="43" t="n"/>
      <c r="VAV51" s="43" t="n"/>
      <c r="VAW51" s="51" t="n"/>
      <c r="VAX51" s="51" t="n"/>
      <c r="VBC51" s="50" t="n"/>
      <c r="VBD51" s="43" t="n"/>
      <c r="VBE51" s="43" t="n"/>
      <c r="VBF51" s="51" t="n"/>
      <c r="VBG51" s="51" t="n"/>
      <c r="VBL51" s="50" t="n"/>
      <c r="VBM51" s="43" t="n"/>
      <c r="VBN51" s="43" t="n"/>
      <c r="VBO51" s="51" t="n"/>
      <c r="VBP51" s="51" t="n"/>
      <c r="VBU51" s="50" t="n"/>
      <c r="VBV51" s="43" t="n"/>
      <c r="VBW51" s="43" t="n"/>
      <c r="VBX51" s="51" t="n"/>
      <c r="VBY51" s="51" t="n"/>
      <c r="VCD51" s="50" t="n"/>
      <c r="VCE51" s="43" t="n"/>
      <c r="VCF51" s="43" t="n"/>
      <c r="VCG51" s="51" t="n"/>
      <c r="VCH51" s="51" t="n"/>
      <c r="VCM51" s="50" t="n"/>
      <c r="VCN51" s="43" t="n"/>
      <c r="VCO51" s="43" t="n"/>
      <c r="VCP51" s="51" t="n"/>
      <c r="VCQ51" s="51" t="n"/>
      <c r="VCV51" s="50" t="n"/>
      <c r="VCW51" s="43" t="n"/>
      <c r="VCX51" s="43" t="n"/>
      <c r="VCY51" s="51" t="n"/>
      <c r="VCZ51" s="51" t="n"/>
      <c r="VDE51" s="50" t="n"/>
      <c r="VDF51" s="43" t="n"/>
      <c r="VDG51" s="43" t="n"/>
      <c r="VDH51" s="51" t="n"/>
      <c r="VDI51" s="51" t="n"/>
      <c r="VDN51" s="50" t="n"/>
      <c r="VDO51" s="43" t="n"/>
      <c r="VDP51" s="43" t="n"/>
      <c r="VDQ51" s="51" t="n"/>
      <c r="VDR51" s="51" t="n"/>
      <c r="VDW51" s="50" t="n"/>
      <c r="VDX51" s="43" t="n"/>
      <c r="VDY51" s="43" t="n"/>
      <c r="VDZ51" s="51" t="n"/>
      <c r="VEA51" s="51" t="n"/>
      <c r="VEF51" s="50" t="n"/>
      <c r="VEG51" s="43" t="n"/>
      <c r="VEH51" s="43" t="n"/>
      <c r="VEI51" s="51" t="n"/>
      <c r="VEJ51" s="51" t="n"/>
      <c r="VEO51" s="50" t="n"/>
      <c r="VEP51" s="43" t="n"/>
      <c r="VEQ51" s="43" t="n"/>
      <c r="VER51" s="51" t="n"/>
      <c r="VES51" s="51" t="n"/>
      <c r="VEX51" s="50" t="n"/>
      <c r="VEY51" s="43" t="n"/>
      <c r="VEZ51" s="43" t="n"/>
      <c r="VFA51" s="51" t="n"/>
      <c r="VFB51" s="51" t="n"/>
      <c r="VFG51" s="50" t="n"/>
      <c r="VFH51" s="43" t="n"/>
      <c r="VFI51" s="43" t="n"/>
      <c r="VFJ51" s="51" t="n"/>
      <c r="VFK51" s="51" t="n"/>
      <c r="VFP51" s="50" t="n"/>
      <c r="VFQ51" s="43" t="n"/>
      <c r="VFR51" s="43" t="n"/>
      <c r="VFS51" s="51" t="n"/>
      <c r="VFT51" s="51" t="n"/>
      <c r="VFY51" s="50" t="n"/>
      <c r="VFZ51" s="43" t="n"/>
      <c r="VGA51" s="43" t="n"/>
      <c r="VGB51" s="51" t="n"/>
      <c r="VGC51" s="51" t="n"/>
      <c r="VGH51" s="50" t="n"/>
      <c r="VGI51" s="43" t="n"/>
      <c r="VGJ51" s="43" t="n"/>
      <c r="VGK51" s="51" t="n"/>
      <c r="VGL51" s="51" t="n"/>
      <c r="VGQ51" s="50" t="n"/>
      <c r="VGR51" s="43" t="n"/>
      <c r="VGS51" s="43" t="n"/>
      <c r="VGT51" s="51" t="n"/>
      <c r="VGU51" s="51" t="n"/>
      <c r="VGZ51" s="50" t="n"/>
      <c r="VHA51" s="43" t="n"/>
      <c r="VHB51" s="43" t="n"/>
      <c r="VHC51" s="51" t="n"/>
      <c r="VHD51" s="51" t="n"/>
      <c r="VHI51" s="50" t="n"/>
      <c r="VHJ51" s="43" t="n"/>
      <c r="VHK51" s="43" t="n"/>
      <c r="VHL51" s="51" t="n"/>
      <c r="VHM51" s="51" t="n"/>
      <c r="VHR51" s="50" t="n"/>
      <c r="VHS51" s="43" t="n"/>
      <c r="VHT51" s="43" t="n"/>
      <c r="VHU51" s="51" t="n"/>
      <c r="VHV51" s="51" t="n"/>
      <c r="VIA51" s="50" t="n"/>
      <c r="VIB51" s="43" t="n"/>
      <c r="VIC51" s="43" t="n"/>
      <c r="VID51" s="51" t="n"/>
      <c r="VIE51" s="51" t="n"/>
      <c r="VIJ51" s="50" t="n"/>
      <c r="VIK51" s="43" t="n"/>
      <c r="VIL51" s="43" t="n"/>
      <c r="VIM51" s="51" t="n"/>
      <c r="VIN51" s="51" t="n"/>
      <c r="VIS51" s="50" t="n"/>
      <c r="VIT51" s="43" t="n"/>
      <c r="VIU51" s="43" t="n"/>
      <c r="VIV51" s="51" t="n"/>
      <c r="VIW51" s="51" t="n"/>
      <c r="VJB51" s="50" t="n"/>
      <c r="VJC51" s="43" t="n"/>
      <c r="VJD51" s="43" t="n"/>
      <c r="VJE51" s="51" t="n"/>
      <c r="VJF51" s="51" t="n"/>
      <c r="VJK51" s="50" t="n"/>
      <c r="VJL51" s="43" t="n"/>
      <c r="VJM51" s="43" t="n"/>
      <c r="VJN51" s="51" t="n"/>
      <c r="VJO51" s="51" t="n"/>
      <c r="VJT51" s="50" t="n"/>
      <c r="VJU51" s="43" t="n"/>
      <c r="VJV51" s="43" t="n"/>
      <c r="VJW51" s="51" t="n"/>
      <c r="VJX51" s="51" t="n"/>
      <c r="VKC51" s="50" t="n"/>
      <c r="VKD51" s="43" t="n"/>
      <c r="VKE51" s="43" t="n"/>
      <c r="VKF51" s="51" t="n"/>
      <c r="VKG51" s="51" t="n"/>
      <c r="VKL51" s="50" t="n"/>
      <c r="VKM51" s="43" t="n"/>
      <c r="VKN51" s="43" t="n"/>
      <c r="VKO51" s="51" t="n"/>
      <c r="VKP51" s="51" t="n"/>
      <c r="VKU51" s="50" t="n"/>
      <c r="VKV51" s="43" t="n"/>
      <c r="VKW51" s="43" t="n"/>
      <c r="VKX51" s="51" t="n"/>
      <c r="VKY51" s="51" t="n"/>
      <c r="VLD51" s="50" t="n"/>
      <c r="VLE51" s="43" t="n"/>
      <c r="VLF51" s="43" t="n"/>
      <c r="VLG51" s="51" t="n"/>
      <c r="VLH51" s="51" t="n"/>
      <c r="VLM51" s="50" t="n"/>
      <c r="VLN51" s="43" t="n"/>
      <c r="VLO51" s="43" t="n"/>
      <c r="VLP51" s="51" t="n"/>
      <c r="VLQ51" s="51" t="n"/>
      <c r="VLV51" s="50" t="n"/>
      <c r="VLW51" s="43" t="n"/>
      <c r="VLX51" s="43" t="n"/>
      <c r="VLY51" s="51" t="n"/>
      <c r="VLZ51" s="51" t="n"/>
      <c r="VME51" s="50" t="n"/>
      <c r="VMF51" s="43" t="n"/>
      <c r="VMG51" s="43" t="n"/>
      <c r="VMH51" s="51" t="n"/>
      <c r="VMI51" s="51" t="n"/>
      <c r="VMN51" s="50" t="n"/>
      <c r="VMO51" s="43" t="n"/>
      <c r="VMP51" s="43" t="n"/>
      <c r="VMQ51" s="51" t="n"/>
      <c r="VMR51" s="51" t="n"/>
      <c r="VMW51" s="50" t="n"/>
      <c r="VMX51" s="43" t="n"/>
      <c r="VMY51" s="43" t="n"/>
      <c r="VMZ51" s="51" t="n"/>
      <c r="VNA51" s="51" t="n"/>
      <c r="VNF51" s="50" t="n"/>
      <c r="VNG51" s="43" t="n"/>
      <c r="VNH51" s="43" t="n"/>
      <c r="VNI51" s="51" t="n"/>
      <c r="VNJ51" s="51" t="n"/>
      <c r="VNO51" s="50" t="n"/>
      <c r="VNP51" s="43" t="n"/>
      <c r="VNQ51" s="43" t="n"/>
      <c r="VNR51" s="51" t="n"/>
      <c r="VNS51" s="51" t="n"/>
      <c r="VNX51" s="50" t="n"/>
      <c r="VNY51" s="43" t="n"/>
      <c r="VNZ51" s="43" t="n"/>
      <c r="VOA51" s="51" t="n"/>
      <c r="VOB51" s="51" t="n"/>
      <c r="VOG51" s="50" t="n"/>
      <c r="VOH51" s="43" t="n"/>
      <c r="VOI51" s="43" t="n"/>
      <c r="VOJ51" s="51" t="n"/>
      <c r="VOK51" s="51" t="n"/>
      <c r="VOP51" s="50" t="n"/>
      <c r="VOQ51" s="43" t="n"/>
      <c r="VOR51" s="43" t="n"/>
      <c r="VOS51" s="51" t="n"/>
      <c r="VOT51" s="51" t="n"/>
      <c r="VOY51" s="50" t="n"/>
      <c r="VOZ51" s="43" t="n"/>
      <c r="VPA51" s="43" t="n"/>
      <c r="VPB51" s="51" t="n"/>
      <c r="VPC51" s="51" t="n"/>
      <c r="VPH51" s="50" t="n"/>
      <c r="VPI51" s="43" t="n"/>
      <c r="VPJ51" s="43" t="n"/>
      <c r="VPK51" s="51" t="n"/>
      <c r="VPL51" s="51" t="n"/>
      <c r="VPQ51" s="50" t="n"/>
      <c r="VPR51" s="43" t="n"/>
      <c r="VPS51" s="43" t="n"/>
      <c r="VPT51" s="51" t="n"/>
      <c r="VPU51" s="51" t="n"/>
      <c r="VPZ51" s="50" t="n"/>
      <c r="VQA51" s="43" t="n"/>
      <c r="VQB51" s="43" t="n"/>
      <c r="VQC51" s="51" t="n"/>
      <c r="VQD51" s="51" t="n"/>
      <c r="VQI51" s="50" t="n"/>
      <c r="VQJ51" s="43" t="n"/>
      <c r="VQK51" s="43" t="n"/>
      <c r="VQL51" s="51" t="n"/>
      <c r="VQM51" s="51" t="n"/>
      <c r="VQR51" s="50" t="n"/>
      <c r="VQS51" s="43" t="n"/>
      <c r="VQT51" s="43" t="n"/>
      <c r="VQU51" s="51" t="n"/>
      <c r="VQV51" s="51" t="n"/>
      <c r="VRA51" s="50" t="n"/>
      <c r="VRB51" s="43" t="n"/>
      <c r="VRC51" s="43" t="n"/>
      <c r="VRD51" s="51" t="n"/>
      <c r="VRE51" s="51" t="n"/>
      <c r="VRJ51" s="50" t="n"/>
      <c r="VRK51" s="43" t="n"/>
      <c r="VRL51" s="43" t="n"/>
      <c r="VRM51" s="51" t="n"/>
      <c r="VRN51" s="51" t="n"/>
      <c r="VRS51" s="50" t="n"/>
      <c r="VRT51" s="43" t="n"/>
      <c r="VRU51" s="43" t="n"/>
      <c r="VRV51" s="51" t="n"/>
      <c r="VRW51" s="51" t="n"/>
      <c r="VSB51" s="50" t="n"/>
      <c r="VSC51" s="43" t="n"/>
      <c r="VSD51" s="43" t="n"/>
      <c r="VSE51" s="51" t="n"/>
      <c r="VSF51" s="51" t="n"/>
      <c r="VSK51" s="50" t="n"/>
      <c r="VSL51" s="43" t="n"/>
      <c r="VSM51" s="43" t="n"/>
      <c r="VSN51" s="51" t="n"/>
      <c r="VSO51" s="51" t="n"/>
      <c r="VST51" s="50" t="n"/>
      <c r="VSU51" s="43" t="n"/>
      <c r="VSV51" s="43" t="n"/>
      <c r="VSW51" s="51" t="n"/>
      <c r="VSX51" s="51" t="n"/>
      <c r="VTC51" s="50" t="n"/>
      <c r="VTD51" s="43" t="n"/>
      <c r="VTE51" s="43" t="n"/>
      <c r="VTF51" s="51" t="n"/>
      <c r="VTG51" s="51" t="n"/>
      <c r="VTL51" s="50" t="n"/>
      <c r="VTM51" s="43" t="n"/>
      <c r="VTN51" s="43" t="n"/>
      <c r="VTO51" s="51" t="n"/>
      <c r="VTP51" s="51" t="n"/>
      <c r="VTU51" s="50" t="n"/>
      <c r="VTV51" s="43" t="n"/>
      <c r="VTW51" s="43" t="n"/>
      <c r="VTX51" s="51" t="n"/>
      <c r="VTY51" s="51" t="n"/>
      <c r="VUD51" s="50" t="n"/>
      <c r="VUE51" s="43" t="n"/>
      <c r="VUF51" s="43" t="n"/>
      <c r="VUG51" s="51" t="n"/>
      <c r="VUH51" s="51" t="n"/>
      <c r="VUM51" s="50" t="n"/>
      <c r="VUN51" s="43" t="n"/>
      <c r="VUO51" s="43" t="n"/>
      <c r="VUP51" s="51" t="n"/>
      <c r="VUQ51" s="51" t="n"/>
      <c r="VUV51" s="50" t="n"/>
      <c r="VUW51" s="43" t="n"/>
      <c r="VUX51" s="43" t="n"/>
      <c r="VUY51" s="51" t="n"/>
      <c r="VUZ51" s="51" t="n"/>
      <c r="VVE51" s="50" t="n"/>
      <c r="VVF51" s="43" t="n"/>
      <c r="VVG51" s="43" t="n"/>
      <c r="VVH51" s="51" t="n"/>
      <c r="VVI51" s="51" t="n"/>
      <c r="VVN51" s="50" t="n"/>
      <c r="VVO51" s="43" t="n"/>
      <c r="VVP51" s="43" t="n"/>
      <c r="VVQ51" s="51" t="n"/>
      <c r="VVR51" s="51" t="n"/>
      <c r="VVW51" s="50" t="n"/>
      <c r="VVX51" s="43" t="n"/>
      <c r="VVY51" s="43" t="n"/>
      <c r="VVZ51" s="51" t="n"/>
      <c r="VWA51" s="51" t="n"/>
      <c r="VWF51" s="50" t="n"/>
      <c r="VWG51" s="43" t="n"/>
      <c r="VWH51" s="43" t="n"/>
      <c r="VWI51" s="51" t="n"/>
      <c r="VWJ51" s="51" t="n"/>
      <c r="VWO51" s="50" t="n"/>
      <c r="VWP51" s="43" t="n"/>
      <c r="VWQ51" s="43" t="n"/>
      <c r="VWR51" s="51" t="n"/>
      <c r="VWS51" s="51" t="n"/>
      <c r="VWX51" s="50" t="n"/>
      <c r="VWY51" s="43" t="n"/>
      <c r="VWZ51" s="43" t="n"/>
      <c r="VXA51" s="51" t="n"/>
      <c r="VXB51" s="51" t="n"/>
      <c r="VXG51" s="50" t="n"/>
      <c r="VXH51" s="43" t="n"/>
      <c r="VXI51" s="43" t="n"/>
      <c r="VXJ51" s="51" t="n"/>
      <c r="VXK51" s="51" t="n"/>
      <c r="VXP51" s="50" t="n"/>
      <c r="VXQ51" s="43" t="n"/>
      <c r="VXR51" s="43" t="n"/>
      <c r="VXS51" s="51" t="n"/>
      <c r="VXT51" s="51" t="n"/>
      <c r="VXY51" s="50" t="n"/>
      <c r="VXZ51" s="43" t="n"/>
      <c r="VYA51" s="43" t="n"/>
      <c r="VYB51" s="51" t="n"/>
      <c r="VYC51" s="51" t="n"/>
      <c r="VYH51" s="50" t="n"/>
      <c r="VYI51" s="43" t="n"/>
      <c r="VYJ51" s="43" t="n"/>
      <c r="VYK51" s="51" t="n"/>
      <c r="VYL51" s="51" t="n"/>
      <c r="VYQ51" s="50" t="n"/>
      <c r="VYR51" s="43" t="n"/>
      <c r="VYS51" s="43" t="n"/>
      <c r="VYT51" s="51" t="n"/>
      <c r="VYU51" s="51" t="n"/>
      <c r="VYZ51" s="50" t="n"/>
      <c r="VZA51" s="43" t="n"/>
      <c r="VZB51" s="43" t="n"/>
      <c r="VZC51" s="51" t="n"/>
      <c r="VZD51" s="51" t="n"/>
      <c r="VZI51" s="50" t="n"/>
      <c r="VZJ51" s="43" t="n"/>
      <c r="VZK51" s="43" t="n"/>
      <c r="VZL51" s="51" t="n"/>
      <c r="VZM51" s="51" t="n"/>
      <c r="VZR51" s="50" t="n"/>
      <c r="VZS51" s="43" t="n"/>
      <c r="VZT51" s="43" t="n"/>
      <c r="VZU51" s="51" t="n"/>
      <c r="VZV51" s="51" t="n"/>
      <c r="WAA51" s="50" t="n"/>
      <c r="WAB51" s="43" t="n"/>
      <c r="WAC51" s="43" t="n"/>
      <c r="WAD51" s="51" t="n"/>
      <c r="WAE51" s="51" t="n"/>
      <c r="WAJ51" s="50" t="n"/>
      <c r="WAK51" s="43" t="n"/>
      <c r="WAL51" s="43" t="n"/>
      <c r="WAM51" s="51" t="n"/>
      <c r="WAN51" s="51" t="n"/>
      <c r="WAS51" s="50" t="n"/>
      <c r="WAT51" s="43" t="n"/>
      <c r="WAU51" s="43" t="n"/>
      <c r="WAV51" s="51" t="n"/>
      <c r="WAW51" s="51" t="n"/>
      <c r="WBB51" s="50" t="n"/>
      <c r="WBC51" s="43" t="n"/>
      <c r="WBD51" s="43" t="n"/>
      <c r="WBE51" s="51" t="n"/>
      <c r="WBF51" s="51" t="n"/>
      <c r="WBK51" s="50" t="n"/>
      <c r="WBL51" s="43" t="n"/>
      <c r="WBM51" s="43" t="n"/>
      <c r="WBN51" s="51" t="n"/>
      <c r="WBO51" s="51" t="n"/>
      <c r="WBT51" s="50" t="n"/>
      <c r="WBU51" s="43" t="n"/>
      <c r="WBV51" s="43" t="n"/>
      <c r="WBW51" s="51" t="n"/>
      <c r="WBX51" s="51" t="n"/>
      <c r="WCC51" s="50" t="n"/>
      <c r="WCD51" s="43" t="n"/>
      <c r="WCE51" s="43" t="n"/>
      <c r="WCF51" s="51" t="n"/>
      <c r="WCG51" s="51" t="n"/>
      <c r="WCL51" s="50" t="n"/>
      <c r="WCM51" s="43" t="n"/>
      <c r="WCN51" s="43" t="n"/>
      <c r="WCO51" s="51" t="n"/>
      <c r="WCP51" s="51" t="n"/>
      <c r="WCU51" s="50" t="n"/>
      <c r="WCV51" s="43" t="n"/>
      <c r="WCW51" s="43" t="n"/>
      <c r="WCX51" s="51" t="n"/>
      <c r="WCY51" s="51" t="n"/>
      <c r="WDD51" s="50" t="n"/>
      <c r="WDE51" s="43" t="n"/>
      <c r="WDF51" s="43" t="n"/>
      <c r="WDG51" s="51" t="n"/>
      <c r="WDH51" s="51" t="n"/>
      <c r="WDM51" s="50" t="n"/>
      <c r="WDN51" s="43" t="n"/>
      <c r="WDO51" s="43" t="n"/>
      <c r="WDP51" s="51" t="n"/>
      <c r="WDQ51" s="51" t="n"/>
      <c r="WDV51" s="50" t="n"/>
      <c r="WDW51" s="43" t="n"/>
      <c r="WDX51" s="43" t="n"/>
      <c r="WDY51" s="51" t="n"/>
      <c r="WDZ51" s="51" t="n"/>
      <c r="WEE51" s="50" t="n"/>
      <c r="WEF51" s="43" t="n"/>
      <c r="WEG51" s="43" t="n"/>
      <c r="WEH51" s="51" t="n"/>
      <c r="WEI51" s="51" t="n"/>
      <c r="WEN51" s="50" t="n"/>
      <c r="WEO51" s="43" t="n"/>
      <c r="WEP51" s="43" t="n"/>
      <c r="WEQ51" s="51" t="n"/>
      <c r="WER51" s="51" t="n"/>
      <c r="WEW51" s="50" t="n"/>
      <c r="WEX51" s="43" t="n"/>
      <c r="WEY51" s="43" t="n"/>
      <c r="WEZ51" s="51" t="n"/>
      <c r="WFA51" s="51" t="n"/>
      <c r="WFF51" s="50" t="n"/>
      <c r="WFG51" s="43" t="n"/>
      <c r="WFH51" s="43" t="n"/>
      <c r="WFI51" s="51" t="n"/>
      <c r="WFJ51" s="51" t="n"/>
      <c r="WFO51" s="50" t="n"/>
      <c r="WFP51" s="43" t="n"/>
      <c r="WFQ51" s="43" t="n"/>
      <c r="WFR51" s="51" t="n"/>
      <c r="WFS51" s="51" t="n"/>
      <c r="WFX51" s="50" t="n"/>
      <c r="WFY51" s="43" t="n"/>
      <c r="WFZ51" s="43" t="n"/>
      <c r="WGA51" s="51" t="n"/>
      <c r="WGB51" s="51" t="n"/>
      <c r="WGG51" s="50" t="n"/>
      <c r="WGH51" s="43" t="n"/>
      <c r="WGI51" s="43" t="n"/>
      <c r="WGJ51" s="51" t="n"/>
      <c r="WGK51" s="51" t="n"/>
      <c r="WGP51" s="50" t="n"/>
      <c r="WGQ51" s="43" t="n"/>
      <c r="WGR51" s="43" t="n"/>
      <c r="WGS51" s="51" t="n"/>
      <c r="WGT51" s="51" t="n"/>
      <c r="WGY51" s="50" t="n"/>
      <c r="WGZ51" s="43" t="n"/>
      <c r="WHA51" s="43" t="n"/>
      <c r="WHB51" s="51" t="n"/>
      <c r="WHC51" s="51" t="n"/>
      <c r="WHH51" s="50" t="n"/>
      <c r="WHI51" s="43" t="n"/>
      <c r="WHJ51" s="43" t="n"/>
      <c r="WHK51" s="51" t="n"/>
      <c r="WHL51" s="51" t="n"/>
      <c r="WHQ51" s="50" t="n"/>
      <c r="WHR51" s="43" t="n"/>
      <c r="WHS51" s="43" t="n"/>
      <c r="WHT51" s="51" t="n"/>
      <c r="WHU51" s="51" t="n"/>
      <c r="WHZ51" s="50" t="n"/>
      <c r="WIA51" s="43" t="n"/>
      <c r="WIB51" s="43" t="n"/>
      <c r="WIC51" s="51" t="n"/>
      <c r="WID51" s="51" t="n"/>
      <c r="WII51" s="50" t="n"/>
      <c r="WIJ51" s="43" t="n"/>
      <c r="WIK51" s="43" t="n"/>
      <c r="WIL51" s="51" t="n"/>
      <c r="WIM51" s="51" t="n"/>
      <c r="WIR51" s="50" t="n"/>
      <c r="WIS51" s="43" t="n"/>
      <c r="WIT51" s="43" t="n"/>
      <c r="WIU51" s="51" t="n"/>
      <c r="WIV51" s="51" t="n"/>
      <c r="WJA51" s="50" t="n"/>
      <c r="WJB51" s="43" t="n"/>
      <c r="WJC51" s="43" t="n"/>
      <c r="WJD51" s="51" t="n"/>
      <c r="WJE51" s="51" t="n"/>
      <c r="WJJ51" s="50" t="n"/>
      <c r="WJK51" s="43" t="n"/>
      <c r="WJL51" s="43" t="n"/>
      <c r="WJM51" s="51" t="n"/>
      <c r="WJN51" s="51" t="n"/>
      <c r="WJS51" s="50" t="n"/>
      <c r="WJT51" s="43" t="n"/>
      <c r="WJU51" s="43" t="n"/>
      <c r="WJV51" s="51" t="n"/>
      <c r="WJW51" s="51" t="n"/>
      <c r="WKB51" s="50" t="n"/>
      <c r="WKC51" s="43" t="n"/>
      <c r="WKD51" s="43" t="n"/>
      <c r="WKE51" s="51" t="n"/>
      <c r="WKF51" s="51" t="n"/>
      <c r="WKK51" s="50" t="n"/>
      <c r="WKL51" s="43" t="n"/>
      <c r="WKM51" s="43" t="n"/>
      <c r="WKN51" s="51" t="n"/>
      <c r="WKO51" s="51" t="n"/>
      <c r="WKT51" s="50" t="n"/>
      <c r="WKU51" s="43" t="n"/>
      <c r="WKV51" s="43" t="n"/>
      <c r="WKW51" s="51" t="n"/>
      <c r="WKX51" s="51" t="n"/>
      <c r="WLC51" s="50" t="n"/>
      <c r="WLD51" s="43" t="n"/>
      <c r="WLE51" s="43" t="n"/>
      <c r="WLF51" s="51" t="n"/>
      <c r="WLG51" s="51" t="n"/>
      <c r="WLL51" s="50" t="n"/>
      <c r="WLM51" s="43" t="n"/>
      <c r="WLN51" s="43" t="n"/>
      <c r="WLO51" s="51" t="n"/>
      <c r="WLP51" s="51" t="n"/>
      <c r="WLU51" s="50" t="n"/>
      <c r="WLV51" s="43" t="n"/>
      <c r="WLW51" s="43" t="n"/>
      <c r="WLX51" s="51" t="n"/>
      <c r="WLY51" s="51" t="n"/>
      <c r="WMD51" s="50" t="n"/>
      <c r="WME51" s="43" t="n"/>
      <c r="WMF51" s="43" t="n"/>
      <c r="WMG51" s="51" t="n"/>
      <c r="WMH51" s="51" t="n"/>
      <c r="WMM51" s="50" t="n"/>
      <c r="WMN51" s="43" t="n"/>
      <c r="WMO51" s="43" t="n"/>
      <c r="WMP51" s="51" t="n"/>
      <c r="WMQ51" s="51" t="n"/>
      <c r="WMV51" s="50" t="n"/>
      <c r="WMW51" s="43" t="n"/>
      <c r="WMX51" s="43" t="n"/>
      <c r="WMY51" s="51" t="n"/>
      <c r="WMZ51" s="51" t="n"/>
      <c r="WNE51" s="50" t="n"/>
      <c r="WNF51" s="43" t="n"/>
      <c r="WNG51" s="43" t="n"/>
      <c r="WNH51" s="51" t="n"/>
      <c r="WNI51" s="51" t="n"/>
      <c r="WNN51" s="50" t="n"/>
      <c r="WNO51" s="43" t="n"/>
      <c r="WNP51" s="43" t="n"/>
      <c r="WNQ51" s="51" t="n"/>
      <c r="WNR51" s="51" t="n"/>
      <c r="WNW51" s="50" t="n"/>
      <c r="WNX51" s="43" t="n"/>
      <c r="WNY51" s="43" t="n"/>
      <c r="WNZ51" s="51" t="n"/>
      <c r="WOA51" s="51" t="n"/>
      <c r="WOF51" s="50" t="n"/>
      <c r="WOG51" s="43" t="n"/>
      <c r="WOH51" s="43" t="n"/>
      <c r="WOI51" s="51" t="n"/>
      <c r="WOJ51" s="51" t="n"/>
      <c r="WOO51" s="50" t="n"/>
      <c r="WOP51" s="43" t="n"/>
      <c r="WOQ51" s="43" t="n"/>
      <c r="WOR51" s="51" t="n"/>
      <c r="WOS51" s="51" t="n"/>
      <c r="WOX51" s="50" t="n"/>
      <c r="WOY51" s="43" t="n"/>
      <c r="WOZ51" s="43" t="n"/>
      <c r="WPA51" s="51" t="n"/>
      <c r="WPB51" s="51" t="n"/>
      <c r="WPG51" s="50" t="n"/>
      <c r="WPH51" s="43" t="n"/>
      <c r="WPI51" s="43" t="n"/>
      <c r="WPJ51" s="51" t="n"/>
      <c r="WPK51" s="51" t="n"/>
      <c r="WPP51" s="50" t="n"/>
      <c r="WPQ51" s="43" t="n"/>
      <c r="WPR51" s="43" t="n"/>
      <c r="WPS51" s="51" t="n"/>
      <c r="WPT51" s="51" t="n"/>
      <c r="WPY51" s="50" t="n"/>
      <c r="WPZ51" s="43" t="n"/>
      <c r="WQA51" s="43" t="n"/>
      <c r="WQB51" s="51" t="n"/>
      <c r="WQC51" s="51" t="n"/>
      <c r="WQH51" s="50" t="n"/>
      <c r="WQI51" s="43" t="n"/>
      <c r="WQJ51" s="43" t="n"/>
      <c r="WQK51" s="51" t="n"/>
      <c r="WQL51" s="51" t="n"/>
      <c r="WQQ51" s="50" t="n"/>
      <c r="WQR51" s="43" t="n"/>
      <c r="WQS51" s="43" t="n"/>
      <c r="WQT51" s="51" t="n"/>
      <c r="WQU51" s="51" t="n"/>
      <c r="WQZ51" s="50" t="n"/>
      <c r="WRA51" s="43" t="n"/>
      <c r="WRB51" s="43" t="n"/>
      <c r="WRC51" s="51" t="n"/>
      <c r="WRD51" s="51" t="n"/>
      <c r="WRI51" s="50" t="n"/>
      <c r="WRJ51" s="43" t="n"/>
      <c r="WRK51" s="43" t="n"/>
      <c r="WRL51" s="51" t="n"/>
      <c r="WRM51" s="51" t="n"/>
      <c r="WRR51" s="50" t="n"/>
      <c r="WRS51" s="43" t="n"/>
      <c r="WRT51" s="43" t="n"/>
      <c r="WRU51" s="51" t="n"/>
      <c r="WRV51" s="51" t="n"/>
      <c r="WSA51" s="50" t="n"/>
      <c r="WSB51" s="43" t="n"/>
      <c r="WSC51" s="43" t="n"/>
      <c r="WSD51" s="51" t="n"/>
      <c r="WSE51" s="51" t="n"/>
      <c r="WSJ51" s="50" t="n"/>
      <c r="WSK51" s="43" t="n"/>
      <c r="WSL51" s="43" t="n"/>
      <c r="WSM51" s="51" t="n"/>
      <c r="WSN51" s="51" t="n"/>
      <c r="WSS51" s="50" t="n"/>
      <c r="WST51" s="43" t="n"/>
      <c r="WSU51" s="43" t="n"/>
      <c r="WSV51" s="51" t="n"/>
      <c r="WSW51" s="51" t="n"/>
      <c r="WTB51" s="50" t="n"/>
      <c r="WTC51" s="43" t="n"/>
      <c r="WTD51" s="43" t="n"/>
      <c r="WTE51" s="51" t="n"/>
      <c r="WTF51" s="51" t="n"/>
      <c r="WTK51" s="50" t="n"/>
      <c r="WTL51" s="43" t="n"/>
      <c r="WTM51" s="43" t="n"/>
      <c r="WTN51" s="51" t="n"/>
      <c r="WTO51" s="51" t="n"/>
      <c r="WTT51" s="50" t="n"/>
      <c r="WTU51" s="43" t="n"/>
      <c r="WTV51" s="43" t="n"/>
      <c r="WTW51" s="51" t="n"/>
      <c r="WTX51" s="51" t="n"/>
      <c r="WUC51" s="50" t="n"/>
      <c r="WUD51" s="43" t="n"/>
      <c r="WUE51" s="43" t="n"/>
      <c r="WUF51" s="51" t="n"/>
      <c r="WUG51" s="51" t="n"/>
      <c r="WUL51" s="50" t="n"/>
      <c r="WUM51" s="43" t="n"/>
      <c r="WUN51" s="43" t="n"/>
      <c r="WUO51" s="51" t="n"/>
      <c r="WUP51" s="51" t="n"/>
      <c r="WUU51" s="50" t="n"/>
      <c r="WUV51" s="43" t="n"/>
      <c r="WUW51" s="43" t="n"/>
      <c r="WUX51" s="51" t="n"/>
      <c r="WUY51" s="51" t="n"/>
      <c r="WVD51" s="50" t="n"/>
      <c r="WVE51" s="43" t="n"/>
      <c r="WVF51" s="43" t="n"/>
      <c r="WVG51" s="51" t="n"/>
      <c r="WVH51" s="51" t="n"/>
      <c r="WVM51" s="50" t="n"/>
      <c r="WVN51" s="43" t="n"/>
      <c r="WVO51" s="43" t="n"/>
      <c r="WVP51" s="51" t="n"/>
      <c r="WVQ51" s="51" t="n"/>
      <c r="WVV51" s="50" t="n"/>
      <c r="WVW51" s="43" t="n"/>
      <c r="WVX51" s="43" t="n"/>
      <c r="WVY51" s="51" t="n"/>
      <c r="WVZ51" s="51" t="n"/>
      <c r="WWE51" s="50" t="n"/>
      <c r="WWF51" s="43" t="n"/>
      <c r="WWG51" s="43" t="n"/>
      <c r="WWH51" s="51" t="n"/>
      <c r="WWI51" s="51" t="n"/>
      <c r="WWN51" s="50" t="n"/>
      <c r="WWO51" s="43" t="n"/>
      <c r="WWP51" s="43" t="n"/>
      <c r="WWQ51" s="51" t="n"/>
      <c r="WWR51" s="51" t="n"/>
      <c r="WWW51" s="50" t="n"/>
      <c r="WWX51" s="43" t="n"/>
      <c r="WWY51" s="43" t="n"/>
      <c r="WWZ51" s="51" t="n"/>
      <c r="WXA51" s="51" t="n"/>
      <c r="WXF51" s="50" t="n"/>
      <c r="WXG51" s="43" t="n"/>
      <c r="WXH51" s="43" t="n"/>
      <c r="WXI51" s="51" t="n"/>
      <c r="WXJ51" s="51" t="n"/>
      <c r="WXO51" s="50" t="n"/>
      <c r="WXP51" s="43" t="n"/>
      <c r="WXQ51" s="43" t="n"/>
      <c r="WXR51" s="51" t="n"/>
      <c r="WXS51" s="51" t="n"/>
      <c r="WXX51" s="50" t="n"/>
      <c r="WXY51" s="43" t="n"/>
      <c r="WXZ51" s="43" t="n"/>
      <c r="WYA51" s="51" t="n"/>
      <c r="WYB51" s="51" t="n"/>
      <c r="WYG51" s="50" t="n"/>
      <c r="WYH51" s="43" t="n"/>
      <c r="WYI51" s="43" t="n"/>
      <c r="WYJ51" s="51" t="n"/>
      <c r="WYK51" s="51" t="n"/>
      <c r="WYP51" s="50" t="n"/>
      <c r="WYQ51" s="43" t="n"/>
      <c r="WYR51" s="43" t="n"/>
      <c r="WYS51" s="51" t="n"/>
      <c r="WYT51" s="51" t="n"/>
      <c r="WYY51" s="50" t="n"/>
      <c r="WYZ51" s="43" t="n"/>
      <c r="WZA51" s="43" t="n"/>
      <c r="WZB51" s="51" t="n"/>
      <c r="WZC51" s="51" t="n"/>
      <c r="WZH51" s="50" t="n"/>
      <c r="WZI51" s="43" t="n"/>
      <c r="WZJ51" s="43" t="n"/>
      <c r="WZK51" s="51" t="n"/>
      <c r="WZL51" s="51" t="n"/>
      <c r="WZQ51" s="50" t="n"/>
      <c r="WZR51" s="43" t="n"/>
      <c r="WZS51" s="43" t="n"/>
      <c r="WZT51" s="51" t="n"/>
      <c r="WZU51" s="51" t="n"/>
      <c r="WZZ51" s="50" t="n"/>
      <c r="XAA51" s="43" t="n"/>
      <c r="XAB51" s="43" t="n"/>
      <c r="XAC51" s="51" t="n"/>
      <c r="XAD51" s="51" t="n"/>
      <c r="XAI51" s="50" t="n"/>
      <c r="XAJ51" s="43" t="n"/>
      <c r="XAK51" s="43" t="n"/>
      <c r="XAL51" s="51" t="n"/>
      <c r="XAM51" s="51" t="n"/>
      <c r="XAR51" s="50" t="n"/>
      <c r="XAS51" s="43" t="n"/>
      <c r="XAT51" s="43" t="n"/>
      <c r="XAU51" s="51" t="n"/>
      <c r="XAV51" s="51" t="n"/>
      <c r="XBA51" s="50" t="n"/>
      <c r="XBB51" s="43" t="n"/>
      <c r="XBC51" s="43" t="n"/>
      <c r="XBD51" s="51" t="n"/>
      <c r="XBE51" s="51" t="n"/>
      <c r="XBJ51" s="50" t="n"/>
      <c r="XBK51" s="43" t="n"/>
      <c r="XBL51" s="43" t="n"/>
      <c r="XBM51" s="51" t="n"/>
      <c r="XBN51" s="51" t="n"/>
      <c r="XBS51" s="50" t="n"/>
      <c r="XBT51" s="43" t="n"/>
      <c r="XBU51" s="43" t="n"/>
      <c r="XBV51" s="51" t="n"/>
      <c r="XBW51" s="51" t="n"/>
      <c r="XCB51" s="50" t="n"/>
      <c r="XCC51" s="43" t="n"/>
      <c r="XCD51" s="43" t="n"/>
      <c r="XCE51" s="51" t="n"/>
      <c r="XCF51" s="51" t="n"/>
      <c r="XCK51" s="50" t="n"/>
      <c r="XCL51" s="43" t="n"/>
      <c r="XCM51" s="43" t="n"/>
      <c r="XCN51" s="51" t="n"/>
      <c r="XCO51" s="51" t="n"/>
      <c r="XCT51" s="50" t="n"/>
      <c r="XCU51" s="43" t="n"/>
      <c r="XCV51" s="43" t="n"/>
      <c r="XCW51" s="51" t="n"/>
      <c r="XCX51" s="51" t="n"/>
      <c r="XDC51" s="50" t="n"/>
      <c r="XDD51" s="43" t="n"/>
      <c r="XDE51" s="43" t="n"/>
      <c r="XDF51" s="51" t="n"/>
      <c r="XDG51" s="51" t="n"/>
      <c r="XDL51" s="50" t="n"/>
      <c r="XDM51" s="43" t="n"/>
      <c r="XDN51" s="43" t="n"/>
      <c r="XDO51" s="51" t="n"/>
      <c r="XDP51" s="51" t="n"/>
      <c r="XDU51" s="50" t="n"/>
      <c r="XDV51" s="43" t="n"/>
      <c r="XDW51" s="43" t="n"/>
      <c r="XDX51" s="51" t="n"/>
      <c r="XDY51" s="51" t="n"/>
      <c r="XED51" s="50" t="n"/>
      <c r="XEE51" s="43" t="n"/>
      <c r="XEF51" s="43" t="n"/>
      <c r="XEG51" s="51" t="n"/>
    </row>
    <row r="52" ht="12.75" customHeight="1">
      <c r="A52" s="54">
        <f>A51+1</f>
        <v/>
      </c>
      <c r="B52" s="52">
        <f>MONTH(A52)</f>
        <v/>
      </c>
      <c r="C52" s="52">
        <f>DAY(A52)</f>
        <v/>
      </c>
      <c r="D52" s="52">
        <f>WEEKDAY(A52)</f>
        <v/>
      </c>
      <c r="E52" s="53">
        <f>_xlfn.MAXIFS('Production June'!L:L,'Production June'!P:P,'Max Power'!C52)</f>
        <v/>
      </c>
      <c r="F52" s="53">
        <f>ABS(G$65-E52)</f>
        <v/>
      </c>
      <c r="G52" s="53" t="n"/>
      <c r="H52" s="52" t="n"/>
      <c r="I52" s="52" t="n"/>
      <c r="J52" s="52" t="n"/>
      <c r="AX52" s="50" t="n"/>
      <c r="AY52" s="43" t="n"/>
      <c r="AZ52" s="43" t="n"/>
      <c r="BA52" s="51" t="n"/>
      <c r="BB52" s="51" t="n"/>
      <c r="BG52" s="50" t="n"/>
      <c r="BH52" s="43" t="n"/>
      <c r="BI52" s="43" t="n"/>
      <c r="BJ52" s="51" t="n"/>
      <c r="BK52" s="51" t="n"/>
      <c r="BP52" s="50" t="n"/>
      <c r="BQ52" s="43" t="n"/>
      <c r="BR52" s="43" t="n"/>
      <c r="BS52" s="51" t="n"/>
      <c r="BT52" s="51" t="n"/>
      <c r="BY52" s="50" t="n"/>
      <c r="BZ52" s="43" t="n"/>
      <c r="CA52" s="43" t="n"/>
      <c r="CB52" s="51" t="n"/>
      <c r="CC52" s="51" t="n"/>
      <c r="CH52" s="50" t="n"/>
      <c r="CI52" s="43" t="n"/>
      <c r="CJ52" s="43" t="n"/>
      <c r="CK52" s="51" t="n"/>
      <c r="CL52" s="51" t="n"/>
      <c r="CQ52" s="50" t="n"/>
      <c r="CR52" s="43" t="n"/>
      <c r="CS52" s="43" t="n"/>
      <c r="CT52" s="51" t="n"/>
      <c r="CU52" s="51" t="n"/>
      <c r="CZ52" s="50" t="n"/>
      <c r="DA52" s="43" t="n"/>
      <c r="DB52" s="43" t="n"/>
      <c r="DC52" s="51" t="n"/>
      <c r="DD52" s="51" t="n"/>
      <c r="DI52" s="50" t="n"/>
      <c r="DJ52" s="43" t="n"/>
      <c r="DK52" s="43" t="n"/>
      <c r="DL52" s="51" t="n"/>
      <c r="DM52" s="51" t="n"/>
      <c r="DR52" s="50" t="n"/>
      <c r="DS52" s="43" t="n"/>
      <c r="DT52" s="43" t="n"/>
      <c r="DU52" s="51" t="n"/>
      <c r="DV52" s="51" t="n"/>
      <c r="EA52" s="50" t="n"/>
      <c r="EB52" s="43" t="n"/>
      <c r="EC52" s="43" t="n"/>
      <c r="ED52" s="51" t="n"/>
      <c r="EE52" s="51" t="n"/>
      <c r="EJ52" s="50" t="n"/>
      <c r="EK52" s="43" t="n"/>
      <c r="EL52" s="43" t="n"/>
      <c r="EM52" s="51" t="n"/>
      <c r="EN52" s="51" t="n"/>
      <c r="ES52" s="50" t="n"/>
      <c r="ET52" s="43" t="n"/>
      <c r="EU52" s="43" t="n"/>
      <c r="EV52" s="51" t="n"/>
      <c r="EW52" s="51" t="n"/>
      <c r="FB52" s="50" t="n"/>
      <c r="FC52" s="43" t="n"/>
      <c r="FD52" s="43" t="n"/>
      <c r="FE52" s="51" t="n"/>
      <c r="FF52" s="51" t="n"/>
      <c r="FK52" s="50" t="n"/>
      <c r="FL52" s="43" t="n"/>
      <c r="FM52" s="43" t="n"/>
      <c r="FN52" s="51" t="n"/>
      <c r="FO52" s="51" t="n"/>
      <c r="FT52" s="50" t="n"/>
      <c r="FU52" s="43" t="n"/>
      <c r="FV52" s="43" t="n"/>
      <c r="FW52" s="51" t="n"/>
      <c r="FX52" s="51" t="n"/>
      <c r="GC52" s="50" t="n"/>
      <c r="GD52" s="43" t="n"/>
      <c r="GE52" s="43" t="n"/>
      <c r="GF52" s="51" t="n"/>
      <c r="GG52" s="51" t="n"/>
      <c r="GL52" s="50" t="n"/>
      <c r="GM52" s="43" t="n"/>
      <c r="GN52" s="43" t="n"/>
      <c r="GO52" s="51" t="n"/>
      <c r="GP52" s="51" t="n"/>
      <c r="GU52" s="50" t="n"/>
      <c r="GV52" s="43" t="n"/>
      <c r="GW52" s="43" t="n"/>
      <c r="GX52" s="51" t="n"/>
      <c r="GY52" s="51" t="n"/>
      <c r="HD52" s="50" t="n"/>
      <c r="HE52" s="43" t="n"/>
      <c r="HF52" s="43" t="n"/>
      <c r="HG52" s="51" t="n"/>
      <c r="HH52" s="51" t="n"/>
      <c r="HM52" s="50" t="n"/>
      <c r="HN52" s="43" t="n"/>
      <c r="HO52" s="43" t="n"/>
      <c r="HP52" s="51" t="n"/>
      <c r="HQ52" s="51" t="n"/>
      <c r="HV52" s="50" t="n"/>
      <c r="HW52" s="43" t="n"/>
      <c r="HX52" s="43" t="n"/>
      <c r="HY52" s="51" t="n"/>
      <c r="HZ52" s="51" t="n"/>
      <c r="IE52" s="50" t="n"/>
      <c r="IF52" s="43" t="n"/>
      <c r="IG52" s="43" t="n"/>
      <c r="IH52" s="51" t="n"/>
      <c r="II52" s="51" t="n"/>
      <c r="IN52" s="50" t="n"/>
      <c r="IO52" s="43" t="n"/>
      <c r="IP52" s="43" t="n"/>
      <c r="IQ52" s="51" t="n"/>
      <c r="IR52" s="51" t="n"/>
      <c r="IW52" s="50" t="n"/>
      <c r="IX52" s="43" t="n"/>
      <c r="IY52" s="43" t="n"/>
      <c r="IZ52" s="51" t="n"/>
      <c r="JA52" s="51" t="n"/>
      <c r="JF52" s="50" t="n"/>
      <c r="JG52" s="43" t="n"/>
      <c r="JH52" s="43" t="n"/>
      <c r="JI52" s="51" t="n"/>
      <c r="JJ52" s="51" t="n"/>
      <c r="JO52" s="50" t="n"/>
      <c r="JP52" s="43" t="n"/>
      <c r="JQ52" s="43" t="n"/>
      <c r="JR52" s="51" t="n"/>
      <c r="JS52" s="51" t="n"/>
      <c r="JX52" s="50" t="n"/>
      <c r="JY52" s="43" t="n"/>
      <c r="JZ52" s="43" t="n"/>
      <c r="KA52" s="51" t="n"/>
      <c r="KB52" s="51" t="n"/>
      <c r="KG52" s="50" t="n"/>
      <c r="KH52" s="43" t="n"/>
      <c r="KI52" s="43" t="n"/>
      <c r="KJ52" s="51" t="n"/>
      <c r="KK52" s="51" t="n"/>
      <c r="KP52" s="50" t="n"/>
      <c r="KQ52" s="43" t="n"/>
      <c r="KR52" s="43" t="n"/>
      <c r="KS52" s="51" t="n"/>
      <c r="KT52" s="51" t="n"/>
      <c r="KY52" s="50" t="n"/>
      <c r="KZ52" s="43" t="n"/>
      <c r="LA52" s="43" t="n"/>
      <c r="LB52" s="51" t="n"/>
      <c r="LC52" s="51" t="n"/>
      <c r="LH52" s="50" t="n"/>
      <c r="LI52" s="43" t="n"/>
      <c r="LJ52" s="43" t="n"/>
      <c r="LK52" s="51" t="n"/>
      <c r="LL52" s="51" t="n"/>
      <c r="LQ52" s="50" t="n"/>
      <c r="LR52" s="43" t="n"/>
      <c r="LS52" s="43" t="n"/>
      <c r="LT52" s="51" t="n"/>
      <c r="LU52" s="51" t="n"/>
      <c r="LZ52" s="50" t="n"/>
      <c r="MA52" s="43" t="n"/>
      <c r="MB52" s="43" t="n"/>
      <c r="MC52" s="51" t="n"/>
      <c r="MD52" s="51" t="n"/>
      <c r="MI52" s="50" t="n"/>
      <c r="MJ52" s="43" t="n"/>
      <c r="MK52" s="43" t="n"/>
      <c r="ML52" s="51" t="n"/>
      <c r="MM52" s="51" t="n"/>
      <c r="MR52" s="50" t="n"/>
      <c r="MS52" s="43" t="n"/>
      <c r="MT52" s="43" t="n"/>
      <c r="MU52" s="51" t="n"/>
      <c r="MV52" s="51" t="n"/>
      <c r="NA52" s="50" t="n"/>
      <c r="NB52" s="43" t="n"/>
      <c r="NC52" s="43" t="n"/>
      <c r="ND52" s="51" t="n"/>
      <c r="NE52" s="51" t="n"/>
      <c r="NJ52" s="50" t="n"/>
      <c r="NK52" s="43" t="n"/>
      <c r="NL52" s="43" t="n"/>
      <c r="NM52" s="51" t="n"/>
      <c r="NN52" s="51" t="n"/>
      <c r="NS52" s="50" t="n"/>
      <c r="NT52" s="43" t="n"/>
      <c r="NU52" s="43" t="n"/>
      <c r="NV52" s="51" t="n"/>
      <c r="NW52" s="51" t="n"/>
      <c r="OB52" s="50" t="n"/>
      <c r="OC52" s="43" t="n"/>
      <c r="OD52" s="43" t="n"/>
      <c r="OE52" s="51" t="n"/>
      <c r="OF52" s="51" t="n"/>
      <c r="OK52" s="50" t="n"/>
      <c r="OL52" s="43" t="n"/>
      <c r="OM52" s="43" t="n"/>
      <c r="ON52" s="51" t="n"/>
      <c r="OO52" s="51" t="n"/>
      <c r="OT52" s="50" t="n"/>
      <c r="OU52" s="43" t="n"/>
      <c r="OV52" s="43" t="n"/>
      <c r="OW52" s="51" t="n"/>
      <c r="OX52" s="51" t="n"/>
      <c r="PC52" s="50" t="n"/>
      <c r="PD52" s="43" t="n"/>
      <c r="PE52" s="43" t="n"/>
      <c r="PF52" s="51" t="n"/>
      <c r="PG52" s="51" t="n"/>
      <c r="PL52" s="50" t="n"/>
      <c r="PM52" s="43" t="n"/>
      <c r="PN52" s="43" t="n"/>
      <c r="PO52" s="51" t="n"/>
      <c r="PP52" s="51" t="n"/>
      <c r="PU52" s="50" t="n"/>
      <c r="PV52" s="43" t="n"/>
      <c r="PW52" s="43" t="n"/>
      <c r="PX52" s="51" t="n"/>
      <c r="PY52" s="51" t="n"/>
      <c r="QD52" s="50" t="n"/>
      <c r="QE52" s="43" t="n"/>
      <c r="QF52" s="43" t="n"/>
      <c r="QG52" s="51" t="n"/>
      <c r="QH52" s="51" t="n"/>
      <c r="QM52" s="50" t="n"/>
      <c r="QN52" s="43" t="n"/>
      <c r="QO52" s="43" t="n"/>
      <c r="QP52" s="51" t="n"/>
      <c r="QQ52" s="51" t="n"/>
      <c r="QV52" s="50" t="n"/>
      <c r="QW52" s="43" t="n"/>
      <c r="QX52" s="43" t="n"/>
      <c r="QY52" s="51" t="n"/>
      <c r="QZ52" s="51" t="n"/>
      <c r="RE52" s="50" t="n"/>
      <c r="RF52" s="43" t="n"/>
      <c r="RG52" s="43" t="n"/>
      <c r="RH52" s="51" t="n"/>
      <c r="RI52" s="51" t="n"/>
      <c r="RN52" s="50" t="n"/>
      <c r="RO52" s="43" t="n"/>
      <c r="RP52" s="43" t="n"/>
      <c r="RQ52" s="51" t="n"/>
      <c r="RR52" s="51" t="n"/>
      <c r="RW52" s="50" t="n"/>
      <c r="RX52" s="43" t="n"/>
      <c r="RY52" s="43" t="n"/>
      <c r="RZ52" s="51" t="n"/>
      <c r="SA52" s="51" t="n"/>
      <c r="SF52" s="50" t="n"/>
      <c r="SG52" s="43" t="n"/>
      <c r="SH52" s="43" t="n"/>
      <c r="SI52" s="51" t="n"/>
      <c r="SJ52" s="51" t="n"/>
      <c r="SO52" s="50" t="n"/>
      <c r="SP52" s="43" t="n"/>
      <c r="SQ52" s="43" t="n"/>
      <c r="SR52" s="51" t="n"/>
      <c r="SS52" s="51" t="n"/>
      <c r="SX52" s="50" t="n"/>
      <c r="SY52" s="43" t="n"/>
      <c r="SZ52" s="43" t="n"/>
      <c r="TA52" s="51" t="n"/>
      <c r="TB52" s="51" t="n"/>
      <c r="TG52" s="50" t="n"/>
      <c r="TH52" s="43" t="n"/>
      <c r="TI52" s="43" t="n"/>
      <c r="TJ52" s="51" t="n"/>
      <c r="TK52" s="51" t="n"/>
      <c r="TP52" s="50" t="n"/>
      <c r="TQ52" s="43" t="n"/>
      <c r="TR52" s="43" t="n"/>
      <c r="TS52" s="51" t="n"/>
      <c r="TT52" s="51" t="n"/>
      <c r="TY52" s="50" t="n"/>
      <c r="TZ52" s="43" t="n"/>
      <c r="UA52" s="43" t="n"/>
      <c r="UB52" s="51" t="n"/>
      <c r="UC52" s="51" t="n"/>
      <c r="UH52" s="50" t="n"/>
      <c r="UI52" s="43" t="n"/>
      <c r="UJ52" s="43" t="n"/>
      <c r="UK52" s="51" t="n"/>
      <c r="UL52" s="51" t="n"/>
      <c r="UQ52" s="50" t="n"/>
      <c r="UR52" s="43" t="n"/>
      <c r="US52" s="43" t="n"/>
      <c r="UT52" s="51" t="n"/>
      <c r="UU52" s="51" t="n"/>
      <c r="UZ52" s="50" t="n"/>
      <c r="VA52" s="43" t="n"/>
      <c r="VB52" s="43" t="n"/>
      <c r="VC52" s="51" t="n"/>
      <c r="VD52" s="51" t="n"/>
      <c r="VI52" s="50" t="n"/>
      <c r="VJ52" s="43" t="n"/>
      <c r="VK52" s="43" t="n"/>
      <c r="VL52" s="51" t="n"/>
      <c r="VM52" s="51" t="n"/>
      <c r="VR52" s="50" t="n"/>
      <c r="VS52" s="43" t="n"/>
      <c r="VT52" s="43" t="n"/>
      <c r="VU52" s="51" t="n"/>
      <c r="VV52" s="51" t="n"/>
      <c r="WA52" s="50" t="n"/>
      <c r="WB52" s="43" t="n"/>
      <c r="WC52" s="43" t="n"/>
      <c r="WD52" s="51" t="n"/>
      <c r="WE52" s="51" t="n"/>
      <c r="WJ52" s="50" t="n"/>
      <c r="WK52" s="43" t="n"/>
      <c r="WL52" s="43" t="n"/>
      <c r="WM52" s="51" t="n"/>
      <c r="WN52" s="51" t="n"/>
      <c r="WS52" s="50" t="n"/>
      <c r="WT52" s="43" t="n"/>
      <c r="WU52" s="43" t="n"/>
      <c r="WV52" s="51" t="n"/>
      <c r="WW52" s="51" t="n"/>
      <c r="XB52" s="50" t="n"/>
      <c r="XC52" s="43" t="n"/>
      <c r="XD52" s="43" t="n"/>
      <c r="XE52" s="51" t="n"/>
      <c r="XF52" s="51" t="n"/>
      <c r="XK52" s="50" t="n"/>
      <c r="XL52" s="43" t="n"/>
      <c r="XM52" s="43" t="n"/>
      <c r="XN52" s="51" t="n"/>
      <c r="XO52" s="51" t="n"/>
      <c r="XT52" s="50" t="n"/>
      <c r="XU52" s="43" t="n"/>
      <c r="XV52" s="43" t="n"/>
      <c r="XW52" s="51" t="n"/>
      <c r="XX52" s="51" t="n"/>
      <c r="YC52" s="50" t="n"/>
      <c r="YD52" s="43" t="n"/>
      <c r="YE52" s="43" t="n"/>
      <c r="YF52" s="51" t="n"/>
      <c r="YG52" s="51" t="n"/>
      <c r="YL52" s="50" t="n"/>
      <c r="YM52" s="43" t="n"/>
      <c r="YN52" s="43" t="n"/>
      <c r="YO52" s="51" t="n"/>
      <c r="YP52" s="51" t="n"/>
      <c r="YU52" s="50" t="n"/>
      <c r="YV52" s="43" t="n"/>
      <c r="YW52" s="43" t="n"/>
      <c r="YX52" s="51" t="n"/>
      <c r="YY52" s="51" t="n"/>
      <c r="ZD52" s="50" t="n"/>
      <c r="ZE52" s="43" t="n"/>
      <c r="ZF52" s="43" t="n"/>
      <c r="ZG52" s="51" t="n"/>
      <c r="ZH52" s="51" t="n"/>
      <c r="ZM52" s="50" t="n"/>
      <c r="ZN52" s="43" t="n"/>
      <c r="ZO52" s="43" t="n"/>
      <c r="ZP52" s="51" t="n"/>
      <c r="ZQ52" s="51" t="n"/>
      <c r="ZV52" s="50" t="n"/>
      <c r="ZW52" s="43" t="n"/>
      <c r="ZX52" s="43" t="n"/>
      <c r="ZY52" s="51" t="n"/>
      <c r="ZZ52" s="51" t="n"/>
      <c r="AAE52" s="50" t="n"/>
      <c r="AAF52" s="43" t="n"/>
      <c r="AAG52" s="43" t="n"/>
      <c r="AAH52" s="51" t="n"/>
      <c r="AAI52" s="51" t="n"/>
      <c r="AAN52" s="50" t="n"/>
      <c r="AAO52" s="43" t="n"/>
      <c r="AAP52" s="43" t="n"/>
      <c r="AAQ52" s="51" t="n"/>
      <c r="AAR52" s="51" t="n"/>
      <c r="AAW52" s="50" t="n"/>
      <c r="AAX52" s="43" t="n"/>
      <c r="AAY52" s="43" t="n"/>
      <c r="AAZ52" s="51" t="n"/>
      <c r="ABA52" s="51" t="n"/>
      <c r="ABF52" s="50" t="n"/>
      <c r="ABG52" s="43" t="n"/>
      <c r="ABH52" s="43" t="n"/>
      <c r="ABI52" s="51" t="n"/>
      <c r="ABJ52" s="51" t="n"/>
      <c r="ABO52" s="50" t="n"/>
      <c r="ABP52" s="43" t="n"/>
      <c r="ABQ52" s="43" t="n"/>
      <c r="ABR52" s="51" t="n"/>
      <c r="ABS52" s="51" t="n"/>
      <c r="ABX52" s="50" t="n"/>
      <c r="ABY52" s="43" t="n"/>
      <c r="ABZ52" s="43" t="n"/>
      <c r="ACA52" s="51" t="n"/>
      <c r="ACB52" s="51" t="n"/>
      <c r="ACG52" s="50" t="n"/>
      <c r="ACH52" s="43" t="n"/>
      <c r="ACI52" s="43" t="n"/>
      <c r="ACJ52" s="51" t="n"/>
      <c r="ACK52" s="51" t="n"/>
      <c r="ACP52" s="50" t="n"/>
      <c r="ACQ52" s="43" t="n"/>
      <c r="ACR52" s="43" t="n"/>
      <c r="ACS52" s="51" t="n"/>
      <c r="ACT52" s="51" t="n"/>
      <c r="ACY52" s="50" t="n"/>
      <c r="ACZ52" s="43" t="n"/>
      <c r="ADA52" s="43" t="n"/>
      <c r="ADB52" s="51" t="n"/>
      <c r="ADC52" s="51" t="n"/>
      <c r="ADH52" s="50" t="n"/>
      <c r="ADI52" s="43" t="n"/>
      <c r="ADJ52" s="43" t="n"/>
      <c r="ADK52" s="51" t="n"/>
      <c r="ADL52" s="51" t="n"/>
      <c r="ADQ52" s="50" t="n"/>
      <c r="ADR52" s="43" t="n"/>
      <c r="ADS52" s="43" t="n"/>
      <c r="ADT52" s="51" t="n"/>
      <c r="ADU52" s="51" t="n"/>
      <c r="ADZ52" s="50" t="n"/>
      <c r="AEA52" s="43" t="n"/>
      <c r="AEB52" s="43" t="n"/>
      <c r="AEC52" s="51" t="n"/>
      <c r="AED52" s="51" t="n"/>
      <c r="AEI52" s="50" t="n"/>
      <c r="AEJ52" s="43" t="n"/>
      <c r="AEK52" s="43" t="n"/>
      <c r="AEL52" s="51" t="n"/>
      <c r="AEM52" s="51" t="n"/>
      <c r="AER52" s="50" t="n"/>
      <c r="AES52" s="43" t="n"/>
      <c r="AET52" s="43" t="n"/>
      <c r="AEU52" s="51" t="n"/>
      <c r="AEV52" s="51" t="n"/>
      <c r="AFA52" s="50" t="n"/>
      <c r="AFB52" s="43" t="n"/>
      <c r="AFC52" s="43" t="n"/>
      <c r="AFD52" s="51" t="n"/>
      <c r="AFE52" s="51" t="n"/>
      <c r="AFJ52" s="50" t="n"/>
      <c r="AFK52" s="43" t="n"/>
      <c r="AFL52" s="43" t="n"/>
      <c r="AFM52" s="51" t="n"/>
      <c r="AFN52" s="51" t="n"/>
      <c r="AFS52" s="50" t="n"/>
      <c r="AFT52" s="43" t="n"/>
      <c r="AFU52" s="43" t="n"/>
      <c r="AFV52" s="51" t="n"/>
      <c r="AFW52" s="51" t="n"/>
      <c r="AGB52" s="50" t="n"/>
      <c r="AGC52" s="43" t="n"/>
      <c r="AGD52" s="43" t="n"/>
      <c r="AGE52" s="51" t="n"/>
      <c r="AGF52" s="51" t="n"/>
      <c r="AGK52" s="50" t="n"/>
      <c r="AGL52" s="43" t="n"/>
      <c r="AGM52" s="43" t="n"/>
      <c r="AGN52" s="51" t="n"/>
      <c r="AGO52" s="51" t="n"/>
      <c r="AGT52" s="50" t="n"/>
      <c r="AGU52" s="43" t="n"/>
      <c r="AGV52" s="43" t="n"/>
      <c r="AGW52" s="51" t="n"/>
      <c r="AGX52" s="51" t="n"/>
      <c r="AHC52" s="50" t="n"/>
      <c r="AHD52" s="43" t="n"/>
      <c r="AHE52" s="43" t="n"/>
      <c r="AHF52" s="51" t="n"/>
      <c r="AHG52" s="51" t="n"/>
      <c r="AHL52" s="50" t="n"/>
      <c r="AHM52" s="43" t="n"/>
      <c r="AHN52" s="43" t="n"/>
      <c r="AHO52" s="51" t="n"/>
      <c r="AHP52" s="51" t="n"/>
      <c r="AHU52" s="50" t="n"/>
      <c r="AHV52" s="43" t="n"/>
      <c r="AHW52" s="43" t="n"/>
      <c r="AHX52" s="51" t="n"/>
      <c r="AHY52" s="51" t="n"/>
      <c r="AID52" s="50" t="n"/>
      <c r="AIE52" s="43" t="n"/>
      <c r="AIF52" s="43" t="n"/>
      <c r="AIG52" s="51" t="n"/>
      <c r="AIH52" s="51" t="n"/>
      <c r="AIM52" s="50" t="n"/>
      <c r="AIN52" s="43" t="n"/>
      <c r="AIO52" s="43" t="n"/>
      <c r="AIP52" s="51" t="n"/>
      <c r="AIQ52" s="51" t="n"/>
      <c r="AIV52" s="50" t="n"/>
      <c r="AIW52" s="43" t="n"/>
      <c r="AIX52" s="43" t="n"/>
      <c r="AIY52" s="51" t="n"/>
      <c r="AIZ52" s="51" t="n"/>
      <c r="AJE52" s="50" t="n"/>
      <c r="AJF52" s="43" t="n"/>
      <c r="AJG52" s="43" t="n"/>
      <c r="AJH52" s="51" t="n"/>
      <c r="AJI52" s="51" t="n"/>
      <c r="AJN52" s="50" t="n"/>
      <c r="AJO52" s="43" t="n"/>
      <c r="AJP52" s="43" t="n"/>
      <c r="AJQ52" s="51" t="n"/>
      <c r="AJR52" s="51" t="n"/>
      <c r="AJW52" s="50" t="n"/>
      <c r="AJX52" s="43" t="n"/>
      <c r="AJY52" s="43" t="n"/>
      <c r="AJZ52" s="51" t="n"/>
      <c r="AKA52" s="51" t="n"/>
      <c r="AKF52" s="50" t="n"/>
      <c r="AKG52" s="43" t="n"/>
      <c r="AKH52" s="43" t="n"/>
      <c r="AKI52" s="51" t="n"/>
      <c r="AKJ52" s="51" t="n"/>
      <c r="AKO52" s="50" t="n"/>
      <c r="AKP52" s="43" t="n"/>
      <c r="AKQ52" s="43" t="n"/>
      <c r="AKR52" s="51" t="n"/>
      <c r="AKS52" s="51" t="n"/>
      <c r="AKX52" s="50" t="n"/>
      <c r="AKY52" s="43" t="n"/>
      <c r="AKZ52" s="43" t="n"/>
      <c r="ALA52" s="51" t="n"/>
      <c r="ALB52" s="51" t="n"/>
      <c r="ALG52" s="50" t="n"/>
      <c r="ALH52" s="43" t="n"/>
      <c r="ALI52" s="43" t="n"/>
      <c r="ALJ52" s="51" t="n"/>
      <c r="ALK52" s="51" t="n"/>
      <c r="ALP52" s="50" t="n"/>
      <c r="ALQ52" s="43" t="n"/>
      <c r="ALR52" s="43" t="n"/>
      <c r="ALS52" s="51" t="n"/>
      <c r="ALT52" s="51" t="n"/>
      <c r="ALY52" s="50" t="n"/>
      <c r="ALZ52" s="43" t="n"/>
      <c r="AMA52" s="43" t="n"/>
      <c r="AMB52" s="51" t="n"/>
      <c r="AMC52" s="51" t="n"/>
      <c r="AMH52" s="50" t="n"/>
      <c r="AMI52" s="43" t="n"/>
      <c r="AMJ52" s="43" t="n"/>
      <c r="AMK52" s="51" t="n"/>
      <c r="AML52" s="51" t="n"/>
      <c r="AMQ52" s="50" t="n"/>
      <c r="AMR52" s="43" t="n"/>
      <c r="AMS52" s="43" t="n"/>
      <c r="AMT52" s="51" t="n"/>
      <c r="AMU52" s="51" t="n"/>
      <c r="AMZ52" s="50" t="n"/>
      <c r="ANA52" s="43" t="n"/>
      <c r="ANB52" s="43" t="n"/>
      <c r="ANC52" s="51" t="n"/>
      <c r="AND52" s="51" t="n"/>
      <c r="ANI52" s="50" t="n"/>
      <c r="ANJ52" s="43" t="n"/>
      <c r="ANK52" s="43" t="n"/>
      <c r="ANL52" s="51" t="n"/>
      <c r="ANM52" s="51" t="n"/>
      <c r="ANR52" s="50" t="n"/>
      <c r="ANS52" s="43" t="n"/>
      <c r="ANT52" s="43" t="n"/>
      <c r="ANU52" s="51" t="n"/>
      <c r="ANV52" s="51" t="n"/>
      <c r="AOA52" s="50" t="n"/>
      <c r="AOB52" s="43" t="n"/>
      <c r="AOC52" s="43" t="n"/>
      <c r="AOD52" s="51" t="n"/>
      <c r="AOE52" s="51" t="n"/>
      <c r="AOJ52" s="50" t="n"/>
      <c r="AOK52" s="43" t="n"/>
      <c r="AOL52" s="43" t="n"/>
      <c r="AOM52" s="51" t="n"/>
      <c r="AON52" s="51" t="n"/>
      <c r="AOS52" s="50" t="n"/>
      <c r="AOT52" s="43" t="n"/>
      <c r="AOU52" s="43" t="n"/>
      <c r="AOV52" s="51" t="n"/>
      <c r="AOW52" s="51" t="n"/>
      <c r="APB52" s="50" t="n"/>
      <c r="APC52" s="43" t="n"/>
      <c r="APD52" s="43" t="n"/>
      <c r="APE52" s="51" t="n"/>
      <c r="APF52" s="51" t="n"/>
      <c r="APK52" s="50" t="n"/>
      <c r="APL52" s="43" t="n"/>
      <c r="APM52" s="43" t="n"/>
      <c r="APN52" s="51" t="n"/>
      <c r="APO52" s="51" t="n"/>
      <c r="APT52" s="50" t="n"/>
      <c r="APU52" s="43" t="n"/>
      <c r="APV52" s="43" t="n"/>
      <c r="APW52" s="51" t="n"/>
      <c r="APX52" s="51" t="n"/>
      <c r="AQC52" s="50" t="n"/>
      <c r="AQD52" s="43" t="n"/>
      <c r="AQE52" s="43" t="n"/>
      <c r="AQF52" s="51" t="n"/>
      <c r="AQG52" s="51" t="n"/>
      <c r="AQL52" s="50" t="n"/>
      <c r="AQM52" s="43" t="n"/>
      <c r="AQN52" s="43" t="n"/>
      <c r="AQO52" s="51" t="n"/>
      <c r="AQP52" s="51" t="n"/>
      <c r="AQU52" s="50" t="n"/>
      <c r="AQV52" s="43" t="n"/>
      <c r="AQW52" s="43" t="n"/>
      <c r="AQX52" s="51" t="n"/>
      <c r="AQY52" s="51" t="n"/>
      <c r="ARD52" s="50" t="n"/>
      <c r="ARE52" s="43" t="n"/>
      <c r="ARF52" s="43" t="n"/>
      <c r="ARG52" s="51" t="n"/>
      <c r="ARH52" s="51" t="n"/>
      <c r="ARM52" s="50" t="n"/>
      <c r="ARN52" s="43" t="n"/>
      <c r="ARO52" s="43" t="n"/>
      <c r="ARP52" s="51" t="n"/>
      <c r="ARQ52" s="51" t="n"/>
      <c r="ARV52" s="50" t="n"/>
      <c r="ARW52" s="43" t="n"/>
      <c r="ARX52" s="43" t="n"/>
      <c r="ARY52" s="51" t="n"/>
      <c r="ARZ52" s="51" t="n"/>
      <c r="ASE52" s="50" t="n"/>
      <c r="ASF52" s="43" t="n"/>
      <c r="ASG52" s="43" t="n"/>
      <c r="ASH52" s="51" t="n"/>
      <c r="ASI52" s="51" t="n"/>
      <c r="ASN52" s="50" t="n"/>
      <c r="ASO52" s="43" t="n"/>
      <c r="ASP52" s="43" t="n"/>
      <c r="ASQ52" s="51" t="n"/>
      <c r="ASR52" s="51" t="n"/>
      <c r="ASW52" s="50" t="n"/>
      <c r="ASX52" s="43" t="n"/>
      <c r="ASY52" s="43" t="n"/>
      <c r="ASZ52" s="51" t="n"/>
      <c r="ATA52" s="51" t="n"/>
      <c r="ATF52" s="50" t="n"/>
      <c r="ATG52" s="43" t="n"/>
      <c r="ATH52" s="43" t="n"/>
      <c r="ATI52" s="51" t="n"/>
      <c r="ATJ52" s="51" t="n"/>
      <c r="ATO52" s="50" t="n"/>
      <c r="ATP52" s="43" t="n"/>
      <c r="ATQ52" s="43" t="n"/>
      <c r="ATR52" s="51" t="n"/>
      <c r="ATS52" s="51" t="n"/>
      <c r="ATX52" s="50" t="n"/>
      <c r="ATY52" s="43" t="n"/>
      <c r="ATZ52" s="43" t="n"/>
      <c r="AUA52" s="51" t="n"/>
      <c r="AUB52" s="51" t="n"/>
      <c r="AUG52" s="50" t="n"/>
      <c r="AUH52" s="43" t="n"/>
      <c r="AUI52" s="43" t="n"/>
      <c r="AUJ52" s="51" t="n"/>
      <c r="AUK52" s="51" t="n"/>
      <c r="AUP52" s="50" t="n"/>
      <c r="AUQ52" s="43" t="n"/>
      <c r="AUR52" s="43" t="n"/>
      <c r="AUS52" s="51" t="n"/>
      <c r="AUT52" s="51" t="n"/>
      <c r="AUY52" s="50" t="n"/>
      <c r="AUZ52" s="43" t="n"/>
      <c r="AVA52" s="43" t="n"/>
      <c r="AVB52" s="51" t="n"/>
      <c r="AVC52" s="51" t="n"/>
      <c r="AVH52" s="50" t="n"/>
      <c r="AVI52" s="43" t="n"/>
      <c r="AVJ52" s="43" t="n"/>
      <c r="AVK52" s="51" t="n"/>
      <c r="AVL52" s="51" t="n"/>
      <c r="AVQ52" s="50" t="n"/>
      <c r="AVR52" s="43" t="n"/>
      <c r="AVS52" s="43" t="n"/>
      <c r="AVT52" s="51" t="n"/>
      <c r="AVU52" s="51" t="n"/>
      <c r="AVZ52" s="50" t="n"/>
      <c r="AWA52" s="43" t="n"/>
      <c r="AWB52" s="43" t="n"/>
      <c r="AWC52" s="51" t="n"/>
      <c r="AWD52" s="51" t="n"/>
      <c r="AWI52" s="50" t="n"/>
      <c r="AWJ52" s="43" t="n"/>
      <c r="AWK52" s="43" t="n"/>
      <c r="AWL52" s="51" t="n"/>
      <c r="AWM52" s="51" t="n"/>
      <c r="AWR52" s="50" t="n"/>
      <c r="AWS52" s="43" t="n"/>
      <c r="AWT52" s="43" t="n"/>
      <c r="AWU52" s="51" t="n"/>
      <c r="AWV52" s="51" t="n"/>
      <c r="AXA52" s="50" t="n"/>
      <c r="AXB52" s="43" t="n"/>
      <c r="AXC52" s="43" t="n"/>
      <c r="AXD52" s="51" t="n"/>
      <c r="AXE52" s="51" t="n"/>
      <c r="AXJ52" s="50" t="n"/>
      <c r="AXK52" s="43" t="n"/>
      <c r="AXL52" s="43" t="n"/>
      <c r="AXM52" s="51" t="n"/>
      <c r="AXN52" s="51" t="n"/>
      <c r="AXS52" s="50" t="n"/>
      <c r="AXT52" s="43" t="n"/>
      <c r="AXU52" s="43" t="n"/>
      <c r="AXV52" s="51" t="n"/>
      <c r="AXW52" s="51" t="n"/>
      <c r="AYB52" s="50" t="n"/>
      <c r="AYC52" s="43" t="n"/>
      <c r="AYD52" s="43" t="n"/>
      <c r="AYE52" s="51" t="n"/>
      <c r="AYF52" s="51" t="n"/>
      <c r="AYK52" s="50" t="n"/>
      <c r="AYL52" s="43" t="n"/>
      <c r="AYM52" s="43" t="n"/>
      <c r="AYN52" s="51" t="n"/>
      <c r="AYO52" s="51" t="n"/>
      <c r="AYT52" s="50" t="n"/>
      <c r="AYU52" s="43" t="n"/>
      <c r="AYV52" s="43" t="n"/>
      <c r="AYW52" s="51" t="n"/>
      <c r="AYX52" s="51" t="n"/>
      <c r="AZC52" s="50" t="n"/>
      <c r="AZD52" s="43" t="n"/>
      <c r="AZE52" s="43" t="n"/>
      <c r="AZF52" s="51" t="n"/>
      <c r="AZG52" s="51" t="n"/>
      <c r="AZL52" s="50" t="n"/>
      <c r="AZM52" s="43" t="n"/>
      <c r="AZN52" s="43" t="n"/>
      <c r="AZO52" s="51" t="n"/>
      <c r="AZP52" s="51" t="n"/>
      <c r="AZU52" s="50" t="n"/>
      <c r="AZV52" s="43" t="n"/>
      <c r="AZW52" s="43" t="n"/>
      <c r="AZX52" s="51" t="n"/>
      <c r="AZY52" s="51" t="n"/>
      <c r="BAD52" s="50" t="n"/>
      <c r="BAE52" s="43" t="n"/>
      <c r="BAF52" s="43" t="n"/>
      <c r="BAG52" s="51" t="n"/>
      <c r="BAH52" s="51" t="n"/>
      <c r="BAM52" s="50" t="n"/>
      <c r="BAN52" s="43" t="n"/>
      <c r="BAO52" s="43" t="n"/>
      <c r="BAP52" s="51" t="n"/>
      <c r="BAQ52" s="51" t="n"/>
      <c r="BAV52" s="50" t="n"/>
      <c r="BAW52" s="43" t="n"/>
      <c r="BAX52" s="43" t="n"/>
      <c r="BAY52" s="51" t="n"/>
      <c r="BAZ52" s="51" t="n"/>
      <c r="BBE52" s="50" t="n"/>
      <c r="BBF52" s="43" t="n"/>
      <c r="BBG52" s="43" t="n"/>
      <c r="BBH52" s="51" t="n"/>
      <c r="BBI52" s="51" t="n"/>
      <c r="BBN52" s="50" t="n"/>
      <c r="BBO52" s="43" t="n"/>
      <c r="BBP52" s="43" t="n"/>
      <c r="BBQ52" s="51" t="n"/>
      <c r="BBR52" s="51" t="n"/>
      <c r="BBW52" s="50" t="n"/>
      <c r="BBX52" s="43" t="n"/>
      <c r="BBY52" s="43" t="n"/>
      <c r="BBZ52" s="51" t="n"/>
      <c r="BCA52" s="51" t="n"/>
      <c r="BCF52" s="50" t="n"/>
      <c r="BCG52" s="43" t="n"/>
      <c r="BCH52" s="43" t="n"/>
      <c r="BCI52" s="51" t="n"/>
      <c r="BCJ52" s="51" t="n"/>
      <c r="BCO52" s="50" t="n"/>
      <c r="BCP52" s="43" t="n"/>
      <c r="BCQ52" s="43" t="n"/>
      <c r="BCR52" s="51" t="n"/>
      <c r="BCS52" s="51" t="n"/>
      <c r="BCX52" s="50" t="n"/>
      <c r="BCY52" s="43" t="n"/>
      <c r="BCZ52" s="43" t="n"/>
      <c r="BDA52" s="51" t="n"/>
      <c r="BDB52" s="51" t="n"/>
      <c r="BDG52" s="50" t="n"/>
      <c r="BDH52" s="43" t="n"/>
      <c r="BDI52" s="43" t="n"/>
      <c r="BDJ52" s="51" t="n"/>
      <c r="BDK52" s="51" t="n"/>
      <c r="BDP52" s="50" t="n"/>
      <c r="BDQ52" s="43" t="n"/>
      <c r="BDR52" s="43" t="n"/>
      <c r="BDS52" s="51" t="n"/>
      <c r="BDT52" s="51" t="n"/>
      <c r="BDY52" s="50" t="n"/>
      <c r="BDZ52" s="43" t="n"/>
      <c r="BEA52" s="43" t="n"/>
      <c r="BEB52" s="51" t="n"/>
      <c r="BEC52" s="51" t="n"/>
      <c r="BEH52" s="50" t="n"/>
      <c r="BEI52" s="43" t="n"/>
      <c r="BEJ52" s="43" t="n"/>
      <c r="BEK52" s="51" t="n"/>
      <c r="BEL52" s="51" t="n"/>
      <c r="BEQ52" s="50" t="n"/>
      <c r="BER52" s="43" t="n"/>
      <c r="BES52" s="43" t="n"/>
      <c r="BET52" s="51" t="n"/>
      <c r="BEU52" s="51" t="n"/>
      <c r="BEZ52" s="50" t="n"/>
      <c r="BFA52" s="43" t="n"/>
      <c r="BFB52" s="43" t="n"/>
      <c r="BFC52" s="51" t="n"/>
      <c r="BFD52" s="51" t="n"/>
      <c r="BFI52" s="50" t="n"/>
      <c r="BFJ52" s="43" t="n"/>
      <c r="BFK52" s="43" t="n"/>
      <c r="BFL52" s="51" t="n"/>
      <c r="BFM52" s="51" t="n"/>
      <c r="BFR52" s="50" t="n"/>
      <c r="BFS52" s="43" t="n"/>
      <c r="BFT52" s="43" t="n"/>
      <c r="BFU52" s="51" t="n"/>
      <c r="BFV52" s="51" t="n"/>
      <c r="BGA52" s="50" t="n"/>
      <c r="BGB52" s="43" t="n"/>
      <c r="BGC52" s="43" t="n"/>
      <c r="BGD52" s="51" t="n"/>
      <c r="BGE52" s="51" t="n"/>
      <c r="BGJ52" s="50" t="n"/>
      <c r="BGK52" s="43" t="n"/>
      <c r="BGL52" s="43" t="n"/>
      <c r="BGM52" s="51" t="n"/>
      <c r="BGN52" s="51" t="n"/>
      <c r="BGS52" s="50" t="n"/>
      <c r="BGT52" s="43" t="n"/>
      <c r="BGU52" s="43" t="n"/>
      <c r="BGV52" s="51" t="n"/>
      <c r="BGW52" s="51" t="n"/>
      <c r="BHB52" s="50" t="n"/>
      <c r="BHC52" s="43" t="n"/>
      <c r="BHD52" s="43" t="n"/>
      <c r="BHE52" s="51" t="n"/>
      <c r="BHF52" s="51" t="n"/>
      <c r="BHK52" s="50" t="n"/>
      <c r="BHL52" s="43" t="n"/>
      <c r="BHM52" s="43" t="n"/>
      <c r="BHN52" s="51" t="n"/>
      <c r="BHO52" s="51" t="n"/>
      <c r="BHT52" s="50" t="n"/>
      <c r="BHU52" s="43" t="n"/>
      <c r="BHV52" s="43" t="n"/>
      <c r="BHW52" s="51" t="n"/>
      <c r="BHX52" s="51" t="n"/>
      <c r="BIC52" s="50" t="n"/>
      <c r="BID52" s="43" t="n"/>
      <c r="BIE52" s="43" t="n"/>
      <c r="BIF52" s="51" t="n"/>
      <c r="BIG52" s="51" t="n"/>
      <c r="BIL52" s="50" t="n"/>
      <c r="BIM52" s="43" t="n"/>
      <c r="BIN52" s="43" t="n"/>
      <c r="BIO52" s="51" t="n"/>
      <c r="BIP52" s="51" t="n"/>
      <c r="BIU52" s="50" t="n"/>
      <c r="BIV52" s="43" t="n"/>
      <c r="BIW52" s="43" t="n"/>
      <c r="BIX52" s="51" t="n"/>
      <c r="BIY52" s="51" t="n"/>
      <c r="BJD52" s="50" t="n"/>
      <c r="BJE52" s="43" t="n"/>
      <c r="BJF52" s="43" t="n"/>
      <c r="BJG52" s="51" t="n"/>
      <c r="BJH52" s="51" t="n"/>
      <c r="BJM52" s="50" t="n"/>
      <c r="BJN52" s="43" t="n"/>
      <c r="BJO52" s="43" t="n"/>
      <c r="BJP52" s="51" t="n"/>
      <c r="BJQ52" s="51" t="n"/>
      <c r="BJV52" s="50" t="n"/>
      <c r="BJW52" s="43" t="n"/>
      <c r="BJX52" s="43" t="n"/>
      <c r="BJY52" s="51" t="n"/>
      <c r="BJZ52" s="51" t="n"/>
      <c r="BKE52" s="50" t="n"/>
      <c r="BKF52" s="43" t="n"/>
      <c r="BKG52" s="43" t="n"/>
      <c r="BKH52" s="51" t="n"/>
      <c r="BKI52" s="51" t="n"/>
      <c r="BKN52" s="50" t="n"/>
      <c r="BKO52" s="43" t="n"/>
      <c r="BKP52" s="43" t="n"/>
      <c r="BKQ52" s="51" t="n"/>
      <c r="BKR52" s="51" t="n"/>
      <c r="BKW52" s="50" t="n"/>
      <c r="BKX52" s="43" t="n"/>
      <c r="BKY52" s="43" t="n"/>
      <c r="BKZ52" s="51" t="n"/>
      <c r="BLA52" s="51" t="n"/>
      <c r="BLF52" s="50" t="n"/>
      <c r="BLG52" s="43" t="n"/>
      <c r="BLH52" s="43" t="n"/>
      <c r="BLI52" s="51" t="n"/>
      <c r="BLJ52" s="51" t="n"/>
      <c r="BLO52" s="50" t="n"/>
      <c r="BLP52" s="43" t="n"/>
      <c r="BLQ52" s="43" t="n"/>
      <c r="BLR52" s="51" t="n"/>
      <c r="BLS52" s="51" t="n"/>
      <c r="BLX52" s="50" t="n"/>
      <c r="BLY52" s="43" t="n"/>
      <c r="BLZ52" s="43" t="n"/>
      <c r="BMA52" s="51" t="n"/>
      <c r="BMB52" s="51" t="n"/>
      <c r="BMG52" s="50" t="n"/>
      <c r="BMH52" s="43" t="n"/>
      <c r="BMI52" s="43" t="n"/>
      <c r="BMJ52" s="51" t="n"/>
      <c r="BMK52" s="51" t="n"/>
      <c r="BMP52" s="50" t="n"/>
      <c r="BMQ52" s="43" t="n"/>
      <c r="BMR52" s="43" t="n"/>
      <c r="BMS52" s="51" t="n"/>
      <c r="BMT52" s="51" t="n"/>
      <c r="BMY52" s="50" t="n"/>
      <c r="BMZ52" s="43" t="n"/>
      <c r="BNA52" s="43" t="n"/>
      <c r="BNB52" s="51" t="n"/>
      <c r="BNC52" s="51" t="n"/>
      <c r="BNH52" s="50" t="n"/>
      <c r="BNI52" s="43" t="n"/>
      <c r="BNJ52" s="43" t="n"/>
      <c r="BNK52" s="51" t="n"/>
      <c r="BNL52" s="51" t="n"/>
      <c r="BNQ52" s="50" t="n"/>
      <c r="BNR52" s="43" t="n"/>
      <c r="BNS52" s="43" t="n"/>
      <c r="BNT52" s="51" t="n"/>
      <c r="BNU52" s="51" t="n"/>
      <c r="BNZ52" s="50" t="n"/>
      <c r="BOA52" s="43" t="n"/>
      <c r="BOB52" s="43" t="n"/>
      <c r="BOC52" s="51" t="n"/>
      <c r="BOD52" s="51" t="n"/>
      <c r="BOI52" s="50" t="n"/>
      <c r="BOJ52" s="43" t="n"/>
      <c r="BOK52" s="43" t="n"/>
      <c r="BOL52" s="51" t="n"/>
      <c r="BOM52" s="51" t="n"/>
      <c r="BOR52" s="50" t="n"/>
      <c r="BOS52" s="43" t="n"/>
      <c r="BOT52" s="43" t="n"/>
      <c r="BOU52" s="51" t="n"/>
      <c r="BOV52" s="51" t="n"/>
      <c r="BPA52" s="50" t="n"/>
      <c r="BPB52" s="43" t="n"/>
      <c r="BPC52" s="43" t="n"/>
      <c r="BPD52" s="51" t="n"/>
      <c r="BPE52" s="51" t="n"/>
      <c r="BPJ52" s="50" t="n"/>
      <c r="BPK52" s="43" t="n"/>
      <c r="BPL52" s="43" t="n"/>
      <c r="BPM52" s="51" t="n"/>
      <c r="BPN52" s="51" t="n"/>
      <c r="BPS52" s="50" t="n"/>
      <c r="BPT52" s="43" t="n"/>
      <c r="BPU52" s="43" t="n"/>
      <c r="BPV52" s="51" t="n"/>
      <c r="BPW52" s="51" t="n"/>
      <c r="BQB52" s="50" t="n"/>
      <c r="BQC52" s="43" t="n"/>
      <c r="BQD52" s="43" t="n"/>
      <c r="BQE52" s="51" t="n"/>
      <c r="BQF52" s="51" t="n"/>
      <c r="BQK52" s="50" t="n"/>
      <c r="BQL52" s="43" t="n"/>
      <c r="BQM52" s="43" t="n"/>
      <c r="BQN52" s="51" t="n"/>
      <c r="BQO52" s="51" t="n"/>
      <c r="BQT52" s="50" t="n"/>
      <c r="BQU52" s="43" t="n"/>
      <c r="BQV52" s="43" t="n"/>
      <c r="BQW52" s="51" t="n"/>
      <c r="BQX52" s="51" t="n"/>
      <c r="BRC52" s="50" t="n"/>
      <c r="BRD52" s="43" t="n"/>
      <c r="BRE52" s="43" t="n"/>
      <c r="BRF52" s="51" t="n"/>
      <c r="BRG52" s="51" t="n"/>
      <c r="BRL52" s="50" t="n"/>
      <c r="BRM52" s="43" t="n"/>
      <c r="BRN52" s="43" t="n"/>
      <c r="BRO52" s="51" t="n"/>
      <c r="BRP52" s="51" t="n"/>
      <c r="BRU52" s="50" t="n"/>
      <c r="BRV52" s="43" t="n"/>
      <c r="BRW52" s="43" t="n"/>
      <c r="BRX52" s="51" t="n"/>
      <c r="BRY52" s="51" t="n"/>
      <c r="BSD52" s="50" t="n"/>
      <c r="BSE52" s="43" t="n"/>
      <c r="BSF52" s="43" t="n"/>
      <c r="BSG52" s="51" t="n"/>
      <c r="BSH52" s="51" t="n"/>
      <c r="BSM52" s="50" t="n"/>
      <c r="BSN52" s="43" t="n"/>
      <c r="BSO52" s="43" t="n"/>
      <c r="BSP52" s="51" t="n"/>
      <c r="BSQ52" s="51" t="n"/>
      <c r="BSV52" s="50" t="n"/>
      <c r="BSW52" s="43" t="n"/>
      <c r="BSX52" s="43" t="n"/>
      <c r="BSY52" s="51" t="n"/>
      <c r="BSZ52" s="51" t="n"/>
      <c r="BTE52" s="50" t="n"/>
      <c r="BTF52" s="43" t="n"/>
      <c r="BTG52" s="43" t="n"/>
      <c r="BTH52" s="51" t="n"/>
      <c r="BTI52" s="51" t="n"/>
      <c r="BTN52" s="50" t="n"/>
      <c r="BTO52" s="43" t="n"/>
      <c r="BTP52" s="43" t="n"/>
      <c r="BTQ52" s="51" t="n"/>
      <c r="BTR52" s="51" t="n"/>
      <c r="BTW52" s="50" t="n"/>
      <c r="BTX52" s="43" t="n"/>
      <c r="BTY52" s="43" t="n"/>
      <c r="BTZ52" s="51" t="n"/>
      <c r="BUA52" s="51" t="n"/>
      <c r="BUF52" s="50" t="n"/>
      <c r="BUG52" s="43" t="n"/>
      <c r="BUH52" s="43" t="n"/>
      <c r="BUI52" s="51" t="n"/>
      <c r="BUJ52" s="51" t="n"/>
      <c r="BUO52" s="50" t="n"/>
      <c r="BUP52" s="43" t="n"/>
      <c r="BUQ52" s="43" t="n"/>
      <c r="BUR52" s="51" t="n"/>
      <c r="BUS52" s="51" t="n"/>
      <c r="BUX52" s="50" t="n"/>
      <c r="BUY52" s="43" t="n"/>
      <c r="BUZ52" s="43" t="n"/>
      <c r="BVA52" s="51" t="n"/>
      <c r="BVB52" s="51" t="n"/>
      <c r="BVG52" s="50" t="n"/>
      <c r="BVH52" s="43" t="n"/>
      <c r="BVI52" s="43" t="n"/>
      <c r="BVJ52" s="51" t="n"/>
      <c r="BVK52" s="51" t="n"/>
      <c r="BVP52" s="50" t="n"/>
      <c r="BVQ52" s="43" t="n"/>
      <c r="BVR52" s="43" t="n"/>
      <c r="BVS52" s="51" t="n"/>
      <c r="BVT52" s="51" t="n"/>
      <c r="BVY52" s="50" t="n"/>
      <c r="BVZ52" s="43" t="n"/>
      <c r="BWA52" s="43" t="n"/>
      <c r="BWB52" s="51" t="n"/>
      <c r="BWC52" s="51" t="n"/>
      <c r="BWH52" s="50" t="n"/>
      <c r="BWI52" s="43" t="n"/>
      <c r="BWJ52" s="43" t="n"/>
      <c r="BWK52" s="51" t="n"/>
      <c r="BWL52" s="51" t="n"/>
      <c r="BWQ52" s="50" t="n"/>
      <c r="BWR52" s="43" t="n"/>
      <c r="BWS52" s="43" t="n"/>
      <c r="BWT52" s="51" t="n"/>
      <c r="BWU52" s="51" t="n"/>
      <c r="BWZ52" s="50" t="n"/>
      <c r="BXA52" s="43" t="n"/>
      <c r="BXB52" s="43" t="n"/>
      <c r="BXC52" s="51" t="n"/>
      <c r="BXD52" s="51" t="n"/>
      <c r="BXI52" s="50" t="n"/>
      <c r="BXJ52" s="43" t="n"/>
      <c r="BXK52" s="43" t="n"/>
      <c r="BXL52" s="51" t="n"/>
      <c r="BXM52" s="51" t="n"/>
      <c r="BXR52" s="50" t="n"/>
      <c r="BXS52" s="43" t="n"/>
      <c r="BXT52" s="43" t="n"/>
      <c r="BXU52" s="51" t="n"/>
      <c r="BXV52" s="51" t="n"/>
      <c r="BYA52" s="50" t="n"/>
      <c r="BYB52" s="43" t="n"/>
      <c r="BYC52" s="43" t="n"/>
      <c r="BYD52" s="51" t="n"/>
      <c r="BYE52" s="51" t="n"/>
      <c r="BYJ52" s="50" t="n"/>
      <c r="BYK52" s="43" t="n"/>
      <c r="BYL52" s="43" t="n"/>
      <c r="BYM52" s="51" t="n"/>
      <c r="BYN52" s="51" t="n"/>
      <c r="BYS52" s="50" t="n"/>
      <c r="BYT52" s="43" t="n"/>
      <c r="BYU52" s="43" t="n"/>
      <c r="BYV52" s="51" t="n"/>
      <c r="BYW52" s="51" t="n"/>
      <c r="BZB52" s="50" t="n"/>
      <c r="BZC52" s="43" t="n"/>
      <c r="BZD52" s="43" t="n"/>
      <c r="BZE52" s="51" t="n"/>
      <c r="BZF52" s="51" t="n"/>
      <c r="BZK52" s="50" t="n"/>
      <c r="BZL52" s="43" t="n"/>
      <c r="BZM52" s="43" t="n"/>
      <c r="BZN52" s="51" t="n"/>
      <c r="BZO52" s="51" t="n"/>
      <c r="BZT52" s="50" t="n"/>
      <c r="BZU52" s="43" t="n"/>
      <c r="BZV52" s="43" t="n"/>
      <c r="BZW52" s="51" t="n"/>
      <c r="BZX52" s="51" t="n"/>
      <c r="CAC52" s="50" t="n"/>
      <c r="CAD52" s="43" t="n"/>
      <c r="CAE52" s="43" t="n"/>
      <c r="CAF52" s="51" t="n"/>
      <c r="CAG52" s="51" t="n"/>
      <c r="CAL52" s="50" t="n"/>
      <c r="CAM52" s="43" t="n"/>
      <c r="CAN52" s="43" t="n"/>
      <c r="CAO52" s="51" t="n"/>
      <c r="CAP52" s="51" t="n"/>
      <c r="CAU52" s="50" t="n"/>
      <c r="CAV52" s="43" t="n"/>
      <c r="CAW52" s="43" t="n"/>
      <c r="CAX52" s="51" t="n"/>
      <c r="CAY52" s="51" t="n"/>
      <c r="CBD52" s="50" t="n"/>
      <c r="CBE52" s="43" t="n"/>
      <c r="CBF52" s="43" t="n"/>
      <c r="CBG52" s="51" t="n"/>
      <c r="CBH52" s="51" t="n"/>
      <c r="CBM52" s="50" t="n"/>
      <c r="CBN52" s="43" t="n"/>
      <c r="CBO52" s="43" t="n"/>
      <c r="CBP52" s="51" t="n"/>
      <c r="CBQ52" s="51" t="n"/>
      <c r="CBV52" s="50" t="n"/>
      <c r="CBW52" s="43" t="n"/>
      <c r="CBX52" s="43" t="n"/>
      <c r="CBY52" s="51" t="n"/>
      <c r="CBZ52" s="51" t="n"/>
      <c r="CCE52" s="50" t="n"/>
      <c r="CCF52" s="43" t="n"/>
      <c r="CCG52" s="43" t="n"/>
      <c r="CCH52" s="51" t="n"/>
      <c r="CCI52" s="51" t="n"/>
      <c r="CCN52" s="50" t="n"/>
      <c r="CCO52" s="43" t="n"/>
      <c r="CCP52" s="43" t="n"/>
      <c r="CCQ52" s="51" t="n"/>
      <c r="CCR52" s="51" t="n"/>
      <c r="CCW52" s="50" t="n"/>
      <c r="CCX52" s="43" t="n"/>
      <c r="CCY52" s="43" t="n"/>
      <c r="CCZ52" s="51" t="n"/>
      <c r="CDA52" s="51" t="n"/>
      <c r="CDF52" s="50" t="n"/>
      <c r="CDG52" s="43" t="n"/>
      <c r="CDH52" s="43" t="n"/>
      <c r="CDI52" s="51" t="n"/>
      <c r="CDJ52" s="51" t="n"/>
      <c r="CDO52" s="50" t="n"/>
      <c r="CDP52" s="43" t="n"/>
      <c r="CDQ52" s="43" t="n"/>
      <c r="CDR52" s="51" t="n"/>
      <c r="CDS52" s="51" t="n"/>
      <c r="CDX52" s="50" t="n"/>
      <c r="CDY52" s="43" t="n"/>
      <c r="CDZ52" s="43" t="n"/>
      <c r="CEA52" s="51" t="n"/>
      <c r="CEB52" s="51" t="n"/>
      <c r="CEG52" s="50" t="n"/>
      <c r="CEH52" s="43" t="n"/>
      <c r="CEI52" s="43" t="n"/>
      <c r="CEJ52" s="51" t="n"/>
      <c r="CEK52" s="51" t="n"/>
      <c r="CEP52" s="50" t="n"/>
      <c r="CEQ52" s="43" t="n"/>
      <c r="CER52" s="43" t="n"/>
      <c r="CES52" s="51" t="n"/>
      <c r="CET52" s="51" t="n"/>
      <c r="CEY52" s="50" t="n"/>
      <c r="CEZ52" s="43" t="n"/>
      <c r="CFA52" s="43" t="n"/>
      <c r="CFB52" s="51" t="n"/>
      <c r="CFC52" s="51" t="n"/>
      <c r="CFH52" s="50" t="n"/>
      <c r="CFI52" s="43" t="n"/>
      <c r="CFJ52" s="43" t="n"/>
      <c r="CFK52" s="51" t="n"/>
      <c r="CFL52" s="51" t="n"/>
      <c r="CFQ52" s="50" t="n"/>
      <c r="CFR52" s="43" t="n"/>
      <c r="CFS52" s="43" t="n"/>
      <c r="CFT52" s="51" t="n"/>
      <c r="CFU52" s="51" t="n"/>
      <c r="CFZ52" s="50" t="n"/>
      <c r="CGA52" s="43" t="n"/>
      <c r="CGB52" s="43" t="n"/>
      <c r="CGC52" s="51" t="n"/>
      <c r="CGD52" s="51" t="n"/>
      <c r="CGI52" s="50" t="n"/>
      <c r="CGJ52" s="43" t="n"/>
      <c r="CGK52" s="43" t="n"/>
      <c r="CGL52" s="51" t="n"/>
      <c r="CGM52" s="51" t="n"/>
      <c r="CGR52" s="50" t="n"/>
      <c r="CGS52" s="43" t="n"/>
      <c r="CGT52" s="43" t="n"/>
      <c r="CGU52" s="51" t="n"/>
      <c r="CGV52" s="51" t="n"/>
      <c r="CHA52" s="50" t="n"/>
      <c r="CHB52" s="43" t="n"/>
      <c r="CHC52" s="43" t="n"/>
      <c r="CHD52" s="51" t="n"/>
      <c r="CHE52" s="51" t="n"/>
      <c r="CHJ52" s="50" t="n"/>
      <c r="CHK52" s="43" t="n"/>
      <c r="CHL52" s="43" t="n"/>
      <c r="CHM52" s="51" t="n"/>
      <c r="CHN52" s="51" t="n"/>
      <c r="CHS52" s="50" t="n"/>
      <c r="CHT52" s="43" t="n"/>
      <c r="CHU52" s="43" t="n"/>
      <c r="CHV52" s="51" t="n"/>
      <c r="CHW52" s="51" t="n"/>
      <c r="CIB52" s="50" t="n"/>
      <c r="CIC52" s="43" t="n"/>
      <c r="CID52" s="43" t="n"/>
      <c r="CIE52" s="51" t="n"/>
      <c r="CIF52" s="51" t="n"/>
      <c r="CIK52" s="50" t="n"/>
      <c r="CIL52" s="43" t="n"/>
      <c r="CIM52" s="43" t="n"/>
      <c r="CIN52" s="51" t="n"/>
      <c r="CIO52" s="51" t="n"/>
      <c r="CIT52" s="50" t="n"/>
      <c r="CIU52" s="43" t="n"/>
      <c r="CIV52" s="43" t="n"/>
      <c r="CIW52" s="51" t="n"/>
      <c r="CIX52" s="51" t="n"/>
      <c r="CJC52" s="50" t="n"/>
      <c r="CJD52" s="43" t="n"/>
      <c r="CJE52" s="43" t="n"/>
      <c r="CJF52" s="51" t="n"/>
      <c r="CJG52" s="51" t="n"/>
      <c r="CJL52" s="50" t="n"/>
      <c r="CJM52" s="43" t="n"/>
      <c r="CJN52" s="43" t="n"/>
      <c r="CJO52" s="51" t="n"/>
      <c r="CJP52" s="51" t="n"/>
      <c r="CJU52" s="50" t="n"/>
      <c r="CJV52" s="43" t="n"/>
      <c r="CJW52" s="43" t="n"/>
      <c r="CJX52" s="51" t="n"/>
      <c r="CJY52" s="51" t="n"/>
      <c r="CKD52" s="50" t="n"/>
      <c r="CKE52" s="43" t="n"/>
      <c r="CKF52" s="43" t="n"/>
      <c r="CKG52" s="51" t="n"/>
      <c r="CKH52" s="51" t="n"/>
      <c r="CKM52" s="50" t="n"/>
      <c r="CKN52" s="43" t="n"/>
      <c r="CKO52" s="43" t="n"/>
      <c r="CKP52" s="51" t="n"/>
      <c r="CKQ52" s="51" t="n"/>
      <c r="CKV52" s="50" t="n"/>
      <c r="CKW52" s="43" t="n"/>
      <c r="CKX52" s="43" t="n"/>
      <c r="CKY52" s="51" t="n"/>
      <c r="CKZ52" s="51" t="n"/>
      <c r="CLE52" s="50" t="n"/>
      <c r="CLF52" s="43" t="n"/>
      <c r="CLG52" s="43" t="n"/>
      <c r="CLH52" s="51" t="n"/>
      <c r="CLI52" s="51" t="n"/>
      <c r="CLN52" s="50" t="n"/>
      <c r="CLO52" s="43" t="n"/>
      <c r="CLP52" s="43" t="n"/>
      <c r="CLQ52" s="51" t="n"/>
      <c r="CLR52" s="51" t="n"/>
      <c r="CLW52" s="50" t="n"/>
      <c r="CLX52" s="43" t="n"/>
      <c r="CLY52" s="43" t="n"/>
      <c r="CLZ52" s="51" t="n"/>
      <c r="CMA52" s="51" t="n"/>
      <c r="CMF52" s="50" t="n"/>
      <c r="CMG52" s="43" t="n"/>
      <c r="CMH52" s="43" t="n"/>
      <c r="CMI52" s="51" t="n"/>
      <c r="CMJ52" s="51" t="n"/>
      <c r="CMO52" s="50" t="n"/>
      <c r="CMP52" s="43" t="n"/>
      <c r="CMQ52" s="43" t="n"/>
      <c r="CMR52" s="51" t="n"/>
      <c r="CMS52" s="51" t="n"/>
      <c r="CMX52" s="50" t="n"/>
      <c r="CMY52" s="43" t="n"/>
      <c r="CMZ52" s="43" t="n"/>
      <c r="CNA52" s="51" t="n"/>
      <c r="CNB52" s="51" t="n"/>
      <c r="CNG52" s="50" t="n"/>
      <c r="CNH52" s="43" t="n"/>
      <c r="CNI52" s="43" t="n"/>
      <c r="CNJ52" s="51" t="n"/>
      <c r="CNK52" s="51" t="n"/>
      <c r="CNP52" s="50" t="n"/>
      <c r="CNQ52" s="43" t="n"/>
      <c r="CNR52" s="43" t="n"/>
      <c r="CNS52" s="51" t="n"/>
      <c r="CNT52" s="51" t="n"/>
      <c r="CNY52" s="50" t="n"/>
      <c r="CNZ52" s="43" t="n"/>
      <c r="COA52" s="43" t="n"/>
      <c r="COB52" s="51" t="n"/>
      <c r="COC52" s="51" t="n"/>
      <c r="COH52" s="50" t="n"/>
      <c r="COI52" s="43" t="n"/>
      <c r="COJ52" s="43" t="n"/>
      <c r="COK52" s="51" t="n"/>
      <c r="COL52" s="51" t="n"/>
      <c r="COQ52" s="50" t="n"/>
      <c r="COR52" s="43" t="n"/>
      <c r="COS52" s="43" t="n"/>
      <c r="COT52" s="51" t="n"/>
      <c r="COU52" s="51" t="n"/>
      <c r="COZ52" s="50" t="n"/>
      <c r="CPA52" s="43" t="n"/>
      <c r="CPB52" s="43" t="n"/>
      <c r="CPC52" s="51" t="n"/>
      <c r="CPD52" s="51" t="n"/>
      <c r="CPI52" s="50" t="n"/>
      <c r="CPJ52" s="43" t="n"/>
      <c r="CPK52" s="43" t="n"/>
      <c r="CPL52" s="51" t="n"/>
      <c r="CPM52" s="51" t="n"/>
      <c r="CPR52" s="50" t="n"/>
      <c r="CPS52" s="43" t="n"/>
      <c r="CPT52" s="43" t="n"/>
      <c r="CPU52" s="51" t="n"/>
      <c r="CPV52" s="51" t="n"/>
      <c r="CQA52" s="50" t="n"/>
      <c r="CQB52" s="43" t="n"/>
      <c r="CQC52" s="43" t="n"/>
      <c r="CQD52" s="51" t="n"/>
      <c r="CQE52" s="51" t="n"/>
      <c r="CQJ52" s="50" t="n"/>
      <c r="CQK52" s="43" t="n"/>
      <c r="CQL52" s="43" t="n"/>
      <c r="CQM52" s="51" t="n"/>
      <c r="CQN52" s="51" t="n"/>
      <c r="CQS52" s="50" t="n"/>
      <c r="CQT52" s="43" t="n"/>
      <c r="CQU52" s="43" t="n"/>
      <c r="CQV52" s="51" t="n"/>
      <c r="CQW52" s="51" t="n"/>
      <c r="CRB52" s="50" t="n"/>
      <c r="CRC52" s="43" t="n"/>
      <c r="CRD52" s="43" t="n"/>
      <c r="CRE52" s="51" t="n"/>
      <c r="CRF52" s="51" t="n"/>
      <c r="CRK52" s="50" t="n"/>
      <c r="CRL52" s="43" t="n"/>
      <c r="CRM52" s="43" t="n"/>
      <c r="CRN52" s="51" t="n"/>
      <c r="CRO52" s="51" t="n"/>
      <c r="CRT52" s="50" t="n"/>
      <c r="CRU52" s="43" t="n"/>
      <c r="CRV52" s="43" t="n"/>
      <c r="CRW52" s="51" t="n"/>
      <c r="CRX52" s="51" t="n"/>
      <c r="CSC52" s="50" t="n"/>
      <c r="CSD52" s="43" t="n"/>
      <c r="CSE52" s="43" t="n"/>
      <c r="CSF52" s="51" t="n"/>
      <c r="CSG52" s="51" t="n"/>
      <c r="CSL52" s="50" t="n"/>
      <c r="CSM52" s="43" t="n"/>
      <c r="CSN52" s="43" t="n"/>
      <c r="CSO52" s="51" t="n"/>
      <c r="CSP52" s="51" t="n"/>
      <c r="CSU52" s="50" t="n"/>
      <c r="CSV52" s="43" t="n"/>
      <c r="CSW52" s="43" t="n"/>
      <c r="CSX52" s="51" t="n"/>
      <c r="CSY52" s="51" t="n"/>
      <c r="CTD52" s="50" t="n"/>
      <c r="CTE52" s="43" t="n"/>
      <c r="CTF52" s="43" t="n"/>
      <c r="CTG52" s="51" t="n"/>
      <c r="CTH52" s="51" t="n"/>
      <c r="CTM52" s="50" t="n"/>
      <c r="CTN52" s="43" t="n"/>
      <c r="CTO52" s="43" t="n"/>
      <c r="CTP52" s="51" t="n"/>
      <c r="CTQ52" s="51" t="n"/>
      <c r="CTV52" s="50" t="n"/>
      <c r="CTW52" s="43" t="n"/>
      <c r="CTX52" s="43" t="n"/>
      <c r="CTY52" s="51" t="n"/>
      <c r="CTZ52" s="51" t="n"/>
      <c r="CUE52" s="50" t="n"/>
      <c r="CUF52" s="43" t="n"/>
      <c r="CUG52" s="43" t="n"/>
      <c r="CUH52" s="51" t="n"/>
      <c r="CUI52" s="51" t="n"/>
      <c r="CUN52" s="50" t="n"/>
      <c r="CUO52" s="43" t="n"/>
      <c r="CUP52" s="43" t="n"/>
      <c r="CUQ52" s="51" t="n"/>
      <c r="CUR52" s="51" t="n"/>
      <c r="CUW52" s="50" t="n"/>
      <c r="CUX52" s="43" t="n"/>
      <c r="CUY52" s="43" t="n"/>
      <c r="CUZ52" s="51" t="n"/>
      <c r="CVA52" s="51" t="n"/>
      <c r="CVF52" s="50" t="n"/>
      <c r="CVG52" s="43" t="n"/>
      <c r="CVH52" s="43" t="n"/>
      <c r="CVI52" s="51" t="n"/>
      <c r="CVJ52" s="51" t="n"/>
      <c r="CVO52" s="50" t="n"/>
      <c r="CVP52" s="43" t="n"/>
      <c r="CVQ52" s="43" t="n"/>
      <c r="CVR52" s="51" t="n"/>
      <c r="CVS52" s="51" t="n"/>
      <c r="CVX52" s="50" t="n"/>
      <c r="CVY52" s="43" t="n"/>
      <c r="CVZ52" s="43" t="n"/>
      <c r="CWA52" s="51" t="n"/>
      <c r="CWB52" s="51" t="n"/>
      <c r="CWG52" s="50" t="n"/>
      <c r="CWH52" s="43" t="n"/>
      <c r="CWI52" s="43" t="n"/>
      <c r="CWJ52" s="51" t="n"/>
      <c r="CWK52" s="51" t="n"/>
      <c r="CWP52" s="50" t="n"/>
      <c r="CWQ52" s="43" t="n"/>
      <c r="CWR52" s="43" t="n"/>
      <c r="CWS52" s="51" t="n"/>
      <c r="CWT52" s="51" t="n"/>
      <c r="CWY52" s="50" t="n"/>
      <c r="CWZ52" s="43" t="n"/>
      <c r="CXA52" s="43" t="n"/>
      <c r="CXB52" s="51" t="n"/>
      <c r="CXC52" s="51" t="n"/>
      <c r="CXH52" s="50" t="n"/>
      <c r="CXI52" s="43" t="n"/>
      <c r="CXJ52" s="43" t="n"/>
      <c r="CXK52" s="51" t="n"/>
      <c r="CXL52" s="51" t="n"/>
      <c r="CXQ52" s="50" t="n"/>
      <c r="CXR52" s="43" t="n"/>
      <c r="CXS52" s="43" t="n"/>
      <c r="CXT52" s="51" t="n"/>
      <c r="CXU52" s="51" t="n"/>
      <c r="CXZ52" s="50" t="n"/>
      <c r="CYA52" s="43" t="n"/>
      <c r="CYB52" s="43" t="n"/>
      <c r="CYC52" s="51" t="n"/>
      <c r="CYD52" s="51" t="n"/>
      <c r="CYI52" s="50" t="n"/>
      <c r="CYJ52" s="43" t="n"/>
      <c r="CYK52" s="43" t="n"/>
      <c r="CYL52" s="51" t="n"/>
      <c r="CYM52" s="51" t="n"/>
      <c r="CYR52" s="50" t="n"/>
      <c r="CYS52" s="43" t="n"/>
      <c r="CYT52" s="43" t="n"/>
      <c r="CYU52" s="51" t="n"/>
      <c r="CYV52" s="51" t="n"/>
      <c r="CZA52" s="50" t="n"/>
      <c r="CZB52" s="43" t="n"/>
      <c r="CZC52" s="43" t="n"/>
      <c r="CZD52" s="51" t="n"/>
      <c r="CZE52" s="51" t="n"/>
      <c r="CZJ52" s="50" t="n"/>
      <c r="CZK52" s="43" t="n"/>
      <c r="CZL52" s="43" t="n"/>
      <c r="CZM52" s="51" t="n"/>
      <c r="CZN52" s="51" t="n"/>
      <c r="CZS52" s="50" t="n"/>
      <c r="CZT52" s="43" t="n"/>
      <c r="CZU52" s="43" t="n"/>
      <c r="CZV52" s="51" t="n"/>
      <c r="CZW52" s="51" t="n"/>
      <c r="DAB52" s="50" t="n"/>
      <c r="DAC52" s="43" t="n"/>
      <c r="DAD52" s="43" t="n"/>
      <c r="DAE52" s="51" t="n"/>
      <c r="DAF52" s="51" t="n"/>
      <c r="DAK52" s="50" t="n"/>
      <c r="DAL52" s="43" t="n"/>
      <c r="DAM52" s="43" t="n"/>
      <c r="DAN52" s="51" t="n"/>
      <c r="DAO52" s="51" t="n"/>
      <c r="DAT52" s="50" t="n"/>
      <c r="DAU52" s="43" t="n"/>
      <c r="DAV52" s="43" t="n"/>
      <c r="DAW52" s="51" t="n"/>
      <c r="DAX52" s="51" t="n"/>
      <c r="DBC52" s="50" t="n"/>
      <c r="DBD52" s="43" t="n"/>
      <c r="DBE52" s="43" t="n"/>
      <c r="DBF52" s="51" t="n"/>
      <c r="DBG52" s="51" t="n"/>
      <c r="DBL52" s="50" t="n"/>
      <c r="DBM52" s="43" t="n"/>
      <c r="DBN52" s="43" t="n"/>
      <c r="DBO52" s="51" t="n"/>
      <c r="DBP52" s="51" t="n"/>
      <c r="DBU52" s="50" t="n"/>
      <c r="DBV52" s="43" t="n"/>
      <c r="DBW52" s="43" t="n"/>
      <c r="DBX52" s="51" t="n"/>
      <c r="DBY52" s="51" t="n"/>
      <c r="DCD52" s="50" t="n"/>
      <c r="DCE52" s="43" t="n"/>
      <c r="DCF52" s="43" t="n"/>
      <c r="DCG52" s="51" t="n"/>
      <c r="DCH52" s="51" t="n"/>
      <c r="DCM52" s="50" t="n"/>
      <c r="DCN52" s="43" t="n"/>
      <c r="DCO52" s="43" t="n"/>
      <c r="DCP52" s="51" t="n"/>
      <c r="DCQ52" s="51" t="n"/>
      <c r="DCV52" s="50" t="n"/>
      <c r="DCW52" s="43" t="n"/>
      <c r="DCX52" s="43" t="n"/>
      <c r="DCY52" s="51" t="n"/>
      <c r="DCZ52" s="51" t="n"/>
      <c r="DDE52" s="50" t="n"/>
      <c r="DDF52" s="43" t="n"/>
      <c r="DDG52" s="43" t="n"/>
      <c r="DDH52" s="51" t="n"/>
      <c r="DDI52" s="51" t="n"/>
      <c r="DDN52" s="50" t="n"/>
      <c r="DDO52" s="43" t="n"/>
      <c r="DDP52" s="43" t="n"/>
      <c r="DDQ52" s="51" t="n"/>
      <c r="DDR52" s="51" t="n"/>
      <c r="DDW52" s="50" t="n"/>
      <c r="DDX52" s="43" t="n"/>
      <c r="DDY52" s="43" t="n"/>
      <c r="DDZ52" s="51" t="n"/>
      <c r="DEA52" s="51" t="n"/>
      <c r="DEF52" s="50" t="n"/>
      <c r="DEG52" s="43" t="n"/>
      <c r="DEH52" s="43" t="n"/>
      <c r="DEI52" s="51" t="n"/>
      <c r="DEJ52" s="51" t="n"/>
      <c r="DEO52" s="50" t="n"/>
      <c r="DEP52" s="43" t="n"/>
      <c r="DEQ52" s="43" t="n"/>
      <c r="DER52" s="51" t="n"/>
      <c r="DES52" s="51" t="n"/>
      <c r="DEX52" s="50" t="n"/>
      <c r="DEY52" s="43" t="n"/>
      <c r="DEZ52" s="43" t="n"/>
      <c r="DFA52" s="51" t="n"/>
      <c r="DFB52" s="51" t="n"/>
      <c r="DFG52" s="50" t="n"/>
      <c r="DFH52" s="43" t="n"/>
      <c r="DFI52" s="43" t="n"/>
      <c r="DFJ52" s="51" t="n"/>
      <c r="DFK52" s="51" t="n"/>
      <c r="DFP52" s="50" t="n"/>
      <c r="DFQ52" s="43" t="n"/>
      <c r="DFR52" s="43" t="n"/>
      <c r="DFS52" s="51" t="n"/>
      <c r="DFT52" s="51" t="n"/>
      <c r="DFY52" s="50" t="n"/>
      <c r="DFZ52" s="43" t="n"/>
      <c r="DGA52" s="43" t="n"/>
      <c r="DGB52" s="51" t="n"/>
      <c r="DGC52" s="51" t="n"/>
      <c r="DGH52" s="50" t="n"/>
      <c r="DGI52" s="43" t="n"/>
      <c r="DGJ52" s="43" t="n"/>
      <c r="DGK52" s="51" t="n"/>
      <c r="DGL52" s="51" t="n"/>
      <c r="DGQ52" s="50" t="n"/>
      <c r="DGR52" s="43" t="n"/>
      <c r="DGS52" s="43" t="n"/>
      <c r="DGT52" s="51" t="n"/>
      <c r="DGU52" s="51" t="n"/>
      <c r="DGZ52" s="50" t="n"/>
      <c r="DHA52" s="43" t="n"/>
      <c r="DHB52" s="43" t="n"/>
      <c r="DHC52" s="51" t="n"/>
      <c r="DHD52" s="51" t="n"/>
      <c r="DHI52" s="50" t="n"/>
      <c r="DHJ52" s="43" t="n"/>
      <c r="DHK52" s="43" t="n"/>
      <c r="DHL52" s="51" t="n"/>
      <c r="DHM52" s="51" t="n"/>
      <c r="DHR52" s="50" t="n"/>
      <c r="DHS52" s="43" t="n"/>
      <c r="DHT52" s="43" t="n"/>
      <c r="DHU52" s="51" t="n"/>
      <c r="DHV52" s="51" t="n"/>
      <c r="DIA52" s="50" t="n"/>
      <c r="DIB52" s="43" t="n"/>
      <c r="DIC52" s="43" t="n"/>
      <c r="DID52" s="51" t="n"/>
      <c r="DIE52" s="51" t="n"/>
      <c r="DIJ52" s="50" t="n"/>
      <c r="DIK52" s="43" t="n"/>
      <c r="DIL52" s="43" t="n"/>
      <c r="DIM52" s="51" t="n"/>
      <c r="DIN52" s="51" t="n"/>
      <c r="DIS52" s="50" t="n"/>
      <c r="DIT52" s="43" t="n"/>
      <c r="DIU52" s="43" t="n"/>
      <c r="DIV52" s="51" t="n"/>
      <c r="DIW52" s="51" t="n"/>
      <c r="DJB52" s="50" t="n"/>
      <c r="DJC52" s="43" t="n"/>
      <c r="DJD52" s="43" t="n"/>
      <c r="DJE52" s="51" t="n"/>
      <c r="DJF52" s="51" t="n"/>
      <c r="DJK52" s="50" t="n"/>
      <c r="DJL52" s="43" t="n"/>
      <c r="DJM52" s="43" t="n"/>
      <c r="DJN52" s="51" t="n"/>
      <c r="DJO52" s="51" t="n"/>
      <c r="DJT52" s="50" t="n"/>
      <c r="DJU52" s="43" t="n"/>
      <c r="DJV52" s="43" t="n"/>
      <c r="DJW52" s="51" t="n"/>
      <c r="DJX52" s="51" t="n"/>
      <c r="DKC52" s="50" t="n"/>
      <c r="DKD52" s="43" t="n"/>
      <c r="DKE52" s="43" t="n"/>
      <c r="DKF52" s="51" t="n"/>
      <c r="DKG52" s="51" t="n"/>
      <c r="DKL52" s="50" t="n"/>
      <c r="DKM52" s="43" t="n"/>
      <c r="DKN52" s="43" t="n"/>
      <c r="DKO52" s="51" t="n"/>
      <c r="DKP52" s="51" t="n"/>
      <c r="DKU52" s="50" t="n"/>
      <c r="DKV52" s="43" t="n"/>
      <c r="DKW52" s="43" t="n"/>
      <c r="DKX52" s="51" t="n"/>
      <c r="DKY52" s="51" t="n"/>
      <c r="DLD52" s="50" t="n"/>
      <c r="DLE52" s="43" t="n"/>
      <c r="DLF52" s="43" t="n"/>
      <c r="DLG52" s="51" t="n"/>
      <c r="DLH52" s="51" t="n"/>
      <c r="DLM52" s="50" t="n"/>
      <c r="DLN52" s="43" t="n"/>
      <c r="DLO52" s="43" t="n"/>
      <c r="DLP52" s="51" t="n"/>
      <c r="DLQ52" s="51" t="n"/>
      <c r="DLV52" s="50" t="n"/>
      <c r="DLW52" s="43" t="n"/>
      <c r="DLX52" s="43" t="n"/>
      <c r="DLY52" s="51" t="n"/>
      <c r="DLZ52" s="51" t="n"/>
      <c r="DME52" s="50" t="n"/>
      <c r="DMF52" s="43" t="n"/>
      <c r="DMG52" s="43" t="n"/>
      <c r="DMH52" s="51" t="n"/>
      <c r="DMI52" s="51" t="n"/>
      <c r="DMN52" s="50" t="n"/>
      <c r="DMO52" s="43" t="n"/>
      <c r="DMP52" s="43" t="n"/>
      <c r="DMQ52" s="51" t="n"/>
      <c r="DMR52" s="51" t="n"/>
      <c r="DMW52" s="50" t="n"/>
      <c r="DMX52" s="43" t="n"/>
      <c r="DMY52" s="43" t="n"/>
      <c r="DMZ52" s="51" t="n"/>
      <c r="DNA52" s="51" t="n"/>
      <c r="DNF52" s="50" t="n"/>
      <c r="DNG52" s="43" t="n"/>
      <c r="DNH52" s="43" t="n"/>
      <c r="DNI52" s="51" t="n"/>
      <c r="DNJ52" s="51" t="n"/>
      <c r="DNO52" s="50" t="n"/>
      <c r="DNP52" s="43" t="n"/>
      <c r="DNQ52" s="43" t="n"/>
      <c r="DNR52" s="51" t="n"/>
      <c r="DNS52" s="51" t="n"/>
      <c r="DNX52" s="50" t="n"/>
      <c r="DNY52" s="43" t="n"/>
      <c r="DNZ52" s="43" t="n"/>
      <c r="DOA52" s="51" t="n"/>
      <c r="DOB52" s="51" t="n"/>
      <c r="DOG52" s="50" t="n"/>
      <c r="DOH52" s="43" t="n"/>
      <c r="DOI52" s="43" t="n"/>
      <c r="DOJ52" s="51" t="n"/>
      <c r="DOK52" s="51" t="n"/>
      <c r="DOP52" s="50" t="n"/>
      <c r="DOQ52" s="43" t="n"/>
      <c r="DOR52" s="43" t="n"/>
      <c r="DOS52" s="51" t="n"/>
      <c r="DOT52" s="51" t="n"/>
      <c r="DOY52" s="50" t="n"/>
      <c r="DOZ52" s="43" t="n"/>
      <c r="DPA52" s="43" t="n"/>
      <c r="DPB52" s="51" t="n"/>
      <c r="DPC52" s="51" t="n"/>
      <c r="DPH52" s="50" t="n"/>
      <c r="DPI52" s="43" t="n"/>
      <c r="DPJ52" s="43" t="n"/>
      <c r="DPK52" s="51" t="n"/>
      <c r="DPL52" s="51" t="n"/>
      <c r="DPQ52" s="50" t="n"/>
      <c r="DPR52" s="43" t="n"/>
      <c r="DPS52" s="43" t="n"/>
      <c r="DPT52" s="51" t="n"/>
      <c r="DPU52" s="51" t="n"/>
      <c r="DPZ52" s="50" t="n"/>
      <c r="DQA52" s="43" t="n"/>
      <c r="DQB52" s="43" t="n"/>
      <c r="DQC52" s="51" t="n"/>
      <c r="DQD52" s="51" t="n"/>
      <c r="DQI52" s="50" t="n"/>
      <c r="DQJ52" s="43" t="n"/>
      <c r="DQK52" s="43" t="n"/>
      <c r="DQL52" s="51" t="n"/>
      <c r="DQM52" s="51" t="n"/>
      <c r="DQR52" s="50" t="n"/>
      <c r="DQS52" s="43" t="n"/>
      <c r="DQT52" s="43" t="n"/>
      <c r="DQU52" s="51" t="n"/>
      <c r="DQV52" s="51" t="n"/>
      <c r="DRA52" s="50" t="n"/>
      <c r="DRB52" s="43" t="n"/>
      <c r="DRC52" s="43" t="n"/>
      <c r="DRD52" s="51" t="n"/>
      <c r="DRE52" s="51" t="n"/>
      <c r="DRJ52" s="50" t="n"/>
      <c r="DRK52" s="43" t="n"/>
      <c r="DRL52" s="43" t="n"/>
      <c r="DRM52" s="51" t="n"/>
      <c r="DRN52" s="51" t="n"/>
      <c r="DRS52" s="50" t="n"/>
      <c r="DRT52" s="43" t="n"/>
      <c r="DRU52" s="43" t="n"/>
      <c r="DRV52" s="51" t="n"/>
      <c r="DRW52" s="51" t="n"/>
      <c r="DSB52" s="50" t="n"/>
      <c r="DSC52" s="43" t="n"/>
      <c r="DSD52" s="43" t="n"/>
      <c r="DSE52" s="51" t="n"/>
      <c r="DSF52" s="51" t="n"/>
      <c r="DSK52" s="50" t="n"/>
      <c r="DSL52" s="43" t="n"/>
      <c r="DSM52" s="43" t="n"/>
      <c r="DSN52" s="51" t="n"/>
      <c r="DSO52" s="51" t="n"/>
      <c r="DST52" s="50" t="n"/>
      <c r="DSU52" s="43" t="n"/>
      <c r="DSV52" s="43" t="n"/>
      <c r="DSW52" s="51" t="n"/>
      <c r="DSX52" s="51" t="n"/>
      <c r="DTC52" s="50" t="n"/>
      <c r="DTD52" s="43" t="n"/>
      <c r="DTE52" s="43" t="n"/>
      <c r="DTF52" s="51" t="n"/>
      <c r="DTG52" s="51" t="n"/>
      <c r="DTL52" s="50" t="n"/>
      <c r="DTM52" s="43" t="n"/>
      <c r="DTN52" s="43" t="n"/>
      <c r="DTO52" s="51" t="n"/>
      <c r="DTP52" s="51" t="n"/>
      <c r="DTU52" s="50" t="n"/>
      <c r="DTV52" s="43" t="n"/>
      <c r="DTW52" s="43" t="n"/>
      <c r="DTX52" s="51" t="n"/>
      <c r="DTY52" s="51" t="n"/>
      <c r="DUD52" s="50" t="n"/>
      <c r="DUE52" s="43" t="n"/>
      <c r="DUF52" s="43" t="n"/>
      <c r="DUG52" s="51" t="n"/>
      <c r="DUH52" s="51" t="n"/>
      <c r="DUM52" s="50" t="n"/>
      <c r="DUN52" s="43" t="n"/>
      <c r="DUO52" s="43" t="n"/>
      <c r="DUP52" s="51" t="n"/>
      <c r="DUQ52" s="51" t="n"/>
      <c r="DUV52" s="50" t="n"/>
      <c r="DUW52" s="43" t="n"/>
      <c r="DUX52" s="43" t="n"/>
      <c r="DUY52" s="51" t="n"/>
      <c r="DUZ52" s="51" t="n"/>
      <c r="DVE52" s="50" t="n"/>
      <c r="DVF52" s="43" t="n"/>
      <c r="DVG52" s="43" t="n"/>
      <c r="DVH52" s="51" t="n"/>
      <c r="DVI52" s="51" t="n"/>
      <c r="DVN52" s="50" t="n"/>
      <c r="DVO52" s="43" t="n"/>
      <c r="DVP52" s="43" t="n"/>
      <c r="DVQ52" s="51" t="n"/>
      <c r="DVR52" s="51" t="n"/>
      <c r="DVW52" s="50" t="n"/>
      <c r="DVX52" s="43" t="n"/>
      <c r="DVY52" s="43" t="n"/>
      <c r="DVZ52" s="51" t="n"/>
      <c r="DWA52" s="51" t="n"/>
      <c r="DWF52" s="50" t="n"/>
      <c r="DWG52" s="43" t="n"/>
      <c r="DWH52" s="43" t="n"/>
      <c r="DWI52" s="51" t="n"/>
      <c r="DWJ52" s="51" t="n"/>
      <c r="DWO52" s="50" t="n"/>
      <c r="DWP52" s="43" t="n"/>
      <c r="DWQ52" s="43" t="n"/>
      <c r="DWR52" s="51" t="n"/>
      <c r="DWS52" s="51" t="n"/>
      <c r="DWX52" s="50" t="n"/>
      <c r="DWY52" s="43" t="n"/>
      <c r="DWZ52" s="43" t="n"/>
      <c r="DXA52" s="51" t="n"/>
      <c r="DXB52" s="51" t="n"/>
      <c r="DXG52" s="50" t="n"/>
      <c r="DXH52" s="43" t="n"/>
      <c r="DXI52" s="43" t="n"/>
      <c r="DXJ52" s="51" t="n"/>
      <c r="DXK52" s="51" t="n"/>
      <c r="DXP52" s="50" t="n"/>
      <c r="DXQ52" s="43" t="n"/>
      <c r="DXR52" s="43" t="n"/>
      <c r="DXS52" s="51" t="n"/>
      <c r="DXT52" s="51" t="n"/>
      <c r="DXY52" s="50" t="n"/>
      <c r="DXZ52" s="43" t="n"/>
      <c r="DYA52" s="43" t="n"/>
      <c r="DYB52" s="51" t="n"/>
      <c r="DYC52" s="51" t="n"/>
      <c r="DYH52" s="50" t="n"/>
      <c r="DYI52" s="43" t="n"/>
      <c r="DYJ52" s="43" t="n"/>
      <c r="DYK52" s="51" t="n"/>
      <c r="DYL52" s="51" t="n"/>
      <c r="DYQ52" s="50" t="n"/>
      <c r="DYR52" s="43" t="n"/>
      <c r="DYS52" s="43" t="n"/>
      <c r="DYT52" s="51" t="n"/>
      <c r="DYU52" s="51" t="n"/>
      <c r="DYZ52" s="50" t="n"/>
      <c r="DZA52" s="43" t="n"/>
      <c r="DZB52" s="43" t="n"/>
      <c r="DZC52" s="51" t="n"/>
      <c r="DZD52" s="51" t="n"/>
      <c r="DZI52" s="50" t="n"/>
      <c r="DZJ52" s="43" t="n"/>
      <c r="DZK52" s="43" t="n"/>
      <c r="DZL52" s="51" t="n"/>
      <c r="DZM52" s="51" t="n"/>
      <c r="DZR52" s="50" t="n"/>
      <c r="DZS52" s="43" t="n"/>
      <c r="DZT52" s="43" t="n"/>
      <c r="DZU52" s="51" t="n"/>
      <c r="DZV52" s="51" t="n"/>
      <c r="EAA52" s="50" t="n"/>
      <c r="EAB52" s="43" t="n"/>
      <c r="EAC52" s="43" t="n"/>
      <c r="EAD52" s="51" t="n"/>
      <c r="EAE52" s="51" t="n"/>
      <c r="EAJ52" s="50" t="n"/>
      <c r="EAK52" s="43" t="n"/>
      <c r="EAL52" s="43" t="n"/>
      <c r="EAM52" s="51" t="n"/>
      <c r="EAN52" s="51" t="n"/>
      <c r="EAS52" s="50" t="n"/>
      <c r="EAT52" s="43" t="n"/>
      <c r="EAU52" s="43" t="n"/>
      <c r="EAV52" s="51" t="n"/>
      <c r="EAW52" s="51" t="n"/>
      <c r="EBB52" s="50" t="n"/>
      <c r="EBC52" s="43" t="n"/>
      <c r="EBD52" s="43" t="n"/>
      <c r="EBE52" s="51" t="n"/>
      <c r="EBF52" s="51" t="n"/>
      <c r="EBK52" s="50" t="n"/>
      <c r="EBL52" s="43" t="n"/>
      <c r="EBM52" s="43" t="n"/>
      <c r="EBN52" s="51" t="n"/>
      <c r="EBO52" s="51" t="n"/>
      <c r="EBT52" s="50" t="n"/>
      <c r="EBU52" s="43" t="n"/>
      <c r="EBV52" s="43" t="n"/>
      <c r="EBW52" s="51" t="n"/>
      <c r="EBX52" s="51" t="n"/>
      <c r="ECC52" s="50" t="n"/>
      <c r="ECD52" s="43" t="n"/>
      <c r="ECE52" s="43" t="n"/>
      <c r="ECF52" s="51" t="n"/>
      <c r="ECG52" s="51" t="n"/>
      <c r="ECL52" s="50" t="n"/>
      <c r="ECM52" s="43" t="n"/>
      <c r="ECN52" s="43" t="n"/>
      <c r="ECO52" s="51" t="n"/>
      <c r="ECP52" s="51" t="n"/>
      <c r="ECU52" s="50" t="n"/>
      <c r="ECV52" s="43" t="n"/>
      <c r="ECW52" s="43" t="n"/>
      <c r="ECX52" s="51" t="n"/>
      <c r="ECY52" s="51" t="n"/>
      <c r="EDD52" s="50" t="n"/>
      <c r="EDE52" s="43" t="n"/>
      <c r="EDF52" s="43" t="n"/>
      <c r="EDG52" s="51" t="n"/>
      <c r="EDH52" s="51" t="n"/>
      <c r="EDM52" s="50" t="n"/>
      <c r="EDN52" s="43" t="n"/>
      <c r="EDO52" s="43" t="n"/>
      <c r="EDP52" s="51" t="n"/>
      <c r="EDQ52" s="51" t="n"/>
      <c r="EDV52" s="50" t="n"/>
      <c r="EDW52" s="43" t="n"/>
      <c r="EDX52" s="43" t="n"/>
      <c r="EDY52" s="51" t="n"/>
      <c r="EDZ52" s="51" t="n"/>
      <c r="EEE52" s="50" t="n"/>
      <c r="EEF52" s="43" t="n"/>
      <c r="EEG52" s="43" t="n"/>
      <c r="EEH52" s="51" t="n"/>
      <c r="EEI52" s="51" t="n"/>
      <c r="EEN52" s="50" t="n"/>
      <c r="EEO52" s="43" t="n"/>
      <c r="EEP52" s="43" t="n"/>
      <c r="EEQ52" s="51" t="n"/>
      <c r="EER52" s="51" t="n"/>
      <c r="EEW52" s="50" t="n"/>
      <c r="EEX52" s="43" t="n"/>
      <c r="EEY52" s="43" t="n"/>
      <c r="EEZ52" s="51" t="n"/>
      <c r="EFA52" s="51" t="n"/>
      <c r="EFF52" s="50" t="n"/>
      <c r="EFG52" s="43" t="n"/>
      <c r="EFH52" s="43" t="n"/>
      <c r="EFI52" s="51" t="n"/>
      <c r="EFJ52" s="51" t="n"/>
      <c r="EFO52" s="50" t="n"/>
      <c r="EFP52" s="43" t="n"/>
      <c r="EFQ52" s="43" t="n"/>
      <c r="EFR52" s="51" t="n"/>
      <c r="EFS52" s="51" t="n"/>
      <c r="EFX52" s="50" t="n"/>
      <c r="EFY52" s="43" t="n"/>
      <c r="EFZ52" s="43" t="n"/>
      <c r="EGA52" s="51" t="n"/>
      <c r="EGB52" s="51" t="n"/>
      <c r="EGG52" s="50" t="n"/>
      <c r="EGH52" s="43" t="n"/>
      <c r="EGI52" s="43" t="n"/>
      <c r="EGJ52" s="51" t="n"/>
      <c r="EGK52" s="51" t="n"/>
      <c r="EGP52" s="50" t="n"/>
      <c r="EGQ52" s="43" t="n"/>
      <c r="EGR52" s="43" t="n"/>
      <c r="EGS52" s="51" t="n"/>
      <c r="EGT52" s="51" t="n"/>
      <c r="EGY52" s="50" t="n"/>
      <c r="EGZ52" s="43" t="n"/>
      <c r="EHA52" s="43" t="n"/>
      <c r="EHB52" s="51" t="n"/>
      <c r="EHC52" s="51" t="n"/>
      <c r="EHH52" s="50" t="n"/>
      <c r="EHI52" s="43" t="n"/>
      <c r="EHJ52" s="43" t="n"/>
      <c r="EHK52" s="51" t="n"/>
      <c r="EHL52" s="51" t="n"/>
      <c r="EHQ52" s="50" t="n"/>
      <c r="EHR52" s="43" t="n"/>
      <c r="EHS52" s="43" t="n"/>
      <c r="EHT52" s="51" t="n"/>
      <c r="EHU52" s="51" t="n"/>
      <c r="EHZ52" s="50" t="n"/>
      <c r="EIA52" s="43" t="n"/>
      <c r="EIB52" s="43" t="n"/>
      <c r="EIC52" s="51" t="n"/>
      <c r="EID52" s="51" t="n"/>
      <c r="EII52" s="50" t="n"/>
      <c r="EIJ52" s="43" t="n"/>
      <c r="EIK52" s="43" t="n"/>
      <c r="EIL52" s="51" t="n"/>
      <c r="EIM52" s="51" t="n"/>
      <c r="EIR52" s="50" t="n"/>
      <c r="EIS52" s="43" t="n"/>
      <c r="EIT52" s="43" t="n"/>
      <c r="EIU52" s="51" t="n"/>
      <c r="EIV52" s="51" t="n"/>
      <c r="EJA52" s="50" t="n"/>
      <c r="EJB52" s="43" t="n"/>
      <c r="EJC52" s="43" t="n"/>
      <c r="EJD52" s="51" t="n"/>
      <c r="EJE52" s="51" t="n"/>
      <c r="EJJ52" s="50" t="n"/>
      <c r="EJK52" s="43" t="n"/>
      <c r="EJL52" s="43" t="n"/>
      <c r="EJM52" s="51" t="n"/>
      <c r="EJN52" s="51" t="n"/>
      <c r="EJS52" s="50" t="n"/>
      <c r="EJT52" s="43" t="n"/>
      <c r="EJU52" s="43" t="n"/>
      <c r="EJV52" s="51" t="n"/>
      <c r="EJW52" s="51" t="n"/>
      <c r="EKB52" s="50" t="n"/>
      <c r="EKC52" s="43" t="n"/>
      <c r="EKD52" s="43" t="n"/>
      <c r="EKE52" s="51" t="n"/>
      <c r="EKF52" s="51" t="n"/>
      <c r="EKK52" s="50" t="n"/>
      <c r="EKL52" s="43" t="n"/>
      <c r="EKM52" s="43" t="n"/>
      <c r="EKN52" s="51" t="n"/>
      <c r="EKO52" s="51" t="n"/>
      <c r="EKT52" s="50" t="n"/>
      <c r="EKU52" s="43" t="n"/>
      <c r="EKV52" s="43" t="n"/>
      <c r="EKW52" s="51" t="n"/>
      <c r="EKX52" s="51" t="n"/>
      <c r="ELC52" s="50" t="n"/>
      <c r="ELD52" s="43" t="n"/>
      <c r="ELE52" s="43" t="n"/>
      <c r="ELF52" s="51" t="n"/>
      <c r="ELG52" s="51" t="n"/>
      <c r="ELL52" s="50" t="n"/>
      <c r="ELM52" s="43" t="n"/>
      <c r="ELN52" s="43" t="n"/>
      <c r="ELO52" s="51" t="n"/>
      <c r="ELP52" s="51" t="n"/>
      <c r="ELU52" s="50" t="n"/>
      <c r="ELV52" s="43" t="n"/>
      <c r="ELW52" s="43" t="n"/>
      <c r="ELX52" s="51" t="n"/>
      <c r="ELY52" s="51" t="n"/>
      <c r="EMD52" s="50" t="n"/>
      <c r="EME52" s="43" t="n"/>
      <c r="EMF52" s="43" t="n"/>
      <c r="EMG52" s="51" t="n"/>
      <c r="EMH52" s="51" t="n"/>
      <c r="EMM52" s="50" t="n"/>
      <c r="EMN52" s="43" t="n"/>
      <c r="EMO52" s="43" t="n"/>
      <c r="EMP52" s="51" t="n"/>
      <c r="EMQ52" s="51" t="n"/>
      <c r="EMV52" s="50" t="n"/>
      <c r="EMW52" s="43" t="n"/>
      <c r="EMX52" s="43" t="n"/>
      <c r="EMY52" s="51" t="n"/>
      <c r="EMZ52" s="51" t="n"/>
      <c r="ENE52" s="50" t="n"/>
      <c r="ENF52" s="43" t="n"/>
      <c r="ENG52" s="43" t="n"/>
      <c r="ENH52" s="51" t="n"/>
      <c r="ENI52" s="51" t="n"/>
      <c r="ENN52" s="50" t="n"/>
      <c r="ENO52" s="43" t="n"/>
      <c r="ENP52" s="43" t="n"/>
      <c r="ENQ52" s="51" t="n"/>
      <c r="ENR52" s="51" t="n"/>
      <c r="ENW52" s="50" t="n"/>
      <c r="ENX52" s="43" t="n"/>
      <c r="ENY52" s="43" t="n"/>
      <c r="ENZ52" s="51" t="n"/>
      <c r="EOA52" s="51" t="n"/>
      <c r="EOF52" s="50" t="n"/>
      <c r="EOG52" s="43" t="n"/>
      <c r="EOH52" s="43" t="n"/>
      <c r="EOI52" s="51" t="n"/>
      <c r="EOJ52" s="51" t="n"/>
      <c r="EOO52" s="50" t="n"/>
      <c r="EOP52" s="43" t="n"/>
      <c r="EOQ52" s="43" t="n"/>
      <c r="EOR52" s="51" t="n"/>
      <c r="EOS52" s="51" t="n"/>
      <c r="EOX52" s="50" t="n"/>
      <c r="EOY52" s="43" t="n"/>
      <c r="EOZ52" s="43" t="n"/>
      <c r="EPA52" s="51" t="n"/>
      <c r="EPB52" s="51" t="n"/>
      <c r="EPG52" s="50" t="n"/>
      <c r="EPH52" s="43" t="n"/>
      <c r="EPI52" s="43" t="n"/>
      <c r="EPJ52" s="51" t="n"/>
      <c r="EPK52" s="51" t="n"/>
      <c r="EPP52" s="50" t="n"/>
      <c r="EPQ52" s="43" t="n"/>
      <c r="EPR52" s="43" t="n"/>
      <c r="EPS52" s="51" t="n"/>
      <c r="EPT52" s="51" t="n"/>
      <c r="EPY52" s="50" t="n"/>
      <c r="EPZ52" s="43" t="n"/>
      <c r="EQA52" s="43" t="n"/>
      <c r="EQB52" s="51" t="n"/>
      <c r="EQC52" s="51" t="n"/>
      <c r="EQH52" s="50" t="n"/>
      <c r="EQI52" s="43" t="n"/>
      <c r="EQJ52" s="43" t="n"/>
      <c r="EQK52" s="51" t="n"/>
      <c r="EQL52" s="51" t="n"/>
      <c r="EQQ52" s="50" t="n"/>
      <c r="EQR52" s="43" t="n"/>
      <c r="EQS52" s="43" t="n"/>
      <c r="EQT52" s="51" t="n"/>
      <c r="EQU52" s="51" t="n"/>
      <c r="EQZ52" s="50" t="n"/>
      <c r="ERA52" s="43" t="n"/>
      <c r="ERB52" s="43" t="n"/>
      <c r="ERC52" s="51" t="n"/>
      <c r="ERD52" s="51" t="n"/>
      <c r="ERI52" s="50" t="n"/>
      <c r="ERJ52" s="43" t="n"/>
      <c r="ERK52" s="43" t="n"/>
      <c r="ERL52" s="51" t="n"/>
      <c r="ERM52" s="51" t="n"/>
      <c r="ERR52" s="50" t="n"/>
      <c r="ERS52" s="43" t="n"/>
      <c r="ERT52" s="43" t="n"/>
      <c r="ERU52" s="51" t="n"/>
      <c r="ERV52" s="51" t="n"/>
      <c r="ESA52" s="50" t="n"/>
      <c r="ESB52" s="43" t="n"/>
      <c r="ESC52" s="43" t="n"/>
      <c r="ESD52" s="51" t="n"/>
      <c r="ESE52" s="51" t="n"/>
      <c r="ESJ52" s="50" t="n"/>
      <c r="ESK52" s="43" t="n"/>
      <c r="ESL52" s="43" t="n"/>
      <c r="ESM52" s="51" t="n"/>
      <c r="ESN52" s="51" t="n"/>
      <c r="ESS52" s="50" t="n"/>
      <c r="EST52" s="43" t="n"/>
      <c r="ESU52" s="43" t="n"/>
      <c r="ESV52" s="51" t="n"/>
      <c r="ESW52" s="51" t="n"/>
      <c r="ETB52" s="50" t="n"/>
      <c r="ETC52" s="43" t="n"/>
      <c r="ETD52" s="43" t="n"/>
      <c r="ETE52" s="51" t="n"/>
      <c r="ETF52" s="51" t="n"/>
      <c r="ETK52" s="50" t="n"/>
      <c r="ETL52" s="43" t="n"/>
      <c r="ETM52" s="43" t="n"/>
      <c r="ETN52" s="51" t="n"/>
      <c r="ETO52" s="51" t="n"/>
      <c r="ETT52" s="50" t="n"/>
      <c r="ETU52" s="43" t="n"/>
      <c r="ETV52" s="43" t="n"/>
      <c r="ETW52" s="51" t="n"/>
      <c r="ETX52" s="51" t="n"/>
      <c r="EUC52" s="50" t="n"/>
      <c r="EUD52" s="43" t="n"/>
      <c r="EUE52" s="43" t="n"/>
      <c r="EUF52" s="51" t="n"/>
      <c r="EUG52" s="51" t="n"/>
      <c r="EUL52" s="50" t="n"/>
      <c r="EUM52" s="43" t="n"/>
      <c r="EUN52" s="43" t="n"/>
      <c r="EUO52" s="51" t="n"/>
      <c r="EUP52" s="51" t="n"/>
      <c r="EUU52" s="50" t="n"/>
      <c r="EUV52" s="43" t="n"/>
      <c r="EUW52" s="43" t="n"/>
      <c r="EUX52" s="51" t="n"/>
      <c r="EUY52" s="51" t="n"/>
      <c r="EVD52" s="50" t="n"/>
      <c r="EVE52" s="43" t="n"/>
      <c r="EVF52" s="43" t="n"/>
      <c r="EVG52" s="51" t="n"/>
      <c r="EVH52" s="51" t="n"/>
      <c r="EVM52" s="50" t="n"/>
      <c r="EVN52" s="43" t="n"/>
      <c r="EVO52" s="43" t="n"/>
      <c r="EVP52" s="51" t="n"/>
      <c r="EVQ52" s="51" t="n"/>
      <c r="EVV52" s="50" t="n"/>
      <c r="EVW52" s="43" t="n"/>
      <c r="EVX52" s="43" t="n"/>
      <c r="EVY52" s="51" t="n"/>
      <c r="EVZ52" s="51" t="n"/>
      <c r="EWE52" s="50" t="n"/>
      <c r="EWF52" s="43" t="n"/>
      <c r="EWG52" s="43" t="n"/>
      <c r="EWH52" s="51" t="n"/>
      <c r="EWI52" s="51" t="n"/>
      <c r="EWN52" s="50" t="n"/>
      <c r="EWO52" s="43" t="n"/>
      <c r="EWP52" s="43" t="n"/>
      <c r="EWQ52" s="51" t="n"/>
      <c r="EWR52" s="51" t="n"/>
      <c r="EWW52" s="50" t="n"/>
      <c r="EWX52" s="43" t="n"/>
      <c r="EWY52" s="43" t="n"/>
      <c r="EWZ52" s="51" t="n"/>
      <c r="EXA52" s="51" t="n"/>
      <c r="EXF52" s="50" t="n"/>
      <c r="EXG52" s="43" t="n"/>
      <c r="EXH52" s="43" t="n"/>
      <c r="EXI52" s="51" t="n"/>
      <c r="EXJ52" s="51" t="n"/>
      <c r="EXO52" s="50" t="n"/>
      <c r="EXP52" s="43" t="n"/>
      <c r="EXQ52" s="43" t="n"/>
      <c r="EXR52" s="51" t="n"/>
      <c r="EXS52" s="51" t="n"/>
      <c r="EXX52" s="50" t="n"/>
      <c r="EXY52" s="43" t="n"/>
      <c r="EXZ52" s="43" t="n"/>
      <c r="EYA52" s="51" t="n"/>
      <c r="EYB52" s="51" t="n"/>
      <c r="EYG52" s="50" t="n"/>
      <c r="EYH52" s="43" t="n"/>
      <c r="EYI52" s="43" t="n"/>
      <c r="EYJ52" s="51" t="n"/>
      <c r="EYK52" s="51" t="n"/>
      <c r="EYP52" s="50" t="n"/>
      <c r="EYQ52" s="43" t="n"/>
      <c r="EYR52" s="43" t="n"/>
      <c r="EYS52" s="51" t="n"/>
      <c r="EYT52" s="51" t="n"/>
      <c r="EYY52" s="50" t="n"/>
      <c r="EYZ52" s="43" t="n"/>
      <c r="EZA52" s="43" t="n"/>
      <c r="EZB52" s="51" t="n"/>
      <c r="EZC52" s="51" t="n"/>
      <c r="EZH52" s="50" t="n"/>
      <c r="EZI52" s="43" t="n"/>
      <c r="EZJ52" s="43" t="n"/>
      <c r="EZK52" s="51" t="n"/>
      <c r="EZL52" s="51" t="n"/>
      <c r="EZQ52" s="50" t="n"/>
      <c r="EZR52" s="43" t="n"/>
      <c r="EZS52" s="43" t="n"/>
      <c r="EZT52" s="51" t="n"/>
      <c r="EZU52" s="51" t="n"/>
      <c r="EZZ52" s="50" t="n"/>
      <c r="FAA52" s="43" t="n"/>
      <c r="FAB52" s="43" t="n"/>
      <c r="FAC52" s="51" t="n"/>
      <c r="FAD52" s="51" t="n"/>
      <c r="FAI52" s="50" t="n"/>
      <c r="FAJ52" s="43" t="n"/>
      <c r="FAK52" s="43" t="n"/>
      <c r="FAL52" s="51" t="n"/>
      <c r="FAM52" s="51" t="n"/>
      <c r="FAR52" s="50" t="n"/>
      <c r="FAS52" s="43" t="n"/>
      <c r="FAT52" s="43" t="n"/>
      <c r="FAU52" s="51" t="n"/>
      <c r="FAV52" s="51" t="n"/>
      <c r="FBA52" s="50" t="n"/>
      <c r="FBB52" s="43" t="n"/>
      <c r="FBC52" s="43" t="n"/>
      <c r="FBD52" s="51" t="n"/>
      <c r="FBE52" s="51" t="n"/>
      <c r="FBJ52" s="50" t="n"/>
      <c r="FBK52" s="43" t="n"/>
      <c r="FBL52" s="43" t="n"/>
      <c r="FBM52" s="51" t="n"/>
      <c r="FBN52" s="51" t="n"/>
      <c r="FBS52" s="50" t="n"/>
      <c r="FBT52" s="43" t="n"/>
      <c r="FBU52" s="43" t="n"/>
      <c r="FBV52" s="51" t="n"/>
      <c r="FBW52" s="51" t="n"/>
      <c r="FCB52" s="50" t="n"/>
      <c r="FCC52" s="43" t="n"/>
      <c r="FCD52" s="43" t="n"/>
      <c r="FCE52" s="51" t="n"/>
      <c r="FCF52" s="51" t="n"/>
      <c r="FCK52" s="50" t="n"/>
      <c r="FCL52" s="43" t="n"/>
      <c r="FCM52" s="43" t="n"/>
      <c r="FCN52" s="51" t="n"/>
      <c r="FCO52" s="51" t="n"/>
      <c r="FCT52" s="50" t="n"/>
      <c r="FCU52" s="43" t="n"/>
      <c r="FCV52" s="43" t="n"/>
      <c r="FCW52" s="51" t="n"/>
      <c r="FCX52" s="51" t="n"/>
      <c r="FDC52" s="50" t="n"/>
      <c r="FDD52" s="43" t="n"/>
      <c r="FDE52" s="43" t="n"/>
      <c r="FDF52" s="51" t="n"/>
      <c r="FDG52" s="51" t="n"/>
      <c r="FDL52" s="50" t="n"/>
      <c r="FDM52" s="43" t="n"/>
      <c r="FDN52" s="43" t="n"/>
      <c r="FDO52" s="51" t="n"/>
      <c r="FDP52" s="51" t="n"/>
      <c r="FDU52" s="50" t="n"/>
      <c r="FDV52" s="43" t="n"/>
      <c r="FDW52" s="43" t="n"/>
      <c r="FDX52" s="51" t="n"/>
      <c r="FDY52" s="51" t="n"/>
      <c r="FED52" s="50" t="n"/>
      <c r="FEE52" s="43" t="n"/>
      <c r="FEF52" s="43" t="n"/>
      <c r="FEG52" s="51" t="n"/>
      <c r="FEH52" s="51" t="n"/>
      <c r="FEM52" s="50" t="n"/>
      <c r="FEN52" s="43" t="n"/>
      <c r="FEO52" s="43" t="n"/>
      <c r="FEP52" s="51" t="n"/>
      <c r="FEQ52" s="51" t="n"/>
      <c r="FEV52" s="50" t="n"/>
      <c r="FEW52" s="43" t="n"/>
      <c r="FEX52" s="43" t="n"/>
      <c r="FEY52" s="51" t="n"/>
      <c r="FEZ52" s="51" t="n"/>
      <c r="FFE52" s="50" t="n"/>
      <c r="FFF52" s="43" t="n"/>
      <c r="FFG52" s="43" t="n"/>
      <c r="FFH52" s="51" t="n"/>
      <c r="FFI52" s="51" t="n"/>
      <c r="FFN52" s="50" t="n"/>
      <c r="FFO52" s="43" t="n"/>
      <c r="FFP52" s="43" t="n"/>
      <c r="FFQ52" s="51" t="n"/>
      <c r="FFR52" s="51" t="n"/>
      <c r="FFW52" s="50" t="n"/>
      <c r="FFX52" s="43" t="n"/>
      <c r="FFY52" s="43" t="n"/>
      <c r="FFZ52" s="51" t="n"/>
      <c r="FGA52" s="51" t="n"/>
      <c r="FGF52" s="50" t="n"/>
      <c r="FGG52" s="43" t="n"/>
      <c r="FGH52" s="43" t="n"/>
      <c r="FGI52" s="51" t="n"/>
      <c r="FGJ52" s="51" t="n"/>
      <c r="FGO52" s="50" t="n"/>
      <c r="FGP52" s="43" t="n"/>
      <c r="FGQ52" s="43" t="n"/>
      <c r="FGR52" s="51" t="n"/>
      <c r="FGS52" s="51" t="n"/>
      <c r="FGX52" s="50" t="n"/>
      <c r="FGY52" s="43" t="n"/>
      <c r="FGZ52" s="43" t="n"/>
      <c r="FHA52" s="51" t="n"/>
      <c r="FHB52" s="51" t="n"/>
      <c r="FHG52" s="50" t="n"/>
      <c r="FHH52" s="43" t="n"/>
      <c r="FHI52" s="43" t="n"/>
      <c r="FHJ52" s="51" t="n"/>
      <c r="FHK52" s="51" t="n"/>
      <c r="FHP52" s="50" t="n"/>
      <c r="FHQ52" s="43" t="n"/>
      <c r="FHR52" s="43" t="n"/>
      <c r="FHS52" s="51" t="n"/>
      <c r="FHT52" s="51" t="n"/>
      <c r="FHY52" s="50" t="n"/>
      <c r="FHZ52" s="43" t="n"/>
      <c r="FIA52" s="43" t="n"/>
      <c r="FIB52" s="51" t="n"/>
      <c r="FIC52" s="51" t="n"/>
      <c r="FIH52" s="50" t="n"/>
      <c r="FII52" s="43" t="n"/>
      <c r="FIJ52" s="43" t="n"/>
      <c r="FIK52" s="51" t="n"/>
      <c r="FIL52" s="51" t="n"/>
      <c r="FIQ52" s="50" t="n"/>
      <c r="FIR52" s="43" t="n"/>
      <c r="FIS52" s="43" t="n"/>
      <c r="FIT52" s="51" t="n"/>
      <c r="FIU52" s="51" t="n"/>
      <c r="FIZ52" s="50" t="n"/>
      <c r="FJA52" s="43" t="n"/>
      <c r="FJB52" s="43" t="n"/>
      <c r="FJC52" s="51" t="n"/>
      <c r="FJD52" s="51" t="n"/>
      <c r="FJI52" s="50" t="n"/>
      <c r="FJJ52" s="43" t="n"/>
      <c r="FJK52" s="43" t="n"/>
      <c r="FJL52" s="51" t="n"/>
      <c r="FJM52" s="51" t="n"/>
      <c r="FJR52" s="50" t="n"/>
      <c r="FJS52" s="43" t="n"/>
      <c r="FJT52" s="43" t="n"/>
      <c r="FJU52" s="51" t="n"/>
      <c r="FJV52" s="51" t="n"/>
      <c r="FKA52" s="50" t="n"/>
      <c r="FKB52" s="43" t="n"/>
      <c r="FKC52" s="43" t="n"/>
      <c r="FKD52" s="51" t="n"/>
      <c r="FKE52" s="51" t="n"/>
      <c r="FKJ52" s="50" t="n"/>
      <c r="FKK52" s="43" t="n"/>
      <c r="FKL52" s="43" t="n"/>
      <c r="FKM52" s="51" t="n"/>
      <c r="FKN52" s="51" t="n"/>
      <c r="FKS52" s="50" t="n"/>
      <c r="FKT52" s="43" t="n"/>
      <c r="FKU52" s="43" t="n"/>
      <c r="FKV52" s="51" t="n"/>
      <c r="FKW52" s="51" t="n"/>
      <c r="FLB52" s="50" t="n"/>
      <c r="FLC52" s="43" t="n"/>
      <c r="FLD52" s="43" t="n"/>
      <c r="FLE52" s="51" t="n"/>
      <c r="FLF52" s="51" t="n"/>
      <c r="FLK52" s="50" t="n"/>
      <c r="FLL52" s="43" t="n"/>
      <c r="FLM52" s="43" t="n"/>
      <c r="FLN52" s="51" t="n"/>
      <c r="FLO52" s="51" t="n"/>
      <c r="FLT52" s="50" t="n"/>
      <c r="FLU52" s="43" t="n"/>
      <c r="FLV52" s="43" t="n"/>
      <c r="FLW52" s="51" t="n"/>
      <c r="FLX52" s="51" t="n"/>
      <c r="FMC52" s="50" t="n"/>
      <c r="FMD52" s="43" t="n"/>
      <c r="FME52" s="43" t="n"/>
      <c r="FMF52" s="51" t="n"/>
      <c r="FMG52" s="51" t="n"/>
      <c r="FML52" s="50" t="n"/>
      <c r="FMM52" s="43" t="n"/>
      <c r="FMN52" s="43" t="n"/>
      <c r="FMO52" s="51" t="n"/>
      <c r="FMP52" s="51" t="n"/>
      <c r="FMU52" s="50" t="n"/>
      <c r="FMV52" s="43" t="n"/>
      <c r="FMW52" s="43" t="n"/>
      <c r="FMX52" s="51" t="n"/>
      <c r="FMY52" s="51" t="n"/>
      <c r="FND52" s="50" t="n"/>
      <c r="FNE52" s="43" t="n"/>
      <c r="FNF52" s="43" t="n"/>
      <c r="FNG52" s="51" t="n"/>
      <c r="FNH52" s="51" t="n"/>
      <c r="FNM52" s="50" t="n"/>
      <c r="FNN52" s="43" t="n"/>
      <c r="FNO52" s="43" t="n"/>
      <c r="FNP52" s="51" t="n"/>
      <c r="FNQ52" s="51" t="n"/>
      <c r="FNV52" s="50" t="n"/>
      <c r="FNW52" s="43" t="n"/>
      <c r="FNX52" s="43" t="n"/>
      <c r="FNY52" s="51" t="n"/>
      <c r="FNZ52" s="51" t="n"/>
      <c r="FOE52" s="50" t="n"/>
      <c r="FOF52" s="43" t="n"/>
      <c r="FOG52" s="43" t="n"/>
      <c r="FOH52" s="51" t="n"/>
      <c r="FOI52" s="51" t="n"/>
      <c r="FON52" s="50" t="n"/>
      <c r="FOO52" s="43" t="n"/>
      <c r="FOP52" s="43" t="n"/>
      <c r="FOQ52" s="51" t="n"/>
      <c r="FOR52" s="51" t="n"/>
      <c r="FOW52" s="50" t="n"/>
      <c r="FOX52" s="43" t="n"/>
      <c r="FOY52" s="43" t="n"/>
      <c r="FOZ52" s="51" t="n"/>
      <c r="FPA52" s="51" t="n"/>
      <c r="FPF52" s="50" t="n"/>
      <c r="FPG52" s="43" t="n"/>
      <c r="FPH52" s="43" t="n"/>
      <c r="FPI52" s="51" t="n"/>
      <c r="FPJ52" s="51" t="n"/>
      <c r="FPO52" s="50" t="n"/>
      <c r="FPP52" s="43" t="n"/>
      <c r="FPQ52" s="43" t="n"/>
      <c r="FPR52" s="51" t="n"/>
      <c r="FPS52" s="51" t="n"/>
      <c r="FPX52" s="50" t="n"/>
      <c r="FPY52" s="43" t="n"/>
      <c r="FPZ52" s="43" t="n"/>
      <c r="FQA52" s="51" t="n"/>
      <c r="FQB52" s="51" t="n"/>
      <c r="FQG52" s="50" t="n"/>
      <c r="FQH52" s="43" t="n"/>
      <c r="FQI52" s="43" t="n"/>
      <c r="FQJ52" s="51" t="n"/>
      <c r="FQK52" s="51" t="n"/>
      <c r="FQP52" s="50" t="n"/>
      <c r="FQQ52" s="43" t="n"/>
      <c r="FQR52" s="43" t="n"/>
      <c r="FQS52" s="51" t="n"/>
      <c r="FQT52" s="51" t="n"/>
      <c r="FQY52" s="50" t="n"/>
      <c r="FQZ52" s="43" t="n"/>
      <c r="FRA52" s="43" t="n"/>
      <c r="FRB52" s="51" t="n"/>
      <c r="FRC52" s="51" t="n"/>
      <c r="FRH52" s="50" t="n"/>
      <c r="FRI52" s="43" t="n"/>
      <c r="FRJ52" s="43" t="n"/>
      <c r="FRK52" s="51" t="n"/>
      <c r="FRL52" s="51" t="n"/>
      <c r="FRQ52" s="50" t="n"/>
      <c r="FRR52" s="43" t="n"/>
      <c r="FRS52" s="43" t="n"/>
      <c r="FRT52" s="51" t="n"/>
      <c r="FRU52" s="51" t="n"/>
      <c r="FRZ52" s="50" t="n"/>
      <c r="FSA52" s="43" t="n"/>
      <c r="FSB52" s="43" t="n"/>
      <c r="FSC52" s="51" t="n"/>
      <c r="FSD52" s="51" t="n"/>
      <c r="FSI52" s="50" t="n"/>
      <c r="FSJ52" s="43" t="n"/>
      <c r="FSK52" s="43" t="n"/>
      <c r="FSL52" s="51" t="n"/>
      <c r="FSM52" s="51" t="n"/>
      <c r="FSR52" s="50" t="n"/>
      <c r="FSS52" s="43" t="n"/>
      <c r="FST52" s="43" t="n"/>
      <c r="FSU52" s="51" t="n"/>
      <c r="FSV52" s="51" t="n"/>
      <c r="FTA52" s="50" t="n"/>
      <c r="FTB52" s="43" t="n"/>
      <c r="FTC52" s="43" t="n"/>
      <c r="FTD52" s="51" t="n"/>
      <c r="FTE52" s="51" t="n"/>
      <c r="FTJ52" s="50" t="n"/>
      <c r="FTK52" s="43" t="n"/>
      <c r="FTL52" s="43" t="n"/>
      <c r="FTM52" s="51" t="n"/>
      <c r="FTN52" s="51" t="n"/>
      <c r="FTS52" s="50" t="n"/>
      <c r="FTT52" s="43" t="n"/>
      <c r="FTU52" s="43" t="n"/>
      <c r="FTV52" s="51" t="n"/>
      <c r="FTW52" s="51" t="n"/>
      <c r="FUB52" s="50" t="n"/>
      <c r="FUC52" s="43" t="n"/>
      <c r="FUD52" s="43" t="n"/>
      <c r="FUE52" s="51" t="n"/>
      <c r="FUF52" s="51" t="n"/>
      <c r="FUK52" s="50" t="n"/>
      <c r="FUL52" s="43" t="n"/>
      <c r="FUM52" s="43" t="n"/>
      <c r="FUN52" s="51" t="n"/>
      <c r="FUO52" s="51" t="n"/>
      <c r="FUT52" s="50" t="n"/>
      <c r="FUU52" s="43" t="n"/>
      <c r="FUV52" s="43" t="n"/>
      <c r="FUW52" s="51" t="n"/>
      <c r="FUX52" s="51" t="n"/>
      <c r="FVC52" s="50" t="n"/>
      <c r="FVD52" s="43" t="n"/>
      <c r="FVE52" s="43" t="n"/>
      <c r="FVF52" s="51" t="n"/>
      <c r="FVG52" s="51" t="n"/>
      <c r="FVL52" s="50" t="n"/>
      <c r="FVM52" s="43" t="n"/>
      <c r="FVN52" s="43" t="n"/>
      <c r="FVO52" s="51" t="n"/>
      <c r="FVP52" s="51" t="n"/>
      <c r="FVU52" s="50" t="n"/>
      <c r="FVV52" s="43" t="n"/>
      <c r="FVW52" s="43" t="n"/>
      <c r="FVX52" s="51" t="n"/>
      <c r="FVY52" s="51" t="n"/>
      <c r="FWD52" s="50" t="n"/>
      <c r="FWE52" s="43" t="n"/>
      <c r="FWF52" s="43" t="n"/>
      <c r="FWG52" s="51" t="n"/>
      <c r="FWH52" s="51" t="n"/>
      <c r="FWM52" s="50" t="n"/>
      <c r="FWN52" s="43" t="n"/>
      <c r="FWO52" s="43" t="n"/>
      <c r="FWP52" s="51" t="n"/>
      <c r="FWQ52" s="51" t="n"/>
      <c r="FWV52" s="50" t="n"/>
      <c r="FWW52" s="43" t="n"/>
      <c r="FWX52" s="43" t="n"/>
      <c r="FWY52" s="51" t="n"/>
      <c r="FWZ52" s="51" t="n"/>
      <c r="FXE52" s="50" t="n"/>
      <c r="FXF52" s="43" t="n"/>
      <c r="FXG52" s="43" t="n"/>
      <c r="FXH52" s="51" t="n"/>
      <c r="FXI52" s="51" t="n"/>
      <c r="FXN52" s="50" t="n"/>
      <c r="FXO52" s="43" t="n"/>
      <c r="FXP52" s="43" t="n"/>
      <c r="FXQ52" s="51" t="n"/>
      <c r="FXR52" s="51" t="n"/>
      <c r="FXW52" s="50" t="n"/>
      <c r="FXX52" s="43" t="n"/>
      <c r="FXY52" s="43" t="n"/>
      <c r="FXZ52" s="51" t="n"/>
      <c r="FYA52" s="51" t="n"/>
      <c r="FYF52" s="50" t="n"/>
      <c r="FYG52" s="43" t="n"/>
      <c r="FYH52" s="43" t="n"/>
      <c r="FYI52" s="51" t="n"/>
      <c r="FYJ52" s="51" t="n"/>
      <c r="FYO52" s="50" t="n"/>
      <c r="FYP52" s="43" t="n"/>
      <c r="FYQ52" s="43" t="n"/>
      <c r="FYR52" s="51" t="n"/>
      <c r="FYS52" s="51" t="n"/>
      <c r="FYX52" s="50" t="n"/>
      <c r="FYY52" s="43" t="n"/>
      <c r="FYZ52" s="43" t="n"/>
      <c r="FZA52" s="51" t="n"/>
      <c r="FZB52" s="51" t="n"/>
      <c r="FZG52" s="50" t="n"/>
      <c r="FZH52" s="43" t="n"/>
      <c r="FZI52" s="43" t="n"/>
      <c r="FZJ52" s="51" t="n"/>
      <c r="FZK52" s="51" t="n"/>
      <c r="FZP52" s="50" t="n"/>
      <c r="FZQ52" s="43" t="n"/>
      <c r="FZR52" s="43" t="n"/>
      <c r="FZS52" s="51" t="n"/>
      <c r="FZT52" s="51" t="n"/>
      <c r="FZY52" s="50" t="n"/>
      <c r="FZZ52" s="43" t="n"/>
      <c r="GAA52" s="43" t="n"/>
      <c r="GAB52" s="51" t="n"/>
      <c r="GAC52" s="51" t="n"/>
      <c r="GAH52" s="50" t="n"/>
      <c r="GAI52" s="43" t="n"/>
      <c r="GAJ52" s="43" t="n"/>
      <c r="GAK52" s="51" t="n"/>
      <c r="GAL52" s="51" t="n"/>
      <c r="GAQ52" s="50" t="n"/>
      <c r="GAR52" s="43" t="n"/>
      <c r="GAS52" s="43" t="n"/>
      <c r="GAT52" s="51" t="n"/>
      <c r="GAU52" s="51" t="n"/>
      <c r="GAZ52" s="50" t="n"/>
      <c r="GBA52" s="43" t="n"/>
      <c r="GBB52" s="43" t="n"/>
      <c r="GBC52" s="51" t="n"/>
      <c r="GBD52" s="51" t="n"/>
      <c r="GBI52" s="50" t="n"/>
      <c r="GBJ52" s="43" t="n"/>
      <c r="GBK52" s="43" t="n"/>
      <c r="GBL52" s="51" t="n"/>
      <c r="GBM52" s="51" t="n"/>
      <c r="GBR52" s="50" t="n"/>
      <c r="GBS52" s="43" t="n"/>
      <c r="GBT52" s="43" t="n"/>
      <c r="GBU52" s="51" t="n"/>
      <c r="GBV52" s="51" t="n"/>
      <c r="GCA52" s="50" t="n"/>
      <c r="GCB52" s="43" t="n"/>
      <c r="GCC52" s="43" t="n"/>
      <c r="GCD52" s="51" t="n"/>
      <c r="GCE52" s="51" t="n"/>
      <c r="GCJ52" s="50" t="n"/>
      <c r="GCK52" s="43" t="n"/>
      <c r="GCL52" s="43" t="n"/>
      <c r="GCM52" s="51" t="n"/>
      <c r="GCN52" s="51" t="n"/>
      <c r="GCS52" s="50" t="n"/>
      <c r="GCT52" s="43" t="n"/>
      <c r="GCU52" s="43" t="n"/>
      <c r="GCV52" s="51" t="n"/>
      <c r="GCW52" s="51" t="n"/>
      <c r="GDB52" s="50" t="n"/>
      <c r="GDC52" s="43" t="n"/>
      <c r="GDD52" s="43" t="n"/>
      <c r="GDE52" s="51" t="n"/>
      <c r="GDF52" s="51" t="n"/>
      <c r="GDK52" s="50" t="n"/>
      <c r="GDL52" s="43" t="n"/>
      <c r="GDM52" s="43" t="n"/>
      <c r="GDN52" s="51" t="n"/>
      <c r="GDO52" s="51" t="n"/>
      <c r="GDT52" s="50" t="n"/>
      <c r="GDU52" s="43" t="n"/>
      <c r="GDV52" s="43" t="n"/>
      <c r="GDW52" s="51" t="n"/>
      <c r="GDX52" s="51" t="n"/>
      <c r="GEC52" s="50" t="n"/>
      <c r="GED52" s="43" t="n"/>
      <c r="GEE52" s="43" t="n"/>
      <c r="GEF52" s="51" t="n"/>
      <c r="GEG52" s="51" t="n"/>
      <c r="GEL52" s="50" t="n"/>
      <c r="GEM52" s="43" t="n"/>
      <c r="GEN52" s="43" t="n"/>
      <c r="GEO52" s="51" t="n"/>
      <c r="GEP52" s="51" t="n"/>
      <c r="GEU52" s="50" t="n"/>
      <c r="GEV52" s="43" t="n"/>
      <c r="GEW52" s="43" t="n"/>
      <c r="GEX52" s="51" t="n"/>
      <c r="GEY52" s="51" t="n"/>
      <c r="GFD52" s="50" t="n"/>
      <c r="GFE52" s="43" t="n"/>
      <c r="GFF52" s="43" t="n"/>
      <c r="GFG52" s="51" t="n"/>
      <c r="GFH52" s="51" t="n"/>
      <c r="GFM52" s="50" t="n"/>
      <c r="GFN52" s="43" t="n"/>
      <c r="GFO52" s="43" t="n"/>
      <c r="GFP52" s="51" t="n"/>
      <c r="GFQ52" s="51" t="n"/>
      <c r="GFV52" s="50" t="n"/>
      <c r="GFW52" s="43" t="n"/>
      <c r="GFX52" s="43" t="n"/>
      <c r="GFY52" s="51" t="n"/>
      <c r="GFZ52" s="51" t="n"/>
      <c r="GGE52" s="50" t="n"/>
      <c r="GGF52" s="43" t="n"/>
      <c r="GGG52" s="43" t="n"/>
      <c r="GGH52" s="51" t="n"/>
      <c r="GGI52" s="51" t="n"/>
      <c r="GGN52" s="50" t="n"/>
      <c r="GGO52" s="43" t="n"/>
      <c r="GGP52" s="43" t="n"/>
      <c r="GGQ52" s="51" t="n"/>
      <c r="GGR52" s="51" t="n"/>
      <c r="GGW52" s="50" t="n"/>
      <c r="GGX52" s="43" t="n"/>
      <c r="GGY52" s="43" t="n"/>
      <c r="GGZ52" s="51" t="n"/>
      <c r="GHA52" s="51" t="n"/>
      <c r="GHF52" s="50" t="n"/>
      <c r="GHG52" s="43" t="n"/>
      <c r="GHH52" s="43" t="n"/>
      <c r="GHI52" s="51" t="n"/>
      <c r="GHJ52" s="51" t="n"/>
      <c r="GHO52" s="50" t="n"/>
      <c r="GHP52" s="43" t="n"/>
      <c r="GHQ52" s="43" t="n"/>
      <c r="GHR52" s="51" t="n"/>
      <c r="GHS52" s="51" t="n"/>
      <c r="GHX52" s="50" t="n"/>
      <c r="GHY52" s="43" t="n"/>
      <c r="GHZ52" s="43" t="n"/>
      <c r="GIA52" s="51" t="n"/>
      <c r="GIB52" s="51" t="n"/>
      <c r="GIG52" s="50" t="n"/>
      <c r="GIH52" s="43" t="n"/>
      <c r="GII52" s="43" t="n"/>
      <c r="GIJ52" s="51" t="n"/>
      <c r="GIK52" s="51" t="n"/>
      <c r="GIP52" s="50" t="n"/>
      <c r="GIQ52" s="43" t="n"/>
      <c r="GIR52" s="43" t="n"/>
      <c r="GIS52" s="51" t="n"/>
      <c r="GIT52" s="51" t="n"/>
      <c r="GIY52" s="50" t="n"/>
      <c r="GIZ52" s="43" t="n"/>
      <c r="GJA52" s="43" t="n"/>
      <c r="GJB52" s="51" t="n"/>
      <c r="GJC52" s="51" t="n"/>
      <c r="GJH52" s="50" t="n"/>
      <c r="GJI52" s="43" t="n"/>
      <c r="GJJ52" s="43" t="n"/>
      <c r="GJK52" s="51" t="n"/>
      <c r="GJL52" s="51" t="n"/>
      <c r="GJQ52" s="50" t="n"/>
      <c r="GJR52" s="43" t="n"/>
      <c r="GJS52" s="43" t="n"/>
      <c r="GJT52" s="51" t="n"/>
      <c r="GJU52" s="51" t="n"/>
      <c r="GJZ52" s="50" t="n"/>
      <c r="GKA52" s="43" t="n"/>
      <c r="GKB52" s="43" t="n"/>
      <c r="GKC52" s="51" t="n"/>
      <c r="GKD52" s="51" t="n"/>
      <c r="GKI52" s="50" t="n"/>
      <c r="GKJ52" s="43" t="n"/>
      <c r="GKK52" s="43" t="n"/>
      <c r="GKL52" s="51" t="n"/>
      <c r="GKM52" s="51" t="n"/>
      <c r="GKR52" s="50" t="n"/>
      <c r="GKS52" s="43" t="n"/>
      <c r="GKT52" s="43" t="n"/>
      <c r="GKU52" s="51" t="n"/>
      <c r="GKV52" s="51" t="n"/>
      <c r="GLA52" s="50" t="n"/>
      <c r="GLB52" s="43" t="n"/>
      <c r="GLC52" s="43" t="n"/>
      <c r="GLD52" s="51" t="n"/>
      <c r="GLE52" s="51" t="n"/>
      <c r="GLJ52" s="50" t="n"/>
      <c r="GLK52" s="43" t="n"/>
      <c r="GLL52" s="43" t="n"/>
      <c r="GLM52" s="51" t="n"/>
      <c r="GLN52" s="51" t="n"/>
      <c r="GLS52" s="50" t="n"/>
      <c r="GLT52" s="43" t="n"/>
      <c r="GLU52" s="43" t="n"/>
      <c r="GLV52" s="51" t="n"/>
      <c r="GLW52" s="51" t="n"/>
      <c r="GMB52" s="50" t="n"/>
      <c r="GMC52" s="43" t="n"/>
      <c r="GMD52" s="43" t="n"/>
      <c r="GME52" s="51" t="n"/>
      <c r="GMF52" s="51" t="n"/>
      <c r="GMK52" s="50" t="n"/>
      <c r="GML52" s="43" t="n"/>
      <c r="GMM52" s="43" t="n"/>
      <c r="GMN52" s="51" t="n"/>
      <c r="GMO52" s="51" t="n"/>
      <c r="GMT52" s="50" t="n"/>
      <c r="GMU52" s="43" t="n"/>
      <c r="GMV52" s="43" t="n"/>
      <c r="GMW52" s="51" t="n"/>
      <c r="GMX52" s="51" t="n"/>
      <c r="GNC52" s="50" t="n"/>
      <c r="GND52" s="43" t="n"/>
      <c r="GNE52" s="43" t="n"/>
      <c r="GNF52" s="51" t="n"/>
      <c r="GNG52" s="51" t="n"/>
      <c r="GNL52" s="50" t="n"/>
      <c r="GNM52" s="43" t="n"/>
      <c r="GNN52" s="43" t="n"/>
      <c r="GNO52" s="51" t="n"/>
      <c r="GNP52" s="51" t="n"/>
      <c r="GNU52" s="50" t="n"/>
      <c r="GNV52" s="43" t="n"/>
      <c r="GNW52" s="43" t="n"/>
      <c r="GNX52" s="51" t="n"/>
      <c r="GNY52" s="51" t="n"/>
      <c r="GOD52" s="50" t="n"/>
      <c r="GOE52" s="43" t="n"/>
      <c r="GOF52" s="43" t="n"/>
      <c r="GOG52" s="51" t="n"/>
      <c r="GOH52" s="51" t="n"/>
      <c r="GOM52" s="50" t="n"/>
      <c r="GON52" s="43" t="n"/>
      <c r="GOO52" s="43" t="n"/>
      <c r="GOP52" s="51" t="n"/>
      <c r="GOQ52" s="51" t="n"/>
      <c r="GOV52" s="50" t="n"/>
      <c r="GOW52" s="43" t="n"/>
      <c r="GOX52" s="43" t="n"/>
      <c r="GOY52" s="51" t="n"/>
      <c r="GOZ52" s="51" t="n"/>
      <c r="GPE52" s="50" t="n"/>
      <c r="GPF52" s="43" t="n"/>
      <c r="GPG52" s="43" t="n"/>
      <c r="GPH52" s="51" t="n"/>
      <c r="GPI52" s="51" t="n"/>
      <c r="GPN52" s="50" t="n"/>
      <c r="GPO52" s="43" t="n"/>
      <c r="GPP52" s="43" t="n"/>
      <c r="GPQ52" s="51" t="n"/>
      <c r="GPR52" s="51" t="n"/>
      <c r="GPW52" s="50" t="n"/>
      <c r="GPX52" s="43" t="n"/>
      <c r="GPY52" s="43" t="n"/>
      <c r="GPZ52" s="51" t="n"/>
      <c r="GQA52" s="51" t="n"/>
      <c r="GQF52" s="50" t="n"/>
      <c r="GQG52" s="43" t="n"/>
      <c r="GQH52" s="43" t="n"/>
      <c r="GQI52" s="51" t="n"/>
      <c r="GQJ52" s="51" t="n"/>
      <c r="GQO52" s="50" t="n"/>
      <c r="GQP52" s="43" t="n"/>
      <c r="GQQ52" s="43" t="n"/>
      <c r="GQR52" s="51" t="n"/>
      <c r="GQS52" s="51" t="n"/>
      <c r="GQX52" s="50" t="n"/>
      <c r="GQY52" s="43" t="n"/>
      <c r="GQZ52" s="43" t="n"/>
      <c r="GRA52" s="51" t="n"/>
      <c r="GRB52" s="51" t="n"/>
      <c r="GRG52" s="50" t="n"/>
      <c r="GRH52" s="43" t="n"/>
      <c r="GRI52" s="43" t="n"/>
      <c r="GRJ52" s="51" t="n"/>
      <c r="GRK52" s="51" t="n"/>
      <c r="GRP52" s="50" t="n"/>
      <c r="GRQ52" s="43" t="n"/>
      <c r="GRR52" s="43" t="n"/>
      <c r="GRS52" s="51" t="n"/>
      <c r="GRT52" s="51" t="n"/>
      <c r="GRY52" s="50" t="n"/>
      <c r="GRZ52" s="43" t="n"/>
      <c r="GSA52" s="43" t="n"/>
      <c r="GSB52" s="51" t="n"/>
      <c r="GSC52" s="51" t="n"/>
      <c r="GSH52" s="50" t="n"/>
      <c r="GSI52" s="43" t="n"/>
      <c r="GSJ52" s="43" t="n"/>
      <c r="GSK52" s="51" t="n"/>
      <c r="GSL52" s="51" t="n"/>
      <c r="GSQ52" s="50" t="n"/>
      <c r="GSR52" s="43" t="n"/>
      <c r="GSS52" s="43" t="n"/>
      <c r="GST52" s="51" t="n"/>
      <c r="GSU52" s="51" t="n"/>
      <c r="GSZ52" s="50" t="n"/>
      <c r="GTA52" s="43" t="n"/>
      <c r="GTB52" s="43" t="n"/>
      <c r="GTC52" s="51" t="n"/>
      <c r="GTD52" s="51" t="n"/>
      <c r="GTI52" s="50" t="n"/>
      <c r="GTJ52" s="43" t="n"/>
      <c r="GTK52" s="43" t="n"/>
      <c r="GTL52" s="51" t="n"/>
      <c r="GTM52" s="51" t="n"/>
      <c r="GTR52" s="50" t="n"/>
      <c r="GTS52" s="43" t="n"/>
      <c r="GTT52" s="43" t="n"/>
      <c r="GTU52" s="51" t="n"/>
      <c r="GTV52" s="51" t="n"/>
      <c r="GUA52" s="50" t="n"/>
      <c r="GUB52" s="43" t="n"/>
      <c r="GUC52" s="43" t="n"/>
      <c r="GUD52" s="51" t="n"/>
      <c r="GUE52" s="51" t="n"/>
      <c r="GUJ52" s="50" t="n"/>
      <c r="GUK52" s="43" t="n"/>
      <c r="GUL52" s="43" t="n"/>
      <c r="GUM52" s="51" t="n"/>
      <c r="GUN52" s="51" t="n"/>
      <c r="GUS52" s="50" t="n"/>
      <c r="GUT52" s="43" t="n"/>
      <c r="GUU52" s="43" t="n"/>
      <c r="GUV52" s="51" t="n"/>
      <c r="GUW52" s="51" t="n"/>
      <c r="GVB52" s="50" t="n"/>
      <c r="GVC52" s="43" t="n"/>
      <c r="GVD52" s="43" t="n"/>
      <c r="GVE52" s="51" t="n"/>
      <c r="GVF52" s="51" t="n"/>
      <c r="GVK52" s="50" t="n"/>
      <c r="GVL52" s="43" t="n"/>
      <c r="GVM52" s="43" t="n"/>
      <c r="GVN52" s="51" t="n"/>
      <c r="GVO52" s="51" t="n"/>
      <c r="GVT52" s="50" t="n"/>
      <c r="GVU52" s="43" t="n"/>
      <c r="GVV52" s="43" t="n"/>
      <c r="GVW52" s="51" t="n"/>
      <c r="GVX52" s="51" t="n"/>
      <c r="GWC52" s="50" t="n"/>
      <c r="GWD52" s="43" t="n"/>
      <c r="GWE52" s="43" t="n"/>
      <c r="GWF52" s="51" t="n"/>
      <c r="GWG52" s="51" t="n"/>
      <c r="GWL52" s="50" t="n"/>
      <c r="GWM52" s="43" t="n"/>
      <c r="GWN52" s="43" t="n"/>
      <c r="GWO52" s="51" t="n"/>
      <c r="GWP52" s="51" t="n"/>
      <c r="GWU52" s="50" t="n"/>
      <c r="GWV52" s="43" t="n"/>
      <c r="GWW52" s="43" t="n"/>
      <c r="GWX52" s="51" t="n"/>
      <c r="GWY52" s="51" t="n"/>
      <c r="GXD52" s="50" t="n"/>
      <c r="GXE52" s="43" t="n"/>
      <c r="GXF52" s="43" t="n"/>
      <c r="GXG52" s="51" t="n"/>
      <c r="GXH52" s="51" t="n"/>
      <c r="GXM52" s="50" t="n"/>
      <c r="GXN52" s="43" t="n"/>
      <c r="GXO52" s="43" t="n"/>
      <c r="GXP52" s="51" t="n"/>
      <c r="GXQ52" s="51" t="n"/>
      <c r="GXV52" s="50" t="n"/>
      <c r="GXW52" s="43" t="n"/>
      <c r="GXX52" s="43" t="n"/>
      <c r="GXY52" s="51" t="n"/>
      <c r="GXZ52" s="51" t="n"/>
      <c r="GYE52" s="50" t="n"/>
      <c r="GYF52" s="43" t="n"/>
      <c r="GYG52" s="43" t="n"/>
      <c r="GYH52" s="51" t="n"/>
      <c r="GYI52" s="51" t="n"/>
      <c r="GYN52" s="50" t="n"/>
      <c r="GYO52" s="43" t="n"/>
      <c r="GYP52" s="43" t="n"/>
      <c r="GYQ52" s="51" t="n"/>
      <c r="GYR52" s="51" t="n"/>
      <c r="GYW52" s="50" t="n"/>
      <c r="GYX52" s="43" t="n"/>
      <c r="GYY52" s="43" t="n"/>
      <c r="GYZ52" s="51" t="n"/>
      <c r="GZA52" s="51" t="n"/>
      <c r="GZF52" s="50" t="n"/>
      <c r="GZG52" s="43" t="n"/>
      <c r="GZH52" s="43" t="n"/>
      <c r="GZI52" s="51" t="n"/>
      <c r="GZJ52" s="51" t="n"/>
      <c r="GZO52" s="50" t="n"/>
      <c r="GZP52" s="43" t="n"/>
      <c r="GZQ52" s="43" t="n"/>
      <c r="GZR52" s="51" t="n"/>
      <c r="GZS52" s="51" t="n"/>
      <c r="GZX52" s="50" t="n"/>
      <c r="GZY52" s="43" t="n"/>
      <c r="GZZ52" s="43" t="n"/>
      <c r="HAA52" s="51" t="n"/>
      <c r="HAB52" s="51" t="n"/>
      <c r="HAG52" s="50" t="n"/>
      <c r="HAH52" s="43" t="n"/>
      <c r="HAI52" s="43" t="n"/>
      <c r="HAJ52" s="51" t="n"/>
      <c r="HAK52" s="51" t="n"/>
      <c r="HAP52" s="50" t="n"/>
      <c r="HAQ52" s="43" t="n"/>
      <c r="HAR52" s="43" t="n"/>
      <c r="HAS52" s="51" t="n"/>
      <c r="HAT52" s="51" t="n"/>
      <c r="HAY52" s="50" t="n"/>
      <c r="HAZ52" s="43" t="n"/>
      <c r="HBA52" s="43" t="n"/>
      <c r="HBB52" s="51" t="n"/>
      <c r="HBC52" s="51" t="n"/>
      <c r="HBH52" s="50" t="n"/>
      <c r="HBI52" s="43" t="n"/>
      <c r="HBJ52" s="43" t="n"/>
      <c r="HBK52" s="51" t="n"/>
      <c r="HBL52" s="51" t="n"/>
      <c r="HBQ52" s="50" t="n"/>
      <c r="HBR52" s="43" t="n"/>
      <c r="HBS52" s="43" t="n"/>
      <c r="HBT52" s="51" t="n"/>
      <c r="HBU52" s="51" t="n"/>
      <c r="HBZ52" s="50" t="n"/>
      <c r="HCA52" s="43" t="n"/>
      <c r="HCB52" s="43" t="n"/>
      <c r="HCC52" s="51" t="n"/>
      <c r="HCD52" s="51" t="n"/>
      <c r="HCI52" s="50" t="n"/>
      <c r="HCJ52" s="43" t="n"/>
      <c r="HCK52" s="43" t="n"/>
      <c r="HCL52" s="51" t="n"/>
      <c r="HCM52" s="51" t="n"/>
      <c r="HCR52" s="50" t="n"/>
      <c r="HCS52" s="43" t="n"/>
      <c r="HCT52" s="43" t="n"/>
      <c r="HCU52" s="51" t="n"/>
      <c r="HCV52" s="51" t="n"/>
      <c r="HDA52" s="50" t="n"/>
      <c r="HDB52" s="43" t="n"/>
      <c r="HDC52" s="43" t="n"/>
      <c r="HDD52" s="51" t="n"/>
      <c r="HDE52" s="51" t="n"/>
      <c r="HDJ52" s="50" t="n"/>
      <c r="HDK52" s="43" t="n"/>
      <c r="HDL52" s="43" t="n"/>
      <c r="HDM52" s="51" t="n"/>
      <c r="HDN52" s="51" t="n"/>
      <c r="HDS52" s="50" t="n"/>
      <c r="HDT52" s="43" t="n"/>
      <c r="HDU52" s="43" t="n"/>
      <c r="HDV52" s="51" t="n"/>
      <c r="HDW52" s="51" t="n"/>
      <c r="HEB52" s="50" t="n"/>
      <c r="HEC52" s="43" t="n"/>
      <c r="HED52" s="43" t="n"/>
      <c r="HEE52" s="51" t="n"/>
      <c r="HEF52" s="51" t="n"/>
      <c r="HEK52" s="50" t="n"/>
      <c r="HEL52" s="43" t="n"/>
      <c r="HEM52" s="43" t="n"/>
      <c r="HEN52" s="51" t="n"/>
      <c r="HEO52" s="51" t="n"/>
      <c r="HET52" s="50" t="n"/>
      <c r="HEU52" s="43" t="n"/>
      <c r="HEV52" s="43" t="n"/>
      <c r="HEW52" s="51" t="n"/>
      <c r="HEX52" s="51" t="n"/>
      <c r="HFC52" s="50" t="n"/>
      <c r="HFD52" s="43" t="n"/>
      <c r="HFE52" s="43" t="n"/>
      <c r="HFF52" s="51" t="n"/>
      <c r="HFG52" s="51" t="n"/>
      <c r="HFL52" s="50" t="n"/>
      <c r="HFM52" s="43" t="n"/>
      <c r="HFN52" s="43" t="n"/>
      <c r="HFO52" s="51" t="n"/>
      <c r="HFP52" s="51" t="n"/>
      <c r="HFU52" s="50" t="n"/>
      <c r="HFV52" s="43" t="n"/>
      <c r="HFW52" s="43" t="n"/>
      <c r="HFX52" s="51" t="n"/>
      <c r="HFY52" s="51" t="n"/>
      <c r="HGD52" s="50" t="n"/>
      <c r="HGE52" s="43" t="n"/>
      <c r="HGF52" s="43" t="n"/>
      <c r="HGG52" s="51" t="n"/>
      <c r="HGH52" s="51" t="n"/>
      <c r="HGM52" s="50" t="n"/>
      <c r="HGN52" s="43" t="n"/>
      <c r="HGO52" s="43" t="n"/>
      <c r="HGP52" s="51" t="n"/>
      <c r="HGQ52" s="51" t="n"/>
      <c r="HGV52" s="50" t="n"/>
      <c r="HGW52" s="43" t="n"/>
      <c r="HGX52" s="43" t="n"/>
      <c r="HGY52" s="51" t="n"/>
      <c r="HGZ52" s="51" t="n"/>
      <c r="HHE52" s="50" t="n"/>
      <c r="HHF52" s="43" t="n"/>
      <c r="HHG52" s="43" t="n"/>
      <c r="HHH52" s="51" t="n"/>
      <c r="HHI52" s="51" t="n"/>
      <c r="HHN52" s="50" t="n"/>
      <c r="HHO52" s="43" t="n"/>
      <c r="HHP52" s="43" t="n"/>
      <c r="HHQ52" s="51" t="n"/>
      <c r="HHR52" s="51" t="n"/>
      <c r="HHW52" s="50" t="n"/>
      <c r="HHX52" s="43" t="n"/>
      <c r="HHY52" s="43" t="n"/>
      <c r="HHZ52" s="51" t="n"/>
      <c r="HIA52" s="51" t="n"/>
      <c r="HIF52" s="50" t="n"/>
      <c r="HIG52" s="43" t="n"/>
      <c r="HIH52" s="43" t="n"/>
      <c r="HII52" s="51" t="n"/>
      <c r="HIJ52" s="51" t="n"/>
      <c r="HIO52" s="50" t="n"/>
      <c r="HIP52" s="43" t="n"/>
      <c r="HIQ52" s="43" t="n"/>
      <c r="HIR52" s="51" t="n"/>
      <c r="HIS52" s="51" t="n"/>
      <c r="HIX52" s="50" t="n"/>
      <c r="HIY52" s="43" t="n"/>
      <c r="HIZ52" s="43" t="n"/>
      <c r="HJA52" s="51" t="n"/>
      <c r="HJB52" s="51" t="n"/>
      <c r="HJG52" s="50" t="n"/>
      <c r="HJH52" s="43" t="n"/>
      <c r="HJI52" s="43" t="n"/>
      <c r="HJJ52" s="51" t="n"/>
      <c r="HJK52" s="51" t="n"/>
      <c r="HJP52" s="50" t="n"/>
      <c r="HJQ52" s="43" t="n"/>
      <c r="HJR52" s="43" t="n"/>
      <c r="HJS52" s="51" t="n"/>
      <c r="HJT52" s="51" t="n"/>
      <c r="HJY52" s="50" t="n"/>
      <c r="HJZ52" s="43" t="n"/>
      <c r="HKA52" s="43" t="n"/>
      <c r="HKB52" s="51" t="n"/>
      <c r="HKC52" s="51" t="n"/>
      <c r="HKH52" s="50" t="n"/>
      <c r="HKI52" s="43" t="n"/>
      <c r="HKJ52" s="43" t="n"/>
      <c r="HKK52" s="51" t="n"/>
      <c r="HKL52" s="51" t="n"/>
      <c r="HKQ52" s="50" t="n"/>
      <c r="HKR52" s="43" t="n"/>
      <c r="HKS52" s="43" t="n"/>
      <c r="HKT52" s="51" t="n"/>
      <c r="HKU52" s="51" t="n"/>
      <c r="HKZ52" s="50" t="n"/>
      <c r="HLA52" s="43" t="n"/>
      <c r="HLB52" s="43" t="n"/>
      <c r="HLC52" s="51" t="n"/>
      <c r="HLD52" s="51" t="n"/>
      <c r="HLI52" s="50" t="n"/>
      <c r="HLJ52" s="43" t="n"/>
      <c r="HLK52" s="43" t="n"/>
      <c r="HLL52" s="51" t="n"/>
      <c r="HLM52" s="51" t="n"/>
      <c r="HLR52" s="50" t="n"/>
      <c r="HLS52" s="43" t="n"/>
      <c r="HLT52" s="43" t="n"/>
      <c r="HLU52" s="51" t="n"/>
      <c r="HLV52" s="51" t="n"/>
      <c r="HMA52" s="50" t="n"/>
      <c r="HMB52" s="43" t="n"/>
      <c r="HMC52" s="43" t="n"/>
      <c r="HMD52" s="51" t="n"/>
      <c r="HME52" s="51" t="n"/>
      <c r="HMJ52" s="50" t="n"/>
      <c r="HMK52" s="43" t="n"/>
      <c r="HML52" s="43" t="n"/>
      <c r="HMM52" s="51" t="n"/>
      <c r="HMN52" s="51" t="n"/>
      <c r="HMS52" s="50" t="n"/>
      <c r="HMT52" s="43" t="n"/>
      <c r="HMU52" s="43" t="n"/>
      <c r="HMV52" s="51" t="n"/>
      <c r="HMW52" s="51" t="n"/>
      <c r="HNB52" s="50" t="n"/>
      <c r="HNC52" s="43" t="n"/>
      <c r="HND52" s="43" t="n"/>
      <c r="HNE52" s="51" t="n"/>
      <c r="HNF52" s="51" t="n"/>
      <c r="HNK52" s="50" t="n"/>
      <c r="HNL52" s="43" t="n"/>
      <c r="HNM52" s="43" t="n"/>
      <c r="HNN52" s="51" t="n"/>
      <c r="HNO52" s="51" t="n"/>
      <c r="HNT52" s="50" t="n"/>
      <c r="HNU52" s="43" t="n"/>
      <c r="HNV52" s="43" t="n"/>
      <c r="HNW52" s="51" t="n"/>
      <c r="HNX52" s="51" t="n"/>
      <c r="HOC52" s="50" t="n"/>
      <c r="HOD52" s="43" t="n"/>
      <c r="HOE52" s="43" t="n"/>
      <c r="HOF52" s="51" t="n"/>
      <c r="HOG52" s="51" t="n"/>
      <c r="HOL52" s="50" t="n"/>
      <c r="HOM52" s="43" t="n"/>
      <c r="HON52" s="43" t="n"/>
      <c r="HOO52" s="51" t="n"/>
      <c r="HOP52" s="51" t="n"/>
      <c r="HOU52" s="50" t="n"/>
      <c r="HOV52" s="43" t="n"/>
      <c r="HOW52" s="43" t="n"/>
      <c r="HOX52" s="51" t="n"/>
      <c r="HOY52" s="51" t="n"/>
      <c r="HPD52" s="50" t="n"/>
      <c r="HPE52" s="43" t="n"/>
      <c r="HPF52" s="43" t="n"/>
      <c r="HPG52" s="51" t="n"/>
      <c r="HPH52" s="51" t="n"/>
      <c r="HPM52" s="50" t="n"/>
      <c r="HPN52" s="43" t="n"/>
      <c r="HPO52" s="43" t="n"/>
      <c r="HPP52" s="51" t="n"/>
      <c r="HPQ52" s="51" t="n"/>
      <c r="HPV52" s="50" t="n"/>
      <c r="HPW52" s="43" t="n"/>
      <c r="HPX52" s="43" t="n"/>
      <c r="HPY52" s="51" t="n"/>
      <c r="HPZ52" s="51" t="n"/>
      <c r="HQE52" s="50" t="n"/>
      <c r="HQF52" s="43" t="n"/>
      <c r="HQG52" s="43" t="n"/>
      <c r="HQH52" s="51" t="n"/>
      <c r="HQI52" s="51" t="n"/>
      <c r="HQN52" s="50" t="n"/>
      <c r="HQO52" s="43" t="n"/>
      <c r="HQP52" s="43" t="n"/>
      <c r="HQQ52" s="51" t="n"/>
      <c r="HQR52" s="51" t="n"/>
      <c r="HQW52" s="50" t="n"/>
      <c r="HQX52" s="43" t="n"/>
      <c r="HQY52" s="43" t="n"/>
      <c r="HQZ52" s="51" t="n"/>
      <c r="HRA52" s="51" t="n"/>
      <c r="HRF52" s="50" t="n"/>
      <c r="HRG52" s="43" t="n"/>
      <c r="HRH52" s="43" t="n"/>
      <c r="HRI52" s="51" t="n"/>
      <c r="HRJ52" s="51" t="n"/>
      <c r="HRO52" s="50" t="n"/>
      <c r="HRP52" s="43" t="n"/>
      <c r="HRQ52" s="43" t="n"/>
      <c r="HRR52" s="51" t="n"/>
      <c r="HRS52" s="51" t="n"/>
      <c r="HRX52" s="50" t="n"/>
      <c r="HRY52" s="43" t="n"/>
      <c r="HRZ52" s="43" t="n"/>
      <c r="HSA52" s="51" t="n"/>
      <c r="HSB52" s="51" t="n"/>
      <c r="HSG52" s="50" t="n"/>
      <c r="HSH52" s="43" t="n"/>
      <c r="HSI52" s="43" t="n"/>
      <c r="HSJ52" s="51" t="n"/>
      <c r="HSK52" s="51" t="n"/>
      <c r="HSP52" s="50" t="n"/>
      <c r="HSQ52" s="43" t="n"/>
      <c r="HSR52" s="43" t="n"/>
      <c r="HSS52" s="51" t="n"/>
      <c r="HST52" s="51" t="n"/>
      <c r="HSY52" s="50" t="n"/>
      <c r="HSZ52" s="43" t="n"/>
      <c r="HTA52" s="43" t="n"/>
      <c r="HTB52" s="51" t="n"/>
      <c r="HTC52" s="51" t="n"/>
      <c r="HTH52" s="50" t="n"/>
      <c r="HTI52" s="43" t="n"/>
      <c r="HTJ52" s="43" t="n"/>
      <c r="HTK52" s="51" t="n"/>
      <c r="HTL52" s="51" t="n"/>
      <c r="HTQ52" s="50" t="n"/>
      <c r="HTR52" s="43" t="n"/>
      <c r="HTS52" s="43" t="n"/>
      <c r="HTT52" s="51" t="n"/>
      <c r="HTU52" s="51" t="n"/>
      <c r="HTZ52" s="50" t="n"/>
      <c r="HUA52" s="43" t="n"/>
      <c r="HUB52" s="43" t="n"/>
      <c r="HUC52" s="51" t="n"/>
      <c r="HUD52" s="51" t="n"/>
      <c r="HUI52" s="50" t="n"/>
      <c r="HUJ52" s="43" t="n"/>
      <c r="HUK52" s="43" t="n"/>
      <c r="HUL52" s="51" t="n"/>
      <c r="HUM52" s="51" t="n"/>
      <c r="HUR52" s="50" t="n"/>
      <c r="HUS52" s="43" t="n"/>
      <c r="HUT52" s="43" t="n"/>
      <c r="HUU52" s="51" t="n"/>
      <c r="HUV52" s="51" t="n"/>
      <c r="HVA52" s="50" t="n"/>
      <c r="HVB52" s="43" t="n"/>
      <c r="HVC52" s="43" t="n"/>
      <c r="HVD52" s="51" t="n"/>
      <c r="HVE52" s="51" t="n"/>
      <c r="HVJ52" s="50" t="n"/>
      <c r="HVK52" s="43" t="n"/>
      <c r="HVL52" s="43" t="n"/>
      <c r="HVM52" s="51" t="n"/>
      <c r="HVN52" s="51" t="n"/>
      <c r="HVS52" s="50" t="n"/>
      <c r="HVT52" s="43" t="n"/>
      <c r="HVU52" s="43" t="n"/>
      <c r="HVV52" s="51" t="n"/>
      <c r="HVW52" s="51" t="n"/>
      <c r="HWB52" s="50" t="n"/>
      <c r="HWC52" s="43" t="n"/>
      <c r="HWD52" s="43" t="n"/>
      <c r="HWE52" s="51" t="n"/>
      <c r="HWF52" s="51" t="n"/>
      <c r="HWK52" s="50" t="n"/>
      <c r="HWL52" s="43" t="n"/>
      <c r="HWM52" s="43" t="n"/>
      <c r="HWN52" s="51" t="n"/>
      <c r="HWO52" s="51" t="n"/>
      <c r="HWT52" s="50" t="n"/>
      <c r="HWU52" s="43" t="n"/>
      <c r="HWV52" s="43" t="n"/>
      <c r="HWW52" s="51" t="n"/>
      <c r="HWX52" s="51" t="n"/>
      <c r="HXC52" s="50" t="n"/>
      <c r="HXD52" s="43" t="n"/>
      <c r="HXE52" s="43" t="n"/>
      <c r="HXF52" s="51" t="n"/>
      <c r="HXG52" s="51" t="n"/>
      <c r="HXL52" s="50" t="n"/>
      <c r="HXM52" s="43" t="n"/>
      <c r="HXN52" s="43" t="n"/>
      <c r="HXO52" s="51" t="n"/>
      <c r="HXP52" s="51" t="n"/>
      <c r="HXU52" s="50" t="n"/>
      <c r="HXV52" s="43" t="n"/>
      <c r="HXW52" s="43" t="n"/>
      <c r="HXX52" s="51" t="n"/>
      <c r="HXY52" s="51" t="n"/>
      <c r="HYD52" s="50" t="n"/>
      <c r="HYE52" s="43" t="n"/>
      <c r="HYF52" s="43" t="n"/>
      <c r="HYG52" s="51" t="n"/>
      <c r="HYH52" s="51" t="n"/>
      <c r="HYM52" s="50" t="n"/>
      <c r="HYN52" s="43" t="n"/>
      <c r="HYO52" s="43" t="n"/>
      <c r="HYP52" s="51" t="n"/>
      <c r="HYQ52" s="51" t="n"/>
      <c r="HYV52" s="50" t="n"/>
      <c r="HYW52" s="43" t="n"/>
      <c r="HYX52" s="43" t="n"/>
      <c r="HYY52" s="51" t="n"/>
      <c r="HYZ52" s="51" t="n"/>
      <c r="HZE52" s="50" t="n"/>
      <c r="HZF52" s="43" t="n"/>
      <c r="HZG52" s="43" t="n"/>
      <c r="HZH52" s="51" t="n"/>
      <c r="HZI52" s="51" t="n"/>
      <c r="HZN52" s="50" t="n"/>
      <c r="HZO52" s="43" t="n"/>
      <c r="HZP52" s="43" t="n"/>
      <c r="HZQ52" s="51" t="n"/>
      <c r="HZR52" s="51" t="n"/>
      <c r="HZW52" s="50" t="n"/>
      <c r="HZX52" s="43" t="n"/>
      <c r="HZY52" s="43" t="n"/>
      <c r="HZZ52" s="51" t="n"/>
      <c r="IAA52" s="51" t="n"/>
      <c r="IAF52" s="50" t="n"/>
      <c r="IAG52" s="43" t="n"/>
      <c r="IAH52" s="43" t="n"/>
      <c r="IAI52" s="51" t="n"/>
      <c r="IAJ52" s="51" t="n"/>
      <c r="IAO52" s="50" t="n"/>
      <c r="IAP52" s="43" t="n"/>
      <c r="IAQ52" s="43" t="n"/>
      <c r="IAR52" s="51" t="n"/>
      <c r="IAS52" s="51" t="n"/>
      <c r="IAX52" s="50" t="n"/>
      <c r="IAY52" s="43" t="n"/>
      <c r="IAZ52" s="43" t="n"/>
      <c r="IBA52" s="51" t="n"/>
      <c r="IBB52" s="51" t="n"/>
      <c r="IBG52" s="50" t="n"/>
      <c r="IBH52" s="43" t="n"/>
      <c r="IBI52" s="43" t="n"/>
      <c r="IBJ52" s="51" t="n"/>
      <c r="IBK52" s="51" t="n"/>
      <c r="IBP52" s="50" t="n"/>
      <c r="IBQ52" s="43" t="n"/>
      <c r="IBR52" s="43" t="n"/>
      <c r="IBS52" s="51" t="n"/>
      <c r="IBT52" s="51" t="n"/>
      <c r="IBY52" s="50" t="n"/>
      <c r="IBZ52" s="43" t="n"/>
      <c r="ICA52" s="43" t="n"/>
      <c r="ICB52" s="51" t="n"/>
      <c r="ICC52" s="51" t="n"/>
      <c r="ICH52" s="50" t="n"/>
      <c r="ICI52" s="43" t="n"/>
      <c r="ICJ52" s="43" t="n"/>
      <c r="ICK52" s="51" t="n"/>
      <c r="ICL52" s="51" t="n"/>
      <c r="ICQ52" s="50" t="n"/>
      <c r="ICR52" s="43" t="n"/>
      <c r="ICS52" s="43" t="n"/>
      <c r="ICT52" s="51" t="n"/>
      <c r="ICU52" s="51" t="n"/>
      <c r="ICZ52" s="50" t="n"/>
      <c r="IDA52" s="43" t="n"/>
      <c r="IDB52" s="43" t="n"/>
      <c r="IDC52" s="51" t="n"/>
      <c r="IDD52" s="51" t="n"/>
      <c r="IDI52" s="50" t="n"/>
      <c r="IDJ52" s="43" t="n"/>
      <c r="IDK52" s="43" t="n"/>
      <c r="IDL52" s="51" t="n"/>
      <c r="IDM52" s="51" t="n"/>
      <c r="IDR52" s="50" t="n"/>
      <c r="IDS52" s="43" t="n"/>
      <c r="IDT52" s="43" t="n"/>
      <c r="IDU52" s="51" t="n"/>
      <c r="IDV52" s="51" t="n"/>
      <c r="IEA52" s="50" t="n"/>
      <c r="IEB52" s="43" t="n"/>
      <c r="IEC52" s="43" t="n"/>
      <c r="IED52" s="51" t="n"/>
      <c r="IEE52" s="51" t="n"/>
      <c r="IEJ52" s="50" t="n"/>
      <c r="IEK52" s="43" t="n"/>
      <c r="IEL52" s="43" t="n"/>
      <c r="IEM52" s="51" t="n"/>
      <c r="IEN52" s="51" t="n"/>
      <c r="IES52" s="50" t="n"/>
      <c r="IET52" s="43" t="n"/>
      <c r="IEU52" s="43" t="n"/>
      <c r="IEV52" s="51" t="n"/>
      <c r="IEW52" s="51" t="n"/>
      <c r="IFB52" s="50" t="n"/>
      <c r="IFC52" s="43" t="n"/>
      <c r="IFD52" s="43" t="n"/>
      <c r="IFE52" s="51" t="n"/>
      <c r="IFF52" s="51" t="n"/>
      <c r="IFK52" s="50" t="n"/>
      <c r="IFL52" s="43" t="n"/>
      <c r="IFM52" s="43" t="n"/>
      <c r="IFN52" s="51" t="n"/>
      <c r="IFO52" s="51" t="n"/>
      <c r="IFT52" s="50" t="n"/>
      <c r="IFU52" s="43" t="n"/>
      <c r="IFV52" s="43" t="n"/>
      <c r="IFW52" s="51" t="n"/>
      <c r="IFX52" s="51" t="n"/>
      <c r="IGC52" s="50" t="n"/>
      <c r="IGD52" s="43" t="n"/>
      <c r="IGE52" s="43" t="n"/>
      <c r="IGF52" s="51" t="n"/>
      <c r="IGG52" s="51" t="n"/>
      <c r="IGL52" s="50" t="n"/>
      <c r="IGM52" s="43" t="n"/>
      <c r="IGN52" s="43" t="n"/>
      <c r="IGO52" s="51" t="n"/>
      <c r="IGP52" s="51" t="n"/>
      <c r="IGU52" s="50" t="n"/>
      <c r="IGV52" s="43" t="n"/>
      <c r="IGW52" s="43" t="n"/>
      <c r="IGX52" s="51" t="n"/>
      <c r="IGY52" s="51" t="n"/>
      <c r="IHD52" s="50" t="n"/>
      <c r="IHE52" s="43" t="n"/>
      <c r="IHF52" s="43" t="n"/>
      <c r="IHG52" s="51" t="n"/>
      <c r="IHH52" s="51" t="n"/>
      <c r="IHM52" s="50" t="n"/>
      <c r="IHN52" s="43" t="n"/>
      <c r="IHO52" s="43" t="n"/>
      <c r="IHP52" s="51" t="n"/>
      <c r="IHQ52" s="51" t="n"/>
      <c r="IHV52" s="50" t="n"/>
      <c r="IHW52" s="43" t="n"/>
      <c r="IHX52" s="43" t="n"/>
      <c r="IHY52" s="51" t="n"/>
      <c r="IHZ52" s="51" t="n"/>
      <c r="IIE52" s="50" t="n"/>
      <c r="IIF52" s="43" t="n"/>
      <c r="IIG52" s="43" t="n"/>
      <c r="IIH52" s="51" t="n"/>
      <c r="III52" s="51" t="n"/>
      <c r="IIN52" s="50" t="n"/>
      <c r="IIO52" s="43" t="n"/>
      <c r="IIP52" s="43" t="n"/>
      <c r="IIQ52" s="51" t="n"/>
      <c r="IIR52" s="51" t="n"/>
      <c r="IIW52" s="50" t="n"/>
      <c r="IIX52" s="43" t="n"/>
      <c r="IIY52" s="43" t="n"/>
      <c r="IIZ52" s="51" t="n"/>
      <c r="IJA52" s="51" t="n"/>
      <c r="IJF52" s="50" t="n"/>
      <c r="IJG52" s="43" t="n"/>
      <c r="IJH52" s="43" t="n"/>
      <c r="IJI52" s="51" t="n"/>
      <c r="IJJ52" s="51" t="n"/>
      <c r="IJO52" s="50" t="n"/>
      <c r="IJP52" s="43" t="n"/>
      <c r="IJQ52" s="43" t="n"/>
      <c r="IJR52" s="51" t="n"/>
      <c r="IJS52" s="51" t="n"/>
      <c r="IJX52" s="50" t="n"/>
      <c r="IJY52" s="43" t="n"/>
      <c r="IJZ52" s="43" t="n"/>
      <c r="IKA52" s="51" t="n"/>
      <c r="IKB52" s="51" t="n"/>
      <c r="IKG52" s="50" t="n"/>
      <c r="IKH52" s="43" t="n"/>
      <c r="IKI52" s="43" t="n"/>
      <c r="IKJ52" s="51" t="n"/>
      <c r="IKK52" s="51" t="n"/>
      <c r="IKP52" s="50" t="n"/>
      <c r="IKQ52" s="43" t="n"/>
      <c r="IKR52" s="43" t="n"/>
      <c r="IKS52" s="51" t="n"/>
      <c r="IKT52" s="51" t="n"/>
      <c r="IKY52" s="50" t="n"/>
      <c r="IKZ52" s="43" t="n"/>
      <c r="ILA52" s="43" t="n"/>
      <c r="ILB52" s="51" t="n"/>
      <c r="ILC52" s="51" t="n"/>
      <c r="ILH52" s="50" t="n"/>
      <c r="ILI52" s="43" t="n"/>
      <c r="ILJ52" s="43" t="n"/>
      <c r="ILK52" s="51" t="n"/>
      <c r="ILL52" s="51" t="n"/>
      <c r="ILQ52" s="50" t="n"/>
      <c r="ILR52" s="43" t="n"/>
      <c r="ILS52" s="43" t="n"/>
      <c r="ILT52" s="51" t="n"/>
      <c r="ILU52" s="51" t="n"/>
      <c r="ILZ52" s="50" t="n"/>
      <c r="IMA52" s="43" t="n"/>
      <c r="IMB52" s="43" t="n"/>
      <c r="IMC52" s="51" t="n"/>
      <c r="IMD52" s="51" t="n"/>
      <c r="IMI52" s="50" t="n"/>
      <c r="IMJ52" s="43" t="n"/>
      <c r="IMK52" s="43" t="n"/>
      <c r="IML52" s="51" t="n"/>
      <c r="IMM52" s="51" t="n"/>
      <c r="IMR52" s="50" t="n"/>
      <c r="IMS52" s="43" t="n"/>
      <c r="IMT52" s="43" t="n"/>
      <c r="IMU52" s="51" t="n"/>
      <c r="IMV52" s="51" t="n"/>
      <c r="INA52" s="50" t="n"/>
      <c r="INB52" s="43" t="n"/>
      <c r="INC52" s="43" t="n"/>
      <c r="IND52" s="51" t="n"/>
      <c r="INE52" s="51" t="n"/>
      <c r="INJ52" s="50" t="n"/>
      <c r="INK52" s="43" t="n"/>
      <c r="INL52" s="43" t="n"/>
      <c r="INM52" s="51" t="n"/>
      <c r="INN52" s="51" t="n"/>
      <c r="INS52" s="50" t="n"/>
      <c r="INT52" s="43" t="n"/>
      <c r="INU52" s="43" t="n"/>
      <c r="INV52" s="51" t="n"/>
      <c r="INW52" s="51" t="n"/>
      <c r="IOB52" s="50" t="n"/>
      <c r="IOC52" s="43" t="n"/>
      <c r="IOD52" s="43" t="n"/>
      <c r="IOE52" s="51" t="n"/>
      <c r="IOF52" s="51" t="n"/>
      <c r="IOK52" s="50" t="n"/>
      <c r="IOL52" s="43" t="n"/>
      <c r="IOM52" s="43" t="n"/>
      <c r="ION52" s="51" t="n"/>
      <c r="IOO52" s="51" t="n"/>
      <c r="IOT52" s="50" t="n"/>
      <c r="IOU52" s="43" t="n"/>
      <c r="IOV52" s="43" t="n"/>
      <c r="IOW52" s="51" t="n"/>
      <c r="IOX52" s="51" t="n"/>
      <c r="IPC52" s="50" t="n"/>
      <c r="IPD52" s="43" t="n"/>
      <c r="IPE52" s="43" t="n"/>
      <c r="IPF52" s="51" t="n"/>
      <c r="IPG52" s="51" t="n"/>
      <c r="IPL52" s="50" t="n"/>
      <c r="IPM52" s="43" t="n"/>
      <c r="IPN52" s="43" t="n"/>
      <c r="IPO52" s="51" t="n"/>
      <c r="IPP52" s="51" t="n"/>
      <c r="IPU52" s="50" t="n"/>
      <c r="IPV52" s="43" t="n"/>
      <c r="IPW52" s="43" t="n"/>
      <c r="IPX52" s="51" t="n"/>
      <c r="IPY52" s="51" t="n"/>
      <c r="IQD52" s="50" t="n"/>
      <c r="IQE52" s="43" t="n"/>
      <c r="IQF52" s="43" t="n"/>
      <c r="IQG52" s="51" t="n"/>
      <c r="IQH52" s="51" t="n"/>
      <c r="IQM52" s="50" t="n"/>
      <c r="IQN52" s="43" t="n"/>
      <c r="IQO52" s="43" t="n"/>
      <c r="IQP52" s="51" t="n"/>
      <c r="IQQ52" s="51" t="n"/>
      <c r="IQV52" s="50" t="n"/>
      <c r="IQW52" s="43" t="n"/>
      <c r="IQX52" s="43" t="n"/>
      <c r="IQY52" s="51" t="n"/>
      <c r="IQZ52" s="51" t="n"/>
      <c r="IRE52" s="50" t="n"/>
      <c r="IRF52" s="43" t="n"/>
      <c r="IRG52" s="43" t="n"/>
      <c r="IRH52" s="51" t="n"/>
      <c r="IRI52" s="51" t="n"/>
      <c r="IRN52" s="50" t="n"/>
      <c r="IRO52" s="43" t="n"/>
      <c r="IRP52" s="43" t="n"/>
      <c r="IRQ52" s="51" t="n"/>
      <c r="IRR52" s="51" t="n"/>
      <c r="IRW52" s="50" t="n"/>
      <c r="IRX52" s="43" t="n"/>
      <c r="IRY52" s="43" t="n"/>
      <c r="IRZ52" s="51" t="n"/>
      <c r="ISA52" s="51" t="n"/>
      <c r="ISF52" s="50" t="n"/>
      <c r="ISG52" s="43" t="n"/>
      <c r="ISH52" s="43" t="n"/>
      <c r="ISI52" s="51" t="n"/>
      <c r="ISJ52" s="51" t="n"/>
      <c r="ISO52" s="50" t="n"/>
      <c r="ISP52" s="43" t="n"/>
      <c r="ISQ52" s="43" t="n"/>
      <c r="ISR52" s="51" t="n"/>
      <c r="ISS52" s="51" t="n"/>
      <c r="ISX52" s="50" t="n"/>
      <c r="ISY52" s="43" t="n"/>
      <c r="ISZ52" s="43" t="n"/>
      <c r="ITA52" s="51" t="n"/>
      <c r="ITB52" s="51" t="n"/>
      <c r="ITG52" s="50" t="n"/>
      <c r="ITH52" s="43" t="n"/>
      <c r="ITI52" s="43" t="n"/>
      <c r="ITJ52" s="51" t="n"/>
      <c r="ITK52" s="51" t="n"/>
      <c r="ITP52" s="50" t="n"/>
      <c r="ITQ52" s="43" t="n"/>
      <c r="ITR52" s="43" t="n"/>
      <c r="ITS52" s="51" t="n"/>
      <c r="ITT52" s="51" t="n"/>
      <c r="ITY52" s="50" t="n"/>
      <c r="ITZ52" s="43" t="n"/>
      <c r="IUA52" s="43" t="n"/>
      <c r="IUB52" s="51" t="n"/>
      <c r="IUC52" s="51" t="n"/>
      <c r="IUH52" s="50" t="n"/>
      <c r="IUI52" s="43" t="n"/>
      <c r="IUJ52" s="43" t="n"/>
      <c r="IUK52" s="51" t="n"/>
      <c r="IUL52" s="51" t="n"/>
      <c r="IUQ52" s="50" t="n"/>
      <c r="IUR52" s="43" t="n"/>
      <c r="IUS52" s="43" t="n"/>
      <c r="IUT52" s="51" t="n"/>
      <c r="IUU52" s="51" t="n"/>
      <c r="IUZ52" s="50" t="n"/>
      <c r="IVA52" s="43" t="n"/>
      <c r="IVB52" s="43" t="n"/>
      <c r="IVC52" s="51" t="n"/>
      <c r="IVD52" s="51" t="n"/>
      <c r="IVI52" s="50" t="n"/>
      <c r="IVJ52" s="43" t="n"/>
      <c r="IVK52" s="43" t="n"/>
      <c r="IVL52" s="51" t="n"/>
      <c r="IVM52" s="51" t="n"/>
      <c r="IVR52" s="50" t="n"/>
      <c r="IVS52" s="43" t="n"/>
      <c r="IVT52" s="43" t="n"/>
      <c r="IVU52" s="51" t="n"/>
      <c r="IVV52" s="51" t="n"/>
      <c r="IWA52" s="50" t="n"/>
      <c r="IWB52" s="43" t="n"/>
      <c r="IWC52" s="43" t="n"/>
      <c r="IWD52" s="51" t="n"/>
      <c r="IWE52" s="51" t="n"/>
      <c r="IWJ52" s="50" t="n"/>
      <c r="IWK52" s="43" t="n"/>
      <c r="IWL52" s="43" t="n"/>
      <c r="IWM52" s="51" t="n"/>
      <c r="IWN52" s="51" t="n"/>
      <c r="IWS52" s="50" t="n"/>
      <c r="IWT52" s="43" t="n"/>
      <c r="IWU52" s="43" t="n"/>
      <c r="IWV52" s="51" t="n"/>
      <c r="IWW52" s="51" t="n"/>
      <c r="IXB52" s="50" t="n"/>
      <c r="IXC52" s="43" t="n"/>
      <c r="IXD52" s="43" t="n"/>
      <c r="IXE52" s="51" t="n"/>
      <c r="IXF52" s="51" t="n"/>
      <c r="IXK52" s="50" t="n"/>
      <c r="IXL52" s="43" t="n"/>
      <c r="IXM52" s="43" t="n"/>
      <c r="IXN52" s="51" t="n"/>
      <c r="IXO52" s="51" t="n"/>
      <c r="IXT52" s="50" t="n"/>
      <c r="IXU52" s="43" t="n"/>
      <c r="IXV52" s="43" t="n"/>
      <c r="IXW52" s="51" t="n"/>
      <c r="IXX52" s="51" t="n"/>
      <c r="IYC52" s="50" t="n"/>
      <c r="IYD52" s="43" t="n"/>
      <c r="IYE52" s="43" t="n"/>
      <c r="IYF52" s="51" t="n"/>
      <c r="IYG52" s="51" t="n"/>
      <c r="IYL52" s="50" t="n"/>
      <c r="IYM52" s="43" t="n"/>
      <c r="IYN52" s="43" t="n"/>
      <c r="IYO52" s="51" t="n"/>
      <c r="IYP52" s="51" t="n"/>
      <c r="IYU52" s="50" t="n"/>
      <c r="IYV52" s="43" t="n"/>
      <c r="IYW52" s="43" t="n"/>
      <c r="IYX52" s="51" t="n"/>
      <c r="IYY52" s="51" t="n"/>
      <c r="IZD52" s="50" t="n"/>
      <c r="IZE52" s="43" t="n"/>
      <c r="IZF52" s="43" t="n"/>
      <c r="IZG52" s="51" t="n"/>
      <c r="IZH52" s="51" t="n"/>
      <c r="IZM52" s="50" t="n"/>
      <c r="IZN52" s="43" t="n"/>
      <c r="IZO52" s="43" t="n"/>
      <c r="IZP52" s="51" t="n"/>
      <c r="IZQ52" s="51" t="n"/>
      <c r="IZV52" s="50" t="n"/>
      <c r="IZW52" s="43" t="n"/>
      <c r="IZX52" s="43" t="n"/>
      <c r="IZY52" s="51" t="n"/>
      <c r="IZZ52" s="51" t="n"/>
      <c r="JAE52" s="50" t="n"/>
      <c r="JAF52" s="43" t="n"/>
      <c r="JAG52" s="43" t="n"/>
      <c r="JAH52" s="51" t="n"/>
      <c r="JAI52" s="51" t="n"/>
      <c r="JAN52" s="50" t="n"/>
      <c r="JAO52" s="43" t="n"/>
      <c r="JAP52" s="43" t="n"/>
      <c r="JAQ52" s="51" t="n"/>
      <c r="JAR52" s="51" t="n"/>
      <c r="JAW52" s="50" t="n"/>
      <c r="JAX52" s="43" t="n"/>
      <c r="JAY52" s="43" t="n"/>
      <c r="JAZ52" s="51" t="n"/>
      <c r="JBA52" s="51" t="n"/>
      <c r="JBF52" s="50" t="n"/>
      <c r="JBG52" s="43" t="n"/>
      <c r="JBH52" s="43" t="n"/>
      <c r="JBI52" s="51" t="n"/>
      <c r="JBJ52" s="51" t="n"/>
      <c r="JBO52" s="50" t="n"/>
      <c r="JBP52" s="43" t="n"/>
      <c r="JBQ52" s="43" t="n"/>
      <c r="JBR52" s="51" t="n"/>
      <c r="JBS52" s="51" t="n"/>
      <c r="JBX52" s="50" t="n"/>
      <c r="JBY52" s="43" t="n"/>
      <c r="JBZ52" s="43" t="n"/>
      <c r="JCA52" s="51" t="n"/>
      <c r="JCB52" s="51" t="n"/>
      <c r="JCG52" s="50" t="n"/>
      <c r="JCH52" s="43" t="n"/>
      <c r="JCI52" s="43" t="n"/>
      <c r="JCJ52" s="51" t="n"/>
      <c r="JCK52" s="51" t="n"/>
      <c r="JCP52" s="50" t="n"/>
      <c r="JCQ52" s="43" t="n"/>
      <c r="JCR52" s="43" t="n"/>
      <c r="JCS52" s="51" t="n"/>
      <c r="JCT52" s="51" t="n"/>
      <c r="JCY52" s="50" t="n"/>
      <c r="JCZ52" s="43" t="n"/>
      <c r="JDA52" s="43" t="n"/>
      <c r="JDB52" s="51" t="n"/>
      <c r="JDC52" s="51" t="n"/>
      <c r="JDH52" s="50" t="n"/>
      <c r="JDI52" s="43" t="n"/>
      <c r="JDJ52" s="43" t="n"/>
      <c r="JDK52" s="51" t="n"/>
      <c r="JDL52" s="51" t="n"/>
      <c r="JDQ52" s="50" t="n"/>
      <c r="JDR52" s="43" t="n"/>
      <c r="JDS52" s="43" t="n"/>
      <c r="JDT52" s="51" t="n"/>
      <c r="JDU52" s="51" t="n"/>
      <c r="JDZ52" s="50" t="n"/>
      <c r="JEA52" s="43" t="n"/>
      <c r="JEB52" s="43" t="n"/>
      <c r="JEC52" s="51" t="n"/>
      <c r="JED52" s="51" t="n"/>
      <c r="JEI52" s="50" t="n"/>
      <c r="JEJ52" s="43" t="n"/>
      <c r="JEK52" s="43" t="n"/>
      <c r="JEL52" s="51" t="n"/>
      <c r="JEM52" s="51" t="n"/>
      <c r="JER52" s="50" t="n"/>
      <c r="JES52" s="43" t="n"/>
      <c r="JET52" s="43" t="n"/>
      <c r="JEU52" s="51" t="n"/>
      <c r="JEV52" s="51" t="n"/>
      <c r="JFA52" s="50" t="n"/>
      <c r="JFB52" s="43" t="n"/>
      <c r="JFC52" s="43" t="n"/>
      <c r="JFD52" s="51" t="n"/>
      <c r="JFE52" s="51" t="n"/>
      <c r="JFJ52" s="50" t="n"/>
      <c r="JFK52" s="43" t="n"/>
      <c r="JFL52" s="43" t="n"/>
      <c r="JFM52" s="51" t="n"/>
      <c r="JFN52" s="51" t="n"/>
      <c r="JFS52" s="50" t="n"/>
      <c r="JFT52" s="43" t="n"/>
      <c r="JFU52" s="43" t="n"/>
      <c r="JFV52" s="51" t="n"/>
      <c r="JFW52" s="51" t="n"/>
      <c r="JGB52" s="50" t="n"/>
      <c r="JGC52" s="43" t="n"/>
      <c r="JGD52" s="43" t="n"/>
      <c r="JGE52" s="51" t="n"/>
      <c r="JGF52" s="51" t="n"/>
      <c r="JGK52" s="50" t="n"/>
      <c r="JGL52" s="43" t="n"/>
      <c r="JGM52" s="43" t="n"/>
      <c r="JGN52" s="51" t="n"/>
      <c r="JGO52" s="51" t="n"/>
      <c r="JGT52" s="50" t="n"/>
      <c r="JGU52" s="43" t="n"/>
      <c r="JGV52" s="43" t="n"/>
      <c r="JGW52" s="51" t="n"/>
      <c r="JGX52" s="51" t="n"/>
      <c r="JHC52" s="50" t="n"/>
      <c r="JHD52" s="43" t="n"/>
      <c r="JHE52" s="43" t="n"/>
      <c r="JHF52" s="51" t="n"/>
      <c r="JHG52" s="51" t="n"/>
      <c r="JHL52" s="50" t="n"/>
      <c r="JHM52" s="43" t="n"/>
      <c r="JHN52" s="43" t="n"/>
      <c r="JHO52" s="51" t="n"/>
      <c r="JHP52" s="51" t="n"/>
      <c r="JHU52" s="50" t="n"/>
      <c r="JHV52" s="43" t="n"/>
      <c r="JHW52" s="43" t="n"/>
      <c r="JHX52" s="51" t="n"/>
      <c r="JHY52" s="51" t="n"/>
      <c r="JID52" s="50" t="n"/>
      <c r="JIE52" s="43" t="n"/>
      <c r="JIF52" s="43" t="n"/>
      <c r="JIG52" s="51" t="n"/>
      <c r="JIH52" s="51" t="n"/>
      <c r="JIM52" s="50" t="n"/>
      <c r="JIN52" s="43" t="n"/>
      <c r="JIO52" s="43" t="n"/>
      <c r="JIP52" s="51" t="n"/>
      <c r="JIQ52" s="51" t="n"/>
      <c r="JIV52" s="50" t="n"/>
      <c r="JIW52" s="43" t="n"/>
      <c r="JIX52" s="43" t="n"/>
      <c r="JIY52" s="51" t="n"/>
      <c r="JIZ52" s="51" t="n"/>
      <c r="JJE52" s="50" t="n"/>
      <c r="JJF52" s="43" t="n"/>
      <c r="JJG52" s="43" t="n"/>
      <c r="JJH52" s="51" t="n"/>
      <c r="JJI52" s="51" t="n"/>
      <c r="JJN52" s="50" t="n"/>
      <c r="JJO52" s="43" t="n"/>
      <c r="JJP52" s="43" t="n"/>
      <c r="JJQ52" s="51" t="n"/>
      <c r="JJR52" s="51" t="n"/>
      <c r="JJW52" s="50" t="n"/>
      <c r="JJX52" s="43" t="n"/>
      <c r="JJY52" s="43" t="n"/>
      <c r="JJZ52" s="51" t="n"/>
      <c r="JKA52" s="51" t="n"/>
      <c r="JKF52" s="50" t="n"/>
      <c r="JKG52" s="43" t="n"/>
      <c r="JKH52" s="43" t="n"/>
      <c r="JKI52" s="51" t="n"/>
      <c r="JKJ52" s="51" t="n"/>
      <c r="JKO52" s="50" t="n"/>
      <c r="JKP52" s="43" t="n"/>
      <c r="JKQ52" s="43" t="n"/>
      <c r="JKR52" s="51" t="n"/>
      <c r="JKS52" s="51" t="n"/>
      <c r="JKX52" s="50" t="n"/>
      <c r="JKY52" s="43" t="n"/>
      <c r="JKZ52" s="43" t="n"/>
      <c r="JLA52" s="51" t="n"/>
      <c r="JLB52" s="51" t="n"/>
      <c r="JLG52" s="50" t="n"/>
      <c r="JLH52" s="43" t="n"/>
      <c r="JLI52" s="43" t="n"/>
      <c r="JLJ52" s="51" t="n"/>
      <c r="JLK52" s="51" t="n"/>
      <c r="JLP52" s="50" t="n"/>
      <c r="JLQ52" s="43" t="n"/>
      <c r="JLR52" s="43" t="n"/>
      <c r="JLS52" s="51" t="n"/>
      <c r="JLT52" s="51" t="n"/>
      <c r="JLY52" s="50" t="n"/>
      <c r="JLZ52" s="43" t="n"/>
      <c r="JMA52" s="43" t="n"/>
      <c r="JMB52" s="51" t="n"/>
      <c r="JMC52" s="51" t="n"/>
      <c r="JMH52" s="50" t="n"/>
      <c r="JMI52" s="43" t="n"/>
      <c r="JMJ52" s="43" t="n"/>
      <c r="JMK52" s="51" t="n"/>
      <c r="JML52" s="51" t="n"/>
      <c r="JMQ52" s="50" t="n"/>
      <c r="JMR52" s="43" t="n"/>
      <c r="JMS52" s="43" t="n"/>
      <c r="JMT52" s="51" t="n"/>
      <c r="JMU52" s="51" t="n"/>
      <c r="JMZ52" s="50" t="n"/>
      <c r="JNA52" s="43" t="n"/>
      <c r="JNB52" s="43" t="n"/>
      <c r="JNC52" s="51" t="n"/>
      <c r="JND52" s="51" t="n"/>
      <c r="JNI52" s="50" t="n"/>
      <c r="JNJ52" s="43" t="n"/>
      <c r="JNK52" s="43" t="n"/>
      <c r="JNL52" s="51" t="n"/>
      <c r="JNM52" s="51" t="n"/>
      <c r="JNR52" s="50" t="n"/>
      <c r="JNS52" s="43" t="n"/>
      <c r="JNT52" s="43" t="n"/>
      <c r="JNU52" s="51" t="n"/>
      <c r="JNV52" s="51" t="n"/>
      <c r="JOA52" s="50" t="n"/>
      <c r="JOB52" s="43" t="n"/>
      <c r="JOC52" s="43" t="n"/>
      <c r="JOD52" s="51" t="n"/>
      <c r="JOE52" s="51" t="n"/>
      <c r="JOJ52" s="50" t="n"/>
      <c r="JOK52" s="43" t="n"/>
      <c r="JOL52" s="43" t="n"/>
      <c r="JOM52" s="51" t="n"/>
      <c r="JON52" s="51" t="n"/>
      <c r="JOS52" s="50" t="n"/>
      <c r="JOT52" s="43" t="n"/>
      <c r="JOU52" s="43" t="n"/>
      <c r="JOV52" s="51" t="n"/>
      <c r="JOW52" s="51" t="n"/>
      <c r="JPB52" s="50" t="n"/>
      <c r="JPC52" s="43" t="n"/>
      <c r="JPD52" s="43" t="n"/>
      <c r="JPE52" s="51" t="n"/>
      <c r="JPF52" s="51" t="n"/>
      <c r="JPK52" s="50" t="n"/>
      <c r="JPL52" s="43" t="n"/>
      <c r="JPM52" s="43" t="n"/>
      <c r="JPN52" s="51" t="n"/>
      <c r="JPO52" s="51" t="n"/>
      <c r="JPT52" s="50" t="n"/>
      <c r="JPU52" s="43" t="n"/>
      <c r="JPV52" s="43" t="n"/>
      <c r="JPW52" s="51" t="n"/>
      <c r="JPX52" s="51" t="n"/>
      <c r="JQC52" s="50" t="n"/>
      <c r="JQD52" s="43" t="n"/>
      <c r="JQE52" s="43" t="n"/>
      <c r="JQF52" s="51" t="n"/>
      <c r="JQG52" s="51" t="n"/>
      <c r="JQL52" s="50" t="n"/>
      <c r="JQM52" s="43" t="n"/>
      <c r="JQN52" s="43" t="n"/>
      <c r="JQO52" s="51" t="n"/>
      <c r="JQP52" s="51" t="n"/>
      <c r="JQU52" s="50" t="n"/>
      <c r="JQV52" s="43" t="n"/>
      <c r="JQW52" s="43" t="n"/>
      <c r="JQX52" s="51" t="n"/>
      <c r="JQY52" s="51" t="n"/>
      <c r="JRD52" s="50" t="n"/>
      <c r="JRE52" s="43" t="n"/>
      <c r="JRF52" s="43" t="n"/>
      <c r="JRG52" s="51" t="n"/>
      <c r="JRH52" s="51" t="n"/>
      <c r="JRM52" s="50" t="n"/>
      <c r="JRN52" s="43" t="n"/>
      <c r="JRO52" s="43" t="n"/>
      <c r="JRP52" s="51" t="n"/>
      <c r="JRQ52" s="51" t="n"/>
      <c r="JRV52" s="50" t="n"/>
      <c r="JRW52" s="43" t="n"/>
      <c r="JRX52" s="43" t="n"/>
      <c r="JRY52" s="51" t="n"/>
      <c r="JRZ52" s="51" t="n"/>
      <c r="JSE52" s="50" t="n"/>
      <c r="JSF52" s="43" t="n"/>
      <c r="JSG52" s="43" t="n"/>
      <c r="JSH52" s="51" t="n"/>
      <c r="JSI52" s="51" t="n"/>
      <c r="JSN52" s="50" t="n"/>
      <c r="JSO52" s="43" t="n"/>
      <c r="JSP52" s="43" t="n"/>
      <c r="JSQ52" s="51" t="n"/>
      <c r="JSR52" s="51" t="n"/>
      <c r="JSW52" s="50" t="n"/>
      <c r="JSX52" s="43" t="n"/>
      <c r="JSY52" s="43" t="n"/>
      <c r="JSZ52" s="51" t="n"/>
      <c r="JTA52" s="51" t="n"/>
      <c r="JTF52" s="50" t="n"/>
      <c r="JTG52" s="43" t="n"/>
      <c r="JTH52" s="43" t="n"/>
      <c r="JTI52" s="51" t="n"/>
      <c r="JTJ52" s="51" t="n"/>
      <c r="JTO52" s="50" t="n"/>
      <c r="JTP52" s="43" t="n"/>
      <c r="JTQ52" s="43" t="n"/>
      <c r="JTR52" s="51" t="n"/>
      <c r="JTS52" s="51" t="n"/>
      <c r="JTX52" s="50" t="n"/>
      <c r="JTY52" s="43" t="n"/>
      <c r="JTZ52" s="43" t="n"/>
      <c r="JUA52" s="51" t="n"/>
      <c r="JUB52" s="51" t="n"/>
      <c r="JUG52" s="50" t="n"/>
      <c r="JUH52" s="43" t="n"/>
      <c r="JUI52" s="43" t="n"/>
      <c r="JUJ52" s="51" t="n"/>
      <c r="JUK52" s="51" t="n"/>
      <c r="JUP52" s="50" t="n"/>
      <c r="JUQ52" s="43" t="n"/>
      <c r="JUR52" s="43" t="n"/>
      <c r="JUS52" s="51" t="n"/>
      <c r="JUT52" s="51" t="n"/>
      <c r="JUY52" s="50" t="n"/>
      <c r="JUZ52" s="43" t="n"/>
      <c r="JVA52" s="43" t="n"/>
      <c r="JVB52" s="51" t="n"/>
      <c r="JVC52" s="51" t="n"/>
      <c r="JVH52" s="50" t="n"/>
      <c r="JVI52" s="43" t="n"/>
      <c r="JVJ52" s="43" t="n"/>
      <c r="JVK52" s="51" t="n"/>
      <c r="JVL52" s="51" t="n"/>
      <c r="JVQ52" s="50" t="n"/>
      <c r="JVR52" s="43" t="n"/>
      <c r="JVS52" s="43" t="n"/>
      <c r="JVT52" s="51" t="n"/>
      <c r="JVU52" s="51" t="n"/>
      <c r="JVZ52" s="50" t="n"/>
      <c r="JWA52" s="43" t="n"/>
      <c r="JWB52" s="43" t="n"/>
      <c r="JWC52" s="51" t="n"/>
      <c r="JWD52" s="51" t="n"/>
      <c r="JWI52" s="50" t="n"/>
      <c r="JWJ52" s="43" t="n"/>
      <c r="JWK52" s="43" t="n"/>
      <c r="JWL52" s="51" t="n"/>
      <c r="JWM52" s="51" t="n"/>
      <c r="JWR52" s="50" t="n"/>
      <c r="JWS52" s="43" t="n"/>
      <c r="JWT52" s="43" t="n"/>
      <c r="JWU52" s="51" t="n"/>
      <c r="JWV52" s="51" t="n"/>
      <c r="JXA52" s="50" t="n"/>
      <c r="JXB52" s="43" t="n"/>
      <c r="JXC52" s="43" t="n"/>
      <c r="JXD52" s="51" t="n"/>
      <c r="JXE52" s="51" t="n"/>
      <c r="JXJ52" s="50" t="n"/>
      <c r="JXK52" s="43" t="n"/>
      <c r="JXL52" s="43" t="n"/>
      <c r="JXM52" s="51" t="n"/>
      <c r="JXN52" s="51" t="n"/>
      <c r="JXS52" s="50" t="n"/>
      <c r="JXT52" s="43" t="n"/>
      <c r="JXU52" s="43" t="n"/>
      <c r="JXV52" s="51" t="n"/>
      <c r="JXW52" s="51" t="n"/>
      <c r="JYB52" s="50" t="n"/>
      <c r="JYC52" s="43" t="n"/>
      <c r="JYD52" s="43" t="n"/>
      <c r="JYE52" s="51" t="n"/>
      <c r="JYF52" s="51" t="n"/>
      <c r="JYK52" s="50" t="n"/>
      <c r="JYL52" s="43" t="n"/>
      <c r="JYM52" s="43" t="n"/>
      <c r="JYN52" s="51" t="n"/>
      <c r="JYO52" s="51" t="n"/>
      <c r="JYT52" s="50" t="n"/>
      <c r="JYU52" s="43" t="n"/>
      <c r="JYV52" s="43" t="n"/>
      <c r="JYW52" s="51" t="n"/>
      <c r="JYX52" s="51" t="n"/>
      <c r="JZC52" s="50" t="n"/>
      <c r="JZD52" s="43" t="n"/>
      <c r="JZE52" s="43" t="n"/>
      <c r="JZF52" s="51" t="n"/>
      <c r="JZG52" s="51" t="n"/>
      <c r="JZL52" s="50" t="n"/>
      <c r="JZM52" s="43" t="n"/>
      <c r="JZN52" s="43" t="n"/>
      <c r="JZO52" s="51" t="n"/>
      <c r="JZP52" s="51" t="n"/>
      <c r="JZU52" s="50" t="n"/>
      <c r="JZV52" s="43" t="n"/>
      <c r="JZW52" s="43" t="n"/>
      <c r="JZX52" s="51" t="n"/>
      <c r="JZY52" s="51" t="n"/>
      <c r="KAD52" s="50" t="n"/>
      <c r="KAE52" s="43" t="n"/>
      <c r="KAF52" s="43" t="n"/>
      <c r="KAG52" s="51" t="n"/>
      <c r="KAH52" s="51" t="n"/>
      <c r="KAM52" s="50" t="n"/>
      <c r="KAN52" s="43" t="n"/>
      <c r="KAO52" s="43" t="n"/>
      <c r="KAP52" s="51" t="n"/>
      <c r="KAQ52" s="51" t="n"/>
      <c r="KAV52" s="50" t="n"/>
      <c r="KAW52" s="43" t="n"/>
      <c r="KAX52" s="43" t="n"/>
      <c r="KAY52" s="51" t="n"/>
      <c r="KAZ52" s="51" t="n"/>
      <c r="KBE52" s="50" t="n"/>
      <c r="KBF52" s="43" t="n"/>
      <c r="KBG52" s="43" t="n"/>
      <c r="KBH52" s="51" t="n"/>
      <c r="KBI52" s="51" t="n"/>
      <c r="KBN52" s="50" t="n"/>
      <c r="KBO52" s="43" t="n"/>
      <c r="KBP52" s="43" t="n"/>
      <c r="KBQ52" s="51" t="n"/>
      <c r="KBR52" s="51" t="n"/>
      <c r="KBW52" s="50" t="n"/>
      <c r="KBX52" s="43" t="n"/>
      <c r="KBY52" s="43" t="n"/>
      <c r="KBZ52" s="51" t="n"/>
      <c r="KCA52" s="51" t="n"/>
      <c r="KCF52" s="50" t="n"/>
      <c r="KCG52" s="43" t="n"/>
      <c r="KCH52" s="43" t="n"/>
      <c r="KCI52" s="51" t="n"/>
      <c r="KCJ52" s="51" t="n"/>
      <c r="KCO52" s="50" t="n"/>
      <c r="KCP52" s="43" t="n"/>
      <c r="KCQ52" s="43" t="n"/>
      <c r="KCR52" s="51" t="n"/>
      <c r="KCS52" s="51" t="n"/>
      <c r="KCX52" s="50" t="n"/>
      <c r="KCY52" s="43" t="n"/>
      <c r="KCZ52" s="43" t="n"/>
      <c r="KDA52" s="51" t="n"/>
      <c r="KDB52" s="51" t="n"/>
      <c r="KDG52" s="50" t="n"/>
      <c r="KDH52" s="43" t="n"/>
      <c r="KDI52" s="43" t="n"/>
      <c r="KDJ52" s="51" t="n"/>
      <c r="KDK52" s="51" t="n"/>
      <c r="KDP52" s="50" t="n"/>
      <c r="KDQ52" s="43" t="n"/>
      <c r="KDR52" s="43" t="n"/>
      <c r="KDS52" s="51" t="n"/>
      <c r="KDT52" s="51" t="n"/>
      <c r="KDY52" s="50" t="n"/>
      <c r="KDZ52" s="43" t="n"/>
      <c r="KEA52" s="43" t="n"/>
      <c r="KEB52" s="51" t="n"/>
      <c r="KEC52" s="51" t="n"/>
      <c r="KEH52" s="50" t="n"/>
      <c r="KEI52" s="43" t="n"/>
      <c r="KEJ52" s="43" t="n"/>
      <c r="KEK52" s="51" t="n"/>
      <c r="KEL52" s="51" t="n"/>
      <c r="KEQ52" s="50" t="n"/>
      <c r="KER52" s="43" t="n"/>
      <c r="KES52" s="43" t="n"/>
      <c r="KET52" s="51" t="n"/>
      <c r="KEU52" s="51" t="n"/>
      <c r="KEZ52" s="50" t="n"/>
      <c r="KFA52" s="43" t="n"/>
      <c r="KFB52" s="43" t="n"/>
      <c r="KFC52" s="51" t="n"/>
      <c r="KFD52" s="51" t="n"/>
      <c r="KFI52" s="50" t="n"/>
      <c r="KFJ52" s="43" t="n"/>
      <c r="KFK52" s="43" t="n"/>
      <c r="KFL52" s="51" t="n"/>
      <c r="KFM52" s="51" t="n"/>
      <c r="KFR52" s="50" t="n"/>
      <c r="KFS52" s="43" t="n"/>
      <c r="KFT52" s="43" t="n"/>
      <c r="KFU52" s="51" t="n"/>
      <c r="KFV52" s="51" t="n"/>
      <c r="KGA52" s="50" t="n"/>
      <c r="KGB52" s="43" t="n"/>
      <c r="KGC52" s="43" t="n"/>
      <c r="KGD52" s="51" t="n"/>
      <c r="KGE52" s="51" t="n"/>
      <c r="KGJ52" s="50" t="n"/>
      <c r="KGK52" s="43" t="n"/>
      <c r="KGL52" s="43" t="n"/>
      <c r="KGM52" s="51" t="n"/>
      <c r="KGN52" s="51" t="n"/>
      <c r="KGS52" s="50" t="n"/>
      <c r="KGT52" s="43" t="n"/>
      <c r="KGU52" s="43" t="n"/>
      <c r="KGV52" s="51" t="n"/>
      <c r="KGW52" s="51" t="n"/>
      <c r="KHB52" s="50" t="n"/>
      <c r="KHC52" s="43" t="n"/>
      <c r="KHD52" s="43" t="n"/>
      <c r="KHE52" s="51" t="n"/>
      <c r="KHF52" s="51" t="n"/>
      <c r="KHK52" s="50" t="n"/>
      <c r="KHL52" s="43" t="n"/>
      <c r="KHM52" s="43" t="n"/>
      <c r="KHN52" s="51" t="n"/>
      <c r="KHO52" s="51" t="n"/>
      <c r="KHT52" s="50" t="n"/>
      <c r="KHU52" s="43" t="n"/>
      <c r="KHV52" s="43" t="n"/>
      <c r="KHW52" s="51" t="n"/>
      <c r="KHX52" s="51" t="n"/>
      <c r="KIC52" s="50" t="n"/>
      <c r="KID52" s="43" t="n"/>
      <c r="KIE52" s="43" t="n"/>
      <c r="KIF52" s="51" t="n"/>
      <c r="KIG52" s="51" t="n"/>
      <c r="KIL52" s="50" t="n"/>
      <c r="KIM52" s="43" t="n"/>
      <c r="KIN52" s="43" t="n"/>
      <c r="KIO52" s="51" t="n"/>
      <c r="KIP52" s="51" t="n"/>
      <c r="KIU52" s="50" t="n"/>
      <c r="KIV52" s="43" t="n"/>
      <c r="KIW52" s="43" t="n"/>
      <c r="KIX52" s="51" t="n"/>
      <c r="KIY52" s="51" t="n"/>
      <c r="KJD52" s="50" t="n"/>
      <c r="KJE52" s="43" t="n"/>
      <c r="KJF52" s="43" t="n"/>
      <c r="KJG52" s="51" t="n"/>
      <c r="KJH52" s="51" t="n"/>
      <c r="KJM52" s="50" t="n"/>
      <c r="KJN52" s="43" t="n"/>
      <c r="KJO52" s="43" t="n"/>
      <c r="KJP52" s="51" t="n"/>
      <c r="KJQ52" s="51" t="n"/>
      <c r="KJV52" s="50" t="n"/>
      <c r="KJW52" s="43" t="n"/>
      <c r="KJX52" s="43" t="n"/>
      <c r="KJY52" s="51" t="n"/>
      <c r="KJZ52" s="51" t="n"/>
      <c r="KKE52" s="50" t="n"/>
      <c r="KKF52" s="43" t="n"/>
      <c r="KKG52" s="43" t="n"/>
      <c r="KKH52" s="51" t="n"/>
      <c r="KKI52" s="51" t="n"/>
      <c r="KKN52" s="50" t="n"/>
      <c r="KKO52" s="43" t="n"/>
      <c r="KKP52" s="43" t="n"/>
      <c r="KKQ52" s="51" t="n"/>
      <c r="KKR52" s="51" t="n"/>
      <c r="KKW52" s="50" t="n"/>
      <c r="KKX52" s="43" t="n"/>
      <c r="KKY52" s="43" t="n"/>
      <c r="KKZ52" s="51" t="n"/>
      <c r="KLA52" s="51" t="n"/>
      <c r="KLF52" s="50" t="n"/>
      <c r="KLG52" s="43" t="n"/>
      <c r="KLH52" s="43" t="n"/>
      <c r="KLI52" s="51" t="n"/>
      <c r="KLJ52" s="51" t="n"/>
      <c r="KLO52" s="50" t="n"/>
      <c r="KLP52" s="43" t="n"/>
      <c r="KLQ52" s="43" t="n"/>
      <c r="KLR52" s="51" t="n"/>
      <c r="KLS52" s="51" t="n"/>
      <c r="KLX52" s="50" t="n"/>
      <c r="KLY52" s="43" t="n"/>
      <c r="KLZ52" s="43" t="n"/>
      <c r="KMA52" s="51" t="n"/>
      <c r="KMB52" s="51" t="n"/>
      <c r="KMG52" s="50" t="n"/>
      <c r="KMH52" s="43" t="n"/>
      <c r="KMI52" s="43" t="n"/>
      <c r="KMJ52" s="51" t="n"/>
      <c r="KMK52" s="51" t="n"/>
      <c r="KMP52" s="50" t="n"/>
      <c r="KMQ52" s="43" t="n"/>
      <c r="KMR52" s="43" t="n"/>
      <c r="KMS52" s="51" t="n"/>
      <c r="KMT52" s="51" t="n"/>
      <c r="KMY52" s="50" t="n"/>
      <c r="KMZ52" s="43" t="n"/>
      <c r="KNA52" s="43" t="n"/>
      <c r="KNB52" s="51" t="n"/>
      <c r="KNC52" s="51" t="n"/>
      <c r="KNH52" s="50" t="n"/>
      <c r="KNI52" s="43" t="n"/>
      <c r="KNJ52" s="43" t="n"/>
      <c r="KNK52" s="51" t="n"/>
      <c r="KNL52" s="51" t="n"/>
      <c r="KNQ52" s="50" t="n"/>
      <c r="KNR52" s="43" t="n"/>
      <c r="KNS52" s="43" t="n"/>
      <c r="KNT52" s="51" t="n"/>
      <c r="KNU52" s="51" t="n"/>
      <c r="KNZ52" s="50" t="n"/>
      <c r="KOA52" s="43" t="n"/>
      <c r="KOB52" s="43" t="n"/>
      <c r="KOC52" s="51" t="n"/>
      <c r="KOD52" s="51" t="n"/>
      <c r="KOI52" s="50" t="n"/>
      <c r="KOJ52" s="43" t="n"/>
      <c r="KOK52" s="43" t="n"/>
      <c r="KOL52" s="51" t="n"/>
      <c r="KOM52" s="51" t="n"/>
      <c r="KOR52" s="50" t="n"/>
      <c r="KOS52" s="43" t="n"/>
      <c r="KOT52" s="43" t="n"/>
      <c r="KOU52" s="51" t="n"/>
      <c r="KOV52" s="51" t="n"/>
      <c r="KPA52" s="50" t="n"/>
      <c r="KPB52" s="43" t="n"/>
      <c r="KPC52" s="43" t="n"/>
      <c r="KPD52" s="51" t="n"/>
      <c r="KPE52" s="51" t="n"/>
      <c r="KPJ52" s="50" t="n"/>
      <c r="KPK52" s="43" t="n"/>
      <c r="KPL52" s="43" t="n"/>
      <c r="KPM52" s="51" t="n"/>
      <c r="KPN52" s="51" t="n"/>
      <c r="KPS52" s="50" t="n"/>
      <c r="KPT52" s="43" t="n"/>
      <c r="KPU52" s="43" t="n"/>
      <c r="KPV52" s="51" t="n"/>
      <c r="KPW52" s="51" t="n"/>
      <c r="KQB52" s="50" t="n"/>
      <c r="KQC52" s="43" t="n"/>
      <c r="KQD52" s="43" t="n"/>
      <c r="KQE52" s="51" t="n"/>
      <c r="KQF52" s="51" t="n"/>
      <c r="KQK52" s="50" t="n"/>
      <c r="KQL52" s="43" t="n"/>
      <c r="KQM52" s="43" t="n"/>
      <c r="KQN52" s="51" t="n"/>
      <c r="KQO52" s="51" t="n"/>
      <c r="KQT52" s="50" t="n"/>
      <c r="KQU52" s="43" t="n"/>
      <c r="KQV52" s="43" t="n"/>
      <c r="KQW52" s="51" t="n"/>
      <c r="KQX52" s="51" t="n"/>
      <c r="KRC52" s="50" t="n"/>
      <c r="KRD52" s="43" t="n"/>
      <c r="KRE52" s="43" t="n"/>
      <c r="KRF52" s="51" t="n"/>
      <c r="KRG52" s="51" t="n"/>
      <c r="KRL52" s="50" t="n"/>
      <c r="KRM52" s="43" t="n"/>
      <c r="KRN52" s="43" t="n"/>
      <c r="KRO52" s="51" t="n"/>
      <c r="KRP52" s="51" t="n"/>
      <c r="KRU52" s="50" t="n"/>
      <c r="KRV52" s="43" t="n"/>
      <c r="KRW52" s="43" t="n"/>
      <c r="KRX52" s="51" t="n"/>
      <c r="KRY52" s="51" t="n"/>
      <c r="KSD52" s="50" t="n"/>
      <c r="KSE52" s="43" t="n"/>
      <c r="KSF52" s="43" t="n"/>
      <c r="KSG52" s="51" t="n"/>
      <c r="KSH52" s="51" t="n"/>
      <c r="KSM52" s="50" t="n"/>
      <c r="KSN52" s="43" t="n"/>
      <c r="KSO52" s="43" t="n"/>
      <c r="KSP52" s="51" t="n"/>
      <c r="KSQ52" s="51" t="n"/>
      <c r="KSV52" s="50" t="n"/>
      <c r="KSW52" s="43" t="n"/>
      <c r="KSX52" s="43" t="n"/>
      <c r="KSY52" s="51" t="n"/>
      <c r="KSZ52" s="51" t="n"/>
      <c r="KTE52" s="50" t="n"/>
      <c r="KTF52" s="43" t="n"/>
      <c r="KTG52" s="43" t="n"/>
      <c r="KTH52" s="51" t="n"/>
      <c r="KTI52" s="51" t="n"/>
      <c r="KTN52" s="50" t="n"/>
      <c r="KTO52" s="43" t="n"/>
      <c r="KTP52" s="43" t="n"/>
      <c r="KTQ52" s="51" t="n"/>
      <c r="KTR52" s="51" t="n"/>
      <c r="KTW52" s="50" t="n"/>
      <c r="KTX52" s="43" t="n"/>
      <c r="KTY52" s="43" t="n"/>
      <c r="KTZ52" s="51" t="n"/>
      <c r="KUA52" s="51" t="n"/>
      <c r="KUF52" s="50" t="n"/>
      <c r="KUG52" s="43" t="n"/>
      <c r="KUH52" s="43" t="n"/>
      <c r="KUI52" s="51" t="n"/>
      <c r="KUJ52" s="51" t="n"/>
      <c r="KUO52" s="50" t="n"/>
      <c r="KUP52" s="43" t="n"/>
      <c r="KUQ52" s="43" t="n"/>
      <c r="KUR52" s="51" t="n"/>
      <c r="KUS52" s="51" t="n"/>
      <c r="KUX52" s="50" t="n"/>
      <c r="KUY52" s="43" t="n"/>
      <c r="KUZ52" s="43" t="n"/>
      <c r="KVA52" s="51" t="n"/>
      <c r="KVB52" s="51" t="n"/>
      <c r="KVG52" s="50" t="n"/>
      <c r="KVH52" s="43" t="n"/>
      <c r="KVI52" s="43" t="n"/>
      <c r="KVJ52" s="51" t="n"/>
      <c r="KVK52" s="51" t="n"/>
      <c r="KVP52" s="50" t="n"/>
      <c r="KVQ52" s="43" t="n"/>
      <c r="KVR52" s="43" t="n"/>
      <c r="KVS52" s="51" t="n"/>
      <c r="KVT52" s="51" t="n"/>
      <c r="KVY52" s="50" t="n"/>
      <c r="KVZ52" s="43" t="n"/>
      <c r="KWA52" s="43" t="n"/>
      <c r="KWB52" s="51" t="n"/>
      <c r="KWC52" s="51" t="n"/>
      <c r="KWH52" s="50" t="n"/>
      <c r="KWI52" s="43" t="n"/>
      <c r="KWJ52" s="43" t="n"/>
      <c r="KWK52" s="51" t="n"/>
      <c r="KWL52" s="51" t="n"/>
      <c r="KWQ52" s="50" t="n"/>
      <c r="KWR52" s="43" t="n"/>
      <c r="KWS52" s="43" t="n"/>
      <c r="KWT52" s="51" t="n"/>
      <c r="KWU52" s="51" t="n"/>
      <c r="KWZ52" s="50" t="n"/>
      <c r="KXA52" s="43" t="n"/>
      <c r="KXB52" s="43" t="n"/>
      <c r="KXC52" s="51" t="n"/>
      <c r="KXD52" s="51" t="n"/>
      <c r="KXI52" s="50" t="n"/>
      <c r="KXJ52" s="43" t="n"/>
      <c r="KXK52" s="43" t="n"/>
      <c r="KXL52" s="51" t="n"/>
      <c r="KXM52" s="51" t="n"/>
      <c r="KXR52" s="50" t="n"/>
      <c r="KXS52" s="43" t="n"/>
      <c r="KXT52" s="43" t="n"/>
      <c r="KXU52" s="51" t="n"/>
      <c r="KXV52" s="51" t="n"/>
      <c r="KYA52" s="50" t="n"/>
      <c r="KYB52" s="43" t="n"/>
      <c r="KYC52" s="43" t="n"/>
      <c r="KYD52" s="51" t="n"/>
      <c r="KYE52" s="51" t="n"/>
      <c r="KYJ52" s="50" t="n"/>
      <c r="KYK52" s="43" t="n"/>
      <c r="KYL52" s="43" t="n"/>
      <c r="KYM52" s="51" t="n"/>
      <c r="KYN52" s="51" t="n"/>
      <c r="KYS52" s="50" t="n"/>
      <c r="KYT52" s="43" t="n"/>
      <c r="KYU52" s="43" t="n"/>
      <c r="KYV52" s="51" t="n"/>
      <c r="KYW52" s="51" t="n"/>
      <c r="KZB52" s="50" t="n"/>
      <c r="KZC52" s="43" t="n"/>
      <c r="KZD52" s="43" t="n"/>
      <c r="KZE52" s="51" t="n"/>
      <c r="KZF52" s="51" t="n"/>
      <c r="KZK52" s="50" t="n"/>
      <c r="KZL52" s="43" t="n"/>
      <c r="KZM52" s="43" t="n"/>
      <c r="KZN52" s="51" t="n"/>
      <c r="KZO52" s="51" t="n"/>
      <c r="KZT52" s="50" t="n"/>
      <c r="KZU52" s="43" t="n"/>
      <c r="KZV52" s="43" t="n"/>
      <c r="KZW52" s="51" t="n"/>
      <c r="KZX52" s="51" t="n"/>
      <c r="LAC52" s="50" t="n"/>
      <c r="LAD52" s="43" t="n"/>
      <c r="LAE52" s="43" t="n"/>
      <c r="LAF52" s="51" t="n"/>
      <c r="LAG52" s="51" t="n"/>
      <c r="LAL52" s="50" t="n"/>
      <c r="LAM52" s="43" t="n"/>
      <c r="LAN52" s="43" t="n"/>
      <c r="LAO52" s="51" t="n"/>
      <c r="LAP52" s="51" t="n"/>
      <c r="LAU52" s="50" t="n"/>
      <c r="LAV52" s="43" t="n"/>
      <c r="LAW52" s="43" t="n"/>
      <c r="LAX52" s="51" t="n"/>
      <c r="LAY52" s="51" t="n"/>
      <c r="LBD52" s="50" t="n"/>
      <c r="LBE52" s="43" t="n"/>
      <c r="LBF52" s="43" t="n"/>
      <c r="LBG52" s="51" t="n"/>
      <c r="LBH52" s="51" t="n"/>
      <c r="LBM52" s="50" t="n"/>
      <c r="LBN52" s="43" t="n"/>
      <c r="LBO52" s="43" t="n"/>
      <c r="LBP52" s="51" t="n"/>
      <c r="LBQ52" s="51" t="n"/>
      <c r="LBV52" s="50" t="n"/>
      <c r="LBW52" s="43" t="n"/>
      <c r="LBX52" s="43" t="n"/>
      <c r="LBY52" s="51" t="n"/>
      <c r="LBZ52" s="51" t="n"/>
      <c r="LCE52" s="50" t="n"/>
      <c r="LCF52" s="43" t="n"/>
      <c r="LCG52" s="43" t="n"/>
      <c r="LCH52" s="51" t="n"/>
      <c r="LCI52" s="51" t="n"/>
      <c r="LCN52" s="50" t="n"/>
      <c r="LCO52" s="43" t="n"/>
      <c r="LCP52" s="43" t="n"/>
      <c r="LCQ52" s="51" t="n"/>
      <c r="LCR52" s="51" t="n"/>
      <c r="LCW52" s="50" t="n"/>
      <c r="LCX52" s="43" t="n"/>
      <c r="LCY52" s="43" t="n"/>
      <c r="LCZ52" s="51" t="n"/>
      <c r="LDA52" s="51" t="n"/>
      <c r="LDF52" s="50" t="n"/>
      <c r="LDG52" s="43" t="n"/>
      <c r="LDH52" s="43" t="n"/>
      <c r="LDI52" s="51" t="n"/>
      <c r="LDJ52" s="51" t="n"/>
      <c r="LDO52" s="50" t="n"/>
      <c r="LDP52" s="43" t="n"/>
      <c r="LDQ52" s="43" t="n"/>
      <c r="LDR52" s="51" t="n"/>
      <c r="LDS52" s="51" t="n"/>
      <c r="LDX52" s="50" t="n"/>
      <c r="LDY52" s="43" t="n"/>
      <c r="LDZ52" s="43" t="n"/>
      <c r="LEA52" s="51" t="n"/>
      <c r="LEB52" s="51" t="n"/>
      <c r="LEG52" s="50" t="n"/>
      <c r="LEH52" s="43" t="n"/>
      <c r="LEI52" s="43" t="n"/>
      <c r="LEJ52" s="51" t="n"/>
      <c r="LEK52" s="51" t="n"/>
      <c r="LEP52" s="50" t="n"/>
      <c r="LEQ52" s="43" t="n"/>
      <c r="LER52" s="43" t="n"/>
      <c r="LES52" s="51" t="n"/>
      <c r="LET52" s="51" t="n"/>
      <c r="LEY52" s="50" t="n"/>
      <c r="LEZ52" s="43" t="n"/>
      <c r="LFA52" s="43" t="n"/>
      <c r="LFB52" s="51" t="n"/>
      <c r="LFC52" s="51" t="n"/>
      <c r="LFH52" s="50" t="n"/>
      <c r="LFI52" s="43" t="n"/>
      <c r="LFJ52" s="43" t="n"/>
      <c r="LFK52" s="51" t="n"/>
      <c r="LFL52" s="51" t="n"/>
      <c r="LFQ52" s="50" t="n"/>
      <c r="LFR52" s="43" t="n"/>
      <c r="LFS52" s="43" t="n"/>
      <c r="LFT52" s="51" t="n"/>
      <c r="LFU52" s="51" t="n"/>
      <c r="LFZ52" s="50" t="n"/>
      <c r="LGA52" s="43" t="n"/>
      <c r="LGB52" s="43" t="n"/>
      <c r="LGC52" s="51" t="n"/>
      <c r="LGD52" s="51" t="n"/>
      <c r="LGI52" s="50" t="n"/>
      <c r="LGJ52" s="43" t="n"/>
      <c r="LGK52" s="43" t="n"/>
      <c r="LGL52" s="51" t="n"/>
      <c r="LGM52" s="51" t="n"/>
      <c r="LGR52" s="50" t="n"/>
      <c r="LGS52" s="43" t="n"/>
      <c r="LGT52" s="43" t="n"/>
      <c r="LGU52" s="51" t="n"/>
      <c r="LGV52" s="51" t="n"/>
      <c r="LHA52" s="50" t="n"/>
      <c r="LHB52" s="43" t="n"/>
      <c r="LHC52" s="43" t="n"/>
      <c r="LHD52" s="51" t="n"/>
      <c r="LHE52" s="51" t="n"/>
      <c r="LHJ52" s="50" t="n"/>
      <c r="LHK52" s="43" t="n"/>
      <c r="LHL52" s="43" t="n"/>
      <c r="LHM52" s="51" t="n"/>
      <c r="LHN52" s="51" t="n"/>
      <c r="LHS52" s="50" t="n"/>
      <c r="LHT52" s="43" t="n"/>
      <c r="LHU52" s="43" t="n"/>
      <c r="LHV52" s="51" t="n"/>
      <c r="LHW52" s="51" t="n"/>
      <c r="LIB52" s="50" t="n"/>
      <c r="LIC52" s="43" t="n"/>
      <c r="LID52" s="43" t="n"/>
      <c r="LIE52" s="51" t="n"/>
      <c r="LIF52" s="51" t="n"/>
      <c r="LIK52" s="50" t="n"/>
      <c r="LIL52" s="43" t="n"/>
      <c r="LIM52" s="43" t="n"/>
      <c r="LIN52" s="51" t="n"/>
      <c r="LIO52" s="51" t="n"/>
      <c r="LIT52" s="50" t="n"/>
      <c r="LIU52" s="43" t="n"/>
      <c r="LIV52" s="43" t="n"/>
      <c r="LIW52" s="51" t="n"/>
      <c r="LIX52" s="51" t="n"/>
      <c r="LJC52" s="50" t="n"/>
      <c r="LJD52" s="43" t="n"/>
      <c r="LJE52" s="43" t="n"/>
      <c r="LJF52" s="51" t="n"/>
      <c r="LJG52" s="51" t="n"/>
      <c r="LJL52" s="50" t="n"/>
      <c r="LJM52" s="43" t="n"/>
      <c r="LJN52" s="43" t="n"/>
      <c r="LJO52" s="51" t="n"/>
      <c r="LJP52" s="51" t="n"/>
      <c r="LJU52" s="50" t="n"/>
      <c r="LJV52" s="43" t="n"/>
      <c r="LJW52" s="43" t="n"/>
      <c r="LJX52" s="51" t="n"/>
      <c r="LJY52" s="51" t="n"/>
      <c r="LKD52" s="50" t="n"/>
      <c r="LKE52" s="43" t="n"/>
      <c r="LKF52" s="43" t="n"/>
      <c r="LKG52" s="51" t="n"/>
      <c r="LKH52" s="51" t="n"/>
      <c r="LKM52" s="50" t="n"/>
      <c r="LKN52" s="43" t="n"/>
      <c r="LKO52" s="43" t="n"/>
      <c r="LKP52" s="51" t="n"/>
      <c r="LKQ52" s="51" t="n"/>
      <c r="LKV52" s="50" t="n"/>
      <c r="LKW52" s="43" t="n"/>
      <c r="LKX52" s="43" t="n"/>
      <c r="LKY52" s="51" t="n"/>
      <c r="LKZ52" s="51" t="n"/>
      <c r="LLE52" s="50" t="n"/>
      <c r="LLF52" s="43" t="n"/>
      <c r="LLG52" s="43" t="n"/>
      <c r="LLH52" s="51" t="n"/>
      <c r="LLI52" s="51" t="n"/>
      <c r="LLN52" s="50" t="n"/>
      <c r="LLO52" s="43" t="n"/>
      <c r="LLP52" s="43" t="n"/>
      <c r="LLQ52" s="51" t="n"/>
      <c r="LLR52" s="51" t="n"/>
      <c r="LLW52" s="50" t="n"/>
      <c r="LLX52" s="43" t="n"/>
      <c r="LLY52" s="43" t="n"/>
      <c r="LLZ52" s="51" t="n"/>
      <c r="LMA52" s="51" t="n"/>
      <c r="LMF52" s="50" t="n"/>
      <c r="LMG52" s="43" t="n"/>
      <c r="LMH52" s="43" t="n"/>
      <c r="LMI52" s="51" t="n"/>
      <c r="LMJ52" s="51" t="n"/>
      <c r="LMO52" s="50" t="n"/>
      <c r="LMP52" s="43" t="n"/>
      <c r="LMQ52" s="43" t="n"/>
      <c r="LMR52" s="51" t="n"/>
      <c r="LMS52" s="51" t="n"/>
      <c r="LMX52" s="50" t="n"/>
      <c r="LMY52" s="43" t="n"/>
      <c r="LMZ52" s="43" t="n"/>
      <c r="LNA52" s="51" t="n"/>
      <c r="LNB52" s="51" t="n"/>
      <c r="LNG52" s="50" t="n"/>
      <c r="LNH52" s="43" t="n"/>
      <c r="LNI52" s="43" t="n"/>
      <c r="LNJ52" s="51" t="n"/>
      <c r="LNK52" s="51" t="n"/>
      <c r="LNP52" s="50" t="n"/>
      <c r="LNQ52" s="43" t="n"/>
      <c r="LNR52" s="43" t="n"/>
      <c r="LNS52" s="51" t="n"/>
      <c r="LNT52" s="51" t="n"/>
      <c r="LNY52" s="50" t="n"/>
      <c r="LNZ52" s="43" t="n"/>
      <c r="LOA52" s="43" t="n"/>
      <c r="LOB52" s="51" t="n"/>
      <c r="LOC52" s="51" t="n"/>
      <c r="LOH52" s="50" t="n"/>
      <c r="LOI52" s="43" t="n"/>
      <c r="LOJ52" s="43" t="n"/>
      <c r="LOK52" s="51" t="n"/>
      <c r="LOL52" s="51" t="n"/>
      <c r="LOQ52" s="50" t="n"/>
      <c r="LOR52" s="43" t="n"/>
      <c r="LOS52" s="43" t="n"/>
      <c r="LOT52" s="51" t="n"/>
      <c r="LOU52" s="51" t="n"/>
      <c r="LOZ52" s="50" t="n"/>
      <c r="LPA52" s="43" t="n"/>
      <c r="LPB52" s="43" t="n"/>
      <c r="LPC52" s="51" t="n"/>
      <c r="LPD52" s="51" t="n"/>
      <c r="LPI52" s="50" t="n"/>
      <c r="LPJ52" s="43" t="n"/>
      <c r="LPK52" s="43" t="n"/>
      <c r="LPL52" s="51" t="n"/>
      <c r="LPM52" s="51" t="n"/>
      <c r="LPR52" s="50" t="n"/>
      <c r="LPS52" s="43" t="n"/>
      <c r="LPT52" s="43" t="n"/>
      <c r="LPU52" s="51" t="n"/>
      <c r="LPV52" s="51" t="n"/>
      <c r="LQA52" s="50" t="n"/>
      <c r="LQB52" s="43" t="n"/>
      <c r="LQC52" s="43" t="n"/>
      <c r="LQD52" s="51" t="n"/>
      <c r="LQE52" s="51" t="n"/>
      <c r="LQJ52" s="50" t="n"/>
      <c r="LQK52" s="43" t="n"/>
      <c r="LQL52" s="43" t="n"/>
      <c r="LQM52" s="51" t="n"/>
      <c r="LQN52" s="51" t="n"/>
      <c r="LQS52" s="50" t="n"/>
      <c r="LQT52" s="43" t="n"/>
      <c r="LQU52" s="43" t="n"/>
      <c r="LQV52" s="51" t="n"/>
      <c r="LQW52" s="51" t="n"/>
      <c r="LRB52" s="50" t="n"/>
      <c r="LRC52" s="43" t="n"/>
      <c r="LRD52" s="43" t="n"/>
      <c r="LRE52" s="51" t="n"/>
      <c r="LRF52" s="51" t="n"/>
      <c r="LRK52" s="50" t="n"/>
      <c r="LRL52" s="43" t="n"/>
      <c r="LRM52" s="43" t="n"/>
      <c r="LRN52" s="51" t="n"/>
      <c r="LRO52" s="51" t="n"/>
      <c r="LRT52" s="50" t="n"/>
      <c r="LRU52" s="43" t="n"/>
      <c r="LRV52" s="43" t="n"/>
      <c r="LRW52" s="51" t="n"/>
      <c r="LRX52" s="51" t="n"/>
      <c r="LSC52" s="50" t="n"/>
      <c r="LSD52" s="43" t="n"/>
      <c r="LSE52" s="43" t="n"/>
      <c r="LSF52" s="51" t="n"/>
      <c r="LSG52" s="51" t="n"/>
      <c r="LSL52" s="50" t="n"/>
      <c r="LSM52" s="43" t="n"/>
      <c r="LSN52" s="43" t="n"/>
      <c r="LSO52" s="51" t="n"/>
      <c r="LSP52" s="51" t="n"/>
      <c r="LSU52" s="50" t="n"/>
      <c r="LSV52" s="43" t="n"/>
      <c r="LSW52" s="43" t="n"/>
      <c r="LSX52" s="51" t="n"/>
      <c r="LSY52" s="51" t="n"/>
      <c r="LTD52" s="50" t="n"/>
      <c r="LTE52" s="43" t="n"/>
      <c r="LTF52" s="43" t="n"/>
      <c r="LTG52" s="51" t="n"/>
      <c r="LTH52" s="51" t="n"/>
      <c r="LTM52" s="50" t="n"/>
      <c r="LTN52" s="43" t="n"/>
      <c r="LTO52" s="43" t="n"/>
      <c r="LTP52" s="51" t="n"/>
      <c r="LTQ52" s="51" t="n"/>
      <c r="LTV52" s="50" t="n"/>
      <c r="LTW52" s="43" t="n"/>
      <c r="LTX52" s="43" t="n"/>
      <c r="LTY52" s="51" t="n"/>
      <c r="LTZ52" s="51" t="n"/>
      <c r="LUE52" s="50" t="n"/>
      <c r="LUF52" s="43" t="n"/>
      <c r="LUG52" s="43" t="n"/>
      <c r="LUH52" s="51" t="n"/>
      <c r="LUI52" s="51" t="n"/>
      <c r="LUN52" s="50" t="n"/>
      <c r="LUO52" s="43" t="n"/>
      <c r="LUP52" s="43" t="n"/>
      <c r="LUQ52" s="51" t="n"/>
      <c r="LUR52" s="51" t="n"/>
      <c r="LUW52" s="50" t="n"/>
      <c r="LUX52" s="43" t="n"/>
      <c r="LUY52" s="43" t="n"/>
      <c r="LUZ52" s="51" t="n"/>
      <c r="LVA52" s="51" t="n"/>
      <c r="LVF52" s="50" t="n"/>
      <c r="LVG52" s="43" t="n"/>
      <c r="LVH52" s="43" t="n"/>
      <c r="LVI52" s="51" t="n"/>
      <c r="LVJ52" s="51" t="n"/>
      <c r="LVO52" s="50" t="n"/>
      <c r="LVP52" s="43" t="n"/>
      <c r="LVQ52" s="43" t="n"/>
      <c r="LVR52" s="51" t="n"/>
      <c r="LVS52" s="51" t="n"/>
      <c r="LVX52" s="50" t="n"/>
      <c r="LVY52" s="43" t="n"/>
      <c r="LVZ52" s="43" t="n"/>
      <c r="LWA52" s="51" t="n"/>
      <c r="LWB52" s="51" t="n"/>
      <c r="LWG52" s="50" t="n"/>
      <c r="LWH52" s="43" t="n"/>
      <c r="LWI52" s="43" t="n"/>
      <c r="LWJ52" s="51" t="n"/>
      <c r="LWK52" s="51" t="n"/>
      <c r="LWP52" s="50" t="n"/>
      <c r="LWQ52" s="43" t="n"/>
      <c r="LWR52" s="43" t="n"/>
      <c r="LWS52" s="51" t="n"/>
      <c r="LWT52" s="51" t="n"/>
      <c r="LWY52" s="50" t="n"/>
      <c r="LWZ52" s="43" t="n"/>
      <c r="LXA52" s="43" t="n"/>
      <c r="LXB52" s="51" t="n"/>
      <c r="LXC52" s="51" t="n"/>
      <c r="LXH52" s="50" t="n"/>
      <c r="LXI52" s="43" t="n"/>
      <c r="LXJ52" s="43" t="n"/>
      <c r="LXK52" s="51" t="n"/>
      <c r="LXL52" s="51" t="n"/>
      <c r="LXQ52" s="50" t="n"/>
      <c r="LXR52" s="43" t="n"/>
      <c r="LXS52" s="43" t="n"/>
      <c r="LXT52" s="51" t="n"/>
      <c r="LXU52" s="51" t="n"/>
      <c r="LXZ52" s="50" t="n"/>
      <c r="LYA52" s="43" t="n"/>
      <c r="LYB52" s="43" t="n"/>
      <c r="LYC52" s="51" t="n"/>
      <c r="LYD52" s="51" t="n"/>
      <c r="LYI52" s="50" t="n"/>
      <c r="LYJ52" s="43" t="n"/>
      <c r="LYK52" s="43" t="n"/>
      <c r="LYL52" s="51" t="n"/>
      <c r="LYM52" s="51" t="n"/>
      <c r="LYR52" s="50" t="n"/>
      <c r="LYS52" s="43" t="n"/>
      <c r="LYT52" s="43" t="n"/>
      <c r="LYU52" s="51" t="n"/>
      <c r="LYV52" s="51" t="n"/>
      <c r="LZA52" s="50" t="n"/>
      <c r="LZB52" s="43" t="n"/>
      <c r="LZC52" s="43" t="n"/>
      <c r="LZD52" s="51" t="n"/>
      <c r="LZE52" s="51" t="n"/>
      <c r="LZJ52" s="50" t="n"/>
      <c r="LZK52" s="43" t="n"/>
      <c r="LZL52" s="43" t="n"/>
      <c r="LZM52" s="51" t="n"/>
      <c r="LZN52" s="51" t="n"/>
      <c r="LZS52" s="50" t="n"/>
      <c r="LZT52" s="43" t="n"/>
      <c r="LZU52" s="43" t="n"/>
      <c r="LZV52" s="51" t="n"/>
      <c r="LZW52" s="51" t="n"/>
      <c r="MAB52" s="50" t="n"/>
      <c r="MAC52" s="43" t="n"/>
      <c r="MAD52" s="43" t="n"/>
      <c r="MAE52" s="51" t="n"/>
      <c r="MAF52" s="51" t="n"/>
      <c r="MAK52" s="50" t="n"/>
      <c r="MAL52" s="43" t="n"/>
      <c r="MAM52" s="43" t="n"/>
      <c r="MAN52" s="51" t="n"/>
      <c r="MAO52" s="51" t="n"/>
      <c r="MAT52" s="50" t="n"/>
      <c r="MAU52" s="43" t="n"/>
      <c r="MAV52" s="43" t="n"/>
      <c r="MAW52" s="51" t="n"/>
      <c r="MAX52" s="51" t="n"/>
      <c r="MBC52" s="50" t="n"/>
      <c r="MBD52" s="43" t="n"/>
      <c r="MBE52" s="43" t="n"/>
      <c r="MBF52" s="51" t="n"/>
      <c r="MBG52" s="51" t="n"/>
      <c r="MBL52" s="50" t="n"/>
      <c r="MBM52" s="43" t="n"/>
      <c r="MBN52" s="43" t="n"/>
      <c r="MBO52" s="51" t="n"/>
      <c r="MBP52" s="51" t="n"/>
      <c r="MBU52" s="50" t="n"/>
      <c r="MBV52" s="43" t="n"/>
      <c r="MBW52" s="43" t="n"/>
      <c r="MBX52" s="51" t="n"/>
      <c r="MBY52" s="51" t="n"/>
      <c r="MCD52" s="50" t="n"/>
      <c r="MCE52" s="43" t="n"/>
      <c r="MCF52" s="43" t="n"/>
      <c r="MCG52" s="51" t="n"/>
      <c r="MCH52" s="51" t="n"/>
      <c r="MCM52" s="50" t="n"/>
      <c r="MCN52" s="43" t="n"/>
      <c r="MCO52" s="43" t="n"/>
      <c r="MCP52" s="51" t="n"/>
      <c r="MCQ52" s="51" t="n"/>
      <c r="MCV52" s="50" t="n"/>
      <c r="MCW52" s="43" t="n"/>
      <c r="MCX52" s="43" t="n"/>
      <c r="MCY52" s="51" t="n"/>
      <c r="MCZ52" s="51" t="n"/>
      <c r="MDE52" s="50" t="n"/>
      <c r="MDF52" s="43" t="n"/>
      <c r="MDG52" s="43" t="n"/>
      <c r="MDH52" s="51" t="n"/>
      <c r="MDI52" s="51" t="n"/>
      <c r="MDN52" s="50" t="n"/>
      <c r="MDO52" s="43" t="n"/>
      <c r="MDP52" s="43" t="n"/>
      <c r="MDQ52" s="51" t="n"/>
      <c r="MDR52" s="51" t="n"/>
      <c r="MDW52" s="50" t="n"/>
      <c r="MDX52" s="43" t="n"/>
      <c r="MDY52" s="43" t="n"/>
      <c r="MDZ52" s="51" t="n"/>
      <c r="MEA52" s="51" t="n"/>
      <c r="MEF52" s="50" t="n"/>
      <c r="MEG52" s="43" t="n"/>
      <c r="MEH52" s="43" t="n"/>
      <c r="MEI52" s="51" t="n"/>
      <c r="MEJ52" s="51" t="n"/>
      <c r="MEO52" s="50" t="n"/>
      <c r="MEP52" s="43" t="n"/>
      <c r="MEQ52" s="43" t="n"/>
      <c r="MER52" s="51" t="n"/>
      <c r="MES52" s="51" t="n"/>
      <c r="MEX52" s="50" t="n"/>
      <c r="MEY52" s="43" t="n"/>
      <c r="MEZ52" s="43" t="n"/>
      <c r="MFA52" s="51" t="n"/>
      <c r="MFB52" s="51" t="n"/>
      <c r="MFG52" s="50" t="n"/>
      <c r="MFH52" s="43" t="n"/>
      <c r="MFI52" s="43" t="n"/>
      <c r="MFJ52" s="51" t="n"/>
      <c r="MFK52" s="51" t="n"/>
      <c r="MFP52" s="50" t="n"/>
      <c r="MFQ52" s="43" t="n"/>
      <c r="MFR52" s="43" t="n"/>
      <c r="MFS52" s="51" t="n"/>
      <c r="MFT52" s="51" t="n"/>
      <c r="MFY52" s="50" t="n"/>
      <c r="MFZ52" s="43" t="n"/>
      <c r="MGA52" s="43" t="n"/>
      <c r="MGB52" s="51" t="n"/>
      <c r="MGC52" s="51" t="n"/>
      <c r="MGH52" s="50" t="n"/>
      <c r="MGI52" s="43" t="n"/>
      <c r="MGJ52" s="43" t="n"/>
      <c r="MGK52" s="51" t="n"/>
      <c r="MGL52" s="51" t="n"/>
      <c r="MGQ52" s="50" t="n"/>
      <c r="MGR52" s="43" t="n"/>
      <c r="MGS52" s="43" t="n"/>
      <c r="MGT52" s="51" t="n"/>
      <c r="MGU52" s="51" t="n"/>
      <c r="MGZ52" s="50" t="n"/>
      <c r="MHA52" s="43" t="n"/>
      <c r="MHB52" s="43" t="n"/>
      <c r="MHC52" s="51" t="n"/>
      <c r="MHD52" s="51" t="n"/>
      <c r="MHI52" s="50" t="n"/>
      <c r="MHJ52" s="43" t="n"/>
      <c r="MHK52" s="43" t="n"/>
      <c r="MHL52" s="51" t="n"/>
      <c r="MHM52" s="51" t="n"/>
      <c r="MHR52" s="50" t="n"/>
      <c r="MHS52" s="43" t="n"/>
      <c r="MHT52" s="43" t="n"/>
      <c r="MHU52" s="51" t="n"/>
      <c r="MHV52" s="51" t="n"/>
      <c r="MIA52" s="50" t="n"/>
      <c r="MIB52" s="43" t="n"/>
      <c r="MIC52" s="43" t="n"/>
      <c r="MID52" s="51" t="n"/>
      <c r="MIE52" s="51" t="n"/>
      <c r="MIJ52" s="50" t="n"/>
      <c r="MIK52" s="43" t="n"/>
      <c r="MIL52" s="43" t="n"/>
      <c r="MIM52" s="51" t="n"/>
      <c r="MIN52" s="51" t="n"/>
      <c r="MIS52" s="50" t="n"/>
      <c r="MIT52" s="43" t="n"/>
      <c r="MIU52" s="43" t="n"/>
      <c r="MIV52" s="51" t="n"/>
      <c r="MIW52" s="51" t="n"/>
      <c r="MJB52" s="50" t="n"/>
      <c r="MJC52" s="43" t="n"/>
      <c r="MJD52" s="43" t="n"/>
      <c r="MJE52" s="51" t="n"/>
      <c r="MJF52" s="51" t="n"/>
      <c r="MJK52" s="50" t="n"/>
      <c r="MJL52" s="43" t="n"/>
      <c r="MJM52" s="43" t="n"/>
      <c r="MJN52" s="51" t="n"/>
      <c r="MJO52" s="51" t="n"/>
      <c r="MJT52" s="50" t="n"/>
      <c r="MJU52" s="43" t="n"/>
      <c r="MJV52" s="43" t="n"/>
      <c r="MJW52" s="51" t="n"/>
      <c r="MJX52" s="51" t="n"/>
      <c r="MKC52" s="50" t="n"/>
      <c r="MKD52" s="43" t="n"/>
      <c r="MKE52" s="43" t="n"/>
      <c r="MKF52" s="51" t="n"/>
      <c r="MKG52" s="51" t="n"/>
      <c r="MKL52" s="50" t="n"/>
      <c r="MKM52" s="43" t="n"/>
      <c r="MKN52" s="43" t="n"/>
      <c r="MKO52" s="51" t="n"/>
      <c r="MKP52" s="51" t="n"/>
      <c r="MKU52" s="50" t="n"/>
      <c r="MKV52" s="43" t="n"/>
      <c r="MKW52" s="43" t="n"/>
      <c r="MKX52" s="51" t="n"/>
      <c r="MKY52" s="51" t="n"/>
      <c r="MLD52" s="50" t="n"/>
      <c r="MLE52" s="43" t="n"/>
      <c r="MLF52" s="43" t="n"/>
      <c r="MLG52" s="51" t="n"/>
      <c r="MLH52" s="51" t="n"/>
      <c r="MLM52" s="50" t="n"/>
      <c r="MLN52" s="43" t="n"/>
      <c r="MLO52" s="43" t="n"/>
      <c r="MLP52" s="51" t="n"/>
      <c r="MLQ52" s="51" t="n"/>
      <c r="MLV52" s="50" t="n"/>
      <c r="MLW52" s="43" t="n"/>
      <c r="MLX52" s="43" t="n"/>
      <c r="MLY52" s="51" t="n"/>
      <c r="MLZ52" s="51" t="n"/>
      <c r="MME52" s="50" t="n"/>
      <c r="MMF52" s="43" t="n"/>
      <c r="MMG52" s="43" t="n"/>
      <c r="MMH52" s="51" t="n"/>
      <c r="MMI52" s="51" t="n"/>
      <c r="MMN52" s="50" t="n"/>
      <c r="MMO52" s="43" t="n"/>
      <c r="MMP52" s="43" t="n"/>
      <c r="MMQ52" s="51" t="n"/>
      <c r="MMR52" s="51" t="n"/>
      <c r="MMW52" s="50" t="n"/>
      <c r="MMX52" s="43" t="n"/>
      <c r="MMY52" s="43" t="n"/>
      <c r="MMZ52" s="51" t="n"/>
      <c r="MNA52" s="51" t="n"/>
      <c r="MNF52" s="50" t="n"/>
      <c r="MNG52" s="43" t="n"/>
      <c r="MNH52" s="43" t="n"/>
      <c r="MNI52" s="51" t="n"/>
      <c r="MNJ52" s="51" t="n"/>
      <c r="MNO52" s="50" t="n"/>
      <c r="MNP52" s="43" t="n"/>
      <c r="MNQ52" s="43" t="n"/>
      <c r="MNR52" s="51" t="n"/>
      <c r="MNS52" s="51" t="n"/>
      <c r="MNX52" s="50" t="n"/>
      <c r="MNY52" s="43" t="n"/>
      <c r="MNZ52" s="43" t="n"/>
      <c r="MOA52" s="51" t="n"/>
      <c r="MOB52" s="51" t="n"/>
      <c r="MOG52" s="50" t="n"/>
      <c r="MOH52" s="43" t="n"/>
      <c r="MOI52" s="43" t="n"/>
      <c r="MOJ52" s="51" t="n"/>
      <c r="MOK52" s="51" t="n"/>
      <c r="MOP52" s="50" t="n"/>
      <c r="MOQ52" s="43" t="n"/>
      <c r="MOR52" s="43" t="n"/>
      <c r="MOS52" s="51" t="n"/>
      <c r="MOT52" s="51" t="n"/>
      <c r="MOY52" s="50" t="n"/>
      <c r="MOZ52" s="43" t="n"/>
      <c r="MPA52" s="43" t="n"/>
      <c r="MPB52" s="51" t="n"/>
      <c r="MPC52" s="51" t="n"/>
      <c r="MPH52" s="50" t="n"/>
      <c r="MPI52" s="43" t="n"/>
      <c r="MPJ52" s="43" t="n"/>
      <c r="MPK52" s="51" t="n"/>
      <c r="MPL52" s="51" t="n"/>
      <c r="MPQ52" s="50" t="n"/>
      <c r="MPR52" s="43" t="n"/>
      <c r="MPS52" s="43" t="n"/>
      <c r="MPT52" s="51" t="n"/>
      <c r="MPU52" s="51" t="n"/>
      <c r="MPZ52" s="50" t="n"/>
      <c r="MQA52" s="43" t="n"/>
      <c r="MQB52" s="43" t="n"/>
      <c r="MQC52" s="51" t="n"/>
      <c r="MQD52" s="51" t="n"/>
      <c r="MQI52" s="50" t="n"/>
      <c r="MQJ52" s="43" t="n"/>
      <c r="MQK52" s="43" t="n"/>
      <c r="MQL52" s="51" t="n"/>
      <c r="MQM52" s="51" t="n"/>
      <c r="MQR52" s="50" t="n"/>
      <c r="MQS52" s="43" t="n"/>
      <c r="MQT52" s="43" t="n"/>
      <c r="MQU52" s="51" t="n"/>
      <c r="MQV52" s="51" t="n"/>
      <c r="MRA52" s="50" t="n"/>
      <c r="MRB52" s="43" t="n"/>
      <c r="MRC52" s="43" t="n"/>
      <c r="MRD52" s="51" t="n"/>
      <c r="MRE52" s="51" t="n"/>
      <c r="MRJ52" s="50" t="n"/>
      <c r="MRK52" s="43" t="n"/>
      <c r="MRL52" s="43" t="n"/>
      <c r="MRM52" s="51" t="n"/>
      <c r="MRN52" s="51" t="n"/>
      <c r="MRS52" s="50" t="n"/>
      <c r="MRT52" s="43" t="n"/>
      <c r="MRU52" s="43" t="n"/>
      <c r="MRV52" s="51" t="n"/>
      <c r="MRW52" s="51" t="n"/>
      <c r="MSB52" s="50" t="n"/>
      <c r="MSC52" s="43" t="n"/>
      <c r="MSD52" s="43" t="n"/>
      <c r="MSE52" s="51" t="n"/>
      <c r="MSF52" s="51" t="n"/>
      <c r="MSK52" s="50" t="n"/>
      <c r="MSL52" s="43" t="n"/>
      <c r="MSM52" s="43" t="n"/>
      <c r="MSN52" s="51" t="n"/>
      <c r="MSO52" s="51" t="n"/>
      <c r="MST52" s="50" t="n"/>
      <c r="MSU52" s="43" t="n"/>
      <c r="MSV52" s="43" t="n"/>
      <c r="MSW52" s="51" t="n"/>
      <c r="MSX52" s="51" t="n"/>
      <c r="MTC52" s="50" t="n"/>
      <c r="MTD52" s="43" t="n"/>
      <c r="MTE52" s="43" t="n"/>
      <c r="MTF52" s="51" t="n"/>
      <c r="MTG52" s="51" t="n"/>
      <c r="MTL52" s="50" t="n"/>
      <c r="MTM52" s="43" t="n"/>
      <c r="MTN52" s="43" t="n"/>
      <c r="MTO52" s="51" t="n"/>
      <c r="MTP52" s="51" t="n"/>
      <c r="MTU52" s="50" t="n"/>
      <c r="MTV52" s="43" t="n"/>
      <c r="MTW52" s="43" t="n"/>
      <c r="MTX52" s="51" t="n"/>
      <c r="MTY52" s="51" t="n"/>
      <c r="MUD52" s="50" t="n"/>
      <c r="MUE52" s="43" t="n"/>
      <c r="MUF52" s="43" t="n"/>
      <c r="MUG52" s="51" t="n"/>
      <c r="MUH52" s="51" t="n"/>
      <c r="MUM52" s="50" t="n"/>
      <c r="MUN52" s="43" t="n"/>
      <c r="MUO52" s="43" t="n"/>
      <c r="MUP52" s="51" t="n"/>
      <c r="MUQ52" s="51" t="n"/>
      <c r="MUV52" s="50" t="n"/>
      <c r="MUW52" s="43" t="n"/>
      <c r="MUX52" s="43" t="n"/>
      <c r="MUY52" s="51" t="n"/>
      <c r="MUZ52" s="51" t="n"/>
      <c r="MVE52" s="50" t="n"/>
      <c r="MVF52" s="43" t="n"/>
      <c r="MVG52" s="43" t="n"/>
      <c r="MVH52" s="51" t="n"/>
      <c r="MVI52" s="51" t="n"/>
      <c r="MVN52" s="50" t="n"/>
      <c r="MVO52" s="43" t="n"/>
      <c r="MVP52" s="43" t="n"/>
      <c r="MVQ52" s="51" t="n"/>
      <c r="MVR52" s="51" t="n"/>
      <c r="MVW52" s="50" t="n"/>
      <c r="MVX52" s="43" t="n"/>
      <c r="MVY52" s="43" t="n"/>
      <c r="MVZ52" s="51" t="n"/>
      <c r="MWA52" s="51" t="n"/>
      <c r="MWF52" s="50" t="n"/>
      <c r="MWG52" s="43" t="n"/>
      <c r="MWH52" s="43" t="n"/>
      <c r="MWI52" s="51" t="n"/>
      <c r="MWJ52" s="51" t="n"/>
      <c r="MWO52" s="50" t="n"/>
      <c r="MWP52" s="43" t="n"/>
      <c r="MWQ52" s="43" t="n"/>
      <c r="MWR52" s="51" t="n"/>
      <c r="MWS52" s="51" t="n"/>
      <c r="MWX52" s="50" t="n"/>
      <c r="MWY52" s="43" t="n"/>
      <c r="MWZ52" s="43" t="n"/>
      <c r="MXA52" s="51" t="n"/>
      <c r="MXB52" s="51" t="n"/>
      <c r="MXG52" s="50" t="n"/>
      <c r="MXH52" s="43" t="n"/>
      <c r="MXI52" s="43" t="n"/>
      <c r="MXJ52" s="51" t="n"/>
      <c r="MXK52" s="51" t="n"/>
      <c r="MXP52" s="50" t="n"/>
      <c r="MXQ52" s="43" t="n"/>
      <c r="MXR52" s="43" t="n"/>
      <c r="MXS52" s="51" t="n"/>
      <c r="MXT52" s="51" t="n"/>
      <c r="MXY52" s="50" t="n"/>
      <c r="MXZ52" s="43" t="n"/>
      <c r="MYA52" s="43" t="n"/>
      <c r="MYB52" s="51" t="n"/>
      <c r="MYC52" s="51" t="n"/>
      <c r="MYH52" s="50" t="n"/>
      <c r="MYI52" s="43" t="n"/>
      <c r="MYJ52" s="43" t="n"/>
      <c r="MYK52" s="51" t="n"/>
      <c r="MYL52" s="51" t="n"/>
      <c r="MYQ52" s="50" t="n"/>
      <c r="MYR52" s="43" t="n"/>
      <c r="MYS52" s="43" t="n"/>
      <c r="MYT52" s="51" t="n"/>
      <c r="MYU52" s="51" t="n"/>
      <c r="MYZ52" s="50" t="n"/>
      <c r="MZA52" s="43" t="n"/>
      <c r="MZB52" s="43" t="n"/>
      <c r="MZC52" s="51" t="n"/>
      <c r="MZD52" s="51" t="n"/>
      <c r="MZI52" s="50" t="n"/>
      <c r="MZJ52" s="43" t="n"/>
      <c r="MZK52" s="43" t="n"/>
      <c r="MZL52" s="51" t="n"/>
      <c r="MZM52" s="51" t="n"/>
      <c r="MZR52" s="50" t="n"/>
      <c r="MZS52" s="43" t="n"/>
      <c r="MZT52" s="43" t="n"/>
      <c r="MZU52" s="51" t="n"/>
      <c r="MZV52" s="51" t="n"/>
      <c r="NAA52" s="50" t="n"/>
      <c r="NAB52" s="43" t="n"/>
      <c r="NAC52" s="43" t="n"/>
      <c r="NAD52" s="51" t="n"/>
      <c r="NAE52" s="51" t="n"/>
      <c r="NAJ52" s="50" t="n"/>
      <c r="NAK52" s="43" t="n"/>
      <c r="NAL52" s="43" t="n"/>
      <c r="NAM52" s="51" t="n"/>
      <c r="NAN52" s="51" t="n"/>
      <c r="NAS52" s="50" t="n"/>
      <c r="NAT52" s="43" t="n"/>
      <c r="NAU52" s="43" t="n"/>
      <c r="NAV52" s="51" t="n"/>
      <c r="NAW52" s="51" t="n"/>
      <c r="NBB52" s="50" t="n"/>
      <c r="NBC52" s="43" t="n"/>
      <c r="NBD52" s="43" t="n"/>
      <c r="NBE52" s="51" t="n"/>
      <c r="NBF52" s="51" t="n"/>
      <c r="NBK52" s="50" t="n"/>
      <c r="NBL52" s="43" t="n"/>
      <c r="NBM52" s="43" t="n"/>
      <c r="NBN52" s="51" t="n"/>
      <c r="NBO52" s="51" t="n"/>
      <c r="NBT52" s="50" t="n"/>
      <c r="NBU52" s="43" t="n"/>
      <c r="NBV52" s="43" t="n"/>
      <c r="NBW52" s="51" t="n"/>
      <c r="NBX52" s="51" t="n"/>
      <c r="NCC52" s="50" t="n"/>
      <c r="NCD52" s="43" t="n"/>
      <c r="NCE52" s="43" t="n"/>
      <c r="NCF52" s="51" t="n"/>
      <c r="NCG52" s="51" t="n"/>
      <c r="NCL52" s="50" t="n"/>
      <c r="NCM52" s="43" t="n"/>
      <c r="NCN52" s="43" t="n"/>
      <c r="NCO52" s="51" t="n"/>
      <c r="NCP52" s="51" t="n"/>
      <c r="NCU52" s="50" t="n"/>
      <c r="NCV52" s="43" t="n"/>
      <c r="NCW52" s="43" t="n"/>
      <c r="NCX52" s="51" t="n"/>
      <c r="NCY52" s="51" t="n"/>
      <c r="NDD52" s="50" t="n"/>
      <c r="NDE52" s="43" t="n"/>
      <c r="NDF52" s="43" t="n"/>
      <c r="NDG52" s="51" t="n"/>
      <c r="NDH52" s="51" t="n"/>
      <c r="NDM52" s="50" t="n"/>
      <c r="NDN52" s="43" t="n"/>
      <c r="NDO52" s="43" t="n"/>
      <c r="NDP52" s="51" t="n"/>
      <c r="NDQ52" s="51" t="n"/>
      <c r="NDV52" s="50" t="n"/>
      <c r="NDW52" s="43" t="n"/>
      <c r="NDX52" s="43" t="n"/>
      <c r="NDY52" s="51" t="n"/>
      <c r="NDZ52" s="51" t="n"/>
      <c r="NEE52" s="50" t="n"/>
      <c r="NEF52" s="43" t="n"/>
      <c r="NEG52" s="43" t="n"/>
      <c r="NEH52" s="51" t="n"/>
      <c r="NEI52" s="51" t="n"/>
      <c r="NEN52" s="50" t="n"/>
      <c r="NEO52" s="43" t="n"/>
      <c r="NEP52" s="43" t="n"/>
      <c r="NEQ52" s="51" t="n"/>
      <c r="NER52" s="51" t="n"/>
      <c r="NEW52" s="50" t="n"/>
      <c r="NEX52" s="43" t="n"/>
      <c r="NEY52" s="43" t="n"/>
      <c r="NEZ52" s="51" t="n"/>
      <c r="NFA52" s="51" t="n"/>
      <c r="NFF52" s="50" t="n"/>
      <c r="NFG52" s="43" t="n"/>
      <c r="NFH52" s="43" t="n"/>
      <c r="NFI52" s="51" t="n"/>
      <c r="NFJ52" s="51" t="n"/>
      <c r="NFO52" s="50" t="n"/>
      <c r="NFP52" s="43" t="n"/>
      <c r="NFQ52" s="43" t="n"/>
      <c r="NFR52" s="51" t="n"/>
      <c r="NFS52" s="51" t="n"/>
      <c r="NFX52" s="50" t="n"/>
      <c r="NFY52" s="43" t="n"/>
      <c r="NFZ52" s="43" t="n"/>
      <c r="NGA52" s="51" t="n"/>
      <c r="NGB52" s="51" t="n"/>
      <c r="NGG52" s="50" t="n"/>
      <c r="NGH52" s="43" t="n"/>
      <c r="NGI52" s="43" t="n"/>
      <c r="NGJ52" s="51" t="n"/>
      <c r="NGK52" s="51" t="n"/>
      <c r="NGP52" s="50" t="n"/>
      <c r="NGQ52" s="43" t="n"/>
      <c r="NGR52" s="43" t="n"/>
      <c r="NGS52" s="51" t="n"/>
      <c r="NGT52" s="51" t="n"/>
      <c r="NGY52" s="50" t="n"/>
      <c r="NGZ52" s="43" t="n"/>
      <c r="NHA52" s="43" t="n"/>
      <c r="NHB52" s="51" t="n"/>
      <c r="NHC52" s="51" t="n"/>
      <c r="NHH52" s="50" t="n"/>
      <c r="NHI52" s="43" t="n"/>
      <c r="NHJ52" s="43" t="n"/>
      <c r="NHK52" s="51" t="n"/>
      <c r="NHL52" s="51" t="n"/>
      <c r="NHQ52" s="50" t="n"/>
      <c r="NHR52" s="43" t="n"/>
      <c r="NHS52" s="43" t="n"/>
      <c r="NHT52" s="51" t="n"/>
      <c r="NHU52" s="51" t="n"/>
      <c r="NHZ52" s="50" t="n"/>
      <c r="NIA52" s="43" t="n"/>
      <c r="NIB52" s="43" t="n"/>
      <c r="NIC52" s="51" t="n"/>
      <c r="NID52" s="51" t="n"/>
      <c r="NII52" s="50" t="n"/>
      <c r="NIJ52" s="43" t="n"/>
      <c r="NIK52" s="43" t="n"/>
      <c r="NIL52" s="51" t="n"/>
      <c r="NIM52" s="51" t="n"/>
      <c r="NIR52" s="50" t="n"/>
      <c r="NIS52" s="43" t="n"/>
      <c r="NIT52" s="43" t="n"/>
      <c r="NIU52" s="51" t="n"/>
      <c r="NIV52" s="51" t="n"/>
      <c r="NJA52" s="50" t="n"/>
      <c r="NJB52" s="43" t="n"/>
      <c r="NJC52" s="43" t="n"/>
      <c r="NJD52" s="51" t="n"/>
      <c r="NJE52" s="51" t="n"/>
      <c r="NJJ52" s="50" t="n"/>
      <c r="NJK52" s="43" t="n"/>
      <c r="NJL52" s="43" t="n"/>
      <c r="NJM52" s="51" t="n"/>
      <c r="NJN52" s="51" t="n"/>
      <c r="NJS52" s="50" t="n"/>
      <c r="NJT52" s="43" t="n"/>
      <c r="NJU52" s="43" t="n"/>
      <c r="NJV52" s="51" t="n"/>
      <c r="NJW52" s="51" t="n"/>
      <c r="NKB52" s="50" t="n"/>
      <c r="NKC52" s="43" t="n"/>
      <c r="NKD52" s="43" t="n"/>
      <c r="NKE52" s="51" t="n"/>
      <c r="NKF52" s="51" t="n"/>
      <c r="NKK52" s="50" t="n"/>
      <c r="NKL52" s="43" t="n"/>
      <c r="NKM52" s="43" t="n"/>
      <c r="NKN52" s="51" t="n"/>
      <c r="NKO52" s="51" t="n"/>
      <c r="NKT52" s="50" t="n"/>
      <c r="NKU52" s="43" t="n"/>
      <c r="NKV52" s="43" t="n"/>
      <c r="NKW52" s="51" t="n"/>
      <c r="NKX52" s="51" t="n"/>
      <c r="NLC52" s="50" t="n"/>
      <c r="NLD52" s="43" t="n"/>
      <c r="NLE52" s="43" t="n"/>
      <c r="NLF52" s="51" t="n"/>
      <c r="NLG52" s="51" t="n"/>
      <c r="NLL52" s="50" t="n"/>
      <c r="NLM52" s="43" t="n"/>
      <c r="NLN52" s="43" t="n"/>
      <c r="NLO52" s="51" t="n"/>
      <c r="NLP52" s="51" t="n"/>
      <c r="NLU52" s="50" t="n"/>
      <c r="NLV52" s="43" t="n"/>
      <c r="NLW52" s="43" t="n"/>
      <c r="NLX52" s="51" t="n"/>
      <c r="NLY52" s="51" t="n"/>
      <c r="NMD52" s="50" t="n"/>
      <c r="NME52" s="43" t="n"/>
      <c r="NMF52" s="43" t="n"/>
      <c r="NMG52" s="51" t="n"/>
      <c r="NMH52" s="51" t="n"/>
      <c r="NMM52" s="50" t="n"/>
      <c r="NMN52" s="43" t="n"/>
      <c r="NMO52" s="43" t="n"/>
      <c r="NMP52" s="51" t="n"/>
      <c r="NMQ52" s="51" t="n"/>
      <c r="NMV52" s="50" t="n"/>
      <c r="NMW52" s="43" t="n"/>
      <c r="NMX52" s="43" t="n"/>
      <c r="NMY52" s="51" t="n"/>
      <c r="NMZ52" s="51" t="n"/>
      <c r="NNE52" s="50" t="n"/>
      <c r="NNF52" s="43" t="n"/>
      <c r="NNG52" s="43" t="n"/>
      <c r="NNH52" s="51" t="n"/>
      <c r="NNI52" s="51" t="n"/>
      <c r="NNN52" s="50" t="n"/>
      <c r="NNO52" s="43" t="n"/>
      <c r="NNP52" s="43" t="n"/>
      <c r="NNQ52" s="51" t="n"/>
      <c r="NNR52" s="51" t="n"/>
      <c r="NNW52" s="50" t="n"/>
      <c r="NNX52" s="43" t="n"/>
      <c r="NNY52" s="43" t="n"/>
      <c r="NNZ52" s="51" t="n"/>
      <c r="NOA52" s="51" t="n"/>
      <c r="NOF52" s="50" t="n"/>
      <c r="NOG52" s="43" t="n"/>
      <c r="NOH52" s="43" t="n"/>
      <c r="NOI52" s="51" t="n"/>
      <c r="NOJ52" s="51" t="n"/>
      <c r="NOO52" s="50" t="n"/>
      <c r="NOP52" s="43" t="n"/>
      <c r="NOQ52" s="43" t="n"/>
      <c r="NOR52" s="51" t="n"/>
      <c r="NOS52" s="51" t="n"/>
      <c r="NOX52" s="50" t="n"/>
      <c r="NOY52" s="43" t="n"/>
      <c r="NOZ52" s="43" t="n"/>
      <c r="NPA52" s="51" t="n"/>
      <c r="NPB52" s="51" t="n"/>
      <c r="NPG52" s="50" t="n"/>
      <c r="NPH52" s="43" t="n"/>
      <c r="NPI52" s="43" t="n"/>
      <c r="NPJ52" s="51" t="n"/>
      <c r="NPK52" s="51" t="n"/>
      <c r="NPP52" s="50" t="n"/>
      <c r="NPQ52" s="43" t="n"/>
      <c r="NPR52" s="43" t="n"/>
      <c r="NPS52" s="51" t="n"/>
      <c r="NPT52" s="51" t="n"/>
      <c r="NPY52" s="50" t="n"/>
      <c r="NPZ52" s="43" t="n"/>
      <c r="NQA52" s="43" t="n"/>
      <c r="NQB52" s="51" t="n"/>
      <c r="NQC52" s="51" t="n"/>
      <c r="NQH52" s="50" t="n"/>
      <c r="NQI52" s="43" t="n"/>
      <c r="NQJ52" s="43" t="n"/>
      <c r="NQK52" s="51" t="n"/>
      <c r="NQL52" s="51" t="n"/>
      <c r="NQQ52" s="50" t="n"/>
      <c r="NQR52" s="43" t="n"/>
      <c r="NQS52" s="43" t="n"/>
      <c r="NQT52" s="51" t="n"/>
      <c r="NQU52" s="51" t="n"/>
      <c r="NQZ52" s="50" t="n"/>
      <c r="NRA52" s="43" t="n"/>
      <c r="NRB52" s="43" t="n"/>
      <c r="NRC52" s="51" t="n"/>
      <c r="NRD52" s="51" t="n"/>
      <c r="NRI52" s="50" t="n"/>
      <c r="NRJ52" s="43" t="n"/>
      <c r="NRK52" s="43" t="n"/>
      <c r="NRL52" s="51" t="n"/>
      <c r="NRM52" s="51" t="n"/>
      <c r="NRR52" s="50" t="n"/>
      <c r="NRS52" s="43" t="n"/>
      <c r="NRT52" s="43" t="n"/>
      <c r="NRU52" s="51" t="n"/>
      <c r="NRV52" s="51" t="n"/>
      <c r="NSA52" s="50" t="n"/>
      <c r="NSB52" s="43" t="n"/>
      <c r="NSC52" s="43" t="n"/>
      <c r="NSD52" s="51" t="n"/>
      <c r="NSE52" s="51" t="n"/>
      <c r="NSJ52" s="50" t="n"/>
      <c r="NSK52" s="43" t="n"/>
      <c r="NSL52" s="43" t="n"/>
      <c r="NSM52" s="51" t="n"/>
      <c r="NSN52" s="51" t="n"/>
      <c r="NSS52" s="50" t="n"/>
      <c r="NST52" s="43" t="n"/>
      <c r="NSU52" s="43" t="n"/>
      <c r="NSV52" s="51" t="n"/>
      <c r="NSW52" s="51" t="n"/>
      <c r="NTB52" s="50" t="n"/>
      <c r="NTC52" s="43" t="n"/>
      <c r="NTD52" s="43" t="n"/>
      <c r="NTE52" s="51" t="n"/>
      <c r="NTF52" s="51" t="n"/>
      <c r="NTK52" s="50" t="n"/>
      <c r="NTL52" s="43" t="n"/>
      <c r="NTM52" s="43" t="n"/>
      <c r="NTN52" s="51" t="n"/>
      <c r="NTO52" s="51" t="n"/>
      <c r="NTT52" s="50" t="n"/>
      <c r="NTU52" s="43" t="n"/>
      <c r="NTV52" s="43" t="n"/>
      <c r="NTW52" s="51" t="n"/>
      <c r="NTX52" s="51" t="n"/>
      <c r="NUC52" s="50" t="n"/>
      <c r="NUD52" s="43" t="n"/>
      <c r="NUE52" s="43" t="n"/>
      <c r="NUF52" s="51" t="n"/>
      <c r="NUG52" s="51" t="n"/>
      <c r="NUL52" s="50" t="n"/>
      <c r="NUM52" s="43" t="n"/>
      <c r="NUN52" s="43" t="n"/>
      <c r="NUO52" s="51" t="n"/>
      <c r="NUP52" s="51" t="n"/>
      <c r="NUU52" s="50" t="n"/>
      <c r="NUV52" s="43" t="n"/>
      <c r="NUW52" s="43" t="n"/>
      <c r="NUX52" s="51" t="n"/>
      <c r="NUY52" s="51" t="n"/>
      <c r="NVD52" s="50" t="n"/>
      <c r="NVE52" s="43" t="n"/>
      <c r="NVF52" s="43" t="n"/>
      <c r="NVG52" s="51" t="n"/>
      <c r="NVH52" s="51" t="n"/>
      <c r="NVM52" s="50" t="n"/>
      <c r="NVN52" s="43" t="n"/>
      <c r="NVO52" s="43" t="n"/>
      <c r="NVP52" s="51" t="n"/>
      <c r="NVQ52" s="51" t="n"/>
      <c r="NVV52" s="50" t="n"/>
      <c r="NVW52" s="43" t="n"/>
      <c r="NVX52" s="43" t="n"/>
      <c r="NVY52" s="51" t="n"/>
      <c r="NVZ52" s="51" t="n"/>
      <c r="NWE52" s="50" t="n"/>
      <c r="NWF52" s="43" t="n"/>
      <c r="NWG52" s="43" t="n"/>
      <c r="NWH52" s="51" t="n"/>
      <c r="NWI52" s="51" t="n"/>
      <c r="NWN52" s="50" t="n"/>
      <c r="NWO52" s="43" t="n"/>
      <c r="NWP52" s="43" t="n"/>
      <c r="NWQ52" s="51" t="n"/>
      <c r="NWR52" s="51" t="n"/>
      <c r="NWW52" s="50" t="n"/>
      <c r="NWX52" s="43" t="n"/>
      <c r="NWY52" s="43" t="n"/>
      <c r="NWZ52" s="51" t="n"/>
      <c r="NXA52" s="51" t="n"/>
      <c r="NXF52" s="50" t="n"/>
      <c r="NXG52" s="43" t="n"/>
      <c r="NXH52" s="43" t="n"/>
      <c r="NXI52" s="51" t="n"/>
      <c r="NXJ52" s="51" t="n"/>
      <c r="NXO52" s="50" t="n"/>
      <c r="NXP52" s="43" t="n"/>
      <c r="NXQ52" s="43" t="n"/>
      <c r="NXR52" s="51" t="n"/>
      <c r="NXS52" s="51" t="n"/>
      <c r="NXX52" s="50" t="n"/>
      <c r="NXY52" s="43" t="n"/>
      <c r="NXZ52" s="43" t="n"/>
      <c r="NYA52" s="51" t="n"/>
      <c r="NYB52" s="51" t="n"/>
      <c r="NYG52" s="50" t="n"/>
      <c r="NYH52" s="43" t="n"/>
      <c r="NYI52" s="43" t="n"/>
      <c r="NYJ52" s="51" t="n"/>
      <c r="NYK52" s="51" t="n"/>
      <c r="NYP52" s="50" t="n"/>
      <c r="NYQ52" s="43" t="n"/>
      <c r="NYR52" s="43" t="n"/>
      <c r="NYS52" s="51" t="n"/>
      <c r="NYT52" s="51" t="n"/>
      <c r="NYY52" s="50" t="n"/>
      <c r="NYZ52" s="43" t="n"/>
      <c r="NZA52" s="43" t="n"/>
      <c r="NZB52" s="51" t="n"/>
      <c r="NZC52" s="51" t="n"/>
      <c r="NZH52" s="50" t="n"/>
      <c r="NZI52" s="43" t="n"/>
      <c r="NZJ52" s="43" t="n"/>
      <c r="NZK52" s="51" t="n"/>
      <c r="NZL52" s="51" t="n"/>
      <c r="NZQ52" s="50" t="n"/>
      <c r="NZR52" s="43" t="n"/>
      <c r="NZS52" s="43" t="n"/>
      <c r="NZT52" s="51" t="n"/>
      <c r="NZU52" s="51" t="n"/>
      <c r="NZZ52" s="50" t="n"/>
      <c r="OAA52" s="43" t="n"/>
      <c r="OAB52" s="43" t="n"/>
      <c r="OAC52" s="51" t="n"/>
      <c r="OAD52" s="51" t="n"/>
      <c r="OAI52" s="50" t="n"/>
      <c r="OAJ52" s="43" t="n"/>
      <c r="OAK52" s="43" t="n"/>
      <c r="OAL52" s="51" t="n"/>
      <c r="OAM52" s="51" t="n"/>
      <c r="OAR52" s="50" t="n"/>
      <c r="OAS52" s="43" t="n"/>
      <c r="OAT52" s="43" t="n"/>
      <c r="OAU52" s="51" t="n"/>
      <c r="OAV52" s="51" t="n"/>
      <c r="OBA52" s="50" t="n"/>
      <c r="OBB52" s="43" t="n"/>
      <c r="OBC52" s="43" t="n"/>
      <c r="OBD52" s="51" t="n"/>
      <c r="OBE52" s="51" t="n"/>
      <c r="OBJ52" s="50" t="n"/>
      <c r="OBK52" s="43" t="n"/>
      <c r="OBL52" s="43" t="n"/>
      <c r="OBM52" s="51" t="n"/>
      <c r="OBN52" s="51" t="n"/>
      <c r="OBS52" s="50" t="n"/>
      <c r="OBT52" s="43" t="n"/>
      <c r="OBU52" s="43" t="n"/>
      <c r="OBV52" s="51" t="n"/>
      <c r="OBW52" s="51" t="n"/>
      <c r="OCB52" s="50" t="n"/>
      <c r="OCC52" s="43" t="n"/>
      <c r="OCD52" s="43" t="n"/>
      <c r="OCE52" s="51" t="n"/>
      <c r="OCF52" s="51" t="n"/>
      <c r="OCK52" s="50" t="n"/>
      <c r="OCL52" s="43" t="n"/>
      <c r="OCM52" s="43" t="n"/>
      <c r="OCN52" s="51" t="n"/>
      <c r="OCO52" s="51" t="n"/>
      <c r="OCT52" s="50" t="n"/>
      <c r="OCU52" s="43" t="n"/>
      <c r="OCV52" s="43" t="n"/>
      <c r="OCW52" s="51" t="n"/>
      <c r="OCX52" s="51" t="n"/>
      <c r="ODC52" s="50" t="n"/>
      <c r="ODD52" s="43" t="n"/>
      <c r="ODE52" s="43" t="n"/>
      <c r="ODF52" s="51" t="n"/>
      <c r="ODG52" s="51" t="n"/>
      <c r="ODL52" s="50" t="n"/>
      <c r="ODM52" s="43" t="n"/>
      <c r="ODN52" s="43" t="n"/>
      <c r="ODO52" s="51" t="n"/>
      <c r="ODP52" s="51" t="n"/>
      <c r="ODU52" s="50" t="n"/>
      <c r="ODV52" s="43" t="n"/>
      <c r="ODW52" s="43" t="n"/>
      <c r="ODX52" s="51" t="n"/>
      <c r="ODY52" s="51" t="n"/>
      <c r="OED52" s="50" t="n"/>
      <c r="OEE52" s="43" t="n"/>
      <c r="OEF52" s="43" t="n"/>
      <c r="OEG52" s="51" t="n"/>
      <c r="OEH52" s="51" t="n"/>
      <c r="OEM52" s="50" t="n"/>
      <c r="OEN52" s="43" t="n"/>
      <c r="OEO52" s="43" t="n"/>
      <c r="OEP52" s="51" t="n"/>
      <c r="OEQ52" s="51" t="n"/>
      <c r="OEV52" s="50" t="n"/>
      <c r="OEW52" s="43" t="n"/>
      <c r="OEX52" s="43" t="n"/>
      <c r="OEY52" s="51" t="n"/>
      <c r="OEZ52" s="51" t="n"/>
      <c r="OFE52" s="50" t="n"/>
      <c r="OFF52" s="43" t="n"/>
      <c r="OFG52" s="43" t="n"/>
      <c r="OFH52" s="51" t="n"/>
      <c r="OFI52" s="51" t="n"/>
      <c r="OFN52" s="50" t="n"/>
      <c r="OFO52" s="43" t="n"/>
      <c r="OFP52" s="43" t="n"/>
      <c r="OFQ52" s="51" t="n"/>
      <c r="OFR52" s="51" t="n"/>
      <c r="OFW52" s="50" t="n"/>
      <c r="OFX52" s="43" t="n"/>
      <c r="OFY52" s="43" t="n"/>
      <c r="OFZ52" s="51" t="n"/>
      <c r="OGA52" s="51" t="n"/>
      <c r="OGF52" s="50" t="n"/>
      <c r="OGG52" s="43" t="n"/>
      <c r="OGH52" s="43" t="n"/>
      <c r="OGI52" s="51" t="n"/>
      <c r="OGJ52" s="51" t="n"/>
      <c r="OGO52" s="50" t="n"/>
      <c r="OGP52" s="43" t="n"/>
      <c r="OGQ52" s="43" t="n"/>
      <c r="OGR52" s="51" t="n"/>
      <c r="OGS52" s="51" t="n"/>
      <c r="OGX52" s="50" t="n"/>
      <c r="OGY52" s="43" t="n"/>
      <c r="OGZ52" s="43" t="n"/>
      <c r="OHA52" s="51" t="n"/>
      <c r="OHB52" s="51" t="n"/>
      <c r="OHG52" s="50" t="n"/>
      <c r="OHH52" s="43" t="n"/>
      <c r="OHI52" s="43" t="n"/>
      <c r="OHJ52" s="51" t="n"/>
      <c r="OHK52" s="51" t="n"/>
      <c r="OHP52" s="50" t="n"/>
      <c r="OHQ52" s="43" t="n"/>
      <c r="OHR52" s="43" t="n"/>
      <c r="OHS52" s="51" t="n"/>
      <c r="OHT52" s="51" t="n"/>
      <c r="OHY52" s="50" t="n"/>
      <c r="OHZ52" s="43" t="n"/>
      <c r="OIA52" s="43" t="n"/>
      <c r="OIB52" s="51" t="n"/>
      <c r="OIC52" s="51" t="n"/>
      <c r="OIH52" s="50" t="n"/>
      <c r="OII52" s="43" t="n"/>
      <c r="OIJ52" s="43" t="n"/>
      <c r="OIK52" s="51" t="n"/>
      <c r="OIL52" s="51" t="n"/>
      <c r="OIQ52" s="50" t="n"/>
      <c r="OIR52" s="43" t="n"/>
      <c r="OIS52" s="43" t="n"/>
      <c r="OIT52" s="51" t="n"/>
      <c r="OIU52" s="51" t="n"/>
      <c r="OIZ52" s="50" t="n"/>
      <c r="OJA52" s="43" t="n"/>
      <c r="OJB52" s="43" t="n"/>
      <c r="OJC52" s="51" t="n"/>
      <c r="OJD52" s="51" t="n"/>
      <c r="OJI52" s="50" t="n"/>
      <c r="OJJ52" s="43" t="n"/>
      <c r="OJK52" s="43" t="n"/>
      <c r="OJL52" s="51" t="n"/>
      <c r="OJM52" s="51" t="n"/>
      <c r="OJR52" s="50" t="n"/>
      <c r="OJS52" s="43" t="n"/>
      <c r="OJT52" s="43" t="n"/>
      <c r="OJU52" s="51" t="n"/>
      <c r="OJV52" s="51" t="n"/>
      <c r="OKA52" s="50" t="n"/>
      <c r="OKB52" s="43" t="n"/>
      <c r="OKC52" s="43" t="n"/>
      <c r="OKD52" s="51" t="n"/>
      <c r="OKE52" s="51" t="n"/>
      <c r="OKJ52" s="50" t="n"/>
      <c r="OKK52" s="43" t="n"/>
      <c r="OKL52" s="43" t="n"/>
      <c r="OKM52" s="51" t="n"/>
      <c r="OKN52" s="51" t="n"/>
      <c r="OKS52" s="50" t="n"/>
      <c r="OKT52" s="43" t="n"/>
      <c r="OKU52" s="43" t="n"/>
      <c r="OKV52" s="51" t="n"/>
      <c r="OKW52" s="51" t="n"/>
      <c r="OLB52" s="50" t="n"/>
      <c r="OLC52" s="43" t="n"/>
      <c r="OLD52" s="43" t="n"/>
      <c r="OLE52" s="51" t="n"/>
      <c r="OLF52" s="51" t="n"/>
      <c r="OLK52" s="50" t="n"/>
      <c r="OLL52" s="43" t="n"/>
      <c r="OLM52" s="43" t="n"/>
      <c r="OLN52" s="51" t="n"/>
      <c r="OLO52" s="51" t="n"/>
      <c r="OLT52" s="50" t="n"/>
      <c r="OLU52" s="43" t="n"/>
      <c r="OLV52" s="43" t="n"/>
      <c r="OLW52" s="51" t="n"/>
      <c r="OLX52" s="51" t="n"/>
      <c r="OMC52" s="50" t="n"/>
      <c r="OMD52" s="43" t="n"/>
      <c r="OME52" s="43" t="n"/>
      <c r="OMF52" s="51" t="n"/>
      <c r="OMG52" s="51" t="n"/>
      <c r="OML52" s="50" t="n"/>
      <c r="OMM52" s="43" t="n"/>
      <c r="OMN52" s="43" t="n"/>
      <c r="OMO52" s="51" t="n"/>
      <c r="OMP52" s="51" t="n"/>
      <c r="OMU52" s="50" t="n"/>
      <c r="OMV52" s="43" t="n"/>
      <c r="OMW52" s="43" t="n"/>
      <c r="OMX52" s="51" t="n"/>
      <c r="OMY52" s="51" t="n"/>
      <c r="OND52" s="50" t="n"/>
      <c r="ONE52" s="43" t="n"/>
      <c r="ONF52" s="43" t="n"/>
      <c r="ONG52" s="51" t="n"/>
      <c r="ONH52" s="51" t="n"/>
      <c r="ONM52" s="50" t="n"/>
      <c r="ONN52" s="43" t="n"/>
      <c r="ONO52" s="43" t="n"/>
      <c r="ONP52" s="51" t="n"/>
      <c r="ONQ52" s="51" t="n"/>
      <c r="ONV52" s="50" t="n"/>
      <c r="ONW52" s="43" t="n"/>
      <c r="ONX52" s="43" t="n"/>
      <c r="ONY52" s="51" t="n"/>
      <c r="ONZ52" s="51" t="n"/>
      <c r="OOE52" s="50" t="n"/>
      <c r="OOF52" s="43" t="n"/>
      <c r="OOG52" s="43" t="n"/>
      <c r="OOH52" s="51" t="n"/>
      <c r="OOI52" s="51" t="n"/>
      <c r="OON52" s="50" t="n"/>
      <c r="OOO52" s="43" t="n"/>
      <c r="OOP52" s="43" t="n"/>
      <c r="OOQ52" s="51" t="n"/>
      <c r="OOR52" s="51" t="n"/>
      <c r="OOW52" s="50" t="n"/>
      <c r="OOX52" s="43" t="n"/>
      <c r="OOY52" s="43" t="n"/>
      <c r="OOZ52" s="51" t="n"/>
      <c r="OPA52" s="51" t="n"/>
      <c r="OPF52" s="50" t="n"/>
      <c r="OPG52" s="43" t="n"/>
      <c r="OPH52" s="43" t="n"/>
      <c r="OPI52" s="51" t="n"/>
      <c r="OPJ52" s="51" t="n"/>
      <c r="OPO52" s="50" t="n"/>
      <c r="OPP52" s="43" t="n"/>
      <c r="OPQ52" s="43" t="n"/>
      <c r="OPR52" s="51" t="n"/>
      <c r="OPS52" s="51" t="n"/>
      <c r="OPX52" s="50" t="n"/>
      <c r="OPY52" s="43" t="n"/>
      <c r="OPZ52" s="43" t="n"/>
      <c r="OQA52" s="51" t="n"/>
      <c r="OQB52" s="51" t="n"/>
      <c r="OQG52" s="50" t="n"/>
      <c r="OQH52" s="43" t="n"/>
      <c r="OQI52" s="43" t="n"/>
      <c r="OQJ52" s="51" t="n"/>
      <c r="OQK52" s="51" t="n"/>
      <c r="OQP52" s="50" t="n"/>
      <c r="OQQ52" s="43" t="n"/>
      <c r="OQR52" s="43" t="n"/>
      <c r="OQS52" s="51" t="n"/>
      <c r="OQT52" s="51" t="n"/>
      <c r="OQY52" s="50" t="n"/>
      <c r="OQZ52" s="43" t="n"/>
      <c r="ORA52" s="43" t="n"/>
      <c r="ORB52" s="51" t="n"/>
      <c r="ORC52" s="51" t="n"/>
      <c r="ORH52" s="50" t="n"/>
      <c r="ORI52" s="43" t="n"/>
      <c r="ORJ52" s="43" t="n"/>
      <c r="ORK52" s="51" t="n"/>
      <c r="ORL52" s="51" t="n"/>
      <c r="ORQ52" s="50" t="n"/>
      <c r="ORR52" s="43" t="n"/>
      <c r="ORS52" s="43" t="n"/>
      <c r="ORT52" s="51" t="n"/>
      <c r="ORU52" s="51" t="n"/>
      <c r="ORZ52" s="50" t="n"/>
      <c r="OSA52" s="43" t="n"/>
      <c r="OSB52" s="43" t="n"/>
      <c r="OSC52" s="51" t="n"/>
      <c r="OSD52" s="51" t="n"/>
      <c r="OSI52" s="50" t="n"/>
      <c r="OSJ52" s="43" t="n"/>
      <c r="OSK52" s="43" t="n"/>
      <c r="OSL52" s="51" t="n"/>
      <c r="OSM52" s="51" t="n"/>
      <c r="OSR52" s="50" t="n"/>
      <c r="OSS52" s="43" t="n"/>
      <c r="OST52" s="43" t="n"/>
      <c r="OSU52" s="51" t="n"/>
      <c r="OSV52" s="51" t="n"/>
      <c r="OTA52" s="50" t="n"/>
      <c r="OTB52" s="43" t="n"/>
      <c r="OTC52" s="43" t="n"/>
      <c r="OTD52" s="51" t="n"/>
      <c r="OTE52" s="51" t="n"/>
      <c r="OTJ52" s="50" t="n"/>
      <c r="OTK52" s="43" t="n"/>
      <c r="OTL52" s="43" t="n"/>
      <c r="OTM52" s="51" t="n"/>
      <c r="OTN52" s="51" t="n"/>
      <c r="OTS52" s="50" t="n"/>
      <c r="OTT52" s="43" t="n"/>
      <c r="OTU52" s="43" t="n"/>
      <c r="OTV52" s="51" t="n"/>
      <c r="OTW52" s="51" t="n"/>
      <c r="OUB52" s="50" t="n"/>
      <c r="OUC52" s="43" t="n"/>
      <c r="OUD52" s="43" t="n"/>
      <c r="OUE52" s="51" t="n"/>
      <c r="OUF52" s="51" t="n"/>
      <c r="OUK52" s="50" t="n"/>
      <c r="OUL52" s="43" t="n"/>
      <c r="OUM52" s="43" t="n"/>
      <c r="OUN52" s="51" t="n"/>
      <c r="OUO52" s="51" t="n"/>
      <c r="OUT52" s="50" t="n"/>
      <c r="OUU52" s="43" t="n"/>
      <c r="OUV52" s="43" t="n"/>
      <c r="OUW52" s="51" t="n"/>
      <c r="OUX52" s="51" t="n"/>
      <c r="OVC52" s="50" t="n"/>
      <c r="OVD52" s="43" t="n"/>
      <c r="OVE52" s="43" t="n"/>
      <c r="OVF52" s="51" t="n"/>
      <c r="OVG52" s="51" t="n"/>
      <c r="OVL52" s="50" t="n"/>
      <c r="OVM52" s="43" t="n"/>
      <c r="OVN52" s="43" t="n"/>
      <c r="OVO52" s="51" t="n"/>
      <c r="OVP52" s="51" t="n"/>
      <c r="OVU52" s="50" t="n"/>
      <c r="OVV52" s="43" t="n"/>
      <c r="OVW52" s="43" t="n"/>
      <c r="OVX52" s="51" t="n"/>
      <c r="OVY52" s="51" t="n"/>
      <c r="OWD52" s="50" t="n"/>
      <c r="OWE52" s="43" t="n"/>
      <c r="OWF52" s="43" t="n"/>
      <c r="OWG52" s="51" t="n"/>
      <c r="OWH52" s="51" t="n"/>
      <c r="OWM52" s="50" t="n"/>
      <c r="OWN52" s="43" t="n"/>
      <c r="OWO52" s="43" t="n"/>
      <c r="OWP52" s="51" t="n"/>
      <c r="OWQ52" s="51" t="n"/>
      <c r="OWV52" s="50" t="n"/>
      <c r="OWW52" s="43" t="n"/>
      <c r="OWX52" s="43" t="n"/>
      <c r="OWY52" s="51" t="n"/>
      <c r="OWZ52" s="51" t="n"/>
      <c r="OXE52" s="50" t="n"/>
      <c r="OXF52" s="43" t="n"/>
      <c r="OXG52" s="43" t="n"/>
      <c r="OXH52" s="51" t="n"/>
      <c r="OXI52" s="51" t="n"/>
      <c r="OXN52" s="50" t="n"/>
      <c r="OXO52" s="43" t="n"/>
      <c r="OXP52" s="43" t="n"/>
      <c r="OXQ52" s="51" t="n"/>
      <c r="OXR52" s="51" t="n"/>
      <c r="OXW52" s="50" t="n"/>
      <c r="OXX52" s="43" t="n"/>
      <c r="OXY52" s="43" t="n"/>
      <c r="OXZ52" s="51" t="n"/>
      <c r="OYA52" s="51" t="n"/>
      <c r="OYF52" s="50" t="n"/>
      <c r="OYG52" s="43" t="n"/>
      <c r="OYH52" s="43" t="n"/>
      <c r="OYI52" s="51" t="n"/>
      <c r="OYJ52" s="51" t="n"/>
      <c r="OYO52" s="50" t="n"/>
      <c r="OYP52" s="43" t="n"/>
      <c r="OYQ52" s="43" t="n"/>
      <c r="OYR52" s="51" t="n"/>
      <c r="OYS52" s="51" t="n"/>
      <c r="OYX52" s="50" t="n"/>
      <c r="OYY52" s="43" t="n"/>
      <c r="OYZ52" s="43" t="n"/>
      <c r="OZA52" s="51" t="n"/>
      <c r="OZB52" s="51" t="n"/>
      <c r="OZG52" s="50" t="n"/>
      <c r="OZH52" s="43" t="n"/>
      <c r="OZI52" s="43" t="n"/>
      <c r="OZJ52" s="51" t="n"/>
      <c r="OZK52" s="51" t="n"/>
      <c r="OZP52" s="50" t="n"/>
      <c r="OZQ52" s="43" t="n"/>
      <c r="OZR52" s="43" t="n"/>
      <c r="OZS52" s="51" t="n"/>
      <c r="OZT52" s="51" t="n"/>
      <c r="OZY52" s="50" t="n"/>
      <c r="OZZ52" s="43" t="n"/>
      <c r="PAA52" s="43" t="n"/>
      <c r="PAB52" s="51" t="n"/>
      <c r="PAC52" s="51" t="n"/>
      <c r="PAH52" s="50" t="n"/>
      <c r="PAI52" s="43" t="n"/>
      <c r="PAJ52" s="43" t="n"/>
      <c r="PAK52" s="51" t="n"/>
      <c r="PAL52" s="51" t="n"/>
      <c r="PAQ52" s="50" t="n"/>
      <c r="PAR52" s="43" t="n"/>
      <c r="PAS52" s="43" t="n"/>
      <c r="PAT52" s="51" t="n"/>
      <c r="PAU52" s="51" t="n"/>
      <c r="PAZ52" s="50" t="n"/>
      <c r="PBA52" s="43" t="n"/>
      <c r="PBB52" s="43" t="n"/>
      <c r="PBC52" s="51" t="n"/>
      <c r="PBD52" s="51" t="n"/>
      <c r="PBI52" s="50" t="n"/>
      <c r="PBJ52" s="43" t="n"/>
      <c r="PBK52" s="43" t="n"/>
      <c r="PBL52" s="51" t="n"/>
      <c r="PBM52" s="51" t="n"/>
      <c r="PBR52" s="50" t="n"/>
      <c r="PBS52" s="43" t="n"/>
      <c r="PBT52" s="43" t="n"/>
      <c r="PBU52" s="51" t="n"/>
      <c r="PBV52" s="51" t="n"/>
      <c r="PCA52" s="50" t="n"/>
      <c r="PCB52" s="43" t="n"/>
      <c r="PCC52" s="43" t="n"/>
      <c r="PCD52" s="51" t="n"/>
      <c r="PCE52" s="51" t="n"/>
      <c r="PCJ52" s="50" t="n"/>
      <c r="PCK52" s="43" t="n"/>
      <c r="PCL52" s="43" t="n"/>
      <c r="PCM52" s="51" t="n"/>
      <c r="PCN52" s="51" t="n"/>
      <c r="PCS52" s="50" t="n"/>
      <c r="PCT52" s="43" t="n"/>
      <c r="PCU52" s="43" t="n"/>
      <c r="PCV52" s="51" t="n"/>
      <c r="PCW52" s="51" t="n"/>
      <c r="PDB52" s="50" t="n"/>
      <c r="PDC52" s="43" t="n"/>
      <c r="PDD52" s="43" t="n"/>
      <c r="PDE52" s="51" t="n"/>
      <c r="PDF52" s="51" t="n"/>
      <c r="PDK52" s="50" t="n"/>
      <c r="PDL52" s="43" t="n"/>
      <c r="PDM52" s="43" t="n"/>
      <c r="PDN52" s="51" t="n"/>
      <c r="PDO52" s="51" t="n"/>
      <c r="PDT52" s="50" t="n"/>
      <c r="PDU52" s="43" t="n"/>
      <c r="PDV52" s="43" t="n"/>
      <c r="PDW52" s="51" t="n"/>
      <c r="PDX52" s="51" t="n"/>
      <c r="PEC52" s="50" t="n"/>
      <c r="PED52" s="43" t="n"/>
      <c r="PEE52" s="43" t="n"/>
      <c r="PEF52" s="51" t="n"/>
      <c r="PEG52" s="51" t="n"/>
      <c r="PEL52" s="50" t="n"/>
      <c r="PEM52" s="43" t="n"/>
      <c r="PEN52" s="43" t="n"/>
      <c r="PEO52" s="51" t="n"/>
      <c r="PEP52" s="51" t="n"/>
      <c r="PEU52" s="50" t="n"/>
      <c r="PEV52" s="43" t="n"/>
      <c r="PEW52" s="43" t="n"/>
      <c r="PEX52" s="51" t="n"/>
      <c r="PEY52" s="51" t="n"/>
      <c r="PFD52" s="50" t="n"/>
      <c r="PFE52" s="43" t="n"/>
      <c r="PFF52" s="43" t="n"/>
      <c r="PFG52" s="51" t="n"/>
      <c r="PFH52" s="51" t="n"/>
      <c r="PFM52" s="50" t="n"/>
      <c r="PFN52" s="43" t="n"/>
      <c r="PFO52" s="43" t="n"/>
      <c r="PFP52" s="51" t="n"/>
      <c r="PFQ52" s="51" t="n"/>
      <c r="PFV52" s="50" t="n"/>
      <c r="PFW52" s="43" t="n"/>
      <c r="PFX52" s="43" t="n"/>
      <c r="PFY52" s="51" t="n"/>
      <c r="PFZ52" s="51" t="n"/>
      <c r="PGE52" s="50" t="n"/>
      <c r="PGF52" s="43" t="n"/>
      <c r="PGG52" s="43" t="n"/>
      <c r="PGH52" s="51" t="n"/>
      <c r="PGI52" s="51" t="n"/>
      <c r="PGN52" s="50" t="n"/>
      <c r="PGO52" s="43" t="n"/>
      <c r="PGP52" s="43" t="n"/>
      <c r="PGQ52" s="51" t="n"/>
      <c r="PGR52" s="51" t="n"/>
      <c r="PGW52" s="50" t="n"/>
      <c r="PGX52" s="43" t="n"/>
      <c r="PGY52" s="43" t="n"/>
      <c r="PGZ52" s="51" t="n"/>
      <c r="PHA52" s="51" t="n"/>
      <c r="PHF52" s="50" t="n"/>
      <c r="PHG52" s="43" t="n"/>
      <c r="PHH52" s="43" t="n"/>
      <c r="PHI52" s="51" t="n"/>
      <c r="PHJ52" s="51" t="n"/>
      <c r="PHO52" s="50" t="n"/>
      <c r="PHP52" s="43" t="n"/>
      <c r="PHQ52" s="43" t="n"/>
      <c r="PHR52" s="51" t="n"/>
      <c r="PHS52" s="51" t="n"/>
      <c r="PHX52" s="50" t="n"/>
      <c r="PHY52" s="43" t="n"/>
      <c r="PHZ52" s="43" t="n"/>
      <c r="PIA52" s="51" t="n"/>
      <c r="PIB52" s="51" t="n"/>
      <c r="PIG52" s="50" t="n"/>
      <c r="PIH52" s="43" t="n"/>
      <c r="PII52" s="43" t="n"/>
      <c r="PIJ52" s="51" t="n"/>
      <c r="PIK52" s="51" t="n"/>
      <c r="PIP52" s="50" t="n"/>
      <c r="PIQ52" s="43" t="n"/>
      <c r="PIR52" s="43" t="n"/>
      <c r="PIS52" s="51" t="n"/>
      <c r="PIT52" s="51" t="n"/>
      <c r="PIY52" s="50" t="n"/>
      <c r="PIZ52" s="43" t="n"/>
      <c r="PJA52" s="43" t="n"/>
      <c r="PJB52" s="51" t="n"/>
      <c r="PJC52" s="51" t="n"/>
      <c r="PJH52" s="50" t="n"/>
      <c r="PJI52" s="43" t="n"/>
      <c r="PJJ52" s="43" t="n"/>
      <c r="PJK52" s="51" t="n"/>
      <c r="PJL52" s="51" t="n"/>
      <c r="PJQ52" s="50" t="n"/>
      <c r="PJR52" s="43" t="n"/>
      <c r="PJS52" s="43" t="n"/>
      <c r="PJT52" s="51" t="n"/>
      <c r="PJU52" s="51" t="n"/>
      <c r="PJZ52" s="50" t="n"/>
      <c r="PKA52" s="43" t="n"/>
      <c r="PKB52" s="43" t="n"/>
      <c r="PKC52" s="51" t="n"/>
      <c r="PKD52" s="51" t="n"/>
      <c r="PKI52" s="50" t="n"/>
      <c r="PKJ52" s="43" t="n"/>
      <c r="PKK52" s="43" t="n"/>
      <c r="PKL52" s="51" t="n"/>
      <c r="PKM52" s="51" t="n"/>
      <c r="PKR52" s="50" t="n"/>
      <c r="PKS52" s="43" t="n"/>
      <c r="PKT52" s="43" t="n"/>
      <c r="PKU52" s="51" t="n"/>
      <c r="PKV52" s="51" t="n"/>
      <c r="PLA52" s="50" t="n"/>
      <c r="PLB52" s="43" t="n"/>
      <c r="PLC52" s="43" t="n"/>
      <c r="PLD52" s="51" t="n"/>
      <c r="PLE52" s="51" t="n"/>
      <c r="PLJ52" s="50" t="n"/>
      <c r="PLK52" s="43" t="n"/>
      <c r="PLL52" s="43" t="n"/>
      <c r="PLM52" s="51" t="n"/>
      <c r="PLN52" s="51" t="n"/>
      <c r="PLS52" s="50" t="n"/>
      <c r="PLT52" s="43" t="n"/>
      <c r="PLU52" s="43" t="n"/>
      <c r="PLV52" s="51" t="n"/>
      <c r="PLW52" s="51" t="n"/>
      <c r="PMB52" s="50" t="n"/>
      <c r="PMC52" s="43" t="n"/>
      <c r="PMD52" s="43" t="n"/>
      <c r="PME52" s="51" t="n"/>
      <c r="PMF52" s="51" t="n"/>
      <c r="PMK52" s="50" t="n"/>
      <c r="PML52" s="43" t="n"/>
      <c r="PMM52" s="43" t="n"/>
      <c r="PMN52" s="51" t="n"/>
      <c r="PMO52" s="51" t="n"/>
      <c r="PMT52" s="50" t="n"/>
      <c r="PMU52" s="43" t="n"/>
      <c r="PMV52" s="43" t="n"/>
      <c r="PMW52" s="51" t="n"/>
      <c r="PMX52" s="51" t="n"/>
      <c r="PNC52" s="50" t="n"/>
      <c r="PND52" s="43" t="n"/>
      <c r="PNE52" s="43" t="n"/>
      <c r="PNF52" s="51" t="n"/>
      <c r="PNG52" s="51" t="n"/>
      <c r="PNL52" s="50" t="n"/>
      <c r="PNM52" s="43" t="n"/>
      <c r="PNN52" s="43" t="n"/>
      <c r="PNO52" s="51" t="n"/>
      <c r="PNP52" s="51" t="n"/>
      <c r="PNU52" s="50" t="n"/>
      <c r="PNV52" s="43" t="n"/>
      <c r="PNW52" s="43" t="n"/>
      <c r="PNX52" s="51" t="n"/>
      <c r="PNY52" s="51" t="n"/>
      <c r="POD52" s="50" t="n"/>
      <c r="POE52" s="43" t="n"/>
      <c r="POF52" s="43" t="n"/>
      <c r="POG52" s="51" t="n"/>
      <c r="POH52" s="51" t="n"/>
      <c r="POM52" s="50" t="n"/>
      <c r="PON52" s="43" t="n"/>
      <c r="POO52" s="43" t="n"/>
      <c r="POP52" s="51" t="n"/>
      <c r="POQ52" s="51" t="n"/>
      <c r="POV52" s="50" t="n"/>
      <c r="POW52" s="43" t="n"/>
      <c r="POX52" s="43" t="n"/>
      <c r="POY52" s="51" t="n"/>
      <c r="POZ52" s="51" t="n"/>
      <c r="PPE52" s="50" t="n"/>
      <c r="PPF52" s="43" t="n"/>
      <c r="PPG52" s="43" t="n"/>
      <c r="PPH52" s="51" t="n"/>
      <c r="PPI52" s="51" t="n"/>
      <c r="PPN52" s="50" t="n"/>
      <c r="PPO52" s="43" t="n"/>
      <c r="PPP52" s="43" t="n"/>
      <c r="PPQ52" s="51" t="n"/>
      <c r="PPR52" s="51" t="n"/>
      <c r="PPW52" s="50" t="n"/>
      <c r="PPX52" s="43" t="n"/>
      <c r="PPY52" s="43" t="n"/>
      <c r="PPZ52" s="51" t="n"/>
      <c r="PQA52" s="51" t="n"/>
      <c r="PQF52" s="50" t="n"/>
      <c r="PQG52" s="43" t="n"/>
      <c r="PQH52" s="43" t="n"/>
      <c r="PQI52" s="51" t="n"/>
      <c r="PQJ52" s="51" t="n"/>
      <c r="PQO52" s="50" t="n"/>
      <c r="PQP52" s="43" t="n"/>
      <c r="PQQ52" s="43" t="n"/>
      <c r="PQR52" s="51" t="n"/>
      <c r="PQS52" s="51" t="n"/>
      <c r="PQX52" s="50" t="n"/>
      <c r="PQY52" s="43" t="n"/>
      <c r="PQZ52" s="43" t="n"/>
      <c r="PRA52" s="51" t="n"/>
      <c r="PRB52" s="51" t="n"/>
      <c r="PRG52" s="50" t="n"/>
      <c r="PRH52" s="43" t="n"/>
      <c r="PRI52" s="43" t="n"/>
      <c r="PRJ52" s="51" t="n"/>
      <c r="PRK52" s="51" t="n"/>
      <c r="PRP52" s="50" t="n"/>
      <c r="PRQ52" s="43" t="n"/>
      <c r="PRR52" s="43" t="n"/>
      <c r="PRS52" s="51" t="n"/>
      <c r="PRT52" s="51" t="n"/>
      <c r="PRY52" s="50" t="n"/>
      <c r="PRZ52" s="43" t="n"/>
      <c r="PSA52" s="43" t="n"/>
      <c r="PSB52" s="51" t="n"/>
      <c r="PSC52" s="51" t="n"/>
      <c r="PSH52" s="50" t="n"/>
      <c r="PSI52" s="43" t="n"/>
      <c r="PSJ52" s="43" t="n"/>
      <c r="PSK52" s="51" t="n"/>
      <c r="PSL52" s="51" t="n"/>
      <c r="PSQ52" s="50" t="n"/>
      <c r="PSR52" s="43" t="n"/>
      <c r="PSS52" s="43" t="n"/>
      <c r="PST52" s="51" t="n"/>
      <c r="PSU52" s="51" t="n"/>
      <c r="PSZ52" s="50" t="n"/>
      <c r="PTA52" s="43" t="n"/>
      <c r="PTB52" s="43" t="n"/>
      <c r="PTC52" s="51" t="n"/>
      <c r="PTD52" s="51" t="n"/>
      <c r="PTI52" s="50" t="n"/>
      <c r="PTJ52" s="43" t="n"/>
      <c r="PTK52" s="43" t="n"/>
      <c r="PTL52" s="51" t="n"/>
      <c r="PTM52" s="51" t="n"/>
      <c r="PTR52" s="50" t="n"/>
      <c r="PTS52" s="43" t="n"/>
      <c r="PTT52" s="43" t="n"/>
      <c r="PTU52" s="51" t="n"/>
      <c r="PTV52" s="51" t="n"/>
      <c r="PUA52" s="50" t="n"/>
      <c r="PUB52" s="43" t="n"/>
      <c r="PUC52" s="43" t="n"/>
      <c r="PUD52" s="51" t="n"/>
      <c r="PUE52" s="51" t="n"/>
      <c r="PUJ52" s="50" t="n"/>
      <c r="PUK52" s="43" t="n"/>
      <c r="PUL52" s="43" t="n"/>
      <c r="PUM52" s="51" t="n"/>
      <c r="PUN52" s="51" t="n"/>
      <c r="PUS52" s="50" t="n"/>
      <c r="PUT52" s="43" t="n"/>
      <c r="PUU52" s="43" t="n"/>
      <c r="PUV52" s="51" t="n"/>
      <c r="PUW52" s="51" t="n"/>
      <c r="PVB52" s="50" t="n"/>
      <c r="PVC52" s="43" t="n"/>
      <c r="PVD52" s="43" t="n"/>
      <c r="PVE52" s="51" t="n"/>
      <c r="PVF52" s="51" t="n"/>
      <c r="PVK52" s="50" t="n"/>
      <c r="PVL52" s="43" t="n"/>
      <c r="PVM52" s="43" t="n"/>
      <c r="PVN52" s="51" t="n"/>
      <c r="PVO52" s="51" t="n"/>
      <c r="PVT52" s="50" t="n"/>
      <c r="PVU52" s="43" t="n"/>
      <c r="PVV52" s="43" t="n"/>
      <c r="PVW52" s="51" t="n"/>
      <c r="PVX52" s="51" t="n"/>
      <c r="PWC52" s="50" t="n"/>
      <c r="PWD52" s="43" t="n"/>
      <c r="PWE52" s="43" t="n"/>
      <c r="PWF52" s="51" t="n"/>
      <c r="PWG52" s="51" t="n"/>
      <c r="PWL52" s="50" t="n"/>
      <c r="PWM52" s="43" t="n"/>
      <c r="PWN52" s="43" t="n"/>
      <c r="PWO52" s="51" t="n"/>
      <c r="PWP52" s="51" t="n"/>
      <c r="PWU52" s="50" t="n"/>
      <c r="PWV52" s="43" t="n"/>
      <c r="PWW52" s="43" t="n"/>
      <c r="PWX52" s="51" t="n"/>
      <c r="PWY52" s="51" t="n"/>
      <c r="PXD52" s="50" t="n"/>
      <c r="PXE52" s="43" t="n"/>
      <c r="PXF52" s="43" t="n"/>
      <c r="PXG52" s="51" t="n"/>
      <c r="PXH52" s="51" t="n"/>
      <c r="PXM52" s="50" t="n"/>
      <c r="PXN52" s="43" t="n"/>
      <c r="PXO52" s="43" t="n"/>
      <c r="PXP52" s="51" t="n"/>
      <c r="PXQ52" s="51" t="n"/>
      <c r="PXV52" s="50" t="n"/>
      <c r="PXW52" s="43" t="n"/>
      <c r="PXX52" s="43" t="n"/>
      <c r="PXY52" s="51" t="n"/>
      <c r="PXZ52" s="51" t="n"/>
      <c r="PYE52" s="50" t="n"/>
      <c r="PYF52" s="43" t="n"/>
      <c r="PYG52" s="43" t="n"/>
      <c r="PYH52" s="51" t="n"/>
      <c r="PYI52" s="51" t="n"/>
      <c r="PYN52" s="50" t="n"/>
      <c r="PYO52" s="43" t="n"/>
      <c r="PYP52" s="43" t="n"/>
      <c r="PYQ52" s="51" t="n"/>
      <c r="PYR52" s="51" t="n"/>
      <c r="PYW52" s="50" t="n"/>
      <c r="PYX52" s="43" t="n"/>
      <c r="PYY52" s="43" t="n"/>
      <c r="PYZ52" s="51" t="n"/>
      <c r="PZA52" s="51" t="n"/>
      <c r="PZF52" s="50" t="n"/>
      <c r="PZG52" s="43" t="n"/>
      <c r="PZH52" s="43" t="n"/>
      <c r="PZI52" s="51" t="n"/>
      <c r="PZJ52" s="51" t="n"/>
      <c r="PZO52" s="50" t="n"/>
      <c r="PZP52" s="43" t="n"/>
      <c r="PZQ52" s="43" t="n"/>
      <c r="PZR52" s="51" t="n"/>
      <c r="PZS52" s="51" t="n"/>
      <c r="PZX52" s="50" t="n"/>
      <c r="PZY52" s="43" t="n"/>
      <c r="PZZ52" s="43" t="n"/>
      <c r="QAA52" s="51" t="n"/>
      <c r="QAB52" s="51" t="n"/>
      <c r="QAG52" s="50" t="n"/>
      <c r="QAH52" s="43" t="n"/>
      <c r="QAI52" s="43" t="n"/>
      <c r="QAJ52" s="51" t="n"/>
      <c r="QAK52" s="51" t="n"/>
      <c r="QAP52" s="50" t="n"/>
      <c r="QAQ52" s="43" t="n"/>
      <c r="QAR52" s="43" t="n"/>
      <c r="QAS52" s="51" t="n"/>
      <c r="QAT52" s="51" t="n"/>
      <c r="QAY52" s="50" t="n"/>
      <c r="QAZ52" s="43" t="n"/>
      <c r="QBA52" s="43" t="n"/>
      <c r="QBB52" s="51" t="n"/>
      <c r="QBC52" s="51" t="n"/>
      <c r="QBH52" s="50" t="n"/>
      <c r="QBI52" s="43" t="n"/>
      <c r="QBJ52" s="43" t="n"/>
      <c r="QBK52" s="51" t="n"/>
      <c r="QBL52" s="51" t="n"/>
      <c r="QBQ52" s="50" t="n"/>
      <c r="QBR52" s="43" t="n"/>
      <c r="QBS52" s="43" t="n"/>
      <c r="QBT52" s="51" t="n"/>
      <c r="QBU52" s="51" t="n"/>
      <c r="QBZ52" s="50" t="n"/>
      <c r="QCA52" s="43" t="n"/>
      <c r="QCB52" s="43" t="n"/>
      <c r="QCC52" s="51" t="n"/>
      <c r="QCD52" s="51" t="n"/>
      <c r="QCI52" s="50" t="n"/>
      <c r="QCJ52" s="43" t="n"/>
      <c r="QCK52" s="43" t="n"/>
      <c r="QCL52" s="51" t="n"/>
      <c r="QCM52" s="51" t="n"/>
      <c r="QCR52" s="50" t="n"/>
      <c r="QCS52" s="43" t="n"/>
      <c r="QCT52" s="43" t="n"/>
      <c r="QCU52" s="51" t="n"/>
      <c r="QCV52" s="51" t="n"/>
      <c r="QDA52" s="50" t="n"/>
      <c r="QDB52" s="43" t="n"/>
      <c r="QDC52" s="43" t="n"/>
      <c r="QDD52" s="51" t="n"/>
      <c r="QDE52" s="51" t="n"/>
      <c r="QDJ52" s="50" t="n"/>
      <c r="QDK52" s="43" t="n"/>
      <c r="QDL52" s="43" t="n"/>
      <c r="QDM52" s="51" t="n"/>
      <c r="QDN52" s="51" t="n"/>
      <c r="QDS52" s="50" t="n"/>
      <c r="QDT52" s="43" t="n"/>
      <c r="QDU52" s="43" t="n"/>
      <c r="QDV52" s="51" t="n"/>
      <c r="QDW52" s="51" t="n"/>
      <c r="QEB52" s="50" t="n"/>
      <c r="QEC52" s="43" t="n"/>
      <c r="QED52" s="43" t="n"/>
      <c r="QEE52" s="51" t="n"/>
      <c r="QEF52" s="51" t="n"/>
      <c r="QEK52" s="50" t="n"/>
      <c r="QEL52" s="43" t="n"/>
      <c r="QEM52" s="43" t="n"/>
      <c r="QEN52" s="51" t="n"/>
      <c r="QEO52" s="51" t="n"/>
      <c r="QET52" s="50" t="n"/>
      <c r="QEU52" s="43" t="n"/>
      <c r="QEV52" s="43" t="n"/>
      <c r="QEW52" s="51" t="n"/>
      <c r="QEX52" s="51" t="n"/>
      <c r="QFC52" s="50" t="n"/>
      <c r="QFD52" s="43" t="n"/>
      <c r="QFE52" s="43" t="n"/>
      <c r="QFF52" s="51" t="n"/>
      <c r="QFG52" s="51" t="n"/>
      <c r="QFL52" s="50" t="n"/>
      <c r="QFM52" s="43" t="n"/>
      <c r="QFN52" s="43" t="n"/>
      <c r="QFO52" s="51" t="n"/>
      <c r="QFP52" s="51" t="n"/>
      <c r="QFU52" s="50" t="n"/>
      <c r="QFV52" s="43" t="n"/>
      <c r="QFW52" s="43" t="n"/>
      <c r="QFX52" s="51" t="n"/>
      <c r="QFY52" s="51" t="n"/>
      <c r="QGD52" s="50" t="n"/>
      <c r="QGE52" s="43" t="n"/>
      <c r="QGF52" s="43" t="n"/>
      <c r="QGG52" s="51" t="n"/>
      <c r="QGH52" s="51" t="n"/>
      <c r="QGM52" s="50" t="n"/>
      <c r="QGN52" s="43" t="n"/>
      <c r="QGO52" s="43" t="n"/>
      <c r="QGP52" s="51" t="n"/>
      <c r="QGQ52" s="51" t="n"/>
      <c r="QGV52" s="50" t="n"/>
      <c r="QGW52" s="43" t="n"/>
      <c r="QGX52" s="43" t="n"/>
      <c r="QGY52" s="51" t="n"/>
      <c r="QGZ52" s="51" t="n"/>
      <c r="QHE52" s="50" t="n"/>
      <c r="QHF52" s="43" t="n"/>
      <c r="QHG52" s="43" t="n"/>
      <c r="QHH52" s="51" t="n"/>
      <c r="QHI52" s="51" t="n"/>
      <c r="QHN52" s="50" t="n"/>
      <c r="QHO52" s="43" t="n"/>
      <c r="QHP52" s="43" t="n"/>
      <c r="QHQ52" s="51" t="n"/>
      <c r="QHR52" s="51" t="n"/>
      <c r="QHW52" s="50" t="n"/>
      <c r="QHX52" s="43" t="n"/>
      <c r="QHY52" s="43" t="n"/>
      <c r="QHZ52" s="51" t="n"/>
      <c r="QIA52" s="51" t="n"/>
      <c r="QIF52" s="50" t="n"/>
      <c r="QIG52" s="43" t="n"/>
      <c r="QIH52" s="43" t="n"/>
      <c r="QII52" s="51" t="n"/>
      <c r="QIJ52" s="51" t="n"/>
      <c r="QIO52" s="50" t="n"/>
      <c r="QIP52" s="43" t="n"/>
      <c r="QIQ52" s="43" t="n"/>
      <c r="QIR52" s="51" t="n"/>
      <c r="QIS52" s="51" t="n"/>
      <c r="QIX52" s="50" t="n"/>
      <c r="QIY52" s="43" t="n"/>
      <c r="QIZ52" s="43" t="n"/>
      <c r="QJA52" s="51" t="n"/>
      <c r="QJB52" s="51" t="n"/>
      <c r="QJG52" s="50" t="n"/>
      <c r="QJH52" s="43" t="n"/>
      <c r="QJI52" s="43" t="n"/>
      <c r="QJJ52" s="51" t="n"/>
      <c r="QJK52" s="51" t="n"/>
      <c r="QJP52" s="50" t="n"/>
      <c r="QJQ52" s="43" t="n"/>
      <c r="QJR52" s="43" t="n"/>
      <c r="QJS52" s="51" t="n"/>
      <c r="QJT52" s="51" t="n"/>
      <c r="QJY52" s="50" t="n"/>
      <c r="QJZ52" s="43" t="n"/>
      <c r="QKA52" s="43" t="n"/>
      <c r="QKB52" s="51" t="n"/>
      <c r="QKC52" s="51" t="n"/>
      <c r="QKH52" s="50" t="n"/>
      <c r="QKI52" s="43" t="n"/>
      <c r="QKJ52" s="43" t="n"/>
      <c r="QKK52" s="51" t="n"/>
      <c r="QKL52" s="51" t="n"/>
      <c r="QKQ52" s="50" t="n"/>
      <c r="QKR52" s="43" t="n"/>
      <c r="QKS52" s="43" t="n"/>
      <c r="QKT52" s="51" t="n"/>
      <c r="QKU52" s="51" t="n"/>
      <c r="QKZ52" s="50" t="n"/>
      <c r="QLA52" s="43" t="n"/>
      <c r="QLB52" s="43" t="n"/>
      <c r="QLC52" s="51" t="n"/>
      <c r="QLD52" s="51" t="n"/>
      <c r="QLI52" s="50" t="n"/>
      <c r="QLJ52" s="43" t="n"/>
      <c r="QLK52" s="43" t="n"/>
      <c r="QLL52" s="51" t="n"/>
      <c r="QLM52" s="51" t="n"/>
      <c r="QLR52" s="50" t="n"/>
      <c r="QLS52" s="43" t="n"/>
      <c r="QLT52" s="43" t="n"/>
      <c r="QLU52" s="51" t="n"/>
      <c r="QLV52" s="51" t="n"/>
      <c r="QMA52" s="50" t="n"/>
      <c r="QMB52" s="43" t="n"/>
      <c r="QMC52" s="43" t="n"/>
      <c r="QMD52" s="51" t="n"/>
      <c r="QME52" s="51" t="n"/>
      <c r="QMJ52" s="50" t="n"/>
      <c r="QMK52" s="43" t="n"/>
      <c r="QML52" s="43" t="n"/>
      <c r="QMM52" s="51" t="n"/>
      <c r="QMN52" s="51" t="n"/>
      <c r="QMS52" s="50" t="n"/>
      <c r="QMT52" s="43" t="n"/>
      <c r="QMU52" s="43" t="n"/>
      <c r="QMV52" s="51" t="n"/>
      <c r="QMW52" s="51" t="n"/>
      <c r="QNB52" s="50" t="n"/>
      <c r="QNC52" s="43" t="n"/>
      <c r="QND52" s="43" t="n"/>
      <c r="QNE52" s="51" t="n"/>
      <c r="QNF52" s="51" t="n"/>
      <c r="QNK52" s="50" t="n"/>
      <c r="QNL52" s="43" t="n"/>
      <c r="QNM52" s="43" t="n"/>
      <c r="QNN52" s="51" t="n"/>
      <c r="QNO52" s="51" t="n"/>
      <c r="QNT52" s="50" t="n"/>
      <c r="QNU52" s="43" t="n"/>
      <c r="QNV52" s="43" t="n"/>
      <c r="QNW52" s="51" t="n"/>
      <c r="QNX52" s="51" t="n"/>
      <c r="QOC52" s="50" t="n"/>
      <c r="QOD52" s="43" t="n"/>
      <c r="QOE52" s="43" t="n"/>
      <c r="QOF52" s="51" t="n"/>
      <c r="QOG52" s="51" t="n"/>
      <c r="QOL52" s="50" t="n"/>
      <c r="QOM52" s="43" t="n"/>
      <c r="QON52" s="43" t="n"/>
      <c r="QOO52" s="51" t="n"/>
      <c r="QOP52" s="51" t="n"/>
      <c r="QOU52" s="50" t="n"/>
      <c r="QOV52" s="43" t="n"/>
      <c r="QOW52" s="43" t="n"/>
      <c r="QOX52" s="51" t="n"/>
      <c r="QOY52" s="51" t="n"/>
      <c r="QPD52" s="50" t="n"/>
      <c r="QPE52" s="43" t="n"/>
      <c r="QPF52" s="43" t="n"/>
      <c r="QPG52" s="51" t="n"/>
      <c r="QPH52" s="51" t="n"/>
      <c r="QPM52" s="50" t="n"/>
      <c r="QPN52" s="43" t="n"/>
      <c r="QPO52" s="43" t="n"/>
      <c r="QPP52" s="51" t="n"/>
      <c r="QPQ52" s="51" t="n"/>
      <c r="QPV52" s="50" t="n"/>
      <c r="QPW52" s="43" t="n"/>
      <c r="QPX52" s="43" t="n"/>
      <c r="QPY52" s="51" t="n"/>
      <c r="QPZ52" s="51" t="n"/>
      <c r="QQE52" s="50" t="n"/>
      <c r="QQF52" s="43" t="n"/>
      <c r="QQG52" s="43" t="n"/>
      <c r="QQH52" s="51" t="n"/>
      <c r="QQI52" s="51" t="n"/>
      <c r="QQN52" s="50" t="n"/>
      <c r="QQO52" s="43" t="n"/>
      <c r="QQP52" s="43" t="n"/>
      <c r="QQQ52" s="51" t="n"/>
      <c r="QQR52" s="51" t="n"/>
      <c r="QQW52" s="50" t="n"/>
      <c r="QQX52" s="43" t="n"/>
      <c r="QQY52" s="43" t="n"/>
      <c r="QQZ52" s="51" t="n"/>
      <c r="QRA52" s="51" t="n"/>
      <c r="QRF52" s="50" t="n"/>
      <c r="QRG52" s="43" t="n"/>
      <c r="QRH52" s="43" t="n"/>
      <c r="QRI52" s="51" t="n"/>
      <c r="QRJ52" s="51" t="n"/>
      <c r="QRO52" s="50" t="n"/>
      <c r="QRP52" s="43" t="n"/>
      <c r="QRQ52" s="43" t="n"/>
      <c r="QRR52" s="51" t="n"/>
      <c r="QRS52" s="51" t="n"/>
      <c r="QRX52" s="50" t="n"/>
      <c r="QRY52" s="43" t="n"/>
      <c r="QRZ52" s="43" t="n"/>
      <c r="QSA52" s="51" t="n"/>
      <c r="QSB52" s="51" t="n"/>
      <c r="QSG52" s="50" t="n"/>
      <c r="QSH52" s="43" t="n"/>
      <c r="QSI52" s="43" t="n"/>
      <c r="QSJ52" s="51" t="n"/>
      <c r="QSK52" s="51" t="n"/>
      <c r="QSP52" s="50" t="n"/>
      <c r="QSQ52" s="43" t="n"/>
      <c r="QSR52" s="43" t="n"/>
      <c r="QSS52" s="51" t="n"/>
      <c r="QST52" s="51" t="n"/>
      <c r="QSY52" s="50" t="n"/>
      <c r="QSZ52" s="43" t="n"/>
      <c r="QTA52" s="43" t="n"/>
      <c r="QTB52" s="51" t="n"/>
      <c r="QTC52" s="51" t="n"/>
      <c r="QTH52" s="50" t="n"/>
      <c r="QTI52" s="43" t="n"/>
      <c r="QTJ52" s="43" t="n"/>
      <c r="QTK52" s="51" t="n"/>
      <c r="QTL52" s="51" t="n"/>
      <c r="QTQ52" s="50" t="n"/>
      <c r="QTR52" s="43" t="n"/>
      <c r="QTS52" s="43" t="n"/>
      <c r="QTT52" s="51" t="n"/>
      <c r="QTU52" s="51" t="n"/>
      <c r="QTZ52" s="50" t="n"/>
      <c r="QUA52" s="43" t="n"/>
      <c r="QUB52" s="43" t="n"/>
      <c r="QUC52" s="51" t="n"/>
      <c r="QUD52" s="51" t="n"/>
      <c r="QUI52" s="50" t="n"/>
      <c r="QUJ52" s="43" t="n"/>
      <c r="QUK52" s="43" t="n"/>
      <c r="QUL52" s="51" t="n"/>
      <c r="QUM52" s="51" t="n"/>
      <c r="QUR52" s="50" t="n"/>
      <c r="QUS52" s="43" t="n"/>
      <c r="QUT52" s="43" t="n"/>
      <c r="QUU52" s="51" t="n"/>
      <c r="QUV52" s="51" t="n"/>
      <c r="QVA52" s="50" t="n"/>
      <c r="QVB52" s="43" t="n"/>
      <c r="QVC52" s="43" t="n"/>
      <c r="QVD52" s="51" t="n"/>
      <c r="QVE52" s="51" t="n"/>
      <c r="QVJ52" s="50" t="n"/>
      <c r="QVK52" s="43" t="n"/>
      <c r="QVL52" s="43" t="n"/>
      <c r="QVM52" s="51" t="n"/>
      <c r="QVN52" s="51" t="n"/>
      <c r="QVS52" s="50" t="n"/>
      <c r="QVT52" s="43" t="n"/>
      <c r="QVU52" s="43" t="n"/>
      <c r="QVV52" s="51" t="n"/>
      <c r="QVW52" s="51" t="n"/>
      <c r="QWB52" s="50" t="n"/>
      <c r="QWC52" s="43" t="n"/>
      <c r="QWD52" s="43" t="n"/>
      <c r="QWE52" s="51" t="n"/>
      <c r="QWF52" s="51" t="n"/>
      <c r="QWK52" s="50" t="n"/>
      <c r="QWL52" s="43" t="n"/>
      <c r="QWM52" s="43" t="n"/>
      <c r="QWN52" s="51" t="n"/>
      <c r="QWO52" s="51" t="n"/>
      <c r="QWT52" s="50" t="n"/>
      <c r="QWU52" s="43" t="n"/>
      <c r="QWV52" s="43" t="n"/>
      <c r="QWW52" s="51" t="n"/>
      <c r="QWX52" s="51" t="n"/>
      <c r="QXC52" s="50" t="n"/>
      <c r="QXD52" s="43" t="n"/>
      <c r="QXE52" s="43" t="n"/>
      <c r="QXF52" s="51" t="n"/>
      <c r="QXG52" s="51" t="n"/>
      <c r="QXL52" s="50" t="n"/>
      <c r="QXM52" s="43" t="n"/>
      <c r="QXN52" s="43" t="n"/>
      <c r="QXO52" s="51" t="n"/>
      <c r="QXP52" s="51" t="n"/>
      <c r="QXU52" s="50" t="n"/>
      <c r="QXV52" s="43" t="n"/>
      <c r="QXW52" s="43" t="n"/>
      <c r="QXX52" s="51" t="n"/>
      <c r="QXY52" s="51" t="n"/>
      <c r="QYD52" s="50" t="n"/>
      <c r="QYE52" s="43" t="n"/>
      <c r="QYF52" s="43" t="n"/>
      <c r="QYG52" s="51" t="n"/>
      <c r="QYH52" s="51" t="n"/>
      <c r="QYM52" s="50" t="n"/>
      <c r="QYN52" s="43" t="n"/>
      <c r="QYO52" s="43" t="n"/>
      <c r="QYP52" s="51" t="n"/>
      <c r="QYQ52" s="51" t="n"/>
      <c r="QYV52" s="50" t="n"/>
      <c r="QYW52" s="43" t="n"/>
      <c r="QYX52" s="43" t="n"/>
      <c r="QYY52" s="51" t="n"/>
      <c r="QYZ52" s="51" t="n"/>
      <c r="QZE52" s="50" t="n"/>
      <c r="QZF52" s="43" t="n"/>
      <c r="QZG52" s="43" t="n"/>
      <c r="QZH52" s="51" t="n"/>
      <c r="QZI52" s="51" t="n"/>
      <c r="QZN52" s="50" t="n"/>
      <c r="QZO52" s="43" t="n"/>
      <c r="QZP52" s="43" t="n"/>
      <c r="QZQ52" s="51" t="n"/>
      <c r="QZR52" s="51" t="n"/>
      <c r="QZW52" s="50" t="n"/>
      <c r="QZX52" s="43" t="n"/>
      <c r="QZY52" s="43" t="n"/>
      <c r="QZZ52" s="51" t="n"/>
      <c r="RAA52" s="51" t="n"/>
      <c r="RAF52" s="50" t="n"/>
      <c r="RAG52" s="43" t="n"/>
      <c r="RAH52" s="43" t="n"/>
      <c r="RAI52" s="51" t="n"/>
      <c r="RAJ52" s="51" t="n"/>
      <c r="RAO52" s="50" t="n"/>
      <c r="RAP52" s="43" t="n"/>
      <c r="RAQ52" s="43" t="n"/>
      <c r="RAR52" s="51" t="n"/>
      <c r="RAS52" s="51" t="n"/>
      <c r="RAX52" s="50" t="n"/>
      <c r="RAY52" s="43" t="n"/>
      <c r="RAZ52" s="43" t="n"/>
      <c r="RBA52" s="51" t="n"/>
      <c r="RBB52" s="51" t="n"/>
      <c r="RBG52" s="50" t="n"/>
      <c r="RBH52" s="43" t="n"/>
      <c r="RBI52" s="43" t="n"/>
      <c r="RBJ52" s="51" t="n"/>
      <c r="RBK52" s="51" t="n"/>
      <c r="RBP52" s="50" t="n"/>
      <c r="RBQ52" s="43" t="n"/>
      <c r="RBR52" s="43" t="n"/>
      <c r="RBS52" s="51" t="n"/>
      <c r="RBT52" s="51" t="n"/>
      <c r="RBY52" s="50" t="n"/>
      <c r="RBZ52" s="43" t="n"/>
      <c r="RCA52" s="43" t="n"/>
      <c r="RCB52" s="51" t="n"/>
      <c r="RCC52" s="51" t="n"/>
      <c r="RCH52" s="50" t="n"/>
      <c r="RCI52" s="43" t="n"/>
      <c r="RCJ52" s="43" t="n"/>
      <c r="RCK52" s="51" t="n"/>
      <c r="RCL52" s="51" t="n"/>
      <c r="RCQ52" s="50" t="n"/>
      <c r="RCR52" s="43" t="n"/>
      <c r="RCS52" s="43" t="n"/>
      <c r="RCT52" s="51" t="n"/>
      <c r="RCU52" s="51" t="n"/>
      <c r="RCZ52" s="50" t="n"/>
      <c r="RDA52" s="43" t="n"/>
      <c r="RDB52" s="43" t="n"/>
      <c r="RDC52" s="51" t="n"/>
      <c r="RDD52" s="51" t="n"/>
      <c r="RDI52" s="50" t="n"/>
      <c r="RDJ52" s="43" t="n"/>
      <c r="RDK52" s="43" t="n"/>
      <c r="RDL52" s="51" t="n"/>
      <c r="RDM52" s="51" t="n"/>
      <c r="RDR52" s="50" t="n"/>
      <c r="RDS52" s="43" t="n"/>
      <c r="RDT52" s="43" t="n"/>
      <c r="RDU52" s="51" t="n"/>
      <c r="RDV52" s="51" t="n"/>
      <c r="REA52" s="50" t="n"/>
      <c r="REB52" s="43" t="n"/>
      <c r="REC52" s="43" t="n"/>
      <c r="RED52" s="51" t="n"/>
      <c r="REE52" s="51" t="n"/>
      <c r="REJ52" s="50" t="n"/>
      <c r="REK52" s="43" t="n"/>
      <c r="REL52" s="43" t="n"/>
      <c r="REM52" s="51" t="n"/>
      <c r="REN52" s="51" t="n"/>
      <c r="RES52" s="50" t="n"/>
      <c r="RET52" s="43" t="n"/>
      <c r="REU52" s="43" t="n"/>
      <c r="REV52" s="51" t="n"/>
      <c r="REW52" s="51" t="n"/>
      <c r="RFB52" s="50" t="n"/>
      <c r="RFC52" s="43" t="n"/>
      <c r="RFD52" s="43" t="n"/>
      <c r="RFE52" s="51" t="n"/>
      <c r="RFF52" s="51" t="n"/>
      <c r="RFK52" s="50" t="n"/>
      <c r="RFL52" s="43" t="n"/>
      <c r="RFM52" s="43" t="n"/>
      <c r="RFN52" s="51" t="n"/>
      <c r="RFO52" s="51" t="n"/>
      <c r="RFT52" s="50" t="n"/>
      <c r="RFU52" s="43" t="n"/>
      <c r="RFV52" s="43" t="n"/>
      <c r="RFW52" s="51" t="n"/>
      <c r="RFX52" s="51" t="n"/>
      <c r="RGC52" s="50" t="n"/>
      <c r="RGD52" s="43" t="n"/>
      <c r="RGE52" s="43" t="n"/>
      <c r="RGF52" s="51" t="n"/>
      <c r="RGG52" s="51" t="n"/>
      <c r="RGL52" s="50" t="n"/>
      <c r="RGM52" s="43" t="n"/>
      <c r="RGN52" s="43" t="n"/>
      <c r="RGO52" s="51" t="n"/>
      <c r="RGP52" s="51" t="n"/>
      <c r="RGU52" s="50" t="n"/>
      <c r="RGV52" s="43" t="n"/>
      <c r="RGW52" s="43" t="n"/>
      <c r="RGX52" s="51" t="n"/>
      <c r="RGY52" s="51" t="n"/>
      <c r="RHD52" s="50" t="n"/>
      <c r="RHE52" s="43" t="n"/>
      <c r="RHF52" s="43" t="n"/>
      <c r="RHG52" s="51" t="n"/>
      <c r="RHH52" s="51" t="n"/>
      <c r="RHM52" s="50" t="n"/>
      <c r="RHN52" s="43" t="n"/>
      <c r="RHO52" s="43" t="n"/>
      <c r="RHP52" s="51" t="n"/>
      <c r="RHQ52" s="51" t="n"/>
      <c r="RHV52" s="50" t="n"/>
      <c r="RHW52" s="43" t="n"/>
      <c r="RHX52" s="43" t="n"/>
      <c r="RHY52" s="51" t="n"/>
      <c r="RHZ52" s="51" t="n"/>
      <c r="RIE52" s="50" t="n"/>
      <c r="RIF52" s="43" t="n"/>
      <c r="RIG52" s="43" t="n"/>
      <c r="RIH52" s="51" t="n"/>
      <c r="RII52" s="51" t="n"/>
      <c r="RIN52" s="50" t="n"/>
      <c r="RIO52" s="43" t="n"/>
      <c r="RIP52" s="43" t="n"/>
      <c r="RIQ52" s="51" t="n"/>
      <c r="RIR52" s="51" t="n"/>
      <c r="RIW52" s="50" t="n"/>
      <c r="RIX52" s="43" t="n"/>
      <c r="RIY52" s="43" t="n"/>
      <c r="RIZ52" s="51" t="n"/>
      <c r="RJA52" s="51" t="n"/>
      <c r="RJF52" s="50" t="n"/>
      <c r="RJG52" s="43" t="n"/>
      <c r="RJH52" s="43" t="n"/>
      <c r="RJI52" s="51" t="n"/>
      <c r="RJJ52" s="51" t="n"/>
      <c r="RJO52" s="50" t="n"/>
      <c r="RJP52" s="43" t="n"/>
      <c r="RJQ52" s="43" t="n"/>
      <c r="RJR52" s="51" t="n"/>
      <c r="RJS52" s="51" t="n"/>
      <c r="RJX52" s="50" t="n"/>
      <c r="RJY52" s="43" t="n"/>
      <c r="RJZ52" s="43" t="n"/>
      <c r="RKA52" s="51" t="n"/>
      <c r="RKB52" s="51" t="n"/>
      <c r="RKG52" s="50" t="n"/>
      <c r="RKH52" s="43" t="n"/>
      <c r="RKI52" s="43" t="n"/>
      <c r="RKJ52" s="51" t="n"/>
      <c r="RKK52" s="51" t="n"/>
      <c r="RKP52" s="50" t="n"/>
      <c r="RKQ52" s="43" t="n"/>
      <c r="RKR52" s="43" t="n"/>
      <c r="RKS52" s="51" t="n"/>
      <c r="RKT52" s="51" t="n"/>
      <c r="RKY52" s="50" t="n"/>
      <c r="RKZ52" s="43" t="n"/>
      <c r="RLA52" s="43" t="n"/>
      <c r="RLB52" s="51" t="n"/>
      <c r="RLC52" s="51" t="n"/>
      <c r="RLH52" s="50" t="n"/>
      <c r="RLI52" s="43" t="n"/>
      <c r="RLJ52" s="43" t="n"/>
      <c r="RLK52" s="51" t="n"/>
      <c r="RLL52" s="51" t="n"/>
      <c r="RLQ52" s="50" t="n"/>
      <c r="RLR52" s="43" t="n"/>
      <c r="RLS52" s="43" t="n"/>
      <c r="RLT52" s="51" t="n"/>
      <c r="RLU52" s="51" t="n"/>
      <c r="RLZ52" s="50" t="n"/>
      <c r="RMA52" s="43" t="n"/>
      <c r="RMB52" s="43" t="n"/>
      <c r="RMC52" s="51" t="n"/>
      <c r="RMD52" s="51" t="n"/>
      <c r="RMI52" s="50" t="n"/>
      <c r="RMJ52" s="43" t="n"/>
      <c r="RMK52" s="43" t="n"/>
      <c r="RML52" s="51" t="n"/>
      <c r="RMM52" s="51" t="n"/>
      <c r="RMR52" s="50" t="n"/>
      <c r="RMS52" s="43" t="n"/>
      <c r="RMT52" s="43" t="n"/>
      <c r="RMU52" s="51" t="n"/>
      <c r="RMV52" s="51" t="n"/>
      <c r="RNA52" s="50" t="n"/>
      <c r="RNB52" s="43" t="n"/>
      <c r="RNC52" s="43" t="n"/>
      <c r="RND52" s="51" t="n"/>
      <c r="RNE52" s="51" t="n"/>
      <c r="RNJ52" s="50" t="n"/>
      <c r="RNK52" s="43" t="n"/>
      <c r="RNL52" s="43" t="n"/>
      <c r="RNM52" s="51" t="n"/>
      <c r="RNN52" s="51" t="n"/>
      <c r="RNS52" s="50" t="n"/>
      <c r="RNT52" s="43" t="n"/>
      <c r="RNU52" s="43" t="n"/>
      <c r="RNV52" s="51" t="n"/>
      <c r="RNW52" s="51" t="n"/>
      <c r="ROB52" s="50" t="n"/>
      <c r="ROC52" s="43" t="n"/>
      <c r="ROD52" s="43" t="n"/>
      <c r="ROE52" s="51" t="n"/>
      <c r="ROF52" s="51" t="n"/>
      <c r="ROK52" s="50" t="n"/>
      <c r="ROL52" s="43" t="n"/>
      <c r="ROM52" s="43" t="n"/>
      <c r="RON52" s="51" t="n"/>
      <c r="ROO52" s="51" t="n"/>
      <c r="ROT52" s="50" t="n"/>
      <c r="ROU52" s="43" t="n"/>
      <c r="ROV52" s="43" t="n"/>
      <c r="ROW52" s="51" t="n"/>
      <c r="ROX52" s="51" t="n"/>
      <c r="RPC52" s="50" t="n"/>
      <c r="RPD52" s="43" t="n"/>
      <c r="RPE52" s="43" t="n"/>
      <c r="RPF52" s="51" t="n"/>
      <c r="RPG52" s="51" t="n"/>
      <c r="RPL52" s="50" t="n"/>
      <c r="RPM52" s="43" t="n"/>
      <c r="RPN52" s="43" t="n"/>
      <c r="RPO52" s="51" t="n"/>
      <c r="RPP52" s="51" t="n"/>
      <c r="RPU52" s="50" t="n"/>
      <c r="RPV52" s="43" t="n"/>
      <c r="RPW52" s="43" t="n"/>
      <c r="RPX52" s="51" t="n"/>
      <c r="RPY52" s="51" t="n"/>
      <c r="RQD52" s="50" t="n"/>
      <c r="RQE52" s="43" t="n"/>
      <c r="RQF52" s="43" t="n"/>
      <c r="RQG52" s="51" t="n"/>
      <c r="RQH52" s="51" t="n"/>
      <c r="RQM52" s="50" t="n"/>
      <c r="RQN52" s="43" t="n"/>
      <c r="RQO52" s="43" t="n"/>
      <c r="RQP52" s="51" t="n"/>
      <c r="RQQ52" s="51" t="n"/>
      <c r="RQV52" s="50" t="n"/>
      <c r="RQW52" s="43" t="n"/>
      <c r="RQX52" s="43" t="n"/>
      <c r="RQY52" s="51" t="n"/>
      <c r="RQZ52" s="51" t="n"/>
      <c r="RRE52" s="50" t="n"/>
      <c r="RRF52" s="43" t="n"/>
      <c r="RRG52" s="43" t="n"/>
      <c r="RRH52" s="51" t="n"/>
      <c r="RRI52" s="51" t="n"/>
      <c r="RRN52" s="50" t="n"/>
      <c r="RRO52" s="43" t="n"/>
      <c r="RRP52" s="43" t="n"/>
      <c r="RRQ52" s="51" t="n"/>
      <c r="RRR52" s="51" t="n"/>
      <c r="RRW52" s="50" t="n"/>
      <c r="RRX52" s="43" t="n"/>
      <c r="RRY52" s="43" t="n"/>
      <c r="RRZ52" s="51" t="n"/>
      <c r="RSA52" s="51" t="n"/>
      <c r="RSF52" s="50" t="n"/>
      <c r="RSG52" s="43" t="n"/>
      <c r="RSH52" s="43" t="n"/>
      <c r="RSI52" s="51" t="n"/>
      <c r="RSJ52" s="51" t="n"/>
      <c r="RSO52" s="50" t="n"/>
      <c r="RSP52" s="43" t="n"/>
      <c r="RSQ52" s="43" t="n"/>
      <c r="RSR52" s="51" t="n"/>
      <c r="RSS52" s="51" t="n"/>
      <c r="RSX52" s="50" t="n"/>
      <c r="RSY52" s="43" t="n"/>
      <c r="RSZ52" s="43" t="n"/>
      <c r="RTA52" s="51" t="n"/>
      <c r="RTB52" s="51" t="n"/>
      <c r="RTG52" s="50" t="n"/>
      <c r="RTH52" s="43" t="n"/>
      <c r="RTI52" s="43" t="n"/>
      <c r="RTJ52" s="51" t="n"/>
      <c r="RTK52" s="51" t="n"/>
      <c r="RTP52" s="50" t="n"/>
      <c r="RTQ52" s="43" t="n"/>
      <c r="RTR52" s="43" t="n"/>
      <c r="RTS52" s="51" t="n"/>
      <c r="RTT52" s="51" t="n"/>
      <c r="RTY52" s="50" t="n"/>
      <c r="RTZ52" s="43" t="n"/>
      <c r="RUA52" s="43" t="n"/>
      <c r="RUB52" s="51" t="n"/>
      <c r="RUC52" s="51" t="n"/>
      <c r="RUH52" s="50" t="n"/>
      <c r="RUI52" s="43" t="n"/>
      <c r="RUJ52" s="43" t="n"/>
      <c r="RUK52" s="51" t="n"/>
      <c r="RUL52" s="51" t="n"/>
      <c r="RUQ52" s="50" t="n"/>
      <c r="RUR52" s="43" t="n"/>
      <c r="RUS52" s="43" t="n"/>
      <c r="RUT52" s="51" t="n"/>
      <c r="RUU52" s="51" t="n"/>
      <c r="RUZ52" s="50" t="n"/>
      <c r="RVA52" s="43" t="n"/>
      <c r="RVB52" s="43" t="n"/>
      <c r="RVC52" s="51" t="n"/>
      <c r="RVD52" s="51" t="n"/>
      <c r="RVI52" s="50" t="n"/>
      <c r="RVJ52" s="43" t="n"/>
      <c r="RVK52" s="43" t="n"/>
      <c r="RVL52" s="51" t="n"/>
      <c r="RVM52" s="51" t="n"/>
      <c r="RVR52" s="50" t="n"/>
      <c r="RVS52" s="43" t="n"/>
      <c r="RVT52" s="43" t="n"/>
      <c r="RVU52" s="51" t="n"/>
      <c r="RVV52" s="51" t="n"/>
      <c r="RWA52" s="50" t="n"/>
      <c r="RWB52" s="43" t="n"/>
      <c r="RWC52" s="43" t="n"/>
      <c r="RWD52" s="51" t="n"/>
      <c r="RWE52" s="51" t="n"/>
      <c r="RWJ52" s="50" t="n"/>
      <c r="RWK52" s="43" t="n"/>
      <c r="RWL52" s="43" t="n"/>
      <c r="RWM52" s="51" t="n"/>
      <c r="RWN52" s="51" t="n"/>
      <c r="RWS52" s="50" t="n"/>
      <c r="RWT52" s="43" t="n"/>
      <c r="RWU52" s="43" t="n"/>
      <c r="RWV52" s="51" t="n"/>
      <c r="RWW52" s="51" t="n"/>
      <c r="RXB52" s="50" t="n"/>
      <c r="RXC52" s="43" t="n"/>
      <c r="RXD52" s="43" t="n"/>
      <c r="RXE52" s="51" t="n"/>
      <c r="RXF52" s="51" t="n"/>
      <c r="RXK52" s="50" t="n"/>
      <c r="RXL52" s="43" t="n"/>
      <c r="RXM52" s="43" t="n"/>
      <c r="RXN52" s="51" t="n"/>
      <c r="RXO52" s="51" t="n"/>
      <c r="RXT52" s="50" t="n"/>
      <c r="RXU52" s="43" t="n"/>
      <c r="RXV52" s="43" t="n"/>
      <c r="RXW52" s="51" t="n"/>
      <c r="RXX52" s="51" t="n"/>
      <c r="RYC52" s="50" t="n"/>
      <c r="RYD52" s="43" t="n"/>
      <c r="RYE52" s="43" t="n"/>
      <c r="RYF52" s="51" t="n"/>
      <c r="RYG52" s="51" t="n"/>
      <c r="RYL52" s="50" t="n"/>
      <c r="RYM52" s="43" t="n"/>
      <c r="RYN52" s="43" t="n"/>
      <c r="RYO52" s="51" t="n"/>
      <c r="RYP52" s="51" t="n"/>
      <c r="RYU52" s="50" t="n"/>
      <c r="RYV52" s="43" t="n"/>
      <c r="RYW52" s="43" t="n"/>
      <c r="RYX52" s="51" t="n"/>
      <c r="RYY52" s="51" t="n"/>
      <c r="RZD52" s="50" t="n"/>
      <c r="RZE52" s="43" t="n"/>
      <c r="RZF52" s="43" t="n"/>
      <c r="RZG52" s="51" t="n"/>
      <c r="RZH52" s="51" t="n"/>
      <c r="RZM52" s="50" t="n"/>
      <c r="RZN52" s="43" t="n"/>
      <c r="RZO52" s="43" t="n"/>
      <c r="RZP52" s="51" t="n"/>
      <c r="RZQ52" s="51" t="n"/>
      <c r="RZV52" s="50" t="n"/>
      <c r="RZW52" s="43" t="n"/>
      <c r="RZX52" s="43" t="n"/>
      <c r="RZY52" s="51" t="n"/>
      <c r="RZZ52" s="51" t="n"/>
      <c r="SAE52" s="50" t="n"/>
      <c r="SAF52" s="43" t="n"/>
      <c r="SAG52" s="43" t="n"/>
      <c r="SAH52" s="51" t="n"/>
      <c r="SAI52" s="51" t="n"/>
      <c r="SAN52" s="50" t="n"/>
      <c r="SAO52" s="43" t="n"/>
      <c r="SAP52" s="43" t="n"/>
      <c r="SAQ52" s="51" t="n"/>
      <c r="SAR52" s="51" t="n"/>
      <c r="SAW52" s="50" t="n"/>
      <c r="SAX52" s="43" t="n"/>
      <c r="SAY52" s="43" t="n"/>
      <c r="SAZ52" s="51" t="n"/>
      <c r="SBA52" s="51" t="n"/>
      <c r="SBF52" s="50" t="n"/>
      <c r="SBG52" s="43" t="n"/>
      <c r="SBH52" s="43" t="n"/>
      <c r="SBI52" s="51" t="n"/>
      <c r="SBJ52" s="51" t="n"/>
      <c r="SBO52" s="50" t="n"/>
      <c r="SBP52" s="43" t="n"/>
      <c r="SBQ52" s="43" t="n"/>
      <c r="SBR52" s="51" t="n"/>
      <c r="SBS52" s="51" t="n"/>
      <c r="SBX52" s="50" t="n"/>
      <c r="SBY52" s="43" t="n"/>
      <c r="SBZ52" s="43" t="n"/>
      <c r="SCA52" s="51" t="n"/>
      <c r="SCB52" s="51" t="n"/>
      <c r="SCG52" s="50" t="n"/>
      <c r="SCH52" s="43" t="n"/>
      <c r="SCI52" s="43" t="n"/>
      <c r="SCJ52" s="51" t="n"/>
      <c r="SCK52" s="51" t="n"/>
      <c r="SCP52" s="50" t="n"/>
      <c r="SCQ52" s="43" t="n"/>
      <c r="SCR52" s="43" t="n"/>
      <c r="SCS52" s="51" t="n"/>
      <c r="SCT52" s="51" t="n"/>
      <c r="SCY52" s="50" t="n"/>
      <c r="SCZ52" s="43" t="n"/>
      <c r="SDA52" s="43" t="n"/>
      <c r="SDB52" s="51" t="n"/>
      <c r="SDC52" s="51" t="n"/>
      <c r="SDH52" s="50" t="n"/>
      <c r="SDI52" s="43" t="n"/>
      <c r="SDJ52" s="43" t="n"/>
      <c r="SDK52" s="51" t="n"/>
      <c r="SDL52" s="51" t="n"/>
      <c r="SDQ52" s="50" t="n"/>
      <c r="SDR52" s="43" t="n"/>
      <c r="SDS52" s="43" t="n"/>
      <c r="SDT52" s="51" t="n"/>
      <c r="SDU52" s="51" t="n"/>
      <c r="SDZ52" s="50" t="n"/>
      <c r="SEA52" s="43" t="n"/>
      <c r="SEB52" s="43" t="n"/>
      <c r="SEC52" s="51" t="n"/>
      <c r="SED52" s="51" t="n"/>
      <c r="SEI52" s="50" t="n"/>
      <c r="SEJ52" s="43" t="n"/>
      <c r="SEK52" s="43" t="n"/>
      <c r="SEL52" s="51" t="n"/>
      <c r="SEM52" s="51" t="n"/>
      <c r="SER52" s="50" t="n"/>
      <c r="SES52" s="43" t="n"/>
      <c r="SET52" s="43" t="n"/>
      <c r="SEU52" s="51" t="n"/>
      <c r="SEV52" s="51" t="n"/>
      <c r="SFA52" s="50" t="n"/>
      <c r="SFB52" s="43" t="n"/>
      <c r="SFC52" s="43" t="n"/>
      <c r="SFD52" s="51" t="n"/>
      <c r="SFE52" s="51" t="n"/>
      <c r="SFJ52" s="50" t="n"/>
      <c r="SFK52" s="43" t="n"/>
      <c r="SFL52" s="43" t="n"/>
      <c r="SFM52" s="51" t="n"/>
      <c r="SFN52" s="51" t="n"/>
      <c r="SFS52" s="50" t="n"/>
      <c r="SFT52" s="43" t="n"/>
      <c r="SFU52" s="43" t="n"/>
      <c r="SFV52" s="51" t="n"/>
      <c r="SFW52" s="51" t="n"/>
      <c r="SGB52" s="50" t="n"/>
      <c r="SGC52" s="43" t="n"/>
      <c r="SGD52" s="43" t="n"/>
      <c r="SGE52" s="51" t="n"/>
      <c r="SGF52" s="51" t="n"/>
      <c r="SGK52" s="50" t="n"/>
      <c r="SGL52" s="43" t="n"/>
      <c r="SGM52" s="43" t="n"/>
      <c r="SGN52" s="51" t="n"/>
      <c r="SGO52" s="51" t="n"/>
      <c r="SGT52" s="50" t="n"/>
      <c r="SGU52" s="43" t="n"/>
      <c r="SGV52" s="43" t="n"/>
      <c r="SGW52" s="51" t="n"/>
      <c r="SGX52" s="51" t="n"/>
      <c r="SHC52" s="50" t="n"/>
      <c r="SHD52" s="43" t="n"/>
      <c r="SHE52" s="43" t="n"/>
      <c r="SHF52" s="51" t="n"/>
      <c r="SHG52" s="51" t="n"/>
      <c r="SHL52" s="50" t="n"/>
      <c r="SHM52" s="43" t="n"/>
      <c r="SHN52" s="43" t="n"/>
      <c r="SHO52" s="51" t="n"/>
      <c r="SHP52" s="51" t="n"/>
      <c r="SHU52" s="50" t="n"/>
      <c r="SHV52" s="43" t="n"/>
      <c r="SHW52" s="43" t="n"/>
      <c r="SHX52" s="51" t="n"/>
      <c r="SHY52" s="51" t="n"/>
      <c r="SID52" s="50" t="n"/>
      <c r="SIE52" s="43" t="n"/>
      <c r="SIF52" s="43" t="n"/>
      <c r="SIG52" s="51" t="n"/>
      <c r="SIH52" s="51" t="n"/>
      <c r="SIM52" s="50" t="n"/>
      <c r="SIN52" s="43" t="n"/>
      <c r="SIO52" s="43" t="n"/>
      <c r="SIP52" s="51" t="n"/>
      <c r="SIQ52" s="51" t="n"/>
      <c r="SIV52" s="50" t="n"/>
      <c r="SIW52" s="43" t="n"/>
      <c r="SIX52" s="43" t="n"/>
      <c r="SIY52" s="51" t="n"/>
      <c r="SIZ52" s="51" t="n"/>
      <c r="SJE52" s="50" t="n"/>
      <c r="SJF52" s="43" t="n"/>
      <c r="SJG52" s="43" t="n"/>
      <c r="SJH52" s="51" t="n"/>
      <c r="SJI52" s="51" t="n"/>
      <c r="SJN52" s="50" t="n"/>
      <c r="SJO52" s="43" t="n"/>
      <c r="SJP52" s="43" t="n"/>
      <c r="SJQ52" s="51" t="n"/>
      <c r="SJR52" s="51" t="n"/>
      <c r="SJW52" s="50" t="n"/>
      <c r="SJX52" s="43" t="n"/>
      <c r="SJY52" s="43" t="n"/>
      <c r="SJZ52" s="51" t="n"/>
      <c r="SKA52" s="51" t="n"/>
      <c r="SKF52" s="50" t="n"/>
      <c r="SKG52" s="43" t="n"/>
      <c r="SKH52" s="43" t="n"/>
      <c r="SKI52" s="51" t="n"/>
      <c r="SKJ52" s="51" t="n"/>
      <c r="SKO52" s="50" t="n"/>
      <c r="SKP52" s="43" t="n"/>
      <c r="SKQ52" s="43" t="n"/>
      <c r="SKR52" s="51" t="n"/>
      <c r="SKS52" s="51" t="n"/>
      <c r="SKX52" s="50" t="n"/>
      <c r="SKY52" s="43" t="n"/>
      <c r="SKZ52" s="43" t="n"/>
      <c r="SLA52" s="51" t="n"/>
      <c r="SLB52" s="51" t="n"/>
      <c r="SLG52" s="50" t="n"/>
      <c r="SLH52" s="43" t="n"/>
      <c r="SLI52" s="43" t="n"/>
      <c r="SLJ52" s="51" t="n"/>
      <c r="SLK52" s="51" t="n"/>
      <c r="SLP52" s="50" t="n"/>
      <c r="SLQ52" s="43" t="n"/>
      <c r="SLR52" s="43" t="n"/>
      <c r="SLS52" s="51" t="n"/>
      <c r="SLT52" s="51" t="n"/>
      <c r="SLY52" s="50" t="n"/>
      <c r="SLZ52" s="43" t="n"/>
      <c r="SMA52" s="43" t="n"/>
      <c r="SMB52" s="51" t="n"/>
      <c r="SMC52" s="51" t="n"/>
      <c r="SMH52" s="50" t="n"/>
      <c r="SMI52" s="43" t="n"/>
      <c r="SMJ52" s="43" t="n"/>
      <c r="SMK52" s="51" t="n"/>
      <c r="SML52" s="51" t="n"/>
      <c r="SMQ52" s="50" t="n"/>
      <c r="SMR52" s="43" t="n"/>
      <c r="SMS52" s="43" t="n"/>
      <c r="SMT52" s="51" t="n"/>
      <c r="SMU52" s="51" t="n"/>
      <c r="SMZ52" s="50" t="n"/>
      <c r="SNA52" s="43" t="n"/>
      <c r="SNB52" s="43" t="n"/>
      <c r="SNC52" s="51" t="n"/>
      <c r="SND52" s="51" t="n"/>
      <c r="SNI52" s="50" t="n"/>
      <c r="SNJ52" s="43" t="n"/>
      <c r="SNK52" s="43" t="n"/>
      <c r="SNL52" s="51" t="n"/>
      <c r="SNM52" s="51" t="n"/>
      <c r="SNR52" s="50" t="n"/>
      <c r="SNS52" s="43" t="n"/>
      <c r="SNT52" s="43" t="n"/>
      <c r="SNU52" s="51" t="n"/>
      <c r="SNV52" s="51" t="n"/>
      <c r="SOA52" s="50" t="n"/>
      <c r="SOB52" s="43" t="n"/>
      <c r="SOC52" s="43" t="n"/>
      <c r="SOD52" s="51" t="n"/>
      <c r="SOE52" s="51" t="n"/>
      <c r="SOJ52" s="50" t="n"/>
      <c r="SOK52" s="43" t="n"/>
      <c r="SOL52" s="43" t="n"/>
      <c r="SOM52" s="51" t="n"/>
      <c r="SON52" s="51" t="n"/>
      <c r="SOS52" s="50" t="n"/>
      <c r="SOT52" s="43" t="n"/>
      <c r="SOU52" s="43" t="n"/>
      <c r="SOV52" s="51" t="n"/>
      <c r="SOW52" s="51" t="n"/>
      <c r="SPB52" s="50" t="n"/>
      <c r="SPC52" s="43" t="n"/>
      <c r="SPD52" s="43" t="n"/>
      <c r="SPE52" s="51" t="n"/>
      <c r="SPF52" s="51" t="n"/>
      <c r="SPK52" s="50" t="n"/>
      <c r="SPL52" s="43" t="n"/>
      <c r="SPM52" s="43" t="n"/>
      <c r="SPN52" s="51" t="n"/>
      <c r="SPO52" s="51" t="n"/>
      <c r="SPT52" s="50" t="n"/>
      <c r="SPU52" s="43" t="n"/>
      <c r="SPV52" s="43" t="n"/>
      <c r="SPW52" s="51" t="n"/>
      <c r="SPX52" s="51" t="n"/>
      <c r="SQC52" s="50" t="n"/>
      <c r="SQD52" s="43" t="n"/>
      <c r="SQE52" s="43" t="n"/>
      <c r="SQF52" s="51" t="n"/>
      <c r="SQG52" s="51" t="n"/>
      <c r="SQL52" s="50" t="n"/>
      <c r="SQM52" s="43" t="n"/>
      <c r="SQN52" s="43" t="n"/>
      <c r="SQO52" s="51" t="n"/>
      <c r="SQP52" s="51" t="n"/>
      <c r="SQU52" s="50" t="n"/>
      <c r="SQV52" s="43" t="n"/>
      <c r="SQW52" s="43" t="n"/>
      <c r="SQX52" s="51" t="n"/>
      <c r="SQY52" s="51" t="n"/>
      <c r="SRD52" s="50" t="n"/>
      <c r="SRE52" s="43" t="n"/>
      <c r="SRF52" s="43" t="n"/>
      <c r="SRG52" s="51" t="n"/>
      <c r="SRH52" s="51" t="n"/>
      <c r="SRM52" s="50" t="n"/>
      <c r="SRN52" s="43" t="n"/>
      <c r="SRO52" s="43" t="n"/>
      <c r="SRP52" s="51" t="n"/>
      <c r="SRQ52" s="51" t="n"/>
      <c r="SRV52" s="50" t="n"/>
      <c r="SRW52" s="43" t="n"/>
      <c r="SRX52" s="43" t="n"/>
      <c r="SRY52" s="51" t="n"/>
      <c r="SRZ52" s="51" t="n"/>
      <c r="SSE52" s="50" t="n"/>
      <c r="SSF52" s="43" t="n"/>
      <c r="SSG52" s="43" t="n"/>
      <c r="SSH52" s="51" t="n"/>
      <c r="SSI52" s="51" t="n"/>
      <c r="SSN52" s="50" t="n"/>
      <c r="SSO52" s="43" t="n"/>
      <c r="SSP52" s="43" t="n"/>
      <c r="SSQ52" s="51" t="n"/>
      <c r="SSR52" s="51" t="n"/>
      <c r="SSW52" s="50" t="n"/>
      <c r="SSX52" s="43" t="n"/>
      <c r="SSY52" s="43" t="n"/>
      <c r="SSZ52" s="51" t="n"/>
      <c r="STA52" s="51" t="n"/>
      <c r="STF52" s="50" t="n"/>
      <c r="STG52" s="43" t="n"/>
      <c r="STH52" s="43" t="n"/>
      <c r="STI52" s="51" t="n"/>
      <c r="STJ52" s="51" t="n"/>
      <c r="STO52" s="50" t="n"/>
      <c r="STP52" s="43" t="n"/>
      <c r="STQ52" s="43" t="n"/>
      <c r="STR52" s="51" t="n"/>
      <c r="STS52" s="51" t="n"/>
      <c r="STX52" s="50" t="n"/>
      <c r="STY52" s="43" t="n"/>
      <c r="STZ52" s="43" t="n"/>
      <c r="SUA52" s="51" t="n"/>
      <c r="SUB52" s="51" t="n"/>
      <c r="SUG52" s="50" t="n"/>
      <c r="SUH52" s="43" t="n"/>
      <c r="SUI52" s="43" t="n"/>
      <c r="SUJ52" s="51" t="n"/>
      <c r="SUK52" s="51" t="n"/>
      <c r="SUP52" s="50" t="n"/>
      <c r="SUQ52" s="43" t="n"/>
      <c r="SUR52" s="43" t="n"/>
      <c r="SUS52" s="51" t="n"/>
      <c r="SUT52" s="51" t="n"/>
      <c r="SUY52" s="50" t="n"/>
      <c r="SUZ52" s="43" t="n"/>
      <c r="SVA52" s="43" t="n"/>
      <c r="SVB52" s="51" t="n"/>
      <c r="SVC52" s="51" t="n"/>
      <c r="SVH52" s="50" t="n"/>
      <c r="SVI52" s="43" t="n"/>
      <c r="SVJ52" s="43" t="n"/>
      <c r="SVK52" s="51" t="n"/>
      <c r="SVL52" s="51" t="n"/>
      <c r="SVQ52" s="50" t="n"/>
      <c r="SVR52" s="43" t="n"/>
      <c r="SVS52" s="43" t="n"/>
      <c r="SVT52" s="51" t="n"/>
      <c r="SVU52" s="51" t="n"/>
      <c r="SVZ52" s="50" t="n"/>
      <c r="SWA52" s="43" t="n"/>
      <c r="SWB52" s="43" t="n"/>
      <c r="SWC52" s="51" t="n"/>
      <c r="SWD52" s="51" t="n"/>
      <c r="SWI52" s="50" t="n"/>
      <c r="SWJ52" s="43" t="n"/>
      <c r="SWK52" s="43" t="n"/>
      <c r="SWL52" s="51" t="n"/>
      <c r="SWM52" s="51" t="n"/>
      <c r="SWR52" s="50" t="n"/>
      <c r="SWS52" s="43" t="n"/>
      <c r="SWT52" s="43" t="n"/>
      <c r="SWU52" s="51" t="n"/>
      <c r="SWV52" s="51" t="n"/>
      <c r="SXA52" s="50" t="n"/>
      <c r="SXB52" s="43" t="n"/>
      <c r="SXC52" s="43" t="n"/>
      <c r="SXD52" s="51" t="n"/>
      <c r="SXE52" s="51" t="n"/>
      <c r="SXJ52" s="50" t="n"/>
      <c r="SXK52" s="43" t="n"/>
      <c r="SXL52" s="43" t="n"/>
      <c r="SXM52" s="51" t="n"/>
      <c r="SXN52" s="51" t="n"/>
      <c r="SXS52" s="50" t="n"/>
      <c r="SXT52" s="43" t="n"/>
      <c r="SXU52" s="43" t="n"/>
      <c r="SXV52" s="51" t="n"/>
      <c r="SXW52" s="51" t="n"/>
      <c r="SYB52" s="50" t="n"/>
      <c r="SYC52" s="43" t="n"/>
      <c r="SYD52" s="43" t="n"/>
      <c r="SYE52" s="51" t="n"/>
      <c r="SYF52" s="51" t="n"/>
      <c r="SYK52" s="50" t="n"/>
      <c r="SYL52" s="43" t="n"/>
      <c r="SYM52" s="43" t="n"/>
      <c r="SYN52" s="51" t="n"/>
      <c r="SYO52" s="51" t="n"/>
      <c r="SYT52" s="50" t="n"/>
      <c r="SYU52" s="43" t="n"/>
      <c r="SYV52" s="43" t="n"/>
      <c r="SYW52" s="51" t="n"/>
      <c r="SYX52" s="51" t="n"/>
      <c r="SZC52" s="50" t="n"/>
      <c r="SZD52" s="43" t="n"/>
      <c r="SZE52" s="43" t="n"/>
      <c r="SZF52" s="51" t="n"/>
      <c r="SZG52" s="51" t="n"/>
      <c r="SZL52" s="50" t="n"/>
      <c r="SZM52" s="43" t="n"/>
      <c r="SZN52" s="43" t="n"/>
      <c r="SZO52" s="51" t="n"/>
      <c r="SZP52" s="51" t="n"/>
      <c r="SZU52" s="50" t="n"/>
      <c r="SZV52" s="43" t="n"/>
      <c r="SZW52" s="43" t="n"/>
      <c r="SZX52" s="51" t="n"/>
      <c r="SZY52" s="51" t="n"/>
      <c r="TAD52" s="50" t="n"/>
      <c r="TAE52" s="43" t="n"/>
      <c r="TAF52" s="43" t="n"/>
      <c r="TAG52" s="51" t="n"/>
      <c r="TAH52" s="51" t="n"/>
      <c r="TAM52" s="50" t="n"/>
      <c r="TAN52" s="43" t="n"/>
      <c r="TAO52" s="43" t="n"/>
      <c r="TAP52" s="51" t="n"/>
      <c r="TAQ52" s="51" t="n"/>
      <c r="TAV52" s="50" t="n"/>
      <c r="TAW52" s="43" t="n"/>
      <c r="TAX52" s="43" t="n"/>
      <c r="TAY52" s="51" t="n"/>
      <c r="TAZ52" s="51" t="n"/>
      <c r="TBE52" s="50" t="n"/>
      <c r="TBF52" s="43" t="n"/>
      <c r="TBG52" s="43" t="n"/>
      <c r="TBH52" s="51" t="n"/>
      <c r="TBI52" s="51" t="n"/>
      <c r="TBN52" s="50" t="n"/>
      <c r="TBO52" s="43" t="n"/>
      <c r="TBP52" s="43" t="n"/>
      <c r="TBQ52" s="51" t="n"/>
      <c r="TBR52" s="51" t="n"/>
      <c r="TBW52" s="50" t="n"/>
      <c r="TBX52" s="43" t="n"/>
      <c r="TBY52" s="43" t="n"/>
      <c r="TBZ52" s="51" t="n"/>
      <c r="TCA52" s="51" t="n"/>
      <c r="TCF52" s="50" t="n"/>
      <c r="TCG52" s="43" t="n"/>
      <c r="TCH52" s="43" t="n"/>
      <c r="TCI52" s="51" t="n"/>
      <c r="TCJ52" s="51" t="n"/>
      <c r="TCO52" s="50" t="n"/>
      <c r="TCP52" s="43" t="n"/>
      <c r="TCQ52" s="43" t="n"/>
      <c r="TCR52" s="51" t="n"/>
      <c r="TCS52" s="51" t="n"/>
      <c r="TCX52" s="50" t="n"/>
      <c r="TCY52" s="43" t="n"/>
      <c r="TCZ52" s="43" t="n"/>
      <c r="TDA52" s="51" t="n"/>
      <c r="TDB52" s="51" t="n"/>
      <c r="TDG52" s="50" t="n"/>
      <c r="TDH52" s="43" t="n"/>
      <c r="TDI52" s="43" t="n"/>
      <c r="TDJ52" s="51" t="n"/>
      <c r="TDK52" s="51" t="n"/>
      <c r="TDP52" s="50" t="n"/>
      <c r="TDQ52" s="43" t="n"/>
      <c r="TDR52" s="43" t="n"/>
      <c r="TDS52" s="51" t="n"/>
      <c r="TDT52" s="51" t="n"/>
      <c r="TDY52" s="50" t="n"/>
      <c r="TDZ52" s="43" t="n"/>
      <c r="TEA52" s="43" t="n"/>
      <c r="TEB52" s="51" t="n"/>
      <c r="TEC52" s="51" t="n"/>
      <c r="TEH52" s="50" t="n"/>
      <c r="TEI52" s="43" t="n"/>
      <c r="TEJ52" s="43" t="n"/>
      <c r="TEK52" s="51" t="n"/>
      <c r="TEL52" s="51" t="n"/>
      <c r="TEQ52" s="50" t="n"/>
      <c r="TER52" s="43" t="n"/>
      <c r="TES52" s="43" t="n"/>
      <c r="TET52" s="51" t="n"/>
      <c r="TEU52" s="51" t="n"/>
      <c r="TEZ52" s="50" t="n"/>
      <c r="TFA52" s="43" t="n"/>
      <c r="TFB52" s="43" t="n"/>
      <c r="TFC52" s="51" t="n"/>
      <c r="TFD52" s="51" t="n"/>
      <c r="TFI52" s="50" t="n"/>
      <c r="TFJ52" s="43" t="n"/>
      <c r="TFK52" s="43" t="n"/>
      <c r="TFL52" s="51" t="n"/>
      <c r="TFM52" s="51" t="n"/>
      <c r="TFR52" s="50" t="n"/>
      <c r="TFS52" s="43" t="n"/>
      <c r="TFT52" s="43" t="n"/>
      <c r="TFU52" s="51" t="n"/>
      <c r="TFV52" s="51" t="n"/>
      <c r="TGA52" s="50" t="n"/>
      <c r="TGB52" s="43" t="n"/>
      <c r="TGC52" s="43" t="n"/>
      <c r="TGD52" s="51" t="n"/>
      <c r="TGE52" s="51" t="n"/>
      <c r="TGJ52" s="50" t="n"/>
      <c r="TGK52" s="43" t="n"/>
      <c r="TGL52" s="43" t="n"/>
      <c r="TGM52" s="51" t="n"/>
      <c r="TGN52" s="51" t="n"/>
      <c r="TGS52" s="50" t="n"/>
      <c r="TGT52" s="43" t="n"/>
      <c r="TGU52" s="43" t="n"/>
      <c r="TGV52" s="51" t="n"/>
      <c r="TGW52" s="51" t="n"/>
      <c r="THB52" s="50" t="n"/>
      <c r="THC52" s="43" t="n"/>
      <c r="THD52" s="43" t="n"/>
      <c r="THE52" s="51" t="n"/>
      <c r="THF52" s="51" t="n"/>
      <c r="THK52" s="50" t="n"/>
      <c r="THL52" s="43" t="n"/>
      <c r="THM52" s="43" t="n"/>
      <c r="THN52" s="51" t="n"/>
      <c r="THO52" s="51" t="n"/>
      <c r="THT52" s="50" t="n"/>
      <c r="THU52" s="43" t="n"/>
      <c r="THV52" s="43" t="n"/>
      <c r="THW52" s="51" t="n"/>
      <c r="THX52" s="51" t="n"/>
      <c r="TIC52" s="50" t="n"/>
      <c r="TID52" s="43" t="n"/>
      <c r="TIE52" s="43" t="n"/>
      <c r="TIF52" s="51" t="n"/>
      <c r="TIG52" s="51" t="n"/>
      <c r="TIL52" s="50" t="n"/>
      <c r="TIM52" s="43" t="n"/>
      <c r="TIN52" s="43" t="n"/>
      <c r="TIO52" s="51" t="n"/>
      <c r="TIP52" s="51" t="n"/>
      <c r="TIU52" s="50" t="n"/>
      <c r="TIV52" s="43" t="n"/>
      <c r="TIW52" s="43" t="n"/>
      <c r="TIX52" s="51" t="n"/>
      <c r="TIY52" s="51" t="n"/>
      <c r="TJD52" s="50" t="n"/>
      <c r="TJE52" s="43" t="n"/>
      <c r="TJF52" s="43" t="n"/>
      <c r="TJG52" s="51" t="n"/>
      <c r="TJH52" s="51" t="n"/>
      <c r="TJM52" s="50" t="n"/>
      <c r="TJN52" s="43" t="n"/>
      <c r="TJO52" s="43" t="n"/>
      <c r="TJP52" s="51" t="n"/>
      <c r="TJQ52" s="51" t="n"/>
      <c r="TJV52" s="50" t="n"/>
      <c r="TJW52" s="43" t="n"/>
      <c r="TJX52" s="43" t="n"/>
      <c r="TJY52" s="51" t="n"/>
      <c r="TJZ52" s="51" t="n"/>
      <c r="TKE52" s="50" t="n"/>
      <c r="TKF52" s="43" t="n"/>
      <c r="TKG52" s="43" t="n"/>
      <c r="TKH52" s="51" t="n"/>
      <c r="TKI52" s="51" t="n"/>
      <c r="TKN52" s="50" t="n"/>
      <c r="TKO52" s="43" t="n"/>
      <c r="TKP52" s="43" t="n"/>
      <c r="TKQ52" s="51" t="n"/>
      <c r="TKR52" s="51" t="n"/>
      <c r="TKW52" s="50" t="n"/>
      <c r="TKX52" s="43" t="n"/>
      <c r="TKY52" s="43" t="n"/>
      <c r="TKZ52" s="51" t="n"/>
      <c r="TLA52" s="51" t="n"/>
      <c r="TLF52" s="50" t="n"/>
      <c r="TLG52" s="43" t="n"/>
      <c r="TLH52" s="43" t="n"/>
      <c r="TLI52" s="51" t="n"/>
      <c r="TLJ52" s="51" t="n"/>
      <c r="TLO52" s="50" t="n"/>
      <c r="TLP52" s="43" t="n"/>
      <c r="TLQ52" s="43" t="n"/>
      <c r="TLR52" s="51" t="n"/>
      <c r="TLS52" s="51" t="n"/>
      <c r="TLX52" s="50" t="n"/>
      <c r="TLY52" s="43" t="n"/>
      <c r="TLZ52" s="43" t="n"/>
      <c r="TMA52" s="51" t="n"/>
      <c r="TMB52" s="51" t="n"/>
      <c r="TMG52" s="50" t="n"/>
      <c r="TMH52" s="43" t="n"/>
      <c r="TMI52" s="43" t="n"/>
      <c r="TMJ52" s="51" t="n"/>
      <c r="TMK52" s="51" t="n"/>
      <c r="TMP52" s="50" t="n"/>
      <c r="TMQ52" s="43" t="n"/>
      <c r="TMR52" s="43" t="n"/>
      <c r="TMS52" s="51" t="n"/>
      <c r="TMT52" s="51" t="n"/>
      <c r="TMY52" s="50" t="n"/>
      <c r="TMZ52" s="43" t="n"/>
      <c r="TNA52" s="43" t="n"/>
      <c r="TNB52" s="51" t="n"/>
      <c r="TNC52" s="51" t="n"/>
      <c r="TNH52" s="50" t="n"/>
      <c r="TNI52" s="43" t="n"/>
      <c r="TNJ52" s="43" t="n"/>
      <c r="TNK52" s="51" t="n"/>
      <c r="TNL52" s="51" t="n"/>
      <c r="TNQ52" s="50" t="n"/>
      <c r="TNR52" s="43" t="n"/>
      <c r="TNS52" s="43" t="n"/>
      <c r="TNT52" s="51" t="n"/>
      <c r="TNU52" s="51" t="n"/>
      <c r="TNZ52" s="50" t="n"/>
      <c r="TOA52" s="43" t="n"/>
      <c r="TOB52" s="43" t="n"/>
      <c r="TOC52" s="51" t="n"/>
      <c r="TOD52" s="51" t="n"/>
      <c r="TOI52" s="50" t="n"/>
      <c r="TOJ52" s="43" t="n"/>
      <c r="TOK52" s="43" t="n"/>
      <c r="TOL52" s="51" t="n"/>
      <c r="TOM52" s="51" t="n"/>
      <c r="TOR52" s="50" t="n"/>
      <c r="TOS52" s="43" t="n"/>
      <c r="TOT52" s="43" t="n"/>
      <c r="TOU52" s="51" t="n"/>
      <c r="TOV52" s="51" t="n"/>
      <c r="TPA52" s="50" t="n"/>
      <c r="TPB52" s="43" t="n"/>
      <c r="TPC52" s="43" t="n"/>
      <c r="TPD52" s="51" t="n"/>
      <c r="TPE52" s="51" t="n"/>
      <c r="TPJ52" s="50" t="n"/>
      <c r="TPK52" s="43" t="n"/>
      <c r="TPL52" s="43" t="n"/>
      <c r="TPM52" s="51" t="n"/>
      <c r="TPN52" s="51" t="n"/>
      <c r="TPS52" s="50" t="n"/>
      <c r="TPT52" s="43" t="n"/>
      <c r="TPU52" s="43" t="n"/>
      <c r="TPV52" s="51" t="n"/>
      <c r="TPW52" s="51" t="n"/>
      <c r="TQB52" s="50" t="n"/>
      <c r="TQC52" s="43" t="n"/>
      <c r="TQD52" s="43" t="n"/>
      <c r="TQE52" s="51" t="n"/>
      <c r="TQF52" s="51" t="n"/>
      <c r="TQK52" s="50" t="n"/>
      <c r="TQL52" s="43" t="n"/>
      <c r="TQM52" s="43" t="n"/>
      <c r="TQN52" s="51" t="n"/>
      <c r="TQO52" s="51" t="n"/>
      <c r="TQT52" s="50" t="n"/>
      <c r="TQU52" s="43" t="n"/>
      <c r="TQV52" s="43" t="n"/>
      <c r="TQW52" s="51" t="n"/>
      <c r="TQX52" s="51" t="n"/>
      <c r="TRC52" s="50" t="n"/>
      <c r="TRD52" s="43" t="n"/>
      <c r="TRE52" s="43" t="n"/>
      <c r="TRF52" s="51" t="n"/>
      <c r="TRG52" s="51" t="n"/>
      <c r="TRL52" s="50" t="n"/>
      <c r="TRM52" s="43" t="n"/>
      <c r="TRN52" s="43" t="n"/>
      <c r="TRO52" s="51" t="n"/>
      <c r="TRP52" s="51" t="n"/>
      <c r="TRU52" s="50" t="n"/>
      <c r="TRV52" s="43" t="n"/>
      <c r="TRW52" s="43" t="n"/>
      <c r="TRX52" s="51" t="n"/>
      <c r="TRY52" s="51" t="n"/>
      <c r="TSD52" s="50" t="n"/>
      <c r="TSE52" s="43" t="n"/>
      <c r="TSF52" s="43" t="n"/>
      <c r="TSG52" s="51" t="n"/>
      <c r="TSH52" s="51" t="n"/>
      <c r="TSM52" s="50" t="n"/>
      <c r="TSN52" s="43" t="n"/>
      <c r="TSO52" s="43" t="n"/>
      <c r="TSP52" s="51" t="n"/>
      <c r="TSQ52" s="51" t="n"/>
      <c r="TSV52" s="50" t="n"/>
      <c r="TSW52" s="43" t="n"/>
      <c r="TSX52" s="43" t="n"/>
      <c r="TSY52" s="51" t="n"/>
      <c r="TSZ52" s="51" t="n"/>
      <c r="TTE52" s="50" t="n"/>
      <c r="TTF52" s="43" t="n"/>
      <c r="TTG52" s="43" t="n"/>
      <c r="TTH52" s="51" t="n"/>
      <c r="TTI52" s="51" t="n"/>
      <c r="TTN52" s="50" t="n"/>
      <c r="TTO52" s="43" t="n"/>
      <c r="TTP52" s="43" t="n"/>
      <c r="TTQ52" s="51" t="n"/>
      <c r="TTR52" s="51" t="n"/>
      <c r="TTW52" s="50" t="n"/>
      <c r="TTX52" s="43" t="n"/>
      <c r="TTY52" s="43" t="n"/>
      <c r="TTZ52" s="51" t="n"/>
      <c r="TUA52" s="51" t="n"/>
      <c r="TUF52" s="50" t="n"/>
      <c r="TUG52" s="43" t="n"/>
      <c r="TUH52" s="43" t="n"/>
      <c r="TUI52" s="51" t="n"/>
      <c r="TUJ52" s="51" t="n"/>
      <c r="TUO52" s="50" t="n"/>
      <c r="TUP52" s="43" t="n"/>
      <c r="TUQ52" s="43" t="n"/>
      <c r="TUR52" s="51" t="n"/>
      <c r="TUS52" s="51" t="n"/>
      <c r="TUX52" s="50" t="n"/>
      <c r="TUY52" s="43" t="n"/>
      <c r="TUZ52" s="43" t="n"/>
      <c r="TVA52" s="51" t="n"/>
      <c r="TVB52" s="51" t="n"/>
      <c r="TVG52" s="50" t="n"/>
      <c r="TVH52" s="43" t="n"/>
      <c r="TVI52" s="43" t="n"/>
      <c r="TVJ52" s="51" t="n"/>
      <c r="TVK52" s="51" t="n"/>
      <c r="TVP52" s="50" t="n"/>
      <c r="TVQ52" s="43" t="n"/>
      <c r="TVR52" s="43" t="n"/>
      <c r="TVS52" s="51" t="n"/>
      <c r="TVT52" s="51" t="n"/>
      <c r="TVY52" s="50" t="n"/>
      <c r="TVZ52" s="43" t="n"/>
      <c r="TWA52" s="43" t="n"/>
      <c r="TWB52" s="51" t="n"/>
      <c r="TWC52" s="51" t="n"/>
      <c r="TWH52" s="50" t="n"/>
      <c r="TWI52" s="43" t="n"/>
      <c r="TWJ52" s="43" t="n"/>
      <c r="TWK52" s="51" t="n"/>
      <c r="TWL52" s="51" t="n"/>
      <c r="TWQ52" s="50" t="n"/>
      <c r="TWR52" s="43" t="n"/>
      <c r="TWS52" s="43" t="n"/>
      <c r="TWT52" s="51" t="n"/>
      <c r="TWU52" s="51" t="n"/>
      <c r="TWZ52" s="50" t="n"/>
      <c r="TXA52" s="43" t="n"/>
      <c r="TXB52" s="43" t="n"/>
      <c r="TXC52" s="51" t="n"/>
      <c r="TXD52" s="51" t="n"/>
      <c r="TXI52" s="50" t="n"/>
      <c r="TXJ52" s="43" t="n"/>
      <c r="TXK52" s="43" t="n"/>
      <c r="TXL52" s="51" t="n"/>
      <c r="TXM52" s="51" t="n"/>
      <c r="TXR52" s="50" t="n"/>
      <c r="TXS52" s="43" t="n"/>
      <c r="TXT52" s="43" t="n"/>
      <c r="TXU52" s="51" t="n"/>
      <c r="TXV52" s="51" t="n"/>
      <c r="TYA52" s="50" t="n"/>
      <c r="TYB52" s="43" t="n"/>
      <c r="TYC52" s="43" t="n"/>
      <c r="TYD52" s="51" t="n"/>
      <c r="TYE52" s="51" t="n"/>
      <c r="TYJ52" s="50" t="n"/>
      <c r="TYK52" s="43" t="n"/>
      <c r="TYL52" s="43" t="n"/>
      <c r="TYM52" s="51" t="n"/>
      <c r="TYN52" s="51" t="n"/>
      <c r="TYS52" s="50" t="n"/>
      <c r="TYT52" s="43" t="n"/>
      <c r="TYU52" s="43" t="n"/>
      <c r="TYV52" s="51" t="n"/>
      <c r="TYW52" s="51" t="n"/>
      <c r="TZB52" s="50" t="n"/>
      <c r="TZC52" s="43" t="n"/>
      <c r="TZD52" s="43" t="n"/>
      <c r="TZE52" s="51" t="n"/>
      <c r="TZF52" s="51" t="n"/>
      <c r="TZK52" s="50" t="n"/>
      <c r="TZL52" s="43" t="n"/>
      <c r="TZM52" s="43" t="n"/>
      <c r="TZN52" s="51" t="n"/>
      <c r="TZO52" s="51" t="n"/>
      <c r="TZT52" s="50" t="n"/>
      <c r="TZU52" s="43" t="n"/>
      <c r="TZV52" s="43" t="n"/>
      <c r="TZW52" s="51" t="n"/>
      <c r="TZX52" s="51" t="n"/>
      <c r="UAC52" s="50" t="n"/>
      <c r="UAD52" s="43" t="n"/>
      <c r="UAE52" s="43" t="n"/>
      <c r="UAF52" s="51" t="n"/>
      <c r="UAG52" s="51" t="n"/>
      <c r="UAL52" s="50" t="n"/>
      <c r="UAM52" s="43" t="n"/>
      <c r="UAN52" s="43" t="n"/>
      <c r="UAO52" s="51" t="n"/>
      <c r="UAP52" s="51" t="n"/>
      <c r="UAU52" s="50" t="n"/>
      <c r="UAV52" s="43" t="n"/>
      <c r="UAW52" s="43" t="n"/>
      <c r="UAX52" s="51" t="n"/>
      <c r="UAY52" s="51" t="n"/>
      <c r="UBD52" s="50" t="n"/>
      <c r="UBE52" s="43" t="n"/>
      <c r="UBF52" s="43" t="n"/>
      <c r="UBG52" s="51" t="n"/>
      <c r="UBH52" s="51" t="n"/>
      <c r="UBM52" s="50" t="n"/>
      <c r="UBN52" s="43" t="n"/>
      <c r="UBO52" s="43" t="n"/>
      <c r="UBP52" s="51" t="n"/>
      <c r="UBQ52" s="51" t="n"/>
      <c r="UBV52" s="50" t="n"/>
      <c r="UBW52" s="43" t="n"/>
      <c r="UBX52" s="43" t="n"/>
      <c r="UBY52" s="51" t="n"/>
      <c r="UBZ52" s="51" t="n"/>
      <c r="UCE52" s="50" t="n"/>
      <c r="UCF52" s="43" t="n"/>
      <c r="UCG52" s="43" t="n"/>
      <c r="UCH52" s="51" t="n"/>
      <c r="UCI52" s="51" t="n"/>
      <c r="UCN52" s="50" t="n"/>
      <c r="UCO52" s="43" t="n"/>
      <c r="UCP52" s="43" t="n"/>
      <c r="UCQ52" s="51" t="n"/>
      <c r="UCR52" s="51" t="n"/>
      <c r="UCW52" s="50" t="n"/>
      <c r="UCX52" s="43" t="n"/>
      <c r="UCY52" s="43" t="n"/>
      <c r="UCZ52" s="51" t="n"/>
      <c r="UDA52" s="51" t="n"/>
      <c r="UDF52" s="50" t="n"/>
      <c r="UDG52" s="43" t="n"/>
      <c r="UDH52" s="43" t="n"/>
      <c r="UDI52" s="51" t="n"/>
      <c r="UDJ52" s="51" t="n"/>
      <c r="UDO52" s="50" t="n"/>
      <c r="UDP52" s="43" t="n"/>
      <c r="UDQ52" s="43" t="n"/>
      <c r="UDR52" s="51" t="n"/>
      <c r="UDS52" s="51" t="n"/>
      <c r="UDX52" s="50" t="n"/>
      <c r="UDY52" s="43" t="n"/>
      <c r="UDZ52" s="43" t="n"/>
      <c r="UEA52" s="51" t="n"/>
      <c r="UEB52" s="51" t="n"/>
      <c r="UEG52" s="50" t="n"/>
      <c r="UEH52" s="43" t="n"/>
      <c r="UEI52" s="43" t="n"/>
      <c r="UEJ52" s="51" t="n"/>
      <c r="UEK52" s="51" t="n"/>
      <c r="UEP52" s="50" t="n"/>
      <c r="UEQ52" s="43" t="n"/>
      <c r="UER52" s="43" t="n"/>
      <c r="UES52" s="51" t="n"/>
      <c r="UET52" s="51" t="n"/>
      <c r="UEY52" s="50" t="n"/>
      <c r="UEZ52" s="43" t="n"/>
      <c r="UFA52" s="43" t="n"/>
      <c r="UFB52" s="51" t="n"/>
      <c r="UFC52" s="51" t="n"/>
      <c r="UFH52" s="50" t="n"/>
      <c r="UFI52" s="43" t="n"/>
      <c r="UFJ52" s="43" t="n"/>
      <c r="UFK52" s="51" t="n"/>
      <c r="UFL52" s="51" t="n"/>
      <c r="UFQ52" s="50" t="n"/>
      <c r="UFR52" s="43" t="n"/>
      <c r="UFS52" s="43" t="n"/>
      <c r="UFT52" s="51" t="n"/>
      <c r="UFU52" s="51" t="n"/>
      <c r="UFZ52" s="50" t="n"/>
      <c r="UGA52" s="43" t="n"/>
      <c r="UGB52" s="43" t="n"/>
      <c r="UGC52" s="51" t="n"/>
      <c r="UGD52" s="51" t="n"/>
      <c r="UGI52" s="50" t="n"/>
      <c r="UGJ52" s="43" t="n"/>
      <c r="UGK52" s="43" t="n"/>
      <c r="UGL52" s="51" t="n"/>
      <c r="UGM52" s="51" t="n"/>
      <c r="UGR52" s="50" t="n"/>
      <c r="UGS52" s="43" t="n"/>
      <c r="UGT52" s="43" t="n"/>
      <c r="UGU52" s="51" t="n"/>
      <c r="UGV52" s="51" t="n"/>
      <c r="UHA52" s="50" t="n"/>
      <c r="UHB52" s="43" t="n"/>
      <c r="UHC52" s="43" t="n"/>
      <c r="UHD52" s="51" t="n"/>
      <c r="UHE52" s="51" t="n"/>
      <c r="UHJ52" s="50" t="n"/>
      <c r="UHK52" s="43" t="n"/>
      <c r="UHL52" s="43" t="n"/>
      <c r="UHM52" s="51" t="n"/>
      <c r="UHN52" s="51" t="n"/>
      <c r="UHS52" s="50" t="n"/>
      <c r="UHT52" s="43" t="n"/>
      <c r="UHU52" s="43" t="n"/>
      <c r="UHV52" s="51" t="n"/>
      <c r="UHW52" s="51" t="n"/>
      <c r="UIB52" s="50" t="n"/>
      <c r="UIC52" s="43" t="n"/>
      <c r="UID52" s="43" t="n"/>
      <c r="UIE52" s="51" t="n"/>
      <c r="UIF52" s="51" t="n"/>
      <c r="UIK52" s="50" t="n"/>
      <c r="UIL52" s="43" t="n"/>
      <c r="UIM52" s="43" t="n"/>
      <c r="UIN52" s="51" t="n"/>
      <c r="UIO52" s="51" t="n"/>
      <c r="UIT52" s="50" t="n"/>
      <c r="UIU52" s="43" t="n"/>
      <c r="UIV52" s="43" t="n"/>
      <c r="UIW52" s="51" t="n"/>
      <c r="UIX52" s="51" t="n"/>
      <c r="UJC52" s="50" t="n"/>
      <c r="UJD52" s="43" t="n"/>
      <c r="UJE52" s="43" t="n"/>
      <c r="UJF52" s="51" t="n"/>
      <c r="UJG52" s="51" t="n"/>
      <c r="UJL52" s="50" t="n"/>
      <c r="UJM52" s="43" t="n"/>
      <c r="UJN52" s="43" t="n"/>
      <c r="UJO52" s="51" t="n"/>
      <c r="UJP52" s="51" t="n"/>
      <c r="UJU52" s="50" t="n"/>
      <c r="UJV52" s="43" t="n"/>
      <c r="UJW52" s="43" t="n"/>
      <c r="UJX52" s="51" t="n"/>
      <c r="UJY52" s="51" t="n"/>
      <c r="UKD52" s="50" t="n"/>
      <c r="UKE52" s="43" t="n"/>
      <c r="UKF52" s="43" t="n"/>
      <c r="UKG52" s="51" t="n"/>
      <c r="UKH52" s="51" t="n"/>
      <c r="UKM52" s="50" t="n"/>
      <c r="UKN52" s="43" t="n"/>
      <c r="UKO52" s="43" t="n"/>
      <c r="UKP52" s="51" t="n"/>
      <c r="UKQ52" s="51" t="n"/>
      <c r="UKV52" s="50" t="n"/>
      <c r="UKW52" s="43" t="n"/>
      <c r="UKX52" s="43" t="n"/>
      <c r="UKY52" s="51" t="n"/>
      <c r="UKZ52" s="51" t="n"/>
      <c r="ULE52" s="50" t="n"/>
      <c r="ULF52" s="43" t="n"/>
      <c r="ULG52" s="43" t="n"/>
      <c r="ULH52" s="51" t="n"/>
      <c r="ULI52" s="51" t="n"/>
      <c r="ULN52" s="50" t="n"/>
      <c r="ULO52" s="43" t="n"/>
      <c r="ULP52" s="43" t="n"/>
      <c r="ULQ52" s="51" t="n"/>
      <c r="ULR52" s="51" t="n"/>
      <c r="ULW52" s="50" t="n"/>
      <c r="ULX52" s="43" t="n"/>
      <c r="ULY52" s="43" t="n"/>
      <c r="ULZ52" s="51" t="n"/>
      <c r="UMA52" s="51" t="n"/>
      <c r="UMF52" s="50" t="n"/>
      <c r="UMG52" s="43" t="n"/>
      <c r="UMH52" s="43" t="n"/>
      <c r="UMI52" s="51" t="n"/>
      <c r="UMJ52" s="51" t="n"/>
      <c r="UMO52" s="50" t="n"/>
      <c r="UMP52" s="43" t="n"/>
      <c r="UMQ52" s="43" t="n"/>
      <c r="UMR52" s="51" t="n"/>
      <c r="UMS52" s="51" t="n"/>
      <c r="UMX52" s="50" t="n"/>
      <c r="UMY52" s="43" t="n"/>
      <c r="UMZ52" s="43" t="n"/>
      <c r="UNA52" s="51" t="n"/>
      <c r="UNB52" s="51" t="n"/>
      <c r="UNG52" s="50" t="n"/>
      <c r="UNH52" s="43" t="n"/>
      <c r="UNI52" s="43" t="n"/>
      <c r="UNJ52" s="51" t="n"/>
      <c r="UNK52" s="51" t="n"/>
      <c r="UNP52" s="50" t="n"/>
      <c r="UNQ52" s="43" t="n"/>
      <c r="UNR52" s="43" t="n"/>
      <c r="UNS52" s="51" t="n"/>
      <c r="UNT52" s="51" t="n"/>
      <c r="UNY52" s="50" t="n"/>
      <c r="UNZ52" s="43" t="n"/>
      <c r="UOA52" s="43" t="n"/>
      <c r="UOB52" s="51" t="n"/>
      <c r="UOC52" s="51" t="n"/>
      <c r="UOH52" s="50" t="n"/>
      <c r="UOI52" s="43" t="n"/>
      <c r="UOJ52" s="43" t="n"/>
      <c r="UOK52" s="51" t="n"/>
      <c r="UOL52" s="51" t="n"/>
      <c r="UOQ52" s="50" t="n"/>
      <c r="UOR52" s="43" t="n"/>
      <c r="UOS52" s="43" t="n"/>
      <c r="UOT52" s="51" t="n"/>
      <c r="UOU52" s="51" t="n"/>
      <c r="UOZ52" s="50" t="n"/>
      <c r="UPA52" s="43" t="n"/>
      <c r="UPB52" s="43" t="n"/>
      <c r="UPC52" s="51" t="n"/>
      <c r="UPD52" s="51" t="n"/>
      <c r="UPI52" s="50" t="n"/>
      <c r="UPJ52" s="43" t="n"/>
      <c r="UPK52" s="43" t="n"/>
      <c r="UPL52" s="51" t="n"/>
      <c r="UPM52" s="51" t="n"/>
      <c r="UPR52" s="50" t="n"/>
      <c r="UPS52" s="43" t="n"/>
      <c r="UPT52" s="43" t="n"/>
      <c r="UPU52" s="51" t="n"/>
      <c r="UPV52" s="51" t="n"/>
      <c r="UQA52" s="50" t="n"/>
      <c r="UQB52" s="43" t="n"/>
      <c r="UQC52" s="43" t="n"/>
      <c r="UQD52" s="51" t="n"/>
      <c r="UQE52" s="51" t="n"/>
      <c r="UQJ52" s="50" t="n"/>
      <c r="UQK52" s="43" t="n"/>
      <c r="UQL52" s="43" t="n"/>
      <c r="UQM52" s="51" t="n"/>
      <c r="UQN52" s="51" t="n"/>
      <c r="UQS52" s="50" t="n"/>
      <c r="UQT52" s="43" t="n"/>
      <c r="UQU52" s="43" t="n"/>
      <c r="UQV52" s="51" t="n"/>
      <c r="UQW52" s="51" t="n"/>
      <c r="URB52" s="50" t="n"/>
      <c r="URC52" s="43" t="n"/>
      <c r="URD52" s="43" t="n"/>
      <c r="URE52" s="51" t="n"/>
      <c r="URF52" s="51" t="n"/>
      <c r="URK52" s="50" t="n"/>
      <c r="URL52" s="43" t="n"/>
      <c r="URM52" s="43" t="n"/>
      <c r="URN52" s="51" t="n"/>
      <c r="URO52" s="51" t="n"/>
      <c r="URT52" s="50" t="n"/>
      <c r="URU52" s="43" t="n"/>
      <c r="URV52" s="43" t="n"/>
      <c r="URW52" s="51" t="n"/>
      <c r="URX52" s="51" t="n"/>
      <c r="USC52" s="50" t="n"/>
      <c r="USD52" s="43" t="n"/>
      <c r="USE52" s="43" t="n"/>
      <c r="USF52" s="51" t="n"/>
      <c r="USG52" s="51" t="n"/>
      <c r="USL52" s="50" t="n"/>
      <c r="USM52" s="43" t="n"/>
      <c r="USN52" s="43" t="n"/>
      <c r="USO52" s="51" t="n"/>
      <c r="USP52" s="51" t="n"/>
      <c r="USU52" s="50" t="n"/>
      <c r="USV52" s="43" t="n"/>
      <c r="USW52" s="43" t="n"/>
      <c r="USX52" s="51" t="n"/>
      <c r="USY52" s="51" t="n"/>
      <c r="UTD52" s="50" t="n"/>
      <c r="UTE52" s="43" t="n"/>
      <c r="UTF52" s="43" t="n"/>
      <c r="UTG52" s="51" t="n"/>
      <c r="UTH52" s="51" t="n"/>
      <c r="UTM52" s="50" t="n"/>
      <c r="UTN52" s="43" t="n"/>
      <c r="UTO52" s="43" t="n"/>
      <c r="UTP52" s="51" t="n"/>
      <c r="UTQ52" s="51" t="n"/>
      <c r="UTV52" s="50" t="n"/>
      <c r="UTW52" s="43" t="n"/>
      <c r="UTX52" s="43" t="n"/>
      <c r="UTY52" s="51" t="n"/>
      <c r="UTZ52" s="51" t="n"/>
      <c r="UUE52" s="50" t="n"/>
      <c r="UUF52" s="43" t="n"/>
      <c r="UUG52" s="43" t="n"/>
      <c r="UUH52" s="51" t="n"/>
      <c r="UUI52" s="51" t="n"/>
      <c r="UUN52" s="50" t="n"/>
      <c r="UUO52" s="43" t="n"/>
      <c r="UUP52" s="43" t="n"/>
      <c r="UUQ52" s="51" t="n"/>
      <c r="UUR52" s="51" t="n"/>
      <c r="UUW52" s="50" t="n"/>
      <c r="UUX52" s="43" t="n"/>
      <c r="UUY52" s="43" t="n"/>
      <c r="UUZ52" s="51" t="n"/>
      <c r="UVA52" s="51" t="n"/>
      <c r="UVF52" s="50" t="n"/>
      <c r="UVG52" s="43" t="n"/>
      <c r="UVH52" s="43" t="n"/>
      <c r="UVI52" s="51" t="n"/>
      <c r="UVJ52" s="51" t="n"/>
      <c r="UVO52" s="50" t="n"/>
      <c r="UVP52" s="43" t="n"/>
      <c r="UVQ52" s="43" t="n"/>
      <c r="UVR52" s="51" t="n"/>
      <c r="UVS52" s="51" t="n"/>
      <c r="UVX52" s="50" t="n"/>
      <c r="UVY52" s="43" t="n"/>
      <c r="UVZ52" s="43" t="n"/>
      <c r="UWA52" s="51" t="n"/>
      <c r="UWB52" s="51" t="n"/>
      <c r="UWG52" s="50" t="n"/>
      <c r="UWH52" s="43" t="n"/>
      <c r="UWI52" s="43" t="n"/>
      <c r="UWJ52" s="51" t="n"/>
      <c r="UWK52" s="51" t="n"/>
      <c r="UWP52" s="50" t="n"/>
      <c r="UWQ52" s="43" t="n"/>
      <c r="UWR52" s="43" t="n"/>
      <c r="UWS52" s="51" t="n"/>
      <c r="UWT52" s="51" t="n"/>
      <c r="UWY52" s="50" t="n"/>
      <c r="UWZ52" s="43" t="n"/>
      <c r="UXA52" s="43" t="n"/>
      <c r="UXB52" s="51" t="n"/>
      <c r="UXC52" s="51" t="n"/>
      <c r="UXH52" s="50" t="n"/>
      <c r="UXI52" s="43" t="n"/>
      <c r="UXJ52" s="43" t="n"/>
      <c r="UXK52" s="51" t="n"/>
      <c r="UXL52" s="51" t="n"/>
      <c r="UXQ52" s="50" t="n"/>
      <c r="UXR52" s="43" t="n"/>
      <c r="UXS52" s="43" t="n"/>
      <c r="UXT52" s="51" t="n"/>
      <c r="UXU52" s="51" t="n"/>
      <c r="UXZ52" s="50" t="n"/>
      <c r="UYA52" s="43" t="n"/>
      <c r="UYB52" s="43" t="n"/>
      <c r="UYC52" s="51" t="n"/>
      <c r="UYD52" s="51" t="n"/>
      <c r="UYI52" s="50" t="n"/>
      <c r="UYJ52" s="43" t="n"/>
      <c r="UYK52" s="43" t="n"/>
      <c r="UYL52" s="51" t="n"/>
      <c r="UYM52" s="51" t="n"/>
      <c r="UYR52" s="50" t="n"/>
      <c r="UYS52" s="43" t="n"/>
      <c r="UYT52" s="43" t="n"/>
      <c r="UYU52" s="51" t="n"/>
      <c r="UYV52" s="51" t="n"/>
      <c r="UZA52" s="50" t="n"/>
      <c r="UZB52" s="43" t="n"/>
      <c r="UZC52" s="43" t="n"/>
      <c r="UZD52" s="51" t="n"/>
      <c r="UZE52" s="51" t="n"/>
      <c r="UZJ52" s="50" t="n"/>
      <c r="UZK52" s="43" t="n"/>
      <c r="UZL52" s="43" t="n"/>
      <c r="UZM52" s="51" t="n"/>
      <c r="UZN52" s="51" t="n"/>
      <c r="UZS52" s="50" t="n"/>
      <c r="UZT52" s="43" t="n"/>
      <c r="UZU52" s="43" t="n"/>
      <c r="UZV52" s="51" t="n"/>
      <c r="UZW52" s="51" t="n"/>
      <c r="VAB52" s="50" t="n"/>
      <c r="VAC52" s="43" t="n"/>
      <c r="VAD52" s="43" t="n"/>
      <c r="VAE52" s="51" t="n"/>
      <c r="VAF52" s="51" t="n"/>
      <c r="VAK52" s="50" t="n"/>
      <c r="VAL52" s="43" t="n"/>
      <c r="VAM52" s="43" t="n"/>
      <c r="VAN52" s="51" t="n"/>
      <c r="VAO52" s="51" t="n"/>
      <c r="VAT52" s="50" t="n"/>
      <c r="VAU52" s="43" t="n"/>
      <c r="VAV52" s="43" t="n"/>
      <c r="VAW52" s="51" t="n"/>
      <c r="VAX52" s="51" t="n"/>
      <c r="VBC52" s="50" t="n"/>
      <c r="VBD52" s="43" t="n"/>
      <c r="VBE52" s="43" t="n"/>
      <c r="VBF52" s="51" t="n"/>
      <c r="VBG52" s="51" t="n"/>
      <c r="VBL52" s="50" t="n"/>
      <c r="VBM52" s="43" t="n"/>
      <c r="VBN52" s="43" t="n"/>
      <c r="VBO52" s="51" t="n"/>
      <c r="VBP52" s="51" t="n"/>
      <c r="VBU52" s="50" t="n"/>
      <c r="VBV52" s="43" t="n"/>
      <c r="VBW52" s="43" t="n"/>
      <c r="VBX52" s="51" t="n"/>
      <c r="VBY52" s="51" t="n"/>
      <c r="VCD52" s="50" t="n"/>
      <c r="VCE52" s="43" t="n"/>
      <c r="VCF52" s="43" t="n"/>
      <c r="VCG52" s="51" t="n"/>
      <c r="VCH52" s="51" t="n"/>
      <c r="VCM52" s="50" t="n"/>
      <c r="VCN52" s="43" t="n"/>
      <c r="VCO52" s="43" t="n"/>
      <c r="VCP52" s="51" t="n"/>
      <c r="VCQ52" s="51" t="n"/>
      <c r="VCV52" s="50" t="n"/>
      <c r="VCW52" s="43" t="n"/>
      <c r="VCX52" s="43" t="n"/>
      <c r="VCY52" s="51" t="n"/>
      <c r="VCZ52" s="51" t="n"/>
      <c r="VDE52" s="50" t="n"/>
      <c r="VDF52" s="43" t="n"/>
      <c r="VDG52" s="43" t="n"/>
      <c r="VDH52" s="51" t="n"/>
      <c r="VDI52" s="51" t="n"/>
      <c r="VDN52" s="50" t="n"/>
      <c r="VDO52" s="43" t="n"/>
      <c r="VDP52" s="43" t="n"/>
      <c r="VDQ52" s="51" t="n"/>
      <c r="VDR52" s="51" t="n"/>
      <c r="VDW52" s="50" t="n"/>
      <c r="VDX52" s="43" t="n"/>
      <c r="VDY52" s="43" t="n"/>
      <c r="VDZ52" s="51" t="n"/>
      <c r="VEA52" s="51" t="n"/>
      <c r="VEF52" s="50" t="n"/>
      <c r="VEG52" s="43" t="n"/>
      <c r="VEH52" s="43" t="n"/>
      <c r="VEI52" s="51" t="n"/>
      <c r="VEJ52" s="51" t="n"/>
      <c r="VEO52" s="50" t="n"/>
      <c r="VEP52" s="43" t="n"/>
      <c r="VEQ52" s="43" t="n"/>
      <c r="VER52" s="51" t="n"/>
      <c r="VES52" s="51" t="n"/>
      <c r="VEX52" s="50" t="n"/>
      <c r="VEY52" s="43" t="n"/>
      <c r="VEZ52" s="43" t="n"/>
      <c r="VFA52" s="51" t="n"/>
      <c r="VFB52" s="51" t="n"/>
      <c r="VFG52" s="50" t="n"/>
      <c r="VFH52" s="43" t="n"/>
      <c r="VFI52" s="43" t="n"/>
      <c r="VFJ52" s="51" t="n"/>
      <c r="VFK52" s="51" t="n"/>
      <c r="VFP52" s="50" t="n"/>
      <c r="VFQ52" s="43" t="n"/>
      <c r="VFR52" s="43" t="n"/>
      <c r="VFS52" s="51" t="n"/>
      <c r="VFT52" s="51" t="n"/>
      <c r="VFY52" s="50" t="n"/>
      <c r="VFZ52" s="43" t="n"/>
      <c r="VGA52" s="43" t="n"/>
      <c r="VGB52" s="51" t="n"/>
      <c r="VGC52" s="51" t="n"/>
      <c r="VGH52" s="50" t="n"/>
      <c r="VGI52" s="43" t="n"/>
      <c r="VGJ52" s="43" t="n"/>
      <c r="VGK52" s="51" t="n"/>
      <c r="VGL52" s="51" t="n"/>
      <c r="VGQ52" s="50" t="n"/>
      <c r="VGR52" s="43" t="n"/>
      <c r="VGS52" s="43" t="n"/>
      <c r="VGT52" s="51" t="n"/>
      <c r="VGU52" s="51" t="n"/>
      <c r="VGZ52" s="50" t="n"/>
      <c r="VHA52" s="43" t="n"/>
      <c r="VHB52" s="43" t="n"/>
      <c r="VHC52" s="51" t="n"/>
      <c r="VHD52" s="51" t="n"/>
      <c r="VHI52" s="50" t="n"/>
      <c r="VHJ52" s="43" t="n"/>
      <c r="VHK52" s="43" t="n"/>
      <c r="VHL52" s="51" t="n"/>
      <c r="VHM52" s="51" t="n"/>
      <c r="VHR52" s="50" t="n"/>
      <c r="VHS52" s="43" t="n"/>
      <c r="VHT52" s="43" t="n"/>
      <c r="VHU52" s="51" t="n"/>
      <c r="VHV52" s="51" t="n"/>
      <c r="VIA52" s="50" t="n"/>
      <c r="VIB52" s="43" t="n"/>
      <c r="VIC52" s="43" t="n"/>
      <c r="VID52" s="51" t="n"/>
      <c r="VIE52" s="51" t="n"/>
      <c r="VIJ52" s="50" t="n"/>
      <c r="VIK52" s="43" t="n"/>
      <c r="VIL52" s="43" t="n"/>
      <c r="VIM52" s="51" t="n"/>
      <c r="VIN52" s="51" t="n"/>
      <c r="VIS52" s="50" t="n"/>
      <c r="VIT52" s="43" t="n"/>
      <c r="VIU52" s="43" t="n"/>
      <c r="VIV52" s="51" t="n"/>
      <c r="VIW52" s="51" t="n"/>
      <c r="VJB52" s="50" t="n"/>
      <c r="VJC52" s="43" t="n"/>
      <c r="VJD52" s="43" t="n"/>
      <c r="VJE52" s="51" t="n"/>
      <c r="VJF52" s="51" t="n"/>
      <c r="VJK52" s="50" t="n"/>
      <c r="VJL52" s="43" t="n"/>
      <c r="VJM52" s="43" t="n"/>
      <c r="VJN52" s="51" t="n"/>
      <c r="VJO52" s="51" t="n"/>
      <c r="VJT52" s="50" t="n"/>
      <c r="VJU52" s="43" t="n"/>
      <c r="VJV52" s="43" t="n"/>
      <c r="VJW52" s="51" t="n"/>
      <c r="VJX52" s="51" t="n"/>
      <c r="VKC52" s="50" t="n"/>
      <c r="VKD52" s="43" t="n"/>
      <c r="VKE52" s="43" t="n"/>
      <c r="VKF52" s="51" t="n"/>
      <c r="VKG52" s="51" t="n"/>
      <c r="VKL52" s="50" t="n"/>
      <c r="VKM52" s="43" t="n"/>
      <c r="VKN52" s="43" t="n"/>
      <c r="VKO52" s="51" t="n"/>
      <c r="VKP52" s="51" t="n"/>
      <c r="VKU52" s="50" t="n"/>
      <c r="VKV52" s="43" t="n"/>
      <c r="VKW52" s="43" t="n"/>
      <c r="VKX52" s="51" t="n"/>
      <c r="VKY52" s="51" t="n"/>
      <c r="VLD52" s="50" t="n"/>
      <c r="VLE52" s="43" t="n"/>
      <c r="VLF52" s="43" t="n"/>
      <c r="VLG52" s="51" t="n"/>
      <c r="VLH52" s="51" t="n"/>
      <c r="VLM52" s="50" t="n"/>
      <c r="VLN52" s="43" t="n"/>
      <c r="VLO52" s="43" t="n"/>
      <c r="VLP52" s="51" t="n"/>
      <c r="VLQ52" s="51" t="n"/>
      <c r="VLV52" s="50" t="n"/>
      <c r="VLW52" s="43" t="n"/>
      <c r="VLX52" s="43" t="n"/>
      <c r="VLY52" s="51" t="n"/>
      <c r="VLZ52" s="51" t="n"/>
      <c r="VME52" s="50" t="n"/>
      <c r="VMF52" s="43" t="n"/>
      <c r="VMG52" s="43" t="n"/>
      <c r="VMH52" s="51" t="n"/>
      <c r="VMI52" s="51" t="n"/>
      <c r="VMN52" s="50" t="n"/>
      <c r="VMO52" s="43" t="n"/>
      <c r="VMP52" s="43" t="n"/>
      <c r="VMQ52" s="51" t="n"/>
      <c r="VMR52" s="51" t="n"/>
      <c r="VMW52" s="50" t="n"/>
      <c r="VMX52" s="43" t="n"/>
      <c r="VMY52" s="43" t="n"/>
      <c r="VMZ52" s="51" t="n"/>
      <c r="VNA52" s="51" t="n"/>
      <c r="VNF52" s="50" t="n"/>
      <c r="VNG52" s="43" t="n"/>
      <c r="VNH52" s="43" t="n"/>
      <c r="VNI52" s="51" t="n"/>
      <c r="VNJ52" s="51" t="n"/>
      <c r="VNO52" s="50" t="n"/>
      <c r="VNP52" s="43" t="n"/>
      <c r="VNQ52" s="43" t="n"/>
      <c r="VNR52" s="51" t="n"/>
      <c r="VNS52" s="51" t="n"/>
      <c r="VNX52" s="50" t="n"/>
      <c r="VNY52" s="43" t="n"/>
      <c r="VNZ52" s="43" t="n"/>
      <c r="VOA52" s="51" t="n"/>
      <c r="VOB52" s="51" t="n"/>
      <c r="VOG52" s="50" t="n"/>
      <c r="VOH52" s="43" t="n"/>
      <c r="VOI52" s="43" t="n"/>
      <c r="VOJ52" s="51" t="n"/>
      <c r="VOK52" s="51" t="n"/>
      <c r="VOP52" s="50" t="n"/>
      <c r="VOQ52" s="43" t="n"/>
      <c r="VOR52" s="43" t="n"/>
      <c r="VOS52" s="51" t="n"/>
      <c r="VOT52" s="51" t="n"/>
      <c r="VOY52" s="50" t="n"/>
      <c r="VOZ52" s="43" t="n"/>
      <c r="VPA52" s="43" t="n"/>
      <c r="VPB52" s="51" t="n"/>
      <c r="VPC52" s="51" t="n"/>
      <c r="VPH52" s="50" t="n"/>
      <c r="VPI52" s="43" t="n"/>
      <c r="VPJ52" s="43" t="n"/>
      <c r="VPK52" s="51" t="n"/>
      <c r="VPL52" s="51" t="n"/>
      <c r="VPQ52" s="50" t="n"/>
      <c r="VPR52" s="43" t="n"/>
      <c r="VPS52" s="43" t="n"/>
      <c r="VPT52" s="51" t="n"/>
      <c r="VPU52" s="51" t="n"/>
      <c r="VPZ52" s="50" t="n"/>
      <c r="VQA52" s="43" t="n"/>
      <c r="VQB52" s="43" t="n"/>
      <c r="VQC52" s="51" t="n"/>
      <c r="VQD52" s="51" t="n"/>
      <c r="VQI52" s="50" t="n"/>
      <c r="VQJ52" s="43" t="n"/>
      <c r="VQK52" s="43" t="n"/>
      <c r="VQL52" s="51" t="n"/>
      <c r="VQM52" s="51" t="n"/>
      <c r="VQR52" s="50" t="n"/>
      <c r="VQS52" s="43" t="n"/>
      <c r="VQT52" s="43" t="n"/>
      <c r="VQU52" s="51" t="n"/>
      <c r="VQV52" s="51" t="n"/>
      <c r="VRA52" s="50" t="n"/>
      <c r="VRB52" s="43" t="n"/>
      <c r="VRC52" s="43" t="n"/>
      <c r="VRD52" s="51" t="n"/>
      <c r="VRE52" s="51" t="n"/>
      <c r="VRJ52" s="50" t="n"/>
      <c r="VRK52" s="43" t="n"/>
      <c r="VRL52" s="43" t="n"/>
      <c r="VRM52" s="51" t="n"/>
      <c r="VRN52" s="51" t="n"/>
      <c r="VRS52" s="50" t="n"/>
      <c r="VRT52" s="43" t="n"/>
      <c r="VRU52" s="43" t="n"/>
      <c r="VRV52" s="51" t="n"/>
      <c r="VRW52" s="51" t="n"/>
      <c r="VSB52" s="50" t="n"/>
      <c r="VSC52" s="43" t="n"/>
      <c r="VSD52" s="43" t="n"/>
      <c r="VSE52" s="51" t="n"/>
      <c r="VSF52" s="51" t="n"/>
      <c r="VSK52" s="50" t="n"/>
      <c r="VSL52" s="43" t="n"/>
      <c r="VSM52" s="43" t="n"/>
      <c r="VSN52" s="51" t="n"/>
      <c r="VSO52" s="51" t="n"/>
      <c r="VST52" s="50" t="n"/>
      <c r="VSU52" s="43" t="n"/>
      <c r="VSV52" s="43" t="n"/>
      <c r="VSW52" s="51" t="n"/>
      <c r="VSX52" s="51" t="n"/>
      <c r="VTC52" s="50" t="n"/>
      <c r="VTD52" s="43" t="n"/>
      <c r="VTE52" s="43" t="n"/>
      <c r="VTF52" s="51" t="n"/>
      <c r="VTG52" s="51" t="n"/>
      <c r="VTL52" s="50" t="n"/>
      <c r="VTM52" s="43" t="n"/>
      <c r="VTN52" s="43" t="n"/>
      <c r="VTO52" s="51" t="n"/>
      <c r="VTP52" s="51" t="n"/>
      <c r="VTU52" s="50" t="n"/>
      <c r="VTV52" s="43" t="n"/>
      <c r="VTW52" s="43" t="n"/>
      <c r="VTX52" s="51" t="n"/>
      <c r="VTY52" s="51" t="n"/>
      <c r="VUD52" s="50" t="n"/>
      <c r="VUE52" s="43" t="n"/>
      <c r="VUF52" s="43" t="n"/>
      <c r="VUG52" s="51" t="n"/>
      <c r="VUH52" s="51" t="n"/>
      <c r="VUM52" s="50" t="n"/>
      <c r="VUN52" s="43" t="n"/>
      <c r="VUO52" s="43" t="n"/>
      <c r="VUP52" s="51" t="n"/>
      <c r="VUQ52" s="51" t="n"/>
      <c r="VUV52" s="50" t="n"/>
      <c r="VUW52" s="43" t="n"/>
      <c r="VUX52" s="43" t="n"/>
      <c r="VUY52" s="51" t="n"/>
      <c r="VUZ52" s="51" t="n"/>
      <c r="VVE52" s="50" t="n"/>
      <c r="VVF52" s="43" t="n"/>
      <c r="VVG52" s="43" t="n"/>
      <c r="VVH52" s="51" t="n"/>
      <c r="VVI52" s="51" t="n"/>
      <c r="VVN52" s="50" t="n"/>
      <c r="VVO52" s="43" t="n"/>
      <c r="VVP52" s="43" t="n"/>
      <c r="VVQ52" s="51" t="n"/>
      <c r="VVR52" s="51" t="n"/>
      <c r="VVW52" s="50" t="n"/>
      <c r="VVX52" s="43" t="n"/>
      <c r="VVY52" s="43" t="n"/>
      <c r="VVZ52" s="51" t="n"/>
      <c r="VWA52" s="51" t="n"/>
      <c r="VWF52" s="50" t="n"/>
      <c r="VWG52" s="43" t="n"/>
      <c r="VWH52" s="43" t="n"/>
      <c r="VWI52" s="51" t="n"/>
      <c r="VWJ52" s="51" t="n"/>
      <c r="VWO52" s="50" t="n"/>
      <c r="VWP52" s="43" t="n"/>
      <c r="VWQ52" s="43" t="n"/>
      <c r="VWR52" s="51" t="n"/>
      <c r="VWS52" s="51" t="n"/>
      <c r="VWX52" s="50" t="n"/>
      <c r="VWY52" s="43" t="n"/>
      <c r="VWZ52" s="43" t="n"/>
      <c r="VXA52" s="51" t="n"/>
      <c r="VXB52" s="51" t="n"/>
      <c r="VXG52" s="50" t="n"/>
      <c r="VXH52" s="43" t="n"/>
      <c r="VXI52" s="43" t="n"/>
      <c r="VXJ52" s="51" t="n"/>
      <c r="VXK52" s="51" t="n"/>
      <c r="VXP52" s="50" t="n"/>
      <c r="VXQ52" s="43" t="n"/>
      <c r="VXR52" s="43" t="n"/>
      <c r="VXS52" s="51" t="n"/>
      <c r="VXT52" s="51" t="n"/>
      <c r="VXY52" s="50" t="n"/>
      <c r="VXZ52" s="43" t="n"/>
      <c r="VYA52" s="43" t="n"/>
      <c r="VYB52" s="51" t="n"/>
      <c r="VYC52" s="51" t="n"/>
      <c r="VYH52" s="50" t="n"/>
      <c r="VYI52" s="43" t="n"/>
      <c r="VYJ52" s="43" t="n"/>
      <c r="VYK52" s="51" t="n"/>
      <c r="VYL52" s="51" t="n"/>
      <c r="VYQ52" s="50" t="n"/>
      <c r="VYR52" s="43" t="n"/>
      <c r="VYS52" s="43" t="n"/>
      <c r="VYT52" s="51" t="n"/>
      <c r="VYU52" s="51" t="n"/>
      <c r="VYZ52" s="50" t="n"/>
      <c r="VZA52" s="43" t="n"/>
      <c r="VZB52" s="43" t="n"/>
      <c r="VZC52" s="51" t="n"/>
      <c r="VZD52" s="51" t="n"/>
      <c r="VZI52" s="50" t="n"/>
      <c r="VZJ52" s="43" t="n"/>
      <c r="VZK52" s="43" t="n"/>
      <c r="VZL52" s="51" t="n"/>
      <c r="VZM52" s="51" t="n"/>
      <c r="VZR52" s="50" t="n"/>
      <c r="VZS52" s="43" t="n"/>
      <c r="VZT52" s="43" t="n"/>
      <c r="VZU52" s="51" t="n"/>
      <c r="VZV52" s="51" t="n"/>
      <c r="WAA52" s="50" t="n"/>
      <c r="WAB52" s="43" t="n"/>
      <c r="WAC52" s="43" t="n"/>
      <c r="WAD52" s="51" t="n"/>
      <c r="WAE52" s="51" t="n"/>
      <c r="WAJ52" s="50" t="n"/>
      <c r="WAK52" s="43" t="n"/>
      <c r="WAL52" s="43" t="n"/>
      <c r="WAM52" s="51" t="n"/>
      <c r="WAN52" s="51" t="n"/>
      <c r="WAS52" s="50" t="n"/>
      <c r="WAT52" s="43" t="n"/>
      <c r="WAU52" s="43" t="n"/>
      <c r="WAV52" s="51" t="n"/>
      <c r="WAW52" s="51" t="n"/>
      <c r="WBB52" s="50" t="n"/>
      <c r="WBC52" s="43" t="n"/>
      <c r="WBD52" s="43" t="n"/>
      <c r="WBE52" s="51" t="n"/>
      <c r="WBF52" s="51" t="n"/>
      <c r="WBK52" s="50" t="n"/>
      <c r="WBL52" s="43" t="n"/>
      <c r="WBM52" s="43" t="n"/>
      <c r="WBN52" s="51" t="n"/>
      <c r="WBO52" s="51" t="n"/>
      <c r="WBT52" s="50" t="n"/>
      <c r="WBU52" s="43" t="n"/>
      <c r="WBV52" s="43" t="n"/>
      <c r="WBW52" s="51" t="n"/>
      <c r="WBX52" s="51" t="n"/>
      <c r="WCC52" s="50" t="n"/>
      <c r="WCD52" s="43" t="n"/>
      <c r="WCE52" s="43" t="n"/>
      <c r="WCF52" s="51" t="n"/>
      <c r="WCG52" s="51" t="n"/>
      <c r="WCL52" s="50" t="n"/>
      <c r="WCM52" s="43" t="n"/>
      <c r="WCN52" s="43" t="n"/>
      <c r="WCO52" s="51" t="n"/>
      <c r="WCP52" s="51" t="n"/>
      <c r="WCU52" s="50" t="n"/>
      <c r="WCV52" s="43" t="n"/>
      <c r="WCW52" s="43" t="n"/>
      <c r="WCX52" s="51" t="n"/>
      <c r="WCY52" s="51" t="n"/>
      <c r="WDD52" s="50" t="n"/>
      <c r="WDE52" s="43" t="n"/>
      <c r="WDF52" s="43" t="n"/>
      <c r="WDG52" s="51" t="n"/>
      <c r="WDH52" s="51" t="n"/>
      <c r="WDM52" s="50" t="n"/>
      <c r="WDN52" s="43" t="n"/>
      <c r="WDO52" s="43" t="n"/>
      <c r="WDP52" s="51" t="n"/>
      <c r="WDQ52" s="51" t="n"/>
      <c r="WDV52" s="50" t="n"/>
      <c r="WDW52" s="43" t="n"/>
      <c r="WDX52" s="43" t="n"/>
      <c r="WDY52" s="51" t="n"/>
      <c r="WDZ52" s="51" t="n"/>
      <c r="WEE52" s="50" t="n"/>
      <c r="WEF52" s="43" t="n"/>
      <c r="WEG52" s="43" t="n"/>
      <c r="WEH52" s="51" t="n"/>
      <c r="WEI52" s="51" t="n"/>
      <c r="WEN52" s="50" t="n"/>
      <c r="WEO52" s="43" t="n"/>
      <c r="WEP52" s="43" t="n"/>
      <c r="WEQ52" s="51" t="n"/>
      <c r="WER52" s="51" t="n"/>
      <c r="WEW52" s="50" t="n"/>
      <c r="WEX52" s="43" t="n"/>
      <c r="WEY52" s="43" t="n"/>
      <c r="WEZ52" s="51" t="n"/>
      <c r="WFA52" s="51" t="n"/>
      <c r="WFF52" s="50" t="n"/>
      <c r="WFG52" s="43" t="n"/>
      <c r="WFH52" s="43" t="n"/>
      <c r="WFI52" s="51" t="n"/>
      <c r="WFJ52" s="51" t="n"/>
      <c r="WFO52" s="50" t="n"/>
      <c r="WFP52" s="43" t="n"/>
      <c r="WFQ52" s="43" t="n"/>
      <c r="WFR52" s="51" t="n"/>
      <c r="WFS52" s="51" t="n"/>
      <c r="WFX52" s="50" t="n"/>
      <c r="WFY52" s="43" t="n"/>
      <c r="WFZ52" s="43" t="n"/>
      <c r="WGA52" s="51" t="n"/>
      <c r="WGB52" s="51" t="n"/>
      <c r="WGG52" s="50" t="n"/>
      <c r="WGH52" s="43" t="n"/>
      <c r="WGI52" s="43" t="n"/>
      <c r="WGJ52" s="51" t="n"/>
      <c r="WGK52" s="51" t="n"/>
      <c r="WGP52" s="50" t="n"/>
      <c r="WGQ52" s="43" t="n"/>
      <c r="WGR52" s="43" t="n"/>
      <c r="WGS52" s="51" t="n"/>
      <c r="WGT52" s="51" t="n"/>
      <c r="WGY52" s="50" t="n"/>
      <c r="WGZ52" s="43" t="n"/>
      <c r="WHA52" s="43" t="n"/>
      <c r="WHB52" s="51" t="n"/>
      <c r="WHC52" s="51" t="n"/>
      <c r="WHH52" s="50" t="n"/>
      <c r="WHI52" s="43" t="n"/>
      <c r="WHJ52" s="43" t="n"/>
      <c r="WHK52" s="51" t="n"/>
      <c r="WHL52" s="51" t="n"/>
      <c r="WHQ52" s="50" t="n"/>
      <c r="WHR52" s="43" t="n"/>
      <c r="WHS52" s="43" t="n"/>
      <c r="WHT52" s="51" t="n"/>
      <c r="WHU52" s="51" t="n"/>
      <c r="WHZ52" s="50" t="n"/>
      <c r="WIA52" s="43" t="n"/>
      <c r="WIB52" s="43" t="n"/>
      <c r="WIC52" s="51" t="n"/>
      <c r="WID52" s="51" t="n"/>
      <c r="WII52" s="50" t="n"/>
      <c r="WIJ52" s="43" t="n"/>
      <c r="WIK52" s="43" t="n"/>
      <c r="WIL52" s="51" t="n"/>
      <c r="WIM52" s="51" t="n"/>
      <c r="WIR52" s="50" t="n"/>
      <c r="WIS52" s="43" t="n"/>
      <c r="WIT52" s="43" t="n"/>
      <c r="WIU52" s="51" t="n"/>
      <c r="WIV52" s="51" t="n"/>
      <c r="WJA52" s="50" t="n"/>
      <c r="WJB52" s="43" t="n"/>
      <c r="WJC52" s="43" t="n"/>
      <c r="WJD52" s="51" t="n"/>
      <c r="WJE52" s="51" t="n"/>
      <c r="WJJ52" s="50" t="n"/>
      <c r="WJK52" s="43" t="n"/>
      <c r="WJL52" s="43" t="n"/>
      <c r="WJM52" s="51" t="n"/>
      <c r="WJN52" s="51" t="n"/>
      <c r="WJS52" s="50" t="n"/>
      <c r="WJT52" s="43" t="n"/>
      <c r="WJU52" s="43" t="n"/>
      <c r="WJV52" s="51" t="n"/>
      <c r="WJW52" s="51" t="n"/>
      <c r="WKB52" s="50" t="n"/>
      <c r="WKC52" s="43" t="n"/>
      <c r="WKD52" s="43" t="n"/>
      <c r="WKE52" s="51" t="n"/>
      <c r="WKF52" s="51" t="n"/>
      <c r="WKK52" s="50" t="n"/>
      <c r="WKL52" s="43" t="n"/>
      <c r="WKM52" s="43" t="n"/>
      <c r="WKN52" s="51" t="n"/>
      <c r="WKO52" s="51" t="n"/>
      <c r="WKT52" s="50" t="n"/>
      <c r="WKU52" s="43" t="n"/>
      <c r="WKV52" s="43" t="n"/>
      <c r="WKW52" s="51" t="n"/>
      <c r="WKX52" s="51" t="n"/>
      <c r="WLC52" s="50" t="n"/>
      <c r="WLD52" s="43" t="n"/>
      <c r="WLE52" s="43" t="n"/>
      <c r="WLF52" s="51" t="n"/>
      <c r="WLG52" s="51" t="n"/>
      <c r="WLL52" s="50" t="n"/>
      <c r="WLM52" s="43" t="n"/>
      <c r="WLN52" s="43" t="n"/>
      <c r="WLO52" s="51" t="n"/>
      <c r="WLP52" s="51" t="n"/>
      <c r="WLU52" s="50" t="n"/>
      <c r="WLV52" s="43" t="n"/>
      <c r="WLW52" s="43" t="n"/>
      <c r="WLX52" s="51" t="n"/>
      <c r="WLY52" s="51" t="n"/>
      <c r="WMD52" s="50" t="n"/>
      <c r="WME52" s="43" t="n"/>
      <c r="WMF52" s="43" t="n"/>
      <c r="WMG52" s="51" t="n"/>
      <c r="WMH52" s="51" t="n"/>
      <c r="WMM52" s="50" t="n"/>
      <c r="WMN52" s="43" t="n"/>
      <c r="WMO52" s="43" t="n"/>
      <c r="WMP52" s="51" t="n"/>
      <c r="WMQ52" s="51" t="n"/>
      <c r="WMV52" s="50" t="n"/>
      <c r="WMW52" s="43" t="n"/>
      <c r="WMX52" s="43" t="n"/>
      <c r="WMY52" s="51" t="n"/>
      <c r="WMZ52" s="51" t="n"/>
      <c r="WNE52" s="50" t="n"/>
      <c r="WNF52" s="43" t="n"/>
      <c r="WNG52" s="43" t="n"/>
      <c r="WNH52" s="51" t="n"/>
      <c r="WNI52" s="51" t="n"/>
      <c r="WNN52" s="50" t="n"/>
      <c r="WNO52" s="43" t="n"/>
      <c r="WNP52" s="43" t="n"/>
      <c r="WNQ52" s="51" t="n"/>
      <c r="WNR52" s="51" t="n"/>
      <c r="WNW52" s="50" t="n"/>
      <c r="WNX52" s="43" t="n"/>
      <c r="WNY52" s="43" t="n"/>
      <c r="WNZ52" s="51" t="n"/>
      <c r="WOA52" s="51" t="n"/>
      <c r="WOF52" s="50" t="n"/>
      <c r="WOG52" s="43" t="n"/>
      <c r="WOH52" s="43" t="n"/>
      <c r="WOI52" s="51" t="n"/>
      <c r="WOJ52" s="51" t="n"/>
      <c r="WOO52" s="50" t="n"/>
      <c r="WOP52" s="43" t="n"/>
      <c r="WOQ52" s="43" t="n"/>
      <c r="WOR52" s="51" t="n"/>
      <c r="WOS52" s="51" t="n"/>
      <c r="WOX52" s="50" t="n"/>
      <c r="WOY52" s="43" t="n"/>
      <c r="WOZ52" s="43" t="n"/>
      <c r="WPA52" s="51" t="n"/>
      <c r="WPB52" s="51" t="n"/>
      <c r="WPG52" s="50" t="n"/>
      <c r="WPH52" s="43" t="n"/>
      <c r="WPI52" s="43" t="n"/>
      <c r="WPJ52" s="51" t="n"/>
      <c r="WPK52" s="51" t="n"/>
      <c r="WPP52" s="50" t="n"/>
      <c r="WPQ52" s="43" t="n"/>
      <c r="WPR52" s="43" t="n"/>
      <c r="WPS52" s="51" t="n"/>
      <c r="WPT52" s="51" t="n"/>
      <c r="WPY52" s="50" t="n"/>
      <c r="WPZ52" s="43" t="n"/>
      <c r="WQA52" s="43" t="n"/>
      <c r="WQB52" s="51" t="n"/>
      <c r="WQC52" s="51" t="n"/>
      <c r="WQH52" s="50" t="n"/>
      <c r="WQI52" s="43" t="n"/>
      <c r="WQJ52" s="43" t="n"/>
      <c r="WQK52" s="51" t="n"/>
      <c r="WQL52" s="51" t="n"/>
      <c r="WQQ52" s="50" t="n"/>
      <c r="WQR52" s="43" t="n"/>
      <c r="WQS52" s="43" t="n"/>
      <c r="WQT52" s="51" t="n"/>
      <c r="WQU52" s="51" t="n"/>
      <c r="WQZ52" s="50" t="n"/>
      <c r="WRA52" s="43" t="n"/>
      <c r="WRB52" s="43" t="n"/>
      <c r="WRC52" s="51" t="n"/>
      <c r="WRD52" s="51" t="n"/>
      <c r="WRI52" s="50" t="n"/>
      <c r="WRJ52" s="43" t="n"/>
      <c r="WRK52" s="43" t="n"/>
      <c r="WRL52" s="51" t="n"/>
      <c r="WRM52" s="51" t="n"/>
      <c r="WRR52" s="50" t="n"/>
      <c r="WRS52" s="43" t="n"/>
      <c r="WRT52" s="43" t="n"/>
      <c r="WRU52" s="51" t="n"/>
      <c r="WRV52" s="51" t="n"/>
      <c r="WSA52" s="50" t="n"/>
      <c r="WSB52" s="43" t="n"/>
      <c r="WSC52" s="43" t="n"/>
      <c r="WSD52" s="51" t="n"/>
      <c r="WSE52" s="51" t="n"/>
      <c r="WSJ52" s="50" t="n"/>
      <c r="WSK52" s="43" t="n"/>
      <c r="WSL52" s="43" t="n"/>
      <c r="WSM52" s="51" t="n"/>
      <c r="WSN52" s="51" t="n"/>
      <c r="WSS52" s="50" t="n"/>
      <c r="WST52" s="43" t="n"/>
      <c r="WSU52" s="43" t="n"/>
      <c r="WSV52" s="51" t="n"/>
      <c r="WSW52" s="51" t="n"/>
      <c r="WTB52" s="50" t="n"/>
      <c r="WTC52" s="43" t="n"/>
      <c r="WTD52" s="43" t="n"/>
      <c r="WTE52" s="51" t="n"/>
      <c r="WTF52" s="51" t="n"/>
      <c r="WTK52" s="50" t="n"/>
      <c r="WTL52" s="43" t="n"/>
      <c r="WTM52" s="43" t="n"/>
      <c r="WTN52" s="51" t="n"/>
      <c r="WTO52" s="51" t="n"/>
      <c r="WTT52" s="50" t="n"/>
      <c r="WTU52" s="43" t="n"/>
      <c r="WTV52" s="43" t="n"/>
      <c r="WTW52" s="51" t="n"/>
      <c r="WTX52" s="51" t="n"/>
      <c r="WUC52" s="50" t="n"/>
      <c r="WUD52" s="43" t="n"/>
      <c r="WUE52" s="43" t="n"/>
      <c r="WUF52" s="51" t="n"/>
      <c r="WUG52" s="51" t="n"/>
      <c r="WUL52" s="50" t="n"/>
      <c r="WUM52" s="43" t="n"/>
      <c r="WUN52" s="43" t="n"/>
      <c r="WUO52" s="51" t="n"/>
      <c r="WUP52" s="51" t="n"/>
      <c r="WUU52" s="50" t="n"/>
      <c r="WUV52" s="43" t="n"/>
      <c r="WUW52" s="43" t="n"/>
      <c r="WUX52" s="51" t="n"/>
      <c r="WUY52" s="51" t="n"/>
      <c r="WVD52" s="50" t="n"/>
      <c r="WVE52" s="43" t="n"/>
      <c r="WVF52" s="43" t="n"/>
      <c r="WVG52" s="51" t="n"/>
      <c r="WVH52" s="51" t="n"/>
      <c r="WVM52" s="50" t="n"/>
      <c r="WVN52" s="43" t="n"/>
      <c r="WVO52" s="43" t="n"/>
      <c r="WVP52" s="51" t="n"/>
      <c r="WVQ52" s="51" t="n"/>
      <c r="WVV52" s="50" t="n"/>
      <c r="WVW52" s="43" t="n"/>
      <c r="WVX52" s="43" t="n"/>
      <c r="WVY52" s="51" t="n"/>
      <c r="WVZ52" s="51" t="n"/>
      <c r="WWE52" s="50" t="n"/>
      <c r="WWF52" s="43" t="n"/>
      <c r="WWG52" s="43" t="n"/>
      <c r="WWH52" s="51" t="n"/>
      <c r="WWI52" s="51" t="n"/>
      <c r="WWN52" s="50" t="n"/>
      <c r="WWO52" s="43" t="n"/>
      <c r="WWP52" s="43" t="n"/>
      <c r="WWQ52" s="51" t="n"/>
      <c r="WWR52" s="51" t="n"/>
      <c r="WWW52" s="50" t="n"/>
      <c r="WWX52" s="43" t="n"/>
      <c r="WWY52" s="43" t="n"/>
      <c r="WWZ52" s="51" t="n"/>
      <c r="WXA52" s="51" t="n"/>
      <c r="WXF52" s="50" t="n"/>
      <c r="WXG52" s="43" t="n"/>
      <c r="WXH52" s="43" t="n"/>
      <c r="WXI52" s="51" t="n"/>
      <c r="WXJ52" s="51" t="n"/>
      <c r="WXO52" s="50" t="n"/>
      <c r="WXP52" s="43" t="n"/>
      <c r="WXQ52" s="43" t="n"/>
      <c r="WXR52" s="51" t="n"/>
      <c r="WXS52" s="51" t="n"/>
      <c r="WXX52" s="50" t="n"/>
      <c r="WXY52" s="43" t="n"/>
      <c r="WXZ52" s="43" t="n"/>
      <c r="WYA52" s="51" t="n"/>
      <c r="WYB52" s="51" t="n"/>
      <c r="WYG52" s="50" t="n"/>
      <c r="WYH52" s="43" t="n"/>
      <c r="WYI52" s="43" t="n"/>
      <c r="WYJ52" s="51" t="n"/>
      <c r="WYK52" s="51" t="n"/>
      <c r="WYP52" s="50" t="n"/>
      <c r="WYQ52" s="43" t="n"/>
      <c r="WYR52" s="43" t="n"/>
      <c r="WYS52" s="51" t="n"/>
      <c r="WYT52" s="51" t="n"/>
      <c r="WYY52" s="50" t="n"/>
      <c r="WYZ52" s="43" t="n"/>
      <c r="WZA52" s="43" t="n"/>
      <c r="WZB52" s="51" t="n"/>
      <c r="WZC52" s="51" t="n"/>
      <c r="WZH52" s="50" t="n"/>
      <c r="WZI52" s="43" t="n"/>
      <c r="WZJ52" s="43" t="n"/>
      <c r="WZK52" s="51" t="n"/>
      <c r="WZL52" s="51" t="n"/>
      <c r="WZQ52" s="50" t="n"/>
      <c r="WZR52" s="43" t="n"/>
      <c r="WZS52" s="43" t="n"/>
      <c r="WZT52" s="51" t="n"/>
      <c r="WZU52" s="51" t="n"/>
      <c r="WZZ52" s="50" t="n"/>
      <c r="XAA52" s="43" t="n"/>
      <c r="XAB52" s="43" t="n"/>
      <c r="XAC52" s="51" t="n"/>
      <c r="XAD52" s="51" t="n"/>
      <c r="XAI52" s="50" t="n"/>
      <c r="XAJ52" s="43" t="n"/>
      <c r="XAK52" s="43" t="n"/>
      <c r="XAL52" s="51" t="n"/>
      <c r="XAM52" s="51" t="n"/>
      <c r="XAR52" s="50" t="n"/>
      <c r="XAS52" s="43" t="n"/>
      <c r="XAT52" s="43" t="n"/>
      <c r="XAU52" s="51" t="n"/>
      <c r="XAV52" s="51" t="n"/>
      <c r="XBA52" s="50" t="n"/>
      <c r="XBB52" s="43" t="n"/>
      <c r="XBC52" s="43" t="n"/>
      <c r="XBD52" s="51" t="n"/>
      <c r="XBE52" s="51" t="n"/>
      <c r="XBJ52" s="50" t="n"/>
      <c r="XBK52" s="43" t="n"/>
      <c r="XBL52" s="43" t="n"/>
      <c r="XBM52" s="51" t="n"/>
      <c r="XBN52" s="51" t="n"/>
      <c r="XBS52" s="50" t="n"/>
      <c r="XBT52" s="43" t="n"/>
      <c r="XBU52" s="43" t="n"/>
      <c r="XBV52" s="51" t="n"/>
      <c r="XBW52" s="51" t="n"/>
      <c r="XCB52" s="50" t="n"/>
      <c r="XCC52" s="43" t="n"/>
      <c r="XCD52" s="43" t="n"/>
      <c r="XCE52" s="51" t="n"/>
      <c r="XCF52" s="51" t="n"/>
      <c r="XCK52" s="50" t="n"/>
      <c r="XCL52" s="43" t="n"/>
      <c r="XCM52" s="43" t="n"/>
      <c r="XCN52" s="51" t="n"/>
      <c r="XCO52" s="51" t="n"/>
      <c r="XCT52" s="50" t="n"/>
      <c r="XCU52" s="43" t="n"/>
      <c r="XCV52" s="43" t="n"/>
      <c r="XCW52" s="51" t="n"/>
      <c r="XCX52" s="51" t="n"/>
      <c r="XDC52" s="50" t="n"/>
      <c r="XDD52" s="43" t="n"/>
      <c r="XDE52" s="43" t="n"/>
      <c r="XDF52" s="51" t="n"/>
      <c r="XDG52" s="51" t="n"/>
      <c r="XDL52" s="50" t="n"/>
      <c r="XDM52" s="43" t="n"/>
      <c r="XDN52" s="43" t="n"/>
      <c r="XDO52" s="51" t="n"/>
      <c r="XDP52" s="51" t="n"/>
      <c r="XDU52" s="50" t="n"/>
      <c r="XDV52" s="43" t="n"/>
      <c r="XDW52" s="43" t="n"/>
      <c r="XDX52" s="51" t="n"/>
      <c r="XDY52" s="51" t="n"/>
      <c r="XED52" s="50" t="n"/>
      <c r="XEE52" s="43" t="n"/>
      <c r="XEF52" s="43" t="n"/>
      <c r="XEG52" s="51" t="n"/>
    </row>
    <row r="53" ht="12.75" customHeight="1">
      <c r="A53" s="54">
        <f>A52+1</f>
        <v/>
      </c>
      <c r="B53" s="52">
        <f>MONTH(A53)</f>
        <v/>
      </c>
      <c r="C53" s="52">
        <f>DAY(A53)</f>
        <v/>
      </c>
      <c r="D53" s="52">
        <f>WEEKDAY(A53)</f>
        <v/>
      </c>
      <c r="E53" s="53">
        <f>_xlfn.MAXIFS('Production June'!L:L,'Production June'!P:P,'Max Power'!C53)</f>
        <v/>
      </c>
      <c r="F53" s="53">
        <f>ABS(G$65-E53)</f>
        <v/>
      </c>
      <c r="G53" s="53" t="n"/>
      <c r="H53" s="52" t="n"/>
      <c r="I53" s="52" t="n"/>
      <c r="J53" s="52" t="n"/>
      <c r="AX53" s="50" t="n"/>
      <c r="AY53" s="43" t="n"/>
      <c r="AZ53" s="43" t="n"/>
      <c r="BA53" s="51" t="n"/>
      <c r="BB53" s="51" t="n"/>
      <c r="BG53" s="50" t="n"/>
      <c r="BH53" s="43" t="n"/>
      <c r="BI53" s="43" t="n"/>
      <c r="BJ53" s="51" t="n"/>
      <c r="BK53" s="51" t="n"/>
      <c r="BP53" s="50" t="n"/>
      <c r="BQ53" s="43" t="n"/>
      <c r="BR53" s="43" t="n"/>
      <c r="BS53" s="51" t="n"/>
      <c r="BT53" s="51" t="n"/>
      <c r="BY53" s="50" t="n"/>
      <c r="BZ53" s="43" t="n"/>
      <c r="CA53" s="43" t="n"/>
      <c r="CB53" s="51" t="n"/>
      <c r="CC53" s="51" t="n"/>
      <c r="CH53" s="50" t="n"/>
      <c r="CI53" s="43" t="n"/>
      <c r="CJ53" s="43" t="n"/>
      <c r="CK53" s="51" t="n"/>
      <c r="CL53" s="51" t="n"/>
      <c r="CQ53" s="50" t="n"/>
      <c r="CR53" s="43" t="n"/>
      <c r="CS53" s="43" t="n"/>
      <c r="CT53" s="51" t="n"/>
      <c r="CU53" s="51" t="n"/>
      <c r="CZ53" s="50" t="n"/>
      <c r="DA53" s="43" t="n"/>
      <c r="DB53" s="43" t="n"/>
      <c r="DC53" s="51" t="n"/>
      <c r="DD53" s="51" t="n"/>
      <c r="DI53" s="50" t="n"/>
      <c r="DJ53" s="43" t="n"/>
      <c r="DK53" s="43" t="n"/>
      <c r="DL53" s="51" t="n"/>
      <c r="DM53" s="51" t="n"/>
      <c r="DR53" s="50" t="n"/>
      <c r="DS53" s="43" t="n"/>
      <c r="DT53" s="43" t="n"/>
      <c r="DU53" s="51" t="n"/>
      <c r="DV53" s="51" t="n"/>
      <c r="EA53" s="50" t="n"/>
      <c r="EB53" s="43" t="n"/>
      <c r="EC53" s="43" t="n"/>
      <c r="ED53" s="51" t="n"/>
      <c r="EE53" s="51" t="n"/>
      <c r="EJ53" s="50" t="n"/>
      <c r="EK53" s="43" t="n"/>
      <c r="EL53" s="43" t="n"/>
      <c r="EM53" s="51" t="n"/>
      <c r="EN53" s="51" t="n"/>
      <c r="ES53" s="50" t="n"/>
      <c r="ET53" s="43" t="n"/>
      <c r="EU53" s="43" t="n"/>
      <c r="EV53" s="51" t="n"/>
      <c r="EW53" s="51" t="n"/>
      <c r="FB53" s="50" t="n"/>
      <c r="FC53" s="43" t="n"/>
      <c r="FD53" s="43" t="n"/>
      <c r="FE53" s="51" t="n"/>
      <c r="FF53" s="51" t="n"/>
      <c r="FK53" s="50" t="n"/>
      <c r="FL53" s="43" t="n"/>
      <c r="FM53" s="43" t="n"/>
      <c r="FN53" s="51" t="n"/>
      <c r="FO53" s="51" t="n"/>
      <c r="FT53" s="50" t="n"/>
      <c r="FU53" s="43" t="n"/>
      <c r="FV53" s="43" t="n"/>
      <c r="FW53" s="51" t="n"/>
      <c r="FX53" s="51" t="n"/>
      <c r="GC53" s="50" t="n"/>
      <c r="GD53" s="43" t="n"/>
      <c r="GE53" s="43" t="n"/>
      <c r="GF53" s="51" t="n"/>
      <c r="GG53" s="51" t="n"/>
      <c r="GL53" s="50" t="n"/>
      <c r="GM53" s="43" t="n"/>
      <c r="GN53" s="43" t="n"/>
      <c r="GO53" s="51" t="n"/>
      <c r="GP53" s="51" t="n"/>
      <c r="GU53" s="50" t="n"/>
      <c r="GV53" s="43" t="n"/>
      <c r="GW53" s="43" t="n"/>
      <c r="GX53" s="51" t="n"/>
      <c r="GY53" s="51" t="n"/>
      <c r="HD53" s="50" t="n"/>
      <c r="HE53" s="43" t="n"/>
      <c r="HF53" s="43" t="n"/>
      <c r="HG53" s="51" t="n"/>
      <c r="HH53" s="51" t="n"/>
      <c r="HM53" s="50" t="n"/>
      <c r="HN53" s="43" t="n"/>
      <c r="HO53" s="43" t="n"/>
      <c r="HP53" s="51" t="n"/>
      <c r="HQ53" s="51" t="n"/>
      <c r="HV53" s="50" t="n"/>
      <c r="HW53" s="43" t="n"/>
      <c r="HX53" s="43" t="n"/>
      <c r="HY53" s="51" t="n"/>
      <c r="HZ53" s="51" t="n"/>
      <c r="IE53" s="50" t="n"/>
      <c r="IF53" s="43" t="n"/>
      <c r="IG53" s="43" t="n"/>
      <c r="IH53" s="51" t="n"/>
      <c r="II53" s="51" t="n"/>
      <c r="IN53" s="50" t="n"/>
      <c r="IO53" s="43" t="n"/>
      <c r="IP53" s="43" t="n"/>
      <c r="IQ53" s="51" t="n"/>
      <c r="IR53" s="51" t="n"/>
      <c r="IW53" s="50" t="n"/>
      <c r="IX53" s="43" t="n"/>
      <c r="IY53" s="43" t="n"/>
      <c r="IZ53" s="51" t="n"/>
      <c r="JA53" s="51" t="n"/>
      <c r="JF53" s="50" t="n"/>
      <c r="JG53" s="43" t="n"/>
      <c r="JH53" s="43" t="n"/>
      <c r="JI53" s="51" t="n"/>
      <c r="JJ53" s="51" t="n"/>
      <c r="JO53" s="50" t="n"/>
      <c r="JP53" s="43" t="n"/>
      <c r="JQ53" s="43" t="n"/>
      <c r="JR53" s="51" t="n"/>
      <c r="JS53" s="51" t="n"/>
      <c r="JX53" s="50" t="n"/>
      <c r="JY53" s="43" t="n"/>
      <c r="JZ53" s="43" t="n"/>
      <c r="KA53" s="51" t="n"/>
      <c r="KB53" s="51" t="n"/>
      <c r="KG53" s="50" t="n"/>
      <c r="KH53" s="43" t="n"/>
      <c r="KI53" s="43" t="n"/>
      <c r="KJ53" s="51" t="n"/>
      <c r="KK53" s="51" t="n"/>
      <c r="KP53" s="50" t="n"/>
      <c r="KQ53" s="43" t="n"/>
      <c r="KR53" s="43" t="n"/>
      <c r="KS53" s="51" t="n"/>
      <c r="KT53" s="51" t="n"/>
      <c r="KY53" s="50" t="n"/>
      <c r="KZ53" s="43" t="n"/>
      <c r="LA53" s="43" t="n"/>
      <c r="LB53" s="51" t="n"/>
      <c r="LC53" s="51" t="n"/>
      <c r="LH53" s="50" t="n"/>
      <c r="LI53" s="43" t="n"/>
      <c r="LJ53" s="43" t="n"/>
      <c r="LK53" s="51" t="n"/>
      <c r="LL53" s="51" t="n"/>
      <c r="LQ53" s="50" t="n"/>
      <c r="LR53" s="43" t="n"/>
      <c r="LS53" s="43" t="n"/>
      <c r="LT53" s="51" t="n"/>
      <c r="LU53" s="51" t="n"/>
      <c r="LZ53" s="50" t="n"/>
      <c r="MA53" s="43" t="n"/>
      <c r="MB53" s="43" t="n"/>
      <c r="MC53" s="51" t="n"/>
      <c r="MD53" s="51" t="n"/>
      <c r="MI53" s="50" t="n"/>
      <c r="MJ53" s="43" t="n"/>
      <c r="MK53" s="43" t="n"/>
      <c r="ML53" s="51" t="n"/>
      <c r="MM53" s="51" t="n"/>
      <c r="MR53" s="50" t="n"/>
      <c r="MS53" s="43" t="n"/>
      <c r="MT53" s="43" t="n"/>
      <c r="MU53" s="51" t="n"/>
      <c r="MV53" s="51" t="n"/>
      <c r="NA53" s="50" t="n"/>
      <c r="NB53" s="43" t="n"/>
      <c r="NC53" s="43" t="n"/>
      <c r="ND53" s="51" t="n"/>
      <c r="NE53" s="51" t="n"/>
      <c r="NJ53" s="50" t="n"/>
      <c r="NK53" s="43" t="n"/>
      <c r="NL53" s="43" t="n"/>
      <c r="NM53" s="51" t="n"/>
      <c r="NN53" s="51" t="n"/>
      <c r="NS53" s="50" t="n"/>
      <c r="NT53" s="43" t="n"/>
      <c r="NU53" s="43" t="n"/>
      <c r="NV53" s="51" t="n"/>
      <c r="NW53" s="51" t="n"/>
      <c r="OB53" s="50" t="n"/>
      <c r="OC53" s="43" t="n"/>
      <c r="OD53" s="43" t="n"/>
      <c r="OE53" s="51" t="n"/>
      <c r="OF53" s="51" t="n"/>
      <c r="OK53" s="50" t="n"/>
      <c r="OL53" s="43" t="n"/>
      <c r="OM53" s="43" t="n"/>
      <c r="ON53" s="51" t="n"/>
      <c r="OO53" s="51" t="n"/>
      <c r="OT53" s="50" t="n"/>
      <c r="OU53" s="43" t="n"/>
      <c r="OV53" s="43" t="n"/>
      <c r="OW53" s="51" t="n"/>
      <c r="OX53" s="51" t="n"/>
      <c r="PC53" s="50" t="n"/>
      <c r="PD53" s="43" t="n"/>
      <c r="PE53" s="43" t="n"/>
      <c r="PF53" s="51" t="n"/>
      <c r="PG53" s="51" t="n"/>
      <c r="PL53" s="50" t="n"/>
      <c r="PM53" s="43" t="n"/>
      <c r="PN53" s="43" t="n"/>
      <c r="PO53" s="51" t="n"/>
      <c r="PP53" s="51" t="n"/>
      <c r="PU53" s="50" t="n"/>
      <c r="PV53" s="43" t="n"/>
      <c r="PW53" s="43" t="n"/>
      <c r="PX53" s="51" t="n"/>
      <c r="PY53" s="51" t="n"/>
      <c r="QD53" s="50" t="n"/>
      <c r="QE53" s="43" t="n"/>
      <c r="QF53" s="43" t="n"/>
      <c r="QG53" s="51" t="n"/>
      <c r="QH53" s="51" t="n"/>
      <c r="QM53" s="50" t="n"/>
      <c r="QN53" s="43" t="n"/>
      <c r="QO53" s="43" t="n"/>
      <c r="QP53" s="51" t="n"/>
      <c r="QQ53" s="51" t="n"/>
      <c r="QV53" s="50" t="n"/>
      <c r="QW53" s="43" t="n"/>
      <c r="QX53" s="43" t="n"/>
      <c r="QY53" s="51" t="n"/>
      <c r="QZ53" s="51" t="n"/>
      <c r="RE53" s="50" t="n"/>
      <c r="RF53" s="43" t="n"/>
      <c r="RG53" s="43" t="n"/>
      <c r="RH53" s="51" t="n"/>
      <c r="RI53" s="51" t="n"/>
      <c r="RN53" s="50" t="n"/>
      <c r="RO53" s="43" t="n"/>
      <c r="RP53" s="43" t="n"/>
      <c r="RQ53" s="51" t="n"/>
      <c r="RR53" s="51" t="n"/>
      <c r="RW53" s="50" t="n"/>
      <c r="RX53" s="43" t="n"/>
      <c r="RY53" s="43" t="n"/>
      <c r="RZ53" s="51" t="n"/>
      <c r="SA53" s="51" t="n"/>
      <c r="SF53" s="50" t="n"/>
      <c r="SG53" s="43" t="n"/>
      <c r="SH53" s="43" t="n"/>
      <c r="SI53" s="51" t="n"/>
      <c r="SJ53" s="51" t="n"/>
      <c r="SO53" s="50" t="n"/>
      <c r="SP53" s="43" t="n"/>
      <c r="SQ53" s="43" t="n"/>
      <c r="SR53" s="51" t="n"/>
      <c r="SS53" s="51" t="n"/>
      <c r="SX53" s="50" t="n"/>
      <c r="SY53" s="43" t="n"/>
      <c r="SZ53" s="43" t="n"/>
      <c r="TA53" s="51" t="n"/>
      <c r="TB53" s="51" t="n"/>
      <c r="TG53" s="50" t="n"/>
      <c r="TH53" s="43" t="n"/>
      <c r="TI53" s="43" t="n"/>
      <c r="TJ53" s="51" t="n"/>
      <c r="TK53" s="51" t="n"/>
      <c r="TP53" s="50" t="n"/>
      <c r="TQ53" s="43" t="n"/>
      <c r="TR53" s="43" t="n"/>
      <c r="TS53" s="51" t="n"/>
      <c r="TT53" s="51" t="n"/>
      <c r="TY53" s="50" t="n"/>
      <c r="TZ53" s="43" t="n"/>
      <c r="UA53" s="43" t="n"/>
      <c r="UB53" s="51" t="n"/>
      <c r="UC53" s="51" t="n"/>
      <c r="UH53" s="50" t="n"/>
      <c r="UI53" s="43" t="n"/>
      <c r="UJ53" s="43" t="n"/>
      <c r="UK53" s="51" t="n"/>
      <c r="UL53" s="51" t="n"/>
      <c r="UQ53" s="50" t="n"/>
      <c r="UR53" s="43" t="n"/>
      <c r="US53" s="43" t="n"/>
      <c r="UT53" s="51" t="n"/>
      <c r="UU53" s="51" t="n"/>
      <c r="UZ53" s="50" t="n"/>
      <c r="VA53" s="43" t="n"/>
      <c r="VB53" s="43" t="n"/>
      <c r="VC53" s="51" t="n"/>
      <c r="VD53" s="51" t="n"/>
      <c r="VI53" s="50" t="n"/>
      <c r="VJ53" s="43" t="n"/>
      <c r="VK53" s="43" t="n"/>
      <c r="VL53" s="51" t="n"/>
      <c r="VM53" s="51" t="n"/>
      <c r="VR53" s="50" t="n"/>
      <c r="VS53" s="43" t="n"/>
      <c r="VT53" s="43" t="n"/>
      <c r="VU53" s="51" t="n"/>
      <c r="VV53" s="51" t="n"/>
      <c r="WA53" s="50" t="n"/>
      <c r="WB53" s="43" t="n"/>
      <c r="WC53" s="43" t="n"/>
      <c r="WD53" s="51" t="n"/>
      <c r="WE53" s="51" t="n"/>
      <c r="WJ53" s="50" t="n"/>
      <c r="WK53" s="43" t="n"/>
      <c r="WL53" s="43" t="n"/>
      <c r="WM53" s="51" t="n"/>
      <c r="WN53" s="51" t="n"/>
      <c r="WS53" s="50" t="n"/>
      <c r="WT53" s="43" t="n"/>
      <c r="WU53" s="43" t="n"/>
      <c r="WV53" s="51" t="n"/>
      <c r="WW53" s="51" t="n"/>
      <c r="XB53" s="50" t="n"/>
      <c r="XC53" s="43" t="n"/>
      <c r="XD53" s="43" t="n"/>
      <c r="XE53" s="51" t="n"/>
      <c r="XF53" s="51" t="n"/>
      <c r="XK53" s="50" t="n"/>
      <c r="XL53" s="43" t="n"/>
      <c r="XM53" s="43" t="n"/>
      <c r="XN53" s="51" t="n"/>
      <c r="XO53" s="51" t="n"/>
      <c r="XT53" s="50" t="n"/>
      <c r="XU53" s="43" t="n"/>
      <c r="XV53" s="43" t="n"/>
      <c r="XW53" s="51" t="n"/>
      <c r="XX53" s="51" t="n"/>
      <c r="YC53" s="50" t="n"/>
      <c r="YD53" s="43" t="n"/>
      <c r="YE53" s="43" t="n"/>
      <c r="YF53" s="51" t="n"/>
      <c r="YG53" s="51" t="n"/>
      <c r="YL53" s="50" t="n"/>
      <c r="YM53" s="43" t="n"/>
      <c r="YN53" s="43" t="n"/>
      <c r="YO53" s="51" t="n"/>
      <c r="YP53" s="51" t="n"/>
      <c r="YU53" s="50" t="n"/>
      <c r="YV53" s="43" t="n"/>
      <c r="YW53" s="43" t="n"/>
      <c r="YX53" s="51" t="n"/>
      <c r="YY53" s="51" t="n"/>
      <c r="ZD53" s="50" t="n"/>
      <c r="ZE53" s="43" t="n"/>
      <c r="ZF53" s="43" t="n"/>
      <c r="ZG53" s="51" t="n"/>
      <c r="ZH53" s="51" t="n"/>
      <c r="ZM53" s="50" t="n"/>
      <c r="ZN53" s="43" t="n"/>
      <c r="ZO53" s="43" t="n"/>
      <c r="ZP53" s="51" t="n"/>
      <c r="ZQ53" s="51" t="n"/>
      <c r="ZV53" s="50" t="n"/>
      <c r="ZW53" s="43" t="n"/>
      <c r="ZX53" s="43" t="n"/>
      <c r="ZY53" s="51" t="n"/>
      <c r="ZZ53" s="51" t="n"/>
      <c r="AAE53" s="50" t="n"/>
      <c r="AAF53" s="43" t="n"/>
      <c r="AAG53" s="43" t="n"/>
      <c r="AAH53" s="51" t="n"/>
      <c r="AAI53" s="51" t="n"/>
      <c r="AAN53" s="50" t="n"/>
      <c r="AAO53" s="43" t="n"/>
      <c r="AAP53" s="43" t="n"/>
      <c r="AAQ53" s="51" t="n"/>
      <c r="AAR53" s="51" t="n"/>
      <c r="AAW53" s="50" t="n"/>
      <c r="AAX53" s="43" t="n"/>
      <c r="AAY53" s="43" t="n"/>
      <c r="AAZ53" s="51" t="n"/>
      <c r="ABA53" s="51" t="n"/>
      <c r="ABF53" s="50" t="n"/>
      <c r="ABG53" s="43" t="n"/>
      <c r="ABH53" s="43" t="n"/>
      <c r="ABI53" s="51" t="n"/>
      <c r="ABJ53" s="51" t="n"/>
      <c r="ABO53" s="50" t="n"/>
      <c r="ABP53" s="43" t="n"/>
      <c r="ABQ53" s="43" t="n"/>
      <c r="ABR53" s="51" t="n"/>
      <c r="ABS53" s="51" t="n"/>
      <c r="ABX53" s="50" t="n"/>
      <c r="ABY53" s="43" t="n"/>
      <c r="ABZ53" s="43" t="n"/>
      <c r="ACA53" s="51" t="n"/>
      <c r="ACB53" s="51" t="n"/>
      <c r="ACG53" s="50" t="n"/>
      <c r="ACH53" s="43" t="n"/>
      <c r="ACI53" s="43" t="n"/>
      <c r="ACJ53" s="51" t="n"/>
      <c r="ACK53" s="51" t="n"/>
      <c r="ACP53" s="50" t="n"/>
      <c r="ACQ53" s="43" t="n"/>
      <c r="ACR53" s="43" t="n"/>
      <c r="ACS53" s="51" t="n"/>
      <c r="ACT53" s="51" t="n"/>
      <c r="ACY53" s="50" t="n"/>
      <c r="ACZ53" s="43" t="n"/>
      <c r="ADA53" s="43" t="n"/>
      <c r="ADB53" s="51" t="n"/>
      <c r="ADC53" s="51" t="n"/>
      <c r="ADH53" s="50" t="n"/>
      <c r="ADI53" s="43" t="n"/>
      <c r="ADJ53" s="43" t="n"/>
      <c r="ADK53" s="51" t="n"/>
      <c r="ADL53" s="51" t="n"/>
      <c r="ADQ53" s="50" t="n"/>
      <c r="ADR53" s="43" t="n"/>
      <c r="ADS53" s="43" t="n"/>
      <c r="ADT53" s="51" t="n"/>
      <c r="ADU53" s="51" t="n"/>
      <c r="ADZ53" s="50" t="n"/>
      <c r="AEA53" s="43" t="n"/>
      <c r="AEB53" s="43" t="n"/>
      <c r="AEC53" s="51" t="n"/>
      <c r="AED53" s="51" t="n"/>
      <c r="AEI53" s="50" t="n"/>
      <c r="AEJ53" s="43" t="n"/>
      <c r="AEK53" s="43" t="n"/>
      <c r="AEL53" s="51" t="n"/>
      <c r="AEM53" s="51" t="n"/>
      <c r="AER53" s="50" t="n"/>
      <c r="AES53" s="43" t="n"/>
      <c r="AET53" s="43" t="n"/>
      <c r="AEU53" s="51" t="n"/>
      <c r="AEV53" s="51" t="n"/>
      <c r="AFA53" s="50" t="n"/>
      <c r="AFB53" s="43" t="n"/>
      <c r="AFC53" s="43" t="n"/>
      <c r="AFD53" s="51" t="n"/>
      <c r="AFE53" s="51" t="n"/>
      <c r="AFJ53" s="50" t="n"/>
      <c r="AFK53" s="43" t="n"/>
      <c r="AFL53" s="43" t="n"/>
      <c r="AFM53" s="51" t="n"/>
      <c r="AFN53" s="51" t="n"/>
      <c r="AFS53" s="50" t="n"/>
      <c r="AFT53" s="43" t="n"/>
      <c r="AFU53" s="43" t="n"/>
      <c r="AFV53" s="51" t="n"/>
      <c r="AFW53" s="51" t="n"/>
      <c r="AGB53" s="50" t="n"/>
      <c r="AGC53" s="43" t="n"/>
      <c r="AGD53" s="43" t="n"/>
      <c r="AGE53" s="51" t="n"/>
      <c r="AGF53" s="51" t="n"/>
      <c r="AGK53" s="50" t="n"/>
      <c r="AGL53" s="43" t="n"/>
      <c r="AGM53" s="43" t="n"/>
      <c r="AGN53" s="51" t="n"/>
      <c r="AGO53" s="51" t="n"/>
      <c r="AGT53" s="50" t="n"/>
      <c r="AGU53" s="43" t="n"/>
      <c r="AGV53" s="43" t="n"/>
      <c r="AGW53" s="51" t="n"/>
      <c r="AGX53" s="51" t="n"/>
      <c r="AHC53" s="50" t="n"/>
      <c r="AHD53" s="43" t="n"/>
      <c r="AHE53" s="43" t="n"/>
      <c r="AHF53" s="51" t="n"/>
      <c r="AHG53" s="51" t="n"/>
      <c r="AHL53" s="50" t="n"/>
      <c r="AHM53" s="43" t="n"/>
      <c r="AHN53" s="43" t="n"/>
      <c r="AHO53" s="51" t="n"/>
      <c r="AHP53" s="51" t="n"/>
      <c r="AHU53" s="50" t="n"/>
      <c r="AHV53" s="43" t="n"/>
      <c r="AHW53" s="43" t="n"/>
      <c r="AHX53" s="51" t="n"/>
      <c r="AHY53" s="51" t="n"/>
      <c r="AID53" s="50" t="n"/>
      <c r="AIE53" s="43" t="n"/>
      <c r="AIF53" s="43" t="n"/>
      <c r="AIG53" s="51" t="n"/>
      <c r="AIH53" s="51" t="n"/>
      <c r="AIM53" s="50" t="n"/>
      <c r="AIN53" s="43" t="n"/>
      <c r="AIO53" s="43" t="n"/>
      <c r="AIP53" s="51" t="n"/>
      <c r="AIQ53" s="51" t="n"/>
      <c r="AIV53" s="50" t="n"/>
      <c r="AIW53" s="43" t="n"/>
      <c r="AIX53" s="43" t="n"/>
      <c r="AIY53" s="51" t="n"/>
      <c r="AIZ53" s="51" t="n"/>
      <c r="AJE53" s="50" t="n"/>
      <c r="AJF53" s="43" t="n"/>
      <c r="AJG53" s="43" t="n"/>
      <c r="AJH53" s="51" t="n"/>
      <c r="AJI53" s="51" t="n"/>
      <c r="AJN53" s="50" t="n"/>
      <c r="AJO53" s="43" t="n"/>
      <c r="AJP53" s="43" t="n"/>
      <c r="AJQ53" s="51" t="n"/>
      <c r="AJR53" s="51" t="n"/>
      <c r="AJW53" s="50" t="n"/>
      <c r="AJX53" s="43" t="n"/>
      <c r="AJY53" s="43" t="n"/>
      <c r="AJZ53" s="51" t="n"/>
      <c r="AKA53" s="51" t="n"/>
      <c r="AKF53" s="50" t="n"/>
      <c r="AKG53" s="43" t="n"/>
      <c r="AKH53" s="43" t="n"/>
      <c r="AKI53" s="51" t="n"/>
      <c r="AKJ53" s="51" t="n"/>
      <c r="AKO53" s="50" t="n"/>
      <c r="AKP53" s="43" t="n"/>
      <c r="AKQ53" s="43" t="n"/>
      <c r="AKR53" s="51" t="n"/>
      <c r="AKS53" s="51" t="n"/>
      <c r="AKX53" s="50" t="n"/>
      <c r="AKY53" s="43" t="n"/>
      <c r="AKZ53" s="43" t="n"/>
      <c r="ALA53" s="51" t="n"/>
      <c r="ALB53" s="51" t="n"/>
      <c r="ALG53" s="50" t="n"/>
      <c r="ALH53" s="43" t="n"/>
      <c r="ALI53" s="43" t="n"/>
      <c r="ALJ53" s="51" t="n"/>
      <c r="ALK53" s="51" t="n"/>
      <c r="ALP53" s="50" t="n"/>
      <c r="ALQ53" s="43" t="n"/>
      <c r="ALR53" s="43" t="n"/>
      <c r="ALS53" s="51" t="n"/>
      <c r="ALT53" s="51" t="n"/>
      <c r="ALY53" s="50" t="n"/>
      <c r="ALZ53" s="43" t="n"/>
      <c r="AMA53" s="43" t="n"/>
      <c r="AMB53" s="51" t="n"/>
      <c r="AMC53" s="51" t="n"/>
      <c r="AMH53" s="50" t="n"/>
      <c r="AMI53" s="43" t="n"/>
      <c r="AMJ53" s="43" t="n"/>
      <c r="AMK53" s="51" t="n"/>
      <c r="AML53" s="51" t="n"/>
      <c r="AMQ53" s="50" t="n"/>
      <c r="AMR53" s="43" t="n"/>
      <c r="AMS53" s="43" t="n"/>
      <c r="AMT53" s="51" t="n"/>
      <c r="AMU53" s="51" t="n"/>
      <c r="AMZ53" s="50" t="n"/>
      <c r="ANA53" s="43" t="n"/>
      <c r="ANB53" s="43" t="n"/>
      <c r="ANC53" s="51" t="n"/>
      <c r="AND53" s="51" t="n"/>
      <c r="ANI53" s="50" t="n"/>
      <c r="ANJ53" s="43" t="n"/>
      <c r="ANK53" s="43" t="n"/>
      <c r="ANL53" s="51" t="n"/>
      <c r="ANM53" s="51" t="n"/>
      <c r="ANR53" s="50" t="n"/>
      <c r="ANS53" s="43" t="n"/>
      <c r="ANT53" s="43" t="n"/>
      <c r="ANU53" s="51" t="n"/>
      <c r="ANV53" s="51" t="n"/>
      <c r="AOA53" s="50" t="n"/>
      <c r="AOB53" s="43" t="n"/>
      <c r="AOC53" s="43" t="n"/>
      <c r="AOD53" s="51" t="n"/>
      <c r="AOE53" s="51" t="n"/>
      <c r="AOJ53" s="50" t="n"/>
      <c r="AOK53" s="43" t="n"/>
      <c r="AOL53" s="43" t="n"/>
      <c r="AOM53" s="51" t="n"/>
      <c r="AON53" s="51" t="n"/>
      <c r="AOS53" s="50" t="n"/>
      <c r="AOT53" s="43" t="n"/>
      <c r="AOU53" s="43" t="n"/>
      <c r="AOV53" s="51" t="n"/>
      <c r="AOW53" s="51" t="n"/>
      <c r="APB53" s="50" t="n"/>
      <c r="APC53" s="43" t="n"/>
      <c r="APD53" s="43" t="n"/>
      <c r="APE53" s="51" t="n"/>
      <c r="APF53" s="51" t="n"/>
      <c r="APK53" s="50" t="n"/>
      <c r="APL53" s="43" t="n"/>
      <c r="APM53" s="43" t="n"/>
      <c r="APN53" s="51" t="n"/>
      <c r="APO53" s="51" t="n"/>
      <c r="APT53" s="50" t="n"/>
      <c r="APU53" s="43" t="n"/>
      <c r="APV53" s="43" t="n"/>
      <c r="APW53" s="51" t="n"/>
      <c r="APX53" s="51" t="n"/>
      <c r="AQC53" s="50" t="n"/>
      <c r="AQD53" s="43" t="n"/>
      <c r="AQE53" s="43" t="n"/>
      <c r="AQF53" s="51" t="n"/>
      <c r="AQG53" s="51" t="n"/>
      <c r="AQL53" s="50" t="n"/>
      <c r="AQM53" s="43" t="n"/>
      <c r="AQN53" s="43" t="n"/>
      <c r="AQO53" s="51" t="n"/>
      <c r="AQP53" s="51" t="n"/>
      <c r="AQU53" s="50" t="n"/>
      <c r="AQV53" s="43" t="n"/>
      <c r="AQW53" s="43" t="n"/>
      <c r="AQX53" s="51" t="n"/>
      <c r="AQY53" s="51" t="n"/>
      <c r="ARD53" s="50" t="n"/>
      <c r="ARE53" s="43" t="n"/>
      <c r="ARF53" s="43" t="n"/>
      <c r="ARG53" s="51" t="n"/>
      <c r="ARH53" s="51" t="n"/>
      <c r="ARM53" s="50" t="n"/>
      <c r="ARN53" s="43" t="n"/>
      <c r="ARO53" s="43" t="n"/>
      <c r="ARP53" s="51" t="n"/>
      <c r="ARQ53" s="51" t="n"/>
      <c r="ARV53" s="50" t="n"/>
      <c r="ARW53" s="43" t="n"/>
      <c r="ARX53" s="43" t="n"/>
      <c r="ARY53" s="51" t="n"/>
      <c r="ARZ53" s="51" t="n"/>
      <c r="ASE53" s="50" t="n"/>
      <c r="ASF53" s="43" t="n"/>
      <c r="ASG53" s="43" t="n"/>
      <c r="ASH53" s="51" t="n"/>
      <c r="ASI53" s="51" t="n"/>
      <c r="ASN53" s="50" t="n"/>
      <c r="ASO53" s="43" t="n"/>
      <c r="ASP53" s="43" t="n"/>
      <c r="ASQ53" s="51" t="n"/>
      <c r="ASR53" s="51" t="n"/>
      <c r="ASW53" s="50" t="n"/>
      <c r="ASX53" s="43" t="n"/>
      <c r="ASY53" s="43" t="n"/>
      <c r="ASZ53" s="51" t="n"/>
      <c r="ATA53" s="51" t="n"/>
      <c r="ATF53" s="50" t="n"/>
      <c r="ATG53" s="43" t="n"/>
      <c r="ATH53" s="43" t="n"/>
      <c r="ATI53" s="51" t="n"/>
      <c r="ATJ53" s="51" t="n"/>
      <c r="ATO53" s="50" t="n"/>
      <c r="ATP53" s="43" t="n"/>
      <c r="ATQ53" s="43" t="n"/>
      <c r="ATR53" s="51" t="n"/>
      <c r="ATS53" s="51" t="n"/>
      <c r="ATX53" s="50" t="n"/>
      <c r="ATY53" s="43" t="n"/>
      <c r="ATZ53" s="43" t="n"/>
      <c r="AUA53" s="51" t="n"/>
      <c r="AUB53" s="51" t="n"/>
      <c r="AUG53" s="50" t="n"/>
      <c r="AUH53" s="43" t="n"/>
      <c r="AUI53" s="43" t="n"/>
      <c r="AUJ53" s="51" t="n"/>
      <c r="AUK53" s="51" t="n"/>
      <c r="AUP53" s="50" t="n"/>
      <c r="AUQ53" s="43" t="n"/>
      <c r="AUR53" s="43" t="n"/>
      <c r="AUS53" s="51" t="n"/>
      <c r="AUT53" s="51" t="n"/>
      <c r="AUY53" s="50" t="n"/>
      <c r="AUZ53" s="43" t="n"/>
      <c r="AVA53" s="43" t="n"/>
      <c r="AVB53" s="51" t="n"/>
      <c r="AVC53" s="51" t="n"/>
      <c r="AVH53" s="50" t="n"/>
      <c r="AVI53" s="43" t="n"/>
      <c r="AVJ53" s="43" t="n"/>
      <c r="AVK53" s="51" t="n"/>
      <c r="AVL53" s="51" t="n"/>
      <c r="AVQ53" s="50" t="n"/>
      <c r="AVR53" s="43" t="n"/>
      <c r="AVS53" s="43" t="n"/>
      <c r="AVT53" s="51" t="n"/>
      <c r="AVU53" s="51" t="n"/>
      <c r="AVZ53" s="50" t="n"/>
      <c r="AWA53" s="43" t="n"/>
      <c r="AWB53" s="43" t="n"/>
      <c r="AWC53" s="51" t="n"/>
      <c r="AWD53" s="51" t="n"/>
      <c r="AWI53" s="50" t="n"/>
      <c r="AWJ53" s="43" t="n"/>
      <c r="AWK53" s="43" t="n"/>
      <c r="AWL53" s="51" t="n"/>
      <c r="AWM53" s="51" t="n"/>
      <c r="AWR53" s="50" t="n"/>
      <c r="AWS53" s="43" t="n"/>
      <c r="AWT53" s="43" t="n"/>
      <c r="AWU53" s="51" t="n"/>
      <c r="AWV53" s="51" t="n"/>
      <c r="AXA53" s="50" t="n"/>
      <c r="AXB53" s="43" t="n"/>
      <c r="AXC53" s="43" t="n"/>
      <c r="AXD53" s="51" t="n"/>
      <c r="AXE53" s="51" t="n"/>
      <c r="AXJ53" s="50" t="n"/>
      <c r="AXK53" s="43" t="n"/>
      <c r="AXL53" s="43" t="n"/>
      <c r="AXM53" s="51" t="n"/>
      <c r="AXN53" s="51" t="n"/>
      <c r="AXS53" s="50" t="n"/>
      <c r="AXT53" s="43" t="n"/>
      <c r="AXU53" s="43" t="n"/>
      <c r="AXV53" s="51" t="n"/>
      <c r="AXW53" s="51" t="n"/>
      <c r="AYB53" s="50" t="n"/>
      <c r="AYC53" s="43" t="n"/>
      <c r="AYD53" s="43" t="n"/>
      <c r="AYE53" s="51" t="n"/>
      <c r="AYF53" s="51" t="n"/>
      <c r="AYK53" s="50" t="n"/>
      <c r="AYL53" s="43" t="n"/>
      <c r="AYM53" s="43" t="n"/>
      <c r="AYN53" s="51" t="n"/>
      <c r="AYO53" s="51" t="n"/>
      <c r="AYT53" s="50" t="n"/>
      <c r="AYU53" s="43" t="n"/>
      <c r="AYV53" s="43" t="n"/>
      <c r="AYW53" s="51" t="n"/>
      <c r="AYX53" s="51" t="n"/>
      <c r="AZC53" s="50" t="n"/>
      <c r="AZD53" s="43" t="n"/>
      <c r="AZE53" s="43" t="n"/>
      <c r="AZF53" s="51" t="n"/>
      <c r="AZG53" s="51" t="n"/>
      <c r="AZL53" s="50" t="n"/>
      <c r="AZM53" s="43" t="n"/>
      <c r="AZN53" s="43" t="n"/>
      <c r="AZO53" s="51" t="n"/>
      <c r="AZP53" s="51" t="n"/>
      <c r="AZU53" s="50" t="n"/>
      <c r="AZV53" s="43" t="n"/>
      <c r="AZW53" s="43" t="n"/>
      <c r="AZX53" s="51" t="n"/>
      <c r="AZY53" s="51" t="n"/>
      <c r="BAD53" s="50" t="n"/>
      <c r="BAE53" s="43" t="n"/>
      <c r="BAF53" s="43" t="n"/>
      <c r="BAG53" s="51" t="n"/>
      <c r="BAH53" s="51" t="n"/>
      <c r="BAM53" s="50" t="n"/>
      <c r="BAN53" s="43" t="n"/>
      <c r="BAO53" s="43" t="n"/>
      <c r="BAP53" s="51" t="n"/>
      <c r="BAQ53" s="51" t="n"/>
      <c r="BAV53" s="50" t="n"/>
      <c r="BAW53" s="43" t="n"/>
      <c r="BAX53" s="43" t="n"/>
      <c r="BAY53" s="51" t="n"/>
      <c r="BAZ53" s="51" t="n"/>
      <c r="BBE53" s="50" t="n"/>
      <c r="BBF53" s="43" t="n"/>
      <c r="BBG53" s="43" t="n"/>
      <c r="BBH53" s="51" t="n"/>
      <c r="BBI53" s="51" t="n"/>
      <c r="BBN53" s="50" t="n"/>
      <c r="BBO53" s="43" t="n"/>
      <c r="BBP53" s="43" t="n"/>
      <c r="BBQ53" s="51" t="n"/>
      <c r="BBR53" s="51" t="n"/>
      <c r="BBW53" s="50" t="n"/>
      <c r="BBX53" s="43" t="n"/>
      <c r="BBY53" s="43" t="n"/>
      <c r="BBZ53" s="51" t="n"/>
      <c r="BCA53" s="51" t="n"/>
      <c r="BCF53" s="50" t="n"/>
      <c r="BCG53" s="43" t="n"/>
      <c r="BCH53" s="43" t="n"/>
      <c r="BCI53" s="51" t="n"/>
      <c r="BCJ53" s="51" t="n"/>
      <c r="BCO53" s="50" t="n"/>
      <c r="BCP53" s="43" t="n"/>
      <c r="BCQ53" s="43" t="n"/>
      <c r="BCR53" s="51" t="n"/>
      <c r="BCS53" s="51" t="n"/>
      <c r="BCX53" s="50" t="n"/>
      <c r="BCY53" s="43" t="n"/>
      <c r="BCZ53" s="43" t="n"/>
      <c r="BDA53" s="51" t="n"/>
      <c r="BDB53" s="51" t="n"/>
      <c r="BDG53" s="50" t="n"/>
      <c r="BDH53" s="43" t="n"/>
      <c r="BDI53" s="43" t="n"/>
      <c r="BDJ53" s="51" t="n"/>
      <c r="BDK53" s="51" t="n"/>
      <c r="BDP53" s="50" t="n"/>
      <c r="BDQ53" s="43" t="n"/>
      <c r="BDR53" s="43" t="n"/>
      <c r="BDS53" s="51" t="n"/>
      <c r="BDT53" s="51" t="n"/>
      <c r="BDY53" s="50" t="n"/>
      <c r="BDZ53" s="43" t="n"/>
      <c r="BEA53" s="43" t="n"/>
      <c r="BEB53" s="51" t="n"/>
      <c r="BEC53" s="51" t="n"/>
      <c r="BEH53" s="50" t="n"/>
      <c r="BEI53" s="43" t="n"/>
      <c r="BEJ53" s="43" t="n"/>
      <c r="BEK53" s="51" t="n"/>
      <c r="BEL53" s="51" t="n"/>
      <c r="BEQ53" s="50" t="n"/>
      <c r="BER53" s="43" t="n"/>
      <c r="BES53" s="43" t="n"/>
      <c r="BET53" s="51" t="n"/>
      <c r="BEU53" s="51" t="n"/>
      <c r="BEZ53" s="50" t="n"/>
      <c r="BFA53" s="43" t="n"/>
      <c r="BFB53" s="43" t="n"/>
      <c r="BFC53" s="51" t="n"/>
      <c r="BFD53" s="51" t="n"/>
      <c r="BFI53" s="50" t="n"/>
      <c r="BFJ53" s="43" t="n"/>
      <c r="BFK53" s="43" t="n"/>
      <c r="BFL53" s="51" t="n"/>
      <c r="BFM53" s="51" t="n"/>
      <c r="BFR53" s="50" t="n"/>
      <c r="BFS53" s="43" t="n"/>
      <c r="BFT53" s="43" t="n"/>
      <c r="BFU53" s="51" t="n"/>
      <c r="BFV53" s="51" t="n"/>
      <c r="BGA53" s="50" t="n"/>
      <c r="BGB53" s="43" t="n"/>
      <c r="BGC53" s="43" t="n"/>
      <c r="BGD53" s="51" t="n"/>
      <c r="BGE53" s="51" t="n"/>
      <c r="BGJ53" s="50" t="n"/>
      <c r="BGK53" s="43" t="n"/>
      <c r="BGL53" s="43" t="n"/>
      <c r="BGM53" s="51" t="n"/>
      <c r="BGN53" s="51" t="n"/>
      <c r="BGS53" s="50" t="n"/>
      <c r="BGT53" s="43" t="n"/>
      <c r="BGU53" s="43" t="n"/>
      <c r="BGV53" s="51" t="n"/>
      <c r="BGW53" s="51" t="n"/>
      <c r="BHB53" s="50" t="n"/>
      <c r="BHC53" s="43" t="n"/>
      <c r="BHD53" s="43" t="n"/>
      <c r="BHE53" s="51" t="n"/>
      <c r="BHF53" s="51" t="n"/>
      <c r="BHK53" s="50" t="n"/>
      <c r="BHL53" s="43" t="n"/>
      <c r="BHM53" s="43" t="n"/>
      <c r="BHN53" s="51" t="n"/>
      <c r="BHO53" s="51" t="n"/>
      <c r="BHT53" s="50" t="n"/>
      <c r="BHU53" s="43" t="n"/>
      <c r="BHV53" s="43" t="n"/>
      <c r="BHW53" s="51" t="n"/>
      <c r="BHX53" s="51" t="n"/>
      <c r="BIC53" s="50" t="n"/>
      <c r="BID53" s="43" t="n"/>
      <c r="BIE53" s="43" t="n"/>
      <c r="BIF53" s="51" t="n"/>
      <c r="BIG53" s="51" t="n"/>
      <c r="BIL53" s="50" t="n"/>
      <c r="BIM53" s="43" t="n"/>
      <c r="BIN53" s="43" t="n"/>
      <c r="BIO53" s="51" t="n"/>
      <c r="BIP53" s="51" t="n"/>
      <c r="BIU53" s="50" t="n"/>
      <c r="BIV53" s="43" t="n"/>
      <c r="BIW53" s="43" t="n"/>
      <c r="BIX53" s="51" t="n"/>
      <c r="BIY53" s="51" t="n"/>
      <c r="BJD53" s="50" t="n"/>
      <c r="BJE53" s="43" t="n"/>
      <c r="BJF53" s="43" t="n"/>
      <c r="BJG53" s="51" t="n"/>
      <c r="BJH53" s="51" t="n"/>
      <c r="BJM53" s="50" t="n"/>
      <c r="BJN53" s="43" t="n"/>
      <c r="BJO53" s="43" t="n"/>
      <c r="BJP53" s="51" t="n"/>
      <c r="BJQ53" s="51" t="n"/>
      <c r="BJV53" s="50" t="n"/>
      <c r="BJW53" s="43" t="n"/>
      <c r="BJX53" s="43" t="n"/>
      <c r="BJY53" s="51" t="n"/>
      <c r="BJZ53" s="51" t="n"/>
      <c r="BKE53" s="50" t="n"/>
      <c r="BKF53" s="43" t="n"/>
      <c r="BKG53" s="43" t="n"/>
      <c r="BKH53" s="51" t="n"/>
      <c r="BKI53" s="51" t="n"/>
      <c r="BKN53" s="50" t="n"/>
      <c r="BKO53" s="43" t="n"/>
      <c r="BKP53" s="43" t="n"/>
      <c r="BKQ53" s="51" t="n"/>
      <c r="BKR53" s="51" t="n"/>
      <c r="BKW53" s="50" t="n"/>
      <c r="BKX53" s="43" t="n"/>
      <c r="BKY53" s="43" t="n"/>
      <c r="BKZ53" s="51" t="n"/>
      <c r="BLA53" s="51" t="n"/>
      <c r="BLF53" s="50" t="n"/>
      <c r="BLG53" s="43" t="n"/>
      <c r="BLH53" s="43" t="n"/>
      <c r="BLI53" s="51" t="n"/>
      <c r="BLJ53" s="51" t="n"/>
      <c r="BLO53" s="50" t="n"/>
      <c r="BLP53" s="43" t="n"/>
      <c r="BLQ53" s="43" t="n"/>
      <c r="BLR53" s="51" t="n"/>
      <c r="BLS53" s="51" t="n"/>
      <c r="BLX53" s="50" t="n"/>
      <c r="BLY53" s="43" t="n"/>
      <c r="BLZ53" s="43" t="n"/>
      <c r="BMA53" s="51" t="n"/>
      <c r="BMB53" s="51" t="n"/>
      <c r="BMG53" s="50" t="n"/>
      <c r="BMH53" s="43" t="n"/>
      <c r="BMI53" s="43" t="n"/>
      <c r="BMJ53" s="51" t="n"/>
      <c r="BMK53" s="51" t="n"/>
      <c r="BMP53" s="50" t="n"/>
      <c r="BMQ53" s="43" t="n"/>
      <c r="BMR53" s="43" t="n"/>
      <c r="BMS53" s="51" t="n"/>
      <c r="BMT53" s="51" t="n"/>
      <c r="BMY53" s="50" t="n"/>
      <c r="BMZ53" s="43" t="n"/>
      <c r="BNA53" s="43" t="n"/>
      <c r="BNB53" s="51" t="n"/>
      <c r="BNC53" s="51" t="n"/>
      <c r="BNH53" s="50" t="n"/>
      <c r="BNI53" s="43" t="n"/>
      <c r="BNJ53" s="43" t="n"/>
      <c r="BNK53" s="51" t="n"/>
      <c r="BNL53" s="51" t="n"/>
      <c r="BNQ53" s="50" t="n"/>
      <c r="BNR53" s="43" t="n"/>
      <c r="BNS53" s="43" t="n"/>
      <c r="BNT53" s="51" t="n"/>
      <c r="BNU53" s="51" t="n"/>
      <c r="BNZ53" s="50" t="n"/>
      <c r="BOA53" s="43" t="n"/>
      <c r="BOB53" s="43" t="n"/>
      <c r="BOC53" s="51" t="n"/>
      <c r="BOD53" s="51" t="n"/>
      <c r="BOI53" s="50" t="n"/>
      <c r="BOJ53" s="43" t="n"/>
      <c r="BOK53" s="43" t="n"/>
      <c r="BOL53" s="51" t="n"/>
      <c r="BOM53" s="51" t="n"/>
      <c r="BOR53" s="50" t="n"/>
      <c r="BOS53" s="43" t="n"/>
      <c r="BOT53" s="43" t="n"/>
      <c r="BOU53" s="51" t="n"/>
      <c r="BOV53" s="51" t="n"/>
      <c r="BPA53" s="50" t="n"/>
      <c r="BPB53" s="43" t="n"/>
      <c r="BPC53" s="43" t="n"/>
      <c r="BPD53" s="51" t="n"/>
      <c r="BPE53" s="51" t="n"/>
      <c r="BPJ53" s="50" t="n"/>
      <c r="BPK53" s="43" t="n"/>
      <c r="BPL53" s="43" t="n"/>
      <c r="BPM53" s="51" t="n"/>
      <c r="BPN53" s="51" t="n"/>
      <c r="BPS53" s="50" t="n"/>
      <c r="BPT53" s="43" t="n"/>
      <c r="BPU53" s="43" t="n"/>
      <c r="BPV53" s="51" t="n"/>
      <c r="BPW53" s="51" t="n"/>
      <c r="BQB53" s="50" t="n"/>
      <c r="BQC53" s="43" t="n"/>
      <c r="BQD53" s="43" t="n"/>
      <c r="BQE53" s="51" t="n"/>
      <c r="BQF53" s="51" t="n"/>
      <c r="BQK53" s="50" t="n"/>
      <c r="BQL53" s="43" t="n"/>
      <c r="BQM53" s="43" t="n"/>
      <c r="BQN53" s="51" t="n"/>
      <c r="BQO53" s="51" t="n"/>
      <c r="BQT53" s="50" t="n"/>
      <c r="BQU53" s="43" t="n"/>
      <c r="BQV53" s="43" t="n"/>
      <c r="BQW53" s="51" t="n"/>
      <c r="BQX53" s="51" t="n"/>
      <c r="BRC53" s="50" t="n"/>
      <c r="BRD53" s="43" t="n"/>
      <c r="BRE53" s="43" t="n"/>
      <c r="BRF53" s="51" t="n"/>
      <c r="BRG53" s="51" t="n"/>
      <c r="BRL53" s="50" t="n"/>
      <c r="BRM53" s="43" t="n"/>
      <c r="BRN53" s="43" t="n"/>
      <c r="BRO53" s="51" t="n"/>
      <c r="BRP53" s="51" t="n"/>
      <c r="BRU53" s="50" t="n"/>
      <c r="BRV53" s="43" t="n"/>
      <c r="BRW53" s="43" t="n"/>
      <c r="BRX53" s="51" t="n"/>
      <c r="BRY53" s="51" t="n"/>
      <c r="BSD53" s="50" t="n"/>
      <c r="BSE53" s="43" t="n"/>
      <c r="BSF53" s="43" t="n"/>
      <c r="BSG53" s="51" t="n"/>
      <c r="BSH53" s="51" t="n"/>
      <c r="BSM53" s="50" t="n"/>
      <c r="BSN53" s="43" t="n"/>
      <c r="BSO53" s="43" t="n"/>
      <c r="BSP53" s="51" t="n"/>
      <c r="BSQ53" s="51" t="n"/>
      <c r="BSV53" s="50" t="n"/>
      <c r="BSW53" s="43" t="n"/>
      <c r="BSX53" s="43" t="n"/>
      <c r="BSY53" s="51" t="n"/>
      <c r="BSZ53" s="51" t="n"/>
      <c r="BTE53" s="50" t="n"/>
      <c r="BTF53" s="43" t="n"/>
      <c r="BTG53" s="43" t="n"/>
      <c r="BTH53" s="51" t="n"/>
      <c r="BTI53" s="51" t="n"/>
      <c r="BTN53" s="50" t="n"/>
      <c r="BTO53" s="43" t="n"/>
      <c r="BTP53" s="43" t="n"/>
      <c r="BTQ53" s="51" t="n"/>
      <c r="BTR53" s="51" t="n"/>
      <c r="BTW53" s="50" t="n"/>
      <c r="BTX53" s="43" t="n"/>
      <c r="BTY53" s="43" t="n"/>
      <c r="BTZ53" s="51" t="n"/>
      <c r="BUA53" s="51" t="n"/>
      <c r="BUF53" s="50" t="n"/>
      <c r="BUG53" s="43" t="n"/>
      <c r="BUH53" s="43" t="n"/>
      <c r="BUI53" s="51" t="n"/>
      <c r="BUJ53" s="51" t="n"/>
      <c r="BUO53" s="50" t="n"/>
      <c r="BUP53" s="43" t="n"/>
      <c r="BUQ53" s="43" t="n"/>
      <c r="BUR53" s="51" t="n"/>
      <c r="BUS53" s="51" t="n"/>
      <c r="BUX53" s="50" t="n"/>
      <c r="BUY53" s="43" t="n"/>
      <c r="BUZ53" s="43" t="n"/>
      <c r="BVA53" s="51" t="n"/>
      <c r="BVB53" s="51" t="n"/>
      <c r="BVG53" s="50" t="n"/>
      <c r="BVH53" s="43" t="n"/>
      <c r="BVI53" s="43" t="n"/>
      <c r="BVJ53" s="51" t="n"/>
      <c r="BVK53" s="51" t="n"/>
      <c r="BVP53" s="50" t="n"/>
      <c r="BVQ53" s="43" t="n"/>
      <c r="BVR53" s="43" t="n"/>
      <c r="BVS53" s="51" t="n"/>
      <c r="BVT53" s="51" t="n"/>
      <c r="BVY53" s="50" t="n"/>
      <c r="BVZ53" s="43" t="n"/>
      <c r="BWA53" s="43" t="n"/>
      <c r="BWB53" s="51" t="n"/>
      <c r="BWC53" s="51" t="n"/>
      <c r="BWH53" s="50" t="n"/>
      <c r="BWI53" s="43" t="n"/>
      <c r="BWJ53" s="43" t="n"/>
      <c r="BWK53" s="51" t="n"/>
      <c r="BWL53" s="51" t="n"/>
      <c r="BWQ53" s="50" t="n"/>
      <c r="BWR53" s="43" t="n"/>
      <c r="BWS53" s="43" t="n"/>
      <c r="BWT53" s="51" t="n"/>
      <c r="BWU53" s="51" t="n"/>
      <c r="BWZ53" s="50" t="n"/>
      <c r="BXA53" s="43" t="n"/>
      <c r="BXB53" s="43" t="n"/>
      <c r="BXC53" s="51" t="n"/>
      <c r="BXD53" s="51" t="n"/>
      <c r="BXI53" s="50" t="n"/>
      <c r="BXJ53" s="43" t="n"/>
      <c r="BXK53" s="43" t="n"/>
      <c r="BXL53" s="51" t="n"/>
      <c r="BXM53" s="51" t="n"/>
      <c r="BXR53" s="50" t="n"/>
      <c r="BXS53" s="43" t="n"/>
      <c r="BXT53" s="43" t="n"/>
      <c r="BXU53" s="51" t="n"/>
      <c r="BXV53" s="51" t="n"/>
      <c r="BYA53" s="50" t="n"/>
      <c r="BYB53" s="43" t="n"/>
      <c r="BYC53" s="43" t="n"/>
      <c r="BYD53" s="51" t="n"/>
      <c r="BYE53" s="51" t="n"/>
      <c r="BYJ53" s="50" t="n"/>
      <c r="BYK53" s="43" t="n"/>
      <c r="BYL53" s="43" t="n"/>
      <c r="BYM53" s="51" t="n"/>
      <c r="BYN53" s="51" t="n"/>
      <c r="BYS53" s="50" t="n"/>
      <c r="BYT53" s="43" t="n"/>
      <c r="BYU53" s="43" t="n"/>
      <c r="BYV53" s="51" t="n"/>
      <c r="BYW53" s="51" t="n"/>
      <c r="BZB53" s="50" t="n"/>
      <c r="BZC53" s="43" t="n"/>
      <c r="BZD53" s="43" t="n"/>
      <c r="BZE53" s="51" t="n"/>
      <c r="BZF53" s="51" t="n"/>
      <c r="BZK53" s="50" t="n"/>
      <c r="BZL53" s="43" t="n"/>
      <c r="BZM53" s="43" t="n"/>
      <c r="BZN53" s="51" t="n"/>
      <c r="BZO53" s="51" t="n"/>
      <c r="BZT53" s="50" t="n"/>
      <c r="BZU53" s="43" t="n"/>
      <c r="BZV53" s="43" t="n"/>
      <c r="BZW53" s="51" t="n"/>
      <c r="BZX53" s="51" t="n"/>
      <c r="CAC53" s="50" t="n"/>
      <c r="CAD53" s="43" t="n"/>
      <c r="CAE53" s="43" t="n"/>
      <c r="CAF53" s="51" t="n"/>
      <c r="CAG53" s="51" t="n"/>
      <c r="CAL53" s="50" t="n"/>
      <c r="CAM53" s="43" t="n"/>
      <c r="CAN53" s="43" t="n"/>
      <c r="CAO53" s="51" t="n"/>
      <c r="CAP53" s="51" t="n"/>
      <c r="CAU53" s="50" t="n"/>
      <c r="CAV53" s="43" t="n"/>
      <c r="CAW53" s="43" t="n"/>
      <c r="CAX53" s="51" t="n"/>
      <c r="CAY53" s="51" t="n"/>
      <c r="CBD53" s="50" t="n"/>
      <c r="CBE53" s="43" t="n"/>
      <c r="CBF53" s="43" t="n"/>
      <c r="CBG53" s="51" t="n"/>
      <c r="CBH53" s="51" t="n"/>
      <c r="CBM53" s="50" t="n"/>
      <c r="CBN53" s="43" t="n"/>
      <c r="CBO53" s="43" t="n"/>
      <c r="CBP53" s="51" t="n"/>
      <c r="CBQ53" s="51" t="n"/>
      <c r="CBV53" s="50" t="n"/>
      <c r="CBW53" s="43" t="n"/>
      <c r="CBX53" s="43" t="n"/>
      <c r="CBY53" s="51" t="n"/>
      <c r="CBZ53" s="51" t="n"/>
      <c r="CCE53" s="50" t="n"/>
      <c r="CCF53" s="43" t="n"/>
      <c r="CCG53" s="43" t="n"/>
      <c r="CCH53" s="51" t="n"/>
      <c r="CCI53" s="51" t="n"/>
      <c r="CCN53" s="50" t="n"/>
      <c r="CCO53" s="43" t="n"/>
      <c r="CCP53" s="43" t="n"/>
      <c r="CCQ53" s="51" t="n"/>
      <c r="CCR53" s="51" t="n"/>
      <c r="CCW53" s="50" t="n"/>
      <c r="CCX53" s="43" t="n"/>
      <c r="CCY53" s="43" t="n"/>
      <c r="CCZ53" s="51" t="n"/>
      <c r="CDA53" s="51" t="n"/>
      <c r="CDF53" s="50" t="n"/>
      <c r="CDG53" s="43" t="n"/>
      <c r="CDH53" s="43" t="n"/>
      <c r="CDI53" s="51" t="n"/>
      <c r="CDJ53" s="51" t="n"/>
      <c r="CDO53" s="50" t="n"/>
      <c r="CDP53" s="43" t="n"/>
      <c r="CDQ53" s="43" t="n"/>
      <c r="CDR53" s="51" t="n"/>
      <c r="CDS53" s="51" t="n"/>
      <c r="CDX53" s="50" t="n"/>
      <c r="CDY53" s="43" t="n"/>
      <c r="CDZ53" s="43" t="n"/>
      <c r="CEA53" s="51" t="n"/>
      <c r="CEB53" s="51" t="n"/>
      <c r="CEG53" s="50" t="n"/>
      <c r="CEH53" s="43" t="n"/>
      <c r="CEI53" s="43" t="n"/>
      <c r="CEJ53" s="51" t="n"/>
      <c r="CEK53" s="51" t="n"/>
      <c r="CEP53" s="50" t="n"/>
      <c r="CEQ53" s="43" t="n"/>
      <c r="CER53" s="43" t="n"/>
      <c r="CES53" s="51" t="n"/>
      <c r="CET53" s="51" t="n"/>
      <c r="CEY53" s="50" t="n"/>
      <c r="CEZ53" s="43" t="n"/>
      <c r="CFA53" s="43" t="n"/>
      <c r="CFB53" s="51" t="n"/>
      <c r="CFC53" s="51" t="n"/>
      <c r="CFH53" s="50" t="n"/>
      <c r="CFI53" s="43" t="n"/>
      <c r="CFJ53" s="43" t="n"/>
      <c r="CFK53" s="51" t="n"/>
      <c r="CFL53" s="51" t="n"/>
      <c r="CFQ53" s="50" t="n"/>
      <c r="CFR53" s="43" t="n"/>
      <c r="CFS53" s="43" t="n"/>
      <c r="CFT53" s="51" t="n"/>
      <c r="CFU53" s="51" t="n"/>
      <c r="CFZ53" s="50" t="n"/>
      <c r="CGA53" s="43" t="n"/>
      <c r="CGB53" s="43" t="n"/>
      <c r="CGC53" s="51" t="n"/>
      <c r="CGD53" s="51" t="n"/>
      <c r="CGI53" s="50" t="n"/>
      <c r="CGJ53" s="43" t="n"/>
      <c r="CGK53" s="43" t="n"/>
      <c r="CGL53" s="51" t="n"/>
      <c r="CGM53" s="51" t="n"/>
      <c r="CGR53" s="50" t="n"/>
      <c r="CGS53" s="43" t="n"/>
      <c r="CGT53" s="43" t="n"/>
      <c r="CGU53" s="51" t="n"/>
      <c r="CGV53" s="51" t="n"/>
      <c r="CHA53" s="50" t="n"/>
      <c r="CHB53" s="43" t="n"/>
      <c r="CHC53" s="43" t="n"/>
      <c r="CHD53" s="51" t="n"/>
      <c r="CHE53" s="51" t="n"/>
      <c r="CHJ53" s="50" t="n"/>
      <c r="CHK53" s="43" t="n"/>
      <c r="CHL53" s="43" t="n"/>
      <c r="CHM53" s="51" t="n"/>
      <c r="CHN53" s="51" t="n"/>
      <c r="CHS53" s="50" t="n"/>
      <c r="CHT53" s="43" t="n"/>
      <c r="CHU53" s="43" t="n"/>
      <c r="CHV53" s="51" t="n"/>
      <c r="CHW53" s="51" t="n"/>
      <c r="CIB53" s="50" t="n"/>
      <c r="CIC53" s="43" t="n"/>
      <c r="CID53" s="43" t="n"/>
      <c r="CIE53" s="51" t="n"/>
      <c r="CIF53" s="51" t="n"/>
      <c r="CIK53" s="50" t="n"/>
      <c r="CIL53" s="43" t="n"/>
      <c r="CIM53" s="43" t="n"/>
      <c r="CIN53" s="51" t="n"/>
      <c r="CIO53" s="51" t="n"/>
      <c r="CIT53" s="50" t="n"/>
      <c r="CIU53" s="43" t="n"/>
      <c r="CIV53" s="43" t="n"/>
      <c r="CIW53" s="51" t="n"/>
      <c r="CIX53" s="51" t="n"/>
      <c r="CJC53" s="50" t="n"/>
      <c r="CJD53" s="43" t="n"/>
      <c r="CJE53" s="43" t="n"/>
      <c r="CJF53" s="51" t="n"/>
      <c r="CJG53" s="51" t="n"/>
      <c r="CJL53" s="50" t="n"/>
      <c r="CJM53" s="43" t="n"/>
      <c r="CJN53" s="43" t="n"/>
      <c r="CJO53" s="51" t="n"/>
      <c r="CJP53" s="51" t="n"/>
      <c r="CJU53" s="50" t="n"/>
      <c r="CJV53" s="43" t="n"/>
      <c r="CJW53" s="43" t="n"/>
      <c r="CJX53" s="51" t="n"/>
      <c r="CJY53" s="51" t="n"/>
      <c r="CKD53" s="50" t="n"/>
      <c r="CKE53" s="43" t="n"/>
      <c r="CKF53" s="43" t="n"/>
      <c r="CKG53" s="51" t="n"/>
      <c r="CKH53" s="51" t="n"/>
      <c r="CKM53" s="50" t="n"/>
      <c r="CKN53" s="43" t="n"/>
      <c r="CKO53" s="43" t="n"/>
      <c r="CKP53" s="51" t="n"/>
      <c r="CKQ53" s="51" t="n"/>
      <c r="CKV53" s="50" t="n"/>
      <c r="CKW53" s="43" t="n"/>
      <c r="CKX53" s="43" t="n"/>
      <c r="CKY53" s="51" t="n"/>
      <c r="CKZ53" s="51" t="n"/>
      <c r="CLE53" s="50" t="n"/>
      <c r="CLF53" s="43" t="n"/>
      <c r="CLG53" s="43" t="n"/>
      <c r="CLH53" s="51" t="n"/>
      <c r="CLI53" s="51" t="n"/>
      <c r="CLN53" s="50" t="n"/>
      <c r="CLO53" s="43" t="n"/>
      <c r="CLP53" s="43" t="n"/>
      <c r="CLQ53" s="51" t="n"/>
      <c r="CLR53" s="51" t="n"/>
      <c r="CLW53" s="50" t="n"/>
      <c r="CLX53" s="43" t="n"/>
      <c r="CLY53" s="43" t="n"/>
      <c r="CLZ53" s="51" t="n"/>
      <c r="CMA53" s="51" t="n"/>
      <c r="CMF53" s="50" t="n"/>
      <c r="CMG53" s="43" t="n"/>
      <c r="CMH53" s="43" t="n"/>
      <c r="CMI53" s="51" t="n"/>
      <c r="CMJ53" s="51" t="n"/>
      <c r="CMO53" s="50" t="n"/>
      <c r="CMP53" s="43" t="n"/>
      <c r="CMQ53" s="43" t="n"/>
      <c r="CMR53" s="51" t="n"/>
      <c r="CMS53" s="51" t="n"/>
      <c r="CMX53" s="50" t="n"/>
      <c r="CMY53" s="43" t="n"/>
      <c r="CMZ53" s="43" t="n"/>
      <c r="CNA53" s="51" t="n"/>
      <c r="CNB53" s="51" t="n"/>
      <c r="CNG53" s="50" t="n"/>
      <c r="CNH53" s="43" t="n"/>
      <c r="CNI53" s="43" t="n"/>
      <c r="CNJ53" s="51" t="n"/>
      <c r="CNK53" s="51" t="n"/>
      <c r="CNP53" s="50" t="n"/>
      <c r="CNQ53" s="43" t="n"/>
      <c r="CNR53" s="43" t="n"/>
      <c r="CNS53" s="51" t="n"/>
      <c r="CNT53" s="51" t="n"/>
      <c r="CNY53" s="50" t="n"/>
      <c r="CNZ53" s="43" t="n"/>
      <c r="COA53" s="43" t="n"/>
      <c r="COB53" s="51" t="n"/>
      <c r="COC53" s="51" t="n"/>
      <c r="COH53" s="50" t="n"/>
      <c r="COI53" s="43" t="n"/>
      <c r="COJ53" s="43" t="n"/>
      <c r="COK53" s="51" t="n"/>
      <c r="COL53" s="51" t="n"/>
      <c r="COQ53" s="50" t="n"/>
      <c r="COR53" s="43" t="n"/>
      <c r="COS53" s="43" t="n"/>
      <c r="COT53" s="51" t="n"/>
      <c r="COU53" s="51" t="n"/>
      <c r="COZ53" s="50" t="n"/>
      <c r="CPA53" s="43" t="n"/>
      <c r="CPB53" s="43" t="n"/>
      <c r="CPC53" s="51" t="n"/>
      <c r="CPD53" s="51" t="n"/>
      <c r="CPI53" s="50" t="n"/>
      <c r="CPJ53" s="43" t="n"/>
      <c r="CPK53" s="43" t="n"/>
      <c r="CPL53" s="51" t="n"/>
      <c r="CPM53" s="51" t="n"/>
      <c r="CPR53" s="50" t="n"/>
      <c r="CPS53" s="43" t="n"/>
      <c r="CPT53" s="43" t="n"/>
      <c r="CPU53" s="51" t="n"/>
      <c r="CPV53" s="51" t="n"/>
      <c r="CQA53" s="50" t="n"/>
      <c r="CQB53" s="43" t="n"/>
      <c r="CQC53" s="43" t="n"/>
      <c r="CQD53" s="51" t="n"/>
      <c r="CQE53" s="51" t="n"/>
      <c r="CQJ53" s="50" t="n"/>
      <c r="CQK53" s="43" t="n"/>
      <c r="CQL53" s="43" t="n"/>
      <c r="CQM53" s="51" t="n"/>
      <c r="CQN53" s="51" t="n"/>
      <c r="CQS53" s="50" t="n"/>
      <c r="CQT53" s="43" t="n"/>
      <c r="CQU53" s="43" t="n"/>
      <c r="CQV53" s="51" t="n"/>
      <c r="CQW53" s="51" t="n"/>
      <c r="CRB53" s="50" t="n"/>
      <c r="CRC53" s="43" t="n"/>
      <c r="CRD53" s="43" t="n"/>
      <c r="CRE53" s="51" t="n"/>
      <c r="CRF53" s="51" t="n"/>
      <c r="CRK53" s="50" t="n"/>
      <c r="CRL53" s="43" t="n"/>
      <c r="CRM53" s="43" t="n"/>
      <c r="CRN53" s="51" t="n"/>
      <c r="CRO53" s="51" t="n"/>
      <c r="CRT53" s="50" t="n"/>
      <c r="CRU53" s="43" t="n"/>
      <c r="CRV53" s="43" t="n"/>
      <c r="CRW53" s="51" t="n"/>
      <c r="CRX53" s="51" t="n"/>
      <c r="CSC53" s="50" t="n"/>
      <c r="CSD53" s="43" t="n"/>
      <c r="CSE53" s="43" t="n"/>
      <c r="CSF53" s="51" t="n"/>
      <c r="CSG53" s="51" t="n"/>
      <c r="CSL53" s="50" t="n"/>
      <c r="CSM53" s="43" t="n"/>
      <c r="CSN53" s="43" t="n"/>
      <c r="CSO53" s="51" t="n"/>
      <c r="CSP53" s="51" t="n"/>
      <c r="CSU53" s="50" t="n"/>
      <c r="CSV53" s="43" t="n"/>
      <c r="CSW53" s="43" t="n"/>
      <c r="CSX53" s="51" t="n"/>
      <c r="CSY53" s="51" t="n"/>
      <c r="CTD53" s="50" t="n"/>
      <c r="CTE53" s="43" t="n"/>
      <c r="CTF53" s="43" t="n"/>
      <c r="CTG53" s="51" t="n"/>
      <c r="CTH53" s="51" t="n"/>
      <c r="CTM53" s="50" t="n"/>
      <c r="CTN53" s="43" t="n"/>
      <c r="CTO53" s="43" t="n"/>
      <c r="CTP53" s="51" t="n"/>
      <c r="CTQ53" s="51" t="n"/>
      <c r="CTV53" s="50" t="n"/>
      <c r="CTW53" s="43" t="n"/>
      <c r="CTX53" s="43" t="n"/>
      <c r="CTY53" s="51" t="n"/>
      <c r="CTZ53" s="51" t="n"/>
      <c r="CUE53" s="50" t="n"/>
      <c r="CUF53" s="43" t="n"/>
      <c r="CUG53" s="43" t="n"/>
      <c r="CUH53" s="51" t="n"/>
      <c r="CUI53" s="51" t="n"/>
      <c r="CUN53" s="50" t="n"/>
      <c r="CUO53" s="43" t="n"/>
      <c r="CUP53" s="43" t="n"/>
      <c r="CUQ53" s="51" t="n"/>
      <c r="CUR53" s="51" t="n"/>
      <c r="CUW53" s="50" t="n"/>
      <c r="CUX53" s="43" t="n"/>
      <c r="CUY53" s="43" t="n"/>
      <c r="CUZ53" s="51" t="n"/>
      <c r="CVA53" s="51" t="n"/>
      <c r="CVF53" s="50" t="n"/>
      <c r="CVG53" s="43" t="n"/>
      <c r="CVH53" s="43" t="n"/>
      <c r="CVI53" s="51" t="n"/>
      <c r="CVJ53" s="51" t="n"/>
      <c r="CVO53" s="50" t="n"/>
      <c r="CVP53" s="43" t="n"/>
      <c r="CVQ53" s="43" t="n"/>
      <c r="CVR53" s="51" t="n"/>
      <c r="CVS53" s="51" t="n"/>
      <c r="CVX53" s="50" t="n"/>
      <c r="CVY53" s="43" t="n"/>
      <c r="CVZ53" s="43" t="n"/>
      <c r="CWA53" s="51" t="n"/>
      <c r="CWB53" s="51" t="n"/>
      <c r="CWG53" s="50" t="n"/>
      <c r="CWH53" s="43" t="n"/>
      <c r="CWI53" s="43" t="n"/>
      <c r="CWJ53" s="51" t="n"/>
      <c r="CWK53" s="51" t="n"/>
      <c r="CWP53" s="50" t="n"/>
      <c r="CWQ53" s="43" t="n"/>
      <c r="CWR53" s="43" t="n"/>
      <c r="CWS53" s="51" t="n"/>
      <c r="CWT53" s="51" t="n"/>
      <c r="CWY53" s="50" t="n"/>
      <c r="CWZ53" s="43" t="n"/>
      <c r="CXA53" s="43" t="n"/>
      <c r="CXB53" s="51" t="n"/>
      <c r="CXC53" s="51" t="n"/>
      <c r="CXH53" s="50" t="n"/>
      <c r="CXI53" s="43" t="n"/>
      <c r="CXJ53" s="43" t="n"/>
      <c r="CXK53" s="51" t="n"/>
      <c r="CXL53" s="51" t="n"/>
      <c r="CXQ53" s="50" t="n"/>
      <c r="CXR53" s="43" t="n"/>
      <c r="CXS53" s="43" t="n"/>
      <c r="CXT53" s="51" t="n"/>
      <c r="CXU53" s="51" t="n"/>
      <c r="CXZ53" s="50" t="n"/>
      <c r="CYA53" s="43" t="n"/>
      <c r="CYB53" s="43" t="n"/>
      <c r="CYC53" s="51" t="n"/>
      <c r="CYD53" s="51" t="n"/>
      <c r="CYI53" s="50" t="n"/>
      <c r="CYJ53" s="43" t="n"/>
      <c r="CYK53" s="43" t="n"/>
      <c r="CYL53" s="51" t="n"/>
      <c r="CYM53" s="51" t="n"/>
      <c r="CYR53" s="50" t="n"/>
      <c r="CYS53" s="43" t="n"/>
      <c r="CYT53" s="43" t="n"/>
      <c r="CYU53" s="51" t="n"/>
      <c r="CYV53" s="51" t="n"/>
      <c r="CZA53" s="50" t="n"/>
      <c r="CZB53" s="43" t="n"/>
      <c r="CZC53" s="43" t="n"/>
      <c r="CZD53" s="51" t="n"/>
      <c r="CZE53" s="51" t="n"/>
      <c r="CZJ53" s="50" t="n"/>
      <c r="CZK53" s="43" t="n"/>
      <c r="CZL53" s="43" t="n"/>
      <c r="CZM53" s="51" t="n"/>
      <c r="CZN53" s="51" t="n"/>
      <c r="CZS53" s="50" t="n"/>
      <c r="CZT53" s="43" t="n"/>
      <c r="CZU53" s="43" t="n"/>
      <c r="CZV53" s="51" t="n"/>
      <c r="CZW53" s="51" t="n"/>
      <c r="DAB53" s="50" t="n"/>
      <c r="DAC53" s="43" t="n"/>
      <c r="DAD53" s="43" t="n"/>
      <c r="DAE53" s="51" t="n"/>
      <c r="DAF53" s="51" t="n"/>
      <c r="DAK53" s="50" t="n"/>
      <c r="DAL53" s="43" t="n"/>
      <c r="DAM53" s="43" t="n"/>
      <c r="DAN53" s="51" t="n"/>
      <c r="DAO53" s="51" t="n"/>
      <c r="DAT53" s="50" t="n"/>
      <c r="DAU53" s="43" t="n"/>
      <c r="DAV53" s="43" t="n"/>
      <c r="DAW53" s="51" t="n"/>
      <c r="DAX53" s="51" t="n"/>
      <c r="DBC53" s="50" t="n"/>
      <c r="DBD53" s="43" t="n"/>
      <c r="DBE53" s="43" t="n"/>
      <c r="DBF53" s="51" t="n"/>
      <c r="DBG53" s="51" t="n"/>
      <c r="DBL53" s="50" t="n"/>
      <c r="DBM53" s="43" t="n"/>
      <c r="DBN53" s="43" t="n"/>
      <c r="DBO53" s="51" t="n"/>
      <c r="DBP53" s="51" t="n"/>
      <c r="DBU53" s="50" t="n"/>
      <c r="DBV53" s="43" t="n"/>
      <c r="DBW53" s="43" t="n"/>
      <c r="DBX53" s="51" t="n"/>
      <c r="DBY53" s="51" t="n"/>
      <c r="DCD53" s="50" t="n"/>
      <c r="DCE53" s="43" t="n"/>
      <c r="DCF53" s="43" t="n"/>
      <c r="DCG53" s="51" t="n"/>
      <c r="DCH53" s="51" t="n"/>
      <c r="DCM53" s="50" t="n"/>
      <c r="DCN53" s="43" t="n"/>
      <c r="DCO53" s="43" t="n"/>
      <c r="DCP53" s="51" t="n"/>
      <c r="DCQ53" s="51" t="n"/>
      <c r="DCV53" s="50" t="n"/>
      <c r="DCW53" s="43" t="n"/>
      <c r="DCX53" s="43" t="n"/>
      <c r="DCY53" s="51" t="n"/>
      <c r="DCZ53" s="51" t="n"/>
      <c r="DDE53" s="50" t="n"/>
      <c r="DDF53" s="43" t="n"/>
      <c r="DDG53" s="43" t="n"/>
      <c r="DDH53" s="51" t="n"/>
      <c r="DDI53" s="51" t="n"/>
      <c r="DDN53" s="50" t="n"/>
      <c r="DDO53" s="43" t="n"/>
      <c r="DDP53" s="43" t="n"/>
      <c r="DDQ53" s="51" t="n"/>
      <c r="DDR53" s="51" t="n"/>
      <c r="DDW53" s="50" t="n"/>
      <c r="DDX53" s="43" t="n"/>
      <c r="DDY53" s="43" t="n"/>
      <c r="DDZ53" s="51" t="n"/>
      <c r="DEA53" s="51" t="n"/>
      <c r="DEF53" s="50" t="n"/>
      <c r="DEG53" s="43" t="n"/>
      <c r="DEH53" s="43" t="n"/>
      <c r="DEI53" s="51" t="n"/>
      <c r="DEJ53" s="51" t="n"/>
      <c r="DEO53" s="50" t="n"/>
      <c r="DEP53" s="43" t="n"/>
      <c r="DEQ53" s="43" t="n"/>
      <c r="DER53" s="51" t="n"/>
      <c r="DES53" s="51" t="n"/>
      <c r="DEX53" s="50" t="n"/>
      <c r="DEY53" s="43" t="n"/>
      <c r="DEZ53" s="43" t="n"/>
      <c r="DFA53" s="51" t="n"/>
      <c r="DFB53" s="51" t="n"/>
      <c r="DFG53" s="50" t="n"/>
      <c r="DFH53" s="43" t="n"/>
      <c r="DFI53" s="43" t="n"/>
      <c r="DFJ53" s="51" t="n"/>
      <c r="DFK53" s="51" t="n"/>
      <c r="DFP53" s="50" t="n"/>
      <c r="DFQ53" s="43" t="n"/>
      <c r="DFR53" s="43" t="n"/>
      <c r="DFS53" s="51" t="n"/>
      <c r="DFT53" s="51" t="n"/>
      <c r="DFY53" s="50" t="n"/>
      <c r="DFZ53" s="43" t="n"/>
      <c r="DGA53" s="43" t="n"/>
      <c r="DGB53" s="51" t="n"/>
      <c r="DGC53" s="51" t="n"/>
      <c r="DGH53" s="50" t="n"/>
      <c r="DGI53" s="43" t="n"/>
      <c r="DGJ53" s="43" t="n"/>
      <c r="DGK53" s="51" t="n"/>
      <c r="DGL53" s="51" t="n"/>
      <c r="DGQ53" s="50" t="n"/>
      <c r="DGR53" s="43" t="n"/>
      <c r="DGS53" s="43" t="n"/>
      <c r="DGT53" s="51" t="n"/>
      <c r="DGU53" s="51" t="n"/>
      <c r="DGZ53" s="50" t="n"/>
      <c r="DHA53" s="43" t="n"/>
      <c r="DHB53" s="43" t="n"/>
      <c r="DHC53" s="51" t="n"/>
      <c r="DHD53" s="51" t="n"/>
      <c r="DHI53" s="50" t="n"/>
      <c r="DHJ53" s="43" t="n"/>
      <c r="DHK53" s="43" t="n"/>
      <c r="DHL53" s="51" t="n"/>
      <c r="DHM53" s="51" t="n"/>
      <c r="DHR53" s="50" t="n"/>
      <c r="DHS53" s="43" t="n"/>
      <c r="DHT53" s="43" t="n"/>
      <c r="DHU53" s="51" t="n"/>
      <c r="DHV53" s="51" t="n"/>
      <c r="DIA53" s="50" t="n"/>
      <c r="DIB53" s="43" t="n"/>
      <c r="DIC53" s="43" t="n"/>
      <c r="DID53" s="51" t="n"/>
      <c r="DIE53" s="51" t="n"/>
      <c r="DIJ53" s="50" t="n"/>
      <c r="DIK53" s="43" t="n"/>
      <c r="DIL53" s="43" t="n"/>
      <c r="DIM53" s="51" t="n"/>
      <c r="DIN53" s="51" t="n"/>
      <c r="DIS53" s="50" t="n"/>
      <c r="DIT53" s="43" t="n"/>
      <c r="DIU53" s="43" t="n"/>
      <c r="DIV53" s="51" t="n"/>
      <c r="DIW53" s="51" t="n"/>
      <c r="DJB53" s="50" t="n"/>
      <c r="DJC53" s="43" t="n"/>
      <c r="DJD53" s="43" t="n"/>
      <c r="DJE53" s="51" t="n"/>
      <c r="DJF53" s="51" t="n"/>
      <c r="DJK53" s="50" t="n"/>
      <c r="DJL53" s="43" t="n"/>
      <c r="DJM53" s="43" t="n"/>
      <c r="DJN53" s="51" t="n"/>
      <c r="DJO53" s="51" t="n"/>
      <c r="DJT53" s="50" t="n"/>
      <c r="DJU53" s="43" t="n"/>
      <c r="DJV53" s="43" t="n"/>
      <c r="DJW53" s="51" t="n"/>
      <c r="DJX53" s="51" t="n"/>
      <c r="DKC53" s="50" t="n"/>
      <c r="DKD53" s="43" t="n"/>
      <c r="DKE53" s="43" t="n"/>
      <c r="DKF53" s="51" t="n"/>
      <c r="DKG53" s="51" t="n"/>
      <c r="DKL53" s="50" t="n"/>
      <c r="DKM53" s="43" t="n"/>
      <c r="DKN53" s="43" t="n"/>
      <c r="DKO53" s="51" t="n"/>
      <c r="DKP53" s="51" t="n"/>
      <c r="DKU53" s="50" t="n"/>
      <c r="DKV53" s="43" t="n"/>
      <c r="DKW53" s="43" t="n"/>
      <c r="DKX53" s="51" t="n"/>
      <c r="DKY53" s="51" t="n"/>
      <c r="DLD53" s="50" t="n"/>
      <c r="DLE53" s="43" t="n"/>
      <c r="DLF53" s="43" t="n"/>
      <c r="DLG53" s="51" t="n"/>
      <c r="DLH53" s="51" t="n"/>
      <c r="DLM53" s="50" t="n"/>
      <c r="DLN53" s="43" t="n"/>
      <c r="DLO53" s="43" t="n"/>
      <c r="DLP53" s="51" t="n"/>
      <c r="DLQ53" s="51" t="n"/>
      <c r="DLV53" s="50" t="n"/>
      <c r="DLW53" s="43" t="n"/>
      <c r="DLX53" s="43" t="n"/>
      <c r="DLY53" s="51" t="n"/>
      <c r="DLZ53" s="51" t="n"/>
      <c r="DME53" s="50" t="n"/>
      <c r="DMF53" s="43" t="n"/>
      <c r="DMG53" s="43" t="n"/>
      <c r="DMH53" s="51" t="n"/>
      <c r="DMI53" s="51" t="n"/>
      <c r="DMN53" s="50" t="n"/>
      <c r="DMO53" s="43" t="n"/>
      <c r="DMP53" s="43" t="n"/>
      <c r="DMQ53" s="51" t="n"/>
      <c r="DMR53" s="51" t="n"/>
      <c r="DMW53" s="50" t="n"/>
      <c r="DMX53" s="43" t="n"/>
      <c r="DMY53" s="43" t="n"/>
      <c r="DMZ53" s="51" t="n"/>
      <c r="DNA53" s="51" t="n"/>
      <c r="DNF53" s="50" t="n"/>
      <c r="DNG53" s="43" t="n"/>
      <c r="DNH53" s="43" t="n"/>
      <c r="DNI53" s="51" t="n"/>
      <c r="DNJ53" s="51" t="n"/>
      <c r="DNO53" s="50" t="n"/>
      <c r="DNP53" s="43" t="n"/>
      <c r="DNQ53" s="43" t="n"/>
      <c r="DNR53" s="51" t="n"/>
      <c r="DNS53" s="51" t="n"/>
      <c r="DNX53" s="50" t="n"/>
      <c r="DNY53" s="43" t="n"/>
      <c r="DNZ53" s="43" t="n"/>
      <c r="DOA53" s="51" t="n"/>
      <c r="DOB53" s="51" t="n"/>
      <c r="DOG53" s="50" t="n"/>
      <c r="DOH53" s="43" t="n"/>
      <c r="DOI53" s="43" t="n"/>
      <c r="DOJ53" s="51" t="n"/>
      <c r="DOK53" s="51" t="n"/>
      <c r="DOP53" s="50" t="n"/>
      <c r="DOQ53" s="43" t="n"/>
      <c r="DOR53" s="43" t="n"/>
      <c r="DOS53" s="51" t="n"/>
      <c r="DOT53" s="51" t="n"/>
      <c r="DOY53" s="50" t="n"/>
      <c r="DOZ53" s="43" t="n"/>
      <c r="DPA53" s="43" t="n"/>
      <c r="DPB53" s="51" t="n"/>
      <c r="DPC53" s="51" t="n"/>
      <c r="DPH53" s="50" t="n"/>
      <c r="DPI53" s="43" t="n"/>
      <c r="DPJ53" s="43" t="n"/>
      <c r="DPK53" s="51" t="n"/>
      <c r="DPL53" s="51" t="n"/>
      <c r="DPQ53" s="50" t="n"/>
      <c r="DPR53" s="43" t="n"/>
      <c r="DPS53" s="43" t="n"/>
      <c r="DPT53" s="51" t="n"/>
      <c r="DPU53" s="51" t="n"/>
      <c r="DPZ53" s="50" t="n"/>
      <c r="DQA53" s="43" t="n"/>
      <c r="DQB53" s="43" t="n"/>
      <c r="DQC53" s="51" t="n"/>
      <c r="DQD53" s="51" t="n"/>
      <c r="DQI53" s="50" t="n"/>
      <c r="DQJ53" s="43" t="n"/>
      <c r="DQK53" s="43" t="n"/>
      <c r="DQL53" s="51" t="n"/>
      <c r="DQM53" s="51" t="n"/>
      <c r="DQR53" s="50" t="n"/>
      <c r="DQS53" s="43" t="n"/>
      <c r="DQT53" s="43" t="n"/>
      <c r="DQU53" s="51" t="n"/>
      <c r="DQV53" s="51" t="n"/>
      <c r="DRA53" s="50" t="n"/>
      <c r="DRB53" s="43" t="n"/>
      <c r="DRC53" s="43" t="n"/>
      <c r="DRD53" s="51" t="n"/>
      <c r="DRE53" s="51" t="n"/>
      <c r="DRJ53" s="50" t="n"/>
      <c r="DRK53" s="43" t="n"/>
      <c r="DRL53" s="43" t="n"/>
      <c r="DRM53" s="51" t="n"/>
      <c r="DRN53" s="51" t="n"/>
      <c r="DRS53" s="50" t="n"/>
      <c r="DRT53" s="43" t="n"/>
      <c r="DRU53" s="43" t="n"/>
      <c r="DRV53" s="51" t="n"/>
      <c r="DRW53" s="51" t="n"/>
      <c r="DSB53" s="50" t="n"/>
      <c r="DSC53" s="43" t="n"/>
      <c r="DSD53" s="43" t="n"/>
      <c r="DSE53" s="51" t="n"/>
      <c r="DSF53" s="51" t="n"/>
      <c r="DSK53" s="50" t="n"/>
      <c r="DSL53" s="43" t="n"/>
      <c r="DSM53" s="43" t="n"/>
      <c r="DSN53" s="51" t="n"/>
      <c r="DSO53" s="51" t="n"/>
      <c r="DST53" s="50" t="n"/>
      <c r="DSU53" s="43" t="n"/>
      <c r="DSV53" s="43" t="n"/>
      <c r="DSW53" s="51" t="n"/>
      <c r="DSX53" s="51" t="n"/>
      <c r="DTC53" s="50" t="n"/>
      <c r="DTD53" s="43" t="n"/>
      <c r="DTE53" s="43" t="n"/>
      <c r="DTF53" s="51" t="n"/>
      <c r="DTG53" s="51" t="n"/>
      <c r="DTL53" s="50" t="n"/>
      <c r="DTM53" s="43" t="n"/>
      <c r="DTN53" s="43" t="n"/>
      <c r="DTO53" s="51" t="n"/>
      <c r="DTP53" s="51" t="n"/>
      <c r="DTU53" s="50" t="n"/>
      <c r="DTV53" s="43" t="n"/>
      <c r="DTW53" s="43" t="n"/>
      <c r="DTX53" s="51" t="n"/>
      <c r="DTY53" s="51" t="n"/>
      <c r="DUD53" s="50" t="n"/>
      <c r="DUE53" s="43" t="n"/>
      <c r="DUF53" s="43" t="n"/>
      <c r="DUG53" s="51" t="n"/>
      <c r="DUH53" s="51" t="n"/>
      <c r="DUM53" s="50" t="n"/>
      <c r="DUN53" s="43" t="n"/>
      <c r="DUO53" s="43" t="n"/>
      <c r="DUP53" s="51" t="n"/>
      <c r="DUQ53" s="51" t="n"/>
      <c r="DUV53" s="50" t="n"/>
      <c r="DUW53" s="43" t="n"/>
      <c r="DUX53" s="43" t="n"/>
      <c r="DUY53" s="51" t="n"/>
      <c r="DUZ53" s="51" t="n"/>
      <c r="DVE53" s="50" t="n"/>
      <c r="DVF53" s="43" t="n"/>
      <c r="DVG53" s="43" t="n"/>
      <c r="DVH53" s="51" t="n"/>
      <c r="DVI53" s="51" t="n"/>
      <c r="DVN53" s="50" t="n"/>
      <c r="DVO53" s="43" t="n"/>
      <c r="DVP53" s="43" t="n"/>
      <c r="DVQ53" s="51" t="n"/>
      <c r="DVR53" s="51" t="n"/>
      <c r="DVW53" s="50" t="n"/>
      <c r="DVX53" s="43" t="n"/>
      <c r="DVY53" s="43" t="n"/>
      <c r="DVZ53" s="51" t="n"/>
      <c r="DWA53" s="51" t="n"/>
      <c r="DWF53" s="50" t="n"/>
      <c r="DWG53" s="43" t="n"/>
      <c r="DWH53" s="43" t="n"/>
      <c r="DWI53" s="51" t="n"/>
      <c r="DWJ53" s="51" t="n"/>
      <c r="DWO53" s="50" t="n"/>
      <c r="DWP53" s="43" t="n"/>
      <c r="DWQ53" s="43" t="n"/>
      <c r="DWR53" s="51" t="n"/>
      <c r="DWS53" s="51" t="n"/>
      <c r="DWX53" s="50" t="n"/>
      <c r="DWY53" s="43" t="n"/>
      <c r="DWZ53" s="43" t="n"/>
      <c r="DXA53" s="51" t="n"/>
      <c r="DXB53" s="51" t="n"/>
      <c r="DXG53" s="50" t="n"/>
      <c r="DXH53" s="43" t="n"/>
      <c r="DXI53" s="43" t="n"/>
      <c r="DXJ53" s="51" t="n"/>
      <c r="DXK53" s="51" t="n"/>
      <c r="DXP53" s="50" t="n"/>
      <c r="DXQ53" s="43" t="n"/>
      <c r="DXR53" s="43" t="n"/>
      <c r="DXS53" s="51" t="n"/>
      <c r="DXT53" s="51" t="n"/>
      <c r="DXY53" s="50" t="n"/>
      <c r="DXZ53" s="43" t="n"/>
      <c r="DYA53" s="43" t="n"/>
      <c r="DYB53" s="51" t="n"/>
      <c r="DYC53" s="51" t="n"/>
      <c r="DYH53" s="50" t="n"/>
      <c r="DYI53" s="43" t="n"/>
      <c r="DYJ53" s="43" t="n"/>
      <c r="DYK53" s="51" t="n"/>
      <c r="DYL53" s="51" t="n"/>
      <c r="DYQ53" s="50" t="n"/>
      <c r="DYR53" s="43" t="n"/>
      <c r="DYS53" s="43" t="n"/>
      <c r="DYT53" s="51" t="n"/>
      <c r="DYU53" s="51" t="n"/>
      <c r="DYZ53" s="50" t="n"/>
      <c r="DZA53" s="43" t="n"/>
      <c r="DZB53" s="43" t="n"/>
      <c r="DZC53" s="51" t="n"/>
      <c r="DZD53" s="51" t="n"/>
      <c r="DZI53" s="50" t="n"/>
      <c r="DZJ53" s="43" t="n"/>
      <c r="DZK53" s="43" t="n"/>
      <c r="DZL53" s="51" t="n"/>
      <c r="DZM53" s="51" t="n"/>
      <c r="DZR53" s="50" t="n"/>
      <c r="DZS53" s="43" t="n"/>
      <c r="DZT53" s="43" t="n"/>
      <c r="DZU53" s="51" t="n"/>
      <c r="DZV53" s="51" t="n"/>
      <c r="EAA53" s="50" t="n"/>
      <c r="EAB53" s="43" t="n"/>
      <c r="EAC53" s="43" t="n"/>
      <c r="EAD53" s="51" t="n"/>
      <c r="EAE53" s="51" t="n"/>
      <c r="EAJ53" s="50" t="n"/>
      <c r="EAK53" s="43" t="n"/>
      <c r="EAL53" s="43" t="n"/>
      <c r="EAM53" s="51" t="n"/>
      <c r="EAN53" s="51" t="n"/>
      <c r="EAS53" s="50" t="n"/>
      <c r="EAT53" s="43" t="n"/>
      <c r="EAU53" s="43" t="n"/>
      <c r="EAV53" s="51" t="n"/>
      <c r="EAW53" s="51" t="n"/>
      <c r="EBB53" s="50" t="n"/>
      <c r="EBC53" s="43" t="n"/>
      <c r="EBD53" s="43" t="n"/>
      <c r="EBE53" s="51" t="n"/>
      <c r="EBF53" s="51" t="n"/>
      <c r="EBK53" s="50" t="n"/>
      <c r="EBL53" s="43" t="n"/>
      <c r="EBM53" s="43" t="n"/>
      <c r="EBN53" s="51" t="n"/>
      <c r="EBO53" s="51" t="n"/>
      <c r="EBT53" s="50" t="n"/>
      <c r="EBU53" s="43" t="n"/>
      <c r="EBV53" s="43" t="n"/>
      <c r="EBW53" s="51" t="n"/>
      <c r="EBX53" s="51" t="n"/>
      <c r="ECC53" s="50" t="n"/>
      <c r="ECD53" s="43" t="n"/>
      <c r="ECE53" s="43" t="n"/>
      <c r="ECF53" s="51" t="n"/>
      <c r="ECG53" s="51" t="n"/>
      <c r="ECL53" s="50" t="n"/>
      <c r="ECM53" s="43" t="n"/>
      <c r="ECN53" s="43" t="n"/>
      <c r="ECO53" s="51" t="n"/>
      <c r="ECP53" s="51" t="n"/>
      <c r="ECU53" s="50" t="n"/>
      <c r="ECV53" s="43" t="n"/>
      <c r="ECW53" s="43" t="n"/>
      <c r="ECX53" s="51" t="n"/>
      <c r="ECY53" s="51" t="n"/>
      <c r="EDD53" s="50" t="n"/>
      <c r="EDE53" s="43" t="n"/>
      <c r="EDF53" s="43" t="n"/>
      <c r="EDG53" s="51" t="n"/>
      <c r="EDH53" s="51" t="n"/>
      <c r="EDM53" s="50" t="n"/>
      <c r="EDN53" s="43" t="n"/>
      <c r="EDO53" s="43" t="n"/>
      <c r="EDP53" s="51" t="n"/>
      <c r="EDQ53" s="51" t="n"/>
      <c r="EDV53" s="50" t="n"/>
      <c r="EDW53" s="43" t="n"/>
      <c r="EDX53" s="43" t="n"/>
      <c r="EDY53" s="51" t="n"/>
      <c r="EDZ53" s="51" t="n"/>
      <c r="EEE53" s="50" t="n"/>
      <c r="EEF53" s="43" t="n"/>
      <c r="EEG53" s="43" t="n"/>
      <c r="EEH53" s="51" t="n"/>
      <c r="EEI53" s="51" t="n"/>
      <c r="EEN53" s="50" t="n"/>
      <c r="EEO53" s="43" t="n"/>
      <c r="EEP53" s="43" t="n"/>
      <c r="EEQ53" s="51" t="n"/>
      <c r="EER53" s="51" t="n"/>
      <c r="EEW53" s="50" t="n"/>
      <c r="EEX53" s="43" t="n"/>
      <c r="EEY53" s="43" t="n"/>
      <c r="EEZ53" s="51" t="n"/>
      <c r="EFA53" s="51" t="n"/>
      <c r="EFF53" s="50" t="n"/>
      <c r="EFG53" s="43" t="n"/>
      <c r="EFH53" s="43" t="n"/>
      <c r="EFI53" s="51" t="n"/>
      <c r="EFJ53" s="51" t="n"/>
      <c r="EFO53" s="50" t="n"/>
      <c r="EFP53" s="43" t="n"/>
      <c r="EFQ53" s="43" t="n"/>
      <c r="EFR53" s="51" t="n"/>
      <c r="EFS53" s="51" t="n"/>
      <c r="EFX53" s="50" t="n"/>
      <c r="EFY53" s="43" t="n"/>
      <c r="EFZ53" s="43" t="n"/>
      <c r="EGA53" s="51" t="n"/>
      <c r="EGB53" s="51" t="n"/>
      <c r="EGG53" s="50" t="n"/>
      <c r="EGH53" s="43" t="n"/>
      <c r="EGI53" s="43" t="n"/>
      <c r="EGJ53" s="51" t="n"/>
      <c r="EGK53" s="51" t="n"/>
      <c r="EGP53" s="50" t="n"/>
      <c r="EGQ53" s="43" t="n"/>
      <c r="EGR53" s="43" t="n"/>
      <c r="EGS53" s="51" t="n"/>
      <c r="EGT53" s="51" t="n"/>
      <c r="EGY53" s="50" t="n"/>
      <c r="EGZ53" s="43" t="n"/>
      <c r="EHA53" s="43" t="n"/>
      <c r="EHB53" s="51" t="n"/>
      <c r="EHC53" s="51" t="n"/>
      <c r="EHH53" s="50" t="n"/>
      <c r="EHI53" s="43" t="n"/>
      <c r="EHJ53" s="43" t="n"/>
      <c r="EHK53" s="51" t="n"/>
      <c r="EHL53" s="51" t="n"/>
      <c r="EHQ53" s="50" t="n"/>
      <c r="EHR53" s="43" t="n"/>
      <c r="EHS53" s="43" t="n"/>
      <c r="EHT53" s="51" t="n"/>
      <c r="EHU53" s="51" t="n"/>
      <c r="EHZ53" s="50" t="n"/>
      <c r="EIA53" s="43" t="n"/>
      <c r="EIB53" s="43" t="n"/>
      <c r="EIC53" s="51" t="n"/>
      <c r="EID53" s="51" t="n"/>
      <c r="EII53" s="50" t="n"/>
      <c r="EIJ53" s="43" t="n"/>
      <c r="EIK53" s="43" t="n"/>
      <c r="EIL53" s="51" t="n"/>
      <c r="EIM53" s="51" t="n"/>
      <c r="EIR53" s="50" t="n"/>
      <c r="EIS53" s="43" t="n"/>
      <c r="EIT53" s="43" t="n"/>
      <c r="EIU53" s="51" t="n"/>
      <c r="EIV53" s="51" t="n"/>
      <c r="EJA53" s="50" t="n"/>
      <c r="EJB53" s="43" t="n"/>
      <c r="EJC53" s="43" t="n"/>
      <c r="EJD53" s="51" t="n"/>
      <c r="EJE53" s="51" t="n"/>
      <c r="EJJ53" s="50" t="n"/>
      <c r="EJK53" s="43" t="n"/>
      <c r="EJL53" s="43" t="n"/>
      <c r="EJM53" s="51" t="n"/>
      <c r="EJN53" s="51" t="n"/>
      <c r="EJS53" s="50" t="n"/>
      <c r="EJT53" s="43" t="n"/>
      <c r="EJU53" s="43" t="n"/>
      <c r="EJV53" s="51" t="n"/>
      <c r="EJW53" s="51" t="n"/>
      <c r="EKB53" s="50" t="n"/>
      <c r="EKC53" s="43" t="n"/>
      <c r="EKD53" s="43" t="n"/>
      <c r="EKE53" s="51" t="n"/>
      <c r="EKF53" s="51" t="n"/>
      <c r="EKK53" s="50" t="n"/>
      <c r="EKL53" s="43" t="n"/>
      <c r="EKM53" s="43" t="n"/>
      <c r="EKN53" s="51" t="n"/>
      <c r="EKO53" s="51" t="n"/>
      <c r="EKT53" s="50" t="n"/>
      <c r="EKU53" s="43" t="n"/>
      <c r="EKV53" s="43" t="n"/>
      <c r="EKW53" s="51" t="n"/>
      <c r="EKX53" s="51" t="n"/>
      <c r="ELC53" s="50" t="n"/>
      <c r="ELD53" s="43" t="n"/>
      <c r="ELE53" s="43" t="n"/>
      <c r="ELF53" s="51" t="n"/>
      <c r="ELG53" s="51" t="n"/>
      <c r="ELL53" s="50" t="n"/>
      <c r="ELM53" s="43" t="n"/>
      <c r="ELN53" s="43" t="n"/>
      <c r="ELO53" s="51" t="n"/>
      <c r="ELP53" s="51" t="n"/>
      <c r="ELU53" s="50" t="n"/>
      <c r="ELV53" s="43" t="n"/>
      <c r="ELW53" s="43" t="n"/>
      <c r="ELX53" s="51" t="n"/>
      <c r="ELY53" s="51" t="n"/>
      <c r="EMD53" s="50" t="n"/>
      <c r="EME53" s="43" t="n"/>
      <c r="EMF53" s="43" t="n"/>
      <c r="EMG53" s="51" t="n"/>
      <c r="EMH53" s="51" t="n"/>
      <c r="EMM53" s="50" t="n"/>
      <c r="EMN53" s="43" t="n"/>
      <c r="EMO53" s="43" t="n"/>
      <c r="EMP53" s="51" t="n"/>
      <c r="EMQ53" s="51" t="n"/>
      <c r="EMV53" s="50" t="n"/>
      <c r="EMW53" s="43" t="n"/>
      <c r="EMX53" s="43" t="n"/>
      <c r="EMY53" s="51" t="n"/>
      <c r="EMZ53" s="51" t="n"/>
      <c r="ENE53" s="50" t="n"/>
      <c r="ENF53" s="43" t="n"/>
      <c r="ENG53" s="43" t="n"/>
      <c r="ENH53" s="51" t="n"/>
      <c r="ENI53" s="51" t="n"/>
      <c r="ENN53" s="50" t="n"/>
      <c r="ENO53" s="43" t="n"/>
      <c r="ENP53" s="43" t="n"/>
      <c r="ENQ53" s="51" t="n"/>
      <c r="ENR53" s="51" t="n"/>
      <c r="ENW53" s="50" t="n"/>
      <c r="ENX53" s="43" t="n"/>
      <c r="ENY53" s="43" t="n"/>
      <c r="ENZ53" s="51" t="n"/>
      <c r="EOA53" s="51" t="n"/>
      <c r="EOF53" s="50" t="n"/>
      <c r="EOG53" s="43" t="n"/>
      <c r="EOH53" s="43" t="n"/>
      <c r="EOI53" s="51" t="n"/>
      <c r="EOJ53" s="51" t="n"/>
      <c r="EOO53" s="50" t="n"/>
      <c r="EOP53" s="43" t="n"/>
      <c r="EOQ53" s="43" t="n"/>
      <c r="EOR53" s="51" t="n"/>
      <c r="EOS53" s="51" t="n"/>
      <c r="EOX53" s="50" t="n"/>
      <c r="EOY53" s="43" t="n"/>
      <c r="EOZ53" s="43" t="n"/>
      <c r="EPA53" s="51" t="n"/>
      <c r="EPB53" s="51" t="n"/>
      <c r="EPG53" s="50" t="n"/>
      <c r="EPH53" s="43" t="n"/>
      <c r="EPI53" s="43" t="n"/>
      <c r="EPJ53" s="51" t="n"/>
      <c r="EPK53" s="51" t="n"/>
      <c r="EPP53" s="50" t="n"/>
      <c r="EPQ53" s="43" t="n"/>
      <c r="EPR53" s="43" t="n"/>
      <c r="EPS53" s="51" t="n"/>
      <c r="EPT53" s="51" t="n"/>
      <c r="EPY53" s="50" t="n"/>
      <c r="EPZ53" s="43" t="n"/>
      <c r="EQA53" s="43" t="n"/>
      <c r="EQB53" s="51" t="n"/>
      <c r="EQC53" s="51" t="n"/>
      <c r="EQH53" s="50" t="n"/>
      <c r="EQI53" s="43" t="n"/>
      <c r="EQJ53" s="43" t="n"/>
      <c r="EQK53" s="51" t="n"/>
      <c r="EQL53" s="51" t="n"/>
      <c r="EQQ53" s="50" t="n"/>
      <c r="EQR53" s="43" t="n"/>
      <c r="EQS53" s="43" t="n"/>
      <c r="EQT53" s="51" t="n"/>
      <c r="EQU53" s="51" t="n"/>
      <c r="EQZ53" s="50" t="n"/>
      <c r="ERA53" s="43" t="n"/>
      <c r="ERB53" s="43" t="n"/>
      <c r="ERC53" s="51" t="n"/>
      <c r="ERD53" s="51" t="n"/>
      <c r="ERI53" s="50" t="n"/>
      <c r="ERJ53" s="43" t="n"/>
      <c r="ERK53" s="43" t="n"/>
      <c r="ERL53" s="51" t="n"/>
      <c r="ERM53" s="51" t="n"/>
      <c r="ERR53" s="50" t="n"/>
      <c r="ERS53" s="43" t="n"/>
      <c r="ERT53" s="43" t="n"/>
      <c r="ERU53" s="51" t="n"/>
      <c r="ERV53" s="51" t="n"/>
      <c r="ESA53" s="50" t="n"/>
      <c r="ESB53" s="43" t="n"/>
      <c r="ESC53" s="43" t="n"/>
      <c r="ESD53" s="51" t="n"/>
      <c r="ESE53" s="51" t="n"/>
      <c r="ESJ53" s="50" t="n"/>
      <c r="ESK53" s="43" t="n"/>
      <c r="ESL53" s="43" t="n"/>
      <c r="ESM53" s="51" t="n"/>
      <c r="ESN53" s="51" t="n"/>
      <c r="ESS53" s="50" t="n"/>
      <c r="EST53" s="43" t="n"/>
      <c r="ESU53" s="43" t="n"/>
      <c r="ESV53" s="51" t="n"/>
      <c r="ESW53" s="51" t="n"/>
      <c r="ETB53" s="50" t="n"/>
      <c r="ETC53" s="43" t="n"/>
      <c r="ETD53" s="43" t="n"/>
      <c r="ETE53" s="51" t="n"/>
      <c r="ETF53" s="51" t="n"/>
      <c r="ETK53" s="50" t="n"/>
      <c r="ETL53" s="43" t="n"/>
      <c r="ETM53" s="43" t="n"/>
      <c r="ETN53" s="51" t="n"/>
      <c r="ETO53" s="51" t="n"/>
      <c r="ETT53" s="50" t="n"/>
      <c r="ETU53" s="43" t="n"/>
      <c r="ETV53" s="43" t="n"/>
      <c r="ETW53" s="51" t="n"/>
      <c r="ETX53" s="51" t="n"/>
      <c r="EUC53" s="50" t="n"/>
      <c r="EUD53" s="43" t="n"/>
      <c r="EUE53" s="43" t="n"/>
      <c r="EUF53" s="51" t="n"/>
      <c r="EUG53" s="51" t="n"/>
      <c r="EUL53" s="50" t="n"/>
      <c r="EUM53" s="43" t="n"/>
      <c r="EUN53" s="43" t="n"/>
      <c r="EUO53" s="51" t="n"/>
      <c r="EUP53" s="51" t="n"/>
      <c r="EUU53" s="50" t="n"/>
      <c r="EUV53" s="43" t="n"/>
      <c r="EUW53" s="43" t="n"/>
      <c r="EUX53" s="51" t="n"/>
      <c r="EUY53" s="51" t="n"/>
      <c r="EVD53" s="50" t="n"/>
      <c r="EVE53" s="43" t="n"/>
      <c r="EVF53" s="43" t="n"/>
      <c r="EVG53" s="51" t="n"/>
      <c r="EVH53" s="51" t="n"/>
      <c r="EVM53" s="50" t="n"/>
      <c r="EVN53" s="43" t="n"/>
      <c r="EVO53" s="43" t="n"/>
      <c r="EVP53" s="51" t="n"/>
      <c r="EVQ53" s="51" t="n"/>
      <c r="EVV53" s="50" t="n"/>
      <c r="EVW53" s="43" t="n"/>
      <c r="EVX53" s="43" t="n"/>
      <c r="EVY53" s="51" t="n"/>
      <c r="EVZ53" s="51" t="n"/>
      <c r="EWE53" s="50" t="n"/>
      <c r="EWF53" s="43" t="n"/>
      <c r="EWG53" s="43" t="n"/>
      <c r="EWH53" s="51" t="n"/>
      <c r="EWI53" s="51" t="n"/>
      <c r="EWN53" s="50" t="n"/>
      <c r="EWO53" s="43" t="n"/>
      <c r="EWP53" s="43" t="n"/>
      <c r="EWQ53" s="51" t="n"/>
      <c r="EWR53" s="51" t="n"/>
      <c r="EWW53" s="50" t="n"/>
      <c r="EWX53" s="43" t="n"/>
      <c r="EWY53" s="43" t="n"/>
      <c r="EWZ53" s="51" t="n"/>
      <c r="EXA53" s="51" t="n"/>
      <c r="EXF53" s="50" t="n"/>
      <c r="EXG53" s="43" t="n"/>
      <c r="EXH53" s="43" t="n"/>
      <c r="EXI53" s="51" t="n"/>
      <c r="EXJ53" s="51" t="n"/>
      <c r="EXO53" s="50" t="n"/>
      <c r="EXP53" s="43" t="n"/>
      <c r="EXQ53" s="43" t="n"/>
      <c r="EXR53" s="51" t="n"/>
      <c r="EXS53" s="51" t="n"/>
      <c r="EXX53" s="50" t="n"/>
      <c r="EXY53" s="43" t="n"/>
      <c r="EXZ53" s="43" t="n"/>
      <c r="EYA53" s="51" t="n"/>
      <c r="EYB53" s="51" t="n"/>
      <c r="EYG53" s="50" t="n"/>
      <c r="EYH53" s="43" t="n"/>
      <c r="EYI53" s="43" t="n"/>
      <c r="EYJ53" s="51" t="n"/>
      <c r="EYK53" s="51" t="n"/>
      <c r="EYP53" s="50" t="n"/>
      <c r="EYQ53" s="43" t="n"/>
      <c r="EYR53" s="43" t="n"/>
      <c r="EYS53" s="51" t="n"/>
      <c r="EYT53" s="51" t="n"/>
      <c r="EYY53" s="50" t="n"/>
      <c r="EYZ53" s="43" t="n"/>
      <c r="EZA53" s="43" t="n"/>
      <c r="EZB53" s="51" t="n"/>
      <c r="EZC53" s="51" t="n"/>
      <c r="EZH53" s="50" t="n"/>
      <c r="EZI53" s="43" t="n"/>
      <c r="EZJ53" s="43" t="n"/>
      <c r="EZK53" s="51" t="n"/>
      <c r="EZL53" s="51" t="n"/>
      <c r="EZQ53" s="50" t="n"/>
      <c r="EZR53" s="43" t="n"/>
      <c r="EZS53" s="43" t="n"/>
      <c r="EZT53" s="51" t="n"/>
      <c r="EZU53" s="51" t="n"/>
      <c r="EZZ53" s="50" t="n"/>
      <c r="FAA53" s="43" t="n"/>
      <c r="FAB53" s="43" t="n"/>
      <c r="FAC53" s="51" t="n"/>
      <c r="FAD53" s="51" t="n"/>
      <c r="FAI53" s="50" t="n"/>
      <c r="FAJ53" s="43" t="n"/>
      <c r="FAK53" s="43" t="n"/>
      <c r="FAL53" s="51" t="n"/>
      <c r="FAM53" s="51" t="n"/>
      <c r="FAR53" s="50" t="n"/>
      <c r="FAS53" s="43" t="n"/>
      <c r="FAT53" s="43" t="n"/>
      <c r="FAU53" s="51" t="n"/>
      <c r="FAV53" s="51" t="n"/>
      <c r="FBA53" s="50" t="n"/>
      <c r="FBB53" s="43" t="n"/>
      <c r="FBC53" s="43" t="n"/>
      <c r="FBD53" s="51" t="n"/>
      <c r="FBE53" s="51" t="n"/>
      <c r="FBJ53" s="50" t="n"/>
      <c r="FBK53" s="43" t="n"/>
      <c r="FBL53" s="43" t="n"/>
      <c r="FBM53" s="51" t="n"/>
      <c r="FBN53" s="51" t="n"/>
      <c r="FBS53" s="50" t="n"/>
      <c r="FBT53" s="43" t="n"/>
      <c r="FBU53" s="43" t="n"/>
      <c r="FBV53" s="51" t="n"/>
      <c r="FBW53" s="51" t="n"/>
      <c r="FCB53" s="50" t="n"/>
      <c r="FCC53" s="43" t="n"/>
      <c r="FCD53" s="43" t="n"/>
      <c r="FCE53" s="51" t="n"/>
      <c r="FCF53" s="51" t="n"/>
      <c r="FCK53" s="50" t="n"/>
      <c r="FCL53" s="43" t="n"/>
      <c r="FCM53" s="43" t="n"/>
      <c r="FCN53" s="51" t="n"/>
      <c r="FCO53" s="51" t="n"/>
      <c r="FCT53" s="50" t="n"/>
      <c r="FCU53" s="43" t="n"/>
      <c r="FCV53" s="43" t="n"/>
      <c r="FCW53" s="51" t="n"/>
      <c r="FCX53" s="51" t="n"/>
      <c r="FDC53" s="50" t="n"/>
      <c r="FDD53" s="43" t="n"/>
      <c r="FDE53" s="43" t="n"/>
      <c r="FDF53" s="51" t="n"/>
      <c r="FDG53" s="51" t="n"/>
      <c r="FDL53" s="50" t="n"/>
      <c r="FDM53" s="43" t="n"/>
      <c r="FDN53" s="43" t="n"/>
      <c r="FDO53" s="51" t="n"/>
      <c r="FDP53" s="51" t="n"/>
      <c r="FDU53" s="50" t="n"/>
      <c r="FDV53" s="43" t="n"/>
      <c r="FDW53" s="43" t="n"/>
      <c r="FDX53" s="51" t="n"/>
      <c r="FDY53" s="51" t="n"/>
      <c r="FED53" s="50" t="n"/>
      <c r="FEE53" s="43" t="n"/>
      <c r="FEF53" s="43" t="n"/>
      <c r="FEG53" s="51" t="n"/>
      <c r="FEH53" s="51" t="n"/>
      <c r="FEM53" s="50" t="n"/>
      <c r="FEN53" s="43" t="n"/>
      <c r="FEO53" s="43" t="n"/>
      <c r="FEP53" s="51" t="n"/>
      <c r="FEQ53" s="51" t="n"/>
      <c r="FEV53" s="50" t="n"/>
      <c r="FEW53" s="43" t="n"/>
      <c r="FEX53" s="43" t="n"/>
      <c r="FEY53" s="51" t="n"/>
      <c r="FEZ53" s="51" t="n"/>
      <c r="FFE53" s="50" t="n"/>
      <c r="FFF53" s="43" t="n"/>
      <c r="FFG53" s="43" t="n"/>
      <c r="FFH53" s="51" t="n"/>
      <c r="FFI53" s="51" t="n"/>
      <c r="FFN53" s="50" t="n"/>
      <c r="FFO53" s="43" t="n"/>
      <c r="FFP53" s="43" t="n"/>
      <c r="FFQ53" s="51" t="n"/>
      <c r="FFR53" s="51" t="n"/>
      <c r="FFW53" s="50" t="n"/>
      <c r="FFX53" s="43" t="n"/>
      <c r="FFY53" s="43" t="n"/>
      <c r="FFZ53" s="51" t="n"/>
      <c r="FGA53" s="51" t="n"/>
      <c r="FGF53" s="50" t="n"/>
      <c r="FGG53" s="43" t="n"/>
      <c r="FGH53" s="43" t="n"/>
      <c r="FGI53" s="51" t="n"/>
      <c r="FGJ53" s="51" t="n"/>
      <c r="FGO53" s="50" t="n"/>
      <c r="FGP53" s="43" t="n"/>
      <c r="FGQ53" s="43" t="n"/>
      <c r="FGR53" s="51" t="n"/>
      <c r="FGS53" s="51" t="n"/>
      <c r="FGX53" s="50" t="n"/>
      <c r="FGY53" s="43" t="n"/>
      <c r="FGZ53" s="43" t="n"/>
      <c r="FHA53" s="51" t="n"/>
      <c r="FHB53" s="51" t="n"/>
      <c r="FHG53" s="50" t="n"/>
      <c r="FHH53" s="43" t="n"/>
      <c r="FHI53" s="43" t="n"/>
      <c r="FHJ53" s="51" t="n"/>
      <c r="FHK53" s="51" t="n"/>
      <c r="FHP53" s="50" t="n"/>
      <c r="FHQ53" s="43" t="n"/>
      <c r="FHR53" s="43" t="n"/>
      <c r="FHS53" s="51" t="n"/>
      <c r="FHT53" s="51" t="n"/>
      <c r="FHY53" s="50" t="n"/>
      <c r="FHZ53" s="43" t="n"/>
      <c r="FIA53" s="43" t="n"/>
      <c r="FIB53" s="51" t="n"/>
      <c r="FIC53" s="51" t="n"/>
      <c r="FIH53" s="50" t="n"/>
      <c r="FII53" s="43" t="n"/>
      <c r="FIJ53" s="43" t="n"/>
      <c r="FIK53" s="51" t="n"/>
      <c r="FIL53" s="51" t="n"/>
      <c r="FIQ53" s="50" t="n"/>
      <c r="FIR53" s="43" t="n"/>
      <c r="FIS53" s="43" t="n"/>
      <c r="FIT53" s="51" t="n"/>
      <c r="FIU53" s="51" t="n"/>
      <c r="FIZ53" s="50" t="n"/>
      <c r="FJA53" s="43" t="n"/>
      <c r="FJB53" s="43" t="n"/>
      <c r="FJC53" s="51" t="n"/>
      <c r="FJD53" s="51" t="n"/>
      <c r="FJI53" s="50" t="n"/>
      <c r="FJJ53" s="43" t="n"/>
      <c r="FJK53" s="43" t="n"/>
      <c r="FJL53" s="51" t="n"/>
      <c r="FJM53" s="51" t="n"/>
      <c r="FJR53" s="50" t="n"/>
      <c r="FJS53" s="43" t="n"/>
      <c r="FJT53" s="43" t="n"/>
      <c r="FJU53" s="51" t="n"/>
      <c r="FJV53" s="51" t="n"/>
      <c r="FKA53" s="50" t="n"/>
      <c r="FKB53" s="43" t="n"/>
      <c r="FKC53" s="43" t="n"/>
      <c r="FKD53" s="51" t="n"/>
      <c r="FKE53" s="51" t="n"/>
      <c r="FKJ53" s="50" t="n"/>
      <c r="FKK53" s="43" t="n"/>
      <c r="FKL53" s="43" t="n"/>
      <c r="FKM53" s="51" t="n"/>
      <c r="FKN53" s="51" t="n"/>
      <c r="FKS53" s="50" t="n"/>
      <c r="FKT53" s="43" t="n"/>
      <c r="FKU53" s="43" t="n"/>
      <c r="FKV53" s="51" t="n"/>
      <c r="FKW53" s="51" t="n"/>
      <c r="FLB53" s="50" t="n"/>
      <c r="FLC53" s="43" t="n"/>
      <c r="FLD53" s="43" t="n"/>
      <c r="FLE53" s="51" t="n"/>
      <c r="FLF53" s="51" t="n"/>
      <c r="FLK53" s="50" t="n"/>
      <c r="FLL53" s="43" t="n"/>
      <c r="FLM53" s="43" t="n"/>
      <c r="FLN53" s="51" t="n"/>
      <c r="FLO53" s="51" t="n"/>
      <c r="FLT53" s="50" t="n"/>
      <c r="FLU53" s="43" t="n"/>
      <c r="FLV53" s="43" t="n"/>
      <c r="FLW53" s="51" t="n"/>
      <c r="FLX53" s="51" t="n"/>
      <c r="FMC53" s="50" t="n"/>
      <c r="FMD53" s="43" t="n"/>
      <c r="FME53" s="43" t="n"/>
      <c r="FMF53" s="51" t="n"/>
      <c r="FMG53" s="51" t="n"/>
      <c r="FML53" s="50" t="n"/>
      <c r="FMM53" s="43" t="n"/>
      <c r="FMN53" s="43" t="n"/>
      <c r="FMO53" s="51" t="n"/>
      <c r="FMP53" s="51" t="n"/>
      <c r="FMU53" s="50" t="n"/>
      <c r="FMV53" s="43" t="n"/>
      <c r="FMW53" s="43" t="n"/>
      <c r="FMX53" s="51" t="n"/>
      <c r="FMY53" s="51" t="n"/>
      <c r="FND53" s="50" t="n"/>
      <c r="FNE53" s="43" t="n"/>
      <c r="FNF53" s="43" t="n"/>
      <c r="FNG53" s="51" t="n"/>
      <c r="FNH53" s="51" t="n"/>
      <c r="FNM53" s="50" t="n"/>
      <c r="FNN53" s="43" t="n"/>
      <c r="FNO53" s="43" t="n"/>
      <c r="FNP53" s="51" t="n"/>
      <c r="FNQ53" s="51" t="n"/>
      <c r="FNV53" s="50" t="n"/>
      <c r="FNW53" s="43" t="n"/>
      <c r="FNX53" s="43" t="n"/>
      <c r="FNY53" s="51" t="n"/>
      <c r="FNZ53" s="51" t="n"/>
      <c r="FOE53" s="50" t="n"/>
      <c r="FOF53" s="43" t="n"/>
      <c r="FOG53" s="43" t="n"/>
      <c r="FOH53" s="51" t="n"/>
      <c r="FOI53" s="51" t="n"/>
      <c r="FON53" s="50" t="n"/>
      <c r="FOO53" s="43" t="n"/>
      <c r="FOP53" s="43" t="n"/>
      <c r="FOQ53" s="51" t="n"/>
      <c r="FOR53" s="51" t="n"/>
      <c r="FOW53" s="50" t="n"/>
      <c r="FOX53" s="43" t="n"/>
      <c r="FOY53" s="43" t="n"/>
      <c r="FOZ53" s="51" t="n"/>
      <c r="FPA53" s="51" t="n"/>
      <c r="FPF53" s="50" t="n"/>
      <c r="FPG53" s="43" t="n"/>
      <c r="FPH53" s="43" t="n"/>
      <c r="FPI53" s="51" t="n"/>
      <c r="FPJ53" s="51" t="n"/>
      <c r="FPO53" s="50" t="n"/>
      <c r="FPP53" s="43" t="n"/>
      <c r="FPQ53" s="43" t="n"/>
      <c r="FPR53" s="51" t="n"/>
      <c r="FPS53" s="51" t="n"/>
      <c r="FPX53" s="50" t="n"/>
      <c r="FPY53" s="43" t="n"/>
      <c r="FPZ53" s="43" t="n"/>
      <c r="FQA53" s="51" t="n"/>
      <c r="FQB53" s="51" t="n"/>
      <c r="FQG53" s="50" t="n"/>
      <c r="FQH53" s="43" t="n"/>
      <c r="FQI53" s="43" t="n"/>
      <c r="FQJ53" s="51" t="n"/>
      <c r="FQK53" s="51" t="n"/>
      <c r="FQP53" s="50" t="n"/>
      <c r="FQQ53" s="43" t="n"/>
      <c r="FQR53" s="43" t="n"/>
      <c r="FQS53" s="51" t="n"/>
      <c r="FQT53" s="51" t="n"/>
      <c r="FQY53" s="50" t="n"/>
      <c r="FQZ53" s="43" t="n"/>
      <c r="FRA53" s="43" t="n"/>
      <c r="FRB53" s="51" t="n"/>
      <c r="FRC53" s="51" t="n"/>
      <c r="FRH53" s="50" t="n"/>
      <c r="FRI53" s="43" t="n"/>
      <c r="FRJ53" s="43" t="n"/>
      <c r="FRK53" s="51" t="n"/>
      <c r="FRL53" s="51" t="n"/>
      <c r="FRQ53" s="50" t="n"/>
      <c r="FRR53" s="43" t="n"/>
      <c r="FRS53" s="43" t="n"/>
      <c r="FRT53" s="51" t="n"/>
      <c r="FRU53" s="51" t="n"/>
      <c r="FRZ53" s="50" t="n"/>
      <c r="FSA53" s="43" t="n"/>
      <c r="FSB53" s="43" t="n"/>
      <c r="FSC53" s="51" t="n"/>
      <c r="FSD53" s="51" t="n"/>
      <c r="FSI53" s="50" t="n"/>
      <c r="FSJ53" s="43" t="n"/>
      <c r="FSK53" s="43" t="n"/>
      <c r="FSL53" s="51" t="n"/>
      <c r="FSM53" s="51" t="n"/>
      <c r="FSR53" s="50" t="n"/>
      <c r="FSS53" s="43" t="n"/>
      <c r="FST53" s="43" t="n"/>
      <c r="FSU53" s="51" t="n"/>
      <c r="FSV53" s="51" t="n"/>
      <c r="FTA53" s="50" t="n"/>
      <c r="FTB53" s="43" t="n"/>
      <c r="FTC53" s="43" t="n"/>
      <c r="FTD53" s="51" t="n"/>
      <c r="FTE53" s="51" t="n"/>
      <c r="FTJ53" s="50" t="n"/>
      <c r="FTK53" s="43" t="n"/>
      <c r="FTL53" s="43" t="n"/>
      <c r="FTM53" s="51" t="n"/>
      <c r="FTN53" s="51" t="n"/>
      <c r="FTS53" s="50" t="n"/>
      <c r="FTT53" s="43" t="n"/>
      <c r="FTU53" s="43" t="n"/>
      <c r="FTV53" s="51" t="n"/>
      <c r="FTW53" s="51" t="n"/>
      <c r="FUB53" s="50" t="n"/>
      <c r="FUC53" s="43" t="n"/>
      <c r="FUD53" s="43" t="n"/>
      <c r="FUE53" s="51" t="n"/>
      <c r="FUF53" s="51" t="n"/>
      <c r="FUK53" s="50" t="n"/>
      <c r="FUL53" s="43" t="n"/>
      <c r="FUM53" s="43" t="n"/>
      <c r="FUN53" s="51" t="n"/>
      <c r="FUO53" s="51" t="n"/>
      <c r="FUT53" s="50" t="n"/>
      <c r="FUU53" s="43" t="n"/>
      <c r="FUV53" s="43" t="n"/>
      <c r="FUW53" s="51" t="n"/>
      <c r="FUX53" s="51" t="n"/>
      <c r="FVC53" s="50" t="n"/>
      <c r="FVD53" s="43" t="n"/>
      <c r="FVE53" s="43" t="n"/>
      <c r="FVF53" s="51" t="n"/>
      <c r="FVG53" s="51" t="n"/>
      <c r="FVL53" s="50" t="n"/>
      <c r="FVM53" s="43" t="n"/>
      <c r="FVN53" s="43" t="n"/>
      <c r="FVO53" s="51" t="n"/>
      <c r="FVP53" s="51" t="n"/>
      <c r="FVU53" s="50" t="n"/>
      <c r="FVV53" s="43" t="n"/>
      <c r="FVW53" s="43" t="n"/>
      <c r="FVX53" s="51" t="n"/>
      <c r="FVY53" s="51" t="n"/>
      <c r="FWD53" s="50" t="n"/>
      <c r="FWE53" s="43" t="n"/>
      <c r="FWF53" s="43" t="n"/>
      <c r="FWG53" s="51" t="n"/>
      <c r="FWH53" s="51" t="n"/>
      <c r="FWM53" s="50" t="n"/>
      <c r="FWN53" s="43" t="n"/>
      <c r="FWO53" s="43" t="n"/>
      <c r="FWP53" s="51" t="n"/>
      <c r="FWQ53" s="51" t="n"/>
      <c r="FWV53" s="50" t="n"/>
      <c r="FWW53" s="43" t="n"/>
      <c r="FWX53" s="43" t="n"/>
      <c r="FWY53" s="51" t="n"/>
      <c r="FWZ53" s="51" t="n"/>
      <c r="FXE53" s="50" t="n"/>
      <c r="FXF53" s="43" t="n"/>
      <c r="FXG53" s="43" t="n"/>
      <c r="FXH53" s="51" t="n"/>
      <c r="FXI53" s="51" t="n"/>
      <c r="FXN53" s="50" t="n"/>
      <c r="FXO53" s="43" t="n"/>
      <c r="FXP53" s="43" t="n"/>
      <c r="FXQ53" s="51" t="n"/>
      <c r="FXR53" s="51" t="n"/>
      <c r="FXW53" s="50" t="n"/>
      <c r="FXX53" s="43" t="n"/>
      <c r="FXY53" s="43" t="n"/>
      <c r="FXZ53" s="51" t="n"/>
      <c r="FYA53" s="51" t="n"/>
      <c r="FYF53" s="50" t="n"/>
      <c r="FYG53" s="43" t="n"/>
      <c r="FYH53" s="43" t="n"/>
      <c r="FYI53" s="51" t="n"/>
      <c r="FYJ53" s="51" t="n"/>
      <c r="FYO53" s="50" t="n"/>
      <c r="FYP53" s="43" t="n"/>
      <c r="FYQ53" s="43" t="n"/>
      <c r="FYR53" s="51" t="n"/>
      <c r="FYS53" s="51" t="n"/>
      <c r="FYX53" s="50" t="n"/>
      <c r="FYY53" s="43" t="n"/>
      <c r="FYZ53" s="43" t="n"/>
      <c r="FZA53" s="51" t="n"/>
      <c r="FZB53" s="51" t="n"/>
      <c r="FZG53" s="50" t="n"/>
      <c r="FZH53" s="43" t="n"/>
      <c r="FZI53" s="43" t="n"/>
      <c r="FZJ53" s="51" t="n"/>
      <c r="FZK53" s="51" t="n"/>
      <c r="FZP53" s="50" t="n"/>
      <c r="FZQ53" s="43" t="n"/>
      <c r="FZR53" s="43" t="n"/>
      <c r="FZS53" s="51" t="n"/>
      <c r="FZT53" s="51" t="n"/>
      <c r="FZY53" s="50" t="n"/>
      <c r="FZZ53" s="43" t="n"/>
      <c r="GAA53" s="43" t="n"/>
      <c r="GAB53" s="51" t="n"/>
      <c r="GAC53" s="51" t="n"/>
      <c r="GAH53" s="50" t="n"/>
      <c r="GAI53" s="43" t="n"/>
      <c r="GAJ53" s="43" t="n"/>
      <c r="GAK53" s="51" t="n"/>
      <c r="GAL53" s="51" t="n"/>
      <c r="GAQ53" s="50" t="n"/>
      <c r="GAR53" s="43" t="n"/>
      <c r="GAS53" s="43" t="n"/>
      <c r="GAT53" s="51" t="n"/>
      <c r="GAU53" s="51" t="n"/>
      <c r="GAZ53" s="50" t="n"/>
      <c r="GBA53" s="43" t="n"/>
      <c r="GBB53" s="43" t="n"/>
      <c r="GBC53" s="51" t="n"/>
      <c r="GBD53" s="51" t="n"/>
      <c r="GBI53" s="50" t="n"/>
      <c r="GBJ53" s="43" t="n"/>
      <c r="GBK53" s="43" t="n"/>
      <c r="GBL53" s="51" t="n"/>
      <c r="GBM53" s="51" t="n"/>
      <c r="GBR53" s="50" t="n"/>
      <c r="GBS53" s="43" t="n"/>
      <c r="GBT53" s="43" t="n"/>
      <c r="GBU53" s="51" t="n"/>
      <c r="GBV53" s="51" t="n"/>
      <c r="GCA53" s="50" t="n"/>
      <c r="GCB53" s="43" t="n"/>
      <c r="GCC53" s="43" t="n"/>
      <c r="GCD53" s="51" t="n"/>
      <c r="GCE53" s="51" t="n"/>
      <c r="GCJ53" s="50" t="n"/>
      <c r="GCK53" s="43" t="n"/>
      <c r="GCL53" s="43" t="n"/>
      <c r="GCM53" s="51" t="n"/>
      <c r="GCN53" s="51" t="n"/>
      <c r="GCS53" s="50" t="n"/>
      <c r="GCT53" s="43" t="n"/>
      <c r="GCU53" s="43" t="n"/>
      <c r="GCV53" s="51" t="n"/>
      <c r="GCW53" s="51" t="n"/>
      <c r="GDB53" s="50" t="n"/>
      <c r="GDC53" s="43" t="n"/>
      <c r="GDD53" s="43" t="n"/>
      <c r="GDE53" s="51" t="n"/>
      <c r="GDF53" s="51" t="n"/>
      <c r="GDK53" s="50" t="n"/>
      <c r="GDL53" s="43" t="n"/>
      <c r="GDM53" s="43" t="n"/>
      <c r="GDN53" s="51" t="n"/>
      <c r="GDO53" s="51" t="n"/>
      <c r="GDT53" s="50" t="n"/>
      <c r="GDU53" s="43" t="n"/>
      <c r="GDV53" s="43" t="n"/>
      <c r="GDW53" s="51" t="n"/>
      <c r="GDX53" s="51" t="n"/>
      <c r="GEC53" s="50" t="n"/>
      <c r="GED53" s="43" t="n"/>
      <c r="GEE53" s="43" t="n"/>
      <c r="GEF53" s="51" t="n"/>
      <c r="GEG53" s="51" t="n"/>
      <c r="GEL53" s="50" t="n"/>
      <c r="GEM53" s="43" t="n"/>
      <c r="GEN53" s="43" t="n"/>
      <c r="GEO53" s="51" t="n"/>
      <c r="GEP53" s="51" t="n"/>
      <c r="GEU53" s="50" t="n"/>
      <c r="GEV53" s="43" t="n"/>
      <c r="GEW53" s="43" t="n"/>
      <c r="GEX53" s="51" t="n"/>
      <c r="GEY53" s="51" t="n"/>
      <c r="GFD53" s="50" t="n"/>
      <c r="GFE53" s="43" t="n"/>
      <c r="GFF53" s="43" t="n"/>
      <c r="GFG53" s="51" t="n"/>
      <c r="GFH53" s="51" t="n"/>
      <c r="GFM53" s="50" t="n"/>
      <c r="GFN53" s="43" t="n"/>
      <c r="GFO53" s="43" t="n"/>
      <c r="GFP53" s="51" t="n"/>
      <c r="GFQ53" s="51" t="n"/>
      <c r="GFV53" s="50" t="n"/>
      <c r="GFW53" s="43" t="n"/>
      <c r="GFX53" s="43" t="n"/>
      <c r="GFY53" s="51" t="n"/>
      <c r="GFZ53" s="51" t="n"/>
      <c r="GGE53" s="50" t="n"/>
      <c r="GGF53" s="43" t="n"/>
      <c r="GGG53" s="43" t="n"/>
      <c r="GGH53" s="51" t="n"/>
      <c r="GGI53" s="51" t="n"/>
      <c r="GGN53" s="50" t="n"/>
      <c r="GGO53" s="43" t="n"/>
      <c r="GGP53" s="43" t="n"/>
      <c r="GGQ53" s="51" t="n"/>
      <c r="GGR53" s="51" t="n"/>
      <c r="GGW53" s="50" t="n"/>
      <c r="GGX53" s="43" t="n"/>
      <c r="GGY53" s="43" t="n"/>
      <c r="GGZ53" s="51" t="n"/>
      <c r="GHA53" s="51" t="n"/>
      <c r="GHF53" s="50" t="n"/>
      <c r="GHG53" s="43" t="n"/>
      <c r="GHH53" s="43" t="n"/>
      <c r="GHI53" s="51" t="n"/>
      <c r="GHJ53" s="51" t="n"/>
      <c r="GHO53" s="50" t="n"/>
      <c r="GHP53" s="43" t="n"/>
      <c r="GHQ53" s="43" t="n"/>
      <c r="GHR53" s="51" t="n"/>
      <c r="GHS53" s="51" t="n"/>
      <c r="GHX53" s="50" t="n"/>
      <c r="GHY53" s="43" t="n"/>
      <c r="GHZ53" s="43" t="n"/>
      <c r="GIA53" s="51" t="n"/>
      <c r="GIB53" s="51" t="n"/>
      <c r="GIG53" s="50" t="n"/>
      <c r="GIH53" s="43" t="n"/>
      <c r="GII53" s="43" t="n"/>
      <c r="GIJ53" s="51" t="n"/>
      <c r="GIK53" s="51" t="n"/>
      <c r="GIP53" s="50" t="n"/>
      <c r="GIQ53" s="43" t="n"/>
      <c r="GIR53" s="43" t="n"/>
      <c r="GIS53" s="51" t="n"/>
      <c r="GIT53" s="51" t="n"/>
      <c r="GIY53" s="50" t="n"/>
      <c r="GIZ53" s="43" t="n"/>
      <c r="GJA53" s="43" t="n"/>
      <c r="GJB53" s="51" t="n"/>
      <c r="GJC53" s="51" t="n"/>
      <c r="GJH53" s="50" t="n"/>
      <c r="GJI53" s="43" t="n"/>
      <c r="GJJ53" s="43" t="n"/>
      <c r="GJK53" s="51" t="n"/>
      <c r="GJL53" s="51" t="n"/>
      <c r="GJQ53" s="50" t="n"/>
      <c r="GJR53" s="43" t="n"/>
      <c r="GJS53" s="43" t="n"/>
      <c r="GJT53" s="51" t="n"/>
      <c r="GJU53" s="51" t="n"/>
      <c r="GJZ53" s="50" t="n"/>
      <c r="GKA53" s="43" t="n"/>
      <c r="GKB53" s="43" t="n"/>
      <c r="GKC53" s="51" t="n"/>
      <c r="GKD53" s="51" t="n"/>
      <c r="GKI53" s="50" t="n"/>
      <c r="GKJ53" s="43" t="n"/>
      <c r="GKK53" s="43" t="n"/>
      <c r="GKL53" s="51" t="n"/>
      <c r="GKM53" s="51" t="n"/>
      <c r="GKR53" s="50" t="n"/>
      <c r="GKS53" s="43" t="n"/>
      <c r="GKT53" s="43" t="n"/>
      <c r="GKU53" s="51" t="n"/>
      <c r="GKV53" s="51" t="n"/>
      <c r="GLA53" s="50" t="n"/>
      <c r="GLB53" s="43" t="n"/>
      <c r="GLC53" s="43" t="n"/>
      <c r="GLD53" s="51" t="n"/>
      <c r="GLE53" s="51" t="n"/>
      <c r="GLJ53" s="50" t="n"/>
      <c r="GLK53" s="43" t="n"/>
      <c r="GLL53" s="43" t="n"/>
      <c r="GLM53" s="51" t="n"/>
      <c r="GLN53" s="51" t="n"/>
      <c r="GLS53" s="50" t="n"/>
      <c r="GLT53" s="43" t="n"/>
      <c r="GLU53" s="43" t="n"/>
      <c r="GLV53" s="51" t="n"/>
      <c r="GLW53" s="51" t="n"/>
      <c r="GMB53" s="50" t="n"/>
      <c r="GMC53" s="43" t="n"/>
      <c r="GMD53" s="43" t="n"/>
      <c r="GME53" s="51" t="n"/>
      <c r="GMF53" s="51" t="n"/>
      <c r="GMK53" s="50" t="n"/>
      <c r="GML53" s="43" t="n"/>
      <c r="GMM53" s="43" t="n"/>
      <c r="GMN53" s="51" t="n"/>
      <c r="GMO53" s="51" t="n"/>
      <c r="GMT53" s="50" t="n"/>
      <c r="GMU53" s="43" t="n"/>
      <c r="GMV53" s="43" t="n"/>
      <c r="GMW53" s="51" t="n"/>
      <c r="GMX53" s="51" t="n"/>
      <c r="GNC53" s="50" t="n"/>
      <c r="GND53" s="43" t="n"/>
      <c r="GNE53" s="43" t="n"/>
      <c r="GNF53" s="51" t="n"/>
      <c r="GNG53" s="51" t="n"/>
      <c r="GNL53" s="50" t="n"/>
      <c r="GNM53" s="43" t="n"/>
      <c r="GNN53" s="43" t="n"/>
      <c r="GNO53" s="51" t="n"/>
      <c r="GNP53" s="51" t="n"/>
      <c r="GNU53" s="50" t="n"/>
      <c r="GNV53" s="43" t="n"/>
      <c r="GNW53" s="43" t="n"/>
      <c r="GNX53" s="51" t="n"/>
      <c r="GNY53" s="51" t="n"/>
      <c r="GOD53" s="50" t="n"/>
      <c r="GOE53" s="43" t="n"/>
      <c r="GOF53" s="43" t="n"/>
      <c r="GOG53" s="51" t="n"/>
      <c r="GOH53" s="51" t="n"/>
      <c r="GOM53" s="50" t="n"/>
      <c r="GON53" s="43" t="n"/>
      <c r="GOO53" s="43" t="n"/>
      <c r="GOP53" s="51" t="n"/>
      <c r="GOQ53" s="51" t="n"/>
      <c r="GOV53" s="50" t="n"/>
      <c r="GOW53" s="43" t="n"/>
      <c r="GOX53" s="43" t="n"/>
      <c r="GOY53" s="51" t="n"/>
      <c r="GOZ53" s="51" t="n"/>
      <c r="GPE53" s="50" t="n"/>
      <c r="GPF53" s="43" t="n"/>
      <c r="GPG53" s="43" t="n"/>
      <c r="GPH53" s="51" t="n"/>
      <c r="GPI53" s="51" t="n"/>
      <c r="GPN53" s="50" t="n"/>
      <c r="GPO53" s="43" t="n"/>
      <c r="GPP53" s="43" t="n"/>
      <c r="GPQ53" s="51" t="n"/>
      <c r="GPR53" s="51" t="n"/>
      <c r="GPW53" s="50" t="n"/>
      <c r="GPX53" s="43" t="n"/>
      <c r="GPY53" s="43" t="n"/>
      <c r="GPZ53" s="51" t="n"/>
      <c r="GQA53" s="51" t="n"/>
      <c r="GQF53" s="50" t="n"/>
      <c r="GQG53" s="43" t="n"/>
      <c r="GQH53" s="43" t="n"/>
      <c r="GQI53" s="51" t="n"/>
      <c r="GQJ53" s="51" t="n"/>
      <c r="GQO53" s="50" t="n"/>
      <c r="GQP53" s="43" t="n"/>
      <c r="GQQ53" s="43" t="n"/>
      <c r="GQR53" s="51" t="n"/>
      <c r="GQS53" s="51" t="n"/>
      <c r="GQX53" s="50" t="n"/>
      <c r="GQY53" s="43" t="n"/>
      <c r="GQZ53" s="43" t="n"/>
      <c r="GRA53" s="51" t="n"/>
      <c r="GRB53" s="51" t="n"/>
      <c r="GRG53" s="50" t="n"/>
      <c r="GRH53" s="43" t="n"/>
      <c r="GRI53" s="43" t="n"/>
      <c r="GRJ53" s="51" t="n"/>
      <c r="GRK53" s="51" t="n"/>
      <c r="GRP53" s="50" t="n"/>
      <c r="GRQ53" s="43" t="n"/>
      <c r="GRR53" s="43" t="n"/>
      <c r="GRS53" s="51" t="n"/>
      <c r="GRT53" s="51" t="n"/>
      <c r="GRY53" s="50" t="n"/>
      <c r="GRZ53" s="43" t="n"/>
      <c r="GSA53" s="43" t="n"/>
      <c r="GSB53" s="51" t="n"/>
      <c r="GSC53" s="51" t="n"/>
      <c r="GSH53" s="50" t="n"/>
      <c r="GSI53" s="43" t="n"/>
      <c r="GSJ53" s="43" t="n"/>
      <c r="GSK53" s="51" t="n"/>
      <c r="GSL53" s="51" t="n"/>
      <c r="GSQ53" s="50" t="n"/>
      <c r="GSR53" s="43" t="n"/>
      <c r="GSS53" s="43" t="n"/>
      <c r="GST53" s="51" t="n"/>
      <c r="GSU53" s="51" t="n"/>
      <c r="GSZ53" s="50" t="n"/>
      <c r="GTA53" s="43" t="n"/>
      <c r="GTB53" s="43" t="n"/>
      <c r="GTC53" s="51" t="n"/>
      <c r="GTD53" s="51" t="n"/>
      <c r="GTI53" s="50" t="n"/>
      <c r="GTJ53" s="43" t="n"/>
      <c r="GTK53" s="43" t="n"/>
      <c r="GTL53" s="51" t="n"/>
      <c r="GTM53" s="51" t="n"/>
      <c r="GTR53" s="50" t="n"/>
      <c r="GTS53" s="43" t="n"/>
      <c r="GTT53" s="43" t="n"/>
      <c r="GTU53" s="51" t="n"/>
      <c r="GTV53" s="51" t="n"/>
      <c r="GUA53" s="50" t="n"/>
      <c r="GUB53" s="43" t="n"/>
      <c r="GUC53" s="43" t="n"/>
      <c r="GUD53" s="51" t="n"/>
      <c r="GUE53" s="51" t="n"/>
      <c r="GUJ53" s="50" t="n"/>
      <c r="GUK53" s="43" t="n"/>
      <c r="GUL53" s="43" t="n"/>
      <c r="GUM53" s="51" t="n"/>
      <c r="GUN53" s="51" t="n"/>
      <c r="GUS53" s="50" t="n"/>
      <c r="GUT53" s="43" t="n"/>
      <c r="GUU53" s="43" t="n"/>
      <c r="GUV53" s="51" t="n"/>
      <c r="GUW53" s="51" t="n"/>
      <c r="GVB53" s="50" t="n"/>
      <c r="GVC53" s="43" t="n"/>
      <c r="GVD53" s="43" t="n"/>
      <c r="GVE53" s="51" t="n"/>
      <c r="GVF53" s="51" t="n"/>
      <c r="GVK53" s="50" t="n"/>
      <c r="GVL53" s="43" t="n"/>
      <c r="GVM53" s="43" t="n"/>
      <c r="GVN53" s="51" t="n"/>
      <c r="GVO53" s="51" t="n"/>
      <c r="GVT53" s="50" t="n"/>
      <c r="GVU53" s="43" t="n"/>
      <c r="GVV53" s="43" t="n"/>
      <c r="GVW53" s="51" t="n"/>
      <c r="GVX53" s="51" t="n"/>
      <c r="GWC53" s="50" t="n"/>
      <c r="GWD53" s="43" t="n"/>
      <c r="GWE53" s="43" t="n"/>
      <c r="GWF53" s="51" t="n"/>
      <c r="GWG53" s="51" t="n"/>
      <c r="GWL53" s="50" t="n"/>
      <c r="GWM53" s="43" t="n"/>
      <c r="GWN53" s="43" t="n"/>
      <c r="GWO53" s="51" t="n"/>
      <c r="GWP53" s="51" t="n"/>
      <c r="GWU53" s="50" t="n"/>
      <c r="GWV53" s="43" t="n"/>
      <c r="GWW53" s="43" t="n"/>
      <c r="GWX53" s="51" t="n"/>
      <c r="GWY53" s="51" t="n"/>
      <c r="GXD53" s="50" t="n"/>
      <c r="GXE53" s="43" t="n"/>
      <c r="GXF53" s="43" t="n"/>
      <c r="GXG53" s="51" t="n"/>
      <c r="GXH53" s="51" t="n"/>
      <c r="GXM53" s="50" t="n"/>
      <c r="GXN53" s="43" t="n"/>
      <c r="GXO53" s="43" t="n"/>
      <c r="GXP53" s="51" t="n"/>
      <c r="GXQ53" s="51" t="n"/>
      <c r="GXV53" s="50" t="n"/>
      <c r="GXW53" s="43" t="n"/>
      <c r="GXX53" s="43" t="n"/>
      <c r="GXY53" s="51" t="n"/>
      <c r="GXZ53" s="51" t="n"/>
      <c r="GYE53" s="50" t="n"/>
      <c r="GYF53" s="43" t="n"/>
      <c r="GYG53" s="43" t="n"/>
      <c r="GYH53" s="51" t="n"/>
      <c r="GYI53" s="51" t="n"/>
      <c r="GYN53" s="50" t="n"/>
      <c r="GYO53" s="43" t="n"/>
      <c r="GYP53" s="43" t="n"/>
      <c r="GYQ53" s="51" t="n"/>
      <c r="GYR53" s="51" t="n"/>
      <c r="GYW53" s="50" t="n"/>
      <c r="GYX53" s="43" t="n"/>
      <c r="GYY53" s="43" t="n"/>
      <c r="GYZ53" s="51" t="n"/>
      <c r="GZA53" s="51" t="n"/>
      <c r="GZF53" s="50" t="n"/>
      <c r="GZG53" s="43" t="n"/>
      <c r="GZH53" s="43" t="n"/>
      <c r="GZI53" s="51" t="n"/>
      <c r="GZJ53" s="51" t="n"/>
      <c r="GZO53" s="50" t="n"/>
      <c r="GZP53" s="43" t="n"/>
      <c r="GZQ53" s="43" t="n"/>
      <c r="GZR53" s="51" t="n"/>
      <c r="GZS53" s="51" t="n"/>
      <c r="GZX53" s="50" t="n"/>
      <c r="GZY53" s="43" t="n"/>
      <c r="GZZ53" s="43" t="n"/>
      <c r="HAA53" s="51" t="n"/>
      <c r="HAB53" s="51" t="n"/>
      <c r="HAG53" s="50" t="n"/>
      <c r="HAH53" s="43" t="n"/>
      <c r="HAI53" s="43" t="n"/>
      <c r="HAJ53" s="51" t="n"/>
      <c r="HAK53" s="51" t="n"/>
      <c r="HAP53" s="50" t="n"/>
      <c r="HAQ53" s="43" t="n"/>
      <c r="HAR53" s="43" t="n"/>
      <c r="HAS53" s="51" t="n"/>
      <c r="HAT53" s="51" t="n"/>
      <c r="HAY53" s="50" t="n"/>
      <c r="HAZ53" s="43" t="n"/>
      <c r="HBA53" s="43" t="n"/>
      <c r="HBB53" s="51" t="n"/>
      <c r="HBC53" s="51" t="n"/>
      <c r="HBH53" s="50" t="n"/>
      <c r="HBI53" s="43" t="n"/>
      <c r="HBJ53" s="43" t="n"/>
      <c r="HBK53" s="51" t="n"/>
      <c r="HBL53" s="51" t="n"/>
      <c r="HBQ53" s="50" t="n"/>
      <c r="HBR53" s="43" t="n"/>
      <c r="HBS53" s="43" t="n"/>
      <c r="HBT53" s="51" t="n"/>
      <c r="HBU53" s="51" t="n"/>
      <c r="HBZ53" s="50" t="n"/>
      <c r="HCA53" s="43" t="n"/>
      <c r="HCB53" s="43" t="n"/>
      <c r="HCC53" s="51" t="n"/>
      <c r="HCD53" s="51" t="n"/>
      <c r="HCI53" s="50" t="n"/>
      <c r="HCJ53" s="43" t="n"/>
      <c r="HCK53" s="43" t="n"/>
      <c r="HCL53" s="51" t="n"/>
      <c r="HCM53" s="51" t="n"/>
      <c r="HCR53" s="50" t="n"/>
      <c r="HCS53" s="43" t="n"/>
      <c r="HCT53" s="43" t="n"/>
      <c r="HCU53" s="51" t="n"/>
      <c r="HCV53" s="51" t="n"/>
      <c r="HDA53" s="50" t="n"/>
      <c r="HDB53" s="43" t="n"/>
      <c r="HDC53" s="43" t="n"/>
      <c r="HDD53" s="51" t="n"/>
      <c r="HDE53" s="51" t="n"/>
      <c r="HDJ53" s="50" t="n"/>
      <c r="HDK53" s="43" t="n"/>
      <c r="HDL53" s="43" t="n"/>
      <c r="HDM53" s="51" t="n"/>
      <c r="HDN53" s="51" t="n"/>
      <c r="HDS53" s="50" t="n"/>
      <c r="HDT53" s="43" t="n"/>
      <c r="HDU53" s="43" t="n"/>
      <c r="HDV53" s="51" t="n"/>
      <c r="HDW53" s="51" t="n"/>
      <c r="HEB53" s="50" t="n"/>
      <c r="HEC53" s="43" t="n"/>
      <c r="HED53" s="43" t="n"/>
      <c r="HEE53" s="51" t="n"/>
      <c r="HEF53" s="51" t="n"/>
      <c r="HEK53" s="50" t="n"/>
      <c r="HEL53" s="43" t="n"/>
      <c r="HEM53" s="43" t="n"/>
      <c r="HEN53" s="51" t="n"/>
      <c r="HEO53" s="51" t="n"/>
      <c r="HET53" s="50" t="n"/>
      <c r="HEU53" s="43" t="n"/>
      <c r="HEV53" s="43" t="n"/>
      <c r="HEW53" s="51" t="n"/>
      <c r="HEX53" s="51" t="n"/>
      <c r="HFC53" s="50" t="n"/>
      <c r="HFD53" s="43" t="n"/>
      <c r="HFE53" s="43" t="n"/>
      <c r="HFF53" s="51" t="n"/>
      <c r="HFG53" s="51" t="n"/>
      <c r="HFL53" s="50" t="n"/>
      <c r="HFM53" s="43" t="n"/>
      <c r="HFN53" s="43" t="n"/>
      <c r="HFO53" s="51" t="n"/>
      <c r="HFP53" s="51" t="n"/>
      <c r="HFU53" s="50" t="n"/>
      <c r="HFV53" s="43" t="n"/>
      <c r="HFW53" s="43" t="n"/>
      <c r="HFX53" s="51" t="n"/>
      <c r="HFY53" s="51" t="n"/>
      <c r="HGD53" s="50" t="n"/>
      <c r="HGE53" s="43" t="n"/>
      <c r="HGF53" s="43" t="n"/>
      <c r="HGG53" s="51" t="n"/>
      <c r="HGH53" s="51" t="n"/>
      <c r="HGM53" s="50" t="n"/>
      <c r="HGN53" s="43" t="n"/>
      <c r="HGO53" s="43" t="n"/>
      <c r="HGP53" s="51" t="n"/>
      <c r="HGQ53" s="51" t="n"/>
      <c r="HGV53" s="50" t="n"/>
      <c r="HGW53" s="43" t="n"/>
      <c r="HGX53" s="43" t="n"/>
      <c r="HGY53" s="51" t="n"/>
      <c r="HGZ53" s="51" t="n"/>
      <c r="HHE53" s="50" t="n"/>
      <c r="HHF53" s="43" t="n"/>
      <c r="HHG53" s="43" t="n"/>
      <c r="HHH53" s="51" t="n"/>
      <c r="HHI53" s="51" t="n"/>
      <c r="HHN53" s="50" t="n"/>
      <c r="HHO53" s="43" t="n"/>
      <c r="HHP53" s="43" t="n"/>
      <c r="HHQ53" s="51" t="n"/>
      <c r="HHR53" s="51" t="n"/>
      <c r="HHW53" s="50" t="n"/>
      <c r="HHX53" s="43" t="n"/>
      <c r="HHY53" s="43" t="n"/>
      <c r="HHZ53" s="51" t="n"/>
      <c r="HIA53" s="51" t="n"/>
      <c r="HIF53" s="50" t="n"/>
      <c r="HIG53" s="43" t="n"/>
      <c r="HIH53" s="43" t="n"/>
      <c r="HII53" s="51" t="n"/>
      <c r="HIJ53" s="51" t="n"/>
      <c r="HIO53" s="50" t="n"/>
      <c r="HIP53" s="43" t="n"/>
      <c r="HIQ53" s="43" t="n"/>
      <c r="HIR53" s="51" t="n"/>
      <c r="HIS53" s="51" t="n"/>
      <c r="HIX53" s="50" t="n"/>
      <c r="HIY53" s="43" t="n"/>
      <c r="HIZ53" s="43" t="n"/>
      <c r="HJA53" s="51" t="n"/>
      <c r="HJB53" s="51" t="n"/>
      <c r="HJG53" s="50" t="n"/>
      <c r="HJH53" s="43" t="n"/>
      <c r="HJI53" s="43" t="n"/>
      <c r="HJJ53" s="51" t="n"/>
      <c r="HJK53" s="51" t="n"/>
      <c r="HJP53" s="50" t="n"/>
      <c r="HJQ53" s="43" t="n"/>
      <c r="HJR53" s="43" t="n"/>
      <c r="HJS53" s="51" t="n"/>
      <c r="HJT53" s="51" t="n"/>
      <c r="HJY53" s="50" t="n"/>
      <c r="HJZ53" s="43" t="n"/>
      <c r="HKA53" s="43" t="n"/>
      <c r="HKB53" s="51" t="n"/>
      <c r="HKC53" s="51" t="n"/>
      <c r="HKH53" s="50" t="n"/>
      <c r="HKI53" s="43" t="n"/>
      <c r="HKJ53" s="43" t="n"/>
      <c r="HKK53" s="51" t="n"/>
      <c r="HKL53" s="51" t="n"/>
      <c r="HKQ53" s="50" t="n"/>
      <c r="HKR53" s="43" t="n"/>
      <c r="HKS53" s="43" t="n"/>
      <c r="HKT53" s="51" t="n"/>
      <c r="HKU53" s="51" t="n"/>
      <c r="HKZ53" s="50" t="n"/>
      <c r="HLA53" s="43" t="n"/>
      <c r="HLB53" s="43" t="n"/>
      <c r="HLC53" s="51" t="n"/>
      <c r="HLD53" s="51" t="n"/>
      <c r="HLI53" s="50" t="n"/>
      <c r="HLJ53" s="43" t="n"/>
      <c r="HLK53" s="43" t="n"/>
      <c r="HLL53" s="51" t="n"/>
      <c r="HLM53" s="51" t="n"/>
      <c r="HLR53" s="50" t="n"/>
      <c r="HLS53" s="43" t="n"/>
      <c r="HLT53" s="43" t="n"/>
      <c r="HLU53" s="51" t="n"/>
      <c r="HLV53" s="51" t="n"/>
      <c r="HMA53" s="50" t="n"/>
      <c r="HMB53" s="43" t="n"/>
      <c r="HMC53" s="43" t="n"/>
      <c r="HMD53" s="51" t="n"/>
      <c r="HME53" s="51" t="n"/>
      <c r="HMJ53" s="50" t="n"/>
      <c r="HMK53" s="43" t="n"/>
      <c r="HML53" s="43" t="n"/>
      <c r="HMM53" s="51" t="n"/>
      <c r="HMN53" s="51" t="n"/>
      <c r="HMS53" s="50" t="n"/>
      <c r="HMT53" s="43" t="n"/>
      <c r="HMU53" s="43" t="n"/>
      <c r="HMV53" s="51" t="n"/>
      <c r="HMW53" s="51" t="n"/>
      <c r="HNB53" s="50" t="n"/>
      <c r="HNC53" s="43" t="n"/>
      <c r="HND53" s="43" t="n"/>
      <c r="HNE53" s="51" t="n"/>
      <c r="HNF53" s="51" t="n"/>
      <c r="HNK53" s="50" t="n"/>
      <c r="HNL53" s="43" t="n"/>
      <c r="HNM53" s="43" t="n"/>
      <c r="HNN53" s="51" t="n"/>
      <c r="HNO53" s="51" t="n"/>
      <c r="HNT53" s="50" t="n"/>
      <c r="HNU53" s="43" t="n"/>
      <c r="HNV53" s="43" t="n"/>
      <c r="HNW53" s="51" t="n"/>
      <c r="HNX53" s="51" t="n"/>
      <c r="HOC53" s="50" t="n"/>
      <c r="HOD53" s="43" t="n"/>
      <c r="HOE53" s="43" t="n"/>
      <c r="HOF53" s="51" t="n"/>
      <c r="HOG53" s="51" t="n"/>
      <c r="HOL53" s="50" t="n"/>
      <c r="HOM53" s="43" t="n"/>
      <c r="HON53" s="43" t="n"/>
      <c r="HOO53" s="51" t="n"/>
      <c r="HOP53" s="51" t="n"/>
      <c r="HOU53" s="50" t="n"/>
      <c r="HOV53" s="43" t="n"/>
      <c r="HOW53" s="43" t="n"/>
      <c r="HOX53" s="51" t="n"/>
      <c r="HOY53" s="51" t="n"/>
      <c r="HPD53" s="50" t="n"/>
      <c r="HPE53" s="43" t="n"/>
      <c r="HPF53" s="43" t="n"/>
      <c r="HPG53" s="51" t="n"/>
      <c r="HPH53" s="51" t="n"/>
      <c r="HPM53" s="50" t="n"/>
      <c r="HPN53" s="43" t="n"/>
      <c r="HPO53" s="43" t="n"/>
      <c r="HPP53" s="51" t="n"/>
      <c r="HPQ53" s="51" t="n"/>
      <c r="HPV53" s="50" t="n"/>
      <c r="HPW53" s="43" t="n"/>
      <c r="HPX53" s="43" t="n"/>
      <c r="HPY53" s="51" t="n"/>
      <c r="HPZ53" s="51" t="n"/>
      <c r="HQE53" s="50" t="n"/>
      <c r="HQF53" s="43" t="n"/>
      <c r="HQG53" s="43" t="n"/>
      <c r="HQH53" s="51" t="n"/>
      <c r="HQI53" s="51" t="n"/>
      <c r="HQN53" s="50" t="n"/>
      <c r="HQO53" s="43" t="n"/>
      <c r="HQP53" s="43" t="n"/>
      <c r="HQQ53" s="51" t="n"/>
      <c r="HQR53" s="51" t="n"/>
      <c r="HQW53" s="50" t="n"/>
      <c r="HQX53" s="43" t="n"/>
      <c r="HQY53" s="43" t="n"/>
      <c r="HQZ53" s="51" t="n"/>
      <c r="HRA53" s="51" t="n"/>
      <c r="HRF53" s="50" t="n"/>
      <c r="HRG53" s="43" t="n"/>
      <c r="HRH53" s="43" t="n"/>
      <c r="HRI53" s="51" t="n"/>
      <c r="HRJ53" s="51" t="n"/>
      <c r="HRO53" s="50" t="n"/>
      <c r="HRP53" s="43" t="n"/>
      <c r="HRQ53" s="43" t="n"/>
      <c r="HRR53" s="51" t="n"/>
      <c r="HRS53" s="51" t="n"/>
      <c r="HRX53" s="50" t="n"/>
      <c r="HRY53" s="43" t="n"/>
      <c r="HRZ53" s="43" t="n"/>
      <c r="HSA53" s="51" t="n"/>
      <c r="HSB53" s="51" t="n"/>
      <c r="HSG53" s="50" t="n"/>
      <c r="HSH53" s="43" t="n"/>
      <c r="HSI53" s="43" t="n"/>
      <c r="HSJ53" s="51" t="n"/>
      <c r="HSK53" s="51" t="n"/>
      <c r="HSP53" s="50" t="n"/>
      <c r="HSQ53" s="43" t="n"/>
      <c r="HSR53" s="43" t="n"/>
      <c r="HSS53" s="51" t="n"/>
      <c r="HST53" s="51" t="n"/>
      <c r="HSY53" s="50" t="n"/>
      <c r="HSZ53" s="43" t="n"/>
      <c r="HTA53" s="43" t="n"/>
      <c r="HTB53" s="51" t="n"/>
      <c r="HTC53" s="51" t="n"/>
      <c r="HTH53" s="50" t="n"/>
      <c r="HTI53" s="43" t="n"/>
      <c r="HTJ53" s="43" t="n"/>
      <c r="HTK53" s="51" t="n"/>
      <c r="HTL53" s="51" t="n"/>
      <c r="HTQ53" s="50" t="n"/>
      <c r="HTR53" s="43" t="n"/>
      <c r="HTS53" s="43" t="n"/>
      <c r="HTT53" s="51" t="n"/>
      <c r="HTU53" s="51" t="n"/>
      <c r="HTZ53" s="50" t="n"/>
      <c r="HUA53" s="43" t="n"/>
      <c r="HUB53" s="43" t="n"/>
      <c r="HUC53" s="51" t="n"/>
      <c r="HUD53" s="51" t="n"/>
      <c r="HUI53" s="50" t="n"/>
      <c r="HUJ53" s="43" t="n"/>
      <c r="HUK53" s="43" t="n"/>
      <c r="HUL53" s="51" t="n"/>
      <c r="HUM53" s="51" t="n"/>
      <c r="HUR53" s="50" t="n"/>
      <c r="HUS53" s="43" t="n"/>
      <c r="HUT53" s="43" t="n"/>
      <c r="HUU53" s="51" t="n"/>
      <c r="HUV53" s="51" t="n"/>
      <c r="HVA53" s="50" t="n"/>
      <c r="HVB53" s="43" t="n"/>
      <c r="HVC53" s="43" t="n"/>
      <c r="HVD53" s="51" t="n"/>
      <c r="HVE53" s="51" t="n"/>
      <c r="HVJ53" s="50" t="n"/>
      <c r="HVK53" s="43" t="n"/>
      <c r="HVL53" s="43" t="n"/>
      <c r="HVM53" s="51" t="n"/>
      <c r="HVN53" s="51" t="n"/>
      <c r="HVS53" s="50" t="n"/>
      <c r="HVT53" s="43" t="n"/>
      <c r="HVU53" s="43" t="n"/>
      <c r="HVV53" s="51" t="n"/>
      <c r="HVW53" s="51" t="n"/>
      <c r="HWB53" s="50" t="n"/>
      <c r="HWC53" s="43" t="n"/>
      <c r="HWD53" s="43" t="n"/>
      <c r="HWE53" s="51" t="n"/>
      <c r="HWF53" s="51" t="n"/>
      <c r="HWK53" s="50" t="n"/>
      <c r="HWL53" s="43" t="n"/>
      <c r="HWM53" s="43" t="n"/>
      <c r="HWN53" s="51" t="n"/>
      <c r="HWO53" s="51" t="n"/>
      <c r="HWT53" s="50" t="n"/>
      <c r="HWU53" s="43" t="n"/>
      <c r="HWV53" s="43" t="n"/>
      <c r="HWW53" s="51" t="n"/>
      <c r="HWX53" s="51" t="n"/>
      <c r="HXC53" s="50" t="n"/>
      <c r="HXD53" s="43" t="n"/>
      <c r="HXE53" s="43" t="n"/>
      <c r="HXF53" s="51" t="n"/>
      <c r="HXG53" s="51" t="n"/>
      <c r="HXL53" s="50" t="n"/>
      <c r="HXM53" s="43" t="n"/>
      <c r="HXN53" s="43" t="n"/>
      <c r="HXO53" s="51" t="n"/>
      <c r="HXP53" s="51" t="n"/>
      <c r="HXU53" s="50" t="n"/>
      <c r="HXV53" s="43" t="n"/>
      <c r="HXW53" s="43" t="n"/>
      <c r="HXX53" s="51" t="n"/>
      <c r="HXY53" s="51" t="n"/>
      <c r="HYD53" s="50" t="n"/>
      <c r="HYE53" s="43" t="n"/>
      <c r="HYF53" s="43" t="n"/>
      <c r="HYG53" s="51" t="n"/>
      <c r="HYH53" s="51" t="n"/>
      <c r="HYM53" s="50" t="n"/>
      <c r="HYN53" s="43" t="n"/>
      <c r="HYO53" s="43" t="n"/>
      <c r="HYP53" s="51" t="n"/>
      <c r="HYQ53" s="51" t="n"/>
      <c r="HYV53" s="50" t="n"/>
      <c r="HYW53" s="43" t="n"/>
      <c r="HYX53" s="43" t="n"/>
      <c r="HYY53" s="51" t="n"/>
      <c r="HYZ53" s="51" t="n"/>
      <c r="HZE53" s="50" t="n"/>
      <c r="HZF53" s="43" t="n"/>
      <c r="HZG53" s="43" t="n"/>
      <c r="HZH53" s="51" t="n"/>
      <c r="HZI53" s="51" t="n"/>
      <c r="HZN53" s="50" t="n"/>
      <c r="HZO53" s="43" t="n"/>
      <c r="HZP53" s="43" t="n"/>
      <c r="HZQ53" s="51" t="n"/>
      <c r="HZR53" s="51" t="n"/>
      <c r="HZW53" s="50" t="n"/>
      <c r="HZX53" s="43" t="n"/>
      <c r="HZY53" s="43" t="n"/>
      <c r="HZZ53" s="51" t="n"/>
      <c r="IAA53" s="51" t="n"/>
      <c r="IAF53" s="50" t="n"/>
      <c r="IAG53" s="43" t="n"/>
      <c r="IAH53" s="43" t="n"/>
      <c r="IAI53" s="51" t="n"/>
      <c r="IAJ53" s="51" t="n"/>
      <c r="IAO53" s="50" t="n"/>
      <c r="IAP53" s="43" t="n"/>
      <c r="IAQ53" s="43" t="n"/>
      <c r="IAR53" s="51" t="n"/>
      <c r="IAS53" s="51" t="n"/>
      <c r="IAX53" s="50" t="n"/>
      <c r="IAY53" s="43" t="n"/>
      <c r="IAZ53" s="43" t="n"/>
      <c r="IBA53" s="51" t="n"/>
      <c r="IBB53" s="51" t="n"/>
      <c r="IBG53" s="50" t="n"/>
      <c r="IBH53" s="43" t="n"/>
      <c r="IBI53" s="43" t="n"/>
      <c r="IBJ53" s="51" t="n"/>
      <c r="IBK53" s="51" t="n"/>
      <c r="IBP53" s="50" t="n"/>
      <c r="IBQ53" s="43" t="n"/>
      <c r="IBR53" s="43" t="n"/>
      <c r="IBS53" s="51" t="n"/>
      <c r="IBT53" s="51" t="n"/>
      <c r="IBY53" s="50" t="n"/>
      <c r="IBZ53" s="43" t="n"/>
      <c r="ICA53" s="43" t="n"/>
      <c r="ICB53" s="51" t="n"/>
      <c r="ICC53" s="51" t="n"/>
      <c r="ICH53" s="50" t="n"/>
      <c r="ICI53" s="43" t="n"/>
      <c r="ICJ53" s="43" t="n"/>
      <c r="ICK53" s="51" t="n"/>
      <c r="ICL53" s="51" t="n"/>
      <c r="ICQ53" s="50" t="n"/>
      <c r="ICR53" s="43" t="n"/>
      <c r="ICS53" s="43" t="n"/>
      <c r="ICT53" s="51" t="n"/>
      <c r="ICU53" s="51" t="n"/>
      <c r="ICZ53" s="50" t="n"/>
      <c r="IDA53" s="43" t="n"/>
      <c r="IDB53" s="43" t="n"/>
      <c r="IDC53" s="51" t="n"/>
      <c r="IDD53" s="51" t="n"/>
      <c r="IDI53" s="50" t="n"/>
      <c r="IDJ53" s="43" t="n"/>
      <c r="IDK53" s="43" t="n"/>
      <c r="IDL53" s="51" t="n"/>
      <c r="IDM53" s="51" t="n"/>
      <c r="IDR53" s="50" t="n"/>
      <c r="IDS53" s="43" t="n"/>
      <c r="IDT53" s="43" t="n"/>
      <c r="IDU53" s="51" t="n"/>
      <c r="IDV53" s="51" t="n"/>
      <c r="IEA53" s="50" t="n"/>
      <c r="IEB53" s="43" t="n"/>
      <c r="IEC53" s="43" t="n"/>
      <c r="IED53" s="51" t="n"/>
      <c r="IEE53" s="51" t="n"/>
      <c r="IEJ53" s="50" t="n"/>
      <c r="IEK53" s="43" t="n"/>
      <c r="IEL53" s="43" t="n"/>
      <c r="IEM53" s="51" t="n"/>
      <c r="IEN53" s="51" t="n"/>
      <c r="IES53" s="50" t="n"/>
      <c r="IET53" s="43" t="n"/>
      <c r="IEU53" s="43" t="n"/>
      <c r="IEV53" s="51" t="n"/>
      <c r="IEW53" s="51" t="n"/>
      <c r="IFB53" s="50" t="n"/>
      <c r="IFC53" s="43" t="n"/>
      <c r="IFD53" s="43" t="n"/>
      <c r="IFE53" s="51" t="n"/>
      <c r="IFF53" s="51" t="n"/>
      <c r="IFK53" s="50" t="n"/>
      <c r="IFL53" s="43" t="n"/>
      <c r="IFM53" s="43" t="n"/>
      <c r="IFN53" s="51" t="n"/>
      <c r="IFO53" s="51" t="n"/>
      <c r="IFT53" s="50" t="n"/>
      <c r="IFU53" s="43" t="n"/>
      <c r="IFV53" s="43" t="n"/>
      <c r="IFW53" s="51" t="n"/>
      <c r="IFX53" s="51" t="n"/>
      <c r="IGC53" s="50" t="n"/>
      <c r="IGD53" s="43" t="n"/>
      <c r="IGE53" s="43" t="n"/>
      <c r="IGF53" s="51" t="n"/>
      <c r="IGG53" s="51" t="n"/>
      <c r="IGL53" s="50" t="n"/>
      <c r="IGM53" s="43" t="n"/>
      <c r="IGN53" s="43" t="n"/>
      <c r="IGO53" s="51" t="n"/>
      <c r="IGP53" s="51" t="n"/>
      <c r="IGU53" s="50" t="n"/>
      <c r="IGV53" s="43" t="n"/>
      <c r="IGW53" s="43" t="n"/>
      <c r="IGX53" s="51" t="n"/>
      <c r="IGY53" s="51" t="n"/>
      <c r="IHD53" s="50" t="n"/>
      <c r="IHE53" s="43" t="n"/>
      <c r="IHF53" s="43" t="n"/>
      <c r="IHG53" s="51" t="n"/>
      <c r="IHH53" s="51" t="n"/>
      <c r="IHM53" s="50" t="n"/>
      <c r="IHN53" s="43" t="n"/>
      <c r="IHO53" s="43" t="n"/>
      <c r="IHP53" s="51" t="n"/>
      <c r="IHQ53" s="51" t="n"/>
      <c r="IHV53" s="50" t="n"/>
      <c r="IHW53" s="43" t="n"/>
      <c r="IHX53" s="43" t="n"/>
      <c r="IHY53" s="51" t="n"/>
      <c r="IHZ53" s="51" t="n"/>
      <c r="IIE53" s="50" t="n"/>
      <c r="IIF53" s="43" t="n"/>
      <c r="IIG53" s="43" t="n"/>
      <c r="IIH53" s="51" t="n"/>
      <c r="III53" s="51" t="n"/>
      <c r="IIN53" s="50" t="n"/>
      <c r="IIO53" s="43" t="n"/>
      <c r="IIP53" s="43" t="n"/>
      <c r="IIQ53" s="51" t="n"/>
      <c r="IIR53" s="51" t="n"/>
      <c r="IIW53" s="50" t="n"/>
      <c r="IIX53" s="43" t="n"/>
      <c r="IIY53" s="43" t="n"/>
      <c r="IIZ53" s="51" t="n"/>
      <c r="IJA53" s="51" t="n"/>
      <c r="IJF53" s="50" t="n"/>
      <c r="IJG53" s="43" t="n"/>
      <c r="IJH53" s="43" t="n"/>
      <c r="IJI53" s="51" t="n"/>
      <c r="IJJ53" s="51" t="n"/>
      <c r="IJO53" s="50" t="n"/>
      <c r="IJP53" s="43" t="n"/>
      <c r="IJQ53" s="43" t="n"/>
      <c r="IJR53" s="51" t="n"/>
      <c r="IJS53" s="51" t="n"/>
      <c r="IJX53" s="50" t="n"/>
      <c r="IJY53" s="43" t="n"/>
      <c r="IJZ53" s="43" t="n"/>
      <c r="IKA53" s="51" t="n"/>
      <c r="IKB53" s="51" t="n"/>
      <c r="IKG53" s="50" t="n"/>
      <c r="IKH53" s="43" t="n"/>
      <c r="IKI53" s="43" t="n"/>
      <c r="IKJ53" s="51" t="n"/>
      <c r="IKK53" s="51" t="n"/>
      <c r="IKP53" s="50" t="n"/>
      <c r="IKQ53" s="43" t="n"/>
      <c r="IKR53" s="43" t="n"/>
      <c r="IKS53" s="51" t="n"/>
      <c r="IKT53" s="51" t="n"/>
      <c r="IKY53" s="50" t="n"/>
      <c r="IKZ53" s="43" t="n"/>
      <c r="ILA53" s="43" t="n"/>
      <c r="ILB53" s="51" t="n"/>
      <c r="ILC53" s="51" t="n"/>
      <c r="ILH53" s="50" t="n"/>
      <c r="ILI53" s="43" t="n"/>
      <c r="ILJ53" s="43" t="n"/>
      <c r="ILK53" s="51" t="n"/>
      <c r="ILL53" s="51" t="n"/>
      <c r="ILQ53" s="50" t="n"/>
      <c r="ILR53" s="43" t="n"/>
      <c r="ILS53" s="43" t="n"/>
      <c r="ILT53" s="51" t="n"/>
      <c r="ILU53" s="51" t="n"/>
      <c r="ILZ53" s="50" t="n"/>
      <c r="IMA53" s="43" t="n"/>
      <c r="IMB53" s="43" t="n"/>
      <c r="IMC53" s="51" t="n"/>
      <c r="IMD53" s="51" t="n"/>
      <c r="IMI53" s="50" t="n"/>
      <c r="IMJ53" s="43" t="n"/>
      <c r="IMK53" s="43" t="n"/>
      <c r="IML53" s="51" t="n"/>
      <c r="IMM53" s="51" t="n"/>
      <c r="IMR53" s="50" t="n"/>
      <c r="IMS53" s="43" t="n"/>
      <c r="IMT53" s="43" t="n"/>
      <c r="IMU53" s="51" t="n"/>
      <c r="IMV53" s="51" t="n"/>
      <c r="INA53" s="50" t="n"/>
      <c r="INB53" s="43" t="n"/>
      <c r="INC53" s="43" t="n"/>
      <c r="IND53" s="51" t="n"/>
      <c r="INE53" s="51" t="n"/>
      <c r="INJ53" s="50" t="n"/>
      <c r="INK53" s="43" t="n"/>
      <c r="INL53" s="43" t="n"/>
      <c r="INM53" s="51" t="n"/>
      <c r="INN53" s="51" t="n"/>
      <c r="INS53" s="50" t="n"/>
      <c r="INT53" s="43" t="n"/>
      <c r="INU53" s="43" t="n"/>
      <c r="INV53" s="51" t="n"/>
      <c r="INW53" s="51" t="n"/>
      <c r="IOB53" s="50" t="n"/>
      <c r="IOC53" s="43" t="n"/>
      <c r="IOD53" s="43" t="n"/>
      <c r="IOE53" s="51" t="n"/>
      <c r="IOF53" s="51" t="n"/>
      <c r="IOK53" s="50" t="n"/>
      <c r="IOL53" s="43" t="n"/>
      <c r="IOM53" s="43" t="n"/>
      <c r="ION53" s="51" t="n"/>
      <c r="IOO53" s="51" t="n"/>
      <c r="IOT53" s="50" t="n"/>
      <c r="IOU53" s="43" t="n"/>
      <c r="IOV53" s="43" t="n"/>
      <c r="IOW53" s="51" t="n"/>
      <c r="IOX53" s="51" t="n"/>
      <c r="IPC53" s="50" t="n"/>
      <c r="IPD53" s="43" t="n"/>
      <c r="IPE53" s="43" t="n"/>
      <c r="IPF53" s="51" t="n"/>
      <c r="IPG53" s="51" t="n"/>
      <c r="IPL53" s="50" t="n"/>
      <c r="IPM53" s="43" t="n"/>
      <c r="IPN53" s="43" t="n"/>
      <c r="IPO53" s="51" t="n"/>
      <c r="IPP53" s="51" t="n"/>
      <c r="IPU53" s="50" t="n"/>
      <c r="IPV53" s="43" t="n"/>
      <c r="IPW53" s="43" t="n"/>
      <c r="IPX53" s="51" t="n"/>
      <c r="IPY53" s="51" t="n"/>
      <c r="IQD53" s="50" t="n"/>
      <c r="IQE53" s="43" t="n"/>
      <c r="IQF53" s="43" t="n"/>
      <c r="IQG53" s="51" t="n"/>
      <c r="IQH53" s="51" t="n"/>
      <c r="IQM53" s="50" t="n"/>
      <c r="IQN53" s="43" t="n"/>
      <c r="IQO53" s="43" t="n"/>
      <c r="IQP53" s="51" t="n"/>
      <c r="IQQ53" s="51" t="n"/>
      <c r="IQV53" s="50" t="n"/>
      <c r="IQW53" s="43" t="n"/>
      <c r="IQX53" s="43" t="n"/>
      <c r="IQY53" s="51" t="n"/>
      <c r="IQZ53" s="51" t="n"/>
      <c r="IRE53" s="50" t="n"/>
      <c r="IRF53" s="43" t="n"/>
      <c r="IRG53" s="43" t="n"/>
      <c r="IRH53" s="51" t="n"/>
      <c r="IRI53" s="51" t="n"/>
      <c r="IRN53" s="50" t="n"/>
      <c r="IRO53" s="43" t="n"/>
      <c r="IRP53" s="43" t="n"/>
      <c r="IRQ53" s="51" t="n"/>
      <c r="IRR53" s="51" t="n"/>
      <c r="IRW53" s="50" t="n"/>
      <c r="IRX53" s="43" t="n"/>
      <c r="IRY53" s="43" t="n"/>
      <c r="IRZ53" s="51" t="n"/>
      <c r="ISA53" s="51" t="n"/>
      <c r="ISF53" s="50" t="n"/>
      <c r="ISG53" s="43" t="n"/>
      <c r="ISH53" s="43" t="n"/>
      <c r="ISI53" s="51" t="n"/>
      <c r="ISJ53" s="51" t="n"/>
      <c r="ISO53" s="50" t="n"/>
      <c r="ISP53" s="43" t="n"/>
      <c r="ISQ53" s="43" t="n"/>
      <c r="ISR53" s="51" t="n"/>
      <c r="ISS53" s="51" t="n"/>
      <c r="ISX53" s="50" t="n"/>
      <c r="ISY53" s="43" t="n"/>
      <c r="ISZ53" s="43" t="n"/>
      <c r="ITA53" s="51" t="n"/>
      <c r="ITB53" s="51" t="n"/>
      <c r="ITG53" s="50" t="n"/>
      <c r="ITH53" s="43" t="n"/>
      <c r="ITI53" s="43" t="n"/>
      <c r="ITJ53" s="51" t="n"/>
      <c r="ITK53" s="51" t="n"/>
      <c r="ITP53" s="50" t="n"/>
      <c r="ITQ53" s="43" t="n"/>
      <c r="ITR53" s="43" t="n"/>
      <c r="ITS53" s="51" t="n"/>
      <c r="ITT53" s="51" t="n"/>
      <c r="ITY53" s="50" t="n"/>
      <c r="ITZ53" s="43" t="n"/>
      <c r="IUA53" s="43" t="n"/>
      <c r="IUB53" s="51" t="n"/>
      <c r="IUC53" s="51" t="n"/>
      <c r="IUH53" s="50" t="n"/>
      <c r="IUI53" s="43" t="n"/>
      <c r="IUJ53" s="43" t="n"/>
      <c r="IUK53" s="51" t="n"/>
      <c r="IUL53" s="51" t="n"/>
      <c r="IUQ53" s="50" t="n"/>
      <c r="IUR53" s="43" t="n"/>
      <c r="IUS53" s="43" t="n"/>
      <c r="IUT53" s="51" t="n"/>
      <c r="IUU53" s="51" t="n"/>
      <c r="IUZ53" s="50" t="n"/>
      <c r="IVA53" s="43" t="n"/>
      <c r="IVB53" s="43" t="n"/>
      <c r="IVC53" s="51" t="n"/>
      <c r="IVD53" s="51" t="n"/>
      <c r="IVI53" s="50" t="n"/>
      <c r="IVJ53" s="43" t="n"/>
      <c r="IVK53" s="43" t="n"/>
      <c r="IVL53" s="51" t="n"/>
      <c r="IVM53" s="51" t="n"/>
      <c r="IVR53" s="50" t="n"/>
      <c r="IVS53" s="43" t="n"/>
      <c r="IVT53" s="43" t="n"/>
      <c r="IVU53" s="51" t="n"/>
      <c r="IVV53" s="51" t="n"/>
      <c r="IWA53" s="50" t="n"/>
      <c r="IWB53" s="43" t="n"/>
      <c r="IWC53" s="43" t="n"/>
      <c r="IWD53" s="51" t="n"/>
      <c r="IWE53" s="51" t="n"/>
      <c r="IWJ53" s="50" t="n"/>
      <c r="IWK53" s="43" t="n"/>
      <c r="IWL53" s="43" t="n"/>
      <c r="IWM53" s="51" t="n"/>
      <c r="IWN53" s="51" t="n"/>
      <c r="IWS53" s="50" t="n"/>
      <c r="IWT53" s="43" t="n"/>
      <c r="IWU53" s="43" t="n"/>
      <c r="IWV53" s="51" t="n"/>
      <c r="IWW53" s="51" t="n"/>
      <c r="IXB53" s="50" t="n"/>
      <c r="IXC53" s="43" t="n"/>
      <c r="IXD53" s="43" t="n"/>
      <c r="IXE53" s="51" t="n"/>
      <c r="IXF53" s="51" t="n"/>
      <c r="IXK53" s="50" t="n"/>
      <c r="IXL53" s="43" t="n"/>
      <c r="IXM53" s="43" t="n"/>
      <c r="IXN53" s="51" t="n"/>
      <c r="IXO53" s="51" t="n"/>
      <c r="IXT53" s="50" t="n"/>
      <c r="IXU53" s="43" t="n"/>
      <c r="IXV53" s="43" t="n"/>
      <c r="IXW53" s="51" t="n"/>
      <c r="IXX53" s="51" t="n"/>
      <c r="IYC53" s="50" t="n"/>
      <c r="IYD53" s="43" t="n"/>
      <c r="IYE53" s="43" t="n"/>
      <c r="IYF53" s="51" t="n"/>
      <c r="IYG53" s="51" t="n"/>
      <c r="IYL53" s="50" t="n"/>
      <c r="IYM53" s="43" t="n"/>
      <c r="IYN53" s="43" t="n"/>
      <c r="IYO53" s="51" t="n"/>
      <c r="IYP53" s="51" t="n"/>
      <c r="IYU53" s="50" t="n"/>
      <c r="IYV53" s="43" t="n"/>
      <c r="IYW53" s="43" t="n"/>
      <c r="IYX53" s="51" t="n"/>
      <c r="IYY53" s="51" t="n"/>
      <c r="IZD53" s="50" t="n"/>
      <c r="IZE53" s="43" t="n"/>
      <c r="IZF53" s="43" t="n"/>
      <c r="IZG53" s="51" t="n"/>
      <c r="IZH53" s="51" t="n"/>
      <c r="IZM53" s="50" t="n"/>
      <c r="IZN53" s="43" t="n"/>
      <c r="IZO53" s="43" t="n"/>
      <c r="IZP53" s="51" t="n"/>
      <c r="IZQ53" s="51" t="n"/>
      <c r="IZV53" s="50" t="n"/>
      <c r="IZW53" s="43" t="n"/>
      <c r="IZX53" s="43" t="n"/>
      <c r="IZY53" s="51" t="n"/>
      <c r="IZZ53" s="51" t="n"/>
      <c r="JAE53" s="50" t="n"/>
      <c r="JAF53" s="43" t="n"/>
      <c r="JAG53" s="43" t="n"/>
      <c r="JAH53" s="51" t="n"/>
      <c r="JAI53" s="51" t="n"/>
      <c r="JAN53" s="50" t="n"/>
      <c r="JAO53" s="43" t="n"/>
      <c r="JAP53" s="43" t="n"/>
      <c r="JAQ53" s="51" t="n"/>
      <c r="JAR53" s="51" t="n"/>
      <c r="JAW53" s="50" t="n"/>
      <c r="JAX53" s="43" t="n"/>
      <c r="JAY53" s="43" t="n"/>
      <c r="JAZ53" s="51" t="n"/>
      <c r="JBA53" s="51" t="n"/>
      <c r="JBF53" s="50" t="n"/>
      <c r="JBG53" s="43" t="n"/>
      <c r="JBH53" s="43" t="n"/>
      <c r="JBI53" s="51" t="n"/>
      <c r="JBJ53" s="51" t="n"/>
      <c r="JBO53" s="50" t="n"/>
      <c r="JBP53" s="43" t="n"/>
      <c r="JBQ53" s="43" t="n"/>
      <c r="JBR53" s="51" t="n"/>
      <c r="JBS53" s="51" t="n"/>
      <c r="JBX53" s="50" t="n"/>
      <c r="JBY53" s="43" t="n"/>
      <c r="JBZ53" s="43" t="n"/>
      <c r="JCA53" s="51" t="n"/>
      <c r="JCB53" s="51" t="n"/>
      <c r="JCG53" s="50" t="n"/>
      <c r="JCH53" s="43" t="n"/>
      <c r="JCI53" s="43" t="n"/>
      <c r="JCJ53" s="51" t="n"/>
      <c r="JCK53" s="51" t="n"/>
      <c r="JCP53" s="50" t="n"/>
      <c r="JCQ53" s="43" t="n"/>
      <c r="JCR53" s="43" t="n"/>
      <c r="JCS53" s="51" t="n"/>
      <c r="JCT53" s="51" t="n"/>
      <c r="JCY53" s="50" t="n"/>
      <c r="JCZ53" s="43" t="n"/>
      <c r="JDA53" s="43" t="n"/>
      <c r="JDB53" s="51" t="n"/>
      <c r="JDC53" s="51" t="n"/>
      <c r="JDH53" s="50" t="n"/>
      <c r="JDI53" s="43" t="n"/>
      <c r="JDJ53" s="43" t="n"/>
      <c r="JDK53" s="51" t="n"/>
      <c r="JDL53" s="51" t="n"/>
      <c r="JDQ53" s="50" t="n"/>
      <c r="JDR53" s="43" t="n"/>
      <c r="JDS53" s="43" t="n"/>
      <c r="JDT53" s="51" t="n"/>
      <c r="JDU53" s="51" t="n"/>
      <c r="JDZ53" s="50" t="n"/>
      <c r="JEA53" s="43" t="n"/>
      <c r="JEB53" s="43" t="n"/>
      <c r="JEC53" s="51" t="n"/>
      <c r="JED53" s="51" t="n"/>
      <c r="JEI53" s="50" t="n"/>
      <c r="JEJ53" s="43" t="n"/>
      <c r="JEK53" s="43" t="n"/>
      <c r="JEL53" s="51" t="n"/>
      <c r="JEM53" s="51" t="n"/>
      <c r="JER53" s="50" t="n"/>
      <c r="JES53" s="43" t="n"/>
      <c r="JET53" s="43" t="n"/>
      <c r="JEU53" s="51" t="n"/>
      <c r="JEV53" s="51" t="n"/>
      <c r="JFA53" s="50" t="n"/>
      <c r="JFB53" s="43" t="n"/>
      <c r="JFC53" s="43" t="n"/>
      <c r="JFD53" s="51" t="n"/>
      <c r="JFE53" s="51" t="n"/>
      <c r="JFJ53" s="50" t="n"/>
      <c r="JFK53" s="43" t="n"/>
      <c r="JFL53" s="43" t="n"/>
      <c r="JFM53" s="51" t="n"/>
      <c r="JFN53" s="51" t="n"/>
      <c r="JFS53" s="50" t="n"/>
      <c r="JFT53" s="43" t="n"/>
      <c r="JFU53" s="43" t="n"/>
      <c r="JFV53" s="51" t="n"/>
      <c r="JFW53" s="51" t="n"/>
      <c r="JGB53" s="50" t="n"/>
      <c r="JGC53" s="43" t="n"/>
      <c r="JGD53" s="43" t="n"/>
      <c r="JGE53" s="51" t="n"/>
      <c r="JGF53" s="51" t="n"/>
      <c r="JGK53" s="50" t="n"/>
      <c r="JGL53" s="43" t="n"/>
      <c r="JGM53" s="43" t="n"/>
      <c r="JGN53" s="51" t="n"/>
      <c r="JGO53" s="51" t="n"/>
      <c r="JGT53" s="50" t="n"/>
      <c r="JGU53" s="43" t="n"/>
      <c r="JGV53" s="43" t="n"/>
      <c r="JGW53" s="51" t="n"/>
      <c r="JGX53" s="51" t="n"/>
      <c r="JHC53" s="50" t="n"/>
      <c r="JHD53" s="43" t="n"/>
      <c r="JHE53" s="43" t="n"/>
      <c r="JHF53" s="51" t="n"/>
      <c r="JHG53" s="51" t="n"/>
      <c r="JHL53" s="50" t="n"/>
      <c r="JHM53" s="43" t="n"/>
      <c r="JHN53" s="43" t="n"/>
      <c r="JHO53" s="51" t="n"/>
      <c r="JHP53" s="51" t="n"/>
      <c r="JHU53" s="50" t="n"/>
      <c r="JHV53" s="43" t="n"/>
      <c r="JHW53" s="43" t="n"/>
      <c r="JHX53" s="51" t="n"/>
      <c r="JHY53" s="51" t="n"/>
      <c r="JID53" s="50" t="n"/>
      <c r="JIE53" s="43" t="n"/>
      <c r="JIF53" s="43" t="n"/>
      <c r="JIG53" s="51" t="n"/>
      <c r="JIH53" s="51" t="n"/>
      <c r="JIM53" s="50" t="n"/>
      <c r="JIN53" s="43" t="n"/>
      <c r="JIO53" s="43" t="n"/>
      <c r="JIP53" s="51" t="n"/>
      <c r="JIQ53" s="51" t="n"/>
      <c r="JIV53" s="50" t="n"/>
      <c r="JIW53" s="43" t="n"/>
      <c r="JIX53" s="43" t="n"/>
      <c r="JIY53" s="51" t="n"/>
      <c r="JIZ53" s="51" t="n"/>
      <c r="JJE53" s="50" t="n"/>
      <c r="JJF53" s="43" t="n"/>
      <c r="JJG53" s="43" t="n"/>
      <c r="JJH53" s="51" t="n"/>
      <c r="JJI53" s="51" t="n"/>
      <c r="JJN53" s="50" t="n"/>
      <c r="JJO53" s="43" t="n"/>
      <c r="JJP53" s="43" t="n"/>
      <c r="JJQ53" s="51" t="n"/>
      <c r="JJR53" s="51" t="n"/>
      <c r="JJW53" s="50" t="n"/>
      <c r="JJX53" s="43" t="n"/>
      <c r="JJY53" s="43" t="n"/>
      <c r="JJZ53" s="51" t="n"/>
      <c r="JKA53" s="51" t="n"/>
      <c r="JKF53" s="50" t="n"/>
      <c r="JKG53" s="43" t="n"/>
      <c r="JKH53" s="43" t="n"/>
      <c r="JKI53" s="51" t="n"/>
      <c r="JKJ53" s="51" t="n"/>
      <c r="JKO53" s="50" t="n"/>
      <c r="JKP53" s="43" t="n"/>
      <c r="JKQ53" s="43" t="n"/>
      <c r="JKR53" s="51" t="n"/>
      <c r="JKS53" s="51" t="n"/>
      <c r="JKX53" s="50" t="n"/>
      <c r="JKY53" s="43" t="n"/>
      <c r="JKZ53" s="43" t="n"/>
      <c r="JLA53" s="51" t="n"/>
      <c r="JLB53" s="51" t="n"/>
      <c r="JLG53" s="50" t="n"/>
      <c r="JLH53" s="43" t="n"/>
      <c r="JLI53" s="43" t="n"/>
      <c r="JLJ53" s="51" t="n"/>
      <c r="JLK53" s="51" t="n"/>
      <c r="JLP53" s="50" t="n"/>
      <c r="JLQ53" s="43" t="n"/>
      <c r="JLR53" s="43" t="n"/>
      <c r="JLS53" s="51" t="n"/>
      <c r="JLT53" s="51" t="n"/>
      <c r="JLY53" s="50" t="n"/>
      <c r="JLZ53" s="43" t="n"/>
      <c r="JMA53" s="43" t="n"/>
      <c r="JMB53" s="51" t="n"/>
      <c r="JMC53" s="51" t="n"/>
      <c r="JMH53" s="50" t="n"/>
      <c r="JMI53" s="43" t="n"/>
      <c r="JMJ53" s="43" t="n"/>
      <c r="JMK53" s="51" t="n"/>
      <c r="JML53" s="51" t="n"/>
      <c r="JMQ53" s="50" t="n"/>
      <c r="JMR53" s="43" t="n"/>
      <c r="JMS53" s="43" t="n"/>
      <c r="JMT53" s="51" t="n"/>
      <c r="JMU53" s="51" t="n"/>
      <c r="JMZ53" s="50" t="n"/>
      <c r="JNA53" s="43" t="n"/>
      <c r="JNB53" s="43" t="n"/>
      <c r="JNC53" s="51" t="n"/>
      <c r="JND53" s="51" t="n"/>
      <c r="JNI53" s="50" t="n"/>
      <c r="JNJ53" s="43" t="n"/>
      <c r="JNK53" s="43" t="n"/>
      <c r="JNL53" s="51" t="n"/>
      <c r="JNM53" s="51" t="n"/>
      <c r="JNR53" s="50" t="n"/>
      <c r="JNS53" s="43" t="n"/>
      <c r="JNT53" s="43" t="n"/>
      <c r="JNU53" s="51" t="n"/>
      <c r="JNV53" s="51" t="n"/>
      <c r="JOA53" s="50" t="n"/>
      <c r="JOB53" s="43" t="n"/>
      <c r="JOC53" s="43" t="n"/>
      <c r="JOD53" s="51" t="n"/>
      <c r="JOE53" s="51" t="n"/>
      <c r="JOJ53" s="50" t="n"/>
      <c r="JOK53" s="43" t="n"/>
      <c r="JOL53" s="43" t="n"/>
      <c r="JOM53" s="51" t="n"/>
      <c r="JON53" s="51" t="n"/>
      <c r="JOS53" s="50" t="n"/>
      <c r="JOT53" s="43" t="n"/>
      <c r="JOU53" s="43" t="n"/>
      <c r="JOV53" s="51" t="n"/>
      <c r="JOW53" s="51" t="n"/>
      <c r="JPB53" s="50" t="n"/>
      <c r="JPC53" s="43" t="n"/>
      <c r="JPD53" s="43" t="n"/>
      <c r="JPE53" s="51" t="n"/>
      <c r="JPF53" s="51" t="n"/>
      <c r="JPK53" s="50" t="n"/>
      <c r="JPL53" s="43" t="n"/>
      <c r="JPM53" s="43" t="n"/>
      <c r="JPN53" s="51" t="n"/>
      <c r="JPO53" s="51" t="n"/>
      <c r="JPT53" s="50" t="n"/>
      <c r="JPU53" s="43" t="n"/>
      <c r="JPV53" s="43" t="n"/>
      <c r="JPW53" s="51" t="n"/>
      <c r="JPX53" s="51" t="n"/>
      <c r="JQC53" s="50" t="n"/>
      <c r="JQD53" s="43" t="n"/>
      <c r="JQE53" s="43" t="n"/>
      <c r="JQF53" s="51" t="n"/>
      <c r="JQG53" s="51" t="n"/>
      <c r="JQL53" s="50" t="n"/>
      <c r="JQM53" s="43" t="n"/>
      <c r="JQN53" s="43" t="n"/>
      <c r="JQO53" s="51" t="n"/>
      <c r="JQP53" s="51" t="n"/>
      <c r="JQU53" s="50" t="n"/>
      <c r="JQV53" s="43" t="n"/>
      <c r="JQW53" s="43" t="n"/>
      <c r="JQX53" s="51" t="n"/>
      <c r="JQY53" s="51" t="n"/>
      <c r="JRD53" s="50" t="n"/>
      <c r="JRE53" s="43" t="n"/>
      <c r="JRF53" s="43" t="n"/>
      <c r="JRG53" s="51" t="n"/>
      <c r="JRH53" s="51" t="n"/>
      <c r="JRM53" s="50" t="n"/>
      <c r="JRN53" s="43" t="n"/>
      <c r="JRO53" s="43" t="n"/>
      <c r="JRP53" s="51" t="n"/>
      <c r="JRQ53" s="51" t="n"/>
      <c r="JRV53" s="50" t="n"/>
      <c r="JRW53" s="43" t="n"/>
      <c r="JRX53" s="43" t="n"/>
      <c r="JRY53" s="51" t="n"/>
      <c r="JRZ53" s="51" t="n"/>
      <c r="JSE53" s="50" t="n"/>
      <c r="JSF53" s="43" t="n"/>
      <c r="JSG53" s="43" t="n"/>
      <c r="JSH53" s="51" t="n"/>
      <c r="JSI53" s="51" t="n"/>
      <c r="JSN53" s="50" t="n"/>
      <c r="JSO53" s="43" t="n"/>
      <c r="JSP53" s="43" t="n"/>
      <c r="JSQ53" s="51" t="n"/>
      <c r="JSR53" s="51" t="n"/>
      <c r="JSW53" s="50" t="n"/>
      <c r="JSX53" s="43" t="n"/>
      <c r="JSY53" s="43" t="n"/>
      <c r="JSZ53" s="51" t="n"/>
      <c r="JTA53" s="51" t="n"/>
      <c r="JTF53" s="50" t="n"/>
      <c r="JTG53" s="43" t="n"/>
      <c r="JTH53" s="43" t="n"/>
      <c r="JTI53" s="51" t="n"/>
      <c r="JTJ53" s="51" t="n"/>
      <c r="JTO53" s="50" t="n"/>
      <c r="JTP53" s="43" t="n"/>
      <c r="JTQ53" s="43" t="n"/>
      <c r="JTR53" s="51" t="n"/>
      <c r="JTS53" s="51" t="n"/>
      <c r="JTX53" s="50" t="n"/>
      <c r="JTY53" s="43" t="n"/>
      <c r="JTZ53" s="43" t="n"/>
      <c r="JUA53" s="51" t="n"/>
      <c r="JUB53" s="51" t="n"/>
      <c r="JUG53" s="50" t="n"/>
      <c r="JUH53" s="43" t="n"/>
      <c r="JUI53" s="43" t="n"/>
      <c r="JUJ53" s="51" t="n"/>
      <c r="JUK53" s="51" t="n"/>
      <c r="JUP53" s="50" t="n"/>
      <c r="JUQ53" s="43" t="n"/>
      <c r="JUR53" s="43" t="n"/>
      <c r="JUS53" s="51" t="n"/>
      <c r="JUT53" s="51" t="n"/>
      <c r="JUY53" s="50" t="n"/>
      <c r="JUZ53" s="43" t="n"/>
      <c r="JVA53" s="43" t="n"/>
      <c r="JVB53" s="51" t="n"/>
      <c r="JVC53" s="51" t="n"/>
      <c r="JVH53" s="50" t="n"/>
      <c r="JVI53" s="43" t="n"/>
      <c r="JVJ53" s="43" t="n"/>
      <c r="JVK53" s="51" t="n"/>
      <c r="JVL53" s="51" t="n"/>
      <c r="JVQ53" s="50" t="n"/>
      <c r="JVR53" s="43" t="n"/>
      <c r="JVS53" s="43" t="n"/>
      <c r="JVT53" s="51" t="n"/>
      <c r="JVU53" s="51" t="n"/>
      <c r="JVZ53" s="50" t="n"/>
      <c r="JWA53" s="43" t="n"/>
      <c r="JWB53" s="43" t="n"/>
      <c r="JWC53" s="51" t="n"/>
      <c r="JWD53" s="51" t="n"/>
      <c r="JWI53" s="50" t="n"/>
      <c r="JWJ53" s="43" t="n"/>
      <c r="JWK53" s="43" t="n"/>
      <c r="JWL53" s="51" t="n"/>
      <c r="JWM53" s="51" t="n"/>
      <c r="JWR53" s="50" t="n"/>
      <c r="JWS53" s="43" t="n"/>
      <c r="JWT53" s="43" t="n"/>
      <c r="JWU53" s="51" t="n"/>
      <c r="JWV53" s="51" t="n"/>
      <c r="JXA53" s="50" t="n"/>
      <c r="JXB53" s="43" t="n"/>
      <c r="JXC53" s="43" t="n"/>
      <c r="JXD53" s="51" t="n"/>
      <c r="JXE53" s="51" t="n"/>
      <c r="JXJ53" s="50" t="n"/>
      <c r="JXK53" s="43" t="n"/>
      <c r="JXL53" s="43" t="n"/>
      <c r="JXM53" s="51" t="n"/>
      <c r="JXN53" s="51" t="n"/>
      <c r="JXS53" s="50" t="n"/>
      <c r="JXT53" s="43" t="n"/>
      <c r="JXU53" s="43" t="n"/>
      <c r="JXV53" s="51" t="n"/>
      <c r="JXW53" s="51" t="n"/>
      <c r="JYB53" s="50" t="n"/>
      <c r="JYC53" s="43" t="n"/>
      <c r="JYD53" s="43" t="n"/>
      <c r="JYE53" s="51" t="n"/>
      <c r="JYF53" s="51" t="n"/>
      <c r="JYK53" s="50" t="n"/>
      <c r="JYL53" s="43" t="n"/>
      <c r="JYM53" s="43" t="n"/>
      <c r="JYN53" s="51" t="n"/>
      <c r="JYO53" s="51" t="n"/>
      <c r="JYT53" s="50" t="n"/>
      <c r="JYU53" s="43" t="n"/>
      <c r="JYV53" s="43" t="n"/>
      <c r="JYW53" s="51" t="n"/>
      <c r="JYX53" s="51" t="n"/>
      <c r="JZC53" s="50" t="n"/>
      <c r="JZD53" s="43" t="n"/>
      <c r="JZE53" s="43" t="n"/>
      <c r="JZF53" s="51" t="n"/>
      <c r="JZG53" s="51" t="n"/>
      <c r="JZL53" s="50" t="n"/>
      <c r="JZM53" s="43" t="n"/>
      <c r="JZN53" s="43" t="n"/>
      <c r="JZO53" s="51" t="n"/>
      <c r="JZP53" s="51" t="n"/>
      <c r="JZU53" s="50" t="n"/>
      <c r="JZV53" s="43" t="n"/>
      <c r="JZW53" s="43" t="n"/>
      <c r="JZX53" s="51" t="n"/>
      <c r="JZY53" s="51" t="n"/>
      <c r="KAD53" s="50" t="n"/>
      <c r="KAE53" s="43" t="n"/>
      <c r="KAF53" s="43" t="n"/>
      <c r="KAG53" s="51" t="n"/>
      <c r="KAH53" s="51" t="n"/>
      <c r="KAM53" s="50" t="n"/>
      <c r="KAN53" s="43" t="n"/>
      <c r="KAO53" s="43" t="n"/>
      <c r="KAP53" s="51" t="n"/>
      <c r="KAQ53" s="51" t="n"/>
      <c r="KAV53" s="50" t="n"/>
      <c r="KAW53" s="43" t="n"/>
      <c r="KAX53" s="43" t="n"/>
      <c r="KAY53" s="51" t="n"/>
      <c r="KAZ53" s="51" t="n"/>
      <c r="KBE53" s="50" t="n"/>
      <c r="KBF53" s="43" t="n"/>
      <c r="KBG53" s="43" t="n"/>
      <c r="KBH53" s="51" t="n"/>
      <c r="KBI53" s="51" t="n"/>
      <c r="KBN53" s="50" t="n"/>
      <c r="KBO53" s="43" t="n"/>
      <c r="KBP53" s="43" t="n"/>
      <c r="KBQ53" s="51" t="n"/>
      <c r="KBR53" s="51" t="n"/>
      <c r="KBW53" s="50" t="n"/>
      <c r="KBX53" s="43" t="n"/>
      <c r="KBY53" s="43" t="n"/>
      <c r="KBZ53" s="51" t="n"/>
      <c r="KCA53" s="51" t="n"/>
      <c r="KCF53" s="50" t="n"/>
      <c r="KCG53" s="43" t="n"/>
      <c r="KCH53" s="43" t="n"/>
      <c r="KCI53" s="51" t="n"/>
      <c r="KCJ53" s="51" t="n"/>
      <c r="KCO53" s="50" t="n"/>
      <c r="KCP53" s="43" t="n"/>
      <c r="KCQ53" s="43" t="n"/>
      <c r="KCR53" s="51" t="n"/>
      <c r="KCS53" s="51" t="n"/>
      <c r="KCX53" s="50" t="n"/>
      <c r="KCY53" s="43" t="n"/>
      <c r="KCZ53" s="43" t="n"/>
      <c r="KDA53" s="51" t="n"/>
      <c r="KDB53" s="51" t="n"/>
      <c r="KDG53" s="50" t="n"/>
      <c r="KDH53" s="43" t="n"/>
      <c r="KDI53" s="43" t="n"/>
      <c r="KDJ53" s="51" t="n"/>
      <c r="KDK53" s="51" t="n"/>
      <c r="KDP53" s="50" t="n"/>
      <c r="KDQ53" s="43" t="n"/>
      <c r="KDR53" s="43" t="n"/>
      <c r="KDS53" s="51" t="n"/>
      <c r="KDT53" s="51" t="n"/>
      <c r="KDY53" s="50" t="n"/>
      <c r="KDZ53" s="43" t="n"/>
      <c r="KEA53" s="43" t="n"/>
      <c r="KEB53" s="51" t="n"/>
      <c r="KEC53" s="51" t="n"/>
      <c r="KEH53" s="50" t="n"/>
      <c r="KEI53" s="43" t="n"/>
      <c r="KEJ53" s="43" t="n"/>
      <c r="KEK53" s="51" t="n"/>
      <c r="KEL53" s="51" t="n"/>
      <c r="KEQ53" s="50" t="n"/>
      <c r="KER53" s="43" t="n"/>
      <c r="KES53" s="43" t="n"/>
      <c r="KET53" s="51" t="n"/>
      <c r="KEU53" s="51" t="n"/>
      <c r="KEZ53" s="50" t="n"/>
      <c r="KFA53" s="43" t="n"/>
      <c r="KFB53" s="43" t="n"/>
      <c r="KFC53" s="51" t="n"/>
      <c r="KFD53" s="51" t="n"/>
      <c r="KFI53" s="50" t="n"/>
      <c r="KFJ53" s="43" t="n"/>
      <c r="KFK53" s="43" t="n"/>
      <c r="KFL53" s="51" t="n"/>
      <c r="KFM53" s="51" t="n"/>
      <c r="KFR53" s="50" t="n"/>
      <c r="KFS53" s="43" t="n"/>
      <c r="KFT53" s="43" t="n"/>
      <c r="KFU53" s="51" t="n"/>
      <c r="KFV53" s="51" t="n"/>
      <c r="KGA53" s="50" t="n"/>
      <c r="KGB53" s="43" t="n"/>
      <c r="KGC53" s="43" t="n"/>
      <c r="KGD53" s="51" t="n"/>
      <c r="KGE53" s="51" t="n"/>
      <c r="KGJ53" s="50" t="n"/>
      <c r="KGK53" s="43" t="n"/>
      <c r="KGL53" s="43" t="n"/>
      <c r="KGM53" s="51" t="n"/>
      <c r="KGN53" s="51" t="n"/>
      <c r="KGS53" s="50" t="n"/>
      <c r="KGT53" s="43" t="n"/>
      <c r="KGU53" s="43" t="n"/>
      <c r="KGV53" s="51" t="n"/>
      <c r="KGW53" s="51" t="n"/>
      <c r="KHB53" s="50" t="n"/>
      <c r="KHC53" s="43" t="n"/>
      <c r="KHD53" s="43" t="n"/>
      <c r="KHE53" s="51" t="n"/>
      <c r="KHF53" s="51" t="n"/>
      <c r="KHK53" s="50" t="n"/>
      <c r="KHL53" s="43" t="n"/>
      <c r="KHM53" s="43" t="n"/>
      <c r="KHN53" s="51" t="n"/>
      <c r="KHO53" s="51" t="n"/>
      <c r="KHT53" s="50" t="n"/>
      <c r="KHU53" s="43" t="n"/>
      <c r="KHV53" s="43" t="n"/>
      <c r="KHW53" s="51" t="n"/>
      <c r="KHX53" s="51" t="n"/>
      <c r="KIC53" s="50" t="n"/>
      <c r="KID53" s="43" t="n"/>
      <c r="KIE53" s="43" t="n"/>
      <c r="KIF53" s="51" t="n"/>
      <c r="KIG53" s="51" t="n"/>
      <c r="KIL53" s="50" t="n"/>
      <c r="KIM53" s="43" t="n"/>
      <c r="KIN53" s="43" t="n"/>
      <c r="KIO53" s="51" t="n"/>
      <c r="KIP53" s="51" t="n"/>
      <c r="KIU53" s="50" t="n"/>
      <c r="KIV53" s="43" t="n"/>
      <c r="KIW53" s="43" t="n"/>
      <c r="KIX53" s="51" t="n"/>
      <c r="KIY53" s="51" t="n"/>
      <c r="KJD53" s="50" t="n"/>
      <c r="KJE53" s="43" t="n"/>
      <c r="KJF53" s="43" t="n"/>
      <c r="KJG53" s="51" t="n"/>
      <c r="KJH53" s="51" t="n"/>
      <c r="KJM53" s="50" t="n"/>
      <c r="KJN53" s="43" t="n"/>
      <c r="KJO53" s="43" t="n"/>
      <c r="KJP53" s="51" t="n"/>
      <c r="KJQ53" s="51" t="n"/>
      <c r="KJV53" s="50" t="n"/>
      <c r="KJW53" s="43" t="n"/>
      <c r="KJX53" s="43" t="n"/>
      <c r="KJY53" s="51" t="n"/>
      <c r="KJZ53" s="51" t="n"/>
      <c r="KKE53" s="50" t="n"/>
      <c r="KKF53" s="43" t="n"/>
      <c r="KKG53" s="43" t="n"/>
      <c r="KKH53" s="51" t="n"/>
      <c r="KKI53" s="51" t="n"/>
      <c r="KKN53" s="50" t="n"/>
      <c r="KKO53" s="43" t="n"/>
      <c r="KKP53" s="43" t="n"/>
      <c r="KKQ53" s="51" t="n"/>
      <c r="KKR53" s="51" t="n"/>
      <c r="KKW53" s="50" t="n"/>
      <c r="KKX53" s="43" t="n"/>
      <c r="KKY53" s="43" t="n"/>
      <c r="KKZ53" s="51" t="n"/>
      <c r="KLA53" s="51" t="n"/>
      <c r="KLF53" s="50" t="n"/>
      <c r="KLG53" s="43" t="n"/>
      <c r="KLH53" s="43" t="n"/>
      <c r="KLI53" s="51" t="n"/>
      <c r="KLJ53" s="51" t="n"/>
      <c r="KLO53" s="50" t="n"/>
      <c r="KLP53" s="43" t="n"/>
      <c r="KLQ53" s="43" t="n"/>
      <c r="KLR53" s="51" t="n"/>
      <c r="KLS53" s="51" t="n"/>
      <c r="KLX53" s="50" t="n"/>
      <c r="KLY53" s="43" t="n"/>
      <c r="KLZ53" s="43" t="n"/>
      <c r="KMA53" s="51" t="n"/>
      <c r="KMB53" s="51" t="n"/>
      <c r="KMG53" s="50" t="n"/>
      <c r="KMH53" s="43" t="n"/>
      <c r="KMI53" s="43" t="n"/>
      <c r="KMJ53" s="51" t="n"/>
      <c r="KMK53" s="51" t="n"/>
      <c r="KMP53" s="50" t="n"/>
      <c r="KMQ53" s="43" t="n"/>
      <c r="KMR53" s="43" t="n"/>
      <c r="KMS53" s="51" t="n"/>
      <c r="KMT53" s="51" t="n"/>
      <c r="KMY53" s="50" t="n"/>
      <c r="KMZ53" s="43" t="n"/>
      <c r="KNA53" s="43" t="n"/>
      <c r="KNB53" s="51" t="n"/>
      <c r="KNC53" s="51" t="n"/>
      <c r="KNH53" s="50" t="n"/>
      <c r="KNI53" s="43" t="n"/>
      <c r="KNJ53" s="43" t="n"/>
      <c r="KNK53" s="51" t="n"/>
      <c r="KNL53" s="51" t="n"/>
      <c r="KNQ53" s="50" t="n"/>
      <c r="KNR53" s="43" t="n"/>
      <c r="KNS53" s="43" t="n"/>
      <c r="KNT53" s="51" t="n"/>
      <c r="KNU53" s="51" t="n"/>
      <c r="KNZ53" s="50" t="n"/>
      <c r="KOA53" s="43" t="n"/>
      <c r="KOB53" s="43" t="n"/>
      <c r="KOC53" s="51" t="n"/>
      <c r="KOD53" s="51" t="n"/>
      <c r="KOI53" s="50" t="n"/>
      <c r="KOJ53" s="43" t="n"/>
      <c r="KOK53" s="43" t="n"/>
      <c r="KOL53" s="51" t="n"/>
      <c r="KOM53" s="51" t="n"/>
      <c r="KOR53" s="50" t="n"/>
      <c r="KOS53" s="43" t="n"/>
      <c r="KOT53" s="43" t="n"/>
      <c r="KOU53" s="51" t="n"/>
      <c r="KOV53" s="51" t="n"/>
      <c r="KPA53" s="50" t="n"/>
      <c r="KPB53" s="43" t="n"/>
      <c r="KPC53" s="43" t="n"/>
      <c r="KPD53" s="51" t="n"/>
      <c r="KPE53" s="51" t="n"/>
      <c r="KPJ53" s="50" t="n"/>
      <c r="KPK53" s="43" t="n"/>
      <c r="KPL53" s="43" t="n"/>
      <c r="KPM53" s="51" t="n"/>
      <c r="KPN53" s="51" t="n"/>
      <c r="KPS53" s="50" t="n"/>
      <c r="KPT53" s="43" t="n"/>
      <c r="KPU53" s="43" t="n"/>
      <c r="KPV53" s="51" t="n"/>
      <c r="KPW53" s="51" t="n"/>
      <c r="KQB53" s="50" t="n"/>
      <c r="KQC53" s="43" t="n"/>
      <c r="KQD53" s="43" t="n"/>
      <c r="KQE53" s="51" t="n"/>
      <c r="KQF53" s="51" t="n"/>
      <c r="KQK53" s="50" t="n"/>
      <c r="KQL53" s="43" t="n"/>
      <c r="KQM53" s="43" t="n"/>
      <c r="KQN53" s="51" t="n"/>
      <c r="KQO53" s="51" t="n"/>
      <c r="KQT53" s="50" t="n"/>
      <c r="KQU53" s="43" t="n"/>
      <c r="KQV53" s="43" t="n"/>
      <c r="KQW53" s="51" t="n"/>
      <c r="KQX53" s="51" t="n"/>
      <c r="KRC53" s="50" t="n"/>
      <c r="KRD53" s="43" t="n"/>
      <c r="KRE53" s="43" t="n"/>
      <c r="KRF53" s="51" t="n"/>
      <c r="KRG53" s="51" t="n"/>
      <c r="KRL53" s="50" t="n"/>
      <c r="KRM53" s="43" t="n"/>
      <c r="KRN53" s="43" t="n"/>
      <c r="KRO53" s="51" t="n"/>
      <c r="KRP53" s="51" t="n"/>
      <c r="KRU53" s="50" t="n"/>
      <c r="KRV53" s="43" t="n"/>
      <c r="KRW53" s="43" t="n"/>
      <c r="KRX53" s="51" t="n"/>
      <c r="KRY53" s="51" t="n"/>
      <c r="KSD53" s="50" t="n"/>
      <c r="KSE53" s="43" t="n"/>
      <c r="KSF53" s="43" t="n"/>
      <c r="KSG53" s="51" t="n"/>
      <c r="KSH53" s="51" t="n"/>
      <c r="KSM53" s="50" t="n"/>
      <c r="KSN53" s="43" t="n"/>
      <c r="KSO53" s="43" t="n"/>
      <c r="KSP53" s="51" t="n"/>
      <c r="KSQ53" s="51" t="n"/>
      <c r="KSV53" s="50" t="n"/>
      <c r="KSW53" s="43" t="n"/>
      <c r="KSX53" s="43" t="n"/>
      <c r="KSY53" s="51" t="n"/>
      <c r="KSZ53" s="51" t="n"/>
      <c r="KTE53" s="50" t="n"/>
      <c r="KTF53" s="43" t="n"/>
      <c r="KTG53" s="43" t="n"/>
      <c r="KTH53" s="51" t="n"/>
      <c r="KTI53" s="51" t="n"/>
      <c r="KTN53" s="50" t="n"/>
      <c r="KTO53" s="43" t="n"/>
      <c r="KTP53" s="43" t="n"/>
      <c r="KTQ53" s="51" t="n"/>
      <c r="KTR53" s="51" t="n"/>
      <c r="KTW53" s="50" t="n"/>
      <c r="KTX53" s="43" t="n"/>
      <c r="KTY53" s="43" t="n"/>
      <c r="KTZ53" s="51" t="n"/>
      <c r="KUA53" s="51" t="n"/>
      <c r="KUF53" s="50" t="n"/>
      <c r="KUG53" s="43" t="n"/>
      <c r="KUH53" s="43" t="n"/>
      <c r="KUI53" s="51" t="n"/>
      <c r="KUJ53" s="51" t="n"/>
      <c r="KUO53" s="50" t="n"/>
      <c r="KUP53" s="43" t="n"/>
      <c r="KUQ53" s="43" t="n"/>
      <c r="KUR53" s="51" t="n"/>
      <c r="KUS53" s="51" t="n"/>
      <c r="KUX53" s="50" t="n"/>
      <c r="KUY53" s="43" t="n"/>
      <c r="KUZ53" s="43" t="n"/>
      <c r="KVA53" s="51" t="n"/>
      <c r="KVB53" s="51" t="n"/>
      <c r="KVG53" s="50" t="n"/>
      <c r="KVH53" s="43" t="n"/>
      <c r="KVI53" s="43" t="n"/>
      <c r="KVJ53" s="51" t="n"/>
      <c r="KVK53" s="51" t="n"/>
      <c r="KVP53" s="50" t="n"/>
      <c r="KVQ53" s="43" t="n"/>
      <c r="KVR53" s="43" t="n"/>
      <c r="KVS53" s="51" t="n"/>
      <c r="KVT53" s="51" t="n"/>
      <c r="KVY53" s="50" t="n"/>
      <c r="KVZ53" s="43" t="n"/>
      <c r="KWA53" s="43" t="n"/>
      <c r="KWB53" s="51" t="n"/>
      <c r="KWC53" s="51" t="n"/>
      <c r="KWH53" s="50" t="n"/>
      <c r="KWI53" s="43" t="n"/>
      <c r="KWJ53" s="43" t="n"/>
      <c r="KWK53" s="51" t="n"/>
      <c r="KWL53" s="51" t="n"/>
      <c r="KWQ53" s="50" t="n"/>
      <c r="KWR53" s="43" t="n"/>
      <c r="KWS53" s="43" t="n"/>
      <c r="KWT53" s="51" t="n"/>
      <c r="KWU53" s="51" t="n"/>
      <c r="KWZ53" s="50" t="n"/>
      <c r="KXA53" s="43" t="n"/>
      <c r="KXB53" s="43" t="n"/>
      <c r="KXC53" s="51" t="n"/>
      <c r="KXD53" s="51" t="n"/>
      <c r="KXI53" s="50" t="n"/>
      <c r="KXJ53" s="43" t="n"/>
      <c r="KXK53" s="43" t="n"/>
      <c r="KXL53" s="51" t="n"/>
      <c r="KXM53" s="51" t="n"/>
      <c r="KXR53" s="50" t="n"/>
      <c r="KXS53" s="43" t="n"/>
      <c r="KXT53" s="43" t="n"/>
      <c r="KXU53" s="51" t="n"/>
      <c r="KXV53" s="51" t="n"/>
      <c r="KYA53" s="50" t="n"/>
      <c r="KYB53" s="43" t="n"/>
      <c r="KYC53" s="43" t="n"/>
      <c r="KYD53" s="51" t="n"/>
      <c r="KYE53" s="51" t="n"/>
      <c r="KYJ53" s="50" t="n"/>
      <c r="KYK53" s="43" t="n"/>
      <c r="KYL53" s="43" t="n"/>
      <c r="KYM53" s="51" t="n"/>
      <c r="KYN53" s="51" t="n"/>
      <c r="KYS53" s="50" t="n"/>
      <c r="KYT53" s="43" t="n"/>
      <c r="KYU53" s="43" t="n"/>
      <c r="KYV53" s="51" t="n"/>
      <c r="KYW53" s="51" t="n"/>
      <c r="KZB53" s="50" t="n"/>
      <c r="KZC53" s="43" t="n"/>
      <c r="KZD53" s="43" t="n"/>
      <c r="KZE53" s="51" t="n"/>
      <c r="KZF53" s="51" t="n"/>
      <c r="KZK53" s="50" t="n"/>
      <c r="KZL53" s="43" t="n"/>
      <c r="KZM53" s="43" t="n"/>
      <c r="KZN53" s="51" t="n"/>
      <c r="KZO53" s="51" t="n"/>
      <c r="KZT53" s="50" t="n"/>
      <c r="KZU53" s="43" t="n"/>
      <c r="KZV53" s="43" t="n"/>
      <c r="KZW53" s="51" t="n"/>
      <c r="KZX53" s="51" t="n"/>
      <c r="LAC53" s="50" t="n"/>
      <c r="LAD53" s="43" t="n"/>
      <c r="LAE53" s="43" t="n"/>
      <c r="LAF53" s="51" t="n"/>
      <c r="LAG53" s="51" t="n"/>
      <c r="LAL53" s="50" t="n"/>
      <c r="LAM53" s="43" t="n"/>
      <c r="LAN53" s="43" t="n"/>
      <c r="LAO53" s="51" t="n"/>
      <c r="LAP53" s="51" t="n"/>
      <c r="LAU53" s="50" t="n"/>
      <c r="LAV53" s="43" t="n"/>
      <c r="LAW53" s="43" t="n"/>
      <c r="LAX53" s="51" t="n"/>
      <c r="LAY53" s="51" t="n"/>
      <c r="LBD53" s="50" t="n"/>
      <c r="LBE53" s="43" t="n"/>
      <c r="LBF53" s="43" t="n"/>
      <c r="LBG53" s="51" t="n"/>
      <c r="LBH53" s="51" t="n"/>
      <c r="LBM53" s="50" t="n"/>
      <c r="LBN53" s="43" t="n"/>
      <c r="LBO53" s="43" t="n"/>
      <c r="LBP53" s="51" t="n"/>
      <c r="LBQ53" s="51" t="n"/>
      <c r="LBV53" s="50" t="n"/>
      <c r="LBW53" s="43" t="n"/>
      <c r="LBX53" s="43" t="n"/>
      <c r="LBY53" s="51" t="n"/>
      <c r="LBZ53" s="51" t="n"/>
      <c r="LCE53" s="50" t="n"/>
      <c r="LCF53" s="43" t="n"/>
      <c r="LCG53" s="43" t="n"/>
      <c r="LCH53" s="51" t="n"/>
      <c r="LCI53" s="51" t="n"/>
      <c r="LCN53" s="50" t="n"/>
      <c r="LCO53" s="43" t="n"/>
      <c r="LCP53" s="43" t="n"/>
      <c r="LCQ53" s="51" t="n"/>
      <c r="LCR53" s="51" t="n"/>
      <c r="LCW53" s="50" t="n"/>
      <c r="LCX53" s="43" t="n"/>
      <c r="LCY53" s="43" t="n"/>
      <c r="LCZ53" s="51" t="n"/>
      <c r="LDA53" s="51" t="n"/>
      <c r="LDF53" s="50" t="n"/>
      <c r="LDG53" s="43" t="n"/>
      <c r="LDH53" s="43" t="n"/>
      <c r="LDI53" s="51" t="n"/>
      <c r="LDJ53" s="51" t="n"/>
      <c r="LDO53" s="50" t="n"/>
      <c r="LDP53" s="43" t="n"/>
      <c r="LDQ53" s="43" t="n"/>
      <c r="LDR53" s="51" t="n"/>
      <c r="LDS53" s="51" t="n"/>
      <c r="LDX53" s="50" t="n"/>
      <c r="LDY53" s="43" t="n"/>
      <c r="LDZ53" s="43" t="n"/>
      <c r="LEA53" s="51" t="n"/>
      <c r="LEB53" s="51" t="n"/>
      <c r="LEG53" s="50" t="n"/>
      <c r="LEH53" s="43" t="n"/>
      <c r="LEI53" s="43" t="n"/>
      <c r="LEJ53" s="51" t="n"/>
      <c r="LEK53" s="51" t="n"/>
      <c r="LEP53" s="50" t="n"/>
      <c r="LEQ53" s="43" t="n"/>
      <c r="LER53" s="43" t="n"/>
      <c r="LES53" s="51" t="n"/>
      <c r="LET53" s="51" t="n"/>
      <c r="LEY53" s="50" t="n"/>
      <c r="LEZ53" s="43" t="n"/>
      <c r="LFA53" s="43" t="n"/>
      <c r="LFB53" s="51" t="n"/>
      <c r="LFC53" s="51" t="n"/>
      <c r="LFH53" s="50" t="n"/>
      <c r="LFI53" s="43" t="n"/>
      <c r="LFJ53" s="43" t="n"/>
      <c r="LFK53" s="51" t="n"/>
      <c r="LFL53" s="51" t="n"/>
      <c r="LFQ53" s="50" t="n"/>
      <c r="LFR53" s="43" t="n"/>
      <c r="LFS53" s="43" t="n"/>
      <c r="LFT53" s="51" t="n"/>
      <c r="LFU53" s="51" t="n"/>
      <c r="LFZ53" s="50" t="n"/>
      <c r="LGA53" s="43" t="n"/>
      <c r="LGB53" s="43" t="n"/>
      <c r="LGC53" s="51" t="n"/>
      <c r="LGD53" s="51" t="n"/>
      <c r="LGI53" s="50" t="n"/>
      <c r="LGJ53" s="43" t="n"/>
      <c r="LGK53" s="43" t="n"/>
      <c r="LGL53" s="51" t="n"/>
      <c r="LGM53" s="51" t="n"/>
      <c r="LGR53" s="50" t="n"/>
      <c r="LGS53" s="43" t="n"/>
      <c r="LGT53" s="43" t="n"/>
      <c r="LGU53" s="51" t="n"/>
      <c r="LGV53" s="51" t="n"/>
      <c r="LHA53" s="50" t="n"/>
      <c r="LHB53" s="43" t="n"/>
      <c r="LHC53" s="43" t="n"/>
      <c r="LHD53" s="51" t="n"/>
      <c r="LHE53" s="51" t="n"/>
      <c r="LHJ53" s="50" t="n"/>
      <c r="LHK53" s="43" t="n"/>
      <c r="LHL53" s="43" t="n"/>
      <c r="LHM53" s="51" t="n"/>
      <c r="LHN53" s="51" t="n"/>
      <c r="LHS53" s="50" t="n"/>
      <c r="LHT53" s="43" t="n"/>
      <c r="LHU53" s="43" t="n"/>
      <c r="LHV53" s="51" t="n"/>
      <c r="LHW53" s="51" t="n"/>
      <c r="LIB53" s="50" t="n"/>
      <c r="LIC53" s="43" t="n"/>
      <c r="LID53" s="43" t="n"/>
      <c r="LIE53" s="51" t="n"/>
      <c r="LIF53" s="51" t="n"/>
      <c r="LIK53" s="50" t="n"/>
      <c r="LIL53" s="43" t="n"/>
      <c r="LIM53" s="43" t="n"/>
      <c r="LIN53" s="51" t="n"/>
      <c r="LIO53" s="51" t="n"/>
      <c r="LIT53" s="50" t="n"/>
      <c r="LIU53" s="43" t="n"/>
      <c r="LIV53" s="43" t="n"/>
      <c r="LIW53" s="51" t="n"/>
      <c r="LIX53" s="51" t="n"/>
      <c r="LJC53" s="50" t="n"/>
      <c r="LJD53" s="43" t="n"/>
      <c r="LJE53" s="43" t="n"/>
      <c r="LJF53" s="51" t="n"/>
      <c r="LJG53" s="51" t="n"/>
      <c r="LJL53" s="50" t="n"/>
      <c r="LJM53" s="43" t="n"/>
      <c r="LJN53" s="43" t="n"/>
      <c r="LJO53" s="51" t="n"/>
      <c r="LJP53" s="51" t="n"/>
      <c r="LJU53" s="50" t="n"/>
      <c r="LJV53" s="43" t="n"/>
      <c r="LJW53" s="43" t="n"/>
      <c r="LJX53" s="51" t="n"/>
      <c r="LJY53" s="51" t="n"/>
      <c r="LKD53" s="50" t="n"/>
      <c r="LKE53" s="43" t="n"/>
      <c r="LKF53" s="43" t="n"/>
      <c r="LKG53" s="51" t="n"/>
      <c r="LKH53" s="51" t="n"/>
      <c r="LKM53" s="50" t="n"/>
      <c r="LKN53" s="43" t="n"/>
      <c r="LKO53" s="43" t="n"/>
      <c r="LKP53" s="51" t="n"/>
      <c r="LKQ53" s="51" t="n"/>
      <c r="LKV53" s="50" t="n"/>
      <c r="LKW53" s="43" t="n"/>
      <c r="LKX53" s="43" t="n"/>
      <c r="LKY53" s="51" t="n"/>
      <c r="LKZ53" s="51" t="n"/>
      <c r="LLE53" s="50" t="n"/>
      <c r="LLF53" s="43" t="n"/>
      <c r="LLG53" s="43" t="n"/>
      <c r="LLH53" s="51" t="n"/>
      <c r="LLI53" s="51" t="n"/>
      <c r="LLN53" s="50" t="n"/>
      <c r="LLO53" s="43" t="n"/>
      <c r="LLP53" s="43" t="n"/>
      <c r="LLQ53" s="51" t="n"/>
      <c r="LLR53" s="51" t="n"/>
      <c r="LLW53" s="50" t="n"/>
      <c r="LLX53" s="43" t="n"/>
      <c r="LLY53" s="43" t="n"/>
      <c r="LLZ53" s="51" t="n"/>
      <c r="LMA53" s="51" t="n"/>
      <c r="LMF53" s="50" t="n"/>
      <c r="LMG53" s="43" t="n"/>
      <c r="LMH53" s="43" t="n"/>
      <c r="LMI53" s="51" t="n"/>
      <c r="LMJ53" s="51" t="n"/>
      <c r="LMO53" s="50" t="n"/>
      <c r="LMP53" s="43" t="n"/>
      <c r="LMQ53" s="43" t="n"/>
      <c r="LMR53" s="51" t="n"/>
      <c r="LMS53" s="51" t="n"/>
      <c r="LMX53" s="50" t="n"/>
      <c r="LMY53" s="43" t="n"/>
      <c r="LMZ53" s="43" t="n"/>
      <c r="LNA53" s="51" t="n"/>
      <c r="LNB53" s="51" t="n"/>
      <c r="LNG53" s="50" t="n"/>
      <c r="LNH53" s="43" t="n"/>
      <c r="LNI53" s="43" t="n"/>
      <c r="LNJ53" s="51" t="n"/>
      <c r="LNK53" s="51" t="n"/>
      <c r="LNP53" s="50" t="n"/>
      <c r="LNQ53" s="43" t="n"/>
      <c r="LNR53" s="43" t="n"/>
      <c r="LNS53" s="51" t="n"/>
      <c r="LNT53" s="51" t="n"/>
      <c r="LNY53" s="50" t="n"/>
      <c r="LNZ53" s="43" t="n"/>
      <c r="LOA53" s="43" t="n"/>
      <c r="LOB53" s="51" t="n"/>
      <c r="LOC53" s="51" t="n"/>
      <c r="LOH53" s="50" t="n"/>
      <c r="LOI53" s="43" t="n"/>
      <c r="LOJ53" s="43" t="n"/>
      <c r="LOK53" s="51" t="n"/>
      <c r="LOL53" s="51" t="n"/>
      <c r="LOQ53" s="50" t="n"/>
      <c r="LOR53" s="43" t="n"/>
      <c r="LOS53" s="43" t="n"/>
      <c r="LOT53" s="51" t="n"/>
      <c r="LOU53" s="51" t="n"/>
      <c r="LOZ53" s="50" t="n"/>
      <c r="LPA53" s="43" t="n"/>
      <c r="LPB53" s="43" t="n"/>
      <c r="LPC53" s="51" t="n"/>
      <c r="LPD53" s="51" t="n"/>
      <c r="LPI53" s="50" t="n"/>
      <c r="LPJ53" s="43" t="n"/>
      <c r="LPK53" s="43" t="n"/>
      <c r="LPL53" s="51" t="n"/>
      <c r="LPM53" s="51" t="n"/>
      <c r="LPR53" s="50" t="n"/>
      <c r="LPS53" s="43" t="n"/>
      <c r="LPT53" s="43" t="n"/>
      <c r="LPU53" s="51" t="n"/>
      <c r="LPV53" s="51" t="n"/>
      <c r="LQA53" s="50" t="n"/>
      <c r="LQB53" s="43" t="n"/>
      <c r="LQC53" s="43" t="n"/>
      <c r="LQD53" s="51" t="n"/>
      <c r="LQE53" s="51" t="n"/>
      <c r="LQJ53" s="50" t="n"/>
      <c r="LQK53" s="43" t="n"/>
      <c r="LQL53" s="43" t="n"/>
      <c r="LQM53" s="51" t="n"/>
      <c r="LQN53" s="51" t="n"/>
      <c r="LQS53" s="50" t="n"/>
      <c r="LQT53" s="43" t="n"/>
      <c r="LQU53" s="43" t="n"/>
      <c r="LQV53" s="51" t="n"/>
      <c r="LQW53" s="51" t="n"/>
      <c r="LRB53" s="50" t="n"/>
      <c r="LRC53" s="43" t="n"/>
      <c r="LRD53" s="43" t="n"/>
      <c r="LRE53" s="51" t="n"/>
      <c r="LRF53" s="51" t="n"/>
      <c r="LRK53" s="50" t="n"/>
      <c r="LRL53" s="43" t="n"/>
      <c r="LRM53" s="43" t="n"/>
      <c r="LRN53" s="51" t="n"/>
      <c r="LRO53" s="51" t="n"/>
      <c r="LRT53" s="50" t="n"/>
      <c r="LRU53" s="43" t="n"/>
      <c r="LRV53" s="43" t="n"/>
      <c r="LRW53" s="51" t="n"/>
      <c r="LRX53" s="51" t="n"/>
      <c r="LSC53" s="50" t="n"/>
      <c r="LSD53" s="43" t="n"/>
      <c r="LSE53" s="43" t="n"/>
      <c r="LSF53" s="51" t="n"/>
      <c r="LSG53" s="51" t="n"/>
      <c r="LSL53" s="50" t="n"/>
      <c r="LSM53" s="43" t="n"/>
      <c r="LSN53" s="43" t="n"/>
      <c r="LSO53" s="51" t="n"/>
      <c r="LSP53" s="51" t="n"/>
      <c r="LSU53" s="50" t="n"/>
      <c r="LSV53" s="43" t="n"/>
      <c r="LSW53" s="43" t="n"/>
      <c r="LSX53" s="51" t="n"/>
      <c r="LSY53" s="51" t="n"/>
      <c r="LTD53" s="50" t="n"/>
      <c r="LTE53" s="43" t="n"/>
      <c r="LTF53" s="43" t="n"/>
      <c r="LTG53" s="51" t="n"/>
      <c r="LTH53" s="51" t="n"/>
      <c r="LTM53" s="50" t="n"/>
      <c r="LTN53" s="43" t="n"/>
      <c r="LTO53" s="43" t="n"/>
      <c r="LTP53" s="51" t="n"/>
      <c r="LTQ53" s="51" t="n"/>
      <c r="LTV53" s="50" t="n"/>
      <c r="LTW53" s="43" t="n"/>
      <c r="LTX53" s="43" t="n"/>
      <c r="LTY53" s="51" t="n"/>
      <c r="LTZ53" s="51" t="n"/>
      <c r="LUE53" s="50" t="n"/>
      <c r="LUF53" s="43" t="n"/>
      <c r="LUG53" s="43" t="n"/>
      <c r="LUH53" s="51" t="n"/>
      <c r="LUI53" s="51" t="n"/>
      <c r="LUN53" s="50" t="n"/>
      <c r="LUO53" s="43" t="n"/>
      <c r="LUP53" s="43" t="n"/>
      <c r="LUQ53" s="51" t="n"/>
      <c r="LUR53" s="51" t="n"/>
      <c r="LUW53" s="50" t="n"/>
      <c r="LUX53" s="43" t="n"/>
      <c r="LUY53" s="43" t="n"/>
      <c r="LUZ53" s="51" t="n"/>
      <c r="LVA53" s="51" t="n"/>
      <c r="LVF53" s="50" t="n"/>
      <c r="LVG53" s="43" t="n"/>
      <c r="LVH53" s="43" t="n"/>
      <c r="LVI53" s="51" t="n"/>
      <c r="LVJ53" s="51" t="n"/>
      <c r="LVO53" s="50" t="n"/>
      <c r="LVP53" s="43" t="n"/>
      <c r="LVQ53" s="43" t="n"/>
      <c r="LVR53" s="51" t="n"/>
      <c r="LVS53" s="51" t="n"/>
      <c r="LVX53" s="50" t="n"/>
      <c r="LVY53" s="43" t="n"/>
      <c r="LVZ53" s="43" t="n"/>
      <c r="LWA53" s="51" t="n"/>
      <c r="LWB53" s="51" t="n"/>
      <c r="LWG53" s="50" t="n"/>
      <c r="LWH53" s="43" t="n"/>
      <c r="LWI53" s="43" t="n"/>
      <c r="LWJ53" s="51" t="n"/>
      <c r="LWK53" s="51" t="n"/>
      <c r="LWP53" s="50" t="n"/>
      <c r="LWQ53" s="43" t="n"/>
      <c r="LWR53" s="43" t="n"/>
      <c r="LWS53" s="51" t="n"/>
      <c r="LWT53" s="51" t="n"/>
      <c r="LWY53" s="50" t="n"/>
      <c r="LWZ53" s="43" t="n"/>
      <c r="LXA53" s="43" t="n"/>
      <c r="LXB53" s="51" t="n"/>
      <c r="LXC53" s="51" t="n"/>
      <c r="LXH53" s="50" t="n"/>
      <c r="LXI53" s="43" t="n"/>
      <c r="LXJ53" s="43" t="n"/>
      <c r="LXK53" s="51" t="n"/>
      <c r="LXL53" s="51" t="n"/>
      <c r="LXQ53" s="50" t="n"/>
      <c r="LXR53" s="43" t="n"/>
      <c r="LXS53" s="43" t="n"/>
      <c r="LXT53" s="51" t="n"/>
      <c r="LXU53" s="51" t="n"/>
      <c r="LXZ53" s="50" t="n"/>
      <c r="LYA53" s="43" t="n"/>
      <c r="LYB53" s="43" t="n"/>
      <c r="LYC53" s="51" t="n"/>
      <c r="LYD53" s="51" t="n"/>
      <c r="LYI53" s="50" t="n"/>
      <c r="LYJ53" s="43" t="n"/>
      <c r="LYK53" s="43" t="n"/>
      <c r="LYL53" s="51" t="n"/>
      <c r="LYM53" s="51" t="n"/>
      <c r="LYR53" s="50" t="n"/>
      <c r="LYS53" s="43" t="n"/>
      <c r="LYT53" s="43" t="n"/>
      <c r="LYU53" s="51" t="n"/>
      <c r="LYV53" s="51" t="n"/>
      <c r="LZA53" s="50" t="n"/>
      <c r="LZB53" s="43" t="n"/>
      <c r="LZC53" s="43" t="n"/>
      <c r="LZD53" s="51" t="n"/>
      <c r="LZE53" s="51" t="n"/>
      <c r="LZJ53" s="50" t="n"/>
      <c r="LZK53" s="43" t="n"/>
      <c r="LZL53" s="43" t="n"/>
      <c r="LZM53" s="51" t="n"/>
      <c r="LZN53" s="51" t="n"/>
      <c r="LZS53" s="50" t="n"/>
      <c r="LZT53" s="43" t="n"/>
      <c r="LZU53" s="43" t="n"/>
      <c r="LZV53" s="51" t="n"/>
      <c r="LZW53" s="51" t="n"/>
      <c r="MAB53" s="50" t="n"/>
      <c r="MAC53" s="43" t="n"/>
      <c r="MAD53" s="43" t="n"/>
      <c r="MAE53" s="51" t="n"/>
      <c r="MAF53" s="51" t="n"/>
      <c r="MAK53" s="50" t="n"/>
      <c r="MAL53" s="43" t="n"/>
      <c r="MAM53" s="43" t="n"/>
      <c r="MAN53" s="51" t="n"/>
      <c r="MAO53" s="51" t="n"/>
      <c r="MAT53" s="50" t="n"/>
      <c r="MAU53" s="43" t="n"/>
      <c r="MAV53" s="43" t="n"/>
      <c r="MAW53" s="51" t="n"/>
      <c r="MAX53" s="51" t="n"/>
      <c r="MBC53" s="50" t="n"/>
      <c r="MBD53" s="43" t="n"/>
      <c r="MBE53" s="43" t="n"/>
      <c r="MBF53" s="51" t="n"/>
      <c r="MBG53" s="51" t="n"/>
      <c r="MBL53" s="50" t="n"/>
      <c r="MBM53" s="43" t="n"/>
      <c r="MBN53" s="43" t="n"/>
      <c r="MBO53" s="51" t="n"/>
      <c r="MBP53" s="51" t="n"/>
      <c r="MBU53" s="50" t="n"/>
      <c r="MBV53" s="43" t="n"/>
      <c r="MBW53" s="43" t="n"/>
      <c r="MBX53" s="51" t="n"/>
      <c r="MBY53" s="51" t="n"/>
      <c r="MCD53" s="50" t="n"/>
      <c r="MCE53" s="43" t="n"/>
      <c r="MCF53" s="43" t="n"/>
      <c r="MCG53" s="51" t="n"/>
      <c r="MCH53" s="51" t="n"/>
      <c r="MCM53" s="50" t="n"/>
      <c r="MCN53" s="43" t="n"/>
      <c r="MCO53" s="43" t="n"/>
      <c r="MCP53" s="51" t="n"/>
      <c r="MCQ53" s="51" t="n"/>
      <c r="MCV53" s="50" t="n"/>
      <c r="MCW53" s="43" t="n"/>
      <c r="MCX53" s="43" t="n"/>
      <c r="MCY53" s="51" t="n"/>
      <c r="MCZ53" s="51" t="n"/>
      <c r="MDE53" s="50" t="n"/>
      <c r="MDF53" s="43" t="n"/>
      <c r="MDG53" s="43" t="n"/>
      <c r="MDH53" s="51" t="n"/>
      <c r="MDI53" s="51" t="n"/>
      <c r="MDN53" s="50" t="n"/>
      <c r="MDO53" s="43" t="n"/>
      <c r="MDP53" s="43" t="n"/>
      <c r="MDQ53" s="51" t="n"/>
      <c r="MDR53" s="51" t="n"/>
      <c r="MDW53" s="50" t="n"/>
      <c r="MDX53" s="43" t="n"/>
      <c r="MDY53" s="43" t="n"/>
      <c r="MDZ53" s="51" t="n"/>
      <c r="MEA53" s="51" t="n"/>
      <c r="MEF53" s="50" t="n"/>
      <c r="MEG53" s="43" t="n"/>
      <c r="MEH53" s="43" t="n"/>
      <c r="MEI53" s="51" t="n"/>
      <c r="MEJ53" s="51" t="n"/>
      <c r="MEO53" s="50" t="n"/>
      <c r="MEP53" s="43" t="n"/>
      <c r="MEQ53" s="43" t="n"/>
      <c r="MER53" s="51" t="n"/>
      <c r="MES53" s="51" t="n"/>
      <c r="MEX53" s="50" t="n"/>
      <c r="MEY53" s="43" t="n"/>
      <c r="MEZ53" s="43" t="n"/>
      <c r="MFA53" s="51" t="n"/>
      <c r="MFB53" s="51" t="n"/>
      <c r="MFG53" s="50" t="n"/>
      <c r="MFH53" s="43" t="n"/>
      <c r="MFI53" s="43" t="n"/>
      <c r="MFJ53" s="51" t="n"/>
      <c r="MFK53" s="51" t="n"/>
      <c r="MFP53" s="50" t="n"/>
      <c r="MFQ53" s="43" t="n"/>
      <c r="MFR53" s="43" t="n"/>
      <c r="MFS53" s="51" t="n"/>
      <c r="MFT53" s="51" t="n"/>
      <c r="MFY53" s="50" t="n"/>
      <c r="MFZ53" s="43" t="n"/>
      <c r="MGA53" s="43" t="n"/>
      <c r="MGB53" s="51" t="n"/>
      <c r="MGC53" s="51" t="n"/>
      <c r="MGH53" s="50" t="n"/>
      <c r="MGI53" s="43" t="n"/>
      <c r="MGJ53" s="43" t="n"/>
      <c r="MGK53" s="51" t="n"/>
      <c r="MGL53" s="51" t="n"/>
      <c r="MGQ53" s="50" t="n"/>
      <c r="MGR53" s="43" t="n"/>
      <c r="MGS53" s="43" t="n"/>
      <c r="MGT53" s="51" t="n"/>
      <c r="MGU53" s="51" t="n"/>
      <c r="MGZ53" s="50" t="n"/>
      <c r="MHA53" s="43" t="n"/>
      <c r="MHB53" s="43" t="n"/>
      <c r="MHC53" s="51" t="n"/>
      <c r="MHD53" s="51" t="n"/>
      <c r="MHI53" s="50" t="n"/>
      <c r="MHJ53" s="43" t="n"/>
      <c r="MHK53" s="43" t="n"/>
      <c r="MHL53" s="51" t="n"/>
      <c r="MHM53" s="51" t="n"/>
      <c r="MHR53" s="50" t="n"/>
      <c r="MHS53" s="43" t="n"/>
      <c r="MHT53" s="43" t="n"/>
      <c r="MHU53" s="51" t="n"/>
      <c r="MHV53" s="51" t="n"/>
      <c r="MIA53" s="50" t="n"/>
      <c r="MIB53" s="43" t="n"/>
      <c r="MIC53" s="43" t="n"/>
      <c r="MID53" s="51" t="n"/>
      <c r="MIE53" s="51" t="n"/>
      <c r="MIJ53" s="50" t="n"/>
      <c r="MIK53" s="43" t="n"/>
      <c r="MIL53" s="43" t="n"/>
      <c r="MIM53" s="51" t="n"/>
      <c r="MIN53" s="51" t="n"/>
      <c r="MIS53" s="50" t="n"/>
      <c r="MIT53" s="43" t="n"/>
      <c r="MIU53" s="43" t="n"/>
      <c r="MIV53" s="51" t="n"/>
      <c r="MIW53" s="51" t="n"/>
      <c r="MJB53" s="50" t="n"/>
      <c r="MJC53" s="43" t="n"/>
      <c r="MJD53" s="43" t="n"/>
      <c r="MJE53" s="51" t="n"/>
      <c r="MJF53" s="51" t="n"/>
      <c r="MJK53" s="50" t="n"/>
      <c r="MJL53" s="43" t="n"/>
      <c r="MJM53" s="43" t="n"/>
      <c r="MJN53" s="51" t="n"/>
      <c r="MJO53" s="51" t="n"/>
      <c r="MJT53" s="50" t="n"/>
      <c r="MJU53" s="43" t="n"/>
      <c r="MJV53" s="43" t="n"/>
      <c r="MJW53" s="51" t="n"/>
      <c r="MJX53" s="51" t="n"/>
      <c r="MKC53" s="50" t="n"/>
      <c r="MKD53" s="43" t="n"/>
      <c r="MKE53" s="43" t="n"/>
      <c r="MKF53" s="51" t="n"/>
      <c r="MKG53" s="51" t="n"/>
      <c r="MKL53" s="50" t="n"/>
      <c r="MKM53" s="43" t="n"/>
      <c r="MKN53" s="43" t="n"/>
      <c r="MKO53" s="51" t="n"/>
      <c r="MKP53" s="51" t="n"/>
      <c r="MKU53" s="50" t="n"/>
      <c r="MKV53" s="43" t="n"/>
      <c r="MKW53" s="43" t="n"/>
      <c r="MKX53" s="51" t="n"/>
      <c r="MKY53" s="51" t="n"/>
      <c r="MLD53" s="50" t="n"/>
      <c r="MLE53" s="43" t="n"/>
      <c r="MLF53" s="43" t="n"/>
      <c r="MLG53" s="51" t="n"/>
      <c r="MLH53" s="51" t="n"/>
      <c r="MLM53" s="50" t="n"/>
      <c r="MLN53" s="43" t="n"/>
      <c r="MLO53" s="43" t="n"/>
      <c r="MLP53" s="51" t="n"/>
      <c r="MLQ53" s="51" t="n"/>
      <c r="MLV53" s="50" t="n"/>
      <c r="MLW53" s="43" t="n"/>
      <c r="MLX53" s="43" t="n"/>
      <c r="MLY53" s="51" t="n"/>
      <c r="MLZ53" s="51" t="n"/>
      <c r="MME53" s="50" t="n"/>
      <c r="MMF53" s="43" t="n"/>
      <c r="MMG53" s="43" t="n"/>
      <c r="MMH53" s="51" t="n"/>
      <c r="MMI53" s="51" t="n"/>
      <c r="MMN53" s="50" t="n"/>
      <c r="MMO53" s="43" t="n"/>
      <c r="MMP53" s="43" t="n"/>
      <c r="MMQ53" s="51" t="n"/>
      <c r="MMR53" s="51" t="n"/>
      <c r="MMW53" s="50" t="n"/>
      <c r="MMX53" s="43" t="n"/>
      <c r="MMY53" s="43" t="n"/>
      <c r="MMZ53" s="51" t="n"/>
      <c r="MNA53" s="51" t="n"/>
      <c r="MNF53" s="50" t="n"/>
      <c r="MNG53" s="43" t="n"/>
      <c r="MNH53" s="43" t="n"/>
      <c r="MNI53" s="51" t="n"/>
      <c r="MNJ53" s="51" t="n"/>
      <c r="MNO53" s="50" t="n"/>
      <c r="MNP53" s="43" t="n"/>
      <c r="MNQ53" s="43" t="n"/>
      <c r="MNR53" s="51" t="n"/>
      <c r="MNS53" s="51" t="n"/>
      <c r="MNX53" s="50" t="n"/>
      <c r="MNY53" s="43" t="n"/>
      <c r="MNZ53" s="43" t="n"/>
      <c r="MOA53" s="51" t="n"/>
      <c r="MOB53" s="51" t="n"/>
      <c r="MOG53" s="50" t="n"/>
      <c r="MOH53" s="43" t="n"/>
      <c r="MOI53" s="43" t="n"/>
      <c r="MOJ53" s="51" t="n"/>
      <c r="MOK53" s="51" t="n"/>
      <c r="MOP53" s="50" t="n"/>
      <c r="MOQ53" s="43" t="n"/>
      <c r="MOR53" s="43" t="n"/>
      <c r="MOS53" s="51" t="n"/>
      <c r="MOT53" s="51" t="n"/>
      <c r="MOY53" s="50" t="n"/>
      <c r="MOZ53" s="43" t="n"/>
      <c r="MPA53" s="43" t="n"/>
      <c r="MPB53" s="51" t="n"/>
      <c r="MPC53" s="51" t="n"/>
      <c r="MPH53" s="50" t="n"/>
      <c r="MPI53" s="43" t="n"/>
      <c r="MPJ53" s="43" t="n"/>
      <c r="MPK53" s="51" t="n"/>
      <c r="MPL53" s="51" t="n"/>
      <c r="MPQ53" s="50" t="n"/>
      <c r="MPR53" s="43" t="n"/>
      <c r="MPS53" s="43" t="n"/>
      <c r="MPT53" s="51" t="n"/>
      <c r="MPU53" s="51" t="n"/>
      <c r="MPZ53" s="50" t="n"/>
      <c r="MQA53" s="43" t="n"/>
      <c r="MQB53" s="43" t="n"/>
      <c r="MQC53" s="51" t="n"/>
      <c r="MQD53" s="51" t="n"/>
      <c r="MQI53" s="50" t="n"/>
      <c r="MQJ53" s="43" t="n"/>
      <c r="MQK53" s="43" t="n"/>
      <c r="MQL53" s="51" t="n"/>
      <c r="MQM53" s="51" t="n"/>
      <c r="MQR53" s="50" t="n"/>
      <c r="MQS53" s="43" t="n"/>
      <c r="MQT53" s="43" t="n"/>
      <c r="MQU53" s="51" t="n"/>
      <c r="MQV53" s="51" t="n"/>
      <c r="MRA53" s="50" t="n"/>
      <c r="MRB53" s="43" t="n"/>
      <c r="MRC53" s="43" t="n"/>
      <c r="MRD53" s="51" t="n"/>
      <c r="MRE53" s="51" t="n"/>
      <c r="MRJ53" s="50" t="n"/>
      <c r="MRK53" s="43" t="n"/>
      <c r="MRL53" s="43" t="n"/>
      <c r="MRM53" s="51" t="n"/>
      <c r="MRN53" s="51" t="n"/>
      <c r="MRS53" s="50" t="n"/>
      <c r="MRT53" s="43" t="n"/>
      <c r="MRU53" s="43" t="n"/>
      <c r="MRV53" s="51" t="n"/>
      <c r="MRW53" s="51" t="n"/>
      <c r="MSB53" s="50" t="n"/>
      <c r="MSC53" s="43" t="n"/>
      <c r="MSD53" s="43" t="n"/>
      <c r="MSE53" s="51" t="n"/>
      <c r="MSF53" s="51" t="n"/>
      <c r="MSK53" s="50" t="n"/>
      <c r="MSL53" s="43" t="n"/>
      <c r="MSM53" s="43" t="n"/>
      <c r="MSN53" s="51" t="n"/>
      <c r="MSO53" s="51" t="n"/>
      <c r="MST53" s="50" t="n"/>
      <c r="MSU53" s="43" t="n"/>
      <c r="MSV53" s="43" t="n"/>
      <c r="MSW53" s="51" t="n"/>
      <c r="MSX53" s="51" t="n"/>
      <c r="MTC53" s="50" t="n"/>
      <c r="MTD53" s="43" t="n"/>
      <c r="MTE53" s="43" t="n"/>
      <c r="MTF53" s="51" t="n"/>
      <c r="MTG53" s="51" t="n"/>
      <c r="MTL53" s="50" t="n"/>
      <c r="MTM53" s="43" t="n"/>
      <c r="MTN53" s="43" t="n"/>
      <c r="MTO53" s="51" t="n"/>
      <c r="MTP53" s="51" t="n"/>
      <c r="MTU53" s="50" t="n"/>
      <c r="MTV53" s="43" t="n"/>
      <c r="MTW53" s="43" t="n"/>
      <c r="MTX53" s="51" t="n"/>
      <c r="MTY53" s="51" t="n"/>
      <c r="MUD53" s="50" t="n"/>
      <c r="MUE53" s="43" t="n"/>
      <c r="MUF53" s="43" t="n"/>
      <c r="MUG53" s="51" t="n"/>
      <c r="MUH53" s="51" t="n"/>
      <c r="MUM53" s="50" t="n"/>
      <c r="MUN53" s="43" t="n"/>
      <c r="MUO53" s="43" t="n"/>
      <c r="MUP53" s="51" t="n"/>
      <c r="MUQ53" s="51" t="n"/>
      <c r="MUV53" s="50" t="n"/>
      <c r="MUW53" s="43" t="n"/>
      <c r="MUX53" s="43" t="n"/>
      <c r="MUY53" s="51" t="n"/>
      <c r="MUZ53" s="51" t="n"/>
      <c r="MVE53" s="50" t="n"/>
      <c r="MVF53" s="43" t="n"/>
      <c r="MVG53" s="43" t="n"/>
      <c r="MVH53" s="51" t="n"/>
      <c r="MVI53" s="51" t="n"/>
      <c r="MVN53" s="50" t="n"/>
      <c r="MVO53" s="43" t="n"/>
      <c r="MVP53" s="43" t="n"/>
      <c r="MVQ53" s="51" t="n"/>
      <c r="MVR53" s="51" t="n"/>
      <c r="MVW53" s="50" t="n"/>
      <c r="MVX53" s="43" t="n"/>
      <c r="MVY53" s="43" t="n"/>
      <c r="MVZ53" s="51" t="n"/>
      <c r="MWA53" s="51" t="n"/>
      <c r="MWF53" s="50" t="n"/>
      <c r="MWG53" s="43" t="n"/>
      <c r="MWH53" s="43" t="n"/>
      <c r="MWI53" s="51" t="n"/>
      <c r="MWJ53" s="51" t="n"/>
      <c r="MWO53" s="50" t="n"/>
      <c r="MWP53" s="43" t="n"/>
      <c r="MWQ53" s="43" t="n"/>
      <c r="MWR53" s="51" t="n"/>
      <c r="MWS53" s="51" t="n"/>
      <c r="MWX53" s="50" t="n"/>
      <c r="MWY53" s="43" t="n"/>
      <c r="MWZ53" s="43" t="n"/>
      <c r="MXA53" s="51" t="n"/>
      <c r="MXB53" s="51" t="n"/>
      <c r="MXG53" s="50" t="n"/>
      <c r="MXH53" s="43" t="n"/>
      <c r="MXI53" s="43" t="n"/>
      <c r="MXJ53" s="51" t="n"/>
      <c r="MXK53" s="51" t="n"/>
      <c r="MXP53" s="50" t="n"/>
      <c r="MXQ53" s="43" t="n"/>
      <c r="MXR53" s="43" t="n"/>
      <c r="MXS53" s="51" t="n"/>
      <c r="MXT53" s="51" t="n"/>
      <c r="MXY53" s="50" t="n"/>
      <c r="MXZ53" s="43" t="n"/>
      <c r="MYA53" s="43" t="n"/>
      <c r="MYB53" s="51" t="n"/>
      <c r="MYC53" s="51" t="n"/>
      <c r="MYH53" s="50" t="n"/>
      <c r="MYI53" s="43" t="n"/>
      <c r="MYJ53" s="43" t="n"/>
      <c r="MYK53" s="51" t="n"/>
      <c r="MYL53" s="51" t="n"/>
      <c r="MYQ53" s="50" t="n"/>
      <c r="MYR53" s="43" t="n"/>
      <c r="MYS53" s="43" t="n"/>
      <c r="MYT53" s="51" t="n"/>
      <c r="MYU53" s="51" t="n"/>
      <c r="MYZ53" s="50" t="n"/>
      <c r="MZA53" s="43" t="n"/>
      <c r="MZB53" s="43" t="n"/>
      <c r="MZC53" s="51" t="n"/>
      <c r="MZD53" s="51" t="n"/>
      <c r="MZI53" s="50" t="n"/>
      <c r="MZJ53" s="43" t="n"/>
      <c r="MZK53" s="43" t="n"/>
      <c r="MZL53" s="51" t="n"/>
      <c r="MZM53" s="51" t="n"/>
      <c r="MZR53" s="50" t="n"/>
      <c r="MZS53" s="43" t="n"/>
      <c r="MZT53" s="43" t="n"/>
      <c r="MZU53" s="51" t="n"/>
      <c r="MZV53" s="51" t="n"/>
      <c r="NAA53" s="50" t="n"/>
      <c r="NAB53" s="43" t="n"/>
      <c r="NAC53" s="43" t="n"/>
      <c r="NAD53" s="51" t="n"/>
      <c r="NAE53" s="51" t="n"/>
      <c r="NAJ53" s="50" t="n"/>
      <c r="NAK53" s="43" t="n"/>
      <c r="NAL53" s="43" t="n"/>
      <c r="NAM53" s="51" t="n"/>
      <c r="NAN53" s="51" t="n"/>
      <c r="NAS53" s="50" t="n"/>
      <c r="NAT53" s="43" t="n"/>
      <c r="NAU53" s="43" t="n"/>
      <c r="NAV53" s="51" t="n"/>
      <c r="NAW53" s="51" t="n"/>
      <c r="NBB53" s="50" t="n"/>
      <c r="NBC53" s="43" t="n"/>
      <c r="NBD53" s="43" t="n"/>
      <c r="NBE53" s="51" t="n"/>
      <c r="NBF53" s="51" t="n"/>
      <c r="NBK53" s="50" t="n"/>
      <c r="NBL53" s="43" t="n"/>
      <c r="NBM53" s="43" t="n"/>
      <c r="NBN53" s="51" t="n"/>
      <c r="NBO53" s="51" t="n"/>
      <c r="NBT53" s="50" t="n"/>
      <c r="NBU53" s="43" t="n"/>
      <c r="NBV53" s="43" t="n"/>
      <c r="NBW53" s="51" t="n"/>
      <c r="NBX53" s="51" t="n"/>
      <c r="NCC53" s="50" t="n"/>
      <c r="NCD53" s="43" t="n"/>
      <c r="NCE53" s="43" t="n"/>
      <c r="NCF53" s="51" t="n"/>
      <c r="NCG53" s="51" t="n"/>
      <c r="NCL53" s="50" t="n"/>
      <c r="NCM53" s="43" t="n"/>
      <c r="NCN53" s="43" t="n"/>
      <c r="NCO53" s="51" t="n"/>
      <c r="NCP53" s="51" t="n"/>
      <c r="NCU53" s="50" t="n"/>
      <c r="NCV53" s="43" t="n"/>
      <c r="NCW53" s="43" t="n"/>
      <c r="NCX53" s="51" t="n"/>
      <c r="NCY53" s="51" t="n"/>
      <c r="NDD53" s="50" t="n"/>
      <c r="NDE53" s="43" t="n"/>
      <c r="NDF53" s="43" t="n"/>
      <c r="NDG53" s="51" t="n"/>
      <c r="NDH53" s="51" t="n"/>
      <c r="NDM53" s="50" t="n"/>
      <c r="NDN53" s="43" t="n"/>
      <c r="NDO53" s="43" t="n"/>
      <c r="NDP53" s="51" t="n"/>
      <c r="NDQ53" s="51" t="n"/>
      <c r="NDV53" s="50" t="n"/>
      <c r="NDW53" s="43" t="n"/>
      <c r="NDX53" s="43" t="n"/>
      <c r="NDY53" s="51" t="n"/>
      <c r="NDZ53" s="51" t="n"/>
      <c r="NEE53" s="50" t="n"/>
      <c r="NEF53" s="43" t="n"/>
      <c r="NEG53" s="43" t="n"/>
      <c r="NEH53" s="51" t="n"/>
      <c r="NEI53" s="51" t="n"/>
      <c r="NEN53" s="50" t="n"/>
      <c r="NEO53" s="43" t="n"/>
      <c r="NEP53" s="43" t="n"/>
      <c r="NEQ53" s="51" t="n"/>
      <c r="NER53" s="51" t="n"/>
      <c r="NEW53" s="50" t="n"/>
      <c r="NEX53" s="43" t="n"/>
      <c r="NEY53" s="43" t="n"/>
      <c r="NEZ53" s="51" t="n"/>
      <c r="NFA53" s="51" t="n"/>
      <c r="NFF53" s="50" t="n"/>
      <c r="NFG53" s="43" t="n"/>
      <c r="NFH53" s="43" t="n"/>
      <c r="NFI53" s="51" t="n"/>
      <c r="NFJ53" s="51" t="n"/>
      <c r="NFO53" s="50" t="n"/>
      <c r="NFP53" s="43" t="n"/>
      <c r="NFQ53" s="43" t="n"/>
      <c r="NFR53" s="51" t="n"/>
      <c r="NFS53" s="51" t="n"/>
      <c r="NFX53" s="50" t="n"/>
      <c r="NFY53" s="43" t="n"/>
      <c r="NFZ53" s="43" t="n"/>
      <c r="NGA53" s="51" t="n"/>
      <c r="NGB53" s="51" t="n"/>
      <c r="NGG53" s="50" t="n"/>
      <c r="NGH53" s="43" t="n"/>
      <c r="NGI53" s="43" t="n"/>
      <c r="NGJ53" s="51" t="n"/>
      <c r="NGK53" s="51" t="n"/>
      <c r="NGP53" s="50" t="n"/>
      <c r="NGQ53" s="43" t="n"/>
      <c r="NGR53" s="43" t="n"/>
      <c r="NGS53" s="51" t="n"/>
      <c r="NGT53" s="51" t="n"/>
      <c r="NGY53" s="50" t="n"/>
      <c r="NGZ53" s="43" t="n"/>
      <c r="NHA53" s="43" t="n"/>
      <c r="NHB53" s="51" t="n"/>
      <c r="NHC53" s="51" t="n"/>
      <c r="NHH53" s="50" t="n"/>
      <c r="NHI53" s="43" t="n"/>
      <c r="NHJ53" s="43" t="n"/>
      <c r="NHK53" s="51" t="n"/>
      <c r="NHL53" s="51" t="n"/>
      <c r="NHQ53" s="50" t="n"/>
      <c r="NHR53" s="43" t="n"/>
      <c r="NHS53" s="43" t="n"/>
      <c r="NHT53" s="51" t="n"/>
      <c r="NHU53" s="51" t="n"/>
      <c r="NHZ53" s="50" t="n"/>
      <c r="NIA53" s="43" t="n"/>
      <c r="NIB53" s="43" t="n"/>
      <c r="NIC53" s="51" t="n"/>
      <c r="NID53" s="51" t="n"/>
      <c r="NII53" s="50" t="n"/>
      <c r="NIJ53" s="43" t="n"/>
      <c r="NIK53" s="43" t="n"/>
      <c r="NIL53" s="51" t="n"/>
      <c r="NIM53" s="51" t="n"/>
      <c r="NIR53" s="50" t="n"/>
      <c r="NIS53" s="43" t="n"/>
      <c r="NIT53" s="43" t="n"/>
      <c r="NIU53" s="51" t="n"/>
      <c r="NIV53" s="51" t="n"/>
      <c r="NJA53" s="50" t="n"/>
      <c r="NJB53" s="43" t="n"/>
      <c r="NJC53" s="43" t="n"/>
      <c r="NJD53" s="51" t="n"/>
      <c r="NJE53" s="51" t="n"/>
      <c r="NJJ53" s="50" t="n"/>
      <c r="NJK53" s="43" t="n"/>
      <c r="NJL53" s="43" t="n"/>
      <c r="NJM53" s="51" t="n"/>
      <c r="NJN53" s="51" t="n"/>
      <c r="NJS53" s="50" t="n"/>
      <c r="NJT53" s="43" t="n"/>
      <c r="NJU53" s="43" t="n"/>
      <c r="NJV53" s="51" t="n"/>
      <c r="NJW53" s="51" t="n"/>
      <c r="NKB53" s="50" t="n"/>
      <c r="NKC53" s="43" t="n"/>
      <c r="NKD53" s="43" t="n"/>
      <c r="NKE53" s="51" t="n"/>
      <c r="NKF53" s="51" t="n"/>
      <c r="NKK53" s="50" t="n"/>
      <c r="NKL53" s="43" t="n"/>
      <c r="NKM53" s="43" t="n"/>
      <c r="NKN53" s="51" t="n"/>
      <c r="NKO53" s="51" t="n"/>
      <c r="NKT53" s="50" t="n"/>
      <c r="NKU53" s="43" t="n"/>
      <c r="NKV53" s="43" t="n"/>
      <c r="NKW53" s="51" t="n"/>
      <c r="NKX53" s="51" t="n"/>
      <c r="NLC53" s="50" t="n"/>
      <c r="NLD53" s="43" t="n"/>
      <c r="NLE53" s="43" t="n"/>
      <c r="NLF53" s="51" t="n"/>
      <c r="NLG53" s="51" t="n"/>
      <c r="NLL53" s="50" t="n"/>
      <c r="NLM53" s="43" t="n"/>
      <c r="NLN53" s="43" t="n"/>
      <c r="NLO53" s="51" t="n"/>
      <c r="NLP53" s="51" t="n"/>
      <c r="NLU53" s="50" t="n"/>
      <c r="NLV53" s="43" t="n"/>
      <c r="NLW53" s="43" t="n"/>
      <c r="NLX53" s="51" t="n"/>
      <c r="NLY53" s="51" t="n"/>
      <c r="NMD53" s="50" t="n"/>
      <c r="NME53" s="43" t="n"/>
      <c r="NMF53" s="43" t="n"/>
      <c r="NMG53" s="51" t="n"/>
      <c r="NMH53" s="51" t="n"/>
      <c r="NMM53" s="50" t="n"/>
      <c r="NMN53" s="43" t="n"/>
      <c r="NMO53" s="43" t="n"/>
      <c r="NMP53" s="51" t="n"/>
      <c r="NMQ53" s="51" t="n"/>
      <c r="NMV53" s="50" t="n"/>
      <c r="NMW53" s="43" t="n"/>
      <c r="NMX53" s="43" t="n"/>
      <c r="NMY53" s="51" t="n"/>
      <c r="NMZ53" s="51" t="n"/>
      <c r="NNE53" s="50" t="n"/>
      <c r="NNF53" s="43" t="n"/>
      <c r="NNG53" s="43" t="n"/>
      <c r="NNH53" s="51" t="n"/>
      <c r="NNI53" s="51" t="n"/>
      <c r="NNN53" s="50" t="n"/>
      <c r="NNO53" s="43" t="n"/>
      <c r="NNP53" s="43" t="n"/>
      <c r="NNQ53" s="51" t="n"/>
      <c r="NNR53" s="51" t="n"/>
      <c r="NNW53" s="50" t="n"/>
      <c r="NNX53" s="43" t="n"/>
      <c r="NNY53" s="43" t="n"/>
      <c r="NNZ53" s="51" t="n"/>
      <c r="NOA53" s="51" t="n"/>
      <c r="NOF53" s="50" t="n"/>
      <c r="NOG53" s="43" t="n"/>
      <c r="NOH53" s="43" t="n"/>
      <c r="NOI53" s="51" t="n"/>
      <c r="NOJ53" s="51" t="n"/>
      <c r="NOO53" s="50" t="n"/>
      <c r="NOP53" s="43" t="n"/>
      <c r="NOQ53" s="43" t="n"/>
      <c r="NOR53" s="51" t="n"/>
      <c r="NOS53" s="51" t="n"/>
      <c r="NOX53" s="50" t="n"/>
      <c r="NOY53" s="43" t="n"/>
      <c r="NOZ53" s="43" t="n"/>
      <c r="NPA53" s="51" t="n"/>
      <c r="NPB53" s="51" t="n"/>
      <c r="NPG53" s="50" t="n"/>
      <c r="NPH53" s="43" t="n"/>
      <c r="NPI53" s="43" t="n"/>
      <c r="NPJ53" s="51" t="n"/>
      <c r="NPK53" s="51" t="n"/>
      <c r="NPP53" s="50" t="n"/>
      <c r="NPQ53" s="43" t="n"/>
      <c r="NPR53" s="43" t="n"/>
      <c r="NPS53" s="51" t="n"/>
      <c r="NPT53" s="51" t="n"/>
      <c r="NPY53" s="50" t="n"/>
      <c r="NPZ53" s="43" t="n"/>
      <c r="NQA53" s="43" t="n"/>
      <c r="NQB53" s="51" t="n"/>
      <c r="NQC53" s="51" t="n"/>
      <c r="NQH53" s="50" t="n"/>
      <c r="NQI53" s="43" t="n"/>
      <c r="NQJ53" s="43" t="n"/>
      <c r="NQK53" s="51" t="n"/>
      <c r="NQL53" s="51" t="n"/>
      <c r="NQQ53" s="50" t="n"/>
      <c r="NQR53" s="43" t="n"/>
      <c r="NQS53" s="43" t="n"/>
      <c r="NQT53" s="51" t="n"/>
      <c r="NQU53" s="51" t="n"/>
      <c r="NQZ53" s="50" t="n"/>
      <c r="NRA53" s="43" t="n"/>
      <c r="NRB53" s="43" t="n"/>
      <c r="NRC53" s="51" t="n"/>
      <c r="NRD53" s="51" t="n"/>
      <c r="NRI53" s="50" t="n"/>
      <c r="NRJ53" s="43" t="n"/>
      <c r="NRK53" s="43" t="n"/>
      <c r="NRL53" s="51" t="n"/>
      <c r="NRM53" s="51" t="n"/>
      <c r="NRR53" s="50" t="n"/>
      <c r="NRS53" s="43" t="n"/>
      <c r="NRT53" s="43" t="n"/>
      <c r="NRU53" s="51" t="n"/>
      <c r="NRV53" s="51" t="n"/>
      <c r="NSA53" s="50" t="n"/>
      <c r="NSB53" s="43" t="n"/>
      <c r="NSC53" s="43" t="n"/>
      <c r="NSD53" s="51" t="n"/>
      <c r="NSE53" s="51" t="n"/>
      <c r="NSJ53" s="50" t="n"/>
      <c r="NSK53" s="43" t="n"/>
      <c r="NSL53" s="43" t="n"/>
      <c r="NSM53" s="51" t="n"/>
      <c r="NSN53" s="51" t="n"/>
      <c r="NSS53" s="50" t="n"/>
      <c r="NST53" s="43" t="n"/>
      <c r="NSU53" s="43" t="n"/>
      <c r="NSV53" s="51" t="n"/>
      <c r="NSW53" s="51" t="n"/>
      <c r="NTB53" s="50" t="n"/>
      <c r="NTC53" s="43" t="n"/>
      <c r="NTD53" s="43" t="n"/>
      <c r="NTE53" s="51" t="n"/>
      <c r="NTF53" s="51" t="n"/>
      <c r="NTK53" s="50" t="n"/>
      <c r="NTL53" s="43" t="n"/>
      <c r="NTM53" s="43" t="n"/>
      <c r="NTN53" s="51" t="n"/>
      <c r="NTO53" s="51" t="n"/>
      <c r="NTT53" s="50" t="n"/>
      <c r="NTU53" s="43" t="n"/>
      <c r="NTV53" s="43" t="n"/>
      <c r="NTW53" s="51" t="n"/>
      <c r="NTX53" s="51" t="n"/>
      <c r="NUC53" s="50" t="n"/>
      <c r="NUD53" s="43" t="n"/>
      <c r="NUE53" s="43" t="n"/>
      <c r="NUF53" s="51" t="n"/>
      <c r="NUG53" s="51" t="n"/>
      <c r="NUL53" s="50" t="n"/>
      <c r="NUM53" s="43" t="n"/>
      <c r="NUN53" s="43" t="n"/>
      <c r="NUO53" s="51" t="n"/>
      <c r="NUP53" s="51" t="n"/>
      <c r="NUU53" s="50" t="n"/>
      <c r="NUV53" s="43" t="n"/>
      <c r="NUW53" s="43" t="n"/>
      <c r="NUX53" s="51" t="n"/>
      <c r="NUY53" s="51" t="n"/>
      <c r="NVD53" s="50" t="n"/>
      <c r="NVE53" s="43" t="n"/>
      <c r="NVF53" s="43" t="n"/>
      <c r="NVG53" s="51" t="n"/>
      <c r="NVH53" s="51" t="n"/>
      <c r="NVM53" s="50" t="n"/>
      <c r="NVN53" s="43" t="n"/>
      <c r="NVO53" s="43" t="n"/>
      <c r="NVP53" s="51" t="n"/>
      <c r="NVQ53" s="51" t="n"/>
      <c r="NVV53" s="50" t="n"/>
      <c r="NVW53" s="43" t="n"/>
      <c r="NVX53" s="43" t="n"/>
      <c r="NVY53" s="51" t="n"/>
      <c r="NVZ53" s="51" t="n"/>
      <c r="NWE53" s="50" t="n"/>
      <c r="NWF53" s="43" t="n"/>
      <c r="NWG53" s="43" t="n"/>
      <c r="NWH53" s="51" t="n"/>
      <c r="NWI53" s="51" t="n"/>
      <c r="NWN53" s="50" t="n"/>
      <c r="NWO53" s="43" t="n"/>
      <c r="NWP53" s="43" t="n"/>
      <c r="NWQ53" s="51" t="n"/>
      <c r="NWR53" s="51" t="n"/>
      <c r="NWW53" s="50" t="n"/>
      <c r="NWX53" s="43" t="n"/>
      <c r="NWY53" s="43" t="n"/>
      <c r="NWZ53" s="51" t="n"/>
      <c r="NXA53" s="51" t="n"/>
      <c r="NXF53" s="50" t="n"/>
      <c r="NXG53" s="43" t="n"/>
      <c r="NXH53" s="43" t="n"/>
      <c r="NXI53" s="51" t="n"/>
      <c r="NXJ53" s="51" t="n"/>
      <c r="NXO53" s="50" t="n"/>
      <c r="NXP53" s="43" t="n"/>
      <c r="NXQ53" s="43" t="n"/>
      <c r="NXR53" s="51" t="n"/>
      <c r="NXS53" s="51" t="n"/>
      <c r="NXX53" s="50" t="n"/>
      <c r="NXY53" s="43" t="n"/>
      <c r="NXZ53" s="43" t="n"/>
      <c r="NYA53" s="51" t="n"/>
      <c r="NYB53" s="51" t="n"/>
      <c r="NYG53" s="50" t="n"/>
      <c r="NYH53" s="43" t="n"/>
      <c r="NYI53" s="43" t="n"/>
      <c r="NYJ53" s="51" t="n"/>
      <c r="NYK53" s="51" t="n"/>
      <c r="NYP53" s="50" t="n"/>
      <c r="NYQ53" s="43" t="n"/>
      <c r="NYR53" s="43" t="n"/>
      <c r="NYS53" s="51" t="n"/>
      <c r="NYT53" s="51" t="n"/>
      <c r="NYY53" s="50" t="n"/>
      <c r="NYZ53" s="43" t="n"/>
      <c r="NZA53" s="43" t="n"/>
      <c r="NZB53" s="51" t="n"/>
      <c r="NZC53" s="51" t="n"/>
      <c r="NZH53" s="50" t="n"/>
      <c r="NZI53" s="43" t="n"/>
      <c r="NZJ53" s="43" t="n"/>
      <c r="NZK53" s="51" t="n"/>
      <c r="NZL53" s="51" t="n"/>
      <c r="NZQ53" s="50" t="n"/>
      <c r="NZR53" s="43" t="n"/>
      <c r="NZS53" s="43" t="n"/>
      <c r="NZT53" s="51" t="n"/>
      <c r="NZU53" s="51" t="n"/>
      <c r="NZZ53" s="50" t="n"/>
      <c r="OAA53" s="43" t="n"/>
      <c r="OAB53" s="43" t="n"/>
      <c r="OAC53" s="51" t="n"/>
      <c r="OAD53" s="51" t="n"/>
      <c r="OAI53" s="50" t="n"/>
      <c r="OAJ53" s="43" t="n"/>
      <c r="OAK53" s="43" t="n"/>
      <c r="OAL53" s="51" t="n"/>
      <c r="OAM53" s="51" t="n"/>
      <c r="OAR53" s="50" t="n"/>
      <c r="OAS53" s="43" t="n"/>
      <c r="OAT53" s="43" t="n"/>
      <c r="OAU53" s="51" t="n"/>
      <c r="OAV53" s="51" t="n"/>
      <c r="OBA53" s="50" t="n"/>
      <c r="OBB53" s="43" t="n"/>
      <c r="OBC53" s="43" t="n"/>
      <c r="OBD53" s="51" t="n"/>
      <c r="OBE53" s="51" t="n"/>
      <c r="OBJ53" s="50" t="n"/>
      <c r="OBK53" s="43" t="n"/>
      <c r="OBL53" s="43" t="n"/>
      <c r="OBM53" s="51" t="n"/>
      <c r="OBN53" s="51" t="n"/>
      <c r="OBS53" s="50" t="n"/>
      <c r="OBT53" s="43" t="n"/>
      <c r="OBU53" s="43" t="n"/>
      <c r="OBV53" s="51" t="n"/>
      <c r="OBW53" s="51" t="n"/>
      <c r="OCB53" s="50" t="n"/>
      <c r="OCC53" s="43" t="n"/>
      <c r="OCD53" s="43" t="n"/>
      <c r="OCE53" s="51" t="n"/>
      <c r="OCF53" s="51" t="n"/>
      <c r="OCK53" s="50" t="n"/>
      <c r="OCL53" s="43" t="n"/>
      <c r="OCM53" s="43" t="n"/>
      <c r="OCN53" s="51" t="n"/>
      <c r="OCO53" s="51" t="n"/>
      <c r="OCT53" s="50" t="n"/>
      <c r="OCU53" s="43" t="n"/>
      <c r="OCV53" s="43" t="n"/>
      <c r="OCW53" s="51" t="n"/>
      <c r="OCX53" s="51" t="n"/>
      <c r="ODC53" s="50" t="n"/>
      <c r="ODD53" s="43" t="n"/>
      <c r="ODE53" s="43" t="n"/>
      <c r="ODF53" s="51" t="n"/>
      <c r="ODG53" s="51" t="n"/>
      <c r="ODL53" s="50" t="n"/>
      <c r="ODM53" s="43" t="n"/>
      <c r="ODN53" s="43" t="n"/>
      <c r="ODO53" s="51" t="n"/>
      <c r="ODP53" s="51" t="n"/>
      <c r="ODU53" s="50" t="n"/>
      <c r="ODV53" s="43" t="n"/>
      <c r="ODW53" s="43" t="n"/>
      <c r="ODX53" s="51" t="n"/>
      <c r="ODY53" s="51" t="n"/>
      <c r="OED53" s="50" t="n"/>
      <c r="OEE53" s="43" t="n"/>
      <c r="OEF53" s="43" t="n"/>
      <c r="OEG53" s="51" t="n"/>
      <c r="OEH53" s="51" t="n"/>
      <c r="OEM53" s="50" t="n"/>
      <c r="OEN53" s="43" t="n"/>
      <c r="OEO53" s="43" t="n"/>
      <c r="OEP53" s="51" t="n"/>
      <c r="OEQ53" s="51" t="n"/>
      <c r="OEV53" s="50" t="n"/>
      <c r="OEW53" s="43" t="n"/>
      <c r="OEX53" s="43" t="n"/>
      <c r="OEY53" s="51" t="n"/>
      <c r="OEZ53" s="51" t="n"/>
      <c r="OFE53" s="50" t="n"/>
      <c r="OFF53" s="43" t="n"/>
      <c r="OFG53" s="43" t="n"/>
      <c r="OFH53" s="51" t="n"/>
      <c r="OFI53" s="51" t="n"/>
      <c r="OFN53" s="50" t="n"/>
      <c r="OFO53" s="43" t="n"/>
      <c r="OFP53" s="43" t="n"/>
      <c r="OFQ53" s="51" t="n"/>
      <c r="OFR53" s="51" t="n"/>
      <c r="OFW53" s="50" t="n"/>
      <c r="OFX53" s="43" t="n"/>
      <c r="OFY53" s="43" t="n"/>
      <c r="OFZ53" s="51" t="n"/>
      <c r="OGA53" s="51" t="n"/>
      <c r="OGF53" s="50" t="n"/>
      <c r="OGG53" s="43" t="n"/>
      <c r="OGH53" s="43" t="n"/>
      <c r="OGI53" s="51" t="n"/>
      <c r="OGJ53" s="51" t="n"/>
      <c r="OGO53" s="50" t="n"/>
      <c r="OGP53" s="43" t="n"/>
      <c r="OGQ53" s="43" t="n"/>
      <c r="OGR53" s="51" t="n"/>
      <c r="OGS53" s="51" t="n"/>
      <c r="OGX53" s="50" t="n"/>
      <c r="OGY53" s="43" t="n"/>
      <c r="OGZ53" s="43" t="n"/>
      <c r="OHA53" s="51" t="n"/>
      <c r="OHB53" s="51" t="n"/>
      <c r="OHG53" s="50" t="n"/>
      <c r="OHH53" s="43" t="n"/>
      <c r="OHI53" s="43" t="n"/>
      <c r="OHJ53" s="51" t="n"/>
      <c r="OHK53" s="51" t="n"/>
      <c r="OHP53" s="50" t="n"/>
      <c r="OHQ53" s="43" t="n"/>
      <c r="OHR53" s="43" t="n"/>
      <c r="OHS53" s="51" t="n"/>
      <c r="OHT53" s="51" t="n"/>
      <c r="OHY53" s="50" t="n"/>
      <c r="OHZ53" s="43" t="n"/>
      <c r="OIA53" s="43" t="n"/>
      <c r="OIB53" s="51" t="n"/>
      <c r="OIC53" s="51" t="n"/>
      <c r="OIH53" s="50" t="n"/>
      <c r="OII53" s="43" t="n"/>
      <c r="OIJ53" s="43" t="n"/>
      <c r="OIK53" s="51" t="n"/>
      <c r="OIL53" s="51" t="n"/>
      <c r="OIQ53" s="50" t="n"/>
      <c r="OIR53" s="43" t="n"/>
      <c r="OIS53" s="43" t="n"/>
      <c r="OIT53" s="51" t="n"/>
      <c r="OIU53" s="51" t="n"/>
      <c r="OIZ53" s="50" t="n"/>
      <c r="OJA53" s="43" t="n"/>
      <c r="OJB53" s="43" t="n"/>
      <c r="OJC53" s="51" t="n"/>
      <c r="OJD53" s="51" t="n"/>
      <c r="OJI53" s="50" t="n"/>
      <c r="OJJ53" s="43" t="n"/>
      <c r="OJK53" s="43" t="n"/>
      <c r="OJL53" s="51" t="n"/>
      <c r="OJM53" s="51" t="n"/>
      <c r="OJR53" s="50" t="n"/>
      <c r="OJS53" s="43" t="n"/>
      <c r="OJT53" s="43" t="n"/>
      <c r="OJU53" s="51" t="n"/>
      <c r="OJV53" s="51" t="n"/>
      <c r="OKA53" s="50" t="n"/>
      <c r="OKB53" s="43" t="n"/>
      <c r="OKC53" s="43" t="n"/>
      <c r="OKD53" s="51" t="n"/>
      <c r="OKE53" s="51" t="n"/>
      <c r="OKJ53" s="50" t="n"/>
      <c r="OKK53" s="43" t="n"/>
      <c r="OKL53" s="43" t="n"/>
      <c r="OKM53" s="51" t="n"/>
      <c r="OKN53" s="51" t="n"/>
      <c r="OKS53" s="50" t="n"/>
      <c r="OKT53" s="43" t="n"/>
      <c r="OKU53" s="43" t="n"/>
      <c r="OKV53" s="51" t="n"/>
      <c r="OKW53" s="51" t="n"/>
      <c r="OLB53" s="50" t="n"/>
      <c r="OLC53" s="43" t="n"/>
      <c r="OLD53" s="43" t="n"/>
      <c r="OLE53" s="51" t="n"/>
      <c r="OLF53" s="51" t="n"/>
      <c r="OLK53" s="50" t="n"/>
      <c r="OLL53" s="43" t="n"/>
      <c r="OLM53" s="43" t="n"/>
      <c r="OLN53" s="51" t="n"/>
      <c r="OLO53" s="51" t="n"/>
      <c r="OLT53" s="50" t="n"/>
      <c r="OLU53" s="43" t="n"/>
      <c r="OLV53" s="43" t="n"/>
      <c r="OLW53" s="51" t="n"/>
      <c r="OLX53" s="51" t="n"/>
      <c r="OMC53" s="50" t="n"/>
      <c r="OMD53" s="43" t="n"/>
      <c r="OME53" s="43" t="n"/>
      <c r="OMF53" s="51" t="n"/>
      <c r="OMG53" s="51" t="n"/>
      <c r="OML53" s="50" t="n"/>
      <c r="OMM53" s="43" t="n"/>
      <c r="OMN53" s="43" t="n"/>
      <c r="OMO53" s="51" t="n"/>
      <c r="OMP53" s="51" t="n"/>
      <c r="OMU53" s="50" t="n"/>
      <c r="OMV53" s="43" t="n"/>
      <c r="OMW53" s="43" t="n"/>
      <c r="OMX53" s="51" t="n"/>
      <c r="OMY53" s="51" t="n"/>
      <c r="OND53" s="50" t="n"/>
      <c r="ONE53" s="43" t="n"/>
      <c r="ONF53" s="43" t="n"/>
      <c r="ONG53" s="51" t="n"/>
      <c r="ONH53" s="51" t="n"/>
      <c r="ONM53" s="50" t="n"/>
      <c r="ONN53" s="43" t="n"/>
      <c r="ONO53" s="43" t="n"/>
      <c r="ONP53" s="51" t="n"/>
      <c r="ONQ53" s="51" t="n"/>
      <c r="ONV53" s="50" t="n"/>
      <c r="ONW53" s="43" t="n"/>
      <c r="ONX53" s="43" t="n"/>
      <c r="ONY53" s="51" t="n"/>
      <c r="ONZ53" s="51" t="n"/>
      <c r="OOE53" s="50" t="n"/>
      <c r="OOF53" s="43" t="n"/>
      <c r="OOG53" s="43" t="n"/>
      <c r="OOH53" s="51" t="n"/>
      <c r="OOI53" s="51" t="n"/>
      <c r="OON53" s="50" t="n"/>
      <c r="OOO53" s="43" t="n"/>
      <c r="OOP53" s="43" t="n"/>
      <c r="OOQ53" s="51" t="n"/>
      <c r="OOR53" s="51" t="n"/>
      <c r="OOW53" s="50" t="n"/>
      <c r="OOX53" s="43" t="n"/>
      <c r="OOY53" s="43" t="n"/>
      <c r="OOZ53" s="51" t="n"/>
      <c r="OPA53" s="51" t="n"/>
      <c r="OPF53" s="50" t="n"/>
      <c r="OPG53" s="43" t="n"/>
      <c r="OPH53" s="43" t="n"/>
      <c r="OPI53" s="51" t="n"/>
      <c r="OPJ53" s="51" t="n"/>
      <c r="OPO53" s="50" t="n"/>
      <c r="OPP53" s="43" t="n"/>
      <c r="OPQ53" s="43" t="n"/>
      <c r="OPR53" s="51" t="n"/>
      <c r="OPS53" s="51" t="n"/>
      <c r="OPX53" s="50" t="n"/>
      <c r="OPY53" s="43" t="n"/>
      <c r="OPZ53" s="43" t="n"/>
      <c r="OQA53" s="51" t="n"/>
      <c r="OQB53" s="51" t="n"/>
      <c r="OQG53" s="50" t="n"/>
      <c r="OQH53" s="43" t="n"/>
      <c r="OQI53" s="43" t="n"/>
      <c r="OQJ53" s="51" t="n"/>
      <c r="OQK53" s="51" t="n"/>
      <c r="OQP53" s="50" t="n"/>
      <c r="OQQ53" s="43" t="n"/>
      <c r="OQR53" s="43" t="n"/>
      <c r="OQS53" s="51" t="n"/>
      <c r="OQT53" s="51" t="n"/>
      <c r="OQY53" s="50" t="n"/>
      <c r="OQZ53" s="43" t="n"/>
      <c r="ORA53" s="43" t="n"/>
      <c r="ORB53" s="51" t="n"/>
      <c r="ORC53" s="51" t="n"/>
      <c r="ORH53" s="50" t="n"/>
      <c r="ORI53" s="43" t="n"/>
      <c r="ORJ53" s="43" t="n"/>
      <c r="ORK53" s="51" t="n"/>
      <c r="ORL53" s="51" t="n"/>
      <c r="ORQ53" s="50" t="n"/>
      <c r="ORR53" s="43" t="n"/>
      <c r="ORS53" s="43" t="n"/>
      <c r="ORT53" s="51" t="n"/>
      <c r="ORU53" s="51" t="n"/>
      <c r="ORZ53" s="50" t="n"/>
      <c r="OSA53" s="43" t="n"/>
      <c r="OSB53" s="43" t="n"/>
      <c r="OSC53" s="51" t="n"/>
      <c r="OSD53" s="51" t="n"/>
      <c r="OSI53" s="50" t="n"/>
      <c r="OSJ53" s="43" t="n"/>
      <c r="OSK53" s="43" t="n"/>
      <c r="OSL53" s="51" t="n"/>
      <c r="OSM53" s="51" t="n"/>
      <c r="OSR53" s="50" t="n"/>
      <c r="OSS53" s="43" t="n"/>
      <c r="OST53" s="43" t="n"/>
      <c r="OSU53" s="51" t="n"/>
      <c r="OSV53" s="51" t="n"/>
      <c r="OTA53" s="50" t="n"/>
      <c r="OTB53" s="43" t="n"/>
      <c r="OTC53" s="43" t="n"/>
      <c r="OTD53" s="51" t="n"/>
      <c r="OTE53" s="51" t="n"/>
      <c r="OTJ53" s="50" t="n"/>
      <c r="OTK53" s="43" t="n"/>
      <c r="OTL53" s="43" t="n"/>
      <c r="OTM53" s="51" t="n"/>
      <c r="OTN53" s="51" t="n"/>
      <c r="OTS53" s="50" t="n"/>
      <c r="OTT53" s="43" t="n"/>
      <c r="OTU53" s="43" t="n"/>
      <c r="OTV53" s="51" t="n"/>
      <c r="OTW53" s="51" t="n"/>
      <c r="OUB53" s="50" t="n"/>
      <c r="OUC53" s="43" t="n"/>
      <c r="OUD53" s="43" t="n"/>
      <c r="OUE53" s="51" t="n"/>
      <c r="OUF53" s="51" t="n"/>
      <c r="OUK53" s="50" t="n"/>
      <c r="OUL53" s="43" t="n"/>
      <c r="OUM53" s="43" t="n"/>
      <c r="OUN53" s="51" t="n"/>
      <c r="OUO53" s="51" t="n"/>
      <c r="OUT53" s="50" t="n"/>
      <c r="OUU53" s="43" t="n"/>
      <c r="OUV53" s="43" t="n"/>
      <c r="OUW53" s="51" t="n"/>
      <c r="OUX53" s="51" t="n"/>
      <c r="OVC53" s="50" t="n"/>
      <c r="OVD53" s="43" t="n"/>
      <c r="OVE53" s="43" t="n"/>
      <c r="OVF53" s="51" t="n"/>
      <c r="OVG53" s="51" t="n"/>
      <c r="OVL53" s="50" t="n"/>
      <c r="OVM53" s="43" t="n"/>
      <c r="OVN53" s="43" t="n"/>
      <c r="OVO53" s="51" t="n"/>
      <c r="OVP53" s="51" t="n"/>
      <c r="OVU53" s="50" t="n"/>
      <c r="OVV53" s="43" t="n"/>
      <c r="OVW53" s="43" t="n"/>
      <c r="OVX53" s="51" t="n"/>
      <c r="OVY53" s="51" t="n"/>
      <c r="OWD53" s="50" t="n"/>
      <c r="OWE53" s="43" t="n"/>
      <c r="OWF53" s="43" t="n"/>
      <c r="OWG53" s="51" t="n"/>
      <c r="OWH53" s="51" t="n"/>
      <c r="OWM53" s="50" t="n"/>
      <c r="OWN53" s="43" t="n"/>
      <c r="OWO53" s="43" t="n"/>
      <c r="OWP53" s="51" t="n"/>
      <c r="OWQ53" s="51" t="n"/>
      <c r="OWV53" s="50" t="n"/>
      <c r="OWW53" s="43" t="n"/>
      <c r="OWX53" s="43" t="n"/>
      <c r="OWY53" s="51" t="n"/>
      <c r="OWZ53" s="51" t="n"/>
      <c r="OXE53" s="50" t="n"/>
      <c r="OXF53" s="43" t="n"/>
      <c r="OXG53" s="43" t="n"/>
      <c r="OXH53" s="51" t="n"/>
      <c r="OXI53" s="51" t="n"/>
      <c r="OXN53" s="50" t="n"/>
      <c r="OXO53" s="43" t="n"/>
      <c r="OXP53" s="43" t="n"/>
      <c r="OXQ53" s="51" t="n"/>
      <c r="OXR53" s="51" t="n"/>
      <c r="OXW53" s="50" t="n"/>
      <c r="OXX53" s="43" t="n"/>
      <c r="OXY53" s="43" t="n"/>
      <c r="OXZ53" s="51" t="n"/>
      <c r="OYA53" s="51" t="n"/>
      <c r="OYF53" s="50" t="n"/>
      <c r="OYG53" s="43" t="n"/>
      <c r="OYH53" s="43" t="n"/>
      <c r="OYI53" s="51" t="n"/>
      <c r="OYJ53" s="51" t="n"/>
      <c r="OYO53" s="50" t="n"/>
      <c r="OYP53" s="43" t="n"/>
      <c r="OYQ53" s="43" t="n"/>
      <c r="OYR53" s="51" t="n"/>
      <c r="OYS53" s="51" t="n"/>
      <c r="OYX53" s="50" t="n"/>
      <c r="OYY53" s="43" t="n"/>
      <c r="OYZ53" s="43" t="n"/>
      <c r="OZA53" s="51" t="n"/>
      <c r="OZB53" s="51" t="n"/>
      <c r="OZG53" s="50" t="n"/>
      <c r="OZH53" s="43" t="n"/>
      <c r="OZI53" s="43" t="n"/>
      <c r="OZJ53" s="51" t="n"/>
      <c r="OZK53" s="51" t="n"/>
      <c r="OZP53" s="50" t="n"/>
      <c r="OZQ53" s="43" t="n"/>
      <c r="OZR53" s="43" t="n"/>
      <c r="OZS53" s="51" t="n"/>
      <c r="OZT53" s="51" t="n"/>
      <c r="OZY53" s="50" t="n"/>
      <c r="OZZ53" s="43" t="n"/>
      <c r="PAA53" s="43" t="n"/>
      <c r="PAB53" s="51" t="n"/>
      <c r="PAC53" s="51" t="n"/>
      <c r="PAH53" s="50" t="n"/>
      <c r="PAI53" s="43" t="n"/>
      <c r="PAJ53" s="43" t="n"/>
      <c r="PAK53" s="51" t="n"/>
      <c r="PAL53" s="51" t="n"/>
      <c r="PAQ53" s="50" t="n"/>
      <c r="PAR53" s="43" t="n"/>
      <c r="PAS53" s="43" t="n"/>
      <c r="PAT53" s="51" t="n"/>
      <c r="PAU53" s="51" t="n"/>
      <c r="PAZ53" s="50" t="n"/>
      <c r="PBA53" s="43" t="n"/>
      <c r="PBB53" s="43" t="n"/>
      <c r="PBC53" s="51" t="n"/>
      <c r="PBD53" s="51" t="n"/>
      <c r="PBI53" s="50" t="n"/>
      <c r="PBJ53" s="43" t="n"/>
      <c r="PBK53" s="43" t="n"/>
      <c r="PBL53" s="51" t="n"/>
      <c r="PBM53" s="51" t="n"/>
      <c r="PBR53" s="50" t="n"/>
      <c r="PBS53" s="43" t="n"/>
      <c r="PBT53" s="43" t="n"/>
      <c r="PBU53" s="51" t="n"/>
      <c r="PBV53" s="51" t="n"/>
      <c r="PCA53" s="50" t="n"/>
      <c r="PCB53" s="43" t="n"/>
      <c r="PCC53" s="43" t="n"/>
      <c r="PCD53" s="51" t="n"/>
      <c r="PCE53" s="51" t="n"/>
      <c r="PCJ53" s="50" t="n"/>
      <c r="PCK53" s="43" t="n"/>
      <c r="PCL53" s="43" t="n"/>
      <c r="PCM53" s="51" t="n"/>
      <c r="PCN53" s="51" t="n"/>
      <c r="PCS53" s="50" t="n"/>
      <c r="PCT53" s="43" t="n"/>
      <c r="PCU53" s="43" t="n"/>
      <c r="PCV53" s="51" t="n"/>
      <c r="PCW53" s="51" t="n"/>
      <c r="PDB53" s="50" t="n"/>
      <c r="PDC53" s="43" t="n"/>
      <c r="PDD53" s="43" t="n"/>
      <c r="PDE53" s="51" t="n"/>
      <c r="PDF53" s="51" t="n"/>
      <c r="PDK53" s="50" t="n"/>
      <c r="PDL53" s="43" t="n"/>
      <c r="PDM53" s="43" t="n"/>
      <c r="PDN53" s="51" t="n"/>
      <c r="PDO53" s="51" t="n"/>
      <c r="PDT53" s="50" t="n"/>
      <c r="PDU53" s="43" t="n"/>
      <c r="PDV53" s="43" t="n"/>
      <c r="PDW53" s="51" t="n"/>
      <c r="PDX53" s="51" t="n"/>
      <c r="PEC53" s="50" t="n"/>
      <c r="PED53" s="43" t="n"/>
      <c r="PEE53" s="43" t="n"/>
      <c r="PEF53" s="51" t="n"/>
      <c r="PEG53" s="51" t="n"/>
      <c r="PEL53" s="50" t="n"/>
      <c r="PEM53" s="43" t="n"/>
      <c r="PEN53" s="43" t="n"/>
      <c r="PEO53" s="51" t="n"/>
      <c r="PEP53" s="51" t="n"/>
      <c r="PEU53" s="50" t="n"/>
      <c r="PEV53" s="43" t="n"/>
      <c r="PEW53" s="43" t="n"/>
      <c r="PEX53" s="51" t="n"/>
      <c r="PEY53" s="51" t="n"/>
      <c r="PFD53" s="50" t="n"/>
      <c r="PFE53" s="43" t="n"/>
      <c r="PFF53" s="43" t="n"/>
      <c r="PFG53" s="51" t="n"/>
      <c r="PFH53" s="51" t="n"/>
      <c r="PFM53" s="50" t="n"/>
      <c r="PFN53" s="43" t="n"/>
      <c r="PFO53" s="43" t="n"/>
      <c r="PFP53" s="51" t="n"/>
      <c r="PFQ53" s="51" t="n"/>
      <c r="PFV53" s="50" t="n"/>
      <c r="PFW53" s="43" t="n"/>
      <c r="PFX53" s="43" t="n"/>
      <c r="PFY53" s="51" t="n"/>
      <c r="PFZ53" s="51" t="n"/>
      <c r="PGE53" s="50" t="n"/>
      <c r="PGF53" s="43" t="n"/>
      <c r="PGG53" s="43" t="n"/>
      <c r="PGH53" s="51" t="n"/>
      <c r="PGI53" s="51" t="n"/>
      <c r="PGN53" s="50" t="n"/>
      <c r="PGO53" s="43" t="n"/>
      <c r="PGP53" s="43" t="n"/>
      <c r="PGQ53" s="51" t="n"/>
      <c r="PGR53" s="51" t="n"/>
      <c r="PGW53" s="50" t="n"/>
      <c r="PGX53" s="43" t="n"/>
      <c r="PGY53" s="43" t="n"/>
      <c r="PGZ53" s="51" t="n"/>
      <c r="PHA53" s="51" t="n"/>
      <c r="PHF53" s="50" t="n"/>
      <c r="PHG53" s="43" t="n"/>
      <c r="PHH53" s="43" t="n"/>
      <c r="PHI53" s="51" t="n"/>
      <c r="PHJ53" s="51" t="n"/>
      <c r="PHO53" s="50" t="n"/>
      <c r="PHP53" s="43" t="n"/>
      <c r="PHQ53" s="43" t="n"/>
      <c r="PHR53" s="51" t="n"/>
      <c r="PHS53" s="51" t="n"/>
      <c r="PHX53" s="50" t="n"/>
      <c r="PHY53" s="43" t="n"/>
      <c r="PHZ53" s="43" t="n"/>
      <c r="PIA53" s="51" t="n"/>
      <c r="PIB53" s="51" t="n"/>
      <c r="PIG53" s="50" t="n"/>
      <c r="PIH53" s="43" t="n"/>
      <c r="PII53" s="43" t="n"/>
      <c r="PIJ53" s="51" t="n"/>
      <c r="PIK53" s="51" t="n"/>
      <c r="PIP53" s="50" t="n"/>
      <c r="PIQ53" s="43" t="n"/>
      <c r="PIR53" s="43" t="n"/>
      <c r="PIS53" s="51" t="n"/>
      <c r="PIT53" s="51" t="n"/>
      <c r="PIY53" s="50" t="n"/>
      <c r="PIZ53" s="43" t="n"/>
      <c r="PJA53" s="43" t="n"/>
      <c r="PJB53" s="51" t="n"/>
      <c r="PJC53" s="51" t="n"/>
      <c r="PJH53" s="50" t="n"/>
      <c r="PJI53" s="43" t="n"/>
      <c r="PJJ53" s="43" t="n"/>
      <c r="PJK53" s="51" t="n"/>
      <c r="PJL53" s="51" t="n"/>
      <c r="PJQ53" s="50" t="n"/>
      <c r="PJR53" s="43" t="n"/>
      <c r="PJS53" s="43" t="n"/>
      <c r="PJT53" s="51" t="n"/>
      <c r="PJU53" s="51" t="n"/>
      <c r="PJZ53" s="50" t="n"/>
      <c r="PKA53" s="43" t="n"/>
      <c r="PKB53" s="43" t="n"/>
      <c r="PKC53" s="51" t="n"/>
      <c r="PKD53" s="51" t="n"/>
      <c r="PKI53" s="50" t="n"/>
      <c r="PKJ53" s="43" t="n"/>
      <c r="PKK53" s="43" t="n"/>
      <c r="PKL53" s="51" t="n"/>
      <c r="PKM53" s="51" t="n"/>
      <c r="PKR53" s="50" t="n"/>
      <c r="PKS53" s="43" t="n"/>
      <c r="PKT53" s="43" t="n"/>
      <c r="PKU53" s="51" t="n"/>
      <c r="PKV53" s="51" t="n"/>
      <c r="PLA53" s="50" t="n"/>
      <c r="PLB53" s="43" t="n"/>
      <c r="PLC53" s="43" t="n"/>
      <c r="PLD53" s="51" t="n"/>
      <c r="PLE53" s="51" t="n"/>
      <c r="PLJ53" s="50" t="n"/>
      <c r="PLK53" s="43" t="n"/>
      <c r="PLL53" s="43" t="n"/>
      <c r="PLM53" s="51" t="n"/>
      <c r="PLN53" s="51" t="n"/>
      <c r="PLS53" s="50" t="n"/>
      <c r="PLT53" s="43" t="n"/>
      <c r="PLU53" s="43" t="n"/>
      <c r="PLV53" s="51" t="n"/>
      <c r="PLW53" s="51" t="n"/>
      <c r="PMB53" s="50" t="n"/>
      <c r="PMC53" s="43" t="n"/>
      <c r="PMD53" s="43" t="n"/>
      <c r="PME53" s="51" t="n"/>
      <c r="PMF53" s="51" t="n"/>
      <c r="PMK53" s="50" t="n"/>
      <c r="PML53" s="43" t="n"/>
      <c r="PMM53" s="43" t="n"/>
      <c r="PMN53" s="51" t="n"/>
      <c r="PMO53" s="51" t="n"/>
      <c r="PMT53" s="50" t="n"/>
      <c r="PMU53" s="43" t="n"/>
      <c r="PMV53" s="43" t="n"/>
      <c r="PMW53" s="51" t="n"/>
      <c r="PMX53" s="51" t="n"/>
      <c r="PNC53" s="50" t="n"/>
      <c r="PND53" s="43" t="n"/>
      <c r="PNE53" s="43" t="n"/>
      <c r="PNF53" s="51" t="n"/>
      <c r="PNG53" s="51" t="n"/>
      <c r="PNL53" s="50" t="n"/>
      <c r="PNM53" s="43" t="n"/>
      <c r="PNN53" s="43" t="n"/>
      <c r="PNO53" s="51" t="n"/>
      <c r="PNP53" s="51" t="n"/>
      <c r="PNU53" s="50" t="n"/>
      <c r="PNV53" s="43" t="n"/>
      <c r="PNW53" s="43" t="n"/>
      <c r="PNX53" s="51" t="n"/>
      <c r="PNY53" s="51" t="n"/>
      <c r="POD53" s="50" t="n"/>
      <c r="POE53" s="43" t="n"/>
      <c r="POF53" s="43" t="n"/>
      <c r="POG53" s="51" t="n"/>
      <c r="POH53" s="51" t="n"/>
      <c r="POM53" s="50" t="n"/>
      <c r="PON53" s="43" t="n"/>
      <c r="POO53" s="43" t="n"/>
      <c r="POP53" s="51" t="n"/>
      <c r="POQ53" s="51" t="n"/>
      <c r="POV53" s="50" t="n"/>
      <c r="POW53" s="43" t="n"/>
      <c r="POX53" s="43" t="n"/>
      <c r="POY53" s="51" t="n"/>
      <c r="POZ53" s="51" t="n"/>
      <c r="PPE53" s="50" t="n"/>
      <c r="PPF53" s="43" t="n"/>
      <c r="PPG53" s="43" t="n"/>
      <c r="PPH53" s="51" t="n"/>
      <c r="PPI53" s="51" t="n"/>
      <c r="PPN53" s="50" t="n"/>
      <c r="PPO53" s="43" t="n"/>
      <c r="PPP53" s="43" t="n"/>
      <c r="PPQ53" s="51" t="n"/>
      <c r="PPR53" s="51" t="n"/>
      <c r="PPW53" s="50" t="n"/>
      <c r="PPX53" s="43" t="n"/>
      <c r="PPY53" s="43" t="n"/>
      <c r="PPZ53" s="51" t="n"/>
      <c r="PQA53" s="51" t="n"/>
      <c r="PQF53" s="50" t="n"/>
      <c r="PQG53" s="43" t="n"/>
      <c r="PQH53" s="43" t="n"/>
      <c r="PQI53" s="51" t="n"/>
      <c r="PQJ53" s="51" t="n"/>
      <c r="PQO53" s="50" t="n"/>
      <c r="PQP53" s="43" t="n"/>
      <c r="PQQ53" s="43" t="n"/>
      <c r="PQR53" s="51" t="n"/>
      <c r="PQS53" s="51" t="n"/>
      <c r="PQX53" s="50" t="n"/>
      <c r="PQY53" s="43" t="n"/>
      <c r="PQZ53" s="43" t="n"/>
      <c r="PRA53" s="51" t="n"/>
      <c r="PRB53" s="51" t="n"/>
      <c r="PRG53" s="50" t="n"/>
      <c r="PRH53" s="43" t="n"/>
      <c r="PRI53" s="43" t="n"/>
      <c r="PRJ53" s="51" t="n"/>
      <c r="PRK53" s="51" t="n"/>
      <c r="PRP53" s="50" t="n"/>
      <c r="PRQ53" s="43" t="n"/>
      <c r="PRR53" s="43" t="n"/>
      <c r="PRS53" s="51" t="n"/>
      <c r="PRT53" s="51" t="n"/>
      <c r="PRY53" s="50" t="n"/>
      <c r="PRZ53" s="43" t="n"/>
      <c r="PSA53" s="43" t="n"/>
      <c r="PSB53" s="51" t="n"/>
      <c r="PSC53" s="51" t="n"/>
      <c r="PSH53" s="50" t="n"/>
      <c r="PSI53" s="43" t="n"/>
      <c r="PSJ53" s="43" t="n"/>
      <c r="PSK53" s="51" t="n"/>
      <c r="PSL53" s="51" t="n"/>
      <c r="PSQ53" s="50" t="n"/>
      <c r="PSR53" s="43" t="n"/>
      <c r="PSS53" s="43" t="n"/>
      <c r="PST53" s="51" t="n"/>
      <c r="PSU53" s="51" t="n"/>
      <c r="PSZ53" s="50" t="n"/>
      <c r="PTA53" s="43" t="n"/>
      <c r="PTB53" s="43" t="n"/>
      <c r="PTC53" s="51" t="n"/>
      <c r="PTD53" s="51" t="n"/>
      <c r="PTI53" s="50" t="n"/>
      <c r="PTJ53" s="43" t="n"/>
      <c r="PTK53" s="43" t="n"/>
      <c r="PTL53" s="51" t="n"/>
      <c r="PTM53" s="51" t="n"/>
      <c r="PTR53" s="50" t="n"/>
      <c r="PTS53" s="43" t="n"/>
      <c r="PTT53" s="43" t="n"/>
      <c r="PTU53" s="51" t="n"/>
      <c r="PTV53" s="51" t="n"/>
      <c r="PUA53" s="50" t="n"/>
      <c r="PUB53" s="43" t="n"/>
      <c r="PUC53" s="43" t="n"/>
      <c r="PUD53" s="51" t="n"/>
      <c r="PUE53" s="51" t="n"/>
      <c r="PUJ53" s="50" t="n"/>
      <c r="PUK53" s="43" t="n"/>
      <c r="PUL53" s="43" t="n"/>
      <c r="PUM53" s="51" t="n"/>
      <c r="PUN53" s="51" t="n"/>
      <c r="PUS53" s="50" t="n"/>
      <c r="PUT53" s="43" t="n"/>
      <c r="PUU53" s="43" t="n"/>
      <c r="PUV53" s="51" t="n"/>
      <c r="PUW53" s="51" t="n"/>
      <c r="PVB53" s="50" t="n"/>
      <c r="PVC53" s="43" t="n"/>
      <c r="PVD53" s="43" t="n"/>
      <c r="PVE53" s="51" t="n"/>
      <c r="PVF53" s="51" t="n"/>
      <c r="PVK53" s="50" t="n"/>
      <c r="PVL53" s="43" t="n"/>
      <c r="PVM53" s="43" t="n"/>
      <c r="PVN53" s="51" t="n"/>
      <c r="PVO53" s="51" t="n"/>
      <c r="PVT53" s="50" t="n"/>
      <c r="PVU53" s="43" t="n"/>
      <c r="PVV53" s="43" t="n"/>
      <c r="PVW53" s="51" t="n"/>
      <c r="PVX53" s="51" t="n"/>
      <c r="PWC53" s="50" t="n"/>
      <c r="PWD53" s="43" t="n"/>
      <c r="PWE53" s="43" t="n"/>
      <c r="PWF53" s="51" t="n"/>
      <c r="PWG53" s="51" t="n"/>
      <c r="PWL53" s="50" t="n"/>
      <c r="PWM53" s="43" t="n"/>
      <c r="PWN53" s="43" t="n"/>
      <c r="PWO53" s="51" t="n"/>
      <c r="PWP53" s="51" t="n"/>
      <c r="PWU53" s="50" t="n"/>
      <c r="PWV53" s="43" t="n"/>
      <c r="PWW53" s="43" t="n"/>
      <c r="PWX53" s="51" t="n"/>
      <c r="PWY53" s="51" t="n"/>
      <c r="PXD53" s="50" t="n"/>
      <c r="PXE53" s="43" t="n"/>
      <c r="PXF53" s="43" t="n"/>
      <c r="PXG53" s="51" t="n"/>
      <c r="PXH53" s="51" t="n"/>
      <c r="PXM53" s="50" t="n"/>
      <c r="PXN53" s="43" t="n"/>
      <c r="PXO53" s="43" t="n"/>
      <c r="PXP53" s="51" t="n"/>
      <c r="PXQ53" s="51" t="n"/>
      <c r="PXV53" s="50" t="n"/>
      <c r="PXW53" s="43" t="n"/>
      <c r="PXX53" s="43" t="n"/>
      <c r="PXY53" s="51" t="n"/>
      <c r="PXZ53" s="51" t="n"/>
      <c r="PYE53" s="50" t="n"/>
      <c r="PYF53" s="43" t="n"/>
      <c r="PYG53" s="43" t="n"/>
      <c r="PYH53" s="51" t="n"/>
      <c r="PYI53" s="51" t="n"/>
      <c r="PYN53" s="50" t="n"/>
      <c r="PYO53" s="43" t="n"/>
      <c r="PYP53" s="43" t="n"/>
      <c r="PYQ53" s="51" t="n"/>
      <c r="PYR53" s="51" t="n"/>
      <c r="PYW53" s="50" t="n"/>
      <c r="PYX53" s="43" t="n"/>
      <c r="PYY53" s="43" t="n"/>
      <c r="PYZ53" s="51" t="n"/>
      <c r="PZA53" s="51" t="n"/>
      <c r="PZF53" s="50" t="n"/>
      <c r="PZG53" s="43" t="n"/>
      <c r="PZH53" s="43" t="n"/>
      <c r="PZI53" s="51" t="n"/>
      <c r="PZJ53" s="51" t="n"/>
      <c r="PZO53" s="50" t="n"/>
      <c r="PZP53" s="43" t="n"/>
      <c r="PZQ53" s="43" t="n"/>
      <c r="PZR53" s="51" t="n"/>
      <c r="PZS53" s="51" t="n"/>
      <c r="PZX53" s="50" t="n"/>
      <c r="PZY53" s="43" t="n"/>
      <c r="PZZ53" s="43" t="n"/>
      <c r="QAA53" s="51" t="n"/>
      <c r="QAB53" s="51" t="n"/>
      <c r="QAG53" s="50" t="n"/>
      <c r="QAH53" s="43" t="n"/>
      <c r="QAI53" s="43" t="n"/>
      <c r="QAJ53" s="51" t="n"/>
      <c r="QAK53" s="51" t="n"/>
      <c r="QAP53" s="50" t="n"/>
      <c r="QAQ53" s="43" t="n"/>
      <c r="QAR53" s="43" t="n"/>
      <c r="QAS53" s="51" t="n"/>
      <c r="QAT53" s="51" t="n"/>
      <c r="QAY53" s="50" t="n"/>
      <c r="QAZ53" s="43" t="n"/>
      <c r="QBA53" s="43" t="n"/>
      <c r="QBB53" s="51" t="n"/>
      <c r="QBC53" s="51" t="n"/>
      <c r="QBH53" s="50" t="n"/>
      <c r="QBI53" s="43" t="n"/>
      <c r="QBJ53" s="43" t="n"/>
      <c r="QBK53" s="51" t="n"/>
      <c r="QBL53" s="51" t="n"/>
      <c r="QBQ53" s="50" t="n"/>
      <c r="QBR53" s="43" t="n"/>
      <c r="QBS53" s="43" t="n"/>
      <c r="QBT53" s="51" t="n"/>
      <c r="QBU53" s="51" t="n"/>
      <c r="QBZ53" s="50" t="n"/>
      <c r="QCA53" s="43" t="n"/>
      <c r="QCB53" s="43" t="n"/>
      <c r="QCC53" s="51" t="n"/>
      <c r="QCD53" s="51" t="n"/>
      <c r="QCI53" s="50" t="n"/>
      <c r="QCJ53" s="43" t="n"/>
      <c r="QCK53" s="43" t="n"/>
      <c r="QCL53" s="51" t="n"/>
      <c r="QCM53" s="51" t="n"/>
      <c r="QCR53" s="50" t="n"/>
      <c r="QCS53" s="43" t="n"/>
      <c r="QCT53" s="43" t="n"/>
      <c r="QCU53" s="51" t="n"/>
      <c r="QCV53" s="51" t="n"/>
      <c r="QDA53" s="50" t="n"/>
      <c r="QDB53" s="43" t="n"/>
      <c r="QDC53" s="43" t="n"/>
      <c r="QDD53" s="51" t="n"/>
      <c r="QDE53" s="51" t="n"/>
      <c r="QDJ53" s="50" t="n"/>
      <c r="QDK53" s="43" t="n"/>
      <c r="QDL53" s="43" t="n"/>
      <c r="QDM53" s="51" t="n"/>
      <c r="QDN53" s="51" t="n"/>
      <c r="QDS53" s="50" t="n"/>
      <c r="QDT53" s="43" t="n"/>
      <c r="QDU53" s="43" t="n"/>
      <c r="QDV53" s="51" t="n"/>
      <c r="QDW53" s="51" t="n"/>
      <c r="QEB53" s="50" t="n"/>
      <c r="QEC53" s="43" t="n"/>
      <c r="QED53" s="43" t="n"/>
      <c r="QEE53" s="51" t="n"/>
      <c r="QEF53" s="51" t="n"/>
      <c r="QEK53" s="50" t="n"/>
      <c r="QEL53" s="43" t="n"/>
      <c r="QEM53" s="43" t="n"/>
      <c r="QEN53" s="51" t="n"/>
      <c r="QEO53" s="51" t="n"/>
      <c r="QET53" s="50" t="n"/>
      <c r="QEU53" s="43" t="n"/>
      <c r="QEV53" s="43" t="n"/>
      <c r="QEW53" s="51" t="n"/>
      <c r="QEX53" s="51" t="n"/>
      <c r="QFC53" s="50" t="n"/>
      <c r="QFD53" s="43" t="n"/>
      <c r="QFE53" s="43" t="n"/>
      <c r="QFF53" s="51" t="n"/>
      <c r="QFG53" s="51" t="n"/>
      <c r="QFL53" s="50" t="n"/>
      <c r="QFM53" s="43" t="n"/>
      <c r="QFN53" s="43" t="n"/>
      <c r="QFO53" s="51" t="n"/>
      <c r="QFP53" s="51" t="n"/>
      <c r="QFU53" s="50" t="n"/>
      <c r="QFV53" s="43" t="n"/>
      <c r="QFW53" s="43" t="n"/>
      <c r="QFX53" s="51" t="n"/>
      <c r="QFY53" s="51" t="n"/>
      <c r="QGD53" s="50" t="n"/>
      <c r="QGE53" s="43" t="n"/>
      <c r="QGF53" s="43" t="n"/>
      <c r="QGG53" s="51" t="n"/>
      <c r="QGH53" s="51" t="n"/>
      <c r="QGM53" s="50" t="n"/>
      <c r="QGN53" s="43" t="n"/>
      <c r="QGO53" s="43" t="n"/>
      <c r="QGP53" s="51" t="n"/>
      <c r="QGQ53" s="51" t="n"/>
      <c r="QGV53" s="50" t="n"/>
      <c r="QGW53" s="43" t="n"/>
      <c r="QGX53" s="43" t="n"/>
      <c r="QGY53" s="51" t="n"/>
      <c r="QGZ53" s="51" t="n"/>
      <c r="QHE53" s="50" t="n"/>
      <c r="QHF53" s="43" t="n"/>
      <c r="QHG53" s="43" t="n"/>
      <c r="QHH53" s="51" t="n"/>
      <c r="QHI53" s="51" t="n"/>
      <c r="QHN53" s="50" t="n"/>
      <c r="QHO53" s="43" t="n"/>
      <c r="QHP53" s="43" t="n"/>
      <c r="QHQ53" s="51" t="n"/>
      <c r="QHR53" s="51" t="n"/>
      <c r="QHW53" s="50" t="n"/>
      <c r="QHX53" s="43" t="n"/>
      <c r="QHY53" s="43" t="n"/>
      <c r="QHZ53" s="51" t="n"/>
      <c r="QIA53" s="51" t="n"/>
      <c r="QIF53" s="50" t="n"/>
      <c r="QIG53" s="43" t="n"/>
      <c r="QIH53" s="43" t="n"/>
      <c r="QII53" s="51" t="n"/>
      <c r="QIJ53" s="51" t="n"/>
      <c r="QIO53" s="50" t="n"/>
      <c r="QIP53" s="43" t="n"/>
      <c r="QIQ53" s="43" t="n"/>
      <c r="QIR53" s="51" t="n"/>
      <c r="QIS53" s="51" t="n"/>
      <c r="QIX53" s="50" t="n"/>
      <c r="QIY53" s="43" t="n"/>
      <c r="QIZ53" s="43" t="n"/>
      <c r="QJA53" s="51" t="n"/>
      <c r="QJB53" s="51" t="n"/>
      <c r="QJG53" s="50" t="n"/>
      <c r="QJH53" s="43" t="n"/>
      <c r="QJI53" s="43" t="n"/>
      <c r="QJJ53" s="51" t="n"/>
      <c r="QJK53" s="51" t="n"/>
      <c r="QJP53" s="50" t="n"/>
      <c r="QJQ53" s="43" t="n"/>
      <c r="QJR53" s="43" t="n"/>
      <c r="QJS53" s="51" t="n"/>
      <c r="QJT53" s="51" t="n"/>
      <c r="QJY53" s="50" t="n"/>
      <c r="QJZ53" s="43" t="n"/>
      <c r="QKA53" s="43" t="n"/>
      <c r="QKB53" s="51" t="n"/>
      <c r="QKC53" s="51" t="n"/>
      <c r="QKH53" s="50" t="n"/>
      <c r="QKI53" s="43" t="n"/>
      <c r="QKJ53" s="43" t="n"/>
      <c r="QKK53" s="51" t="n"/>
      <c r="QKL53" s="51" t="n"/>
      <c r="QKQ53" s="50" t="n"/>
      <c r="QKR53" s="43" t="n"/>
      <c r="QKS53" s="43" t="n"/>
      <c r="QKT53" s="51" t="n"/>
      <c r="QKU53" s="51" t="n"/>
      <c r="QKZ53" s="50" t="n"/>
      <c r="QLA53" s="43" t="n"/>
      <c r="QLB53" s="43" t="n"/>
      <c r="QLC53" s="51" t="n"/>
      <c r="QLD53" s="51" t="n"/>
      <c r="QLI53" s="50" t="n"/>
      <c r="QLJ53" s="43" t="n"/>
      <c r="QLK53" s="43" t="n"/>
      <c r="QLL53" s="51" t="n"/>
      <c r="QLM53" s="51" t="n"/>
      <c r="QLR53" s="50" t="n"/>
      <c r="QLS53" s="43" t="n"/>
      <c r="QLT53" s="43" t="n"/>
      <c r="QLU53" s="51" t="n"/>
      <c r="QLV53" s="51" t="n"/>
      <c r="QMA53" s="50" t="n"/>
      <c r="QMB53" s="43" t="n"/>
      <c r="QMC53" s="43" t="n"/>
      <c r="QMD53" s="51" t="n"/>
      <c r="QME53" s="51" t="n"/>
      <c r="QMJ53" s="50" t="n"/>
      <c r="QMK53" s="43" t="n"/>
      <c r="QML53" s="43" t="n"/>
      <c r="QMM53" s="51" t="n"/>
      <c r="QMN53" s="51" t="n"/>
      <c r="QMS53" s="50" t="n"/>
      <c r="QMT53" s="43" t="n"/>
      <c r="QMU53" s="43" t="n"/>
      <c r="QMV53" s="51" t="n"/>
      <c r="QMW53" s="51" t="n"/>
      <c r="QNB53" s="50" t="n"/>
      <c r="QNC53" s="43" t="n"/>
      <c r="QND53" s="43" t="n"/>
      <c r="QNE53" s="51" t="n"/>
      <c r="QNF53" s="51" t="n"/>
      <c r="QNK53" s="50" t="n"/>
      <c r="QNL53" s="43" t="n"/>
      <c r="QNM53" s="43" t="n"/>
      <c r="QNN53" s="51" t="n"/>
      <c r="QNO53" s="51" t="n"/>
      <c r="QNT53" s="50" t="n"/>
      <c r="QNU53" s="43" t="n"/>
      <c r="QNV53" s="43" t="n"/>
      <c r="QNW53" s="51" t="n"/>
      <c r="QNX53" s="51" t="n"/>
      <c r="QOC53" s="50" t="n"/>
      <c r="QOD53" s="43" t="n"/>
      <c r="QOE53" s="43" t="n"/>
      <c r="QOF53" s="51" t="n"/>
      <c r="QOG53" s="51" t="n"/>
      <c r="QOL53" s="50" t="n"/>
      <c r="QOM53" s="43" t="n"/>
      <c r="QON53" s="43" t="n"/>
      <c r="QOO53" s="51" t="n"/>
      <c r="QOP53" s="51" t="n"/>
      <c r="QOU53" s="50" t="n"/>
      <c r="QOV53" s="43" t="n"/>
      <c r="QOW53" s="43" t="n"/>
      <c r="QOX53" s="51" t="n"/>
      <c r="QOY53" s="51" t="n"/>
      <c r="QPD53" s="50" t="n"/>
      <c r="QPE53" s="43" t="n"/>
      <c r="QPF53" s="43" t="n"/>
      <c r="QPG53" s="51" t="n"/>
      <c r="QPH53" s="51" t="n"/>
      <c r="QPM53" s="50" t="n"/>
      <c r="QPN53" s="43" t="n"/>
      <c r="QPO53" s="43" t="n"/>
      <c r="QPP53" s="51" t="n"/>
      <c r="QPQ53" s="51" t="n"/>
      <c r="QPV53" s="50" t="n"/>
      <c r="QPW53" s="43" t="n"/>
      <c r="QPX53" s="43" t="n"/>
      <c r="QPY53" s="51" t="n"/>
      <c r="QPZ53" s="51" t="n"/>
      <c r="QQE53" s="50" t="n"/>
      <c r="QQF53" s="43" t="n"/>
      <c r="QQG53" s="43" t="n"/>
      <c r="QQH53" s="51" t="n"/>
      <c r="QQI53" s="51" t="n"/>
      <c r="QQN53" s="50" t="n"/>
      <c r="QQO53" s="43" t="n"/>
      <c r="QQP53" s="43" t="n"/>
      <c r="QQQ53" s="51" t="n"/>
      <c r="QQR53" s="51" t="n"/>
      <c r="QQW53" s="50" t="n"/>
      <c r="QQX53" s="43" t="n"/>
      <c r="QQY53" s="43" t="n"/>
      <c r="QQZ53" s="51" t="n"/>
      <c r="QRA53" s="51" t="n"/>
      <c r="QRF53" s="50" t="n"/>
      <c r="QRG53" s="43" t="n"/>
      <c r="QRH53" s="43" t="n"/>
      <c r="QRI53" s="51" t="n"/>
      <c r="QRJ53" s="51" t="n"/>
      <c r="QRO53" s="50" t="n"/>
      <c r="QRP53" s="43" t="n"/>
      <c r="QRQ53" s="43" t="n"/>
      <c r="QRR53" s="51" t="n"/>
      <c r="QRS53" s="51" t="n"/>
      <c r="QRX53" s="50" t="n"/>
      <c r="QRY53" s="43" t="n"/>
      <c r="QRZ53" s="43" t="n"/>
      <c r="QSA53" s="51" t="n"/>
      <c r="QSB53" s="51" t="n"/>
      <c r="QSG53" s="50" t="n"/>
      <c r="QSH53" s="43" t="n"/>
      <c r="QSI53" s="43" t="n"/>
      <c r="QSJ53" s="51" t="n"/>
      <c r="QSK53" s="51" t="n"/>
      <c r="QSP53" s="50" t="n"/>
      <c r="QSQ53" s="43" t="n"/>
      <c r="QSR53" s="43" t="n"/>
      <c r="QSS53" s="51" t="n"/>
      <c r="QST53" s="51" t="n"/>
      <c r="QSY53" s="50" t="n"/>
      <c r="QSZ53" s="43" t="n"/>
      <c r="QTA53" s="43" t="n"/>
      <c r="QTB53" s="51" t="n"/>
      <c r="QTC53" s="51" t="n"/>
      <c r="QTH53" s="50" t="n"/>
      <c r="QTI53" s="43" t="n"/>
      <c r="QTJ53" s="43" t="n"/>
      <c r="QTK53" s="51" t="n"/>
      <c r="QTL53" s="51" t="n"/>
      <c r="QTQ53" s="50" t="n"/>
      <c r="QTR53" s="43" t="n"/>
      <c r="QTS53" s="43" t="n"/>
      <c r="QTT53" s="51" t="n"/>
      <c r="QTU53" s="51" t="n"/>
      <c r="QTZ53" s="50" t="n"/>
      <c r="QUA53" s="43" t="n"/>
      <c r="QUB53" s="43" t="n"/>
      <c r="QUC53" s="51" t="n"/>
      <c r="QUD53" s="51" t="n"/>
      <c r="QUI53" s="50" t="n"/>
      <c r="QUJ53" s="43" t="n"/>
      <c r="QUK53" s="43" t="n"/>
      <c r="QUL53" s="51" t="n"/>
      <c r="QUM53" s="51" t="n"/>
      <c r="QUR53" s="50" t="n"/>
      <c r="QUS53" s="43" t="n"/>
      <c r="QUT53" s="43" t="n"/>
      <c r="QUU53" s="51" t="n"/>
      <c r="QUV53" s="51" t="n"/>
      <c r="QVA53" s="50" t="n"/>
      <c r="QVB53" s="43" t="n"/>
      <c r="QVC53" s="43" t="n"/>
      <c r="QVD53" s="51" t="n"/>
      <c r="QVE53" s="51" t="n"/>
      <c r="QVJ53" s="50" t="n"/>
      <c r="QVK53" s="43" t="n"/>
      <c r="QVL53" s="43" t="n"/>
      <c r="QVM53" s="51" t="n"/>
      <c r="QVN53" s="51" t="n"/>
      <c r="QVS53" s="50" t="n"/>
      <c r="QVT53" s="43" t="n"/>
      <c r="QVU53" s="43" t="n"/>
      <c r="QVV53" s="51" t="n"/>
      <c r="QVW53" s="51" t="n"/>
      <c r="QWB53" s="50" t="n"/>
      <c r="QWC53" s="43" t="n"/>
      <c r="QWD53" s="43" t="n"/>
      <c r="QWE53" s="51" t="n"/>
      <c r="QWF53" s="51" t="n"/>
      <c r="QWK53" s="50" t="n"/>
      <c r="QWL53" s="43" t="n"/>
      <c r="QWM53" s="43" t="n"/>
      <c r="QWN53" s="51" t="n"/>
      <c r="QWO53" s="51" t="n"/>
      <c r="QWT53" s="50" t="n"/>
      <c r="QWU53" s="43" t="n"/>
      <c r="QWV53" s="43" t="n"/>
      <c r="QWW53" s="51" t="n"/>
      <c r="QWX53" s="51" t="n"/>
      <c r="QXC53" s="50" t="n"/>
      <c r="QXD53" s="43" t="n"/>
      <c r="QXE53" s="43" t="n"/>
      <c r="QXF53" s="51" t="n"/>
      <c r="QXG53" s="51" t="n"/>
      <c r="QXL53" s="50" t="n"/>
      <c r="QXM53" s="43" t="n"/>
      <c r="QXN53" s="43" t="n"/>
      <c r="QXO53" s="51" t="n"/>
      <c r="QXP53" s="51" t="n"/>
      <c r="QXU53" s="50" t="n"/>
      <c r="QXV53" s="43" t="n"/>
      <c r="QXW53" s="43" t="n"/>
      <c r="QXX53" s="51" t="n"/>
      <c r="QXY53" s="51" t="n"/>
      <c r="QYD53" s="50" t="n"/>
      <c r="QYE53" s="43" t="n"/>
      <c r="QYF53" s="43" t="n"/>
      <c r="QYG53" s="51" t="n"/>
      <c r="QYH53" s="51" t="n"/>
      <c r="QYM53" s="50" t="n"/>
      <c r="QYN53" s="43" t="n"/>
      <c r="QYO53" s="43" t="n"/>
      <c r="QYP53" s="51" t="n"/>
      <c r="QYQ53" s="51" t="n"/>
      <c r="QYV53" s="50" t="n"/>
      <c r="QYW53" s="43" t="n"/>
      <c r="QYX53" s="43" t="n"/>
      <c r="QYY53" s="51" t="n"/>
      <c r="QYZ53" s="51" t="n"/>
      <c r="QZE53" s="50" t="n"/>
      <c r="QZF53" s="43" t="n"/>
      <c r="QZG53" s="43" t="n"/>
      <c r="QZH53" s="51" t="n"/>
      <c r="QZI53" s="51" t="n"/>
      <c r="QZN53" s="50" t="n"/>
      <c r="QZO53" s="43" t="n"/>
      <c r="QZP53" s="43" t="n"/>
      <c r="QZQ53" s="51" t="n"/>
      <c r="QZR53" s="51" t="n"/>
      <c r="QZW53" s="50" t="n"/>
      <c r="QZX53" s="43" t="n"/>
      <c r="QZY53" s="43" t="n"/>
      <c r="QZZ53" s="51" t="n"/>
      <c r="RAA53" s="51" t="n"/>
      <c r="RAF53" s="50" t="n"/>
      <c r="RAG53" s="43" t="n"/>
      <c r="RAH53" s="43" t="n"/>
      <c r="RAI53" s="51" t="n"/>
      <c r="RAJ53" s="51" t="n"/>
      <c r="RAO53" s="50" t="n"/>
      <c r="RAP53" s="43" t="n"/>
      <c r="RAQ53" s="43" t="n"/>
      <c r="RAR53" s="51" t="n"/>
      <c r="RAS53" s="51" t="n"/>
      <c r="RAX53" s="50" t="n"/>
      <c r="RAY53" s="43" t="n"/>
      <c r="RAZ53" s="43" t="n"/>
      <c r="RBA53" s="51" t="n"/>
      <c r="RBB53" s="51" t="n"/>
      <c r="RBG53" s="50" t="n"/>
      <c r="RBH53" s="43" t="n"/>
      <c r="RBI53" s="43" t="n"/>
      <c r="RBJ53" s="51" t="n"/>
      <c r="RBK53" s="51" t="n"/>
      <c r="RBP53" s="50" t="n"/>
      <c r="RBQ53" s="43" t="n"/>
      <c r="RBR53" s="43" t="n"/>
      <c r="RBS53" s="51" t="n"/>
      <c r="RBT53" s="51" t="n"/>
      <c r="RBY53" s="50" t="n"/>
      <c r="RBZ53" s="43" t="n"/>
      <c r="RCA53" s="43" t="n"/>
      <c r="RCB53" s="51" t="n"/>
      <c r="RCC53" s="51" t="n"/>
      <c r="RCH53" s="50" t="n"/>
      <c r="RCI53" s="43" t="n"/>
      <c r="RCJ53" s="43" t="n"/>
      <c r="RCK53" s="51" t="n"/>
      <c r="RCL53" s="51" t="n"/>
      <c r="RCQ53" s="50" t="n"/>
      <c r="RCR53" s="43" t="n"/>
      <c r="RCS53" s="43" t="n"/>
      <c r="RCT53" s="51" t="n"/>
      <c r="RCU53" s="51" t="n"/>
      <c r="RCZ53" s="50" t="n"/>
      <c r="RDA53" s="43" t="n"/>
      <c r="RDB53" s="43" t="n"/>
      <c r="RDC53" s="51" t="n"/>
      <c r="RDD53" s="51" t="n"/>
      <c r="RDI53" s="50" t="n"/>
      <c r="RDJ53" s="43" t="n"/>
      <c r="RDK53" s="43" t="n"/>
      <c r="RDL53" s="51" t="n"/>
      <c r="RDM53" s="51" t="n"/>
      <c r="RDR53" s="50" t="n"/>
      <c r="RDS53" s="43" t="n"/>
      <c r="RDT53" s="43" t="n"/>
      <c r="RDU53" s="51" t="n"/>
      <c r="RDV53" s="51" t="n"/>
      <c r="REA53" s="50" t="n"/>
      <c r="REB53" s="43" t="n"/>
      <c r="REC53" s="43" t="n"/>
      <c r="RED53" s="51" t="n"/>
      <c r="REE53" s="51" t="n"/>
      <c r="REJ53" s="50" t="n"/>
      <c r="REK53" s="43" t="n"/>
      <c r="REL53" s="43" t="n"/>
      <c r="REM53" s="51" t="n"/>
      <c r="REN53" s="51" t="n"/>
      <c r="RES53" s="50" t="n"/>
      <c r="RET53" s="43" t="n"/>
      <c r="REU53" s="43" t="n"/>
      <c r="REV53" s="51" t="n"/>
      <c r="REW53" s="51" t="n"/>
      <c r="RFB53" s="50" t="n"/>
      <c r="RFC53" s="43" t="n"/>
      <c r="RFD53" s="43" t="n"/>
      <c r="RFE53" s="51" t="n"/>
      <c r="RFF53" s="51" t="n"/>
      <c r="RFK53" s="50" t="n"/>
      <c r="RFL53" s="43" t="n"/>
      <c r="RFM53" s="43" t="n"/>
      <c r="RFN53" s="51" t="n"/>
      <c r="RFO53" s="51" t="n"/>
      <c r="RFT53" s="50" t="n"/>
      <c r="RFU53" s="43" t="n"/>
      <c r="RFV53" s="43" t="n"/>
      <c r="RFW53" s="51" t="n"/>
      <c r="RFX53" s="51" t="n"/>
      <c r="RGC53" s="50" t="n"/>
      <c r="RGD53" s="43" t="n"/>
      <c r="RGE53" s="43" t="n"/>
      <c r="RGF53" s="51" t="n"/>
      <c r="RGG53" s="51" t="n"/>
      <c r="RGL53" s="50" t="n"/>
      <c r="RGM53" s="43" t="n"/>
      <c r="RGN53" s="43" t="n"/>
      <c r="RGO53" s="51" t="n"/>
      <c r="RGP53" s="51" t="n"/>
      <c r="RGU53" s="50" t="n"/>
      <c r="RGV53" s="43" t="n"/>
      <c r="RGW53" s="43" t="n"/>
      <c r="RGX53" s="51" t="n"/>
      <c r="RGY53" s="51" t="n"/>
      <c r="RHD53" s="50" t="n"/>
      <c r="RHE53" s="43" t="n"/>
      <c r="RHF53" s="43" t="n"/>
      <c r="RHG53" s="51" t="n"/>
      <c r="RHH53" s="51" t="n"/>
      <c r="RHM53" s="50" t="n"/>
      <c r="RHN53" s="43" t="n"/>
      <c r="RHO53" s="43" t="n"/>
      <c r="RHP53" s="51" t="n"/>
      <c r="RHQ53" s="51" t="n"/>
      <c r="RHV53" s="50" t="n"/>
      <c r="RHW53" s="43" t="n"/>
      <c r="RHX53" s="43" t="n"/>
      <c r="RHY53" s="51" t="n"/>
      <c r="RHZ53" s="51" t="n"/>
      <c r="RIE53" s="50" t="n"/>
      <c r="RIF53" s="43" t="n"/>
      <c r="RIG53" s="43" t="n"/>
      <c r="RIH53" s="51" t="n"/>
      <c r="RII53" s="51" t="n"/>
      <c r="RIN53" s="50" t="n"/>
      <c r="RIO53" s="43" t="n"/>
      <c r="RIP53" s="43" t="n"/>
      <c r="RIQ53" s="51" t="n"/>
      <c r="RIR53" s="51" t="n"/>
      <c r="RIW53" s="50" t="n"/>
      <c r="RIX53" s="43" t="n"/>
      <c r="RIY53" s="43" t="n"/>
      <c r="RIZ53" s="51" t="n"/>
      <c r="RJA53" s="51" t="n"/>
      <c r="RJF53" s="50" t="n"/>
      <c r="RJG53" s="43" t="n"/>
      <c r="RJH53" s="43" t="n"/>
      <c r="RJI53" s="51" t="n"/>
      <c r="RJJ53" s="51" t="n"/>
      <c r="RJO53" s="50" t="n"/>
      <c r="RJP53" s="43" t="n"/>
      <c r="RJQ53" s="43" t="n"/>
      <c r="RJR53" s="51" t="n"/>
      <c r="RJS53" s="51" t="n"/>
      <c r="RJX53" s="50" t="n"/>
      <c r="RJY53" s="43" t="n"/>
      <c r="RJZ53" s="43" t="n"/>
      <c r="RKA53" s="51" t="n"/>
      <c r="RKB53" s="51" t="n"/>
      <c r="RKG53" s="50" t="n"/>
      <c r="RKH53" s="43" t="n"/>
      <c r="RKI53" s="43" t="n"/>
      <c r="RKJ53" s="51" t="n"/>
      <c r="RKK53" s="51" t="n"/>
      <c r="RKP53" s="50" t="n"/>
      <c r="RKQ53" s="43" t="n"/>
      <c r="RKR53" s="43" t="n"/>
      <c r="RKS53" s="51" t="n"/>
      <c r="RKT53" s="51" t="n"/>
      <c r="RKY53" s="50" t="n"/>
      <c r="RKZ53" s="43" t="n"/>
      <c r="RLA53" s="43" t="n"/>
      <c r="RLB53" s="51" t="n"/>
      <c r="RLC53" s="51" t="n"/>
      <c r="RLH53" s="50" t="n"/>
      <c r="RLI53" s="43" t="n"/>
      <c r="RLJ53" s="43" t="n"/>
      <c r="RLK53" s="51" t="n"/>
      <c r="RLL53" s="51" t="n"/>
      <c r="RLQ53" s="50" t="n"/>
      <c r="RLR53" s="43" t="n"/>
      <c r="RLS53" s="43" t="n"/>
      <c r="RLT53" s="51" t="n"/>
      <c r="RLU53" s="51" t="n"/>
      <c r="RLZ53" s="50" t="n"/>
      <c r="RMA53" s="43" t="n"/>
      <c r="RMB53" s="43" t="n"/>
      <c r="RMC53" s="51" t="n"/>
      <c r="RMD53" s="51" t="n"/>
      <c r="RMI53" s="50" t="n"/>
      <c r="RMJ53" s="43" t="n"/>
      <c r="RMK53" s="43" t="n"/>
      <c r="RML53" s="51" t="n"/>
      <c r="RMM53" s="51" t="n"/>
      <c r="RMR53" s="50" t="n"/>
      <c r="RMS53" s="43" t="n"/>
      <c r="RMT53" s="43" t="n"/>
      <c r="RMU53" s="51" t="n"/>
      <c r="RMV53" s="51" t="n"/>
      <c r="RNA53" s="50" t="n"/>
      <c r="RNB53" s="43" t="n"/>
      <c r="RNC53" s="43" t="n"/>
      <c r="RND53" s="51" t="n"/>
      <c r="RNE53" s="51" t="n"/>
      <c r="RNJ53" s="50" t="n"/>
      <c r="RNK53" s="43" t="n"/>
      <c r="RNL53" s="43" t="n"/>
      <c r="RNM53" s="51" t="n"/>
      <c r="RNN53" s="51" t="n"/>
      <c r="RNS53" s="50" t="n"/>
      <c r="RNT53" s="43" t="n"/>
      <c r="RNU53" s="43" t="n"/>
      <c r="RNV53" s="51" t="n"/>
      <c r="RNW53" s="51" t="n"/>
      <c r="ROB53" s="50" t="n"/>
      <c r="ROC53" s="43" t="n"/>
      <c r="ROD53" s="43" t="n"/>
      <c r="ROE53" s="51" t="n"/>
      <c r="ROF53" s="51" t="n"/>
      <c r="ROK53" s="50" t="n"/>
      <c r="ROL53" s="43" t="n"/>
      <c r="ROM53" s="43" t="n"/>
      <c r="RON53" s="51" t="n"/>
      <c r="ROO53" s="51" t="n"/>
      <c r="ROT53" s="50" t="n"/>
      <c r="ROU53" s="43" t="n"/>
      <c r="ROV53" s="43" t="n"/>
      <c r="ROW53" s="51" t="n"/>
      <c r="ROX53" s="51" t="n"/>
      <c r="RPC53" s="50" t="n"/>
      <c r="RPD53" s="43" t="n"/>
      <c r="RPE53" s="43" t="n"/>
      <c r="RPF53" s="51" t="n"/>
      <c r="RPG53" s="51" t="n"/>
      <c r="RPL53" s="50" t="n"/>
      <c r="RPM53" s="43" t="n"/>
      <c r="RPN53" s="43" t="n"/>
      <c r="RPO53" s="51" t="n"/>
      <c r="RPP53" s="51" t="n"/>
      <c r="RPU53" s="50" t="n"/>
      <c r="RPV53" s="43" t="n"/>
      <c r="RPW53" s="43" t="n"/>
      <c r="RPX53" s="51" t="n"/>
      <c r="RPY53" s="51" t="n"/>
      <c r="RQD53" s="50" t="n"/>
      <c r="RQE53" s="43" t="n"/>
      <c r="RQF53" s="43" t="n"/>
      <c r="RQG53" s="51" t="n"/>
      <c r="RQH53" s="51" t="n"/>
      <c r="RQM53" s="50" t="n"/>
      <c r="RQN53" s="43" t="n"/>
      <c r="RQO53" s="43" t="n"/>
      <c r="RQP53" s="51" t="n"/>
      <c r="RQQ53" s="51" t="n"/>
      <c r="RQV53" s="50" t="n"/>
      <c r="RQW53" s="43" t="n"/>
      <c r="RQX53" s="43" t="n"/>
      <c r="RQY53" s="51" t="n"/>
      <c r="RQZ53" s="51" t="n"/>
      <c r="RRE53" s="50" t="n"/>
      <c r="RRF53" s="43" t="n"/>
      <c r="RRG53" s="43" t="n"/>
      <c r="RRH53" s="51" t="n"/>
      <c r="RRI53" s="51" t="n"/>
      <c r="RRN53" s="50" t="n"/>
      <c r="RRO53" s="43" t="n"/>
      <c r="RRP53" s="43" t="n"/>
      <c r="RRQ53" s="51" t="n"/>
      <c r="RRR53" s="51" t="n"/>
      <c r="RRW53" s="50" t="n"/>
      <c r="RRX53" s="43" t="n"/>
      <c r="RRY53" s="43" t="n"/>
      <c r="RRZ53" s="51" t="n"/>
      <c r="RSA53" s="51" t="n"/>
      <c r="RSF53" s="50" t="n"/>
      <c r="RSG53" s="43" t="n"/>
      <c r="RSH53" s="43" t="n"/>
      <c r="RSI53" s="51" t="n"/>
      <c r="RSJ53" s="51" t="n"/>
      <c r="RSO53" s="50" t="n"/>
      <c r="RSP53" s="43" t="n"/>
      <c r="RSQ53" s="43" t="n"/>
      <c r="RSR53" s="51" t="n"/>
      <c r="RSS53" s="51" t="n"/>
      <c r="RSX53" s="50" t="n"/>
      <c r="RSY53" s="43" t="n"/>
      <c r="RSZ53" s="43" t="n"/>
      <c r="RTA53" s="51" t="n"/>
      <c r="RTB53" s="51" t="n"/>
      <c r="RTG53" s="50" t="n"/>
      <c r="RTH53" s="43" t="n"/>
      <c r="RTI53" s="43" t="n"/>
      <c r="RTJ53" s="51" t="n"/>
      <c r="RTK53" s="51" t="n"/>
      <c r="RTP53" s="50" t="n"/>
      <c r="RTQ53" s="43" t="n"/>
      <c r="RTR53" s="43" t="n"/>
      <c r="RTS53" s="51" t="n"/>
      <c r="RTT53" s="51" t="n"/>
      <c r="RTY53" s="50" t="n"/>
      <c r="RTZ53" s="43" t="n"/>
      <c r="RUA53" s="43" t="n"/>
      <c r="RUB53" s="51" t="n"/>
      <c r="RUC53" s="51" t="n"/>
      <c r="RUH53" s="50" t="n"/>
      <c r="RUI53" s="43" t="n"/>
      <c r="RUJ53" s="43" t="n"/>
      <c r="RUK53" s="51" t="n"/>
      <c r="RUL53" s="51" t="n"/>
      <c r="RUQ53" s="50" t="n"/>
      <c r="RUR53" s="43" t="n"/>
      <c r="RUS53" s="43" t="n"/>
      <c r="RUT53" s="51" t="n"/>
      <c r="RUU53" s="51" t="n"/>
      <c r="RUZ53" s="50" t="n"/>
      <c r="RVA53" s="43" t="n"/>
      <c r="RVB53" s="43" t="n"/>
      <c r="RVC53" s="51" t="n"/>
      <c r="RVD53" s="51" t="n"/>
      <c r="RVI53" s="50" t="n"/>
      <c r="RVJ53" s="43" t="n"/>
      <c r="RVK53" s="43" t="n"/>
      <c r="RVL53" s="51" t="n"/>
      <c r="RVM53" s="51" t="n"/>
      <c r="RVR53" s="50" t="n"/>
      <c r="RVS53" s="43" t="n"/>
      <c r="RVT53" s="43" t="n"/>
      <c r="RVU53" s="51" t="n"/>
      <c r="RVV53" s="51" t="n"/>
      <c r="RWA53" s="50" t="n"/>
      <c r="RWB53" s="43" t="n"/>
      <c r="RWC53" s="43" t="n"/>
      <c r="RWD53" s="51" t="n"/>
      <c r="RWE53" s="51" t="n"/>
      <c r="RWJ53" s="50" t="n"/>
      <c r="RWK53" s="43" t="n"/>
      <c r="RWL53" s="43" t="n"/>
      <c r="RWM53" s="51" t="n"/>
      <c r="RWN53" s="51" t="n"/>
      <c r="RWS53" s="50" t="n"/>
      <c r="RWT53" s="43" t="n"/>
      <c r="RWU53" s="43" t="n"/>
      <c r="RWV53" s="51" t="n"/>
      <c r="RWW53" s="51" t="n"/>
      <c r="RXB53" s="50" t="n"/>
      <c r="RXC53" s="43" t="n"/>
      <c r="RXD53" s="43" t="n"/>
      <c r="RXE53" s="51" t="n"/>
      <c r="RXF53" s="51" t="n"/>
      <c r="RXK53" s="50" t="n"/>
      <c r="RXL53" s="43" t="n"/>
      <c r="RXM53" s="43" t="n"/>
      <c r="RXN53" s="51" t="n"/>
      <c r="RXO53" s="51" t="n"/>
      <c r="RXT53" s="50" t="n"/>
      <c r="RXU53" s="43" t="n"/>
      <c r="RXV53" s="43" t="n"/>
      <c r="RXW53" s="51" t="n"/>
      <c r="RXX53" s="51" t="n"/>
      <c r="RYC53" s="50" t="n"/>
      <c r="RYD53" s="43" t="n"/>
      <c r="RYE53" s="43" t="n"/>
      <c r="RYF53" s="51" t="n"/>
      <c r="RYG53" s="51" t="n"/>
      <c r="RYL53" s="50" t="n"/>
      <c r="RYM53" s="43" t="n"/>
      <c r="RYN53" s="43" t="n"/>
      <c r="RYO53" s="51" t="n"/>
      <c r="RYP53" s="51" t="n"/>
      <c r="RYU53" s="50" t="n"/>
      <c r="RYV53" s="43" t="n"/>
      <c r="RYW53" s="43" t="n"/>
      <c r="RYX53" s="51" t="n"/>
      <c r="RYY53" s="51" t="n"/>
      <c r="RZD53" s="50" t="n"/>
      <c r="RZE53" s="43" t="n"/>
      <c r="RZF53" s="43" t="n"/>
      <c r="RZG53" s="51" t="n"/>
      <c r="RZH53" s="51" t="n"/>
      <c r="RZM53" s="50" t="n"/>
      <c r="RZN53" s="43" t="n"/>
      <c r="RZO53" s="43" t="n"/>
      <c r="RZP53" s="51" t="n"/>
      <c r="RZQ53" s="51" t="n"/>
      <c r="RZV53" s="50" t="n"/>
      <c r="RZW53" s="43" t="n"/>
      <c r="RZX53" s="43" t="n"/>
      <c r="RZY53" s="51" t="n"/>
      <c r="RZZ53" s="51" t="n"/>
      <c r="SAE53" s="50" t="n"/>
      <c r="SAF53" s="43" t="n"/>
      <c r="SAG53" s="43" t="n"/>
      <c r="SAH53" s="51" t="n"/>
      <c r="SAI53" s="51" t="n"/>
      <c r="SAN53" s="50" t="n"/>
      <c r="SAO53" s="43" t="n"/>
      <c r="SAP53" s="43" t="n"/>
      <c r="SAQ53" s="51" t="n"/>
      <c r="SAR53" s="51" t="n"/>
      <c r="SAW53" s="50" t="n"/>
      <c r="SAX53" s="43" t="n"/>
      <c r="SAY53" s="43" t="n"/>
      <c r="SAZ53" s="51" t="n"/>
      <c r="SBA53" s="51" t="n"/>
      <c r="SBF53" s="50" t="n"/>
      <c r="SBG53" s="43" t="n"/>
      <c r="SBH53" s="43" t="n"/>
      <c r="SBI53" s="51" t="n"/>
      <c r="SBJ53" s="51" t="n"/>
      <c r="SBO53" s="50" t="n"/>
      <c r="SBP53" s="43" t="n"/>
      <c r="SBQ53" s="43" t="n"/>
      <c r="SBR53" s="51" t="n"/>
      <c r="SBS53" s="51" t="n"/>
      <c r="SBX53" s="50" t="n"/>
      <c r="SBY53" s="43" t="n"/>
      <c r="SBZ53" s="43" t="n"/>
      <c r="SCA53" s="51" t="n"/>
      <c r="SCB53" s="51" t="n"/>
      <c r="SCG53" s="50" t="n"/>
      <c r="SCH53" s="43" t="n"/>
      <c r="SCI53" s="43" t="n"/>
      <c r="SCJ53" s="51" t="n"/>
      <c r="SCK53" s="51" t="n"/>
      <c r="SCP53" s="50" t="n"/>
      <c r="SCQ53" s="43" t="n"/>
      <c r="SCR53" s="43" t="n"/>
      <c r="SCS53" s="51" t="n"/>
      <c r="SCT53" s="51" t="n"/>
      <c r="SCY53" s="50" t="n"/>
      <c r="SCZ53" s="43" t="n"/>
      <c r="SDA53" s="43" t="n"/>
      <c r="SDB53" s="51" t="n"/>
      <c r="SDC53" s="51" t="n"/>
      <c r="SDH53" s="50" t="n"/>
      <c r="SDI53" s="43" t="n"/>
      <c r="SDJ53" s="43" t="n"/>
      <c r="SDK53" s="51" t="n"/>
      <c r="SDL53" s="51" t="n"/>
      <c r="SDQ53" s="50" t="n"/>
      <c r="SDR53" s="43" t="n"/>
      <c r="SDS53" s="43" t="n"/>
      <c r="SDT53" s="51" t="n"/>
      <c r="SDU53" s="51" t="n"/>
      <c r="SDZ53" s="50" t="n"/>
      <c r="SEA53" s="43" t="n"/>
      <c r="SEB53" s="43" t="n"/>
      <c r="SEC53" s="51" t="n"/>
      <c r="SED53" s="51" t="n"/>
      <c r="SEI53" s="50" t="n"/>
      <c r="SEJ53" s="43" t="n"/>
      <c r="SEK53" s="43" t="n"/>
      <c r="SEL53" s="51" t="n"/>
      <c r="SEM53" s="51" t="n"/>
      <c r="SER53" s="50" t="n"/>
      <c r="SES53" s="43" t="n"/>
      <c r="SET53" s="43" t="n"/>
      <c r="SEU53" s="51" t="n"/>
      <c r="SEV53" s="51" t="n"/>
      <c r="SFA53" s="50" t="n"/>
      <c r="SFB53" s="43" t="n"/>
      <c r="SFC53" s="43" t="n"/>
      <c r="SFD53" s="51" t="n"/>
      <c r="SFE53" s="51" t="n"/>
      <c r="SFJ53" s="50" t="n"/>
      <c r="SFK53" s="43" t="n"/>
      <c r="SFL53" s="43" t="n"/>
      <c r="SFM53" s="51" t="n"/>
      <c r="SFN53" s="51" t="n"/>
      <c r="SFS53" s="50" t="n"/>
      <c r="SFT53" s="43" t="n"/>
      <c r="SFU53" s="43" t="n"/>
      <c r="SFV53" s="51" t="n"/>
      <c r="SFW53" s="51" t="n"/>
      <c r="SGB53" s="50" t="n"/>
      <c r="SGC53" s="43" t="n"/>
      <c r="SGD53" s="43" t="n"/>
      <c r="SGE53" s="51" t="n"/>
      <c r="SGF53" s="51" t="n"/>
      <c r="SGK53" s="50" t="n"/>
      <c r="SGL53" s="43" t="n"/>
      <c r="SGM53" s="43" t="n"/>
      <c r="SGN53" s="51" t="n"/>
      <c r="SGO53" s="51" t="n"/>
      <c r="SGT53" s="50" t="n"/>
      <c r="SGU53" s="43" t="n"/>
      <c r="SGV53" s="43" t="n"/>
      <c r="SGW53" s="51" t="n"/>
      <c r="SGX53" s="51" t="n"/>
      <c r="SHC53" s="50" t="n"/>
      <c r="SHD53" s="43" t="n"/>
      <c r="SHE53" s="43" t="n"/>
      <c r="SHF53" s="51" t="n"/>
      <c r="SHG53" s="51" t="n"/>
      <c r="SHL53" s="50" t="n"/>
      <c r="SHM53" s="43" t="n"/>
      <c r="SHN53" s="43" t="n"/>
      <c r="SHO53" s="51" t="n"/>
      <c r="SHP53" s="51" t="n"/>
      <c r="SHU53" s="50" t="n"/>
      <c r="SHV53" s="43" t="n"/>
      <c r="SHW53" s="43" t="n"/>
      <c r="SHX53" s="51" t="n"/>
      <c r="SHY53" s="51" t="n"/>
      <c r="SID53" s="50" t="n"/>
      <c r="SIE53" s="43" t="n"/>
      <c r="SIF53" s="43" t="n"/>
      <c r="SIG53" s="51" t="n"/>
      <c r="SIH53" s="51" t="n"/>
      <c r="SIM53" s="50" t="n"/>
      <c r="SIN53" s="43" t="n"/>
      <c r="SIO53" s="43" t="n"/>
      <c r="SIP53" s="51" t="n"/>
      <c r="SIQ53" s="51" t="n"/>
      <c r="SIV53" s="50" t="n"/>
      <c r="SIW53" s="43" t="n"/>
      <c r="SIX53" s="43" t="n"/>
      <c r="SIY53" s="51" t="n"/>
      <c r="SIZ53" s="51" t="n"/>
      <c r="SJE53" s="50" t="n"/>
      <c r="SJF53" s="43" t="n"/>
      <c r="SJG53" s="43" t="n"/>
      <c r="SJH53" s="51" t="n"/>
      <c r="SJI53" s="51" t="n"/>
      <c r="SJN53" s="50" t="n"/>
      <c r="SJO53" s="43" t="n"/>
      <c r="SJP53" s="43" t="n"/>
      <c r="SJQ53" s="51" t="n"/>
      <c r="SJR53" s="51" t="n"/>
      <c r="SJW53" s="50" t="n"/>
      <c r="SJX53" s="43" t="n"/>
      <c r="SJY53" s="43" t="n"/>
      <c r="SJZ53" s="51" t="n"/>
      <c r="SKA53" s="51" t="n"/>
      <c r="SKF53" s="50" t="n"/>
      <c r="SKG53" s="43" t="n"/>
      <c r="SKH53" s="43" t="n"/>
      <c r="SKI53" s="51" t="n"/>
      <c r="SKJ53" s="51" t="n"/>
      <c r="SKO53" s="50" t="n"/>
      <c r="SKP53" s="43" t="n"/>
      <c r="SKQ53" s="43" t="n"/>
      <c r="SKR53" s="51" t="n"/>
      <c r="SKS53" s="51" t="n"/>
      <c r="SKX53" s="50" t="n"/>
      <c r="SKY53" s="43" t="n"/>
      <c r="SKZ53" s="43" t="n"/>
      <c r="SLA53" s="51" t="n"/>
      <c r="SLB53" s="51" t="n"/>
      <c r="SLG53" s="50" t="n"/>
      <c r="SLH53" s="43" t="n"/>
      <c r="SLI53" s="43" t="n"/>
      <c r="SLJ53" s="51" t="n"/>
      <c r="SLK53" s="51" t="n"/>
      <c r="SLP53" s="50" t="n"/>
      <c r="SLQ53" s="43" t="n"/>
      <c r="SLR53" s="43" t="n"/>
      <c r="SLS53" s="51" t="n"/>
      <c r="SLT53" s="51" t="n"/>
      <c r="SLY53" s="50" t="n"/>
      <c r="SLZ53" s="43" t="n"/>
      <c r="SMA53" s="43" t="n"/>
      <c r="SMB53" s="51" t="n"/>
      <c r="SMC53" s="51" t="n"/>
      <c r="SMH53" s="50" t="n"/>
      <c r="SMI53" s="43" t="n"/>
      <c r="SMJ53" s="43" t="n"/>
      <c r="SMK53" s="51" t="n"/>
      <c r="SML53" s="51" t="n"/>
      <c r="SMQ53" s="50" t="n"/>
      <c r="SMR53" s="43" t="n"/>
      <c r="SMS53" s="43" t="n"/>
      <c r="SMT53" s="51" t="n"/>
      <c r="SMU53" s="51" t="n"/>
      <c r="SMZ53" s="50" t="n"/>
      <c r="SNA53" s="43" t="n"/>
      <c r="SNB53" s="43" t="n"/>
      <c r="SNC53" s="51" t="n"/>
      <c r="SND53" s="51" t="n"/>
      <c r="SNI53" s="50" t="n"/>
      <c r="SNJ53" s="43" t="n"/>
      <c r="SNK53" s="43" t="n"/>
      <c r="SNL53" s="51" t="n"/>
      <c r="SNM53" s="51" t="n"/>
      <c r="SNR53" s="50" t="n"/>
      <c r="SNS53" s="43" t="n"/>
      <c r="SNT53" s="43" t="n"/>
      <c r="SNU53" s="51" t="n"/>
      <c r="SNV53" s="51" t="n"/>
      <c r="SOA53" s="50" t="n"/>
      <c r="SOB53" s="43" t="n"/>
      <c r="SOC53" s="43" t="n"/>
      <c r="SOD53" s="51" t="n"/>
      <c r="SOE53" s="51" t="n"/>
      <c r="SOJ53" s="50" t="n"/>
      <c r="SOK53" s="43" t="n"/>
      <c r="SOL53" s="43" t="n"/>
      <c r="SOM53" s="51" t="n"/>
      <c r="SON53" s="51" t="n"/>
      <c r="SOS53" s="50" t="n"/>
      <c r="SOT53" s="43" t="n"/>
      <c r="SOU53" s="43" t="n"/>
      <c r="SOV53" s="51" t="n"/>
      <c r="SOW53" s="51" t="n"/>
      <c r="SPB53" s="50" t="n"/>
      <c r="SPC53" s="43" t="n"/>
      <c r="SPD53" s="43" t="n"/>
      <c r="SPE53" s="51" t="n"/>
      <c r="SPF53" s="51" t="n"/>
      <c r="SPK53" s="50" t="n"/>
      <c r="SPL53" s="43" t="n"/>
      <c r="SPM53" s="43" t="n"/>
      <c r="SPN53" s="51" t="n"/>
      <c r="SPO53" s="51" t="n"/>
      <c r="SPT53" s="50" t="n"/>
      <c r="SPU53" s="43" t="n"/>
      <c r="SPV53" s="43" t="n"/>
      <c r="SPW53" s="51" t="n"/>
      <c r="SPX53" s="51" t="n"/>
      <c r="SQC53" s="50" t="n"/>
      <c r="SQD53" s="43" t="n"/>
      <c r="SQE53" s="43" t="n"/>
      <c r="SQF53" s="51" t="n"/>
      <c r="SQG53" s="51" t="n"/>
      <c r="SQL53" s="50" t="n"/>
      <c r="SQM53" s="43" t="n"/>
      <c r="SQN53" s="43" t="n"/>
      <c r="SQO53" s="51" t="n"/>
      <c r="SQP53" s="51" t="n"/>
      <c r="SQU53" s="50" t="n"/>
      <c r="SQV53" s="43" t="n"/>
      <c r="SQW53" s="43" t="n"/>
      <c r="SQX53" s="51" t="n"/>
      <c r="SQY53" s="51" t="n"/>
      <c r="SRD53" s="50" t="n"/>
      <c r="SRE53" s="43" t="n"/>
      <c r="SRF53" s="43" t="n"/>
      <c r="SRG53" s="51" t="n"/>
      <c r="SRH53" s="51" t="n"/>
      <c r="SRM53" s="50" t="n"/>
      <c r="SRN53" s="43" t="n"/>
      <c r="SRO53" s="43" t="n"/>
      <c r="SRP53" s="51" t="n"/>
      <c r="SRQ53" s="51" t="n"/>
      <c r="SRV53" s="50" t="n"/>
      <c r="SRW53" s="43" t="n"/>
      <c r="SRX53" s="43" t="n"/>
      <c r="SRY53" s="51" t="n"/>
      <c r="SRZ53" s="51" t="n"/>
      <c r="SSE53" s="50" t="n"/>
      <c r="SSF53" s="43" t="n"/>
      <c r="SSG53" s="43" t="n"/>
      <c r="SSH53" s="51" t="n"/>
      <c r="SSI53" s="51" t="n"/>
      <c r="SSN53" s="50" t="n"/>
      <c r="SSO53" s="43" t="n"/>
      <c r="SSP53" s="43" t="n"/>
      <c r="SSQ53" s="51" t="n"/>
      <c r="SSR53" s="51" t="n"/>
      <c r="SSW53" s="50" t="n"/>
      <c r="SSX53" s="43" t="n"/>
      <c r="SSY53" s="43" t="n"/>
      <c r="SSZ53" s="51" t="n"/>
      <c r="STA53" s="51" t="n"/>
      <c r="STF53" s="50" t="n"/>
      <c r="STG53" s="43" t="n"/>
      <c r="STH53" s="43" t="n"/>
      <c r="STI53" s="51" t="n"/>
      <c r="STJ53" s="51" t="n"/>
      <c r="STO53" s="50" t="n"/>
      <c r="STP53" s="43" t="n"/>
      <c r="STQ53" s="43" t="n"/>
      <c r="STR53" s="51" t="n"/>
      <c r="STS53" s="51" t="n"/>
      <c r="STX53" s="50" t="n"/>
      <c r="STY53" s="43" t="n"/>
      <c r="STZ53" s="43" t="n"/>
      <c r="SUA53" s="51" t="n"/>
      <c r="SUB53" s="51" t="n"/>
      <c r="SUG53" s="50" t="n"/>
      <c r="SUH53" s="43" t="n"/>
      <c r="SUI53" s="43" t="n"/>
      <c r="SUJ53" s="51" t="n"/>
      <c r="SUK53" s="51" t="n"/>
      <c r="SUP53" s="50" t="n"/>
      <c r="SUQ53" s="43" t="n"/>
      <c r="SUR53" s="43" t="n"/>
      <c r="SUS53" s="51" t="n"/>
      <c r="SUT53" s="51" t="n"/>
      <c r="SUY53" s="50" t="n"/>
      <c r="SUZ53" s="43" t="n"/>
      <c r="SVA53" s="43" t="n"/>
      <c r="SVB53" s="51" t="n"/>
      <c r="SVC53" s="51" t="n"/>
      <c r="SVH53" s="50" t="n"/>
      <c r="SVI53" s="43" t="n"/>
      <c r="SVJ53" s="43" t="n"/>
      <c r="SVK53" s="51" t="n"/>
      <c r="SVL53" s="51" t="n"/>
      <c r="SVQ53" s="50" t="n"/>
      <c r="SVR53" s="43" t="n"/>
      <c r="SVS53" s="43" t="n"/>
      <c r="SVT53" s="51" t="n"/>
      <c r="SVU53" s="51" t="n"/>
      <c r="SVZ53" s="50" t="n"/>
      <c r="SWA53" s="43" t="n"/>
      <c r="SWB53" s="43" t="n"/>
      <c r="SWC53" s="51" t="n"/>
      <c r="SWD53" s="51" t="n"/>
      <c r="SWI53" s="50" t="n"/>
      <c r="SWJ53" s="43" t="n"/>
      <c r="SWK53" s="43" t="n"/>
      <c r="SWL53" s="51" t="n"/>
      <c r="SWM53" s="51" t="n"/>
      <c r="SWR53" s="50" t="n"/>
      <c r="SWS53" s="43" t="n"/>
      <c r="SWT53" s="43" t="n"/>
      <c r="SWU53" s="51" t="n"/>
      <c r="SWV53" s="51" t="n"/>
      <c r="SXA53" s="50" t="n"/>
      <c r="SXB53" s="43" t="n"/>
      <c r="SXC53" s="43" t="n"/>
      <c r="SXD53" s="51" t="n"/>
      <c r="SXE53" s="51" t="n"/>
      <c r="SXJ53" s="50" t="n"/>
      <c r="SXK53" s="43" t="n"/>
      <c r="SXL53" s="43" t="n"/>
      <c r="SXM53" s="51" t="n"/>
      <c r="SXN53" s="51" t="n"/>
      <c r="SXS53" s="50" t="n"/>
      <c r="SXT53" s="43" t="n"/>
      <c r="SXU53" s="43" t="n"/>
      <c r="SXV53" s="51" t="n"/>
      <c r="SXW53" s="51" t="n"/>
      <c r="SYB53" s="50" t="n"/>
      <c r="SYC53" s="43" t="n"/>
      <c r="SYD53" s="43" t="n"/>
      <c r="SYE53" s="51" t="n"/>
      <c r="SYF53" s="51" t="n"/>
      <c r="SYK53" s="50" t="n"/>
      <c r="SYL53" s="43" t="n"/>
      <c r="SYM53" s="43" t="n"/>
      <c r="SYN53" s="51" t="n"/>
      <c r="SYO53" s="51" t="n"/>
      <c r="SYT53" s="50" t="n"/>
      <c r="SYU53" s="43" t="n"/>
      <c r="SYV53" s="43" t="n"/>
      <c r="SYW53" s="51" t="n"/>
      <c r="SYX53" s="51" t="n"/>
      <c r="SZC53" s="50" t="n"/>
      <c r="SZD53" s="43" t="n"/>
      <c r="SZE53" s="43" t="n"/>
      <c r="SZF53" s="51" t="n"/>
      <c r="SZG53" s="51" t="n"/>
      <c r="SZL53" s="50" t="n"/>
      <c r="SZM53" s="43" t="n"/>
      <c r="SZN53" s="43" t="n"/>
      <c r="SZO53" s="51" t="n"/>
      <c r="SZP53" s="51" t="n"/>
      <c r="SZU53" s="50" t="n"/>
      <c r="SZV53" s="43" t="n"/>
      <c r="SZW53" s="43" t="n"/>
      <c r="SZX53" s="51" t="n"/>
      <c r="SZY53" s="51" t="n"/>
      <c r="TAD53" s="50" t="n"/>
      <c r="TAE53" s="43" t="n"/>
      <c r="TAF53" s="43" t="n"/>
      <c r="TAG53" s="51" t="n"/>
      <c r="TAH53" s="51" t="n"/>
      <c r="TAM53" s="50" t="n"/>
      <c r="TAN53" s="43" t="n"/>
      <c r="TAO53" s="43" t="n"/>
      <c r="TAP53" s="51" t="n"/>
      <c r="TAQ53" s="51" t="n"/>
      <c r="TAV53" s="50" t="n"/>
      <c r="TAW53" s="43" t="n"/>
      <c r="TAX53" s="43" t="n"/>
      <c r="TAY53" s="51" t="n"/>
      <c r="TAZ53" s="51" t="n"/>
      <c r="TBE53" s="50" t="n"/>
      <c r="TBF53" s="43" t="n"/>
      <c r="TBG53" s="43" t="n"/>
      <c r="TBH53" s="51" t="n"/>
      <c r="TBI53" s="51" t="n"/>
      <c r="TBN53" s="50" t="n"/>
      <c r="TBO53" s="43" t="n"/>
      <c r="TBP53" s="43" t="n"/>
      <c r="TBQ53" s="51" t="n"/>
      <c r="TBR53" s="51" t="n"/>
      <c r="TBW53" s="50" t="n"/>
      <c r="TBX53" s="43" t="n"/>
      <c r="TBY53" s="43" t="n"/>
      <c r="TBZ53" s="51" t="n"/>
      <c r="TCA53" s="51" t="n"/>
      <c r="TCF53" s="50" t="n"/>
      <c r="TCG53" s="43" t="n"/>
      <c r="TCH53" s="43" t="n"/>
      <c r="TCI53" s="51" t="n"/>
      <c r="TCJ53" s="51" t="n"/>
      <c r="TCO53" s="50" t="n"/>
      <c r="TCP53" s="43" t="n"/>
      <c r="TCQ53" s="43" t="n"/>
      <c r="TCR53" s="51" t="n"/>
      <c r="TCS53" s="51" t="n"/>
      <c r="TCX53" s="50" t="n"/>
      <c r="TCY53" s="43" t="n"/>
      <c r="TCZ53" s="43" t="n"/>
      <c r="TDA53" s="51" t="n"/>
      <c r="TDB53" s="51" t="n"/>
      <c r="TDG53" s="50" t="n"/>
      <c r="TDH53" s="43" t="n"/>
      <c r="TDI53" s="43" t="n"/>
      <c r="TDJ53" s="51" t="n"/>
      <c r="TDK53" s="51" t="n"/>
      <c r="TDP53" s="50" t="n"/>
      <c r="TDQ53" s="43" t="n"/>
      <c r="TDR53" s="43" t="n"/>
      <c r="TDS53" s="51" t="n"/>
      <c r="TDT53" s="51" t="n"/>
      <c r="TDY53" s="50" t="n"/>
      <c r="TDZ53" s="43" t="n"/>
      <c r="TEA53" s="43" t="n"/>
      <c r="TEB53" s="51" t="n"/>
      <c r="TEC53" s="51" t="n"/>
      <c r="TEH53" s="50" t="n"/>
      <c r="TEI53" s="43" t="n"/>
      <c r="TEJ53" s="43" t="n"/>
      <c r="TEK53" s="51" t="n"/>
      <c r="TEL53" s="51" t="n"/>
      <c r="TEQ53" s="50" t="n"/>
      <c r="TER53" s="43" t="n"/>
      <c r="TES53" s="43" t="n"/>
      <c r="TET53" s="51" t="n"/>
      <c r="TEU53" s="51" t="n"/>
      <c r="TEZ53" s="50" t="n"/>
      <c r="TFA53" s="43" t="n"/>
      <c r="TFB53" s="43" t="n"/>
      <c r="TFC53" s="51" t="n"/>
      <c r="TFD53" s="51" t="n"/>
      <c r="TFI53" s="50" t="n"/>
      <c r="TFJ53" s="43" t="n"/>
      <c r="TFK53" s="43" t="n"/>
      <c r="TFL53" s="51" t="n"/>
      <c r="TFM53" s="51" t="n"/>
      <c r="TFR53" s="50" t="n"/>
      <c r="TFS53" s="43" t="n"/>
      <c r="TFT53" s="43" t="n"/>
      <c r="TFU53" s="51" t="n"/>
      <c r="TFV53" s="51" t="n"/>
      <c r="TGA53" s="50" t="n"/>
      <c r="TGB53" s="43" t="n"/>
      <c r="TGC53" s="43" t="n"/>
      <c r="TGD53" s="51" t="n"/>
      <c r="TGE53" s="51" t="n"/>
      <c r="TGJ53" s="50" t="n"/>
      <c r="TGK53" s="43" t="n"/>
      <c r="TGL53" s="43" t="n"/>
      <c r="TGM53" s="51" t="n"/>
      <c r="TGN53" s="51" t="n"/>
      <c r="TGS53" s="50" t="n"/>
      <c r="TGT53" s="43" t="n"/>
      <c r="TGU53" s="43" t="n"/>
      <c r="TGV53" s="51" t="n"/>
      <c r="TGW53" s="51" t="n"/>
      <c r="THB53" s="50" t="n"/>
      <c r="THC53" s="43" t="n"/>
      <c r="THD53" s="43" t="n"/>
      <c r="THE53" s="51" t="n"/>
      <c r="THF53" s="51" t="n"/>
      <c r="THK53" s="50" t="n"/>
      <c r="THL53" s="43" t="n"/>
      <c r="THM53" s="43" t="n"/>
      <c r="THN53" s="51" t="n"/>
      <c r="THO53" s="51" t="n"/>
      <c r="THT53" s="50" t="n"/>
      <c r="THU53" s="43" t="n"/>
      <c r="THV53" s="43" t="n"/>
      <c r="THW53" s="51" t="n"/>
      <c r="THX53" s="51" t="n"/>
      <c r="TIC53" s="50" t="n"/>
      <c r="TID53" s="43" t="n"/>
      <c r="TIE53" s="43" t="n"/>
      <c r="TIF53" s="51" t="n"/>
      <c r="TIG53" s="51" t="n"/>
      <c r="TIL53" s="50" t="n"/>
      <c r="TIM53" s="43" t="n"/>
      <c r="TIN53" s="43" t="n"/>
      <c r="TIO53" s="51" t="n"/>
      <c r="TIP53" s="51" t="n"/>
      <c r="TIU53" s="50" t="n"/>
      <c r="TIV53" s="43" t="n"/>
      <c r="TIW53" s="43" t="n"/>
      <c r="TIX53" s="51" t="n"/>
      <c r="TIY53" s="51" t="n"/>
      <c r="TJD53" s="50" t="n"/>
      <c r="TJE53" s="43" t="n"/>
      <c r="TJF53" s="43" t="n"/>
      <c r="TJG53" s="51" t="n"/>
      <c r="TJH53" s="51" t="n"/>
      <c r="TJM53" s="50" t="n"/>
      <c r="TJN53" s="43" t="n"/>
      <c r="TJO53" s="43" t="n"/>
      <c r="TJP53" s="51" t="n"/>
      <c r="TJQ53" s="51" t="n"/>
      <c r="TJV53" s="50" t="n"/>
      <c r="TJW53" s="43" t="n"/>
      <c r="TJX53" s="43" t="n"/>
      <c r="TJY53" s="51" t="n"/>
      <c r="TJZ53" s="51" t="n"/>
      <c r="TKE53" s="50" t="n"/>
      <c r="TKF53" s="43" t="n"/>
      <c r="TKG53" s="43" t="n"/>
      <c r="TKH53" s="51" t="n"/>
      <c r="TKI53" s="51" t="n"/>
      <c r="TKN53" s="50" t="n"/>
      <c r="TKO53" s="43" t="n"/>
      <c r="TKP53" s="43" t="n"/>
      <c r="TKQ53" s="51" t="n"/>
      <c r="TKR53" s="51" t="n"/>
      <c r="TKW53" s="50" t="n"/>
      <c r="TKX53" s="43" t="n"/>
      <c r="TKY53" s="43" t="n"/>
      <c r="TKZ53" s="51" t="n"/>
      <c r="TLA53" s="51" t="n"/>
      <c r="TLF53" s="50" t="n"/>
      <c r="TLG53" s="43" t="n"/>
      <c r="TLH53" s="43" t="n"/>
      <c r="TLI53" s="51" t="n"/>
      <c r="TLJ53" s="51" t="n"/>
      <c r="TLO53" s="50" t="n"/>
      <c r="TLP53" s="43" t="n"/>
      <c r="TLQ53" s="43" t="n"/>
      <c r="TLR53" s="51" t="n"/>
      <c r="TLS53" s="51" t="n"/>
      <c r="TLX53" s="50" t="n"/>
      <c r="TLY53" s="43" t="n"/>
      <c r="TLZ53" s="43" t="n"/>
      <c r="TMA53" s="51" t="n"/>
      <c r="TMB53" s="51" t="n"/>
      <c r="TMG53" s="50" t="n"/>
      <c r="TMH53" s="43" t="n"/>
      <c r="TMI53" s="43" t="n"/>
      <c r="TMJ53" s="51" t="n"/>
      <c r="TMK53" s="51" t="n"/>
      <c r="TMP53" s="50" t="n"/>
      <c r="TMQ53" s="43" t="n"/>
      <c r="TMR53" s="43" t="n"/>
      <c r="TMS53" s="51" t="n"/>
      <c r="TMT53" s="51" t="n"/>
      <c r="TMY53" s="50" t="n"/>
      <c r="TMZ53" s="43" t="n"/>
      <c r="TNA53" s="43" t="n"/>
      <c r="TNB53" s="51" t="n"/>
      <c r="TNC53" s="51" t="n"/>
      <c r="TNH53" s="50" t="n"/>
      <c r="TNI53" s="43" t="n"/>
      <c r="TNJ53" s="43" t="n"/>
      <c r="TNK53" s="51" t="n"/>
      <c r="TNL53" s="51" t="n"/>
      <c r="TNQ53" s="50" t="n"/>
      <c r="TNR53" s="43" t="n"/>
      <c r="TNS53" s="43" t="n"/>
      <c r="TNT53" s="51" t="n"/>
      <c r="TNU53" s="51" t="n"/>
      <c r="TNZ53" s="50" t="n"/>
      <c r="TOA53" s="43" t="n"/>
      <c r="TOB53" s="43" t="n"/>
      <c r="TOC53" s="51" t="n"/>
      <c r="TOD53" s="51" t="n"/>
      <c r="TOI53" s="50" t="n"/>
      <c r="TOJ53" s="43" t="n"/>
      <c r="TOK53" s="43" t="n"/>
      <c r="TOL53" s="51" t="n"/>
      <c r="TOM53" s="51" t="n"/>
      <c r="TOR53" s="50" t="n"/>
      <c r="TOS53" s="43" t="n"/>
      <c r="TOT53" s="43" t="n"/>
      <c r="TOU53" s="51" t="n"/>
      <c r="TOV53" s="51" t="n"/>
      <c r="TPA53" s="50" t="n"/>
      <c r="TPB53" s="43" t="n"/>
      <c r="TPC53" s="43" t="n"/>
      <c r="TPD53" s="51" t="n"/>
      <c r="TPE53" s="51" t="n"/>
      <c r="TPJ53" s="50" t="n"/>
      <c r="TPK53" s="43" t="n"/>
      <c r="TPL53" s="43" t="n"/>
      <c r="TPM53" s="51" t="n"/>
      <c r="TPN53" s="51" t="n"/>
      <c r="TPS53" s="50" t="n"/>
      <c r="TPT53" s="43" t="n"/>
      <c r="TPU53" s="43" t="n"/>
      <c r="TPV53" s="51" t="n"/>
      <c r="TPW53" s="51" t="n"/>
      <c r="TQB53" s="50" t="n"/>
      <c r="TQC53" s="43" t="n"/>
      <c r="TQD53" s="43" t="n"/>
      <c r="TQE53" s="51" t="n"/>
      <c r="TQF53" s="51" t="n"/>
      <c r="TQK53" s="50" t="n"/>
      <c r="TQL53" s="43" t="n"/>
      <c r="TQM53" s="43" t="n"/>
      <c r="TQN53" s="51" t="n"/>
      <c r="TQO53" s="51" t="n"/>
      <c r="TQT53" s="50" t="n"/>
      <c r="TQU53" s="43" t="n"/>
      <c r="TQV53" s="43" t="n"/>
      <c r="TQW53" s="51" t="n"/>
      <c r="TQX53" s="51" t="n"/>
      <c r="TRC53" s="50" t="n"/>
      <c r="TRD53" s="43" t="n"/>
      <c r="TRE53" s="43" t="n"/>
      <c r="TRF53" s="51" t="n"/>
      <c r="TRG53" s="51" t="n"/>
      <c r="TRL53" s="50" t="n"/>
      <c r="TRM53" s="43" t="n"/>
      <c r="TRN53" s="43" t="n"/>
      <c r="TRO53" s="51" t="n"/>
      <c r="TRP53" s="51" t="n"/>
      <c r="TRU53" s="50" t="n"/>
      <c r="TRV53" s="43" t="n"/>
      <c r="TRW53" s="43" t="n"/>
      <c r="TRX53" s="51" t="n"/>
      <c r="TRY53" s="51" t="n"/>
      <c r="TSD53" s="50" t="n"/>
      <c r="TSE53" s="43" t="n"/>
      <c r="TSF53" s="43" t="n"/>
      <c r="TSG53" s="51" t="n"/>
      <c r="TSH53" s="51" t="n"/>
      <c r="TSM53" s="50" t="n"/>
      <c r="TSN53" s="43" t="n"/>
      <c r="TSO53" s="43" t="n"/>
      <c r="TSP53" s="51" t="n"/>
      <c r="TSQ53" s="51" t="n"/>
      <c r="TSV53" s="50" t="n"/>
      <c r="TSW53" s="43" t="n"/>
      <c r="TSX53" s="43" t="n"/>
      <c r="TSY53" s="51" t="n"/>
      <c r="TSZ53" s="51" t="n"/>
      <c r="TTE53" s="50" t="n"/>
      <c r="TTF53" s="43" t="n"/>
      <c r="TTG53" s="43" t="n"/>
      <c r="TTH53" s="51" t="n"/>
      <c r="TTI53" s="51" t="n"/>
      <c r="TTN53" s="50" t="n"/>
      <c r="TTO53" s="43" t="n"/>
      <c r="TTP53" s="43" t="n"/>
      <c r="TTQ53" s="51" t="n"/>
      <c r="TTR53" s="51" t="n"/>
      <c r="TTW53" s="50" t="n"/>
      <c r="TTX53" s="43" t="n"/>
      <c r="TTY53" s="43" t="n"/>
      <c r="TTZ53" s="51" t="n"/>
      <c r="TUA53" s="51" t="n"/>
      <c r="TUF53" s="50" t="n"/>
      <c r="TUG53" s="43" t="n"/>
      <c r="TUH53" s="43" t="n"/>
      <c r="TUI53" s="51" t="n"/>
      <c r="TUJ53" s="51" t="n"/>
      <c r="TUO53" s="50" t="n"/>
      <c r="TUP53" s="43" t="n"/>
      <c r="TUQ53" s="43" t="n"/>
      <c r="TUR53" s="51" t="n"/>
      <c r="TUS53" s="51" t="n"/>
      <c r="TUX53" s="50" t="n"/>
      <c r="TUY53" s="43" t="n"/>
      <c r="TUZ53" s="43" t="n"/>
      <c r="TVA53" s="51" t="n"/>
      <c r="TVB53" s="51" t="n"/>
      <c r="TVG53" s="50" t="n"/>
      <c r="TVH53" s="43" t="n"/>
      <c r="TVI53" s="43" t="n"/>
      <c r="TVJ53" s="51" t="n"/>
      <c r="TVK53" s="51" t="n"/>
      <c r="TVP53" s="50" t="n"/>
      <c r="TVQ53" s="43" t="n"/>
      <c r="TVR53" s="43" t="n"/>
      <c r="TVS53" s="51" t="n"/>
      <c r="TVT53" s="51" t="n"/>
      <c r="TVY53" s="50" t="n"/>
      <c r="TVZ53" s="43" t="n"/>
      <c r="TWA53" s="43" t="n"/>
      <c r="TWB53" s="51" t="n"/>
      <c r="TWC53" s="51" t="n"/>
      <c r="TWH53" s="50" t="n"/>
      <c r="TWI53" s="43" t="n"/>
      <c r="TWJ53" s="43" t="n"/>
      <c r="TWK53" s="51" t="n"/>
      <c r="TWL53" s="51" t="n"/>
      <c r="TWQ53" s="50" t="n"/>
      <c r="TWR53" s="43" t="n"/>
      <c r="TWS53" s="43" t="n"/>
      <c r="TWT53" s="51" t="n"/>
      <c r="TWU53" s="51" t="n"/>
      <c r="TWZ53" s="50" t="n"/>
      <c r="TXA53" s="43" t="n"/>
      <c r="TXB53" s="43" t="n"/>
      <c r="TXC53" s="51" t="n"/>
      <c r="TXD53" s="51" t="n"/>
      <c r="TXI53" s="50" t="n"/>
      <c r="TXJ53" s="43" t="n"/>
      <c r="TXK53" s="43" t="n"/>
      <c r="TXL53" s="51" t="n"/>
      <c r="TXM53" s="51" t="n"/>
      <c r="TXR53" s="50" t="n"/>
      <c r="TXS53" s="43" t="n"/>
      <c r="TXT53" s="43" t="n"/>
      <c r="TXU53" s="51" t="n"/>
      <c r="TXV53" s="51" t="n"/>
      <c r="TYA53" s="50" t="n"/>
      <c r="TYB53" s="43" t="n"/>
      <c r="TYC53" s="43" t="n"/>
      <c r="TYD53" s="51" t="n"/>
      <c r="TYE53" s="51" t="n"/>
      <c r="TYJ53" s="50" t="n"/>
      <c r="TYK53" s="43" t="n"/>
      <c r="TYL53" s="43" t="n"/>
      <c r="TYM53" s="51" t="n"/>
      <c r="TYN53" s="51" t="n"/>
      <c r="TYS53" s="50" t="n"/>
      <c r="TYT53" s="43" t="n"/>
      <c r="TYU53" s="43" t="n"/>
      <c r="TYV53" s="51" t="n"/>
      <c r="TYW53" s="51" t="n"/>
      <c r="TZB53" s="50" t="n"/>
      <c r="TZC53" s="43" t="n"/>
      <c r="TZD53" s="43" t="n"/>
      <c r="TZE53" s="51" t="n"/>
      <c r="TZF53" s="51" t="n"/>
      <c r="TZK53" s="50" t="n"/>
      <c r="TZL53" s="43" t="n"/>
      <c r="TZM53" s="43" t="n"/>
      <c r="TZN53" s="51" t="n"/>
      <c r="TZO53" s="51" t="n"/>
      <c r="TZT53" s="50" t="n"/>
      <c r="TZU53" s="43" t="n"/>
      <c r="TZV53" s="43" t="n"/>
      <c r="TZW53" s="51" t="n"/>
      <c r="TZX53" s="51" t="n"/>
      <c r="UAC53" s="50" t="n"/>
      <c r="UAD53" s="43" t="n"/>
      <c r="UAE53" s="43" t="n"/>
      <c r="UAF53" s="51" t="n"/>
      <c r="UAG53" s="51" t="n"/>
      <c r="UAL53" s="50" t="n"/>
      <c r="UAM53" s="43" t="n"/>
      <c r="UAN53" s="43" t="n"/>
      <c r="UAO53" s="51" t="n"/>
      <c r="UAP53" s="51" t="n"/>
      <c r="UAU53" s="50" t="n"/>
      <c r="UAV53" s="43" t="n"/>
      <c r="UAW53" s="43" t="n"/>
      <c r="UAX53" s="51" t="n"/>
      <c r="UAY53" s="51" t="n"/>
      <c r="UBD53" s="50" t="n"/>
      <c r="UBE53" s="43" t="n"/>
      <c r="UBF53" s="43" t="n"/>
      <c r="UBG53" s="51" t="n"/>
      <c r="UBH53" s="51" t="n"/>
      <c r="UBM53" s="50" t="n"/>
      <c r="UBN53" s="43" t="n"/>
      <c r="UBO53" s="43" t="n"/>
      <c r="UBP53" s="51" t="n"/>
      <c r="UBQ53" s="51" t="n"/>
      <c r="UBV53" s="50" t="n"/>
      <c r="UBW53" s="43" t="n"/>
      <c r="UBX53" s="43" t="n"/>
      <c r="UBY53" s="51" t="n"/>
      <c r="UBZ53" s="51" t="n"/>
      <c r="UCE53" s="50" t="n"/>
      <c r="UCF53" s="43" t="n"/>
      <c r="UCG53" s="43" t="n"/>
      <c r="UCH53" s="51" t="n"/>
      <c r="UCI53" s="51" t="n"/>
      <c r="UCN53" s="50" t="n"/>
      <c r="UCO53" s="43" t="n"/>
      <c r="UCP53" s="43" t="n"/>
      <c r="UCQ53" s="51" t="n"/>
      <c r="UCR53" s="51" t="n"/>
      <c r="UCW53" s="50" t="n"/>
      <c r="UCX53" s="43" t="n"/>
      <c r="UCY53" s="43" t="n"/>
      <c r="UCZ53" s="51" t="n"/>
      <c r="UDA53" s="51" t="n"/>
      <c r="UDF53" s="50" t="n"/>
      <c r="UDG53" s="43" t="n"/>
      <c r="UDH53" s="43" t="n"/>
      <c r="UDI53" s="51" t="n"/>
      <c r="UDJ53" s="51" t="n"/>
      <c r="UDO53" s="50" t="n"/>
      <c r="UDP53" s="43" t="n"/>
      <c r="UDQ53" s="43" t="n"/>
      <c r="UDR53" s="51" t="n"/>
      <c r="UDS53" s="51" t="n"/>
      <c r="UDX53" s="50" t="n"/>
      <c r="UDY53" s="43" t="n"/>
      <c r="UDZ53" s="43" t="n"/>
      <c r="UEA53" s="51" t="n"/>
      <c r="UEB53" s="51" t="n"/>
      <c r="UEG53" s="50" t="n"/>
      <c r="UEH53" s="43" t="n"/>
      <c r="UEI53" s="43" t="n"/>
      <c r="UEJ53" s="51" t="n"/>
      <c r="UEK53" s="51" t="n"/>
      <c r="UEP53" s="50" t="n"/>
      <c r="UEQ53" s="43" t="n"/>
      <c r="UER53" s="43" t="n"/>
      <c r="UES53" s="51" t="n"/>
      <c r="UET53" s="51" t="n"/>
      <c r="UEY53" s="50" t="n"/>
      <c r="UEZ53" s="43" t="n"/>
      <c r="UFA53" s="43" t="n"/>
      <c r="UFB53" s="51" t="n"/>
      <c r="UFC53" s="51" t="n"/>
      <c r="UFH53" s="50" t="n"/>
      <c r="UFI53" s="43" t="n"/>
      <c r="UFJ53" s="43" t="n"/>
      <c r="UFK53" s="51" t="n"/>
      <c r="UFL53" s="51" t="n"/>
      <c r="UFQ53" s="50" t="n"/>
      <c r="UFR53" s="43" t="n"/>
      <c r="UFS53" s="43" t="n"/>
      <c r="UFT53" s="51" t="n"/>
      <c r="UFU53" s="51" t="n"/>
      <c r="UFZ53" s="50" t="n"/>
      <c r="UGA53" s="43" t="n"/>
      <c r="UGB53" s="43" t="n"/>
      <c r="UGC53" s="51" t="n"/>
      <c r="UGD53" s="51" t="n"/>
      <c r="UGI53" s="50" t="n"/>
      <c r="UGJ53" s="43" t="n"/>
      <c r="UGK53" s="43" t="n"/>
      <c r="UGL53" s="51" t="n"/>
      <c r="UGM53" s="51" t="n"/>
      <c r="UGR53" s="50" t="n"/>
      <c r="UGS53" s="43" t="n"/>
      <c r="UGT53" s="43" t="n"/>
      <c r="UGU53" s="51" t="n"/>
      <c r="UGV53" s="51" t="n"/>
      <c r="UHA53" s="50" t="n"/>
      <c r="UHB53" s="43" t="n"/>
      <c r="UHC53" s="43" t="n"/>
      <c r="UHD53" s="51" t="n"/>
      <c r="UHE53" s="51" t="n"/>
      <c r="UHJ53" s="50" t="n"/>
      <c r="UHK53" s="43" t="n"/>
      <c r="UHL53" s="43" t="n"/>
      <c r="UHM53" s="51" t="n"/>
      <c r="UHN53" s="51" t="n"/>
      <c r="UHS53" s="50" t="n"/>
      <c r="UHT53" s="43" t="n"/>
      <c r="UHU53" s="43" t="n"/>
      <c r="UHV53" s="51" t="n"/>
      <c r="UHW53" s="51" t="n"/>
      <c r="UIB53" s="50" t="n"/>
      <c r="UIC53" s="43" t="n"/>
      <c r="UID53" s="43" t="n"/>
      <c r="UIE53" s="51" t="n"/>
      <c r="UIF53" s="51" t="n"/>
      <c r="UIK53" s="50" t="n"/>
      <c r="UIL53" s="43" t="n"/>
      <c r="UIM53" s="43" t="n"/>
      <c r="UIN53" s="51" t="n"/>
      <c r="UIO53" s="51" t="n"/>
      <c r="UIT53" s="50" t="n"/>
      <c r="UIU53" s="43" t="n"/>
      <c r="UIV53" s="43" t="n"/>
      <c r="UIW53" s="51" t="n"/>
      <c r="UIX53" s="51" t="n"/>
      <c r="UJC53" s="50" t="n"/>
      <c r="UJD53" s="43" t="n"/>
      <c r="UJE53" s="43" t="n"/>
      <c r="UJF53" s="51" t="n"/>
      <c r="UJG53" s="51" t="n"/>
      <c r="UJL53" s="50" t="n"/>
      <c r="UJM53" s="43" t="n"/>
      <c r="UJN53" s="43" t="n"/>
      <c r="UJO53" s="51" t="n"/>
      <c r="UJP53" s="51" t="n"/>
      <c r="UJU53" s="50" t="n"/>
      <c r="UJV53" s="43" t="n"/>
      <c r="UJW53" s="43" t="n"/>
      <c r="UJX53" s="51" t="n"/>
      <c r="UJY53" s="51" t="n"/>
      <c r="UKD53" s="50" t="n"/>
      <c r="UKE53" s="43" t="n"/>
      <c r="UKF53" s="43" t="n"/>
      <c r="UKG53" s="51" t="n"/>
      <c r="UKH53" s="51" t="n"/>
      <c r="UKM53" s="50" t="n"/>
      <c r="UKN53" s="43" t="n"/>
      <c r="UKO53" s="43" t="n"/>
      <c r="UKP53" s="51" t="n"/>
      <c r="UKQ53" s="51" t="n"/>
      <c r="UKV53" s="50" t="n"/>
      <c r="UKW53" s="43" t="n"/>
      <c r="UKX53" s="43" t="n"/>
      <c r="UKY53" s="51" t="n"/>
      <c r="UKZ53" s="51" t="n"/>
      <c r="ULE53" s="50" t="n"/>
      <c r="ULF53" s="43" t="n"/>
      <c r="ULG53" s="43" t="n"/>
      <c r="ULH53" s="51" t="n"/>
      <c r="ULI53" s="51" t="n"/>
      <c r="ULN53" s="50" t="n"/>
      <c r="ULO53" s="43" t="n"/>
      <c r="ULP53" s="43" t="n"/>
      <c r="ULQ53" s="51" t="n"/>
      <c r="ULR53" s="51" t="n"/>
      <c r="ULW53" s="50" t="n"/>
      <c r="ULX53" s="43" t="n"/>
      <c r="ULY53" s="43" t="n"/>
      <c r="ULZ53" s="51" t="n"/>
      <c r="UMA53" s="51" t="n"/>
      <c r="UMF53" s="50" t="n"/>
      <c r="UMG53" s="43" t="n"/>
      <c r="UMH53" s="43" t="n"/>
      <c r="UMI53" s="51" t="n"/>
      <c r="UMJ53" s="51" t="n"/>
      <c r="UMO53" s="50" t="n"/>
      <c r="UMP53" s="43" t="n"/>
      <c r="UMQ53" s="43" t="n"/>
      <c r="UMR53" s="51" t="n"/>
      <c r="UMS53" s="51" t="n"/>
      <c r="UMX53" s="50" t="n"/>
      <c r="UMY53" s="43" t="n"/>
      <c r="UMZ53" s="43" t="n"/>
      <c r="UNA53" s="51" t="n"/>
      <c r="UNB53" s="51" t="n"/>
      <c r="UNG53" s="50" t="n"/>
      <c r="UNH53" s="43" t="n"/>
      <c r="UNI53" s="43" t="n"/>
      <c r="UNJ53" s="51" t="n"/>
      <c r="UNK53" s="51" t="n"/>
      <c r="UNP53" s="50" t="n"/>
      <c r="UNQ53" s="43" t="n"/>
      <c r="UNR53" s="43" t="n"/>
      <c r="UNS53" s="51" t="n"/>
      <c r="UNT53" s="51" t="n"/>
      <c r="UNY53" s="50" t="n"/>
      <c r="UNZ53" s="43" t="n"/>
      <c r="UOA53" s="43" t="n"/>
      <c r="UOB53" s="51" t="n"/>
      <c r="UOC53" s="51" t="n"/>
      <c r="UOH53" s="50" t="n"/>
      <c r="UOI53" s="43" t="n"/>
      <c r="UOJ53" s="43" t="n"/>
      <c r="UOK53" s="51" t="n"/>
      <c r="UOL53" s="51" t="n"/>
      <c r="UOQ53" s="50" t="n"/>
      <c r="UOR53" s="43" t="n"/>
      <c r="UOS53" s="43" t="n"/>
      <c r="UOT53" s="51" t="n"/>
      <c r="UOU53" s="51" t="n"/>
      <c r="UOZ53" s="50" t="n"/>
      <c r="UPA53" s="43" t="n"/>
      <c r="UPB53" s="43" t="n"/>
      <c r="UPC53" s="51" t="n"/>
      <c r="UPD53" s="51" t="n"/>
      <c r="UPI53" s="50" t="n"/>
      <c r="UPJ53" s="43" t="n"/>
      <c r="UPK53" s="43" t="n"/>
      <c r="UPL53" s="51" t="n"/>
      <c r="UPM53" s="51" t="n"/>
      <c r="UPR53" s="50" t="n"/>
      <c r="UPS53" s="43" t="n"/>
      <c r="UPT53" s="43" t="n"/>
      <c r="UPU53" s="51" t="n"/>
      <c r="UPV53" s="51" t="n"/>
      <c r="UQA53" s="50" t="n"/>
      <c r="UQB53" s="43" t="n"/>
      <c r="UQC53" s="43" t="n"/>
      <c r="UQD53" s="51" t="n"/>
      <c r="UQE53" s="51" t="n"/>
      <c r="UQJ53" s="50" t="n"/>
      <c r="UQK53" s="43" t="n"/>
      <c r="UQL53" s="43" t="n"/>
      <c r="UQM53" s="51" t="n"/>
      <c r="UQN53" s="51" t="n"/>
      <c r="UQS53" s="50" t="n"/>
      <c r="UQT53" s="43" t="n"/>
      <c r="UQU53" s="43" t="n"/>
      <c r="UQV53" s="51" t="n"/>
      <c r="UQW53" s="51" t="n"/>
      <c r="URB53" s="50" t="n"/>
      <c r="URC53" s="43" t="n"/>
      <c r="URD53" s="43" t="n"/>
      <c r="URE53" s="51" t="n"/>
      <c r="URF53" s="51" t="n"/>
      <c r="URK53" s="50" t="n"/>
      <c r="URL53" s="43" t="n"/>
      <c r="URM53" s="43" t="n"/>
      <c r="URN53" s="51" t="n"/>
      <c r="URO53" s="51" t="n"/>
      <c r="URT53" s="50" t="n"/>
      <c r="URU53" s="43" t="n"/>
      <c r="URV53" s="43" t="n"/>
      <c r="URW53" s="51" t="n"/>
      <c r="URX53" s="51" t="n"/>
      <c r="USC53" s="50" t="n"/>
      <c r="USD53" s="43" t="n"/>
      <c r="USE53" s="43" t="n"/>
      <c r="USF53" s="51" t="n"/>
      <c r="USG53" s="51" t="n"/>
      <c r="USL53" s="50" t="n"/>
      <c r="USM53" s="43" t="n"/>
      <c r="USN53" s="43" t="n"/>
      <c r="USO53" s="51" t="n"/>
      <c r="USP53" s="51" t="n"/>
      <c r="USU53" s="50" t="n"/>
      <c r="USV53" s="43" t="n"/>
      <c r="USW53" s="43" t="n"/>
      <c r="USX53" s="51" t="n"/>
      <c r="USY53" s="51" t="n"/>
      <c r="UTD53" s="50" t="n"/>
      <c r="UTE53" s="43" t="n"/>
      <c r="UTF53" s="43" t="n"/>
      <c r="UTG53" s="51" t="n"/>
      <c r="UTH53" s="51" t="n"/>
      <c r="UTM53" s="50" t="n"/>
      <c r="UTN53" s="43" t="n"/>
      <c r="UTO53" s="43" t="n"/>
      <c r="UTP53" s="51" t="n"/>
      <c r="UTQ53" s="51" t="n"/>
      <c r="UTV53" s="50" t="n"/>
      <c r="UTW53" s="43" t="n"/>
      <c r="UTX53" s="43" t="n"/>
      <c r="UTY53" s="51" t="n"/>
      <c r="UTZ53" s="51" t="n"/>
      <c r="UUE53" s="50" t="n"/>
      <c r="UUF53" s="43" t="n"/>
      <c r="UUG53" s="43" t="n"/>
      <c r="UUH53" s="51" t="n"/>
      <c r="UUI53" s="51" t="n"/>
      <c r="UUN53" s="50" t="n"/>
      <c r="UUO53" s="43" t="n"/>
      <c r="UUP53" s="43" t="n"/>
      <c r="UUQ53" s="51" t="n"/>
      <c r="UUR53" s="51" t="n"/>
      <c r="UUW53" s="50" t="n"/>
      <c r="UUX53" s="43" t="n"/>
      <c r="UUY53" s="43" t="n"/>
      <c r="UUZ53" s="51" t="n"/>
      <c r="UVA53" s="51" t="n"/>
      <c r="UVF53" s="50" t="n"/>
      <c r="UVG53" s="43" t="n"/>
      <c r="UVH53" s="43" t="n"/>
      <c r="UVI53" s="51" t="n"/>
      <c r="UVJ53" s="51" t="n"/>
      <c r="UVO53" s="50" t="n"/>
      <c r="UVP53" s="43" t="n"/>
      <c r="UVQ53" s="43" t="n"/>
      <c r="UVR53" s="51" t="n"/>
      <c r="UVS53" s="51" t="n"/>
      <c r="UVX53" s="50" t="n"/>
      <c r="UVY53" s="43" t="n"/>
      <c r="UVZ53" s="43" t="n"/>
      <c r="UWA53" s="51" t="n"/>
      <c r="UWB53" s="51" t="n"/>
      <c r="UWG53" s="50" t="n"/>
      <c r="UWH53" s="43" t="n"/>
      <c r="UWI53" s="43" t="n"/>
      <c r="UWJ53" s="51" t="n"/>
      <c r="UWK53" s="51" t="n"/>
      <c r="UWP53" s="50" t="n"/>
      <c r="UWQ53" s="43" t="n"/>
      <c r="UWR53" s="43" t="n"/>
      <c r="UWS53" s="51" t="n"/>
      <c r="UWT53" s="51" t="n"/>
      <c r="UWY53" s="50" t="n"/>
      <c r="UWZ53" s="43" t="n"/>
      <c r="UXA53" s="43" t="n"/>
      <c r="UXB53" s="51" t="n"/>
      <c r="UXC53" s="51" t="n"/>
      <c r="UXH53" s="50" t="n"/>
      <c r="UXI53" s="43" t="n"/>
      <c r="UXJ53" s="43" t="n"/>
      <c r="UXK53" s="51" t="n"/>
      <c r="UXL53" s="51" t="n"/>
      <c r="UXQ53" s="50" t="n"/>
      <c r="UXR53" s="43" t="n"/>
      <c r="UXS53" s="43" t="n"/>
      <c r="UXT53" s="51" t="n"/>
      <c r="UXU53" s="51" t="n"/>
      <c r="UXZ53" s="50" t="n"/>
      <c r="UYA53" s="43" t="n"/>
      <c r="UYB53" s="43" t="n"/>
      <c r="UYC53" s="51" t="n"/>
      <c r="UYD53" s="51" t="n"/>
      <c r="UYI53" s="50" t="n"/>
      <c r="UYJ53" s="43" t="n"/>
      <c r="UYK53" s="43" t="n"/>
      <c r="UYL53" s="51" t="n"/>
      <c r="UYM53" s="51" t="n"/>
      <c r="UYR53" s="50" t="n"/>
      <c r="UYS53" s="43" t="n"/>
      <c r="UYT53" s="43" t="n"/>
      <c r="UYU53" s="51" t="n"/>
      <c r="UYV53" s="51" t="n"/>
      <c r="UZA53" s="50" t="n"/>
      <c r="UZB53" s="43" t="n"/>
      <c r="UZC53" s="43" t="n"/>
      <c r="UZD53" s="51" t="n"/>
      <c r="UZE53" s="51" t="n"/>
      <c r="UZJ53" s="50" t="n"/>
      <c r="UZK53" s="43" t="n"/>
      <c r="UZL53" s="43" t="n"/>
      <c r="UZM53" s="51" t="n"/>
      <c r="UZN53" s="51" t="n"/>
      <c r="UZS53" s="50" t="n"/>
      <c r="UZT53" s="43" t="n"/>
      <c r="UZU53" s="43" t="n"/>
      <c r="UZV53" s="51" t="n"/>
      <c r="UZW53" s="51" t="n"/>
      <c r="VAB53" s="50" t="n"/>
      <c r="VAC53" s="43" t="n"/>
      <c r="VAD53" s="43" t="n"/>
      <c r="VAE53" s="51" t="n"/>
      <c r="VAF53" s="51" t="n"/>
      <c r="VAK53" s="50" t="n"/>
      <c r="VAL53" s="43" t="n"/>
      <c r="VAM53" s="43" t="n"/>
      <c r="VAN53" s="51" t="n"/>
      <c r="VAO53" s="51" t="n"/>
      <c r="VAT53" s="50" t="n"/>
      <c r="VAU53" s="43" t="n"/>
      <c r="VAV53" s="43" t="n"/>
      <c r="VAW53" s="51" t="n"/>
      <c r="VAX53" s="51" t="n"/>
      <c r="VBC53" s="50" t="n"/>
      <c r="VBD53" s="43" t="n"/>
      <c r="VBE53" s="43" t="n"/>
      <c r="VBF53" s="51" t="n"/>
      <c r="VBG53" s="51" t="n"/>
      <c r="VBL53" s="50" t="n"/>
      <c r="VBM53" s="43" t="n"/>
      <c r="VBN53" s="43" t="n"/>
      <c r="VBO53" s="51" t="n"/>
      <c r="VBP53" s="51" t="n"/>
      <c r="VBU53" s="50" t="n"/>
      <c r="VBV53" s="43" t="n"/>
      <c r="VBW53" s="43" t="n"/>
      <c r="VBX53" s="51" t="n"/>
      <c r="VBY53" s="51" t="n"/>
      <c r="VCD53" s="50" t="n"/>
      <c r="VCE53" s="43" t="n"/>
      <c r="VCF53" s="43" t="n"/>
      <c r="VCG53" s="51" t="n"/>
      <c r="VCH53" s="51" t="n"/>
      <c r="VCM53" s="50" t="n"/>
      <c r="VCN53" s="43" t="n"/>
      <c r="VCO53" s="43" t="n"/>
      <c r="VCP53" s="51" t="n"/>
      <c r="VCQ53" s="51" t="n"/>
      <c r="VCV53" s="50" t="n"/>
      <c r="VCW53" s="43" t="n"/>
      <c r="VCX53" s="43" t="n"/>
      <c r="VCY53" s="51" t="n"/>
      <c r="VCZ53" s="51" t="n"/>
      <c r="VDE53" s="50" t="n"/>
      <c r="VDF53" s="43" t="n"/>
      <c r="VDG53" s="43" t="n"/>
      <c r="VDH53" s="51" t="n"/>
      <c r="VDI53" s="51" t="n"/>
      <c r="VDN53" s="50" t="n"/>
      <c r="VDO53" s="43" t="n"/>
      <c r="VDP53" s="43" t="n"/>
      <c r="VDQ53" s="51" t="n"/>
      <c r="VDR53" s="51" t="n"/>
      <c r="VDW53" s="50" t="n"/>
      <c r="VDX53" s="43" t="n"/>
      <c r="VDY53" s="43" t="n"/>
      <c r="VDZ53" s="51" t="n"/>
      <c r="VEA53" s="51" t="n"/>
      <c r="VEF53" s="50" t="n"/>
      <c r="VEG53" s="43" t="n"/>
      <c r="VEH53" s="43" t="n"/>
      <c r="VEI53" s="51" t="n"/>
      <c r="VEJ53" s="51" t="n"/>
      <c r="VEO53" s="50" t="n"/>
      <c r="VEP53" s="43" t="n"/>
      <c r="VEQ53" s="43" t="n"/>
      <c r="VER53" s="51" t="n"/>
      <c r="VES53" s="51" t="n"/>
      <c r="VEX53" s="50" t="n"/>
      <c r="VEY53" s="43" t="n"/>
      <c r="VEZ53" s="43" t="n"/>
      <c r="VFA53" s="51" t="n"/>
      <c r="VFB53" s="51" t="n"/>
      <c r="VFG53" s="50" t="n"/>
      <c r="VFH53" s="43" t="n"/>
      <c r="VFI53" s="43" t="n"/>
      <c r="VFJ53" s="51" t="n"/>
      <c r="VFK53" s="51" t="n"/>
      <c r="VFP53" s="50" t="n"/>
      <c r="VFQ53" s="43" t="n"/>
      <c r="VFR53" s="43" t="n"/>
      <c r="VFS53" s="51" t="n"/>
      <c r="VFT53" s="51" t="n"/>
      <c r="VFY53" s="50" t="n"/>
      <c r="VFZ53" s="43" t="n"/>
      <c r="VGA53" s="43" t="n"/>
      <c r="VGB53" s="51" t="n"/>
      <c r="VGC53" s="51" t="n"/>
      <c r="VGH53" s="50" t="n"/>
      <c r="VGI53" s="43" t="n"/>
      <c r="VGJ53" s="43" t="n"/>
      <c r="VGK53" s="51" t="n"/>
      <c r="VGL53" s="51" t="n"/>
      <c r="VGQ53" s="50" t="n"/>
      <c r="VGR53" s="43" t="n"/>
      <c r="VGS53" s="43" t="n"/>
      <c r="VGT53" s="51" t="n"/>
      <c r="VGU53" s="51" t="n"/>
      <c r="VGZ53" s="50" t="n"/>
      <c r="VHA53" s="43" t="n"/>
      <c r="VHB53" s="43" t="n"/>
      <c r="VHC53" s="51" t="n"/>
      <c r="VHD53" s="51" t="n"/>
      <c r="VHI53" s="50" t="n"/>
      <c r="VHJ53" s="43" t="n"/>
      <c r="VHK53" s="43" t="n"/>
      <c r="VHL53" s="51" t="n"/>
      <c r="VHM53" s="51" t="n"/>
      <c r="VHR53" s="50" t="n"/>
      <c r="VHS53" s="43" t="n"/>
      <c r="VHT53" s="43" t="n"/>
      <c r="VHU53" s="51" t="n"/>
      <c r="VHV53" s="51" t="n"/>
      <c r="VIA53" s="50" t="n"/>
      <c r="VIB53" s="43" t="n"/>
      <c r="VIC53" s="43" t="n"/>
      <c r="VID53" s="51" t="n"/>
      <c r="VIE53" s="51" t="n"/>
      <c r="VIJ53" s="50" t="n"/>
      <c r="VIK53" s="43" t="n"/>
      <c r="VIL53" s="43" t="n"/>
      <c r="VIM53" s="51" t="n"/>
      <c r="VIN53" s="51" t="n"/>
      <c r="VIS53" s="50" t="n"/>
      <c r="VIT53" s="43" t="n"/>
      <c r="VIU53" s="43" t="n"/>
      <c r="VIV53" s="51" t="n"/>
      <c r="VIW53" s="51" t="n"/>
      <c r="VJB53" s="50" t="n"/>
      <c r="VJC53" s="43" t="n"/>
      <c r="VJD53" s="43" t="n"/>
      <c r="VJE53" s="51" t="n"/>
      <c r="VJF53" s="51" t="n"/>
      <c r="VJK53" s="50" t="n"/>
      <c r="VJL53" s="43" t="n"/>
      <c r="VJM53" s="43" t="n"/>
      <c r="VJN53" s="51" t="n"/>
      <c r="VJO53" s="51" t="n"/>
      <c r="VJT53" s="50" t="n"/>
      <c r="VJU53" s="43" t="n"/>
      <c r="VJV53" s="43" t="n"/>
      <c r="VJW53" s="51" t="n"/>
      <c r="VJX53" s="51" t="n"/>
      <c r="VKC53" s="50" t="n"/>
      <c r="VKD53" s="43" t="n"/>
      <c r="VKE53" s="43" t="n"/>
      <c r="VKF53" s="51" t="n"/>
      <c r="VKG53" s="51" t="n"/>
      <c r="VKL53" s="50" t="n"/>
      <c r="VKM53" s="43" t="n"/>
      <c r="VKN53" s="43" t="n"/>
      <c r="VKO53" s="51" t="n"/>
      <c r="VKP53" s="51" t="n"/>
      <c r="VKU53" s="50" t="n"/>
      <c r="VKV53" s="43" t="n"/>
      <c r="VKW53" s="43" t="n"/>
      <c r="VKX53" s="51" t="n"/>
      <c r="VKY53" s="51" t="n"/>
      <c r="VLD53" s="50" t="n"/>
      <c r="VLE53" s="43" t="n"/>
      <c r="VLF53" s="43" t="n"/>
      <c r="VLG53" s="51" t="n"/>
      <c r="VLH53" s="51" t="n"/>
      <c r="VLM53" s="50" t="n"/>
      <c r="VLN53" s="43" t="n"/>
      <c r="VLO53" s="43" t="n"/>
      <c r="VLP53" s="51" t="n"/>
      <c r="VLQ53" s="51" t="n"/>
      <c r="VLV53" s="50" t="n"/>
      <c r="VLW53" s="43" t="n"/>
      <c r="VLX53" s="43" t="n"/>
      <c r="VLY53" s="51" t="n"/>
      <c r="VLZ53" s="51" t="n"/>
      <c r="VME53" s="50" t="n"/>
      <c r="VMF53" s="43" t="n"/>
      <c r="VMG53" s="43" t="n"/>
      <c r="VMH53" s="51" t="n"/>
      <c r="VMI53" s="51" t="n"/>
      <c r="VMN53" s="50" t="n"/>
      <c r="VMO53" s="43" t="n"/>
      <c r="VMP53" s="43" t="n"/>
      <c r="VMQ53" s="51" t="n"/>
      <c r="VMR53" s="51" t="n"/>
      <c r="VMW53" s="50" t="n"/>
      <c r="VMX53" s="43" t="n"/>
      <c r="VMY53" s="43" t="n"/>
      <c r="VMZ53" s="51" t="n"/>
      <c r="VNA53" s="51" t="n"/>
      <c r="VNF53" s="50" t="n"/>
      <c r="VNG53" s="43" t="n"/>
      <c r="VNH53" s="43" t="n"/>
      <c r="VNI53" s="51" t="n"/>
      <c r="VNJ53" s="51" t="n"/>
      <c r="VNO53" s="50" t="n"/>
      <c r="VNP53" s="43" t="n"/>
      <c r="VNQ53" s="43" t="n"/>
      <c r="VNR53" s="51" t="n"/>
      <c r="VNS53" s="51" t="n"/>
      <c r="VNX53" s="50" t="n"/>
      <c r="VNY53" s="43" t="n"/>
      <c r="VNZ53" s="43" t="n"/>
      <c r="VOA53" s="51" t="n"/>
      <c r="VOB53" s="51" t="n"/>
      <c r="VOG53" s="50" t="n"/>
      <c r="VOH53" s="43" t="n"/>
      <c r="VOI53" s="43" t="n"/>
      <c r="VOJ53" s="51" t="n"/>
      <c r="VOK53" s="51" t="n"/>
      <c r="VOP53" s="50" t="n"/>
      <c r="VOQ53" s="43" t="n"/>
      <c r="VOR53" s="43" t="n"/>
      <c r="VOS53" s="51" t="n"/>
      <c r="VOT53" s="51" t="n"/>
      <c r="VOY53" s="50" t="n"/>
      <c r="VOZ53" s="43" t="n"/>
      <c r="VPA53" s="43" t="n"/>
      <c r="VPB53" s="51" t="n"/>
      <c r="VPC53" s="51" t="n"/>
      <c r="VPH53" s="50" t="n"/>
      <c r="VPI53" s="43" t="n"/>
      <c r="VPJ53" s="43" t="n"/>
      <c r="VPK53" s="51" t="n"/>
      <c r="VPL53" s="51" t="n"/>
      <c r="VPQ53" s="50" t="n"/>
      <c r="VPR53" s="43" t="n"/>
      <c r="VPS53" s="43" t="n"/>
      <c r="VPT53" s="51" t="n"/>
      <c r="VPU53" s="51" t="n"/>
      <c r="VPZ53" s="50" t="n"/>
      <c r="VQA53" s="43" t="n"/>
      <c r="VQB53" s="43" t="n"/>
      <c r="VQC53" s="51" t="n"/>
      <c r="VQD53" s="51" t="n"/>
      <c r="VQI53" s="50" t="n"/>
      <c r="VQJ53" s="43" t="n"/>
      <c r="VQK53" s="43" t="n"/>
      <c r="VQL53" s="51" t="n"/>
      <c r="VQM53" s="51" t="n"/>
      <c r="VQR53" s="50" t="n"/>
      <c r="VQS53" s="43" t="n"/>
      <c r="VQT53" s="43" t="n"/>
      <c r="VQU53" s="51" t="n"/>
      <c r="VQV53" s="51" t="n"/>
      <c r="VRA53" s="50" t="n"/>
      <c r="VRB53" s="43" t="n"/>
      <c r="VRC53" s="43" t="n"/>
      <c r="VRD53" s="51" t="n"/>
      <c r="VRE53" s="51" t="n"/>
      <c r="VRJ53" s="50" t="n"/>
      <c r="VRK53" s="43" t="n"/>
      <c r="VRL53" s="43" t="n"/>
      <c r="VRM53" s="51" t="n"/>
      <c r="VRN53" s="51" t="n"/>
      <c r="VRS53" s="50" t="n"/>
      <c r="VRT53" s="43" t="n"/>
      <c r="VRU53" s="43" t="n"/>
      <c r="VRV53" s="51" t="n"/>
      <c r="VRW53" s="51" t="n"/>
      <c r="VSB53" s="50" t="n"/>
      <c r="VSC53" s="43" t="n"/>
      <c r="VSD53" s="43" t="n"/>
      <c r="VSE53" s="51" t="n"/>
      <c r="VSF53" s="51" t="n"/>
      <c r="VSK53" s="50" t="n"/>
      <c r="VSL53" s="43" t="n"/>
      <c r="VSM53" s="43" t="n"/>
      <c r="VSN53" s="51" t="n"/>
      <c r="VSO53" s="51" t="n"/>
      <c r="VST53" s="50" t="n"/>
      <c r="VSU53" s="43" t="n"/>
      <c r="VSV53" s="43" t="n"/>
      <c r="VSW53" s="51" t="n"/>
      <c r="VSX53" s="51" t="n"/>
      <c r="VTC53" s="50" t="n"/>
      <c r="VTD53" s="43" t="n"/>
      <c r="VTE53" s="43" t="n"/>
      <c r="VTF53" s="51" t="n"/>
      <c r="VTG53" s="51" t="n"/>
      <c r="VTL53" s="50" t="n"/>
      <c r="VTM53" s="43" t="n"/>
      <c r="VTN53" s="43" t="n"/>
      <c r="VTO53" s="51" t="n"/>
      <c r="VTP53" s="51" t="n"/>
      <c r="VTU53" s="50" t="n"/>
      <c r="VTV53" s="43" t="n"/>
      <c r="VTW53" s="43" t="n"/>
      <c r="VTX53" s="51" t="n"/>
      <c r="VTY53" s="51" t="n"/>
      <c r="VUD53" s="50" t="n"/>
      <c r="VUE53" s="43" t="n"/>
      <c r="VUF53" s="43" t="n"/>
      <c r="VUG53" s="51" t="n"/>
      <c r="VUH53" s="51" t="n"/>
      <c r="VUM53" s="50" t="n"/>
      <c r="VUN53" s="43" t="n"/>
      <c r="VUO53" s="43" t="n"/>
      <c r="VUP53" s="51" t="n"/>
      <c r="VUQ53" s="51" t="n"/>
      <c r="VUV53" s="50" t="n"/>
      <c r="VUW53" s="43" t="n"/>
      <c r="VUX53" s="43" t="n"/>
      <c r="VUY53" s="51" t="n"/>
      <c r="VUZ53" s="51" t="n"/>
      <c r="VVE53" s="50" t="n"/>
      <c r="VVF53" s="43" t="n"/>
      <c r="VVG53" s="43" t="n"/>
      <c r="VVH53" s="51" t="n"/>
      <c r="VVI53" s="51" t="n"/>
      <c r="VVN53" s="50" t="n"/>
      <c r="VVO53" s="43" t="n"/>
      <c r="VVP53" s="43" t="n"/>
      <c r="VVQ53" s="51" t="n"/>
      <c r="VVR53" s="51" t="n"/>
      <c r="VVW53" s="50" t="n"/>
      <c r="VVX53" s="43" t="n"/>
      <c r="VVY53" s="43" t="n"/>
      <c r="VVZ53" s="51" t="n"/>
      <c r="VWA53" s="51" t="n"/>
      <c r="VWF53" s="50" t="n"/>
      <c r="VWG53" s="43" t="n"/>
      <c r="VWH53" s="43" t="n"/>
      <c r="VWI53" s="51" t="n"/>
      <c r="VWJ53" s="51" t="n"/>
      <c r="VWO53" s="50" t="n"/>
      <c r="VWP53" s="43" t="n"/>
      <c r="VWQ53" s="43" t="n"/>
      <c r="VWR53" s="51" t="n"/>
      <c r="VWS53" s="51" t="n"/>
      <c r="VWX53" s="50" t="n"/>
      <c r="VWY53" s="43" t="n"/>
      <c r="VWZ53" s="43" t="n"/>
      <c r="VXA53" s="51" t="n"/>
      <c r="VXB53" s="51" t="n"/>
      <c r="VXG53" s="50" t="n"/>
      <c r="VXH53" s="43" t="n"/>
      <c r="VXI53" s="43" t="n"/>
      <c r="VXJ53" s="51" t="n"/>
      <c r="VXK53" s="51" t="n"/>
      <c r="VXP53" s="50" t="n"/>
      <c r="VXQ53" s="43" t="n"/>
      <c r="VXR53" s="43" t="n"/>
      <c r="VXS53" s="51" t="n"/>
      <c r="VXT53" s="51" t="n"/>
      <c r="VXY53" s="50" t="n"/>
      <c r="VXZ53" s="43" t="n"/>
      <c r="VYA53" s="43" t="n"/>
      <c r="VYB53" s="51" t="n"/>
      <c r="VYC53" s="51" t="n"/>
      <c r="VYH53" s="50" t="n"/>
      <c r="VYI53" s="43" t="n"/>
      <c r="VYJ53" s="43" t="n"/>
      <c r="VYK53" s="51" t="n"/>
      <c r="VYL53" s="51" t="n"/>
      <c r="VYQ53" s="50" t="n"/>
      <c r="VYR53" s="43" t="n"/>
      <c r="VYS53" s="43" t="n"/>
      <c r="VYT53" s="51" t="n"/>
      <c r="VYU53" s="51" t="n"/>
      <c r="VYZ53" s="50" t="n"/>
      <c r="VZA53" s="43" t="n"/>
      <c r="VZB53" s="43" t="n"/>
      <c r="VZC53" s="51" t="n"/>
      <c r="VZD53" s="51" t="n"/>
      <c r="VZI53" s="50" t="n"/>
      <c r="VZJ53" s="43" t="n"/>
      <c r="VZK53" s="43" t="n"/>
      <c r="VZL53" s="51" t="n"/>
      <c r="VZM53" s="51" t="n"/>
      <c r="VZR53" s="50" t="n"/>
      <c r="VZS53" s="43" t="n"/>
      <c r="VZT53" s="43" t="n"/>
      <c r="VZU53" s="51" t="n"/>
      <c r="VZV53" s="51" t="n"/>
      <c r="WAA53" s="50" t="n"/>
      <c r="WAB53" s="43" t="n"/>
      <c r="WAC53" s="43" t="n"/>
      <c r="WAD53" s="51" t="n"/>
      <c r="WAE53" s="51" t="n"/>
      <c r="WAJ53" s="50" t="n"/>
      <c r="WAK53" s="43" t="n"/>
      <c r="WAL53" s="43" t="n"/>
      <c r="WAM53" s="51" t="n"/>
      <c r="WAN53" s="51" t="n"/>
      <c r="WAS53" s="50" t="n"/>
      <c r="WAT53" s="43" t="n"/>
      <c r="WAU53" s="43" t="n"/>
      <c r="WAV53" s="51" t="n"/>
      <c r="WAW53" s="51" t="n"/>
      <c r="WBB53" s="50" t="n"/>
      <c r="WBC53" s="43" t="n"/>
      <c r="WBD53" s="43" t="n"/>
      <c r="WBE53" s="51" t="n"/>
      <c r="WBF53" s="51" t="n"/>
      <c r="WBK53" s="50" t="n"/>
      <c r="WBL53" s="43" t="n"/>
      <c r="WBM53" s="43" t="n"/>
      <c r="WBN53" s="51" t="n"/>
      <c r="WBO53" s="51" t="n"/>
      <c r="WBT53" s="50" t="n"/>
      <c r="WBU53" s="43" t="n"/>
      <c r="WBV53" s="43" t="n"/>
      <c r="WBW53" s="51" t="n"/>
      <c r="WBX53" s="51" t="n"/>
      <c r="WCC53" s="50" t="n"/>
      <c r="WCD53" s="43" t="n"/>
      <c r="WCE53" s="43" t="n"/>
      <c r="WCF53" s="51" t="n"/>
      <c r="WCG53" s="51" t="n"/>
      <c r="WCL53" s="50" t="n"/>
      <c r="WCM53" s="43" t="n"/>
      <c r="WCN53" s="43" t="n"/>
      <c r="WCO53" s="51" t="n"/>
      <c r="WCP53" s="51" t="n"/>
      <c r="WCU53" s="50" t="n"/>
      <c r="WCV53" s="43" t="n"/>
      <c r="WCW53" s="43" t="n"/>
      <c r="WCX53" s="51" t="n"/>
      <c r="WCY53" s="51" t="n"/>
      <c r="WDD53" s="50" t="n"/>
      <c r="WDE53" s="43" t="n"/>
      <c r="WDF53" s="43" t="n"/>
      <c r="WDG53" s="51" t="n"/>
      <c r="WDH53" s="51" t="n"/>
      <c r="WDM53" s="50" t="n"/>
      <c r="WDN53" s="43" t="n"/>
      <c r="WDO53" s="43" t="n"/>
      <c r="WDP53" s="51" t="n"/>
      <c r="WDQ53" s="51" t="n"/>
      <c r="WDV53" s="50" t="n"/>
      <c r="WDW53" s="43" t="n"/>
      <c r="WDX53" s="43" t="n"/>
      <c r="WDY53" s="51" t="n"/>
      <c r="WDZ53" s="51" t="n"/>
      <c r="WEE53" s="50" t="n"/>
      <c r="WEF53" s="43" t="n"/>
      <c r="WEG53" s="43" t="n"/>
      <c r="WEH53" s="51" t="n"/>
      <c r="WEI53" s="51" t="n"/>
      <c r="WEN53" s="50" t="n"/>
      <c r="WEO53" s="43" t="n"/>
      <c r="WEP53" s="43" t="n"/>
      <c r="WEQ53" s="51" t="n"/>
      <c r="WER53" s="51" t="n"/>
      <c r="WEW53" s="50" t="n"/>
      <c r="WEX53" s="43" t="n"/>
      <c r="WEY53" s="43" t="n"/>
      <c r="WEZ53" s="51" t="n"/>
      <c r="WFA53" s="51" t="n"/>
      <c r="WFF53" s="50" t="n"/>
      <c r="WFG53" s="43" t="n"/>
      <c r="WFH53" s="43" t="n"/>
      <c r="WFI53" s="51" t="n"/>
      <c r="WFJ53" s="51" t="n"/>
      <c r="WFO53" s="50" t="n"/>
      <c r="WFP53" s="43" t="n"/>
      <c r="WFQ53" s="43" t="n"/>
      <c r="WFR53" s="51" t="n"/>
      <c r="WFS53" s="51" t="n"/>
      <c r="WFX53" s="50" t="n"/>
      <c r="WFY53" s="43" t="n"/>
      <c r="WFZ53" s="43" t="n"/>
      <c r="WGA53" s="51" t="n"/>
      <c r="WGB53" s="51" t="n"/>
      <c r="WGG53" s="50" t="n"/>
      <c r="WGH53" s="43" t="n"/>
      <c r="WGI53" s="43" t="n"/>
      <c r="WGJ53" s="51" t="n"/>
      <c r="WGK53" s="51" t="n"/>
      <c r="WGP53" s="50" t="n"/>
      <c r="WGQ53" s="43" t="n"/>
      <c r="WGR53" s="43" t="n"/>
      <c r="WGS53" s="51" t="n"/>
      <c r="WGT53" s="51" t="n"/>
      <c r="WGY53" s="50" t="n"/>
      <c r="WGZ53" s="43" t="n"/>
      <c r="WHA53" s="43" t="n"/>
      <c r="WHB53" s="51" t="n"/>
      <c r="WHC53" s="51" t="n"/>
      <c r="WHH53" s="50" t="n"/>
      <c r="WHI53" s="43" t="n"/>
      <c r="WHJ53" s="43" t="n"/>
      <c r="WHK53" s="51" t="n"/>
      <c r="WHL53" s="51" t="n"/>
      <c r="WHQ53" s="50" t="n"/>
      <c r="WHR53" s="43" t="n"/>
      <c r="WHS53" s="43" t="n"/>
      <c r="WHT53" s="51" t="n"/>
      <c r="WHU53" s="51" t="n"/>
      <c r="WHZ53" s="50" t="n"/>
      <c r="WIA53" s="43" t="n"/>
      <c r="WIB53" s="43" t="n"/>
      <c r="WIC53" s="51" t="n"/>
      <c r="WID53" s="51" t="n"/>
      <c r="WII53" s="50" t="n"/>
      <c r="WIJ53" s="43" t="n"/>
      <c r="WIK53" s="43" t="n"/>
      <c r="WIL53" s="51" t="n"/>
      <c r="WIM53" s="51" t="n"/>
      <c r="WIR53" s="50" t="n"/>
      <c r="WIS53" s="43" t="n"/>
      <c r="WIT53" s="43" t="n"/>
      <c r="WIU53" s="51" t="n"/>
      <c r="WIV53" s="51" t="n"/>
      <c r="WJA53" s="50" t="n"/>
      <c r="WJB53" s="43" t="n"/>
      <c r="WJC53" s="43" t="n"/>
      <c r="WJD53" s="51" t="n"/>
      <c r="WJE53" s="51" t="n"/>
      <c r="WJJ53" s="50" t="n"/>
      <c r="WJK53" s="43" t="n"/>
      <c r="WJL53" s="43" t="n"/>
      <c r="WJM53" s="51" t="n"/>
      <c r="WJN53" s="51" t="n"/>
      <c r="WJS53" s="50" t="n"/>
      <c r="WJT53" s="43" t="n"/>
      <c r="WJU53" s="43" t="n"/>
      <c r="WJV53" s="51" t="n"/>
      <c r="WJW53" s="51" t="n"/>
      <c r="WKB53" s="50" t="n"/>
      <c r="WKC53" s="43" t="n"/>
      <c r="WKD53" s="43" t="n"/>
      <c r="WKE53" s="51" t="n"/>
      <c r="WKF53" s="51" t="n"/>
      <c r="WKK53" s="50" t="n"/>
      <c r="WKL53" s="43" t="n"/>
      <c r="WKM53" s="43" t="n"/>
      <c r="WKN53" s="51" t="n"/>
      <c r="WKO53" s="51" t="n"/>
      <c r="WKT53" s="50" t="n"/>
      <c r="WKU53" s="43" t="n"/>
      <c r="WKV53" s="43" t="n"/>
      <c r="WKW53" s="51" t="n"/>
      <c r="WKX53" s="51" t="n"/>
      <c r="WLC53" s="50" t="n"/>
      <c r="WLD53" s="43" t="n"/>
      <c r="WLE53" s="43" t="n"/>
      <c r="WLF53" s="51" t="n"/>
      <c r="WLG53" s="51" t="n"/>
      <c r="WLL53" s="50" t="n"/>
      <c r="WLM53" s="43" t="n"/>
      <c r="WLN53" s="43" t="n"/>
      <c r="WLO53" s="51" t="n"/>
      <c r="WLP53" s="51" t="n"/>
      <c r="WLU53" s="50" t="n"/>
      <c r="WLV53" s="43" t="n"/>
      <c r="WLW53" s="43" t="n"/>
      <c r="WLX53" s="51" t="n"/>
      <c r="WLY53" s="51" t="n"/>
      <c r="WMD53" s="50" t="n"/>
      <c r="WME53" s="43" t="n"/>
      <c r="WMF53" s="43" t="n"/>
      <c r="WMG53" s="51" t="n"/>
      <c r="WMH53" s="51" t="n"/>
      <c r="WMM53" s="50" t="n"/>
      <c r="WMN53" s="43" t="n"/>
      <c r="WMO53" s="43" t="n"/>
      <c r="WMP53" s="51" t="n"/>
      <c r="WMQ53" s="51" t="n"/>
      <c r="WMV53" s="50" t="n"/>
      <c r="WMW53" s="43" t="n"/>
      <c r="WMX53" s="43" t="n"/>
      <c r="WMY53" s="51" t="n"/>
      <c r="WMZ53" s="51" t="n"/>
      <c r="WNE53" s="50" t="n"/>
      <c r="WNF53" s="43" t="n"/>
      <c r="WNG53" s="43" t="n"/>
      <c r="WNH53" s="51" t="n"/>
      <c r="WNI53" s="51" t="n"/>
      <c r="WNN53" s="50" t="n"/>
      <c r="WNO53" s="43" t="n"/>
      <c r="WNP53" s="43" t="n"/>
      <c r="WNQ53" s="51" t="n"/>
      <c r="WNR53" s="51" t="n"/>
      <c r="WNW53" s="50" t="n"/>
      <c r="WNX53" s="43" t="n"/>
      <c r="WNY53" s="43" t="n"/>
      <c r="WNZ53" s="51" t="n"/>
      <c r="WOA53" s="51" t="n"/>
      <c r="WOF53" s="50" t="n"/>
      <c r="WOG53" s="43" t="n"/>
      <c r="WOH53" s="43" t="n"/>
      <c r="WOI53" s="51" t="n"/>
      <c r="WOJ53" s="51" t="n"/>
      <c r="WOO53" s="50" t="n"/>
      <c r="WOP53" s="43" t="n"/>
      <c r="WOQ53" s="43" t="n"/>
      <c r="WOR53" s="51" t="n"/>
      <c r="WOS53" s="51" t="n"/>
      <c r="WOX53" s="50" t="n"/>
      <c r="WOY53" s="43" t="n"/>
      <c r="WOZ53" s="43" t="n"/>
      <c r="WPA53" s="51" t="n"/>
      <c r="WPB53" s="51" t="n"/>
      <c r="WPG53" s="50" t="n"/>
      <c r="WPH53" s="43" t="n"/>
      <c r="WPI53" s="43" t="n"/>
      <c r="WPJ53" s="51" t="n"/>
      <c r="WPK53" s="51" t="n"/>
      <c r="WPP53" s="50" t="n"/>
      <c r="WPQ53" s="43" t="n"/>
      <c r="WPR53" s="43" t="n"/>
      <c r="WPS53" s="51" t="n"/>
      <c r="WPT53" s="51" t="n"/>
      <c r="WPY53" s="50" t="n"/>
      <c r="WPZ53" s="43" t="n"/>
      <c r="WQA53" s="43" t="n"/>
      <c r="WQB53" s="51" t="n"/>
      <c r="WQC53" s="51" t="n"/>
      <c r="WQH53" s="50" t="n"/>
      <c r="WQI53" s="43" t="n"/>
      <c r="WQJ53" s="43" t="n"/>
      <c r="WQK53" s="51" t="n"/>
      <c r="WQL53" s="51" t="n"/>
      <c r="WQQ53" s="50" t="n"/>
      <c r="WQR53" s="43" t="n"/>
      <c r="WQS53" s="43" t="n"/>
      <c r="WQT53" s="51" t="n"/>
      <c r="WQU53" s="51" t="n"/>
      <c r="WQZ53" s="50" t="n"/>
      <c r="WRA53" s="43" t="n"/>
      <c r="WRB53" s="43" t="n"/>
      <c r="WRC53" s="51" t="n"/>
      <c r="WRD53" s="51" t="n"/>
      <c r="WRI53" s="50" t="n"/>
      <c r="WRJ53" s="43" t="n"/>
      <c r="WRK53" s="43" t="n"/>
      <c r="WRL53" s="51" t="n"/>
      <c r="WRM53" s="51" t="n"/>
      <c r="WRR53" s="50" t="n"/>
      <c r="WRS53" s="43" t="n"/>
      <c r="WRT53" s="43" t="n"/>
      <c r="WRU53" s="51" t="n"/>
      <c r="WRV53" s="51" t="n"/>
      <c r="WSA53" s="50" t="n"/>
      <c r="WSB53" s="43" t="n"/>
      <c r="WSC53" s="43" t="n"/>
      <c r="WSD53" s="51" t="n"/>
      <c r="WSE53" s="51" t="n"/>
      <c r="WSJ53" s="50" t="n"/>
      <c r="WSK53" s="43" t="n"/>
      <c r="WSL53" s="43" t="n"/>
      <c r="WSM53" s="51" t="n"/>
      <c r="WSN53" s="51" t="n"/>
      <c r="WSS53" s="50" t="n"/>
      <c r="WST53" s="43" t="n"/>
      <c r="WSU53" s="43" t="n"/>
      <c r="WSV53" s="51" t="n"/>
      <c r="WSW53" s="51" t="n"/>
      <c r="WTB53" s="50" t="n"/>
      <c r="WTC53" s="43" t="n"/>
      <c r="WTD53" s="43" t="n"/>
      <c r="WTE53" s="51" t="n"/>
      <c r="WTF53" s="51" t="n"/>
      <c r="WTK53" s="50" t="n"/>
      <c r="WTL53" s="43" t="n"/>
      <c r="WTM53" s="43" t="n"/>
      <c r="WTN53" s="51" t="n"/>
      <c r="WTO53" s="51" t="n"/>
      <c r="WTT53" s="50" t="n"/>
      <c r="WTU53" s="43" t="n"/>
      <c r="WTV53" s="43" t="n"/>
      <c r="WTW53" s="51" t="n"/>
      <c r="WTX53" s="51" t="n"/>
      <c r="WUC53" s="50" t="n"/>
      <c r="WUD53" s="43" t="n"/>
      <c r="WUE53" s="43" t="n"/>
      <c r="WUF53" s="51" t="n"/>
      <c r="WUG53" s="51" t="n"/>
      <c r="WUL53" s="50" t="n"/>
      <c r="WUM53" s="43" t="n"/>
      <c r="WUN53" s="43" t="n"/>
      <c r="WUO53" s="51" t="n"/>
      <c r="WUP53" s="51" t="n"/>
      <c r="WUU53" s="50" t="n"/>
      <c r="WUV53" s="43" t="n"/>
      <c r="WUW53" s="43" t="n"/>
      <c r="WUX53" s="51" t="n"/>
      <c r="WUY53" s="51" t="n"/>
      <c r="WVD53" s="50" t="n"/>
      <c r="WVE53" s="43" t="n"/>
      <c r="WVF53" s="43" t="n"/>
      <c r="WVG53" s="51" t="n"/>
      <c r="WVH53" s="51" t="n"/>
      <c r="WVM53" s="50" t="n"/>
      <c r="WVN53" s="43" t="n"/>
      <c r="WVO53" s="43" t="n"/>
      <c r="WVP53" s="51" t="n"/>
      <c r="WVQ53" s="51" t="n"/>
      <c r="WVV53" s="50" t="n"/>
      <c r="WVW53" s="43" t="n"/>
      <c r="WVX53" s="43" t="n"/>
      <c r="WVY53" s="51" t="n"/>
      <c r="WVZ53" s="51" t="n"/>
      <c r="WWE53" s="50" t="n"/>
      <c r="WWF53" s="43" t="n"/>
      <c r="WWG53" s="43" t="n"/>
      <c r="WWH53" s="51" t="n"/>
      <c r="WWI53" s="51" t="n"/>
      <c r="WWN53" s="50" t="n"/>
      <c r="WWO53" s="43" t="n"/>
      <c r="WWP53" s="43" t="n"/>
      <c r="WWQ53" s="51" t="n"/>
      <c r="WWR53" s="51" t="n"/>
      <c r="WWW53" s="50" t="n"/>
      <c r="WWX53" s="43" t="n"/>
      <c r="WWY53" s="43" t="n"/>
      <c r="WWZ53" s="51" t="n"/>
      <c r="WXA53" s="51" t="n"/>
      <c r="WXF53" s="50" t="n"/>
      <c r="WXG53" s="43" t="n"/>
      <c r="WXH53" s="43" t="n"/>
      <c r="WXI53" s="51" t="n"/>
      <c r="WXJ53" s="51" t="n"/>
      <c r="WXO53" s="50" t="n"/>
      <c r="WXP53" s="43" t="n"/>
      <c r="WXQ53" s="43" t="n"/>
      <c r="WXR53" s="51" t="n"/>
      <c r="WXS53" s="51" t="n"/>
      <c r="WXX53" s="50" t="n"/>
      <c r="WXY53" s="43" t="n"/>
      <c r="WXZ53" s="43" t="n"/>
      <c r="WYA53" s="51" t="n"/>
      <c r="WYB53" s="51" t="n"/>
      <c r="WYG53" s="50" t="n"/>
      <c r="WYH53" s="43" t="n"/>
      <c r="WYI53" s="43" t="n"/>
      <c r="WYJ53" s="51" t="n"/>
      <c r="WYK53" s="51" t="n"/>
      <c r="WYP53" s="50" t="n"/>
      <c r="WYQ53" s="43" t="n"/>
      <c r="WYR53" s="43" t="n"/>
      <c r="WYS53" s="51" t="n"/>
      <c r="WYT53" s="51" t="n"/>
      <c r="WYY53" s="50" t="n"/>
      <c r="WYZ53" s="43" t="n"/>
      <c r="WZA53" s="43" t="n"/>
      <c r="WZB53" s="51" t="n"/>
      <c r="WZC53" s="51" t="n"/>
      <c r="WZH53" s="50" t="n"/>
      <c r="WZI53" s="43" t="n"/>
      <c r="WZJ53" s="43" t="n"/>
      <c r="WZK53" s="51" t="n"/>
      <c r="WZL53" s="51" t="n"/>
      <c r="WZQ53" s="50" t="n"/>
      <c r="WZR53" s="43" t="n"/>
      <c r="WZS53" s="43" t="n"/>
      <c r="WZT53" s="51" t="n"/>
      <c r="WZU53" s="51" t="n"/>
      <c r="WZZ53" s="50" t="n"/>
      <c r="XAA53" s="43" t="n"/>
      <c r="XAB53" s="43" t="n"/>
      <c r="XAC53" s="51" t="n"/>
      <c r="XAD53" s="51" t="n"/>
      <c r="XAI53" s="50" t="n"/>
      <c r="XAJ53" s="43" t="n"/>
      <c r="XAK53" s="43" t="n"/>
      <c r="XAL53" s="51" t="n"/>
      <c r="XAM53" s="51" t="n"/>
      <c r="XAR53" s="50" t="n"/>
      <c r="XAS53" s="43" t="n"/>
      <c r="XAT53" s="43" t="n"/>
      <c r="XAU53" s="51" t="n"/>
      <c r="XAV53" s="51" t="n"/>
      <c r="XBA53" s="50" t="n"/>
      <c r="XBB53" s="43" t="n"/>
      <c r="XBC53" s="43" t="n"/>
      <c r="XBD53" s="51" t="n"/>
      <c r="XBE53" s="51" t="n"/>
      <c r="XBJ53" s="50" t="n"/>
      <c r="XBK53" s="43" t="n"/>
      <c r="XBL53" s="43" t="n"/>
      <c r="XBM53" s="51" t="n"/>
      <c r="XBN53" s="51" t="n"/>
      <c r="XBS53" s="50" t="n"/>
      <c r="XBT53" s="43" t="n"/>
      <c r="XBU53" s="43" t="n"/>
      <c r="XBV53" s="51" t="n"/>
      <c r="XBW53" s="51" t="n"/>
      <c r="XCB53" s="50" t="n"/>
      <c r="XCC53" s="43" t="n"/>
      <c r="XCD53" s="43" t="n"/>
      <c r="XCE53" s="51" t="n"/>
      <c r="XCF53" s="51" t="n"/>
      <c r="XCK53" s="50" t="n"/>
      <c r="XCL53" s="43" t="n"/>
      <c r="XCM53" s="43" t="n"/>
      <c r="XCN53" s="51" t="n"/>
      <c r="XCO53" s="51" t="n"/>
      <c r="XCT53" s="50" t="n"/>
      <c r="XCU53" s="43" t="n"/>
      <c r="XCV53" s="43" t="n"/>
      <c r="XCW53" s="51" t="n"/>
      <c r="XCX53" s="51" t="n"/>
      <c r="XDC53" s="50" t="n"/>
      <c r="XDD53" s="43" t="n"/>
      <c r="XDE53" s="43" t="n"/>
      <c r="XDF53" s="51" t="n"/>
      <c r="XDG53" s="51" t="n"/>
      <c r="XDL53" s="50" t="n"/>
      <c r="XDM53" s="43" t="n"/>
      <c r="XDN53" s="43" t="n"/>
      <c r="XDO53" s="51" t="n"/>
      <c r="XDP53" s="51" t="n"/>
      <c r="XDU53" s="50" t="n"/>
      <c r="XDV53" s="43" t="n"/>
      <c r="XDW53" s="43" t="n"/>
      <c r="XDX53" s="51" t="n"/>
      <c r="XDY53" s="51" t="n"/>
      <c r="XED53" s="50" t="n"/>
      <c r="XEE53" s="43" t="n"/>
      <c r="XEF53" s="43" t="n"/>
      <c r="XEG53" s="51" t="n"/>
    </row>
    <row r="54" ht="12.75" customHeight="1">
      <c r="A54" s="54">
        <f>A53+1</f>
        <v/>
      </c>
      <c r="B54" s="52">
        <f>MONTH(A54)</f>
        <v/>
      </c>
      <c r="C54" s="52">
        <f>DAY(A54)</f>
        <v/>
      </c>
      <c r="D54" s="52">
        <f>WEEKDAY(A54)</f>
        <v/>
      </c>
      <c r="E54" s="53">
        <f>_xlfn.MAXIFS('Production June'!L:L,'Production June'!P:P,'Max Power'!C54)</f>
        <v/>
      </c>
      <c r="F54" s="53">
        <f>ABS(G$65-E54)</f>
        <v/>
      </c>
      <c r="G54" s="53" t="n"/>
      <c r="H54" s="53" t="n"/>
      <c r="I54" s="53" t="n"/>
      <c r="J54" s="53" t="n"/>
      <c r="AX54" s="50" t="n"/>
      <c r="AY54" s="43" t="n"/>
      <c r="AZ54" s="43" t="n"/>
      <c r="BA54" s="51" t="n"/>
      <c r="BB54" s="51" t="n"/>
      <c r="BG54" s="50" t="n"/>
      <c r="BH54" s="43" t="n"/>
      <c r="BI54" s="43" t="n"/>
      <c r="BJ54" s="51" t="n"/>
      <c r="BK54" s="51" t="n"/>
      <c r="BP54" s="50" t="n"/>
      <c r="BQ54" s="43" t="n"/>
      <c r="BR54" s="43" t="n"/>
      <c r="BS54" s="51" t="n"/>
      <c r="BT54" s="51" t="n"/>
      <c r="BY54" s="50" t="n"/>
      <c r="BZ54" s="43" t="n"/>
      <c r="CA54" s="43" t="n"/>
      <c r="CB54" s="51" t="n"/>
      <c r="CC54" s="51" t="n"/>
      <c r="CH54" s="50" t="n"/>
      <c r="CI54" s="43" t="n"/>
      <c r="CJ54" s="43" t="n"/>
      <c r="CK54" s="51" t="n"/>
      <c r="CL54" s="51" t="n"/>
      <c r="CQ54" s="50" t="n"/>
      <c r="CR54" s="43" t="n"/>
      <c r="CS54" s="43" t="n"/>
      <c r="CT54" s="51" t="n"/>
      <c r="CU54" s="51" t="n"/>
      <c r="CZ54" s="50" t="n"/>
      <c r="DA54" s="43" t="n"/>
      <c r="DB54" s="43" t="n"/>
      <c r="DC54" s="51" t="n"/>
      <c r="DD54" s="51" t="n"/>
      <c r="DI54" s="50" t="n"/>
      <c r="DJ54" s="43" t="n"/>
      <c r="DK54" s="43" t="n"/>
      <c r="DL54" s="51" t="n"/>
      <c r="DM54" s="51" t="n"/>
      <c r="DR54" s="50" t="n"/>
      <c r="DS54" s="43" t="n"/>
      <c r="DT54" s="43" t="n"/>
      <c r="DU54" s="51" t="n"/>
      <c r="DV54" s="51" t="n"/>
      <c r="EA54" s="50" t="n"/>
      <c r="EB54" s="43" t="n"/>
      <c r="EC54" s="43" t="n"/>
      <c r="ED54" s="51" t="n"/>
      <c r="EE54" s="51" t="n"/>
      <c r="EJ54" s="50" t="n"/>
      <c r="EK54" s="43" t="n"/>
      <c r="EL54" s="43" t="n"/>
      <c r="EM54" s="51" t="n"/>
      <c r="EN54" s="51" t="n"/>
      <c r="ES54" s="50" t="n"/>
      <c r="ET54" s="43" t="n"/>
      <c r="EU54" s="43" t="n"/>
      <c r="EV54" s="51" t="n"/>
      <c r="EW54" s="51" t="n"/>
      <c r="FB54" s="50" t="n"/>
      <c r="FC54" s="43" t="n"/>
      <c r="FD54" s="43" t="n"/>
      <c r="FE54" s="51" t="n"/>
      <c r="FF54" s="51" t="n"/>
      <c r="FK54" s="50" t="n"/>
      <c r="FL54" s="43" t="n"/>
      <c r="FM54" s="43" t="n"/>
      <c r="FN54" s="51" t="n"/>
      <c r="FO54" s="51" t="n"/>
      <c r="FT54" s="50" t="n"/>
      <c r="FU54" s="43" t="n"/>
      <c r="FV54" s="43" t="n"/>
      <c r="FW54" s="51" t="n"/>
      <c r="FX54" s="51" t="n"/>
      <c r="GC54" s="50" t="n"/>
      <c r="GD54" s="43" t="n"/>
      <c r="GE54" s="43" t="n"/>
      <c r="GF54" s="51" t="n"/>
      <c r="GG54" s="51" t="n"/>
      <c r="GL54" s="50" t="n"/>
      <c r="GM54" s="43" t="n"/>
      <c r="GN54" s="43" t="n"/>
      <c r="GO54" s="51" t="n"/>
      <c r="GP54" s="51" t="n"/>
      <c r="GU54" s="50" t="n"/>
      <c r="GV54" s="43" t="n"/>
      <c r="GW54" s="43" t="n"/>
      <c r="GX54" s="51" t="n"/>
      <c r="GY54" s="51" t="n"/>
      <c r="HD54" s="50" t="n"/>
      <c r="HE54" s="43" t="n"/>
      <c r="HF54" s="43" t="n"/>
      <c r="HG54" s="51" t="n"/>
      <c r="HH54" s="51" t="n"/>
      <c r="HM54" s="50" t="n"/>
      <c r="HN54" s="43" t="n"/>
      <c r="HO54" s="43" t="n"/>
      <c r="HP54" s="51" t="n"/>
      <c r="HQ54" s="51" t="n"/>
      <c r="HV54" s="50" t="n"/>
      <c r="HW54" s="43" t="n"/>
      <c r="HX54" s="43" t="n"/>
      <c r="HY54" s="51" t="n"/>
      <c r="HZ54" s="51" t="n"/>
      <c r="IE54" s="50" t="n"/>
      <c r="IF54" s="43" t="n"/>
      <c r="IG54" s="43" t="n"/>
      <c r="IH54" s="51" t="n"/>
      <c r="II54" s="51" t="n"/>
      <c r="IN54" s="50" t="n"/>
      <c r="IO54" s="43" t="n"/>
      <c r="IP54" s="43" t="n"/>
      <c r="IQ54" s="51" t="n"/>
      <c r="IR54" s="51" t="n"/>
      <c r="IW54" s="50" t="n"/>
      <c r="IX54" s="43" t="n"/>
      <c r="IY54" s="43" t="n"/>
      <c r="IZ54" s="51" t="n"/>
      <c r="JA54" s="51" t="n"/>
      <c r="JF54" s="50" t="n"/>
      <c r="JG54" s="43" t="n"/>
      <c r="JH54" s="43" t="n"/>
      <c r="JI54" s="51" t="n"/>
      <c r="JJ54" s="51" t="n"/>
      <c r="JO54" s="50" t="n"/>
      <c r="JP54" s="43" t="n"/>
      <c r="JQ54" s="43" t="n"/>
      <c r="JR54" s="51" t="n"/>
      <c r="JS54" s="51" t="n"/>
      <c r="JX54" s="50" t="n"/>
      <c r="JY54" s="43" t="n"/>
      <c r="JZ54" s="43" t="n"/>
      <c r="KA54" s="51" t="n"/>
      <c r="KB54" s="51" t="n"/>
      <c r="KG54" s="50" t="n"/>
      <c r="KH54" s="43" t="n"/>
      <c r="KI54" s="43" t="n"/>
      <c r="KJ54" s="51" t="n"/>
      <c r="KK54" s="51" t="n"/>
      <c r="KP54" s="50" t="n"/>
      <c r="KQ54" s="43" t="n"/>
      <c r="KR54" s="43" t="n"/>
      <c r="KS54" s="51" t="n"/>
      <c r="KT54" s="51" t="n"/>
      <c r="KY54" s="50" t="n"/>
      <c r="KZ54" s="43" t="n"/>
      <c r="LA54" s="43" t="n"/>
      <c r="LB54" s="51" t="n"/>
      <c r="LC54" s="51" t="n"/>
      <c r="LH54" s="50" t="n"/>
      <c r="LI54" s="43" t="n"/>
      <c r="LJ54" s="43" t="n"/>
      <c r="LK54" s="51" t="n"/>
      <c r="LL54" s="51" t="n"/>
      <c r="LQ54" s="50" t="n"/>
      <c r="LR54" s="43" t="n"/>
      <c r="LS54" s="43" t="n"/>
      <c r="LT54" s="51" t="n"/>
      <c r="LU54" s="51" t="n"/>
      <c r="LZ54" s="50" t="n"/>
      <c r="MA54" s="43" t="n"/>
      <c r="MB54" s="43" t="n"/>
      <c r="MC54" s="51" t="n"/>
      <c r="MD54" s="51" t="n"/>
      <c r="MI54" s="50" t="n"/>
      <c r="MJ54" s="43" t="n"/>
      <c r="MK54" s="43" t="n"/>
      <c r="ML54" s="51" t="n"/>
      <c r="MM54" s="51" t="n"/>
      <c r="MR54" s="50" t="n"/>
      <c r="MS54" s="43" t="n"/>
      <c r="MT54" s="43" t="n"/>
      <c r="MU54" s="51" t="n"/>
      <c r="MV54" s="51" t="n"/>
      <c r="NA54" s="50" t="n"/>
      <c r="NB54" s="43" t="n"/>
      <c r="NC54" s="43" t="n"/>
      <c r="ND54" s="51" t="n"/>
      <c r="NE54" s="51" t="n"/>
      <c r="NJ54" s="50" t="n"/>
      <c r="NK54" s="43" t="n"/>
      <c r="NL54" s="43" t="n"/>
      <c r="NM54" s="51" t="n"/>
      <c r="NN54" s="51" t="n"/>
      <c r="NS54" s="50" t="n"/>
      <c r="NT54" s="43" t="n"/>
      <c r="NU54" s="43" t="n"/>
      <c r="NV54" s="51" t="n"/>
      <c r="NW54" s="51" t="n"/>
      <c r="OB54" s="50" t="n"/>
      <c r="OC54" s="43" t="n"/>
      <c r="OD54" s="43" t="n"/>
      <c r="OE54" s="51" t="n"/>
      <c r="OF54" s="51" t="n"/>
      <c r="OK54" s="50" t="n"/>
      <c r="OL54" s="43" t="n"/>
      <c r="OM54" s="43" t="n"/>
      <c r="ON54" s="51" t="n"/>
      <c r="OO54" s="51" t="n"/>
      <c r="OT54" s="50" t="n"/>
      <c r="OU54" s="43" t="n"/>
      <c r="OV54" s="43" t="n"/>
      <c r="OW54" s="51" t="n"/>
      <c r="OX54" s="51" t="n"/>
      <c r="PC54" s="50" t="n"/>
      <c r="PD54" s="43" t="n"/>
      <c r="PE54" s="43" t="n"/>
      <c r="PF54" s="51" t="n"/>
      <c r="PG54" s="51" t="n"/>
      <c r="PL54" s="50" t="n"/>
      <c r="PM54" s="43" t="n"/>
      <c r="PN54" s="43" t="n"/>
      <c r="PO54" s="51" t="n"/>
      <c r="PP54" s="51" t="n"/>
      <c r="PU54" s="50" t="n"/>
      <c r="PV54" s="43" t="n"/>
      <c r="PW54" s="43" t="n"/>
      <c r="PX54" s="51" t="n"/>
      <c r="PY54" s="51" t="n"/>
      <c r="QD54" s="50" t="n"/>
      <c r="QE54" s="43" t="n"/>
      <c r="QF54" s="43" t="n"/>
      <c r="QG54" s="51" t="n"/>
      <c r="QH54" s="51" t="n"/>
      <c r="QM54" s="50" t="n"/>
      <c r="QN54" s="43" t="n"/>
      <c r="QO54" s="43" t="n"/>
      <c r="QP54" s="51" t="n"/>
      <c r="QQ54" s="51" t="n"/>
      <c r="QV54" s="50" t="n"/>
      <c r="QW54" s="43" t="n"/>
      <c r="QX54" s="43" t="n"/>
      <c r="QY54" s="51" t="n"/>
      <c r="QZ54" s="51" t="n"/>
      <c r="RE54" s="50" t="n"/>
      <c r="RF54" s="43" t="n"/>
      <c r="RG54" s="43" t="n"/>
      <c r="RH54" s="51" t="n"/>
      <c r="RI54" s="51" t="n"/>
      <c r="RN54" s="50" t="n"/>
      <c r="RO54" s="43" t="n"/>
      <c r="RP54" s="43" t="n"/>
      <c r="RQ54" s="51" t="n"/>
      <c r="RR54" s="51" t="n"/>
      <c r="RW54" s="50" t="n"/>
      <c r="RX54" s="43" t="n"/>
      <c r="RY54" s="43" t="n"/>
      <c r="RZ54" s="51" t="n"/>
      <c r="SA54" s="51" t="n"/>
      <c r="SF54" s="50" t="n"/>
      <c r="SG54" s="43" t="n"/>
      <c r="SH54" s="43" t="n"/>
      <c r="SI54" s="51" t="n"/>
      <c r="SJ54" s="51" t="n"/>
      <c r="SO54" s="50" t="n"/>
      <c r="SP54" s="43" t="n"/>
      <c r="SQ54" s="43" t="n"/>
      <c r="SR54" s="51" t="n"/>
      <c r="SS54" s="51" t="n"/>
      <c r="SX54" s="50" t="n"/>
      <c r="SY54" s="43" t="n"/>
      <c r="SZ54" s="43" t="n"/>
      <c r="TA54" s="51" t="n"/>
      <c r="TB54" s="51" t="n"/>
      <c r="TG54" s="50" t="n"/>
      <c r="TH54" s="43" t="n"/>
      <c r="TI54" s="43" t="n"/>
      <c r="TJ54" s="51" t="n"/>
      <c r="TK54" s="51" t="n"/>
      <c r="TP54" s="50" t="n"/>
      <c r="TQ54" s="43" t="n"/>
      <c r="TR54" s="43" t="n"/>
      <c r="TS54" s="51" t="n"/>
      <c r="TT54" s="51" t="n"/>
      <c r="TY54" s="50" t="n"/>
      <c r="TZ54" s="43" t="n"/>
      <c r="UA54" s="43" t="n"/>
      <c r="UB54" s="51" t="n"/>
      <c r="UC54" s="51" t="n"/>
      <c r="UH54" s="50" t="n"/>
      <c r="UI54" s="43" t="n"/>
      <c r="UJ54" s="43" t="n"/>
      <c r="UK54" s="51" t="n"/>
      <c r="UL54" s="51" t="n"/>
      <c r="UQ54" s="50" t="n"/>
      <c r="UR54" s="43" t="n"/>
      <c r="US54" s="43" t="n"/>
      <c r="UT54" s="51" t="n"/>
      <c r="UU54" s="51" t="n"/>
      <c r="UZ54" s="50" t="n"/>
      <c r="VA54" s="43" t="n"/>
      <c r="VB54" s="43" t="n"/>
      <c r="VC54" s="51" t="n"/>
      <c r="VD54" s="51" t="n"/>
      <c r="VI54" s="50" t="n"/>
      <c r="VJ54" s="43" t="n"/>
      <c r="VK54" s="43" t="n"/>
      <c r="VL54" s="51" t="n"/>
      <c r="VM54" s="51" t="n"/>
      <c r="VR54" s="50" t="n"/>
      <c r="VS54" s="43" t="n"/>
      <c r="VT54" s="43" t="n"/>
      <c r="VU54" s="51" t="n"/>
      <c r="VV54" s="51" t="n"/>
      <c r="WA54" s="50" t="n"/>
      <c r="WB54" s="43" t="n"/>
      <c r="WC54" s="43" t="n"/>
      <c r="WD54" s="51" t="n"/>
      <c r="WE54" s="51" t="n"/>
      <c r="WJ54" s="50" t="n"/>
      <c r="WK54" s="43" t="n"/>
      <c r="WL54" s="43" t="n"/>
      <c r="WM54" s="51" t="n"/>
      <c r="WN54" s="51" t="n"/>
      <c r="WS54" s="50" t="n"/>
      <c r="WT54" s="43" t="n"/>
      <c r="WU54" s="43" t="n"/>
      <c r="WV54" s="51" t="n"/>
      <c r="WW54" s="51" t="n"/>
      <c r="XB54" s="50" t="n"/>
      <c r="XC54" s="43" t="n"/>
      <c r="XD54" s="43" t="n"/>
      <c r="XE54" s="51" t="n"/>
      <c r="XF54" s="51" t="n"/>
      <c r="XK54" s="50" t="n"/>
      <c r="XL54" s="43" t="n"/>
      <c r="XM54" s="43" t="n"/>
      <c r="XN54" s="51" t="n"/>
      <c r="XO54" s="51" t="n"/>
      <c r="XT54" s="50" t="n"/>
      <c r="XU54" s="43" t="n"/>
      <c r="XV54" s="43" t="n"/>
      <c r="XW54" s="51" t="n"/>
      <c r="XX54" s="51" t="n"/>
      <c r="YC54" s="50" t="n"/>
      <c r="YD54" s="43" t="n"/>
      <c r="YE54" s="43" t="n"/>
      <c r="YF54" s="51" t="n"/>
      <c r="YG54" s="51" t="n"/>
      <c r="YL54" s="50" t="n"/>
      <c r="YM54" s="43" t="n"/>
      <c r="YN54" s="43" t="n"/>
      <c r="YO54" s="51" t="n"/>
      <c r="YP54" s="51" t="n"/>
      <c r="YU54" s="50" t="n"/>
      <c r="YV54" s="43" t="n"/>
      <c r="YW54" s="43" t="n"/>
      <c r="YX54" s="51" t="n"/>
      <c r="YY54" s="51" t="n"/>
      <c r="ZD54" s="50" t="n"/>
      <c r="ZE54" s="43" t="n"/>
      <c r="ZF54" s="43" t="n"/>
      <c r="ZG54" s="51" t="n"/>
      <c r="ZH54" s="51" t="n"/>
      <c r="ZM54" s="50" t="n"/>
      <c r="ZN54" s="43" t="n"/>
      <c r="ZO54" s="43" t="n"/>
      <c r="ZP54" s="51" t="n"/>
      <c r="ZQ54" s="51" t="n"/>
      <c r="ZV54" s="50" t="n"/>
      <c r="ZW54" s="43" t="n"/>
      <c r="ZX54" s="43" t="n"/>
      <c r="ZY54" s="51" t="n"/>
      <c r="ZZ54" s="51" t="n"/>
      <c r="AAE54" s="50" t="n"/>
      <c r="AAF54" s="43" t="n"/>
      <c r="AAG54" s="43" t="n"/>
      <c r="AAH54" s="51" t="n"/>
      <c r="AAI54" s="51" t="n"/>
      <c r="AAN54" s="50" t="n"/>
      <c r="AAO54" s="43" t="n"/>
      <c r="AAP54" s="43" t="n"/>
      <c r="AAQ54" s="51" t="n"/>
      <c r="AAR54" s="51" t="n"/>
      <c r="AAW54" s="50" t="n"/>
      <c r="AAX54" s="43" t="n"/>
      <c r="AAY54" s="43" t="n"/>
      <c r="AAZ54" s="51" t="n"/>
      <c r="ABA54" s="51" t="n"/>
      <c r="ABF54" s="50" t="n"/>
      <c r="ABG54" s="43" t="n"/>
      <c r="ABH54" s="43" t="n"/>
      <c r="ABI54" s="51" t="n"/>
      <c r="ABJ54" s="51" t="n"/>
      <c r="ABO54" s="50" t="n"/>
      <c r="ABP54" s="43" t="n"/>
      <c r="ABQ54" s="43" t="n"/>
      <c r="ABR54" s="51" t="n"/>
      <c r="ABS54" s="51" t="n"/>
      <c r="ABX54" s="50" t="n"/>
      <c r="ABY54" s="43" t="n"/>
      <c r="ABZ54" s="43" t="n"/>
      <c r="ACA54" s="51" t="n"/>
      <c r="ACB54" s="51" t="n"/>
      <c r="ACG54" s="50" t="n"/>
      <c r="ACH54" s="43" t="n"/>
      <c r="ACI54" s="43" t="n"/>
      <c r="ACJ54" s="51" t="n"/>
      <c r="ACK54" s="51" t="n"/>
      <c r="ACP54" s="50" t="n"/>
      <c r="ACQ54" s="43" t="n"/>
      <c r="ACR54" s="43" t="n"/>
      <c r="ACS54" s="51" t="n"/>
      <c r="ACT54" s="51" t="n"/>
      <c r="ACY54" s="50" t="n"/>
      <c r="ACZ54" s="43" t="n"/>
      <c r="ADA54" s="43" t="n"/>
      <c r="ADB54" s="51" t="n"/>
      <c r="ADC54" s="51" t="n"/>
      <c r="ADH54" s="50" t="n"/>
      <c r="ADI54" s="43" t="n"/>
      <c r="ADJ54" s="43" t="n"/>
      <c r="ADK54" s="51" t="n"/>
      <c r="ADL54" s="51" t="n"/>
      <c r="ADQ54" s="50" t="n"/>
      <c r="ADR54" s="43" t="n"/>
      <c r="ADS54" s="43" t="n"/>
      <c r="ADT54" s="51" t="n"/>
      <c r="ADU54" s="51" t="n"/>
      <c r="ADZ54" s="50" t="n"/>
      <c r="AEA54" s="43" t="n"/>
      <c r="AEB54" s="43" t="n"/>
      <c r="AEC54" s="51" t="n"/>
      <c r="AED54" s="51" t="n"/>
      <c r="AEI54" s="50" t="n"/>
      <c r="AEJ54" s="43" t="n"/>
      <c r="AEK54" s="43" t="n"/>
      <c r="AEL54" s="51" t="n"/>
      <c r="AEM54" s="51" t="n"/>
      <c r="AER54" s="50" t="n"/>
      <c r="AES54" s="43" t="n"/>
      <c r="AET54" s="43" t="n"/>
      <c r="AEU54" s="51" t="n"/>
      <c r="AEV54" s="51" t="n"/>
      <c r="AFA54" s="50" t="n"/>
      <c r="AFB54" s="43" t="n"/>
      <c r="AFC54" s="43" t="n"/>
      <c r="AFD54" s="51" t="n"/>
      <c r="AFE54" s="51" t="n"/>
      <c r="AFJ54" s="50" t="n"/>
      <c r="AFK54" s="43" t="n"/>
      <c r="AFL54" s="43" t="n"/>
      <c r="AFM54" s="51" t="n"/>
      <c r="AFN54" s="51" t="n"/>
      <c r="AFS54" s="50" t="n"/>
      <c r="AFT54" s="43" t="n"/>
      <c r="AFU54" s="43" t="n"/>
      <c r="AFV54" s="51" t="n"/>
      <c r="AFW54" s="51" t="n"/>
      <c r="AGB54" s="50" t="n"/>
      <c r="AGC54" s="43" t="n"/>
      <c r="AGD54" s="43" t="n"/>
      <c r="AGE54" s="51" t="n"/>
      <c r="AGF54" s="51" t="n"/>
      <c r="AGK54" s="50" t="n"/>
      <c r="AGL54" s="43" t="n"/>
      <c r="AGM54" s="43" t="n"/>
      <c r="AGN54" s="51" t="n"/>
      <c r="AGO54" s="51" t="n"/>
      <c r="AGT54" s="50" t="n"/>
      <c r="AGU54" s="43" t="n"/>
      <c r="AGV54" s="43" t="n"/>
      <c r="AGW54" s="51" t="n"/>
      <c r="AGX54" s="51" t="n"/>
      <c r="AHC54" s="50" t="n"/>
      <c r="AHD54" s="43" t="n"/>
      <c r="AHE54" s="43" t="n"/>
      <c r="AHF54" s="51" t="n"/>
      <c r="AHG54" s="51" t="n"/>
      <c r="AHL54" s="50" t="n"/>
      <c r="AHM54" s="43" t="n"/>
      <c r="AHN54" s="43" t="n"/>
      <c r="AHO54" s="51" t="n"/>
      <c r="AHP54" s="51" t="n"/>
      <c r="AHU54" s="50" t="n"/>
      <c r="AHV54" s="43" t="n"/>
      <c r="AHW54" s="43" t="n"/>
      <c r="AHX54" s="51" t="n"/>
      <c r="AHY54" s="51" t="n"/>
      <c r="AID54" s="50" t="n"/>
      <c r="AIE54" s="43" t="n"/>
      <c r="AIF54" s="43" t="n"/>
      <c r="AIG54" s="51" t="n"/>
      <c r="AIH54" s="51" t="n"/>
      <c r="AIM54" s="50" t="n"/>
      <c r="AIN54" s="43" t="n"/>
      <c r="AIO54" s="43" t="n"/>
      <c r="AIP54" s="51" t="n"/>
      <c r="AIQ54" s="51" t="n"/>
      <c r="AIV54" s="50" t="n"/>
      <c r="AIW54" s="43" t="n"/>
      <c r="AIX54" s="43" t="n"/>
      <c r="AIY54" s="51" t="n"/>
      <c r="AIZ54" s="51" t="n"/>
      <c r="AJE54" s="50" t="n"/>
      <c r="AJF54" s="43" t="n"/>
      <c r="AJG54" s="43" t="n"/>
      <c r="AJH54" s="51" t="n"/>
      <c r="AJI54" s="51" t="n"/>
      <c r="AJN54" s="50" t="n"/>
      <c r="AJO54" s="43" t="n"/>
      <c r="AJP54" s="43" t="n"/>
      <c r="AJQ54" s="51" t="n"/>
      <c r="AJR54" s="51" t="n"/>
      <c r="AJW54" s="50" t="n"/>
      <c r="AJX54" s="43" t="n"/>
      <c r="AJY54" s="43" t="n"/>
      <c r="AJZ54" s="51" t="n"/>
      <c r="AKA54" s="51" t="n"/>
      <c r="AKF54" s="50" t="n"/>
      <c r="AKG54" s="43" t="n"/>
      <c r="AKH54" s="43" t="n"/>
      <c r="AKI54" s="51" t="n"/>
      <c r="AKJ54" s="51" t="n"/>
      <c r="AKO54" s="50" t="n"/>
      <c r="AKP54" s="43" t="n"/>
      <c r="AKQ54" s="43" t="n"/>
      <c r="AKR54" s="51" t="n"/>
      <c r="AKS54" s="51" t="n"/>
      <c r="AKX54" s="50" t="n"/>
      <c r="AKY54" s="43" t="n"/>
      <c r="AKZ54" s="43" t="n"/>
      <c r="ALA54" s="51" t="n"/>
      <c r="ALB54" s="51" t="n"/>
      <c r="ALG54" s="50" t="n"/>
      <c r="ALH54" s="43" t="n"/>
      <c r="ALI54" s="43" t="n"/>
      <c r="ALJ54" s="51" t="n"/>
      <c r="ALK54" s="51" t="n"/>
      <c r="ALP54" s="50" t="n"/>
      <c r="ALQ54" s="43" t="n"/>
      <c r="ALR54" s="43" t="n"/>
      <c r="ALS54" s="51" t="n"/>
      <c r="ALT54" s="51" t="n"/>
      <c r="ALY54" s="50" t="n"/>
      <c r="ALZ54" s="43" t="n"/>
      <c r="AMA54" s="43" t="n"/>
      <c r="AMB54" s="51" t="n"/>
      <c r="AMC54" s="51" t="n"/>
      <c r="AMH54" s="50" t="n"/>
      <c r="AMI54" s="43" t="n"/>
      <c r="AMJ54" s="43" t="n"/>
      <c r="AMK54" s="51" t="n"/>
      <c r="AML54" s="51" t="n"/>
      <c r="AMQ54" s="50" t="n"/>
      <c r="AMR54" s="43" t="n"/>
      <c r="AMS54" s="43" t="n"/>
      <c r="AMT54" s="51" t="n"/>
      <c r="AMU54" s="51" t="n"/>
      <c r="AMZ54" s="50" t="n"/>
      <c r="ANA54" s="43" t="n"/>
      <c r="ANB54" s="43" t="n"/>
      <c r="ANC54" s="51" t="n"/>
      <c r="AND54" s="51" t="n"/>
      <c r="ANI54" s="50" t="n"/>
      <c r="ANJ54" s="43" t="n"/>
      <c r="ANK54" s="43" t="n"/>
      <c r="ANL54" s="51" t="n"/>
      <c r="ANM54" s="51" t="n"/>
      <c r="ANR54" s="50" t="n"/>
      <c r="ANS54" s="43" t="n"/>
      <c r="ANT54" s="43" t="n"/>
      <c r="ANU54" s="51" t="n"/>
      <c r="ANV54" s="51" t="n"/>
      <c r="AOA54" s="50" t="n"/>
      <c r="AOB54" s="43" t="n"/>
      <c r="AOC54" s="43" t="n"/>
      <c r="AOD54" s="51" t="n"/>
      <c r="AOE54" s="51" t="n"/>
      <c r="AOJ54" s="50" t="n"/>
      <c r="AOK54" s="43" t="n"/>
      <c r="AOL54" s="43" t="n"/>
      <c r="AOM54" s="51" t="n"/>
      <c r="AON54" s="51" t="n"/>
      <c r="AOS54" s="50" t="n"/>
      <c r="AOT54" s="43" t="n"/>
      <c r="AOU54" s="43" t="n"/>
      <c r="AOV54" s="51" t="n"/>
      <c r="AOW54" s="51" t="n"/>
      <c r="APB54" s="50" t="n"/>
      <c r="APC54" s="43" t="n"/>
      <c r="APD54" s="43" t="n"/>
      <c r="APE54" s="51" t="n"/>
      <c r="APF54" s="51" t="n"/>
      <c r="APK54" s="50" t="n"/>
      <c r="APL54" s="43" t="n"/>
      <c r="APM54" s="43" t="n"/>
      <c r="APN54" s="51" t="n"/>
      <c r="APO54" s="51" t="n"/>
      <c r="APT54" s="50" t="n"/>
      <c r="APU54" s="43" t="n"/>
      <c r="APV54" s="43" t="n"/>
      <c r="APW54" s="51" t="n"/>
      <c r="APX54" s="51" t="n"/>
      <c r="AQC54" s="50" t="n"/>
      <c r="AQD54" s="43" t="n"/>
      <c r="AQE54" s="43" t="n"/>
      <c r="AQF54" s="51" t="n"/>
      <c r="AQG54" s="51" t="n"/>
      <c r="AQL54" s="50" t="n"/>
      <c r="AQM54" s="43" t="n"/>
      <c r="AQN54" s="43" t="n"/>
      <c r="AQO54" s="51" t="n"/>
      <c r="AQP54" s="51" t="n"/>
      <c r="AQU54" s="50" t="n"/>
      <c r="AQV54" s="43" t="n"/>
      <c r="AQW54" s="43" t="n"/>
      <c r="AQX54" s="51" t="n"/>
      <c r="AQY54" s="51" t="n"/>
      <c r="ARD54" s="50" t="n"/>
      <c r="ARE54" s="43" t="n"/>
      <c r="ARF54" s="43" t="n"/>
      <c r="ARG54" s="51" t="n"/>
      <c r="ARH54" s="51" t="n"/>
      <c r="ARM54" s="50" t="n"/>
      <c r="ARN54" s="43" t="n"/>
      <c r="ARO54" s="43" t="n"/>
      <c r="ARP54" s="51" t="n"/>
      <c r="ARQ54" s="51" t="n"/>
      <c r="ARV54" s="50" t="n"/>
      <c r="ARW54" s="43" t="n"/>
      <c r="ARX54" s="43" t="n"/>
      <c r="ARY54" s="51" t="n"/>
      <c r="ARZ54" s="51" t="n"/>
      <c r="ASE54" s="50" t="n"/>
      <c r="ASF54" s="43" t="n"/>
      <c r="ASG54" s="43" t="n"/>
      <c r="ASH54" s="51" t="n"/>
      <c r="ASI54" s="51" t="n"/>
      <c r="ASN54" s="50" t="n"/>
      <c r="ASO54" s="43" t="n"/>
      <c r="ASP54" s="43" t="n"/>
      <c r="ASQ54" s="51" t="n"/>
      <c r="ASR54" s="51" t="n"/>
      <c r="ASW54" s="50" t="n"/>
      <c r="ASX54" s="43" t="n"/>
      <c r="ASY54" s="43" t="n"/>
      <c r="ASZ54" s="51" t="n"/>
      <c r="ATA54" s="51" t="n"/>
      <c r="ATF54" s="50" t="n"/>
      <c r="ATG54" s="43" t="n"/>
      <c r="ATH54" s="43" t="n"/>
      <c r="ATI54" s="51" t="n"/>
      <c r="ATJ54" s="51" t="n"/>
      <c r="ATO54" s="50" t="n"/>
      <c r="ATP54" s="43" t="n"/>
      <c r="ATQ54" s="43" t="n"/>
      <c r="ATR54" s="51" t="n"/>
      <c r="ATS54" s="51" t="n"/>
      <c r="ATX54" s="50" t="n"/>
      <c r="ATY54" s="43" t="n"/>
      <c r="ATZ54" s="43" t="n"/>
      <c r="AUA54" s="51" t="n"/>
      <c r="AUB54" s="51" t="n"/>
      <c r="AUG54" s="50" t="n"/>
      <c r="AUH54" s="43" t="n"/>
      <c r="AUI54" s="43" t="n"/>
      <c r="AUJ54" s="51" t="n"/>
      <c r="AUK54" s="51" t="n"/>
      <c r="AUP54" s="50" t="n"/>
      <c r="AUQ54" s="43" t="n"/>
      <c r="AUR54" s="43" t="n"/>
      <c r="AUS54" s="51" t="n"/>
      <c r="AUT54" s="51" t="n"/>
      <c r="AUY54" s="50" t="n"/>
      <c r="AUZ54" s="43" t="n"/>
      <c r="AVA54" s="43" t="n"/>
      <c r="AVB54" s="51" t="n"/>
      <c r="AVC54" s="51" t="n"/>
      <c r="AVH54" s="50" t="n"/>
      <c r="AVI54" s="43" t="n"/>
      <c r="AVJ54" s="43" t="n"/>
      <c r="AVK54" s="51" t="n"/>
      <c r="AVL54" s="51" t="n"/>
      <c r="AVQ54" s="50" t="n"/>
      <c r="AVR54" s="43" t="n"/>
      <c r="AVS54" s="43" t="n"/>
      <c r="AVT54" s="51" t="n"/>
      <c r="AVU54" s="51" t="n"/>
      <c r="AVZ54" s="50" t="n"/>
      <c r="AWA54" s="43" t="n"/>
      <c r="AWB54" s="43" t="n"/>
      <c r="AWC54" s="51" t="n"/>
      <c r="AWD54" s="51" t="n"/>
      <c r="AWI54" s="50" t="n"/>
      <c r="AWJ54" s="43" t="n"/>
      <c r="AWK54" s="43" t="n"/>
      <c r="AWL54" s="51" t="n"/>
      <c r="AWM54" s="51" t="n"/>
      <c r="AWR54" s="50" t="n"/>
      <c r="AWS54" s="43" t="n"/>
      <c r="AWT54" s="43" t="n"/>
      <c r="AWU54" s="51" t="n"/>
      <c r="AWV54" s="51" t="n"/>
      <c r="AXA54" s="50" t="n"/>
      <c r="AXB54" s="43" t="n"/>
      <c r="AXC54" s="43" t="n"/>
      <c r="AXD54" s="51" t="n"/>
      <c r="AXE54" s="51" t="n"/>
      <c r="AXJ54" s="50" t="n"/>
      <c r="AXK54" s="43" t="n"/>
      <c r="AXL54" s="43" t="n"/>
      <c r="AXM54" s="51" t="n"/>
      <c r="AXN54" s="51" t="n"/>
      <c r="AXS54" s="50" t="n"/>
      <c r="AXT54" s="43" t="n"/>
      <c r="AXU54" s="43" t="n"/>
      <c r="AXV54" s="51" t="n"/>
      <c r="AXW54" s="51" t="n"/>
      <c r="AYB54" s="50" t="n"/>
      <c r="AYC54" s="43" t="n"/>
      <c r="AYD54" s="43" t="n"/>
      <c r="AYE54" s="51" t="n"/>
      <c r="AYF54" s="51" t="n"/>
      <c r="AYK54" s="50" t="n"/>
      <c r="AYL54" s="43" t="n"/>
      <c r="AYM54" s="43" t="n"/>
      <c r="AYN54" s="51" t="n"/>
      <c r="AYO54" s="51" t="n"/>
      <c r="AYT54" s="50" t="n"/>
      <c r="AYU54" s="43" t="n"/>
      <c r="AYV54" s="43" t="n"/>
      <c r="AYW54" s="51" t="n"/>
      <c r="AYX54" s="51" t="n"/>
      <c r="AZC54" s="50" t="n"/>
      <c r="AZD54" s="43" t="n"/>
      <c r="AZE54" s="43" t="n"/>
      <c r="AZF54" s="51" t="n"/>
      <c r="AZG54" s="51" t="n"/>
      <c r="AZL54" s="50" t="n"/>
      <c r="AZM54" s="43" t="n"/>
      <c r="AZN54" s="43" t="n"/>
      <c r="AZO54" s="51" t="n"/>
      <c r="AZP54" s="51" t="n"/>
      <c r="AZU54" s="50" t="n"/>
      <c r="AZV54" s="43" t="n"/>
      <c r="AZW54" s="43" t="n"/>
      <c r="AZX54" s="51" t="n"/>
      <c r="AZY54" s="51" t="n"/>
      <c r="BAD54" s="50" t="n"/>
      <c r="BAE54" s="43" t="n"/>
      <c r="BAF54" s="43" t="n"/>
      <c r="BAG54" s="51" t="n"/>
      <c r="BAH54" s="51" t="n"/>
      <c r="BAM54" s="50" t="n"/>
      <c r="BAN54" s="43" t="n"/>
      <c r="BAO54" s="43" t="n"/>
      <c r="BAP54" s="51" t="n"/>
      <c r="BAQ54" s="51" t="n"/>
      <c r="BAV54" s="50" t="n"/>
      <c r="BAW54" s="43" t="n"/>
      <c r="BAX54" s="43" t="n"/>
      <c r="BAY54" s="51" t="n"/>
      <c r="BAZ54" s="51" t="n"/>
      <c r="BBE54" s="50" t="n"/>
      <c r="BBF54" s="43" t="n"/>
      <c r="BBG54" s="43" t="n"/>
      <c r="BBH54" s="51" t="n"/>
      <c r="BBI54" s="51" t="n"/>
      <c r="BBN54" s="50" t="n"/>
      <c r="BBO54" s="43" t="n"/>
      <c r="BBP54" s="43" t="n"/>
      <c r="BBQ54" s="51" t="n"/>
      <c r="BBR54" s="51" t="n"/>
      <c r="BBW54" s="50" t="n"/>
      <c r="BBX54" s="43" t="n"/>
      <c r="BBY54" s="43" t="n"/>
      <c r="BBZ54" s="51" t="n"/>
      <c r="BCA54" s="51" t="n"/>
      <c r="BCF54" s="50" t="n"/>
      <c r="BCG54" s="43" t="n"/>
      <c r="BCH54" s="43" t="n"/>
      <c r="BCI54" s="51" t="n"/>
      <c r="BCJ54" s="51" t="n"/>
      <c r="BCO54" s="50" t="n"/>
      <c r="BCP54" s="43" t="n"/>
      <c r="BCQ54" s="43" t="n"/>
      <c r="BCR54" s="51" t="n"/>
      <c r="BCS54" s="51" t="n"/>
      <c r="BCX54" s="50" t="n"/>
      <c r="BCY54" s="43" t="n"/>
      <c r="BCZ54" s="43" t="n"/>
      <c r="BDA54" s="51" t="n"/>
      <c r="BDB54" s="51" t="n"/>
      <c r="BDG54" s="50" t="n"/>
      <c r="BDH54" s="43" t="n"/>
      <c r="BDI54" s="43" t="n"/>
      <c r="BDJ54" s="51" t="n"/>
      <c r="BDK54" s="51" t="n"/>
      <c r="BDP54" s="50" t="n"/>
      <c r="BDQ54" s="43" t="n"/>
      <c r="BDR54" s="43" t="n"/>
      <c r="BDS54" s="51" t="n"/>
      <c r="BDT54" s="51" t="n"/>
      <c r="BDY54" s="50" t="n"/>
      <c r="BDZ54" s="43" t="n"/>
      <c r="BEA54" s="43" t="n"/>
      <c r="BEB54" s="51" t="n"/>
      <c r="BEC54" s="51" t="n"/>
      <c r="BEH54" s="50" t="n"/>
      <c r="BEI54" s="43" t="n"/>
      <c r="BEJ54" s="43" t="n"/>
      <c r="BEK54" s="51" t="n"/>
      <c r="BEL54" s="51" t="n"/>
      <c r="BEQ54" s="50" t="n"/>
      <c r="BER54" s="43" t="n"/>
      <c r="BES54" s="43" t="n"/>
      <c r="BET54" s="51" t="n"/>
      <c r="BEU54" s="51" t="n"/>
      <c r="BEZ54" s="50" t="n"/>
      <c r="BFA54" s="43" t="n"/>
      <c r="BFB54" s="43" t="n"/>
      <c r="BFC54" s="51" t="n"/>
      <c r="BFD54" s="51" t="n"/>
      <c r="BFI54" s="50" t="n"/>
      <c r="BFJ54" s="43" t="n"/>
      <c r="BFK54" s="43" t="n"/>
      <c r="BFL54" s="51" t="n"/>
      <c r="BFM54" s="51" t="n"/>
      <c r="BFR54" s="50" t="n"/>
      <c r="BFS54" s="43" t="n"/>
      <c r="BFT54" s="43" t="n"/>
      <c r="BFU54" s="51" t="n"/>
      <c r="BFV54" s="51" t="n"/>
      <c r="BGA54" s="50" t="n"/>
      <c r="BGB54" s="43" t="n"/>
      <c r="BGC54" s="43" t="n"/>
      <c r="BGD54" s="51" t="n"/>
      <c r="BGE54" s="51" t="n"/>
      <c r="BGJ54" s="50" t="n"/>
      <c r="BGK54" s="43" t="n"/>
      <c r="BGL54" s="43" t="n"/>
      <c r="BGM54" s="51" t="n"/>
      <c r="BGN54" s="51" t="n"/>
      <c r="BGS54" s="50" t="n"/>
      <c r="BGT54" s="43" t="n"/>
      <c r="BGU54" s="43" t="n"/>
      <c r="BGV54" s="51" t="n"/>
      <c r="BGW54" s="51" t="n"/>
      <c r="BHB54" s="50" t="n"/>
      <c r="BHC54" s="43" t="n"/>
      <c r="BHD54" s="43" t="n"/>
      <c r="BHE54" s="51" t="n"/>
      <c r="BHF54" s="51" t="n"/>
      <c r="BHK54" s="50" t="n"/>
      <c r="BHL54" s="43" t="n"/>
      <c r="BHM54" s="43" t="n"/>
      <c r="BHN54" s="51" t="n"/>
      <c r="BHO54" s="51" t="n"/>
      <c r="BHT54" s="50" t="n"/>
      <c r="BHU54" s="43" t="n"/>
      <c r="BHV54" s="43" t="n"/>
      <c r="BHW54" s="51" t="n"/>
      <c r="BHX54" s="51" t="n"/>
      <c r="BIC54" s="50" t="n"/>
      <c r="BID54" s="43" t="n"/>
      <c r="BIE54" s="43" t="n"/>
      <c r="BIF54" s="51" t="n"/>
      <c r="BIG54" s="51" t="n"/>
      <c r="BIL54" s="50" t="n"/>
      <c r="BIM54" s="43" t="n"/>
      <c r="BIN54" s="43" t="n"/>
      <c r="BIO54" s="51" t="n"/>
      <c r="BIP54" s="51" t="n"/>
      <c r="BIU54" s="50" t="n"/>
      <c r="BIV54" s="43" t="n"/>
      <c r="BIW54" s="43" t="n"/>
      <c r="BIX54" s="51" t="n"/>
      <c r="BIY54" s="51" t="n"/>
      <c r="BJD54" s="50" t="n"/>
      <c r="BJE54" s="43" t="n"/>
      <c r="BJF54" s="43" t="n"/>
      <c r="BJG54" s="51" t="n"/>
      <c r="BJH54" s="51" t="n"/>
      <c r="BJM54" s="50" t="n"/>
      <c r="BJN54" s="43" t="n"/>
      <c r="BJO54" s="43" t="n"/>
      <c r="BJP54" s="51" t="n"/>
      <c r="BJQ54" s="51" t="n"/>
      <c r="BJV54" s="50" t="n"/>
      <c r="BJW54" s="43" t="n"/>
      <c r="BJX54" s="43" t="n"/>
      <c r="BJY54" s="51" t="n"/>
      <c r="BJZ54" s="51" t="n"/>
      <c r="BKE54" s="50" t="n"/>
      <c r="BKF54" s="43" t="n"/>
      <c r="BKG54" s="43" t="n"/>
      <c r="BKH54" s="51" t="n"/>
      <c r="BKI54" s="51" t="n"/>
      <c r="BKN54" s="50" t="n"/>
      <c r="BKO54" s="43" t="n"/>
      <c r="BKP54" s="43" t="n"/>
      <c r="BKQ54" s="51" t="n"/>
      <c r="BKR54" s="51" t="n"/>
      <c r="BKW54" s="50" t="n"/>
      <c r="BKX54" s="43" t="n"/>
      <c r="BKY54" s="43" t="n"/>
      <c r="BKZ54" s="51" t="n"/>
      <c r="BLA54" s="51" t="n"/>
      <c r="BLF54" s="50" t="n"/>
      <c r="BLG54" s="43" t="n"/>
      <c r="BLH54" s="43" t="n"/>
      <c r="BLI54" s="51" t="n"/>
      <c r="BLJ54" s="51" t="n"/>
      <c r="BLO54" s="50" t="n"/>
      <c r="BLP54" s="43" t="n"/>
      <c r="BLQ54" s="43" t="n"/>
      <c r="BLR54" s="51" t="n"/>
      <c r="BLS54" s="51" t="n"/>
      <c r="BLX54" s="50" t="n"/>
      <c r="BLY54" s="43" t="n"/>
      <c r="BLZ54" s="43" t="n"/>
      <c r="BMA54" s="51" t="n"/>
      <c r="BMB54" s="51" t="n"/>
      <c r="BMG54" s="50" t="n"/>
      <c r="BMH54" s="43" t="n"/>
      <c r="BMI54" s="43" t="n"/>
      <c r="BMJ54" s="51" t="n"/>
      <c r="BMK54" s="51" t="n"/>
      <c r="BMP54" s="50" t="n"/>
      <c r="BMQ54" s="43" t="n"/>
      <c r="BMR54" s="43" t="n"/>
      <c r="BMS54" s="51" t="n"/>
      <c r="BMT54" s="51" t="n"/>
      <c r="BMY54" s="50" t="n"/>
      <c r="BMZ54" s="43" t="n"/>
      <c r="BNA54" s="43" t="n"/>
      <c r="BNB54" s="51" t="n"/>
      <c r="BNC54" s="51" t="n"/>
      <c r="BNH54" s="50" t="n"/>
      <c r="BNI54" s="43" t="n"/>
      <c r="BNJ54" s="43" t="n"/>
      <c r="BNK54" s="51" t="n"/>
      <c r="BNL54" s="51" t="n"/>
      <c r="BNQ54" s="50" t="n"/>
      <c r="BNR54" s="43" t="n"/>
      <c r="BNS54" s="43" t="n"/>
      <c r="BNT54" s="51" t="n"/>
      <c r="BNU54" s="51" t="n"/>
      <c r="BNZ54" s="50" t="n"/>
      <c r="BOA54" s="43" t="n"/>
      <c r="BOB54" s="43" t="n"/>
      <c r="BOC54" s="51" t="n"/>
      <c r="BOD54" s="51" t="n"/>
      <c r="BOI54" s="50" t="n"/>
      <c r="BOJ54" s="43" t="n"/>
      <c r="BOK54" s="43" t="n"/>
      <c r="BOL54" s="51" t="n"/>
      <c r="BOM54" s="51" t="n"/>
      <c r="BOR54" s="50" t="n"/>
      <c r="BOS54" s="43" t="n"/>
      <c r="BOT54" s="43" t="n"/>
      <c r="BOU54" s="51" t="n"/>
      <c r="BOV54" s="51" t="n"/>
      <c r="BPA54" s="50" t="n"/>
      <c r="BPB54" s="43" t="n"/>
      <c r="BPC54" s="43" t="n"/>
      <c r="BPD54" s="51" t="n"/>
      <c r="BPE54" s="51" t="n"/>
      <c r="BPJ54" s="50" t="n"/>
      <c r="BPK54" s="43" t="n"/>
      <c r="BPL54" s="43" t="n"/>
      <c r="BPM54" s="51" t="n"/>
      <c r="BPN54" s="51" t="n"/>
      <c r="BPS54" s="50" t="n"/>
      <c r="BPT54" s="43" t="n"/>
      <c r="BPU54" s="43" t="n"/>
      <c r="BPV54" s="51" t="n"/>
      <c r="BPW54" s="51" t="n"/>
      <c r="BQB54" s="50" t="n"/>
      <c r="BQC54" s="43" t="n"/>
      <c r="BQD54" s="43" t="n"/>
      <c r="BQE54" s="51" t="n"/>
      <c r="BQF54" s="51" t="n"/>
      <c r="BQK54" s="50" t="n"/>
      <c r="BQL54" s="43" t="n"/>
      <c r="BQM54" s="43" t="n"/>
      <c r="BQN54" s="51" t="n"/>
      <c r="BQO54" s="51" t="n"/>
      <c r="BQT54" s="50" t="n"/>
      <c r="BQU54" s="43" t="n"/>
      <c r="BQV54" s="43" t="n"/>
      <c r="BQW54" s="51" t="n"/>
      <c r="BQX54" s="51" t="n"/>
      <c r="BRC54" s="50" t="n"/>
      <c r="BRD54" s="43" t="n"/>
      <c r="BRE54" s="43" t="n"/>
      <c r="BRF54" s="51" t="n"/>
      <c r="BRG54" s="51" t="n"/>
      <c r="BRL54" s="50" t="n"/>
      <c r="BRM54" s="43" t="n"/>
      <c r="BRN54" s="43" t="n"/>
      <c r="BRO54" s="51" t="n"/>
      <c r="BRP54" s="51" t="n"/>
      <c r="BRU54" s="50" t="n"/>
      <c r="BRV54" s="43" t="n"/>
      <c r="BRW54" s="43" t="n"/>
      <c r="BRX54" s="51" t="n"/>
      <c r="BRY54" s="51" t="n"/>
      <c r="BSD54" s="50" t="n"/>
      <c r="BSE54" s="43" t="n"/>
      <c r="BSF54" s="43" t="n"/>
      <c r="BSG54" s="51" t="n"/>
      <c r="BSH54" s="51" t="n"/>
      <c r="BSM54" s="50" t="n"/>
      <c r="BSN54" s="43" t="n"/>
      <c r="BSO54" s="43" t="n"/>
      <c r="BSP54" s="51" t="n"/>
      <c r="BSQ54" s="51" t="n"/>
      <c r="BSV54" s="50" t="n"/>
      <c r="BSW54" s="43" t="n"/>
      <c r="BSX54" s="43" t="n"/>
      <c r="BSY54" s="51" t="n"/>
      <c r="BSZ54" s="51" t="n"/>
      <c r="BTE54" s="50" t="n"/>
      <c r="BTF54" s="43" t="n"/>
      <c r="BTG54" s="43" t="n"/>
      <c r="BTH54" s="51" t="n"/>
      <c r="BTI54" s="51" t="n"/>
      <c r="BTN54" s="50" t="n"/>
      <c r="BTO54" s="43" t="n"/>
      <c r="BTP54" s="43" t="n"/>
      <c r="BTQ54" s="51" t="n"/>
      <c r="BTR54" s="51" t="n"/>
      <c r="BTW54" s="50" t="n"/>
      <c r="BTX54" s="43" t="n"/>
      <c r="BTY54" s="43" t="n"/>
      <c r="BTZ54" s="51" t="n"/>
      <c r="BUA54" s="51" t="n"/>
      <c r="BUF54" s="50" t="n"/>
      <c r="BUG54" s="43" t="n"/>
      <c r="BUH54" s="43" t="n"/>
      <c r="BUI54" s="51" t="n"/>
      <c r="BUJ54" s="51" t="n"/>
      <c r="BUO54" s="50" t="n"/>
      <c r="BUP54" s="43" t="n"/>
      <c r="BUQ54" s="43" t="n"/>
      <c r="BUR54" s="51" t="n"/>
      <c r="BUS54" s="51" t="n"/>
      <c r="BUX54" s="50" t="n"/>
      <c r="BUY54" s="43" t="n"/>
      <c r="BUZ54" s="43" t="n"/>
      <c r="BVA54" s="51" t="n"/>
      <c r="BVB54" s="51" t="n"/>
      <c r="BVG54" s="50" t="n"/>
      <c r="BVH54" s="43" t="n"/>
      <c r="BVI54" s="43" t="n"/>
      <c r="BVJ54" s="51" t="n"/>
      <c r="BVK54" s="51" t="n"/>
      <c r="BVP54" s="50" t="n"/>
      <c r="BVQ54" s="43" t="n"/>
      <c r="BVR54" s="43" t="n"/>
      <c r="BVS54" s="51" t="n"/>
      <c r="BVT54" s="51" t="n"/>
      <c r="BVY54" s="50" t="n"/>
      <c r="BVZ54" s="43" t="n"/>
      <c r="BWA54" s="43" t="n"/>
      <c r="BWB54" s="51" t="n"/>
      <c r="BWC54" s="51" t="n"/>
      <c r="BWH54" s="50" t="n"/>
      <c r="BWI54" s="43" t="n"/>
      <c r="BWJ54" s="43" t="n"/>
      <c r="BWK54" s="51" t="n"/>
      <c r="BWL54" s="51" t="n"/>
      <c r="BWQ54" s="50" t="n"/>
      <c r="BWR54" s="43" t="n"/>
      <c r="BWS54" s="43" t="n"/>
      <c r="BWT54" s="51" t="n"/>
      <c r="BWU54" s="51" t="n"/>
      <c r="BWZ54" s="50" t="n"/>
      <c r="BXA54" s="43" t="n"/>
      <c r="BXB54" s="43" t="n"/>
      <c r="BXC54" s="51" t="n"/>
      <c r="BXD54" s="51" t="n"/>
      <c r="BXI54" s="50" t="n"/>
      <c r="BXJ54" s="43" t="n"/>
      <c r="BXK54" s="43" t="n"/>
      <c r="BXL54" s="51" t="n"/>
      <c r="BXM54" s="51" t="n"/>
      <c r="BXR54" s="50" t="n"/>
      <c r="BXS54" s="43" t="n"/>
      <c r="BXT54" s="43" t="n"/>
      <c r="BXU54" s="51" t="n"/>
      <c r="BXV54" s="51" t="n"/>
      <c r="BYA54" s="50" t="n"/>
      <c r="BYB54" s="43" t="n"/>
      <c r="BYC54" s="43" t="n"/>
      <c r="BYD54" s="51" t="n"/>
      <c r="BYE54" s="51" t="n"/>
      <c r="BYJ54" s="50" t="n"/>
      <c r="BYK54" s="43" t="n"/>
      <c r="BYL54" s="43" t="n"/>
      <c r="BYM54" s="51" t="n"/>
      <c r="BYN54" s="51" t="n"/>
      <c r="BYS54" s="50" t="n"/>
      <c r="BYT54" s="43" t="n"/>
      <c r="BYU54" s="43" t="n"/>
      <c r="BYV54" s="51" t="n"/>
      <c r="BYW54" s="51" t="n"/>
      <c r="BZB54" s="50" t="n"/>
      <c r="BZC54" s="43" t="n"/>
      <c r="BZD54" s="43" t="n"/>
      <c r="BZE54" s="51" t="n"/>
      <c r="BZF54" s="51" t="n"/>
      <c r="BZK54" s="50" t="n"/>
      <c r="BZL54" s="43" t="n"/>
      <c r="BZM54" s="43" t="n"/>
      <c r="BZN54" s="51" t="n"/>
      <c r="BZO54" s="51" t="n"/>
      <c r="BZT54" s="50" t="n"/>
      <c r="BZU54" s="43" t="n"/>
      <c r="BZV54" s="43" t="n"/>
      <c r="BZW54" s="51" t="n"/>
      <c r="BZX54" s="51" t="n"/>
      <c r="CAC54" s="50" t="n"/>
      <c r="CAD54" s="43" t="n"/>
      <c r="CAE54" s="43" t="n"/>
      <c r="CAF54" s="51" t="n"/>
      <c r="CAG54" s="51" t="n"/>
      <c r="CAL54" s="50" t="n"/>
      <c r="CAM54" s="43" t="n"/>
      <c r="CAN54" s="43" t="n"/>
      <c r="CAO54" s="51" t="n"/>
      <c r="CAP54" s="51" t="n"/>
      <c r="CAU54" s="50" t="n"/>
      <c r="CAV54" s="43" t="n"/>
      <c r="CAW54" s="43" t="n"/>
      <c r="CAX54" s="51" t="n"/>
      <c r="CAY54" s="51" t="n"/>
      <c r="CBD54" s="50" t="n"/>
      <c r="CBE54" s="43" t="n"/>
      <c r="CBF54" s="43" t="n"/>
      <c r="CBG54" s="51" t="n"/>
      <c r="CBH54" s="51" t="n"/>
      <c r="CBM54" s="50" t="n"/>
      <c r="CBN54" s="43" t="n"/>
      <c r="CBO54" s="43" t="n"/>
      <c r="CBP54" s="51" t="n"/>
      <c r="CBQ54" s="51" t="n"/>
      <c r="CBV54" s="50" t="n"/>
      <c r="CBW54" s="43" t="n"/>
      <c r="CBX54" s="43" t="n"/>
      <c r="CBY54" s="51" t="n"/>
      <c r="CBZ54" s="51" t="n"/>
      <c r="CCE54" s="50" t="n"/>
      <c r="CCF54" s="43" t="n"/>
      <c r="CCG54" s="43" t="n"/>
      <c r="CCH54" s="51" t="n"/>
      <c r="CCI54" s="51" t="n"/>
      <c r="CCN54" s="50" t="n"/>
      <c r="CCO54" s="43" t="n"/>
      <c r="CCP54" s="43" t="n"/>
      <c r="CCQ54" s="51" t="n"/>
      <c r="CCR54" s="51" t="n"/>
      <c r="CCW54" s="50" t="n"/>
      <c r="CCX54" s="43" t="n"/>
      <c r="CCY54" s="43" t="n"/>
      <c r="CCZ54" s="51" t="n"/>
      <c r="CDA54" s="51" t="n"/>
      <c r="CDF54" s="50" t="n"/>
      <c r="CDG54" s="43" t="n"/>
      <c r="CDH54" s="43" t="n"/>
      <c r="CDI54" s="51" t="n"/>
      <c r="CDJ54" s="51" t="n"/>
      <c r="CDO54" s="50" t="n"/>
      <c r="CDP54" s="43" t="n"/>
      <c r="CDQ54" s="43" t="n"/>
      <c r="CDR54" s="51" t="n"/>
      <c r="CDS54" s="51" t="n"/>
      <c r="CDX54" s="50" t="n"/>
      <c r="CDY54" s="43" t="n"/>
      <c r="CDZ54" s="43" t="n"/>
      <c r="CEA54" s="51" t="n"/>
      <c r="CEB54" s="51" t="n"/>
      <c r="CEG54" s="50" t="n"/>
      <c r="CEH54" s="43" t="n"/>
      <c r="CEI54" s="43" t="n"/>
      <c r="CEJ54" s="51" t="n"/>
      <c r="CEK54" s="51" t="n"/>
      <c r="CEP54" s="50" t="n"/>
      <c r="CEQ54" s="43" t="n"/>
      <c r="CER54" s="43" t="n"/>
      <c r="CES54" s="51" t="n"/>
      <c r="CET54" s="51" t="n"/>
      <c r="CEY54" s="50" t="n"/>
      <c r="CEZ54" s="43" t="n"/>
      <c r="CFA54" s="43" t="n"/>
      <c r="CFB54" s="51" t="n"/>
      <c r="CFC54" s="51" t="n"/>
      <c r="CFH54" s="50" t="n"/>
      <c r="CFI54" s="43" t="n"/>
      <c r="CFJ54" s="43" t="n"/>
      <c r="CFK54" s="51" t="n"/>
      <c r="CFL54" s="51" t="n"/>
      <c r="CFQ54" s="50" t="n"/>
      <c r="CFR54" s="43" t="n"/>
      <c r="CFS54" s="43" t="n"/>
      <c r="CFT54" s="51" t="n"/>
      <c r="CFU54" s="51" t="n"/>
      <c r="CFZ54" s="50" t="n"/>
      <c r="CGA54" s="43" t="n"/>
      <c r="CGB54" s="43" t="n"/>
      <c r="CGC54" s="51" t="n"/>
      <c r="CGD54" s="51" t="n"/>
      <c r="CGI54" s="50" t="n"/>
      <c r="CGJ54" s="43" t="n"/>
      <c r="CGK54" s="43" t="n"/>
      <c r="CGL54" s="51" t="n"/>
      <c r="CGM54" s="51" t="n"/>
      <c r="CGR54" s="50" t="n"/>
      <c r="CGS54" s="43" t="n"/>
      <c r="CGT54" s="43" t="n"/>
      <c r="CGU54" s="51" t="n"/>
      <c r="CGV54" s="51" t="n"/>
      <c r="CHA54" s="50" t="n"/>
      <c r="CHB54" s="43" t="n"/>
      <c r="CHC54" s="43" t="n"/>
      <c r="CHD54" s="51" t="n"/>
      <c r="CHE54" s="51" t="n"/>
      <c r="CHJ54" s="50" t="n"/>
      <c r="CHK54" s="43" t="n"/>
      <c r="CHL54" s="43" t="n"/>
      <c r="CHM54" s="51" t="n"/>
      <c r="CHN54" s="51" t="n"/>
      <c r="CHS54" s="50" t="n"/>
      <c r="CHT54" s="43" t="n"/>
      <c r="CHU54" s="43" t="n"/>
      <c r="CHV54" s="51" t="n"/>
      <c r="CHW54" s="51" t="n"/>
      <c r="CIB54" s="50" t="n"/>
      <c r="CIC54" s="43" t="n"/>
      <c r="CID54" s="43" t="n"/>
      <c r="CIE54" s="51" t="n"/>
      <c r="CIF54" s="51" t="n"/>
      <c r="CIK54" s="50" t="n"/>
      <c r="CIL54" s="43" t="n"/>
      <c r="CIM54" s="43" t="n"/>
      <c r="CIN54" s="51" t="n"/>
      <c r="CIO54" s="51" t="n"/>
      <c r="CIT54" s="50" t="n"/>
      <c r="CIU54" s="43" t="n"/>
      <c r="CIV54" s="43" t="n"/>
      <c r="CIW54" s="51" t="n"/>
      <c r="CIX54" s="51" t="n"/>
      <c r="CJC54" s="50" t="n"/>
      <c r="CJD54" s="43" t="n"/>
      <c r="CJE54" s="43" t="n"/>
      <c r="CJF54" s="51" t="n"/>
      <c r="CJG54" s="51" t="n"/>
      <c r="CJL54" s="50" t="n"/>
      <c r="CJM54" s="43" t="n"/>
      <c r="CJN54" s="43" t="n"/>
      <c r="CJO54" s="51" t="n"/>
      <c r="CJP54" s="51" t="n"/>
      <c r="CJU54" s="50" t="n"/>
      <c r="CJV54" s="43" t="n"/>
      <c r="CJW54" s="43" t="n"/>
      <c r="CJX54" s="51" t="n"/>
      <c r="CJY54" s="51" t="n"/>
      <c r="CKD54" s="50" t="n"/>
      <c r="CKE54" s="43" t="n"/>
      <c r="CKF54" s="43" t="n"/>
      <c r="CKG54" s="51" t="n"/>
      <c r="CKH54" s="51" t="n"/>
      <c r="CKM54" s="50" t="n"/>
      <c r="CKN54" s="43" t="n"/>
      <c r="CKO54" s="43" t="n"/>
      <c r="CKP54" s="51" t="n"/>
      <c r="CKQ54" s="51" t="n"/>
      <c r="CKV54" s="50" t="n"/>
      <c r="CKW54" s="43" t="n"/>
      <c r="CKX54" s="43" t="n"/>
      <c r="CKY54" s="51" t="n"/>
      <c r="CKZ54" s="51" t="n"/>
      <c r="CLE54" s="50" t="n"/>
      <c r="CLF54" s="43" t="n"/>
      <c r="CLG54" s="43" t="n"/>
      <c r="CLH54" s="51" t="n"/>
      <c r="CLI54" s="51" t="n"/>
      <c r="CLN54" s="50" t="n"/>
      <c r="CLO54" s="43" t="n"/>
      <c r="CLP54" s="43" t="n"/>
      <c r="CLQ54" s="51" t="n"/>
      <c r="CLR54" s="51" t="n"/>
      <c r="CLW54" s="50" t="n"/>
      <c r="CLX54" s="43" t="n"/>
      <c r="CLY54" s="43" t="n"/>
      <c r="CLZ54" s="51" t="n"/>
      <c r="CMA54" s="51" t="n"/>
      <c r="CMF54" s="50" t="n"/>
      <c r="CMG54" s="43" t="n"/>
      <c r="CMH54" s="43" t="n"/>
      <c r="CMI54" s="51" t="n"/>
      <c r="CMJ54" s="51" t="n"/>
      <c r="CMO54" s="50" t="n"/>
      <c r="CMP54" s="43" t="n"/>
      <c r="CMQ54" s="43" t="n"/>
      <c r="CMR54" s="51" t="n"/>
      <c r="CMS54" s="51" t="n"/>
      <c r="CMX54" s="50" t="n"/>
      <c r="CMY54" s="43" t="n"/>
      <c r="CMZ54" s="43" t="n"/>
      <c r="CNA54" s="51" t="n"/>
      <c r="CNB54" s="51" t="n"/>
      <c r="CNG54" s="50" t="n"/>
      <c r="CNH54" s="43" t="n"/>
      <c r="CNI54" s="43" t="n"/>
      <c r="CNJ54" s="51" t="n"/>
      <c r="CNK54" s="51" t="n"/>
      <c r="CNP54" s="50" t="n"/>
      <c r="CNQ54" s="43" t="n"/>
      <c r="CNR54" s="43" t="n"/>
      <c r="CNS54" s="51" t="n"/>
      <c r="CNT54" s="51" t="n"/>
      <c r="CNY54" s="50" t="n"/>
      <c r="CNZ54" s="43" t="n"/>
      <c r="COA54" s="43" t="n"/>
      <c r="COB54" s="51" t="n"/>
      <c r="COC54" s="51" t="n"/>
      <c r="COH54" s="50" t="n"/>
      <c r="COI54" s="43" t="n"/>
      <c r="COJ54" s="43" t="n"/>
      <c r="COK54" s="51" t="n"/>
      <c r="COL54" s="51" t="n"/>
      <c r="COQ54" s="50" t="n"/>
      <c r="COR54" s="43" t="n"/>
      <c r="COS54" s="43" t="n"/>
      <c r="COT54" s="51" t="n"/>
      <c r="COU54" s="51" t="n"/>
      <c r="COZ54" s="50" t="n"/>
      <c r="CPA54" s="43" t="n"/>
      <c r="CPB54" s="43" t="n"/>
      <c r="CPC54" s="51" t="n"/>
      <c r="CPD54" s="51" t="n"/>
      <c r="CPI54" s="50" t="n"/>
      <c r="CPJ54" s="43" t="n"/>
      <c r="CPK54" s="43" t="n"/>
      <c r="CPL54" s="51" t="n"/>
      <c r="CPM54" s="51" t="n"/>
      <c r="CPR54" s="50" t="n"/>
      <c r="CPS54" s="43" t="n"/>
      <c r="CPT54" s="43" t="n"/>
      <c r="CPU54" s="51" t="n"/>
      <c r="CPV54" s="51" t="n"/>
      <c r="CQA54" s="50" t="n"/>
      <c r="CQB54" s="43" t="n"/>
      <c r="CQC54" s="43" t="n"/>
      <c r="CQD54" s="51" t="n"/>
      <c r="CQE54" s="51" t="n"/>
      <c r="CQJ54" s="50" t="n"/>
      <c r="CQK54" s="43" t="n"/>
      <c r="CQL54" s="43" t="n"/>
      <c r="CQM54" s="51" t="n"/>
      <c r="CQN54" s="51" t="n"/>
      <c r="CQS54" s="50" t="n"/>
      <c r="CQT54" s="43" t="n"/>
      <c r="CQU54" s="43" t="n"/>
      <c r="CQV54" s="51" t="n"/>
      <c r="CQW54" s="51" t="n"/>
      <c r="CRB54" s="50" t="n"/>
      <c r="CRC54" s="43" t="n"/>
      <c r="CRD54" s="43" t="n"/>
      <c r="CRE54" s="51" t="n"/>
      <c r="CRF54" s="51" t="n"/>
      <c r="CRK54" s="50" t="n"/>
      <c r="CRL54" s="43" t="n"/>
      <c r="CRM54" s="43" t="n"/>
      <c r="CRN54" s="51" t="n"/>
      <c r="CRO54" s="51" t="n"/>
      <c r="CRT54" s="50" t="n"/>
      <c r="CRU54" s="43" t="n"/>
      <c r="CRV54" s="43" t="n"/>
      <c r="CRW54" s="51" t="n"/>
      <c r="CRX54" s="51" t="n"/>
      <c r="CSC54" s="50" t="n"/>
      <c r="CSD54" s="43" t="n"/>
      <c r="CSE54" s="43" t="n"/>
      <c r="CSF54" s="51" t="n"/>
      <c r="CSG54" s="51" t="n"/>
      <c r="CSL54" s="50" t="n"/>
      <c r="CSM54" s="43" t="n"/>
      <c r="CSN54" s="43" t="n"/>
      <c r="CSO54" s="51" t="n"/>
      <c r="CSP54" s="51" t="n"/>
      <c r="CSU54" s="50" t="n"/>
      <c r="CSV54" s="43" t="n"/>
      <c r="CSW54" s="43" t="n"/>
      <c r="CSX54" s="51" t="n"/>
      <c r="CSY54" s="51" t="n"/>
      <c r="CTD54" s="50" t="n"/>
      <c r="CTE54" s="43" t="n"/>
      <c r="CTF54" s="43" t="n"/>
      <c r="CTG54" s="51" t="n"/>
      <c r="CTH54" s="51" t="n"/>
      <c r="CTM54" s="50" t="n"/>
      <c r="CTN54" s="43" t="n"/>
      <c r="CTO54" s="43" t="n"/>
      <c r="CTP54" s="51" t="n"/>
      <c r="CTQ54" s="51" t="n"/>
      <c r="CTV54" s="50" t="n"/>
      <c r="CTW54" s="43" t="n"/>
      <c r="CTX54" s="43" t="n"/>
      <c r="CTY54" s="51" t="n"/>
      <c r="CTZ54" s="51" t="n"/>
      <c r="CUE54" s="50" t="n"/>
      <c r="CUF54" s="43" t="n"/>
      <c r="CUG54" s="43" t="n"/>
      <c r="CUH54" s="51" t="n"/>
      <c r="CUI54" s="51" t="n"/>
      <c r="CUN54" s="50" t="n"/>
      <c r="CUO54" s="43" t="n"/>
      <c r="CUP54" s="43" t="n"/>
      <c r="CUQ54" s="51" t="n"/>
      <c r="CUR54" s="51" t="n"/>
      <c r="CUW54" s="50" t="n"/>
      <c r="CUX54" s="43" t="n"/>
      <c r="CUY54" s="43" t="n"/>
      <c r="CUZ54" s="51" t="n"/>
      <c r="CVA54" s="51" t="n"/>
      <c r="CVF54" s="50" t="n"/>
      <c r="CVG54" s="43" t="n"/>
      <c r="CVH54" s="43" t="n"/>
      <c r="CVI54" s="51" t="n"/>
      <c r="CVJ54" s="51" t="n"/>
      <c r="CVO54" s="50" t="n"/>
      <c r="CVP54" s="43" t="n"/>
      <c r="CVQ54" s="43" t="n"/>
      <c r="CVR54" s="51" t="n"/>
      <c r="CVS54" s="51" t="n"/>
      <c r="CVX54" s="50" t="n"/>
      <c r="CVY54" s="43" t="n"/>
      <c r="CVZ54" s="43" t="n"/>
      <c r="CWA54" s="51" t="n"/>
      <c r="CWB54" s="51" t="n"/>
      <c r="CWG54" s="50" t="n"/>
      <c r="CWH54" s="43" t="n"/>
      <c r="CWI54" s="43" t="n"/>
      <c r="CWJ54" s="51" t="n"/>
      <c r="CWK54" s="51" t="n"/>
      <c r="CWP54" s="50" t="n"/>
      <c r="CWQ54" s="43" t="n"/>
      <c r="CWR54" s="43" t="n"/>
      <c r="CWS54" s="51" t="n"/>
      <c r="CWT54" s="51" t="n"/>
      <c r="CWY54" s="50" t="n"/>
      <c r="CWZ54" s="43" t="n"/>
      <c r="CXA54" s="43" t="n"/>
      <c r="CXB54" s="51" t="n"/>
      <c r="CXC54" s="51" t="n"/>
      <c r="CXH54" s="50" t="n"/>
      <c r="CXI54" s="43" t="n"/>
      <c r="CXJ54" s="43" t="n"/>
      <c r="CXK54" s="51" t="n"/>
      <c r="CXL54" s="51" t="n"/>
      <c r="CXQ54" s="50" t="n"/>
      <c r="CXR54" s="43" t="n"/>
      <c r="CXS54" s="43" t="n"/>
      <c r="CXT54" s="51" t="n"/>
      <c r="CXU54" s="51" t="n"/>
      <c r="CXZ54" s="50" t="n"/>
      <c r="CYA54" s="43" t="n"/>
      <c r="CYB54" s="43" t="n"/>
      <c r="CYC54" s="51" t="n"/>
      <c r="CYD54" s="51" t="n"/>
      <c r="CYI54" s="50" t="n"/>
      <c r="CYJ54" s="43" t="n"/>
      <c r="CYK54" s="43" t="n"/>
      <c r="CYL54" s="51" t="n"/>
      <c r="CYM54" s="51" t="n"/>
      <c r="CYR54" s="50" t="n"/>
      <c r="CYS54" s="43" t="n"/>
      <c r="CYT54" s="43" t="n"/>
      <c r="CYU54" s="51" t="n"/>
      <c r="CYV54" s="51" t="n"/>
      <c r="CZA54" s="50" t="n"/>
      <c r="CZB54" s="43" t="n"/>
      <c r="CZC54" s="43" t="n"/>
      <c r="CZD54" s="51" t="n"/>
      <c r="CZE54" s="51" t="n"/>
      <c r="CZJ54" s="50" t="n"/>
      <c r="CZK54" s="43" t="n"/>
      <c r="CZL54" s="43" t="n"/>
      <c r="CZM54" s="51" t="n"/>
      <c r="CZN54" s="51" t="n"/>
      <c r="CZS54" s="50" t="n"/>
      <c r="CZT54" s="43" t="n"/>
      <c r="CZU54" s="43" t="n"/>
      <c r="CZV54" s="51" t="n"/>
      <c r="CZW54" s="51" t="n"/>
      <c r="DAB54" s="50" t="n"/>
      <c r="DAC54" s="43" t="n"/>
      <c r="DAD54" s="43" t="n"/>
      <c r="DAE54" s="51" t="n"/>
      <c r="DAF54" s="51" t="n"/>
      <c r="DAK54" s="50" t="n"/>
      <c r="DAL54" s="43" t="n"/>
      <c r="DAM54" s="43" t="n"/>
      <c r="DAN54" s="51" t="n"/>
      <c r="DAO54" s="51" t="n"/>
      <c r="DAT54" s="50" t="n"/>
      <c r="DAU54" s="43" t="n"/>
      <c r="DAV54" s="43" t="n"/>
      <c r="DAW54" s="51" t="n"/>
      <c r="DAX54" s="51" t="n"/>
      <c r="DBC54" s="50" t="n"/>
      <c r="DBD54" s="43" t="n"/>
      <c r="DBE54" s="43" t="n"/>
      <c r="DBF54" s="51" t="n"/>
      <c r="DBG54" s="51" t="n"/>
      <c r="DBL54" s="50" t="n"/>
      <c r="DBM54" s="43" t="n"/>
      <c r="DBN54" s="43" t="n"/>
      <c r="DBO54" s="51" t="n"/>
      <c r="DBP54" s="51" t="n"/>
      <c r="DBU54" s="50" t="n"/>
      <c r="DBV54" s="43" t="n"/>
      <c r="DBW54" s="43" t="n"/>
      <c r="DBX54" s="51" t="n"/>
      <c r="DBY54" s="51" t="n"/>
      <c r="DCD54" s="50" t="n"/>
      <c r="DCE54" s="43" t="n"/>
      <c r="DCF54" s="43" t="n"/>
      <c r="DCG54" s="51" t="n"/>
      <c r="DCH54" s="51" t="n"/>
      <c r="DCM54" s="50" t="n"/>
      <c r="DCN54" s="43" t="n"/>
      <c r="DCO54" s="43" t="n"/>
      <c r="DCP54" s="51" t="n"/>
      <c r="DCQ54" s="51" t="n"/>
      <c r="DCV54" s="50" t="n"/>
      <c r="DCW54" s="43" t="n"/>
      <c r="DCX54" s="43" t="n"/>
      <c r="DCY54" s="51" t="n"/>
      <c r="DCZ54" s="51" t="n"/>
      <c r="DDE54" s="50" t="n"/>
      <c r="DDF54" s="43" t="n"/>
      <c r="DDG54" s="43" t="n"/>
      <c r="DDH54" s="51" t="n"/>
      <c r="DDI54" s="51" t="n"/>
      <c r="DDN54" s="50" t="n"/>
      <c r="DDO54" s="43" t="n"/>
      <c r="DDP54" s="43" t="n"/>
      <c r="DDQ54" s="51" t="n"/>
      <c r="DDR54" s="51" t="n"/>
      <c r="DDW54" s="50" t="n"/>
      <c r="DDX54" s="43" t="n"/>
      <c r="DDY54" s="43" t="n"/>
      <c r="DDZ54" s="51" t="n"/>
      <c r="DEA54" s="51" t="n"/>
      <c r="DEF54" s="50" t="n"/>
      <c r="DEG54" s="43" t="n"/>
      <c r="DEH54" s="43" t="n"/>
      <c r="DEI54" s="51" t="n"/>
      <c r="DEJ54" s="51" t="n"/>
      <c r="DEO54" s="50" t="n"/>
      <c r="DEP54" s="43" t="n"/>
      <c r="DEQ54" s="43" t="n"/>
      <c r="DER54" s="51" t="n"/>
      <c r="DES54" s="51" t="n"/>
      <c r="DEX54" s="50" t="n"/>
      <c r="DEY54" s="43" t="n"/>
      <c r="DEZ54" s="43" t="n"/>
      <c r="DFA54" s="51" t="n"/>
      <c r="DFB54" s="51" t="n"/>
      <c r="DFG54" s="50" t="n"/>
      <c r="DFH54" s="43" t="n"/>
      <c r="DFI54" s="43" t="n"/>
      <c r="DFJ54" s="51" t="n"/>
      <c r="DFK54" s="51" t="n"/>
      <c r="DFP54" s="50" t="n"/>
      <c r="DFQ54" s="43" t="n"/>
      <c r="DFR54" s="43" t="n"/>
      <c r="DFS54" s="51" t="n"/>
      <c r="DFT54" s="51" t="n"/>
      <c r="DFY54" s="50" t="n"/>
      <c r="DFZ54" s="43" t="n"/>
      <c r="DGA54" s="43" t="n"/>
      <c r="DGB54" s="51" t="n"/>
      <c r="DGC54" s="51" t="n"/>
      <c r="DGH54" s="50" t="n"/>
      <c r="DGI54" s="43" t="n"/>
      <c r="DGJ54" s="43" t="n"/>
      <c r="DGK54" s="51" t="n"/>
      <c r="DGL54" s="51" t="n"/>
      <c r="DGQ54" s="50" t="n"/>
      <c r="DGR54" s="43" t="n"/>
      <c r="DGS54" s="43" t="n"/>
      <c r="DGT54" s="51" t="n"/>
      <c r="DGU54" s="51" t="n"/>
      <c r="DGZ54" s="50" t="n"/>
      <c r="DHA54" s="43" t="n"/>
      <c r="DHB54" s="43" t="n"/>
      <c r="DHC54" s="51" t="n"/>
      <c r="DHD54" s="51" t="n"/>
      <c r="DHI54" s="50" t="n"/>
      <c r="DHJ54" s="43" t="n"/>
      <c r="DHK54" s="43" t="n"/>
      <c r="DHL54" s="51" t="n"/>
      <c r="DHM54" s="51" t="n"/>
      <c r="DHR54" s="50" t="n"/>
      <c r="DHS54" s="43" t="n"/>
      <c r="DHT54" s="43" t="n"/>
      <c r="DHU54" s="51" t="n"/>
      <c r="DHV54" s="51" t="n"/>
      <c r="DIA54" s="50" t="n"/>
      <c r="DIB54" s="43" t="n"/>
      <c r="DIC54" s="43" t="n"/>
      <c r="DID54" s="51" t="n"/>
      <c r="DIE54" s="51" t="n"/>
      <c r="DIJ54" s="50" t="n"/>
      <c r="DIK54" s="43" t="n"/>
      <c r="DIL54" s="43" t="n"/>
      <c r="DIM54" s="51" t="n"/>
      <c r="DIN54" s="51" t="n"/>
      <c r="DIS54" s="50" t="n"/>
      <c r="DIT54" s="43" t="n"/>
      <c r="DIU54" s="43" t="n"/>
      <c r="DIV54" s="51" t="n"/>
      <c r="DIW54" s="51" t="n"/>
      <c r="DJB54" s="50" t="n"/>
      <c r="DJC54" s="43" t="n"/>
      <c r="DJD54" s="43" t="n"/>
      <c r="DJE54" s="51" t="n"/>
      <c r="DJF54" s="51" t="n"/>
      <c r="DJK54" s="50" t="n"/>
      <c r="DJL54" s="43" t="n"/>
      <c r="DJM54" s="43" t="n"/>
      <c r="DJN54" s="51" t="n"/>
      <c r="DJO54" s="51" t="n"/>
      <c r="DJT54" s="50" t="n"/>
      <c r="DJU54" s="43" t="n"/>
      <c r="DJV54" s="43" t="n"/>
      <c r="DJW54" s="51" t="n"/>
      <c r="DJX54" s="51" t="n"/>
      <c r="DKC54" s="50" t="n"/>
      <c r="DKD54" s="43" t="n"/>
      <c r="DKE54" s="43" t="n"/>
      <c r="DKF54" s="51" t="n"/>
      <c r="DKG54" s="51" t="n"/>
      <c r="DKL54" s="50" t="n"/>
      <c r="DKM54" s="43" t="n"/>
      <c r="DKN54" s="43" t="n"/>
      <c r="DKO54" s="51" t="n"/>
      <c r="DKP54" s="51" t="n"/>
      <c r="DKU54" s="50" t="n"/>
      <c r="DKV54" s="43" t="n"/>
      <c r="DKW54" s="43" t="n"/>
      <c r="DKX54" s="51" t="n"/>
      <c r="DKY54" s="51" t="n"/>
      <c r="DLD54" s="50" t="n"/>
      <c r="DLE54" s="43" t="n"/>
      <c r="DLF54" s="43" t="n"/>
      <c r="DLG54" s="51" t="n"/>
      <c r="DLH54" s="51" t="n"/>
      <c r="DLM54" s="50" t="n"/>
      <c r="DLN54" s="43" t="n"/>
      <c r="DLO54" s="43" t="n"/>
      <c r="DLP54" s="51" t="n"/>
      <c r="DLQ54" s="51" t="n"/>
      <c r="DLV54" s="50" t="n"/>
      <c r="DLW54" s="43" t="n"/>
      <c r="DLX54" s="43" t="n"/>
      <c r="DLY54" s="51" t="n"/>
      <c r="DLZ54" s="51" t="n"/>
      <c r="DME54" s="50" t="n"/>
      <c r="DMF54" s="43" t="n"/>
      <c r="DMG54" s="43" t="n"/>
      <c r="DMH54" s="51" t="n"/>
      <c r="DMI54" s="51" t="n"/>
      <c r="DMN54" s="50" t="n"/>
      <c r="DMO54" s="43" t="n"/>
      <c r="DMP54" s="43" t="n"/>
      <c r="DMQ54" s="51" t="n"/>
      <c r="DMR54" s="51" t="n"/>
      <c r="DMW54" s="50" t="n"/>
      <c r="DMX54" s="43" t="n"/>
      <c r="DMY54" s="43" t="n"/>
      <c r="DMZ54" s="51" t="n"/>
      <c r="DNA54" s="51" t="n"/>
      <c r="DNF54" s="50" t="n"/>
      <c r="DNG54" s="43" t="n"/>
      <c r="DNH54" s="43" t="n"/>
      <c r="DNI54" s="51" t="n"/>
      <c r="DNJ54" s="51" t="n"/>
      <c r="DNO54" s="50" t="n"/>
      <c r="DNP54" s="43" t="n"/>
      <c r="DNQ54" s="43" t="n"/>
      <c r="DNR54" s="51" t="n"/>
      <c r="DNS54" s="51" t="n"/>
      <c r="DNX54" s="50" t="n"/>
      <c r="DNY54" s="43" t="n"/>
      <c r="DNZ54" s="43" t="n"/>
      <c r="DOA54" s="51" t="n"/>
      <c r="DOB54" s="51" t="n"/>
      <c r="DOG54" s="50" t="n"/>
      <c r="DOH54" s="43" t="n"/>
      <c r="DOI54" s="43" t="n"/>
      <c r="DOJ54" s="51" t="n"/>
      <c r="DOK54" s="51" t="n"/>
      <c r="DOP54" s="50" t="n"/>
      <c r="DOQ54" s="43" t="n"/>
      <c r="DOR54" s="43" t="n"/>
      <c r="DOS54" s="51" t="n"/>
      <c r="DOT54" s="51" t="n"/>
      <c r="DOY54" s="50" t="n"/>
      <c r="DOZ54" s="43" t="n"/>
      <c r="DPA54" s="43" t="n"/>
      <c r="DPB54" s="51" t="n"/>
      <c r="DPC54" s="51" t="n"/>
      <c r="DPH54" s="50" t="n"/>
      <c r="DPI54" s="43" t="n"/>
      <c r="DPJ54" s="43" t="n"/>
      <c r="DPK54" s="51" t="n"/>
      <c r="DPL54" s="51" t="n"/>
      <c r="DPQ54" s="50" t="n"/>
      <c r="DPR54" s="43" t="n"/>
      <c r="DPS54" s="43" t="n"/>
      <c r="DPT54" s="51" t="n"/>
      <c r="DPU54" s="51" t="n"/>
      <c r="DPZ54" s="50" t="n"/>
      <c r="DQA54" s="43" t="n"/>
      <c r="DQB54" s="43" t="n"/>
      <c r="DQC54" s="51" t="n"/>
      <c r="DQD54" s="51" t="n"/>
      <c r="DQI54" s="50" t="n"/>
      <c r="DQJ54" s="43" t="n"/>
      <c r="DQK54" s="43" t="n"/>
      <c r="DQL54" s="51" t="n"/>
      <c r="DQM54" s="51" t="n"/>
      <c r="DQR54" s="50" t="n"/>
      <c r="DQS54" s="43" t="n"/>
      <c r="DQT54" s="43" t="n"/>
      <c r="DQU54" s="51" t="n"/>
      <c r="DQV54" s="51" t="n"/>
      <c r="DRA54" s="50" t="n"/>
      <c r="DRB54" s="43" t="n"/>
      <c r="DRC54" s="43" t="n"/>
      <c r="DRD54" s="51" t="n"/>
      <c r="DRE54" s="51" t="n"/>
      <c r="DRJ54" s="50" t="n"/>
      <c r="DRK54" s="43" t="n"/>
      <c r="DRL54" s="43" t="n"/>
      <c r="DRM54" s="51" t="n"/>
      <c r="DRN54" s="51" t="n"/>
      <c r="DRS54" s="50" t="n"/>
      <c r="DRT54" s="43" t="n"/>
      <c r="DRU54" s="43" t="n"/>
      <c r="DRV54" s="51" t="n"/>
      <c r="DRW54" s="51" t="n"/>
      <c r="DSB54" s="50" t="n"/>
      <c r="DSC54" s="43" t="n"/>
      <c r="DSD54" s="43" t="n"/>
      <c r="DSE54" s="51" t="n"/>
      <c r="DSF54" s="51" t="n"/>
      <c r="DSK54" s="50" t="n"/>
      <c r="DSL54" s="43" t="n"/>
      <c r="DSM54" s="43" t="n"/>
      <c r="DSN54" s="51" t="n"/>
      <c r="DSO54" s="51" t="n"/>
      <c r="DST54" s="50" t="n"/>
      <c r="DSU54" s="43" t="n"/>
      <c r="DSV54" s="43" t="n"/>
      <c r="DSW54" s="51" t="n"/>
      <c r="DSX54" s="51" t="n"/>
      <c r="DTC54" s="50" t="n"/>
      <c r="DTD54" s="43" t="n"/>
      <c r="DTE54" s="43" t="n"/>
      <c r="DTF54" s="51" t="n"/>
      <c r="DTG54" s="51" t="n"/>
      <c r="DTL54" s="50" t="n"/>
      <c r="DTM54" s="43" t="n"/>
      <c r="DTN54" s="43" t="n"/>
      <c r="DTO54" s="51" t="n"/>
      <c r="DTP54" s="51" t="n"/>
      <c r="DTU54" s="50" t="n"/>
      <c r="DTV54" s="43" t="n"/>
      <c r="DTW54" s="43" t="n"/>
      <c r="DTX54" s="51" t="n"/>
      <c r="DTY54" s="51" t="n"/>
      <c r="DUD54" s="50" t="n"/>
      <c r="DUE54" s="43" t="n"/>
      <c r="DUF54" s="43" t="n"/>
      <c r="DUG54" s="51" t="n"/>
      <c r="DUH54" s="51" t="n"/>
      <c r="DUM54" s="50" t="n"/>
      <c r="DUN54" s="43" t="n"/>
      <c r="DUO54" s="43" t="n"/>
      <c r="DUP54" s="51" t="n"/>
      <c r="DUQ54" s="51" t="n"/>
      <c r="DUV54" s="50" t="n"/>
      <c r="DUW54" s="43" t="n"/>
      <c r="DUX54" s="43" t="n"/>
      <c r="DUY54" s="51" t="n"/>
      <c r="DUZ54" s="51" t="n"/>
      <c r="DVE54" s="50" t="n"/>
      <c r="DVF54" s="43" t="n"/>
      <c r="DVG54" s="43" t="n"/>
      <c r="DVH54" s="51" t="n"/>
      <c r="DVI54" s="51" t="n"/>
      <c r="DVN54" s="50" t="n"/>
      <c r="DVO54" s="43" t="n"/>
      <c r="DVP54" s="43" t="n"/>
      <c r="DVQ54" s="51" t="n"/>
      <c r="DVR54" s="51" t="n"/>
      <c r="DVW54" s="50" t="n"/>
      <c r="DVX54" s="43" t="n"/>
      <c r="DVY54" s="43" t="n"/>
      <c r="DVZ54" s="51" t="n"/>
      <c r="DWA54" s="51" t="n"/>
      <c r="DWF54" s="50" t="n"/>
      <c r="DWG54" s="43" t="n"/>
      <c r="DWH54" s="43" t="n"/>
      <c r="DWI54" s="51" t="n"/>
      <c r="DWJ54" s="51" t="n"/>
      <c r="DWO54" s="50" t="n"/>
      <c r="DWP54" s="43" t="n"/>
      <c r="DWQ54" s="43" t="n"/>
      <c r="DWR54" s="51" t="n"/>
      <c r="DWS54" s="51" t="n"/>
      <c r="DWX54" s="50" t="n"/>
      <c r="DWY54" s="43" t="n"/>
      <c r="DWZ54" s="43" t="n"/>
      <c r="DXA54" s="51" t="n"/>
      <c r="DXB54" s="51" t="n"/>
      <c r="DXG54" s="50" t="n"/>
      <c r="DXH54" s="43" t="n"/>
      <c r="DXI54" s="43" t="n"/>
      <c r="DXJ54" s="51" t="n"/>
      <c r="DXK54" s="51" t="n"/>
      <c r="DXP54" s="50" t="n"/>
      <c r="DXQ54" s="43" t="n"/>
      <c r="DXR54" s="43" t="n"/>
      <c r="DXS54" s="51" t="n"/>
      <c r="DXT54" s="51" t="n"/>
      <c r="DXY54" s="50" t="n"/>
      <c r="DXZ54" s="43" t="n"/>
      <c r="DYA54" s="43" t="n"/>
      <c r="DYB54" s="51" t="n"/>
      <c r="DYC54" s="51" t="n"/>
      <c r="DYH54" s="50" t="n"/>
      <c r="DYI54" s="43" t="n"/>
      <c r="DYJ54" s="43" t="n"/>
      <c r="DYK54" s="51" t="n"/>
      <c r="DYL54" s="51" t="n"/>
      <c r="DYQ54" s="50" t="n"/>
      <c r="DYR54" s="43" t="n"/>
      <c r="DYS54" s="43" t="n"/>
      <c r="DYT54" s="51" t="n"/>
      <c r="DYU54" s="51" t="n"/>
      <c r="DYZ54" s="50" t="n"/>
      <c r="DZA54" s="43" t="n"/>
      <c r="DZB54" s="43" t="n"/>
      <c r="DZC54" s="51" t="n"/>
      <c r="DZD54" s="51" t="n"/>
      <c r="DZI54" s="50" t="n"/>
      <c r="DZJ54" s="43" t="n"/>
      <c r="DZK54" s="43" t="n"/>
      <c r="DZL54" s="51" t="n"/>
      <c r="DZM54" s="51" t="n"/>
      <c r="DZR54" s="50" t="n"/>
      <c r="DZS54" s="43" t="n"/>
      <c r="DZT54" s="43" t="n"/>
      <c r="DZU54" s="51" t="n"/>
      <c r="DZV54" s="51" t="n"/>
      <c r="EAA54" s="50" t="n"/>
      <c r="EAB54" s="43" t="n"/>
      <c r="EAC54" s="43" t="n"/>
      <c r="EAD54" s="51" t="n"/>
      <c r="EAE54" s="51" t="n"/>
      <c r="EAJ54" s="50" t="n"/>
      <c r="EAK54" s="43" t="n"/>
      <c r="EAL54" s="43" t="n"/>
      <c r="EAM54" s="51" t="n"/>
      <c r="EAN54" s="51" t="n"/>
      <c r="EAS54" s="50" t="n"/>
      <c r="EAT54" s="43" t="n"/>
      <c r="EAU54" s="43" t="n"/>
      <c r="EAV54" s="51" t="n"/>
      <c r="EAW54" s="51" t="n"/>
      <c r="EBB54" s="50" t="n"/>
      <c r="EBC54" s="43" t="n"/>
      <c r="EBD54" s="43" t="n"/>
      <c r="EBE54" s="51" t="n"/>
      <c r="EBF54" s="51" t="n"/>
      <c r="EBK54" s="50" t="n"/>
      <c r="EBL54" s="43" t="n"/>
      <c r="EBM54" s="43" t="n"/>
      <c r="EBN54" s="51" t="n"/>
      <c r="EBO54" s="51" t="n"/>
      <c r="EBT54" s="50" t="n"/>
      <c r="EBU54" s="43" t="n"/>
      <c r="EBV54" s="43" t="n"/>
      <c r="EBW54" s="51" t="n"/>
      <c r="EBX54" s="51" t="n"/>
      <c r="ECC54" s="50" t="n"/>
      <c r="ECD54" s="43" t="n"/>
      <c r="ECE54" s="43" t="n"/>
      <c r="ECF54" s="51" t="n"/>
      <c r="ECG54" s="51" t="n"/>
      <c r="ECL54" s="50" t="n"/>
      <c r="ECM54" s="43" t="n"/>
      <c r="ECN54" s="43" t="n"/>
      <c r="ECO54" s="51" t="n"/>
      <c r="ECP54" s="51" t="n"/>
      <c r="ECU54" s="50" t="n"/>
      <c r="ECV54" s="43" t="n"/>
      <c r="ECW54" s="43" t="n"/>
      <c r="ECX54" s="51" t="n"/>
      <c r="ECY54" s="51" t="n"/>
      <c r="EDD54" s="50" t="n"/>
      <c r="EDE54" s="43" t="n"/>
      <c r="EDF54" s="43" t="n"/>
      <c r="EDG54" s="51" t="n"/>
      <c r="EDH54" s="51" t="n"/>
      <c r="EDM54" s="50" t="n"/>
      <c r="EDN54" s="43" t="n"/>
      <c r="EDO54" s="43" t="n"/>
      <c r="EDP54" s="51" t="n"/>
      <c r="EDQ54" s="51" t="n"/>
      <c r="EDV54" s="50" t="n"/>
      <c r="EDW54" s="43" t="n"/>
      <c r="EDX54" s="43" t="n"/>
      <c r="EDY54" s="51" t="n"/>
      <c r="EDZ54" s="51" t="n"/>
      <c r="EEE54" s="50" t="n"/>
      <c r="EEF54" s="43" t="n"/>
      <c r="EEG54" s="43" t="n"/>
      <c r="EEH54" s="51" t="n"/>
      <c r="EEI54" s="51" t="n"/>
      <c r="EEN54" s="50" t="n"/>
      <c r="EEO54" s="43" t="n"/>
      <c r="EEP54" s="43" t="n"/>
      <c r="EEQ54" s="51" t="n"/>
      <c r="EER54" s="51" t="n"/>
      <c r="EEW54" s="50" t="n"/>
      <c r="EEX54" s="43" t="n"/>
      <c r="EEY54" s="43" t="n"/>
      <c r="EEZ54" s="51" t="n"/>
      <c r="EFA54" s="51" t="n"/>
      <c r="EFF54" s="50" t="n"/>
      <c r="EFG54" s="43" t="n"/>
      <c r="EFH54" s="43" t="n"/>
      <c r="EFI54" s="51" t="n"/>
      <c r="EFJ54" s="51" t="n"/>
      <c r="EFO54" s="50" t="n"/>
      <c r="EFP54" s="43" t="n"/>
      <c r="EFQ54" s="43" t="n"/>
      <c r="EFR54" s="51" t="n"/>
      <c r="EFS54" s="51" t="n"/>
      <c r="EFX54" s="50" t="n"/>
      <c r="EFY54" s="43" t="n"/>
      <c r="EFZ54" s="43" t="n"/>
      <c r="EGA54" s="51" t="n"/>
      <c r="EGB54" s="51" t="n"/>
      <c r="EGG54" s="50" t="n"/>
      <c r="EGH54" s="43" t="n"/>
      <c r="EGI54" s="43" t="n"/>
      <c r="EGJ54" s="51" t="n"/>
      <c r="EGK54" s="51" t="n"/>
      <c r="EGP54" s="50" t="n"/>
      <c r="EGQ54" s="43" t="n"/>
      <c r="EGR54" s="43" t="n"/>
      <c r="EGS54" s="51" t="n"/>
      <c r="EGT54" s="51" t="n"/>
      <c r="EGY54" s="50" t="n"/>
      <c r="EGZ54" s="43" t="n"/>
      <c r="EHA54" s="43" t="n"/>
      <c r="EHB54" s="51" t="n"/>
      <c r="EHC54" s="51" t="n"/>
      <c r="EHH54" s="50" t="n"/>
      <c r="EHI54" s="43" t="n"/>
      <c r="EHJ54" s="43" t="n"/>
      <c r="EHK54" s="51" t="n"/>
      <c r="EHL54" s="51" t="n"/>
      <c r="EHQ54" s="50" t="n"/>
      <c r="EHR54" s="43" t="n"/>
      <c r="EHS54" s="43" t="n"/>
      <c r="EHT54" s="51" t="n"/>
      <c r="EHU54" s="51" t="n"/>
      <c r="EHZ54" s="50" t="n"/>
      <c r="EIA54" s="43" t="n"/>
      <c r="EIB54" s="43" t="n"/>
      <c r="EIC54" s="51" t="n"/>
      <c r="EID54" s="51" t="n"/>
      <c r="EII54" s="50" t="n"/>
      <c r="EIJ54" s="43" t="n"/>
      <c r="EIK54" s="43" t="n"/>
      <c r="EIL54" s="51" t="n"/>
      <c r="EIM54" s="51" t="n"/>
      <c r="EIR54" s="50" t="n"/>
      <c r="EIS54" s="43" t="n"/>
      <c r="EIT54" s="43" t="n"/>
      <c r="EIU54" s="51" t="n"/>
      <c r="EIV54" s="51" t="n"/>
      <c r="EJA54" s="50" t="n"/>
      <c r="EJB54" s="43" t="n"/>
      <c r="EJC54" s="43" t="n"/>
      <c r="EJD54" s="51" t="n"/>
      <c r="EJE54" s="51" t="n"/>
      <c r="EJJ54" s="50" t="n"/>
      <c r="EJK54" s="43" t="n"/>
      <c r="EJL54" s="43" t="n"/>
      <c r="EJM54" s="51" t="n"/>
      <c r="EJN54" s="51" t="n"/>
      <c r="EJS54" s="50" t="n"/>
      <c r="EJT54" s="43" t="n"/>
      <c r="EJU54" s="43" t="n"/>
      <c r="EJV54" s="51" t="n"/>
      <c r="EJW54" s="51" t="n"/>
      <c r="EKB54" s="50" t="n"/>
      <c r="EKC54" s="43" t="n"/>
      <c r="EKD54" s="43" t="n"/>
      <c r="EKE54" s="51" t="n"/>
      <c r="EKF54" s="51" t="n"/>
      <c r="EKK54" s="50" t="n"/>
      <c r="EKL54" s="43" t="n"/>
      <c r="EKM54" s="43" t="n"/>
      <c r="EKN54" s="51" t="n"/>
      <c r="EKO54" s="51" t="n"/>
      <c r="EKT54" s="50" t="n"/>
      <c r="EKU54" s="43" t="n"/>
      <c r="EKV54" s="43" t="n"/>
      <c r="EKW54" s="51" t="n"/>
      <c r="EKX54" s="51" t="n"/>
      <c r="ELC54" s="50" t="n"/>
      <c r="ELD54" s="43" t="n"/>
      <c r="ELE54" s="43" t="n"/>
      <c r="ELF54" s="51" t="n"/>
      <c r="ELG54" s="51" t="n"/>
      <c r="ELL54" s="50" t="n"/>
      <c r="ELM54" s="43" t="n"/>
      <c r="ELN54" s="43" t="n"/>
      <c r="ELO54" s="51" t="n"/>
      <c r="ELP54" s="51" t="n"/>
      <c r="ELU54" s="50" t="n"/>
      <c r="ELV54" s="43" t="n"/>
      <c r="ELW54" s="43" t="n"/>
      <c r="ELX54" s="51" t="n"/>
      <c r="ELY54" s="51" t="n"/>
      <c r="EMD54" s="50" t="n"/>
      <c r="EME54" s="43" t="n"/>
      <c r="EMF54" s="43" t="n"/>
      <c r="EMG54" s="51" t="n"/>
      <c r="EMH54" s="51" t="n"/>
      <c r="EMM54" s="50" t="n"/>
      <c r="EMN54" s="43" t="n"/>
      <c r="EMO54" s="43" t="n"/>
      <c r="EMP54" s="51" t="n"/>
      <c r="EMQ54" s="51" t="n"/>
      <c r="EMV54" s="50" t="n"/>
      <c r="EMW54" s="43" t="n"/>
      <c r="EMX54" s="43" t="n"/>
      <c r="EMY54" s="51" t="n"/>
      <c r="EMZ54" s="51" t="n"/>
      <c r="ENE54" s="50" t="n"/>
      <c r="ENF54" s="43" t="n"/>
      <c r="ENG54" s="43" t="n"/>
      <c r="ENH54" s="51" t="n"/>
      <c r="ENI54" s="51" t="n"/>
      <c r="ENN54" s="50" t="n"/>
      <c r="ENO54" s="43" t="n"/>
      <c r="ENP54" s="43" t="n"/>
      <c r="ENQ54" s="51" t="n"/>
      <c r="ENR54" s="51" t="n"/>
      <c r="ENW54" s="50" t="n"/>
      <c r="ENX54" s="43" t="n"/>
      <c r="ENY54" s="43" t="n"/>
      <c r="ENZ54" s="51" t="n"/>
      <c r="EOA54" s="51" t="n"/>
      <c r="EOF54" s="50" t="n"/>
      <c r="EOG54" s="43" t="n"/>
      <c r="EOH54" s="43" t="n"/>
      <c r="EOI54" s="51" t="n"/>
      <c r="EOJ54" s="51" t="n"/>
      <c r="EOO54" s="50" t="n"/>
      <c r="EOP54" s="43" t="n"/>
      <c r="EOQ54" s="43" t="n"/>
      <c r="EOR54" s="51" t="n"/>
      <c r="EOS54" s="51" t="n"/>
      <c r="EOX54" s="50" t="n"/>
      <c r="EOY54" s="43" t="n"/>
      <c r="EOZ54" s="43" t="n"/>
      <c r="EPA54" s="51" t="n"/>
      <c r="EPB54" s="51" t="n"/>
      <c r="EPG54" s="50" t="n"/>
      <c r="EPH54" s="43" t="n"/>
      <c r="EPI54" s="43" t="n"/>
      <c r="EPJ54" s="51" t="n"/>
      <c r="EPK54" s="51" t="n"/>
      <c r="EPP54" s="50" t="n"/>
      <c r="EPQ54" s="43" t="n"/>
      <c r="EPR54" s="43" t="n"/>
      <c r="EPS54" s="51" t="n"/>
      <c r="EPT54" s="51" t="n"/>
      <c r="EPY54" s="50" t="n"/>
      <c r="EPZ54" s="43" t="n"/>
      <c r="EQA54" s="43" t="n"/>
      <c r="EQB54" s="51" t="n"/>
      <c r="EQC54" s="51" t="n"/>
      <c r="EQH54" s="50" t="n"/>
      <c r="EQI54" s="43" t="n"/>
      <c r="EQJ54" s="43" t="n"/>
      <c r="EQK54" s="51" t="n"/>
      <c r="EQL54" s="51" t="n"/>
      <c r="EQQ54" s="50" t="n"/>
      <c r="EQR54" s="43" t="n"/>
      <c r="EQS54" s="43" t="n"/>
      <c r="EQT54" s="51" t="n"/>
      <c r="EQU54" s="51" t="n"/>
      <c r="EQZ54" s="50" t="n"/>
      <c r="ERA54" s="43" t="n"/>
      <c r="ERB54" s="43" t="n"/>
      <c r="ERC54" s="51" t="n"/>
      <c r="ERD54" s="51" t="n"/>
      <c r="ERI54" s="50" t="n"/>
      <c r="ERJ54" s="43" t="n"/>
      <c r="ERK54" s="43" t="n"/>
      <c r="ERL54" s="51" t="n"/>
      <c r="ERM54" s="51" t="n"/>
      <c r="ERR54" s="50" t="n"/>
      <c r="ERS54" s="43" t="n"/>
      <c r="ERT54" s="43" t="n"/>
      <c r="ERU54" s="51" t="n"/>
      <c r="ERV54" s="51" t="n"/>
      <c r="ESA54" s="50" t="n"/>
      <c r="ESB54" s="43" t="n"/>
      <c r="ESC54" s="43" t="n"/>
      <c r="ESD54" s="51" t="n"/>
      <c r="ESE54" s="51" t="n"/>
      <c r="ESJ54" s="50" t="n"/>
      <c r="ESK54" s="43" t="n"/>
      <c r="ESL54" s="43" t="n"/>
      <c r="ESM54" s="51" t="n"/>
      <c r="ESN54" s="51" t="n"/>
      <c r="ESS54" s="50" t="n"/>
      <c r="EST54" s="43" t="n"/>
      <c r="ESU54" s="43" t="n"/>
      <c r="ESV54" s="51" t="n"/>
      <c r="ESW54" s="51" t="n"/>
      <c r="ETB54" s="50" t="n"/>
      <c r="ETC54" s="43" t="n"/>
      <c r="ETD54" s="43" t="n"/>
      <c r="ETE54" s="51" t="n"/>
      <c r="ETF54" s="51" t="n"/>
      <c r="ETK54" s="50" t="n"/>
      <c r="ETL54" s="43" t="n"/>
      <c r="ETM54" s="43" t="n"/>
      <c r="ETN54" s="51" t="n"/>
      <c r="ETO54" s="51" t="n"/>
      <c r="ETT54" s="50" t="n"/>
      <c r="ETU54" s="43" t="n"/>
      <c r="ETV54" s="43" t="n"/>
      <c r="ETW54" s="51" t="n"/>
      <c r="ETX54" s="51" t="n"/>
      <c r="EUC54" s="50" t="n"/>
      <c r="EUD54" s="43" t="n"/>
      <c r="EUE54" s="43" t="n"/>
      <c r="EUF54" s="51" t="n"/>
      <c r="EUG54" s="51" t="n"/>
      <c r="EUL54" s="50" t="n"/>
      <c r="EUM54" s="43" t="n"/>
      <c r="EUN54" s="43" t="n"/>
      <c r="EUO54" s="51" t="n"/>
      <c r="EUP54" s="51" t="n"/>
      <c r="EUU54" s="50" t="n"/>
      <c r="EUV54" s="43" t="n"/>
      <c r="EUW54" s="43" t="n"/>
      <c r="EUX54" s="51" t="n"/>
      <c r="EUY54" s="51" t="n"/>
      <c r="EVD54" s="50" t="n"/>
      <c r="EVE54" s="43" t="n"/>
      <c r="EVF54" s="43" t="n"/>
      <c r="EVG54" s="51" t="n"/>
      <c r="EVH54" s="51" t="n"/>
      <c r="EVM54" s="50" t="n"/>
      <c r="EVN54" s="43" t="n"/>
      <c r="EVO54" s="43" t="n"/>
      <c r="EVP54" s="51" t="n"/>
      <c r="EVQ54" s="51" t="n"/>
      <c r="EVV54" s="50" t="n"/>
      <c r="EVW54" s="43" t="n"/>
      <c r="EVX54" s="43" t="n"/>
      <c r="EVY54" s="51" t="n"/>
      <c r="EVZ54" s="51" t="n"/>
      <c r="EWE54" s="50" t="n"/>
      <c r="EWF54" s="43" t="n"/>
      <c r="EWG54" s="43" t="n"/>
      <c r="EWH54" s="51" t="n"/>
      <c r="EWI54" s="51" t="n"/>
      <c r="EWN54" s="50" t="n"/>
      <c r="EWO54" s="43" t="n"/>
      <c r="EWP54" s="43" t="n"/>
      <c r="EWQ54" s="51" t="n"/>
      <c r="EWR54" s="51" t="n"/>
      <c r="EWW54" s="50" t="n"/>
      <c r="EWX54" s="43" t="n"/>
      <c r="EWY54" s="43" t="n"/>
      <c r="EWZ54" s="51" t="n"/>
      <c r="EXA54" s="51" t="n"/>
      <c r="EXF54" s="50" t="n"/>
      <c r="EXG54" s="43" t="n"/>
      <c r="EXH54" s="43" t="n"/>
      <c r="EXI54" s="51" t="n"/>
      <c r="EXJ54" s="51" t="n"/>
      <c r="EXO54" s="50" t="n"/>
      <c r="EXP54" s="43" t="n"/>
      <c r="EXQ54" s="43" t="n"/>
      <c r="EXR54" s="51" t="n"/>
      <c r="EXS54" s="51" t="n"/>
      <c r="EXX54" s="50" t="n"/>
      <c r="EXY54" s="43" t="n"/>
      <c r="EXZ54" s="43" t="n"/>
      <c r="EYA54" s="51" t="n"/>
      <c r="EYB54" s="51" t="n"/>
      <c r="EYG54" s="50" t="n"/>
      <c r="EYH54" s="43" t="n"/>
      <c r="EYI54" s="43" t="n"/>
      <c r="EYJ54" s="51" t="n"/>
      <c r="EYK54" s="51" t="n"/>
      <c r="EYP54" s="50" t="n"/>
      <c r="EYQ54" s="43" t="n"/>
      <c r="EYR54" s="43" t="n"/>
      <c r="EYS54" s="51" t="n"/>
      <c r="EYT54" s="51" t="n"/>
      <c r="EYY54" s="50" t="n"/>
      <c r="EYZ54" s="43" t="n"/>
      <c r="EZA54" s="43" t="n"/>
      <c r="EZB54" s="51" t="n"/>
      <c r="EZC54" s="51" t="n"/>
      <c r="EZH54" s="50" t="n"/>
      <c r="EZI54" s="43" t="n"/>
      <c r="EZJ54" s="43" t="n"/>
      <c r="EZK54" s="51" t="n"/>
      <c r="EZL54" s="51" t="n"/>
      <c r="EZQ54" s="50" t="n"/>
      <c r="EZR54" s="43" t="n"/>
      <c r="EZS54" s="43" t="n"/>
      <c r="EZT54" s="51" t="n"/>
      <c r="EZU54" s="51" t="n"/>
      <c r="EZZ54" s="50" t="n"/>
      <c r="FAA54" s="43" t="n"/>
      <c r="FAB54" s="43" t="n"/>
      <c r="FAC54" s="51" t="n"/>
      <c r="FAD54" s="51" t="n"/>
      <c r="FAI54" s="50" t="n"/>
      <c r="FAJ54" s="43" t="n"/>
      <c r="FAK54" s="43" t="n"/>
      <c r="FAL54" s="51" t="n"/>
      <c r="FAM54" s="51" t="n"/>
      <c r="FAR54" s="50" t="n"/>
      <c r="FAS54" s="43" t="n"/>
      <c r="FAT54" s="43" t="n"/>
      <c r="FAU54" s="51" t="n"/>
      <c r="FAV54" s="51" t="n"/>
      <c r="FBA54" s="50" t="n"/>
      <c r="FBB54" s="43" t="n"/>
      <c r="FBC54" s="43" t="n"/>
      <c r="FBD54" s="51" t="n"/>
      <c r="FBE54" s="51" t="n"/>
      <c r="FBJ54" s="50" t="n"/>
      <c r="FBK54" s="43" t="n"/>
      <c r="FBL54" s="43" t="n"/>
      <c r="FBM54" s="51" t="n"/>
      <c r="FBN54" s="51" t="n"/>
      <c r="FBS54" s="50" t="n"/>
      <c r="FBT54" s="43" t="n"/>
      <c r="FBU54" s="43" t="n"/>
      <c r="FBV54" s="51" t="n"/>
      <c r="FBW54" s="51" t="n"/>
      <c r="FCB54" s="50" t="n"/>
      <c r="FCC54" s="43" t="n"/>
      <c r="FCD54" s="43" t="n"/>
      <c r="FCE54" s="51" t="n"/>
      <c r="FCF54" s="51" t="n"/>
      <c r="FCK54" s="50" t="n"/>
      <c r="FCL54" s="43" t="n"/>
      <c r="FCM54" s="43" t="n"/>
      <c r="FCN54" s="51" t="n"/>
      <c r="FCO54" s="51" t="n"/>
      <c r="FCT54" s="50" t="n"/>
      <c r="FCU54" s="43" t="n"/>
      <c r="FCV54" s="43" t="n"/>
      <c r="FCW54" s="51" t="n"/>
      <c r="FCX54" s="51" t="n"/>
      <c r="FDC54" s="50" t="n"/>
      <c r="FDD54" s="43" t="n"/>
      <c r="FDE54" s="43" t="n"/>
      <c r="FDF54" s="51" t="n"/>
      <c r="FDG54" s="51" t="n"/>
      <c r="FDL54" s="50" t="n"/>
      <c r="FDM54" s="43" t="n"/>
      <c r="FDN54" s="43" t="n"/>
      <c r="FDO54" s="51" t="n"/>
      <c r="FDP54" s="51" t="n"/>
      <c r="FDU54" s="50" t="n"/>
      <c r="FDV54" s="43" t="n"/>
      <c r="FDW54" s="43" t="n"/>
      <c r="FDX54" s="51" t="n"/>
      <c r="FDY54" s="51" t="n"/>
      <c r="FED54" s="50" t="n"/>
      <c r="FEE54" s="43" t="n"/>
      <c r="FEF54" s="43" t="n"/>
      <c r="FEG54" s="51" t="n"/>
      <c r="FEH54" s="51" t="n"/>
      <c r="FEM54" s="50" t="n"/>
      <c r="FEN54" s="43" t="n"/>
      <c r="FEO54" s="43" t="n"/>
      <c r="FEP54" s="51" t="n"/>
      <c r="FEQ54" s="51" t="n"/>
      <c r="FEV54" s="50" t="n"/>
      <c r="FEW54" s="43" t="n"/>
      <c r="FEX54" s="43" t="n"/>
      <c r="FEY54" s="51" t="n"/>
      <c r="FEZ54" s="51" t="n"/>
      <c r="FFE54" s="50" t="n"/>
      <c r="FFF54" s="43" t="n"/>
      <c r="FFG54" s="43" t="n"/>
      <c r="FFH54" s="51" t="n"/>
      <c r="FFI54" s="51" t="n"/>
      <c r="FFN54" s="50" t="n"/>
      <c r="FFO54" s="43" t="n"/>
      <c r="FFP54" s="43" t="n"/>
      <c r="FFQ54" s="51" t="n"/>
      <c r="FFR54" s="51" t="n"/>
      <c r="FFW54" s="50" t="n"/>
      <c r="FFX54" s="43" t="n"/>
      <c r="FFY54" s="43" t="n"/>
      <c r="FFZ54" s="51" t="n"/>
      <c r="FGA54" s="51" t="n"/>
      <c r="FGF54" s="50" t="n"/>
      <c r="FGG54" s="43" t="n"/>
      <c r="FGH54" s="43" t="n"/>
      <c r="FGI54" s="51" t="n"/>
      <c r="FGJ54" s="51" t="n"/>
      <c r="FGO54" s="50" t="n"/>
      <c r="FGP54" s="43" t="n"/>
      <c r="FGQ54" s="43" t="n"/>
      <c r="FGR54" s="51" t="n"/>
      <c r="FGS54" s="51" t="n"/>
      <c r="FGX54" s="50" t="n"/>
      <c r="FGY54" s="43" t="n"/>
      <c r="FGZ54" s="43" t="n"/>
      <c r="FHA54" s="51" t="n"/>
      <c r="FHB54" s="51" t="n"/>
      <c r="FHG54" s="50" t="n"/>
      <c r="FHH54" s="43" t="n"/>
      <c r="FHI54" s="43" t="n"/>
      <c r="FHJ54" s="51" t="n"/>
      <c r="FHK54" s="51" t="n"/>
      <c r="FHP54" s="50" t="n"/>
      <c r="FHQ54" s="43" t="n"/>
      <c r="FHR54" s="43" t="n"/>
      <c r="FHS54" s="51" t="n"/>
      <c r="FHT54" s="51" t="n"/>
      <c r="FHY54" s="50" t="n"/>
      <c r="FHZ54" s="43" t="n"/>
      <c r="FIA54" s="43" t="n"/>
      <c r="FIB54" s="51" t="n"/>
      <c r="FIC54" s="51" t="n"/>
      <c r="FIH54" s="50" t="n"/>
      <c r="FII54" s="43" t="n"/>
      <c r="FIJ54" s="43" t="n"/>
      <c r="FIK54" s="51" t="n"/>
      <c r="FIL54" s="51" t="n"/>
      <c r="FIQ54" s="50" t="n"/>
      <c r="FIR54" s="43" t="n"/>
      <c r="FIS54" s="43" t="n"/>
      <c r="FIT54" s="51" t="n"/>
      <c r="FIU54" s="51" t="n"/>
      <c r="FIZ54" s="50" t="n"/>
      <c r="FJA54" s="43" t="n"/>
      <c r="FJB54" s="43" t="n"/>
      <c r="FJC54" s="51" t="n"/>
      <c r="FJD54" s="51" t="n"/>
      <c r="FJI54" s="50" t="n"/>
      <c r="FJJ54" s="43" t="n"/>
      <c r="FJK54" s="43" t="n"/>
      <c r="FJL54" s="51" t="n"/>
      <c r="FJM54" s="51" t="n"/>
      <c r="FJR54" s="50" t="n"/>
      <c r="FJS54" s="43" t="n"/>
      <c r="FJT54" s="43" t="n"/>
      <c r="FJU54" s="51" t="n"/>
      <c r="FJV54" s="51" t="n"/>
      <c r="FKA54" s="50" t="n"/>
      <c r="FKB54" s="43" t="n"/>
      <c r="FKC54" s="43" t="n"/>
      <c r="FKD54" s="51" t="n"/>
      <c r="FKE54" s="51" t="n"/>
      <c r="FKJ54" s="50" t="n"/>
      <c r="FKK54" s="43" t="n"/>
      <c r="FKL54" s="43" t="n"/>
      <c r="FKM54" s="51" t="n"/>
      <c r="FKN54" s="51" t="n"/>
      <c r="FKS54" s="50" t="n"/>
      <c r="FKT54" s="43" t="n"/>
      <c r="FKU54" s="43" t="n"/>
      <c r="FKV54" s="51" t="n"/>
      <c r="FKW54" s="51" t="n"/>
      <c r="FLB54" s="50" t="n"/>
      <c r="FLC54" s="43" t="n"/>
      <c r="FLD54" s="43" t="n"/>
      <c r="FLE54" s="51" t="n"/>
      <c r="FLF54" s="51" t="n"/>
      <c r="FLK54" s="50" t="n"/>
      <c r="FLL54" s="43" t="n"/>
      <c r="FLM54" s="43" t="n"/>
      <c r="FLN54" s="51" t="n"/>
      <c r="FLO54" s="51" t="n"/>
      <c r="FLT54" s="50" t="n"/>
      <c r="FLU54" s="43" t="n"/>
      <c r="FLV54" s="43" t="n"/>
      <c r="FLW54" s="51" t="n"/>
      <c r="FLX54" s="51" t="n"/>
      <c r="FMC54" s="50" t="n"/>
      <c r="FMD54" s="43" t="n"/>
      <c r="FME54" s="43" t="n"/>
      <c r="FMF54" s="51" t="n"/>
      <c r="FMG54" s="51" t="n"/>
      <c r="FML54" s="50" t="n"/>
      <c r="FMM54" s="43" t="n"/>
      <c r="FMN54" s="43" t="n"/>
      <c r="FMO54" s="51" t="n"/>
      <c r="FMP54" s="51" t="n"/>
      <c r="FMU54" s="50" t="n"/>
      <c r="FMV54" s="43" t="n"/>
      <c r="FMW54" s="43" t="n"/>
      <c r="FMX54" s="51" t="n"/>
      <c r="FMY54" s="51" t="n"/>
      <c r="FND54" s="50" t="n"/>
      <c r="FNE54" s="43" t="n"/>
      <c r="FNF54" s="43" t="n"/>
      <c r="FNG54" s="51" t="n"/>
      <c r="FNH54" s="51" t="n"/>
      <c r="FNM54" s="50" t="n"/>
      <c r="FNN54" s="43" t="n"/>
      <c r="FNO54" s="43" t="n"/>
      <c r="FNP54" s="51" t="n"/>
      <c r="FNQ54" s="51" t="n"/>
      <c r="FNV54" s="50" t="n"/>
      <c r="FNW54" s="43" t="n"/>
      <c r="FNX54" s="43" t="n"/>
      <c r="FNY54" s="51" t="n"/>
      <c r="FNZ54" s="51" t="n"/>
      <c r="FOE54" s="50" t="n"/>
      <c r="FOF54" s="43" t="n"/>
      <c r="FOG54" s="43" t="n"/>
      <c r="FOH54" s="51" t="n"/>
      <c r="FOI54" s="51" t="n"/>
      <c r="FON54" s="50" t="n"/>
      <c r="FOO54" s="43" t="n"/>
      <c r="FOP54" s="43" t="n"/>
      <c r="FOQ54" s="51" t="n"/>
      <c r="FOR54" s="51" t="n"/>
      <c r="FOW54" s="50" t="n"/>
      <c r="FOX54" s="43" t="n"/>
      <c r="FOY54" s="43" t="n"/>
      <c r="FOZ54" s="51" t="n"/>
      <c r="FPA54" s="51" t="n"/>
      <c r="FPF54" s="50" t="n"/>
      <c r="FPG54" s="43" t="n"/>
      <c r="FPH54" s="43" t="n"/>
      <c r="FPI54" s="51" t="n"/>
      <c r="FPJ54" s="51" t="n"/>
      <c r="FPO54" s="50" t="n"/>
      <c r="FPP54" s="43" t="n"/>
      <c r="FPQ54" s="43" t="n"/>
      <c r="FPR54" s="51" t="n"/>
      <c r="FPS54" s="51" t="n"/>
      <c r="FPX54" s="50" t="n"/>
      <c r="FPY54" s="43" t="n"/>
      <c r="FPZ54" s="43" t="n"/>
      <c r="FQA54" s="51" t="n"/>
      <c r="FQB54" s="51" t="n"/>
      <c r="FQG54" s="50" t="n"/>
      <c r="FQH54" s="43" t="n"/>
      <c r="FQI54" s="43" t="n"/>
      <c r="FQJ54" s="51" t="n"/>
      <c r="FQK54" s="51" t="n"/>
      <c r="FQP54" s="50" t="n"/>
      <c r="FQQ54" s="43" t="n"/>
      <c r="FQR54" s="43" t="n"/>
      <c r="FQS54" s="51" t="n"/>
      <c r="FQT54" s="51" t="n"/>
      <c r="FQY54" s="50" t="n"/>
      <c r="FQZ54" s="43" t="n"/>
      <c r="FRA54" s="43" t="n"/>
      <c r="FRB54" s="51" t="n"/>
      <c r="FRC54" s="51" t="n"/>
      <c r="FRH54" s="50" t="n"/>
      <c r="FRI54" s="43" t="n"/>
      <c r="FRJ54" s="43" t="n"/>
      <c r="FRK54" s="51" t="n"/>
      <c r="FRL54" s="51" t="n"/>
      <c r="FRQ54" s="50" t="n"/>
      <c r="FRR54" s="43" t="n"/>
      <c r="FRS54" s="43" t="n"/>
      <c r="FRT54" s="51" t="n"/>
      <c r="FRU54" s="51" t="n"/>
      <c r="FRZ54" s="50" t="n"/>
      <c r="FSA54" s="43" t="n"/>
      <c r="FSB54" s="43" t="n"/>
      <c r="FSC54" s="51" t="n"/>
      <c r="FSD54" s="51" t="n"/>
      <c r="FSI54" s="50" t="n"/>
      <c r="FSJ54" s="43" t="n"/>
      <c r="FSK54" s="43" t="n"/>
      <c r="FSL54" s="51" t="n"/>
      <c r="FSM54" s="51" t="n"/>
      <c r="FSR54" s="50" t="n"/>
      <c r="FSS54" s="43" t="n"/>
      <c r="FST54" s="43" t="n"/>
      <c r="FSU54" s="51" t="n"/>
      <c r="FSV54" s="51" t="n"/>
      <c r="FTA54" s="50" t="n"/>
      <c r="FTB54" s="43" t="n"/>
      <c r="FTC54" s="43" t="n"/>
      <c r="FTD54" s="51" t="n"/>
      <c r="FTE54" s="51" t="n"/>
      <c r="FTJ54" s="50" t="n"/>
      <c r="FTK54" s="43" t="n"/>
      <c r="FTL54" s="43" t="n"/>
      <c r="FTM54" s="51" t="n"/>
      <c r="FTN54" s="51" t="n"/>
      <c r="FTS54" s="50" t="n"/>
      <c r="FTT54" s="43" t="n"/>
      <c r="FTU54" s="43" t="n"/>
      <c r="FTV54" s="51" t="n"/>
      <c r="FTW54" s="51" t="n"/>
      <c r="FUB54" s="50" t="n"/>
      <c r="FUC54" s="43" t="n"/>
      <c r="FUD54" s="43" t="n"/>
      <c r="FUE54" s="51" t="n"/>
      <c r="FUF54" s="51" t="n"/>
      <c r="FUK54" s="50" t="n"/>
      <c r="FUL54" s="43" t="n"/>
      <c r="FUM54" s="43" t="n"/>
      <c r="FUN54" s="51" t="n"/>
      <c r="FUO54" s="51" t="n"/>
      <c r="FUT54" s="50" t="n"/>
      <c r="FUU54" s="43" t="n"/>
      <c r="FUV54" s="43" t="n"/>
      <c r="FUW54" s="51" t="n"/>
      <c r="FUX54" s="51" t="n"/>
      <c r="FVC54" s="50" t="n"/>
      <c r="FVD54" s="43" t="n"/>
      <c r="FVE54" s="43" t="n"/>
      <c r="FVF54" s="51" t="n"/>
      <c r="FVG54" s="51" t="n"/>
      <c r="FVL54" s="50" t="n"/>
      <c r="FVM54" s="43" t="n"/>
      <c r="FVN54" s="43" t="n"/>
      <c r="FVO54" s="51" t="n"/>
      <c r="FVP54" s="51" t="n"/>
      <c r="FVU54" s="50" t="n"/>
      <c r="FVV54" s="43" t="n"/>
      <c r="FVW54" s="43" t="n"/>
      <c r="FVX54" s="51" t="n"/>
      <c r="FVY54" s="51" t="n"/>
      <c r="FWD54" s="50" t="n"/>
      <c r="FWE54" s="43" t="n"/>
      <c r="FWF54" s="43" t="n"/>
      <c r="FWG54" s="51" t="n"/>
      <c r="FWH54" s="51" t="n"/>
      <c r="FWM54" s="50" t="n"/>
      <c r="FWN54" s="43" t="n"/>
      <c r="FWO54" s="43" t="n"/>
      <c r="FWP54" s="51" t="n"/>
      <c r="FWQ54" s="51" t="n"/>
      <c r="FWV54" s="50" t="n"/>
      <c r="FWW54" s="43" t="n"/>
      <c r="FWX54" s="43" t="n"/>
      <c r="FWY54" s="51" t="n"/>
      <c r="FWZ54" s="51" t="n"/>
      <c r="FXE54" s="50" t="n"/>
      <c r="FXF54" s="43" t="n"/>
      <c r="FXG54" s="43" t="n"/>
      <c r="FXH54" s="51" t="n"/>
      <c r="FXI54" s="51" t="n"/>
      <c r="FXN54" s="50" t="n"/>
      <c r="FXO54" s="43" t="n"/>
      <c r="FXP54" s="43" t="n"/>
      <c r="FXQ54" s="51" t="n"/>
      <c r="FXR54" s="51" t="n"/>
      <c r="FXW54" s="50" t="n"/>
      <c r="FXX54" s="43" t="n"/>
      <c r="FXY54" s="43" t="n"/>
      <c r="FXZ54" s="51" t="n"/>
      <c r="FYA54" s="51" t="n"/>
      <c r="FYF54" s="50" t="n"/>
      <c r="FYG54" s="43" t="n"/>
      <c r="FYH54" s="43" t="n"/>
      <c r="FYI54" s="51" t="n"/>
      <c r="FYJ54" s="51" t="n"/>
      <c r="FYO54" s="50" t="n"/>
      <c r="FYP54" s="43" t="n"/>
      <c r="FYQ54" s="43" t="n"/>
      <c r="FYR54" s="51" t="n"/>
      <c r="FYS54" s="51" t="n"/>
      <c r="FYX54" s="50" t="n"/>
      <c r="FYY54" s="43" t="n"/>
      <c r="FYZ54" s="43" t="n"/>
      <c r="FZA54" s="51" t="n"/>
      <c r="FZB54" s="51" t="n"/>
      <c r="FZG54" s="50" t="n"/>
      <c r="FZH54" s="43" t="n"/>
      <c r="FZI54" s="43" t="n"/>
      <c r="FZJ54" s="51" t="n"/>
      <c r="FZK54" s="51" t="n"/>
      <c r="FZP54" s="50" t="n"/>
      <c r="FZQ54" s="43" t="n"/>
      <c r="FZR54" s="43" t="n"/>
      <c r="FZS54" s="51" t="n"/>
      <c r="FZT54" s="51" t="n"/>
      <c r="FZY54" s="50" t="n"/>
      <c r="FZZ54" s="43" t="n"/>
      <c r="GAA54" s="43" t="n"/>
      <c r="GAB54" s="51" t="n"/>
      <c r="GAC54" s="51" t="n"/>
      <c r="GAH54" s="50" t="n"/>
      <c r="GAI54" s="43" t="n"/>
      <c r="GAJ54" s="43" t="n"/>
      <c r="GAK54" s="51" t="n"/>
      <c r="GAL54" s="51" t="n"/>
      <c r="GAQ54" s="50" t="n"/>
      <c r="GAR54" s="43" t="n"/>
      <c r="GAS54" s="43" t="n"/>
      <c r="GAT54" s="51" t="n"/>
      <c r="GAU54" s="51" t="n"/>
      <c r="GAZ54" s="50" t="n"/>
      <c r="GBA54" s="43" t="n"/>
      <c r="GBB54" s="43" t="n"/>
      <c r="GBC54" s="51" t="n"/>
      <c r="GBD54" s="51" t="n"/>
      <c r="GBI54" s="50" t="n"/>
      <c r="GBJ54" s="43" t="n"/>
      <c r="GBK54" s="43" t="n"/>
      <c r="GBL54" s="51" t="n"/>
      <c r="GBM54" s="51" t="n"/>
      <c r="GBR54" s="50" t="n"/>
      <c r="GBS54" s="43" t="n"/>
      <c r="GBT54" s="43" t="n"/>
      <c r="GBU54" s="51" t="n"/>
      <c r="GBV54" s="51" t="n"/>
      <c r="GCA54" s="50" t="n"/>
      <c r="GCB54" s="43" t="n"/>
      <c r="GCC54" s="43" t="n"/>
      <c r="GCD54" s="51" t="n"/>
      <c r="GCE54" s="51" t="n"/>
      <c r="GCJ54" s="50" t="n"/>
      <c r="GCK54" s="43" t="n"/>
      <c r="GCL54" s="43" t="n"/>
      <c r="GCM54" s="51" t="n"/>
      <c r="GCN54" s="51" t="n"/>
      <c r="GCS54" s="50" t="n"/>
      <c r="GCT54" s="43" t="n"/>
      <c r="GCU54" s="43" t="n"/>
      <c r="GCV54" s="51" t="n"/>
      <c r="GCW54" s="51" t="n"/>
      <c r="GDB54" s="50" t="n"/>
      <c r="GDC54" s="43" t="n"/>
      <c r="GDD54" s="43" t="n"/>
      <c r="GDE54" s="51" t="n"/>
      <c r="GDF54" s="51" t="n"/>
      <c r="GDK54" s="50" t="n"/>
      <c r="GDL54" s="43" t="n"/>
      <c r="GDM54" s="43" t="n"/>
      <c r="GDN54" s="51" t="n"/>
      <c r="GDO54" s="51" t="n"/>
      <c r="GDT54" s="50" t="n"/>
      <c r="GDU54" s="43" t="n"/>
      <c r="GDV54" s="43" t="n"/>
      <c r="GDW54" s="51" t="n"/>
      <c r="GDX54" s="51" t="n"/>
      <c r="GEC54" s="50" t="n"/>
      <c r="GED54" s="43" t="n"/>
      <c r="GEE54" s="43" t="n"/>
      <c r="GEF54" s="51" t="n"/>
      <c r="GEG54" s="51" t="n"/>
      <c r="GEL54" s="50" t="n"/>
      <c r="GEM54" s="43" t="n"/>
      <c r="GEN54" s="43" t="n"/>
      <c r="GEO54" s="51" t="n"/>
      <c r="GEP54" s="51" t="n"/>
      <c r="GEU54" s="50" t="n"/>
      <c r="GEV54" s="43" t="n"/>
      <c r="GEW54" s="43" t="n"/>
      <c r="GEX54" s="51" t="n"/>
      <c r="GEY54" s="51" t="n"/>
      <c r="GFD54" s="50" t="n"/>
      <c r="GFE54" s="43" t="n"/>
      <c r="GFF54" s="43" t="n"/>
      <c r="GFG54" s="51" t="n"/>
      <c r="GFH54" s="51" t="n"/>
      <c r="GFM54" s="50" t="n"/>
      <c r="GFN54" s="43" t="n"/>
      <c r="GFO54" s="43" t="n"/>
      <c r="GFP54" s="51" t="n"/>
      <c r="GFQ54" s="51" t="n"/>
      <c r="GFV54" s="50" t="n"/>
      <c r="GFW54" s="43" t="n"/>
      <c r="GFX54" s="43" t="n"/>
      <c r="GFY54" s="51" t="n"/>
      <c r="GFZ54" s="51" t="n"/>
      <c r="GGE54" s="50" t="n"/>
      <c r="GGF54" s="43" t="n"/>
      <c r="GGG54" s="43" t="n"/>
      <c r="GGH54" s="51" t="n"/>
      <c r="GGI54" s="51" t="n"/>
      <c r="GGN54" s="50" t="n"/>
      <c r="GGO54" s="43" t="n"/>
      <c r="GGP54" s="43" t="n"/>
      <c r="GGQ54" s="51" t="n"/>
      <c r="GGR54" s="51" t="n"/>
      <c r="GGW54" s="50" t="n"/>
      <c r="GGX54" s="43" t="n"/>
      <c r="GGY54" s="43" t="n"/>
      <c r="GGZ54" s="51" t="n"/>
      <c r="GHA54" s="51" t="n"/>
      <c r="GHF54" s="50" t="n"/>
      <c r="GHG54" s="43" t="n"/>
      <c r="GHH54" s="43" t="n"/>
      <c r="GHI54" s="51" t="n"/>
      <c r="GHJ54" s="51" t="n"/>
      <c r="GHO54" s="50" t="n"/>
      <c r="GHP54" s="43" t="n"/>
      <c r="GHQ54" s="43" t="n"/>
      <c r="GHR54" s="51" t="n"/>
      <c r="GHS54" s="51" t="n"/>
      <c r="GHX54" s="50" t="n"/>
      <c r="GHY54" s="43" t="n"/>
      <c r="GHZ54" s="43" t="n"/>
      <c r="GIA54" s="51" t="n"/>
      <c r="GIB54" s="51" t="n"/>
      <c r="GIG54" s="50" t="n"/>
      <c r="GIH54" s="43" t="n"/>
      <c r="GII54" s="43" t="n"/>
      <c r="GIJ54" s="51" t="n"/>
      <c r="GIK54" s="51" t="n"/>
      <c r="GIP54" s="50" t="n"/>
      <c r="GIQ54" s="43" t="n"/>
      <c r="GIR54" s="43" t="n"/>
      <c r="GIS54" s="51" t="n"/>
      <c r="GIT54" s="51" t="n"/>
      <c r="GIY54" s="50" t="n"/>
      <c r="GIZ54" s="43" t="n"/>
      <c r="GJA54" s="43" t="n"/>
      <c r="GJB54" s="51" t="n"/>
      <c r="GJC54" s="51" t="n"/>
      <c r="GJH54" s="50" t="n"/>
      <c r="GJI54" s="43" t="n"/>
      <c r="GJJ54" s="43" t="n"/>
      <c r="GJK54" s="51" t="n"/>
      <c r="GJL54" s="51" t="n"/>
      <c r="GJQ54" s="50" t="n"/>
      <c r="GJR54" s="43" t="n"/>
      <c r="GJS54" s="43" t="n"/>
      <c r="GJT54" s="51" t="n"/>
      <c r="GJU54" s="51" t="n"/>
      <c r="GJZ54" s="50" t="n"/>
      <c r="GKA54" s="43" t="n"/>
      <c r="GKB54" s="43" t="n"/>
      <c r="GKC54" s="51" t="n"/>
      <c r="GKD54" s="51" t="n"/>
      <c r="GKI54" s="50" t="n"/>
      <c r="GKJ54" s="43" t="n"/>
      <c r="GKK54" s="43" t="n"/>
      <c r="GKL54" s="51" t="n"/>
      <c r="GKM54" s="51" t="n"/>
      <c r="GKR54" s="50" t="n"/>
      <c r="GKS54" s="43" t="n"/>
      <c r="GKT54" s="43" t="n"/>
      <c r="GKU54" s="51" t="n"/>
      <c r="GKV54" s="51" t="n"/>
      <c r="GLA54" s="50" t="n"/>
      <c r="GLB54" s="43" t="n"/>
      <c r="GLC54" s="43" t="n"/>
      <c r="GLD54" s="51" t="n"/>
      <c r="GLE54" s="51" t="n"/>
      <c r="GLJ54" s="50" t="n"/>
      <c r="GLK54" s="43" t="n"/>
      <c r="GLL54" s="43" t="n"/>
      <c r="GLM54" s="51" t="n"/>
      <c r="GLN54" s="51" t="n"/>
      <c r="GLS54" s="50" t="n"/>
      <c r="GLT54" s="43" t="n"/>
      <c r="GLU54" s="43" t="n"/>
      <c r="GLV54" s="51" t="n"/>
      <c r="GLW54" s="51" t="n"/>
      <c r="GMB54" s="50" t="n"/>
      <c r="GMC54" s="43" t="n"/>
      <c r="GMD54" s="43" t="n"/>
      <c r="GME54" s="51" t="n"/>
      <c r="GMF54" s="51" t="n"/>
      <c r="GMK54" s="50" t="n"/>
      <c r="GML54" s="43" t="n"/>
      <c r="GMM54" s="43" t="n"/>
      <c r="GMN54" s="51" t="n"/>
      <c r="GMO54" s="51" t="n"/>
      <c r="GMT54" s="50" t="n"/>
      <c r="GMU54" s="43" t="n"/>
      <c r="GMV54" s="43" t="n"/>
      <c r="GMW54" s="51" t="n"/>
      <c r="GMX54" s="51" t="n"/>
      <c r="GNC54" s="50" t="n"/>
      <c r="GND54" s="43" t="n"/>
      <c r="GNE54" s="43" t="n"/>
      <c r="GNF54" s="51" t="n"/>
      <c r="GNG54" s="51" t="n"/>
      <c r="GNL54" s="50" t="n"/>
      <c r="GNM54" s="43" t="n"/>
      <c r="GNN54" s="43" t="n"/>
      <c r="GNO54" s="51" t="n"/>
      <c r="GNP54" s="51" t="n"/>
      <c r="GNU54" s="50" t="n"/>
      <c r="GNV54" s="43" t="n"/>
      <c r="GNW54" s="43" t="n"/>
      <c r="GNX54" s="51" t="n"/>
      <c r="GNY54" s="51" t="n"/>
      <c r="GOD54" s="50" t="n"/>
      <c r="GOE54" s="43" t="n"/>
      <c r="GOF54" s="43" t="n"/>
      <c r="GOG54" s="51" t="n"/>
      <c r="GOH54" s="51" t="n"/>
      <c r="GOM54" s="50" t="n"/>
      <c r="GON54" s="43" t="n"/>
      <c r="GOO54" s="43" t="n"/>
      <c r="GOP54" s="51" t="n"/>
      <c r="GOQ54" s="51" t="n"/>
      <c r="GOV54" s="50" t="n"/>
      <c r="GOW54" s="43" t="n"/>
      <c r="GOX54" s="43" t="n"/>
      <c r="GOY54" s="51" t="n"/>
      <c r="GOZ54" s="51" t="n"/>
      <c r="GPE54" s="50" t="n"/>
      <c r="GPF54" s="43" t="n"/>
      <c r="GPG54" s="43" t="n"/>
      <c r="GPH54" s="51" t="n"/>
      <c r="GPI54" s="51" t="n"/>
      <c r="GPN54" s="50" t="n"/>
      <c r="GPO54" s="43" t="n"/>
      <c r="GPP54" s="43" t="n"/>
      <c r="GPQ54" s="51" t="n"/>
      <c r="GPR54" s="51" t="n"/>
      <c r="GPW54" s="50" t="n"/>
      <c r="GPX54" s="43" t="n"/>
      <c r="GPY54" s="43" t="n"/>
      <c r="GPZ54" s="51" t="n"/>
      <c r="GQA54" s="51" t="n"/>
      <c r="GQF54" s="50" t="n"/>
      <c r="GQG54" s="43" t="n"/>
      <c r="GQH54" s="43" t="n"/>
      <c r="GQI54" s="51" t="n"/>
      <c r="GQJ54" s="51" t="n"/>
      <c r="GQO54" s="50" t="n"/>
      <c r="GQP54" s="43" t="n"/>
      <c r="GQQ54" s="43" t="n"/>
      <c r="GQR54" s="51" t="n"/>
      <c r="GQS54" s="51" t="n"/>
      <c r="GQX54" s="50" t="n"/>
      <c r="GQY54" s="43" t="n"/>
      <c r="GQZ54" s="43" t="n"/>
      <c r="GRA54" s="51" t="n"/>
      <c r="GRB54" s="51" t="n"/>
      <c r="GRG54" s="50" t="n"/>
      <c r="GRH54" s="43" t="n"/>
      <c r="GRI54" s="43" t="n"/>
      <c r="GRJ54" s="51" t="n"/>
      <c r="GRK54" s="51" t="n"/>
      <c r="GRP54" s="50" t="n"/>
      <c r="GRQ54" s="43" t="n"/>
      <c r="GRR54" s="43" t="n"/>
      <c r="GRS54" s="51" t="n"/>
      <c r="GRT54" s="51" t="n"/>
      <c r="GRY54" s="50" t="n"/>
      <c r="GRZ54" s="43" t="n"/>
      <c r="GSA54" s="43" t="n"/>
      <c r="GSB54" s="51" t="n"/>
      <c r="GSC54" s="51" t="n"/>
      <c r="GSH54" s="50" t="n"/>
      <c r="GSI54" s="43" t="n"/>
      <c r="GSJ54" s="43" t="n"/>
      <c r="GSK54" s="51" t="n"/>
      <c r="GSL54" s="51" t="n"/>
      <c r="GSQ54" s="50" t="n"/>
      <c r="GSR54" s="43" t="n"/>
      <c r="GSS54" s="43" t="n"/>
      <c r="GST54" s="51" t="n"/>
      <c r="GSU54" s="51" t="n"/>
      <c r="GSZ54" s="50" t="n"/>
      <c r="GTA54" s="43" t="n"/>
      <c r="GTB54" s="43" t="n"/>
      <c r="GTC54" s="51" t="n"/>
      <c r="GTD54" s="51" t="n"/>
      <c r="GTI54" s="50" t="n"/>
      <c r="GTJ54" s="43" t="n"/>
      <c r="GTK54" s="43" t="n"/>
      <c r="GTL54" s="51" t="n"/>
      <c r="GTM54" s="51" t="n"/>
      <c r="GTR54" s="50" t="n"/>
      <c r="GTS54" s="43" t="n"/>
      <c r="GTT54" s="43" t="n"/>
      <c r="GTU54" s="51" t="n"/>
      <c r="GTV54" s="51" t="n"/>
      <c r="GUA54" s="50" t="n"/>
      <c r="GUB54" s="43" t="n"/>
      <c r="GUC54" s="43" t="n"/>
      <c r="GUD54" s="51" t="n"/>
      <c r="GUE54" s="51" t="n"/>
      <c r="GUJ54" s="50" t="n"/>
      <c r="GUK54" s="43" t="n"/>
      <c r="GUL54" s="43" t="n"/>
      <c r="GUM54" s="51" t="n"/>
      <c r="GUN54" s="51" t="n"/>
      <c r="GUS54" s="50" t="n"/>
      <c r="GUT54" s="43" t="n"/>
      <c r="GUU54" s="43" t="n"/>
      <c r="GUV54" s="51" t="n"/>
      <c r="GUW54" s="51" t="n"/>
      <c r="GVB54" s="50" t="n"/>
      <c r="GVC54" s="43" t="n"/>
      <c r="GVD54" s="43" t="n"/>
      <c r="GVE54" s="51" t="n"/>
      <c r="GVF54" s="51" t="n"/>
      <c r="GVK54" s="50" t="n"/>
      <c r="GVL54" s="43" t="n"/>
      <c r="GVM54" s="43" t="n"/>
      <c r="GVN54" s="51" t="n"/>
      <c r="GVO54" s="51" t="n"/>
      <c r="GVT54" s="50" t="n"/>
      <c r="GVU54" s="43" t="n"/>
      <c r="GVV54" s="43" t="n"/>
      <c r="GVW54" s="51" t="n"/>
      <c r="GVX54" s="51" t="n"/>
      <c r="GWC54" s="50" t="n"/>
      <c r="GWD54" s="43" t="n"/>
      <c r="GWE54" s="43" t="n"/>
      <c r="GWF54" s="51" t="n"/>
      <c r="GWG54" s="51" t="n"/>
      <c r="GWL54" s="50" t="n"/>
      <c r="GWM54" s="43" t="n"/>
      <c r="GWN54" s="43" t="n"/>
      <c r="GWO54" s="51" t="n"/>
      <c r="GWP54" s="51" t="n"/>
      <c r="GWU54" s="50" t="n"/>
      <c r="GWV54" s="43" t="n"/>
      <c r="GWW54" s="43" t="n"/>
      <c r="GWX54" s="51" t="n"/>
      <c r="GWY54" s="51" t="n"/>
      <c r="GXD54" s="50" t="n"/>
      <c r="GXE54" s="43" t="n"/>
      <c r="GXF54" s="43" t="n"/>
      <c r="GXG54" s="51" t="n"/>
      <c r="GXH54" s="51" t="n"/>
      <c r="GXM54" s="50" t="n"/>
      <c r="GXN54" s="43" t="n"/>
      <c r="GXO54" s="43" t="n"/>
      <c r="GXP54" s="51" t="n"/>
      <c r="GXQ54" s="51" t="n"/>
      <c r="GXV54" s="50" t="n"/>
      <c r="GXW54" s="43" t="n"/>
      <c r="GXX54" s="43" t="n"/>
      <c r="GXY54" s="51" t="n"/>
      <c r="GXZ54" s="51" t="n"/>
      <c r="GYE54" s="50" t="n"/>
      <c r="GYF54" s="43" t="n"/>
      <c r="GYG54" s="43" t="n"/>
      <c r="GYH54" s="51" t="n"/>
      <c r="GYI54" s="51" t="n"/>
      <c r="GYN54" s="50" t="n"/>
      <c r="GYO54" s="43" t="n"/>
      <c r="GYP54" s="43" t="n"/>
      <c r="GYQ54" s="51" t="n"/>
      <c r="GYR54" s="51" t="n"/>
      <c r="GYW54" s="50" t="n"/>
      <c r="GYX54" s="43" t="n"/>
      <c r="GYY54" s="43" t="n"/>
      <c r="GYZ54" s="51" t="n"/>
      <c r="GZA54" s="51" t="n"/>
      <c r="GZF54" s="50" t="n"/>
      <c r="GZG54" s="43" t="n"/>
      <c r="GZH54" s="43" t="n"/>
      <c r="GZI54" s="51" t="n"/>
      <c r="GZJ54" s="51" t="n"/>
      <c r="GZO54" s="50" t="n"/>
      <c r="GZP54" s="43" t="n"/>
      <c r="GZQ54" s="43" t="n"/>
      <c r="GZR54" s="51" t="n"/>
      <c r="GZS54" s="51" t="n"/>
      <c r="GZX54" s="50" t="n"/>
      <c r="GZY54" s="43" t="n"/>
      <c r="GZZ54" s="43" t="n"/>
      <c r="HAA54" s="51" t="n"/>
      <c r="HAB54" s="51" t="n"/>
      <c r="HAG54" s="50" t="n"/>
      <c r="HAH54" s="43" t="n"/>
      <c r="HAI54" s="43" t="n"/>
      <c r="HAJ54" s="51" t="n"/>
      <c r="HAK54" s="51" t="n"/>
      <c r="HAP54" s="50" t="n"/>
      <c r="HAQ54" s="43" t="n"/>
      <c r="HAR54" s="43" t="n"/>
      <c r="HAS54" s="51" t="n"/>
      <c r="HAT54" s="51" t="n"/>
      <c r="HAY54" s="50" t="n"/>
      <c r="HAZ54" s="43" t="n"/>
      <c r="HBA54" s="43" t="n"/>
      <c r="HBB54" s="51" t="n"/>
      <c r="HBC54" s="51" t="n"/>
      <c r="HBH54" s="50" t="n"/>
      <c r="HBI54" s="43" t="n"/>
      <c r="HBJ54" s="43" t="n"/>
      <c r="HBK54" s="51" t="n"/>
      <c r="HBL54" s="51" t="n"/>
      <c r="HBQ54" s="50" t="n"/>
      <c r="HBR54" s="43" t="n"/>
      <c r="HBS54" s="43" t="n"/>
      <c r="HBT54" s="51" t="n"/>
      <c r="HBU54" s="51" t="n"/>
      <c r="HBZ54" s="50" t="n"/>
      <c r="HCA54" s="43" t="n"/>
      <c r="HCB54" s="43" t="n"/>
      <c r="HCC54" s="51" t="n"/>
      <c r="HCD54" s="51" t="n"/>
      <c r="HCI54" s="50" t="n"/>
      <c r="HCJ54" s="43" t="n"/>
      <c r="HCK54" s="43" t="n"/>
      <c r="HCL54" s="51" t="n"/>
      <c r="HCM54" s="51" t="n"/>
      <c r="HCR54" s="50" t="n"/>
      <c r="HCS54" s="43" t="n"/>
      <c r="HCT54" s="43" t="n"/>
      <c r="HCU54" s="51" t="n"/>
      <c r="HCV54" s="51" t="n"/>
      <c r="HDA54" s="50" t="n"/>
      <c r="HDB54" s="43" t="n"/>
      <c r="HDC54" s="43" t="n"/>
      <c r="HDD54" s="51" t="n"/>
      <c r="HDE54" s="51" t="n"/>
      <c r="HDJ54" s="50" t="n"/>
      <c r="HDK54" s="43" t="n"/>
      <c r="HDL54" s="43" t="n"/>
      <c r="HDM54" s="51" t="n"/>
      <c r="HDN54" s="51" t="n"/>
      <c r="HDS54" s="50" t="n"/>
      <c r="HDT54" s="43" t="n"/>
      <c r="HDU54" s="43" t="n"/>
      <c r="HDV54" s="51" t="n"/>
      <c r="HDW54" s="51" t="n"/>
      <c r="HEB54" s="50" t="n"/>
      <c r="HEC54" s="43" t="n"/>
      <c r="HED54" s="43" t="n"/>
      <c r="HEE54" s="51" t="n"/>
      <c r="HEF54" s="51" t="n"/>
      <c r="HEK54" s="50" t="n"/>
      <c r="HEL54" s="43" t="n"/>
      <c r="HEM54" s="43" t="n"/>
      <c r="HEN54" s="51" t="n"/>
      <c r="HEO54" s="51" t="n"/>
      <c r="HET54" s="50" t="n"/>
      <c r="HEU54" s="43" t="n"/>
      <c r="HEV54" s="43" t="n"/>
      <c r="HEW54" s="51" t="n"/>
      <c r="HEX54" s="51" t="n"/>
      <c r="HFC54" s="50" t="n"/>
      <c r="HFD54" s="43" t="n"/>
      <c r="HFE54" s="43" t="n"/>
      <c r="HFF54" s="51" t="n"/>
      <c r="HFG54" s="51" t="n"/>
      <c r="HFL54" s="50" t="n"/>
      <c r="HFM54" s="43" t="n"/>
      <c r="HFN54" s="43" t="n"/>
      <c r="HFO54" s="51" t="n"/>
      <c r="HFP54" s="51" t="n"/>
      <c r="HFU54" s="50" t="n"/>
      <c r="HFV54" s="43" t="n"/>
      <c r="HFW54" s="43" t="n"/>
      <c r="HFX54" s="51" t="n"/>
      <c r="HFY54" s="51" t="n"/>
      <c r="HGD54" s="50" t="n"/>
      <c r="HGE54" s="43" t="n"/>
      <c r="HGF54" s="43" t="n"/>
      <c r="HGG54" s="51" t="n"/>
      <c r="HGH54" s="51" t="n"/>
      <c r="HGM54" s="50" t="n"/>
      <c r="HGN54" s="43" t="n"/>
      <c r="HGO54" s="43" t="n"/>
      <c r="HGP54" s="51" t="n"/>
      <c r="HGQ54" s="51" t="n"/>
      <c r="HGV54" s="50" t="n"/>
      <c r="HGW54" s="43" t="n"/>
      <c r="HGX54" s="43" t="n"/>
      <c r="HGY54" s="51" t="n"/>
      <c r="HGZ54" s="51" t="n"/>
      <c r="HHE54" s="50" t="n"/>
      <c r="HHF54" s="43" t="n"/>
      <c r="HHG54" s="43" t="n"/>
      <c r="HHH54" s="51" t="n"/>
      <c r="HHI54" s="51" t="n"/>
      <c r="HHN54" s="50" t="n"/>
      <c r="HHO54" s="43" t="n"/>
      <c r="HHP54" s="43" t="n"/>
      <c r="HHQ54" s="51" t="n"/>
      <c r="HHR54" s="51" t="n"/>
      <c r="HHW54" s="50" t="n"/>
      <c r="HHX54" s="43" t="n"/>
      <c r="HHY54" s="43" t="n"/>
      <c r="HHZ54" s="51" t="n"/>
      <c r="HIA54" s="51" t="n"/>
      <c r="HIF54" s="50" t="n"/>
      <c r="HIG54" s="43" t="n"/>
      <c r="HIH54" s="43" t="n"/>
      <c r="HII54" s="51" t="n"/>
      <c r="HIJ54" s="51" t="n"/>
      <c r="HIO54" s="50" t="n"/>
      <c r="HIP54" s="43" t="n"/>
      <c r="HIQ54" s="43" t="n"/>
      <c r="HIR54" s="51" t="n"/>
      <c r="HIS54" s="51" t="n"/>
      <c r="HIX54" s="50" t="n"/>
      <c r="HIY54" s="43" t="n"/>
      <c r="HIZ54" s="43" t="n"/>
      <c r="HJA54" s="51" t="n"/>
      <c r="HJB54" s="51" t="n"/>
      <c r="HJG54" s="50" t="n"/>
      <c r="HJH54" s="43" t="n"/>
      <c r="HJI54" s="43" t="n"/>
      <c r="HJJ54" s="51" t="n"/>
      <c r="HJK54" s="51" t="n"/>
      <c r="HJP54" s="50" t="n"/>
      <c r="HJQ54" s="43" t="n"/>
      <c r="HJR54" s="43" t="n"/>
      <c r="HJS54" s="51" t="n"/>
      <c r="HJT54" s="51" t="n"/>
      <c r="HJY54" s="50" t="n"/>
      <c r="HJZ54" s="43" t="n"/>
      <c r="HKA54" s="43" t="n"/>
      <c r="HKB54" s="51" t="n"/>
      <c r="HKC54" s="51" t="n"/>
      <c r="HKH54" s="50" t="n"/>
      <c r="HKI54" s="43" t="n"/>
      <c r="HKJ54" s="43" t="n"/>
      <c r="HKK54" s="51" t="n"/>
      <c r="HKL54" s="51" t="n"/>
      <c r="HKQ54" s="50" t="n"/>
      <c r="HKR54" s="43" t="n"/>
      <c r="HKS54" s="43" t="n"/>
      <c r="HKT54" s="51" t="n"/>
      <c r="HKU54" s="51" t="n"/>
      <c r="HKZ54" s="50" t="n"/>
      <c r="HLA54" s="43" t="n"/>
      <c r="HLB54" s="43" t="n"/>
      <c r="HLC54" s="51" t="n"/>
      <c r="HLD54" s="51" t="n"/>
      <c r="HLI54" s="50" t="n"/>
      <c r="HLJ54" s="43" t="n"/>
      <c r="HLK54" s="43" t="n"/>
      <c r="HLL54" s="51" t="n"/>
      <c r="HLM54" s="51" t="n"/>
      <c r="HLR54" s="50" t="n"/>
      <c r="HLS54" s="43" t="n"/>
      <c r="HLT54" s="43" t="n"/>
      <c r="HLU54" s="51" t="n"/>
      <c r="HLV54" s="51" t="n"/>
      <c r="HMA54" s="50" t="n"/>
      <c r="HMB54" s="43" t="n"/>
      <c r="HMC54" s="43" t="n"/>
      <c r="HMD54" s="51" t="n"/>
      <c r="HME54" s="51" t="n"/>
      <c r="HMJ54" s="50" t="n"/>
      <c r="HMK54" s="43" t="n"/>
      <c r="HML54" s="43" t="n"/>
      <c r="HMM54" s="51" t="n"/>
      <c r="HMN54" s="51" t="n"/>
      <c r="HMS54" s="50" t="n"/>
      <c r="HMT54" s="43" t="n"/>
      <c r="HMU54" s="43" t="n"/>
      <c r="HMV54" s="51" t="n"/>
      <c r="HMW54" s="51" t="n"/>
      <c r="HNB54" s="50" t="n"/>
      <c r="HNC54" s="43" t="n"/>
      <c r="HND54" s="43" t="n"/>
      <c r="HNE54" s="51" t="n"/>
      <c r="HNF54" s="51" t="n"/>
      <c r="HNK54" s="50" t="n"/>
      <c r="HNL54" s="43" t="n"/>
      <c r="HNM54" s="43" t="n"/>
      <c r="HNN54" s="51" t="n"/>
      <c r="HNO54" s="51" t="n"/>
      <c r="HNT54" s="50" t="n"/>
      <c r="HNU54" s="43" t="n"/>
      <c r="HNV54" s="43" t="n"/>
      <c r="HNW54" s="51" t="n"/>
      <c r="HNX54" s="51" t="n"/>
      <c r="HOC54" s="50" t="n"/>
      <c r="HOD54" s="43" t="n"/>
      <c r="HOE54" s="43" t="n"/>
      <c r="HOF54" s="51" t="n"/>
      <c r="HOG54" s="51" t="n"/>
      <c r="HOL54" s="50" t="n"/>
      <c r="HOM54" s="43" t="n"/>
      <c r="HON54" s="43" t="n"/>
      <c r="HOO54" s="51" t="n"/>
      <c r="HOP54" s="51" t="n"/>
      <c r="HOU54" s="50" t="n"/>
      <c r="HOV54" s="43" t="n"/>
      <c r="HOW54" s="43" t="n"/>
      <c r="HOX54" s="51" t="n"/>
      <c r="HOY54" s="51" t="n"/>
      <c r="HPD54" s="50" t="n"/>
      <c r="HPE54" s="43" t="n"/>
      <c r="HPF54" s="43" t="n"/>
      <c r="HPG54" s="51" t="n"/>
      <c r="HPH54" s="51" t="n"/>
      <c r="HPM54" s="50" t="n"/>
      <c r="HPN54" s="43" t="n"/>
      <c r="HPO54" s="43" t="n"/>
      <c r="HPP54" s="51" t="n"/>
      <c r="HPQ54" s="51" t="n"/>
      <c r="HPV54" s="50" t="n"/>
      <c r="HPW54" s="43" t="n"/>
      <c r="HPX54" s="43" t="n"/>
      <c r="HPY54" s="51" t="n"/>
      <c r="HPZ54" s="51" t="n"/>
      <c r="HQE54" s="50" t="n"/>
      <c r="HQF54" s="43" t="n"/>
      <c r="HQG54" s="43" t="n"/>
      <c r="HQH54" s="51" t="n"/>
      <c r="HQI54" s="51" t="n"/>
      <c r="HQN54" s="50" t="n"/>
      <c r="HQO54" s="43" t="n"/>
      <c r="HQP54" s="43" t="n"/>
      <c r="HQQ54" s="51" t="n"/>
      <c r="HQR54" s="51" t="n"/>
      <c r="HQW54" s="50" t="n"/>
      <c r="HQX54" s="43" t="n"/>
      <c r="HQY54" s="43" t="n"/>
      <c r="HQZ54" s="51" t="n"/>
      <c r="HRA54" s="51" t="n"/>
      <c r="HRF54" s="50" t="n"/>
      <c r="HRG54" s="43" t="n"/>
      <c r="HRH54" s="43" t="n"/>
      <c r="HRI54" s="51" t="n"/>
      <c r="HRJ54" s="51" t="n"/>
      <c r="HRO54" s="50" t="n"/>
      <c r="HRP54" s="43" t="n"/>
      <c r="HRQ54" s="43" t="n"/>
      <c r="HRR54" s="51" t="n"/>
      <c r="HRS54" s="51" t="n"/>
      <c r="HRX54" s="50" t="n"/>
      <c r="HRY54" s="43" t="n"/>
      <c r="HRZ54" s="43" t="n"/>
      <c r="HSA54" s="51" t="n"/>
      <c r="HSB54" s="51" t="n"/>
      <c r="HSG54" s="50" t="n"/>
      <c r="HSH54" s="43" t="n"/>
      <c r="HSI54" s="43" t="n"/>
      <c r="HSJ54" s="51" t="n"/>
      <c r="HSK54" s="51" t="n"/>
      <c r="HSP54" s="50" t="n"/>
      <c r="HSQ54" s="43" t="n"/>
      <c r="HSR54" s="43" t="n"/>
      <c r="HSS54" s="51" t="n"/>
      <c r="HST54" s="51" t="n"/>
      <c r="HSY54" s="50" t="n"/>
      <c r="HSZ54" s="43" t="n"/>
      <c r="HTA54" s="43" t="n"/>
      <c r="HTB54" s="51" t="n"/>
      <c r="HTC54" s="51" t="n"/>
      <c r="HTH54" s="50" t="n"/>
      <c r="HTI54" s="43" t="n"/>
      <c r="HTJ54" s="43" t="n"/>
      <c r="HTK54" s="51" t="n"/>
      <c r="HTL54" s="51" t="n"/>
      <c r="HTQ54" s="50" t="n"/>
      <c r="HTR54" s="43" t="n"/>
      <c r="HTS54" s="43" t="n"/>
      <c r="HTT54" s="51" t="n"/>
      <c r="HTU54" s="51" t="n"/>
      <c r="HTZ54" s="50" t="n"/>
      <c r="HUA54" s="43" t="n"/>
      <c r="HUB54" s="43" t="n"/>
      <c r="HUC54" s="51" t="n"/>
      <c r="HUD54" s="51" t="n"/>
      <c r="HUI54" s="50" t="n"/>
      <c r="HUJ54" s="43" t="n"/>
      <c r="HUK54" s="43" t="n"/>
      <c r="HUL54" s="51" t="n"/>
      <c r="HUM54" s="51" t="n"/>
      <c r="HUR54" s="50" t="n"/>
      <c r="HUS54" s="43" t="n"/>
      <c r="HUT54" s="43" t="n"/>
      <c r="HUU54" s="51" t="n"/>
      <c r="HUV54" s="51" t="n"/>
      <c r="HVA54" s="50" t="n"/>
      <c r="HVB54" s="43" t="n"/>
      <c r="HVC54" s="43" t="n"/>
      <c r="HVD54" s="51" t="n"/>
      <c r="HVE54" s="51" t="n"/>
      <c r="HVJ54" s="50" t="n"/>
      <c r="HVK54" s="43" t="n"/>
      <c r="HVL54" s="43" t="n"/>
      <c r="HVM54" s="51" t="n"/>
      <c r="HVN54" s="51" t="n"/>
      <c r="HVS54" s="50" t="n"/>
      <c r="HVT54" s="43" t="n"/>
      <c r="HVU54" s="43" t="n"/>
      <c r="HVV54" s="51" t="n"/>
      <c r="HVW54" s="51" t="n"/>
      <c r="HWB54" s="50" t="n"/>
      <c r="HWC54" s="43" t="n"/>
      <c r="HWD54" s="43" t="n"/>
      <c r="HWE54" s="51" t="n"/>
      <c r="HWF54" s="51" t="n"/>
      <c r="HWK54" s="50" t="n"/>
      <c r="HWL54" s="43" t="n"/>
      <c r="HWM54" s="43" t="n"/>
      <c r="HWN54" s="51" t="n"/>
      <c r="HWO54" s="51" t="n"/>
      <c r="HWT54" s="50" t="n"/>
      <c r="HWU54" s="43" t="n"/>
      <c r="HWV54" s="43" t="n"/>
      <c r="HWW54" s="51" t="n"/>
      <c r="HWX54" s="51" t="n"/>
      <c r="HXC54" s="50" t="n"/>
      <c r="HXD54" s="43" t="n"/>
      <c r="HXE54" s="43" t="n"/>
      <c r="HXF54" s="51" t="n"/>
      <c r="HXG54" s="51" t="n"/>
      <c r="HXL54" s="50" t="n"/>
      <c r="HXM54" s="43" t="n"/>
      <c r="HXN54" s="43" t="n"/>
      <c r="HXO54" s="51" t="n"/>
      <c r="HXP54" s="51" t="n"/>
      <c r="HXU54" s="50" t="n"/>
      <c r="HXV54" s="43" t="n"/>
      <c r="HXW54" s="43" t="n"/>
      <c r="HXX54" s="51" t="n"/>
      <c r="HXY54" s="51" t="n"/>
      <c r="HYD54" s="50" t="n"/>
      <c r="HYE54" s="43" t="n"/>
      <c r="HYF54" s="43" t="n"/>
      <c r="HYG54" s="51" t="n"/>
      <c r="HYH54" s="51" t="n"/>
      <c r="HYM54" s="50" t="n"/>
      <c r="HYN54" s="43" t="n"/>
      <c r="HYO54" s="43" t="n"/>
      <c r="HYP54" s="51" t="n"/>
      <c r="HYQ54" s="51" t="n"/>
      <c r="HYV54" s="50" t="n"/>
      <c r="HYW54" s="43" t="n"/>
      <c r="HYX54" s="43" t="n"/>
      <c r="HYY54" s="51" t="n"/>
      <c r="HYZ54" s="51" t="n"/>
      <c r="HZE54" s="50" t="n"/>
      <c r="HZF54" s="43" t="n"/>
      <c r="HZG54" s="43" t="n"/>
      <c r="HZH54" s="51" t="n"/>
      <c r="HZI54" s="51" t="n"/>
      <c r="HZN54" s="50" t="n"/>
      <c r="HZO54" s="43" t="n"/>
      <c r="HZP54" s="43" t="n"/>
      <c r="HZQ54" s="51" t="n"/>
      <c r="HZR54" s="51" t="n"/>
      <c r="HZW54" s="50" t="n"/>
      <c r="HZX54" s="43" t="n"/>
      <c r="HZY54" s="43" t="n"/>
      <c r="HZZ54" s="51" t="n"/>
      <c r="IAA54" s="51" t="n"/>
      <c r="IAF54" s="50" t="n"/>
      <c r="IAG54" s="43" t="n"/>
      <c r="IAH54" s="43" t="n"/>
      <c r="IAI54" s="51" t="n"/>
      <c r="IAJ54" s="51" t="n"/>
      <c r="IAO54" s="50" t="n"/>
      <c r="IAP54" s="43" t="n"/>
      <c r="IAQ54" s="43" t="n"/>
      <c r="IAR54" s="51" t="n"/>
      <c r="IAS54" s="51" t="n"/>
      <c r="IAX54" s="50" t="n"/>
      <c r="IAY54" s="43" t="n"/>
      <c r="IAZ54" s="43" t="n"/>
      <c r="IBA54" s="51" t="n"/>
      <c r="IBB54" s="51" t="n"/>
      <c r="IBG54" s="50" t="n"/>
      <c r="IBH54" s="43" t="n"/>
      <c r="IBI54" s="43" t="n"/>
      <c r="IBJ54" s="51" t="n"/>
      <c r="IBK54" s="51" t="n"/>
      <c r="IBP54" s="50" t="n"/>
      <c r="IBQ54" s="43" t="n"/>
      <c r="IBR54" s="43" t="n"/>
      <c r="IBS54" s="51" t="n"/>
      <c r="IBT54" s="51" t="n"/>
      <c r="IBY54" s="50" t="n"/>
      <c r="IBZ54" s="43" t="n"/>
      <c r="ICA54" s="43" t="n"/>
      <c r="ICB54" s="51" t="n"/>
      <c r="ICC54" s="51" t="n"/>
      <c r="ICH54" s="50" t="n"/>
      <c r="ICI54" s="43" t="n"/>
      <c r="ICJ54" s="43" t="n"/>
      <c r="ICK54" s="51" t="n"/>
      <c r="ICL54" s="51" t="n"/>
      <c r="ICQ54" s="50" t="n"/>
      <c r="ICR54" s="43" t="n"/>
      <c r="ICS54" s="43" t="n"/>
      <c r="ICT54" s="51" t="n"/>
      <c r="ICU54" s="51" t="n"/>
      <c r="ICZ54" s="50" t="n"/>
      <c r="IDA54" s="43" t="n"/>
      <c r="IDB54" s="43" t="n"/>
      <c r="IDC54" s="51" t="n"/>
      <c r="IDD54" s="51" t="n"/>
      <c r="IDI54" s="50" t="n"/>
      <c r="IDJ54" s="43" t="n"/>
      <c r="IDK54" s="43" t="n"/>
      <c r="IDL54" s="51" t="n"/>
      <c r="IDM54" s="51" t="n"/>
      <c r="IDR54" s="50" t="n"/>
      <c r="IDS54" s="43" t="n"/>
      <c r="IDT54" s="43" t="n"/>
      <c r="IDU54" s="51" t="n"/>
      <c r="IDV54" s="51" t="n"/>
      <c r="IEA54" s="50" t="n"/>
      <c r="IEB54" s="43" t="n"/>
      <c r="IEC54" s="43" t="n"/>
      <c r="IED54" s="51" t="n"/>
      <c r="IEE54" s="51" t="n"/>
      <c r="IEJ54" s="50" t="n"/>
      <c r="IEK54" s="43" t="n"/>
      <c r="IEL54" s="43" t="n"/>
      <c r="IEM54" s="51" t="n"/>
      <c r="IEN54" s="51" t="n"/>
      <c r="IES54" s="50" t="n"/>
      <c r="IET54" s="43" t="n"/>
      <c r="IEU54" s="43" t="n"/>
      <c r="IEV54" s="51" t="n"/>
      <c r="IEW54" s="51" t="n"/>
      <c r="IFB54" s="50" t="n"/>
      <c r="IFC54" s="43" t="n"/>
      <c r="IFD54" s="43" t="n"/>
      <c r="IFE54" s="51" t="n"/>
      <c r="IFF54" s="51" t="n"/>
      <c r="IFK54" s="50" t="n"/>
      <c r="IFL54" s="43" t="n"/>
      <c r="IFM54" s="43" t="n"/>
      <c r="IFN54" s="51" t="n"/>
      <c r="IFO54" s="51" t="n"/>
      <c r="IFT54" s="50" t="n"/>
      <c r="IFU54" s="43" t="n"/>
      <c r="IFV54" s="43" t="n"/>
      <c r="IFW54" s="51" t="n"/>
      <c r="IFX54" s="51" t="n"/>
      <c r="IGC54" s="50" t="n"/>
      <c r="IGD54" s="43" t="n"/>
      <c r="IGE54" s="43" t="n"/>
      <c r="IGF54" s="51" t="n"/>
      <c r="IGG54" s="51" t="n"/>
      <c r="IGL54" s="50" t="n"/>
      <c r="IGM54" s="43" t="n"/>
      <c r="IGN54" s="43" t="n"/>
      <c r="IGO54" s="51" t="n"/>
      <c r="IGP54" s="51" t="n"/>
      <c r="IGU54" s="50" t="n"/>
      <c r="IGV54" s="43" t="n"/>
      <c r="IGW54" s="43" t="n"/>
      <c r="IGX54" s="51" t="n"/>
      <c r="IGY54" s="51" t="n"/>
      <c r="IHD54" s="50" t="n"/>
      <c r="IHE54" s="43" t="n"/>
      <c r="IHF54" s="43" t="n"/>
      <c r="IHG54" s="51" t="n"/>
      <c r="IHH54" s="51" t="n"/>
      <c r="IHM54" s="50" t="n"/>
      <c r="IHN54" s="43" t="n"/>
      <c r="IHO54" s="43" t="n"/>
      <c r="IHP54" s="51" t="n"/>
      <c r="IHQ54" s="51" t="n"/>
      <c r="IHV54" s="50" t="n"/>
      <c r="IHW54" s="43" t="n"/>
      <c r="IHX54" s="43" t="n"/>
      <c r="IHY54" s="51" t="n"/>
      <c r="IHZ54" s="51" t="n"/>
      <c r="IIE54" s="50" t="n"/>
      <c r="IIF54" s="43" t="n"/>
      <c r="IIG54" s="43" t="n"/>
      <c r="IIH54" s="51" t="n"/>
      <c r="III54" s="51" t="n"/>
      <c r="IIN54" s="50" t="n"/>
      <c r="IIO54" s="43" t="n"/>
      <c r="IIP54" s="43" t="n"/>
      <c r="IIQ54" s="51" t="n"/>
      <c r="IIR54" s="51" t="n"/>
      <c r="IIW54" s="50" t="n"/>
      <c r="IIX54" s="43" t="n"/>
      <c r="IIY54" s="43" t="n"/>
      <c r="IIZ54" s="51" t="n"/>
      <c r="IJA54" s="51" t="n"/>
      <c r="IJF54" s="50" t="n"/>
      <c r="IJG54" s="43" t="n"/>
      <c r="IJH54" s="43" t="n"/>
      <c r="IJI54" s="51" t="n"/>
      <c r="IJJ54" s="51" t="n"/>
      <c r="IJO54" s="50" t="n"/>
      <c r="IJP54" s="43" t="n"/>
      <c r="IJQ54" s="43" t="n"/>
      <c r="IJR54" s="51" t="n"/>
      <c r="IJS54" s="51" t="n"/>
      <c r="IJX54" s="50" t="n"/>
      <c r="IJY54" s="43" t="n"/>
      <c r="IJZ54" s="43" t="n"/>
      <c r="IKA54" s="51" t="n"/>
      <c r="IKB54" s="51" t="n"/>
      <c r="IKG54" s="50" t="n"/>
      <c r="IKH54" s="43" t="n"/>
      <c r="IKI54" s="43" t="n"/>
      <c r="IKJ54" s="51" t="n"/>
      <c r="IKK54" s="51" t="n"/>
      <c r="IKP54" s="50" t="n"/>
      <c r="IKQ54" s="43" t="n"/>
      <c r="IKR54" s="43" t="n"/>
      <c r="IKS54" s="51" t="n"/>
      <c r="IKT54" s="51" t="n"/>
      <c r="IKY54" s="50" t="n"/>
      <c r="IKZ54" s="43" t="n"/>
      <c r="ILA54" s="43" t="n"/>
      <c r="ILB54" s="51" t="n"/>
      <c r="ILC54" s="51" t="n"/>
      <c r="ILH54" s="50" t="n"/>
      <c r="ILI54" s="43" t="n"/>
      <c r="ILJ54" s="43" t="n"/>
      <c r="ILK54" s="51" t="n"/>
      <c r="ILL54" s="51" t="n"/>
      <c r="ILQ54" s="50" t="n"/>
      <c r="ILR54" s="43" t="n"/>
      <c r="ILS54" s="43" t="n"/>
      <c r="ILT54" s="51" t="n"/>
      <c r="ILU54" s="51" t="n"/>
      <c r="ILZ54" s="50" t="n"/>
      <c r="IMA54" s="43" t="n"/>
      <c r="IMB54" s="43" t="n"/>
      <c r="IMC54" s="51" t="n"/>
      <c r="IMD54" s="51" t="n"/>
      <c r="IMI54" s="50" t="n"/>
      <c r="IMJ54" s="43" t="n"/>
      <c r="IMK54" s="43" t="n"/>
      <c r="IML54" s="51" t="n"/>
      <c r="IMM54" s="51" t="n"/>
      <c r="IMR54" s="50" t="n"/>
      <c r="IMS54" s="43" t="n"/>
      <c r="IMT54" s="43" t="n"/>
      <c r="IMU54" s="51" t="n"/>
      <c r="IMV54" s="51" t="n"/>
      <c r="INA54" s="50" t="n"/>
      <c r="INB54" s="43" t="n"/>
      <c r="INC54" s="43" t="n"/>
      <c r="IND54" s="51" t="n"/>
      <c r="INE54" s="51" t="n"/>
      <c r="INJ54" s="50" t="n"/>
      <c r="INK54" s="43" t="n"/>
      <c r="INL54" s="43" t="n"/>
      <c r="INM54" s="51" t="n"/>
      <c r="INN54" s="51" t="n"/>
      <c r="INS54" s="50" t="n"/>
      <c r="INT54" s="43" t="n"/>
      <c r="INU54" s="43" t="n"/>
      <c r="INV54" s="51" t="n"/>
      <c r="INW54" s="51" t="n"/>
      <c r="IOB54" s="50" t="n"/>
      <c r="IOC54" s="43" t="n"/>
      <c r="IOD54" s="43" t="n"/>
      <c r="IOE54" s="51" t="n"/>
      <c r="IOF54" s="51" t="n"/>
      <c r="IOK54" s="50" t="n"/>
      <c r="IOL54" s="43" t="n"/>
      <c r="IOM54" s="43" t="n"/>
      <c r="ION54" s="51" t="n"/>
      <c r="IOO54" s="51" t="n"/>
      <c r="IOT54" s="50" t="n"/>
      <c r="IOU54" s="43" t="n"/>
      <c r="IOV54" s="43" t="n"/>
      <c r="IOW54" s="51" t="n"/>
      <c r="IOX54" s="51" t="n"/>
      <c r="IPC54" s="50" t="n"/>
      <c r="IPD54" s="43" t="n"/>
      <c r="IPE54" s="43" t="n"/>
      <c r="IPF54" s="51" t="n"/>
      <c r="IPG54" s="51" t="n"/>
      <c r="IPL54" s="50" t="n"/>
      <c r="IPM54" s="43" t="n"/>
      <c r="IPN54" s="43" t="n"/>
      <c r="IPO54" s="51" t="n"/>
      <c r="IPP54" s="51" t="n"/>
      <c r="IPU54" s="50" t="n"/>
      <c r="IPV54" s="43" t="n"/>
      <c r="IPW54" s="43" t="n"/>
      <c r="IPX54" s="51" t="n"/>
      <c r="IPY54" s="51" t="n"/>
      <c r="IQD54" s="50" t="n"/>
      <c r="IQE54" s="43" t="n"/>
      <c r="IQF54" s="43" t="n"/>
      <c r="IQG54" s="51" t="n"/>
      <c r="IQH54" s="51" t="n"/>
      <c r="IQM54" s="50" t="n"/>
      <c r="IQN54" s="43" t="n"/>
      <c r="IQO54" s="43" t="n"/>
      <c r="IQP54" s="51" t="n"/>
      <c r="IQQ54" s="51" t="n"/>
      <c r="IQV54" s="50" t="n"/>
      <c r="IQW54" s="43" t="n"/>
      <c r="IQX54" s="43" t="n"/>
      <c r="IQY54" s="51" t="n"/>
      <c r="IQZ54" s="51" t="n"/>
      <c r="IRE54" s="50" t="n"/>
      <c r="IRF54" s="43" t="n"/>
      <c r="IRG54" s="43" t="n"/>
      <c r="IRH54" s="51" t="n"/>
      <c r="IRI54" s="51" t="n"/>
      <c r="IRN54" s="50" t="n"/>
      <c r="IRO54" s="43" t="n"/>
      <c r="IRP54" s="43" t="n"/>
      <c r="IRQ54" s="51" t="n"/>
      <c r="IRR54" s="51" t="n"/>
      <c r="IRW54" s="50" t="n"/>
      <c r="IRX54" s="43" t="n"/>
      <c r="IRY54" s="43" t="n"/>
      <c r="IRZ54" s="51" t="n"/>
      <c r="ISA54" s="51" t="n"/>
      <c r="ISF54" s="50" t="n"/>
      <c r="ISG54" s="43" t="n"/>
      <c r="ISH54" s="43" t="n"/>
      <c r="ISI54" s="51" t="n"/>
      <c r="ISJ54" s="51" t="n"/>
      <c r="ISO54" s="50" t="n"/>
      <c r="ISP54" s="43" t="n"/>
      <c r="ISQ54" s="43" t="n"/>
      <c r="ISR54" s="51" t="n"/>
      <c r="ISS54" s="51" t="n"/>
      <c r="ISX54" s="50" t="n"/>
      <c r="ISY54" s="43" t="n"/>
      <c r="ISZ54" s="43" t="n"/>
      <c r="ITA54" s="51" t="n"/>
      <c r="ITB54" s="51" t="n"/>
      <c r="ITG54" s="50" t="n"/>
      <c r="ITH54" s="43" t="n"/>
      <c r="ITI54" s="43" t="n"/>
      <c r="ITJ54" s="51" t="n"/>
      <c r="ITK54" s="51" t="n"/>
      <c r="ITP54" s="50" t="n"/>
      <c r="ITQ54" s="43" t="n"/>
      <c r="ITR54" s="43" t="n"/>
      <c r="ITS54" s="51" t="n"/>
      <c r="ITT54" s="51" t="n"/>
      <c r="ITY54" s="50" t="n"/>
      <c r="ITZ54" s="43" t="n"/>
      <c r="IUA54" s="43" t="n"/>
      <c r="IUB54" s="51" t="n"/>
      <c r="IUC54" s="51" t="n"/>
      <c r="IUH54" s="50" t="n"/>
      <c r="IUI54" s="43" t="n"/>
      <c r="IUJ54" s="43" t="n"/>
      <c r="IUK54" s="51" t="n"/>
      <c r="IUL54" s="51" t="n"/>
      <c r="IUQ54" s="50" t="n"/>
      <c r="IUR54" s="43" t="n"/>
      <c r="IUS54" s="43" t="n"/>
      <c r="IUT54" s="51" t="n"/>
      <c r="IUU54" s="51" t="n"/>
      <c r="IUZ54" s="50" t="n"/>
      <c r="IVA54" s="43" t="n"/>
      <c r="IVB54" s="43" t="n"/>
      <c r="IVC54" s="51" t="n"/>
      <c r="IVD54" s="51" t="n"/>
      <c r="IVI54" s="50" t="n"/>
      <c r="IVJ54" s="43" t="n"/>
      <c r="IVK54" s="43" t="n"/>
      <c r="IVL54" s="51" t="n"/>
      <c r="IVM54" s="51" t="n"/>
      <c r="IVR54" s="50" t="n"/>
      <c r="IVS54" s="43" t="n"/>
      <c r="IVT54" s="43" t="n"/>
      <c r="IVU54" s="51" t="n"/>
      <c r="IVV54" s="51" t="n"/>
      <c r="IWA54" s="50" t="n"/>
      <c r="IWB54" s="43" t="n"/>
      <c r="IWC54" s="43" t="n"/>
      <c r="IWD54" s="51" t="n"/>
      <c r="IWE54" s="51" t="n"/>
      <c r="IWJ54" s="50" t="n"/>
      <c r="IWK54" s="43" t="n"/>
      <c r="IWL54" s="43" t="n"/>
      <c r="IWM54" s="51" t="n"/>
      <c r="IWN54" s="51" t="n"/>
      <c r="IWS54" s="50" t="n"/>
      <c r="IWT54" s="43" t="n"/>
      <c r="IWU54" s="43" t="n"/>
      <c r="IWV54" s="51" t="n"/>
      <c r="IWW54" s="51" t="n"/>
      <c r="IXB54" s="50" t="n"/>
      <c r="IXC54" s="43" t="n"/>
      <c r="IXD54" s="43" t="n"/>
      <c r="IXE54" s="51" t="n"/>
      <c r="IXF54" s="51" t="n"/>
      <c r="IXK54" s="50" t="n"/>
      <c r="IXL54" s="43" t="n"/>
      <c r="IXM54" s="43" t="n"/>
      <c r="IXN54" s="51" t="n"/>
      <c r="IXO54" s="51" t="n"/>
      <c r="IXT54" s="50" t="n"/>
      <c r="IXU54" s="43" t="n"/>
      <c r="IXV54" s="43" t="n"/>
      <c r="IXW54" s="51" t="n"/>
      <c r="IXX54" s="51" t="n"/>
      <c r="IYC54" s="50" t="n"/>
      <c r="IYD54" s="43" t="n"/>
      <c r="IYE54" s="43" t="n"/>
      <c r="IYF54" s="51" t="n"/>
      <c r="IYG54" s="51" t="n"/>
      <c r="IYL54" s="50" t="n"/>
      <c r="IYM54" s="43" t="n"/>
      <c r="IYN54" s="43" t="n"/>
      <c r="IYO54" s="51" t="n"/>
      <c r="IYP54" s="51" t="n"/>
      <c r="IYU54" s="50" t="n"/>
      <c r="IYV54" s="43" t="n"/>
      <c r="IYW54" s="43" t="n"/>
      <c r="IYX54" s="51" t="n"/>
      <c r="IYY54" s="51" t="n"/>
      <c r="IZD54" s="50" t="n"/>
      <c r="IZE54" s="43" t="n"/>
      <c r="IZF54" s="43" t="n"/>
      <c r="IZG54" s="51" t="n"/>
      <c r="IZH54" s="51" t="n"/>
      <c r="IZM54" s="50" t="n"/>
      <c r="IZN54" s="43" t="n"/>
      <c r="IZO54" s="43" t="n"/>
      <c r="IZP54" s="51" t="n"/>
      <c r="IZQ54" s="51" t="n"/>
      <c r="IZV54" s="50" t="n"/>
      <c r="IZW54" s="43" t="n"/>
      <c r="IZX54" s="43" t="n"/>
      <c r="IZY54" s="51" t="n"/>
      <c r="IZZ54" s="51" t="n"/>
      <c r="JAE54" s="50" t="n"/>
      <c r="JAF54" s="43" t="n"/>
      <c r="JAG54" s="43" t="n"/>
      <c r="JAH54" s="51" t="n"/>
      <c r="JAI54" s="51" t="n"/>
      <c r="JAN54" s="50" t="n"/>
      <c r="JAO54" s="43" t="n"/>
      <c r="JAP54" s="43" t="n"/>
      <c r="JAQ54" s="51" t="n"/>
      <c r="JAR54" s="51" t="n"/>
      <c r="JAW54" s="50" t="n"/>
      <c r="JAX54" s="43" t="n"/>
      <c r="JAY54" s="43" t="n"/>
      <c r="JAZ54" s="51" t="n"/>
      <c r="JBA54" s="51" t="n"/>
      <c r="JBF54" s="50" t="n"/>
      <c r="JBG54" s="43" t="n"/>
      <c r="JBH54" s="43" t="n"/>
      <c r="JBI54" s="51" t="n"/>
      <c r="JBJ54" s="51" t="n"/>
      <c r="JBO54" s="50" t="n"/>
      <c r="JBP54" s="43" t="n"/>
      <c r="JBQ54" s="43" t="n"/>
      <c r="JBR54" s="51" t="n"/>
      <c r="JBS54" s="51" t="n"/>
      <c r="JBX54" s="50" t="n"/>
      <c r="JBY54" s="43" t="n"/>
      <c r="JBZ54" s="43" t="n"/>
      <c r="JCA54" s="51" t="n"/>
      <c r="JCB54" s="51" t="n"/>
      <c r="JCG54" s="50" t="n"/>
      <c r="JCH54" s="43" t="n"/>
      <c r="JCI54" s="43" t="n"/>
      <c r="JCJ54" s="51" t="n"/>
      <c r="JCK54" s="51" t="n"/>
      <c r="JCP54" s="50" t="n"/>
      <c r="JCQ54" s="43" t="n"/>
      <c r="JCR54" s="43" t="n"/>
      <c r="JCS54" s="51" t="n"/>
      <c r="JCT54" s="51" t="n"/>
      <c r="JCY54" s="50" t="n"/>
      <c r="JCZ54" s="43" t="n"/>
      <c r="JDA54" s="43" t="n"/>
      <c r="JDB54" s="51" t="n"/>
      <c r="JDC54" s="51" t="n"/>
      <c r="JDH54" s="50" t="n"/>
      <c r="JDI54" s="43" t="n"/>
      <c r="JDJ54" s="43" t="n"/>
      <c r="JDK54" s="51" t="n"/>
      <c r="JDL54" s="51" t="n"/>
      <c r="JDQ54" s="50" t="n"/>
      <c r="JDR54" s="43" t="n"/>
      <c r="JDS54" s="43" t="n"/>
      <c r="JDT54" s="51" t="n"/>
      <c r="JDU54" s="51" t="n"/>
      <c r="JDZ54" s="50" t="n"/>
      <c r="JEA54" s="43" t="n"/>
      <c r="JEB54" s="43" t="n"/>
      <c r="JEC54" s="51" t="n"/>
      <c r="JED54" s="51" t="n"/>
      <c r="JEI54" s="50" t="n"/>
      <c r="JEJ54" s="43" t="n"/>
      <c r="JEK54" s="43" t="n"/>
      <c r="JEL54" s="51" t="n"/>
      <c r="JEM54" s="51" t="n"/>
      <c r="JER54" s="50" t="n"/>
      <c r="JES54" s="43" t="n"/>
      <c r="JET54" s="43" t="n"/>
      <c r="JEU54" s="51" t="n"/>
      <c r="JEV54" s="51" t="n"/>
      <c r="JFA54" s="50" t="n"/>
      <c r="JFB54" s="43" t="n"/>
      <c r="JFC54" s="43" t="n"/>
      <c r="JFD54" s="51" t="n"/>
      <c r="JFE54" s="51" t="n"/>
      <c r="JFJ54" s="50" t="n"/>
      <c r="JFK54" s="43" t="n"/>
      <c r="JFL54" s="43" t="n"/>
      <c r="JFM54" s="51" t="n"/>
      <c r="JFN54" s="51" t="n"/>
      <c r="JFS54" s="50" t="n"/>
      <c r="JFT54" s="43" t="n"/>
      <c r="JFU54" s="43" t="n"/>
      <c r="JFV54" s="51" t="n"/>
      <c r="JFW54" s="51" t="n"/>
      <c r="JGB54" s="50" t="n"/>
      <c r="JGC54" s="43" t="n"/>
      <c r="JGD54" s="43" t="n"/>
      <c r="JGE54" s="51" t="n"/>
      <c r="JGF54" s="51" t="n"/>
      <c r="JGK54" s="50" t="n"/>
      <c r="JGL54" s="43" t="n"/>
      <c r="JGM54" s="43" t="n"/>
      <c r="JGN54" s="51" t="n"/>
      <c r="JGO54" s="51" t="n"/>
      <c r="JGT54" s="50" t="n"/>
      <c r="JGU54" s="43" t="n"/>
      <c r="JGV54" s="43" t="n"/>
      <c r="JGW54" s="51" t="n"/>
      <c r="JGX54" s="51" t="n"/>
      <c r="JHC54" s="50" t="n"/>
      <c r="JHD54" s="43" t="n"/>
      <c r="JHE54" s="43" t="n"/>
      <c r="JHF54" s="51" t="n"/>
      <c r="JHG54" s="51" t="n"/>
      <c r="JHL54" s="50" t="n"/>
      <c r="JHM54" s="43" t="n"/>
      <c r="JHN54" s="43" t="n"/>
      <c r="JHO54" s="51" t="n"/>
      <c r="JHP54" s="51" t="n"/>
      <c r="JHU54" s="50" t="n"/>
      <c r="JHV54" s="43" t="n"/>
      <c r="JHW54" s="43" t="n"/>
      <c r="JHX54" s="51" t="n"/>
      <c r="JHY54" s="51" t="n"/>
      <c r="JID54" s="50" t="n"/>
      <c r="JIE54" s="43" t="n"/>
      <c r="JIF54" s="43" t="n"/>
      <c r="JIG54" s="51" t="n"/>
      <c r="JIH54" s="51" t="n"/>
      <c r="JIM54" s="50" t="n"/>
      <c r="JIN54" s="43" t="n"/>
      <c r="JIO54" s="43" t="n"/>
      <c r="JIP54" s="51" t="n"/>
      <c r="JIQ54" s="51" t="n"/>
      <c r="JIV54" s="50" t="n"/>
      <c r="JIW54" s="43" t="n"/>
      <c r="JIX54" s="43" t="n"/>
      <c r="JIY54" s="51" t="n"/>
      <c r="JIZ54" s="51" t="n"/>
      <c r="JJE54" s="50" t="n"/>
      <c r="JJF54" s="43" t="n"/>
      <c r="JJG54" s="43" t="n"/>
      <c r="JJH54" s="51" t="n"/>
      <c r="JJI54" s="51" t="n"/>
      <c r="JJN54" s="50" t="n"/>
      <c r="JJO54" s="43" t="n"/>
      <c r="JJP54" s="43" t="n"/>
      <c r="JJQ54" s="51" t="n"/>
      <c r="JJR54" s="51" t="n"/>
      <c r="JJW54" s="50" t="n"/>
      <c r="JJX54" s="43" t="n"/>
      <c r="JJY54" s="43" t="n"/>
      <c r="JJZ54" s="51" t="n"/>
      <c r="JKA54" s="51" t="n"/>
      <c r="JKF54" s="50" t="n"/>
      <c r="JKG54" s="43" t="n"/>
      <c r="JKH54" s="43" t="n"/>
      <c r="JKI54" s="51" t="n"/>
      <c r="JKJ54" s="51" t="n"/>
      <c r="JKO54" s="50" t="n"/>
      <c r="JKP54" s="43" t="n"/>
      <c r="JKQ54" s="43" t="n"/>
      <c r="JKR54" s="51" t="n"/>
      <c r="JKS54" s="51" t="n"/>
      <c r="JKX54" s="50" t="n"/>
      <c r="JKY54" s="43" t="n"/>
      <c r="JKZ54" s="43" t="n"/>
      <c r="JLA54" s="51" t="n"/>
      <c r="JLB54" s="51" t="n"/>
      <c r="JLG54" s="50" t="n"/>
      <c r="JLH54" s="43" t="n"/>
      <c r="JLI54" s="43" t="n"/>
      <c r="JLJ54" s="51" t="n"/>
      <c r="JLK54" s="51" t="n"/>
      <c r="JLP54" s="50" t="n"/>
      <c r="JLQ54" s="43" t="n"/>
      <c r="JLR54" s="43" t="n"/>
      <c r="JLS54" s="51" t="n"/>
      <c r="JLT54" s="51" t="n"/>
      <c r="JLY54" s="50" t="n"/>
      <c r="JLZ54" s="43" t="n"/>
      <c r="JMA54" s="43" t="n"/>
      <c r="JMB54" s="51" t="n"/>
      <c r="JMC54" s="51" t="n"/>
      <c r="JMH54" s="50" t="n"/>
      <c r="JMI54" s="43" t="n"/>
      <c r="JMJ54" s="43" t="n"/>
      <c r="JMK54" s="51" t="n"/>
      <c r="JML54" s="51" t="n"/>
      <c r="JMQ54" s="50" t="n"/>
      <c r="JMR54" s="43" t="n"/>
      <c r="JMS54" s="43" t="n"/>
      <c r="JMT54" s="51" t="n"/>
      <c r="JMU54" s="51" t="n"/>
      <c r="JMZ54" s="50" t="n"/>
      <c r="JNA54" s="43" t="n"/>
      <c r="JNB54" s="43" t="n"/>
      <c r="JNC54" s="51" t="n"/>
      <c r="JND54" s="51" t="n"/>
      <c r="JNI54" s="50" t="n"/>
      <c r="JNJ54" s="43" t="n"/>
      <c r="JNK54" s="43" t="n"/>
      <c r="JNL54" s="51" t="n"/>
      <c r="JNM54" s="51" t="n"/>
      <c r="JNR54" s="50" t="n"/>
      <c r="JNS54" s="43" t="n"/>
      <c r="JNT54" s="43" t="n"/>
      <c r="JNU54" s="51" t="n"/>
      <c r="JNV54" s="51" t="n"/>
      <c r="JOA54" s="50" t="n"/>
      <c r="JOB54" s="43" t="n"/>
      <c r="JOC54" s="43" t="n"/>
      <c r="JOD54" s="51" t="n"/>
      <c r="JOE54" s="51" t="n"/>
      <c r="JOJ54" s="50" t="n"/>
      <c r="JOK54" s="43" t="n"/>
      <c r="JOL54" s="43" t="n"/>
      <c r="JOM54" s="51" t="n"/>
      <c r="JON54" s="51" t="n"/>
      <c r="JOS54" s="50" t="n"/>
      <c r="JOT54" s="43" t="n"/>
      <c r="JOU54" s="43" t="n"/>
      <c r="JOV54" s="51" t="n"/>
      <c r="JOW54" s="51" t="n"/>
      <c r="JPB54" s="50" t="n"/>
      <c r="JPC54" s="43" t="n"/>
      <c r="JPD54" s="43" t="n"/>
      <c r="JPE54" s="51" t="n"/>
      <c r="JPF54" s="51" t="n"/>
      <c r="JPK54" s="50" t="n"/>
      <c r="JPL54" s="43" t="n"/>
      <c r="JPM54" s="43" t="n"/>
      <c r="JPN54" s="51" t="n"/>
      <c r="JPO54" s="51" t="n"/>
      <c r="JPT54" s="50" t="n"/>
      <c r="JPU54" s="43" t="n"/>
      <c r="JPV54" s="43" t="n"/>
      <c r="JPW54" s="51" t="n"/>
      <c r="JPX54" s="51" t="n"/>
      <c r="JQC54" s="50" t="n"/>
      <c r="JQD54" s="43" t="n"/>
      <c r="JQE54" s="43" t="n"/>
      <c r="JQF54" s="51" t="n"/>
      <c r="JQG54" s="51" t="n"/>
      <c r="JQL54" s="50" t="n"/>
      <c r="JQM54" s="43" t="n"/>
      <c r="JQN54" s="43" t="n"/>
      <c r="JQO54" s="51" t="n"/>
      <c r="JQP54" s="51" t="n"/>
      <c r="JQU54" s="50" t="n"/>
      <c r="JQV54" s="43" t="n"/>
      <c r="JQW54" s="43" t="n"/>
      <c r="JQX54" s="51" t="n"/>
      <c r="JQY54" s="51" t="n"/>
      <c r="JRD54" s="50" t="n"/>
      <c r="JRE54" s="43" t="n"/>
      <c r="JRF54" s="43" t="n"/>
      <c r="JRG54" s="51" t="n"/>
      <c r="JRH54" s="51" t="n"/>
      <c r="JRM54" s="50" t="n"/>
      <c r="JRN54" s="43" t="n"/>
      <c r="JRO54" s="43" t="n"/>
      <c r="JRP54" s="51" t="n"/>
      <c r="JRQ54" s="51" t="n"/>
      <c r="JRV54" s="50" t="n"/>
      <c r="JRW54" s="43" t="n"/>
      <c r="JRX54" s="43" t="n"/>
      <c r="JRY54" s="51" t="n"/>
      <c r="JRZ54" s="51" t="n"/>
      <c r="JSE54" s="50" t="n"/>
      <c r="JSF54" s="43" t="n"/>
      <c r="JSG54" s="43" t="n"/>
      <c r="JSH54" s="51" t="n"/>
      <c r="JSI54" s="51" t="n"/>
      <c r="JSN54" s="50" t="n"/>
      <c r="JSO54" s="43" t="n"/>
      <c r="JSP54" s="43" t="n"/>
      <c r="JSQ54" s="51" t="n"/>
      <c r="JSR54" s="51" t="n"/>
      <c r="JSW54" s="50" t="n"/>
      <c r="JSX54" s="43" t="n"/>
      <c r="JSY54" s="43" t="n"/>
      <c r="JSZ54" s="51" t="n"/>
      <c r="JTA54" s="51" t="n"/>
      <c r="JTF54" s="50" t="n"/>
      <c r="JTG54" s="43" t="n"/>
      <c r="JTH54" s="43" t="n"/>
      <c r="JTI54" s="51" t="n"/>
      <c r="JTJ54" s="51" t="n"/>
      <c r="JTO54" s="50" t="n"/>
      <c r="JTP54" s="43" t="n"/>
      <c r="JTQ54" s="43" t="n"/>
      <c r="JTR54" s="51" t="n"/>
      <c r="JTS54" s="51" t="n"/>
      <c r="JTX54" s="50" t="n"/>
      <c r="JTY54" s="43" t="n"/>
      <c r="JTZ54" s="43" t="n"/>
      <c r="JUA54" s="51" t="n"/>
      <c r="JUB54" s="51" t="n"/>
      <c r="JUG54" s="50" t="n"/>
      <c r="JUH54" s="43" t="n"/>
      <c r="JUI54" s="43" t="n"/>
      <c r="JUJ54" s="51" t="n"/>
      <c r="JUK54" s="51" t="n"/>
      <c r="JUP54" s="50" t="n"/>
      <c r="JUQ54" s="43" t="n"/>
      <c r="JUR54" s="43" t="n"/>
      <c r="JUS54" s="51" t="n"/>
      <c r="JUT54" s="51" t="n"/>
      <c r="JUY54" s="50" t="n"/>
      <c r="JUZ54" s="43" t="n"/>
      <c r="JVA54" s="43" t="n"/>
      <c r="JVB54" s="51" t="n"/>
      <c r="JVC54" s="51" t="n"/>
      <c r="JVH54" s="50" t="n"/>
      <c r="JVI54" s="43" t="n"/>
      <c r="JVJ54" s="43" t="n"/>
      <c r="JVK54" s="51" t="n"/>
      <c r="JVL54" s="51" t="n"/>
      <c r="JVQ54" s="50" t="n"/>
      <c r="JVR54" s="43" t="n"/>
      <c r="JVS54" s="43" t="n"/>
      <c r="JVT54" s="51" t="n"/>
      <c r="JVU54" s="51" t="n"/>
      <c r="JVZ54" s="50" t="n"/>
      <c r="JWA54" s="43" t="n"/>
      <c r="JWB54" s="43" t="n"/>
      <c r="JWC54" s="51" t="n"/>
      <c r="JWD54" s="51" t="n"/>
      <c r="JWI54" s="50" t="n"/>
      <c r="JWJ54" s="43" t="n"/>
      <c r="JWK54" s="43" t="n"/>
      <c r="JWL54" s="51" t="n"/>
      <c r="JWM54" s="51" t="n"/>
      <c r="JWR54" s="50" t="n"/>
      <c r="JWS54" s="43" t="n"/>
      <c r="JWT54" s="43" t="n"/>
      <c r="JWU54" s="51" t="n"/>
      <c r="JWV54" s="51" t="n"/>
      <c r="JXA54" s="50" t="n"/>
      <c r="JXB54" s="43" t="n"/>
      <c r="JXC54" s="43" t="n"/>
      <c r="JXD54" s="51" t="n"/>
      <c r="JXE54" s="51" t="n"/>
      <c r="JXJ54" s="50" t="n"/>
      <c r="JXK54" s="43" t="n"/>
      <c r="JXL54" s="43" t="n"/>
      <c r="JXM54" s="51" t="n"/>
      <c r="JXN54" s="51" t="n"/>
      <c r="JXS54" s="50" t="n"/>
      <c r="JXT54" s="43" t="n"/>
      <c r="JXU54" s="43" t="n"/>
      <c r="JXV54" s="51" t="n"/>
      <c r="JXW54" s="51" t="n"/>
      <c r="JYB54" s="50" t="n"/>
      <c r="JYC54" s="43" t="n"/>
      <c r="JYD54" s="43" t="n"/>
      <c r="JYE54" s="51" t="n"/>
      <c r="JYF54" s="51" t="n"/>
      <c r="JYK54" s="50" t="n"/>
      <c r="JYL54" s="43" t="n"/>
      <c r="JYM54" s="43" t="n"/>
      <c r="JYN54" s="51" t="n"/>
      <c r="JYO54" s="51" t="n"/>
      <c r="JYT54" s="50" t="n"/>
      <c r="JYU54" s="43" t="n"/>
      <c r="JYV54" s="43" t="n"/>
      <c r="JYW54" s="51" t="n"/>
      <c r="JYX54" s="51" t="n"/>
      <c r="JZC54" s="50" t="n"/>
      <c r="JZD54" s="43" t="n"/>
      <c r="JZE54" s="43" t="n"/>
      <c r="JZF54" s="51" t="n"/>
      <c r="JZG54" s="51" t="n"/>
      <c r="JZL54" s="50" t="n"/>
      <c r="JZM54" s="43" t="n"/>
      <c r="JZN54" s="43" t="n"/>
      <c r="JZO54" s="51" t="n"/>
      <c r="JZP54" s="51" t="n"/>
      <c r="JZU54" s="50" t="n"/>
      <c r="JZV54" s="43" t="n"/>
      <c r="JZW54" s="43" t="n"/>
      <c r="JZX54" s="51" t="n"/>
      <c r="JZY54" s="51" t="n"/>
      <c r="KAD54" s="50" t="n"/>
      <c r="KAE54" s="43" t="n"/>
      <c r="KAF54" s="43" t="n"/>
      <c r="KAG54" s="51" t="n"/>
      <c r="KAH54" s="51" t="n"/>
      <c r="KAM54" s="50" t="n"/>
      <c r="KAN54" s="43" t="n"/>
      <c r="KAO54" s="43" t="n"/>
      <c r="KAP54" s="51" t="n"/>
      <c r="KAQ54" s="51" t="n"/>
      <c r="KAV54" s="50" t="n"/>
      <c r="KAW54" s="43" t="n"/>
      <c r="KAX54" s="43" t="n"/>
      <c r="KAY54" s="51" t="n"/>
      <c r="KAZ54" s="51" t="n"/>
      <c r="KBE54" s="50" t="n"/>
      <c r="KBF54" s="43" t="n"/>
      <c r="KBG54" s="43" t="n"/>
      <c r="KBH54" s="51" t="n"/>
      <c r="KBI54" s="51" t="n"/>
      <c r="KBN54" s="50" t="n"/>
      <c r="KBO54" s="43" t="n"/>
      <c r="KBP54" s="43" t="n"/>
      <c r="KBQ54" s="51" t="n"/>
      <c r="KBR54" s="51" t="n"/>
      <c r="KBW54" s="50" t="n"/>
      <c r="KBX54" s="43" t="n"/>
      <c r="KBY54" s="43" t="n"/>
      <c r="KBZ54" s="51" t="n"/>
      <c r="KCA54" s="51" t="n"/>
      <c r="KCF54" s="50" t="n"/>
      <c r="KCG54" s="43" t="n"/>
      <c r="KCH54" s="43" t="n"/>
      <c r="KCI54" s="51" t="n"/>
      <c r="KCJ54" s="51" t="n"/>
      <c r="KCO54" s="50" t="n"/>
      <c r="KCP54" s="43" t="n"/>
      <c r="KCQ54" s="43" t="n"/>
      <c r="KCR54" s="51" t="n"/>
      <c r="KCS54" s="51" t="n"/>
      <c r="KCX54" s="50" t="n"/>
      <c r="KCY54" s="43" t="n"/>
      <c r="KCZ54" s="43" t="n"/>
      <c r="KDA54" s="51" t="n"/>
      <c r="KDB54" s="51" t="n"/>
      <c r="KDG54" s="50" t="n"/>
      <c r="KDH54" s="43" t="n"/>
      <c r="KDI54" s="43" t="n"/>
      <c r="KDJ54" s="51" t="n"/>
      <c r="KDK54" s="51" t="n"/>
      <c r="KDP54" s="50" t="n"/>
      <c r="KDQ54" s="43" t="n"/>
      <c r="KDR54" s="43" t="n"/>
      <c r="KDS54" s="51" t="n"/>
      <c r="KDT54" s="51" t="n"/>
      <c r="KDY54" s="50" t="n"/>
      <c r="KDZ54" s="43" t="n"/>
      <c r="KEA54" s="43" t="n"/>
      <c r="KEB54" s="51" t="n"/>
      <c r="KEC54" s="51" t="n"/>
      <c r="KEH54" s="50" t="n"/>
      <c r="KEI54" s="43" t="n"/>
      <c r="KEJ54" s="43" t="n"/>
      <c r="KEK54" s="51" t="n"/>
      <c r="KEL54" s="51" t="n"/>
      <c r="KEQ54" s="50" t="n"/>
      <c r="KER54" s="43" t="n"/>
      <c r="KES54" s="43" t="n"/>
      <c r="KET54" s="51" t="n"/>
      <c r="KEU54" s="51" t="n"/>
      <c r="KEZ54" s="50" t="n"/>
      <c r="KFA54" s="43" t="n"/>
      <c r="KFB54" s="43" t="n"/>
      <c r="KFC54" s="51" t="n"/>
      <c r="KFD54" s="51" t="n"/>
      <c r="KFI54" s="50" t="n"/>
      <c r="KFJ54" s="43" t="n"/>
      <c r="KFK54" s="43" t="n"/>
      <c r="KFL54" s="51" t="n"/>
      <c r="KFM54" s="51" t="n"/>
      <c r="KFR54" s="50" t="n"/>
      <c r="KFS54" s="43" t="n"/>
      <c r="KFT54" s="43" t="n"/>
      <c r="KFU54" s="51" t="n"/>
      <c r="KFV54" s="51" t="n"/>
      <c r="KGA54" s="50" t="n"/>
      <c r="KGB54" s="43" t="n"/>
      <c r="KGC54" s="43" t="n"/>
      <c r="KGD54" s="51" t="n"/>
      <c r="KGE54" s="51" t="n"/>
      <c r="KGJ54" s="50" t="n"/>
      <c r="KGK54" s="43" t="n"/>
      <c r="KGL54" s="43" t="n"/>
      <c r="KGM54" s="51" t="n"/>
      <c r="KGN54" s="51" t="n"/>
      <c r="KGS54" s="50" t="n"/>
      <c r="KGT54" s="43" t="n"/>
      <c r="KGU54" s="43" t="n"/>
      <c r="KGV54" s="51" t="n"/>
      <c r="KGW54" s="51" t="n"/>
      <c r="KHB54" s="50" t="n"/>
      <c r="KHC54" s="43" t="n"/>
      <c r="KHD54" s="43" t="n"/>
      <c r="KHE54" s="51" t="n"/>
      <c r="KHF54" s="51" t="n"/>
      <c r="KHK54" s="50" t="n"/>
      <c r="KHL54" s="43" t="n"/>
      <c r="KHM54" s="43" t="n"/>
      <c r="KHN54" s="51" t="n"/>
      <c r="KHO54" s="51" t="n"/>
      <c r="KHT54" s="50" t="n"/>
      <c r="KHU54" s="43" t="n"/>
      <c r="KHV54" s="43" t="n"/>
      <c r="KHW54" s="51" t="n"/>
      <c r="KHX54" s="51" t="n"/>
      <c r="KIC54" s="50" t="n"/>
      <c r="KID54" s="43" t="n"/>
      <c r="KIE54" s="43" t="n"/>
      <c r="KIF54" s="51" t="n"/>
      <c r="KIG54" s="51" t="n"/>
      <c r="KIL54" s="50" t="n"/>
      <c r="KIM54" s="43" t="n"/>
      <c r="KIN54" s="43" t="n"/>
      <c r="KIO54" s="51" t="n"/>
      <c r="KIP54" s="51" t="n"/>
      <c r="KIU54" s="50" t="n"/>
      <c r="KIV54" s="43" t="n"/>
      <c r="KIW54" s="43" t="n"/>
      <c r="KIX54" s="51" t="n"/>
      <c r="KIY54" s="51" t="n"/>
      <c r="KJD54" s="50" t="n"/>
      <c r="KJE54" s="43" t="n"/>
      <c r="KJF54" s="43" t="n"/>
      <c r="KJG54" s="51" t="n"/>
      <c r="KJH54" s="51" t="n"/>
      <c r="KJM54" s="50" t="n"/>
      <c r="KJN54" s="43" t="n"/>
      <c r="KJO54" s="43" t="n"/>
      <c r="KJP54" s="51" t="n"/>
      <c r="KJQ54" s="51" t="n"/>
      <c r="KJV54" s="50" t="n"/>
      <c r="KJW54" s="43" t="n"/>
      <c r="KJX54" s="43" t="n"/>
      <c r="KJY54" s="51" t="n"/>
      <c r="KJZ54" s="51" t="n"/>
      <c r="KKE54" s="50" t="n"/>
      <c r="KKF54" s="43" t="n"/>
      <c r="KKG54" s="43" t="n"/>
      <c r="KKH54" s="51" t="n"/>
      <c r="KKI54" s="51" t="n"/>
      <c r="KKN54" s="50" t="n"/>
      <c r="KKO54" s="43" t="n"/>
      <c r="KKP54" s="43" t="n"/>
      <c r="KKQ54" s="51" t="n"/>
      <c r="KKR54" s="51" t="n"/>
      <c r="KKW54" s="50" t="n"/>
      <c r="KKX54" s="43" t="n"/>
      <c r="KKY54" s="43" t="n"/>
      <c r="KKZ54" s="51" t="n"/>
      <c r="KLA54" s="51" t="n"/>
      <c r="KLF54" s="50" t="n"/>
      <c r="KLG54" s="43" t="n"/>
      <c r="KLH54" s="43" t="n"/>
      <c r="KLI54" s="51" t="n"/>
      <c r="KLJ54" s="51" t="n"/>
      <c r="KLO54" s="50" t="n"/>
      <c r="KLP54" s="43" t="n"/>
      <c r="KLQ54" s="43" t="n"/>
      <c r="KLR54" s="51" t="n"/>
      <c r="KLS54" s="51" t="n"/>
      <c r="KLX54" s="50" t="n"/>
      <c r="KLY54" s="43" t="n"/>
      <c r="KLZ54" s="43" t="n"/>
      <c r="KMA54" s="51" t="n"/>
      <c r="KMB54" s="51" t="n"/>
      <c r="KMG54" s="50" t="n"/>
      <c r="KMH54" s="43" t="n"/>
      <c r="KMI54" s="43" t="n"/>
      <c r="KMJ54" s="51" t="n"/>
      <c r="KMK54" s="51" t="n"/>
      <c r="KMP54" s="50" t="n"/>
      <c r="KMQ54" s="43" t="n"/>
      <c r="KMR54" s="43" t="n"/>
      <c r="KMS54" s="51" t="n"/>
      <c r="KMT54" s="51" t="n"/>
      <c r="KMY54" s="50" t="n"/>
      <c r="KMZ54" s="43" t="n"/>
      <c r="KNA54" s="43" t="n"/>
      <c r="KNB54" s="51" t="n"/>
      <c r="KNC54" s="51" t="n"/>
      <c r="KNH54" s="50" t="n"/>
      <c r="KNI54" s="43" t="n"/>
      <c r="KNJ54" s="43" t="n"/>
      <c r="KNK54" s="51" t="n"/>
      <c r="KNL54" s="51" t="n"/>
      <c r="KNQ54" s="50" t="n"/>
      <c r="KNR54" s="43" t="n"/>
      <c r="KNS54" s="43" t="n"/>
      <c r="KNT54" s="51" t="n"/>
      <c r="KNU54" s="51" t="n"/>
      <c r="KNZ54" s="50" t="n"/>
      <c r="KOA54" s="43" t="n"/>
      <c r="KOB54" s="43" t="n"/>
      <c r="KOC54" s="51" t="n"/>
      <c r="KOD54" s="51" t="n"/>
      <c r="KOI54" s="50" t="n"/>
      <c r="KOJ54" s="43" t="n"/>
      <c r="KOK54" s="43" t="n"/>
      <c r="KOL54" s="51" t="n"/>
      <c r="KOM54" s="51" t="n"/>
      <c r="KOR54" s="50" t="n"/>
      <c r="KOS54" s="43" t="n"/>
      <c r="KOT54" s="43" t="n"/>
      <c r="KOU54" s="51" t="n"/>
      <c r="KOV54" s="51" t="n"/>
      <c r="KPA54" s="50" t="n"/>
      <c r="KPB54" s="43" t="n"/>
      <c r="KPC54" s="43" t="n"/>
      <c r="KPD54" s="51" t="n"/>
      <c r="KPE54" s="51" t="n"/>
      <c r="KPJ54" s="50" t="n"/>
      <c r="KPK54" s="43" t="n"/>
      <c r="KPL54" s="43" t="n"/>
      <c r="KPM54" s="51" t="n"/>
      <c r="KPN54" s="51" t="n"/>
      <c r="KPS54" s="50" t="n"/>
      <c r="KPT54" s="43" t="n"/>
      <c r="KPU54" s="43" t="n"/>
      <c r="KPV54" s="51" t="n"/>
      <c r="KPW54" s="51" t="n"/>
      <c r="KQB54" s="50" t="n"/>
      <c r="KQC54" s="43" t="n"/>
      <c r="KQD54" s="43" t="n"/>
      <c r="KQE54" s="51" t="n"/>
      <c r="KQF54" s="51" t="n"/>
      <c r="KQK54" s="50" t="n"/>
      <c r="KQL54" s="43" t="n"/>
      <c r="KQM54" s="43" t="n"/>
      <c r="KQN54" s="51" t="n"/>
      <c r="KQO54" s="51" t="n"/>
      <c r="KQT54" s="50" t="n"/>
      <c r="KQU54" s="43" t="n"/>
      <c r="KQV54" s="43" t="n"/>
      <c r="KQW54" s="51" t="n"/>
      <c r="KQX54" s="51" t="n"/>
      <c r="KRC54" s="50" t="n"/>
      <c r="KRD54" s="43" t="n"/>
      <c r="KRE54" s="43" t="n"/>
      <c r="KRF54" s="51" t="n"/>
      <c r="KRG54" s="51" t="n"/>
      <c r="KRL54" s="50" t="n"/>
      <c r="KRM54" s="43" t="n"/>
      <c r="KRN54" s="43" t="n"/>
      <c r="KRO54" s="51" t="n"/>
      <c r="KRP54" s="51" t="n"/>
      <c r="KRU54" s="50" t="n"/>
      <c r="KRV54" s="43" t="n"/>
      <c r="KRW54" s="43" t="n"/>
      <c r="KRX54" s="51" t="n"/>
      <c r="KRY54" s="51" t="n"/>
      <c r="KSD54" s="50" t="n"/>
      <c r="KSE54" s="43" t="n"/>
      <c r="KSF54" s="43" t="n"/>
      <c r="KSG54" s="51" t="n"/>
      <c r="KSH54" s="51" t="n"/>
      <c r="KSM54" s="50" t="n"/>
      <c r="KSN54" s="43" t="n"/>
      <c r="KSO54" s="43" t="n"/>
      <c r="KSP54" s="51" t="n"/>
      <c r="KSQ54" s="51" t="n"/>
      <c r="KSV54" s="50" t="n"/>
      <c r="KSW54" s="43" t="n"/>
      <c r="KSX54" s="43" t="n"/>
      <c r="KSY54" s="51" t="n"/>
      <c r="KSZ54" s="51" t="n"/>
      <c r="KTE54" s="50" t="n"/>
      <c r="KTF54" s="43" t="n"/>
      <c r="KTG54" s="43" t="n"/>
      <c r="KTH54" s="51" t="n"/>
      <c r="KTI54" s="51" t="n"/>
      <c r="KTN54" s="50" t="n"/>
      <c r="KTO54" s="43" t="n"/>
      <c r="KTP54" s="43" t="n"/>
      <c r="KTQ54" s="51" t="n"/>
      <c r="KTR54" s="51" t="n"/>
      <c r="KTW54" s="50" t="n"/>
      <c r="KTX54" s="43" t="n"/>
      <c r="KTY54" s="43" t="n"/>
      <c r="KTZ54" s="51" t="n"/>
      <c r="KUA54" s="51" t="n"/>
      <c r="KUF54" s="50" t="n"/>
      <c r="KUG54" s="43" t="n"/>
      <c r="KUH54" s="43" t="n"/>
      <c r="KUI54" s="51" t="n"/>
      <c r="KUJ54" s="51" t="n"/>
      <c r="KUO54" s="50" t="n"/>
      <c r="KUP54" s="43" t="n"/>
      <c r="KUQ54" s="43" t="n"/>
      <c r="KUR54" s="51" t="n"/>
      <c r="KUS54" s="51" t="n"/>
      <c r="KUX54" s="50" t="n"/>
      <c r="KUY54" s="43" t="n"/>
      <c r="KUZ54" s="43" t="n"/>
      <c r="KVA54" s="51" t="n"/>
      <c r="KVB54" s="51" t="n"/>
      <c r="KVG54" s="50" t="n"/>
      <c r="KVH54" s="43" t="n"/>
      <c r="KVI54" s="43" t="n"/>
      <c r="KVJ54" s="51" t="n"/>
      <c r="KVK54" s="51" t="n"/>
      <c r="KVP54" s="50" t="n"/>
      <c r="KVQ54" s="43" t="n"/>
      <c r="KVR54" s="43" t="n"/>
      <c r="KVS54" s="51" t="n"/>
      <c r="KVT54" s="51" t="n"/>
      <c r="KVY54" s="50" t="n"/>
      <c r="KVZ54" s="43" t="n"/>
      <c r="KWA54" s="43" t="n"/>
      <c r="KWB54" s="51" t="n"/>
      <c r="KWC54" s="51" t="n"/>
      <c r="KWH54" s="50" t="n"/>
      <c r="KWI54" s="43" t="n"/>
      <c r="KWJ54" s="43" t="n"/>
      <c r="KWK54" s="51" t="n"/>
      <c r="KWL54" s="51" t="n"/>
      <c r="KWQ54" s="50" t="n"/>
      <c r="KWR54" s="43" t="n"/>
      <c r="KWS54" s="43" t="n"/>
      <c r="KWT54" s="51" t="n"/>
      <c r="KWU54" s="51" t="n"/>
      <c r="KWZ54" s="50" t="n"/>
      <c r="KXA54" s="43" t="n"/>
      <c r="KXB54" s="43" t="n"/>
      <c r="KXC54" s="51" t="n"/>
      <c r="KXD54" s="51" t="n"/>
      <c r="KXI54" s="50" t="n"/>
      <c r="KXJ54" s="43" t="n"/>
      <c r="KXK54" s="43" t="n"/>
      <c r="KXL54" s="51" t="n"/>
      <c r="KXM54" s="51" t="n"/>
      <c r="KXR54" s="50" t="n"/>
      <c r="KXS54" s="43" t="n"/>
      <c r="KXT54" s="43" t="n"/>
      <c r="KXU54" s="51" t="n"/>
      <c r="KXV54" s="51" t="n"/>
      <c r="KYA54" s="50" t="n"/>
      <c r="KYB54" s="43" t="n"/>
      <c r="KYC54" s="43" t="n"/>
      <c r="KYD54" s="51" t="n"/>
      <c r="KYE54" s="51" t="n"/>
      <c r="KYJ54" s="50" t="n"/>
      <c r="KYK54" s="43" t="n"/>
      <c r="KYL54" s="43" t="n"/>
      <c r="KYM54" s="51" t="n"/>
      <c r="KYN54" s="51" t="n"/>
      <c r="KYS54" s="50" t="n"/>
      <c r="KYT54" s="43" t="n"/>
      <c r="KYU54" s="43" t="n"/>
      <c r="KYV54" s="51" t="n"/>
      <c r="KYW54" s="51" t="n"/>
      <c r="KZB54" s="50" t="n"/>
      <c r="KZC54" s="43" t="n"/>
      <c r="KZD54" s="43" t="n"/>
      <c r="KZE54" s="51" t="n"/>
      <c r="KZF54" s="51" t="n"/>
      <c r="KZK54" s="50" t="n"/>
      <c r="KZL54" s="43" t="n"/>
      <c r="KZM54" s="43" t="n"/>
      <c r="KZN54" s="51" t="n"/>
      <c r="KZO54" s="51" t="n"/>
      <c r="KZT54" s="50" t="n"/>
      <c r="KZU54" s="43" t="n"/>
      <c r="KZV54" s="43" t="n"/>
      <c r="KZW54" s="51" t="n"/>
      <c r="KZX54" s="51" t="n"/>
      <c r="LAC54" s="50" t="n"/>
      <c r="LAD54" s="43" t="n"/>
      <c r="LAE54" s="43" t="n"/>
      <c r="LAF54" s="51" t="n"/>
      <c r="LAG54" s="51" t="n"/>
      <c r="LAL54" s="50" t="n"/>
      <c r="LAM54" s="43" t="n"/>
      <c r="LAN54" s="43" t="n"/>
      <c r="LAO54" s="51" t="n"/>
      <c r="LAP54" s="51" t="n"/>
      <c r="LAU54" s="50" t="n"/>
      <c r="LAV54" s="43" t="n"/>
      <c r="LAW54" s="43" t="n"/>
      <c r="LAX54" s="51" t="n"/>
      <c r="LAY54" s="51" t="n"/>
      <c r="LBD54" s="50" t="n"/>
      <c r="LBE54" s="43" t="n"/>
      <c r="LBF54" s="43" t="n"/>
      <c r="LBG54" s="51" t="n"/>
      <c r="LBH54" s="51" t="n"/>
      <c r="LBM54" s="50" t="n"/>
      <c r="LBN54" s="43" t="n"/>
      <c r="LBO54" s="43" t="n"/>
      <c r="LBP54" s="51" t="n"/>
      <c r="LBQ54" s="51" t="n"/>
      <c r="LBV54" s="50" t="n"/>
      <c r="LBW54" s="43" t="n"/>
      <c r="LBX54" s="43" t="n"/>
      <c r="LBY54" s="51" t="n"/>
      <c r="LBZ54" s="51" t="n"/>
      <c r="LCE54" s="50" t="n"/>
      <c r="LCF54" s="43" t="n"/>
      <c r="LCG54" s="43" t="n"/>
      <c r="LCH54" s="51" t="n"/>
      <c r="LCI54" s="51" t="n"/>
      <c r="LCN54" s="50" t="n"/>
      <c r="LCO54" s="43" t="n"/>
      <c r="LCP54" s="43" t="n"/>
      <c r="LCQ54" s="51" t="n"/>
      <c r="LCR54" s="51" t="n"/>
      <c r="LCW54" s="50" t="n"/>
      <c r="LCX54" s="43" t="n"/>
      <c r="LCY54" s="43" t="n"/>
      <c r="LCZ54" s="51" t="n"/>
      <c r="LDA54" s="51" t="n"/>
      <c r="LDF54" s="50" t="n"/>
      <c r="LDG54" s="43" t="n"/>
      <c r="LDH54" s="43" t="n"/>
      <c r="LDI54" s="51" t="n"/>
      <c r="LDJ54" s="51" t="n"/>
      <c r="LDO54" s="50" t="n"/>
      <c r="LDP54" s="43" t="n"/>
      <c r="LDQ54" s="43" t="n"/>
      <c r="LDR54" s="51" t="n"/>
      <c r="LDS54" s="51" t="n"/>
      <c r="LDX54" s="50" t="n"/>
      <c r="LDY54" s="43" t="n"/>
      <c r="LDZ54" s="43" t="n"/>
      <c r="LEA54" s="51" t="n"/>
      <c r="LEB54" s="51" t="n"/>
      <c r="LEG54" s="50" t="n"/>
      <c r="LEH54" s="43" t="n"/>
      <c r="LEI54" s="43" t="n"/>
      <c r="LEJ54" s="51" t="n"/>
      <c r="LEK54" s="51" t="n"/>
      <c r="LEP54" s="50" t="n"/>
      <c r="LEQ54" s="43" t="n"/>
      <c r="LER54" s="43" t="n"/>
      <c r="LES54" s="51" t="n"/>
      <c r="LET54" s="51" t="n"/>
      <c r="LEY54" s="50" t="n"/>
      <c r="LEZ54" s="43" t="n"/>
      <c r="LFA54" s="43" t="n"/>
      <c r="LFB54" s="51" t="n"/>
      <c r="LFC54" s="51" t="n"/>
      <c r="LFH54" s="50" t="n"/>
      <c r="LFI54" s="43" t="n"/>
      <c r="LFJ54" s="43" t="n"/>
      <c r="LFK54" s="51" t="n"/>
      <c r="LFL54" s="51" t="n"/>
      <c r="LFQ54" s="50" t="n"/>
      <c r="LFR54" s="43" t="n"/>
      <c r="LFS54" s="43" t="n"/>
      <c r="LFT54" s="51" t="n"/>
      <c r="LFU54" s="51" t="n"/>
      <c r="LFZ54" s="50" t="n"/>
      <c r="LGA54" s="43" t="n"/>
      <c r="LGB54" s="43" t="n"/>
      <c r="LGC54" s="51" t="n"/>
      <c r="LGD54" s="51" t="n"/>
      <c r="LGI54" s="50" t="n"/>
      <c r="LGJ54" s="43" t="n"/>
      <c r="LGK54" s="43" t="n"/>
      <c r="LGL54" s="51" t="n"/>
      <c r="LGM54" s="51" t="n"/>
      <c r="LGR54" s="50" t="n"/>
      <c r="LGS54" s="43" t="n"/>
      <c r="LGT54" s="43" t="n"/>
      <c r="LGU54" s="51" t="n"/>
      <c r="LGV54" s="51" t="n"/>
      <c r="LHA54" s="50" t="n"/>
      <c r="LHB54" s="43" t="n"/>
      <c r="LHC54" s="43" t="n"/>
      <c r="LHD54" s="51" t="n"/>
      <c r="LHE54" s="51" t="n"/>
      <c r="LHJ54" s="50" t="n"/>
      <c r="LHK54" s="43" t="n"/>
      <c r="LHL54" s="43" t="n"/>
      <c r="LHM54" s="51" t="n"/>
      <c r="LHN54" s="51" t="n"/>
      <c r="LHS54" s="50" t="n"/>
      <c r="LHT54" s="43" t="n"/>
      <c r="LHU54" s="43" t="n"/>
      <c r="LHV54" s="51" t="n"/>
      <c r="LHW54" s="51" t="n"/>
      <c r="LIB54" s="50" t="n"/>
      <c r="LIC54" s="43" t="n"/>
      <c r="LID54" s="43" t="n"/>
      <c r="LIE54" s="51" t="n"/>
      <c r="LIF54" s="51" t="n"/>
      <c r="LIK54" s="50" t="n"/>
      <c r="LIL54" s="43" t="n"/>
      <c r="LIM54" s="43" t="n"/>
      <c r="LIN54" s="51" t="n"/>
      <c r="LIO54" s="51" t="n"/>
      <c r="LIT54" s="50" t="n"/>
      <c r="LIU54" s="43" t="n"/>
      <c r="LIV54" s="43" t="n"/>
      <c r="LIW54" s="51" t="n"/>
      <c r="LIX54" s="51" t="n"/>
      <c r="LJC54" s="50" t="n"/>
      <c r="LJD54" s="43" t="n"/>
      <c r="LJE54" s="43" t="n"/>
      <c r="LJF54" s="51" t="n"/>
      <c r="LJG54" s="51" t="n"/>
      <c r="LJL54" s="50" t="n"/>
      <c r="LJM54" s="43" t="n"/>
      <c r="LJN54" s="43" t="n"/>
      <c r="LJO54" s="51" t="n"/>
      <c r="LJP54" s="51" t="n"/>
      <c r="LJU54" s="50" t="n"/>
      <c r="LJV54" s="43" t="n"/>
      <c r="LJW54" s="43" t="n"/>
      <c r="LJX54" s="51" t="n"/>
      <c r="LJY54" s="51" t="n"/>
      <c r="LKD54" s="50" t="n"/>
      <c r="LKE54" s="43" t="n"/>
      <c r="LKF54" s="43" t="n"/>
      <c r="LKG54" s="51" t="n"/>
      <c r="LKH54" s="51" t="n"/>
      <c r="LKM54" s="50" t="n"/>
      <c r="LKN54" s="43" t="n"/>
      <c r="LKO54" s="43" t="n"/>
      <c r="LKP54" s="51" t="n"/>
      <c r="LKQ54" s="51" t="n"/>
      <c r="LKV54" s="50" t="n"/>
      <c r="LKW54" s="43" t="n"/>
      <c r="LKX54" s="43" t="n"/>
      <c r="LKY54" s="51" t="n"/>
      <c r="LKZ54" s="51" t="n"/>
      <c r="LLE54" s="50" t="n"/>
      <c r="LLF54" s="43" t="n"/>
      <c r="LLG54" s="43" t="n"/>
      <c r="LLH54" s="51" t="n"/>
      <c r="LLI54" s="51" t="n"/>
      <c r="LLN54" s="50" t="n"/>
      <c r="LLO54" s="43" t="n"/>
      <c r="LLP54" s="43" t="n"/>
      <c r="LLQ54" s="51" t="n"/>
      <c r="LLR54" s="51" t="n"/>
      <c r="LLW54" s="50" t="n"/>
      <c r="LLX54" s="43" t="n"/>
      <c r="LLY54" s="43" t="n"/>
      <c r="LLZ54" s="51" t="n"/>
      <c r="LMA54" s="51" t="n"/>
      <c r="LMF54" s="50" t="n"/>
      <c r="LMG54" s="43" t="n"/>
      <c r="LMH54" s="43" t="n"/>
      <c r="LMI54" s="51" t="n"/>
      <c r="LMJ54" s="51" t="n"/>
      <c r="LMO54" s="50" t="n"/>
      <c r="LMP54" s="43" t="n"/>
      <c r="LMQ54" s="43" t="n"/>
      <c r="LMR54" s="51" t="n"/>
      <c r="LMS54" s="51" t="n"/>
      <c r="LMX54" s="50" t="n"/>
      <c r="LMY54" s="43" t="n"/>
      <c r="LMZ54" s="43" t="n"/>
      <c r="LNA54" s="51" t="n"/>
      <c r="LNB54" s="51" t="n"/>
      <c r="LNG54" s="50" t="n"/>
      <c r="LNH54" s="43" t="n"/>
      <c r="LNI54" s="43" t="n"/>
      <c r="LNJ54" s="51" t="n"/>
      <c r="LNK54" s="51" t="n"/>
      <c r="LNP54" s="50" t="n"/>
      <c r="LNQ54" s="43" t="n"/>
      <c r="LNR54" s="43" t="n"/>
      <c r="LNS54" s="51" t="n"/>
      <c r="LNT54" s="51" t="n"/>
      <c r="LNY54" s="50" t="n"/>
      <c r="LNZ54" s="43" t="n"/>
      <c r="LOA54" s="43" t="n"/>
      <c r="LOB54" s="51" t="n"/>
      <c r="LOC54" s="51" t="n"/>
      <c r="LOH54" s="50" t="n"/>
      <c r="LOI54" s="43" t="n"/>
      <c r="LOJ54" s="43" t="n"/>
      <c r="LOK54" s="51" t="n"/>
      <c r="LOL54" s="51" t="n"/>
      <c r="LOQ54" s="50" t="n"/>
      <c r="LOR54" s="43" t="n"/>
      <c r="LOS54" s="43" t="n"/>
      <c r="LOT54" s="51" t="n"/>
      <c r="LOU54" s="51" t="n"/>
      <c r="LOZ54" s="50" t="n"/>
      <c r="LPA54" s="43" t="n"/>
      <c r="LPB54" s="43" t="n"/>
      <c r="LPC54" s="51" t="n"/>
      <c r="LPD54" s="51" t="n"/>
      <c r="LPI54" s="50" t="n"/>
      <c r="LPJ54" s="43" t="n"/>
      <c r="LPK54" s="43" t="n"/>
      <c r="LPL54" s="51" t="n"/>
      <c r="LPM54" s="51" t="n"/>
      <c r="LPR54" s="50" t="n"/>
      <c r="LPS54" s="43" t="n"/>
      <c r="LPT54" s="43" t="n"/>
      <c r="LPU54" s="51" t="n"/>
      <c r="LPV54" s="51" t="n"/>
      <c r="LQA54" s="50" t="n"/>
      <c r="LQB54" s="43" t="n"/>
      <c r="LQC54" s="43" t="n"/>
      <c r="LQD54" s="51" t="n"/>
      <c r="LQE54" s="51" t="n"/>
      <c r="LQJ54" s="50" t="n"/>
      <c r="LQK54" s="43" t="n"/>
      <c r="LQL54" s="43" t="n"/>
      <c r="LQM54" s="51" t="n"/>
      <c r="LQN54" s="51" t="n"/>
      <c r="LQS54" s="50" t="n"/>
      <c r="LQT54" s="43" t="n"/>
      <c r="LQU54" s="43" t="n"/>
      <c r="LQV54" s="51" t="n"/>
      <c r="LQW54" s="51" t="n"/>
      <c r="LRB54" s="50" t="n"/>
      <c r="LRC54" s="43" t="n"/>
      <c r="LRD54" s="43" t="n"/>
      <c r="LRE54" s="51" t="n"/>
      <c r="LRF54" s="51" t="n"/>
      <c r="LRK54" s="50" t="n"/>
      <c r="LRL54" s="43" t="n"/>
      <c r="LRM54" s="43" t="n"/>
      <c r="LRN54" s="51" t="n"/>
      <c r="LRO54" s="51" t="n"/>
      <c r="LRT54" s="50" t="n"/>
      <c r="LRU54" s="43" t="n"/>
      <c r="LRV54" s="43" t="n"/>
      <c r="LRW54" s="51" t="n"/>
      <c r="LRX54" s="51" t="n"/>
      <c r="LSC54" s="50" t="n"/>
      <c r="LSD54" s="43" t="n"/>
      <c r="LSE54" s="43" t="n"/>
      <c r="LSF54" s="51" t="n"/>
      <c r="LSG54" s="51" t="n"/>
      <c r="LSL54" s="50" t="n"/>
      <c r="LSM54" s="43" t="n"/>
      <c r="LSN54" s="43" t="n"/>
      <c r="LSO54" s="51" t="n"/>
      <c r="LSP54" s="51" t="n"/>
      <c r="LSU54" s="50" t="n"/>
      <c r="LSV54" s="43" t="n"/>
      <c r="LSW54" s="43" t="n"/>
      <c r="LSX54" s="51" t="n"/>
      <c r="LSY54" s="51" t="n"/>
      <c r="LTD54" s="50" t="n"/>
      <c r="LTE54" s="43" t="n"/>
      <c r="LTF54" s="43" t="n"/>
      <c r="LTG54" s="51" t="n"/>
      <c r="LTH54" s="51" t="n"/>
      <c r="LTM54" s="50" t="n"/>
      <c r="LTN54" s="43" t="n"/>
      <c r="LTO54" s="43" t="n"/>
      <c r="LTP54" s="51" t="n"/>
      <c r="LTQ54" s="51" t="n"/>
      <c r="LTV54" s="50" t="n"/>
      <c r="LTW54" s="43" t="n"/>
      <c r="LTX54" s="43" t="n"/>
      <c r="LTY54" s="51" t="n"/>
      <c r="LTZ54" s="51" t="n"/>
      <c r="LUE54" s="50" t="n"/>
      <c r="LUF54" s="43" t="n"/>
      <c r="LUG54" s="43" t="n"/>
      <c r="LUH54" s="51" t="n"/>
      <c r="LUI54" s="51" t="n"/>
      <c r="LUN54" s="50" t="n"/>
      <c r="LUO54" s="43" t="n"/>
      <c r="LUP54" s="43" t="n"/>
      <c r="LUQ54" s="51" t="n"/>
      <c r="LUR54" s="51" t="n"/>
      <c r="LUW54" s="50" t="n"/>
      <c r="LUX54" s="43" t="n"/>
      <c r="LUY54" s="43" t="n"/>
      <c r="LUZ54" s="51" t="n"/>
      <c r="LVA54" s="51" t="n"/>
      <c r="LVF54" s="50" t="n"/>
      <c r="LVG54" s="43" t="n"/>
      <c r="LVH54" s="43" t="n"/>
      <c r="LVI54" s="51" t="n"/>
      <c r="LVJ54" s="51" t="n"/>
      <c r="LVO54" s="50" t="n"/>
      <c r="LVP54" s="43" t="n"/>
      <c r="LVQ54" s="43" t="n"/>
      <c r="LVR54" s="51" t="n"/>
      <c r="LVS54" s="51" t="n"/>
      <c r="LVX54" s="50" t="n"/>
      <c r="LVY54" s="43" t="n"/>
      <c r="LVZ54" s="43" t="n"/>
      <c r="LWA54" s="51" t="n"/>
      <c r="LWB54" s="51" t="n"/>
      <c r="LWG54" s="50" t="n"/>
      <c r="LWH54" s="43" t="n"/>
      <c r="LWI54" s="43" t="n"/>
      <c r="LWJ54" s="51" t="n"/>
      <c r="LWK54" s="51" t="n"/>
      <c r="LWP54" s="50" t="n"/>
      <c r="LWQ54" s="43" t="n"/>
      <c r="LWR54" s="43" t="n"/>
      <c r="LWS54" s="51" t="n"/>
      <c r="LWT54" s="51" t="n"/>
      <c r="LWY54" s="50" t="n"/>
      <c r="LWZ54" s="43" t="n"/>
      <c r="LXA54" s="43" t="n"/>
      <c r="LXB54" s="51" t="n"/>
      <c r="LXC54" s="51" t="n"/>
      <c r="LXH54" s="50" t="n"/>
      <c r="LXI54" s="43" t="n"/>
      <c r="LXJ54" s="43" t="n"/>
      <c r="LXK54" s="51" t="n"/>
      <c r="LXL54" s="51" t="n"/>
      <c r="LXQ54" s="50" t="n"/>
      <c r="LXR54" s="43" t="n"/>
      <c r="LXS54" s="43" t="n"/>
      <c r="LXT54" s="51" t="n"/>
      <c r="LXU54" s="51" t="n"/>
      <c r="LXZ54" s="50" t="n"/>
      <c r="LYA54" s="43" t="n"/>
      <c r="LYB54" s="43" t="n"/>
      <c r="LYC54" s="51" t="n"/>
      <c r="LYD54" s="51" t="n"/>
      <c r="LYI54" s="50" t="n"/>
      <c r="LYJ54" s="43" t="n"/>
      <c r="LYK54" s="43" t="n"/>
      <c r="LYL54" s="51" t="n"/>
      <c r="LYM54" s="51" t="n"/>
      <c r="LYR54" s="50" t="n"/>
      <c r="LYS54" s="43" t="n"/>
      <c r="LYT54" s="43" t="n"/>
      <c r="LYU54" s="51" t="n"/>
      <c r="LYV54" s="51" t="n"/>
      <c r="LZA54" s="50" t="n"/>
      <c r="LZB54" s="43" t="n"/>
      <c r="LZC54" s="43" t="n"/>
      <c r="LZD54" s="51" t="n"/>
      <c r="LZE54" s="51" t="n"/>
      <c r="LZJ54" s="50" t="n"/>
      <c r="LZK54" s="43" t="n"/>
      <c r="LZL54" s="43" t="n"/>
      <c r="LZM54" s="51" t="n"/>
      <c r="LZN54" s="51" t="n"/>
      <c r="LZS54" s="50" t="n"/>
      <c r="LZT54" s="43" t="n"/>
      <c r="LZU54" s="43" t="n"/>
      <c r="LZV54" s="51" t="n"/>
      <c r="LZW54" s="51" t="n"/>
      <c r="MAB54" s="50" t="n"/>
      <c r="MAC54" s="43" t="n"/>
      <c r="MAD54" s="43" t="n"/>
      <c r="MAE54" s="51" t="n"/>
      <c r="MAF54" s="51" t="n"/>
      <c r="MAK54" s="50" t="n"/>
      <c r="MAL54" s="43" t="n"/>
      <c r="MAM54" s="43" t="n"/>
      <c r="MAN54" s="51" t="n"/>
      <c r="MAO54" s="51" t="n"/>
      <c r="MAT54" s="50" t="n"/>
      <c r="MAU54" s="43" t="n"/>
      <c r="MAV54" s="43" t="n"/>
      <c r="MAW54" s="51" t="n"/>
      <c r="MAX54" s="51" t="n"/>
      <c r="MBC54" s="50" t="n"/>
      <c r="MBD54" s="43" t="n"/>
      <c r="MBE54" s="43" t="n"/>
      <c r="MBF54" s="51" t="n"/>
      <c r="MBG54" s="51" t="n"/>
      <c r="MBL54" s="50" t="n"/>
      <c r="MBM54" s="43" t="n"/>
      <c r="MBN54" s="43" t="n"/>
      <c r="MBO54" s="51" t="n"/>
      <c r="MBP54" s="51" t="n"/>
      <c r="MBU54" s="50" t="n"/>
      <c r="MBV54" s="43" t="n"/>
      <c r="MBW54" s="43" t="n"/>
      <c r="MBX54" s="51" t="n"/>
      <c r="MBY54" s="51" t="n"/>
      <c r="MCD54" s="50" t="n"/>
      <c r="MCE54" s="43" t="n"/>
      <c r="MCF54" s="43" t="n"/>
      <c r="MCG54" s="51" t="n"/>
      <c r="MCH54" s="51" t="n"/>
      <c r="MCM54" s="50" t="n"/>
      <c r="MCN54" s="43" t="n"/>
      <c r="MCO54" s="43" t="n"/>
      <c r="MCP54" s="51" t="n"/>
      <c r="MCQ54" s="51" t="n"/>
      <c r="MCV54" s="50" t="n"/>
      <c r="MCW54" s="43" t="n"/>
      <c r="MCX54" s="43" t="n"/>
      <c r="MCY54" s="51" t="n"/>
      <c r="MCZ54" s="51" t="n"/>
      <c r="MDE54" s="50" t="n"/>
      <c r="MDF54" s="43" t="n"/>
      <c r="MDG54" s="43" t="n"/>
      <c r="MDH54" s="51" t="n"/>
      <c r="MDI54" s="51" t="n"/>
      <c r="MDN54" s="50" t="n"/>
      <c r="MDO54" s="43" t="n"/>
      <c r="MDP54" s="43" t="n"/>
      <c r="MDQ54" s="51" t="n"/>
      <c r="MDR54" s="51" t="n"/>
      <c r="MDW54" s="50" t="n"/>
      <c r="MDX54" s="43" t="n"/>
      <c r="MDY54" s="43" t="n"/>
      <c r="MDZ54" s="51" t="n"/>
      <c r="MEA54" s="51" t="n"/>
      <c r="MEF54" s="50" t="n"/>
      <c r="MEG54" s="43" t="n"/>
      <c r="MEH54" s="43" t="n"/>
      <c r="MEI54" s="51" t="n"/>
      <c r="MEJ54" s="51" t="n"/>
      <c r="MEO54" s="50" t="n"/>
      <c r="MEP54" s="43" t="n"/>
      <c r="MEQ54" s="43" t="n"/>
      <c r="MER54" s="51" t="n"/>
      <c r="MES54" s="51" t="n"/>
      <c r="MEX54" s="50" t="n"/>
      <c r="MEY54" s="43" t="n"/>
      <c r="MEZ54" s="43" t="n"/>
      <c r="MFA54" s="51" t="n"/>
      <c r="MFB54" s="51" t="n"/>
      <c r="MFG54" s="50" t="n"/>
      <c r="MFH54" s="43" t="n"/>
      <c r="MFI54" s="43" t="n"/>
      <c r="MFJ54" s="51" t="n"/>
      <c r="MFK54" s="51" t="n"/>
      <c r="MFP54" s="50" t="n"/>
      <c r="MFQ54" s="43" t="n"/>
      <c r="MFR54" s="43" t="n"/>
      <c r="MFS54" s="51" t="n"/>
      <c r="MFT54" s="51" t="n"/>
      <c r="MFY54" s="50" t="n"/>
      <c r="MFZ54" s="43" t="n"/>
      <c r="MGA54" s="43" t="n"/>
      <c r="MGB54" s="51" t="n"/>
      <c r="MGC54" s="51" t="n"/>
      <c r="MGH54" s="50" t="n"/>
      <c r="MGI54" s="43" t="n"/>
      <c r="MGJ54" s="43" t="n"/>
      <c r="MGK54" s="51" t="n"/>
      <c r="MGL54" s="51" t="n"/>
      <c r="MGQ54" s="50" t="n"/>
      <c r="MGR54" s="43" t="n"/>
      <c r="MGS54" s="43" t="n"/>
      <c r="MGT54" s="51" t="n"/>
      <c r="MGU54" s="51" t="n"/>
      <c r="MGZ54" s="50" t="n"/>
      <c r="MHA54" s="43" t="n"/>
      <c r="MHB54" s="43" t="n"/>
      <c r="MHC54" s="51" t="n"/>
      <c r="MHD54" s="51" t="n"/>
      <c r="MHI54" s="50" t="n"/>
      <c r="MHJ54" s="43" t="n"/>
      <c r="MHK54" s="43" t="n"/>
      <c r="MHL54" s="51" t="n"/>
      <c r="MHM54" s="51" t="n"/>
      <c r="MHR54" s="50" t="n"/>
      <c r="MHS54" s="43" t="n"/>
      <c r="MHT54" s="43" t="n"/>
      <c r="MHU54" s="51" t="n"/>
      <c r="MHV54" s="51" t="n"/>
      <c r="MIA54" s="50" t="n"/>
      <c r="MIB54" s="43" t="n"/>
      <c r="MIC54" s="43" t="n"/>
      <c r="MID54" s="51" t="n"/>
      <c r="MIE54" s="51" t="n"/>
      <c r="MIJ54" s="50" t="n"/>
      <c r="MIK54" s="43" t="n"/>
      <c r="MIL54" s="43" t="n"/>
      <c r="MIM54" s="51" t="n"/>
      <c r="MIN54" s="51" t="n"/>
      <c r="MIS54" s="50" t="n"/>
      <c r="MIT54" s="43" t="n"/>
      <c r="MIU54" s="43" t="n"/>
      <c r="MIV54" s="51" t="n"/>
      <c r="MIW54" s="51" t="n"/>
      <c r="MJB54" s="50" t="n"/>
      <c r="MJC54" s="43" t="n"/>
      <c r="MJD54" s="43" t="n"/>
      <c r="MJE54" s="51" t="n"/>
      <c r="MJF54" s="51" t="n"/>
      <c r="MJK54" s="50" t="n"/>
      <c r="MJL54" s="43" t="n"/>
      <c r="MJM54" s="43" t="n"/>
      <c r="MJN54" s="51" t="n"/>
      <c r="MJO54" s="51" t="n"/>
      <c r="MJT54" s="50" t="n"/>
      <c r="MJU54" s="43" t="n"/>
      <c r="MJV54" s="43" t="n"/>
      <c r="MJW54" s="51" t="n"/>
      <c r="MJX54" s="51" t="n"/>
      <c r="MKC54" s="50" t="n"/>
      <c r="MKD54" s="43" t="n"/>
      <c r="MKE54" s="43" t="n"/>
      <c r="MKF54" s="51" t="n"/>
      <c r="MKG54" s="51" t="n"/>
      <c r="MKL54" s="50" t="n"/>
      <c r="MKM54" s="43" t="n"/>
      <c r="MKN54" s="43" t="n"/>
      <c r="MKO54" s="51" t="n"/>
      <c r="MKP54" s="51" t="n"/>
      <c r="MKU54" s="50" t="n"/>
      <c r="MKV54" s="43" t="n"/>
      <c r="MKW54" s="43" t="n"/>
      <c r="MKX54" s="51" t="n"/>
      <c r="MKY54" s="51" t="n"/>
      <c r="MLD54" s="50" t="n"/>
      <c r="MLE54" s="43" t="n"/>
      <c r="MLF54" s="43" t="n"/>
      <c r="MLG54" s="51" t="n"/>
      <c r="MLH54" s="51" t="n"/>
      <c r="MLM54" s="50" t="n"/>
      <c r="MLN54" s="43" t="n"/>
      <c r="MLO54" s="43" t="n"/>
      <c r="MLP54" s="51" t="n"/>
      <c r="MLQ54" s="51" t="n"/>
      <c r="MLV54" s="50" t="n"/>
      <c r="MLW54" s="43" t="n"/>
      <c r="MLX54" s="43" t="n"/>
      <c r="MLY54" s="51" t="n"/>
      <c r="MLZ54" s="51" t="n"/>
      <c r="MME54" s="50" t="n"/>
      <c r="MMF54" s="43" t="n"/>
      <c r="MMG54" s="43" t="n"/>
      <c r="MMH54" s="51" t="n"/>
      <c r="MMI54" s="51" t="n"/>
      <c r="MMN54" s="50" t="n"/>
      <c r="MMO54" s="43" t="n"/>
      <c r="MMP54" s="43" t="n"/>
      <c r="MMQ54" s="51" t="n"/>
      <c r="MMR54" s="51" t="n"/>
      <c r="MMW54" s="50" t="n"/>
      <c r="MMX54" s="43" t="n"/>
      <c r="MMY54" s="43" t="n"/>
      <c r="MMZ54" s="51" t="n"/>
      <c r="MNA54" s="51" t="n"/>
      <c r="MNF54" s="50" t="n"/>
      <c r="MNG54" s="43" t="n"/>
      <c r="MNH54" s="43" t="n"/>
      <c r="MNI54" s="51" t="n"/>
      <c r="MNJ54" s="51" t="n"/>
      <c r="MNO54" s="50" t="n"/>
      <c r="MNP54" s="43" t="n"/>
      <c r="MNQ54" s="43" t="n"/>
      <c r="MNR54" s="51" t="n"/>
      <c r="MNS54" s="51" t="n"/>
      <c r="MNX54" s="50" t="n"/>
      <c r="MNY54" s="43" t="n"/>
      <c r="MNZ54" s="43" t="n"/>
      <c r="MOA54" s="51" t="n"/>
      <c r="MOB54" s="51" t="n"/>
      <c r="MOG54" s="50" t="n"/>
      <c r="MOH54" s="43" t="n"/>
      <c r="MOI54" s="43" t="n"/>
      <c r="MOJ54" s="51" t="n"/>
      <c r="MOK54" s="51" t="n"/>
      <c r="MOP54" s="50" t="n"/>
      <c r="MOQ54" s="43" t="n"/>
      <c r="MOR54" s="43" t="n"/>
      <c r="MOS54" s="51" t="n"/>
      <c r="MOT54" s="51" t="n"/>
      <c r="MOY54" s="50" t="n"/>
      <c r="MOZ54" s="43" t="n"/>
      <c r="MPA54" s="43" t="n"/>
      <c r="MPB54" s="51" t="n"/>
      <c r="MPC54" s="51" t="n"/>
      <c r="MPH54" s="50" t="n"/>
      <c r="MPI54" s="43" t="n"/>
      <c r="MPJ54" s="43" t="n"/>
      <c r="MPK54" s="51" t="n"/>
      <c r="MPL54" s="51" t="n"/>
      <c r="MPQ54" s="50" t="n"/>
      <c r="MPR54" s="43" t="n"/>
      <c r="MPS54" s="43" t="n"/>
      <c r="MPT54" s="51" t="n"/>
      <c r="MPU54" s="51" t="n"/>
      <c r="MPZ54" s="50" t="n"/>
      <c r="MQA54" s="43" t="n"/>
      <c r="MQB54" s="43" t="n"/>
      <c r="MQC54" s="51" t="n"/>
      <c r="MQD54" s="51" t="n"/>
      <c r="MQI54" s="50" t="n"/>
      <c r="MQJ54" s="43" t="n"/>
      <c r="MQK54" s="43" t="n"/>
      <c r="MQL54" s="51" t="n"/>
      <c r="MQM54" s="51" t="n"/>
      <c r="MQR54" s="50" t="n"/>
      <c r="MQS54" s="43" t="n"/>
      <c r="MQT54" s="43" t="n"/>
      <c r="MQU54" s="51" t="n"/>
      <c r="MQV54" s="51" t="n"/>
      <c r="MRA54" s="50" t="n"/>
      <c r="MRB54" s="43" t="n"/>
      <c r="MRC54" s="43" t="n"/>
      <c r="MRD54" s="51" t="n"/>
      <c r="MRE54" s="51" t="n"/>
      <c r="MRJ54" s="50" t="n"/>
      <c r="MRK54" s="43" t="n"/>
      <c r="MRL54" s="43" t="n"/>
      <c r="MRM54" s="51" t="n"/>
      <c r="MRN54" s="51" t="n"/>
      <c r="MRS54" s="50" t="n"/>
      <c r="MRT54" s="43" t="n"/>
      <c r="MRU54" s="43" t="n"/>
      <c r="MRV54" s="51" t="n"/>
      <c r="MRW54" s="51" t="n"/>
      <c r="MSB54" s="50" t="n"/>
      <c r="MSC54" s="43" t="n"/>
      <c r="MSD54" s="43" t="n"/>
      <c r="MSE54" s="51" t="n"/>
      <c r="MSF54" s="51" t="n"/>
      <c r="MSK54" s="50" t="n"/>
      <c r="MSL54" s="43" t="n"/>
      <c r="MSM54" s="43" t="n"/>
      <c r="MSN54" s="51" t="n"/>
      <c r="MSO54" s="51" t="n"/>
      <c r="MST54" s="50" t="n"/>
      <c r="MSU54" s="43" t="n"/>
      <c r="MSV54" s="43" t="n"/>
      <c r="MSW54" s="51" t="n"/>
      <c r="MSX54" s="51" t="n"/>
      <c r="MTC54" s="50" t="n"/>
      <c r="MTD54" s="43" t="n"/>
      <c r="MTE54" s="43" t="n"/>
      <c r="MTF54" s="51" t="n"/>
      <c r="MTG54" s="51" t="n"/>
      <c r="MTL54" s="50" t="n"/>
      <c r="MTM54" s="43" t="n"/>
      <c r="MTN54" s="43" t="n"/>
      <c r="MTO54" s="51" t="n"/>
      <c r="MTP54" s="51" t="n"/>
      <c r="MTU54" s="50" t="n"/>
      <c r="MTV54" s="43" t="n"/>
      <c r="MTW54" s="43" t="n"/>
      <c r="MTX54" s="51" t="n"/>
      <c r="MTY54" s="51" t="n"/>
      <c r="MUD54" s="50" t="n"/>
      <c r="MUE54" s="43" t="n"/>
      <c r="MUF54" s="43" t="n"/>
      <c r="MUG54" s="51" t="n"/>
      <c r="MUH54" s="51" t="n"/>
      <c r="MUM54" s="50" t="n"/>
      <c r="MUN54" s="43" t="n"/>
      <c r="MUO54" s="43" t="n"/>
      <c r="MUP54" s="51" t="n"/>
      <c r="MUQ54" s="51" t="n"/>
      <c r="MUV54" s="50" t="n"/>
      <c r="MUW54" s="43" t="n"/>
      <c r="MUX54" s="43" t="n"/>
      <c r="MUY54" s="51" t="n"/>
      <c r="MUZ54" s="51" t="n"/>
      <c r="MVE54" s="50" t="n"/>
      <c r="MVF54" s="43" t="n"/>
      <c r="MVG54" s="43" t="n"/>
      <c r="MVH54" s="51" t="n"/>
      <c r="MVI54" s="51" t="n"/>
      <c r="MVN54" s="50" t="n"/>
      <c r="MVO54" s="43" t="n"/>
      <c r="MVP54" s="43" t="n"/>
      <c r="MVQ54" s="51" t="n"/>
      <c r="MVR54" s="51" t="n"/>
      <c r="MVW54" s="50" t="n"/>
      <c r="MVX54" s="43" t="n"/>
      <c r="MVY54" s="43" t="n"/>
      <c r="MVZ54" s="51" t="n"/>
      <c r="MWA54" s="51" t="n"/>
      <c r="MWF54" s="50" t="n"/>
      <c r="MWG54" s="43" t="n"/>
      <c r="MWH54" s="43" t="n"/>
      <c r="MWI54" s="51" t="n"/>
      <c r="MWJ54" s="51" t="n"/>
      <c r="MWO54" s="50" t="n"/>
      <c r="MWP54" s="43" t="n"/>
      <c r="MWQ54" s="43" t="n"/>
      <c r="MWR54" s="51" t="n"/>
      <c r="MWS54" s="51" t="n"/>
      <c r="MWX54" s="50" t="n"/>
      <c r="MWY54" s="43" t="n"/>
      <c r="MWZ54" s="43" t="n"/>
      <c r="MXA54" s="51" t="n"/>
      <c r="MXB54" s="51" t="n"/>
      <c r="MXG54" s="50" t="n"/>
      <c r="MXH54" s="43" t="n"/>
      <c r="MXI54" s="43" t="n"/>
      <c r="MXJ54" s="51" t="n"/>
      <c r="MXK54" s="51" t="n"/>
      <c r="MXP54" s="50" t="n"/>
      <c r="MXQ54" s="43" t="n"/>
      <c r="MXR54" s="43" t="n"/>
      <c r="MXS54" s="51" t="n"/>
      <c r="MXT54" s="51" t="n"/>
      <c r="MXY54" s="50" t="n"/>
      <c r="MXZ54" s="43" t="n"/>
      <c r="MYA54" s="43" t="n"/>
      <c r="MYB54" s="51" t="n"/>
      <c r="MYC54" s="51" t="n"/>
      <c r="MYH54" s="50" t="n"/>
      <c r="MYI54" s="43" t="n"/>
      <c r="MYJ54" s="43" t="n"/>
      <c r="MYK54" s="51" t="n"/>
      <c r="MYL54" s="51" t="n"/>
      <c r="MYQ54" s="50" t="n"/>
      <c r="MYR54" s="43" t="n"/>
      <c r="MYS54" s="43" t="n"/>
      <c r="MYT54" s="51" t="n"/>
      <c r="MYU54" s="51" t="n"/>
      <c r="MYZ54" s="50" t="n"/>
      <c r="MZA54" s="43" t="n"/>
      <c r="MZB54" s="43" t="n"/>
      <c r="MZC54" s="51" t="n"/>
      <c r="MZD54" s="51" t="n"/>
      <c r="MZI54" s="50" t="n"/>
      <c r="MZJ54" s="43" t="n"/>
      <c r="MZK54" s="43" t="n"/>
      <c r="MZL54" s="51" t="n"/>
      <c r="MZM54" s="51" t="n"/>
      <c r="MZR54" s="50" t="n"/>
      <c r="MZS54" s="43" t="n"/>
      <c r="MZT54" s="43" t="n"/>
      <c r="MZU54" s="51" t="n"/>
      <c r="MZV54" s="51" t="n"/>
      <c r="NAA54" s="50" t="n"/>
      <c r="NAB54" s="43" t="n"/>
      <c r="NAC54" s="43" t="n"/>
      <c r="NAD54" s="51" t="n"/>
      <c r="NAE54" s="51" t="n"/>
      <c r="NAJ54" s="50" t="n"/>
      <c r="NAK54" s="43" t="n"/>
      <c r="NAL54" s="43" t="n"/>
      <c r="NAM54" s="51" t="n"/>
      <c r="NAN54" s="51" t="n"/>
      <c r="NAS54" s="50" t="n"/>
      <c r="NAT54" s="43" t="n"/>
      <c r="NAU54" s="43" t="n"/>
      <c r="NAV54" s="51" t="n"/>
      <c r="NAW54" s="51" t="n"/>
      <c r="NBB54" s="50" t="n"/>
      <c r="NBC54" s="43" t="n"/>
      <c r="NBD54" s="43" t="n"/>
      <c r="NBE54" s="51" t="n"/>
      <c r="NBF54" s="51" t="n"/>
      <c r="NBK54" s="50" t="n"/>
      <c r="NBL54" s="43" t="n"/>
      <c r="NBM54" s="43" t="n"/>
      <c r="NBN54" s="51" t="n"/>
      <c r="NBO54" s="51" t="n"/>
      <c r="NBT54" s="50" t="n"/>
      <c r="NBU54" s="43" t="n"/>
      <c r="NBV54" s="43" t="n"/>
      <c r="NBW54" s="51" t="n"/>
      <c r="NBX54" s="51" t="n"/>
      <c r="NCC54" s="50" t="n"/>
      <c r="NCD54" s="43" t="n"/>
      <c r="NCE54" s="43" t="n"/>
      <c r="NCF54" s="51" t="n"/>
      <c r="NCG54" s="51" t="n"/>
      <c r="NCL54" s="50" t="n"/>
      <c r="NCM54" s="43" t="n"/>
      <c r="NCN54" s="43" t="n"/>
      <c r="NCO54" s="51" t="n"/>
      <c r="NCP54" s="51" t="n"/>
      <c r="NCU54" s="50" t="n"/>
      <c r="NCV54" s="43" t="n"/>
      <c r="NCW54" s="43" t="n"/>
      <c r="NCX54" s="51" t="n"/>
      <c r="NCY54" s="51" t="n"/>
      <c r="NDD54" s="50" t="n"/>
      <c r="NDE54" s="43" t="n"/>
      <c r="NDF54" s="43" t="n"/>
      <c r="NDG54" s="51" t="n"/>
      <c r="NDH54" s="51" t="n"/>
      <c r="NDM54" s="50" t="n"/>
      <c r="NDN54" s="43" t="n"/>
      <c r="NDO54" s="43" t="n"/>
      <c r="NDP54" s="51" t="n"/>
      <c r="NDQ54" s="51" t="n"/>
      <c r="NDV54" s="50" t="n"/>
      <c r="NDW54" s="43" t="n"/>
      <c r="NDX54" s="43" t="n"/>
      <c r="NDY54" s="51" t="n"/>
      <c r="NDZ54" s="51" t="n"/>
      <c r="NEE54" s="50" t="n"/>
      <c r="NEF54" s="43" t="n"/>
      <c r="NEG54" s="43" t="n"/>
      <c r="NEH54" s="51" t="n"/>
      <c r="NEI54" s="51" t="n"/>
      <c r="NEN54" s="50" t="n"/>
      <c r="NEO54" s="43" t="n"/>
      <c r="NEP54" s="43" t="n"/>
      <c r="NEQ54" s="51" t="n"/>
      <c r="NER54" s="51" t="n"/>
      <c r="NEW54" s="50" t="n"/>
      <c r="NEX54" s="43" t="n"/>
      <c r="NEY54" s="43" t="n"/>
      <c r="NEZ54" s="51" t="n"/>
      <c r="NFA54" s="51" t="n"/>
      <c r="NFF54" s="50" t="n"/>
      <c r="NFG54" s="43" t="n"/>
      <c r="NFH54" s="43" t="n"/>
      <c r="NFI54" s="51" t="n"/>
      <c r="NFJ54" s="51" t="n"/>
      <c r="NFO54" s="50" t="n"/>
      <c r="NFP54" s="43" t="n"/>
      <c r="NFQ54" s="43" t="n"/>
      <c r="NFR54" s="51" t="n"/>
      <c r="NFS54" s="51" t="n"/>
      <c r="NFX54" s="50" t="n"/>
      <c r="NFY54" s="43" t="n"/>
      <c r="NFZ54" s="43" t="n"/>
      <c r="NGA54" s="51" t="n"/>
      <c r="NGB54" s="51" t="n"/>
      <c r="NGG54" s="50" t="n"/>
      <c r="NGH54" s="43" t="n"/>
      <c r="NGI54" s="43" t="n"/>
      <c r="NGJ54" s="51" t="n"/>
      <c r="NGK54" s="51" t="n"/>
      <c r="NGP54" s="50" t="n"/>
      <c r="NGQ54" s="43" t="n"/>
      <c r="NGR54" s="43" t="n"/>
      <c r="NGS54" s="51" t="n"/>
      <c r="NGT54" s="51" t="n"/>
      <c r="NGY54" s="50" t="n"/>
      <c r="NGZ54" s="43" t="n"/>
      <c r="NHA54" s="43" t="n"/>
      <c r="NHB54" s="51" t="n"/>
      <c r="NHC54" s="51" t="n"/>
      <c r="NHH54" s="50" t="n"/>
      <c r="NHI54" s="43" t="n"/>
      <c r="NHJ54" s="43" t="n"/>
      <c r="NHK54" s="51" t="n"/>
      <c r="NHL54" s="51" t="n"/>
      <c r="NHQ54" s="50" t="n"/>
      <c r="NHR54" s="43" t="n"/>
      <c r="NHS54" s="43" t="n"/>
      <c r="NHT54" s="51" t="n"/>
      <c r="NHU54" s="51" t="n"/>
      <c r="NHZ54" s="50" t="n"/>
      <c r="NIA54" s="43" t="n"/>
      <c r="NIB54" s="43" t="n"/>
      <c r="NIC54" s="51" t="n"/>
      <c r="NID54" s="51" t="n"/>
      <c r="NII54" s="50" t="n"/>
      <c r="NIJ54" s="43" t="n"/>
      <c r="NIK54" s="43" t="n"/>
      <c r="NIL54" s="51" t="n"/>
      <c r="NIM54" s="51" t="n"/>
      <c r="NIR54" s="50" t="n"/>
      <c r="NIS54" s="43" t="n"/>
      <c r="NIT54" s="43" t="n"/>
      <c r="NIU54" s="51" t="n"/>
      <c r="NIV54" s="51" t="n"/>
      <c r="NJA54" s="50" t="n"/>
      <c r="NJB54" s="43" t="n"/>
      <c r="NJC54" s="43" t="n"/>
      <c r="NJD54" s="51" t="n"/>
      <c r="NJE54" s="51" t="n"/>
      <c r="NJJ54" s="50" t="n"/>
      <c r="NJK54" s="43" t="n"/>
      <c r="NJL54" s="43" t="n"/>
      <c r="NJM54" s="51" t="n"/>
      <c r="NJN54" s="51" t="n"/>
      <c r="NJS54" s="50" t="n"/>
      <c r="NJT54" s="43" t="n"/>
      <c r="NJU54" s="43" t="n"/>
      <c r="NJV54" s="51" t="n"/>
      <c r="NJW54" s="51" t="n"/>
      <c r="NKB54" s="50" t="n"/>
      <c r="NKC54" s="43" t="n"/>
      <c r="NKD54" s="43" t="n"/>
      <c r="NKE54" s="51" t="n"/>
      <c r="NKF54" s="51" t="n"/>
      <c r="NKK54" s="50" t="n"/>
      <c r="NKL54" s="43" t="n"/>
      <c r="NKM54" s="43" t="n"/>
      <c r="NKN54" s="51" t="n"/>
      <c r="NKO54" s="51" t="n"/>
      <c r="NKT54" s="50" t="n"/>
      <c r="NKU54" s="43" t="n"/>
      <c r="NKV54" s="43" t="n"/>
      <c r="NKW54" s="51" t="n"/>
      <c r="NKX54" s="51" t="n"/>
      <c r="NLC54" s="50" t="n"/>
      <c r="NLD54" s="43" t="n"/>
      <c r="NLE54" s="43" t="n"/>
      <c r="NLF54" s="51" t="n"/>
      <c r="NLG54" s="51" t="n"/>
      <c r="NLL54" s="50" t="n"/>
      <c r="NLM54" s="43" t="n"/>
      <c r="NLN54" s="43" t="n"/>
      <c r="NLO54" s="51" t="n"/>
      <c r="NLP54" s="51" t="n"/>
      <c r="NLU54" s="50" t="n"/>
      <c r="NLV54" s="43" t="n"/>
      <c r="NLW54" s="43" t="n"/>
      <c r="NLX54" s="51" t="n"/>
      <c r="NLY54" s="51" t="n"/>
      <c r="NMD54" s="50" t="n"/>
      <c r="NME54" s="43" t="n"/>
      <c r="NMF54" s="43" t="n"/>
      <c r="NMG54" s="51" t="n"/>
      <c r="NMH54" s="51" t="n"/>
      <c r="NMM54" s="50" t="n"/>
      <c r="NMN54" s="43" t="n"/>
      <c r="NMO54" s="43" t="n"/>
      <c r="NMP54" s="51" t="n"/>
      <c r="NMQ54" s="51" t="n"/>
      <c r="NMV54" s="50" t="n"/>
      <c r="NMW54" s="43" t="n"/>
      <c r="NMX54" s="43" t="n"/>
      <c r="NMY54" s="51" t="n"/>
      <c r="NMZ54" s="51" t="n"/>
      <c r="NNE54" s="50" t="n"/>
      <c r="NNF54" s="43" t="n"/>
      <c r="NNG54" s="43" t="n"/>
      <c r="NNH54" s="51" t="n"/>
      <c r="NNI54" s="51" t="n"/>
      <c r="NNN54" s="50" t="n"/>
      <c r="NNO54" s="43" t="n"/>
      <c r="NNP54" s="43" t="n"/>
      <c r="NNQ54" s="51" t="n"/>
      <c r="NNR54" s="51" t="n"/>
      <c r="NNW54" s="50" t="n"/>
      <c r="NNX54" s="43" t="n"/>
      <c r="NNY54" s="43" t="n"/>
      <c r="NNZ54" s="51" t="n"/>
      <c r="NOA54" s="51" t="n"/>
      <c r="NOF54" s="50" t="n"/>
      <c r="NOG54" s="43" t="n"/>
      <c r="NOH54" s="43" t="n"/>
      <c r="NOI54" s="51" t="n"/>
      <c r="NOJ54" s="51" t="n"/>
      <c r="NOO54" s="50" t="n"/>
      <c r="NOP54" s="43" t="n"/>
      <c r="NOQ54" s="43" t="n"/>
      <c r="NOR54" s="51" t="n"/>
      <c r="NOS54" s="51" t="n"/>
      <c r="NOX54" s="50" t="n"/>
      <c r="NOY54" s="43" t="n"/>
      <c r="NOZ54" s="43" t="n"/>
      <c r="NPA54" s="51" t="n"/>
      <c r="NPB54" s="51" t="n"/>
      <c r="NPG54" s="50" t="n"/>
      <c r="NPH54" s="43" t="n"/>
      <c r="NPI54" s="43" t="n"/>
      <c r="NPJ54" s="51" t="n"/>
      <c r="NPK54" s="51" t="n"/>
      <c r="NPP54" s="50" t="n"/>
      <c r="NPQ54" s="43" t="n"/>
      <c r="NPR54" s="43" t="n"/>
      <c r="NPS54" s="51" t="n"/>
      <c r="NPT54" s="51" t="n"/>
      <c r="NPY54" s="50" t="n"/>
      <c r="NPZ54" s="43" t="n"/>
      <c r="NQA54" s="43" t="n"/>
      <c r="NQB54" s="51" t="n"/>
      <c r="NQC54" s="51" t="n"/>
      <c r="NQH54" s="50" t="n"/>
      <c r="NQI54" s="43" t="n"/>
      <c r="NQJ54" s="43" t="n"/>
      <c r="NQK54" s="51" t="n"/>
      <c r="NQL54" s="51" t="n"/>
      <c r="NQQ54" s="50" t="n"/>
      <c r="NQR54" s="43" t="n"/>
      <c r="NQS54" s="43" t="n"/>
      <c r="NQT54" s="51" t="n"/>
      <c r="NQU54" s="51" t="n"/>
      <c r="NQZ54" s="50" t="n"/>
      <c r="NRA54" s="43" t="n"/>
      <c r="NRB54" s="43" t="n"/>
      <c r="NRC54" s="51" t="n"/>
      <c r="NRD54" s="51" t="n"/>
      <c r="NRI54" s="50" t="n"/>
      <c r="NRJ54" s="43" t="n"/>
      <c r="NRK54" s="43" t="n"/>
      <c r="NRL54" s="51" t="n"/>
      <c r="NRM54" s="51" t="n"/>
      <c r="NRR54" s="50" t="n"/>
      <c r="NRS54" s="43" t="n"/>
      <c r="NRT54" s="43" t="n"/>
      <c r="NRU54" s="51" t="n"/>
      <c r="NRV54" s="51" t="n"/>
      <c r="NSA54" s="50" t="n"/>
      <c r="NSB54" s="43" t="n"/>
      <c r="NSC54" s="43" t="n"/>
      <c r="NSD54" s="51" t="n"/>
      <c r="NSE54" s="51" t="n"/>
      <c r="NSJ54" s="50" t="n"/>
      <c r="NSK54" s="43" t="n"/>
      <c r="NSL54" s="43" t="n"/>
      <c r="NSM54" s="51" t="n"/>
      <c r="NSN54" s="51" t="n"/>
      <c r="NSS54" s="50" t="n"/>
      <c r="NST54" s="43" t="n"/>
      <c r="NSU54" s="43" t="n"/>
      <c r="NSV54" s="51" t="n"/>
      <c r="NSW54" s="51" t="n"/>
      <c r="NTB54" s="50" t="n"/>
      <c r="NTC54" s="43" t="n"/>
      <c r="NTD54" s="43" t="n"/>
      <c r="NTE54" s="51" t="n"/>
      <c r="NTF54" s="51" t="n"/>
      <c r="NTK54" s="50" t="n"/>
      <c r="NTL54" s="43" t="n"/>
      <c r="NTM54" s="43" t="n"/>
      <c r="NTN54" s="51" t="n"/>
      <c r="NTO54" s="51" t="n"/>
      <c r="NTT54" s="50" t="n"/>
      <c r="NTU54" s="43" t="n"/>
      <c r="NTV54" s="43" t="n"/>
      <c r="NTW54" s="51" t="n"/>
      <c r="NTX54" s="51" t="n"/>
      <c r="NUC54" s="50" t="n"/>
      <c r="NUD54" s="43" t="n"/>
      <c r="NUE54" s="43" t="n"/>
      <c r="NUF54" s="51" t="n"/>
      <c r="NUG54" s="51" t="n"/>
      <c r="NUL54" s="50" t="n"/>
      <c r="NUM54" s="43" t="n"/>
      <c r="NUN54" s="43" t="n"/>
      <c r="NUO54" s="51" t="n"/>
      <c r="NUP54" s="51" t="n"/>
      <c r="NUU54" s="50" t="n"/>
      <c r="NUV54" s="43" t="n"/>
      <c r="NUW54" s="43" t="n"/>
      <c r="NUX54" s="51" t="n"/>
      <c r="NUY54" s="51" t="n"/>
      <c r="NVD54" s="50" t="n"/>
      <c r="NVE54" s="43" t="n"/>
      <c r="NVF54" s="43" t="n"/>
      <c r="NVG54" s="51" t="n"/>
      <c r="NVH54" s="51" t="n"/>
      <c r="NVM54" s="50" t="n"/>
      <c r="NVN54" s="43" t="n"/>
      <c r="NVO54" s="43" t="n"/>
      <c r="NVP54" s="51" t="n"/>
      <c r="NVQ54" s="51" t="n"/>
      <c r="NVV54" s="50" t="n"/>
      <c r="NVW54" s="43" t="n"/>
      <c r="NVX54" s="43" t="n"/>
      <c r="NVY54" s="51" t="n"/>
      <c r="NVZ54" s="51" t="n"/>
      <c r="NWE54" s="50" t="n"/>
      <c r="NWF54" s="43" t="n"/>
      <c r="NWG54" s="43" t="n"/>
      <c r="NWH54" s="51" t="n"/>
      <c r="NWI54" s="51" t="n"/>
      <c r="NWN54" s="50" t="n"/>
      <c r="NWO54" s="43" t="n"/>
      <c r="NWP54" s="43" t="n"/>
      <c r="NWQ54" s="51" t="n"/>
      <c r="NWR54" s="51" t="n"/>
      <c r="NWW54" s="50" t="n"/>
      <c r="NWX54" s="43" t="n"/>
      <c r="NWY54" s="43" t="n"/>
      <c r="NWZ54" s="51" t="n"/>
      <c r="NXA54" s="51" t="n"/>
      <c r="NXF54" s="50" t="n"/>
      <c r="NXG54" s="43" t="n"/>
      <c r="NXH54" s="43" t="n"/>
      <c r="NXI54" s="51" t="n"/>
      <c r="NXJ54" s="51" t="n"/>
      <c r="NXO54" s="50" t="n"/>
      <c r="NXP54" s="43" t="n"/>
      <c r="NXQ54" s="43" t="n"/>
      <c r="NXR54" s="51" t="n"/>
      <c r="NXS54" s="51" t="n"/>
      <c r="NXX54" s="50" t="n"/>
      <c r="NXY54" s="43" t="n"/>
      <c r="NXZ54" s="43" t="n"/>
      <c r="NYA54" s="51" t="n"/>
      <c r="NYB54" s="51" t="n"/>
      <c r="NYG54" s="50" t="n"/>
      <c r="NYH54" s="43" t="n"/>
      <c r="NYI54" s="43" t="n"/>
      <c r="NYJ54" s="51" t="n"/>
      <c r="NYK54" s="51" t="n"/>
      <c r="NYP54" s="50" t="n"/>
      <c r="NYQ54" s="43" t="n"/>
      <c r="NYR54" s="43" t="n"/>
      <c r="NYS54" s="51" t="n"/>
      <c r="NYT54" s="51" t="n"/>
      <c r="NYY54" s="50" t="n"/>
      <c r="NYZ54" s="43" t="n"/>
      <c r="NZA54" s="43" t="n"/>
      <c r="NZB54" s="51" t="n"/>
      <c r="NZC54" s="51" t="n"/>
      <c r="NZH54" s="50" t="n"/>
      <c r="NZI54" s="43" t="n"/>
      <c r="NZJ54" s="43" t="n"/>
      <c r="NZK54" s="51" t="n"/>
      <c r="NZL54" s="51" t="n"/>
      <c r="NZQ54" s="50" t="n"/>
      <c r="NZR54" s="43" t="n"/>
      <c r="NZS54" s="43" t="n"/>
      <c r="NZT54" s="51" t="n"/>
      <c r="NZU54" s="51" t="n"/>
      <c r="NZZ54" s="50" t="n"/>
      <c r="OAA54" s="43" t="n"/>
      <c r="OAB54" s="43" t="n"/>
      <c r="OAC54" s="51" t="n"/>
      <c r="OAD54" s="51" t="n"/>
      <c r="OAI54" s="50" t="n"/>
      <c r="OAJ54" s="43" t="n"/>
      <c r="OAK54" s="43" t="n"/>
      <c r="OAL54" s="51" t="n"/>
      <c r="OAM54" s="51" t="n"/>
      <c r="OAR54" s="50" t="n"/>
      <c r="OAS54" s="43" t="n"/>
      <c r="OAT54" s="43" t="n"/>
      <c r="OAU54" s="51" t="n"/>
      <c r="OAV54" s="51" t="n"/>
      <c r="OBA54" s="50" t="n"/>
      <c r="OBB54" s="43" t="n"/>
      <c r="OBC54" s="43" t="n"/>
      <c r="OBD54" s="51" t="n"/>
      <c r="OBE54" s="51" t="n"/>
      <c r="OBJ54" s="50" t="n"/>
      <c r="OBK54" s="43" t="n"/>
      <c r="OBL54" s="43" t="n"/>
      <c r="OBM54" s="51" t="n"/>
      <c r="OBN54" s="51" t="n"/>
      <c r="OBS54" s="50" t="n"/>
      <c r="OBT54" s="43" t="n"/>
      <c r="OBU54" s="43" t="n"/>
      <c r="OBV54" s="51" t="n"/>
      <c r="OBW54" s="51" t="n"/>
      <c r="OCB54" s="50" t="n"/>
      <c r="OCC54" s="43" t="n"/>
      <c r="OCD54" s="43" t="n"/>
      <c r="OCE54" s="51" t="n"/>
      <c r="OCF54" s="51" t="n"/>
      <c r="OCK54" s="50" t="n"/>
      <c r="OCL54" s="43" t="n"/>
      <c r="OCM54" s="43" t="n"/>
      <c r="OCN54" s="51" t="n"/>
      <c r="OCO54" s="51" t="n"/>
      <c r="OCT54" s="50" t="n"/>
      <c r="OCU54" s="43" t="n"/>
      <c r="OCV54" s="43" t="n"/>
      <c r="OCW54" s="51" t="n"/>
      <c r="OCX54" s="51" t="n"/>
      <c r="ODC54" s="50" t="n"/>
      <c r="ODD54" s="43" t="n"/>
      <c r="ODE54" s="43" t="n"/>
      <c r="ODF54" s="51" t="n"/>
      <c r="ODG54" s="51" t="n"/>
      <c r="ODL54" s="50" t="n"/>
      <c r="ODM54" s="43" t="n"/>
      <c r="ODN54" s="43" t="n"/>
      <c r="ODO54" s="51" t="n"/>
      <c r="ODP54" s="51" t="n"/>
      <c r="ODU54" s="50" t="n"/>
      <c r="ODV54" s="43" t="n"/>
      <c r="ODW54" s="43" t="n"/>
      <c r="ODX54" s="51" t="n"/>
      <c r="ODY54" s="51" t="n"/>
      <c r="OED54" s="50" t="n"/>
      <c r="OEE54" s="43" t="n"/>
      <c r="OEF54" s="43" t="n"/>
      <c r="OEG54" s="51" t="n"/>
      <c r="OEH54" s="51" t="n"/>
      <c r="OEM54" s="50" t="n"/>
      <c r="OEN54" s="43" t="n"/>
      <c r="OEO54" s="43" t="n"/>
      <c r="OEP54" s="51" t="n"/>
      <c r="OEQ54" s="51" t="n"/>
      <c r="OEV54" s="50" t="n"/>
      <c r="OEW54" s="43" t="n"/>
      <c r="OEX54" s="43" t="n"/>
      <c r="OEY54" s="51" t="n"/>
      <c r="OEZ54" s="51" t="n"/>
      <c r="OFE54" s="50" t="n"/>
      <c r="OFF54" s="43" t="n"/>
      <c r="OFG54" s="43" t="n"/>
      <c r="OFH54" s="51" t="n"/>
      <c r="OFI54" s="51" t="n"/>
      <c r="OFN54" s="50" t="n"/>
      <c r="OFO54" s="43" t="n"/>
      <c r="OFP54" s="43" t="n"/>
      <c r="OFQ54" s="51" t="n"/>
      <c r="OFR54" s="51" t="n"/>
      <c r="OFW54" s="50" t="n"/>
      <c r="OFX54" s="43" t="n"/>
      <c r="OFY54" s="43" t="n"/>
      <c r="OFZ54" s="51" t="n"/>
      <c r="OGA54" s="51" t="n"/>
      <c r="OGF54" s="50" t="n"/>
      <c r="OGG54" s="43" t="n"/>
      <c r="OGH54" s="43" t="n"/>
      <c r="OGI54" s="51" t="n"/>
      <c r="OGJ54" s="51" t="n"/>
      <c r="OGO54" s="50" t="n"/>
      <c r="OGP54" s="43" t="n"/>
      <c r="OGQ54" s="43" t="n"/>
      <c r="OGR54" s="51" t="n"/>
      <c r="OGS54" s="51" t="n"/>
      <c r="OGX54" s="50" t="n"/>
      <c r="OGY54" s="43" t="n"/>
      <c r="OGZ54" s="43" t="n"/>
      <c r="OHA54" s="51" t="n"/>
      <c r="OHB54" s="51" t="n"/>
      <c r="OHG54" s="50" t="n"/>
      <c r="OHH54" s="43" t="n"/>
      <c r="OHI54" s="43" t="n"/>
      <c r="OHJ54" s="51" t="n"/>
      <c r="OHK54" s="51" t="n"/>
      <c r="OHP54" s="50" t="n"/>
      <c r="OHQ54" s="43" t="n"/>
      <c r="OHR54" s="43" t="n"/>
      <c r="OHS54" s="51" t="n"/>
      <c r="OHT54" s="51" t="n"/>
      <c r="OHY54" s="50" t="n"/>
      <c r="OHZ54" s="43" t="n"/>
      <c r="OIA54" s="43" t="n"/>
      <c r="OIB54" s="51" t="n"/>
      <c r="OIC54" s="51" t="n"/>
      <c r="OIH54" s="50" t="n"/>
      <c r="OII54" s="43" t="n"/>
      <c r="OIJ54" s="43" t="n"/>
      <c r="OIK54" s="51" t="n"/>
      <c r="OIL54" s="51" t="n"/>
      <c r="OIQ54" s="50" t="n"/>
      <c r="OIR54" s="43" t="n"/>
      <c r="OIS54" s="43" t="n"/>
      <c r="OIT54" s="51" t="n"/>
      <c r="OIU54" s="51" t="n"/>
      <c r="OIZ54" s="50" t="n"/>
      <c r="OJA54" s="43" t="n"/>
      <c r="OJB54" s="43" t="n"/>
      <c r="OJC54" s="51" t="n"/>
      <c r="OJD54" s="51" t="n"/>
      <c r="OJI54" s="50" t="n"/>
      <c r="OJJ54" s="43" t="n"/>
      <c r="OJK54" s="43" t="n"/>
      <c r="OJL54" s="51" t="n"/>
      <c r="OJM54" s="51" t="n"/>
      <c r="OJR54" s="50" t="n"/>
      <c r="OJS54" s="43" t="n"/>
      <c r="OJT54" s="43" t="n"/>
      <c r="OJU54" s="51" t="n"/>
      <c r="OJV54" s="51" t="n"/>
      <c r="OKA54" s="50" t="n"/>
      <c r="OKB54" s="43" t="n"/>
      <c r="OKC54" s="43" t="n"/>
      <c r="OKD54" s="51" t="n"/>
      <c r="OKE54" s="51" t="n"/>
      <c r="OKJ54" s="50" t="n"/>
      <c r="OKK54" s="43" t="n"/>
      <c r="OKL54" s="43" t="n"/>
      <c r="OKM54" s="51" t="n"/>
      <c r="OKN54" s="51" t="n"/>
      <c r="OKS54" s="50" t="n"/>
      <c r="OKT54" s="43" t="n"/>
      <c r="OKU54" s="43" t="n"/>
      <c r="OKV54" s="51" t="n"/>
      <c r="OKW54" s="51" t="n"/>
      <c r="OLB54" s="50" t="n"/>
      <c r="OLC54" s="43" t="n"/>
      <c r="OLD54" s="43" t="n"/>
      <c r="OLE54" s="51" t="n"/>
      <c r="OLF54" s="51" t="n"/>
      <c r="OLK54" s="50" t="n"/>
      <c r="OLL54" s="43" t="n"/>
      <c r="OLM54" s="43" t="n"/>
      <c r="OLN54" s="51" t="n"/>
      <c r="OLO54" s="51" t="n"/>
      <c r="OLT54" s="50" t="n"/>
      <c r="OLU54" s="43" t="n"/>
      <c r="OLV54" s="43" t="n"/>
      <c r="OLW54" s="51" t="n"/>
      <c r="OLX54" s="51" t="n"/>
      <c r="OMC54" s="50" t="n"/>
      <c r="OMD54" s="43" t="n"/>
      <c r="OME54" s="43" t="n"/>
      <c r="OMF54" s="51" t="n"/>
      <c r="OMG54" s="51" t="n"/>
      <c r="OML54" s="50" t="n"/>
      <c r="OMM54" s="43" t="n"/>
      <c r="OMN54" s="43" t="n"/>
      <c r="OMO54" s="51" t="n"/>
      <c r="OMP54" s="51" t="n"/>
      <c r="OMU54" s="50" t="n"/>
      <c r="OMV54" s="43" t="n"/>
      <c r="OMW54" s="43" t="n"/>
      <c r="OMX54" s="51" t="n"/>
      <c r="OMY54" s="51" t="n"/>
      <c r="OND54" s="50" t="n"/>
      <c r="ONE54" s="43" t="n"/>
      <c r="ONF54" s="43" t="n"/>
      <c r="ONG54" s="51" t="n"/>
      <c r="ONH54" s="51" t="n"/>
      <c r="ONM54" s="50" t="n"/>
      <c r="ONN54" s="43" t="n"/>
      <c r="ONO54" s="43" t="n"/>
      <c r="ONP54" s="51" t="n"/>
      <c r="ONQ54" s="51" t="n"/>
      <c r="ONV54" s="50" t="n"/>
      <c r="ONW54" s="43" t="n"/>
      <c r="ONX54" s="43" t="n"/>
      <c r="ONY54" s="51" t="n"/>
      <c r="ONZ54" s="51" t="n"/>
      <c r="OOE54" s="50" t="n"/>
      <c r="OOF54" s="43" t="n"/>
      <c r="OOG54" s="43" t="n"/>
      <c r="OOH54" s="51" t="n"/>
      <c r="OOI54" s="51" t="n"/>
      <c r="OON54" s="50" t="n"/>
      <c r="OOO54" s="43" t="n"/>
      <c r="OOP54" s="43" t="n"/>
      <c r="OOQ54" s="51" t="n"/>
      <c r="OOR54" s="51" t="n"/>
      <c r="OOW54" s="50" t="n"/>
      <c r="OOX54" s="43" t="n"/>
      <c r="OOY54" s="43" t="n"/>
      <c r="OOZ54" s="51" t="n"/>
      <c r="OPA54" s="51" t="n"/>
      <c r="OPF54" s="50" t="n"/>
      <c r="OPG54" s="43" t="n"/>
      <c r="OPH54" s="43" t="n"/>
      <c r="OPI54" s="51" t="n"/>
      <c r="OPJ54" s="51" t="n"/>
      <c r="OPO54" s="50" t="n"/>
      <c r="OPP54" s="43" t="n"/>
      <c r="OPQ54" s="43" t="n"/>
      <c r="OPR54" s="51" t="n"/>
      <c r="OPS54" s="51" t="n"/>
      <c r="OPX54" s="50" t="n"/>
      <c r="OPY54" s="43" t="n"/>
      <c r="OPZ54" s="43" t="n"/>
      <c r="OQA54" s="51" t="n"/>
      <c r="OQB54" s="51" t="n"/>
      <c r="OQG54" s="50" t="n"/>
      <c r="OQH54" s="43" t="n"/>
      <c r="OQI54" s="43" t="n"/>
      <c r="OQJ54" s="51" t="n"/>
      <c r="OQK54" s="51" t="n"/>
      <c r="OQP54" s="50" t="n"/>
      <c r="OQQ54" s="43" t="n"/>
      <c r="OQR54" s="43" t="n"/>
      <c r="OQS54" s="51" t="n"/>
      <c r="OQT54" s="51" t="n"/>
      <c r="OQY54" s="50" t="n"/>
      <c r="OQZ54" s="43" t="n"/>
      <c r="ORA54" s="43" t="n"/>
      <c r="ORB54" s="51" t="n"/>
      <c r="ORC54" s="51" t="n"/>
      <c r="ORH54" s="50" t="n"/>
      <c r="ORI54" s="43" t="n"/>
      <c r="ORJ54" s="43" t="n"/>
      <c r="ORK54" s="51" t="n"/>
      <c r="ORL54" s="51" t="n"/>
      <c r="ORQ54" s="50" t="n"/>
      <c r="ORR54" s="43" t="n"/>
      <c r="ORS54" s="43" t="n"/>
      <c r="ORT54" s="51" t="n"/>
      <c r="ORU54" s="51" t="n"/>
      <c r="ORZ54" s="50" t="n"/>
      <c r="OSA54" s="43" t="n"/>
      <c r="OSB54" s="43" t="n"/>
      <c r="OSC54" s="51" t="n"/>
      <c r="OSD54" s="51" t="n"/>
      <c r="OSI54" s="50" t="n"/>
      <c r="OSJ54" s="43" t="n"/>
      <c r="OSK54" s="43" t="n"/>
      <c r="OSL54" s="51" t="n"/>
      <c r="OSM54" s="51" t="n"/>
      <c r="OSR54" s="50" t="n"/>
      <c r="OSS54" s="43" t="n"/>
      <c r="OST54" s="43" t="n"/>
      <c r="OSU54" s="51" t="n"/>
      <c r="OSV54" s="51" t="n"/>
      <c r="OTA54" s="50" t="n"/>
      <c r="OTB54" s="43" t="n"/>
      <c r="OTC54" s="43" t="n"/>
      <c r="OTD54" s="51" t="n"/>
      <c r="OTE54" s="51" t="n"/>
      <c r="OTJ54" s="50" t="n"/>
      <c r="OTK54" s="43" t="n"/>
      <c r="OTL54" s="43" t="n"/>
      <c r="OTM54" s="51" t="n"/>
      <c r="OTN54" s="51" t="n"/>
      <c r="OTS54" s="50" t="n"/>
      <c r="OTT54" s="43" t="n"/>
      <c r="OTU54" s="43" t="n"/>
      <c r="OTV54" s="51" t="n"/>
      <c r="OTW54" s="51" t="n"/>
      <c r="OUB54" s="50" t="n"/>
      <c r="OUC54" s="43" t="n"/>
      <c r="OUD54" s="43" t="n"/>
      <c r="OUE54" s="51" t="n"/>
      <c r="OUF54" s="51" t="n"/>
      <c r="OUK54" s="50" t="n"/>
      <c r="OUL54" s="43" t="n"/>
      <c r="OUM54" s="43" t="n"/>
      <c r="OUN54" s="51" t="n"/>
      <c r="OUO54" s="51" t="n"/>
      <c r="OUT54" s="50" t="n"/>
      <c r="OUU54" s="43" t="n"/>
      <c r="OUV54" s="43" t="n"/>
      <c r="OUW54" s="51" t="n"/>
      <c r="OUX54" s="51" t="n"/>
      <c r="OVC54" s="50" t="n"/>
      <c r="OVD54" s="43" t="n"/>
      <c r="OVE54" s="43" t="n"/>
      <c r="OVF54" s="51" t="n"/>
      <c r="OVG54" s="51" t="n"/>
      <c r="OVL54" s="50" t="n"/>
      <c r="OVM54" s="43" t="n"/>
      <c r="OVN54" s="43" t="n"/>
      <c r="OVO54" s="51" t="n"/>
      <c r="OVP54" s="51" t="n"/>
      <c r="OVU54" s="50" t="n"/>
      <c r="OVV54" s="43" t="n"/>
      <c r="OVW54" s="43" t="n"/>
      <c r="OVX54" s="51" t="n"/>
      <c r="OVY54" s="51" t="n"/>
      <c r="OWD54" s="50" t="n"/>
      <c r="OWE54" s="43" t="n"/>
      <c r="OWF54" s="43" t="n"/>
      <c r="OWG54" s="51" t="n"/>
      <c r="OWH54" s="51" t="n"/>
      <c r="OWM54" s="50" t="n"/>
      <c r="OWN54" s="43" t="n"/>
      <c r="OWO54" s="43" t="n"/>
      <c r="OWP54" s="51" t="n"/>
      <c r="OWQ54" s="51" t="n"/>
      <c r="OWV54" s="50" t="n"/>
      <c r="OWW54" s="43" t="n"/>
      <c r="OWX54" s="43" t="n"/>
      <c r="OWY54" s="51" t="n"/>
      <c r="OWZ54" s="51" t="n"/>
      <c r="OXE54" s="50" t="n"/>
      <c r="OXF54" s="43" t="n"/>
      <c r="OXG54" s="43" t="n"/>
      <c r="OXH54" s="51" t="n"/>
      <c r="OXI54" s="51" t="n"/>
      <c r="OXN54" s="50" t="n"/>
      <c r="OXO54" s="43" t="n"/>
      <c r="OXP54" s="43" t="n"/>
      <c r="OXQ54" s="51" t="n"/>
      <c r="OXR54" s="51" t="n"/>
      <c r="OXW54" s="50" t="n"/>
      <c r="OXX54" s="43" t="n"/>
      <c r="OXY54" s="43" t="n"/>
      <c r="OXZ54" s="51" t="n"/>
      <c r="OYA54" s="51" t="n"/>
      <c r="OYF54" s="50" t="n"/>
      <c r="OYG54" s="43" t="n"/>
      <c r="OYH54" s="43" t="n"/>
      <c r="OYI54" s="51" t="n"/>
      <c r="OYJ54" s="51" t="n"/>
      <c r="OYO54" s="50" t="n"/>
      <c r="OYP54" s="43" t="n"/>
      <c r="OYQ54" s="43" t="n"/>
      <c r="OYR54" s="51" t="n"/>
      <c r="OYS54" s="51" t="n"/>
      <c r="OYX54" s="50" t="n"/>
      <c r="OYY54" s="43" t="n"/>
      <c r="OYZ54" s="43" t="n"/>
      <c r="OZA54" s="51" t="n"/>
      <c r="OZB54" s="51" t="n"/>
      <c r="OZG54" s="50" t="n"/>
      <c r="OZH54" s="43" t="n"/>
      <c r="OZI54" s="43" t="n"/>
      <c r="OZJ54" s="51" t="n"/>
      <c r="OZK54" s="51" t="n"/>
      <c r="OZP54" s="50" t="n"/>
      <c r="OZQ54" s="43" t="n"/>
      <c r="OZR54" s="43" t="n"/>
      <c r="OZS54" s="51" t="n"/>
      <c r="OZT54" s="51" t="n"/>
      <c r="OZY54" s="50" t="n"/>
      <c r="OZZ54" s="43" t="n"/>
      <c r="PAA54" s="43" t="n"/>
      <c r="PAB54" s="51" t="n"/>
      <c r="PAC54" s="51" t="n"/>
      <c r="PAH54" s="50" t="n"/>
      <c r="PAI54" s="43" t="n"/>
      <c r="PAJ54" s="43" t="n"/>
      <c r="PAK54" s="51" t="n"/>
      <c r="PAL54" s="51" t="n"/>
      <c r="PAQ54" s="50" t="n"/>
      <c r="PAR54" s="43" t="n"/>
      <c r="PAS54" s="43" t="n"/>
      <c r="PAT54" s="51" t="n"/>
      <c r="PAU54" s="51" t="n"/>
      <c r="PAZ54" s="50" t="n"/>
      <c r="PBA54" s="43" t="n"/>
      <c r="PBB54" s="43" t="n"/>
      <c r="PBC54" s="51" t="n"/>
      <c r="PBD54" s="51" t="n"/>
      <c r="PBI54" s="50" t="n"/>
      <c r="PBJ54" s="43" t="n"/>
      <c r="PBK54" s="43" t="n"/>
      <c r="PBL54" s="51" t="n"/>
      <c r="PBM54" s="51" t="n"/>
      <c r="PBR54" s="50" t="n"/>
      <c r="PBS54" s="43" t="n"/>
      <c r="PBT54" s="43" t="n"/>
      <c r="PBU54" s="51" t="n"/>
      <c r="PBV54" s="51" t="n"/>
      <c r="PCA54" s="50" t="n"/>
      <c r="PCB54" s="43" t="n"/>
      <c r="PCC54" s="43" t="n"/>
      <c r="PCD54" s="51" t="n"/>
      <c r="PCE54" s="51" t="n"/>
      <c r="PCJ54" s="50" t="n"/>
      <c r="PCK54" s="43" t="n"/>
      <c r="PCL54" s="43" t="n"/>
      <c r="PCM54" s="51" t="n"/>
      <c r="PCN54" s="51" t="n"/>
      <c r="PCS54" s="50" t="n"/>
      <c r="PCT54" s="43" t="n"/>
      <c r="PCU54" s="43" t="n"/>
      <c r="PCV54" s="51" t="n"/>
      <c r="PCW54" s="51" t="n"/>
      <c r="PDB54" s="50" t="n"/>
      <c r="PDC54" s="43" t="n"/>
      <c r="PDD54" s="43" t="n"/>
      <c r="PDE54" s="51" t="n"/>
      <c r="PDF54" s="51" t="n"/>
      <c r="PDK54" s="50" t="n"/>
      <c r="PDL54" s="43" t="n"/>
      <c r="PDM54" s="43" t="n"/>
      <c r="PDN54" s="51" t="n"/>
      <c r="PDO54" s="51" t="n"/>
      <c r="PDT54" s="50" t="n"/>
      <c r="PDU54" s="43" t="n"/>
      <c r="PDV54" s="43" t="n"/>
      <c r="PDW54" s="51" t="n"/>
      <c r="PDX54" s="51" t="n"/>
      <c r="PEC54" s="50" t="n"/>
      <c r="PED54" s="43" t="n"/>
      <c r="PEE54" s="43" t="n"/>
      <c r="PEF54" s="51" t="n"/>
      <c r="PEG54" s="51" t="n"/>
      <c r="PEL54" s="50" t="n"/>
      <c r="PEM54" s="43" t="n"/>
      <c r="PEN54" s="43" t="n"/>
      <c r="PEO54" s="51" t="n"/>
      <c r="PEP54" s="51" t="n"/>
      <c r="PEU54" s="50" t="n"/>
      <c r="PEV54" s="43" t="n"/>
      <c r="PEW54" s="43" t="n"/>
      <c r="PEX54" s="51" t="n"/>
      <c r="PEY54" s="51" t="n"/>
      <c r="PFD54" s="50" t="n"/>
      <c r="PFE54" s="43" t="n"/>
      <c r="PFF54" s="43" t="n"/>
      <c r="PFG54" s="51" t="n"/>
      <c r="PFH54" s="51" t="n"/>
      <c r="PFM54" s="50" t="n"/>
      <c r="PFN54" s="43" t="n"/>
      <c r="PFO54" s="43" t="n"/>
      <c r="PFP54" s="51" t="n"/>
      <c r="PFQ54" s="51" t="n"/>
      <c r="PFV54" s="50" t="n"/>
      <c r="PFW54" s="43" t="n"/>
      <c r="PFX54" s="43" t="n"/>
      <c r="PFY54" s="51" t="n"/>
      <c r="PFZ54" s="51" t="n"/>
      <c r="PGE54" s="50" t="n"/>
      <c r="PGF54" s="43" t="n"/>
      <c r="PGG54" s="43" t="n"/>
      <c r="PGH54" s="51" t="n"/>
      <c r="PGI54" s="51" t="n"/>
      <c r="PGN54" s="50" t="n"/>
      <c r="PGO54" s="43" t="n"/>
      <c r="PGP54" s="43" t="n"/>
      <c r="PGQ54" s="51" t="n"/>
      <c r="PGR54" s="51" t="n"/>
      <c r="PGW54" s="50" t="n"/>
      <c r="PGX54" s="43" t="n"/>
      <c r="PGY54" s="43" t="n"/>
      <c r="PGZ54" s="51" t="n"/>
      <c r="PHA54" s="51" t="n"/>
      <c r="PHF54" s="50" t="n"/>
      <c r="PHG54" s="43" t="n"/>
      <c r="PHH54" s="43" t="n"/>
      <c r="PHI54" s="51" t="n"/>
      <c r="PHJ54" s="51" t="n"/>
      <c r="PHO54" s="50" t="n"/>
      <c r="PHP54" s="43" t="n"/>
      <c r="PHQ54" s="43" t="n"/>
      <c r="PHR54" s="51" t="n"/>
      <c r="PHS54" s="51" t="n"/>
      <c r="PHX54" s="50" t="n"/>
      <c r="PHY54" s="43" t="n"/>
      <c r="PHZ54" s="43" t="n"/>
      <c r="PIA54" s="51" t="n"/>
      <c r="PIB54" s="51" t="n"/>
      <c r="PIG54" s="50" t="n"/>
      <c r="PIH54" s="43" t="n"/>
      <c r="PII54" s="43" t="n"/>
      <c r="PIJ54" s="51" t="n"/>
      <c r="PIK54" s="51" t="n"/>
      <c r="PIP54" s="50" t="n"/>
      <c r="PIQ54" s="43" t="n"/>
      <c r="PIR54" s="43" t="n"/>
      <c r="PIS54" s="51" t="n"/>
      <c r="PIT54" s="51" t="n"/>
      <c r="PIY54" s="50" t="n"/>
      <c r="PIZ54" s="43" t="n"/>
      <c r="PJA54" s="43" t="n"/>
      <c r="PJB54" s="51" t="n"/>
      <c r="PJC54" s="51" t="n"/>
      <c r="PJH54" s="50" t="n"/>
      <c r="PJI54" s="43" t="n"/>
      <c r="PJJ54" s="43" t="n"/>
      <c r="PJK54" s="51" t="n"/>
      <c r="PJL54" s="51" t="n"/>
      <c r="PJQ54" s="50" t="n"/>
      <c r="PJR54" s="43" t="n"/>
      <c r="PJS54" s="43" t="n"/>
      <c r="PJT54" s="51" t="n"/>
      <c r="PJU54" s="51" t="n"/>
      <c r="PJZ54" s="50" t="n"/>
      <c r="PKA54" s="43" t="n"/>
      <c r="PKB54" s="43" t="n"/>
      <c r="PKC54" s="51" t="n"/>
      <c r="PKD54" s="51" t="n"/>
      <c r="PKI54" s="50" t="n"/>
      <c r="PKJ54" s="43" t="n"/>
      <c r="PKK54" s="43" t="n"/>
      <c r="PKL54" s="51" t="n"/>
      <c r="PKM54" s="51" t="n"/>
      <c r="PKR54" s="50" t="n"/>
      <c r="PKS54" s="43" t="n"/>
      <c r="PKT54" s="43" t="n"/>
      <c r="PKU54" s="51" t="n"/>
      <c r="PKV54" s="51" t="n"/>
      <c r="PLA54" s="50" t="n"/>
      <c r="PLB54" s="43" t="n"/>
      <c r="PLC54" s="43" t="n"/>
      <c r="PLD54" s="51" t="n"/>
      <c r="PLE54" s="51" t="n"/>
      <c r="PLJ54" s="50" t="n"/>
      <c r="PLK54" s="43" t="n"/>
      <c r="PLL54" s="43" t="n"/>
      <c r="PLM54" s="51" t="n"/>
      <c r="PLN54" s="51" t="n"/>
      <c r="PLS54" s="50" t="n"/>
      <c r="PLT54" s="43" t="n"/>
      <c r="PLU54" s="43" t="n"/>
      <c r="PLV54" s="51" t="n"/>
      <c r="PLW54" s="51" t="n"/>
      <c r="PMB54" s="50" t="n"/>
      <c r="PMC54" s="43" t="n"/>
      <c r="PMD54" s="43" t="n"/>
      <c r="PME54" s="51" t="n"/>
      <c r="PMF54" s="51" t="n"/>
      <c r="PMK54" s="50" t="n"/>
      <c r="PML54" s="43" t="n"/>
      <c r="PMM54" s="43" t="n"/>
      <c r="PMN54" s="51" t="n"/>
      <c r="PMO54" s="51" t="n"/>
      <c r="PMT54" s="50" t="n"/>
      <c r="PMU54" s="43" t="n"/>
      <c r="PMV54" s="43" t="n"/>
      <c r="PMW54" s="51" t="n"/>
      <c r="PMX54" s="51" t="n"/>
      <c r="PNC54" s="50" t="n"/>
      <c r="PND54" s="43" t="n"/>
      <c r="PNE54" s="43" t="n"/>
      <c r="PNF54" s="51" t="n"/>
      <c r="PNG54" s="51" t="n"/>
      <c r="PNL54" s="50" t="n"/>
      <c r="PNM54" s="43" t="n"/>
      <c r="PNN54" s="43" t="n"/>
      <c r="PNO54" s="51" t="n"/>
      <c r="PNP54" s="51" t="n"/>
      <c r="PNU54" s="50" t="n"/>
      <c r="PNV54" s="43" t="n"/>
      <c r="PNW54" s="43" t="n"/>
      <c r="PNX54" s="51" t="n"/>
      <c r="PNY54" s="51" t="n"/>
      <c r="POD54" s="50" t="n"/>
      <c r="POE54" s="43" t="n"/>
      <c r="POF54" s="43" t="n"/>
      <c r="POG54" s="51" t="n"/>
      <c r="POH54" s="51" t="n"/>
      <c r="POM54" s="50" t="n"/>
      <c r="PON54" s="43" t="n"/>
      <c r="POO54" s="43" t="n"/>
      <c r="POP54" s="51" t="n"/>
      <c r="POQ54" s="51" t="n"/>
      <c r="POV54" s="50" t="n"/>
      <c r="POW54" s="43" t="n"/>
      <c r="POX54" s="43" t="n"/>
      <c r="POY54" s="51" t="n"/>
      <c r="POZ54" s="51" t="n"/>
      <c r="PPE54" s="50" t="n"/>
      <c r="PPF54" s="43" t="n"/>
      <c r="PPG54" s="43" t="n"/>
      <c r="PPH54" s="51" t="n"/>
      <c r="PPI54" s="51" t="n"/>
      <c r="PPN54" s="50" t="n"/>
      <c r="PPO54" s="43" t="n"/>
      <c r="PPP54" s="43" t="n"/>
      <c r="PPQ54" s="51" t="n"/>
      <c r="PPR54" s="51" t="n"/>
      <c r="PPW54" s="50" t="n"/>
      <c r="PPX54" s="43" t="n"/>
      <c r="PPY54" s="43" t="n"/>
      <c r="PPZ54" s="51" t="n"/>
      <c r="PQA54" s="51" t="n"/>
      <c r="PQF54" s="50" t="n"/>
      <c r="PQG54" s="43" t="n"/>
      <c r="PQH54" s="43" t="n"/>
      <c r="PQI54" s="51" t="n"/>
      <c r="PQJ54" s="51" t="n"/>
      <c r="PQO54" s="50" t="n"/>
      <c r="PQP54" s="43" t="n"/>
      <c r="PQQ54" s="43" t="n"/>
      <c r="PQR54" s="51" t="n"/>
      <c r="PQS54" s="51" t="n"/>
      <c r="PQX54" s="50" t="n"/>
      <c r="PQY54" s="43" t="n"/>
      <c r="PQZ54" s="43" t="n"/>
      <c r="PRA54" s="51" t="n"/>
      <c r="PRB54" s="51" t="n"/>
      <c r="PRG54" s="50" t="n"/>
      <c r="PRH54" s="43" t="n"/>
      <c r="PRI54" s="43" t="n"/>
      <c r="PRJ54" s="51" t="n"/>
      <c r="PRK54" s="51" t="n"/>
      <c r="PRP54" s="50" t="n"/>
      <c r="PRQ54" s="43" t="n"/>
      <c r="PRR54" s="43" t="n"/>
      <c r="PRS54" s="51" t="n"/>
      <c r="PRT54" s="51" t="n"/>
      <c r="PRY54" s="50" t="n"/>
      <c r="PRZ54" s="43" t="n"/>
      <c r="PSA54" s="43" t="n"/>
      <c r="PSB54" s="51" t="n"/>
      <c r="PSC54" s="51" t="n"/>
      <c r="PSH54" s="50" t="n"/>
      <c r="PSI54" s="43" t="n"/>
      <c r="PSJ54" s="43" t="n"/>
      <c r="PSK54" s="51" t="n"/>
      <c r="PSL54" s="51" t="n"/>
      <c r="PSQ54" s="50" t="n"/>
      <c r="PSR54" s="43" t="n"/>
      <c r="PSS54" s="43" t="n"/>
      <c r="PST54" s="51" t="n"/>
      <c r="PSU54" s="51" t="n"/>
      <c r="PSZ54" s="50" t="n"/>
      <c r="PTA54" s="43" t="n"/>
      <c r="PTB54" s="43" t="n"/>
      <c r="PTC54" s="51" t="n"/>
      <c r="PTD54" s="51" t="n"/>
      <c r="PTI54" s="50" t="n"/>
      <c r="PTJ54" s="43" t="n"/>
      <c r="PTK54" s="43" t="n"/>
      <c r="PTL54" s="51" t="n"/>
      <c r="PTM54" s="51" t="n"/>
      <c r="PTR54" s="50" t="n"/>
      <c r="PTS54" s="43" t="n"/>
      <c r="PTT54" s="43" t="n"/>
      <c r="PTU54" s="51" t="n"/>
      <c r="PTV54" s="51" t="n"/>
      <c r="PUA54" s="50" t="n"/>
      <c r="PUB54" s="43" t="n"/>
      <c r="PUC54" s="43" t="n"/>
      <c r="PUD54" s="51" t="n"/>
      <c r="PUE54" s="51" t="n"/>
      <c r="PUJ54" s="50" t="n"/>
      <c r="PUK54" s="43" t="n"/>
      <c r="PUL54" s="43" t="n"/>
      <c r="PUM54" s="51" t="n"/>
      <c r="PUN54" s="51" t="n"/>
      <c r="PUS54" s="50" t="n"/>
      <c r="PUT54" s="43" t="n"/>
      <c r="PUU54" s="43" t="n"/>
      <c r="PUV54" s="51" t="n"/>
      <c r="PUW54" s="51" t="n"/>
      <c r="PVB54" s="50" t="n"/>
      <c r="PVC54" s="43" t="n"/>
      <c r="PVD54" s="43" t="n"/>
      <c r="PVE54" s="51" t="n"/>
      <c r="PVF54" s="51" t="n"/>
      <c r="PVK54" s="50" t="n"/>
      <c r="PVL54" s="43" t="n"/>
      <c r="PVM54" s="43" t="n"/>
      <c r="PVN54" s="51" t="n"/>
      <c r="PVO54" s="51" t="n"/>
      <c r="PVT54" s="50" t="n"/>
      <c r="PVU54" s="43" t="n"/>
      <c r="PVV54" s="43" t="n"/>
      <c r="PVW54" s="51" t="n"/>
      <c r="PVX54" s="51" t="n"/>
      <c r="PWC54" s="50" t="n"/>
      <c r="PWD54" s="43" t="n"/>
      <c r="PWE54" s="43" t="n"/>
      <c r="PWF54" s="51" t="n"/>
      <c r="PWG54" s="51" t="n"/>
      <c r="PWL54" s="50" t="n"/>
      <c r="PWM54" s="43" t="n"/>
      <c r="PWN54" s="43" t="n"/>
      <c r="PWO54" s="51" t="n"/>
      <c r="PWP54" s="51" t="n"/>
      <c r="PWU54" s="50" t="n"/>
      <c r="PWV54" s="43" t="n"/>
      <c r="PWW54" s="43" t="n"/>
      <c r="PWX54" s="51" t="n"/>
      <c r="PWY54" s="51" t="n"/>
      <c r="PXD54" s="50" t="n"/>
      <c r="PXE54" s="43" t="n"/>
      <c r="PXF54" s="43" t="n"/>
      <c r="PXG54" s="51" t="n"/>
      <c r="PXH54" s="51" t="n"/>
      <c r="PXM54" s="50" t="n"/>
      <c r="PXN54" s="43" t="n"/>
      <c r="PXO54" s="43" t="n"/>
      <c r="PXP54" s="51" t="n"/>
      <c r="PXQ54" s="51" t="n"/>
      <c r="PXV54" s="50" t="n"/>
      <c r="PXW54" s="43" t="n"/>
      <c r="PXX54" s="43" t="n"/>
      <c r="PXY54" s="51" t="n"/>
      <c r="PXZ54" s="51" t="n"/>
      <c r="PYE54" s="50" t="n"/>
      <c r="PYF54" s="43" t="n"/>
      <c r="PYG54" s="43" t="n"/>
      <c r="PYH54" s="51" t="n"/>
      <c r="PYI54" s="51" t="n"/>
      <c r="PYN54" s="50" t="n"/>
      <c r="PYO54" s="43" t="n"/>
      <c r="PYP54" s="43" t="n"/>
      <c r="PYQ54" s="51" t="n"/>
      <c r="PYR54" s="51" t="n"/>
      <c r="PYW54" s="50" t="n"/>
      <c r="PYX54" s="43" t="n"/>
      <c r="PYY54" s="43" t="n"/>
      <c r="PYZ54" s="51" t="n"/>
      <c r="PZA54" s="51" t="n"/>
      <c r="PZF54" s="50" t="n"/>
      <c r="PZG54" s="43" t="n"/>
      <c r="PZH54" s="43" t="n"/>
      <c r="PZI54" s="51" t="n"/>
      <c r="PZJ54" s="51" t="n"/>
      <c r="PZO54" s="50" t="n"/>
      <c r="PZP54" s="43" t="n"/>
      <c r="PZQ54" s="43" t="n"/>
      <c r="PZR54" s="51" t="n"/>
      <c r="PZS54" s="51" t="n"/>
      <c r="PZX54" s="50" t="n"/>
      <c r="PZY54" s="43" t="n"/>
      <c r="PZZ54" s="43" t="n"/>
      <c r="QAA54" s="51" t="n"/>
      <c r="QAB54" s="51" t="n"/>
      <c r="QAG54" s="50" t="n"/>
      <c r="QAH54" s="43" t="n"/>
      <c r="QAI54" s="43" t="n"/>
      <c r="QAJ54" s="51" t="n"/>
      <c r="QAK54" s="51" t="n"/>
      <c r="QAP54" s="50" t="n"/>
      <c r="QAQ54" s="43" t="n"/>
      <c r="QAR54" s="43" t="n"/>
      <c r="QAS54" s="51" t="n"/>
      <c r="QAT54" s="51" t="n"/>
      <c r="QAY54" s="50" t="n"/>
      <c r="QAZ54" s="43" t="n"/>
      <c r="QBA54" s="43" t="n"/>
      <c r="QBB54" s="51" t="n"/>
      <c r="QBC54" s="51" t="n"/>
      <c r="QBH54" s="50" t="n"/>
      <c r="QBI54" s="43" t="n"/>
      <c r="QBJ54" s="43" t="n"/>
      <c r="QBK54" s="51" t="n"/>
      <c r="QBL54" s="51" t="n"/>
      <c r="QBQ54" s="50" t="n"/>
      <c r="QBR54" s="43" t="n"/>
      <c r="QBS54" s="43" t="n"/>
      <c r="QBT54" s="51" t="n"/>
      <c r="QBU54" s="51" t="n"/>
      <c r="QBZ54" s="50" t="n"/>
      <c r="QCA54" s="43" t="n"/>
      <c r="QCB54" s="43" t="n"/>
      <c r="QCC54" s="51" t="n"/>
      <c r="QCD54" s="51" t="n"/>
      <c r="QCI54" s="50" t="n"/>
      <c r="QCJ54" s="43" t="n"/>
      <c r="QCK54" s="43" t="n"/>
      <c r="QCL54" s="51" t="n"/>
      <c r="QCM54" s="51" t="n"/>
      <c r="QCR54" s="50" t="n"/>
      <c r="QCS54" s="43" t="n"/>
      <c r="QCT54" s="43" t="n"/>
      <c r="QCU54" s="51" t="n"/>
      <c r="QCV54" s="51" t="n"/>
      <c r="QDA54" s="50" t="n"/>
      <c r="QDB54" s="43" t="n"/>
      <c r="QDC54" s="43" t="n"/>
      <c r="QDD54" s="51" t="n"/>
      <c r="QDE54" s="51" t="n"/>
      <c r="QDJ54" s="50" t="n"/>
      <c r="QDK54" s="43" t="n"/>
      <c r="QDL54" s="43" t="n"/>
      <c r="QDM54" s="51" t="n"/>
      <c r="QDN54" s="51" t="n"/>
      <c r="QDS54" s="50" t="n"/>
      <c r="QDT54" s="43" t="n"/>
      <c r="QDU54" s="43" t="n"/>
      <c r="QDV54" s="51" t="n"/>
      <c r="QDW54" s="51" t="n"/>
      <c r="QEB54" s="50" t="n"/>
      <c r="QEC54" s="43" t="n"/>
      <c r="QED54" s="43" t="n"/>
      <c r="QEE54" s="51" t="n"/>
      <c r="QEF54" s="51" t="n"/>
      <c r="QEK54" s="50" t="n"/>
      <c r="QEL54" s="43" t="n"/>
      <c r="QEM54" s="43" t="n"/>
      <c r="QEN54" s="51" t="n"/>
      <c r="QEO54" s="51" t="n"/>
      <c r="QET54" s="50" t="n"/>
      <c r="QEU54" s="43" t="n"/>
      <c r="QEV54" s="43" t="n"/>
      <c r="QEW54" s="51" t="n"/>
      <c r="QEX54" s="51" t="n"/>
      <c r="QFC54" s="50" t="n"/>
      <c r="QFD54" s="43" t="n"/>
      <c r="QFE54" s="43" t="n"/>
      <c r="QFF54" s="51" t="n"/>
      <c r="QFG54" s="51" t="n"/>
      <c r="QFL54" s="50" t="n"/>
      <c r="QFM54" s="43" t="n"/>
      <c r="QFN54" s="43" t="n"/>
      <c r="QFO54" s="51" t="n"/>
      <c r="QFP54" s="51" t="n"/>
      <c r="QFU54" s="50" t="n"/>
      <c r="QFV54" s="43" t="n"/>
      <c r="QFW54" s="43" t="n"/>
      <c r="QFX54" s="51" t="n"/>
      <c r="QFY54" s="51" t="n"/>
      <c r="QGD54" s="50" t="n"/>
      <c r="QGE54" s="43" t="n"/>
      <c r="QGF54" s="43" t="n"/>
      <c r="QGG54" s="51" t="n"/>
      <c r="QGH54" s="51" t="n"/>
      <c r="QGM54" s="50" t="n"/>
      <c r="QGN54" s="43" t="n"/>
      <c r="QGO54" s="43" t="n"/>
      <c r="QGP54" s="51" t="n"/>
      <c r="QGQ54" s="51" t="n"/>
      <c r="QGV54" s="50" t="n"/>
      <c r="QGW54" s="43" t="n"/>
      <c r="QGX54" s="43" t="n"/>
      <c r="QGY54" s="51" t="n"/>
      <c r="QGZ54" s="51" t="n"/>
      <c r="QHE54" s="50" t="n"/>
      <c r="QHF54" s="43" t="n"/>
      <c r="QHG54" s="43" t="n"/>
      <c r="QHH54" s="51" t="n"/>
      <c r="QHI54" s="51" t="n"/>
      <c r="QHN54" s="50" t="n"/>
      <c r="QHO54" s="43" t="n"/>
      <c r="QHP54" s="43" t="n"/>
      <c r="QHQ54" s="51" t="n"/>
      <c r="QHR54" s="51" t="n"/>
      <c r="QHW54" s="50" t="n"/>
      <c r="QHX54" s="43" t="n"/>
      <c r="QHY54" s="43" t="n"/>
      <c r="QHZ54" s="51" t="n"/>
      <c r="QIA54" s="51" t="n"/>
      <c r="QIF54" s="50" t="n"/>
      <c r="QIG54" s="43" t="n"/>
      <c r="QIH54" s="43" t="n"/>
      <c r="QII54" s="51" t="n"/>
      <c r="QIJ54" s="51" t="n"/>
      <c r="QIO54" s="50" t="n"/>
      <c r="QIP54" s="43" t="n"/>
      <c r="QIQ54" s="43" t="n"/>
      <c r="QIR54" s="51" t="n"/>
      <c r="QIS54" s="51" t="n"/>
      <c r="QIX54" s="50" t="n"/>
      <c r="QIY54" s="43" t="n"/>
      <c r="QIZ54" s="43" t="n"/>
      <c r="QJA54" s="51" t="n"/>
      <c r="QJB54" s="51" t="n"/>
      <c r="QJG54" s="50" t="n"/>
      <c r="QJH54" s="43" t="n"/>
      <c r="QJI54" s="43" t="n"/>
      <c r="QJJ54" s="51" t="n"/>
      <c r="QJK54" s="51" t="n"/>
      <c r="QJP54" s="50" t="n"/>
      <c r="QJQ54" s="43" t="n"/>
      <c r="QJR54" s="43" t="n"/>
      <c r="QJS54" s="51" t="n"/>
      <c r="QJT54" s="51" t="n"/>
      <c r="QJY54" s="50" t="n"/>
      <c r="QJZ54" s="43" t="n"/>
      <c r="QKA54" s="43" t="n"/>
      <c r="QKB54" s="51" t="n"/>
      <c r="QKC54" s="51" t="n"/>
      <c r="QKH54" s="50" t="n"/>
      <c r="QKI54" s="43" t="n"/>
      <c r="QKJ54" s="43" t="n"/>
      <c r="QKK54" s="51" t="n"/>
      <c r="QKL54" s="51" t="n"/>
      <c r="QKQ54" s="50" t="n"/>
      <c r="QKR54" s="43" t="n"/>
      <c r="QKS54" s="43" t="n"/>
      <c r="QKT54" s="51" t="n"/>
      <c r="QKU54" s="51" t="n"/>
      <c r="QKZ54" s="50" t="n"/>
      <c r="QLA54" s="43" t="n"/>
      <c r="QLB54" s="43" t="n"/>
      <c r="QLC54" s="51" t="n"/>
      <c r="QLD54" s="51" t="n"/>
      <c r="QLI54" s="50" t="n"/>
      <c r="QLJ54" s="43" t="n"/>
      <c r="QLK54" s="43" t="n"/>
      <c r="QLL54" s="51" t="n"/>
      <c r="QLM54" s="51" t="n"/>
      <c r="QLR54" s="50" t="n"/>
      <c r="QLS54" s="43" t="n"/>
      <c r="QLT54" s="43" t="n"/>
      <c r="QLU54" s="51" t="n"/>
      <c r="QLV54" s="51" t="n"/>
      <c r="QMA54" s="50" t="n"/>
      <c r="QMB54" s="43" t="n"/>
      <c r="QMC54" s="43" t="n"/>
      <c r="QMD54" s="51" t="n"/>
      <c r="QME54" s="51" t="n"/>
      <c r="QMJ54" s="50" t="n"/>
      <c r="QMK54" s="43" t="n"/>
      <c r="QML54" s="43" t="n"/>
      <c r="QMM54" s="51" t="n"/>
      <c r="QMN54" s="51" t="n"/>
      <c r="QMS54" s="50" t="n"/>
      <c r="QMT54" s="43" t="n"/>
      <c r="QMU54" s="43" t="n"/>
      <c r="QMV54" s="51" t="n"/>
      <c r="QMW54" s="51" t="n"/>
      <c r="QNB54" s="50" t="n"/>
      <c r="QNC54" s="43" t="n"/>
      <c r="QND54" s="43" t="n"/>
      <c r="QNE54" s="51" t="n"/>
      <c r="QNF54" s="51" t="n"/>
      <c r="QNK54" s="50" t="n"/>
      <c r="QNL54" s="43" t="n"/>
      <c r="QNM54" s="43" t="n"/>
      <c r="QNN54" s="51" t="n"/>
      <c r="QNO54" s="51" t="n"/>
      <c r="QNT54" s="50" t="n"/>
      <c r="QNU54" s="43" t="n"/>
      <c r="QNV54" s="43" t="n"/>
      <c r="QNW54" s="51" t="n"/>
      <c r="QNX54" s="51" t="n"/>
      <c r="QOC54" s="50" t="n"/>
      <c r="QOD54" s="43" t="n"/>
      <c r="QOE54" s="43" t="n"/>
      <c r="QOF54" s="51" t="n"/>
      <c r="QOG54" s="51" t="n"/>
      <c r="QOL54" s="50" t="n"/>
      <c r="QOM54" s="43" t="n"/>
      <c r="QON54" s="43" t="n"/>
      <c r="QOO54" s="51" t="n"/>
      <c r="QOP54" s="51" t="n"/>
      <c r="QOU54" s="50" t="n"/>
      <c r="QOV54" s="43" t="n"/>
      <c r="QOW54" s="43" t="n"/>
      <c r="QOX54" s="51" t="n"/>
      <c r="QOY54" s="51" t="n"/>
      <c r="QPD54" s="50" t="n"/>
      <c r="QPE54" s="43" t="n"/>
      <c r="QPF54" s="43" t="n"/>
      <c r="QPG54" s="51" t="n"/>
      <c r="QPH54" s="51" t="n"/>
      <c r="QPM54" s="50" t="n"/>
      <c r="QPN54" s="43" t="n"/>
      <c r="QPO54" s="43" t="n"/>
      <c r="QPP54" s="51" t="n"/>
      <c r="QPQ54" s="51" t="n"/>
      <c r="QPV54" s="50" t="n"/>
      <c r="QPW54" s="43" t="n"/>
      <c r="QPX54" s="43" t="n"/>
      <c r="QPY54" s="51" t="n"/>
      <c r="QPZ54" s="51" t="n"/>
      <c r="QQE54" s="50" t="n"/>
      <c r="QQF54" s="43" t="n"/>
      <c r="QQG54" s="43" t="n"/>
      <c r="QQH54" s="51" t="n"/>
      <c r="QQI54" s="51" t="n"/>
      <c r="QQN54" s="50" t="n"/>
      <c r="QQO54" s="43" t="n"/>
      <c r="QQP54" s="43" t="n"/>
      <c r="QQQ54" s="51" t="n"/>
      <c r="QQR54" s="51" t="n"/>
      <c r="QQW54" s="50" t="n"/>
      <c r="QQX54" s="43" t="n"/>
      <c r="QQY54" s="43" t="n"/>
      <c r="QQZ54" s="51" t="n"/>
      <c r="QRA54" s="51" t="n"/>
      <c r="QRF54" s="50" t="n"/>
      <c r="QRG54" s="43" t="n"/>
      <c r="QRH54" s="43" t="n"/>
      <c r="QRI54" s="51" t="n"/>
      <c r="QRJ54" s="51" t="n"/>
      <c r="QRO54" s="50" t="n"/>
      <c r="QRP54" s="43" t="n"/>
      <c r="QRQ54" s="43" t="n"/>
      <c r="QRR54" s="51" t="n"/>
      <c r="QRS54" s="51" t="n"/>
      <c r="QRX54" s="50" t="n"/>
      <c r="QRY54" s="43" t="n"/>
      <c r="QRZ54" s="43" t="n"/>
      <c r="QSA54" s="51" t="n"/>
      <c r="QSB54" s="51" t="n"/>
      <c r="QSG54" s="50" t="n"/>
      <c r="QSH54" s="43" t="n"/>
      <c r="QSI54" s="43" t="n"/>
      <c r="QSJ54" s="51" t="n"/>
      <c r="QSK54" s="51" t="n"/>
      <c r="QSP54" s="50" t="n"/>
      <c r="QSQ54" s="43" t="n"/>
      <c r="QSR54" s="43" t="n"/>
      <c r="QSS54" s="51" t="n"/>
      <c r="QST54" s="51" t="n"/>
      <c r="QSY54" s="50" t="n"/>
      <c r="QSZ54" s="43" t="n"/>
      <c r="QTA54" s="43" t="n"/>
      <c r="QTB54" s="51" t="n"/>
      <c r="QTC54" s="51" t="n"/>
      <c r="QTH54" s="50" t="n"/>
      <c r="QTI54" s="43" t="n"/>
      <c r="QTJ54" s="43" t="n"/>
      <c r="QTK54" s="51" t="n"/>
      <c r="QTL54" s="51" t="n"/>
      <c r="QTQ54" s="50" t="n"/>
      <c r="QTR54" s="43" t="n"/>
      <c r="QTS54" s="43" t="n"/>
      <c r="QTT54" s="51" t="n"/>
      <c r="QTU54" s="51" t="n"/>
      <c r="QTZ54" s="50" t="n"/>
      <c r="QUA54" s="43" t="n"/>
      <c r="QUB54" s="43" t="n"/>
      <c r="QUC54" s="51" t="n"/>
      <c r="QUD54" s="51" t="n"/>
      <c r="QUI54" s="50" t="n"/>
      <c r="QUJ54" s="43" t="n"/>
      <c r="QUK54" s="43" t="n"/>
      <c r="QUL54" s="51" t="n"/>
      <c r="QUM54" s="51" t="n"/>
      <c r="QUR54" s="50" t="n"/>
      <c r="QUS54" s="43" t="n"/>
      <c r="QUT54" s="43" t="n"/>
      <c r="QUU54" s="51" t="n"/>
      <c r="QUV54" s="51" t="n"/>
      <c r="QVA54" s="50" t="n"/>
      <c r="QVB54" s="43" t="n"/>
      <c r="QVC54" s="43" t="n"/>
      <c r="QVD54" s="51" t="n"/>
      <c r="QVE54" s="51" t="n"/>
      <c r="QVJ54" s="50" t="n"/>
      <c r="QVK54" s="43" t="n"/>
      <c r="QVL54" s="43" t="n"/>
      <c r="QVM54" s="51" t="n"/>
      <c r="QVN54" s="51" t="n"/>
      <c r="QVS54" s="50" t="n"/>
      <c r="QVT54" s="43" t="n"/>
      <c r="QVU54" s="43" t="n"/>
      <c r="QVV54" s="51" t="n"/>
      <c r="QVW54" s="51" t="n"/>
      <c r="QWB54" s="50" t="n"/>
      <c r="QWC54" s="43" t="n"/>
      <c r="QWD54" s="43" t="n"/>
      <c r="QWE54" s="51" t="n"/>
      <c r="QWF54" s="51" t="n"/>
      <c r="QWK54" s="50" t="n"/>
      <c r="QWL54" s="43" t="n"/>
      <c r="QWM54" s="43" t="n"/>
      <c r="QWN54" s="51" t="n"/>
      <c r="QWO54" s="51" t="n"/>
      <c r="QWT54" s="50" t="n"/>
      <c r="QWU54" s="43" t="n"/>
      <c r="QWV54" s="43" t="n"/>
      <c r="QWW54" s="51" t="n"/>
      <c r="QWX54" s="51" t="n"/>
      <c r="QXC54" s="50" t="n"/>
      <c r="QXD54" s="43" t="n"/>
      <c r="QXE54" s="43" t="n"/>
      <c r="QXF54" s="51" t="n"/>
      <c r="QXG54" s="51" t="n"/>
      <c r="QXL54" s="50" t="n"/>
      <c r="QXM54" s="43" t="n"/>
      <c r="QXN54" s="43" t="n"/>
      <c r="QXO54" s="51" t="n"/>
      <c r="QXP54" s="51" t="n"/>
      <c r="QXU54" s="50" t="n"/>
      <c r="QXV54" s="43" t="n"/>
      <c r="QXW54" s="43" t="n"/>
      <c r="QXX54" s="51" t="n"/>
      <c r="QXY54" s="51" t="n"/>
      <c r="QYD54" s="50" t="n"/>
      <c r="QYE54" s="43" t="n"/>
      <c r="QYF54" s="43" t="n"/>
      <c r="QYG54" s="51" t="n"/>
      <c r="QYH54" s="51" t="n"/>
      <c r="QYM54" s="50" t="n"/>
      <c r="QYN54" s="43" t="n"/>
      <c r="QYO54" s="43" t="n"/>
      <c r="QYP54" s="51" t="n"/>
      <c r="QYQ54" s="51" t="n"/>
      <c r="QYV54" s="50" t="n"/>
      <c r="QYW54" s="43" t="n"/>
      <c r="QYX54" s="43" t="n"/>
      <c r="QYY54" s="51" t="n"/>
      <c r="QYZ54" s="51" t="n"/>
      <c r="QZE54" s="50" t="n"/>
      <c r="QZF54" s="43" t="n"/>
      <c r="QZG54" s="43" t="n"/>
      <c r="QZH54" s="51" t="n"/>
      <c r="QZI54" s="51" t="n"/>
      <c r="QZN54" s="50" t="n"/>
      <c r="QZO54" s="43" t="n"/>
      <c r="QZP54" s="43" t="n"/>
      <c r="QZQ54" s="51" t="n"/>
      <c r="QZR54" s="51" t="n"/>
      <c r="QZW54" s="50" t="n"/>
      <c r="QZX54" s="43" t="n"/>
      <c r="QZY54" s="43" t="n"/>
      <c r="QZZ54" s="51" t="n"/>
      <c r="RAA54" s="51" t="n"/>
      <c r="RAF54" s="50" t="n"/>
      <c r="RAG54" s="43" t="n"/>
      <c r="RAH54" s="43" t="n"/>
      <c r="RAI54" s="51" t="n"/>
      <c r="RAJ54" s="51" t="n"/>
      <c r="RAO54" s="50" t="n"/>
      <c r="RAP54" s="43" t="n"/>
      <c r="RAQ54" s="43" t="n"/>
      <c r="RAR54" s="51" t="n"/>
      <c r="RAS54" s="51" t="n"/>
      <c r="RAX54" s="50" t="n"/>
      <c r="RAY54" s="43" t="n"/>
      <c r="RAZ54" s="43" t="n"/>
      <c r="RBA54" s="51" t="n"/>
      <c r="RBB54" s="51" t="n"/>
      <c r="RBG54" s="50" t="n"/>
      <c r="RBH54" s="43" t="n"/>
      <c r="RBI54" s="43" t="n"/>
      <c r="RBJ54" s="51" t="n"/>
      <c r="RBK54" s="51" t="n"/>
      <c r="RBP54" s="50" t="n"/>
      <c r="RBQ54" s="43" t="n"/>
      <c r="RBR54" s="43" t="n"/>
      <c r="RBS54" s="51" t="n"/>
      <c r="RBT54" s="51" t="n"/>
      <c r="RBY54" s="50" t="n"/>
      <c r="RBZ54" s="43" t="n"/>
      <c r="RCA54" s="43" t="n"/>
      <c r="RCB54" s="51" t="n"/>
      <c r="RCC54" s="51" t="n"/>
      <c r="RCH54" s="50" t="n"/>
      <c r="RCI54" s="43" t="n"/>
      <c r="RCJ54" s="43" t="n"/>
      <c r="RCK54" s="51" t="n"/>
      <c r="RCL54" s="51" t="n"/>
      <c r="RCQ54" s="50" t="n"/>
      <c r="RCR54" s="43" t="n"/>
      <c r="RCS54" s="43" t="n"/>
      <c r="RCT54" s="51" t="n"/>
      <c r="RCU54" s="51" t="n"/>
      <c r="RCZ54" s="50" t="n"/>
      <c r="RDA54" s="43" t="n"/>
      <c r="RDB54" s="43" t="n"/>
      <c r="RDC54" s="51" t="n"/>
      <c r="RDD54" s="51" t="n"/>
      <c r="RDI54" s="50" t="n"/>
      <c r="RDJ54" s="43" t="n"/>
      <c r="RDK54" s="43" t="n"/>
      <c r="RDL54" s="51" t="n"/>
      <c r="RDM54" s="51" t="n"/>
      <c r="RDR54" s="50" t="n"/>
      <c r="RDS54" s="43" t="n"/>
      <c r="RDT54" s="43" t="n"/>
      <c r="RDU54" s="51" t="n"/>
      <c r="RDV54" s="51" t="n"/>
      <c r="REA54" s="50" t="n"/>
      <c r="REB54" s="43" t="n"/>
      <c r="REC54" s="43" t="n"/>
      <c r="RED54" s="51" t="n"/>
      <c r="REE54" s="51" t="n"/>
      <c r="REJ54" s="50" t="n"/>
      <c r="REK54" s="43" t="n"/>
      <c r="REL54" s="43" t="n"/>
      <c r="REM54" s="51" t="n"/>
      <c r="REN54" s="51" t="n"/>
      <c r="RES54" s="50" t="n"/>
      <c r="RET54" s="43" t="n"/>
      <c r="REU54" s="43" t="n"/>
      <c r="REV54" s="51" t="n"/>
      <c r="REW54" s="51" t="n"/>
      <c r="RFB54" s="50" t="n"/>
      <c r="RFC54" s="43" t="n"/>
      <c r="RFD54" s="43" t="n"/>
      <c r="RFE54" s="51" t="n"/>
      <c r="RFF54" s="51" t="n"/>
      <c r="RFK54" s="50" t="n"/>
      <c r="RFL54" s="43" t="n"/>
      <c r="RFM54" s="43" t="n"/>
      <c r="RFN54" s="51" t="n"/>
      <c r="RFO54" s="51" t="n"/>
      <c r="RFT54" s="50" t="n"/>
      <c r="RFU54" s="43" t="n"/>
      <c r="RFV54" s="43" t="n"/>
      <c r="RFW54" s="51" t="n"/>
      <c r="RFX54" s="51" t="n"/>
      <c r="RGC54" s="50" t="n"/>
      <c r="RGD54" s="43" t="n"/>
      <c r="RGE54" s="43" t="n"/>
      <c r="RGF54" s="51" t="n"/>
      <c r="RGG54" s="51" t="n"/>
      <c r="RGL54" s="50" t="n"/>
      <c r="RGM54" s="43" t="n"/>
      <c r="RGN54" s="43" t="n"/>
      <c r="RGO54" s="51" t="n"/>
      <c r="RGP54" s="51" t="n"/>
      <c r="RGU54" s="50" t="n"/>
      <c r="RGV54" s="43" t="n"/>
      <c r="RGW54" s="43" t="n"/>
      <c r="RGX54" s="51" t="n"/>
      <c r="RGY54" s="51" t="n"/>
      <c r="RHD54" s="50" t="n"/>
      <c r="RHE54" s="43" t="n"/>
      <c r="RHF54" s="43" t="n"/>
      <c r="RHG54" s="51" t="n"/>
      <c r="RHH54" s="51" t="n"/>
      <c r="RHM54" s="50" t="n"/>
      <c r="RHN54" s="43" t="n"/>
      <c r="RHO54" s="43" t="n"/>
      <c r="RHP54" s="51" t="n"/>
      <c r="RHQ54" s="51" t="n"/>
      <c r="RHV54" s="50" t="n"/>
      <c r="RHW54" s="43" t="n"/>
      <c r="RHX54" s="43" t="n"/>
      <c r="RHY54" s="51" t="n"/>
      <c r="RHZ54" s="51" t="n"/>
      <c r="RIE54" s="50" t="n"/>
      <c r="RIF54" s="43" t="n"/>
      <c r="RIG54" s="43" t="n"/>
      <c r="RIH54" s="51" t="n"/>
      <c r="RII54" s="51" t="n"/>
      <c r="RIN54" s="50" t="n"/>
      <c r="RIO54" s="43" t="n"/>
      <c r="RIP54" s="43" t="n"/>
      <c r="RIQ54" s="51" t="n"/>
      <c r="RIR54" s="51" t="n"/>
      <c r="RIW54" s="50" t="n"/>
      <c r="RIX54" s="43" t="n"/>
      <c r="RIY54" s="43" t="n"/>
      <c r="RIZ54" s="51" t="n"/>
      <c r="RJA54" s="51" t="n"/>
      <c r="RJF54" s="50" t="n"/>
      <c r="RJG54" s="43" t="n"/>
      <c r="RJH54" s="43" t="n"/>
      <c r="RJI54" s="51" t="n"/>
      <c r="RJJ54" s="51" t="n"/>
      <c r="RJO54" s="50" t="n"/>
      <c r="RJP54" s="43" t="n"/>
      <c r="RJQ54" s="43" t="n"/>
      <c r="RJR54" s="51" t="n"/>
      <c r="RJS54" s="51" t="n"/>
      <c r="RJX54" s="50" t="n"/>
      <c r="RJY54" s="43" t="n"/>
      <c r="RJZ54" s="43" t="n"/>
      <c r="RKA54" s="51" t="n"/>
      <c r="RKB54" s="51" t="n"/>
      <c r="RKG54" s="50" t="n"/>
      <c r="RKH54" s="43" t="n"/>
      <c r="RKI54" s="43" t="n"/>
      <c r="RKJ54" s="51" t="n"/>
      <c r="RKK54" s="51" t="n"/>
      <c r="RKP54" s="50" t="n"/>
      <c r="RKQ54" s="43" t="n"/>
      <c r="RKR54" s="43" t="n"/>
      <c r="RKS54" s="51" t="n"/>
      <c r="RKT54" s="51" t="n"/>
      <c r="RKY54" s="50" t="n"/>
      <c r="RKZ54" s="43" t="n"/>
      <c r="RLA54" s="43" t="n"/>
      <c r="RLB54" s="51" t="n"/>
      <c r="RLC54" s="51" t="n"/>
      <c r="RLH54" s="50" t="n"/>
      <c r="RLI54" s="43" t="n"/>
      <c r="RLJ54" s="43" t="n"/>
      <c r="RLK54" s="51" t="n"/>
      <c r="RLL54" s="51" t="n"/>
      <c r="RLQ54" s="50" t="n"/>
      <c r="RLR54" s="43" t="n"/>
      <c r="RLS54" s="43" t="n"/>
      <c r="RLT54" s="51" t="n"/>
      <c r="RLU54" s="51" t="n"/>
      <c r="RLZ54" s="50" t="n"/>
      <c r="RMA54" s="43" t="n"/>
      <c r="RMB54" s="43" t="n"/>
      <c r="RMC54" s="51" t="n"/>
      <c r="RMD54" s="51" t="n"/>
      <c r="RMI54" s="50" t="n"/>
      <c r="RMJ54" s="43" t="n"/>
      <c r="RMK54" s="43" t="n"/>
      <c r="RML54" s="51" t="n"/>
      <c r="RMM54" s="51" t="n"/>
      <c r="RMR54" s="50" t="n"/>
      <c r="RMS54" s="43" t="n"/>
      <c r="RMT54" s="43" t="n"/>
      <c r="RMU54" s="51" t="n"/>
      <c r="RMV54" s="51" t="n"/>
      <c r="RNA54" s="50" t="n"/>
      <c r="RNB54" s="43" t="n"/>
      <c r="RNC54" s="43" t="n"/>
      <c r="RND54" s="51" t="n"/>
      <c r="RNE54" s="51" t="n"/>
      <c r="RNJ54" s="50" t="n"/>
      <c r="RNK54" s="43" t="n"/>
      <c r="RNL54" s="43" t="n"/>
      <c r="RNM54" s="51" t="n"/>
      <c r="RNN54" s="51" t="n"/>
      <c r="RNS54" s="50" t="n"/>
      <c r="RNT54" s="43" t="n"/>
      <c r="RNU54" s="43" t="n"/>
      <c r="RNV54" s="51" t="n"/>
      <c r="RNW54" s="51" t="n"/>
      <c r="ROB54" s="50" t="n"/>
      <c r="ROC54" s="43" t="n"/>
      <c r="ROD54" s="43" t="n"/>
      <c r="ROE54" s="51" t="n"/>
      <c r="ROF54" s="51" t="n"/>
      <c r="ROK54" s="50" t="n"/>
      <c r="ROL54" s="43" t="n"/>
      <c r="ROM54" s="43" t="n"/>
      <c r="RON54" s="51" t="n"/>
      <c r="ROO54" s="51" t="n"/>
      <c r="ROT54" s="50" t="n"/>
      <c r="ROU54" s="43" t="n"/>
      <c r="ROV54" s="43" t="n"/>
      <c r="ROW54" s="51" t="n"/>
      <c r="ROX54" s="51" t="n"/>
      <c r="RPC54" s="50" t="n"/>
      <c r="RPD54" s="43" t="n"/>
      <c r="RPE54" s="43" t="n"/>
      <c r="RPF54" s="51" t="n"/>
      <c r="RPG54" s="51" t="n"/>
      <c r="RPL54" s="50" t="n"/>
      <c r="RPM54" s="43" t="n"/>
      <c r="RPN54" s="43" t="n"/>
      <c r="RPO54" s="51" t="n"/>
      <c r="RPP54" s="51" t="n"/>
      <c r="RPU54" s="50" t="n"/>
      <c r="RPV54" s="43" t="n"/>
      <c r="RPW54" s="43" t="n"/>
      <c r="RPX54" s="51" t="n"/>
      <c r="RPY54" s="51" t="n"/>
      <c r="RQD54" s="50" t="n"/>
      <c r="RQE54" s="43" t="n"/>
      <c r="RQF54" s="43" t="n"/>
      <c r="RQG54" s="51" t="n"/>
      <c r="RQH54" s="51" t="n"/>
      <c r="RQM54" s="50" t="n"/>
      <c r="RQN54" s="43" t="n"/>
      <c r="RQO54" s="43" t="n"/>
      <c r="RQP54" s="51" t="n"/>
      <c r="RQQ54" s="51" t="n"/>
      <c r="RQV54" s="50" t="n"/>
      <c r="RQW54" s="43" t="n"/>
      <c r="RQX54" s="43" t="n"/>
      <c r="RQY54" s="51" t="n"/>
      <c r="RQZ54" s="51" t="n"/>
      <c r="RRE54" s="50" t="n"/>
      <c r="RRF54" s="43" t="n"/>
      <c r="RRG54" s="43" t="n"/>
      <c r="RRH54" s="51" t="n"/>
      <c r="RRI54" s="51" t="n"/>
      <c r="RRN54" s="50" t="n"/>
      <c r="RRO54" s="43" t="n"/>
      <c r="RRP54" s="43" t="n"/>
      <c r="RRQ54" s="51" t="n"/>
      <c r="RRR54" s="51" t="n"/>
      <c r="RRW54" s="50" t="n"/>
      <c r="RRX54" s="43" t="n"/>
      <c r="RRY54" s="43" t="n"/>
      <c r="RRZ54" s="51" t="n"/>
      <c r="RSA54" s="51" t="n"/>
      <c r="RSF54" s="50" t="n"/>
      <c r="RSG54" s="43" t="n"/>
      <c r="RSH54" s="43" t="n"/>
      <c r="RSI54" s="51" t="n"/>
      <c r="RSJ54" s="51" t="n"/>
      <c r="RSO54" s="50" t="n"/>
      <c r="RSP54" s="43" t="n"/>
      <c r="RSQ54" s="43" t="n"/>
      <c r="RSR54" s="51" t="n"/>
      <c r="RSS54" s="51" t="n"/>
      <c r="RSX54" s="50" t="n"/>
      <c r="RSY54" s="43" t="n"/>
      <c r="RSZ54" s="43" t="n"/>
      <c r="RTA54" s="51" t="n"/>
      <c r="RTB54" s="51" t="n"/>
      <c r="RTG54" s="50" t="n"/>
      <c r="RTH54" s="43" t="n"/>
      <c r="RTI54" s="43" t="n"/>
      <c r="RTJ54" s="51" t="n"/>
      <c r="RTK54" s="51" t="n"/>
      <c r="RTP54" s="50" t="n"/>
      <c r="RTQ54" s="43" t="n"/>
      <c r="RTR54" s="43" t="n"/>
      <c r="RTS54" s="51" t="n"/>
      <c r="RTT54" s="51" t="n"/>
      <c r="RTY54" s="50" t="n"/>
      <c r="RTZ54" s="43" t="n"/>
      <c r="RUA54" s="43" t="n"/>
      <c r="RUB54" s="51" t="n"/>
      <c r="RUC54" s="51" t="n"/>
      <c r="RUH54" s="50" t="n"/>
      <c r="RUI54" s="43" t="n"/>
      <c r="RUJ54" s="43" t="n"/>
      <c r="RUK54" s="51" t="n"/>
      <c r="RUL54" s="51" t="n"/>
      <c r="RUQ54" s="50" t="n"/>
      <c r="RUR54" s="43" t="n"/>
      <c r="RUS54" s="43" t="n"/>
      <c r="RUT54" s="51" t="n"/>
      <c r="RUU54" s="51" t="n"/>
      <c r="RUZ54" s="50" t="n"/>
      <c r="RVA54" s="43" t="n"/>
      <c r="RVB54" s="43" t="n"/>
      <c r="RVC54" s="51" t="n"/>
      <c r="RVD54" s="51" t="n"/>
      <c r="RVI54" s="50" t="n"/>
      <c r="RVJ54" s="43" t="n"/>
      <c r="RVK54" s="43" t="n"/>
      <c r="RVL54" s="51" t="n"/>
      <c r="RVM54" s="51" t="n"/>
      <c r="RVR54" s="50" t="n"/>
      <c r="RVS54" s="43" t="n"/>
      <c r="RVT54" s="43" t="n"/>
      <c r="RVU54" s="51" t="n"/>
      <c r="RVV54" s="51" t="n"/>
      <c r="RWA54" s="50" t="n"/>
      <c r="RWB54" s="43" t="n"/>
      <c r="RWC54" s="43" t="n"/>
      <c r="RWD54" s="51" t="n"/>
      <c r="RWE54" s="51" t="n"/>
      <c r="RWJ54" s="50" t="n"/>
      <c r="RWK54" s="43" t="n"/>
      <c r="RWL54" s="43" t="n"/>
      <c r="RWM54" s="51" t="n"/>
      <c r="RWN54" s="51" t="n"/>
      <c r="RWS54" s="50" t="n"/>
      <c r="RWT54" s="43" t="n"/>
      <c r="RWU54" s="43" t="n"/>
      <c r="RWV54" s="51" t="n"/>
      <c r="RWW54" s="51" t="n"/>
      <c r="RXB54" s="50" t="n"/>
      <c r="RXC54" s="43" t="n"/>
      <c r="RXD54" s="43" t="n"/>
      <c r="RXE54" s="51" t="n"/>
      <c r="RXF54" s="51" t="n"/>
      <c r="RXK54" s="50" t="n"/>
      <c r="RXL54" s="43" t="n"/>
      <c r="RXM54" s="43" t="n"/>
      <c r="RXN54" s="51" t="n"/>
      <c r="RXO54" s="51" t="n"/>
      <c r="RXT54" s="50" t="n"/>
      <c r="RXU54" s="43" t="n"/>
      <c r="RXV54" s="43" t="n"/>
      <c r="RXW54" s="51" t="n"/>
      <c r="RXX54" s="51" t="n"/>
      <c r="RYC54" s="50" t="n"/>
      <c r="RYD54" s="43" t="n"/>
      <c r="RYE54" s="43" t="n"/>
      <c r="RYF54" s="51" t="n"/>
      <c r="RYG54" s="51" t="n"/>
      <c r="RYL54" s="50" t="n"/>
      <c r="RYM54" s="43" t="n"/>
      <c r="RYN54" s="43" t="n"/>
      <c r="RYO54" s="51" t="n"/>
      <c r="RYP54" s="51" t="n"/>
      <c r="RYU54" s="50" t="n"/>
      <c r="RYV54" s="43" t="n"/>
      <c r="RYW54" s="43" t="n"/>
      <c r="RYX54" s="51" t="n"/>
      <c r="RYY54" s="51" t="n"/>
      <c r="RZD54" s="50" t="n"/>
      <c r="RZE54" s="43" t="n"/>
      <c r="RZF54" s="43" t="n"/>
      <c r="RZG54" s="51" t="n"/>
      <c r="RZH54" s="51" t="n"/>
      <c r="RZM54" s="50" t="n"/>
      <c r="RZN54" s="43" t="n"/>
      <c r="RZO54" s="43" t="n"/>
      <c r="RZP54" s="51" t="n"/>
      <c r="RZQ54" s="51" t="n"/>
      <c r="RZV54" s="50" t="n"/>
      <c r="RZW54" s="43" t="n"/>
      <c r="RZX54" s="43" t="n"/>
      <c r="RZY54" s="51" t="n"/>
      <c r="RZZ54" s="51" t="n"/>
      <c r="SAE54" s="50" t="n"/>
      <c r="SAF54" s="43" t="n"/>
      <c r="SAG54" s="43" t="n"/>
      <c r="SAH54" s="51" t="n"/>
      <c r="SAI54" s="51" t="n"/>
      <c r="SAN54" s="50" t="n"/>
      <c r="SAO54" s="43" t="n"/>
      <c r="SAP54" s="43" t="n"/>
      <c r="SAQ54" s="51" t="n"/>
      <c r="SAR54" s="51" t="n"/>
      <c r="SAW54" s="50" t="n"/>
      <c r="SAX54" s="43" t="n"/>
      <c r="SAY54" s="43" t="n"/>
      <c r="SAZ54" s="51" t="n"/>
      <c r="SBA54" s="51" t="n"/>
      <c r="SBF54" s="50" t="n"/>
      <c r="SBG54" s="43" t="n"/>
      <c r="SBH54" s="43" t="n"/>
      <c r="SBI54" s="51" t="n"/>
      <c r="SBJ54" s="51" t="n"/>
      <c r="SBO54" s="50" t="n"/>
      <c r="SBP54" s="43" t="n"/>
      <c r="SBQ54" s="43" t="n"/>
      <c r="SBR54" s="51" t="n"/>
      <c r="SBS54" s="51" t="n"/>
      <c r="SBX54" s="50" t="n"/>
      <c r="SBY54" s="43" t="n"/>
      <c r="SBZ54" s="43" t="n"/>
      <c r="SCA54" s="51" t="n"/>
      <c r="SCB54" s="51" t="n"/>
      <c r="SCG54" s="50" t="n"/>
      <c r="SCH54" s="43" t="n"/>
      <c r="SCI54" s="43" t="n"/>
      <c r="SCJ54" s="51" t="n"/>
      <c r="SCK54" s="51" t="n"/>
      <c r="SCP54" s="50" t="n"/>
      <c r="SCQ54" s="43" t="n"/>
      <c r="SCR54" s="43" t="n"/>
      <c r="SCS54" s="51" t="n"/>
      <c r="SCT54" s="51" t="n"/>
      <c r="SCY54" s="50" t="n"/>
      <c r="SCZ54" s="43" t="n"/>
      <c r="SDA54" s="43" t="n"/>
      <c r="SDB54" s="51" t="n"/>
      <c r="SDC54" s="51" t="n"/>
      <c r="SDH54" s="50" t="n"/>
      <c r="SDI54" s="43" t="n"/>
      <c r="SDJ54" s="43" t="n"/>
      <c r="SDK54" s="51" t="n"/>
      <c r="SDL54" s="51" t="n"/>
      <c r="SDQ54" s="50" t="n"/>
      <c r="SDR54" s="43" t="n"/>
      <c r="SDS54" s="43" t="n"/>
      <c r="SDT54" s="51" t="n"/>
      <c r="SDU54" s="51" t="n"/>
      <c r="SDZ54" s="50" t="n"/>
      <c r="SEA54" s="43" t="n"/>
      <c r="SEB54" s="43" t="n"/>
      <c r="SEC54" s="51" t="n"/>
      <c r="SED54" s="51" t="n"/>
      <c r="SEI54" s="50" t="n"/>
      <c r="SEJ54" s="43" t="n"/>
      <c r="SEK54" s="43" t="n"/>
      <c r="SEL54" s="51" t="n"/>
      <c r="SEM54" s="51" t="n"/>
      <c r="SER54" s="50" t="n"/>
      <c r="SES54" s="43" t="n"/>
      <c r="SET54" s="43" t="n"/>
      <c r="SEU54" s="51" t="n"/>
      <c r="SEV54" s="51" t="n"/>
      <c r="SFA54" s="50" t="n"/>
      <c r="SFB54" s="43" t="n"/>
      <c r="SFC54" s="43" t="n"/>
      <c r="SFD54" s="51" t="n"/>
      <c r="SFE54" s="51" t="n"/>
      <c r="SFJ54" s="50" t="n"/>
      <c r="SFK54" s="43" t="n"/>
      <c r="SFL54" s="43" t="n"/>
      <c r="SFM54" s="51" t="n"/>
      <c r="SFN54" s="51" t="n"/>
      <c r="SFS54" s="50" t="n"/>
      <c r="SFT54" s="43" t="n"/>
      <c r="SFU54" s="43" t="n"/>
      <c r="SFV54" s="51" t="n"/>
      <c r="SFW54" s="51" t="n"/>
      <c r="SGB54" s="50" t="n"/>
      <c r="SGC54" s="43" t="n"/>
      <c r="SGD54" s="43" t="n"/>
      <c r="SGE54" s="51" t="n"/>
      <c r="SGF54" s="51" t="n"/>
      <c r="SGK54" s="50" t="n"/>
      <c r="SGL54" s="43" t="n"/>
      <c r="SGM54" s="43" t="n"/>
      <c r="SGN54" s="51" t="n"/>
      <c r="SGO54" s="51" t="n"/>
      <c r="SGT54" s="50" t="n"/>
      <c r="SGU54" s="43" t="n"/>
      <c r="SGV54" s="43" t="n"/>
      <c r="SGW54" s="51" t="n"/>
      <c r="SGX54" s="51" t="n"/>
      <c r="SHC54" s="50" t="n"/>
      <c r="SHD54" s="43" t="n"/>
      <c r="SHE54" s="43" t="n"/>
      <c r="SHF54" s="51" t="n"/>
      <c r="SHG54" s="51" t="n"/>
      <c r="SHL54" s="50" t="n"/>
      <c r="SHM54" s="43" t="n"/>
      <c r="SHN54" s="43" t="n"/>
      <c r="SHO54" s="51" t="n"/>
      <c r="SHP54" s="51" t="n"/>
      <c r="SHU54" s="50" t="n"/>
      <c r="SHV54" s="43" t="n"/>
      <c r="SHW54" s="43" t="n"/>
      <c r="SHX54" s="51" t="n"/>
      <c r="SHY54" s="51" t="n"/>
      <c r="SID54" s="50" t="n"/>
      <c r="SIE54" s="43" t="n"/>
      <c r="SIF54" s="43" t="n"/>
      <c r="SIG54" s="51" t="n"/>
      <c r="SIH54" s="51" t="n"/>
      <c r="SIM54" s="50" t="n"/>
      <c r="SIN54" s="43" t="n"/>
      <c r="SIO54" s="43" t="n"/>
      <c r="SIP54" s="51" t="n"/>
      <c r="SIQ54" s="51" t="n"/>
      <c r="SIV54" s="50" t="n"/>
      <c r="SIW54" s="43" t="n"/>
      <c r="SIX54" s="43" t="n"/>
      <c r="SIY54" s="51" t="n"/>
      <c r="SIZ54" s="51" t="n"/>
      <c r="SJE54" s="50" t="n"/>
      <c r="SJF54" s="43" t="n"/>
      <c r="SJG54" s="43" t="n"/>
      <c r="SJH54" s="51" t="n"/>
      <c r="SJI54" s="51" t="n"/>
      <c r="SJN54" s="50" t="n"/>
      <c r="SJO54" s="43" t="n"/>
      <c r="SJP54" s="43" t="n"/>
      <c r="SJQ54" s="51" t="n"/>
      <c r="SJR54" s="51" t="n"/>
      <c r="SJW54" s="50" t="n"/>
      <c r="SJX54" s="43" t="n"/>
      <c r="SJY54" s="43" t="n"/>
      <c r="SJZ54" s="51" t="n"/>
      <c r="SKA54" s="51" t="n"/>
      <c r="SKF54" s="50" t="n"/>
      <c r="SKG54" s="43" t="n"/>
      <c r="SKH54" s="43" t="n"/>
      <c r="SKI54" s="51" t="n"/>
      <c r="SKJ54" s="51" t="n"/>
      <c r="SKO54" s="50" t="n"/>
      <c r="SKP54" s="43" t="n"/>
      <c r="SKQ54" s="43" t="n"/>
      <c r="SKR54" s="51" t="n"/>
      <c r="SKS54" s="51" t="n"/>
      <c r="SKX54" s="50" t="n"/>
      <c r="SKY54" s="43" t="n"/>
      <c r="SKZ54" s="43" t="n"/>
      <c r="SLA54" s="51" t="n"/>
      <c r="SLB54" s="51" t="n"/>
      <c r="SLG54" s="50" t="n"/>
      <c r="SLH54" s="43" t="n"/>
      <c r="SLI54" s="43" t="n"/>
      <c r="SLJ54" s="51" t="n"/>
      <c r="SLK54" s="51" t="n"/>
      <c r="SLP54" s="50" t="n"/>
      <c r="SLQ54" s="43" t="n"/>
      <c r="SLR54" s="43" t="n"/>
      <c r="SLS54" s="51" t="n"/>
      <c r="SLT54" s="51" t="n"/>
      <c r="SLY54" s="50" t="n"/>
      <c r="SLZ54" s="43" t="n"/>
      <c r="SMA54" s="43" t="n"/>
      <c r="SMB54" s="51" t="n"/>
      <c r="SMC54" s="51" t="n"/>
      <c r="SMH54" s="50" t="n"/>
      <c r="SMI54" s="43" t="n"/>
      <c r="SMJ54" s="43" t="n"/>
      <c r="SMK54" s="51" t="n"/>
      <c r="SML54" s="51" t="n"/>
      <c r="SMQ54" s="50" t="n"/>
      <c r="SMR54" s="43" t="n"/>
      <c r="SMS54" s="43" t="n"/>
      <c r="SMT54" s="51" t="n"/>
      <c r="SMU54" s="51" t="n"/>
      <c r="SMZ54" s="50" t="n"/>
      <c r="SNA54" s="43" t="n"/>
      <c r="SNB54" s="43" t="n"/>
      <c r="SNC54" s="51" t="n"/>
      <c r="SND54" s="51" t="n"/>
      <c r="SNI54" s="50" t="n"/>
      <c r="SNJ54" s="43" t="n"/>
      <c r="SNK54" s="43" t="n"/>
      <c r="SNL54" s="51" t="n"/>
      <c r="SNM54" s="51" t="n"/>
      <c r="SNR54" s="50" t="n"/>
      <c r="SNS54" s="43" t="n"/>
      <c r="SNT54" s="43" t="n"/>
      <c r="SNU54" s="51" t="n"/>
      <c r="SNV54" s="51" t="n"/>
      <c r="SOA54" s="50" t="n"/>
      <c r="SOB54" s="43" t="n"/>
      <c r="SOC54" s="43" t="n"/>
      <c r="SOD54" s="51" t="n"/>
      <c r="SOE54" s="51" t="n"/>
      <c r="SOJ54" s="50" t="n"/>
      <c r="SOK54" s="43" t="n"/>
      <c r="SOL54" s="43" t="n"/>
      <c r="SOM54" s="51" t="n"/>
      <c r="SON54" s="51" t="n"/>
      <c r="SOS54" s="50" t="n"/>
      <c r="SOT54" s="43" t="n"/>
      <c r="SOU54" s="43" t="n"/>
      <c r="SOV54" s="51" t="n"/>
      <c r="SOW54" s="51" t="n"/>
      <c r="SPB54" s="50" t="n"/>
      <c r="SPC54" s="43" t="n"/>
      <c r="SPD54" s="43" t="n"/>
      <c r="SPE54" s="51" t="n"/>
      <c r="SPF54" s="51" t="n"/>
      <c r="SPK54" s="50" t="n"/>
      <c r="SPL54" s="43" t="n"/>
      <c r="SPM54" s="43" t="n"/>
      <c r="SPN54" s="51" t="n"/>
      <c r="SPO54" s="51" t="n"/>
      <c r="SPT54" s="50" t="n"/>
      <c r="SPU54" s="43" t="n"/>
      <c r="SPV54" s="43" t="n"/>
      <c r="SPW54" s="51" t="n"/>
      <c r="SPX54" s="51" t="n"/>
      <c r="SQC54" s="50" t="n"/>
      <c r="SQD54" s="43" t="n"/>
      <c r="SQE54" s="43" t="n"/>
      <c r="SQF54" s="51" t="n"/>
      <c r="SQG54" s="51" t="n"/>
      <c r="SQL54" s="50" t="n"/>
      <c r="SQM54" s="43" t="n"/>
      <c r="SQN54" s="43" t="n"/>
      <c r="SQO54" s="51" t="n"/>
      <c r="SQP54" s="51" t="n"/>
      <c r="SQU54" s="50" t="n"/>
      <c r="SQV54" s="43" t="n"/>
      <c r="SQW54" s="43" t="n"/>
      <c r="SQX54" s="51" t="n"/>
      <c r="SQY54" s="51" t="n"/>
      <c r="SRD54" s="50" t="n"/>
      <c r="SRE54" s="43" t="n"/>
      <c r="SRF54" s="43" t="n"/>
      <c r="SRG54" s="51" t="n"/>
      <c r="SRH54" s="51" t="n"/>
      <c r="SRM54" s="50" t="n"/>
      <c r="SRN54" s="43" t="n"/>
      <c r="SRO54" s="43" t="n"/>
      <c r="SRP54" s="51" t="n"/>
      <c r="SRQ54" s="51" t="n"/>
      <c r="SRV54" s="50" t="n"/>
      <c r="SRW54" s="43" t="n"/>
      <c r="SRX54" s="43" t="n"/>
      <c r="SRY54" s="51" t="n"/>
      <c r="SRZ54" s="51" t="n"/>
      <c r="SSE54" s="50" t="n"/>
      <c r="SSF54" s="43" t="n"/>
      <c r="SSG54" s="43" t="n"/>
      <c r="SSH54" s="51" t="n"/>
      <c r="SSI54" s="51" t="n"/>
      <c r="SSN54" s="50" t="n"/>
      <c r="SSO54" s="43" t="n"/>
      <c r="SSP54" s="43" t="n"/>
      <c r="SSQ54" s="51" t="n"/>
      <c r="SSR54" s="51" t="n"/>
      <c r="SSW54" s="50" t="n"/>
      <c r="SSX54" s="43" t="n"/>
      <c r="SSY54" s="43" t="n"/>
      <c r="SSZ54" s="51" t="n"/>
      <c r="STA54" s="51" t="n"/>
      <c r="STF54" s="50" t="n"/>
      <c r="STG54" s="43" t="n"/>
      <c r="STH54" s="43" t="n"/>
      <c r="STI54" s="51" t="n"/>
      <c r="STJ54" s="51" t="n"/>
      <c r="STO54" s="50" t="n"/>
      <c r="STP54" s="43" t="n"/>
      <c r="STQ54" s="43" t="n"/>
      <c r="STR54" s="51" t="n"/>
      <c r="STS54" s="51" t="n"/>
      <c r="STX54" s="50" t="n"/>
      <c r="STY54" s="43" t="n"/>
      <c r="STZ54" s="43" t="n"/>
      <c r="SUA54" s="51" t="n"/>
      <c r="SUB54" s="51" t="n"/>
      <c r="SUG54" s="50" t="n"/>
      <c r="SUH54" s="43" t="n"/>
      <c r="SUI54" s="43" t="n"/>
      <c r="SUJ54" s="51" t="n"/>
      <c r="SUK54" s="51" t="n"/>
      <c r="SUP54" s="50" t="n"/>
      <c r="SUQ54" s="43" t="n"/>
      <c r="SUR54" s="43" t="n"/>
      <c r="SUS54" s="51" t="n"/>
      <c r="SUT54" s="51" t="n"/>
      <c r="SUY54" s="50" t="n"/>
      <c r="SUZ54" s="43" t="n"/>
      <c r="SVA54" s="43" t="n"/>
      <c r="SVB54" s="51" t="n"/>
      <c r="SVC54" s="51" t="n"/>
      <c r="SVH54" s="50" t="n"/>
      <c r="SVI54" s="43" t="n"/>
      <c r="SVJ54" s="43" t="n"/>
      <c r="SVK54" s="51" t="n"/>
      <c r="SVL54" s="51" t="n"/>
      <c r="SVQ54" s="50" t="n"/>
      <c r="SVR54" s="43" t="n"/>
      <c r="SVS54" s="43" t="n"/>
      <c r="SVT54" s="51" t="n"/>
      <c r="SVU54" s="51" t="n"/>
      <c r="SVZ54" s="50" t="n"/>
      <c r="SWA54" s="43" t="n"/>
      <c r="SWB54" s="43" t="n"/>
      <c r="SWC54" s="51" t="n"/>
      <c r="SWD54" s="51" t="n"/>
      <c r="SWI54" s="50" t="n"/>
      <c r="SWJ54" s="43" t="n"/>
      <c r="SWK54" s="43" t="n"/>
      <c r="SWL54" s="51" t="n"/>
      <c r="SWM54" s="51" t="n"/>
      <c r="SWR54" s="50" t="n"/>
      <c r="SWS54" s="43" t="n"/>
      <c r="SWT54" s="43" t="n"/>
      <c r="SWU54" s="51" t="n"/>
      <c r="SWV54" s="51" t="n"/>
      <c r="SXA54" s="50" t="n"/>
      <c r="SXB54" s="43" t="n"/>
      <c r="SXC54" s="43" t="n"/>
      <c r="SXD54" s="51" t="n"/>
      <c r="SXE54" s="51" t="n"/>
      <c r="SXJ54" s="50" t="n"/>
      <c r="SXK54" s="43" t="n"/>
      <c r="SXL54" s="43" t="n"/>
      <c r="SXM54" s="51" t="n"/>
      <c r="SXN54" s="51" t="n"/>
      <c r="SXS54" s="50" t="n"/>
      <c r="SXT54" s="43" t="n"/>
      <c r="SXU54" s="43" t="n"/>
      <c r="SXV54" s="51" t="n"/>
      <c r="SXW54" s="51" t="n"/>
      <c r="SYB54" s="50" t="n"/>
      <c r="SYC54" s="43" t="n"/>
      <c r="SYD54" s="43" t="n"/>
      <c r="SYE54" s="51" t="n"/>
      <c r="SYF54" s="51" t="n"/>
      <c r="SYK54" s="50" t="n"/>
      <c r="SYL54" s="43" t="n"/>
      <c r="SYM54" s="43" t="n"/>
      <c r="SYN54" s="51" t="n"/>
      <c r="SYO54" s="51" t="n"/>
      <c r="SYT54" s="50" t="n"/>
      <c r="SYU54" s="43" t="n"/>
      <c r="SYV54" s="43" t="n"/>
      <c r="SYW54" s="51" t="n"/>
      <c r="SYX54" s="51" t="n"/>
      <c r="SZC54" s="50" t="n"/>
      <c r="SZD54" s="43" t="n"/>
      <c r="SZE54" s="43" t="n"/>
      <c r="SZF54" s="51" t="n"/>
      <c r="SZG54" s="51" t="n"/>
      <c r="SZL54" s="50" t="n"/>
      <c r="SZM54" s="43" t="n"/>
      <c r="SZN54" s="43" t="n"/>
      <c r="SZO54" s="51" t="n"/>
      <c r="SZP54" s="51" t="n"/>
      <c r="SZU54" s="50" t="n"/>
      <c r="SZV54" s="43" t="n"/>
      <c r="SZW54" s="43" t="n"/>
      <c r="SZX54" s="51" t="n"/>
      <c r="SZY54" s="51" t="n"/>
      <c r="TAD54" s="50" t="n"/>
      <c r="TAE54" s="43" t="n"/>
      <c r="TAF54" s="43" t="n"/>
      <c r="TAG54" s="51" t="n"/>
      <c r="TAH54" s="51" t="n"/>
      <c r="TAM54" s="50" t="n"/>
      <c r="TAN54" s="43" t="n"/>
      <c r="TAO54" s="43" t="n"/>
      <c r="TAP54" s="51" t="n"/>
      <c r="TAQ54" s="51" t="n"/>
      <c r="TAV54" s="50" t="n"/>
      <c r="TAW54" s="43" t="n"/>
      <c r="TAX54" s="43" t="n"/>
      <c r="TAY54" s="51" t="n"/>
      <c r="TAZ54" s="51" t="n"/>
      <c r="TBE54" s="50" t="n"/>
      <c r="TBF54" s="43" t="n"/>
      <c r="TBG54" s="43" t="n"/>
      <c r="TBH54" s="51" t="n"/>
      <c r="TBI54" s="51" t="n"/>
      <c r="TBN54" s="50" t="n"/>
      <c r="TBO54" s="43" t="n"/>
      <c r="TBP54" s="43" t="n"/>
      <c r="TBQ54" s="51" t="n"/>
      <c r="TBR54" s="51" t="n"/>
      <c r="TBW54" s="50" t="n"/>
      <c r="TBX54" s="43" t="n"/>
      <c r="TBY54" s="43" t="n"/>
      <c r="TBZ54" s="51" t="n"/>
      <c r="TCA54" s="51" t="n"/>
      <c r="TCF54" s="50" t="n"/>
      <c r="TCG54" s="43" t="n"/>
      <c r="TCH54" s="43" t="n"/>
      <c r="TCI54" s="51" t="n"/>
      <c r="TCJ54" s="51" t="n"/>
      <c r="TCO54" s="50" t="n"/>
      <c r="TCP54" s="43" t="n"/>
      <c r="TCQ54" s="43" t="n"/>
      <c r="TCR54" s="51" t="n"/>
      <c r="TCS54" s="51" t="n"/>
      <c r="TCX54" s="50" t="n"/>
      <c r="TCY54" s="43" t="n"/>
      <c r="TCZ54" s="43" t="n"/>
      <c r="TDA54" s="51" t="n"/>
      <c r="TDB54" s="51" t="n"/>
      <c r="TDG54" s="50" t="n"/>
      <c r="TDH54" s="43" t="n"/>
      <c r="TDI54" s="43" t="n"/>
      <c r="TDJ54" s="51" t="n"/>
      <c r="TDK54" s="51" t="n"/>
      <c r="TDP54" s="50" t="n"/>
      <c r="TDQ54" s="43" t="n"/>
      <c r="TDR54" s="43" t="n"/>
      <c r="TDS54" s="51" t="n"/>
      <c r="TDT54" s="51" t="n"/>
      <c r="TDY54" s="50" t="n"/>
      <c r="TDZ54" s="43" t="n"/>
      <c r="TEA54" s="43" t="n"/>
      <c r="TEB54" s="51" t="n"/>
      <c r="TEC54" s="51" t="n"/>
      <c r="TEH54" s="50" t="n"/>
      <c r="TEI54" s="43" t="n"/>
      <c r="TEJ54" s="43" t="n"/>
      <c r="TEK54" s="51" t="n"/>
      <c r="TEL54" s="51" t="n"/>
      <c r="TEQ54" s="50" t="n"/>
      <c r="TER54" s="43" t="n"/>
      <c r="TES54" s="43" t="n"/>
      <c r="TET54" s="51" t="n"/>
      <c r="TEU54" s="51" t="n"/>
      <c r="TEZ54" s="50" t="n"/>
      <c r="TFA54" s="43" t="n"/>
      <c r="TFB54" s="43" t="n"/>
      <c r="TFC54" s="51" t="n"/>
      <c r="TFD54" s="51" t="n"/>
      <c r="TFI54" s="50" t="n"/>
      <c r="TFJ54" s="43" t="n"/>
      <c r="TFK54" s="43" t="n"/>
      <c r="TFL54" s="51" t="n"/>
      <c r="TFM54" s="51" t="n"/>
      <c r="TFR54" s="50" t="n"/>
      <c r="TFS54" s="43" t="n"/>
      <c r="TFT54" s="43" t="n"/>
      <c r="TFU54" s="51" t="n"/>
      <c r="TFV54" s="51" t="n"/>
      <c r="TGA54" s="50" t="n"/>
      <c r="TGB54" s="43" t="n"/>
      <c r="TGC54" s="43" t="n"/>
      <c r="TGD54" s="51" t="n"/>
      <c r="TGE54" s="51" t="n"/>
      <c r="TGJ54" s="50" t="n"/>
      <c r="TGK54" s="43" t="n"/>
      <c r="TGL54" s="43" t="n"/>
      <c r="TGM54" s="51" t="n"/>
      <c r="TGN54" s="51" t="n"/>
      <c r="TGS54" s="50" t="n"/>
      <c r="TGT54" s="43" t="n"/>
      <c r="TGU54" s="43" t="n"/>
      <c r="TGV54" s="51" t="n"/>
      <c r="TGW54" s="51" t="n"/>
      <c r="THB54" s="50" t="n"/>
      <c r="THC54" s="43" t="n"/>
      <c r="THD54" s="43" t="n"/>
      <c r="THE54" s="51" t="n"/>
      <c r="THF54" s="51" t="n"/>
      <c r="THK54" s="50" t="n"/>
      <c r="THL54" s="43" t="n"/>
      <c r="THM54" s="43" t="n"/>
      <c r="THN54" s="51" t="n"/>
      <c r="THO54" s="51" t="n"/>
      <c r="THT54" s="50" t="n"/>
      <c r="THU54" s="43" t="n"/>
      <c r="THV54" s="43" t="n"/>
      <c r="THW54" s="51" t="n"/>
      <c r="THX54" s="51" t="n"/>
      <c r="TIC54" s="50" t="n"/>
      <c r="TID54" s="43" t="n"/>
      <c r="TIE54" s="43" t="n"/>
      <c r="TIF54" s="51" t="n"/>
      <c r="TIG54" s="51" t="n"/>
      <c r="TIL54" s="50" t="n"/>
      <c r="TIM54" s="43" t="n"/>
      <c r="TIN54" s="43" t="n"/>
      <c r="TIO54" s="51" t="n"/>
      <c r="TIP54" s="51" t="n"/>
      <c r="TIU54" s="50" t="n"/>
      <c r="TIV54" s="43" t="n"/>
      <c r="TIW54" s="43" t="n"/>
      <c r="TIX54" s="51" t="n"/>
      <c r="TIY54" s="51" t="n"/>
      <c r="TJD54" s="50" t="n"/>
      <c r="TJE54" s="43" t="n"/>
      <c r="TJF54" s="43" t="n"/>
      <c r="TJG54" s="51" t="n"/>
      <c r="TJH54" s="51" t="n"/>
      <c r="TJM54" s="50" t="n"/>
      <c r="TJN54" s="43" t="n"/>
      <c r="TJO54" s="43" t="n"/>
      <c r="TJP54" s="51" t="n"/>
      <c r="TJQ54" s="51" t="n"/>
      <c r="TJV54" s="50" t="n"/>
      <c r="TJW54" s="43" t="n"/>
      <c r="TJX54" s="43" t="n"/>
      <c r="TJY54" s="51" t="n"/>
      <c r="TJZ54" s="51" t="n"/>
      <c r="TKE54" s="50" t="n"/>
      <c r="TKF54" s="43" t="n"/>
      <c r="TKG54" s="43" t="n"/>
      <c r="TKH54" s="51" t="n"/>
      <c r="TKI54" s="51" t="n"/>
      <c r="TKN54" s="50" t="n"/>
      <c r="TKO54" s="43" t="n"/>
      <c r="TKP54" s="43" t="n"/>
      <c r="TKQ54" s="51" t="n"/>
      <c r="TKR54" s="51" t="n"/>
      <c r="TKW54" s="50" t="n"/>
      <c r="TKX54" s="43" t="n"/>
      <c r="TKY54" s="43" t="n"/>
      <c r="TKZ54" s="51" t="n"/>
      <c r="TLA54" s="51" t="n"/>
      <c r="TLF54" s="50" t="n"/>
      <c r="TLG54" s="43" t="n"/>
      <c r="TLH54" s="43" t="n"/>
      <c r="TLI54" s="51" t="n"/>
      <c r="TLJ54" s="51" t="n"/>
      <c r="TLO54" s="50" t="n"/>
      <c r="TLP54" s="43" t="n"/>
      <c r="TLQ54" s="43" t="n"/>
      <c r="TLR54" s="51" t="n"/>
      <c r="TLS54" s="51" t="n"/>
      <c r="TLX54" s="50" t="n"/>
      <c r="TLY54" s="43" t="n"/>
      <c r="TLZ54" s="43" t="n"/>
      <c r="TMA54" s="51" t="n"/>
      <c r="TMB54" s="51" t="n"/>
      <c r="TMG54" s="50" t="n"/>
      <c r="TMH54" s="43" t="n"/>
      <c r="TMI54" s="43" t="n"/>
      <c r="TMJ54" s="51" t="n"/>
      <c r="TMK54" s="51" t="n"/>
      <c r="TMP54" s="50" t="n"/>
      <c r="TMQ54" s="43" t="n"/>
      <c r="TMR54" s="43" t="n"/>
      <c r="TMS54" s="51" t="n"/>
      <c r="TMT54" s="51" t="n"/>
      <c r="TMY54" s="50" t="n"/>
      <c r="TMZ54" s="43" t="n"/>
      <c r="TNA54" s="43" t="n"/>
      <c r="TNB54" s="51" t="n"/>
      <c r="TNC54" s="51" t="n"/>
      <c r="TNH54" s="50" t="n"/>
      <c r="TNI54" s="43" t="n"/>
      <c r="TNJ54" s="43" t="n"/>
      <c r="TNK54" s="51" t="n"/>
      <c r="TNL54" s="51" t="n"/>
      <c r="TNQ54" s="50" t="n"/>
      <c r="TNR54" s="43" t="n"/>
      <c r="TNS54" s="43" t="n"/>
      <c r="TNT54" s="51" t="n"/>
      <c r="TNU54" s="51" t="n"/>
      <c r="TNZ54" s="50" t="n"/>
      <c r="TOA54" s="43" t="n"/>
      <c r="TOB54" s="43" t="n"/>
      <c r="TOC54" s="51" t="n"/>
      <c r="TOD54" s="51" t="n"/>
      <c r="TOI54" s="50" t="n"/>
      <c r="TOJ54" s="43" t="n"/>
      <c r="TOK54" s="43" t="n"/>
      <c r="TOL54" s="51" t="n"/>
      <c r="TOM54" s="51" t="n"/>
      <c r="TOR54" s="50" t="n"/>
      <c r="TOS54" s="43" t="n"/>
      <c r="TOT54" s="43" t="n"/>
      <c r="TOU54" s="51" t="n"/>
      <c r="TOV54" s="51" t="n"/>
      <c r="TPA54" s="50" t="n"/>
      <c r="TPB54" s="43" t="n"/>
      <c r="TPC54" s="43" t="n"/>
      <c r="TPD54" s="51" t="n"/>
      <c r="TPE54" s="51" t="n"/>
      <c r="TPJ54" s="50" t="n"/>
      <c r="TPK54" s="43" t="n"/>
      <c r="TPL54" s="43" t="n"/>
      <c r="TPM54" s="51" t="n"/>
      <c r="TPN54" s="51" t="n"/>
      <c r="TPS54" s="50" t="n"/>
      <c r="TPT54" s="43" t="n"/>
      <c r="TPU54" s="43" t="n"/>
      <c r="TPV54" s="51" t="n"/>
      <c r="TPW54" s="51" t="n"/>
      <c r="TQB54" s="50" t="n"/>
      <c r="TQC54" s="43" t="n"/>
      <c r="TQD54" s="43" t="n"/>
      <c r="TQE54" s="51" t="n"/>
      <c r="TQF54" s="51" t="n"/>
      <c r="TQK54" s="50" t="n"/>
      <c r="TQL54" s="43" t="n"/>
      <c r="TQM54" s="43" t="n"/>
      <c r="TQN54" s="51" t="n"/>
      <c r="TQO54" s="51" t="n"/>
      <c r="TQT54" s="50" t="n"/>
      <c r="TQU54" s="43" t="n"/>
      <c r="TQV54" s="43" t="n"/>
      <c r="TQW54" s="51" t="n"/>
      <c r="TQX54" s="51" t="n"/>
      <c r="TRC54" s="50" t="n"/>
      <c r="TRD54" s="43" t="n"/>
      <c r="TRE54" s="43" t="n"/>
      <c r="TRF54" s="51" t="n"/>
      <c r="TRG54" s="51" t="n"/>
      <c r="TRL54" s="50" t="n"/>
      <c r="TRM54" s="43" t="n"/>
      <c r="TRN54" s="43" t="n"/>
      <c r="TRO54" s="51" t="n"/>
      <c r="TRP54" s="51" t="n"/>
      <c r="TRU54" s="50" t="n"/>
      <c r="TRV54" s="43" t="n"/>
      <c r="TRW54" s="43" t="n"/>
      <c r="TRX54" s="51" t="n"/>
      <c r="TRY54" s="51" t="n"/>
      <c r="TSD54" s="50" t="n"/>
      <c r="TSE54" s="43" t="n"/>
      <c r="TSF54" s="43" t="n"/>
      <c r="TSG54" s="51" t="n"/>
      <c r="TSH54" s="51" t="n"/>
      <c r="TSM54" s="50" t="n"/>
      <c r="TSN54" s="43" t="n"/>
      <c r="TSO54" s="43" t="n"/>
      <c r="TSP54" s="51" t="n"/>
      <c r="TSQ54" s="51" t="n"/>
      <c r="TSV54" s="50" t="n"/>
      <c r="TSW54" s="43" t="n"/>
      <c r="TSX54" s="43" t="n"/>
      <c r="TSY54" s="51" t="n"/>
      <c r="TSZ54" s="51" t="n"/>
      <c r="TTE54" s="50" t="n"/>
      <c r="TTF54" s="43" t="n"/>
      <c r="TTG54" s="43" t="n"/>
      <c r="TTH54" s="51" t="n"/>
      <c r="TTI54" s="51" t="n"/>
      <c r="TTN54" s="50" t="n"/>
      <c r="TTO54" s="43" t="n"/>
      <c r="TTP54" s="43" t="n"/>
      <c r="TTQ54" s="51" t="n"/>
      <c r="TTR54" s="51" t="n"/>
      <c r="TTW54" s="50" t="n"/>
      <c r="TTX54" s="43" t="n"/>
      <c r="TTY54" s="43" t="n"/>
      <c r="TTZ54" s="51" t="n"/>
      <c r="TUA54" s="51" t="n"/>
      <c r="TUF54" s="50" t="n"/>
      <c r="TUG54" s="43" t="n"/>
      <c r="TUH54" s="43" t="n"/>
      <c r="TUI54" s="51" t="n"/>
      <c r="TUJ54" s="51" t="n"/>
      <c r="TUO54" s="50" t="n"/>
      <c r="TUP54" s="43" t="n"/>
      <c r="TUQ54" s="43" t="n"/>
      <c r="TUR54" s="51" t="n"/>
      <c r="TUS54" s="51" t="n"/>
      <c r="TUX54" s="50" t="n"/>
      <c r="TUY54" s="43" t="n"/>
      <c r="TUZ54" s="43" t="n"/>
      <c r="TVA54" s="51" t="n"/>
      <c r="TVB54" s="51" t="n"/>
      <c r="TVG54" s="50" t="n"/>
      <c r="TVH54" s="43" t="n"/>
      <c r="TVI54" s="43" t="n"/>
      <c r="TVJ54" s="51" t="n"/>
      <c r="TVK54" s="51" t="n"/>
      <c r="TVP54" s="50" t="n"/>
      <c r="TVQ54" s="43" t="n"/>
      <c r="TVR54" s="43" t="n"/>
      <c r="TVS54" s="51" t="n"/>
      <c r="TVT54" s="51" t="n"/>
      <c r="TVY54" s="50" t="n"/>
      <c r="TVZ54" s="43" t="n"/>
      <c r="TWA54" s="43" t="n"/>
      <c r="TWB54" s="51" t="n"/>
      <c r="TWC54" s="51" t="n"/>
      <c r="TWH54" s="50" t="n"/>
      <c r="TWI54" s="43" t="n"/>
      <c r="TWJ54" s="43" t="n"/>
      <c r="TWK54" s="51" t="n"/>
      <c r="TWL54" s="51" t="n"/>
      <c r="TWQ54" s="50" t="n"/>
      <c r="TWR54" s="43" t="n"/>
      <c r="TWS54" s="43" t="n"/>
      <c r="TWT54" s="51" t="n"/>
      <c r="TWU54" s="51" t="n"/>
      <c r="TWZ54" s="50" t="n"/>
      <c r="TXA54" s="43" t="n"/>
      <c r="TXB54" s="43" t="n"/>
      <c r="TXC54" s="51" t="n"/>
      <c r="TXD54" s="51" t="n"/>
      <c r="TXI54" s="50" t="n"/>
      <c r="TXJ54" s="43" t="n"/>
      <c r="TXK54" s="43" t="n"/>
      <c r="TXL54" s="51" t="n"/>
      <c r="TXM54" s="51" t="n"/>
      <c r="TXR54" s="50" t="n"/>
      <c r="TXS54" s="43" t="n"/>
      <c r="TXT54" s="43" t="n"/>
      <c r="TXU54" s="51" t="n"/>
      <c r="TXV54" s="51" t="n"/>
      <c r="TYA54" s="50" t="n"/>
      <c r="TYB54" s="43" t="n"/>
      <c r="TYC54" s="43" t="n"/>
      <c r="TYD54" s="51" t="n"/>
      <c r="TYE54" s="51" t="n"/>
      <c r="TYJ54" s="50" t="n"/>
      <c r="TYK54" s="43" t="n"/>
      <c r="TYL54" s="43" t="n"/>
      <c r="TYM54" s="51" t="n"/>
      <c r="TYN54" s="51" t="n"/>
      <c r="TYS54" s="50" t="n"/>
      <c r="TYT54" s="43" t="n"/>
      <c r="TYU54" s="43" t="n"/>
      <c r="TYV54" s="51" t="n"/>
      <c r="TYW54" s="51" t="n"/>
      <c r="TZB54" s="50" t="n"/>
      <c r="TZC54" s="43" t="n"/>
      <c r="TZD54" s="43" t="n"/>
      <c r="TZE54" s="51" t="n"/>
      <c r="TZF54" s="51" t="n"/>
      <c r="TZK54" s="50" t="n"/>
      <c r="TZL54" s="43" t="n"/>
      <c r="TZM54" s="43" t="n"/>
      <c r="TZN54" s="51" t="n"/>
      <c r="TZO54" s="51" t="n"/>
      <c r="TZT54" s="50" t="n"/>
      <c r="TZU54" s="43" t="n"/>
      <c r="TZV54" s="43" t="n"/>
      <c r="TZW54" s="51" t="n"/>
      <c r="TZX54" s="51" t="n"/>
      <c r="UAC54" s="50" t="n"/>
      <c r="UAD54" s="43" t="n"/>
      <c r="UAE54" s="43" t="n"/>
      <c r="UAF54" s="51" t="n"/>
      <c r="UAG54" s="51" t="n"/>
      <c r="UAL54" s="50" t="n"/>
      <c r="UAM54" s="43" t="n"/>
      <c r="UAN54" s="43" t="n"/>
      <c r="UAO54" s="51" t="n"/>
      <c r="UAP54" s="51" t="n"/>
      <c r="UAU54" s="50" t="n"/>
      <c r="UAV54" s="43" t="n"/>
      <c r="UAW54" s="43" t="n"/>
      <c r="UAX54" s="51" t="n"/>
      <c r="UAY54" s="51" t="n"/>
      <c r="UBD54" s="50" t="n"/>
      <c r="UBE54" s="43" t="n"/>
      <c r="UBF54" s="43" t="n"/>
      <c r="UBG54" s="51" t="n"/>
      <c r="UBH54" s="51" t="n"/>
      <c r="UBM54" s="50" t="n"/>
      <c r="UBN54" s="43" t="n"/>
      <c r="UBO54" s="43" t="n"/>
      <c r="UBP54" s="51" t="n"/>
      <c r="UBQ54" s="51" t="n"/>
      <c r="UBV54" s="50" t="n"/>
      <c r="UBW54" s="43" t="n"/>
      <c r="UBX54" s="43" t="n"/>
      <c r="UBY54" s="51" t="n"/>
      <c r="UBZ54" s="51" t="n"/>
      <c r="UCE54" s="50" t="n"/>
      <c r="UCF54" s="43" t="n"/>
      <c r="UCG54" s="43" t="n"/>
      <c r="UCH54" s="51" t="n"/>
      <c r="UCI54" s="51" t="n"/>
      <c r="UCN54" s="50" t="n"/>
      <c r="UCO54" s="43" t="n"/>
      <c r="UCP54" s="43" t="n"/>
      <c r="UCQ54" s="51" t="n"/>
      <c r="UCR54" s="51" t="n"/>
      <c r="UCW54" s="50" t="n"/>
      <c r="UCX54" s="43" t="n"/>
      <c r="UCY54" s="43" t="n"/>
      <c r="UCZ54" s="51" t="n"/>
      <c r="UDA54" s="51" t="n"/>
      <c r="UDF54" s="50" t="n"/>
      <c r="UDG54" s="43" t="n"/>
      <c r="UDH54" s="43" t="n"/>
      <c r="UDI54" s="51" t="n"/>
      <c r="UDJ54" s="51" t="n"/>
      <c r="UDO54" s="50" t="n"/>
      <c r="UDP54" s="43" t="n"/>
      <c r="UDQ54" s="43" t="n"/>
      <c r="UDR54" s="51" t="n"/>
      <c r="UDS54" s="51" t="n"/>
      <c r="UDX54" s="50" t="n"/>
      <c r="UDY54" s="43" t="n"/>
      <c r="UDZ54" s="43" t="n"/>
      <c r="UEA54" s="51" t="n"/>
      <c r="UEB54" s="51" t="n"/>
      <c r="UEG54" s="50" t="n"/>
      <c r="UEH54" s="43" t="n"/>
      <c r="UEI54" s="43" t="n"/>
      <c r="UEJ54" s="51" t="n"/>
      <c r="UEK54" s="51" t="n"/>
      <c r="UEP54" s="50" t="n"/>
      <c r="UEQ54" s="43" t="n"/>
      <c r="UER54" s="43" t="n"/>
      <c r="UES54" s="51" t="n"/>
      <c r="UET54" s="51" t="n"/>
      <c r="UEY54" s="50" t="n"/>
      <c r="UEZ54" s="43" t="n"/>
      <c r="UFA54" s="43" t="n"/>
      <c r="UFB54" s="51" t="n"/>
      <c r="UFC54" s="51" t="n"/>
      <c r="UFH54" s="50" t="n"/>
      <c r="UFI54" s="43" t="n"/>
      <c r="UFJ54" s="43" t="n"/>
      <c r="UFK54" s="51" t="n"/>
      <c r="UFL54" s="51" t="n"/>
      <c r="UFQ54" s="50" t="n"/>
      <c r="UFR54" s="43" t="n"/>
      <c r="UFS54" s="43" t="n"/>
      <c r="UFT54" s="51" t="n"/>
      <c r="UFU54" s="51" t="n"/>
      <c r="UFZ54" s="50" t="n"/>
      <c r="UGA54" s="43" t="n"/>
      <c r="UGB54" s="43" t="n"/>
      <c r="UGC54" s="51" t="n"/>
      <c r="UGD54" s="51" t="n"/>
      <c r="UGI54" s="50" t="n"/>
      <c r="UGJ54" s="43" t="n"/>
      <c r="UGK54" s="43" t="n"/>
      <c r="UGL54" s="51" t="n"/>
      <c r="UGM54" s="51" t="n"/>
      <c r="UGR54" s="50" t="n"/>
      <c r="UGS54" s="43" t="n"/>
      <c r="UGT54" s="43" t="n"/>
      <c r="UGU54" s="51" t="n"/>
      <c r="UGV54" s="51" t="n"/>
      <c r="UHA54" s="50" t="n"/>
      <c r="UHB54" s="43" t="n"/>
      <c r="UHC54" s="43" t="n"/>
      <c r="UHD54" s="51" t="n"/>
      <c r="UHE54" s="51" t="n"/>
      <c r="UHJ54" s="50" t="n"/>
      <c r="UHK54" s="43" t="n"/>
      <c r="UHL54" s="43" t="n"/>
      <c r="UHM54" s="51" t="n"/>
      <c r="UHN54" s="51" t="n"/>
      <c r="UHS54" s="50" t="n"/>
      <c r="UHT54" s="43" t="n"/>
      <c r="UHU54" s="43" t="n"/>
      <c r="UHV54" s="51" t="n"/>
      <c r="UHW54" s="51" t="n"/>
      <c r="UIB54" s="50" t="n"/>
      <c r="UIC54" s="43" t="n"/>
      <c r="UID54" s="43" t="n"/>
      <c r="UIE54" s="51" t="n"/>
      <c r="UIF54" s="51" t="n"/>
      <c r="UIK54" s="50" t="n"/>
      <c r="UIL54" s="43" t="n"/>
      <c r="UIM54" s="43" t="n"/>
      <c r="UIN54" s="51" t="n"/>
      <c r="UIO54" s="51" t="n"/>
      <c r="UIT54" s="50" t="n"/>
      <c r="UIU54" s="43" t="n"/>
      <c r="UIV54" s="43" t="n"/>
      <c r="UIW54" s="51" t="n"/>
      <c r="UIX54" s="51" t="n"/>
      <c r="UJC54" s="50" t="n"/>
      <c r="UJD54" s="43" t="n"/>
      <c r="UJE54" s="43" t="n"/>
      <c r="UJF54" s="51" t="n"/>
      <c r="UJG54" s="51" t="n"/>
      <c r="UJL54" s="50" t="n"/>
      <c r="UJM54" s="43" t="n"/>
      <c r="UJN54" s="43" t="n"/>
      <c r="UJO54" s="51" t="n"/>
      <c r="UJP54" s="51" t="n"/>
      <c r="UJU54" s="50" t="n"/>
      <c r="UJV54" s="43" t="n"/>
      <c r="UJW54" s="43" t="n"/>
      <c r="UJX54" s="51" t="n"/>
      <c r="UJY54" s="51" t="n"/>
      <c r="UKD54" s="50" t="n"/>
      <c r="UKE54" s="43" t="n"/>
      <c r="UKF54" s="43" t="n"/>
      <c r="UKG54" s="51" t="n"/>
      <c r="UKH54" s="51" t="n"/>
      <c r="UKM54" s="50" t="n"/>
      <c r="UKN54" s="43" t="n"/>
      <c r="UKO54" s="43" t="n"/>
      <c r="UKP54" s="51" t="n"/>
      <c r="UKQ54" s="51" t="n"/>
      <c r="UKV54" s="50" t="n"/>
      <c r="UKW54" s="43" t="n"/>
      <c r="UKX54" s="43" t="n"/>
      <c r="UKY54" s="51" t="n"/>
      <c r="UKZ54" s="51" t="n"/>
      <c r="ULE54" s="50" t="n"/>
      <c r="ULF54" s="43" t="n"/>
      <c r="ULG54" s="43" t="n"/>
      <c r="ULH54" s="51" t="n"/>
      <c r="ULI54" s="51" t="n"/>
      <c r="ULN54" s="50" t="n"/>
      <c r="ULO54" s="43" t="n"/>
      <c r="ULP54" s="43" t="n"/>
      <c r="ULQ54" s="51" t="n"/>
      <c r="ULR54" s="51" t="n"/>
      <c r="ULW54" s="50" t="n"/>
      <c r="ULX54" s="43" t="n"/>
      <c r="ULY54" s="43" t="n"/>
      <c r="ULZ54" s="51" t="n"/>
      <c r="UMA54" s="51" t="n"/>
      <c r="UMF54" s="50" t="n"/>
      <c r="UMG54" s="43" t="n"/>
      <c r="UMH54" s="43" t="n"/>
      <c r="UMI54" s="51" t="n"/>
      <c r="UMJ54" s="51" t="n"/>
      <c r="UMO54" s="50" t="n"/>
      <c r="UMP54" s="43" t="n"/>
      <c r="UMQ54" s="43" t="n"/>
      <c r="UMR54" s="51" t="n"/>
      <c r="UMS54" s="51" t="n"/>
      <c r="UMX54" s="50" t="n"/>
      <c r="UMY54" s="43" t="n"/>
      <c r="UMZ54" s="43" t="n"/>
      <c r="UNA54" s="51" t="n"/>
      <c r="UNB54" s="51" t="n"/>
      <c r="UNG54" s="50" t="n"/>
      <c r="UNH54" s="43" t="n"/>
      <c r="UNI54" s="43" t="n"/>
      <c r="UNJ54" s="51" t="n"/>
      <c r="UNK54" s="51" t="n"/>
      <c r="UNP54" s="50" t="n"/>
      <c r="UNQ54" s="43" t="n"/>
      <c r="UNR54" s="43" t="n"/>
      <c r="UNS54" s="51" t="n"/>
      <c r="UNT54" s="51" t="n"/>
      <c r="UNY54" s="50" t="n"/>
      <c r="UNZ54" s="43" t="n"/>
      <c r="UOA54" s="43" t="n"/>
      <c r="UOB54" s="51" t="n"/>
      <c r="UOC54" s="51" t="n"/>
      <c r="UOH54" s="50" t="n"/>
      <c r="UOI54" s="43" t="n"/>
      <c r="UOJ54" s="43" t="n"/>
      <c r="UOK54" s="51" t="n"/>
      <c r="UOL54" s="51" t="n"/>
      <c r="UOQ54" s="50" t="n"/>
      <c r="UOR54" s="43" t="n"/>
      <c r="UOS54" s="43" t="n"/>
      <c r="UOT54" s="51" t="n"/>
      <c r="UOU54" s="51" t="n"/>
      <c r="UOZ54" s="50" t="n"/>
      <c r="UPA54" s="43" t="n"/>
      <c r="UPB54" s="43" t="n"/>
      <c r="UPC54" s="51" t="n"/>
      <c r="UPD54" s="51" t="n"/>
      <c r="UPI54" s="50" t="n"/>
      <c r="UPJ54" s="43" t="n"/>
      <c r="UPK54" s="43" t="n"/>
      <c r="UPL54" s="51" t="n"/>
      <c r="UPM54" s="51" t="n"/>
      <c r="UPR54" s="50" t="n"/>
      <c r="UPS54" s="43" t="n"/>
      <c r="UPT54" s="43" t="n"/>
      <c r="UPU54" s="51" t="n"/>
      <c r="UPV54" s="51" t="n"/>
      <c r="UQA54" s="50" t="n"/>
      <c r="UQB54" s="43" t="n"/>
      <c r="UQC54" s="43" t="n"/>
      <c r="UQD54" s="51" t="n"/>
      <c r="UQE54" s="51" t="n"/>
      <c r="UQJ54" s="50" t="n"/>
      <c r="UQK54" s="43" t="n"/>
      <c r="UQL54" s="43" t="n"/>
      <c r="UQM54" s="51" t="n"/>
      <c r="UQN54" s="51" t="n"/>
      <c r="UQS54" s="50" t="n"/>
      <c r="UQT54" s="43" t="n"/>
      <c r="UQU54" s="43" t="n"/>
      <c r="UQV54" s="51" t="n"/>
      <c r="UQW54" s="51" t="n"/>
      <c r="URB54" s="50" t="n"/>
      <c r="URC54" s="43" t="n"/>
      <c r="URD54" s="43" t="n"/>
      <c r="URE54" s="51" t="n"/>
      <c r="URF54" s="51" t="n"/>
      <c r="URK54" s="50" t="n"/>
      <c r="URL54" s="43" t="n"/>
      <c r="URM54" s="43" t="n"/>
      <c r="URN54" s="51" t="n"/>
      <c r="URO54" s="51" t="n"/>
      <c r="URT54" s="50" t="n"/>
      <c r="URU54" s="43" t="n"/>
      <c r="URV54" s="43" t="n"/>
      <c r="URW54" s="51" t="n"/>
      <c r="URX54" s="51" t="n"/>
      <c r="USC54" s="50" t="n"/>
      <c r="USD54" s="43" t="n"/>
      <c r="USE54" s="43" t="n"/>
      <c r="USF54" s="51" t="n"/>
      <c r="USG54" s="51" t="n"/>
      <c r="USL54" s="50" t="n"/>
      <c r="USM54" s="43" t="n"/>
      <c r="USN54" s="43" t="n"/>
      <c r="USO54" s="51" t="n"/>
      <c r="USP54" s="51" t="n"/>
      <c r="USU54" s="50" t="n"/>
      <c r="USV54" s="43" t="n"/>
      <c r="USW54" s="43" t="n"/>
      <c r="USX54" s="51" t="n"/>
      <c r="USY54" s="51" t="n"/>
      <c r="UTD54" s="50" t="n"/>
      <c r="UTE54" s="43" t="n"/>
      <c r="UTF54" s="43" t="n"/>
      <c r="UTG54" s="51" t="n"/>
      <c r="UTH54" s="51" t="n"/>
      <c r="UTM54" s="50" t="n"/>
      <c r="UTN54" s="43" t="n"/>
      <c r="UTO54" s="43" t="n"/>
      <c r="UTP54" s="51" t="n"/>
      <c r="UTQ54" s="51" t="n"/>
      <c r="UTV54" s="50" t="n"/>
      <c r="UTW54" s="43" t="n"/>
      <c r="UTX54" s="43" t="n"/>
      <c r="UTY54" s="51" t="n"/>
      <c r="UTZ54" s="51" t="n"/>
      <c r="UUE54" s="50" t="n"/>
      <c r="UUF54" s="43" t="n"/>
      <c r="UUG54" s="43" t="n"/>
      <c r="UUH54" s="51" t="n"/>
      <c r="UUI54" s="51" t="n"/>
      <c r="UUN54" s="50" t="n"/>
      <c r="UUO54" s="43" t="n"/>
      <c r="UUP54" s="43" t="n"/>
      <c r="UUQ54" s="51" t="n"/>
      <c r="UUR54" s="51" t="n"/>
      <c r="UUW54" s="50" t="n"/>
      <c r="UUX54" s="43" t="n"/>
      <c r="UUY54" s="43" t="n"/>
      <c r="UUZ54" s="51" t="n"/>
      <c r="UVA54" s="51" t="n"/>
      <c r="UVF54" s="50" t="n"/>
      <c r="UVG54" s="43" t="n"/>
      <c r="UVH54" s="43" t="n"/>
      <c r="UVI54" s="51" t="n"/>
      <c r="UVJ54" s="51" t="n"/>
      <c r="UVO54" s="50" t="n"/>
      <c r="UVP54" s="43" t="n"/>
      <c r="UVQ54" s="43" t="n"/>
      <c r="UVR54" s="51" t="n"/>
      <c r="UVS54" s="51" t="n"/>
      <c r="UVX54" s="50" t="n"/>
      <c r="UVY54" s="43" t="n"/>
      <c r="UVZ54" s="43" t="n"/>
      <c r="UWA54" s="51" t="n"/>
      <c r="UWB54" s="51" t="n"/>
      <c r="UWG54" s="50" t="n"/>
      <c r="UWH54" s="43" t="n"/>
      <c r="UWI54" s="43" t="n"/>
      <c r="UWJ54" s="51" t="n"/>
      <c r="UWK54" s="51" t="n"/>
      <c r="UWP54" s="50" t="n"/>
      <c r="UWQ54" s="43" t="n"/>
      <c r="UWR54" s="43" t="n"/>
      <c r="UWS54" s="51" t="n"/>
      <c r="UWT54" s="51" t="n"/>
      <c r="UWY54" s="50" t="n"/>
      <c r="UWZ54" s="43" t="n"/>
      <c r="UXA54" s="43" t="n"/>
      <c r="UXB54" s="51" t="n"/>
      <c r="UXC54" s="51" t="n"/>
      <c r="UXH54" s="50" t="n"/>
      <c r="UXI54" s="43" t="n"/>
      <c r="UXJ54" s="43" t="n"/>
      <c r="UXK54" s="51" t="n"/>
      <c r="UXL54" s="51" t="n"/>
      <c r="UXQ54" s="50" t="n"/>
      <c r="UXR54" s="43" t="n"/>
      <c r="UXS54" s="43" t="n"/>
      <c r="UXT54" s="51" t="n"/>
      <c r="UXU54" s="51" t="n"/>
      <c r="UXZ54" s="50" t="n"/>
      <c r="UYA54" s="43" t="n"/>
      <c r="UYB54" s="43" t="n"/>
      <c r="UYC54" s="51" t="n"/>
      <c r="UYD54" s="51" t="n"/>
      <c r="UYI54" s="50" t="n"/>
      <c r="UYJ54" s="43" t="n"/>
      <c r="UYK54" s="43" t="n"/>
      <c r="UYL54" s="51" t="n"/>
      <c r="UYM54" s="51" t="n"/>
      <c r="UYR54" s="50" t="n"/>
      <c r="UYS54" s="43" t="n"/>
      <c r="UYT54" s="43" t="n"/>
      <c r="UYU54" s="51" t="n"/>
      <c r="UYV54" s="51" t="n"/>
      <c r="UZA54" s="50" t="n"/>
      <c r="UZB54" s="43" t="n"/>
      <c r="UZC54" s="43" t="n"/>
      <c r="UZD54" s="51" t="n"/>
      <c r="UZE54" s="51" t="n"/>
      <c r="UZJ54" s="50" t="n"/>
      <c r="UZK54" s="43" t="n"/>
      <c r="UZL54" s="43" t="n"/>
      <c r="UZM54" s="51" t="n"/>
      <c r="UZN54" s="51" t="n"/>
      <c r="UZS54" s="50" t="n"/>
      <c r="UZT54" s="43" t="n"/>
      <c r="UZU54" s="43" t="n"/>
      <c r="UZV54" s="51" t="n"/>
      <c r="UZW54" s="51" t="n"/>
      <c r="VAB54" s="50" t="n"/>
      <c r="VAC54" s="43" t="n"/>
      <c r="VAD54" s="43" t="n"/>
      <c r="VAE54" s="51" t="n"/>
      <c r="VAF54" s="51" t="n"/>
      <c r="VAK54" s="50" t="n"/>
      <c r="VAL54" s="43" t="n"/>
      <c r="VAM54" s="43" t="n"/>
      <c r="VAN54" s="51" t="n"/>
      <c r="VAO54" s="51" t="n"/>
      <c r="VAT54" s="50" t="n"/>
      <c r="VAU54" s="43" t="n"/>
      <c r="VAV54" s="43" t="n"/>
      <c r="VAW54" s="51" t="n"/>
      <c r="VAX54" s="51" t="n"/>
      <c r="VBC54" s="50" t="n"/>
      <c r="VBD54" s="43" t="n"/>
      <c r="VBE54" s="43" t="n"/>
      <c r="VBF54" s="51" t="n"/>
      <c r="VBG54" s="51" t="n"/>
      <c r="VBL54" s="50" t="n"/>
      <c r="VBM54" s="43" t="n"/>
      <c r="VBN54" s="43" t="n"/>
      <c r="VBO54" s="51" t="n"/>
      <c r="VBP54" s="51" t="n"/>
      <c r="VBU54" s="50" t="n"/>
      <c r="VBV54" s="43" t="n"/>
      <c r="VBW54" s="43" t="n"/>
      <c r="VBX54" s="51" t="n"/>
      <c r="VBY54" s="51" t="n"/>
      <c r="VCD54" s="50" t="n"/>
      <c r="VCE54" s="43" t="n"/>
      <c r="VCF54" s="43" t="n"/>
      <c r="VCG54" s="51" t="n"/>
      <c r="VCH54" s="51" t="n"/>
      <c r="VCM54" s="50" t="n"/>
      <c r="VCN54" s="43" t="n"/>
      <c r="VCO54" s="43" t="n"/>
      <c r="VCP54" s="51" t="n"/>
      <c r="VCQ54" s="51" t="n"/>
      <c r="VCV54" s="50" t="n"/>
      <c r="VCW54" s="43" t="n"/>
      <c r="VCX54" s="43" t="n"/>
      <c r="VCY54" s="51" t="n"/>
      <c r="VCZ54" s="51" t="n"/>
      <c r="VDE54" s="50" t="n"/>
      <c r="VDF54" s="43" t="n"/>
      <c r="VDG54" s="43" t="n"/>
      <c r="VDH54" s="51" t="n"/>
      <c r="VDI54" s="51" t="n"/>
      <c r="VDN54" s="50" t="n"/>
      <c r="VDO54" s="43" t="n"/>
      <c r="VDP54" s="43" t="n"/>
      <c r="VDQ54" s="51" t="n"/>
      <c r="VDR54" s="51" t="n"/>
      <c r="VDW54" s="50" t="n"/>
      <c r="VDX54" s="43" t="n"/>
      <c r="VDY54" s="43" t="n"/>
      <c r="VDZ54" s="51" t="n"/>
      <c r="VEA54" s="51" t="n"/>
      <c r="VEF54" s="50" t="n"/>
      <c r="VEG54" s="43" t="n"/>
      <c r="VEH54" s="43" t="n"/>
      <c r="VEI54" s="51" t="n"/>
      <c r="VEJ54" s="51" t="n"/>
      <c r="VEO54" s="50" t="n"/>
      <c r="VEP54" s="43" t="n"/>
      <c r="VEQ54" s="43" t="n"/>
      <c r="VER54" s="51" t="n"/>
      <c r="VES54" s="51" t="n"/>
      <c r="VEX54" s="50" t="n"/>
      <c r="VEY54" s="43" t="n"/>
      <c r="VEZ54" s="43" t="n"/>
      <c r="VFA54" s="51" t="n"/>
      <c r="VFB54" s="51" t="n"/>
      <c r="VFG54" s="50" t="n"/>
      <c r="VFH54" s="43" t="n"/>
      <c r="VFI54" s="43" t="n"/>
      <c r="VFJ54" s="51" t="n"/>
      <c r="VFK54" s="51" t="n"/>
      <c r="VFP54" s="50" t="n"/>
      <c r="VFQ54" s="43" t="n"/>
      <c r="VFR54" s="43" t="n"/>
      <c r="VFS54" s="51" t="n"/>
      <c r="VFT54" s="51" t="n"/>
      <c r="VFY54" s="50" t="n"/>
      <c r="VFZ54" s="43" t="n"/>
      <c r="VGA54" s="43" t="n"/>
      <c r="VGB54" s="51" t="n"/>
      <c r="VGC54" s="51" t="n"/>
      <c r="VGH54" s="50" t="n"/>
      <c r="VGI54" s="43" t="n"/>
      <c r="VGJ54" s="43" t="n"/>
      <c r="VGK54" s="51" t="n"/>
      <c r="VGL54" s="51" t="n"/>
      <c r="VGQ54" s="50" t="n"/>
      <c r="VGR54" s="43" t="n"/>
      <c r="VGS54" s="43" t="n"/>
      <c r="VGT54" s="51" t="n"/>
      <c r="VGU54" s="51" t="n"/>
      <c r="VGZ54" s="50" t="n"/>
      <c r="VHA54" s="43" t="n"/>
      <c r="VHB54" s="43" t="n"/>
      <c r="VHC54" s="51" t="n"/>
      <c r="VHD54" s="51" t="n"/>
      <c r="VHI54" s="50" t="n"/>
      <c r="VHJ54" s="43" t="n"/>
      <c r="VHK54" s="43" t="n"/>
      <c r="VHL54" s="51" t="n"/>
      <c r="VHM54" s="51" t="n"/>
      <c r="VHR54" s="50" t="n"/>
      <c r="VHS54" s="43" t="n"/>
      <c r="VHT54" s="43" t="n"/>
      <c r="VHU54" s="51" t="n"/>
      <c r="VHV54" s="51" t="n"/>
      <c r="VIA54" s="50" t="n"/>
      <c r="VIB54" s="43" t="n"/>
      <c r="VIC54" s="43" t="n"/>
      <c r="VID54" s="51" t="n"/>
      <c r="VIE54" s="51" t="n"/>
      <c r="VIJ54" s="50" t="n"/>
      <c r="VIK54" s="43" t="n"/>
      <c r="VIL54" s="43" t="n"/>
      <c r="VIM54" s="51" t="n"/>
      <c r="VIN54" s="51" t="n"/>
      <c r="VIS54" s="50" t="n"/>
      <c r="VIT54" s="43" t="n"/>
      <c r="VIU54" s="43" t="n"/>
      <c r="VIV54" s="51" t="n"/>
      <c r="VIW54" s="51" t="n"/>
      <c r="VJB54" s="50" t="n"/>
      <c r="VJC54" s="43" t="n"/>
      <c r="VJD54" s="43" t="n"/>
      <c r="VJE54" s="51" t="n"/>
      <c r="VJF54" s="51" t="n"/>
      <c r="VJK54" s="50" t="n"/>
      <c r="VJL54" s="43" t="n"/>
      <c r="VJM54" s="43" t="n"/>
      <c r="VJN54" s="51" t="n"/>
      <c r="VJO54" s="51" t="n"/>
      <c r="VJT54" s="50" t="n"/>
      <c r="VJU54" s="43" t="n"/>
      <c r="VJV54" s="43" t="n"/>
      <c r="VJW54" s="51" t="n"/>
      <c r="VJX54" s="51" t="n"/>
      <c r="VKC54" s="50" t="n"/>
      <c r="VKD54" s="43" t="n"/>
      <c r="VKE54" s="43" t="n"/>
      <c r="VKF54" s="51" t="n"/>
      <c r="VKG54" s="51" t="n"/>
      <c r="VKL54" s="50" t="n"/>
      <c r="VKM54" s="43" t="n"/>
      <c r="VKN54" s="43" t="n"/>
      <c r="VKO54" s="51" t="n"/>
      <c r="VKP54" s="51" t="n"/>
      <c r="VKU54" s="50" t="n"/>
      <c r="VKV54" s="43" t="n"/>
      <c r="VKW54" s="43" t="n"/>
      <c r="VKX54" s="51" t="n"/>
      <c r="VKY54" s="51" t="n"/>
      <c r="VLD54" s="50" t="n"/>
      <c r="VLE54" s="43" t="n"/>
      <c r="VLF54" s="43" t="n"/>
      <c r="VLG54" s="51" t="n"/>
      <c r="VLH54" s="51" t="n"/>
      <c r="VLM54" s="50" t="n"/>
      <c r="VLN54" s="43" t="n"/>
      <c r="VLO54" s="43" t="n"/>
      <c r="VLP54" s="51" t="n"/>
      <c r="VLQ54" s="51" t="n"/>
      <c r="VLV54" s="50" t="n"/>
      <c r="VLW54" s="43" t="n"/>
      <c r="VLX54" s="43" t="n"/>
      <c r="VLY54" s="51" t="n"/>
      <c r="VLZ54" s="51" t="n"/>
      <c r="VME54" s="50" t="n"/>
      <c r="VMF54" s="43" t="n"/>
      <c r="VMG54" s="43" t="n"/>
      <c r="VMH54" s="51" t="n"/>
      <c r="VMI54" s="51" t="n"/>
      <c r="VMN54" s="50" t="n"/>
      <c r="VMO54" s="43" t="n"/>
      <c r="VMP54" s="43" t="n"/>
      <c r="VMQ54" s="51" t="n"/>
      <c r="VMR54" s="51" t="n"/>
      <c r="VMW54" s="50" t="n"/>
      <c r="VMX54" s="43" t="n"/>
      <c r="VMY54" s="43" t="n"/>
      <c r="VMZ54" s="51" t="n"/>
      <c r="VNA54" s="51" t="n"/>
      <c r="VNF54" s="50" t="n"/>
      <c r="VNG54" s="43" t="n"/>
      <c r="VNH54" s="43" t="n"/>
      <c r="VNI54" s="51" t="n"/>
      <c r="VNJ54" s="51" t="n"/>
      <c r="VNO54" s="50" t="n"/>
      <c r="VNP54" s="43" t="n"/>
      <c r="VNQ54" s="43" t="n"/>
      <c r="VNR54" s="51" t="n"/>
      <c r="VNS54" s="51" t="n"/>
      <c r="VNX54" s="50" t="n"/>
      <c r="VNY54" s="43" t="n"/>
      <c r="VNZ54" s="43" t="n"/>
      <c r="VOA54" s="51" t="n"/>
      <c r="VOB54" s="51" t="n"/>
      <c r="VOG54" s="50" t="n"/>
      <c r="VOH54" s="43" t="n"/>
      <c r="VOI54" s="43" t="n"/>
      <c r="VOJ54" s="51" t="n"/>
      <c r="VOK54" s="51" t="n"/>
      <c r="VOP54" s="50" t="n"/>
      <c r="VOQ54" s="43" t="n"/>
      <c r="VOR54" s="43" t="n"/>
      <c r="VOS54" s="51" t="n"/>
      <c r="VOT54" s="51" t="n"/>
      <c r="VOY54" s="50" t="n"/>
      <c r="VOZ54" s="43" t="n"/>
      <c r="VPA54" s="43" t="n"/>
      <c r="VPB54" s="51" t="n"/>
      <c r="VPC54" s="51" t="n"/>
      <c r="VPH54" s="50" t="n"/>
      <c r="VPI54" s="43" t="n"/>
      <c r="VPJ54" s="43" t="n"/>
      <c r="VPK54" s="51" t="n"/>
      <c r="VPL54" s="51" t="n"/>
      <c r="VPQ54" s="50" t="n"/>
      <c r="VPR54" s="43" t="n"/>
      <c r="VPS54" s="43" t="n"/>
      <c r="VPT54" s="51" t="n"/>
      <c r="VPU54" s="51" t="n"/>
      <c r="VPZ54" s="50" t="n"/>
      <c r="VQA54" s="43" t="n"/>
      <c r="VQB54" s="43" t="n"/>
      <c r="VQC54" s="51" t="n"/>
      <c r="VQD54" s="51" t="n"/>
      <c r="VQI54" s="50" t="n"/>
      <c r="VQJ54" s="43" t="n"/>
      <c r="VQK54" s="43" t="n"/>
      <c r="VQL54" s="51" t="n"/>
      <c r="VQM54" s="51" t="n"/>
      <c r="VQR54" s="50" t="n"/>
      <c r="VQS54" s="43" t="n"/>
      <c r="VQT54" s="43" t="n"/>
      <c r="VQU54" s="51" t="n"/>
      <c r="VQV54" s="51" t="n"/>
      <c r="VRA54" s="50" t="n"/>
      <c r="VRB54" s="43" t="n"/>
      <c r="VRC54" s="43" t="n"/>
      <c r="VRD54" s="51" t="n"/>
      <c r="VRE54" s="51" t="n"/>
      <c r="VRJ54" s="50" t="n"/>
      <c r="VRK54" s="43" t="n"/>
      <c r="VRL54" s="43" t="n"/>
      <c r="VRM54" s="51" t="n"/>
      <c r="VRN54" s="51" t="n"/>
      <c r="VRS54" s="50" t="n"/>
      <c r="VRT54" s="43" t="n"/>
      <c r="VRU54" s="43" t="n"/>
      <c r="VRV54" s="51" t="n"/>
      <c r="VRW54" s="51" t="n"/>
      <c r="VSB54" s="50" t="n"/>
      <c r="VSC54" s="43" t="n"/>
      <c r="VSD54" s="43" t="n"/>
      <c r="VSE54" s="51" t="n"/>
      <c r="VSF54" s="51" t="n"/>
      <c r="VSK54" s="50" t="n"/>
      <c r="VSL54" s="43" t="n"/>
      <c r="VSM54" s="43" t="n"/>
      <c r="VSN54" s="51" t="n"/>
      <c r="VSO54" s="51" t="n"/>
      <c r="VST54" s="50" t="n"/>
      <c r="VSU54" s="43" t="n"/>
      <c r="VSV54" s="43" t="n"/>
      <c r="VSW54" s="51" t="n"/>
      <c r="VSX54" s="51" t="n"/>
      <c r="VTC54" s="50" t="n"/>
      <c r="VTD54" s="43" t="n"/>
      <c r="VTE54" s="43" t="n"/>
      <c r="VTF54" s="51" t="n"/>
      <c r="VTG54" s="51" t="n"/>
      <c r="VTL54" s="50" t="n"/>
      <c r="VTM54" s="43" t="n"/>
      <c r="VTN54" s="43" t="n"/>
      <c r="VTO54" s="51" t="n"/>
      <c r="VTP54" s="51" t="n"/>
      <c r="VTU54" s="50" t="n"/>
      <c r="VTV54" s="43" t="n"/>
      <c r="VTW54" s="43" t="n"/>
      <c r="VTX54" s="51" t="n"/>
      <c r="VTY54" s="51" t="n"/>
      <c r="VUD54" s="50" t="n"/>
      <c r="VUE54" s="43" t="n"/>
      <c r="VUF54" s="43" t="n"/>
      <c r="VUG54" s="51" t="n"/>
      <c r="VUH54" s="51" t="n"/>
      <c r="VUM54" s="50" t="n"/>
      <c r="VUN54" s="43" t="n"/>
      <c r="VUO54" s="43" t="n"/>
      <c r="VUP54" s="51" t="n"/>
      <c r="VUQ54" s="51" t="n"/>
      <c r="VUV54" s="50" t="n"/>
      <c r="VUW54" s="43" t="n"/>
      <c r="VUX54" s="43" t="n"/>
      <c r="VUY54" s="51" t="n"/>
      <c r="VUZ54" s="51" t="n"/>
      <c r="VVE54" s="50" t="n"/>
      <c r="VVF54" s="43" t="n"/>
      <c r="VVG54" s="43" t="n"/>
      <c r="VVH54" s="51" t="n"/>
      <c r="VVI54" s="51" t="n"/>
      <c r="VVN54" s="50" t="n"/>
      <c r="VVO54" s="43" t="n"/>
      <c r="VVP54" s="43" t="n"/>
      <c r="VVQ54" s="51" t="n"/>
      <c r="VVR54" s="51" t="n"/>
      <c r="VVW54" s="50" t="n"/>
      <c r="VVX54" s="43" t="n"/>
      <c r="VVY54" s="43" t="n"/>
      <c r="VVZ54" s="51" t="n"/>
      <c r="VWA54" s="51" t="n"/>
      <c r="VWF54" s="50" t="n"/>
      <c r="VWG54" s="43" t="n"/>
      <c r="VWH54" s="43" t="n"/>
      <c r="VWI54" s="51" t="n"/>
      <c r="VWJ54" s="51" t="n"/>
      <c r="VWO54" s="50" t="n"/>
      <c r="VWP54" s="43" t="n"/>
      <c r="VWQ54" s="43" t="n"/>
      <c r="VWR54" s="51" t="n"/>
      <c r="VWS54" s="51" t="n"/>
      <c r="VWX54" s="50" t="n"/>
      <c r="VWY54" s="43" t="n"/>
      <c r="VWZ54" s="43" t="n"/>
      <c r="VXA54" s="51" t="n"/>
      <c r="VXB54" s="51" t="n"/>
      <c r="VXG54" s="50" t="n"/>
      <c r="VXH54" s="43" t="n"/>
      <c r="VXI54" s="43" t="n"/>
      <c r="VXJ54" s="51" t="n"/>
      <c r="VXK54" s="51" t="n"/>
      <c r="VXP54" s="50" t="n"/>
      <c r="VXQ54" s="43" t="n"/>
      <c r="VXR54" s="43" t="n"/>
      <c r="VXS54" s="51" t="n"/>
      <c r="VXT54" s="51" t="n"/>
      <c r="VXY54" s="50" t="n"/>
      <c r="VXZ54" s="43" t="n"/>
      <c r="VYA54" s="43" t="n"/>
      <c r="VYB54" s="51" t="n"/>
      <c r="VYC54" s="51" t="n"/>
      <c r="VYH54" s="50" t="n"/>
      <c r="VYI54" s="43" t="n"/>
      <c r="VYJ54" s="43" t="n"/>
      <c r="VYK54" s="51" t="n"/>
      <c r="VYL54" s="51" t="n"/>
      <c r="VYQ54" s="50" t="n"/>
      <c r="VYR54" s="43" t="n"/>
      <c r="VYS54" s="43" t="n"/>
      <c r="VYT54" s="51" t="n"/>
      <c r="VYU54" s="51" t="n"/>
      <c r="VYZ54" s="50" t="n"/>
      <c r="VZA54" s="43" t="n"/>
      <c r="VZB54" s="43" t="n"/>
      <c r="VZC54" s="51" t="n"/>
      <c r="VZD54" s="51" t="n"/>
      <c r="VZI54" s="50" t="n"/>
      <c r="VZJ54" s="43" t="n"/>
      <c r="VZK54" s="43" t="n"/>
      <c r="VZL54" s="51" t="n"/>
      <c r="VZM54" s="51" t="n"/>
      <c r="VZR54" s="50" t="n"/>
      <c r="VZS54" s="43" t="n"/>
      <c r="VZT54" s="43" t="n"/>
      <c r="VZU54" s="51" t="n"/>
      <c r="VZV54" s="51" t="n"/>
      <c r="WAA54" s="50" t="n"/>
      <c r="WAB54" s="43" t="n"/>
      <c r="WAC54" s="43" t="n"/>
      <c r="WAD54" s="51" t="n"/>
      <c r="WAE54" s="51" t="n"/>
      <c r="WAJ54" s="50" t="n"/>
      <c r="WAK54" s="43" t="n"/>
      <c r="WAL54" s="43" t="n"/>
      <c r="WAM54" s="51" t="n"/>
      <c r="WAN54" s="51" t="n"/>
      <c r="WAS54" s="50" t="n"/>
      <c r="WAT54" s="43" t="n"/>
      <c r="WAU54" s="43" t="n"/>
      <c r="WAV54" s="51" t="n"/>
      <c r="WAW54" s="51" t="n"/>
      <c r="WBB54" s="50" t="n"/>
      <c r="WBC54" s="43" t="n"/>
      <c r="WBD54" s="43" t="n"/>
      <c r="WBE54" s="51" t="n"/>
      <c r="WBF54" s="51" t="n"/>
      <c r="WBK54" s="50" t="n"/>
      <c r="WBL54" s="43" t="n"/>
      <c r="WBM54" s="43" t="n"/>
      <c r="WBN54" s="51" t="n"/>
      <c r="WBO54" s="51" t="n"/>
      <c r="WBT54" s="50" t="n"/>
      <c r="WBU54" s="43" t="n"/>
      <c r="WBV54" s="43" t="n"/>
      <c r="WBW54" s="51" t="n"/>
      <c r="WBX54" s="51" t="n"/>
      <c r="WCC54" s="50" t="n"/>
      <c r="WCD54" s="43" t="n"/>
      <c r="WCE54" s="43" t="n"/>
      <c r="WCF54" s="51" t="n"/>
      <c r="WCG54" s="51" t="n"/>
      <c r="WCL54" s="50" t="n"/>
      <c r="WCM54" s="43" t="n"/>
      <c r="WCN54" s="43" t="n"/>
      <c r="WCO54" s="51" t="n"/>
      <c r="WCP54" s="51" t="n"/>
      <c r="WCU54" s="50" t="n"/>
      <c r="WCV54" s="43" t="n"/>
      <c r="WCW54" s="43" t="n"/>
      <c r="WCX54" s="51" t="n"/>
      <c r="WCY54" s="51" t="n"/>
      <c r="WDD54" s="50" t="n"/>
      <c r="WDE54" s="43" t="n"/>
      <c r="WDF54" s="43" t="n"/>
      <c r="WDG54" s="51" t="n"/>
      <c r="WDH54" s="51" t="n"/>
      <c r="WDM54" s="50" t="n"/>
      <c r="WDN54" s="43" t="n"/>
      <c r="WDO54" s="43" t="n"/>
      <c r="WDP54" s="51" t="n"/>
      <c r="WDQ54" s="51" t="n"/>
      <c r="WDV54" s="50" t="n"/>
      <c r="WDW54" s="43" t="n"/>
      <c r="WDX54" s="43" t="n"/>
      <c r="WDY54" s="51" t="n"/>
      <c r="WDZ54" s="51" t="n"/>
      <c r="WEE54" s="50" t="n"/>
      <c r="WEF54" s="43" t="n"/>
      <c r="WEG54" s="43" t="n"/>
      <c r="WEH54" s="51" t="n"/>
      <c r="WEI54" s="51" t="n"/>
      <c r="WEN54" s="50" t="n"/>
      <c r="WEO54" s="43" t="n"/>
      <c r="WEP54" s="43" t="n"/>
      <c r="WEQ54" s="51" t="n"/>
      <c r="WER54" s="51" t="n"/>
      <c r="WEW54" s="50" t="n"/>
      <c r="WEX54" s="43" t="n"/>
      <c r="WEY54" s="43" t="n"/>
      <c r="WEZ54" s="51" t="n"/>
      <c r="WFA54" s="51" t="n"/>
      <c r="WFF54" s="50" t="n"/>
      <c r="WFG54" s="43" t="n"/>
      <c r="WFH54" s="43" t="n"/>
      <c r="WFI54" s="51" t="n"/>
      <c r="WFJ54" s="51" t="n"/>
      <c r="WFO54" s="50" t="n"/>
      <c r="WFP54" s="43" t="n"/>
      <c r="WFQ54" s="43" t="n"/>
      <c r="WFR54" s="51" t="n"/>
      <c r="WFS54" s="51" t="n"/>
      <c r="WFX54" s="50" t="n"/>
      <c r="WFY54" s="43" t="n"/>
      <c r="WFZ54" s="43" t="n"/>
      <c r="WGA54" s="51" t="n"/>
      <c r="WGB54" s="51" t="n"/>
      <c r="WGG54" s="50" t="n"/>
      <c r="WGH54" s="43" t="n"/>
      <c r="WGI54" s="43" t="n"/>
      <c r="WGJ54" s="51" t="n"/>
      <c r="WGK54" s="51" t="n"/>
      <c r="WGP54" s="50" t="n"/>
      <c r="WGQ54" s="43" t="n"/>
      <c r="WGR54" s="43" t="n"/>
      <c r="WGS54" s="51" t="n"/>
      <c r="WGT54" s="51" t="n"/>
      <c r="WGY54" s="50" t="n"/>
      <c r="WGZ54" s="43" t="n"/>
      <c r="WHA54" s="43" t="n"/>
      <c r="WHB54" s="51" t="n"/>
      <c r="WHC54" s="51" t="n"/>
      <c r="WHH54" s="50" t="n"/>
      <c r="WHI54" s="43" t="n"/>
      <c r="WHJ54" s="43" t="n"/>
      <c r="WHK54" s="51" t="n"/>
      <c r="WHL54" s="51" t="n"/>
      <c r="WHQ54" s="50" t="n"/>
      <c r="WHR54" s="43" t="n"/>
      <c r="WHS54" s="43" t="n"/>
      <c r="WHT54" s="51" t="n"/>
      <c r="WHU54" s="51" t="n"/>
      <c r="WHZ54" s="50" t="n"/>
      <c r="WIA54" s="43" t="n"/>
      <c r="WIB54" s="43" t="n"/>
      <c r="WIC54" s="51" t="n"/>
      <c r="WID54" s="51" t="n"/>
      <c r="WII54" s="50" t="n"/>
      <c r="WIJ54" s="43" t="n"/>
      <c r="WIK54" s="43" t="n"/>
      <c r="WIL54" s="51" t="n"/>
      <c r="WIM54" s="51" t="n"/>
      <c r="WIR54" s="50" t="n"/>
      <c r="WIS54" s="43" t="n"/>
      <c r="WIT54" s="43" t="n"/>
      <c r="WIU54" s="51" t="n"/>
      <c r="WIV54" s="51" t="n"/>
      <c r="WJA54" s="50" t="n"/>
      <c r="WJB54" s="43" t="n"/>
      <c r="WJC54" s="43" t="n"/>
      <c r="WJD54" s="51" t="n"/>
      <c r="WJE54" s="51" t="n"/>
      <c r="WJJ54" s="50" t="n"/>
      <c r="WJK54" s="43" t="n"/>
      <c r="WJL54" s="43" t="n"/>
      <c r="WJM54" s="51" t="n"/>
      <c r="WJN54" s="51" t="n"/>
      <c r="WJS54" s="50" t="n"/>
      <c r="WJT54" s="43" t="n"/>
      <c r="WJU54" s="43" t="n"/>
      <c r="WJV54" s="51" t="n"/>
      <c r="WJW54" s="51" t="n"/>
      <c r="WKB54" s="50" t="n"/>
      <c r="WKC54" s="43" t="n"/>
      <c r="WKD54" s="43" t="n"/>
      <c r="WKE54" s="51" t="n"/>
      <c r="WKF54" s="51" t="n"/>
      <c r="WKK54" s="50" t="n"/>
      <c r="WKL54" s="43" t="n"/>
      <c r="WKM54" s="43" t="n"/>
      <c r="WKN54" s="51" t="n"/>
      <c r="WKO54" s="51" t="n"/>
      <c r="WKT54" s="50" t="n"/>
      <c r="WKU54" s="43" t="n"/>
      <c r="WKV54" s="43" t="n"/>
      <c r="WKW54" s="51" t="n"/>
      <c r="WKX54" s="51" t="n"/>
      <c r="WLC54" s="50" t="n"/>
      <c r="WLD54" s="43" t="n"/>
      <c r="WLE54" s="43" t="n"/>
      <c r="WLF54" s="51" t="n"/>
      <c r="WLG54" s="51" t="n"/>
      <c r="WLL54" s="50" t="n"/>
      <c r="WLM54" s="43" t="n"/>
      <c r="WLN54" s="43" t="n"/>
      <c r="WLO54" s="51" t="n"/>
      <c r="WLP54" s="51" t="n"/>
      <c r="WLU54" s="50" t="n"/>
      <c r="WLV54" s="43" t="n"/>
      <c r="WLW54" s="43" t="n"/>
      <c r="WLX54" s="51" t="n"/>
      <c r="WLY54" s="51" t="n"/>
      <c r="WMD54" s="50" t="n"/>
      <c r="WME54" s="43" t="n"/>
      <c r="WMF54" s="43" t="n"/>
      <c r="WMG54" s="51" t="n"/>
      <c r="WMH54" s="51" t="n"/>
      <c r="WMM54" s="50" t="n"/>
      <c r="WMN54" s="43" t="n"/>
      <c r="WMO54" s="43" t="n"/>
      <c r="WMP54" s="51" t="n"/>
      <c r="WMQ54" s="51" t="n"/>
      <c r="WMV54" s="50" t="n"/>
      <c r="WMW54" s="43" t="n"/>
      <c r="WMX54" s="43" t="n"/>
      <c r="WMY54" s="51" t="n"/>
      <c r="WMZ54" s="51" t="n"/>
      <c r="WNE54" s="50" t="n"/>
      <c r="WNF54" s="43" t="n"/>
      <c r="WNG54" s="43" t="n"/>
      <c r="WNH54" s="51" t="n"/>
      <c r="WNI54" s="51" t="n"/>
      <c r="WNN54" s="50" t="n"/>
      <c r="WNO54" s="43" t="n"/>
      <c r="WNP54" s="43" t="n"/>
      <c r="WNQ54" s="51" t="n"/>
      <c r="WNR54" s="51" t="n"/>
      <c r="WNW54" s="50" t="n"/>
      <c r="WNX54" s="43" t="n"/>
      <c r="WNY54" s="43" t="n"/>
      <c r="WNZ54" s="51" t="n"/>
      <c r="WOA54" s="51" t="n"/>
      <c r="WOF54" s="50" t="n"/>
      <c r="WOG54" s="43" t="n"/>
      <c r="WOH54" s="43" t="n"/>
      <c r="WOI54" s="51" t="n"/>
      <c r="WOJ54" s="51" t="n"/>
      <c r="WOO54" s="50" t="n"/>
      <c r="WOP54" s="43" t="n"/>
      <c r="WOQ54" s="43" t="n"/>
      <c r="WOR54" s="51" t="n"/>
      <c r="WOS54" s="51" t="n"/>
      <c r="WOX54" s="50" t="n"/>
      <c r="WOY54" s="43" t="n"/>
      <c r="WOZ54" s="43" t="n"/>
      <c r="WPA54" s="51" t="n"/>
      <c r="WPB54" s="51" t="n"/>
      <c r="WPG54" s="50" t="n"/>
      <c r="WPH54" s="43" t="n"/>
      <c r="WPI54" s="43" t="n"/>
      <c r="WPJ54" s="51" t="n"/>
      <c r="WPK54" s="51" t="n"/>
      <c r="WPP54" s="50" t="n"/>
      <c r="WPQ54" s="43" t="n"/>
      <c r="WPR54" s="43" t="n"/>
      <c r="WPS54" s="51" t="n"/>
      <c r="WPT54" s="51" t="n"/>
      <c r="WPY54" s="50" t="n"/>
      <c r="WPZ54" s="43" t="n"/>
      <c r="WQA54" s="43" t="n"/>
      <c r="WQB54" s="51" t="n"/>
      <c r="WQC54" s="51" t="n"/>
      <c r="WQH54" s="50" t="n"/>
      <c r="WQI54" s="43" t="n"/>
      <c r="WQJ54" s="43" t="n"/>
      <c r="WQK54" s="51" t="n"/>
      <c r="WQL54" s="51" t="n"/>
      <c r="WQQ54" s="50" t="n"/>
      <c r="WQR54" s="43" t="n"/>
      <c r="WQS54" s="43" t="n"/>
      <c r="WQT54" s="51" t="n"/>
      <c r="WQU54" s="51" t="n"/>
      <c r="WQZ54" s="50" t="n"/>
      <c r="WRA54" s="43" t="n"/>
      <c r="WRB54" s="43" t="n"/>
      <c r="WRC54" s="51" t="n"/>
      <c r="WRD54" s="51" t="n"/>
      <c r="WRI54" s="50" t="n"/>
      <c r="WRJ54" s="43" t="n"/>
      <c r="WRK54" s="43" t="n"/>
      <c r="WRL54" s="51" t="n"/>
      <c r="WRM54" s="51" t="n"/>
      <c r="WRR54" s="50" t="n"/>
      <c r="WRS54" s="43" t="n"/>
      <c r="WRT54" s="43" t="n"/>
      <c r="WRU54" s="51" t="n"/>
      <c r="WRV54" s="51" t="n"/>
      <c r="WSA54" s="50" t="n"/>
      <c r="WSB54" s="43" t="n"/>
      <c r="WSC54" s="43" t="n"/>
      <c r="WSD54" s="51" t="n"/>
      <c r="WSE54" s="51" t="n"/>
      <c r="WSJ54" s="50" t="n"/>
      <c r="WSK54" s="43" t="n"/>
      <c r="WSL54" s="43" t="n"/>
      <c r="WSM54" s="51" t="n"/>
      <c r="WSN54" s="51" t="n"/>
      <c r="WSS54" s="50" t="n"/>
      <c r="WST54" s="43" t="n"/>
      <c r="WSU54" s="43" t="n"/>
      <c r="WSV54" s="51" t="n"/>
      <c r="WSW54" s="51" t="n"/>
      <c r="WTB54" s="50" t="n"/>
      <c r="WTC54" s="43" t="n"/>
      <c r="WTD54" s="43" t="n"/>
      <c r="WTE54" s="51" t="n"/>
      <c r="WTF54" s="51" t="n"/>
      <c r="WTK54" s="50" t="n"/>
      <c r="WTL54" s="43" t="n"/>
      <c r="WTM54" s="43" t="n"/>
      <c r="WTN54" s="51" t="n"/>
      <c r="WTO54" s="51" t="n"/>
      <c r="WTT54" s="50" t="n"/>
      <c r="WTU54" s="43" t="n"/>
      <c r="WTV54" s="43" t="n"/>
      <c r="WTW54" s="51" t="n"/>
      <c r="WTX54" s="51" t="n"/>
      <c r="WUC54" s="50" t="n"/>
      <c r="WUD54" s="43" t="n"/>
      <c r="WUE54" s="43" t="n"/>
      <c r="WUF54" s="51" t="n"/>
      <c r="WUG54" s="51" t="n"/>
      <c r="WUL54" s="50" t="n"/>
      <c r="WUM54" s="43" t="n"/>
      <c r="WUN54" s="43" t="n"/>
      <c r="WUO54" s="51" t="n"/>
      <c r="WUP54" s="51" t="n"/>
      <c r="WUU54" s="50" t="n"/>
      <c r="WUV54" s="43" t="n"/>
      <c r="WUW54" s="43" t="n"/>
      <c r="WUX54" s="51" t="n"/>
      <c r="WUY54" s="51" t="n"/>
      <c r="WVD54" s="50" t="n"/>
      <c r="WVE54" s="43" t="n"/>
      <c r="WVF54" s="43" t="n"/>
      <c r="WVG54" s="51" t="n"/>
      <c r="WVH54" s="51" t="n"/>
      <c r="WVM54" s="50" t="n"/>
      <c r="WVN54" s="43" t="n"/>
      <c r="WVO54" s="43" t="n"/>
      <c r="WVP54" s="51" t="n"/>
      <c r="WVQ54" s="51" t="n"/>
      <c r="WVV54" s="50" t="n"/>
      <c r="WVW54" s="43" t="n"/>
      <c r="WVX54" s="43" t="n"/>
      <c r="WVY54" s="51" t="n"/>
      <c r="WVZ54" s="51" t="n"/>
      <c r="WWE54" s="50" t="n"/>
      <c r="WWF54" s="43" t="n"/>
      <c r="WWG54" s="43" t="n"/>
      <c r="WWH54" s="51" t="n"/>
      <c r="WWI54" s="51" t="n"/>
      <c r="WWN54" s="50" t="n"/>
      <c r="WWO54" s="43" t="n"/>
      <c r="WWP54" s="43" t="n"/>
      <c r="WWQ54" s="51" t="n"/>
      <c r="WWR54" s="51" t="n"/>
      <c r="WWW54" s="50" t="n"/>
      <c r="WWX54" s="43" t="n"/>
      <c r="WWY54" s="43" t="n"/>
      <c r="WWZ54" s="51" t="n"/>
      <c r="WXA54" s="51" t="n"/>
      <c r="WXF54" s="50" t="n"/>
      <c r="WXG54" s="43" t="n"/>
      <c r="WXH54" s="43" t="n"/>
      <c r="WXI54" s="51" t="n"/>
      <c r="WXJ54" s="51" t="n"/>
      <c r="WXO54" s="50" t="n"/>
      <c r="WXP54" s="43" t="n"/>
      <c r="WXQ54" s="43" t="n"/>
      <c r="WXR54" s="51" t="n"/>
      <c r="WXS54" s="51" t="n"/>
      <c r="WXX54" s="50" t="n"/>
      <c r="WXY54" s="43" t="n"/>
      <c r="WXZ54" s="43" t="n"/>
      <c r="WYA54" s="51" t="n"/>
      <c r="WYB54" s="51" t="n"/>
      <c r="WYG54" s="50" t="n"/>
      <c r="WYH54" s="43" t="n"/>
      <c r="WYI54" s="43" t="n"/>
      <c r="WYJ54" s="51" t="n"/>
      <c r="WYK54" s="51" t="n"/>
      <c r="WYP54" s="50" t="n"/>
      <c r="WYQ54" s="43" t="n"/>
      <c r="WYR54" s="43" t="n"/>
      <c r="WYS54" s="51" t="n"/>
      <c r="WYT54" s="51" t="n"/>
      <c r="WYY54" s="50" t="n"/>
      <c r="WYZ54" s="43" t="n"/>
      <c r="WZA54" s="43" t="n"/>
      <c r="WZB54" s="51" t="n"/>
      <c r="WZC54" s="51" t="n"/>
      <c r="WZH54" s="50" t="n"/>
      <c r="WZI54" s="43" t="n"/>
      <c r="WZJ54" s="43" t="n"/>
      <c r="WZK54" s="51" t="n"/>
      <c r="WZL54" s="51" t="n"/>
      <c r="WZQ54" s="50" t="n"/>
      <c r="WZR54" s="43" t="n"/>
      <c r="WZS54" s="43" t="n"/>
      <c r="WZT54" s="51" t="n"/>
      <c r="WZU54" s="51" t="n"/>
      <c r="WZZ54" s="50" t="n"/>
      <c r="XAA54" s="43" t="n"/>
      <c r="XAB54" s="43" t="n"/>
      <c r="XAC54" s="51" t="n"/>
      <c r="XAD54" s="51" t="n"/>
      <c r="XAI54" s="50" t="n"/>
      <c r="XAJ54" s="43" t="n"/>
      <c r="XAK54" s="43" t="n"/>
      <c r="XAL54" s="51" t="n"/>
      <c r="XAM54" s="51" t="n"/>
      <c r="XAR54" s="50" t="n"/>
      <c r="XAS54" s="43" t="n"/>
      <c r="XAT54" s="43" t="n"/>
      <c r="XAU54" s="51" t="n"/>
      <c r="XAV54" s="51" t="n"/>
      <c r="XBA54" s="50" t="n"/>
      <c r="XBB54" s="43" t="n"/>
      <c r="XBC54" s="43" t="n"/>
      <c r="XBD54" s="51" t="n"/>
      <c r="XBE54" s="51" t="n"/>
      <c r="XBJ54" s="50" t="n"/>
      <c r="XBK54" s="43" t="n"/>
      <c r="XBL54" s="43" t="n"/>
      <c r="XBM54" s="51" t="n"/>
      <c r="XBN54" s="51" t="n"/>
      <c r="XBS54" s="50" t="n"/>
      <c r="XBT54" s="43" t="n"/>
      <c r="XBU54" s="43" t="n"/>
      <c r="XBV54" s="51" t="n"/>
      <c r="XBW54" s="51" t="n"/>
      <c r="XCB54" s="50" t="n"/>
      <c r="XCC54" s="43" t="n"/>
      <c r="XCD54" s="43" t="n"/>
      <c r="XCE54" s="51" t="n"/>
      <c r="XCF54" s="51" t="n"/>
      <c r="XCK54" s="50" t="n"/>
      <c r="XCL54" s="43" t="n"/>
      <c r="XCM54" s="43" t="n"/>
      <c r="XCN54" s="51" t="n"/>
      <c r="XCO54" s="51" t="n"/>
      <c r="XCT54" s="50" t="n"/>
      <c r="XCU54" s="43" t="n"/>
      <c r="XCV54" s="43" t="n"/>
      <c r="XCW54" s="51" t="n"/>
      <c r="XCX54" s="51" t="n"/>
      <c r="XDC54" s="50" t="n"/>
      <c r="XDD54" s="43" t="n"/>
      <c r="XDE54" s="43" t="n"/>
      <c r="XDF54" s="51" t="n"/>
      <c r="XDG54" s="51" t="n"/>
      <c r="XDL54" s="50" t="n"/>
      <c r="XDM54" s="43" t="n"/>
      <c r="XDN54" s="43" t="n"/>
      <c r="XDO54" s="51" t="n"/>
      <c r="XDP54" s="51" t="n"/>
      <c r="XDU54" s="50" t="n"/>
      <c r="XDV54" s="43" t="n"/>
      <c r="XDW54" s="43" t="n"/>
      <c r="XDX54" s="51" t="n"/>
      <c r="XDY54" s="51" t="n"/>
      <c r="XED54" s="50" t="n"/>
      <c r="XEE54" s="43" t="n"/>
      <c r="XEF54" s="43" t="n"/>
      <c r="XEG54" s="51" t="n"/>
    </row>
    <row r="55" ht="12.75" customHeight="1">
      <c r="A55" s="54">
        <f>A54+1</f>
        <v/>
      </c>
      <c r="B55" s="52">
        <f>MONTH(A55)</f>
        <v/>
      </c>
      <c r="C55" s="52">
        <f>DAY(A55)</f>
        <v/>
      </c>
      <c r="D55" s="52">
        <f>WEEKDAY(A55)</f>
        <v/>
      </c>
      <c r="E55" s="53" t="n">
        <v>4032</v>
      </c>
      <c r="F55" s="53">
        <f>ABS(G$65-E55)</f>
        <v/>
      </c>
      <c r="G55" s="53" t="n"/>
      <c r="H55" s="53" t="n"/>
      <c r="I55" s="53" t="n"/>
      <c r="J55" s="53" t="n"/>
      <c r="AX55" s="50" t="n"/>
      <c r="AY55" s="43" t="n"/>
      <c r="AZ55" s="43" t="n"/>
      <c r="BA55" s="51" t="n"/>
      <c r="BB55" s="51" t="n"/>
      <c r="BG55" s="50" t="n"/>
      <c r="BH55" s="43" t="n"/>
      <c r="BI55" s="43" t="n"/>
      <c r="BJ55" s="51" t="n"/>
      <c r="BK55" s="51" t="n"/>
      <c r="BP55" s="50" t="n"/>
      <c r="BQ55" s="43" t="n"/>
      <c r="BR55" s="43" t="n"/>
      <c r="BS55" s="51" t="n"/>
      <c r="BT55" s="51" t="n"/>
      <c r="BY55" s="50" t="n"/>
      <c r="BZ55" s="43" t="n"/>
      <c r="CA55" s="43" t="n"/>
      <c r="CB55" s="51" t="n"/>
      <c r="CC55" s="51" t="n"/>
      <c r="CH55" s="50" t="n"/>
      <c r="CI55" s="43" t="n"/>
      <c r="CJ55" s="43" t="n"/>
      <c r="CK55" s="51" t="n"/>
      <c r="CL55" s="51" t="n"/>
      <c r="CQ55" s="50" t="n"/>
      <c r="CR55" s="43" t="n"/>
      <c r="CS55" s="43" t="n"/>
      <c r="CT55" s="51" t="n"/>
      <c r="CU55" s="51" t="n"/>
      <c r="CZ55" s="50" t="n"/>
      <c r="DA55" s="43" t="n"/>
      <c r="DB55" s="43" t="n"/>
      <c r="DC55" s="51" t="n"/>
      <c r="DD55" s="51" t="n"/>
      <c r="DI55" s="50" t="n"/>
      <c r="DJ55" s="43" t="n"/>
      <c r="DK55" s="43" t="n"/>
      <c r="DL55" s="51" t="n"/>
      <c r="DM55" s="51" t="n"/>
      <c r="DR55" s="50" t="n"/>
      <c r="DS55" s="43" t="n"/>
      <c r="DT55" s="43" t="n"/>
      <c r="DU55" s="51" t="n"/>
      <c r="DV55" s="51" t="n"/>
      <c r="EA55" s="50" t="n"/>
      <c r="EB55" s="43" t="n"/>
      <c r="EC55" s="43" t="n"/>
      <c r="ED55" s="51" t="n"/>
      <c r="EE55" s="51" t="n"/>
      <c r="EJ55" s="50" t="n"/>
      <c r="EK55" s="43" t="n"/>
      <c r="EL55" s="43" t="n"/>
      <c r="EM55" s="51" t="n"/>
      <c r="EN55" s="51" t="n"/>
      <c r="ES55" s="50" t="n"/>
      <c r="ET55" s="43" t="n"/>
      <c r="EU55" s="43" t="n"/>
      <c r="EV55" s="51" t="n"/>
      <c r="EW55" s="51" t="n"/>
      <c r="FB55" s="50" t="n"/>
      <c r="FC55" s="43" t="n"/>
      <c r="FD55" s="43" t="n"/>
      <c r="FE55" s="51" t="n"/>
      <c r="FF55" s="51" t="n"/>
      <c r="FK55" s="50" t="n"/>
      <c r="FL55" s="43" t="n"/>
      <c r="FM55" s="43" t="n"/>
      <c r="FN55" s="51" t="n"/>
      <c r="FO55" s="51" t="n"/>
      <c r="FT55" s="50" t="n"/>
      <c r="FU55" s="43" t="n"/>
      <c r="FV55" s="43" t="n"/>
      <c r="FW55" s="51" t="n"/>
      <c r="FX55" s="51" t="n"/>
      <c r="GC55" s="50" t="n"/>
      <c r="GD55" s="43" t="n"/>
      <c r="GE55" s="43" t="n"/>
      <c r="GF55" s="51" t="n"/>
      <c r="GG55" s="51" t="n"/>
      <c r="GL55" s="50" t="n"/>
      <c r="GM55" s="43" t="n"/>
      <c r="GN55" s="43" t="n"/>
      <c r="GO55" s="51" t="n"/>
      <c r="GP55" s="51" t="n"/>
      <c r="GU55" s="50" t="n"/>
      <c r="GV55" s="43" t="n"/>
      <c r="GW55" s="43" t="n"/>
      <c r="GX55" s="51" t="n"/>
      <c r="GY55" s="51" t="n"/>
      <c r="HD55" s="50" t="n"/>
      <c r="HE55" s="43" t="n"/>
      <c r="HF55" s="43" t="n"/>
      <c r="HG55" s="51" t="n"/>
      <c r="HH55" s="51" t="n"/>
      <c r="HM55" s="50" t="n"/>
      <c r="HN55" s="43" t="n"/>
      <c r="HO55" s="43" t="n"/>
      <c r="HP55" s="51" t="n"/>
      <c r="HQ55" s="51" t="n"/>
      <c r="HV55" s="50" t="n"/>
      <c r="HW55" s="43" t="n"/>
      <c r="HX55" s="43" t="n"/>
      <c r="HY55" s="51" t="n"/>
      <c r="HZ55" s="51" t="n"/>
      <c r="IE55" s="50" t="n"/>
      <c r="IF55" s="43" t="n"/>
      <c r="IG55" s="43" t="n"/>
      <c r="IH55" s="51" t="n"/>
      <c r="II55" s="51" t="n"/>
      <c r="IN55" s="50" t="n"/>
      <c r="IO55" s="43" t="n"/>
      <c r="IP55" s="43" t="n"/>
      <c r="IQ55" s="51" t="n"/>
      <c r="IR55" s="51" t="n"/>
      <c r="IW55" s="50" t="n"/>
      <c r="IX55" s="43" t="n"/>
      <c r="IY55" s="43" t="n"/>
      <c r="IZ55" s="51" t="n"/>
      <c r="JA55" s="51" t="n"/>
      <c r="JF55" s="50" t="n"/>
      <c r="JG55" s="43" t="n"/>
      <c r="JH55" s="43" t="n"/>
      <c r="JI55" s="51" t="n"/>
      <c r="JJ55" s="51" t="n"/>
      <c r="JO55" s="50" t="n"/>
      <c r="JP55" s="43" t="n"/>
      <c r="JQ55" s="43" t="n"/>
      <c r="JR55" s="51" t="n"/>
      <c r="JS55" s="51" t="n"/>
      <c r="JX55" s="50" t="n"/>
      <c r="JY55" s="43" t="n"/>
      <c r="JZ55" s="43" t="n"/>
      <c r="KA55" s="51" t="n"/>
      <c r="KB55" s="51" t="n"/>
      <c r="KG55" s="50" t="n"/>
      <c r="KH55" s="43" t="n"/>
      <c r="KI55" s="43" t="n"/>
      <c r="KJ55" s="51" t="n"/>
      <c r="KK55" s="51" t="n"/>
      <c r="KP55" s="50" t="n"/>
      <c r="KQ55" s="43" t="n"/>
      <c r="KR55" s="43" t="n"/>
      <c r="KS55" s="51" t="n"/>
      <c r="KT55" s="51" t="n"/>
      <c r="KY55" s="50" t="n"/>
      <c r="KZ55" s="43" t="n"/>
      <c r="LA55" s="43" t="n"/>
      <c r="LB55" s="51" t="n"/>
      <c r="LC55" s="51" t="n"/>
      <c r="LH55" s="50" t="n"/>
      <c r="LI55" s="43" t="n"/>
      <c r="LJ55" s="43" t="n"/>
      <c r="LK55" s="51" t="n"/>
      <c r="LL55" s="51" t="n"/>
      <c r="LQ55" s="50" t="n"/>
      <c r="LR55" s="43" t="n"/>
      <c r="LS55" s="43" t="n"/>
      <c r="LT55" s="51" t="n"/>
      <c r="LU55" s="51" t="n"/>
      <c r="LZ55" s="50" t="n"/>
      <c r="MA55" s="43" t="n"/>
      <c r="MB55" s="43" t="n"/>
      <c r="MC55" s="51" t="n"/>
      <c r="MD55" s="51" t="n"/>
      <c r="MI55" s="50" t="n"/>
      <c r="MJ55" s="43" t="n"/>
      <c r="MK55" s="43" t="n"/>
      <c r="ML55" s="51" t="n"/>
      <c r="MM55" s="51" t="n"/>
      <c r="MR55" s="50" t="n"/>
      <c r="MS55" s="43" t="n"/>
      <c r="MT55" s="43" t="n"/>
      <c r="MU55" s="51" t="n"/>
      <c r="MV55" s="51" t="n"/>
      <c r="NA55" s="50" t="n"/>
      <c r="NB55" s="43" t="n"/>
      <c r="NC55" s="43" t="n"/>
      <c r="ND55" s="51" t="n"/>
      <c r="NE55" s="51" t="n"/>
      <c r="NJ55" s="50" t="n"/>
      <c r="NK55" s="43" t="n"/>
      <c r="NL55" s="43" t="n"/>
      <c r="NM55" s="51" t="n"/>
      <c r="NN55" s="51" t="n"/>
      <c r="NS55" s="50" t="n"/>
      <c r="NT55" s="43" t="n"/>
      <c r="NU55" s="43" t="n"/>
      <c r="NV55" s="51" t="n"/>
      <c r="NW55" s="51" t="n"/>
      <c r="OB55" s="50" t="n"/>
      <c r="OC55" s="43" t="n"/>
      <c r="OD55" s="43" t="n"/>
      <c r="OE55" s="51" t="n"/>
      <c r="OF55" s="51" t="n"/>
      <c r="OK55" s="50" t="n"/>
      <c r="OL55" s="43" t="n"/>
      <c r="OM55" s="43" t="n"/>
      <c r="ON55" s="51" t="n"/>
      <c r="OO55" s="51" t="n"/>
      <c r="OT55" s="50" t="n"/>
      <c r="OU55" s="43" t="n"/>
      <c r="OV55" s="43" t="n"/>
      <c r="OW55" s="51" t="n"/>
      <c r="OX55" s="51" t="n"/>
      <c r="PC55" s="50" t="n"/>
      <c r="PD55" s="43" t="n"/>
      <c r="PE55" s="43" t="n"/>
      <c r="PF55" s="51" t="n"/>
      <c r="PG55" s="51" t="n"/>
      <c r="PL55" s="50" t="n"/>
      <c r="PM55" s="43" t="n"/>
      <c r="PN55" s="43" t="n"/>
      <c r="PO55" s="51" t="n"/>
      <c r="PP55" s="51" t="n"/>
      <c r="PU55" s="50" t="n"/>
      <c r="PV55" s="43" t="n"/>
      <c r="PW55" s="43" t="n"/>
      <c r="PX55" s="51" t="n"/>
      <c r="PY55" s="51" t="n"/>
      <c r="QD55" s="50" t="n"/>
      <c r="QE55" s="43" t="n"/>
      <c r="QF55" s="43" t="n"/>
      <c r="QG55" s="51" t="n"/>
      <c r="QH55" s="51" t="n"/>
      <c r="QM55" s="50" t="n"/>
      <c r="QN55" s="43" t="n"/>
      <c r="QO55" s="43" t="n"/>
      <c r="QP55" s="51" t="n"/>
      <c r="QQ55" s="51" t="n"/>
      <c r="QV55" s="50" t="n"/>
      <c r="QW55" s="43" t="n"/>
      <c r="QX55" s="43" t="n"/>
      <c r="QY55" s="51" t="n"/>
      <c r="QZ55" s="51" t="n"/>
      <c r="RE55" s="50" t="n"/>
      <c r="RF55" s="43" t="n"/>
      <c r="RG55" s="43" t="n"/>
      <c r="RH55" s="51" t="n"/>
      <c r="RI55" s="51" t="n"/>
      <c r="RN55" s="50" t="n"/>
      <c r="RO55" s="43" t="n"/>
      <c r="RP55" s="43" t="n"/>
      <c r="RQ55" s="51" t="n"/>
      <c r="RR55" s="51" t="n"/>
      <c r="RW55" s="50" t="n"/>
      <c r="RX55" s="43" t="n"/>
      <c r="RY55" s="43" t="n"/>
      <c r="RZ55" s="51" t="n"/>
      <c r="SA55" s="51" t="n"/>
      <c r="SF55" s="50" t="n"/>
      <c r="SG55" s="43" t="n"/>
      <c r="SH55" s="43" t="n"/>
      <c r="SI55" s="51" t="n"/>
      <c r="SJ55" s="51" t="n"/>
      <c r="SO55" s="50" t="n"/>
      <c r="SP55" s="43" t="n"/>
      <c r="SQ55" s="43" t="n"/>
      <c r="SR55" s="51" t="n"/>
      <c r="SS55" s="51" t="n"/>
      <c r="SX55" s="50" t="n"/>
      <c r="SY55" s="43" t="n"/>
      <c r="SZ55" s="43" t="n"/>
      <c r="TA55" s="51" t="n"/>
      <c r="TB55" s="51" t="n"/>
      <c r="TG55" s="50" t="n"/>
      <c r="TH55" s="43" t="n"/>
      <c r="TI55" s="43" t="n"/>
      <c r="TJ55" s="51" t="n"/>
      <c r="TK55" s="51" t="n"/>
      <c r="TP55" s="50" t="n"/>
      <c r="TQ55" s="43" t="n"/>
      <c r="TR55" s="43" t="n"/>
      <c r="TS55" s="51" t="n"/>
      <c r="TT55" s="51" t="n"/>
      <c r="TY55" s="50" t="n"/>
      <c r="TZ55" s="43" t="n"/>
      <c r="UA55" s="43" t="n"/>
      <c r="UB55" s="51" t="n"/>
      <c r="UC55" s="51" t="n"/>
      <c r="UH55" s="50" t="n"/>
      <c r="UI55" s="43" t="n"/>
      <c r="UJ55" s="43" t="n"/>
      <c r="UK55" s="51" t="n"/>
      <c r="UL55" s="51" t="n"/>
      <c r="UQ55" s="50" t="n"/>
      <c r="UR55" s="43" t="n"/>
      <c r="US55" s="43" t="n"/>
      <c r="UT55" s="51" t="n"/>
      <c r="UU55" s="51" t="n"/>
      <c r="UZ55" s="50" t="n"/>
      <c r="VA55" s="43" t="n"/>
      <c r="VB55" s="43" t="n"/>
      <c r="VC55" s="51" t="n"/>
      <c r="VD55" s="51" t="n"/>
      <c r="VI55" s="50" t="n"/>
      <c r="VJ55" s="43" t="n"/>
      <c r="VK55" s="43" t="n"/>
      <c r="VL55" s="51" t="n"/>
      <c r="VM55" s="51" t="n"/>
      <c r="VR55" s="50" t="n"/>
      <c r="VS55" s="43" t="n"/>
      <c r="VT55" s="43" t="n"/>
      <c r="VU55" s="51" t="n"/>
      <c r="VV55" s="51" t="n"/>
      <c r="WA55" s="50" t="n"/>
      <c r="WB55" s="43" t="n"/>
      <c r="WC55" s="43" t="n"/>
      <c r="WD55" s="51" t="n"/>
      <c r="WE55" s="51" t="n"/>
      <c r="WJ55" s="50" t="n"/>
      <c r="WK55" s="43" t="n"/>
      <c r="WL55" s="43" t="n"/>
      <c r="WM55" s="51" t="n"/>
      <c r="WN55" s="51" t="n"/>
      <c r="WS55" s="50" t="n"/>
      <c r="WT55" s="43" t="n"/>
      <c r="WU55" s="43" t="n"/>
      <c r="WV55" s="51" t="n"/>
      <c r="WW55" s="51" t="n"/>
      <c r="XB55" s="50" t="n"/>
      <c r="XC55" s="43" t="n"/>
      <c r="XD55" s="43" t="n"/>
      <c r="XE55" s="51" t="n"/>
      <c r="XF55" s="51" t="n"/>
      <c r="XK55" s="50" t="n"/>
      <c r="XL55" s="43" t="n"/>
      <c r="XM55" s="43" t="n"/>
      <c r="XN55" s="51" t="n"/>
      <c r="XO55" s="51" t="n"/>
      <c r="XT55" s="50" t="n"/>
      <c r="XU55" s="43" t="n"/>
      <c r="XV55" s="43" t="n"/>
      <c r="XW55" s="51" t="n"/>
      <c r="XX55" s="51" t="n"/>
      <c r="YC55" s="50" t="n"/>
      <c r="YD55" s="43" t="n"/>
      <c r="YE55" s="43" t="n"/>
      <c r="YF55" s="51" t="n"/>
      <c r="YG55" s="51" t="n"/>
      <c r="YL55" s="50" t="n"/>
      <c r="YM55" s="43" t="n"/>
      <c r="YN55" s="43" t="n"/>
      <c r="YO55" s="51" t="n"/>
      <c r="YP55" s="51" t="n"/>
      <c r="YU55" s="50" t="n"/>
      <c r="YV55" s="43" t="n"/>
      <c r="YW55" s="43" t="n"/>
      <c r="YX55" s="51" t="n"/>
      <c r="YY55" s="51" t="n"/>
      <c r="ZD55" s="50" t="n"/>
      <c r="ZE55" s="43" t="n"/>
      <c r="ZF55" s="43" t="n"/>
      <c r="ZG55" s="51" t="n"/>
      <c r="ZH55" s="51" t="n"/>
      <c r="ZM55" s="50" t="n"/>
      <c r="ZN55" s="43" t="n"/>
      <c r="ZO55" s="43" t="n"/>
      <c r="ZP55" s="51" t="n"/>
      <c r="ZQ55" s="51" t="n"/>
      <c r="ZV55" s="50" t="n"/>
      <c r="ZW55" s="43" t="n"/>
      <c r="ZX55" s="43" t="n"/>
      <c r="ZY55" s="51" t="n"/>
      <c r="ZZ55" s="51" t="n"/>
      <c r="AAE55" s="50" t="n"/>
      <c r="AAF55" s="43" t="n"/>
      <c r="AAG55" s="43" t="n"/>
      <c r="AAH55" s="51" t="n"/>
      <c r="AAI55" s="51" t="n"/>
      <c r="AAN55" s="50" t="n"/>
      <c r="AAO55" s="43" t="n"/>
      <c r="AAP55" s="43" t="n"/>
      <c r="AAQ55" s="51" t="n"/>
      <c r="AAR55" s="51" t="n"/>
      <c r="AAW55" s="50" t="n"/>
      <c r="AAX55" s="43" t="n"/>
      <c r="AAY55" s="43" t="n"/>
      <c r="AAZ55" s="51" t="n"/>
      <c r="ABA55" s="51" t="n"/>
      <c r="ABF55" s="50" t="n"/>
      <c r="ABG55" s="43" t="n"/>
      <c r="ABH55" s="43" t="n"/>
      <c r="ABI55" s="51" t="n"/>
      <c r="ABJ55" s="51" t="n"/>
      <c r="ABO55" s="50" t="n"/>
      <c r="ABP55" s="43" t="n"/>
      <c r="ABQ55" s="43" t="n"/>
      <c r="ABR55" s="51" t="n"/>
      <c r="ABS55" s="51" t="n"/>
      <c r="ABX55" s="50" t="n"/>
      <c r="ABY55" s="43" t="n"/>
      <c r="ABZ55" s="43" t="n"/>
      <c r="ACA55" s="51" t="n"/>
      <c r="ACB55" s="51" t="n"/>
      <c r="ACG55" s="50" t="n"/>
      <c r="ACH55" s="43" t="n"/>
      <c r="ACI55" s="43" t="n"/>
      <c r="ACJ55" s="51" t="n"/>
      <c r="ACK55" s="51" t="n"/>
      <c r="ACP55" s="50" t="n"/>
      <c r="ACQ55" s="43" t="n"/>
      <c r="ACR55" s="43" t="n"/>
      <c r="ACS55" s="51" t="n"/>
      <c r="ACT55" s="51" t="n"/>
      <c r="ACY55" s="50" t="n"/>
      <c r="ACZ55" s="43" t="n"/>
      <c r="ADA55" s="43" t="n"/>
      <c r="ADB55" s="51" t="n"/>
      <c r="ADC55" s="51" t="n"/>
      <c r="ADH55" s="50" t="n"/>
      <c r="ADI55" s="43" t="n"/>
      <c r="ADJ55" s="43" t="n"/>
      <c r="ADK55" s="51" t="n"/>
      <c r="ADL55" s="51" t="n"/>
      <c r="ADQ55" s="50" t="n"/>
      <c r="ADR55" s="43" t="n"/>
      <c r="ADS55" s="43" t="n"/>
      <c r="ADT55" s="51" t="n"/>
      <c r="ADU55" s="51" t="n"/>
      <c r="ADZ55" s="50" t="n"/>
      <c r="AEA55" s="43" t="n"/>
      <c r="AEB55" s="43" t="n"/>
      <c r="AEC55" s="51" t="n"/>
      <c r="AED55" s="51" t="n"/>
      <c r="AEI55" s="50" t="n"/>
      <c r="AEJ55" s="43" t="n"/>
      <c r="AEK55" s="43" t="n"/>
      <c r="AEL55" s="51" t="n"/>
      <c r="AEM55" s="51" t="n"/>
      <c r="AER55" s="50" t="n"/>
      <c r="AES55" s="43" t="n"/>
      <c r="AET55" s="43" t="n"/>
      <c r="AEU55" s="51" t="n"/>
      <c r="AEV55" s="51" t="n"/>
      <c r="AFA55" s="50" t="n"/>
      <c r="AFB55" s="43" t="n"/>
      <c r="AFC55" s="43" t="n"/>
      <c r="AFD55" s="51" t="n"/>
      <c r="AFE55" s="51" t="n"/>
      <c r="AFJ55" s="50" t="n"/>
      <c r="AFK55" s="43" t="n"/>
      <c r="AFL55" s="43" t="n"/>
      <c r="AFM55" s="51" t="n"/>
      <c r="AFN55" s="51" t="n"/>
      <c r="AFS55" s="50" t="n"/>
      <c r="AFT55" s="43" t="n"/>
      <c r="AFU55" s="43" t="n"/>
      <c r="AFV55" s="51" t="n"/>
      <c r="AFW55" s="51" t="n"/>
      <c r="AGB55" s="50" t="n"/>
      <c r="AGC55" s="43" t="n"/>
      <c r="AGD55" s="43" t="n"/>
      <c r="AGE55" s="51" t="n"/>
      <c r="AGF55" s="51" t="n"/>
      <c r="AGK55" s="50" t="n"/>
      <c r="AGL55" s="43" t="n"/>
      <c r="AGM55" s="43" t="n"/>
      <c r="AGN55" s="51" t="n"/>
      <c r="AGO55" s="51" t="n"/>
      <c r="AGT55" s="50" t="n"/>
      <c r="AGU55" s="43" t="n"/>
      <c r="AGV55" s="43" t="n"/>
      <c r="AGW55" s="51" t="n"/>
      <c r="AGX55" s="51" t="n"/>
      <c r="AHC55" s="50" t="n"/>
      <c r="AHD55" s="43" t="n"/>
      <c r="AHE55" s="43" t="n"/>
      <c r="AHF55" s="51" t="n"/>
      <c r="AHG55" s="51" t="n"/>
      <c r="AHL55" s="50" t="n"/>
      <c r="AHM55" s="43" t="n"/>
      <c r="AHN55" s="43" t="n"/>
      <c r="AHO55" s="51" t="n"/>
      <c r="AHP55" s="51" t="n"/>
      <c r="AHU55" s="50" t="n"/>
      <c r="AHV55" s="43" t="n"/>
      <c r="AHW55" s="43" t="n"/>
      <c r="AHX55" s="51" t="n"/>
      <c r="AHY55" s="51" t="n"/>
      <c r="AID55" s="50" t="n"/>
      <c r="AIE55" s="43" t="n"/>
      <c r="AIF55" s="43" t="n"/>
      <c r="AIG55" s="51" t="n"/>
      <c r="AIH55" s="51" t="n"/>
      <c r="AIM55" s="50" t="n"/>
      <c r="AIN55" s="43" t="n"/>
      <c r="AIO55" s="43" t="n"/>
      <c r="AIP55" s="51" t="n"/>
      <c r="AIQ55" s="51" t="n"/>
      <c r="AIV55" s="50" t="n"/>
      <c r="AIW55" s="43" t="n"/>
      <c r="AIX55" s="43" t="n"/>
      <c r="AIY55" s="51" t="n"/>
      <c r="AIZ55" s="51" t="n"/>
      <c r="AJE55" s="50" t="n"/>
      <c r="AJF55" s="43" t="n"/>
      <c r="AJG55" s="43" t="n"/>
      <c r="AJH55" s="51" t="n"/>
      <c r="AJI55" s="51" t="n"/>
      <c r="AJN55" s="50" t="n"/>
      <c r="AJO55" s="43" t="n"/>
      <c r="AJP55" s="43" t="n"/>
      <c r="AJQ55" s="51" t="n"/>
      <c r="AJR55" s="51" t="n"/>
      <c r="AJW55" s="50" t="n"/>
      <c r="AJX55" s="43" t="n"/>
      <c r="AJY55" s="43" t="n"/>
      <c r="AJZ55" s="51" t="n"/>
      <c r="AKA55" s="51" t="n"/>
      <c r="AKF55" s="50" t="n"/>
      <c r="AKG55" s="43" t="n"/>
      <c r="AKH55" s="43" t="n"/>
      <c r="AKI55" s="51" t="n"/>
      <c r="AKJ55" s="51" t="n"/>
      <c r="AKO55" s="50" t="n"/>
      <c r="AKP55" s="43" t="n"/>
      <c r="AKQ55" s="43" t="n"/>
      <c r="AKR55" s="51" t="n"/>
      <c r="AKS55" s="51" t="n"/>
      <c r="AKX55" s="50" t="n"/>
      <c r="AKY55" s="43" t="n"/>
      <c r="AKZ55" s="43" t="n"/>
      <c r="ALA55" s="51" t="n"/>
      <c r="ALB55" s="51" t="n"/>
      <c r="ALG55" s="50" t="n"/>
      <c r="ALH55" s="43" t="n"/>
      <c r="ALI55" s="43" t="n"/>
      <c r="ALJ55" s="51" t="n"/>
      <c r="ALK55" s="51" t="n"/>
      <c r="ALP55" s="50" t="n"/>
      <c r="ALQ55" s="43" t="n"/>
      <c r="ALR55" s="43" t="n"/>
      <c r="ALS55" s="51" t="n"/>
      <c r="ALT55" s="51" t="n"/>
      <c r="ALY55" s="50" t="n"/>
      <c r="ALZ55" s="43" t="n"/>
      <c r="AMA55" s="43" t="n"/>
      <c r="AMB55" s="51" t="n"/>
      <c r="AMC55" s="51" t="n"/>
      <c r="AMH55" s="50" t="n"/>
      <c r="AMI55" s="43" t="n"/>
      <c r="AMJ55" s="43" t="n"/>
      <c r="AMK55" s="51" t="n"/>
      <c r="AML55" s="51" t="n"/>
      <c r="AMQ55" s="50" t="n"/>
      <c r="AMR55" s="43" t="n"/>
      <c r="AMS55" s="43" t="n"/>
      <c r="AMT55" s="51" t="n"/>
      <c r="AMU55" s="51" t="n"/>
      <c r="AMZ55" s="50" t="n"/>
      <c r="ANA55" s="43" t="n"/>
      <c r="ANB55" s="43" t="n"/>
      <c r="ANC55" s="51" t="n"/>
      <c r="AND55" s="51" t="n"/>
      <c r="ANI55" s="50" t="n"/>
      <c r="ANJ55" s="43" t="n"/>
      <c r="ANK55" s="43" t="n"/>
      <c r="ANL55" s="51" t="n"/>
      <c r="ANM55" s="51" t="n"/>
      <c r="ANR55" s="50" t="n"/>
      <c r="ANS55" s="43" t="n"/>
      <c r="ANT55" s="43" t="n"/>
      <c r="ANU55" s="51" t="n"/>
      <c r="ANV55" s="51" t="n"/>
      <c r="AOA55" s="50" t="n"/>
      <c r="AOB55" s="43" t="n"/>
      <c r="AOC55" s="43" t="n"/>
      <c r="AOD55" s="51" t="n"/>
      <c r="AOE55" s="51" t="n"/>
      <c r="AOJ55" s="50" t="n"/>
      <c r="AOK55" s="43" t="n"/>
      <c r="AOL55" s="43" t="n"/>
      <c r="AOM55" s="51" t="n"/>
      <c r="AON55" s="51" t="n"/>
      <c r="AOS55" s="50" t="n"/>
      <c r="AOT55" s="43" t="n"/>
      <c r="AOU55" s="43" t="n"/>
      <c r="AOV55" s="51" t="n"/>
      <c r="AOW55" s="51" t="n"/>
      <c r="APB55" s="50" t="n"/>
      <c r="APC55" s="43" t="n"/>
      <c r="APD55" s="43" t="n"/>
      <c r="APE55" s="51" t="n"/>
      <c r="APF55" s="51" t="n"/>
      <c r="APK55" s="50" t="n"/>
      <c r="APL55" s="43" t="n"/>
      <c r="APM55" s="43" t="n"/>
      <c r="APN55" s="51" t="n"/>
      <c r="APO55" s="51" t="n"/>
      <c r="APT55" s="50" t="n"/>
      <c r="APU55" s="43" t="n"/>
      <c r="APV55" s="43" t="n"/>
      <c r="APW55" s="51" t="n"/>
      <c r="APX55" s="51" t="n"/>
      <c r="AQC55" s="50" t="n"/>
      <c r="AQD55" s="43" t="n"/>
      <c r="AQE55" s="43" t="n"/>
      <c r="AQF55" s="51" t="n"/>
      <c r="AQG55" s="51" t="n"/>
      <c r="AQL55" s="50" t="n"/>
      <c r="AQM55" s="43" t="n"/>
      <c r="AQN55" s="43" t="n"/>
      <c r="AQO55" s="51" t="n"/>
      <c r="AQP55" s="51" t="n"/>
      <c r="AQU55" s="50" t="n"/>
      <c r="AQV55" s="43" t="n"/>
      <c r="AQW55" s="43" t="n"/>
      <c r="AQX55" s="51" t="n"/>
      <c r="AQY55" s="51" t="n"/>
      <c r="ARD55" s="50" t="n"/>
      <c r="ARE55" s="43" t="n"/>
      <c r="ARF55" s="43" t="n"/>
      <c r="ARG55" s="51" t="n"/>
      <c r="ARH55" s="51" t="n"/>
      <c r="ARM55" s="50" t="n"/>
      <c r="ARN55" s="43" t="n"/>
      <c r="ARO55" s="43" t="n"/>
      <c r="ARP55" s="51" t="n"/>
      <c r="ARQ55" s="51" t="n"/>
      <c r="ARV55" s="50" t="n"/>
      <c r="ARW55" s="43" t="n"/>
      <c r="ARX55" s="43" t="n"/>
      <c r="ARY55" s="51" t="n"/>
      <c r="ARZ55" s="51" t="n"/>
      <c r="ASE55" s="50" t="n"/>
      <c r="ASF55" s="43" t="n"/>
      <c r="ASG55" s="43" t="n"/>
      <c r="ASH55" s="51" t="n"/>
      <c r="ASI55" s="51" t="n"/>
      <c r="ASN55" s="50" t="n"/>
      <c r="ASO55" s="43" t="n"/>
      <c r="ASP55" s="43" t="n"/>
      <c r="ASQ55" s="51" t="n"/>
      <c r="ASR55" s="51" t="n"/>
      <c r="ASW55" s="50" t="n"/>
      <c r="ASX55" s="43" t="n"/>
      <c r="ASY55" s="43" t="n"/>
      <c r="ASZ55" s="51" t="n"/>
      <c r="ATA55" s="51" t="n"/>
      <c r="ATF55" s="50" t="n"/>
      <c r="ATG55" s="43" t="n"/>
      <c r="ATH55" s="43" t="n"/>
      <c r="ATI55" s="51" t="n"/>
      <c r="ATJ55" s="51" t="n"/>
      <c r="ATO55" s="50" t="n"/>
      <c r="ATP55" s="43" t="n"/>
      <c r="ATQ55" s="43" t="n"/>
      <c r="ATR55" s="51" t="n"/>
      <c r="ATS55" s="51" t="n"/>
      <c r="ATX55" s="50" t="n"/>
      <c r="ATY55" s="43" t="n"/>
      <c r="ATZ55" s="43" t="n"/>
      <c r="AUA55" s="51" t="n"/>
      <c r="AUB55" s="51" t="n"/>
      <c r="AUG55" s="50" t="n"/>
      <c r="AUH55" s="43" t="n"/>
      <c r="AUI55" s="43" t="n"/>
      <c r="AUJ55" s="51" t="n"/>
      <c r="AUK55" s="51" t="n"/>
      <c r="AUP55" s="50" t="n"/>
      <c r="AUQ55" s="43" t="n"/>
      <c r="AUR55" s="43" t="n"/>
      <c r="AUS55" s="51" t="n"/>
      <c r="AUT55" s="51" t="n"/>
      <c r="AUY55" s="50" t="n"/>
      <c r="AUZ55" s="43" t="n"/>
      <c r="AVA55" s="43" t="n"/>
      <c r="AVB55" s="51" t="n"/>
      <c r="AVC55" s="51" t="n"/>
      <c r="AVH55" s="50" t="n"/>
      <c r="AVI55" s="43" t="n"/>
      <c r="AVJ55" s="43" t="n"/>
      <c r="AVK55" s="51" t="n"/>
      <c r="AVL55" s="51" t="n"/>
      <c r="AVQ55" s="50" t="n"/>
      <c r="AVR55" s="43" t="n"/>
      <c r="AVS55" s="43" t="n"/>
      <c r="AVT55" s="51" t="n"/>
      <c r="AVU55" s="51" t="n"/>
      <c r="AVZ55" s="50" t="n"/>
      <c r="AWA55" s="43" t="n"/>
      <c r="AWB55" s="43" t="n"/>
      <c r="AWC55" s="51" t="n"/>
      <c r="AWD55" s="51" t="n"/>
      <c r="AWI55" s="50" t="n"/>
      <c r="AWJ55" s="43" t="n"/>
      <c r="AWK55" s="43" t="n"/>
      <c r="AWL55" s="51" t="n"/>
      <c r="AWM55" s="51" t="n"/>
      <c r="AWR55" s="50" t="n"/>
      <c r="AWS55" s="43" t="n"/>
      <c r="AWT55" s="43" t="n"/>
      <c r="AWU55" s="51" t="n"/>
      <c r="AWV55" s="51" t="n"/>
      <c r="AXA55" s="50" t="n"/>
      <c r="AXB55" s="43" t="n"/>
      <c r="AXC55" s="43" t="n"/>
      <c r="AXD55" s="51" t="n"/>
      <c r="AXE55" s="51" t="n"/>
      <c r="AXJ55" s="50" t="n"/>
      <c r="AXK55" s="43" t="n"/>
      <c r="AXL55" s="43" t="n"/>
      <c r="AXM55" s="51" t="n"/>
      <c r="AXN55" s="51" t="n"/>
      <c r="AXS55" s="50" t="n"/>
      <c r="AXT55" s="43" t="n"/>
      <c r="AXU55" s="43" t="n"/>
      <c r="AXV55" s="51" t="n"/>
      <c r="AXW55" s="51" t="n"/>
      <c r="AYB55" s="50" t="n"/>
      <c r="AYC55" s="43" t="n"/>
      <c r="AYD55" s="43" t="n"/>
      <c r="AYE55" s="51" t="n"/>
      <c r="AYF55" s="51" t="n"/>
      <c r="AYK55" s="50" t="n"/>
      <c r="AYL55" s="43" t="n"/>
      <c r="AYM55" s="43" t="n"/>
      <c r="AYN55" s="51" t="n"/>
      <c r="AYO55" s="51" t="n"/>
      <c r="AYT55" s="50" t="n"/>
      <c r="AYU55" s="43" t="n"/>
      <c r="AYV55" s="43" t="n"/>
      <c r="AYW55" s="51" t="n"/>
      <c r="AYX55" s="51" t="n"/>
      <c r="AZC55" s="50" t="n"/>
      <c r="AZD55" s="43" t="n"/>
      <c r="AZE55" s="43" t="n"/>
      <c r="AZF55" s="51" t="n"/>
      <c r="AZG55" s="51" t="n"/>
      <c r="AZL55" s="50" t="n"/>
      <c r="AZM55" s="43" t="n"/>
      <c r="AZN55" s="43" t="n"/>
      <c r="AZO55" s="51" t="n"/>
      <c r="AZP55" s="51" t="n"/>
      <c r="AZU55" s="50" t="n"/>
      <c r="AZV55" s="43" t="n"/>
      <c r="AZW55" s="43" t="n"/>
      <c r="AZX55" s="51" t="n"/>
      <c r="AZY55" s="51" t="n"/>
      <c r="BAD55" s="50" t="n"/>
      <c r="BAE55" s="43" t="n"/>
      <c r="BAF55" s="43" t="n"/>
      <c r="BAG55" s="51" t="n"/>
      <c r="BAH55" s="51" t="n"/>
      <c r="BAM55" s="50" t="n"/>
      <c r="BAN55" s="43" t="n"/>
      <c r="BAO55" s="43" t="n"/>
      <c r="BAP55" s="51" t="n"/>
      <c r="BAQ55" s="51" t="n"/>
      <c r="BAV55" s="50" t="n"/>
      <c r="BAW55" s="43" t="n"/>
      <c r="BAX55" s="43" t="n"/>
      <c r="BAY55" s="51" t="n"/>
      <c r="BAZ55" s="51" t="n"/>
      <c r="BBE55" s="50" t="n"/>
      <c r="BBF55" s="43" t="n"/>
      <c r="BBG55" s="43" t="n"/>
      <c r="BBH55" s="51" t="n"/>
      <c r="BBI55" s="51" t="n"/>
      <c r="BBN55" s="50" t="n"/>
      <c r="BBO55" s="43" t="n"/>
      <c r="BBP55" s="43" t="n"/>
      <c r="BBQ55" s="51" t="n"/>
      <c r="BBR55" s="51" t="n"/>
      <c r="BBW55" s="50" t="n"/>
      <c r="BBX55" s="43" t="n"/>
      <c r="BBY55" s="43" t="n"/>
      <c r="BBZ55" s="51" t="n"/>
      <c r="BCA55" s="51" t="n"/>
      <c r="BCF55" s="50" t="n"/>
      <c r="BCG55" s="43" t="n"/>
      <c r="BCH55" s="43" t="n"/>
      <c r="BCI55" s="51" t="n"/>
      <c r="BCJ55" s="51" t="n"/>
      <c r="BCO55" s="50" t="n"/>
      <c r="BCP55" s="43" t="n"/>
      <c r="BCQ55" s="43" t="n"/>
      <c r="BCR55" s="51" t="n"/>
      <c r="BCS55" s="51" t="n"/>
      <c r="BCX55" s="50" t="n"/>
      <c r="BCY55" s="43" t="n"/>
      <c r="BCZ55" s="43" t="n"/>
      <c r="BDA55" s="51" t="n"/>
      <c r="BDB55" s="51" t="n"/>
      <c r="BDG55" s="50" t="n"/>
      <c r="BDH55" s="43" t="n"/>
      <c r="BDI55" s="43" t="n"/>
      <c r="BDJ55" s="51" t="n"/>
      <c r="BDK55" s="51" t="n"/>
      <c r="BDP55" s="50" t="n"/>
      <c r="BDQ55" s="43" t="n"/>
      <c r="BDR55" s="43" t="n"/>
      <c r="BDS55" s="51" t="n"/>
      <c r="BDT55" s="51" t="n"/>
      <c r="BDY55" s="50" t="n"/>
      <c r="BDZ55" s="43" t="n"/>
      <c r="BEA55" s="43" t="n"/>
      <c r="BEB55" s="51" t="n"/>
      <c r="BEC55" s="51" t="n"/>
      <c r="BEH55" s="50" t="n"/>
      <c r="BEI55" s="43" t="n"/>
      <c r="BEJ55" s="43" t="n"/>
      <c r="BEK55" s="51" t="n"/>
      <c r="BEL55" s="51" t="n"/>
      <c r="BEQ55" s="50" t="n"/>
      <c r="BER55" s="43" t="n"/>
      <c r="BES55" s="43" t="n"/>
      <c r="BET55" s="51" t="n"/>
      <c r="BEU55" s="51" t="n"/>
      <c r="BEZ55" s="50" t="n"/>
      <c r="BFA55" s="43" t="n"/>
      <c r="BFB55" s="43" t="n"/>
      <c r="BFC55" s="51" t="n"/>
      <c r="BFD55" s="51" t="n"/>
      <c r="BFI55" s="50" t="n"/>
      <c r="BFJ55" s="43" t="n"/>
      <c r="BFK55" s="43" t="n"/>
      <c r="BFL55" s="51" t="n"/>
      <c r="BFM55" s="51" t="n"/>
      <c r="BFR55" s="50" t="n"/>
      <c r="BFS55" s="43" t="n"/>
      <c r="BFT55" s="43" t="n"/>
      <c r="BFU55" s="51" t="n"/>
      <c r="BFV55" s="51" t="n"/>
      <c r="BGA55" s="50" t="n"/>
      <c r="BGB55" s="43" t="n"/>
      <c r="BGC55" s="43" t="n"/>
      <c r="BGD55" s="51" t="n"/>
      <c r="BGE55" s="51" t="n"/>
      <c r="BGJ55" s="50" t="n"/>
      <c r="BGK55" s="43" t="n"/>
      <c r="BGL55" s="43" t="n"/>
      <c r="BGM55" s="51" t="n"/>
      <c r="BGN55" s="51" t="n"/>
      <c r="BGS55" s="50" t="n"/>
      <c r="BGT55" s="43" t="n"/>
      <c r="BGU55" s="43" t="n"/>
      <c r="BGV55" s="51" t="n"/>
      <c r="BGW55" s="51" t="n"/>
      <c r="BHB55" s="50" t="n"/>
      <c r="BHC55" s="43" t="n"/>
      <c r="BHD55" s="43" t="n"/>
      <c r="BHE55" s="51" t="n"/>
      <c r="BHF55" s="51" t="n"/>
      <c r="BHK55" s="50" t="n"/>
      <c r="BHL55" s="43" t="n"/>
      <c r="BHM55" s="43" t="n"/>
      <c r="BHN55" s="51" t="n"/>
      <c r="BHO55" s="51" t="n"/>
      <c r="BHT55" s="50" t="n"/>
      <c r="BHU55" s="43" t="n"/>
      <c r="BHV55" s="43" t="n"/>
      <c r="BHW55" s="51" t="n"/>
      <c r="BHX55" s="51" t="n"/>
      <c r="BIC55" s="50" t="n"/>
      <c r="BID55" s="43" t="n"/>
      <c r="BIE55" s="43" t="n"/>
      <c r="BIF55" s="51" t="n"/>
      <c r="BIG55" s="51" t="n"/>
      <c r="BIL55" s="50" t="n"/>
      <c r="BIM55" s="43" t="n"/>
      <c r="BIN55" s="43" t="n"/>
      <c r="BIO55" s="51" t="n"/>
      <c r="BIP55" s="51" t="n"/>
      <c r="BIU55" s="50" t="n"/>
      <c r="BIV55" s="43" t="n"/>
      <c r="BIW55" s="43" t="n"/>
      <c r="BIX55" s="51" t="n"/>
      <c r="BIY55" s="51" t="n"/>
      <c r="BJD55" s="50" t="n"/>
      <c r="BJE55" s="43" t="n"/>
      <c r="BJF55" s="43" t="n"/>
      <c r="BJG55" s="51" t="n"/>
      <c r="BJH55" s="51" t="n"/>
      <c r="BJM55" s="50" t="n"/>
      <c r="BJN55" s="43" t="n"/>
      <c r="BJO55" s="43" t="n"/>
      <c r="BJP55" s="51" t="n"/>
      <c r="BJQ55" s="51" t="n"/>
      <c r="BJV55" s="50" t="n"/>
      <c r="BJW55" s="43" t="n"/>
      <c r="BJX55" s="43" t="n"/>
      <c r="BJY55" s="51" t="n"/>
      <c r="BJZ55" s="51" t="n"/>
      <c r="BKE55" s="50" t="n"/>
      <c r="BKF55" s="43" t="n"/>
      <c r="BKG55" s="43" t="n"/>
      <c r="BKH55" s="51" t="n"/>
      <c r="BKI55" s="51" t="n"/>
      <c r="BKN55" s="50" t="n"/>
      <c r="BKO55" s="43" t="n"/>
      <c r="BKP55" s="43" t="n"/>
      <c r="BKQ55" s="51" t="n"/>
      <c r="BKR55" s="51" t="n"/>
      <c r="BKW55" s="50" t="n"/>
      <c r="BKX55" s="43" t="n"/>
      <c r="BKY55" s="43" t="n"/>
      <c r="BKZ55" s="51" t="n"/>
      <c r="BLA55" s="51" t="n"/>
      <c r="BLF55" s="50" t="n"/>
      <c r="BLG55" s="43" t="n"/>
      <c r="BLH55" s="43" t="n"/>
      <c r="BLI55" s="51" t="n"/>
      <c r="BLJ55" s="51" t="n"/>
      <c r="BLO55" s="50" t="n"/>
      <c r="BLP55" s="43" t="n"/>
      <c r="BLQ55" s="43" t="n"/>
      <c r="BLR55" s="51" t="n"/>
      <c r="BLS55" s="51" t="n"/>
      <c r="BLX55" s="50" t="n"/>
      <c r="BLY55" s="43" t="n"/>
      <c r="BLZ55" s="43" t="n"/>
      <c r="BMA55" s="51" t="n"/>
      <c r="BMB55" s="51" t="n"/>
      <c r="BMG55" s="50" t="n"/>
      <c r="BMH55" s="43" t="n"/>
      <c r="BMI55" s="43" t="n"/>
      <c r="BMJ55" s="51" t="n"/>
      <c r="BMK55" s="51" t="n"/>
      <c r="BMP55" s="50" t="n"/>
      <c r="BMQ55" s="43" t="n"/>
      <c r="BMR55" s="43" t="n"/>
      <c r="BMS55" s="51" t="n"/>
      <c r="BMT55" s="51" t="n"/>
      <c r="BMY55" s="50" t="n"/>
      <c r="BMZ55" s="43" t="n"/>
      <c r="BNA55" s="43" t="n"/>
      <c r="BNB55" s="51" t="n"/>
      <c r="BNC55" s="51" t="n"/>
      <c r="BNH55" s="50" t="n"/>
      <c r="BNI55" s="43" t="n"/>
      <c r="BNJ55" s="43" t="n"/>
      <c r="BNK55" s="51" t="n"/>
      <c r="BNL55" s="51" t="n"/>
      <c r="BNQ55" s="50" t="n"/>
      <c r="BNR55" s="43" t="n"/>
      <c r="BNS55" s="43" t="n"/>
      <c r="BNT55" s="51" t="n"/>
      <c r="BNU55" s="51" t="n"/>
      <c r="BNZ55" s="50" t="n"/>
      <c r="BOA55" s="43" t="n"/>
      <c r="BOB55" s="43" t="n"/>
      <c r="BOC55" s="51" t="n"/>
      <c r="BOD55" s="51" t="n"/>
      <c r="BOI55" s="50" t="n"/>
      <c r="BOJ55" s="43" t="n"/>
      <c r="BOK55" s="43" t="n"/>
      <c r="BOL55" s="51" t="n"/>
      <c r="BOM55" s="51" t="n"/>
      <c r="BOR55" s="50" t="n"/>
      <c r="BOS55" s="43" t="n"/>
      <c r="BOT55" s="43" t="n"/>
      <c r="BOU55" s="51" t="n"/>
      <c r="BOV55" s="51" t="n"/>
      <c r="BPA55" s="50" t="n"/>
      <c r="BPB55" s="43" t="n"/>
      <c r="BPC55" s="43" t="n"/>
      <c r="BPD55" s="51" t="n"/>
      <c r="BPE55" s="51" t="n"/>
      <c r="BPJ55" s="50" t="n"/>
      <c r="BPK55" s="43" t="n"/>
      <c r="BPL55" s="43" t="n"/>
      <c r="BPM55" s="51" t="n"/>
      <c r="BPN55" s="51" t="n"/>
      <c r="BPS55" s="50" t="n"/>
      <c r="BPT55" s="43" t="n"/>
      <c r="BPU55" s="43" t="n"/>
      <c r="BPV55" s="51" t="n"/>
      <c r="BPW55" s="51" t="n"/>
      <c r="BQB55" s="50" t="n"/>
      <c r="BQC55" s="43" t="n"/>
      <c r="BQD55" s="43" t="n"/>
      <c r="BQE55" s="51" t="n"/>
      <c r="BQF55" s="51" t="n"/>
      <c r="BQK55" s="50" t="n"/>
      <c r="BQL55" s="43" t="n"/>
      <c r="BQM55" s="43" t="n"/>
      <c r="BQN55" s="51" t="n"/>
      <c r="BQO55" s="51" t="n"/>
      <c r="BQT55" s="50" t="n"/>
      <c r="BQU55" s="43" t="n"/>
      <c r="BQV55" s="43" t="n"/>
      <c r="BQW55" s="51" t="n"/>
      <c r="BQX55" s="51" t="n"/>
      <c r="BRC55" s="50" t="n"/>
      <c r="BRD55" s="43" t="n"/>
      <c r="BRE55" s="43" t="n"/>
      <c r="BRF55" s="51" t="n"/>
      <c r="BRG55" s="51" t="n"/>
      <c r="BRL55" s="50" t="n"/>
      <c r="BRM55" s="43" t="n"/>
      <c r="BRN55" s="43" t="n"/>
      <c r="BRO55" s="51" t="n"/>
      <c r="BRP55" s="51" t="n"/>
      <c r="BRU55" s="50" t="n"/>
      <c r="BRV55" s="43" t="n"/>
      <c r="BRW55" s="43" t="n"/>
      <c r="BRX55" s="51" t="n"/>
      <c r="BRY55" s="51" t="n"/>
      <c r="BSD55" s="50" t="n"/>
      <c r="BSE55" s="43" t="n"/>
      <c r="BSF55" s="43" t="n"/>
      <c r="BSG55" s="51" t="n"/>
      <c r="BSH55" s="51" t="n"/>
      <c r="BSM55" s="50" t="n"/>
      <c r="BSN55" s="43" t="n"/>
      <c r="BSO55" s="43" t="n"/>
      <c r="BSP55" s="51" t="n"/>
      <c r="BSQ55" s="51" t="n"/>
      <c r="BSV55" s="50" t="n"/>
      <c r="BSW55" s="43" t="n"/>
      <c r="BSX55" s="43" t="n"/>
      <c r="BSY55" s="51" t="n"/>
      <c r="BSZ55" s="51" t="n"/>
      <c r="BTE55" s="50" t="n"/>
      <c r="BTF55" s="43" t="n"/>
      <c r="BTG55" s="43" t="n"/>
      <c r="BTH55" s="51" t="n"/>
      <c r="BTI55" s="51" t="n"/>
      <c r="BTN55" s="50" t="n"/>
      <c r="BTO55" s="43" t="n"/>
      <c r="BTP55" s="43" t="n"/>
      <c r="BTQ55" s="51" t="n"/>
      <c r="BTR55" s="51" t="n"/>
      <c r="BTW55" s="50" t="n"/>
      <c r="BTX55" s="43" t="n"/>
      <c r="BTY55" s="43" t="n"/>
      <c r="BTZ55" s="51" t="n"/>
      <c r="BUA55" s="51" t="n"/>
      <c r="BUF55" s="50" t="n"/>
      <c r="BUG55" s="43" t="n"/>
      <c r="BUH55" s="43" t="n"/>
      <c r="BUI55" s="51" t="n"/>
      <c r="BUJ55" s="51" t="n"/>
      <c r="BUO55" s="50" t="n"/>
      <c r="BUP55" s="43" t="n"/>
      <c r="BUQ55" s="43" t="n"/>
      <c r="BUR55" s="51" t="n"/>
      <c r="BUS55" s="51" t="n"/>
      <c r="BUX55" s="50" t="n"/>
      <c r="BUY55" s="43" t="n"/>
      <c r="BUZ55" s="43" t="n"/>
      <c r="BVA55" s="51" t="n"/>
      <c r="BVB55" s="51" t="n"/>
      <c r="BVG55" s="50" t="n"/>
      <c r="BVH55" s="43" t="n"/>
      <c r="BVI55" s="43" t="n"/>
      <c r="BVJ55" s="51" t="n"/>
      <c r="BVK55" s="51" t="n"/>
      <c r="BVP55" s="50" t="n"/>
      <c r="BVQ55" s="43" t="n"/>
      <c r="BVR55" s="43" t="n"/>
      <c r="BVS55" s="51" t="n"/>
      <c r="BVT55" s="51" t="n"/>
      <c r="BVY55" s="50" t="n"/>
      <c r="BVZ55" s="43" t="n"/>
      <c r="BWA55" s="43" t="n"/>
      <c r="BWB55" s="51" t="n"/>
      <c r="BWC55" s="51" t="n"/>
      <c r="BWH55" s="50" t="n"/>
      <c r="BWI55" s="43" t="n"/>
      <c r="BWJ55" s="43" t="n"/>
      <c r="BWK55" s="51" t="n"/>
      <c r="BWL55" s="51" t="n"/>
      <c r="BWQ55" s="50" t="n"/>
      <c r="BWR55" s="43" t="n"/>
      <c r="BWS55" s="43" t="n"/>
      <c r="BWT55" s="51" t="n"/>
      <c r="BWU55" s="51" t="n"/>
      <c r="BWZ55" s="50" t="n"/>
      <c r="BXA55" s="43" t="n"/>
      <c r="BXB55" s="43" t="n"/>
      <c r="BXC55" s="51" t="n"/>
      <c r="BXD55" s="51" t="n"/>
      <c r="BXI55" s="50" t="n"/>
      <c r="BXJ55" s="43" t="n"/>
      <c r="BXK55" s="43" t="n"/>
      <c r="BXL55" s="51" t="n"/>
      <c r="BXM55" s="51" t="n"/>
      <c r="BXR55" s="50" t="n"/>
      <c r="BXS55" s="43" t="n"/>
      <c r="BXT55" s="43" t="n"/>
      <c r="BXU55" s="51" t="n"/>
      <c r="BXV55" s="51" t="n"/>
      <c r="BYA55" s="50" t="n"/>
      <c r="BYB55" s="43" t="n"/>
      <c r="BYC55" s="43" t="n"/>
      <c r="BYD55" s="51" t="n"/>
      <c r="BYE55" s="51" t="n"/>
      <c r="BYJ55" s="50" t="n"/>
      <c r="BYK55" s="43" t="n"/>
      <c r="BYL55" s="43" t="n"/>
      <c r="BYM55" s="51" t="n"/>
      <c r="BYN55" s="51" t="n"/>
      <c r="BYS55" s="50" t="n"/>
      <c r="BYT55" s="43" t="n"/>
      <c r="BYU55" s="43" t="n"/>
      <c r="BYV55" s="51" t="n"/>
      <c r="BYW55" s="51" t="n"/>
      <c r="BZB55" s="50" t="n"/>
      <c r="BZC55" s="43" t="n"/>
      <c r="BZD55" s="43" t="n"/>
      <c r="BZE55" s="51" t="n"/>
      <c r="BZF55" s="51" t="n"/>
      <c r="BZK55" s="50" t="n"/>
      <c r="BZL55" s="43" t="n"/>
      <c r="BZM55" s="43" t="n"/>
      <c r="BZN55" s="51" t="n"/>
      <c r="BZO55" s="51" t="n"/>
      <c r="BZT55" s="50" t="n"/>
      <c r="BZU55" s="43" t="n"/>
      <c r="BZV55" s="43" t="n"/>
      <c r="BZW55" s="51" t="n"/>
      <c r="BZX55" s="51" t="n"/>
      <c r="CAC55" s="50" t="n"/>
      <c r="CAD55" s="43" t="n"/>
      <c r="CAE55" s="43" t="n"/>
      <c r="CAF55" s="51" t="n"/>
      <c r="CAG55" s="51" t="n"/>
      <c r="CAL55" s="50" t="n"/>
      <c r="CAM55" s="43" t="n"/>
      <c r="CAN55" s="43" t="n"/>
      <c r="CAO55" s="51" t="n"/>
      <c r="CAP55" s="51" t="n"/>
      <c r="CAU55" s="50" t="n"/>
      <c r="CAV55" s="43" t="n"/>
      <c r="CAW55" s="43" t="n"/>
      <c r="CAX55" s="51" t="n"/>
      <c r="CAY55" s="51" t="n"/>
      <c r="CBD55" s="50" t="n"/>
      <c r="CBE55" s="43" t="n"/>
      <c r="CBF55" s="43" t="n"/>
      <c r="CBG55" s="51" t="n"/>
      <c r="CBH55" s="51" t="n"/>
      <c r="CBM55" s="50" t="n"/>
      <c r="CBN55" s="43" t="n"/>
      <c r="CBO55" s="43" t="n"/>
      <c r="CBP55" s="51" t="n"/>
      <c r="CBQ55" s="51" t="n"/>
      <c r="CBV55" s="50" t="n"/>
      <c r="CBW55" s="43" t="n"/>
      <c r="CBX55" s="43" t="n"/>
      <c r="CBY55" s="51" t="n"/>
      <c r="CBZ55" s="51" t="n"/>
      <c r="CCE55" s="50" t="n"/>
      <c r="CCF55" s="43" t="n"/>
      <c r="CCG55" s="43" t="n"/>
      <c r="CCH55" s="51" t="n"/>
      <c r="CCI55" s="51" t="n"/>
      <c r="CCN55" s="50" t="n"/>
      <c r="CCO55" s="43" t="n"/>
      <c r="CCP55" s="43" t="n"/>
      <c r="CCQ55" s="51" t="n"/>
      <c r="CCR55" s="51" t="n"/>
      <c r="CCW55" s="50" t="n"/>
      <c r="CCX55" s="43" t="n"/>
      <c r="CCY55" s="43" t="n"/>
      <c r="CCZ55" s="51" t="n"/>
      <c r="CDA55" s="51" t="n"/>
      <c r="CDF55" s="50" t="n"/>
      <c r="CDG55" s="43" t="n"/>
      <c r="CDH55" s="43" t="n"/>
      <c r="CDI55" s="51" t="n"/>
      <c r="CDJ55" s="51" t="n"/>
      <c r="CDO55" s="50" t="n"/>
      <c r="CDP55" s="43" t="n"/>
      <c r="CDQ55" s="43" t="n"/>
      <c r="CDR55" s="51" t="n"/>
      <c r="CDS55" s="51" t="n"/>
      <c r="CDX55" s="50" t="n"/>
      <c r="CDY55" s="43" t="n"/>
      <c r="CDZ55" s="43" t="n"/>
      <c r="CEA55" s="51" t="n"/>
      <c r="CEB55" s="51" t="n"/>
      <c r="CEG55" s="50" t="n"/>
      <c r="CEH55" s="43" t="n"/>
      <c r="CEI55" s="43" t="n"/>
      <c r="CEJ55" s="51" t="n"/>
      <c r="CEK55" s="51" t="n"/>
      <c r="CEP55" s="50" t="n"/>
      <c r="CEQ55" s="43" t="n"/>
      <c r="CER55" s="43" t="n"/>
      <c r="CES55" s="51" t="n"/>
      <c r="CET55" s="51" t="n"/>
      <c r="CEY55" s="50" t="n"/>
      <c r="CEZ55" s="43" t="n"/>
      <c r="CFA55" s="43" t="n"/>
      <c r="CFB55" s="51" t="n"/>
      <c r="CFC55" s="51" t="n"/>
      <c r="CFH55" s="50" t="n"/>
      <c r="CFI55" s="43" t="n"/>
      <c r="CFJ55" s="43" t="n"/>
      <c r="CFK55" s="51" t="n"/>
      <c r="CFL55" s="51" t="n"/>
      <c r="CFQ55" s="50" t="n"/>
      <c r="CFR55" s="43" t="n"/>
      <c r="CFS55" s="43" t="n"/>
      <c r="CFT55" s="51" t="n"/>
      <c r="CFU55" s="51" t="n"/>
      <c r="CFZ55" s="50" t="n"/>
      <c r="CGA55" s="43" t="n"/>
      <c r="CGB55" s="43" t="n"/>
      <c r="CGC55" s="51" t="n"/>
      <c r="CGD55" s="51" t="n"/>
      <c r="CGI55" s="50" t="n"/>
      <c r="CGJ55" s="43" t="n"/>
      <c r="CGK55" s="43" t="n"/>
      <c r="CGL55" s="51" t="n"/>
      <c r="CGM55" s="51" t="n"/>
      <c r="CGR55" s="50" t="n"/>
      <c r="CGS55" s="43" t="n"/>
      <c r="CGT55" s="43" t="n"/>
      <c r="CGU55" s="51" t="n"/>
      <c r="CGV55" s="51" t="n"/>
      <c r="CHA55" s="50" t="n"/>
      <c r="CHB55" s="43" t="n"/>
      <c r="CHC55" s="43" t="n"/>
      <c r="CHD55" s="51" t="n"/>
      <c r="CHE55" s="51" t="n"/>
      <c r="CHJ55" s="50" t="n"/>
      <c r="CHK55" s="43" t="n"/>
      <c r="CHL55" s="43" t="n"/>
      <c r="CHM55" s="51" t="n"/>
      <c r="CHN55" s="51" t="n"/>
      <c r="CHS55" s="50" t="n"/>
      <c r="CHT55" s="43" t="n"/>
      <c r="CHU55" s="43" t="n"/>
      <c r="CHV55" s="51" t="n"/>
      <c r="CHW55" s="51" t="n"/>
      <c r="CIB55" s="50" t="n"/>
      <c r="CIC55" s="43" t="n"/>
      <c r="CID55" s="43" t="n"/>
      <c r="CIE55" s="51" t="n"/>
      <c r="CIF55" s="51" t="n"/>
      <c r="CIK55" s="50" t="n"/>
      <c r="CIL55" s="43" t="n"/>
      <c r="CIM55" s="43" t="n"/>
      <c r="CIN55" s="51" t="n"/>
      <c r="CIO55" s="51" t="n"/>
      <c r="CIT55" s="50" t="n"/>
      <c r="CIU55" s="43" t="n"/>
      <c r="CIV55" s="43" t="n"/>
      <c r="CIW55" s="51" t="n"/>
      <c r="CIX55" s="51" t="n"/>
      <c r="CJC55" s="50" t="n"/>
      <c r="CJD55" s="43" t="n"/>
      <c r="CJE55" s="43" t="n"/>
      <c r="CJF55" s="51" t="n"/>
      <c r="CJG55" s="51" t="n"/>
      <c r="CJL55" s="50" t="n"/>
      <c r="CJM55" s="43" t="n"/>
      <c r="CJN55" s="43" t="n"/>
      <c r="CJO55" s="51" t="n"/>
      <c r="CJP55" s="51" t="n"/>
      <c r="CJU55" s="50" t="n"/>
      <c r="CJV55" s="43" t="n"/>
      <c r="CJW55" s="43" t="n"/>
      <c r="CJX55" s="51" t="n"/>
      <c r="CJY55" s="51" t="n"/>
      <c r="CKD55" s="50" t="n"/>
      <c r="CKE55" s="43" t="n"/>
      <c r="CKF55" s="43" t="n"/>
      <c r="CKG55" s="51" t="n"/>
      <c r="CKH55" s="51" t="n"/>
      <c r="CKM55" s="50" t="n"/>
      <c r="CKN55" s="43" t="n"/>
      <c r="CKO55" s="43" t="n"/>
      <c r="CKP55" s="51" t="n"/>
      <c r="CKQ55" s="51" t="n"/>
      <c r="CKV55" s="50" t="n"/>
      <c r="CKW55" s="43" t="n"/>
      <c r="CKX55" s="43" t="n"/>
      <c r="CKY55" s="51" t="n"/>
      <c r="CKZ55" s="51" t="n"/>
      <c r="CLE55" s="50" t="n"/>
      <c r="CLF55" s="43" t="n"/>
      <c r="CLG55" s="43" t="n"/>
      <c r="CLH55" s="51" t="n"/>
      <c r="CLI55" s="51" t="n"/>
      <c r="CLN55" s="50" t="n"/>
      <c r="CLO55" s="43" t="n"/>
      <c r="CLP55" s="43" t="n"/>
      <c r="CLQ55" s="51" t="n"/>
      <c r="CLR55" s="51" t="n"/>
      <c r="CLW55" s="50" t="n"/>
      <c r="CLX55" s="43" t="n"/>
      <c r="CLY55" s="43" t="n"/>
      <c r="CLZ55" s="51" t="n"/>
      <c r="CMA55" s="51" t="n"/>
      <c r="CMF55" s="50" t="n"/>
      <c r="CMG55" s="43" t="n"/>
      <c r="CMH55" s="43" t="n"/>
      <c r="CMI55" s="51" t="n"/>
      <c r="CMJ55" s="51" t="n"/>
      <c r="CMO55" s="50" t="n"/>
      <c r="CMP55" s="43" t="n"/>
      <c r="CMQ55" s="43" t="n"/>
      <c r="CMR55" s="51" t="n"/>
      <c r="CMS55" s="51" t="n"/>
      <c r="CMX55" s="50" t="n"/>
      <c r="CMY55" s="43" t="n"/>
      <c r="CMZ55" s="43" t="n"/>
      <c r="CNA55" s="51" t="n"/>
      <c r="CNB55" s="51" t="n"/>
      <c r="CNG55" s="50" t="n"/>
      <c r="CNH55" s="43" t="n"/>
      <c r="CNI55" s="43" t="n"/>
      <c r="CNJ55" s="51" t="n"/>
      <c r="CNK55" s="51" t="n"/>
      <c r="CNP55" s="50" t="n"/>
      <c r="CNQ55" s="43" t="n"/>
      <c r="CNR55" s="43" t="n"/>
      <c r="CNS55" s="51" t="n"/>
      <c r="CNT55" s="51" t="n"/>
      <c r="CNY55" s="50" t="n"/>
      <c r="CNZ55" s="43" t="n"/>
      <c r="COA55" s="43" t="n"/>
      <c r="COB55" s="51" t="n"/>
      <c r="COC55" s="51" t="n"/>
      <c r="COH55" s="50" t="n"/>
      <c r="COI55" s="43" t="n"/>
      <c r="COJ55" s="43" t="n"/>
      <c r="COK55" s="51" t="n"/>
      <c r="COL55" s="51" t="n"/>
      <c r="COQ55" s="50" t="n"/>
      <c r="COR55" s="43" t="n"/>
      <c r="COS55" s="43" t="n"/>
      <c r="COT55" s="51" t="n"/>
      <c r="COU55" s="51" t="n"/>
      <c r="COZ55" s="50" t="n"/>
      <c r="CPA55" s="43" t="n"/>
      <c r="CPB55" s="43" t="n"/>
      <c r="CPC55" s="51" t="n"/>
      <c r="CPD55" s="51" t="n"/>
      <c r="CPI55" s="50" t="n"/>
      <c r="CPJ55" s="43" t="n"/>
      <c r="CPK55" s="43" t="n"/>
      <c r="CPL55" s="51" t="n"/>
      <c r="CPM55" s="51" t="n"/>
      <c r="CPR55" s="50" t="n"/>
      <c r="CPS55" s="43" t="n"/>
      <c r="CPT55" s="43" t="n"/>
      <c r="CPU55" s="51" t="n"/>
      <c r="CPV55" s="51" t="n"/>
      <c r="CQA55" s="50" t="n"/>
      <c r="CQB55" s="43" t="n"/>
      <c r="CQC55" s="43" t="n"/>
      <c r="CQD55" s="51" t="n"/>
      <c r="CQE55" s="51" t="n"/>
      <c r="CQJ55" s="50" t="n"/>
      <c r="CQK55" s="43" t="n"/>
      <c r="CQL55" s="43" t="n"/>
      <c r="CQM55" s="51" t="n"/>
      <c r="CQN55" s="51" t="n"/>
      <c r="CQS55" s="50" t="n"/>
      <c r="CQT55" s="43" t="n"/>
      <c r="CQU55" s="43" t="n"/>
      <c r="CQV55" s="51" t="n"/>
      <c r="CQW55" s="51" t="n"/>
      <c r="CRB55" s="50" t="n"/>
      <c r="CRC55" s="43" t="n"/>
      <c r="CRD55" s="43" t="n"/>
      <c r="CRE55" s="51" t="n"/>
      <c r="CRF55" s="51" t="n"/>
      <c r="CRK55" s="50" t="n"/>
      <c r="CRL55" s="43" t="n"/>
      <c r="CRM55" s="43" t="n"/>
      <c r="CRN55" s="51" t="n"/>
      <c r="CRO55" s="51" t="n"/>
      <c r="CRT55" s="50" t="n"/>
      <c r="CRU55" s="43" t="n"/>
      <c r="CRV55" s="43" t="n"/>
      <c r="CRW55" s="51" t="n"/>
      <c r="CRX55" s="51" t="n"/>
      <c r="CSC55" s="50" t="n"/>
      <c r="CSD55" s="43" t="n"/>
      <c r="CSE55" s="43" t="n"/>
      <c r="CSF55" s="51" t="n"/>
      <c r="CSG55" s="51" t="n"/>
      <c r="CSL55" s="50" t="n"/>
      <c r="CSM55" s="43" t="n"/>
      <c r="CSN55" s="43" t="n"/>
      <c r="CSO55" s="51" t="n"/>
      <c r="CSP55" s="51" t="n"/>
      <c r="CSU55" s="50" t="n"/>
      <c r="CSV55" s="43" t="n"/>
      <c r="CSW55" s="43" t="n"/>
      <c r="CSX55" s="51" t="n"/>
      <c r="CSY55" s="51" t="n"/>
      <c r="CTD55" s="50" t="n"/>
      <c r="CTE55" s="43" t="n"/>
      <c r="CTF55" s="43" t="n"/>
      <c r="CTG55" s="51" t="n"/>
      <c r="CTH55" s="51" t="n"/>
      <c r="CTM55" s="50" t="n"/>
      <c r="CTN55" s="43" t="n"/>
      <c r="CTO55" s="43" t="n"/>
      <c r="CTP55" s="51" t="n"/>
      <c r="CTQ55" s="51" t="n"/>
      <c r="CTV55" s="50" t="n"/>
      <c r="CTW55" s="43" t="n"/>
      <c r="CTX55" s="43" t="n"/>
      <c r="CTY55" s="51" t="n"/>
      <c r="CTZ55" s="51" t="n"/>
      <c r="CUE55" s="50" t="n"/>
      <c r="CUF55" s="43" t="n"/>
      <c r="CUG55" s="43" t="n"/>
      <c r="CUH55" s="51" t="n"/>
      <c r="CUI55" s="51" t="n"/>
      <c r="CUN55" s="50" t="n"/>
      <c r="CUO55" s="43" t="n"/>
      <c r="CUP55" s="43" t="n"/>
      <c r="CUQ55" s="51" t="n"/>
      <c r="CUR55" s="51" t="n"/>
      <c r="CUW55" s="50" t="n"/>
      <c r="CUX55" s="43" t="n"/>
      <c r="CUY55" s="43" t="n"/>
      <c r="CUZ55" s="51" t="n"/>
      <c r="CVA55" s="51" t="n"/>
      <c r="CVF55" s="50" t="n"/>
      <c r="CVG55" s="43" t="n"/>
      <c r="CVH55" s="43" t="n"/>
      <c r="CVI55" s="51" t="n"/>
      <c r="CVJ55" s="51" t="n"/>
      <c r="CVO55" s="50" t="n"/>
      <c r="CVP55" s="43" t="n"/>
      <c r="CVQ55" s="43" t="n"/>
      <c r="CVR55" s="51" t="n"/>
      <c r="CVS55" s="51" t="n"/>
      <c r="CVX55" s="50" t="n"/>
      <c r="CVY55" s="43" t="n"/>
      <c r="CVZ55" s="43" t="n"/>
      <c r="CWA55" s="51" t="n"/>
      <c r="CWB55" s="51" t="n"/>
      <c r="CWG55" s="50" t="n"/>
      <c r="CWH55" s="43" t="n"/>
      <c r="CWI55" s="43" t="n"/>
      <c r="CWJ55" s="51" t="n"/>
      <c r="CWK55" s="51" t="n"/>
      <c r="CWP55" s="50" t="n"/>
      <c r="CWQ55" s="43" t="n"/>
      <c r="CWR55" s="43" t="n"/>
      <c r="CWS55" s="51" t="n"/>
      <c r="CWT55" s="51" t="n"/>
      <c r="CWY55" s="50" t="n"/>
      <c r="CWZ55" s="43" t="n"/>
      <c r="CXA55" s="43" t="n"/>
      <c r="CXB55" s="51" t="n"/>
      <c r="CXC55" s="51" t="n"/>
      <c r="CXH55" s="50" t="n"/>
      <c r="CXI55" s="43" t="n"/>
      <c r="CXJ55" s="43" t="n"/>
      <c r="CXK55" s="51" t="n"/>
      <c r="CXL55" s="51" t="n"/>
      <c r="CXQ55" s="50" t="n"/>
      <c r="CXR55" s="43" t="n"/>
      <c r="CXS55" s="43" t="n"/>
      <c r="CXT55" s="51" t="n"/>
      <c r="CXU55" s="51" t="n"/>
      <c r="CXZ55" s="50" t="n"/>
      <c r="CYA55" s="43" t="n"/>
      <c r="CYB55" s="43" t="n"/>
      <c r="CYC55" s="51" t="n"/>
      <c r="CYD55" s="51" t="n"/>
      <c r="CYI55" s="50" t="n"/>
      <c r="CYJ55" s="43" t="n"/>
      <c r="CYK55" s="43" t="n"/>
      <c r="CYL55" s="51" t="n"/>
      <c r="CYM55" s="51" t="n"/>
      <c r="CYR55" s="50" t="n"/>
      <c r="CYS55" s="43" t="n"/>
      <c r="CYT55" s="43" t="n"/>
      <c r="CYU55" s="51" t="n"/>
      <c r="CYV55" s="51" t="n"/>
      <c r="CZA55" s="50" t="n"/>
      <c r="CZB55" s="43" t="n"/>
      <c r="CZC55" s="43" t="n"/>
      <c r="CZD55" s="51" t="n"/>
      <c r="CZE55" s="51" t="n"/>
      <c r="CZJ55" s="50" t="n"/>
      <c r="CZK55" s="43" t="n"/>
      <c r="CZL55" s="43" t="n"/>
      <c r="CZM55" s="51" t="n"/>
      <c r="CZN55" s="51" t="n"/>
      <c r="CZS55" s="50" t="n"/>
      <c r="CZT55" s="43" t="n"/>
      <c r="CZU55" s="43" t="n"/>
      <c r="CZV55" s="51" t="n"/>
      <c r="CZW55" s="51" t="n"/>
      <c r="DAB55" s="50" t="n"/>
      <c r="DAC55" s="43" t="n"/>
      <c r="DAD55" s="43" t="n"/>
      <c r="DAE55" s="51" t="n"/>
      <c r="DAF55" s="51" t="n"/>
      <c r="DAK55" s="50" t="n"/>
      <c r="DAL55" s="43" t="n"/>
      <c r="DAM55" s="43" t="n"/>
      <c r="DAN55" s="51" t="n"/>
      <c r="DAO55" s="51" t="n"/>
      <c r="DAT55" s="50" t="n"/>
      <c r="DAU55" s="43" t="n"/>
      <c r="DAV55" s="43" t="n"/>
      <c r="DAW55" s="51" t="n"/>
      <c r="DAX55" s="51" t="n"/>
      <c r="DBC55" s="50" t="n"/>
      <c r="DBD55" s="43" t="n"/>
      <c r="DBE55" s="43" t="n"/>
      <c r="DBF55" s="51" t="n"/>
      <c r="DBG55" s="51" t="n"/>
      <c r="DBL55" s="50" t="n"/>
      <c r="DBM55" s="43" t="n"/>
      <c r="DBN55" s="43" t="n"/>
      <c r="DBO55" s="51" t="n"/>
      <c r="DBP55" s="51" t="n"/>
      <c r="DBU55" s="50" t="n"/>
      <c r="DBV55" s="43" t="n"/>
      <c r="DBW55" s="43" t="n"/>
      <c r="DBX55" s="51" t="n"/>
      <c r="DBY55" s="51" t="n"/>
      <c r="DCD55" s="50" t="n"/>
      <c r="DCE55" s="43" t="n"/>
      <c r="DCF55" s="43" t="n"/>
      <c r="DCG55" s="51" t="n"/>
      <c r="DCH55" s="51" t="n"/>
      <c r="DCM55" s="50" t="n"/>
      <c r="DCN55" s="43" t="n"/>
      <c r="DCO55" s="43" t="n"/>
      <c r="DCP55" s="51" t="n"/>
      <c r="DCQ55" s="51" t="n"/>
      <c r="DCV55" s="50" t="n"/>
      <c r="DCW55" s="43" t="n"/>
      <c r="DCX55" s="43" t="n"/>
      <c r="DCY55" s="51" t="n"/>
      <c r="DCZ55" s="51" t="n"/>
      <c r="DDE55" s="50" t="n"/>
      <c r="DDF55" s="43" t="n"/>
      <c r="DDG55" s="43" t="n"/>
      <c r="DDH55" s="51" t="n"/>
      <c r="DDI55" s="51" t="n"/>
      <c r="DDN55" s="50" t="n"/>
      <c r="DDO55" s="43" t="n"/>
      <c r="DDP55" s="43" t="n"/>
      <c r="DDQ55" s="51" t="n"/>
      <c r="DDR55" s="51" t="n"/>
      <c r="DDW55" s="50" t="n"/>
      <c r="DDX55" s="43" t="n"/>
      <c r="DDY55" s="43" t="n"/>
      <c r="DDZ55" s="51" t="n"/>
      <c r="DEA55" s="51" t="n"/>
      <c r="DEF55" s="50" t="n"/>
      <c r="DEG55" s="43" t="n"/>
      <c r="DEH55" s="43" t="n"/>
      <c r="DEI55" s="51" t="n"/>
      <c r="DEJ55" s="51" t="n"/>
      <c r="DEO55" s="50" t="n"/>
      <c r="DEP55" s="43" t="n"/>
      <c r="DEQ55" s="43" t="n"/>
      <c r="DER55" s="51" t="n"/>
      <c r="DES55" s="51" t="n"/>
      <c r="DEX55" s="50" t="n"/>
      <c r="DEY55" s="43" t="n"/>
      <c r="DEZ55" s="43" t="n"/>
      <c r="DFA55" s="51" t="n"/>
      <c r="DFB55" s="51" t="n"/>
      <c r="DFG55" s="50" t="n"/>
      <c r="DFH55" s="43" t="n"/>
      <c r="DFI55" s="43" t="n"/>
      <c r="DFJ55" s="51" t="n"/>
      <c r="DFK55" s="51" t="n"/>
      <c r="DFP55" s="50" t="n"/>
      <c r="DFQ55" s="43" t="n"/>
      <c r="DFR55" s="43" t="n"/>
      <c r="DFS55" s="51" t="n"/>
      <c r="DFT55" s="51" t="n"/>
      <c r="DFY55" s="50" t="n"/>
      <c r="DFZ55" s="43" t="n"/>
      <c r="DGA55" s="43" t="n"/>
      <c r="DGB55" s="51" t="n"/>
      <c r="DGC55" s="51" t="n"/>
      <c r="DGH55" s="50" t="n"/>
      <c r="DGI55" s="43" t="n"/>
      <c r="DGJ55" s="43" t="n"/>
      <c r="DGK55" s="51" t="n"/>
      <c r="DGL55" s="51" t="n"/>
      <c r="DGQ55" s="50" t="n"/>
      <c r="DGR55" s="43" t="n"/>
      <c r="DGS55" s="43" t="n"/>
      <c r="DGT55" s="51" t="n"/>
      <c r="DGU55" s="51" t="n"/>
      <c r="DGZ55" s="50" t="n"/>
      <c r="DHA55" s="43" t="n"/>
      <c r="DHB55" s="43" t="n"/>
      <c r="DHC55" s="51" t="n"/>
      <c r="DHD55" s="51" t="n"/>
      <c r="DHI55" s="50" t="n"/>
      <c r="DHJ55" s="43" t="n"/>
      <c r="DHK55" s="43" t="n"/>
      <c r="DHL55" s="51" t="n"/>
      <c r="DHM55" s="51" t="n"/>
      <c r="DHR55" s="50" t="n"/>
      <c r="DHS55" s="43" t="n"/>
      <c r="DHT55" s="43" t="n"/>
      <c r="DHU55" s="51" t="n"/>
      <c r="DHV55" s="51" t="n"/>
      <c r="DIA55" s="50" t="n"/>
      <c r="DIB55" s="43" t="n"/>
      <c r="DIC55" s="43" t="n"/>
      <c r="DID55" s="51" t="n"/>
      <c r="DIE55" s="51" t="n"/>
      <c r="DIJ55" s="50" t="n"/>
      <c r="DIK55" s="43" t="n"/>
      <c r="DIL55" s="43" t="n"/>
      <c r="DIM55" s="51" t="n"/>
      <c r="DIN55" s="51" t="n"/>
      <c r="DIS55" s="50" t="n"/>
      <c r="DIT55" s="43" t="n"/>
      <c r="DIU55" s="43" t="n"/>
      <c r="DIV55" s="51" t="n"/>
      <c r="DIW55" s="51" t="n"/>
      <c r="DJB55" s="50" t="n"/>
      <c r="DJC55" s="43" t="n"/>
      <c r="DJD55" s="43" t="n"/>
      <c r="DJE55" s="51" t="n"/>
      <c r="DJF55" s="51" t="n"/>
      <c r="DJK55" s="50" t="n"/>
      <c r="DJL55" s="43" t="n"/>
      <c r="DJM55" s="43" t="n"/>
      <c r="DJN55" s="51" t="n"/>
      <c r="DJO55" s="51" t="n"/>
      <c r="DJT55" s="50" t="n"/>
      <c r="DJU55" s="43" t="n"/>
      <c r="DJV55" s="43" t="n"/>
      <c r="DJW55" s="51" t="n"/>
      <c r="DJX55" s="51" t="n"/>
      <c r="DKC55" s="50" t="n"/>
      <c r="DKD55" s="43" t="n"/>
      <c r="DKE55" s="43" t="n"/>
      <c r="DKF55" s="51" t="n"/>
      <c r="DKG55" s="51" t="n"/>
      <c r="DKL55" s="50" t="n"/>
      <c r="DKM55" s="43" t="n"/>
      <c r="DKN55" s="43" t="n"/>
      <c r="DKO55" s="51" t="n"/>
      <c r="DKP55" s="51" t="n"/>
      <c r="DKU55" s="50" t="n"/>
      <c r="DKV55" s="43" t="n"/>
      <c r="DKW55" s="43" t="n"/>
      <c r="DKX55" s="51" t="n"/>
      <c r="DKY55" s="51" t="n"/>
      <c r="DLD55" s="50" t="n"/>
      <c r="DLE55" s="43" t="n"/>
      <c r="DLF55" s="43" t="n"/>
      <c r="DLG55" s="51" t="n"/>
      <c r="DLH55" s="51" t="n"/>
      <c r="DLM55" s="50" t="n"/>
      <c r="DLN55" s="43" t="n"/>
      <c r="DLO55" s="43" t="n"/>
      <c r="DLP55" s="51" t="n"/>
      <c r="DLQ55" s="51" t="n"/>
      <c r="DLV55" s="50" t="n"/>
      <c r="DLW55" s="43" t="n"/>
      <c r="DLX55" s="43" t="n"/>
      <c r="DLY55" s="51" t="n"/>
      <c r="DLZ55" s="51" t="n"/>
      <c r="DME55" s="50" t="n"/>
      <c r="DMF55" s="43" t="n"/>
      <c r="DMG55" s="43" t="n"/>
      <c r="DMH55" s="51" t="n"/>
      <c r="DMI55" s="51" t="n"/>
      <c r="DMN55" s="50" t="n"/>
      <c r="DMO55" s="43" t="n"/>
      <c r="DMP55" s="43" t="n"/>
      <c r="DMQ55" s="51" t="n"/>
      <c r="DMR55" s="51" t="n"/>
      <c r="DMW55" s="50" t="n"/>
      <c r="DMX55" s="43" t="n"/>
      <c r="DMY55" s="43" t="n"/>
      <c r="DMZ55" s="51" t="n"/>
      <c r="DNA55" s="51" t="n"/>
      <c r="DNF55" s="50" t="n"/>
      <c r="DNG55" s="43" t="n"/>
      <c r="DNH55" s="43" t="n"/>
      <c r="DNI55" s="51" t="n"/>
      <c r="DNJ55" s="51" t="n"/>
      <c r="DNO55" s="50" t="n"/>
      <c r="DNP55" s="43" t="n"/>
      <c r="DNQ55" s="43" t="n"/>
      <c r="DNR55" s="51" t="n"/>
      <c r="DNS55" s="51" t="n"/>
      <c r="DNX55" s="50" t="n"/>
      <c r="DNY55" s="43" t="n"/>
      <c r="DNZ55" s="43" t="n"/>
      <c r="DOA55" s="51" t="n"/>
      <c r="DOB55" s="51" t="n"/>
      <c r="DOG55" s="50" t="n"/>
      <c r="DOH55" s="43" t="n"/>
      <c r="DOI55" s="43" t="n"/>
      <c r="DOJ55" s="51" t="n"/>
      <c r="DOK55" s="51" t="n"/>
      <c r="DOP55" s="50" t="n"/>
      <c r="DOQ55" s="43" t="n"/>
      <c r="DOR55" s="43" t="n"/>
      <c r="DOS55" s="51" t="n"/>
      <c r="DOT55" s="51" t="n"/>
      <c r="DOY55" s="50" t="n"/>
      <c r="DOZ55" s="43" t="n"/>
      <c r="DPA55" s="43" t="n"/>
      <c r="DPB55" s="51" t="n"/>
      <c r="DPC55" s="51" t="n"/>
      <c r="DPH55" s="50" t="n"/>
      <c r="DPI55" s="43" t="n"/>
      <c r="DPJ55" s="43" t="n"/>
      <c r="DPK55" s="51" t="n"/>
      <c r="DPL55" s="51" t="n"/>
      <c r="DPQ55" s="50" t="n"/>
      <c r="DPR55" s="43" t="n"/>
      <c r="DPS55" s="43" t="n"/>
      <c r="DPT55" s="51" t="n"/>
      <c r="DPU55" s="51" t="n"/>
      <c r="DPZ55" s="50" t="n"/>
      <c r="DQA55" s="43" t="n"/>
      <c r="DQB55" s="43" t="n"/>
      <c r="DQC55" s="51" t="n"/>
      <c r="DQD55" s="51" t="n"/>
      <c r="DQI55" s="50" t="n"/>
      <c r="DQJ55" s="43" t="n"/>
      <c r="DQK55" s="43" t="n"/>
      <c r="DQL55" s="51" t="n"/>
      <c r="DQM55" s="51" t="n"/>
      <c r="DQR55" s="50" t="n"/>
      <c r="DQS55" s="43" t="n"/>
      <c r="DQT55" s="43" t="n"/>
      <c r="DQU55" s="51" t="n"/>
      <c r="DQV55" s="51" t="n"/>
      <c r="DRA55" s="50" t="n"/>
      <c r="DRB55" s="43" t="n"/>
      <c r="DRC55" s="43" t="n"/>
      <c r="DRD55" s="51" t="n"/>
      <c r="DRE55" s="51" t="n"/>
      <c r="DRJ55" s="50" t="n"/>
      <c r="DRK55" s="43" t="n"/>
      <c r="DRL55" s="43" t="n"/>
      <c r="DRM55" s="51" t="n"/>
      <c r="DRN55" s="51" t="n"/>
      <c r="DRS55" s="50" t="n"/>
      <c r="DRT55" s="43" t="n"/>
      <c r="DRU55" s="43" t="n"/>
      <c r="DRV55" s="51" t="n"/>
      <c r="DRW55" s="51" t="n"/>
      <c r="DSB55" s="50" t="n"/>
      <c r="DSC55" s="43" t="n"/>
      <c r="DSD55" s="43" t="n"/>
      <c r="DSE55" s="51" t="n"/>
      <c r="DSF55" s="51" t="n"/>
      <c r="DSK55" s="50" t="n"/>
      <c r="DSL55" s="43" t="n"/>
      <c r="DSM55" s="43" t="n"/>
      <c r="DSN55" s="51" t="n"/>
      <c r="DSO55" s="51" t="n"/>
      <c r="DST55" s="50" t="n"/>
      <c r="DSU55" s="43" t="n"/>
      <c r="DSV55" s="43" t="n"/>
      <c r="DSW55" s="51" t="n"/>
      <c r="DSX55" s="51" t="n"/>
      <c r="DTC55" s="50" t="n"/>
      <c r="DTD55" s="43" t="n"/>
      <c r="DTE55" s="43" t="n"/>
      <c r="DTF55" s="51" t="n"/>
      <c r="DTG55" s="51" t="n"/>
      <c r="DTL55" s="50" t="n"/>
      <c r="DTM55" s="43" t="n"/>
      <c r="DTN55" s="43" t="n"/>
      <c r="DTO55" s="51" t="n"/>
      <c r="DTP55" s="51" t="n"/>
      <c r="DTU55" s="50" t="n"/>
      <c r="DTV55" s="43" t="n"/>
      <c r="DTW55" s="43" t="n"/>
      <c r="DTX55" s="51" t="n"/>
      <c r="DTY55" s="51" t="n"/>
      <c r="DUD55" s="50" t="n"/>
      <c r="DUE55" s="43" t="n"/>
      <c r="DUF55" s="43" t="n"/>
      <c r="DUG55" s="51" t="n"/>
      <c r="DUH55" s="51" t="n"/>
      <c r="DUM55" s="50" t="n"/>
      <c r="DUN55" s="43" t="n"/>
      <c r="DUO55" s="43" t="n"/>
      <c r="DUP55" s="51" t="n"/>
      <c r="DUQ55" s="51" t="n"/>
      <c r="DUV55" s="50" t="n"/>
      <c r="DUW55" s="43" t="n"/>
      <c r="DUX55" s="43" t="n"/>
      <c r="DUY55" s="51" t="n"/>
      <c r="DUZ55" s="51" t="n"/>
      <c r="DVE55" s="50" t="n"/>
      <c r="DVF55" s="43" t="n"/>
      <c r="DVG55" s="43" t="n"/>
      <c r="DVH55" s="51" t="n"/>
      <c r="DVI55" s="51" t="n"/>
      <c r="DVN55" s="50" t="n"/>
      <c r="DVO55" s="43" t="n"/>
      <c r="DVP55" s="43" t="n"/>
      <c r="DVQ55" s="51" t="n"/>
      <c r="DVR55" s="51" t="n"/>
      <c r="DVW55" s="50" t="n"/>
      <c r="DVX55" s="43" t="n"/>
      <c r="DVY55" s="43" t="n"/>
      <c r="DVZ55" s="51" t="n"/>
      <c r="DWA55" s="51" t="n"/>
      <c r="DWF55" s="50" t="n"/>
      <c r="DWG55" s="43" t="n"/>
      <c r="DWH55" s="43" t="n"/>
      <c r="DWI55" s="51" t="n"/>
      <c r="DWJ55" s="51" t="n"/>
      <c r="DWO55" s="50" t="n"/>
      <c r="DWP55" s="43" t="n"/>
      <c r="DWQ55" s="43" t="n"/>
      <c r="DWR55" s="51" t="n"/>
      <c r="DWS55" s="51" t="n"/>
      <c r="DWX55" s="50" t="n"/>
      <c r="DWY55" s="43" t="n"/>
      <c r="DWZ55" s="43" t="n"/>
      <c r="DXA55" s="51" t="n"/>
      <c r="DXB55" s="51" t="n"/>
      <c r="DXG55" s="50" t="n"/>
      <c r="DXH55" s="43" t="n"/>
      <c r="DXI55" s="43" t="n"/>
      <c r="DXJ55" s="51" t="n"/>
      <c r="DXK55" s="51" t="n"/>
      <c r="DXP55" s="50" t="n"/>
      <c r="DXQ55" s="43" t="n"/>
      <c r="DXR55" s="43" t="n"/>
      <c r="DXS55" s="51" t="n"/>
      <c r="DXT55" s="51" t="n"/>
      <c r="DXY55" s="50" t="n"/>
      <c r="DXZ55" s="43" t="n"/>
      <c r="DYA55" s="43" t="n"/>
      <c r="DYB55" s="51" t="n"/>
      <c r="DYC55" s="51" t="n"/>
      <c r="DYH55" s="50" t="n"/>
      <c r="DYI55" s="43" t="n"/>
      <c r="DYJ55" s="43" t="n"/>
      <c r="DYK55" s="51" t="n"/>
      <c r="DYL55" s="51" t="n"/>
      <c r="DYQ55" s="50" t="n"/>
      <c r="DYR55" s="43" t="n"/>
      <c r="DYS55" s="43" t="n"/>
      <c r="DYT55" s="51" t="n"/>
      <c r="DYU55" s="51" t="n"/>
      <c r="DYZ55" s="50" t="n"/>
      <c r="DZA55" s="43" t="n"/>
      <c r="DZB55" s="43" t="n"/>
      <c r="DZC55" s="51" t="n"/>
      <c r="DZD55" s="51" t="n"/>
      <c r="DZI55" s="50" t="n"/>
      <c r="DZJ55" s="43" t="n"/>
      <c r="DZK55" s="43" t="n"/>
      <c r="DZL55" s="51" t="n"/>
      <c r="DZM55" s="51" t="n"/>
      <c r="DZR55" s="50" t="n"/>
      <c r="DZS55" s="43" t="n"/>
      <c r="DZT55" s="43" t="n"/>
      <c r="DZU55" s="51" t="n"/>
      <c r="DZV55" s="51" t="n"/>
      <c r="EAA55" s="50" t="n"/>
      <c r="EAB55" s="43" t="n"/>
      <c r="EAC55" s="43" t="n"/>
      <c r="EAD55" s="51" t="n"/>
      <c r="EAE55" s="51" t="n"/>
      <c r="EAJ55" s="50" t="n"/>
      <c r="EAK55" s="43" t="n"/>
      <c r="EAL55" s="43" t="n"/>
      <c r="EAM55" s="51" t="n"/>
      <c r="EAN55" s="51" t="n"/>
      <c r="EAS55" s="50" t="n"/>
      <c r="EAT55" s="43" t="n"/>
      <c r="EAU55" s="43" t="n"/>
      <c r="EAV55" s="51" t="n"/>
      <c r="EAW55" s="51" t="n"/>
      <c r="EBB55" s="50" t="n"/>
      <c r="EBC55" s="43" t="n"/>
      <c r="EBD55" s="43" t="n"/>
      <c r="EBE55" s="51" t="n"/>
      <c r="EBF55" s="51" t="n"/>
      <c r="EBK55" s="50" t="n"/>
      <c r="EBL55" s="43" t="n"/>
      <c r="EBM55" s="43" t="n"/>
      <c r="EBN55" s="51" t="n"/>
      <c r="EBO55" s="51" t="n"/>
      <c r="EBT55" s="50" t="n"/>
      <c r="EBU55" s="43" t="n"/>
      <c r="EBV55" s="43" t="n"/>
      <c r="EBW55" s="51" t="n"/>
      <c r="EBX55" s="51" t="n"/>
      <c r="ECC55" s="50" t="n"/>
      <c r="ECD55" s="43" t="n"/>
      <c r="ECE55" s="43" t="n"/>
      <c r="ECF55" s="51" t="n"/>
      <c r="ECG55" s="51" t="n"/>
      <c r="ECL55" s="50" t="n"/>
      <c r="ECM55" s="43" t="n"/>
      <c r="ECN55" s="43" t="n"/>
      <c r="ECO55" s="51" t="n"/>
      <c r="ECP55" s="51" t="n"/>
      <c r="ECU55" s="50" t="n"/>
      <c r="ECV55" s="43" t="n"/>
      <c r="ECW55" s="43" t="n"/>
      <c r="ECX55" s="51" t="n"/>
      <c r="ECY55" s="51" t="n"/>
      <c r="EDD55" s="50" t="n"/>
      <c r="EDE55" s="43" t="n"/>
      <c r="EDF55" s="43" t="n"/>
      <c r="EDG55" s="51" t="n"/>
      <c r="EDH55" s="51" t="n"/>
      <c r="EDM55" s="50" t="n"/>
      <c r="EDN55" s="43" t="n"/>
      <c r="EDO55" s="43" t="n"/>
      <c r="EDP55" s="51" t="n"/>
      <c r="EDQ55" s="51" t="n"/>
      <c r="EDV55" s="50" t="n"/>
      <c r="EDW55" s="43" t="n"/>
      <c r="EDX55" s="43" t="n"/>
      <c r="EDY55" s="51" t="n"/>
      <c r="EDZ55" s="51" t="n"/>
      <c r="EEE55" s="50" t="n"/>
      <c r="EEF55" s="43" t="n"/>
      <c r="EEG55" s="43" t="n"/>
      <c r="EEH55" s="51" t="n"/>
      <c r="EEI55" s="51" t="n"/>
      <c r="EEN55" s="50" t="n"/>
      <c r="EEO55" s="43" t="n"/>
      <c r="EEP55" s="43" t="n"/>
      <c r="EEQ55" s="51" t="n"/>
      <c r="EER55" s="51" t="n"/>
      <c r="EEW55" s="50" t="n"/>
      <c r="EEX55" s="43" t="n"/>
      <c r="EEY55" s="43" t="n"/>
      <c r="EEZ55" s="51" t="n"/>
      <c r="EFA55" s="51" t="n"/>
      <c r="EFF55" s="50" t="n"/>
      <c r="EFG55" s="43" t="n"/>
      <c r="EFH55" s="43" t="n"/>
      <c r="EFI55" s="51" t="n"/>
      <c r="EFJ55" s="51" t="n"/>
      <c r="EFO55" s="50" t="n"/>
      <c r="EFP55" s="43" t="n"/>
      <c r="EFQ55" s="43" t="n"/>
      <c r="EFR55" s="51" t="n"/>
      <c r="EFS55" s="51" t="n"/>
      <c r="EFX55" s="50" t="n"/>
      <c r="EFY55" s="43" t="n"/>
      <c r="EFZ55" s="43" t="n"/>
      <c r="EGA55" s="51" t="n"/>
      <c r="EGB55" s="51" t="n"/>
      <c r="EGG55" s="50" t="n"/>
      <c r="EGH55" s="43" t="n"/>
      <c r="EGI55" s="43" t="n"/>
      <c r="EGJ55" s="51" t="n"/>
      <c r="EGK55" s="51" t="n"/>
      <c r="EGP55" s="50" t="n"/>
      <c r="EGQ55" s="43" t="n"/>
      <c r="EGR55" s="43" t="n"/>
      <c r="EGS55" s="51" t="n"/>
      <c r="EGT55" s="51" t="n"/>
      <c r="EGY55" s="50" t="n"/>
      <c r="EGZ55" s="43" t="n"/>
      <c r="EHA55" s="43" t="n"/>
      <c r="EHB55" s="51" t="n"/>
      <c r="EHC55" s="51" t="n"/>
      <c r="EHH55" s="50" t="n"/>
      <c r="EHI55" s="43" t="n"/>
      <c r="EHJ55" s="43" t="n"/>
      <c r="EHK55" s="51" t="n"/>
      <c r="EHL55" s="51" t="n"/>
      <c r="EHQ55" s="50" t="n"/>
      <c r="EHR55" s="43" t="n"/>
      <c r="EHS55" s="43" t="n"/>
      <c r="EHT55" s="51" t="n"/>
      <c r="EHU55" s="51" t="n"/>
      <c r="EHZ55" s="50" t="n"/>
      <c r="EIA55" s="43" t="n"/>
      <c r="EIB55" s="43" t="n"/>
      <c r="EIC55" s="51" t="n"/>
      <c r="EID55" s="51" t="n"/>
      <c r="EII55" s="50" t="n"/>
      <c r="EIJ55" s="43" t="n"/>
      <c r="EIK55" s="43" t="n"/>
      <c r="EIL55" s="51" t="n"/>
      <c r="EIM55" s="51" t="n"/>
      <c r="EIR55" s="50" t="n"/>
      <c r="EIS55" s="43" t="n"/>
      <c r="EIT55" s="43" t="n"/>
      <c r="EIU55" s="51" t="n"/>
      <c r="EIV55" s="51" t="n"/>
      <c r="EJA55" s="50" t="n"/>
      <c r="EJB55" s="43" t="n"/>
      <c r="EJC55" s="43" t="n"/>
      <c r="EJD55" s="51" t="n"/>
      <c r="EJE55" s="51" t="n"/>
      <c r="EJJ55" s="50" t="n"/>
      <c r="EJK55" s="43" t="n"/>
      <c r="EJL55" s="43" t="n"/>
      <c r="EJM55" s="51" t="n"/>
      <c r="EJN55" s="51" t="n"/>
      <c r="EJS55" s="50" t="n"/>
      <c r="EJT55" s="43" t="n"/>
      <c r="EJU55" s="43" t="n"/>
      <c r="EJV55" s="51" t="n"/>
      <c r="EJW55" s="51" t="n"/>
      <c r="EKB55" s="50" t="n"/>
      <c r="EKC55" s="43" t="n"/>
      <c r="EKD55" s="43" t="n"/>
      <c r="EKE55" s="51" t="n"/>
      <c r="EKF55" s="51" t="n"/>
      <c r="EKK55" s="50" t="n"/>
      <c r="EKL55" s="43" t="n"/>
      <c r="EKM55" s="43" t="n"/>
      <c r="EKN55" s="51" t="n"/>
      <c r="EKO55" s="51" t="n"/>
      <c r="EKT55" s="50" t="n"/>
      <c r="EKU55" s="43" t="n"/>
      <c r="EKV55" s="43" t="n"/>
      <c r="EKW55" s="51" t="n"/>
      <c r="EKX55" s="51" t="n"/>
      <c r="ELC55" s="50" t="n"/>
      <c r="ELD55" s="43" t="n"/>
      <c r="ELE55" s="43" t="n"/>
      <c r="ELF55" s="51" t="n"/>
      <c r="ELG55" s="51" t="n"/>
      <c r="ELL55" s="50" t="n"/>
      <c r="ELM55" s="43" t="n"/>
      <c r="ELN55" s="43" t="n"/>
      <c r="ELO55" s="51" t="n"/>
      <c r="ELP55" s="51" t="n"/>
      <c r="ELU55" s="50" t="n"/>
      <c r="ELV55" s="43" t="n"/>
      <c r="ELW55" s="43" t="n"/>
      <c r="ELX55" s="51" t="n"/>
      <c r="ELY55" s="51" t="n"/>
      <c r="EMD55" s="50" t="n"/>
      <c r="EME55" s="43" t="n"/>
      <c r="EMF55" s="43" t="n"/>
      <c r="EMG55" s="51" t="n"/>
      <c r="EMH55" s="51" t="n"/>
      <c r="EMM55" s="50" t="n"/>
      <c r="EMN55" s="43" t="n"/>
      <c r="EMO55" s="43" t="n"/>
      <c r="EMP55" s="51" t="n"/>
      <c r="EMQ55" s="51" t="n"/>
      <c r="EMV55" s="50" t="n"/>
      <c r="EMW55" s="43" t="n"/>
      <c r="EMX55" s="43" t="n"/>
      <c r="EMY55" s="51" t="n"/>
      <c r="EMZ55" s="51" t="n"/>
      <c r="ENE55" s="50" t="n"/>
      <c r="ENF55" s="43" t="n"/>
      <c r="ENG55" s="43" t="n"/>
      <c r="ENH55" s="51" t="n"/>
      <c r="ENI55" s="51" t="n"/>
      <c r="ENN55" s="50" t="n"/>
      <c r="ENO55" s="43" t="n"/>
      <c r="ENP55" s="43" t="n"/>
      <c r="ENQ55" s="51" t="n"/>
      <c r="ENR55" s="51" t="n"/>
      <c r="ENW55" s="50" t="n"/>
      <c r="ENX55" s="43" t="n"/>
      <c r="ENY55" s="43" t="n"/>
      <c r="ENZ55" s="51" t="n"/>
      <c r="EOA55" s="51" t="n"/>
      <c r="EOF55" s="50" t="n"/>
      <c r="EOG55" s="43" t="n"/>
      <c r="EOH55" s="43" t="n"/>
      <c r="EOI55" s="51" t="n"/>
      <c r="EOJ55" s="51" t="n"/>
      <c r="EOO55" s="50" t="n"/>
      <c r="EOP55" s="43" t="n"/>
      <c r="EOQ55" s="43" t="n"/>
      <c r="EOR55" s="51" t="n"/>
      <c r="EOS55" s="51" t="n"/>
      <c r="EOX55" s="50" t="n"/>
      <c r="EOY55" s="43" t="n"/>
      <c r="EOZ55" s="43" t="n"/>
      <c r="EPA55" s="51" t="n"/>
      <c r="EPB55" s="51" t="n"/>
      <c r="EPG55" s="50" t="n"/>
      <c r="EPH55" s="43" t="n"/>
      <c r="EPI55" s="43" t="n"/>
      <c r="EPJ55" s="51" t="n"/>
      <c r="EPK55" s="51" t="n"/>
      <c r="EPP55" s="50" t="n"/>
      <c r="EPQ55" s="43" t="n"/>
      <c r="EPR55" s="43" t="n"/>
      <c r="EPS55" s="51" t="n"/>
      <c r="EPT55" s="51" t="n"/>
      <c r="EPY55" s="50" t="n"/>
      <c r="EPZ55" s="43" t="n"/>
      <c r="EQA55" s="43" t="n"/>
      <c r="EQB55" s="51" t="n"/>
      <c r="EQC55" s="51" t="n"/>
      <c r="EQH55" s="50" t="n"/>
      <c r="EQI55" s="43" t="n"/>
      <c r="EQJ55" s="43" t="n"/>
      <c r="EQK55" s="51" t="n"/>
      <c r="EQL55" s="51" t="n"/>
      <c r="EQQ55" s="50" t="n"/>
      <c r="EQR55" s="43" t="n"/>
      <c r="EQS55" s="43" t="n"/>
      <c r="EQT55" s="51" t="n"/>
      <c r="EQU55" s="51" t="n"/>
      <c r="EQZ55" s="50" t="n"/>
      <c r="ERA55" s="43" t="n"/>
      <c r="ERB55" s="43" t="n"/>
      <c r="ERC55" s="51" t="n"/>
      <c r="ERD55" s="51" t="n"/>
      <c r="ERI55" s="50" t="n"/>
      <c r="ERJ55" s="43" t="n"/>
      <c r="ERK55" s="43" t="n"/>
      <c r="ERL55" s="51" t="n"/>
      <c r="ERM55" s="51" t="n"/>
      <c r="ERR55" s="50" t="n"/>
      <c r="ERS55" s="43" t="n"/>
      <c r="ERT55" s="43" t="n"/>
      <c r="ERU55" s="51" t="n"/>
      <c r="ERV55" s="51" t="n"/>
      <c r="ESA55" s="50" t="n"/>
      <c r="ESB55" s="43" t="n"/>
      <c r="ESC55" s="43" t="n"/>
      <c r="ESD55" s="51" t="n"/>
      <c r="ESE55" s="51" t="n"/>
      <c r="ESJ55" s="50" t="n"/>
      <c r="ESK55" s="43" t="n"/>
      <c r="ESL55" s="43" t="n"/>
      <c r="ESM55" s="51" t="n"/>
      <c r="ESN55" s="51" t="n"/>
      <c r="ESS55" s="50" t="n"/>
      <c r="EST55" s="43" t="n"/>
      <c r="ESU55" s="43" t="n"/>
      <c r="ESV55" s="51" t="n"/>
      <c r="ESW55" s="51" t="n"/>
      <c r="ETB55" s="50" t="n"/>
      <c r="ETC55" s="43" t="n"/>
      <c r="ETD55" s="43" t="n"/>
      <c r="ETE55" s="51" t="n"/>
      <c r="ETF55" s="51" t="n"/>
      <c r="ETK55" s="50" t="n"/>
      <c r="ETL55" s="43" t="n"/>
      <c r="ETM55" s="43" t="n"/>
      <c r="ETN55" s="51" t="n"/>
      <c r="ETO55" s="51" t="n"/>
      <c r="ETT55" s="50" t="n"/>
      <c r="ETU55" s="43" t="n"/>
      <c r="ETV55" s="43" t="n"/>
      <c r="ETW55" s="51" t="n"/>
      <c r="ETX55" s="51" t="n"/>
      <c r="EUC55" s="50" t="n"/>
      <c r="EUD55" s="43" t="n"/>
      <c r="EUE55" s="43" t="n"/>
      <c r="EUF55" s="51" t="n"/>
      <c r="EUG55" s="51" t="n"/>
      <c r="EUL55" s="50" t="n"/>
      <c r="EUM55" s="43" t="n"/>
      <c r="EUN55" s="43" t="n"/>
      <c r="EUO55" s="51" t="n"/>
      <c r="EUP55" s="51" t="n"/>
      <c r="EUU55" s="50" t="n"/>
      <c r="EUV55" s="43" t="n"/>
      <c r="EUW55" s="43" t="n"/>
      <c r="EUX55" s="51" t="n"/>
      <c r="EUY55" s="51" t="n"/>
      <c r="EVD55" s="50" t="n"/>
      <c r="EVE55" s="43" t="n"/>
      <c r="EVF55" s="43" t="n"/>
      <c r="EVG55" s="51" t="n"/>
      <c r="EVH55" s="51" t="n"/>
      <c r="EVM55" s="50" t="n"/>
      <c r="EVN55" s="43" t="n"/>
      <c r="EVO55" s="43" t="n"/>
      <c r="EVP55" s="51" t="n"/>
      <c r="EVQ55" s="51" t="n"/>
      <c r="EVV55" s="50" t="n"/>
      <c r="EVW55" s="43" t="n"/>
      <c r="EVX55" s="43" t="n"/>
      <c r="EVY55" s="51" t="n"/>
      <c r="EVZ55" s="51" t="n"/>
      <c r="EWE55" s="50" t="n"/>
      <c r="EWF55" s="43" t="n"/>
      <c r="EWG55" s="43" t="n"/>
      <c r="EWH55" s="51" t="n"/>
      <c r="EWI55" s="51" t="n"/>
      <c r="EWN55" s="50" t="n"/>
      <c r="EWO55" s="43" t="n"/>
      <c r="EWP55" s="43" t="n"/>
      <c r="EWQ55" s="51" t="n"/>
      <c r="EWR55" s="51" t="n"/>
      <c r="EWW55" s="50" t="n"/>
      <c r="EWX55" s="43" t="n"/>
      <c r="EWY55" s="43" t="n"/>
      <c r="EWZ55" s="51" t="n"/>
      <c r="EXA55" s="51" t="n"/>
      <c r="EXF55" s="50" t="n"/>
      <c r="EXG55" s="43" t="n"/>
      <c r="EXH55" s="43" t="n"/>
      <c r="EXI55" s="51" t="n"/>
      <c r="EXJ55" s="51" t="n"/>
      <c r="EXO55" s="50" t="n"/>
      <c r="EXP55" s="43" t="n"/>
      <c r="EXQ55" s="43" t="n"/>
      <c r="EXR55" s="51" t="n"/>
      <c r="EXS55" s="51" t="n"/>
      <c r="EXX55" s="50" t="n"/>
      <c r="EXY55" s="43" t="n"/>
      <c r="EXZ55" s="43" t="n"/>
      <c r="EYA55" s="51" t="n"/>
      <c r="EYB55" s="51" t="n"/>
      <c r="EYG55" s="50" t="n"/>
      <c r="EYH55" s="43" t="n"/>
      <c r="EYI55" s="43" t="n"/>
      <c r="EYJ55" s="51" t="n"/>
      <c r="EYK55" s="51" t="n"/>
      <c r="EYP55" s="50" t="n"/>
      <c r="EYQ55" s="43" t="n"/>
      <c r="EYR55" s="43" t="n"/>
      <c r="EYS55" s="51" t="n"/>
      <c r="EYT55" s="51" t="n"/>
      <c r="EYY55" s="50" t="n"/>
      <c r="EYZ55" s="43" t="n"/>
      <c r="EZA55" s="43" t="n"/>
      <c r="EZB55" s="51" t="n"/>
      <c r="EZC55" s="51" t="n"/>
      <c r="EZH55" s="50" t="n"/>
      <c r="EZI55" s="43" t="n"/>
      <c r="EZJ55" s="43" t="n"/>
      <c r="EZK55" s="51" t="n"/>
      <c r="EZL55" s="51" t="n"/>
      <c r="EZQ55" s="50" t="n"/>
      <c r="EZR55" s="43" t="n"/>
      <c r="EZS55" s="43" t="n"/>
      <c r="EZT55" s="51" t="n"/>
      <c r="EZU55" s="51" t="n"/>
      <c r="EZZ55" s="50" t="n"/>
      <c r="FAA55" s="43" t="n"/>
      <c r="FAB55" s="43" t="n"/>
      <c r="FAC55" s="51" t="n"/>
      <c r="FAD55" s="51" t="n"/>
      <c r="FAI55" s="50" t="n"/>
      <c r="FAJ55" s="43" t="n"/>
      <c r="FAK55" s="43" t="n"/>
      <c r="FAL55" s="51" t="n"/>
      <c r="FAM55" s="51" t="n"/>
      <c r="FAR55" s="50" t="n"/>
      <c r="FAS55" s="43" t="n"/>
      <c r="FAT55" s="43" t="n"/>
      <c r="FAU55" s="51" t="n"/>
      <c r="FAV55" s="51" t="n"/>
      <c r="FBA55" s="50" t="n"/>
      <c r="FBB55" s="43" t="n"/>
      <c r="FBC55" s="43" t="n"/>
      <c r="FBD55" s="51" t="n"/>
      <c r="FBE55" s="51" t="n"/>
      <c r="FBJ55" s="50" t="n"/>
      <c r="FBK55" s="43" t="n"/>
      <c r="FBL55" s="43" t="n"/>
      <c r="FBM55" s="51" t="n"/>
      <c r="FBN55" s="51" t="n"/>
      <c r="FBS55" s="50" t="n"/>
      <c r="FBT55" s="43" t="n"/>
      <c r="FBU55" s="43" t="n"/>
      <c r="FBV55" s="51" t="n"/>
      <c r="FBW55" s="51" t="n"/>
      <c r="FCB55" s="50" t="n"/>
      <c r="FCC55" s="43" t="n"/>
      <c r="FCD55" s="43" t="n"/>
      <c r="FCE55" s="51" t="n"/>
      <c r="FCF55" s="51" t="n"/>
      <c r="FCK55" s="50" t="n"/>
      <c r="FCL55" s="43" t="n"/>
      <c r="FCM55" s="43" t="n"/>
      <c r="FCN55" s="51" t="n"/>
      <c r="FCO55" s="51" t="n"/>
      <c r="FCT55" s="50" t="n"/>
      <c r="FCU55" s="43" t="n"/>
      <c r="FCV55" s="43" t="n"/>
      <c r="FCW55" s="51" t="n"/>
      <c r="FCX55" s="51" t="n"/>
      <c r="FDC55" s="50" t="n"/>
      <c r="FDD55" s="43" t="n"/>
      <c r="FDE55" s="43" t="n"/>
      <c r="FDF55" s="51" t="n"/>
      <c r="FDG55" s="51" t="n"/>
      <c r="FDL55" s="50" t="n"/>
      <c r="FDM55" s="43" t="n"/>
      <c r="FDN55" s="43" t="n"/>
      <c r="FDO55" s="51" t="n"/>
      <c r="FDP55" s="51" t="n"/>
      <c r="FDU55" s="50" t="n"/>
      <c r="FDV55" s="43" t="n"/>
      <c r="FDW55" s="43" t="n"/>
      <c r="FDX55" s="51" t="n"/>
      <c r="FDY55" s="51" t="n"/>
      <c r="FED55" s="50" t="n"/>
      <c r="FEE55" s="43" t="n"/>
      <c r="FEF55" s="43" t="n"/>
      <c r="FEG55" s="51" t="n"/>
      <c r="FEH55" s="51" t="n"/>
      <c r="FEM55" s="50" t="n"/>
      <c r="FEN55" s="43" t="n"/>
      <c r="FEO55" s="43" t="n"/>
      <c r="FEP55" s="51" t="n"/>
      <c r="FEQ55" s="51" t="n"/>
      <c r="FEV55" s="50" t="n"/>
      <c r="FEW55" s="43" t="n"/>
      <c r="FEX55" s="43" t="n"/>
      <c r="FEY55" s="51" t="n"/>
      <c r="FEZ55" s="51" t="n"/>
      <c r="FFE55" s="50" t="n"/>
      <c r="FFF55" s="43" t="n"/>
      <c r="FFG55" s="43" t="n"/>
      <c r="FFH55" s="51" t="n"/>
      <c r="FFI55" s="51" t="n"/>
      <c r="FFN55" s="50" t="n"/>
      <c r="FFO55" s="43" t="n"/>
      <c r="FFP55" s="43" t="n"/>
      <c r="FFQ55" s="51" t="n"/>
      <c r="FFR55" s="51" t="n"/>
      <c r="FFW55" s="50" t="n"/>
      <c r="FFX55" s="43" t="n"/>
      <c r="FFY55" s="43" t="n"/>
      <c r="FFZ55" s="51" t="n"/>
      <c r="FGA55" s="51" t="n"/>
      <c r="FGF55" s="50" t="n"/>
      <c r="FGG55" s="43" t="n"/>
      <c r="FGH55" s="43" t="n"/>
      <c r="FGI55" s="51" t="n"/>
      <c r="FGJ55" s="51" t="n"/>
      <c r="FGO55" s="50" t="n"/>
      <c r="FGP55" s="43" t="n"/>
      <c r="FGQ55" s="43" t="n"/>
      <c r="FGR55" s="51" t="n"/>
      <c r="FGS55" s="51" t="n"/>
      <c r="FGX55" s="50" t="n"/>
      <c r="FGY55" s="43" t="n"/>
      <c r="FGZ55" s="43" t="n"/>
      <c r="FHA55" s="51" t="n"/>
      <c r="FHB55" s="51" t="n"/>
      <c r="FHG55" s="50" t="n"/>
      <c r="FHH55" s="43" t="n"/>
      <c r="FHI55" s="43" t="n"/>
      <c r="FHJ55" s="51" t="n"/>
      <c r="FHK55" s="51" t="n"/>
      <c r="FHP55" s="50" t="n"/>
      <c r="FHQ55" s="43" t="n"/>
      <c r="FHR55" s="43" t="n"/>
      <c r="FHS55" s="51" t="n"/>
      <c r="FHT55" s="51" t="n"/>
      <c r="FHY55" s="50" t="n"/>
      <c r="FHZ55" s="43" t="n"/>
      <c r="FIA55" s="43" t="n"/>
      <c r="FIB55" s="51" t="n"/>
      <c r="FIC55" s="51" t="n"/>
      <c r="FIH55" s="50" t="n"/>
      <c r="FII55" s="43" t="n"/>
      <c r="FIJ55" s="43" t="n"/>
      <c r="FIK55" s="51" t="n"/>
      <c r="FIL55" s="51" t="n"/>
      <c r="FIQ55" s="50" t="n"/>
      <c r="FIR55" s="43" t="n"/>
      <c r="FIS55" s="43" t="n"/>
      <c r="FIT55" s="51" t="n"/>
      <c r="FIU55" s="51" t="n"/>
      <c r="FIZ55" s="50" t="n"/>
      <c r="FJA55" s="43" t="n"/>
      <c r="FJB55" s="43" t="n"/>
      <c r="FJC55" s="51" t="n"/>
      <c r="FJD55" s="51" t="n"/>
      <c r="FJI55" s="50" t="n"/>
      <c r="FJJ55" s="43" t="n"/>
      <c r="FJK55" s="43" t="n"/>
      <c r="FJL55" s="51" t="n"/>
      <c r="FJM55" s="51" t="n"/>
      <c r="FJR55" s="50" t="n"/>
      <c r="FJS55" s="43" t="n"/>
      <c r="FJT55" s="43" t="n"/>
      <c r="FJU55" s="51" t="n"/>
      <c r="FJV55" s="51" t="n"/>
      <c r="FKA55" s="50" t="n"/>
      <c r="FKB55" s="43" t="n"/>
      <c r="FKC55" s="43" t="n"/>
      <c r="FKD55" s="51" t="n"/>
      <c r="FKE55" s="51" t="n"/>
      <c r="FKJ55" s="50" t="n"/>
      <c r="FKK55" s="43" t="n"/>
      <c r="FKL55" s="43" t="n"/>
      <c r="FKM55" s="51" t="n"/>
      <c r="FKN55" s="51" t="n"/>
      <c r="FKS55" s="50" t="n"/>
      <c r="FKT55" s="43" t="n"/>
      <c r="FKU55" s="43" t="n"/>
      <c r="FKV55" s="51" t="n"/>
      <c r="FKW55" s="51" t="n"/>
      <c r="FLB55" s="50" t="n"/>
      <c r="FLC55" s="43" t="n"/>
      <c r="FLD55" s="43" t="n"/>
      <c r="FLE55" s="51" t="n"/>
      <c r="FLF55" s="51" t="n"/>
      <c r="FLK55" s="50" t="n"/>
      <c r="FLL55" s="43" t="n"/>
      <c r="FLM55" s="43" t="n"/>
      <c r="FLN55" s="51" t="n"/>
      <c r="FLO55" s="51" t="n"/>
      <c r="FLT55" s="50" t="n"/>
      <c r="FLU55" s="43" t="n"/>
      <c r="FLV55" s="43" t="n"/>
      <c r="FLW55" s="51" t="n"/>
      <c r="FLX55" s="51" t="n"/>
      <c r="FMC55" s="50" t="n"/>
      <c r="FMD55" s="43" t="n"/>
      <c r="FME55" s="43" t="n"/>
      <c r="FMF55" s="51" t="n"/>
      <c r="FMG55" s="51" t="n"/>
      <c r="FML55" s="50" t="n"/>
      <c r="FMM55" s="43" t="n"/>
      <c r="FMN55" s="43" t="n"/>
      <c r="FMO55" s="51" t="n"/>
      <c r="FMP55" s="51" t="n"/>
      <c r="FMU55" s="50" t="n"/>
      <c r="FMV55" s="43" t="n"/>
      <c r="FMW55" s="43" t="n"/>
      <c r="FMX55" s="51" t="n"/>
      <c r="FMY55" s="51" t="n"/>
      <c r="FND55" s="50" t="n"/>
      <c r="FNE55" s="43" t="n"/>
      <c r="FNF55" s="43" t="n"/>
      <c r="FNG55" s="51" t="n"/>
      <c r="FNH55" s="51" t="n"/>
      <c r="FNM55" s="50" t="n"/>
      <c r="FNN55" s="43" t="n"/>
      <c r="FNO55" s="43" t="n"/>
      <c r="FNP55" s="51" t="n"/>
      <c r="FNQ55" s="51" t="n"/>
      <c r="FNV55" s="50" t="n"/>
      <c r="FNW55" s="43" t="n"/>
      <c r="FNX55" s="43" t="n"/>
      <c r="FNY55" s="51" t="n"/>
      <c r="FNZ55" s="51" t="n"/>
      <c r="FOE55" s="50" t="n"/>
      <c r="FOF55" s="43" t="n"/>
      <c r="FOG55" s="43" t="n"/>
      <c r="FOH55" s="51" t="n"/>
      <c r="FOI55" s="51" t="n"/>
      <c r="FON55" s="50" t="n"/>
      <c r="FOO55" s="43" t="n"/>
      <c r="FOP55" s="43" t="n"/>
      <c r="FOQ55" s="51" t="n"/>
      <c r="FOR55" s="51" t="n"/>
      <c r="FOW55" s="50" t="n"/>
      <c r="FOX55" s="43" t="n"/>
      <c r="FOY55" s="43" t="n"/>
      <c r="FOZ55" s="51" t="n"/>
      <c r="FPA55" s="51" t="n"/>
      <c r="FPF55" s="50" t="n"/>
      <c r="FPG55" s="43" t="n"/>
      <c r="FPH55" s="43" t="n"/>
      <c r="FPI55" s="51" t="n"/>
      <c r="FPJ55" s="51" t="n"/>
      <c r="FPO55" s="50" t="n"/>
      <c r="FPP55" s="43" t="n"/>
      <c r="FPQ55" s="43" t="n"/>
      <c r="FPR55" s="51" t="n"/>
      <c r="FPS55" s="51" t="n"/>
      <c r="FPX55" s="50" t="n"/>
      <c r="FPY55" s="43" t="n"/>
      <c r="FPZ55" s="43" t="n"/>
      <c r="FQA55" s="51" t="n"/>
      <c r="FQB55" s="51" t="n"/>
      <c r="FQG55" s="50" t="n"/>
      <c r="FQH55" s="43" t="n"/>
      <c r="FQI55" s="43" t="n"/>
      <c r="FQJ55" s="51" t="n"/>
      <c r="FQK55" s="51" t="n"/>
      <c r="FQP55" s="50" t="n"/>
      <c r="FQQ55" s="43" t="n"/>
      <c r="FQR55" s="43" t="n"/>
      <c r="FQS55" s="51" t="n"/>
      <c r="FQT55" s="51" t="n"/>
      <c r="FQY55" s="50" t="n"/>
      <c r="FQZ55" s="43" t="n"/>
      <c r="FRA55" s="43" t="n"/>
      <c r="FRB55" s="51" t="n"/>
      <c r="FRC55" s="51" t="n"/>
      <c r="FRH55" s="50" t="n"/>
      <c r="FRI55" s="43" t="n"/>
      <c r="FRJ55" s="43" t="n"/>
      <c r="FRK55" s="51" t="n"/>
      <c r="FRL55" s="51" t="n"/>
      <c r="FRQ55" s="50" t="n"/>
      <c r="FRR55" s="43" t="n"/>
      <c r="FRS55" s="43" t="n"/>
      <c r="FRT55" s="51" t="n"/>
      <c r="FRU55" s="51" t="n"/>
      <c r="FRZ55" s="50" t="n"/>
      <c r="FSA55" s="43" t="n"/>
      <c r="FSB55" s="43" t="n"/>
      <c r="FSC55" s="51" t="n"/>
      <c r="FSD55" s="51" t="n"/>
      <c r="FSI55" s="50" t="n"/>
      <c r="FSJ55" s="43" t="n"/>
      <c r="FSK55" s="43" t="n"/>
      <c r="FSL55" s="51" t="n"/>
      <c r="FSM55" s="51" t="n"/>
      <c r="FSR55" s="50" t="n"/>
      <c r="FSS55" s="43" t="n"/>
      <c r="FST55" s="43" t="n"/>
      <c r="FSU55" s="51" t="n"/>
      <c r="FSV55" s="51" t="n"/>
      <c r="FTA55" s="50" t="n"/>
      <c r="FTB55" s="43" t="n"/>
      <c r="FTC55" s="43" t="n"/>
      <c r="FTD55" s="51" t="n"/>
      <c r="FTE55" s="51" t="n"/>
      <c r="FTJ55" s="50" t="n"/>
      <c r="FTK55" s="43" t="n"/>
      <c r="FTL55" s="43" t="n"/>
      <c r="FTM55" s="51" t="n"/>
      <c r="FTN55" s="51" t="n"/>
      <c r="FTS55" s="50" t="n"/>
      <c r="FTT55" s="43" t="n"/>
      <c r="FTU55" s="43" t="n"/>
      <c r="FTV55" s="51" t="n"/>
      <c r="FTW55" s="51" t="n"/>
      <c r="FUB55" s="50" t="n"/>
      <c r="FUC55" s="43" t="n"/>
      <c r="FUD55" s="43" t="n"/>
      <c r="FUE55" s="51" t="n"/>
      <c r="FUF55" s="51" t="n"/>
      <c r="FUK55" s="50" t="n"/>
      <c r="FUL55" s="43" t="n"/>
      <c r="FUM55" s="43" t="n"/>
      <c r="FUN55" s="51" t="n"/>
      <c r="FUO55" s="51" t="n"/>
      <c r="FUT55" s="50" t="n"/>
      <c r="FUU55" s="43" t="n"/>
      <c r="FUV55" s="43" t="n"/>
      <c r="FUW55" s="51" t="n"/>
      <c r="FUX55" s="51" t="n"/>
      <c r="FVC55" s="50" t="n"/>
      <c r="FVD55" s="43" t="n"/>
      <c r="FVE55" s="43" t="n"/>
      <c r="FVF55" s="51" t="n"/>
      <c r="FVG55" s="51" t="n"/>
      <c r="FVL55" s="50" t="n"/>
      <c r="FVM55" s="43" t="n"/>
      <c r="FVN55" s="43" t="n"/>
      <c r="FVO55" s="51" t="n"/>
      <c r="FVP55" s="51" t="n"/>
      <c r="FVU55" s="50" t="n"/>
      <c r="FVV55" s="43" t="n"/>
      <c r="FVW55" s="43" t="n"/>
      <c r="FVX55" s="51" t="n"/>
      <c r="FVY55" s="51" t="n"/>
      <c r="FWD55" s="50" t="n"/>
      <c r="FWE55" s="43" t="n"/>
      <c r="FWF55" s="43" t="n"/>
      <c r="FWG55" s="51" t="n"/>
      <c r="FWH55" s="51" t="n"/>
      <c r="FWM55" s="50" t="n"/>
      <c r="FWN55" s="43" t="n"/>
      <c r="FWO55" s="43" t="n"/>
      <c r="FWP55" s="51" t="n"/>
      <c r="FWQ55" s="51" t="n"/>
      <c r="FWV55" s="50" t="n"/>
      <c r="FWW55" s="43" t="n"/>
      <c r="FWX55" s="43" t="n"/>
      <c r="FWY55" s="51" t="n"/>
      <c r="FWZ55" s="51" t="n"/>
      <c r="FXE55" s="50" t="n"/>
      <c r="FXF55" s="43" t="n"/>
      <c r="FXG55" s="43" t="n"/>
      <c r="FXH55" s="51" t="n"/>
      <c r="FXI55" s="51" t="n"/>
      <c r="FXN55" s="50" t="n"/>
      <c r="FXO55" s="43" t="n"/>
      <c r="FXP55" s="43" t="n"/>
      <c r="FXQ55" s="51" t="n"/>
      <c r="FXR55" s="51" t="n"/>
      <c r="FXW55" s="50" t="n"/>
      <c r="FXX55" s="43" t="n"/>
      <c r="FXY55" s="43" t="n"/>
      <c r="FXZ55" s="51" t="n"/>
      <c r="FYA55" s="51" t="n"/>
      <c r="FYF55" s="50" t="n"/>
      <c r="FYG55" s="43" t="n"/>
      <c r="FYH55" s="43" t="n"/>
      <c r="FYI55" s="51" t="n"/>
      <c r="FYJ55" s="51" t="n"/>
      <c r="FYO55" s="50" t="n"/>
      <c r="FYP55" s="43" t="n"/>
      <c r="FYQ55" s="43" t="n"/>
      <c r="FYR55" s="51" t="n"/>
      <c r="FYS55" s="51" t="n"/>
      <c r="FYX55" s="50" t="n"/>
      <c r="FYY55" s="43" t="n"/>
      <c r="FYZ55" s="43" t="n"/>
      <c r="FZA55" s="51" t="n"/>
      <c r="FZB55" s="51" t="n"/>
      <c r="FZG55" s="50" t="n"/>
      <c r="FZH55" s="43" t="n"/>
      <c r="FZI55" s="43" t="n"/>
      <c r="FZJ55" s="51" t="n"/>
      <c r="FZK55" s="51" t="n"/>
      <c r="FZP55" s="50" t="n"/>
      <c r="FZQ55" s="43" t="n"/>
      <c r="FZR55" s="43" t="n"/>
      <c r="FZS55" s="51" t="n"/>
      <c r="FZT55" s="51" t="n"/>
      <c r="FZY55" s="50" t="n"/>
      <c r="FZZ55" s="43" t="n"/>
      <c r="GAA55" s="43" t="n"/>
      <c r="GAB55" s="51" t="n"/>
      <c r="GAC55" s="51" t="n"/>
      <c r="GAH55" s="50" t="n"/>
      <c r="GAI55" s="43" t="n"/>
      <c r="GAJ55" s="43" t="n"/>
      <c r="GAK55" s="51" t="n"/>
      <c r="GAL55" s="51" t="n"/>
      <c r="GAQ55" s="50" t="n"/>
      <c r="GAR55" s="43" t="n"/>
      <c r="GAS55" s="43" t="n"/>
      <c r="GAT55" s="51" t="n"/>
      <c r="GAU55" s="51" t="n"/>
      <c r="GAZ55" s="50" t="n"/>
      <c r="GBA55" s="43" t="n"/>
      <c r="GBB55" s="43" t="n"/>
      <c r="GBC55" s="51" t="n"/>
      <c r="GBD55" s="51" t="n"/>
      <c r="GBI55" s="50" t="n"/>
      <c r="GBJ55" s="43" t="n"/>
      <c r="GBK55" s="43" t="n"/>
      <c r="GBL55" s="51" t="n"/>
      <c r="GBM55" s="51" t="n"/>
      <c r="GBR55" s="50" t="n"/>
      <c r="GBS55" s="43" t="n"/>
      <c r="GBT55" s="43" t="n"/>
      <c r="GBU55" s="51" t="n"/>
      <c r="GBV55" s="51" t="n"/>
      <c r="GCA55" s="50" t="n"/>
      <c r="GCB55" s="43" t="n"/>
      <c r="GCC55" s="43" t="n"/>
      <c r="GCD55" s="51" t="n"/>
      <c r="GCE55" s="51" t="n"/>
      <c r="GCJ55" s="50" t="n"/>
      <c r="GCK55" s="43" t="n"/>
      <c r="GCL55" s="43" t="n"/>
      <c r="GCM55" s="51" t="n"/>
      <c r="GCN55" s="51" t="n"/>
      <c r="GCS55" s="50" t="n"/>
      <c r="GCT55" s="43" t="n"/>
      <c r="GCU55" s="43" t="n"/>
      <c r="GCV55" s="51" t="n"/>
      <c r="GCW55" s="51" t="n"/>
      <c r="GDB55" s="50" t="n"/>
      <c r="GDC55" s="43" t="n"/>
      <c r="GDD55" s="43" t="n"/>
      <c r="GDE55" s="51" t="n"/>
      <c r="GDF55" s="51" t="n"/>
      <c r="GDK55" s="50" t="n"/>
      <c r="GDL55" s="43" t="n"/>
      <c r="GDM55" s="43" t="n"/>
      <c r="GDN55" s="51" t="n"/>
      <c r="GDO55" s="51" t="n"/>
      <c r="GDT55" s="50" t="n"/>
      <c r="GDU55" s="43" t="n"/>
      <c r="GDV55" s="43" t="n"/>
      <c r="GDW55" s="51" t="n"/>
      <c r="GDX55" s="51" t="n"/>
      <c r="GEC55" s="50" t="n"/>
      <c r="GED55" s="43" t="n"/>
      <c r="GEE55" s="43" t="n"/>
      <c r="GEF55" s="51" t="n"/>
      <c r="GEG55" s="51" t="n"/>
      <c r="GEL55" s="50" t="n"/>
      <c r="GEM55" s="43" t="n"/>
      <c r="GEN55" s="43" t="n"/>
      <c r="GEO55" s="51" t="n"/>
      <c r="GEP55" s="51" t="n"/>
      <c r="GEU55" s="50" t="n"/>
      <c r="GEV55" s="43" t="n"/>
      <c r="GEW55" s="43" t="n"/>
      <c r="GEX55" s="51" t="n"/>
      <c r="GEY55" s="51" t="n"/>
      <c r="GFD55" s="50" t="n"/>
      <c r="GFE55" s="43" t="n"/>
      <c r="GFF55" s="43" t="n"/>
      <c r="GFG55" s="51" t="n"/>
      <c r="GFH55" s="51" t="n"/>
      <c r="GFM55" s="50" t="n"/>
      <c r="GFN55" s="43" t="n"/>
      <c r="GFO55" s="43" t="n"/>
      <c r="GFP55" s="51" t="n"/>
      <c r="GFQ55" s="51" t="n"/>
      <c r="GFV55" s="50" t="n"/>
      <c r="GFW55" s="43" t="n"/>
      <c r="GFX55" s="43" t="n"/>
      <c r="GFY55" s="51" t="n"/>
      <c r="GFZ55" s="51" t="n"/>
      <c r="GGE55" s="50" t="n"/>
      <c r="GGF55" s="43" t="n"/>
      <c r="GGG55" s="43" t="n"/>
      <c r="GGH55" s="51" t="n"/>
      <c r="GGI55" s="51" t="n"/>
      <c r="GGN55" s="50" t="n"/>
      <c r="GGO55" s="43" t="n"/>
      <c r="GGP55" s="43" t="n"/>
      <c r="GGQ55" s="51" t="n"/>
      <c r="GGR55" s="51" t="n"/>
      <c r="GGW55" s="50" t="n"/>
      <c r="GGX55" s="43" t="n"/>
      <c r="GGY55" s="43" t="n"/>
      <c r="GGZ55" s="51" t="n"/>
      <c r="GHA55" s="51" t="n"/>
      <c r="GHF55" s="50" t="n"/>
      <c r="GHG55" s="43" t="n"/>
      <c r="GHH55" s="43" t="n"/>
      <c r="GHI55" s="51" t="n"/>
      <c r="GHJ55" s="51" t="n"/>
      <c r="GHO55" s="50" t="n"/>
      <c r="GHP55" s="43" t="n"/>
      <c r="GHQ55" s="43" t="n"/>
      <c r="GHR55" s="51" t="n"/>
      <c r="GHS55" s="51" t="n"/>
      <c r="GHX55" s="50" t="n"/>
      <c r="GHY55" s="43" t="n"/>
      <c r="GHZ55" s="43" t="n"/>
      <c r="GIA55" s="51" t="n"/>
      <c r="GIB55" s="51" t="n"/>
      <c r="GIG55" s="50" t="n"/>
      <c r="GIH55" s="43" t="n"/>
      <c r="GII55" s="43" t="n"/>
      <c r="GIJ55" s="51" t="n"/>
      <c r="GIK55" s="51" t="n"/>
      <c r="GIP55" s="50" t="n"/>
      <c r="GIQ55" s="43" t="n"/>
      <c r="GIR55" s="43" t="n"/>
      <c r="GIS55" s="51" t="n"/>
      <c r="GIT55" s="51" t="n"/>
      <c r="GIY55" s="50" t="n"/>
      <c r="GIZ55" s="43" t="n"/>
      <c r="GJA55" s="43" t="n"/>
      <c r="GJB55" s="51" t="n"/>
      <c r="GJC55" s="51" t="n"/>
      <c r="GJH55" s="50" t="n"/>
      <c r="GJI55" s="43" t="n"/>
      <c r="GJJ55" s="43" t="n"/>
      <c r="GJK55" s="51" t="n"/>
      <c r="GJL55" s="51" t="n"/>
      <c r="GJQ55" s="50" t="n"/>
      <c r="GJR55" s="43" t="n"/>
      <c r="GJS55" s="43" t="n"/>
      <c r="GJT55" s="51" t="n"/>
      <c r="GJU55" s="51" t="n"/>
      <c r="GJZ55" s="50" t="n"/>
      <c r="GKA55" s="43" t="n"/>
      <c r="GKB55" s="43" t="n"/>
      <c r="GKC55" s="51" t="n"/>
      <c r="GKD55" s="51" t="n"/>
      <c r="GKI55" s="50" t="n"/>
      <c r="GKJ55" s="43" t="n"/>
      <c r="GKK55" s="43" t="n"/>
      <c r="GKL55" s="51" t="n"/>
      <c r="GKM55" s="51" t="n"/>
      <c r="GKR55" s="50" t="n"/>
      <c r="GKS55" s="43" t="n"/>
      <c r="GKT55" s="43" t="n"/>
      <c r="GKU55" s="51" t="n"/>
      <c r="GKV55" s="51" t="n"/>
      <c r="GLA55" s="50" t="n"/>
      <c r="GLB55" s="43" t="n"/>
      <c r="GLC55" s="43" t="n"/>
      <c r="GLD55" s="51" t="n"/>
      <c r="GLE55" s="51" t="n"/>
      <c r="GLJ55" s="50" t="n"/>
      <c r="GLK55" s="43" t="n"/>
      <c r="GLL55" s="43" t="n"/>
      <c r="GLM55" s="51" t="n"/>
      <c r="GLN55" s="51" t="n"/>
      <c r="GLS55" s="50" t="n"/>
      <c r="GLT55" s="43" t="n"/>
      <c r="GLU55" s="43" t="n"/>
      <c r="GLV55" s="51" t="n"/>
      <c r="GLW55" s="51" t="n"/>
      <c r="GMB55" s="50" t="n"/>
      <c r="GMC55" s="43" t="n"/>
      <c r="GMD55" s="43" t="n"/>
      <c r="GME55" s="51" t="n"/>
      <c r="GMF55" s="51" t="n"/>
      <c r="GMK55" s="50" t="n"/>
      <c r="GML55" s="43" t="n"/>
      <c r="GMM55" s="43" t="n"/>
      <c r="GMN55" s="51" t="n"/>
      <c r="GMO55" s="51" t="n"/>
      <c r="GMT55" s="50" t="n"/>
      <c r="GMU55" s="43" t="n"/>
      <c r="GMV55" s="43" t="n"/>
      <c r="GMW55" s="51" t="n"/>
      <c r="GMX55" s="51" t="n"/>
      <c r="GNC55" s="50" t="n"/>
      <c r="GND55" s="43" t="n"/>
      <c r="GNE55" s="43" t="n"/>
      <c r="GNF55" s="51" t="n"/>
      <c r="GNG55" s="51" t="n"/>
      <c r="GNL55" s="50" t="n"/>
      <c r="GNM55" s="43" t="n"/>
      <c r="GNN55" s="43" t="n"/>
      <c r="GNO55" s="51" t="n"/>
      <c r="GNP55" s="51" t="n"/>
      <c r="GNU55" s="50" t="n"/>
      <c r="GNV55" s="43" t="n"/>
      <c r="GNW55" s="43" t="n"/>
      <c r="GNX55" s="51" t="n"/>
      <c r="GNY55" s="51" t="n"/>
      <c r="GOD55" s="50" t="n"/>
      <c r="GOE55" s="43" t="n"/>
      <c r="GOF55" s="43" t="n"/>
      <c r="GOG55" s="51" t="n"/>
      <c r="GOH55" s="51" t="n"/>
      <c r="GOM55" s="50" t="n"/>
      <c r="GON55" s="43" t="n"/>
      <c r="GOO55" s="43" t="n"/>
      <c r="GOP55" s="51" t="n"/>
      <c r="GOQ55" s="51" t="n"/>
      <c r="GOV55" s="50" t="n"/>
      <c r="GOW55" s="43" t="n"/>
      <c r="GOX55" s="43" t="n"/>
      <c r="GOY55" s="51" t="n"/>
      <c r="GOZ55" s="51" t="n"/>
      <c r="GPE55" s="50" t="n"/>
      <c r="GPF55" s="43" t="n"/>
      <c r="GPG55" s="43" t="n"/>
      <c r="GPH55" s="51" t="n"/>
      <c r="GPI55" s="51" t="n"/>
      <c r="GPN55" s="50" t="n"/>
      <c r="GPO55" s="43" t="n"/>
      <c r="GPP55" s="43" t="n"/>
      <c r="GPQ55" s="51" t="n"/>
      <c r="GPR55" s="51" t="n"/>
      <c r="GPW55" s="50" t="n"/>
      <c r="GPX55" s="43" t="n"/>
      <c r="GPY55" s="43" t="n"/>
      <c r="GPZ55" s="51" t="n"/>
      <c r="GQA55" s="51" t="n"/>
      <c r="GQF55" s="50" t="n"/>
      <c r="GQG55" s="43" t="n"/>
      <c r="GQH55" s="43" t="n"/>
      <c r="GQI55" s="51" t="n"/>
      <c r="GQJ55" s="51" t="n"/>
      <c r="GQO55" s="50" t="n"/>
      <c r="GQP55" s="43" t="n"/>
      <c r="GQQ55" s="43" t="n"/>
      <c r="GQR55" s="51" t="n"/>
      <c r="GQS55" s="51" t="n"/>
      <c r="GQX55" s="50" t="n"/>
      <c r="GQY55" s="43" t="n"/>
      <c r="GQZ55" s="43" t="n"/>
      <c r="GRA55" s="51" t="n"/>
      <c r="GRB55" s="51" t="n"/>
      <c r="GRG55" s="50" t="n"/>
      <c r="GRH55" s="43" t="n"/>
      <c r="GRI55" s="43" t="n"/>
      <c r="GRJ55" s="51" t="n"/>
      <c r="GRK55" s="51" t="n"/>
      <c r="GRP55" s="50" t="n"/>
      <c r="GRQ55" s="43" t="n"/>
      <c r="GRR55" s="43" t="n"/>
      <c r="GRS55" s="51" t="n"/>
      <c r="GRT55" s="51" t="n"/>
      <c r="GRY55" s="50" t="n"/>
      <c r="GRZ55" s="43" t="n"/>
      <c r="GSA55" s="43" t="n"/>
      <c r="GSB55" s="51" t="n"/>
      <c r="GSC55" s="51" t="n"/>
      <c r="GSH55" s="50" t="n"/>
      <c r="GSI55" s="43" t="n"/>
      <c r="GSJ55" s="43" t="n"/>
      <c r="GSK55" s="51" t="n"/>
      <c r="GSL55" s="51" t="n"/>
      <c r="GSQ55" s="50" t="n"/>
      <c r="GSR55" s="43" t="n"/>
      <c r="GSS55" s="43" t="n"/>
      <c r="GST55" s="51" t="n"/>
      <c r="GSU55" s="51" t="n"/>
      <c r="GSZ55" s="50" t="n"/>
      <c r="GTA55" s="43" t="n"/>
      <c r="GTB55" s="43" t="n"/>
      <c r="GTC55" s="51" t="n"/>
      <c r="GTD55" s="51" t="n"/>
      <c r="GTI55" s="50" t="n"/>
      <c r="GTJ55" s="43" t="n"/>
      <c r="GTK55" s="43" t="n"/>
      <c r="GTL55" s="51" t="n"/>
      <c r="GTM55" s="51" t="n"/>
      <c r="GTR55" s="50" t="n"/>
      <c r="GTS55" s="43" t="n"/>
      <c r="GTT55" s="43" t="n"/>
      <c r="GTU55" s="51" t="n"/>
      <c r="GTV55" s="51" t="n"/>
      <c r="GUA55" s="50" t="n"/>
      <c r="GUB55" s="43" t="n"/>
      <c r="GUC55" s="43" t="n"/>
      <c r="GUD55" s="51" t="n"/>
      <c r="GUE55" s="51" t="n"/>
      <c r="GUJ55" s="50" t="n"/>
      <c r="GUK55" s="43" t="n"/>
      <c r="GUL55" s="43" t="n"/>
      <c r="GUM55" s="51" t="n"/>
      <c r="GUN55" s="51" t="n"/>
      <c r="GUS55" s="50" t="n"/>
      <c r="GUT55" s="43" t="n"/>
      <c r="GUU55" s="43" t="n"/>
      <c r="GUV55" s="51" t="n"/>
      <c r="GUW55" s="51" t="n"/>
      <c r="GVB55" s="50" t="n"/>
      <c r="GVC55" s="43" t="n"/>
      <c r="GVD55" s="43" t="n"/>
      <c r="GVE55" s="51" t="n"/>
      <c r="GVF55" s="51" t="n"/>
      <c r="GVK55" s="50" t="n"/>
      <c r="GVL55" s="43" t="n"/>
      <c r="GVM55" s="43" t="n"/>
      <c r="GVN55" s="51" t="n"/>
      <c r="GVO55" s="51" t="n"/>
      <c r="GVT55" s="50" t="n"/>
      <c r="GVU55" s="43" t="n"/>
      <c r="GVV55" s="43" t="n"/>
      <c r="GVW55" s="51" t="n"/>
      <c r="GVX55" s="51" t="n"/>
      <c r="GWC55" s="50" t="n"/>
      <c r="GWD55" s="43" t="n"/>
      <c r="GWE55" s="43" t="n"/>
      <c r="GWF55" s="51" t="n"/>
      <c r="GWG55" s="51" t="n"/>
      <c r="GWL55" s="50" t="n"/>
      <c r="GWM55" s="43" t="n"/>
      <c r="GWN55" s="43" t="n"/>
      <c r="GWO55" s="51" t="n"/>
      <c r="GWP55" s="51" t="n"/>
      <c r="GWU55" s="50" t="n"/>
      <c r="GWV55" s="43" t="n"/>
      <c r="GWW55" s="43" t="n"/>
      <c r="GWX55" s="51" t="n"/>
      <c r="GWY55" s="51" t="n"/>
      <c r="GXD55" s="50" t="n"/>
      <c r="GXE55" s="43" t="n"/>
      <c r="GXF55" s="43" t="n"/>
      <c r="GXG55" s="51" t="n"/>
      <c r="GXH55" s="51" t="n"/>
      <c r="GXM55" s="50" t="n"/>
      <c r="GXN55" s="43" t="n"/>
      <c r="GXO55" s="43" t="n"/>
      <c r="GXP55" s="51" t="n"/>
      <c r="GXQ55" s="51" t="n"/>
      <c r="GXV55" s="50" t="n"/>
      <c r="GXW55" s="43" t="n"/>
      <c r="GXX55" s="43" t="n"/>
      <c r="GXY55" s="51" t="n"/>
      <c r="GXZ55" s="51" t="n"/>
      <c r="GYE55" s="50" t="n"/>
      <c r="GYF55" s="43" t="n"/>
      <c r="GYG55" s="43" t="n"/>
      <c r="GYH55" s="51" t="n"/>
      <c r="GYI55" s="51" t="n"/>
      <c r="GYN55" s="50" t="n"/>
      <c r="GYO55" s="43" t="n"/>
      <c r="GYP55" s="43" t="n"/>
      <c r="GYQ55" s="51" t="n"/>
      <c r="GYR55" s="51" t="n"/>
      <c r="GYW55" s="50" t="n"/>
      <c r="GYX55" s="43" t="n"/>
      <c r="GYY55" s="43" t="n"/>
      <c r="GYZ55" s="51" t="n"/>
      <c r="GZA55" s="51" t="n"/>
      <c r="GZF55" s="50" t="n"/>
      <c r="GZG55" s="43" t="n"/>
      <c r="GZH55" s="43" t="n"/>
      <c r="GZI55" s="51" t="n"/>
      <c r="GZJ55" s="51" t="n"/>
      <c r="GZO55" s="50" t="n"/>
      <c r="GZP55" s="43" t="n"/>
      <c r="GZQ55" s="43" t="n"/>
      <c r="GZR55" s="51" t="n"/>
      <c r="GZS55" s="51" t="n"/>
      <c r="GZX55" s="50" t="n"/>
      <c r="GZY55" s="43" t="n"/>
      <c r="GZZ55" s="43" t="n"/>
      <c r="HAA55" s="51" t="n"/>
      <c r="HAB55" s="51" t="n"/>
      <c r="HAG55" s="50" t="n"/>
      <c r="HAH55" s="43" t="n"/>
      <c r="HAI55" s="43" t="n"/>
      <c r="HAJ55" s="51" t="n"/>
      <c r="HAK55" s="51" t="n"/>
      <c r="HAP55" s="50" t="n"/>
      <c r="HAQ55" s="43" t="n"/>
      <c r="HAR55" s="43" t="n"/>
      <c r="HAS55" s="51" t="n"/>
      <c r="HAT55" s="51" t="n"/>
      <c r="HAY55" s="50" t="n"/>
      <c r="HAZ55" s="43" t="n"/>
      <c r="HBA55" s="43" t="n"/>
      <c r="HBB55" s="51" t="n"/>
      <c r="HBC55" s="51" t="n"/>
      <c r="HBH55" s="50" t="n"/>
      <c r="HBI55" s="43" t="n"/>
      <c r="HBJ55" s="43" t="n"/>
      <c r="HBK55" s="51" t="n"/>
      <c r="HBL55" s="51" t="n"/>
      <c r="HBQ55" s="50" t="n"/>
      <c r="HBR55" s="43" t="n"/>
      <c r="HBS55" s="43" t="n"/>
      <c r="HBT55" s="51" t="n"/>
      <c r="HBU55" s="51" t="n"/>
      <c r="HBZ55" s="50" t="n"/>
      <c r="HCA55" s="43" t="n"/>
      <c r="HCB55" s="43" t="n"/>
      <c r="HCC55" s="51" t="n"/>
      <c r="HCD55" s="51" t="n"/>
      <c r="HCI55" s="50" t="n"/>
      <c r="HCJ55" s="43" t="n"/>
      <c r="HCK55" s="43" t="n"/>
      <c r="HCL55" s="51" t="n"/>
      <c r="HCM55" s="51" t="n"/>
      <c r="HCR55" s="50" t="n"/>
      <c r="HCS55" s="43" t="n"/>
      <c r="HCT55" s="43" t="n"/>
      <c r="HCU55" s="51" t="n"/>
      <c r="HCV55" s="51" t="n"/>
      <c r="HDA55" s="50" t="n"/>
      <c r="HDB55" s="43" t="n"/>
      <c r="HDC55" s="43" t="n"/>
      <c r="HDD55" s="51" t="n"/>
      <c r="HDE55" s="51" t="n"/>
      <c r="HDJ55" s="50" t="n"/>
      <c r="HDK55" s="43" t="n"/>
      <c r="HDL55" s="43" t="n"/>
      <c r="HDM55" s="51" t="n"/>
      <c r="HDN55" s="51" t="n"/>
      <c r="HDS55" s="50" t="n"/>
      <c r="HDT55" s="43" t="n"/>
      <c r="HDU55" s="43" t="n"/>
      <c r="HDV55" s="51" t="n"/>
      <c r="HDW55" s="51" t="n"/>
      <c r="HEB55" s="50" t="n"/>
      <c r="HEC55" s="43" t="n"/>
      <c r="HED55" s="43" t="n"/>
      <c r="HEE55" s="51" t="n"/>
      <c r="HEF55" s="51" t="n"/>
      <c r="HEK55" s="50" t="n"/>
      <c r="HEL55" s="43" t="n"/>
      <c r="HEM55" s="43" t="n"/>
      <c r="HEN55" s="51" t="n"/>
      <c r="HEO55" s="51" t="n"/>
      <c r="HET55" s="50" t="n"/>
      <c r="HEU55" s="43" t="n"/>
      <c r="HEV55" s="43" t="n"/>
      <c r="HEW55" s="51" t="n"/>
      <c r="HEX55" s="51" t="n"/>
      <c r="HFC55" s="50" t="n"/>
      <c r="HFD55" s="43" t="n"/>
      <c r="HFE55" s="43" t="n"/>
      <c r="HFF55" s="51" t="n"/>
      <c r="HFG55" s="51" t="n"/>
      <c r="HFL55" s="50" t="n"/>
      <c r="HFM55" s="43" t="n"/>
      <c r="HFN55" s="43" t="n"/>
      <c r="HFO55" s="51" t="n"/>
      <c r="HFP55" s="51" t="n"/>
      <c r="HFU55" s="50" t="n"/>
      <c r="HFV55" s="43" t="n"/>
      <c r="HFW55" s="43" t="n"/>
      <c r="HFX55" s="51" t="n"/>
      <c r="HFY55" s="51" t="n"/>
      <c r="HGD55" s="50" t="n"/>
      <c r="HGE55" s="43" t="n"/>
      <c r="HGF55" s="43" t="n"/>
      <c r="HGG55" s="51" t="n"/>
      <c r="HGH55" s="51" t="n"/>
      <c r="HGM55" s="50" t="n"/>
      <c r="HGN55" s="43" t="n"/>
      <c r="HGO55" s="43" t="n"/>
      <c r="HGP55" s="51" t="n"/>
      <c r="HGQ55" s="51" t="n"/>
      <c r="HGV55" s="50" t="n"/>
      <c r="HGW55" s="43" t="n"/>
      <c r="HGX55" s="43" t="n"/>
      <c r="HGY55" s="51" t="n"/>
      <c r="HGZ55" s="51" t="n"/>
      <c r="HHE55" s="50" t="n"/>
      <c r="HHF55" s="43" t="n"/>
      <c r="HHG55" s="43" t="n"/>
      <c r="HHH55" s="51" t="n"/>
      <c r="HHI55" s="51" t="n"/>
      <c r="HHN55" s="50" t="n"/>
      <c r="HHO55" s="43" t="n"/>
      <c r="HHP55" s="43" t="n"/>
      <c r="HHQ55" s="51" t="n"/>
      <c r="HHR55" s="51" t="n"/>
      <c r="HHW55" s="50" t="n"/>
      <c r="HHX55" s="43" t="n"/>
      <c r="HHY55" s="43" t="n"/>
      <c r="HHZ55" s="51" t="n"/>
      <c r="HIA55" s="51" t="n"/>
      <c r="HIF55" s="50" t="n"/>
      <c r="HIG55" s="43" t="n"/>
      <c r="HIH55" s="43" t="n"/>
      <c r="HII55" s="51" t="n"/>
      <c r="HIJ55" s="51" t="n"/>
      <c r="HIO55" s="50" t="n"/>
      <c r="HIP55" s="43" t="n"/>
      <c r="HIQ55" s="43" t="n"/>
      <c r="HIR55" s="51" t="n"/>
      <c r="HIS55" s="51" t="n"/>
      <c r="HIX55" s="50" t="n"/>
      <c r="HIY55" s="43" t="n"/>
      <c r="HIZ55" s="43" t="n"/>
      <c r="HJA55" s="51" t="n"/>
      <c r="HJB55" s="51" t="n"/>
      <c r="HJG55" s="50" t="n"/>
      <c r="HJH55" s="43" t="n"/>
      <c r="HJI55" s="43" t="n"/>
      <c r="HJJ55" s="51" t="n"/>
      <c r="HJK55" s="51" t="n"/>
      <c r="HJP55" s="50" t="n"/>
      <c r="HJQ55" s="43" t="n"/>
      <c r="HJR55" s="43" t="n"/>
      <c r="HJS55" s="51" t="n"/>
      <c r="HJT55" s="51" t="n"/>
      <c r="HJY55" s="50" t="n"/>
      <c r="HJZ55" s="43" t="n"/>
      <c r="HKA55" s="43" t="n"/>
      <c r="HKB55" s="51" t="n"/>
      <c r="HKC55" s="51" t="n"/>
      <c r="HKH55" s="50" t="n"/>
      <c r="HKI55" s="43" t="n"/>
      <c r="HKJ55" s="43" t="n"/>
      <c r="HKK55" s="51" t="n"/>
      <c r="HKL55" s="51" t="n"/>
      <c r="HKQ55" s="50" t="n"/>
      <c r="HKR55" s="43" t="n"/>
      <c r="HKS55" s="43" t="n"/>
      <c r="HKT55" s="51" t="n"/>
      <c r="HKU55" s="51" t="n"/>
      <c r="HKZ55" s="50" t="n"/>
      <c r="HLA55" s="43" t="n"/>
      <c r="HLB55" s="43" t="n"/>
      <c r="HLC55" s="51" t="n"/>
      <c r="HLD55" s="51" t="n"/>
      <c r="HLI55" s="50" t="n"/>
      <c r="HLJ55" s="43" t="n"/>
      <c r="HLK55" s="43" t="n"/>
      <c r="HLL55" s="51" t="n"/>
      <c r="HLM55" s="51" t="n"/>
      <c r="HLR55" s="50" t="n"/>
      <c r="HLS55" s="43" t="n"/>
      <c r="HLT55" s="43" t="n"/>
      <c r="HLU55" s="51" t="n"/>
      <c r="HLV55" s="51" t="n"/>
      <c r="HMA55" s="50" t="n"/>
      <c r="HMB55" s="43" t="n"/>
      <c r="HMC55" s="43" t="n"/>
      <c r="HMD55" s="51" t="n"/>
      <c r="HME55" s="51" t="n"/>
      <c r="HMJ55" s="50" t="n"/>
      <c r="HMK55" s="43" t="n"/>
      <c r="HML55" s="43" t="n"/>
      <c r="HMM55" s="51" t="n"/>
      <c r="HMN55" s="51" t="n"/>
      <c r="HMS55" s="50" t="n"/>
      <c r="HMT55" s="43" t="n"/>
      <c r="HMU55" s="43" t="n"/>
      <c r="HMV55" s="51" t="n"/>
      <c r="HMW55" s="51" t="n"/>
      <c r="HNB55" s="50" t="n"/>
      <c r="HNC55" s="43" t="n"/>
      <c r="HND55" s="43" t="n"/>
      <c r="HNE55" s="51" t="n"/>
      <c r="HNF55" s="51" t="n"/>
      <c r="HNK55" s="50" t="n"/>
      <c r="HNL55" s="43" t="n"/>
      <c r="HNM55" s="43" t="n"/>
      <c r="HNN55" s="51" t="n"/>
      <c r="HNO55" s="51" t="n"/>
      <c r="HNT55" s="50" t="n"/>
      <c r="HNU55" s="43" t="n"/>
      <c r="HNV55" s="43" t="n"/>
      <c r="HNW55" s="51" t="n"/>
      <c r="HNX55" s="51" t="n"/>
      <c r="HOC55" s="50" t="n"/>
      <c r="HOD55" s="43" t="n"/>
      <c r="HOE55" s="43" t="n"/>
      <c r="HOF55" s="51" t="n"/>
      <c r="HOG55" s="51" t="n"/>
      <c r="HOL55" s="50" t="n"/>
      <c r="HOM55" s="43" t="n"/>
      <c r="HON55" s="43" t="n"/>
      <c r="HOO55" s="51" t="n"/>
      <c r="HOP55" s="51" t="n"/>
      <c r="HOU55" s="50" t="n"/>
      <c r="HOV55" s="43" t="n"/>
      <c r="HOW55" s="43" t="n"/>
      <c r="HOX55" s="51" t="n"/>
      <c r="HOY55" s="51" t="n"/>
      <c r="HPD55" s="50" t="n"/>
      <c r="HPE55" s="43" t="n"/>
      <c r="HPF55" s="43" t="n"/>
      <c r="HPG55" s="51" t="n"/>
      <c r="HPH55" s="51" t="n"/>
      <c r="HPM55" s="50" t="n"/>
      <c r="HPN55" s="43" t="n"/>
      <c r="HPO55" s="43" t="n"/>
      <c r="HPP55" s="51" t="n"/>
      <c r="HPQ55" s="51" t="n"/>
      <c r="HPV55" s="50" t="n"/>
      <c r="HPW55" s="43" t="n"/>
      <c r="HPX55" s="43" t="n"/>
      <c r="HPY55" s="51" t="n"/>
      <c r="HPZ55" s="51" t="n"/>
      <c r="HQE55" s="50" t="n"/>
      <c r="HQF55" s="43" t="n"/>
      <c r="HQG55" s="43" t="n"/>
      <c r="HQH55" s="51" t="n"/>
      <c r="HQI55" s="51" t="n"/>
      <c r="HQN55" s="50" t="n"/>
      <c r="HQO55" s="43" t="n"/>
      <c r="HQP55" s="43" t="n"/>
      <c r="HQQ55" s="51" t="n"/>
      <c r="HQR55" s="51" t="n"/>
      <c r="HQW55" s="50" t="n"/>
      <c r="HQX55" s="43" t="n"/>
      <c r="HQY55" s="43" t="n"/>
      <c r="HQZ55" s="51" t="n"/>
      <c r="HRA55" s="51" t="n"/>
      <c r="HRF55" s="50" t="n"/>
      <c r="HRG55" s="43" t="n"/>
      <c r="HRH55" s="43" t="n"/>
      <c r="HRI55" s="51" t="n"/>
      <c r="HRJ55" s="51" t="n"/>
      <c r="HRO55" s="50" t="n"/>
      <c r="HRP55" s="43" t="n"/>
      <c r="HRQ55" s="43" t="n"/>
      <c r="HRR55" s="51" t="n"/>
      <c r="HRS55" s="51" t="n"/>
      <c r="HRX55" s="50" t="n"/>
      <c r="HRY55" s="43" t="n"/>
      <c r="HRZ55" s="43" t="n"/>
      <c r="HSA55" s="51" t="n"/>
      <c r="HSB55" s="51" t="n"/>
      <c r="HSG55" s="50" t="n"/>
      <c r="HSH55" s="43" t="n"/>
      <c r="HSI55" s="43" t="n"/>
      <c r="HSJ55" s="51" t="n"/>
      <c r="HSK55" s="51" t="n"/>
      <c r="HSP55" s="50" t="n"/>
      <c r="HSQ55" s="43" t="n"/>
      <c r="HSR55" s="43" t="n"/>
      <c r="HSS55" s="51" t="n"/>
      <c r="HST55" s="51" t="n"/>
      <c r="HSY55" s="50" t="n"/>
      <c r="HSZ55" s="43" t="n"/>
      <c r="HTA55" s="43" t="n"/>
      <c r="HTB55" s="51" t="n"/>
      <c r="HTC55" s="51" t="n"/>
      <c r="HTH55" s="50" t="n"/>
      <c r="HTI55" s="43" t="n"/>
      <c r="HTJ55" s="43" t="n"/>
      <c r="HTK55" s="51" t="n"/>
      <c r="HTL55" s="51" t="n"/>
      <c r="HTQ55" s="50" t="n"/>
      <c r="HTR55" s="43" t="n"/>
      <c r="HTS55" s="43" t="n"/>
      <c r="HTT55" s="51" t="n"/>
      <c r="HTU55" s="51" t="n"/>
      <c r="HTZ55" s="50" t="n"/>
      <c r="HUA55" s="43" t="n"/>
      <c r="HUB55" s="43" t="n"/>
      <c r="HUC55" s="51" t="n"/>
      <c r="HUD55" s="51" t="n"/>
      <c r="HUI55" s="50" t="n"/>
      <c r="HUJ55" s="43" t="n"/>
      <c r="HUK55" s="43" t="n"/>
      <c r="HUL55" s="51" t="n"/>
      <c r="HUM55" s="51" t="n"/>
      <c r="HUR55" s="50" t="n"/>
      <c r="HUS55" s="43" t="n"/>
      <c r="HUT55" s="43" t="n"/>
      <c r="HUU55" s="51" t="n"/>
      <c r="HUV55" s="51" t="n"/>
      <c r="HVA55" s="50" t="n"/>
      <c r="HVB55" s="43" t="n"/>
      <c r="HVC55" s="43" t="n"/>
      <c r="HVD55" s="51" t="n"/>
      <c r="HVE55" s="51" t="n"/>
      <c r="HVJ55" s="50" t="n"/>
      <c r="HVK55" s="43" t="n"/>
      <c r="HVL55" s="43" t="n"/>
      <c r="HVM55" s="51" t="n"/>
      <c r="HVN55" s="51" t="n"/>
      <c r="HVS55" s="50" t="n"/>
      <c r="HVT55" s="43" t="n"/>
      <c r="HVU55" s="43" t="n"/>
      <c r="HVV55" s="51" t="n"/>
      <c r="HVW55" s="51" t="n"/>
      <c r="HWB55" s="50" t="n"/>
      <c r="HWC55" s="43" t="n"/>
      <c r="HWD55" s="43" t="n"/>
      <c r="HWE55" s="51" t="n"/>
      <c r="HWF55" s="51" t="n"/>
      <c r="HWK55" s="50" t="n"/>
      <c r="HWL55" s="43" t="n"/>
      <c r="HWM55" s="43" t="n"/>
      <c r="HWN55" s="51" t="n"/>
      <c r="HWO55" s="51" t="n"/>
      <c r="HWT55" s="50" t="n"/>
      <c r="HWU55" s="43" t="n"/>
      <c r="HWV55" s="43" t="n"/>
      <c r="HWW55" s="51" t="n"/>
      <c r="HWX55" s="51" t="n"/>
      <c r="HXC55" s="50" t="n"/>
      <c r="HXD55" s="43" t="n"/>
      <c r="HXE55" s="43" t="n"/>
      <c r="HXF55" s="51" t="n"/>
      <c r="HXG55" s="51" t="n"/>
      <c r="HXL55" s="50" t="n"/>
      <c r="HXM55" s="43" t="n"/>
      <c r="HXN55" s="43" t="n"/>
      <c r="HXO55" s="51" t="n"/>
      <c r="HXP55" s="51" t="n"/>
      <c r="HXU55" s="50" t="n"/>
      <c r="HXV55" s="43" t="n"/>
      <c r="HXW55" s="43" t="n"/>
      <c r="HXX55" s="51" t="n"/>
      <c r="HXY55" s="51" t="n"/>
      <c r="HYD55" s="50" t="n"/>
      <c r="HYE55" s="43" t="n"/>
      <c r="HYF55" s="43" t="n"/>
      <c r="HYG55" s="51" t="n"/>
      <c r="HYH55" s="51" t="n"/>
      <c r="HYM55" s="50" t="n"/>
      <c r="HYN55" s="43" t="n"/>
      <c r="HYO55" s="43" t="n"/>
      <c r="HYP55" s="51" t="n"/>
      <c r="HYQ55" s="51" t="n"/>
      <c r="HYV55" s="50" t="n"/>
      <c r="HYW55" s="43" t="n"/>
      <c r="HYX55" s="43" t="n"/>
      <c r="HYY55" s="51" t="n"/>
      <c r="HYZ55" s="51" t="n"/>
      <c r="HZE55" s="50" t="n"/>
      <c r="HZF55" s="43" t="n"/>
      <c r="HZG55" s="43" t="n"/>
      <c r="HZH55" s="51" t="n"/>
      <c r="HZI55" s="51" t="n"/>
      <c r="HZN55" s="50" t="n"/>
      <c r="HZO55" s="43" t="n"/>
      <c r="HZP55" s="43" t="n"/>
      <c r="HZQ55" s="51" t="n"/>
      <c r="HZR55" s="51" t="n"/>
      <c r="HZW55" s="50" t="n"/>
      <c r="HZX55" s="43" t="n"/>
      <c r="HZY55" s="43" t="n"/>
      <c r="HZZ55" s="51" t="n"/>
      <c r="IAA55" s="51" t="n"/>
      <c r="IAF55" s="50" t="n"/>
      <c r="IAG55" s="43" t="n"/>
      <c r="IAH55" s="43" t="n"/>
      <c r="IAI55" s="51" t="n"/>
      <c r="IAJ55" s="51" t="n"/>
      <c r="IAO55" s="50" t="n"/>
      <c r="IAP55" s="43" t="n"/>
      <c r="IAQ55" s="43" t="n"/>
      <c r="IAR55" s="51" t="n"/>
      <c r="IAS55" s="51" t="n"/>
      <c r="IAX55" s="50" t="n"/>
      <c r="IAY55" s="43" t="n"/>
      <c r="IAZ55" s="43" t="n"/>
      <c r="IBA55" s="51" t="n"/>
      <c r="IBB55" s="51" t="n"/>
      <c r="IBG55" s="50" t="n"/>
      <c r="IBH55" s="43" t="n"/>
      <c r="IBI55" s="43" t="n"/>
      <c r="IBJ55" s="51" t="n"/>
      <c r="IBK55" s="51" t="n"/>
      <c r="IBP55" s="50" t="n"/>
      <c r="IBQ55" s="43" t="n"/>
      <c r="IBR55" s="43" t="n"/>
      <c r="IBS55" s="51" t="n"/>
      <c r="IBT55" s="51" t="n"/>
      <c r="IBY55" s="50" t="n"/>
      <c r="IBZ55" s="43" t="n"/>
      <c r="ICA55" s="43" t="n"/>
      <c r="ICB55" s="51" t="n"/>
      <c r="ICC55" s="51" t="n"/>
      <c r="ICH55" s="50" t="n"/>
      <c r="ICI55" s="43" t="n"/>
      <c r="ICJ55" s="43" t="n"/>
      <c r="ICK55" s="51" t="n"/>
      <c r="ICL55" s="51" t="n"/>
      <c r="ICQ55" s="50" t="n"/>
      <c r="ICR55" s="43" t="n"/>
      <c r="ICS55" s="43" t="n"/>
      <c r="ICT55" s="51" t="n"/>
      <c r="ICU55" s="51" t="n"/>
      <c r="ICZ55" s="50" t="n"/>
      <c r="IDA55" s="43" t="n"/>
      <c r="IDB55" s="43" t="n"/>
      <c r="IDC55" s="51" t="n"/>
      <c r="IDD55" s="51" t="n"/>
      <c r="IDI55" s="50" t="n"/>
      <c r="IDJ55" s="43" t="n"/>
      <c r="IDK55" s="43" t="n"/>
      <c r="IDL55" s="51" t="n"/>
      <c r="IDM55" s="51" t="n"/>
      <c r="IDR55" s="50" t="n"/>
      <c r="IDS55" s="43" t="n"/>
      <c r="IDT55" s="43" t="n"/>
      <c r="IDU55" s="51" t="n"/>
      <c r="IDV55" s="51" t="n"/>
      <c r="IEA55" s="50" t="n"/>
      <c r="IEB55" s="43" t="n"/>
      <c r="IEC55" s="43" t="n"/>
      <c r="IED55" s="51" t="n"/>
      <c r="IEE55" s="51" t="n"/>
      <c r="IEJ55" s="50" t="n"/>
      <c r="IEK55" s="43" t="n"/>
      <c r="IEL55" s="43" t="n"/>
      <c r="IEM55" s="51" t="n"/>
      <c r="IEN55" s="51" t="n"/>
      <c r="IES55" s="50" t="n"/>
      <c r="IET55" s="43" t="n"/>
      <c r="IEU55" s="43" t="n"/>
      <c r="IEV55" s="51" t="n"/>
      <c r="IEW55" s="51" t="n"/>
      <c r="IFB55" s="50" t="n"/>
      <c r="IFC55" s="43" t="n"/>
      <c r="IFD55" s="43" t="n"/>
      <c r="IFE55" s="51" t="n"/>
      <c r="IFF55" s="51" t="n"/>
      <c r="IFK55" s="50" t="n"/>
      <c r="IFL55" s="43" t="n"/>
      <c r="IFM55" s="43" t="n"/>
      <c r="IFN55" s="51" t="n"/>
      <c r="IFO55" s="51" t="n"/>
      <c r="IFT55" s="50" t="n"/>
      <c r="IFU55" s="43" t="n"/>
      <c r="IFV55" s="43" t="n"/>
      <c r="IFW55" s="51" t="n"/>
      <c r="IFX55" s="51" t="n"/>
      <c r="IGC55" s="50" t="n"/>
      <c r="IGD55" s="43" t="n"/>
      <c r="IGE55" s="43" t="n"/>
      <c r="IGF55" s="51" t="n"/>
      <c r="IGG55" s="51" t="n"/>
      <c r="IGL55" s="50" t="n"/>
      <c r="IGM55" s="43" t="n"/>
      <c r="IGN55" s="43" t="n"/>
      <c r="IGO55" s="51" t="n"/>
      <c r="IGP55" s="51" t="n"/>
      <c r="IGU55" s="50" t="n"/>
      <c r="IGV55" s="43" t="n"/>
      <c r="IGW55" s="43" t="n"/>
      <c r="IGX55" s="51" t="n"/>
      <c r="IGY55" s="51" t="n"/>
      <c r="IHD55" s="50" t="n"/>
      <c r="IHE55" s="43" t="n"/>
      <c r="IHF55" s="43" t="n"/>
      <c r="IHG55" s="51" t="n"/>
      <c r="IHH55" s="51" t="n"/>
      <c r="IHM55" s="50" t="n"/>
      <c r="IHN55" s="43" t="n"/>
      <c r="IHO55" s="43" t="n"/>
      <c r="IHP55" s="51" t="n"/>
      <c r="IHQ55" s="51" t="n"/>
      <c r="IHV55" s="50" t="n"/>
      <c r="IHW55" s="43" t="n"/>
      <c r="IHX55" s="43" t="n"/>
      <c r="IHY55" s="51" t="n"/>
      <c r="IHZ55" s="51" t="n"/>
      <c r="IIE55" s="50" t="n"/>
      <c r="IIF55" s="43" t="n"/>
      <c r="IIG55" s="43" t="n"/>
      <c r="IIH55" s="51" t="n"/>
      <c r="III55" s="51" t="n"/>
      <c r="IIN55" s="50" t="n"/>
      <c r="IIO55" s="43" t="n"/>
      <c r="IIP55" s="43" t="n"/>
      <c r="IIQ55" s="51" t="n"/>
      <c r="IIR55" s="51" t="n"/>
      <c r="IIW55" s="50" t="n"/>
      <c r="IIX55" s="43" t="n"/>
      <c r="IIY55" s="43" t="n"/>
      <c r="IIZ55" s="51" t="n"/>
      <c r="IJA55" s="51" t="n"/>
      <c r="IJF55" s="50" t="n"/>
      <c r="IJG55" s="43" t="n"/>
      <c r="IJH55" s="43" t="n"/>
      <c r="IJI55" s="51" t="n"/>
      <c r="IJJ55" s="51" t="n"/>
      <c r="IJO55" s="50" t="n"/>
      <c r="IJP55" s="43" t="n"/>
      <c r="IJQ55" s="43" t="n"/>
      <c r="IJR55" s="51" t="n"/>
      <c r="IJS55" s="51" t="n"/>
      <c r="IJX55" s="50" t="n"/>
      <c r="IJY55" s="43" t="n"/>
      <c r="IJZ55" s="43" t="n"/>
      <c r="IKA55" s="51" t="n"/>
      <c r="IKB55" s="51" t="n"/>
      <c r="IKG55" s="50" t="n"/>
      <c r="IKH55" s="43" t="n"/>
      <c r="IKI55" s="43" t="n"/>
      <c r="IKJ55" s="51" t="n"/>
      <c r="IKK55" s="51" t="n"/>
      <c r="IKP55" s="50" t="n"/>
      <c r="IKQ55" s="43" t="n"/>
      <c r="IKR55" s="43" t="n"/>
      <c r="IKS55" s="51" t="n"/>
      <c r="IKT55" s="51" t="n"/>
      <c r="IKY55" s="50" t="n"/>
      <c r="IKZ55" s="43" t="n"/>
      <c r="ILA55" s="43" t="n"/>
      <c r="ILB55" s="51" t="n"/>
      <c r="ILC55" s="51" t="n"/>
      <c r="ILH55" s="50" t="n"/>
      <c r="ILI55" s="43" t="n"/>
      <c r="ILJ55" s="43" t="n"/>
      <c r="ILK55" s="51" t="n"/>
      <c r="ILL55" s="51" t="n"/>
      <c r="ILQ55" s="50" t="n"/>
      <c r="ILR55" s="43" t="n"/>
      <c r="ILS55" s="43" t="n"/>
      <c r="ILT55" s="51" t="n"/>
      <c r="ILU55" s="51" t="n"/>
      <c r="ILZ55" s="50" t="n"/>
      <c r="IMA55" s="43" t="n"/>
      <c r="IMB55" s="43" t="n"/>
      <c r="IMC55" s="51" t="n"/>
      <c r="IMD55" s="51" t="n"/>
      <c r="IMI55" s="50" t="n"/>
      <c r="IMJ55" s="43" t="n"/>
      <c r="IMK55" s="43" t="n"/>
      <c r="IML55" s="51" t="n"/>
      <c r="IMM55" s="51" t="n"/>
      <c r="IMR55" s="50" t="n"/>
      <c r="IMS55" s="43" t="n"/>
      <c r="IMT55" s="43" t="n"/>
      <c r="IMU55" s="51" t="n"/>
      <c r="IMV55" s="51" t="n"/>
      <c r="INA55" s="50" t="n"/>
      <c r="INB55" s="43" t="n"/>
      <c r="INC55" s="43" t="n"/>
      <c r="IND55" s="51" t="n"/>
      <c r="INE55" s="51" t="n"/>
      <c r="INJ55" s="50" t="n"/>
      <c r="INK55" s="43" t="n"/>
      <c r="INL55" s="43" t="n"/>
      <c r="INM55" s="51" t="n"/>
      <c r="INN55" s="51" t="n"/>
      <c r="INS55" s="50" t="n"/>
      <c r="INT55" s="43" t="n"/>
      <c r="INU55" s="43" t="n"/>
      <c r="INV55" s="51" t="n"/>
      <c r="INW55" s="51" t="n"/>
      <c r="IOB55" s="50" t="n"/>
      <c r="IOC55" s="43" t="n"/>
      <c r="IOD55" s="43" t="n"/>
      <c r="IOE55" s="51" t="n"/>
      <c r="IOF55" s="51" t="n"/>
      <c r="IOK55" s="50" t="n"/>
      <c r="IOL55" s="43" t="n"/>
      <c r="IOM55" s="43" t="n"/>
      <c r="ION55" s="51" t="n"/>
      <c r="IOO55" s="51" t="n"/>
      <c r="IOT55" s="50" t="n"/>
      <c r="IOU55" s="43" t="n"/>
      <c r="IOV55" s="43" t="n"/>
      <c r="IOW55" s="51" t="n"/>
      <c r="IOX55" s="51" t="n"/>
      <c r="IPC55" s="50" t="n"/>
      <c r="IPD55" s="43" t="n"/>
      <c r="IPE55" s="43" t="n"/>
      <c r="IPF55" s="51" t="n"/>
      <c r="IPG55" s="51" t="n"/>
      <c r="IPL55" s="50" t="n"/>
      <c r="IPM55" s="43" t="n"/>
      <c r="IPN55" s="43" t="n"/>
      <c r="IPO55" s="51" t="n"/>
      <c r="IPP55" s="51" t="n"/>
      <c r="IPU55" s="50" t="n"/>
      <c r="IPV55" s="43" t="n"/>
      <c r="IPW55" s="43" t="n"/>
      <c r="IPX55" s="51" t="n"/>
      <c r="IPY55" s="51" t="n"/>
      <c r="IQD55" s="50" t="n"/>
      <c r="IQE55" s="43" t="n"/>
      <c r="IQF55" s="43" t="n"/>
      <c r="IQG55" s="51" t="n"/>
      <c r="IQH55" s="51" t="n"/>
      <c r="IQM55" s="50" t="n"/>
      <c r="IQN55" s="43" t="n"/>
      <c r="IQO55" s="43" t="n"/>
      <c r="IQP55" s="51" t="n"/>
      <c r="IQQ55" s="51" t="n"/>
      <c r="IQV55" s="50" t="n"/>
      <c r="IQW55" s="43" t="n"/>
      <c r="IQX55" s="43" t="n"/>
      <c r="IQY55" s="51" t="n"/>
      <c r="IQZ55" s="51" t="n"/>
      <c r="IRE55" s="50" t="n"/>
      <c r="IRF55" s="43" t="n"/>
      <c r="IRG55" s="43" t="n"/>
      <c r="IRH55" s="51" t="n"/>
      <c r="IRI55" s="51" t="n"/>
      <c r="IRN55" s="50" t="n"/>
      <c r="IRO55" s="43" t="n"/>
      <c r="IRP55" s="43" t="n"/>
      <c r="IRQ55" s="51" t="n"/>
      <c r="IRR55" s="51" t="n"/>
      <c r="IRW55" s="50" t="n"/>
      <c r="IRX55" s="43" t="n"/>
      <c r="IRY55" s="43" t="n"/>
      <c r="IRZ55" s="51" t="n"/>
      <c r="ISA55" s="51" t="n"/>
      <c r="ISF55" s="50" t="n"/>
      <c r="ISG55" s="43" t="n"/>
      <c r="ISH55" s="43" t="n"/>
      <c r="ISI55" s="51" t="n"/>
      <c r="ISJ55" s="51" t="n"/>
      <c r="ISO55" s="50" t="n"/>
      <c r="ISP55" s="43" t="n"/>
      <c r="ISQ55" s="43" t="n"/>
      <c r="ISR55" s="51" t="n"/>
      <c r="ISS55" s="51" t="n"/>
      <c r="ISX55" s="50" t="n"/>
      <c r="ISY55" s="43" t="n"/>
      <c r="ISZ55" s="43" t="n"/>
      <c r="ITA55" s="51" t="n"/>
      <c r="ITB55" s="51" t="n"/>
      <c r="ITG55" s="50" t="n"/>
      <c r="ITH55" s="43" t="n"/>
      <c r="ITI55" s="43" t="n"/>
      <c r="ITJ55" s="51" t="n"/>
      <c r="ITK55" s="51" t="n"/>
      <c r="ITP55" s="50" t="n"/>
      <c r="ITQ55" s="43" t="n"/>
      <c r="ITR55" s="43" t="n"/>
      <c r="ITS55" s="51" t="n"/>
      <c r="ITT55" s="51" t="n"/>
      <c r="ITY55" s="50" t="n"/>
      <c r="ITZ55" s="43" t="n"/>
      <c r="IUA55" s="43" t="n"/>
      <c r="IUB55" s="51" t="n"/>
      <c r="IUC55" s="51" t="n"/>
      <c r="IUH55" s="50" t="n"/>
      <c r="IUI55" s="43" t="n"/>
      <c r="IUJ55" s="43" t="n"/>
      <c r="IUK55" s="51" t="n"/>
      <c r="IUL55" s="51" t="n"/>
      <c r="IUQ55" s="50" t="n"/>
      <c r="IUR55" s="43" t="n"/>
      <c r="IUS55" s="43" t="n"/>
      <c r="IUT55" s="51" t="n"/>
      <c r="IUU55" s="51" t="n"/>
      <c r="IUZ55" s="50" t="n"/>
      <c r="IVA55" s="43" t="n"/>
      <c r="IVB55" s="43" t="n"/>
      <c r="IVC55" s="51" t="n"/>
      <c r="IVD55" s="51" t="n"/>
      <c r="IVI55" s="50" t="n"/>
      <c r="IVJ55" s="43" t="n"/>
      <c r="IVK55" s="43" t="n"/>
      <c r="IVL55" s="51" t="n"/>
      <c r="IVM55" s="51" t="n"/>
      <c r="IVR55" s="50" t="n"/>
      <c r="IVS55" s="43" t="n"/>
      <c r="IVT55" s="43" t="n"/>
      <c r="IVU55" s="51" t="n"/>
      <c r="IVV55" s="51" t="n"/>
      <c r="IWA55" s="50" t="n"/>
      <c r="IWB55" s="43" t="n"/>
      <c r="IWC55" s="43" t="n"/>
      <c r="IWD55" s="51" t="n"/>
      <c r="IWE55" s="51" t="n"/>
      <c r="IWJ55" s="50" t="n"/>
      <c r="IWK55" s="43" t="n"/>
      <c r="IWL55" s="43" t="n"/>
      <c r="IWM55" s="51" t="n"/>
      <c r="IWN55" s="51" t="n"/>
      <c r="IWS55" s="50" t="n"/>
      <c r="IWT55" s="43" t="n"/>
      <c r="IWU55" s="43" t="n"/>
      <c r="IWV55" s="51" t="n"/>
      <c r="IWW55" s="51" t="n"/>
      <c r="IXB55" s="50" t="n"/>
      <c r="IXC55" s="43" t="n"/>
      <c r="IXD55" s="43" t="n"/>
      <c r="IXE55" s="51" t="n"/>
      <c r="IXF55" s="51" t="n"/>
      <c r="IXK55" s="50" t="n"/>
      <c r="IXL55" s="43" t="n"/>
      <c r="IXM55" s="43" t="n"/>
      <c r="IXN55" s="51" t="n"/>
      <c r="IXO55" s="51" t="n"/>
      <c r="IXT55" s="50" t="n"/>
      <c r="IXU55" s="43" t="n"/>
      <c r="IXV55" s="43" t="n"/>
      <c r="IXW55" s="51" t="n"/>
      <c r="IXX55" s="51" t="n"/>
      <c r="IYC55" s="50" t="n"/>
      <c r="IYD55" s="43" t="n"/>
      <c r="IYE55" s="43" t="n"/>
      <c r="IYF55" s="51" t="n"/>
      <c r="IYG55" s="51" t="n"/>
      <c r="IYL55" s="50" t="n"/>
      <c r="IYM55" s="43" t="n"/>
      <c r="IYN55" s="43" t="n"/>
      <c r="IYO55" s="51" t="n"/>
      <c r="IYP55" s="51" t="n"/>
      <c r="IYU55" s="50" t="n"/>
      <c r="IYV55" s="43" t="n"/>
      <c r="IYW55" s="43" t="n"/>
      <c r="IYX55" s="51" t="n"/>
      <c r="IYY55" s="51" t="n"/>
      <c r="IZD55" s="50" t="n"/>
      <c r="IZE55" s="43" t="n"/>
      <c r="IZF55" s="43" t="n"/>
      <c r="IZG55" s="51" t="n"/>
      <c r="IZH55" s="51" t="n"/>
      <c r="IZM55" s="50" t="n"/>
      <c r="IZN55" s="43" t="n"/>
      <c r="IZO55" s="43" t="n"/>
      <c r="IZP55" s="51" t="n"/>
      <c r="IZQ55" s="51" t="n"/>
      <c r="IZV55" s="50" t="n"/>
      <c r="IZW55" s="43" t="n"/>
      <c r="IZX55" s="43" t="n"/>
      <c r="IZY55" s="51" t="n"/>
      <c r="IZZ55" s="51" t="n"/>
      <c r="JAE55" s="50" t="n"/>
      <c r="JAF55" s="43" t="n"/>
      <c r="JAG55" s="43" t="n"/>
      <c r="JAH55" s="51" t="n"/>
      <c r="JAI55" s="51" t="n"/>
      <c r="JAN55" s="50" t="n"/>
      <c r="JAO55" s="43" t="n"/>
      <c r="JAP55" s="43" t="n"/>
      <c r="JAQ55" s="51" t="n"/>
      <c r="JAR55" s="51" t="n"/>
      <c r="JAW55" s="50" t="n"/>
      <c r="JAX55" s="43" t="n"/>
      <c r="JAY55" s="43" t="n"/>
      <c r="JAZ55" s="51" t="n"/>
      <c r="JBA55" s="51" t="n"/>
      <c r="JBF55" s="50" t="n"/>
      <c r="JBG55" s="43" t="n"/>
      <c r="JBH55" s="43" t="n"/>
      <c r="JBI55" s="51" t="n"/>
      <c r="JBJ55" s="51" t="n"/>
      <c r="JBO55" s="50" t="n"/>
      <c r="JBP55" s="43" t="n"/>
      <c r="JBQ55" s="43" t="n"/>
      <c r="JBR55" s="51" t="n"/>
      <c r="JBS55" s="51" t="n"/>
      <c r="JBX55" s="50" t="n"/>
      <c r="JBY55" s="43" t="n"/>
      <c r="JBZ55" s="43" t="n"/>
      <c r="JCA55" s="51" t="n"/>
      <c r="JCB55" s="51" t="n"/>
      <c r="JCG55" s="50" t="n"/>
      <c r="JCH55" s="43" t="n"/>
      <c r="JCI55" s="43" t="n"/>
      <c r="JCJ55" s="51" t="n"/>
      <c r="JCK55" s="51" t="n"/>
      <c r="JCP55" s="50" t="n"/>
      <c r="JCQ55" s="43" t="n"/>
      <c r="JCR55" s="43" t="n"/>
      <c r="JCS55" s="51" t="n"/>
      <c r="JCT55" s="51" t="n"/>
      <c r="JCY55" s="50" t="n"/>
      <c r="JCZ55" s="43" t="n"/>
      <c r="JDA55" s="43" t="n"/>
      <c r="JDB55" s="51" t="n"/>
      <c r="JDC55" s="51" t="n"/>
      <c r="JDH55" s="50" t="n"/>
      <c r="JDI55" s="43" t="n"/>
      <c r="JDJ55" s="43" t="n"/>
      <c r="JDK55" s="51" t="n"/>
      <c r="JDL55" s="51" t="n"/>
      <c r="JDQ55" s="50" t="n"/>
      <c r="JDR55" s="43" t="n"/>
      <c r="JDS55" s="43" t="n"/>
      <c r="JDT55" s="51" t="n"/>
      <c r="JDU55" s="51" t="n"/>
      <c r="JDZ55" s="50" t="n"/>
      <c r="JEA55" s="43" t="n"/>
      <c r="JEB55" s="43" t="n"/>
      <c r="JEC55" s="51" t="n"/>
      <c r="JED55" s="51" t="n"/>
      <c r="JEI55" s="50" t="n"/>
      <c r="JEJ55" s="43" t="n"/>
      <c r="JEK55" s="43" t="n"/>
      <c r="JEL55" s="51" t="n"/>
      <c r="JEM55" s="51" t="n"/>
      <c r="JER55" s="50" t="n"/>
      <c r="JES55" s="43" t="n"/>
      <c r="JET55" s="43" t="n"/>
      <c r="JEU55" s="51" t="n"/>
      <c r="JEV55" s="51" t="n"/>
      <c r="JFA55" s="50" t="n"/>
      <c r="JFB55" s="43" t="n"/>
      <c r="JFC55" s="43" t="n"/>
      <c r="JFD55" s="51" t="n"/>
      <c r="JFE55" s="51" t="n"/>
      <c r="JFJ55" s="50" t="n"/>
      <c r="JFK55" s="43" t="n"/>
      <c r="JFL55" s="43" t="n"/>
      <c r="JFM55" s="51" t="n"/>
      <c r="JFN55" s="51" t="n"/>
      <c r="JFS55" s="50" t="n"/>
      <c r="JFT55" s="43" t="n"/>
      <c r="JFU55" s="43" t="n"/>
      <c r="JFV55" s="51" t="n"/>
      <c r="JFW55" s="51" t="n"/>
      <c r="JGB55" s="50" t="n"/>
      <c r="JGC55" s="43" t="n"/>
      <c r="JGD55" s="43" t="n"/>
      <c r="JGE55" s="51" t="n"/>
      <c r="JGF55" s="51" t="n"/>
      <c r="JGK55" s="50" t="n"/>
      <c r="JGL55" s="43" t="n"/>
      <c r="JGM55" s="43" t="n"/>
      <c r="JGN55" s="51" t="n"/>
      <c r="JGO55" s="51" t="n"/>
      <c r="JGT55" s="50" t="n"/>
      <c r="JGU55" s="43" t="n"/>
      <c r="JGV55" s="43" t="n"/>
      <c r="JGW55" s="51" t="n"/>
      <c r="JGX55" s="51" t="n"/>
      <c r="JHC55" s="50" t="n"/>
      <c r="JHD55" s="43" t="n"/>
      <c r="JHE55" s="43" t="n"/>
      <c r="JHF55" s="51" t="n"/>
      <c r="JHG55" s="51" t="n"/>
      <c r="JHL55" s="50" t="n"/>
      <c r="JHM55" s="43" t="n"/>
      <c r="JHN55" s="43" t="n"/>
      <c r="JHO55" s="51" t="n"/>
      <c r="JHP55" s="51" t="n"/>
      <c r="JHU55" s="50" t="n"/>
      <c r="JHV55" s="43" t="n"/>
      <c r="JHW55" s="43" t="n"/>
      <c r="JHX55" s="51" t="n"/>
      <c r="JHY55" s="51" t="n"/>
      <c r="JID55" s="50" t="n"/>
      <c r="JIE55" s="43" t="n"/>
      <c r="JIF55" s="43" t="n"/>
      <c r="JIG55" s="51" t="n"/>
      <c r="JIH55" s="51" t="n"/>
      <c r="JIM55" s="50" t="n"/>
      <c r="JIN55" s="43" t="n"/>
      <c r="JIO55" s="43" t="n"/>
      <c r="JIP55" s="51" t="n"/>
      <c r="JIQ55" s="51" t="n"/>
      <c r="JIV55" s="50" t="n"/>
      <c r="JIW55" s="43" t="n"/>
      <c r="JIX55" s="43" t="n"/>
      <c r="JIY55" s="51" t="n"/>
      <c r="JIZ55" s="51" t="n"/>
      <c r="JJE55" s="50" t="n"/>
      <c r="JJF55" s="43" t="n"/>
      <c r="JJG55" s="43" t="n"/>
      <c r="JJH55" s="51" t="n"/>
      <c r="JJI55" s="51" t="n"/>
      <c r="JJN55" s="50" t="n"/>
      <c r="JJO55" s="43" t="n"/>
      <c r="JJP55" s="43" t="n"/>
      <c r="JJQ55" s="51" t="n"/>
      <c r="JJR55" s="51" t="n"/>
      <c r="JJW55" s="50" t="n"/>
      <c r="JJX55" s="43" t="n"/>
      <c r="JJY55" s="43" t="n"/>
      <c r="JJZ55" s="51" t="n"/>
      <c r="JKA55" s="51" t="n"/>
      <c r="JKF55" s="50" t="n"/>
      <c r="JKG55" s="43" t="n"/>
      <c r="JKH55" s="43" t="n"/>
      <c r="JKI55" s="51" t="n"/>
      <c r="JKJ55" s="51" t="n"/>
      <c r="JKO55" s="50" t="n"/>
      <c r="JKP55" s="43" t="n"/>
      <c r="JKQ55" s="43" t="n"/>
      <c r="JKR55" s="51" t="n"/>
      <c r="JKS55" s="51" t="n"/>
      <c r="JKX55" s="50" t="n"/>
      <c r="JKY55" s="43" t="n"/>
      <c r="JKZ55" s="43" t="n"/>
      <c r="JLA55" s="51" t="n"/>
      <c r="JLB55" s="51" t="n"/>
      <c r="JLG55" s="50" t="n"/>
      <c r="JLH55" s="43" t="n"/>
      <c r="JLI55" s="43" t="n"/>
      <c r="JLJ55" s="51" t="n"/>
      <c r="JLK55" s="51" t="n"/>
      <c r="JLP55" s="50" t="n"/>
      <c r="JLQ55" s="43" t="n"/>
      <c r="JLR55" s="43" t="n"/>
      <c r="JLS55" s="51" t="n"/>
      <c r="JLT55" s="51" t="n"/>
      <c r="JLY55" s="50" t="n"/>
      <c r="JLZ55" s="43" t="n"/>
      <c r="JMA55" s="43" t="n"/>
      <c r="JMB55" s="51" t="n"/>
      <c r="JMC55" s="51" t="n"/>
      <c r="JMH55" s="50" t="n"/>
      <c r="JMI55" s="43" t="n"/>
      <c r="JMJ55" s="43" t="n"/>
      <c r="JMK55" s="51" t="n"/>
      <c r="JML55" s="51" t="n"/>
      <c r="JMQ55" s="50" t="n"/>
      <c r="JMR55" s="43" t="n"/>
      <c r="JMS55" s="43" t="n"/>
      <c r="JMT55" s="51" t="n"/>
      <c r="JMU55" s="51" t="n"/>
      <c r="JMZ55" s="50" t="n"/>
      <c r="JNA55" s="43" t="n"/>
      <c r="JNB55" s="43" t="n"/>
      <c r="JNC55" s="51" t="n"/>
      <c r="JND55" s="51" t="n"/>
      <c r="JNI55" s="50" t="n"/>
      <c r="JNJ55" s="43" t="n"/>
      <c r="JNK55" s="43" t="n"/>
      <c r="JNL55" s="51" t="n"/>
      <c r="JNM55" s="51" t="n"/>
      <c r="JNR55" s="50" t="n"/>
      <c r="JNS55" s="43" t="n"/>
      <c r="JNT55" s="43" t="n"/>
      <c r="JNU55" s="51" t="n"/>
      <c r="JNV55" s="51" t="n"/>
      <c r="JOA55" s="50" t="n"/>
      <c r="JOB55" s="43" t="n"/>
      <c r="JOC55" s="43" t="n"/>
      <c r="JOD55" s="51" t="n"/>
      <c r="JOE55" s="51" t="n"/>
      <c r="JOJ55" s="50" t="n"/>
      <c r="JOK55" s="43" t="n"/>
      <c r="JOL55" s="43" t="n"/>
      <c r="JOM55" s="51" t="n"/>
      <c r="JON55" s="51" t="n"/>
      <c r="JOS55" s="50" t="n"/>
      <c r="JOT55" s="43" t="n"/>
      <c r="JOU55" s="43" t="n"/>
      <c r="JOV55" s="51" t="n"/>
      <c r="JOW55" s="51" t="n"/>
      <c r="JPB55" s="50" t="n"/>
      <c r="JPC55" s="43" t="n"/>
      <c r="JPD55" s="43" t="n"/>
      <c r="JPE55" s="51" t="n"/>
      <c r="JPF55" s="51" t="n"/>
      <c r="JPK55" s="50" t="n"/>
      <c r="JPL55" s="43" t="n"/>
      <c r="JPM55" s="43" t="n"/>
      <c r="JPN55" s="51" t="n"/>
      <c r="JPO55" s="51" t="n"/>
      <c r="JPT55" s="50" t="n"/>
      <c r="JPU55" s="43" t="n"/>
      <c r="JPV55" s="43" t="n"/>
      <c r="JPW55" s="51" t="n"/>
      <c r="JPX55" s="51" t="n"/>
      <c r="JQC55" s="50" t="n"/>
      <c r="JQD55" s="43" t="n"/>
      <c r="JQE55" s="43" t="n"/>
      <c r="JQF55" s="51" t="n"/>
      <c r="JQG55" s="51" t="n"/>
      <c r="JQL55" s="50" t="n"/>
      <c r="JQM55" s="43" t="n"/>
      <c r="JQN55" s="43" t="n"/>
      <c r="JQO55" s="51" t="n"/>
      <c r="JQP55" s="51" t="n"/>
      <c r="JQU55" s="50" t="n"/>
      <c r="JQV55" s="43" t="n"/>
      <c r="JQW55" s="43" t="n"/>
      <c r="JQX55" s="51" t="n"/>
      <c r="JQY55" s="51" t="n"/>
      <c r="JRD55" s="50" t="n"/>
      <c r="JRE55" s="43" t="n"/>
      <c r="JRF55" s="43" t="n"/>
      <c r="JRG55" s="51" t="n"/>
      <c r="JRH55" s="51" t="n"/>
      <c r="JRM55" s="50" t="n"/>
      <c r="JRN55" s="43" t="n"/>
      <c r="JRO55" s="43" t="n"/>
      <c r="JRP55" s="51" t="n"/>
      <c r="JRQ55" s="51" t="n"/>
      <c r="JRV55" s="50" t="n"/>
      <c r="JRW55" s="43" t="n"/>
      <c r="JRX55" s="43" t="n"/>
      <c r="JRY55" s="51" t="n"/>
      <c r="JRZ55" s="51" t="n"/>
      <c r="JSE55" s="50" t="n"/>
      <c r="JSF55" s="43" t="n"/>
      <c r="JSG55" s="43" t="n"/>
      <c r="JSH55" s="51" t="n"/>
      <c r="JSI55" s="51" t="n"/>
      <c r="JSN55" s="50" t="n"/>
      <c r="JSO55" s="43" t="n"/>
      <c r="JSP55" s="43" t="n"/>
      <c r="JSQ55" s="51" t="n"/>
      <c r="JSR55" s="51" t="n"/>
      <c r="JSW55" s="50" t="n"/>
      <c r="JSX55" s="43" t="n"/>
      <c r="JSY55" s="43" t="n"/>
      <c r="JSZ55" s="51" t="n"/>
      <c r="JTA55" s="51" t="n"/>
      <c r="JTF55" s="50" t="n"/>
      <c r="JTG55" s="43" t="n"/>
      <c r="JTH55" s="43" t="n"/>
      <c r="JTI55" s="51" t="n"/>
      <c r="JTJ55" s="51" t="n"/>
      <c r="JTO55" s="50" t="n"/>
      <c r="JTP55" s="43" t="n"/>
      <c r="JTQ55" s="43" t="n"/>
      <c r="JTR55" s="51" t="n"/>
      <c r="JTS55" s="51" t="n"/>
      <c r="JTX55" s="50" t="n"/>
      <c r="JTY55" s="43" t="n"/>
      <c r="JTZ55" s="43" t="n"/>
      <c r="JUA55" s="51" t="n"/>
      <c r="JUB55" s="51" t="n"/>
      <c r="JUG55" s="50" t="n"/>
      <c r="JUH55" s="43" t="n"/>
      <c r="JUI55" s="43" t="n"/>
      <c r="JUJ55" s="51" t="n"/>
      <c r="JUK55" s="51" t="n"/>
      <c r="JUP55" s="50" t="n"/>
      <c r="JUQ55" s="43" t="n"/>
      <c r="JUR55" s="43" t="n"/>
      <c r="JUS55" s="51" t="n"/>
      <c r="JUT55" s="51" t="n"/>
      <c r="JUY55" s="50" t="n"/>
      <c r="JUZ55" s="43" t="n"/>
      <c r="JVA55" s="43" t="n"/>
      <c r="JVB55" s="51" t="n"/>
      <c r="JVC55" s="51" t="n"/>
      <c r="JVH55" s="50" t="n"/>
      <c r="JVI55" s="43" t="n"/>
      <c r="JVJ55" s="43" t="n"/>
      <c r="JVK55" s="51" t="n"/>
      <c r="JVL55" s="51" t="n"/>
      <c r="JVQ55" s="50" t="n"/>
      <c r="JVR55" s="43" t="n"/>
      <c r="JVS55" s="43" t="n"/>
      <c r="JVT55" s="51" t="n"/>
      <c r="JVU55" s="51" t="n"/>
      <c r="JVZ55" s="50" t="n"/>
      <c r="JWA55" s="43" t="n"/>
      <c r="JWB55" s="43" t="n"/>
      <c r="JWC55" s="51" t="n"/>
      <c r="JWD55" s="51" t="n"/>
      <c r="JWI55" s="50" t="n"/>
      <c r="JWJ55" s="43" t="n"/>
      <c r="JWK55" s="43" t="n"/>
      <c r="JWL55" s="51" t="n"/>
      <c r="JWM55" s="51" t="n"/>
      <c r="JWR55" s="50" t="n"/>
      <c r="JWS55" s="43" t="n"/>
      <c r="JWT55" s="43" t="n"/>
      <c r="JWU55" s="51" t="n"/>
      <c r="JWV55" s="51" t="n"/>
      <c r="JXA55" s="50" t="n"/>
      <c r="JXB55" s="43" t="n"/>
      <c r="JXC55" s="43" t="n"/>
      <c r="JXD55" s="51" t="n"/>
      <c r="JXE55" s="51" t="n"/>
      <c r="JXJ55" s="50" t="n"/>
      <c r="JXK55" s="43" t="n"/>
      <c r="JXL55" s="43" t="n"/>
      <c r="JXM55" s="51" t="n"/>
      <c r="JXN55" s="51" t="n"/>
      <c r="JXS55" s="50" t="n"/>
      <c r="JXT55" s="43" t="n"/>
      <c r="JXU55" s="43" t="n"/>
      <c r="JXV55" s="51" t="n"/>
      <c r="JXW55" s="51" t="n"/>
      <c r="JYB55" s="50" t="n"/>
      <c r="JYC55" s="43" t="n"/>
      <c r="JYD55" s="43" t="n"/>
      <c r="JYE55" s="51" t="n"/>
      <c r="JYF55" s="51" t="n"/>
      <c r="JYK55" s="50" t="n"/>
      <c r="JYL55" s="43" t="n"/>
      <c r="JYM55" s="43" t="n"/>
      <c r="JYN55" s="51" t="n"/>
      <c r="JYO55" s="51" t="n"/>
      <c r="JYT55" s="50" t="n"/>
      <c r="JYU55" s="43" t="n"/>
      <c r="JYV55" s="43" t="n"/>
      <c r="JYW55" s="51" t="n"/>
      <c r="JYX55" s="51" t="n"/>
      <c r="JZC55" s="50" t="n"/>
      <c r="JZD55" s="43" t="n"/>
      <c r="JZE55" s="43" t="n"/>
      <c r="JZF55" s="51" t="n"/>
      <c r="JZG55" s="51" t="n"/>
      <c r="JZL55" s="50" t="n"/>
      <c r="JZM55" s="43" t="n"/>
      <c r="JZN55" s="43" t="n"/>
      <c r="JZO55" s="51" t="n"/>
      <c r="JZP55" s="51" t="n"/>
      <c r="JZU55" s="50" t="n"/>
      <c r="JZV55" s="43" t="n"/>
      <c r="JZW55" s="43" t="n"/>
      <c r="JZX55" s="51" t="n"/>
      <c r="JZY55" s="51" t="n"/>
      <c r="KAD55" s="50" t="n"/>
      <c r="KAE55" s="43" t="n"/>
      <c r="KAF55" s="43" t="n"/>
      <c r="KAG55" s="51" t="n"/>
      <c r="KAH55" s="51" t="n"/>
      <c r="KAM55" s="50" t="n"/>
      <c r="KAN55" s="43" t="n"/>
      <c r="KAO55" s="43" t="n"/>
      <c r="KAP55" s="51" t="n"/>
      <c r="KAQ55" s="51" t="n"/>
      <c r="KAV55" s="50" t="n"/>
      <c r="KAW55" s="43" t="n"/>
      <c r="KAX55" s="43" t="n"/>
      <c r="KAY55" s="51" t="n"/>
      <c r="KAZ55" s="51" t="n"/>
      <c r="KBE55" s="50" t="n"/>
      <c r="KBF55" s="43" t="n"/>
      <c r="KBG55" s="43" t="n"/>
      <c r="KBH55" s="51" t="n"/>
      <c r="KBI55" s="51" t="n"/>
      <c r="KBN55" s="50" t="n"/>
      <c r="KBO55" s="43" t="n"/>
      <c r="KBP55" s="43" t="n"/>
      <c r="KBQ55" s="51" t="n"/>
      <c r="KBR55" s="51" t="n"/>
      <c r="KBW55" s="50" t="n"/>
      <c r="KBX55" s="43" t="n"/>
      <c r="KBY55" s="43" t="n"/>
      <c r="KBZ55" s="51" t="n"/>
      <c r="KCA55" s="51" t="n"/>
      <c r="KCF55" s="50" t="n"/>
      <c r="KCG55" s="43" t="n"/>
      <c r="KCH55" s="43" t="n"/>
      <c r="KCI55" s="51" t="n"/>
      <c r="KCJ55" s="51" t="n"/>
      <c r="KCO55" s="50" t="n"/>
      <c r="KCP55" s="43" t="n"/>
      <c r="KCQ55" s="43" t="n"/>
      <c r="KCR55" s="51" t="n"/>
      <c r="KCS55" s="51" t="n"/>
      <c r="KCX55" s="50" t="n"/>
      <c r="KCY55" s="43" t="n"/>
      <c r="KCZ55" s="43" t="n"/>
      <c r="KDA55" s="51" t="n"/>
      <c r="KDB55" s="51" t="n"/>
      <c r="KDG55" s="50" t="n"/>
      <c r="KDH55" s="43" t="n"/>
      <c r="KDI55" s="43" t="n"/>
      <c r="KDJ55" s="51" t="n"/>
      <c r="KDK55" s="51" t="n"/>
      <c r="KDP55" s="50" t="n"/>
      <c r="KDQ55" s="43" t="n"/>
      <c r="KDR55" s="43" t="n"/>
      <c r="KDS55" s="51" t="n"/>
      <c r="KDT55" s="51" t="n"/>
      <c r="KDY55" s="50" t="n"/>
      <c r="KDZ55" s="43" t="n"/>
      <c r="KEA55" s="43" t="n"/>
      <c r="KEB55" s="51" t="n"/>
      <c r="KEC55" s="51" t="n"/>
      <c r="KEH55" s="50" t="n"/>
      <c r="KEI55" s="43" t="n"/>
      <c r="KEJ55" s="43" t="n"/>
      <c r="KEK55" s="51" t="n"/>
      <c r="KEL55" s="51" t="n"/>
      <c r="KEQ55" s="50" t="n"/>
      <c r="KER55" s="43" t="n"/>
      <c r="KES55" s="43" t="n"/>
      <c r="KET55" s="51" t="n"/>
      <c r="KEU55" s="51" t="n"/>
      <c r="KEZ55" s="50" t="n"/>
      <c r="KFA55" s="43" t="n"/>
      <c r="KFB55" s="43" t="n"/>
      <c r="KFC55" s="51" t="n"/>
      <c r="KFD55" s="51" t="n"/>
      <c r="KFI55" s="50" t="n"/>
      <c r="KFJ55" s="43" t="n"/>
      <c r="KFK55" s="43" t="n"/>
      <c r="KFL55" s="51" t="n"/>
      <c r="KFM55" s="51" t="n"/>
      <c r="KFR55" s="50" t="n"/>
      <c r="KFS55" s="43" t="n"/>
      <c r="KFT55" s="43" t="n"/>
      <c r="KFU55" s="51" t="n"/>
      <c r="KFV55" s="51" t="n"/>
      <c r="KGA55" s="50" t="n"/>
      <c r="KGB55" s="43" t="n"/>
      <c r="KGC55" s="43" t="n"/>
      <c r="KGD55" s="51" t="n"/>
      <c r="KGE55" s="51" t="n"/>
      <c r="KGJ55" s="50" t="n"/>
      <c r="KGK55" s="43" t="n"/>
      <c r="KGL55" s="43" t="n"/>
      <c r="KGM55" s="51" t="n"/>
      <c r="KGN55" s="51" t="n"/>
      <c r="KGS55" s="50" t="n"/>
      <c r="KGT55" s="43" t="n"/>
      <c r="KGU55" s="43" t="n"/>
      <c r="KGV55" s="51" t="n"/>
      <c r="KGW55" s="51" t="n"/>
      <c r="KHB55" s="50" t="n"/>
      <c r="KHC55" s="43" t="n"/>
      <c r="KHD55" s="43" t="n"/>
      <c r="KHE55" s="51" t="n"/>
      <c r="KHF55" s="51" t="n"/>
      <c r="KHK55" s="50" t="n"/>
      <c r="KHL55" s="43" t="n"/>
      <c r="KHM55" s="43" t="n"/>
      <c r="KHN55" s="51" t="n"/>
      <c r="KHO55" s="51" t="n"/>
      <c r="KHT55" s="50" t="n"/>
      <c r="KHU55" s="43" t="n"/>
      <c r="KHV55" s="43" t="n"/>
      <c r="KHW55" s="51" t="n"/>
      <c r="KHX55" s="51" t="n"/>
      <c r="KIC55" s="50" t="n"/>
      <c r="KID55" s="43" t="n"/>
      <c r="KIE55" s="43" t="n"/>
      <c r="KIF55" s="51" t="n"/>
      <c r="KIG55" s="51" t="n"/>
      <c r="KIL55" s="50" t="n"/>
      <c r="KIM55" s="43" t="n"/>
      <c r="KIN55" s="43" t="n"/>
      <c r="KIO55" s="51" t="n"/>
      <c r="KIP55" s="51" t="n"/>
      <c r="KIU55" s="50" t="n"/>
      <c r="KIV55" s="43" t="n"/>
      <c r="KIW55" s="43" t="n"/>
      <c r="KIX55" s="51" t="n"/>
      <c r="KIY55" s="51" t="n"/>
      <c r="KJD55" s="50" t="n"/>
      <c r="KJE55" s="43" t="n"/>
      <c r="KJF55" s="43" t="n"/>
      <c r="KJG55" s="51" t="n"/>
      <c r="KJH55" s="51" t="n"/>
      <c r="KJM55" s="50" t="n"/>
      <c r="KJN55" s="43" t="n"/>
      <c r="KJO55" s="43" t="n"/>
      <c r="KJP55" s="51" t="n"/>
      <c r="KJQ55" s="51" t="n"/>
      <c r="KJV55" s="50" t="n"/>
      <c r="KJW55" s="43" t="n"/>
      <c r="KJX55" s="43" t="n"/>
      <c r="KJY55" s="51" t="n"/>
      <c r="KJZ55" s="51" t="n"/>
      <c r="KKE55" s="50" t="n"/>
      <c r="KKF55" s="43" t="n"/>
      <c r="KKG55" s="43" t="n"/>
      <c r="KKH55" s="51" t="n"/>
      <c r="KKI55" s="51" t="n"/>
      <c r="KKN55" s="50" t="n"/>
      <c r="KKO55" s="43" t="n"/>
      <c r="KKP55" s="43" t="n"/>
      <c r="KKQ55" s="51" t="n"/>
      <c r="KKR55" s="51" t="n"/>
      <c r="KKW55" s="50" t="n"/>
      <c r="KKX55" s="43" t="n"/>
      <c r="KKY55" s="43" t="n"/>
      <c r="KKZ55" s="51" t="n"/>
      <c r="KLA55" s="51" t="n"/>
      <c r="KLF55" s="50" t="n"/>
      <c r="KLG55" s="43" t="n"/>
      <c r="KLH55" s="43" t="n"/>
      <c r="KLI55" s="51" t="n"/>
      <c r="KLJ55" s="51" t="n"/>
      <c r="KLO55" s="50" t="n"/>
      <c r="KLP55" s="43" t="n"/>
      <c r="KLQ55" s="43" t="n"/>
      <c r="KLR55" s="51" t="n"/>
      <c r="KLS55" s="51" t="n"/>
      <c r="KLX55" s="50" t="n"/>
      <c r="KLY55" s="43" t="n"/>
      <c r="KLZ55" s="43" t="n"/>
      <c r="KMA55" s="51" t="n"/>
      <c r="KMB55" s="51" t="n"/>
      <c r="KMG55" s="50" t="n"/>
      <c r="KMH55" s="43" t="n"/>
      <c r="KMI55" s="43" t="n"/>
      <c r="KMJ55" s="51" t="n"/>
      <c r="KMK55" s="51" t="n"/>
      <c r="KMP55" s="50" t="n"/>
      <c r="KMQ55" s="43" t="n"/>
      <c r="KMR55" s="43" t="n"/>
      <c r="KMS55" s="51" t="n"/>
      <c r="KMT55" s="51" t="n"/>
      <c r="KMY55" s="50" t="n"/>
      <c r="KMZ55" s="43" t="n"/>
      <c r="KNA55" s="43" t="n"/>
      <c r="KNB55" s="51" t="n"/>
      <c r="KNC55" s="51" t="n"/>
      <c r="KNH55" s="50" t="n"/>
      <c r="KNI55" s="43" t="n"/>
      <c r="KNJ55" s="43" t="n"/>
      <c r="KNK55" s="51" t="n"/>
      <c r="KNL55" s="51" t="n"/>
      <c r="KNQ55" s="50" t="n"/>
      <c r="KNR55" s="43" t="n"/>
      <c r="KNS55" s="43" t="n"/>
      <c r="KNT55" s="51" t="n"/>
      <c r="KNU55" s="51" t="n"/>
      <c r="KNZ55" s="50" t="n"/>
      <c r="KOA55" s="43" t="n"/>
      <c r="KOB55" s="43" t="n"/>
      <c r="KOC55" s="51" t="n"/>
      <c r="KOD55" s="51" t="n"/>
      <c r="KOI55" s="50" t="n"/>
      <c r="KOJ55" s="43" t="n"/>
      <c r="KOK55" s="43" t="n"/>
      <c r="KOL55" s="51" t="n"/>
      <c r="KOM55" s="51" t="n"/>
      <c r="KOR55" s="50" t="n"/>
      <c r="KOS55" s="43" t="n"/>
      <c r="KOT55" s="43" t="n"/>
      <c r="KOU55" s="51" t="n"/>
      <c r="KOV55" s="51" t="n"/>
      <c r="KPA55" s="50" t="n"/>
      <c r="KPB55" s="43" t="n"/>
      <c r="KPC55" s="43" t="n"/>
      <c r="KPD55" s="51" t="n"/>
      <c r="KPE55" s="51" t="n"/>
      <c r="KPJ55" s="50" t="n"/>
      <c r="KPK55" s="43" t="n"/>
      <c r="KPL55" s="43" t="n"/>
      <c r="KPM55" s="51" t="n"/>
      <c r="KPN55" s="51" t="n"/>
      <c r="KPS55" s="50" t="n"/>
      <c r="KPT55" s="43" t="n"/>
      <c r="KPU55" s="43" t="n"/>
      <c r="KPV55" s="51" t="n"/>
      <c r="KPW55" s="51" t="n"/>
      <c r="KQB55" s="50" t="n"/>
      <c r="KQC55" s="43" t="n"/>
      <c r="KQD55" s="43" t="n"/>
      <c r="KQE55" s="51" t="n"/>
      <c r="KQF55" s="51" t="n"/>
      <c r="KQK55" s="50" t="n"/>
      <c r="KQL55" s="43" t="n"/>
      <c r="KQM55" s="43" t="n"/>
      <c r="KQN55" s="51" t="n"/>
      <c r="KQO55" s="51" t="n"/>
      <c r="KQT55" s="50" t="n"/>
      <c r="KQU55" s="43" t="n"/>
      <c r="KQV55" s="43" t="n"/>
      <c r="KQW55" s="51" t="n"/>
      <c r="KQX55" s="51" t="n"/>
      <c r="KRC55" s="50" t="n"/>
      <c r="KRD55" s="43" t="n"/>
      <c r="KRE55" s="43" t="n"/>
      <c r="KRF55" s="51" t="n"/>
      <c r="KRG55" s="51" t="n"/>
      <c r="KRL55" s="50" t="n"/>
      <c r="KRM55" s="43" t="n"/>
      <c r="KRN55" s="43" t="n"/>
      <c r="KRO55" s="51" t="n"/>
      <c r="KRP55" s="51" t="n"/>
      <c r="KRU55" s="50" t="n"/>
      <c r="KRV55" s="43" t="n"/>
      <c r="KRW55" s="43" t="n"/>
      <c r="KRX55" s="51" t="n"/>
      <c r="KRY55" s="51" t="n"/>
      <c r="KSD55" s="50" t="n"/>
      <c r="KSE55" s="43" t="n"/>
      <c r="KSF55" s="43" t="n"/>
      <c r="KSG55" s="51" t="n"/>
      <c r="KSH55" s="51" t="n"/>
      <c r="KSM55" s="50" t="n"/>
      <c r="KSN55" s="43" t="n"/>
      <c r="KSO55" s="43" t="n"/>
      <c r="KSP55" s="51" t="n"/>
      <c r="KSQ55" s="51" t="n"/>
      <c r="KSV55" s="50" t="n"/>
      <c r="KSW55" s="43" t="n"/>
      <c r="KSX55" s="43" t="n"/>
      <c r="KSY55" s="51" t="n"/>
      <c r="KSZ55" s="51" t="n"/>
      <c r="KTE55" s="50" t="n"/>
      <c r="KTF55" s="43" t="n"/>
      <c r="KTG55" s="43" t="n"/>
      <c r="KTH55" s="51" t="n"/>
      <c r="KTI55" s="51" t="n"/>
      <c r="KTN55" s="50" t="n"/>
      <c r="KTO55" s="43" t="n"/>
      <c r="KTP55" s="43" t="n"/>
      <c r="KTQ55" s="51" t="n"/>
      <c r="KTR55" s="51" t="n"/>
      <c r="KTW55" s="50" t="n"/>
      <c r="KTX55" s="43" t="n"/>
      <c r="KTY55" s="43" t="n"/>
      <c r="KTZ55" s="51" t="n"/>
      <c r="KUA55" s="51" t="n"/>
      <c r="KUF55" s="50" t="n"/>
      <c r="KUG55" s="43" t="n"/>
      <c r="KUH55" s="43" t="n"/>
      <c r="KUI55" s="51" t="n"/>
      <c r="KUJ55" s="51" t="n"/>
      <c r="KUO55" s="50" t="n"/>
      <c r="KUP55" s="43" t="n"/>
      <c r="KUQ55" s="43" t="n"/>
      <c r="KUR55" s="51" t="n"/>
      <c r="KUS55" s="51" t="n"/>
      <c r="KUX55" s="50" t="n"/>
      <c r="KUY55" s="43" t="n"/>
      <c r="KUZ55" s="43" t="n"/>
      <c r="KVA55" s="51" t="n"/>
      <c r="KVB55" s="51" t="n"/>
      <c r="KVG55" s="50" t="n"/>
      <c r="KVH55" s="43" t="n"/>
      <c r="KVI55" s="43" t="n"/>
      <c r="KVJ55" s="51" t="n"/>
      <c r="KVK55" s="51" t="n"/>
      <c r="KVP55" s="50" t="n"/>
      <c r="KVQ55" s="43" t="n"/>
      <c r="KVR55" s="43" t="n"/>
      <c r="KVS55" s="51" t="n"/>
      <c r="KVT55" s="51" t="n"/>
      <c r="KVY55" s="50" t="n"/>
      <c r="KVZ55" s="43" t="n"/>
      <c r="KWA55" s="43" t="n"/>
      <c r="KWB55" s="51" t="n"/>
      <c r="KWC55" s="51" t="n"/>
      <c r="KWH55" s="50" t="n"/>
      <c r="KWI55" s="43" t="n"/>
      <c r="KWJ55" s="43" t="n"/>
      <c r="KWK55" s="51" t="n"/>
      <c r="KWL55" s="51" t="n"/>
      <c r="KWQ55" s="50" t="n"/>
      <c r="KWR55" s="43" t="n"/>
      <c r="KWS55" s="43" t="n"/>
      <c r="KWT55" s="51" t="n"/>
      <c r="KWU55" s="51" t="n"/>
      <c r="KWZ55" s="50" t="n"/>
      <c r="KXA55" s="43" t="n"/>
      <c r="KXB55" s="43" t="n"/>
      <c r="KXC55" s="51" t="n"/>
      <c r="KXD55" s="51" t="n"/>
      <c r="KXI55" s="50" t="n"/>
      <c r="KXJ55" s="43" t="n"/>
      <c r="KXK55" s="43" t="n"/>
      <c r="KXL55" s="51" t="n"/>
      <c r="KXM55" s="51" t="n"/>
      <c r="KXR55" s="50" t="n"/>
      <c r="KXS55" s="43" t="n"/>
      <c r="KXT55" s="43" t="n"/>
      <c r="KXU55" s="51" t="n"/>
      <c r="KXV55" s="51" t="n"/>
      <c r="KYA55" s="50" t="n"/>
      <c r="KYB55" s="43" t="n"/>
      <c r="KYC55" s="43" t="n"/>
      <c r="KYD55" s="51" t="n"/>
      <c r="KYE55" s="51" t="n"/>
      <c r="KYJ55" s="50" t="n"/>
      <c r="KYK55" s="43" t="n"/>
      <c r="KYL55" s="43" t="n"/>
      <c r="KYM55" s="51" t="n"/>
      <c r="KYN55" s="51" t="n"/>
      <c r="KYS55" s="50" t="n"/>
      <c r="KYT55" s="43" t="n"/>
      <c r="KYU55" s="43" t="n"/>
      <c r="KYV55" s="51" t="n"/>
      <c r="KYW55" s="51" t="n"/>
      <c r="KZB55" s="50" t="n"/>
      <c r="KZC55" s="43" t="n"/>
      <c r="KZD55" s="43" t="n"/>
      <c r="KZE55" s="51" t="n"/>
      <c r="KZF55" s="51" t="n"/>
      <c r="KZK55" s="50" t="n"/>
      <c r="KZL55" s="43" t="n"/>
      <c r="KZM55" s="43" t="n"/>
      <c r="KZN55" s="51" t="n"/>
      <c r="KZO55" s="51" t="n"/>
      <c r="KZT55" s="50" t="n"/>
      <c r="KZU55" s="43" t="n"/>
      <c r="KZV55" s="43" t="n"/>
      <c r="KZW55" s="51" t="n"/>
      <c r="KZX55" s="51" t="n"/>
      <c r="LAC55" s="50" t="n"/>
      <c r="LAD55" s="43" t="n"/>
      <c r="LAE55" s="43" t="n"/>
      <c r="LAF55" s="51" t="n"/>
      <c r="LAG55" s="51" t="n"/>
      <c r="LAL55" s="50" t="n"/>
      <c r="LAM55" s="43" t="n"/>
      <c r="LAN55" s="43" t="n"/>
      <c r="LAO55" s="51" t="n"/>
      <c r="LAP55" s="51" t="n"/>
      <c r="LAU55" s="50" t="n"/>
      <c r="LAV55" s="43" t="n"/>
      <c r="LAW55" s="43" t="n"/>
      <c r="LAX55" s="51" t="n"/>
      <c r="LAY55" s="51" t="n"/>
      <c r="LBD55" s="50" t="n"/>
      <c r="LBE55" s="43" t="n"/>
      <c r="LBF55" s="43" t="n"/>
      <c r="LBG55" s="51" t="n"/>
      <c r="LBH55" s="51" t="n"/>
      <c r="LBM55" s="50" t="n"/>
      <c r="LBN55" s="43" t="n"/>
      <c r="LBO55" s="43" t="n"/>
      <c r="LBP55" s="51" t="n"/>
      <c r="LBQ55" s="51" t="n"/>
      <c r="LBV55" s="50" t="n"/>
      <c r="LBW55" s="43" t="n"/>
      <c r="LBX55" s="43" t="n"/>
      <c r="LBY55" s="51" t="n"/>
      <c r="LBZ55" s="51" t="n"/>
      <c r="LCE55" s="50" t="n"/>
      <c r="LCF55" s="43" t="n"/>
      <c r="LCG55" s="43" t="n"/>
      <c r="LCH55" s="51" t="n"/>
      <c r="LCI55" s="51" t="n"/>
      <c r="LCN55" s="50" t="n"/>
      <c r="LCO55" s="43" t="n"/>
      <c r="LCP55" s="43" t="n"/>
      <c r="LCQ55" s="51" t="n"/>
      <c r="LCR55" s="51" t="n"/>
      <c r="LCW55" s="50" t="n"/>
      <c r="LCX55" s="43" t="n"/>
      <c r="LCY55" s="43" t="n"/>
      <c r="LCZ55" s="51" t="n"/>
      <c r="LDA55" s="51" t="n"/>
      <c r="LDF55" s="50" t="n"/>
      <c r="LDG55" s="43" t="n"/>
      <c r="LDH55" s="43" t="n"/>
      <c r="LDI55" s="51" t="n"/>
      <c r="LDJ55" s="51" t="n"/>
      <c r="LDO55" s="50" t="n"/>
      <c r="LDP55" s="43" t="n"/>
      <c r="LDQ55" s="43" t="n"/>
      <c r="LDR55" s="51" t="n"/>
      <c r="LDS55" s="51" t="n"/>
      <c r="LDX55" s="50" t="n"/>
      <c r="LDY55" s="43" t="n"/>
      <c r="LDZ55" s="43" t="n"/>
      <c r="LEA55" s="51" t="n"/>
      <c r="LEB55" s="51" t="n"/>
      <c r="LEG55" s="50" t="n"/>
      <c r="LEH55" s="43" t="n"/>
      <c r="LEI55" s="43" t="n"/>
      <c r="LEJ55" s="51" t="n"/>
      <c r="LEK55" s="51" t="n"/>
      <c r="LEP55" s="50" t="n"/>
      <c r="LEQ55" s="43" t="n"/>
      <c r="LER55" s="43" t="n"/>
      <c r="LES55" s="51" t="n"/>
      <c r="LET55" s="51" t="n"/>
      <c r="LEY55" s="50" t="n"/>
      <c r="LEZ55" s="43" t="n"/>
      <c r="LFA55" s="43" t="n"/>
      <c r="LFB55" s="51" t="n"/>
      <c r="LFC55" s="51" t="n"/>
      <c r="LFH55" s="50" t="n"/>
      <c r="LFI55" s="43" t="n"/>
      <c r="LFJ55" s="43" t="n"/>
      <c r="LFK55" s="51" t="n"/>
      <c r="LFL55" s="51" t="n"/>
      <c r="LFQ55" s="50" t="n"/>
      <c r="LFR55" s="43" t="n"/>
      <c r="LFS55" s="43" t="n"/>
      <c r="LFT55" s="51" t="n"/>
      <c r="LFU55" s="51" t="n"/>
      <c r="LFZ55" s="50" t="n"/>
      <c r="LGA55" s="43" t="n"/>
      <c r="LGB55" s="43" t="n"/>
      <c r="LGC55" s="51" t="n"/>
      <c r="LGD55" s="51" t="n"/>
      <c r="LGI55" s="50" t="n"/>
      <c r="LGJ55" s="43" t="n"/>
      <c r="LGK55" s="43" t="n"/>
      <c r="LGL55" s="51" t="n"/>
      <c r="LGM55" s="51" t="n"/>
      <c r="LGR55" s="50" t="n"/>
      <c r="LGS55" s="43" t="n"/>
      <c r="LGT55" s="43" t="n"/>
      <c r="LGU55" s="51" t="n"/>
      <c r="LGV55" s="51" t="n"/>
      <c r="LHA55" s="50" t="n"/>
      <c r="LHB55" s="43" t="n"/>
      <c r="LHC55" s="43" t="n"/>
      <c r="LHD55" s="51" t="n"/>
      <c r="LHE55" s="51" t="n"/>
      <c r="LHJ55" s="50" t="n"/>
      <c r="LHK55" s="43" t="n"/>
      <c r="LHL55" s="43" t="n"/>
      <c r="LHM55" s="51" t="n"/>
      <c r="LHN55" s="51" t="n"/>
      <c r="LHS55" s="50" t="n"/>
      <c r="LHT55" s="43" t="n"/>
      <c r="LHU55" s="43" t="n"/>
      <c r="LHV55" s="51" t="n"/>
      <c r="LHW55" s="51" t="n"/>
      <c r="LIB55" s="50" t="n"/>
      <c r="LIC55" s="43" t="n"/>
      <c r="LID55" s="43" t="n"/>
      <c r="LIE55" s="51" t="n"/>
      <c r="LIF55" s="51" t="n"/>
      <c r="LIK55" s="50" t="n"/>
      <c r="LIL55" s="43" t="n"/>
      <c r="LIM55" s="43" t="n"/>
      <c r="LIN55" s="51" t="n"/>
      <c r="LIO55" s="51" t="n"/>
      <c r="LIT55" s="50" t="n"/>
      <c r="LIU55" s="43" t="n"/>
      <c r="LIV55" s="43" t="n"/>
      <c r="LIW55" s="51" t="n"/>
      <c r="LIX55" s="51" t="n"/>
      <c r="LJC55" s="50" t="n"/>
      <c r="LJD55" s="43" t="n"/>
      <c r="LJE55" s="43" t="n"/>
      <c r="LJF55" s="51" t="n"/>
      <c r="LJG55" s="51" t="n"/>
      <c r="LJL55" s="50" t="n"/>
      <c r="LJM55" s="43" t="n"/>
      <c r="LJN55" s="43" t="n"/>
      <c r="LJO55" s="51" t="n"/>
      <c r="LJP55" s="51" t="n"/>
      <c r="LJU55" s="50" t="n"/>
      <c r="LJV55" s="43" t="n"/>
      <c r="LJW55" s="43" t="n"/>
      <c r="LJX55" s="51" t="n"/>
      <c r="LJY55" s="51" t="n"/>
      <c r="LKD55" s="50" t="n"/>
      <c r="LKE55" s="43" t="n"/>
      <c r="LKF55" s="43" t="n"/>
      <c r="LKG55" s="51" t="n"/>
      <c r="LKH55" s="51" t="n"/>
      <c r="LKM55" s="50" t="n"/>
      <c r="LKN55" s="43" t="n"/>
      <c r="LKO55" s="43" t="n"/>
      <c r="LKP55" s="51" t="n"/>
      <c r="LKQ55" s="51" t="n"/>
      <c r="LKV55" s="50" t="n"/>
      <c r="LKW55" s="43" t="n"/>
      <c r="LKX55" s="43" t="n"/>
      <c r="LKY55" s="51" t="n"/>
      <c r="LKZ55" s="51" t="n"/>
      <c r="LLE55" s="50" t="n"/>
      <c r="LLF55" s="43" t="n"/>
      <c r="LLG55" s="43" t="n"/>
      <c r="LLH55" s="51" t="n"/>
      <c r="LLI55" s="51" t="n"/>
      <c r="LLN55" s="50" t="n"/>
      <c r="LLO55" s="43" t="n"/>
      <c r="LLP55" s="43" t="n"/>
      <c r="LLQ55" s="51" t="n"/>
      <c r="LLR55" s="51" t="n"/>
      <c r="LLW55" s="50" t="n"/>
      <c r="LLX55" s="43" t="n"/>
      <c r="LLY55" s="43" t="n"/>
      <c r="LLZ55" s="51" t="n"/>
      <c r="LMA55" s="51" t="n"/>
      <c r="LMF55" s="50" t="n"/>
      <c r="LMG55" s="43" t="n"/>
      <c r="LMH55" s="43" t="n"/>
      <c r="LMI55" s="51" t="n"/>
      <c r="LMJ55" s="51" t="n"/>
      <c r="LMO55" s="50" t="n"/>
      <c r="LMP55" s="43" t="n"/>
      <c r="LMQ55" s="43" t="n"/>
      <c r="LMR55" s="51" t="n"/>
      <c r="LMS55" s="51" t="n"/>
      <c r="LMX55" s="50" t="n"/>
      <c r="LMY55" s="43" t="n"/>
      <c r="LMZ55" s="43" t="n"/>
      <c r="LNA55" s="51" t="n"/>
      <c r="LNB55" s="51" t="n"/>
      <c r="LNG55" s="50" t="n"/>
      <c r="LNH55" s="43" t="n"/>
      <c r="LNI55" s="43" t="n"/>
      <c r="LNJ55" s="51" t="n"/>
      <c r="LNK55" s="51" t="n"/>
      <c r="LNP55" s="50" t="n"/>
      <c r="LNQ55" s="43" t="n"/>
      <c r="LNR55" s="43" t="n"/>
      <c r="LNS55" s="51" t="n"/>
      <c r="LNT55" s="51" t="n"/>
      <c r="LNY55" s="50" t="n"/>
      <c r="LNZ55" s="43" t="n"/>
      <c r="LOA55" s="43" t="n"/>
      <c r="LOB55" s="51" t="n"/>
      <c r="LOC55" s="51" t="n"/>
      <c r="LOH55" s="50" t="n"/>
      <c r="LOI55" s="43" t="n"/>
      <c r="LOJ55" s="43" t="n"/>
      <c r="LOK55" s="51" t="n"/>
      <c r="LOL55" s="51" t="n"/>
      <c r="LOQ55" s="50" t="n"/>
      <c r="LOR55" s="43" t="n"/>
      <c r="LOS55" s="43" t="n"/>
      <c r="LOT55" s="51" t="n"/>
      <c r="LOU55" s="51" t="n"/>
      <c r="LOZ55" s="50" t="n"/>
      <c r="LPA55" s="43" t="n"/>
      <c r="LPB55" s="43" t="n"/>
      <c r="LPC55" s="51" t="n"/>
      <c r="LPD55" s="51" t="n"/>
      <c r="LPI55" s="50" t="n"/>
      <c r="LPJ55" s="43" t="n"/>
      <c r="LPK55" s="43" t="n"/>
      <c r="LPL55" s="51" t="n"/>
      <c r="LPM55" s="51" t="n"/>
      <c r="LPR55" s="50" t="n"/>
      <c r="LPS55" s="43" t="n"/>
      <c r="LPT55" s="43" t="n"/>
      <c r="LPU55" s="51" t="n"/>
      <c r="LPV55" s="51" t="n"/>
      <c r="LQA55" s="50" t="n"/>
      <c r="LQB55" s="43" t="n"/>
      <c r="LQC55" s="43" t="n"/>
      <c r="LQD55" s="51" t="n"/>
      <c r="LQE55" s="51" t="n"/>
      <c r="LQJ55" s="50" t="n"/>
      <c r="LQK55" s="43" t="n"/>
      <c r="LQL55" s="43" t="n"/>
      <c r="LQM55" s="51" t="n"/>
      <c r="LQN55" s="51" t="n"/>
      <c r="LQS55" s="50" t="n"/>
      <c r="LQT55" s="43" t="n"/>
      <c r="LQU55" s="43" t="n"/>
      <c r="LQV55" s="51" t="n"/>
      <c r="LQW55" s="51" t="n"/>
      <c r="LRB55" s="50" t="n"/>
      <c r="LRC55" s="43" t="n"/>
      <c r="LRD55" s="43" t="n"/>
      <c r="LRE55" s="51" t="n"/>
      <c r="LRF55" s="51" t="n"/>
      <c r="LRK55" s="50" t="n"/>
      <c r="LRL55" s="43" t="n"/>
      <c r="LRM55" s="43" t="n"/>
      <c r="LRN55" s="51" t="n"/>
      <c r="LRO55" s="51" t="n"/>
      <c r="LRT55" s="50" t="n"/>
      <c r="LRU55" s="43" t="n"/>
      <c r="LRV55" s="43" t="n"/>
      <c r="LRW55" s="51" t="n"/>
      <c r="LRX55" s="51" t="n"/>
      <c r="LSC55" s="50" t="n"/>
      <c r="LSD55" s="43" t="n"/>
      <c r="LSE55" s="43" t="n"/>
      <c r="LSF55" s="51" t="n"/>
      <c r="LSG55" s="51" t="n"/>
      <c r="LSL55" s="50" t="n"/>
      <c r="LSM55" s="43" t="n"/>
      <c r="LSN55" s="43" t="n"/>
      <c r="LSO55" s="51" t="n"/>
      <c r="LSP55" s="51" t="n"/>
      <c r="LSU55" s="50" t="n"/>
      <c r="LSV55" s="43" t="n"/>
      <c r="LSW55" s="43" t="n"/>
      <c r="LSX55" s="51" t="n"/>
      <c r="LSY55" s="51" t="n"/>
      <c r="LTD55" s="50" t="n"/>
      <c r="LTE55" s="43" t="n"/>
      <c r="LTF55" s="43" t="n"/>
      <c r="LTG55" s="51" t="n"/>
      <c r="LTH55" s="51" t="n"/>
      <c r="LTM55" s="50" t="n"/>
      <c r="LTN55" s="43" t="n"/>
      <c r="LTO55" s="43" t="n"/>
      <c r="LTP55" s="51" t="n"/>
      <c r="LTQ55" s="51" t="n"/>
      <c r="LTV55" s="50" t="n"/>
      <c r="LTW55" s="43" t="n"/>
      <c r="LTX55" s="43" t="n"/>
      <c r="LTY55" s="51" t="n"/>
      <c r="LTZ55" s="51" t="n"/>
      <c r="LUE55" s="50" t="n"/>
      <c r="LUF55" s="43" t="n"/>
      <c r="LUG55" s="43" t="n"/>
      <c r="LUH55" s="51" t="n"/>
      <c r="LUI55" s="51" t="n"/>
      <c r="LUN55" s="50" t="n"/>
      <c r="LUO55" s="43" t="n"/>
      <c r="LUP55" s="43" t="n"/>
      <c r="LUQ55" s="51" t="n"/>
      <c r="LUR55" s="51" t="n"/>
      <c r="LUW55" s="50" t="n"/>
      <c r="LUX55" s="43" t="n"/>
      <c r="LUY55" s="43" t="n"/>
      <c r="LUZ55" s="51" t="n"/>
      <c r="LVA55" s="51" t="n"/>
      <c r="LVF55" s="50" t="n"/>
      <c r="LVG55" s="43" t="n"/>
      <c r="LVH55" s="43" t="n"/>
      <c r="LVI55" s="51" t="n"/>
      <c r="LVJ55" s="51" t="n"/>
      <c r="LVO55" s="50" t="n"/>
      <c r="LVP55" s="43" t="n"/>
      <c r="LVQ55" s="43" t="n"/>
      <c r="LVR55" s="51" t="n"/>
      <c r="LVS55" s="51" t="n"/>
      <c r="LVX55" s="50" t="n"/>
      <c r="LVY55" s="43" t="n"/>
      <c r="LVZ55" s="43" t="n"/>
      <c r="LWA55" s="51" t="n"/>
      <c r="LWB55" s="51" t="n"/>
      <c r="LWG55" s="50" t="n"/>
      <c r="LWH55" s="43" t="n"/>
      <c r="LWI55" s="43" t="n"/>
      <c r="LWJ55" s="51" t="n"/>
      <c r="LWK55" s="51" t="n"/>
      <c r="LWP55" s="50" t="n"/>
      <c r="LWQ55" s="43" t="n"/>
      <c r="LWR55" s="43" t="n"/>
      <c r="LWS55" s="51" t="n"/>
      <c r="LWT55" s="51" t="n"/>
      <c r="LWY55" s="50" t="n"/>
      <c r="LWZ55" s="43" t="n"/>
      <c r="LXA55" s="43" t="n"/>
      <c r="LXB55" s="51" t="n"/>
      <c r="LXC55" s="51" t="n"/>
      <c r="LXH55" s="50" t="n"/>
      <c r="LXI55" s="43" t="n"/>
      <c r="LXJ55" s="43" t="n"/>
      <c r="LXK55" s="51" t="n"/>
      <c r="LXL55" s="51" t="n"/>
      <c r="LXQ55" s="50" t="n"/>
      <c r="LXR55" s="43" t="n"/>
      <c r="LXS55" s="43" t="n"/>
      <c r="LXT55" s="51" t="n"/>
      <c r="LXU55" s="51" t="n"/>
      <c r="LXZ55" s="50" t="n"/>
      <c r="LYA55" s="43" t="n"/>
      <c r="LYB55" s="43" t="n"/>
      <c r="LYC55" s="51" t="n"/>
      <c r="LYD55" s="51" t="n"/>
      <c r="LYI55" s="50" t="n"/>
      <c r="LYJ55" s="43" t="n"/>
      <c r="LYK55" s="43" t="n"/>
      <c r="LYL55" s="51" t="n"/>
      <c r="LYM55" s="51" t="n"/>
      <c r="LYR55" s="50" t="n"/>
      <c r="LYS55" s="43" t="n"/>
      <c r="LYT55" s="43" t="n"/>
      <c r="LYU55" s="51" t="n"/>
      <c r="LYV55" s="51" t="n"/>
      <c r="LZA55" s="50" t="n"/>
      <c r="LZB55" s="43" t="n"/>
      <c r="LZC55" s="43" t="n"/>
      <c r="LZD55" s="51" t="n"/>
      <c r="LZE55" s="51" t="n"/>
      <c r="LZJ55" s="50" t="n"/>
      <c r="LZK55" s="43" t="n"/>
      <c r="LZL55" s="43" t="n"/>
      <c r="LZM55" s="51" t="n"/>
      <c r="LZN55" s="51" t="n"/>
      <c r="LZS55" s="50" t="n"/>
      <c r="LZT55" s="43" t="n"/>
      <c r="LZU55" s="43" t="n"/>
      <c r="LZV55" s="51" t="n"/>
      <c r="LZW55" s="51" t="n"/>
      <c r="MAB55" s="50" t="n"/>
      <c r="MAC55" s="43" t="n"/>
      <c r="MAD55" s="43" t="n"/>
      <c r="MAE55" s="51" t="n"/>
      <c r="MAF55" s="51" t="n"/>
      <c r="MAK55" s="50" t="n"/>
      <c r="MAL55" s="43" t="n"/>
      <c r="MAM55" s="43" t="n"/>
      <c r="MAN55" s="51" t="n"/>
      <c r="MAO55" s="51" t="n"/>
      <c r="MAT55" s="50" t="n"/>
      <c r="MAU55" s="43" t="n"/>
      <c r="MAV55" s="43" t="n"/>
      <c r="MAW55" s="51" t="n"/>
      <c r="MAX55" s="51" t="n"/>
      <c r="MBC55" s="50" t="n"/>
      <c r="MBD55" s="43" t="n"/>
      <c r="MBE55" s="43" t="n"/>
      <c r="MBF55" s="51" t="n"/>
      <c r="MBG55" s="51" t="n"/>
      <c r="MBL55" s="50" t="n"/>
      <c r="MBM55" s="43" t="n"/>
      <c r="MBN55" s="43" t="n"/>
      <c r="MBO55" s="51" t="n"/>
      <c r="MBP55" s="51" t="n"/>
      <c r="MBU55" s="50" t="n"/>
      <c r="MBV55" s="43" t="n"/>
      <c r="MBW55" s="43" t="n"/>
      <c r="MBX55" s="51" t="n"/>
      <c r="MBY55" s="51" t="n"/>
      <c r="MCD55" s="50" t="n"/>
      <c r="MCE55" s="43" t="n"/>
      <c r="MCF55" s="43" t="n"/>
      <c r="MCG55" s="51" t="n"/>
      <c r="MCH55" s="51" t="n"/>
      <c r="MCM55" s="50" t="n"/>
      <c r="MCN55" s="43" t="n"/>
      <c r="MCO55" s="43" t="n"/>
      <c r="MCP55" s="51" t="n"/>
      <c r="MCQ55" s="51" t="n"/>
      <c r="MCV55" s="50" t="n"/>
      <c r="MCW55" s="43" t="n"/>
      <c r="MCX55" s="43" t="n"/>
      <c r="MCY55" s="51" t="n"/>
      <c r="MCZ55" s="51" t="n"/>
      <c r="MDE55" s="50" t="n"/>
      <c r="MDF55" s="43" t="n"/>
      <c r="MDG55" s="43" t="n"/>
      <c r="MDH55" s="51" t="n"/>
      <c r="MDI55" s="51" t="n"/>
      <c r="MDN55" s="50" t="n"/>
      <c r="MDO55" s="43" t="n"/>
      <c r="MDP55" s="43" t="n"/>
      <c r="MDQ55" s="51" t="n"/>
      <c r="MDR55" s="51" t="n"/>
      <c r="MDW55" s="50" t="n"/>
      <c r="MDX55" s="43" t="n"/>
      <c r="MDY55" s="43" t="n"/>
      <c r="MDZ55" s="51" t="n"/>
      <c r="MEA55" s="51" t="n"/>
      <c r="MEF55" s="50" t="n"/>
      <c r="MEG55" s="43" t="n"/>
      <c r="MEH55" s="43" t="n"/>
      <c r="MEI55" s="51" t="n"/>
      <c r="MEJ55" s="51" t="n"/>
      <c r="MEO55" s="50" t="n"/>
      <c r="MEP55" s="43" t="n"/>
      <c r="MEQ55" s="43" t="n"/>
      <c r="MER55" s="51" t="n"/>
      <c r="MES55" s="51" t="n"/>
      <c r="MEX55" s="50" t="n"/>
      <c r="MEY55" s="43" t="n"/>
      <c r="MEZ55" s="43" t="n"/>
      <c r="MFA55" s="51" t="n"/>
      <c r="MFB55" s="51" t="n"/>
      <c r="MFG55" s="50" t="n"/>
      <c r="MFH55" s="43" t="n"/>
      <c r="MFI55" s="43" t="n"/>
      <c r="MFJ55" s="51" t="n"/>
      <c r="MFK55" s="51" t="n"/>
      <c r="MFP55" s="50" t="n"/>
      <c r="MFQ55" s="43" t="n"/>
      <c r="MFR55" s="43" t="n"/>
      <c r="MFS55" s="51" t="n"/>
      <c r="MFT55" s="51" t="n"/>
      <c r="MFY55" s="50" t="n"/>
      <c r="MFZ55" s="43" t="n"/>
      <c r="MGA55" s="43" t="n"/>
      <c r="MGB55" s="51" t="n"/>
      <c r="MGC55" s="51" t="n"/>
      <c r="MGH55" s="50" t="n"/>
      <c r="MGI55" s="43" t="n"/>
      <c r="MGJ55" s="43" t="n"/>
      <c r="MGK55" s="51" t="n"/>
      <c r="MGL55" s="51" t="n"/>
      <c r="MGQ55" s="50" t="n"/>
      <c r="MGR55" s="43" t="n"/>
      <c r="MGS55" s="43" t="n"/>
      <c r="MGT55" s="51" t="n"/>
      <c r="MGU55" s="51" t="n"/>
      <c r="MGZ55" s="50" t="n"/>
      <c r="MHA55" s="43" t="n"/>
      <c r="MHB55" s="43" t="n"/>
      <c r="MHC55" s="51" t="n"/>
      <c r="MHD55" s="51" t="n"/>
      <c r="MHI55" s="50" t="n"/>
      <c r="MHJ55" s="43" t="n"/>
      <c r="MHK55" s="43" t="n"/>
      <c r="MHL55" s="51" t="n"/>
      <c r="MHM55" s="51" t="n"/>
      <c r="MHR55" s="50" t="n"/>
      <c r="MHS55" s="43" t="n"/>
      <c r="MHT55" s="43" t="n"/>
      <c r="MHU55" s="51" t="n"/>
      <c r="MHV55" s="51" t="n"/>
      <c r="MIA55" s="50" t="n"/>
      <c r="MIB55" s="43" t="n"/>
      <c r="MIC55" s="43" t="n"/>
      <c r="MID55" s="51" t="n"/>
      <c r="MIE55" s="51" t="n"/>
      <c r="MIJ55" s="50" t="n"/>
      <c r="MIK55" s="43" t="n"/>
      <c r="MIL55" s="43" t="n"/>
      <c r="MIM55" s="51" t="n"/>
      <c r="MIN55" s="51" t="n"/>
      <c r="MIS55" s="50" t="n"/>
      <c r="MIT55" s="43" t="n"/>
      <c r="MIU55" s="43" t="n"/>
      <c r="MIV55" s="51" t="n"/>
      <c r="MIW55" s="51" t="n"/>
      <c r="MJB55" s="50" t="n"/>
      <c r="MJC55" s="43" t="n"/>
      <c r="MJD55" s="43" t="n"/>
      <c r="MJE55" s="51" t="n"/>
      <c r="MJF55" s="51" t="n"/>
      <c r="MJK55" s="50" t="n"/>
      <c r="MJL55" s="43" t="n"/>
      <c r="MJM55" s="43" t="n"/>
      <c r="MJN55" s="51" t="n"/>
      <c r="MJO55" s="51" t="n"/>
      <c r="MJT55" s="50" t="n"/>
      <c r="MJU55" s="43" t="n"/>
      <c r="MJV55" s="43" t="n"/>
      <c r="MJW55" s="51" t="n"/>
      <c r="MJX55" s="51" t="n"/>
      <c r="MKC55" s="50" t="n"/>
      <c r="MKD55" s="43" t="n"/>
      <c r="MKE55" s="43" t="n"/>
      <c r="MKF55" s="51" t="n"/>
      <c r="MKG55" s="51" t="n"/>
      <c r="MKL55" s="50" t="n"/>
      <c r="MKM55" s="43" t="n"/>
      <c r="MKN55" s="43" t="n"/>
      <c r="MKO55" s="51" t="n"/>
      <c r="MKP55" s="51" t="n"/>
      <c r="MKU55" s="50" t="n"/>
      <c r="MKV55" s="43" t="n"/>
      <c r="MKW55" s="43" t="n"/>
      <c r="MKX55" s="51" t="n"/>
      <c r="MKY55" s="51" t="n"/>
      <c r="MLD55" s="50" t="n"/>
      <c r="MLE55" s="43" t="n"/>
      <c r="MLF55" s="43" t="n"/>
      <c r="MLG55" s="51" t="n"/>
      <c r="MLH55" s="51" t="n"/>
      <c r="MLM55" s="50" t="n"/>
      <c r="MLN55" s="43" t="n"/>
      <c r="MLO55" s="43" t="n"/>
      <c r="MLP55" s="51" t="n"/>
      <c r="MLQ55" s="51" t="n"/>
      <c r="MLV55" s="50" t="n"/>
      <c r="MLW55" s="43" t="n"/>
      <c r="MLX55" s="43" t="n"/>
      <c r="MLY55" s="51" t="n"/>
      <c r="MLZ55" s="51" t="n"/>
      <c r="MME55" s="50" t="n"/>
      <c r="MMF55" s="43" t="n"/>
      <c r="MMG55" s="43" t="n"/>
      <c r="MMH55" s="51" t="n"/>
      <c r="MMI55" s="51" t="n"/>
      <c r="MMN55" s="50" t="n"/>
      <c r="MMO55" s="43" t="n"/>
      <c r="MMP55" s="43" t="n"/>
      <c r="MMQ55" s="51" t="n"/>
      <c r="MMR55" s="51" t="n"/>
      <c r="MMW55" s="50" t="n"/>
      <c r="MMX55" s="43" t="n"/>
      <c r="MMY55" s="43" t="n"/>
      <c r="MMZ55" s="51" t="n"/>
      <c r="MNA55" s="51" t="n"/>
      <c r="MNF55" s="50" t="n"/>
      <c r="MNG55" s="43" t="n"/>
      <c r="MNH55" s="43" t="n"/>
      <c r="MNI55" s="51" t="n"/>
      <c r="MNJ55" s="51" t="n"/>
      <c r="MNO55" s="50" t="n"/>
      <c r="MNP55" s="43" t="n"/>
      <c r="MNQ55" s="43" t="n"/>
      <c r="MNR55" s="51" t="n"/>
      <c r="MNS55" s="51" t="n"/>
      <c r="MNX55" s="50" t="n"/>
      <c r="MNY55" s="43" t="n"/>
      <c r="MNZ55" s="43" t="n"/>
      <c r="MOA55" s="51" t="n"/>
      <c r="MOB55" s="51" t="n"/>
      <c r="MOG55" s="50" t="n"/>
      <c r="MOH55" s="43" t="n"/>
      <c r="MOI55" s="43" t="n"/>
      <c r="MOJ55" s="51" t="n"/>
      <c r="MOK55" s="51" t="n"/>
      <c r="MOP55" s="50" t="n"/>
      <c r="MOQ55" s="43" t="n"/>
      <c r="MOR55" s="43" t="n"/>
      <c r="MOS55" s="51" t="n"/>
      <c r="MOT55" s="51" t="n"/>
      <c r="MOY55" s="50" t="n"/>
      <c r="MOZ55" s="43" t="n"/>
      <c r="MPA55" s="43" t="n"/>
      <c r="MPB55" s="51" t="n"/>
      <c r="MPC55" s="51" t="n"/>
      <c r="MPH55" s="50" t="n"/>
      <c r="MPI55" s="43" t="n"/>
      <c r="MPJ55" s="43" t="n"/>
      <c r="MPK55" s="51" t="n"/>
      <c r="MPL55" s="51" t="n"/>
      <c r="MPQ55" s="50" t="n"/>
      <c r="MPR55" s="43" t="n"/>
      <c r="MPS55" s="43" t="n"/>
      <c r="MPT55" s="51" t="n"/>
      <c r="MPU55" s="51" t="n"/>
      <c r="MPZ55" s="50" t="n"/>
      <c r="MQA55" s="43" t="n"/>
      <c r="MQB55" s="43" t="n"/>
      <c r="MQC55" s="51" t="n"/>
      <c r="MQD55" s="51" t="n"/>
      <c r="MQI55" s="50" t="n"/>
      <c r="MQJ55" s="43" t="n"/>
      <c r="MQK55" s="43" t="n"/>
      <c r="MQL55" s="51" t="n"/>
      <c r="MQM55" s="51" t="n"/>
      <c r="MQR55" s="50" t="n"/>
      <c r="MQS55" s="43" t="n"/>
      <c r="MQT55" s="43" t="n"/>
      <c r="MQU55" s="51" t="n"/>
      <c r="MQV55" s="51" t="n"/>
      <c r="MRA55" s="50" t="n"/>
      <c r="MRB55" s="43" t="n"/>
      <c r="MRC55" s="43" t="n"/>
      <c r="MRD55" s="51" t="n"/>
      <c r="MRE55" s="51" t="n"/>
      <c r="MRJ55" s="50" t="n"/>
      <c r="MRK55" s="43" t="n"/>
      <c r="MRL55" s="43" t="n"/>
      <c r="MRM55" s="51" t="n"/>
      <c r="MRN55" s="51" t="n"/>
      <c r="MRS55" s="50" t="n"/>
      <c r="MRT55" s="43" t="n"/>
      <c r="MRU55" s="43" t="n"/>
      <c r="MRV55" s="51" t="n"/>
      <c r="MRW55" s="51" t="n"/>
      <c r="MSB55" s="50" t="n"/>
      <c r="MSC55" s="43" t="n"/>
      <c r="MSD55" s="43" t="n"/>
      <c r="MSE55" s="51" t="n"/>
      <c r="MSF55" s="51" t="n"/>
      <c r="MSK55" s="50" t="n"/>
      <c r="MSL55" s="43" t="n"/>
      <c r="MSM55" s="43" t="n"/>
      <c r="MSN55" s="51" t="n"/>
      <c r="MSO55" s="51" t="n"/>
      <c r="MST55" s="50" t="n"/>
      <c r="MSU55" s="43" t="n"/>
      <c r="MSV55" s="43" t="n"/>
      <c r="MSW55" s="51" t="n"/>
      <c r="MSX55" s="51" t="n"/>
      <c r="MTC55" s="50" t="n"/>
      <c r="MTD55" s="43" t="n"/>
      <c r="MTE55" s="43" t="n"/>
      <c r="MTF55" s="51" t="n"/>
      <c r="MTG55" s="51" t="n"/>
      <c r="MTL55" s="50" t="n"/>
      <c r="MTM55" s="43" t="n"/>
      <c r="MTN55" s="43" t="n"/>
      <c r="MTO55" s="51" t="n"/>
      <c r="MTP55" s="51" t="n"/>
      <c r="MTU55" s="50" t="n"/>
      <c r="MTV55" s="43" t="n"/>
      <c r="MTW55" s="43" t="n"/>
      <c r="MTX55" s="51" t="n"/>
      <c r="MTY55" s="51" t="n"/>
      <c r="MUD55" s="50" t="n"/>
      <c r="MUE55" s="43" t="n"/>
      <c r="MUF55" s="43" t="n"/>
      <c r="MUG55" s="51" t="n"/>
      <c r="MUH55" s="51" t="n"/>
      <c r="MUM55" s="50" t="n"/>
      <c r="MUN55" s="43" t="n"/>
      <c r="MUO55" s="43" t="n"/>
      <c r="MUP55" s="51" t="n"/>
      <c r="MUQ55" s="51" t="n"/>
      <c r="MUV55" s="50" t="n"/>
      <c r="MUW55" s="43" t="n"/>
      <c r="MUX55" s="43" t="n"/>
      <c r="MUY55" s="51" t="n"/>
      <c r="MUZ55" s="51" t="n"/>
      <c r="MVE55" s="50" t="n"/>
      <c r="MVF55" s="43" t="n"/>
      <c r="MVG55" s="43" t="n"/>
      <c r="MVH55" s="51" t="n"/>
      <c r="MVI55" s="51" t="n"/>
      <c r="MVN55" s="50" t="n"/>
      <c r="MVO55" s="43" t="n"/>
      <c r="MVP55" s="43" t="n"/>
      <c r="MVQ55" s="51" t="n"/>
      <c r="MVR55" s="51" t="n"/>
      <c r="MVW55" s="50" t="n"/>
      <c r="MVX55" s="43" t="n"/>
      <c r="MVY55" s="43" t="n"/>
      <c r="MVZ55" s="51" t="n"/>
      <c r="MWA55" s="51" t="n"/>
      <c r="MWF55" s="50" t="n"/>
      <c r="MWG55" s="43" t="n"/>
      <c r="MWH55" s="43" t="n"/>
      <c r="MWI55" s="51" t="n"/>
      <c r="MWJ55" s="51" t="n"/>
      <c r="MWO55" s="50" t="n"/>
      <c r="MWP55" s="43" t="n"/>
      <c r="MWQ55" s="43" t="n"/>
      <c r="MWR55" s="51" t="n"/>
      <c r="MWS55" s="51" t="n"/>
      <c r="MWX55" s="50" t="n"/>
      <c r="MWY55" s="43" t="n"/>
      <c r="MWZ55" s="43" t="n"/>
      <c r="MXA55" s="51" t="n"/>
      <c r="MXB55" s="51" t="n"/>
      <c r="MXG55" s="50" t="n"/>
      <c r="MXH55" s="43" t="n"/>
      <c r="MXI55" s="43" t="n"/>
      <c r="MXJ55" s="51" t="n"/>
      <c r="MXK55" s="51" t="n"/>
      <c r="MXP55" s="50" t="n"/>
      <c r="MXQ55" s="43" t="n"/>
      <c r="MXR55" s="43" t="n"/>
      <c r="MXS55" s="51" t="n"/>
      <c r="MXT55" s="51" t="n"/>
      <c r="MXY55" s="50" t="n"/>
      <c r="MXZ55" s="43" t="n"/>
      <c r="MYA55" s="43" t="n"/>
      <c r="MYB55" s="51" t="n"/>
      <c r="MYC55" s="51" t="n"/>
      <c r="MYH55" s="50" t="n"/>
      <c r="MYI55" s="43" t="n"/>
      <c r="MYJ55" s="43" t="n"/>
      <c r="MYK55" s="51" t="n"/>
      <c r="MYL55" s="51" t="n"/>
      <c r="MYQ55" s="50" t="n"/>
      <c r="MYR55" s="43" t="n"/>
      <c r="MYS55" s="43" t="n"/>
      <c r="MYT55" s="51" t="n"/>
      <c r="MYU55" s="51" t="n"/>
      <c r="MYZ55" s="50" t="n"/>
      <c r="MZA55" s="43" t="n"/>
      <c r="MZB55" s="43" t="n"/>
      <c r="MZC55" s="51" t="n"/>
      <c r="MZD55" s="51" t="n"/>
      <c r="MZI55" s="50" t="n"/>
      <c r="MZJ55" s="43" t="n"/>
      <c r="MZK55" s="43" t="n"/>
      <c r="MZL55" s="51" t="n"/>
      <c r="MZM55" s="51" t="n"/>
      <c r="MZR55" s="50" t="n"/>
      <c r="MZS55" s="43" t="n"/>
      <c r="MZT55" s="43" t="n"/>
      <c r="MZU55" s="51" t="n"/>
      <c r="MZV55" s="51" t="n"/>
      <c r="NAA55" s="50" t="n"/>
      <c r="NAB55" s="43" t="n"/>
      <c r="NAC55" s="43" t="n"/>
      <c r="NAD55" s="51" t="n"/>
      <c r="NAE55" s="51" t="n"/>
      <c r="NAJ55" s="50" t="n"/>
      <c r="NAK55" s="43" t="n"/>
      <c r="NAL55" s="43" t="n"/>
      <c r="NAM55" s="51" t="n"/>
      <c r="NAN55" s="51" t="n"/>
      <c r="NAS55" s="50" t="n"/>
      <c r="NAT55" s="43" t="n"/>
      <c r="NAU55" s="43" t="n"/>
      <c r="NAV55" s="51" t="n"/>
      <c r="NAW55" s="51" t="n"/>
      <c r="NBB55" s="50" t="n"/>
      <c r="NBC55" s="43" t="n"/>
      <c r="NBD55" s="43" t="n"/>
      <c r="NBE55" s="51" t="n"/>
      <c r="NBF55" s="51" t="n"/>
      <c r="NBK55" s="50" t="n"/>
      <c r="NBL55" s="43" t="n"/>
      <c r="NBM55" s="43" t="n"/>
      <c r="NBN55" s="51" t="n"/>
      <c r="NBO55" s="51" t="n"/>
      <c r="NBT55" s="50" t="n"/>
      <c r="NBU55" s="43" t="n"/>
      <c r="NBV55" s="43" t="n"/>
      <c r="NBW55" s="51" t="n"/>
      <c r="NBX55" s="51" t="n"/>
      <c r="NCC55" s="50" t="n"/>
      <c r="NCD55" s="43" t="n"/>
      <c r="NCE55" s="43" t="n"/>
      <c r="NCF55" s="51" t="n"/>
      <c r="NCG55" s="51" t="n"/>
      <c r="NCL55" s="50" t="n"/>
      <c r="NCM55" s="43" t="n"/>
      <c r="NCN55" s="43" t="n"/>
      <c r="NCO55" s="51" t="n"/>
      <c r="NCP55" s="51" t="n"/>
      <c r="NCU55" s="50" t="n"/>
      <c r="NCV55" s="43" t="n"/>
      <c r="NCW55" s="43" t="n"/>
      <c r="NCX55" s="51" t="n"/>
      <c r="NCY55" s="51" t="n"/>
      <c r="NDD55" s="50" t="n"/>
      <c r="NDE55" s="43" t="n"/>
      <c r="NDF55" s="43" t="n"/>
      <c r="NDG55" s="51" t="n"/>
      <c r="NDH55" s="51" t="n"/>
      <c r="NDM55" s="50" t="n"/>
      <c r="NDN55" s="43" t="n"/>
      <c r="NDO55" s="43" t="n"/>
      <c r="NDP55" s="51" t="n"/>
      <c r="NDQ55" s="51" t="n"/>
      <c r="NDV55" s="50" t="n"/>
      <c r="NDW55" s="43" t="n"/>
      <c r="NDX55" s="43" t="n"/>
      <c r="NDY55" s="51" t="n"/>
      <c r="NDZ55" s="51" t="n"/>
      <c r="NEE55" s="50" t="n"/>
      <c r="NEF55" s="43" t="n"/>
      <c r="NEG55" s="43" t="n"/>
      <c r="NEH55" s="51" t="n"/>
      <c r="NEI55" s="51" t="n"/>
      <c r="NEN55" s="50" t="n"/>
      <c r="NEO55" s="43" t="n"/>
      <c r="NEP55" s="43" t="n"/>
      <c r="NEQ55" s="51" t="n"/>
      <c r="NER55" s="51" t="n"/>
      <c r="NEW55" s="50" t="n"/>
      <c r="NEX55" s="43" t="n"/>
      <c r="NEY55" s="43" t="n"/>
      <c r="NEZ55" s="51" t="n"/>
      <c r="NFA55" s="51" t="n"/>
      <c r="NFF55" s="50" t="n"/>
      <c r="NFG55" s="43" t="n"/>
      <c r="NFH55" s="43" t="n"/>
      <c r="NFI55" s="51" t="n"/>
      <c r="NFJ55" s="51" t="n"/>
      <c r="NFO55" s="50" t="n"/>
      <c r="NFP55" s="43" t="n"/>
      <c r="NFQ55" s="43" t="n"/>
      <c r="NFR55" s="51" t="n"/>
      <c r="NFS55" s="51" t="n"/>
      <c r="NFX55" s="50" t="n"/>
      <c r="NFY55" s="43" t="n"/>
      <c r="NFZ55" s="43" t="n"/>
      <c r="NGA55" s="51" t="n"/>
      <c r="NGB55" s="51" t="n"/>
      <c r="NGG55" s="50" t="n"/>
      <c r="NGH55" s="43" t="n"/>
      <c r="NGI55" s="43" t="n"/>
      <c r="NGJ55" s="51" t="n"/>
      <c r="NGK55" s="51" t="n"/>
      <c r="NGP55" s="50" t="n"/>
      <c r="NGQ55" s="43" t="n"/>
      <c r="NGR55" s="43" t="n"/>
      <c r="NGS55" s="51" t="n"/>
      <c r="NGT55" s="51" t="n"/>
      <c r="NGY55" s="50" t="n"/>
      <c r="NGZ55" s="43" t="n"/>
      <c r="NHA55" s="43" t="n"/>
      <c r="NHB55" s="51" t="n"/>
      <c r="NHC55" s="51" t="n"/>
      <c r="NHH55" s="50" t="n"/>
      <c r="NHI55" s="43" t="n"/>
      <c r="NHJ55" s="43" t="n"/>
      <c r="NHK55" s="51" t="n"/>
      <c r="NHL55" s="51" t="n"/>
      <c r="NHQ55" s="50" t="n"/>
      <c r="NHR55" s="43" t="n"/>
      <c r="NHS55" s="43" t="n"/>
      <c r="NHT55" s="51" t="n"/>
      <c r="NHU55" s="51" t="n"/>
      <c r="NHZ55" s="50" t="n"/>
      <c r="NIA55" s="43" t="n"/>
      <c r="NIB55" s="43" t="n"/>
      <c r="NIC55" s="51" t="n"/>
      <c r="NID55" s="51" t="n"/>
      <c r="NII55" s="50" t="n"/>
      <c r="NIJ55" s="43" t="n"/>
      <c r="NIK55" s="43" t="n"/>
      <c r="NIL55" s="51" t="n"/>
      <c r="NIM55" s="51" t="n"/>
      <c r="NIR55" s="50" t="n"/>
      <c r="NIS55" s="43" t="n"/>
      <c r="NIT55" s="43" t="n"/>
      <c r="NIU55" s="51" t="n"/>
      <c r="NIV55" s="51" t="n"/>
      <c r="NJA55" s="50" t="n"/>
      <c r="NJB55" s="43" t="n"/>
      <c r="NJC55" s="43" t="n"/>
      <c r="NJD55" s="51" t="n"/>
      <c r="NJE55" s="51" t="n"/>
      <c r="NJJ55" s="50" t="n"/>
      <c r="NJK55" s="43" t="n"/>
      <c r="NJL55" s="43" t="n"/>
      <c r="NJM55" s="51" t="n"/>
      <c r="NJN55" s="51" t="n"/>
      <c r="NJS55" s="50" t="n"/>
      <c r="NJT55" s="43" t="n"/>
      <c r="NJU55" s="43" t="n"/>
      <c r="NJV55" s="51" t="n"/>
      <c r="NJW55" s="51" t="n"/>
      <c r="NKB55" s="50" t="n"/>
      <c r="NKC55" s="43" t="n"/>
      <c r="NKD55" s="43" t="n"/>
      <c r="NKE55" s="51" t="n"/>
      <c r="NKF55" s="51" t="n"/>
      <c r="NKK55" s="50" t="n"/>
      <c r="NKL55" s="43" t="n"/>
      <c r="NKM55" s="43" t="n"/>
      <c r="NKN55" s="51" t="n"/>
      <c r="NKO55" s="51" t="n"/>
      <c r="NKT55" s="50" t="n"/>
      <c r="NKU55" s="43" t="n"/>
      <c r="NKV55" s="43" t="n"/>
      <c r="NKW55" s="51" t="n"/>
      <c r="NKX55" s="51" t="n"/>
      <c r="NLC55" s="50" t="n"/>
      <c r="NLD55" s="43" t="n"/>
      <c r="NLE55" s="43" t="n"/>
      <c r="NLF55" s="51" t="n"/>
      <c r="NLG55" s="51" t="n"/>
      <c r="NLL55" s="50" t="n"/>
      <c r="NLM55" s="43" t="n"/>
      <c r="NLN55" s="43" t="n"/>
      <c r="NLO55" s="51" t="n"/>
      <c r="NLP55" s="51" t="n"/>
      <c r="NLU55" s="50" t="n"/>
      <c r="NLV55" s="43" t="n"/>
      <c r="NLW55" s="43" t="n"/>
      <c r="NLX55" s="51" t="n"/>
      <c r="NLY55" s="51" t="n"/>
      <c r="NMD55" s="50" t="n"/>
      <c r="NME55" s="43" t="n"/>
      <c r="NMF55" s="43" t="n"/>
      <c r="NMG55" s="51" t="n"/>
      <c r="NMH55" s="51" t="n"/>
      <c r="NMM55" s="50" t="n"/>
      <c r="NMN55" s="43" t="n"/>
      <c r="NMO55" s="43" t="n"/>
      <c r="NMP55" s="51" t="n"/>
      <c r="NMQ55" s="51" t="n"/>
      <c r="NMV55" s="50" t="n"/>
      <c r="NMW55" s="43" t="n"/>
      <c r="NMX55" s="43" t="n"/>
      <c r="NMY55" s="51" t="n"/>
      <c r="NMZ55" s="51" t="n"/>
      <c r="NNE55" s="50" t="n"/>
      <c r="NNF55" s="43" t="n"/>
      <c r="NNG55" s="43" t="n"/>
      <c r="NNH55" s="51" t="n"/>
      <c r="NNI55" s="51" t="n"/>
      <c r="NNN55" s="50" t="n"/>
      <c r="NNO55" s="43" t="n"/>
      <c r="NNP55" s="43" t="n"/>
      <c r="NNQ55" s="51" t="n"/>
      <c r="NNR55" s="51" t="n"/>
      <c r="NNW55" s="50" t="n"/>
      <c r="NNX55" s="43" t="n"/>
      <c r="NNY55" s="43" t="n"/>
      <c r="NNZ55" s="51" t="n"/>
      <c r="NOA55" s="51" t="n"/>
      <c r="NOF55" s="50" t="n"/>
      <c r="NOG55" s="43" t="n"/>
      <c r="NOH55" s="43" t="n"/>
      <c r="NOI55" s="51" t="n"/>
      <c r="NOJ55" s="51" t="n"/>
      <c r="NOO55" s="50" t="n"/>
      <c r="NOP55" s="43" t="n"/>
      <c r="NOQ55" s="43" t="n"/>
      <c r="NOR55" s="51" t="n"/>
      <c r="NOS55" s="51" t="n"/>
      <c r="NOX55" s="50" t="n"/>
      <c r="NOY55" s="43" t="n"/>
      <c r="NOZ55" s="43" t="n"/>
      <c r="NPA55" s="51" t="n"/>
      <c r="NPB55" s="51" t="n"/>
      <c r="NPG55" s="50" t="n"/>
      <c r="NPH55" s="43" t="n"/>
      <c r="NPI55" s="43" t="n"/>
      <c r="NPJ55" s="51" t="n"/>
      <c r="NPK55" s="51" t="n"/>
      <c r="NPP55" s="50" t="n"/>
      <c r="NPQ55" s="43" t="n"/>
      <c r="NPR55" s="43" t="n"/>
      <c r="NPS55" s="51" t="n"/>
      <c r="NPT55" s="51" t="n"/>
      <c r="NPY55" s="50" t="n"/>
      <c r="NPZ55" s="43" t="n"/>
      <c r="NQA55" s="43" t="n"/>
      <c r="NQB55" s="51" t="n"/>
      <c r="NQC55" s="51" t="n"/>
      <c r="NQH55" s="50" t="n"/>
      <c r="NQI55" s="43" t="n"/>
      <c r="NQJ55" s="43" t="n"/>
      <c r="NQK55" s="51" t="n"/>
      <c r="NQL55" s="51" t="n"/>
      <c r="NQQ55" s="50" t="n"/>
      <c r="NQR55" s="43" t="n"/>
      <c r="NQS55" s="43" t="n"/>
      <c r="NQT55" s="51" t="n"/>
      <c r="NQU55" s="51" t="n"/>
      <c r="NQZ55" s="50" t="n"/>
      <c r="NRA55" s="43" t="n"/>
      <c r="NRB55" s="43" t="n"/>
      <c r="NRC55" s="51" t="n"/>
      <c r="NRD55" s="51" t="n"/>
      <c r="NRI55" s="50" t="n"/>
      <c r="NRJ55" s="43" t="n"/>
      <c r="NRK55" s="43" t="n"/>
      <c r="NRL55" s="51" t="n"/>
      <c r="NRM55" s="51" t="n"/>
      <c r="NRR55" s="50" t="n"/>
      <c r="NRS55" s="43" t="n"/>
      <c r="NRT55" s="43" t="n"/>
      <c r="NRU55" s="51" t="n"/>
      <c r="NRV55" s="51" t="n"/>
      <c r="NSA55" s="50" t="n"/>
      <c r="NSB55" s="43" t="n"/>
      <c r="NSC55" s="43" t="n"/>
      <c r="NSD55" s="51" t="n"/>
      <c r="NSE55" s="51" t="n"/>
      <c r="NSJ55" s="50" t="n"/>
      <c r="NSK55" s="43" t="n"/>
      <c r="NSL55" s="43" t="n"/>
      <c r="NSM55" s="51" t="n"/>
      <c r="NSN55" s="51" t="n"/>
      <c r="NSS55" s="50" t="n"/>
      <c r="NST55" s="43" t="n"/>
      <c r="NSU55" s="43" t="n"/>
      <c r="NSV55" s="51" t="n"/>
      <c r="NSW55" s="51" t="n"/>
      <c r="NTB55" s="50" t="n"/>
      <c r="NTC55" s="43" t="n"/>
      <c r="NTD55" s="43" t="n"/>
      <c r="NTE55" s="51" t="n"/>
      <c r="NTF55" s="51" t="n"/>
      <c r="NTK55" s="50" t="n"/>
      <c r="NTL55" s="43" t="n"/>
      <c r="NTM55" s="43" t="n"/>
      <c r="NTN55" s="51" t="n"/>
      <c r="NTO55" s="51" t="n"/>
      <c r="NTT55" s="50" t="n"/>
      <c r="NTU55" s="43" t="n"/>
      <c r="NTV55" s="43" t="n"/>
      <c r="NTW55" s="51" t="n"/>
      <c r="NTX55" s="51" t="n"/>
      <c r="NUC55" s="50" t="n"/>
      <c r="NUD55" s="43" t="n"/>
      <c r="NUE55" s="43" t="n"/>
      <c r="NUF55" s="51" t="n"/>
      <c r="NUG55" s="51" t="n"/>
      <c r="NUL55" s="50" t="n"/>
      <c r="NUM55" s="43" t="n"/>
      <c r="NUN55" s="43" t="n"/>
      <c r="NUO55" s="51" t="n"/>
      <c r="NUP55" s="51" t="n"/>
      <c r="NUU55" s="50" t="n"/>
      <c r="NUV55" s="43" t="n"/>
      <c r="NUW55" s="43" t="n"/>
      <c r="NUX55" s="51" t="n"/>
      <c r="NUY55" s="51" t="n"/>
      <c r="NVD55" s="50" t="n"/>
      <c r="NVE55" s="43" t="n"/>
      <c r="NVF55" s="43" t="n"/>
      <c r="NVG55" s="51" t="n"/>
      <c r="NVH55" s="51" t="n"/>
      <c r="NVM55" s="50" t="n"/>
      <c r="NVN55" s="43" t="n"/>
      <c r="NVO55" s="43" t="n"/>
      <c r="NVP55" s="51" t="n"/>
      <c r="NVQ55" s="51" t="n"/>
      <c r="NVV55" s="50" t="n"/>
      <c r="NVW55" s="43" t="n"/>
      <c r="NVX55" s="43" t="n"/>
      <c r="NVY55" s="51" t="n"/>
      <c r="NVZ55" s="51" t="n"/>
      <c r="NWE55" s="50" t="n"/>
      <c r="NWF55" s="43" t="n"/>
      <c r="NWG55" s="43" t="n"/>
      <c r="NWH55" s="51" t="n"/>
      <c r="NWI55" s="51" t="n"/>
      <c r="NWN55" s="50" t="n"/>
      <c r="NWO55" s="43" t="n"/>
      <c r="NWP55" s="43" t="n"/>
      <c r="NWQ55" s="51" t="n"/>
      <c r="NWR55" s="51" t="n"/>
      <c r="NWW55" s="50" t="n"/>
      <c r="NWX55" s="43" t="n"/>
      <c r="NWY55" s="43" t="n"/>
      <c r="NWZ55" s="51" t="n"/>
      <c r="NXA55" s="51" t="n"/>
      <c r="NXF55" s="50" t="n"/>
      <c r="NXG55" s="43" t="n"/>
      <c r="NXH55" s="43" t="n"/>
      <c r="NXI55" s="51" t="n"/>
      <c r="NXJ55" s="51" t="n"/>
      <c r="NXO55" s="50" t="n"/>
      <c r="NXP55" s="43" t="n"/>
      <c r="NXQ55" s="43" t="n"/>
      <c r="NXR55" s="51" t="n"/>
      <c r="NXS55" s="51" t="n"/>
      <c r="NXX55" s="50" t="n"/>
      <c r="NXY55" s="43" t="n"/>
      <c r="NXZ55" s="43" t="n"/>
      <c r="NYA55" s="51" t="n"/>
      <c r="NYB55" s="51" t="n"/>
      <c r="NYG55" s="50" t="n"/>
      <c r="NYH55" s="43" t="n"/>
      <c r="NYI55" s="43" t="n"/>
      <c r="NYJ55" s="51" t="n"/>
      <c r="NYK55" s="51" t="n"/>
      <c r="NYP55" s="50" t="n"/>
      <c r="NYQ55" s="43" t="n"/>
      <c r="NYR55" s="43" t="n"/>
      <c r="NYS55" s="51" t="n"/>
      <c r="NYT55" s="51" t="n"/>
      <c r="NYY55" s="50" t="n"/>
      <c r="NYZ55" s="43" t="n"/>
      <c r="NZA55" s="43" t="n"/>
      <c r="NZB55" s="51" t="n"/>
      <c r="NZC55" s="51" t="n"/>
      <c r="NZH55" s="50" t="n"/>
      <c r="NZI55" s="43" t="n"/>
      <c r="NZJ55" s="43" t="n"/>
      <c r="NZK55" s="51" t="n"/>
      <c r="NZL55" s="51" t="n"/>
      <c r="NZQ55" s="50" t="n"/>
      <c r="NZR55" s="43" t="n"/>
      <c r="NZS55" s="43" t="n"/>
      <c r="NZT55" s="51" t="n"/>
      <c r="NZU55" s="51" t="n"/>
      <c r="NZZ55" s="50" t="n"/>
      <c r="OAA55" s="43" t="n"/>
      <c r="OAB55" s="43" t="n"/>
      <c r="OAC55" s="51" t="n"/>
      <c r="OAD55" s="51" t="n"/>
      <c r="OAI55" s="50" t="n"/>
      <c r="OAJ55" s="43" t="n"/>
      <c r="OAK55" s="43" t="n"/>
      <c r="OAL55" s="51" t="n"/>
      <c r="OAM55" s="51" t="n"/>
      <c r="OAR55" s="50" t="n"/>
      <c r="OAS55" s="43" t="n"/>
      <c r="OAT55" s="43" t="n"/>
      <c r="OAU55" s="51" t="n"/>
      <c r="OAV55" s="51" t="n"/>
      <c r="OBA55" s="50" t="n"/>
      <c r="OBB55" s="43" t="n"/>
      <c r="OBC55" s="43" t="n"/>
      <c r="OBD55" s="51" t="n"/>
      <c r="OBE55" s="51" t="n"/>
      <c r="OBJ55" s="50" t="n"/>
      <c r="OBK55" s="43" t="n"/>
      <c r="OBL55" s="43" t="n"/>
      <c r="OBM55" s="51" t="n"/>
      <c r="OBN55" s="51" t="n"/>
      <c r="OBS55" s="50" t="n"/>
      <c r="OBT55" s="43" t="n"/>
      <c r="OBU55" s="43" t="n"/>
      <c r="OBV55" s="51" t="n"/>
      <c r="OBW55" s="51" t="n"/>
      <c r="OCB55" s="50" t="n"/>
      <c r="OCC55" s="43" t="n"/>
      <c r="OCD55" s="43" t="n"/>
      <c r="OCE55" s="51" t="n"/>
      <c r="OCF55" s="51" t="n"/>
      <c r="OCK55" s="50" t="n"/>
      <c r="OCL55" s="43" t="n"/>
      <c r="OCM55" s="43" t="n"/>
      <c r="OCN55" s="51" t="n"/>
      <c r="OCO55" s="51" t="n"/>
      <c r="OCT55" s="50" t="n"/>
      <c r="OCU55" s="43" t="n"/>
      <c r="OCV55" s="43" t="n"/>
      <c r="OCW55" s="51" t="n"/>
      <c r="OCX55" s="51" t="n"/>
      <c r="ODC55" s="50" t="n"/>
      <c r="ODD55" s="43" t="n"/>
      <c r="ODE55" s="43" t="n"/>
      <c r="ODF55" s="51" t="n"/>
      <c r="ODG55" s="51" t="n"/>
      <c r="ODL55" s="50" t="n"/>
      <c r="ODM55" s="43" t="n"/>
      <c r="ODN55" s="43" t="n"/>
      <c r="ODO55" s="51" t="n"/>
      <c r="ODP55" s="51" t="n"/>
      <c r="ODU55" s="50" t="n"/>
      <c r="ODV55" s="43" t="n"/>
      <c r="ODW55" s="43" t="n"/>
      <c r="ODX55" s="51" t="n"/>
      <c r="ODY55" s="51" t="n"/>
      <c r="OED55" s="50" t="n"/>
      <c r="OEE55" s="43" t="n"/>
      <c r="OEF55" s="43" t="n"/>
      <c r="OEG55" s="51" t="n"/>
      <c r="OEH55" s="51" t="n"/>
      <c r="OEM55" s="50" t="n"/>
      <c r="OEN55" s="43" t="n"/>
      <c r="OEO55" s="43" t="n"/>
      <c r="OEP55" s="51" t="n"/>
      <c r="OEQ55" s="51" t="n"/>
      <c r="OEV55" s="50" t="n"/>
      <c r="OEW55" s="43" t="n"/>
      <c r="OEX55" s="43" t="n"/>
      <c r="OEY55" s="51" t="n"/>
      <c r="OEZ55" s="51" t="n"/>
      <c r="OFE55" s="50" t="n"/>
      <c r="OFF55" s="43" t="n"/>
      <c r="OFG55" s="43" t="n"/>
      <c r="OFH55" s="51" t="n"/>
      <c r="OFI55" s="51" t="n"/>
      <c r="OFN55" s="50" t="n"/>
      <c r="OFO55" s="43" t="n"/>
      <c r="OFP55" s="43" t="n"/>
      <c r="OFQ55" s="51" t="n"/>
      <c r="OFR55" s="51" t="n"/>
      <c r="OFW55" s="50" t="n"/>
      <c r="OFX55" s="43" t="n"/>
      <c r="OFY55" s="43" t="n"/>
      <c r="OFZ55" s="51" t="n"/>
      <c r="OGA55" s="51" t="n"/>
      <c r="OGF55" s="50" t="n"/>
      <c r="OGG55" s="43" t="n"/>
      <c r="OGH55" s="43" t="n"/>
      <c r="OGI55" s="51" t="n"/>
      <c r="OGJ55" s="51" t="n"/>
      <c r="OGO55" s="50" t="n"/>
      <c r="OGP55" s="43" t="n"/>
      <c r="OGQ55" s="43" t="n"/>
      <c r="OGR55" s="51" t="n"/>
      <c r="OGS55" s="51" t="n"/>
      <c r="OGX55" s="50" t="n"/>
      <c r="OGY55" s="43" t="n"/>
      <c r="OGZ55" s="43" t="n"/>
      <c r="OHA55" s="51" t="n"/>
      <c r="OHB55" s="51" t="n"/>
      <c r="OHG55" s="50" t="n"/>
      <c r="OHH55" s="43" t="n"/>
      <c r="OHI55" s="43" t="n"/>
      <c r="OHJ55" s="51" t="n"/>
      <c r="OHK55" s="51" t="n"/>
      <c r="OHP55" s="50" t="n"/>
      <c r="OHQ55" s="43" t="n"/>
      <c r="OHR55" s="43" t="n"/>
      <c r="OHS55" s="51" t="n"/>
      <c r="OHT55" s="51" t="n"/>
      <c r="OHY55" s="50" t="n"/>
      <c r="OHZ55" s="43" t="n"/>
      <c r="OIA55" s="43" t="n"/>
      <c r="OIB55" s="51" t="n"/>
      <c r="OIC55" s="51" t="n"/>
      <c r="OIH55" s="50" t="n"/>
      <c r="OII55" s="43" t="n"/>
      <c r="OIJ55" s="43" t="n"/>
      <c r="OIK55" s="51" t="n"/>
      <c r="OIL55" s="51" t="n"/>
      <c r="OIQ55" s="50" t="n"/>
      <c r="OIR55" s="43" t="n"/>
      <c r="OIS55" s="43" t="n"/>
      <c r="OIT55" s="51" t="n"/>
      <c r="OIU55" s="51" t="n"/>
      <c r="OIZ55" s="50" t="n"/>
      <c r="OJA55" s="43" t="n"/>
      <c r="OJB55" s="43" t="n"/>
      <c r="OJC55" s="51" t="n"/>
      <c r="OJD55" s="51" t="n"/>
      <c r="OJI55" s="50" t="n"/>
      <c r="OJJ55" s="43" t="n"/>
      <c r="OJK55" s="43" t="n"/>
      <c r="OJL55" s="51" t="n"/>
      <c r="OJM55" s="51" t="n"/>
      <c r="OJR55" s="50" t="n"/>
      <c r="OJS55" s="43" t="n"/>
      <c r="OJT55" s="43" t="n"/>
      <c r="OJU55" s="51" t="n"/>
      <c r="OJV55" s="51" t="n"/>
      <c r="OKA55" s="50" t="n"/>
      <c r="OKB55" s="43" t="n"/>
      <c r="OKC55" s="43" t="n"/>
      <c r="OKD55" s="51" t="n"/>
      <c r="OKE55" s="51" t="n"/>
      <c r="OKJ55" s="50" t="n"/>
      <c r="OKK55" s="43" t="n"/>
      <c r="OKL55" s="43" t="n"/>
      <c r="OKM55" s="51" t="n"/>
      <c r="OKN55" s="51" t="n"/>
      <c r="OKS55" s="50" t="n"/>
      <c r="OKT55" s="43" t="n"/>
      <c r="OKU55" s="43" t="n"/>
      <c r="OKV55" s="51" t="n"/>
      <c r="OKW55" s="51" t="n"/>
      <c r="OLB55" s="50" t="n"/>
      <c r="OLC55" s="43" t="n"/>
      <c r="OLD55" s="43" t="n"/>
      <c r="OLE55" s="51" t="n"/>
      <c r="OLF55" s="51" t="n"/>
      <c r="OLK55" s="50" t="n"/>
      <c r="OLL55" s="43" t="n"/>
      <c r="OLM55" s="43" t="n"/>
      <c r="OLN55" s="51" t="n"/>
      <c r="OLO55" s="51" t="n"/>
      <c r="OLT55" s="50" t="n"/>
      <c r="OLU55" s="43" t="n"/>
      <c r="OLV55" s="43" t="n"/>
      <c r="OLW55" s="51" t="n"/>
      <c r="OLX55" s="51" t="n"/>
      <c r="OMC55" s="50" t="n"/>
      <c r="OMD55" s="43" t="n"/>
      <c r="OME55" s="43" t="n"/>
      <c r="OMF55" s="51" t="n"/>
      <c r="OMG55" s="51" t="n"/>
      <c r="OML55" s="50" t="n"/>
      <c r="OMM55" s="43" t="n"/>
      <c r="OMN55" s="43" t="n"/>
      <c r="OMO55" s="51" t="n"/>
      <c r="OMP55" s="51" t="n"/>
      <c r="OMU55" s="50" t="n"/>
      <c r="OMV55" s="43" t="n"/>
      <c r="OMW55" s="43" t="n"/>
      <c r="OMX55" s="51" t="n"/>
      <c r="OMY55" s="51" t="n"/>
      <c r="OND55" s="50" t="n"/>
      <c r="ONE55" s="43" t="n"/>
      <c r="ONF55" s="43" t="n"/>
      <c r="ONG55" s="51" t="n"/>
      <c r="ONH55" s="51" t="n"/>
      <c r="ONM55" s="50" t="n"/>
      <c r="ONN55" s="43" t="n"/>
      <c r="ONO55" s="43" t="n"/>
      <c r="ONP55" s="51" t="n"/>
      <c r="ONQ55" s="51" t="n"/>
      <c r="ONV55" s="50" t="n"/>
      <c r="ONW55" s="43" t="n"/>
      <c r="ONX55" s="43" t="n"/>
      <c r="ONY55" s="51" t="n"/>
      <c r="ONZ55" s="51" t="n"/>
      <c r="OOE55" s="50" t="n"/>
      <c r="OOF55" s="43" t="n"/>
      <c r="OOG55" s="43" t="n"/>
      <c r="OOH55" s="51" t="n"/>
      <c r="OOI55" s="51" t="n"/>
      <c r="OON55" s="50" t="n"/>
      <c r="OOO55" s="43" t="n"/>
      <c r="OOP55" s="43" t="n"/>
      <c r="OOQ55" s="51" t="n"/>
      <c r="OOR55" s="51" t="n"/>
      <c r="OOW55" s="50" t="n"/>
      <c r="OOX55" s="43" t="n"/>
      <c r="OOY55" s="43" t="n"/>
      <c r="OOZ55" s="51" t="n"/>
      <c r="OPA55" s="51" t="n"/>
      <c r="OPF55" s="50" t="n"/>
      <c r="OPG55" s="43" t="n"/>
      <c r="OPH55" s="43" t="n"/>
      <c r="OPI55" s="51" t="n"/>
      <c r="OPJ55" s="51" t="n"/>
      <c r="OPO55" s="50" t="n"/>
      <c r="OPP55" s="43" t="n"/>
      <c r="OPQ55" s="43" t="n"/>
      <c r="OPR55" s="51" t="n"/>
      <c r="OPS55" s="51" t="n"/>
      <c r="OPX55" s="50" t="n"/>
      <c r="OPY55" s="43" t="n"/>
      <c r="OPZ55" s="43" t="n"/>
      <c r="OQA55" s="51" t="n"/>
      <c r="OQB55" s="51" t="n"/>
      <c r="OQG55" s="50" t="n"/>
      <c r="OQH55" s="43" t="n"/>
      <c r="OQI55" s="43" t="n"/>
      <c r="OQJ55" s="51" t="n"/>
      <c r="OQK55" s="51" t="n"/>
      <c r="OQP55" s="50" t="n"/>
      <c r="OQQ55" s="43" t="n"/>
      <c r="OQR55" s="43" t="n"/>
      <c r="OQS55" s="51" t="n"/>
      <c r="OQT55" s="51" t="n"/>
      <c r="OQY55" s="50" t="n"/>
      <c r="OQZ55" s="43" t="n"/>
      <c r="ORA55" s="43" t="n"/>
      <c r="ORB55" s="51" t="n"/>
      <c r="ORC55" s="51" t="n"/>
      <c r="ORH55" s="50" t="n"/>
      <c r="ORI55" s="43" t="n"/>
      <c r="ORJ55" s="43" t="n"/>
      <c r="ORK55" s="51" t="n"/>
      <c r="ORL55" s="51" t="n"/>
      <c r="ORQ55" s="50" t="n"/>
      <c r="ORR55" s="43" t="n"/>
      <c r="ORS55" s="43" t="n"/>
      <c r="ORT55" s="51" t="n"/>
      <c r="ORU55" s="51" t="n"/>
      <c r="ORZ55" s="50" t="n"/>
      <c r="OSA55" s="43" t="n"/>
      <c r="OSB55" s="43" t="n"/>
      <c r="OSC55" s="51" t="n"/>
      <c r="OSD55" s="51" t="n"/>
      <c r="OSI55" s="50" t="n"/>
      <c r="OSJ55" s="43" t="n"/>
      <c r="OSK55" s="43" t="n"/>
      <c r="OSL55" s="51" t="n"/>
      <c r="OSM55" s="51" t="n"/>
      <c r="OSR55" s="50" t="n"/>
      <c r="OSS55" s="43" t="n"/>
      <c r="OST55" s="43" t="n"/>
      <c r="OSU55" s="51" t="n"/>
      <c r="OSV55" s="51" t="n"/>
      <c r="OTA55" s="50" t="n"/>
      <c r="OTB55" s="43" t="n"/>
      <c r="OTC55" s="43" t="n"/>
      <c r="OTD55" s="51" t="n"/>
      <c r="OTE55" s="51" t="n"/>
      <c r="OTJ55" s="50" t="n"/>
      <c r="OTK55" s="43" t="n"/>
      <c r="OTL55" s="43" t="n"/>
      <c r="OTM55" s="51" t="n"/>
      <c r="OTN55" s="51" t="n"/>
      <c r="OTS55" s="50" t="n"/>
      <c r="OTT55" s="43" t="n"/>
      <c r="OTU55" s="43" t="n"/>
      <c r="OTV55" s="51" t="n"/>
      <c r="OTW55" s="51" t="n"/>
      <c r="OUB55" s="50" t="n"/>
      <c r="OUC55" s="43" t="n"/>
      <c r="OUD55" s="43" t="n"/>
      <c r="OUE55" s="51" t="n"/>
      <c r="OUF55" s="51" t="n"/>
      <c r="OUK55" s="50" t="n"/>
      <c r="OUL55" s="43" t="n"/>
      <c r="OUM55" s="43" t="n"/>
      <c r="OUN55" s="51" t="n"/>
      <c r="OUO55" s="51" t="n"/>
      <c r="OUT55" s="50" t="n"/>
      <c r="OUU55" s="43" t="n"/>
      <c r="OUV55" s="43" t="n"/>
      <c r="OUW55" s="51" t="n"/>
      <c r="OUX55" s="51" t="n"/>
      <c r="OVC55" s="50" t="n"/>
      <c r="OVD55" s="43" t="n"/>
      <c r="OVE55" s="43" t="n"/>
      <c r="OVF55" s="51" t="n"/>
      <c r="OVG55" s="51" t="n"/>
      <c r="OVL55" s="50" t="n"/>
      <c r="OVM55" s="43" t="n"/>
      <c r="OVN55" s="43" t="n"/>
      <c r="OVO55" s="51" t="n"/>
      <c r="OVP55" s="51" t="n"/>
      <c r="OVU55" s="50" t="n"/>
      <c r="OVV55" s="43" t="n"/>
      <c r="OVW55" s="43" t="n"/>
      <c r="OVX55" s="51" t="n"/>
      <c r="OVY55" s="51" t="n"/>
      <c r="OWD55" s="50" t="n"/>
      <c r="OWE55" s="43" t="n"/>
      <c r="OWF55" s="43" t="n"/>
      <c r="OWG55" s="51" t="n"/>
      <c r="OWH55" s="51" t="n"/>
      <c r="OWM55" s="50" t="n"/>
      <c r="OWN55" s="43" t="n"/>
      <c r="OWO55" s="43" t="n"/>
      <c r="OWP55" s="51" t="n"/>
      <c r="OWQ55" s="51" t="n"/>
      <c r="OWV55" s="50" t="n"/>
      <c r="OWW55" s="43" t="n"/>
      <c r="OWX55" s="43" t="n"/>
      <c r="OWY55" s="51" t="n"/>
      <c r="OWZ55" s="51" t="n"/>
      <c r="OXE55" s="50" t="n"/>
      <c r="OXF55" s="43" t="n"/>
      <c r="OXG55" s="43" t="n"/>
      <c r="OXH55" s="51" t="n"/>
      <c r="OXI55" s="51" t="n"/>
      <c r="OXN55" s="50" t="n"/>
      <c r="OXO55" s="43" t="n"/>
      <c r="OXP55" s="43" t="n"/>
      <c r="OXQ55" s="51" t="n"/>
      <c r="OXR55" s="51" t="n"/>
      <c r="OXW55" s="50" t="n"/>
      <c r="OXX55" s="43" t="n"/>
      <c r="OXY55" s="43" t="n"/>
      <c r="OXZ55" s="51" t="n"/>
      <c r="OYA55" s="51" t="n"/>
      <c r="OYF55" s="50" t="n"/>
      <c r="OYG55" s="43" t="n"/>
      <c r="OYH55" s="43" t="n"/>
      <c r="OYI55" s="51" t="n"/>
      <c r="OYJ55" s="51" t="n"/>
      <c r="OYO55" s="50" t="n"/>
      <c r="OYP55" s="43" t="n"/>
      <c r="OYQ55" s="43" t="n"/>
      <c r="OYR55" s="51" t="n"/>
      <c r="OYS55" s="51" t="n"/>
      <c r="OYX55" s="50" t="n"/>
      <c r="OYY55" s="43" t="n"/>
      <c r="OYZ55" s="43" t="n"/>
      <c r="OZA55" s="51" t="n"/>
      <c r="OZB55" s="51" t="n"/>
      <c r="OZG55" s="50" t="n"/>
      <c r="OZH55" s="43" t="n"/>
      <c r="OZI55" s="43" t="n"/>
      <c r="OZJ55" s="51" t="n"/>
      <c r="OZK55" s="51" t="n"/>
      <c r="OZP55" s="50" t="n"/>
      <c r="OZQ55" s="43" t="n"/>
      <c r="OZR55" s="43" t="n"/>
      <c r="OZS55" s="51" t="n"/>
      <c r="OZT55" s="51" t="n"/>
      <c r="OZY55" s="50" t="n"/>
      <c r="OZZ55" s="43" t="n"/>
      <c r="PAA55" s="43" t="n"/>
      <c r="PAB55" s="51" t="n"/>
      <c r="PAC55" s="51" t="n"/>
      <c r="PAH55" s="50" t="n"/>
      <c r="PAI55" s="43" t="n"/>
      <c r="PAJ55" s="43" t="n"/>
      <c r="PAK55" s="51" t="n"/>
      <c r="PAL55" s="51" t="n"/>
      <c r="PAQ55" s="50" t="n"/>
      <c r="PAR55" s="43" t="n"/>
      <c r="PAS55" s="43" t="n"/>
      <c r="PAT55" s="51" t="n"/>
      <c r="PAU55" s="51" t="n"/>
      <c r="PAZ55" s="50" t="n"/>
      <c r="PBA55" s="43" t="n"/>
      <c r="PBB55" s="43" t="n"/>
      <c r="PBC55" s="51" t="n"/>
      <c r="PBD55" s="51" t="n"/>
      <c r="PBI55" s="50" t="n"/>
      <c r="PBJ55" s="43" t="n"/>
      <c r="PBK55" s="43" t="n"/>
      <c r="PBL55" s="51" t="n"/>
      <c r="PBM55" s="51" t="n"/>
      <c r="PBR55" s="50" t="n"/>
      <c r="PBS55" s="43" t="n"/>
      <c r="PBT55" s="43" t="n"/>
      <c r="PBU55" s="51" t="n"/>
      <c r="PBV55" s="51" t="n"/>
      <c r="PCA55" s="50" t="n"/>
      <c r="PCB55" s="43" t="n"/>
      <c r="PCC55" s="43" t="n"/>
      <c r="PCD55" s="51" t="n"/>
      <c r="PCE55" s="51" t="n"/>
      <c r="PCJ55" s="50" t="n"/>
      <c r="PCK55" s="43" t="n"/>
      <c r="PCL55" s="43" t="n"/>
      <c r="PCM55" s="51" t="n"/>
      <c r="PCN55" s="51" t="n"/>
      <c r="PCS55" s="50" t="n"/>
      <c r="PCT55" s="43" t="n"/>
      <c r="PCU55" s="43" t="n"/>
      <c r="PCV55" s="51" t="n"/>
      <c r="PCW55" s="51" t="n"/>
      <c r="PDB55" s="50" t="n"/>
      <c r="PDC55" s="43" t="n"/>
      <c r="PDD55" s="43" t="n"/>
      <c r="PDE55" s="51" t="n"/>
      <c r="PDF55" s="51" t="n"/>
      <c r="PDK55" s="50" t="n"/>
      <c r="PDL55" s="43" t="n"/>
      <c r="PDM55" s="43" t="n"/>
      <c r="PDN55" s="51" t="n"/>
      <c r="PDO55" s="51" t="n"/>
      <c r="PDT55" s="50" t="n"/>
      <c r="PDU55" s="43" t="n"/>
      <c r="PDV55" s="43" t="n"/>
      <c r="PDW55" s="51" t="n"/>
      <c r="PDX55" s="51" t="n"/>
      <c r="PEC55" s="50" t="n"/>
      <c r="PED55" s="43" t="n"/>
      <c r="PEE55" s="43" t="n"/>
      <c r="PEF55" s="51" t="n"/>
      <c r="PEG55" s="51" t="n"/>
      <c r="PEL55" s="50" t="n"/>
      <c r="PEM55" s="43" t="n"/>
      <c r="PEN55" s="43" t="n"/>
      <c r="PEO55" s="51" t="n"/>
      <c r="PEP55" s="51" t="n"/>
      <c r="PEU55" s="50" t="n"/>
      <c r="PEV55" s="43" t="n"/>
      <c r="PEW55" s="43" t="n"/>
      <c r="PEX55" s="51" t="n"/>
      <c r="PEY55" s="51" t="n"/>
      <c r="PFD55" s="50" t="n"/>
      <c r="PFE55" s="43" t="n"/>
      <c r="PFF55" s="43" t="n"/>
      <c r="PFG55" s="51" t="n"/>
      <c r="PFH55" s="51" t="n"/>
      <c r="PFM55" s="50" t="n"/>
      <c r="PFN55" s="43" t="n"/>
      <c r="PFO55" s="43" t="n"/>
      <c r="PFP55" s="51" t="n"/>
      <c r="PFQ55" s="51" t="n"/>
      <c r="PFV55" s="50" t="n"/>
      <c r="PFW55" s="43" t="n"/>
      <c r="PFX55" s="43" t="n"/>
      <c r="PFY55" s="51" t="n"/>
      <c r="PFZ55" s="51" t="n"/>
      <c r="PGE55" s="50" t="n"/>
      <c r="PGF55" s="43" t="n"/>
      <c r="PGG55" s="43" t="n"/>
      <c r="PGH55" s="51" t="n"/>
      <c r="PGI55" s="51" t="n"/>
      <c r="PGN55" s="50" t="n"/>
      <c r="PGO55" s="43" t="n"/>
      <c r="PGP55" s="43" t="n"/>
      <c r="PGQ55" s="51" t="n"/>
      <c r="PGR55" s="51" t="n"/>
      <c r="PGW55" s="50" t="n"/>
      <c r="PGX55" s="43" t="n"/>
      <c r="PGY55" s="43" t="n"/>
      <c r="PGZ55" s="51" t="n"/>
      <c r="PHA55" s="51" t="n"/>
      <c r="PHF55" s="50" t="n"/>
      <c r="PHG55" s="43" t="n"/>
      <c r="PHH55" s="43" t="n"/>
      <c r="PHI55" s="51" t="n"/>
      <c r="PHJ55" s="51" t="n"/>
      <c r="PHO55" s="50" t="n"/>
      <c r="PHP55" s="43" t="n"/>
      <c r="PHQ55" s="43" t="n"/>
      <c r="PHR55" s="51" t="n"/>
      <c r="PHS55" s="51" t="n"/>
      <c r="PHX55" s="50" t="n"/>
      <c r="PHY55" s="43" t="n"/>
      <c r="PHZ55" s="43" t="n"/>
      <c r="PIA55" s="51" t="n"/>
      <c r="PIB55" s="51" t="n"/>
      <c r="PIG55" s="50" t="n"/>
      <c r="PIH55" s="43" t="n"/>
      <c r="PII55" s="43" t="n"/>
      <c r="PIJ55" s="51" t="n"/>
      <c r="PIK55" s="51" t="n"/>
      <c r="PIP55" s="50" t="n"/>
      <c r="PIQ55" s="43" t="n"/>
      <c r="PIR55" s="43" t="n"/>
      <c r="PIS55" s="51" t="n"/>
      <c r="PIT55" s="51" t="n"/>
      <c r="PIY55" s="50" t="n"/>
      <c r="PIZ55" s="43" t="n"/>
      <c r="PJA55" s="43" t="n"/>
      <c r="PJB55" s="51" t="n"/>
      <c r="PJC55" s="51" t="n"/>
      <c r="PJH55" s="50" t="n"/>
      <c r="PJI55" s="43" t="n"/>
      <c r="PJJ55" s="43" t="n"/>
      <c r="PJK55" s="51" t="n"/>
      <c r="PJL55" s="51" t="n"/>
      <c r="PJQ55" s="50" t="n"/>
      <c r="PJR55" s="43" t="n"/>
      <c r="PJS55" s="43" t="n"/>
      <c r="PJT55" s="51" t="n"/>
      <c r="PJU55" s="51" t="n"/>
      <c r="PJZ55" s="50" t="n"/>
      <c r="PKA55" s="43" t="n"/>
      <c r="PKB55" s="43" t="n"/>
      <c r="PKC55" s="51" t="n"/>
      <c r="PKD55" s="51" t="n"/>
      <c r="PKI55" s="50" t="n"/>
      <c r="PKJ55" s="43" t="n"/>
      <c r="PKK55" s="43" t="n"/>
      <c r="PKL55" s="51" t="n"/>
      <c r="PKM55" s="51" t="n"/>
      <c r="PKR55" s="50" t="n"/>
      <c r="PKS55" s="43" t="n"/>
      <c r="PKT55" s="43" t="n"/>
      <c r="PKU55" s="51" t="n"/>
      <c r="PKV55" s="51" t="n"/>
      <c r="PLA55" s="50" t="n"/>
      <c r="PLB55" s="43" t="n"/>
      <c r="PLC55" s="43" t="n"/>
      <c r="PLD55" s="51" t="n"/>
      <c r="PLE55" s="51" t="n"/>
      <c r="PLJ55" s="50" t="n"/>
      <c r="PLK55" s="43" t="n"/>
      <c r="PLL55" s="43" t="n"/>
      <c r="PLM55" s="51" t="n"/>
      <c r="PLN55" s="51" t="n"/>
      <c r="PLS55" s="50" t="n"/>
      <c r="PLT55" s="43" t="n"/>
      <c r="PLU55" s="43" t="n"/>
      <c r="PLV55" s="51" t="n"/>
      <c r="PLW55" s="51" t="n"/>
      <c r="PMB55" s="50" t="n"/>
      <c r="PMC55" s="43" t="n"/>
      <c r="PMD55" s="43" t="n"/>
      <c r="PME55" s="51" t="n"/>
      <c r="PMF55" s="51" t="n"/>
      <c r="PMK55" s="50" t="n"/>
      <c r="PML55" s="43" t="n"/>
      <c r="PMM55" s="43" t="n"/>
      <c r="PMN55" s="51" t="n"/>
      <c r="PMO55" s="51" t="n"/>
      <c r="PMT55" s="50" t="n"/>
      <c r="PMU55" s="43" t="n"/>
      <c r="PMV55" s="43" t="n"/>
      <c r="PMW55" s="51" t="n"/>
      <c r="PMX55" s="51" t="n"/>
      <c r="PNC55" s="50" t="n"/>
      <c r="PND55" s="43" t="n"/>
      <c r="PNE55" s="43" t="n"/>
      <c r="PNF55" s="51" t="n"/>
      <c r="PNG55" s="51" t="n"/>
      <c r="PNL55" s="50" t="n"/>
      <c r="PNM55" s="43" t="n"/>
      <c r="PNN55" s="43" t="n"/>
      <c r="PNO55" s="51" t="n"/>
      <c r="PNP55" s="51" t="n"/>
      <c r="PNU55" s="50" t="n"/>
      <c r="PNV55" s="43" t="n"/>
      <c r="PNW55" s="43" t="n"/>
      <c r="PNX55" s="51" t="n"/>
      <c r="PNY55" s="51" t="n"/>
      <c r="POD55" s="50" t="n"/>
      <c r="POE55" s="43" t="n"/>
      <c r="POF55" s="43" t="n"/>
      <c r="POG55" s="51" t="n"/>
      <c r="POH55" s="51" t="n"/>
      <c r="POM55" s="50" t="n"/>
      <c r="PON55" s="43" t="n"/>
      <c r="POO55" s="43" t="n"/>
      <c r="POP55" s="51" t="n"/>
      <c r="POQ55" s="51" t="n"/>
      <c r="POV55" s="50" t="n"/>
      <c r="POW55" s="43" t="n"/>
      <c r="POX55" s="43" t="n"/>
      <c r="POY55" s="51" t="n"/>
      <c r="POZ55" s="51" t="n"/>
      <c r="PPE55" s="50" t="n"/>
      <c r="PPF55" s="43" t="n"/>
      <c r="PPG55" s="43" t="n"/>
      <c r="PPH55" s="51" t="n"/>
      <c r="PPI55" s="51" t="n"/>
      <c r="PPN55" s="50" t="n"/>
      <c r="PPO55" s="43" t="n"/>
      <c r="PPP55" s="43" t="n"/>
      <c r="PPQ55" s="51" t="n"/>
      <c r="PPR55" s="51" t="n"/>
      <c r="PPW55" s="50" t="n"/>
      <c r="PPX55" s="43" t="n"/>
      <c r="PPY55" s="43" t="n"/>
      <c r="PPZ55" s="51" t="n"/>
      <c r="PQA55" s="51" t="n"/>
      <c r="PQF55" s="50" t="n"/>
      <c r="PQG55" s="43" t="n"/>
      <c r="PQH55" s="43" t="n"/>
      <c r="PQI55" s="51" t="n"/>
      <c r="PQJ55" s="51" t="n"/>
      <c r="PQO55" s="50" t="n"/>
      <c r="PQP55" s="43" t="n"/>
      <c r="PQQ55" s="43" t="n"/>
      <c r="PQR55" s="51" t="n"/>
      <c r="PQS55" s="51" t="n"/>
      <c r="PQX55" s="50" t="n"/>
      <c r="PQY55" s="43" t="n"/>
      <c r="PQZ55" s="43" t="n"/>
      <c r="PRA55" s="51" t="n"/>
      <c r="PRB55" s="51" t="n"/>
      <c r="PRG55" s="50" t="n"/>
      <c r="PRH55" s="43" t="n"/>
      <c r="PRI55" s="43" t="n"/>
      <c r="PRJ55" s="51" t="n"/>
      <c r="PRK55" s="51" t="n"/>
      <c r="PRP55" s="50" t="n"/>
      <c r="PRQ55" s="43" t="n"/>
      <c r="PRR55" s="43" t="n"/>
      <c r="PRS55" s="51" t="n"/>
      <c r="PRT55" s="51" t="n"/>
      <c r="PRY55" s="50" t="n"/>
      <c r="PRZ55" s="43" t="n"/>
      <c r="PSA55" s="43" t="n"/>
      <c r="PSB55" s="51" t="n"/>
      <c r="PSC55" s="51" t="n"/>
      <c r="PSH55" s="50" t="n"/>
      <c r="PSI55" s="43" t="n"/>
      <c r="PSJ55" s="43" t="n"/>
      <c r="PSK55" s="51" t="n"/>
      <c r="PSL55" s="51" t="n"/>
      <c r="PSQ55" s="50" t="n"/>
      <c r="PSR55" s="43" t="n"/>
      <c r="PSS55" s="43" t="n"/>
      <c r="PST55" s="51" t="n"/>
      <c r="PSU55" s="51" t="n"/>
      <c r="PSZ55" s="50" t="n"/>
      <c r="PTA55" s="43" t="n"/>
      <c r="PTB55" s="43" t="n"/>
      <c r="PTC55" s="51" t="n"/>
      <c r="PTD55" s="51" t="n"/>
      <c r="PTI55" s="50" t="n"/>
      <c r="PTJ55" s="43" t="n"/>
      <c r="PTK55" s="43" t="n"/>
      <c r="PTL55" s="51" t="n"/>
      <c r="PTM55" s="51" t="n"/>
      <c r="PTR55" s="50" t="n"/>
      <c r="PTS55" s="43" t="n"/>
      <c r="PTT55" s="43" t="n"/>
      <c r="PTU55" s="51" t="n"/>
      <c r="PTV55" s="51" t="n"/>
      <c r="PUA55" s="50" t="n"/>
      <c r="PUB55" s="43" t="n"/>
      <c r="PUC55" s="43" t="n"/>
      <c r="PUD55" s="51" t="n"/>
      <c r="PUE55" s="51" t="n"/>
      <c r="PUJ55" s="50" t="n"/>
      <c r="PUK55" s="43" t="n"/>
      <c r="PUL55" s="43" t="n"/>
      <c r="PUM55" s="51" t="n"/>
      <c r="PUN55" s="51" t="n"/>
      <c r="PUS55" s="50" t="n"/>
      <c r="PUT55" s="43" t="n"/>
      <c r="PUU55" s="43" t="n"/>
      <c r="PUV55" s="51" t="n"/>
      <c r="PUW55" s="51" t="n"/>
      <c r="PVB55" s="50" t="n"/>
      <c r="PVC55" s="43" t="n"/>
      <c r="PVD55" s="43" t="n"/>
      <c r="PVE55" s="51" t="n"/>
      <c r="PVF55" s="51" t="n"/>
      <c r="PVK55" s="50" t="n"/>
      <c r="PVL55" s="43" t="n"/>
      <c r="PVM55" s="43" t="n"/>
      <c r="PVN55" s="51" t="n"/>
      <c r="PVO55" s="51" t="n"/>
      <c r="PVT55" s="50" t="n"/>
      <c r="PVU55" s="43" t="n"/>
      <c r="PVV55" s="43" t="n"/>
      <c r="PVW55" s="51" t="n"/>
      <c r="PVX55" s="51" t="n"/>
      <c r="PWC55" s="50" t="n"/>
      <c r="PWD55" s="43" t="n"/>
      <c r="PWE55" s="43" t="n"/>
      <c r="PWF55" s="51" t="n"/>
      <c r="PWG55" s="51" t="n"/>
      <c r="PWL55" s="50" t="n"/>
      <c r="PWM55" s="43" t="n"/>
      <c r="PWN55" s="43" t="n"/>
      <c r="PWO55" s="51" t="n"/>
      <c r="PWP55" s="51" t="n"/>
      <c r="PWU55" s="50" t="n"/>
      <c r="PWV55" s="43" t="n"/>
      <c r="PWW55" s="43" t="n"/>
      <c r="PWX55" s="51" t="n"/>
      <c r="PWY55" s="51" t="n"/>
      <c r="PXD55" s="50" t="n"/>
      <c r="PXE55" s="43" t="n"/>
      <c r="PXF55" s="43" t="n"/>
      <c r="PXG55" s="51" t="n"/>
      <c r="PXH55" s="51" t="n"/>
      <c r="PXM55" s="50" t="n"/>
      <c r="PXN55" s="43" t="n"/>
      <c r="PXO55" s="43" t="n"/>
      <c r="PXP55" s="51" t="n"/>
      <c r="PXQ55" s="51" t="n"/>
      <c r="PXV55" s="50" t="n"/>
      <c r="PXW55" s="43" t="n"/>
      <c r="PXX55" s="43" t="n"/>
      <c r="PXY55" s="51" t="n"/>
      <c r="PXZ55" s="51" t="n"/>
      <c r="PYE55" s="50" t="n"/>
      <c r="PYF55" s="43" t="n"/>
      <c r="PYG55" s="43" t="n"/>
      <c r="PYH55" s="51" t="n"/>
      <c r="PYI55" s="51" t="n"/>
      <c r="PYN55" s="50" t="n"/>
      <c r="PYO55" s="43" t="n"/>
      <c r="PYP55" s="43" t="n"/>
      <c r="PYQ55" s="51" t="n"/>
      <c r="PYR55" s="51" t="n"/>
      <c r="PYW55" s="50" t="n"/>
      <c r="PYX55" s="43" t="n"/>
      <c r="PYY55" s="43" t="n"/>
      <c r="PYZ55" s="51" t="n"/>
      <c r="PZA55" s="51" t="n"/>
      <c r="PZF55" s="50" t="n"/>
      <c r="PZG55" s="43" t="n"/>
      <c r="PZH55" s="43" t="n"/>
      <c r="PZI55" s="51" t="n"/>
      <c r="PZJ55" s="51" t="n"/>
      <c r="PZO55" s="50" t="n"/>
      <c r="PZP55" s="43" t="n"/>
      <c r="PZQ55" s="43" t="n"/>
      <c r="PZR55" s="51" t="n"/>
      <c r="PZS55" s="51" t="n"/>
      <c r="PZX55" s="50" t="n"/>
      <c r="PZY55" s="43" t="n"/>
      <c r="PZZ55" s="43" t="n"/>
      <c r="QAA55" s="51" t="n"/>
      <c r="QAB55" s="51" t="n"/>
      <c r="QAG55" s="50" t="n"/>
      <c r="QAH55" s="43" t="n"/>
      <c r="QAI55" s="43" t="n"/>
      <c r="QAJ55" s="51" t="n"/>
      <c r="QAK55" s="51" t="n"/>
      <c r="QAP55" s="50" t="n"/>
      <c r="QAQ55" s="43" t="n"/>
      <c r="QAR55" s="43" t="n"/>
      <c r="QAS55" s="51" t="n"/>
      <c r="QAT55" s="51" t="n"/>
      <c r="QAY55" s="50" t="n"/>
      <c r="QAZ55" s="43" t="n"/>
      <c r="QBA55" s="43" t="n"/>
      <c r="QBB55" s="51" t="n"/>
      <c r="QBC55" s="51" t="n"/>
      <c r="QBH55" s="50" t="n"/>
      <c r="QBI55" s="43" t="n"/>
      <c r="QBJ55" s="43" t="n"/>
      <c r="QBK55" s="51" t="n"/>
      <c r="QBL55" s="51" t="n"/>
      <c r="QBQ55" s="50" t="n"/>
      <c r="QBR55" s="43" t="n"/>
      <c r="QBS55" s="43" t="n"/>
      <c r="QBT55" s="51" t="n"/>
      <c r="QBU55" s="51" t="n"/>
      <c r="QBZ55" s="50" t="n"/>
      <c r="QCA55" s="43" t="n"/>
      <c r="QCB55" s="43" t="n"/>
      <c r="QCC55" s="51" t="n"/>
      <c r="QCD55" s="51" t="n"/>
      <c r="QCI55" s="50" t="n"/>
      <c r="QCJ55" s="43" t="n"/>
      <c r="QCK55" s="43" t="n"/>
      <c r="QCL55" s="51" t="n"/>
      <c r="QCM55" s="51" t="n"/>
      <c r="QCR55" s="50" t="n"/>
      <c r="QCS55" s="43" t="n"/>
      <c r="QCT55" s="43" t="n"/>
      <c r="QCU55" s="51" t="n"/>
      <c r="QCV55" s="51" t="n"/>
      <c r="QDA55" s="50" t="n"/>
      <c r="QDB55" s="43" t="n"/>
      <c r="QDC55" s="43" t="n"/>
      <c r="QDD55" s="51" t="n"/>
      <c r="QDE55" s="51" t="n"/>
      <c r="QDJ55" s="50" t="n"/>
      <c r="QDK55" s="43" t="n"/>
      <c r="QDL55" s="43" t="n"/>
      <c r="QDM55" s="51" t="n"/>
      <c r="QDN55" s="51" t="n"/>
      <c r="QDS55" s="50" t="n"/>
      <c r="QDT55" s="43" t="n"/>
      <c r="QDU55" s="43" t="n"/>
      <c r="QDV55" s="51" t="n"/>
      <c r="QDW55" s="51" t="n"/>
      <c r="QEB55" s="50" t="n"/>
      <c r="QEC55" s="43" t="n"/>
      <c r="QED55" s="43" t="n"/>
      <c r="QEE55" s="51" t="n"/>
      <c r="QEF55" s="51" t="n"/>
      <c r="QEK55" s="50" t="n"/>
      <c r="QEL55" s="43" t="n"/>
      <c r="QEM55" s="43" t="n"/>
      <c r="QEN55" s="51" t="n"/>
      <c r="QEO55" s="51" t="n"/>
      <c r="QET55" s="50" t="n"/>
      <c r="QEU55" s="43" t="n"/>
      <c r="QEV55" s="43" t="n"/>
      <c r="QEW55" s="51" t="n"/>
      <c r="QEX55" s="51" t="n"/>
      <c r="QFC55" s="50" t="n"/>
      <c r="QFD55" s="43" t="n"/>
      <c r="QFE55" s="43" t="n"/>
      <c r="QFF55" s="51" t="n"/>
      <c r="QFG55" s="51" t="n"/>
      <c r="QFL55" s="50" t="n"/>
      <c r="QFM55" s="43" t="n"/>
      <c r="QFN55" s="43" t="n"/>
      <c r="QFO55" s="51" t="n"/>
      <c r="QFP55" s="51" t="n"/>
      <c r="QFU55" s="50" t="n"/>
      <c r="QFV55" s="43" t="n"/>
      <c r="QFW55" s="43" t="n"/>
      <c r="QFX55" s="51" t="n"/>
      <c r="QFY55" s="51" t="n"/>
      <c r="QGD55" s="50" t="n"/>
      <c r="QGE55" s="43" t="n"/>
      <c r="QGF55" s="43" t="n"/>
      <c r="QGG55" s="51" t="n"/>
      <c r="QGH55" s="51" t="n"/>
      <c r="QGM55" s="50" t="n"/>
      <c r="QGN55" s="43" t="n"/>
      <c r="QGO55" s="43" t="n"/>
      <c r="QGP55" s="51" t="n"/>
      <c r="QGQ55" s="51" t="n"/>
      <c r="QGV55" s="50" t="n"/>
      <c r="QGW55" s="43" t="n"/>
      <c r="QGX55" s="43" t="n"/>
      <c r="QGY55" s="51" t="n"/>
      <c r="QGZ55" s="51" t="n"/>
      <c r="QHE55" s="50" t="n"/>
      <c r="QHF55" s="43" t="n"/>
      <c r="QHG55" s="43" t="n"/>
      <c r="QHH55" s="51" t="n"/>
      <c r="QHI55" s="51" t="n"/>
      <c r="QHN55" s="50" t="n"/>
      <c r="QHO55" s="43" t="n"/>
      <c r="QHP55" s="43" t="n"/>
      <c r="QHQ55" s="51" t="n"/>
      <c r="QHR55" s="51" t="n"/>
      <c r="QHW55" s="50" t="n"/>
      <c r="QHX55" s="43" t="n"/>
      <c r="QHY55" s="43" t="n"/>
      <c r="QHZ55" s="51" t="n"/>
      <c r="QIA55" s="51" t="n"/>
      <c r="QIF55" s="50" t="n"/>
      <c r="QIG55" s="43" t="n"/>
      <c r="QIH55" s="43" t="n"/>
      <c r="QII55" s="51" t="n"/>
      <c r="QIJ55" s="51" t="n"/>
      <c r="QIO55" s="50" t="n"/>
      <c r="QIP55" s="43" t="n"/>
      <c r="QIQ55" s="43" t="n"/>
      <c r="QIR55" s="51" t="n"/>
      <c r="QIS55" s="51" t="n"/>
      <c r="QIX55" s="50" t="n"/>
      <c r="QIY55" s="43" t="n"/>
      <c r="QIZ55" s="43" t="n"/>
      <c r="QJA55" s="51" t="n"/>
      <c r="QJB55" s="51" t="n"/>
      <c r="QJG55" s="50" t="n"/>
      <c r="QJH55" s="43" t="n"/>
      <c r="QJI55" s="43" t="n"/>
      <c r="QJJ55" s="51" t="n"/>
      <c r="QJK55" s="51" t="n"/>
      <c r="QJP55" s="50" t="n"/>
      <c r="QJQ55" s="43" t="n"/>
      <c r="QJR55" s="43" t="n"/>
      <c r="QJS55" s="51" t="n"/>
      <c r="QJT55" s="51" t="n"/>
      <c r="QJY55" s="50" t="n"/>
      <c r="QJZ55" s="43" t="n"/>
      <c r="QKA55" s="43" t="n"/>
      <c r="QKB55" s="51" t="n"/>
      <c r="QKC55" s="51" t="n"/>
      <c r="QKH55" s="50" t="n"/>
      <c r="QKI55" s="43" t="n"/>
      <c r="QKJ55" s="43" t="n"/>
      <c r="QKK55" s="51" t="n"/>
      <c r="QKL55" s="51" t="n"/>
      <c r="QKQ55" s="50" t="n"/>
      <c r="QKR55" s="43" t="n"/>
      <c r="QKS55" s="43" t="n"/>
      <c r="QKT55" s="51" t="n"/>
      <c r="QKU55" s="51" t="n"/>
      <c r="QKZ55" s="50" t="n"/>
      <c r="QLA55" s="43" t="n"/>
      <c r="QLB55" s="43" t="n"/>
      <c r="QLC55" s="51" t="n"/>
      <c r="QLD55" s="51" t="n"/>
      <c r="QLI55" s="50" t="n"/>
      <c r="QLJ55" s="43" t="n"/>
      <c r="QLK55" s="43" t="n"/>
      <c r="QLL55" s="51" t="n"/>
      <c r="QLM55" s="51" t="n"/>
      <c r="QLR55" s="50" t="n"/>
      <c r="QLS55" s="43" t="n"/>
      <c r="QLT55" s="43" t="n"/>
      <c r="QLU55" s="51" t="n"/>
      <c r="QLV55" s="51" t="n"/>
      <c r="QMA55" s="50" t="n"/>
      <c r="QMB55" s="43" t="n"/>
      <c r="QMC55" s="43" t="n"/>
      <c r="QMD55" s="51" t="n"/>
      <c r="QME55" s="51" t="n"/>
      <c r="QMJ55" s="50" t="n"/>
      <c r="QMK55" s="43" t="n"/>
      <c r="QML55" s="43" t="n"/>
      <c r="QMM55" s="51" t="n"/>
      <c r="QMN55" s="51" t="n"/>
      <c r="QMS55" s="50" t="n"/>
      <c r="QMT55" s="43" t="n"/>
      <c r="QMU55" s="43" t="n"/>
      <c r="QMV55" s="51" t="n"/>
      <c r="QMW55" s="51" t="n"/>
      <c r="QNB55" s="50" t="n"/>
      <c r="QNC55" s="43" t="n"/>
      <c r="QND55" s="43" t="n"/>
      <c r="QNE55" s="51" t="n"/>
      <c r="QNF55" s="51" t="n"/>
      <c r="QNK55" s="50" t="n"/>
      <c r="QNL55" s="43" t="n"/>
      <c r="QNM55" s="43" t="n"/>
      <c r="QNN55" s="51" t="n"/>
      <c r="QNO55" s="51" t="n"/>
      <c r="QNT55" s="50" t="n"/>
      <c r="QNU55" s="43" t="n"/>
      <c r="QNV55" s="43" t="n"/>
      <c r="QNW55" s="51" t="n"/>
      <c r="QNX55" s="51" t="n"/>
      <c r="QOC55" s="50" t="n"/>
      <c r="QOD55" s="43" t="n"/>
      <c r="QOE55" s="43" t="n"/>
      <c r="QOF55" s="51" t="n"/>
      <c r="QOG55" s="51" t="n"/>
      <c r="QOL55" s="50" t="n"/>
      <c r="QOM55" s="43" t="n"/>
      <c r="QON55" s="43" t="n"/>
      <c r="QOO55" s="51" t="n"/>
      <c r="QOP55" s="51" t="n"/>
      <c r="QOU55" s="50" t="n"/>
      <c r="QOV55" s="43" t="n"/>
      <c r="QOW55" s="43" t="n"/>
      <c r="QOX55" s="51" t="n"/>
      <c r="QOY55" s="51" t="n"/>
      <c r="QPD55" s="50" t="n"/>
      <c r="QPE55" s="43" t="n"/>
      <c r="QPF55" s="43" t="n"/>
      <c r="QPG55" s="51" t="n"/>
      <c r="QPH55" s="51" t="n"/>
      <c r="QPM55" s="50" t="n"/>
      <c r="QPN55" s="43" t="n"/>
      <c r="QPO55" s="43" t="n"/>
      <c r="QPP55" s="51" t="n"/>
      <c r="QPQ55" s="51" t="n"/>
      <c r="QPV55" s="50" t="n"/>
      <c r="QPW55" s="43" t="n"/>
      <c r="QPX55" s="43" t="n"/>
      <c r="QPY55" s="51" t="n"/>
      <c r="QPZ55" s="51" t="n"/>
      <c r="QQE55" s="50" t="n"/>
      <c r="QQF55" s="43" t="n"/>
      <c r="QQG55" s="43" t="n"/>
      <c r="QQH55" s="51" t="n"/>
      <c r="QQI55" s="51" t="n"/>
      <c r="QQN55" s="50" t="n"/>
      <c r="QQO55" s="43" t="n"/>
      <c r="QQP55" s="43" t="n"/>
      <c r="QQQ55" s="51" t="n"/>
      <c r="QQR55" s="51" t="n"/>
      <c r="QQW55" s="50" t="n"/>
      <c r="QQX55" s="43" t="n"/>
      <c r="QQY55" s="43" t="n"/>
      <c r="QQZ55" s="51" t="n"/>
      <c r="QRA55" s="51" t="n"/>
      <c r="QRF55" s="50" t="n"/>
      <c r="QRG55" s="43" t="n"/>
      <c r="QRH55" s="43" t="n"/>
      <c r="QRI55" s="51" t="n"/>
      <c r="QRJ55" s="51" t="n"/>
      <c r="QRO55" s="50" t="n"/>
      <c r="QRP55" s="43" t="n"/>
      <c r="QRQ55" s="43" t="n"/>
      <c r="QRR55" s="51" t="n"/>
      <c r="QRS55" s="51" t="n"/>
      <c r="QRX55" s="50" t="n"/>
      <c r="QRY55" s="43" t="n"/>
      <c r="QRZ55" s="43" t="n"/>
      <c r="QSA55" s="51" t="n"/>
      <c r="QSB55" s="51" t="n"/>
      <c r="QSG55" s="50" t="n"/>
      <c r="QSH55" s="43" t="n"/>
      <c r="QSI55" s="43" t="n"/>
      <c r="QSJ55" s="51" t="n"/>
      <c r="QSK55" s="51" t="n"/>
      <c r="QSP55" s="50" t="n"/>
      <c r="QSQ55" s="43" t="n"/>
      <c r="QSR55" s="43" t="n"/>
      <c r="QSS55" s="51" t="n"/>
      <c r="QST55" s="51" t="n"/>
      <c r="QSY55" s="50" t="n"/>
      <c r="QSZ55" s="43" t="n"/>
      <c r="QTA55" s="43" t="n"/>
      <c r="QTB55" s="51" t="n"/>
      <c r="QTC55" s="51" t="n"/>
      <c r="QTH55" s="50" t="n"/>
      <c r="QTI55" s="43" t="n"/>
      <c r="QTJ55" s="43" t="n"/>
      <c r="QTK55" s="51" t="n"/>
      <c r="QTL55" s="51" t="n"/>
      <c r="QTQ55" s="50" t="n"/>
      <c r="QTR55" s="43" t="n"/>
      <c r="QTS55" s="43" t="n"/>
      <c r="QTT55" s="51" t="n"/>
      <c r="QTU55" s="51" t="n"/>
      <c r="QTZ55" s="50" t="n"/>
      <c r="QUA55" s="43" t="n"/>
      <c r="QUB55" s="43" t="n"/>
      <c r="QUC55" s="51" t="n"/>
      <c r="QUD55" s="51" t="n"/>
      <c r="QUI55" s="50" t="n"/>
      <c r="QUJ55" s="43" t="n"/>
      <c r="QUK55" s="43" t="n"/>
      <c r="QUL55" s="51" t="n"/>
      <c r="QUM55" s="51" t="n"/>
      <c r="QUR55" s="50" t="n"/>
      <c r="QUS55" s="43" t="n"/>
      <c r="QUT55" s="43" t="n"/>
      <c r="QUU55" s="51" t="n"/>
      <c r="QUV55" s="51" t="n"/>
      <c r="QVA55" s="50" t="n"/>
      <c r="QVB55" s="43" t="n"/>
      <c r="QVC55" s="43" t="n"/>
      <c r="QVD55" s="51" t="n"/>
      <c r="QVE55" s="51" t="n"/>
      <c r="QVJ55" s="50" t="n"/>
      <c r="QVK55" s="43" t="n"/>
      <c r="QVL55" s="43" t="n"/>
      <c r="QVM55" s="51" t="n"/>
      <c r="QVN55" s="51" t="n"/>
      <c r="QVS55" s="50" t="n"/>
      <c r="QVT55" s="43" t="n"/>
      <c r="QVU55" s="43" t="n"/>
      <c r="QVV55" s="51" t="n"/>
      <c r="QVW55" s="51" t="n"/>
      <c r="QWB55" s="50" t="n"/>
      <c r="QWC55" s="43" t="n"/>
      <c r="QWD55" s="43" t="n"/>
      <c r="QWE55" s="51" t="n"/>
      <c r="QWF55" s="51" t="n"/>
      <c r="QWK55" s="50" t="n"/>
      <c r="QWL55" s="43" t="n"/>
      <c r="QWM55" s="43" t="n"/>
      <c r="QWN55" s="51" t="n"/>
      <c r="QWO55" s="51" t="n"/>
      <c r="QWT55" s="50" t="n"/>
      <c r="QWU55" s="43" t="n"/>
      <c r="QWV55" s="43" t="n"/>
      <c r="QWW55" s="51" t="n"/>
      <c r="QWX55" s="51" t="n"/>
      <c r="QXC55" s="50" t="n"/>
      <c r="QXD55" s="43" t="n"/>
      <c r="QXE55" s="43" t="n"/>
      <c r="QXF55" s="51" t="n"/>
      <c r="QXG55" s="51" t="n"/>
      <c r="QXL55" s="50" t="n"/>
      <c r="QXM55" s="43" t="n"/>
      <c r="QXN55" s="43" t="n"/>
      <c r="QXO55" s="51" t="n"/>
      <c r="QXP55" s="51" t="n"/>
      <c r="QXU55" s="50" t="n"/>
      <c r="QXV55" s="43" t="n"/>
      <c r="QXW55" s="43" t="n"/>
      <c r="QXX55" s="51" t="n"/>
      <c r="QXY55" s="51" t="n"/>
      <c r="QYD55" s="50" t="n"/>
      <c r="QYE55" s="43" t="n"/>
      <c r="QYF55" s="43" t="n"/>
      <c r="QYG55" s="51" t="n"/>
      <c r="QYH55" s="51" t="n"/>
      <c r="QYM55" s="50" t="n"/>
      <c r="QYN55" s="43" t="n"/>
      <c r="QYO55" s="43" t="n"/>
      <c r="QYP55" s="51" t="n"/>
      <c r="QYQ55" s="51" t="n"/>
      <c r="QYV55" s="50" t="n"/>
      <c r="QYW55" s="43" t="n"/>
      <c r="QYX55" s="43" t="n"/>
      <c r="QYY55" s="51" t="n"/>
      <c r="QYZ55" s="51" t="n"/>
      <c r="QZE55" s="50" t="n"/>
      <c r="QZF55" s="43" t="n"/>
      <c r="QZG55" s="43" t="n"/>
      <c r="QZH55" s="51" t="n"/>
      <c r="QZI55" s="51" t="n"/>
      <c r="QZN55" s="50" t="n"/>
      <c r="QZO55" s="43" t="n"/>
      <c r="QZP55" s="43" t="n"/>
      <c r="QZQ55" s="51" t="n"/>
      <c r="QZR55" s="51" t="n"/>
      <c r="QZW55" s="50" t="n"/>
      <c r="QZX55" s="43" t="n"/>
      <c r="QZY55" s="43" t="n"/>
      <c r="QZZ55" s="51" t="n"/>
      <c r="RAA55" s="51" t="n"/>
      <c r="RAF55" s="50" t="n"/>
      <c r="RAG55" s="43" t="n"/>
      <c r="RAH55" s="43" t="n"/>
      <c r="RAI55" s="51" t="n"/>
      <c r="RAJ55" s="51" t="n"/>
      <c r="RAO55" s="50" t="n"/>
      <c r="RAP55" s="43" t="n"/>
      <c r="RAQ55" s="43" t="n"/>
      <c r="RAR55" s="51" t="n"/>
      <c r="RAS55" s="51" t="n"/>
      <c r="RAX55" s="50" t="n"/>
      <c r="RAY55" s="43" t="n"/>
      <c r="RAZ55" s="43" t="n"/>
      <c r="RBA55" s="51" t="n"/>
      <c r="RBB55" s="51" t="n"/>
      <c r="RBG55" s="50" t="n"/>
      <c r="RBH55" s="43" t="n"/>
      <c r="RBI55" s="43" t="n"/>
      <c r="RBJ55" s="51" t="n"/>
      <c r="RBK55" s="51" t="n"/>
      <c r="RBP55" s="50" t="n"/>
      <c r="RBQ55" s="43" t="n"/>
      <c r="RBR55" s="43" t="n"/>
      <c r="RBS55" s="51" t="n"/>
      <c r="RBT55" s="51" t="n"/>
      <c r="RBY55" s="50" t="n"/>
      <c r="RBZ55" s="43" t="n"/>
      <c r="RCA55" s="43" t="n"/>
      <c r="RCB55" s="51" t="n"/>
      <c r="RCC55" s="51" t="n"/>
      <c r="RCH55" s="50" t="n"/>
      <c r="RCI55" s="43" t="n"/>
      <c r="RCJ55" s="43" t="n"/>
      <c r="RCK55" s="51" t="n"/>
      <c r="RCL55" s="51" t="n"/>
      <c r="RCQ55" s="50" t="n"/>
      <c r="RCR55" s="43" t="n"/>
      <c r="RCS55" s="43" t="n"/>
      <c r="RCT55" s="51" t="n"/>
      <c r="RCU55" s="51" t="n"/>
      <c r="RCZ55" s="50" t="n"/>
      <c r="RDA55" s="43" t="n"/>
      <c r="RDB55" s="43" t="n"/>
      <c r="RDC55" s="51" t="n"/>
      <c r="RDD55" s="51" t="n"/>
      <c r="RDI55" s="50" t="n"/>
      <c r="RDJ55" s="43" t="n"/>
      <c r="RDK55" s="43" t="n"/>
      <c r="RDL55" s="51" t="n"/>
      <c r="RDM55" s="51" t="n"/>
      <c r="RDR55" s="50" t="n"/>
      <c r="RDS55" s="43" t="n"/>
      <c r="RDT55" s="43" t="n"/>
      <c r="RDU55" s="51" t="n"/>
      <c r="RDV55" s="51" t="n"/>
      <c r="REA55" s="50" t="n"/>
      <c r="REB55" s="43" t="n"/>
      <c r="REC55" s="43" t="n"/>
      <c r="RED55" s="51" t="n"/>
      <c r="REE55" s="51" t="n"/>
      <c r="REJ55" s="50" t="n"/>
      <c r="REK55" s="43" t="n"/>
      <c r="REL55" s="43" t="n"/>
      <c r="REM55" s="51" t="n"/>
      <c r="REN55" s="51" t="n"/>
      <c r="RES55" s="50" t="n"/>
      <c r="RET55" s="43" t="n"/>
      <c r="REU55" s="43" t="n"/>
      <c r="REV55" s="51" t="n"/>
      <c r="REW55" s="51" t="n"/>
      <c r="RFB55" s="50" t="n"/>
      <c r="RFC55" s="43" t="n"/>
      <c r="RFD55" s="43" t="n"/>
      <c r="RFE55" s="51" t="n"/>
      <c r="RFF55" s="51" t="n"/>
      <c r="RFK55" s="50" t="n"/>
      <c r="RFL55" s="43" t="n"/>
      <c r="RFM55" s="43" t="n"/>
      <c r="RFN55" s="51" t="n"/>
      <c r="RFO55" s="51" t="n"/>
      <c r="RFT55" s="50" t="n"/>
      <c r="RFU55" s="43" t="n"/>
      <c r="RFV55" s="43" t="n"/>
      <c r="RFW55" s="51" t="n"/>
      <c r="RFX55" s="51" t="n"/>
      <c r="RGC55" s="50" t="n"/>
      <c r="RGD55" s="43" t="n"/>
      <c r="RGE55" s="43" t="n"/>
      <c r="RGF55" s="51" t="n"/>
      <c r="RGG55" s="51" t="n"/>
      <c r="RGL55" s="50" t="n"/>
      <c r="RGM55" s="43" t="n"/>
      <c r="RGN55" s="43" t="n"/>
      <c r="RGO55" s="51" t="n"/>
      <c r="RGP55" s="51" t="n"/>
      <c r="RGU55" s="50" t="n"/>
      <c r="RGV55" s="43" t="n"/>
      <c r="RGW55" s="43" t="n"/>
      <c r="RGX55" s="51" t="n"/>
      <c r="RGY55" s="51" t="n"/>
      <c r="RHD55" s="50" t="n"/>
      <c r="RHE55" s="43" t="n"/>
      <c r="RHF55" s="43" t="n"/>
      <c r="RHG55" s="51" t="n"/>
      <c r="RHH55" s="51" t="n"/>
      <c r="RHM55" s="50" t="n"/>
      <c r="RHN55" s="43" t="n"/>
      <c r="RHO55" s="43" t="n"/>
      <c r="RHP55" s="51" t="n"/>
      <c r="RHQ55" s="51" t="n"/>
      <c r="RHV55" s="50" t="n"/>
      <c r="RHW55" s="43" t="n"/>
      <c r="RHX55" s="43" t="n"/>
      <c r="RHY55" s="51" t="n"/>
      <c r="RHZ55" s="51" t="n"/>
      <c r="RIE55" s="50" t="n"/>
      <c r="RIF55" s="43" t="n"/>
      <c r="RIG55" s="43" t="n"/>
      <c r="RIH55" s="51" t="n"/>
      <c r="RII55" s="51" t="n"/>
      <c r="RIN55" s="50" t="n"/>
      <c r="RIO55" s="43" t="n"/>
      <c r="RIP55" s="43" t="n"/>
      <c r="RIQ55" s="51" t="n"/>
      <c r="RIR55" s="51" t="n"/>
      <c r="RIW55" s="50" t="n"/>
      <c r="RIX55" s="43" t="n"/>
      <c r="RIY55" s="43" t="n"/>
      <c r="RIZ55" s="51" t="n"/>
      <c r="RJA55" s="51" t="n"/>
      <c r="RJF55" s="50" t="n"/>
      <c r="RJG55" s="43" t="n"/>
      <c r="RJH55" s="43" t="n"/>
      <c r="RJI55" s="51" t="n"/>
      <c r="RJJ55" s="51" t="n"/>
      <c r="RJO55" s="50" t="n"/>
      <c r="RJP55" s="43" t="n"/>
      <c r="RJQ55" s="43" t="n"/>
      <c r="RJR55" s="51" t="n"/>
      <c r="RJS55" s="51" t="n"/>
      <c r="RJX55" s="50" t="n"/>
      <c r="RJY55" s="43" t="n"/>
      <c r="RJZ55" s="43" t="n"/>
      <c r="RKA55" s="51" t="n"/>
      <c r="RKB55" s="51" t="n"/>
      <c r="RKG55" s="50" t="n"/>
      <c r="RKH55" s="43" t="n"/>
      <c r="RKI55" s="43" t="n"/>
      <c r="RKJ55" s="51" t="n"/>
      <c r="RKK55" s="51" t="n"/>
      <c r="RKP55" s="50" t="n"/>
      <c r="RKQ55" s="43" t="n"/>
      <c r="RKR55" s="43" t="n"/>
      <c r="RKS55" s="51" t="n"/>
      <c r="RKT55" s="51" t="n"/>
      <c r="RKY55" s="50" t="n"/>
      <c r="RKZ55" s="43" t="n"/>
      <c r="RLA55" s="43" t="n"/>
      <c r="RLB55" s="51" t="n"/>
      <c r="RLC55" s="51" t="n"/>
      <c r="RLH55" s="50" t="n"/>
      <c r="RLI55" s="43" t="n"/>
      <c r="RLJ55" s="43" t="n"/>
      <c r="RLK55" s="51" t="n"/>
      <c r="RLL55" s="51" t="n"/>
      <c r="RLQ55" s="50" t="n"/>
      <c r="RLR55" s="43" t="n"/>
      <c r="RLS55" s="43" t="n"/>
      <c r="RLT55" s="51" t="n"/>
      <c r="RLU55" s="51" t="n"/>
      <c r="RLZ55" s="50" t="n"/>
      <c r="RMA55" s="43" t="n"/>
      <c r="RMB55" s="43" t="n"/>
      <c r="RMC55" s="51" t="n"/>
      <c r="RMD55" s="51" t="n"/>
      <c r="RMI55" s="50" t="n"/>
      <c r="RMJ55" s="43" t="n"/>
      <c r="RMK55" s="43" t="n"/>
      <c r="RML55" s="51" t="n"/>
      <c r="RMM55" s="51" t="n"/>
      <c r="RMR55" s="50" t="n"/>
      <c r="RMS55" s="43" t="n"/>
      <c r="RMT55" s="43" t="n"/>
      <c r="RMU55" s="51" t="n"/>
      <c r="RMV55" s="51" t="n"/>
      <c r="RNA55" s="50" t="n"/>
      <c r="RNB55" s="43" t="n"/>
      <c r="RNC55" s="43" t="n"/>
      <c r="RND55" s="51" t="n"/>
      <c r="RNE55" s="51" t="n"/>
      <c r="RNJ55" s="50" t="n"/>
      <c r="RNK55" s="43" t="n"/>
      <c r="RNL55" s="43" t="n"/>
      <c r="RNM55" s="51" t="n"/>
      <c r="RNN55" s="51" t="n"/>
      <c r="RNS55" s="50" t="n"/>
      <c r="RNT55" s="43" t="n"/>
      <c r="RNU55" s="43" t="n"/>
      <c r="RNV55" s="51" t="n"/>
      <c r="RNW55" s="51" t="n"/>
      <c r="ROB55" s="50" t="n"/>
      <c r="ROC55" s="43" t="n"/>
      <c r="ROD55" s="43" t="n"/>
      <c r="ROE55" s="51" t="n"/>
      <c r="ROF55" s="51" t="n"/>
      <c r="ROK55" s="50" t="n"/>
      <c r="ROL55" s="43" t="n"/>
      <c r="ROM55" s="43" t="n"/>
      <c r="RON55" s="51" t="n"/>
      <c r="ROO55" s="51" t="n"/>
      <c r="ROT55" s="50" t="n"/>
      <c r="ROU55" s="43" t="n"/>
      <c r="ROV55" s="43" t="n"/>
      <c r="ROW55" s="51" t="n"/>
      <c r="ROX55" s="51" t="n"/>
      <c r="RPC55" s="50" t="n"/>
      <c r="RPD55" s="43" t="n"/>
      <c r="RPE55" s="43" t="n"/>
      <c r="RPF55" s="51" t="n"/>
      <c r="RPG55" s="51" t="n"/>
      <c r="RPL55" s="50" t="n"/>
      <c r="RPM55" s="43" t="n"/>
      <c r="RPN55" s="43" t="n"/>
      <c r="RPO55" s="51" t="n"/>
      <c r="RPP55" s="51" t="n"/>
      <c r="RPU55" s="50" t="n"/>
      <c r="RPV55" s="43" t="n"/>
      <c r="RPW55" s="43" t="n"/>
      <c r="RPX55" s="51" t="n"/>
      <c r="RPY55" s="51" t="n"/>
      <c r="RQD55" s="50" t="n"/>
      <c r="RQE55" s="43" t="n"/>
      <c r="RQF55" s="43" t="n"/>
      <c r="RQG55" s="51" t="n"/>
      <c r="RQH55" s="51" t="n"/>
      <c r="RQM55" s="50" t="n"/>
      <c r="RQN55" s="43" t="n"/>
      <c r="RQO55" s="43" t="n"/>
      <c r="RQP55" s="51" t="n"/>
      <c r="RQQ55" s="51" t="n"/>
      <c r="RQV55" s="50" t="n"/>
      <c r="RQW55" s="43" t="n"/>
      <c r="RQX55" s="43" t="n"/>
      <c r="RQY55" s="51" t="n"/>
      <c r="RQZ55" s="51" t="n"/>
      <c r="RRE55" s="50" t="n"/>
      <c r="RRF55" s="43" t="n"/>
      <c r="RRG55" s="43" t="n"/>
      <c r="RRH55" s="51" t="n"/>
      <c r="RRI55" s="51" t="n"/>
      <c r="RRN55" s="50" t="n"/>
      <c r="RRO55" s="43" t="n"/>
      <c r="RRP55" s="43" t="n"/>
      <c r="RRQ55" s="51" t="n"/>
      <c r="RRR55" s="51" t="n"/>
      <c r="RRW55" s="50" t="n"/>
      <c r="RRX55" s="43" t="n"/>
      <c r="RRY55" s="43" t="n"/>
      <c r="RRZ55" s="51" t="n"/>
      <c r="RSA55" s="51" t="n"/>
      <c r="RSF55" s="50" t="n"/>
      <c r="RSG55" s="43" t="n"/>
      <c r="RSH55" s="43" t="n"/>
      <c r="RSI55" s="51" t="n"/>
      <c r="RSJ55" s="51" t="n"/>
      <c r="RSO55" s="50" t="n"/>
      <c r="RSP55" s="43" t="n"/>
      <c r="RSQ55" s="43" t="n"/>
      <c r="RSR55" s="51" t="n"/>
      <c r="RSS55" s="51" t="n"/>
      <c r="RSX55" s="50" t="n"/>
      <c r="RSY55" s="43" t="n"/>
      <c r="RSZ55" s="43" t="n"/>
      <c r="RTA55" s="51" t="n"/>
      <c r="RTB55" s="51" t="n"/>
      <c r="RTG55" s="50" t="n"/>
      <c r="RTH55" s="43" t="n"/>
      <c r="RTI55" s="43" t="n"/>
      <c r="RTJ55" s="51" t="n"/>
      <c r="RTK55" s="51" t="n"/>
      <c r="RTP55" s="50" t="n"/>
      <c r="RTQ55" s="43" t="n"/>
      <c r="RTR55" s="43" t="n"/>
      <c r="RTS55" s="51" t="n"/>
      <c r="RTT55" s="51" t="n"/>
      <c r="RTY55" s="50" t="n"/>
      <c r="RTZ55" s="43" t="n"/>
      <c r="RUA55" s="43" t="n"/>
      <c r="RUB55" s="51" t="n"/>
      <c r="RUC55" s="51" t="n"/>
      <c r="RUH55" s="50" t="n"/>
      <c r="RUI55" s="43" t="n"/>
      <c r="RUJ55" s="43" t="n"/>
      <c r="RUK55" s="51" t="n"/>
      <c r="RUL55" s="51" t="n"/>
      <c r="RUQ55" s="50" t="n"/>
      <c r="RUR55" s="43" t="n"/>
      <c r="RUS55" s="43" t="n"/>
      <c r="RUT55" s="51" t="n"/>
      <c r="RUU55" s="51" t="n"/>
      <c r="RUZ55" s="50" t="n"/>
      <c r="RVA55" s="43" t="n"/>
      <c r="RVB55" s="43" t="n"/>
      <c r="RVC55" s="51" t="n"/>
      <c r="RVD55" s="51" t="n"/>
      <c r="RVI55" s="50" t="n"/>
      <c r="RVJ55" s="43" t="n"/>
      <c r="RVK55" s="43" t="n"/>
      <c r="RVL55" s="51" t="n"/>
      <c r="RVM55" s="51" t="n"/>
      <c r="RVR55" s="50" t="n"/>
      <c r="RVS55" s="43" t="n"/>
      <c r="RVT55" s="43" t="n"/>
      <c r="RVU55" s="51" t="n"/>
      <c r="RVV55" s="51" t="n"/>
      <c r="RWA55" s="50" t="n"/>
      <c r="RWB55" s="43" t="n"/>
      <c r="RWC55" s="43" t="n"/>
      <c r="RWD55" s="51" t="n"/>
      <c r="RWE55" s="51" t="n"/>
      <c r="RWJ55" s="50" t="n"/>
      <c r="RWK55" s="43" t="n"/>
      <c r="RWL55" s="43" t="n"/>
      <c r="RWM55" s="51" t="n"/>
      <c r="RWN55" s="51" t="n"/>
      <c r="RWS55" s="50" t="n"/>
      <c r="RWT55" s="43" t="n"/>
      <c r="RWU55" s="43" t="n"/>
      <c r="RWV55" s="51" t="n"/>
      <c r="RWW55" s="51" t="n"/>
      <c r="RXB55" s="50" t="n"/>
      <c r="RXC55" s="43" t="n"/>
      <c r="RXD55" s="43" t="n"/>
      <c r="RXE55" s="51" t="n"/>
      <c r="RXF55" s="51" t="n"/>
      <c r="RXK55" s="50" t="n"/>
      <c r="RXL55" s="43" t="n"/>
      <c r="RXM55" s="43" t="n"/>
      <c r="RXN55" s="51" t="n"/>
      <c r="RXO55" s="51" t="n"/>
      <c r="RXT55" s="50" t="n"/>
      <c r="RXU55" s="43" t="n"/>
      <c r="RXV55" s="43" t="n"/>
      <c r="RXW55" s="51" t="n"/>
      <c r="RXX55" s="51" t="n"/>
      <c r="RYC55" s="50" t="n"/>
      <c r="RYD55" s="43" t="n"/>
      <c r="RYE55" s="43" t="n"/>
      <c r="RYF55" s="51" t="n"/>
      <c r="RYG55" s="51" t="n"/>
      <c r="RYL55" s="50" t="n"/>
      <c r="RYM55" s="43" t="n"/>
      <c r="RYN55" s="43" t="n"/>
      <c r="RYO55" s="51" t="n"/>
      <c r="RYP55" s="51" t="n"/>
      <c r="RYU55" s="50" t="n"/>
      <c r="RYV55" s="43" t="n"/>
      <c r="RYW55" s="43" t="n"/>
      <c r="RYX55" s="51" t="n"/>
      <c r="RYY55" s="51" t="n"/>
      <c r="RZD55" s="50" t="n"/>
      <c r="RZE55" s="43" t="n"/>
      <c r="RZF55" s="43" t="n"/>
      <c r="RZG55" s="51" t="n"/>
      <c r="RZH55" s="51" t="n"/>
      <c r="RZM55" s="50" t="n"/>
      <c r="RZN55" s="43" t="n"/>
      <c r="RZO55" s="43" t="n"/>
      <c r="RZP55" s="51" t="n"/>
      <c r="RZQ55" s="51" t="n"/>
      <c r="RZV55" s="50" t="n"/>
      <c r="RZW55" s="43" t="n"/>
      <c r="RZX55" s="43" t="n"/>
      <c r="RZY55" s="51" t="n"/>
      <c r="RZZ55" s="51" t="n"/>
      <c r="SAE55" s="50" t="n"/>
      <c r="SAF55" s="43" t="n"/>
      <c r="SAG55" s="43" t="n"/>
      <c r="SAH55" s="51" t="n"/>
      <c r="SAI55" s="51" t="n"/>
      <c r="SAN55" s="50" t="n"/>
      <c r="SAO55" s="43" t="n"/>
      <c r="SAP55" s="43" t="n"/>
      <c r="SAQ55" s="51" t="n"/>
      <c r="SAR55" s="51" t="n"/>
      <c r="SAW55" s="50" t="n"/>
      <c r="SAX55" s="43" t="n"/>
      <c r="SAY55" s="43" t="n"/>
      <c r="SAZ55" s="51" t="n"/>
      <c r="SBA55" s="51" t="n"/>
      <c r="SBF55" s="50" t="n"/>
      <c r="SBG55" s="43" t="n"/>
      <c r="SBH55" s="43" t="n"/>
      <c r="SBI55" s="51" t="n"/>
      <c r="SBJ55" s="51" t="n"/>
      <c r="SBO55" s="50" t="n"/>
      <c r="SBP55" s="43" t="n"/>
      <c r="SBQ55" s="43" t="n"/>
      <c r="SBR55" s="51" t="n"/>
      <c r="SBS55" s="51" t="n"/>
      <c r="SBX55" s="50" t="n"/>
      <c r="SBY55" s="43" t="n"/>
      <c r="SBZ55" s="43" t="n"/>
      <c r="SCA55" s="51" t="n"/>
      <c r="SCB55" s="51" t="n"/>
      <c r="SCG55" s="50" t="n"/>
      <c r="SCH55" s="43" t="n"/>
      <c r="SCI55" s="43" t="n"/>
      <c r="SCJ55" s="51" t="n"/>
      <c r="SCK55" s="51" t="n"/>
      <c r="SCP55" s="50" t="n"/>
      <c r="SCQ55" s="43" t="n"/>
      <c r="SCR55" s="43" t="n"/>
      <c r="SCS55" s="51" t="n"/>
      <c r="SCT55" s="51" t="n"/>
      <c r="SCY55" s="50" t="n"/>
      <c r="SCZ55" s="43" t="n"/>
      <c r="SDA55" s="43" t="n"/>
      <c r="SDB55" s="51" t="n"/>
      <c r="SDC55" s="51" t="n"/>
      <c r="SDH55" s="50" t="n"/>
      <c r="SDI55" s="43" t="n"/>
      <c r="SDJ55" s="43" t="n"/>
      <c r="SDK55" s="51" t="n"/>
      <c r="SDL55" s="51" t="n"/>
      <c r="SDQ55" s="50" t="n"/>
      <c r="SDR55" s="43" t="n"/>
      <c r="SDS55" s="43" t="n"/>
      <c r="SDT55" s="51" t="n"/>
      <c r="SDU55" s="51" t="n"/>
      <c r="SDZ55" s="50" t="n"/>
      <c r="SEA55" s="43" t="n"/>
      <c r="SEB55" s="43" t="n"/>
      <c r="SEC55" s="51" t="n"/>
      <c r="SED55" s="51" t="n"/>
      <c r="SEI55" s="50" t="n"/>
      <c r="SEJ55" s="43" t="n"/>
      <c r="SEK55" s="43" t="n"/>
      <c r="SEL55" s="51" t="n"/>
      <c r="SEM55" s="51" t="n"/>
      <c r="SER55" s="50" t="n"/>
      <c r="SES55" s="43" t="n"/>
      <c r="SET55" s="43" t="n"/>
      <c r="SEU55" s="51" t="n"/>
      <c r="SEV55" s="51" t="n"/>
      <c r="SFA55" s="50" t="n"/>
      <c r="SFB55" s="43" t="n"/>
      <c r="SFC55" s="43" t="n"/>
      <c r="SFD55" s="51" t="n"/>
      <c r="SFE55" s="51" t="n"/>
      <c r="SFJ55" s="50" t="n"/>
      <c r="SFK55" s="43" t="n"/>
      <c r="SFL55" s="43" t="n"/>
      <c r="SFM55" s="51" t="n"/>
      <c r="SFN55" s="51" t="n"/>
      <c r="SFS55" s="50" t="n"/>
      <c r="SFT55" s="43" t="n"/>
      <c r="SFU55" s="43" t="n"/>
      <c r="SFV55" s="51" t="n"/>
      <c r="SFW55" s="51" t="n"/>
      <c r="SGB55" s="50" t="n"/>
      <c r="SGC55" s="43" t="n"/>
      <c r="SGD55" s="43" t="n"/>
      <c r="SGE55" s="51" t="n"/>
      <c r="SGF55" s="51" t="n"/>
      <c r="SGK55" s="50" t="n"/>
      <c r="SGL55" s="43" t="n"/>
      <c r="SGM55" s="43" t="n"/>
      <c r="SGN55" s="51" t="n"/>
      <c r="SGO55" s="51" t="n"/>
      <c r="SGT55" s="50" t="n"/>
      <c r="SGU55" s="43" t="n"/>
      <c r="SGV55" s="43" t="n"/>
      <c r="SGW55" s="51" t="n"/>
      <c r="SGX55" s="51" t="n"/>
      <c r="SHC55" s="50" t="n"/>
      <c r="SHD55" s="43" t="n"/>
      <c r="SHE55" s="43" t="n"/>
      <c r="SHF55" s="51" t="n"/>
      <c r="SHG55" s="51" t="n"/>
      <c r="SHL55" s="50" t="n"/>
      <c r="SHM55" s="43" t="n"/>
      <c r="SHN55" s="43" t="n"/>
      <c r="SHO55" s="51" t="n"/>
      <c r="SHP55" s="51" t="n"/>
      <c r="SHU55" s="50" t="n"/>
      <c r="SHV55" s="43" t="n"/>
      <c r="SHW55" s="43" t="n"/>
      <c r="SHX55" s="51" t="n"/>
      <c r="SHY55" s="51" t="n"/>
      <c r="SID55" s="50" t="n"/>
      <c r="SIE55" s="43" t="n"/>
      <c r="SIF55" s="43" t="n"/>
      <c r="SIG55" s="51" t="n"/>
      <c r="SIH55" s="51" t="n"/>
      <c r="SIM55" s="50" t="n"/>
      <c r="SIN55" s="43" t="n"/>
      <c r="SIO55" s="43" t="n"/>
      <c r="SIP55" s="51" t="n"/>
      <c r="SIQ55" s="51" t="n"/>
      <c r="SIV55" s="50" t="n"/>
      <c r="SIW55" s="43" t="n"/>
      <c r="SIX55" s="43" t="n"/>
      <c r="SIY55" s="51" t="n"/>
      <c r="SIZ55" s="51" t="n"/>
      <c r="SJE55" s="50" t="n"/>
      <c r="SJF55" s="43" t="n"/>
      <c r="SJG55" s="43" t="n"/>
      <c r="SJH55" s="51" t="n"/>
      <c r="SJI55" s="51" t="n"/>
      <c r="SJN55" s="50" t="n"/>
      <c r="SJO55" s="43" t="n"/>
      <c r="SJP55" s="43" t="n"/>
      <c r="SJQ55" s="51" t="n"/>
      <c r="SJR55" s="51" t="n"/>
      <c r="SJW55" s="50" t="n"/>
      <c r="SJX55" s="43" t="n"/>
      <c r="SJY55" s="43" t="n"/>
      <c r="SJZ55" s="51" t="n"/>
      <c r="SKA55" s="51" t="n"/>
      <c r="SKF55" s="50" t="n"/>
      <c r="SKG55" s="43" t="n"/>
      <c r="SKH55" s="43" t="n"/>
      <c r="SKI55" s="51" t="n"/>
      <c r="SKJ55" s="51" t="n"/>
      <c r="SKO55" s="50" t="n"/>
      <c r="SKP55" s="43" t="n"/>
      <c r="SKQ55" s="43" t="n"/>
      <c r="SKR55" s="51" t="n"/>
      <c r="SKS55" s="51" t="n"/>
      <c r="SKX55" s="50" t="n"/>
      <c r="SKY55" s="43" t="n"/>
      <c r="SKZ55" s="43" t="n"/>
      <c r="SLA55" s="51" t="n"/>
      <c r="SLB55" s="51" t="n"/>
      <c r="SLG55" s="50" t="n"/>
      <c r="SLH55" s="43" t="n"/>
      <c r="SLI55" s="43" t="n"/>
      <c r="SLJ55" s="51" t="n"/>
      <c r="SLK55" s="51" t="n"/>
      <c r="SLP55" s="50" t="n"/>
      <c r="SLQ55" s="43" t="n"/>
      <c r="SLR55" s="43" t="n"/>
      <c r="SLS55" s="51" t="n"/>
      <c r="SLT55" s="51" t="n"/>
      <c r="SLY55" s="50" t="n"/>
      <c r="SLZ55" s="43" t="n"/>
      <c r="SMA55" s="43" t="n"/>
      <c r="SMB55" s="51" t="n"/>
      <c r="SMC55" s="51" t="n"/>
      <c r="SMH55" s="50" t="n"/>
      <c r="SMI55" s="43" t="n"/>
      <c r="SMJ55" s="43" t="n"/>
      <c r="SMK55" s="51" t="n"/>
      <c r="SML55" s="51" t="n"/>
      <c r="SMQ55" s="50" t="n"/>
      <c r="SMR55" s="43" t="n"/>
      <c r="SMS55" s="43" t="n"/>
      <c r="SMT55" s="51" t="n"/>
      <c r="SMU55" s="51" t="n"/>
      <c r="SMZ55" s="50" t="n"/>
      <c r="SNA55" s="43" t="n"/>
      <c r="SNB55" s="43" t="n"/>
      <c r="SNC55" s="51" t="n"/>
      <c r="SND55" s="51" t="n"/>
      <c r="SNI55" s="50" t="n"/>
      <c r="SNJ55" s="43" t="n"/>
      <c r="SNK55" s="43" t="n"/>
      <c r="SNL55" s="51" t="n"/>
      <c r="SNM55" s="51" t="n"/>
      <c r="SNR55" s="50" t="n"/>
      <c r="SNS55" s="43" t="n"/>
      <c r="SNT55" s="43" t="n"/>
      <c r="SNU55" s="51" t="n"/>
      <c r="SNV55" s="51" t="n"/>
      <c r="SOA55" s="50" t="n"/>
      <c r="SOB55" s="43" t="n"/>
      <c r="SOC55" s="43" t="n"/>
      <c r="SOD55" s="51" t="n"/>
      <c r="SOE55" s="51" t="n"/>
      <c r="SOJ55" s="50" t="n"/>
      <c r="SOK55" s="43" t="n"/>
      <c r="SOL55" s="43" t="n"/>
      <c r="SOM55" s="51" t="n"/>
      <c r="SON55" s="51" t="n"/>
      <c r="SOS55" s="50" t="n"/>
      <c r="SOT55" s="43" t="n"/>
      <c r="SOU55" s="43" t="n"/>
      <c r="SOV55" s="51" t="n"/>
      <c r="SOW55" s="51" t="n"/>
      <c r="SPB55" s="50" t="n"/>
      <c r="SPC55" s="43" t="n"/>
      <c r="SPD55" s="43" t="n"/>
      <c r="SPE55" s="51" t="n"/>
      <c r="SPF55" s="51" t="n"/>
      <c r="SPK55" s="50" t="n"/>
      <c r="SPL55" s="43" t="n"/>
      <c r="SPM55" s="43" t="n"/>
      <c r="SPN55" s="51" t="n"/>
      <c r="SPO55" s="51" t="n"/>
      <c r="SPT55" s="50" t="n"/>
      <c r="SPU55" s="43" t="n"/>
      <c r="SPV55" s="43" t="n"/>
      <c r="SPW55" s="51" t="n"/>
      <c r="SPX55" s="51" t="n"/>
      <c r="SQC55" s="50" t="n"/>
      <c r="SQD55" s="43" t="n"/>
      <c r="SQE55" s="43" t="n"/>
      <c r="SQF55" s="51" t="n"/>
      <c r="SQG55" s="51" t="n"/>
      <c r="SQL55" s="50" t="n"/>
      <c r="SQM55" s="43" t="n"/>
      <c r="SQN55" s="43" t="n"/>
      <c r="SQO55" s="51" t="n"/>
      <c r="SQP55" s="51" t="n"/>
      <c r="SQU55" s="50" t="n"/>
      <c r="SQV55" s="43" t="n"/>
      <c r="SQW55" s="43" t="n"/>
      <c r="SQX55" s="51" t="n"/>
      <c r="SQY55" s="51" t="n"/>
      <c r="SRD55" s="50" t="n"/>
      <c r="SRE55" s="43" t="n"/>
      <c r="SRF55" s="43" t="n"/>
      <c r="SRG55" s="51" t="n"/>
      <c r="SRH55" s="51" t="n"/>
      <c r="SRM55" s="50" t="n"/>
      <c r="SRN55" s="43" t="n"/>
      <c r="SRO55" s="43" t="n"/>
      <c r="SRP55" s="51" t="n"/>
      <c r="SRQ55" s="51" t="n"/>
      <c r="SRV55" s="50" t="n"/>
      <c r="SRW55" s="43" t="n"/>
      <c r="SRX55" s="43" t="n"/>
      <c r="SRY55" s="51" t="n"/>
      <c r="SRZ55" s="51" t="n"/>
      <c r="SSE55" s="50" t="n"/>
      <c r="SSF55" s="43" t="n"/>
      <c r="SSG55" s="43" t="n"/>
      <c r="SSH55" s="51" t="n"/>
      <c r="SSI55" s="51" t="n"/>
      <c r="SSN55" s="50" t="n"/>
      <c r="SSO55" s="43" t="n"/>
      <c r="SSP55" s="43" t="n"/>
      <c r="SSQ55" s="51" t="n"/>
      <c r="SSR55" s="51" t="n"/>
      <c r="SSW55" s="50" t="n"/>
      <c r="SSX55" s="43" t="n"/>
      <c r="SSY55" s="43" t="n"/>
      <c r="SSZ55" s="51" t="n"/>
      <c r="STA55" s="51" t="n"/>
      <c r="STF55" s="50" t="n"/>
      <c r="STG55" s="43" t="n"/>
      <c r="STH55" s="43" t="n"/>
      <c r="STI55" s="51" t="n"/>
      <c r="STJ55" s="51" t="n"/>
      <c r="STO55" s="50" t="n"/>
      <c r="STP55" s="43" t="n"/>
      <c r="STQ55" s="43" t="n"/>
      <c r="STR55" s="51" t="n"/>
      <c r="STS55" s="51" t="n"/>
      <c r="STX55" s="50" t="n"/>
      <c r="STY55" s="43" t="n"/>
      <c r="STZ55" s="43" t="n"/>
      <c r="SUA55" s="51" t="n"/>
      <c r="SUB55" s="51" t="n"/>
      <c r="SUG55" s="50" t="n"/>
      <c r="SUH55" s="43" t="n"/>
      <c r="SUI55" s="43" t="n"/>
      <c r="SUJ55" s="51" t="n"/>
      <c r="SUK55" s="51" t="n"/>
      <c r="SUP55" s="50" t="n"/>
      <c r="SUQ55" s="43" t="n"/>
      <c r="SUR55" s="43" t="n"/>
      <c r="SUS55" s="51" t="n"/>
      <c r="SUT55" s="51" t="n"/>
      <c r="SUY55" s="50" t="n"/>
      <c r="SUZ55" s="43" t="n"/>
      <c r="SVA55" s="43" t="n"/>
      <c r="SVB55" s="51" t="n"/>
      <c r="SVC55" s="51" t="n"/>
      <c r="SVH55" s="50" t="n"/>
      <c r="SVI55" s="43" t="n"/>
      <c r="SVJ55" s="43" t="n"/>
      <c r="SVK55" s="51" t="n"/>
      <c r="SVL55" s="51" t="n"/>
      <c r="SVQ55" s="50" t="n"/>
      <c r="SVR55" s="43" t="n"/>
      <c r="SVS55" s="43" t="n"/>
      <c r="SVT55" s="51" t="n"/>
      <c r="SVU55" s="51" t="n"/>
      <c r="SVZ55" s="50" t="n"/>
      <c r="SWA55" s="43" t="n"/>
      <c r="SWB55" s="43" t="n"/>
      <c r="SWC55" s="51" t="n"/>
      <c r="SWD55" s="51" t="n"/>
      <c r="SWI55" s="50" t="n"/>
      <c r="SWJ55" s="43" t="n"/>
      <c r="SWK55" s="43" t="n"/>
      <c r="SWL55" s="51" t="n"/>
      <c r="SWM55" s="51" t="n"/>
      <c r="SWR55" s="50" t="n"/>
      <c r="SWS55" s="43" t="n"/>
      <c r="SWT55" s="43" t="n"/>
      <c r="SWU55" s="51" t="n"/>
      <c r="SWV55" s="51" t="n"/>
      <c r="SXA55" s="50" t="n"/>
      <c r="SXB55" s="43" t="n"/>
      <c r="SXC55" s="43" t="n"/>
      <c r="SXD55" s="51" t="n"/>
      <c r="SXE55" s="51" t="n"/>
      <c r="SXJ55" s="50" t="n"/>
      <c r="SXK55" s="43" t="n"/>
      <c r="SXL55" s="43" t="n"/>
      <c r="SXM55" s="51" t="n"/>
      <c r="SXN55" s="51" t="n"/>
      <c r="SXS55" s="50" t="n"/>
      <c r="SXT55" s="43" t="n"/>
      <c r="SXU55" s="43" t="n"/>
      <c r="SXV55" s="51" t="n"/>
      <c r="SXW55" s="51" t="n"/>
      <c r="SYB55" s="50" t="n"/>
      <c r="SYC55" s="43" t="n"/>
      <c r="SYD55" s="43" t="n"/>
      <c r="SYE55" s="51" t="n"/>
      <c r="SYF55" s="51" t="n"/>
      <c r="SYK55" s="50" t="n"/>
      <c r="SYL55" s="43" t="n"/>
      <c r="SYM55" s="43" t="n"/>
      <c r="SYN55" s="51" t="n"/>
      <c r="SYO55" s="51" t="n"/>
      <c r="SYT55" s="50" t="n"/>
      <c r="SYU55" s="43" t="n"/>
      <c r="SYV55" s="43" t="n"/>
      <c r="SYW55" s="51" t="n"/>
      <c r="SYX55" s="51" t="n"/>
      <c r="SZC55" s="50" t="n"/>
      <c r="SZD55" s="43" t="n"/>
      <c r="SZE55" s="43" t="n"/>
      <c r="SZF55" s="51" t="n"/>
      <c r="SZG55" s="51" t="n"/>
      <c r="SZL55" s="50" t="n"/>
      <c r="SZM55" s="43" t="n"/>
      <c r="SZN55" s="43" t="n"/>
      <c r="SZO55" s="51" t="n"/>
      <c r="SZP55" s="51" t="n"/>
      <c r="SZU55" s="50" t="n"/>
      <c r="SZV55" s="43" t="n"/>
      <c r="SZW55" s="43" t="n"/>
      <c r="SZX55" s="51" t="n"/>
      <c r="SZY55" s="51" t="n"/>
      <c r="TAD55" s="50" t="n"/>
      <c r="TAE55" s="43" t="n"/>
      <c r="TAF55" s="43" t="n"/>
      <c r="TAG55" s="51" t="n"/>
      <c r="TAH55" s="51" t="n"/>
      <c r="TAM55" s="50" t="n"/>
      <c r="TAN55" s="43" t="n"/>
      <c r="TAO55" s="43" t="n"/>
      <c r="TAP55" s="51" t="n"/>
      <c r="TAQ55" s="51" t="n"/>
      <c r="TAV55" s="50" t="n"/>
      <c r="TAW55" s="43" t="n"/>
      <c r="TAX55" s="43" t="n"/>
      <c r="TAY55" s="51" t="n"/>
      <c r="TAZ55" s="51" t="n"/>
      <c r="TBE55" s="50" t="n"/>
      <c r="TBF55" s="43" t="n"/>
      <c r="TBG55" s="43" t="n"/>
      <c r="TBH55" s="51" t="n"/>
      <c r="TBI55" s="51" t="n"/>
      <c r="TBN55" s="50" t="n"/>
      <c r="TBO55" s="43" t="n"/>
      <c r="TBP55" s="43" t="n"/>
      <c r="TBQ55" s="51" t="n"/>
      <c r="TBR55" s="51" t="n"/>
      <c r="TBW55" s="50" t="n"/>
      <c r="TBX55" s="43" t="n"/>
      <c r="TBY55" s="43" t="n"/>
      <c r="TBZ55" s="51" t="n"/>
      <c r="TCA55" s="51" t="n"/>
      <c r="TCF55" s="50" t="n"/>
      <c r="TCG55" s="43" t="n"/>
      <c r="TCH55" s="43" t="n"/>
      <c r="TCI55" s="51" t="n"/>
      <c r="TCJ55" s="51" t="n"/>
      <c r="TCO55" s="50" t="n"/>
      <c r="TCP55" s="43" t="n"/>
      <c r="TCQ55" s="43" t="n"/>
      <c r="TCR55" s="51" t="n"/>
      <c r="TCS55" s="51" t="n"/>
      <c r="TCX55" s="50" t="n"/>
      <c r="TCY55" s="43" t="n"/>
      <c r="TCZ55" s="43" t="n"/>
      <c r="TDA55" s="51" t="n"/>
      <c r="TDB55" s="51" t="n"/>
      <c r="TDG55" s="50" t="n"/>
      <c r="TDH55" s="43" t="n"/>
      <c r="TDI55" s="43" t="n"/>
      <c r="TDJ55" s="51" t="n"/>
      <c r="TDK55" s="51" t="n"/>
      <c r="TDP55" s="50" t="n"/>
      <c r="TDQ55" s="43" t="n"/>
      <c r="TDR55" s="43" t="n"/>
      <c r="TDS55" s="51" t="n"/>
      <c r="TDT55" s="51" t="n"/>
      <c r="TDY55" s="50" t="n"/>
      <c r="TDZ55" s="43" t="n"/>
      <c r="TEA55" s="43" t="n"/>
      <c r="TEB55" s="51" t="n"/>
      <c r="TEC55" s="51" t="n"/>
      <c r="TEH55" s="50" t="n"/>
      <c r="TEI55" s="43" t="n"/>
      <c r="TEJ55" s="43" t="n"/>
      <c r="TEK55" s="51" t="n"/>
      <c r="TEL55" s="51" t="n"/>
      <c r="TEQ55" s="50" t="n"/>
      <c r="TER55" s="43" t="n"/>
      <c r="TES55" s="43" t="n"/>
      <c r="TET55" s="51" t="n"/>
      <c r="TEU55" s="51" t="n"/>
      <c r="TEZ55" s="50" t="n"/>
      <c r="TFA55" s="43" t="n"/>
      <c r="TFB55" s="43" t="n"/>
      <c r="TFC55" s="51" t="n"/>
      <c r="TFD55" s="51" t="n"/>
      <c r="TFI55" s="50" t="n"/>
      <c r="TFJ55" s="43" t="n"/>
      <c r="TFK55" s="43" t="n"/>
      <c r="TFL55" s="51" t="n"/>
      <c r="TFM55" s="51" t="n"/>
      <c r="TFR55" s="50" t="n"/>
      <c r="TFS55" s="43" t="n"/>
      <c r="TFT55" s="43" t="n"/>
      <c r="TFU55" s="51" t="n"/>
      <c r="TFV55" s="51" t="n"/>
      <c r="TGA55" s="50" t="n"/>
      <c r="TGB55" s="43" t="n"/>
      <c r="TGC55" s="43" t="n"/>
      <c r="TGD55" s="51" t="n"/>
      <c r="TGE55" s="51" t="n"/>
      <c r="TGJ55" s="50" t="n"/>
      <c r="TGK55" s="43" t="n"/>
      <c r="TGL55" s="43" t="n"/>
      <c r="TGM55" s="51" t="n"/>
      <c r="TGN55" s="51" t="n"/>
      <c r="TGS55" s="50" t="n"/>
      <c r="TGT55" s="43" t="n"/>
      <c r="TGU55" s="43" t="n"/>
      <c r="TGV55" s="51" t="n"/>
      <c r="TGW55" s="51" t="n"/>
      <c r="THB55" s="50" t="n"/>
      <c r="THC55" s="43" t="n"/>
      <c r="THD55" s="43" t="n"/>
      <c r="THE55" s="51" t="n"/>
      <c r="THF55" s="51" t="n"/>
      <c r="THK55" s="50" t="n"/>
      <c r="THL55" s="43" t="n"/>
      <c r="THM55" s="43" t="n"/>
      <c r="THN55" s="51" t="n"/>
      <c r="THO55" s="51" t="n"/>
      <c r="THT55" s="50" t="n"/>
      <c r="THU55" s="43" t="n"/>
      <c r="THV55" s="43" t="n"/>
      <c r="THW55" s="51" t="n"/>
      <c r="THX55" s="51" t="n"/>
      <c r="TIC55" s="50" t="n"/>
      <c r="TID55" s="43" t="n"/>
      <c r="TIE55" s="43" t="n"/>
      <c r="TIF55" s="51" t="n"/>
      <c r="TIG55" s="51" t="n"/>
      <c r="TIL55" s="50" t="n"/>
      <c r="TIM55" s="43" t="n"/>
      <c r="TIN55" s="43" t="n"/>
      <c r="TIO55" s="51" t="n"/>
      <c r="TIP55" s="51" t="n"/>
      <c r="TIU55" s="50" t="n"/>
      <c r="TIV55" s="43" t="n"/>
      <c r="TIW55" s="43" t="n"/>
      <c r="TIX55" s="51" t="n"/>
      <c r="TIY55" s="51" t="n"/>
      <c r="TJD55" s="50" t="n"/>
      <c r="TJE55" s="43" t="n"/>
      <c r="TJF55" s="43" t="n"/>
      <c r="TJG55" s="51" t="n"/>
      <c r="TJH55" s="51" t="n"/>
      <c r="TJM55" s="50" t="n"/>
      <c r="TJN55" s="43" t="n"/>
      <c r="TJO55" s="43" t="n"/>
      <c r="TJP55" s="51" t="n"/>
      <c r="TJQ55" s="51" t="n"/>
      <c r="TJV55" s="50" t="n"/>
      <c r="TJW55" s="43" t="n"/>
      <c r="TJX55" s="43" t="n"/>
      <c r="TJY55" s="51" t="n"/>
      <c r="TJZ55" s="51" t="n"/>
      <c r="TKE55" s="50" t="n"/>
      <c r="TKF55" s="43" t="n"/>
      <c r="TKG55" s="43" t="n"/>
      <c r="TKH55" s="51" t="n"/>
      <c r="TKI55" s="51" t="n"/>
      <c r="TKN55" s="50" t="n"/>
      <c r="TKO55" s="43" t="n"/>
      <c r="TKP55" s="43" t="n"/>
      <c r="TKQ55" s="51" t="n"/>
      <c r="TKR55" s="51" t="n"/>
      <c r="TKW55" s="50" t="n"/>
      <c r="TKX55" s="43" t="n"/>
      <c r="TKY55" s="43" t="n"/>
      <c r="TKZ55" s="51" t="n"/>
      <c r="TLA55" s="51" t="n"/>
      <c r="TLF55" s="50" t="n"/>
      <c r="TLG55" s="43" t="n"/>
      <c r="TLH55" s="43" t="n"/>
      <c r="TLI55" s="51" t="n"/>
      <c r="TLJ55" s="51" t="n"/>
      <c r="TLO55" s="50" t="n"/>
      <c r="TLP55" s="43" t="n"/>
      <c r="TLQ55" s="43" t="n"/>
      <c r="TLR55" s="51" t="n"/>
      <c r="TLS55" s="51" t="n"/>
      <c r="TLX55" s="50" t="n"/>
      <c r="TLY55" s="43" t="n"/>
      <c r="TLZ55" s="43" t="n"/>
      <c r="TMA55" s="51" t="n"/>
      <c r="TMB55" s="51" t="n"/>
      <c r="TMG55" s="50" t="n"/>
      <c r="TMH55" s="43" t="n"/>
      <c r="TMI55" s="43" t="n"/>
      <c r="TMJ55" s="51" t="n"/>
      <c r="TMK55" s="51" t="n"/>
      <c r="TMP55" s="50" t="n"/>
      <c r="TMQ55" s="43" t="n"/>
      <c r="TMR55" s="43" t="n"/>
      <c r="TMS55" s="51" t="n"/>
      <c r="TMT55" s="51" t="n"/>
      <c r="TMY55" s="50" t="n"/>
      <c r="TMZ55" s="43" t="n"/>
      <c r="TNA55" s="43" t="n"/>
      <c r="TNB55" s="51" t="n"/>
      <c r="TNC55" s="51" t="n"/>
      <c r="TNH55" s="50" t="n"/>
      <c r="TNI55" s="43" t="n"/>
      <c r="TNJ55" s="43" t="n"/>
      <c r="TNK55" s="51" t="n"/>
      <c r="TNL55" s="51" t="n"/>
      <c r="TNQ55" s="50" t="n"/>
      <c r="TNR55" s="43" t="n"/>
      <c r="TNS55" s="43" t="n"/>
      <c r="TNT55" s="51" t="n"/>
      <c r="TNU55" s="51" t="n"/>
      <c r="TNZ55" s="50" t="n"/>
      <c r="TOA55" s="43" t="n"/>
      <c r="TOB55" s="43" t="n"/>
      <c r="TOC55" s="51" t="n"/>
      <c r="TOD55" s="51" t="n"/>
      <c r="TOI55" s="50" t="n"/>
      <c r="TOJ55" s="43" t="n"/>
      <c r="TOK55" s="43" t="n"/>
      <c r="TOL55" s="51" t="n"/>
      <c r="TOM55" s="51" t="n"/>
      <c r="TOR55" s="50" t="n"/>
      <c r="TOS55" s="43" t="n"/>
      <c r="TOT55" s="43" t="n"/>
      <c r="TOU55" s="51" t="n"/>
      <c r="TOV55" s="51" t="n"/>
      <c r="TPA55" s="50" t="n"/>
      <c r="TPB55" s="43" t="n"/>
      <c r="TPC55" s="43" t="n"/>
      <c r="TPD55" s="51" t="n"/>
      <c r="TPE55" s="51" t="n"/>
      <c r="TPJ55" s="50" t="n"/>
      <c r="TPK55" s="43" t="n"/>
      <c r="TPL55" s="43" t="n"/>
      <c r="TPM55" s="51" t="n"/>
      <c r="TPN55" s="51" t="n"/>
      <c r="TPS55" s="50" t="n"/>
      <c r="TPT55" s="43" t="n"/>
      <c r="TPU55" s="43" t="n"/>
      <c r="TPV55" s="51" t="n"/>
      <c r="TPW55" s="51" t="n"/>
      <c r="TQB55" s="50" t="n"/>
      <c r="TQC55" s="43" t="n"/>
      <c r="TQD55" s="43" t="n"/>
      <c r="TQE55" s="51" t="n"/>
      <c r="TQF55" s="51" t="n"/>
      <c r="TQK55" s="50" t="n"/>
      <c r="TQL55" s="43" t="n"/>
      <c r="TQM55" s="43" t="n"/>
      <c r="TQN55" s="51" t="n"/>
      <c r="TQO55" s="51" t="n"/>
      <c r="TQT55" s="50" t="n"/>
      <c r="TQU55" s="43" t="n"/>
      <c r="TQV55" s="43" t="n"/>
      <c r="TQW55" s="51" t="n"/>
      <c r="TQX55" s="51" t="n"/>
      <c r="TRC55" s="50" t="n"/>
      <c r="TRD55" s="43" t="n"/>
      <c r="TRE55" s="43" t="n"/>
      <c r="TRF55" s="51" t="n"/>
      <c r="TRG55" s="51" t="n"/>
      <c r="TRL55" s="50" t="n"/>
      <c r="TRM55" s="43" t="n"/>
      <c r="TRN55" s="43" t="n"/>
      <c r="TRO55" s="51" t="n"/>
      <c r="TRP55" s="51" t="n"/>
      <c r="TRU55" s="50" t="n"/>
      <c r="TRV55" s="43" t="n"/>
      <c r="TRW55" s="43" t="n"/>
      <c r="TRX55" s="51" t="n"/>
      <c r="TRY55" s="51" t="n"/>
      <c r="TSD55" s="50" t="n"/>
      <c r="TSE55" s="43" t="n"/>
      <c r="TSF55" s="43" t="n"/>
      <c r="TSG55" s="51" t="n"/>
      <c r="TSH55" s="51" t="n"/>
      <c r="TSM55" s="50" t="n"/>
      <c r="TSN55" s="43" t="n"/>
      <c r="TSO55" s="43" t="n"/>
      <c r="TSP55" s="51" t="n"/>
      <c r="TSQ55" s="51" t="n"/>
      <c r="TSV55" s="50" t="n"/>
      <c r="TSW55" s="43" t="n"/>
      <c r="TSX55" s="43" t="n"/>
      <c r="TSY55" s="51" t="n"/>
      <c r="TSZ55" s="51" t="n"/>
      <c r="TTE55" s="50" t="n"/>
      <c r="TTF55" s="43" t="n"/>
      <c r="TTG55" s="43" t="n"/>
      <c r="TTH55" s="51" t="n"/>
      <c r="TTI55" s="51" t="n"/>
      <c r="TTN55" s="50" t="n"/>
      <c r="TTO55" s="43" t="n"/>
      <c r="TTP55" s="43" t="n"/>
      <c r="TTQ55" s="51" t="n"/>
      <c r="TTR55" s="51" t="n"/>
      <c r="TTW55" s="50" t="n"/>
      <c r="TTX55" s="43" t="n"/>
      <c r="TTY55" s="43" t="n"/>
      <c r="TTZ55" s="51" t="n"/>
      <c r="TUA55" s="51" t="n"/>
      <c r="TUF55" s="50" t="n"/>
      <c r="TUG55" s="43" t="n"/>
      <c r="TUH55" s="43" t="n"/>
      <c r="TUI55" s="51" t="n"/>
      <c r="TUJ55" s="51" t="n"/>
      <c r="TUO55" s="50" t="n"/>
      <c r="TUP55" s="43" t="n"/>
      <c r="TUQ55" s="43" t="n"/>
      <c r="TUR55" s="51" t="n"/>
      <c r="TUS55" s="51" t="n"/>
      <c r="TUX55" s="50" t="n"/>
      <c r="TUY55" s="43" t="n"/>
      <c r="TUZ55" s="43" t="n"/>
      <c r="TVA55" s="51" t="n"/>
      <c r="TVB55" s="51" t="n"/>
      <c r="TVG55" s="50" t="n"/>
      <c r="TVH55" s="43" t="n"/>
      <c r="TVI55" s="43" t="n"/>
      <c r="TVJ55" s="51" t="n"/>
      <c r="TVK55" s="51" t="n"/>
      <c r="TVP55" s="50" t="n"/>
      <c r="TVQ55" s="43" t="n"/>
      <c r="TVR55" s="43" t="n"/>
      <c r="TVS55" s="51" t="n"/>
      <c r="TVT55" s="51" t="n"/>
      <c r="TVY55" s="50" t="n"/>
      <c r="TVZ55" s="43" t="n"/>
      <c r="TWA55" s="43" t="n"/>
      <c r="TWB55" s="51" t="n"/>
      <c r="TWC55" s="51" t="n"/>
      <c r="TWH55" s="50" t="n"/>
      <c r="TWI55" s="43" t="n"/>
      <c r="TWJ55" s="43" t="n"/>
      <c r="TWK55" s="51" t="n"/>
      <c r="TWL55" s="51" t="n"/>
      <c r="TWQ55" s="50" t="n"/>
      <c r="TWR55" s="43" t="n"/>
      <c r="TWS55" s="43" t="n"/>
      <c r="TWT55" s="51" t="n"/>
      <c r="TWU55" s="51" t="n"/>
      <c r="TWZ55" s="50" t="n"/>
      <c r="TXA55" s="43" t="n"/>
      <c r="TXB55" s="43" t="n"/>
      <c r="TXC55" s="51" t="n"/>
      <c r="TXD55" s="51" t="n"/>
      <c r="TXI55" s="50" t="n"/>
      <c r="TXJ55" s="43" t="n"/>
      <c r="TXK55" s="43" t="n"/>
      <c r="TXL55" s="51" t="n"/>
      <c r="TXM55" s="51" t="n"/>
      <c r="TXR55" s="50" t="n"/>
      <c r="TXS55" s="43" t="n"/>
      <c r="TXT55" s="43" t="n"/>
      <c r="TXU55" s="51" t="n"/>
      <c r="TXV55" s="51" t="n"/>
      <c r="TYA55" s="50" t="n"/>
      <c r="TYB55" s="43" t="n"/>
      <c r="TYC55" s="43" t="n"/>
      <c r="TYD55" s="51" t="n"/>
      <c r="TYE55" s="51" t="n"/>
      <c r="TYJ55" s="50" t="n"/>
      <c r="TYK55" s="43" t="n"/>
      <c r="TYL55" s="43" t="n"/>
      <c r="TYM55" s="51" t="n"/>
      <c r="TYN55" s="51" t="n"/>
      <c r="TYS55" s="50" t="n"/>
      <c r="TYT55" s="43" t="n"/>
      <c r="TYU55" s="43" t="n"/>
      <c r="TYV55" s="51" t="n"/>
      <c r="TYW55" s="51" t="n"/>
      <c r="TZB55" s="50" t="n"/>
      <c r="TZC55" s="43" t="n"/>
      <c r="TZD55" s="43" t="n"/>
      <c r="TZE55" s="51" t="n"/>
      <c r="TZF55" s="51" t="n"/>
      <c r="TZK55" s="50" t="n"/>
      <c r="TZL55" s="43" t="n"/>
      <c r="TZM55" s="43" t="n"/>
      <c r="TZN55" s="51" t="n"/>
      <c r="TZO55" s="51" t="n"/>
      <c r="TZT55" s="50" t="n"/>
      <c r="TZU55" s="43" t="n"/>
      <c r="TZV55" s="43" t="n"/>
      <c r="TZW55" s="51" t="n"/>
      <c r="TZX55" s="51" t="n"/>
      <c r="UAC55" s="50" t="n"/>
      <c r="UAD55" s="43" t="n"/>
      <c r="UAE55" s="43" t="n"/>
      <c r="UAF55" s="51" t="n"/>
      <c r="UAG55" s="51" t="n"/>
      <c r="UAL55" s="50" t="n"/>
      <c r="UAM55" s="43" t="n"/>
      <c r="UAN55" s="43" t="n"/>
      <c r="UAO55" s="51" t="n"/>
      <c r="UAP55" s="51" t="n"/>
      <c r="UAU55" s="50" t="n"/>
      <c r="UAV55" s="43" t="n"/>
      <c r="UAW55" s="43" t="n"/>
      <c r="UAX55" s="51" t="n"/>
      <c r="UAY55" s="51" t="n"/>
      <c r="UBD55" s="50" t="n"/>
      <c r="UBE55" s="43" t="n"/>
      <c r="UBF55" s="43" t="n"/>
      <c r="UBG55" s="51" t="n"/>
      <c r="UBH55" s="51" t="n"/>
      <c r="UBM55" s="50" t="n"/>
      <c r="UBN55" s="43" t="n"/>
      <c r="UBO55" s="43" t="n"/>
      <c r="UBP55" s="51" t="n"/>
      <c r="UBQ55" s="51" t="n"/>
      <c r="UBV55" s="50" t="n"/>
      <c r="UBW55" s="43" t="n"/>
      <c r="UBX55" s="43" t="n"/>
      <c r="UBY55" s="51" t="n"/>
      <c r="UBZ55" s="51" t="n"/>
      <c r="UCE55" s="50" t="n"/>
      <c r="UCF55" s="43" t="n"/>
      <c r="UCG55" s="43" t="n"/>
      <c r="UCH55" s="51" t="n"/>
      <c r="UCI55" s="51" t="n"/>
      <c r="UCN55" s="50" t="n"/>
      <c r="UCO55" s="43" t="n"/>
      <c r="UCP55" s="43" t="n"/>
      <c r="UCQ55" s="51" t="n"/>
      <c r="UCR55" s="51" t="n"/>
      <c r="UCW55" s="50" t="n"/>
      <c r="UCX55" s="43" t="n"/>
      <c r="UCY55" s="43" t="n"/>
      <c r="UCZ55" s="51" t="n"/>
      <c r="UDA55" s="51" t="n"/>
      <c r="UDF55" s="50" t="n"/>
      <c r="UDG55" s="43" t="n"/>
      <c r="UDH55" s="43" t="n"/>
      <c r="UDI55" s="51" t="n"/>
      <c r="UDJ55" s="51" t="n"/>
      <c r="UDO55" s="50" t="n"/>
      <c r="UDP55" s="43" t="n"/>
      <c r="UDQ55" s="43" t="n"/>
      <c r="UDR55" s="51" t="n"/>
      <c r="UDS55" s="51" t="n"/>
      <c r="UDX55" s="50" t="n"/>
      <c r="UDY55" s="43" t="n"/>
      <c r="UDZ55" s="43" t="n"/>
      <c r="UEA55" s="51" t="n"/>
      <c r="UEB55" s="51" t="n"/>
      <c r="UEG55" s="50" t="n"/>
      <c r="UEH55" s="43" t="n"/>
      <c r="UEI55" s="43" t="n"/>
      <c r="UEJ55" s="51" t="n"/>
      <c r="UEK55" s="51" t="n"/>
      <c r="UEP55" s="50" t="n"/>
      <c r="UEQ55" s="43" t="n"/>
      <c r="UER55" s="43" t="n"/>
      <c r="UES55" s="51" t="n"/>
      <c r="UET55" s="51" t="n"/>
      <c r="UEY55" s="50" t="n"/>
      <c r="UEZ55" s="43" t="n"/>
      <c r="UFA55" s="43" t="n"/>
      <c r="UFB55" s="51" t="n"/>
      <c r="UFC55" s="51" t="n"/>
      <c r="UFH55" s="50" t="n"/>
      <c r="UFI55" s="43" t="n"/>
      <c r="UFJ55" s="43" t="n"/>
      <c r="UFK55" s="51" t="n"/>
      <c r="UFL55" s="51" t="n"/>
      <c r="UFQ55" s="50" t="n"/>
      <c r="UFR55" s="43" t="n"/>
      <c r="UFS55" s="43" t="n"/>
      <c r="UFT55" s="51" t="n"/>
      <c r="UFU55" s="51" t="n"/>
      <c r="UFZ55" s="50" t="n"/>
      <c r="UGA55" s="43" t="n"/>
      <c r="UGB55" s="43" t="n"/>
      <c r="UGC55" s="51" t="n"/>
      <c r="UGD55" s="51" t="n"/>
      <c r="UGI55" s="50" t="n"/>
      <c r="UGJ55" s="43" t="n"/>
      <c r="UGK55" s="43" t="n"/>
      <c r="UGL55" s="51" t="n"/>
      <c r="UGM55" s="51" t="n"/>
      <c r="UGR55" s="50" t="n"/>
      <c r="UGS55" s="43" t="n"/>
      <c r="UGT55" s="43" t="n"/>
      <c r="UGU55" s="51" t="n"/>
      <c r="UGV55" s="51" t="n"/>
      <c r="UHA55" s="50" t="n"/>
      <c r="UHB55" s="43" t="n"/>
      <c r="UHC55" s="43" t="n"/>
      <c r="UHD55" s="51" t="n"/>
      <c r="UHE55" s="51" t="n"/>
      <c r="UHJ55" s="50" t="n"/>
      <c r="UHK55" s="43" t="n"/>
      <c r="UHL55" s="43" t="n"/>
      <c r="UHM55" s="51" t="n"/>
      <c r="UHN55" s="51" t="n"/>
      <c r="UHS55" s="50" t="n"/>
      <c r="UHT55" s="43" t="n"/>
      <c r="UHU55" s="43" t="n"/>
      <c r="UHV55" s="51" t="n"/>
      <c r="UHW55" s="51" t="n"/>
      <c r="UIB55" s="50" t="n"/>
      <c r="UIC55" s="43" t="n"/>
      <c r="UID55" s="43" t="n"/>
      <c r="UIE55" s="51" t="n"/>
      <c r="UIF55" s="51" t="n"/>
      <c r="UIK55" s="50" t="n"/>
      <c r="UIL55" s="43" t="n"/>
      <c r="UIM55" s="43" t="n"/>
      <c r="UIN55" s="51" t="n"/>
      <c r="UIO55" s="51" t="n"/>
      <c r="UIT55" s="50" t="n"/>
      <c r="UIU55" s="43" t="n"/>
      <c r="UIV55" s="43" t="n"/>
      <c r="UIW55" s="51" t="n"/>
      <c r="UIX55" s="51" t="n"/>
      <c r="UJC55" s="50" t="n"/>
      <c r="UJD55" s="43" t="n"/>
      <c r="UJE55" s="43" t="n"/>
      <c r="UJF55" s="51" t="n"/>
      <c r="UJG55" s="51" t="n"/>
      <c r="UJL55" s="50" t="n"/>
      <c r="UJM55" s="43" t="n"/>
      <c r="UJN55" s="43" t="n"/>
      <c r="UJO55" s="51" t="n"/>
      <c r="UJP55" s="51" t="n"/>
      <c r="UJU55" s="50" t="n"/>
      <c r="UJV55" s="43" t="n"/>
      <c r="UJW55" s="43" t="n"/>
      <c r="UJX55" s="51" t="n"/>
      <c r="UJY55" s="51" t="n"/>
      <c r="UKD55" s="50" t="n"/>
      <c r="UKE55" s="43" t="n"/>
      <c r="UKF55" s="43" t="n"/>
      <c r="UKG55" s="51" t="n"/>
      <c r="UKH55" s="51" t="n"/>
      <c r="UKM55" s="50" t="n"/>
      <c r="UKN55" s="43" t="n"/>
      <c r="UKO55" s="43" t="n"/>
      <c r="UKP55" s="51" t="n"/>
      <c r="UKQ55" s="51" t="n"/>
      <c r="UKV55" s="50" t="n"/>
      <c r="UKW55" s="43" t="n"/>
      <c r="UKX55" s="43" t="n"/>
      <c r="UKY55" s="51" t="n"/>
      <c r="UKZ55" s="51" t="n"/>
      <c r="ULE55" s="50" t="n"/>
      <c r="ULF55" s="43" t="n"/>
      <c r="ULG55" s="43" t="n"/>
      <c r="ULH55" s="51" t="n"/>
      <c r="ULI55" s="51" t="n"/>
      <c r="ULN55" s="50" t="n"/>
      <c r="ULO55" s="43" t="n"/>
      <c r="ULP55" s="43" t="n"/>
      <c r="ULQ55" s="51" t="n"/>
      <c r="ULR55" s="51" t="n"/>
      <c r="ULW55" s="50" t="n"/>
      <c r="ULX55" s="43" t="n"/>
      <c r="ULY55" s="43" t="n"/>
      <c r="ULZ55" s="51" t="n"/>
      <c r="UMA55" s="51" t="n"/>
      <c r="UMF55" s="50" t="n"/>
      <c r="UMG55" s="43" t="n"/>
      <c r="UMH55" s="43" t="n"/>
      <c r="UMI55" s="51" t="n"/>
      <c r="UMJ55" s="51" t="n"/>
      <c r="UMO55" s="50" t="n"/>
      <c r="UMP55" s="43" t="n"/>
      <c r="UMQ55" s="43" t="n"/>
      <c r="UMR55" s="51" t="n"/>
      <c r="UMS55" s="51" t="n"/>
      <c r="UMX55" s="50" t="n"/>
      <c r="UMY55" s="43" t="n"/>
      <c r="UMZ55" s="43" t="n"/>
      <c r="UNA55" s="51" t="n"/>
      <c r="UNB55" s="51" t="n"/>
      <c r="UNG55" s="50" t="n"/>
      <c r="UNH55" s="43" t="n"/>
      <c r="UNI55" s="43" t="n"/>
      <c r="UNJ55" s="51" t="n"/>
      <c r="UNK55" s="51" t="n"/>
      <c r="UNP55" s="50" t="n"/>
      <c r="UNQ55" s="43" t="n"/>
      <c r="UNR55" s="43" t="n"/>
      <c r="UNS55" s="51" t="n"/>
      <c r="UNT55" s="51" t="n"/>
      <c r="UNY55" s="50" t="n"/>
      <c r="UNZ55" s="43" t="n"/>
      <c r="UOA55" s="43" t="n"/>
      <c r="UOB55" s="51" t="n"/>
      <c r="UOC55" s="51" t="n"/>
      <c r="UOH55" s="50" t="n"/>
      <c r="UOI55" s="43" t="n"/>
      <c r="UOJ55" s="43" t="n"/>
      <c r="UOK55" s="51" t="n"/>
      <c r="UOL55" s="51" t="n"/>
      <c r="UOQ55" s="50" t="n"/>
      <c r="UOR55" s="43" t="n"/>
      <c r="UOS55" s="43" t="n"/>
      <c r="UOT55" s="51" t="n"/>
      <c r="UOU55" s="51" t="n"/>
      <c r="UOZ55" s="50" t="n"/>
      <c r="UPA55" s="43" t="n"/>
      <c r="UPB55" s="43" t="n"/>
      <c r="UPC55" s="51" t="n"/>
      <c r="UPD55" s="51" t="n"/>
      <c r="UPI55" s="50" t="n"/>
      <c r="UPJ55" s="43" t="n"/>
      <c r="UPK55" s="43" t="n"/>
      <c r="UPL55" s="51" t="n"/>
      <c r="UPM55" s="51" t="n"/>
      <c r="UPR55" s="50" t="n"/>
      <c r="UPS55" s="43" t="n"/>
      <c r="UPT55" s="43" t="n"/>
      <c r="UPU55" s="51" t="n"/>
      <c r="UPV55" s="51" t="n"/>
      <c r="UQA55" s="50" t="n"/>
      <c r="UQB55" s="43" t="n"/>
      <c r="UQC55" s="43" t="n"/>
      <c r="UQD55" s="51" t="n"/>
      <c r="UQE55" s="51" t="n"/>
      <c r="UQJ55" s="50" t="n"/>
      <c r="UQK55" s="43" t="n"/>
      <c r="UQL55" s="43" t="n"/>
      <c r="UQM55" s="51" t="n"/>
      <c r="UQN55" s="51" t="n"/>
      <c r="UQS55" s="50" t="n"/>
      <c r="UQT55" s="43" t="n"/>
      <c r="UQU55" s="43" t="n"/>
      <c r="UQV55" s="51" t="n"/>
      <c r="UQW55" s="51" t="n"/>
      <c r="URB55" s="50" t="n"/>
      <c r="URC55" s="43" t="n"/>
      <c r="URD55" s="43" t="n"/>
      <c r="URE55" s="51" t="n"/>
      <c r="URF55" s="51" t="n"/>
      <c r="URK55" s="50" t="n"/>
      <c r="URL55" s="43" t="n"/>
      <c r="URM55" s="43" t="n"/>
      <c r="URN55" s="51" t="n"/>
      <c r="URO55" s="51" t="n"/>
      <c r="URT55" s="50" t="n"/>
      <c r="URU55" s="43" t="n"/>
      <c r="URV55" s="43" t="n"/>
      <c r="URW55" s="51" t="n"/>
      <c r="URX55" s="51" t="n"/>
      <c r="USC55" s="50" t="n"/>
      <c r="USD55" s="43" t="n"/>
      <c r="USE55" s="43" t="n"/>
      <c r="USF55" s="51" t="n"/>
      <c r="USG55" s="51" t="n"/>
      <c r="USL55" s="50" t="n"/>
      <c r="USM55" s="43" t="n"/>
      <c r="USN55" s="43" t="n"/>
      <c r="USO55" s="51" t="n"/>
      <c r="USP55" s="51" t="n"/>
      <c r="USU55" s="50" t="n"/>
      <c r="USV55" s="43" t="n"/>
      <c r="USW55" s="43" t="n"/>
      <c r="USX55" s="51" t="n"/>
      <c r="USY55" s="51" t="n"/>
      <c r="UTD55" s="50" t="n"/>
      <c r="UTE55" s="43" t="n"/>
      <c r="UTF55" s="43" t="n"/>
      <c r="UTG55" s="51" t="n"/>
      <c r="UTH55" s="51" t="n"/>
      <c r="UTM55" s="50" t="n"/>
      <c r="UTN55" s="43" t="n"/>
      <c r="UTO55" s="43" t="n"/>
      <c r="UTP55" s="51" t="n"/>
      <c r="UTQ55" s="51" t="n"/>
      <c r="UTV55" s="50" t="n"/>
      <c r="UTW55" s="43" t="n"/>
      <c r="UTX55" s="43" t="n"/>
      <c r="UTY55" s="51" t="n"/>
      <c r="UTZ55" s="51" t="n"/>
      <c r="UUE55" s="50" t="n"/>
      <c r="UUF55" s="43" t="n"/>
      <c r="UUG55" s="43" t="n"/>
      <c r="UUH55" s="51" t="n"/>
      <c r="UUI55" s="51" t="n"/>
      <c r="UUN55" s="50" t="n"/>
      <c r="UUO55" s="43" t="n"/>
      <c r="UUP55" s="43" t="n"/>
      <c r="UUQ55" s="51" t="n"/>
      <c r="UUR55" s="51" t="n"/>
      <c r="UUW55" s="50" t="n"/>
      <c r="UUX55" s="43" t="n"/>
      <c r="UUY55" s="43" t="n"/>
      <c r="UUZ55" s="51" t="n"/>
      <c r="UVA55" s="51" t="n"/>
      <c r="UVF55" s="50" t="n"/>
      <c r="UVG55" s="43" t="n"/>
      <c r="UVH55" s="43" t="n"/>
      <c r="UVI55" s="51" t="n"/>
      <c r="UVJ55" s="51" t="n"/>
      <c r="UVO55" s="50" t="n"/>
      <c r="UVP55" s="43" t="n"/>
      <c r="UVQ55" s="43" t="n"/>
      <c r="UVR55" s="51" t="n"/>
      <c r="UVS55" s="51" t="n"/>
      <c r="UVX55" s="50" t="n"/>
      <c r="UVY55" s="43" t="n"/>
      <c r="UVZ55" s="43" t="n"/>
      <c r="UWA55" s="51" t="n"/>
      <c r="UWB55" s="51" t="n"/>
      <c r="UWG55" s="50" t="n"/>
      <c r="UWH55" s="43" t="n"/>
      <c r="UWI55" s="43" t="n"/>
      <c r="UWJ55" s="51" t="n"/>
      <c r="UWK55" s="51" t="n"/>
      <c r="UWP55" s="50" t="n"/>
      <c r="UWQ55" s="43" t="n"/>
      <c r="UWR55" s="43" t="n"/>
      <c r="UWS55" s="51" t="n"/>
      <c r="UWT55" s="51" t="n"/>
      <c r="UWY55" s="50" t="n"/>
      <c r="UWZ55" s="43" t="n"/>
      <c r="UXA55" s="43" t="n"/>
      <c r="UXB55" s="51" t="n"/>
      <c r="UXC55" s="51" t="n"/>
      <c r="UXH55" s="50" t="n"/>
      <c r="UXI55" s="43" t="n"/>
      <c r="UXJ55" s="43" t="n"/>
      <c r="UXK55" s="51" t="n"/>
      <c r="UXL55" s="51" t="n"/>
      <c r="UXQ55" s="50" t="n"/>
      <c r="UXR55" s="43" t="n"/>
      <c r="UXS55" s="43" t="n"/>
      <c r="UXT55" s="51" t="n"/>
      <c r="UXU55" s="51" t="n"/>
      <c r="UXZ55" s="50" t="n"/>
      <c r="UYA55" s="43" t="n"/>
      <c r="UYB55" s="43" t="n"/>
      <c r="UYC55" s="51" t="n"/>
      <c r="UYD55" s="51" t="n"/>
      <c r="UYI55" s="50" t="n"/>
      <c r="UYJ55" s="43" t="n"/>
      <c r="UYK55" s="43" t="n"/>
      <c r="UYL55" s="51" t="n"/>
      <c r="UYM55" s="51" t="n"/>
      <c r="UYR55" s="50" t="n"/>
      <c r="UYS55" s="43" t="n"/>
      <c r="UYT55" s="43" t="n"/>
      <c r="UYU55" s="51" t="n"/>
      <c r="UYV55" s="51" t="n"/>
      <c r="UZA55" s="50" t="n"/>
      <c r="UZB55" s="43" t="n"/>
      <c r="UZC55" s="43" t="n"/>
      <c r="UZD55" s="51" t="n"/>
      <c r="UZE55" s="51" t="n"/>
      <c r="UZJ55" s="50" t="n"/>
      <c r="UZK55" s="43" t="n"/>
      <c r="UZL55" s="43" t="n"/>
      <c r="UZM55" s="51" t="n"/>
      <c r="UZN55" s="51" t="n"/>
      <c r="UZS55" s="50" t="n"/>
      <c r="UZT55" s="43" t="n"/>
      <c r="UZU55" s="43" t="n"/>
      <c r="UZV55" s="51" t="n"/>
      <c r="UZW55" s="51" t="n"/>
      <c r="VAB55" s="50" t="n"/>
      <c r="VAC55" s="43" t="n"/>
      <c r="VAD55" s="43" t="n"/>
      <c r="VAE55" s="51" t="n"/>
      <c r="VAF55" s="51" t="n"/>
      <c r="VAK55" s="50" t="n"/>
      <c r="VAL55" s="43" t="n"/>
      <c r="VAM55" s="43" t="n"/>
      <c r="VAN55" s="51" t="n"/>
      <c r="VAO55" s="51" t="n"/>
      <c r="VAT55" s="50" t="n"/>
      <c r="VAU55" s="43" t="n"/>
      <c r="VAV55" s="43" t="n"/>
      <c r="VAW55" s="51" t="n"/>
      <c r="VAX55" s="51" t="n"/>
      <c r="VBC55" s="50" t="n"/>
      <c r="VBD55" s="43" t="n"/>
      <c r="VBE55" s="43" t="n"/>
      <c r="VBF55" s="51" t="n"/>
      <c r="VBG55" s="51" t="n"/>
      <c r="VBL55" s="50" t="n"/>
      <c r="VBM55" s="43" t="n"/>
      <c r="VBN55" s="43" t="n"/>
      <c r="VBO55" s="51" t="n"/>
      <c r="VBP55" s="51" t="n"/>
      <c r="VBU55" s="50" t="n"/>
      <c r="VBV55" s="43" t="n"/>
      <c r="VBW55" s="43" t="n"/>
      <c r="VBX55" s="51" t="n"/>
      <c r="VBY55" s="51" t="n"/>
      <c r="VCD55" s="50" t="n"/>
      <c r="VCE55" s="43" t="n"/>
      <c r="VCF55" s="43" t="n"/>
      <c r="VCG55" s="51" t="n"/>
      <c r="VCH55" s="51" t="n"/>
      <c r="VCM55" s="50" t="n"/>
      <c r="VCN55" s="43" t="n"/>
      <c r="VCO55" s="43" t="n"/>
      <c r="VCP55" s="51" t="n"/>
      <c r="VCQ55" s="51" t="n"/>
      <c r="VCV55" s="50" t="n"/>
      <c r="VCW55" s="43" t="n"/>
      <c r="VCX55" s="43" t="n"/>
      <c r="VCY55" s="51" t="n"/>
      <c r="VCZ55" s="51" t="n"/>
      <c r="VDE55" s="50" t="n"/>
      <c r="VDF55" s="43" t="n"/>
      <c r="VDG55" s="43" t="n"/>
      <c r="VDH55" s="51" t="n"/>
      <c r="VDI55" s="51" t="n"/>
      <c r="VDN55" s="50" t="n"/>
      <c r="VDO55" s="43" t="n"/>
      <c r="VDP55" s="43" t="n"/>
      <c r="VDQ55" s="51" t="n"/>
      <c r="VDR55" s="51" t="n"/>
      <c r="VDW55" s="50" t="n"/>
      <c r="VDX55" s="43" t="n"/>
      <c r="VDY55" s="43" t="n"/>
      <c r="VDZ55" s="51" t="n"/>
      <c r="VEA55" s="51" t="n"/>
      <c r="VEF55" s="50" t="n"/>
      <c r="VEG55" s="43" t="n"/>
      <c r="VEH55" s="43" t="n"/>
      <c r="VEI55" s="51" t="n"/>
      <c r="VEJ55" s="51" t="n"/>
      <c r="VEO55" s="50" t="n"/>
      <c r="VEP55" s="43" t="n"/>
      <c r="VEQ55" s="43" t="n"/>
      <c r="VER55" s="51" t="n"/>
      <c r="VES55" s="51" t="n"/>
      <c r="VEX55" s="50" t="n"/>
      <c r="VEY55" s="43" t="n"/>
      <c r="VEZ55" s="43" t="n"/>
      <c r="VFA55" s="51" t="n"/>
      <c r="VFB55" s="51" t="n"/>
      <c r="VFG55" s="50" t="n"/>
      <c r="VFH55" s="43" t="n"/>
      <c r="VFI55" s="43" t="n"/>
      <c r="VFJ55" s="51" t="n"/>
      <c r="VFK55" s="51" t="n"/>
      <c r="VFP55" s="50" t="n"/>
      <c r="VFQ55" s="43" t="n"/>
      <c r="VFR55" s="43" t="n"/>
      <c r="VFS55" s="51" t="n"/>
      <c r="VFT55" s="51" t="n"/>
      <c r="VFY55" s="50" t="n"/>
      <c r="VFZ55" s="43" t="n"/>
      <c r="VGA55" s="43" t="n"/>
      <c r="VGB55" s="51" t="n"/>
      <c r="VGC55" s="51" t="n"/>
      <c r="VGH55" s="50" t="n"/>
      <c r="VGI55" s="43" t="n"/>
      <c r="VGJ55" s="43" t="n"/>
      <c r="VGK55" s="51" t="n"/>
      <c r="VGL55" s="51" t="n"/>
      <c r="VGQ55" s="50" t="n"/>
      <c r="VGR55" s="43" t="n"/>
      <c r="VGS55" s="43" t="n"/>
      <c r="VGT55" s="51" t="n"/>
      <c r="VGU55" s="51" t="n"/>
      <c r="VGZ55" s="50" t="n"/>
      <c r="VHA55" s="43" t="n"/>
      <c r="VHB55" s="43" t="n"/>
      <c r="VHC55" s="51" t="n"/>
      <c r="VHD55" s="51" t="n"/>
      <c r="VHI55" s="50" t="n"/>
      <c r="VHJ55" s="43" t="n"/>
      <c r="VHK55" s="43" t="n"/>
      <c r="VHL55" s="51" t="n"/>
      <c r="VHM55" s="51" t="n"/>
      <c r="VHR55" s="50" t="n"/>
      <c r="VHS55" s="43" t="n"/>
      <c r="VHT55" s="43" t="n"/>
      <c r="VHU55" s="51" t="n"/>
      <c r="VHV55" s="51" t="n"/>
      <c r="VIA55" s="50" t="n"/>
      <c r="VIB55" s="43" t="n"/>
      <c r="VIC55" s="43" t="n"/>
      <c r="VID55" s="51" t="n"/>
      <c r="VIE55" s="51" t="n"/>
      <c r="VIJ55" s="50" t="n"/>
      <c r="VIK55" s="43" t="n"/>
      <c r="VIL55" s="43" t="n"/>
      <c r="VIM55" s="51" t="n"/>
      <c r="VIN55" s="51" t="n"/>
      <c r="VIS55" s="50" t="n"/>
      <c r="VIT55" s="43" t="n"/>
      <c r="VIU55" s="43" t="n"/>
      <c r="VIV55" s="51" t="n"/>
      <c r="VIW55" s="51" t="n"/>
      <c r="VJB55" s="50" t="n"/>
      <c r="VJC55" s="43" t="n"/>
      <c r="VJD55" s="43" t="n"/>
      <c r="VJE55" s="51" t="n"/>
      <c r="VJF55" s="51" t="n"/>
      <c r="VJK55" s="50" t="n"/>
      <c r="VJL55" s="43" t="n"/>
      <c r="VJM55" s="43" t="n"/>
      <c r="VJN55" s="51" t="n"/>
      <c r="VJO55" s="51" t="n"/>
      <c r="VJT55" s="50" t="n"/>
      <c r="VJU55" s="43" t="n"/>
      <c r="VJV55" s="43" t="n"/>
      <c r="VJW55" s="51" t="n"/>
      <c r="VJX55" s="51" t="n"/>
      <c r="VKC55" s="50" t="n"/>
      <c r="VKD55" s="43" t="n"/>
      <c r="VKE55" s="43" t="n"/>
      <c r="VKF55" s="51" t="n"/>
      <c r="VKG55" s="51" t="n"/>
      <c r="VKL55" s="50" t="n"/>
      <c r="VKM55" s="43" t="n"/>
      <c r="VKN55" s="43" t="n"/>
      <c r="VKO55" s="51" t="n"/>
      <c r="VKP55" s="51" t="n"/>
      <c r="VKU55" s="50" t="n"/>
      <c r="VKV55" s="43" t="n"/>
      <c r="VKW55" s="43" t="n"/>
      <c r="VKX55" s="51" t="n"/>
      <c r="VKY55" s="51" t="n"/>
      <c r="VLD55" s="50" t="n"/>
      <c r="VLE55" s="43" t="n"/>
      <c r="VLF55" s="43" t="n"/>
      <c r="VLG55" s="51" t="n"/>
      <c r="VLH55" s="51" t="n"/>
      <c r="VLM55" s="50" t="n"/>
      <c r="VLN55" s="43" t="n"/>
      <c r="VLO55" s="43" t="n"/>
      <c r="VLP55" s="51" t="n"/>
      <c r="VLQ55" s="51" t="n"/>
      <c r="VLV55" s="50" t="n"/>
      <c r="VLW55" s="43" t="n"/>
      <c r="VLX55" s="43" t="n"/>
      <c r="VLY55" s="51" t="n"/>
      <c r="VLZ55" s="51" t="n"/>
      <c r="VME55" s="50" t="n"/>
      <c r="VMF55" s="43" t="n"/>
      <c r="VMG55" s="43" t="n"/>
      <c r="VMH55" s="51" t="n"/>
      <c r="VMI55" s="51" t="n"/>
      <c r="VMN55" s="50" t="n"/>
      <c r="VMO55" s="43" t="n"/>
      <c r="VMP55" s="43" t="n"/>
      <c r="VMQ55" s="51" t="n"/>
      <c r="VMR55" s="51" t="n"/>
      <c r="VMW55" s="50" t="n"/>
      <c r="VMX55" s="43" t="n"/>
      <c r="VMY55" s="43" t="n"/>
      <c r="VMZ55" s="51" t="n"/>
      <c r="VNA55" s="51" t="n"/>
      <c r="VNF55" s="50" t="n"/>
      <c r="VNG55" s="43" t="n"/>
      <c r="VNH55" s="43" t="n"/>
      <c r="VNI55" s="51" t="n"/>
      <c r="VNJ55" s="51" t="n"/>
      <c r="VNO55" s="50" t="n"/>
      <c r="VNP55" s="43" t="n"/>
      <c r="VNQ55" s="43" t="n"/>
      <c r="VNR55" s="51" t="n"/>
      <c r="VNS55" s="51" t="n"/>
      <c r="VNX55" s="50" t="n"/>
      <c r="VNY55" s="43" t="n"/>
      <c r="VNZ55" s="43" t="n"/>
      <c r="VOA55" s="51" t="n"/>
      <c r="VOB55" s="51" t="n"/>
      <c r="VOG55" s="50" t="n"/>
      <c r="VOH55" s="43" t="n"/>
      <c r="VOI55" s="43" t="n"/>
      <c r="VOJ55" s="51" t="n"/>
      <c r="VOK55" s="51" t="n"/>
      <c r="VOP55" s="50" t="n"/>
      <c r="VOQ55" s="43" t="n"/>
      <c r="VOR55" s="43" t="n"/>
      <c r="VOS55" s="51" t="n"/>
      <c r="VOT55" s="51" t="n"/>
      <c r="VOY55" s="50" t="n"/>
      <c r="VOZ55" s="43" t="n"/>
      <c r="VPA55" s="43" t="n"/>
      <c r="VPB55" s="51" t="n"/>
      <c r="VPC55" s="51" t="n"/>
      <c r="VPH55" s="50" t="n"/>
      <c r="VPI55" s="43" t="n"/>
      <c r="VPJ55" s="43" t="n"/>
      <c r="VPK55" s="51" t="n"/>
      <c r="VPL55" s="51" t="n"/>
      <c r="VPQ55" s="50" t="n"/>
      <c r="VPR55" s="43" t="n"/>
      <c r="VPS55" s="43" t="n"/>
      <c r="VPT55" s="51" t="n"/>
      <c r="VPU55" s="51" t="n"/>
      <c r="VPZ55" s="50" t="n"/>
      <c r="VQA55" s="43" t="n"/>
      <c r="VQB55" s="43" t="n"/>
      <c r="VQC55" s="51" t="n"/>
      <c r="VQD55" s="51" t="n"/>
      <c r="VQI55" s="50" t="n"/>
      <c r="VQJ55" s="43" t="n"/>
      <c r="VQK55" s="43" t="n"/>
      <c r="VQL55" s="51" t="n"/>
      <c r="VQM55" s="51" t="n"/>
      <c r="VQR55" s="50" t="n"/>
      <c r="VQS55" s="43" t="n"/>
      <c r="VQT55" s="43" t="n"/>
      <c r="VQU55" s="51" t="n"/>
      <c r="VQV55" s="51" t="n"/>
      <c r="VRA55" s="50" t="n"/>
      <c r="VRB55" s="43" t="n"/>
      <c r="VRC55" s="43" t="n"/>
      <c r="VRD55" s="51" t="n"/>
      <c r="VRE55" s="51" t="n"/>
      <c r="VRJ55" s="50" t="n"/>
      <c r="VRK55" s="43" t="n"/>
      <c r="VRL55" s="43" t="n"/>
      <c r="VRM55" s="51" t="n"/>
      <c r="VRN55" s="51" t="n"/>
      <c r="VRS55" s="50" t="n"/>
      <c r="VRT55" s="43" t="n"/>
      <c r="VRU55" s="43" t="n"/>
      <c r="VRV55" s="51" t="n"/>
      <c r="VRW55" s="51" t="n"/>
      <c r="VSB55" s="50" t="n"/>
      <c r="VSC55" s="43" t="n"/>
      <c r="VSD55" s="43" t="n"/>
      <c r="VSE55" s="51" t="n"/>
      <c r="VSF55" s="51" t="n"/>
      <c r="VSK55" s="50" t="n"/>
      <c r="VSL55" s="43" t="n"/>
      <c r="VSM55" s="43" t="n"/>
      <c r="VSN55" s="51" t="n"/>
      <c r="VSO55" s="51" t="n"/>
      <c r="VST55" s="50" t="n"/>
      <c r="VSU55" s="43" t="n"/>
      <c r="VSV55" s="43" t="n"/>
      <c r="VSW55" s="51" t="n"/>
      <c r="VSX55" s="51" t="n"/>
      <c r="VTC55" s="50" t="n"/>
      <c r="VTD55" s="43" t="n"/>
      <c r="VTE55" s="43" t="n"/>
      <c r="VTF55" s="51" t="n"/>
      <c r="VTG55" s="51" t="n"/>
      <c r="VTL55" s="50" t="n"/>
      <c r="VTM55" s="43" t="n"/>
      <c r="VTN55" s="43" t="n"/>
      <c r="VTO55" s="51" t="n"/>
      <c r="VTP55" s="51" t="n"/>
      <c r="VTU55" s="50" t="n"/>
      <c r="VTV55" s="43" t="n"/>
      <c r="VTW55" s="43" t="n"/>
      <c r="VTX55" s="51" t="n"/>
      <c r="VTY55" s="51" t="n"/>
      <c r="VUD55" s="50" t="n"/>
      <c r="VUE55" s="43" t="n"/>
      <c r="VUF55" s="43" t="n"/>
      <c r="VUG55" s="51" t="n"/>
      <c r="VUH55" s="51" t="n"/>
      <c r="VUM55" s="50" t="n"/>
      <c r="VUN55" s="43" t="n"/>
      <c r="VUO55" s="43" t="n"/>
      <c r="VUP55" s="51" t="n"/>
      <c r="VUQ55" s="51" t="n"/>
      <c r="VUV55" s="50" t="n"/>
      <c r="VUW55" s="43" t="n"/>
      <c r="VUX55" s="43" t="n"/>
      <c r="VUY55" s="51" t="n"/>
      <c r="VUZ55" s="51" t="n"/>
      <c r="VVE55" s="50" t="n"/>
      <c r="VVF55" s="43" t="n"/>
      <c r="VVG55" s="43" t="n"/>
      <c r="VVH55" s="51" t="n"/>
      <c r="VVI55" s="51" t="n"/>
      <c r="VVN55" s="50" t="n"/>
      <c r="VVO55" s="43" t="n"/>
      <c r="VVP55" s="43" t="n"/>
      <c r="VVQ55" s="51" t="n"/>
      <c r="VVR55" s="51" t="n"/>
      <c r="VVW55" s="50" t="n"/>
      <c r="VVX55" s="43" t="n"/>
      <c r="VVY55" s="43" t="n"/>
      <c r="VVZ55" s="51" t="n"/>
      <c r="VWA55" s="51" t="n"/>
      <c r="VWF55" s="50" t="n"/>
      <c r="VWG55" s="43" t="n"/>
      <c r="VWH55" s="43" t="n"/>
      <c r="VWI55" s="51" t="n"/>
      <c r="VWJ55" s="51" t="n"/>
      <c r="VWO55" s="50" t="n"/>
      <c r="VWP55" s="43" t="n"/>
      <c r="VWQ55" s="43" t="n"/>
      <c r="VWR55" s="51" t="n"/>
      <c r="VWS55" s="51" t="n"/>
      <c r="VWX55" s="50" t="n"/>
      <c r="VWY55" s="43" t="n"/>
      <c r="VWZ55" s="43" t="n"/>
      <c r="VXA55" s="51" t="n"/>
      <c r="VXB55" s="51" t="n"/>
      <c r="VXG55" s="50" t="n"/>
      <c r="VXH55" s="43" t="n"/>
      <c r="VXI55" s="43" t="n"/>
      <c r="VXJ55" s="51" t="n"/>
      <c r="VXK55" s="51" t="n"/>
      <c r="VXP55" s="50" t="n"/>
      <c r="VXQ55" s="43" t="n"/>
      <c r="VXR55" s="43" t="n"/>
      <c r="VXS55" s="51" t="n"/>
      <c r="VXT55" s="51" t="n"/>
      <c r="VXY55" s="50" t="n"/>
      <c r="VXZ55" s="43" t="n"/>
      <c r="VYA55" s="43" t="n"/>
      <c r="VYB55" s="51" t="n"/>
      <c r="VYC55" s="51" t="n"/>
      <c r="VYH55" s="50" t="n"/>
      <c r="VYI55" s="43" t="n"/>
      <c r="VYJ55" s="43" t="n"/>
      <c r="VYK55" s="51" t="n"/>
      <c r="VYL55" s="51" t="n"/>
      <c r="VYQ55" s="50" t="n"/>
      <c r="VYR55" s="43" t="n"/>
      <c r="VYS55" s="43" t="n"/>
      <c r="VYT55" s="51" t="n"/>
      <c r="VYU55" s="51" t="n"/>
      <c r="VYZ55" s="50" t="n"/>
      <c r="VZA55" s="43" t="n"/>
      <c r="VZB55" s="43" t="n"/>
      <c r="VZC55" s="51" t="n"/>
      <c r="VZD55" s="51" t="n"/>
      <c r="VZI55" s="50" t="n"/>
      <c r="VZJ55" s="43" t="n"/>
      <c r="VZK55" s="43" t="n"/>
      <c r="VZL55" s="51" t="n"/>
      <c r="VZM55" s="51" t="n"/>
      <c r="VZR55" s="50" t="n"/>
      <c r="VZS55" s="43" t="n"/>
      <c r="VZT55" s="43" t="n"/>
      <c r="VZU55" s="51" t="n"/>
      <c r="VZV55" s="51" t="n"/>
      <c r="WAA55" s="50" t="n"/>
      <c r="WAB55" s="43" t="n"/>
      <c r="WAC55" s="43" t="n"/>
      <c r="WAD55" s="51" t="n"/>
      <c r="WAE55" s="51" t="n"/>
      <c r="WAJ55" s="50" t="n"/>
      <c r="WAK55" s="43" t="n"/>
      <c r="WAL55" s="43" t="n"/>
      <c r="WAM55" s="51" t="n"/>
      <c r="WAN55" s="51" t="n"/>
      <c r="WAS55" s="50" t="n"/>
      <c r="WAT55" s="43" t="n"/>
      <c r="WAU55" s="43" t="n"/>
      <c r="WAV55" s="51" t="n"/>
      <c r="WAW55" s="51" t="n"/>
      <c r="WBB55" s="50" t="n"/>
      <c r="WBC55" s="43" t="n"/>
      <c r="WBD55" s="43" t="n"/>
      <c r="WBE55" s="51" t="n"/>
      <c r="WBF55" s="51" t="n"/>
      <c r="WBK55" s="50" t="n"/>
      <c r="WBL55" s="43" t="n"/>
      <c r="WBM55" s="43" t="n"/>
      <c r="WBN55" s="51" t="n"/>
      <c r="WBO55" s="51" t="n"/>
      <c r="WBT55" s="50" t="n"/>
      <c r="WBU55" s="43" t="n"/>
      <c r="WBV55" s="43" t="n"/>
      <c r="WBW55" s="51" t="n"/>
      <c r="WBX55" s="51" t="n"/>
      <c r="WCC55" s="50" t="n"/>
      <c r="WCD55" s="43" t="n"/>
      <c r="WCE55" s="43" t="n"/>
      <c r="WCF55" s="51" t="n"/>
      <c r="WCG55" s="51" t="n"/>
      <c r="WCL55" s="50" t="n"/>
      <c r="WCM55" s="43" t="n"/>
      <c r="WCN55" s="43" t="n"/>
      <c r="WCO55" s="51" t="n"/>
      <c r="WCP55" s="51" t="n"/>
      <c r="WCU55" s="50" t="n"/>
      <c r="WCV55" s="43" t="n"/>
      <c r="WCW55" s="43" t="n"/>
      <c r="WCX55" s="51" t="n"/>
      <c r="WCY55" s="51" t="n"/>
      <c r="WDD55" s="50" t="n"/>
      <c r="WDE55" s="43" t="n"/>
      <c r="WDF55" s="43" t="n"/>
      <c r="WDG55" s="51" t="n"/>
      <c r="WDH55" s="51" t="n"/>
      <c r="WDM55" s="50" t="n"/>
      <c r="WDN55" s="43" t="n"/>
      <c r="WDO55" s="43" t="n"/>
      <c r="WDP55" s="51" t="n"/>
      <c r="WDQ55" s="51" t="n"/>
      <c r="WDV55" s="50" t="n"/>
      <c r="WDW55" s="43" t="n"/>
      <c r="WDX55" s="43" t="n"/>
      <c r="WDY55" s="51" t="n"/>
      <c r="WDZ55" s="51" t="n"/>
      <c r="WEE55" s="50" t="n"/>
      <c r="WEF55" s="43" t="n"/>
      <c r="WEG55" s="43" t="n"/>
      <c r="WEH55" s="51" t="n"/>
      <c r="WEI55" s="51" t="n"/>
      <c r="WEN55" s="50" t="n"/>
      <c r="WEO55" s="43" t="n"/>
      <c r="WEP55" s="43" t="n"/>
      <c r="WEQ55" s="51" t="n"/>
      <c r="WER55" s="51" t="n"/>
      <c r="WEW55" s="50" t="n"/>
      <c r="WEX55" s="43" t="n"/>
      <c r="WEY55" s="43" t="n"/>
      <c r="WEZ55" s="51" t="n"/>
      <c r="WFA55" s="51" t="n"/>
      <c r="WFF55" s="50" t="n"/>
      <c r="WFG55" s="43" t="n"/>
      <c r="WFH55" s="43" t="n"/>
      <c r="WFI55" s="51" t="n"/>
      <c r="WFJ55" s="51" t="n"/>
      <c r="WFO55" s="50" t="n"/>
      <c r="WFP55" s="43" t="n"/>
      <c r="WFQ55" s="43" t="n"/>
      <c r="WFR55" s="51" t="n"/>
      <c r="WFS55" s="51" t="n"/>
      <c r="WFX55" s="50" t="n"/>
      <c r="WFY55" s="43" t="n"/>
      <c r="WFZ55" s="43" t="n"/>
      <c r="WGA55" s="51" t="n"/>
      <c r="WGB55" s="51" t="n"/>
      <c r="WGG55" s="50" t="n"/>
      <c r="WGH55" s="43" t="n"/>
      <c r="WGI55" s="43" t="n"/>
      <c r="WGJ55" s="51" t="n"/>
      <c r="WGK55" s="51" t="n"/>
      <c r="WGP55" s="50" t="n"/>
      <c r="WGQ55" s="43" t="n"/>
      <c r="WGR55" s="43" t="n"/>
      <c r="WGS55" s="51" t="n"/>
      <c r="WGT55" s="51" t="n"/>
      <c r="WGY55" s="50" t="n"/>
      <c r="WGZ55" s="43" t="n"/>
      <c r="WHA55" s="43" t="n"/>
      <c r="WHB55" s="51" t="n"/>
      <c r="WHC55" s="51" t="n"/>
      <c r="WHH55" s="50" t="n"/>
      <c r="WHI55" s="43" t="n"/>
      <c r="WHJ55" s="43" t="n"/>
      <c r="WHK55" s="51" t="n"/>
      <c r="WHL55" s="51" t="n"/>
      <c r="WHQ55" s="50" t="n"/>
      <c r="WHR55" s="43" t="n"/>
      <c r="WHS55" s="43" t="n"/>
      <c r="WHT55" s="51" t="n"/>
      <c r="WHU55" s="51" t="n"/>
      <c r="WHZ55" s="50" t="n"/>
      <c r="WIA55" s="43" t="n"/>
      <c r="WIB55" s="43" t="n"/>
      <c r="WIC55" s="51" t="n"/>
      <c r="WID55" s="51" t="n"/>
      <c r="WII55" s="50" t="n"/>
      <c r="WIJ55" s="43" t="n"/>
      <c r="WIK55" s="43" t="n"/>
      <c r="WIL55" s="51" t="n"/>
      <c r="WIM55" s="51" t="n"/>
      <c r="WIR55" s="50" t="n"/>
      <c r="WIS55" s="43" t="n"/>
      <c r="WIT55" s="43" t="n"/>
      <c r="WIU55" s="51" t="n"/>
      <c r="WIV55" s="51" t="n"/>
      <c r="WJA55" s="50" t="n"/>
      <c r="WJB55" s="43" t="n"/>
      <c r="WJC55" s="43" t="n"/>
      <c r="WJD55" s="51" t="n"/>
      <c r="WJE55" s="51" t="n"/>
      <c r="WJJ55" s="50" t="n"/>
      <c r="WJK55" s="43" t="n"/>
      <c r="WJL55" s="43" t="n"/>
      <c r="WJM55" s="51" t="n"/>
      <c r="WJN55" s="51" t="n"/>
      <c r="WJS55" s="50" t="n"/>
      <c r="WJT55" s="43" t="n"/>
      <c r="WJU55" s="43" t="n"/>
      <c r="WJV55" s="51" t="n"/>
      <c r="WJW55" s="51" t="n"/>
      <c r="WKB55" s="50" t="n"/>
      <c r="WKC55" s="43" t="n"/>
      <c r="WKD55" s="43" t="n"/>
      <c r="WKE55" s="51" t="n"/>
      <c r="WKF55" s="51" t="n"/>
      <c r="WKK55" s="50" t="n"/>
      <c r="WKL55" s="43" t="n"/>
      <c r="WKM55" s="43" t="n"/>
      <c r="WKN55" s="51" t="n"/>
      <c r="WKO55" s="51" t="n"/>
      <c r="WKT55" s="50" t="n"/>
      <c r="WKU55" s="43" t="n"/>
      <c r="WKV55" s="43" t="n"/>
      <c r="WKW55" s="51" t="n"/>
      <c r="WKX55" s="51" t="n"/>
      <c r="WLC55" s="50" t="n"/>
      <c r="WLD55" s="43" t="n"/>
      <c r="WLE55" s="43" t="n"/>
      <c r="WLF55" s="51" t="n"/>
      <c r="WLG55" s="51" t="n"/>
      <c r="WLL55" s="50" t="n"/>
      <c r="WLM55" s="43" t="n"/>
      <c r="WLN55" s="43" t="n"/>
      <c r="WLO55" s="51" t="n"/>
      <c r="WLP55" s="51" t="n"/>
      <c r="WLU55" s="50" t="n"/>
      <c r="WLV55" s="43" t="n"/>
      <c r="WLW55" s="43" t="n"/>
      <c r="WLX55" s="51" t="n"/>
      <c r="WLY55" s="51" t="n"/>
      <c r="WMD55" s="50" t="n"/>
      <c r="WME55" s="43" t="n"/>
      <c r="WMF55" s="43" t="n"/>
      <c r="WMG55" s="51" t="n"/>
      <c r="WMH55" s="51" t="n"/>
      <c r="WMM55" s="50" t="n"/>
      <c r="WMN55" s="43" t="n"/>
      <c r="WMO55" s="43" t="n"/>
      <c r="WMP55" s="51" t="n"/>
      <c r="WMQ55" s="51" t="n"/>
      <c r="WMV55" s="50" t="n"/>
      <c r="WMW55" s="43" t="n"/>
      <c r="WMX55" s="43" t="n"/>
      <c r="WMY55" s="51" t="n"/>
      <c r="WMZ55" s="51" t="n"/>
      <c r="WNE55" s="50" t="n"/>
      <c r="WNF55" s="43" t="n"/>
      <c r="WNG55" s="43" t="n"/>
      <c r="WNH55" s="51" t="n"/>
      <c r="WNI55" s="51" t="n"/>
      <c r="WNN55" s="50" t="n"/>
      <c r="WNO55" s="43" t="n"/>
      <c r="WNP55" s="43" t="n"/>
      <c r="WNQ55" s="51" t="n"/>
      <c r="WNR55" s="51" t="n"/>
      <c r="WNW55" s="50" t="n"/>
      <c r="WNX55" s="43" t="n"/>
      <c r="WNY55" s="43" t="n"/>
      <c r="WNZ55" s="51" t="n"/>
      <c r="WOA55" s="51" t="n"/>
      <c r="WOF55" s="50" t="n"/>
      <c r="WOG55" s="43" t="n"/>
      <c r="WOH55" s="43" t="n"/>
      <c r="WOI55" s="51" t="n"/>
      <c r="WOJ55" s="51" t="n"/>
      <c r="WOO55" s="50" t="n"/>
      <c r="WOP55" s="43" t="n"/>
      <c r="WOQ55" s="43" t="n"/>
      <c r="WOR55" s="51" t="n"/>
      <c r="WOS55" s="51" t="n"/>
      <c r="WOX55" s="50" t="n"/>
      <c r="WOY55" s="43" t="n"/>
      <c r="WOZ55" s="43" t="n"/>
      <c r="WPA55" s="51" t="n"/>
      <c r="WPB55" s="51" t="n"/>
      <c r="WPG55" s="50" t="n"/>
      <c r="WPH55" s="43" t="n"/>
      <c r="WPI55" s="43" t="n"/>
      <c r="WPJ55" s="51" t="n"/>
      <c r="WPK55" s="51" t="n"/>
      <c r="WPP55" s="50" t="n"/>
      <c r="WPQ55" s="43" t="n"/>
      <c r="WPR55" s="43" t="n"/>
      <c r="WPS55" s="51" t="n"/>
      <c r="WPT55" s="51" t="n"/>
      <c r="WPY55" s="50" t="n"/>
      <c r="WPZ55" s="43" t="n"/>
      <c r="WQA55" s="43" t="n"/>
      <c r="WQB55" s="51" t="n"/>
      <c r="WQC55" s="51" t="n"/>
      <c r="WQH55" s="50" t="n"/>
      <c r="WQI55" s="43" t="n"/>
      <c r="WQJ55" s="43" t="n"/>
      <c r="WQK55" s="51" t="n"/>
      <c r="WQL55" s="51" t="n"/>
      <c r="WQQ55" s="50" t="n"/>
      <c r="WQR55" s="43" t="n"/>
      <c r="WQS55" s="43" t="n"/>
      <c r="WQT55" s="51" t="n"/>
      <c r="WQU55" s="51" t="n"/>
      <c r="WQZ55" s="50" t="n"/>
      <c r="WRA55" s="43" t="n"/>
      <c r="WRB55" s="43" t="n"/>
      <c r="WRC55" s="51" t="n"/>
      <c r="WRD55" s="51" t="n"/>
      <c r="WRI55" s="50" t="n"/>
      <c r="WRJ55" s="43" t="n"/>
      <c r="WRK55" s="43" t="n"/>
      <c r="WRL55" s="51" t="n"/>
      <c r="WRM55" s="51" t="n"/>
      <c r="WRR55" s="50" t="n"/>
      <c r="WRS55" s="43" t="n"/>
      <c r="WRT55" s="43" t="n"/>
      <c r="WRU55" s="51" t="n"/>
      <c r="WRV55" s="51" t="n"/>
      <c r="WSA55" s="50" t="n"/>
      <c r="WSB55" s="43" t="n"/>
      <c r="WSC55" s="43" t="n"/>
      <c r="WSD55" s="51" t="n"/>
      <c r="WSE55" s="51" t="n"/>
      <c r="WSJ55" s="50" t="n"/>
      <c r="WSK55" s="43" t="n"/>
      <c r="WSL55" s="43" t="n"/>
      <c r="WSM55" s="51" t="n"/>
      <c r="WSN55" s="51" t="n"/>
      <c r="WSS55" s="50" t="n"/>
      <c r="WST55" s="43" t="n"/>
      <c r="WSU55" s="43" t="n"/>
      <c r="WSV55" s="51" t="n"/>
      <c r="WSW55" s="51" t="n"/>
      <c r="WTB55" s="50" t="n"/>
      <c r="WTC55" s="43" t="n"/>
      <c r="WTD55" s="43" t="n"/>
      <c r="WTE55" s="51" t="n"/>
      <c r="WTF55" s="51" t="n"/>
      <c r="WTK55" s="50" t="n"/>
      <c r="WTL55" s="43" t="n"/>
      <c r="WTM55" s="43" t="n"/>
      <c r="WTN55" s="51" t="n"/>
      <c r="WTO55" s="51" t="n"/>
      <c r="WTT55" s="50" t="n"/>
      <c r="WTU55" s="43" t="n"/>
      <c r="WTV55" s="43" t="n"/>
      <c r="WTW55" s="51" t="n"/>
      <c r="WTX55" s="51" t="n"/>
      <c r="WUC55" s="50" t="n"/>
      <c r="WUD55" s="43" t="n"/>
      <c r="WUE55" s="43" t="n"/>
      <c r="WUF55" s="51" t="n"/>
      <c r="WUG55" s="51" t="n"/>
      <c r="WUL55" s="50" t="n"/>
      <c r="WUM55" s="43" t="n"/>
      <c r="WUN55" s="43" t="n"/>
      <c r="WUO55" s="51" t="n"/>
      <c r="WUP55" s="51" t="n"/>
      <c r="WUU55" s="50" t="n"/>
      <c r="WUV55" s="43" t="n"/>
      <c r="WUW55" s="43" t="n"/>
      <c r="WUX55" s="51" t="n"/>
      <c r="WUY55" s="51" t="n"/>
      <c r="WVD55" s="50" t="n"/>
      <c r="WVE55" s="43" t="n"/>
      <c r="WVF55" s="43" t="n"/>
      <c r="WVG55" s="51" t="n"/>
      <c r="WVH55" s="51" t="n"/>
      <c r="WVM55" s="50" t="n"/>
      <c r="WVN55" s="43" t="n"/>
      <c r="WVO55" s="43" t="n"/>
      <c r="WVP55" s="51" t="n"/>
      <c r="WVQ55" s="51" t="n"/>
      <c r="WVV55" s="50" t="n"/>
      <c r="WVW55" s="43" t="n"/>
      <c r="WVX55" s="43" t="n"/>
      <c r="WVY55" s="51" t="n"/>
      <c r="WVZ55" s="51" t="n"/>
      <c r="WWE55" s="50" t="n"/>
      <c r="WWF55" s="43" t="n"/>
      <c r="WWG55" s="43" t="n"/>
      <c r="WWH55" s="51" t="n"/>
      <c r="WWI55" s="51" t="n"/>
      <c r="WWN55" s="50" t="n"/>
      <c r="WWO55" s="43" t="n"/>
      <c r="WWP55" s="43" t="n"/>
      <c r="WWQ55" s="51" t="n"/>
      <c r="WWR55" s="51" t="n"/>
      <c r="WWW55" s="50" t="n"/>
      <c r="WWX55" s="43" t="n"/>
      <c r="WWY55" s="43" t="n"/>
      <c r="WWZ55" s="51" t="n"/>
      <c r="WXA55" s="51" t="n"/>
      <c r="WXF55" s="50" t="n"/>
      <c r="WXG55" s="43" t="n"/>
      <c r="WXH55" s="43" t="n"/>
      <c r="WXI55" s="51" t="n"/>
      <c r="WXJ55" s="51" t="n"/>
      <c r="WXO55" s="50" t="n"/>
      <c r="WXP55" s="43" t="n"/>
      <c r="WXQ55" s="43" t="n"/>
      <c r="WXR55" s="51" t="n"/>
      <c r="WXS55" s="51" t="n"/>
      <c r="WXX55" s="50" t="n"/>
      <c r="WXY55" s="43" t="n"/>
      <c r="WXZ55" s="43" t="n"/>
      <c r="WYA55" s="51" t="n"/>
      <c r="WYB55" s="51" t="n"/>
      <c r="WYG55" s="50" t="n"/>
      <c r="WYH55" s="43" t="n"/>
      <c r="WYI55" s="43" t="n"/>
      <c r="WYJ55" s="51" t="n"/>
      <c r="WYK55" s="51" t="n"/>
      <c r="WYP55" s="50" t="n"/>
      <c r="WYQ55" s="43" t="n"/>
      <c r="WYR55" s="43" t="n"/>
      <c r="WYS55" s="51" t="n"/>
      <c r="WYT55" s="51" t="n"/>
      <c r="WYY55" s="50" t="n"/>
      <c r="WYZ55" s="43" t="n"/>
      <c r="WZA55" s="43" t="n"/>
      <c r="WZB55" s="51" t="n"/>
      <c r="WZC55" s="51" t="n"/>
      <c r="WZH55" s="50" t="n"/>
      <c r="WZI55" s="43" t="n"/>
      <c r="WZJ55" s="43" t="n"/>
      <c r="WZK55" s="51" t="n"/>
      <c r="WZL55" s="51" t="n"/>
      <c r="WZQ55" s="50" t="n"/>
      <c r="WZR55" s="43" t="n"/>
      <c r="WZS55" s="43" t="n"/>
      <c r="WZT55" s="51" t="n"/>
      <c r="WZU55" s="51" t="n"/>
      <c r="WZZ55" s="50" t="n"/>
      <c r="XAA55" s="43" t="n"/>
      <c r="XAB55" s="43" t="n"/>
      <c r="XAC55" s="51" t="n"/>
      <c r="XAD55" s="51" t="n"/>
      <c r="XAI55" s="50" t="n"/>
      <c r="XAJ55" s="43" t="n"/>
      <c r="XAK55" s="43" t="n"/>
      <c r="XAL55" s="51" t="n"/>
      <c r="XAM55" s="51" t="n"/>
      <c r="XAR55" s="50" t="n"/>
      <c r="XAS55" s="43" t="n"/>
      <c r="XAT55" s="43" t="n"/>
      <c r="XAU55" s="51" t="n"/>
      <c r="XAV55" s="51" t="n"/>
      <c r="XBA55" s="50" t="n"/>
      <c r="XBB55" s="43" t="n"/>
      <c r="XBC55" s="43" t="n"/>
      <c r="XBD55" s="51" t="n"/>
      <c r="XBE55" s="51" t="n"/>
      <c r="XBJ55" s="50" t="n"/>
      <c r="XBK55" s="43" t="n"/>
      <c r="XBL55" s="43" t="n"/>
      <c r="XBM55" s="51" t="n"/>
      <c r="XBN55" s="51" t="n"/>
      <c r="XBS55" s="50" t="n"/>
      <c r="XBT55" s="43" t="n"/>
      <c r="XBU55" s="43" t="n"/>
      <c r="XBV55" s="51" t="n"/>
      <c r="XBW55" s="51" t="n"/>
      <c r="XCB55" s="50" t="n"/>
      <c r="XCC55" s="43" t="n"/>
      <c r="XCD55" s="43" t="n"/>
      <c r="XCE55" s="51" t="n"/>
      <c r="XCF55" s="51" t="n"/>
      <c r="XCK55" s="50" t="n"/>
      <c r="XCL55" s="43" t="n"/>
      <c r="XCM55" s="43" t="n"/>
      <c r="XCN55" s="51" t="n"/>
      <c r="XCO55" s="51" t="n"/>
      <c r="XCT55" s="50" t="n"/>
      <c r="XCU55" s="43" t="n"/>
      <c r="XCV55" s="43" t="n"/>
      <c r="XCW55" s="51" t="n"/>
      <c r="XCX55" s="51" t="n"/>
      <c r="XDC55" s="50" t="n"/>
      <c r="XDD55" s="43" t="n"/>
      <c r="XDE55" s="43" t="n"/>
      <c r="XDF55" s="51" t="n"/>
      <c r="XDG55" s="51" t="n"/>
      <c r="XDL55" s="50" t="n"/>
      <c r="XDM55" s="43" t="n"/>
      <c r="XDN55" s="43" t="n"/>
      <c r="XDO55" s="51" t="n"/>
      <c r="XDP55" s="51" t="n"/>
      <c r="XDU55" s="50" t="n"/>
      <c r="XDV55" s="43" t="n"/>
      <c r="XDW55" s="43" t="n"/>
      <c r="XDX55" s="51" t="n"/>
      <c r="XDY55" s="51" t="n"/>
      <c r="XED55" s="50" t="n"/>
      <c r="XEE55" s="43" t="n"/>
      <c r="XEF55" s="43" t="n"/>
      <c r="XEG55" s="51" t="n"/>
    </row>
    <row r="56" ht="12.75" customHeight="1">
      <c r="A56" s="54">
        <f>A55+1</f>
        <v/>
      </c>
      <c r="B56" s="52">
        <f>MONTH(A56)</f>
        <v/>
      </c>
      <c r="C56" s="52">
        <f>DAY(A56)</f>
        <v/>
      </c>
      <c r="D56" s="52">
        <f>WEEKDAY(A56)</f>
        <v/>
      </c>
      <c r="E56" s="53" t="n">
        <v>6446</v>
      </c>
      <c r="F56" s="53">
        <f>ABS(G$65-E56)</f>
        <v/>
      </c>
      <c r="G56" s="53" t="n"/>
      <c r="H56" s="53" t="n"/>
      <c r="I56" s="53" t="n"/>
      <c r="J56" s="53" t="n"/>
      <c r="AX56" s="50" t="n"/>
      <c r="AY56" s="43" t="n"/>
      <c r="AZ56" s="43" t="n"/>
      <c r="BA56" s="51" t="n"/>
      <c r="BB56" s="51" t="n"/>
      <c r="BG56" s="50" t="n"/>
      <c r="BH56" s="43" t="n"/>
      <c r="BI56" s="43" t="n"/>
      <c r="BJ56" s="51" t="n"/>
      <c r="BK56" s="51" t="n"/>
      <c r="BP56" s="50" t="n"/>
      <c r="BQ56" s="43" t="n"/>
      <c r="BR56" s="43" t="n"/>
      <c r="BS56" s="51" t="n"/>
      <c r="BT56" s="51" t="n"/>
      <c r="BY56" s="50" t="n"/>
      <c r="BZ56" s="43" t="n"/>
      <c r="CA56" s="43" t="n"/>
      <c r="CB56" s="51" t="n"/>
      <c r="CC56" s="51" t="n"/>
      <c r="CH56" s="50" t="n"/>
      <c r="CI56" s="43" t="n"/>
      <c r="CJ56" s="43" t="n"/>
      <c r="CK56" s="51" t="n"/>
      <c r="CL56" s="51" t="n"/>
      <c r="CQ56" s="50" t="n"/>
      <c r="CR56" s="43" t="n"/>
      <c r="CS56" s="43" t="n"/>
      <c r="CT56" s="51" t="n"/>
      <c r="CU56" s="51" t="n"/>
      <c r="CZ56" s="50" t="n"/>
      <c r="DA56" s="43" t="n"/>
      <c r="DB56" s="43" t="n"/>
      <c r="DC56" s="51" t="n"/>
      <c r="DD56" s="51" t="n"/>
      <c r="DI56" s="50" t="n"/>
      <c r="DJ56" s="43" t="n"/>
      <c r="DK56" s="43" t="n"/>
      <c r="DL56" s="51" t="n"/>
      <c r="DM56" s="51" t="n"/>
      <c r="DR56" s="50" t="n"/>
      <c r="DS56" s="43" t="n"/>
      <c r="DT56" s="43" t="n"/>
      <c r="DU56" s="51" t="n"/>
      <c r="DV56" s="51" t="n"/>
      <c r="EA56" s="50" t="n"/>
      <c r="EB56" s="43" t="n"/>
      <c r="EC56" s="43" t="n"/>
      <c r="ED56" s="51" t="n"/>
      <c r="EE56" s="51" t="n"/>
      <c r="EJ56" s="50" t="n"/>
      <c r="EK56" s="43" t="n"/>
      <c r="EL56" s="43" t="n"/>
      <c r="EM56" s="51" t="n"/>
      <c r="EN56" s="51" t="n"/>
      <c r="ES56" s="50" t="n"/>
      <c r="ET56" s="43" t="n"/>
      <c r="EU56" s="43" t="n"/>
      <c r="EV56" s="51" t="n"/>
      <c r="EW56" s="51" t="n"/>
      <c r="FB56" s="50" t="n"/>
      <c r="FC56" s="43" t="n"/>
      <c r="FD56" s="43" t="n"/>
      <c r="FE56" s="51" t="n"/>
      <c r="FF56" s="51" t="n"/>
      <c r="FK56" s="50" t="n"/>
      <c r="FL56" s="43" t="n"/>
      <c r="FM56" s="43" t="n"/>
      <c r="FN56" s="51" t="n"/>
      <c r="FO56" s="51" t="n"/>
      <c r="FT56" s="50" t="n"/>
      <c r="FU56" s="43" t="n"/>
      <c r="FV56" s="43" t="n"/>
      <c r="FW56" s="51" t="n"/>
      <c r="FX56" s="51" t="n"/>
      <c r="GC56" s="50" t="n"/>
      <c r="GD56" s="43" t="n"/>
      <c r="GE56" s="43" t="n"/>
      <c r="GF56" s="51" t="n"/>
      <c r="GG56" s="51" t="n"/>
      <c r="GL56" s="50" t="n"/>
      <c r="GM56" s="43" t="n"/>
      <c r="GN56" s="43" t="n"/>
      <c r="GO56" s="51" t="n"/>
      <c r="GP56" s="51" t="n"/>
      <c r="GU56" s="50" t="n"/>
      <c r="GV56" s="43" t="n"/>
      <c r="GW56" s="43" t="n"/>
      <c r="GX56" s="51" t="n"/>
      <c r="GY56" s="51" t="n"/>
      <c r="HD56" s="50" t="n"/>
      <c r="HE56" s="43" t="n"/>
      <c r="HF56" s="43" t="n"/>
      <c r="HG56" s="51" t="n"/>
      <c r="HH56" s="51" t="n"/>
      <c r="HM56" s="50" t="n"/>
      <c r="HN56" s="43" t="n"/>
      <c r="HO56" s="43" t="n"/>
      <c r="HP56" s="51" t="n"/>
      <c r="HQ56" s="51" t="n"/>
      <c r="HV56" s="50" t="n"/>
      <c r="HW56" s="43" t="n"/>
      <c r="HX56" s="43" t="n"/>
      <c r="HY56" s="51" t="n"/>
      <c r="HZ56" s="51" t="n"/>
      <c r="IE56" s="50" t="n"/>
      <c r="IF56" s="43" t="n"/>
      <c r="IG56" s="43" t="n"/>
      <c r="IH56" s="51" t="n"/>
      <c r="II56" s="51" t="n"/>
      <c r="IN56" s="50" t="n"/>
      <c r="IO56" s="43" t="n"/>
      <c r="IP56" s="43" t="n"/>
      <c r="IQ56" s="51" t="n"/>
      <c r="IR56" s="51" t="n"/>
      <c r="IW56" s="50" t="n"/>
      <c r="IX56" s="43" t="n"/>
      <c r="IY56" s="43" t="n"/>
      <c r="IZ56" s="51" t="n"/>
      <c r="JA56" s="51" t="n"/>
      <c r="JF56" s="50" t="n"/>
      <c r="JG56" s="43" t="n"/>
      <c r="JH56" s="43" t="n"/>
      <c r="JI56" s="51" t="n"/>
      <c r="JJ56" s="51" t="n"/>
      <c r="JO56" s="50" t="n"/>
      <c r="JP56" s="43" t="n"/>
      <c r="JQ56" s="43" t="n"/>
      <c r="JR56" s="51" t="n"/>
      <c r="JS56" s="51" t="n"/>
      <c r="JX56" s="50" t="n"/>
      <c r="JY56" s="43" t="n"/>
      <c r="JZ56" s="43" t="n"/>
      <c r="KA56" s="51" t="n"/>
      <c r="KB56" s="51" t="n"/>
      <c r="KG56" s="50" t="n"/>
      <c r="KH56" s="43" t="n"/>
      <c r="KI56" s="43" t="n"/>
      <c r="KJ56" s="51" t="n"/>
      <c r="KK56" s="51" t="n"/>
      <c r="KP56" s="50" t="n"/>
      <c r="KQ56" s="43" t="n"/>
      <c r="KR56" s="43" t="n"/>
      <c r="KS56" s="51" t="n"/>
      <c r="KT56" s="51" t="n"/>
      <c r="KY56" s="50" t="n"/>
      <c r="KZ56" s="43" t="n"/>
      <c r="LA56" s="43" t="n"/>
      <c r="LB56" s="51" t="n"/>
      <c r="LC56" s="51" t="n"/>
      <c r="LH56" s="50" t="n"/>
      <c r="LI56" s="43" t="n"/>
      <c r="LJ56" s="43" t="n"/>
      <c r="LK56" s="51" t="n"/>
      <c r="LL56" s="51" t="n"/>
      <c r="LQ56" s="50" t="n"/>
      <c r="LR56" s="43" t="n"/>
      <c r="LS56" s="43" t="n"/>
      <c r="LT56" s="51" t="n"/>
      <c r="LU56" s="51" t="n"/>
      <c r="LZ56" s="50" t="n"/>
      <c r="MA56" s="43" t="n"/>
      <c r="MB56" s="43" t="n"/>
      <c r="MC56" s="51" t="n"/>
      <c r="MD56" s="51" t="n"/>
      <c r="MI56" s="50" t="n"/>
      <c r="MJ56" s="43" t="n"/>
      <c r="MK56" s="43" t="n"/>
      <c r="ML56" s="51" t="n"/>
      <c r="MM56" s="51" t="n"/>
      <c r="MR56" s="50" t="n"/>
      <c r="MS56" s="43" t="n"/>
      <c r="MT56" s="43" t="n"/>
      <c r="MU56" s="51" t="n"/>
      <c r="MV56" s="51" t="n"/>
      <c r="NA56" s="50" t="n"/>
      <c r="NB56" s="43" t="n"/>
      <c r="NC56" s="43" t="n"/>
      <c r="ND56" s="51" t="n"/>
      <c r="NE56" s="51" t="n"/>
      <c r="NJ56" s="50" t="n"/>
      <c r="NK56" s="43" t="n"/>
      <c r="NL56" s="43" t="n"/>
      <c r="NM56" s="51" t="n"/>
      <c r="NN56" s="51" t="n"/>
      <c r="NS56" s="50" t="n"/>
      <c r="NT56" s="43" t="n"/>
      <c r="NU56" s="43" t="n"/>
      <c r="NV56" s="51" t="n"/>
      <c r="NW56" s="51" t="n"/>
      <c r="OB56" s="50" t="n"/>
      <c r="OC56" s="43" t="n"/>
      <c r="OD56" s="43" t="n"/>
      <c r="OE56" s="51" t="n"/>
      <c r="OF56" s="51" t="n"/>
      <c r="OK56" s="50" t="n"/>
      <c r="OL56" s="43" t="n"/>
      <c r="OM56" s="43" t="n"/>
      <c r="ON56" s="51" t="n"/>
      <c r="OO56" s="51" t="n"/>
      <c r="OT56" s="50" t="n"/>
      <c r="OU56" s="43" t="n"/>
      <c r="OV56" s="43" t="n"/>
      <c r="OW56" s="51" t="n"/>
      <c r="OX56" s="51" t="n"/>
      <c r="PC56" s="50" t="n"/>
      <c r="PD56" s="43" t="n"/>
      <c r="PE56" s="43" t="n"/>
      <c r="PF56" s="51" t="n"/>
      <c r="PG56" s="51" t="n"/>
      <c r="PL56" s="50" t="n"/>
      <c r="PM56" s="43" t="n"/>
      <c r="PN56" s="43" t="n"/>
      <c r="PO56" s="51" t="n"/>
      <c r="PP56" s="51" t="n"/>
      <c r="PU56" s="50" t="n"/>
      <c r="PV56" s="43" t="n"/>
      <c r="PW56" s="43" t="n"/>
      <c r="PX56" s="51" t="n"/>
      <c r="PY56" s="51" t="n"/>
      <c r="QD56" s="50" t="n"/>
      <c r="QE56" s="43" t="n"/>
      <c r="QF56" s="43" t="n"/>
      <c r="QG56" s="51" t="n"/>
      <c r="QH56" s="51" t="n"/>
      <c r="QM56" s="50" t="n"/>
      <c r="QN56" s="43" t="n"/>
      <c r="QO56" s="43" t="n"/>
      <c r="QP56" s="51" t="n"/>
      <c r="QQ56" s="51" t="n"/>
      <c r="QV56" s="50" t="n"/>
      <c r="QW56" s="43" t="n"/>
      <c r="QX56" s="43" t="n"/>
      <c r="QY56" s="51" t="n"/>
      <c r="QZ56" s="51" t="n"/>
      <c r="RE56" s="50" t="n"/>
      <c r="RF56" s="43" t="n"/>
      <c r="RG56" s="43" t="n"/>
      <c r="RH56" s="51" t="n"/>
      <c r="RI56" s="51" t="n"/>
      <c r="RN56" s="50" t="n"/>
      <c r="RO56" s="43" t="n"/>
      <c r="RP56" s="43" t="n"/>
      <c r="RQ56" s="51" t="n"/>
      <c r="RR56" s="51" t="n"/>
      <c r="RW56" s="50" t="n"/>
      <c r="RX56" s="43" t="n"/>
      <c r="RY56" s="43" t="n"/>
      <c r="RZ56" s="51" t="n"/>
      <c r="SA56" s="51" t="n"/>
      <c r="SF56" s="50" t="n"/>
      <c r="SG56" s="43" t="n"/>
      <c r="SH56" s="43" t="n"/>
      <c r="SI56" s="51" t="n"/>
      <c r="SJ56" s="51" t="n"/>
      <c r="SO56" s="50" t="n"/>
      <c r="SP56" s="43" t="n"/>
      <c r="SQ56" s="43" t="n"/>
      <c r="SR56" s="51" t="n"/>
      <c r="SS56" s="51" t="n"/>
      <c r="SX56" s="50" t="n"/>
      <c r="SY56" s="43" t="n"/>
      <c r="SZ56" s="43" t="n"/>
      <c r="TA56" s="51" t="n"/>
      <c r="TB56" s="51" t="n"/>
      <c r="TG56" s="50" t="n"/>
      <c r="TH56" s="43" t="n"/>
      <c r="TI56" s="43" t="n"/>
      <c r="TJ56" s="51" t="n"/>
      <c r="TK56" s="51" t="n"/>
      <c r="TP56" s="50" t="n"/>
      <c r="TQ56" s="43" t="n"/>
      <c r="TR56" s="43" t="n"/>
      <c r="TS56" s="51" t="n"/>
      <c r="TT56" s="51" t="n"/>
      <c r="TY56" s="50" t="n"/>
      <c r="TZ56" s="43" t="n"/>
      <c r="UA56" s="43" t="n"/>
      <c r="UB56" s="51" t="n"/>
      <c r="UC56" s="51" t="n"/>
      <c r="UH56" s="50" t="n"/>
      <c r="UI56" s="43" t="n"/>
      <c r="UJ56" s="43" t="n"/>
      <c r="UK56" s="51" t="n"/>
      <c r="UL56" s="51" t="n"/>
      <c r="UQ56" s="50" t="n"/>
      <c r="UR56" s="43" t="n"/>
      <c r="US56" s="43" t="n"/>
      <c r="UT56" s="51" t="n"/>
      <c r="UU56" s="51" t="n"/>
      <c r="UZ56" s="50" t="n"/>
      <c r="VA56" s="43" t="n"/>
      <c r="VB56" s="43" t="n"/>
      <c r="VC56" s="51" t="n"/>
      <c r="VD56" s="51" t="n"/>
      <c r="VI56" s="50" t="n"/>
      <c r="VJ56" s="43" t="n"/>
      <c r="VK56" s="43" t="n"/>
      <c r="VL56" s="51" t="n"/>
      <c r="VM56" s="51" t="n"/>
      <c r="VR56" s="50" t="n"/>
      <c r="VS56" s="43" t="n"/>
      <c r="VT56" s="43" t="n"/>
      <c r="VU56" s="51" t="n"/>
      <c r="VV56" s="51" t="n"/>
      <c r="WA56" s="50" t="n"/>
      <c r="WB56" s="43" t="n"/>
      <c r="WC56" s="43" t="n"/>
      <c r="WD56" s="51" t="n"/>
      <c r="WE56" s="51" t="n"/>
      <c r="WJ56" s="50" t="n"/>
      <c r="WK56" s="43" t="n"/>
      <c r="WL56" s="43" t="n"/>
      <c r="WM56" s="51" t="n"/>
      <c r="WN56" s="51" t="n"/>
      <c r="WS56" s="50" t="n"/>
      <c r="WT56" s="43" t="n"/>
      <c r="WU56" s="43" t="n"/>
      <c r="WV56" s="51" t="n"/>
      <c r="WW56" s="51" t="n"/>
      <c r="XB56" s="50" t="n"/>
      <c r="XC56" s="43" t="n"/>
      <c r="XD56" s="43" t="n"/>
      <c r="XE56" s="51" t="n"/>
      <c r="XF56" s="51" t="n"/>
      <c r="XK56" s="50" t="n"/>
      <c r="XL56" s="43" t="n"/>
      <c r="XM56" s="43" t="n"/>
      <c r="XN56" s="51" t="n"/>
      <c r="XO56" s="51" t="n"/>
      <c r="XT56" s="50" t="n"/>
      <c r="XU56" s="43" t="n"/>
      <c r="XV56" s="43" t="n"/>
      <c r="XW56" s="51" t="n"/>
      <c r="XX56" s="51" t="n"/>
      <c r="YC56" s="50" t="n"/>
      <c r="YD56" s="43" t="n"/>
      <c r="YE56" s="43" t="n"/>
      <c r="YF56" s="51" t="n"/>
      <c r="YG56" s="51" t="n"/>
      <c r="YL56" s="50" t="n"/>
      <c r="YM56" s="43" t="n"/>
      <c r="YN56" s="43" t="n"/>
      <c r="YO56" s="51" t="n"/>
      <c r="YP56" s="51" t="n"/>
      <c r="YU56" s="50" t="n"/>
      <c r="YV56" s="43" t="n"/>
      <c r="YW56" s="43" t="n"/>
      <c r="YX56" s="51" t="n"/>
      <c r="YY56" s="51" t="n"/>
      <c r="ZD56" s="50" t="n"/>
      <c r="ZE56" s="43" t="n"/>
      <c r="ZF56" s="43" t="n"/>
      <c r="ZG56" s="51" t="n"/>
      <c r="ZH56" s="51" t="n"/>
      <c r="ZM56" s="50" t="n"/>
      <c r="ZN56" s="43" t="n"/>
      <c r="ZO56" s="43" t="n"/>
      <c r="ZP56" s="51" t="n"/>
      <c r="ZQ56" s="51" t="n"/>
      <c r="ZV56" s="50" t="n"/>
      <c r="ZW56" s="43" t="n"/>
      <c r="ZX56" s="43" t="n"/>
      <c r="ZY56" s="51" t="n"/>
      <c r="ZZ56" s="51" t="n"/>
      <c r="AAE56" s="50" t="n"/>
      <c r="AAF56" s="43" t="n"/>
      <c r="AAG56" s="43" t="n"/>
      <c r="AAH56" s="51" t="n"/>
      <c r="AAI56" s="51" t="n"/>
      <c r="AAN56" s="50" t="n"/>
      <c r="AAO56" s="43" t="n"/>
      <c r="AAP56" s="43" t="n"/>
      <c r="AAQ56" s="51" t="n"/>
      <c r="AAR56" s="51" t="n"/>
      <c r="AAW56" s="50" t="n"/>
      <c r="AAX56" s="43" t="n"/>
      <c r="AAY56" s="43" t="n"/>
      <c r="AAZ56" s="51" t="n"/>
      <c r="ABA56" s="51" t="n"/>
      <c r="ABF56" s="50" t="n"/>
      <c r="ABG56" s="43" t="n"/>
      <c r="ABH56" s="43" t="n"/>
      <c r="ABI56" s="51" t="n"/>
      <c r="ABJ56" s="51" t="n"/>
      <c r="ABO56" s="50" t="n"/>
      <c r="ABP56" s="43" t="n"/>
      <c r="ABQ56" s="43" t="n"/>
      <c r="ABR56" s="51" t="n"/>
      <c r="ABS56" s="51" t="n"/>
      <c r="ABX56" s="50" t="n"/>
      <c r="ABY56" s="43" t="n"/>
      <c r="ABZ56" s="43" t="n"/>
      <c r="ACA56" s="51" t="n"/>
      <c r="ACB56" s="51" t="n"/>
      <c r="ACG56" s="50" t="n"/>
      <c r="ACH56" s="43" t="n"/>
      <c r="ACI56" s="43" t="n"/>
      <c r="ACJ56" s="51" t="n"/>
      <c r="ACK56" s="51" t="n"/>
      <c r="ACP56" s="50" t="n"/>
      <c r="ACQ56" s="43" t="n"/>
      <c r="ACR56" s="43" t="n"/>
      <c r="ACS56" s="51" t="n"/>
      <c r="ACT56" s="51" t="n"/>
      <c r="ACY56" s="50" t="n"/>
      <c r="ACZ56" s="43" t="n"/>
      <c r="ADA56" s="43" t="n"/>
      <c r="ADB56" s="51" t="n"/>
      <c r="ADC56" s="51" t="n"/>
      <c r="ADH56" s="50" t="n"/>
      <c r="ADI56" s="43" t="n"/>
      <c r="ADJ56" s="43" t="n"/>
      <c r="ADK56" s="51" t="n"/>
      <c r="ADL56" s="51" t="n"/>
      <c r="ADQ56" s="50" t="n"/>
      <c r="ADR56" s="43" t="n"/>
      <c r="ADS56" s="43" t="n"/>
      <c r="ADT56" s="51" t="n"/>
      <c r="ADU56" s="51" t="n"/>
      <c r="ADZ56" s="50" t="n"/>
      <c r="AEA56" s="43" t="n"/>
      <c r="AEB56" s="43" t="n"/>
      <c r="AEC56" s="51" t="n"/>
      <c r="AED56" s="51" t="n"/>
      <c r="AEI56" s="50" t="n"/>
      <c r="AEJ56" s="43" t="n"/>
      <c r="AEK56" s="43" t="n"/>
      <c r="AEL56" s="51" t="n"/>
      <c r="AEM56" s="51" t="n"/>
      <c r="AER56" s="50" t="n"/>
      <c r="AES56" s="43" t="n"/>
      <c r="AET56" s="43" t="n"/>
      <c r="AEU56" s="51" t="n"/>
      <c r="AEV56" s="51" t="n"/>
      <c r="AFA56" s="50" t="n"/>
      <c r="AFB56" s="43" t="n"/>
      <c r="AFC56" s="43" t="n"/>
      <c r="AFD56" s="51" t="n"/>
      <c r="AFE56" s="51" t="n"/>
      <c r="AFJ56" s="50" t="n"/>
      <c r="AFK56" s="43" t="n"/>
      <c r="AFL56" s="43" t="n"/>
      <c r="AFM56" s="51" t="n"/>
      <c r="AFN56" s="51" t="n"/>
      <c r="AFS56" s="50" t="n"/>
      <c r="AFT56" s="43" t="n"/>
      <c r="AFU56" s="43" t="n"/>
      <c r="AFV56" s="51" t="n"/>
      <c r="AFW56" s="51" t="n"/>
      <c r="AGB56" s="50" t="n"/>
      <c r="AGC56" s="43" t="n"/>
      <c r="AGD56" s="43" t="n"/>
      <c r="AGE56" s="51" t="n"/>
      <c r="AGF56" s="51" t="n"/>
      <c r="AGK56" s="50" t="n"/>
      <c r="AGL56" s="43" t="n"/>
      <c r="AGM56" s="43" t="n"/>
      <c r="AGN56" s="51" t="n"/>
      <c r="AGO56" s="51" t="n"/>
      <c r="AGT56" s="50" t="n"/>
      <c r="AGU56" s="43" t="n"/>
      <c r="AGV56" s="43" t="n"/>
      <c r="AGW56" s="51" t="n"/>
      <c r="AGX56" s="51" t="n"/>
      <c r="AHC56" s="50" t="n"/>
      <c r="AHD56" s="43" t="n"/>
      <c r="AHE56" s="43" t="n"/>
      <c r="AHF56" s="51" t="n"/>
      <c r="AHG56" s="51" t="n"/>
      <c r="AHL56" s="50" t="n"/>
      <c r="AHM56" s="43" t="n"/>
      <c r="AHN56" s="43" t="n"/>
      <c r="AHO56" s="51" t="n"/>
      <c r="AHP56" s="51" t="n"/>
      <c r="AHU56" s="50" t="n"/>
      <c r="AHV56" s="43" t="n"/>
      <c r="AHW56" s="43" t="n"/>
      <c r="AHX56" s="51" t="n"/>
      <c r="AHY56" s="51" t="n"/>
      <c r="AID56" s="50" t="n"/>
      <c r="AIE56" s="43" t="n"/>
      <c r="AIF56" s="43" t="n"/>
      <c r="AIG56" s="51" t="n"/>
      <c r="AIH56" s="51" t="n"/>
      <c r="AIM56" s="50" t="n"/>
      <c r="AIN56" s="43" t="n"/>
      <c r="AIO56" s="43" t="n"/>
      <c r="AIP56" s="51" t="n"/>
      <c r="AIQ56" s="51" t="n"/>
      <c r="AIV56" s="50" t="n"/>
      <c r="AIW56" s="43" t="n"/>
      <c r="AIX56" s="43" t="n"/>
      <c r="AIY56" s="51" t="n"/>
      <c r="AIZ56" s="51" t="n"/>
      <c r="AJE56" s="50" t="n"/>
      <c r="AJF56" s="43" t="n"/>
      <c r="AJG56" s="43" t="n"/>
      <c r="AJH56" s="51" t="n"/>
      <c r="AJI56" s="51" t="n"/>
      <c r="AJN56" s="50" t="n"/>
      <c r="AJO56" s="43" t="n"/>
      <c r="AJP56" s="43" t="n"/>
      <c r="AJQ56" s="51" t="n"/>
      <c r="AJR56" s="51" t="n"/>
      <c r="AJW56" s="50" t="n"/>
      <c r="AJX56" s="43" t="n"/>
      <c r="AJY56" s="43" t="n"/>
      <c r="AJZ56" s="51" t="n"/>
      <c r="AKA56" s="51" t="n"/>
      <c r="AKF56" s="50" t="n"/>
      <c r="AKG56" s="43" t="n"/>
      <c r="AKH56" s="43" t="n"/>
      <c r="AKI56" s="51" t="n"/>
      <c r="AKJ56" s="51" t="n"/>
      <c r="AKO56" s="50" t="n"/>
      <c r="AKP56" s="43" t="n"/>
      <c r="AKQ56" s="43" t="n"/>
      <c r="AKR56" s="51" t="n"/>
      <c r="AKS56" s="51" t="n"/>
      <c r="AKX56" s="50" t="n"/>
      <c r="AKY56" s="43" t="n"/>
      <c r="AKZ56" s="43" t="n"/>
      <c r="ALA56" s="51" t="n"/>
      <c r="ALB56" s="51" t="n"/>
      <c r="ALG56" s="50" t="n"/>
      <c r="ALH56" s="43" t="n"/>
      <c r="ALI56" s="43" t="n"/>
      <c r="ALJ56" s="51" t="n"/>
      <c r="ALK56" s="51" t="n"/>
      <c r="ALP56" s="50" t="n"/>
      <c r="ALQ56" s="43" t="n"/>
      <c r="ALR56" s="43" t="n"/>
      <c r="ALS56" s="51" t="n"/>
      <c r="ALT56" s="51" t="n"/>
      <c r="ALY56" s="50" t="n"/>
      <c r="ALZ56" s="43" t="n"/>
      <c r="AMA56" s="43" t="n"/>
      <c r="AMB56" s="51" t="n"/>
      <c r="AMC56" s="51" t="n"/>
      <c r="AMH56" s="50" t="n"/>
      <c r="AMI56" s="43" t="n"/>
      <c r="AMJ56" s="43" t="n"/>
      <c r="AMK56" s="51" t="n"/>
      <c r="AML56" s="51" t="n"/>
      <c r="AMQ56" s="50" t="n"/>
      <c r="AMR56" s="43" t="n"/>
      <c r="AMS56" s="43" t="n"/>
      <c r="AMT56" s="51" t="n"/>
      <c r="AMU56" s="51" t="n"/>
      <c r="AMZ56" s="50" t="n"/>
      <c r="ANA56" s="43" t="n"/>
      <c r="ANB56" s="43" t="n"/>
      <c r="ANC56" s="51" t="n"/>
      <c r="AND56" s="51" t="n"/>
      <c r="ANI56" s="50" t="n"/>
      <c r="ANJ56" s="43" t="n"/>
      <c r="ANK56" s="43" t="n"/>
      <c r="ANL56" s="51" t="n"/>
      <c r="ANM56" s="51" t="n"/>
      <c r="ANR56" s="50" t="n"/>
      <c r="ANS56" s="43" t="n"/>
      <c r="ANT56" s="43" t="n"/>
      <c r="ANU56" s="51" t="n"/>
      <c r="ANV56" s="51" t="n"/>
      <c r="AOA56" s="50" t="n"/>
      <c r="AOB56" s="43" t="n"/>
      <c r="AOC56" s="43" t="n"/>
      <c r="AOD56" s="51" t="n"/>
      <c r="AOE56" s="51" t="n"/>
      <c r="AOJ56" s="50" t="n"/>
      <c r="AOK56" s="43" t="n"/>
      <c r="AOL56" s="43" t="n"/>
      <c r="AOM56" s="51" t="n"/>
      <c r="AON56" s="51" t="n"/>
      <c r="AOS56" s="50" t="n"/>
      <c r="AOT56" s="43" t="n"/>
      <c r="AOU56" s="43" t="n"/>
      <c r="AOV56" s="51" t="n"/>
      <c r="AOW56" s="51" t="n"/>
      <c r="APB56" s="50" t="n"/>
      <c r="APC56" s="43" t="n"/>
      <c r="APD56" s="43" t="n"/>
      <c r="APE56" s="51" t="n"/>
      <c r="APF56" s="51" t="n"/>
      <c r="APK56" s="50" t="n"/>
      <c r="APL56" s="43" t="n"/>
      <c r="APM56" s="43" t="n"/>
      <c r="APN56" s="51" t="n"/>
      <c r="APO56" s="51" t="n"/>
      <c r="APT56" s="50" t="n"/>
      <c r="APU56" s="43" t="n"/>
      <c r="APV56" s="43" t="n"/>
      <c r="APW56" s="51" t="n"/>
      <c r="APX56" s="51" t="n"/>
      <c r="AQC56" s="50" t="n"/>
      <c r="AQD56" s="43" t="n"/>
      <c r="AQE56" s="43" t="n"/>
      <c r="AQF56" s="51" t="n"/>
      <c r="AQG56" s="51" t="n"/>
      <c r="AQL56" s="50" t="n"/>
      <c r="AQM56" s="43" t="n"/>
      <c r="AQN56" s="43" t="n"/>
      <c r="AQO56" s="51" t="n"/>
      <c r="AQP56" s="51" t="n"/>
      <c r="AQU56" s="50" t="n"/>
      <c r="AQV56" s="43" t="n"/>
      <c r="AQW56" s="43" t="n"/>
      <c r="AQX56" s="51" t="n"/>
      <c r="AQY56" s="51" t="n"/>
      <c r="ARD56" s="50" t="n"/>
      <c r="ARE56" s="43" t="n"/>
      <c r="ARF56" s="43" t="n"/>
      <c r="ARG56" s="51" t="n"/>
      <c r="ARH56" s="51" t="n"/>
      <c r="ARM56" s="50" t="n"/>
      <c r="ARN56" s="43" t="n"/>
      <c r="ARO56" s="43" t="n"/>
      <c r="ARP56" s="51" t="n"/>
      <c r="ARQ56" s="51" t="n"/>
      <c r="ARV56" s="50" t="n"/>
      <c r="ARW56" s="43" t="n"/>
      <c r="ARX56" s="43" t="n"/>
      <c r="ARY56" s="51" t="n"/>
      <c r="ARZ56" s="51" t="n"/>
      <c r="ASE56" s="50" t="n"/>
      <c r="ASF56" s="43" t="n"/>
      <c r="ASG56" s="43" t="n"/>
      <c r="ASH56" s="51" t="n"/>
      <c r="ASI56" s="51" t="n"/>
      <c r="ASN56" s="50" t="n"/>
      <c r="ASO56" s="43" t="n"/>
      <c r="ASP56" s="43" t="n"/>
      <c r="ASQ56" s="51" t="n"/>
      <c r="ASR56" s="51" t="n"/>
      <c r="ASW56" s="50" t="n"/>
      <c r="ASX56" s="43" t="n"/>
      <c r="ASY56" s="43" t="n"/>
      <c r="ASZ56" s="51" t="n"/>
      <c r="ATA56" s="51" t="n"/>
      <c r="ATF56" s="50" t="n"/>
      <c r="ATG56" s="43" t="n"/>
      <c r="ATH56" s="43" t="n"/>
      <c r="ATI56" s="51" t="n"/>
      <c r="ATJ56" s="51" t="n"/>
      <c r="ATO56" s="50" t="n"/>
      <c r="ATP56" s="43" t="n"/>
      <c r="ATQ56" s="43" t="n"/>
      <c r="ATR56" s="51" t="n"/>
      <c r="ATS56" s="51" t="n"/>
      <c r="ATX56" s="50" t="n"/>
      <c r="ATY56" s="43" t="n"/>
      <c r="ATZ56" s="43" t="n"/>
      <c r="AUA56" s="51" t="n"/>
      <c r="AUB56" s="51" t="n"/>
      <c r="AUG56" s="50" t="n"/>
      <c r="AUH56" s="43" t="n"/>
      <c r="AUI56" s="43" t="n"/>
      <c r="AUJ56" s="51" t="n"/>
      <c r="AUK56" s="51" t="n"/>
      <c r="AUP56" s="50" t="n"/>
      <c r="AUQ56" s="43" t="n"/>
      <c r="AUR56" s="43" t="n"/>
      <c r="AUS56" s="51" t="n"/>
      <c r="AUT56" s="51" t="n"/>
      <c r="AUY56" s="50" t="n"/>
      <c r="AUZ56" s="43" t="n"/>
      <c r="AVA56" s="43" t="n"/>
      <c r="AVB56" s="51" t="n"/>
      <c r="AVC56" s="51" t="n"/>
      <c r="AVH56" s="50" t="n"/>
      <c r="AVI56" s="43" t="n"/>
      <c r="AVJ56" s="43" t="n"/>
      <c r="AVK56" s="51" t="n"/>
      <c r="AVL56" s="51" t="n"/>
      <c r="AVQ56" s="50" t="n"/>
      <c r="AVR56" s="43" t="n"/>
      <c r="AVS56" s="43" t="n"/>
      <c r="AVT56" s="51" t="n"/>
      <c r="AVU56" s="51" t="n"/>
      <c r="AVZ56" s="50" t="n"/>
      <c r="AWA56" s="43" t="n"/>
      <c r="AWB56" s="43" t="n"/>
      <c r="AWC56" s="51" t="n"/>
      <c r="AWD56" s="51" t="n"/>
      <c r="AWI56" s="50" t="n"/>
      <c r="AWJ56" s="43" t="n"/>
      <c r="AWK56" s="43" t="n"/>
      <c r="AWL56" s="51" t="n"/>
      <c r="AWM56" s="51" t="n"/>
      <c r="AWR56" s="50" t="n"/>
      <c r="AWS56" s="43" t="n"/>
      <c r="AWT56" s="43" t="n"/>
      <c r="AWU56" s="51" t="n"/>
      <c r="AWV56" s="51" t="n"/>
      <c r="AXA56" s="50" t="n"/>
      <c r="AXB56" s="43" t="n"/>
      <c r="AXC56" s="43" t="n"/>
      <c r="AXD56" s="51" t="n"/>
      <c r="AXE56" s="51" t="n"/>
      <c r="AXJ56" s="50" t="n"/>
      <c r="AXK56" s="43" t="n"/>
      <c r="AXL56" s="43" t="n"/>
      <c r="AXM56" s="51" t="n"/>
      <c r="AXN56" s="51" t="n"/>
      <c r="AXS56" s="50" t="n"/>
      <c r="AXT56" s="43" t="n"/>
      <c r="AXU56" s="43" t="n"/>
      <c r="AXV56" s="51" t="n"/>
      <c r="AXW56" s="51" t="n"/>
      <c r="AYB56" s="50" t="n"/>
      <c r="AYC56" s="43" t="n"/>
      <c r="AYD56" s="43" t="n"/>
      <c r="AYE56" s="51" t="n"/>
      <c r="AYF56" s="51" t="n"/>
      <c r="AYK56" s="50" t="n"/>
      <c r="AYL56" s="43" t="n"/>
      <c r="AYM56" s="43" t="n"/>
      <c r="AYN56" s="51" t="n"/>
      <c r="AYO56" s="51" t="n"/>
      <c r="AYT56" s="50" t="n"/>
      <c r="AYU56" s="43" t="n"/>
      <c r="AYV56" s="43" t="n"/>
      <c r="AYW56" s="51" t="n"/>
      <c r="AYX56" s="51" t="n"/>
      <c r="AZC56" s="50" t="n"/>
      <c r="AZD56" s="43" t="n"/>
      <c r="AZE56" s="43" t="n"/>
      <c r="AZF56" s="51" t="n"/>
      <c r="AZG56" s="51" t="n"/>
      <c r="AZL56" s="50" t="n"/>
      <c r="AZM56" s="43" t="n"/>
      <c r="AZN56" s="43" t="n"/>
      <c r="AZO56" s="51" t="n"/>
      <c r="AZP56" s="51" t="n"/>
      <c r="AZU56" s="50" t="n"/>
      <c r="AZV56" s="43" t="n"/>
      <c r="AZW56" s="43" t="n"/>
      <c r="AZX56" s="51" t="n"/>
      <c r="AZY56" s="51" t="n"/>
      <c r="BAD56" s="50" t="n"/>
      <c r="BAE56" s="43" t="n"/>
      <c r="BAF56" s="43" t="n"/>
      <c r="BAG56" s="51" t="n"/>
      <c r="BAH56" s="51" t="n"/>
      <c r="BAM56" s="50" t="n"/>
      <c r="BAN56" s="43" t="n"/>
      <c r="BAO56" s="43" t="n"/>
      <c r="BAP56" s="51" t="n"/>
      <c r="BAQ56" s="51" t="n"/>
      <c r="BAV56" s="50" t="n"/>
      <c r="BAW56" s="43" t="n"/>
      <c r="BAX56" s="43" t="n"/>
      <c r="BAY56" s="51" t="n"/>
      <c r="BAZ56" s="51" t="n"/>
      <c r="BBE56" s="50" t="n"/>
      <c r="BBF56" s="43" t="n"/>
      <c r="BBG56" s="43" t="n"/>
      <c r="BBH56" s="51" t="n"/>
      <c r="BBI56" s="51" t="n"/>
      <c r="BBN56" s="50" t="n"/>
      <c r="BBO56" s="43" t="n"/>
      <c r="BBP56" s="43" t="n"/>
      <c r="BBQ56" s="51" t="n"/>
      <c r="BBR56" s="51" t="n"/>
      <c r="BBW56" s="50" t="n"/>
      <c r="BBX56" s="43" t="n"/>
      <c r="BBY56" s="43" t="n"/>
      <c r="BBZ56" s="51" t="n"/>
      <c r="BCA56" s="51" t="n"/>
      <c r="BCF56" s="50" t="n"/>
      <c r="BCG56" s="43" t="n"/>
      <c r="BCH56" s="43" t="n"/>
      <c r="BCI56" s="51" t="n"/>
      <c r="BCJ56" s="51" t="n"/>
      <c r="BCO56" s="50" t="n"/>
      <c r="BCP56" s="43" t="n"/>
      <c r="BCQ56" s="43" t="n"/>
      <c r="BCR56" s="51" t="n"/>
      <c r="BCS56" s="51" t="n"/>
      <c r="BCX56" s="50" t="n"/>
      <c r="BCY56" s="43" t="n"/>
      <c r="BCZ56" s="43" t="n"/>
      <c r="BDA56" s="51" t="n"/>
      <c r="BDB56" s="51" t="n"/>
      <c r="BDG56" s="50" t="n"/>
      <c r="BDH56" s="43" t="n"/>
      <c r="BDI56" s="43" t="n"/>
      <c r="BDJ56" s="51" t="n"/>
      <c r="BDK56" s="51" t="n"/>
      <c r="BDP56" s="50" t="n"/>
      <c r="BDQ56" s="43" t="n"/>
      <c r="BDR56" s="43" t="n"/>
      <c r="BDS56" s="51" t="n"/>
      <c r="BDT56" s="51" t="n"/>
      <c r="BDY56" s="50" t="n"/>
      <c r="BDZ56" s="43" t="n"/>
      <c r="BEA56" s="43" t="n"/>
      <c r="BEB56" s="51" t="n"/>
      <c r="BEC56" s="51" t="n"/>
      <c r="BEH56" s="50" t="n"/>
      <c r="BEI56" s="43" t="n"/>
      <c r="BEJ56" s="43" t="n"/>
      <c r="BEK56" s="51" t="n"/>
      <c r="BEL56" s="51" t="n"/>
      <c r="BEQ56" s="50" t="n"/>
      <c r="BER56" s="43" t="n"/>
      <c r="BES56" s="43" t="n"/>
      <c r="BET56" s="51" t="n"/>
      <c r="BEU56" s="51" t="n"/>
      <c r="BEZ56" s="50" t="n"/>
      <c r="BFA56" s="43" t="n"/>
      <c r="BFB56" s="43" t="n"/>
      <c r="BFC56" s="51" t="n"/>
      <c r="BFD56" s="51" t="n"/>
      <c r="BFI56" s="50" t="n"/>
      <c r="BFJ56" s="43" t="n"/>
      <c r="BFK56" s="43" t="n"/>
      <c r="BFL56" s="51" t="n"/>
      <c r="BFM56" s="51" t="n"/>
      <c r="BFR56" s="50" t="n"/>
      <c r="BFS56" s="43" t="n"/>
      <c r="BFT56" s="43" t="n"/>
      <c r="BFU56" s="51" t="n"/>
      <c r="BFV56" s="51" t="n"/>
      <c r="BGA56" s="50" t="n"/>
      <c r="BGB56" s="43" t="n"/>
      <c r="BGC56" s="43" t="n"/>
      <c r="BGD56" s="51" t="n"/>
      <c r="BGE56" s="51" t="n"/>
      <c r="BGJ56" s="50" t="n"/>
      <c r="BGK56" s="43" t="n"/>
      <c r="BGL56" s="43" t="n"/>
      <c r="BGM56" s="51" t="n"/>
      <c r="BGN56" s="51" t="n"/>
      <c r="BGS56" s="50" t="n"/>
      <c r="BGT56" s="43" t="n"/>
      <c r="BGU56" s="43" t="n"/>
      <c r="BGV56" s="51" t="n"/>
      <c r="BGW56" s="51" t="n"/>
      <c r="BHB56" s="50" t="n"/>
      <c r="BHC56" s="43" t="n"/>
      <c r="BHD56" s="43" t="n"/>
      <c r="BHE56" s="51" t="n"/>
      <c r="BHF56" s="51" t="n"/>
      <c r="BHK56" s="50" t="n"/>
      <c r="BHL56" s="43" t="n"/>
      <c r="BHM56" s="43" t="n"/>
      <c r="BHN56" s="51" t="n"/>
      <c r="BHO56" s="51" t="n"/>
      <c r="BHT56" s="50" t="n"/>
      <c r="BHU56" s="43" t="n"/>
      <c r="BHV56" s="43" t="n"/>
      <c r="BHW56" s="51" t="n"/>
      <c r="BHX56" s="51" t="n"/>
      <c r="BIC56" s="50" t="n"/>
      <c r="BID56" s="43" t="n"/>
      <c r="BIE56" s="43" t="n"/>
      <c r="BIF56" s="51" t="n"/>
      <c r="BIG56" s="51" t="n"/>
      <c r="BIL56" s="50" t="n"/>
      <c r="BIM56" s="43" t="n"/>
      <c r="BIN56" s="43" t="n"/>
      <c r="BIO56" s="51" t="n"/>
      <c r="BIP56" s="51" t="n"/>
      <c r="BIU56" s="50" t="n"/>
      <c r="BIV56" s="43" t="n"/>
      <c r="BIW56" s="43" t="n"/>
      <c r="BIX56" s="51" t="n"/>
      <c r="BIY56" s="51" t="n"/>
      <c r="BJD56" s="50" t="n"/>
      <c r="BJE56" s="43" t="n"/>
      <c r="BJF56" s="43" t="n"/>
      <c r="BJG56" s="51" t="n"/>
      <c r="BJH56" s="51" t="n"/>
      <c r="BJM56" s="50" t="n"/>
      <c r="BJN56" s="43" t="n"/>
      <c r="BJO56" s="43" t="n"/>
      <c r="BJP56" s="51" t="n"/>
      <c r="BJQ56" s="51" t="n"/>
      <c r="BJV56" s="50" t="n"/>
      <c r="BJW56" s="43" t="n"/>
      <c r="BJX56" s="43" t="n"/>
      <c r="BJY56" s="51" t="n"/>
      <c r="BJZ56" s="51" t="n"/>
      <c r="BKE56" s="50" t="n"/>
      <c r="BKF56" s="43" t="n"/>
      <c r="BKG56" s="43" t="n"/>
      <c r="BKH56" s="51" t="n"/>
      <c r="BKI56" s="51" t="n"/>
      <c r="BKN56" s="50" t="n"/>
      <c r="BKO56" s="43" t="n"/>
      <c r="BKP56" s="43" t="n"/>
      <c r="BKQ56" s="51" t="n"/>
      <c r="BKR56" s="51" t="n"/>
      <c r="BKW56" s="50" t="n"/>
      <c r="BKX56" s="43" t="n"/>
      <c r="BKY56" s="43" t="n"/>
      <c r="BKZ56" s="51" t="n"/>
      <c r="BLA56" s="51" t="n"/>
      <c r="BLF56" s="50" t="n"/>
      <c r="BLG56" s="43" t="n"/>
      <c r="BLH56" s="43" t="n"/>
      <c r="BLI56" s="51" t="n"/>
      <c r="BLJ56" s="51" t="n"/>
      <c r="BLO56" s="50" t="n"/>
      <c r="BLP56" s="43" t="n"/>
      <c r="BLQ56" s="43" t="n"/>
      <c r="BLR56" s="51" t="n"/>
      <c r="BLS56" s="51" t="n"/>
      <c r="BLX56" s="50" t="n"/>
      <c r="BLY56" s="43" t="n"/>
      <c r="BLZ56" s="43" t="n"/>
      <c r="BMA56" s="51" t="n"/>
      <c r="BMB56" s="51" t="n"/>
      <c r="BMG56" s="50" t="n"/>
      <c r="BMH56" s="43" t="n"/>
      <c r="BMI56" s="43" t="n"/>
      <c r="BMJ56" s="51" t="n"/>
      <c r="BMK56" s="51" t="n"/>
      <c r="BMP56" s="50" t="n"/>
      <c r="BMQ56" s="43" t="n"/>
      <c r="BMR56" s="43" t="n"/>
      <c r="BMS56" s="51" t="n"/>
      <c r="BMT56" s="51" t="n"/>
      <c r="BMY56" s="50" t="n"/>
      <c r="BMZ56" s="43" t="n"/>
      <c r="BNA56" s="43" t="n"/>
      <c r="BNB56" s="51" t="n"/>
      <c r="BNC56" s="51" t="n"/>
      <c r="BNH56" s="50" t="n"/>
      <c r="BNI56" s="43" t="n"/>
      <c r="BNJ56" s="43" t="n"/>
      <c r="BNK56" s="51" t="n"/>
      <c r="BNL56" s="51" t="n"/>
      <c r="BNQ56" s="50" t="n"/>
      <c r="BNR56" s="43" t="n"/>
      <c r="BNS56" s="43" t="n"/>
      <c r="BNT56" s="51" t="n"/>
      <c r="BNU56" s="51" t="n"/>
      <c r="BNZ56" s="50" t="n"/>
      <c r="BOA56" s="43" t="n"/>
      <c r="BOB56" s="43" t="n"/>
      <c r="BOC56" s="51" t="n"/>
      <c r="BOD56" s="51" t="n"/>
      <c r="BOI56" s="50" t="n"/>
      <c r="BOJ56" s="43" t="n"/>
      <c r="BOK56" s="43" t="n"/>
      <c r="BOL56" s="51" t="n"/>
      <c r="BOM56" s="51" t="n"/>
      <c r="BOR56" s="50" t="n"/>
      <c r="BOS56" s="43" t="n"/>
      <c r="BOT56" s="43" t="n"/>
      <c r="BOU56" s="51" t="n"/>
      <c r="BOV56" s="51" t="n"/>
      <c r="BPA56" s="50" t="n"/>
      <c r="BPB56" s="43" t="n"/>
      <c r="BPC56" s="43" t="n"/>
      <c r="BPD56" s="51" t="n"/>
      <c r="BPE56" s="51" t="n"/>
      <c r="BPJ56" s="50" t="n"/>
      <c r="BPK56" s="43" t="n"/>
      <c r="BPL56" s="43" t="n"/>
      <c r="BPM56" s="51" t="n"/>
      <c r="BPN56" s="51" t="n"/>
      <c r="BPS56" s="50" t="n"/>
      <c r="BPT56" s="43" t="n"/>
      <c r="BPU56" s="43" t="n"/>
      <c r="BPV56" s="51" t="n"/>
      <c r="BPW56" s="51" t="n"/>
      <c r="BQB56" s="50" t="n"/>
      <c r="BQC56" s="43" t="n"/>
      <c r="BQD56" s="43" t="n"/>
      <c r="BQE56" s="51" t="n"/>
      <c r="BQF56" s="51" t="n"/>
      <c r="BQK56" s="50" t="n"/>
      <c r="BQL56" s="43" t="n"/>
      <c r="BQM56" s="43" t="n"/>
      <c r="BQN56" s="51" t="n"/>
      <c r="BQO56" s="51" t="n"/>
      <c r="BQT56" s="50" t="n"/>
      <c r="BQU56" s="43" t="n"/>
      <c r="BQV56" s="43" t="n"/>
      <c r="BQW56" s="51" t="n"/>
      <c r="BQX56" s="51" t="n"/>
      <c r="BRC56" s="50" t="n"/>
      <c r="BRD56" s="43" t="n"/>
      <c r="BRE56" s="43" t="n"/>
      <c r="BRF56" s="51" t="n"/>
      <c r="BRG56" s="51" t="n"/>
      <c r="BRL56" s="50" t="n"/>
      <c r="BRM56" s="43" t="n"/>
      <c r="BRN56" s="43" t="n"/>
      <c r="BRO56" s="51" t="n"/>
      <c r="BRP56" s="51" t="n"/>
      <c r="BRU56" s="50" t="n"/>
      <c r="BRV56" s="43" t="n"/>
      <c r="BRW56" s="43" t="n"/>
      <c r="BRX56" s="51" t="n"/>
      <c r="BRY56" s="51" t="n"/>
      <c r="BSD56" s="50" t="n"/>
      <c r="BSE56" s="43" t="n"/>
      <c r="BSF56" s="43" t="n"/>
      <c r="BSG56" s="51" t="n"/>
      <c r="BSH56" s="51" t="n"/>
      <c r="BSM56" s="50" t="n"/>
      <c r="BSN56" s="43" t="n"/>
      <c r="BSO56" s="43" t="n"/>
      <c r="BSP56" s="51" t="n"/>
      <c r="BSQ56" s="51" t="n"/>
      <c r="BSV56" s="50" t="n"/>
      <c r="BSW56" s="43" t="n"/>
      <c r="BSX56" s="43" t="n"/>
      <c r="BSY56" s="51" t="n"/>
      <c r="BSZ56" s="51" t="n"/>
      <c r="BTE56" s="50" t="n"/>
      <c r="BTF56" s="43" t="n"/>
      <c r="BTG56" s="43" t="n"/>
      <c r="BTH56" s="51" t="n"/>
      <c r="BTI56" s="51" t="n"/>
      <c r="BTN56" s="50" t="n"/>
      <c r="BTO56" s="43" t="n"/>
      <c r="BTP56" s="43" t="n"/>
      <c r="BTQ56" s="51" t="n"/>
      <c r="BTR56" s="51" t="n"/>
      <c r="BTW56" s="50" t="n"/>
      <c r="BTX56" s="43" t="n"/>
      <c r="BTY56" s="43" t="n"/>
      <c r="BTZ56" s="51" t="n"/>
      <c r="BUA56" s="51" t="n"/>
      <c r="BUF56" s="50" t="n"/>
      <c r="BUG56" s="43" t="n"/>
      <c r="BUH56" s="43" t="n"/>
      <c r="BUI56" s="51" t="n"/>
      <c r="BUJ56" s="51" t="n"/>
      <c r="BUO56" s="50" t="n"/>
      <c r="BUP56" s="43" t="n"/>
      <c r="BUQ56" s="43" t="n"/>
      <c r="BUR56" s="51" t="n"/>
      <c r="BUS56" s="51" t="n"/>
      <c r="BUX56" s="50" t="n"/>
      <c r="BUY56" s="43" t="n"/>
      <c r="BUZ56" s="43" t="n"/>
      <c r="BVA56" s="51" t="n"/>
      <c r="BVB56" s="51" t="n"/>
      <c r="BVG56" s="50" t="n"/>
      <c r="BVH56" s="43" t="n"/>
      <c r="BVI56" s="43" t="n"/>
      <c r="BVJ56" s="51" t="n"/>
      <c r="BVK56" s="51" t="n"/>
      <c r="BVP56" s="50" t="n"/>
      <c r="BVQ56" s="43" t="n"/>
      <c r="BVR56" s="43" t="n"/>
      <c r="BVS56" s="51" t="n"/>
      <c r="BVT56" s="51" t="n"/>
      <c r="BVY56" s="50" t="n"/>
      <c r="BVZ56" s="43" t="n"/>
      <c r="BWA56" s="43" t="n"/>
      <c r="BWB56" s="51" t="n"/>
      <c r="BWC56" s="51" t="n"/>
      <c r="BWH56" s="50" t="n"/>
      <c r="BWI56" s="43" t="n"/>
      <c r="BWJ56" s="43" t="n"/>
      <c r="BWK56" s="51" t="n"/>
      <c r="BWL56" s="51" t="n"/>
      <c r="BWQ56" s="50" t="n"/>
      <c r="BWR56" s="43" t="n"/>
      <c r="BWS56" s="43" t="n"/>
      <c r="BWT56" s="51" t="n"/>
      <c r="BWU56" s="51" t="n"/>
      <c r="BWZ56" s="50" t="n"/>
      <c r="BXA56" s="43" t="n"/>
      <c r="BXB56" s="43" t="n"/>
      <c r="BXC56" s="51" t="n"/>
      <c r="BXD56" s="51" t="n"/>
      <c r="BXI56" s="50" t="n"/>
      <c r="BXJ56" s="43" t="n"/>
      <c r="BXK56" s="43" t="n"/>
      <c r="BXL56" s="51" t="n"/>
      <c r="BXM56" s="51" t="n"/>
      <c r="BXR56" s="50" t="n"/>
      <c r="BXS56" s="43" t="n"/>
      <c r="BXT56" s="43" t="n"/>
      <c r="BXU56" s="51" t="n"/>
      <c r="BXV56" s="51" t="n"/>
      <c r="BYA56" s="50" t="n"/>
      <c r="BYB56" s="43" t="n"/>
      <c r="BYC56" s="43" t="n"/>
      <c r="BYD56" s="51" t="n"/>
      <c r="BYE56" s="51" t="n"/>
      <c r="BYJ56" s="50" t="n"/>
      <c r="BYK56" s="43" t="n"/>
      <c r="BYL56" s="43" t="n"/>
      <c r="BYM56" s="51" t="n"/>
      <c r="BYN56" s="51" t="n"/>
      <c r="BYS56" s="50" t="n"/>
      <c r="BYT56" s="43" t="n"/>
      <c r="BYU56" s="43" t="n"/>
      <c r="BYV56" s="51" t="n"/>
      <c r="BYW56" s="51" t="n"/>
      <c r="BZB56" s="50" t="n"/>
      <c r="BZC56" s="43" t="n"/>
      <c r="BZD56" s="43" t="n"/>
      <c r="BZE56" s="51" t="n"/>
      <c r="BZF56" s="51" t="n"/>
      <c r="BZK56" s="50" t="n"/>
      <c r="BZL56" s="43" t="n"/>
      <c r="BZM56" s="43" t="n"/>
      <c r="BZN56" s="51" t="n"/>
      <c r="BZO56" s="51" t="n"/>
      <c r="BZT56" s="50" t="n"/>
      <c r="BZU56" s="43" t="n"/>
      <c r="BZV56" s="43" t="n"/>
      <c r="BZW56" s="51" t="n"/>
      <c r="BZX56" s="51" t="n"/>
      <c r="CAC56" s="50" t="n"/>
      <c r="CAD56" s="43" t="n"/>
      <c r="CAE56" s="43" t="n"/>
      <c r="CAF56" s="51" t="n"/>
      <c r="CAG56" s="51" t="n"/>
      <c r="CAL56" s="50" t="n"/>
      <c r="CAM56" s="43" t="n"/>
      <c r="CAN56" s="43" t="n"/>
      <c r="CAO56" s="51" t="n"/>
      <c r="CAP56" s="51" t="n"/>
      <c r="CAU56" s="50" t="n"/>
      <c r="CAV56" s="43" t="n"/>
      <c r="CAW56" s="43" t="n"/>
      <c r="CAX56" s="51" t="n"/>
      <c r="CAY56" s="51" t="n"/>
      <c r="CBD56" s="50" t="n"/>
      <c r="CBE56" s="43" t="n"/>
      <c r="CBF56" s="43" t="n"/>
      <c r="CBG56" s="51" t="n"/>
      <c r="CBH56" s="51" t="n"/>
      <c r="CBM56" s="50" t="n"/>
      <c r="CBN56" s="43" t="n"/>
      <c r="CBO56" s="43" t="n"/>
      <c r="CBP56" s="51" t="n"/>
      <c r="CBQ56" s="51" t="n"/>
      <c r="CBV56" s="50" t="n"/>
      <c r="CBW56" s="43" t="n"/>
      <c r="CBX56" s="43" t="n"/>
      <c r="CBY56" s="51" t="n"/>
      <c r="CBZ56" s="51" t="n"/>
      <c r="CCE56" s="50" t="n"/>
      <c r="CCF56" s="43" t="n"/>
      <c r="CCG56" s="43" t="n"/>
      <c r="CCH56" s="51" t="n"/>
      <c r="CCI56" s="51" t="n"/>
      <c r="CCN56" s="50" t="n"/>
      <c r="CCO56" s="43" t="n"/>
      <c r="CCP56" s="43" t="n"/>
      <c r="CCQ56" s="51" t="n"/>
      <c r="CCR56" s="51" t="n"/>
      <c r="CCW56" s="50" t="n"/>
      <c r="CCX56" s="43" t="n"/>
      <c r="CCY56" s="43" t="n"/>
      <c r="CCZ56" s="51" t="n"/>
      <c r="CDA56" s="51" t="n"/>
      <c r="CDF56" s="50" t="n"/>
      <c r="CDG56" s="43" t="n"/>
      <c r="CDH56" s="43" t="n"/>
      <c r="CDI56" s="51" t="n"/>
      <c r="CDJ56" s="51" t="n"/>
      <c r="CDO56" s="50" t="n"/>
      <c r="CDP56" s="43" t="n"/>
      <c r="CDQ56" s="43" t="n"/>
      <c r="CDR56" s="51" t="n"/>
      <c r="CDS56" s="51" t="n"/>
      <c r="CDX56" s="50" t="n"/>
      <c r="CDY56" s="43" t="n"/>
      <c r="CDZ56" s="43" t="n"/>
      <c r="CEA56" s="51" t="n"/>
      <c r="CEB56" s="51" t="n"/>
      <c r="CEG56" s="50" t="n"/>
      <c r="CEH56" s="43" t="n"/>
      <c r="CEI56" s="43" t="n"/>
      <c r="CEJ56" s="51" t="n"/>
      <c r="CEK56" s="51" t="n"/>
      <c r="CEP56" s="50" t="n"/>
      <c r="CEQ56" s="43" t="n"/>
      <c r="CER56" s="43" t="n"/>
      <c r="CES56" s="51" t="n"/>
      <c r="CET56" s="51" t="n"/>
      <c r="CEY56" s="50" t="n"/>
      <c r="CEZ56" s="43" t="n"/>
      <c r="CFA56" s="43" t="n"/>
      <c r="CFB56" s="51" t="n"/>
      <c r="CFC56" s="51" t="n"/>
      <c r="CFH56" s="50" t="n"/>
      <c r="CFI56" s="43" t="n"/>
      <c r="CFJ56" s="43" t="n"/>
      <c r="CFK56" s="51" t="n"/>
      <c r="CFL56" s="51" t="n"/>
      <c r="CFQ56" s="50" t="n"/>
      <c r="CFR56" s="43" t="n"/>
      <c r="CFS56" s="43" t="n"/>
      <c r="CFT56" s="51" t="n"/>
      <c r="CFU56" s="51" t="n"/>
      <c r="CFZ56" s="50" t="n"/>
      <c r="CGA56" s="43" t="n"/>
      <c r="CGB56" s="43" t="n"/>
      <c r="CGC56" s="51" t="n"/>
      <c r="CGD56" s="51" t="n"/>
      <c r="CGI56" s="50" t="n"/>
      <c r="CGJ56" s="43" t="n"/>
      <c r="CGK56" s="43" t="n"/>
      <c r="CGL56" s="51" t="n"/>
      <c r="CGM56" s="51" t="n"/>
      <c r="CGR56" s="50" t="n"/>
      <c r="CGS56" s="43" t="n"/>
      <c r="CGT56" s="43" t="n"/>
      <c r="CGU56" s="51" t="n"/>
      <c r="CGV56" s="51" t="n"/>
      <c r="CHA56" s="50" t="n"/>
      <c r="CHB56" s="43" t="n"/>
      <c r="CHC56" s="43" t="n"/>
      <c r="CHD56" s="51" t="n"/>
      <c r="CHE56" s="51" t="n"/>
      <c r="CHJ56" s="50" t="n"/>
      <c r="CHK56" s="43" t="n"/>
      <c r="CHL56" s="43" t="n"/>
      <c r="CHM56" s="51" t="n"/>
      <c r="CHN56" s="51" t="n"/>
      <c r="CHS56" s="50" t="n"/>
      <c r="CHT56" s="43" t="n"/>
      <c r="CHU56" s="43" t="n"/>
      <c r="CHV56" s="51" t="n"/>
      <c r="CHW56" s="51" t="n"/>
      <c r="CIB56" s="50" t="n"/>
      <c r="CIC56" s="43" t="n"/>
      <c r="CID56" s="43" t="n"/>
      <c r="CIE56" s="51" t="n"/>
      <c r="CIF56" s="51" t="n"/>
      <c r="CIK56" s="50" t="n"/>
      <c r="CIL56" s="43" t="n"/>
      <c r="CIM56" s="43" t="n"/>
      <c r="CIN56" s="51" t="n"/>
      <c r="CIO56" s="51" t="n"/>
      <c r="CIT56" s="50" t="n"/>
      <c r="CIU56" s="43" t="n"/>
      <c r="CIV56" s="43" t="n"/>
      <c r="CIW56" s="51" t="n"/>
      <c r="CIX56" s="51" t="n"/>
      <c r="CJC56" s="50" t="n"/>
      <c r="CJD56" s="43" t="n"/>
      <c r="CJE56" s="43" t="n"/>
      <c r="CJF56" s="51" t="n"/>
      <c r="CJG56" s="51" t="n"/>
      <c r="CJL56" s="50" t="n"/>
      <c r="CJM56" s="43" t="n"/>
      <c r="CJN56" s="43" t="n"/>
      <c r="CJO56" s="51" t="n"/>
      <c r="CJP56" s="51" t="n"/>
      <c r="CJU56" s="50" t="n"/>
      <c r="CJV56" s="43" t="n"/>
      <c r="CJW56" s="43" t="n"/>
      <c r="CJX56" s="51" t="n"/>
      <c r="CJY56" s="51" t="n"/>
      <c r="CKD56" s="50" t="n"/>
      <c r="CKE56" s="43" t="n"/>
      <c r="CKF56" s="43" t="n"/>
      <c r="CKG56" s="51" t="n"/>
      <c r="CKH56" s="51" t="n"/>
      <c r="CKM56" s="50" t="n"/>
      <c r="CKN56" s="43" t="n"/>
      <c r="CKO56" s="43" t="n"/>
      <c r="CKP56" s="51" t="n"/>
      <c r="CKQ56" s="51" t="n"/>
      <c r="CKV56" s="50" t="n"/>
      <c r="CKW56" s="43" t="n"/>
      <c r="CKX56" s="43" t="n"/>
      <c r="CKY56" s="51" t="n"/>
      <c r="CKZ56" s="51" t="n"/>
      <c r="CLE56" s="50" t="n"/>
      <c r="CLF56" s="43" t="n"/>
      <c r="CLG56" s="43" t="n"/>
      <c r="CLH56" s="51" t="n"/>
      <c r="CLI56" s="51" t="n"/>
      <c r="CLN56" s="50" t="n"/>
      <c r="CLO56" s="43" t="n"/>
      <c r="CLP56" s="43" t="n"/>
      <c r="CLQ56" s="51" t="n"/>
      <c r="CLR56" s="51" t="n"/>
      <c r="CLW56" s="50" t="n"/>
      <c r="CLX56" s="43" t="n"/>
      <c r="CLY56" s="43" t="n"/>
      <c r="CLZ56" s="51" t="n"/>
      <c r="CMA56" s="51" t="n"/>
      <c r="CMF56" s="50" t="n"/>
      <c r="CMG56" s="43" t="n"/>
      <c r="CMH56" s="43" t="n"/>
      <c r="CMI56" s="51" t="n"/>
      <c r="CMJ56" s="51" t="n"/>
      <c r="CMO56" s="50" t="n"/>
      <c r="CMP56" s="43" t="n"/>
      <c r="CMQ56" s="43" t="n"/>
      <c r="CMR56" s="51" t="n"/>
      <c r="CMS56" s="51" t="n"/>
      <c r="CMX56" s="50" t="n"/>
      <c r="CMY56" s="43" t="n"/>
      <c r="CMZ56" s="43" t="n"/>
      <c r="CNA56" s="51" t="n"/>
      <c r="CNB56" s="51" t="n"/>
      <c r="CNG56" s="50" t="n"/>
      <c r="CNH56" s="43" t="n"/>
      <c r="CNI56" s="43" t="n"/>
      <c r="CNJ56" s="51" t="n"/>
      <c r="CNK56" s="51" t="n"/>
      <c r="CNP56" s="50" t="n"/>
      <c r="CNQ56" s="43" t="n"/>
      <c r="CNR56" s="43" t="n"/>
      <c r="CNS56" s="51" t="n"/>
      <c r="CNT56" s="51" t="n"/>
      <c r="CNY56" s="50" t="n"/>
      <c r="CNZ56" s="43" t="n"/>
      <c r="COA56" s="43" t="n"/>
      <c r="COB56" s="51" t="n"/>
      <c r="COC56" s="51" t="n"/>
      <c r="COH56" s="50" t="n"/>
      <c r="COI56" s="43" t="n"/>
      <c r="COJ56" s="43" t="n"/>
      <c r="COK56" s="51" t="n"/>
      <c r="COL56" s="51" t="n"/>
      <c r="COQ56" s="50" t="n"/>
      <c r="COR56" s="43" t="n"/>
      <c r="COS56" s="43" t="n"/>
      <c r="COT56" s="51" t="n"/>
      <c r="COU56" s="51" t="n"/>
      <c r="COZ56" s="50" t="n"/>
      <c r="CPA56" s="43" t="n"/>
      <c r="CPB56" s="43" t="n"/>
      <c r="CPC56" s="51" t="n"/>
      <c r="CPD56" s="51" t="n"/>
      <c r="CPI56" s="50" t="n"/>
      <c r="CPJ56" s="43" t="n"/>
      <c r="CPK56" s="43" t="n"/>
      <c r="CPL56" s="51" t="n"/>
      <c r="CPM56" s="51" t="n"/>
      <c r="CPR56" s="50" t="n"/>
      <c r="CPS56" s="43" t="n"/>
      <c r="CPT56" s="43" t="n"/>
      <c r="CPU56" s="51" t="n"/>
      <c r="CPV56" s="51" t="n"/>
      <c r="CQA56" s="50" t="n"/>
      <c r="CQB56" s="43" t="n"/>
      <c r="CQC56" s="43" t="n"/>
      <c r="CQD56" s="51" t="n"/>
      <c r="CQE56" s="51" t="n"/>
      <c r="CQJ56" s="50" t="n"/>
      <c r="CQK56" s="43" t="n"/>
      <c r="CQL56" s="43" t="n"/>
      <c r="CQM56" s="51" t="n"/>
      <c r="CQN56" s="51" t="n"/>
      <c r="CQS56" s="50" t="n"/>
      <c r="CQT56" s="43" t="n"/>
      <c r="CQU56" s="43" t="n"/>
      <c r="CQV56" s="51" t="n"/>
      <c r="CQW56" s="51" t="n"/>
      <c r="CRB56" s="50" t="n"/>
      <c r="CRC56" s="43" t="n"/>
      <c r="CRD56" s="43" t="n"/>
      <c r="CRE56" s="51" t="n"/>
      <c r="CRF56" s="51" t="n"/>
      <c r="CRK56" s="50" t="n"/>
      <c r="CRL56" s="43" t="n"/>
      <c r="CRM56" s="43" t="n"/>
      <c r="CRN56" s="51" t="n"/>
      <c r="CRO56" s="51" t="n"/>
      <c r="CRT56" s="50" t="n"/>
      <c r="CRU56" s="43" t="n"/>
      <c r="CRV56" s="43" t="n"/>
      <c r="CRW56" s="51" t="n"/>
      <c r="CRX56" s="51" t="n"/>
      <c r="CSC56" s="50" t="n"/>
      <c r="CSD56" s="43" t="n"/>
      <c r="CSE56" s="43" t="n"/>
      <c r="CSF56" s="51" t="n"/>
      <c r="CSG56" s="51" t="n"/>
      <c r="CSL56" s="50" t="n"/>
      <c r="CSM56" s="43" t="n"/>
      <c r="CSN56" s="43" t="n"/>
      <c r="CSO56" s="51" t="n"/>
      <c r="CSP56" s="51" t="n"/>
      <c r="CSU56" s="50" t="n"/>
      <c r="CSV56" s="43" t="n"/>
      <c r="CSW56" s="43" t="n"/>
      <c r="CSX56" s="51" t="n"/>
      <c r="CSY56" s="51" t="n"/>
      <c r="CTD56" s="50" t="n"/>
      <c r="CTE56" s="43" t="n"/>
      <c r="CTF56" s="43" t="n"/>
      <c r="CTG56" s="51" t="n"/>
      <c r="CTH56" s="51" t="n"/>
      <c r="CTM56" s="50" t="n"/>
      <c r="CTN56" s="43" t="n"/>
      <c r="CTO56" s="43" t="n"/>
      <c r="CTP56" s="51" t="n"/>
      <c r="CTQ56" s="51" t="n"/>
      <c r="CTV56" s="50" t="n"/>
      <c r="CTW56" s="43" t="n"/>
      <c r="CTX56" s="43" t="n"/>
      <c r="CTY56" s="51" t="n"/>
      <c r="CTZ56" s="51" t="n"/>
      <c r="CUE56" s="50" t="n"/>
      <c r="CUF56" s="43" t="n"/>
      <c r="CUG56" s="43" t="n"/>
      <c r="CUH56" s="51" t="n"/>
      <c r="CUI56" s="51" t="n"/>
      <c r="CUN56" s="50" t="n"/>
      <c r="CUO56" s="43" t="n"/>
      <c r="CUP56" s="43" t="n"/>
      <c r="CUQ56" s="51" t="n"/>
      <c r="CUR56" s="51" t="n"/>
      <c r="CUW56" s="50" t="n"/>
      <c r="CUX56" s="43" t="n"/>
      <c r="CUY56" s="43" t="n"/>
      <c r="CUZ56" s="51" t="n"/>
      <c r="CVA56" s="51" t="n"/>
      <c r="CVF56" s="50" t="n"/>
      <c r="CVG56" s="43" t="n"/>
      <c r="CVH56" s="43" t="n"/>
      <c r="CVI56" s="51" t="n"/>
      <c r="CVJ56" s="51" t="n"/>
      <c r="CVO56" s="50" t="n"/>
      <c r="CVP56" s="43" t="n"/>
      <c r="CVQ56" s="43" t="n"/>
      <c r="CVR56" s="51" t="n"/>
      <c r="CVS56" s="51" t="n"/>
      <c r="CVX56" s="50" t="n"/>
      <c r="CVY56" s="43" t="n"/>
      <c r="CVZ56" s="43" t="n"/>
      <c r="CWA56" s="51" t="n"/>
      <c r="CWB56" s="51" t="n"/>
      <c r="CWG56" s="50" t="n"/>
      <c r="CWH56" s="43" t="n"/>
      <c r="CWI56" s="43" t="n"/>
      <c r="CWJ56" s="51" t="n"/>
      <c r="CWK56" s="51" t="n"/>
      <c r="CWP56" s="50" t="n"/>
      <c r="CWQ56" s="43" t="n"/>
      <c r="CWR56" s="43" t="n"/>
      <c r="CWS56" s="51" t="n"/>
      <c r="CWT56" s="51" t="n"/>
      <c r="CWY56" s="50" t="n"/>
      <c r="CWZ56" s="43" t="n"/>
      <c r="CXA56" s="43" t="n"/>
      <c r="CXB56" s="51" t="n"/>
      <c r="CXC56" s="51" t="n"/>
      <c r="CXH56" s="50" t="n"/>
      <c r="CXI56" s="43" t="n"/>
      <c r="CXJ56" s="43" t="n"/>
      <c r="CXK56" s="51" t="n"/>
      <c r="CXL56" s="51" t="n"/>
      <c r="CXQ56" s="50" t="n"/>
      <c r="CXR56" s="43" t="n"/>
      <c r="CXS56" s="43" t="n"/>
      <c r="CXT56" s="51" t="n"/>
      <c r="CXU56" s="51" t="n"/>
      <c r="CXZ56" s="50" t="n"/>
      <c r="CYA56" s="43" t="n"/>
      <c r="CYB56" s="43" t="n"/>
      <c r="CYC56" s="51" t="n"/>
      <c r="CYD56" s="51" t="n"/>
      <c r="CYI56" s="50" t="n"/>
      <c r="CYJ56" s="43" t="n"/>
      <c r="CYK56" s="43" t="n"/>
      <c r="CYL56" s="51" t="n"/>
      <c r="CYM56" s="51" t="n"/>
      <c r="CYR56" s="50" t="n"/>
      <c r="CYS56" s="43" t="n"/>
      <c r="CYT56" s="43" t="n"/>
      <c r="CYU56" s="51" t="n"/>
      <c r="CYV56" s="51" t="n"/>
      <c r="CZA56" s="50" t="n"/>
      <c r="CZB56" s="43" t="n"/>
      <c r="CZC56" s="43" t="n"/>
      <c r="CZD56" s="51" t="n"/>
      <c r="CZE56" s="51" t="n"/>
      <c r="CZJ56" s="50" t="n"/>
      <c r="CZK56" s="43" t="n"/>
      <c r="CZL56" s="43" t="n"/>
      <c r="CZM56" s="51" t="n"/>
      <c r="CZN56" s="51" t="n"/>
      <c r="CZS56" s="50" t="n"/>
      <c r="CZT56" s="43" t="n"/>
      <c r="CZU56" s="43" t="n"/>
      <c r="CZV56" s="51" t="n"/>
      <c r="CZW56" s="51" t="n"/>
      <c r="DAB56" s="50" t="n"/>
      <c r="DAC56" s="43" t="n"/>
      <c r="DAD56" s="43" t="n"/>
      <c r="DAE56" s="51" t="n"/>
      <c r="DAF56" s="51" t="n"/>
      <c r="DAK56" s="50" t="n"/>
      <c r="DAL56" s="43" t="n"/>
      <c r="DAM56" s="43" t="n"/>
      <c r="DAN56" s="51" t="n"/>
      <c r="DAO56" s="51" t="n"/>
      <c r="DAT56" s="50" t="n"/>
      <c r="DAU56" s="43" t="n"/>
      <c r="DAV56" s="43" t="n"/>
      <c r="DAW56" s="51" t="n"/>
      <c r="DAX56" s="51" t="n"/>
      <c r="DBC56" s="50" t="n"/>
      <c r="DBD56" s="43" t="n"/>
      <c r="DBE56" s="43" t="n"/>
      <c r="DBF56" s="51" t="n"/>
      <c r="DBG56" s="51" t="n"/>
      <c r="DBL56" s="50" t="n"/>
      <c r="DBM56" s="43" t="n"/>
      <c r="DBN56" s="43" t="n"/>
      <c r="DBO56" s="51" t="n"/>
      <c r="DBP56" s="51" t="n"/>
      <c r="DBU56" s="50" t="n"/>
      <c r="DBV56" s="43" t="n"/>
      <c r="DBW56" s="43" t="n"/>
      <c r="DBX56" s="51" t="n"/>
      <c r="DBY56" s="51" t="n"/>
      <c r="DCD56" s="50" t="n"/>
      <c r="DCE56" s="43" t="n"/>
      <c r="DCF56" s="43" t="n"/>
      <c r="DCG56" s="51" t="n"/>
      <c r="DCH56" s="51" t="n"/>
      <c r="DCM56" s="50" t="n"/>
      <c r="DCN56" s="43" t="n"/>
      <c r="DCO56" s="43" t="n"/>
      <c r="DCP56" s="51" t="n"/>
      <c r="DCQ56" s="51" t="n"/>
      <c r="DCV56" s="50" t="n"/>
      <c r="DCW56" s="43" t="n"/>
      <c r="DCX56" s="43" t="n"/>
      <c r="DCY56" s="51" t="n"/>
      <c r="DCZ56" s="51" t="n"/>
      <c r="DDE56" s="50" t="n"/>
      <c r="DDF56" s="43" t="n"/>
      <c r="DDG56" s="43" t="n"/>
      <c r="DDH56" s="51" t="n"/>
      <c r="DDI56" s="51" t="n"/>
      <c r="DDN56" s="50" t="n"/>
      <c r="DDO56" s="43" t="n"/>
      <c r="DDP56" s="43" t="n"/>
      <c r="DDQ56" s="51" t="n"/>
      <c r="DDR56" s="51" t="n"/>
      <c r="DDW56" s="50" t="n"/>
      <c r="DDX56" s="43" t="n"/>
      <c r="DDY56" s="43" t="n"/>
      <c r="DDZ56" s="51" t="n"/>
      <c r="DEA56" s="51" t="n"/>
      <c r="DEF56" s="50" t="n"/>
      <c r="DEG56" s="43" t="n"/>
      <c r="DEH56" s="43" t="n"/>
      <c r="DEI56" s="51" t="n"/>
      <c r="DEJ56" s="51" t="n"/>
      <c r="DEO56" s="50" t="n"/>
      <c r="DEP56" s="43" t="n"/>
      <c r="DEQ56" s="43" t="n"/>
      <c r="DER56" s="51" t="n"/>
      <c r="DES56" s="51" t="n"/>
      <c r="DEX56" s="50" t="n"/>
      <c r="DEY56" s="43" t="n"/>
      <c r="DEZ56" s="43" t="n"/>
      <c r="DFA56" s="51" t="n"/>
      <c r="DFB56" s="51" t="n"/>
      <c r="DFG56" s="50" t="n"/>
      <c r="DFH56" s="43" t="n"/>
      <c r="DFI56" s="43" t="n"/>
      <c r="DFJ56" s="51" t="n"/>
      <c r="DFK56" s="51" t="n"/>
      <c r="DFP56" s="50" t="n"/>
      <c r="DFQ56" s="43" t="n"/>
      <c r="DFR56" s="43" t="n"/>
      <c r="DFS56" s="51" t="n"/>
      <c r="DFT56" s="51" t="n"/>
      <c r="DFY56" s="50" t="n"/>
      <c r="DFZ56" s="43" t="n"/>
      <c r="DGA56" s="43" t="n"/>
      <c r="DGB56" s="51" t="n"/>
      <c r="DGC56" s="51" t="n"/>
      <c r="DGH56" s="50" t="n"/>
      <c r="DGI56" s="43" t="n"/>
      <c r="DGJ56" s="43" t="n"/>
      <c r="DGK56" s="51" t="n"/>
      <c r="DGL56" s="51" t="n"/>
      <c r="DGQ56" s="50" t="n"/>
      <c r="DGR56" s="43" t="n"/>
      <c r="DGS56" s="43" t="n"/>
      <c r="DGT56" s="51" t="n"/>
      <c r="DGU56" s="51" t="n"/>
      <c r="DGZ56" s="50" t="n"/>
      <c r="DHA56" s="43" t="n"/>
      <c r="DHB56" s="43" t="n"/>
      <c r="DHC56" s="51" t="n"/>
      <c r="DHD56" s="51" t="n"/>
      <c r="DHI56" s="50" t="n"/>
      <c r="DHJ56" s="43" t="n"/>
      <c r="DHK56" s="43" t="n"/>
      <c r="DHL56" s="51" t="n"/>
      <c r="DHM56" s="51" t="n"/>
      <c r="DHR56" s="50" t="n"/>
      <c r="DHS56" s="43" t="n"/>
      <c r="DHT56" s="43" t="n"/>
      <c r="DHU56" s="51" t="n"/>
      <c r="DHV56" s="51" t="n"/>
      <c r="DIA56" s="50" t="n"/>
      <c r="DIB56" s="43" t="n"/>
      <c r="DIC56" s="43" t="n"/>
      <c r="DID56" s="51" t="n"/>
      <c r="DIE56" s="51" t="n"/>
      <c r="DIJ56" s="50" t="n"/>
      <c r="DIK56" s="43" t="n"/>
      <c r="DIL56" s="43" t="n"/>
      <c r="DIM56" s="51" t="n"/>
      <c r="DIN56" s="51" t="n"/>
      <c r="DIS56" s="50" t="n"/>
      <c r="DIT56" s="43" t="n"/>
      <c r="DIU56" s="43" t="n"/>
      <c r="DIV56" s="51" t="n"/>
      <c r="DIW56" s="51" t="n"/>
      <c r="DJB56" s="50" t="n"/>
      <c r="DJC56" s="43" t="n"/>
      <c r="DJD56" s="43" t="n"/>
      <c r="DJE56" s="51" t="n"/>
      <c r="DJF56" s="51" t="n"/>
      <c r="DJK56" s="50" t="n"/>
      <c r="DJL56" s="43" t="n"/>
      <c r="DJM56" s="43" t="n"/>
      <c r="DJN56" s="51" t="n"/>
      <c r="DJO56" s="51" t="n"/>
      <c r="DJT56" s="50" t="n"/>
      <c r="DJU56" s="43" t="n"/>
      <c r="DJV56" s="43" t="n"/>
      <c r="DJW56" s="51" t="n"/>
      <c r="DJX56" s="51" t="n"/>
      <c r="DKC56" s="50" t="n"/>
      <c r="DKD56" s="43" t="n"/>
      <c r="DKE56" s="43" t="n"/>
      <c r="DKF56" s="51" t="n"/>
      <c r="DKG56" s="51" t="n"/>
      <c r="DKL56" s="50" t="n"/>
      <c r="DKM56" s="43" t="n"/>
      <c r="DKN56" s="43" t="n"/>
      <c r="DKO56" s="51" t="n"/>
      <c r="DKP56" s="51" t="n"/>
      <c r="DKU56" s="50" t="n"/>
      <c r="DKV56" s="43" t="n"/>
      <c r="DKW56" s="43" t="n"/>
      <c r="DKX56" s="51" t="n"/>
      <c r="DKY56" s="51" t="n"/>
      <c r="DLD56" s="50" t="n"/>
      <c r="DLE56" s="43" t="n"/>
      <c r="DLF56" s="43" t="n"/>
      <c r="DLG56" s="51" t="n"/>
      <c r="DLH56" s="51" t="n"/>
      <c r="DLM56" s="50" t="n"/>
      <c r="DLN56" s="43" t="n"/>
      <c r="DLO56" s="43" t="n"/>
      <c r="DLP56" s="51" t="n"/>
      <c r="DLQ56" s="51" t="n"/>
      <c r="DLV56" s="50" t="n"/>
      <c r="DLW56" s="43" t="n"/>
      <c r="DLX56" s="43" t="n"/>
      <c r="DLY56" s="51" t="n"/>
      <c r="DLZ56" s="51" t="n"/>
      <c r="DME56" s="50" t="n"/>
      <c r="DMF56" s="43" t="n"/>
      <c r="DMG56" s="43" t="n"/>
      <c r="DMH56" s="51" t="n"/>
      <c r="DMI56" s="51" t="n"/>
      <c r="DMN56" s="50" t="n"/>
      <c r="DMO56" s="43" t="n"/>
      <c r="DMP56" s="43" t="n"/>
      <c r="DMQ56" s="51" t="n"/>
      <c r="DMR56" s="51" t="n"/>
      <c r="DMW56" s="50" t="n"/>
      <c r="DMX56" s="43" t="n"/>
      <c r="DMY56" s="43" t="n"/>
      <c r="DMZ56" s="51" t="n"/>
      <c r="DNA56" s="51" t="n"/>
      <c r="DNF56" s="50" t="n"/>
      <c r="DNG56" s="43" t="n"/>
      <c r="DNH56" s="43" t="n"/>
      <c r="DNI56" s="51" t="n"/>
      <c r="DNJ56" s="51" t="n"/>
      <c r="DNO56" s="50" t="n"/>
      <c r="DNP56" s="43" t="n"/>
      <c r="DNQ56" s="43" t="n"/>
      <c r="DNR56" s="51" t="n"/>
      <c r="DNS56" s="51" t="n"/>
      <c r="DNX56" s="50" t="n"/>
      <c r="DNY56" s="43" t="n"/>
      <c r="DNZ56" s="43" t="n"/>
      <c r="DOA56" s="51" t="n"/>
      <c r="DOB56" s="51" t="n"/>
      <c r="DOG56" s="50" t="n"/>
      <c r="DOH56" s="43" t="n"/>
      <c r="DOI56" s="43" t="n"/>
      <c r="DOJ56" s="51" t="n"/>
      <c r="DOK56" s="51" t="n"/>
      <c r="DOP56" s="50" t="n"/>
      <c r="DOQ56" s="43" t="n"/>
      <c r="DOR56" s="43" t="n"/>
      <c r="DOS56" s="51" t="n"/>
      <c r="DOT56" s="51" t="n"/>
      <c r="DOY56" s="50" t="n"/>
      <c r="DOZ56" s="43" t="n"/>
      <c r="DPA56" s="43" t="n"/>
      <c r="DPB56" s="51" t="n"/>
      <c r="DPC56" s="51" t="n"/>
      <c r="DPH56" s="50" t="n"/>
      <c r="DPI56" s="43" t="n"/>
      <c r="DPJ56" s="43" t="n"/>
      <c r="DPK56" s="51" t="n"/>
      <c r="DPL56" s="51" t="n"/>
      <c r="DPQ56" s="50" t="n"/>
      <c r="DPR56" s="43" t="n"/>
      <c r="DPS56" s="43" t="n"/>
      <c r="DPT56" s="51" t="n"/>
      <c r="DPU56" s="51" t="n"/>
      <c r="DPZ56" s="50" t="n"/>
      <c r="DQA56" s="43" t="n"/>
      <c r="DQB56" s="43" t="n"/>
      <c r="DQC56" s="51" t="n"/>
      <c r="DQD56" s="51" t="n"/>
      <c r="DQI56" s="50" t="n"/>
      <c r="DQJ56" s="43" t="n"/>
      <c r="DQK56" s="43" t="n"/>
      <c r="DQL56" s="51" t="n"/>
      <c r="DQM56" s="51" t="n"/>
      <c r="DQR56" s="50" t="n"/>
      <c r="DQS56" s="43" t="n"/>
      <c r="DQT56" s="43" t="n"/>
      <c r="DQU56" s="51" t="n"/>
      <c r="DQV56" s="51" t="n"/>
      <c r="DRA56" s="50" t="n"/>
      <c r="DRB56" s="43" t="n"/>
      <c r="DRC56" s="43" t="n"/>
      <c r="DRD56" s="51" t="n"/>
      <c r="DRE56" s="51" t="n"/>
      <c r="DRJ56" s="50" t="n"/>
      <c r="DRK56" s="43" t="n"/>
      <c r="DRL56" s="43" t="n"/>
      <c r="DRM56" s="51" t="n"/>
      <c r="DRN56" s="51" t="n"/>
      <c r="DRS56" s="50" t="n"/>
      <c r="DRT56" s="43" t="n"/>
      <c r="DRU56" s="43" t="n"/>
      <c r="DRV56" s="51" t="n"/>
      <c r="DRW56" s="51" t="n"/>
      <c r="DSB56" s="50" t="n"/>
      <c r="DSC56" s="43" t="n"/>
      <c r="DSD56" s="43" t="n"/>
      <c r="DSE56" s="51" t="n"/>
      <c r="DSF56" s="51" t="n"/>
      <c r="DSK56" s="50" t="n"/>
      <c r="DSL56" s="43" t="n"/>
      <c r="DSM56" s="43" t="n"/>
      <c r="DSN56" s="51" t="n"/>
      <c r="DSO56" s="51" t="n"/>
      <c r="DST56" s="50" t="n"/>
      <c r="DSU56" s="43" t="n"/>
      <c r="DSV56" s="43" t="n"/>
      <c r="DSW56" s="51" t="n"/>
      <c r="DSX56" s="51" t="n"/>
      <c r="DTC56" s="50" t="n"/>
      <c r="DTD56" s="43" t="n"/>
      <c r="DTE56" s="43" t="n"/>
      <c r="DTF56" s="51" t="n"/>
      <c r="DTG56" s="51" t="n"/>
      <c r="DTL56" s="50" t="n"/>
      <c r="DTM56" s="43" t="n"/>
      <c r="DTN56" s="43" t="n"/>
      <c r="DTO56" s="51" t="n"/>
      <c r="DTP56" s="51" t="n"/>
      <c r="DTU56" s="50" t="n"/>
      <c r="DTV56" s="43" t="n"/>
      <c r="DTW56" s="43" t="n"/>
      <c r="DTX56" s="51" t="n"/>
      <c r="DTY56" s="51" t="n"/>
      <c r="DUD56" s="50" t="n"/>
      <c r="DUE56" s="43" t="n"/>
      <c r="DUF56" s="43" t="n"/>
      <c r="DUG56" s="51" t="n"/>
      <c r="DUH56" s="51" t="n"/>
      <c r="DUM56" s="50" t="n"/>
      <c r="DUN56" s="43" t="n"/>
      <c r="DUO56" s="43" t="n"/>
      <c r="DUP56" s="51" t="n"/>
      <c r="DUQ56" s="51" t="n"/>
      <c r="DUV56" s="50" t="n"/>
      <c r="DUW56" s="43" t="n"/>
      <c r="DUX56" s="43" t="n"/>
      <c r="DUY56" s="51" t="n"/>
      <c r="DUZ56" s="51" t="n"/>
      <c r="DVE56" s="50" t="n"/>
      <c r="DVF56" s="43" t="n"/>
      <c r="DVG56" s="43" t="n"/>
      <c r="DVH56" s="51" t="n"/>
      <c r="DVI56" s="51" t="n"/>
      <c r="DVN56" s="50" t="n"/>
      <c r="DVO56" s="43" t="n"/>
      <c r="DVP56" s="43" t="n"/>
      <c r="DVQ56" s="51" t="n"/>
      <c r="DVR56" s="51" t="n"/>
      <c r="DVW56" s="50" t="n"/>
      <c r="DVX56" s="43" t="n"/>
      <c r="DVY56" s="43" t="n"/>
      <c r="DVZ56" s="51" t="n"/>
      <c r="DWA56" s="51" t="n"/>
      <c r="DWF56" s="50" t="n"/>
      <c r="DWG56" s="43" t="n"/>
      <c r="DWH56" s="43" t="n"/>
      <c r="DWI56" s="51" t="n"/>
      <c r="DWJ56" s="51" t="n"/>
      <c r="DWO56" s="50" t="n"/>
      <c r="DWP56" s="43" t="n"/>
      <c r="DWQ56" s="43" t="n"/>
      <c r="DWR56" s="51" t="n"/>
      <c r="DWS56" s="51" t="n"/>
      <c r="DWX56" s="50" t="n"/>
      <c r="DWY56" s="43" t="n"/>
      <c r="DWZ56" s="43" t="n"/>
      <c r="DXA56" s="51" t="n"/>
      <c r="DXB56" s="51" t="n"/>
      <c r="DXG56" s="50" t="n"/>
      <c r="DXH56" s="43" t="n"/>
      <c r="DXI56" s="43" t="n"/>
      <c r="DXJ56" s="51" t="n"/>
      <c r="DXK56" s="51" t="n"/>
      <c r="DXP56" s="50" t="n"/>
      <c r="DXQ56" s="43" t="n"/>
      <c r="DXR56" s="43" t="n"/>
      <c r="DXS56" s="51" t="n"/>
      <c r="DXT56" s="51" t="n"/>
      <c r="DXY56" s="50" t="n"/>
      <c r="DXZ56" s="43" t="n"/>
      <c r="DYA56" s="43" t="n"/>
      <c r="DYB56" s="51" t="n"/>
      <c r="DYC56" s="51" t="n"/>
      <c r="DYH56" s="50" t="n"/>
      <c r="DYI56" s="43" t="n"/>
      <c r="DYJ56" s="43" t="n"/>
      <c r="DYK56" s="51" t="n"/>
      <c r="DYL56" s="51" t="n"/>
      <c r="DYQ56" s="50" t="n"/>
      <c r="DYR56" s="43" t="n"/>
      <c r="DYS56" s="43" t="n"/>
      <c r="DYT56" s="51" t="n"/>
      <c r="DYU56" s="51" t="n"/>
      <c r="DYZ56" s="50" t="n"/>
      <c r="DZA56" s="43" t="n"/>
      <c r="DZB56" s="43" t="n"/>
      <c r="DZC56" s="51" t="n"/>
      <c r="DZD56" s="51" t="n"/>
      <c r="DZI56" s="50" t="n"/>
      <c r="DZJ56" s="43" t="n"/>
      <c r="DZK56" s="43" t="n"/>
      <c r="DZL56" s="51" t="n"/>
      <c r="DZM56" s="51" t="n"/>
      <c r="DZR56" s="50" t="n"/>
      <c r="DZS56" s="43" t="n"/>
      <c r="DZT56" s="43" t="n"/>
      <c r="DZU56" s="51" t="n"/>
      <c r="DZV56" s="51" t="n"/>
      <c r="EAA56" s="50" t="n"/>
      <c r="EAB56" s="43" t="n"/>
      <c r="EAC56" s="43" t="n"/>
      <c r="EAD56" s="51" t="n"/>
      <c r="EAE56" s="51" t="n"/>
      <c r="EAJ56" s="50" t="n"/>
      <c r="EAK56" s="43" t="n"/>
      <c r="EAL56" s="43" t="n"/>
      <c r="EAM56" s="51" t="n"/>
      <c r="EAN56" s="51" t="n"/>
      <c r="EAS56" s="50" t="n"/>
      <c r="EAT56" s="43" t="n"/>
      <c r="EAU56" s="43" t="n"/>
      <c r="EAV56" s="51" t="n"/>
      <c r="EAW56" s="51" t="n"/>
      <c r="EBB56" s="50" t="n"/>
      <c r="EBC56" s="43" t="n"/>
      <c r="EBD56" s="43" t="n"/>
      <c r="EBE56" s="51" t="n"/>
      <c r="EBF56" s="51" t="n"/>
      <c r="EBK56" s="50" t="n"/>
      <c r="EBL56" s="43" t="n"/>
      <c r="EBM56" s="43" t="n"/>
      <c r="EBN56" s="51" t="n"/>
      <c r="EBO56" s="51" t="n"/>
      <c r="EBT56" s="50" t="n"/>
      <c r="EBU56" s="43" t="n"/>
      <c r="EBV56" s="43" t="n"/>
      <c r="EBW56" s="51" t="n"/>
      <c r="EBX56" s="51" t="n"/>
      <c r="ECC56" s="50" t="n"/>
      <c r="ECD56" s="43" t="n"/>
      <c r="ECE56" s="43" t="n"/>
      <c r="ECF56" s="51" t="n"/>
      <c r="ECG56" s="51" t="n"/>
      <c r="ECL56" s="50" t="n"/>
      <c r="ECM56" s="43" t="n"/>
      <c r="ECN56" s="43" t="n"/>
      <c r="ECO56" s="51" t="n"/>
      <c r="ECP56" s="51" t="n"/>
      <c r="ECU56" s="50" t="n"/>
      <c r="ECV56" s="43" t="n"/>
      <c r="ECW56" s="43" t="n"/>
      <c r="ECX56" s="51" t="n"/>
      <c r="ECY56" s="51" t="n"/>
      <c r="EDD56" s="50" t="n"/>
      <c r="EDE56" s="43" t="n"/>
      <c r="EDF56" s="43" t="n"/>
      <c r="EDG56" s="51" t="n"/>
      <c r="EDH56" s="51" t="n"/>
      <c r="EDM56" s="50" t="n"/>
      <c r="EDN56" s="43" t="n"/>
      <c r="EDO56" s="43" t="n"/>
      <c r="EDP56" s="51" t="n"/>
      <c r="EDQ56" s="51" t="n"/>
      <c r="EDV56" s="50" t="n"/>
      <c r="EDW56" s="43" t="n"/>
      <c r="EDX56" s="43" t="n"/>
      <c r="EDY56" s="51" t="n"/>
      <c r="EDZ56" s="51" t="n"/>
      <c r="EEE56" s="50" t="n"/>
      <c r="EEF56" s="43" t="n"/>
      <c r="EEG56" s="43" t="n"/>
      <c r="EEH56" s="51" t="n"/>
      <c r="EEI56" s="51" t="n"/>
      <c r="EEN56" s="50" t="n"/>
      <c r="EEO56" s="43" t="n"/>
      <c r="EEP56" s="43" t="n"/>
      <c r="EEQ56" s="51" t="n"/>
      <c r="EER56" s="51" t="n"/>
      <c r="EEW56" s="50" t="n"/>
      <c r="EEX56" s="43" t="n"/>
      <c r="EEY56" s="43" t="n"/>
      <c r="EEZ56" s="51" t="n"/>
      <c r="EFA56" s="51" t="n"/>
      <c r="EFF56" s="50" t="n"/>
      <c r="EFG56" s="43" t="n"/>
      <c r="EFH56" s="43" t="n"/>
      <c r="EFI56" s="51" t="n"/>
      <c r="EFJ56" s="51" t="n"/>
      <c r="EFO56" s="50" t="n"/>
      <c r="EFP56" s="43" t="n"/>
      <c r="EFQ56" s="43" t="n"/>
      <c r="EFR56" s="51" t="n"/>
      <c r="EFS56" s="51" t="n"/>
      <c r="EFX56" s="50" t="n"/>
      <c r="EFY56" s="43" t="n"/>
      <c r="EFZ56" s="43" t="n"/>
      <c r="EGA56" s="51" t="n"/>
      <c r="EGB56" s="51" t="n"/>
      <c r="EGG56" s="50" t="n"/>
      <c r="EGH56" s="43" t="n"/>
      <c r="EGI56" s="43" t="n"/>
      <c r="EGJ56" s="51" t="n"/>
      <c r="EGK56" s="51" t="n"/>
      <c r="EGP56" s="50" t="n"/>
      <c r="EGQ56" s="43" t="n"/>
      <c r="EGR56" s="43" t="n"/>
      <c r="EGS56" s="51" t="n"/>
      <c r="EGT56" s="51" t="n"/>
      <c r="EGY56" s="50" t="n"/>
      <c r="EGZ56" s="43" t="n"/>
      <c r="EHA56" s="43" t="n"/>
      <c r="EHB56" s="51" t="n"/>
      <c r="EHC56" s="51" t="n"/>
      <c r="EHH56" s="50" t="n"/>
      <c r="EHI56" s="43" t="n"/>
      <c r="EHJ56" s="43" t="n"/>
      <c r="EHK56" s="51" t="n"/>
      <c r="EHL56" s="51" t="n"/>
      <c r="EHQ56" s="50" t="n"/>
      <c r="EHR56" s="43" t="n"/>
      <c r="EHS56" s="43" t="n"/>
      <c r="EHT56" s="51" t="n"/>
      <c r="EHU56" s="51" t="n"/>
      <c r="EHZ56" s="50" t="n"/>
      <c r="EIA56" s="43" t="n"/>
      <c r="EIB56" s="43" t="n"/>
      <c r="EIC56" s="51" t="n"/>
      <c r="EID56" s="51" t="n"/>
      <c r="EII56" s="50" t="n"/>
      <c r="EIJ56" s="43" t="n"/>
      <c r="EIK56" s="43" t="n"/>
      <c r="EIL56" s="51" t="n"/>
      <c r="EIM56" s="51" t="n"/>
      <c r="EIR56" s="50" t="n"/>
      <c r="EIS56" s="43" t="n"/>
      <c r="EIT56" s="43" t="n"/>
      <c r="EIU56" s="51" t="n"/>
      <c r="EIV56" s="51" t="n"/>
      <c r="EJA56" s="50" t="n"/>
      <c r="EJB56" s="43" t="n"/>
      <c r="EJC56" s="43" t="n"/>
      <c r="EJD56" s="51" t="n"/>
      <c r="EJE56" s="51" t="n"/>
      <c r="EJJ56" s="50" t="n"/>
      <c r="EJK56" s="43" t="n"/>
      <c r="EJL56" s="43" t="n"/>
      <c r="EJM56" s="51" t="n"/>
      <c r="EJN56" s="51" t="n"/>
      <c r="EJS56" s="50" t="n"/>
      <c r="EJT56" s="43" t="n"/>
      <c r="EJU56" s="43" t="n"/>
      <c r="EJV56" s="51" t="n"/>
      <c r="EJW56" s="51" t="n"/>
      <c r="EKB56" s="50" t="n"/>
      <c r="EKC56" s="43" t="n"/>
      <c r="EKD56" s="43" t="n"/>
      <c r="EKE56" s="51" t="n"/>
      <c r="EKF56" s="51" t="n"/>
      <c r="EKK56" s="50" t="n"/>
      <c r="EKL56" s="43" t="n"/>
      <c r="EKM56" s="43" t="n"/>
      <c r="EKN56" s="51" t="n"/>
      <c r="EKO56" s="51" t="n"/>
      <c r="EKT56" s="50" t="n"/>
      <c r="EKU56" s="43" t="n"/>
      <c r="EKV56" s="43" t="n"/>
      <c r="EKW56" s="51" t="n"/>
      <c r="EKX56" s="51" t="n"/>
      <c r="ELC56" s="50" t="n"/>
      <c r="ELD56" s="43" t="n"/>
      <c r="ELE56" s="43" t="n"/>
      <c r="ELF56" s="51" t="n"/>
      <c r="ELG56" s="51" t="n"/>
      <c r="ELL56" s="50" t="n"/>
      <c r="ELM56" s="43" t="n"/>
      <c r="ELN56" s="43" t="n"/>
      <c r="ELO56" s="51" t="n"/>
      <c r="ELP56" s="51" t="n"/>
      <c r="ELU56" s="50" t="n"/>
      <c r="ELV56" s="43" t="n"/>
      <c r="ELW56" s="43" t="n"/>
      <c r="ELX56" s="51" t="n"/>
      <c r="ELY56" s="51" t="n"/>
      <c r="EMD56" s="50" t="n"/>
      <c r="EME56" s="43" t="n"/>
      <c r="EMF56" s="43" t="n"/>
      <c r="EMG56" s="51" t="n"/>
      <c r="EMH56" s="51" t="n"/>
      <c r="EMM56" s="50" t="n"/>
      <c r="EMN56" s="43" t="n"/>
      <c r="EMO56" s="43" t="n"/>
      <c r="EMP56" s="51" t="n"/>
      <c r="EMQ56" s="51" t="n"/>
      <c r="EMV56" s="50" t="n"/>
      <c r="EMW56" s="43" t="n"/>
      <c r="EMX56" s="43" t="n"/>
      <c r="EMY56" s="51" t="n"/>
      <c r="EMZ56" s="51" t="n"/>
      <c r="ENE56" s="50" t="n"/>
      <c r="ENF56" s="43" t="n"/>
      <c r="ENG56" s="43" t="n"/>
      <c r="ENH56" s="51" t="n"/>
      <c r="ENI56" s="51" t="n"/>
      <c r="ENN56" s="50" t="n"/>
      <c r="ENO56" s="43" t="n"/>
      <c r="ENP56" s="43" t="n"/>
      <c r="ENQ56" s="51" t="n"/>
      <c r="ENR56" s="51" t="n"/>
      <c r="ENW56" s="50" t="n"/>
      <c r="ENX56" s="43" t="n"/>
      <c r="ENY56" s="43" t="n"/>
      <c r="ENZ56" s="51" t="n"/>
      <c r="EOA56" s="51" t="n"/>
      <c r="EOF56" s="50" t="n"/>
      <c r="EOG56" s="43" t="n"/>
      <c r="EOH56" s="43" t="n"/>
      <c r="EOI56" s="51" t="n"/>
      <c r="EOJ56" s="51" t="n"/>
      <c r="EOO56" s="50" t="n"/>
      <c r="EOP56" s="43" t="n"/>
      <c r="EOQ56" s="43" t="n"/>
      <c r="EOR56" s="51" t="n"/>
      <c r="EOS56" s="51" t="n"/>
      <c r="EOX56" s="50" t="n"/>
      <c r="EOY56" s="43" t="n"/>
      <c r="EOZ56" s="43" t="n"/>
      <c r="EPA56" s="51" t="n"/>
      <c r="EPB56" s="51" t="n"/>
      <c r="EPG56" s="50" t="n"/>
      <c r="EPH56" s="43" t="n"/>
      <c r="EPI56" s="43" t="n"/>
      <c r="EPJ56" s="51" t="n"/>
      <c r="EPK56" s="51" t="n"/>
      <c r="EPP56" s="50" t="n"/>
      <c r="EPQ56" s="43" t="n"/>
      <c r="EPR56" s="43" t="n"/>
      <c r="EPS56" s="51" t="n"/>
      <c r="EPT56" s="51" t="n"/>
      <c r="EPY56" s="50" t="n"/>
      <c r="EPZ56" s="43" t="n"/>
      <c r="EQA56" s="43" t="n"/>
      <c r="EQB56" s="51" t="n"/>
      <c r="EQC56" s="51" t="n"/>
      <c r="EQH56" s="50" t="n"/>
      <c r="EQI56" s="43" t="n"/>
      <c r="EQJ56" s="43" t="n"/>
      <c r="EQK56" s="51" t="n"/>
      <c r="EQL56" s="51" t="n"/>
      <c r="EQQ56" s="50" t="n"/>
      <c r="EQR56" s="43" t="n"/>
      <c r="EQS56" s="43" t="n"/>
      <c r="EQT56" s="51" t="n"/>
      <c r="EQU56" s="51" t="n"/>
      <c r="EQZ56" s="50" t="n"/>
      <c r="ERA56" s="43" t="n"/>
      <c r="ERB56" s="43" t="n"/>
      <c r="ERC56" s="51" t="n"/>
      <c r="ERD56" s="51" t="n"/>
      <c r="ERI56" s="50" t="n"/>
      <c r="ERJ56" s="43" t="n"/>
      <c r="ERK56" s="43" t="n"/>
      <c r="ERL56" s="51" t="n"/>
      <c r="ERM56" s="51" t="n"/>
      <c r="ERR56" s="50" t="n"/>
      <c r="ERS56" s="43" t="n"/>
      <c r="ERT56" s="43" t="n"/>
      <c r="ERU56" s="51" t="n"/>
      <c r="ERV56" s="51" t="n"/>
      <c r="ESA56" s="50" t="n"/>
      <c r="ESB56" s="43" t="n"/>
      <c r="ESC56" s="43" t="n"/>
      <c r="ESD56" s="51" t="n"/>
      <c r="ESE56" s="51" t="n"/>
      <c r="ESJ56" s="50" t="n"/>
      <c r="ESK56" s="43" t="n"/>
      <c r="ESL56" s="43" t="n"/>
      <c r="ESM56" s="51" t="n"/>
      <c r="ESN56" s="51" t="n"/>
      <c r="ESS56" s="50" t="n"/>
      <c r="EST56" s="43" t="n"/>
      <c r="ESU56" s="43" t="n"/>
      <c r="ESV56" s="51" t="n"/>
      <c r="ESW56" s="51" t="n"/>
      <c r="ETB56" s="50" t="n"/>
      <c r="ETC56" s="43" t="n"/>
      <c r="ETD56" s="43" t="n"/>
      <c r="ETE56" s="51" t="n"/>
      <c r="ETF56" s="51" t="n"/>
      <c r="ETK56" s="50" t="n"/>
      <c r="ETL56" s="43" t="n"/>
      <c r="ETM56" s="43" t="n"/>
      <c r="ETN56" s="51" t="n"/>
      <c r="ETO56" s="51" t="n"/>
      <c r="ETT56" s="50" t="n"/>
      <c r="ETU56" s="43" t="n"/>
      <c r="ETV56" s="43" t="n"/>
      <c r="ETW56" s="51" t="n"/>
      <c r="ETX56" s="51" t="n"/>
      <c r="EUC56" s="50" t="n"/>
      <c r="EUD56" s="43" t="n"/>
      <c r="EUE56" s="43" t="n"/>
      <c r="EUF56" s="51" t="n"/>
      <c r="EUG56" s="51" t="n"/>
      <c r="EUL56" s="50" t="n"/>
      <c r="EUM56" s="43" t="n"/>
      <c r="EUN56" s="43" t="n"/>
      <c r="EUO56" s="51" t="n"/>
      <c r="EUP56" s="51" t="n"/>
      <c r="EUU56" s="50" t="n"/>
      <c r="EUV56" s="43" t="n"/>
      <c r="EUW56" s="43" t="n"/>
      <c r="EUX56" s="51" t="n"/>
      <c r="EUY56" s="51" t="n"/>
      <c r="EVD56" s="50" t="n"/>
      <c r="EVE56" s="43" t="n"/>
      <c r="EVF56" s="43" t="n"/>
      <c r="EVG56" s="51" t="n"/>
      <c r="EVH56" s="51" t="n"/>
      <c r="EVM56" s="50" t="n"/>
      <c r="EVN56" s="43" t="n"/>
      <c r="EVO56" s="43" t="n"/>
      <c r="EVP56" s="51" t="n"/>
      <c r="EVQ56" s="51" t="n"/>
      <c r="EVV56" s="50" t="n"/>
      <c r="EVW56" s="43" t="n"/>
      <c r="EVX56" s="43" t="n"/>
      <c r="EVY56" s="51" t="n"/>
      <c r="EVZ56" s="51" t="n"/>
      <c r="EWE56" s="50" t="n"/>
      <c r="EWF56" s="43" t="n"/>
      <c r="EWG56" s="43" t="n"/>
      <c r="EWH56" s="51" t="n"/>
      <c r="EWI56" s="51" t="n"/>
      <c r="EWN56" s="50" t="n"/>
      <c r="EWO56" s="43" t="n"/>
      <c r="EWP56" s="43" t="n"/>
      <c r="EWQ56" s="51" t="n"/>
      <c r="EWR56" s="51" t="n"/>
      <c r="EWW56" s="50" t="n"/>
      <c r="EWX56" s="43" t="n"/>
      <c r="EWY56" s="43" t="n"/>
      <c r="EWZ56" s="51" t="n"/>
      <c r="EXA56" s="51" t="n"/>
      <c r="EXF56" s="50" t="n"/>
      <c r="EXG56" s="43" t="n"/>
      <c r="EXH56" s="43" t="n"/>
      <c r="EXI56" s="51" t="n"/>
      <c r="EXJ56" s="51" t="n"/>
      <c r="EXO56" s="50" t="n"/>
      <c r="EXP56" s="43" t="n"/>
      <c r="EXQ56" s="43" t="n"/>
      <c r="EXR56" s="51" t="n"/>
      <c r="EXS56" s="51" t="n"/>
      <c r="EXX56" s="50" t="n"/>
      <c r="EXY56" s="43" t="n"/>
      <c r="EXZ56" s="43" t="n"/>
      <c r="EYA56" s="51" t="n"/>
      <c r="EYB56" s="51" t="n"/>
      <c r="EYG56" s="50" t="n"/>
      <c r="EYH56" s="43" t="n"/>
      <c r="EYI56" s="43" t="n"/>
      <c r="EYJ56" s="51" t="n"/>
      <c r="EYK56" s="51" t="n"/>
      <c r="EYP56" s="50" t="n"/>
      <c r="EYQ56" s="43" t="n"/>
      <c r="EYR56" s="43" t="n"/>
      <c r="EYS56" s="51" t="n"/>
      <c r="EYT56" s="51" t="n"/>
      <c r="EYY56" s="50" t="n"/>
      <c r="EYZ56" s="43" t="n"/>
      <c r="EZA56" s="43" t="n"/>
      <c r="EZB56" s="51" t="n"/>
      <c r="EZC56" s="51" t="n"/>
      <c r="EZH56" s="50" t="n"/>
      <c r="EZI56" s="43" t="n"/>
      <c r="EZJ56" s="43" t="n"/>
      <c r="EZK56" s="51" t="n"/>
      <c r="EZL56" s="51" t="n"/>
      <c r="EZQ56" s="50" t="n"/>
      <c r="EZR56" s="43" t="n"/>
      <c r="EZS56" s="43" t="n"/>
      <c r="EZT56" s="51" t="n"/>
      <c r="EZU56" s="51" t="n"/>
      <c r="EZZ56" s="50" t="n"/>
      <c r="FAA56" s="43" t="n"/>
      <c r="FAB56" s="43" t="n"/>
      <c r="FAC56" s="51" t="n"/>
      <c r="FAD56" s="51" t="n"/>
      <c r="FAI56" s="50" t="n"/>
      <c r="FAJ56" s="43" t="n"/>
      <c r="FAK56" s="43" t="n"/>
      <c r="FAL56" s="51" t="n"/>
      <c r="FAM56" s="51" t="n"/>
      <c r="FAR56" s="50" t="n"/>
      <c r="FAS56" s="43" t="n"/>
      <c r="FAT56" s="43" t="n"/>
      <c r="FAU56" s="51" t="n"/>
      <c r="FAV56" s="51" t="n"/>
      <c r="FBA56" s="50" t="n"/>
      <c r="FBB56" s="43" t="n"/>
      <c r="FBC56" s="43" t="n"/>
      <c r="FBD56" s="51" t="n"/>
      <c r="FBE56" s="51" t="n"/>
      <c r="FBJ56" s="50" t="n"/>
      <c r="FBK56" s="43" t="n"/>
      <c r="FBL56" s="43" t="n"/>
      <c r="FBM56" s="51" t="n"/>
      <c r="FBN56" s="51" t="n"/>
      <c r="FBS56" s="50" t="n"/>
      <c r="FBT56" s="43" t="n"/>
      <c r="FBU56" s="43" t="n"/>
      <c r="FBV56" s="51" t="n"/>
      <c r="FBW56" s="51" t="n"/>
      <c r="FCB56" s="50" t="n"/>
      <c r="FCC56" s="43" t="n"/>
      <c r="FCD56" s="43" t="n"/>
      <c r="FCE56" s="51" t="n"/>
      <c r="FCF56" s="51" t="n"/>
      <c r="FCK56" s="50" t="n"/>
      <c r="FCL56" s="43" t="n"/>
      <c r="FCM56" s="43" t="n"/>
      <c r="FCN56" s="51" t="n"/>
      <c r="FCO56" s="51" t="n"/>
      <c r="FCT56" s="50" t="n"/>
      <c r="FCU56" s="43" t="n"/>
      <c r="FCV56" s="43" t="n"/>
      <c r="FCW56" s="51" t="n"/>
      <c r="FCX56" s="51" t="n"/>
      <c r="FDC56" s="50" t="n"/>
      <c r="FDD56" s="43" t="n"/>
      <c r="FDE56" s="43" t="n"/>
      <c r="FDF56" s="51" t="n"/>
      <c r="FDG56" s="51" t="n"/>
      <c r="FDL56" s="50" t="n"/>
      <c r="FDM56" s="43" t="n"/>
      <c r="FDN56" s="43" t="n"/>
      <c r="FDO56" s="51" t="n"/>
      <c r="FDP56" s="51" t="n"/>
      <c r="FDU56" s="50" t="n"/>
      <c r="FDV56" s="43" t="n"/>
      <c r="FDW56" s="43" t="n"/>
      <c r="FDX56" s="51" t="n"/>
      <c r="FDY56" s="51" t="n"/>
      <c r="FED56" s="50" t="n"/>
      <c r="FEE56" s="43" t="n"/>
      <c r="FEF56" s="43" t="n"/>
      <c r="FEG56" s="51" t="n"/>
      <c r="FEH56" s="51" t="n"/>
      <c r="FEM56" s="50" t="n"/>
      <c r="FEN56" s="43" t="n"/>
      <c r="FEO56" s="43" t="n"/>
      <c r="FEP56" s="51" t="n"/>
      <c r="FEQ56" s="51" t="n"/>
      <c r="FEV56" s="50" t="n"/>
      <c r="FEW56" s="43" t="n"/>
      <c r="FEX56" s="43" t="n"/>
      <c r="FEY56" s="51" t="n"/>
      <c r="FEZ56" s="51" t="n"/>
      <c r="FFE56" s="50" t="n"/>
      <c r="FFF56" s="43" t="n"/>
      <c r="FFG56" s="43" t="n"/>
      <c r="FFH56" s="51" t="n"/>
      <c r="FFI56" s="51" t="n"/>
      <c r="FFN56" s="50" t="n"/>
      <c r="FFO56" s="43" t="n"/>
      <c r="FFP56" s="43" t="n"/>
      <c r="FFQ56" s="51" t="n"/>
      <c r="FFR56" s="51" t="n"/>
      <c r="FFW56" s="50" t="n"/>
      <c r="FFX56" s="43" t="n"/>
      <c r="FFY56" s="43" t="n"/>
      <c r="FFZ56" s="51" t="n"/>
      <c r="FGA56" s="51" t="n"/>
      <c r="FGF56" s="50" t="n"/>
      <c r="FGG56" s="43" t="n"/>
      <c r="FGH56" s="43" t="n"/>
      <c r="FGI56" s="51" t="n"/>
      <c r="FGJ56" s="51" t="n"/>
      <c r="FGO56" s="50" t="n"/>
      <c r="FGP56" s="43" t="n"/>
      <c r="FGQ56" s="43" t="n"/>
      <c r="FGR56" s="51" t="n"/>
      <c r="FGS56" s="51" t="n"/>
      <c r="FGX56" s="50" t="n"/>
      <c r="FGY56" s="43" t="n"/>
      <c r="FGZ56" s="43" t="n"/>
      <c r="FHA56" s="51" t="n"/>
      <c r="FHB56" s="51" t="n"/>
      <c r="FHG56" s="50" t="n"/>
      <c r="FHH56" s="43" t="n"/>
      <c r="FHI56" s="43" t="n"/>
      <c r="FHJ56" s="51" t="n"/>
      <c r="FHK56" s="51" t="n"/>
      <c r="FHP56" s="50" t="n"/>
      <c r="FHQ56" s="43" t="n"/>
      <c r="FHR56" s="43" t="n"/>
      <c r="FHS56" s="51" t="n"/>
      <c r="FHT56" s="51" t="n"/>
      <c r="FHY56" s="50" t="n"/>
      <c r="FHZ56" s="43" t="n"/>
      <c r="FIA56" s="43" t="n"/>
      <c r="FIB56" s="51" t="n"/>
      <c r="FIC56" s="51" t="n"/>
      <c r="FIH56" s="50" t="n"/>
      <c r="FII56" s="43" t="n"/>
      <c r="FIJ56" s="43" t="n"/>
      <c r="FIK56" s="51" t="n"/>
      <c r="FIL56" s="51" t="n"/>
      <c r="FIQ56" s="50" t="n"/>
      <c r="FIR56" s="43" t="n"/>
      <c r="FIS56" s="43" t="n"/>
      <c r="FIT56" s="51" t="n"/>
      <c r="FIU56" s="51" t="n"/>
      <c r="FIZ56" s="50" t="n"/>
      <c r="FJA56" s="43" t="n"/>
      <c r="FJB56" s="43" t="n"/>
      <c r="FJC56" s="51" t="n"/>
      <c r="FJD56" s="51" t="n"/>
      <c r="FJI56" s="50" t="n"/>
      <c r="FJJ56" s="43" t="n"/>
      <c r="FJK56" s="43" t="n"/>
      <c r="FJL56" s="51" t="n"/>
      <c r="FJM56" s="51" t="n"/>
      <c r="FJR56" s="50" t="n"/>
      <c r="FJS56" s="43" t="n"/>
      <c r="FJT56" s="43" t="n"/>
      <c r="FJU56" s="51" t="n"/>
      <c r="FJV56" s="51" t="n"/>
      <c r="FKA56" s="50" t="n"/>
      <c r="FKB56" s="43" t="n"/>
      <c r="FKC56" s="43" t="n"/>
      <c r="FKD56" s="51" t="n"/>
      <c r="FKE56" s="51" t="n"/>
      <c r="FKJ56" s="50" t="n"/>
      <c r="FKK56" s="43" t="n"/>
      <c r="FKL56" s="43" t="n"/>
      <c r="FKM56" s="51" t="n"/>
      <c r="FKN56" s="51" t="n"/>
      <c r="FKS56" s="50" t="n"/>
      <c r="FKT56" s="43" t="n"/>
      <c r="FKU56" s="43" t="n"/>
      <c r="FKV56" s="51" t="n"/>
      <c r="FKW56" s="51" t="n"/>
      <c r="FLB56" s="50" t="n"/>
      <c r="FLC56" s="43" t="n"/>
      <c r="FLD56" s="43" t="n"/>
      <c r="FLE56" s="51" t="n"/>
      <c r="FLF56" s="51" t="n"/>
      <c r="FLK56" s="50" t="n"/>
      <c r="FLL56" s="43" t="n"/>
      <c r="FLM56" s="43" t="n"/>
      <c r="FLN56" s="51" t="n"/>
      <c r="FLO56" s="51" t="n"/>
      <c r="FLT56" s="50" t="n"/>
      <c r="FLU56" s="43" t="n"/>
      <c r="FLV56" s="43" t="n"/>
      <c r="FLW56" s="51" t="n"/>
      <c r="FLX56" s="51" t="n"/>
      <c r="FMC56" s="50" t="n"/>
      <c r="FMD56" s="43" t="n"/>
      <c r="FME56" s="43" t="n"/>
      <c r="FMF56" s="51" t="n"/>
      <c r="FMG56" s="51" t="n"/>
      <c r="FML56" s="50" t="n"/>
      <c r="FMM56" s="43" t="n"/>
      <c r="FMN56" s="43" t="n"/>
      <c r="FMO56" s="51" t="n"/>
      <c r="FMP56" s="51" t="n"/>
      <c r="FMU56" s="50" t="n"/>
      <c r="FMV56" s="43" t="n"/>
      <c r="FMW56" s="43" t="n"/>
      <c r="FMX56" s="51" t="n"/>
      <c r="FMY56" s="51" t="n"/>
      <c r="FND56" s="50" t="n"/>
      <c r="FNE56" s="43" t="n"/>
      <c r="FNF56" s="43" t="n"/>
      <c r="FNG56" s="51" t="n"/>
      <c r="FNH56" s="51" t="n"/>
      <c r="FNM56" s="50" t="n"/>
      <c r="FNN56" s="43" t="n"/>
      <c r="FNO56" s="43" t="n"/>
      <c r="FNP56" s="51" t="n"/>
      <c r="FNQ56" s="51" t="n"/>
      <c r="FNV56" s="50" t="n"/>
      <c r="FNW56" s="43" t="n"/>
      <c r="FNX56" s="43" t="n"/>
      <c r="FNY56" s="51" t="n"/>
      <c r="FNZ56" s="51" t="n"/>
      <c r="FOE56" s="50" t="n"/>
      <c r="FOF56" s="43" t="n"/>
      <c r="FOG56" s="43" t="n"/>
      <c r="FOH56" s="51" t="n"/>
      <c r="FOI56" s="51" t="n"/>
      <c r="FON56" s="50" t="n"/>
      <c r="FOO56" s="43" t="n"/>
      <c r="FOP56" s="43" t="n"/>
      <c r="FOQ56" s="51" t="n"/>
      <c r="FOR56" s="51" t="n"/>
      <c r="FOW56" s="50" t="n"/>
      <c r="FOX56" s="43" t="n"/>
      <c r="FOY56" s="43" t="n"/>
      <c r="FOZ56" s="51" t="n"/>
      <c r="FPA56" s="51" t="n"/>
      <c r="FPF56" s="50" t="n"/>
      <c r="FPG56" s="43" t="n"/>
      <c r="FPH56" s="43" t="n"/>
      <c r="FPI56" s="51" t="n"/>
      <c r="FPJ56" s="51" t="n"/>
      <c r="FPO56" s="50" t="n"/>
      <c r="FPP56" s="43" t="n"/>
      <c r="FPQ56" s="43" t="n"/>
      <c r="FPR56" s="51" t="n"/>
      <c r="FPS56" s="51" t="n"/>
      <c r="FPX56" s="50" t="n"/>
      <c r="FPY56" s="43" t="n"/>
      <c r="FPZ56" s="43" t="n"/>
      <c r="FQA56" s="51" t="n"/>
      <c r="FQB56" s="51" t="n"/>
      <c r="FQG56" s="50" t="n"/>
      <c r="FQH56" s="43" t="n"/>
      <c r="FQI56" s="43" t="n"/>
      <c r="FQJ56" s="51" t="n"/>
      <c r="FQK56" s="51" t="n"/>
      <c r="FQP56" s="50" t="n"/>
      <c r="FQQ56" s="43" t="n"/>
      <c r="FQR56" s="43" t="n"/>
      <c r="FQS56" s="51" t="n"/>
      <c r="FQT56" s="51" t="n"/>
      <c r="FQY56" s="50" t="n"/>
      <c r="FQZ56" s="43" t="n"/>
      <c r="FRA56" s="43" t="n"/>
      <c r="FRB56" s="51" t="n"/>
      <c r="FRC56" s="51" t="n"/>
      <c r="FRH56" s="50" t="n"/>
      <c r="FRI56" s="43" t="n"/>
      <c r="FRJ56" s="43" t="n"/>
      <c r="FRK56" s="51" t="n"/>
      <c r="FRL56" s="51" t="n"/>
      <c r="FRQ56" s="50" t="n"/>
      <c r="FRR56" s="43" t="n"/>
      <c r="FRS56" s="43" t="n"/>
      <c r="FRT56" s="51" t="n"/>
      <c r="FRU56" s="51" t="n"/>
      <c r="FRZ56" s="50" t="n"/>
      <c r="FSA56" s="43" t="n"/>
      <c r="FSB56" s="43" t="n"/>
      <c r="FSC56" s="51" t="n"/>
      <c r="FSD56" s="51" t="n"/>
      <c r="FSI56" s="50" t="n"/>
      <c r="FSJ56" s="43" t="n"/>
      <c r="FSK56" s="43" t="n"/>
      <c r="FSL56" s="51" t="n"/>
      <c r="FSM56" s="51" t="n"/>
      <c r="FSR56" s="50" t="n"/>
      <c r="FSS56" s="43" t="n"/>
      <c r="FST56" s="43" t="n"/>
      <c r="FSU56" s="51" t="n"/>
      <c r="FSV56" s="51" t="n"/>
      <c r="FTA56" s="50" t="n"/>
      <c r="FTB56" s="43" t="n"/>
      <c r="FTC56" s="43" t="n"/>
      <c r="FTD56" s="51" t="n"/>
      <c r="FTE56" s="51" t="n"/>
      <c r="FTJ56" s="50" t="n"/>
      <c r="FTK56" s="43" t="n"/>
      <c r="FTL56" s="43" t="n"/>
      <c r="FTM56" s="51" t="n"/>
      <c r="FTN56" s="51" t="n"/>
      <c r="FTS56" s="50" t="n"/>
      <c r="FTT56" s="43" t="n"/>
      <c r="FTU56" s="43" t="n"/>
      <c r="FTV56" s="51" t="n"/>
      <c r="FTW56" s="51" t="n"/>
      <c r="FUB56" s="50" t="n"/>
      <c r="FUC56" s="43" t="n"/>
      <c r="FUD56" s="43" t="n"/>
      <c r="FUE56" s="51" t="n"/>
      <c r="FUF56" s="51" t="n"/>
      <c r="FUK56" s="50" t="n"/>
      <c r="FUL56" s="43" t="n"/>
      <c r="FUM56" s="43" t="n"/>
      <c r="FUN56" s="51" t="n"/>
      <c r="FUO56" s="51" t="n"/>
      <c r="FUT56" s="50" t="n"/>
      <c r="FUU56" s="43" t="n"/>
      <c r="FUV56" s="43" t="n"/>
      <c r="FUW56" s="51" t="n"/>
      <c r="FUX56" s="51" t="n"/>
      <c r="FVC56" s="50" t="n"/>
      <c r="FVD56" s="43" t="n"/>
      <c r="FVE56" s="43" t="n"/>
      <c r="FVF56" s="51" t="n"/>
      <c r="FVG56" s="51" t="n"/>
      <c r="FVL56" s="50" t="n"/>
      <c r="FVM56" s="43" t="n"/>
      <c r="FVN56" s="43" t="n"/>
      <c r="FVO56" s="51" t="n"/>
      <c r="FVP56" s="51" t="n"/>
      <c r="FVU56" s="50" t="n"/>
      <c r="FVV56" s="43" t="n"/>
      <c r="FVW56" s="43" t="n"/>
      <c r="FVX56" s="51" t="n"/>
      <c r="FVY56" s="51" t="n"/>
      <c r="FWD56" s="50" t="n"/>
      <c r="FWE56" s="43" t="n"/>
      <c r="FWF56" s="43" t="n"/>
      <c r="FWG56" s="51" t="n"/>
      <c r="FWH56" s="51" t="n"/>
      <c r="FWM56" s="50" t="n"/>
      <c r="FWN56" s="43" t="n"/>
      <c r="FWO56" s="43" t="n"/>
      <c r="FWP56" s="51" t="n"/>
      <c r="FWQ56" s="51" t="n"/>
      <c r="FWV56" s="50" t="n"/>
      <c r="FWW56" s="43" t="n"/>
      <c r="FWX56" s="43" t="n"/>
      <c r="FWY56" s="51" t="n"/>
      <c r="FWZ56" s="51" t="n"/>
      <c r="FXE56" s="50" t="n"/>
      <c r="FXF56" s="43" t="n"/>
      <c r="FXG56" s="43" t="n"/>
      <c r="FXH56" s="51" t="n"/>
      <c r="FXI56" s="51" t="n"/>
      <c r="FXN56" s="50" t="n"/>
      <c r="FXO56" s="43" t="n"/>
      <c r="FXP56" s="43" t="n"/>
      <c r="FXQ56" s="51" t="n"/>
      <c r="FXR56" s="51" t="n"/>
      <c r="FXW56" s="50" t="n"/>
      <c r="FXX56" s="43" t="n"/>
      <c r="FXY56" s="43" t="n"/>
      <c r="FXZ56" s="51" t="n"/>
      <c r="FYA56" s="51" t="n"/>
      <c r="FYF56" s="50" t="n"/>
      <c r="FYG56" s="43" t="n"/>
      <c r="FYH56" s="43" t="n"/>
      <c r="FYI56" s="51" t="n"/>
      <c r="FYJ56" s="51" t="n"/>
      <c r="FYO56" s="50" t="n"/>
      <c r="FYP56" s="43" t="n"/>
      <c r="FYQ56" s="43" t="n"/>
      <c r="FYR56" s="51" t="n"/>
      <c r="FYS56" s="51" t="n"/>
      <c r="FYX56" s="50" t="n"/>
      <c r="FYY56" s="43" t="n"/>
      <c r="FYZ56" s="43" t="n"/>
      <c r="FZA56" s="51" t="n"/>
      <c r="FZB56" s="51" t="n"/>
      <c r="FZG56" s="50" t="n"/>
      <c r="FZH56" s="43" t="n"/>
      <c r="FZI56" s="43" t="n"/>
      <c r="FZJ56" s="51" t="n"/>
      <c r="FZK56" s="51" t="n"/>
      <c r="FZP56" s="50" t="n"/>
      <c r="FZQ56" s="43" t="n"/>
      <c r="FZR56" s="43" t="n"/>
      <c r="FZS56" s="51" t="n"/>
      <c r="FZT56" s="51" t="n"/>
      <c r="FZY56" s="50" t="n"/>
      <c r="FZZ56" s="43" t="n"/>
      <c r="GAA56" s="43" t="n"/>
      <c r="GAB56" s="51" t="n"/>
      <c r="GAC56" s="51" t="n"/>
      <c r="GAH56" s="50" t="n"/>
      <c r="GAI56" s="43" t="n"/>
      <c r="GAJ56" s="43" t="n"/>
      <c r="GAK56" s="51" t="n"/>
      <c r="GAL56" s="51" t="n"/>
      <c r="GAQ56" s="50" t="n"/>
      <c r="GAR56" s="43" t="n"/>
      <c r="GAS56" s="43" t="n"/>
      <c r="GAT56" s="51" t="n"/>
      <c r="GAU56" s="51" t="n"/>
      <c r="GAZ56" s="50" t="n"/>
      <c r="GBA56" s="43" t="n"/>
      <c r="GBB56" s="43" t="n"/>
      <c r="GBC56" s="51" t="n"/>
      <c r="GBD56" s="51" t="n"/>
      <c r="GBI56" s="50" t="n"/>
      <c r="GBJ56" s="43" t="n"/>
      <c r="GBK56" s="43" t="n"/>
      <c r="GBL56" s="51" t="n"/>
      <c r="GBM56" s="51" t="n"/>
      <c r="GBR56" s="50" t="n"/>
      <c r="GBS56" s="43" t="n"/>
      <c r="GBT56" s="43" t="n"/>
      <c r="GBU56" s="51" t="n"/>
      <c r="GBV56" s="51" t="n"/>
      <c r="GCA56" s="50" t="n"/>
      <c r="GCB56" s="43" t="n"/>
      <c r="GCC56" s="43" t="n"/>
      <c r="GCD56" s="51" t="n"/>
      <c r="GCE56" s="51" t="n"/>
      <c r="GCJ56" s="50" t="n"/>
      <c r="GCK56" s="43" t="n"/>
      <c r="GCL56" s="43" t="n"/>
      <c r="GCM56" s="51" t="n"/>
      <c r="GCN56" s="51" t="n"/>
      <c r="GCS56" s="50" t="n"/>
      <c r="GCT56" s="43" t="n"/>
      <c r="GCU56" s="43" t="n"/>
      <c r="GCV56" s="51" t="n"/>
      <c r="GCW56" s="51" t="n"/>
      <c r="GDB56" s="50" t="n"/>
      <c r="GDC56" s="43" t="n"/>
      <c r="GDD56" s="43" t="n"/>
      <c r="GDE56" s="51" t="n"/>
      <c r="GDF56" s="51" t="n"/>
      <c r="GDK56" s="50" t="n"/>
      <c r="GDL56" s="43" t="n"/>
      <c r="GDM56" s="43" t="n"/>
      <c r="GDN56" s="51" t="n"/>
      <c r="GDO56" s="51" t="n"/>
      <c r="GDT56" s="50" t="n"/>
      <c r="GDU56" s="43" t="n"/>
      <c r="GDV56" s="43" t="n"/>
      <c r="GDW56" s="51" t="n"/>
      <c r="GDX56" s="51" t="n"/>
      <c r="GEC56" s="50" t="n"/>
      <c r="GED56" s="43" t="n"/>
      <c r="GEE56" s="43" t="n"/>
      <c r="GEF56" s="51" t="n"/>
      <c r="GEG56" s="51" t="n"/>
      <c r="GEL56" s="50" t="n"/>
      <c r="GEM56" s="43" t="n"/>
      <c r="GEN56" s="43" t="n"/>
      <c r="GEO56" s="51" t="n"/>
      <c r="GEP56" s="51" t="n"/>
      <c r="GEU56" s="50" t="n"/>
      <c r="GEV56" s="43" t="n"/>
      <c r="GEW56" s="43" t="n"/>
      <c r="GEX56" s="51" t="n"/>
      <c r="GEY56" s="51" t="n"/>
      <c r="GFD56" s="50" t="n"/>
      <c r="GFE56" s="43" t="n"/>
      <c r="GFF56" s="43" t="n"/>
      <c r="GFG56" s="51" t="n"/>
      <c r="GFH56" s="51" t="n"/>
      <c r="GFM56" s="50" t="n"/>
      <c r="GFN56" s="43" t="n"/>
      <c r="GFO56" s="43" t="n"/>
      <c r="GFP56" s="51" t="n"/>
      <c r="GFQ56" s="51" t="n"/>
      <c r="GFV56" s="50" t="n"/>
      <c r="GFW56" s="43" t="n"/>
      <c r="GFX56" s="43" t="n"/>
      <c r="GFY56" s="51" t="n"/>
      <c r="GFZ56" s="51" t="n"/>
      <c r="GGE56" s="50" t="n"/>
      <c r="GGF56" s="43" t="n"/>
      <c r="GGG56" s="43" t="n"/>
      <c r="GGH56" s="51" t="n"/>
      <c r="GGI56" s="51" t="n"/>
      <c r="GGN56" s="50" t="n"/>
      <c r="GGO56" s="43" t="n"/>
      <c r="GGP56" s="43" t="n"/>
      <c r="GGQ56" s="51" t="n"/>
      <c r="GGR56" s="51" t="n"/>
      <c r="GGW56" s="50" t="n"/>
      <c r="GGX56" s="43" t="n"/>
      <c r="GGY56" s="43" t="n"/>
      <c r="GGZ56" s="51" t="n"/>
      <c r="GHA56" s="51" t="n"/>
      <c r="GHF56" s="50" t="n"/>
      <c r="GHG56" s="43" t="n"/>
      <c r="GHH56" s="43" t="n"/>
      <c r="GHI56" s="51" t="n"/>
      <c r="GHJ56" s="51" t="n"/>
      <c r="GHO56" s="50" t="n"/>
      <c r="GHP56" s="43" t="n"/>
      <c r="GHQ56" s="43" t="n"/>
      <c r="GHR56" s="51" t="n"/>
      <c r="GHS56" s="51" t="n"/>
      <c r="GHX56" s="50" t="n"/>
      <c r="GHY56" s="43" t="n"/>
      <c r="GHZ56" s="43" t="n"/>
      <c r="GIA56" s="51" t="n"/>
      <c r="GIB56" s="51" t="n"/>
      <c r="GIG56" s="50" t="n"/>
      <c r="GIH56" s="43" t="n"/>
      <c r="GII56" s="43" t="n"/>
      <c r="GIJ56" s="51" t="n"/>
      <c r="GIK56" s="51" t="n"/>
      <c r="GIP56" s="50" t="n"/>
      <c r="GIQ56" s="43" t="n"/>
      <c r="GIR56" s="43" t="n"/>
      <c r="GIS56" s="51" t="n"/>
      <c r="GIT56" s="51" t="n"/>
      <c r="GIY56" s="50" t="n"/>
      <c r="GIZ56" s="43" t="n"/>
      <c r="GJA56" s="43" t="n"/>
      <c r="GJB56" s="51" t="n"/>
      <c r="GJC56" s="51" t="n"/>
      <c r="GJH56" s="50" t="n"/>
      <c r="GJI56" s="43" t="n"/>
      <c r="GJJ56" s="43" t="n"/>
      <c r="GJK56" s="51" t="n"/>
      <c r="GJL56" s="51" t="n"/>
      <c r="GJQ56" s="50" t="n"/>
      <c r="GJR56" s="43" t="n"/>
      <c r="GJS56" s="43" t="n"/>
      <c r="GJT56" s="51" t="n"/>
      <c r="GJU56" s="51" t="n"/>
      <c r="GJZ56" s="50" t="n"/>
      <c r="GKA56" s="43" t="n"/>
      <c r="GKB56" s="43" t="n"/>
      <c r="GKC56" s="51" t="n"/>
      <c r="GKD56" s="51" t="n"/>
      <c r="GKI56" s="50" t="n"/>
      <c r="GKJ56" s="43" t="n"/>
      <c r="GKK56" s="43" t="n"/>
      <c r="GKL56" s="51" t="n"/>
      <c r="GKM56" s="51" t="n"/>
      <c r="GKR56" s="50" t="n"/>
      <c r="GKS56" s="43" t="n"/>
      <c r="GKT56" s="43" t="n"/>
      <c r="GKU56" s="51" t="n"/>
      <c r="GKV56" s="51" t="n"/>
      <c r="GLA56" s="50" t="n"/>
      <c r="GLB56" s="43" t="n"/>
      <c r="GLC56" s="43" t="n"/>
      <c r="GLD56" s="51" t="n"/>
      <c r="GLE56" s="51" t="n"/>
      <c r="GLJ56" s="50" t="n"/>
      <c r="GLK56" s="43" t="n"/>
      <c r="GLL56" s="43" t="n"/>
      <c r="GLM56" s="51" t="n"/>
      <c r="GLN56" s="51" t="n"/>
      <c r="GLS56" s="50" t="n"/>
      <c r="GLT56" s="43" t="n"/>
      <c r="GLU56" s="43" t="n"/>
      <c r="GLV56" s="51" t="n"/>
      <c r="GLW56" s="51" t="n"/>
      <c r="GMB56" s="50" t="n"/>
      <c r="GMC56" s="43" t="n"/>
      <c r="GMD56" s="43" t="n"/>
      <c r="GME56" s="51" t="n"/>
      <c r="GMF56" s="51" t="n"/>
      <c r="GMK56" s="50" t="n"/>
      <c r="GML56" s="43" t="n"/>
      <c r="GMM56" s="43" t="n"/>
      <c r="GMN56" s="51" t="n"/>
      <c r="GMO56" s="51" t="n"/>
      <c r="GMT56" s="50" t="n"/>
      <c r="GMU56" s="43" t="n"/>
      <c r="GMV56" s="43" t="n"/>
      <c r="GMW56" s="51" t="n"/>
      <c r="GMX56" s="51" t="n"/>
      <c r="GNC56" s="50" t="n"/>
      <c r="GND56" s="43" t="n"/>
      <c r="GNE56" s="43" t="n"/>
      <c r="GNF56" s="51" t="n"/>
      <c r="GNG56" s="51" t="n"/>
      <c r="GNL56" s="50" t="n"/>
      <c r="GNM56" s="43" t="n"/>
      <c r="GNN56" s="43" t="n"/>
      <c r="GNO56" s="51" t="n"/>
      <c r="GNP56" s="51" t="n"/>
      <c r="GNU56" s="50" t="n"/>
      <c r="GNV56" s="43" t="n"/>
      <c r="GNW56" s="43" t="n"/>
      <c r="GNX56" s="51" t="n"/>
      <c r="GNY56" s="51" t="n"/>
      <c r="GOD56" s="50" t="n"/>
      <c r="GOE56" s="43" t="n"/>
      <c r="GOF56" s="43" t="n"/>
      <c r="GOG56" s="51" t="n"/>
      <c r="GOH56" s="51" t="n"/>
      <c r="GOM56" s="50" t="n"/>
      <c r="GON56" s="43" t="n"/>
      <c r="GOO56" s="43" t="n"/>
      <c r="GOP56" s="51" t="n"/>
      <c r="GOQ56" s="51" t="n"/>
      <c r="GOV56" s="50" t="n"/>
      <c r="GOW56" s="43" t="n"/>
      <c r="GOX56" s="43" t="n"/>
      <c r="GOY56" s="51" t="n"/>
      <c r="GOZ56" s="51" t="n"/>
      <c r="GPE56" s="50" t="n"/>
      <c r="GPF56" s="43" t="n"/>
      <c r="GPG56" s="43" t="n"/>
      <c r="GPH56" s="51" t="n"/>
      <c r="GPI56" s="51" t="n"/>
      <c r="GPN56" s="50" t="n"/>
      <c r="GPO56" s="43" t="n"/>
      <c r="GPP56" s="43" t="n"/>
      <c r="GPQ56" s="51" t="n"/>
      <c r="GPR56" s="51" t="n"/>
      <c r="GPW56" s="50" t="n"/>
      <c r="GPX56" s="43" t="n"/>
      <c r="GPY56" s="43" t="n"/>
      <c r="GPZ56" s="51" t="n"/>
      <c r="GQA56" s="51" t="n"/>
      <c r="GQF56" s="50" t="n"/>
      <c r="GQG56" s="43" t="n"/>
      <c r="GQH56" s="43" t="n"/>
      <c r="GQI56" s="51" t="n"/>
      <c r="GQJ56" s="51" t="n"/>
      <c r="GQO56" s="50" t="n"/>
      <c r="GQP56" s="43" t="n"/>
      <c r="GQQ56" s="43" t="n"/>
      <c r="GQR56" s="51" t="n"/>
      <c r="GQS56" s="51" t="n"/>
      <c r="GQX56" s="50" t="n"/>
      <c r="GQY56" s="43" t="n"/>
      <c r="GQZ56" s="43" t="n"/>
      <c r="GRA56" s="51" t="n"/>
      <c r="GRB56" s="51" t="n"/>
      <c r="GRG56" s="50" t="n"/>
      <c r="GRH56" s="43" t="n"/>
      <c r="GRI56" s="43" t="n"/>
      <c r="GRJ56" s="51" t="n"/>
      <c r="GRK56" s="51" t="n"/>
      <c r="GRP56" s="50" t="n"/>
      <c r="GRQ56" s="43" t="n"/>
      <c r="GRR56" s="43" t="n"/>
      <c r="GRS56" s="51" t="n"/>
      <c r="GRT56" s="51" t="n"/>
      <c r="GRY56" s="50" t="n"/>
      <c r="GRZ56" s="43" t="n"/>
      <c r="GSA56" s="43" t="n"/>
      <c r="GSB56" s="51" t="n"/>
      <c r="GSC56" s="51" t="n"/>
      <c r="GSH56" s="50" t="n"/>
      <c r="GSI56" s="43" t="n"/>
      <c r="GSJ56" s="43" t="n"/>
      <c r="GSK56" s="51" t="n"/>
      <c r="GSL56" s="51" t="n"/>
      <c r="GSQ56" s="50" t="n"/>
      <c r="GSR56" s="43" t="n"/>
      <c r="GSS56" s="43" t="n"/>
      <c r="GST56" s="51" t="n"/>
      <c r="GSU56" s="51" t="n"/>
      <c r="GSZ56" s="50" t="n"/>
      <c r="GTA56" s="43" t="n"/>
      <c r="GTB56" s="43" t="n"/>
      <c r="GTC56" s="51" t="n"/>
      <c r="GTD56" s="51" t="n"/>
      <c r="GTI56" s="50" t="n"/>
      <c r="GTJ56" s="43" t="n"/>
      <c r="GTK56" s="43" t="n"/>
      <c r="GTL56" s="51" t="n"/>
      <c r="GTM56" s="51" t="n"/>
      <c r="GTR56" s="50" t="n"/>
      <c r="GTS56" s="43" t="n"/>
      <c r="GTT56" s="43" t="n"/>
      <c r="GTU56" s="51" t="n"/>
      <c r="GTV56" s="51" t="n"/>
      <c r="GUA56" s="50" t="n"/>
      <c r="GUB56" s="43" t="n"/>
      <c r="GUC56" s="43" t="n"/>
      <c r="GUD56" s="51" t="n"/>
      <c r="GUE56" s="51" t="n"/>
      <c r="GUJ56" s="50" t="n"/>
      <c r="GUK56" s="43" t="n"/>
      <c r="GUL56" s="43" t="n"/>
      <c r="GUM56" s="51" t="n"/>
      <c r="GUN56" s="51" t="n"/>
      <c r="GUS56" s="50" t="n"/>
      <c r="GUT56" s="43" t="n"/>
      <c r="GUU56" s="43" t="n"/>
      <c r="GUV56" s="51" t="n"/>
      <c r="GUW56" s="51" t="n"/>
      <c r="GVB56" s="50" t="n"/>
      <c r="GVC56" s="43" t="n"/>
      <c r="GVD56" s="43" t="n"/>
      <c r="GVE56" s="51" t="n"/>
      <c r="GVF56" s="51" t="n"/>
      <c r="GVK56" s="50" t="n"/>
      <c r="GVL56" s="43" t="n"/>
      <c r="GVM56" s="43" t="n"/>
      <c r="GVN56" s="51" t="n"/>
      <c r="GVO56" s="51" t="n"/>
      <c r="GVT56" s="50" t="n"/>
      <c r="GVU56" s="43" t="n"/>
      <c r="GVV56" s="43" t="n"/>
      <c r="GVW56" s="51" t="n"/>
      <c r="GVX56" s="51" t="n"/>
      <c r="GWC56" s="50" t="n"/>
      <c r="GWD56" s="43" t="n"/>
      <c r="GWE56" s="43" t="n"/>
      <c r="GWF56" s="51" t="n"/>
      <c r="GWG56" s="51" t="n"/>
      <c r="GWL56" s="50" t="n"/>
      <c r="GWM56" s="43" t="n"/>
      <c r="GWN56" s="43" t="n"/>
      <c r="GWO56" s="51" t="n"/>
      <c r="GWP56" s="51" t="n"/>
      <c r="GWU56" s="50" t="n"/>
      <c r="GWV56" s="43" t="n"/>
      <c r="GWW56" s="43" t="n"/>
      <c r="GWX56" s="51" t="n"/>
      <c r="GWY56" s="51" t="n"/>
      <c r="GXD56" s="50" t="n"/>
      <c r="GXE56" s="43" t="n"/>
      <c r="GXF56" s="43" t="n"/>
      <c r="GXG56" s="51" t="n"/>
      <c r="GXH56" s="51" t="n"/>
      <c r="GXM56" s="50" t="n"/>
      <c r="GXN56" s="43" t="n"/>
      <c r="GXO56" s="43" t="n"/>
      <c r="GXP56" s="51" t="n"/>
      <c r="GXQ56" s="51" t="n"/>
      <c r="GXV56" s="50" t="n"/>
      <c r="GXW56" s="43" t="n"/>
      <c r="GXX56" s="43" t="n"/>
      <c r="GXY56" s="51" t="n"/>
      <c r="GXZ56" s="51" t="n"/>
      <c r="GYE56" s="50" t="n"/>
      <c r="GYF56" s="43" t="n"/>
      <c r="GYG56" s="43" t="n"/>
      <c r="GYH56" s="51" t="n"/>
      <c r="GYI56" s="51" t="n"/>
      <c r="GYN56" s="50" t="n"/>
      <c r="GYO56" s="43" t="n"/>
      <c r="GYP56" s="43" t="n"/>
      <c r="GYQ56" s="51" t="n"/>
      <c r="GYR56" s="51" t="n"/>
      <c r="GYW56" s="50" t="n"/>
      <c r="GYX56" s="43" t="n"/>
      <c r="GYY56" s="43" t="n"/>
      <c r="GYZ56" s="51" t="n"/>
      <c r="GZA56" s="51" t="n"/>
      <c r="GZF56" s="50" t="n"/>
      <c r="GZG56" s="43" t="n"/>
      <c r="GZH56" s="43" t="n"/>
      <c r="GZI56" s="51" t="n"/>
      <c r="GZJ56" s="51" t="n"/>
      <c r="GZO56" s="50" t="n"/>
      <c r="GZP56" s="43" t="n"/>
      <c r="GZQ56" s="43" t="n"/>
      <c r="GZR56" s="51" t="n"/>
      <c r="GZS56" s="51" t="n"/>
      <c r="GZX56" s="50" t="n"/>
      <c r="GZY56" s="43" t="n"/>
      <c r="GZZ56" s="43" t="n"/>
      <c r="HAA56" s="51" t="n"/>
      <c r="HAB56" s="51" t="n"/>
      <c r="HAG56" s="50" t="n"/>
      <c r="HAH56" s="43" t="n"/>
      <c r="HAI56" s="43" t="n"/>
      <c r="HAJ56" s="51" t="n"/>
      <c r="HAK56" s="51" t="n"/>
      <c r="HAP56" s="50" t="n"/>
      <c r="HAQ56" s="43" t="n"/>
      <c r="HAR56" s="43" t="n"/>
      <c r="HAS56" s="51" t="n"/>
      <c r="HAT56" s="51" t="n"/>
      <c r="HAY56" s="50" t="n"/>
      <c r="HAZ56" s="43" t="n"/>
      <c r="HBA56" s="43" t="n"/>
      <c r="HBB56" s="51" t="n"/>
      <c r="HBC56" s="51" t="n"/>
      <c r="HBH56" s="50" t="n"/>
      <c r="HBI56" s="43" t="n"/>
      <c r="HBJ56" s="43" t="n"/>
      <c r="HBK56" s="51" t="n"/>
      <c r="HBL56" s="51" t="n"/>
      <c r="HBQ56" s="50" t="n"/>
      <c r="HBR56" s="43" t="n"/>
      <c r="HBS56" s="43" t="n"/>
      <c r="HBT56" s="51" t="n"/>
      <c r="HBU56" s="51" t="n"/>
      <c r="HBZ56" s="50" t="n"/>
      <c r="HCA56" s="43" t="n"/>
      <c r="HCB56" s="43" t="n"/>
      <c r="HCC56" s="51" t="n"/>
      <c r="HCD56" s="51" t="n"/>
      <c r="HCI56" s="50" t="n"/>
      <c r="HCJ56" s="43" t="n"/>
      <c r="HCK56" s="43" t="n"/>
      <c r="HCL56" s="51" t="n"/>
      <c r="HCM56" s="51" t="n"/>
      <c r="HCR56" s="50" t="n"/>
      <c r="HCS56" s="43" t="n"/>
      <c r="HCT56" s="43" t="n"/>
      <c r="HCU56" s="51" t="n"/>
      <c r="HCV56" s="51" t="n"/>
      <c r="HDA56" s="50" t="n"/>
      <c r="HDB56" s="43" t="n"/>
      <c r="HDC56" s="43" t="n"/>
      <c r="HDD56" s="51" t="n"/>
      <c r="HDE56" s="51" t="n"/>
      <c r="HDJ56" s="50" t="n"/>
      <c r="HDK56" s="43" t="n"/>
      <c r="HDL56" s="43" t="n"/>
      <c r="HDM56" s="51" t="n"/>
      <c r="HDN56" s="51" t="n"/>
      <c r="HDS56" s="50" t="n"/>
      <c r="HDT56" s="43" t="n"/>
      <c r="HDU56" s="43" t="n"/>
      <c r="HDV56" s="51" t="n"/>
      <c r="HDW56" s="51" t="n"/>
      <c r="HEB56" s="50" t="n"/>
      <c r="HEC56" s="43" t="n"/>
      <c r="HED56" s="43" t="n"/>
      <c r="HEE56" s="51" t="n"/>
      <c r="HEF56" s="51" t="n"/>
      <c r="HEK56" s="50" t="n"/>
      <c r="HEL56" s="43" t="n"/>
      <c r="HEM56" s="43" t="n"/>
      <c r="HEN56" s="51" t="n"/>
      <c r="HEO56" s="51" t="n"/>
      <c r="HET56" s="50" t="n"/>
      <c r="HEU56" s="43" t="n"/>
      <c r="HEV56" s="43" t="n"/>
      <c r="HEW56" s="51" t="n"/>
      <c r="HEX56" s="51" t="n"/>
      <c r="HFC56" s="50" t="n"/>
      <c r="HFD56" s="43" t="n"/>
      <c r="HFE56" s="43" t="n"/>
      <c r="HFF56" s="51" t="n"/>
      <c r="HFG56" s="51" t="n"/>
      <c r="HFL56" s="50" t="n"/>
      <c r="HFM56" s="43" t="n"/>
      <c r="HFN56" s="43" t="n"/>
      <c r="HFO56" s="51" t="n"/>
      <c r="HFP56" s="51" t="n"/>
      <c r="HFU56" s="50" t="n"/>
      <c r="HFV56" s="43" t="n"/>
      <c r="HFW56" s="43" t="n"/>
      <c r="HFX56" s="51" t="n"/>
      <c r="HFY56" s="51" t="n"/>
      <c r="HGD56" s="50" t="n"/>
      <c r="HGE56" s="43" t="n"/>
      <c r="HGF56" s="43" t="n"/>
      <c r="HGG56" s="51" t="n"/>
      <c r="HGH56" s="51" t="n"/>
      <c r="HGM56" s="50" t="n"/>
      <c r="HGN56" s="43" t="n"/>
      <c r="HGO56" s="43" t="n"/>
      <c r="HGP56" s="51" t="n"/>
      <c r="HGQ56" s="51" t="n"/>
      <c r="HGV56" s="50" t="n"/>
      <c r="HGW56" s="43" t="n"/>
      <c r="HGX56" s="43" t="n"/>
      <c r="HGY56" s="51" t="n"/>
      <c r="HGZ56" s="51" t="n"/>
      <c r="HHE56" s="50" t="n"/>
      <c r="HHF56" s="43" t="n"/>
      <c r="HHG56" s="43" t="n"/>
      <c r="HHH56" s="51" t="n"/>
      <c r="HHI56" s="51" t="n"/>
      <c r="HHN56" s="50" t="n"/>
      <c r="HHO56" s="43" t="n"/>
      <c r="HHP56" s="43" t="n"/>
      <c r="HHQ56" s="51" t="n"/>
      <c r="HHR56" s="51" t="n"/>
      <c r="HHW56" s="50" t="n"/>
      <c r="HHX56" s="43" t="n"/>
      <c r="HHY56" s="43" t="n"/>
      <c r="HHZ56" s="51" t="n"/>
      <c r="HIA56" s="51" t="n"/>
      <c r="HIF56" s="50" t="n"/>
      <c r="HIG56" s="43" t="n"/>
      <c r="HIH56" s="43" t="n"/>
      <c r="HII56" s="51" t="n"/>
      <c r="HIJ56" s="51" t="n"/>
      <c r="HIO56" s="50" t="n"/>
      <c r="HIP56" s="43" t="n"/>
      <c r="HIQ56" s="43" t="n"/>
      <c r="HIR56" s="51" t="n"/>
      <c r="HIS56" s="51" t="n"/>
      <c r="HIX56" s="50" t="n"/>
      <c r="HIY56" s="43" t="n"/>
      <c r="HIZ56" s="43" t="n"/>
      <c r="HJA56" s="51" t="n"/>
      <c r="HJB56" s="51" t="n"/>
      <c r="HJG56" s="50" t="n"/>
      <c r="HJH56" s="43" t="n"/>
      <c r="HJI56" s="43" t="n"/>
      <c r="HJJ56" s="51" t="n"/>
      <c r="HJK56" s="51" t="n"/>
      <c r="HJP56" s="50" t="n"/>
      <c r="HJQ56" s="43" t="n"/>
      <c r="HJR56" s="43" t="n"/>
      <c r="HJS56" s="51" t="n"/>
      <c r="HJT56" s="51" t="n"/>
      <c r="HJY56" s="50" t="n"/>
      <c r="HJZ56" s="43" t="n"/>
      <c r="HKA56" s="43" t="n"/>
      <c r="HKB56" s="51" t="n"/>
      <c r="HKC56" s="51" t="n"/>
      <c r="HKH56" s="50" t="n"/>
      <c r="HKI56" s="43" t="n"/>
      <c r="HKJ56" s="43" t="n"/>
      <c r="HKK56" s="51" t="n"/>
      <c r="HKL56" s="51" t="n"/>
      <c r="HKQ56" s="50" t="n"/>
      <c r="HKR56" s="43" t="n"/>
      <c r="HKS56" s="43" t="n"/>
      <c r="HKT56" s="51" t="n"/>
      <c r="HKU56" s="51" t="n"/>
      <c r="HKZ56" s="50" t="n"/>
      <c r="HLA56" s="43" t="n"/>
      <c r="HLB56" s="43" t="n"/>
      <c r="HLC56" s="51" t="n"/>
      <c r="HLD56" s="51" t="n"/>
      <c r="HLI56" s="50" t="n"/>
      <c r="HLJ56" s="43" t="n"/>
      <c r="HLK56" s="43" t="n"/>
      <c r="HLL56" s="51" t="n"/>
      <c r="HLM56" s="51" t="n"/>
      <c r="HLR56" s="50" t="n"/>
      <c r="HLS56" s="43" t="n"/>
      <c r="HLT56" s="43" t="n"/>
      <c r="HLU56" s="51" t="n"/>
      <c r="HLV56" s="51" t="n"/>
      <c r="HMA56" s="50" t="n"/>
      <c r="HMB56" s="43" t="n"/>
      <c r="HMC56" s="43" t="n"/>
      <c r="HMD56" s="51" t="n"/>
      <c r="HME56" s="51" t="n"/>
      <c r="HMJ56" s="50" t="n"/>
      <c r="HMK56" s="43" t="n"/>
      <c r="HML56" s="43" t="n"/>
      <c r="HMM56" s="51" t="n"/>
      <c r="HMN56" s="51" t="n"/>
      <c r="HMS56" s="50" t="n"/>
      <c r="HMT56" s="43" t="n"/>
      <c r="HMU56" s="43" t="n"/>
      <c r="HMV56" s="51" t="n"/>
      <c r="HMW56" s="51" t="n"/>
      <c r="HNB56" s="50" t="n"/>
      <c r="HNC56" s="43" t="n"/>
      <c r="HND56" s="43" t="n"/>
      <c r="HNE56" s="51" t="n"/>
      <c r="HNF56" s="51" t="n"/>
      <c r="HNK56" s="50" t="n"/>
      <c r="HNL56" s="43" t="n"/>
      <c r="HNM56" s="43" t="n"/>
      <c r="HNN56" s="51" t="n"/>
      <c r="HNO56" s="51" t="n"/>
      <c r="HNT56" s="50" t="n"/>
      <c r="HNU56" s="43" t="n"/>
      <c r="HNV56" s="43" t="n"/>
      <c r="HNW56" s="51" t="n"/>
      <c r="HNX56" s="51" t="n"/>
      <c r="HOC56" s="50" t="n"/>
      <c r="HOD56" s="43" t="n"/>
      <c r="HOE56" s="43" t="n"/>
      <c r="HOF56" s="51" t="n"/>
      <c r="HOG56" s="51" t="n"/>
      <c r="HOL56" s="50" t="n"/>
      <c r="HOM56" s="43" t="n"/>
      <c r="HON56" s="43" t="n"/>
      <c r="HOO56" s="51" t="n"/>
      <c r="HOP56" s="51" t="n"/>
      <c r="HOU56" s="50" t="n"/>
      <c r="HOV56" s="43" t="n"/>
      <c r="HOW56" s="43" t="n"/>
      <c r="HOX56" s="51" t="n"/>
      <c r="HOY56" s="51" t="n"/>
      <c r="HPD56" s="50" t="n"/>
      <c r="HPE56" s="43" t="n"/>
      <c r="HPF56" s="43" t="n"/>
      <c r="HPG56" s="51" t="n"/>
      <c r="HPH56" s="51" t="n"/>
      <c r="HPM56" s="50" t="n"/>
      <c r="HPN56" s="43" t="n"/>
      <c r="HPO56" s="43" t="n"/>
      <c r="HPP56" s="51" t="n"/>
      <c r="HPQ56" s="51" t="n"/>
      <c r="HPV56" s="50" t="n"/>
      <c r="HPW56" s="43" t="n"/>
      <c r="HPX56" s="43" t="n"/>
      <c r="HPY56" s="51" t="n"/>
      <c r="HPZ56" s="51" t="n"/>
      <c r="HQE56" s="50" t="n"/>
      <c r="HQF56" s="43" t="n"/>
      <c r="HQG56" s="43" t="n"/>
      <c r="HQH56" s="51" t="n"/>
      <c r="HQI56" s="51" t="n"/>
      <c r="HQN56" s="50" t="n"/>
      <c r="HQO56" s="43" t="n"/>
      <c r="HQP56" s="43" t="n"/>
      <c r="HQQ56" s="51" t="n"/>
      <c r="HQR56" s="51" t="n"/>
      <c r="HQW56" s="50" t="n"/>
      <c r="HQX56" s="43" t="n"/>
      <c r="HQY56" s="43" t="n"/>
      <c r="HQZ56" s="51" t="n"/>
      <c r="HRA56" s="51" t="n"/>
      <c r="HRF56" s="50" t="n"/>
      <c r="HRG56" s="43" t="n"/>
      <c r="HRH56" s="43" t="n"/>
      <c r="HRI56" s="51" t="n"/>
      <c r="HRJ56" s="51" t="n"/>
      <c r="HRO56" s="50" t="n"/>
      <c r="HRP56" s="43" t="n"/>
      <c r="HRQ56" s="43" t="n"/>
      <c r="HRR56" s="51" t="n"/>
      <c r="HRS56" s="51" t="n"/>
      <c r="HRX56" s="50" t="n"/>
      <c r="HRY56" s="43" t="n"/>
      <c r="HRZ56" s="43" t="n"/>
      <c r="HSA56" s="51" t="n"/>
      <c r="HSB56" s="51" t="n"/>
      <c r="HSG56" s="50" t="n"/>
      <c r="HSH56" s="43" t="n"/>
      <c r="HSI56" s="43" t="n"/>
      <c r="HSJ56" s="51" t="n"/>
      <c r="HSK56" s="51" t="n"/>
      <c r="HSP56" s="50" t="n"/>
      <c r="HSQ56" s="43" t="n"/>
      <c r="HSR56" s="43" t="n"/>
      <c r="HSS56" s="51" t="n"/>
      <c r="HST56" s="51" t="n"/>
      <c r="HSY56" s="50" t="n"/>
      <c r="HSZ56" s="43" t="n"/>
      <c r="HTA56" s="43" t="n"/>
      <c r="HTB56" s="51" t="n"/>
      <c r="HTC56" s="51" t="n"/>
      <c r="HTH56" s="50" t="n"/>
      <c r="HTI56" s="43" t="n"/>
      <c r="HTJ56" s="43" t="n"/>
      <c r="HTK56" s="51" t="n"/>
      <c r="HTL56" s="51" t="n"/>
      <c r="HTQ56" s="50" t="n"/>
      <c r="HTR56" s="43" t="n"/>
      <c r="HTS56" s="43" t="n"/>
      <c r="HTT56" s="51" t="n"/>
      <c r="HTU56" s="51" t="n"/>
      <c r="HTZ56" s="50" t="n"/>
      <c r="HUA56" s="43" t="n"/>
      <c r="HUB56" s="43" t="n"/>
      <c r="HUC56" s="51" t="n"/>
      <c r="HUD56" s="51" t="n"/>
      <c r="HUI56" s="50" t="n"/>
      <c r="HUJ56" s="43" t="n"/>
      <c r="HUK56" s="43" t="n"/>
      <c r="HUL56" s="51" t="n"/>
      <c r="HUM56" s="51" t="n"/>
      <c r="HUR56" s="50" t="n"/>
      <c r="HUS56" s="43" t="n"/>
      <c r="HUT56" s="43" t="n"/>
      <c r="HUU56" s="51" t="n"/>
      <c r="HUV56" s="51" t="n"/>
      <c r="HVA56" s="50" t="n"/>
      <c r="HVB56" s="43" t="n"/>
      <c r="HVC56" s="43" t="n"/>
      <c r="HVD56" s="51" t="n"/>
      <c r="HVE56" s="51" t="n"/>
      <c r="HVJ56" s="50" t="n"/>
      <c r="HVK56" s="43" t="n"/>
      <c r="HVL56" s="43" t="n"/>
      <c r="HVM56" s="51" t="n"/>
      <c r="HVN56" s="51" t="n"/>
      <c r="HVS56" s="50" t="n"/>
      <c r="HVT56" s="43" t="n"/>
      <c r="HVU56" s="43" t="n"/>
      <c r="HVV56" s="51" t="n"/>
      <c r="HVW56" s="51" t="n"/>
      <c r="HWB56" s="50" t="n"/>
      <c r="HWC56" s="43" t="n"/>
      <c r="HWD56" s="43" t="n"/>
      <c r="HWE56" s="51" t="n"/>
      <c r="HWF56" s="51" t="n"/>
      <c r="HWK56" s="50" t="n"/>
      <c r="HWL56" s="43" t="n"/>
      <c r="HWM56" s="43" t="n"/>
      <c r="HWN56" s="51" t="n"/>
      <c r="HWO56" s="51" t="n"/>
      <c r="HWT56" s="50" t="n"/>
      <c r="HWU56" s="43" t="n"/>
      <c r="HWV56" s="43" t="n"/>
      <c r="HWW56" s="51" t="n"/>
      <c r="HWX56" s="51" t="n"/>
      <c r="HXC56" s="50" t="n"/>
      <c r="HXD56" s="43" t="n"/>
      <c r="HXE56" s="43" t="n"/>
      <c r="HXF56" s="51" t="n"/>
      <c r="HXG56" s="51" t="n"/>
      <c r="HXL56" s="50" t="n"/>
      <c r="HXM56" s="43" t="n"/>
      <c r="HXN56" s="43" t="n"/>
      <c r="HXO56" s="51" t="n"/>
      <c r="HXP56" s="51" t="n"/>
      <c r="HXU56" s="50" t="n"/>
      <c r="HXV56" s="43" t="n"/>
      <c r="HXW56" s="43" t="n"/>
      <c r="HXX56" s="51" t="n"/>
      <c r="HXY56" s="51" t="n"/>
      <c r="HYD56" s="50" t="n"/>
      <c r="HYE56" s="43" t="n"/>
      <c r="HYF56" s="43" t="n"/>
      <c r="HYG56" s="51" t="n"/>
      <c r="HYH56" s="51" t="n"/>
      <c r="HYM56" s="50" t="n"/>
      <c r="HYN56" s="43" t="n"/>
      <c r="HYO56" s="43" t="n"/>
      <c r="HYP56" s="51" t="n"/>
      <c r="HYQ56" s="51" t="n"/>
      <c r="HYV56" s="50" t="n"/>
      <c r="HYW56" s="43" t="n"/>
      <c r="HYX56" s="43" t="n"/>
      <c r="HYY56" s="51" t="n"/>
      <c r="HYZ56" s="51" t="n"/>
      <c r="HZE56" s="50" t="n"/>
      <c r="HZF56" s="43" t="n"/>
      <c r="HZG56" s="43" t="n"/>
      <c r="HZH56" s="51" t="n"/>
      <c r="HZI56" s="51" t="n"/>
      <c r="HZN56" s="50" t="n"/>
      <c r="HZO56" s="43" t="n"/>
      <c r="HZP56" s="43" t="n"/>
      <c r="HZQ56" s="51" t="n"/>
      <c r="HZR56" s="51" t="n"/>
      <c r="HZW56" s="50" t="n"/>
      <c r="HZX56" s="43" t="n"/>
      <c r="HZY56" s="43" t="n"/>
      <c r="HZZ56" s="51" t="n"/>
      <c r="IAA56" s="51" t="n"/>
      <c r="IAF56" s="50" t="n"/>
      <c r="IAG56" s="43" t="n"/>
      <c r="IAH56" s="43" t="n"/>
      <c r="IAI56" s="51" t="n"/>
      <c r="IAJ56" s="51" t="n"/>
      <c r="IAO56" s="50" t="n"/>
      <c r="IAP56" s="43" t="n"/>
      <c r="IAQ56" s="43" t="n"/>
      <c r="IAR56" s="51" t="n"/>
      <c r="IAS56" s="51" t="n"/>
      <c r="IAX56" s="50" t="n"/>
      <c r="IAY56" s="43" t="n"/>
      <c r="IAZ56" s="43" t="n"/>
      <c r="IBA56" s="51" t="n"/>
      <c r="IBB56" s="51" t="n"/>
      <c r="IBG56" s="50" t="n"/>
      <c r="IBH56" s="43" t="n"/>
      <c r="IBI56" s="43" t="n"/>
      <c r="IBJ56" s="51" t="n"/>
      <c r="IBK56" s="51" t="n"/>
      <c r="IBP56" s="50" t="n"/>
      <c r="IBQ56" s="43" t="n"/>
      <c r="IBR56" s="43" t="n"/>
      <c r="IBS56" s="51" t="n"/>
      <c r="IBT56" s="51" t="n"/>
      <c r="IBY56" s="50" t="n"/>
      <c r="IBZ56" s="43" t="n"/>
      <c r="ICA56" s="43" t="n"/>
      <c r="ICB56" s="51" t="n"/>
      <c r="ICC56" s="51" t="n"/>
      <c r="ICH56" s="50" t="n"/>
      <c r="ICI56" s="43" t="n"/>
      <c r="ICJ56" s="43" t="n"/>
      <c r="ICK56" s="51" t="n"/>
      <c r="ICL56" s="51" t="n"/>
      <c r="ICQ56" s="50" t="n"/>
      <c r="ICR56" s="43" t="n"/>
      <c r="ICS56" s="43" t="n"/>
      <c r="ICT56" s="51" t="n"/>
      <c r="ICU56" s="51" t="n"/>
      <c r="ICZ56" s="50" t="n"/>
      <c r="IDA56" s="43" t="n"/>
      <c r="IDB56" s="43" t="n"/>
      <c r="IDC56" s="51" t="n"/>
      <c r="IDD56" s="51" t="n"/>
      <c r="IDI56" s="50" t="n"/>
      <c r="IDJ56" s="43" t="n"/>
      <c r="IDK56" s="43" t="n"/>
      <c r="IDL56" s="51" t="n"/>
      <c r="IDM56" s="51" t="n"/>
      <c r="IDR56" s="50" t="n"/>
      <c r="IDS56" s="43" t="n"/>
      <c r="IDT56" s="43" t="n"/>
      <c r="IDU56" s="51" t="n"/>
      <c r="IDV56" s="51" t="n"/>
      <c r="IEA56" s="50" t="n"/>
      <c r="IEB56" s="43" t="n"/>
      <c r="IEC56" s="43" t="n"/>
      <c r="IED56" s="51" t="n"/>
      <c r="IEE56" s="51" t="n"/>
      <c r="IEJ56" s="50" t="n"/>
      <c r="IEK56" s="43" t="n"/>
      <c r="IEL56" s="43" t="n"/>
      <c r="IEM56" s="51" t="n"/>
      <c r="IEN56" s="51" t="n"/>
      <c r="IES56" s="50" t="n"/>
      <c r="IET56" s="43" t="n"/>
      <c r="IEU56" s="43" t="n"/>
      <c r="IEV56" s="51" t="n"/>
      <c r="IEW56" s="51" t="n"/>
      <c r="IFB56" s="50" t="n"/>
      <c r="IFC56" s="43" t="n"/>
      <c r="IFD56" s="43" t="n"/>
      <c r="IFE56" s="51" t="n"/>
      <c r="IFF56" s="51" t="n"/>
      <c r="IFK56" s="50" t="n"/>
      <c r="IFL56" s="43" t="n"/>
      <c r="IFM56" s="43" t="n"/>
      <c r="IFN56" s="51" t="n"/>
      <c r="IFO56" s="51" t="n"/>
      <c r="IFT56" s="50" t="n"/>
      <c r="IFU56" s="43" t="n"/>
      <c r="IFV56" s="43" t="n"/>
      <c r="IFW56" s="51" t="n"/>
      <c r="IFX56" s="51" t="n"/>
      <c r="IGC56" s="50" t="n"/>
      <c r="IGD56" s="43" t="n"/>
      <c r="IGE56" s="43" t="n"/>
      <c r="IGF56" s="51" t="n"/>
      <c r="IGG56" s="51" t="n"/>
      <c r="IGL56" s="50" t="n"/>
      <c r="IGM56" s="43" t="n"/>
      <c r="IGN56" s="43" t="n"/>
      <c r="IGO56" s="51" t="n"/>
      <c r="IGP56" s="51" t="n"/>
      <c r="IGU56" s="50" t="n"/>
      <c r="IGV56" s="43" t="n"/>
      <c r="IGW56" s="43" t="n"/>
      <c r="IGX56" s="51" t="n"/>
      <c r="IGY56" s="51" t="n"/>
      <c r="IHD56" s="50" t="n"/>
      <c r="IHE56" s="43" t="n"/>
      <c r="IHF56" s="43" t="n"/>
      <c r="IHG56" s="51" t="n"/>
      <c r="IHH56" s="51" t="n"/>
      <c r="IHM56" s="50" t="n"/>
      <c r="IHN56" s="43" t="n"/>
      <c r="IHO56" s="43" t="n"/>
      <c r="IHP56" s="51" t="n"/>
      <c r="IHQ56" s="51" t="n"/>
      <c r="IHV56" s="50" t="n"/>
      <c r="IHW56" s="43" t="n"/>
      <c r="IHX56" s="43" t="n"/>
      <c r="IHY56" s="51" t="n"/>
      <c r="IHZ56" s="51" t="n"/>
      <c r="IIE56" s="50" t="n"/>
      <c r="IIF56" s="43" t="n"/>
      <c r="IIG56" s="43" t="n"/>
      <c r="IIH56" s="51" t="n"/>
      <c r="III56" s="51" t="n"/>
      <c r="IIN56" s="50" t="n"/>
      <c r="IIO56" s="43" t="n"/>
      <c r="IIP56" s="43" t="n"/>
      <c r="IIQ56" s="51" t="n"/>
      <c r="IIR56" s="51" t="n"/>
      <c r="IIW56" s="50" t="n"/>
      <c r="IIX56" s="43" t="n"/>
      <c r="IIY56" s="43" t="n"/>
      <c r="IIZ56" s="51" t="n"/>
      <c r="IJA56" s="51" t="n"/>
      <c r="IJF56" s="50" t="n"/>
      <c r="IJG56" s="43" t="n"/>
      <c r="IJH56" s="43" t="n"/>
      <c r="IJI56" s="51" t="n"/>
      <c r="IJJ56" s="51" t="n"/>
      <c r="IJO56" s="50" t="n"/>
      <c r="IJP56" s="43" t="n"/>
      <c r="IJQ56" s="43" t="n"/>
      <c r="IJR56" s="51" t="n"/>
      <c r="IJS56" s="51" t="n"/>
      <c r="IJX56" s="50" t="n"/>
      <c r="IJY56" s="43" t="n"/>
      <c r="IJZ56" s="43" t="n"/>
      <c r="IKA56" s="51" t="n"/>
      <c r="IKB56" s="51" t="n"/>
      <c r="IKG56" s="50" t="n"/>
      <c r="IKH56" s="43" t="n"/>
      <c r="IKI56" s="43" t="n"/>
      <c r="IKJ56" s="51" t="n"/>
      <c r="IKK56" s="51" t="n"/>
      <c r="IKP56" s="50" t="n"/>
      <c r="IKQ56" s="43" t="n"/>
      <c r="IKR56" s="43" t="n"/>
      <c r="IKS56" s="51" t="n"/>
      <c r="IKT56" s="51" t="n"/>
      <c r="IKY56" s="50" t="n"/>
      <c r="IKZ56" s="43" t="n"/>
      <c r="ILA56" s="43" t="n"/>
      <c r="ILB56" s="51" t="n"/>
      <c r="ILC56" s="51" t="n"/>
      <c r="ILH56" s="50" t="n"/>
      <c r="ILI56" s="43" t="n"/>
      <c r="ILJ56" s="43" t="n"/>
      <c r="ILK56" s="51" t="n"/>
      <c r="ILL56" s="51" t="n"/>
      <c r="ILQ56" s="50" t="n"/>
      <c r="ILR56" s="43" t="n"/>
      <c r="ILS56" s="43" t="n"/>
      <c r="ILT56" s="51" t="n"/>
      <c r="ILU56" s="51" t="n"/>
      <c r="ILZ56" s="50" t="n"/>
      <c r="IMA56" s="43" t="n"/>
      <c r="IMB56" s="43" t="n"/>
      <c r="IMC56" s="51" t="n"/>
      <c r="IMD56" s="51" t="n"/>
      <c r="IMI56" s="50" t="n"/>
      <c r="IMJ56" s="43" t="n"/>
      <c r="IMK56" s="43" t="n"/>
      <c r="IML56" s="51" t="n"/>
      <c r="IMM56" s="51" t="n"/>
      <c r="IMR56" s="50" t="n"/>
      <c r="IMS56" s="43" t="n"/>
      <c r="IMT56" s="43" t="n"/>
      <c r="IMU56" s="51" t="n"/>
      <c r="IMV56" s="51" t="n"/>
      <c r="INA56" s="50" t="n"/>
      <c r="INB56" s="43" t="n"/>
      <c r="INC56" s="43" t="n"/>
      <c r="IND56" s="51" t="n"/>
      <c r="INE56" s="51" t="n"/>
      <c r="INJ56" s="50" t="n"/>
      <c r="INK56" s="43" t="n"/>
      <c r="INL56" s="43" t="n"/>
      <c r="INM56" s="51" t="n"/>
      <c r="INN56" s="51" t="n"/>
      <c r="INS56" s="50" t="n"/>
      <c r="INT56" s="43" t="n"/>
      <c r="INU56" s="43" t="n"/>
      <c r="INV56" s="51" t="n"/>
      <c r="INW56" s="51" t="n"/>
      <c r="IOB56" s="50" t="n"/>
      <c r="IOC56" s="43" t="n"/>
      <c r="IOD56" s="43" t="n"/>
      <c r="IOE56" s="51" t="n"/>
      <c r="IOF56" s="51" t="n"/>
      <c r="IOK56" s="50" t="n"/>
      <c r="IOL56" s="43" t="n"/>
      <c r="IOM56" s="43" t="n"/>
      <c r="ION56" s="51" t="n"/>
      <c r="IOO56" s="51" t="n"/>
      <c r="IOT56" s="50" t="n"/>
      <c r="IOU56" s="43" t="n"/>
      <c r="IOV56" s="43" t="n"/>
      <c r="IOW56" s="51" t="n"/>
      <c r="IOX56" s="51" t="n"/>
      <c r="IPC56" s="50" t="n"/>
      <c r="IPD56" s="43" t="n"/>
      <c r="IPE56" s="43" t="n"/>
      <c r="IPF56" s="51" t="n"/>
      <c r="IPG56" s="51" t="n"/>
      <c r="IPL56" s="50" t="n"/>
      <c r="IPM56" s="43" t="n"/>
      <c r="IPN56" s="43" t="n"/>
      <c r="IPO56" s="51" t="n"/>
      <c r="IPP56" s="51" t="n"/>
      <c r="IPU56" s="50" t="n"/>
      <c r="IPV56" s="43" t="n"/>
      <c r="IPW56" s="43" t="n"/>
      <c r="IPX56" s="51" t="n"/>
      <c r="IPY56" s="51" t="n"/>
      <c r="IQD56" s="50" t="n"/>
      <c r="IQE56" s="43" t="n"/>
      <c r="IQF56" s="43" t="n"/>
      <c r="IQG56" s="51" t="n"/>
      <c r="IQH56" s="51" t="n"/>
      <c r="IQM56" s="50" t="n"/>
      <c r="IQN56" s="43" t="n"/>
      <c r="IQO56" s="43" t="n"/>
      <c r="IQP56" s="51" t="n"/>
      <c r="IQQ56" s="51" t="n"/>
      <c r="IQV56" s="50" t="n"/>
      <c r="IQW56" s="43" t="n"/>
      <c r="IQX56" s="43" t="n"/>
      <c r="IQY56" s="51" t="n"/>
      <c r="IQZ56" s="51" t="n"/>
      <c r="IRE56" s="50" t="n"/>
      <c r="IRF56" s="43" t="n"/>
      <c r="IRG56" s="43" t="n"/>
      <c r="IRH56" s="51" t="n"/>
      <c r="IRI56" s="51" t="n"/>
      <c r="IRN56" s="50" t="n"/>
      <c r="IRO56" s="43" t="n"/>
      <c r="IRP56" s="43" t="n"/>
      <c r="IRQ56" s="51" t="n"/>
      <c r="IRR56" s="51" t="n"/>
      <c r="IRW56" s="50" t="n"/>
      <c r="IRX56" s="43" t="n"/>
      <c r="IRY56" s="43" t="n"/>
      <c r="IRZ56" s="51" t="n"/>
      <c r="ISA56" s="51" t="n"/>
      <c r="ISF56" s="50" t="n"/>
      <c r="ISG56" s="43" t="n"/>
      <c r="ISH56" s="43" t="n"/>
      <c r="ISI56" s="51" t="n"/>
      <c r="ISJ56" s="51" t="n"/>
      <c r="ISO56" s="50" t="n"/>
      <c r="ISP56" s="43" t="n"/>
      <c r="ISQ56" s="43" t="n"/>
      <c r="ISR56" s="51" t="n"/>
      <c r="ISS56" s="51" t="n"/>
      <c r="ISX56" s="50" t="n"/>
      <c r="ISY56" s="43" t="n"/>
      <c r="ISZ56" s="43" t="n"/>
      <c r="ITA56" s="51" t="n"/>
      <c r="ITB56" s="51" t="n"/>
      <c r="ITG56" s="50" t="n"/>
      <c r="ITH56" s="43" t="n"/>
      <c r="ITI56" s="43" t="n"/>
      <c r="ITJ56" s="51" t="n"/>
      <c r="ITK56" s="51" t="n"/>
      <c r="ITP56" s="50" t="n"/>
      <c r="ITQ56" s="43" t="n"/>
      <c r="ITR56" s="43" t="n"/>
      <c r="ITS56" s="51" t="n"/>
      <c r="ITT56" s="51" t="n"/>
      <c r="ITY56" s="50" t="n"/>
      <c r="ITZ56" s="43" t="n"/>
      <c r="IUA56" s="43" t="n"/>
      <c r="IUB56" s="51" t="n"/>
      <c r="IUC56" s="51" t="n"/>
      <c r="IUH56" s="50" t="n"/>
      <c r="IUI56" s="43" t="n"/>
      <c r="IUJ56" s="43" t="n"/>
      <c r="IUK56" s="51" t="n"/>
      <c r="IUL56" s="51" t="n"/>
      <c r="IUQ56" s="50" t="n"/>
      <c r="IUR56" s="43" t="n"/>
      <c r="IUS56" s="43" t="n"/>
      <c r="IUT56" s="51" t="n"/>
      <c r="IUU56" s="51" t="n"/>
      <c r="IUZ56" s="50" t="n"/>
      <c r="IVA56" s="43" t="n"/>
      <c r="IVB56" s="43" t="n"/>
      <c r="IVC56" s="51" t="n"/>
      <c r="IVD56" s="51" t="n"/>
      <c r="IVI56" s="50" t="n"/>
      <c r="IVJ56" s="43" t="n"/>
      <c r="IVK56" s="43" t="n"/>
      <c r="IVL56" s="51" t="n"/>
      <c r="IVM56" s="51" t="n"/>
      <c r="IVR56" s="50" t="n"/>
      <c r="IVS56" s="43" t="n"/>
      <c r="IVT56" s="43" t="n"/>
      <c r="IVU56" s="51" t="n"/>
      <c r="IVV56" s="51" t="n"/>
      <c r="IWA56" s="50" t="n"/>
      <c r="IWB56" s="43" t="n"/>
      <c r="IWC56" s="43" t="n"/>
      <c r="IWD56" s="51" t="n"/>
      <c r="IWE56" s="51" t="n"/>
      <c r="IWJ56" s="50" t="n"/>
      <c r="IWK56" s="43" t="n"/>
      <c r="IWL56" s="43" t="n"/>
      <c r="IWM56" s="51" t="n"/>
      <c r="IWN56" s="51" t="n"/>
      <c r="IWS56" s="50" t="n"/>
      <c r="IWT56" s="43" t="n"/>
      <c r="IWU56" s="43" t="n"/>
      <c r="IWV56" s="51" t="n"/>
      <c r="IWW56" s="51" t="n"/>
      <c r="IXB56" s="50" t="n"/>
      <c r="IXC56" s="43" t="n"/>
      <c r="IXD56" s="43" t="n"/>
      <c r="IXE56" s="51" t="n"/>
      <c r="IXF56" s="51" t="n"/>
      <c r="IXK56" s="50" t="n"/>
      <c r="IXL56" s="43" t="n"/>
      <c r="IXM56" s="43" t="n"/>
      <c r="IXN56" s="51" t="n"/>
      <c r="IXO56" s="51" t="n"/>
      <c r="IXT56" s="50" t="n"/>
      <c r="IXU56" s="43" t="n"/>
      <c r="IXV56" s="43" t="n"/>
      <c r="IXW56" s="51" t="n"/>
      <c r="IXX56" s="51" t="n"/>
      <c r="IYC56" s="50" t="n"/>
      <c r="IYD56" s="43" t="n"/>
      <c r="IYE56" s="43" t="n"/>
      <c r="IYF56" s="51" t="n"/>
      <c r="IYG56" s="51" t="n"/>
      <c r="IYL56" s="50" t="n"/>
      <c r="IYM56" s="43" t="n"/>
      <c r="IYN56" s="43" t="n"/>
      <c r="IYO56" s="51" t="n"/>
      <c r="IYP56" s="51" t="n"/>
      <c r="IYU56" s="50" t="n"/>
      <c r="IYV56" s="43" t="n"/>
      <c r="IYW56" s="43" t="n"/>
      <c r="IYX56" s="51" t="n"/>
      <c r="IYY56" s="51" t="n"/>
      <c r="IZD56" s="50" t="n"/>
      <c r="IZE56" s="43" t="n"/>
      <c r="IZF56" s="43" t="n"/>
      <c r="IZG56" s="51" t="n"/>
      <c r="IZH56" s="51" t="n"/>
      <c r="IZM56" s="50" t="n"/>
      <c r="IZN56" s="43" t="n"/>
      <c r="IZO56" s="43" t="n"/>
      <c r="IZP56" s="51" t="n"/>
      <c r="IZQ56" s="51" t="n"/>
      <c r="IZV56" s="50" t="n"/>
      <c r="IZW56" s="43" t="n"/>
      <c r="IZX56" s="43" t="n"/>
      <c r="IZY56" s="51" t="n"/>
      <c r="IZZ56" s="51" t="n"/>
      <c r="JAE56" s="50" t="n"/>
      <c r="JAF56" s="43" t="n"/>
      <c r="JAG56" s="43" t="n"/>
      <c r="JAH56" s="51" t="n"/>
      <c r="JAI56" s="51" t="n"/>
      <c r="JAN56" s="50" t="n"/>
      <c r="JAO56" s="43" t="n"/>
      <c r="JAP56" s="43" t="n"/>
      <c r="JAQ56" s="51" t="n"/>
      <c r="JAR56" s="51" t="n"/>
      <c r="JAW56" s="50" t="n"/>
      <c r="JAX56" s="43" t="n"/>
      <c r="JAY56" s="43" t="n"/>
      <c r="JAZ56" s="51" t="n"/>
      <c r="JBA56" s="51" t="n"/>
      <c r="JBF56" s="50" t="n"/>
      <c r="JBG56" s="43" t="n"/>
      <c r="JBH56" s="43" t="n"/>
      <c r="JBI56" s="51" t="n"/>
      <c r="JBJ56" s="51" t="n"/>
      <c r="JBO56" s="50" t="n"/>
      <c r="JBP56" s="43" t="n"/>
      <c r="JBQ56" s="43" t="n"/>
      <c r="JBR56" s="51" t="n"/>
      <c r="JBS56" s="51" t="n"/>
      <c r="JBX56" s="50" t="n"/>
      <c r="JBY56" s="43" t="n"/>
      <c r="JBZ56" s="43" t="n"/>
      <c r="JCA56" s="51" t="n"/>
      <c r="JCB56" s="51" t="n"/>
      <c r="JCG56" s="50" t="n"/>
      <c r="JCH56" s="43" t="n"/>
      <c r="JCI56" s="43" t="n"/>
      <c r="JCJ56" s="51" t="n"/>
      <c r="JCK56" s="51" t="n"/>
      <c r="JCP56" s="50" t="n"/>
      <c r="JCQ56" s="43" t="n"/>
      <c r="JCR56" s="43" t="n"/>
      <c r="JCS56" s="51" t="n"/>
      <c r="JCT56" s="51" t="n"/>
      <c r="JCY56" s="50" t="n"/>
      <c r="JCZ56" s="43" t="n"/>
      <c r="JDA56" s="43" t="n"/>
      <c r="JDB56" s="51" t="n"/>
      <c r="JDC56" s="51" t="n"/>
      <c r="JDH56" s="50" t="n"/>
      <c r="JDI56" s="43" t="n"/>
      <c r="JDJ56" s="43" t="n"/>
      <c r="JDK56" s="51" t="n"/>
      <c r="JDL56" s="51" t="n"/>
      <c r="JDQ56" s="50" t="n"/>
      <c r="JDR56" s="43" t="n"/>
      <c r="JDS56" s="43" t="n"/>
      <c r="JDT56" s="51" t="n"/>
      <c r="JDU56" s="51" t="n"/>
      <c r="JDZ56" s="50" t="n"/>
      <c r="JEA56" s="43" t="n"/>
      <c r="JEB56" s="43" t="n"/>
      <c r="JEC56" s="51" t="n"/>
      <c r="JED56" s="51" t="n"/>
      <c r="JEI56" s="50" t="n"/>
      <c r="JEJ56" s="43" t="n"/>
      <c r="JEK56" s="43" t="n"/>
      <c r="JEL56" s="51" t="n"/>
      <c r="JEM56" s="51" t="n"/>
      <c r="JER56" s="50" t="n"/>
      <c r="JES56" s="43" t="n"/>
      <c r="JET56" s="43" t="n"/>
      <c r="JEU56" s="51" t="n"/>
      <c r="JEV56" s="51" t="n"/>
      <c r="JFA56" s="50" t="n"/>
      <c r="JFB56" s="43" t="n"/>
      <c r="JFC56" s="43" t="n"/>
      <c r="JFD56" s="51" t="n"/>
      <c r="JFE56" s="51" t="n"/>
      <c r="JFJ56" s="50" t="n"/>
      <c r="JFK56" s="43" t="n"/>
      <c r="JFL56" s="43" t="n"/>
      <c r="JFM56" s="51" t="n"/>
      <c r="JFN56" s="51" t="n"/>
      <c r="JFS56" s="50" t="n"/>
      <c r="JFT56" s="43" t="n"/>
      <c r="JFU56" s="43" t="n"/>
      <c r="JFV56" s="51" t="n"/>
      <c r="JFW56" s="51" t="n"/>
      <c r="JGB56" s="50" t="n"/>
      <c r="JGC56" s="43" t="n"/>
      <c r="JGD56" s="43" t="n"/>
      <c r="JGE56" s="51" t="n"/>
      <c r="JGF56" s="51" t="n"/>
      <c r="JGK56" s="50" t="n"/>
      <c r="JGL56" s="43" t="n"/>
      <c r="JGM56" s="43" t="n"/>
      <c r="JGN56" s="51" t="n"/>
      <c r="JGO56" s="51" t="n"/>
      <c r="JGT56" s="50" t="n"/>
      <c r="JGU56" s="43" t="n"/>
      <c r="JGV56" s="43" t="n"/>
      <c r="JGW56" s="51" t="n"/>
      <c r="JGX56" s="51" t="n"/>
      <c r="JHC56" s="50" t="n"/>
      <c r="JHD56" s="43" t="n"/>
      <c r="JHE56" s="43" t="n"/>
      <c r="JHF56" s="51" t="n"/>
      <c r="JHG56" s="51" t="n"/>
      <c r="JHL56" s="50" t="n"/>
      <c r="JHM56" s="43" t="n"/>
      <c r="JHN56" s="43" t="n"/>
      <c r="JHO56" s="51" t="n"/>
      <c r="JHP56" s="51" t="n"/>
      <c r="JHU56" s="50" t="n"/>
      <c r="JHV56" s="43" t="n"/>
      <c r="JHW56" s="43" t="n"/>
      <c r="JHX56" s="51" t="n"/>
      <c r="JHY56" s="51" t="n"/>
      <c r="JID56" s="50" t="n"/>
      <c r="JIE56" s="43" t="n"/>
      <c r="JIF56" s="43" t="n"/>
      <c r="JIG56" s="51" t="n"/>
      <c r="JIH56" s="51" t="n"/>
      <c r="JIM56" s="50" t="n"/>
      <c r="JIN56" s="43" t="n"/>
      <c r="JIO56" s="43" t="n"/>
      <c r="JIP56" s="51" t="n"/>
      <c r="JIQ56" s="51" t="n"/>
      <c r="JIV56" s="50" t="n"/>
      <c r="JIW56" s="43" t="n"/>
      <c r="JIX56" s="43" t="n"/>
      <c r="JIY56" s="51" t="n"/>
      <c r="JIZ56" s="51" t="n"/>
      <c r="JJE56" s="50" t="n"/>
      <c r="JJF56" s="43" t="n"/>
      <c r="JJG56" s="43" t="n"/>
      <c r="JJH56" s="51" t="n"/>
      <c r="JJI56" s="51" t="n"/>
      <c r="JJN56" s="50" t="n"/>
      <c r="JJO56" s="43" t="n"/>
      <c r="JJP56" s="43" t="n"/>
      <c r="JJQ56" s="51" t="n"/>
      <c r="JJR56" s="51" t="n"/>
      <c r="JJW56" s="50" t="n"/>
      <c r="JJX56" s="43" t="n"/>
      <c r="JJY56" s="43" t="n"/>
      <c r="JJZ56" s="51" t="n"/>
      <c r="JKA56" s="51" t="n"/>
      <c r="JKF56" s="50" t="n"/>
      <c r="JKG56" s="43" t="n"/>
      <c r="JKH56" s="43" t="n"/>
      <c r="JKI56" s="51" t="n"/>
      <c r="JKJ56" s="51" t="n"/>
      <c r="JKO56" s="50" t="n"/>
      <c r="JKP56" s="43" t="n"/>
      <c r="JKQ56" s="43" t="n"/>
      <c r="JKR56" s="51" t="n"/>
      <c r="JKS56" s="51" t="n"/>
      <c r="JKX56" s="50" t="n"/>
      <c r="JKY56" s="43" t="n"/>
      <c r="JKZ56" s="43" t="n"/>
      <c r="JLA56" s="51" t="n"/>
      <c r="JLB56" s="51" t="n"/>
      <c r="JLG56" s="50" t="n"/>
      <c r="JLH56" s="43" t="n"/>
      <c r="JLI56" s="43" t="n"/>
      <c r="JLJ56" s="51" t="n"/>
      <c r="JLK56" s="51" t="n"/>
      <c r="JLP56" s="50" t="n"/>
      <c r="JLQ56" s="43" t="n"/>
      <c r="JLR56" s="43" t="n"/>
      <c r="JLS56" s="51" t="n"/>
      <c r="JLT56" s="51" t="n"/>
      <c r="JLY56" s="50" t="n"/>
      <c r="JLZ56" s="43" t="n"/>
      <c r="JMA56" s="43" t="n"/>
      <c r="JMB56" s="51" t="n"/>
      <c r="JMC56" s="51" t="n"/>
      <c r="JMH56" s="50" t="n"/>
      <c r="JMI56" s="43" t="n"/>
      <c r="JMJ56" s="43" t="n"/>
      <c r="JMK56" s="51" t="n"/>
      <c r="JML56" s="51" t="n"/>
      <c r="JMQ56" s="50" t="n"/>
      <c r="JMR56" s="43" t="n"/>
      <c r="JMS56" s="43" t="n"/>
      <c r="JMT56" s="51" t="n"/>
      <c r="JMU56" s="51" t="n"/>
      <c r="JMZ56" s="50" t="n"/>
      <c r="JNA56" s="43" t="n"/>
      <c r="JNB56" s="43" t="n"/>
      <c r="JNC56" s="51" t="n"/>
      <c r="JND56" s="51" t="n"/>
      <c r="JNI56" s="50" t="n"/>
      <c r="JNJ56" s="43" t="n"/>
      <c r="JNK56" s="43" t="n"/>
      <c r="JNL56" s="51" t="n"/>
      <c r="JNM56" s="51" t="n"/>
      <c r="JNR56" s="50" t="n"/>
      <c r="JNS56" s="43" t="n"/>
      <c r="JNT56" s="43" t="n"/>
      <c r="JNU56" s="51" t="n"/>
      <c r="JNV56" s="51" t="n"/>
      <c r="JOA56" s="50" t="n"/>
      <c r="JOB56" s="43" t="n"/>
      <c r="JOC56" s="43" t="n"/>
      <c r="JOD56" s="51" t="n"/>
      <c r="JOE56" s="51" t="n"/>
      <c r="JOJ56" s="50" t="n"/>
      <c r="JOK56" s="43" t="n"/>
      <c r="JOL56" s="43" t="n"/>
      <c r="JOM56" s="51" t="n"/>
      <c r="JON56" s="51" t="n"/>
      <c r="JOS56" s="50" t="n"/>
      <c r="JOT56" s="43" t="n"/>
      <c r="JOU56" s="43" t="n"/>
      <c r="JOV56" s="51" t="n"/>
      <c r="JOW56" s="51" t="n"/>
      <c r="JPB56" s="50" t="n"/>
      <c r="JPC56" s="43" t="n"/>
      <c r="JPD56" s="43" t="n"/>
      <c r="JPE56" s="51" t="n"/>
      <c r="JPF56" s="51" t="n"/>
      <c r="JPK56" s="50" t="n"/>
      <c r="JPL56" s="43" t="n"/>
      <c r="JPM56" s="43" t="n"/>
      <c r="JPN56" s="51" t="n"/>
      <c r="JPO56" s="51" t="n"/>
      <c r="JPT56" s="50" t="n"/>
      <c r="JPU56" s="43" t="n"/>
      <c r="JPV56" s="43" t="n"/>
      <c r="JPW56" s="51" t="n"/>
      <c r="JPX56" s="51" t="n"/>
      <c r="JQC56" s="50" t="n"/>
      <c r="JQD56" s="43" t="n"/>
      <c r="JQE56" s="43" t="n"/>
      <c r="JQF56" s="51" t="n"/>
      <c r="JQG56" s="51" t="n"/>
      <c r="JQL56" s="50" t="n"/>
      <c r="JQM56" s="43" t="n"/>
      <c r="JQN56" s="43" t="n"/>
      <c r="JQO56" s="51" t="n"/>
      <c r="JQP56" s="51" t="n"/>
      <c r="JQU56" s="50" t="n"/>
      <c r="JQV56" s="43" t="n"/>
      <c r="JQW56" s="43" t="n"/>
      <c r="JQX56" s="51" t="n"/>
      <c r="JQY56" s="51" t="n"/>
      <c r="JRD56" s="50" t="n"/>
      <c r="JRE56" s="43" t="n"/>
      <c r="JRF56" s="43" t="n"/>
      <c r="JRG56" s="51" t="n"/>
      <c r="JRH56" s="51" t="n"/>
      <c r="JRM56" s="50" t="n"/>
      <c r="JRN56" s="43" t="n"/>
      <c r="JRO56" s="43" t="n"/>
      <c r="JRP56" s="51" t="n"/>
      <c r="JRQ56" s="51" t="n"/>
      <c r="JRV56" s="50" t="n"/>
      <c r="JRW56" s="43" t="n"/>
      <c r="JRX56" s="43" t="n"/>
      <c r="JRY56" s="51" t="n"/>
      <c r="JRZ56" s="51" t="n"/>
      <c r="JSE56" s="50" t="n"/>
      <c r="JSF56" s="43" t="n"/>
      <c r="JSG56" s="43" t="n"/>
      <c r="JSH56" s="51" t="n"/>
      <c r="JSI56" s="51" t="n"/>
      <c r="JSN56" s="50" t="n"/>
      <c r="JSO56" s="43" t="n"/>
      <c r="JSP56" s="43" t="n"/>
      <c r="JSQ56" s="51" t="n"/>
      <c r="JSR56" s="51" t="n"/>
      <c r="JSW56" s="50" t="n"/>
      <c r="JSX56" s="43" t="n"/>
      <c r="JSY56" s="43" t="n"/>
      <c r="JSZ56" s="51" t="n"/>
      <c r="JTA56" s="51" t="n"/>
      <c r="JTF56" s="50" t="n"/>
      <c r="JTG56" s="43" t="n"/>
      <c r="JTH56" s="43" t="n"/>
      <c r="JTI56" s="51" t="n"/>
      <c r="JTJ56" s="51" t="n"/>
      <c r="JTO56" s="50" t="n"/>
      <c r="JTP56" s="43" t="n"/>
      <c r="JTQ56" s="43" t="n"/>
      <c r="JTR56" s="51" t="n"/>
      <c r="JTS56" s="51" t="n"/>
      <c r="JTX56" s="50" t="n"/>
      <c r="JTY56" s="43" t="n"/>
      <c r="JTZ56" s="43" t="n"/>
      <c r="JUA56" s="51" t="n"/>
      <c r="JUB56" s="51" t="n"/>
      <c r="JUG56" s="50" t="n"/>
      <c r="JUH56" s="43" t="n"/>
      <c r="JUI56" s="43" t="n"/>
      <c r="JUJ56" s="51" t="n"/>
      <c r="JUK56" s="51" t="n"/>
      <c r="JUP56" s="50" t="n"/>
      <c r="JUQ56" s="43" t="n"/>
      <c r="JUR56" s="43" t="n"/>
      <c r="JUS56" s="51" t="n"/>
      <c r="JUT56" s="51" t="n"/>
      <c r="JUY56" s="50" t="n"/>
      <c r="JUZ56" s="43" t="n"/>
      <c r="JVA56" s="43" t="n"/>
      <c r="JVB56" s="51" t="n"/>
      <c r="JVC56" s="51" t="n"/>
      <c r="JVH56" s="50" t="n"/>
      <c r="JVI56" s="43" t="n"/>
      <c r="JVJ56" s="43" t="n"/>
      <c r="JVK56" s="51" t="n"/>
      <c r="JVL56" s="51" t="n"/>
      <c r="JVQ56" s="50" t="n"/>
      <c r="JVR56" s="43" t="n"/>
      <c r="JVS56" s="43" t="n"/>
      <c r="JVT56" s="51" t="n"/>
      <c r="JVU56" s="51" t="n"/>
      <c r="JVZ56" s="50" t="n"/>
      <c r="JWA56" s="43" t="n"/>
      <c r="JWB56" s="43" t="n"/>
      <c r="JWC56" s="51" t="n"/>
      <c r="JWD56" s="51" t="n"/>
      <c r="JWI56" s="50" t="n"/>
      <c r="JWJ56" s="43" t="n"/>
      <c r="JWK56" s="43" t="n"/>
      <c r="JWL56" s="51" t="n"/>
      <c r="JWM56" s="51" t="n"/>
      <c r="JWR56" s="50" t="n"/>
      <c r="JWS56" s="43" t="n"/>
      <c r="JWT56" s="43" t="n"/>
      <c r="JWU56" s="51" t="n"/>
      <c r="JWV56" s="51" t="n"/>
      <c r="JXA56" s="50" t="n"/>
      <c r="JXB56" s="43" t="n"/>
      <c r="JXC56" s="43" t="n"/>
      <c r="JXD56" s="51" t="n"/>
      <c r="JXE56" s="51" t="n"/>
      <c r="JXJ56" s="50" t="n"/>
      <c r="JXK56" s="43" t="n"/>
      <c r="JXL56" s="43" t="n"/>
      <c r="JXM56" s="51" t="n"/>
      <c r="JXN56" s="51" t="n"/>
      <c r="JXS56" s="50" t="n"/>
      <c r="JXT56" s="43" t="n"/>
      <c r="JXU56" s="43" t="n"/>
      <c r="JXV56" s="51" t="n"/>
      <c r="JXW56" s="51" t="n"/>
      <c r="JYB56" s="50" t="n"/>
      <c r="JYC56" s="43" t="n"/>
      <c r="JYD56" s="43" t="n"/>
      <c r="JYE56" s="51" t="n"/>
      <c r="JYF56" s="51" t="n"/>
      <c r="JYK56" s="50" t="n"/>
      <c r="JYL56" s="43" t="n"/>
      <c r="JYM56" s="43" t="n"/>
      <c r="JYN56" s="51" t="n"/>
      <c r="JYO56" s="51" t="n"/>
      <c r="JYT56" s="50" t="n"/>
      <c r="JYU56" s="43" t="n"/>
      <c r="JYV56" s="43" t="n"/>
      <c r="JYW56" s="51" t="n"/>
      <c r="JYX56" s="51" t="n"/>
      <c r="JZC56" s="50" t="n"/>
      <c r="JZD56" s="43" t="n"/>
      <c r="JZE56" s="43" t="n"/>
      <c r="JZF56" s="51" t="n"/>
      <c r="JZG56" s="51" t="n"/>
      <c r="JZL56" s="50" t="n"/>
      <c r="JZM56" s="43" t="n"/>
      <c r="JZN56" s="43" t="n"/>
      <c r="JZO56" s="51" t="n"/>
      <c r="JZP56" s="51" t="n"/>
      <c r="JZU56" s="50" t="n"/>
      <c r="JZV56" s="43" t="n"/>
      <c r="JZW56" s="43" t="n"/>
      <c r="JZX56" s="51" t="n"/>
      <c r="JZY56" s="51" t="n"/>
      <c r="KAD56" s="50" t="n"/>
      <c r="KAE56" s="43" t="n"/>
      <c r="KAF56" s="43" t="n"/>
      <c r="KAG56" s="51" t="n"/>
      <c r="KAH56" s="51" t="n"/>
      <c r="KAM56" s="50" t="n"/>
      <c r="KAN56" s="43" t="n"/>
      <c r="KAO56" s="43" t="n"/>
      <c r="KAP56" s="51" t="n"/>
      <c r="KAQ56" s="51" t="n"/>
      <c r="KAV56" s="50" t="n"/>
      <c r="KAW56" s="43" t="n"/>
      <c r="KAX56" s="43" t="n"/>
      <c r="KAY56" s="51" t="n"/>
      <c r="KAZ56" s="51" t="n"/>
      <c r="KBE56" s="50" t="n"/>
      <c r="KBF56" s="43" t="n"/>
      <c r="KBG56" s="43" t="n"/>
      <c r="KBH56" s="51" t="n"/>
      <c r="KBI56" s="51" t="n"/>
      <c r="KBN56" s="50" t="n"/>
      <c r="KBO56" s="43" t="n"/>
      <c r="KBP56" s="43" t="n"/>
      <c r="KBQ56" s="51" t="n"/>
      <c r="KBR56" s="51" t="n"/>
      <c r="KBW56" s="50" t="n"/>
      <c r="KBX56" s="43" t="n"/>
      <c r="KBY56" s="43" t="n"/>
      <c r="KBZ56" s="51" t="n"/>
      <c r="KCA56" s="51" t="n"/>
      <c r="KCF56" s="50" t="n"/>
      <c r="KCG56" s="43" t="n"/>
      <c r="KCH56" s="43" t="n"/>
      <c r="KCI56" s="51" t="n"/>
      <c r="KCJ56" s="51" t="n"/>
      <c r="KCO56" s="50" t="n"/>
      <c r="KCP56" s="43" t="n"/>
      <c r="KCQ56" s="43" t="n"/>
      <c r="KCR56" s="51" t="n"/>
      <c r="KCS56" s="51" t="n"/>
      <c r="KCX56" s="50" t="n"/>
      <c r="KCY56" s="43" t="n"/>
      <c r="KCZ56" s="43" t="n"/>
      <c r="KDA56" s="51" t="n"/>
      <c r="KDB56" s="51" t="n"/>
      <c r="KDG56" s="50" t="n"/>
      <c r="KDH56" s="43" t="n"/>
      <c r="KDI56" s="43" t="n"/>
      <c r="KDJ56" s="51" t="n"/>
      <c r="KDK56" s="51" t="n"/>
      <c r="KDP56" s="50" t="n"/>
      <c r="KDQ56" s="43" t="n"/>
      <c r="KDR56" s="43" t="n"/>
      <c r="KDS56" s="51" t="n"/>
      <c r="KDT56" s="51" t="n"/>
      <c r="KDY56" s="50" t="n"/>
      <c r="KDZ56" s="43" t="n"/>
      <c r="KEA56" s="43" t="n"/>
      <c r="KEB56" s="51" t="n"/>
      <c r="KEC56" s="51" t="n"/>
      <c r="KEH56" s="50" t="n"/>
      <c r="KEI56" s="43" t="n"/>
      <c r="KEJ56" s="43" t="n"/>
      <c r="KEK56" s="51" t="n"/>
      <c r="KEL56" s="51" t="n"/>
      <c r="KEQ56" s="50" t="n"/>
      <c r="KER56" s="43" t="n"/>
      <c r="KES56" s="43" t="n"/>
      <c r="KET56" s="51" t="n"/>
      <c r="KEU56" s="51" t="n"/>
      <c r="KEZ56" s="50" t="n"/>
      <c r="KFA56" s="43" t="n"/>
      <c r="KFB56" s="43" t="n"/>
      <c r="KFC56" s="51" t="n"/>
      <c r="KFD56" s="51" t="n"/>
      <c r="KFI56" s="50" t="n"/>
      <c r="KFJ56" s="43" t="n"/>
      <c r="KFK56" s="43" t="n"/>
      <c r="KFL56" s="51" t="n"/>
      <c r="KFM56" s="51" t="n"/>
      <c r="KFR56" s="50" t="n"/>
      <c r="KFS56" s="43" t="n"/>
      <c r="KFT56" s="43" t="n"/>
      <c r="KFU56" s="51" t="n"/>
      <c r="KFV56" s="51" t="n"/>
      <c r="KGA56" s="50" t="n"/>
      <c r="KGB56" s="43" t="n"/>
      <c r="KGC56" s="43" t="n"/>
      <c r="KGD56" s="51" t="n"/>
      <c r="KGE56" s="51" t="n"/>
      <c r="KGJ56" s="50" t="n"/>
      <c r="KGK56" s="43" t="n"/>
      <c r="KGL56" s="43" t="n"/>
      <c r="KGM56" s="51" t="n"/>
      <c r="KGN56" s="51" t="n"/>
      <c r="KGS56" s="50" t="n"/>
      <c r="KGT56" s="43" t="n"/>
      <c r="KGU56" s="43" t="n"/>
      <c r="KGV56" s="51" t="n"/>
      <c r="KGW56" s="51" t="n"/>
      <c r="KHB56" s="50" t="n"/>
      <c r="KHC56" s="43" t="n"/>
      <c r="KHD56" s="43" t="n"/>
      <c r="KHE56" s="51" t="n"/>
      <c r="KHF56" s="51" t="n"/>
      <c r="KHK56" s="50" t="n"/>
      <c r="KHL56" s="43" t="n"/>
      <c r="KHM56" s="43" t="n"/>
      <c r="KHN56" s="51" t="n"/>
      <c r="KHO56" s="51" t="n"/>
      <c r="KHT56" s="50" t="n"/>
      <c r="KHU56" s="43" t="n"/>
      <c r="KHV56" s="43" t="n"/>
      <c r="KHW56" s="51" t="n"/>
      <c r="KHX56" s="51" t="n"/>
      <c r="KIC56" s="50" t="n"/>
      <c r="KID56" s="43" t="n"/>
      <c r="KIE56" s="43" t="n"/>
      <c r="KIF56" s="51" t="n"/>
      <c r="KIG56" s="51" t="n"/>
      <c r="KIL56" s="50" t="n"/>
      <c r="KIM56" s="43" t="n"/>
      <c r="KIN56" s="43" t="n"/>
      <c r="KIO56" s="51" t="n"/>
      <c r="KIP56" s="51" t="n"/>
      <c r="KIU56" s="50" t="n"/>
      <c r="KIV56" s="43" t="n"/>
      <c r="KIW56" s="43" t="n"/>
      <c r="KIX56" s="51" t="n"/>
      <c r="KIY56" s="51" t="n"/>
      <c r="KJD56" s="50" t="n"/>
      <c r="KJE56" s="43" t="n"/>
      <c r="KJF56" s="43" t="n"/>
      <c r="KJG56" s="51" t="n"/>
      <c r="KJH56" s="51" t="n"/>
      <c r="KJM56" s="50" t="n"/>
      <c r="KJN56" s="43" t="n"/>
      <c r="KJO56" s="43" t="n"/>
      <c r="KJP56" s="51" t="n"/>
      <c r="KJQ56" s="51" t="n"/>
      <c r="KJV56" s="50" t="n"/>
      <c r="KJW56" s="43" t="n"/>
      <c r="KJX56" s="43" t="n"/>
      <c r="KJY56" s="51" t="n"/>
      <c r="KJZ56" s="51" t="n"/>
      <c r="KKE56" s="50" t="n"/>
      <c r="KKF56" s="43" t="n"/>
      <c r="KKG56" s="43" t="n"/>
      <c r="KKH56" s="51" t="n"/>
      <c r="KKI56" s="51" t="n"/>
      <c r="KKN56" s="50" t="n"/>
      <c r="KKO56" s="43" t="n"/>
      <c r="KKP56" s="43" t="n"/>
      <c r="KKQ56" s="51" t="n"/>
      <c r="KKR56" s="51" t="n"/>
      <c r="KKW56" s="50" t="n"/>
      <c r="KKX56" s="43" t="n"/>
      <c r="KKY56" s="43" t="n"/>
      <c r="KKZ56" s="51" t="n"/>
      <c r="KLA56" s="51" t="n"/>
      <c r="KLF56" s="50" t="n"/>
      <c r="KLG56" s="43" t="n"/>
      <c r="KLH56" s="43" t="n"/>
      <c r="KLI56" s="51" t="n"/>
      <c r="KLJ56" s="51" t="n"/>
      <c r="KLO56" s="50" t="n"/>
      <c r="KLP56" s="43" t="n"/>
      <c r="KLQ56" s="43" t="n"/>
      <c r="KLR56" s="51" t="n"/>
      <c r="KLS56" s="51" t="n"/>
      <c r="KLX56" s="50" t="n"/>
      <c r="KLY56" s="43" t="n"/>
      <c r="KLZ56" s="43" t="n"/>
      <c r="KMA56" s="51" t="n"/>
      <c r="KMB56" s="51" t="n"/>
      <c r="KMG56" s="50" t="n"/>
      <c r="KMH56" s="43" t="n"/>
      <c r="KMI56" s="43" t="n"/>
      <c r="KMJ56" s="51" t="n"/>
      <c r="KMK56" s="51" t="n"/>
      <c r="KMP56" s="50" t="n"/>
      <c r="KMQ56" s="43" t="n"/>
      <c r="KMR56" s="43" t="n"/>
      <c r="KMS56" s="51" t="n"/>
      <c r="KMT56" s="51" t="n"/>
      <c r="KMY56" s="50" t="n"/>
      <c r="KMZ56" s="43" t="n"/>
      <c r="KNA56" s="43" t="n"/>
      <c r="KNB56" s="51" t="n"/>
      <c r="KNC56" s="51" t="n"/>
      <c r="KNH56" s="50" t="n"/>
      <c r="KNI56" s="43" t="n"/>
      <c r="KNJ56" s="43" t="n"/>
      <c r="KNK56" s="51" t="n"/>
      <c r="KNL56" s="51" t="n"/>
      <c r="KNQ56" s="50" t="n"/>
      <c r="KNR56" s="43" t="n"/>
      <c r="KNS56" s="43" t="n"/>
      <c r="KNT56" s="51" t="n"/>
      <c r="KNU56" s="51" t="n"/>
      <c r="KNZ56" s="50" t="n"/>
      <c r="KOA56" s="43" t="n"/>
      <c r="KOB56" s="43" t="n"/>
      <c r="KOC56" s="51" t="n"/>
      <c r="KOD56" s="51" t="n"/>
      <c r="KOI56" s="50" t="n"/>
      <c r="KOJ56" s="43" t="n"/>
      <c r="KOK56" s="43" t="n"/>
      <c r="KOL56" s="51" t="n"/>
      <c r="KOM56" s="51" t="n"/>
      <c r="KOR56" s="50" t="n"/>
      <c r="KOS56" s="43" t="n"/>
      <c r="KOT56" s="43" t="n"/>
      <c r="KOU56" s="51" t="n"/>
      <c r="KOV56" s="51" t="n"/>
      <c r="KPA56" s="50" t="n"/>
      <c r="KPB56" s="43" t="n"/>
      <c r="KPC56" s="43" t="n"/>
      <c r="KPD56" s="51" t="n"/>
      <c r="KPE56" s="51" t="n"/>
      <c r="KPJ56" s="50" t="n"/>
      <c r="KPK56" s="43" t="n"/>
      <c r="KPL56" s="43" t="n"/>
      <c r="KPM56" s="51" t="n"/>
      <c r="KPN56" s="51" t="n"/>
      <c r="KPS56" s="50" t="n"/>
      <c r="KPT56" s="43" t="n"/>
      <c r="KPU56" s="43" t="n"/>
      <c r="KPV56" s="51" t="n"/>
      <c r="KPW56" s="51" t="n"/>
      <c r="KQB56" s="50" t="n"/>
      <c r="KQC56" s="43" t="n"/>
      <c r="KQD56" s="43" t="n"/>
      <c r="KQE56" s="51" t="n"/>
      <c r="KQF56" s="51" t="n"/>
      <c r="KQK56" s="50" t="n"/>
      <c r="KQL56" s="43" t="n"/>
      <c r="KQM56" s="43" t="n"/>
      <c r="KQN56" s="51" t="n"/>
      <c r="KQO56" s="51" t="n"/>
      <c r="KQT56" s="50" t="n"/>
      <c r="KQU56" s="43" t="n"/>
      <c r="KQV56" s="43" t="n"/>
      <c r="KQW56" s="51" t="n"/>
      <c r="KQX56" s="51" t="n"/>
      <c r="KRC56" s="50" t="n"/>
      <c r="KRD56" s="43" t="n"/>
      <c r="KRE56" s="43" t="n"/>
      <c r="KRF56" s="51" t="n"/>
      <c r="KRG56" s="51" t="n"/>
      <c r="KRL56" s="50" t="n"/>
      <c r="KRM56" s="43" t="n"/>
      <c r="KRN56" s="43" t="n"/>
      <c r="KRO56" s="51" t="n"/>
      <c r="KRP56" s="51" t="n"/>
      <c r="KRU56" s="50" t="n"/>
      <c r="KRV56" s="43" t="n"/>
      <c r="KRW56" s="43" t="n"/>
      <c r="KRX56" s="51" t="n"/>
      <c r="KRY56" s="51" t="n"/>
      <c r="KSD56" s="50" t="n"/>
      <c r="KSE56" s="43" t="n"/>
      <c r="KSF56" s="43" t="n"/>
      <c r="KSG56" s="51" t="n"/>
      <c r="KSH56" s="51" t="n"/>
      <c r="KSM56" s="50" t="n"/>
      <c r="KSN56" s="43" t="n"/>
      <c r="KSO56" s="43" t="n"/>
      <c r="KSP56" s="51" t="n"/>
      <c r="KSQ56" s="51" t="n"/>
      <c r="KSV56" s="50" t="n"/>
      <c r="KSW56" s="43" t="n"/>
      <c r="KSX56" s="43" t="n"/>
      <c r="KSY56" s="51" t="n"/>
      <c r="KSZ56" s="51" t="n"/>
      <c r="KTE56" s="50" t="n"/>
      <c r="KTF56" s="43" t="n"/>
      <c r="KTG56" s="43" t="n"/>
      <c r="KTH56" s="51" t="n"/>
      <c r="KTI56" s="51" t="n"/>
      <c r="KTN56" s="50" t="n"/>
      <c r="KTO56" s="43" t="n"/>
      <c r="KTP56" s="43" t="n"/>
      <c r="KTQ56" s="51" t="n"/>
      <c r="KTR56" s="51" t="n"/>
      <c r="KTW56" s="50" t="n"/>
      <c r="KTX56" s="43" t="n"/>
      <c r="KTY56" s="43" t="n"/>
      <c r="KTZ56" s="51" t="n"/>
      <c r="KUA56" s="51" t="n"/>
      <c r="KUF56" s="50" t="n"/>
      <c r="KUG56" s="43" t="n"/>
      <c r="KUH56" s="43" t="n"/>
      <c r="KUI56" s="51" t="n"/>
      <c r="KUJ56" s="51" t="n"/>
      <c r="KUO56" s="50" t="n"/>
      <c r="KUP56" s="43" t="n"/>
      <c r="KUQ56" s="43" t="n"/>
      <c r="KUR56" s="51" t="n"/>
      <c r="KUS56" s="51" t="n"/>
      <c r="KUX56" s="50" t="n"/>
      <c r="KUY56" s="43" t="n"/>
      <c r="KUZ56" s="43" t="n"/>
      <c r="KVA56" s="51" t="n"/>
      <c r="KVB56" s="51" t="n"/>
      <c r="KVG56" s="50" t="n"/>
      <c r="KVH56" s="43" t="n"/>
      <c r="KVI56" s="43" t="n"/>
      <c r="KVJ56" s="51" t="n"/>
      <c r="KVK56" s="51" t="n"/>
      <c r="KVP56" s="50" t="n"/>
      <c r="KVQ56" s="43" t="n"/>
      <c r="KVR56" s="43" t="n"/>
      <c r="KVS56" s="51" t="n"/>
      <c r="KVT56" s="51" t="n"/>
      <c r="KVY56" s="50" t="n"/>
      <c r="KVZ56" s="43" t="n"/>
      <c r="KWA56" s="43" t="n"/>
      <c r="KWB56" s="51" t="n"/>
      <c r="KWC56" s="51" t="n"/>
      <c r="KWH56" s="50" t="n"/>
      <c r="KWI56" s="43" t="n"/>
      <c r="KWJ56" s="43" t="n"/>
      <c r="KWK56" s="51" t="n"/>
      <c r="KWL56" s="51" t="n"/>
      <c r="KWQ56" s="50" t="n"/>
      <c r="KWR56" s="43" t="n"/>
      <c r="KWS56" s="43" t="n"/>
      <c r="KWT56" s="51" t="n"/>
      <c r="KWU56" s="51" t="n"/>
      <c r="KWZ56" s="50" t="n"/>
      <c r="KXA56" s="43" t="n"/>
      <c r="KXB56" s="43" t="n"/>
      <c r="KXC56" s="51" t="n"/>
      <c r="KXD56" s="51" t="n"/>
      <c r="KXI56" s="50" t="n"/>
      <c r="KXJ56" s="43" t="n"/>
      <c r="KXK56" s="43" t="n"/>
      <c r="KXL56" s="51" t="n"/>
      <c r="KXM56" s="51" t="n"/>
      <c r="KXR56" s="50" t="n"/>
      <c r="KXS56" s="43" t="n"/>
      <c r="KXT56" s="43" t="n"/>
      <c r="KXU56" s="51" t="n"/>
      <c r="KXV56" s="51" t="n"/>
      <c r="KYA56" s="50" t="n"/>
      <c r="KYB56" s="43" t="n"/>
      <c r="KYC56" s="43" t="n"/>
      <c r="KYD56" s="51" t="n"/>
      <c r="KYE56" s="51" t="n"/>
      <c r="KYJ56" s="50" t="n"/>
      <c r="KYK56" s="43" t="n"/>
      <c r="KYL56" s="43" t="n"/>
      <c r="KYM56" s="51" t="n"/>
      <c r="KYN56" s="51" t="n"/>
      <c r="KYS56" s="50" t="n"/>
      <c r="KYT56" s="43" t="n"/>
      <c r="KYU56" s="43" t="n"/>
      <c r="KYV56" s="51" t="n"/>
      <c r="KYW56" s="51" t="n"/>
      <c r="KZB56" s="50" t="n"/>
      <c r="KZC56" s="43" t="n"/>
      <c r="KZD56" s="43" t="n"/>
      <c r="KZE56" s="51" t="n"/>
      <c r="KZF56" s="51" t="n"/>
      <c r="KZK56" s="50" t="n"/>
      <c r="KZL56" s="43" t="n"/>
      <c r="KZM56" s="43" t="n"/>
      <c r="KZN56" s="51" t="n"/>
      <c r="KZO56" s="51" t="n"/>
      <c r="KZT56" s="50" t="n"/>
      <c r="KZU56" s="43" t="n"/>
      <c r="KZV56" s="43" t="n"/>
      <c r="KZW56" s="51" t="n"/>
      <c r="KZX56" s="51" t="n"/>
      <c r="LAC56" s="50" t="n"/>
      <c r="LAD56" s="43" t="n"/>
      <c r="LAE56" s="43" t="n"/>
      <c r="LAF56" s="51" t="n"/>
      <c r="LAG56" s="51" t="n"/>
      <c r="LAL56" s="50" t="n"/>
      <c r="LAM56" s="43" t="n"/>
      <c r="LAN56" s="43" t="n"/>
      <c r="LAO56" s="51" t="n"/>
      <c r="LAP56" s="51" t="n"/>
      <c r="LAU56" s="50" t="n"/>
      <c r="LAV56" s="43" t="n"/>
      <c r="LAW56" s="43" t="n"/>
      <c r="LAX56" s="51" t="n"/>
      <c r="LAY56" s="51" t="n"/>
      <c r="LBD56" s="50" t="n"/>
      <c r="LBE56" s="43" t="n"/>
      <c r="LBF56" s="43" t="n"/>
      <c r="LBG56" s="51" t="n"/>
      <c r="LBH56" s="51" t="n"/>
      <c r="LBM56" s="50" t="n"/>
      <c r="LBN56" s="43" t="n"/>
      <c r="LBO56" s="43" t="n"/>
      <c r="LBP56" s="51" t="n"/>
      <c r="LBQ56" s="51" t="n"/>
      <c r="LBV56" s="50" t="n"/>
      <c r="LBW56" s="43" t="n"/>
      <c r="LBX56" s="43" t="n"/>
      <c r="LBY56" s="51" t="n"/>
      <c r="LBZ56" s="51" t="n"/>
      <c r="LCE56" s="50" t="n"/>
      <c r="LCF56" s="43" t="n"/>
      <c r="LCG56" s="43" t="n"/>
      <c r="LCH56" s="51" t="n"/>
      <c r="LCI56" s="51" t="n"/>
      <c r="LCN56" s="50" t="n"/>
      <c r="LCO56" s="43" t="n"/>
      <c r="LCP56" s="43" t="n"/>
      <c r="LCQ56" s="51" t="n"/>
      <c r="LCR56" s="51" t="n"/>
      <c r="LCW56" s="50" t="n"/>
      <c r="LCX56" s="43" t="n"/>
      <c r="LCY56" s="43" t="n"/>
      <c r="LCZ56" s="51" t="n"/>
      <c r="LDA56" s="51" t="n"/>
      <c r="LDF56" s="50" t="n"/>
      <c r="LDG56" s="43" t="n"/>
      <c r="LDH56" s="43" t="n"/>
      <c r="LDI56" s="51" t="n"/>
      <c r="LDJ56" s="51" t="n"/>
      <c r="LDO56" s="50" t="n"/>
      <c r="LDP56" s="43" t="n"/>
      <c r="LDQ56" s="43" t="n"/>
      <c r="LDR56" s="51" t="n"/>
      <c r="LDS56" s="51" t="n"/>
      <c r="LDX56" s="50" t="n"/>
      <c r="LDY56" s="43" t="n"/>
      <c r="LDZ56" s="43" t="n"/>
      <c r="LEA56" s="51" t="n"/>
      <c r="LEB56" s="51" t="n"/>
      <c r="LEG56" s="50" t="n"/>
      <c r="LEH56" s="43" t="n"/>
      <c r="LEI56" s="43" t="n"/>
      <c r="LEJ56" s="51" t="n"/>
      <c r="LEK56" s="51" t="n"/>
      <c r="LEP56" s="50" t="n"/>
      <c r="LEQ56" s="43" t="n"/>
      <c r="LER56" s="43" t="n"/>
      <c r="LES56" s="51" t="n"/>
      <c r="LET56" s="51" t="n"/>
      <c r="LEY56" s="50" t="n"/>
      <c r="LEZ56" s="43" t="n"/>
      <c r="LFA56" s="43" t="n"/>
      <c r="LFB56" s="51" t="n"/>
      <c r="LFC56" s="51" t="n"/>
      <c r="LFH56" s="50" t="n"/>
      <c r="LFI56" s="43" t="n"/>
      <c r="LFJ56" s="43" t="n"/>
      <c r="LFK56" s="51" t="n"/>
      <c r="LFL56" s="51" t="n"/>
      <c r="LFQ56" s="50" t="n"/>
      <c r="LFR56" s="43" t="n"/>
      <c r="LFS56" s="43" t="n"/>
      <c r="LFT56" s="51" t="n"/>
      <c r="LFU56" s="51" t="n"/>
      <c r="LFZ56" s="50" t="n"/>
      <c r="LGA56" s="43" t="n"/>
      <c r="LGB56" s="43" t="n"/>
      <c r="LGC56" s="51" t="n"/>
      <c r="LGD56" s="51" t="n"/>
      <c r="LGI56" s="50" t="n"/>
      <c r="LGJ56" s="43" t="n"/>
      <c r="LGK56" s="43" t="n"/>
      <c r="LGL56" s="51" t="n"/>
      <c r="LGM56" s="51" t="n"/>
      <c r="LGR56" s="50" t="n"/>
      <c r="LGS56" s="43" t="n"/>
      <c r="LGT56" s="43" t="n"/>
      <c r="LGU56" s="51" t="n"/>
      <c r="LGV56" s="51" t="n"/>
      <c r="LHA56" s="50" t="n"/>
      <c r="LHB56" s="43" t="n"/>
      <c r="LHC56" s="43" t="n"/>
      <c r="LHD56" s="51" t="n"/>
      <c r="LHE56" s="51" t="n"/>
      <c r="LHJ56" s="50" t="n"/>
      <c r="LHK56" s="43" t="n"/>
      <c r="LHL56" s="43" t="n"/>
      <c r="LHM56" s="51" t="n"/>
      <c r="LHN56" s="51" t="n"/>
      <c r="LHS56" s="50" t="n"/>
      <c r="LHT56" s="43" t="n"/>
      <c r="LHU56" s="43" t="n"/>
      <c r="LHV56" s="51" t="n"/>
      <c r="LHW56" s="51" t="n"/>
      <c r="LIB56" s="50" t="n"/>
      <c r="LIC56" s="43" t="n"/>
      <c r="LID56" s="43" t="n"/>
      <c r="LIE56" s="51" t="n"/>
      <c r="LIF56" s="51" t="n"/>
      <c r="LIK56" s="50" t="n"/>
      <c r="LIL56" s="43" t="n"/>
      <c r="LIM56" s="43" t="n"/>
      <c r="LIN56" s="51" t="n"/>
      <c r="LIO56" s="51" t="n"/>
      <c r="LIT56" s="50" t="n"/>
      <c r="LIU56" s="43" t="n"/>
      <c r="LIV56" s="43" t="n"/>
      <c r="LIW56" s="51" t="n"/>
      <c r="LIX56" s="51" t="n"/>
      <c r="LJC56" s="50" t="n"/>
      <c r="LJD56" s="43" t="n"/>
      <c r="LJE56" s="43" t="n"/>
      <c r="LJF56" s="51" t="n"/>
      <c r="LJG56" s="51" t="n"/>
      <c r="LJL56" s="50" t="n"/>
      <c r="LJM56" s="43" t="n"/>
      <c r="LJN56" s="43" t="n"/>
      <c r="LJO56" s="51" t="n"/>
      <c r="LJP56" s="51" t="n"/>
      <c r="LJU56" s="50" t="n"/>
      <c r="LJV56" s="43" t="n"/>
      <c r="LJW56" s="43" t="n"/>
      <c r="LJX56" s="51" t="n"/>
      <c r="LJY56" s="51" t="n"/>
      <c r="LKD56" s="50" t="n"/>
      <c r="LKE56" s="43" t="n"/>
      <c r="LKF56" s="43" t="n"/>
      <c r="LKG56" s="51" t="n"/>
      <c r="LKH56" s="51" t="n"/>
      <c r="LKM56" s="50" t="n"/>
      <c r="LKN56" s="43" t="n"/>
      <c r="LKO56" s="43" t="n"/>
      <c r="LKP56" s="51" t="n"/>
      <c r="LKQ56" s="51" t="n"/>
      <c r="LKV56" s="50" t="n"/>
      <c r="LKW56" s="43" t="n"/>
      <c r="LKX56" s="43" t="n"/>
      <c r="LKY56" s="51" t="n"/>
      <c r="LKZ56" s="51" t="n"/>
      <c r="LLE56" s="50" t="n"/>
      <c r="LLF56" s="43" t="n"/>
      <c r="LLG56" s="43" t="n"/>
      <c r="LLH56" s="51" t="n"/>
      <c r="LLI56" s="51" t="n"/>
      <c r="LLN56" s="50" t="n"/>
      <c r="LLO56" s="43" t="n"/>
      <c r="LLP56" s="43" t="n"/>
      <c r="LLQ56" s="51" t="n"/>
      <c r="LLR56" s="51" t="n"/>
      <c r="LLW56" s="50" t="n"/>
      <c r="LLX56" s="43" t="n"/>
      <c r="LLY56" s="43" t="n"/>
      <c r="LLZ56" s="51" t="n"/>
      <c r="LMA56" s="51" t="n"/>
      <c r="LMF56" s="50" t="n"/>
      <c r="LMG56" s="43" t="n"/>
      <c r="LMH56" s="43" t="n"/>
      <c r="LMI56" s="51" t="n"/>
      <c r="LMJ56" s="51" t="n"/>
      <c r="LMO56" s="50" t="n"/>
      <c r="LMP56" s="43" t="n"/>
      <c r="LMQ56" s="43" t="n"/>
      <c r="LMR56" s="51" t="n"/>
      <c r="LMS56" s="51" t="n"/>
      <c r="LMX56" s="50" t="n"/>
      <c r="LMY56" s="43" t="n"/>
      <c r="LMZ56" s="43" t="n"/>
      <c r="LNA56" s="51" t="n"/>
      <c r="LNB56" s="51" t="n"/>
      <c r="LNG56" s="50" t="n"/>
      <c r="LNH56" s="43" t="n"/>
      <c r="LNI56" s="43" t="n"/>
      <c r="LNJ56" s="51" t="n"/>
      <c r="LNK56" s="51" t="n"/>
      <c r="LNP56" s="50" t="n"/>
      <c r="LNQ56" s="43" t="n"/>
      <c r="LNR56" s="43" t="n"/>
      <c r="LNS56" s="51" t="n"/>
      <c r="LNT56" s="51" t="n"/>
      <c r="LNY56" s="50" t="n"/>
      <c r="LNZ56" s="43" t="n"/>
      <c r="LOA56" s="43" t="n"/>
      <c r="LOB56" s="51" t="n"/>
      <c r="LOC56" s="51" t="n"/>
      <c r="LOH56" s="50" t="n"/>
      <c r="LOI56" s="43" t="n"/>
      <c r="LOJ56" s="43" t="n"/>
      <c r="LOK56" s="51" t="n"/>
      <c r="LOL56" s="51" t="n"/>
      <c r="LOQ56" s="50" t="n"/>
      <c r="LOR56" s="43" t="n"/>
      <c r="LOS56" s="43" t="n"/>
      <c r="LOT56" s="51" t="n"/>
      <c r="LOU56" s="51" t="n"/>
      <c r="LOZ56" s="50" t="n"/>
      <c r="LPA56" s="43" t="n"/>
      <c r="LPB56" s="43" t="n"/>
      <c r="LPC56" s="51" t="n"/>
      <c r="LPD56" s="51" t="n"/>
      <c r="LPI56" s="50" t="n"/>
      <c r="LPJ56" s="43" t="n"/>
      <c r="LPK56" s="43" t="n"/>
      <c r="LPL56" s="51" t="n"/>
      <c r="LPM56" s="51" t="n"/>
      <c r="LPR56" s="50" t="n"/>
      <c r="LPS56" s="43" t="n"/>
      <c r="LPT56" s="43" t="n"/>
      <c r="LPU56" s="51" t="n"/>
      <c r="LPV56" s="51" t="n"/>
      <c r="LQA56" s="50" t="n"/>
      <c r="LQB56" s="43" t="n"/>
      <c r="LQC56" s="43" t="n"/>
      <c r="LQD56" s="51" t="n"/>
      <c r="LQE56" s="51" t="n"/>
      <c r="LQJ56" s="50" t="n"/>
      <c r="LQK56" s="43" t="n"/>
      <c r="LQL56" s="43" t="n"/>
      <c r="LQM56" s="51" t="n"/>
      <c r="LQN56" s="51" t="n"/>
      <c r="LQS56" s="50" t="n"/>
      <c r="LQT56" s="43" t="n"/>
      <c r="LQU56" s="43" t="n"/>
      <c r="LQV56" s="51" t="n"/>
      <c r="LQW56" s="51" t="n"/>
      <c r="LRB56" s="50" t="n"/>
      <c r="LRC56" s="43" t="n"/>
      <c r="LRD56" s="43" t="n"/>
      <c r="LRE56" s="51" t="n"/>
      <c r="LRF56" s="51" t="n"/>
      <c r="LRK56" s="50" t="n"/>
      <c r="LRL56" s="43" t="n"/>
      <c r="LRM56" s="43" t="n"/>
      <c r="LRN56" s="51" t="n"/>
      <c r="LRO56" s="51" t="n"/>
      <c r="LRT56" s="50" t="n"/>
      <c r="LRU56" s="43" t="n"/>
      <c r="LRV56" s="43" t="n"/>
      <c r="LRW56" s="51" t="n"/>
      <c r="LRX56" s="51" t="n"/>
      <c r="LSC56" s="50" t="n"/>
      <c r="LSD56" s="43" t="n"/>
      <c r="LSE56" s="43" t="n"/>
      <c r="LSF56" s="51" t="n"/>
      <c r="LSG56" s="51" t="n"/>
      <c r="LSL56" s="50" t="n"/>
      <c r="LSM56" s="43" t="n"/>
      <c r="LSN56" s="43" t="n"/>
      <c r="LSO56" s="51" t="n"/>
      <c r="LSP56" s="51" t="n"/>
      <c r="LSU56" s="50" t="n"/>
      <c r="LSV56" s="43" t="n"/>
      <c r="LSW56" s="43" t="n"/>
      <c r="LSX56" s="51" t="n"/>
      <c r="LSY56" s="51" t="n"/>
      <c r="LTD56" s="50" t="n"/>
      <c r="LTE56" s="43" t="n"/>
      <c r="LTF56" s="43" t="n"/>
      <c r="LTG56" s="51" t="n"/>
      <c r="LTH56" s="51" t="n"/>
      <c r="LTM56" s="50" t="n"/>
      <c r="LTN56" s="43" t="n"/>
      <c r="LTO56" s="43" t="n"/>
      <c r="LTP56" s="51" t="n"/>
      <c r="LTQ56" s="51" t="n"/>
      <c r="LTV56" s="50" t="n"/>
      <c r="LTW56" s="43" t="n"/>
      <c r="LTX56" s="43" t="n"/>
      <c r="LTY56" s="51" t="n"/>
      <c r="LTZ56" s="51" t="n"/>
      <c r="LUE56" s="50" t="n"/>
      <c r="LUF56" s="43" t="n"/>
      <c r="LUG56" s="43" t="n"/>
      <c r="LUH56" s="51" t="n"/>
      <c r="LUI56" s="51" t="n"/>
      <c r="LUN56" s="50" t="n"/>
      <c r="LUO56" s="43" t="n"/>
      <c r="LUP56" s="43" t="n"/>
      <c r="LUQ56" s="51" t="n"/>
      <c r="LUR56" s="51" t="n"/>
      <c r="LUW56" s="50" t="n"/>
      <c r="LUX56" s="43" t="n"/>
      <c r="LUY56" s="43" t="n"/>
      <c r="LUZ56" s="51" t="n"/>
      <c r="LVA56" s="51" t="n"/>
      <c r="LVF56" s="50" t="n"/>
      <c r="LVG56" s="43" t="n"/>
      <c r="LVH56" s="43" t="n"/>
      <c r="LVI56" s="51" t="n"/>
      <c r="LVJ56" s="51" t="n"/>
      <c r="LVO56" s="50" t="n"/>
      <c r="LVP56" s="43" t="n"/>
      <c r="LVQ56" s="43" t="n"/>
      <c r="LVR56" s="51" t="n"/>
      <c r="LVS56" s="51" t="n"/>
      <c r="LVX56" s="50" t="n"/>
      <c r="LVY56" s="43" t="n"/>
      <c r="LVZ56" s="43" t="n"/>
      <c r="LWA56" s="51" t="n"/>
      <c r="LWB56" s="51" t="n"/>
      <c r="LWG56" s="50" t="n"/>
      <c r="LWH56" s="43" t="n"/>
      <c r="LWI56" s="43" t="n"/>
      <c r="LWJ56" s="51" t="n"/>
      <c r="LWK56" s="51" t="n"/>
      <c r="LWP56" s="50" t="n"/>
      <c r="LWQ56" s="43" t="n"/>
      <c r="LWR56" s="43" t="n"/>
      <c r="LWS56" s="51" t="n"/>
      <c r="LWT56" s="51" t="n"/>
      <c r="LWY56" s="50" t="n"/>
      <c r="LWZ56" s="43" t="n"/>
      <c r="LXA56" s="43" t="n"/>
      <c r="LXB56" s="51" t="n"/>
      <c r="LXC56" s="51" t="n"/>
      <c r="LXH56" s="50" t="n"/>
      <c r="LXI56" s="43" t="n"/>
      <c r="LXJ56" s="43" t="n"/>
      <c r="LXK56" s="51" t="n"/>
      <c r="LXL56" s="51" t="n"/>
      <c r="LXQ56" s="50" t="n"/>
      <c r="LXR56" s="43" t="n"/>
      <c r="LXS56" s="43" t="n"/>
      <c r="LXT56" s="51" t="n"/>
      <c r="LXU56" s="51" t="n"/>
      <c r="LXZ56" s="50" t="n"/>
      <c r="LYA56" s="43" t="n"/>
      <c r="LYB56" s="43" t="n"/>
      <c r="LYC56" s="51" t="n"/>
      <c r="LYD56" s="51" t="n"/>
      <c r="LYI56" s="50" t="n"/>
      <c r="LYJ56" s="43" t="n"/>
      <c r="LYK56" s="43" t="n"/>
      <c r="LYL56" s="51" t="n"/>
      <c r="LYM56" s="51" t="n"/>
      <c r="LYR56" s="50" t="n"/>
      <c r="LYS56" s="43" t="n"/>
      <c r="LYT56" s="43" t="n"/>
      <c r="LYU56" s="51" t="n"/>
      <c r="LYV56" s="51" t="n"/>
      <c r="LZA56" s="50" t="n"/>
      <c r="LZB56" s="43" t="n"/>
      <c r="LZC56" s="43" t="n"/>
      <c r="LZD56" s="51" t="n"/>
      <c r="LZE56" s="51" t="n"/>
      <c r="LZJ56" s="50" t="n"/>
      <c r="LZK56" s="43" t="n"/>
      <c r="LZL56" s="43" t="n"/>
      <c r="LZM56" s="51" t="n"/>
      <c r="LZN56" s="51" t="n"/>
      <c r="LZS56" s="50" t="n"/>
      <c r="LZT56" s="43" t="n"/>
      <c r="LZU56" s="43" t="n"/>
      <c r="LZV56" s="51" t="n"/>
      <c r="LZW56" s="51" t="n"/>
      <c r="MAB56" s="50" t="n"/>
      <c r="MAC56" s="43" t="n"/>
      <c r="MAD56" s="43" t="n"/>
      <c r="MAE56" s="51" t="n"/>
      <c r="MAF56" s="51" t="n"/>
      <c r="MAK56" s="50" t="n"/>
      <c r="MAL56" s="43" t="n"/>
      <c r="MAM56" s="43" t="n"/>
      <c r="MAN56" s="51" t="n"/>
      <c r="MAO56" s="51" t="n"/>
      <c r="MAT56" s="50" t="n"/>
      <c r="MAU56" s="43" t="n"/>
      <c r="MAV56" s="43" t="n"/>
      <c r="MAW56" s="51" t="n"/>
      <c r="MAX56" s="51" t="n"/>
      <c r="MBC56" s="50" t="n"/>
      <c r="MBD56" s="43" t="n"/>
      <c r="MBE56" s="43" t="n"/>
      <c r="MBF56" s="51" t="n"/>
      <c r="MBG56" s="51" t="n"/>
      <c r="MBL56" s="50" t="n"/>
      <c r="MBM56" s="43" t="n"/>
      <c r="MBN56" s="43" t="n"/>
      <c r="MBO56" s="51" t="n"/>
      <c r="MBP56" s="51" t="n"/>
      <c r="MBU56" s="50" t="n"/>
      <c r="MBV56" s="43" t="n"/>
      <c r="MBW56" s="43" t="n"/>
      <c r="MBX56" s="51" t="n"/>
      <c r="MBY56" s="51" t="n"/>
      <c r="MCD56" s="50" t="n"/>
      <c r="MCE56" s="43" t="n"/>
      <c r="MCF56" s="43" t="n"/>
      <c r="MCG56" s="51" t="n"/>
      <c r="MCH56" s="51" t="n"/>
      <c r="MCM56" s="50" t="n"/>
      <c r="MCN56" s="43" t="n"/>
      <c r="MCO56" s="43" t="n"/>
      <c r="MCP56" s="51" t="n"/>
      <c r="MCQ56" s="51" t="n"/>
      <c r="MCV56" s="50" t="n"/>
      <c r="MCW56" s="43" t="n"/>
      <c r="MCX56" s="43" t="n"/>
      <c r="MCY56" s="51" t="n"/>
      <c r="MCZ56" s="51" t="n"/>
      <c r="MDE56" s="50" t="n"/>
      <c r="MDF56" s="43" t="n"/>
      <c r="MDG56" s="43" t="n"/>
      <c r="MDH56" s="51" t="n"/>
      <c r="MDI56" s="51" t="n"/>
      <c r="MDN56" s="50" t="n"/>
      <c r="MDO56" s="43" t="n"/>
      <c r="MDP56" s="43" t="n"/>
      <c r="MDQ56" s="51" t="n"/>
      <c r="MDR56" s="51" t="n"/>
      <c r="MDW56" s="50" t="n"/>
      <c r="MDX56" s="43" t="n"/>
      <c r="MDY56" s="43" t="n"/>
      <c r="MDZ56" s="51" t="n"/>
      <c r="MEA56" s="51" t="n"/>
      <c r="MEF56" s="50" t="n"/>
      <c r="MEG56" s="43" t="n"/>
      <c r="MEH56" s="43" t="n"/>
      <c r="MEI56" s="51" t="n"/>
      <c r="MEJ56" s="51" t="n"/>
      <c r="MEO56" s="50" t="n"/>
      <c r="MEP56" s="43" t="n"/>
      <c r="MEQ56" s="43" t="n"/>
      <c r="MER56" s="51" t="n"/>
      <c r="MES56" s="51" t="n"/>
      <c r="MEX56" s="50" t="n"/>
      <c r="MEY56" s="43" t="n"/>
      <c r="MEZ56" s="43" t="n"/>
      <c r="MFA56" s="51" t="n"/>
      <c r="MFB56" s="51" t="n"/>
      <c r="MFG56" s="50" t="n"/>
      <c r="MFH56" s="43" t="n"/>
      <c r="MFI56" s="43" t="n"/>
      <c r="MFJ56" s="51" t="n"/>
      <c r="MFK56" s="51" t="n"/>
      <c r="MFP56" s="50" t="n"/>
      <c r="MFQ56" s="43" t="n"/>
      <c r="MFR56" s="43" t="n"/>
      <c r="MFS56" s="51" t="n"/>
      <c r="MFT56" s="51" t="n"/>
      <c r="MFY56" s="50" t="n"/>
      <c r="MFZ56" s="43" t="n"/>
      <c r="MGA56" s="43" t="n"/>
      <c r="MGB56" s="51" t="n"/>
      <c r="MGC56" s="51" t="n"/>
      <c r="MGH56" s="50" t="n"/>
      <c r="MGI56" s="43" t="n"/>
      <c r="MGJ56" s="43" t="n"/>
      <c r="MGK56" s="51" t="n"/>
      <c r="MGL56" s="51" t="n"/>
      <c r="MGQ56" s="50" t="n"/>
      <c r="MGR56" s="43" t="n"/>
      <c r="MGS56" s="43" t="n"/>
      <c r="MGT56" s="51" t="n"/>
      <c r="MGU56" s="51" t="n"/>
      <c r="MGZ56" s="50" t="n"/>
      <c r="MHA56" s="43" t="n"/>
      <c r="MHB56" s="43" t="n"/>
      <c r="MHC56" s="51" t="n"/>
      <c r="MHD56" s="51" t="n"/>
      <c r="MHI56" s="50" t="n"/>
      <c r="MHJ56" s="43" t="n"/>
      <c r="MHK56" s="43" t="n"/>
      <c r="MHL56" s="51" t="n"/>
      <c r="MHM56" s="51" t="n"/>
      <c r="MHR56" s="50" t="n"/>
      <c r="MHS56" s="43" t="n"/>
      <c r="MHT56" s="43" t="n"/>
      <c r="MHU56" s="51" t="n"/>
      <c r="MHV56" s="51" t="n"/>
      <c r="MIA56" s="50" t="n"/>
      <c r="MIB56" s="43" t="n"/>
      <c r="MIC56" s="43" t="n"/>
      <c r="MID56" s="51" t="n"/>
      <c r="MIE56" s="51" t="n"/>
      <c r="MIJ56" s="50" t="n"/>
      <c r="MIK56" s="43" t="n"/>
      <c r="MIL56" s="43" t="n"/>
      <c r="MIM56" s="51" t="n"/>
      <c r="MIN56" s="51" t="n"/>
      <c r="MIS56" s="50" t="n"/>
      <c r="MIT56" s="43" t="n"/>
      <c r="MIU56" s="43" t="n"/>
      <c r="MIV56" s="51" t="n"/>
      <c r="MIW56" s="51" t="n"/>
      <c r="MJB56" s="50" t="n"/>
      <c r="MJC56" s="43" t="n"/>
      <c r="MJD56" s="43" t="n"/>
      <c r="MJE56" s="51" t="n"/>
      <c r="MJF56" s="51" t="n"/>
      <c r="MJK56" s="50" t="n"/>
      <c r="MJL56" s="43" t="n"/>
      <c r="MJM56" s="43" t="n"/>
      <c r="MJN56" s="51" t="n"/>
      <c r="MJO56" s="51" t="n"/>
      <c r="MJT56" s="50" t="n"/>
      <c r="MJU56" s="43" t="n"/>
      <c r="MJV56" s="43" t="n"/>
      <c r="MJW56" s="51" t="n"/>
      <c r="MJX56" s="51" t="n"/>
      <c r="MKC56" s="50" t="n"/>
      <c r="MKD56" s="43" t="n"/>
      <c r="MKE56" s="43" t="n"/>
      <c r="MKF56" s="51" t="n"/>
      <c r="MKG56" s="51" t="n"/>
      <c r="MKL56" s="50" t="n"/>
      <c r="MKM56" s="43" t="n"/>
      <c r="MKN56" s="43" t="n"/>
      <c r="MKO56" s="51" t="n"/>
      <c r="MKP56" s="51" t="n"/>
      <c r="MKU56" s="50" t="n"/>
      <c r="MKV56" s="43" t="n"/>
      <c r="MKW56" s="43" t="n"/>
      <c r="MKX56" s="51" t="n"/>
      <c r="MKY56" s="51" t="n"/>
      <c r="MLD56" s="50" t="n"/>
      <c r="MLE56" s="43" t="n"/>
      <c r="MLF56" s="43" t="n"/>
      <c r="MLG56" s="51" t="n"/>
      <c r="MLH56" s="51" t="n"/>
      <c r="MLM56" s="50" t="n"/>
      <c r="MLN56" s="43" t="n"/>
      <c r="MLO56" s="43" t="n"/>
      <c r="MLP56" s="51" t="n"/>
      <c r="MLQ56" s="51" t="n"/>
      <c r="MLV56" s="50" t="n"/>
      <c r="MLW56" s="43" t="n"/>
      <c r="MLX56" s="43" t="n"/>
      <c r="MLY56" s="51" t="n"/>
      <c r="MLZ56" s="51" t="n"/>
      <c r="MME56" s="50" t="n"/>
      <c r="MMF56" s="43" t="n"/>
      <c r="MMG56" s="43" t="n"/>
      <c r="MMH56" s="51" t="n"/>
      <c r="MMI56" s="51" t="n"/>
      <c r="MMN56" s="50" t="n"/>
      <c r="MMO56" s="43" t="n"/>
      <c r="MMP56" s="43" t="n"/>
      <c r="MMQ56" s="51" t="n"/>
      <c r="MMR56" s="51" t="n"/>
      <c r="MMW56" s="50" t="n"/>
      <c r="MMX56" s="43" t="n"/>
      <c r="MMY56" s="43" t="n"/>
      <c r="MMZ56" s="51" t="n"/>
      <c r="MNA56" s="51" t="n"/>
      <c r="MNF56" s="50" t="n"/>
      <c r="MNG56" s="43" t="n"/>
      <c r="MNH56" s="43" t="n"/>
      <c r="MNI56" s="51" t="n"/>
      <c r="MNJ56" s="51" t="n"/>
      <c r="MNO56" s="50" t="n"/>
      <c r="MNP56" s="43" t="n"/>
      <c r="MNQ56" s="43" t="n"/>
      <c r="MNR56" s="51" t="n"/>
      <c r="MNS56" s="51" t="n"/>
      <c r="MNX56" s="50" t="n"/>
      <c r="MNY56" s="43" t="n"/>
      <c r="MNZ56" s="43" t="n"/>
      <c r="MOA56" s="51" t="n"/>
      <c r="MOB56" s="51" t="n"/>
      <c r="MOG56" s="50" t="n"/>
      <c r="MOH56" s="43" t="n"/>
      <c r="MOI56" s="43" t="n"/>
      <c r="MOJ56" s="51" t="n"/>
      <c r="MOK56" s="51" t="n"/>
      <c r="MOP56" s="50" t="n"/>
      <c r="MOQ56" s="43" t="n"/>
      <c r="MOR56" s="43" t="n"/>
      <c r="MOS56" s="51" t="n"/>
      <c r="MOT56" s="51" t="n"/>
      <c r="MOY56" s="50" t="n"/>
      <c r="MOZ56" s="43" t="n"/>
      <c r="MPA56" s="43" t="n"/>
      <c r="MPB56" s="51" t="n"/>
      <c r="MPC56" s="51" t="n"/>
      <c r="MPH56" s="50" t="n"/>
      <c r="MPI56" s="43" t="n"/>
      <c r="MPJ56" s="43" t="n"/>
      <c r="MPK56" s="51" t="n"/>
      <c r="MPL56" s="51" t="n"/>
      <c r="MPQ56" s="50" t="n"/>
      <c r="MPR56" s="43" t="n"/>
      <c r="MPS56" s="43" t="n"/>
      <c r="MPT56" s="51" t="n"/>
      <c r="MPU56" s="51" t="n"/>
      <c r="MPZ56" s="50" t="n"/>
      <c r="MQA56" s="43" t="n"/>
      <c r="MQB56" s="43" t="n"/>
      <c r="MQC56" s="51" t="n"/>
      <c r="MQD56" s="51" t="n"/>
      <c r="MQI56" s="50" t="n"/>
      <c r="MQJ56" s="43" t="n"/>
      <c r="MQK56" s="43" t="n"/>
      <c r="MQL56" s="51" t="n"/>
      <c r="MQM56" s="51" t="n"/>
      <c r="MQR56" s="50" t="n"/>
      <c r="MQS56" s="43" t="n"/>
      <c r="MQT56" s="43" t="n"/>
      <c r="MQU56" s="51" t="n"/>
      <c r="MQV56" s="51" t="n"/>
      <c r="MRA56" s="50" t="n"/>
      <c r="MRB56" s="43" t="n"/>
      <c r="MRC56" s="43" t="n"/>
      <c r="MRD56" s="51" t="n"/>
      <c r="MRE56" s="51" t="n"/>
      <c r="MRJ56" s="50" t="n"/>
      <c r="MRK56" s="43" t="n"/>
      <c r="MRL56" s="43" t="n"/>
      <c r="MRM56" s="51" t="n"/>
      <c r="MRN56" s="51" t="n"/>
      <c r="MRS56" s="50" t="n"/>
      <c r="MRT56" s="43" t="n"/>
      <c r="MRU56" s="43" t="n"/>
      <c r="MRV56" s="51" t="n"/>
      <c r="MRW56" s="51" t="n"/>
      <c r="MSB56" s="50" t="n"/>
      <c r="MSC56" s="43" t="n"/>
      <c r="MSD56" s="43" t="n"/>
      <c r="MSE56" s="51" t="n"/>
      <c r="MSF56" s="51" t="n"/>
      <c r="MSK56" s="50" t="n"/>
      <c r="MSL56" s="43" t="n"/>
      <c r="MSM56" s="43" t="n"/>
      <c r="MSN56" s="51" t="n"/>
      <c r="MSO56" s="51" t="n"/>
      <c r="MST56" s="50" t="n"/>
      <c r="MSU56" s="43" t="n"/>
      <c r="MSV56" s="43" t="n"/>
      <c r="MSW56" s="51" t="n"/>
      <c r="MSX56" s="51" t="n"/>
      <c r="MTC56" s="50" t="n"/>
      <c r="MTD56" s="43" t="n"/>
      <c r="MTE56" s="43" t="n"/>
      <c r="MTF56" s="51" t="n"/>
      <c r="MTG56" s="51" t="n"/>
      <c r="MTL56" s="50" t="n"/>
      <c r="MTM56" s="43" t="n"/>
      <c r="MTN56" s="43" t="n"/>
      <c r="MTO56" s="51" t="n"/>
      <c r="MTP56" s="51" t="n"/>
      <c r="MTU56" s="50" t="n"/>
      <c r="MTV56" s="43" t="n"/>
      <c r="MTW56" s="43" t="n"/>
      <c r="MTX56" s="51" t="n"/>
      <c r="MTY56" s="51" t="n"/>
      <c r="MUD56" s="50" t="n"/>
      <c r="MUE56" s="43" t="n"/>
      <c r="MUF56" s="43" t="n"/>
      <c r="MUG56" s="51" t="n"/>
      <c r="MUH56" s="51" t="n"/>
      <c r="MUM56" s="50" t="n"/>
      <c r="MUN56" s="43" t="n"/>
      <c r="MUO56" s="43" t="n"/>
      <c r="MUP56" s="51" t="n"/>
      <c r="MUQ56" s="51" t="n"/>
      <c r="MUV56" s="50" t="n"/>
      <c r="MUW56" s="43" t="n"/>
      <c r="MUX56" s="43" t="n"/>
      <c r="MUY56" s="51" t="n"/>
      <c r="MUZ56" s="51" t="n"/>
      <c r="MVE56" s="50" t="n"/>
      <c r="MVF56" s="43" t="n"/>
      <c r="MVG56" s="43" t="n"/>
      <c r="MVH56" s="51" t="n"/>
      <c r="MVI56" s="51" t="n"/>
      <c r="MVN56" s="50" t="n"/>
      <c r="MVO56" s="43" t="n"/>
      <c r="MVP56" s="43" t="n"/>
      <c r="MVQ56" s="51" t="n"/>
      <c r="MVR56" s="51" t="n"/>
      <c r="MVW56" s="50" t="n"/>
      <c r="MVX56" s="43" t="n"/>
      <c r="MVY56" s="43" t="n"/>
      <c r="MVZ56" s="51" t="n"/>
      <c r="MWA56" s="51" t="n"/>
      <c r="MWF56" s="50" t="n"/>
      <c r="MWG56" s="43" t="n"/>
      <c r="MWH56" s="43" t="n"/>
      <c r="MWI56" s="51" t="n"/>
      <c r="MWJ56" s="51" t="n"/>
      <c r="MWO56" s="50" t="n"/>
      <c r="MWP56" s="43" t="n"/>
      <c r="MWQ56" s="43" t="n"/>
      <c r="MWR56" s="51" t="n"/>
      <c r="MWS56" s="51" t="n"/>
      <c r="MWX56" s="50" t="n"/>
      <c r="MWY56" s="43" t="n"/>
      <c r="MWZ56" s="43" t="n"/>
      <c r="MXA56" s="51" t="n"/>
      <c r="MXB56" s="51" t="n"/>
      <c r="MXG56" s="50" t="n"/>
      <c r="MXH56" s="43" t="n"/>
      <c r="MXI56" s="43" t="n"/>
      <c r="MXJ56" s="51" t="n"/>
      <c r="MXK56" s="51" t="n"/>
      <c r="MXP56" s="50" t="n"/>
      <c r="MXQ56" s="43" t="n"/>
      <c r="MXR56" s="43" t="n"/>
      <c r="MXS56" s="51" t="n"/>
      <c r="MXT56" s="51" t="n"/>
      <c r="MXY56" s="50" t="n"/>
      <c r="MXZ56" s="43" t="n"/>
      <c r="MYA56" s="43" t="n"/>
      <c r="MYB56" s="51" t="n"/>
      <c r="MYC56" s="51" t="n"/>
      <c r="MYH56" s="50" t="n"/>
      <c r="MYI56" s="43" t="n"/>
      <c r="MYJ56" s="43" t="n"/>
      <c r="MYK56" s="51" t="n"/>
      <c r="MYL56" s="51" t="n"/>
      <c r="MYQ56" s="50" t="n"/>
      <c r="MYR56" s="43" t="n"/>
      <c r="MYS56" s="43" t="n"/>
      <c r="MYT56" s="51" t="n"/>
      <c r="MYU56" s="51" t="n"/>
      <c r="MYZ56" s="50" t="n"/>
      <c r="MZA56" s="43" t="n"/>
      <c r="MZB56" s="43" t="n"/>
      <c r="MZC56" s="51" t="n"/>
      <c r="MZD56" s="51" t="n"/>
      <c r="MZI56" s="50" t="n"/>
      <c r="MZJ56" s="43" t="n"/>
      <c r="MZK56" s="43" t="n"/>
      <c r="MZL56" s="51" t="n"/>
      <c r="MZM56" s="51" t="n"/>
      <c r="MZR56" s="50" t="n"/>
      <c r="MZS56" s="43" t="n"/>
      <c r="MZT56" s="43" t="n"/>
      <c r="MZU56" s="51" t="n"/>
      <c r="MZV56" s="51" t="n"/>
      <c r="NAA56" s="50" t="n"/>
      <c r="NAB56" s="43" t="n"/>
      <c r="NAC56" s="43" t="n"/>
      <c r="NAD56" s="51" t="n"/>
      <c r="NAE56" s="51" t="n"/>
      <c r="NAJ56" s="50" t="n"/>
      <c r="NAK56" s="43" t="n"/>
      <c r="NAL56" s="43" t="n"/>
      <c r="NAM56" s="51" t="n"/>
      <c r="NAN56" s="51" t="n"/>
      <c r="NAS56" s="50" t="n"/>
      <c r="NAT56" s="43" t="n"/>
      <c r="NAU56" s="43" t="n"/>
      <c r="NAV56" s="51" t="n"/>
      <c r="NAW56" s="51" t="n"/>
      <c r="NBB56" s="50" t="n"/>
      <c r="NBC56" s="43" t="n"/>
      <c r="NBD56" s="43" t="n"/>
      <c r="NBE56" s="51" t="n"/>
      <c r="NBF56" s="51" t="n"/>
      <c r="NBK56" s="50" t="n"/>
      <c r="NBL56" s="43" t="n"/>
      <c r="NBM56" s="43" t="n"/>
      <c r="NBN56" s="51" t="n"/>
      <c r="NBO56" s="51" t="n"/>
      <c r="NBT56" s="50" t="n"/>
      <c r="NBU56" s="43" t="n"/>
      <c r="NBV56" s="43" t="n"/>
      <c r="NBW56" s="51" t="n"/>
      <c r="NBX56" s="51" t="n"/>
      <c r="NCC56" s="50" t="n"/>
      <c r="NCD56" s="43" t="n"/>
      <c r="NCE56" s="43" t="n"/>
      <c r="NCF56" s="51" t="n"/>
      <c r="NCG56" s="51" t="n"/>
      <c r="NCL56" s="50" t="n"/>
      <c r="NCM56" s="43" t="n"/>
      <c r="NCN56" s="43" t="n"/>
      <c r="NCO56" s="51" t="n"/>
      <c r="NCP56" s="51" t="n"/>
      <c r="NCU56" s="50" t="n"/>
      <c r="NCV56" s="43" t="n"/>
      <c r="NCW56" s="43" t="n"/>
      <c r="NCX56" s="51" t="n"/>
      <c r="NCY56" s="51" t="n"/>
      <c r="NDD56" s="50" t="n"/>
      <c r="NDE56" s="43" t="n"/>
      <c r="NDF56" s="43" t="n"/>
      <c r="NDG56" s="51" t="n"/>
      <c r="NDH56" s="51" t="n"/>
      <c r="NDM56" s="50" t="n"/>
      <c r="NDN56" s="43" t="n"/>
      <c r="NDO56" s="43" t="n"/>
      <c r="NDP56" s="51" t="n"/>
      <c r="NDQ56" s="51" t="n"/>
      <c r="NDV56" s="50" t="n"/>
      <c r="NDW56" s="43" t="n"/>
      <c r="NDX56" s="43" t="n"/>
      <c r="NDY56" s="51" t="n"/>
      <c r="NDZ56" s="51" t="n"/>
      <c r="NEE56" s="50" t="n"/>
      <c r="NEF56" s="43" t="n"/>
      <c r="NEG56" s="43" t="n"/>
      <c r="NEH56" s="51" t="n"/>
      <c r="NEI56" s="51" t="n"/>
      <c r="NEN56" s="50" t="n"/>
      <c r="NEO56" s="43" t="n"/>
      <c r="NEP56" s="43" t="n"/>
      <c r="NEQ56" s="51" t="n"/>
      <c r="NER56" s="51" t="n"/>
      <c r="NEW56" s="50" t="n"/>
      <c r="NEX56" s="43" t="n"/>
      <c r="NEY56" s="43" t="n"/>
      <c r="NEZ56" s="51" t="n"/>
      <c r="NFA56" s="51" t="n"/>
      <c r="NFF56" s="50" t="n"/>
      <c r="NFG56" s="43" t="n"/>
      <c r="NFH56" s="43" t="n"/>
      <c r="NFI56" s="51" t="n"/>
      <c r="NFJ56" s="51" t="n"/>
      <c r="NFO56" s="50" t="n"/>
      <c r="NFP56" s="43" t="n"/>
      <c r="NFQ56" s="43" t="n"/>
      <c r="NFR56" s="51" t="n"/>
      <c r="NFS56" s="51" t="n"/>
      <c r="NFX56" s="50" t="n"/>
      <c r="NFY56" s="43" t="n"/>
      <c r="NFZ56" s="43" t="n"/>
      <c r="NGA56" s="51" t="n"/>
      <c r="NGB56" s="51" t="n"/>
      <c r="NGG56" s="50" t="n"/>
      <c r="NGH56" s="43" t="n"/>
      <c r="NGI56" s="43" t="n"/>
      <c r="NGJ56" s="51" t="n"/>
      <c r="NGK56" s="51" t="n"/>
      <c r="NGP56" s="50" t="n"/>
      <c r="NGQ56" s="43" t="n"/>
      <c r="NGR56" s="43" t="n"/>
      <c r="NGS56" s="51" t="n"/>
      <c r="NGT56" s="51" t="n"/>
      <c r="NGY56" s="50" t="n"/>
      <c r="NGZ56" s="43" t="n"/>
      <c r="NHA56" s="43" t="n"/>
      <c r="NHB56" s="51" t="n"/>
      <c r="NHC56" s="51" t="n"/>
      <c r="NHH56" s="50" t="n"/>
      <c r="NHI56" s="43" t="n"/>
      <c r="NHJ56" s="43" t="n"/>
      <c r="NHK56" s="51" t="n"/>
      <c r="NHL56" s="51" t="n"/>
      <c r="NHQ56" s="50" t="n"/>
      <c r="NHR56" s="43" t="n"/>
      <c r="NHS56" s="43" t="n"/>
      <c r="NHT56" s="51" t="n"/>
      <c r="NHU56" s="51" t="n"/>
      <c r="NHZ56" s="50" t="n"/>
      <c r="NIA56" s="43" t="n"/>
      <c r="NIB56" s="43" t="n"/>
      <c r="NIC56" s="51" t="n"/>
      <c r="NID56" s="51" t="n"/>
      <c r="NII56" s="50" t="n"/>
      <c r="NIJ56" s="43" t="n"/>
      <c r="NIK56" s="43" t="n"/>
      <c r="NIL56" s="51" t="n"/>
      <c r="NIM56" s="51" t="n"/>
      <c r="NIR56" s="50" t="n"/>
      <c r="NIS56" s="43" t="n"/>
      <c r="NIT56" s="43" t="n"/>
      <c r="NIU56" s="51" t="n"/>
      <c r="NIV56" s="51" t="n"/>
      <c r="NJA56" s="50" t="n"/>
      <c r="NJB56" s="43" t="n"/>
      <c r="NJC56" s="43" t="n"/>
      <c r="NJD56" s="51" t="n"/>
      <c r="NJE56" s="51" t="n"/>
      <c r="NJJ56" s="50" t="n"/>
      <c r="NJK56" s="43" t="n"/>
      <c r="NJL56" s="43" t="n"/>
      <c r="NJM56" s="51" t="n"/>
      <c r="NJN56" s="51" t="n"/>
      <c r="NJS56" s="50" t="n"/>
      <c r="NJT56" s="43" t="n"/>
      <c r="NJU56" s="43" t="n"/>
      <c r="NJV56" s="51" t="n"/>
      <c r="NJW56" s="51" t="n"/>
      <c r="NKB56" s="50" t="n"/>
      <c r="NKC56" s="43" t="n"/>
      <c r="NKD56" s="43" t="n"/>
      <c r="NKE56" s="51" t="n"/>
      <c r="NKF56" s="51" t="n"/>
      <c r="NKK56" s="50" t="n"/>
      <c r="NKL56" s="43" t="n"/>
      <c r="NKM56" s="43" t="n"/>
      <c r="NKN56" s="51" t="n"/>
      <c r="NKO56" s="51" t="n"/>
      <c r="NKT56" s="50" t="n"/>
      <c r="NKU56" s="43" t="n"/>
      <c r="NKV56" s="43" t="n"/>
      <c r="NKW56" s="51" t="n"/>
      <c r="NKX56" s="51" t="n"/>
      <c r="NLC56" s="50" t="n"/>
      <c r="NLD56" s="43" t="n"/>
      <c r="NLE56" s="43" t="n"/>
      <c r="NLF56" s="51" t="n"/>
      <c r="NLG56" s="51" t="n"/>
      <c r="NLL56" s="50" t="n"/>
      <c r="NLM56" s="43" t="n"/>
      <c r="NLN56" s="43" t="n"/>
      <c r="NLO56" s="51" t="n"/>
      <c r="NLP56" s="51" t="n"/>
      <c r="NLU56" s="50" t="n"/>
      <c r="NLV56" s="43" t="n"/>
      <c r="NLW56" s="43" t="n"/>
      <c r="NLX56" s="51" t="n"/>
      <c r="NLY56" s="51" t="n"/>
      <c r="NMD56" s="50" t="n"/>
      <c r="NME56" s="43" t="n"/>
      <c r="NMF56" s="43" t="n"/>
      <c r="NMG56" s="51" t="n"/>
      <c r="NMH56" s="51" t="n"/>
      <c r="NMM56" s="50" t="n"/>
      <c r="NMN56" s="43" t="n"/>
      <c r="NMO56" s="43" t="n"/>
      <c r="NMP56" s="51" t="n"/>
      <c r="NMQ56" s="51" t="n"/>
      <c r="NMV56" s="50" t="n"/>
      <c r="NMW56" s="43" t="n"/>
      <c r="NMX56" s="43" t="n"/>
      <c r="NMY56" s="51" t="n"/>
      <c r="NMZ56" s="51" t="n"/>
      <c r="NNE56" s="50" t="n"/>
      <c r="NNF56" s="43" t="n"/>
      <c r="NNG56" s="43" t="n"/>
      <c r="NNH56" s="51" t="n"/>
      <c r="NNI56" s="51" t="n"/>
      <c r="NNN56" s="50" t="n"/>
      <c r="NNO56" s="43" t="n"/>
      <c r="NNP56" s="43" t="n"/>
      <c r="NNQ56" s="51" t="n"/>
      <c r="NNR56" s="51" t="n"/>
      <c r="NNW56" s="50" t="n"/>
      <c r="NNX56" s="43" t="n"/>
      <c r="NNY56" s="43" t="n"/>
      <c r="NNZ56" s="51" t="n"/>
      <c r="NOA56" s="51" t="n"/>
      <c r="NOF56" s="50" t="n"/>
      <c r="NOG56" s="43" t="n"/>
      <c r="NOH56" s="43" t="n"/>
      <c r="NOI56" s="51" t="n"/>
      <c r="NOJ56" s="51" t="n"/>
      <c r="NOO56" s="50" t="n"/>
      <c r="NOP56" s="43" t="n"/>
      <c r="NOQ56" s="43" t="n"/>
      <c r="NOR56" s="51" t="n"/>
      <c r="NOS56" s="51" t="n"/>
      <c r="NOX56" s="50" t="n"/>
      <c r="NOY56" s="43" t="n"/>
      <c r="NOZ56" s="43" t="n"/>
      <c r="NPA56" s="51" t="n"/>
      <c r="NPB56" s="51" t="n"/>
      <c r="NPG56" s="50" t="n"/>
      <c r="NPH56" s="43" t="n"/>
      <c r="NPI56" s="43" t="n"/>
      <c r="NPJ56" s="51" t="n"/>
      <c r="NPK56" s="51" t="n"/>
      <c r="NPP56" s="50" t="n"/>
      <c r="NPQ56" s="43" t="n"/>
      <c r="NPR56" s="43" t="n"/>
      <c r="NPS56" s="51" t="n"/>
      <c r="NPT56" s="51" t="n"/>
      <c r="NPY56" s="50" t="n"/>
      <c r="NPZ56" s="43" t="n"/>
      <c r="NQA56" s="43" t="n"/>
      <c r="NQB56" s="51" t="n"/>
      <c r="NQC56" s="51" t="n"/>
      <c r="NQH56" s="50" t="n"/>
      <c r="NQI56" s="43" t="n"/>
      <c r="NQJ56" s="43" t="n"/>
      <c r="NQK56" s="51" t="n"/>
      <c r="NQL56" s="51" t="n"/>
      <c r="NQQ56" s="50" t="n"/>
      <c r="NQR56" s="43" t="n"/>
      <c r="NQS56" s="43" t="n"/>
      <c r="NQT56" s="51" t="n"/>
      <c r="NQU56" s="51" t="n"/>
      <c r="NQZ56" s="50" t="n"/>
      <c r="NRA56" s="43" t="n"/>
      <c r="NRB56" s="43" t="n"/>
      <c r="NRC56" s="51" t="n"/>
      <c r="NRD56" s="51" t="n"/>
      <c r="NRI56" s="50" t="n"/>
      <c r="NRJ56" s="43" t="n"/>
      <c r="NRK56" s="43" t="n"/>
      <c r="NRL56" s="51" t="n"/>
      <c r="NRM56" s="51" t="n"/>
      <c r="NRR56" s="50" t="n"/>
      <c r="NRS56" s="43" t="n"/>
      <c r="NRT56" s="43" t="n"/>
      <c r="NRU56" s="51" t="n"/>
      <c r="NRV56" s="51" t="n"/>
      <c r="NSA56" s="50" t="n"/>
      <c r="NSB56" s="43" t="n"/>
      <c r="NSC56" s="43" t="n"/>
      <c r="NSD56" s="51" t="n"/>
      <c r="NSE56" s="51" t="n"/>
      <c r="NSJ56" s="50" t="n"/>
      <c r="NSK56" s="43" t="n"/>
      <c r="NSL56" s="43" t="n"/>
      <c r="NSM56" s="51" t="n"/>
      <c r="NSN56" s="51" t="n"/>
      <c r="NSS56" s="50" t="n"/>
      <c r="NST56" s="43" t="n"/>
      <c r="NSU56" s="43" t="n"/>
      <c r="NSV56" s="51" t="n"/>
      <c r="NSW56" s="51" t="n"/>
      <c r="NTB56" s="50" t="n"/>
      <c r="NTC56" s="43" t="n"/>
      <c r="NTD56" s="43" t="n"/>
      <c r="NTE56" s="51" t="n"/>
      <c r="NTF56" s="51" t="n"/>
      <c r="NTK56" s="50" t="n"/>
      <c r="NTL56" s="43" t="n"/>
      <c r="NTM56" s="43" t="n"/>
      <c r="NTN56" s="51" t="n"/>
      <c r="NTO56" s="51" t="n"/>
      <c r="NTT56" s="50" t="n"/>
      <c r="NTU56" s="43" t="n"/>
      <c r="NTV56" s="43" t="n"/>
      <c r="NTW56" s="51" t="n"/>
      <c r="NTX56" s="51" t="n"/>
      <c r="NUC56" s="50" t="n"/>
      <c r="NUD56" s="43" t="n"/>
      <c r="NUE56" s="43" t="n"/>
      <c r="NUF56" s="51" t="n"/>
      <c r="NUG56" s="51" t="n"/>
      <c r="NUL56" s="50" t="n"/>
      <c r="NUM56" s="43" t="n"/>
      <c r="NUN56" s="43" t="n"/>
      <c r="NUO56" s="51" t="n"/>
      <c r="NUP56" s="51" t="n"/>
      <c r="NUU56" s="50" t="n"/>
      <c r="NUV56" s="43" t="n"/>
      <c r="NUW56" s="43" t="n"/>
      <c r="NUX56" s="51" t="n"/>
      <c r="NUY56" s="51" t="n"/>
      <c r="NVD56" s="50" t="n"/>
      <c r="NVE56" s="43" t="n"/>
      <c r="NVF56" s="43" t="n"/>
      <c r="NVG56" s="51" t="n"/>
      <c r="NVH56" s="51" t="n"/>
      <c r="NVM56" s="50" t="n"/>
      <c r="NVN56" s="43" t="n"/>
      <c r="NVO56" s="43" t="n"/>
      <c r="NVP56" s="51" t="n"/>
      <c r="NVQ56" s="51" t="n"/>
      <c r="NVV56" s="50" t="n"/>
      <c r="NVW56" s="43" t="n"/>
      <c r="NVX56" s="43" t="n"/>
      <c r="NVY56" s="51" t="n"/>
      <c r="NVZ56" s="51" t="n"/>
      <c r="NWE56" s="50" t="n"/>
      <c r="NWF56" s="43" t="n"/>
      <c r="NWG56" s="43" t="n"/>
      <c r="NWH56" s="51" t="n"/>
      <c r="NWI56" s="51" t="n"/>
      <c r="NWN56" s="50" t="n"/>
      <c r="NWO56" s="43" t="n"/>
      <c r="NWP56" s="43" t="n"/>
      <c r="NWQ56" s="51" t="n"/>
      <c r="NWR56" s="51" t="n"/>
      <c r="NWW56" s="50" t="n"/>
      <c r="NWX56" s="43" t="n"/>
      <c r="NWY56" s="43" t="n"/>
      <c r="NWZ56" s="51" t="n"/>
      <c r="NXA56" s="51" t="n"/>
      <c r="NXF56" s="50" t="n"/>
      <c r="NXG56" s="43" t="n"/>
      <c r="NXH56" s="43" t="n"/>
      <c r="NXI56" s="51" t="n"/>
      <c r="NXJ56" s="51" t="n"/>
      <c r="NXO56" s="50" t="n"/>
      <c r="NXP56" s="43" t="n"/>
      <c r="NXQ56" s="43" t="n"/>
      <c r="NXR56" s="51" t="n"/>
      <c r="NXS56" s="51" t="n"/>
      <c r="NXX56" s="50" t="n"/>
      <c r="NXY56" s="43" t="n"/>
      <c r="NXZ56" s="43" t="n"/>
      <c r="NYA56" s="51" t="n"/>
      <c r="NYB56" s="51" t="n"/>
      <c r="NYG56" s="50" t="n"/>
      <c r="NYH56" s="43" t="n"/>
      <c r="NYI56" s="43" t="n"/>
      <c r="NYJ56" s="51" t="n"/>
      <c r="NYK56" s="51" t="n"/>
      <c r="NYP56" s="50" t="n"/>
      <c r="NYQ56" s="43" t="n"/>
      <c r="NYR56" s="43" t="n"/>
      <c r="NYS56" s="51" t="n"/>
      <c r="NYT56" s="51" t="n"/>
      <c r="NYY56" s="50" t="n"/>
      <c r="NYZ56" s="43" t="n"/>
      <c r="NZA56" s="43" t="n"/>
      <c r="NZB56" s="51" t="n"/>
      <c r="NZC56" s="51" t="n"/>
      <c r="NZH56" s="50" t="n"/>
      <c r="NZI56" s="43" t="n"/>
      <c r="NZJ56" s="43" t="n"/>
      <c r="NZK56" s="51" t="n"/>
      <c r="NZL56" s="51" t="n"/>
      <c r="NZQ56" s="50" t="n"/>
      <c r="NZR56" s="43" t="n"/>
      <c r="NZS56" s="43" t="n"/>
      <c r="NZT56" s="51" t="n"/>
      <c r="NZU56" s="51" t="n"/>
      <c r="NZZ56" s="50" t="n"/>
      <c r="OAA56" s="43" t="n"/>
      <c r="OAB56" s="43" t="n"/>
      <c r="OAC56" s="51" t="n"/>
      <c r="OAD56" s="51" t="n"/>
      <c r="OAI56" s="50" t="n"/>
      <c r="OAJ56" s="43" t="n"/>
      <c r="OAK56" s="43" t="n"/>
      <c r="OAL56" s="51" t="n"/>
      <c r="OAM56" s="51" t="n"/>
      <c r="OAR56" s="50" t="n"/>
      <c r="OAS56" s="43" t="n"/>
      <c r="OAT56" s="43" t="n"/>
      <c r="OAU56" s="51" t="n"/>
      <c r="OAV56" s="51" t="n"/>
      <c r="OBA56" s="50" t="n"/>
      <c r="OBB56" s="43" t="n"/>
      <c r="OBC56" s="43" t="n"/>
      <c r="OBD56" s="51" t="n"/>
      <c r="OBE56" s="51" t="n"/>
      <c r="OBJ56" s="50" t="n"/>
      <c r="OBK56" s="43" t="n"/>
      <c r="OBL56" s="43" t="n"/>
      <c r="OBM56" s="51" t="n"/>
      <c r="OBN56" s="51" t="n"/>
      <c r="OBS56" s="50" t="n"/>
      <c r="OBT56" s="43" t="n"/>
      <c r="OBU56" s="43" t="n"/>
      <c r="OBV56" s="51" t="n"/>
      <c r="OBW56" s="51" t="n"/>
      <c r="OCB56" s="50" t="n"/>
      <c r="OCC56" s="43" t="n"/>
      <c r="OCD56" s="43" t="n"/>
      <c r="OCE56" s="51" t="n"/>
      <c r="OCF56" s="51" t="n"/>
      <c r="OCK56" s="50" t="n"/>
      <c r="OCL56" s="43" t="n"/>
      <c r="OCM56" s="43" t="n"/>
      <c r="OCN56" s="51" t="n"/>
      <c r="OCO56" s="51" t="n"/>
      <c r="OCT56" s="50" t="n"/>
      <c r="OCU56" s="43" t="n"/>
      <c r="OCV56" s="43" t="n"/>
      <c r="OCW56" s="51" t="n"/>
      <c r="OCX56" s="51" t="n"/>
      <c r="ODC56" s="50" t="n"/>
      <c r="ODD56" s="43" t="n"/>
      <c r="ODE56" s="43" t="n"/>
      <c r="ODF56" s="51" t="n"/>
      <c r="ODG56" s="51" t="n"/>
      <c r="ODL56" s="50" t="n"/>
      <c r="ODM56" s="43" t="n"/>
      <c r="ODN56" s="43" t="n"/>
      <c r="ODO56" s="51" t="n"/>
      <c r="ODP56" s="51" t="n"/>
      <c r="ODU56" s="50" t="n"/>
      <c r="ODV56" s="43" t="n"/>
      <c r="ODW56" s="43" t="n"/>
      <c r="ODX56" s="51" t="n"/>
      <c r="ODY56" s="51" t="n"/>
      <c r="OED56" s="50" t="n"/>
      <c r="OEE56" s="43" t="n"/>
      <c r="OEF56" s="43" t="n"/>
      <c r="OEG56" s="51" t="n"/>
      <c r="OEH56" s="51" t="n"/>
      <c r="OEM56" s="50" t="n"/>
      <c r="OEN56" s="43" t="n"/>
      <c r="OEO56" s="43" t="n"/>
      <c r="OEP56" s="51" t="n"/>
      <c r="OEQ56" s="51" t="n"/>
      <c r="OEV56" s="50" t="n"/>
      <c r="OEW56" s="43" t="n"/>
      <c r="OEX56" s="43" t="n"/>
      <c r="OEY56" s="51" t="n"/>
      <c r="OEZ56" s="51" t="n"/>
      <c r="OFE56" s="50" t="n"/>
      <c r="OFF56" s="43" t="n"/>
      <c r="OFG56" s="43" t="n"/>
      <c r="OFH56" s="51" t="n"/>
      <c r="OFI56" s="51" t="n"/>
      <c r="OFN56" s="50" t="n"/>
      <c r="OFO56" s="43" t="n"/>
      <c r="OFP56" s="43" t="n"/>
      <c r="OFQ56" s="51" t="n"/>
      <c r="OFR56" s="51" t="n"/>
      <c r="OFW56" s="50" t="n"/>
      <c r="OFX56" s="43" t="n"/>
      <c r="OFY56" s="43" t="n"/>
      <c r="OFZ56" s="51" t="n"/>
      <c r="OGA56" s="51" t="n"/>
      <c r="OGF56" s="50" t="n"/>
      <c r="OGG56" s="43" t="n"/>
      <c r="OGH56" s="43" t="n"/>
      <c r="OGI56" s="51" t="n"/>
      <c r="OGJ56" s="51" t="n"/>
      <c r="OGO56" s="50" t="n"/>
      <c r="OGP56" s="43" t="n"/>
      <c r="OGQ56" s="43" t="n"/>
      <c r="OGR56" s="51" t="n"/>
      <c r="OGS56" s="51" t="n"/>
      <c r="OGX56" s="50" t="n"/>
      <c r="OGY56" s="43" t="n"/>
      <c r="OGZ56" s="43" t="n"/>
      <c r="OHA56" s="51" t="n"/>
      <c r="OHB56" s="51" t="n"/>
      <c r="OHG56" s="50" t="n"/>
      <c r="OHH56" s="43" t="n"/>
      <c r="OHI56" s="43" t="n"/>
      <c r="OHJ56" s="51" t="n"/>
      <c r="OHK56" s="51" t="n"/>
      <c r="OHP56" s="50" t="n"/>
      <c r="OHQ56" s="43" t="n"/>
      <c r="OHR56" s="43" t="n"/>
      <c r="OHS56" s="51" t="n"/>
      <c r="OHT56" s="51" t="n"/>
      <c r="OHY56" s="50" t="n"/>
      <c r="OHZ56" s="43" t="n"/>
      <c r="OIA56" s="43" t="n"/>
      <c r="OIB56" s="51" t="n"/>
      <c r="OIC56" s="51" t="n"/>
      <c r="OIH56" s="50" t="n"/>
      <c r="OII56" s="43" t="n"/>
      <c r="OIJ56" s="43" t="n"/>
      <c r="OIK56" s="51" t="n"/>
      <c r="OIL56" s="51" t="n"/>
      <c r="OIQ56" s="50" t="n"/>
      <c r="OIR56" s="43" t="n"/>
      <c r="OIS56" s="43" t="n"/>
      <c r="OIT56" s="51" t="n"/>
      <c r="OIU56" s="51" t="n"/>
      <c r="OIZ56" s="50" t="n"/>
      <c r="OJA56" s="43" t="n"/>
      <c r="OJB56" s="43" t="n"/>
      <c r="OJC56" s="51" t="n"/>
      <c r="OJD56" s="51" t="n"/>
      <c r="OJI56" s="50" t="n"/>
      <c r="OJJ56" s="43" t="n"/>
      <c r="OJK56" s="43" t="n"/>
      <c r="OJL56" s="51" t="n"/>
      <c r="OJM56" s="51" t="n"/>
      <c r="OJR56" s="50" t="n"/>
      <c r="OJS56" s="43" t="n"/>
      <c r="OJT56" s="43" t="n"/>
      <c r="OJU56" s="51" t="n"/>
      <c r="OJV56" s="51" t="n"/>
      <c r="OKA56" s="50" t="n"/>
      <c r="OKB56" s="43" t="n"/>
      <c r="OKC56" s="43" t="n"/>
      <c r="OKD56" s="51" t="n"/>
      <c r="OKE56" s="51" t="n"/>
      <c r="OKJ56" s="50" t="n"/>
      <c r="OKK56" s="43" t="n"/>
      <c r="OKL56" s="43" t="n"/>
      <c r="OKM56" s="51" t="n"/>
      <c r="OKN56" s="51" t="n"/>
      <c r="OKS56" s="50" t="n"/>
      <c r="OKT56" s="43" t="n"/>
      <c r="OKU56" s="43" t="n"/>
      <c r="OKV56" s="51" t="n"/>
      <c r="OKW56" s="51" t="n"/>
      <c r="OLB56" s="50" t="n"/>
      <c r="OLC56" s="43" t="n"/>
      <c r="OLD56" s="43" t="n"/>
      <c r="OLE56" s="51" t="n"/>
      <c r="OLF56" s="51" t="n"/>
      <c r="OLK56" s="50" t="n"/>
      <c r="OLL56" s="43" t="n"/>
      <c r="OLM56" s="43" t="n"/>
      <c r="OLN56" s="51" t="n"/>
      <c r="OLO56" s="51" t="n"/>
      <c r="OLT56" s="50" t="n"/>
      <c r="OLU56" s="43" t="n"/>
      <c r="OLV56" s="43" t="n"/>
      <c r="OLW56" s="51" t="n"/>
      <c r="OLX56" s="51" t="n"/>
      <c r="OMC56" s="50" t="n"/>
      <c r="OMD56" s="43" t="n"/>
      <c r="OME56" s="43" t="n"/>
      <c r="OMF56" s="51" t="n"/>
      <c r="OMG56" s="51" t="n"/>
      <c r="OML56" s="50" t="n"/>
      <c r="OMM56" s="43" t="n"/>
      <c r="OMN56" s="43" t="n"/>
      <c r="OMO56" s="51" t="n"/>
      <c r="OMP56" s="51" t="n"/>
      <c r="OMU56" s="50" t="n"/>
      <c r="OMV56" s="43" t="n"/>
      <c r="OMW56" s="43" t="n"/>
      <c r="OMX56" s="51" t="n"/>
      <c r="OMY56" s="51" t="n"/>
      <c r="OND56" s="50" t="n"/>
      <c r="ONE56" s="43" t="n"/>
      <c r="ONF56" s="43" t="n"/>
      <c r="ONG56" s="51" t="n"/>
      <c r="ONH56" s="51" t="n"/>
      <c r="ONM56" s="50" t="n"/>
      <c r="ONN56" s="43" t="n"/>
      <c r="ONO56" s="43" t="n"/>
      <c r="ONP56" s="51" t="n"/>
      <c r="ONQ56" s="51" t="n"/>
      <c r="ONV56" s="50" t="n"/>
      <c r="ONW56" s="43" t="n"/>
      <c r="ONX56" s="43" t="n"/>
      <c r="ONY56" s="51" t="n"/>
      <c r="ONZ56" s="51" t="n"/>
      <c r="OOE56" s="50" t="n"/>
      <c r="OOF56" s="43" t="n"/>
      <c r="OOG56" s="43" t="n"/>
      <c r="OOH56" s="51" t="n"/>
      <c r="OOI56" s="51" t="n"/>
      <c r="OON56" s="50" t="n"/>
      <c r="OOO56" s="43" t="n"/>
      <c r="OOP56" s="43" t="n"/>
      <c r="OOQ56" s="51" t="n"/>
      <c r="OOR56" s="51" t="n"/>
      <c r="OOW56" s="50" t="n"/>
      <c r="OOX56" s="43" t="n"/>
      <c r="OOY56" s="43" t="n"/>
      <c r="OOZ56" s="51" t="n"/>
      <c r="OPA56" s="51" t="n"/>
      <c r="OPF56" s="50" t="n"/>
      <c r="OPG56" s="43" t="n"/>
      <c r="OPH56" s="43" t="n"/>
      <c r="OPI56" s="51" t="n"/>
      <c r="OPJ56" s="51" t="n"/>
      <c r="OPO56" s="50" t="n"/>
      <c r="OPP56" s="43" t="n"/>
      <c r="OPQ56" s="43" t="n"/>
      <c r="OPR56" s="51" t="n"/>
      <c r="OPS56" s="51" t="n"/>
      <c r="OPX56" s="50" t="n"/>
      <c r="OPY56" s="43" t="n"/>
      <c r="OPZ56" s="43" t="n"/>
      <c r="OQA56" s="51" t="n"/>
      <c r="OQB56" s="51" t="n"/>
      <c r="OQG56" s="50" t="n"/>
      <c r="OQH56" s="43" t="n"/>
      <c r="OQI56" s="43" t="n"/>
      <c r="OQJ56" s="51" t="n"/>
      <c r="OQK56" s="51" t="n"/>
      <c r="OQP56" s="50" t="n"/>
      <c r="OQQ56" s="43" t="n"/>
      <c r="OQR56" s="43" t="n"/>
      <c r="OQS56" s="51" t="n"/>
      <c r="OQT56" s="51" t="n"/>
      <c r="OQY56" s="50" t="n"/>
      <c r="OQZ56" s="43" t="n"/>
      <c r="ORA56" s="43" t="n"/>
      <c r="ORB56" s="51" t="n"/>
      <c r="ORC56" s="51" t="n"/>
      <c r="ORH56" s="50" t="n"/>
      <c r="ORI56" s="43" t="n"/>
      <c r="ORJ56" s="43" t="n"/>
      <c r="ORK56" s="51" t="n"/>
      <c r="ORL56" s="51" t="n"/>
      <c r="ORQ56" s="50" t="n"/>
      <c r="ORR56" s="43" t="n"/>
      <c r="ORS56" s="43" t="n"/>
      <c r="ORT56" s="51" t="n"/>
      <c r="ORU56" s="51" t="n"/>
      <c r="ORZ56" s="50" t="n"/>
      <c r="OSA56" s="43" t="n"/>
      <c r="OSB56" s="43" t="n"/>
      <c r="OSC56" s="51" t="n"/>
      <c r="OSD56" s="51" t="n"/>
      <c r="OSI56" s="50" t="n"/>
      <c r="OSJ56" s="43" t="n"/>
      <c r="OSK56" s="43" t="n"/>
      <c r="OSL56" s="51" t="n"/>
      <c r="OSM56" s="51" t="n"/>
      <c r="OSR56" s="50" t="n"/>
      <c r="OSS56" s="43" t="n"/>
      <c r="OST56" s="43" t="n"/>
      <c r="OSU56" s="51" t="n"/>
      <c r="OSV56" s="51" t="n"/>
      <c r="OTA56" s="50" t="n"/>
      <c r="OTB56" s="43" t="n"/>
      <c r="OTC56" s="43" t="n"/>
      <c r="OTD56" s="51" t="n"/>
      <c r="OTE56" s="51" t="n"/>
      <c r="OTJ56" s="50" t="n"/>
      <c r="OTK56" s="43" t="n"/>
      <c r="OTL56" s="43" t="n"/>
      <c r="OTM56" s="51" t="n"/>
      <c r="OTN56" s="51" t="n"/>
      <c r="OTS56" s="50" t="n"/>
      <c r="OTT56" s="43" t="n"/>
      <c r="OTU56" s="43" t="n"/>
      <c r="OTV56" s="51" t="n"/>
      <c r="OTW56" s="51" t="n"/>
      <c r="OUB56" s="50" t="n"/>
      <c r="OUC56" s="43" t="n"/>
      <c r="OUD56" s="43" t="n"/>
      <c r="OUE56" s="51" t="n"/>
      <c r="OUF56" s="51" t="n"/>
      <c r="OUK56" s="50" t="n"/>
      <c r="OUL56" s="43" t="n"/>
      <c r="OUM56" s="43" t="n"/>
      <c r="OUN56" s="51" t="n"/>
      <c r="OUO56" s="51" t="n"/>
      <c r="OUT56" s="50" t="n"/>
      <c r="OUU56" s="43" t="n"/>
      <c r="OUV56" s="43" t="n"/>
      <c r="OUW56" s="51" t="n"/>
      <c r="OUX56" s="51" t="n"/>
      <c r="OVC56" s="50" t="n"/>
      <c r="OVD56" s="43" t="n"/>
      <c r="OVE56" s="43" t="n"/>
      <c r="OVF56" s="51" t="n"/>
      <c r="OVG56" s="51" t="n"/>
      <c r="OVL56" s="50" t="n"/>
      <c r="OVM56" s="43" t="n"/>
      <c r="OVN56" s="43" t="n"/>
      <c r="OVO56" s="51" t="n"/>
      <c r="OVP56" s="51" t="n"/>
      <c r="OVU56" s="50" t="n"/>
      <c r="OVV56" s="43" t="n"/>
      <c r="OVW56" s="43" t="n"/>
      <c r="OVX56" s="51" t="n"/>
      <c r="OVY56" s="51" t="n"/>
      <c r="OWD56" s="50" t="n"/>
      <c r="OWE56" s="43" t="n"/>
      <c r="OWF56" s="43" t="n"/>
      <c r="OWG56" s="51" t="n"/>
      <c r="OWH56" s="51" t="n"/>
      <c r="OWM56" s="50" t="n"/>
      <c r="OWN56" s="43" t="n"/>
      <c r="OWO56" s="43" t="n"/>
      <c r="OWP56" s="51" t="n"/>
      <c r="OWQ56" s="51" t="n"/>
      <c r="OWV56" s="50" t="n"/>
      <c r="OWW56" s="43" t="n"/>
      <c r="OWX56" s="43" t="n"/>
      <c r="OWY56" s="51" t="n"/>
      <c r="OWZ56" s="51" t="n"/>
      <c r="OXE56" s="50" t="n"/>
      <c r="OXF56" s="43" t="n"/>
      <c r="OXG56" s="43" t="n"/>
      <c r="OXH56" s="51" t="n"/>
      <c r="OXI56" s="51" t="n"/>
      <c r="OXN56" s="50" t="n"/>
      <c r="OXO56" s="43" t="n"/>
      <c r="OXP56" s="43" t="n"/>
      <c r="OXQ56" s="51" t="n"/>
      <c r="OXR56" s="51" t="n"/>
      <c r="OXW56" s="50" t="n"/>
      <c r="OXX56" s="43" t="n"/>
      <c r="OXY56" s="43" t="n"/>
      <c r="OXZ56" s="51" t="n"/>
      <c r="OYA56" s="51" t="n"/>
      <c r="OYF56" s="50" t="n"/>
      <c r="OYG56" s="43" t="n"/>
      <c r="OYH56" s="43" t="n"/>
      <c r="OYI56" s="51" t="n"/>
      <c r="OYJ56" s="51" t="n"/>
      <c r="OYO56" s="50" t="n"/>
      <c r="OYP56" s="43" t="n"/>
      <c r="OYQ56" s="43" t="n"/>
      <c r="OYR56" s="51" t="n"/>
      <c r="OYS56" s="51" t="n"/>
      <c r="OYX56" s="50" t="n"/>
      <c r="OYY56" s="43" t="n"/>
      <c r="OYZ56" s="43" t="n"/>
      <c r="OZA56" s="51" t="n"/>
      <c r="OZB56" s="51" t="n"/>
      <c r="OZG56" s="50" t="n"/>
      <c r="OZH56" s="43" t="n"/>
      <c r="OZI56" s="43" t="n"/>
      <c r="OZJ56" s="51" t="n"/>
      <c r="OZK56" s="51" t="n"/>
      <c r="OZP56" s="50" t="n"/>
      <c r="OZQ56" s="43" t="n"/>
      <c r="OZR56" s="43" t="n"/>
      <c r="OZS56" s="51" t="n"/>
      <c r="OZT56" s="51" t="n"/>
      <c r="OZY56" s="50" t="n"/>
      <c r="OZZ56" s="43" t="n"/>
      <c r="PAA56" s="43" t="n"/>
      <c r="PAB56" s="51" t="n"/>
      <c r="PAC56" s="51" t="n"/>
      <c r="PAH56" s="50" t="n"/>
      <c r="PAI56" s="43" t="n"/>
      <c r="PAJ56" s="43" t="n"/>
      <c r="PAK56" s="51" t="n"/>
      <c r="PAL56" s="51" t="n"/>
      <c r="PAQ56" s="50" t="n"/>
      <c r="PAR56" s="43" t="n"/>
      <c r="PAS56" s="43" t="n"/>
      <c r="PAT56" s="51" t="n"/>
      <c r="PAU56" s="51" t="n"/>
      <c r="PAZ56" s="50" t="n"/>
      <c r="PBA56" s="43" t="n"/>
      <c r="PBB56" s="43" t="n"/>
      <c r="PBC56" s="51" t="n"/>
      <c r="PBD56" s="51" t="n"/>
      <c r="PBI56" s="50" t="n"/>
      <c r="PBJ56" s="43" t="n"/>
      <c r="PBK56" s="43" t="n"/>
      <c r="PBL56" s="51" t="n"/>
      <c r="PBM56" s="51" t="n"/>
      <c r="PBR56" s="50" t="n"/>
      <c r="PBS56" s="43" t="n"/>
      <c r="PBT56" s="43" t="n"/>
      <c r="PBU56" s="51" t="n"/>
      <c r="PBV56" s="51" t="n"/>
      <c r="PCA56" s="50" t="n"/>
      <c r="PCB56" s="43" t="n"/>
      <c r="PCC56" s="43" t="n"/>
      <c r="PCD56" s="51" t="n"/>
      <c r="PCE56" s="51" t="n"/>
      <c r="PCJ56" s="50" t="n"/>
      <c r="PCK56" s="43" t="n"/>
      <c r="PCL56" s="43" t="n"/>
      <c r="PCM56" s="51" t="n"/>
      <c r="PCN56" s="51" t="n"/>
      <c r="PCS56" s="50" t="n"/>
      <c r="PCT56" s="43" t="n"/>
      <c r="PCU56" s="43" t="n"/>
      <c r="PCV56" s="51" t="n"/>
      <c r="PCW56" s="51" t="n"/>
      <c r="PDB56" s="50" t="n"/>
      <c r="PDC56" s="43" t="n"/>
      <c r="PDD56" s="43" t="n"/>
      <c r="PDE56" s="51" t="n"/>
      <c r="PDF56" s="51" t="n"/>
      <c r="PDK56" s="50" t="n"/>
      <c r="PDL56" s="43" t="n"/>
      <c r="PDM56" s="43" t="n"/>
      <c r="PDN56" s="51" t="n"/>
      <c r="PDO56" s="51" t="n"/>
      <c r="PDT56" s="50" t="n"/>
      <c r="PDU56" s="43" t="n"/>
      <c r="PDV56" s="43" t="n"/>
      <c r="PDW56" s="51" t="n"/>
      <c r="PDX56" s="51" t="n"/>
      <c r="PEC56" s="50" t="n"/>
      <c r="PED56" s="43" t="n"/>
      <c r="PEE56" s="43" t="n"/>
      <c r="PEF56" s="51" t="n"/>
      <c r="PEG56" s="51" t="n"/>
      <c r="PEL56" s="50" t="n"/>
      <c r="PEM56" s="43" t="n"/>
      <c r="PEN56" s="43" t="n"/>
      <c r="PEO56" s="51" t="n"/>
      <c r="PEP56" s="51" t="n"/>
      <c r="PEU56" s="50" t="n"/>
      <c r="PEV56" s="43" t="n"/>
      <c r="PEW56" s="43" t="n"/>
      <c r="PEX56" s="51" t="n"/>
      <c r="PEY56" s="51" t="n"/>
      <c r="PFD56" s="50" t="n"/>
      <c r="PFE56" s="43" t="n"/>
      <c r="PFF56" s="43" t="n"/>
      <c r="PFG56" s="51" t="n"/>
      <c r="PFH56" s="51" t="n"/>
      <c r="PFM56" s="50" t="n"/>
      <c r="PFN56" s="43" t="n"/>
      <c r="PFO56" s="43" t="n"/>
      <c r="PFP56" s="51" t="n"/>
      <c r="PFQ56" s="51" t="n"/>
      <c r="PFV56" s="50" t="n"/>
      <c r="PFW56" s="43" t="n"/>
      <c r="PFX56" s="43" t="n"/>
      <c r="PFY56" s="51" t="n"/>
      <c r="PFZ56" s="51" t="n"/>
      <c r="PGE56" s="50" t="n"/>
      <c r="PGF56" s="43" t="n"/>
      <c r="PGG56" s="43" t="n"/>
      <c r="PGH56" s="51" t="n"/>
      <c r="PGI56" s="51" t="n"/>
      <c r="PGN56" s="50" t="n"/>
      <c r="PGO56" s="43" t="n"/>
      <c r="PGP56" s="43" t="n"/>
      <c r="PGQ56" s="51" t="n"/>
      <c r="PGR56" s="51" t="n"/>
      <c r="PGW56" s="50" t="n"/>
      <c r="PGX56" s="43" t="n"/>
      <c r="PGY56" s="43" t="n"/>
      <c r="PGZ56" s="51" t="n"/>
      <c r="PHA56" s="51" t="n"/>
      <c r="PHF56" s="50" t="n"/>
      <c r="PHG56" s="43" t="n"/>
      <c r="PHH56" s="43" t="n"/>
      <c r="PHI56" s="51" t="n"/>
      <c r="PHJ56" s="51" t="n"/>
      <c r="PHO56" s="50" t="n"/>
      <c r="PHP56" s="43" t="n"/>
      <c r="PHQ56" s="43" t="n"/>
      <c r="PHR56" s="51" t="n"/>
      <c r="PHS56" s="51" t="n"/>
      <c r="PHX56" s="50" t="n"/>
      <c r="PHY56" s="43" t="n"/>
      <c r="PHZ56" s="43" t="n"/>
      <c r="PIA56" s="51" t="n"/>
      <c r="PIB56" s="51" t="n"/>
      <c r="PIG56" s="50" t="n"/>
      <c r="PIH56" s="43" t="n"/>
      <c r="PII56" s="43" t="n"/>
      <c r="PIJ56" s="51" t="n"/>
      <c r="PIK56" s="51" t="n"/>
      <c r="PIP56" s="50" t="n"/>
      <c r="PIQ56" s="43" t="n"/>
      <c r="PIR56" s="43" t="n"/>
      <c r="PIS56" s="51" t="n"/>
      <c r="PIT56" s="51" t="n"/>
      <c r="PIY56" s="50" t="n"/>
      <c r="PIZ56" s="43" t="n"/>
      <c r="PJA56" s="43" t="n"/>
      <c r="PJB56" s="51" t="n"/>
      <c r="PJC56" s="51" t="n"/>
      <c r="PJH56" s="50" t="n"/>
      <c r="PJI56" s="43" t="n"/>
      <c r="PJJ56" s="43" t="n"/>
      <c r="PJK56" s="51" t="n"/>
      <c r="PJL56" s="51" t="n"/>
      <c r="PJQ56" s="50" t="n"/>
      <c r="PJR56" s="43" t="n"/>
      <c r="PJS56" s="43" t="n"/>
      <c r="PJT56" s="51" t="n"/>
      <c r="PJU56" s="51" t="n"/>
      <c r="PJZ56" s="50" t="n"/>
      <c r="PKA56" s="43" t="n"/>
      <c r="PKB56" s="43" t="n"/>
      <c r="PKC56" s="51" t="n"/>
      <c r="PKD56" s="51" t="n"/>
      <c r="PKI56" s="50" t="n"/>
      <c r="PKJ56" s="43" t="n"/>
      <c r="PKK56" s="43" t="n"/>
      <c r="PKL56" s="51" t="n"/>
      <c r="PKM56" s="51" t="n"/>
      <c r="PKR56" s="50" t="n"/>
      <c r="PKS56" s="43" t="n"/>
      <c r="PKT56" s="43" t="n"/>
      <c r="PKU56" s="51" t="n"/>
      <c r="PKV56" s="51" t="n"/>
      <c r="PLA56" s="50" t="n"/>
      <c r="PLB56" s="43" t="n"/>
      <c r="PLC56" s="43" t="n"/>
      <c r="PLD56" s="51" t="n"/>
      <c r="PLE56" s="51" t="n"/>
      <c r="PLJ56" s="50" t="n"/>
      <c r="PLK56" s="43" t="n"/>
      <c r="PLL56" s="43" t="n"/>
      <c r="PLM56" s="51" t="n"/>
      <c r="PLN56" s="51" t="n"/>
      <c r="PLS56" s="50" t="n"/>
      <c r="PLT56" s="43" t="n"/>
      <c r="PLU56" s="43" t="n"/>
      <c r="PLV56" s="51" t="n"/>
      <c r="PLW56" s="51" t="n"/>
      <c r="PMB56" s="50" t="n"/>
      <c r="PMC56" s="43" t="n"/>
      <c r="PMD56" s="43" t="n"/>
      <c r="PME56" s="51" t="n"/>
      <c r="PMF56" s="51" t="n"/>
      <c r="PMK56" s="50" t="n"/>
      <c r="PML56" s="43" t="n"/>
      <c r="PMM56" s="43" t="n"/>
      <c r="PMN56" s="51" t="n"/>
      <c r="PMO56" s="51" t="n"/>
      <c r="PMT56" s="50" t="n"/>
      <c r="PMU56" s="43" t="n"/>
      <c r="PMV56" s="43" t="n"/>
      <c r="PMW56" s="51" t="n"/>
      <c r="PMX56" s="51" t="n"/>
      <c r="PNC56" s="50" t="n"/>
      <c r="PND56" s="43" t="n"/>
      <c r="PNE56" s="43" t="n"/>
      <c r="PNF56" s="51" t="n"/>
      <c r="PNG56" s="51" t="n"/>
      <c r="PNL56" s="50" t="n"/>
      <c r="PNM56" s="43" t="n"/>
      <c r="PNN56" s="43" t="n"/>
      <c r="PNO56" s="51" t="n"/>
      <c r="PNP56" s="51" t="n"/>
      <c r="PNU56" s="50" t="n"/>
      <c r="PNV56" s="43" t="n"/>
      <c r="PNW56" s="43" t="n"/>
      <c r="PNX56" s="51" t="n"/>
      <c r="PNY56" s="51" t="n"/>
      <c r="POD56" s="50" t="n"/>
      <c r="POE56" s="43" t="n"/>
      <c r="POF56" s="43" t="n"/>
      <c r="POG56" s="51" t="n"/>
      <c r="POH56" s="51" t="n"/>
      <c r="POM56" s="50" t="n"/>
      <c r="PON56" s="43" t="n"/>
      <c r="POO56" s="43" t="n"/>
      <c r="POP56" s="51" t="n"/>
      <c r="POQ56" s="51" t="n"/>
      <c r="POV56" s="50" t="n"/>
      <c r="POW56" s="43" t="n"/>
      <c r="POX56" s="43" t="n"/>
      <c r="POY56" s="51" t="n"/>
      <c r="POZ56" s="51" t="n"/>
      <c r="PPE56" s="50" t="n"/>
      <c r="PPF56" s="43" t="n"/>
      <c r="PPG56" s="43" t="n"/>
      <c r="PPH56" s="51" t="n"/>
      <c r="PPI56" s="51" t="n"/>
      <c r="PPN56" s="50" t="n"/>
      <c r="PPO56" s="43" t="n"/>
      <c r="PPP56" s="43" t="n"/>
      <c r="PPQ56" s="51" t="n"/>
      <c r="PPR56" s="51" t="n"/>
      <c r="PPW56" s="50" t="n"/>
      <c r="PPX56" s="43" t="n"/>
      <c r="PPY56" s="43" t="n"/>
      <c r="PPZ56" s="51" t="n"/>
      <c r="PQA56" s="51" t="n"/>
      <c r="PQF56" s="50" t="n"/>
      <c r="PQG56" s="43" t="n"/>
      <c r="PQH56" s="43" t="n"/>
      <c r="PQI56" s="51" t="n"/>
      <c r="PQJ56" s="51" t="n"/>
      <c r="PQO56" s="50" t="n"/>
      <c r="PQP56" s="43" t="n"/>
      <c r="PQQ56" s="43" t="n"/>
      <c r="PQR56" s="51" t="n"/>
      <c r="PQS56" s="51" t="n"/>
      <c r="PQX56" s="50" t="n"/>
      <c r="PQY56" s="43" t="n"/>
      <c r="PQZ56" s="43" t="n"/>
      <c r="PRA56" s="51" t="n"/>
      <c r="PRB56" s="51" t="n"/>
      <c r="PRG56" s="50" t="n"/>
      <c r="PRH56" s="43" t="n"/>
      <c r="PRI56" s="43" t="n"/>
      <c r="PRJ56" s="51" t="n"/>
      <c r="PRK56" s="51" t="n"/>
      <c r="PRP56" s="50" t="n"/>
      <c r="PRQ56" s="43" t="n"/>
      <c r="PRR56" s="43" t="n"/>
      <c r="PRS56" s="51" t="n"/>
      <c r="PRT56" s="51" t="n"/>
      <c r="PRY56" s="50" t="n"/>
      <c r="PRZ56" s="43" t="n"/>
      <c r="PSA56" s="43" t="n"/>
      <c r="PSB56" s="51" t="n"/>
      <c r="PSC56" s="51" t="n"/>
      <c r="PSH56" s="50" t="n"/>
      <c r="PSI56" s="43" t="n"/>
      <c r="PSJ56" s="43" t="n"/>
      <c r="PSK56" s="51" t="n"/>
      <c r="PSL56" s="51" t="n"/>
      <c r="PSQ56" s="50" t="n"/>
      <c r="PSR56" s="43" t="n"/>
      <c r="PSS56" s="43" t="n"/>
      <c r="PST56" s="51" t="n"/>
      <c r="PSU56" s="51" t="n"/>
      <c r="PSZ56" s="50" t="n"/>
      <c r="PTA56" s="43" t="n"/>
      <c r="PTB56" s="43" t="n"/>
      <c r="PTC56" s="51" t="n"/>
      <c r="PTD56" s="51" t="n"/>
      <c r="PTI56" s="50" t="n"/>
      <c r="PTJ56" s="43" t="n"/>
      <c r="PTK56" s="43" t="n"/>
      <c r="PTL56" s="51" t="n"/>
      <c r="PTM56" s="51" t="n"/>
      <c r="PTR56" s="50" t="n"/>
      <c r="PTS56" s="43" t="n"/>
      <c r="PTT56" s="43" t="n"/>
      <c r="PTU56" s="51" t="n"/>
      <c r="PTV56" s="51" t="n"/>
      <c r="PUA56" s="50" t="n"/>
      <c r="PUB56" s="43" t="n"/>
      <c r="PUC56" s="43" t="n"/>
      <c r="PUD56" s="51" t="n"/>
      <c r="PUE56" s="51" t="n"/>
      <c r="PUJ56" s="50" t="n"/>
      <c r="PUK56" s="43" t="n"/>
      <c r="PUL56" s="43" t="n"/>
      <c r="PUM56" s="51" t="n"/>
      <c r="PUN56" s="51" t="n"/>
      <c r="PUS56" s="50" t="n"/>
      <c r="PUT56" s="43" t="n"/>
      <c r="PUU56" s="43" t="n"/>
      <c r="PUV56" s="51" t="n"/>
      <c r="PUW56" s="51" t="n"/>
      <c r="PVB56" s="50" t="n"/>
      <c r="PVC56" s="43" t="n"/>
      <c r="PVD56" s="43" t="n"/>
      <c r="PVE56" s="51" t="n"/>
      <c r="PVF56" s="51" t="n"/>
      <c r="PVK56" s="50" t="n"/>
      <c r="PVL56" s="43" t="n"/>
      <c r="PVM56" s="43" t="n"/>
      <c r="PVN56" s="51" t="n"/>
      <c r="PVO56" s="51" t="n"/>
      <c r="PVT56" s="50" t="n"/>
      <c r="PVU56" s="43" t="n"/>
      <c r="PVV56" s="43" t="n"/>
      <c r="PVW56" s="51" t="n"/>
      <c r="PVX56" s="51" t="n"/>
      <c r="PWC56" s="50" t="n"/>
      <c r="PWD56" s="43" t="n"/>
      <c r="PWE56" s="43" t="n"/>
      <c r="PWF56" s="51" t="n"/>
      <c r="PWG56" s="51" t="n"/>
      <c r="PWL56" s="50" t="n"/>
      <c r="PWM56" s="43" t="n"/>
      <c r="PWN56" s="43" t="n"/>
      <c r="PWO56" s="51" t="n"/>
      <c r="PWP56" s="51" t="n"/>
      <c r="PWU56" s="50" t="n"/>
      <c r="PWV56" s="43" t="n"/>
      <c r="PWW56" s="43" t="n"/>
      <c r="PWX56" s="51" t="n"/>
      <c r="PWY56" s="51" t="n"/>
      <c r="PXD56" s="50" t="n"/>
      <c r="PXE56" s="43" t="n"/>
      <c r="PXF56" s="43" t="n"/>
      <c r="PXG56" s="51" t="n"/>
      <c r="PXH56" s="51" t="n"/>
      <c r="PXM56" s="50" t="n"/>
      <c r="PXN56" s="43" t="n"/>
      <c r="PXO56" s="43" t="n"/>
      <c r="PXP56" s="51" t="n"/>
      <c r="PXQ56" s="51" t="n"/>
      <c r="PXV56" s="50" t="n"/>
      <c r="PXW56" s="43" t="n"/>
      <c r="PXX56" s="43" t="n"/>
      <c r="PXY56" s="51" t="n"/>
      <c r="PXZ56" s="51" t="n"/>
      <c r="PYE56" s="50" t="n"/>
      <c r="PYF56" s="43" t="n"/>
      <c r="PYG56" s="43" t="n"/>
      <c r="PYH56" s="51" t="n"/>
      <c r="PYI56" s="51" t="n"/>
      <c r="PYN56" s="50" t="n"/>
      <c r="PYO56" s="43" t="n"/>
      <c r="PYP56" s="43" t="n"/>
      <c r="PYQ56" s="51" t="n"/>
      <c r="PYR56" s="51" t="n"/>
      <c r="PYW56" s="50" t="n"/>
      <c r="PYX56" s="43" t="n"/>
      <c r="PYY56" s="43" t="n"/>
      <c r="PYZ56" s="51" t="n"/>
      <c r="PZA56" s="51" t="n"/>
      <c r="PZF56" s="50" t="n"/>
      <c r="PZG56" s="43" t="n"/>
      <c r="PZH56" s="43" t="n"/>
      <c r="PZI56" s="51" t="n"/>
      <c r="PZJ56" s="51" t="n"/>
      <c r="PZO56" s="50" t="n"/>
      <c r="PZP56" s="43" t="n"/>
      <c r="PZQ56" s="43" t="n"/>
      <c r="PZR56" s="51" t="n"/>
      <c r="PZS56" s="51" t="n"/>
      <c r="PZX56" s="50" t="n"/>
      <c r="PZY56" s="43" t="n"/>
      <c r="PZZ56" s="43" t="n"/>
      <c r="QAA56" s="51" t="n"/>
      <c r="QAB56" s="51" t="n"/>
      <c r="QAG56" s="50" t="n"/>
      <c r="QAH56" s="43" t="n"/>
      <c r="QAI56" s="43" t="n"/>
      <c r="QAJ56" s="51" t="n"/>
      <c r="QAK56" s="51" t="n"/>
      <c r="QAP56" s="50" t="n"/>
      <c r="QAQ56" s="43" t="n"/>
      <c r="QAR56" s="43" t="n"/>
      <c r="QAS56" s="51" t="n"/>
      <c r="QAT56" s="51" t="n"/>
      <c r="QAY56" s="50" t="n"/>
      <c r="QAZ56" s="43" t="n"/>
      <c r="QBA56" s="43" t="n"/>
      <c r="QBB56" s="51" t="n"/>
      <c r="QBC56" s="51" t="n"/>
      <c r="QBH56" s="50" t="n"/>
      <c r="QBI56" s="43" t="n"/>
      <c r="QBJ56" s="43" t="n"/>
      <c r="QBK56" s="51" t="n"/>
      <c r="QBL56" s="51" t="n"/>
      <c r="QBQ56" s="50" t="n"/>
      <c r="QBR56" s="43" t="n"/>
      <c r="QBS56" s="43" t="n"/>
      <c r="QBT56" s="51" t="n"/>
      <c r="QBU56" s="51" t="n"/>
      <c r="QBZ56" s="50" t="n"/>
      <c r="QCA56" s="43" t="n"/>
      <c r="QCB56" s="43" t="n"/>
      <c r="QCC56" s="51" t="n"/>
      <c r="QCD56" s="51" t="n"/>
      <c r="QCI56" s="50" t="n"/>
      <c r="QCJ56" s="43" t="n"/>
      <c r="QCK56" s="43" t="n"/>
      <c r="QCL56" s="51" t="n"/>
      <c r="QCM56" s="51" t="n"/>
      <c r="QCR56" s="50" t="n"/>
      <c r="QCS56" s="43" t="n"/>
      <c r="QCT56" s="43" t="n"/>
      <c r="QCU56" s="51" t="n"/>
      <c r="QCV56" s="51" t="n"/>
      <c r="QDA56" s="50" t="n"/>
      <c r="QDB56" s="43" t="n"/>
      <c r="QDC56" s="43" t="n"/>
      <c r="QDD56" s="51" t="n"/>
      <c r="QDE56" s="51" t="n"/>
      <c r="QDJ56" s="50" t="n"/>
      <c r="QDK56" s="43" t="n"/>
      <c r="QDL56" s="43" t="n"/>
      <c r="QDM56" s="51" t="n"/>
      <c r="QDN56" s="51" t="n"/>
      <c r="QDS56" s="50" t="n"/>
      <c r="QDT56" s="43" t="n"/>
      <c r="QDU56" s="43" t="n"/>
      <c r="QDV56" s="51" t="n"/>
      <c r="QDW56" s="51" t="n"/>
      <c r="QEB56" s="50" t="n"/>
      <c r="QEC56" s="43" t="n"/>
      <c r="QED56" s="43" t="n"/>
      <c r="QEE56" s="51" t="n"/>
      <c r="QEF56" s="51" t="n"/>
      <c r="QEK56" s="50" t="n"/>
      <c r="QEL56" s="43" t="n"/>
      <c r="QEM56" s="43" t="n"/>
      <c r="QEN56" s="51" t="n"/>
      <c r="QEO56" s="51" t="n"/>
      <c r="QET56" s="50" t="n"/>
      <c r="QEU56" s="43" t="n"/>
      <c r="QEV56" s="43" t="n"/>
      <c r="QEW56" s="51" t="n"/>
      <c r="QEX56" s="51" t="n"/>
      <c r="QFC56" s="50" t="n"/>
      <c r="QFD56" s="43" t="n"/>
      <c r="QFE56" s="43" t="n"/>
      <c r="QFF56" s="51" t="n"/>
      <c r="QFG56" s="51" t="n"/>
      <c r="QFL56" s="50" t="n"/>
      <c r="QFM56" s="43" t="n"/>
      <c r="QFN56" s="43" t="n"/>
      <c r="QFO56" s="51" t="n"/>
      <c r="QFP56" s="51" t="n"/>
      <c r="QFU56" s="50" t="n"/>
      <c r="QFV56" s="43" t="n"/>
      <c r="QFW56" s="43" t="n"/>
      <c r="QFX56" s="51" t="n"/>
      <c r="QFY56" s="51" t="n"/>
      <c r="QGD56" s="50" t="n"/>
      <c r="QGE56" s="43" t="n"/>
      <c r="QGF56" s="43" t="n"/>
      <c r="QGG56" s="51" t="n"/>
      <c r="QGH56" s="51" t="n"/>
      <c r="QGM56" s="50" t="n"/>
      <c r="QGN56" s="43" t="n"/>
      <c r="QGO56" s="43" t="n"/>
      <c r="QGP56" s="51" t="n"/>
      <c r="QGQ56" s="51" t="n"/>
      <c r="QGV56" s="50" t="n"/>
      <c r="QGW56" s="43" t="n"/>
      <c r="QGX56" s="43" t="n"/>
      <c r="QGY56" s="51" t="n"/>
      <c r="QGZ56" s="51" t="n"/>
      <c r="QHE56" s="50" t="n"/>
      <c r="QHF56" s="43" t="n"/>
      <c r="QHG56" s="43" t="n"/>
      <c r="QHH56" s="51" t="n"/>
      <c r="QHI56" s="51" t="n"/>
      <c r="QHN56" s="50" t="n"/>
      <c r="QHO56" s="43" t="n"/>
      <c r="QHP56" s="43" t="n"/>
      <c r="QHQ56" s="51" t="n"/>
      <c r="QHR56" s="51" t="n"/>
      <c r="QHW56" s="50" t="n"/>
      <c r="QHX56" s="43" t="n"/>
      <c r="QHY56" s="43" t="n"/>
      <c r="QHZ56" s="51" t="n"/>
      <c r="QIA56" s="51" t="n"/>
      <c r="QIF56" s="50" t="n"/>
      <c r="QIG56" s="43" t="n"/>
      <c r="QIH56" s="43" t="n"/>
      <c r="QII56" s="51" t="n"/>
      <c r="QIJ56" s="51" t="n"/>
      <c r="QIO56" s="50" t="n"/>
      <c r="QIP56" s="43" t="n"/>
      <c r="QIQ56" s="43" t="n"/>
      <c r="QIR56" s="51" t="n"/>
      <c r="QIS56" s="51" t="n"/>
      <c r="QIX56" s="50" t="n"/>
      <c r="QIY56" s="43" t="n"/>
      <c r="QIZ56" s="43" t="n"/>
      <c r="QJA56" s="51" t="n"/>
      <c r="QJB56" s="51" t="n"/>
      <c r="QJG56" s="50" t="n"/>
      <c r="QJH56" s="43" t="n"/>
      <c r="QJI56" s="43" t="n"/>
      <c r="QJJ56" s="51" t="n"/>
      <c r="QJK56" s="51" t="n"/>
      <c r="QJP56" s="50" t="n"/>
      <c r="QJQ56" s="43" t="n"/>
      <c r="QJR56" s="43" t="n"/>
      <c r="QJS56" s="51" t="n"/>
      <c r="QJT56" s="51" t="n"/>
      <c r="QJY56" s="50" t="n"/>
      <c r="QJZ56" s="43" t="n"/>
      <c r="QKA56" s="43" t="n"/>
      <c r="QKB56" s="51" t="n"/>
      <c r="QKC56" s="51" t="n"/>
      <c r="QKH56" s="50" t="n"/>
      <c r="QKI56" s="43" t="n"/>
      <c r="QKJ56" s="43" t="n"/>
      <c r="QKK56" s="51" t="n"/>
      <c r="QKL56" s="51" t="n"/>
      <c r="QKQ56" s="50" t="n"/>
      <c r="QKR56" s="43" t="n"/>
      <c r="QKS56" s="43" t="n"/>
      <c r="QKT56" s="51" t="n"/>
      <c r="QKU56" s="51" t="n"/>
      <c r="QKZ56" s="50" t="n"/>
      <c r="QLA56" s="43" t="n"/>
      <c r="QLB56" s="43" t="n"/>
      <c r="QLC56" s="51" t="n"/>
      <c r="QLD56" s="51" t="n"/>
      <c r="QLI56" s="50" t="n"/>
      <c r="QLJ56" s="43" t="n"/>
      <c r="QLK56" s="43" t="n"/>
      <c r="QLL56" s="51" t="n"/>
      <c r="QLM56" s="51" t="n"/>
      <c r="QLR56" s="50" t="n"/>
      <c r="QLS56" s="43" t="n"/>
      <c r="QLT56" s="43" t="n"/>
      <c r="QLU56" s="51" t="n"/>
      <c r="QLV56" s="51" t="n"/>
      <c r="QMA56" s="50" t="n"/>
      <c r="QMB56" s="43" t="n"/>
      <c r="QMC56" s="43" t="n"/>
      <c r="QMD56" s="51" t="n"/>
      <c r="QME56" s="51" t="n"/>
      <c r="QMJ56" s="50" t="n"/>
      <c r="QMK56" s="43" t="n"/>
      <c r="QML56" s="43" t="n"/>
      <c r="QMM56" s="51" t="n"/>
      <c r="QMN56" s="51" t="n"/>
      <c r="QMS56" s="50" t="n"/>
      <c r="QMT56" s="43" t="n"/>
      <c r="QMU56" s="43" t="n"/>
      <c r="QMV56" s="51" t="n"/>
      <c r="QMW56" s="51" t="n"/>
      <c r="QNB56" s="50" t="n"/>
      <c r="QNC56" s="43" t="n"/>
      <c r="QND56" s="43" t="n"/>
      <c r="QNE56" s="51" t="n"/>
      <c r="QNF56" s="51" t="n"/>
      <c r="QNK56" s="50" t="n"/>
      <c r="QNL56" s="43" t="n"/>
      <c r="QNM56" s="43" t="n"/>
      <c r="QNN56" s="51" t="n"/>
      <c r="QNO56" s="51" t="n"/>
      <c r="QNT56" s="50" t="n"/>
      <c r="QNU56" s="43" t="n"/>
      <c r="QNV56" s="43" t="n"/>
      <c r="QNW56" s="51" t="n"/>
      <c r="QNX56" s="51" t="n"/>
      <c r="QOC56" s="50" t="n"/>
      <c r="QOD56" s="43" t="n"/>
      <c r="QOE56" s="43" t="n"/>
      <c r="QOF56" s="51" t="n"/>
      <c r="QOG56" s="51" t="n"/>
      <c r="QOL56" s="50" t="n"/>
      <c r="QOM56" s="43" t="n"/>
      <c r="QON56" s="43" t="n"/>
      <c r="QOO56" s="51" t="n"/>
      <c r="QOP56" s="51" t="n"/>
      <c r="QOU56" s="50" t="n"/>
      <c r="QOV56" s="43" t="n"/>
      <c r="QOW56" s="43" t="n"/>
      <c r="QOX56" s="51" t="n"/>
      <c r="QOY56" s="51" t="n"/>
      <c r="QPD56" s="50" t="n"/>
      <c r="QPE56" s="43" t="n"/>
      <c r="QPF56" s="43" t="n"/>
      <c r="QPG56" s="51" t="n"/>
      <c r="QPH56" s="51" t="n"/>
      <c r="QPM56" s="50" t="n"/>
      <c r="QPN56" s="43" t="n"/>
      <c r="QPO56" s="43" t="n"/>
      <c r="QPP56" s="51" t="n"/>
      <c r="QPQ56" s="51" t="n"/>
      <c r="QPV56" s="50" t="n"/>
      <c r="QPW56" s="43" t="n"/>
      <c r="QPX56" s="43" t="n"/>
      <c r="QPY56" s="51" t="n"/>
      <c r="QPZ56" s="51" t="n"/>
      <c r="QQE56" s="50" t="n"/>
      <c r="QQF56" s="43" t="n"/>
      <c r="QQG56" s="43" t="n"/>
      <c r="QQH56" s="51" t="n"/>
      <c r="QQI56" s="51" t="n"/>
      <c r="QQN56" s="50" t="n"/>
      <c r="QQO56" s="43" t="n"/>
      <c r="QQP56" s="43" t="n"/>
      <c r="QQQ56" s="51" t="n"/>
      <c r="QQR56" s="51" t="n"/>
      <c r="QQW56" s="50" t="n"/>
      <c r="QQX56" s="43" t="n"/>
      <c r="QQY56" s="43" t="n"/>
      <c r="QQZ56" s="51" t="n"/>
      <c r="QRA56" s="51" t="n"/>
      <c r="QRF56" s="50" t="n"/>
      <c r="QRG56" s="43" t="n"/>
      <c r="QRH56" s="43" t="n"/>
      <c r="QRI56" s="51" t="n"/>
      <c r="QRJ56" s="51" t="n"/>
      <c r="QRO56" s="50" t="n"/>
      <c r="QRP56" s="43" t="n"/>
      <c r="QRQ56" s="43" t="n"/>
      <c r="QRR56" s="51" t="n"/>
      <c r="QRS56" s="51" t="n"/>
      <c r="QRX56" s="50" t="n"/>
      <c r="QRY56" s="43" t="n"/>
      <c r="QRZ56" s="43" t="n"/>
      <c r="QSA56" s="51" t="n"/>
      <c r="QSB56" s="51" t="n"/>
      <c r="QSG56" s="50" t="n"/>
      <c r="QSH56" s="43" t="n"/>
      <c r="QSI56" s="43" t="n"/>
      <c r="QSJ56" s="51" t="n"/>
      <c r="QSK56" s="51" t="n"/>
      <c r="QSP56" s="50" t="n"/>
      <c r="QSQ56" s="43" t="n"/>
      <c r="QSR56" s="43" t="n"/>
      <c r="QSS56" s="51" t="n"/>
      <c r="QST56" s="51" t="n"/>
      <c r="QSY56" s="50" t="n"/>
      <c r="QSZ56" s="43" t="n"/>
      <c r="QTA56" s="43" t="n"/>
      <c r="QTB56" s="51" t="n"/>
      <c r="QTC56" s="51" t="n"/>
      <c r="QTH56" s="50" t="n"/>
      <c r="QTI56" s="43" t="n"/>
      <c r="QTJ56" s="43" t="n"/>
      <c r="QTK56" s="51" t="n"/>
      <c r="QTL56" s="51" t="n"/>
      <c r="QTQ56" s="50" t="n"/>
      <c r="QTR56" s="43" t="n"/>
      <c r="QTS56" s="43" t="n"/>
      <c r="QTT56" s="51" t="n"/>
      <c r="QTU56" s="51" t="n"/>
      <c r="QTZ56" s="50" t="n"/>
      <c r="QUA56" s="43" t="n"/>
      <c r="QUB56" s="43" t="n"/>
      <c r="QUC56" s="51" t="n"/>
      <c r="QUD56" s="51" t="n"/>
      <c r="QUI56" s="50" t="n"/>
      <c r="QUJ56" s="43" t="n"/>
      <c r="QUK56" s="43" t="n"/>
      <c r="QUL56" s="51" t="n"/>
      <c r="QUM56" s="51" t="n"/>
      <c r="QUR56" s="50" t="n"/>
      <c r="QUS56" s="43" t="n"/>
      <c r="QUT56" s="43" t="n"/>
      <c r="QUU56" s="51" t="n"/>
      <c r="QUV56" s="51" t="n"/>
      <c r="QVA56" s="50" t="n"/>
      <c r="QVB56" s="43" t="n"/>
      <c r="QVC56" s="43" t="n"/>
      <c r="QVD56" s="51" t="n"/>
      <c r="QVE56" s="51" t="n"/>
      <c r="QVJ56" s="50" t="n"/>
      <c r="QVK56" s="43" t="n"/>
      <c r="QVL56" s="43" t="n"/>
      <c r="QVM56" s="51" t="n"/>
      <c r="QVN56" s="51" t="n"/>
      <c r="QVS56" s="50" t="n"/>
      <c r="QVT56" s="43" t="n"/>
      <c r="QVU56" s="43" t="n"/>
      <c r="QVV56" s="51" t="n"/>
      <c r="QVW56" s="51" t="n"/>
      <c r="QWB56" s="50" t="n"/>
      <c r="QWC56" s="43" t="n"/>
      <c r="QWD56" s="43" t="n"/>
      <c r="QWE56" s="51" t="n"/>
      <c r="QWF56" s="51" t="n"/>
      <c r="QWK56" s="50" t="n"/>
      <c r="QWL56" s="43" t="n"/>
      <c r="QWM56" s="43" t="n"/>
      <c r="QWN56" s="51" t="n"/>
      <c r="QWO56" s="51" t="n"/>
      <c r="QWT56" s="50" t="n"/>
      <c r="QWU56" s="43" t="n"/>
      <c r="QWV56" s="43" t="n"/>
      <c r="QWW56" s="51" t="n"/>
      <c r="QWX56" s="51" t="n"/>
      <c r="QXC56" s="50" t="n"/>
      <c r="QXD56" s="43" t="n"/>
      <c r="QXE56" s="43" t="n"/>
      <c r="QXF56" s="51" t="n"/>
      <c r="QXG56" s="51" t="n"/>
      <c r="QXL56" s="50" t="n"/>
      <c r="QXM56" s="43" t="n"/>
      <c r="QXN56" s="43" t="n"/>
      <c r="QXO56" s="51" t="n"/>
      <c r="QXP56" s="51" t="n"/>
      <c r="QXU56" s="50" t="n"/>
      <c r="QXV56" s="43" t="n"/>
      <c r="QXW56" s="43" t="n"/>
      <c r="QXX56" s="51" t="n"/>
      <c r="QXY56" s="51" t="n"/>
      <c r="QYD56" s="50" t="n"/>
      <c r="QYE56" s="43" t="n"/>
      <c r="QYF56" s="43" t="n"/>
      <c r="QYG56" s="51" t="n"/>
      <c r="QYH56" s="51" t="n"/>
      <c r="QYM56" s="50" t="n"/>
      <c r="QYN56" s="43" t="n"/>
      <c r="QYO56" s="43" t="n"/>
      <c r="QYP56" s="51" t="n"/>
      <c r="QYQ56" s="51" t="n"/>
      <c r="QYV56" s="50" t="n"/>
      <c r="QYW56" s="43" t="n"/>
      <c r="QYX56" s="43" t="n"/>
      <c r="QYY56" s="51" t="n"/>
      <c r="QYZ56" s="51" t="n"/>
      <c r="QZE56" s="50" t="n"/>
      <c r="QZF56" s="43" t="n"/>
      <c r="QZG56" s="43" t="n"/>
      <c r="QZH56" s="51" t="n"/>
      <c r="QZI56" s="51" t="n"/>
      <c r="QZN56" s="50" t="n"/>
      <c r="QZO56" s="43" t="n"/>
      <c r="QZP56" s="43" t="n"/>
      <c r="QZQ56" s="51" t="n"/>
      <c r="QZR56" s="51" t="n"/>
      <c r="QZW56" s="50" t="n"/>
      <c r="QZX56" s="43" t="n"/>
      <c r="QZY56" s="43" t="n"/>
      <c r="QZZ56" s="51" t="n"/>
      <c r="RAA56" s="51" t="n"/>
      <c r="RAF56" s="50" t="n"/>
      <c r="RAG56" s="43" t="n"/>
      <c r="RAH56" s="43" t="n"/>
      <c r="RAI56" s="51" t="n"/>
      <c r="RAJ56" s="51" t="n"/>
      <c r="RAO56" s="50" t="n"/>
      <c r="RAP56" s="43" t="n"/>
      <c r="RAQ56" s="43" t="n"/>
      <c r="RAR56" s="51" t="n"/>
      <c r="RAS56" s="51" t="n"/>
      <c r="RAX56" s="50" t="n"/>
      <c r="RAY56" s="43" t="n"/>
      <c r="RAZ56" s="43" t="n"/>
      <c r="RBA56" s="51" t="n"/>
      <c r="RBB56" s="51" t="n"/>
      <c r="RBG56" s="50" t="n"/>
      <c r="RBH56" s="43" t="n"/>
      <c r="RBI56" s="43" t="n"/>
      <c r="RBJ56" s="51" t="n"/>
      <c r="RBK56" s="51" t="n"/>
      <c r="RBP56" s="50" t="n"/>
      <c r="RBQ56" s="43" t="n"/>
      <c r="RBR56" s="43" t="n"/>
      <c r="RBS56" s="51" t="n"/>
      <c r="RBT56" s="51" t="n"/>
      <c r="RBY56" s="50" t="n"/>
      <c r="RBZ56" s="43" t="n"/>
      <c r="RCA56" s="43" t="n"/>
      <c r="RCB56" s="51" t="n"/>
      <c r="RCC56" s="51" t="n"/>
      <c r="RCH56" s="50" t="n"/>
      <c r="RCI56" s="43" t="n"/>
      <c r="RCJ56" s="43" t="n"/>
      <c r="RCK56" s="51" t="n"/>
      <c r="RCL56" s="51" t="n"/>
      <c r="RCQ56" s="50" t="n"/>
      <c r="RCR56" s="43" t="n"/>
      <c r="RCS56" s="43" t="n"/>
      <c r="RCT56" s="51" t="n"/>
      <c r="RCU56" s="51" t="n"/>
      <c r="RCZ56" s="50" t="n"/>
      <c r="RDA56" s="43" t="n"/>
      <c r="RDB56" s="43" t="n"/>
      <c r="RDC56" s="51" t="n"/>
      <c r="RDD56" s="51" t="n"/>
      <c r="RDI56" s="50" t="n"/>
      <c r="RDJ56" s="43" t="n"/>
      <c r="RDK56" s="43" t="n"/>
      <c r="RDL56" s="51" t="n"/>
      <c r="RDM56" s="51" t="n"/>
      <c r="RDR56" s="50" t="n"/>
      <c r="RDS56" s="43" t="n"/>
      <c r="RDT56" s="43" t="n"/>
      <c r="RDU56" s="51" t="n"/>
      <c r="RDV56" s="51" t="n"/>
      <c r="REA56" s="50" t="n"/>
      <c r="REB56" s="43" t="n"/>
      <c r="REC56" s="43" t="n"/>
      <c r="RED56" s="51" t="n"/>
      <c r="REE56" s="51" t="n"/>
      <c r="REJ56" s="50" t="n"/>
      <c r="REK56" s="43" t="n"/>
      <c r="REL56" s="43" t="n"/>
      <c r="REM56" s="51" t="n"/>
      <c r="REN56" s="51" t="n"/>
      <c r="RES56" s="50" t="n"/>
      <c r="RET56" s="43" t="n"/>
      <c r="REU56" s="43" t="n"/>
      <c r="REV56" s="51" t="n"/>
      <c r="REW56" s="51" t="n"/>
      <c r="RFB56" s="50" t="n"/>
      <c r="RFC56" s="43" t="n"/>
      <c r="RFD56" s="43" t="n"/>
      <c r="RFE56" s="51" t="n"/>
      <c r="RFF56" s="51" t="n"/>
      <c r="RFK56" s="50" t="n"/>
      <c r="RFL56" s="43" t="n"/>
      <c r="RFM56" s="43" t="n"/>
      <c r="RFN56" s="51" t="n"/>
      <c r="RFO56" s="51" t="n"/>
      <c r="RFT56" s="50" t="n"/>
      <c r="RFU56" s="43" t="n"/>
      <c r="RFV56" s="43" t="n"/>
      <c r="RFW56" s="51" t="n"/>
      <c r="RFX56" s="51" t="n"/>
      <c r="RGC56" s="50" t="n"/>
      <c r="RGD56" s="43" t="n"/>
      <c r="RGE56" s="43" t="n"/>
      <c r="RGF56" s="51" t="n"/>
      <c r="RGG56" s="51" t="n"/>
      <c r="RGL56" s="50" t="n"/>
      <c r="RGM56" s="43" t="n"/>
      <c r="RGN56" s="43" t="n"/>
      <c r="RGO56" s="51" t="n"/>
      <c r="RGP56" s="51" t="n"/>
      <c r="RGU56" s="50" t="n"/>
      <c r="RGV56" s="43" t="n"/>
      <c r="RGW56" s="43" t="n"/>
      <c r="RGX56" s="51" t="n"/>
      <c r="RGY56" s="51" t="n"/>
      <c r="RHD56" s="50" t="n"/>
      <c r="RHE56" s="43" t="n"/>
      <c r="RHF56" s="43" t="n"/>
      <c r="RHG56" s="51" t="n"/>
      <c r="RHH56" s="51" t="n"/>
      <c r="RHM56" s="50" t="n"/>
      <c r="RHN56" s="43" t="n"/>
      <c r="RHO56" s="43" t="n"/>
      <c r="RHP56" s="51" t="n"/>
      <c r="RHQ56" s="51" t="n"/>
      <c r="RHV56" s="50" t="n"/>
      <c r="RHW56" s="43" t="n"/>
      <c r="RHX56" s="43" t="n"/>
      <c r="RHY56" s="51" t="n"/>
      <c r="RHZ56" s="51" t="n"/>
      <c r="RIE56" s="50" t="n"/>
      <c r="RIF56" s="43" t="n"/>
      <c r="RIG56" s="43" t="n"/>
      <c r="RIH56" s="51" t="n"/>
      <c r="RII56" s="51" t="n"/>
      <c r="RIN56" s="50" t="n"/>
      <c r="RIO56" s="43" t="n"/>
      <c r="RIP56" s="43" t="n"/>
      <c r="RIQ56" s="51" t="n"/>
      <c r="RIR56" s="51" t="n"/>
      <c r="RIW56" s="50" t="n"/>
      <c r="RIX56" s="43" t="n"/>
      <c r="RIY56" s="43" t="n"/>
      <c r="RIZ56" s="51" t="n"/>
      <c r="RJA56" s="51" t="n"/>
      <c r="RJF56" s="50" t="n"/>
      <c r="RJG56" s="43" t="n"/>
      <c r="RJH56" s="43" t="n"/>
      <c r="RJI56" s="51" t="n"/>
      <c r="RJJ56" s="51" t="n"/>
      <c r="RJO56" s="50" t="n"/>
      <c r="RJP56" s="43" t="n"/>
      <c r="RJQ56" s="43" t="n"/>
      <c r="RJR56" s="51" t="n"/>
      <c r="RJS56" s="51" t="n"/>
      <c r="RJX56" s="50" t="n"/>
      <c r="RJY56" s="43" t="n"/>
      <c r="RJZ56" s="43" t="n"/>
      <c r="RKA56" s="51" t="n"/>
      <c r="RKB56" s="51" t="n"/>
      <c r="RKG56" s="50" t="n"/>
      <c r="RKH56" s="43" t="n"/>
      <c r="RKI56" s="43" t="n"/>
      <c r="RKJ56" s="51" t="n"/>
      <c r="RKK56" s="51" t="n"/>
      <c r="RKP56" s="50" t="n"/>
      <c r="RKQ56" s="43" t="n"/>
      <c r="RKR56" s="43" t="n"/>
      <c r="RKS56" s="51" t="n"/>
      <c r="RKT56" s="51" t="n"/>
      <c r="RKY56" s="50" t="n"/>
      <c r="RKZ56" s="43" t="n"/>
      <c r="RLA56" s="43" t="n"/>
      <c r="RLB56" s="51" t="n"/>
      <c r="RLC56" s="51" t="n"/>
      <c r="RLH56" s="50" t="n"/>
      <c r="RLI56" s="43" t="n"/>
      <c r="RLJ56" s="43" t="n"/>
      <c r="RLK56" s="51" t="n"/>
      <c r="RLL56" s="51" t="n"/>
      <c r="RLQ56" s="50" t="n"/>
      <c r="RLR56" s="43" t="n"/>
      <c r="RLS56" s="43" t="n"/>
      <c r="RLT56" s="51" t="n"/>
      <c r="RLU56" s="51" t="n"/>
      <c r="RLZ56" s="50" t="n"/>
      <c r="RMA56" s="43" t="n"/>
      <c r="RMB56" s="43" t="n"/>
      <c r="RMC56" s="51" t="n"/>
      <c r="RMD56" s="51" t="n"/>
      <c r="RMI56" s="50" t="n"/>
      <c r="RMJ56" s="43" t="n"/>
      <c r="RMK56" s="43" t="n"/>
      <c r="RML56" s="51" t="n"/>
      <c r="RMM56" s="51" t="n"/>
      <c r="RMR56" s="50" t="n"/>
      <c r="RMS56" s="43" t="n"/>
      <c r="RMT56" s="43" t="n"/>
      <c r="RMU56" s="51" t="n"/>
      <c r="RMV56" s="51" t="n"/>
      <c r="RNA56" s="50" t="n"/>
      <c r="RNB56" s="43" t="n"/>
      <c r="RNC56" s="43" t="n"/>
      <c r="RND56" s="51" t="n"/>
      <c r="RNE56" s="51" t="n"/>
      <c r="RNJ56" s="50" t="n"/>
      <c r="RNK56" s="43" t="n"/>
      <c r="RNL56" s="43" t="n"/>
      <c r="RNM56" s="51" t="n"/>
      <c r="RNN56" s="51" t="n"/>
      <c r="RNS56" s="50" t="n"/>
      <c r="RNT56" s="43" t="n"/>
      <c r="RNU56" s="43" t="n"/>
      <c r="RNV56" s="51" t="n"/>
      <c r="RNW56" s="51" t="n"/>
      <c r="ROB56" s="50" t="n"/>
      <c r="ROC56" s="43" t="n"/>
      <c r="ROD56" s="43" t="n"/>
      <c r="ROE56" s="51" t="n"/>
      <c r="ROF56" s="51" t="n"/>
      <c r="ROK56" s="50" t="n"/>
      <c r="ROL56" s="43" t="n"/>
      <c r="ROM56" s="43" t="n"/>
      <c r="RON56" s="51" t="n"/>
      <c r="ROO56" s="51" t="n"/>
      <c r="ROT56" s="50" t="n"/>
      <c r="ROU56" s="43" t="n"/>
      <c r="ROV56" s="43" t="n"/>
      <c r="ROW56" s="51" t="n"/>
      <c r="ROX56" s="51" t="n"/>
      <c r="RPC56" s="50" t="n"/>
      <c r="RPD56" s="43" t="n"/>
      <c r="RPE56" s="43" t="n"/>
      <c r="RPF56" s="51" t="n"/>
      <c r="RPG56" s="51" t="n"/>
      <c r="RPL56" s="50" t="n"/>
      <c r="RPM56" s="43" t="n"/>
      <c r="RPN56" s="43" t="n"/>
      <c r="RPO56" s="51" t="n"/>
      <c r="RPP56" s="51" t="n"/>
      <c r="RPU56" s="50" t="n"/>
      <c r="RPV56" s="43" t="n"/>
      <c r="RPW56" s="43" t="n"/>
      <c r="RPX56" s="51" t="n"/>
      <c r="RPY56" s="51" t="n"/>
      <c r="RQD56" s="50" t="n"/>
      <c r="RQE56" s="43" t="n"/>
      <c r="RQF56" s="43" t="n"/>
      <c r="RQG56" s="51" t="n"/>
      <c r="RQH56" s="51" t="n"/>
      <c r="RQM56" s="50" t="n"/>
      <c r="RQN56" s="43" t="n"/>
      <c r="RQO56" s="43" t="n"/>
      <c r="RQP56" s="51" t="n"/>
      <c r="RQQ56" s="51" t="n"/>
      <c r="RQV56" s="50" t="n"/>
      <c r="RQW56" s="43" t="n"/>
      <c r="RQX56" s="43" t="n"/>
      <c r="RQY56" s="51" t="n"/>
      <c r="RQZ56" s="51" t="n"/>
      <c r="RRE56" s="50" t="n"/>
      <c r="RRF56" s="43" t="n"/>
      <c r="RRG56" s="43" t="n"/>
      <c r="RRH56" s="51" t="n"/>
      <c r="RRI56" s="51" t="n"/>
      <c r="RRN56" s="50" t="n"/>
      <c r="RRO56" s="43" t="n"/>
      <c r="RRP56" s="43" t="n"/>
      <c r="RRQ56" s="51" t="n"/>
      <c r="RRR56" s="51" t="n"/>
      <c r="RRW56" s="50" t="n"/>
      <c r="RRX56" s="43" t="n"/>
      <c r="RRY56" s="43" t="n"/>
      <c r="RRZ56" s="51" t="n"/>
      <c r="RSA56" s="51" t="n"/>
      <c r="RSF56" s="50" t="n"/>
      <c r="RSG56" s="43" t="n"/>
      <c r="RSH56" s="43" t="n"/>
      <c r="RSI56" s="51" t="n"/>
      <c r="RSJ56" s="51" t="n"/>
      <c r="RSO56" s="50" t="n"/>
      <c r="RSP56" s="43" t="n"/>
      <c r="RSQ56" s="43" t="n"/>
      <c r="RSR56" s="51" t="n"/>
      <c r="RSS56" s="51" t="n"/>
      <c r="RSX56" s="50" t="n"/>
      <c r="RSY56" s="43" t="n"/>
      <c r="RSZ56" s="43" t="n"/>
      <c r="RTA56" s="51" t="n"/>
      <c r="RTB56" s="51" t="n"/>
      <c r="RTG56" s="50" t="n"/>
      <c r="RTH56" s="43" t="n"/>
      <c r="RTI56" s="43" t="n"/>
      <c r="RTJ56" s="51" t="n"/>
      <c r="RTK56" s="51" t="n"/>
      <c r="RTP56" s="50" t="n"/>
      <c r="RTQ56" s="43" t="n"/>
      <c r="RTR56" s="43" t="n"/>
      <c r="RTS56" s="51" t="n"/>
      <c r="RTT56" s="51" t="n"/>
      <c r="RTY56" s="50" t="n"/>
      <c r="RTZ56" s="43" t="n"/>
      <c r="RUA56" s="43" t="n"/>
      <c r="RUB56" s="51" t="n"/>
      <c r="RUC56" s="51" t="n"/>
      <c r="RUH56" s="50" t="n"/>
      <c r="RUI56" s="43" t="n"/>
      <c r="RUJ56" s="43" t="n"/>
      <c r="RUK56" s="51" t="n"/>
      <c r="RUL56" s="51" t="n"/>
      <c r="RUQ56" s="50" t="n"/>
      <c r="RUR56" s="43" t="n"/>
      <c r="RUS56" s="43" t="n"/>
      <c r="RUT56" s="51" t="n"/>
      <c r="RUU56" s="51" t="n"/>
      <c r="RUZ56" s="50" t="n"/>
      <c r="RVA56" s="43" t="n"/>
      <c r="RVB56" s="43" t="n"/>
      <c r="RVC56" s="51" t="n"/>
      <c r="RVD56" s="51" t="n"/>
      <c r="RVI56" s="50" t="n"/>
      <c r="RVJ56" s="43" t="n"/>
      <c r="RVK56" s="43" t="n"/>
      <c r="RVL56" s="51" t="n"/>
      <c r="RVM56" s="51" t="n"/>
      <c r="RVR56" s="50" t="n"/>
      <c r="RVS56" s="43" t="n"/>
      <c r="RVT56" s="43" t="n"/>
      <c r="RVU56" s="51" t="n"/>
      <c r="RVV56" s="51" t="n"/>
      <c r="RWA56" s="50" t="n"/>
      <c r="RWB56" s="43" t="n"/>
      <c r="RWC56" s="43" t="n"/>
      <c r="RWD56" s="51" t="n"/>
      <c r="RWE56" s="51" t="n"/>
      <c r="RWJ56" s="50" t="n"/>
      <c r="RWK56" s="43" t="n"/>
      <c r="RWL56" s="43" t="n"/>
      <c r="RWM56" s="51" t="n"/>
      <c r="RWN56" s="51" t="n"/>
      <c r="RWS56" s="50" t="n"/>
      <c r="RWT56" s="43" t="n"/>
      <c r="RWU56" s="43" t="n"/>
      <c r="RWV56" s="51" t="n"/>
      <c r="RWW56" s="51" t="n"/>
      <c r="RXB56" s="50" t="n"/>
      <c r="RXC56" s="43" t="n"/>
      <c r="RXD56" s="43" t="n"/>
      <c r="RXE56" s="51" t="n"/>
      <c r="RXF56" s="51" t="n"/>
      <c r="RXK56" s="50" t="n"/>
      <c r="RXL56" s="43" t="n"/>
      <c r="RXM56" s="43" t="n"/>
      <c r="RXN56" s="51" t="n"/>
      <c r="RXO56" s="51" t="n"/>
      <c r="RXT56" s="50" t="n"/>
      <c r="RXU56" s="43" t="n"/>
      <c r="RXV56" s="43" t="n"/>
      <c r="RXW56" s="51" t="n"/>
      <c r="RXX56" s="51" t="n"/>
      <c r="RYC56" s="50" t="n"/>
      <c r="RYD56" s="43" t="n"/>
      <c r="RYE56" s="43" t="n"/>
      <c r="RYF56" s="51" t="n"/>
      <c r="RYG56" s="51" t="n"/>
      <c r="RYL56" s="50" t="n"/>
      <c r="RYM56" s="43" t="n"/>
      <c r="RYN56" s="43" t="n"/>
      <c r="RYO56" s="51" t="n"/>
      <c r="RYP56" s="51" t="n"/>
      <c r="RYU56" s="50" t="n"/>
      <c r="RYV56" s="43" t="n"/>
      <c r="RYW56" s="43" t="n"/>
      <c r="RYX56" s="51" t="n"/>
      <c r="RYY56" s="51" t="n"/>
      <c r="RZD56" s="50" t="n"/>
      <c r="RZE56" s="43" t="n"/>
      <c r="RZF56" s="43" t="n"/>
      <c r="RZG56" s="51" t="n"/>
      <c r="RZH56" s="51" t="n"/>
      <c r="RZM56" s="50" t="n"/>
      <c r="RZN56" s="43" t="n"/>
      <c r="RZO56" s="43" t="n"/>
      <c r="RZP56" s="51" t="n"/>
      <c r="RZQ56" s="51" t="n"/>
      <c r="RZV56" s="50" t="n"/>
      <c r="RZW56" s="43" t="n"/>
      <c r="RZX56" s="43" t="n"/>
      <c r="RZY56" s="51" t="n"/>
      <c r="RZZ56" s="51" t="n"/>
      <c r="SAE56" s="50" t="n"/>
      <c r="SAF56" s="43" t="n"/>
      <c r="SAG56" s="43" t="n"/>
      <c r="SAH56" s="51" t="n"/>
      <c r="SAI56" s="51" t="n"/>
      <c r="SAN56" s="50" t="n"/>
      <c r="SAO56" s="43" t="n"/>
      <c r="SAP56" s="43" t="n"/>
      <c r="SAQ56" s="51" t="n"/>
      <c r="SAR56" s="51" t="n"/>
      <c r="SAW56" s="50" t="n"/>
      <c r="SAX56" s="43" t="n"/>
      <c r="SAY56" s="43" t="n"/>
      <c r="SAZ56" s="51" t="n"/>
      <c r="SBA56" s="51" t="n"/>
      <c r="SBF56" s="50" t="n"/>
      <c r="SBG56" s="43" t="n"/>
      <c r="SBH56" s="43" t="n"/>
      <c r="SBI56" s="51" t="n"/>
      <c r="SBJ56" s="51" t="n"/>
      <c r="SBO56" s="50" t="n"/>
      <c r="SBP56" s="43" t="n"/>
      <c r="SBQ56" s="43" t="n"/>
      <c r="SBR56" s="51" t="n"/>
      <c r="SBS56" s="51" t="n"/>
      <c r="SBX56" s="50" t="n"/>
      <c r="SBY56" s="43" t="n"/>
      <c r="SBZ56" s="43" t="n"/>
      <c r="SCA56" s="51" t="n"/>
      <c r="SCB56" s="51" t="n"/>
      <c r="SCG56" s="50" t="n"/>
      <c r="SCH56" s="43" t="n"/>
      <c r="SCI56" s="43" t="n"/>
      <c r="SCJ56" s="51" t="n"/>
      <c r="SCK56" s="51" t="n"/>
      <c r="SCP56" s="50" t="n"/>
      <c r="SCQ56" s="43" t="n"/>
      <c r="SCR56" s="43" t="n"/>
      <c r="SCS56" s="51" t="n"/>
      <c r="SCT56" s="51" t="n"/>
      <c r="SCY56" s="50" t="n"/>
      <c r="SCZ56" s="43" t="n"/>
      <c r="SDA56" s="43" t="n"/>
      <c r="SDB56" s="51" t="n"/>
      <c r="SDC56" s="51" t="n"/>
      <c r="SDH56" s="50" t="n"/>
      <c r="SDI56" s="43" t="n"/>
      <c r="SDJ56" s="43" t="n"/>
      <c r="SDK56" s="51" t="n"/>
      <c r="SDL56" s="51" t="n"/>
      <c r="SDQ56" s="50" t="n"/>
      <c r="SDR56" s="43" t="n"/>
      <c r="SDS56" s="43" t="n"/>
      <c r="SDT56" s="51" t="n"/>
      <c r="SDU56" s="51" t="n"/>
      <c r="SDZ56" s="50" t="n"/>
      <c r="SEA56" s="43" t="n"/>
      <c r="SEB56" s="43" t="n"/>
      <c r="SEC56" s="51" t="n"/>
      <c r="SED56" s="51" t="n"/>
      <c r="SEI56" s="50" t="n"/>
      <c r="SEJ56" s="43" t="n"/>
      <c r="SEK56" s="43" t="n"/>
      <c r="SEL56" s="51" t="n"/>
      <c r="SEM56" s="51" t="n"/>
      <c r="SER56" s="50" t="n"/>
      <c r="SES56" s="43" t="n"/>
      <c r="SET56" s="43" t="n"/>
      <c r="SEU56" s="51" t="n"/>
      <c r="SEV56" s="51" t="n"/>
      <c r="SFA56" s="50" t="n"/>
      <c r="SFB56" s="43" t="n"/>
      <c r="SFC56" s="43" t="n"/>
      <c r="SFD56" s="51" t="n"/>
      <c r="SFE56" s="51" t="n"/>
      <c r="SFJ56" s="50" t="n"/>
      <c r="SFK56" s="43" t="n"/>
      <c r="SFL56" s="43" t="n"/>
      <c r="SFM56" s="51" t="n"/>
      <c r="SFN56" s="51" t="n"/>
      <c r="SFS56" s="50" t="n"/>
      <c r="SFT56" s="43" t="n"/>
      <c r="SFU56" s="43" t="n"/>
      <c r="SFV56" s="51" t="n"/>
      <c r="SFW56" s="51" t="n"/>
      <c r="SGB56" s="50" t="n"/>
      <c r="SGC56" s="43" t="n"/>
      <c r="SGD56" s="43" t="n"/>
      <c r="SGE56" s="51" t="n"/>
      <c r="SGF56" s="51" t="n"/>
      <c r="SGK56" s="50" t="n"/>
      <c r="SGL56" s="43" t="n"/>
      <c r="SGM56" s="43" t="n"/>
      <c r="SGN56" s="51" t="n"/>
      <c r="SGO56" s="51" t="n"/>
      <c r="SGT56" s="50" t="n"/>
      <c r="SGU56" s="43" t="n"/>
      <c r="SGV56" s="43" t="n"/>
      <c r="SGW56" s="51" t="n"/>
      <c r="SGX56" s="51" t="n"/>
      <c r="SHC56" s="50" t="n"/>
      <c r="SHD56" s="43" t="n"/>
      <c r="SHE56" s="43" t="n"/>
      <c r="SHF56" s="51" t="n"/>
      <c r="SHG56" s="51" t="n"/>
      <c r="SHL56" s="50" t="n"/>
      <c r="SHM56" s="43" t="n"/>
      <c r="SHN56" s="43" t="n"/>
      <c r="SHO56" s="51" t="n"/>
      <c r="SHP56" s="51" t="n"/>
      <c r="SHU56" s="50" t="n"/>
      <c r="SHV56" s="43" t="n"/>
      <c r="SHW56" s="43" t="n"/>
      <c r="SHX56" s="51" t="n"/>
      <c r="SHY56" s="51" t="n"/>
      <c r="SID56" s="50" t="n"/>
      <c r="SIE56" s="43" t="n"/>
      <c r="SIF56" s="43" t="n"/>
      <c r="SIG56" s="51" t="n"/>
      <c r="SIH56" s="51" t="n"/>
      <c r="SIM56" s="50" t="n"/>
      <c r="SIN56" s="43" t="n"/>
      <c r="SIO56" s="43" t="n"/>
      <c r="SIP56" s="51" t="n"/>
      <c r="SIQ56" s="51" t="n"/>
      <c r="SIV56" s="50" t="n"/>
      <c r="SIW56" s="43" t="n"/>
      <c r="SIX56" s="43" t="n"/>
      <c r="SIY56" s="51" t="n"/>
      <c r="SIZ56" s="51" t="n"/>
      <c r="SJE56" s="50" t="n"/>
      <c r="SJF56" s="43" t="n"/>
      <c r="SJG56" s="43" t="n"/>
      <c r="SJH56" s="51" t="n"/>
      <c r="SJI56" s="51" t="n"/>
      <c r="SJN56" s="50" t="n"/>
      <c r="SJO56" s="43" t="n"/>
      <c r="SJP56" s="43" t="n"/>
      <c r="SJQ56" s="51" t="n"/>
      <c r="SJR56" s="51" t="n"/>
      <c r="SJW56" s="50" t="n"/>
      <c r="SJX56" s="43" t="n"/>
      <c r="SJY56" s="43" t="n"/>
      <c r="SJZ56" s="51" t="n"/>
      <c r="SKA56" s="51" t="n"/>
      <c r="SKF56" s="50" t="n"/>
      <c r="SKG56" s="43" t="n"/>
      <c r="SKH56" s="43" t="n"/>
      <c r="SKI56" s="51" t="n"/>
      <c r="SKJ56" s="51" t="n"/>
      <c r="SKO56" s="50" t="n"/>
      <c r="SKP56" s="43" t="n"/>
      <c r="SKQ56" s="43" t="n"/>
      <c r="SKR56" s="51" t="n"/>
      <c r="SKS56" s="51" t="n"/>
      <c r="SKX56" s="50" t="n"/>
      <c r="SKY56" s="43" t="n"/>
      <c r="SKZ56" s="43" t="n"/>
      <c r="SLA56" s="51" t="n"/>
      <c r="SLB56" s="51" t="n"/>
      <c r="SLG56" s="50" t="n"/>
      <c r="SLH56" s="43" t="n"/>
      <c r="SLI56" s="43" t="n"/>
      <c r="SLJ56" s="51" t="n"/>
      <c r="SLK56" s="51" t="n"/>
      <c r="SLP56" s="50" t="n"/>
      <c r="SLQ56" s="43" t="n"/>
      <c r="SLR56" s="43" t="n"/>
      <c r="SLS56" s="51" t="n"/>
      <c r="SLT56" s="51" t="n"/>
      <c r="SLY56" s="50" t="n"/>
      <c r="SLZ56" s="43" t="n"/>
      <c r="SMA56" s="43" t="n"/>
      <c r="SMB56" s="51" t="n"/>
      <c r="SMC56" s="51" t="n"/>
      <c r="SMH56" s="50" t="n"/>
      <c r="SMI56" s="43" t="n"/>
      <c r="SMJ56" s="43" t="n"/>
      <c r="SMK56" s="51" t="n"/>
      <c r="SML56" s="51" t="n"/>
      <c r="SMQ56" s="50" t="n"/>
      <c r="SMR56" s="43" t="n"/>
      <c r="SMS56" s="43" t="n"/>
      <c r="SMT56" s="51" t="n"/>
      <c r="SMU56" s="51" t="n"/>
      <c r="SMZ56" s="50" t="n"/>
      <c r="SNA56" s="43" t="n"/>
      <c r="SNB56" s="43" t="n"/>
      <c r="SNC56" s="51" t="n"/>
      <c r="SND56" s="51" t="n"/>
      <c r="SNI56" s="50" t="n"/>
      <c r="SNJ56" s="43" t="n"/>
      <c r="SNK56" s="43" t="n"/>
      <c r="SNL56" s="51" t="n"/>
      <c r="SNM56" s="51" t="n"/>
      <c r="SNR56" s="50" t="n"/>
      <c r="SNS56" s="43" t="n"/>
      <c r="SNT56" s="43" t="n"/>
      <c r="SNU56" s="51" t="n"/>
      <c r="SNV56" s="51" t="n"/>
      <c r="SOA56" s="50" t="n"/>
      <c r="SOB56" s="43" t="n"/>
      <c r="SOC56" s="43" t="n"/>
      <c r="SOD56" s="51" t="n"/>
      <c r="SOE56" s="51" t="n"/>
      <c r="SOJ56" s="50" t="n"/>
      <c r="SOK56" s="43" t="n"/>
      <c r="SOL56" s="43" t="n"/>
      <c r="SOM56" s="51" t="n"/>
      <c r="SON56" s="51" t="n"/>
      <c r="SOS56" s="50" t="n"/>
      <c r="SOT56" s="43" t="n"/>
      <c r="SOU56" s="43" t="n"/>
      <c r="SOV56" s="51" t="n"/>
      <c r="SOW56" s="51" t="n"/>
      <c r="SPB56" s="50" t="n"/>
      <c r="SPC56" s="43" t="n"/>
      <c r="SPD56" s="43" t="n"/>
      <c r="SPE56" s="51" t="n"/>
      <c r="SPF56" s="51" t="n"/>
      <c r="SPK56" s="50" t="n"/>
      <c r="SPL56" s="43" t="n"/>
      <c r="SPM56" s="43" t="n"/>
      <c r="SPN56" s="51" t="n"/>
      <c r="SPO56" s="51" t="n"/>
      <c r="SPT56" s="50" t="n"/>
      <c r="SPU56" s="43" t="n"/>
      <c r="SPV56" s="43" t="n"/>
      <c r="SPW56" s="51" t="n"/>
      <c r="SPX56" s="51" t="n"/>
      <c r="SQC56" s="50" t="n"/>
      <c r="SQD56" s="43" t="n"/>
      <c r="SQE56" s="43" t="n"/>
      <c r="SQF56" s="51" t="n"/>
      <c r="SQG56" s="51" t="n"/>
      <c r="SQL56" s="50" t="n"/>
      <c r="SQM56" s="43" t="n"/>
      <c r="SQN56" s="43" t="n"/>
      <c r="SQO56" s="51" t="n"/>
      <c r="SQP56" s="51" t="n"/>
      <c r="SQU56" s="50" t="n"/>
      <c r="SQV56" s="43" t="n"/>
      <c r="SQW56" s="43" t="n"/>
      <c r="SQX56" s="51" t="n"/>
      <c r="SQY56" s="51" t="n"/>
      <c r="SRD56" s="50" t="n"/>
      <c r="SRE56" s="43" t="n"/>
      <c r="SRF56" s="43" t="n"/>
      <c r="SRG56" s="51" t="n"/>
      <c r="SRH56" s="51" t="n"/>
      <c r="SRM56" s="50" t="n"/>
      <c r="SRN56" s="43" t="n"/>
      <c r="SRO56" s="43" t="n"/>
      <c r="SRP56" s="51" t="n"/>
      <c r="SRQ56" s="51" t="n"/>
      <c r="SRV56" s="50" t="n"/>
      <c r="SRW56" s="43" t="n"/>
      <c r="SRX56" s="43" t="n"/>
      <c r="SRY56" s="51" t="n"/>
      <c r="SRZ56" s="51" t="n"/>
      <c r="SSE56" s="50" t="n"/>
      <c r="SSF56" s="43" t="n"/>
      <c r="SSG56" s="43" t="n"/>
      <c r="SSH56" s="51" t="n"/>
      <c r="SSI56" s="51" t="n"/>
      <c r="SSN56" s="50" t="n"/>
      <c r="SSO56" s="43" t="n"/>
      <c r="SSP56" s="43" t="n"/>
      <c r="SSQ56" s="51" t="n"/>
      <c r="SSR56" s="51" t="n"/>
      <c r="SSW56" s="50" t="n"/>
      <c r="SSX56" s="43" t="n"/>
      <c r="SSY56" s="43" t="n"/>
      <c r="SSZ56" s="51" t="n"/>
      <c r="STA56" s="51" t="n"/>
      <c r="STF56" s="50" t="n"/>
      <c r="STG56" s="43" t="n"/>
      <c r="STH56" s="43" t="n"/>
      <c r="STI56" s="51" t="n"/>
      <c r="STJ56" s="51" t="n"/>
      <c r="STO56" s="50" t="n"/>
      <c r="STP56" s="43" t="n"/>
      <c r="STQ56" s="43" t="n"/>
      <c r="STR56" s="51" t="n"/>
      <c r="STS56" s="51" t="n"/>
      <c r="STX56" s="50" t="n"/>
      <c r="STY56" s="43" t="n"/>
      <c r="STZ56" s="43" t="n"/>
      <c r="SUA56" s="51" t="n"/>
      <c r="SUB56" s="51" t="n"/>
      <c r="SUG56" s="50" t="n"/>
      <c r="SUH56" s="43" t="n"/>
      <c r="SUI56" s="43" t="n"/>
      <c r="SUJ56" s="51" t="n"/>
      <c r="SUK56" s="51" t="n"/>
      <c r="SUP56" s="50" t="n"/>
      <c r="SUQ56" s="43" t="n"/>
      <c r="SUR56" s="43" t="n"/>
      <c r="SUS56" s="51" t="n"/>
      <c r="SUT56" s="51" t="n"/>
      <c r="SUY56" s="50" t="n"/>
      <c r="SUZ56" s="43" t="n"/>
      <c r="SVA56" s="43" t="n"/>
      <c r="SVB56" s="51" t="n"/>
      <c r="SVC56" s="51" t="n"/>
      <c r="SVH56" s="50" t="n"/>
      <c r="SVI56" s="43" t="n"/>
      <c r="SVJ56" s="43" t="n"/>
      <c r="SVK56" s="51" t="n"/>
      <c r="SVL56" s="51" t="n"/>
      <c r="SVQ56" s="50" t="n"/>
      <c r="SVR56" s="43" t="n"/>
      <c r="SVS56" s="43" t="n"/>
      <c r="SVT56" s="51" t="n"/>
      <c r="SVU56" s="51" t="n"/>
      <c r="SVZ56" s="50" t="n"/>
      <c r="SWA56" s="43" t="n"/>
      <c r="SWB56" s="43" t="n"/>
      <c r="SWC56" s="51" t="n"/>
      <c r="SWD56" s="51" t="n"/>
      <c r="SWI56" s="50" t="n"/>
      <c r="SWJ56" s="43" t="n"/>
      <c r="SWK56" s="43" t="n"/>
      <c r="SWL56" s="51" t="n"/>
      <c r="SWM56" s="51" t="n"/>
      <c r="SWR56" s="50" t="n"/>
      <c r="SWS56" s="43" t="n"/>
      <c r="SWT56" s="43" t="n"/>
      <c r="SWU56" s="51" t="n"/>
      <c r="SWV56" s="51" t="n"/>
      <c r="SXA56" s="50" t="n"/>
      <c r="SXB56" s="43" t="n"/>
      <c r="SXC56" s="43" t="n"/>
      <c r="SXD56" s="51" t="n"/>
      <c r="SXE56" s="51" t="n"/>
      <c r="SXJ56" s="50" t="n"/>
      <c r="SXK56" s="43" t="n"/>
      <c r="SXL56" s="43" t="n"/>
      <c r="SXM56" s="51" t="n"/>
      <c r="SXN56" s="51" t="n"/>
      <c r="SXS56" s="50" t="n"/>
      <c r="SXT56" s="43" t="n"/>
      <c r="SXU56" s="43" t="n"/>
      <c r="SXV56" s="51" t="n"/>
      <c r="SXW56" s="51" t="n"/>
      <c r="SYB56" s="50" t="n"/>
      <c r="SYC56" s="43" t="n"/>
      <c r="SYD56" s="43" t="n"/>
      <c r="SYE56" s="51" t="n"/>
      <c r="SYF56" s="51" t="n"/>
      <c r="SYK56" s="50" t="n"/>
      <c r="SYL56" s="43" t="n"/>
      <c r="SYM56" s="43" t="n"/>
      <c r="SYN56" s="51" t="n"/>
      <c r="SYO56" s="51" t="n"/>
      <c r="SYT56" s="50" t="n"/>
      <c r="SYU56" s="43" t="n"/>
      <c r="SYV56" s="43" t="n"/>
      <c r="SYW56" s="51" t="n"/>
      <c r="SYX56" s="51" t="n"/>
      <c r="SZC56" s="50" t="n"/>
      <c r="SZD56" s="43" t="n"/>
      <c r="SZE56" s="43" t="n"/>
      <c r="SZF56" s="51" t="n"/>
      <c r="SZG56" s="51" t="n"/>
      <c r="SZL56" s="50" t="n"/>
      <c r="SZM56" s="43" t="n"/>
      <c r="SZN56" s="43" t="n"/>
      <c r="SZO56" s="51" t="n"/>
      <c r="SZP56" s="51" t="n"/>
      <c r="SZU56" s="50" t="n"/>
      <c r="SZV56" s="43" t="n"/>
      <c r="SZW56" s="43" t="n"/>
      <c r="SZX56" s="51" t="n"/>
      <c r="SZY56" s="51" t="n"/>
      <c r="TAD56" s="50" t="n"/>
      <c r="TAE56" s="43" t="n"/>
      <c r="TAF56" s="43" t="n"/>
      <c r="TAG56" s="51" t="n"/>
      <c r="TAH56" s="51" t="n"/>
      <c r="TAM56" s="50" t="n"/>
      <c r="TAN56" s="43" t="n"/>
      <c r="TAO56" s="43" t="n"/>
      <c r="TAP56" s="51" t="n"/>
      <c r="TAQ56" s="51" t="n"/>
      <c r="TAV56" s="50" t="n"/>
      <c r="TAW56" s="43" t="n"/>
      <c r="TAX56" s="43" t="n"/>
      <c r="TAY56" s="51" t="n"/>
      <c r="TAZ56" s="51" t="n"/>
      <c r="TBE56" s="50" t="n"/>
      <c r="TBF56" s="43" t="n"/>
      <c r="TBG56" s="43" t="n"/>
      <c r="TBH56" s="51" t="n"/>
      <c r="TBI56" s="51" t="n"/>
      <c r="TBN56" s="50" t="n"/>
      <c r="TBO56" s="43" t="n"/>
      <c r="TBP56" s="43" t="n"/>
      <c r="TBQ56" s="51" t="n"/>
      <c r="TBR56" s="51" t="n"/>
      <c r="TBW56" s="50" t="n"/>
      <c r="TBX56" s="43" t="n"/>
      <c r="TBY56" s="43" t="n"/>
      <c r="TBZ56" s="51" t="n"/>
      <c r="TCA56" s="51" t="n"/>
      <c r="TCF56" s="50" t="n"/>
      <c r="TCG56" s="43" t="n"/>
      <c r="TCH56" s="43" t="n"/>
      <c r="TCI56" s="51" t="n"/>
      <c r="TCJ56" s="51" t="n"/>
      <c r="TCO56" s="50" t="n"/>
      <c r="TCP56" s="43" t="n"/>
      <c r="TCQ56" s="43" t="n"/>
      <c r="TCR56" s="51" t="n"/>
      <c r="TCS56" s="51" t="n"/>
      <c r="TCX56" s="50" t="n"/>
      <c r="TCY56" s="43" t="n"/>
      <c r="TCZ56" s="43" t="n"/>
      <c r="TDA56" s="51" t="n"/>
      <c r="TDB56" s="51" t="n"/>
      <c r="TDG56" s="50" t="n"/>
      <c r="TDH56" s="43" t="n"/>
      <c r="TDI56" s="43" t="n"/>
      <c r="TDJ56" s="51" t="n"/>
      <c r="TDK56" s="51" t="n"/>
      <c r="TDP56" s="50" t="n"/>
      <c r="TDQ56" s="43" t="n"/>
      <c r="TDR56" s="43" t="n"/>
      <c r="TDS56" s="51" t="n"/>
      <c r="TDT56" s="51" t="n"/>
      <c r="TDY56" s="50" t="n"/>
      <c r="TDZ56" s="43" t="n"/>
      <c r="TEA56" s="43" t="n"/>
      <c r="TEB56" s="51" t="n"/>
      <c r="TEC56" s="51" t="n"/>
      <c r="TEH56" s="50" t="n"/>
      <c r="TEI56" s="43" t="n"/>
      <c r="TEJ56" s="43" t="n"/>
      <c r="TEK56" s="51" t="n"/>
      <c r="TEL56" s="51" t="n"/>
      <c r="TEQ56" s="50" t="n"/>
      <c r="TER56" s="43" t="n"/>
      <c r="TES56" s="43" t="n"/>
      <c r="TET56" s="51" t="n"/>
      <c r="TEU56" s="51" t="n"/>
      <c r="TEZ56" s="50" t="n"/>
      <c r="TFA56" s="43" t="n"/>
      <c r="TFB56" s="43" t="n"/>
      <c r="TFC56" s="51" t="n"/>
      <c r="TFD56" s="51" t="n"/>
      <c r="TFI56" s="50" t="n"/>
      <c r="TFJ56" s="43" t="n"/>
      <c r="TFK56" s="43" t="n"/>
      <c r="TFL56" s="51" t="n"/>
      <c r="TFM56" s="51" t="n"/>
      <c r="TFR56" s="50" t="n"/>
      <c r="TFS56" s="43" t="n"/>
      <c r="TFT56" s="43" t="n"/>
      <c r="TFU56" s="51" t="n"/>
      <c r="TFV56" s="51" t="n"/>
      <c r="TGA56" s="50" t="n"/>
      <c r="TGB56" s="43" t="n"/>
      <c r="TGC56" s="43" t="n"/>
      <c r="TGD56" s="51" t="n"/>
      <c r="TGE56" s="51" t="n"/>
      <c r="TGJ56" s="50" t="n"/>
      <c r="TGK56" s="43" t="n"/>
      <c r="TGL56" s="43" t="n"/>
      <c r="TGM56" s="51" t="n"/>
      <c r="TGN56" s="51" t="n"/>
      <c r="TGS56" s="50" t="n"/>
      <c r="TGT56" s="43" t="n"/>
      <c r="TGU56" s="43" t="n"/>
      <c r="TGV56" s="51" t="n"/>
      <c r="TGW56" s="51" t="n"/>
      <c r="THB56" s="50" t="n"/>
      <c r="THC56" s="43" t="n"/>
      <c r="THD56" s="43" t="n"/>
      <c r="THE56" s="51" t="n"/>
      <c r="THF56" s="51" t="n"/>
      <c r="THK56" s="50" t="n"/>
      <c r="THL56" s="43" t="n"/>
      <c r="THM56" s="43" t="n"/>
      <c r="THN56" s="51" t="n"/>
      <c r="THO56" s="51" t="n"/>
      <c r="THT56" s="50" t="n"/>
      <c r="THU56" s="43" t="n"/>
      <c r="THV56" s="43" t="n"/>
      <c r="THW56" s="51" t="n"/>
      <c r="THX56" s="51" t="n"/>
      <c r="TIC56" s="50" t="n"/>
      <c r="TID56" s="43" t="n"/>
      <c r="TIE56" s="43" t="n"/>
      <c r="TIF56" s="51" t="n"/>
      <c r="TIG56" s="51" t="n"/>
      <c r="TIL56" s="50" t="n"/>
      <c r="TIM56" s="43" t="n"/>
      <c r="TIN56" s="43" t="n"/>
      <c r="TIO56" s="51" t="n"/>
      <c r="TIP56" s="51" t="n"/>
      <c r="TIU56" s="50" t="n"/>
      <c r="TIV56" s="43" t="n"/>
      <c r="TIW56" s="43" t="n"/>
      <c r="TIX56" s="51" t="n"/>
      <c r="TIY56" s="51" t="n"/>
      <c r="TJD56" s="50" t="n"/>
      <c r="TJE56" s="43" t="n"/>
      <c r="TJF56" s="43" t="n"/>
      <c r="TJG56" s="51" t="n"/>
      <c r="TJH56" s="51" t="n"/>
      <c r="TJM56" s="50" t="n"/>
      <c r="TJN56" s="43" t="n"/>
      <c r="TJO56" s="43" t="n"/>
      <c r="TJP56" s="51" t="n"/>
      <c r="TJQ56" s="51" t="n"/>
      <c r="TJV56" s="50" t="n"/>
      <c r="TJW56" s="43" t="n"/>
      <c r="TJX56" s="43" t="n"/>
      <c r="TJY56" s="51" t="n"/>
      <c r="TJZ56" s="51" t="n"/>
      <c r="TKE56" s="50" t="n"/>
      <c r="TKF56" s="43" t="n"/>
      <c r="TKG56" s="43" t="n"/>
      <c r="TKH56" s="51" t="n"/>
      <c r="TKI56" s="51" t="n"/>
      <c r="TKN56" s="50" t="n"/>
      <c r="TKO56" s="43" t="n"/>
      <c r="TKP56" s="43" t="n"/>
      <c r="TKQ56" s="51" t="n"/>
      <c r="TKR56" s="51" t="n"/>
      <c r="TKW56" s="50" t="n"/>
      <c r="TKX56" s="43" t="n"/>
      <c r="TKY56" s="43" t="n"/>
      <c r="TKZ56" s="51" t="n"/>
      <c r="TLA56" s="51" t="n"/>
      <c r="TLF56" s="50" t="n"/>
      <c r="TLG56" s="43" t="n"/>
      <c r="TLH56" s="43" t="n"/>
      <c r="TLI56" s="51" t="n"/>
      <c r="TLJ56" s="51" t="n"/>
      <c r="TLO56" s="50" t="n"/>
      <c r="TLP56" s="43" t="n"/>
      <c r="TLQ56" s="43" t="n"/>
      <c r="TLR56" s="51" t="n"/>
      <c r="TLS56" s="51" t="n"/>
      <c r="TLX56" s="50" t="n"/>
      <c r="TLY56" s="43" t="n"/>
      <c r="TLZ56" s="43" t="n"/>
      <c r="TMA56" s="51" t="n"/>
      <c r="TMB56" s="51" t="n"/>
      <c r="TMG56" s="50" t="n"/>
      <c r="TMH56" s="43" t="n"/>
      <c r="TMI56" s="43" t="n"/>
      <c r="TMJ56" s="51" t="n"/>
      <c r="TMK56" s="51" t="n"/>
      <c r="TMP56" s="50" t="n"/>
      <c r="TMQ56" s="43" t="n"/>
      <c r="TMR56" s="43" t="n"/>
      <c r="TMS56" s="51" t="n"/>
      <c r="TMT56" s="51" t="n"/>
      <c r="TMY56" s="50" t="n"/>
      <c r="TMZ56" s="43" t="n"/>
      <c r="TNA56" s="43" t="n"/>
      <c r="TNB56" s="51" t="n"/>
      <c r="TNC56" s="51" t="n"/>
      <c r="TNH56" s="50" t="n"/>
      <c r="TNI56" s="43" t="n"/>
      <c r="TNJ56" s="43" t="n"/>
      <c r="TNK56" s="51" t="n"/>
      <c r="TNL56" s="51" t="n"/>
      <c r="TNQ56" s="50" t="n"/>
      <c r="TNR56" s="43" t="n"/>
      <c r="TNS56" s="43" t="n"/>
      <c r="TNT56" s="51" t="n"/>
      <c r="TNU56" s="51" t="n"/>
      <c r="TNZ56" s="50" t="n"/>
      <c r="TOA56" s="43" t="n"/>
      <c r="TOB56" s="43" t="n"/>
      <c r="TOC56" s="51" t="n"/>
      <c r="TOD56" s="51" t="n"/>
      <c r="TOI56" s="50" t="n"/>
      <c r="TOJ56" s="43" t="n"/>
      <c r="TOK56" s="43" t="n"/>
      <c r="TOL56" s="51" t="n"/>
      <c r="TOM56" s="51" t="n"/>
      <c r="TOR56" s="50" t="n"/>
      <c r="TOS56" s="43" t="n"/>
      <c r="TOT56" s="43" t="n"/>
      <c r="TOU56" s="51" t="n"/>
      <c r="TOV56" s="51" t="n"/>
      <c r="TPA56" s="50" t="n"/>
      <c r="TPB56" s="43" t="n"/>
      <c r="TPC56" s="43" t="n"/>
      <c r="TPD56" s="51" t="n"/>
      <c r="TPE56" s="51" t="n"/>
      <c r="TPJ56" s="50" t="n"/>
      <c r="TPK56" s="43" t="n"/>
      <c r="TPL56" s="43" t="n"/>
      <c r="TPM56" s="51" t="n"/>
      <c r="TPN56" s="51" t="n"/>
      <c r="TPS56" s="50" t="n"/>
      <c r="TPT56" s="43" t="n"/>
      <c r="TPU56" s="43" t="n"/>
      <c r="TPV56" s="51" t="n"/>
      <c r="TPW56" s="51" t="n"/>
      <c r="TQB56" s="50" t="n"/>
      <c r="TQC56" s="43" t="n"/>
      <c r="TQD56" s="43" t="n"/>
      <c r="TQE56" s="51" t="n"/>
      <c r="TQF56" s="51" t="n"/>
      <c r="TQK56" s="50" t="n"/>
      <c r="TQL56" s="43" t="n"/>
      <c r="TQM56" s="43" t="n"/>
      <c r="TQN56" s="51" t="n"/>
      <c r="TQO56" s="51" t="n"/>
      <c r="TQT56" s="50" t="n"/>
      <c r="TQU56" s="43" t="n"/>
      <c r="TQV56" s="43" t="n"/>
      <c r="TQW56" s="51" t="n"/>
      <c r="TQX56" s="51" t="n"/>
      <c r="TRC56" s="50" t="n"/>
      <c r="TRD56" s="43" t="n"/>
      <c r="TRE56" s="43" t="n"/>
      <c r="TRF56" s="51" t="n"/>
      <c r="TRG56" s="51" t="n"/>
      <c r="TRL56" s="50" t="n"/>
      <c r="TRM56" s="43" t="n"/>
      <c r="TRN56" s="43" t="n"/>
      <c r="TRO56" s="51" t="n"/>
      <c r="TRP56" s="51" t="n"/>
      <c r="TRU56" s="50" t="n"/>
      <c r="TRV56" s="43" t="n"/>
      <c r="TRW56" s="43" t="n"/>
      <c r="TRX56" s="51" t="n"/>
      <c r="TRY56" s="51" t="n"/>
      <c r="TSD56" s="50" t="n"/>
      <c r="TSE56" s="43" t="n"/>
      <c r="TSF56" s="43" t="n"/>
      <c r="TSG56" s="51" t="n"/>
      <c r="TSH56" s="51" t="n"/>
      <c r="TSM56" s="50" t="n"/>
      <c r="TSN56" s="43" t="n"/>
      <c r="TSO56" s="43" t="n"/>
      <c r="TSP56" s="51" t="n"/>
      <c r="TSQ56" s="51" t="n"/>
      <c r="TSV56" s="50" t="n"/>
      <c r="TSW56" s="43" t="n"/>
      <c r="TSX56" s="43" t="n"/>
      <c r="TSY56" s="51" t="n"/>
      <c r="TSZ56" s="51" t="n"/>
      <c r="TTE56" s="50" t="n"/>
      <c r="TTF56" s="43" t="n"/>
      <c r="TTG56" s="43" t="n"/>
      <c r="TTH56" s="51" t="n"/>
      <c r="TTI56" s="51" t="n"/>
      <c r="TTN56" s="50" t="n"/>
      <c r="TTO56" s="43" t="n"/>
      <c r="TTP56" s="43" t="n"/>
      <c r="TTQ56" s="51" t="n"/>
      <c r="TTR56" s="51" t="n"/>
      <c r="TTW56" s="50" t="n"/>
      <c r="TTX56" s="43" t="n"/>
      <c r="TTY56" s="43" t="n"/>
      <c r="TTZ56" s="51" t="n"/>
      <c r="TUA56" s="51" t="n"/>
      <c r="TUF56" s="50" t="n"/>
      <c r="TUG56" s="43" t="n"/>
      <c r="TUH56" s="43" t="n"/>
      <c r="TUI56" s="51" t="n"/>
      <c r="TUJ56" s="51" t="n"/>
      <c r="TUO56" s="50" t="n"/>
      <c r="TUP56" s="43" t="n"/>
      <c r="TUQ56" s="43" t="n"/>
      <c r="TUR56" s="51" t="n"/>
      <c r="TUS56" s="51" t="n"/>
      <c r="TUX56" s="50" t="n"/>
      <c r="TUY56" s="43" t="n"/>
      <c r="TUZ56" s="43" t="n"/>
      <c r="TVA56" s="51" t="n"/>
      <c r="TVB56" s="51" t="n"/>
      <c r="TVG56" s="50" t="n"/>
      <c r="TVH56" s="43" t="n"/>
      <c r="TVI56" s="43" t="n"/>
      <c r="TVJ56" s="51" t="n"/>
      <c r="TVK56" s="51" t="n"/>
      <c r="TVP56" s="50" t="n"/>
      <c r="TVQ56" s="43" t="n"/>
      <c r="TVR56" s="43" t="n"/>
      <c r="TVS56" s="51" t="n"/>
      <c r="TVT56" s="51" t="n"/>
      <c r="TVY56" s="50" t="n"/>
      <c r="TVZ56" s="43" t="n"/>
      <c r="TWA56" s="43" t="n"/>
      <c r="TWB56" s="51" t="n"/>
      <c r="TWC56" s="51" t="n"/>
      <c r="TWH56" s="50" t="n"/>
      <c r="TWI56" s="43" t="n"/>
      <c r="TWJ56" s="43" t="n"/>
      <c r="TWK56" s="51" t="n"/>
      <c r="TWL56" s="51" t="n"/>
      <c r="TWQ56" s="50" t="n"/>
      <c r="TWR56" s="43" t="n"/>
      <c r="TWS56" s="43" t="n"/>
      <c r="TWT56" s="51" t="n"/>
      <c r="TWU56" s="51" t="n"/>
      <c r="TWZ56" s="50" t="n"/>
      <c r="TXA56" s="43" t="n"/>
      <c r="TXB56" s="43" t="n"/>
      <c r="TXC56" s="51" t="n"/>
      <c r="TXD56" s="51" t="n"/>
      <c r="TXI56" s="50" t="n"/>
      <c r="TXJ56" s="43" t="n"/>
      <c r="TXK56" s="43" t="n"/>
      <c r="TXL56" s="51" t="n"/>
      <c r="TXM56" s="51" t="n"/>
      <c r="TXR56" s="50" t="n"/>
      <c r="TXS56" s="43" t="n"/>
      <c r="TXT56" s="43" t="n"/>
      <c r="TXU56" s="51" t="n"/>
      <c r="TXV56" s="51" t="n"/>
      <c r="TYA56" s="50" t="n"/>
      <c r="TYB56" s="43" t="n"/>
      <c r="TYC56" s="43" t="n"/>
      <c r="TYD56" s="51" t="n"/>
      <c r="TYE56" s="51" t="n"/>
      <c r="TYJ56" s="50" t="n"/>
      <c r="TYK56" s="43" t="n"/>
      <c r="TYL56" s="43" t="n"/>
      <c r="TYM56" s="51" t="n"/>
      <c r="TYN56" s="51" t="n"/>
      <c r="TYS56" s="50" t="n"/>
      <c r="TYT56" s="43" t="n"/>
      <c r="TYU56" s="43" t="n"/>
      <c r="TYV56" s="51" t="n"/>
      <c r="TYW56" s="51" t="n"/>
      <c r="TZB56" s="50" t="n"/>
      <c r="TZC56" s="43" t="n"/>
      <c r="TZD56" s="43" t="n"/>
      <c r="TZE56" s="51" t="n"/>
      <c r="TZF56" s="51" t="n"/>
      <c r="TZK56" s="50" t="n"/>
      <c r="TZL56" s="43" t="n"/>
      <c r="TZM56" s="43" t="n"/>
      <c r="TZN56" s="51" t="n"/>
      <c r="TZO56" s="51" t="n"/>
      <c r="TZT56" s="50" t="n"/>
      <c r="TZU56" s="43" t="n"/>
      <c r="TZV56" s="43" t="n"/>
      <c r="TZW56" s="51" t="n"/>
      <c r="TZX56" s="51" t="n"/>
      <c r="UAC56" s="50" t="n"/>
      <c r="UAD56" s="43" t="n"/>
      <c r="UAE56" s="43" t="n"/>
      <c r="UAF56" s="51" t="n"/>
      <c r="UAG56" s="51" t="n"/>
      <c r="UAL56" s="50" t="n"/>
      <c r="UAM56" s="43" t="n"/>
      <c r="UAN56" s="43" t="n"/>
      <c r="UAO56" s="51" t="n"/>
      <c r="UAP56" s="51" t="n"/>
      <c r="UAU56" s="50" t="n"/>
      <c r="UAV56" s="43" t="n"/>
      <c r="UAW56" s="43" t="n"/>
      <c r="UAX56" s="51" t="n"/>
      <c r="UAY56" s="51" t="n"/>
      <c r="UBD56" s="50" t="n"/>
      <c r="UBE56" s="43" t="n"/>
      <c r="UBF56" s="43" t="n"/>
      <c r="UBG56" s="51" t="n"/>
      <c r="UBH56" s="51" t="n"/>
      <c r="UBM56" s="50" t="n"/>
      <c r="UBN56" s="43" t="n"/>
      <c r="UBO56" s="43" t="n"/>
      <c r="UBP56" s="51" t="n"/>
      <c r="UBQ56" s="51" t="n"/>
      <c r="UBV56" s="50" t="n"/>
      <c r="UBW56" s="43" t="n"/>
      <c r="UBX56" s="43" t="n"/>
      <c r="UBY56" s="51" t="n"/>
      <c r="UBZ56" s="51" t="n"/>
      <c r="UCE56" s="50" t="n"/>
      <c r="UCF56" s="43" t="n"/>
      <c r="UCG56" s="43" t="n"/>
      <c r="UCH56" s="51" t="n"/>
      <c r="UCI56" s="51" t="n"/>
      <c r="UCN56" s="50" t="n"/>
      <c r="UCO56" s="43" t="n"/>
      <c r="UCP56" s="43" t="n"/>
      <c r="UCQ56" s="51" t="n"/>
      <c r="UCR56" s="51" t="n"/>
      <c r="UCW56" s="50" t="n"/>
      <c r="UCX56" s="43" t="n"/>
      <c r="UCY56" s="43" t="n"/>
      <c r="UCZ56" s="51" t="n"/>
      <c r="UDA56" s="51" t="n"/>
      <c r="UDF56" s="50" t="n"/>
      <c r="UDG56" s="43" t="n"/>
      <c r="UDH56" s="43" t="n"/>
      <c r="UDI56" s="51" t="n"/>
      <c r="UDJ56" s="51" t="n"/>
      <c r="UDO56" s="50" t="n"/>
      <c r="UDP56" s="43" t="n"/>
      <c r="UDQ56" s="43" t="n"/>
      <c r="UDR56" s="51" t="n"/>
      <c r="UDS56" s="51" t="n"/>
      <c r="UDX56" s="50" t="n"/>
      <c r="UDY56" s="43" t="n"/>
      <c r="UDZ56" s="43" t="n"/>
      <c r="UEA56" s="51" t="n"/>
      <c r="UEB56" s="51" t="n"/>
      <c r="UEG56" s="50" t="n"/>
      <c r="UEH56" s="43" t="n"/>
      <c r="UEI56" s="43" t="n"/>
      <c r="UEJ56" s="51" t="n"/>
      <c r="UEK56" s="51" t="n"/>
      <c r="UEP56" s="50" t="n"/>
      <c r="UEQ56" s="43" t="n"/>
      <c r="UER56" s="43" t="n"/>
      <c r="UES56" s="51" t="n"/>
      <c r="UET56" s="51" t="n"/>
      <c r="UEY56" s="50" t="n"/>
      <c r="UEZ56" s="43" t="n"/>
      <c r="UFA56" s="43" t="n"/>
      <c r="UFB56" s="51" t="n"/>
      <c r="UFC56" s="51" t="n"/>
      <c r="UFH56" s="50" t="n"/>
      <c r="UFI56" s="43" t="n"/>
      <c r="UFJ56" s="43" t="n"/>
      <c r="UFK56" s="51" t="n"/>
      <c r="UFL56" s="51" t="n"/>
      <c r="UFQ56" s="50" t="n"/>
      <c r="UFR56" s="43" t="n"/>
      <c r="UFS56" s="43" t="n"/>
      <c r="UFT56" s="51" t="n"/>
      <c r="UFU56" s="51" t="n"/>
      <c r="UFZ56" s="50" t="n"/>
      <c r="UGA56" s="43" t="n"/>
      <c r="UGB56" s="43" t="n"/>
      <c r="UGC56" s="51" t="n"/>
      <c r="UGD56" s="51" t="n"/>
      <c r="UGI56" s="50" t="n"/>
      <c r="UGJ56" s="43" t="n"/>
      <c r="UGK56" s="43" t="n"/>
      <c r="UGL56" s="51" t="n"/>
      <c r="UGM56" s="51" t="n"/>
      <c r="UGR56" s="50" t="n"/>
      <c r="UGS56" s="43" t="n"/>
      <c r="UGT56" s="43" t="n"/>
      <c r="UGU56" s="51" t="n"/>
      <c r="UGV56" s="51" t="n"/>
      <c r="UHA56" s="50" t="n"/>
      <c r="UHB56" s="43" t="n"/>
      <c r="UHC56" s="43" t="n"/>
      <c r="UHD56" s="51" t="n"/>
      <c r="UHE56" s="51" t="n"/>
      <c r="UHJ56" s="50" t="n"/>
      <c r="UHK56" s="43" t="n"/>
      <c r="UHL56" s="43" t="n"/>
      <c r="UHM56" s="51" t="n"/>
      <c r="UHN56" s="51" t="n"/>
      <c r="UHS56" s="50" t="n"/>
      <c r="UHT56" s="43" t="n"/>
      <c r="UHU56" s="43" t="n"/>
      <c r="UHV56" s="51" t="n"/>
      <c r="UHW56" s="51" t="n"/>
      <c r="UIB56" s="50" t="n"/>
      <c r="UIC56" s="43" t="n"/>
      <c r="UID56" s="43" t="n"/>
      <c r="UIE56" s="51" t="n"/>
      <c r="UIF56" s="51" t="n"/>
      <c r="UIK56" s="50" t="n"/>
      <c r="UIL56" s="43" t="n"/>
      <c r="UIM56" s="43" t="n"/>
      <c r="UIN56" s="51" t="n"/>
      <c r="UIO56" s="51" t="n"/>
      <c r="UIT56" s="50" t="n"/>
      <c r="UIU56" s="43" t="n"/>
      <c r="UIV56" s="43" t="n"/>
      <c r="UIW56" s="51" t="n"/>
      <c r="UIX56" s="51" t="n"/>
      <c r="UJC56" s="50" t="n"/>
      <c r="UJD56" s="43" t="n"/>
      <c r="UJE56" s="43" t="n"/>
      <c r="UJF56" s="51" t="n"/>
      <c r="UJG56" s="51" t="n"/>
      <c r="UJL56" s="50" t="n"/>
      <c r="UJM56" s="43" t="n"/>
      <c r="UJN56" s="43" t="n"/>
      <c r="UJO56" s="51" t="n"/>
      <c r="UJP56" s="51" t="n"/>
      <c r="UJU56" s="50" t="n"/>
      <c r="UJV56" s="43" t="n"/>
      <c r="UJW56" s="43" t="n"/>
      <c r="UJX56" s="51" t="n"/>
      <c r="UJY56" s="51" t="n"/>
      <c r="UKD56" s="50" t="n"/>
      <c r="UKE56" s="43" t="n"/>
      <c r="UKF56" s="43" t="n"/>
      <c r="UKG56" s="51" t="n"/>
      <c r="UKH56" s="51" t="n"/>
      <c r="UKM56" s="50" t="n"/>
      <c r="UKN56" s="43" t="n"/>
      <c r="UKO56" s="43" t="n"/>
      <c r="UKP56" s="51" t="n"/>
      <c r="UKQ56" s="51" t="n"/>
      <c r="UKV56" s="50" t="n"/>
      <c r="UKW56" s="43" t="n"/>
      <c r="UKX56" s="43" t="n"/>
      <c r="UKY56" s="51" t="n"/>
      <c r="UKZ56" s="51" t="n"/>
      <c r="ULE56" s="50" t="n"/>
      <c r="ULF56" s="43" t="n"/>
      <c r="ULG56" s="43" t="n"/>
      <c r="ULH56" s="51" t="n"/>
      <c r="ULI56" s="51" t="n"/>
      <c r="ULN56" s="50" t="n"/>
      <c r="ULO56" s="43" t="n"/>
      <c r="ULP56" s="43" t="n"/>
      <c r="ULQ56" s="51" t="n"/>
      <c r="ULR56" s="51" t="n"/>
      <c r="ULW56" s="50" t="n"/>
      <c r="ULX56" s="43" t="n"/>
      <c r="ULY56" s="43" t="n"/>
      <c r="ULZ56" s="51" t="n"/>
      <c r="UMA56" s="51" t="n"/>
      <c r="UMF56" s="50" t="n"/>
      <c r="UMG56" s="43" t="n"/>
      <c r="UMH56" s="43" t="n"/>
      <c r="UMI56" s="51" t="n"/>
      <c r="UMJ56" s="51" t="n"/>
      <c r="UMO56" s="50" t="n"/>
      <c r="UMP56" s="43" t="n"/>
      <c r="UMQ56" s="43" t="n"/>
      <c r="UMR56" s="51" t="n"/>
      <c r="UMS56" s="51" t="n"/>
      <c r="UMX56" s="50" t="n"/>
      <c r="UMY56" s="43" t="n"/>
      <c r="UMZ56" s="43" t="n"/>
      <c r="UNA56" s="51" t="n"/>
      <c r="UNB56" s="51" t="n"/>
      <c r="UNG56" s="50" t="n"/>
      <c r="UNH56" s="43" t="n"/>
      <c r="UNI56" s="43" t="n"/>
      <c r="UNJ56" s="51" t="n"/>
      <c r="UNK56" s="51" t="n"/>
      <c r="UNP56" s="50" t="n"/>
      <c r="UNQ56" s="43" t="n"/>
      <c r="UNR56" s="43" t="n"/>
      <c r="UNS56" s="51" t="n"/>
      <c r="UNT56" s="51" t="n"/>
      <c r="UNY56" s="50" t="n"/>
      <c r="UNZ56" s="43" t="n"/>
      <c r="UOA56" s="43" t="n"/>
      <c r="UOB56" s="51" t="n"/>
      <c r="UOC56" s="51" t="n"/>
      <c r="UOH56" s="50" t="n"/>
      <c r="UOI56" s="43" t="n"/>
      <c r="UOJ56" s="43" t="n"/>
      <c r="UOK56" s="51" t="n"/>
      <c r="UOL56" s="51" t="n"/>
      <c r="UOQ56" s="50" t="n"/>
      <c r="UOR56" s="43" t="n"/>
      <c r="UOS56" s="43" t="n"/>
      <c r="UOT56" s="51" t="n"/>
      <c r="UOU56" s="51" t="n"/>
      <c r="UOZ56" s="50" t="n"/>
      <c r="UPA56" s="43" t="n"/>
      <c r="UPB56" s="43" t="n"/>
      <c r="UPC56" s="51" t="n"/>
      <c r="UPD56" s="51" t="n"/>
      <c r="UPI56" s="50" t="n"/>
      <c r="UPJ56" s="43" t="n"/>
      <c r="UPK56" s="43" t="n"/>
      <c r="UPL56" s="51" t="n"/>
      <c r="UPM56" s="51" t="n"/>
      <c r="UPR56" s="50" t="n"/>
      <c r="UPS56" s="43" t="n"/>
      <c r="UPT56" s="43" t="n"/>
      <c r="UPU56" s="51" t="n"/>
      <c r="UPV56" s="51" t="n"/>
      <c r="UQA56" s="50" t="n"/>
      <c r="UQB56" s="43" t="n"/>
      <c r="UQC56" s="43" t="n"/>
      <c r="UQD56" s="51" t="n"/>
      <c r="UQE56" s="51" t="n"/>
      <c r="UQJ56" s="50" t="n"/>
      <c r="UQK56" s="43" t="n"/>
      <c r="UQL56" s="43" t="n"/>
      <c r="UQM56" s="51" t="n"/>
      <c r="UQN56" s="51" t="n"/>
      <c r="UQS56" s="50" t="n"/>
      <c r="UQT56" s="43" t="n"/>
      <c r="UQU56" s="43" t="n"/>
      <c r="UQV56" s="51" t="n"/>
      <c r="UQW56" s="51" t="n"/>
      <c r="URB56" s="50" t="n"/>
      <c r="URC56" s="43" t="n"/>
      <c r="URD56" s="43" t="n"/>
      <c r="URE56" s="51" t="n"/>
      <c r="URF56" s="51" t="n"/>
      <c r="URK56" s="50" t="n"/>
      <c r="URL56" s="43" t="n"/>
      <c r="URM56" s="43" t="n"/>
      <c r="URN56" s="51" t="n"/>
      <c r="URO56" s="51" t="n"/>
      <c r="URT56" s="50" t="n"/>
      <c r="URU56" s="43" t="n"/>
      <c r="URV56" s="43" t="n"/>
      <c r="URW56" s="51" t="n"/>
      <c r="URX56" s="51" t="n"/>
      <c r="USC56" s="50" t="n"/>
      <c r="USD56" s="43" t="n"/>
      <c r="USE56" s="43" t="n"/>
      <c r="USF56" s="51" t="n"/>
      <c r="USG56" s="51" t="n"/>
      <c r="USL56" s="50" t="n"/>
      <c r="USM56" s="43" t="n"/>
      <c r="USN56" s="43" t="n"/>
      <c r="USO56" s="51" t="n"/>
      <c r="USP56" s="51" t="n"/>
      <c r="USU56" s="50" t="n"/>
      <c r="USV56" s="43" t="n"/>
      <c r="USW56" s="43" t="n"/>
      <c r="USX56" s="51" t="n"/>
      <c r="USY56" s="51" t="n"/>
      <c r="UTD56" s="50" t="n"/>
      <c r="UTE56" s="43" t="n"/>
      <c r="UTF56" s="43" t="n"/>
      <c r="UTG56" s="51" t="n"/>
      <c r="UTH56" s="51" t="n"/>
      <c r="UTM56" s="50" t="n"/>
      <c r="UTN56" s="43" t="n"/>
      <c r="UTO56" s="43" t="n"/>
      <c r="UTP56" s="51" t="n"/>
      <c r="UTQ56" s="51" t="n"/>
      <c r="UTV56" s="50" t="n"/>
      <c r="UTW56" s="43" t="n"/>
      <c r="UTX56" s="43" t="n"/>
      <c r="UTY56" s="51" t="n"/>
      <c r="UTZ56" s="51" t="n"/>
      <c r="UUE56" s="50" t="n"/>
      <c r="UUF56" s="43" t="n"/>
      <c r="UUG56" s="43" t="n"/>
      <c r="UUH56" s="51" t="n"/>
      <c r="UUI56" s="51" t="n"/>
      <c r="UUN56" s="50" t="n"/>
      <c r="UUO56" s="43" t="n"/>
      <c r="UUP56" s="43" t="n"/>
      <c r="UUQ56" s="51" t="n"/>
      <c r="UUR56" s="51" t="n"/>
      <c r="UUW56" s="50" t="n"/>
      <c r="UUX56" s="43" t="n"/>
      <c r="UUY56" s="43" t="n"/>
      <c r="UUZ56" s="51" t="n"/>
      <c r="UVA56" s="51" t="n"/>
      <c r="UVF56" s="50" t="n"/>
      <c r="UVG56" s="43" t="n"/>
      <c r="UVH56" s="43" t="n"/>
      <c r="UVI56" s="51" t="n"/>
      <c r="UVJ56" s="51" t="n"/>
      <c r="UVO56" s="50" t="n"/>
      <c r="UVP56" s="43" t="n"/>
      <c r="UVQ56" s="43" t="n"/>
      <c r="UVR56" s="51" t="n"/>
      <c r="UVS56" s="51" t="n"/>
      <c r="UVX56" s="50" t="n"/>
      <c r="UVY56" s="43" t="n"/>
      <c r="UVZ56" s="43" t="n"/>
      <c r="UWA56" s="51" t="n"/>
      <c r="UWB56" s="51" t="n"/>
      <c r="UWG56" s="50" t="n"/>
      <c r="UWH56" s="43" t="n"/>
      <c r="UWI56" s="43" t="n"/>
      <c r="UWJ56" s="51" t="n"/>
      <c r="UWK56" s="51" t="n"/>
      <c r="UWP56" s="50" t="n"/>
      <c r="UWQ56" s="43" t="n"/>
      <c r="UWR56" s="43" t="n"/>
      <c r="UWS56" s="51" t="n"/>
      <c r="UWT56" s="51" t="n"/>
      <c r="UWY56" s="50" t="n"/>
      <c r="UWZ56" s="43" t="n"/>
      <c r="UXA56" s="43" t="n"/>
      <c r="UXB56" s="51" t="n"/>
      <c r="UXC56" s="51" t="n"/>
      <c r="UXH56" s="50" t="n"/>
      <c r="UXI56" s="43" t="n"/>
      <c r="UXJ56" s="43" t="n"/>
      <c r="UXK56" s="51" t="n"/>
      <c r="UXL56" s="51" t="n"/>
      <c r="UXQ56" s="50" t="n"/>
      <c r="UXR56" s="43" t="n"/>
      <c r="UXS56" s="43" t="n"/>
      <c r="UXT56" s="51" t="n"/>
      <c r="UXU56" s="51" t="n"/>
      <c r="UXZ56" s="50" t="n"/>
      <c r="UYA56" s="43" t="n"/>
      <c r="UYB56" s="43" t="n"/>
      <c r="UYC56" s="51" t="n"/>
      <c r="UYD56" s="51" t="n"/>
      <c r="UYI56" s="50" t="n"/>
      <c r="UYJ56" s="43" t="n"/>
      <c r="UYK56" s="43" t="n"/>
      <c r="UYL56" s="51" t="n"/>
      <c r="UYM56" s="51" t="n"/>
      <c r="UYR56" s="50" t="n"/>
      <c r="UYS56" s="43" t="n"/>
      <c r="UYT56" s="43" t="n"/>
      <c r="UYU56" s="51" t="n"/>
      <c r="UYV56" s="51" t="n"/>
      <c r="UZA56" s="50" t="n"/>
      <c r="UZB56" s="43" t="n"/>
      <c r="UZC56" s="43" t="n"/>
      <c r="UZD56" s="51" t="n"/>
      <c r="UZE56" s="51" t="n"/>
      <c r="UZJ56" s="50" t="n"/>
      <c r="UZK56" s="43" t="n"/>
      <c r="UZL56" s="43" t="n"/>
      <c r="UZM56" s="51" t="n"/>
      <c r="UZN56" s="51" t="n"/>
      <c r="UZS56" s="50" t="n"/>
      <c r="UZT56" s="43" t="n"/>
      <c r="UZU56" s="43" t="n"/>
      <c r="UZV56" s="51" t="n"/>
      <c r="UZW56" s="51" t="n"/>
      <c r="VAB56" s="50" t="n"/>
      <c r="VAC56" s="43" t="n"/>
      <c r="VAD56" s="43" t="n"/>
      <c r="VAE56" s="51" t="n"/>
      <c r="VAF56" s="51" t="n"/>
      <c r="VAK56" s="50" t="n"/>
      <c r="VAL56" s="43" t="n"/>
      <c r="VAM56" s="43" t="n"/>
      <c r="VAN56" s="51" t="n"/>
      <c r="VAO56" s="51" t="n"/>
      <c r="VAT56" s="50" t="n"/>
      <c r="VAU56" s="43" t="n"/>
      <c r="VAV56" s="43" t="n"/>
      <c r="VAW56" s="51" t="n"/>
      <c r="VAX56" s="51" t="n"/>
      <c r="VBC56" s="50" t="n"/>
      <c r="VBD56" s="43" t="n"/>
      <c r="VBE56" s="43" t="n"/>
      <c r="VBF56" s="51" t="n"/>
      <c r="VBG56" s="51" t="n"/>
      <c r="VBL56" s="50" t="n"/>
      <c r="VBM56" s="43" t="n"/>
      <c r="VBN56" s="43" t="n"/>
      <c r="VBO56" s="51" t="n"/>
      <c r="VBP56" s="51" t="n"/>
      <c r="VBU56" s="50" t="n"/>
      <c r="VBV56" s="43" t="n"/>
      <c r="VBW56" s="43" t="n"/>
      <c r="VBX56" s="51" t="n"/>
      <c r="VBY56" s="51" t="n"/>
      <c r="VCD56" s="50" t="n"/>
      <c r="VCE56" s="43" t="n"/>
      <c r="VCF56" s="43" t="n"/>
      <c r="VCG56" s="51" t="n"/>
      <c r="VCH56" s="51" t="n"/>
      <c r="VCM56" s="50" t="n"/>
      <c r="VCN56" s="43" t="n"/>
      <c r="VCO56" s="43" t="n"/>
      <c r="VCP56" s="51" t="n"/>
      <c r="VCQ56" s="51" t="n"/>
      <c r="VCV56" s="50" t="n"/>
      <c r="VCW56" s="43" t="n"/>
      <c r="VCX56" s="43" t="n"/>
      <c r="VCY56" s="51" t="n"/>
      <c r="VCZ56" s="51" t="n"/>
      <c r="VDE56" s="50" t="n"/>
      <c r="VDF56" s="43" t="n"/>
      <c r="VDG56" s="43" t="n"/>
      <c r="VDH56" s="51" t="n"/>
      <c r="VDI56" s="51" t="n"/>
      <c r="VDN56" s="50" t="n"/>
      <c r="VDO56" s="43" t="n"/>
      <c r="VDP56" s="43" t="n"/>
      <c r="VDQ56" s="51" t="n"/>
      <c r="VDR56" s="51" t="n"/>
      <c r="VDW56" s="50" t="n"/>
      <c r="VDX56" s="43" t="n"/>
      <c r="VDY56" s="43" t="n"/>
      <c r="VDZ56" s="51" t="n"/>
      <c r="VEA56" s="51" t="n"/>
      <c r="VEF56" s="50" t="n"/>
      <c r="VEG56" s="43" t="n"/>
      <c r="VEH56" s="43" t="n"/>
      <c r="VEI56" s="51" t="n"/>
      <c r="VEJ56" s="51" t="n"/>
      <c r="VEO56" s="50" t="n"/>
      <c r="VEP56" s="43" t="n"/>
      <c r="VEQ56" s="43" t="n"/>
      <c r="VER56" s="51" t="n"/>
      <c r="VES56" s="51" t="n"/>
      <c r="VEX56" s="50" t="n"/>
      <c r="VEY56" s="43" t="n"/>
      <c r="VEZ56" s="43" t="n"/>
      <c r="VFA56" s="51" t="n"/>
      <c r="VFB56" s="51" t="n"/>
      <c r="VFG56" s="50" t="n"/>
      <c r="VFH56" s="43" t="n"/>
      <c r="VFI56" s="43" t="n"/>
      <c r="VFJ56" s="51" t="n"/>
      <c r="VFK56" s="51" t="n"/>
      <c r="VFP56" s="50" t="n"/>
      <c r="VFQ56" s="43" t="n"/>
      <c r="VFR56" s="43" t="n"/>
      <c r="VFS56" s="51" t="n"/>
      <c r="VFT56" s="51" t="n"/>
      <c r="VFY56" s="50" t="n"/>
      <c r="VFZ56" s="43" t="n"/>
      <c r="VGA56" s="43" t="n"/>
      <c r="VGB56" s="51" t="n"/>
      <c r="VGC56" s="51" t="n"/>
      <c r="VGH56" s="50" t="n"/>
      <c r="VGI56" s="43" t="n"/>
      <c r="VGJ56" s="43" t="n"/>
      <c r="VGK56" s="51" t="n"/>
      <c r="VGL56" s="51" t="n"/>
      <c r="VGQ56" s="50" t="n"/>
      <c r="VGR56" s="43" t="n"/>
      <c r="VGS56" s="43" t="n"/>
      <c r="VGT56" s="51" t="n"/>
      <c r="VGU56" s="51" t="n"/>
      <c r="VGZ56" s="50" t="n"/>
      <c r="VHA56" s="43" t="n"/>
      <c r="VHB56" s="43" t="n"/>
      <c r="VHC56" s="51" t="n"/>
      <c r="VHD56" s="51" t="n"/>
      <c r="VHI56" s="50" t="n"/>
      <c r="VHJ56" s="43" t="n"/>
      <c r="VHK56" s="43" t="n"/>
      <c r="VHL56" s="51" t="n"/>
      <c r="VHM56" s="51" t="n"/>
      <c r="VHR56" s="50" t="n"/>
      <c r="VHS56" s="43" t="n"/>
      <c r="VHT56" s="43" t="n"/>
      <c r="VHU56" s="51" t="n"/>
      <c r="VHV56" s="51" t="n"/>
      <c r="VIA56" s="50" t="n"/>
      <c r="VIB56" s="43" t="n"/>
      <c r="VIC56" s="43" t="n"/>
      <c r="VID56" s="51" t="n"/>
      <c r="VIE56" s="51" t="n"/>
      <c r="VIJ56" s="50" t="n"/>
      <c r="VIK56" s="43" t="n"/>
      <c r="VIL56" s="43" t="n"/>
      <c r="VIM56" s="51" t="n"/>
      <c r="VIN56" s="51" t="n"/>
      <c r="VIS56" s="50" t="n"/>
      <c r="VIT56" s="43" t="n"/>
      <c r="VIU56" s="43" t="n"/>
      <c r="VIV56" s="51" t="n"/>
      <c r="VIW56" s="51" t="n"/>
      <c r="VJB56" s="50" t="n"/>
      <c r="VJC56" s="43" t="n"/>
      <c r="VJD56" s="43" t="n"/>
      <c r="VJE56" s="51" t="n"/>
      <c r="VJF56" s="51" t="n"/>
      <c r="VJK56" s="50" t="n"/>
      <c r="VJL56" s="43" t="n"/>
      <c r="VJM56" s="43" t="n"/>
      <c r="VJN56" s="51" t="n"/>
      <c r="VJO56" s="51" t="n"/>
      <c r="VJT56" s="50" t="n"/>
      <c r="VJU56" s="43" t="n"/>
      <c r="VJV56" s="43" t="n"/>
      <c r="VJW56" s="51" t="n"/>
      <c r="VJX56" s="51" t="n"/>
      <c r="VKC56" s="50" t="n"/>
      <c r="VKD56" s="43" t="n"/>
      <c r="VKE56" s="43" t="n"/>
      <c r="VKF56" s="51" t="n"/>
      <c r="VKG56" s="51" t="n"/>
      <c r="VKL56" s="50" t="n"/>
      <c r="VKM56" s="43" t="n"/>
      <c r="VKN56" s="43" t="n"/>
      <c r="VKO56" s="51" t="n"/>
      <c r="VKP56" s="51" t="n"/>
      <c r="VKU56" s="50" t="n"/>
      <c r="VKV56" s="43" t="n"/>
      <c r="VKW56" s="43" t="n"/>
      <c r="VKX56" s="51" t="n"/>
      <c r="VKY56" s="51" t="n"/>
      <c r="VLD56" s="50" t="n"/>
      <c r="VLE56" s="43" t="n"/>
      <c r="VLF56" s="43" t="n"/>
      <c r="VLG56" s="51" t="n"/>
      <c r="VLH56" s="51" t="n"/>
      <c r="VLM56" s="50" t="n"/>
      <c r="VLN56" s="43" t="n"/>
      <c r="VLO56" s="43" t="n"/>
      <c r="VLP56" s="51" t="n"/>
      <c r="VLQ56" s="51" t="n"/>
      <c r="VLV56" s="50" t="n"/>
      <c r="VLW56" s="43" t="n"/>
      <c r="VLX56" s="43" t="n"/>
      <c r="VLY56" s="51" t="n"/>
      <c r="VLZ56" s="51" t="n"/>
      <c r="VME56" s="50" t="n"/>
      <c r="VMF56" s="43" t="n"/>
      <c r="VMG56" s="43" t="n"/>
      <c r="VMH56" s="51" t="n"/>
      <c r="VMI56" s="51" t="n"/>
      <c r="VMN56" s="50" t="n"/>
      <c r="VMO56" s="43" t="n"/>
      <c r="VMP56" s="43" t="n"/>
      <c r="VMQ56" s="51" t="n"/>
      <c r="VMR56" s="51" t="n"/>
      <c r="VMW56" s="50" t="n"/>
      <c r="VMX56" s="43" t="n"/>
      <c r="VMY56" s="43" t="n"/>
      <c r="VMZ56" s="51" t="n"/>
      <c r="VNA56" s="51" t="n"/>
      <c r="VNF56" s="50" t="n"/>
      <c r="VNG56" s="43" t="n"/>
      <c r="VNH56" s="43" t="n"/>
      <c r="VNI56" s="51" t="n"/>
      <c r="VNJ56" s="51" t="n"/>
      <c r="VNO56" s="50" t="n"/>
      <c r="VNP56" s="43" t="n"/>
      <c r="VNQ56" s="43" t="n"/>
      <c r="VNR56" s="51" t="n"/>
      <c r="VNS56" s="51" t="n"/>
      <c r="VNX56" s="50" t="n"/>
      <c r="VNY56" s="43" t="n"/>
      <c r="VNZ56" s="43" t="n"/>
      <c r="VOA56" s="51" t="n"/>
      <c r="VOB56" s="51" t="n"/>
      <c r="VOG56" s="50" t="n"/>
      <c r="VOH56" s="43" t="n"/>
      <c r="VOI56" s="43" t="n"/>
      <c r="VOJ56" s="51" t="n"/>
      <c r="VOK56" s="51" t="n"/>
      <c r="VOP56" s="50" t="n"/>
      <c r="VOQ56" s="43" t="n"/>
      <c r="VOR56" s="43" t="n"/>
      <c r="VOS56" s="51" t="n"/>
      <c r="VOT56" s="51" t="n"/>
      <c r="VOY56" s="50" t="n"/>
      <c r="VOZ56" s="43" t="n"/>
      <c r="VPA56" s="43" t="n"/>
      <c r="VPB56" s="51" t="n"/>
      <c r="VPC56" s="51" t="n"/>
      <c r="VPH56" s="50" t="n"/>
      <c r="VPI56" s="43" t="n"/>
      <c r="VPJ56" s="43" t="n"/>
      <c r="VPK56" s="51" t="n"/>
      <c r="VPL56" s="51" t="n"/>
      <c r="VPQ56" s="50" t="n"/>
      <c r="VPR56" s="43" t="n"/>
      <c r="VPS56" s="43" t="n"/>
      <c r="VPT56" s="51" t="n"/>
      <c r="VPU56" s="51" t="n"/>
      <c r="VPZ56" s="50" t="n"/>
      <c r="VQA56" s="43" t="n"/>
      <c r="VQB56" s="43" t="n"/>
      <c r="VQC56" s="51" t="n"/>
      <c r="VQD56" s="51" t="n"/>
      <c r="VQI56" s="50" t="n"/>
      <c r="VQJ56" s="43" t="n"/>
      <c r="VQK56" s="43" t="n"/>
      <c r="VQL56" s="51" t="n"/>
      <c r="VQM56" s="51" t="n"/>
      <c r="VQR56" s="50" t="n"/>
      <c r="VQS56" s="43" t="n"/>
      <c r="VQT56" s="43" t="n"/>
      <c r="VQU56" s="51" t="n"/>
      <c r="VQV56" s="51" t="n"/>
      <c r="VRA56" s="50" t="n"/>
      <c r="VRB56" s="43" t="n"/>
      <c r="VRC56" s="43" t="n"/>
      <c r="VRD56" s="51" t="n"/>
      <c r="VRE56" s="51" t="n"/>
      <c r="VRJ56" s="50" t="n"/>
      <c r="VRK56" s="43" t="n"/>
      <c r="VRL56" s="43" t="n"/>
      <c r="VRM56" s="51" t="n"/>
      <c r="VRN56" s="51" t="n"/>
      <c r="VRS56" s="50" t="n"/>
      <c r="VRT56" s="43" t="n"/>
      <c r="VRU56" s="43" t="n"/>
      <c r="VRV56" s="51" t="n"/>
      <c r="VRW56" s="51" t="n"/>
      <c r="VSB56" s="50" t="n"/>
      <c r="VSC56" s="43" t="n"/>
      <c r="VSD56" s="43" t="n"/>
      <c r="VSE56" s="51" t="n"/>
      <c r="VSF56" s="51" t="n"/>
      <c r="VSK56" s="50" t="n"/>
      <c r="VSL56" s="43" t="n"/>
      <c r="VSM56" s="43" t="n"/>
      <c r="VSN56" s="51" t="n"/>
      <c r="VSO56" s="51" t="n"/>
      <c r="VST56" s="50" t="n"/>
      <c r="VSU56" s="43" t="n"/>
      <c r="VSV56" s="43" t="n"/>
      <c r="VSW56" s="51" t="n"/>
      <c r="VSX56" s="51" t="n"/>
      <c r="VTC56" s="50" t="n"/>
      <c r="VTD56" s="43" t="n"/>
      <c r="VTE56" s="43" t="n"/>
      <c r="VTF56" s="51" t="n"/>
      <c r="VTG56" s="51" t="n"/>
      <c r="VTL56" s="50" t="n"/>
      <c r="VTM56" s="43" t="n"/>
      <c r="VTN56" s="43" t="n"/>
      <c r="VTO56" s="51" t="n"/>
      <c r="VTP56" s="51" t="n"/>
      <c r="VTU56" s="50" t="n"/>
      <c r="VTV56" s="43" t="n"/>
      <c r="VTW56" s="43" t="n"/>
      <c r="VTX56" s="51" t="n"/>
      <c r="VTY56" s="51" t="n"/>
      <c r="VUD56" s="50" t="n"/>
      <c r="VUE56" s="43" t="n"/>
      <c r="VUF56" s="43" t="n"/>
      <c r="VUG56" s="51" t="n"/>
      <c r="VUH56" s="51" t="n"/>
      <c r="VUM56" s="50" t="n"/>
      <c r="VUN56" s="43" t="n"/>
      <c r="VUO56" s="43" t="n"/>
      <c r="VUP56" s="51" t="n"/>
      <c r="VUQ56" s="51" t="n"/>
      <c r="VUV56" s="50" t="n"/>
      <c r="VUW56" s="43" t="n"/>
      <c r="VUX56" s="43" t="n"/>
      <c r="VUY56" s="51" t="n"/>
      <c r="VUZ56" s="51" t="n"/>
      <c r="VVE56" s="50" t="n"/>
      <c r="VVF56" s="43" t="n"/>
      <c r="VVG56" s="43" t="n"/>
      <c r="VVH56" s="51" t="n"/>
      <c r="VVI56" s="51" t="n"/>
      <c r="VVN56" s="50" t="n"/>
      <c r="VVO56" s="43" t="n"/>
      <c r="VVP56" s="43" t="n"/>
      <c r="VVQ56" s="51" t="n"/>
      <c r="VVR56" s="51" t="n"/>
      <c r="VVW56" s="50" t="n"/>
      <c r="VVX56" s="43" t="n"/>
      <c r="VVY56" s="43" t="n"/>
      <c r="VVZ56" s="51" t="n"/>
      <c r="VWA56" s="51" t="n"/>
      <c r="VWF56" s="50" t="n"/>
      <c r="VWG56" s="43" t="n"/>
      <c r="VWH56" s="43" t="n"/>
      <c r="VWI56" s="51" t="n"/>
      <c r="VWJ56" s="51" t="n"/>
      <c r="VWO56" s="50" t="n"/>
      <c r="VWP56" s="43" t="n"/>
      <c r="VWQ56" s="43" t="n"/>
      <c r="VWR56" s="51" t="n"/>
      <c r="VWS56" s="51" t="n"/>
      <c r="VWX56" s="50" t="n"/>
      <c r="VWY56" s="43" t="n"/>
      <c r="VWZ56" s="43" t="n"/>
      <c r="VXA56" s="51" t="n"/>
      <c r="VXB56" s="51" t="n"/>
      <c r="VXG56" s="50" t="n"/>
      <c r="VXH56" s="43" t="n"/>
      <c r="VXI56" s="43" t="n"/>
      <c r="VXJ56" s="51" t="n"/>
      <c r="VXK56" s="51" t="n"/>
      <c r="VXP56" s="50" t="n"/>
      <c r="VXQ56" s="43" t="n"/>
      <c r="VXR56" s="43" t="n"/>
      <c r="VXS56" s="51" t="n"/>
      <c r="VXT56" s="51" t="n"/>
      <c r="VXY56" s="50" t="n"/>
      <c r="VXZ56" s="43" t="n"/>
      <c r="VYA56" s="43" t="n"/>
      <c r="VYB56" s="51" t="n"/>
      <c r="VYC56" s="51" t="n"/>
      <c r="VYH56" s="50" t="n"/>
      <c r="VYI56" s="43" t="n"/>
      <c r="VYJ56" s="43" t="n"/>
      <c r="VYK56" s="51" t="n"/>
      <c r="VYL56" s="51" t="n"/>
      <c r="VYQ56" s="50" t="n"/>
      <c r="VYR56" s="43" t="n"/>
      <c r="VYS56" s="43" t="n"/>
      <c r="VYT56" s="51" t="n"/>
      <c r="VYU56" s="51" t="n"/>
      <c r="VYZ56" s="50" t="n"/>
      <c r="VZA56" s="43" t="n"/>
      <c r="VZB56" s="43" t="n"/>
      <c r="VZC56" s="51" t="n"/>
      <c r="VZD56" s="51" t="n"/>
      <c r="VZI56" s="50" t="n"/>
      <c r="VZJ56" s="43" t="n"/>
      <c r="VZK56" s="43" t="n"/>
      <c r="VZL56" s="51" t="n"/>
      <c r="VZM56" s="51" t="n"/>
      <c r="VZR56" s="50" t="n"/>
      <c r="VZS56" s="43" t="n"/>
      <c r="VZT56" s="43" t="n"/>
      <c r="VZU56" s="51" t="n"/>
      <c r="VZV56" s="51" t="n"/>
      <c r="WAA56" s="50" t="n"/>
      <c r="WAB56" s="43" t="n"/>
      <c r="WAC56" s="43" t="n"/>
      <c r="WAD56" s="51" t="n"/>
      <c r="WAE56" s="51" t="n"/>
      <c r="WAJ56" s="50" t="n"/>
      <c r="WAK56" s="43" t="n"/>
      <c r="WAL56" s="43" t="n"/>
      <c r="WAM56" s="51" t="n"/>
      <c r="WAN56" s="51" t="n"/>
      <c r="WAS56" s="50" t="n"/>
      <c r="WAT56" s="43" t="n"/>
      <c r="WAU56" s="43" t="n"/>
      <c r="WAV56" s="51" t="n"/>
      <c r="WAW56" s="51" t="n"/>
      <c r="WBB56" s="50" t="n"/>
      <c r="WBC56" s="43" t="n"/>
      <c r="WBD56" s="43" t="n"/>
      <c r="WBE56" s="51" t="n"/>
      <c r="WBF56" s="51" t="n"/>
      <c r="WBK56" s="50" t="n"/>
      <c r="WBL56" s="43" t="n"/>
      <c r="WBM56" s="43" t="n"/>
      <c r="WBN56" s="51" t="n"/>
      <c r="WBO56" s="51" t="n"/>
      <c r="WBT56" s="50" t="n"/>
      <c r="WBU56" s="43" t="n"/>
      <c r="WBV56" s="43" t="n"/>
      <c r="WBW56" s="51" t="n"/>
      <c r="WBX56" s="51" t="n"/>
      <c r="WCC56" s="50" t="n"/>
      <c r="WCD56" s="43" t="n"/>
      <c r="WCE56" s="43" t="n"/>
      <c r="WCF56" s="51" t="n"/>
      <c r="WCG56" s="51" t="n"/>
      <c r="WCL56" s="50" t="n"/>
      <c r="WCM56" s="43" t="n"/>
      <c r="WCN56" s="43" t="n"/>
      <c r="WCO56" s="51" t="n"/>
      <c r="WCP56" s="51" t="n"/>
      <c r="WCU56" s="50" t="n"/>
      <c r="WCV56" s="43" t="n"/>
      <c r="WCW56" s="43" t="n"/>
      <c r="WCX56" s="51" t="n"/>
      <c r="WCY56" s="51" t="n"/>
      <c r="WDD56" s="50" t="n"/>
      <c r="WDE56" s="43" t="n"/>
      <c r="WDF56" s="43" t="n"/>
      <c r="WDG56" s="51" t="n"/>
      <c r="WDH56" s="51" t="n"/>
      <c r="WDM56" s="50" t="n"/>
      <c r="WDN56" s="43" t="n"/>
      <c r="WDO56" s="43" t="n"/>
      <c r="WDP56" s="51" t="n"/>
      <c r="WDQ56" s="51" t="n"/>
      <c r="WDV56" s="50" t="n"/>
      <c r="WDW56" s="43" t="n"/>
      <c r="WDX56" s="43" t="n"/>
      <c r="WDY56" s="51" t="n"/>
      <c r="WDZ56" s="51" t="n"/>
      <c r="WEE56" s="50" t="n"/>
      <c r="WEF56" s="43" t="n"/>
      <c r="WEG56" s="43" t="n"/>
      <c r="WEH56" s="51" t="n"/>
      <c r="WEI56" s="51" t="n"/>
      <c r="WEN56" s="50" t="n"/>
      <c r="WEO56" s="43" t="n"/>
      <c r="WEP56" s="43" t="n"/>
      <c r="WEQ56" s="51" t="n"/>
      <c r="WER56" s="51" t="n"/>
      <c r="WEW56" s="50" t="n"/>
      <c r="WEX56" s="43" t="n"/>
      <c r="WEY56" s="43" t="n"/>
      <c r="WEZ56" s="51" t="n"/>
      <c r="WFA56" s="51" t="n"/>
      <c r="WFF56" s="50" t="n"/>
      <c r="WFG56" s="43" t="n"/>
      <c r="WFH56" s="43" t="n"/>
      <c r="WFI56" s="51" t="n"/>
      <c r="WFJ56" s="51" t="n"/>
      <c r="WFO56" s="50" t="n"/>
      <c r="WFP56" s="43" t="n"/>
      <c r="WFQ56" s="43" t="n"/>
      <c r="WFR56" s="51" t="n"/>
      <c r="WFS56" s="51" t="n"/>
      <c r="WFX56" s="50" t="n"/>
      <c r="WFY56" s="43" t="n"/>
      <c r="WFZ56" s="43" t="n"/>
      <c r="WGA56" s="51" t="n"/>
      <c r="WGB56" s="51" t="n"/>
      <c r="WGG56" s="50" t="n"/>
      <c r="WGH56" s="43" t="n"/>
      <c r="WGI56" s="43" t="n"/>
      <c r="WGJ56" s="51" t="n"/>
      <c r="WGK56" s="51" t="n"/>
      <c r="WGP56" s="50" t="n"/>
      <c r="WGQ56" s="43" t="n"/>
      <c r="WGR56" s="43" t="n"/>
      <c r="WGS56" s="51" t="n"/>
      <c r="WGT56" s="51" t="n"/>
      <c r="WGY56" s="50" t="n"/>
      <c r="WGZ56" s="43" t="n"/>
      <c r="WHA56" s="43" t="n"/>
      <c r="WHB56" s="51" t="n"/>
      <c r="WHC56" s="51" t="n"/>
      <c r="WHH56" s="50" t="n"/>
      <c r="WHI56" s="43" t="n"/>
      <c r="WHJ56" s="43" t="n"/>
      <c r="WHK56" s="51" t="n"/>
      <c r="WHL56" s="51" t="n"/>
      <c r="WHQ56" s="50" t="n"/>
      <c r="WHR56" s="43" t="n"/>
      <c r="WHS56" s="43" t="n"/>
      <c r="WHT56" s="51" t="n"/>
      <c r="WHU56" s="51" t="n"/>
      <c r="WHZ56" s="50" t="n"/>
      <c r="WIA56" s="43" t="n"/>
      <c r="WIB56" s="43" t="n"/>
      <c r="WIC56" s="51" t="n"/>
      <c r="WID56" s="51" t="n"/>
      <c r="WII56" s="50" t="n"/>
      <c r="WIJ56" s="43" t="n"/>
      <c r="WIK56" s="43" t="n"/>
      <c r="WIL56" s="51" t="n"/>
      <c r="WIM56" s="51" t="n"/>
      <c r="WIR56" s="50" t="n"/>
      <c r="WIS56" s="43" t="n"/>
      <c r="WIT56" s="43" t="n"/>
      <c r="WIU56" s="51" t="n"/>
      <c r="WIV56" s="51" t="n"/>
      <c r="WJA56" s="50" t="n"/>
      <c r="WJB56" s="43" t="n"/>
      <c r="WJC56" s="43" t="n"/>
      <c r="WJD56" s="51" t="n"/>
      <c r="WJE56" s="51" t="n"/>
      <c r="WJJ56" s="50" t="n"/>
      <c r="WJK56" s="43" t="n"/>
      <c r="WJL56" s="43" t="n"/>
      <c r="WJM56" s="51" t="n"/>
      <c r="WJN56" s="51" t="n"/>
      <c r="WJS56" s="50" t="n"/>
      <c r="WJT56" s="43" t="n"/>
      <c r="WJU56" s="43" t="n"/>
      <c r="WJV56" s="51" t="n"/>
      <c r="WJW56" s="51" t="n"/>
      <c r="WKB56" s="50" t="n"/>
      <c r="WKC56" s="43" t="n"/>
      <c r="WKD56" s="43" t="n"/>
      <c r="WKE56" s="51" t="n"/>
      <c r="WKF56" s="51" t="n"/>
      <c r="WKK56" s="50" t="n"/>
      <c r="WKL56" s="43" t="n"/>
      <c r="WKM56" s="43" t="n"/>
      <c r="WKN56" s="51" t="n"/>
      <c r="WKO56" s="51" t="n"/>
      <c r="WKT56" s="50" t="n"/>
      <c r="WKU56" s="43" t="n"/>
      <c r="WKV56" s="43" t="n"/>
      <c r="WKW56" s="51" t="n"/>
      <c r="WKX56" s="51" t="n"/>
      <c r="WLC56" s="50" t="n"/>
      <c r="WLD56" s="43" t="n"/>
      <c r="WLE56" s="43" t="n"/>
      <c r="WLF56" s="51" t="n"/>
      <c r="WLG56" s="51" t="n"/>
      <c r="WLL56" s="50" t="n"/>
      <c r="WLM56" s="43" t="n"/>
      <c r="WLN56" s="43" t="n"/>
      <c r="WLO56" s="51" t="n"/>
      <c r="WLP56" s="51" t="n"/>
      <c r="WLU56" s="50" t="n"/>
      <c r="WLV56" s="43" t="n"/>
      <c r="WLW56" s="43" t="n"/>
      <c r="WLX56" s="51" t="n"/>
      <c r="WLY56" s="51" t="n"/>
      <c r="WMD56" s="50" t="n"/>
      <c r="WME56" s="43" t="n"/>
      <c r="WMF56" s="43" t="n"/>
      <c r="WMG56" s="51" t="n"/>
      <c r="WMH56" s="51" t="n"/>
      <c r="WMM56" s="50" t="n"/>
      <c r="WMN56" s="43" t="n"/>
      <c r="WMO56" s="43" t="n"/>
      <c r="WMP56" s="51" t="n"/>
      <c r="WMQ56" s="51" t="n"/>
      <c r="WMV56" s="50" t="n"/>
      <c r="WMW56" s="43" t="n"/>
      <c r="WMX56" s="43" t="n"/>
      <c r="WMY56" s="51" t="n"/>
      <c r="WMZ56" s="51" t="n"/>
      <c r="WNE56" s="50" t="n"/>
      <c r="WNF56" s="43" t="n"/>
      <c r="WNG56" s="43" t="n"/>
      <c r="WNH56" s="51" t="n"/>
      <c r="WNI56" s="51" t="n"/>
      <c r="WNN56" s="50" t="n"/>
      <c r="WNO56" s="43" t="n"/>
      <c r="WNP56" s="43" t="n"/>
      <c r="WNQ56" s="51" t="n"/>
      <c r="WNR56" s="51" t="n"/>
      <c r="WNW56" s="50" t="n"/>
      <c r="WNX56" s="43" t="n"/>
      <c r="WNY56" s="43" t="n"/>
      <c r="WNZ56" s="51" t="n"/>
      <c r="WOA56" s="51" t="n"/>
      <c r="WOF56" s="50" t="n"/>
      <c r="WOG56" s="43" t="n"/>
      <c r="WOH56" s="43" t="n"/>
      <c r="WOI56" s="51" t="n"/>
      <c r="WOJ56" s="51" t="n"/>
      <c r="WOO56" s="50" t="n"/>
      <c r="WOP56" s="43" t="n"/>
      <c r="WOQ56" s="43" t="n"/>
      <c r="WOR56" s="51" t="n"/>
      <c r="WOS56" s="51" t="n"/>
      <c r="WOX56" s="50" t="n"/>
      <c r="WOY56" s="43" t="n"/>
      <c r="WOZ56" s="43" t="n"/>
      <c r="WPA56" s="51" t="n"/>
      <c r="WPB56" s="51" t="n"/>
      <c r="WPG56" s="50" t="n"/>
      <c r="WPH56" s="43" t="n"/>
      <c r="WPI56" s="43" t="n"/>
      <c r="WPJ56" s="51" t="n"/>
      <c r="WPK56" s="51" t="n"/>
      <c r="WPP56" s="50" t="n"/>
      <c r="WPQ56" s="43" t="n"/>
      <c r="WPR56" s="43" t="n"/>
      <c r="WPS56" s="51" t="n"/>
      <c r="WPT56" s="51" t="n"/>
      <c r="WPY56" s="50" t="n"/>
      <c r="WPZ56" s="43" t="n"/>
      <c r="WQA56" s="43" t="n"/>
      <c r="WQB56" s="51" t="n"/>
      <c r="WQC56" s="51" t="n"/>
      <c r="WQH56" s="50" t="n"/>
      <c r="WQI56" s="43" t="n"/>
      <c r="WQJ56" s="43" t="n"/>
      <c r="WQK56" s="51" t="n"/>
      <c r="WQL56" s="51" t="n"/>
      <c r="WQQ56" s="50" t="n"/>
      <c r="WQR56" s="43" t="n"/>
      <c r="WQS56" s="43" t="n"/>
      <c r="WQT56" s="51" t="n"/>
      <c r="WQU56" s="51" t="n"/>
      <c r="WQZ56" s="50" t="n"/>
      <c r="WRA56" s="43" t="n"/>
      <c r="WRB56" s="43" t="n"/>
      <c r="WRC56" s="51" t="n"/>
      <c r="WRD56" s="51" t="n"/>
      <c r="WRI56" s="50" t="n"/>
      <c r="WRJ56" s="43" t="n"/>
      <c r="WRK56" s="43" t="n"/>
      <c r="WRL56" s="51" t="n"/>
      <c r="WRM56" s="51" t="n"/>
      <c r="WRR56" s="50" t="n"/>
      <c r="WRS56" s="43" t="n"/>
      <c r="WRT56" s="43" t="n"/>
      <c r="WRU56" s="51" t="n"/>
      <c r="WRV56" s="51" t="n"/>
      <c r="WSA56" s="50" t="n"/>
      <c r="WSB56" s="43" t="n"/>
      <c r="WSC56" s="43" t="n"/>
      <c r="WSD56" s="51" t="n"/>
      <c r="WSE56" s="51" t="n"/>
      <c r="WSJ56" s="50" t="n"/>
      <c r="WSK56" s="43" t="n"/>
      <c r="WSL56" s="43" t="n"/>
      <c r="WSM56" s="51" t="n"/>
      <c r="WSN56" s="51" t="n"/>
      <c r="WSS56" s="50" t="n"/>
      <c r="WST56" s="43" t="n"/>
      <c r="WSU56" s="43" t="n"/>
      <c r="WSV56" s="51" t="n"/>
      <c r="WSW56" s="51" t="n"/>
      <c r="WTB56" s="50" t="n"/>
      <c r="WTC56" s="43" t="n"/>
      <c r="WTD56" s="43" t="n"/>
      <c r="WTE56" s="51" t="n"/>
      <c r="WTF56" s="51" t="n"/>
      <c r="WTK56" s="50" t="n"/>
      <c r="WTL56" s="43" t="n"/>
      <c r="WTM56" s="43" t="n"/>
      <c r="WTN56" s="51" t="n"/>
      <c r="WTO56" s="51" t="n"/>
      <c r="WTT56" s="50" t="n"/>
      <c r="WTU56" s="43" t="n"/>
      <c r="WTV56" s="43" t="n"/>
      <c r="WTW56" s="51" t="n"/>
      <c r="WTX56" s="51" t="n"/>
      <c r="WUC56" s="50" t="n"/>
      <c r="WUD56" s="43" t="n"/>
      <c r="WUE56" s="43" t="n"/>
      <c r="WUF56" s="51" t="n"/>
      <c r="WUG56" s="51" t="n"/>
      <c r="WUL56" s="50" t="n"/>
      <c r="WUM56" s="43" t="n"/>
      <c r="WUN56" s="43" t="n"/>
      <c r="WUO56" s="51" t="n"/>
      <c r="WUP56" s="51" t="n"/>
      <c r="WUU56" s="50" t="n"/>
      <c r="WUV56" s="43" t="n"/>
      <c r="WUW56" s="43" t="n"/>
      <c r="WUX56" s="51" t="n"/>
      <c r="WUY56" s="51" t="n"/>
      <c r="WVD56" s="50" t="n"/>
      <c r="WVE56" s="43" t="n"/>
      <c r="WVF56" s="43" t="n"/>
      <c r="WVG56" s="51" t="n"/>
      <c r="WVH56" s="51" t="n"/>
      <c r="WVM56" s="50" t="n"/>
      <c r="WVN56" s="43" t="n"/>
      <c r="WVO56" s="43" t="n"/>
      <c r="WVP56" s="51" t="n"/>
      <c r="WVQ56" s="51" t="n"/>
      <c r="WVV56" s="50" t="n"/>
      <c r="WVW56" s="43" t="n"/>
      <c r="WVX56" s="43" t="n"/>
      <c r="WVY56" s="51" t="n"/>
      <c r="WVZ56" s="51" t="n"/>
      <c r="WWE56" s="50" t="n"/>
      <c r="WWF56" s="43" t="n"/>
      <c r="WWG56" s="43" t="n"/>
      <c r="WWH56" s="51" t="n"/>
      <c r="WWI56" s="51" t="n"/>
      <c r="WWN56" s="50" t="n"/>
      <c r="WWO56" s="43" t="n"/>
      <c r="WWP56" s="43" t="n"/>
      <c r="WWQ56" s="51" t="n"/>
      <c r="WWR56" s="51" t="n"/>
      <c r="WWW56" s="50" t="n"/>
      <c r="WWX56" s="43" t="n"/>
      <c r="WWY56" s="43" t="n"/>
      <c r="WWZ56" s="51" t="n"/>
      <c r="WXA56" s="51" t="n"/>
      <c r="WXF56" s="50" t="n"/>
      <c r="WXG56" s="43" t="n"/>
      <c r="WXH56" s="43" t="n"/>
      <c r="WXI56" s="51" t="n"/>
      <c r="WXJ56" s="51" t="n"/>
      <c r="WXO56" s="50" t="n"/>
      <c r="WXP56" s="43" t="n"/>
      <c r="WXQ56" s="43" t="n"/>
      <c r="WXR56" s="51" t="n"/>
      <c r="WXS56" s="51" t="n"/>
      <c r="WXX56" s="50" t="n"/>
      <c r="WXY56" s="43" t="n"/>
      <c r="WXZ56" s="43" t="n"/>
      <c r="WYA56" s="51" t="n"/>
      <c r="WYB56" s="51" t="n"/>
      <c r="WYG56" s="50" t="n"/>
      <c r="WYH56" s="43" t="n"/>
      <c r="WYI56" s="43" t="n"/>
      <c r="WYJ56" s="51" t="n"/>
      <c r="WYK56" s="51" t="n"/>
      <c r="WYP56" s="50" t="n"/>
      <c r="WYQ56" s="43" t="n"/>
      <c r="WYR56" s="43" t="n"/>
      <c r="WYS56" s="51" t="n"/>
      <c r="WYT56" s="51" t="n"/>
      <c r="WYY56" s="50" t="n"/>
      <c r="WYZ56" s="43" t="n"/>
      <c r="WZA56" s="43" t="n"/>
      <c r="WZB56" s="51" t="n"/>
      <c r="WZC56" s="51" t="n"/>
      <c r="WZH56" s="50" t="n"/>
      <c r="WZI56" s="43" t="n"/>
      <c r="WZJ56" s="43" t="n"/>
      <c r="WZK56" s="51" t="n"/>
      <c r="WZL56" s="51" t="n"/>
      <c r="WZQ56" s="50" t="n"/>
      <c r="WZR56" s="43" t="n"/>
      <c r="WZS56" s="43" t="n"/>
      <c r="WZT56" s="51" t="n"/>
      <c r="WZU56" s="51" t="n"/>
      <c r="WZZ56" s="50" t="n"/>
      <c r="XAA56" s="43" t="n"/>
      <c r="XAB56" s="43" t="n"/>
      <c r="XAC56" s="51" t="n"/>
      <c r="XAD56" s="51" t="n"/>
      <c r="XAI56" s="50" t="n"/>
      <c r="XAJ56" s="43" t="n"/>
      <c r="XAK56" s="43" t="n"/>
      <c r="XAL56" s="51" t="n"/>
      <c r="XAM56" s="51" t="n"/>
      <c r="XAR56" s="50" t="n"/>
      <c r="XAS56" s="43" t="n"/>
      <c r="XAT56" s="43" t="n"/>
      <c r="XAU56" s="51" t="n"/>
      <c r="XAV56" s="51" t="n"/>
      <c r="XBA56" s="50" t="n"/>
      <c r="XBB56" s="43" t="n"/>
      <c r="XBC56" s="43" t="n"/>
      <c r="XBD56" s="51" t="n"/>
      <c r="XBE56" s="51" t="n"/>
      <c r="XBJ56" s="50" t="n"/>
      <c r="XBK56" s="43" t="n"/>
      <c r="XBL56" s="43" t="n"/>
      <c r="XBM56" s="51" t="n"/>
      <c r="XBN56" s="51" t="n"/>
      <c r="XBS56" s="50" t="n"/>
      <c r="XBT56" s="43" t="n"/>
      <c r="XBU56" s="43" t="n"/>
      <c r="XBV56" s="51" t="n"/>
      <c r="XBW56" s="51" t="n"/>
      <c r="XCB56" s="50" t="n"/>
      <c r="XCC56" s="43" t="n"/>
      <c r="XCD56" s="43" t="n"/>
      <c r="XCE56" s="51" t="n"/>
      <c r="XCF56" s="51" t="n"/>
      <c r="XCK56" s="50" t="n"/>
      <c r="XCL56" s="43" t="n"/>
      <c r="XCM56" s="43" t="n"/>
      <c r="XCN56" s="51" t="n"/>
      <c r="XCO56" s="51" t="n"/>
      <c r="XCT56" s="50" t="n"/>
      <c r="XCU56" s="43" t="n"/>
      <c r="XCV56" s="43" t="n"/>
      <c r="XCW56" s="51" t="n"/>
      <c r="XCX56" s="51" t="n"/>
      <c r="XDC56" s="50" t="n"/>
      <c r="XDD56" s="43" t="n"/>
      <c r="XDE56" s="43" t="n"/>
      <c r="XDF56" s="51" t="n"/>
      <c r="XDG56" s="51" t="n"/>
      <c r="XDL56" s="50" t="n"/>
      <c r="XDM56" s="43" t="n"/>
      <c r="XDN56" s="43" t="n"/>
      <c r="XDO56" s="51" t="n"/>
      <c r="XDP56" s="51" t="n"/>
      <c r="XDU56" s="50" t="n"/>
      <c r="XDV56" s="43" t="n"/>
      <c r="XDW56" s="43" t="n"/>
      <c r="XDX56" s="51" t="n"/>
      <c r="XDY56" s="51" t="n"/>
      <c r="XED56" s="50" t="n"/>
      <c r="XEE56" s="43" t="n"/>
      <c r="XEF56" s="43" t="n"/>
      <c r="XEG56" s="51" t="n"/>
    </row>
    <row r="57" ht="12.75" customHeight="1">
      <c r="A57" s="54">
        <f>A56+1</f>
        <v/>
      </c>
      <c r="B57" s="52">
        <f>MONTH(A57)</f>
        <v/>
      </c>
      <c r="C57" s="52">
        <f>DAY(A57)</f>
        <v/>
      </c>
      <c r="D57" s="52">
        <f>WEEKDAY(A57)</f>
        <v/>
      </c>
      <c r="E57" s="53" t="n">
        <v>6225</v>
      </c>
      <c r="F57" s="53">
        <f>ABS(G$65-E57)</f>
        <v/>
      </c>
      <c r="G57" s="53" t="n"/>
      <c r="H57" s="53" t="n"/>
      <c r="I57" s="54" t="n"/>
      <c r="J57" s="54" t="n"/>
      <c r="AX57" s="50" t="n"/>
      <c r="AY57" s="43" t="n"/>
      <c r="AZ57" s="43" t="n"/>
      <c r="BA57" s="51" t="n"/>
      <c r="BB57" s="51" t="n"/>
      <c r="BG57" s="50" t="n"/>
      <c r="BH57" s="43" t="n"/>
      <c r="BI57" s="43" t="n"/>
      <c r="BJ57" s="51" t="n"/>
      <c r="BK57" s="51" t="n"/>
      <c r="BP57" s="50" t="n"/>
      <c r="BQ57" s="43" t="n"/>
      <c r="BR57" s="43" t="n"/>
      <c r="BS57" s="51" t="n"/>
      <c r="BT57" s="51" t="n"/>
      <c r="BY57" s="50" t="n"/>
      <c r="BZ57" s="43" t="n"/>
      <c r="CA57" s="43" t="n"/>
      <c r="CB57" s="51" t="n"/>
      <c r="CC57" s="51" t="n"/>
      <c r="CH57" s="50" t="n"/>
      <c r="CI57" s="43" t="n"/>
      <c r="CJ57" s="43" t="n"/>
      <c r="CK57" s="51" t="n"/>
      <c r="CL57" s="51" t="n"/>
      <c r="CQ57" s="50" t="n"/>
      <c r="CR57" s="43" t="n"/>
      <c r="CS57" s="43" t="n"/>
      <c r="CT57" s="51" t="n"/>
      <c r="CU57" s="51" t="n"/>
      <c r="CZ57" s="50" t="n"/>
      <c r="DA57" s="43" t="n"/>
      <c r="DB57" s="43" t="n"/>
      <c r="DC57" s="51" t="n"/>
      <c r="DD57" s="51" t="n"/>
      <c r="DI57" s="50" t="n"/>
      <c r="DJ57" s="43" t="n"/>
      <c r="DK57" s="43" t="n"/>
      <c r="DL57" s="51" t="n"/>
      <c r="DM57" s="51" t="n"/>
      <c r="DR57" s="50" t="n"/>
      <c r="DS57" s="43" t="n"/>
      <c r="DT57" s="43" t="n"/>
      <c r="DU57" s="51" t="n"/>
      <c r="DV57" s="51" t="n"/>
      <c r="EA57" s="50" t="n"/>
      <c r="EB57" s="43" t="n"/>
      <c r="EC57" s="43" t="n"/>
      <c r="ED57" s="51" t="n"/>
      <c r="EE57" s="51" t="n"/>
      <c r="EJ57" s="50" t="n"/>
      <c r="EK57" s="43" t="n"/>
      <c r="EL57" s="43" t="n"/>
      <c r="EM57" s="51" t="n"/>
      <c r="EN57" s="51" t="n"/>
      <c r="ES57" s="50" t="n"/>
      <c r="ET57" s="43" t="n"/>
      <c r="EU57" s="43" t="n"/>
      <c r="EV57" s="51" t="n"/>
      <c r="EW57" s="51" t="n"/>
      <c r="FB57" s="50" t="n"/>
      <c r="FC57" s="43" t="n"/>
      <c r="FD57" s="43" t="n"/>
      <c r="FE57" s="51" t="n"/>
      <c r="FF57" s="51" t="n"/>
      <c r="FK57" s="50" t="n"/>
      <c r="FL57" s="43" t="n"/>
      <c r="FM57" s="43" t="n"/>
      <c r="FN57" s="51" t="n"/>
      <c r="FO57" s="51" t="n"/>
      <c r="FT57" s="50" t="n"/>
      <c r="FU57" s="43" t="n"/>
      <c r="FV57" s="43" t="n"/>
      <c r="FW57" s="51" t="n"/>
      <c r="FX57" s="51" t="n"/>
      <c r="GC57" s="50" t="n"/>
      <c r="GD57" s="43" t="n"/>
      <c r="GE57" s="43" t="n"/>
      <c r="GF57" s="51" t="n"/>
      <c r="GG57" s="51" t="n"/>
      <c r="GL57" s="50" t="n"/>
      <c r="GM57" s="43" t="n"/>
      <c r="GN57" s="43" t="n"/>
      <c r="GO57" s="51" t="n"/>
      <c r="GP57" s="51" t="n"/>
      <c r="GU57" s="50" t="n"/>
      <c r="GV57" s="43" t="n"/>
      <c r="GW57" s="43" t="n"/>
      <c r="GX57" s="51" t="n"/>
      <c r="GY57" s="51" t="n"/>
      <c r="HD57" s="50" t="n"/>
      <c r="HE57" s="43" t="n"/>
      <c r="HF57" s="43" t="n"/>
      <c r="HG57" s="51" t="n"/>
      <c r="HH57" s="51" t="n"/>
      <c r="HM57" s="50" t="n"/>
      <c r="HN57" s="43" t="n"/>
      <c r="HO57" s="43" t="n"/>
      <c r="HP57" s="51" t="n"/>
      <c r="HQ57" s="51" t="n"/>
      <c r="HV57" s="50" t="n"/>
      <c r="HW57" s="43" t="n"/>
      <c r="HX57" s="43" t="n"/>
      <c r="HY57" s="51" t="n"/>
      <c r="HZ57" s="51" t="n"/>
      <c r="IE57" s="50" t="n"/>
      <c r="IF57" s="43" t="n"/>
      <c r="IG57" s="43" t="n"/>
      <c r="IH57" s="51" t="n"/>
      <c r="II57" s="51" t="n"/>
      <c r="IN57" s="50" t="n"/>
      <c r="IO57" s="43" t="n"/>
      <c r="IP57" s="43" t="n"/>
      <c r="IQ57" s="51" t="n"/>
      <c r="IR57" s="51" t="n"/>
      <c r="IW57" s="50" t="n"/>
      <c r="IX57" s="43" t="n"/>
      <c r="IY57" s="43" t="n"/>
      <c r="IZ57" s="51" t="n"/>
      <c r="JA57" s="51" t="n"/>
      <c r="JF57" s="50" t="n"/>
      <c r="JG57" s="43" t="n"/>
      <c r="JH57" s="43" t="n"/>
      <c r="JI57" s="51" t="n"/>
      <c r="JJ57" s="51" t="n"/>
      <c r="JO57" s="50" t="n"/>
      <c r="JP57" s="43" t="n"/>
      <c r="JQ57" s="43" t="n"/>
      <c r="JR57" s="51" t="n"/>
      <c r="JS57" s="51" t="n"/>
      <c r="JX57" s="50" t="n"/>
      <c r="JY57" s="43" t="n"/>
      <c r="JZ57" s="43" t="n"/>
      <c r="KA57" s="51" t="n"/>
      <c r="KB57" s="51" t="n"/>
      <c r="KG57" s="50" t="n"/>
      <c r="KH57" s="43" t="n"/>
      <c r="KI57" s="43" t="n"/>
      <c r="KJ57" s="51" t="n"/>
      <c r="KK57" s="51" t="n"/>
      <c r="KP57" s="50" t="n"/>
      <c r="KQ57" s="43" t="n"/>
      <c r="KR57" s="43" t="n"/>
      <c r="KS57" s="51" t="n"/>
      <c r="KT57" s="51" t="n"/>
      <c r="KY57" s="50" t="n"/>
      <c r="KZ57" s="43" t="n"/>
      <c r="LA57" s="43" t="n"/>
      <c r="LB57" s="51" t="n"/>
      <c r="LC57" s="51" t="n"/>
      <c r="LH57" s="50" t="n"/>
      <c r="LI57" s="43" t="n"/>
      <c r="LJ57" s="43" t="n"/>
      <c r="LK57" s="51" t="n"/>
      <c r="LL57" s="51" t="n"/>
      <c r="LQ57" s="50" t="n"/>
      <c r="LR57" s="43" t="n"/>
      <c r="LS57" s="43" t="n"/>
      <c r="LT57" s="51" t="n"/>
      <c r="LU57" s="51" t="n"/>
      <c r="LZ57" s="50" t="n"/>
      <c r="MA57" s="43" t="n"/>
      <c r="MB57" s="43" t="n"/>
      <c r="MC57" s="51" t="n"/>
      <c r="MD57" s="51" t="n"/>
      <c r="MI57" s="50" t="n"/>
      <c r="MJ57" s="43" t="n"/>
      <c r="MK57" s="43" t="n"/>
      <c r="ML57" s="51" t="n"/>
      <c r="MM57" s="51" t="n"/>
      <c r="MR57" s="50" t="n"/>
      <c r="MS57" s="43" t="n"/>
      <c r="MT57" s="43" t="n"/>
      <c r="MU57" s="51" t="n"/>
      <c r="MV57" s="51" t="n"/>
      <c r="NA57" s="50" t="n"/>
      <c r="NB57" s="43" t="n"/>
      <c r="NC57" s="43" t="n"/>
      <c r="ND57" s="51" t="n"/>
      <c r="NE57" s="51" t="n"/>
      <c r="NJ57" s="50" t="n"/>
      <c r="NK57" s="43" t="n"/>
      <c r="NL57" s="43" t="n"/>
      <c r="NM57" s="51" t="n"/>
      <c r="NN57" s="51" t="n"/>
      <c r="NS57" s="50" t="n"/>
      <c r="NT57" s="43" t="n"/>
      <c r="NU57" s="43" t="n"/>
      <c r="NV57" s="51" t="n"/>
      <c r="NW57" s="51" t="n"/>
      <c r="OB57" s="50" t="n"/>
      <c r="OC57" s="43" t="n"/>
      <c r="OD57" s="43" t="n"/>
      <c r="OE57" s="51" t="n"/>
      <c r="OF57" s="51" t="n"/>
      <c r="OK57" s="50" t="n"/>
      <c r="OL57" s="43" t="n"/>
      <c r="OM57" s="43" t="n"/>
      <c r="ON57" s="51" t="n"/>
      <c r="OO57" s="51" t="n"/>
      <c r="OT57" s="50" t="n"/>
      <c r="OU57" s="43" t="n"/>
      <c r="OV57" s="43" t="n"/>
      <c r="OW57" s="51" t="n"/>
      <c r="OX57" s="51" t="n"/>
      <c r="PC57" s="50" t="n"/>
      <c r="PD57" s="43" t="n"/>
      <c r="PE57" s="43" t="n"/>
      <c r="PF57" s="51" t="n"/>
      <c r="PG57" s="51" t="n"/>
      <c r="PL57" s="50" t="n"/>
      <c r="PM57" s="43" t="n"/>
      <c r="PN57" s="43" t="n"/>
      <c r="PO57" s="51" t="n"/>
      <c r="PP57" s="51" t="n"/>
      <c r="PU57" s="50" t="n"/>
      <c r="PV57" s="43" t="n"/>
      <c r="PW57" s="43" t="n"/>
      <c r="PX57" s="51" t="n"/>
      <c r="PY57" s="51" t="n"/>
      <c r="QD57" s="50" t="n"/>
      <c r="QE57" s="43" t="n"/>
      <c r="QF57" s="43" t="n"/>
      <c r="QG57" s="51" t="n"/>
      <c r="QH57" s="51" t="n"/>
      <c r="QM57" s="50" t="n"/>
      <c r="QN57" s="43" t="n"/>
      <c r="QO57" s="43" t="n"/>
      <c r="QP57" s="51" t="n"/>
      <c r="QQ57" s="51" t="n"/>
      <c r="QV57" s="50" t="n"/>
      <c r="QW57" s="43" t="n"/>
      <c r="QX57" s="43" t="n"/>
      <c r="QY57" s="51" t="n"/>
      <c r="QZ57" s="51" t="n"/>
      <c r="RE57" s="50" t="n"/>
      <c r="RF57" s="43" t="n"/>
      <c r="RG57" s="43" t="n"/>
      <c r="RH57" s="51" t="n"/>
      <c r="RI57" s="51" t="n"/>
      <c r="RN57" s="50" t="n"/>
      <c r="RO57" s="43" t="n"/>
      <c r="RP57" s="43" t="n"/>
      <c r="RQ57" s="51" t="n"/>
      <c r="RR57" s="51" t="n"/>
      <c r="RW57" s="50" t="n"/>
      <c r="RX57" s="43" t="n"/>
      <c r="RY57" s="43" t="n"/>
      <c r="RZ57" s="51" t="n"/>
      <c r="SA57" s="51" t="n"/>
      <c r="SF57" s="50" t="n"/>
      <c r="SG57" s="43" t="n"/>
      <c r="SH57" s="43" t="n"/>
      <c r="SI57" s="51" t="n"/>
      <c r="SJ57" s="51" t="n"/>
      <c r="SO57" s="50" t="n"/>
      <c r="SP57" s="43" t="n"/>
      <c r="SQ57" s="43" t="n"/>
      <c r="SR57" s="51" t="n"/>
      <c r="SS57" s="51" t="n"/>
      <c r="SX57" s="50" t="n"/>
      <c r="SY57" s="43" t="n"/>
      <c r="SZ57" s="43" t="n"/>
      <c r="TA57" s="51" t="n"/>
      <c r="TB57" s="51" t="n"/>
      <c r="TG57" s="50" t="n"/>
      <c r="TH57" s="43" t="n"/>
      <c r="TI57" s="43" t="n"/>
      <c r="TJ57" s="51" t="n"/>
      <c r="TK57" s="51" t="n"/>
      <c r="TP57" s="50" t="n"/>
      <c r="TQ57" s="43" t="n"/>
      <c r="TR57" s="43" t="n"/>
      <c r="TS57" s="51" t="n"/>
      <c r="TT57" s="51" t="n"/>
      <c r="TY57" s="50" t="n"/>
      <c r="TZ57" s="43" t="n"/>
      <c r="UA57" s="43" t="n"/>
      <c r="UB57" s="51" t="n"/>
      <c r="UC57" s="51" t="n"/>
      <c r="UH57" s="50" t="n"/>
      <c r="UI57" s="43" t="n"/>
      <c r="UJ57" s="43" t="n"/>
      <c r="UK57" s="51" t="n"/>
      <c r="UL57" s="51" t="n"/>
      <c r="UQ57" s="50" t="n"/>
      <c r="UR57" s="43" t="n"/>
      <c r="US57" s="43" t="n"/>
      <c r="UT57" s="51" t="n"/>
      <c r="UU57" s="51" t="n"/>
      <c r="UZ57" s="50" t="n"/>
      <c r="VA57" s="43" t="n"/>
      <c r="VB57" s="43" t="n"/>
      <c r="VC57" s="51" t="n"/>
      <c r="VD57" s="51" t="n"/>
      <c r="VI57" s="50" t="n"/>
      <c r="VJ57" s="43" t="n"/>
      <c r="VK57" s="43" t="n"/>
      <c r="VL57" s="51" t="n"/>
      <c r="VM57" s="51" t="n"/>
      <c r="VR57" s="50" t="n"/>
      <c r="VS57" s="43" t="n"/>
      <c r="VT57" s="43" t="n"/>
      <c r="VU57" s="51" t="n"/>
      <c r="VV57" s="51" t="n"/>
      <c r="WA57" s="50" t="n"/>
      <c r="WB57" s="43" t="n"/>
      <c r="WC57" s="43" t="n"/>
      <c r="WD57" s="51" t="n"/>
      <c r="WE57" s="51" t="n"/>
      <c r="WJ57" s="50" t="n"/>
      <c r="WK57" s="43" t="n"/>
      <c r="WL57" s="43" t="n"/>
      <c r="WM57" s="51" t="n"/>
      <c r="WN57" s="51" t="n"/>
      <c r="WS57" s="50" t="n"/>
      <c r="WT57" s="43" t="n"/>
      <c r="WU57" s="43" t="n"/>
      <c r="WV57" s="51" t="n"/>
      <c r="WW57" s="51" t="n"/>
      <c r="XB57" s="50" t="n"/>
      <c r="XC57" s="43" t="n"/>
      <c r="XD57" s="43" t="n"/>
      <c r="XE57" s="51" t="n"/>
      <c r="XF57" s="51" t="n"/>
      <c r="XK57" s="50" t="n"/>
      <c r="XL57" s="43" t="n"/>
      <c r="XM57" s="43" t="n"/>
      <c r="XN57" s="51" t="n"/>
      <c r="XO57" s="51" t="n"/>
      <c r="XT57" s="50" t="n"/>
      <c r="XU57" s="43" t="n"/>
      <c r="XV57" s="43" t="n"/>
      <c r="XW57" s="51" t="n"/>
      <c r="XX57" s="51" t="n"/>
      <c r="YC57" s="50" t="n"/>
      <c r="YD57" s="43" t="n"/>
      <c r="YE57" s="43" t="n"/>
      <c r="YF57" s="51" t="n"/>
      <c r="YG57" s="51" t="n"/>
      <c r="YL57" s="50" t="n"/>
      <c r="YM57" s="43" t="n"/>
      <c r="YN57" s="43" t="n"/>
      <c r="YO57" s="51" t="n"/>
      <c r="YP57" s="51" t="n"/>
      <c r="YU57" s="50" t="n"/>
      <c r="YV57" s="43" t="n"/>
      <c r="YW57" s="43" t="n"/>
      <c r="YX57" s="51" t="n"/>
      <c r="YY57" s="51" t="n"/>
      <c r="ZD57" s="50" t="n"/>
      <c r="ZE57" s="43" t="n"/>
      <c r="ZF57" s="43" t="n"/>
      <c r="ZG57" s="51" t="n"/>
      <c r="ZH57" s="51" t="n"/>
      <c r="ZM57" s="50" t="n"/>
      <c r="ZN57" s="43" t="n"/>
      <c r="ZO57" s="43" t="n"/>
      <c r="ZP57" s="51" t="n"/>
      <c r="ZQ57" s="51" t="n"/>
      <c r="ZV57" s="50" t="n"/>
      <c r="ZW57" s="43" t="n"/>
      <c r="ZX57" s="43" t="n"/>
      <c r="ZY57" s="51" t="n"/>
      <c r="ZZ57" s="51" t="n"/>
      <c r="AAE57" s="50" t="n"/>
      <c r="AAF57" s="43" t="n"/>
      <c r="AAG57" s="43" t="n"/>
      <c r="AAH57" s="51" t="n"/>
      <c r="AAI57" s="51" t="n"/>
      <c r="AAN57" s="50" t="n"/>
      <c r="AAO57" s="43" t="n"/>
      <c r="AAP57" s="43" t="n"/>
      <c r="AAQ57" s="51" t="n"/>
      <c r="AAR57" s="51" t="n"/>
      <c r="AAW57" s="50" t="n"/>
      <c r="AAX57" s="43" t="n"/>
      <c r="AAY57" s="43" t="n"/>
      <c r="AAZ57" s="51" t="n"/>
      <c r="ABA57" s="51" t="n"/>
      <c r="ABF57" s="50" t="n"/>
      <c r="ABG57" s="43" t="n"/>
      <c r="ABH57" s="43" t="n"/>
      <c r="ABI57" s="51" t="n"/>
      <c r="ABJ57" s="51" t="n"/>
      <c r="ABO57" s="50" t="n"/>
      <c r="ABP57" s="43" t="n"/>
      <c r="ABQ57" s="43" t="n"/>
      <c r="ABR57" s="51" t="n"/>
      <c r="ABS57" s="51" t="n"/>
      <c r="ABX57" s="50" t="n"/>
      <c r="ABY57" s="43" t="n"/>
      <c r="ABZ57" s="43" t="n"/>
      <c r="ACA57" s="51" t="n"/>
      <c r="ACB57" s="51" t="n"/>
      <c r="ACG57" s="50" t="n"/>
      <c r="ACH57" s="43" t="n"/>
      <c r="ACI57" s="43" t="n"/>
      <c r="ACJ57" s="51" t="n"/>
      <c r="ACK57" s="51" t="n"/>
      <c r="ACP57" s="50" t="n"/>
      <c r="ACQ57" s="43" t="n"/>
      <c r="ACR57" s="43" t="n"/>
      <c r="ACS57" s="51" t="n"/>
      <c r="ACT57" s="51" t="n"/>
      <c r="ACY57" s="50" t="n"/>
      <c r="ACZ57" s="43" t="n"/>
      <c r="ADA57" s="43" t="n"/>
      <c r="ADB57" s="51" t="n"/>
      <c r="ADC57" s="51" t="n"/>
      <c r="ADH57" s="50" t="n"/>
      <c r="ADI57" s="43" t="n"/>
      <c r="ADJ57" s="43" t="n"/>
      <c r="ADK57" s="51" t="n"/>
      <c r="ADL57" s="51" t="n"/>
      <c r="ADQ57" s="50" t="n"/>
      <c r="ADR57" s="43" t="n"/>
      <c r="ADS57" s="43" t="n"/>
      <c r="ADT57" s="51" t="n"/>
      <c r="ADU57" s="51" t="n"/>
      <c r="ADZ57" s="50" t="n"/>
      <c r="AEA57" s="43" t="n"/>
      <c r="AEB57" s="43" t="n"/>
      <c r="AEC57" s="51" t="n"/>
      <c r="AED57" s="51" t="n"/>
      <c r="AEI57" s="50" t="n"/>
      <c r="AEJ57" s="43" t="n"/>
      <c r="AEK57" s="43" t="n"/>
      <c r="AEL57" s="51" t="n"/>
      <c r="AEM57" s="51" t="n"/>
      <c r="AER57" s="50" t="n"/>
      <c r="AES57" s="43" t="n"/>
      <c r="AET57" s="43" t="n"/>
      <c r="AEU57" s="51" t="n"/>
      <c r="AEV57" s="51" t="n"/>
      <c r="AFA57" s="50" t="n"/>
      <c r="AFB57" s="43" t="n"/>
      <c r="AFC57" s="43" t="n"/>
      <c r="AFD57" s="51" t="n"/>
      <c r="AFE57" s="51" t="n"/>
      <c r="AFJ57" s="50" t="n"/>
      <c r="AFK57" s="43" t="n"/>
      <c r="AFL57" s="43" t="n"/>
      <c r="AFM57" s="51" t="n"/>
      <c r="AFN57" s="51" t="n"/>
      <c r="AFS57" s="50" t="n"/>
      <c r="AFT57" s="43" t="n"/>
      <c r="AFU57" s="43" t="n"/>
      <c r="AFV57" s="51" t="n"/>
      <c r="AFW57" s="51" t="n"/>
      <c r="AGB57" s="50" t="n"/>
      <c r="AGC57" s="43" t="n"/>
      <c r="AGD57" s="43" t="n"/>
      <c r="AGE57" s="51" t="n"/>
      <c r="AGF57" s="51" t="n"/>
      <c r="AGK57" s="50" t="n"/>
      <c r="AGL57" s="43" t="n"/>
      <c r="AGM57" s="43" t="n"/>
      <c r="AGN57" s="51" t="n"/>
      <c r="AGO57" s="51" t="n"/>
      <c r="AGT57" s="50" t="n"/>
      <c r="AGU57" s="43" t="n"/>
      <c r="AGV57" s="43" t="n"/>
      <c r="AGW57" s="51" t="n"/>
      <c r="AGX57" s="51" t="n"/>
      <c r="AHC57" s="50" t="n"/>
      <c r="AHD57" s="43" t="n"/>
      <c r="AHE57" s="43" t="n"/>
      <c r="AHF57" s="51" t="n"/>
      <c r="AHG57" s="51" t="n"/>
      <c r="AHL57" s="50" t="n"/>
      <c r="AHM57" s="43" t="n"/>
      <c r="AHN57" s="43" t="n"/>
      <c r="AHO57" s="51" t="n"/>
      <c r="AHP57" s="51" t="n"/>
      <c r="AHU57" s="50" t="n"/>
      <c r="AHV57" s="43" t="n"/>
      <c r="AHW57" s="43" t="n"/>
      <c r="AHX57" s="51" t="n"/>
      <c r="AHY57" s="51" t="n"/>
      <c r="AID57" s="50" t="n"/>
      <c r="AIE57" s="43" t="n"/>
      <c r="AIF57" s="43" t="n"/>
      <c r="AIG57" s="51" t="n"/>
      <c r="AIH57" s="51" t="n"/>
      <c r="AIM57" s="50" t="n"/>
      <c r="AIN57" s="43" t="n"/>
      <c r="AIO57" s="43" t="n"/>
      <c r="AIP57" s="51" t="n"/>
      <c r="AIQ57" s="51" t="n"/>
      <c r="AIV57" s="50" t="n"/>
      <c r="AIW57" s="43" t="n"/>
      <c r="AIX57" s="43" t="n"/>
      <c r="AIY57" s="51" t="n"/>
      <c r="AIZ57" s="51" t="n"/>
      <c r="AJE57" s="50" t="n"/>
      <c r="AJF57" s="43" t="n"/>
      <c r="AJG57" s="43" t="n"/>
      <c r="AJH57" s="51" t="n"/>
      <c r="AJI57" s="51" t="n"/>
      <c r="AJN57" s="50" t="n"/>
      <c r="AJO57" s="43" t="n"/>
      <c r="AJP57" s="43" t="n"/>
      <c r="AJQ57" s="51" t="n"/>
      <c r="AJR57" s="51" t="n"/>
      <c r="AJW57" s="50" t="n"/>
      <c r="AJX57" s="43" t="n"/>
      <c r="AJY57" s="43" t="n"/>
      <c r="AJZ57" s="51" t="n"/>
      <c r="AKA57" s="51" t="n"/>
      <c r="AKF57" s="50" t="n"/>
      <c r="AKG57" s="43" t="n"/>
      <c r="AKH57" s="43" t="n"/>
      <c r="AKI57" s="51" t="n"/>
      <c r="AKJ57" s="51" t="n"/>
      <c r="AKO57" s="50" t="n"/>
      <c r="AKP57" s="43" t="n"/>
      <c r="AKQ57" s="43" t="n"/>
      <c r="AKR57" s="51" t="n"/>
      <c r="AKS57" s="51" t="n"/>
      <c r="AKX57" s="50" t="n"/>
      <c r="AKY57" s="43" t="n"/>
      <c r="AKZ57" s="43" t="n"/>
      <c r="ALA57" s="51" t="n"/>
      <c r="ALB57" s="51" t="n"/>
      <c r="ALG57" s="50" t="n"/>
      <c r="ALH57" s="43" t="n"/>
      <c r="ALI57" s="43" t="n"/>
      <c r="ALJ57" s="51" t="n"/>
      <c r="ALK57" s="51" t="n"/>
      <c r="ALP57" s="50" t="n"/>
      <c r="ALQ57" s="43" t="n"/>
      <c r="ALR57" s="43" t="n"/>
      <c r="ALS57" s="51" t="n"/>
      <c r="ALT57" s="51" t="n"/>
      <c r="ALY57" s="50" t="n"/>
      <c r="ALZ57" s="43" t="n"/>
      <c r="AMA57" s="43" t="n"/>
      <c r="AMB57" s="51" t="n"/>
      <c r="AMC57" s="51" t="n"/>
      <c r="AMH57" s="50" t="n"/>
      <c r="AMI57" s="43" t="n"/>
      <c r="AMJ57" s="43" t="n"/>
      <c r="AMK57" s="51" t="n"/>
      <c r="AML57" s="51" t="n"/>
      <c r="AMQ57" s="50" t="n"/>
      <c r="AMR57" s="43" t="n"/>
      <c r="AMS57" s="43" t="n"/>
      <c r="AMT57" s="51" t="n"/>
      <c r="AMU57" s="51" t="n"/>
      <c r="AMZ57" s="50" t="n"/>
      <c r="ANA57" s="43" t="n"/>
      <c r="ANB57" s="43" t="n"/>
      <c r="ANC57" s="51" t="n"/>
      <c r="AND57" s="51" t="n"/>
      <c r="ANI57" s="50" t="n"/>
      <c r="ANJ57" s="43" t="n"/>
      <c r="ANK57" s="43" t="n"/>
      <c r="ANL57" s="51" t="n"/>
      <c r="ANM57" s="51" t="n"/>
      <c r="ANR57" s="50" t="n"/>
      <c r="ANS57" s="43" t="n"/>
      <c r="ANT57" s="43" t="n"/>
      <c r="ANU57" s="51" t="n"/>
      <c r="ANV57" s="51" t="n"/>
      <c r="AOA57" s="50" t="n"/>
      <c r="AOB57" s="43" t="n"/>
      <c r="AOC57" s="43" t="n"/>
      <c r="AOD57" s="51" t="n"/>
      <c r="AOE57" s="51" t="n"/>
      <c r="AOJ57" s="50" t="n"/>
      <c r="AOK57" s="43" t="n"/>
      <c r="AOL57" s="43" t="n"/>
      <c r="AOM57" s="51" t="n"/>
      <c r="AON57" s="51" t="n"/>
      <c r="AOS57" s="50" t="n"/>
      <c r="AOT57" s="43" t="n"/>
      <c r="AOU57" s="43" t="n"/>
      <c r="AOV57" s="51" t="n"/>
      <c r="AOW57" s="51" t="n"/>
      <c r="APB57" s="50" t="n"/>
      <c r="APC57" s="43" t="n"/>
      <c r="APD57" s="43" t="n"/>
      <c r="APE57" s="51" t="n"/>
      <c r="APF57" s="51" t="n"/>
      <c r="APK57" s="50" t="n"/>
      <c r="APL57" s="43" t="n"/>
      <c r="APM57" s="43" t="n"/>
      <c r="APN57" s="51" t="n"/>
      <c r="APO57" s="51" t="n"/>
      <c r="APT57" s="50" t="n"/>
      <c r="APU57" s="43" t="n"/>
      <c r="APV57" s="43" t="n"/>
      <c r="APW57" s="51" t="n"/>
      <c r="APX57" s="51" t="n"/>
      <c r="AQC57" s="50" t="n"/>
      <c r="AQD57" s="43" t="n"/>
      <c r="AQE57" s="43" t="n"/>
      <c r="AQF57" s="51" t="n"/>
      <c r="AQG57" s="51" t="n"/>
      <c r="AQL57" s="50" t="n"/>
      <c r="AQM57" s="43" t="n"/>
      <c r="AQN57" s="43" t="n"/>
      <c r="AQO57" s="51" t="n"/>
      <c r="AQP57" s="51" t="n"/>
      <c r="AQU57" s="50" t="n"/>
      <c r="AQV57" s="43" t="n"/>
      <c r="AQW57" s="43" t="n"/>
      <c r="AQX57" s="51" t="n"/>
      <c r="AQY57" s="51" t="n"/>
      <c r="ARD57" s="50" t="n"/>
      <c r="ARE57" s="43" t="n"/>
      <c r="ARF57" s="43" t="n"/>
      <c r="ARG57" s="51" t="n"/>
      <c r="ARH57" s="51" t="n"/>
      <c r="ARM57" s="50" t="n"/>
      <c r="ARN57" s="43" t="n"/>
      <c r="ARO57" s="43" t="n"/>
      <c r="ARP57" s="51" t="n"/>
      <c r="ARQ57" s="51" t="n"/>
      <c r="ARV57" s="50" t="n"/>
      <c r="ARW57" s="43" t="n"/>
      <c r="ARX57" s="43" t="n"/>
      <c r="ARY57" s="51" t="n"/>
      <c r="ARZ57" s="51" t="n"/>
      <c r="ASE57" s="50" t="n"/>
      <c r="ASF57" s="43" t="n"/>
      <c r="ASG57" s="43" t="n"/>
      <c r="ASH57" s="51" t="n"/>
      <c r="ASI57" s="51" t="n"/>
      <c r="ASN57" s="50" t="n"/>
      <c r="ASO57" s="43" t="n"/>
      <c r="ASP57" s="43" t="n"/>
      <c r="ASQ57" s="51" t="n"/>
      <c r="ASR57" s="51" t="n"/>
      <c r="ASW57" s="50" t="n"/>
      <c r="ASX57" s="43" t="n"/>
      <c r="ASY57" s="43" t="n"/>
      <c r="ASZ57" s="51" t="n"/>
      <c r="ATA57" s="51" t="n"/>
      <c r="ATF57" s="50" t="n"/>
      <c r="ATG57" s="43" t="n"/>
      <c r="ATH57" s="43" t="n"/>
      <c r="ATI57" s="51" t="n"/>
      <c r="ATJ57" s="51" t="n"/>
      <c r="ATO57" s="50" t="n"/>
      <c r="ATP57" s="43" t="n"/>
      <c r="ATQ57" s="43" t="n"/>
      <c r="ATR57" s="51" t="n"/>
      <c r="ATS57" s="51" t="n"/>
      <c r="ATX57" s="50" t="n"/>
      <c r="ATY57" s="43" t="n"/>
      <c r="ATZ57" s="43" t="n"/>
      <c r="AUA57" s="51" t="n"/>
      <c r="AUB57" s="51" t="n"/>
      <c r="AUG57" s="50" t="n"/>
      <c r="AUH57" s="43" t="n"/>
      <c r="AUI57" s="43" t="n"/>
      <c r="AUJ57" s="51" t="n"/>
      <c r="AUK57" s="51" t="n"/>
      <c r="AUP57" s="50" t="n"/>
      <c r="AUQ57" s="43" t="n"/>
      <c r="AUR57" s="43" t="n"/>
      <c r="AUS57" s="51" t="n"/>
      <c r="AUT57" s="51" t="n"/>
      <c r="AUY57" s="50" t="n"/>
      <c r="AUZ57" s="43" t="n"/>
      <c r="AVA57" s="43" t="n"/>
      <c r="AVB57" s="51" t="n"/>
      <c r="AVC57" s="51" t="n"/>
      <c r="AVH57" s="50" t="n"/>
      <c r="AVI57" s="43" t="n"/>
      <c r="AVJ57" s="43" t="n"/>
      <c r="AVK57" s="51" t="n"/>
      <c r="AVL57" s="51" t="n"/>
      <c r="AVQ57" s="50" t="n"/>
      <c r="AVR57" s="43" t="n"/>
      <c r="AVS57" s="43" t="n"/>
      <c r="AVT57" s="51" t="n"/>
      <c r="AVU57" s="51" t="n"/>
      <c r="AVZ57" s="50" t="n"/>
      <c r="AWA57" s="43" t="n"/>
      <c r="AWB57" s="43" t="n"/>
      <c r="AWC57" s="51" t="n"/>
      <c r="AWD57" s="51" t="n"/>
      <c r="AWI57" s="50" t="n"/>
      <c r="AWJ57" s="43" t="n"/>
      <c r="AWK57" s="43" t="n"/>
      <c r="AWL57" s="51" t="n"/>
      <c r="AWM57" s="51" t="n"/>
      <c r="AWR57" s="50" t="n"/>
      <c r="AWS57" s="43" t="n"/>
      <c r="AWT57" s="43" t="n"/>
      <c r="AWU57" s="51" t="n"/>
      <c r="AWV57" s="51" t="n"/>
      <c r="AXA57" s="50" t="n"/>
      <c r="AXB57" s="43" t="n"/>
      <c r="AXC57" s="43" t="n"/>
      <c r="AXD57" s="51" t="n"/>
      <c r="AXE57" s="51" t="n"/>
      <c r="AXJ57" s="50" t="n"/>
      <c r="AXK57" s="43" t="n"/>
      <c r="AXL57" s="43" t="n"/>
      <c r="AXM57" s="51" t="n"/>
      <c r="AXN57" s="51" t="n"/>
      <c r="AXS57" s="50" t="n"/>
      <c r="AXT57" s="43" t="n"/>
      <c r="AXU57" s="43" t="n"/>
      <c r="AXV57" s="51" t="n"/>
      <c r="AXW57" s="51" t="n"/>
      <c r="AYB57" s="50" t="n"/>
      <c r="AYC57" s="43" t="n"/>
      <c r="AYD57" s="43" t="n"/>
      <c r="AYE57" s="51" t="n"/>
      <c r="AYF57" s="51" t="n"/>
      <c r="AYK57" s="50" t="n"/>
      <c r="AYL57" s="43" t="n"/>
      <c r="AYM57" s="43" t="n"/>
      <c r="AYN57" s="51" t="n"/>
      <c r="AYO57" s="51" t="n"/>
      <c r="AYT57" s="50" t="n"/>
      <c r="AYU57" s="43" t="n"/>
      <c r="AYV57" s="43" t="n"/>
      <c r="AYW57" s="51" t="n"/>
      <c r="AYX57" s="51" t="n"/>
      <c r="AZC57" s="50" t="n"/>
      <c r="AZD57" s="43" t="n"/>
      <c r="AZE57" s="43" t="n"/>
      <c r="AZF57" s="51" t="n"/>
      <c r="AZG57" s="51" t="n"/>
      <c r="AZL57" s="50" t="n"/>
      <c r="AZM57" s="43" t="n"/>
      <c r="AZN57" s="43" t="n"/>
      <c r="AZO57" s="51" t="n"/>
      <c r="AZP57" s="51" t="n"/>
      <c r="AZU57" s="50" t="n"/>
      <c r="AZV57" s="43" t="n"/>
      <c r="AZW57" s="43" t="n"/>
      <c r="AZX57" s="51" t="n"/>
      <c r="AZY57" s="51" t="n"/>
      <c r="BAD57" s="50" t="n"/>
      <c r="BAE57" s="43" t="n"/>
      <c r="BAF57" s="43" t="n"/>
      <c r="BAG57" s="51" t="n"/>
      <c r="BAH57" s="51" t="n"/>
      <c r="BAM57" s="50" t="n"/>
      <c r="BAN57" s="43" t="n"/>
      <c r="BAO57" s="43" t="n"/>
      <c r="BAP57" s="51" t="n"/>
      <c r="BAQ57" s="51" t="n"/>
      <c r="BAV57" s="50" t="n"/>
      <c r="BAW57" s="43" t="n"/>
      <c r="BAX57" s="43" t="n"/>
      <c r="BAY57" s="51" t="n"/>
      <c r="BAZ57" s="51" t="n"/>
      <c r="BBE57" s="50" t="n"/>
      <c r="BBF57" s="43" t="n"/>
      <c r="BBG57" s="43" t="n"/>
      <c r="BBH57" s="51" t="n"/>
      <c r="BBI57" s="51" t="n"/>
      <c r="BBN57" s="50" t="n"/>
      <c r="BBO57" s="43" t="n"/>
      <c r="BBP57" s="43" t="n"/>
      <c r="BBQ57" s="51" t="n"/>
      <c r="BBR57" s="51" t="n"/>
      <c r="BBW57" s="50" t="n"/>
      <c r="BBX57" s="43" t="n"/>
      <c r="BBY57" s="43" t="n"/>
      <c r="BBZ57" s="51" t="n"/>
      <c r="BCA57" s="51" t="n"/>
      <c r="BCF57" s="50" t="n"/>
      <c r="BCG57" s="43" t="n"/>
      <c r="BCH57" s="43" t="n"/>
      <c r="BCI57" s="51" t="n"/>
      <c r="BCJ57" s="51" t="n"/>
      <c r="BCO57" s="50" t="n"/>
      <c r="BCP57" s="43" t="n"/>
      <c r="BCQ57" s="43" t="n"/>
      <c r="BCR57" s="51" t="n"/>
      <c r="BCS57" s="51" t="n"/>
      <c r="BCX57" s="50" t="n"/>
      <c r="BCY57" s="43" t="n"/>
      <c r="BCZ57" s="43" t="n"/>
      <c r="BDA57" s="51" t="n"/>
      <c r="BDB57" s="51" t="n"/>
      <c r="BDG57" s="50" t="n"/>
      <c r="BDH57" s="43" t="n"/>
      <c r="BDI57" s="43" t="n"/>
      <c r="BDJ57" s="51" t="n"/>
      <c r="BDK57" s="51" t="n"/>
      <c r="BDP57" s="50" t="n"/>
      <c r="BDQ57" s="43" t="n"/>
      <c r="BDR57" s="43" t="n"/>
      <c r="BDS57" s="51" t="n"/>
      <c r="BDT57" s="51" t="n"/>
      <c r="BDY57" s="50" t="n"/>
      <c r="BDZ57" s="43" t="n"/>
      <c r="BEA57" s="43" t="n"/>
      <c r="BEB57" s="51" t="n"/>
      <c r="BEC57" s="51" t="n"/>
      <c r="BEH57" s="50" t="n"/>
      <c r="BEI57" s="43" t="n"/>
      <c r="BEJ57" s="43" t="n"/>
      <c r="BEK57" s="51" t="n"/>
      <c r="BEL57" s="51" t="n"/>
      <c r="BEQ57" s="50" t="n"/>
      <c r="BER57" s="43" t="n"/>
      <c r="BES57" s="43" t="n"/>
      <c r="BET57" s="51" t="n"/>
      <c r="BEU57" s="51" t="n"/>
      <c r="BEZ57" s="50" t="n"/>
      <c r="BFA57" s="43" t="n"/>
      <c r="BFB57" s="43" t="n"/>
      <c r="BFC57" s="51" t="n"/>
      <c r="BFD57" s="51" t="n"/>
      <c r="BFI57" s="50" t="n"/>
      <c r="BFJ57" s="43" t="n"/>
      <c r="BFK57" s="43" t="n"/>
      <c r="BFL57" s="51" t="n"/>
      <c r="BFM57" s="51" t="n"/>
      <c r="BFR57" s="50" t="n"/>
      <c r="BFS57" s="43" t="n"/>
      <c r="BFT57" s="43" t="n"/>
      <c r="BFU57" s="51" t="n"/>
      <c r="BFV57" s="51" t="n"/>
      <c r="BGA57" s="50" t="n"/>
      <c r="BGB57" s="43" t="n"/>
      <c r="BGC57" s="43" t="n"/>
      <c r="BGD57" s="51" t="n"/>
      <c r="BGE57" s="51" t="n"/>
      <c r="BGJ57" s="50" t="n"/>
      <c r="BGK57" s="43" t="n"/>
      <c r="BGL57" s="43" t="n"/>
      <c r="BGM57" s="51" t="n"/>
      <c r="BGN57" s="51" t="n"/>
      <c r="BGS57" s="50" t="n"/>
      <c r="BGT57" s="43" t="n"/>
      <c r="BGU57" s="43" t="n"/>
      <c r="BGV57" s="51" t="n"/>
      <c r="BGW57" s="51" t="n"/>
      <c r="BHB57" s="50" t="n"/>
      <c r="BHC57" s="43" t="n"/>
      <c r="BHD57" s="43" t="n"/>
      <c r="BHE57" s="51" t="n"/>
      <c r="BHF57" s="51" t="n"/>
      <c r="BHK57" s="50" t="n"/>
      <c r="BHL57" s="43" t="n"/>
      <c r="BHM57" s="43" t="n"/>
      <c r="BHN57" s="51" t="n"/>
      <c r="BHO57" s="51" t="n"/>
      <c r="BHT57" s="50" t="n"/>
      <c r="BHU57" s="43" t="n"/>
      <c r="BHV57" s="43" t="n"/>
      <c r="BHW57" s="51" t="n"/>
      <c r="BHX57" s="51" t="n"/>
      <c r="BIC57" s="50" t="n"/>
      <c r="BID57" s="43" t="n"/>
      <c r="BIE57" s="43" t="n"/>
      <c r="BIF57" s="51" t="n"/>
      <c r="BIG57" s="51" t="n"/>
      <c r="BIL57" s="50" t="n"/>
      <c r="BIM57" s="43" t="n"/>
      <c r="BIN57" s="43" t="n"/>
      <c r="BIO57" s="51" t="n"/>
      <c r="BIP57" s="51" t="n"/>
      <c r="BIU57" s="50" t="n"/>
      <c r="BIV57" s="43" t="n"/>
      <c r="BIW57" s="43" t="n"/>
      <c r="BIX57" s="51" t="n"/>
      <c r="BIY57" s="51" t="n"/>
      <c r="BJD57" s="50" t="n"/>
      <c r="BJE57" s="43" t="n"/>
      <c r="BJF57" s="43" t="n"/>
      <c r="BJG57" s="51" t="n"/>
      <c r="BJH57" s="51" t="n"/>
      <c r="BJM57" s="50" t="n"/>
      <c r="BJN57" s="43" t="n"/>
      <c r="BJO57" s="43" t="n"/>
      <c r="BJP57" s="51" t="n"/>
      <c r="BJQ57" s="51" t="n"/>
      <c r="BJV57" s="50" t="n"/>
      <c r="BJW57" s="43" t="n"/>
      <c r="BJX57" s="43" t="n"/>
      <c r="BJY57" s="51" t="n"/>
      <c r="BJZ57" s="51" t="n"/>
      <c r="BKE57" s="50" t="n"/>
      <c r="BKF57" s="43" t="n"/>
      <c r="BKG57" s="43" t="n"/>
      <c r="BKH57" s="51" t="n"/>
      <c r="BKI57" s="51" t="n"/>
      <c r="BKN57" s="50" t="n"/>
      <c r="BKO57" s="43" t="n"/>
      <c r="BKP57" s="43" t="n"/>
      <c r="BKQ57" s="51" t="n"/>
      <c r="BKR57" s="51" t="n"/>
      <c r="BKW57" s="50" t="n"/>
      <c r="BKX57" s="43" t="n"/>
      <c r="BKY57" s="43" t="n"/>
      <c r="BKZ57" s="51" t="n"/>
      <c r="BLA57" s="51" t="n"/>
      <c r="BLF57" s="50" t="n"/>
      <c r="BLG57" s="43" t="n"/>
      <c r="BLH57" s="43" t="n"/>
      <c r="BLI57" s="51" t="n"/>
      <c r="BLJ57" s="51" t="n"/>
      <c r="BLO57" s="50" t="n"/>
      <c r="BLP57" s="43" t="n"/>
      <c r="BLQ57" s="43" t="n"/>
      <c r="BLR57" s="51" t="n"/>
      <c r="BLS57" s="51" t="n"/>
      <c r="BLX57" s="50" t="n"/>
      <c r="BLY57" s="43" t="n"/>
      <c r="BLZ57" s="43" t="n"/>
      <c r="BMA57" s="51" t="n"/>
      <c r="BMB57" s="51" t="n"/>
      <c r="BMG57" s="50" t="n"/>
      <c r="BMH57" s="43" t="n"/>
      <c r="BMI57" s="43" t="n"/>
      <c r="BMJ57" s="51" t="n"/>
      <c r="BMK57" s="51" t="n"/>
      <c r="BMP57" s="50" t="n"/>
      <c r="BMQ57" s="43" t="n"/>
      <c r="BMR57" s="43" t="n"/>
      <c r="BMS57" s="51" t="n"/>
      <c r="BMT57" s="51" t="n"/>
      <c r="BMY57" s="50" t="n"/>
      <c r="BMZ57" s="43" t="n"/>
      <c r="BNA57" s="43" t="n"/>
      <c r="BNB57" s="51" t="n"/>
      <c r="BNC57" s="51" t="n"/>
      <c r="BNH57" s="50" t="n"/>
      <c r="BNI57" s="43" t="n"/>
      <c r="BNJ57" s="43" t="n"/>
      <c r="BNK57" s="51" t="n"/>
      <c r="BNL57" s="51" t="n"/>
      <c r="BNQ57" s="50" t="n"/>
      <c r="BNR57" s="43" t="n"/>
      <c r="BNS57" s="43" t="n"/>
      <c r="BNT57" s="51" t="n"/>
      <c r="BNU57" s="51" t="n"/>
      <c r="BNZ57" s="50" t="n"/>
      <c r="BOA57" s="43" t="n"/>
      <c r="BOB57" s="43" t="n"/>
      <c r="BOC57" s="51" t="n"/>
      <c r="BOD57" s="51" t="n"/>
      <c r="BOI57" s="50" t="n"/>
      <c r="BOJ57" s="43" t="n"/>
      <c r="BOK57" s="43" t="n"/>
      <c r="BOL57" s="51" t="n"/>
      <c r="BOM57" s="51" t="n"/>
      <c r="BOR57" s="50" t="n"/>
      <c r="BOS57" s="43" t="n"/>
      <c r="BOT57" s="43" t="n"/>
      <c r="BOU57" s="51" t="n"/>
      <c r="BOV57" s="51" t="n"/>
      <c r="BPA57" s="50" t="n"/>
      <c r="BPB57" s="43" t="n"/>
      <c r="BPC57" s="43" t="n"/>
      <c r="BPD57" s="51" t="n"/>
      <c r="BPE57" s="51" t="n"/>
      <c r="BPJ57" s="50" t="n"/>
      <c r="BPK57" s="43" t="n"/>
      <c r="BPL57" s="43" t="n"/>
      <c r="BPM57" s="51" t="n"/>
      <c r="BPN57" s="51" t="n"/>
      <c r="BPS57" s="50" t="n"/>
      <c r="BPT57" s="43" t="n"/>
      <c r="BPU57" s="43" t="n"/>
      <c r="BPV57" s="51" t="n"/>
      <c r="BPW57" s="51" t="n"/>
      <c r="BQB57" s="50" t="n"/>
      <c r="BQC57" s="43" t="n"/>
      <c r="BQD57" s="43" t="n"/>
      <c r="BQE57" s="51" t="n"/>
      <c r="BQF57" s="51" t="n"/>
      <c r="BQK57" s="50" t="n"/>
      <c r="BQL57" s="43" t="n"/>
      <c r="BQM57" s="43" t="n"/>
      <c r="BQN57" s="51" t="n"/>
      <c r="BQO57" s="51" t="n"/>
      <c r="BQT57" s="50" t="n"/>
      <c r="BQU57" s="43" t="n"/>
      <c r="BQV57" s="43" t="n"/>
      <c r="BQW57" s="51" t="n"/>
      <c r="BQX57" s="51" t="n"/>
      <c r="BRC57" s="50" t="n"/>
      <c r="BRD57" s="43" t="n"/>
      <c r="BRE57" s="43" t="n"/>
      <c r="BRF57" s="51" t="n"/>
      <c r="BRG57" s="51" t="n"/>
      <c r="BRL57" s="50" t="n"/>
      <c r="BRM57" s="43" t="n"/>
      <c r="BRN57" s="43" t="n"/>
      <c r="BRO57" s="51" t="n"/>
      <c r="BRP57" s="51" t="n"/>
      <c r="BRU57" s="50" t="n"/>
      <c r="BRV57" s="43" t="n"/>
      <c r="BRW57" s="43" t="n"/>
      <c r="BRX57" s="51" t="n"/>
      <c r="BRY57" s="51" t="n"/>
      <c r="BSD57" s="50" t="n"/>
      <c r="BSE57" s="43" t="n"/>
      <c r="BSF57" s="43" t="n"/>
      <c r="BSG57" s="51" t="n"/>
      <c r="BSH57" s="51" t="n"/>
      <c r="BSM57" s="50" t="n"/>
      <c r="BSN57" s="43" t="n"/>
      <c r="BSO57" s="43" t="n"/>
      <c r="BSP57" s="51" t="n"/>
      <c r="BSQ57" s="51" t="n"/>
      <c r="BSV57" s="50" t="n"/>
      <c r="BSW57" s="43" t="n"/>
      <c r="BSX57" s="43" t="n"/>
      <c r="BSY57" s="51" t="n"/>
      <c r="BSZ57" s="51" t="n"/>
      <c r="BTE57" s="50" t="n"/>
      <c r="BTF57" s="43" t="n"/>
      <c r="BTG57" s="43" t="n"/>
      <c r="BTH57" s="51" t="n"/>
      <c r="BTI57" s="51" t="n"/>
      <c r="BTN57" s="50" t="n"/>
      <c r="BTO57" s="43" t="n"/>
      <c r="BTP57" s="43" t="n"/>
      <c r="BTQ57" s="51" t="n"/>
      <c r="BTR57" s="51" t="n"/>
      <c r="BTW57" s="50" t="n"/>
      <c r="BTX57" s="43" t="n"/>
      <c r="BTY57" s="43" t="n"/>
      <c r="BTZ57" s="51" t="n"/>
      <c r="BUA57" s="51" t="n"/>
      <c r="BUF57" s="50" t="n"/>
      <c r="BUG57" s="43" t="n"/>
      <c r="BUH57" s="43" t="n"/>
      <c r="BUI57" s="51" t="n"/>
      <c r="BUJ57" s="51" t="n"/>
      <c r="BUO57" s="50" t="n"/>
      <c r="BUP57" s="43" t="n"/>
      <c r="BUQ57" s="43" t="n"/>
      <c r="BUR57" s="51" t="n"/>
      <c r="BUS57" s="51" t="n"/>
      <c r="BUX57" s="50" t="n"/>
      <c r="BUY57" s="43" t="n"/>
      <c r="BUZ57" s="43" t="n"/>
      <c r="BVA57" s="51" t="n"/>
      <c r="BVB57" s="51" t="n"/>
      <c r="BVG57" s="50" t="n"/>
      <c r="BVH57" s="43" t="n"/>
      <c r="BVI57" s="43" t="n"/>
      <c r="BVJ57" s="51" t="n"/>
      <c r="BVK57" s="51" t="n"/>
      <c r="BVP57" s="50" t="n"/>
      <c r="BVQ57" s="43" t="n"/>
      <c r="BVR57" s="43" t="n"/>
      <c r="BVS57" s="51" t="n"/>
      <c r="BVT57" s="51" t="n"/>
      <c r="BVY57" s="50" t="n"/>
      <c r="BVZ57" s="43" t="n"/>
      <c r="BWA57" s="43" t="n"/>
      <c r="BWB57" s="51" t="n"/>
      <c r="BWC57" s="51" t="n"/>
      <c r="BWH57" s="50" t="n"/>
      <c r="BWI57" s="43" t="n"/>
      <c r="BWJ57" s="43" t="n"/>
      <c r="BWK57" s="51" t="n"/>
      <c r="BWL57" s="51" t="n"/>
      <c r="BWQ57" s="50" t="n"/>
      <c r="BWR57" s="43" t="n"/>
      <c r="BWS57" s="43" t="n"/>
      <c r="BWT57" s="51" t="n"/>
      <c r="BWU57" s="51" t="n"/>
      <c r="BWZ57" s="50" t="n"/>
      <c r="BXA57" s="43" t="n"/>
      <c r="BXB57" s="43" t="n"/>
      <c r="BXC57" s="51" t="n"/>
      <c r="BXD57" s="51" t="n"/>
      <c r="BXI57" s="50" t="n"/>
      <c r="BXJ57" s="43" t="n"/>
      <c r="BXK57" s="43" t="n"/>
      <c r="BXL57" s="51" t="n"/>
      <c r="BXM57" s="51" t="n"/>
      <c r="BXR57" s="50" t="n"/>
      <c r="BXS57" s="43" t="n"/>
      <c r="BXT57" s="43" t="n"/>
      <c r="BXU57" s="51" t="n"/>
      <c r="BXV57" s="51" t="n"/>
      <c r="BYA57" s="50" t="n"/>
      <c r="BYB57" s="43" t="n"/>
      <c r="BYC57" s="43" t="n"/>
      <c r="BYD57" s="51" t="n"/>
      <c r="BYE57" s="51" t="n"/>
      <c r="BYJ57" s="50" t="n"/>
      <c r="BYK57" s="43" t="n"/>
      <c r="BYL57" s="43" t="n"/>
      <c r="BYM57" s="51" t="n"/>
      <c r="BYN57" s="51" t="n"/>
      <c r="BYS57" s="50" t="n"/>
      <c r="BYT57" s="43" t="n"/>
      <c r="BYU57" s="43" t="n"/>
      <c r="BYV57" s="51" t="n"/>
      <c r="BYW57" s="51" t="n"/>
      <c r="BZB57" s="50" t="n"/>
      <c r="BZC57" s="43" t="n"/>
      <c r="BZD57" s="43" t="n"/>
      <c r="BZE57" s="51" t="n"/>
      <c r="BZF57" s="51" t="n"/>
      <c r="BZK57" s="50" t="n"/>
      <c r="BZL57" s="43" t="n"/>
      <c r="BZM57" s="43" t="n"/>
      <c r="BZN57" s="51" t="n"/>
      <c r="BZO57" s="51" t="n"/>
      <c r="BZT57" s="50" t="n"/>
      <c r="BZU57" s="43" t="n"/>
      <c r="BZV57" s="43" t="n"/>
      <c r="BZW57" s="51" t="n"/>
      <c r="BZX57" s="51" t="n"/>
      <c r="CAC57" s="50" t="n"/>
      <c r="CAD57" s="43" t="n"/>
      <c r="CAE57" s="43" t="n"/>
      <c r="CAF57" s="51" t="n"/>
      <c r="CAG57" s="51" t="n"/>
      <c r="CAL57" s="50" t="n"/>
      <c r="CAM57" s="43" t="n"/>
      <c r="CAN57" s="43" t="n"/>
      <c r="CAO57" s="51" t="n"/>
      <c r="CAP57" s="51" t="n"/>
      <c r="CAU57" s="50" t="n"/>
      <c r="CAV57" s="43" t="n"/>
      <c r="CAW57" s="43" t="n"/>
      <c r="CAX57" s="51" t="n"/>
      <c r="CAY57" s="51" t="n"/>
      <c r="CBD57" s="50" t="n"/>
      <c r="CBE57" s="43" t="n"/>
      <c r="CBF57" s="43" t="n"/>
      <c r="CBG57" s="51" t="n"/>
      <c r="CBH57" s="51" t="n"/>
      <c r="CBM57" s="50" t="n"/>
      <c r="CBN57" s="43" t="n"/>
      <c r="CBO57" s="43" t="n"/>
      <c r="CBP57" s="51" t="n"/>
      <c r="CBQ57" s="51" t="n"/>
      <c r="CBV57" s="50" t="n"/>
      <c r="CBW57" s="43" t="n"/>
      <c r="CBX57" s="43" t="n"/>
      <c r="CBY57" s="51" t="n"/>
      <c r="CBZ57" s="51" t="n"/>
      <c r="CCE57" s="50" t="n"/>
      <c r="CCF57" s="43" t="n"/>
      <c r="CCG57" s="43" t="n"/>
      <c r="CCH57" s="51" t="n"/>
      <c r="CCI57" s="51" t="n"/>
      <c r="CCN57" s="50" t="n"/>
      <c r="CCO57" s="43" t="n"/>
      <c r="CCP57" s="43" t="n"/>
      <c r="CCQ57" s="51" t="n"/>
      <c r="CCR57" s="51" t="n"/>
      <c r="CCW57" s="50" t="n"/>
      <c r="CCX57" s="43" t="n"/>
      <c r="CCY57" s="43" t="n"/>
      <c r="CCZ57" s="51" t="n"/>
      <c r="CDA57" s="51" t="n"/>
      <c r="CDF57" s="50" t="n"/>
      <c r="CDG57" s="43" t="n"/>
      <c r="CDH57" s="43" t="n"/>
      <c r="CDI57" s="51" t="n"/>
      <c r="CDJ57" s="51" t="n"/>
      <c r="CDO57" s="50" t="n"/>
      <c r="CDP57" s="43" t="n"/>
      <c r="CDQ57" s="43" t="n"/>
      <c r="CDR57" s="51" t="n"/>
      <c r="CDS57" s="51" t="n"/>
      <c r="CDX57" s="50" t="n"/>
      <c r="CDY57" s="43" t="n"/>
      <c r="CDZ57" s="43" t="n"/>
      <c r="CEA57" s="51" t="n"/>
      <c r="CEB57" s="51" t="n"/>
      <c r="CEG57" s="50" t="n"/>
      <c r="CEH57" s="43" t="n"/>
      <c r="CEI57" s="43" t="n"/>
      <c r="CEJ57" s="51" t="n"/>
      <c r="CEK57" s="51" t="n"/>
      <c r="CEP57" s="50" t="n"/>
      <c r="CEQ57" s="43" t="n"/>
      <c r="CER57" s="43" t="n"/>
      <c r="CES57" s="51" t="n"/>
      <c r="CET57" s="51" t="n"/>
      <c r="CEY57" s="50" t="n"/>
      <c r="CEZ57" s="43" t="n"/>
      <c r="CFA57" s="43" t="n"/>
      <c r="CFB57" s="51" t="n"/>
      <c r="CFC57" s="51" t="n"/>
      <c r="CFH57" s="50" t="n"/>
      <c r="CFI57" s="43" t="n"/>
      <c r="CFJ57" s="43" t="n"/>
      <c r="CFK57" s="51" t="n"/>
      <c r="CFL57" s="51" t="n"/>
      <c r="CFQ57" s="50" t="n"/>
      <c r="CFR57" s="43" t="n"/>
      <c r="CFS57" s="43" t="n"/>
      <c r="CFT57" s="51" t="n"/>
      <c r="CFU57" s="51" t="n"/>
      <c r="CFZ57" s="50" t="n"/>
      <c r="CGA57" s="43" t="n"/>
      <c r="CGB57" s="43" t="n"/>
      <c r="CGC57" s="51" t="n"/>
      <c r="CGD57" s="51" t="n"/>
      <c r="CGI57" s="50" t="n"/>
      <c r="CGJ57" s="43" t="n"/>
      <c r="CGK57" s="43" t="n"/>
      <c r="CGL57" s="51" t="n"/>
      <c r="CGM57" s="51" t="n"/>
      <c r="CGR57" s="50" t="n"/>
      <c r="CGS57" s="43" t="n"/>
      <c r="CGT57" s="43" t="n"/>
      <c r="CGU57" s="51" t="n"/>
      <c r="CGV57" s="51" t="n"/>
      <c r="CHA57" s="50" t="n"/>
      <c r="CHB57" s="43" t="n"/>
      <c r="CHC57" s="43" t="n"/>
      <c r="CHD57" s="51" t="n"/>
      <c r="CHE57" s="51" t="n"/>
      <c r="CHJ57" s="50" t="n"/>
      <c r="CHK57" s="43" t="n"/>
      <c r="CHL57" s="43" t="n"/>
      <c r="CHM57" s="51" t="n"/>
      <c r="CHN57" s="51" t="n"/>
      <c r="CHS57" s="50" t="n"/>
      <c r="CHT57" s="43" t="n"/>
      <c r="CHU57" s="43" t="n"/>
      <c r="CHV57" s="51" t="n"/>
      <c r="CHW57" s="51" t="n"/>
      <c r="CIB57" s="50" t="n"/>
      <c r="CIC57" s="43" t="n"/>
      <c r="CID57" s="43" t="n"/>
      <c r="CIE57" s="51" t="n"/>
      <c r="CIF57" s="51" t="n"/>
      <c r="CIK57" s="50" t="n"/>
      <c r="CIL57" s="43" t="n"/>
      <c r="CIM57" s="43" t="n"/>
      <c r="CIN57" s="51" t="n"/>
      <c r="CIO57" s="51" t="n"/>
      <c r="CIT57" s="50" t="n"/>
      <c r="CIU57" s="43" t="n"/>
      <c r="CIV57" s="43" t="n"/>
      <c r="CIW57" s="51" t="n"/>
      <c r="CIX57" s="51" t="n"/>
      <c r="CJC57" s="50" t="n"/>
      <c r="CJD57" s="43" t="n"/>
      <c r="CJE57" s="43" t="n"/>
      <c r="CJF57" s="51" t="n"/>
      <c r="CJG57" s="51" t="n"/>
      <c r="CJL57" s="50" t="n"/>
      <c r="CJM57" s="43" t="n"/>
      <c r="CJN57" s="43" t="n"/>
      <c r="CJO57" s="51" t="n"/>
      <c r="CJP57" s="51" t="n"/>
      <c r="CJU57" s="50" t="n"/>
      <c r="CJV57" s="43" t="n"/>
      <c r="CJW57" s="43" t="n"/>
      <c r="CJX57" s="51" t="n"/>
      <c r="CJY57" s="51" t="n"/>
      <c r="CKD57" s="50" t="n"/>
      <c r="CKE57" s="43" t="n"/>
      <c r="CKF57" s="43" t="n"/>
      <c r="CKG57" s="51" t="n"/>
      <c r="CKH57" s="51" t="n"/>
      <c r="CKM57" s="50" t="n"/>
      <c r="CKN57" s="43" t="n"/>
      <c r="CKO57" s="43" t="n"/>
      <c r="CKP57" s="51" t="n"/>
      <c r="CKQ57" s="51" t="n"/>
      <c r="CKV57" s="50" t="n"/>
      <c r="CKW57" s="43" t="n"/>
      <c r="CKX57" s="43" t="n"/>
      <c r="CKY57" s="51" t="n"/>
      <c r="CKZ57" s="51" t="n"/>
      <c r="CLE57" s="50" t="n"/>
      <c r="CLF57" s="43" t="n"/>
      <c r="CLG57" s="43" t="n"/>
      <c r="CLH57" s="51" t="n"/>
      <c r="CLI57" s="51" t="n"/>
      <c r="CLN57" s="50" t="n"/>
      <c r="CLO57" s="43" t="n"/>
      <c r="CLP57" s="43" t="n"/>
      <c r="CLQ57" s="51" t="n"/>
      <c r="CLR57" s="51" t="n"/>
      <c r="CLW57" s="50" t="n"/>
      <c r="CLX57" s="43" t="n"/>
      <c r="CLY57" s="43" t="n"/>
      <c r="CLZ57" s="51" t="n"/>
      <c r="CMA57" s="51" t="n"/>
      <c r="CMF57" s="50" t="n"/>
      <c r="CMG57" s="43" t="n"/>
      <c r="CMH57" s="43" t="n"/>
      <c r="CMI57" s="51" t="n"/>
      <c r="CMJ57" s="51" t="n"/>
      <c r="CMO57" s="50" t="n"/>
      <c r="CMP57" s="43" t="n"/>
      <c r="CMQ57" s="43" t="n"/>
      <c r="CMR57" s="51" t="n"/>
      <c r="CMS57" s="51" t="n"/>
      <c r="CMX57" s="50" t="n"/>
      <c r="CMY57" s="43" t="n"/>
      <c r="CMZ57" s="43" t="n"/>
      <c r="CNA57" s="51" t="n"/>
      <c r="CNB57" s="51" t="n"/>
      <c r="CNG57" s="50" t="n"/>
      <c r="CNH57" s="43" t="n"/>
      <c r="CNI57" s="43" t="n"/>
      <c r="CNJ57" s="51" t="n"/>
      <c r="CNK57" s="51" t="n"/>
      <c r="CNP57" s="50" t="n"/>
      <c r="CNQ57" s="43" t="n"/>
      <c r="CNR57" s="43" t="n"/>
      <c r="CNS57" s="51" t="n"/>
      <c r="CNT57" s="51" t="n"/>
      <c r="CNY57" s="50" t="n"/>
      <c r="CNZ57" s="43" t="n"/>
      <c r="COA57" s="43" t="n"/>
      <c r="COB57" s="51" t="n"/>
      <c r="COC57" s="51" t="n"/>
      <c r="COH57" s="50" t="n"/>
      <c r="COI57" s="43" t="n"/>
      <c r="COJ57" s="43" t="n"/>
      <c r="COK57" s="51" t="n"/>
      <c r="COL57" s="51" t="n"/>
      <c r="COQ57" s="50" t="n"/>
      <c r="COR57" s="43" t="n"/>
      <c r="COS57" s="43" t="n"/>
      <c r="COT57" s="51" t="n"/>
      <c r="COU57" s="51" t="n"/>
      <c r="COZ57" s="50" t="n"/>
      <c r="CPA57" s="43" t="n"/>
      <c r="CPB57" s="43" t="n"/>
      <c r="CPC57" s="51" t="n"/>
      <c r="CPD57" s="51" t="n"/>
      <c r="CPI57" s="50" t="n"/>
      <c r="CPJ57" s="43" t="n"/>
      <c r="CPK57" s="43" t="n"/>
      <c r="CPL57" s="51" t="n"/>
      <c r="CPM57" s="51" t="n"/>
      <c r="CPR57" s="50" t="n"/>
      <c r="CPS57" s="43" t="n"/>
      <c r="CPT57" s="43" t="n"/>
      <c r="CPU57" s="51" t="n"/>
      <c r="CPV57" s="51" t="n"/>
      <c r="CQA57" s="50" t="n"/>
      <c r="CQB57" s="43" t="n"/>
      <c r="CQC57" s="43" t="n"/>
      <c r="CQD57" s="51" t="n"/>
      <c r="CQE57" s="51" t="n"/>
      <c r="CQJ57" s="50" t="n"/>
      <c r="CQK57" s="43" t="n"/>
      <c r="CQL57" s="43" t="n"/>
      <c r="CQM57" s="51" t="n"/>
      <c r="CQN57" s="51" t="n"/>
      <c r="CQS57" s="50" t="n"/>
      <c r="CQT57" s="43" t="n"/>
      <c r="CQU57" s="43" t="n"/>
      <c r="CQV57" s="51" t="n"/>
      <c r="CQW57" s="51" t="n"/>
      <c r="CRB57" s="50" t="n"/>
      <c r="CRC57" s="43" t="n"/>
      <c r="CRD57" s="43" t="n"/>
      <c r="CRE57" s="51" t="n"/>
      <c r="CRF57" s="51" t="n"/>
      <c r="CRK57" s="50" t="n"/>
      <c r="CRL57" s="43" t="n"/>
      <c r="CRM57" s="43" t="n"/>
      <c r="CRN57" s="51" t="n"/>
      <c r="CRO57" s="51" t="n"/>
      <c r="CRT57" s="50" t="n"/>
      <c r="CRU57" s="43" t="n"/>
      <c r="CRV57" s="43" t="n"/>
      <c r="CRW57" s="51" t="n"/>
      <c r="CRX57" s="51" t="n"/>
      <c r="CSC57" s="50" t="n"/>
      <c r="CSD57" s="43" t="n"/>
      <c r="CSE57" s="43" t="n"/>
      <c r="CSF57" s="51" t="n"/>
      <c r="CSG57" s="51" t="n"/>
      <c r="CSL57" s="50" t="n"/>
      <c r="CSM57" s="43" t="n"/>
      <c r="CSN57" s="43" t="n"/>
      <c r="CSO57" s="51" t="n"/>
      <c r="CSP57" s="51" t="n"/>
      <c r="CSU57" s="50" t="n"/>
      <c r="CSV57" s="43" t="n"/>
      <c r="CSW57" s="43" t="n"/>
      <c r="CSX57" s="51" t="n"/>
      <c r="CSY57" s="51" t="n"/>
      <c r="CTD57" s="50" t="n"/>
      <c r="CTE57" s="43" t="n"/>
      <c r="CTF57" s="43" t="n"/>
      <c r="CTG57" s="51" t="n"/>
      <c r="CTH57" s="51" t="n"/>
      <c r="CTM57" s="50" t="n"/>
      <c r="CTN57" s="43" t="n"/>
      <c r="CTO57" s="43" t="n"/>
      <c r="CTP57" s="51" t="n"/>
      <c r="CTQ57" s="51" t="n"/>
      <c r="CTV57" s="50" t="n"/>
      <c r="CTW57" s="43" t="n"/>
      <c r="CTX57" s="43" t="n"/>
      <c r="CTY57" s="51" t="n"/>
      <c r="CTZ57" s="51" t="n"/>
      <c r="CUE57" s="50" t="n"/>
      <c r="CUF57" s="43" t="n"/>
      <c r="CUG57" s="43" t="n"/>
      <c r="CUH57" s="51" t="n"/>
      <c r="CUI57" s="51" t="n"/>
      <c r="CUN57" s="50" t="n"/>
      <c r="CUO57" s="43" t="n"/>
      <c r="CUP57" s="43" t="n"/>
      <c r="CUQ57" s="51" t="n"/>
      <c r="CUR57" s="51" t="n"/>
      <c r="CUW57" s="50" t="n"/>
      <c r="CUX57" s="43" t="n"/>
      <c r="CUY57" s="43" t="n"/>
      <c r="CUZ57" s="51" t="n"/>
      <c r="CVA57" s="51" t="n"/>
      <c r="CVF57" s="50" t="n"/>
      <c r="CVG57" s="43" t="n"/>
      <c r="CVH57" s="43" t="n"/>
      <c r="CVI57" s="51" t="n"/>
      <c r="CVJ57" s="51" t="n"/>
      <c r="CVO57" s="50" t="n"/>
      <c r="CVP57" s="43" t="n"/>
      <c r="CVQ57" s="43" t="n"/>
      <c r="CVR57" s="51" t="n"/>
      <c r="CVS57" s="51" t="n"/>
      <c r="CVX57" s="50" t="n"/>
      <c r="CVY57" s="43" t="n"/>
      <c r="CVZ57" s="43" t="n"/>
      <c r="CWA57" s="51" t="n"/>
      <c r="CWB57" s="51" t="n"/>
      <c r="CWG57" s="50" t="n"/>
      <c r="CWH57" s="43" t="n"/>
      <c r="CWI57" s="43" t="n"/>
      <c r="CWJ57" s="51" t="n"/>
      <c r="CWK57" s="51" t="n"/>
      <c r="CWP57" s="50" t="n"/>
      <c r="CWQ57" s="43" t="n"/>
      <c r="CWR57" s="43" t="n"/>
      <c r="CWS57" s="51" t="n"/>
      <c r="CWT57" s="51" t="n"/>
      <c r="CWY57" s="50" t="n"/>
      <c r="CWZ57" s="43" t="n"/>
      <c r="CXA57" s="43" t="n"/>
      <c r="CXB57" s="51" t="n"/>
      <c r="CXC57" s="51" t="n"/>
      <c r="CXH57" s="50" t="n"/>
      <c r="CXI57" s="43" t="n"/>
      <c r="CXJ57" s="43" t="n"/>
      <c r="CXK57" s="51" t="n"/>
      <c r="CXL57" s="51" t="n"/>
      <c r="CXQ57" s="50" t="n"/>
      <c r="CXR57" s="43" t="n"/>
      <c r="CXS57" s="43" t="n"/>
      <c r="CXT57" s="51" t="n"/>
      <c r="CXU57" s="51" t="n"/>
      <c r="CXZ57" s="50" t="n"/>
      <c r="CYA57" s="43" t="n"/>
      <c r="CYB57" s="43" t="n"/>
      <c r="CYC57" s="51" t="n"/>
      <c r="CYD57" s="51" t="n"/>
      <c r="CYI57" s="50" t="n"/>
      <c r="CYJ57" s="43" t="n"/>
      <c r="CYK57" s="43" t="n"/>
      <c r="CYL57" s="51" t="n"/>
      <c r="CYM57" s="51" t="n"/>
      <c r="CYR57" s="50" t="n"/>
      <c r="CYS57" s="43" t="n"/>
      <c r="CYT57" s="43" t="n"/>
      <c r="CYU57" s="51" t="n"/>
      <c r="CYV57" s="51" t="n"/>
      <c r="CZA57" s="50" t="n"/>
      <c r="CZB57" s="43" t="n"/>
      <c r="CZC57" s="43" t="n"/>
      <c r="CZD57" s="51" t="n"/>
      <c r="CZE57" s="51" t="n"/>
      <c r="CZJ57" s="50" t="n"/>
      <c r="CZK57" s="43" t="n"/>
      <c r="CZL57" s="43" t="n"/>
      <c r="CZM57" s="51" t="n"/>
      <c r="CZN57" s="51" t="n"/>
      <c r="CZS57" s="50" t="n"/>
      <c r="CZT57" s="43" t="n"/>
      <c r="CZU57" s="43" t="n"/>
      <c r="CZV57" s="51" t="n"/>
      <c r="CZW57" s="51" t="n"/>
      <c r="DAB57" s="50" t="n"/>
      <c r="DAC57" s="43" t="n"/>
      <c r="DAD57" s="43" t="n"/>
      <c r="DAE57" s="51" t="n"/>
      <c r="DAF57" s="51" t="n"/>
      <c r="DAK57" s="50" t="n"/>
      <c r="DAL57" s="43" t="n"/>
      <c r="DAM57" s="43" t="n"/>
      <c r="DAN57" s="51" t="n"/>
      <c r="DAO57" s="51" t="n"/>
      <c r="DAT57" s="50" t="n"/>
      <c r="DAU57" s="43" t="n"/>
      <c r="DAV57" s="43" t="n"/>
      <c r="DAW57" s="51" t="n"/>
      <c r="DAX57" s="51" t="n"/>
      <c r="DBC57" s="50" t="n"/>
      <c r="DBD57" s="43" t="n"/>
      <c r="DBE57" s="43" t="n"/>
      <c r="DBF57" s="51" t="n"/>
      <c r="DBG57" s="51" t="n"/>
      <c r="DBL57" s="50" t="n"/>
      <c r="DBM57" s="43" t="n"/>
      <c r="DBN57" s="43" t="n"/>
      <c r="DBO57" s="51" t="n"/>
      <c r="DBP57" s="51" t="n"/>
      <c r="DBU57" s="50" t="n"/>
      <c r="DBV57" s="43" t="n"/>
      <c r="DBW57" s="43" t="n"/>
      <c r="DBX57" s="51" t="n"/>
      <c r="DBY57" s="51" t="n"/>
      <c r="DCD57" s="50" t="n"/>
      <c r="DCE57" s="43" t="n"/>
      <c r="DCF57" s="43" t="n"/>
      <c r="DCG57" s="51" t="n"/>
      <c r="DCH57" s="51" t="n"/>
      <c r="DCM57" s="50" t="n"/>
      <c r="DCN57" s="43" t="n"/>
      <c r="DCO57" s="43" t="n"/>
      <c r="DCP57" s="51" t="n"/>
      <c r="DCQ57" s="51" t="n"/>
      <c r="DCV57" s="50" t="n"/>
      <c r="DCW57" s="43" t="n"/>
      <c r="DCX57" s="43" t="n"/>
      <c r="DCY57" s="51" t="n"/>
      <c r="DCZ57" s="51" t="n"/>
      <c r="DDE57" s="50" t="n"/>
      <c r="DDF57" s="43" t="n"/>
      <c r="DDG57" s="43" t="n"/>
      <c r="DDH57" s="51" t="n"/>
      <c r="DDI57" s="51" t="n"/>
      <c r="DDN57" s="50" t="n"/>
      <c r="DDO57" s="43" t="n"/>
      <c r="DDP57" s="43" t="n"/>
      <c r="DDQ57" s="51" t="n"/>
      <c r="DDR57" s="51" t="n"/>
      <c r="DDW57" s="50" t="n"/>
      <c r="DDX57" s="43" t="n"/>
      <c r="DDY57" s="43" t="n"/>
      <c r="DDZ57" s="51" t="n"/>
      <c r="DEA57" s="51" t="n"/>
      <c r="DEF57" s="50" t="n"/>
      <c r="DEG57" s="43" t="n"/>
      <c r="DEH57" s="43" t="n"/>
      <c r="DEI57" s="51" t="n"/>
      <c r="DEJ57" s="51" t="n"/>
      <c r="DEO57" s="50" t="n"/>
      <c r="DEP57" s="43" t="n"/>
      <c r="DEQ57" s="43" t="n"/>
      <c r="DER57" s="51" t="n"/>
      <c r="DES57" s="51" t="n"/>
      <c r="DEX57" s="50" t="n"/>
      <c r="DEY57" s="43" t="n"/>
      <c r="DEZ57" s="43" t="n"/>
      <c r="DFA57" s="51" t="n"/>
      <c r="DFB57" s="51" t="n"/>
      <c r="DFG57" s="50" t="n"/>
      <c r="DFH57" s="43" t="n"/>
      <c r="DFI57" s="43" t="n"/>
      <c r="DFJ57" s="51" t="n"/>
      <c r="DFK57" s="51" t="n"/>
      <c r="DFP57" s="50" t="n"/>
      <c r="DFQ57" s="43" t="n"/>
      <c r="DFR57" s="43" t="n"/>
      <c r="DFS57" s="51" t="n"/>
      <c r="DFT57" s="51" t="n"/>
      <c r="DFY57" s="50" t="n"/>
      <c r="DFZ57" s="43" t="n"/>
      <c r="DGA57" s="43" t="n"/>
      <c r="DGB57" s="51" t="n"/>
      <c r="DGC57" s="51" t="n"/>
      <c r="DGH57" s="50" t="n"/>
      <c r="DGI57" s="43" t="n"/>
      <c r="DGJ57" s="43" t="n"/>
      <c r="DGK57" s="51" t="n"/>
      <c r="DGL57" s="51" t="n"/>
      <c r="DGQ57" s="50" t="n"/>
      <c r="DGR57" s="43" t="n"/>
      <c r="DGS57" s="43" t="n"/>
      <c r="DGT57" s="51" t="n"/>
      <c r="DGU57" s="51" t="n"/>
      <c r="DGZ57" s="50" t="n"/>
      <c r="DHA57" s="43" t="n"/>
      <c r="DHB57" s="43" t="n"/>
      <c r="DHC57" s="51" t="n"/>
      <c r="DHD57" s="51" t="n"/>
      <c r="DHI57" s="50" t="n"/>
      <c r="DHJ57" s="43" t="n"/>
      <c r="DHK57" s="43" t="n"/>
      <c r="DHL57" s="51" t="n"/>
      <c r="DHM57" s="51" t="n"/>
      <c r="DHR57" s="50" t="n"/>
      <c r="DHS57" s="43" t="n"/>
      <c r="DHT57" s="43" t="n"/>
      <c r="DHU57" s="51" t="n"/>
      <c r="DHV57" s="51" t="n"/>
      <c r="DIA57" s="50" t="n"/>
      <c r="DIB57" s="43" t="n"/>
      <c r="DIC57" s="43" t="n"/>
      <c r="DID57" s="51" t="n"/>
      <c r="DIE57" s="51" t="n"/>
      <c r="DIJ57" s="50" t="n"/>
      <c r="DIK57" s="43" t="n"/>
      <c r="DIL57" s="43" t="n"/>
      <c r="DIM57" s="51" t="n"/>
      <c r="DIN57" s="51" t="n"/>
      <c r="DIS57" s="50" t="n"/>
      <c r="DIT57" s="43" t="n"/>
      <c r="DIU57" s="43" t="n"/>
      <c r="DIV57" s="51" t="n"/>
      <c r="DIW57" s="51" t="n"/>
      <c r="DJB57" s="50" t="n"/>
      <c r="DJC57" s="43" t="n"/>
      <c r="DJD57" s="43" t="n"/>
      <c r="DJE57" s="51" t="n"/>
      <c r="DJF57" s="51" t="n"/>
      <c r="DJK57" s="50" t="n"/>
      <c r="DJL57" s="43" t="n"/>
      <c r="DJM57" s="43" t="n"/>
      <c r="DJN57" s="51" t="n"/>
      <c r="DJO57" s="51" t="n"/>
      <c r="DJT57" s="50" t="n"/>
      <c r="DJU57" s="43" t="n"/>
      <c r="DJV57" s="43" t="n"/>
      <c r="DJW57" s="51" t="n"/>
      <c r="DJX57" s="51" t="n"/>
      <c r="DKC57" s="50" t="n"/>
      <c r="DKD57" s="43" t="n"/>
      <c r="DKE57" s="43" t="n"/>
      <c r="DKF57" s="51" t="n"/>
      <c r="DKG57" s="51" t="n"/>
      <c r="DKL57" s="50" t="n"/>
      <c r="DKM57" s="43" t="n"/>
      <c r="DKN57" s="43" t="n"/>
      <c r="DKO57" s="51" t="n"/>
      <c r="DKP57" s="51" t="n"/>
      <c r="DKU57" s="50" t="n"/>
      <c r="DKV57" s="43" t="n"/>
      <c r="DKW57" s="43" t="n"/>
      <c r="DKX57" s="51" t="n"/>
      <c r="DKY57" s="51" t="n"/>
      <c r="DLD57" s="50" t="n"/>
      <c r="DLE57" s="43" t="n"/>
      <c r="DLF57" s="43" t="n"/>
      <c r="DLG57" s="51" t="n"/>
      <c r="DLH57" s="51" t="n"/>
      <c r="DLM57" s="50" t="n"/>
      <c r="DLN57" s="43" t="n"/>
      <c r="DLO57" s="43" t="n"/>
      <c r="DLP57" s="51" t="n"/>
      <c r="DLQ57" s="51" t="n"/>
      <c r="DLV57" s="50" t="n"/>
      <c r="DLW57" s="43" t="n"/>
      <c r="DLX57" s="43" t="n"/>
      <c r="DLY57" s="51" t="n"/>
      <c r="DLZ57" s="51" t="n"/>
      <c r="DME57" s="50" t="n"/>
      <c r="DMF57" s="43" t="n"/>
      <c r="DMG57" s="43" t="n"/>
      <c r="DMH57" s="51" t="n"/>
      <c r="DMI57" s="51" t="n"/>
      <c r="DMN57" s="50" t="n"/>
      <c r="DMO57" s="43" t="n"/>
      <c r="DMP57" s="43" t="n"/>
      <c r="DMQ57" s="51" t="n"/>
      <c r="DMR57" s="51" t="n"/>
      <c r="DMW57" s="50" t="n"/>
      <c r="DMX57" s="43" t="n"/>
      <c r="DMY57" s="43" t="n"/>
      <c r="DMZ57" s="51" t="n"/>
      <c r="DNA57" s="51" t="n"/>
      <c r="DNF57" s="50" t="n"/>
      <c r="DNG57" s="43" t="n"/>
      <c r="DNH57" s="43" t="n"/>
      <c r="DNI57" s="51" t="n"/>
      <c r="DNJ57" s="51" t="n"/>
      <c r="DNO57" s="50" t="n"/>
      <c r="DNP57" s="43" t="n"/>
      <c r="DNQ57" s="43" t="n"/>
      <c r="DNR57" s="51" t="n"/>
      <c r="DNS57" s="51" t="n"/>
      <c r="DNX57" s="50" t="n"/>
      <c r="DNY57" s="43" t="n"/>
      <c r="DNZ57" s="43" t="n"/>
      <c r="DOA57" s="51" t="n"/>
      <c r="DOB57" s="51" t="n"/>
      <c r="DOG57" s="50" t="n"/>
      <c r="DOH57" s="43" t="n"/>
      <c r="DOI57" s="43" t="n"/>
      <c r="DOJ57" s="51" t="n"/>
      <c r="DOK57" s="51" t="n"/>
      <c r="DOP57" s="50" t="n"/>
      <c r="DOQ57" s="43" t="n"/>
      <c r="DOR57" s="43" t="n"/>
      <c r="DOS57" s="51" t="n"/>
      <c r="DOT57" s="51" t="n"/>
      <c r="DOY57" s="50" t="n"/>
      <c r="DOZ57" s="43" t="n"/>
      <c r="DPA57" s="43" t="n"/>
      <c r="DPB57" s="51" t="n"/>
      <c r="DPC57" s="51" t="n"/>
      <c r="DPH57" s="50" t="n"/>
      <c r="DPI57" s="43" t="n"/>
      <c r="DPJ57" s="43" t="n"/>
      <c r="DPK57" s="51" t="n"/>
      <c r="DPL57" s="51" t="n"/>
      <c r="DPQ57" s="50" t="n"/>
      <c r="DPR57" s="43" t="n"/>
      <c r="DPS57" s="43" t="n"/>
      <c r="DPT57" s="51" t="n"/>
      <c r="DPU57" s="51" t="n"/>
      <c r="DPZ57" s="50" t="n"/>
      <c r="DQA57" s="43" t="n"/>
      <c r="DQB57" s="43" t="n"/>
      <c r="DQC57" s="51" t="n"/>
      <c r="DQD57" s="51" t="n"/>
      <c r="DQI57" s="50" t="n"/>
      <c r="DQJ57" s="43" t="n"/>
      <c r="DQK57" s="43" t="n"/>
      <c r="DQL57" s="51" t="n"/>
      <c r="DQM57" s="51" t="n"/>
      <c r="DQR57" s="50" t="n"/>
      <c r="DQS57" s="43" t="n"/>
      <c r="DQT57" s="43" t="n"/>
      <c r="DQU57" s="51" t="n"/>
      <c r="DQV57" s="51" t="n"/>
      <c r="DRA57" s="50" t="n"/>
      <c r="DRB57" s="43" t="n"/>
      <c r="DRC57" s="43" t="n"/>
      <c r="DRD57" s="51" t="n"/>
      <c r="DRE57" s="51" t="n"/>
      <c r="DRJ57" s="50" t="n"/>
      <c r="DRK57" s="43" t="n"/>
      <c r="DRL57" s="43" t="n"/>
      <c r="DRM57" s="51" t="n"/>
      <c r="DRN57" s="51" t="n"/>
      <c r="DRS57" s="50" t="n"/>
      <c r="DRT57" s="43" t="n"/>
      <c r="DRU57" s="43" t="n"/>
      <c r="DRV57" s="51" t="n"/>
      <c r="DRW57" s="51" t="n"/>
      <c r="DSB57" s="50" t="n"/>
      <c r="DSC57" s="43" t="n"/>
      <c r="DSD57" s="43" t="n"/>
      <c r="DSE57" s="51" t="n"/>
      <c r="DSF57" s="51" t="n"/>
      <c r="DSK57" s="50" t="n"/>
      <c r="DSL57" s="43" t="n"/>
      <c r="DSM57" s="43" t="n"/>
      <c r="DSN57" s="51" t="n"/>
      <c r="DSO57" s="51" t="n"/>
      <c r="DST57" s="50" t="n"/>
      <c r="DSU57" s="43" t="n"/>
      <c r="DSV57" s="43" t="n"/>
      <c r="DSW57" s="51" t="n"/>
      <c r="DSX57" s="51" t="n"/>
      <c r="DTC57" s="50" t="n"/>
      <c r="DTD57" s="43" t="n"/>
      <c r="DTE57" s="43" t="n"/>
      <c r="DTF57" s="51" t="n"/>
      <c r="DTG57" s="51" t="n"/>
      <c r="DTL57" s="50" t="n"/>
      <c r="DTM57" s="43" t="n"/>
      <c r="DTN57" s="43" t="n"/>
      <c r="DTO57" s="51" t="n"/>
      <c r="DTP57" s="51" t="n"/>
      <c r="DTU57" s="50" t="n"/>
      <c r="DTV57" s="43" t="n"/>
      <c r="DTW57" s="43" t="n"/>
      <c r="DTX57" s="51" t="n"/>
      <c r="DTY57" s="51" t="n"/>
      <c r="DUD57" s="50" t="n"/>
      <c r="DUE57" s="43" t="n"/>
      <c r="DUF57" s="43" t="n"/>
      <c r="DUG57" s="51" t="n"/>
      <c r="DUH57" s="51" t="n"/>
      <c r="DUM57" s="50" t="n"/>
      <c r="DUN57" s="43" t="n"/>
      <c r="DUO57" s="43" t="n"/>
      <c r="DUP57" s="51" t="n"/>
      <c r="DUQ57" s="51" t="n"/>
      <c r="DUV57" s="50" t="n"/>
      <c r="DUW57" s="43" t="n"/>
      <c r="DUX57" s="43" t="n"/>
      <c r="DUY57" s="51" t="n"/>
      <c r="DUZ57" s="51" t="n"/>
      <c r="DVE57" s="50" t="n"/>
      <c r="DVF57" s="43" t="n"/>
      <c r="DVG57" s="43" t="n"/>
      <c r="DVH57" s="51" t="n"/>
      <c r="DVI57" s="51" t="n"/>
      <c r="DVN57" s="50" t="n"/>
      <c r="DVO57" s="43" t="n"/>
      <c r="DVP57" s="43" t="n"/>
      <c r="DVQ57" s="51" t="n"/>
      <c r="DVR57" s="51" t="n"/>
      <c r="DVW57" s="50" t="n"/>
      <c r="DVX57" s="43" t="n"/>
      <c r="DVY57" s="43" t="n"/>
      <c r="DVZ57" s="51" t="n"/>
      <c r="DWA57" s="51" t="n"/>
      <c r="DWF57" s="50" t="n"/>
      <c r="DWG57" s="43" t="n"/>
      <c r="DWH57" s="43" t="n"/>
      <c r="DWI57" s="51" t="n"/>
      <c r="DWJ57" s="51" t="n"/>
      <c r="DWO57" s="50" t="n"/>
      <c r="DWP57" s="43" t="n"/>
      <c r="DWQ57" s="43" t="n"/>
      <c r="DWR57" s="51" t="n"/>
      <c r="DWS57" s="51" t="n"/>
      <c r="DWX57" s="50" t="n"/>
      <c r="DWY57" s="43" t="n"/>
      <c r="DWZ57" s="43" t="n"/>
      <c r="DXA57" s="51" t="n"/>
      <c r="DXB57" s="51" t="n"/>
      <c r="DXG57" s="50" t="n"/>
      <c r="DXH57" s="43" t="n"/>
      <c r="DXI57" s="43" t="n"/>
      <c r="DXJ57" s="51" t="n"/>
      <c r="DXK57" s="51" t="n"/>
      <c r="DXP57" s="50" t="n"/>
      <c r="DXQ57" s="43" t="n"/>
      <c r="DXR57" s="43" t="n"/>
      <c r="DXS57" s="51" t="n"/>
      <c r="DXT57" s="51" t="n"/>
      <c r="DXY57" s="50" t="n"/>
      <c r="DXZ57" s="43" t="n"/>
      <c r="DYA57" s="43" t="n"/>
      <c r="DYB57" s="51" t="n"/>
      <c r="DYC57" s="51" t="n"/>
      <c r="DYH57" s="50" t="n"/>
      <c r="DYI57" s="43" t="n"/>
      <c r="DYJ57" s="43" t="n"/>
      <c r="DYK57" s="51" t="n"/>
      <c r="DYL57" s="51" t="n"/>
      <c r="DYQ57" s="50" t="n"/>
      <c r="DYR57" s="43" t="n"/>
      <c r="DYS57" s="43" t="n"/>
      <c r="DYT57" s="51" t="n"/>
      <c r="DYU57" s="51" t="n"/>
      <c r="DYZ57" s="50" t="n"/>
      <c r="DZA57" s="43" t="n"/>
      <c r="DZB57" s="43" t="n"/>
      <c r="DZC57" s="51" t="n"/>
      <c r="DZD57" s="51" t="n"/>
      <c r="DZI57" s="50" t="n"/>
      <c r="DZJ57" s="43" t="n"/>
      <c r="DZK57" s="43" t="n"/>
      <c r="DZL57" s="51" t="n"/>
      <c r="DZM57" s="51" t="n"/>
      <c r="DZR57" s="50" t="n"/>
      <c r="DZS57" s="43" t="n"/>
      <c r="DZT57" s="43" t="n"/>
      <c r="DZU57" s="51" t="n"/>
      <c r="DZV57" s="51" t="n"/>
      <c r="EAA57" s="50" t="n"/>
      <c r="EAB57" s="43" t="n"/>
      <c r="EAC57" s="43" t="n"/>
      <c r="EAD57" s="51" t="n"/>
      <c r="EAE57" s="51" t="n"/>
      <c r="EAJ57" s="50" t="n"/>
      <c r="EAK57" s="43" t="n"/>
      <c r="EAL57" s="43" t="n"/>
      <c r="EAM57" s="51" t="n"/>
      <c r="EAN57" s="51" t="n"/>
      <c r="EAS57" s="50" t="n"/>
      <c r="EAT57" s="43" t="n"/>
      <c r="EAU57" s="43" t="n"/>
      <c r="EAV57" s="51" t="n"/>
      <c r="EAW57" s="51" t="n"/>
      <c r="EBB57" s="50" t="n"/>
      <c r="EBC57" s="43" t="n"/>
      <c r="EBD57" s="43" t="n"/>
      <c r="EBE57" s="51" t="n"/>
      <c r="EBF57" s="51" t="n"/>
      <c r="EBK57" s="50" t="n"/>
      <c r="EBL57" s="43" t="n"/>
      <c r="EBM57" s="43" t="n"/>
      <c r="EBN57" s="51" t="n"/>
      <c r="EBO57" s="51" t="n"/>
      <c r="EBT57" s="50" t="n"/>
      <c r="EBU57" s="43" t="n"/>
      <c r="EBV57" s="43" t="n"/>
      <c r="EBW57" s="51" t="n"/>
      <c r="EBX57" s="51" t="n"/>
      <c r="ECC57" s="50" t="n"/>
      <c r="ECD57" s="43" t="n"/>
      <c r="ECE57" s="43" t="n"/>
      <c r="ECF57" s="51" t="n"/>
      <c r="ECG57" s="51" t="n"/>
      <c r="ECL57" s="50" t="n"/>
      <c r="ECM57" s="43" t="n"/>
      <c r="ECN57" s="43" t="n"/>
      <c r="ECO57" s="51" t="n"/>
      <c r="ECP57" s="51" t="n"/>
      <c r="ECU57" s="50" t="n"/>
      <c r="ECV57" s="43" t="n"/>
      <c r="ECW57" s="43" t="n"/>
      <c r="ECX57" s="51" t="n"/>
      <c r="ECY57" s="51" t="n"/>
      <c r="EDD57" s="50" t="n"/>
      <c r="EDE57" s="43" t="n"/>
      <c r="EDF57" s="43" t="n"/>
      <c r="EDG57" s="51" t="n"/>
      <c r="EDH57" s="51" t="n"/>
      <c r="EDM57" s="50" t="n"/>
      <c r="EDN57" s="43" t="n"/>
      <c r="EDO57" s="43" t="n"/>
      <c r="EDP57" s="51" t="n"/>
      <c r="EDQ57" s="51" t="n"/>
      <c r="EDV57" s="50" t="n"/>
      <c r="EDW57" s="43" t="n"/>
      <c r="EDX57" s="43" t="n"/>
      <c r="EDY57" s="51" t="n"/>
      <c r="EDZ57" s="51" t="n"/>
      <c r="EEE57" s="50" t="n"/>
      <c r="EEF57" s="43" t="n"/>
      <c r="EEG57" s="43" t="n"/>
      <c r="EEH57" s="51" t="n"/>
      <c r="EEI57" s="51" t="n"/>
      <c r="EEN57" s="50" t="n"/>
      <c r="EEO57" s="43" t="n"/>
      <c r="EEP57" s="43" t="n"/>
      <c r="EEQ57" s="51" t="n"/>
      <c r="EER57" s="51" t="n"/>
      <c r="EEW57" s="50" t="n"/>
      <c r="EEX57" s="43" t="n"/>
      <c r="EEY57" s="43" t="n"/>
      <c r="EEZ57" s="51" t="n"/>
      <c r="EFA57" s="51" t="n"/>
      <c r="EFF57" s="50" t="n"/>
      <c r="EFG57" s="43" t="n"/>
      <c r="EFH57" s="43" t="n"/>
      <c r="EFI57" s="51" t="n"/>
      <c r="EFJ57" s="51" t="n"/>
      <c r="EFO57" s="50" t="n"/>
      <c r="EFP57" s="43" t="n"/>
      <c r="EFQ57" s="43" t="n"/>
      <c r="EFR57" s="51" t="n"/>
      <c r="EFS57" s="51" t="n"/>
      <c r="EFX57" s="50" t="n"/>
      <c r="EFY57" s="43" t="n"/>
      <c r="EFZ57" s="43" t="n"/>
      <c r="EGA57" s="51" t="n"/>
      <c r="EGB57" s="51" t="n"/>
      <c r="EGG57" s="50" t="n"/>
      <c r="EGH57" s="43" t="n"/>
      <c r="EGI57" s="43" t="n"/>
      <c r="EGJ57" s="51" t="n"/>
      <c r="EGK57" s="51" t="n"/>
      <c r="EGP57" s="50" t="n"/>
      <c r="EGQ57" s="43" t="n"/>
      <c r="EGR57" s="43" t="n"/>
      <c r="EGS57" s="51" t="n"/>
      <c r="EGT57" s="51" t="n"/>
      <c r="EGY57" s="50" t="n"/>
      <c r="EGZ57" s="43" t="n"/>
      <c r="EHA57" s="43" t="n"/>
      <c r="EHB57" s="51" t="n"/>
      <c r="EHC57" s="51" t="n"/>
      <c r="EHH57" s="50" t="n"/>
      <c r="EHI57" s="43" t="n"/>
      <c r="EHJ57" s="43" t="n"/>
      <c r="EHK57" s="51" t="n"/>
      <c r="EHL57" s="51" t="n"/>
      <c r="EHQ57" s="50" t="n"/>
      <c r="EHR57" s="43" t="n"/>
      <c r="EHS57" s="43" t="n"/>
      <c r="EHT57" s="51" t="n"/>
      <c r="EHU57" s="51" t="n"/>
      <c r="EHZ57" s="50" t="n"/>
      <c r="EIA57" s="43" t="n"/>
      <c r="EIB57" s="43" t="n"/>
      <c r="EIC57" s="51" t="n"/>
      <c r="EID57" s="51" t="n"/>
      <c r="EII57" s="50" t="n"/>
      <c r="EIJ57" s="43" t="n"/>
      <c r="EIK57" s="43" t="n"/>
      <c r="EIL57" s="51" t="n"/>
      <c r="EIM57" s="51" t="n"/>
      <c r="EIR57" s="50" t="n"/>
      <c r="EIS57" s="43" t="n"/>
      <c r="EIT57" s="43" t="n"/>
      <c r="EIU57" s="51" t="n"/>
      <c r="EIV57" s="51" t="n"/>
      <c r="EJA57" s="50" t="n"/>
      <c r="EJB57" s="43" t="n"/>
      <c r="EJC57" s="43" t="n"/>
      <c r="EJD57" s="51" t="n"/>
      <c r="EJE57" s="51" t="n"/>
      <c r="EJJ57" s="50" t="n"/>
      <c r="EJK57" s="43" t="n"/>
      <c r="EJL57" s="43" t="n"/>
      <c r="EJM57" s="51" t="n"/>
      <c r="EJN57" s="51" t="n"/>
      <c r="EJS57" s="50" t="n"/>
      <c r="EJT57" s="43" t="n"/>
      <c r="EJU57" s="43" t="n"/>
      <c r="EJV57" s="51" t="n"/>
      <c r="EJW57" s="51" t="n"/>
      <c r="EKB57" s="50" t="n"/>
      <c r="EKC57" s="43" t="n"/>
      <c r="EKD57" s="43" t="n"/>
      <c r="EKE57" s="51" t="n"/>
      <c r="EKF57" s="51" t="n"/>
      <c r="EKK57" s="50" t="n"/>
      <c r="EKL57" s="43" t="n"/>
      <c r="EKM57" s="43" t="n"/>
      <c r="EKN57" s="51" t="n"/>
      <c r="EKO57" s="51" t="n"/>
      <c r="EKT57" s="50" t="n"/>
      <c r="EKU57" s="43" t="n"/>
      <c r="EKV57" s="43" t="n"/>
      <c r="EKW57" s="51" t="n"/>
      <c r="EKX57" s="51" t="n"/>
      <c r="ELC57" s="50" t="n"/>
      <c r="ELD57" s="43" t="n"/>
      <c r="ELE57" s="43" t="n"/>
      <c r="ELF57" s="51" t="n"/>
      <c r="ELG57" s="51" t="n"/>
      <c r="ELL57" s="50" t="n"/>
      <c r="ELM57" s="43" t="n"/>
      <c r="ELN57" s="43" t="n"/>
      <c r="ELO57" s="51" t="n"/>
      <c r="ELP57" s="51" t="n"/>
      <c r="ELU57" s="50" t="n"/>
      <c r="ELV57" s="43" t="n"/>
      <c r="ELW57" s="43" t="n"/>
      <c r="ELX57" s="51" t="n"/>
      <c r="ELY57" s="51" t="n"/>
      <c r="EMD57" s="50" t="n"/>
      <c r="EME57" s="43" t="n"/>
      <c r="EMF57" s="43" t="n"/>
      <c r="EMG57" s="51" t="n"/>
      <c r="EMH57" s="51" t="n"/>
      <c r="EMM57" s="50" t="n"/>
      <c r="EMN57" s="43" t="n"/>
      <c r="EMO57" s="43" t="n"/>
      <c r="EMP57" s="51" t="n"/>
      <c r="EMQ57" s="51" t="n"/>
      <c r="EMV57" s="50" t="n"/>
      <c r="EMW57" s="43" t="n"/>
      <c r="EMX57" s="43" t="n"/>
      <c r="EMY57" s="51" t="n"/>
      <c r="EMZ57" s="51" t="n"/>
      <c r="ENE57" s="50" t="n"/>
      <c r="ENF57" s="43" t="n"/>
      <c r="ENG57" s="43" t="n"/>
      <c r="ENH57" s="51" t="n"/>
      <c r="ENI57" s="51" t="n"/>
      <c r="ENN57" s="50" t="n"/>
      <c r="ENO57" s="43" t="n"/>
      <c r="ENP57" s="43" t="n"/>
      <c r="ENQ57" s="51" t="n"/>
      <c r="ENR57" s="51" t="n"/>
      <c r="ENW57" s="50" t="n"/>
      <c r="ENX57" s="43" t="n"/>
      <c r="ENY57" s="43" t="n"/>
      <c r="ENZ57" s="51" t="n"/>
      <c r="EOA57" s="51" t="n"/>
      <c r="EOF57" s="50" t="n"/>
      <c r="EOG57" s="43" t="n"/>
      <c r="EOH57" s="43" t="n"/>
      <c r="EOI57" s="51" t="n"/>
      <c r="EOJ57" s="51" t="n"/>
      <c r="EOO57" s="50" t="n"/>
      <c r="EOP57" s="43" t="n"/>
      <c r="EOQ57" s="43" t="n"/>
      <c r="EOR57" s="51" t="n"/>
      <c r="EOS57" s="51" t="n"/>
      <c r="EOX57" s="50" t="n"/>
      <c r="EOY57" s="43" t="n"/>
      <c r="EOZ57" s="43" t="n"/>
      <c r="EPA57" s="51" t="n"/>
      <c r="EPB57" s="51" t="n"/>
      <c r="EPG57" s="50" t="n"/>
      <c r="EPH57" s="43" t="n"/>
      <c r="EPI57" s="43" t="n"/>
      <c r="EPJ57" s="51" t="n"/>
      <c r="EPK57" s="51" t="n"/>
      <c r="EPP57" s="50" t="n"/>
      <c r="EPQ57" s="43" t="n"/>
      <c r="EPR57" s="43" t="n"/>
      <c r="EPS57" s="51" t="n"/>
      <c r="EPT57" s="51" t="n"/>
      <c r="EPY57" s="50" t="n"/>
      <c r="EPZ57" s="43" t="n"/>
      <c r="EQA57" s="43" t="n"/>
      <c r="EQB57" s="51" t="n"/>
      <c r="EQC57" s="51" t="n"/>
      <c r="EQH57" s="50" t="n"/>
      <c r="EQI57" s="43" t="n"/>
      <c r="EQJ57" s="43" t="n"/>
      <c r="EQK57" s="51" t="n"/>
      <c r="EQL57" s="51" t="n"/>
      <c r="EQQ57" s="50" t="n"/>
      <c r="EQR57" s="43" t="n"/>
      <c r="EQS57" s="43" t="n"/>
      <c r="EQT57" s="51" t="n"/>
      <c r="EQU57" s="51" t="n"/>
      <c r="EQZ57" s="50" t="n"/>
      <c r="ERA57" s="43" t="n"/>
      <c r="ERB57" s="43" t="n"/>
      <c r="ERC57" s="51" t="n"/>
      <c r="ERD57" s="51" t="n"/>
      <c r="ERI57" s="50" t="n"/>
      <c r="ERJ57" s="43" t="n"/>
      <c r="ERK57" s="43" t="n"/>
      <c r="ERL57" s="51" t="n"/>
      <c r="ERM57" s="51" t="n"/>
      <c r="ERR57" s="50" t="n"/>
      <c r="ERS57" s="43" t="n"/>
      <c r="ERT57" s="43" t="n"/>
      <c r="ERU57" s="51" t="n"/>
      <c r="ERV57" s="51" t="n"/>
      <c r="ESA57" s="50" t="n"/>
      <c r="ESB57" s="43" t="n"/>
      <c r="ESC57" s="43" t="n"/>
      <c r="ESD57" s="51" t="n"/>
      <c r="ESE57" s="51" t="n"/>
      <c r="ESJ57" s="50" t="n"/>
      <c r="ESK57" s="43" t="n"/>
      <c r="ESL57" s="43" t="n"/>
      <c r="ESM57" s="51" t="n"/>
      <c r="ESN57" s="51" t="n"/>
      <c r="ESS57" s="50" t="n"/>
      <c r="EST57" s="43" t="n"/>
      <c r="ESU57" s="43" t="n"/>
      <c r="ESV57" s="51" t="n"/>
      <c r="ESW57" s="51" t="n"/>
      <c r="ETB57" s="50" t="n"/>
      <c r="ETC57" s="43" t="n"/>
      <c r="ETD57" s="43" t="n"/>
      <c r="ETE57" s="51" t="n"/>
      <c r="ETF57" s="51" t="n"/>
      <c r="ETK57" s="50" t="n"/>
      <c r="ETL57" s="43" t="n"/>
      <c r="ETM57" s="43" t="n"/>
      <c r="ETN57" s="51" t="n"/>
      <c r="ETO57" s="51" t="n"/>
      <c r="ETT57" s="50" t="n"/>
      <c r="ETU57" s="43" t="n"/>
      <c r="ETV57" s="43" t="n"/>
      <c r="ETW57" s="51" t="n"/>
      <c r="ETX57" s="51" t="n"/>
      <c r="EUC57" s="50" t="n"/>
      <c r="EUD57" s="43" t="n"/>
      <c r="EUE57" s="43" t="n"/>
      <c r="EUF57" s="51" t="n"/>
      <c r="EUG57" s="51" t="n"/>
      <c r="EUL57" s="50" t="n"/>
      <c r="EUM57" s="43" t="n"/>
      <c r="EUN57" s="43" t="n"/>
      <c r="EUO57" s="51" t="n"/>
      <c r="EUP57" s="51" t="n"/>
      <c r="EUU57" s="50" t="n"/>
      <c r="EUV57" s="43" t="n"/>
      <c r="EUW57" s="43" t="n"/>
      <c r="EUX57" s="51" t="n"/>
      <c r="EUY57" s="51" t="n"/>
      <c r="EVD57" s="50" t="n"/>
      <c r="EVE57" s="43" t="n"/>
      <c r="EVF57" s="43" t="n"/>
      <c r="EVG57" s="51" t="n"/>
      <c r="EVH57" s="51" t="n"/>
      <c r="EVM57" s="50" t="n"/>
      <c r="EVN57" s="43" t="n"/>
      <c r="EVO57" s="43" t="n"/>
      <c r="EVP57" s="51" t="n"/>
      <c r="EVQ57" s="51" t="n"/>
      <c r="EVV57" s="50" t="n"/>
      <c r="EVW57" s="43" t="n"/>
      <c r="EVX57" s="43" t="n"/>
      <c r="EVY57" s="51" t="n"/>
      <c r="EVZ57" s="51" t="n"/>
      <c r="EWE57" s="50" t="n"/>
      <c r="EWF57" s="43" t="n"/>
      <c r="EWG57" s="43" t="n"/>
      <c r="EWH57" s="51" t="n"/>
      <c r="EWI57" s="51" t="n"/>
      <c r="EWN57" s="50" t="n"/>
      <c r="EWO57" s="43" t="n"/>
      <c r="EWP57" s="43" t="n"/>
      <c r="EWQ57" s="51" t="n"/>
      <c r="EWR57" s="51" t="n"/>
      <c r="EWW57" s="50" t="n"/>
      <c r="EWX57" s="43" t="n"/>
      <c r="EWY57" s="43" t="n"/>
      <c r="EWZ57" s="51" t="n"/>
      <c r="EXA57" s="51" t="n"/>
      <c r="EXF57" s="50" t="n"/>
      <c r="EXG57" s="43" t="n"/>
      <c r="EXH57" s="43" t="n"/>
      <c r="EXI57" s="51" t="n"/>
      <c r="EXJ57" s="51" t="n"/>
      <c r="EXO57" s="50" t="n"/>
      <c r="EXP57" s="43" t="n"/>
      <c r="EXQ57" s="43" t="n"/>
      <c r="EXR57" s="51" t="n"/>
      <c r="EXS57" s="51" t="n"/>
      <c r="EXX57" s="50" t="n"/>
      <c r="EXY57" s="43" t="n"/>
      <c r="EXZ57" s="43" t="n"/>
      <c r="EYA57" s="51" t="n"/>
      <c r="EYB57" s="51" t="n"/>
      <c r="EYG57" s="50" t="n"/>
      <c r="EYH57" s="43" t="n"/>
      <c r="EYI57" s="43" t="n"/>
      <c r="EYJ57" s="51" t="n"/>
      <c r="EYK57" s="51" t="n"/>
      <c r="EYP57" s="50" t="n"/>
      <c r="EYQ57" s="43" t="n"/>
      <c r="EYR57" s="43" t="n"/>
      <c r="EYS57" s="51" t="n"/>
      <c r="EYT57" s="51" t="n"/>
      <c r="EYY57" s="50" t="n"/>
      <c r="EYZ57" s="43" t="n"/>
      <c r="EZA57" s="43" t="n"/>
      <c r="EZB57" s="51" t="n"/>
      <c r="EZC57" s="51" t="n"/>
      <c r="EZH57" s="50" t="n"/>
      <c r="EZI57" s="43" t="n"/>
      <c r="EZJ57" s="43" t="n"/>
      <c r="EZK57" s="51" t="n"/>
      <c r="EZL57" s="51" t="n"/>
      <c r="EZQ57" s="50" t="n"/>
      <c r="EZR57" s="43" t="n"/>
      <c r="EZS57" s="43" t="n"/>
      <c r="EZT57" s="51" t="n"/>
      <c r="EZU57" s="51" t="n"/>
      <c r="EZZ57" s="50" t="n"/>
      <c r="FAA57" s="43" t="n"/>
      <c r="FAB57" s="43" t="n"/>
      <c r="FAC57" s="51" t="n"/>
      <c r="FAD57" s="51" t="n"/>
      <c r="FAI57" s="50" t="n"/>
      <c r="FAJ57" s="43" t="n"/>
      <c r="FAK57" s="43" t="n"/>
      <c r="FAL57" s="51" t="n"/>
      <c r="FAM57" s="51" t="n"/>
      <c r="FAR57" s="50" t="n"/>
      <c r="FAS57" s="43" t="n"/>
      <c r="FAT57" s="43" t="n"/>
      <c r="FAU57" s="51" t="n"/>
      <c r="FAV57" s="51" t="n"/>
      <c r="FBA57" s="50" t="n"/>
      <c r="FBB57" s="43" t="n"/>
      <c r="FBC57" s="43" t="n"/>
      <c r="FBD57" s="51" t="n"/>
      <c r="FBE57" s="51" t="n"/>
      <c r="FBJ57" s="50" t="n"/>
      <c r="FBK57" s="43" t="n"/>
      <c r="FBL57" s="43" t="n"/>
      <c r="FBM57" s="51" t="n"/>
      <c r="FBN57" s="51" t="n"/>
      <c r="FBS57" s="50" t="n"/>
      <c r="FBT57" s="43" t="n"/>
      <c r="FBU57" s="43" t="n"/>
      <c r="FBV57" s="51" t="n"/>
      <c r="FBW57" s="51" t="n"/>
      <c r="FCB57" s="50" t="n"/>
      <c r="FCC57" s="43" t="n"/>
      <c r="FCD57" s="43" t="n"/>
      <c r="FCE57" s="51" t="n"/>
      <c r="FCF57" s="51" t="n"/>
      <c r="FCK57" s="50" t="n"/>
      <c r="FCL57" s="43" t="n"/>
      <c r="FCM57" s="43" t="n"/>
      <c r="FCN57" s="51" t="n"/>
      <c r="FCO57" s="51" t="n"/>
      <c r="FCT57" s="50" t="n"/>
      <c r="FCU57" s="43" t="n"/>
      <c r="FCV57" s="43" t="n"/>
      <c r="FCW57" s="51" t="n"/>
      <c r="FCX57" s="51" t="n"/>
      <c r="FDC57" s="50" t="n"/>
      <c r="FDD57" s="43" t="n"/>
      <c r="FDE57" s="43" t="n"/>
      <c r="FDF57" s="51" t="n"/>
      <c r="FDG57" s="51" t="n"/>
      <c r="FDL57" s="50" t="n"/>
      <c r="FDM57" s="43" t="n"/>
      <c r="FDN57" s="43" t="n"/>
      <c r="FDO57" s="51" t="n"/>
      <c r="FDP57" s="51" t="n"/>
      <c r="FDU57" s="50" t="n"/>
      <c r="FDV57" s="43" t="n"/>
      <c r="FDW57" s="43" t="n"/>
      <c r="FDX57" s="51" t="n"/>
      <c r="FDY57" s="51" t="n"/>
      <c r="FED57" s="50" t="n"/>
      <c r="FEE57" s="43" t="n"/>
      <c r="FEF57" s="43" t="n"/>
      <c r="FEG57" s="51" t="n"/>
      <c r="FEH57" s="51" t="n"/>
      <c r="FEM57" s="50" t="n"/>
      <c r="FEN57" s="43" t="n"/>
      <c r="FEO57" s="43" t="n"/>
      <c r="FEP57" s="51" t="n"/>
      <c r="FEQ57" s="51" t="n"/>
      <c r="FEV57" s="50" t="n"/>
      <c r="FEW57" s="43" t="n"/>
      <c r="FEX57" s="43" t="n"/>
      <c r="FEY57" s="51" t="n"/>
      <c r="FEZ57" s="51" t="n"/>
      <c r="FFE57" s="50" t="n"/>
      <c r="FFF57" s="43" t="n"/>
      <c r="FFG57" s="43" t="n"/>
      <c r="FFH57" s="51" t="n"/>
      <c r="FFI57" s="51" t="n"/>
      <c r="FFN57" s="50" t="n"/>
      <c r="FFO57" s="43" t="n"/>
      <c r="FFP57" s="43" t="n"/>
      <c r="FFQ57" s="51" t="n"/>
      <c r="FFR57" s="51" t="n"/>
      <c r="FFW57" s="50" t="n"/>
      <c r="FFX57" s="43" t="n"/>
      <c r="FFY57" s="43" t="n"/>
      <c r="FFZ57" s="51" t="n"/>
      <c r="FGA57" s="51" t="n"/>
      <c r="FGF57" s="50" t="n"/>
      <c r="FGG57" s="43" t="n"/>
      <c r="FGH57" s="43" t="n"/>
      <c r="FGI57" s="51" t="n"/>
      <c r="FGJ57" s="51" t="n"/>
      <c r="FGO57" s="50" t="n"/>
      <c r="FGP57" s="43" t="n"/>
      <c r="FGQ57" s="43" t="n"/>
      <c r="FGR57" s="51" t="n"/>
      <c r="FGS57" s="51" t="n"/>
      <c r="FGX57" s="50" t="n"/>
      <c r="FGY57" s="43" t="n"/>
      <c r="FGZ57" s="43" t="n"/>
      <c r="FHA57" s="51" t="n"/>
      <c r="FHB57" s="51" t="n"/>
      <c r="FHG57" s="50" t="n"/>
      <c r="FHH57" s="43" t="n"/>
      <c r="FHI57" s="43" t="n"/>
      <c r="FHJ57" s="51" t="n"/>
      <c r="FHK57" s="51" t="n"/>
      <c r="FHP57" s="50" t="n"/>
      <c r="FHQ57" s="43" t="n"/>
      <c r="FHR57" s="43" t="n"/>
      <c r="FHS57" s="51" t="n"/>
      <c r="FHT57" s="51" t="n"/>
      <c r="FHY57" s="50" t="n"/>
      <c r="FHZ57" s="43" t="n"/>
      <c r="FIA57" s="43" t="n"/>
      <c r="FIB57" s="51" t="n"/>
      <c r="FIC57" s="51" t="n"/>
      <c r="FIH57" s="50" t="n"/>
      <c r="FII57" s="43" t="n"/>
      <c r="FIJ57" s="43" t="n"/>
      <c r="FIK57" s="51" t="n"/>
      <c r="FIL57" s="51" t="n"/>
      <c r="FIQ57" s="50" t="n"/>
      <c r="FIR57" s="43" t="n"/>
      <c r="FIS57" s="43" t="n"/>
      <c r="FIT57" s="51" t="n"/>
      <c r="FIU57" s="51" t="n"/>
      <c r="FIZ57" s="50" t="n"/>
      <c r="FJA57" s="43" t="n"/>
      <c r="FJB57" s="43" t="n"/>
      <c r="FJC57" s="51" t="n"/>
      <c r="FJD57" s="51" t="n"/>
      <c r="FJI57" s="50" t="n"/>
      <c r="FJJ57" s="43" t="n"/>
      <c r="FJK57" s="43" t="n"/>
      <c r="FJL57" s="51" t="n"/>
      <c r="FJM57" s="51" t="n"/>
      <c r="FJR57" s="50" t="n"/>
      <c r="FJS57" s="43" t="n"/>
      <c r="FJT57" s="43" t="n"/>
      <c r="FJU57" s="51" t="n"/>
      <c r="FJV57" s="51" t="n"/>
      <c r="FKA57" s="50" t="n"/>
      <c r="FKB57" s="43" t="n"/>
      <c r="FKC57" s="43" t="n"/>
      <c r="FKD57" s="51" t="n"/>
      <c r="FKE57" s="51" t="n"/>
      <c r="FKJ57" s="50" t="n"/>
      <c r="FKK57" s="43" t="n"/>
      <c r="FKL57" s="43" t="n"/>
      <c r="FKM57" s="51" t="n"/>
      <c r="FKN57" s="51" t="n"/>
      <c r="FKS57" s="50" t="n"/>
      <c r="FKT57" s="43" t="n"/>
      <c r="FKU57" s="43" t="n"/>
      <c r="FKV57" s="51" t="n"/>
      <c r="FKW57" s="51" t="n"/>
      <c r="FLB57" s="50" t="n"/>
      <c r="FLC57" s="43" t="n"/>
      <c r="FLD57" s="43" t="n"/>
      <c r="FLE57" s="51" t="n"/>
      <c r="FLF57" s="51" t="n"/>
      <c r="FLK57" s="50" t="n"/>
      <c r="FLL57" s="43" t="n"/>
      <c r="FLM57" s="43" t="n"/>
      <c r="FLN57" s="51" t="n"/>
      <c r="FLO57" s="51" t="n"/>
      <c r="FLT57" s="50" t="n"/>
      <c r="FLU57" s="43" t="n"/>
      <c r="FLV57" s="43" t="n"/>
      <c r="FLW57" s="51" t="n"/>
      <c r="FLX57" s="51" t="n"/>
      <c r="FMC57" s="50" t="n"/>
      <c r="FMD57" s="43" t="n"/>
      <c r="FME57" s="43" t="n"/>
      <c r="FMF57" s="51" t="n"/>
      <c r="FMG57" s="51" t="n"/>
      <c r="FML57" s="50" t="n"/>
      <c r="FMM57" s="43" t="n"/>
      <c r="FMN57" s="43" t="n"/>
      <c r="FMO57" s="51" t="n"/>
      <c r="FMP57" s="51" t="n"/>
      <c r="FMU57" s="50" t="n"/>
      <c r="FMV57" s="43" t="n"/>
      <c r="FMW57" s="43" t="n"/>
      <c r="FMX57" s="51" t="n"/>
      <c r="FMY57" s="51" t="n"/>
      <c r="FND57" s="50" t="n"/>
      <c r="FNE57" s="43" t="n"/>
      <c r="FNF57" s="43" t="n"/>
      <c r="FNG57" s="51" t="n"/>
      <c r="FNH57" s="51" t="n"/>
      <c r="FNM57" s="50" t="n"/>
      <c r="FNN57" s="43" t="n"/>
      <c r="FNO57" s="43" t="n"/>
      <c r="FNP57" s="51" t="n"/>
      <c r="FNQ57" s="51" t="n"/>
      <c r="FNV57" s="50" t="n"/>
      <c r="FNW57" s="43" t="n"/>
      <c r="FNX57" s="43" t="n"/>
      <c r="FNY57" s="51" t="n"/>
      <c r="FNZ57" s="51" t="n"/>
      <c r="FOE57" s="50" t="n"/>
      <c r="FOF57" s="43" t="n"/>
      <c r="FOG57" s="43" t="n"/>
      <c r="FOH57" s="51" t="n"/>
      <c r="FOI57" s="51" t="n"/>
      <c r="FON57" s="50" t="n"/>
      <c r="FOO57" s="43" t="n"/>
      <c r="FOP57" s="43" t="n"/>
      <c r="FOQ57" s="51" t="n"/>
      <c r="FOR57" s="51" t="n"/>
      <c r="FOW57" s="50" t="n"/>
      <c r="FOX57" s="43" t="n"/>
      <c r="FOY57" s="43" t="n"/>
      <c r="FOZ57" s="51" t="n"/>
      <c r="FPA57" s="51" t="n"/>
      <c r="FPF57" s="50" t="n"/>
      <c r="FPG57" s="43" t="n"/>
      <c r="FPH57" s="43" t="n"/>
      <c r="FPI57" s="51" t="n"/>
      <c r="FPJ57" s="51" t="n"/>
      <c r="FPO57" s="50" t="n"/>
      <c r="FPP57" s="43" t="n"/>
      <c r="FPQ57" s="43" t="n"/>
      <c r="FPR57" s="51" t="n"/>
      <c r="FPS57" s="51" t="n"/>
      <c r="FPX57" s="50" t="n"/>
      <c r="FPY57" s="43" t="n"/>
      <c r="FPZ57" s="43" t="n"/>
      <c r="FQA57" s="51" t="n"/>
      <c r="FQB57" s="51" t="n"/>
      <c r="FQG57" s="50" t="n"/>
      <c r="FQH57" s="43" t="n"/>
      <c r="FQI57" s="43" t="n"/>
      <c r="FQJ57" s="51" t="n"/>
      <c r="FQK57" s="51" t="n"/>
      <c r="FQP57" s="50" t="n"/>
      <c r="FQQ57" s="43" t="n"/>
      <c r="FQR57" s="43" t="n"/>
      <c r="FQS57" s="51" t="n"/>
      <c r="FQT57" s="51" t="n"/>
      <c r="FQY57" s="50" t="n"/>
      <c r="FQZ57" s="43" t="n"/>
      <c r="FRA57" s="43" t="n"/>
      <c r="FRB57" s="51" t="n"/>
      <c r="FRC57" s="51" t="n"/>
      <c r="FRH57" s="50" t="n"/>
      <c r="FRI57" s="43" t="n"/>
      <c r="FRJ57" s="43" t="n"/>
      <c r="FRK57" s="51" t="n"/>
      <c r="FRL57" s="51" t="n"/>
      <c r="FRQ57" s="50" t="n"/>
      <c r="FRR57" s="43" t="n"/>
      <c r="FRS57" s="43" t="n"/>
      <c r="FRT57" s="51" t="n"/>
      <c r="FRU57" s="51" t="n"/>
      <c r="FRZ57" s="50" t="n"/>
      <c r="FSA57" s="43" t="n"/>
      <c r="FSB57" s="43" t="n"/>
      <c r="FSC57" s="51" t="n"/>
      <c r="FSD57" s="51" t="n"/>
      <c r="FSI57" s="50" t="n"/>
      <c r="FSJ57" s="43" t="n"/>
      <c r="FSK57" s="43" t="n"/>
      <c r="FSL57" s="51" t="n"/>
      <c r="FSM57" s="51" t="n"/>
      <c r="FSR57" s="50" t="n"/>
      <c r="FSS57" s="43" t="n"/>
      <c r="FST57" s="43" t="n"/>
      <c r="FSU57" s="51" t="n"/>
      <c r="FSV57" s="51" t="n"/>
      <c r="FTA57" s="50" t="n"/>
      <c r="FTB57" s="43" t="n"/>
      <c r="FTC57" s="43" t="n"/>
      <c r="FTD57" s="51" t="n"/>
      <c r="FTE57" s="51" t="n"/>
      <c r="FTJ57" s="50" t="n"/>
      <c r="FTK57" s="43" t="n"/>
      <c r="FTL57" s="43" t="n"/>
      <c r="FTM57" s="51" t="n"/>
      <c r="FTN57" s="51" t="n"/>
      <c r="FTS57" s="50" t="n"/>
      <c r="FTT57" s="43" t="n"/>
      <c r="FTU57" s="43" t="n"/>
      <c r="FTV57" s="51" t="n"/>
      <c r="FTW57" s="51" t="n"/>
      <c r="FUB57" s="50" t="n"/>
      <c r="FUC57" s="43" t="n"/>
      <c r="FUD57" s="43" t="n"/>
      <c r="FUE57" s="51" t="n"/>
      <c r="FUF57" s="51" t="n"/>
      <c r="FUK57" s="50" t="n"/>
      <c r="FUL57" s="43" t="n"/>
      <c r="FUM57" s="43" t="n"/>
      <c r="FUN57" s="51" t="n"/>
      <c r="FUO57" s="51" t="n"/>
      <c r="FUT57" s="50" t="n"/>
      <c r="FUU57" s="43" t="n"/>
      <c r="FUV57" s="43" t="n"/>
      <c r="FUW57" s="51" t="n"/>
      <c r="FUX57" s="51" t="n"/>
      <c r="FVC57" s="50" t="n"/>
      <c r="FVD57" s="43" t="n"/>
      <c r="FVE57" s="43" t="n"/>
      <c r="FVF57" s="51" t="n"/>
      <c r="FVG57" s="51" t="n"/>
      <c r="FVL57" s="50" t="n"/>
      <c r="FVM57" s="43" t="n"/>
      <c r="FVN57" s="43" t="n"/>
      <c r="FVO57" s="51" t="n"/>
      <c r="FVP57" s="51" t="n"/>
      <c r="FVU57" s="50" t="n"/>
      <c r="FVV57" s="43" t="n"/>
      <c r="FVW57" s="43" t="n"/>
      <c r="FVX57" s="51" t="n"/>
      <c r="FVY57" s="51" t="n"/>
      <c r="FWD57" s="50" t="n"/>
      <c r="FWE57" s="43" t="n"/>
      <c r="FWF57" s="43" t="n"/>
      <c r="FWG57" s="51" t="n"/>
      <c r="FWH57" s="51" t="n"/>
      <c r="FWM57" s="50" t="n"/>
      <c r="FWN57" s="43" t="n"/>
      <c r="FWO57" s="43" t="n"/>
      <c r="FWP57" s="51" t="n"/>
      <c r="FWQ57" s="51" t="n"/>
      <c r="FWV57" s="50" t="n"/>
      <c r="FWW57" s="43" t="n"/>
      <c r="FWX57" s="43" t="n"/>
      <c r="FWY57" s="51" t="n"/>
      <c r="FWZ57" s="51" t="n"/>
      <c r="FXE57" s="50" t="n"/>
      <c r="FXF57" s="43" t="n"/>
      <c r="FXG57" s="43" t="n"/>
      <c r="FXH57" s="51" t="n"/>
      <c r="FXI57" s="51" t="n"/>
      <c r="FXN57" s="50" t="n"/>
      <c r="FXO57" s="43" t="n"/>
      <c r="FXP57" s="43" t="n"/>
      <c r="FXQ57" s="51" t="n"/>
      <c r="FXR57" s="51" t="n"/>
      <c r="FXW57" s="50" t="n"/>
      <c r="FXX57" s="43" t="n"/>
      <c r="FXY57" s="43" t="n"/>
      <c r="FXZ57" s="51" t="n"/>
      <c r="FYA57" s="51" t="n"/>
      <c r="FYF57" s="50" t="n"/>
      <c r="FYG57" s="43" t="n"/>
      <c r="FYH57" s="43" t="n"/>
      <c r="FYI57" s="51" t="n"/>
      <c r="FYJ57" s="51" t="n"/>
      <c r="FYO57" s="50" t="n"/>
      <c r="FYP57" s="43" t="n"/>
      <c r="FYQ57" s="43" t="n"/>
      <c r="FYR57" s="51" t="n"/>
      <c r="FYS57" s="51" t="n"/>
      <c r="FYX57" s="50" t="n"/>
      <c r="FYY57" s="43" t="n"/>
      <c r="FYZ57" s="43" t="n"/>
      <c r="FZA57" s="51" t="n"/>
      <c r="FZB57" s="51" t="n"/>
      <c r="FZG57" s="50" t="n"/>
      <c r="FZH57" s="43" t="n"/>
      <c r="FZI57" s="43" t="n"/>
      <c r="FZJ57" s="51" t="n"/>
      <c r="FZK57" s="51" t="n"/>
      <c r="FZP57" s="50" t="n"/>
      <c r="FZQ57" s="43" t="n"/>
      <c r="FZR57" s="43" t="n"/>
      <c r="FZS57" s="51" t="n"/>
      <c r="FZT57" s="51" t="n"/>
      <c r="FZY57" s="50" t="n"/>
      <c r="FZZ57" s="43" t="n"/>
      <c r="GAA57" s="43" t="n"/>
      <c r="GAB57" s="51" t="n"/>
      <c r="GAC57" s="51" t="n"/>
      <c r="GAH57" s="50" t="n"/>
      <c r="GAI57" s="43" t="n"/>
      <c r="GAJ57" s="43" t="n"/>
      <c r="GAK57" s="51" t="n"/>
      <c r="GAL57" s="51" t="n"/>
      <c r="GAQ57" s="50" t="n"/>
      <c r="GAR57" s="43" t="n"/>
      <c r="GAS57" s="43" t="n"/>
      <c r="GAT57" s="51" t="n"/>
      <c r="GAU57" s="51" t="n"/>
      <c r="GAZ57" s="50" t="n"/>
      <c r="GBA57" s="43" t="n"/>
      <c r="GBB57" s="43" t="n"/>
      <c r="GBC57" s="51" t="n"/>
      <c r="GBD57" s="51" t="n"/>
      <c r="GBI57" s="50" t="n"/>
      <c r="GBJ57" s="43" t="n"/>
      <c r="GBK57" s="43" t="n"/>
      <c r="GBL57" s="51" t="n"/>
      <c r="GBM57" s="51" t="n"/>
      <c r="GBR57" s="50" t="n"/>
      <c r="GBS57" s="43" t="n"/>
      <c r="GBT57" s="43" t="n"/>
      <c r="GBU57" s="51" t="n"/>
      <c r="GBV57" s="51" t="n"/>
      <c r="GCA57" s="50" t="n"/>
      <c r="GCB57" s="43" t="n"/>
      <c r="GCC57" s="43" t="n"/>
      <c r="GCD57" s="51" t="n"/>
      <c r="GCE57" s="51" t="n"/>
      <c r="GCJ57" s="50" t="n"/>
      <c r="GCK57" s="43" t="n"/>
      <c r="GCL57" s="43" t="n"/>
      <c r="GCM57" s="51" t="n"/>
      <c r="GCN57" s="51" t="n"/>
      <c r="GCS57" s="50" t="n"/>
      <c r="GCT57" s="43" t="n"/>
      <c r="GCU57" s="43" t="n"/>
      <c r="GCV57" s="51" t="n"/>
      <c r="GCW57" s="51" t="n"/>
      <c r="GDB57" s="50" t="n"/>
      <c r="GDC57" s="43" t="n"/>
      <c r="GDD57" s="43" t="n"/>
      <c r="GDE57" s="51" t="n"/>
      <c r="GDF57" s="51" t="n"/>
      <c r="GDK57" s="50" t="n"/>
      <c r="GDL57" s="43" t="n"/>
      <c r="GDM57" s="43" t="n"/>
      <c r="GDN57" s="51" t="n"/>
      <c r="GDO57" s="51" t="n"/>
      <c r="GDT57" s="50" t="n"/>
      <c r="GDU57" s="43" t="n"/>
      <c r="GDV57" s="43" t="n"/>
      <c r="GDW57" s="51" t="n"/>
      <c r="GDX57" s="51" t="n"/>
      <c r="GEC57" s="50" t="n"/>
      <c r="GED57" s="43" t="n"/>
      <c r="GEE57" s="43" t="n"/>
      <c r="GEF57" s="51" t="n"/>
      <c r="GEG57" s="51" t="n"/>
      <c r="GEL57" s="50" t="n"/>
      <c r="GEM57" s="43" t="n"/>
      <c r="GEN57" s="43" t="n"/>
      <c r="GEO57" s="51" t="n"/>
      <c r="GEP57" s="51" t="n"/>
      <c r="GEU57" s="50" t="n"/>
      <c r="GEV57" s="43" t="n"/>
      <c r="GEW57" s="43" t="n"/>
      <c r="GEX57" s="51" t="n"/>
      <c r="GEY57" s="51" t="n"/>
      <c r="GFD57" s="50" t="n"/>
      <c r="GFE57" s="43" t="n"/>
      <c r="GFF57" s="43" t="n"/>
      <c r="GFG57" s="51" t="n"/>
      <c r="GFH57" s="51" t="n"/>
      <c r="GFM57" s="50" t="n"/>
      <c r="GFN57" s="43" t="n"/>
      <c r="GFO57" s="43" t="n"/>
      <c r="GFP57" s="51" t="n"/>
      <c r="GFQ57" s="51" t="n"/>
      <c r="GFV57" s="50" t="n"/>
      <c r="GFW57" s="43" t="n"/>
      <c r="GFX57" s="43" t="n"/>
      <c r="GFY57" s="51" t="n"/>
      <c r="GFZ57" s="51" t="n"/>
      <c r="GGE57" s="50" t="n"/>
      <c r="GGF57" s="43" t="n"/>
      <c r="GGG57" s="43" t="n"/>
      <c r="GGH57" s="51" t="n"/>
      <c r="GGI57" s="51" t="n"/>
      <c r="GGN57" s="50" t="n"/>
      <c r="GGO57" s="43" t="n"/>
      <c r="GGP57" s="43" t="n"/>
      <c r="GGQ57" s="51" t="n"/>
      <c r="GGR57" s="51" t="n"/>
      <c r="GGW57" s="50" t="n"/>
      <c r="GGX57" s="43" t="n"/>
      <c r="GGY57" s="43" t="n"/>
      <c r="GGZ57" s="51" t="n"/>
      <c r="GHA57" s="51" t="n"/>
      <c r="GHF57" s="50" t="n"/>
      <c r="GHG57" s="43" t="n"/>
      <c r="GHH57" s="43" t="n"/>
      <c r="GHI57" s="51" t="n"/>
      <c r="GHJ57" s="51" t="n"/>
      <c r="GHO57" s="50" t="n"/>
      <c r="GHP57" s="43" t="n"/>
      <c r="GHQ57" s="43" t="n"/>
      <c r="GHR57" s="51" t="n"/>
      <c r="GHS57" s="51" t="n"/>
      <c r="GHX57" s="50" t="n"/>
      <c r="GHY57" s="43" t="n"/>
      <c r="GHZ57" s="43" t="n"/>
      <c r="GIA57" s="51" t="n"/>
      <c r="GIB57" s="51" t="n"/>
      <c r="GIG57" s="50" t="n"/>
      <c r="GIH57" s="43" t="n"/>
      <c r="GII57" s="43" t="n"/>
      <c r="GIJ57" s="51" t="n"/>
      <c r="GIK57" s="51" t="n"/>
      <c r="GIP57" s="50" t="n"/>
      <c r="GIQ57" s="43" t="n"/>
      <c r="GIR57" s="43" t="n"/>
      <c r="GIS57" s="51" t="n"/>
      <c r="GIT57" s="51" t="n"/>
      <c r="GIY57" s="50" t="n"/>
      <c r="GIZ57" s="43" t="n"/>
      <c r="GJA57" s="43" t="n"/>
      <c r="GJB57" s="51" t="n"/>
      <c r="GJC57" s="51" t="n"/>
      <c r="GJH57" s="50" t="n"/>
      <c r="GJI57" s="43" t="n"/>
      <c r="GJJ57" s="43" t="n"/>
      <c r="GJK57" s="51" t="n"/>
      <c r="GJL57" s="51" t="n"/>
      <c r="GJQ57" s="50" t="n"/>
      <c r="GJR57" s="43" t="n"/>
      <c r="GJS57" s="43" t="n"/>
      <c r="GJT57" s="51" t="n"/>
      <c r="GJU57" s="51" t="n"/>
      <c r="GJZ57" s="50" t="n"/>
      <c r="GKA57" s="43" t="n"/>
      <c r="GKB57" s="43" t="n"/>
      <c r="GKC57" s="51" t="n"/>
      <c r="GKD57" s="51" t="n"/>
      <c r="GKI57" s="50" t="n"/>
      <c r="GKJ57" s="43" t="n"/>
      <c r="GKK57" s="43" t="n"/>
      <c r="GKL57" s="51" t="n"/>
      <c r="GKM57" s="51" t="n"/>
      <c r="GKR57" s="50" t="n"/>
      <c r="GKS57" s="43" t="n"/>
      <c r="GKT57" s="43" t="n"/>
      <c r="GKU57" s="51" t="n"/>
      <c r="GKV57" s="51" t="n"/>
      <c r="GLA57" s="50" t="n"/>
      <c r="GLB57" s="43" t="n"/>
      <c r="GLC57" s="43" t="n"/>
      <c r="GLD57" s="51" t="n"/>
      <c r="GLE57" s="51" t="n"/>
      <c r="GLJ57" s="50" t="n"/>
      <c r="GLK57" s="43" t="n"/>
      <c r="GLL57" s="43" t="n"/>
      <c r="GLM57" s="51" t="n"/>
      <c r="GLN57" s="51" t="n"/>
      <c r="GLS57" s="50" t="n"/>
      <c r="GLT57" s="43" t="n"/>
      <c r="GLU57" s="43" t="n"/>
      <c r="GLV57" s="51" t="n"/>
      <c r="GLW57" s="51" t="n"/>
      <c r="GMB57" s="50" t="n"/>
      <c r="GMC57" s="43" t="n"/>
      <c r="GMD57" s="43" t="n"/>
      <c r="GME57" s="51" t="n"/>
      <c r="GMF57" s="51" t="n"/>
      <c r="GMK57" s="50" t="n"/>
      <c r="GML57" s="43" t="n"/>
      <c r="GMM57" s="43" t="n"/>
      <c r="GMN57" s="51" t="n"/>
      <c r="GMO57" s="51" t="n"/>
      <c r="GMT57" s="50" t="n"/>
      <c r="GMU57" s="43" t="n"/>
      <c r="GMV57" s="43" t="n"/>
      <c r="GMW57" s="51" t="n"/>
      <c r="GMX57" s="51" t="n"/>
      <c r="GNC57" s="50" t="n"/>
      <c r="GND57" s="43" t="n"/>
      <c r="GNE57" s="43" t="n"/>
      <c r="GNF57" s="51" t="n"/>
      <c r="GNG57" s="51" t="n"/>
      <c r="GNL57" s="50" t="n"/>
      <c r="GNM57" s="43" t="n"/>
      <c r="GNN57" s="43" t="n"/>
      <c r="GNO57" s="51" t="n"/>
      <c r="GNP57" s="51" t="n"/>
      <c r="GNU57" s="50" t="n"/>
      <c r="GNV57" s="43" t="n"/>
      <c r="GNW57" s="43" t="n"/>
      <c r="GNX57" s="51" t="n"/>
      <c r="GNY57" s="51" t="n"/>
      <c r="GOD57" s="50" t="n"/>
      <c r="GOE57" s="43" t="n"/>
      <c r="GOF57" s="43" t="n"/>
      <c r="GOG57" s="51" t="n"/>
      <c r="GOH57" s="51" t="n"/>
      <c r="GOM57" s="50" t="n"/>
      <c r="GON57" s="43" t="n"/>
      <c r="GOO57" s="43" t="n"/>
      <c r="GOP57" s="51" t="n"/>
      <c r="GOQ57" s="51" t="n"/>
      <c r="GOV57" s="50" t="n"/>
      <c r="GOW57" s="43" t="n"/>
      <c r="GOX57" s="43" t="n"/>
      <c r="GOY57" s="51" t="n"/>
      <c r="GOZ57" s="51" t="n"/>
      <c r="GPE57" s="50" t="n"/>
      <c r="GPF57" s="43" t="n"/>
      <c r="GPG57" s="43" t="n"/>
      <c r="GPH57" s="51" t="n"/>
      <c r="GPI57" s="51" t="n"/>
      <c r="GPN57" s="50" t="n"/>
      <c r="GPO57" s="43" t="n"/>
      <c r="GPP57" s="43" t="n"/>
      <c r="GPQ57" s="51" t="n"/>
      <c r="GPR57" s="51" t="n"/>
      <c r="GPW57" s="50" t="n"/>
      <c r="GPX57" s="43" t="n"/>
      <c r="GPY57" s="43" t="n"/>
      <c r="GPZ57" s="51" t="n"/>
      <c r="GQA57" s="51" t="n"/>
      <c r="GQF57" s="50" t="n"/>
      <c r="GQG57" s="43" t="n"/>
      <c r="GQH57" s="43" t="n"/>
      <c r="GQI57" s="51" t="n"/>
      <c r="GQJ57" s="51" t="n"/>
      <c r="GQO57" s="50" t="n"/>
      <c r="GQP57" s="43" t="n"/>
      <c r="GQQ57" s="43" t="n"/>
      <c r="GQR57" s="51" t="n"/>
      <c r="GQS57" s="51" t="n"/>
      <c r="GQX57" s="50" t="n"/>
      <c r="GQY57" s="43" t="n"/>
      <c r="GQZ57" s="43" t="n"/>
      <c r="GRA57" s="51" t="n"/>
      <c r="GRB57" s="51" t="n"/>
      <c r="GRG57" s="50" t="n"/>
      <c r="GRH57" s="43" t="n"/>
      <c r="GRI57" s="43" t="n"/>
      <c r="GRJ57" s="51" t="n"/>
      <c r="GRK57" s="51" t="n"/>
      <c r="GRP57" s="50" t="n"/>
      <c r="GRQ57" s="43" t="n"/>
      <c r="GRR57" s="43" t="n"/>
      <c r="GRS57" s="51" t="n"/>
      <c r="GRT57" s="51" t="n"/>
      <c r="GRY57" s="50" t="n"/>
      <c r="GRZ57" s="43" t="n"/>
      <c r="GSA57" s="43" t="n"/>
      <c r="GSB57" s="51" t="n"/>
      <c r="GSC57" s="51" t="n"/>
      <c r="GSH57" s="50" t="n"/>
      <c r="GSI57" s="43" t="n"/>
      <c r="GSJ57" s="43" t="n"/>
      <c r="GSK57" s="51" t="n"/>
      <c r="GSL57" s="51" t="n"/>
      <c r="GSQ57" s="50" t="n"/>
      <c r="GSR57" s="43" t="n"/>
      <c r="GSS57" s="43" t="n"/>
      <c r="GST57" s="51" t="n"/>
      <c r="GSU57" s="51" t="n"/>
      <c r="GSZ57" s="50" t="n"/>
      <c r="GTA57" s="43" t="n"/>
      <c r="GTB57" s="43" t="n"/>
      <c r="GTC57" s="51" t="n"/>
      <c r="GTD57" s="51" t="n"/>
      <c r="GTI57" s="50" t="n"/>
      <c r="GTJ57" s="43" t="n"/>
      <c r="GTK57" s="43" t="n"/>
      <c r="GTL57" s="51" t="n"/>
      <c r="GTM57" s="51" t="n"/>
      <c r="GTR57" s="50" t="n"/>
      <c r="GTS57" s="43" t="n"/>
      <c r="GTT57" s="43" t="n"/>
      <c r="GTU57" s="51" t="n"/>
      <c r="GTV57" s="51" t="n"/>
      <c r="GUA57" s="50" t="n"/>
      <c r="GUB57" s="43" t="n"/>
      <c r="GUC57" s="43" t="n"/>
      <c r="GUD57" s="51" t="n"/>
      <c r="GUE57" s="51" t="n"/>
      <c r="GUJ57" s="50" t="n"/>
      <c r="GUK57" s="43" t="n"/>
      <c r="GUL57" s="43" t="n"/>
      <c r="GUM57" s="51" t="n"/>
      <c r="GUN57" s="51" t="n"/>
      <c r="GUS57" s="50" t="n"/>
      <c r="GUT57" s="43" t="n"/>
      <c r="GUU57" s="43" t="n"/>
      <c r="GUV57" s="51" t="n"/>
      <c r="GUW57" s="51" t="n"/>
      <c r="GVB57" s="50" t="n"/>
      <c r="GVC57" s="43" t="n"/>
      <c r="GVD57" s="43" t="n"/>
      <c r="GVE57" s="51" t="n"/>
      <c r="GVF57" s="51" t="n"/>
      <c r="GVK57" s="50" t="n"/>
      <c r="GVL57" s="43" t="n"/>
      <c r="GVM57" s="43" t="n"/>
      <c r="GVN57" s="51" t="n"/>
      <c r="GVO57" s="51" t="n"/>
      <c r="GVT57" s="50" t="n"/>
      <c r="GVU57" s="43" t="n"/>
      <c r="GVV57" s="43" t="n"/>
      <c r="GVW57" s="51" t="n"/>
      <c r="GVX57" s="51" t="n"/>
      <c r="GWC57" s="50" t="n"/>
      <c r="GWD57" s="43" t="n"/>
      <c r="GWE57" s="43" t="n"/>
      <c r="GWF57" s="51" t="n"/>
      <c r="GWG57" s="51" t="n"/>
      <c r="GWL57" s="50" t="n"/>
      <c r="GWM57" s="43" t="n"/>
      <c r="GWN57" s="43" t="n"/>
      <c r="GWO57" s="51" t="n"/>
      <c r="GWP57" s="51" t="n"/>
      <c r="GWU57" s="50" t="n"/>
      <c r="GWV57" s="43" t="n"/>
      <c r="GWW57" s="43" t="n"/>
      <c r="GWX57" s="51" t="n"/>
      <c r="GWY57" s="51" t="n"/>
      <c r="GXD57" s="50" t="n"/>
      <c r="GXE57" s="43" t="n"/>
      <c r="GXF57" s="43" t="n"/>
      <c r="GXG57" s="51" t="n"/>
      <c r="GXH57" s="51" t="n"/>
      <c r="GXM57" s="50" t="n"/>
      <c r="GXN57" s="43" t="n"/>
      <c r="GXO57" s="43" t="n"/>
      <c r="GXP57" s="51" t="n"/>
      <c r="GXQ57" s="51" t="n"/>
      <c r="GXV57" s="50" t="n"/>
      <c r="GXW57" s="43" t="n"/>
      <c r="GXX57" s="43" t="n"/>
      <c r="GXY57" s="51" t="n"/>
      <c r="GXZ57" s="51" t="n"/>
      <c r="GYE57" s="50" t="n"/>
      <c r="GYF57" s="43" t="n"/>
      <c r="GYG57" s="43" t="n"/>
      <c r="GYH57" s="51" t="n"/>
      <c r="GYI57" s="51" t="n"/>
      <c r="GYN57" s="50" t="n"/>
      <c r="GYO57" s="43" t="n"/>
      <c r="GYP57" s="43" t="n"/>
      <c r="GYQ57" s="51" t="n"/>
      <c r="GYR57" s="51" t="n"/>
      <c r="GYW57" s="50" t="n"/>
      <c r="GYX57" s="43" t="n"/>
      <c r="GYY57" s="43" t="n"/>
      <c r="GYZ57" s="51" t="n"/>
      <c r="GZA57" s="51" t="n"/>
      <c r="GZF57" s="50" t="n"/>
      <c r="GZG57" s="43" t="n"/>
      <c r="GZH57" s="43" t="n"/>
      <c r="GZI57" s="51" t="n"/>
      <c r="GZJ57" s="51" t="n"/>
      <c r="GZO57" s="50" t="n"/>
      <c r="GZP57" s="43" t="n"/>
      <c r="GZQ57" s="43" t="n"/>
      <c r="GZR57" s="51" t="n"/>
      <c r="GZS57" s="51" t="n"/>
      <c r="GZX57" s="50" t="n"/>
      <c r="GZY57" s="43" t="n"/>
      <c r="GZZ57" s="43" t="n"/>
      <c r="HAA57" s="51" t="n"/>
      <c r="HAB57" s="51" t="n"/>
      <c r="HAG57" s="50" t="n"/>
      <c r="HAH57" s="43" t="n"/>
      <c r="HAI57" s="43" t="n"/>
      <c r="HAJ57" s="51" t="n"/>
      <c r="HAK57" s="51" t="n"/>
      <c r="HAP57" s="50" t="n"/>
      <c r="HAQ57" s="43" t="n"/>
      <c r="HAR57" s="43" t="n"/>
      <c r="HAS57" s="51" t="n"/>
      <c r="HAT57" s="51" t="n"/>
      <c r="HAY57" s="50" t="n"/>
      <c r="HAZ57" s="43" t="n"/>
      <c r="HBA57" s="43" t="n"/>
      <c r="HBB57" s="51" t="n"/>
      <c r="HBC57" s="51" t="n"/>
      <c r="HBH57" s="50" t="n"/>
      <c r="HBI57" s="43" t="n"/>
      <c r="HBJ57" s="43" t="n"/>
      <c r="HBK57" s="51" t="n"/>
      <c r="HBL57" s="51" t="n"/>
      <c r="HBQ57" s="50" t="n"/>
      <c r="HBR57" s="43" t="n"/>
      <c r="HBS57" s="43" t="n"/>
      <c r="HBT57" s="51" t="n"/>
      <c r="HBU57" s="51" t="n"/>
      <c r="HBZ57" s="50" t="n"/>
      <c r="HCA57" s="43" t="n"/>
      <c r="HCB57" s="43" t="n"/>
      <c r="HCC57" s="51" t="n"/>
      <c r="HCD57" s="51" t="n"/>
      <c r="HCI57" s="50" t="n"/>
      <c r="HCJ57" s="43" t="n"/>
      <c r="HCK57" s="43" t="n"/>
      <c r="HCL57" s="51" t="n"/>
      <c r="HCM57" s="51" t="n"/>
      <c r="HCR57" s="50" t="n"/>
      <c r="HCS57" s="43" t="n"/>
      <c r="HCT57" s="43" t="n"/>
      <c r="HCU57" s="51" t="n"/>
      <c r="HCV57" s="51" t="n"/>
      <c r="HDA57" s="50" t="n"/>
      <c r="HDB57" s="43" t="n"/>
      <c r="HDC57" s="43" t="n"/>
      <c r="HDD57" s="51" t="n"/>
      <c r="HDE57" s="51" t="n"/>
      <c r="HDJ57" s="50" t="n"/>
      <c r="HDK57" s="43" t="n"/>
      <c r="HDL57" s="43" t="n"/>
      <c r="HDM57" s="51" t="n"/>
      <c r="HDN57" s="51" t="n"/>
      <c r="HDS57" s="50" t="n"/>
      <c r="HDT57" s="43" t="n"/>
      <c r="HDU57" s="43" t="n"/>
      <c r="HDV57" s="51" t="n"/>
      <c r="HDW57" s="51" t="n"/>
      <c r="HEB57" s="50" t="n"/>
      <c r="HEC57" s="43" t="n"/>
      <c r="HED57" s="43" t="n"/>
      <c r="HEE57" s="51" t="n"/>
      <c r="HEF57" s="51" t="n"/>
      <c r="HEK57" s="50" t="n"/>
      <c r="HEL57" s="43" t="n"/>
      <c r="HEM57" s="43" t="n"/>
      <c r="HEN57" s="51" t="n"/>
      <c r="HEO57" s="51" t="n"/>
      <c r="HET57" s="50" t="n"/>
      <c r="HEU57" s="43" t="n"/>
      <c r="HEV57" s="43" t="n"/>
      <c r="HEW57" s="51" t="n"/>
      <c r="HEX57" s="51" t="n"/>
      <c r="HFC57" s="50" t="n"/>
      <c r="HFD57" s="43" t="n"/>
      <c r="HFE57" s="43" t="n"/>
      <c r="HFF57" s="51" t="n"/>
      <c r="HFG57" s="51" t="n"/>
      <c r="HFL57" s="50" t="n"/>
      <c r="HFM57" s="43" t="n"/>
      <c r="HFN57" s="43" t="n"/>
      <c r="HFO57" s="51" t="n"/>
      <c r="HFP57" s="51" t="n"/>
      <c r="HFU57" s="50" t="n"/>
      <c r="HFV57" s="43" t="n"/>
      <c r="HFW57" s="43" t="n"/>
      <c r="HFX57" s="51" t="n"/>
      <c r="HFY57" s="51" t="n"/>
      <c r="HGD57" s="50" t="n"/>
      <c r="HGE57" s="43" t="n"/>
      <c r="HGF57" s="43" t="n"/>
      <c r="HGG57" s="51" t="n"/>
      <c r="HGH57" s="51" t="n"/>
      <c r="HGM57" s="50" t="n"/>
      <c r="HGN57" s="43" t="n"/>
      <c r="HGO57" s="43" t="n"/>
      <c r="HGP57" s="51" t="n"/>
      <c r="HGQ57" s="51" t="n"/>
      <c r="HGV57" s="50" t="n"/>
      <c r="HGW57" s="43" t="n"/>
      <c r="HGX57" s="43" t="n"/>
      <c r="HGY57" s="51" t="n"/>
      <c r="HGZ57" s="51" t="n"/>
      <c r="HHE57" s="50" t="n"/>
      <c r="HHF57" s="43" t="n"/>
      <c r="HHG57" s="43" t="n"/>
      <c r="HHH57" s="51" t="n"/>
      <c r="HHI57" s="51" t="n"/>
      <c r="HHN57" s="50" t="n"/>
      <c r="HHO57" s="43" t="n"/>
      <c r="HHP57" s="43" t="n"/>
      <c r="HHQ57" s="51" t="n"/>
      <c r="HHR57" s="51" t="n"/>
      <c r="HHW57" s="50" t="n"/>
      <c r="HHX57" s="43" t="n"/>
      <c r="HHY57" s="43" t="n"/>
      <c r="HHZ57" s="51" t="n"/>
      <c r="HIA57" s="51" t="n"/>
      <c r="HIF57" s="50" t="n"/>
      <c r="HIG57" s="43" t="n"/>
      <c r="HIH57" s="43" t="n"/>
      <c r="HII57" s="51" t="n"/>
      <c r="HIJ57" s="51" t="n"/>
      <c r="HIO57" s="50" t="n"/>
      <c r="HIP57" s="43" t="n"/>
      <c r="HIQ57" s="43" t="n"/>
      <c r="HIR57" s="51" t="n"/>
      <c r="HIS57" s="51" t="n"/>
      <c r="HIX57" s="50" t="n"/>
      <c r="HIY57" s="43" t="n"/>
      <c r="HIZ57" s="43" t="n"/>
      <c r="HJA57" s="51" t="n"/>
      <c r="HJB57" s="51" t="n"/>
      <c r="HJG57" s="50" t="n"/>
      <c r="HJH57" s="43" t="n"/>
      <c r="HJI57" s="43" t="n"/>
      <c r="HJJ57" s="51" t="n"/>
      <c r="HJK57" s="51" t="n"/>
      <c r="HJP57" s="50" t="n"/>
      <c r="HJQ57" s="43" t="n"/>
      <c r="HJR57" s="43" t="n"/>
      <c r="HJS57" s="51" t="n"/>
      <c r="HJT57" s="51" t="n"/>
      <c r="HJY57" s="50" t="n"/>
      <c r="HJZ57" s="43" t="n"/>
      <c r="HKA57" s="43" t="n"/>
      <c r="HKB57" s="51" t="n"/>
      <c r="HKC57" s="51" t="n"/>
      <c r="HKH57" s="50" t="n"/>
      <c r="HKI57" s="43" t="n"/>
      <c r="HKJ57" s="43" t="n"/>
      <c r="HKK57" s="51" t="n"/>
      <c r="HKL57" s="51" t="n"/>
      <c r="HKQ57" s="50" t="n"/>
      <c r="HKR57" s="43" t="n"/>
      <c r="HKS57" s="43" t="n"/>
      <c r="HKT57" s="51" t="n"/>
      <c r="HKU57" s="51" t="n"/>
      <c r="HKZ57" s="50" t="n"/>
      <c r="HLA57" s="43" t="n"/>
      <c r="HLB57" s="43" t="n"/>
      <c r="HLC57" s="51" t="n"/>
      <c r="HLD57" s="51" t="n"/>
      <c r="HLI57" s="50" t="n"/>
      <c r="HLJ57" s="43" t="n"/>
      <c r="HLK57" s="43" t="n"/>
      <c r="HLL57" s="51" t="n"/>
      <c r="HLM57" s="51" t="n"/>
      <c r="HLR57" s="50" t="n"/>
      <c r="HLS57" s="43" t="n"/>
      <c r="HLT57" s="43" t="n"/>
      <c r="HLU57" s="51" t="n"/>
      <c r="HLV57" s="51" t="n"/>
      <c r="HMA57" s="50" t="n"/>
      <c r="HMB57" s="43" t="n"/>
      <c r="HMC57" s="43" t="n"/>
      <c r="HMD57" s="51" t="n"/>
      <c r="HME57" s="51" t="n"/>
      <c r="HMJ57" s="50" t="n"/>
      <c r="HMK57" s="43" t="n"/>
      <c r="HML57" s="43" t="n"/>
      <c r="HMM57" s="51" t="n"/>
      <c r="HMN57" s="51" t="n"/>
      <c r="HMS57" s="50" t="n"/>
      <c r="HMT57" s="43" t="n"/>
      <c r="HMU57" s="43" t="n"/>
      <c r="HMV57" s="51" t="n"/>
      <c r="HMW57" s="51" t="n"/>
      <c r="HNB57" s="50" t="n"/>
      <c r="HNC57" s="43" t="n"/>
      <c r="HND57" s="43" t="n"/>
      <c r="HNE57" s="51" t="n"/>
      <c r="HNF57" s="51" t="n"/>
      <c r="HNK57" s="50" t="n"/>
      <c r="HNL57" s="43" t="n"/>
      <c r="HNM57" s="43" t="n"/>
      <c r="HNN57" s="51" t="n"/>
      <c r="HNO57" s="51" t="n"/>
      <c r="HNT57" s="50" t="n"/>
      <c r="HNU57" s="43" t="n"/>
      <c r="HNV57" s="43" t="n"/>
      <c r="HNW57" s="51" t="n"/>
      <c r="HNX57" s="51" t="n"/>
      <c r="HOC57" s="50" t="n"/>
      <c r="HOD57" s="43" t="n"/>
      <c r="HOE57" s="43" t="n"/>
      <c r="HOF57" s="51" t="n"/>
      <c r="HOG57" s="51" t="n"/>
      <c r="HOL57" s="50" t="n"/>
      <c r="HOM57" s="43" t="n"/>
      <c r="HON57" s="43" t="n"/>
      <c r="HOO57" s="51" t="n"/>
      <c r="HOP57" s="51" t="n"/>
      <c r="HOU57" s="50" t="n"/>
      <c r="HOV57" s="43" t="n"/>
      <c r="HOW57" s="43" t="n"/>
      <c r="HOX57" s="51" t="n"/>
      <c r="HOY57" s="51" t="n"/>
      <c r="HPD57" s="50" t="n"/>
      <c r="HPE57" s="43" t="n"/>
      <c r="HPF57" s="43" t="n"/>
      <c r="HPG57" s="51" t="n"/>
      <c r="HPH57" s="51" t="n"/>
      <c r="HPM57" s="50" t="n"/>
      <c r="HPN57" s="43" t="n"/>
      <c r="HPO57" s="43" t="n"/>
      <c r="HPP57" s="51" t="n"/>
      <c r="HPQ57" s="51" t="n"/>
      <c r="HPV57" s="50" t="n"/>
      <c r="HPW57" s="43" t="n"/>
      <c r="HPX57" s="43" t="n"/>
      <c r="HPY57" s="51" t="n"/>
      <c r="HPZ57" s="51" t="n"/>
      <c r="HQE57" s="50" t="n"/>
      <c r="HQF57" s="43" t="n"/>
      <c r="HQG57" s="43" t="n"/>
      <c r="HQH57" s="51" t="n"/>
      <c r="HQI57" s="51" t="n"/>
      <c r="HQN57" s="50" t="n"/>
      <c r="HQO57" s="43" t="n"/>
      <c r="HQP57" s="43" t="n"/>
      <c r="HQQ57" s="51" t="n"/>
      <c r="HQR57" s="51" t="n"/>
      <c r="HQW57" s="50" t="n"/>
      <c r="HQX57" s="43" t="n"/>
      <c r="HQY57" s="43" t="n"/>
      <c r="HQZ57" s="51" t="n"/>
      <c r="HRA57" s="51" t="n"/>
      <c r="HRF57" s="50" t="n"/>
      <c r="HRG57" s="43" t="n"/>
      <c r="HRH57" s="43" t="n"/>
      <c r="HRI57" s="51" t="n"/>
      <c r="HRJ57" s="51" t="n"/>
      <c r="HRO57" s="50" t="n"/>
      <c r="HRP57" s="43" t="n"/>
      <c r="HRQ57" s="43" t="n"/>
      <c r="HRR57" s="51" t="n"/>
      <c r="HRS57" s="51" t="n"/>
      <c r="HRX57" s="50" t="n"/>
      <c r="HRY57" s="43" t="n"/>
      <c r="HRZ57" s="43" t="n"/>
      <c r="HSA57" s="51" t="n"/>
      <c r="HSB57" s="51" t="n"/>
      <c r="HSG57" s="50" t="n"/>
      <c r="HSH57" s="43" t="n"/>
      <c r="HSI57" s="43" t="n"/>
      <c r="HSJ57" s="51" t="n"/>
      <c r="HSK57" s="51" t="n"/>
      <c r="HSP57" s="50" t="n"/>
      <c r="HSQ57" s="43" t="n"/>
      <c r="HSR57" s="43" t="n"/>
      <c r="HSS57" s="51" t="n"/>
      <c r="HST57" s="51" t="n"/>
      <c r="HSY57" s="50" t="n"/>
      <c r="HSZ57" s="43" t="n"/>
      <c r="HTA57" s="43" t="n"/>
      <c r="HTB57" s="51" t="n"/>
      <c r="HTC57" s="51" t="n"/>
      <c r="HTH57" s="50" t="n"/>
      <c r="HTI57" s="43" t="n"/>
      <c r="HTJ57" s="43" t="n"/>
      <c r="HTK57" s="51" t="n"/>
      <c r="HTL57" s="51" t="n"/>
      <c r="HTQ57" s="50" t="n"/>
      <c r="HTR57" s="43" t="n"/>
      <c r="HTS57" s="43" t="n"/>
      <c r="HTT57" s="51" t="n"/>
      <c r="HTU57" s="51" t="n"/>
      <c r="HTZ57" s="50" t="n"/>
      <c r="HUA57" s="43" t="n"/>
      <c r="HUB57" s="43" t="n"/>
      <c r="HUC57" s="51" t="n"/>
      <c r="HUD57" s="51" t="n"/>
      <c r="HUI57" s="50" t="n"/>
      <c r="HUJ57" s="43" t="n"/>
      <c r="HUK57" s="43" t="n"/>
      <c r="HUL57" s="51" t="n"/>
      <c r="HUM57" s="51" t="n"/>
      <c r="HUR57" s="50" t="n"/>
      <c r="HUS57" s="43" t="n"/>
      <c r="HUT57" s="43" t="n"/>
      <c r="HUU57" s="51" t="n"/>
      <c r="HUV57" s="51" t="n"/>
      <c r="HVA57" s="50" t="n"/>
      <c r="HVB57" s="43" t="n"/>
      <c r="HVC57" s="43" t="n"/>
      <c r="HVD57" s="51" t="n"/>
      <c r="HVE57" s="51" t="n"/>
      <c r="HVJ57" s="50" t="n"/>
      <c r="HVK57" s="43" t="n"/>
      <c r="HVL57" s="43" t="n"/>
      <c r="HVM57" s="51" t="n"/>
      <c r="HVN57" s="51" t="n"/>
      <c r="HVS57" s="50" t="n"/>
      <c r="HVT57" s="43" t="n"/>
      <c r="HVU57" s="43" t="n"/>
      <c r="HVV57" s="51" t="n"/>
      <c r="HVW57" s="51" t="n"/>
      <c r="HWB57" s="50" t="n"/>
      <c r="HWC57" s="43" t="n"/>
      <c r="HWD57" s="43" t="n"/>
      <c r="HWE57" s="51" t="n"/>
      <c r="HWF57" s="51" t="n"/>
      <c r="HWK57" s="50" t="n"/>
      <c r="HWL57" s="43" t="n"/>
      <c r="HWM57" s="43" t="n"/>
      <c r="HWN57" s="51" t="n"/>
      <c r="HWO57" s="51" t="n"/>
      <c r="HWT57" s="50" t="n"/>
      <c r="HWU57" s="43" t="n"/>
      <c r="HWV57" s="43" t="n"/>
      <c r="HWW57" s="51" t="n"/>
      <c r="HWX57" s="51" t="n"/>
      <c r="HXC57" s="50" t="n"/>
      <c r="HXD57" s="43" t="n"/>
      <c r="HXE57" s="43" t="n"/>
      <c r="HXF57" s="51" t="n"/>
      <c r="HXG57" s="51" t="n"/>
      <c r="HXL57" s="50" t="n"/>
      <c r="HXM57" s="43" t="n"/>
      <c r="HXN57" s="43" t="n"/>
      <c r="HXO57" s="51" t="n"/>
      <c r="HXP57" s="51" t="n"/>
      <c r="HXU57" s="50" t="n"/>
      <c r="HXV57" s="43" t="n"/>
      <c r="HXW57" s="43" t="n"/>
      <c r="HXX57" s="51" t="n"/>
      <c r="HXY57" s="51" t="n"/>
      <c r="HYD57" s="50" t="n"/>
      <c r="HYE57" s="43" t="n"/>
      <c r="HYF57" s="43" t="n"/>
      <c r="HYG57" s="51" t="n"/>
      <c r="HYH57" s="51" t="n"/>
      <c r="HYM57" s="50" t="n"/>
      <c r="HYN57" s="43" t="n"/>
      <c r="HYO57" s="43" t="n"/>
      <c r="HYP57" s="51" t="n"/>
      <c r="HYQ57" s="51" t="n"/>
      <c r="HYV57" s="50" t="n"/>
      <c r="HYW57" s="43" t="n"/>
      <c r="HYX57" s="43" t="n"/>
      <c r="HYY57" s="51" t="n"/>
      <c r="HYZ57" s="51" t="n"/>
      <c r="HZE57" s="50" t="n"/>
      <c r="HZF57" s="43" t="n"/>
      <c r="HZG57" s="43" t="n"/>
      <c r="HZH57" s="51" t="n"/>
      <c r="HZI57" s="51" t="n"/>
      <c r="HZN57" s="50" t="n"/>
      <c r="HZO57" s="43" t="n"/>
      <c r="HZP57" s="43" t="n"/>
      <c r="HZQ57" s="51" t="n"/>
      <c r="HZR57" s="51" t="n"/>
      <c r="HZW57" s="50" t="n"/>
      <c r="HZX57" s="43" t="n"/>
      <c r="HZY57" s="43" t="n"/>
      <c r="HZZ57" s="51" t="n"/>
      <c r="IAA57" s="51" t="n"/>
      <c r="IAF57" s="50" t="n"/>
      <c r="IAG57" s="43" t="n"/>
      <c r="IAH57" s="43" t="n"/>
      <c r="IAI57" s="51" t="n"/>
      <c r="IAJ57" s="51" t="n"/>
      <c r="IAO57" s="50" t="n"/>
      <c r="IAP57" s="43" t="n"/>
      <c r="IAQ57" s="43" t="n"/>
      <c r="IAR57" s="51" t="n"/>
      <c r="IAS57" s="51" t="n"/>
      <c r="IAX57" s="50" t="n"/>
      <c r="IAY57" s="43" t="n"/>
      <c r="IAZ57" s="43" t="n"/>
      <c r="IBA57" s="51" t="n"/>
      <c r="IBB57" s="51" t="n"/>
      <c r="IBG57" s="50" t="n"/>
      <c r="IBH57" s="43" t="n"/>
      <c r="IBI57" s="43" t="n"/>
      <c r="IBJ57" s="51" t="n"/>
      <c r="IBK57" s="51" t="n"/>
      <c r="IBP57" s="50" t="n"/>
      <c r="IBQ57" s="43" t="n"/>
      <c r="IBR57" s="43" t="n"/>
      <c r="IBS57" s="51" t="n"/>
      <c r="IBT57" s="51" t="n"/>
      <c r="IBY57" s="50" t="n"/>
      <c r="IBZ57" s="43" t="n"/>
      <c r="ICA57" s="43" t="n"/>
      <c r="ICB57" s="51" t="n"/>
      <c r="ICC57" s="51" t="n"/>
      <c r="ICH57" s="50" t="n"/>
      <c r="ICI57" s="43" t="n"/>
      <c r="ICJ57" s="43" t="n"/>
      <c r="ICK57" s="51" t="n"/>
      <c r="ICL57" s="51" t="n"/>
      <c r="ICQ57" s="50" t="n"/>
      <c r="ICR57" s="43" t="n"/>
      <c r="ICS57" s="43" t="n"/>
      <c r="ICT57" s="51" t="n"/>
      <c r="ICU57" s="51" t="n"/>
      <c r="ICZ57" s="50" t="n"/>
      <c r="IDA57" s="43" t="n"/>
      <c r="IDB57" s="43" t="n"/>
      <c r="IDC57" s="51" t="n"/>
      <c r="IDD57" s="51" t="n"/>
      <c r="IDI57" s="50" t="n"/>
      <c r="IDJ57" s="43" t="n"/>
      <c r="IDK57" s="43" t="n"/>
      <c r="IDL57" s="51" t="n"/>
      <c r="IDM57" s="51" t="n"/>
      <c r="IDR57" s="50" t="n"/>
      <c r="IDS57" s="43" t="n"/>
      <c r="IDT57" s="43" t="n"/>
      <c r="IDU57" s="51" t="n"/>
      <c r="IDV57" s="51" t="n"/>
      <c r="IEA57" s="50" t="n"/>
      <c r="IEB57" s="43" t="n"/>
      <c r="IEC57" s="43" t="n"/>
      <c r="IED57" s="51" t="n"/>
      <c r="IEE57" s="51" t="n"/>
      <c r="IEJ57" s="50" t="n"/>
      <c r="IEK57" s="43" t="n"/>
      <c r="IEL57" s="43" t="n"/>
      <c r="IEM57" s="51" t="n"/>
      <c r="IEN57" s="51" t="n"/>
      <c r="IES57" s="50" t="n"/>
      <c r="IET57" s="43" t="n"/>
      <c r="IEU57" s="43" t="n"/>
      <c r="IEV57" s="51" t="n"/>
      <c r="IEW57" s="51" t="n"/>
      <c r="IFB57" s="50" t="n"/>
      <c r="IFC57" s="43" t="n"/>
      <c r="IFD57" s="43" t="n"/>
      <c r="IFE57" s="51" t="n"/>
      <c r="IFF57" s="51" t="n"/>
      <c r="IFK57" s="50" t="n"/>
      <c r="IFL57" s="43" t="n"/>
      <c r="IFM57" s="43" t="n"/>
      <c r="IFN57" s="51" t="n"/>
      <c r="IFO57" s="51" t="n"/>
      <c r="IFT57" s="50" t="n"/>
      <c r="IFU57" s="43" t="n"/>
      <c r="IFV57" s="43" t="n"/>
      <c r="IFW57" s="51" t="n"/>
      <c r="IFX57" s="51" t="n"/>
      <c r="IGC57" s="50" t="n"/>
      <c r="IGD57" s="43" t="n"/>
      <c r="IGE57" s="43" t="n"/>
      <c r="IGF57" s="51" t="n"/>
      <c r="IGG57" s="51" t="n"/>
      <c r="IGL57" s="50" t="n"/>
      <c r="IGM57" s="43" t="n"/>
      <c r="IGN57" s="43" t="n"/>
      <c r="IGO57" s="51" t="n"/>
      <c r="IGP57" s="51" t="n"/>
      <c r="IGU57" s="50" t="n"/>
      <c r="IGV57" s="43" t="n"/>
      <c r="IGW57" s="43" t="n"/>
      <c r="IGX57" s="51" t="n"/>
      <c r="IGY57" s="51" t="n"/>
      <c r="IHD57" s="50" t="n"/>
      <c r="IHE57" s="43" t="n"/>
      <c r="IHF57" s="43" t="n"/>
      <c r="IHG57" s="51" t="n"/>
      <c r="IHH57" s="51" t="n"/>
      <c r="IHM57" s="50" t="n"/>
      <c r="IHN57" s="43" t="n"/>
      <c r="IHO57" s="43" t="n"/>
      <c r="IHP57" s="51" t="n"/>
      <c r="IHQ57" s="51" t="n"/>
      <c r="IHV57" s="50" t="n"/>
      <c r="IHW57" s="43" t="n"/>
      <c r="IHX57" s="43" t="n"/>
      <c r="IHY57" s="51" t="n"/>
      <c r="IHZ57" s="51" t="n"/>
      <c r="IIE57" s="50" t="n"/>
      <c r="IIF57" s="43" t="n"/>
      <c r="IIG57" s="43" t="n"/>
      <c r="IIH57" s="51" t="n"/>
      <c r="III57" s="51" t="n"/>
      <c r="IIN57" s="50" t="n"/>
      <c r="IIO57" s="43" t="n"/>
      <c r="IIP57" s="43" t="n"/>
      <c r="IIQ57" s="51" t="n"/>
      <c r="IIR57" s="51" t="n"/>
      <c r="IIW57" s="50" t="n"/>
      <c r="IIX57" s="43" t="n"/>
      <c r="IIY57" s="43" t="n"/>
      <c r="IIZ57" s="51" t="n"/>
      <c r="IJA57" s="51" t="n"/>
      <c r="IJF57" s="50" t="n"/>
      <c r="IJG57" s="43" t="n"/>
      <c r="IJH57" s="43" t="n"/>
      <c r="IJI57" s="51" t="n"/>
      <c r="IJJ57" s="51" t="n"/>
      <c r="IJO57" s="50" t="n"/>
      <c r="IJP57" s="43" t="n"/>
      <c r="IJQ57" s="43" t="n"/>
      <c r="IJR57" s="51" t="n"/>
      <c r="IJS57" s="51" t="n"/>
      <c r="IJX57" s="50" t="n"/>
      <c r="IJY57" s="43" t="n"/>
      <c r="IJZ57" s="43" t="n"/>
      <c r="IKA57" s="51" t="n"/>
      <c r="IKB57" s="51" t="n"/>
      <c r="IKG57" s="50" t="n"/>
      <c r="IKH57" s="43" t="n"/>
      <c r="IKI57" s="43" t="n"/>
      <c r="IKJ57" s="51" t="n"/>
      <c r="IKK57" s="51" t="n"/>
      <c r="IKP57" s="50" t="n"/>
      <c r="IKQ57" s="43" t="n"/>
      <c r="IKR57" s="43" t="n"/>
      <c r="IKS57" s="51" t="n"/>
      <c r="IKT57" s="51" t="n"/>
      <c r="IKY57" s="50" t="n"/>
      <c r="IKZ57" s="43" t="n"/>
      <c r="ILA57" s="43" t="n"/>
      <c r="ILB57" s="51" t="n"/>
      <c r="ILC57" s="51" t="n"/>
      <c r="ILH57" s="50" t="n"/>
      <c r="ILI57" s="43" t="n"/>
      <c r="ILJ57" s="43" t="n"/>
      <c r="ILK57" s="51" t="n"/>
      <c r="ILL57" s="51" t="n"/>
      <c r="ILQ57" s="50" t="n"/>
      <c r="ILR57" s="43" t="n"/>
      <c r="ILS57" s="43" t="n"/>
      <c r="ILT57" s="51" t="n"/>
      <c r="ILU57" s="51" t="n"/>
      <c r="ILZ57" s="50" t="n"/>
      <c r="IMA57" s="43" t="n"/>
      <c r="IMB57" s="43" t="n"/>
      <c r="IMC57" s="51" t="n"/>
      <c r="IMD57" s="51" t="n"/>
      <c r="IMI57" s="50" t="n"/>
      <c r="IMJ57" s="43" t="n"/>
      <c r="IMK57" s="43" t="n"/>
      <c r="IML57" s="51" t="n"/>
      <c r="IMM57" s="51" t="n"/>
      <c r="IMR57" s="50" t="n"/>
      <c r="IMS57" s="43" t="n"/>
      <c r="IMT57" s="43" t="n"/>
      <c r="IMU57" s="51" t="n"/>
      <c r="IMV57" s="51" t="n"/>
      <c r="INA57" s="50" t="n"/>
      <c r="INB57" s="43" t="n"/>
      <c r="INC57" s="43" t="n"/>
      <c r="IND57" s="51" t="n"/>
      <c r="INE57" s="51" t="n"/>
      <c r="INJ57" s="50" t="n"/>
      <c r="INK57" s="43" t="n"/>
      <c r="INL57" s="43" t="n"/>
      <c r="INM57" s="51" t="n"/>
      <c r="INN57" s="51" t="n"/>
      <c r="INS57" s="50" t="n"/>
      <c r="INT57" s="43" t="n"/>
      <c r="INU57" s="43" t="n"/>
      <c r="INV57" s="51" t="n"/>
      <c r="INW57" s="51" t="n"/>
      <c r="IOB57" s="50" t="n"/>
      <c r="IOC57" s="43" t="n"/>
      <c r="IOD57" s="43" t="n"/>
      <c r="IOE57" s="51" t="n"/>
      <c r="IOF57" s="51" t="n"/>
      <c r="IOK57" s="50" t="n"/>
      <c r="IOL57" s="43" t="n"/>
      <c r="IOM57" s="43" t="n"/>
      <c r="ION57" s="51" t="n"/>
      <c r="IOO57" s="51" t="n"/>
      <c r="IOT57" s="50" t="n"/>
      <c r="IOU57" s="43" t="n"/>
      <c r="IOV57" s="43" t="n"/>
      <c r="IOW57" s="51" t="n"/>
      <c r="IOX57" s="51" t="n"/>
      <c r="IPC57" s="50" t="n"/>
      <c r="IPD57" s="43" t="n"/>
      <c r="IPE57" s="43" t="n"/>
      <c r="IPF57" s="51" t="n"/>
      <c r="IPG57" s="51" t="n"/>
      <c r="IPL57" s="50" t="n"/>
      <c r="IPM57" s="43" t="n"/>
      <c r="IPN57" s="43" t="n"/>
      <c r="IPO57" s="51" t="n"/>
      <c r="IPP57" s="51" t="n"/>
      <c r="IPU57" s="50" t="n"/>
      <c r="IPV57" s="43" t="n"/>
      <c r="IPW57" s="43" t="n"/>
      <c r="IPX57" s="51" t="n"/>
      <c r="IPY57" s="51" t="n"/>
      <c r="IQD57" s="50" t="n"/>
      <c r="IQE57" s="43" t="n"/>
      <c r="IQF57" s="43" t="n"/>
      <c r="IQG57" s="51" t="n"/>
      <c r="IQH57" s="51" t="n"/>
      <c r="IQM57" s="50" t="n"/>
      <c r="IQN57" s="43" t="n"/>
      <c r="IQO57" s="43" t="n"/>
      <c r="IQP57" s="51" t="n"/>
      <c r="IQQ57" s="51" t="n"/>
      <c r="IQV57" s="50" t="n"/>
      <c r="IQW57" s="43" t="n"/>
      <c r="IQX57" s="43" t="n"/>
      <c r="IQY57" s="51" t="n"/>
      <c r="IQZ57" s="51" t="n"/>
      <c r="IRE57" s="50" t="n"/>
      <c r="IRF57" s="43" t="n"/>
      <c r="IRG57" s="43" t="n"/>
      <c r="IRH57" s="51" t="n"/>
      <c r="IRI57" s="51" t="n"/>
      <c r="IRN57" s="50" t="n"/>
      <c r="IRO57" s="43" t="n"/>
      <c r="IRP57" s="43" t="n"/>
      <c r="IRQ57" s="51" t="n"/>
      <c r="IRR57" s="51" t="n"/>
      <c r="IRW57" s="50" t="n"/>
      <c r="IRX57" s="43" t="n"/>
      <c r="IRY57" s="43" t="n"/>
      <c r="IRZ57" s="51" t="n"/>
      <c r="ISA57" s="51" t="n"/>
      <c r="ISF57" s="50" t="n"/>
      <c r="ISG57" s="43" t="n"/>
      <c r="ISH57" s="43" t="n"/>
      <c r="ISI57" s="51" t="n"/>
      <c r="ISJ57" s="51" t="n"/>
      <c r="ISO57" s="50" t="n"/>
      <c r="ISP57" s="43" t="n"/>
      <c r="ISQ57" s="43" t="n"/>
      <c r="ISR57" s="51" t="n"/>
      <c r="ISS57" s="51" t="n"/>
      <c r="ISX57" s="50" t="n"/>
      <c r="ISY57" s="43" t="n"/>
      <c r="ISZ57" s="43" t="n"/>
      <c r="ITA57" s="51" t="n"/>
      <c r="ITB57" s="51" t="n"/>
      <c r="ITG57" s="50" t="n"/>
      <c r="ITH57" s="43" t="n"/>
      <c r="ITI57" s="43" t="n"/>
      <c r="ITJ57" s="51" t="n"/>
      <c r="ITK57" s="51" t="n"/>
      <c r="ITP57" s="50" t="n"/>
      <c r="ITQ57" s="43" t="n"/>
      <c r="ITR57" s="43" t="n"/>
      <c r="ITS57" s="51" t="n"/>
      <c r="ITT57" s="51" t="n"/>
      <c r="ITY57" s="50" t="n"/>
      <c r="ITZ57" s="43" t="n"/>
      <c r="IUA57" s="43" t="n"/>
      <c r="IUB57" s="51" t="n"/>
      <c r="IUC57" s="51" t="n"/>
      <c r="IUH57" s="50" t="n"/>
      <c r="IUI57" s="43" t="n"/>
      <c r="IUJ57" s="43" t="n"/>
      <c r="IUK57" s="51" t="n"/>
      <c r="IUL57" s="51" t="n"/>
      <c r="IUQ57" s="50" t="n"/>
      <c r="IUR57" s="43" t="n"/>
      <c r="IUS57" s="43" t="n"/>
      <c r="IUT57" s="51" t="n"/>
      <c r="IUU57" s="51" t="n"/>
      <c r="IUZ57" s="50" t="n"/>
      <c r="IVA57" s="43" t="n"/>
      <c r="IVB57" s="43" t="n"/>
      <c r="IVC57" s="51" t="n"/>
      <c r="IVD57" s="51" t="n"/>
      <c r="IVI57" s="50" t="n"/>
      <c r="IVJ57" s="43" t="n"/>
      <c r="IVK57" s="43" t="n"/>
      <c r="IVL57" s="51" t="n"/>
      <c r="IVM57" s="51" t="n"/>
      <c r="IVR57" s="50" t="n"/>
      <c r="IVS57" s="43" t="n"/>
      <c r="IVT57" s="43" t="n"/>
      <c r="IVU57" s="51" t="n"/>
      <c r="IVV57" s="51" t="n"/>
      <c r="IWA57" s="50" t="n"/>
      <c r="IWB57" s="43" t="n"/>
      <c r="IWC57" s="43" t="n"/>
      <c r="IWD57" s="51" t="n"/>
      <c r="IWE57" s="51" t="n"/>
      <c r="IWJ57" s="50" t="n"/>
      <c r="IWK57" s="43" t="n"/>
      <c r="IWL57" s="43" t="n"/>
      <c r="IWM57" s="51" t="n"/>
      <c r="IWN57" s="51" t="n"/>
      <c r="IWS57" s="50" t="n"/>
      <c r="IWT57" s="43" t="n"/>
      <c r="IWU57" s="43" t="n"/>
      <c r="IWV57" s="51" t="n"/>
      <c r="IWW57" s="51" t="n"/>
      <c r="IXB57" s="50" t="n"/>
      <c r="IXC57" s="43" t="n"/>
      <c r="IXD57" s="43" t="n"/>
      <c r="IXE57" s="51" t="n"/>
      <c r="IXF57" s="51" t="n"/>
      <c r="IXK57" s="50" t="n"/>
      <c r="IXL57" s="43" t="n"/>
      <c r="IXM57" s="43" t="n"/>
      <c r="IXN57" s="51" t="n"/>
      <c r="IXO57" s="51" t="n"/>
      <c r="IXT57" s="50" t="n"/>
      <c r="IXU57" s="43" t="n"/>
      <c r="IXV57" s="43" t="n"/>
      <c r="IXW57" s="51" t="n"/>
      <c r="IXX57" s="51" t="n"/>
      <c r="IYC57" s="50" t="n"/>
      <c r="IYD57" s="43" t="n"/>
      <c r="IYE57" s="43" t="n"/>
      <c r="IYF57" s="51" t="n"/>
      <c r="IYG57" s="51" t="n"/>
      <c r="IYL57" s="50" t="n"/>
      <c r="IYM57" s="43" t="n"/>
      <c r="IYN57" s="43" t="n"/>
      <c r="IYO57" s="51" t="n"/>
      <c r="IYP57" s="51" t="n"/>
      <c r="IYU57" s="50" t="n"/>
      <c r="IYV57" s="43" t="n"/>
      <c r="IYW57" s="43" t="n"/>
      <c r="IYX57" s="51" t="n"/>
      <c r="IYY57" s="51" t="n"/>
      <c r="IZD57" s="50" t="n"/>
      <c r="IZE57" s="43" t="n"/>
      <c r="IZF57" s="43" t="n"/>
      <c r="IZG57" s="51" t="n"/>
      <c r="IZH57" s="51" t="n"/>
      <c r="IZM57" s="50" t="n"/>
      <c r="IZN57" s="43" t="n"/>
      <c r="IZO57" s="43" t="n"/>
      <c r="IZP57" s="51" t="n"/>
      <c r="IZQ57" s="51" t="n"/>
      <c r="IZV57" s="50" t="n"/>
      <c r="IZW57" s="43" t="n"/>
      <c r="IZX57" s="43" t="n"/>
      <c r="IZY57" s="51" t="n"/>
      <c r="IZZ57" s="51" t="n"/>
      <c r="JAE57" s="50" t="n"/>
      <c r="JAF57" s="43" t="n"/>
      <c r="JAG57" s="43" t="n"/>
      <c r="JAH57" s="51" t="n"/>
      <c r="JAI57" s="51" t="n"/>
      <c r="JAN57" s="50" t="n"/>
      <c r="JAO57" s="43" t="n"/>
      <c r="JAP57" s="43" t="n"/>
      <c r="JAQ57" s="51" t="n"/>
      <c r="JAR57" s="51" t="n"/>
      <c r="JAW57" s="50" t="n"/>
      <c r="JAX57" s="43" t="n"/>
      <c r="JAY57" s="43" t="n"/>
      <c r="JAZ57" s="51" t="n"/>
      <c r="JBA57" s="51" t="n"/>
      <c r="JBF57" s="50" t="n"/>
      <c r="JBG57" s="43" t="n"/>
      <c r="JBH57" s="43" t="n"/>
      <c r="JBI57" s="51" t="n"/>
      <c r="JBJ57" s="51" t="n"/>
      <c r="JBO57" s="50" t="n"/>
      <c r="JBP57" s="43" t="n"/>
      <c r="JBQ57" s="43" t="n"/>
      <c r="JBR57" s="51" t="n"/>
      <c r="JBS57" s="51" t="n"/>
      <c r="JBX57" s="50" t="n"/>
      <c r="JBY57" s="43" t="n"/>
      <c r="JBZ57" s="43" t="n"/>
      <c r="JCA57" s="51" t="n"/>
      <c r="JCB57" s="51" t="n"/>
      <c r="JCG57" s="50" t="n"/>
      <c r="JCH57" s="43" t="n"/>
      <c r="JCI57" s="43" t="n"/>
      <c r="JCJ57" s="51" t="n"/>
      <c r="JCK57" s="51" t="n"/>
      <c r="JCP57" s="50" t="n"/>
      <c r="JCQ57" s="43" t="n"/>
      <c r="JCR57" s="43" t="n"/>
      <c r="JCS57" s="51" t="n"/>
      <c r="JCT57" s="51" t="n"/>
      <c r="JCY57" s="50" t="n"/>
      <c r="JCZ57" s="43" t="n"/>
      <c r="JDA57" s="43" t="n"/>
      <c r="JDB57" s="51" t="n"/>
      <c r="JDC57" s="51" t="n"/>
      <c r="JDH57" s="50" t="n"/>
      <c r="JDI57" s="43" t="n"/>
      <c r="JDJ57" s="43" t="n"/>
      <c r="JDK57" s="51" t="n"/>
      <c r="JDL57" s="51" t="n"/>
      <c r="JDQ57" s="50" t="n"/>
      <c r="JDR57" s="43" t="n"/>
      <c r="JDS57" s="43" t="n"/>
      <c r="JDT57" s="51" t="n"/>
      <c r="JDU57" s="51" t="n"/>
      <c r="JDZ57" s="50" t="n"/>
      <c r="JEA57" s="43" t="n"/>
      <c r="JEB57" s="43" t="n"/>
      <c r="JEC57" s="51" t="n"/>
      <c r="JED57" s="51" t="n"/>
      <c r="JEI57" s="50" t="n"/>
      <c r="JEJ57" s="43" t="n"/>
      <c r="JEK57" s="43" t="n"/>
      <c r="JEL57" s="51" t="n"/>
      <c r="JEM57" s="51" t="n"/>
      <c r="JER57" s="50" t="n"/>
      <c r="JES57" s="43" t="n"/>
      <c r="JET57" s="43" t="n"/>
      <c r="JEU57" s="51" t="n"/>
      <c r="JEV57" s="51" t="n"/>
      <c r="JFA57" s="50" t="n"/>
      <c r="JFB57" s="43" t="n"/>
      <c r="JFC57" s="43" t="n"/>
      <c r="JFD57" s="51" t="n"/>
      <c r="JFE57" s="51" t="n"/>
      <c r="JFJ57" s="50" t="n"/>
      <c r="JFK57" s="43" t="n"/>
      <c r="JFL57" s="43" t="n"/>
      <c r="JFM57" s="51" t="n"/>
      <c r="JFN57" s="51" t="n"/>
      <c r="JFS57" s="50" t="n"/>
      <c r="JFT57" s="43" t="n"/>
      <c r="JFU57" s="43" t="n"/>
      <c r="JFV57" s="51" t="n"/>
      <c r="JFW57" s="51" t="n"/>
      <c r="JGB57" s="50" t="n"/>
      <c r="JGC57" s="43" t="n"/>
      <c r="JGD57" s="43" t="n"/>
      <c r="JGE57" s="51" t="n"/>
      <c r="JGF57" s="51" t="n"/>
      <c r="JGK57" s="50" t="n"/>
      <c r="JGL57" s="43" t="n"/>
      <c r="JGM57" s="43" t="n"/>
      <c r="JGN57" s="51" t="n"/>
      <c r="JGO57" s="51" t="n"/>
      <c r="JGT57" s="50" t="n"/>
      <c r="JGU57" s="43" t="n"/>
      <c r="JGV57" s="43" t="n"/>
      <c r="JGW57" s="51" t="n"/>
      <c r="JGX57" s="51" t="n"/>
      <c r="JHC57" s="50" t="n"/>
      <c r="JHD57" s="43" t="n"/>
      <c r="JHE57" s="43" t="n"/>
      <c r="JHF57" s="51" t="n"/>
      <c r="JHG57" s="51" t="n"/>
      <c r="JHL57" s="50" t="n"/>
      <c r="JHM57" s="43" t="n"/>
      <c r="JHN57" s="43" t="n"/>
      <c r="JHO57" s="51" t="n"/>
      <c r="JHP57" s="51" t="n"/>
      <c r="JHU57" s="50" t="n"/>
      <c r="JHV57" s="43" t="n"/>
      <c r="JHW57" s="43" t="n"/>
      <c r="JHX57" s="51" t="n"/>
      <c r="JHY57" s="51" t="n"/>
      <c r="JID57" s="50" t="n"/>
      <c r="JIE57" s="43" t="n"/>
      <c r="JIF57" s="43" t="n"/>
      <c r="JIG57" s="51" t="n"/>
      <c r="JIH57" s="51" t="n"/>
      <c r="JIM57" s="50" t="n"/>
      <c r="JIN57" s="43" t="n"/>
      <c r="JIO57" s="43" t="n"/>
      <c r="JIP57" s="51" t="n"/>
      <c r="JIQ57" s="51" t="n"/>
      <c r="JIV57" s="50" t="n"/>
      <c r="JIW57" s="43" t="n"/>
      <c r="JIX57" s="43" t="n"/>
      <c r="JIY57" s="51" t="n"/>
      <c r="JIZ57" s="51" t="n"/>
      <c r="JJE57" s="50" t="n"/>
      <c r="JJF57" s="43" t="n"/>
      <c r="JJG57" s="43" t="n"/>
      <c r="JJH57" s="51" t="n"/>
      <c r="JJI57" s="51" t="n"/>
      <c r="JJN57" s="50" t="n"/>
      <c r="JJO57" s="43" t="n"/>
      <c r="JJP57" s="43" t="n"/>
      <c r="JJQ57" s="51" t="n"/>
      <c r="JJR57" s="51" t="n"/>
      <c r="JJW57" s="50" t="n"/>
      <c r="JJX57" s="43" t="n"/>
      <c r="JJY57" s="43" t="n"/>
      <c r="JJZ57" s="51" t="n"/>
      <c r="JKA57" s="51" t="n"/>
      <c r="JKF57" s="50" t="n"/>
      <c r="JKG57" s="43" t="n"/>
      <c r="JKH57" s="43" t="n"/>
      <c r="JKI57" s="51" t="n"/>
      <c r="JKJ57" s="51" t="n"/>
      <c r="JKO57" s="50" t="n"/>
      <c r="JKP57" s="43" t="n"/>
      <c r="JKQ57" s="43" t="n"/>
      <c r="JKR57" s="51" t="n"/>
      <c r="JKS57" s="51" t="n"/>
      <c r="JKX57" s="50" t="n"/>
      <c r="JKY57" s="43" t="n"/>
      <c r="JKZ57" s="43" t="n"/>
      <c r="JLA57" s="51" t="n"/>
      <c r="JLB57" s="51" t="n"/>
      <c r="JLG57" s="50" t="n"/>
      <c r="JLH57" s="43" t="n"/>
      <c r="JLI57" s="43" t="n"/>
      <c r="JLJ57" s="51" t="n"/>
      <c r="JLK57" s="51" t="n"/>
      <c r="JLP57" s="50" t="n"/>
      <c r="JLQ57" s="43" t="n"/>
      <c r="JLR57" s="43" t="n"/>
      <c r="JLS57" s="51" t="n"/>
      <c r="JLT57" s="51" t="n"/>
      <c r="JLY57" s="50" t="n"/>
      <c r="JLZ57" s="43" t="n"/>
      <c r="JMA57" s="43" t="n"/>
      <c r="JMB57" s="51" t="n"/>
      <c r="JMC57" s="51" t="n"/>
      <c r="JMH57" s="50" t="n"/>
      <c r="JMI57" s="43" t="n"/>
      <c r="JMJ57" s="43" t="n"/>
      <c r="JMK57" s="51" t="n"/>
      <c r="JML57" s="51" t="n"/>
      <c r="JMQ57" s="50" t="n"/>
      <c r="JMR57" s="43" t="n"/>
      <c r="JMS57" s="43" t="n"/>
      <c r="JMT57" s="51" t="n"/>
      <c r="JMU57" s="51" t="n"/>
      <c r="JMZ57" s="50" t="n"/>
      <c r="JNA57" s="43" t="n"/>
      <c r="JNB57" s="43" t="n"/>
      <c r="JNC57" s="51" t="n"/>
      <c r="JND57" s="51" t="n"/>
      <c r="JNI57" s="50" t="n"/>
      <c r="JNJ57" s="43" t="n"/>
      <c r="JNK57" s="43" t="n"/>
      <c r="JNL57" s="51" t="n"/>
      <c r="JNM57" s="51" t="n"/>
      <c r="JNR57" s="50" t="n"/>
      <c r="JNS57" s="43" t="n"/>
      <c r="JNT57" s="43" t="n"/>
      <c r="JNU57" s="51" t="n"/>
      <c r="JNV57" s="51" t="n"/>
      <c r="JOA57" s="50" t="n"/>
      <c r="JOB57" s="43" t="n"/>
      <c r="JOC57" s="43" t="n"/>
      <c r="JOD57" s="51" t="n"/>
      <c r="JOE57" s="51" t="n"/>
      <c r="JOJ57" s="50" t="n"/>
      <c r="JOK57" s="43" t="n"/>
      <c r="JOL57" s="43" t="n"/>
      <c r="JOM57" s="51" t="n"/>
      <c r="JON57" s="51" t="n"/>
      <c r="JOS57" s="50" t="n"/>
      <c r="JOT57" s="43" t="n"/>
      <c r="JOU57" s="43" t="n"/>
      <c r="JOV57" s="51" t="n"/>
      <c r="JOW57" s="51" t="n"/>
      <c r="JPB57" s="50" t="n"/>
      <c r="JPC57" s="43" t="n"/>
      <c r="JPD57" s="43" t="n"/>
      <c r="JPE57" s="51" t="n"/>
      <c r="JPF57" s="51" t="n"/>
      <c r="JPK57" s="50" t="n"/>
      <c r="JPL57" s="43" t="n"/>
      <c r="JPM57" s="43" t="n"/>
      <c r="JPN57" s="51" t="n"/>
      <c r="JPO57" s="51" t="n"/>
      <c r="JPT57" s="50" t="n"/>
      <c r="JPU57" s="43" t="n"/>
      <c r="JPV57" s="43" t="n"/>
      <c r="JPW57" s="51" t="n"/>
      <c r="JPX57" s="51" t="n"/>
      <c r="JQC57" s="50" t="n"/>
      <c r="JQD57" s="43" t="n"/>
      <c r="JQE57" s="43" t="n"/>
      <c r="JQF57" s="51" t="n"/>
      <c r="JQG57" s="51" t="n"/>
      <c r="JQL57" s="50" t="n"/>
      <c r="JQM57" s="43" t="n"/>
      <c r="JQN57" s="43" t="n"/>
      <c r="JQO57" s="51" t="n"/>
      <c r="JQP57" s="51" t="n"/>
      <c r="JQU57" s="50" t="n"/>
      <c r="JQV57" s="43" t="n"/>
      <c r="JQW57" s="43" t="n"/>
      <c r="JQX57" s="51" t="n"/>
      <c r="JQY57" s="51" t="n"/>
      <c r="JRD57" s="50" t="n"/>
      <c r="JRE57" s="43" t="n"/>
      <c r="JRF57" s="43" t="n"/>
      <c r="JRG57" s="51" t="n"/>
      <c r="JRH57" s="51" t="n"/>
      <c r="JRM57" s="50" t="n"/>
      <c r="JRN57" s="43" t="n"/>
      <c r="JRO57" s="43" t="n"/>
      <c r="JRP57" s="51" t="n"/>
      <c r="JRQ57" s="51" t="n"/>
      <c r="JRV57" s="50" t="n"/>
      <c r="JRW57" s="43" t="n"/>
      <c r="JRX57" s="43" t="n"/>
      <c r="JRY57" s="51" t="n"/>
      <c r="JRZ57" s="51" t="n"/>
      <c r="JSE57" s="50" t="n"/>
      <c r="JSF57" s="43" t="n"/>
      <c r="JSG57" s="43" t="n"/>
      <c r="JSH57" s="51" t="n"/>
      <c r="JSI57" s="51" t="n"/>
      <c r="JSN57" s="50" t="n"/>
      <c r="JSO57" s="43" t="n"/>
      <c r="JSP57" s="43" t="n"/>
      <c r="JSQ57" s="51" t="n"/>
      <c r="JSR57" s="51" t="n"/>
      <c r="JSW57" s="50" t="n"/>
      <c r="JSX57" s="43" t="n"/>
      <c r="JSY57" s="43" t="n"/>
      <c r="JSZ57" s="51" t="n"/>
      <c r="JTA57" s="51" t="n"/>
      <c r="JTF57" s="50" t="n"/>
      <c r="JTG57" s="43" t="n"/>
      <c r="JTH57" s="43" t="n"/>
      <c r="JTI57" s="51" t="n"/>
      <c r="JTJ57" s="51" t="n"/>
      <c r="JTO57" s="50" t="n"/>
      <c r="JTP57" s="43" t="n"/>
      <c r="JTQ57" s="43" t="n"/>
      <c r="JTR57" s="51" t="n"/>
      <c r="JTS57" s="51" t="n"/>
      <c r="JTX57" s="50" t="n"/>
      <c r="JTY57" s="43" t="n"/>
      <c r="JTZ57" s="43" t="n"/>
      <c r="JUA57" s="51" t="n"/>
      <c r="JUB57" s="51" t="n"/>
      <c r="JUG57" s="50" t="n"/>
      <c r="JUH57" s="43" t="n"/>
      <c r="JUI57" s="43" t="n"/>
      <c r="JUJ57" s="51" t="n"/>
      <c r="JUK57" s="51" t="n"/>
      <c r="JUP57" s="50" t="n"/>
      <c r="JUQ57" s="43" t="n"/>
      <c r="JUR57" s="43" t="n"/>
      <c r="JUS57" s="51" t="n"/>
      <c r="JUT57" s="51" t="n"/>
      <c r="JUY57" s="50" t="n"/>
      <c r="JUZ57" s="43" t="n"/>
      <c r="JVA57" s="43" t="n"/>
      <c r="JVB57" s="51" t="n"/>
      <c r="JVC57" s="51" t="n"/>
      <c r="JVH57" s="50" t="n"/>
      <c r="JVI57" s="43" t="n"/>
      <c r="JVJ57" s="43" t="n"/>
      <c r="JVK57" s="51" t="n"/>
      <c r="JVL57" s="51" t="n"/>
      <c r="JVQ57" s="50" t="n"/>
      <c r="JVR57" s="43" t="n"/>
      <c r="JVS57" s="43" t="n"/>
      <c r="JVT57" s="51" t="n"/>
      <c r="JVU57" s="51" t="n"/>
      <c r="JVZ57" s="50" t="n"/>
      <c r="JWA57" s="43" t="n"/>
      <c r="JWB57" s="43" t="n"/>
      <c r="JWC57" s="51" t="n"/>
      <c r="JWD57" s="51" t="n"/>
      <c r="JWI57" s="50" t="n"/>
      <c r="JWJ57" s="43" t="n"/>
      <c r="JWK57" s="43" t="n"/>
      <c r="JWL57" s="51" t="n"/>
      <c r="JWM57" s="51" t="n"/>
      <c r="JWR57" s="50" t="n"/>
      <c r="JWS57" s="43" t="n"/>
      <c r="JWT57" s="43" t="n"/>
      <c r="JWU57" s="51" t="n"/>
      <c r="JWV57" s="51" t="n"/>
      <c r="JXA57" s="50" t="n"/>
      <c r="JXB57" s="43" t="n"/>
      <c r="JXC57" s="43" t="n"/>
      <c r="JXD57" s="51" t="n"/>
      <c r="JXE57" s="51" t="n"/>
      <c r="JXJ57" s="50" t="n"/>
      <c r="JXK57" s="43" t="n"/>
      <c r="JXL57" s="43" t="n"/>
      <c r="JXM57" s="51" t="n"/>
      <c r="JXN57" s="51" t="n"/>
      <c r="JXS57" s="50" t="n"/>
      <c r="JXT57" s="43" t="n"/>
      <c r="JXU57" s="43" t="n"/>
      <c r="JXV57" s="51" t="n"/>
      <c r="JXW57" s="51" t="n"/>
      <c r="JYB57" s="50" t="n"/>
      <c r="JYC57" s="43" t="n"/>
      <c r="JYD57" s="43" t="n"/>
      <c r="JYE57" s="51" t="n"/>
      <c r="JYF57" s="51" t="n"/>
      <c r="JYK57" s="50" t="n"/>
      <c r="JYL57" s="43" t="n"/>
      <c r="JYM57" s="43" t="n"/>
      <c r="JYN57" s="51" t="n"/>
      <c r="JYO57" s="51" t="n"/>
      <c r="JYT57" s="50" t="n"/>
      <c r="JYU57" s="43" t="n"/>
      <c r="JYV57" s="43" t="n"/>
      <c r="JYW57" s="51" t="n"/>
      <c r="JYX57" s="51" t="n"/>
      <c r="JZC57" s="50" t="n"/>
      <c r="JZD57" s="43" t="n"/>
      <c r="JZE57" s="43" t="n"/>
      <c r="JZF57" s="51" t="n"/>
      <c r="JZG57" s="51" t="n"/>
      <c r="JZL57" s="50" t="n"/>
      <c r="JZM57" s="43" t="n"/>
      <c r="JZN57" s="43" t="n"/>
      <c r="JZO57" s="51" t="n"/>
      <c r="JZP57" s="51" t="n"/>
      <c r="JZU57" s="50" t="n"/>
      <c r="JZV57" s="43" t="n"/>
      <c r="JZW57" s="43" t="n"/>
      <c r="JZX57" s="51" t="n"/>
      <c r="JZY57" s="51" t="n"/>
      <c r="KAD57" s="50" t="n"/>
      <c r="KAE57" s="43" t="n"/>
      <c r="KAF57" s="43" t="n"/>
      <c r="KAG57" s="51" t="n"/>
      <c r="KAH57" s="51" t="n"/>
      <c r="KAM57" s="50" t="n"/>
      <c r="KAN57" s="43" t="n"/>
      <c r="KAO57" s="43" t="n"/>
      <c r="KAP57" s="51" t="n"/>
      <c r="KAQ57" s="51" t="n"/>
      <c r="KAV57" s="50" t="n"/>
      <c r="KAW57" s="43" t="n"/>
      <c r="KAX57" s="43" t="n"/>
      <c r="KAY57" s="51" t="n"/>
      <c r="KAZ57" s="51" t="n"/>
      <c r="KBE57" s="50" t="n"/>
      <c r="KBF57" s="43" t="n"/>
      <c r="KBG57" s="43" t="n"/>
      <c r="KBH57" s="51" t="n"/>
      <c r="KBI57" s="51" t="n"/>
      <c r="KBN57" s="50" t="n"/>
      <c r="KBO57" s="43" t="n"/>
      <c r="KBP57" s="43" t="n"/>
      <c r="KBQ57" s="51" t="n"/>
      <c r="KBR57" s="51" t="n"/>
      <c r="KBW57" s="50" t="n"/>
      <c r="KBX57" s="43" t="n"/>
      <c r="KBY57" s="43" t="n"/>
      <c r="KBZ57" s="51" t="n"/>
      <c r="KCA57" s="51" t="n"/>
      <c r="KCF57" s="50" t="n"/>
      <c r="KCG57" s="43" t="n"/>
      <c r="KCH57" s="43" t="n"/>
      <c r="KCI57" s="51" t="n"/>
      <c r="KCJ57" s="51" t="n"/>
      <c r="KCO57" s="50" t="n"/>
      <c r="KCP57" s="43" t="n"/>
      <c r="KCQ57" s="43" t="n"/>
      <c r="KCR57" s="51" t="n"/>
      <c r="KCS57" s="51" t="n"/>
      <c r="KCX57" s="50" t="n"/>
      <c r="KCY57" s="43" t="n"/>
      <c r="KCZ57" s="43" t="n"/>
      <c r="KDA57" s="51" t="n"/>
      <c r="KDB57" s="51" t="n"/>
      <c r="KDG57" s="50" t="n"/>
      <c r="KDH57" s="43" t="n"/>
      <c r="KDI57" s="43" t="n"/>
      <c r="KDJ57" s="51" t="n"/>
      <c r="KDK57" s="51" t="n"/>
      <c r="KDP57" s="50" t="n"/>
      <c r="KDQ57" s="43" t="n"/>
      <c r="KDR57" s="43" t="n"/>
      <c r="KDS57" s="51" t="n"/>
      <c r="KDT57" s="51" t="n"/>
      <c r="KDY57" s="50" t="n"/>
      <c r="KDZ57" s="43" t="n"/>
      <c r="KEA57" s="43" t="n"/>
      <c r="KEB57" s="51" t="n"/>
      <c r="KEC57" s="51" t="n"/>
      <c r="KEH57" s="50" t="n"/>
      <c r="KEI57" s="43" t="n"/>
      <c r="KEJ57" s="43" t="n"/>
      <c r="KEK57" s="51" t="n"/>
      <c r="KEL57" s="51" t="n"/>
      <c r="KEQ57" s="50" t="n"/>
      <c r="KER57" s="43" t="n"/>
      <c r="KES57" s="43" t="n"/>
      <c r="KET57" s="51" t="n"/>
      <c r="KEU57" s="51" t="n"/>
      <c r="KEZ57" s="50" t="n"/>
      <c r="KFA57" s="43" t="n"/>
      <c r="KFB57" s="43" t="n"/>
      <c r="KFC57" s="51" t="n"/>
      <c r="KFD57" s="51" t="n"/>
      <c r="KFI57" s="50" t="n"/>
      <c r="KFJ57" s="43" t="n"/>
      <c r="KFK57" s="43" t="n"/>
      <c r="KFL57" s="51" t="n"/>
      <c r="KFM57" s="51" t="n"/>
      <c r="KFR57" s="50" t="n"/>
      <c r="KFS57" s="43" t="n"/>
      <c r="KFT57" s="43" t="n"/>
      <c r="KFU57" s="51" t="n"/>
      <c r="KFV57" s="51" t="n"/>
      <c r="KGA57" s="50" t="n"/>
      <c r="KGB57" s="43" t="n"/>
      <c r="KGC57" s="43" t="n"/>
      <c r="KGD57" s="51" t="n"/>
      <c r="KGE57" s="51" t="n"/>
      <c r="KGJ57" s="50" t="n"/>
      <c r="KGK57" s="43" t="n"/>
      <c r="KGL57" s="43" t="n"/>
      <c r="KGM57" s="51" t="n"/>
      <c r="KGN57" s="51" t="n"/>
      <c r="KGS57" s="50" t="n"/>
      <c r="KGT57" s="43" t="n"/>
      <c r="KGU57" s="43" t="n"/>
      <c r="KGV57" s="51" t="n"/>
      <c r="KGW57" s="51" t="n"/>
      <c r="KHB57" s="50" t="n"/>
      <c r="KHC57" s="43" t="n"/>
      <c r="KHD57" s="43" t="n"/>
      <c r="KHE57" s="51" t="n"/>
      <c r="KHF57" s="51" t="n"/>
      <c r="KHK57" s="50" t="n"/>
      <c r="KHL57" s="43" t="n"/>
      <c r="KHM57" s="43" t="n"/>
      <c r="KHN57" s="51" t="n"/>
      <c r="KHO57" s="51" t="n"/>
      <c r="KHT57" s="50" t="n"/>
      <c r="KHU57" s="43" t="n"/>
      <c r="KHV57" s="43" t="n"/>
      <c r="KHW57" s="51" t="n"/>
      <c r="KHX57" s="51" t="n"/>
      <c r="KIC57" s="50" t="n"/>
      <c r="KID57" s="43" t="n"/>
      <c r="KIE57" s="43" t="n"/>
      <c r="KIF57" s="51" t="n"/>
      <c r="KIG57" s="51" t="n"/>
      <c r="KIL57" s="50" t="n"/>
      <c r="KIM57" s="43" t="n"/>
      <c r="KIN57" s="43" t="n"/>
      <c r="KIO57" s="51" t="n"/>
      <c r="KIP57" s="51" t="n"/>
      <c r="KIU57" s="50" t="n"/>
      <c r="KIV57" s="43" t="n"/>
      <c r="KIW57" s="43" t="n"/>
      <c r="KIX57" s="51" t="n"/>
      <c r="KIY57" s="51" t="n"/>
      <c r="KJD57" s="50" t="n"/>
      <c r="KJE57" s="43" t="n"/>
      <c r="KJF57" s="43" t="n"/>
      <c r="KJG57" s="51" t="n"/>
      <c r="KJH57" s="51" t="n"/>
      <c r="KJM57" s="50" t="n"/>
      <c r="KJN57" s="43" t="n"/>
      <c r="KJO57" s="43" t="n"/>
      <c r="KJP57" s="51" t="n"/>
      <c r="KJQ57" s="51" t="n"/>
      <c r="KJV57" s="50" t="n"/>
      <c r="KJW57" s="43" t="n"/>
      <c r="KJX57" s="43" t="n"/>
      <c r="KJY57" s="51" t="n"/>
      <c r="KJZ57" s="51" t="n"/>
      <c r="KKE57" s="50" t="n"/>
      <c r="KKF57" s="43" t="n"/>
      <c r="KKG57" s="43" t="n"/>
      <c r="KKH57" s="51" t="n"/>
      <c r="KKI57" s="51" t="n"/>
      <c r="KKN57" s="50" t="n"/>
      <c r="KKO57" s="43" t="n"/>
      <c r="KKP57" s="43" t="n"/>
      <c r="KKQ57" s="51" t="n"/>
      <c r="KKR57" s="51" t="n"/>
      <c r="KKW57" s="50" t="n"/>
      <c r="KKX57" s="43" t="n"/>
      <c r="KKY57" s="43" t="n"/>
      <c r="KKZ57" s="51" t="n"/>
      <c r="KLA57" s="51" t="n"/>
      <c r="KLF57" s="50" t="n"/>
      <c r="KLG57" s="43" t="n"/>
      <c r="KLH57" s="43" t="n"/>
      <c r="KLI57" s="51" t="n"/>
      <c r="KLJ57" s="51" t="n"/>
      <c r="KLO57" s="50" t="n"/>
      <c r="KLP57" s="43" t="n"/>
      <c r="KLQ57" s="43" t="n"/>
      <c r="KLR57" s="51" t="n"/>
      <c r="KLS57" s="51" t="n"/>
      <c r="KLX57" s="50" t="n"/>
      <c r="KLY57" s="43" t="n"/>
      <c r="KLZ57" s="43" t="n"/>
      <c r="KMA57" s="51" t="n"/>
      <c r="KMB57" s="51" t="n"/>
      <c r="KMG57" s="50" t="n"/>
      <c r="KMH57" s="43" t="n"/>
      <c r="KMI57" s="43" t="n"/>
      <c r="KMJ57" s="51" t="n"/>
      <c r="KMK57" s="51" t="n"/>
      <c r="KMP57" s="50" t="n"/>
      <c r="KMQ57" s="43" t="n"/>
      <c r="KMR57" s="43" t="n"/>
      <c r="KMS57" s="51" t="n"/>
      <c r="KMT57" s="51" t="n"/>
      <c r="KMY57" s="50" t="n"/>
      <c r="KMZ57" s="43" t="n"/>
      <c r="KNA57" s="43" t="n"/>
      <c r="KNB57" s="51" t="n"/>
      <c r="KNC57" s="51" t="n"/>
      <c r="KNH57" s="50" t="n"/>
      <c r="KNI57" s="43" t="n"/>
      <c r="KNJ57" s="43" t="n"/>
      <c r="KNK57" s="51" t="n"/>
      <c r="KNL57" s="51" t="n"/>
      <c r="KNQ57" s="50" t="n"/>
      <c r="KNR57" s="43" t="n"/>
      <c r="KNS57" s="43" t="n"/>
      <c r="KNT57" s="51" t="n"/>
      <c r="KNU57" s="51" t="n"/>
      <c r="KNZ57" s="50" t="n"/>
      <c r="KOA57" s="43" t="n"/>
      <c r="KOB57" s="43" t="n"/>
      <c r="KOC57" s="51" t="n"/>
      <c r="KOD57" s="51" t="n"/>
      <c r="KOI57" s="50" t="n"/>
      <c r="KOJ57" s="43" t="n"/>
      <c r="KOK57" s="43" t="n"/>
      <c r="KOL57" s="51" t="n"/>
      <c r="KOM57" s="51" t="n"/>
      <c r="KOR57" s="50" t="n"/>
      <c r="KOS57" s="43" t="n"/>
      <c r="KOT57" s="43" t="n"/>
      <c r="KOU57" s="51" t="n"/>
      <c r="KOV57" s="51" t="n"/>
      <c r="KPA57" s="50" t="n"/>
      <c r="KPB57" s="43" t="n"/>
      <c r="KPC57" s="43" t="n"/>
      <c r="KPD57" s="51" t="n"/>
      <c r="KPE57" s="51" t="n"/>
      <c r="KPJ57" s="50" t="n"/>
      <c r="KPK57" s="43" t="n"/>
      <c r="KPL57" s="43" t="n"/>
      <c r="KPM57" s="51" t="n"/>
      <c r="KPN57" s="51" t="n"/>
      <c r="KPS57" s="50" t="n"/>
      <c r="KPT57" s="43" t="n"/>
      <c r="KPU57" s="43" t="n"/>
      <c r="KPV57" s="51" t="n"/>
      <c r="KPW57" s="51" t="n"/>
      <c r="KQB57" s="50" t="n"/>
      <c r="KQC57" s="43" t="n"/>
      <c r="KQD57" s="43" t="n"/>
      <c r="KQE57" s="51" t="n"/>
      <c r="KQF57" s="51" t="n"/>
      <c r="KQK57" s="50" t="n"/>
      <c r="KQL57" s="43" t="n"/>
      <c r="KQM57" s="43" t="n"/>
      <c r="KQN57" s="51" t="n"/>
      <c r="KQO57" s="51" t="n"/>
      <c r="KQT57" s="50" t="n"/>
      <c r="KQU57" s="43" t="n"/>
      <c r="KQV57" s="43" t="n"/>
      <c r="KQW57" s="51" t="n"/>
      <c r="KQX57" s="51" t="n"/>
      <c r="KRC57" s="50" t="n"/>
      <c r="KRD57" s="43" t="n"/>
      <c r="KRE57" s="43" t="n"/>
      <c r="KRF57" s="51" t="n"/>
      <c r="KRG57" s="51" t="n"/>
      <c r="KRL57" s="50" t="n"/>
      <c r="KRM57" s="43" t="n"/>
      <c r="KRN57" s="43" t="n"/>
      <c r="KRO57" s="51" t="n"/>
      <c r="KRP57" s="51" t="n"/>
      <c r="KRU57" s="50" t="n"/>
      <c r="KRV57" s="43" t="n"/>
      <c r="KRW57" s="43" t="n"/>
      <c r="KRX57" s="51" t="n"/>
      <c r="KRY57" s="51" t="n"/>
      <c r="KSD57" s="50" t="n"/>
      <c r="KSE57" s="43" t="n"/>
      <c r="KSF57" s="43" t="n"/>
      <c r="KSG57" s="51" t="n"/>
      <c r="KSH57" s="51" t="n"/>
      <c r="KSM57" s="50" t="n"/>
      <c r="KSN57" s="43" t="n"/>
      <c r="KSO57" s="43" t="n"/>
      <c r="KSP57" s="51" t="n"/>
      <c r="KSQ57" s="51" t="n"/>
      <c r="KSV57" s="50" t="n"/>
      <c r="KSW57" s="43" t="n"/>
      <c r="KSX57" s="43" t="n"/>
      <c r="KSY57" s="51" t="n"/>
      <c r="KSZ57" s="51" t="n"/>
      <c r="KTE57" s="50" t="n"/>
      <c r="KTF57" s="43" t="n"/>
      <c r="KTG57" s="43" t="n"/>
      <c r="KTH57" s="51" t="n"/>
      <c r="KTI57" s="51" t="n"/>
      <c r="KTN57" s="50" t="n"/>
      <c r="KTO57" s="43" t="n"/>
      <c r="KTP57" s="43" t="n"/>
      <c r="KTQ57" s="51" t="n"/>
      <c r="KTR57" s="51" t="n"/>
      <c r="KTW57" s="50" t="n"/>
      <c r="KTX57" s="43" t="n"/>
      <c r="KTY57" s="43" t="n"/>
      <c r="KTZ57" s="51" t="n"/>
      <c r="KUA57" s="51" t="n"/>
      <c r="KUF57" s="50" t="n"/>
      <c r="KUG57" s="43" t="n"/>
      <c r="KUH57" s="43" t="n"/>
      <c r="KUI57" s="51" t="n"/>
      <c r="KUJ57" s="51" t="n"/>
      <c r="KUO57" s="50" t="n"/>
      <c r="KUP57" s="43" t="n"/>
      <c r="KUQ57" s="43" t="n"/>
      <c r="KUR57" s="51" t="n"/>
      <c r="KUS57" s="51" t="n"/>
      <c r="KUX57" s="50" t="n"/>
      <c r="KUY57" s="43" t="n"/>
      <c r="KUZ57" s="43" t="n"/>
      <c r="KVA57" s="51" t="n"/>
      <c r="KVB57" s="51" t="n"/>
      <c r="KVG57" s="50" t="n"/>
      <c r="KVH57" s="43" t="n"/>
      <c r="KVI57" s="43" t="n"/>
      <c r="KVJ57" s="51" t="n"/>
      <c r="KVK57" s="51" t="n"/>
      <c r="KVP57" s="50" t="n"/>
      <c r="KVQ57" s="43" t="n"/>
      <c r="KVR57" s="43" t="n"/>
      <c r="KVS57" s="51" t="n"/>
      <c r="KVT57" s="51" t="n"/>
      <c r="KVY57" s="50" t="n"/>
      <c r="KVZ57" s="43" t="n"/>
      <c r="KWA57" s="43" t="n"/>
      <c r="KWB57" s="51" t="n"/>
      <c r="KWC57" s="51" t="n"/>
      <c r="KWH57" s="50" t="n"/>
      <c r="KWI57" s="43" t="n"/>
      <c r="KWJ57" s="43" t="n"/>
      <c r="KWK57" s="51" t="n"/>
      <c r="KWL57" s="51" t="n"/>
      <c r="KWQ57" s="50" t="n"/>
      <c r="KWR57" s="43" t="n"/>
      <c r="KWS57" s="43" t="n"/>
      <c r="KWT57" s="51" t="n"/>
      <c r="KWU57" s="51" t="n"/>
      <c r="KWZ57" s="50" t="n"/>
      <c r="KXA57" s="43" t="n"/>
      <c r="KXB57" s="43" t="n"/>
      <c r="KXC57" s="51" t="n"/>
      <c r="KXD57" s="51" t="n"/>
      <c r="KXI57" s="50" t="n"/>
      <c r="KXJ57" s="43" t="n"/>
      <c r="KXK57" s="43" t="n"/>
      <c r="KXL57" s="51" t="n"/>
      <c r="KXM57" s="51" t="n"/>
      <c r="KXR57" s="50" t="n"/>
      <c r="KXS57" s="43" t="n"/>
      <c r="KXT57" s="43" t="n"/>
      <c r="KXU57" s="51" t="n"/>
      <c r="KXV57" s="51" t="n"/>
      <c r="KYA57" s="50" t="n"/>
      <c r="KYB57" s="43" t="n"/>
      <c r="KYC57" s="43" t="n"/>
      <c r="KYD57" s="51" t="n"/>
      <c r="KYE57" s="51" t="n"/>
      <c r="KYJ57" s="50" t="n"/>
      <c r="KYK57" s="43" t="n"/>
      <c r="KYL57" s="43" t="n"/>
      <c r="KYM57" s="51" t="n"/>
      <c r="KYN57" s="51" t="n"/>
      <c r="KYS57" s="50" t="n"/>
      <c r="KYT57" s="43" t="n"/>
      <c r="KYU57" s="43" t="n"/>
      <c r="KYV57" s="51" t="n"/>
      <c r="KYW57" s="51" t="n"/>
      <c r="KZB57" s="50" t="n"/>
      <c r="KZC57" s="43" t="n"/>
      <c r="KZD57" s="43" t="n"/>
      <c r="KZE57" s="51" t="n"/>
      <c r="KZF57" s="51" t="n"/>
      <c r="KZK57" s="50" t="n"/>
      <c r="KZL57" s="43" t="n"/>
      <c r="KZM57" s="43" t="n"/>
      <c r="KZN57" s="51" t="n"/>
      <c r="KZO57" s="51" t="n"/>
      <c r="KZT57" s="50" t="n"/>
      <c r="KZU57" s="43" t="n"/>
      <c r="KZV57" s="43" t="n"/>
      <c r="KZW57" s="51" t="n"/>
      <c r="KZX57" s="51" t="n"/>
      <c r="LAC57" s="50" t="n"/>
      <c r="LAD57" s="43" t="n"/>
      <c r="LAE57" s="43" t="n"/>
      <c r="LAF57" s="51" t="n"/>
      <c r="LAG57" s="51" t="n"/>
      <c r="LAL57" s="50" t="n"/>
      <c r="LAM57" s="43" t="n"/>
      <c r="LAN57" s="43" t="n"/>
      <c r="LAO57" s="51" t="n"/>
      <c r="LAP57" s="51" t="n"/>
      <c r="LAU57" s="50" t="n"/>
      <c r="LAV57" s="43" t="n"/>
      <c r="LAW57" s="43" t="n"/>
      <c r="LAX57" s="51" t="n"/>
      <c r="LAY57" s="51" t="n"/>
      <c r="LBD57" s="50" t="n"/>
      <c r="LBE57" s="43" t="n"/>
      <c r="LBF57" s="43" t="n"/>
      <c r="LBG57" s="51" t="n"/>
      <c r="LBH57" s="51" t="n"/>
      <c r="LBM57" s="50" t="n"/>
      <c r="LBN57" s="43" t="n"/>
      <c r="LBO57" s="43" t="n"/>
      <c r="LBP57" s="51" t="n"/>
      <c r="LBQ57" s="51" t="n"/>
      <c r="LBV57" s="50" t="n"/>
      <c r="LBW57" s="43" t="n"/>
      <c r="LBX57" s="43" t="n"/>
      <c r="LBY57" s="51" t="n"/>
      <c r="LBZ57" s="51" t="n"/>
      <c r="LCE57" s="50" t="n"/>
      <c r="LCF57" s="43" t="n"/>
      <c r="LCG57" s="43" t="n"/>
      <c r="LCH57" s="51" t="n"/>
      <c r="LCI57" s="51" t="n"/>
      <c r="LCN57" s="50" t="n"/>
      <c r="LCO57" s="43" t="n"/>
      <c r="LCP57" s="43" t="n"/>
      <c r="LCQ57" s="51" t="n"/>
      <c r="LCR57" s="51" t="n"/>
      <c r="LCW57" s="50" t="n"/>
      <c r="LCX57" s="43" t="n"/>
      <c r="LCY57" s="43" t="n"/>
      <c r="LCZ57" s="51" t="n"/>
      <c r="LDA57" s="51" t="n"/>
      <c r="LDF57" s="50" t="n"/>
      <c r="LDG57" s="43" t="n"/>
      <c r="LDH57" s="43" t="n"/>
      <c r="LDI57" s="51" t="n"/>
      <c r="LDJ57" s="51" t="n"/>
      <c r="LDO57" s="50" t="n"/>
      <c r="LDP57" s="43" t="n"/>
      <c r="LDQ57" s="43" t="n"/>
      <c r="LDR57" s="51" t="n"/>
      <c r="LDS57" s="51" t="n"/>
      <c r="LDX57" s="50" t="n"/>
      <c r="LDY57" s="43" t="n"/>
      <c r="LDZ57" s="43" t="n"/>
      <c r="LEA57" s="51" t="n"/>
      <c r="LEB57" s="51" t="n"/>
      <c r="LEG57" s="50" t="n"/>
      <c r="LEH57" s="43" t="n"/>
      <c r="LEI57" s="43" t="n"/>
      <c r="LEJ57" s="51" t="n"/>
      <c r="LEK57" s="51" t="n"/>
      <c r="LEP57" s="50" t="n"/>
      <c r="LEQ57" s="43" t="n"/>
      <c r="LER57" s="43" t="n"/>
      <c r="LES57" s="51" t="n"/>
      <c r="LET57" s="51" t="n"/>
      <c r="LEY57" s="50" t="n"/>
      <c r="LEZ57" s="43" t="n"/>
      <c r="LFA57" s="43" t="n"/>
      <c r="LFB57" s="51" t="n"/>
      <c r="LFC57" s="51" t="n"/>
      <c r="LFH57" s="50" t="n"/>
      <c r="LFI57" s="43" t="n"/>
      <c r="LFJ57" s="43" t="n"/>
      <c r="LFK57" s="51" t="n"/>
      <c r="LFL57" s="51" t="n"/>
      <c r="LFQ57" s="50" t="n"/>
      <c r="LFR57" s="43" t="n"/>
      <c r="LFS57" s="43" t="n"/>
      <c r="LFT57" s="51" t="n"/>
      <c r="LFU57" s="51" t="n"/>
      <c r="LFZ57" s="50" t="n"/>
      <c r="LGA57" s="43" t="n"/>
      <c r="LGB57" s="43" t="n"/>
      <c r="LGC57" s="51" t="n"/>
      <c r="LGD57" s="51" t="n"/>
      <c r="LGI57" s="50" t="n"/>
      <c r="LGJ57" s="43" t="n"/>
      <c r="LGK57" s="43" t="n"/>
      <c r="LGL57" s="51" t="n"/>
      <c r="LGM57" s="51" t="n"/>
      <c r="LGR57" s="50" t="n"/>
      <c r="LGS57" s="43" t="n"/>
      <c r="LGT57" s="43" t="n"/>
      <c r="LGU57" s="51" t="n"/>
      <c r="LGV57" s="51" t="n"/>
      <c r="LHA57" s="50" t="n"/>
      <c r="LHB57" s="43" t="n"/>
      <c r="LHC57" s="43" t="n"/>
      <c r="LHD57" s="51" t="n"/>
      <c r="LHE57" s="51" t="n"/>
      <c r="LHJ57" s="50" t="n"/>
      <c r="LHK57" s="43" t="n"/>
      <c r="LHL57" s="43" t="n"/>
      <c r="LHM57" s="51" t="n"/>
      <c r="LHN57" s="51" t="n"/>
      <c r="LHS57" s="50" t="n"/>
      <c r="LHT57" s="43" t="n"/>
      <c r="LHU57" s="43" t="n"/>
      <c r="LHV57" s="51" t="n"/>
      <c r="LHW57" s="51" t="n"/>
      <c r="LIB57" s="50" t="n"/>
      <c r="LIC57" s="43" t="n"/>
      <c r="LID57" s="43" t="n"/>
      <c r="LIE57" s="51" t="n"/>
      <c r="LIF57" s="51" t="n"/>
      <c r="LIK57" s="50" t="n"/>
      <c r="LIL57" s="43" t="n"/>
      <c r="LIM57" s="43" t="n"/>
      <c r="LIN57" s="51" t="n"/>
      <c r="LIO57" s="51" t="n"/>
      <c r="LIT57" s="50" t="n"/>
      <c r="LIU57" s="43" t="n"/>
      <c r="LIV57" s="43" t="n"/>
      <c r="LIW57" s="51" t="n"/>
      <c r="LIX57" s="51" t="n"/>
      <c r="LJC57" s="50" t="n"/>
      <c r="LJD57" s="43" t="n"/>
      <c r="LJE57" s="43" t="n"/>
      <c r="LJF57" s="51" t="n"/>
      <c r="LJG57" s="51" t="n"/>
      <c r="LJL57" s="50" t="n"/>
      <c r="LJM57" s="43" t="n"/>
      <c r="LJN57" s="43" t="n"/>
      <c r="LJO57" s="51" t="n"/>
      <c r="LJP57" s="51" t="n"/>
      <c r="LJU57" s="50" t="n"/>
      <c r="LJV57" s="43" t="n"/>
      <c r="LJW57" s="43" t="n"/>
      <c r="LJX57" s="51" t="n"/>
      <c r="LJY57" s="51" t="n"/>
      <c r="LKD57" s="50" t="n"/>
      <c r="LKE57" s="43" t="n"/>
      <c r="LKF57" s="43" t="n"/>
      <c r="LKG57" s="51" t="n"/>
      <c r="LKH57" s="51" t="n"/>
      <c r="LKM57" s="50" t="n"/>
      <c r="LKN57" s="43" t="n"/>
      <c r="LKO57" s="43" t="n"/>
      <c r="LKP57" s="51" t="n"/>
      <c r="LKQ57" s="51" t="n"/>
      <c r="LKV57" s="50" t="n"/>
      <c r="LKW57" s="43" t="n"/>
      <c r="LKX57" s="43" t="n"/>
      <c r="LKY57" s="51" t="n"/>
      <c r="LKZ57" s="51" t="n"/>
      <c r="LLE57" s="50" t="n"/>
      <c r="LLF57" s="43" t="n"/>
      <c r="LLG57" s="43" t="n"/>
      <c r="LLH57" s="51" t="n"/>
      <c r="LLI57" s="51" t="n"/>
      <c r="LLN57" s="50" t="n"/>
      <c r="LLO57" s="43" t="n"/>
      <c r="LLP57" s="43" t="n"/>
      <c r="LLQ57" s="51" t="n"/>
      <c r="LLR57" s="51" t="n"/>
      <c r="LLW57" s="50" t="n"/>
      <c r="LLX57" s="43" t="n"/>
      <c r="LLY57" s="43" t="n"/>
      <c r="LLZ57" s="51" t="n"/>
      <c r="LMA57" s="51" t="n"/>
      <c r="LMF57" s="50" t="n"/>
      <c r="LMG57" s="43" t="n"/>
      <c r="LMH57" s="43" t="n"/>
      <c r="LMI57" s="51" t="n"/>
      <c r="LMJ57" s="51" t="n"/>
      <c r="LMO57" s="50" t="n"/>
      <c r="LMP57" s="43" t="n"/>
      <c r="LMQ57" s="43" t="n"/>
      <c r="LMR57" s="51" t="n"/>
      <c r="LMS57" s="51" t="n"/>
      <c r="LMX57" s="50" t="n"/>
      <c r="LMY57" s="43" t="n"/>
      <c r="LMZ57" s="43" t="n"/>
      <c r="LNA57" s="51" t="n"/>
      <c r="LNB57" s="51" t="n"/>
      <c r="LNG57" s="50" t="n"/>
      <c r="LNH57" s="43" t="n"/>
      <c r="LNI57" s="43" t="n"/>
      <c r="LNJ57" s="51" t="n"/>
      <c r="LNK57" s="51" t="n"/>
      <c r="LNP57" s="50" t="n"/>
      <c r="LNQ57" s="43" t="n"/>
      <c r="LNR57" s="43" t="n"/>
      <c r="LNS57" s="51" t="n"/>
      <c r="LNT57" s="51" t="n"/>
      <c r="LNY57" s="50" t="n"/>
      <c r="LNZ57" s="43" t="n"/>
      <c r="LOA57" s="43" t="n"/>
      <c r="LOB57" s="51" t="n"/>
      <c r="LOC57" s="51" t="n"/>
      <c r="LOH57" s="50" t="n"/>
      <c r="LOI57" s="43" t="n"/>
      <c r="LOJ57" s="43" t="n"/>
      <c r="LOK57" s="51" t="n"/>
      <c r="LOL57" s="51" t="n"/>
      <c r="LOQ57" s="50" t="n"/>
      <c r="LOR57" s="43" t="n"/>
      <c r="LOS57" s="43" t="n"/>
      <c r="LOT57" s="51" t="n"/>
      <c r="LOU57" s="51" t="n"/>
      <c r="LOZ57" s="50" t="n"/>
      <c r="LPA57" s="43" t="n"/>
      <c r="LPB57" s="43" t="n"/>
      <c r="LPC57" s="51" t="n"/>
      <c r="LPD57" s="51" t="n"/>
      <c r="LPI57" s="50" t="n"/>
      <c r="LPJ57" s="43" t="n"/>
      <c r="LPK57" s="43" t="n"/>
      <c r="LPL57" s="51" t="n"/>
      <c r="LPM57" s="51" t="n"/>
      <c r="LPR57" s="50" t="n"/>
      <c r="LPS57" s="43" t="n"/>
      <c r="LPT57" s="43" t="n"/>
      <c r="LPU57" s="51" t="n"/>
      <c r="LPV57" s="51" t="n"/>
      <c r="LQA57" s="50" t="n"/>
      <c r="LQB57" s="43" t="n"/>
      <c r="LQC57" s="43" t="n"/>
      <c r="LQD57" s="51" t="n"/>
      <c r="LQE57" s="51" t="n"/>
      <c r="LQJ57" s="50" t="n"/>
      <c r="LQK57" s="43" t="n"/>
      <c r="LQL57" s="43" t="n"/>
      <c r="LQM57" s="51" t="n"/>
      <c r="LQN57" s="51" t="n"/>
      <c r="LQS57" s="50" t="n"/>
      <c r="LQT57" s="43" t="n"/>
      <c r="LQU57" s="43" t="n"/>
      <c r="LQV57" s="51" t="n"/>
      <c r="LQW57" s="51" t="n"/>
      <c r="LRB57" s="50" t="n"/>
      <c r="LRC57" s="43" t="n"/>
      <c r="LRD57" s="43" t="n"/>
      <c r="LRE57" s="51" t="n"/>
      <c r="LRF57" s="51" t="n"/>
      <c r="LRK57" s="50" t="n"/>
      <c r="LRL57" s="43" t="n"/>
      <c r="LRM57" s="43" t="n"/>
      <c r="LRN57" s="51" t="n"/>
      <c r="LRO57" s="51" t="n"/>
      <c r="LRT57" s="50" t="n"/>
      <c r="LRU57" s="43" t="n"/>
      <c r="LRV57" s="43" t="n"/>
      <c r="LRW57" s="51" t="n"/>
      <c r="LRX57" s="51" t="n"/>
      <c r="LSC57" s="50" t="n"/>
      <c r="LSD57" s="43" t="n"/>
      <c r="LSE57" s="43" t="n"/>
      <c r="LSF57" s="51" t="n"/>
      <c r="LSG57" s="51" t="n"/>
      <c r="LSL57" s="50" t="n"/>
      <c r="LSM57" s="43" t="n"/>
      <c r="LSN57" s="43" t="n"/>
      <c r="LSO57" s="51" t="n"/>
      <c r="LSP57" s="51" t="n"/>
      <c r="LSU57" s="50" t="n"/>
      <c r="LSV57" s="43" t="n"/>
      <c r="LSW57" s="43" t="n"/>
      <c r="LSX57" s="51" t="n"/>
      <c r="LSY57" s="51" t="n"/>
      <c r="LTD57" s="50" t="n"/>
      <c r="LTE57" s="43" t="n"/>
      <c r="LTF57" s="43" t="n"/>
      <c r="LTG57" s="51" t="n"/>
      <c r="LTH57" s="51" t="n"/>
      <c r="LTM57" s="50" t="n"/>
      <c r="LTN57" s="43" t="n"/>
      <c r="LTO57" s="43" t="n"/>
      <c r="LTP57" s="51" t="n"/>
      <c r="LTQ57" s="51" t="n"/>
      <c r="LTV57" s="50" t="n"/>
      <c r="LTW57" s="43" t="n"/>
      <c r="LTX57" s="43" t="n"/>
      <c r="LTY57" s="51" t="n"/>
      <c r="LTZ57" s="51" t="n"/>
      <c r="LUE57" s="50" t="n"/>
      <c r="LUF57" s="43" t="n"/>
      <c r="LUG57" s="43" t="n"/>
      <c r="LUH57" s="51" t="n"/>
      <c r="LUI57" s="51" t="n"/>
      <c r="LUN57" s="50" t="n"/>
      <c r="LUO57" s="43" t="n"/>
      <c r="LUP57" s="43" t="n"/>
      <c r="LUQ57" s="51" t="n"/>
      <c r="LUR57" s="51" t="n"/>
      <c r="LUW57" s="50" t="n"/>
      <c r="LUX57" s="43" t="n"/>
      <c r="LUY57" s="43" t="n"/>
      <c r="LUZ57" s="51" t="n"/>
      <c r="LVA57" s="51" t="n"/>
      <c r="LVF57" s="50" t="n"/>
      <c r="LVG57" s="43" t="n"/>
      <c r="LVH57" s="43" t="n"/>
      <c r="LVI57" s="51" t="n"/>
      <c r="LVJ57" s="51" t="n"/>
      <c r="LVO57" s="50" t="n"/>
      <c r="LVP57" s="43" t="n"/>
      <c r="LVQ57" s="43" t="n"/>
      <c r="LVR57" s="51" t="n"/>
      <c r="LVS57" s="51" t="n"/>
      <c r="LVX57" s="50" t="n"/>
      <c r="LVY57" s="43" t="n"/>
      <c r="LVZ57" s="43" t="n"/>
      <c r="LWA57" s="51" t="n"/>
      <c r="LWB57" s="51" t="n"/>
      <c r="LWG57" s="50" t="n"/>
      <c r="LWH57" s="43" t="n"/>
      <c r="LWI57" s="43" t="n"/>
      <c r="LWJ57" s="51" t="n"/>
      <c r="LWK57" s="51" t="n"/>
      <c r="LWP57" s="50" t="n"/>
      <c r="LWQ57" s="43" t="n"/>
      <c r="LWR57" s="43" t="n"/>
      <c r="LWS57" s="51" t="n"/>
      <c r="LWT57" s="51" t="n"/>
      <c r="LWY57" s="50" t="n"/>
      <c r="LWZ57" s="43" t="n"/>
      <c r="LXA57" s="43" t="n"/>
      <c r="LXB57" s="51" t="n"/>
      <c r="LXC57" s="51" t="n"/>
      <c r="LXH57" s="50" t="n"/>
      <c r="LXI57" s="43" t="n"/>
      <c r="LXJ57" s="43" t="n"/>
      <c r="LXK57" s="51" t="n"/>
      <c r="LXL57" s="51" t="n"/>
      <c r="LXQ57" s="50" t="n"/>
      <c r="LXR57" s="43" t="n"/>
      <c r="LXS57" s="43" t="n"/>
      <c r="LXT57" s="51" t="n"/>
      <c r="LXU57" s="51" t="n"/>
      <c r="LXZ57" s="50" t="n"/>
      <c r="LYA57" s="43" t="n"/>
      <c r="LYB57" s="43" t="n"/>
      <c r="LYC57" s="51" t="n"/>
      <c r="LYD57" s="51" t="n"/>
      <c r="LYI57" s="50" t="n"/>
      <c r="LYJ57" s="43" t="n"/>
      <c r="LYK57" s="43" t="n"/>
      <c r="LYL57" s="51" t="n"/>
      <c r="LYM57" s="51" t="n"/>
      <c r="LYR57" s="50" t="n"/>
      <c r="LYS57" s="43" t="n"/>
      <c r="LYT57" s="43" t="n"/>
      <c r="LYU57" s="51" t="n"/>
      <c r="LYV57" s="51" t="n"/>
      <c r="LZA57" s="50" t="n"/>
      <c r="LZB57" s="43" t="n"/>
      <c r="LZC57" s="43" t="n"/>
      <c r="LZD57" s="51" t="n"/>
      <c r="LZE57" s="51" t="n"/>
      <c r="LZJ57" s="50" t="n"/>
      <c r="LZK57" s="43" t="n"/>
      <c r="LZL57" s="43" t="n"/>
      <c r="LZM57" s="51" t="n"/>
      <c r="LZN57" s="51" t="n"/>
      <c r="LZS57" s="50" t="n"/>
      <c r="LZT57" s="43" t="n"/>
      <c r="LZU57" s="43" t="n"/>
      <c r="LZV57" s="51" t="n"/>
      <c r="LZW57" s="51" t="n"/>
      <c r="MAB57" s="50" t="n"/>
      <c r="MAC57" s="43" t="n"/>
      <c r="MAD57" s="43" t="n"/>
      <c r="MAE57" s="51" t="n"/>
      <c r="MAF57" s="51" t="n"/>
      <c r="MAK57" s="50" t="n"/>
      <c r="MAL57" s="43" t="n"/>
      <c r="MAM57" s="43" t="n"/>
      <c r="MAN57" s="51" t="n"/>
      <c r="MAO57" s="51" t="n"/>
      <c r="MAT57" s="50" t="n"/>
      <c r="MAU57" s="43" t="n"/>
      <c r="MAV57" s="43" t="n"/>
      <c r="MAW57" s="51" t="n"/>
      <c r="MAX57" s="51" t="n"/>
      <c r="MBC57" s="50" t="n"/>
      <c r="MBD57" s="43" t="n"/>
      <c r="MBE57" s="43" t="n"/>
      <c r="MBF57" s="51" t="n"/>
      <c r="MBG57" s="51" t="n"/>
      <c r="MBL57" s="50" t="n"/>
      <c r="MBM57" s="43" t="n"/>
      <c r="MBN57" s="43" t="n"/>
      <c r="MBO57" s="51" t="n"/>
      <c r="MBP57" s="51" t="n"/>
      <c r="MBU57" s="50" t="n"/>
      <c r="MBV57" s="43" t="n"/>
      <c r="MBW57" s="43" t="n"/>
      <c r="MBX57" s="51" t="n"/>
      <c r="MBY57" s="51" t="n"/>
      <c r="MCD57" s="50" t="n"/>
      <c r="MCE57" s="43" t="n"/>
      <c r="MCF57" s="43" t="n"/>
      <c r="MCG57" s="51" t="n"/>
      <c r="MCH57" s="51" t="n"/>
      <c r="MCM57" s="50" t="n"/>
      <c r="MCN57" s="43" t="n"/>
      <c r="MCO57" s="43" t="n"/>
      <c r="MCP57" s="51" t="n"/>
      <c r="MCQ57" s="51" t="n"/>
      <c r="MCV57" s="50" t="n"/>
      <c r="MCW57" s="43" t="n"/>
      <c r="MCX57" s="43" t="n"/>
      <c r="MCY57" s="51" t="n"/>
      <c r="MCZ57" s="51" t="n"/>
      <c r="MDE57" s="50" t="n"/>
      <c r="MDF57" s="43" t="n"/>
      <c r="MDG57" s="43" t="n"/>
      <c r="MDH57" s="51" t="n"/>
      <c r="MDI57" s="51" t="n"/>
      <c r="MDN57" s="50" t="n"/>
      <c r="MDO57" s="43" t="n"/>
      <c r="MDP57" s="43" t="n"/>
      <c r="MDQ57" s="51" t="n"/>
      <c r="MDR57" s="51" t="n"/>
      <c r="MDW57" s="50" t="n"/>
      <c r="MDX57" s="43" t="n"/>
      <c r="MDY57" s="43" t="n"/>
      <c r="MDZ57" s="51" t="n"/>
      <c r="MEA57" s="51" t="n"/>
      <c r="MEF57" s="50" t="n"/>
      <c r="MEG57" s="43" t="n"/>
      <c r="MEH57" s="43" t="n"/>
      <c r="MEI57" s="51" t="n"/>
      <c r="MEJ57" s="51" t="n"/>
      <c r="MEO57" s="50" t="n"/>
      <c r="MEP57" s="43" t="n"/>
      <c r="MEQ57" s="43" t="n"/>
      <c r="MER57" s="51" t="n"/>
      <c r="MES57" s="51" t="n"/>
      <c r="MEX57" s="50" t="n"/>
      <c r="MEY57" s="43" t="n"/>
      <c r="MEZ57" s="43" t="n"/>
      <c r="MFA57" s="51" t="n"/>
      <c r="MFB57" s="51" t="n"/>
      <c r="MFG57" s="50" t="n"/>
      <c r="MFH57" s="43" t="n"/>
      <c r="MFI57" s="43" t="n"/>
      <c r="MFJ57" s="51" t="n"/>
      <c r="MFK57" s="51" t="n"/>
      <c r="MFP57" s="50" t="n"/>
      <c r="MFQ57" s="43" t="n"/>
      <c r="MFR57" s="43" t="n"/>
      <c r="MFS57" s="51" t="n"/>
      <c r="MFT57" s="51" t="n"/>
      <c r="MFY57" s="50" t="n"/>
      <c r="MFZ57" s="43" t="n"/>
      <c r="MGA57" s="43" t="n"/>
      <c r="MGB57" s="51" t="n"/>
      <c r="MGC57" s="51" t="n"/>
      <c r="MGH57" s="50" t="n"/>
      <c r="MGI57" s="43" t="n"/>
      <c r="MGJ57" s="43" t="n"/>
      <c r="MGK57" s="51" t="n"/>
      <c r="MGL57" s="51" t="n"/>
      <c r="MGQ57" s="50" t="n"/>
      <c r="MGR57" s="43" t="n"/>
      <c r="MGS57" s="43" t="n"/>
      <c r="MGT57" s="51" t="n"/>
      <c r="MGU57" s="51" t="n"/>
      <c r="MGZ57" s="50" t="n"/>
      <c r="MHA57" s="43" t="n"/>
      <c r="MHB57" s="43" t="n"/>
      <c r="MHC57" s="51" t="n"/>
      <c r="MHD57" s="51" t="n"/>
      <c r="MHI57" s="50" t="n"/>
      <c r="MHJ57" s="43" t="n"/>
      <c r="MHK57" s="43" t="n"/>
      <c r="MHL57" s="51" t="n"/>
      <c r="MHM57" s="51" t="n"/>
      <c r="MHR57" s="50" t="n"/>
      <c r="MHS57" s="43" t="n"/>
      <c r="MHT57" s="43" t="n"/>
      <c r="MHU57" s="51" t="n"/>
      <c r="MHV57" s="51" t="n"/>
      <c r="MIA57" s="50" t="n"/>
      <c r="MIB57" s="43" t="n"/>
      <c r="MIC57" s="43" t="n"/>
      <c r="MID57" s="51" t="n"/>
      <c r="MIE57" s="51" t="n"/>
      <c r="MIJ57" s="50" t="n"/>
      <c r="MIK57" s="43" t="n"/>
      <c r="MIL57" s="43" t="n"/>
      <c r="MIM57" s="51" t="n"/>
      <c r="MIN57" s="51" t="n"/>
      <c r="MIS57" s="50" t="n"/>
      <c r="MIT57" s="43" t="n"/>
      <c r="MIU57" s="43" t="n"/>
      <c r="MIV57" s="51" t="n"/>
      <c r="MIW57" s="51" t="n"/>
      <c r="MJB57" s="50" t="n"/>
      <c r="MJC57" s="43" t="n"/>
      <c r="MJD57" s="43" t="n"/>
      <c r="MJE57" s="51" t="n"/>
      <c r="MJF57" s="51" t="n"/>
      <c r="MJK57" s="50" t="n"/>
      <c r="MJL57" s="43" t="n"/>
      <c r="MJM57" s="43" t="n"/>
      <c r="MJN57" s="51" t="n"/>
      <c r="MJO57" s="51" t="n"/>
      <c r="MJT57" s="50" t="n"/>
      <c r="MJU57" s="43" t="n"/>
      <c r="MJV57" s="43" t="n"/>
      <c r="MJW57" s="51" t="n"/>
      <c r="MJX57" s="51" t="n"/>
      <c r="MKC57" s="50" t="n"/>
      <c r="MKD57" s="43" t="n"/>
      <c r="MKE57" s="43" t="n"/>
      <c r="MKF57" s="51" t="n"/>
      <c r="MKG57" s="51" t="n"/>
      <c r="MKL57" s="50" t="n"/>
      <c r="MKM57" s="43" t="n"/>
      <c r="MKN57" s="43" t="n"/>
      <c r="MKO57" s="51" t="n"/>
      <c r="MKP57" s="51" t="n"/>
      <c r="MKU57" s="50" t="n"/>
      <c r="MKV57" s="43" t="n"/>
      <c r="MKW57" s="43" t="n"/>
      <c r="MKX57" s="51" t="n"/>
      <c r="MKY57" s="51" t="n"/>
      <c r="MLD57" s="50" t="n"/>
      <c r="MLE57" s="43" t="n"/>
      <c r="MLF57" s="43" t="n"/>
      <c r="MLG57" s="51" t="n"/>
      <c r="MLH57" s="51" t="n"/>
      <c r="MLM57" s="50" t="n"/>
      <c r="MLN57" s="43" t="n"/>
      <c r="MLO57" s="43" t="n"/>
      <c r="MLP57" s="51" t="n"/>
      <c r="MLQ57" s="51" t="n"/>
      <c r="MLV57" s="50" t="n"/>
      <c r="MLW57" s="43" t="n"/>
      <c r="MLX57" s="43" t="n"/>
      <c r="MLY57" s="51" t="n"/>
      <c r="MLZ57" s="51" t="n"/>
      <c r="MME57" s="50" t="n"/>
      <c r="MMF57" s="43" t="n"/>
      <c r="MMG57" s="43" t="n"/>
      <c r="MMH57" s="51" t="n"/>
      <c r="MMI57" s="51" t="n"/>
      <c r="MMN57" s="50" t="n"/>
      <c r="MMO57" s="43" t="n"/>
      <c r="MMP57" s="43" t="n"/>
      <c r="MMQ57" s="51" t="n"/>
      <c r="MMR57" s="51" t="n"/>
      <c r="MMW57" s="50" t="n"/>
      <c r="MMX57" s="43" t="n"/>
      <c r="MMY57" s="43" t="n"/>
      <c r="MMZ57" s="51" t="n"/>
      <c r="MNA57" s="51" t="n"/>
      <c r="MNF57" s="50" t="n"/>
      <c r="MNG57" s="43" t="n"/>
      <c r="MNH57" s="43" t="n"/>
      <c r="MNI57" s="51" t="n"/>
      <c r="MNJ57" s="51" t="n"/>
      <c r="MNO57" s="50" t="n"/>
      <c r="MNP57" s="43" t="n"/>
      <c r="MNQ57" s="43" t="n"/>
      <c r="MNR57" s="51" t="n"/>
      <c r="MNS57" s="51" t="n"/>
      <c r="MNX57" s="50" t="n"/>
      <c r="MNY57" s="43" t="n"/>
      <c r="MNZ57" s="43" t="n"/>
      <c r="MOA57" s="51" t="n"/>
      <c r="MOB57" s="51" t="n"/>
      <c r="MOG57" s="50" t="n"/>
      <c r="MOH57" s="43" t="n"/>
      <c r="MOI57" s="43" t="n"/>
      <c r="MOJ57" s="51" t="n"/>
      <c r="MOK57" s="51" t="n"/>
      <c r="MOP57" s="50" t="n"/>
      <c r="MOQ57" s="43" t="n"/>
      <c r="MOR57" s="43" t="n"/>
      <c r="MOS57" s="51" t="n"/>
      <c r="MOT57" s="51" t="n"/>
      <c r="MOY57" s="50" t="n"/>
      <c r="MOZ57" s="43" t="n"/>
      <c r="MPA57" s="43" t="n"/>
      <c r="MPB57" s="51" t="n"/>
      <c r="MPC57" s="51" t="n"/>
      <c r="MPH57" s="50" t="n"/>
      <c r="MPI57" s="43" t="n"/>
      <c r="MPJ57" s="43" t="n"/>
      <c r="MPK57" s="51" t="n"/>
      <c r="MPL57" s="51" t="n"/>
      <c r="MPQ57" s="50" t="n"/>
      <c r="MPR57" s="43" t="n"/>
      <c r="MPS57" s="43" t="n"/>
      <c r="MPT57" s="51" t="n"/>
      <c r="MPU57" s="51" t="n"/>
      <c r="MPZ57" s="50" t="n"/>
      <c r="MQA57" s="43" t="n"/>
      <c r="MQB57" s="43" t="n"/>
      <c r="MQC57" s="51" t="n"/>
      <c r="MQD57" s="51" t="n"/>
      <c r="MQI57" s="50" t="n"/>
      <c r="MQJ57" s="43" t="n"/>
      <c r="MQK57" s="43" t="n"/>
      <c r="MQL57" s="51" t="n"/>
      <c r="MQM57" s="51" t="n"/>
      <c r="MQR57" s="50" t="n"/>
      <c r="MQS57" s="43" t="n"/>
      <c r="MQT57" s="43" t="n"/>
      <c r="MQU57" s="51" t="n"/>
      <c r="MQV57" s="51" t="n"/>
      <c r="MRA57" s="50" t="n"/>
      <c r="MRB57" s="43" t="n"/>
      <c r="MRC57" s="43" t="n"/>
      <c r="MRD57" s="51" t="n"/>
      <c r="MRE57" s="51" t="n"/>
      <c r="MRJ57" s="50" t="n"/>
      <c r="MRK57" s="43" t="n"/>
      <c r="MRL57" s="43" t="n"/>
      <c r="MRM57" s="51" t="n"/>
      <c r="MRN57" s="51" t="n"/>
      <c r="MRS57" s="50" t="n"/>
      <c r="MRT57" s="43" t="n"/>
      <c r="MRU57" s="43" t="n"/>
      <c r="MRV57" s="51" t="n"/>
      <c r="MRW57" s="51" t="n"/>
      <c r="MSB57" s="50" t="n"/>
      <c r="MSC57" s="43" t="n"/>
      <c r="MSD57" s="43" t="n"/>
      <c r="MSE57" s="51" t="n"/>
      <c r="MSF57" s="51" t="n"/>
      <c r="MSK57" s="50" t="n"/>
      <c r="MSL57" s="43" t="n"/>
      <c r="MSM57" s="43" t="n"/>
      <c r="MSN57" s="51" t="n"/>
      <c r="MSO57" s="51" t="n"/>
      <c r="MST57" s="50" t="n"/>
      <c r="MSU57" s="43" t="n"/>
      <c r="MSV57" s="43" t="n"/>
      <c r="MSW57" s="51" t="n"/>
      <c r="MSX57" s="51" t="n"/>
      <c r="MTC57" s="50" t="n"/>
      <c r="MTD57" s="43" t="n"/>
      <c r="MTE57" s="43" t="n"/>
      <c r="MTF57" s="51" t="n"/>
      <c r="MTG57" s="51" t="n"/>
      <c r="MTL57" s="50" t="n"/>
      <c r="MTM57" s="43" t="n"/>
      <c r="MTN57" s="43" t="n"/>
      <c r="MTO57" s="51" t="n"/>
      <c r="MTP57" s="51" t="n"/>
      <c r="MTU57" s="50" t="n"/>
      <c r="MTV57" s="43" t="n"/>
      <c r="MTW57" s="43" t="n"/>
      <c r="MTX57" s="51" t="n"/>
      <c r="MTY57" s="51" t="n"/>
      <c r="MUD57" s="50" t="n"/>
      <c r="MUE57" s="43" t="n"/>
      <c r="MUF57" s="43" t="n"/>
      <c r="MUG57" s="51" t="n"/>
      <c r="MUH57" s="51" t="n"/>
      <c r="MUM57" s="50" t="n"/>
      <c r="MUN57" s="43" t="n"/>
      <c r="MUO57" s="43" t="n"/>
      <c r="MUP57" s="51" t="n"/>
      <c r="MUQ57" s="51" t="n"/>
      <c r="MUV57" s="50" t="n"/>
      <c r="MUW57" s="43" t="n"/>
      <c r="MUX57" s="43" t="n"/>
      <c r="MUY57" s="51" t="n"/>
      <c r="MUZ57" s="51" t="n"/>
      <c r="MVE57" s="50" t="n"/>
      <c r="MVF57" s="43" t="n"/>
      <c r="MVG57" s="43" t="n"/>
      <c r="MVH57" s="51" t="n"/>
      <c r="MVI57" s="51" t="n"/>
      <c r="MVN57" s="50" t="n"/>
      <c r="MVO57" s="43" t="n"/>
      <c r="MVP57" s="43" t="n"/>
      <c r="MVQ57" s="51" t="n"/>
      <c r="MVR57" s="51" t="n"/>
      <c r="MVW57" s="50" t="n"/>
      <c r="MVX57" s="43" t="n"/>
      <c r="MVY57" s="43" t="n"/>
      <c r="MVZ57" s="51" t="n"/>
      <c r="MWA57" s="51" t="n"/>
      <c r="MWF57" s="50" t="n"/>
      <c r="MWG57" s="43" t="n"/>
      <c r="MWH57" s="43" t="n"/>
      <c r="MWI57" s="51" t="n"/>
      <c r="MWJ57" s="51" t="n"/>
      <c r="MWO57" s="50" t="n"/>
      <c r="MWP57" s="43" t="n"/>
      <c r="MWQ57" s="43" t="n"/>
      <c r="MWR57" s="51" t="n"/>
      <c r="MWS57" s="51" t="n"/>
      <c r="MWX57" s="50" t="n"/>
      <c r="MWY57" s="43" t="n"/>
      <c r="MWZ57" s="43" t="n"/>
      <c r="MXA57" s="51" t="n"/>
      <c r="MXB57" s="51" t="n"/>
      <c r="MXG57" s="50" t="n"/>
      <c r="MXH57" s="43" t="n"/>
      <c r="MXI57" s="43" t="n"/>
      <c r="MXJ57" s="51" t="n"/>
      <c r="MXK57" s="51" t="n"/>
      <c r="MXP57" s="50" t="n"/>
      <c r="MXQ57" s="43" t="n"/>
      <c r="MXR57" s="43" t="n"/>
      <c r="MXS57" s="51" t="n"/>
      <c r="MXT57" s="51" t="n"/>
      <c r="MXY57" s="50" t="n"/>
      <c r="MXZ57" s="43" t="n"/>
      <c r="MYA57" s="43" t="n"/>
      <c r="MYB57" s="51" t="n"/>
      <c r="MYC57" s="51" t="n"/>
      <c r="MYH57" s="50" t="n"/>
      <c r="MYI57" s="43" t="n"/>
      <c r="MYJ57" s="43" t="n"/>
      <c r="MYK57" s="51" t="n"/>
      <c r="MYL57" s="51" t="n"/>
      <c r="MYQ57" s="50" t="n"/>
      <c r="MYR57" s="43" t="n"/>
      <c r="MYS57" s="43" t="n"/>
      <c r="MYT57" s="51" t="n"/>
      <c r="MYU57" s="51" t="n"/>
      <c r="MYZ57" s="50" t="n"/>
      <c r="MZA57" s="43" t="n"/>
      <c r="MZB57" s="43" t="n"/>
      <c r="MZC57" s="51" t="n"/>
      <c r="MZD57" s="51" t="n"/>
      <c r="MZI57" s="50" t="n"/>
      <c r="MZJ57" s="43" t="n"/>
      <c r="MZK57" s="43" t="n"/>
      <c r="MZL57" s="51" t="n"/>
      <c r="MZM57" s="51" t="n"/>
      <c r="MZR57" s="50" t="n"/>
      <c r="MZS57" s="43" t="n"/>
      <c r="MZT57" s="43" t="n"/>
      <c r="MZU57" s="51" t="n"/>
      <c r="MZV57" s="51" t="n"/>
      <c r="NAA57" s="50" t="n"/>
      <c r="NAB57" s="43" t="n"/>
      <c r="NAC57" s="43" t="n"/>
      <c r="NAD57" s="51" t="n"/>
      <c r="NAE57" s="51" t="n"/>
      <c r="NAJ57" s="50" t="n"/>
      <c r="NAK57" s="43" t="n"/>
      <c r="NAL57" s="43" t="n"/>
      <c r="NAM57" s="51" t="n"/>
      <c r="NAN57" s="51" t="n"/>
      <c r="NAS57" s="50" t="n"/>
      <c r="NAT57" s="43" t="n"/>
      <c r="NAU57" s="43" t="n"/>
      <c r="NAV57" s="51" t="n"/>
      <c r="NAW57" s="51" t="n"/>
      <c r="NBB57" s="50" t="n"/>
      <c r="NBC57" s="43" t="n"/>
      <c r="NBD57" s="43" t="n"/>
      <c r="NBE57" s="51" t="n"/>
      <c r="NBF57" s="51" t="n"/>
      <c r="NBK57" s="50" t="n"/>
      <c r="NBL57" s="43" t="n"/>
      <c r="NBM57" s="43" t="n"/>
      <c r="NBN57" s="51" t="n"/>
      <c r="NBO57" s="51" t="n"/>
      <c r="NBT57" s="50" t="n"/>
      <c r="NBU57" s="43" t="n"/>
      <c r="NBV57" s="43" t="n"/>
      <c r="NBW57" s="51" t="n"/>
      <c r="NBX57" s="51" t="n"/>
      <c r="NCC57" s="50" t="n"/>
      <c r="NCD57" s="43" t="n"/>
      <c r="NCE57" s="43" t="n"/>
      <c r="NCF57" s="51" t="n"/>
      <c r="NCG57" s="51" t="n"/>
      <c r="NCL57" s="50" t="n"/>
      <c r="NCM57" s="43" t="n"/>
      <c r="NCN57" s="43" t="n"/>
      <c r="NCO57" s="51" t="n"/>
      <c r="NCP57" s="51" t="n"/>
      <c r="NCU57" s="50" t="n"/>
      <c r="NCV57" s="43" t="n"/>
      <c r="NCW57" s="43" t="n"/>
      <c r="NCX57" s="51" t="n"/>
      <c r="NCY57" s="51" t="n"/>
      <c r="NDD57" s="50" t="n"/>
      <c r="NDE57" s="43" t="n"/>
      <c r="NDF57" s="43" t="n"/>
      <c r="NDG57" s="51" t="n"/>
      <c r="NDH57" s="51" t="n"/>
      <c r="NDM57" s="50" t="n"/>
      <c r="NDN57" s="43" t="n"/>
      <c r="NDO57" s="43" t="n"/>
      <c r="NDP57" s="51" t="n"/>
      <c r="NDQ57" s="51" t="n"/>
      <c r="NDV57" s="50" t="n"/>
      <c r="NDW57" s="43" t="n"/>
      <c r="NDX57" s="43" t="n"/>
      <c r="NDY57" s="51" t="n"/>
      <c r="NDZ57" s="51" t="n"/>
      <c r="NEE57" s="50" t="n"/>
      <c r="NEF57" s="43" t="n"/>
      <c r="NEG57" s="43" t="n"/>
      <c r="NEH57" s="51" t="n"/>
      <c r="NEI57" s="51" t="n"/>
      <c r="NEN57" s="50" t="n"/>
      <c r="NEO57" s="43" t="n"/>
      <c r="NEP57" s="43" t="n"/>
      <c r="NEQ57" s="51" t="n"/>
      <c r="NER57" s="51" t="n"/>
      <c r="NEW57" s="50" t="n"/>
      <c r="NEX57" s="43" t="n"/>
      <c r="NEY57" s="43" t="n"/>
      <c r="NEZ57" s="51" t="n"/>
      <c r="NFA57" s="51" t="n"/>
      <c r="NFF57" s="50" t="n"/>
      <c r="NFG57" s="43" t="n"/>
      <c r="NFH57" s="43" t="n"/>
      <c r="NFI57" s="51" t="n"/>
      <c r="NFJ57" s="51" t="n"/>
      <c r="NFO57" s="50" t="n"/>
      <c r="NFP57" s="43" t="n"/>
      <c r="NFQ57" s="43" t="n"/>
      <c r="NFR57" s="51" t="n"/>
      <c r="NFS57" s="51" t="n"/>
      <c r="NFX57" s="50" t="n"/>
      <c r="NFY57" s="43" t="n"/>
      <c r="NFZ57" s="43" t="n"/>
      <c r="NGA57" s="51" t="n"/>
      <c r="NGB57" s="51" t="n"/>
      <c r="NGG57" s="50" t="n"/>
      <c r="NGH57" s="43" t="n"/>
      <c r="NGI57" s="43" t="n"/>
      <c r="NGJ57" s="51" t="n"/>
      <c r="NGK57" s="51" t="n"/>
      <c r="NGP57" s="50" t="n"/>
      <c r="NGQ57" s="43" t="n"/>
      <c r="NGR57" s="43" t="n"/>
      <c r="NGS57" s="51" t="n"/>
      <c r="NGT57" s="51" t="n"/>
      <c r="NGY57" s="50" t="n"/>
      <c r="NGZ57" s="43" t="n"/>
      <c r="NHA57" s="43" t="n"/>
      <c r="NHB57" s="51" t="n"/>
      <c r="NHC57" s="51" t="n"/>
      <c r="NHH57" s="50" t="n"/>
      <c r="NHI57" s="43" t="n"/>
      <c r="NHJ57" s="43" t="n"/>
      <c r="NHK57" s="51" t="n"/>
      <c r="NHL57" s="51" t="n"/>
      <c r="NHQ57" s="50" t="n"/>
      <c r="NHR57" s="43" t="n"/>
      <c r="NHS57" s="43" t="n"/>
      <c r="NHT57" s="51" t="n"/>
      <c r="NHU57" s="51" t="n"/>
      <c r="NHZ57" s="50" t="n"/>
      <c r="NIA57" s="43" t="n"/>
      <c r="NIB57" s="43" t="n"/>
      <c r="NIC57" s="51" t="n"/>
      <c r="NID57" s="51" t="n"/>
      <c r="NII57" s="50" t="n"/>
      <c r="NIJ57" s="43" t="n"/>
      <c r="NIK57" s="43" t="n"/>
      <c r="NIL57" s="51" t="n"/>
      <c r="NIM57" s="51" t="n"/>
      <c r="NIR57" s="50" t="n"/>
      <c r="NIS57" s="43" t="n"/>
      <c r="NIT57" s="43" t="n"/>
      <c r="NIU57" s="51" t="n"/>
      <c r="NIV57" s="51" t="n"/>
      <c r="NJA57" s="50" t="n"/>
      <c r="NJB57" s="43" t="n"/>
      <c r="NJC57" s="43" t="n"/>
      <c r="NJD57" s="51" t="n"/>
      <c r="NJE57" s="51" t="n"/>
      <c r="NJJ57" s="50" t="n"/>
      <c r="NJK57" s="43" t="n"/>
      <c r="NJL57" s="43" t="n"/>
      <c r="NJM57" s="51" t="n"/>
      <c r="NJN57" s="51" t="n"/>
      <c r="NJS57" s="50" t="n"/>
      <c r="NJT57" s="43" t="n"/>
      <c r="NJU57" s="43" t="n"/>
      <c r="NJV57" s="51" t="n"/>
      <c r="NJW57" s="51" t="n"/>
      <c r="NKB57" s="50" t="n"/>
      <c r="NKC57" s="43" t="n"/>
      <c r="NKD57" s="43" t="n"/>
      <c r="NKE57" s="51" t="n"/>
      <c r="NKF57" s="51" t="n"/>
      <c r="NKK57" s="50" t="n"/>
      <c r="NKL57" s="43" t="n"/>
      <c r="NKM57" s="43" t="n"/>
      <c r="NKN57" s="51" t="n"/>
      <c r="NKO57" s="51" t="n"/>
      <c r="NKT57" s="50" t="n"/>
      <c r="NKU57" s="43" t="n"/>
      <c r="NKV57" s="43" t="n"/>
      <c r="NKW57" s="51" t="n"/>
      <c r="NKX57" s="51" t="n"/>
      <c r="NLC57" s="50" t="n"/>
      <c r="NLD57" s="43" t="n"/>
      <c r="NLE57" s="43" t="n"/>
      <c r="NLF57" s="51" t="n"/>
      <c r="NLG57" s="51" t="n"/>
      <c r="NLL57" s="50" t="n"/>
      <c r="NLM57" s="43" t="n"/>
      <c r="NLN57" s="43" t="n"/>
      <c r="NLO57" s="51" t="n"/>
      <c r="NLP57" s="51" t="n"/>
      <c r="NLU57" s="50" t="n"/>
      <c r="NLV57" s="43" t="n"/>
      <c r="NLW57" s="43" t="n"/>
      <c r="NLX57" s="51" t="n"/>
      <c r="NLY57" s="51" t="n"/>
      <c r="NMD57" s="50" t="n"/>
      <c r="NME57" s="43" t="n"/>
      <c r="NMF57" s="43" t="n"/>
      <c r="NMG57" s="51" t="n"/>
      <c r="NMH57" s="51" t="n"/>
      <c r="NMM57" s="50" t="n"/>
      <c r="NMN57" s="43" t="n"/>
      <c r="NMO57" s="43" t="n"/>
      <c r="NMP57" s="51" t="n"/>
      <c r="NMQ57" s="51" t="n"/>
      <c r="NMV57" s="50" t="n"/>
      <c r="NMW57" s="43" t="n"/>
      <c r="NMX57" s="43" t="n"/>
      <c r="NMY57" s="51" t="n"/>
      <c r="NMZ57" s="51" t="n"/>
      <c r="NNE57" s="50" t="n"/>
      <c r="NNF57" s="43" t="n"/>
      <c r="NNG57" s="43" t="n"/>
      <c r="NNH57" s="51" t="n"/>
      <c r="NNI57" s="51" t="n"/>
      <c r="NNN57" s="50" t="n"/>
      <c r="NNO57" s="43" t="n"/>
      <c r="NNP57" s="43" t="n"/>
      <c r="NNQ57" s="51" t="n"/>
      <c r="NNR57" s="51" t="n"/>
      <c r="NNW57" s="50" t="n"/>
      <c r="NNX57" s="43" t="n"/>
      <c r="NNY57" s="43" t="n"/>
      <c r="NNZ57" s="51" t="n"/>
      <c r="NOA57" s="51" t="n"/>
      <c r="NOF57" s="50" t="n"/>
      <c r="NOG57" s="43" t="n"/>
      <c r="NOH57" s="43" t="n"/>
      <c r="NOI57" s="51" t="n"/>
      <c r="NOJ57" s="51" t="n"/>
      <c r="NOO57" s="50" t="n"/>
      <c r="NOP57" s="43" t="n"/>
      <c r="NOQ57" s="43" t="n"/>
      <c r="NOR57" s="51" t="n"/>
      <c r="NOS57" s="51" t="n"/>
      <c r="NOX57" s="50" t="n"/>
      <c r="NOY57" s="43" t="n"/>
      <c r="NOZ57" s="43" t="n"/>
      <c r="NPA57" s="51" t="n"/>
      <c r="NPB57" s="51" t="n"/>
      <c r="NPG57" s="50" t="n"/>
      <c r="NPH57" s="43" t="n"/>
      <c r="NPI57" s="43" t="n"/>
      <c r="NPJ57" s="51" t="n"/>
      <c r="NPK57" s="51" t="n"/>
      <c r="NPP57" s="50" t="n"/>
      <c r="NPQ57" s="43" t="n"/>
      <c r="NPR57" s="43" t="n"/>
      <c r="NPS57" s="51" t="n"/>
      <c r="NPT57" s="51" t="n"/>
      <c r="NPY57" s="50" t="n"/>
      <c r="NPZ57" s="43" t="n"/>
      <c r="NQA57" s="43" t="n"/>
      <c r="NQB57" s="51" t="n"/>
      <c r="NQC57" s="51" t="n"/>
      <c r="NQH57" s="50" t="n"/>
      <c r="NQI57" s="43" t="n"/>
      <c r="NQJ57" s="43" t="n"/>
      <c r="NQK57" s="51" t="n"/>
      <c r="NQL57" s="51" t="n"/>
      <c r="NQQ57" s="50" t="n"/>
      <c r="NQR57" s="43" t="n"/>
      <c r="NQS57" s="43" t="n"/>
      <c r="NQT57" s="51" t="n"/>
      <c r="NQU57" s="51" t="n"/>
      <c r="NQZ57" s="50" t="n"/>
      <c r="NRA57" s="43" t="n"/>
      <c r="NRB57" s="43" t="n"/>
      <c r="NRC57" s="51" t="n"/>
      <c r="NRD57" s="51" t="n"/>
      <c r="NRI57" s="50" t="n"/>
      <c r="NRJ57" s="43" t="n"/>
      <c r="NRK57" s="43" t="n"/>
      <c r="NRL57" s="51" t="n"/>
      <c r="NRM57" s="51" t="n"/>
      <c r="NRR57" s="50" t="n"/>
      <c r="NRS57" s="43" t="n"/>
      <c r="NRT57" s="43" t="n"/>
      <c r="NRU57" s="51" t="n"/>
      <c r="NRV57" s="51" t="n"/>
      <c r="NSA57" s="50" t="n"/>
      <c r="NSB57" s="43" t="n"/>
      <c r="NSC57" s="43" t="n"/>
      <c r="NSD57" s="51" t="n"/>
      <c r="NSE57" s="51" t="n"/>
      <c r="NSJ57" s="50" t="n"/>
      <c r="NSK57" s="43" t="n"/>
      <c r="NSL57" s="43" t="n"/>
      <c r="NSM57" s="51" t="n"/>
      <c r="NSN57" s="51" t="n"/>
      <c r="NSS57" s="50" t="n"/>
      <c r="NST57" s="43" t="n"/>
      <c r="NSU57" s="43" t="n"/>
      <c r="NSV57" s="51" t="n"/>
      <c r="NSW57" s="51" t="n"/>
      <c r="NTB57" s="50" t="n"/>
      <c r="NTC57" s="43" t="n"/>
      <c r="NTD57" s="43" t="n"/>
      <c r="NTE57" s="51" t="n"/>
      <c r="NTF57" s="51" t="n"/>
      <c r="NTK57" s="50" t="n"/>
      <c r="NTL57" s="43" t="n"/>
      <c r="NTM57" s="43" t="n"/>
      <c r="NTN57" s="51" t="n"/>
      <c r="NTO57" s="51" t="n"/>
      <c r="NTT57" s="50" t="n"/>
      <c r="NTU57" s="43" t="n"/>
      <c r="NTV57" s="43" t="n"/>
      <c r="NTW57" s="51" t="n"/>
      <c r="NTX57" s="51" t="n"/>
      <c r="NUC57" s="50" t="n"/>
      <c r="NUD57" s="43" t="n"/>
      <c r="NUE57" s="43" t="n"/>
      <c r="NUF57" s="51" t="n"/>
      <c r="NUG57" s="51" t="n"/>
      <c r="NUL57" s="50" t="n"/>
      <c r="NUM57" s="43" t="n"/>
      <c r="NUN57" s="43" t="n"/>
      <c r="NUO57" s="51" t="n"/>
      <c r="NUP57" s="51" t="n"/>
      <c r="NUU57" s="50" t="n"/>
      <c r="NUV57" s="43" t="n"/>
      <c r="NUW57" s="43" t="n"/>
      <c r="NUX57" s="51" t="n"/>
      <c r="NUY57" s="51" t="n"/>
      <c r="NVD57" s="50" t="n"/>
      <c r="NVE57" s="43" t="n"/>
      <c r="NVF57" s="43" t="n"/>
      <c r="NVG57" s="51" t="n"/>
      <c r="NVH57" s="51" t="n"/>
      <c r="NVM57" s="50" t="n"/>
      <c r="NVN57" s="43" t="n"/>
      <c r="NVO57" s="43" t="n"/>
      <c r="NVP57" s="51" t="n"/>
      <c r="NVQ57" s="51" t="n"/>
      <c r="NVV57" s="50" t="n"/>
      <c r="NVW57" s="43" t="n"/>
      <c r="NVX57" s="43" t="n"/>
      <c r="NVY57" s="51" t="n"/>
      <c r="NVZ57" s="51" t="n"/>
      <c r="NWE57" s="50" t="n"/>
      <c r="NWF57" s="43" t="n"/>
      <c r="NWG57" s="43" t="n"/>
      <c r="NWH57" s="51" t="n"/>
      <c r="NWI57" s="51" t="n"/>
      <c r="NWN57" s="50" t="n"/>
      <c r="NWO57" s="43" t="n"/>
      <c r="NWP57" s="43" t="n"/>
      <c r="NWQ57" s="51" t="n"/>
      <c r="NWR57" s="51" t="n"/>
      <c r="NWW57" s="50" t="n"/>
      <c r="NWX57" s="43" t="n"/>
      <c r="NWY57" s="43" t="n"/>
      <c r="NWZ57" s="51" t="n"/>
      <c r="NXA57" s="51" t="n"/>
      <c r="NXF57" s="50" t="n"/>
      <c r="NXG57" s="43" t="n"/>
      <c r="NXH57" s="43" t="n"/>
      <c r="NXI57" s="51" t="n"/>
      <c r="NXJ57" s="51" t="n"/>
      <c r="NXO57" s="50" t="n"/>
      <c r="NXP57" s="43" t="n"/>
      <c r="NXQ57" s="43" t="n"/>
      <c r="NXR57" s="51" t="n"/>
      <c r="NXS57" s="51" t="n"/>
      <c r="NXX57" s="50" t="n"/>
      <c r="NXY57" s="43" t="n"/>
      <c r="NXZ57" s="43" t="n"/>
      <c r="NYA57" s="51" t="n"/>
      <c r="NYB57" s="51" t="n"/>
      <c r="NYG57" s="50" t="n"/>
      <c r="NYH57" s="43" t="n"/>
      <c r="NYI57" s="43" t="n"/>
      <c r="NYJ57" s="51" t="n"/>
      <c r="NYK57" s="51" t="n"/>
      <c r="NYP57" s="50" t="n"/>
      <c r="NYQ57" s="43" t="n"/>
      <c r="NYR57" s="43" t="n"/>
      <c r="NYS57" s="51" t="n"/>
      <c r="NYT57" s="51" t="n"/>
      <c r="NYY57" s="50" t="n"/>
      <c r="NYZ57" s="43" t="n"/>
      <c r="NZA57" s="43" t="n"/>
      <c r="NZB57" s="51" t="n"/>
      <c r="NZC57" s="51" t="n"/>
      <c r="NZH57" s="50" t="n"/>
      <c r="NZI57" s="43" t="n"/>
      <c r="NZJ57" s="43" t="n"/>
      <c r="NZK57" s="51" t="n"/>
      <c r="NZL57" s="51" t="n"/>
      <c r="NZQ57" s="50" t="n"/>
      <c r="NZR57" s="43" t="n"/>
      <c r="NZS57" s="43" t="n"/>
      <c r="NZT57" s="51" t="n"/>
      <c r="NZU57" s="51" t="n"/>
      <c r="NZZ57" s="50" t="n"/>
      <c r="OAA57" s="43" t="n"/>
      <c r="OAB57" s="43" t="n"/>
      <c r="OAC57" s="51" t="n"/>
      <c r="OAD57" s="51" t="n"/>
      <c r="OAI57" s="50" t="n"/>
      <c r="OAJ57" s="43" t="n"/>
      <c r="OAK57" s="43" t="n"/>
      <c r="OAL57" s="51" t="n"/>
      <c r="OAM57" s="51" t="n"/>
      <c r="OAR57" s="50" t="n"/>
      <c r="OAS57" s="43" t="n"/>
      <c r="OAT57" s="43" t="n"/>
      <c r="OAU57" s="51" t="n"/>
      <c r="OAV57" s="51" t="n"/>
      <c r="OBA57" s="50" t="n"/>
      <c r="OBB57" s="43" t="n"/>
      <c r="OBC57" s="43" t="n"/>
      <c r="OBD57" s="51" t="n"/>
      <c r="OBE57" s="51" t="n"/>
      <c r="OBJ57" s="50" t="n"/>
      <c r="OBK57" s="43" t="n"/>
      <c r="OBL57" s="43" t="n"/>
      <c r="OBM57" s="51" t="n"/>
      <c r="OBN57" s="51" t="n"/>
      <c r="OBS57" s="50" t="n"/>
      <c r="OBT57" s="43" t="n"/>
      <c r="OBU57" s="43" t="n"/>
      <c r="OBV57" s="51" t="n"/>
      <c r="OBW57" s="51" t="n"/>
      <c r="OCB57" s="50" t="n"/>
      <c r="OCC57" s="43" t="n"/>
      <c r="OCD57" s="43" t="n"/>
      <c r="OCE57" s="51" t="n"/>
      <c r="OCF57" s="51" t="n"/>
      <c r="OCK57" s="50" t="n"/>
      <c r="OCL57" s="43" t="n"/>
      <c r="OCM57" s="43" t="n"/>
      <c r="OCN57" s="51" t="n"/>
      <c r="OCO57" s="51" t="n"/>
      <c r="OCT57" s="50" t="n"/>
      <c r="OCU57" s="43" t="n"/>
      <c r="OCV57" s="43" t="n"/>
      <c r="OCW57" s="51" t="n"/>
      <c r="OCX57" s="51" t="n"/>
      <c r="ODC57" s="50" t="n"/>
      <c r="ODD57" s="43" t="n"/>
      <c r="ODE57" s="43" t="n"/>
      <c r="ODF57" s="51" t="n"/>
      <c r="ODG57" s="51" t="n"/>
      <c r="ODL57" s="50" t="n"/>
      <c r="ODM57" s="43" t="n"/>
      <c r="ODN57" s="43" t="n"/>
      <c r="ODO57" s="51" t="n"/>
      <c r="ODP57" s="51" t="n"/>
      <c r="ODU57" s="50" t="n"/>
      <c r="ODV57" s="43" t="n"/>
      <c r="ODW57" s="43" t="n"/>
      <c r="ODX57" s="51" t="n"/>
      <c r="ODY57" s="51" t="n"/>
      <c r="OED57" s="50" t="n"/>
      <c r="OEE57" s="43" t="n"/>
      <c r="OEF57" s="43" t="n"/>
      <c r="OEG57" s="51" t="n"/>
      <c r="OEH57" s="51" t="n"/>
      <c r="OEM57" s="50" t="n"/>
      <c r="OEN57" s="43" t="n"/>
      <c r="OEO57" s="43" t="n"/>
      <c r="OEP57" s="51" t="n"/>
      <c r="OEQ57" s="51" t="n"/>
      <c r="OEV57" s="50" t="n"/>
      <c r="OEW57" s="43" t="n"/>
      <c r="OEX57" s="43" t="n"/>
      <c r="OEY57" s="51" t="n"/>
      <c r="OEZ57" s="51" t="n"/>
      <c r="OFE57" s="50" t="n"/>
      <c r="OFF57" s="43" t="n"/>
      <c r="OFG57" s="43" t="n"/>
      <c r="OFH57" s="51" t="n"/>
      <c r="OFI57" s="51" t="n"/>
      <c r="OFN57" s="50" t="n"/>
      <c r="OFO57" s="43" t="n"/>
      <c r="OFP57" s="43" t="n"/>
      <c r="OFQ57" s="51" t="n"/>
      <c r="OFR57" s="51" t="n"/>
      <c r="OFW57" s="50" t="n"/>
      <c r="OFX57" s="43" t="n"/>
      <c r="OFY57" s="43" t="n"/>
      <c r="OFZ57" s="51" t="n"/>
      <c r="OGA57" s="51" t="n"/>
      <c r="OGF57" s="50" t="n"/>
      <c r="OGG57" s="43" t="n"/>
      <c r="OGH57" s="43" t="n"/>
      <c r="OGI57" s="51" t="n"/>
      <c r="OGJ57" s="51" t="n"/>
      <c r="OGO57" s="50" t="n"/>
      <c r="OGP57" s="43" t="n"/>
      <c r="OGQ57" s="43" t="n"/>
      <c r="OGR57" s="51" t="n"/>
      <c r="OGS57" s="51" t="n"/>
      <c r="OGX57" s="50" t="n"/>
      <c r="OGY57" s="43" t="n"/>
      <c r="OGZ57" s="43" t="n"/>
      <c r="OHA57" s="51" t="n"/>
      <c r="OHB57" s="51" t="n"/>
      <c r="OHG57" s="50" t="n"/>
      <c r="OHH57" s="43" t="n"/>
      <c r="OHI57" s="43" t="n"/>
      <c r="OHJ57" s="51" t="n"/>
      <c r="OHK57" s="51" t="n"/>
      <c r="OHP57" s="50" t="n"/>
      <c r="OHQ57" s="43" t="n"/>
      <c r="OHR57" s="43" t="n"/>
      <c r="OHS57" s="51" t="n"/>
      <c r="OHT57" s="51" t="n"/>
      <c r="OHY57" s="50" t="n"/>
      <c r="OHZ57" s="43" t="n"/>
      <c r="OIA57" s="43" t="n"/>
      <c r="OIB57" s="51" t="n"/>
      <c r="OIC57" s="51" t="n"/>
      <c r="OIH57" s="50" t="n"/>
      <c r="OII57" s="43" t="n"/>
      <c r="OIJ57" s="43" t="n"/>
      <c r="OIK57" s="51" t="n"/>
      <c r="OIL57" s="51" t="n"/>
      <c r="OIQ57" s="50" t="n"/>
      <c r="OIR57" s="43" t="n"/>
      <c r="OIS57" s="43" t="n"/>
      <c r="OIT57" s="51" t="n"/>
      <c r="OIU57" s="51" t="n"/>
      <c r="OIZ57" s="50" t="n"/>
      <c r="OJA57" s="43" t="n"/>
      <c r="OJB57" s="43" t="n"/>
      <c r="OJC57" s="51" t="n"/>
      <c r="OJD57" s="51" t="n"/>
      <c r="OJI57" s="50" t="n"/>
      <c r="OJJ57" s="43" t="n"/>
      <c r="OJK57" s="43" t="n"/>
      <c r="OJL57" s="51" t="n"/>
      <c r="OJM57" s="51" t="n"/>
      <c r="OJR57" s="50" t="n"/>
      <c r="OJS57" s="43" t="n"/>
      <c r="OJT57" s="43" t="n"/>
      <c r="OJU57" s="51" t="n"/>
      <c r="OJV57" s="51" t="n"/>
      <c r="OKA57" s="50" t="n"/>
      <c r="OKB57" s="43" t="n"/>
      <c r="OKC57" s="43" t="n"/>
      <c r="OKD57" s="51" t="n"/>
      <c r="OKE57" s="51" t="n"/>
      <c r="OKJ57" s="50" t="n"/>
      <c r="OKK57" s="43" t="n"/>
      <c r="OKL57" s="43" t="n"/>
      <c r="OKM57" s="51" t="n"/>
      <c r="OKN57" s="51" t="n"/>
      <c r="OKS57" s="50" t="n"/>
      <c r="OKT57" s="43" t="n"/>
      <c r="OKU57" s="43" t="n"/>
      <c r="OKV57" s="51" t="n"/>
      <c r="OKW57" s="51" t="n"/>
      <c r="OLB57" s="50" t="n"/>
      <c r="OLC57" s="43" t="n"/>
      <c r="OLD57" s="43" t="n"/>
      <c r="OLE57" s="51" t="n"/>
      <c r="OLF57" s="51" t="n"/>
      <c r="OLK57" s="50" t="n"/>
      <c r="OLL57" s="43" t="n"/>
      <c r="OLM57" s="43" t="n"/>
      <c r="OLN57" s="51" t="n"/>
      <c r="OLO57" s="51" t="n"/>
      <c r="OLT57" s="50" t="n"/>
      <c r="OLU57" s="43" t="n"/>
      <c r="OLV57" s="43" t="n"/>
      <c r="OLW57" s="51" t="n"/>
      <c r="OLX57" s="51" t="n"/>
      <c r="OMC57" s="50" t="n"/>
      <c r="OMD57" s="43" t="n"/>
      <c r="OME57" s="43" t="n"/>
      <c r="OMF57" s="51" t="n"/>
      <c r="OMG57" s="51" t="n"/>
      <c r="OML57" s="50" t="n"/>
      <c r="OMM57" s="43" t="n"/>
      <c r="OMN57" s="43" t="n"/>
      <c r="OMO57" s="51" t="n"/>
      <c r="OMP57" s="51" t="n"/>
      <c r="OMU57" s="50" t="n"/>
      <c r="OMV57" s="43" t="n"/>
      <c r="OMW57" s="43" t="n"/>
      <c r="OMX57" s="51" t="n"/>
      <c r="OMY57" s="51" t="n"/>
      <c r="OND57" s="50" t="n"/>
      <c r="ONE57" s="43" t="n"/>
      <c r="ONF57" s="43" t="n"/>
      <c r="ONG57" s="51" t="n"/>
      <c r="ONH57" s="51" t="n"/>
      <c r="ONM57" s="50" t="n"/>
      <c r="ONN57" s="43" t="n"/>
      <c r="ONO57" s="43" t="n"/>
      <c r="ONP57" s="51" t="n"/>
      <c r="ONQ57" s="51" t="n"/>
      <c r="ONV57" s="50" t="n"/>
      <c r="ONW57" s="43" t="n"/>
      <c r="ONX57" s="43" t="n"/>
      <c r="ONY57" s="51" t="n"/>
      <c r="ONZ57" s="51" t="n"/>
      <c r="OOE57" s="50" t="n"/>
      <c r="OOF57" s="43" t="n"/>
      <c r="OOG57" s="43" t="n"/>
      <c r="OOH57" s="51" t="n"/>
      <c r="OOI57" s="51" t="n"/>
      <c r="OON57" s="50" t="n"/>
      <c r="OOO57" s="43" t="n"/>
      <c r="OOP57" s="43" t="n"/>
      <c r="OOQ57" s="51" t="n"/>
      <c r="OOR57" s="51" t="n"/>
      <c r="OOW57" s="50" t="n"/>
      <c r="OOX57" s="43" t="n"/>
      <c r="OOY57" s="43" t="n"/>
      <c r="OOZ57" s="51" t="n"/>
      <c r="OPA57" s="51" t="n"/>
      <c r="OPF57" s="50" t="n"/>
      <c r="OPG57" s="43" t="n"/>
      <c r="OPH57" s="43" t="n"/>
      <c r="OPI57" s="51" t="n"/>
      <c r="OPJ57" s="51" t="n"/>
      <c r="OPO57" s="50" t="n"/>
      <c r="OPP57" s="43" t="n"/>
      <c r="OPQ57" s="43" t="n"/>
      <c r="OPR57" s="51" t="n"/>
      <c r="OPS57" s="51" t="n"/>
      <c r="OPX57" s="50" t="n"/>
      <c r="OPY57" s="43" t="n"/>
      <c r="OPZ57" s="43" t="n"/>
      <c r="OQA57" s="51" t="n"/>
      <c r="OQB57" s="51" t="n"/>
      <c r="OQG57" s="50" t="n"/>
      <c r="OQH57" s="43" t="n"/>
      <c r="OQI57" s="43" t="n"/>
      <c r="OQJ57" s="51" t="n"/>
      <c r="OQK57" s="51" t="n"/>
      <c r="OQP57" s="50" t="n"/>
      <c r="OQQ57" s="43" t="n"/>
      <c r="OQR57" s="43" t="n"/>
      <c r="OQS57" s="51" t="n"/>
      <c r="OQT57" s="51" t="n"/>
      <c r="OQY57" s="50" t="n"/>
      <c r="OQZ57" s="43" t="n"/>
      <c r="ORA57" s="43" t="n"/>
      <c r="ORB57" s="51" t="n"/>
      <c r="ORC57" s="51" t="n"/>
      <c r="ORH57" s="50" t="n"/>
      <c r="ORI57" s="43" t="n"/>
      <c r="ORJ57" s="43" t="n"/>
      <c r="ORK57" s="51" t="n"/>
      <c r="ORL57" s="51" t="n"/>
      <c r="ORQ57" s="50" t="n"/>
      <c r="ORR57" s="43" t="n"/>
      <c r="ORS57" s="43" t="n"/>
      <c r="ORT57" s="51" t="n"/>
      <c r="ORU57" s="51" t="n"/>
      <c r="ORZ57" s="50" t="n"/>
      <c r="OSA57" s="43" t="n"/>
      <c r="OSB57" s="43" t="n"/>
      <c r="OSC57" s="51" t="n"/>
      <c r="OSD57" s="51" t="n"/>
      <c r="OSI57" s="50" t="n"/>
      <c r="OSJ57" s="43" t="n"/>
      <c r="OSK57" s="43" t="n"/>
      <c r="OSL57" s="51" t="n"/>
      <c r="OSM57" s="51" t="n"/>
      <c r="OSR57" s="50" t="n"/>
      <c r="OSS57" s="43" t="n"/>
      <c r="OST57" s="43" t="n"/>
      <c r="OSU57" s="51" t="n"/>
      <c r="OSV57" s="51" t="n"/>
      <c r="OTA57" s="50" t="n"/>
      <c r="OTB57" s="43" t="n"/>
      <c r="OTC57" s="43" t="n"/>
      <c r="OTD57" s="51" t="n"/>
      <c r="OTE57" s="51" t="n"/>
      <c r="OTJ57" s="50" t="n"/>
      <c r="OTK57" s="43" t="n"/>
      <c r="OTL57" s="43" t="n"/>
      <c r="OTM57" s="51" t="n"/>
      <c r="OTN57" s="51" t="n"/>
      <c r="OTS57" s="50" t="n"/>
      <c r="OTT57" s="43" t="n"/>
      <c r="OTU57" s="43" t="n"/>
      <c r="OTV57" s="51" t="n"/>
      <c r="OTW57" s="51" t="n"/>
      <c r="OUB57" s="50" t="n"/>
      <c r="OUC57" s="43" t="n"/>
      <c r="OUD57" s="43" t="n"/>
      <c r="OUE57" s="51" t="n"/>
      <c r="OUF57" s="51" t="n"/>
      <c r="OUK57" s="50" t="n"/>
      <c r="OUL57" s="43" t="n"/>
      <c r="OUM57" s="43" t="n"/>
      <c r="OUN57" s="51" t="n"/>
      <c r="OUO57" s="51" t="n"/>
      <c r="OUT57" s="50" t="n"/>
      <c r="OUU57" s="43" t="n"/>
      <c r="OUV57" s="43" t="n"/>
      <c r="OUW57" s="51" t="n"/>
      <c r="OUX57" s="51" t="n"/>
      <c r="OVC57" s="50" t="n"/>
      <c r="OVD57" s="43" t="n"/>
      <c r="OVE57" s="43" t="n"/>
      <c r="OVF57" s="51" t="n"/>
      <c r="OVG57" s="51" t="n"/>
      <c r="OVL57" s="50" t="n"/>
      <c r="OVM57" s="43" t="n"/>
      <c r="OVN57" s="43" t="n"/>
      <c r="OVO57" s="51" t="n"/>
      <c r="OVP57" s="51" t="n"/>
      <c r="OVU57" s="50" t="n"/>
      <c r="OVV57" s="43" t="n"/>
      <c r="OVW57" s="43" t="n"/>
      <c r="OVX57" s="51" t="n"/>
      <c r="OVY57" s="51" t="n"/>
      <c r="OWD57" s="50" t="n"/>
      <c r="OWE57" s="43" t="n"/>
      <c r="OWF57" s="43" t="n"/>
      <c r="OWG57" s="51" t="n"/>
      <c r="OWH57" s="51" t="n"/>
      <c r="OWM57" s="50" t="n"/>
      <c r="OWN57" s="43" t="n"/>
      <c r="OWO57" s="43" t="n"/>
      <c r="OWP57" s="51" t="n"/>
      <c r="OWQ57" s="51" t="n"/>
      <c r="OWV57" s="50" t="n"/>
      <c r="OWW57" s="43" t="n"/>
      <c r="OWX57" s="43" t="n"/>
      <c r="OWY57" s="51" t="n"/>
      <c r="OWZ57" s="51" t="n"/>
      <c r="OXE57" s="50" t="n"/>
      <c r="OXF57" s="43" t="n"/>
      <c r="OXG57" s="43" t="n"/>
      <c r="OXH57" s="51" t="n"/>
      <c r="OXI57" s="51" t="n"/>
      <c r="OXN57" s="50" t="n"/>
      <c r="OXO57" s="43" t="n"/>
      <c r="OXP57" s="43" t="n"/>
      <c r="OXQ57" s="51" t="n"/>
      <c r="OXR57" s="51" t="n"/>
      <c r="OXW57" s="50" t="n"/>
      <c r="OXX57" s="43" t="n"/>
      <c r="OXY57" s="43" t="n"/>
      <c r="OXZ57" s="51" t="n"/>
      <c r="OYA57" s="51" t="n"/>
      <c r="OYF57" s="50" t="n"/>
      <c r="OYG57" s="43" t="n"/>
      <c r="OYH57" s="43" t="n"/>
      <c r="OYI57" s="51" t="n"/>
      <c r="OYJ57" s="51" t="n"/>
      <c r="OYO57" s="50" t="n"/>
      <c r="OYP57" s="43" t="n"/>
      <c r="OYQ57" s="43" t="n"/>
      <c r="OYR57" s="51" t="n"/>
      <c r="OYS57" s="51" t="n"/>
      <c r="OYX57" s="50" t="n"/>
      <c r="OYY57" s="43" t="n"/>
      <c r="OYZ57" s="43" t="n"/>
      <c r="OZA57" s="51" t="n"/>
      <c r="OZB57" s="51" t="n"/>
      <c r="OZG57" s="50" t="n"/>
      <c r="OZH57" s="43" t="n"/>
      <c r="OZI57" s="43" t="n"/>
      <c r="OZJ57" s="51" t="n"/>
      <c r="OZK57" s="51" t="n"/>
      <c r="OZP57" s="50" t="n"/>
      <c r="OZQ57" s="43" t="n"/>
      <c r="OZR57" s="43" t="n"/>
      <c r="OZS57" s="51" t="n"/>
      <c r="OZT57" s="51" t="n"/>
      <c r="OZY57" s="50" t="n"/>
      <c r="OZZ57" s="43" t="n"/>
      <c r="PAA57" s="43" t="n"/>
      <c r="PAB57" s="51" t="n"/>
      <c r="PAC57" s="51" t="n"/>
      <c r="PAH57" s="50" t="n"/>
      <c r="PAI57" s="43" t="n"/>
      <c r="PAJ57" s="43" t="n"/>
      <c r="PAK57" s="51" t="n"/>
      <c r="PAL57" s="51" t="n"/>
      <c r="PAQ57" s="50" t="n"/>
      <c r="PAR57" s="43" t="n"/>
      <c r="PAS57" s="43" t="n"/>
      <c r="PAT57" s="51" t="n"/>
      <c r="PAU57" s="51" t="n"/>
      <c r="PAZ57" s="50" t="n"/>
      <c r="PBA57" s="43" t="n"/>
      <c r="PBB57" s="43" t="n"/>
      <c r="PBC57" s="51" t="n"/>
      <c r="PBD57" s="51" t="n"/>
      <c r="PBI57" s="50" t="n"/>
      <c r="PBJ57" s="43" t="n"/>
      <c r="PBK57" s="43" t="n"/>
      <c r="PBL57" s="51" t="n"/>
      <c r="PBM57" s="51" t="n"/>
      <c r="PBR57" s="50" t="n"/>
      <c r="PBS57" s="43" t="n"/>
      <c r="PBT57" s="43" t="n"/>
      <c r="PBU57" s="51" t="n"/>
      <c r="PBV57" s="51" t="n"/>
      <c r="PCA57" s="50" t="n"/>
      <c r="PCB57" s="43" t="n"/>
      <c r="PCC57" s="43" t="n"/>
      <c r="PCD57" s="51" t="n"/>
      <c r="PCE57" s="51" t="n"/>
      <c r="PCJ57" s="50" t="n"/>
      <c r="PCK57" s="43" t="n"/>
      <c r="PCL57" s="43" t="n"/>
      <c r="PCM57" s="51" t="n"/>
      <c r="PCN57" s="51" t="n"/>
      <c r="PCS57" s="50" t="n"/>
      <c r="PCT57" s="43" t="n"/>
      <c r="PCU57" s="43" t="n"/>
      <c r="PCV57" s="51" t="n"/>
      <c r="PCW57" s="51" t="n"/>
      <c r="PDB57" s="50" t="n"/>
      <c r="PDC57" s="43" t="n"/>
      <c r="PDD57" s="43" t="n"/>
      <c r="PDE57" s="51" t="n"/>
      <c r="PDF57" s="51" t="n"/>
      <c r="PDK57" s="50" t="n"/>
      <c r="PDL57" s="43" t="n"/>
      <c r="PDM57" s="43" t="n"/>
      <c r="PDN57" s="51" t="n"/>
      <c r="PDO57" s="51" t="n"/>
      <c r="PDT57" s="50" t="n"/>
      <c r="PDU57" s="43" t="n"/>
      <c r="PDV57" s="43" t="n"/>
      <c r="PDW57" s="51" t="n"/>
      <c r="PDX57" s="51" t="n"/>
      <c r="PEC57" s="50" t="n"/>
      <c r="PED57" s="43" t="n"/>
      <c r="PEE57" s="43" t="n"/>
      <c r="PEF57" s="51" t="n"/>
      <c r="PEG57" s="51" t="n"/>
      <c r="PEL57" s="50" t="n"/>
      <c r="PEM57" s="43" t="n"/>
      <c r="PEN57" s="43" t="n"/>
      <c r="PEO57" s="51" t="n"/>
      <c r="PEP57" s="51" t="n"/>
      <c r="PEU57" s="50" t="n"/>
      <c r="PEV57" s="43" t="n"/>
      <c r="PEW57" s="43" t="n"/>
      <c r="PEX57" s="51" t="n"/>
      <c r="PEY57" s="51" t="n"/>
      <c r="PFD57" s="50" t="n"/>
      <c r="PFE57" s="43" t="n"/>
      <c r="PFF57" s="43" t="n"/>
      <c r="PFG57" s="51" t="n"/>
      <c r="PFH57" s="51" t="n"/>
      <c r="PFM57" s="50" t="n"/>
      <c r="PFN57" s="43" t="n"/>
      <c r="PFO57" s="43" t="n"/>
      <c r="PFP57" s="51" t="n"/>
      <c r="PFQ57" s="51" t="n"/>
      <c r="PFV57" s="50" t="n"/>
      <c r="PFW57" s="43" t="n"/>
      <c r="PFX57" s="43" t="n"/>
      <c r="PFY57" s="51" t="n"/>
      <c r="PFZ57" s="51" t="n"/>
      <c r="PGE57" s="50" t="n"/>
      <c r="PGF57" s="43" t="n"/>
      <c r="PGG57" s="43" t="n"/>
      <c r="PGH57" s="51" t="n"/>
      <c r="PGI57" s="51" t="n"/>
      <c r="PGN57" s="50" t="n"/>
      <c r="PGO57" s="43" t="n"/>
      <c r="PGP57" s="43" t="n"/>
      <c r="PGQ57" s="51" t="n"/>
      <c r="PGR57" s="51" t="n"/>
      <c r="PGW57" s="50" t="n"/>
      <c r="PGX57" s="43" t="n"/>
      <c r="PGY57" s="43" t="n"/>
      <c r="PGZ57" s="51" t="n"/>
      <c r="PHA57" s="51" t="n"/>
      <c r="PHF57" s="50" t="n"/>
      <c r="PHG57" s="43" t="n"/>
      <c r="PHH57" s="43" t="n"/>
      <c r="PHI57" s="51" t="n"/>
      <c r="PHJ57" s="51" t="n"/>
      <c r="PHO57" s="50" t="n"/>
      <c r="PHP57" s="43" t="n"/>
      <c r="PHQ57" s="43" t="n"/>
      <c r="PHR57" s="51" t="n"/>
      <c r="PHS57" s="51" t="n"/>
      <c r="PHX57" s="50" t="n"/>
      <c r="PHY57" s="43" t="n"/>
      <c r="PHZ57" s="43" t="n"/>
      <c r="PIA57" s="51" t="n"/>
      <c r="PIB57" s="51" t="n"/>
      <c r="PIG57" s="50" t="n"/>
      <c r="PIH57" s="43" t="n"/>
      <c r="PII57" s="43" t="n"/>
      <c r="PIJ57" s="51" t="n"/>
      <c r="PIK57" s="51" t="n"/>
      <c r="PIP57" s="50" t="n"/>
      <c r="PIQ57" s="43" t="n"/>
      <c r="PIR57" s="43" t="n"/>
      <c r="PIS57" s="51" t="n"/>
      <c r="PIT57" s="51" t="n"/>
      <c r="PIY57" s="50" t="n"/>
      <c r="PIZ57" s="43" t="n"/>
      <c r="PJA57" s="43" t="n"/>
      <c r="PJB57" s="51" t="n"/>
      <c r="PJC57" s="51" t="n"/>
      <c r="PJH57" s="50" t="n"/>
      <c r="PJI57" s="43" t="n"/>
      <c r="PJJ57" s="43" t="n"/>
      <c r="PJK57" s="51" t="n"/>
      <c r="PJL57" s="51" t="n"/>
      <c r="PJQ57" s="50" t="n"/>
      <c r="PJR57" s="43" t="n"/>
      <c r="PJS57" s="43" t="n"/>
      <c r="PJT57" s="51" t="n"/>
      <c r="PJU57" s="51" t="n"/>
      <c r="PJZ57" s="50" t="n"/>
      <c r="PKA57" s="43" t="n"/>
      <c r="PKB57" s="43" t="n"/>
      <c r="PKC57" s="51" t="n"/>
      <c r="PKD57" s="51" t="n"/>
      <c r="PKI57" s="50" t="n"/>
      <c r="PKJ57" s="43" t="n"/>
      <c r="PKK57" s="43" t="n"/>
      <c r="PKL57" s="51" t="n"/>
      <c r="PKM57" s="51" t="n"/>
      <c r="PKR57" s="50" t="n"/>
      <c r="PKS57" s="43" t="n"/>
      <c r="PKT57" s="43" t="n"/>
      <c r="PKU57" s="51" t="n"/>
      <c r="PKV57" s="51" t="n"/>
      <c r="PLA57" s="50" t="n"/>
      <c r="PLB57" s="43" t="n"/>
      <c r="PLC57" s="43" t="n"/>
      <c r="PLD57" s="51" t="n"/>
      <c r="PLE57" s="51" t="n"/>
      <c r="PLJ57" s="50" t="n"/>
      <c r="PLK57" s="43" t="n"/>
      <c r="PLL57" s="43" t="n"/>
      <c r="PLM57" s="51" t="n"/>
      <c r="PLN57" s="51" t="n"/>
      <c r="PLS57" s="50" t="n"/>
      <c r="PLT57" s="43" t="n"/>
      <c r="PLU57" s="43" t="n"/>
      <c r="PLV57" s="51" t="n"/>
      <c r="PLW57" s="51" t="n"/>
      <c r="PMB57" s="50" t="n"/>
      <c r="PMC57" s="43" t="n"/>
      <c r="PMD57" s="43" t="n"/>
      <c r="PME57" s="51" t="n"/>
      <c r="PMF57" s="51" t="n"/>
      <c r="PMK57" s="50" t="n"/>
      <c r="PML57" s="43" t="n"/>
      <c r="PMM57" s="43" t="n"/>
      <c r="PMN57" s="51" t="n"/>
      <c r="PMO57" s="51" t="n"/>
      <c r="PMT57" s="50" t="n"/>
      <c r="PMU57" s="43" t="n"/>
      <c r="PMV57" s="43" t="n"/>
      <c r="PMW57" s="51" t="n"/>
      <c r="PMX57" s="51" t="n"/>
      <c r="PNC57" s="50" t="n"/>
      <c r="PND57" s="43" t="n"/>
      <c r="PNE57" s="43" t="n"/>
      <c r="PNF57" s="51" t="n"/>
      <c r="PNG57" s="51" t="n"/>
      <c r="PNL57" s="50" t="n"/>
      <c r="PNM57" s="43" t="n"/>
      <c r="PNN57" s="43" t="n"/>
      <c r="PNO57" s="51" t="n"/>
      <c r="PNP57" s="51" t="n"/>
      <c r="PNU57" s="50" t="n"/>
      <c r="PNV57" s="43" t="n"/>
      <c r="PNW57" s="43" t="n"/>
      <c r="PNX57" s="51" t="n"/>
      <c r="PNY57" s="51" t="n"/>
      <c r="POD57" s="50" t="n"/>
      <c r="POE57" s="43" t="n"/>
      <c r="POF57" s="43" t="n"/>
      <c r="POG57" s="51" t="n"/>
      <c r="POH57" s="51" t="n"/>
      <c r="POM57" s="50" t="n"/>
      <c r="PON57" s="43" t="n"/>
      <c r="POO57" s="43" t="n"/>
      <c r="POP57" s="51" t="n"/>
      <c r="POQ57" s="51" t="n"/>
      <c r="POV57" s="50" t="n"/>
      <c r="POW57" s="43" t="n"/>
      <c r="POX57" s="43" t="n"/>
      <c r="POY57" s="51" t="n"/>
      <c r="POZ57" s="51" t="n"/>
      <c r="PPE57" s="50" t="n"/>
      <c r="PPF57" s="43" t="n"/>
      <c r="PPG57" s="43" t="n"/>
      <c r="PPH57" s="51" t="n"/>
      <c r="PPI57" s="51" t="n"/>
      <c r="PPN57" s="50" t="n"/>
      <c r="PPO57" s="43" t="n"/>
      <c r="PPP57" s="43" t="n"/>
      <c r="PPQ57" s="51" t="n"/>
      <c r="PPR57" s="51" t="n"/>
      <c r="PPW57" s="50" t="n"/>
      <c r="PPX57" s="43" t="n"/>
      <c r="PPY57" s="43" t="n"/>
      <c r="PPZ57" s="51" t="n"/>
      <c r="PQA57" s="51" t="n"/>
      <c r="PQF57" s="50" t="n"/>
      <c r="PQG57" s="43" t="n"/>
      <c r="PQH57" s="43" t="n"/>
      <c r="PQI57" s="51" t="n"/>
      <c r="PQJ57" s="51" t="n"/>
      <c r="PQO57" s="50" t="n"/>
      <c r="PQP57" s="43" t="n"/>
      <c r="PQQ57" s="43" t="n"/>
      <c r="PQR57" s="51" t="n"/>
      <c r="PQS57" s="51" t="n"/>
      <c r="PQX57" s="50" t="n"/>
      <c r="PQY57" s="43" t="n"/>
      <c r="PQZ57" s="43" t="n"/>
      <c r="PRA57" s="51" t="n"/>
      <c r="PRB57" s="51" t="n"/>
      <c r="PRG57" s="50" t="n"/>
      <c r="PRH57" s="43" t="n"/>
      <c r="PRI57" s="43" t="n"/>
      <c r="PRJ57" s="51" t="n"/>
      <c r="PRK57" s="51" t="n"/>
      <c r="PRP57" s="50" t="n"/>
      <c r="PRQ57" s="43" t="n"/>
      <c r="PRR57" s="43" t="n"/>
      <c r="PRS57" s="51" t="n"/>
      <c r="PRT57" s="51" t="n"/>
      <c r="PRY57" s="50" t="n"/>
      <c r="PRZ57" s="43" t="n"/>
      <c r="PSA57" s="43" t="n"/>
      <c r="PSB57" s="51" t="n"/>
      <c r="PSC57" s="51" t="n"/>
      <c r="PSH57" s="50" t="n"/>
      <c r="PSI57" s="43" t="n"/>
      <c r="PSJ57" s="43" t="n"/>
      <c r="PSK57" s="51" t="n"/>
      <c r="PSL57" s="51" t="n"/>
      <c r="PSQ57" s="50" t="n"/>
      <c r="PSR57" s="43" t="n"/>
      <c r="PSS57" s="43" t="n"/>
      <c r="PST57" s="51" t="n"/>
      <c r="PSU57" s="51" t="n"/>
      <c r="PSZ57" s="50" t="n"/>
      <c r="PTA57" s="43" t="n"/>
      <c r="PTB57" s="43" t="n"/>
      <c r="PTC57" s="51" t="n"/>
      <c r="PTD57" s="51" t="n"/>
      <c r="PTI57" s="50" t="n"/>
      <c r="PTJ57" s="43" t="n"/>
      <c r="PTK57" s="43" t="n"/>
      <c r="PTL57" s="51" t="n"/>
      <c r="PTM57" s="51" t="n"/>
      <c r="PTR57" s="50" t="n"/>
      <c r="PTS57" s="43" t="n"/>
      <c r="PTT57" s="43" t="n"/>
      <c r="PTU57" s="51" t="n"/>
      <c r="PTV57" s="51" t="n"/>
      <c r="PUA57" s="50" t="n"/>
      <c r="PUB57" s="43" t="n"/>
      <c r="PUC57" s="43" t="n"/>
      <c r="PUD57" s="51" t="n"/>
      <c r="PUE57" s="51" t="n"/>
      <c r="PUJ57" s="50" t="n"/>
      <c r="PUK57" s="43" t="n"/>
      <c r="PUL57" s="43" t="n"/>
      <c r="PUM57" s="51" t="n"/>
      <c r="PUN57" s="51" t="n"/>
      <c r="PUS57" s="50" t="n"/>
      <c r="PUT57" s="43" t="n"/>
      <c r="PUU57" s="43" t="n"/>
      <c r="PUV57" s="51" t="n"/>
      <c r="PUW57" s="51" t="n"/>
      <c r="PVB57" s="50" t="n"/>
      <c r="PVC57" s="43" t="n"/>
      <c r="PVD57" s="43" t="n"/>
      <c r="PVE57" s="51" t="n"/>
      <c r="PVF57" s="51" t="n"/>
      <c r="PVK57" s="50" t="n"/>
      <c r="PVL57" s="43" t="n"/>
      <c r="PVM57" s="43" t="n"/>
      <c r="PVN57" s="51" t="n"/>
      <c r="PVO57" s="51" t="n"/>
      <c r="PVT57" s="50" t="n"/>
      <c r="PVU57" s="43" t="n"/>
      <c r="PVV57" s="43" t="n"/>
      <c r="PVW57" s="51" t="n"/>
      <c r="PVX57" s="51" t="n"/>
      <c r="PWC57" s="50" t="n"/>
      <c r="PWD57" s="43" t="n"/>
      <c r="PWE57" s="43" t="n"/>
      <c r="PWF57" s="51" t="n"/>
      <c r="PWG57" s="51" t="n"/>
      <c r="PWL57" s="50" t="n"/>
      <c r="PWM57" s="43" t="n"/>
      <c r="PWN57" s="43" t="n"/>
      <c r="PWO57" s="51" t="n"/>
      <c r="PWP57" s="51" t="n"/>
      <c r="PWU57" s="50" t="n"/>
      <c r="PWV57" s="43" t="n"/>
      <c r="PWW57" s="43" t="n"/>
      <c r="PWX57" s="51" t="n"/>
      <c r="PWY57" s="51" t="n"/>
      <c r="PXD57" s="50" t="n"/>
      <c r="PXE57" s="43" t="n"/>
      <c r="PXF57" s="43" t="n"/>
      <c r="PXG57" s="51" t="n"/>
      <c r="PXH57" s="51" t="n"/>
      <c r="PXM57" s="50" t="n"/>
      <c r="PXN57" s="43" t="n"/>
      <c r="PXO57" s="43" t="n"/>
      <c r="PXP57" s="51" t="n"/>
      <c r="PXQ57" s="51" t="n"/>
      <c r="PXV57" s="50" t="n"/>
      <c r="PXW57" s="43" t="n"/>
      <c r="PXX57" s="43" t="n"/>
      <c r="PXY57" s="51" t="n"/>
      <c r="PXZ57" s="51" t="n"/>
      <c r="PYE57" s="50" t="n"/>
      <c r="PYF57" s="43" t="n"/>
      <c r="PYG57" s="43" t="n"/>
      <c r="PYH57" s="51" t="n"/>
      <c r="PYI57" s="51" t="n"/>
      <c r="PYN57" s="50" t="n"/>
      <c r="PYO57" s="43" t="n"/>
      <c r="PYP57" s="43" t="n"/>
      <c r="PYQ57" s="51" t="n"/>
      <c r="PYR57" s="51" t="n"/>
      <c r="PYW57" s="50" t="n"/>
      <c r="PYX57" s="43" t="n"/>
      <c r="PYY57" s="43" t="n"/>
      <c r="PYZ57" s="51" t="n"/>
      <c r="PZA57" s="51" t="n"/>
      <c r="PZF57" s="50" t="n"/>
      <c r="PZG57" s="43" t="n"/>
      <c r="PZH57" s="43" t="n"/>
      <c r="PZI57" s="51" t="n"/>
      <c r="PZJ57" s="51" t="n"/>
      <c r="PZO57" s="50" t="n"/>
      <c r="PZP57" s="43" t="n"/>
      <c r="PZQ57" s="43" t="n"/>
      <c r="PZR57" s="51" t="n"/>
      <c r="PZS57" s="51" t="n"/>
      <c r="PZX57" s="50" t="n"/>
      <c r="PZY57" s="43" t="n"/>
      <c r="PZZ57" s="43" t="n"/>
      <c r="QAA57" s="51" t="n"/>
      <c r="QAB57" s="51" t="n"/>
      <c r="QAG57" s="50" t="n"/>
      <c r="QAH57" s="43" t="n"/>
      <c r="QAI57" s="43" t="n"/>
      <c r="QAJ57" s="51" t="n"/>
      <c r="QAK57" s="51" t="n"/>
      <c r="QAP57" s="50" t="n"/>
      <c r="QAQ57" s="43" t="n"/>
      <c r="QAR57" s="43" t="n"/>
      <c r="QAS57" s="51" t="n"/>
      <c r="QAT57" s="51" t="n"/>
      <c r="QAY57" s="50" t="n"/>
      <c r="QAZ57" s="43" t="n"/>
      <c r="QBA57" s="43" t="n"/>
      <c r="QBB57" s="51" t="n"/>
      <c r="QBC57" s="51" t="n"/>
      <c r="QBH57" s="50" t="n"/>
      <c r="QBI57" s="43" t="n"/>
      <c r="QBJ57" s="43" t="n"/>
      <c r="QBK57" s="51" t="n"/>
      <c r="QBL57" s="51" t="n"/>
      <c r="QBQ57" s="50" t="n"/>
      <c r="QBR57" s="43" t="n"/>
      <c r="QBS57" s="43" t="n"/>
      <c r="QBT57" s="51" t="n"/>
      <c r="QBU57" s="51" t="n"/>
      <c r="QBZ57" s="50" t="n"/>
      <c r="QCA57" s="43" t="n"/>
      <c r="QCB57" s="43" t="n"/>
      <c r="QCC57" s="51" t="n"/>
      <c r="QCD57" s="51" t="n"/>
      <c r="QCI57" s="50" t="n"/>
      <c r="QCJ57" s="43" t="n"/>
      <c r="QCK57" s="43" t="n"/>
      <c r="QCL57" s="51" t="n"/>
      <c r="QCM57" s="51" t="n"/>
      <c r="QCR57" s="50" t="n"/>
      <c r="QCS57" s="43" t="n"/>
      <c r="QCT57" s="43" t="n"/>
      <c r="QCU57" s="51" t="n"/>
      <c r="QCV57" s="51" t="n"/>
      <c r="QDA57" s="50" t="n"/>
      <c r="QDB57" s="43" t="n"/>
      <c r="QDC57" s="43" t="n"/>
      <c r="QDD57" s="51" t="n"/>
      <c r="QDE57" s="51" t="n"/>
      <c r="QDJ57" s="50" t="n"/>
      <c r="QDK57" s="43" t="n"/>
      <c r="QDL57" s="43" t="n"/>
      <c r="QDM57" s="51" t="n"/>
      <c r="QDN57" s="51" t="n"/>
      <c r="QDS57" s="50" t="n"/>
      <c r="QDT57" s="43" t="n"/>
      <c r="QDU57" s="43" t="n"/>
      <c r="QDV57" s="51" t="n"/>
      <c r="QDW57" s="51" t="n"/>
      <c r="QEB57" s="50" t="n"/>
      <c r="QEC57" s="43" t="n"/>
      <c r="QED57" s="43" t="n"/>
      <c r="QEE57" s="51" t="n"/>
      <c r="QEF57" s="51" t="n"/>
      <c r="QEK57" s="50" t="n"/>
      <c r="QEL57" s="43" t="n"/>
      <c r="QEM57" s="43" t="n"/>
      <c r="QEN57" s="51" t="n"/>
      <c r="QEO57" s="51" t="n"/>
      <c r="QET57" s="50" t="n"/>
      <c r="QEU57" s="43" t="n"/>
      <c r="QEV57" s="43" t="n"/>
      <c r="QEW57" s="51" t="n"/>
      <c r="QEX57" s="51" t="n"/>
      <c r="QFC57" s="50" t="n"/>
      <c r="QFD57" s="43" t="n"/>
      <c r="QFE57" s="43" t="n"/>
      <c r="QFF57" s="51" t="n"/>
      <c r="QFG57" s="51" t="n"/>
      <c r="QFL57" s="50" t="n"/>
      <c r="QFM57" s="43" t="n"/>
      <c r="QFN57" s="43" t="n"/>
      <c r="QFO57" s="51" t="n"/>
      <c r="QFP57" s="51" t="n"/>
      <c r="QFU57" s="50" t="n"/>
      <c r="QFV57" s="43" t="n"/>
      <c r="QFW57" s="43" t="n"/>
      <c r="QFX57" s="51" t="n"/>
      <c r="QFY57" s="51" t="n"/>
      <c r="QGD57" s="50" t="n"/>
      <c r="QGE57" s="43" t="n"/>
      <c r="QGF57" s="43" t="n"/>
      <c r="QGG57" s="51" t="n"/>
      <c r="QGH57" s="51" t="n"/>
      <c r="QGM57" s="50" t="n"/>
      <c r="QGN57" s="43" t="n"/>
      <c r="QGO57" s="43" t="n"/>
      <c r="QGP57" s="51" t="n"/>
      <c r="QGQ57" s="51" t="n"/>
      <c r="QGV57" s="50" t="n"/>
      <c r="QGW57" s="43" t="n"/>
      <c r="QGX57" s="43" t="n"/>
      <c r="QGY57" s="51" t="n"/>
      <c r="QGZ57" s="51" t="n"/>
      <c r="QHE57" s="50" t="n"/>
      <c r="QHF57" s="43" t="n"/>
      <c r="QHG57" s="43" t="n"/>
      <c r="QHH57" s="51" t="n"/>
      <c r="QHI57" s="51" t="n"/>
      <c r="QHN57" s="50" t="n"/>
      <c r="QHO57" s="43" t="n"/>
      <c r="QHP57" s="43" t="n"/>
      <c r="QHQ57" s="51" t="n"/>
      <c r="QHR57" s="51" t="n"/>
      <c r="QHW57" s="50" t="n"/>
      <c r="QHX57" s="43" t="n"/>
      <c r="QHY57" s="43" t="n"/>
      <c r="QHZ57" s="51" t="n"/>
      <c r="QIA57" s="51" t="n"/>
      <c r="QIF57" s="50" t="n"/>
      <c r="QIG57" s="43" t="n"/>
      <c r="QIH57" s="43" t="n"/>
      <c r="QII57" s="51" t="n"/>
      <c r="QIJ57" s="51" t="n"/>
      <c r="QIO57" s="50" t="n"/>
      <c r="QIP57" s="43" t="n"/>
      <c r="QIQ57" s="43" t="n"/>
      <c r="QIR57" s="51" t="n"/>
      <c r="QIS57" s="51" t="n"/>
      <c r="QIX57" s="50" t="n"/>
      <c r="QIY57" s="43" t="n"/>
      <c r="QIZ57" s="43" t="n"/>
      <c r="QJA57" s="51" t="n"/>
      <c r="QJB57" s="51" t="n"/>
      <c r="QJG57" s="50" t="n"/>
      <c r="QJH57" s="43" t="n"/>
      <c r="QJI57" s="43" t="n"/>
      <c r="QJJ57" s="51" t="n"/>
      <c r="QJK57" s="51" t="n"/>
      <c r="QJP57" s="50" t="n"/>
      <c r="QJQ57" s="43" t="n"/>
      <c r="QJR57" s="43" t="n"/>
      <c r="QJS57" s="51" t="n"/>
      <c r="QJT57" s="51" t="n"/>
      <c r="QJY57" s="50" t="n"/>
      <c r="QJZ57" s="43" t="n"/>
      <c r="QKA57" s="43" t="n"/>
      <c r="QKB57" s="51" t="n"/>
      <c r="QKC57" s="51" t="n"/>
      <c r="QKH57" s="50" t="n"/>
      <c r="QKI57" s="43" t="n"/>
      <c r="QKJ57" s="43" t="n"/>
      <c r="QKK57" s="51" t="n"/>
      <c r="QKL57" s="51" t="n"/>
      <c r="QKQ57" s="50" t="n"/>
      <c r="QKR57" s="43" t="n"/>
      <c r="QKS57" s="43" t="n"/>
      <c r="QKT57" s="51" t="n"/>
      <c r="QKU57" s="51" t="n"/>
      <c r="QKZ57" s="50" t="n"/>
      <c r="QLA57" s="43" t="n"/>
      <c r="QLB57" s="43" t="n"/>
      <c r="QLC57" s="51" t="n"/>
      <c r="QLD57" s="51" t="n"/>
      <c r="QLI57" s="50" t="n"/>
      <c r="QLJ57" s="43" t="n"/>
      <c r="QLK57" s="43" t="n"/>
      <c r="QLL57" s="51" t="n"/>
      <c r="QLM57" s="51" t="n"/>
      <c r="QLR57" s="50" t="n"/>
      <c r="QLS57" s="43" t="n"/>
      <c r="QLT57" s="43" t="n"/>
      <c r="QLU57" s="51" t="n"/>
      <c r="QLV57" s="51" t="n"/>
      <c r="QMA57" s="50" t="n"/>
      <c r="QMB57" s="43" t="n"/>
      <c r="QMC57" s="43" t="n"/>
      <c r="QMD57" s="51" t="n"/>
      <c r="QME57" s="51" t="n"/>
      <c r="QMJ57" s="50" t="n"/>
      <c r="QMK57" s="43" t="n"/>
      <c r="QML57" s="43" t="n"/>
      <c r="QMM57" s="51" t="n"/>
      <c r="QMN57" s="51" t="n"/>
      <c r="QMS57" s="50" t="n"/>
      <c r="QMT57" s="43" t="n"/>
      <c r="QMU57" s="43" t="n"/>
      <c r="QMV57" s="51" t="n"/>
      <c r="QMW57" s="51" t="n"/>
      <c r="QNB57" s="50" t="n"/>
      <c r="QNC57" s="43" t="n"/>
      <c r="QND57" s="43" t="n"/>
      <c r="QNE57" s="51" t="n"/>
      <c r="QNF57" s="51" t="n"/>
      <c r="QNK57" s="50" t="n"/>
      <c r="QNL57" s="43" t="n"/>
      <c r="QNM57" s="43" t="n"/>
      <c r="QNN57" s="51" t="n"/>
      <c r="QNO57" s="51" t="n"/>
      <c r="QNT57" s="50" t="n"/>
      <c r="QNU57" s="43" t="n"/>
      <c r="QNV57" s="43" t="n"/>
      <c r="QNW57" s="51" t="n"/>
      <c r="QNX57" s="51" t="n"/>
      <c r="QOC57" s="50" t="n"/>
      <c r="QOD57" s="43" t="n"/>
      <c r="QOE57" s="43" t="n"/>
      <c r="QOF57" s="51" t="n"/>
      <c r="QOG57" s="51" t="n"/>
      <c r="QOL57" s="50" t="n"/>
      <c r="QOM57" s="43" t="n"/>
      <c r="QON57" s="43" t="n"/>
      <c r="QOO57" s="51" t="n"/>
      <c r="QOP57" s="51" t="n"/>
      <c r="QOU57" s="50" t="n"/>
      <c r="QOV57" s="43" t="n"/>
      <c r="QOW57" s="43" t="n"/>
      <c r="QOX57" s="51" t="n"/>
      <c r="QOY57" s="51" t="n"/>
      <c r="QPD57" s="50" t="n"/>
      <c r="QPE57" s="43" t="n"/>
      <c r="QPF57" s="43" t="n"/>
      <c r="QPG57" s="51" t="n"/>
      <c r="QPH57" s="51" t="n"/>
      <c r="QPM57" s="50" t="n"/>
      <c r="QPN57" s="43" t="n"/>
      <c r="QPO57" s="43" t="n"/>
      <c r="QPP57" s="51" t="n"/>
      <c r="QPQ57" s="51" t="n"/>
      <c r="QPV57" s="50" t="n"/>
      <c r="QPW57" s="43" t="n"/>
      <c r="QPX57" s="43" t="n"/>
      <c r="QPY57" s="51" t="n"/>
      <c r="QPZ57" s="51" t="n"/>
      <c r="QQE57" s="50" t="n"/>
      <c r="QQF57" s="43" t="n"/>
      <c r="QQG57" s="43" t="n"/>
      <c r="QQH57" s="51" t="n"/>
      <c r="QQI57" s="51" t="n"/>
      <c r="QQN57" s="50" t="n"/>
      <c r="QQO57" s="43" t="n"/>
      <c r="QQP57" s="43" t="n"/>
      <c r="QQQ57" s="51" t="n"/>
      <c r="QQR57" s="51" t="n"/>
      <c r="QQW57" s="50" t="n"/>
      <c r="QQX57" s="43" t="n"/>
      <c r="QQY57" s="43" t="n"/>
      <c r="QQZ57" s="51" t="n"/>
      <c r="QRA57" s="51" t="n"/>
      <c r="QRF57" s="50" t="n"/>
      <c r="QRG57" s="43" t="n"/>
      <c r="QRH57" s="43" t="n"/>
      <c r="QRI57" s="51" t="n"/>
      <c r="QRJ57" s="51" t="n"/>
      <c r="QRO57" s="50" t="n"/>
      <c r="QRP57" s="43" t="n"/>
      <c r="QRQ57" s="43" t="n"/>
      <c r="QRR57" s="51" t="n"/>
      <c r="QRS57" s="51" t="n"/>
      <c r="QRX57" s="50" t="n"/>
      <c r="QRY57" s="43" t="n"/>
      <c r="QRZ57" s="43" t="n"/>
      <c r="QSA57" s="51" t="n"/>
      <c r="QSB57" s="51" t="n"/>
      <c r="QSG57" s="50" t="n"/>
      <c r="QSH57" s="43" t="n"/>
      <c r="QSI57" s="43" t="n"/>
      <c r="QSJ57" s="51" t="n"/>
      <c r="QSK57" s="51" t="n"/>
      <c r="QSP57" s="50" t="n"/>
      <c r="QSQ57" s="43" t="n"/>
      <c r="QSR57" s="43" t="n"/>
      <c r="QSS57" s="51" t="n"/>
      <c r="QST57" s="51" t="n"/>
      <c r="QSY57" s="50" t="n"/>
      <c r="QSZ57" s="43" t="n"/>
      <c r="QTA57" s="43" t="n"/>
      <c r="QTB57" s="51" t="n"/>
      <c r="QTC57" s="51" t="n"/>
      <c r="QTH57" s="50" t="n"/>
      <c r="QTI57" s="43" t="n"/>
      <c r="QTJ57" s="43" t="n"/>
      <c r="QTK57" s="51" t="n"/>
      <c r="QTL57" s="51" t="n"/>
      <c r="QTQ57" s="50" t="n"/>
      <c r="QTR57" s="43" t="n"/>
      <c r="QTS57" s="43" t="n"/>
      <c r="QTT57" s="51" t="n"/>
      <c r="QTU57" s="51" t="n"/>
      <c r="QTZ57" s="50" t="n"/>
      <c r="QUA57" s="43" t="n"/>
      <c r="QUB57" s="43" t="n"/>
      <c r="QUC57" s="51" t="n"/>
      <c r="QUD57" s="51" t="n"/>
      <c r="QUI57" s="50" t="n"/>
      <c r="QUJ57" s="43" t="n"/>
      <c r="QUK57" s="43" t="n"/>
      <c r="QUL57" s="51" t="n"/>
      <c r="QUM57" s="51" t="n"/>
      <c r="QUR57" s="50" t="n"/>
      <c r="QUS57" s="43" t="n"/>
      <c r="QUT57" s="43" t="n"/>
      <c r="QUU57" s="51" t="n"/>
      <c r="QUV57" s="51" t="n"/>
      <c r="QVA57" s="50" t="n"/>
      <c r="QVB57" s="43" t="n"/>
      <c r="QVC57" s="43" t="n"/>
      <c r="QVD57" s="51" t="n"/>
      <c r="QVE57" s="51" t="n"/>
      <c r="QVJ57" s="50" t="n"/>
      <c r="QVK57" s="43" t="n"/>
      <c r="QVL57" s="43" t="n"/>
      <c r="QVM57" s="51" t="n"/>
      <c r="QVN57" s="51" t="n"/>
      <c r="QVS57" s="50" t="n"/>
      <c r="QVT57" s="43" t="n"/>
      <c r="QVU57" s="43" t="n"/>
      <c r="QVV57" s="51" t="n"/>
      <c r="QVW57" s="51" t="n"/>
      <c r="QWB57" s="50" t="n"/>
      <c r="QWC57" s="43" t="n"/>
      <c r="QWD57" s="43" t="n"/>
      <c r="QWE57" s="51" t="n"/>
      <c r="QWF57" s="51" t="n"/>
      <c r="QWK57" s="50" t="n"/>
      <c r="QWL57" s="43" t="n"/>
      <c r="QWM57" s="43" t="n"/>
      <c r="QWN57" s="51" t="n"/>
      <c r="QWO57" s="51" t="n"/>
      <c r="QWT57" s="50" t="n"/>
      <c r="QWU57" s="43" t="n"/>
      <c r="QWV57" s="43" t="n"/>
      <c r="QWW57" s="51" t="n"/>
      <c r="QWX57" s="51" t="n"/>
      <c r="QXC57" s="50" t="n"/>
      <c r="QXD57" s="43" t="n"/>
      <c r="QXE57" s="43" t="n"/>
      <c r="QXF57" s="51" t="n"/>
      <c r="QXG57" s="51" t="n"/>
      <c r="QXL57" s="50" t="n"/>
      <c r="QXM57" s="43" t="n"/>
      <c r="QXN57" s="43" t="n"/>
      <c r="QXO57" s="51" t="n"/>
      <c r="QXP57" s="51" t="n"/>
      <c r="QXU57" s="50" t="n"/>
      <c r="QXV57" s="43" t="n"/>
      <c r="QXW57" s="43" t="n"/>
      <c r="QXX57" s="51" t="n"/>
      <c r="QXY57" s="51" t="n"/>
      <c r="QYD57" s="50" t="n"/>
      <c r="QYE57" s="43" t="n"/>
      <c r="QYF57" s="43" t="n"/>
      <c r="QYG57" s="51" t="n"/>
      <c r="QYH57" s="51" t="n"/>
      <c r="QYM57" s="50" t="n"/>
      <c r="QYN57" s="43" t="n"/>
      <c r="QYO57" s="43" t="n"/>
      <c r="QYP57" s="51" t="n"/>
      <c r="QYQ57" s="51" t="n"/>
      <c r="QYV57" s="50" t="n"/>
      <c r="QYW57" s="43" t="n"/>
      <c r="QYX57" s="43" t="n"/>
      <c r="QYY57" s="51" t="n"/>
      <c r="QYZ57" s="51" t="n"/>
      <c r="QZE57" s="50" t="n"/>
      <c r="QZF57" s="43" t="n"/>
      <c r="QZG57" s="43" t="n"/>
      <c r="QZH57" s="51" t="n"/>
      <c r="QZI57" s="51" t="n"/>
      <c r="QZN57" s="50" t="n"/>
      <c r="QZO57" s="43" t="n"/>
      <c r="QZP57" s="43" t="n"/>
      <c r="QZQ57" s="51" t="n"/>
      <c r="QZR57" s="51" t="n"/>
      <c r="QZW57" s="50" t="n"/>
      <c r="QZX57" s="43" t="n"/>
      <c r="QZY57" s="43" t="n"/>
      <c r="QZZ57" s="51" t="n"/>
      <c r="RAA57" s="51" t="n"/>
      <c r="RAF57" s="50" t="n"/>
      <c r="RAG57" s="43" t="n"/>
      <c r="RAH57" s="43" t="n"/>
      <c r="RAI57" s="51" t="n"/>
      <c r="RAJ57" s="51" t="n"/>
      <c r="RAO57" s="50" t="n"/>
      <c r="RAP57" s="43" t="n"/>
      <c r="RAQ57" s="43" t="n"/>
      <c r="RAR57" s="51" t="n"/>
      <c r="RAS57" s="51" t="n"/>
      <c r="RAX57" s="50" t="n"/>
      <c r="RAY57" s="43" t="n"/>
      <c r="RAZ57" s="43" t="n"/>
      <c r="RBA57" s="51" t="n"/>
      <c r="RBB57" s="51" t="n"/>
      <c r="RBG57" s="50" t="n"/>
      <c r="RBH57" s="43" t="n"/>
      <c r="RBI57" s="43" t="n"/>
      <c r="RBJ57" s="51" t="n"/>
      <c r="RBK57" s="51" t="n"/>
      <c r="RBP57" s="50" t="n"/>
      <c r="RBQ57" s="43" t="n"/>
      <c r="RBR57" s="43" t="n"/>
      <c r="RBS57" s="51" t="n"/>
      <c r="RBT57" s="51" t="n"/>
      <c r="RBY57" s="50" t="n"/>
      <c r="RBZ57" s="43" t="n"/>
      <c r="RCA57" s="43" t="n"/>
      <c r="RCB57" s="51" t="n"/>
      <c r="RCC57" s="51" t="n"/>
      <c r="RCH57" s="50" t="n"/>
      <c r="RCI57" s="43" t="n"/>
      <c r="RCJ57" s="43" t="n"/>
      <c r="RCK57" s="51" t="n"/>
      <c r="RCL57" s="51" t="n"/>
      <c r="RCQ57" s="50" t="n"/>
      <c r="RCR57" s="43" t="n"/>
      <c r="RCS57" s="43" t="n"/>
      <c r="RCT57" s="51" t="n"/>
      <c r="RCU57" s="51" t="n"/>
      <c r="RCZ57" s="50" t="n"/>
      <c r="RDA57" s="43" t="n"/>
      <c r="RDB57" s="43" t="n"/>
      <c r="RDC57" s="51" t="n"/>
      <c r="RDD57" s="51" t="n"/>
      <c r="RDI57" s="50" t="n"/>
      <c r="RDJ57" s="43" t="n"/>
      <c r="RDK57" s="43" t="n"/>
      <c r="RDL57" s="51" t="n"/>
      <c r="RDM57" s="51" t="n"/>
      <c r="RDR57" s="50" t="n"/>
      <c r="RDS57" s="43" t="n"/>
      <c r="RDT57" s="43" t="n"/>
      <c r="RDU57" s="51" t="n"/>
      <c r="RDV57" s="51" t="n"/>
      <c r="REA57" s="50" t="n"/>
      <c r="REB57" s="43" t="n"/>
      <c r="REC57" s="43" t="n"/>
      <c r="RED57" s="51" t="n"/>
      <c r="REE57" s="51" t="n"/>
      <c r="REJ57" s="50" t="n"/>
      <c r="REK57" s="43" t="n"/>
      <c r="REL57" s="43" t="n"/>
      <c r="REM57" s="51" t="n"/>
      <c r="REN57" s="51" t="n"/>
      <c r="RES57" s="50" t="n"/>
      <c r="RET57" s="43" t="n"/>
      <c r="REU57" s="43" t="n"/>
      <c r="REV57" s="51" t="n"/>
      <c r="REW57" s="51" t="n"/>
      <c r="RFB57" s="50" t="n"/>
      <c r="RFC57" s="43" t="n"/>
      <c r="RFD57" s="43" t="n"/>
      <c r="RFE57" s="51" t="n"/>
      <c r="RFF57" s="51" t="n"/>
      <c r="RFK57" s="50" t="n"/>
      <c r="RFL57" s="43" t="n"/>
      <c r="RFM57" s="43" t="n"/>
      <c r="RFN57" s="51" t="n"/>
      <c r="RFO57" s="51" t="n"/>
      <c r="RFT57" s="50" t="n"/>
      <c r="RFU57" s="43" t="n"/>
      <c r="RFV57" s="43" t="n"/>
      <c r="RFW57" s="51" t="n"/>
      <c r="RFX57" s="51" t="n"/>
      <c r="RGC57" s="50" t="n"/>
      <c r="RGD57" s="43" t="n"/>
      <c r="RGE57" s="43" t="n"/>
      <c r="RGF57" s="51" t="n"/>
      <c r="RGG57" s="51" t="n"/>
      <c r="RGL57" s="50" t="n"/>
      <c r="RGM57" s="43" t="n"/>
      <c r="RGN57" s="43" t="n"/>
      <c r="RGO57" s="51" t="n"/>
      <c r="RGP57" s="51" t="n"/>
      <c r="RGU57" s="50" t="n"/>
      <c r="RGV57" s="43" t="n"/>
      <c r="RGW57" s="43" t="n"/>
      <c r="RGX57" s="51" t="n"/>
      <c r="RGY57" s="51" t="n"/>
      <c r="RHD57" s="50" t="n"/>
      <c r="RHE57" s="43" t="n"/>
      <c r="RHF57" s="43" t="n"/>
      <c r="RHG57" s="51" t="n"/>
      <c r="RHH57" s="51" t="n"/>
      <c r="RHM57" s="50" t="n"/>
      <c r="RHN57" s="43" t="n"/>
      <c r="RHO57" s="43" t="n"/>
      <c r="RHP57" s="51" t="n"/>
      <c r="RHQ57" s="51" t="n"/>
      <c r="RHV57" s="50" t="n"/>
      <c r="RHW57" s="43" t="n"/>
      <c r="RHX57" s="43" t="n"/>
      <c r="RHY57" s="51" t="n"/>
      <c r="RHZ57" s="51" t="n"/>
      <c r="RIE57" s="50" t="n"/>
      <c r="RIF57" s="43" t="n"/>
      <c r="RIG57" s="43" t="n"/>
      <c r="RIH57" s="51" t="n"/>
      <c r="RII57" s="51" t="n"/>
      <c r="RIN57" s="50" t="n"/>
      <c r="RIO57" s="43" t="n"/>
      <c r="RIP57" s="43" t="n"/>
      <c r="RIQ57" s="51" t="n"/>
      <c r="RIR57" s="51" t="n"/>
      <c r="RIW57" s="50" t="n"/>
      <c r="RIX57" s="43" t="n"/>
      <c r="RIY57" s="43" t="n"/>
      <c r="RIZ57" s="51" t="n"/>
      <c r="RJA57" s="51" t="n"/>
      <c r="RJF57" s="50" t="n"/>
      <c r="RJG57" s="43" t="n"/>
      <c r="RJH57" s="43" t="n"/>
      <c r="RJI57" s="51" t="n"/>
      <c r="RJJ57" s="51" t="n"/>
      <c r="RJO57" s="50" t="n"/>
      <c r="RJP57" s="43" t="n"/>
      <c r="RJQ57" s="43" t="n"/>
      <c r="RJR57" s="51" t="n"/>
      <c r="RJS57" s="51" t="n"/>
      <c r="RJX57" s="50" t="n"/>
      <c r="RJY57" s="43" t="n"/>
      <c r="RJZ57" s="43" t="n"/>
      <c r="RKA57" s="51" t="n"/>
      <c r="RKB57" s="51" t="n"/>
      <c r="RKG57" s="50" t="n"/>
      <c r="RKH57" s="43" t="n"/>
      <c r="RKI57" s="43" t="n"/>
      <c r="RKJ57" s="51" t="n"/>
      <c r="RKK57" s="51" t="n"/>
      <c r="RKP57" s="50" t="n"/>
      <c r="RKQ57" s="43" t="n"/>
      <c r="RKR57" s="43" t="n"/>
      <c r="RKS57" s="51" t="n"/>
      <c r="RKT57" s="51" t="n"/>
      <c r="RKY57" s="50" t="n"/>
      <c r="RKZ57" s="43" t="n"/>
      <c r="RLA57" s="43" t="n"/>
      <c r="RLB57" s="51" t="n"/>
      <c r="RLC57" s="51" t="n"/>
      <c r="RLH57" s="50" t="n"/>
      <c r="RLI57" s="43" t="n"/>
      <c r="RLJ57" s="43" t="n"/>
      <c r="RLK57" s="51" t="n"/>
      <c r="RLL57" s="51" t="n"/>
      <c r="RLQ57" s="50" t="n"/>
      <c r="RLR57" s="43" t="n"/>
      <c r="RLS57" s="43" t="n"/>
      <c r="RLT57" s="51" t="n"/>
      <c r="RLU57" s="51" t="n"/>
      <c r="RLZ57" s="50" t="n"/>
      <c r="RMA57" s="43" t="n"/>
      <c r="RMB57" s="43" t="n"/>
      <c r="RMC57" s="51" t="n"/>
      <c r="RMD57" s="51" t="n"/>
      <c r="RMI57" s="50" t="n"/>
      <c r="RMJ57" s="43" t="n"/>
      <c r="RMK57" s="43" t="n"/>
      <c r="RML57" s="51" t="n"/>
      <c r="RMM57" s="51" t="n"/>
      <c r="RMR57" s="50" t="n"/>
      <c r="RMS57" s="43" t="n"/>
      <c r="RMT57" s="43" t="n"/>
      <c r="RMU57" s="51" t="n"/>
      <c r="RMV57" s="51" t="n"/>
      <c r="RNA57" s="50" t="n"/>
      <c r="RNB57" s="43" t="n"/>
      <c r="RNC57" s="43" t="n"/>
      <c r="RND57" s="51" t="n"/>
      <c r="RNE57" s="51" t="n"/>
      <c r="RNJ57" s="50" t="n"/>
      <c r="RNK57" s="43" t="n"/>
      <c r="RNL57" s="43" t="n"/>
      <c r="RNM57" s="51" t="n"/>
      <c r="RNN57" s="51" t="n"/>
      <c r="RNS57" s="50" t="n"/>
      <c r="RNT57" s="43" t="n"/>
      <c r="RNU57" s="43" t="n"/>
      <c r="RNV57" s="51" t="n"/>
      <c r="RNW57" s="51" t="n"/>
      <c r="ROB57" s="50" t="n"/>
      <c r="ROC57" s="43" t="n"/>
      <c r="ROD57" s="43" t="n"/>
      <c r="ROE57" s="51" t="n"/>
      <c r="ROF57" s="51" t="n"/>
      <c r="ROK57" s="50" t="n"/>
      <c r="ROL57" s="43" t="n"/>
      <c r="ROM57" s="43" t="n"/>
      <c r="RON57" s="51" t="n"/>
      <c r="ROO57" s="51" t="n"/>
      <c r="ROT57" s="50" t="n"/>
      <c r="ROU57" s="43" t="n"/>
      <c r="ROV57" s="43" t="n"/>
      <c r="ROW57" s="51" t="n"/>
      <c r="ROX57" s="51" t="n"/>
      <c r="RPC57" s="50" t="n"/>
      <c r="RPD57" s="43" t="n"/>
      <c r="RPE57" s="43" t="n"/>
      <c r="RPF57" s="51" t="n"/>
      <c r="RPG57" s="51" t="n"/>
      <c r="RPL57" s="50" t="n"/>
      <c r="RPM57" s="43" t="n"/>
      <c r="RPN57" s="43" t="n"/>
      <c r="RPO57" s="51" t="n"/>
      <c r="RPP57" s="51" t="n"/>
      <c r="RPU57" s="50" t="n"/>
      <c r="RPV57" s="43" t="n"/>
      <c r="RPW57" s="43" t="n"/>
      <c r="RPX57" s="51" t="n"/>
      <c r="RPY57" s="51" t="n"/>
      <c r="RQD57" s="50" t="n"/>
      <c r="RQE57" s="43" t="n"/>
      <c r="RQF57" s="43" t="n"/>
      <c r="RQG57" s="51" t="n"/>
      <c r="RQH57" s="51" t="n"/>
      <c r="RQM57" s="50" t="n"/>
      <c r="RQN57" s="43" t="n"/>
      <c r="RQO57" s="43" t="n"/>
      <c r="RQP57" s="51" t="n"/>
      <c r="RQQ57" s="51" t="n"/>
      <c r="RQV57" s="50" t="n"/>
      <c r="RQW57" s="43" t="n"/>
      <c r="RQX57" s="43" t="n"/>
      <c r="RQY57" s="51" t="n"/>
      <c r="RQZ57" s="51" t="n"/>
      <c r="RRE57" s="50" t="n"/>
      <c r="RRF57" s="43" t="n"/>
      <c r="RRG57" s="43" t="n"/>
      <c r="RRH57" s="51" t="n"/>
      <c r="RRI57" s="51" t="n"/>
      <c r="RRN57" s="50" t="n"/>
      <c r="RRO57" s="43" t="n"/>
      <c r="RRP57" s="43" t="n"/>
      <c r="RRQ57" s="51" t="n"/>
      <c r="RRR57" s="51" t="n"/>
      <c r="RRW57" s="50" t="n"/>
      <c r="RRX57" s="43" t="n"/>
      <c r="RRY57" s="43" t="n"/>
      <c r="RRZ57" s="51" t="n"/>
      <c r="RSA57" s="51" t="n"/>
      <c r="RSF57" s="50" t="n"/>
      <c r="RSG57" s="43" t="n"/>
      <c r="RSH57" s="43" t="n"/>
      <c r="RSI57" s="51" t="n"/>
      <c r="RSJ57" s="51" t="n"/>
      <c r="RSO57" s="50" t="n"/>
      <c r="RSP57" s="43" t="n"/>
      <c r="RSQ57" s="43" t="n"/>
      <c r="RSR57" s="51" t="n"/>
      <c r="RSS57" s="51" t="n"/>
      <c r="RSX57" s="50" t="n"/>
      <c r="RSY57" s="43" t="n"/>
      <c r="RSZ57" s="43" t="n"/>
      <c r="RTA57" s="51" t="n"/>
      <c r="RTB57" s="51" t="n"/>
      <c r="RTG57" s="50" t="n"/>
      <c r="RTH57" s="43" t="n"/>
      <c r="RTI57" s="43" t="n"/>
      <c r="RTJ57" s="51" t="n"/>
      <c r="RTK57" s="51" t="n"/>
      <c r="RTP57" s="50" t="n"/>
      <c r="RTQ57" s="43" t="n"/>
      <c r="RTR57" s="43" t="n"/>
      <c r="RTS57" s="51" t="n"/>
      <c r="RTT57" s="51" t="n"/>
      <c r="RTY57" s="50" t="n"/>
      <c r="RTZ57" s="43" t="n"/>
      <c r="RUA57" s="43" t="n"/>
      <c r="RUB57" s="51" t="n"/>
      <c r="RUC57" s="51" t="n"/>
      <c r="RUH57" s="50" t="n"/>
      <c r="RUI57" s="43" t="n"/>
      <c r="RUJ57" s="43" t="n"/>
      <c r="RUK57" s="51" t="n"/>
      <c r="RUL57" s="51" t="n"/>
      <c r="RUQ57" s="50" t="n"/>
      <c r="RUR57" s="43" t="n"/>
      <c r="RUS57" s="43" t="n"/>
      <c r="RUT57" s="51" t="n"/>
      <c r="RUU57" s="51" t="n"/>
      <c r="RUZ57" s="50" t="n"/>
      <c r="RVA57" s="43" t="n"/>
      <c r="RVB57" s="43" t="n"/>
      <c r="RVC57" s="51" t="n"/>
      <c r="RVD57" s="51" t="n"/>
      <c r="RVI57" s="50" t="n"/>
      <c r="RVJ57" s="43" t="n"/>
      <c r="RVK57" s="43" t="n"/>
      <c r="RVL57" s="51" t="n"/>
      <c r="RVM57" s="51" t="n"/>
      <c r="RVR57" s="50" t="n"/>
      <c r="RVS57" s="43" t="n"/>
      <c r="RVT57" s="43" t="n"/>
      <c r="RVU57" s="51" t="n"/>
      <c r="RVV57" s="51" t="n"/>
      <c r="RWA57" s="50" t="n"/>
      <c r="RWB57" s="43" t="n"/>
      <c r="RWC57" s="43" t="n"/>
      <c r="RWD57" s="51" t="n"/>
      <c r="RWE57" s="51" t="n"/>
      <c r="RWJ57" s="50" t="n"/>
      <c r="RWK57" s="43" t="n"/>
      <c r="RWL57" s="43" t="n"/>
      <c r="RWM57" s="51" t="n"/>
      <c r="RWN57" s="51" t="n"/>
      <c r="RWS57" s="50" t="n"/>
      <c r="RWT57" s="43" t="n"/>
      <c r="RWU57" s="43" t="n"/>
      <c r="RWV57" s="51" t="n"/>
      <c r="RWW57" s="51" t="n"/>
      <c r="RXB57" s="50" t="n"/>
      <c r="RXC57" s="43" t="n"/>
      <c r="RXD57" s="43" t="n"/>
      <c r="RXE57" s="51" t="n"/>
      <c r="RXF57" s="51" t="n"/>
      <c r="RXK57" s="50" t="n"/>
      <c r="RXL57" s="43" t="n"/>
      <c r="RXM57" s="43" t="n"/>
      <c r="RXN57" s="51" t="n"/>
      <c r="RXO57" s="51" t="n"/>
      <c r="RXT57" s="50" t="n"/>
      <c r="RXU57" s="43" t="n"/>
      <c r="RXV57" s="43" t="n"/>
      <c r="RXW57" s="51" t="n"/>
      <c r="RXX57" s="51" t="n"/>
      <c r="RYC57" s="50" t="n"/>
      <c r="RYD57" s="43" t="n"/>
      <c r="RYE57" s="43" t="n"/>
      <c r="RYF57" s="51" t="n"/>
      <c r="RYG57" s="51" t="n"/>
      <c r="RYL57" s="50" t="n"/>
      <c r="RYM57" s="43" t="n"/>
      <c r="RYN57" s="43" t="n"/>
      <c r="RYO57" s="51" t="n"/>
      <c r="RYP57" s="51" t="n"/>
      <c r="RYU57" s="50" t="n"/>
      <c r="RYV57" s="43" t="n"/>
      <c r="RYW57" s="43" t="n"/>
      <c r="RYX57" s="51" t="n"/>
      <c r="RYY57" s="51" t="n"/>
      <c r="RZD57" s="50" t="n"/>
      <c r="RZE57" s="43" t="n"/>
      <c r="RZF57" s="43" t="n"/>
      <c r="RZG57" s="51" t="n"/>
      <c r="RZH57" s="51" t="n"/>
      <c r="RZM57" s="50" t="n"/>
      <c r="RZN57" s="43" t="n"/>
      <c r="RZO57" s="43" t="n"/>
      <c r="RZP57" s="51" t="n"/>
      <c r="RZQ57" s="51" t="n"/>
      <c r="RZV57" s="50" t="n"/>
      <c r="RZW57" s="43" t="n"/>
      <c r="RZX57" s="43" t="n"/>
      <c r="RZY57" s="51" t="n"/>
      <c r="RZZ57" s="51" t="n"/>
      <c r="SAE57" s="50" t="n"/>
      <c r="SAF57" s="43" t="n"/>
      <c r="SAG57" s="43" t="n"/>
      <c r="SAH57" s="51" t="n"/>
      <c r="SAI57" s="51" t="n"/>
      <c r="SAN57" s="50" t="n"/>
      <c r="SAO57" s="43" t="n"/>
      <c r="SAP57" s="43" t="n"/>
      <c r="SAQ57" s="51" t="n"/>
      <c r="SAR57" s="51" t="n"/>
      <c r="SAW57" s="50" t="n"/>
      <c r="SAX57" s="43" t="n"/>
      <c r="SAY57" s="43" t="n"/>
      <c r="SAZ57" s="51" t="n"/>
      <c r="SBA57" s="51" t="n"/>
      <c r="SBF57" s="50" t="n"/>
      <c r="SBG57" s="43" t="n"/>
      <c r="SBH57" s="43" t="n"/>
      <c r="SBI57" s="51" t="n"/>
      <c r="SBJ57" s="51" t="n"/>
      <c r="SBO57" s="50" t="n"/>
      <c r="SBP57" s="43" t="n"/>
      <c r="SBQ57" s="43" t="n"/>
      <c r="SBR57" s="51" t="n"/>
      <c r="SBS57" s="51" t="n"/>
      <c r="SBX57" s="50" t="n"/>
      <c r="SBY57" s="43" t="n"/>
      <c r="SBZ57" s="43" t="n"/>
      <c r="SCA57" s="51" t="n"/>
      <c r="SCB57" s="51" t="n"/>
      <c r="SCG57" s="50" t="n"/>
      <c r="SCH57" s="43" t="n"/>
      <c r="SCI57" s="43" t="n"/>
      <c r="SCJ57" s="51" t="n"/>
      <c r="SCK57" s="51" t="n"/>
      <c r="SCP57" s="50" t="n"/>
      <c r="SCQ57" s="43" t="n"/>
      <c r="SCR57" s="43" t="n"/>
      <c r="SCS57" s="51" t="n"/>
      <c r="SCT57" s="51" t="n"/>
      <c r="SCY57" s="50" t="n"/>
      <c r="SCZ57" s="43" t="n"/>
      <c r="SDA57" s="43" t="n"/>
      <c r="SDB57" s="51" t="n"/>
      <c r="SDC57" s="51" t="n"/>
      <c r="SDH57" s="50" t="n"/>
      <c r="SDI57" s="43" t="n"/>
      <c r="SDJ57" s="43" t="n"/>
      <c r="SDK57" s="51" t="n"/>
      <c r="SDL57" s="51" t="n"/>
      <c r="SDQ57" s="50" t="n"/>
      <c r="SDR57" s="43" t="n"/>
      <c r="SDS57" s="43" t="n"/>
      <c r="SDT57" s="51" t="n"/>
      <c r="SDU57" s="51" t="n"/>
      <c r="SDZ57" s="50" t="n"/>
      <c r="SEA57" s="43" t="n"/>
      <c r="SEB57" s="43" t="n"/>
      <c r="SEC57" s="51" t="n"/>
      <c r="SED57" s="51" t="n"/>
      <c r="SEI57" s="50" t="n"/>
      <c r="SEJ57" s="43" t="n"/>
      <c r="SEK57" s="43" t="n"/>
      <c r="SEL57" s="51" t="n"/>
      <c r="SEM57" s="51" t="n"/>
      <c r="SER57" s="50" t="n"/>
      <c r="SES57" s="43" t="n"/>
      <c r="SET57" s="43" t="n"/>
      <c r="SEU57" s="51" t="n"/>
      <c r="SEV57" s="51" t="n"/>
      <c r="SFA57" s="50" t="n"/>
      <c r="SFB57" s="43" t="n"/>
      <c r="SFC57" s="43" t="n"/>
      <c r="SFD57" s="51" t="n"/>
      <c r="SFE57" s="51" t="n"/>
      <c r="SFJ57" s="50" t="n"/>
      <c r="SFK57" s="43" t="n"/>
      <c r="SFL57" s="43" t="n"/>
      <c r="SFM57" s="51" t="n"/>
      <c r="SFN57" s="51" t="n"/>
      <c r="SFS57" s="50" t="n"/>
      <c r="SFT57" s="43" t="n"/>
      <c r="SFU57" s="43" t="n"/>
      <c r="SFV57" s="51" t="n"/>
      <c r="SFW57" s="51" t="n"/>
      <c r="SGB57" s="50" t="n"/>
      <c r="SGC57" s="43" t="n"/>
      <c r="SGD57" s="43" t="n"/>
      <c r="SGE57" s="51" t="n"/>
      <c r="SGF57" s="51" t="n"/>
      <c r="SGK57" s="50" t="n"/>
      <c r="SGL57" s="43" t="n"/>
      <c r="SGM57" s="43" t="n"/>
      <c r="SGN57" s="51" t="n"/>
      <c r="SGO57" s="51" t="n"/>
      <c r="SGT57" s="50" t="n"/>
      <c r="SGU57" s="43" t="n"/>
      <c r="SGV57" s="43" t="n"/>
      <c r="SGW57" s="51" t="n"/>
      <c r="SGX57" s="51" t="n"/>
      <c r="SHC57" s="50" t="n"/>
      <c r="SHD57" s="43" t="n"/>
      <c r="SHE57" s="43" t="n"/>
      <c r="SHF57" s="51" t="n"/>
      <c r="SHG57" s="51" t="n"/>
      <c r="SHL57" s="50" t="n"/>
      <c r="SHM57" s="43" t="n"/>
      <c r="SHN57" s="43" t="n"/>
      <c r="SHO57" s="51" t="n"/>
      <c r="SHP57" s="51" t="n"/>
      <c r="SHU57" s="50" t="n"/>
      <c r="SHV57" s="43" t="n"/>
      <c r="SHW57" s="43" t="n"/>
      <c r="SHX57" s="51" t="n"/>
      <c r="SHY57" s="51" t="n"/>
      <c r="SID57" s="50" t="n"/>
      <c r="SIE57" s="43" t="n"/>
      <c r="SIF57" s="43" t="n"/>
      <c r="SIG57" s="51" t="n"/>
      <c r="SIH57" s="51" t="n"/>
      <c r="SIM57" s="50" t="n"/>
      <c r="SIN57" s="43" t="n"/>
      <c r="SIO57" s="43" t="n"/>
      <c r="SIP57" s="51" t="n"/>
      <c r="SIQ57" s="51" t="n"/>
      <c r="SIV57" s="50" t="n"/>
      <c r="SIW57" s="43" t="n"/>
      <c r="SIX57" s="43" t="n"/>
      <c r="SIY57" s="51" t="n"/>
      <c r="SIZ57" s="51" t="n"/>
      <c r="SJE57" s="50" t="n"/>
      <c r="SJF57" s="43" t="n"/>
      <c r="SJG57" s="43" t="n"/>
      <c r="SJH57" s="51" t="n"/>
      <c r="SJI57" s="51" t="n"/>
      <c r="SJN57" s="50" t="n"/>
      <c r="SJO57" s="43" t="n"/>
      <c r="SJP57" s="43" t="n"/>
      <c r="SJQ57" s="51" t="n"/>
      <c r="SJR57" s="51" t="n"/>
      <c r="SJW57" s="50" t="n"/>
      <c r="SJX57" s="43" t="n"/>
      <c r="SJY57" s="43" t="n"/>
      <c r="SJZ57" s="51" t="n"/>
      <c r="SKA57" s="51" t="n"/>
      <c r="SKF57" s="50" t="n"/>
      <c r="SKG57" s="43" t="n"/>
      <c r="SKH57" s="43" t="n"/>
      <c r="SKI57" s="51" t="n"/>
      <c r="SKJ57" s="51" t="n"/>
      <c r="SKO57" s="50" t="n"/>
      <c r="SKP57" s="43" t="n"/>
      <c r="SKQ57" s="43" t="n"/>
      <c r="SKR57" s="51" t="n"/>
      <c r="SKS57" s="51" t="n"/>
      <c r="SKX57" s="50" t="n"/>
      <c r="SKY57" s="43" t="n"/>
      <c r="SKZ57" s="43" t="n"/>
      <c r="SLA57" s="51" t="n"/>
      <c r="SLB57" s="51" t="n"/>
      <c r="SLG57" s="50" t="n"/>
      <c r="SLH57" s="43" t="n"/>
      <c r="SLI57" s="43" t="n"/>
      <c r="SLJ57" s="51" t="n"/>
      <c r="SLK57" s="51" t="n"/>
      <c r="SLP57" s="50" t="n"/>
      <c r="SLQ57" s="43" t="n"/>
      <c r="SLR57" s="43" t="n"/>
      <c r="SLS57" s="51" t="n"/>
      <c r="SLT57" s="51" t="n"/>
      <c r="SLY57" s="50" t="n"/>
      <c r="SLZ57" s="43" t="n"/>
      <c r="SMA57" s="43" t="n"/>
      <c r="SMB57" s="51" t="n"/>
      <c r="SMC57" s="51" t="n"/>
      <c r="SMH57" s="50" t="n"/>
      <c r="SMI57" s="43" t="n"/>
      <c r="SMJ57" s="43" t="n"/>
      <c r="SMK57" s="51" t="n"/>
      <c r="SML57" s="51" t="n"/>
      <c r="SMQ57" s="50" t="n"/>
      <c r="SMR57" s="43" t="n"/>
      <c r="SMS57" s="43" t="n"/>
      <c r="SMT57" s="51" t="n"/>
      <c r="SMU57" s="51" t="n"/>
      <c r="SMZ57" s="50" t="n"/>
      <c r="SNA57" s="43" t="n"/>
      <c r="SNB57" s="43" t="n"/>
      <c r="SNC57" s="51" t="n"/>
      <c r="SND57" s="51" t="n"/>
      <c r="SNI57" s="50" t="n"/>
      <c r="SNJ57" s="43" t="n"/>
      <c r="SNK57" s="43" t="n"/>
      <c r="SNL57" s="51" t="n"/>
      <c r="SNM57" s="51" t="n"/>
      <c r="SNR57" s="50" t="n"/>
      <c r="SNS57" s="43" t="n"/>
      <c r="SNT57" s="43" t="n"/>
      <c r="SNU57" s="51" t="n"/>
      <c r="SNV57" s="51" t="n"/>
      <c r="SOA57" s="50" t="n"/>
      <c r="SOB57" s="43" t="n"/>
      <c r="SOC57" s="43" t="n"/>
      <c r="SOD57" s="51" t="n"/>
      <c r="SOE57" s="51" t="n"/>
      <c r="SOJ57" s="50" t="n"/>
      <c r="SOK57" s="43" t="n"/>
      <c r="SOL57" s="43" t="n"/>
      <c r="SOM57" s="51" t="n"/>
      <c r="SON57" s="51" t="n"/>
      <c r="SOS57" s="50" t="n"/>
      <c r="SOT57" s="43" t="n"/>
      <c r="SOU57" s="43" t="n"/>
      <c r="SOV57" s="51" t="n"/>
      <c r="SOW57" s="51" t="n"/>
      <c r="SPB57" s="50" t="n"/>
      <c r="SPC57" s="43" t="n"/>
      <c r="SPD57" s="43" t="n"/>
      <c r="SPE57" s="51" t="n"/>
      <c r="SPF57" s="51" t="n"/>
      <c r="SPK57" s="50" t="n"/>
      <c r="SPL57" s="43" t="n"/>
      <c r="SPM57" s="43" t="n"/>
      <c r="SPN57" s="51" t="n"/>
      <c r="SPO57" s="51" t="n"/>
      <c r="SPT57" s="50" t="n"/>
      <c r="SPU57" s="43" t="n"/>
      <c r="SPV57" s="43" t="n"/>
      <c r="SPW57" s="51" t="n"/>
      <c r="SPX57" s="51" t="n"/>
      <c r="SQC57" s="50" t="n"/>
      <c r="SQD57" s="43" t="n"/>
      <c r="SQE57" s="43" t="n"/>
      <c r="SQF57" s="51" t="n"/>
      <c r="SQG57" s="51" t="n"/>
      <c r="SQL57" s="50" t="n"/>
      <c r="SQM57" s="43" t="n"/>
      <c r="SQN57" s="43" t="n"/>
      <c r="SQO57" s="51" t="n"/>
      <c r="SQP57" s="51" t="n"/>
      <c r="SQU57" s="50" t="n"/>
      <c r="SQV57" s="43" t="n"/>
      <c r="SQW57" s="43" t="n"/>
      <c r="SQX57" s="51" t="n"/>
      <c r="SQY57" s="51" t="n"/>
      <c r="SRD57" s="50" t="n"/>
      <c r="SRE57" s="43" t="n"/>
      <c r="SRF57" s="43" t="n"/>
      <c r="SRG57" s="51" t="n"/>
      <c r="SRH57" s="51" t="n"/>
      <c r="SRM57" s="50" t="n"/>
      <c r="SRN57" s="43" t="n"/>
      <c r="SRO57" s="43" t="n"/>
      <c r="SRP57" s="51" t="n"/>
      <c r="SRQ57" s="51" t="n"/>
      <c r="SRV57" s="50" t="n"/>
      <c r="SRW57" s="43" t="n"/>
      <c r="SRX57" s="43" t="n"/>
      <c r="SRY57" s="51" t="n"/>
      <c r="SRZ57" s="51" t="n"/>
      <c r="SSE57" s="50" t="n"/>
      <c r="SSF57" s="43" t="n"/>
      <c r="SSG57" s="43" t="n"/>
      <c r="SSH57" s="51" t="n"/>
      <c r="SSI57" s="51" t="n"/>
      <c r="SSN57" s="50" t="n"/>
      <c r="SSO57" s="43" t="n"/>
      <c r="SSP57" s="43" t="n"/>
      <c r="SSQ57" s="51" t="n"/>
      <c r="SSR57" s="51" t="n"/>
      <c r="SSW57" s="50" t="n"/>
      <c r="SSX57" s="43" t="n"/>
      <c r="SSY57" s="43" t="n"/>
      <c r="SSZ57" s="51" t="n"/>
      <c r="STA57" s="51" t="n"/>
      <c r="STF57" s="50" t="n"/>
      <c r="STG57" s="43" t="n"/>
      <c r="STH57" s="43" t="n"/>
      <c r="STI57" s="51" t="n"/>
      <c r="STJ57" s="51" t="n"/>
      <c r="STO57" s="50" t="n"/>
      <c r="STP57" s="43" t="n"/>
      <c r="STQ57" s="43" t="n"/>
      <c r="STR57" s="51" t="n"/>
      <c r="STS57" s="51" t="n"/>
      <c r="STX57" s="50" t="n"/>
      <c r="STY57" s="43" t="n"/>
      <c r="STZ57" s="43" t="n"/>
      <c r="SUA57" s="51" t="n"/>
      <c r="SUB57" s="51" t="n"/>
      <c r="SUG57" s="50" t="n"/>
      <c r="SUH57" s="43" t="n"/>
      <c r="SUI57" s="43" t="n"/>
      <c r="SUJ57" s="51" t="n"/>
      <c r="SUK57" s="51" t="n"/>
      <c r="SUP57" s="50" t="n"/>
      <c r="SUQ57" s="43" t="n"/>
      <c r="SUR57" s="43" t="n"/>
      <c r="SUS57" s="51" t="n"/>
      <c r="SUT57" s="51" t="n"/>
      <c r="SUY57" s="50" t="n"/>
      <c r="SUZ57" s="43" t="n"/>
      <c r="SVA57" s="43" t="n"/>
      <c r="SVB57" s="51" t="n"/>
      <c r="SVC57" s="51" t="n"/>
      <c r="SVH57" s="50" t="n"/>
      <c r="SVI57" s="43" t="n"/>
      <c r="SVJ57" s="43" t="n"/>
      <c r="SVK57" s="51" t="n"/>
      <c r="SVL57" s="51" t="n"/>
      <c r="SVQ57" s="50" t="n"/>
      <c r="SVR57" s="43" t="n"/>
      <c r="SVS57" s="43" t="n"/>
      <c r="SVT57" s="51" t="n"/>
      <c r="SVU57" s="51" t="n"/>
      <c r="SVZ57" s="50" t="n"/>
      <c r="SWA57" s="43" t="n"/>
      <c r="SWB57" s="43" t="n"/>
      <c r="SWC57" s="51" t="n"/>
      <c r="SWD57" s="51" t="n"/>
      <c r="SWI57" s="50" t="n"/>
      <c r="SWJ57" s="43" t="n"/>
      <c r="SWK57" s="43" t="n"/>
      <c r="SWL57" s="51" t="n"/>
      <c r="SWM57" s="51" t="n"/>
      <c r="SWR57" s="50" t="n"/>
      <c r="SWS57" s="43" t="n"/>
      <c r="SWT57" s="43" t="n"/>
      <c r="SWU57" s="51" t="n"/>
      <c r="SWV57" s="51" t="n"/>
      <c r="SXA57" s="50" t="n"/>
      <c r="SXB57" s="43" t="n"/>
      <c r="SXC57" s="43" t="n"/>
      <c r="SXD57" s="51" t="n"/>
      <c r="SXE57" s="51" t="n"/>
      <c r="SXJ57" s="50" t="n"/>
      <c r="SXK57" s="43" t="n"/>
      <c r="SXL57" s="43" t="n"/>
      <c r="SXM57" s="51" t="n"/>
      <c r="SXN57" s="51" t="n"/>
      <c r="SXS57" s="50" t="n"/>
      <c r="SXT57" s="43" t="n"/>
      <c r="SXU57" s="43" t="n"/>
      <c r="SXV57" s="51" t="n"/>
      <c r="SXW57" s="51" t="n"/>
      <c r="SYB57" s="50" t="n"/>
      <c r="SYC57" s="43" t="n"/>
      <c r="SYD57" s="43" t="n"/>
      <c r="SYE57" s="51" t="n"/>
      <c r="SYF57" s="51" t="n"/>
      <c r="SYK57" s="50" t="n"/>
      <c r="SYL57" s="43" t="n"/>
      <c r="SYM57" s="43" t="n"/>
      <c r="SYN57" s="51" t="n"/>
      <c r="SYO57" s="51" t="n"/>
      <c r="SYT57" s="50" t="n"/>
      <c r="SYU57" s="43" t="n"/>
      <c r="SYV57" s="43" t="n"/>
      <c r="SYW57" s="51" t="n"/>
      <c r="SYX57" s="51" t="n"/>
      <c r="SZC57" s="50" t="n"/>
      <c r="SZD57" s="43" t="n"/>
      <c r="SZE57" s="43" t="n"/>
      <c r="SZF57" s="51" t="n"/>
      <c r="SZG57" s="51" t="n"/>
      <c r="SZL57" s="50" t="n"/>
      <c r="SZM57" s="43" t="n"/>
      <c r="SZN57" s="43" t="n"/>
      <c r="SZO57" s="51" t="n"/>
      <c r="SZP57" s="51" t="n"/>
      <c r="SZU57" s="50" t="n"/>
      <c r="SZV57" s="43" t="n"/>
      <c r="SZW57" s="43" t="n"/>
      <c r="SZX57" s="51" t="n"/>
      <c r="SZY57" s="51" t="n"/>
      <c r="TAD57" s="50" t="n"/>
      <c r="TAE57" s="43" t="n"/>
      <c r="TAF57" s="43" t="n"/>
      <c r="TAG57" s="51" t="n"/>
      <c r="TAH57" s="51" t="n"/>
      <c r="TAM57" s="50" t="n"/>
      <c r="TAN57" s="43" t="n"/>
      <c r="TAO57" s="43" t="n"/>
      <c r="TAP57" s="51" t="n"/>
      <c r="TAQ57" s="51" t="n"/>
      <c r="TAV57" s="50" t="n"/>
      <c r="TAW57" s="43" t="n"/>
      <c r="TAX57" s="43" t="n"/>
      <c r="TAY57" s="51" t="n"/>
      <c r="TAZ57" s="51" t="n"/>
      <c r="TBE57" s="50" t="n"/>
      <c r="TBF57" s="43" t="n"/>
      <c r="TBG57" s="43" t="n"/>
      <c r="TBH57" s="51" t="n"/>
      <c r="TBI57" s="51" t="n"/>
      <c r="TBN57" s="50" t="n"/>
      <c r="TBO57" s="43" t="n"/>
      <c r="TBP57" s="43" t="n"/>
      <c r="TBQ57" s="51" t="n"/>
      <c r="TBR57" s="51" t="n"/>
      <c r="TBW57" s="50" t="n"/>
      <c r="TBX57" s="43" t="n"/>
      <c r="TBY57" s="43" t="n"/>
      <c r="TBZ57" s="51" t="n"/>
      <c r="TCA57" s="51" t="n"/>
      <c r="TCF57" s="50" t="n"/>
      <c r="TCG57" s="43" t="n"/>
      <c r="TCH57" s="43" t="n"/>
      <c r="TCI57" s="51" t="n"/>
      <c r="TCJ57" s="51" t="n"/>
      <c r="TCO57" s="50" t="n"/>
      <c r="TCP57" s="43" t="n"/>
      <c r="TCQ57" s="43" t="n"/>
      <c r="TCR57" s="51" t="n"/>
      <c r="TCS57" s="51" t="n"/>
      <c r="TCX57" s="50" t="n"/>
      <c r="TCY57" s="43" t="n"/>
      <c r="TCZ57" s="43" t="n"/>
      <c r="TDA57" s="51" t="n"/>
      <c r="TDB57" s="51" t="n"/>
      <c r="TDG57" s="50" t="n"/>
      <c r="TDH57" s="43" t="n"/>
      <c r="TDI57" s="43" t="n"/>
      <c r="TDJ57" s="51" t="n"/>
      <c r="TDK57" s="51" t="n"/>
      <c r="TDP57" s="50" t="n"/>
      <c r="TDQ57" s="43" t="n"/>
      <c r="TDR57" s="43" t="n"/>
      <c r="TDS57" s="51" t="n"/>
      <c r="TDT57" s="51" t="n"/>
      <c r="TDY57" s="50" t="n"/>
      <c r="TDZ57" s="43" t="n"/>
      <c r="TEA57" s="43" t="n"/>
      <c r="TEB57" s="51" t="n"/>
      <c r="TEC57" s="51" t="n"/>
      <c r="TEH57" s="50" t="n"/>
      <c r="TEI57" s="43" t="n"/>
      <c r="TEJ57" s="43" t="n"/>
      <c r="TEK57" s="51" t="n"/>
      <c r="TEL57" s="51" t="n"/>
      <c r="TEQ57" s="50" t="n"/>
      <c r="TER57" s="43" t="n"/>
      <c r="TES57" s="43" t="n"/>
      <c r="TET57" s="51" t="n"/>
      <c r="TEU57" s="51" t="n"/>
      <c r="TEZ57" s="50" t="n"/>
      <c r="TFA57" s="43" t="n"/>
      <c r="TFB57" s="43" t="n"/>
      <c r="TFC57" s="51" t="n"/>
      <c r="TFD57" s="51" t="n"/>
      <c r="TFI57" s="50" t="n"/>
      <c r="TFJ57" s="43" t="n"/>
      <c r="TFK57" s="43" t="n"/>
      <c r="TFL57" s="51" t="n"/>
      <c r="TFM57" s="51" t="n"/>
      <c r="TFR57" s="50" t="n"/>
      <c r="TFS57" s="43" t="n"/>
      <c r="TFT57" s="43" t="n"/>
      <c r="TFU57" s="51" t="n"/>
      <c r="TFV57" s="51" t="n"/>
      <c r="TGA57" s="50" t="n"/>
      <c r="TGB57" s="43" t="n"/>
      <c r="TGC57" s="43" t="n"/>
      <c r="TGD57" s="51" t="n"/>
      <c r="TGE57" s="51" t="n"/>
      <c r="TGJ57" s="50" t="n"/>
      <c r="TGK57" s="43" t="n"/>
      <c r="TGL57" s="43" t="n"/>
      <c r="TGM57" s="51" t="n"/>
      <c r="TGN57" s="51" t="n"/>
      <c r="TGS57" s="50" t="n"/>
      <c r="TGT57" s="43" t="n"/>
      <c r="TGU57" s="43" t="n"/>
      <c r="TGV57" s="51" t="n"/>
      <c r="TGW57" s="51" t="n"/>
      <c r="THB57" s="50" t="n"/>
      <c r="THC57" s="43" t="n"/>
      <c r="THD57" s="43" t="n"/>
      <c r="THE57" s="51" t="n"/>
      <c r="THF57" s="51" t="n"/>
      <c r="THK57" s="50" t="n"/>
      <c r="THL57" s="43" t="n"/>
      <c r="THM57" s="43" t="n"/>
      <c r="THN57" s="51" t="n"/>
      <c r="THO57" s="51" t="n"/>
      <c r="THT57" s="50" t="n"/>
      <c r="THU57" s="43" t="n"/>
      <c r="THV57" s="43" t="n"/>
      <c r="THW57" s="51" t="n"/>
      <c r="THX57" s="51" t="n"/>
      <c r="TIC57" s="50" t="n"/>
      <c r="TID57" s="43" t="n"/>
      <c r="TIE57" s="43" t="n"/>
      <c r="TIF57" s="51" t="n"/>
      <c r="TIG57" s="51" t="n"/>
      <c r="TIL57" s="50" t="n"/>
      <c r="TIM57" s="43" t="n"/>
      <c r="TIN57" s="43" t="n"/>
      <c r="TIO57" s="51" t="n"/>
      <c r="TIP57" s="51" t="n"/>
      <c r="TIU57" s="50" t="n"/>
      <c r="TIV57" s="43" t="n"/>
      <c r="TIW57" s="43" t="n"/>
      <c r="TIX57" s="51" t="n"/>
      <c r="TIY57" s="51" t="n"/>
      <c r="TJD57" s="50" t="n"/>
      <c r="TJE57" s="43" t="n"/>
      <c r="TJF57" s="43" t="n"/>
      <c r="TJG57" s="51" t="n"/>
      <c r="TJH57" s="51" t="n"/>
      <c r="TJM57" s="50" t="n"/>
      <c r="TJN57" s="43" t="n"/>
      <c r="TJO57" s="43" t="n"/>
      <c r="TJP57" s="51" t="n"/>
      <c r="TJQ57" s="51" t="n"/>
      <c r="TJV57" s="50" t="n"/>
      <c r="TJW57" s="43" t="n"/>
      <c r="TJX57" s="43" t="n"/>
      <c r="TJY57" s="51" t="n"/>
      <c r="TJZ57" s="51" t="n"/>
      <c r="TKE57" s="50" t="n"/>
      <c r="TKF57" s="43" t="n"/>
      <c r="TKG57" s="43" t="n"/>
      <c r="TKH57" s="51" t="n"/>
      <c r="TKI57" s="51" t="n"/>
      <c r="TKN57" s="50" t="n"/>
      <c r="TKO57" s="43" t="n"/>
      <c r="TKP57" s="43" t="n"/>
      <c r="TKQ57" s="51" t="n"/>
      <c r="TKR57" s="51" t="n"/>
      <c r="TKW57" s="50" t="n"/>
      <c r="TKX57" s="43" t="n"/>
      <c r="TKY57" s="43" t="n"/>
      <c r="TKZ57" s="51" t="n"/>
      <c r="TLA57" s="51" t="n"/>
      <c r="TLF57" s="50" t="n"/>
      <c r="TLG57" s="43" t="n"/>
      <c r="TLH57" s="43" t="n"/>
      <c r="TLI57" s="51" t="n"/>
      <c r="TLJ57" s="51" t="n"/>
      <c r="TLO57" s="50" t="n"/>
      <c r="TLP57" s="43" t="n"/>
      <c r="TLQ57" s="43" t="n"/>
      <c r="TLR57" s="51" t="n"/>
      <c r="TLS57" s="51" t="n"/>
      <c r="TLX57" s="50" t="n"/>
      <c r="TLY57" s="43" t="n"/>
      <c r="TLZ57" s="43" t="n"/>
      <c r="TMA57" s="51" t="n"/>
      <c r="TMB57" s="51" t="n"/>
      <c r="TMG57" s="50" t="n"/>
      <c r="TMH57" s="43" t="n"/>
      <c r="TMI57" s="43" t="n"/>
      <c r="TMJ57" s="51" t="n"/>
      <c r="TMK57" s="51" t="n"/>
      <c r="TMP57" s="50" t="n"/>
      <c r="TMQ57" s="43" t="n"/>
      <c r="TMR57" s="43" t="n"/>
      <c r="TMS57" s="51" t="n"/>
      <c r="TMT57" s="51" t="n"/>
      <c r="TMY57" s="50" t="n"/>
      <c r="TMZ57" s="43" t="n"/>
      <c r="TNA57" s="43" t="n"/>
      <c r="TNB57" s="51" t="n"/>
      <c r="TNC57" s="51" t="n"/>
      <c r="TNH57" s="50" t="n"/>
      <c r="TNI57" s="43" t="n"/>
      <c r="TNJ57" s="43" t="n"/>
      <c r="TNK57" s="51" t="n"/>
      <c r="TNL57" s="51" t="n"/>
      <c r="TNQ57" s="50" t="n"/>
      <c r="TNR57" s="43" t="n"/>
      <c r="TNS57" s="43" t="n"/>
      <c r="TNT57" s="51" t="n"/>
      <c r="TNU57" s="51" t="n"/>
      <c r="TNZ57" s="50" t="n"/>
      <c r="TOA57" s="43" t="n"/>
      <c r="TOB57" s="43" t="n"/>
      <c r="TOC57" s="51" t="n"/>
      <c r="TOD57" s="51" t="n"/>
      <c r="TOI57" s="50" t="n"/>
      <c r="TOJ57" s="43" t="n"/>
      <c r="TOK57" s="43" t="n"/>
      <c r="TOL57" s="51" t="n"/>
      <c r="TOM57" s="51" t="n"/>
      <c r="TOR57" s="50" t="n"/>
      <c r="TOS57" s="43" t="n"/>
      <c r="TOT57" s="43" t="n"/>
      <c r="TOU57" s="51" t="n"/>
      <c r="TOV57" s="51" t="n"/>
      <c r="TPA57" s="50" t="n"/>
      <c r="TPB57" s="43" t="n"/>
      <c r="TPC57" s="43" t="n"/>
      <c r="TPD57" s="51" t="n"/>
      <c r="TPE57" s="51" t="n"/>
      <c r="TPJ57" s="50" t="n"/>
      <c r="TPK57" s="43" t="n"/>
      <c r="TPL57" s="43" t="n"/>
      <c r="TPM57" s="51" t="n"/>
      <c r="TPN57" s="51" t="n"/>
      <c r="TPS57" s="50" t="n"/>
      <c r="TPT57" s="43" t="n"/>
      <c r="TPU57" s="43" t="n"/>
      <c r="TPV57" s="51" t="n"/>
      <c r="TPW57" s="51" t="n"/>
      <c r="TQB57" s="50" t="n"/>
      <c r="TQC57" s="43" t="n"/>
      <c r="TQD57" s="43" t="n"/>
      <c r="TQE57" s="51" t="n"/>
      <c r="TQF57" s="51" t="n"/>
      <c r="TQK57" s="50" t="n"/>
      <c r="TQL57" s="43" t="n"/>
      <c r="TQM57" s="43" t="n"/>
      <c r="TQN57" s="51" t="n"/>
      <c r="TQO57" s="51" t="n"/>
      <c r="TQT57" s="50" t="n"/>
      <c r="TQU57" s="43" t="n"/>
      <c r="TQV57" s="43" t="n"/>
      <c r="TQW57" s="51" t="n"/>
      <c r="TQX57" s="51" t="n"/>
      <c r="TRC57" s="50" t="n"/>
      <c r="TRD57" s="43" t="n"/>
      <c r="TRE57" s="43" t="n"/>
      <c r="TRF57" s="51" t="n"/>
      <c r="TRG57" s="51" t="n"/>
      <c r="TRL57" s="50" t="n"/>
      <c r="TRM57" s="43" t="n"/>
      <c r="TRN57" s="43" t="n"/>
      <c r="TRO57" s="51" t="n"/>
      <c r="TRP57" s="51" t="n"/>
      <c r="TRU57" s="50" t="n"/>
      <c r="TRV57" s="43" t="n"/>
      <c r="TRW57" s="43" t="n"/>
      <c r="TRX57" s="51" t="n"/>
      <c r="TRY57" s="51" t="n"/>
      <c r="TSD57" s="50" t="n"/>
      <c r="TSE57" s="43" t="n"/>
      <c r="TSF57" s="43" t="n"/>
      <c r="TSG57" s="51" t="n"/>
      <c r="TSH57" s="51" t="n"/>
      <c r="TSM57" s="50" t="n"/>
      <c r="TSN57" s="43" t="n"/>
      <c r="TSO57" s="43" t="n"/>
      <c r="TSP57" s="51" t="n"/>
      <c r="TSQ57" s="51" t="n"/>
      <c r="TSV57" s="50" t="n"/>
      <c r="TSW57" s="43" t="n"/>
      <c r="TSX57" s="43" t="n"/>
      <c r="TSY57" s="51" t="n"/>
      <c r="TSZ57" s="51" t="n"/>
      <c r="TTE57" s="50" t="n"/>
      <c r="TTF57" s="43" t="n"/>
      <c r="TTG57" s="43" t="n"/>
      <c r="TTH57" s="51" t="n"/>
      <c r="TTI57" s="51" t="n"/>
      <c r="TTN57" s="50" t="n"/>
      <c r="TTO57" s="43" t="n"/>
      <c r="TTP57" s="43" t="n"/>
      <c r="TTQ57" s="51" t="n"/>
      <c r="TTR57" s="51" t="n"/>
      <c r="TTW57" s="50" t="n"/>
      <c r="TTX57" s="43" t="n"/>
      <c r="TTY57" s="43" t="n"/>
      <c r="TTZ57" s="51" t="n"/>
      <c r="TUA57" s="51" t="n"/>
      <c r="TUF57" s="50" t="n"/>
      <c r="TUG57" s="43" t="n"/>
      <c r="TUH57" s="43" t="n"/>
      <c r="TUI57" s="51" t="n"/>
      <c r="TUJ57" s="51" t="n"/>
      <c r="TUO57" s="50" t="n"/>
      <c r="TUP57" s="43" t="n"/>
      <c r="TUQ57" s="43" t="n"/>
      <c r="TUR57" s="51" t="n"/>
      <c r="TUS57" s="51" t="n"/>
      <c r="TUX57" s="50" t="n"/>
      <c r="TUY57" s="43" t="n"/>
      <c r="TUZ57" s="43" t="n"/>
      <c r="TVA57" s="51" t="n"/>
      <c r="TVB57" s="51" t="n"/>
      <c r="TVG57" s="50" t="n"/>
      <c r="TVH57" s="43" t="n"/>
      <c r="TVI57" s="43" t="n"/>
      <c r="TVJ57" s="51" t="n"/>
      <c r="TVK57" s="51" t="n"/>
      <c r="TVP57" s="50" t="n"/>
      <c r="TVQ57" s="43" t="n"/>
      <c r="TVR57" s="43" t="n"/>
      <c r="TVS57" s="51" t="n"/>
      <c r="TVT57" s="51" t="n"/>
      <c r="TVY57" s="50" t="n"/>
      <c r="TVZ57" s="43" t="n"/>
      <c r="TWA57" s="43" t="n"/>
      <c r="TWB57" s="51" t="n"/>
      <c r="TWC57" s="51" t="n"/>
      <c r="TWH57" s="50" t="n"/>
      <c r="TWI57" s="43" t="n"/>
      <c r="TWJ57" s="43" t="n"/>
      <c r="TWK57" s="51" t="n"/>
      <c r="TWL57" s="51" t="n"/>
      <c r="TWQ57" s="50" t="n"/>
      <c r="TWR57" s="43" t="n"/>
      <c r="TWS57" s="43" t="n"/>
      <c r="TWT57" s="51" t="n"/>
      <c r="TWU57" s="51" t="n"/>
      <c r="TWZ57" s="50" t="n"/>
      <c r="TXA57" s="43" t="n"/>
      <c r="TXB57" s="43" t="n"/>
      <c r="TXC57" s="51" t="n"/>
      <c r="TXD57" s="51" t="n"/>
      <c r="TXI57" s="50" t="n"/>
      <c r="TXJ57" s="43" t="n"/>
      <c r="TXK57" s="43" t="n"/>
      <c r="TXL57" s="51" t="n"/>
      <c r="TXM57" s="51" t="n"/>
      <c r="TXR57" s="50" t="n"/>
      <c r="TXS57" s="43" t="n"/>
      <c r="TXT57" s="43" t="n"/>
      <c r="TXU57" s="51" t="n"/>
      <c r="TXV57" s="51" t="n"/>
      <c r="TYA57" s="50" t="n"/>
      <c r="TYB57" s="43" t="n"/>
      <c r="TYC57" s="43" t="n"/>
      <c r="TYD57" s="51" t="n"/>
      <c r="TYE57" s="51" t="n"/>
      <c r="TYJ57" s="50" t="n"/>
      <c r="TYK57" s="43" t="n"/>
      <c r="TYL57" s="43" t="n"/>
      <c r="TYM57" s="51" t="n"/>
      <c r="TYN57" s="51" t="n"/>
      <c r="TYS57" s="50" t="n"/>
      <c r="TYT57" s="43" t="n"/>
      <c r="TYU57" s="43" t="n"/>
      <c r="TYV57" s="51" t="n"/>
      <c r="TYW57" s="51" t="n"/>
      <c r="TZB57" s="50" t="n"/>
      <c r="TZC57" s="43" t="n"/>
      <c r="TZD57" s="43" t="n"/>
      <c r="TZE57" s="51" t="n"/>
      <c r="TZF57" s="51" t="n"/>
      <c r="TZK57" s="50" t="n"/>
      <c r="TZL57" s="43" t="n"/>
      <c r="TZM57" s="43" t="n"/>
      <c r="TZN57" s="51" t="n"/>
      <c r="TZO57" s="51" t="n"/>
      <c r="TZT57" s="50" t="n"/>
      <c r="TZU57" s="43" t="n"/>
      <c r="TZV57" s="43" t="n"/>
      <c r="TZW57" s="51" t="n"/>
      <c r="TZX57" s="51" t="n"/>
      <c r="UAC57" s="50" t="n"/>
      <c r="UAD57" s="43" t="n"/>
      <c r="UAE57" s="43" t="n"/>
      <c r="UAF57" s="51" t="n"/>
      <c r="UAG57" s="51" t="n"/>
      <c r="UAL57" s="50" t="n"/>
      <c r="UAM57" s="43" t="n"/>
      <c r="UAN57" s="43" t="n"/>
      <c r="UAO57" s="51" t="n"/>
      <c r="UAP57" s="51" t="n"/>
      <c r="UAU57" s="50" t="n"/>
      <c r="UAV57" s="43" t="n"/>
      <c r="UAW57" s="43" t="n"/>
      <c r="UAX57" s="51" t="n"/>
      <c r="UAY57" s="51" t="n"/>
      <c r="UBD57" s="50" t="n"/>
      <c r="UBE57" s="43" t="n"/>
      <c r="UBF57" s="43" t="n"/>
      <c r="UBG57" s="51" t="n"/>
      <c r="UBH57" s="51" t="n"/>
      <c r="UBM57" s="50" t="n"/>
      <c r="UBN57" s="43" t="n"/>
      <c r="UBO57" s="43" t="n"/>
      <c r="UBP57" s="51" t="n"/>
      <c r="UBQ57" s="51" t="n"/>
      <c r="UBV57" s="50" t="n"/>
      <c r="UBW57" s="43" t="n"/>
      <c r="UBX57" s="43" t="n"/>
      <c r="UBY57" s="51" t="n"/>
      <c r="UBZ57" s="51" t="n"/>
      <c r="UCE57" s="50" t="n"/>
      <c r="UCF57" s="43" t="n"/>
      <c r="UCG57" s="43" t="n"/>
      <c r="UCH57" s="51" t="n"/>
      <c r="UCI57" s="51" t="n"/>
      <c r="UCN57" s="50" t="n"/>
      <c r="UCO57" s="43" t="n"/>
      <c r="UCP57" s="43" t="n"/>
      <c r="UCQ57" s="51" t="n"/>
      <c r="UCR57" s="51" t="n"/>
      <c r="UCW57" s="50" t="n"/>
      <c r="UCX57" s="43" t="n"/>
      <c r="UCY57" s="43" t="n"/>
      <c r="UCZ57" s="51" t="n"/>
      <c r="UDA57" s="51" t="n"/>
      <c r="UDF57" s="50" t="n"/>
      <c r="UDG57" s="43" t="n"/>
      <c r="UDH57" s="43" t="n"/>
      <c r="UDI57" s="51" t="n"/>
      <c r="UDJ57" s="51" t="n"/>
      <c r="UDO57" s="50" t="n"/>
      <c r="UDP57" s="43" t="n"/>
      <c r="UDQ57" s="43" t="n"/>
      <c r="UDR57" s="51" t="n"/>
      <c r="UDS57" s="51" t="n"/>
      <c r="UDX57" s="50" t="n"/>
      <c r="UDY57" s="43" t="n"/>
      <c r="UDZ57" s="43" t="n"/>
      <c r="UEA57" s="51" t="n"/>
      <c r="UEB57" s="51" t="n"/>
      <c r="UEG57" s="50" t="n"/>
      <c r="UEH57" s="43" t="n"/>
      <c r="UEI57" s="43" t="n"/>
      <c r="UEJ57" s="51" t="n"/>
      <c r="UEK57" s="51" t="n"/>
      <c r="UEP57" s="50" t="n"/>
      <c r="UEQ57" s="43" t="n"/>
      <c r="UER57" s="43" t="n"/>
      <c r="UES57" s="51" t="n"/>
      <c r="UET57" s="51" t="n"/>
      <c r="UEY57" s="50" t="n"/>
      <c r="UEZ57" s="43" t="n"/>
      <c r="UFA57" s="43" t="n"/>
      <c r="UFB57" s="51" t="n"/>
      <c r="UFC57" s="51" t="n"/>
      <c r="UFH57" s="50" t="n"/>
      <c r="UFI57" s="43" t="n"/>
      <c r="UFJ57" s="43" t="n"/>
      <c r="UFK57" s="51" t="n"/>
      <c r="UFL57" s="51" t="n"/>
      <c r="UFQ57" s="50" t="n"/>
      <c r="UFR57" s="43" t="n"/>
      <c r="UFS57" s="43" t="n"/>
      <c r="UFT57" s="51" t="n"/>
      <c r="UFU57" s="51" t="n"/>
      <c r="UFZ57" s="50" t="n"/>
      <c r="UGA57" s="43" t="n"/>
      <c r="UGB57" s="43" t="n"/>
      <c r="UGC57" s="51" t="n"/>
      <c r="UGD57" s="51" t="n"/>
      <c r="UGI57" s="50" t="n"/>
      <c r="UGJ57" s="43" t="n"/>
      <c r="UGK57" s="43" t="n"/>
      <c r="UGL57" s="51" t="n"/>
      <c r="UGM57" s="51" t="n"/>
      <c r="UGR57" s="50" t="n"/>
      <c r="UGS57" s="43" t="n"/>
      <c r="UGT57" s="43" t="n"/>
      <c r="UGU57" s="51" t="n"/>
      <c r="UGV57" s="51" t="n"/>
      <c r="UHA57" s="50" t="n"/>
      <c r="UHB57" s="43" t="n"/>
      <c r="UHC57" s="43" t="n"/>
      <c r="UHD57" s="51" t="n"/>
      <c r="UHE57" s="51" t="n"/>
      <c r="UHJ57" s="50" t="n"/>
      <c r="UHK57" s="43" t="n"/>
      <c r="UHL57" s="43" t="n"/>
      <c r="UHM57" s="51" t="n"/>
      <c r="UHN57" s="51" t="n"/>
      <c r="UHS57" s="50" t="n"/>
      <c r="UHT57" s="43" t="n"/>
      <c r="UHU57" s="43" t="n"/>
      <c r="UHV57" s="51" t="n"/>
      <c r="UHW57" s="51" t="n"/>
      <c r="UIB57" s="50" t="n"/>
      <c r="UIC57" s="43" t="n"/>
      <c r="UID57" s="43" t="n"/>
      <c r="UIE57" s="51" t="n"/>
      <c r="UIF57" s="51" t="n"/>
      <c r="UIK57" s="50" t="n"/>
      <c r="UIL57" s="43" t="n"/>
      <c r="UIM57" s="43" t="n"/>
      <c r="UIN57" s="51" t="n"/>
      <c r="UIO57" s="51" t="n"/>
      <c r="UIT57" s="50" t="n"/>
      <c r="UIU57" s="43" t="n"/>
      <c r="UIV57" s="43" t="n"/>
      <c r="UIW57" s="51" t="n"/>
      <c r="UIX57" s="51" t="n"/>
      <c r="UJC57" s="50" t="n"/>
      <c r="UJD57" s="43" t="n"/>
      <c r="UJE57" s="43" t="n"/>
      <c r="UJF57" s="51" t="n"/>
      <c r="UJG57" s="51" t="n"/>
      <c r="UJL57" s="50" t="n"/>
      <c r="UJM57" s="43" t="n"/>
      <c r="UJN57" s="43" t="n"/>
      <c r="UJO57" s="51" t="n"/>
      <c r="UJP57" s="51" t="n"/>
      <c r="UJU57" s="50" t="n"/>
      <c r="UJV57" s="43" t="n"/>
      <c r="UJW57" s="43" t="n"/>
      <c r="UJX57" s="51" t="n"/>
      <c r="UJY57" s="51" t="n"/>
      <c r="UKD57" s="50" t="n"/>
      <c r="UKE57" s="43" t="n"/>
      <c r="UKF57" s="43" t="n"/>
      <c r="UKG57" s="51" t="n"/>
      <c r="UKH57" s="51" t="n"/>
      <c r="UKM57" s="50" t="n"/>
      <c r="UKN57" s="43" t="n"/>
      <c r="UKO57" s="43" t="n"/>
      <c r="UKP57" s="51" t="n"/>
      <c r="UKQ57" s="51" t="n"/>
      <c r="UKV57" s="50" t="n"/>
      <c r="UKW57" s="43" t="n"/>
      <c r="UKX57" s="43" t="n"/>
      <c r="UKY57" s="51" t="n"/>
      <c r="UKZ57" s="51" t="n"/>
      <c r="ULE57" s="50" t="n"/>
      <c r="ULF57" s="43" t="n"/>
      <c r="ULG57" s="43" t="n"/>
      <c r="ULH57" s="51" t="n"/>
      <c r="ULI57" s="51" t="n"/>
      <c r="ULN57" s="50" t="n"/>
      <c r="ULO57" s="43" t="n"/>
      <c r="ULP57" s="43" t="n"/>
      <c r="ULQ57" s="51" t="n"/>
      <c r="ULR57" s="51" t="n"/>
      <c r="ULW57" s="50" t="n"/>
      <c r="ULX57" s="43" t="n"/>
      <c r="ULY57" s="43" t="n"/>
      <c r="ULZ57" s="51" t="n"/>
      <c r="UMA57" s="51" t="n"/>
      <c r="UMF57" s="50" t="n"/>
      <c r="UMG57" s="43" t="n"/>
      <c r="UMH57" s="43" t="n"/>
      <c r="UMI57" s="51" t="n"/>
      <c r="UMJ57" s="51" t="n"/>
      <c r="UMO57" s="50" t="n"/>
      <c r="UMP57" s="43" t="n"/>
      <c r="UMQ57" s="43" t="n"/>
      <c r="UMR57" s="51" t="n"/>
      <c r="UMS57" s="51" t="n"/>
      <c r="UMX57" s="50" t="n"/>
      <c r="UMY57" s="43" t="n"/>
      <c r="UMZ57" s="43" t="n"/>
      <c r="UNA57" s="51" t="n"/>
      <c r="UNB57" s="51" t="n"/>
      <c r="UNG57" s="50" t="n"/>
      <c r="UNH57" s="43" t="n"/>
      <c r="UNI57" s="43" t="n"/>
      <c r="UNJ57" s="51" t="n"/>
      <c r="UNK57" s="51" t="n"/>
      <c r="UNP57" s="50" t="n"/>
      <c r="UNQ57" s="43" t="n"/>
      <c r="UNR57" s="43" t="n"/>
      <c r="UNS57" s="51" t="n"/>
      <c r="UNT57" s="51" t="n"/>
      <c r="UNY57" s="50" t="n"/>
      <c r="UNZ57" s="43" t="n"/>
      <c r="UOA57" s="43" t="n"/>
      <c r="UOB57" s="51" t="n"/>
      <c r="UOC57" s="51" t="n"/>
      <c r="UOH57" s="50" t="n"/>
      <c r="UOI57" s="43" t="n"/>
      <c r="UOJ57" s="43" t="n"/>
      <c r="UOK57" s="51" t="n"/>
      <c r="UOL57" s="51" t="n"/>
      <c r="UOQ57" s="50" t="n"/>
      <c r="UOR57" s="43" t="n"/>
      <c r="UOS57" s="43" t="n"/>
      <c r="UOT57" s="51" t="n"/>
      <c r="UOU57" s="51" t="n"/>
      <c r="UOZ57" s="50" t="n"/>
      <c r="UPA57" s="43" t="n"/>
      <c r="UPB57" s="43" t="n"/>
      <c r="UPC57" s="51" t="n"/>
      <c r="UPD57" s="51" t="n"/>
      <c r="UPI57" s="50" t="n"/>
      <c r="UPJ57" s="43" t="n"/>
      <c r="UPK57" s="43" t="n"/>
      <c r="UPL57" s="51" t="n"/>
      <c r="UPM57" s="51" t="n"/>
      <c r="UPR57" s="50" t="n"/>
      <c r="UPS57" s="43" t="n"/>
      <c r="UPT57" s="43" t="n"/>
      <c r="UPU57" s="51" t="n"/>
      <c r="UPV57" s="51" t="n"/>
      <c r="UQA57" s="50" t="n"/>
      <c r="UQB57" s="43" t="n"/>
      <c r="UQC57" s="43" t="n"/>
      <c r="UQD57" s="51" t="n"/>
      <c r="UQE57" s="51" t="n"/>
      <c r="UQJ57" s="50" t="n"/>
      <c r="UQK57" s="43" t="n"/>
      <c r="UQL57" s="43" t="n"/>
      <c r="UQM57" s="51" t="n"/>
      <c r="UQN57" s="51" t="n"/>
      <c r="UQS57" s="50" t="n"/>
      <c r="UQT57" s="43" t="n"/>
      <c r="UQU57" s="43" t="n"/>
      <c r="UQV57" s="51" t="n"/>
      <c r="UQW57" s="51" t="n"/>
      <c r="URB57" s="50" t="n"/>
      <c r="URC57" s="43" t="n"/>
      <c r="URD57" s="43" t="n"/>
      <c r="URE57" s="51" t="n"/>
      <c r="URF57" s="51" t="n"/>
      <c r="URK57" s="50" t="n"/>
      <c r="URL57" s="43" t="n"/>
      <c r="URM57" s="43" t="n"/>
      <c r="URN57" s="51" t="n"/>
      <c r="URO57" s="51" t="n"/>
      <c r="URT57" s="50" t="n"/>
      <c r="URU57" s="43" t="n"/>
      <c r="URV57" s="43" t="n"/>
      <c r="URW57" s="51" t="n"/>
      <c r="URX57" s="51" t="n"/>
      <c r="USC57" s="50" t="n"/>
      <c r="USD57" s="43" t="n"/>
      <c r="USE57" s="43" t="n"/>
      <c r="USF57" s="51" t="n"/>
      <c r="USG57" s="51" t="n"/>
      <c r="USL57" s="50" t="n"/>
      <c r="USM57" s="43" t="n"/>
      <c r="USN57" s="43" t="n"/>
      <c r="USO57" s="51" t="n"/>
      <c r="USP57" s="51" t="n"/>
      <c r="USU57" s="50" t="n"/>
      <c r="USV57" s="43" t="n"/>
      <c r="USW57" s="43" t="n"/>
      <c r="USX57" s="51" t="n"/>
      <c r="USY57" s="51" t="n"/>
      <c r="UTD57" s="50" t="n"/>
      <c r="UTE57" s="43" t="n"/>
      <c r="UTF57" s="43" t="n"/>
      <c r="UTG57" s="51" t="n"/>
      <c r="UTH57" s="51" t="n"/>
      <c r="UTM57" s="50" t="n"/>
      <c r="UTN57" s="43" t="n"/>
      <c r="UTO57" s="43" t="n"/>
      <c r="UTP57" s="51" t="n"/>
      <c r="UTQ57" s="51" t="n"/>
      <c r="UTV57" s="50" t="n"/>
      <c r="UTW57" s="43" t="n"/>
      <c r="UTX57" s="43" t="n"/>
      <c r="UTY57" s="51" t="n"/>
      <c r="UTZ57" s="51" t="n"/>
      <c r="UUE57" s="50" t="n"/>
      <c r="UUF57" s="43" t="n"/>
      <c r="UUG57" s="43" t="n"/>
      <c r="UUH57" s="51" t="n"/>
      <c r="UUI57" s="51" t="n"/>
      <c r="UUN57" s="50" t="n"/>
      <c r="UUO57" s="43" t="n"/>
      <c r="UUP57" s="43" t="n"/>
      <c r="UUQ57" s="51" t="n"/>
      <c r="UUR57" s="51" t="n"/>
      <c r="UUW57" s="50" t="n"/>
      <c r="UUX57" s="43" t="n"/>
      <c r="UUY57" s="43" t="n"/>
      <c r="UUZ57" s="51" t="n"/>
      <c r="UVA57" s="51" t="n"/>
      <c r="UVF57" s="50" t="n"/>
      <c r="UVG57" s="43" t="n"/>
      <c r="UVH57" s="43" t="n"/>
      <c r="UVI57" s="51" t="n"/>
      <c r="UVJ57" s="51" t="n"/>
      <c r="UVO57" s="50" t="n"/>
      <c r="UVP57" s="43" t="n"/>
      <c r="UVQ57" s="43" t="n"/>
      <c r="UVR57" s="51" t="n"/>
      <c r="UVS57" s="51" t="n"/>
      <c r="UVX57" s="50" t="n"/>
      <c r="UVY57" s="43" t="n"/>
      <c r="UVZ57" s="43" t="n"/>
      <c r="UWA57" s="51" t="n"/>
      <c r="UWB57" s="51" t="n"/>
      <c r="UWG57" s="50" t="n"/>
      <c r="UWH57" s="43" t="n"/>
      <c r="UWI57" s="43" t="n"/>
      <c r="UWJ57" s="51" t="n"/>
      <c r="UWK57" s="51" t="n"/>
      <c r="UWP57" s="50" t="n"/>
      <c r="UWQ57" s="43" t="n"/>
      <c r="UWR57" s="43" t="n"/>
      <c r="UWS57" s="51" t="n"/>
      <c r="UWT57" s="51" t="n"/>
      <c r="UWY57" s="50" t="n"/>
      <c r="UWZ57" s="43" t="n"/>
      <c r="UXA57" s="43" t="n"/>
      <c r="UXB57" s="51" t="n"/>
      <c r="UXC57" s="51" t="n"/>
      <c r="UXH57" s="50" t="n"/>
      <c r="UXI57" s="43" t="n"/>
      <c r="UXJ57" s="43" t="n"/>
      <c r="UXK57" s="51" t="n"/>
      <c r="UXL57" s="51" t="n"/>
      <c r="UXQ57" s="50" t="n"/>
      <c r="UXR57" s="43" t="n"/>
      <c r="UXS57" s="43" t="n"/>
      <c r="UXT57" s="51" t="n"/>
      <c r="UXU57" s="51" t="n"/>
      <c r="UXZ57" s="50" t="n"/>
      <c r="UYA57" s="43" t="n"/>
      <c r="UYB57" s="43" t="n"/>
      <c r="UYC57" s="51" t="n"/>
      <c r="UYD57" s="51" t="n"/>
      <c r="UYI57" s="50" t="n"/>
      <c r="UYJ57" s="43" t="n"/>
      <c r="UYK57" s="43" t="n"/>
      <c r="UYL57" s="51" t="n"/>
      <c r="UYM57" s="51" t="n"/>
      <c r="UYR57" s="50" t="n"/>
      <c r="UYS57" s="43" t="n"/>
      <c r="UYT57" s="43" t="n"/>
      <c r="UYU57" s="51" t="n"/>
      <c r="UYV57" s="51" t="n"/>
      <c r="UZA57" s="50" t="n"/>
      <c r="UZB57" s="43" t="n"/>
      <c r="UZC57" s="43" t="n"/>
      <c r="UZD57" s="51" t="n"/>
      <c r="UZE57" s="51" t="n"/>
      <c r="UZJ57" s="50" t="n"/>
      <c r="UZK57" s="43" t="n"/>
      <c r="UZL57" s="43" t="n"/>
      <c r="UZM57" s="51" t="n"/>
      <c r="UZN57" s="51" t="n"/>
      <c r="UZS57" s="50" t="n"/>
      <c r="UZT57" s="43" t="n"/>
      <c r="UZU57" s="43" t="n"/>
      <c r="UZV57" s="51" t="n"/>
      <c r="UZW57" s="51" t="n"/>
      <c r="VAB57" s="50" t="n"/>
      <c r="VAC57" s="43" t="n"/>
      <c r="VAD57" s="43" t="n"/>
      <c r="VAE57" s="51" t="n"/>
      <c r="VAF57" s="51" t="n"/>
      <c r="VAK57" s="50" t="n"/>
      <c r="VAL57" s="43" t="n"/>
      <c r="VAM57" s="43" t="n"/>
      <c r="VAN57" s="51" t="n"/>
      <c r="VAO57" s="51" t="n"/>
      <c r="VAT57" s="50" t="n"/>
      <c r="VAU57" s="43" t="n"/>
      <c r="VAV57" s="43" t="n"/>
      <c r="VAW57" s="51" t="n"/>
      <c r="VAX57" s="51" t="n"/>
      <c r="VBC57" s="50" t="n"/>
      <c r="VBD57" s="43" t="n"/>
      <c r="VBE57" s="43" t="n"/>
      <c r="VBF57" s="51" t="n"/>
      <c r="VBG57" s="51" t="n"/>
      <c r="VBL57" s="50" t="n"/>
      <c r="VBM57" s="43" t="n"/>
      <c r="VBN57" s="43" t="n"/>
      <c r="VBO57" s="51" t="n"/>
      <c r="VBP57" s="51" t="n"/>
      <c r="VBU57" s="50" t="n"/>
      <c r="VBV57" s="43" t="n"/>
      <c r="VBW57" s="43" t="n"/>
      <c r="VBX57" s="51" t="n"/>
      <c r="VBY57" s="51" t="n"/>
      <c r="VCD57" s="50" t="n"/>
      <c r="VCE57" s="43" t="n"/>
      <c r="VCF57" s="43" t="n"/>
      <c r="VCG57" s="51" t="n"/>
      <c r="VCH57" s="51" t="n"/>
      <c r="VCM57" s="50" t="n"/>
      <c r="VCN57" s="43" t="n"/>
      <c r="VCO57" s="43" t="n"/>
      <c r="VCP57" s="51" t="n"/>
      <c r="VCQ57" s="51" t="n"/>
      <c r="VCV57" s="50" t="n"/>
      <c r="VCW57" s="43" t="n"/>
      <c r="VCX57" s="43" t="n"/>
      <c r="VCY57" s="51" t="n"/>
      <c r="VCZ57" s="51" t="n"/>
      <c r="VDE57" s="50" t="n"/>
      <c r="VDF57" s="43" t="n"/>
      <c r="VDG57" s="43" t="n"/>
      <c r="VDH57" s="51" t="n"/>
      <c r="VDI57" s="51" t="n"/>
      <c r="VDN57" s="50" t="n"/>
      <c r="VDO57" s="43" t="n"/>
      <c r="VDP57" s="43" t="n"/>
      <c r="VDQ57" s="51" t="n"/>
      <c r="VDR57" s="51" t="n"/>
      <c r="VDW57" s="50" t="n"/>
      <c r="VDX57" s="43" t="n"/>
      <c r="VDY57" s="43" t="n"/>
      <c r="VDZ57" s="51" t="n"/>
      <c r="VEA57" s="51" t="n"/>
      <c r="VEF57" s="50" t="n"/>
      <c r="VEG57" s="43" t="n"/>
      <c r="VEH57" s="43" t="n"/>
      <c r="VEI57" s="51" t="n"/>
      <c r="VEJ57" s="51" t="n"/>
      <c r="VEO57" s="50" t="n"/>
      <c r="VEP57" s="43" t="n"/>
      <c r="VEQ57" s="43" t="n"/>
      <c r="VER57" s="51" t="n"/>
      <c r="VES57" s="51" t="n"/>
      <c r="VEX57" s="50" t="n"/>
      <c r="VEY57" s="43" t="n"/>
      <c r="VEZ57" s="43" t="n"/>
      <c r="VFA57" s="51" t="n"/>
      <c r="VFB57" s="51" t="n"/>
      <c r="VFG57" s="50" t="n"/>
      <c r="VFH57" s="43" t="n"/>
      <c r="VFI57" s="43" t="n"/>
      <c r="VFJ57" s="51" t="n"/>
      <c r="VFK57" s="51" t="n"/>
      <c r="VFP57" s="50" t="n"/>
      <c r="VFQ57" s="43" t="n"/>
      <c r="VFR57" s="43" t="n"/>
      <c r="VFS57" s="51" t="n"/>
      <c r="VFT57" s="51" t="n"/>
      <c r="VFY57" s="50" t="n"/>
      <c r="VFZ57" s="43" t="n"/>
      <c r="VGA57" s="43" t="n"/>
      <c r="VGB57" s="51" t="n"/>
      <c r="VGC57" s="51" t="n"/>
      <c r="VGH57" s="50" t="n"/>
      <c r="VGI57" s="43" t="n"/>
      <c r="VGJ57" s="43" t="n"/>
      <c r="VGK57" s="51" t="n"/>
      <c r="VGL57" s="51" t="n"/>
      <c r="VGQ57" s="50" t="n"/>
      <c r="VGR57" s="43" t="n"/>
      <c r="VGS57" s="43" t="n"/>
      <c r="VGT57" s="51" t="n"/>
      <c r="VGU57" s="51" t="n"/>
      <c r="VGZ57" s="50" t="n"/>
      <c r="VHA57" s="43" t="n"/>
      <c r="VHB57" s="43" t="n"/>
      <c r="VHC57" s="51" t="n"/>
      <c r="VHD57" s="51" t="n"/>
      <c r="VHI57" s="50" t="n"/>
      <c r="VHJ57" s="43" t="n"/>
      <c r="VHK57" s="43" t="n"/>
      <c r="VHL57" s="51" t="n"/>
      <c r="VHM57" s="51" t="n"/>
      <c r="VHR57" s="50" t="n"/>
      <c r="VHS57" s="43" t="n"/>
      <c r="VHT57" s="43" t="n"/>
      <c r="VHU57" s="51" t="n"/>
      <c r="VHV57" s="51" t="n"/>
      <c r="VIA57" s="50" t="n"/>
      <c r="VIB57" s="43" t="n"/>
      <c r="VIC57" s="43" t="n"/>
      <c r="VID57" s="51" t="n"/>
      <c r="VIE57" s="51" t="n"/>
      <c r="VIJ57" s="50" t="n"/>
      <c r="VIK57" s="43" t="n"/>
      <c r="VIL57" s="43" t="n"/>
      <c r="VIM57" s="51" t="n"/>
      <c r="VIN57" s="51" t="n"/>
      <c r="VIS57" s="50" t="n"/>
      <c r="VIT57" s="43" t="n"/>
      <c r="VIU57" s="43" t="n"/>
      <c r="VIV57" s="51" t="n"/>
      <c r="VIW57" s="51" t="n"/>
      <c r="VJB57" s="50" t="n"/>
      <c r="VJC57" s="43" t="n"/>
      <c r="VJD57" s="43" t="n"/>
      <c r="VJE57" s="51" t="n"/>
      <c r="VJF57" s="51" t="n"/>
      <c r="VJK57" s="50" t="n"/>
      <c r="VJL57" s="43" t="n"/>
      <c r="VJM57" s="43" t="n"/>
      <c r="VJN57" s="51" t="n"/>
      <c r="VJO57" s="51" t="n"/>
      <c r="VJT57" s="50" t="n"/>
      <c r="VJU57" s="43" t="n"/>
      <c r="VJV57" s="43" t="n"/>
      <c r="VJW57" s="51" t="n"/>
      <c r="VJX57" s="51" t="n"/>
      <c r="VKC57" s="50" t="n"/>
      <c r="VKD57" s="43" t="n"/>
      <c r="VKE57" s="43" t="n"/>
      <c r="VKF57" s="51" t="n"/>
      <c r="VKG57" s="51" t="n"/>
      <c r="VKL57" s="50" t="n"/>
      <c r="VKM57" s="43" t="n"/>
      <c r="VKN57" s="43" t="n"/>
      <c r="VKO57" s="51" t="n"/>
      <c r="VKP57" s="51" t="n"/>
      <c r="VKU57" s="50" t="n"/>
      <c r="VKV57" s="43" t="n"/>
      <c r="VKW57" s="43" t="n"/>
      <c r="VKX57" s="51" t="n"/>
      <c r="VKY57" s="51" t="n"/>
      <c r="VLD57" s="50" t="n"/>
      <c r="VLE57" s="43" t="n"/>
      <c r="VLF57" s="43" t="n"/>
      <c r="VLG57" s="51" t="n"/>
      <c r="VLH57" s="51" t="n"/>
      <c r="VLM57" s="50" t="n"/>
      <c r="VLN57" s="43" t="n"/>
      <c r="VLO57" s="43" t="n"/>
      <c r="VLP57" s="51" t="n"/>
      <c r="VLQ57" s="51" t="n"/>
      <c r="VLV57" s="50" t="n"/>
      <c r="VLW57" s="43" t="n"/>
      <c r="VLX57" s="43" t="n"/>
      <c r="VLY57" s="51" t="n"/>
      <c r="VLZ57" s="51" t="n"/>
      <c r="VME57" s="50" t="n"/>
      <c r="VMF57" s="43" t="n"/>
      <c r="VMG57" s="43" t="n"/>
      <c r="VMH57" s="51" t="n"/>
      <c r="VMI57" s="51" t="n"/>
      <c r="VMN57" s="50" t="n"/>
      <c r="VMO57" s="43" t="n"/>
      <c r="VMP57" s="43" t="n"/>
      <c r="VMQ57" s="51" t="n"/>
      <c r="VMR57" s="51" t="n"/>
      <c r="VMW57" s="50" t="n"/>
      <c r="VMX57" s="43" t="n"/>
      <c r="VMY57" s="43" t="n"/>
      <c r="VMZ57" s="51" t="n"/>
      <c r="VNA57" s="51" t="n"/>
      <c r="VNF57" s="50" t="n"/>
      <c r="VNG57" s="43" t="n"/>
      <c r="VNH57" s="43" t="n"/>
      <c r="VNI57" s="51" t="n"/>
      <c r="VNJ57" s="51" t="n"/>
      <c r="VNO57" s="50" t="n"/>
      <c r="VNP57" s="43" t="n"/>
      <c r="VNQ57" s="43" t="n"/>
      <c r="VNR57" s="51" t="n"/>
      <c r="VNS57" s="51" t="n"/>
      <c r="VNX57" s="50" t="n"/>
      <c r="VNY57" s="43" t="n"/>
      <c r="VNZ57" s="43" t="n"/>
      <c r="VOA57" s="51" t="n"/>
      <c r="VOB57" s="51" t="n"/>
      <c r="VOG57" s="50" t="n"/>
      <c r="VOH57" s="43" t="n"/>
      <c r="VOI57" s="43" t="n"/>
      <c r="VOJ57" s="51" t="n"/>
      <c r="VOK57" s="51" t="n"/>
      <c r="VOP57" s="50" t="n"/>
      <c r="VOQ57" s="43" t="n"/>
      <c r="VOR57" s="43" t="n"/>
      <c r="VOS57" s="51" t="n"/>
      <c r="VOT57" s="51" t="n"/>
      <c r="VOY57" s="50" t="n"/>
      <c r="VOZ57" s="43" t="n"/>
      <c r="VPA57" s="43" t="n"/>
      <c r="VPB57" s="51" t="n"/>
      <c r="VPC57" s="51" t="n"/>
      <c r="VPH57" s="50" t="n"/>
      <c r="VPI57" s="43" t="n"/>
      <c r="VPJ57" s="43" t="n"/>
      <c r="VPK57" s="51" t="n"/>
      <c r="VPL57" s="51" t="n"/>
      <c r="VPQ57" s="50" t="n"/>
      <c r="VPR57" s="43" t="n"/>
      <c r="VPS57" s="43" t="n"/>
      <c r="VPT57" s="51" t="n"/>
      <c r="VPU57" s="51" t="n"/>
      <c r="VPZ57" s="50" t="n"/>
      <c r="VQA57" s="43" t="n"/>
      <c r="VQB57" s="43" t="n"/>
      <c r="VQC57" s="51" t="n"/>
      <c r="VQD57" s="51" t="n"/>
      <c r="VQI57" s="50" t="n"/>
      <c r="VQJ57" s="43" t="n"/>
      <c r="VQK57" s="43" t="n"/>
      <c r="VQL57" s="51" t="n"/>
      <c r="VQM57" s="51" t="n"/>
      <c r="VQR57" s="50" t="n"/>
      <c r="VQS57" s="43" t="n"/>
      <c r="VQT57" s="43" t="n"/>
      <c r="VQU57" s="51" t="n"/>
      <c r="VQV57" s="51" t="n"/>
      <c r="VRA57" s="50" t="n"/>
      <c r="VRB57" s="43" t="n"/>
      <c r="VRC57" s="43" t="n"/>
      <c r="VRD57" s="51" t="n"/>
      <c r="VRE57" s="51" t="n"/>
      <c r="VRJ57" s="50" t="n"/>
      <c r="VRK57" s="43" t="n"/>
      <c r="VRL57" s="43" t="n"/>
      <c r="VRM57" s="51" t="n"/>
      <c r="VRN57" s="51" t="n"/>
      <c r="VRS57" s="50" t="n"/>
      <c r="VRT57" s="43" t="n"/>
      <c r="VRU57" s="43" t="n"/>
      <c r="VRV57" s="51" t="n"/>
      <c r="VRW57" s="51" t="n"/>
      <c r="VSB57" s="50" t="n"/>
      <c r="VSC57" s="43" t="n"/>
      <c r="VSD57" s="43" t="n"/>
      <c r="VSE57" s="51" t="n"/>
      <c r="VSF57" s="51" t="n"/>
      <c r="VSK57" s="50" t="n"/>
      <c r="VSL57" s="43" t="n"/>
      <c r="VSM57" s="43" t="n"/>
      <c r="VSN57" s="51" t="n"/>
      <c r="VSO57" s="51" t="n"/>
      <c r="VST57" s="50" t="n"/>
      <c r="VSU57" s="43" t="n"/>
      <c r="VSV57" s="43" t="n"/>
      <c r="VSW57" s="51" t="n"/>
      <c r="VSX57" s="51" t="n"/>
      <c r="VTC57" s="50" t="n"/>
      <c r="VTD57" s="43" t="n"/>
      <c r="VTE57" s="43" t="n"/>
      <c r="VTF57" s="51" t="n"/>
      <c r="VTG57" s="51" t="n"/>
      <c r="VTL57" s="50" t="n"/>
      <c r="VTM57" s="43" t="n"/>
      <c r="VTN57" s="43" t="n"/>
      <c r="VTO57" s="51" t="n"/>
      <c r="VTP57" s="51" t="n"/>
      <c r="VTU57" s="50" t="n"/>
      <c r="VTV57" s="43" t="n"/>
      <c r="VTW57" s="43" t="n"/>
      <c r="VTX57" s="51" t="n"/>
      <c r="VTY57" s="51" t="n"/>
      <c r="VUD57" s="50" t="n"/>
      <c r="VUE57" s="43" t="n"/>
      <c r="VUF57" s="43" t="n"/>
      <c r="VUG57" s="51" t="n"/>
      <c r="VUH57" s="51" t="n"/>
      <c r="VUM57" s="50" t="n"/>
      <c r="VUN57" s="43" t="n"/>
      <c r="VUO57" s="43" t="n"/>
      <c r="VUP57" s="51" t="n"/>
      <c r="VUQ57" s="51" t="n"/>
      <c r="VUV57" s="50" t="n"/>
      <c r="VUW57" s="43" t="n"/>
      <c r="VUX57" s="43" t="n"/>
      <c r="VUY57" s="51" t="n"/>
      <c r="VUZ57" s="51" t="n"/>
      <c r="VVE57" s="50" t="n"/>
      <c r="VVF57" s="43" t="n"/>
      <c r="VVG57" s="43" t="n"/>
      <c r="VVH57" s="51" t="n"/>
      <c r="VVI57" s="51" t="n"/>
      <c r="VVN57" s="50" t="n"/>
      <c r="VVO57" s="43" t="n"/>
      <c r="VVP57" s="43" t="n"/>
      <c r="VVQ57" s="51" t="n"/>
      <c r="VVR57" s="51" t="n"/>
      <c r="VVW57" s="50" t="n"/>
      <c r="VVX57" s="43" t="n"/>
      <c r="VVY57" s="43" t="n"/>
      <c r="VVZ57" s="51" t="n"/>
      <c r="VWA57" s="51" t="n"/>
      <c r="VWF57" s="50" t="n"/>
      <c r="VWG57" s="43" t="n"/>
      <c r="VWH57" s="43" t="n"/>
      <c r="VWI57" s="51" t="n"/>
      <c r="VWJ57" s="51" t="n"/>
      <c r="VWO57" s="50" t="n"/>
      <c r="VWP57" s="43" t="n"/>
      <c r="VWQ57" s="43" t="n"/>
      <c r="VWR57" s="51" t="n"/>
      <c r="VWS57" s="51" t="n"/>
      <c r="VWX57" s="50" t="n"/>
      <c r="VWY57" s="43" t="n"/>
      <c r="VWZ57" s="43" t="n"/>
      <c r="VXA57" s="51" t="n"/>
      <c r="VXB57" s="51" t="n"/>
      <c r="VXG57" s="50" t="n"/>
      <c r="VXH57" s="43" t="n"/>
      <c r="VXI57" s="43" t="n"/>
      <c r="VXJ57" s="51" t="n"/>
      <c r="VXK57" s="51" t="n"/>
      <c r="VXP57" s="50" t="n"/>
      <c r="VXQ57" s="43" t="n"/>
      <c r="VXR57" s="43" t="n"/>
      <c r="VXS57" s="51" t="n"/>
      <c r="VXT57" s="51" t="n"/>
      <c r="VXY57" s="50" t="n"/>
      <c r="VXZ57" s="43" t="n"/>
      <c r="VYA57" s="43" t="n"/>
      <c r="VYB57" s="51" t="n"/>
      <c r="VYC57" s="51" t="n"/>
      <c r="VYH57" s="50" t="n"/>
      <c r="VYI57" s="43" t="n"/>
      <c r="VYJ57" s="43" t="n"/>
      <c r="VYK57" s="51" t="n"/>
      <c r="VYL57" s="51" t="n"/>
      <c r="VYQ57" s="50" t="n"/>
      <c r="VYR57" s="43" t="n"/>
      <c r="VYS57" s="43" t="n"/>
      <c r="VYT57" s="51" t="n"/>
      <c r="VYU57" s="51" t="n"/>
      <c r="VYZ57" s="50" t="n"/>
      <c r="VZA57" s="43" t="n"/>
      <c r="VZB57" s="43" t="n"/>
      <c r="VZC57" s="51" t="n"/>
      <c r="VZD57" s="51" t="n"/>
      <c r="VZI57" s="50" t="n"/>
      <c r="VZJ57" s="43" t="n"/>
      <c r="VZK57" s="43" t="n"/>
      <c r="VZL57" s="51" t="n"/>
      <c r="VZM57" s="51" t="n"/>
      <c r="VZR57" s="50" t="n"/>
      <c r="VZS57" s="43" t="n"/>
      <c r="VZT57" s="43" t="n"/>
      <c r="VZU57" s="51" t="n"/>
      <c r="VZV57" s="51" t="n"/>
      <c r="WAA57" s="50" t="n"/>
      <c r="WAB57" s="43" t="n"/>
      <c r="WAC57" s="43" t="n"/>
      <c r="WAD57" s="51" t="n"/>
      <c r="WAE57" s="51" t="n"/>
      <c r="WAJ57" s="50" t="n"/>
      <c r="WAK57" s="43" t="n"/>
      <c r="WAL57" s="43" t="n"/>
      <c r="WAM57" s="51" t="n"/>
      <c r="WAN57" s="51" t="n"/>
      <c r="WAS57" s="50" t="n"/>
      <c r="WAT57" s="43" t="n"/>
      <c r="WAU57" s="43" t="n"/>
      <c r="WAV57" s="51" t="n"/>
      <c r="WAW57" s="51" t="n"/>
      <c r="WBB57" s="50" t="n"/>
      <c r="WBC57" s="43" t="n"/>
      <c r="WBD57" s="43" t="n"/>
      <c r="WBE57" s="51" t="n"/>
      <c r="WBF57" s="51" t="n"/>
      <c r="WBK57" s="50" t="n"/>
      <c r="WBL57" s="43" t="n"/>
      <c r="WBM57" s="43" t="n"/>
      <c r="WBN57" s="51" t="n"/>
      <c r="WBO57" s="51" t="n"/>
      <c r="WBT57" s="50" t="n"/>
      <c r="WBU57" s="43" t="n"/>
      <c r="WBV57" s="43" t="n"/>
      <c r="WBW57" s="51" t="n"/>
      <c r="WBX57" s="51" t="n"/>
      <c r="WCC57" s="50" t="n"/>
      <c r="WCD57" s="43" t="n"/>
      <c r="WCE57" s="43" t="n"/>
      <c r="WCF57" s="51" t="n"/>
      <c r="WCG57" s="51" t="n"/>
      <c r="WCL57" s="50" t="n"/>
      <c r="WCM57" s="43" t="n"/>
      <c r="WCN57" s="43" t="n"/>
      <c r="WCO57" s="51" t="n"/>
      <c r="WCP57" s="51" t="n"/>
      <c r="WCU57" s="50" t="n"/>
      <c r="WCV57" s="43" t="n"/>
      <c r="WCW57" s="43" t="n"/>
      <c r="WCX57" s="51" t="n"/>
      <c r="WCY57" s="51" t="n"/>
      <c r="WDD57" s="50" t="n"/>
      <c r="WDE57" s="43" t="n"/>
      <c r="WDF57" s="43" t="n"/>
      <c r="WDG57" s="51" t="n"/>
      <c r="WDH57" s="51" t="n"/>
      <c r="WDM57" s="50" t="n"/>
      <c r="WDN57" s="43" t="n"/>
      <c r="WDO57" s="43" t="n"/>
      <c r="WDP57" s="51" t="n"/>
      <c r="WDQ57" s="51" t="n"/>
      <c r="WDV57" s="50" t="n"/>
      <c r="WDW57" s="43" t="n"/>
      <c r="WDX57" s="43" t="n"/>
      <c r="WDY57" s="51" t="n"/>
      <c r="WDZ57" s="51" t="n"/>
      <c r="WEE57" s="50" t="n"/>
      <c r="WEF57" s="43" t="n"/>
      <c r="WEG57" s="43" t="n"/>
      <c r="WEH57" s="51" t="n"/>
      <c r="WEI57" s="51" t="n"/>
      <c r="WEN57" s="50" t="n"/>
      <c r="WEO57" s="43" t="n"/>
      <c r="WEP57" s="43" t="n"/>
      <c r="WEQ57" s="51" t="n"/>
      <c r="WER57" s="51" t="n"/>
      <c r="WEW57" s="50" t="n"/>
      <c r="WEX57" s="43" t="n"/>
      <c r="WEY57" s="43" t="n"/>
      <c r="WEZ57" s="51" t="n"/>
      <c r="WFA57" s="51" t="n"/>
      <c r="WFF57" s="50" t="n"/>
      <c r="WFG57" s="43" t="n"/>
      <c r="WFH57" s="43" t="n"/>
      <c r="WFI57" s="51" t="n"/>
      <c r="WFJ57" s="51" t="n"/>
      <c r="WFO57" s="50" t="n"/>
      <c r="WFP57" s="43" t="n"/>
      <c r="WFQ57" s="43" t="n"/>
      <c r="WFR57" s="51" t="n"/>
      <c r="WFS57" s="51" t="n"/>
      <c r="WFX57" s="50" t="n"/>
      <c r="WFY57" s="43" t="n"/>
      <c r="WFZ57" s="43" t="n"/>
      <c r="WGA57" s="51" t="n"/>
      <c r="WGB57" s="51" t="n"/>
      <c r="WGG57" s="50" t="n"/>
      <c r="WGH57" s="43" t="n"/>
      <c r="WGI57" s="43" t="n"/>
      <c r="WGJ57" s="51" t="n"/>
      <c r="WGK57" s="51" t="n"/>
      <c r="WGP57" s="50" t="n"/>
      <c r="WGQ57" s="43" t="n"/>
      <c r="WGR57" s="43" t="n"/>
      <c r="WGS57" s="51" t="n"/>
      <c r="WGT57" s="51" t="n"/>
      <c r="WGY57" s="50" t="n"/>
      <c r="WGZ57" s="43" t="n"/>
      <c r="WHA57" s="43" t="n"/>
      <c r="WHB57" s="51" t="n"/>
      <c r="WHC57" s="51" t="n"/>
      <c r="WHH57" s="50" t="n"/>
      <c r="WHI57" s="43" t="n"/>
      <c r="WHJ57" s="43" t="n"/>
      <c r="WHK57" s="51" t="n"/>
      <c r="WHL57" s="51" t="n"/>
      <c r="WHQ57" s="50" t="n"/>
      <c r="WHR57" s="43" t="n"/>
      <c r="WHS57" s="43" t="n"/>
      <c r="WHT57" s="51" t="n"/>
      <c r="WHU57" s="51" t="n"/>
      <c r="WHZ57" s="50" t="n"/>
      <c r="WIA57" s="43" t="n"/>
      <c r="WIB57" s="43" t="n"/>
      <c r="WIC57" s="51" t="n"/>
      <c r="WID57" s="51" t="n"/>
      <c r="WII57" s="50" t="n"/>
      <c r="WIJ57" s="43" t="n"/>
      <c r="WIK57" s="43" t="n"/>
      <c r="WIL57" s="51" t="n"/>
      <c r="WIM57" s="51" t="n"/>
      <c r="WIR57" s="50" t="n"/>
      <c r="WIS57" s="43" t="n"/>
      <c r="WIT57" s="43" t="n"/>
      <c r="WIU57" s="51" t="n"/>
      <c r="WIV57" s="51" t="n"/>
      <c r="WJA57" s="50" t="n"/>
      <c r="WJB57" s="43" t="n"/>
      <c r="WJC57" s="43" t="n"/>
      <c r="WJD57" s="51" t="n"/>
      <c r="WJE57" s="51" t="n"/>
      <c r="WJJ57" s="50" t="n"/>
      <c r="WJK57" s="43" t="n"/>
      <c r="WJL57" s="43" t="n"/>
      <c r="WJM57" s="51" t="n"/>
      <c r="WJN57" s="51" t="n"/>
      <c r="WJS57" s="50" t="n"/>
      <c r="WJT57" s="43" t="n"/>
      <c r="WJU57" s="43" t="n"/>
      <c r="WJV57" s="51" t="n"/>
      <c r="WJW57" s="51" t="n"/>
      <c r="WKB57" s="50" t="n"/>
      <c r="WKC57" s="43" t="n"/>
      <c r="WKD57" s="43" t="n"/>
      <c r="WKE57" s="51" t="n"/>
      <c r="WKF57" s="51" t="n"/>
      <c r="WKK57" s="50" t="n"/>
      <c r="WKL57" s="43" t="n"/>
      <c r="WKM57" s="43" t="n"/>
      <c r="WKN57" s="51" t="n"/>
      <c r="WKO57" s="51" t="n"/>
      <c r="WKT57" s="50" t="n"/>
      <c r="WKU57" s="43" t="n"/>
      <c r="WKV57" s="43" t="n"/>
      <c r="WKW57" s="51" t="n"/>
      <c r="WKX57" s="51" t="n"/>
      <c r="WLC57" s="50" t="n"/>
      <c r="WLD57" s="43" t="n"/>
      <c r="WLE57" s="43" t="n"/>
      <c r="WLF57" s="51" t="n"/>
      <c r="WLG57" s="51" t="n"/>
      <c r="WLL57" s="50" t="n"/>
      <c r="WLM57" s="43" t="n"/>
      <c r="WLN57" s="43" t="n"/>
      <c r="WLO57" s="51" t="n"/>
      <c r="WLP57" s="51" t="n"/>
      <c r="WLU57" s="50" t="n"/>
      <c r="WLV57" s="43" t="n"/>
      <c r="WLW57" s="43" t="n"/>
      <c r="WLX57" s="51" t="n"/>
      <c r="WLY57" s="51" t="n"/>
      <c r="WMD57" s="50" t="n"/>
      <c r="WME57" s="43" t="n"/>
      <c r="WMF57" s="43" t="n"/>
      <c r="WMG57" s="51" t="n"/>
      <c r="WMH57" s="51" t="n"/>
      <c r="WMM57" s="50" t="n"/>
      <c r="WMN57" s="43" t="n"/>
      <c r="WMO57" s="43" t="n"/>
      <c r="WMP57" s="51" t="n"/>
      <c r="WMQ57" s="51" t="n"/>
      <c r="WMV57" s="50" t="n"/>
      <c r="WMW57" s="43" t="n"/>
      <c r="WMX57" s="43" t="n"/>
      <c r="WMY57" s="51" t="n"/>
      <c r="WMZ57" s="51" t="n"/>
      <c r="WNE57" s="50" t="n"/>
      <c r="WNF57" s="43" t="n"/>
      <c r="WNG57" s="43" t="n"/>
      <c r="WNH57" s="51" t="n"/>
      <c r="WNI57" s="51" t="n"/>
      <c r="WNN57" s="50" t="n"/>
      <c r="WNO57" s="43" t="n"/>
      <c r="WNP57" s="43" t="n"/>
      <c r="WNQ57" s="51" t="n"/>
      <c r="WNR57" s="51" t="n"/>
      <c r="WNW57" s="50" t="n"/>
      <c r="WNX57" s="43" t="n"/>
      <c r="WNY57" s="43" t="n"/>
      <c r="WNZ57" s="51" t="n"/>
      <c r="WOA57" s="51" t="n"/>
      <c r="WOF57" s="50" t="n"/>
      <c r="WOG57" s="43" t="n"/>
      <c r="WOH57" s="43" t="n"/>
      <c r="WOI57" s="51" t="n"/>
      <c r="WOJ57" s="51" t="n"/>
      <c r="WOO57" s="50" t="n"/>
      <c r="WOP57" s="43" t="n"/>
      <c r="WOQ57" s="43" t="n"/>
      <c r="WOR57" s="51" t="n"/>
      <c r="WOS57" s="51" t="n"/>
      <c r="WOX57" s="50" t="n"/>
      <c r="WOY57" s="43" t="n"/>
      <c r="WOZ57" s="43" t="n"/>
      <c r="WPA57" s="51" t="n"/>
      <c r="WPB57" s="51" t="n"/>
      <c r="WPG57" s="50" t="n"/>
      <c r="WPH57" s="43" t="n"/>
      <c r="WPI57" s="43" t="n"/>
      <c r="WPJ57" s="51" t="n"/>
      <c r="WPK57" s="51" t="n"/>
      <c r="WPP57" s="50" t="n"/>
      <c r="WPQ57" s="43" t="n"/>
      <c r="WPR57" s="43" t="n"/>
      <c r="WPS57" s="51" t="n"/>
      <c r="WPT57" s="51" t="n"/>
      <c r="WPY57" s="50" t="n"/>
      <c r="WPZ57" s="43" t="n"/>
      <c r="WQA57" s="43" t="n"/>
      <c r="WQB57" s="51" t="n"/>
      <c r="WQC57" s="51" t="n"/>
      <c r="WQH57" s="50" t="n"/>
      <c r="WQI57" s="43" t="n"/>
      <c r="WQJ57" s="43" t="n"/>
      <c r="WQK57" s="51" t="n"/>
      <c r="WQL57" s="51" t="n"/>
      <c r="WQQ57" s="50" t="n"/>
      <c r="WQR57" s="43" t="n"/>
      <c r="WQS57" s="43" t="n"/>
      <c r="WQT57" s="51" t="n"/>
      <c r="WQU57" s="51" t="n"/>
      <c r="WQZ57" s="50" t="n"/>
      <c r="WRA57" s="43" t="n"/>
      <c r="WRB57" s="43" t="n"/>
      <c r="WRC57" s="51" t="n"/>
      <c r="WRD57" s="51" t="n"/>
      <c r="WRI57" s="50" t="n"/>
      <c r="WRJ57" s="43" t="n"/>
      <c r="WRK57" s="43" t="n"/>
      <c r="WRL57" s="51" t="n"/>
      <c r="WRM57" s="51" t="n"/>
      <c r="WRR57" s="50" t="n"/>
      <c r="WRS57" s="43" t="n"/>
      <c r="WRT57" s="43" t="n"/>
      <c r="WRU57" s="51" t="n"/>
      <c r="WRV57" s="51" t="n"/>
      <c r="WSA57" s="50" t="n"/>
      <c r="WSB57" s="43" t="n"/>
      <c r="WSC57" s="43" t="n"/>
      <c r="WSD57" s="51" t="n"/>
      <c r="WSE57" s="51" t="n"/>
      <c r="WSJ57" s="50" t="n"/>
      <c r="WSK57" s="43" t="n"/>
      <c r="WSL57" s="43" t="n"/>
      <c r="WSM57" s="51" t="n"/>
      <c r="WSN57" s="51" t="n"/>
      <c r="WSS57" s="50" t="n"/>
      <c r="WST57" s="43" t="n"/>
      <c r="WSU57" s="43" t="n"/>
      <c r="WSV57" s="51" t="n"/>
      <c r="WSW57" s="51" t="n"/>
      <c r="WTB57" s="50" t="n"/>
      <c r="WTC57" s="43" t="n"/>
      <c r="WTD57" s="43" t="n"/>
      <c r="WTE57" s="51" t="n"/>
      <c r="WTF57" s="51" t="n"/>
      <c r="WTK57" s="50" t="n"/>
      <c r="WTL57" s="43" t="n"/>
      <c r="WTM57" s="43" t="n"/>
      <c r="WTN57" s="51" t="n"/>
      <c r="WTO57" s="51" t="n"/>
      <c r="WTT57" s="50" t="n"/>
      <c r="WTU57" s="43" t="n"/>
      <c r="WTV57" s="43" t="n"/>
      <c r="WTW57" s="51" t="n"/>
      <c r="WTX57" s="51" t="n"/>
      <c r="WUC57" s="50" t="n"/>
      <c r="WUD57" s="43" t="n"/>
      <c r="WUE57" s="43" t="n"/>
      <c r="WUF57" s="51" t="n"/>
      <c r="WUG57" s="51" t="n"/>
      <c r="WUL57" s="50" t="n"/>
      <c r="WUM57" s="43" t="n"/>
      <c r="WUN57" s="43" t="n"/>
      <c r="WUO57" s="51" t="n"/>
      <c r="WUP57" s="51" t="n"/>
      <c r="WUU57" s="50" t="n"/>
      <c r="WUV57" s="43" t="n"/>
      <c r="WUW57" s="43" t="n"/>
      <c r="WUX57" s="51" t="n"/>
      <c r="WUY57" s="51" t="n"/>
      <c r="WVD57" s="50" t="n"/>
      <c r="WVE57" s="43" t="n"/>
      <c r="WVF57" s="43" t="n"/>
      <c r="WVG57" s="51" t="n"/>
      <c r="WVH57" s="51" t="n"/>
      <c r="WVM57" s="50" t="n"/>
      <c r="WVN57" s="43" t="n"/>
      <c r="WVO57" s="43" t="n"/>
      <c r="WVP57" s="51" t="n"/>
      <c r="WVQ57" s="51" t="n"/>
      <c r="WVV57" s="50" t="n"/>
      <c r="WVW57" s="43" t="n"/>
      <c r="WVX57" s="43" t="n"/>
      <c r="WVY57" s="51" t="n"/>
      <c r="WVZ57" s="51" t="n"/>
      <c r="WWE57" s="50" t="n"/>
      <c r="WWF57" s="43" t="n"/>
      <c r="WWG57" s="43" t="n"/>
      <c r="WWH57" s="51" t="n"/>
      <c r="WWI57" s="51" t="n"/>
      <c r="WWN57" s="50" t="n"/>
      <c r="WWO57" s="43" t="n"/>
      <c r="WWP57" s="43" t="n"/>
      <c r="WWQ57" s="51" t="n"/>
      <c r="WWR57" s="51" t="n"/>
      <c r="WWW57" s="50" t="n"/>
      <c r="WWX57" s="43" t="n"/>
      <c r="WWY57" s="43" t="n"/>
      <c r="WWZ57" s="51" t="n"/>
      <c r="WXA57" s="51" t="n"/>
      <c r="WXF57" s="50" t="n"/>
      <c r="WXG57" s="43" t="n"/>
      <c r="WXH57" s="43" t="n"/>
      <c r="WXI57" s="51" t="n"/>
      <c r="WXJ57" s="51" t="n"/>
      <c r="WXO57" s="50" t="n"/>
      <c r="WXP57" s="43" t="n"/>
      <c r="WXQ57" s="43" t="n"/>
      <c r="WXR57" s="51" t="n"/>
      <c r="WXS57" s="51" t="n"/>
      <c r="WXX57" s="50" t="n"/>
      <c r="WXY57" s="43" t="n"/>
      <c r="WXZ57" s="43" t="n"/>
      <c r="WYA57" s="51" t="n"/>
      <c r="WYB57" s="51" t="n"/>
      <c r="WYG57" s="50" t="n"/>
      <c r="WYH57" s="43" t="n"/>
      <c r="WYI57" s="43" t="n"/>
      <c r="WYJ57" s="51" t="n"/>
      <c r="WYK57" s="51" t="n"/>
      <c r="WYP57" s="50" t="n"/>
      <c r="WYQ57" s="43" t="n"/>
      <c r="WYR57" s="43" t="n"/>
      <c r="WYS57" s="51" t="n"/>
      <c r="WYT57" s="51" t="n"/>
      <c r="WYY57" s="50" t="n"/>
      <c r="WYZ57" s="43" t="n"/>
      <c r="WZA57" s="43" t="n"/>
      <c r="WZB57" s="51" t="n"/>
      <c r="WZC57" s="51" t="n"/>
      <c r="WZH57" s="50" t="n"/>
      <c r="WZI57" s="43" t="n"/>
      <c r="WZJ57" s="43" t="n"/>
      <c r="WZK57" s="51" t="n"/>
      <c r="WZL57" s="51" t="n"/>
      <c r="WZQ57" s="50" t="n"/>
      <c r="WZR57" s="43" t="n"/>
      <c r="WZS57" s="43" t="n"/>
      <c r="WZT57" s="51" t="n"/>
      <c r="WZU57" s="51" t="n"/>
      <c r="WZZ57" s="50" t="n"/>
      <c r="XAA57" s="43" t="n"/>
      <c r="XAB57" s="43" t="n"/>
      <c r="XAC57" s="51" t="n"/>
      <c r="XAD57" s="51" t="n"/>
      <c r="XAI57" s="50" t="n"/>
      <c r="XAJ57" s="43" t="n"/>
      <c r="XAK57" s="43" t="n"/>
      <c r="XAL57" s="51" t="n"/>
      <c r="XAM57" s="51" t="n"/>
      <c r="XAR57" s="50" t="n"/>
      <c r="XAS57" s="43" t="n"/>
      <c r="XAT57" s="43" t="n"/>
      <c r="XAU57" s="51" t="n"/>
      <c r="XAV57" s="51" t="n"/>
      <c r="XBA57" s="50" t="n"/>
      <c r="XBB57" s="43" t="n"/>
      <c r="XBC57" s="43" t="n"/>
      <c r="XBD57" s="51" t="n"/>
      <c r="XBE57" s="51" t="n"/>
      <c r="XBJ57" s="50" t="n"/>
      <c r="XBK57" s="43" t="n"/>
      <c r="XBL57" s="43" t="n"/>
      <c r="XBM57" s="51" t="n"/>
      <c r="XBN57" s="51" t="n"/>
      <c r="XBS57" s="50" t="n"/>
      <c r="XBT57" s="43" t="n"/>
      <c r="XBU57" s="43" t="n"/>
      <c r="XBV57" s="51" t="n"/>
      <c r="XBW57" s="51" t="n"/>
      <c r="XCB57" s="50" t="n"/>
      <c r="XCC57" s="43" t="n"/>
      <c r="XCD57" s="43" t="n"/>
      <c r="XCE57" s="51" t="n"/>
      <c r="XCF57" s="51" t="n"/>
      <c r="XCK57" s="50" t="n"/>
      <c r="XCL57" s="43" t="n"/>
      <c r="XCM57" s="43" t="n"/>
      <c r="XCN57" s="51" t="n"/>
      <c r="XCO57" s="51" t="n"/>
      <c r="XCT57" s="50" t="n"/>
      <c r="XCU57" s="43" t="n"/>
      <c r="XCV57" s="43" t="n"/>
      <c r="XCW57" s="51" t="n"/>
      <c r="XCX57" s="51" t="n"/>
      <c r="XDC57" s="50" t="n"/>
      <c r="XDD57" s="43" t="n"/>
      <c r="XDE57" s="43" t="n"/>
      <c r="XDF57" s="51" t="n"/>
      <c r="XDG57" s="51" t="n"/>
      <c r="XDL57" s="50" t="n"/>
      <c r="XDM57" s="43" t="n"/>
      <c r="XDN57" s="43" t="n"/>
      <c r="XDO57" s="51" t="n"/>
      <c r="XDP57" s="51" t="n"/>
      <c r="XDU57" s="50" t="n"/>
      <c r="XDV57" s="43" t="n"/>
      <c r="XDW57" s="43" t="n"/>
      <c r="XDX57" s="51" t="n"/>
      <c r="XDY57" s="51" t="n"/>
      <c r="XED57" s="50" t="n"/>
      <c r="XEE57" s="43" t="n"/>
      <c r="XEF57" s="43" t="n"/>
      <c r="XEG57" s="51" t="n"/>
    </row>
    <row r="58" ht="12.75" customHeight="1">
      <c r="A58" s="54">
        <f>A57+1</f>
        <v/>
      </c>
      <c r="B58" s="52">
        <f>MONTH(A58)</f>
        <v/>
      </c>
      <c r="C58" s="52">
        <f>DAY(A58)</f>
        <v/>
      </c>
      <c r="D58" s="52">
        <f>WEEKDAY(A58)</f>
        <v/>
      </c>
      <c r="E58" s="53">
        <f>_xlfn.MAXIFS('Production June'!L:L,'Production June'!P:P,'Max Power'!C58)</f>
        <v/>
      </c>
      <c r="F58" s="53">
        <f>ABS(G$65-E58)</f>
        <v/>
      </c>
      <c r="G58" s="53" t="n"/>
      <c r="H58" s="53" t="n"/>
      <c r="I58" s="66" t="n"/>
      <c r="J58" s="54" t="n"/>
      <c r="AX58" s="50" t="n"/>
      <c r="AY58" s="43" t="n"/>
      <c r="AZ58" s="43" t="n"/>
      <c r="BA58" s="51" t="n"/>
      <c r="BB58" s="51" t="n"/>
      <c r="BG58" s="50" t="n"/>
      <c r="BH58" s="43" t="n"/>
      <c r="BI58" s="43" t="n"/>
      <c r="BJ58" s="51" t="n"/>
      <c r="BK58" s="51" t="n"/>
      <c r="BP58" s="50" t="n"/>
      <c r="BQ58" s="43" t="n"/>
      <c r="BR58" s="43" t="n"/>
      <c r="BS58" s="51" t="n"/>
      <c r="BT58" s="51" t="n"/>
      <c r="BY58" s="50" t="n"/>
      <c r="BZ58" s="43" t="n"/>
      <c r="CA58" s="43" t="n"/>
      <c r="CB58" s="51" t="n"/>
      <c r="CC58" s="51" t="n"/>
      <c r="CH58" s="50" t="n"/>
      <c r="CI58" s="43" t="n"/>
      <c r="CJ58" s="43" t="n"/>
      <c r="CK58" s="51" t="n"/>
      <c r="CL58" s="51" t="n"/>
      <c r="CQ58" s="50" t="n"/>
      <c r="CR58" s="43" t="n"/>
      <c r="CS58" s="43" t="n"/>
      <c r="CT58" s="51" t="n"/>
      <c r="CU58" s="51" t="n"/>
      <c r="CZ58" s="50" t="n"/>
      <c r="DA58" s="43" t="n"/>
      <c r="DB58" s="43" t="n"/>
      <c r="DC58" s="51" t="n"/>
      <c r="DD58" s="51" t="n"/>
      <c r="DI58" s="50" t="n"/>
      <c r="DJ58" s="43" t="n"/>
      <c r="DK58" s="43" t="n"/>
      <c r="DL58" s="51" t="n"/>
      <c r="DM58" s="51" t="n"/>
      <c r="DR58" s="50" t="n"/>
      <c r="DS58" s="43" t="n"/>
      <c r="DT58" s="43" t="n"/>
      <c r="DU58" s="51" t="n"/>
      <c r="DV58" s="51" t="n"/>
      <c r="EA58" s="50" t="n"/>
      <c r="EB58" s="43" t="n"/>
      <c r="EC58" s="43" t="n"/>
      <c r="ED58" s="51" t="n"/>
      <c r="EE58" s="51" t="n"/>
      <c r="EJ58" s="50" t="n"/>
      <c r="EK58" s="43" t="n"/>
      <c r="EL58" s="43" t="n"/>
      <c r="EM58" s="51" t="n"/>
      <c r="EN58" s="51" t="n"/>
      <c r="ES58" s="50" t="n"/>
      <c r="ET58" s="43" t="n"/>
      <c r="EU58" s="43" t="n"/>
      <c r="EV58" s="51" t="n"/>
      <c r="EW58" s="51" t="n"/>
      <c r="FB58" s="50" t="n"/>
      <c r="FC58" s="43" t="n"/>
      <c r="FD58" s="43" t="n"/>
      <c r="FE58" s="51" t="n"/>
      <c r="FF58" s="51" t="n"/>
      <c r="FK58" s="50" t="n"/>
      <c r="FL58" s="43" t="n"/>
      <c r="FM58" s="43" t="n"/>
      <c r="FN58" s="51" t="n"/>
      <c r="FO58" s="51" t="n"/>
      <c r="FT58" s="50" t="n"/>
      <c r="FU58" s="43" t="n"/>
      <c r="FV58" s="43" t="n"/>
      <c r="FW58" s="51" t="n"/>
      <c r="FX58" s="51" t="n"/>
      <c r="GC58" s="50" t="n"/>
      <c r="GD58" s="43" t="n"/>
      <c r="GE58" s="43" t="n"/>
      <c r="GF58" s="51" t="n"/>
      <c r="GG58" s="51" t="n"/>
      <c r="GL58" s="50" t="n"/>
      <c r="GM58" s="43" t="n"/>
      <c r="GN58" s="43" t="n"/>
      <c r="GO58" s="51" t="n"/>
      <c r="GP58" s="51" t="n"/>
      <c r="GU58" s="50" t="n"/>
      <c r="GV58" s="43" t="n"/>
      <c r="GW58" s="43" t="n"/>
      <c r="GX58" s="51" t="n"/>
      <c r="GY58" s="51" t="n"/>
      <c r="HD58" s="50" t="n"/>
      <c r="HE58" s="43" t="n"/>
      <c r="HF58" s="43" t="n"/>
      <c r="HG58" s="51" t="n"/>
      <c r="HH58" s="51" t="n"/>
      <c r="HM58" s="50" t="n"/>
      <c r="HN58" s="43" t="n"/>
      <c r="HO58" s="43" t="n"/>
      <c r="HP58" s="51" t="n"/>
      <c r="HQ58" s="51" t="n"/>
      <c r="HV58" s="50" t="n"/>
      <c r="HW58" s="43" t="n"/>
      <c r="HX58" s="43" t="n"/>
      <c r="HY58" s="51" t="n"/>
      <c r="HZ58" s="51" t="n"/>
      <c r="IE58" s="50" t="n"/>
      <c r="IF58" s="43" t="n"/>
      <c r="IG58" s="43" t="n"/>
      <c r="IH58" s="51" t="n"/>
      <c r="II58" s="51" t="n"/>
      <c r="IN58" s="50" t="n"/>
      <c r="IO58" s="43" t="n"/>
      <c r="IP58" s="43" t="n"/>
      <c r="IQ58" s="51" t="n"/>
      <c r="IR58" s="51" t="n"/>
      <c r="IW58" s="50" t="n"/>
      <c r="IX58" s="43" t="n"/>
      <c r="IY58" s="43" t="n"/>
      <c r="IZ58" s="51" t="n"/>
      <c r="JA58" s="51" t="n"/>
      <c r="JF58" s="50" t="n"/>
      <c r="JG58" s="43" t="n"/>
      <c r="JH58" s="43" t="n"/>
      <c r="JI58" s="51" t="n"/>
      <c r="JJ58" s="51" t="n"/>
      <c r="JO58" s="50" t="n"/>
      <c r="JP58" s="43" t="n"/>
      <c r="JQ58" s="43" t="n"/>
      <c r="JR58" s="51" t="n"/>
      <c r="JS58" s="51" t="n"/>
      <c r="JX58" s="50" t="n"/>
      <c r="JY58" s="43" t="n"/>
      <c r="JZ58" s="43" t="n"/>
      <c r="KA58" s="51" t="n"/>
      <c r="KB58" s="51" t="n"/>
      <c r="KG58" s="50" t="n"/>
      <c r="KH58" s="43" t="n"/>
      <c r="KI58" s="43" t="n"/>
      <c r="KJ58" s="51" t="n"/>
      <c r="KK58" s="51" t="n"/>
      <c r="KP58" s="50" t="n"/>
      <c r="KQ58" s="43" t="n"/>
      <c r="KR58" s="43" t="n"/>
      <c r="KS58" s="51" t="n"/>
      <c r="KT58" s="51" t="n"/>
      <c r="KY58" s="50" t="n"/>
      <c r="KZ58" s="43" t="n"/>
      <c r="LA58" s="43" t="n"/>
      <c r="LB58" s="51" t="n"/>
      <c r="LC58" s="51" t="n"/>
      <c r="LH58" s="50" t="n"/>
      <c r="LI58" s="43" t="n"/>
      <c r="LJ58" s="43" t="n"/>
      <c r="LK58" s="51" t="n"/>
      <c r="LL58" s="51" t="n"/>
      <c r="LQ58" s="50" t="n"/>
      <c r="LR58" s="43" t="n"/>
      <c r="LS58" s="43" t="n"/>
      <c r="LT58" s="51" t="n"/>
      <c r="LU58" s="51" t="n"/>
      <c r="LZ58" s="50" t="n"/>
      <c r="MA58" s="43" t="n"/>
      <c r="MB58" s="43" t="n"/>
      <c r="MC58" s="51" t="n"/>
      <c r="MD58" s="51" t="n"/>
      <c r="MI58" s="50" t="n"/>
      <c r="MJ58" s="43" t="n"/>
      <c r="MK58" s="43" t="n"/>
      <c r="ML58" s="51" t="n"/>
      <c r="MM58" s="51" t="n"/>
      <c r="MR58" s="50" t="n"/>
      <c r="MS58" s="43" t="n"/>
      <c r="MT58" s="43" t="n"/>
      <c r="MU58" s="51" t="n"/>
      <c r="MV58" s="51" t="n"/>
      <c r="NA58" s="50" t="n"/>
      <c r="NB58" s="43" t="n"/>
      <c r="NC58" s="43" t="n"/>
      <c r="ND58" s="51" t="n"/>
      <c r="NE58" s="51" t="n"/>
      <c r="NJ58" s="50" t="n"/>
      <c r="NK58" s="43" t="n"/>
      <c r="NL58" s="43" t="n"/>
      <c r="NM58" s="51" t="n"/>
      <c r="NN58" s="51" t="n"/>
      <c r="NS58" s="50" t="n"/>
      <c r="NT58" s="43" t="n"/>
      <c r="NU58" s="43" t="n"/>
      <c r="NV58" s="51" t="n"/>
      <c r="NW58" s="51" t="n"/>
      <c r="OB58" s="50" t="n"/>
      <c r="OC58" s="43" t="n"/>
      <c r="OD58" s="43" t="n"/>
      <c r="OE58" s="51" t="n"/>
      <c r="OF58" s="51" t="n"/>
      <c r="OK58" s="50" t="n"/>
      <c r="OL58" s="43" t="n"/>
      <c r="OM58" s="43" t="n"/>
      <c r="ON58" s="51" t="n"/>
      <c r="OO58" s="51" t="n"/>
      <c r="OT58" s="50" t="n"/>
      <c r="OU58" s="43" t="n"/>
      <c r="OV58" s="43" t="n"/>
      <c r="OW58" s="51" t="n"/>
      <c r="OX58" s="51" t="n"/>
      <c r="PC58" s="50" t="n"/>
      <c r="PD58" s="43" t="n"/>
      <c r="PE58" s="43" t="n"/>
      <c r="PF58" s="51" t="n"/>
      <c r="PG58" s="51" t="n"/>
      <c r="PL58" s="50" t="n"/>
      <c r="PM58" s="43" t="n"/>
      <c r="PN58" s="43" t="n"/>
      <c r="PO58" s="51" t="n"/>
      <c r="PP58" s="51" t="n"/>
      <c r="PU58" s="50" t="n"/>
      <c r="PV58" s="43" t="n"/>
      <c r="PW58" s="43" t="n"/>
      <c r="PX58" s="51" t="n"/>
      <c r="PY58" s="51" t="n"/>
      <c r="QD58" s="50" t="n"/>
      <c r="QE58" s="43" t="n"/>
      <c r="QF58" s="43" t="n"/>
      <c r="QG58" s="51" t="n"/>
      <c r="QH58" s="51" t="n"/>
      <c r="QM58" s="50" t="n"/>
      <c r="QN58" s="43" t="n"/>
      <c r="QO58" s="43" t="n"/>
      <c r="QP58" s="51" t="n"/>
      <c r="QQ58" s="51" t="n"/>
      <c r="QV58" s="50" t="n"/>
      <c r="QW58" s="43" t="n"/>
      <c r="QX58" s="43" t="n"/>
      <c r="QY58" s="51" t="n"/>
      <c r="QZ58" s="51" t="n"/>
      <c r="RE58" s="50" t="n"/>
      <c r="RF58" s="43" t="n"/>
      <c r="RG58" s="43" t="n"/>
      <c r="RH58" s="51" t="n"/>
      <c r="RI58" s="51" t="n"/>
      <c r="RN58" s="50" t="n"/>
      <c r="RO58" s="43" t="n"/>
      <c r="RP58" s="43" t="n"/>
      <c r="RQ58" s="51" t="n"/>
      <c r="RR58" s="51" t="n"/>
      <c r="RW58" s="50" t="n"/>
      <c r="RX58" s="43" t="n"/>
      <c r="RY58" s="43" t="n"/>
      <c r="RZ58" s="51" t="n"/>
      <c r="SA58" s="51" t="n"/>
      <c r="SF58" s="50" t="n"/>
      <c r="SG58" s="43" t="n"/>
      <c r="SH58" s="43" t="n"/>
      <c r="SI58" s="51" t="n"/>
      <c r="SJ58" s="51" t="n"/>
      <c r="SO58" s="50" t="n"/>
      <c r="SP58" s="43" t="n"/>
      <c r="SQ58" s="43" t="n"/>
      <c r="SR58" s="51" t="n"/>
      <c r="SS58" s="51" t="n"/>
      <c r="SX58" s="50" t="n"/>
      <c r="SY58" s="43" t="n"/>
      <c r="SZ58" s="43" t="n"/>
      <c r="TA58" s="51" t="n"/>
      <c r="TB58" s="51" t="n"/>
      <c r="TG58" s="50" t="n"/>
      <c r="TH58" s="43" t="n"/>
      <c r="TI58" s="43" t="n"/>
      <c r="TJ58" s="51" t="n"/>
      <c r="TK58" s="51" t="n"/>
      <c r="TP58" s="50" t="n"/>
      <c r="TQ58" s="43" t="n"/>
      <c r="TR58" s="43" t="n"/>
      <c r="TS58" s="51" t="n"/>
      <c r="TT58" s="51" t="n"/>
      <c r="TY58" s="50" t="n"/>
      <c r="TZ58" s="43" t="n"/>
      <c r="UA58" s="43" t="n"/>
      <c r="UB58" s="51" t="n"/>
      <c r="UC58" s="51" t="n"/>
      <c r="UH58" s="50" t="n"/>
      <c r="UI58" s="43" t="n"/>
      <c r="UJ58" s="43" t="n"/>
      <c r="UK58" s="51" t="n"/>
      <c r="UL58" s="51" t="n"/>
      <c r="UQ58" s="50" t="n"/>
      <c r="UR58" s="43" t="n"/>
      <c r="US58" s="43" t="n"/>
      <c r="UT58" s="51" t="n"/>
      <c r="UU58" s="51" t="n"/>
      <c r="UZ58" s="50" t="n"/>
      <c r="VA58" s="43" t="n"/>
      <c r="VB58" s="43" t="n"/>
      <c r="VC58" s="51" t="n"/>
      <c r="VD58" s="51" t="n"/>
      <c r="VI58" s="50" t="n"/>
      <c r="VJ58" s="43" t="n"/>
      <c r="VK58" s="43" t="n"/>
      <c r="VL58" s="51" t="n"/>
      <c r="VM58" s="51" t="n"/>
      <c r="VR58" s="50" t="n"/>
      <c r="VS58" s="43" t="n"/>
      <c r="VT58" s="43" t="n"/>
      <c r="VU58" s="51" t="n"/>
      <c r="VV58" s="51" t="n"/>
      <c r="WA58" s="50" t="n"/>
      <c r="WB58" s="43" t="n"/>
      <c r="WC58" s="43" t="n"/>
      <c r="WD58" s="51" t="n"/>
      <c r="WE58" s="51" t="n"/>
      <c r="WJ58" s="50" t="n"/>
      <c r="WK58" s="43" t="n"/>
      <c r="WL58" s="43" t="n"/>
      <c r="WM58" s="51" t="n"/>
      <c r="WN58" s="51" t="n"/>
      <c r="WS58" s="50" t="n"/>
      <c r="WT58" s="43" t="n"/>
      <c r="WU58" s="43" t="n"/>
      <c r="WV58" s="51" t="n"/>
      <c r="WW58" s="51" t="n"/>
      <c r="XB58" s="50" t="n"/>
      <c r="XC58" s="43" t="n"/>
      <c r="XD58" s="43" t="n"/>
      <c r="XE58" s="51" t="n"/>
      <c r="XF58" s="51" t="n"/>
      <c r="XK58" s="50" t="n"/>
      <c r="XL58" s="43" t="n"/>
      <c r="XM58" s="43" t="n"/>
      <c r="XN58" s="51" t="n"/>
      <c r="XO58" s="51" t="n"/>
      <c r="XT58" s="50" t="n"/>
      <c r="XU58" s="43" t="n"/>
      <c r="XV58" s="43" t="n"/>
      <c r="XW58" s="51" t="n"/>
      <c r="XX58" s="51" t="n"/>
      <c r="YC58" s="50" t="n"/>
      <c r="YD58" s="43" t="n"/>
      <c r="YE58" s="43" t="n"/>
      <c r="YF58" s="51" t="n"/>
      <c r="YG58" s="51" t="n"/>
      <c r="YL58" s="50" t="n"/>
      <c r="YM58" s="43" t="n"/>
      <c r="YN58" s="43" t="n"/>
      <c r="YO58" s="51" t="n"/>
      <c r="YP58" s="51" t="n"/>
      <c r="YU58" s="50" t="n"/>
      <c r="YV58" s="43" t="n"/>
      <c r="YW58" s="43" t="n"/>
      <c r="YX58" s="51" t="n"/>
      <c r="YY58" s="51" t="n"/>
      <c r="ZD58" s="50" t="n"/>
      <c r="ZE58" s="43" t="n"/>
      <c r="ZF58" s="43" t="n"/>
      <c r="ZG58" s="51" t="n"/>
      <c r="ZH58" s="51" t="n"/>
      <c r="ZM58" s="50" t="n"/>
      <c r="ZN58" s="43" t="n"/>
      <c r="ZO58" s="43" t="n"/>
      <c r="ZP58" s="51" t="n"/>
      <c r="ZQ58" s="51" t="n"/>
      <c r="ZV58" s="50" t="n"/>
      <c r="ZW58" s="43" t="n"/>
      <c r="ZX58" s="43" t="n"/>
      <c r="ZY58" s="51" t="n"/>
      <c r="ZZ58" s="51" t="n"/>
      <c r="AAE58" s="50" t="n"/>
      <c r="AAF58" s="43" t="n"/>
      <c r="AAG58" s="43" t="n"/>
      <c r="AAH58" s="51" t="n"/>
      <c r="AAI58" s="51" t="n"/>
      <c r="AAN58" s="50" t="n"/>
      <c r="AAO58" s="43" t="n"/>
      <c r="AAP58" s="43" t="n"/>
      <c r="AAQ58" s="51" t="n"/>
      <c r="AAR58" s="51" t="n"/>
      <c r="AAW58" s="50" t="n"/>
      <c r="AAX58" s="43" t="n"/>
      <c r="AAY58" s="43" t="n"/>
      <c r="AAZ58" s="51" t="n"/>
      <c r="ABA58" s="51" t="n"/>
      <c r="ABF58" s="50" t="n"/>
      <c r="ABG58" s="43" t="n"/>
      <c r="ABH58" s="43" t="n"/>
      <c r="ABI58" s="51" t="n"/>
      <c r="ABJ58" s="51" t="n"/>
      <c r="ABO58" s="50" t="n"/>
      <c r="ABP58" s="43" t="n"/>
      <c r="ABQ58" s="43" t="n"/>
      <c r="ABR58" s="51" t="n"/>
      <c r="ABS58" s="51" t="n"/>
      <c r="ABX58" s="50" t="n"/>
      <c r="ABY58" s="43" t="n"/>
      <c r="ABZ58" s="43" t="n"/>
      <c r="ACA58" s="51" t="n"/>
      <c r="ACB58" s="51" t="n"/>
      <c r="ACG58" s="50" t="n"/>
      <c r="ACH58" s="43" t="n"/>
      <c r="ACI58" s="43" t="n"/>
      <c r="ACJ58" s="51" t="n"/>
      <c r="ACK58" s="51" t="n"/>
      <c r="ACP58" s="50" t="n"/>
      <c r="ACQ58" s="43" t="n"/>
      <c r="ACR58" s="43" t="n"/>
      <c r="ACS58" s="51" t="n"/>
      <c r="ACT58" s="51" t="n"/>
      <c r="ACY58" s="50" t="n"/>
      <c r="ACZ58" s="43" t="n"/>
      <c r="ADA58" s="43" t="n"/>
      <c r="ADB58" s="51" t="n"/>
      <c r="ADC58" s="51" t="n"/>
      <c r="ADH58" s="50" t="n"/>
      <c r="ADI58" s="43" t="n"/>
      <c r="ADJ58" s="43" t="n"/>
      <c r="ADK58" s="51" t="n"/>
      <c r="ADL58" s="51" t="n"/>
      <c r="ADQ58" s="50" t="n"/>
      <c r="ADR58" s="43" t="n"/>
      <c r="ADS58" s="43" t="n"/>
      <c r="ADT58" s="51" t="n"/>
      <c r="ADU58" s="51" t="n"/>
      <c r="ADZ58" s="50" t="n"/>
      <c r="AEA58" s="43" t="n"/>
      <c r="AEB58" s="43" t="n"/>
      <c r="AEC58" s="51" t="n"/>
      <c r="AED58" s="51" t="n"/>
      <c r="AEI58" s="50" t="n"/>
      <c r="AEJ58" s="43" t="n"/>
      <c r="AEK58" s="43" t="n"/>
      <c r="AEL58" s="51" t="n"/>
      <c r="AEM58" s="51" t="n"/>
      <c r="AER58" s="50" t="n"/>
      <c r="AES58" s="43" t="n"/>
      <c r="AET58" s="43" t="n"/>
      <c r="AEU58" s="51" t="n"/>
      <c r="AEV58" s="51" t="n"/>
      <c r="AFA58" s="50" t="n"/>
      <c r="AFB58" s="43" t="n"/>
      <c r="AFC58" s="43" t="n"/>
      <c r="AFD58" s="51" t="n"/>
      <c r="AFE58" s="51" t="n"/>
      <c r="AFJ58" s="50" t="n"/>
      <c r="AFK58" s="43" t="n"/>
      <c r="AFL58" s="43" t="n"/>
      <c r="AFM58" s="51" t="n"/>
      <c r="AFN58" s="51" t="n"/>
      <c r="AFS58" s="50" t="n"/>
      <c r="AFT58" s="43" t="n"/>
      <c r="AFU58" s="43" t="n"/>
      <c r="AFV58" s="51" t="n"/>
      <c r="AFW58" s="51" t="n"/>
      <c r="AGB58" s="50" t="n"/>
      <c r="AGC58" s="43" t="n"/>
      <c r="AGD58" s="43" t="n"/>
      <c r="AGE58" s="51" t="n"/>
      <c r="AGF58" s="51" t="n"/>
      <c r="AGK58" s="50" t="n"/>
      <c r="AGL58" s="43" t="n"/>
      <c r="AGM58" s="43" t="n"/>
      <c r="AGN58" s="51" t="n"/>
      <c r="AGO58" s="51" t="n"/>
      <c r="AGT58" s="50" t="n"/>
      <c r="AGU58" s="43" t="n"/>
      <c r="AGV58" s="43" t="n"/>
      <c r="AGW58" s="51" t="n"/>
      <c r="AGX58" s="51" t="n"/>
      <c r="AHC58" s="50" t="n"/>
      <c r="AHD58" s="43" t="n"/>
      <c r="AHE58" s="43" t="n"/>
      <c r="AHF58" s="51" t="n"/>
      <c r="AHG58" s="51" t="n"/>
      <c r="AHL58" s="50" t="n"/>
      <c r="AHM58" s="43" t="n"/>
      <c r="AHN58" s="43" t="n"/>
      <c r="AHO58" s="51" t="n"/>
      <c r="AHP58" s="51" t="n"/>
      <c r="AHU58" s="50" t="n"/>
      <c r="AHV58" s="43" t="n"/>
      <c r="AHW58" s="43" t="n"/>
      <c r="AHX58" s="51" t="n"/>
      <c r="AHY58" s="51" t="n"/>
      <c r="AID58" s="50" t="n"/>
      <c r="AIE58" s="43" t="n"/>
      <c r="AIF58" s="43" t="n"/>
      <c r="AIG58" s="51" t="n"/>
      <c r="AIH58" s="51" t="n"/>
      <c r="AIM58" s="50" t="n"/>
      <c r="AIN58" s="43" t="n"/>
      <c r="AIO58" s="43" t="n"/>
      <c r="AIP58" s="51" t="n"/>
      <c r="AIQ58" s="51" t="n"/>
      <c r="AIV58" s="50" t="n"/>
      <c r="AIW58" s="43" t="n"/>
      <c r="AIX58" s="43" t="n"/>
      <c r="AIY58" s="51" t="n"/>
      <c r="AIZ58" s="51" t="n"/>
      <c r="AJE58" s="50" t="n"/>
      <c r="AJF58" s="43" t="n"/>
      <c r="AJG58" s="43" t="n"/>
      <c r="AJH58" s="51" t="n"/>
      <c r="AJI58" s="51" t="n"/>
      <c r="AJN58" s="50" t="n"/>
      <c r="AJO58" s="43" t="n"/>
      <c r="AJP58" s="43" t="n"/>
      <c r="AJQ58" s="51" t="n"/>
      <c r="AJR58" s="51" t="n"/>
      <c r="AJW58" s="50" t="n"/>
      <c r="AJX58" s="43" t="n"/>
      <c r="AJY58" s="43" t="n"/>
      <c r="AJZ58" s="51" t="n"/>
      <c r="AKA58" s="51" t="n"/>
      <c r="AKF58" s="50" t="n"/>
      <c r="AKG58" s="43" t="n"/>
      <c r="AKH58" s="43" t="n"/>
      <c r="AKI58" s="51" t="n"/>
      <c r="AKJ58" s="51" t="n"/>
      <c r="AKO58" s="50" t="n"/>
      <c r="AKP58" s="43" t="n"/>
      <c r="AKQ58" s="43" t="n"/>
      <c r="AKR58" s="51" t="n"/>
      <c r="AKS58" s="51" t="n"/>
      <c r="AKX58" s="50" t="n"/>
      <c r="AKY58" s="43" t="n"/>
      <c r="AKZ58" s="43" t="n"/>
      <c r="ALA58" s="51" t="n"/>
      <c r="ALB58" s="51" t="n"/>
      <c r="ALG58" s="50" t="n"/>
      <c r="ALH58" s="43" t="n"/>
      <c r="ALI58" s="43" t="n"/>
      <c r="ALJ58" s="51" t="n"/>
      <c r="ALK58" s="51" t="n"/>
      <c r="ALP58" s="50" t="n"/>
      <c r="ALQ58" s="43" t="n"/>
      <c r="ALR58" s="43" t="n"/>
      <c r="ALS58" s="51" t="n"/>
      <c r="ALT58" s="51" t="n"/>
      <c r="ALY58" s="50" t="n"/>
      <c r="ALZ58" s="43" t="n"/>
      <c r="AMA58" s="43" t="n"/>
      <c r="AMB58" s="51" t="n"/>
      <c r="AMC58" s="51" t="n"/>
      <c r="AMH58" s="50" t="n"/>
      <c r="AMI58" s="43" t="n"/>
      <c r="AMJ58" s="43" t="n"/>
      <c r="AMK58" s="51" t="n"/>
      <c r="AML58" s="51" t="n"/>
      <c r="AMQ58" s="50" t="n"/>
      <c r="AMR58" s="43" t="n"/>
      <c r="AMS58" s="43" t="n"/>
      <c r="AMT58" s="51" t="n"/>
      <c r="AMU58" s="51" t="n"/>
      <c r="AMZ58" s="50" t="n"/>
      <c r="ANA58" s="43" t="n"/>
      <c r="ANB58" s="43" t="n"/>
      <c r="ANC58" s="51" t="n"/>
      <c r="AND58" s="51" t="n"/>
      <c r="ANI58" s="50" t="n"/>
      <c r="ANJ58" s="43" t="n"/>
      <c r="ANK58" s="43" t="n"/>
      <c r="ANL58" s="51" t="n"/>
      <c r="ANM58" s="51" t="n"/>
      <c r="ANR58" s="50" t="n"/>
      <c r="ANS58" s="43" t="n"/>
      <c r="ANT58" s="43" t="n"/>
      <c r="ANU58" s="51" t="n"/>
      <c r="ANV58" s="51" t="n"/>
      <c r="AOA58" s="50" t="n"/>
      <c r="AOB58" s="43" t="n"/>
      <c r="AOC58" s="43" t="n"/>
      <c r="AOD58" s="51" t="n"/>
      <c r="AOE58" s="51" t="n"/>
      <c r="AOJ58" s="50" t="n"/>
      <c r="AOK58" s="43" t="n"/>
      <c r="AOL58" s="43" t="n"/>
      <c r="AOM58" s="51" t="n"/>
      <c r="AON58" s="51" t="n"/>
      <c r="AOS58" s="50" t="n"/>
      <c r="AOT58" s="43" t="n"/>
      <c r="AOU58" s="43" t="n"/>
      <c r="AOV58" s="51" t="n"/>
      <c r="AOW58" s="51" t="n"/>
      <c r="APB58" s="50" t="n"/>
      <c r="APC58" s="43" t="n"/>
      <c r="APD58" s="43" t="n"/>
      <c r="APE58" s="51" t="n"/>
      <c r="APF58" s="51" t="n"/>
      <c r="APK58" s="50" t="n"/>
      <c r="APL58" s="43" t="n"/>
      <c r="APM58" s="43" t="n"/>
      <c r="APN58" s="51" t="n"/>
      <c r="APO58" s="51" t="n"/>
      <c r="APT58" s="50" t="n"/>
      <c r="APU58" s="43" t="n"/>
      <c r="APV58" s="43" t="n"/>
      <c r="APW58" s="51" t="n"/>
      <c r="APX58" s="51" t="n"/>
      <c r="AQC58" s="50" t="n"/>
      <c r="AQD58" s="43" t="n"/>
      <c r="AQE58" s="43" t="n"/>
      <c r="AQF58" s="51" t="n"/>
      <c r="AQG58" s="51" t="n"/>
      <c r="AQL58" s="50" t="n"/>
      <c r="AQM58" s="43" t="n"/>
      <c r="AQN58" s="43" t="n"/>
      <c r="AQO58" s="51" t="n"/>
      <c r="AQP58" s="51" t="n"/>
      <c r="AQU58" s="50" t="n"/>
      <c r="AQV58" s="43" t="n"/>
      <c r="AQW58" s="43" t="n"/>
      <c r="AQX58" s="51" t="n"/>
      <c r="AQY58" s="51" t="n"/>
      <c r="ARD58" s="50" t="n"/>
      <c r="ARE58" s="43" t="n"/>
      <c r="ARF58" s="43" t="n"/>
      <c r="ARG58" s="51" t="n"/>
      <c r="ARH58" s="51" t="n"/>
      <c r="ARM58" s="50" t="n"/>
      <c r="ARN58" s="43" t="n"/>
      <c r="ARO58" s="43" t="n"/>
      <c r="ARP58" s="51" t="n"/>
      <c r="ARQ58" s="51" t="n"/>
      <c r="ARV58" s="50" t="n"/>
      <c r="ARW58" s="43" t="n"/>
      <c r="ARX58" s="43" t="n"/>
      <c r="ARY58" s="51" t="n"/>
      <c r="ARZ58" s="51" t="n"/>
      <c r="ASE58" s="50" t="n"/>
      <c r="ASF58" s="43" t="n"/>
      <c r="ASG58" s="43" t="n"/>
      <c r="ASH58" s="51" t="n"/>
      <c r="ASI58" s="51" t="n"/>
      <c r="ASN58" s="50" t="n"/>
      <c r="ASO58" s="43" t="n"/>
      <c r="ASP58" s="43" t="n"/>
      <c r="ASQ58" s="51" t="n"/>
      <c r="ASR58" s="51" t="n"/>
      <c r="ASW58" s="50" t="n"/>
      <c r="ASX58" s="43" t="n"/>
      <c r="ASY58" s="43" t="n"/>
      <c r="ASZ58" s="51" t="n"/>
      <c r="ATA58" s="51" t="n"/>
      <c r="ATF58" s="50" t="n"/>
      <c r="ATG58" s="43" t="n"/>
      <c r="ATH58" s="43" t="n"/>
      <c r="ATI58" s="51" t="n"/>
      <c r="ATJ58" s="51" t="n"/>
      <c r="ATO58" s="50" t="n"/>
      <c r="ATP58" s="43" t="n"/>
      <c r="ATQ58" s="43" t="n"/>
      <c r="ATR58" s="51" t="n"/>
      <c r="ATS58" s="51" t="n"/>
      <c r="ATX58" s="50" t="n"/>
      <c r="ATY58" s="43" t="n"/>
      <c r="ATZ58" s="43" t="n"/>
      <c r="AUA58" s="51" t="n"/>
      <c r="AUB58" s="51" t="n"/>
      <c r="AUG58" s="50" t="n"/>
      <c r="AUH58" s="43" t="n"/>
      <c r="AUI58" s="43" t="n"/>
      <c r="AUJ58" s="51" t="n"/>
      <c r="AUK58" s="51" t="n"/>
      <c r="AUP58" s="50" t="n"/>
      <c r="AUQ58" s="43" t="n"/>
      <c r="AUR58" s="43" t="n"/>
      <c r="AUS58" s="51" t="n"/>
      <c r="AUT58" s="51" t="n"/>
      <c r="AUY58" s="50" t="n"/>
      <c r="AUZ58" s="43" t="n"/>
      <c r="AVA58" s="43" t="n"/>
      <c r="AVB58" s="51" t="n"/>
      <c r="AVC58" s="51" t="n"/>
      <c r="AVH58" s="50" t="n"/>
      <c r="AVI58" s="43" t="n"/>
      <c r="AVJ58" s="43" t="n"/>
      <c r="AVK58" s="51" t="n"/>
      <c r="AVL58" s="51" t="n"/>
      <c r="AVQ58" s="50" t="n"/>
      <c r="AVR58" s="43" t="n"/>
      <c r="AVS58" s="43" t="n"/>
      <c r="AVT58" s="51" t="n"/>
      <c r="AVU58" s="51" t="n"/>
      <c r="AVZ58" s="50" t="n"/>
      <c r="AWA58" s="43" t="n"/>
      <c r="AWB58" s="43" t="n"/>
      <c r="AWC58" s="51" t="n"/>
      <c r="AWD58" s="51" t="n"/>
      <c r="AWI58" s="50" t="n"/>
      <c r="AWJ58" s="43" t="n"/>
      <c r="AWK58" s="43" t="n"/>
      <c r="AWL58" s="51" t="n"/>
      <c r="AWM58" s="51" t="n"/>
      <c r="AWR58" s="50" t="n"/>
      <c r="AWS58" s="43" t="n"/>
      <c r="AWT58" s="43" t="n"/>
      <c r="AWU58" s="51" t="n"/>
      <c r="AWV58" s="51" t="n"/>
      <c r="AXA58" s="50" t="n"/>
      <c r="AXB58" s="43" t="n"/>
      <c r="AXC58" s="43" t="n"/>
      <c r="AXD58" s="51" t="n"/>
      <c r="AXE58" s="51" t="n"/>
      <c r="AXJ58" s="50" t="n"/>
      <c r="AXK58" s="43" t="n"/>
      <c r="AXL58" s="43" t="n"/>
      <c r="AXM58" s="51" t="n"/>
      <c r="AXN58" s="51" t="n"/>
      <c r="AXS58" s="50" t="n"/>
      <c r="AXT58" s="43" t="n"/>
      <c r="AXU58" s="43" t="n"/>
      <c r="AXV58" s="51" t="n"/>
      <c r="AXW58" s="51" t="n"/>
      <c r="AYB58" s="50" t="n"/>
      <c r="AYC58" s="43" t="n"/>
      <c r="AYD58" s="43" t="n"/>
      <c r="AYE58" s="51" t="n"/>
      <c r="AYF58" s="51" t="n"/>
      <c r="AYK58" s="50" t="n"/>
      <c r="AYL58" s="43" t="n"/>
      <c r="AYM58" s="43" t="n"/>
      <c r="AYN58" s="51" t="n"/>
      <c r="AYO58" s="51" t="n"/>
      <c r="AYT58" s="50" t="n"/>
      <c r="AYU58" s="43" t="n"/>
      <c r="AYV58" s="43" t="n"/>
      <c r="AYW58" s="51" t="n"/>
      <c r="AYX58" s="51" t="n"/>
      <c r="AZC58" s="50" t="n"/>
      <c r="AZD58" s="43" t="n"/>
      <c r="AZE58" s="43" t="n"/>
      <c r="AZF58" s="51" t="n"/>
      <c r="AZG58" s="51" t="n"/>
      <c r="AZL58" s="50" t="n"/>
      <c r="AZM58" s="43" t="n"/>
      <c r="AZN58" s="43" t="n"/>
      <c r="AZO58" s="51" t="n"/>
      <c r="AZP58" s="51" t="n"/>
      <c r="AZU58" s="50" t="n"/>
      <c r="AZV58" s="43" t="n"/>
      <c r="AZW58" s="43" t="n"/>
      <c r="AZX58" s="51" t="n"/>
      <c r="AZY58" s="51" t="n"/>
      <c r="BAD58" s="50" t="n"/>
      <c r="BAE58" s="43" t="n"/>
      <c r="BAF58" s="43" t="n"/>
      <c r="BAG58" s="51" t="n"/>
      <c r="BAH58" s="51" t="n"/>
      <c r="BAM58" s="50" t="n"/>
      <c r="BAN58" s="43" t="n"/>
      <c r="BAO58" s="43" t="n"/>
      <c r="BAP58" s="51" t="n"/>
      <c r="BAQ58" s="51" t="n"/>
      <c r="BAV58" s="50" t="n"/>
      <c r="BAW58" s="43" t="n"/>
      <c r="BAX58" s="43" t="n"/>
      <c r="BAY58" s="51" t="n"/>
      <c r="BAZ58" s="51" t="n"/>
      <c r="BBE58" s="50" t="n"/>
      <c r="BBF58" s="43" t="n"/>
      <c r="BBG58" s="43" t="n"/>
      <c r="BBH58" s="51" t="n"/>
      <c r="BBI58" s="51" t="n"/>
      <c r="BBN58" s="50" t="n"/>
      <c r="BBO58" s="43" t="n"/>
      <c r="BBP58" s="43" t="n"/>
      <c r="BBQ58" s="51" t="n"/>
      <c r="BBR58" s="51" t="n"/>
      <c r="BBW58" s="50" t="n"/>
      <c r="BBX58" s="43" t="n"/>
      <c r="BBY58" s="43" t="n"/>
      <c r="BBZ58" s="51" t="n"/>
      <c r="BCA58" s="51" t="n"/>
      <c r="BCF58" s="50" t="n"/>
      <c r="BCG58" s="43" t="n"/>
      <c r="BCH58" s="43" t="n"/>
      <c r="BCI58" s="51" t="n"/>
      <c r="BCJ58" s="51" t="n"/>
      <c r="BCO58" s="50" t="n"/>
      <c r="BCP58" s="43" t="n"/>
      <c r="BCQ58" s="43" t="n"/>
      <c r="BCR58" s="51" t="n"/>
      <c r="BCS58" s="51" t="n"/>
      <c r="BCX58" s="50" t="n"/>
      <c r="BCY58" s="43" t="n"/>
      <c r="BCZ58" s="43" t="n"/>
      <c r="BDA58" s="51" t="n"/>
      <c r="BDB58" s="51" t="n"/>
      <c r="BDG58" s="50" t="n"/>
      <c r="BDH58" s="43" t="n"/>
      <c r="BDI58" s="43" t="n"/>
      <c r="BDJ58" s="51" t="n"/>
      <c r="BDK58" s="51" t="n"/>
      <c r="BDP58" s="50" t="n"/>
      <c r="BDQ58" s="43" t="n"/>
      <c r="BDR58" s="43" t="n"/>
      <c r="BDS58" s="51" t="n"/>
      <c r="BDT58" s="51" t="n"/>
      <c r="BDY58" s="50" t="n"/>
      <c r="BDZ58" s="43" t="n"/>
      <c r="BEA58" s="43" t="n"/>
      <c r="BEB58" s="51" t="n"/>
      <c r="BEC58" s="51" t="n"/>
      <c r="BEH58" s="50" t="n"/>
      <c r="BEI58" s="43" t="n"/>
      <c r="BEJ58" s="43" t="n"/>
      <c r="BEK58" s="51" t="n"/>
      <c r="BEL58" s="51" t="n"/>
      <c r="BEQ58" s="50" t="n"/>
      <c r="BER58" s="43" t="n"/>
      <c r="BES58" s="43" t="n"/>
      <c r="BET58" s="51" t="n"/>
      <c r="BEU58" s="51" t="n"/>
      <c r="BEZ58" s="50" t="n"/>
      <c r="BFA58" s="43" t="n"/>
      <c r="BFB58" s="43" t="n"/>
      <c r="BFC58" s="51" t="n"/>
      <c r="BFD58" s="51" t="n"/>
      <c r="BFI58" s="50" t="n"/>
      <c r="BFJ58" s="43" t="n"/>
      <c r="BFK58" s="43" t="n"/>
      <c r="BFL58" s="51" t="n"/>
      <c r="BFM58" s="51" t="n"/>
      <c r="BFR58" s="50" t="n"/>
      <c r="BFS58" s="43" t="n"/>
      <c r="BFT58" s="43" t="n"/>
      <c r="BFU58" s="51" t="n"/>
      <c r="BFV58" s="51" t="n"/>
      <c r="BGA58" s="50" t="n"/>
      <c r="BGB58" s="43" t="n"/>
      <c r="BGC58" s="43" t="n"/>
      <c r="BGD58" s="51" t="n"/>
      <c r="BGE58" s="51" t="n"/>
      <c r="BGJ58" s="50" t="n"/>
      <c r="BGK58" s="43" t="n"/>
      <c r="BGL58" s="43" t="n"/>
      <c r="BGM58" s="51" t="n"/>
      <c r="BGN58" s="51" t="n"/>
      <c r="BGS58" s="50" t="n"/>
      <c r="BGT58" s="43" t="n"/>
      <c r="BGU58" s="43" t="n"/>
      <c r="BGV58" s="51" t="n"/>
      <c r="BGW58" s="51" t="n"/>
      <c r="BHB58" s="50" t="n"/>
      <c r="BHC58" s="43" t="n"/>
      <c r="BHD58" s="43" t="n"/>
      <c r="BHE58" s="51" t="n"/>
      <c r="BHF58" s="51" t="n"/>
      <c r="BHK58" s="50" t="n"/>
      <c r="BHL58" s="43" t="n"/>
      <c r="BHM58" s="43" t="n"/>
      <c r="BHN58" s="51" t="n"/>
      <c r="BHO58" s="51" t="n"/>
      <c r="BHT58" s="50" t="n"/>
      <c r="BHU58" s="43" t="n"/>
      <c r="BHV58" s="43" t="n"/>
      <c r="BHW58" s="51" t="n"/>
      <c r="BHX58" s="51" t="n"/>
      <c r="BIC58" s="50" t="n"/>
      <c r="BID58" s="43" t="n"/>
      <c r="BIE58" s="43" t="n"/>
      <c r="BIF58" s="51" t="n"/>
      <c r="BIG58" s="51" t="n"/>
      <c r="BIL58" s="50" t="n"/>
      <c r="BIM58" s="43" t="n"/>
      <c r="BIN58" s="43" t="n"/>
      <c r="BIO58" s="51" t="n"/>
      <c r="BIP58" s="51" t="n"/>
      <c r="BIU58" s="50" t="n"/>
      <c r="BIV58" s="43" t="n"/>
      <c r="BIW58" s="43" t="n"/>
      <c r="BIX58" s="51" t="n"/>
      <c r="BIY58" s="51" t="n"/>
      <c r="BJD58" s="50" t="n"/>
      <c r="BJE58" s="43" t="n"/>
      <c r="BJF58" s="43" t="n"/>
      <c r="BJG58" s="51" t="n"/>
      <c r="BJH58" s="51" t="n"/>
      <c r="BJM58" s="50" t="n"/>
      <c r="BJN58" s="43" t="n"/>
      <c r="BJO58" s="43" t="n"/>
      <c r="BJP58" s="51" t="n"/>
      <c r="BJQ58" s="51" t="n"/>
      <c r="BJV58" s="50" t="n"/>
      <c r="BJW58" s="43" t="n"/>
      <c r="BJX58" s="43" t="n"/>
      <c r="BJY58" s="51" t="n"/>
      <c r="BJZ58" s="51" t="n"/>
      <c r="BKE58" s="50" t="n"/>
      <c r="BKF58" s="43" t="n"/>
      <c r="BKG58" s="43" t="n"/>
      <c r="BKH58" s="51" t="n"/>
      <c r="BKI58" s="51" t="n"/>
      <c r="BKN58" s="50" t="n"/>
      <c r="BKO58" s="43" t="n"/>
      <c r="BKP58" s="43" t="n"/>
      <c r="BKQ58" s="51" t="n"/>
      <c r="BKR58" s="51" t="n"/>
      <c r="BKW58" s="50" t="n"/>
      <c r="BKX58" s="43" t="n"/>
      <c r="BKY58" s="43" t="n"/>
      <c r="BKZ58" s="51" t="n"/>
      <c r="BLA58" s="51" t="n"/>
      <c r="BLF58" s="50" t="n"/>
      <c r="BLG58" s="43" t="n"/>
      <c r="BLH58" s="43" t="n"/>
      <c r="BLI58" s="51" t="n"/>
      <c r="BLJ58" s="51" t="n"/>
      <c r="BLO58" s="50" t="n"/>
      <c r="BLP58" s="43" t="n"/>
      <c r="BLQ58" s="43" t="n"/>
      <c r="BLR58" s="51" t="n"/>
      <c r="BLS58" s="51" t="n"/>
      <c r="BLX58" s="50" t="n"/>
      <c r="BLY58" s="43" t="n"/>
      <c r="BLZ58" s="43" t="n"/>
      <c r="BMA58" s="51" t="n"/>
      <c r="BMB58" s="51" t="n"/>
      <c r="BMG58" s="50" t="n"/>
      <c r="BMH58" s="43" t="n"/>
      <c r="BMI58" s="43" t="n"/>
      <c r="BMJ58" s="51" t="n"/>
      <c r="BMK58" s="51" t="n"/>
      <c r="BMP58" s="50" t="n"/>
      <c r="BMQ58" s="43" t="n"/>
      <c r="BMR58" s="43" t="n"/>
      <c r="BMS58" s="51" t="n"/>
      <c r="BMT58" s="51" t="n"/>
      <c r="BMY58" s="50" t="n"/>
      <c r="BMZ58" s="43" t="n"/>
      <c r="BNA58" s="43" t="n"/>
      <c r="BNB58" s="51" t="n"/>
      <c r="BNC58" s="51" t="n"/>
      <c r="BNH58" s="50" t="n"/>
      <c r="BNI58" s="43" t="n"/>
      <c r="BNJ58" s="43" t="n"/>
      <c r="BNK58" s="51" t="n"/>
      <c r="BNL58" s="51" t="n"/>
      <c r="BNQ58" s="50" t="n"/>
      <c r="BNR58" s="43" t="n"/>
      <c r="BNS58" s="43" t="n"/>
      <c r="BNT58" s="51" t="n"/>
      <c r="BNU58" s="51" t="n"/>
      <c r="BNZ58" s="50" t="n"/>
      <c r="BOA58" s="43" t="n"/>
      <c r="BOB58" s="43" t="n"/>
      <c r="BOC58" s="51" t="n"/>
      <c r="BOD58" s="51" t="n"/>
      <c r="BOI58" s="50" t="n"/>
      <c r="BOJ58" s="43" t="n"/>
      <c r="BOK58" s="43" t="n"/>
      <c r="BOL58" s="51" t="n"/>
      <c r="BOM58" s="51" t="n"/>
      <c r="BOR58" s="50" t="n"/>
      <c r="BOS58" s="43" t="n"/>
      <c r="BOT58" s="43" t="n"/>
      <c r="BOU58" s="51" t="n"/>
      <c r="BOV58" s="51" t="n"/>
      <c r="BPA58" s="50" t="n"/>
      <c r="BPB58" s="43" t="n"/>
      <c r="BPC58" s="43" t="n"/>
      <c r="BPD58" s="51" t="n"/>
      <c r="BPE58" s="51" t="n"/>
      <c r="BPJ58" s="50" t="n"/>
      <c r="BPK58" s="43" t="n"/>
      <c r="BPL58" s="43" t="n"/>
      <c r="BPM58" s="51" t="n"/>
      <c r="BPN58" s="51" t="n"/>
      <c r="BPS58" s="50" t="n"/>
      <c r="BPT58" s="43" t="n"/>
      <c r="BPU58" s="43" t="n"/>
      <c r="BPV58" s="51" t="n"/>
      <c r="BPW58" s="51" t="n"/>
      <c r="BQB58" s="50" t="n"/>
      <c r="BQC58" s="43" t="n"/>
      <c r="BQD58" s="43" t="n"/>
      <c r="BQE58" s="51" t="n"/>
      <c r="BQF58" s="51" t="n"/>
      <c r="BQK58" s="50" t="n"/>
      <c r="BQL58" s="43" t="n"/>
      <c r="BQM58" s="43" t="n"/>
      <c r="BQN58" s="51" t="n"/>
      <c r="BQO58" s="51" t="n"/>
      <c r="BQT58" s="50" t="n"/>
      <c r="BQU58" s="43" t="n"/>
      <c r="BQV58" s="43" t="n"/>
      <c r="BQW58" s="51" t="n"/>
      <c r="BQX58" s="51" t="n"/>
      <c r="BRC58" s="50" t="n"/>
      <c r="BRD58" s="43" t="n"/>
      <c r="BRE58" s="43" t="n"/>
      <c r="BRF58" s="51" t="n"/>
      <c r="BRG58" s="51" t="n"/>
      <c r="BRL58" s="50" t="n"/>
      <c r="BRM58" s="43" t="n"/>
      <c r="BRN58" s="43" t="n"/>
      <c r="BRO58" s="51" t="n"/>
      <c r="BRP58" s="51" t="n"/>
      <c r="BRU58" s="50" t="n"/>
      <c r="BRV58" s="43" t="n"/>
      <c r="BRW58" s="43" t="n"/>
      <c r="BRX58" s="51" t="n"/>
      <c r="BRY58" s="51" t="n"/>
      <c r="BSD58" s="50" t="n"/>
      <c r="BSE58" s="43" t="n"/>
      <c r="BSF58" s="43" t="n"/>
      <c r="BSG58" s="51" t="n"/>
      <c r="BSH58" s="51" t="n"/>
      <c r="BSM58" s="50" t="n"/>
      <c r="BSN58" s="43" t="n"/>
      <c r="BSO58" s="43" t="n"/>
      <c r="BSP58" s="51" t="n"/>
      <c r="BSQ58" s="51" t="n"/>
      <c r="BSV58" s="50" t="n"/>
      <c r="BSW58" s="43" t="n"/>
      <c r="BSX58" s="43" t="n"/>
      <c r="BSY58" s="51" t="n"/>
      <c r="BSZ58" s="51" t="n"/>
      <c r="BTE58" s="50" t="n"/>
      <c r="BTF58" s="43" t="n"/>
      <c r="BTG58" s="43" t="n"/>
      <c r="BTH58" s="51" t="n"/>
      <c r="BTI58" s="51" t="n"/>
      <c r="BTN58" s="50" t="n"/>
      <c r="BTO58" s="43" t="n"/>
      <c r="BTP58" s="43" t="n"/>
      <c r="BTQ58" s="51" t="n"/>
      <c r="BTR58" s="51" t="n"/>
      <c r="BTW58" s="50" t="n"/>
      <c r="BTX58" s="43" t="n"/>
      <c r="BTY58" s="43" t="n"/>
      <c r="BTZ58" s="51" t="n"/>
      <c r="BUA58" s="51" t="n"/>
      <c r="BUF58" s="50" t="n"/>
      <c r="BUG58" s="43" t="n"/>
      <c r="BUH58" s="43" t="n"/>
      <c r="BUI58" s="51" t="n"/>
      <c r="BUJ58" s="51" t="n"/>
      <c r="BUO58" s="50" t="n"/>
      <c r="BUP58" s="43" t="n"/>
      <c r="BUQ58" s="43" t="n"/>
      <c r="BUR58" s="51" t="n"/>
      <c r="BUS58" s="51" t="n"/>
      <c r="BUX58" s="50" t="n"/>
      <c r="BUY58" s="43" t="n"/>
      <c r="BUZ58" s="43" t="n"/>
      <c r="BVA58" s="51" t="n"/>
      <c r="BVB58" s="51" t="n"/>
      <c r="BVG58" s="50" t="n"/>
      <c r="BVH58" s="43" t="n"/>
      <c r="BVI58" s="43" t="n"/>
      <c r="BVJ58" s="51" t="n"/>
      <c r="BVK58" s="51" t="n"/>
      <c r="BVP58" s="50" t="n"/>
      <c r="BVQ58" s="43" t="n"/>
      <c r="BVR58" s="43" t="n"/>
      <c r="BVS58" s="51" t="n"/>
      <c r="BVT58" s="51" t="n"/>
      <c r="BVY58" s="50" t="n"/>
      <c r="BVZ58" s="43" t="n"/>
      <c r="BWA58" s="43" t="n"/>
      <c r="BWB58" s="51" t="n"/>
      <c r="BWC58" s="51" t="n"/>
      <c r="BWH58" s="50" t="n"/>
      <c r="BWI58" s="43" t="n"/>
      <c r="BWJ58" s="43" t="n"/>
      <c r="BWK58" s="51" t="n"/>
      <c r="BWL58" s="51" t="n"/>
      <c r="BWQ58" s="50" t="n"/>
      <c r="BWR58" s="43" t="n"/>
      <c r="BWS58" s="43" t="n"/>
      <c r="BWT58" s="51" t="n"/>
      <c r="BWU58" s="51" t="n"/>
      <c r="BWZ58" s="50" t="n"/>
      <c r="BXA58" s="43" t="n"/>
      <c r="BXB58" s="43" t="n"/>
      <c r="BXC58" s="51" t="n"/>
      <c r="BXD58" s="51" t="n"/>
      <c r="BXI58" s="50" t="n"/>
      <c r="BXJ58" s="43" t="n"/>
      <c r="BXK58" s="43" t="n"/>
      <c r="BXL58" s="51" t="n"/>
      <c r="BXM58" s="51" t="n"/>
      <c r="BXR58" s="50" t="n"/>
      <c r="BXS58" s="43" t="n"/>
      <c r="BXT58" s="43" t="n"/>
      <c r="BXU58" s="51" t="n"/>
      <c r="BXV58" s="51" t="n"/>
      <c r="BYA58" s="50" t="n"/>
      <c r="BYB58" s="43" t="n"/>
      <c r="BYC58" s="43" t="n"/>
      <c r="BYD58" s="51" t="n"/>
      <c r="BYE58" s="51" t="n"/>
      <c r="BYJ58" s="50" t="n"/>
      <c r="BYK58" s="43" t="n"/>
      <c r="BYL58" s="43" t="n"/>
      <c r="BYM58" s="51" t="n"/>
      <c r="BYN58" s="51" t="n"/>
      <c r="BYS58" s="50" t="n"/>
      <c r="BYT58" s="43" t="n"/>
      <c r="BYU58" s="43" t="n"/>
      <c r="BYV58" s="51" t="n"/>
      <c r="BYW58" s="51" t="n"/>
      <c r="BZB58" s="50" t="n"/>
      <c r="BZC58" s="43" t="n"/>
      <c r="BZD58" s="43" t="n"/>
      <c r="BZE58" s="51" t="n"/>
      <c r="BZF58" s="51" t="n"/>
      <c r="BZK58" s="50" t="n"/>
      <c r="BZL58" s="43" t="n"/>
      <c r="BZM58" s="43" t="n"/>
      <c r="BZN58" s="51" t="n"/>
      <c r="BZO58" s="51" t="n"/>
      <c r="BZT58" s="50" t="n"/>
      <c r="BZU58" s="43" t="n"/>
      <c r="BZV58" s="43" t="n"/>
      <c r="BZW58" s="51" t="n"/>
      <c r="BZX58" s="51" t="n"/>
      <c r="CAC58" s="50" t="n"/>
      <c r="CAD58" s="43" t="n"/>
      <c r="CAE58" s="43" t="n"/>
      <c r="CAF58" s="51" t="n"/>
      <c r="CAG58" s="51" t="n"/>
      <c r="CAL58" s="50" t="n"/>
      <c r="CAM58" s="43" t="n"/>
      <c r="CAN58" s="43" t="n"/>
      <c r="CAO58" s="51" t="n"/>
      <c r="CAP58" s="51" t="n"/>
      <c r="CAU58" s="50" t="n"/>
      <c r="CAV58" s="43" t="n"/>
      <c r="CAW58" s="43" t="n"/>
      <c r="CAX58" s="51" t="n"/>
      <c r="CAY58" s="51" t="n"/>
      <c r="CBD58" s="50" t="n"/>
      <c r="CBE58" s="43" t="n"/>
      <c r="CBF58" s="43" t="n"/>
      <c r="CBG58" s="51" t="n"/>
      <c r="CBH58" s="51" t="n"/>
      <c r="CBM58" s="50" t="n"/>
      <c r="CBN58" s="43" t="n"/>
      <c r="CBO58" s="43" t="n"/>
      <c r="CBP58" s="51" t="n"/>
      <c r="CBQ58" s="51" t="n"/>
      <c r="CBV58" s="50" t="n"/>
      <c r="CBW58" s="43" t="n"/>
      <c r="CBX58" s="43" t="n"/>
      <c r="CBY58" s="51" t="n"/>
      <c r="CBZ58" s="51" t="n"/>
      <c r="CCE58" s="50" t="n"/>
      <c r="CCF58" s="43" t="n"/>
      <c r="CCG58" s="43" t="n"/>
      <c r="CCH58" s="51" t="n"/>
      <c r="CCI58" s="51" t="n"/>
      <c r="CCN58" s="50" t="n"/>
      <c r="CCO58" s="43" t="n"/>
      <c r="CCP58" s="43" t="n"/>
      <c r="CCQ58" s="51" t="n"/>
      <c r="CCR58" s="51" t="n"/>
      <c r="CCW58" s="50" t="n"/>
      <c r="CCX58" s="43" t="n"/>
      <c r="CCY58" s="43" t="n"/>
      <c r="CCZ58" s="51" t="n"/>
      <c r="CDA58" s="51" t="n"/>
      <c r="CDF58" s="50" t="n"/>
      <c r="CDG58" s="43" t="n"/>
      <c r="CDH58" s="43" t="n"/>
      <c r="CDI58" s="51" t="n"/>
      <c r="CDJ58" s="51" t="n"/>
      <c r="CDO58" s="50" t="n"/>
      <c r="CDP58" s="43" t="n"/>
      <c r="CDQ58" s="43" t="n"/>
      <c r="CDR58" s="51" t="n"/>
      <c r="CDS58" s="51" t="n"/>
      <c r="CDX58" s="50" t="n"/>
      <c r="CDY58" s="43" t="n"/>
      <c r="CDZ58" s="43" t="n"/>
      <c r="CEA58" s="51" t="n"/>
      <c r="CEB58" s="51" t="n"/>
      <c r="CEG58" s="50" t="n"/>
      <c r="CEH58" s="43" t="n"/>
      <c r="CEI58" s="43" t="n"/>
      <c r="CEJ58" s="51" t="n"/>
      <c r="CEK58" s="51" t="n"/>
      <c r="CEP58" s="50" t="n"/>
      <c r="CEQ58" s="43" t="n"/>
      <c r="CER58" s="43" t="n"/>
      <c r="CES58" s="51" t="n"/>
      <c r="CET58" s="51" t="n"/>
      <c r="CEY58" s="50" t="n"/>
      <c r="CEZ58" s="43" t="n"/>
      <c r="CFA58" s="43" t="n"/>
      <c r="CFB58" s="51" t="n"/>
      <c r="CFC58" s="51" t="n"/>
      <c r="CFH58" s="50" t="n"/>
      <c r="CFI58" s="43" t="n"/>
      <c r="CFJ58" s="43" t="n"/>
      <c r="CFK58" s="51" t="n"/>
      <c r="CFL58" s="51" t="n"/>
      <c r="CFQ58" s="50" t="n"/>
      <c r="CFR58" s="43" t="n"/>
      <c r="CFS58" s="43" t="n"/>
      <c r="CFT58" s="51" t="n"/>
      <c r="CFU58" s="51" t="n"/>
      <c r="CFZ58" s="50" t="n"/>
      <c r="CGA58" s="43" t="n"/>
      <c r="CGB58" s="43" t="n"/>
      <c r="CGC58" s="51" t="n"/>
      <c r="CGD58" s="51" t="n"/>
      <c r="CGI58" s="50" t="n"/>
      <c r="CGJ58" s="43" t="n"/>
      <c r="CGK58" s="43" t="n"/>
      <c r="CGL58" s="51" t="n"/>
      <c r="CGM58" s="51" t="n"/>
      <c r="CGR58" s="50" t="n"/>
      <c r="CGS58" s="43" t="n"/>
      <c r="CGT58" s="43" t="n"/>
      <c r="CGU58" s="51" t="n"/>
      <c r="CGV58" s="51" t="n"/>
      <c r="CHA58" s="50" t="n"/>
      <c r="CHB58" s="43" t="n"/>
      <c r="CHC58" s="43" t="n"/>
      <c r="CHD58" s="51" t="n"/>
      <c r="CHE58" s="51" t="n"/>
      <c r="CHJ58" s="50" t="n"/>
      <c r="CHK58" s="43" t="n"/>
      <c r="CHL58" s="43" t="n"/>
      <c r="CHM58" s="51" t="n"/>
      <c r="CHN58" s="51" t="n"/>
      <c r="CHS58" s="50" t="n"/>
      <c r="CHT58" s="43" t="n"/>
      <c r="CHU58" s="43" t="n"/>
      <c r="CHV58" s="51" t="n"/>
      <c r="CHW58" s="51" t="n"/>
      <c r="CIB58" s="50" t="n"/>
      <c r="CIC58" s="43" t="n"/>
      <c r="CID58" s="43" t="n"/>
      <c r="CIE58" s="51" t="n"/>
      <c r="CIF58" s="51" t="n"/>
      <c r="CIK58" s="50" t="n"/>
      <c r="CIL58" s="43" t="n"/>
      <c r="CIM58" s="43" t="n"/>
      <c r="CIN58" s="51" t="n"/>
      <c r="CIO58" s="51" t="n"/>
      <c r="CIT58" s="50" t="n"/>
      <c r="CIU58" s="43" t="n"/>
      <c r="CIV58" s="43" t="n"/>
      <c r="CIW58" s="51" t="n"/>
      <c r="CIX58" s="51" t="n"/>
      <c r="CJC58" s="50" t="n"/>
      <c r="CJD58" s="43" t="n"/>
      <c r="CJE58" s="43" t="n"/>
      <c r="CJF58" s="51" t="n"/>
      <c r="CJG58" s="51" t="n"/>
      <c r="CJL58" s="50" t="n"/>
      <c r="CJM58" s="43" t="n"/>
      <c r="CJN58" s="43" t="n"/>
      <c r="CJO58" s="51" t="n"/>
      <c r="CJP58" s="51" t="n"/>
      <c r="CJU58" s="50" t="n"/>
      <c r="CJV58" s="43" t="n"/>
      <c r="CJW58" s="43" t="n"/>
      <c r="CJX58" s="51" t="n"/>
      <c r="CJY58" s="51" t="n"/>
      <c r="CKD58" s="50" t="n"/>
      <c r="CKE58" s="43" t="n"/>
      <c r="CKF58" s="43" t="n"/>
      <c r="CKG58" s="51" t="n"/>
      <c r="CKH58" s="51" t="n"/>
      <c r="CKM58" s="50" t="n"/>
      <c r="CKN58" s="43" t="n"/>
      <c r="CKO58" s="43" t="n"/>
      <c r="CKP58" s="51" t="n"/>
      <c r="CKQ58" s="51" t="n"/>
      <c r="CKV58" s="50" t="n"/>
      <c r="CKW58" s="43" t="n"/>
      <c r="CKX58" s="43" t="n"/>
      <c r="CKY58" s="51" t="n"/>
      <c r="CKZ58" s="51" t="n"/>
      <c r="CLE58" s="50" t="n"/>
      <c r="CLF58" s="43" t="n"/>
      <c r="CLG58" s="43" t="n"/>
      <c r="CLH58" s="51" t="n"/>
      <c r="CLI58" s="51" t="n"/>
      <c r="CLN58" s="50" t="n"/>
      <c r="CLO58" s="43" t="n"/>
      <c r="CLP58" s="43" t="n"/>
      <c r="CLQ58" s="51" t="n"/>
      <c r="CLR58" s="51" t="n"/>
      <c r="CLW58" s="50" t="n"/>
      <c r="CLX58" s="43" t="n"/>
      <c r="CLY58" s="43" t="n"/>
      <c r="CLZ58" s="51" t="n"/>
      <c r="CMA58" s="51" t="n"/>
      <c r="CMF58" s="50" t="n"/>
      <c r="CMG58" s="43" t="n"/>
      <c r="CMH58" s="43" t="n"/>
      <c r="CMI58" s="51" t="n"/>
      <c r="CMJ58" s="51" t="n"/>
      <c r="CMO58" s="50" t="n"/>
      <c r="CMP58" s="43" t="n"/>
      <c r="CMQ58" s="43" t="n"/>
      <c r="CMR58" s="51" t="n"/>
      <c r="CMS58" s="51" t="n"/>
      <c r="CMX58" s="50" t="n"/>
      <c r="CMY58" s="43" t="n"/>
      <c r="CMZ58" s="43" t="n"/>
      <c r="CNA58" s="51" t="n"/>
      <c r="CNB58" s="51" t="n"/>
      <c r="CNG58" s="50" t="n"/>
      <c r="CNH58" s="43" t="n"/>
      <c r="CNI58" s="43" t="n"/>
      <c r="CNJ58" s="51" t="n"/>
      <c r="CNK58" s="51" t="n"/>
      <c r="CNP58" s="50" t="n"/>
      <c r="CNQ58" s="43" t="n"/>
      <c r="CNR58" s="43" t="n"/>
      <c r="CNS58" s="51" t="n"/>
      <c r="CNT58" s="51" t="n"/>
      <c r="CNY58" s="50" t="n"/>
      <c r="CNZ58" s="43" t="n"/>
      <c r="COA58" s="43" t="n"/>
      <c r="COB58" s="51" t="n"/>
      <c r="COC58" s="51" t="n"/>
      <c r="COH58" s="50" t="n"/>
      <c r="COI58" s="43" t="n"/>
      <c r="COJ58" s="43" t="n"/>
      <c r="COK58" s="51" t="n"/>
      <c r="COL58" s="51" t="n"/>
      <c r="COQ58" s="50" t="n"/>
      <c r="COR58" s="43" t="n"/>
      <c r="COS58" s="43" t="n"/>
      <c r="COT58" s="51" t="n"/>
      <c r="COU58" s="51" t="n"/>
      <c r="COZ58" s="50" t="n"/>
      <c r="CPA58" s="43" t="n"/>
      <c r="CPB58" s="43" t="n"/>
      <c r="CPC58" s="51" t="n"/>
      <c r="CPD58" s="51" t="n"/>
      <c r="CPI58" s="50" t="n"/>
      <c r="CPJ58" s="43" t="n"/>
      <c r="CPK58" s="43" t="n"/>
      <c r="CPL58" s="51" t="n"/>
      <c r="CPM58" s="51" t="n"/>
      <c r="CPR58" s="50" t="n"/>
      <c r="CPS58" s="43" t="n"/>
      <c r="CPT58" s="43" t="n"/>
      <c r="CPU58" s="51" t="n"/>
      <c r="CPV58" s="51" t="n"/>
      <c r="CQA58" s="50" t="n"/>
      <c r="CQB58" s="43" t="n"/>
      <c r="CQC58" s="43" t="n"/>
      <c r="CQD58" s="51" t="n"/>
      <c r="CQE58" s="51" t="n"/>
      <c r="CQJ58" s="50" t="n"/>
      <c r="CQK58" s="43" t="n"/>
      <c r="CQL58" s="43" t="n"/>
      <c r="CQM58" s="51" t="n"/>
      <c r="CQN58" s="51" t="n"/>
      <c r="CQS58" s="50" t="n"/>
      <c r="CQT58" s="43" t="n"/>
      <c r="CQU58" s="43" t="n"/>
      <c r="CQV58" s="51" t="n"/>
      <c r="CQW58" s="51" t="n"/>
      <c r="CRB58" s="50" t="n"/>
      <c r="CRC58" s="43" t="n"/>
      <c r="CRD58" s="43" t="n"/>
      <c r="CRE58" s="51" t="n"/>
      <c r="CRF58" s="51" t="n"/>
      <c r="CRK58" s="50" t="n"/>
      <c r="CRL58" s="43" t="n"/>
      <c r="CRM58" s="43" t="n"/>
      <c r="CRN58" s="51" t="n"/>
      <c r="CRO58" s="51" t="n"/>
      <c r="CRT58" s="50" t="n"/>
      <c r="CRU58" s="43" t="n"/>
      <c r="CRV58" s="43" t="n"/>
      <c r="CRW58" s="51" t="n"/>
      <c r="CRX58" s="51" t="n"/>
      <c r="CSC58" s="50" t="n"/>
      <c r="CSD58" s="43" t="n"/>
      <c r="CSE58" s="43" t="n"/>
      <c r="CSF58" s="51" t="n"/>
      <c r="CSG58" s="51" t="n"/>
      <c r="CSL58" s="50" t="n"/>
      <c r="CSM58" s="43" t="n"/>
      <c r="CSN58" s="43" t="n"/>
      <c r="CSO58" s="51" t="n"/>
      <c r="CSP58" s="51" t="n"/>
      <c r="CSU58" s="50" t="n"/>
      <c r="CSV58" s="43" t="n"/>
      <c r="CSW58" s="43" t="n"/>
      <c r="CSX58" s="51" t="n"/>
      <c r="CSY58" s="51" t="n"/>
      <c r="CTD58" s="50" t="n"/>
      <c r="CTE58" s="43" t="n"/>
      <c r="CTF58" s="43" t="n"/>
      <c r="CTG58" s="51" t="n"/>
      <c r="CTH58" s="51" t="n"/>
      <c r="CTM58" s="50" t="n"/>
      <c r="CTN58" s="43" t="n"/>
      <c r="CTO58" s="43" t="n"/>
      <c r="CTP58" s="51" t="n"/>
      <c r="CTQ58" s="51" t="n"/>
      <c r="CTV58" s="50" t="n"/>
      <c r="CTW58" s="43" t="n"/>
      <c r="CTX58" s="43" t="n"/>
      <c r="CTY58" s="51" t="n"/>
      <c r="CTZ58" s="51" t="n"/>
      <c r="CUE58" s="50" t="n"/>
      <c r="CUF58" s="43" t="n"/>
      <c r="CUG58" s="43" t="n"/>
      <c r="CUH58" s="51" t="n"/>
      <c r="CUI58" s="51" t="n"/>
      <c r="CUN58" s="50" t="n"/>
      <c r="CUO58" s="43" t="n"/>
      <c r="CUP58" s="43" t="n"/>
      <c r="CUQ58" s="51" t="n"/>
      <c r="CUR58" s="51" t="n"/>
      <c r="CUW58" s="50" t="n"/>
      <c r="CUX58" s="43" t="n"/>
      <c r="CUY58" s="43" t="n"/>
      <c r="CUZ58" s="51" t="n"/>
      <c r="CVA58" s="51" t="n"/>
      <c r="CVF58" s="50" t="n"/>
      <c r="CVG58" s="43" t="n"/>
      <c r="CVH58" s="43" t="n"/>
      <c r="CVI58" s="51" t="n"/>
      <c r="CVJ58" s="51" t="n"/>
      <c r="CVO58" s="50" t="n"/>
      <c r="CVP58" s="43" t="n"/>
      <c r="CVQ58" s="43" t="n"/>
      <c r="CVR58" s="51" t="n"/>
      <c r="CVS58" s="51" t="n"/>
      <c r="CVX58" s="50" t="n"/>
      <c r="CVY58" s="43" t="n"/>
      <c r="CVZ58" s="43" t="n"/>
      <c r="CWA58" s="51" t="n"/>
      <c r="CWB58" s="51" t="n"/>
      <c r="CWG58" s="50" t="n"/>
      <c r="CWH58" s="43" t="n"/>
      <c r="CWI58" s="43" t="n"/>
      <c r="CWJ58" s="51" t="n"/>
      <c r="CWK58" s="51" t="n"/>
      <c r="CWP58" s="50" t="n"/>
      <c r="CWQ58" s="43" t="n"/>
      <c r="CWR58" s="43" t="n"/>
      <c r="CWS58" s="51" t="n"/>
      <c r="CWT58" s="51" t="n"/>
      <c r="CWY58" s="50" t="n"/>
      <c r="CWZ58" s="43" t="n"/>
      <c r="CXA58" s="43" t="n"/>
      <c r="CXB58" s="51" t="n"/>
      <c r="CXC58" s="51" t="n"/>
      <c r="CXH58" s="50" t="n"/>
      <c r="CXI58" s="43" t="n"/>
      <c r="CXJ58" s="43" t="n"/>
      <c r="CXK58" s="51" t="n"/>
      <c r="CXL58" s="51" t="n"/>
      <c r="CXQ58" s="50" t="n"/>
      <c r="CXR58" s="43" t="n"/>
      <c r="CXS58" s="43" t="n"/>
      <c r="CXT58" s="51" t="n"/>
      <c r="CXU58" s="51" t="n"/>
      <c r="CXZ58" s="50" t="n"/>
      <c r="CYA58" s="43" t="n"/>
      <c r="CYB58" s="43" t="n"/>
      <c r="CYC58" s="51" t="n"/>
      <c r="CYD58" s="51" t="n"/>
      <c r="CYI58" s="50" t="n"/>
      <c r="CYJ58" s="43" t="n"/>
      <c r="CYK58" s="43" t="n"/>
      <c r="CYL58" s="51" t="n"/>
      <c r="CYM58" s="51" t="n"/>
      <c r="CYR58" s="50" t="n"/>
      <c r="CYS58" s="43" t="n"/>
      <c r="CYT58" s="43" t="n"/>
      <c r="CYU58" s="51" t="n"/>
      <c r="CYV58" s="51" t="n"/>
      <c r="CZA58" s="50" t="n"/>
      <c r="CZB58" s="43" t="n"/>
      <c r="CZC58" s="43" t="n"/>
      <c r="CZD58" s="51" t="n"/>
      <c r="CZE58" s="51" t="n"/>
      <c r="CZJ58" s="50" t="n"/>
      <c r="CZK58" s="43" t="n"/>
      <c r="CZL58" s="43" t="n"/>
      <c r="CZM58" s="51" t="n"/>
      <c r="CZN58" s="51" t="n"/>
      <c r="CZS58" s="50" t="n"/>
      <c r="CZT58" s="43" t="n"/>
      <c r="CZU58" s="43" t="n"/>
      <c r="CZV58" s="51" t="n"/>
      <c r="CZW58" s="51" t="n"/>
      <c r="DAB58" s="50" t="n"/>
      <c r="DAC58" s="43" t="n"/>
      <c r="DAD58" s="43" t="n"/>
      <c r="DAE58" s="51" t="n"/>
      <c r="DAF58" s="51" t="n"/>
      <c r="DAK58" s="50" t="n"/>
      <c r="DAL58" s="43" t="n"/>
      <c r="DAM58" s="43" t="n"/>
      <c r="DAN58" s="51" t="n"/>
      <c r="DAO58" s="51" t="n"/>
      <c r="DAT58" s="50" t="n"/>
      <c r="DAU58" s="43" t="n"/>
      <c r="DAV58" s="43" t="n"/>
      <c r="DAW58" s="51" t="n"/>
      <c r="DAX58" s="51" t="n"/>
      <c r="DBC58" s="50" t="n"/>
      <c r="DBD58" s="43" t="n"/>
      <c r="DBE58" s="43" t="n"/>
      <c r="DBF58" s="51" t="n"/>
      <c r="DBG58" s="51" t="n"/>
      <c r="DBL58" s="50" t="n"/>
      <c r="DBM58" s="43" t="n"/>
      <c r="DBN58" s="43" t="n"/>
      <c r="DBO58" s="51" t="n"/>
      <c r="DBP58" s="51" t="n"/>
      <c r="DBU58" s="50" t="n"/>
      <c r="DBV58" s="43" t="n"/>
      <c r="DBW58" s="43" t="n"/>
      <c r="DBX58" s="51" t="n"/>
      <c r="DBY58" s="51" t="n"/>
      <c r="DCD58" s="50" t="n"/>
      <c r="DCE58" s="43" t="n"/>
      <c r="DCF58" s="43" t="n"/>
      <c r="DCG58" s="51" t="n"/>
      <c r="DCH58" s="51" t="n"/>
      <c r="DCM58" s="50" t="n"/>
      <c r="DCN58" s="43" t="n"/>
      <c r="DCO58" s="43" t="n"/>
      <c r="DCP58" s="51" t="n"/>
      <c r="DCQ58" s="51" t="n"/>
      <c r="DCV58" s="50" t="n"/>
      <c r="DCW58" s="43" t="n"/>
      <c r="DCX58" s="43" t="n"/>
      <c r="DCY58" s="51" t="n"/>
      <c r="DCZ58" s="51" t="n"/>
      <c r="DDE58" s="50" t="n"/>
      <c r="DDF58" s="43" t="n"/>
      <c r="DDG58" s="43" t="n"/>
      <c r="DDH58" s="51" t="n"/>
      <c r="DDI58" s="51" t="n"/>
      <c r="DDN58" s="50" t="n"/>
      <c r="DDO58" s="43" t="n"/>
      <c r="DDP58" s="43" t="n"/>
      <c r="DDQ58" s="51" t="n"/>
      <c r="DDR58" s="51" t="n"/>
      <c r="DDW58" s="50" t="n"/>
      <c r="DDX58" s="43" t="n"/>
      <c r="DDY58" s="43" t="n"/>
      <c r="DDZ58" s="51" t="n"/>
      <c r="DEA58" s="51" t="n"/>
      <c r="DEF58" s="50" t="n"/>
      <c r="DEG58" s="43" t="n"/>
      <c r="DEH58" s="43" t="n"/>
      <c r="DEI58" s="51" t="n"/>
      <c r="DEJ58" s="51" t="n"/>
      <c r="DEO58" s="50" t="n"/>
      <c r="DEP58" s="43" t="n"/>
      <c r="DEQ58" s="43" t="n"/>
      <c r="DER58" s="51" t="n"/>
      <c r="DES58" s="51" t="n"/>
      <c r="DEX58" s="50" t="n"/>
      <c r="DEY58" s="43" t="n"/>
      <c r="DEZ58" s="43" t="n"/>
      <c r="DFA58" s="51" t="n"/>
      <c r="DFB58" s="51" t="n"/>
      <c r="DFG58" s="50" t="n"/>
      <c r="DFH58" s="43" t="n"/>
      <c r="DFI58" s="43" t="n"/>
      <c r="DFJ58" s="51" t="n"/>
      <c r="DFK58" s="51" t="n"/>
      <c r="DFP58" s="50" t="n"/>
      <c r="DFQ58" s="43" t="n"/>
      <c r="DFR58" s="43" t="n"/>
      <c r="DFS58" s="51" t="n"/>
      <c r="DFT58" s="51" t="n"/>
      <c r="DFY58" s="50" t="n"/>
      <c r="DFZ58" s="43" t="n"/>
      <c r="DGA58" s="43" t="n"/>
      <c r="DGB58" s="51" t="n"/>
      <c r="DGC58" s="51" t="n"/>
      <c r="DGH58" s="50" t="n"/>
      <c r="DGI58" s="43" t="n"/>
      <c r="DGJ58" s="43" t="n"/>
      <c r="DGK58" s="51" t="n"/>
      <c r="DGL58" s="51" t="n"/>
      <c r="DGQ58" s="50" t="n"/>
      <c r="DGR58" s="43" t="n"/>
      <c r="DGS58" s="43" t="n"/>
      <c r="DGT58" s="51" t="n"/>
      <c r="DGU58" s="51" t="n"/>
      <c r="DGZ58" s="50" t="n"/>
      <c r="DHA58" s="43" t="n"/>
      <c r="DHB58" s="43" t="n"/>
      <c r="DHC58" s="51" t="n"/>
      <c r="DHD58" s="51" t="n"/>
      <c r="DHI58" s="50" t="n"/>
      <c r="DHJ58" s="43" t="n"/>
      <c r="DHK58" s="43" t="n"/>
      <c r="DHL58" s="51" t="n"/>
      <c r="DHM58" s="51" t="n"/>
      <c r="DHR58" s="50" t="n"/>
      <c r="DHS58" s="43" t="n"/>
      <c r="DHT58" s="43" t="n"/>
      <c r="DHU58" s="51" t="n"/>
      <c r="DHV58" s="51" t="n"/>
      <c r="DIA58" s="50" t="n"/>
      <c r="DIB58" s="43" t="n"/>
      <c r="DIC58" s="43" t="n"/>
      <c r="DID58" s="51" t="n"/>
      <c r="DIE58" s="51" t="n"/>
      <c r="DIJ58" s="50" t="n"/>
      <c r="DIK58" s="43" t="n"/>
      <c r="DIL58" s="43" t="n"/>
      <c r="DIM58" s="51" t="n"/>
      <c r="DIN58" s="51" t="n"/>
      <c r="DIS58" s="50" t="n"/>
      <c r="DIT58" s="43" t="n"/>
      <c r="DIU58" s="43" t="n"/>
      <c r="DIV58" s="51" t="n"/>
      <c r="DIW58" s="51" t="n"/>
      <c r="DJB58" s="50" t="n"/>
      <c r="DJC58" s="43" t="n"/>
      <c r="DJD58" s="43" t="n"/>
      <c r="DJE58" s="51" t="n"/>
      <c r="DJF58" s="51" t="n"/>
      <c r="DJK58" s="50" t="n"/>
      <c r="DJL58" s="43" t="n"/>
      <c r="DJM58" s="43" t="n"/>
      <c r="DJN58" s="51" t="n"/>
      <c r="DJO58" s="51" t="n"/>
      <c r="DJT58" s="50" t="n"/>
      <c r="DJU58" s="43" t="n"/>
      <c r="DJV58" s="43" t="n"/>
      <c r="DJW58" s="51" t="n"/>
      <c r="DJX58" s="51" t="n"/>
      <c r="DKC58" s="50" t="n"/>
      <c r="DKD58" s="43" t="n"/>
      <c r="DKE58" s="43" t="n"/>
      <c r="DKF58" s="51" t="n"/>
      <c r="DKG58" s="51" t="n"/>
      <c r="DKL58" s="50" t="n"/>
      <c r="DKM58" s="43" t="n"/>
      <c r="DKN58" s="43" t="n"/>
      <c r="DKO58" s="51" t="n"/>
      <c r="DKP58" s="51" t="n"/>
      <c r="DKU58" s="50" t="n"/>
      <c r="DKV58" s="43" t="n"/>
      <c r="DKW58" s="43" t="n"/>
      <c r="DKX58" s="51" t="n"/>
      <c r="DKY58" s="51" t="n"/>
      <c r="DLD58" s="50" t="n"/>
      <c r="DLE58" s="43" t="n"/>
      <c r="DLF58" s="43" t="n"/>
      <c r="DLG58" s="51" t="n"/>
      <c r="DLH58" s="51" t="n"/>
      <c r="DLM58" s="50" t="n"/>
      <c r="DLN58" s="43" t="n"/>
      <c r="DLO58" s="43" t="n"/>
      <c r="DLP58" s="51" t="n"/>
      <c r="DLQ58" s="51" t="n"/>
      <c r="DLV58" s="50" t="n"/>
      <c r="DLW58" s="43" t="n"/>
      <c r="DLX58" s="43" t="n"/>
      <c r="DLY58" s="51" t="n"/>
      <c r="DLZ58" s="51" t="n"/>
      <c r="DME58" s="50" t="n"/>
      <c r="DMF58" s="43" t="n"/>
      <c r="DMG58" s="43" t="n"/>
      <c r="DMH58" s="51" t="n"/>
      <c r="DMI58" s="51" t="n"/>
      <c r="DMN58" s="50" t="n"/>
      <c r="DMO58" s="43" t="n"/>
      <c r="DMP58" s="43" t="n"/>
      <c r="DMQ58" s="51" t="n"/>
      <c r="DMR58" s="51" t="n"/>
      <c r="DMW58" s="50" t="n"/>
      <c r="DMX58" s="43" t="n"/>
      <c r="DMY58" s="43" t="n"/>
      <c r="DMZ58" s="51" t="n"/>
      <c r="DNA58" s="51" t="n"/>
      <c r="DNF58" s="50" t="n"/>
      <c r="DNG58" s="43" t="n"/>
      <c r="DNH58" s="43" t="n"/>
      <c r="DNI58" s="51" t="n"/>
      <c r="DNJ58" s="51" t="n"/>
      <c r="DNO58" s="50" t="n"/>
      <c r="DNP58" s="43" t="n"/>
      <c r="DNQ58" s="43" t="n"/>
      <c r="DNR58" s="51" t="n"/>
      <c r="DNS58" s="51" t="n"/>
      <c r="DNX58" s="50" t="n"/>
      <c r="DNY58" s="43" t="n"/>
      <c r="DNZ58" s="43" t="n"/>
      <c r="DOA58" s="51" t="n"/>
      <c r="DOB58" s="51" t="n"/>
      <c r="DOG58" s="50" t="n"/>
      <c r="DOH58" s="43" t="n"/>
      <c r="DOI58" s="43" t="n"/>
      <c r="DOJ58" s="51" t="n"/>
      <c r="DOK58" s="51" t="n"/>
      <c r="DOP58" s="50" t="n"/>
      <c r="DOQ58" s="43" t="n"/>
      <c r="DOR58" s="43" t="n"/>
      <c r="DOS58" s="51" t="n"/>
      <c r="DOT58" s="51" t="n"/>
      <c r="DOY58" s="50" t="n"/>
      <c r="DOZ58" s="43" t="n"/>
      <c r="DPA58" s="43" t="n"/>
      <c r="DPB58" s="51" t="n"/>
      <c r="DPC58" s="51" t="n"/>
      <c r="DPH58" s="50" t="n"/>
      <c r="DPI58" s="43" t="n"/>
      <c r="DPJ58" s="43" t="n"/>
      <c r="DPK58" s="51" t="n"/>
      <c r="DPL58" s="51" t="n"/>
      <c r="DPQ58" s="50" t="n"/>
      <c r="DPR58" s="43" t="n"/>
      <c r="DPS58" s="43" t="n"/>
      <c r="DPT58" s="51" t="n"/>
      <c r="DPU58" s="51" t="n"/>
      <c r="DPZ58" s="50" t="n"/>
      <c r="DQA58" s="43" t="n"/>
      <c r="DQB58" s="43" t="n"/>
      <c r="DQC58" s="51" t="n"/>
      <c r="DQD58" s="51" t="n"/>
      <c r="DQI58" s="50" t="n"/>
      <c r="DQJ58" s="43" t="n"/>
      <c r="DQK58" s="43" t="n"/>
      <c r="DQL58" s="51" t="n"/>
      <c r="DQM58" s="51" t="n"/>
      <c r="DQR58" s="50" t="n"/>
      <c r="DQS58" s="43" t="n"/>
      <c r="DQT58" s="43" t="n"/>
      <c r="DQU58" s="51" t="n"/>
      <c r="DQV58" s="51" t="n"/>
      <c r="DRA58" s="50" t="n"/>
      <c r="DRB58" s="43" t="n"/>
      <c r="DRC58" s="43" t="n"/>
      <c r="DRD58" s="51" t="n"/>
      <c r="DRE58" s="51" t="n"/>
      <c r="DRJ58" s="50" t="n"/>
      <c r="DRK58" s="43" t="n"/>
      <c r="DRL58" s="43" t="n"/>
      <c r="DRM58" s="51" t="n"/>
      <c r="DRN58" s="51" t="n"/>
      <c r="DRS58" s="50" t="n"/>
      <c r="DRT58" s="43" t="n"/>
      <c r="DRU58" s="43" t="n"/>
      <c r="DRV58" s="51" t="n"/>
      <c r="DRW58" s="51" t="n"/>
      <c r="DSB58" s="50" t="n"/>
      <c r="DSC58" s="43" t="n"/>
      <c r="DSD58" s="43" t="n"/>
      <c r="DSE58" s="51" t="n"/>
      <c r="DSF58" s="51" t="n"/>
      <c r="DSK58" s="50" t="n"/>
      <c r="DSL58" s="43" t="n"/>
      <c r="DSM58" s="43" t="n"/>
      <c r="DSN58" s="51" t="n"/>
      <c r="DSO58" s="51" t="n"/>
      <c r="DST58" s="50" t="n"/>
      <c r="DSU58" s="43" t="n"/>
      <c r="DSV58" s="43" t="n"/>
      <c r="DSW58" s="51" t="n"/>
      <c r="DSX58" s="51" t="n"/>
      <c r="DTC58" s="50" t="n"/>
      <c r="DTD58" s="43" t="n"/>
      <c r="DTE58" s="43" t="n"/>
      <c r="DTF58" s="51" t="n"/>
      <c r="DTG58" s="51" t="n"/>
      <c r="DTL58" s="50" t="n"/>
      <c r="DTM58" s="43" t="n"/>
      <c r="DTN58" s="43" t="n"/>
      <c r="DTO58" s="51" t="n"/>
      <c r="DTP58" s="51" t="n"/>
      <c r="DTU58" s="50" t="n"/>
      <c r="DTV58" s="43" t="n"/>
      <c r="DTW58" s="43" t="n"/>
      <c r="DTX58" s="51" t="n"/>
      <c r="DTY58" s="51" t="n"/>
      <c r="DUD58" s="50" t="n"/>
      <c r="DUE58" s="43" t="n"/>
      <c r="DUF58" s="43" t="n"/>
      <c r="DUG58" s="51" t="n"/>
      <c r="DUH58" s="51" t="n"/>
      <c r="DUM58" s="50" t="n"/>
      <c r="DUN58" s="43" t="n"/>
      <c r="DUO58" s="43" t="n"/>
      <c r="DUP58" s="51" t="n"/>
      <c r="DUQ58" s="51" t="n"/>
      <c r="DUV58" s="50" t="n"/>
      <c r="DUW58" s="43" t="n"/>
      <c r="DUX58" s="43" t="n"/>
      <c r="DUY58" s="51" t="n"/>
      <c r="DUZ58" s="51" t="n"/>
      <c r="DVE58" s="50" t="n"/>
      <c r="DVF58" s="43" t="n"/>
      <c r="DVG58" s="43" t="n"/>
      <c r="DVH58" s="51" t="n"/>
      <c r="DVI58" s="51" t="n"/>
      <c r="DVN58" s="50" t="n"/>
      <c r="DVO58" s="43" t="n"/>
      <c r="DVP58" s="43" t="n"/>
      <c r="DVQ58" s="51" t="n"/>
      <c r="DVR58" s="51" t="n"/>
      <c r="DVW58" s="50" t="n"/>
      <c r="DVX58" s="43" t="n"/>
      <c r="DVY58" s="43" t="n"/>
      <c r="DVZ58" s="51" t="n"/>
      <c r="DWA58" s="51" t="n"/>
      <c r="DWF58" s="50" t="n"/>
      <c r="DWG58" s="43" t="n"/>
      <c r="DWH58" s="43" t="n"/>
      <c r="DWI58" s="51" t="n"/>
      <c r="DWJ58" s="51" t="n"/>
      <c r="DWO58" s="50" t="n"/>
      <c r="DWP58" s="43" t="n"/>
      <c r="DWQ58" s="43" t="n"/>
      <c r="DWR58" s="51" t="n"/>
      <c r="DWS58" s="51" t="n"/>
      <c r="DWX58" s="50" t="n"/>
      <c r="DWY58" s="43" t="n"/>
      <c r="DWZ58" s="43" t="n"/>
      <c r="DXA58" s="51" t="n"/>
      <c r="DXB58" s="51" t="n"/>
      <c r="DXG58" s="50" t="n"/>
      <c r="DXH58" s="43" t="n"/>
      <c r="DXI58" s="43" t="n"/>
      <c r="DXJ58" s="51" t="n"/>
      <c r="DXK58" s="51" t="n"/>
      <c r="DXP58" s="50" t="n"/>
      <c r="DXQ58" s="43" t="n"/>
      <c r="DXR58" s="43" t="n"/>
      <c r="DXS58" s="51" t="n"/>
      <c r="DXT58" s="51" t="n"/>
      <c r="DXY58" s="50" t="n"/>
      <c r="DXZ58" s="43" t="n"/>
      <c r="DYA58" s="43" t="n"/>
      <c r="DYB58" s="51" t="n"/>
      <c r="DYC58" s="51" t="n"/>
      <c r="DYH58" s="50" t="n"/>
      <c r="DYI58" s="43" t="n"/>
      <c r="DYJ58" s="43" t="n"/>
      <c r="DYK58" s="51" t="n"/>
      <c r="DYL58" s="51" t="n"/>
      <c r="DYQ58" s="50" t="n"/>
      <c r="DYR58" s="43" t="n"/>
      <c r="DYS58" s="43" t="n"/>
      <c r="DYT58" s="51" t="n"/>
      <c r="DYU58" s="51" t="n"/>
      <c r="DYZ58" s="50" t="n"/>
      <c r="DZA58" s="43" t="n"/>
      <c r="DZB58" s="43" t="n"/>
      <c r="DZC58" s="51" t="n"/>
      <c r="DZD58" s="51" t="n"/>
      <c r="DZI58" s="50" t="n"/>
      <c r="DZJ58" s="43" t="n"/>
      <c r="DZK58" s="43" t="n"/>
      <c r="DZL58" s="51" t="n"/>
      <c r="DZM58" s="51" t="n"/>
      <c r="DZR58" s="50" t="n"/>
      <c r="DZS58" s="43" t="n"/>
      <c r="DZT58" s="43" t="n"/>
      <c r="DZU58" s="51" t="n"/>
      <c r="DZV58" s="51" t="n"/>
      <c r="EAA58" s="50" t="n"/>
      <c r="EAB58" s="43" t="n"/>
      <c r="EAC58" s="43" t="n"/>
      <c r="EAD58" s="51" t="n"/>
      <c r="EAE58" s="51" t="n"/>
      <c r="EAJ58" s="50" t="n"/>
      <c r="EAK58" s="43" t="n"/>
      <c r="EAL58" s="43" t="n"/>
      <c r="EAM58" s="51" t="n"/>
      <c r="EAN58" s="51" t="n"/>
      <c r="EAS58" s="50" t="n"/>
      <c r="EAT58" s="43" t="n"/>
      <c r="EAU58" s="43" t="n"/>
      <c r="EAV58" s="51" t="n"/>
      <c r="EAW58" s="51" t="n"/>
      <c r="EBB58" s="50" t="n"/>
      <c r="EBC58" s="43" t="n"/>
      <c r="EBD58" s="43" t="n"/>
      <c r="EBE58" s="51" t="n"/>
      <c r="EBF58" s="51" t="n"/>
      <c r="EBK58" s="50" t="n"/>
      <c r="EBL58" s="43" t="n"/>
      <c r="EBM58" s="43" t="n"/>
      <c r="EBN58" s="51" t="n"/>
      <c r="EBO58" s="51" t="n"/>
      <c r="EBT58" s="50" t="n"/>
      <c r="EBU58" s="43" t="n"/>
      <c r="EBV58" s="43" t="n"/>
      <c r="EBW58" s="51" t="n"/>
      <c r="EBX58" s="51" t="n"/>
      <c r="ECC58" s="50" t="n"/>
      <c r="ECD58" s="43" t="n"/>
      <c r="ECE58" s="43" t="n"/>
      <c r="ECF58" s="51" t="n"/>
      <c r="ECG58" s="51" t="n"/>
      <c r="ECL58" s="50" t="n"/>
      <c r="ECM58" s="43" t="n"/>
      <c r="ECN58" s="43" t="n"/>
      <c r="ECO58" s="51" t="n"/>
      <c r="ECP58" s="51" t="n"/>
      <c r="ECU58" s="50" t="n"/>
      <c r="ECV58" s="43" t="n"/>
      <c r="ECW58" s="43" t="n"/>
      <c r="ECX58" s="51" t="n"/>
      <c r="ECY58" s="51" t="n"/>
      <c r="EDD58" s="50" t="n"/>
      <c r="EDE58" s="43" t="n"/>
      <c r="EDF58" s="43" t="n"/>
      <c r="EDG58" s="51" t="n"/>
      <c r="EDH58" s="51" t="n"/>
      <c r="EDM58" s="50" t="n"/>
      <c r="EDN58" s="43" t="n"/>
      <c r="EDO58" s="43" t="n"/>
      <c r="EDP58" s="51" t="n"/>
      <c r="EDQ58" s="51" t="n"/>
      <c r="EDV58" s="50" t="n"/>
      <c r="EDW58" s="43" t="n"/>
      <c r="EDX58" s="43" t="n"/>
      <c r="EDY58" s="51" t="n"/>
      <c r="EDZ58" s="51" t="n"/>
      <c r="EEE58" s="50" t="n"/>
      <c r="EEF58" s="43" t="n"/>
      <c r="EEG58" s="43" t="n"/>
      <c r="EEH58" s="51" t="n"/>
      <c r="EEI58" s="51" t="n"/>
      <c r="EEN58" s="50" t="n"/>
      <c r="EEO58" s="43" t="n"/>
      <c r="EEP58" s="43" t="n"/>
      <c r="EEQ58" s="51" t="n"/>
      <c r="EER58" s="51" t="n"/>
      <c r="EEW58" s="50" t="n"/>
      <c r="EEX58" s="43" t="n"/>
      <c r="EEY58" s="43" t="n"/>
      <c r="EEZ58" s="51" t="n"/>
      <c r="EFA58" s="51" t="n"/>
      <c r="EFF58" s="50" t="n"/>
      <c r="EFG58" s="43" t="n"/>
      <c r="EFH58" s="43" t="n"/>
      <c r="EFI58" s="51" t="n"/>
      <c r="EFJ58" s="51" t="n"/>
      <c r="EFO58" s="50" t="n"/>
      <c r="EFP58" s="43" t="n"/>
      <c r="EFQ58" s="43" t="n"/>
      <c r="EFR58" s="51" t="n"/>
      <c r="EFS58" s="51" t="n"/>
      <c r="EFX58" s="50" t="n"/>
      <c r="EFY58" s="43" t="n"/>
      <c r="EFZ58" s="43" t="n"/>
      <c r="EGA58" s="51" t="n"/>
      <c r="EGB58" s="51" t="n"/>
      <c r="EGG58" s="50" t="n"/>
      <c r="EGH58" s="43" t="n"/>
      <c r="EGI58" s="43" t="n"/>
      <c r="EGJ58" s="51" t="n"/>
      <c r="EGK58" s="51" t="n"/>
      <c r="EGP58" s="50" t="n"/>
      <c r="EGQ58" s="43" t="n"/>
      <c r="EGR58" s="43" t="n"/>
      <c r="EGS58" s="51" t="n"/>
      <c r="EGT58" s="51" t="n"/>
      <c r="EGY58" s="50" t="n"/>
      <c r="EGZ58" s="43" t="n"/>
      <c r="EHA58" s="43" t="n"/>
      <c r="EHB58" s="51" t="n"/>
      <c r="EHC58" s="51" t="n"/>
      <c r="EHH58" s="50" t="n"/>
      <c r="EHI58" s="43" t="n"/>
      <c r="EHJ58" s="43" t="n"/>
      <c r="EHK58" s="51" t="n"/>
      <c r="EHL58" s="51" t="n"/>
      <c r="EHQ58" s="50" t="n"/>
      <c r="EHR58" s="43" t="n"/>
      <c r="EHS58" s="43" t="n"/>
      <c r="EHT58" s="51" t="n"/>
      <c r="EHU58" s="51" t="n"/>
      <c r="EHZ58" s="50" t="n"/>
      <c r="EIA58" s="43" t="n"/>
      <c r="EIB58" s="43" t="n"/>
      <c r="EIC58" s="51" t="n"/>
      <c r="EID58" s="51" t="n"/>
      <c r="EII58" s="50" t="n"/>
      <c r="EIJ58" s="43" t="n"/>
      <c r="EIK58" s="43" t="n"/>
      <c r="EIL58" s="51" t="n"/>
      <c r="EIM58" s="51" t="n"/>
      <c r="EIR58" s="50" t="n"/>
      <c r="EIS58" s="43" t="n"/>
      <c r="EIT58" s="43" t="n"/>
      <c r="EIU58" s="51" t="n"/>
      <c r="EIV58" s="51" t="n"/>
      <c r="EJA58" s="50" t="n"/>
      <c r="EJB58" s="43" t="n"/>
      <c r="EJC58" s="43" t="n"/>
      <c r="EJD58" s="51" t="n"/>
      <c r="EJE58" s="51" t="n"/>
      <c r="EJJ58" s="50" t="n"/>
      <c r="EJK58" s="43" t="n"/>
      <c r="EJL58" s="43" t="n"/>
      <c r="EJM58" s="51" t="n"/>
      <c r="EJN58" s="51" t="n"/>
      <c r="EJS58" s="50" t="n"/>
      <c r="EJT58" s="43" t="n"/>
      <c r="EJU58" s="43" t="n"/>
      <c r="EJV58" s="51" t="n"/>
      <c r="EJW58" s="51" t="n"/>
      <c r="EKB58" s="50" t="n"/>
      <c r="EKC58" s="43" t="n"/>
      <c r="EKD58" s="43" t="n"/>
      <c r="EKE58" s="51" t="n"/>
      <c r="EKF58" s="51" t="n"/>
      <c r="EKK58" s="50" t="n"/>
      <c r="EKL58" s="43" t="n"/>
      <c r="EKM58" s="43" t="n"/>
      <c r="EKN58" s="51" t="n"/>
      <c r="EKO58" s="51" t="n"/>
      <c r="EKT58" s="50" t="n"/>
      <c r="EKU58" s="43" t="n"/>
      <c r="EKV58" s="43" t="n"/>
      <c r="EKW58" s="51" t="n"/>
      <c r="EKX58" s="51" t="n"/>
      <c r="ELC58" s="50" t="n"/>
      <c r="ELD58" s="43" t="n"/>
      <c r="ELE58" s="43" t="n"/>
      <c r="ELF58" s="51" t="n"/>
      <c r="ELG58" s="51" t="n"/>
      <c r="ELL58" s="50" t="n"/>
      <c r="ELM58" s="43" t="n"/>
      <c r="ELN58" s="43" t="n"/>
      <c r="ELO58" s="51" t="n"/>
      <c r="ELP58" s="51" t="n"/>
      <c r="ELU58" s="50" t="n"/>
      <c r="ELV58" s="43" t="n"/>
      <c r="ELW58" s="43" t="n"/>
      <c r="ELX58" s="51" t="n"/>
      <c r="ELY58" s="51" t="n"/>
      <c r="EMD58" s="50" t="n"/>
      <c r="EME58" s="43" t="n"/>
      <c r="EMF58" s="43" t="n"/>
      <c r="EMG58" s="51" t="n"/>
      <c r="EMH58" s="51" t="n"/>
      <c r="EMM58" s="50" t="n"/>
      <c r="EMN58" s="43" t="n"/>
      <c r="EMO58" s="43" t="n"/>
      <c r="EMP58" s="51" t="n"/>
      <c r="EMQ58" s="51" t="n"/>
      <c r="EMV58" s="50" t="n"/>
      <c r="EMW58" s="43" t="n"/>
      <c r="EMX58" s="43" t="n"/>
      <c r="EMY58" s="51" t="n"/>
      <c r="EMZ58" s="51" t="n"/>
      <c r="ENE58" s="50" t="n"/>
      <c r="ENF58" s="43" t="n"/>
      <c r="ENG58" s="43" t="n"/>
      <c r="ENH58" s="51" t="n"/>
      <c r="ENI58" s="51" t="n"/>
      <c r="ENN58" s="50" t="n"/>
      <c r="ENO58" s="43" t="n"/>
      <c r="ENP58" s="43" t="n"/>
      <c r="ENQ58" s="51" t="n"/>
      <c r="ENR58" s="51" t="n"/>
      <c r="ENW58" s="50" t="n"/>
      <c r="ENX58" s="43" t="n"/>
      <c r="ENY58" s="43" t="n"/>
      <c r="ENZ58" s="51" t="n"/>
      <c r="EOA58" s="51" t="n"/>
      <c r="EOF58" s="50" t="n"/>
      <c r="EOG58" s="43" t="n"/>
      <c r="EOH58" s="43" t="n"/>
      <c r="EOI58" s="51" t="n"/>
      <c r="EOJ58" s="51" t="n"/>
      <c r="EOO58" s="50" t="n"/>
      <c r="EOP58" s="43" t="n"/>
      <c r="EOQ58" s="43" t="n"/>
      <c r="EOR58" s="51" t="n"/>
      <c r="EOS58" s="51" t="n"/>
      <c r="EOX58" s="50" t="n"/>
      <c r="EOY58" s="43" t="n"/>
      <c r="EOZ58" s="43" t="n"/>
      <c r="EPA58" s="51" t="n"/>
      <c r="EPB58" s="51" t="n"/>
      <c r="EPG58" s="50" t="n"/>
      <c r="EPH58" s="43" t="n"/>
      <c r="EPI58" s="43" t="n"/>
      <c r="EPJ58" s="51" t="n"/>
      <c r="EPK58" s="51" t="n"/>
      <c r="EPP58" s="50" t="n"/>
      <c r="EPQ58" s="43" t="n"/>
      <c r="EPR58" s="43" t="n"/>
      <c r="EPS58" s="51" t="n"/>
      <c r="EPT58" s="51" t="n"/>
      <c r="EPY58" s="50" t="n"/>
      <c r="EPZ58" s="43" t="n"/>
      <c r="EQA58" s="43" t="n"/>
      <c r="EQB58" s="51" t="n"/>
      <c r="EQC58" s="51" t="n"/>
      <c r="EQH58" s="50" t="n"/>
      <c r="EQI58" s="43" t="n"/>
      <c r="EQJ58" s="43" t="n"/>
      <c r="EQK58" s="51" t="n"/>
      <c r="EQL58" s="51" t="n"/>
      <c r="EQQ58" s="50" t="n"/>
      <c r="EQR58" s="43" t="n"/>
      <c r="EQS58" s="43" t="n"/>
      <c r="EQT58" s="51" t="n"/>
      <c r="EQU58" s="51" t="n"/>
      <c r="EQZ58" s="50" t="n"/>
      <c r="ERA58" s="43" t="n"/>
      <c r="ERB58" s="43" t="n"/>
      <c r="ERC58" s="51" t="n"/>
      <c r="ERD58" s="51" t="n"/>
      <c r="ERI58" s="50" t="n"/>
      <c r="ERJ58" s="43" t="n"/>
      <c r="ERK58" s="43" t="n"/>
      <c r="ERL58" s="51" t="n"/>
      <c r="ERM58" s="51" t="n"/>
      <c r="ERR58" s="50" t="n"/>
      <c r="ERS58" s="43" t="n"/>
      <c r="ERT58" s="43" t="n"/>
      <c r="ERU58" s="51" t="n"/>
      <c r="ERV58" s="51" t="n"/>
      <c r="ESA58" s="50" t="n"/>
      <c r="ESB58" s="43" t="n"/>
      <c r="ESC58" s="43" t="n"/>
      <c r="ESD58" s="51" t="n"/>
      <c r="ESE58" s="51" t="n"/>
      <c r="ESJ58" s="50" t="n"/>
      <c r="ESK58" s="43" t="n"/>
      <c r="ESL58" s="43" t="n"/>
      <c r="ESM58" s="51" t="n"/>
      <c r="ESN58" s="51" t="n"/>
      <c r="ESS58" s="50" t="n"/>
      <c r="EST58" s="43" t="n"/>
      <c r="ESU58" s="43" t="n"/>
      <c r="ESV58" s="51" t="n"/>
      <c r="ESW58" s="51" t="n"/>
      <c r="ETB58" s="50" t="n"/>
      <c r="ETC58" s="43" t="n"/>
      <c r="ETD58" s="43" t="n"/>
      <c r="ETE58" s="51" t="n"/>
      <c r="ETF58" s="51" t="n"/>
      <c r="ETK58" s="50" t="n"/>
      <c r="ETL58" s="43" t="n"/>
      <c r="ETM58" s="43" t="n"/>
      <c r="ETN58" s="51" t="n"/>
      <c r="ETO58" s="51" t="n"/>
      <c r="ETT58" s="50" t="n"/>
      <c r="ETU58" s="43" t="n"/>
      <c r="ETV58" s="43" t="n"/>
      <c r="ETW58" s="51" t="n"/>
      <c r="ETX58" s="51" t="n"/>
      <c r="EUC58" s="50" t="n"/>
      <c r="EUD58" s="43" t="n"/>
      <c r="EUE58" s="43" t="n"/>
      <c r="EUF58" s="51" t="n"/>
      <c r="EUG58" s="51" t="n"/>
      <c r="EUL58" s="50" t="n"/>
      <c r="EUM58" s="43" t="n"/>
      <c r="EUN58" s="43" t="n"/>
      <c r="EUO58" s="51" t="n"/>
      <c r="EUP58" s="51" t="n"/>
      <c r="EUU58" s="50" t="n"/>
      <c r="EUV58" s="43" t="n"/>
      <c r="EUW58" s="43" t="n"/>
      <c r="EUX58" s="51" t="n"/>
      <c r="EUY58" s="51" t="n"/>
      <c r="EVD58" s="50" t="n"/>
      <c r="EVE58" s="43" t="n"/>
      <c r="EVF58" s="43" t="n"/>
      <c r="EVG58" s="51" t="n"/>
      <c r="EVH58" s="51" t="n"/>
      <c r="EVM58" s="50" t="n"/>
      <c r="EVN58" s="43" t="n"/>
      <c r="EVO58" s="43" t="n"/>
      <c r="EVP58" s="51" t="n"/>
      <c r="EVQ58" s="51" t="n"/>
      <c r="EVV58" s="50" t="n"/>
      <c r="EVW58" s="43" t="n"/>
      <c r="EVX58" s="43" t="n"/>
      <c r="EVY58" s="51" t="n"/>
      <c r="EVZ58" s="51" t="n"/>
      <c r="EWE58" s="50" t="n"/>
      <c r="EWF58" s="43" t="n"/>
      <c r="EWG58" s="43" t="n"/>
      <c r="EWH58" s="51" t="n"/>
      <c r="EWI58" s="51" t="n"/>
      <c r="EWN58" s="50" t="n"/>
      <c r="EWO58" s="43" t="n"/>
      <c r="EWP58" s="43" t="n"/>
      <c r="EWQ58" s="51" t="n"/>
      <c r="EWR58" s="51" t="n"/>
      <c r="EWW58" s="50" t="n"/>
      <c r="EWX58" s="43" t="n"/>
      <c r="EWY58" s="43" t="n"/>
      <c r="EWZ58" s="51" t="n"/>
      <c r="EXA58" s="51" t="n"/>
      <c r="EXF58" s="50" t="n"/>
      <c r="EXG58" s="43" t="n"/>
      <c r="EXH58" s="43" t="n"/>
      <c r="EXI58" s="51" t="n"/>
      <c r="EXJ58" s="51" t="n"/>
      <c r="EXO58" s="50" t="n"/>
      <c r="EXP58" s="43" t="n"/>
      <c r="EXQ58" s="43" t="n"/>
      <c r="EXR58" s="51" t="n"/>
      <c r="EXS58" s="51" t="n"/>
      <c r="EXX58" s="50" t="n"/>
      <c r="EXY58" s="43" t="n"/>
      <c r="EXZ58" s="43" t="n"/>
      <c r="EYA58" s="51" t="n"/>
      <c r="EYB58" s="51" t="n"/>
      <c r="EYG58" s="50" t="n"/>
      <c r="EYH58" s="43" t="n"/>
      <c r="EYI58" s="43" t="n"/>
      <c r="EYJ58" s="51" t="n"/>
      <c r="EYK58" s="51" t="n"/>
      <c r="EYP58" s="50" t="n"/>
      <c r="EYQ58" s="43" t="n"/>
      <c r="EYR58" s="43" t="n"/>
      <c r="EYS58" s="51" t="n"/>
      <c r="EYT58" s="51" t="n"/>
      <c r="EYY58" s="50" t="n"/>
      <c r="EYZ58" s="43" t="n"/>
      <c r="EZA58" s="43" t="n"/>
      <c r="EZB58" s="51" t="n"/>
      <c r="EZC58" s="51" t="n"/>
      <c r="EZH58" s="50" t="n"/>
      <c r="EZI58" s="43" t="n"/>
      <c r="EZJ58" s="43" t="n"/>
      <c r="EZK58" s="51" t="n"/>
      <c r="EZL58" s="51" t="n"/>
      <c r="EZQ58" s="50" t="n"/>
      <c r="EZR58" s="43" t="n"/>
      <c r="EZS58" s="43" t="n"/>
      <c r="EZT58" s="51" t="n"/>
      <c r="EZU58" s="51" t="n"/>
      <c r="EZZ58" s="50" t="n"/>
      <c r="FAA58" s="43" t="n"/>
      <c r="FAB58" s="43" t="n"/>
      <c r="FAC58" s="51" t="n"/>
      <c r="FAD58" s="51" t="n"/>
      <c r="FAI58" s="50" t="n"/>
      <c r="FAJ58" s="43" t="n"/>
      <c r="FAK58" s="43" t="n"/>
      <c r="FAL58" s="51" t="n"/>
      <c r="FAM58" s="51" t="n"/>
      <c r="FAR58" s="50" t="n"/>
      <c r="FAS58" s="43" t="n"/>
      <c r="FAT58" s="43" t="n"/>
      <c r="FAU58" s="51" t="n"/>
      <c r="FAV58" s="51" t="n"/>
      <c r="FBA58" s="50" t="n"/>
      <c r="FBB58" s="43" t="n"/>
      <c r="FBC58" s="43" t="n"/>
      <c r="FBD58" s="51" t="n"/>
      <c r="FBE58" s="51" t="n"/>
      <c r="FBJ58" s="50" t="n"/>
      <c r="FBK58" s="43" t="n"/>
      <c r="FBL58" s="43" t="n"/>
      <c r="FBM58" s="51" t="n"/>
      <c r="FBN58" s="51" t="n"/>
      <c r="FBS58" s="50" t="n"/>
      <c r="FBT58" s="43" t="n"/>
      <c r="FBU58" s="43" t="n"/>
      <c r="FBV58" s="51" t="n"/>
      <c r="FBW58" s="51" t="n"/>
      <c r="FCB58" s="50" t="n"/>
      <c r="FCC58" s="43" t="n"/>
      <c r="FCD58" s="43" t="n"/>
      <c r="FCE58" s="51" t="n"/>
      <c r="FCF58" s="51" t="n"/>
      <c r="FCK58" s="50" t="n"/>
      <c r="FCL58" s="43" t="n"/>
      <c r="FCM58" s="43" t="n"/>
      <c r="FCN58" s="51" t="n"/>
      <c r="FCO58" s="51" t="n"/>
      <c r="FCT58" s="50" t="n"/>
      <c r="FCU58" s="43" t="n"/>
      <c r="FCV58" s="43" t="n"/>
      <c r="FCW58" s="51" t="n"/>
      <c r="FCX58" s="51" t="n"/>
      <c r="FDC58" s="50" t="n"/>
      <c r="FDD58" s="43" t="n"/>
      <c r="FDE58" s="43" t="n"/>
      <c r="FDF58" s="51" t="n"/>
      <c r="FDG58" s="51" t="n"/>
      <c r="FDL58" s="50" t="n"/>
      <c r="FDM58" s="43" t="n"/>
      <c r="FDN58" s="43" t="n"/>
      <c r="FDO58" s="51" t="n"/>
      <c r="FDP58" s="51" t="n"/>
      <c r="FDU58" s="50" t="n"/>
      <c r="FDV58" s="43" t="n"/>
      <c r="FDW58" s="43" t="n"/>
      <c r="FDX58" s="51" t="n"/>
      <c r="FDY58" s="51" t="n"/>
      <c r="FED58" s="50" t="n"/>
      <c r="FEE58" s="43" t="n"/>
      <c r="FEF58" s="43" t="n"/>
      <c r="FEG58" s="51" t="n"/>
      <c r="FEH58" s="51" t="n"/>
      <c r="FEM58" s="50" t="n"/>
      <c r="FEN58" s="43" t="n"/>
      <c r="FEO58" s="43" t="n"/>
      <c r="FEP58" s="51" t="n"/>
      <c r="FEQ58" s="51" t="n"/>
      <c r="FEV58" s="50" t="n"/>
      <c r="FEW58" s="43" t="n"/>
      <c r="FEX58" s="43" t="n"/>
      <c r="FEY58" s="51" t="n"/>
      <c r="FEZ58" s="51" t="n"/>
      <c r="FFE58" s="50" t="n"/>
      <c r="FFF58" s="43" t="n"/>
      <c r="FFG58" s="43" t="n"/>
      <c r="FFH58" s="51" t="n"/>
      <c r="FFI58" s="51" t="n"/>
      <c r="FFN58" s="50" t="n"/>
      <c r="FFO58" s="43" t="n"/>
      <c r="FFP58" s="43" t="n"/>
      <c r="FFQ58" s="51" t="n"/>
      <c r="FFR58" s="51" t="n"/>
      <c r="FFW58" s="50" t="n"/>
      <c r="FFX58" s="43" t="n"/>
      <c r="FFY58" s="43" t="n"/>
      <c r="FFZ58" s="51" t="n"/>
      <c r="FGA58" s="51" t="n"/>
      <c r="FGF58" s="50" t="n"/>
      <c r="FGG58" s="43" t="n"/>
      <c r="FGH58" s="43" t="n"/>
      <c r="FGI58" s="51" t="n"/>
      <c r="FGJ58" s="51" t="n"/>
      <c r="FGO58" s="50" t="n"/>
      <c r="FGP58" s="43" t="n"/>
      <c r="FGQ58" s="43" t="n"/>
      <c r="FGR58" s="51" t="n"/>
      <c r="FGS58" s="51" t="n"/>
      <c r="FGX58" s="50" t="n"/>
      <c r="FGY58" s="43" t="n"/>
      <c r="FGZ58" s="43" t="n"/>
      <c r="FHA58" s="51" t="n"/>
      <c r="FHB58" s="51" t="n"/>
      <c r="FHG58" s="50" t="n"/>
      <c r="FHH58" s="43" t="n"/>
      <c r="FHI58" s="43" t="n"/>
      <c r="FHJ58" s="51" t="n"/>
      <c r="FHK58" s="51" t="n"/>
      <c r="FHP58" s="50" t="n"/>
      <c r="FHQ58" s="43" t="n"/>
      <c r="FHR58" s="43" t="n"/>
      <c r="FHS58" s="51" t="n"/>
      <c r="FHT58" s="51" t="n"/>
      <c r="FHY58" s="50" t="n"/>
      <c r="FHZ58" s="43" t="n"/>
      <c r="FIA58" s="43" t="n"/>
      <c r="FIB58" s="51" t="n"/>
      <c r="FIC58" s="51" t="n"/>
      <c r="FIH58" s="50" t="n"/>
      <c r="FII58" s="43" t="n"/>
      <c r="FIJ58" s="43" t="n"/>
      <c r="FIK58" s="51" t="n"/>
      <c r="FIL58" s="51" t="n"/>
      <c r="FIQ58" s="50" t="n"/>
      <c r="FIR58" s="43" t="n"/>
      <c r="FIS58" s="43" t="n"/>
      <c r="FIT58" s="51" t="n"/>
      <c r="FIU58" s="51" t="n"/>
      <c r="FIZ58" s="50" t="n"/>
      <c r="FJA58" s="43" t="n"/>
      <c r="FJB58" s="43" t="n"/>
      <c r="FJC58" s="51" t="n"/>
      <c r="FJD58" s="51" t="n"/>
      <c r="FJI58" s="50" t="n"/>
      <c r="FJJ58" s="43" t="n"/>
      <c r="FJK58" s="43" t="n"/>
      <c r="FJL58" s="51" t="n"/>
      <c r="FJM58" s="51" t="n"/>
      <c r="FJR58" s="50" t="n"/>
      <c r="FJS58" s="43" t="n"/>
      <c r="FJT58" s="43" t="n"/>
      <c r="FJU58" s="51" t="n"/>
      <c r="FJV58" s="51" t="n"/>
      <c r="FKA58" s="50" t="n"/>
      <c r="FKB58" s="43" t="n"/>
      <c r="FKC58" s="43" t="n"/>
      <c r="FKD58" s="51" t="n"/>
      <c r="FKE58" s="51" t="n"/>
      <c r="FKJ58" s="50" t="n"/>
      <c r="FKK58" s="43" t="n"/>
      <c r="FKL58" s="43" t="n"/>
      <c r="FKM58" s="51" t="n"/>
      <c r="FKN58" s="51" t="n"/>
      <c r="FKS58" s="50" t="n"/>
      <c r="FKT58" s="43" t="n"/>
      <c r="FKU58" s="43" t="n"/>
      <c r="FKV58" s="51" t="n"/>
      <c r="FKW58" s="51" t="n"/>
      <c r="FLB58" s="50" t="n"/>
      <c r="FLC58" s="43" t="n"/>
      <c r="FLD58" s="43" t="n"/>
      <c r="FLE58" s="51" t="n"/>
      <c r="FLF58" s="51" t="n"/>
      <c r="FLK58" s="50" t="n"/>
      <c r="FLL58" s="43" t="n"/>
      <c r="FLM58" s="43" t="n"/>
      <c r="FLN58" s="51" t="n"/>
      <c r="FLO58" s="51" t="n"/>
      <c r="FLT58" s="50" t="n"/>
      <c r="FLU58" s="43" t="n"/>
      <c r="FLV58" s="43" t="n"/>
      <c r="FLW58" s="51" t="n"/>
      <c r="FLX58" s="51" t="n"/>
      <c r="FMC58" s="50" t="n"/>
      <c r="FMD58" s="43" t="n"/>
      <c r="FME58" s="43" t="n"/>
      <c r="FMF58" s="51" t="n"/>
      <c r="FMG58" s="51" t="n"/>
      <c r="FML58" s="50" t="n"/>
      <c r="FMM58" s="43" t="n"/>
      <c r="FMN58" s="43" t="n"/>
      <c r="FMO58" s="51" t="n"/>
      <c r="FMP58" s="51" t="n"/>
      <c r="FMU58" s="50" t="n"/>
      <c r="FMV58" s="43" t="n"/>
      <c r="FMW58" s="43" t="n"/>
      <c r="FMX58" s="51" t="n"/>
      <c r="FMY58" s="51" t="n"/>
      <c r="FND58" s="50" t="n"/>
      <c r="FNE58" s="43" t="n"/>
      <c r="FNF58" s="43" t="n"/>
      <c r="FNG58" s="51" t="n"/>
      <c r="FNH58" s="51" t="n"/>
      <c r="FNM58" s="50" t="n"/>
      <c r="FNN58" s="43" t="n"/>
      <c r="FNO58" s="43" t="n"/>
      <c r="FNP58" s="51" t="n"/>
      <c r="FNQ58" s="51" t="n"/>
      <c r="FNV58" s="50" t="n"/>
      <c r="FNW58" s="43" t="n"/>
      <c r="FNX58" s="43" t="n"/>
      <c r="FNY58" s="51" t="n"/>
      <c r="FNZ58" s="51" t="n"/>
      <c r="FOE58" s="50" t="n"/>
      <c r="FOF58" s="43" t="n"/>
      <c r="FOG58" s="43" t="n"/>
      <c r="FOH58" s="51" t="n"/>
      <c r="FOI58" s="51" t="n"/>
      <c r="FON58" s="50" t="n"/>
      <c r="FOO58" s="43" t="n"/>
      <c r="FOP58" s="43" t="n"/>
      <c r="FOQ58" s="51" t="n"/>
      <c r="FOR58" s="51" t="n"/>
      <c r="FOW58" s="50" t="n"/>
      <c r="FOX58" s="43" t="n"/>
      <c r="FOY58" s="43" t="n"/>
      <c r="FOZ58" s="51" t="n"/>
      <c r="FPA58" s="51" t="n"/>
      <c r="FPF58" s="50" t="n"/>
      <c r="FPG58" s="43" t="n"/>
      <c r="FPH58" s="43" t="n"/>
      <c r="FPI58" s="51" t="n"/>
      <c r="FPJ58" s="51" t="n"/>
      <c r="FPO58" s="50" t="n"/>
      <c r="FPP58" s="43" t="n"/>
      <c r="FPQ58" s="43" t="n"/>
      <c r="FPR58" s="51" t="n"/>
      <c r="FPS58" s="51" t="n"/>
      <c r="FPX58" s="50" t="n"/>
      <c r="FPY58" s="43" t="n"/>
      <c r="FPZ58" s="43" t="n"/>
      <c r="FQA58" s="51" t="n"/>
      <c r="FQB58" s="51" t="n"/>
      <c r="FQG58" s="50" t="n"/>
      <c r="FQH58" s="43" t="n"/>
      <c r="FQI58" s="43" t="n"/>
      <c r="FQJ58" s="51" t="n"/>
      <c r="FQK58" s="51" t="n"/>
      <c r="FQP58" s="50" t="n"/>
      <c r="FQQ58" s="43" t="n"/>
      <c r="FQR58" s="43" t="n"/>
      <c r="FQS58" s="51" t="n"/>
      <c r="FQT58" s="51" t="n"/>
      <c r="FQY58" s="50" t="n"/>
      <c r="FQZ58" s="43" t="n"/>
      <c r="FRA58" s="43" t="n"/>
      <c r="FRB58" s="51" t="n"/>
      <c r="FRC58" s="51" t="n"/>
      <c r="FRH58" s="50" t="n"/>
      <c r="FRI58" s="43" t="n"/>
      <c r="FRJ58" s="43" t="n"/>
      <c r="FRK58" s="51" t="n"/>
      <c r="FRL58" s="51" t="n"/>
      <c r="FRQ58" s="50" t="n"/>
      <c r="FRR58" s="43" t="n"/>
      <c r="FRS58" s="43" t="n"/>
      <c r="FRT58" s="51" t="n"/>
      <c r="FRU58" s="51" t="n"/>
      <c r="FRZ58" s="50" t="n"/>
      <c r="FSA58" s="43" t="n"/>
      <c r="FSB58" s="43" t="n"/>
      <c r="FSC58" s="51" t="n"/>
      <c r="FSD58" s="51" t="n"/>
      <c r="FSI58" s="50" t="n"/>
      <c r="FSJ58" s="43" t="n"/>
      <c r="FSK58" s="43" t="n"/>
      <c r="FSL58" s="51" t="n"/>
      <c r="FSM58" s="51" t="n"/>
      <c r="FSR58" s="50" t="n"/>
      <c r="FSS58" s="43" t="n"/>
      <c r="FST58" s="43" t="n"/>
      <c r="FSU58" s="51" t="n"/>
      <c r="FSV58" s="51" t="n"/>
      <c r="FTA58" s="50" t="n"/>
      <c r="FTB58" s="43" t="n"/>
      <c r="FTC58" s="43" t="n"/>
      <c r="FTD58" s="51" t="n"/>
      <c r="FTE58" s="51" t="n"/>
      <c r="FTJ58" s="50" t="n"/>
      <c r="FTK58" s="43" t="n"/>
      <c r="FTL58" s="43" t="n"/>
      <c r="FTM58" s="51" t="n"/>
      <c r="FTN58" s="51" t="n"/>
      <c r="FTS58" s="50" t="n"/>
      <c r="FTT58" s="43" t="n"/>
      <c r="FTU58" s="43" t="n"/>
      <c r="FTV58" s="51" t="n"/>
      <c r="FTW58" s="51" t="n"/>
      <c r="FUB58" s="50" t="n"/>
      <c r="FUC58" s="43" t="n"/>
      <c r="FUD58" s="43" t="n"/>
      <c r="FUE58" s="51" t="n"/>
      <c r="FUF58" s="51" t="n"/>
      <c r="FUK58" s="50" t="n"/>
      <c r="FUL58" s="43" t="n"/>
      <c r="FUM58" s="43" t="n"/>
      <c r="FUN58" s="51" t="n"/>
      <c r="FUO58" s="51" t="n"/>
      <c r="FUT58" s="50" t="n"/>
      <c r="FUU58" s="43" t="n"/>
      <c r="FUV58" s="43" t="n"/>
      <c r="FUW58" s="51" t="n"/>
      <c r="FUX58" s="51" t="n"/>
      <c r="FVC58" s="50" t="n"/>
      <c r="FVD58" s="43" t="n"/>
      <c r="FVE58" s="43" t="n"/>
      <c r="FVF58" s="51" t="n"/>
      <c r="FVG58" s="51" t="n"/>
      <c r="FVL58" s="50" t="n"/>
      <c r="FVM58" s="43" t="n"/>
      <c r="FVN58" s="43" t="n"/>
      <c r="FVO58" s="51" t="n"/>
      <c r="FVP58" s="51" t="n"/>
      <c r="FVU58" s="50" t="n"/>
      <c r="FVV58" s="43" t="n"/>
      <c r="FVW58" s="43" t="n"/>
      <c r="FVX58" s="51" t="n"/>
      <c r="FVY58" s="51" t="n"/>
      <c r="FWD58" s="50" t="n"/>
      <c r="FWE58" s="43" t="n"/>
      <c r="FWF58" s="43" t="n"/>
      <c r="FWG58" s="51" t="n"/>
      <c r="FWH58" s="51" t="n"/>
      <c r="FWM58" s="50" t="n"/>
      <c r="FWN58" s="43" t="n"/>
      <c r="FWO58" s="43" t="n"/>
      <c r="FWP58" s="51" t="n"/>
      <c r="FWQ58" s="51" t="n"/>
      <c r="FWV58" s="50" t="n"/>
      <c r="FWW58" s="43" t="n"/>
      <c r="FWX58" s="43" t="n"/>
      <c r="FWY58" s="51" t="n"/>
      <c r="FWZ58" s="51" t="n"/>
      <c r="FXE58" s="50" t="n"/>
      <c r="FXF58" s="43" t="n"/>
      <c r="FXG58" s="43" t="n"/>
      <c r="FXH58" s="51" t="n"/>
      <c r="FXI58" s="51" t="n"/>
      <c r="FXN58" s="50" t="n"/>
      <c r="FXO58" s="43" t="n"/>
      <c r="FXP58" s="43" t="n"/>
      <c r="FXQ58" s="51" t="n"/>
      <c r="FXR58" s="51" t="n"/>
      <c r="FXW58" s="50" t="n"/>
      <c r="FXX58" s="43" t="n"/>
      <c r="FXY58" s="43" t="n"/>
      <c r="FXZ58" s="51" t="n"/>
      <c r="FYA58" s="51" t="n"/>
      <c r="FYF58" s="50" t="n"/>
      <c r="FYG58" s="43" t="n"/>
      <c r="FYH58" s="43" t="n"/>
      <c r="FYI58" s="51" t="n"/>
      <c r="FYJ58" s="51" t="n"/>
      <c r="FYO58" s="50" t="n"/>
      <c r="FYP58" s="43" t="n"/>
      <c r="FYQ58" s="43" t="n"/>
      <c r="FYR58" s="51" t="n"/>
      <c r="FYS58" s="51" t="n"/>
      <c r="FYX58" s="50" t="n"/>
      <c r="FYY58" s="43" t="n"/>
      <c r="FYZ58" s="43" t="n"/>
      <c r="FZA58" s="51" t="n"/>
      <c r="FZB58" s="51" t="n"/>
      <c r="FZG58" s="50" t="n"/>
      <c r="FZH58" s="43" t="n"/>
      <c r="FZI58" s="43" t="n"/>
      <c r="FZJ58" s="51" t="n"/>
      <c r="FZK58" s="51" t="n"/>
      <c r="FZP58" s="50" t="n"/>
      <c r="FZQ58" s="43" t="n"/>
      <c r="FZR58" s="43" t="n"/>
      <c r="FZS58" s="51" t="n"/>
      <c r="FZT58" s="51" t="n"/>
      <c r="FZY58" s="50" t="n"/>
      <c r="FZZ58" s="43" t="n"/>
      <c r="GAA58" s="43" t="n"/>
      <c r="GAB58" s="51" t="n"/>
      <c r="GAC58" s="51" t="n"/>
      <c r="GAH58" s="50" t="n"/>
      <c r="GAI58" s="43" t="n"/>
      <c r="GAJ58" s="43" t="n"/>
      <c r="GAK58" s="51" t="n"/>
      <c r="GAL58" s="51" t="n"/>
      <c r="GAQ58" s="50" t="n"/>
      <c r="GAR58" s="43" t="n"/>
      <c r="GAS58" s="43" t="n"/>
      <c r="GAT58" s="51" t="n"/>
      <c r="GAU58" s="51" t="n"/>
      <c r="GAZ58" s="50" t="n"/>
      <c r="GBA58" s="43" t="n"/>
      <c r="GBB58" s="43" t="n"/>
      <c r="GBC58" s="51" t="n"/>
      <c r="GBD58" s="51" t="n"/>
      <c r="GBI58" s="50" t="n"/>
      <c r="GBJ58" s="43" t="n"/>
      <c r="GBK58" s="43" t="n"/>
      <c r="GBL58" s="51" t="n"/>
      <c r="GBM58" s="51" t="n"/>
      <c r="GBR58" s="50" t="n"/>
      <c r="GBS58" s="43" t="n"/>
      <c r="GBT58" s="43" t="n"/>
      <c r="GBU58" s="51" t="n"/>
      <c r="GBV58" s="51" t="n"/>
      <c r="GCA58" s="50" t="n"/>
      <c r="GCB58" s="43" t="n"/>
      <c r="GCC58" s="43" t="n"/>
      <c r="GCD58" s="51" t="n"/>
      <c r="GCE58" s="51" t="n"/>
      <c r="GCJ58" s="50" t="n"/>
      <c r="GCK58" s="43" t="n"/>
      <c r="GCL58" s="43" t="n"/>
      <c r="GCM58" s="51" t="n"/>
      <c r="GCN58" s="51" t="n"/>
      <c r="GCS58" s="50" t="n"/>
      <c r="GCT58" s="43" t="n"/>
      <c r="GCU58" s="43" t="n"/>
      <c r="GCV58" s="51" t="n"/>
      <c r="GCW58" s="51" t="n"/>
      <c r="GDB58" s="50" t="n"/>
      <c r="GDC58" s="43" t="n"/>
      <c r="GDD58" s="43" t="n"/>
      <c r="GDE58" s="51" t="n"/>
      <c r="GDF58" s="51" t="n"/>
      <c r="GDK58" s="50" t="n"/>
      <c r="GDL58" s="43" t="n"/>
      <c r="GDM58" s="43" t="n"/>
      <c r="GDN58" s="51" t="n"/>
      <c r="GDO58" s="51" t="n"/>
      <c r="GDT58" s="50" t="n"/>
      <c r="GDU58" s="43" t="n"/>
      <c r="GDV58" s="43" t="n"/>
      <c r="GDW58" s="51" t="n"/>
      <c r="GDX58" s="51" t="n"/>
      <c r="GEC58" s="50" t="n"/>
      <c r="GED58" s="43" t="n"/>
      <c r="GEE58" s="43" t="n"/>
      <c r="GEF58" s="51" t="n"/>
      <c r="GEG58" s="51" t="n"/>
      <c r="GEL58" s="50" t="n"/>
      <c r="GEM58" s="43" t="n"/>
      <c r="GEN58" s="43" t="n"/>
      <c r="GEO58" s="51" t="n"/>
      <c r="GEP58" s="51" t="n"/>
      <c r="GEU58" s="50" t="n"/>
      <c r="GEV58" s="43" t="n"/>
      <c r="GEW58" s="43" t="n"/>
      <c r="GEX58" s="51" t="n"/>
      <c r="GEY58" s="51" t="n"/>
      <c r="GFD58" s="50" t="n"/>
      <c r="GFE58" s="43" t="n"/>
      <c r="GFF58" s="43" t="n"/>
      <c r="GFG58" s="51" t="n"/>
      <c r="GFH58" s="51" t="n"/>
      <c r="GFM58" s="50" t="n"/>
      <c r="GFN58" s="43" t="n"/>
      <c r="GFO58" s="43" t="n"/>
      <c r="GFP58" s="51" t="n"/>
      <c r="GFQ58" s="51" t="n"/>
      <c r="GFV58" s="50" t="n"/>
      <c r="GFW58" s="43" t="n"/>
      <c r="GFX58" s="43" t="n"/>
      <c r="GFY58" s="51" t="n"/>
      <c r="GFZ58" s="51" t="n"/>
      <c r="GGE58" s="50" t="n"/>
      <c r="GGF58" s="43" t="n"/>
      <c r="GGG58" s="43" t="n"/>
      <c r="GGH58" s="51" t="n"/>
      <c r="GGI58" s="51" t="n"/>
      <c r="GGN58" s="50" t="n"/>
      <c r="GGO58" s="43" t="n"/>
      <c r="GGP58" s="43" t="n"/>
      <c r="GGQ58" s="51" t="n"/>
      <c r="GGR58" s="51" t="n"/>
      <c r="GGW58" s="50" t="n"/>
      <c r="GGX58" s="43" t="n"/>
      <c r="GGY58" s="43" t="n"/>
      <c r="GGZ58" s="51" t="n"/>
      <c r="GHA58" s="51" t="n"/>
      <c r="GHF58" s="50" t="n"/>
      <c r="GHG58" s="43" t="n"/>
      <c r="GHH58" s="43" t="n"/>
      <c r="GHI58" s="51" t="n"/>
      <c r="GHJ58" s="51" t="n"/>
      <c r="GHO58" s="50" t="n"/>
      <c r="GHP58" s="43" t="n"/>
      <c r="GHQ58" s="43" t="n"/>
      <c r="GHR58" s="51" t="n"/>
      <c r="GHS58" s="51" t="n"/>
      <c r="GHX58" s="50" t="n"/>
      <c r="GHY58" s="43" t="n"/>
      <c r="GHZ58" s="43" t="n"/>
      <c r="GIA58" s="51" t="n"/>
      <c r="GIB58" s="51" t="n"/>
      <c r="GIG58" s="50" t="n"/>
      <c r="GIH58" s="43" t="n"/>
      <c r="GII58" s="43" t="n"/>
      <c r="GIJ58" s="51" t="n"/>
      <c r="GIK58" s="51" t="n"/>
      <c r="GIP58" s="50" t="n"/>
      <c r="GIQ58" s="43" t="n"/>
      <c r="GIR58" s="43" t="n"/>
      <c r="GIS58" s="51" t="n"/>
      <c r="GIT58" s="51" t="n"/>
      <c r="GIY58" s="50" t="n"/>
      <c r="GIZ58" s="43" t="n"/>
      <c r="GJA58" s="43" t="n"/>
      <c r="GJB58" s="51" t="n"/>
      <c r="GJC58" s="51" t="n"/>
      <c r="GJH58" s="50" t="n"/>
      <c r="GJI58" s="43" t="n"/>
      <c r="GJJ58" s="43" t="n"/>
      <c r="GJK58" s="51" t="n"/>
      <c r="GJL58" s="51" t="n"/>
      <c r="GJQ58" s="50" t="n"/>
      <c r="GJR58" s="43" t="n"/>
      <c r="GJS58" s="43" t="n"/>
      <c r="GJT58" s="51" t="n"/>
      <c r="GJU58" s="51" t="n"/>
      <c r="GJZ58" s="50" t="n"/>
      <c r="GKA58" s="43" t="n"/>
      <c r="GKB58" s="43" t="n"/>
      <c r="GKC58" s="51" t="n"/>
      <c r="GKD58" s="51" t="n"/>
      <c r="GKI58" s="50" t="n"/>
      <c r="GKJ58" s="43" t="n"/>
      <c r="GKK58" s="43" t="n"/>
      <c r="GKL58" s="51" t="n"/>
      <c r="GKM58" s="51" t="n"/>
      <c r="GKR58" s="50" t="n"/>
      <c r="GKS58" s="43" t="n"/>
      <c r="GKT58" s="43" t="n"/>
      <c r="GKU58" s="51" t="n"/>
      <c r="GKV58" s="51" t="n"/>
      <c r="GLA58" s="50" t="n"/>
      <c r="GLB58" s="43" t="n"/>
      <c r="GLC58" s="43" t="n"/>
      <c r="GLD58" s="51" t="n"/>
      <c r="GLE58" s="51" t="n"/>
      <c r="GLJ58" s="50" t="n"/>
      <c r="GLK58" s="43" t="n"/>
      <c r="GLL58" s="43" t="n"/>
      <c r="GLM58" s="51" t="n"/>
      <c r="GLN58" s="51" t="n"/>
      <c r="GLS58" s="50" t="n"/>
      <c r="GLT58" s="43" t="n"/>
      <c r="GLU58" s="43" t="n"/>
      <c r="GLV58" s="51" t="n"/>
      <c r="GLW58" s="51" t="n"/>
      <c r="GMB58" s="50" t="n"/>
      <c r="GMC58" s="43" t="n"/>
      <c r="GMD58" s="43" t="n"/>
      <c r="GME58" s="51" t="n"/>
      <c r="GMF58" s="51" t="n"/>
      <c r="GMK58" s="50" t="n"/>
      <c r="GML58" s="43" t="n"/>
      <c r="GMM58" s="43" t="n"/>
      <c r="GMN58" s="51" t="n"/>
      <c r="GMO58" s="51" t="n"/>
      <c r="GMT58" s="50" t="n"/>
      <c r="GMU58" s="43" t="n"/>
      <c r="GMV58" s="43" t="n"/>
      <c r="GMW58" s="51" t="n"/>
      <c r="GMX58" s="51" t="n"/>
      <c r="GNC58" s="50" t="n"/>
      <c r="GND58" s="43" t="n"/>
      <c r="GNE58" s="43" t="n"/>
      <c r="GNF58" s="51" t="n"/>
      <c r="GNG58" s="51" t="n"/>
      <c r="GNL58" s="50" t="n"/>
      <c r="GNM58" s="43" t="n"/>
      <c r="GNN58" s="43" t="n"/>
      <c r="GNO58" s="51" t="n"/>
      <c r="GNP58" s="51" t="n"/>
      <c r="GNU58" s="50" t="n"/>
      <c r="GNV58" s="43" t="n"/>
      <c r="GNW58" s="43" t="n"/>
      <c r="GNX58" s="51" t="n"/>
      <c r="GNY58" s="51" t="n"/>
      <c r="GOD58" s="50" t="n"/>
      <c r="GOE58" s="43" t="n"/>
      <c r="GOF58" s="43" t="n"/>
      <c r="GOG58" s="51" t="n"/>
      <c r="GOH58" s="51" t="n"/>
      <c r="GOM58" s="50" t="n"/>
      <c r="GON58" s="43" t="n"/>
      <c r="GOO58" s="43" t="n"/>
      <c r="GOP58" s="51" t="n"/>
      <c r="GOQ58" s="51" t="n"/>
      <c r="GOV58" s="50" t="n"/>
      <c r="GOW58" s="43" t="n"/>
      <c r="GOX58" s="43" t="n"/>
      <c r="GOY58" s="51" t="n"/>
      <c r="GOZ58" s="51" t="n"/>
      <c r="GPE58" s="50" t="n"/>
      <c r="GPF58" s="43" t="n"/>
      <c r="GPG58" s="43" t="n"/>
      <c r="GPH58" s="51" t="n"/>
      <c r="GPI58" s="51" t="n"/>
      <c r="GPN58" s="50" t="n"/>
      <c r="GPO58" s="43" t="n"/>
      <c r="GPP58" s="43" t="n"/>
      <c r="GPQ58" s="51" t="n"/>
      <c r="GPR58" s="51" t="n"/>
      <c r="GPW58" s="50" t="n"/>
      <c r="GPX58" s="43" t="n"/>
      <c r="GPY58" s="43" t="n"/>
      <c r="GPZ58" s="51" t="n"/>
      <c r="GQA58" s="51" t="n"/>
      <c r="GQF58" s="50" t="n"/>
      <c r="GQG58" s="43" t="n"/>
      <c r="GQH58" s="43" t="n"/>
      <c r="GQI58" s="51" t="n"/>
      <c r="GQJ58" s="51" t="n"/>
      <c r="GQO58" s="50" t="n"/>
      <c r="GQP58" s="43" t="n"/>
      <c r="GQQ58" s="43" t="n"/>
      <c r="GQR58" s="51" t="n"/>
      <c r="GQS58" s="51" t="n"/>
      <c r="GQX58" s="50" t="n"/>
      <c r="GQY58" s="43" t="n"/>
      <c r="GQZ58" s="43" t="n"/>
      <c r="GRA58" s="51" t="n"/>
      <c r="GRB58" s="51" t="n"/>
      <c r="GRG58" s="50" t="n"/>
      <c r="GRH58" s="43" t="n"/>
      <c r="GRI58" s="43" t="n"/>
      <c r="GRJ58" s="51" t="n"/>
      <c r="GRK58" s="51" t="n"/>
      <c r="GRP58" s="50" t="n"/>
      <c r="GRQ58" s="43" t="n"/>
      <c r="GRR58" s="43" t="n"/>
      <c r="GRS58" s="51" t="n"/>
      <c r="GRT58" s="51" t="n"/>
      <c r="GRY58" s="50" t="n"/>
      <c r="GRZ58" s="43" t="n"/>
      <c r="GSA58" s="43" t="n"/>
      <c r="GSB58" s="51" t="n"/>
      <c r="GSC58" s="51" t="n"/>
      <c r="GSH58" s="50" t="n"/>
      <c r="GSI58" s="43" t="n"/>
      <c r="GSJ58" s="43" t="n"/>
      <c r="GSK58" s="51" t="n"/>
      <c r="GSL58" s="51" t="n"/>
      <c r="GSQ58" s="50" t="n"/>
      <c r="GSR58" s="43" t="n"/>
      <c r="GSS58" s="43" t="n"/>
      <c r="GST58" s="51" t="n"/>
      <c r="GSU58" s="51" t="n"/>
      <c r="GSZ58" s="50" t="n"/>
      <c r="GTA58" s="43" t="n"/>
      <c r="GTB58" s="43" t="n"/>
      <c r="GTC58" s="51" t="n"/>
      <c r="GTD58" s="51" t="n"/>
      <c r="GTI58" s="50" t="n"/>
      <c r="GTJ58" s="43" t="n"/>
      <c r="GTK58" s="43" t="n"/>
      <c r="GTL58" s="51" t="n"/>
      <c r="GTM58" s="51" t="n"/>
      <c r="GTR58" s="50" t="n"/>
      <c r="GTS58" s="43" t="n"/>
      <c r="GTT58" s="43" t="n"/>
      <c r="GTU58" s="51" t="n"/>
      <c r="GTV58" s="51" t="n"/>
      <c r="GUA58" s="50" t="n"/>
      <c r="GUB58" s="43" t="n"/>
      <c r="GUC58" s="43" t="n"/>
      <c r="GUD58" s="51" t="n"/>
      <c r="GUE58" s="51" t="n"/>
      <c r="GUJ58" s="50" t="n"/>
      <c r="GUK58" s="43" t="n"/>
      <c r="GUL58" s="43" t="n"/>
      <c r="GUM58" s="51" t="n"/>
      <c r="GUN58" s="51" t="n"/>
      <c r="GUS58" s="50" t="n"/>
      <c r="GUT58" s="43" t="n"/>
      <c r="GUU58" s="43" t="n"/>
      <c r="GUV58" s="51" t="n"/>
      <c r="GUW58" s="51" t="n"/>
      <c r="GVB58" s="50" t="n"/>
      <c r="GVC58" s="43" t="n"/>
      <c r="GVD58" s="43" t="n"/>
      <c r="GVE58" s="51" t="n"/>
      <c r="GVF58" s="51" t="n"/>
      <c r="GVK58" s="50" t="n"/>
      <c r="GVL58" s="43" t="n"/>
      <c r="GVM58" s="43" t="n"/>
      <c r="GVN58" s="51" t="n"/>
      <c r="GVO58" s="51" t="n"/>
      <c r="GVT58" s="50" t="n"/>
      <c r="GVU58" s="43" t="n"/>
      <c r="GVV58" s="43" t="n"/>
      <c r="GVW58" s="51" t="n"/>
      <c r="GVX58" s="51" t="n"/>
      <c r="GWC58" s="50" t="n"/>
      <c r="GWD58" s="43" t="n"/>
      <c r="GWE58" s="43" t="n"/>
      <c r="GWF58" s="51" t="n"/>
      <c r="GWG58" s="51" t="n"/>
      <c r="GWL58" s="50" t="n"/>
      <c r="GWM58" s="43" t="n"/>
      <c r="GWN58" s="43" t="n"/>
      <c r="GWO58" s="51" t="n"/>
      <c r="GWP58" s="51" t="n"/>
      <c r="GWU58" s="50" t="n"/>
      <c r="GWV58" s="43" t="n"/>
      <c r="GWW58" s="43" t="n"/>
      <c r="GWX58" s="51" t="n"/>
      <c r="GWY58" s="51" t="n"/>
      <c r="GXD58" s="50" t="n"/>
      <c r="GXE58" s="43" t="n"/>
      <c r="GXF58" s="43" t="n"/>
      <c r="GXG58" s="51" t="n"/>
      <c r="GXH58" s="51" t="n"/>
      <c r="GXM58" s="50" t="n"/>
      <c r="GXN58" s="43" t="n"/>
      <c r="GXO58" s="43" t="n"/>
      <c r="GXP58" s="51" t="n"/>
      <c r="GXQ58" s="51" t="n"/>
      <c r="GXV58" s="50" t="n"/>
      <c r="GXW58" s="43" t="n"/>
      <c r="GXX58" s="43" t="n"/>
      <c r="GXY58" s="51" t="n"/>
      <c r="GXZ58" s="51" t="n"/>
      <c r="GYE58" s="50" t="n"/>
      <c r="GYF58" s="43" t="n"/>
      <c r="GYG58" s="43" t="n"/>
      <c r="GYH58" s="51" t="n"/>
      <c r="GYI58" s="51" t="n"/>
      <c r="GYN58" s="50" t="n"/>
      <c r="GYO58" s="43" t="n"/>
      <c r="GYP58" s="43" t="n"/>
      <c r="GYQ58" s="51" t="n"/>
      <c r="GYR58" s="51" t="n"/>
      <c r="GYW58" s="50" t="n"/>
      <c r="GYX58" s="43" t="n"/>
      <c r="GYY58" s="43" t="n"/>
      <c r="GYZ58" s="51" t="n"/>
      <c r="GZA58" s="51" t="n"/>
      <c r="GZF58" s="50" t="n"/>
      <c r="GZG58" s="43" t="n"/>
      <c r="GZH58" s="43" t="n"/>
      <c r="GZI58" s="51" t="n"/>
      <c r="GZJ58" s="51" t="n"/>
      <c r="GZO58" s="50" t="n"/>
      <c r="GZP58" s="43" t="n"/>
      <c r="GZQ58" s="43" t="n"/>
      <c r="GZR58" s="51" t="n"/>
      <c r="GZS58" s="51" t="n"/>
      <c r="GZX58" s="50" t="n"/>
      <c r="GZY58" s="43" t="n"/>
      <c r="GZZ58" s="43" t="n"/>
      <c r="HAA58" s="51" t="n"/>
      <c r="HAB58" s="51" t="n"/>
      <c r="HAG58" s="50" t="n"/>
      <c r="HAH58" s="43" t="n"/>
      <c r="HAI58" s="43" t="n"/>
      <c r="HAJ58" s="51" t="n"/>
      <c r="HAK58" s="51" t="n"/>
      <c r="HAP58" s="50" t="n"/>
      <c r="HAQ58" s="43" t="n"/>
      <c r="HAR58" s="43" t="n"/>
      <c r="HAS58" s="51" t="n"/>
      <c r="HAT58" s="51" t="n"/>
      <c r="HAY58" s="50" t="n"/>
      <c r="HAZ58" s="43" t="n"/>
      <c r="HBA58" s="43" t="n"/>
      <c r="HBB58" s="51" t="n"/>
      <c r="HBC58" s="51" t="n"/>
      <c r="HBH58" s="50" t="n"/>
      <c r="HBI58" s="43" t="n"/>
      <c r="HBJ58" s="43" t="n"/>
      <c r="HBK58" s="51" t="n"/>
      <c r="HBL58" s="51" t="n"/>
      <c r="HBQ58" s="50" t="n"/>
      <c r="HBR58" s="43" t="n"/>
      <c r="HBS58" s="43" t="n"/>
      <c r="HBT58" s="51" t="n"/>
      <c r="HBU58" s="51" t="n"/>
      <c r="HBZ58" s="50" t="n"/>
      <c r="HCA58" s="43" t="n"/>
      <c r="HCB58" s="43" t="n"/>
      <c r="HCC58" s="51" t="n"/>
      <c r="HCD58" s="51" t="n"/>
      <c r="HCI58" s="50" t="n"/>
      <c r="HCJ58" s="43" t="n"/>
      <c r="HCK58" s="43" t="n"/>
      <c r="HCL58" s="51" t="n"/>
      <c r="HCM58" s="51" t="n"/>
      <c r="HCR58" s="50" t="n"/>
      <c r="HCS58" s="43" t="n"/>
      <c r="HCT58" s="43" t="n"/>
      <c r="HCU58" s="51" t="n"/>
      <c r="HCV58" s="51" t="n"/>
      <c r="HDA58" s="50" t="n"/>
      <c r="HDB58" s="43" t="n"/>
      <c r="HDC58" s="43" t="n"/>
      <c r="HDD58" s="51" t="n"/>
      <c r="HDE58" s="51" t="n"/>
      <c r="HDJ58" s="50" t="n"/>
      <c r="HDK58" s="43" t="n"/>
      <c r="HDL58" s="43" t="n"/>
      <c r="HDM58" s="51" t="n"/>
      <c r="HDN58" s="51" t="n"/>
      <c r="HDS58" s="50" t="n"/>
      <c r="HDT58" s="43" t="n"/>
      <c r="HDU58" s="43" t="n"/>
      <c r="HDV58" s="51" t="n"/>
      <c r="HDW58" s="51" t="n"/>
      <c r="HEB58" s="50" t="n"/>
      <c r="HEC58" s="43" t="n"/>
      <c r="HED58" s="43" t="n"/>
      <c r="HEE58" s="51" t="n"/>
      <c r="HEF58" s="51" t="n"/>
      <c r="HEK58" s="50" t="n"/>
      <c r="HEL58" s="43" t="n"/>
      <c r="HEM58" s="43" t="n"/>
      <c r="HEN58" s="51" t="n"/>
      <c r="HEO58" s="51" t="n"/>
      <c r="HET58" s="50" t="n"/>
      <c r="HEU58" s="43" t="n"/>
      <c r="HEV58" s="43" t="n"/>
      <c r="HEW58" s="51" t="n"/>
      <c r="HEX58" s="51" t="n"/>
      <c r="HFC58" s="50" t="n"/>
      <c r="HFD58" s="43" t="n"/>
      <c r="HFE58" s="43" t="n"/>
      <c r="HFF58" s="51" t="n"/>
      <c r="HFG58" s="51" t="n"/>
      <c r="HFL58" s="50" t="n"/>
      <c r="HFM58" s="43" t="n"/>
      <c r="HFN58" s="43" t="n"/>
      <c r="HFO58" s="51" t="n"/>
      <c r="HFP58" s="51" t="n"/>
      <c r="HFU58" s="50" t="n"/>
      <c r="HFV58" s="43" t="n"/>
      <c r="HFW58" s="43" t="n"/>
      <c r="HFX58" s="51" t="n"/>
      <c r="HFY58" s="51" t="n"/>
      <c r="HGD58" s="50" t="n"/>
      <c r="HGE58" s="43" t="n"/>
      <c r="HGF58" s="43" t="n"/>
      <c r="HGG58" s="51" t="n"/>
      <c r="HGH58" s="51" t="n"/>
      <c r="HGM58" s="50" t="n"/>
      <c r="HGN58" s="43" t="n"/>
      <c r="HGO58" s="43" t="n"/>
      <c r="HGP58" s="51" t="n"/>
      <c r="HGQ58" s="51" t="n"/>
      <c r="HGV58" s="50" t="n"/>
      <c r="HGW58" s="43" t="n"/>
      <c r="HGX58" s="43" t="n"/>
      <c r="HGY58" s="51" t="n"/>
      <c r="HGZ58" s="51" t="n"/>
      <c r="HHE58" s="50" t="n"/>
      <c r="HHF58" s="43" t="n"/>
      <c r="HHG58" s="43" t="n"/>
      <c r="HHH58" s="51" t="n"/>
      <c r="HHI58" s="51" t="n"/>
      <c r="HHN58" s="50" t="n"/>
      <c r="HHO58" s="43" t="n"/>
      <c r="HHP58" s="43" t="n"/>
      <c r="HHQ58" s="51" t="n"/>
      <c r="HHR58" s="51" t="n"/>
      <c r="HHW58" s="50" t="n"/>
      <c r="HHX58" s="43" t="n"/>
      <c r="HHY58" s="43" t="n"/>
      <c r="HHZ58" s="51" t="n"/>
      <c r="HIA58" s="51" t="n"/>
      <c r="HIF58" s="50" t="n"/>
      <c r="HIG58" s="43" t="n"/>
      <c r="HIH58" s="43" t="n"/>
      <c r="HII58" s="51" t="n"/>
      <c r="HIJ58" s="51" t="n"/>
      <c r="HIO58" s="50" t="n"/>
      <c r="HIP58" s="43" t="n"/>
      <c r="HIQ58" s="43" t="n"/>
      <c r="HIR58" s="51" t="n"/>
      <c r="HIS58" s="51" t="n"/>
      <c r="HIX58" s="50" t="n"/>
      <c r="HIY58" s="43" t="n"/>
      <c r="HIZ58" s="43" t="n"/>
      <c r="HJA58" s="51" t="n"/>
      <c r="HJB58" s="51" t="n"/>
      <c r="HJG58" s="50" t="n"/>
      <c r="HJH58" s="43" t="n"/>
      <c r="HJI58" s="43" t="n"/>
      <c r="HJJ58" s="51" t="n"/>
      <c r="HJK58" s="51" t="n"/>
      <c r="HJP58" s="50" t="n"/>
      <c r="HJQ58" s="43" t="n"/>
      <c r="HJR58" s="43" t="n"/>
      <c r="HJS58" s="51" t="n"/>
      <c r="HJT58" s="51" t="n"/>
      <c r="HJY58" s="50" t="n"/>
      <c r="HJZ58" s="43" t="n"/>
      <c r="HKA58" s="43" t="n"/>
      <c r="HKB58" s="51" t="n"/>
      <c r="HKC58" s="51" t="n"/>
      <c r="HKH58" s="50" t="n"/>
      <c r="HKI58" s="43" t="n"/>
      <c r="HKJ58" s="43" t="n"/>
      <c r="HKK58" s="51" t="n"/>
      <c r="HKL58" s="51" t="n"/>
      <c r="HKQ58" s="50" t="n"/>
      <c r="HKR58" s="43" t="n"/>
      <c r="HKS58" s="43" t="n"/>
      <c r="HKT58" s="51" t="n"/>
      <c r="HKU58" s="51" t="n"/>
      <c r="HKZ58" s="50" t="n"/>
      <c r="HLA58" s="43" t="n"/>
      <c r="HLB58" s="43" t="n"/>
      <c r="HLC58" s="51" t="n"/>
      <c r="HLD58" s="51" t="n"/>
      <c r="HLI58" s="50" t="n"/>
      <c r="HLJ58" s="43" t="n"/>
      <c r="HLK58" s="43" t="n"/>
      <c r="HLL58" s="51" t="n"/>
      <c r="HLM58" s="51" t="n"/>
      <c r="HLR58" s="50" t="n"/>
      <c r="HLS58" s="43" t="n"/>
      <c r="HLT58" s="43" t="n"/>
      <c r="HLU58" s="51" t="n"/>
      <c r="HLV58" s="51" t="n"/>
      <c r="HMA58" s="50" t="n"/>
      <c r="HMB58" s="43" t="n"/>
      <c r="HMC58" s="43" t="n"/>
      <c r="HMD58" s="51" t="n"/>
      <c r="HME58" s="51" t="n"/>
      <c r="HMJ58" s="50" t="n"/>
      <c r="HMK58" s="43" t="n"/>
      <c r="HML58" s="43" t="n"/>
      <c r="HMM58" s="51" t="n"/>
      <c r="HMN58" s="51" t="n"/>
      <c r="HMS58" s="50" t="n"/>
      <c r="HMT58" s="43" t="n"/>
      <c r="HMU58" s="43" t="n"/>
      <c r="HMV58" s="51" t="n"/>
      <c r="HMW58" s="51" t="n"/>
      <c r="HNB58" s="50" t="n"/>
      <c r="HNC58" s="43" t="n"/>
      <c r="HND58" s="43" t="n"/>
      <c r="HNE58" s="51" t="n"/>
      <c r="HNF58" s="51" t="n"/>
      <c r="HNK58" s="50" t="n"/>
      <c r="HNL58" s="43" t="n"/>
      <c r="HNM58" s="43" t="n"/>
      <c r="HNN58" s="51" t="n"/>
      <c r="HNO58" s="51" t="n"/>
      <c r="HNT58" s="50" t="n"/>
      <c r="HNU58" s="43" t="n"/>
      <c r="HNV58" s="43" t="n"/>
      <c r="HNW58" s="51" t="n"/>
      <c r="HNX58" s="51" t="n"/>
      <c r="HOC58" s="50" t="n"/>
      <c r="HOD58" s="43" t="n"/>
      <c r="HOE58" s="43" t="n"/>
      <c r="HOF58" s="51" t="n"/>
      <c r="HOG58" s="51" t="n"/>
      <c r="HOL58" s="50" t="n"/>
      <c r="HOM58" s="43" t="n"/>
      <c r="HON58" s="43" t="n"/>
      <c r="HOO58" s="51" t="n"/>
      <c r="HOP58" s="51" t="n"/>
      <c r="HOU58" s="50" t="n"/>
      <c r="HOV58" s="43" t="n"/>
      <c r="HOW58" s="43" t="n"/>
      <c r="HOX58" s="51" t="n"/>
      <c r="HOY58" s="51" t="n"/>
      <c r="HPD58" s="50" t="n"/>
      <c r="HPE58" s="43" t="n"/>
      <c r="HPF58" s="43" t="n"/>
      <c r="HPG58" s="51" t="n"/>
      <c r="HPH58" s="51" t="n"/>
      <c r="HPM58" s="50" t="n"/>
      <c r="HPN58" s="43" t="n"/>
      <c r="HPO58" s="43" t="n"/>
      <c r="HPP58" s="51" t="n"/>
      <c r="HPQ58" s="51" t="n"/>
      <c r="HPV58" s="50" t="n"/>
      <c r="HPW58" s="43" t="n"/>
      <c r="HPX58" s="43" t="n"/>
      <c r="HPY58" s="51" t="n"/>
      <c r="HPZ58" s="51" t="n"/>
      <c r="HQE58" s="50" t="n"/>
      <c r="HQF58" s="43" t="n"/>
      <c r="HQG58" s="43" t="n"/>
      <c r="HQH58" s="51" t="n"/>
      <c r="HQI58" s="51" t="n"/>
      <c r="HQN58" s="50" t="n"/>
      <c r="HQO58" s="43" t="n"/>
      <c r="HQP58" s="43" t="n"/>
      <c r="HQQ58" s="51" t="n"/>
      <c r="HQR58" s="51" t="n"/>
      <c r="HQW58" s="50" t="n"/>
      <c r="HQX58" s="43" t="n"/>
      <c r="HQY58" s="43" t="n"/>
      <c r="HQZ58" s="51" t="n"/>
      <c r="HRA58" s="51" t="n"/>
      <c r="HRF58" s="50" t="n"/>
      <c r="HRG58" s="43" t="n"/>
      <c r="HRH58" s="43" t="n"/>
      <c r="HRI58" s="51" t="n"/>
      <c r="HRJ58" s="51" t="n"/>
      <c r="HRO58" s="50" t="n"/>
      <c r="HRP58" s="43" t="n"/>
      <c r="HRQ58" s="43" t="n"/>
      <c r="HRR58" s="51" t="n"/>
      <c r="HRS58" s="51" t="n"/>
      <c r="HRX58" s="50" t="n"/>
      <c r="HRY58" s="43" t="n"/>
      <c r="HRZ58" s="43" t="n"/>
      <c r="HSA58" s="51" t="n"/>
      <c r="HSB58" s="51" t="n"/>
      <c r="HSG58" s="50" t="n"/>
      <c r="HSH58" s="43" t="n"/>
      <c r="HSI58" s="43" t="n"/>
      <c r="HSJ58" s="51" t="n"/>
      <c r="HSK58" s="51" t="n"/>
      <c r="HSP58" s="50" t="n"/>
      <c r="HSQ58" s="43" t="n"/>
      <c r="HSR58" s="43" t="n"/>
      <c r="HSS58" s="51" t="n"/>
      <c r="HST58" s="51" t="n"/>
      <c r="HSY58" s="50" t="n"/>
      <c r="HSZ58" s="43" t="n"/>
      <c r="HTA58" s="43" t="n"/>
      <c r="HTB58" s="51" t="n"/>
      <c r="HTC58" s="51" t="n"/>
      <c r="HTH58" s="50" t="n"/>
      <c r="HTI58" s="43" t="n"/>
      <c r="HTJ58" s="43" t="n"/>
      <c r="HTK58" s="51" t="n"/>
      <c r="HTL58" s="51" t="n"/>
      <c r="HTQ58" s="50" t="n"/>
      <c r="HTR58" s="43" t="n"/>
      <c r="HTS58" s="43" t="n"/>
      <c r="HTT58" s="51" t="n"/>
      <c r="HTU58" s="51" t="n"/>
      <c r="HTZ58" s="50" t="n"/>
      <c r="HUA58" s="43" t="n"/>
      <c r="HUB58" s="43" t="n"/>
      <c r="HUC58" s="51" t="n"/>
      <c r="HUD58" s="51" t="n"/>
      <c r="HUI58" s="50" t="n"/>
      <c r="HUJ58" s="43" t="n"/>
      <c r="HUK58" s="43" t="n"/>
      <c r="HUL58" s="51" t="n"/>
      <c r="HUM58" s="51" t="n"/>
      <c r="HUR58" s="50" t="n"/>
      <c r="HUS58" s="43" t="n"/>
      <c r="HUT58" s="43" t="n"/>
      <c r="HUU58" s="51" t="n"/>
      <c r="HUV58" s="51" t="n"/>
      <c r="HVA58" s="50" t="n"/>
      <c r="HVB58" s="43" t="n"/>
      <c r="HVC58" s="43" t="n"/>
      <c r="HVD58" s="51" t="n"/>
      <c r="HVE58" s="51" t="n"/>
      <c r="HVJ58" s="50" t="n"/>
      <c r="HVK58" s="43" t="n"/>
      <c r="HVL58" s="43" t="n"/>
      <c r="HVM58" s="51" t="n"/>
      <c r="HVN58" s="51" t="n"/>
      <c r="HVS58" s="50" t="n"/>
      <c r="HVT58" s="43" t="n"/>
      <c r="HVU58" s="43" t="n"/>
      <c r="HVV58" s="51" t="n"/>
      <c r="HVW58" s="51" t="n"/>
      <c r="HWB58" s="50" t="n"/>
      <c r="HWC58" s="43" t="n"/>
      <c r="HWD58" s="43" t="n"/>
      <c r="HWE58" s="51" t="n"/>
      <c r="HWF58" s="51" t="n"/>
      <c r="HWK58" s="50" t="n"/>
      <c r="HWL58" s="43" t="n"/>
      <c r="HWM58" s="43" t="n"/>
      <c r="HWN58" s="51" t="n"/>
      <c r="HWO58" s="51" t="n"/>
      <c r="HWT58" s="50" t="n"/>
      <c r="HWU58" s="43" t="n"/>
      <c r="HWV58" s="43" t="n"/>
      <c r="HWW58" s="51" t="n"/>
      <c r="HWX58" s="51" t="n"/>
      <c r="HXC58" s="50" t="n"/>
      <c r="HXD58" s="43" t="n"/>
      <c r="HXE58" s="43" t="n"/>
      <c r="HXF58" s="51" t="n"/>
      <c r="HXG58" s="51" t="n"/>
      <c r="HXL58" s="50" t="n"/>
      <c r="HXM58" s="43" t="n"/>
      <c r="HXN58" s="43" t="n"/>
      <c r="HXO58" s="51" t="n"/>
      <c r="HXP58" s="51" t="n"/>
      <c r="HXU58" s="50" t="n"/>
      <c r="HXV58" s="43" t="n"/>
      <c r="HXW58" s="43" t="n"/>
      <c r="HXX58" s="51" t="n"/>
      <c r="HXY58" s="51" t="n"/>
      <c r="HYD58" s="50" t="n"/>
      <c r="HYE58" s="43" t="n"/>
      <c r="HYF58" s="43" t="n"/>
      <c r="HYG58" s="51" t="n"/>
      <c r="HYH58" s="51" t="n"/>
      <c r="HYM58" s="50" t="n"/>
      <c r="HYN58" s="43" t="n"/>
      <c r="HYO58" s="43" t="n"/>
      <c r="HYP58" s="51" t="n"/>
      <c r="HYQ58" s="51" t="n"/>
      <c r="HYV58" s="50" t="n"/>
      <c r="HYW58" s="43" t="n"/>
      <c r="HYX58" s="43" t="n"/>
      <c r="HYY58" s="51" t="n"/>
      <c r="HYZ58" s="51" t="n"/>
      <c r="HZE58" s="50" t="n"/>
      <c r="HZF58" s="43" t="n"/>
      <c r="HZG58" s="43" t="n"/>
      <c r="HZH58" s="51" t="n"/>
      <c r="HZI58" s="51" t="n"/>
      <c r="HZN58" s="50" t="n"/>
      <c r="HZO58" s="43" t="n"/>
      <c r="HZP58" s="43" t="n"/>
      <c r="HZQ58" s="51" t="n"/>
      <c r="HZR58" s="51" t="n"/>
      <c r="HZW58" s="50" t="n"/>
      <c r="HZX58" s="43" t="n"/>
      <c r="HZY58" s="43" t="n"/>
      <c r="HZZ58" s="51" t="n"/>
      <c r="IAA58" s="51" t="n"/>
      <c r="IAF58" s="50" t="n"/>
      <c r="IAG58" s="43" t="n"/>
      <c r="IAH58" s="43" t="n"/>
      <c r="IAI58" s="51" t="n"/>
      <c r="IAJ58" s="51" t="n"/>
      <c r="IAO58" s="50" t="n"/>
      <c r="IAP58" s="43" t="n"/>
      <c r="IAQ58" s="43" t="n"/>
      <c r="IAR58" s="51" t="n"/>
      <c r="IAS58" s="51" t="n"/>
      <c r="IAX58" s="50" t="n"/>
      <c r="IAY58" s="43" t="n"/>
      <c r="IAZ58" s="43" t="n"/>
      <c r="IBA58" s="51" t="n"/>
      <c r="IBB58" s="51" t="n"/>
      <c r="IBG58" s="50" t="n"/>
      <c r="IBH58" s="43" t="n"/>
      <c r="IBI58" s="43" t="n"/>
      <c r="IBJ58" s="51" t="n"/>
      <c r="IBK58" s="51" t="n"/>
      <c r="IBP58" s="50" t="n"/>
      <c r="IBQ58" s="43" t="n"/>
      <c r="IBR58" s="43" t="n"/>
      <c r="IBS58" s="51" t="n"/>
      <c r="IBT58" s="51" t="n"/>
      <c r="IBY58" s="50" t="n"/>
      <c r="IBZ58" s="43" t="n"/>
      <c r="ICA58" s="43" t="n"/>
      <c r="ICB58" s="51" t="n"/>
      <c r="ICC58" s="51" t="n"/>
      <c r="ICH58" s="50" t="n"/>
      <c r="ICI58" s="43" t="n"/>
      <c r="ICJ58" s="43" t="n"/>
      <c r="ICK58" s="51" t="n"/>
      <c r="ICL58" s="51" t="n"/>
      <c r="ICQ58" s="50" t="n"/>
      <c r="ICR58" s="43" t="n"/>
      <c r="ICS58" s="43" t="n"/>
      <c r="ICT58" s="51" t="n"/>
      <c r="ICU58" s="51" t="n"/>
      <c r="ICZ58" s="50" t="n"/>
      <c r="IDA58" s="43" t="n"/>
      <c r="IDB58" s="43" t="n"/>
      <c r="IDC58" s="51" t="n"/>
      <c r="IDD58" s="51" t="n"/>
      <c r="IDI58" s="50" t="n"/>
      <c r="IDJ58" s="43" t="n"/>
      <c r="IDK58" s="43" t="n"/>
      <c r="IDL58" s="51" t="n"/>
      <c r="IDM58" s="51" t="n"/>
      <c r="IDR58" s="50" t="n"/>
      <c r="IDS58" s="43" t="n"/>
      <c r="IDT58" s="43" t="n"/>
      <c r="IDU58" s="51" t="n"/>
      <c r="IDV58" s="51" t="n"/>
      <c r="IEA58" s="50" t="n"/>
      <c r="IEB58" s="43" t="n"/>
      <c r="IEC58" s="43" t="n"/>
      <c r="IED58" s="51" t="n"/>
      <c r="IEE58" s="51" t="n"/>
      <c r="IEJ58" s="50" t="n"/>
      <c r="IEK58" s="43" t="n"/>
      <c r="IEL58" s="43" t="n"/>
      <c r="IEM58" s="51" t="n"/>
      <c r="IEN58" s="51" t="n"/>
      <c r="IES58" s="50" t="n"/>
      <c r="IET58" s="43" t="n"/>
      <c r="IEU58" s="43" t="n"/>
      <c r="IEV58" s="51" t="n"/>
      <c r="IEW58" s="51" t="n"/>
      <c r="IFB58" s="50" t="n"/>
      <c r="IFC58" s="43" t="n"/>
      <c r="IFD58" s="43" t="n"/>
      <c r="IFE58" s="51" t="n"/>
      <c r="IFF58" s="51" t="n"/>
      <c r="IFK58" s="50" t="n"/>
      <c r="IFL58" s="43" t="n"/>
      <c r="IFM58" s="43" t="n"/>
      <c r="IFN58" s="51" t="n"/>
      <c r="IFO58" s="51" t="n"/>
      <c r="IFT58" s="50" t="n"/>
      <c r="IFU58" s="43" t="n"/>
      <c r="IFV58" s="43" t="n"/>
      <c r="IFW58" s="51" t="n"/>
      <c r="IFX58" s="51" t="n"/>
      <c r="IGC58" s="50" t="n"/>
      <c r="IGD58" s="43" t="n"/>
      <c r="IGE58" s="43" t="n"/>
      <c r="IGF58" s="51" t="n"/>
      <c r="IGG58" s="51" t="n"/>
      <c r="IGL58" s="50" t="n"/>
      <c r="IGM58" s="43" t="n"/>
      <c r="IGN58" s="43" t="n"/>
      <c r="IGO58" s="51" t="n"/>
      <c r="IGP58" s="51" t="n"/>
      <c r="IGU58" s="50" t="n"/>
      <c r="IGV58" s="43" t="n"/>
      <c r="IGW58" s="43" t="n"/>
      <c r="IGX58" s="51" t="n"/>
      <c r="IGY58" s="51" t="n"/>
      <c r="IHD58" s="50" t="n"/>
      <c r="IHE58" s="43" t="n"/>
      <c r="IHF58" s="43" t="n"/>
      <c r="IHG58" s="51" t="n"/>
      <c r="IHH58" s="51" t="n"/>
      <c r="IHM58" s="50" t="n"/>
      <c r="IHN58" s="43" t="n"/>
      <c r="IHO58" s="43" t="n"/>
      <c r="IHP58" s="51" t="n"/>
      <c r="IHQ58" s="51" t="n"/>
      <c r="IHV58" s="50" t="n"/>
      <c r="IHW58" s="43" t="n"/>
      <c r="IHX58" s="43" t="n"/>
      <c r="IHY58" s="51" t="n"/>
      <c r="IHZ58" s="51" t="n"/>
      <c r="IIE58" s="50" t="n"/>
      <c r="IIF58" s="43" t="n"/>
      <c r="IIG58" s="43" t="n"/>
      <c r="IIH58" s="51" t="n"/>
      <c r="III58" s="51" t="n"/>
      <c r="IIN58" s="50" t="n"/>
      <c r="IIO58" s="43" t="n"/>
      <c r="IIP58" s="43" t="n"/>
      <c r="IIQ58" s="51" t="n"/>
      <c r="IIR58" s="51" t="n"/>
      <c r="IIW58" s="50" t="n"/>
      <c r="IIX58" s="43" t="n"/>
      <c r="IIY58" s="43" t="n"/>
      <c r="IIZ58" s="51" t="n"/>
      <c r="IJA58" s="51" t="n"/>
      <c r="IJF58" s="50" t="n"/>
      <c r="IJG58" s="43" t="n"/>
      <c r="IJH58" s="43" t="n"/>
      <c r="IJI58" s="51" t="n"/>
      <c r="IJJ58" s="51" t="n"/>
      <c r="IJO58" s="50" t="n"/>
      <c r="IJP58" s="43" t="n"/>
      <c r="IJQ58" s="43" t="n"/>
      <c r="IJR58" s="51" t="n"/>
      <c r="IJS58" s="51" t="n"/>
      <c r="IJX58" s="50" t="n"/>
      <c r="IJY58" s="43" t="n"/>
      <c r="IJZ58" s="43" t="n"/>
      <c r="IKA58" s="51" t="n"/>
      <c r="IKB58" s="51" t="n"/>
      <c r="IKG58" s="50" t="n"/>
      <c r="IKH58" s="43" t="n"/>
      <c r="IKI58" s="43" t="n"/>
      <c r="IKJ58" s="51" t="n"/>
      <c r="IKK58" s="51" t="n"/>
      <c r="IKP58" s="50" t="n"/>
      <c r="IKQ58" s="43" t="n"/>
      <c r="IKR58" s="43" t="n"/>
      <c r="IKS58" s="51" t="n"/>
      <c r="IKT58" s="51" t="n"/>
      <c r="IKY58" s="50" t="n"/>
      <c r="IKZ58" s="43" t="n"/>
      <c r="ILA58" s="43" t="n"/>
      <c r="ILB58" s="51" t="n"/>
      <c r="ILC58" s="51" t="n"/>
      <c r="ILH58" s="50" t="n"/>
      <c r="ILI58" s="43" t="n"/>
      <c r="ILJ58" s="43" t="n"/>
      <c r="ILK58" s="51" t="n"/>
      <c r="ILL58" s="51" t="n"/>
      <c r="ILQ58" s="50" t="n"/>
      <c r="ILR58" s="43" t="n"/>
      <c r="ILS58" s="43" t="n"/>
      <c r="ILT58" s="51" t="n"/>
      <c r="ILU58" s="51" t="n"/>
      <c r="ILZ58" s="50" t="n"/>
      <c r="IMA58" s="43" t="n"/>
      <c r="IMB58" s="43" t="n"/>
      <c r="IMC58" s="51" t="n"/>
      <c r="IMD58" s="51" t="n"/>
      <c r="IMI58" s="50" t="n"/>
      <c r="IMJ58" s="43" t="n"/>
      <c r="IMK58" s="43" t="n"/>
      <c r="IML58" s="51" t="n"/>
      <c r="IMM58" s="51" t="n"/>
      <c r="IMR58" s="50" t="n"/>
      <c r="IMS58" s="43" t="n"/>
      <c r="IMT58" s="43" t="n"/>
      <c r="IMU58" s="51" t="n"/>
      <c r="IMV58" s="51" t="n"/>
      <c r="INA58" s="50" t="n"/>
      <c r="INB58" s="43" t="n"/>
      <c r="INC58" s="43" t="n"/>
      <c r="IND58" s="51" t="n"/>
      <c r="INE58" s="51" t="n"/>
      <c r="INJ58" s="50" t="n"/>
      <c r="INK58" s="43" t="n"/>
      <c r="INL58" s="43" t="n"/>
      <c r="INM58" s="51" t="n"/>
      <c r="INN58" s="51" t="n"/>
      <c r="INS58" s="50" t="n"/>
      <c r="INT58" s="43" t="n"/>
      <c r="INU58" s="43" t="n"/>
      <c r="INV58" s="51" t="n"/>
      <c r="INW58" s="51" t="n"/>
      <c r="IOB58" s="50" t="n"/>
      <c r="IOC58" s="43" t="n"/>
      <c r="IOD58" s="43" t="n"/>
      <c r="IOE58" s="51" t="n"/>
      <c r="IOF58" s="51" t="n"/>
      <c r="IOK58" s="50" t="n"/>
      <c r="IOL58" s="43" t="n"/>
      <c r="IOM58" s="43" t="n"/>
      <c r="ION58" s="51" t="n"/>
      <c r="IOO58" s="51" t="n"/>
      <c r="IOT58" s="50" t="n"/>
      <c r="IOU58" s="43" t="n"/>
      <c r="IOV58" s="43" t="n"/>
      <c r="IOW58" s="51" t="n"/>
      <c r="IOX58" s="51" t="n"/>
      <c r="IPC58" s="50" t="n"/>
      <c r="IPD58" s="43" t="n"/>
      <c r="IPE58" s="43" t="n"/>
      <c r="IPF58" s="51" t="n"/>
      <c r="IPG58" s="51" t="n"/>
      <c r="IPL58" s="50" t="n"/>
      <c r="IPM58" s="43" t="n"/>
      <c r="IPN58" s="43" t="n"/>
      <c r="IPO58" s="51" t="n"/>
      <c r="IPP58" s="51" t="n"/>
      <c r="IPU58" s="50" t="n"/>
      <c r="IPV58" s="43" t="n"/>
      <c r="IPW58" s="43" t="n"/>
      <c r="IPX58" s="51" t="n"/>
      <c r="IPY58" s="51" t="n"/>
      <c r="IQD58" s="50" t="n"/>
      <c r="IQE58" s="43" t="n"/>
      <c r="IQF58" s="43" t="n"/>
      <c r="IQG58" s="51" t="n"/>
      <c r="IQH58" s="51" t="n"/>
      <c r="IQM58" s="50" t="n"/>
      <c r="IQN58" s="43" t="n"/>
      <c r="IQO58" s="43" t="n"/>
      <c r="IQP58" s="51" t="n"/>
      <c r="IQQ58" s="51" t="n"/>
      <c r="IQV58" s="50" t="n"/>
      <c r="IQW58" s="43" t="n"/>
      <c r="IQX58" s="43" t="n"/>
      <c r="IQY58" s="51" t="n"/>
      <c r="IQZ58" s="51" t="n"/>
      <c r="IRE58" s="50" t="n"/>
      <c r="IRF58" s="43" t="n"/>
      <c r="IRG58" s="43" t="n"/>
      <c r="IRH58" s="51" t="n"/>
      <c r="IRI58" s="51" t="n"/>
      <c r="IRN58" s="50" t="n"/>
      <c r="IRO58" s="43" t="n"/>
      <c r="IRP58" s="43" t="n"/>
      <c r="IRQ58" s="51" t="n"/>
      <c r="IRR58" s="51" t="n"/>
      <c r="IRW58" s="50" t="n"/>
      <c r="IRX58" s="43" t="n"/>
      <c r="IRY58" s="43" t="n"/>
      <c r="IRZ58" s="51" t="n"/>
      <c r="ISA58" s="51" t="n"/>
      <c r="ISF58" s="50" t="n"/>
      <c r="ISG58" s="43" t="n"/>
      <c r="ISH58" s="43" t="n"/>
      <c r="ISI58" s="51" t="n"/>
      <c r="ISJ58" s="51" t="n"/>
      <c r="ISO58" s="50" t="n"/>
      <c r="ISP58" s="43" t="n"/>
      <c r="ISQ58" s="43" t="n"/>
      <c r="ISR58" s="51" t="n"/>
      <c r="ISS58" s="51" t="n"/>
      <c r="ISX58" s="50" t="n"/>
      <c r="ISY58" s="43" t="n"/>
      <c r="ISZ58" s="43" t="n"/>
      <c r="ITA58" s="51" t="n"/>
      <c r="ITB58" s="51" t="n"/>
      <c r="ITG58" s="50" t="n"/>
      <c r="ITH58" s="43" t="n"/>
      <c r="ITI58" s="43" t="n"/>
      <c r="ITJ58" s="51" t="n"/>
      <c r="ITK58" s="51" t="n"/>
      <c r="ITP58" s="50" t="n"/>
      <c r="ITQ58" s="43" t="n"/>
      <c r="ITR58" s="43" t="n"/>
      <c r="ITS58" s="51" t="n"/>
      <c r="ITT58" s="51" t="n"/>
      <c r="ITY58" s="50" t="n"/>
      <c r="ITZ58" s="43" t="n"/>
      <c r="IUA58" s="43" t="n"/>
      <c r="IUB58" s="51" t="n"/>
      <c r="IUC58" s="51" t="n"/>
      <c r="IUH58" s="50" t="n"/>
      <c r="IUI58" s="43" t="n"/>
      <c r="IUJ58" s="43" t="n"/>
      <c r="IUK58" s="51" t="n"/>
      <c r="IUL58" s="51" t="n"/>
      <c r="IUQ58" s="50" t="n"/>
      <c r="IUR58" s="43" t="n"/>
      <c r="IUS58" s="43" t="n"/>
      <c r="IUT58" s="51" t="n"/>
      <c r="IUU58" s="51" t="n"/>
      <c r="IUZ58" s="50" t="n"/>
      <c r="IVA58" s="43" t="n"/>
      <c r="IVB58" s="43" t="n"/>
      <c r="IVC58" s="51" t="n"/>
      <c r="IVD58" s="51" t="n"/>
      <c r="IVI58" s="50" t="n"/>
      <c r="IVJ58" s="43" t="n"/>
      <c r="IVK58" s="43" t="n"/>
      <c r="IVL58" s="51" t="n"/>
      <c r="IVM58" s="51" t="n"/>
      <c r="IVR58" s="50" t="n"/>
      <c r="IVS58" s="43" t="n"/>
      <c r="IVT58" s="43" t="n"/>
      <c r="IVU58" s="51" t="n"/>
      <c r="IVV58" s="51" t="n"/>
      <c r="IWA58" s="50" t="n"/>
      <c r="IWB58" s="43" t="n"/>
      <c r="IWC58" s="43" t="n"/>
      <c r="IWD58" s="51" t="n"/>
      <c r="IWE58" s="51" t="n"/>
      <c r="IWJ58" s="50" t="n"/>
      <c r="IWK58" s="43" t="n"/>
      <c r="IWL58" s="43" t="n"/>
      <c r="IWM58" s="51" t="n"/>
      <c r="IWN58" s="51" t="n"/>
      <c r="IWS58" s="50" t="n"/>
      <c r="IWT58" s="43" t="n"/>
      <c r="IWU58" s="43" t="n"/>
      <c r="IWV58" s="51" t="n"/>
      <c r="IWW58" s="51" t="n"/>
      <c r="IXB58" s="50" t="n"/>
      <c r="IXC58" s="43" t="n"/>
      <c r="IXD58" s="43" t="n"/>
      <c r="IXE58" s="51" t="n"/>
      <c r="IXF58" s="51" t="n"/>
      <c r="IXK58" s="50" t="n"/>
      <c r="IXL58" s="43" t="n"/>
      <c r="IXM58" s="43" t="n"/>
      <c r="IXN58" s="51" t="n"/>
      <c r="IXO58" s="51" t="n"/>
      <c r="IXT58" s="50" t="n"/>
      <c r="IXU58" s="43" t="n"/>
      <c r="IXV58" s="43" t="n"/>
      <c r="IXW58" s="51" t="n"/>
      <c r="IXX58" s="51" t="n"/>
      <c r="IYC58" s="50" t="n"/>
      <c r="IYD58" s="43" t="n"/>
      <c r="IYE58" s="43" t="n"/>
      <c r="IYF58" s="51" t="n"/>
      <c r="IYG58" s="51" t="n"/>
      <c r="IYL58" s="50" t="n"/>
      <c r="IYM58" s="43" t="n"/>
      <c r="IYN58" s="43" t="n"/>
      <c r="IYO58" s="51" t="n"/>
      <c r="IYP58" s="51" t="n"/>
      <c r="IYU58" s="50" t="n"/>
      <c r="IYV58" s="43" t="n"/>
      <c r="IYW58" s="43" t="n"/>
      <c r="IYX58" s="51" t="n"/>
      <c r="IYY58" s="51" t="n"/>
      <c r="IZD58" s="50" t="n"/>
      <c r="IZE58" s="43" t="n"/>
      <c r="IZF58" s="43" t="n"/>
      <c r="IZG58" s="51" t="n"/>
      <c r="IZH58" s="51" t="n"/>
      <c r="IZM58" s="50" t="n"/>
      <c r="IZN58" s="43" t="n"/>
      <c r="IZO58" s="43" t="n"/>
      <c r="IZP58" s="51" t="n"/>
      <c r="IZQ58" s="51" t="n"/>
      <c r="IZV58" s="50" t="n"/>
      <c r="IZW58" s="43" t="n"/>
      <c r="IZX58" s="43" t="n"/>
      <c r="IZY58" s="51" t="n"/>
      <c r="IZZ58" s="51" t="n"/>
      <c r="JAE58" s="50" t="n"/>
      <c r="JAF58" s="43" t="n"/>
      <c r="JAG58" s="43" t="n"/>
      <c r="JAH58" s="51" t="n"/>
      <c r="JAI58" s="51" t="n"/>
      <c r="JAN58" s="50" t="n"/>
      <c r="JAO58" s="43" t="n"/>
      <c r="JAP58" s="43" t="n"/>
      <c r="JAQ58" s="51" t="n"/>
      <c r="JAR58" s="51" t="n"/>
      <c r="JAW58" s="50" t="n"/>
      <c r="JAX58" s="43" t="n"/>
      <c r="JAY58" s="43" t="n"/>
      <c r="JAZ58" s="51" t="n"/>
      <c r="JBA58" s="51" t="n"/>
      <c r="JBF58" s="50" t="n"/>
      <c r="JBG58" s="43" t="n"/>
      <c r="JBH58" s="43" t="n"/>
      <c r="JBI58" s="51" t="n"/>
      <c r="JBJ58" s="51" t="n"/>
      <c r="JBO58" s="50" t="n"/>
      <c r="JBP58" s="43" t="n"/>
      <c r="JBQ58" s="43" t="n"/>
      <c r="JBR58" s="51" t="n"/>
      <c r="JBS58" s="51" t="n"/>
      <c r="JBX58" s="50" t="n"/>
      <c r="JBY58" s="43" t="n"/>
      <c r="JBZ58" s="43" t="n"/>
      <c r="JCA58" s="51" t="n"/>
      <c r="JCB58" s="51" t="n"/>
      <c r="JCG58" s="50" t="n"/>
      <c r="JCH58" s="43" t="n"/>
      <c r="JCI58" s="43" t="n"/>
      <c r="JCJ58" s="51" t="n"/>
      <c r="JCK58" s="51" t="n"/>
      <c r="JCP58" s="50" t="n"/>
      <c r="JCQ58" s="43" t="n"/>
      <c r="JCR58" s="43" t="n"/>
      <c r="JCS58" s="51" t="n"/>
      <c r="JCT58" s="51" t="n"/>
      <c r="JCY58" s="50" t="n"/>
      <c r="JCZ58" s="43" t="n"/>
      <c r="JDA58" s="43" t="n"/>
      <c r="JDB58" s="51" t="n"/>
      <c r="JDC58" s="51" t="n"/>
      <c r="JDH58" s="50" t="n"/>
      <c r="JDI58" s="43" t="n"/>
      <c r="JDJ58" s="43" t="n"/>
      <c r="JDK58" s="51" t="n"/>
      <c r="JDL58" s="51" t="n"/>
      <c r="JDQ58" s="50" t="n"/>
      <c r="JDR58" s="43" t="n"/>
      <c r="JDS58" s="43" t="n"/>
      <c r="JDT58" s="51" t="n"/>
      <c r="JDU58" s="51" t="n"/>
      <c r="JDZ58" s="50" t="n"/>
      <c r="JEA58" s="43" t="n"/>
      <c r="JEB58" s="43" t="n"/>
      <c r="JEC58" s="51" t="n"/>
      <c r="JED58" s="51" t="n"/>
      <c r="JEI58" s="50" t="n"/>
      <c r="JEJ58" s="43" t="n"/>
      <c r="JEK58" s="43" t="n"/>
      <c r="JEL58" s="51" t="n"/>
      <c r="JEM58" s="51" t="n"/>
      <c r="JER58" s="50" t="n"/>
      <c r="JES58" s="43" t="n"/>
      <c r="JET58" s="43" t="n"/>
      <c r="JEU58" s="51" t="n"/>
      <c r="JEV58" s="51" t="n"/>
      <c r="JFA58" s="50" t="n"/>
      <c r="JFB58" s="43" t="n"/>
      <c r="JFC58" s="43" t="n"/>
      <c r="JFD58" s="51" t="n"/>
      <c r="JFE58" s="51" t="n"/>
      <c r="JFJ58" s="50" t="n"/>
      <c r="JFK58" s="43" t="n"/>
      <c r="JFL58" s="43" t="n"/>
      <c r="JFM58" s="51" t="n"/>
      <c r="JFN58" s="51" t="n"/>
      <c r="JFS58" s="50" t="n"/>
      <c r="JFT58" s="43" t="n"/>
      <c r="JFU58" s="43" t="n"/>
      <c r="JFV58" s="51" t="n"/>
      <c r="JFW58" s="51" t="n"/>
      <c r="JGB58" s="50" t="n"/>
      <c r="JGC58" s="43" t="n"/>
      <c r="JGD58" s="43" t="n"/>
      <c r="JGE58" s="51" t="n"/>
      <c r="JGF58" s="51" t="n"/>
      <c r="JGK58" s="50" t="n"/>
      <c r="JGL58" s="43" t="n"/>
      <c r="JGM58" s="43" t="n"/>
      <c r="JGN58" s="51" t="n"/>
      <c r="JGO58" s="51" t="n"/>
      <c r="JGT58" s="50" t="n"/>
      <c r="JGU58" s="43" t="n"/>
      <c r="JGV58" s="43" t="n"/>
      <c r="JGW58" s="51" t="n"/>
      <c r="JGX58" s="51" t="n"/>
      <c r="JHC58" s="50" t="n"/>
      <c r="JHD58" s="43" t="n"/>
      <c r="JHE58" s="43" t="n"/>
      <c r="JHF58" s="51" t="n"/>
      <c r="JHG58" s="51" t="n"/>
      <c r="JHL58" s="50" t="n"/>
      <c r="JHM58" s="43" t="n"/>
      <c r="JHN58" s="43" t="n"/>
      <c r="JHO58" s="51" t="n"/>
      <c r="JHP58" s="51" t="n"/>
      <c r="JHU58" s="50" t="n"/>
      <c r="JHV58" s="43" t="n"/>
      <c r="JHW58" s="43" t="n"/>
      <c r="JHX58" s="51" t="n"/>
      <c r="JHY58" s="51" t="n"/>
      <c r="JID58" s="50" t="n"/>
      <c r="JIE58" s="43" t="n"/>
      <c r="JIF58" s="43" t="n"/>
      <c r="JIG58" s="51" t="n"/>
      <c r="JIH58" s="51" t="n"/>
      <c r="JIM58" s="50" t="n"/>
      <c r="JIN58" s="43" t="n"/>
      <c r="JIO58" s="43" t="n"/>
      <c r="JIP58" s="51" t="n"/>
      <c r="JIQ58" s="51" t="n"/>
      <c r="JIV58" s="50" t="n"/>
      <c r="JIW58" s="43" t="n"/>
      <c r="JIX58" s="43" t="n"/>
      <c r="JIY58" s="51" t="n"/>
      <c r="JIZ58" s="51" t="n"/>
      <c r="JJE58" s="50" t="n"/>
      <c r="JJF58" s="43" t="n"/>
      <c r="JJG58" s="43" t="n"/>
      <c r="JJH58" s="51" t="n"/>
      <c r="JJI58" s="51" t="n"/>
      <c r="JJN58" s="50" t="n"/>
      <c r="JJO58" s="43" t="n"/>
      <c r="JJP58" s="43" t="n"/>
      <c r="JJQ58" s="51" t="n"/>
      <c r="JJR58" s="51" t="n"/>
      <c r="JJW58" s="50" t="n"/>
      <c r="JJX58" s="43" t="n"/>
      <c r="JJY58" s="43" t="n"/>
      <c r="JJZ58" s="51" t="n"/>
      <c r="JKA58" s="51" t="n"/>
      <c r="JKF58" s="50" t="n"/>
      <c r="JKG58" s="43" t="n"/>
      <c r="JKH58" s="43" t="n"/>
      <c r="JKI58" s="51" t="n"/>
      <c r="JKJ58" s="51" t="n"/>
      <c r="JKO58" s="50" t="n"/>
      <c r="JKP58" s="43" t="n"/>
      <c r="JKQ58" s="43" t="n"/>
      <c r="JKR58" s="51" t="n"/>
      <c r="JKS58" s="51" t="n"/>
      <c r="JKX58" s="50" t="n"/>
      <c r="JKY58" s="43" t="n"/>
      <c r="JKZ58" s="43" t="n"/>
      <c r="JLA58" s="51" t="n"/>
      <c r="JLB58" s="51" t="n"/>
      <c r="JLG58" s="50" t="n"/>
      <c r="JLH58" s="43" t="n"/>
      <c r="JLI58" s="43" t="n"/>
      <c r="JLJ58" s="51" t="n"/>
      <c r="JLK58" s="51" t="n"/>
      <c r="JLP58" s="50" t="n"/>
      <c r="JLQ58" s="43" t="n"/>
      <c r="JLR58" s="43" t="n"/>
      <c r="JLS58" s="51" t="n"/>
      <c r="JLT58" s="51" t="n"/>
      <c r="JLY58" s="50" t="n"/>
      <c r="JLZ58" s="43" t="n"/>
      <c r="JMA58" s="43" t="n"/>
      <c r="JMB58" s="51" t="n"/>
      <c r="JMC58" s="51" t="n"/>
      <c r="JMH58" s="50" t="n"/>
      <c r="JMI58" s="43" t="n"/>
      <c r="JMJ58" s="43" t="n"/>
      <c r="JMK58" s="51" t="n"/>
      <c r="JML58" s="51" t="n"/>
      <c r="JMQ58" s="50" t="n"/>
      <c r="JMR58" s="43" t="n"/>
      <c r="JMS58" s="43" t="n"/>
      <c r="JMT58" s="51" t="n"/>
      <c r="JMU58" s="51" t="n"/>
      <c r="JMZ58" s="50" t="n"/>
      <c r="JNA58" s="43" t="n"/>
      <c r="JNB58" s="43" t="n"/>
      <c r="JNC58" s="51" t="n"/>
      <c r="JND58" s="51" t="n"/>
      <c r="JNI58" s="50" t="n"/>
      <c r="JNJ58" s="43" t="n"/>
      <c r="JNK58" s="43" t="n"/>
      <c r="JNL58" s="51" t="n"/>
      <c r="JNM58" s="51" t="n"/>
      <c r="JNR58" s="50" t="n"/>
      <c r="JNS58" s="43" t="n"/>
      <c r="JNT58" s="43" t="n"/>
      <c r="JNU58" s="51" t="n"/>
      <c r="JNV58" s="51" t="n"/>
      <c r="JOA58" s="50" t="n"/>
      <c r="JOB58" s="43" t="n"/>
      <c r="JOC58" s="43" t="n"/>
      <c r="JOD58" s="51" t="n"/>
      <c r="JOE58" s="51" t="n"/>
      <c r="JOJ58" s="50" t="n"/>
      <c r="JOK58" s="43" t="n"/>
      <c r="JOL58" s="43" t="n"/>
      <c r="JOM58" s="51" t="n"/>
      <c r="JON58" s="51" t="n"/>
      <c r="JOS58" s="50" t="n"/>
      <c r="JOT58" s="43" t="n"/>
      <c r="JOU58" s="43" t="n"/>
      <c r="JOV58" s="51" t="n"/>
      <c r="JOW58" s="51" t="n"/>
      <c r="JPB58" s="50" t="n"/>
      <c r="JPC58" s="43" t="n"/>
      <c r="JPD58" s="43" t="n"/>
      <c r="JPE58" s="51" t="n"/>
      <c r="JPF58" s="51" t="n"/>
      <c r="JPK58" s="50" t="n"/>
      <c r="JPL58" s="43" t="n"/>
      <c r="JPM58" s="43" t="n"/>
      <c r="JPN58" s="51" t="n"/>
      <c r="JPO58" s="51" t="n"/>
      <c r="JPT58" s="50" t="n"/>
      <c r="JPU58" s="43" t="n"/>
      <c r="JPV58" s="43" t="n"/>
      <c r="JPW58" s="51" t="n"/>
      <c r="JPX58" s="51" t="n"/>
      <c r="JQC58" s="50" t="n"/>
      <c r="JQD58" s="43" t="n"/>
      <c r="JQE58" s="43" t="n"/>
      <c r="JQF58" s="51" t="n"/>
      <c r="JQG58" s="51" t="n"/>
      <c r="JQL58" s="50" t="n"/>
      <c r="JQM58" s="43" t="n"/>
      <c r="JQN58" s="43" t="n"/>
      <c r="JQO58" s="51" t="n"/>
      <c r="JQP58" s="51" t="n"/>
      <c r="JQU58" s="50" t="n"/>
      <c r="JQV58" s="43" t="n"/>
      <c r="JQW58" s="43" t="n"/>
      <c r="JQX58" s="51" t="n"/>
      <c r="JQY58" s="51" t="n"/>
      <c r="JRD58" s="50" t="n"/>
      <c r="JRE58" s="43" t="n"/>
      <c r="JRF58" s="43" t="n"/>
      <c r="JRG58" s="51" t="n"/>
      <c r="JRH58" s="51" t="n"/>
      <c r="JRM58" s="50" t="n"/>
      <c r="JRN58" s="43" t="n"/>
      <c r="JRO58" s="43" t="n"/>
      <c r="JRP58" s="51" t="n"/>
      <c r="JRQ58" s="51" t="n"/>
      <c r="JRV58" s="50" t="n"/>
      <c r="JRW58" s="43" t="n"/>
      <c r="JRX58" s="43" t="n"/>
      <c r="JRY58" s="51" t="n"/>
      <c r="JRZ58" s="51" t="n"/>
      <c r="JSE58" s="50" t="n"/>
      <c r="JSF58" s="43" t="n"/>
      <c r="JSG58" s="43" t="n"/>
      <c r="JSH58" s="51" t="n"/>
      <c r="JSI58" s="51" t="n"/>
      <c r="JSN58" s="50" t="n"/>
      <c r="JSO58" s="43" t="n"/>
      <c r="JSP58" s="43" t="n"/>
      <c r="JSQ58" s="51" t="n"/>
      <c r="JSR58" s="51" t="n"/>
      <c r="JSW58" s="50" t="n"/>
      <c r="JSX58" s="43" t="n"/>
      <c r="JSY58" s="43" t="n"/>
      <c r="JSZ58" s="51" t="n"/>
      <c r="JTA58" s="51" t="n"/>
      <c r="JTF58" s="50" t="n"/>
      <c r="JTG58" s="43" t="n"/>
      <c r="JTH58" s="43" t="n"/>
      <c r="JTI58" s="51" t="n"/>
      <c r="JTJ58" s="51" t="n"/>
      <c r="JTO58" s="50" t="n"/>
      <c r="JTP58" s="43" t="n"/>
      <c r="JTQ58" s="43" t="n"/>
      <c r="JTR58" s="51" t="n"/>
      <c r="JTS58" s="51" t="n"/>
      <c r="JTX58" s="50" t="n"/>
      <c r="JTY58" s="43" t="n"/>
      <c r="JTZ58" s="43" t="n"/>
      <c r="JUA58" s="51" t="n"/>
      <c r="JUB58" s="51" t="n"/>
      <c r="JUG58" s="50" t="n"/>
      <c r="JUH58" s="43" t="n"/>
      <c r="JUI58" s="43" t="n"/>
      <c r="JUJ58" s="51" t="n"/>
      <c r="JUK58" s="51" t="n"/>
      <c r="JUP58" s="50" t="n"/>
      <c r="JUQ58" s="43" t="n"/>
      <c r="JUR58" s="43" t="n"/>
      <c r="JUS58" s="51" t="n"/>
      <c r="JUT58" s="51" t="n"/>
      <c r="JUY58" s="50" t="n"/>
      <c r="JUZ58" s="43" t="n"/>
      <c r="JVA58" s="43" t="n"/>
      <c r="JVB58" s="51" t="n"/>
      <c r="JVC58" s="51" t="n"/>
      <c r="JVH58" s="50" t="n"/>
      <c r="JVI58" s="43" t="n"/>
      <c r="JVJ58" s="43" t="n"/>
      <c r="JVK58" s="51" t="n"/>
      <c r="JVL58" s="51" t="n"/>
      <c r="JVQ58" s="50" t="n"/>
      <c r="JVR58" s="43" t="n"/>
      <c r="JVS58" s="43" t="n"/>
      <c r="JVT58" s="51" t="n"/>
      <c r="JVU58" s="51" t="n"/>
      <c r="JVZ58" s="50" t="n"/>
      <c r="JWA58" s="43" t="n"/>
      <c r="JWB58" s="43" t="n"/>
      <c r="JWC58" s="51" t="n"/>
      <c r="JWD58" s="51" t="n"/>
      <c r="JWI58" s="50" t="n"/>
      <c r="JWJ58" s="43" t="n"/>
      <c r="JWK58" s="43" t="n"/>
      <c r="JWL58" s="51" t="n"/>
      <c r="JWM58" s="51" t="n"/>
      <c r="JWR58" s="50" t="n"/>
      <c r="JWS58" s="43" t="n"/>
      <c r="JWT58" s="43" t="n"/>
      <c r="JWU58" s="51" t="n"/>
      <c r="JWV58" s="51" t="n"/>
      <c r="JXA58" s="50" t="n"/>
      <c r="JXB58" s="43" t="n"/>
      <c r="JXC58" s="43" t="n"/>
      <c r="JXD58" s="51" t="n"/>
      <c r="JXE58" s="51" t="n"/>
      <c r="JXJ58" s="50" t="n"/>
      <c r="JXK58" s="43" t="n"/>
      <c r="JXL58" s="43" t="n"/>
      <c r="JXM58" s="51" t="n"/>
      <c r="JXN58" s="51" t="n"/>
      <c r="JXS58" s="50" t="n"/>
      <c r="JXT58" s="43" t="n"/>
      <c r="JXU58" s="43" t="n"/>
      <c r="JXV58" s="51" t="n"/>
      <c r="JXW58" s="51" t="n"/>
      <c r="JYB58" s="50" t="n"/>
      <c r="JYC58" s="43" t="n"/>
      <c r="JYD58" s="43" t="n"/>
      <c r="JYE58" s="51" t="n"/>
      <c r="JYF58" s="51" t="n"/>
      <c r="JYK58" s="50" t="n"/>
      <c r="JYL58" s="43" t="n"/>
      <c r="JYM58" s="43" t="n"/>
      <c r="JYN58" s="51" t="n"/>
      <c r="JYO58" s="51" t="n"/>
      <c r="JYT58" s="50" t="n"/>
      <c r="JYU58" s="43" t="n"/>
      <c r="JYV58" s="43" t="n"/>
      <c r="JYW58" s="51" t="n"/>
      <c r="JYX58" s="51" t="n"/>
      <c r="JZC58" s="50" t="n"/>
      <c r="JZD58" s="43" t="n"/>
      <c r="JZE58" s="43" t="n"/>
      <c r="JZF58" s="51" t="n"/>
      <c r="JZG58" s="51" t="n"/>
      <c r="JZL58" s="50" t="n"/>
      <c r="JZM58" s="43" t="n"/>
      <c r="JZN58" s="43" t="n"/>
      <c r="JZO58" s="51" t="n"/>
      <c r="JZP58" s="51" t="n"/>
      <c r="JZU58" s="50" t="n"/>
      <c r="JZV58" s="43" t="n"/>
      <c r="JZW58" s="43" t="n"/>
      <c r="JZX58" s="51" t="n"/>
      <c r="JZY58" s="51" t="n"/>
      <c r="KAD58" s="50" t="n"/>
      <c r="KAE58" s="43" t="n"/>
      <c r="KAF58" s="43" t="n"/>
      <c r="KAG58" s="51" t="n"/>
      <c r="KAH58" s="51" t="n"/>
      <c r="KAM58" s="50" t="n"/>
      <c r="KAN58" s="43" t="n"/>
      <c r="KAO58" s="43" t="n"/>
      <c r="KAP58" s="51" t="n"/>
      <c r="KAQ58" s="51" t="n"/>
      <c r="KAV58" s="50" t="n"/>
      <c r="KAW58" s="43" t="n"/>
      <c r="KAX58" s="43" t="n"/>
      <c r="KAY58" s="51" t="n"/>
      <c r="KAZ58" s="51" t="n"/>
      <c r="KBE58" s="50" t="n"/>
      <c r="KBF58" s="43" t="n"/>
      <c r="KBG58" s="43" t="n"/>
      <c r="KBH58" s="51" t="n"/>
      <c r="KBI58" s="51" t="n"/>
      <c r="KBN58" s="50" t="n"/>
      <c r="KBO58" s="43" t="n"/>
      <c r="KBP58" s="43" t="n"/>
      <c r="KBQ58" s="51" t="n"/>
      <c r="KBR58" s="51" t="n"/>
      <c r="KBW58" s="50" t="n"/>
      <c r="KBX58" s="43" t="n"/>
      <c r="KBY58" s="43" t="n"/>
      <c r="KBZ58" s="51" t="n"/>
      <c r="KCA58" s="51" t="n"/>
      <c r="KCF58" s="50" t="n"/>
      <c r="KCG58" s="43" t="n"/>
      <c r="KCH58" s="43" t="n"/>
      <c r="KCI58" s="51" t="n"/>
      <c r="KCJ58" s="51" t="n"/>
      <c r="KCO58" s="50" t="n"/>
      <c r="KCP58" s="43" t="n"/>
      <c r="KCQ58" s="43" t="n"/>
      <c r="KCR58" s="51" t="n"/>
      <c r="KCS58" s="51" t="n"/>
      <c r="KCX58" s="50" t="n"/>
      <c r="KCY58" s="43" t="n"/>
      <c r="KCZ58" s="43" t="n"/>
      <c r="KDA58" s="51" t="n"/>
      <c r="KDB58" s="51" t="n"/>
      <c r="KDG58" s="50" t="n"/>
      <c r="KDH58" s="43" t="n"/>
      <c r="KDI58" s="43" t="n"/>
      <c r="KDJ58" s="51" t="n"/>
      <c r="KDK58" s="51" t="n"/>
      <c r="KDP58" s="50" t="n"/>
      <c r="KDQ58" s="43" t="n"/>
      <c r="KDR58" s="43" t="n"/>
      <c r="KDS58" s="51" t="n"/>
      <c r="KDT58" s="51" t="n"/>
      <c r="KDY58" s="50" t="n"/>
      <c r="KDZ58" s="43" t="n"/>
      <c r="KEA58" s="43" t="n"/>
      <c r="KEB58" s="51" t="n"/>
      <c r="KEC58" s="51" t="n"/>
      <c r="KEH58" s="50" t="n"/>
      <c r="KEI58" s="43" t="n"/>
      <c r="KEJ58" s="43" t="n"/>
      <c r="KEK58" s="51" t="n"/>
      <c r="KEL58" s="51" t="n"/>
      <c r="KEQ58" s="50" t="n"/>
      <c r="KER58" s="43" t="n"/>
      <c r="KES58" s="43" t="n"/>
      <c r="KET58" s="51" t="n"/>
      <c r="KEU58" s="51" t="n"/>
      <c r="KEZ58" s="50" t="n"/>
      <c r="KFA58" s="43" t="n"/>
      <c r="KFB58" s="43" t="n"/>
      <c r="KFC58" s="51" t="n"/>
      <c r="KFD58" s="51" t="n"/>
      <c r="KFI58" s="50" t="n"/>
      <c r="KFJ58" s="43" t="n"/>
      <c r="KFK58" s="43" t="n"/>
      <c r="KFL58" s="51" t="n"/>
      <c r="KFM58" s="51" t="n"/>
      <c r="KFR58" s="50" t="n"/>
      <c r="KFS58" s="43" t="n"/>
      <c r="KFT58" s="43" t="n"/>
      <c r="KFU58" s="51" t="n"/>
      <c r="KFV58" s="51" t="n"/>
      <c r="KGA58" s="50" t="n"/>
      <c r="KGB58" s="43" t="n"/>
      <c r="KGC58" s="43" t="n"/>
      <c r="KGD58" s="51" t="n"/>
      <c r="KGE58" s="51" t="n"/>
      <c r="KGJ58" s="50" t="n"/>
      <c r="KGK58" s="43" t="n"/>
      <c r="KGL58" s="43" t="n"/>
      <c r="KGM58" s="51" t="n"/>
      <c r="KGN58" s="51" t="n"/>
      <c r="KGS58" s="50" t="n"/>
      <c r="KGT58" s="43" t="n"/>
      <c r="KGU58" s="43" t="n"/>
      <c r="KGV58" s="51" t="n"/>
      <c r="KGW58" s="51" t="n"/>
      <c r="KHB58" s="50" t="n"/>
      <c r="KHC58" s="43" t="n"/>
      <c r="KHD58" s="43" t="n"/>
      <c r="KHE58" s="51" t="n"/>
      <c r="KHF58" s="51" t="n"/>
      <c r="KHK58" s="50" t="n"/>
      <c r="KHL58" s="43" t="n"/>
      <c r="KHM58" s="43" t="n"/>
      <c r="KHN58" s="51" t="n"/>
      <c r="KHO58" s="51" t="n"/>
      <c r="KHT58" s="50" t="n"/>
      <c r="KHU58" s="43" t="n"/>
      <c r="KHV58" s="43" t="n"/>
      <c r="KHW58" s="51" t="n"/>
      <c r="KHX58" s="51" t="n"/>
      <c r="KIC58" s="50" t="n"/>
      <c r="KID58" s="43" t="n"/>
      <c r="KIE58" s="43" t="n"/>
      <c r="KIF58" s="51" t="n"/>
      <c r="KIG58" s="51" t="n"/>
      <c r="KIL58" s="50" t="n"/>
      <c r="KIM58" s="43" t="n"/>
      <c r="KIN58" s="43" t="n"/>
      <c r="KIO58" s="51" t="n"/>
      <c r="KIP58" s="51" t="n"/>
      <c r="KIU58" s="50" t="n"/>
      <c r="KIV58" s="43" t="n"/>
      <c r="KIW58" s="43" t="n"/>
      <c r="KIX58" s="51" t="n"/>
      <c r="KIY58" s="51" t="n"/>
      <c r="KJD58" s="50" t="n"/>
      <c r="KJE58" s="43" t="n"/>
      <c r="KJF58" s="43" t="n"/>
      <c r="KJG58" s="51" t="n"/>
      <c r="KJH58" s="51" t="n"/>
      <c r="KJM58" s="50" t="n"/>
      <c r="KJN58" s="43" t="n"/>
      <c r="KJO58" s="43" t="n"/>
      <c r="KJP58" s="51" t="n"/>
      <c r="KJQ58" s="51" t="n"/>
      <c r="KJV58" s="50" t="n"/>
      <c r="KJW58" s="43" t="n"/>
      <c r="KJX58" s="43" t="n"/>
      <c r="KJY58" s="51" t="n"/>
      <c r="KJZ58" s="51" t="n"/>
      <c r="KKE58" s="50" t="n"/>
      <c r="KKF58" s="43" t="n"/>
      <c r="KKG58" s="43" t="n"/>
      <c r="KKH58" s="51" t="n"/>
      <c r="KKI58" s="51" t="n"/>
      <c r="KKN58" s="50" t="n"/>
      <c r="KKO58" s="43" t="n"/>
      <c r="KKP58" s="43" t="n"/>
      <c r="KKQ58" s="51" t="n"/>
      <c r="KKR58" s="51" t="n"/>
      <c r="KKW58" s="50" t="n"/>
      <c r="KKX58" s="43" t="n"/>
      <c r="KKY58" s="43" t="n"/>
      <c r="KKZ58" s="51" t="n"/>
      <c r="KLA58" s="51" t="n"/>
      <c r="KLF58" s="50" t="n"/>
      <c r="KLG58" s="43" t="n"/>
      <c r="KLH58" s="43" t="n"/>
      <c r="KLI58" s="51" t="n"/>
      <c r="KLJ58" s="51" t="n"/>
      <c r="KLO58" s="50" t="n"/>
      <c r="KLP58" s="43" t="n"/>
      <c r="KLQ58" s="43" t="n"/>
      <c r="KLR58" s="51" t="n"/>
      <c r="KLS58" s="51" t="n"/>
      <c r="KLX58" s="50" t="n"/>
      <c r="KLY58" s="43" t="n"/>
      <c r="KLZ58" s="43" t="n"/>
      <c r="KMA58" s="51" t="n"/>
      <c r="KMB58" s="51" t="n"/>
      <c r="KMG58" s="50" t="n"/>
      <c r="KMH58" s="43" t="n"/>
      <c r="KMI58" s="43" t="n"/>
      <c r="KMJ58" s="51" t="n"/>
      <c r="KMK58" s="51" t="n"/>
      <c r="KMP58" s="50" t="n"/>
      <c r="KMQ58" s="43" t="n"/>
      <c r="KMR58" s="43" t="n"/>
      <c r="KMS58" s="51" t="n"/>
      <c r="KMT58" s="51" t="n"/>
      <c r="KMY58" s="50" t="n"/>
      <c r="KMZ58" s="43" t="n"/>
      <c r="KNA58" s="43" t="n"/>
      <c r="KNB58" s="51" t="n"/>
      <c r="KNC58" s="51" t="n"/>
      <c r="KNH58" s="50" t="n"/>
      <c r="KNI58" s="43" t="n"/>
      <c r="KNJ58" s="43" t="n"/>
      <c r="KNK58" s="51" t="n"/>
      <c r="KNL58" s="51" t="n"/>
      <c r="KNQ58" s="50" t="n"/>
      <c r="KNR58" s="43" t="n"/>
      <c r="KNS58" s="43" t="n"/>
      <c r="KNT58" s="51" t="n"/>
      <c r="KNU58" s="51" t="n"/>
      <c r="KNZ58" s="50" t="n"/>
      <c r="KOA58" s="43" t="n"/>
      <c r="KOB58" s="43" t="n"/>
      <c r="KOC58" s="51" t="n"/>
      <c r="KOD58" s="51" t="n"/>
      <c r="KOI58" s="50" t="n"/>
      <c r="KOJ58" s="43" t="n"/>
      <c r="KOK58" s="43" t="n"/>
      <c r="KOL58" s="51" t="n"/>
      <c r="KOM58" s="51" t="n"/>
      <c r="KOR58" s="50" t="n"/>
      <c r="KOS58" s="43" t="n"/>
      <c r="KOT58" s="43" t="n"/>
      <c r="KOU58" s="51" t="n"/>
      <c r="KOV58" s="51" t="n"/>
      <c r="KPA58" s="50" t="n"/>
      <c r="KPB58" s="43" t="n"/>
      <c r="KPC58" s="43" t="n"/>
      <c r="KPD58" s="51" t="n"/>
      <c r="KPE58" s="51" t="n"/>
      <c r="KPJ58" s="50" t="n"/>
      <c r="KPK58" s="43" t="n"/>
      <c r="KPL58" s="43" t="n"/>
      <c r="KPM58" s="51" t="n"/>
      <c r="KPN58" s="51" t="n"/>
      <c r="KPS58" s="50" t="n"/>
      <c r="KPT58" s="43" t="n"/>
      <c r="KPU58" s="43" t="n"/>
      <c r="KPV58" s="51" t="n"/>
      <c r="KPW58" s="51" t="n"/>
      <c r="KQB58" s="50" t="n"/>
      <c r="KQC58" s="43" t="n"/>
      <c r="KQD58" s="43" t="n"/>
      <c r="KQE58" s="51" t="n"/>
      <c r="KQF58" s="51" t="n"/>
      <c r="KQK58" s="50" t="n"/>
      <c r="KQL58" s="43" t="n"/>
      <c r="KQM58" s="43" t="n"/>
      <c r="KQN58" s="51" t="n"/>
      <c r="KQO58" s="51" t="n"/>
      <c r="KQT58" s="50" t="n"/>
      <c r="KQU58" s="43" t="n"/>
      <c r="KQV58" s="43" t="n"/>
      <c r="KQW58" s="51" t="n"/>
      <c r="KQX58" s="51" t="n"/>
      <c r="KRC58" s="50" t="n"/>
      <c r="KRD58" s="43" t="n"/>
      <c r="KRE58" s="43" t="n"/>
      <c r="KRF58" s="51" t="n"/>
      <c r="KRG58" s="51" t="n"/>
      <c r="KRL58" s="50" t="n"/>
      <c r="KRM58" s="43" t="n"/>
      <c r="KRN58" s="43" t="n"/>
      <c r="KRO58" s="51" t="n"/>
      <c r="KRP58" s="51" t="n"/>
      <c r="KRU58" s="50" t="n"/>
      <c r="KRV58" s="43" t="n"/>
      <c r="KRW58" s="43" t="n"/>
      <c r="KRX58" s="51" t="n"/>
      <c r="KRY58" s="51" t="n"/>
      <c r="KSD58" s="50" t="n"/>
      <c r="KSE58" s="43" t="n"/>
      <c r="KSF58" s="43" t="n"/>
      <c r="KSG58" s="51" t="n"/>
      <c r="KSH58" s="51" t="n"/>
      <c r="KSM58" s="50" t="n"/>
      <c r="KSN58" s="43" t="n"/>
      <c r="KSO58" s="43" t="n"/>
      <c r="KSP58" s="51" t="n"/>
      <c r="KSQ58" s="51" t="n"/>
      <c r="KSV58" s="50" t="n"/>
      <c r="KSW58" s="43" t="n"/>
      <c r="KSX58" s="43" t="n"/>
      <c r="KSY58" s="51" t="n"/>
      <c r="KSZ58" s="51" t="n"/>
      <c r="KTE58" s="50" t="n"/>
      <c r="KTF58" s="43" t="n"/>
      <c r="KTG58" s="43" t="n"/>
      <c r="KTH58" s="51" t="n"/>
      <c r="KTI58" s="51" t="n"/>
      <c r="KTN58" s="50" t="n"/>
      <c r="KTO58" s="43" t="n"/>
      <c r="KTP58" s="43" t="n"/>
      <c r="KTQ58" s="51" t="n"/>
      <c r="KTR58" s="51" t="n"/>
      <c r="KTW58" s="50" t="n"/>
      <c r="KTX58" s="43" t="n"/>
      <c r="KTY58" s="43" t="n"/>
      <c r="KTZ58" s="51" t="n"/>
      <c r="KUA58" s="51" t="n"/>
      <c r="KUF58" s="50" t="n"/>
      <c r="KUG58" s="43" t="n"/>
      <c r="KUH58" s="43" t="n"/>
      <c r="KUI58" s="51" t="n"/>
      <c r="KUJ58" s="51" t="n"/>
      <c r="KUO58" s="50" t="n"/>
      <c r="KUP58" s="43" t="n"/>
      <c r="KUQ58" s="43" t="n"/>
      <c r="KUR58" s="51" t="n"/>
      <c r="KUS58" s="51" t="n"/>
      <c r="KUX58" s="50" t="n"/>
      <c r="KUY58" s="43" t="n"/>
      <c r="KUZ58" s="43" t="n"/>
      <c r="KVA58" s="51" t="n"/>
      <c r="KVB58" s="51" t="n"/>
      <c r="KVG58" s="50" t="n"/>
      <c r="KVH58" s="43" t="n"/>
      <c r="KVI58" s="43" t="n"/>
      <c r="KVJ58" s="51" t="n"/>
      <c r="KVK58" s="51" t="n"/>
      <c r="KVP58" s="50" t="n"/>
      <c r="KVQ58" s="43" t="n"/>
      <c r="KVR58" s="43" t="n"/>
      <c r="KVS58" s="51" t="n"/>
      <c r="KVT58" s="51" t="n"/>
      <c r="KVY58" s="50" t="n"/>
      <c r="KVZ58" s="43" t="n"/>
      <c r="KWA58" s="43" t="n"/>
      <c r="KWB58" s="51" t="n"/>
      <c r="KWC58" s="51" t="n"/>
      <c r="KWH58" s="50" t="n"/>
      <c r="KWI58" s="43" t="n"/>
      <c r="KWJ58" s="43" t="n"/>
      <c r="KWK58" s="51" t="n"/>
      <c r="KWL58" s="51" t="n"/>
      <c r="KWQ58" s="50" t="n"/>
      <c r="KWR58" s="43" t="n"/>
      <c r="KWS58" s="43" t="n"/>
      <c r="KWT58" s="51" t="n"/>
      <c r="KWU58" s="51" t="n"/>
      <c r="KWZ58" s="50" t="n"/>
      <c r="KXA58" s="43" t="n"/>
      <c r="KXB58" s="43" t="n"/>
      <c r="KXC58" s="51" t="n"/>
      <c r="KXD58" s="51" t="n"/>
      <c r="KXI58" s="50" t="n"/>
      <c r="KXJ58" s="43" t="n"/>
      <c r="KXK58" s="43" t="n"/>
      <c r="KXL58" s="51" t="n"/>
      <c r="KXM58" s="51" t="n"/>
      <c r="KXR58" s="50" t="n"/>
      <c r="KXS58" s="43" t="n"/>
      <c r="KXT58" s="43" t="n"/>
      <c r="KXU58" s="51" t="n"/>
      <c r="KXV58" s="51" t="n"/>
      <c r="KYA58" s="50" t="n"/>
      <c r="KYB58" s="43" t="n"/>
      <c r="KYC58" s="43" t="n"/>
      <c r="KYD58" s="51" t="n"/>
      <c r="KYE58" s="51" t="n"/>
      <c r="KYJ58" s="50" t="n"/>
      <c r="KYK58" s="43" t="n"/>
      <c r="KYL58" s="43" t="n"/>
      <c r="KYM58" s="51" t="n"/>
      <c r="KYN58" s="51" t="n"/>
      <c r="KYS58" s="50" t="n"/>
      <c r="KYT58" s="43" t="n"/>
      <c r="KYU58" s="43" t="n"/>
      <c r="KYV58" s="51" t="n"/>
      <c r="KYW58" s="51" t="n"/>
      <c r="KZB58" s="50" t="n"/>
      <c r="KZC58" s="43" t="n"/>
      <c r="KZD58" s="43" t="n"/>
      <c r="KZE58" s="51" t="n"/>
      <c r="KZF58" s="51" t="n"/>
      <c r="KZK58" s="50" t="n"/>
      <c r="KZL58" s="43" t="n"/>
      <c r="KZM58" s="43" t="n"/>
      <c r="KZN58" s="51" t="n"/>
      <c r="KZO58" s="51" t="n"/>
      <c r="KZT58" s="50" t="n"/>
      <c r="KZU58" s="43" t="n"/>
      <c r="KZV58" s="43" t="n"/>
      <c r="KZW58" s="51" t="n"/>
      <c r="KZX58" s="51" t="n"/>
      <c r="LAC58" s="50" t="n"/>
      <c r="LAD58" s="43" t="n"/>
      <c r="LAE58" s="43" t="n"/>
      <c r="LAF58" s="51" t="n"/>
      <c r="LAG58" s="51" t="n"/>
      <c r="LAL58" s="50" t="n"/>
      <c r="LAM58" s="43" t="n"/>
      <c r="LAN58" s="43" t="n"/>
      <c r="LAO58" s="51" t="n"/>
      <c r="LAP58" s="51" t="n"/>
      <c r="LAU58" s="50" t="n"/>
      <c r="LAV58" s="43" t="n"/>
      <c r="LAW58" s="43" t="n"/>
      <c r="LAX58" s="51" t="n"/>
      <c r="LAY58" s="51" t="n"/>
      <c r="LBD58" s="50" t="n"/>
      <c r="LBE58" s="43" t="n"/>
      <c r="LBF58" s="43" t="n"/>
      <c r="LBG58" s="51" t="n"/>
      <c r="LBH58" s="51" t="n"/>
      <c r="LBM58" s="50" t="n"/>
      <c r="LBN58" s="43" t="n"/>
      <c r="LBO58" s="43" t="n"/>
      <c r="LBP58" s="51" t="n"/>
      <c r="LBQ58" s="51" t="n"/>
      <c r="LBV58" s="50" t="n"/>
      <c r="LBW58" s="43" t="n"/>
      <c r="LBX58" s="43" t="n"/>
      <c r="LBY58" s="51" t="n"/>
      <c r="LBZ58" s="51" t="n"/>
      <c r="LCE58" s="50" t="n"/>
      <c r="LCF58" s="43" t="n"/>
      <c r="LCG58" s="43" t="n"/>
      <c r="LCH58" s="51" t="n"/>
      <c r="LCI58" s="51" t="n"/>
      <c r="LCN58" s="50" t="n"/>
      <c r="LCO58" s="43" t="n"/>
      <c r="LCP58" s="43" t="n"/>
      <c r="LCQ58" s="51" t="n"/>
      <c r="LCR58" s="51" t="n"/>
      <c r="LCW58" s="50" t="n"/>
      <c r="LCX58" s="43" t="n"/>
      <c r="LCY58" s="43" t="n"/>
      <c r="LCZ58" s="51" t="n"/>
      <c r="LDA58" s="51" t="n"/>
      <c r="LDF58" s="50" t="n"/>
      <c r="LDG58" s="43" t="n"/>
      <c r="LDH58" s="43" t="n"/>
      <c r="LDI58" s="51" t="n"/>
      <c r="LDJ58" s="51" t="n"/>
      <c r="LDO58" s="50" t="n"/>
      <c r="LDP58" s="43" t="n"/>
      <c r="LDQ58" s="43" t="n"/>
      <c r="LDR58" s="51" t="n"/>
      <c r="LDS58" s="51" t="n"/>
      <c r="LDX58" s="50" t="n"/>
      <c r="LDY58" s="43" t="n"/>
      <c r="LDZ58" s="43" t="n"/>
      <c r="LEA58" s="51" t="n"/>
      <c r="LEB58" s="51" t="n"/>
      <c r="LEG58" s="50" t="n"/>
      <c r="LEH58" s="43" t="n"/>
      <c r="LEI58" s="43" t="n"/>
      <c r="LEJ58" s="51" t="n"/>
      <c r="LEK58" s="51" t="n"/>
      <c r="LEP58" s="50" t="n"/>
      <c r="LEQ58" s="43" t="n"/>
      <c r="LER58" s="43" t="n"/>
      <c r="LES58" s="51" t="n"/>
      <c r="LET58" s="51" t="n"/>
      <c r="LEY58" s="50" t="n"/>
      <c r="LEZ58" s="43" t="n"/>
      <c r="LFA58" s="43" t="n"/>
      <c r="LFB58" s="51" t="n"/>
      <c r="LFC58" s="51" t="n"/>
      <c r="LFH58" s="50" t="n"/>
      <c r="LFI58" s="43" t="n"/>
      <c r="LFJ58" s="43" t="n"/>
      <c r="LFK58" s="51" t="n"/>
      <c r="LFL58" s="51" t="n"/>
      <c r="LFQ58" s="50" t="n"/>
      <c r="LFR58" s="43" t="n"/>
      <c r="LFS58" s="43" t="n"/>
      <c r="LFT58" s="51" t="n"/>
      <c r="LFU58" s="51" t="n"/>
      <c r="LFZ58" s="50" t="n"/>
      <c r="LGA58" s="43" t="n"/>
      <c r="LGB58" s="43" t="n"/>
      <c r="LGC58" s="51" t="n"/>
      <c r="LGD58" s="51" t="n"/>
      <c r="LGI58" s="50" t="n"/>
      <c r="LGJ58" s="43" t="n"/>
      <c r="LGK58" s="43" t="n"/>
      <c r="LGL58" s="51" t="n"/>
      <c r="LGM58" s="51" t="n"/>
      <c r="LGR58" s="50" t="n"/>
      <c r="LGS58" s="43" t="n"/>
      <c r="LGT58" s="43" t="n"/>
      <c r="LGU58" s="51" t="n"/>
      <c r="LGV58" s="51" t="n"/>
      <c r="LHA58" s="50" t="n"/>
      <c r="LHB58" s="43" t="n"/>
      <c r="LHC58" s="43" t="n"/>
      <c r="LHD58" s="51" t="n"/>
      <c r="LHE58" s="51" t="n"/>
      <c r="LHJ58" s="50" t="n"/>
      <c r="LHK58" s="43" t="n"/>
      <c r="LHL58" s="43" t="n"/>
      <c r="LHM58" s="51" t="n"/>
      <c r="LHN58" s="51" t="n"/>
      <c r="LHS58" s="50" t="n"/>
      <c r="LHT58" s="43" t="n"/>
      <c r="LHU58" s="43" t="n"/>
      <c r="LHV58" s="51" t="n"/>
      <c r="LHW58" s="51" t="n"/>
      <c r="LIB58" s="50" t="n"/>
      <c r="LIC58" s="43" t="n"/>
      <c r="LID58" s="43" t="n"/>
      <c r="LIE58" s="51" t="n"/>
      <c r="LIF58" s="51" t="n"/>
      <c r="LIK58" s="50" t="n"/>
      <c r="LIL58" s="43" t="n"/>
      <c r="LIM58" s="43" t="n"/>
      <c r="LIN58" s="51" t="n"/>
      <c r="LIO58" s="51" t="n"/>
      <c r="LIT58" s="50" t="n"/>
      <c r="LIU58" s="43" t="n"/>
      <c r="LIV58" s="43" t="n"/>
      <c r="LIW58" s="51" t="n"/>
      <c r="LIX58" s="51" t="n"/>
      <c r="LJC58" s="50" t="n"/>
      <c r="LJD58" s="43" t="n"/>
      <c r="LJE58" s="43" t="n"/>
      <c r="LJF58" s="51" t="n"/>
      <c r="LJG58" s="51" t="n"/>
      <c r="LJL58" s="50" t="n"/>
      <c r="LJM58" s="43" t="n"/>
      <c r="LJN58" s="43" t="n"/>
      <c r="LJO58" s="51" t="n"/>
      <c r="LJP58" s="51" t="n"/>
      <c r="LJU58" s="50" t="n"/>
      <c r="LJV58" s="43" t="n"/>
      <c r="LJW58" s="43" t="n"/>
      <c r="LJX58" s="51" t="n"/>
      <c r="LJY58" s="51" t="n"/>
      <c r="LKD58" s="50" t="n"/>
      <c r="LKE58" s="43" t="n"/>
      <c r="LKF58" s="43" t="n"/>
      <c r="LKG58" s="51" t="n"/>
      <c r="LKH58" s="51" t="n"/>
      <c r="LKM58" s="50" t="n"/>
      <c r="LKN58" s="43" t="n"/>
      <c r="LKO58" s="43" t="n"/>
      <c r="LKP58" s="51" t="n"/>
      <c r="LKQ58" s="51" t="n"/>
      <c r="LKV58" s="50" t="n"/>
      <c r="LKW58" s="43" t="n"/>
      <c r="LKX58" s="43" t="n"/>
      <c r="LKY58" s="51" t="n"/>
      <c r="LKZ58" s="51" t="n"/>
      <c r="LLE58" s="50" t="n"/>
      <c r="LLF58" s="43" t="n"/>
      <c r="LLG58" s="43" t="n"/>
      <c r="LLH58" s="51" t="n"/>
      <c r="LLI58" s="51" t="n"/>
      <c r="LLN58" s="50" t="n"/>
      <c r="LLO58" s="43" t="n"/>
      <c r="LLP58" s="43" t="n"/>
      <c r="LLQ58" s="51" t="n"/>
      <c r="LLR58" s="51" t="n"/>
      <c r="LLW58" s="50" t="n"/>
      <c r="LLX58" s="43" t="n"/>
      <c r="LLY58" s="43" t="n"/>
      <c r="LLZ58" s="51" t="n"/>
      <c r="LMA58" s="51" t="n"/>
      <c r="LMF58" s="50" t="n"/>
      <c r="LMG58" s="43" t="n"/>
      <c r="LMH58" s="43" t="n"/>
      <c r="LMI58" s="51" t="n"/>
      <c r="LMJ58" s="51" t="n"/>
      <c r="LMO58" s="50" t="n"/>
      <c r="LMP58" s="43" t="n"/>
      <c r="LMQ58" s="43" t="n"/>
      <c r="LMR58" s="51" t="n"/>
      <c r="LMS58" s="51" t="n"/>
      <c r="LMX58" s="50" t="n"/>
      <c r="LMY58" s="43" t="n"/>
      <c r="LMZ58" s="43" t="n"/>
      <c r="LNA58" s="51" t="n"/>
      <c r="LNB58" s="51" t="n"/>
      <c r="LNG58" s="50" t="n"/>
      <c r="LNH58" s="43" t="n"/>
      <c r="LNI58" s="43" t="n"/>
      <c r="LNJ58" s="51" t="n"/>
      <c r="LNK58" s="51" t="n"/>
      <c r="LNP58" s="50" t="n"/>
      <c r="LNQ58" s="43" t="n"/>
      <c r="LNR58" s="43" t="n"/>
      <c r="LNS58" s="51" t="n"/>
      <c r="LNT58" s="51" t="n"/>
      <c r="LNY58" s="50" t="n"/>
      <c r="LNZ58" s="43" t="n"/>
      <c r="LOA58" s="43" t="n"/>
      <c r="LOB58" s="51" t="n"/>
      <c r="LOC58" s="51" t="n"/>
      <c r="LOH58" s="50" t="n"/>
      <c r="LOI58" s="43" t="n"/>
      <c r="LOJ58" s="43" t="n"/>
      <c r="LOK58" s="51" t="n"/>
      <c r="LOL58" s="51" t="n"/>
      <c r="LOQ58" s="50" t="n"/>
      <c r="LOR58" s="43" t="n"/>
      <c r="LOS58" s="43" t="n"/>
      <c r="LOT58" s="51" t="n"/>
      <c r="LOU58" s="51" t="n"/>
      <c r="LOZ58" s="50" t="n"/>
      <c r="LPA58" s="43" t="n"/>
      <c r="LPB58" s="43" t="n"/>
      <c r="LPC58" s="51" t="n"/>
      <c r="LPD58" s="51" t="n"/>
      <c r="LPI58" s="50" t="n"/>
      <c r="LPJ58" s="43" t="n"/>
      <c r="LPK58" s="43" t="n"/>
      <c r="LPL58" s="51" t="n"/>
      <c r="LPM58" s="51" t="n"/>
      <c r="LPR58" s="50" t="n"/>
      <c r="LPS58" s="43" t="n"/>
      <c r="LPT58" s="43" t="n"/>
      <c r="LPU58" s="51" t="n"/>
      <c r="LPV58" s="51" t="n"/>
      <c r="LQA58" s="50" t="n"/>
      <c r="LQB58" s="43" t="n"/>
      <c r="LQC58" s="43" t="n"/>
      <c r="LQD58" s="51" t="n"/>
      <c r="LQE58" s="51" t="n"/>
      <c r="LQJ58" s="50" t="n"/>
      <c r="LQK58" s="43" t="n"/>
      <c r="LQL58" s="43" t="n"/>
      <c r="LQM58" s="51" t="n"/>
      <c r="LQN58" s="51" t="n"/>
      <c r="LQS58" s="50" t="n"/>
      <c r="LQT58" s="43" t="n"/>
      <c r="LQU58" s="43" t="n"/>
      <c r="LQV58" s="51" t="n"/>
      <c r="LQW58" s="51" t="n"/>
      <c r="LRB58" s="50" t="n"/>
      <c r="LRC58" s="43" t="n"/>
      <c r="LRD58" s="43" t="n"/>
      <c r="LRE58" s="51" t="n"/>
      <c r="LRF58" s="51" t="n"/>
      <c r="LRK58" s="50" t="n"/>
      <c r="LRL58" s="43" t="n"/>
      <c r="LRM58" s="43" t="n"/>
      <c r="LRN58" s="51" t="n"/>
      <c r="LRO58" s="51" t="n"/>
      <c r="LRT58" s="50" t="n"/>
      <c r="LRU58" s="43" t="n"/>
      <c r="LRV58" s="43" t="n"/>
      <c r="LRW58" s="51" t="n"/>
      <c r="LRX58" s="51" t="n"/>
      <c r="LSC58" s="50" t="n"/>
      <c r="LSD58" s="43" t="n"/>
      <c r="LSE58" s="43" t="n"/>
      <c r="LSF58" s="51" t="n"/>
      <c r="LSG58" s="51" t="n"/>
      <c r="LSL58" s="50" t="n"/>
      <c r="LSM58" s="43" t="n"/>
      <c r="LSN58" s="43" t="n"/>
      <c r="LSO58" s="51" t="n"/>
      <c r="LSP58" s="51" t="n"/>
      <c r="LSU58" s="50" t="n"/>
      <c r="LSV58" s="43" t="n"/>
      <c r="LSW58" s="43" t="n"/>
      <c r="LSX58" s="51" t="n"/>
      <c r="LSY58" s="51" t="n"/>
      <c r="LTD58" s="50" t="n"/>
      <c r="LTE58" s="43" t="n"/>
      <c r="LTF58" s="43" t="n"/>
      <c r="LTG58" s="51" t="n"/>
      <c r="LTH58" s="51" t="n"/>
      <c r="LTM58" s="50" t="n"/>
      <c r="LTN58" s="43" t="n"/>
      <c r="LTO58" s="43" t="n"/>
      <c r="LTP58" s="51" t="n"/>
      <c r="LTQ58" s="51" t="n"/>
      <c r="LTV58" s="50" t="n"/>
      <c r="LTW58" s="43" t="n"/>
      <c r="LTX58" s="43" t="n"/>
      <c r="LTY58" s="51" t="n"/>
      <c r="LTZ58" s="51" t="n"/>
      <c r="LUE58" s="50" t="n"/>
      <c r="LUF58" s="43" t="n"/>
      <c r="LUG58" s="43" t="n"/>
      <c r="LUH58" s="51" t="n"/>
      <c r="LUI58" s="51" t="n"/>
      <c r="LUN58" s="50" t="n"/>
      <c r="LUO58" s="43" t="n"/>
      <c r="LUP58" s="43" t="n"/>
      <c r="LUQ58" s="51" t="n"/>
      <c r="LUR58" s="51" t="n"/>
      <c r="LUW58" s="50" t="n"/>
      <c r="LUX58" s="43" t="n"/>
      <c r="LUY58" s="43" t="n"/>
      <c r="LUZ58" s="51" t="n"/>
      <c r="LVA58" s="51" t="n"/>
      <c r="LVF58" s="50" t="n"/>
      <c r="LVG58" s="43" t="n"/>
      <c r="LVH58" s="43" t="n"/>
      <c r="LVI58" s="51" t="n"/>
      <c r="LVJ58" s="51" t="n"/>
      <c r="LVO58" s="50" t="n"/>
      <c r="LVP58" s="43" t="n"/>
      <c r="LVQ58" s="43" t="n"/>
      <c r="LVR58" s="51" t="n"/>
      <c r="LVS58" s="51" t="n"/>
      <c r="LVX58" s="50" t="n"/>
      <c r="LVY58" s="43" t="n"/>
      <c r="LVZ58" s="43" t="n"/>
      <c r="LWA58" s="51" t="n"/>
      <c r="LWB58" s="51" t="n"/>
      <c r="LWG58" s="50" t="n"/>
      <c r="LWH58" s="43" t="n"/>
      <c r="LWI58" s="43" t="n"/>
      <c r="LWJ58" s="51" t="n"/>
      <c r="LWK58" s="51" t="n"/>
      <c r="LWP58" s="50" t="n"/>
      <c r="LWQ58" s="43" t="n"/>
      <c r="LWR58" s="43" t="n"/>
      <c r="LWS58" s="51" t="n"/>
      <c r="LWT58" s="51" t="n"/>
      <c r="LWY58" s="50" t="n"/>
      <c r="LWZ58" s="43" t="n"/>
      <c r="LXA58" s="43" t="n"/>
      <c r="LXB58" s="51" t="n"/>
      <c r="LXC58" s="51" t="n"/>
      <c r="LXH58" s="50" t="n"/>
      <c r="LXI58" s="43" t="n"/>
      <c r="LXJ58" s="43" t="n"/>
      <c r="LXK58" s="51" t="n"/>
      <c r="LXL58" s="51" t="n"/>
      <c r="LXQ58" s="50" t="n"/>
      <c r="LXR58" s="43" t="n"/>
      <c r="LXS58" s="43" t="n"/>
      <c r="LXT58" s="51" t="n"/>
      <c r="LXU58" s="51" t="n"/>
      <c r="LXZ58" s="50" t="n"/>
      <c r="LYA58" s="43" t="n"/>
      <c r="LYB58" s="43" t="n"/>
      <c r="LYC58" s="51" t="n"/>
      <c r="LYD58" s="51" t="n"/>
      <c r="LYI58" s="50" t="n"/>
      <c r="LYJ58" s="43" t="n"/>
      <c r="LYK58" s="43" t="n"/>
      <c r="LYL58" s="51" t="n"/>
      <c r="LYM58" s="51" t="n"/>
      <c r="LYR58" s="50" t="n"/>
      <c r="LYS58" s="43" t="n"/>
      <c r="LYT58" s="43" t="n"/>
      <c r="LYU58" s="51" t="n"/>
      <c r="LYV58" s="51" t="n"/>
      <c r="LZA58" s="50" t="n"/>
      <c r="LZB58" s="43" t="n"/>
      <c r="LZC58" s="43" t="n"/>
      <c r="LZD58" s="51" t="n"/>
      <c r="LZE58" s="51" t="n"/>
      <c r="LZJ58" s="50" t="n"/>
      <c r="LZK58" s="43" t="n"/>
      <c r="LZL58" s="43" t="n"/>
      <c r="LZM58" s="51" t="n"/>
      <c r="LZN58" s="51" t="n"/>
      <c r="LZS58" s="50" t="n"/>
      <c r="LZT58" s="43" t="n"/>
      <c r="LZU58" s="43" t="n"/>
      <c r="LZV58" s="51" t="n"/>
      <c r="LZW58" s="51" t="n"/>
      <c r="MAB58" s="50" t="n"/>
      <c r="MAC58" s="43" t="n"/>
      <c r="MAD58" s="43" t="n"/>
      <c r="MAE58" s="51" t="n"/>
      <c r="MAF58" s="51" t="n"/>
      <c r="MAK58" s="50" t="n"/>
      <c r="MAL58" s="43" t="n"/>
      <c r="MAM58" s="43" t="n"/>
      <c r="MAN58" s="51" t="n"/>
      <c r="MAO58" s="51" t="n"/>
      <c r="MAT58" s="50" t="n"/>
      <c r="MAU58" s="43" t="n"/>
      <c r="MAV58" s="43" t="n"/>
      <c r="MAW58" s="51" t="n"/>
      <c r="MAX58" s="51" t="n"/>
      <c r="MBC58" s="50" t="n"/>
      <c r="MBD58" s="43" t="n"/>
      <c r="MBE58" s="43" t="n"/>
      <c r="MBF58" s="51" t="n"/>
      <c r="MBG58" s="51" t="n"/>
      <c r="MBL58" s="50" t="n"/>
      <c r="MBM58" s="43" t="n"/>
      <c r="MBN58" s="43" t="n"/>
      <c r="MBO58" s="51" t="n"/>
      <c r="MBP58" s="51" t="n"/>
      <c r="MBU58" s="50" t="n"/>
      <c r="MBV58" s="43" t="n"/>
      <c r="MBW58" s="43" t="n"/>
      <c r="MBX58" s="51" t="n"/>
      <c r="MBY58" s="51" t="n"/>
      <c r="MCD58" s="50" t="n"/>
      <c r="MCE58" s="43" t="n"/>
      <c r="MCF58" s="43" t="n"/>
      <c r="MCG58" s="51" t="n"/>
      <c r="MCH58" s="51" t="n"/>
      <c r="MCM58" s="50" t="n"/>
      <c r="MCN58" s="43" t="n"/>
      <c r="MCO58" s="43" t="n"/>
      <c r="MCP58" s="51" t="n"/>
      <c r="MCQ58" s="51" t="n"/>
      <c r="MCV58" s="50" t="n"/>
      <c r="MCW58" s="43" t="n"/>
      <c r="MCX58" s="43" t="n"/>
      <c r="MCY58" s="51" t="n"/>
      <c r="MCZ58" s="51" t="n"/>
      <c r="MDE58" s="50" t="n"/>
      <c r="MDF58" s="43" t="n"/>
      <c r="MDG58" s="43" t="n"/>
      <c r="MDH58" s="51" t="n"/>
      <c r="MDI58" s="51" t="n"/>
      <c r="MDN58" s="50" t="n"/>
      <c r="MDO58" s="43" t="n"/>
      <c r="MDP58" s="43" t="n"/>
      <c r="MDQ58" s="51" t="n"/>
      <c r="MDR58" s="51" t="n"/>
      <c r="MDW58" s="50" t="n"/>
      <c r="MDX58" s="43" t="n"/>
      <c r="MDY58" s="43" t="n"/>
      <c r="MDZ58" s="51" t="n"/>
      <c r="MEA58" s="51" t="n"/>
      <c r="MEF58" s="50" t="n"/>
      <c r="MEG58" s="43" t="n"/>
      <c r="MEH58" s="43" t="n"/>
      <c r="MEI58" s="51" t="n"/>
      <c r="MEJ58" s="51" t="n"/>
      <c r="MEO58" s="50" t="n"/>
      <c r="MEP58" s="43" t="n"/>
      <c r="MEQ58" s="43" t="n"/>
      <c r="MER58" s="51" t="n"/>
      <c r="MES58" s="51" t="n"/>
      <c r="MEX58" s="50" t="n"/>
      <c r="MEY58" s="43" t="n"/>
      <c r="MEZ58" s="43" t="n"/>
      <c r="MFA58" s="51" t="n"/>
      <c r="MFB58" s="51" t="n"/>
      <c r="MFG58" s="50" t="n"/>
      <c r="MFH58" s="43" t="n"/>
      <c r="MFI58" s="43" t="n"/>
      <c r="MFJ58" s="51" t="n"/>
      <c r="MFK58" s="51" t="n"/>
      <c r="MFP58" s="50" t="n"/>
      <c r="MFQ58" s="43" t="n"/>
      <c r="MFR58" s="43" t="n"/>
      <c r="MFS58" s="51" t="n"/>
      <c r="MFT58" s="51" t="n"/>
      <c r="MFY58" s="50" t="n"/>
      <c r="MFZ58" s="43" t="n"/>
      <c r="MGA58" s="43" t="n"/>
      <c r="MGB58" s="51" t="n"/>
      <c r="MGC58" s="51" t="n"/>
      <c r="MGH58" s="50" t="n"/>
      <c r="MGI58" s="43" t="n"/>
      <c r="MGJ58" s="43" t="n"/>
      <c r="MGK58" s="51" t="n"/>
      <c r="MGL58" s="51" t="n"/>
      <c r="MGQ58" s="50" t="n"/>
      <c r="MGR58" s="43" t="n"/>
      <c r="MGS58" s="43" t="n"/>
      <c r="MGT58" s="51" t="n"/>
      <c r="MGU58" s="51" t="n"/>
      <c r="MGZ58" s="50" t="n"/>
      <c r="MHA58" s="43" t="n"/>
      <c r="MHB58" s="43" t="n"/>
      <c r="MHC58" s="51" t="n"/>
      <c r="MHD58" s="51" t="n"/>
      <c r="MHI58" s="50" t="n"/>
      <c r="MHJ58" s="43" t="n"/>
      <c r="MHK58" s="43" t="n"/>
      <c r="MHL58" s="51" t="n"/>
      <c r="MHM58" s="51" t="n"/>
      <c r="MHR58" s="50" t="n"/>
      <c r="MHS58" s="43" t="n"/>
      <c r="MHT58" s="43" t="n"/>
      <c r="MHU58" s="51" t="n"/>
      <c r="MHV58" s="51" t="n"/>
      <c r="MIA58" s="50" t="n"/>
      <c r="MIB58" s="43" t="n"/>
      <c r="MIC58" s="43" t="n"/>
      <c r="MID58" s="51" t="n"/>
      <c r="MIE58" s="51" t="n"/>
      <c r="MIJ58" s="50" t="n"/>
      <c r="MIK58" s="43" t="n"/>
      <c r="MIL58" s="43" t="n"/>
      <c r="MIM58" s="51" t="n"/>
      <c r="MIN58" s="51" t="n"/>
      <c r="MIS58" s="50" t="n"/>
      <c r="MIT58" s="43" t="n"/>
      <c r="MIU58" s="43" t="n"/>
      <c r="MIV58" s="51" t="n"/>
      <c r="MIW58" s="51" t="n"/>
      <c r="MJB58" s="50" t="n"/>
      <c r="MJC58" s="43" t="n"/>
      <c r="MJD58" s="43" t="n"/>
      <c r="MJE58" s="51" t="n"/>
      <c r="MJF58" s="51" t="n"/>
      <c r="MJK58" s="50" t="n"/>
      <c r="MJL58" s="43" t="n"/>
      <c r="MJM58" s="43" t="n"/>
      <c r="MJN58" s="51" t="n"/>
      <c r="MJO58" s="51" t="n"/>
      <c r="MJT58" s="50" t="n"/>
      <c r="MJU58" s="43" t="n"/>
      <c r="MJV58" s="43" t="n"/>
      <c r="MJW58" s="51" t="n"/>
      <c r="MJX58" s="51" t="n"/>
      <c r="MKC58" s="50" t="n"/>
      <c r="MKD58" s="43" t="n"/>
      <c r="MKE58" s="43" t="n"/>
      <c r="MKF58" s="51" t="n"/>
      <c r="MKG58" s="51" t="n"/>
      <c r="MKL58" s="50" t="n"/>
      <c r="MKM58" s="43" t="n"/>
      <c r="MKN58" s="43" t="n"/>
      <c r="MKO58" s="51" t="n"/>
      <c r="MKP58" s="51" t="n"/>
      <c r="MKU58" s="50" t="n"/>
      <c r="MKV58" s="43" t="n"/>
      <c r="MKW58" s="43" t="n"/>
      <c r="MKX58" s="51" t="n"/>
      <c r="MKY58" s="51" t="n"/>
      <c r="MLD58" s="50" t="n"/>
      <c r="MLE58" s="43" t="n"/>
      <c r="MLF58" s="43" t="n"/>
      <c r="MLG58" s="51" t="n"/>
      <c r="MLH58" s="51" t="n"/>
      <c r="MLM58" s="50" t="n"/>
      <c r="MLN58" s="43" t="n"/>
      <c r="MLO58" s="43" t="n"/>
      <c r="MLP58" s="51" t="n"/>
      <c r="MLQ58" s="51" t="n"/>
      <c r="MLV58" s="50" t="n"/>
      <c r="MLW58" s="43" t="n"/>
      <c r="MLX58" s="43" t="n"/>
      <c r="MLY58" s="51" t="n"/>
      <c r="MLZ58" s="51" t="n"/>
      <c r="MME58" s="50" t="n"/>
      <c r="MMF58" s="43" t="n"/>
      <c r="MMG58" s="43" t="n"/>
      <c r="MMH58" s="51" t="n"/>
      <c r="MMI58" s="51" t="n"/>
      <c r="MMN58" s="50" t="n"/>
      <c r="MMO58" s="43" t="n"/>
      <c r="MMP58" s="43" t="n"/>
      <c r="MMQ58" s="51" t="n"/>
      <c r="MMR58" s="51" t="n"/>
      <c r="MMW58" s="50" t="n"/>
      <c r="MMX58" s="43" t="n"/>
      <c r="MMY58" s="43" t="n"/>
      <c r="MMZ58" s="51" t="n"/>
      <c r="MNA58" s="51" t="n"/>
      <c r="MNF58" s="50" t="n"/>
      <c r="MNG58" s="43" t="n"/>
      <c r="MNH58" s="43" t="n"/>
      <c r="MNI58" s="51" t="n"/>
      <c r="MNJ58" s="51" t="n"/>
      <c r="MNO58" s="50" t="n"/>
      <c r="MNP58" s="43" t="n"/>
      <c r="MNQ58" s="43" t="n"/>
      <c r="MNR58" s="51" t="n"/>
      <c r="MNS58" s="51" t="n"/>
      <c r="MNX58" s="50" t="n"/>
      <c r="MNY58" s="43" t="n"/>
      <c r="MNZ58" s="43" t="n"/>
      <c r="MOA58" s="51" t="n"/>
      <c r="MOB58" s="51" t="n"/>
      <c r="MOG58" s="50" t="n"/>
      <c r="MOH58" s="43" t="n"/>
      <c r="MOI58" s="43" t="n"/>
      <c r="MOJ58" s="51" t="n"/>
      <c r="MOK58" s="51" t="n"/>
      <c r="MOP58" s="50" t="n"/>
      <c r="MOQ58" s="43" t="n"/>
      <c r="MOR58" s="43" t="n"/>
      <c r="MOS58" s="51" t="n"/>
      <c r="MOT58" s="51" t="n"/>
      <c r="MOY58" s="50" t="n"/>
      <c r="MOZ58" s="43" t="n"/>
      <c r="MPA58" s="43" t="n"/>
      <c r="MPB58" s="51" t="n"/>
      <c r="MPC58" s="51" t="n"/>
      <c r="MPH58" s="50" t="n"/>
      <c r="MPI58" s="43" t="n"/>
      <c r="MPJ58" s="43" t="n"/>
      <c r="MPK58" s="51" t="n"/>
      <c r="MPL58" s="51" t="n"/>
      <c r="MPQ58" s="50" t="n"/>
      <c r="MPR58" s="43" t="n"/>
      <c r="MPS58" s="43" t="n"/>
      <c r="MPT58" s="51" t="n"/>
      <c r="MPU58" s="51" t="n"/>
      <c r="MPZ58" s="50" t="n"/>
      <c r="MQA58" s="43" t="n"/>
      <c r="MQB58" s="43" t="n"/>
      <c r="MQC58" s="51" t="n"/>
      <c r="MQD58" s="51" t="n"/>
      <c r="MQI58" s="50" t="n"/>
      <c r="MQJ58" s="43" t="n"/>
      <c r="MQK58" s="43" t="n"/>
      <c r="MQL58" s="51" t="n"/>
      <c r="MQM58" s="51" t="n"/>
      <c r="MQR58" s="50" t="n"/>
      <c r="MQS58" s="43" t="n"/>
      <c r="MQT58" s="43" t="n"/>
      <c r="MQU58" s="51" t="n"/>
      <c r="MQV58" s="51" t="n"/>
      <c r="MRA58" s="50" t="n"/>
      <c r="MRB58" s="43" t="n"/>
      <c r="MRC58" s="43" t="n"/>
      <c r="MRD58" s="51" t="n"/>
      <c r="MRE58" s="51" t="n"/>
      <c r="MRJ58" s="50" t="n"/>
      <c r="MRK58" s="43" t="n"/>
      <c r="MRL58" s="43" t="n"/>
      <c r="MRM58" s="51" t="n"/>
      <c r="MRN58" s="51" t="n"/>
      <c r="MRS58" s="50" t="n"/>
      <c r="MRT58" s="43" t="n"/>
      <c r="MRU58" s="43" t="n"/>
      <c r="MRV58" s="51" t="n"/>
      <c r="MRW58" s="51" t="n"/>
      <c r="MSB58" s="50" t="n"/>
      <c r="MSC58" s="43" t="n"/>
      <c r="MSD58" s="43" t="n"/>
      <c r="MSE58" s="51" t="n"/>
      <c r="MSF58" s="51" t="n"/>
      <c r="MSK58" s="50" t="n"/>
      <c r="MSL58" s="43" t="n"/>
      <c r="MSM58" s="43" t="n"/>
      <c r="MSN58" s="51" t="n"/>
      <c r="MSO58" s="51" t="n"/>
      <c r="MST58" s="50" t="n"/>
      <c r="MSU58" s="43" t="n"/>
      <c r="MSV58" s="43" t="n"/>
      <c r="MSW58" s="51" t="n"/>
      <c r="MSX58" s="51" t="n"/>
      <c r="MTC58" s="50" t="n"/>
      <c r="MTD58" s="43" t="n"/>
      <c r="MTE58" s="43" t="n"/>
      <c r="MTF58" s="51" t="n"/>
      <c r="MTG58" s="51" t="n"/>
      <c r="MTL58" s="50" t="n"/>
      <c r="MTM58" s="43" t="n"/>
      <c r="MTN58" s="43" t="n"/>
      <c r="MTO58" s="51" t="n"/>
      <c r="MTP58" s="51" t="n"/>
      <c r="MTU58" s="50" t="n"/>
      <c r="MTV58" s="43" t="n"/>
      <c r="MTW58" s="43" t="n"/>
      <c r="MTX58" s="51" t="n"/>
      <c r="MTY58" s="51" t="n"/>
      <c r="MUD58" s="50" t="n"/>
      <c r="MUE58" s="43" t="n"/>
      <c r="MUF58" s="43" t="n"/>
      <c r="MUG58" s="51" t="n"/>
      <c r="MUH58" s="51" t="n"/>
      <c r="MUM58" s="50" t="n"/>
      <c r="MUN58" s="43" t="n"/>
      <c r="MUO58" s="43" t="n"/>
      <c r="MUP58" s="51" t="n"/>
      <c r="MUQ58" s="51" t="n"/>
      <c r="MUV58" s="50" t="n"/>
      <c r="MUW58" s="43" t="n"/>
      <c r="MUX58" s="43" t="n"/>
      <c r="MUY58" s="51" t="n"/>
      <c r="MUZ58" s="51" t="n"/>
      <c r="MVE58" s="50" t="n"/>
      <c r="MVF58" s="43" t="n"/>
      <c r="MVG58" s="43" t="n"/>
      <c r="MVH58" s="51" t="n"/>
      <c r="MVI58" s="51" t="n"/>
      <c r="MVN58" s="50" t="n"/>
      <c r="MVO58" s="43" t="n"/>
      <c r="MVP58" s="43" t="n"/>
      <c r="MVQ58" s="51" t="n"/>
      <c r="MVR58" s="51" t="n"/>
      <c r="MVW58" s="50" t="n"/>
      <c r="MVX58" s="43" t="n"/>
      <c r="MVY58" s="43" t="n"/>
      <c r="MVZ58" s="51" t="n"/>
      <c r="MWA58" s="51" t="n"/>
      <c r="MWF58" s="50" t="n"/>
      <c r="MWG58" s="43" t="n"/>
      <c r="MWH58" s="43" t="n"/>
      <c r="MWI58" s="51" t="n"/>
      <c r="MWJ58" s="51" t="n"/>
      <c r="MWO58" s="50" t="n"/>
      <c r="MWP58" s="43" t="n"/>
      <c r="MWQ58" s="43" t="n"/>
      <c r="MWR58" s="51" t="n"/>
      <c r="MWS58" s="51" t="n"/>
      <c r="MWX58" s="50" t="n"/>
      <c r="MWY58" s="43" t="n"/>
      <c r="MWZ58" s="43" t="n"/>
      <c r="MXA58" s="51" t="n"/>
      <c r="MXB58" s="51" t="n"/>
      <c r="MXG58" s="50" t="n"/>
      <c r="MXH58" s="43" t="n"/>
      <c r="MXI58" s="43" t="n"/>
      <c r="MXJ58" s="51" t="n"/>
      <c r="MXK58" s="51" t="n"/>
      <c r="MXP58" s="50" t="n"/>
      <c r="MXQ58" s="43" t="n"/>
      <c r="MXR58" s="43" t="n"/>
      <c r="MXS58" s="51" t="n"/>
      <c r="MXT58" s="51" t="n"/>
      <c r="MXY58" s="50" t="n"/>
      <c r="MXZ58" s="43" t="n"/>
      <c r="MYA58" s="43" t="n"/>
      <c r="MYB58" s="51" t="n"/>
      <c r="MYC58" s="51" t="n"/>
      <c r="MYH58" s="50" t="n"/>
      <c r="MYI58" s="43" t="n"/>
      <c r="MYJ58" s="43" t="n"/>
      <c r="MYK58" s="51" t="n"/>
      <c r="MYL58" s="51" t="n"/>
      <c r="MYQ58" s="50" t="n"/>
      <c r="MYR58" s="43" t="n"/>
      <c r="MYS58" s="43" t="n"/>
      <c r="MYT58" s="51" t="n"/>
      <c r="MYU58" s="51" t="n"/>
      <c r="MYZ58" s="50" t="n"/>
      <c r="MZA58" s="43" t="n"/>
      <c r="MZB58" s="43" t="n"/>
      <c r="MZC58" s="51" t="n"/>
      <c r="MZD58" s="51" t="n"/>
      <c r="MZI58" s="50" t="n"/>
      <c r="MZJ58" s="43" t="n"/>
      <c r="MZK58" s="43" t="n"/>
      <c r="MZL58" s="51" t="n"/>
      <c r="MZM58" s="51" t="n"/>
      <c r="MZR58" s="50" t="n"/>
      <c r="MZS58" s="43" t="n"/>
      <c r="MZT58" s="43" t="n"/>
      <c r="MZU58" s="51" t="n"/>
      <c r="MZV58" s="51" t="n"/>
      <c r="NAA58" s="50" t="n"/>
      <c r="NAB58" s="43" t="n"/>
      <c r="NAC58" s="43" t="n"/>
      <c r="NAD58" s="51" t="n"/>
      <c r="NAE58" s="51" t="n"/>
      <c r="NAJ58" s="50" t="n"/>
      <c r="NAK58" s="43" t="n"/>
      <c r="NAL58" s="43" t="n"/>
      <c r="NAM58" s="51" t="n"/>
      <c r="NAN58" s="51" t="n"/>
      <c r="NAS58" s="50" t="n"/>
      <c r="NAT58" s="43" t="n"/>
      <c r="NAU58" s="43" t="n"/>
      <c r="NAV58" s="51" t="n"/>
      <c r="NAW58" s="51" t="n"/>
      <c r="NBB58" s="50" t="n"/>
      <c r="NBC58" s="43" t="n"/>
      <c r="NBD58" s="43" t="n"/>
      <c r="NBE58" s="51" t="n"/>
      <c r="NBF58" s="51" t="n"/>
      <c r="NBK58" s="50" t="n"/>
      <c r="NBL58" s="43" t="n"/>
      <c r="NBM58" s="43" t="n"/>
      <c r="NBN58" s="51" t="n"/>
      <c r="NBO58" s="51" t="n"/>
      <c r="NBT58" s="50" t="n"/>
      <c r="NBU58" s="43" t="n"/>
      <c r="NBV58" s="43" t="n"/>
      <c r="NBW58" s="51" t="n"/>
      <c r="NBX58" s="51" t="n"/>
      <c r="NCC58" s="50" t="n"/>
      <c r="NCD58" s="43" t="n"/>
      <c r="NCE58" s="43" t="n"/>
      <c r="NCF58" s="51" t="n"/>
      <c r="NCG58" s="51" t="n"/>
      <c r="NCL58" s="50" t="n"/>
      <c r="NCM58" s="43" t="n"/>
      <c r="NCN58" s="43" t="n"/>
      <c r="NCO58" s="51" t="n"/>
      <c r="NCP58" s="51" t="n"/>
      <c r="NCU58" s="50" t="n"/>
      <c r="NCV58" s="43" t="n"/>
      <c r="NCW58" s="43" t="n"/>
      <c r="NCX58" s="51" t="n"/>
      <c r="NCY58" s="51" t="n"/>
      <c r="NDD58" s="50" t="n"/>
      <c r="NDE58" s="43" t="n"/>
      <c r="NDF58" s="43" t="n"/>
      <c r="NDG58" s="51" t="n"/>
      <c r="NDH58" s="51" t="n"/>
      <c r="NDM58" s="50" t="n"/>
      <c r="NDN58" s="43" t="n"/>
      <c r="NDO58" s="43" t="n"/>
      <c r="NDP58" s="51" t="n"/>
      <c r="NDQ58" s="51" t="n"/>
      <c r="NDV58" s="50" t="n"/>
      <c r="NDW58" s="43" t="n"/>
      <c r="NDX58" s="43" t="n"/>
      <c r="NDY58" s="51" t="n"/>
      <c r="NDZ58" s="51" t="n"/>
      <c r="NEE58" s="50" t="n"/>
      <c r="NEF58" s="43" t="n"/>
      <c r="NEG58" s="43" t="n"/>
      <c r="NEH58" s="51" t="n"/>
      <c r="NEI58" s="51" t="n"/>
      <c r="NEN58" s="50" t="n"/>
      <c r="NEO58" s="43" t="n"/>
      <c r="NEP58" s="43" t="n"/>
      <c r="NEQ58" s="51" t="n"/>
      <c r="NER58" s="51" t="n"/>
      <c r="NEW58" s="50" t="n"/>
      <c r="NEX58" s="43" t="n"/>
      <c r="NEY58" s="43" t="n"/>
      <c r="NEZ58" s="51" t="n"/>
      <c r="NFA58" s="51" t="n"/>
      <c r="NFF58" s="50" t="n"/>
      <c r="NFG58" s="43" t="n"/>
      <c r="NFH58" s="43" t="n"/>
      <c r="NFI58" s="51" t="n"/>
      <c r="NFJ58" s="51" t="n"/>
      <c r="NFO58" s="50" t="n"/>
      <c r="NFP58" s="43" t="n"/>
      <c r="NFQ58" s="43" t="n"/>
      <c r="NFR58" s="51" t="n"/>
      <c r="NFS58" s="51" t="n"/>
      <c r="NFX58" s="50" t="n"/>
      <c r="NFY58" s="43" t="n"/>
      <c r="NFZ58" s="43" t="n"/>
      <c r="NGA58" s="51" t="n"/>
      <c r="NGB58" s="51" t="n"/>
      <c r="NGG58" s="50" t="n"/>
      <c r="NGH58" s="43" t="n"/>
      <c r="NGI58" s="43" t="n"/>
      <c r="NGJ58" s="51" t="n"/>
      <c r="NGK58" s="51" t="n"/>
      <c r="NGP58" s="50" t="n"/>
      <c r="NGQ58" s="43" t="n"/>
      <c r="NGR58" s="43" t="n"/>
      <c r="NGS58" s="51" t="n"/>
      <c r="NGT58" s="51" t="n"/>
      <c r="NGY58" s="50" t="n"/>
      <c r="NGZ58" s="43" t="n"/>
      <c r="NHA58" s="43" t="n"/>
      <c r="NHB58" s="51" t="n"/>
      <c r="NHC58" s="51" t="n"/>
      <c r="NHH58" s="50" t="n"/>
      <c r="NHI58" s="43" t="n"/>
      <c r="NHJ58" s="43" t="n"/>
      <c r="NHK58" s="51" t="n"/>
      <c r="NHL58" s="51" t="n"/>
      <c r="NHQ58" s="50" t="n"/>
      <c r="NHR58" s="43" t="n"/>
      <c r="NHS58" s="43" t="n"/>
      <c r="NHT58" s="51" t="n"/>
      <c r="NHU58" s="51" t="n"/>
      <c r="NHZ58" s="50" t="n"/>
      <c r="NIA58" s="43" t="n"/>
      <c r="NIB58" s="43" t="n"/>
      <c r="NIC58" s="51" t="n"/>
      <c r="NID58" s="51" t="n"/>
      <c r="NII58" s="50" t="n"/>
      <c r="NIJ58" s="43" t="n"/>
      <c r="NIK58" s="43" t="n"/>
      <c r="NIL58" s="51" t="n"/>
      <c r="NIM58" s="51" t="n"/>
      <c r="NIR58" s="50" t="n"/>
      <c r="NIS58" s="43" t="n"/>
      <c r="NIT58" s="43" t="n"/>
      <c r="NIU58" s="51" t="n"/>
      <c r="NIV58" s="51" t="n"/>
      <c r="NJA58" s="50" t="n"/>
      <c r="NJB58" s="43" t="n"/>
      <c r="NJC58" s="43" t="n"/>
      <c r="NJD58" s="51" t="n"/>
      <c r="NJE58" s="51" t="n"/>
      <c r="NJJ58" s="50" t="n"/>
      <c r="NJK58" s="43" t="n"/>
      <c r="NJL58" s="43" t="n"/>
      <c r="NJM58" s="51" t="n"/>
      <c r="NJN58" s="51" t="n"/>
      <c r="NJS58" s="50" t="n"/>
      <c r="NJT58" s="43" t="n"/>
      <c r="NJU58" s="43" t="n"/>
      <c r="NJV58" s="51" t="n"/>
      <c r="NJW58" s="51" t="n"/>
      <c r="NKB58" s="50" t="n"/>
      <c r="NKC58" s="43" t="n"/>
      <c r="NKD58" s="43" t="n"/>
      <c r="NKE58" s="51" t="n"/>
      <c r="NKF58" s="51" t="n"/>
      <c r="NKK58" s="50" t="n"/>
      <c r="NKL58" s="43" t="n"/>
      <c r="NKM58" s="43" t="n"/>
      <c r="NKN58" s="51" t="n"/>
      <c r="NKO58" s="51" t="n"/>
      <c r="NKT58" s="50" t="n"/>
      <c r="NKU58" s="43" t="n"/>
      <c r="NKV58" s="43" t="n"/>
      <c r="NKW58" s="51" t="n"/>
      <c r="NKX58" s="51" t="n"/>
      <c r="NLC58" s="50" t="n"/>
      <c r="NLD58" s="43" t="n"/>
      <c r="NLE58" s="43" t="n"/>
      <c r="NLF58" s="51" t="n"/>
      <c r="NLG58" s="51" t="n"/>
      <c r="NLL58" s="50" t="n"/>
      <c r="NLM58" s="43" t="n"/>
      <c r="NLN58" s="43" t="n"/>
      <c r="NLO58" s="51" t="n"/>
      <c r="NLP58" s="51" t="n"/>
      <c r="NLU58" s="50" t="n"/>
      <c r="NLV58" s="43" t="n"/>
      <c r="NLW58" s="43" t="n"/>
      <c r="NLX58" s="51" t="n"/>
      <c r="NLY58" s="51" t="n"/>
      <c r="NMD58" s="50" t="n"/>
      <c r="NME58" s="43" t="n"/>
      <c r="NMF58" s="43" t="n"/>
      <c r="NMG58" s="51" t="n"/>
      <c r="NMH58" s="51" t="n"/>
      <c r="NMM58" s="50" t="n"/>
      <c r="NMN58" s="43" t="n"/>
      <c r="NMO58" s="43" t="n"/>
      <c r="NMP58" s="51" t="n"/>
      <c r="NMQ58" s="51" t="n"/>
      <c r="NMV58" s="50" t="n"/>
      <c r="NMW58" s="43" t="n"/>
      <c r="NMX58" s="43" t="n"/>
      <c r="NMY58" s="51" t="n"/>
      <c r="NMZ58" s="51" t="n"/>
      <c r="NNE58" s="50" t="n"/>
      <c r="NNF58" s="43" t="n"/>
      <c r="NNG58" s="43" t="n"/>
      <c r="NNH58" s="51" t="n"/>
      <c r="NNI58" s="51" t="n"/>
      <c r="NNN58" s="50" t="n"/>
      <c r="NNO58" s="43" t="n"/>
      <c r="NNP58" s="43" t="n"/>
      <c r="NNQ58" s="51" t="n"/>
      <c r="NNR58" s="51" t="n"/>
      <c r="NNW58" s="50" t="n"/>
      <c r="NNX58" s="43" t="n"/>
      <c r="NNY58" s="43" t="n"/>
      <c r="NNZ58" s="51" t="n"/>
      <c r="NOA58" s="51" t="n"/>
      <c r="NOF58" s="50" t="n"/>
      <c r="NOG58" s="43" t="n"/>
      <c r="NOH58" s="43" t="n"/>
      <c r="NOI58" s="51" t="n"/>
      <c r="NOJ58" s="51" t="n"/>
      <c r="NOO58" s="50" t="n"/>
      <c r="NOP58" s="43" t="n"/>
      <c r="NOQ58" s="43" t="n"/>
      <c r="NOR58" s="51" t="n"/>
      <c r="NOS58" s="51" t="n"/>
      <c r="NOX58" s="50" t="n"/>
      <c r="NOY58" s="43" t="n"/>
      <c r="NOZ58" s="43" t="n"/>
      <c r="NPA58" s="51" t="n"/>
      <c r="NPB58" s="51" t="n"/>
      <c r="NPG58" s="50" t="n"/>
      <c r="NPH58" s="43" t="n"/>
      <c r="NPI58" s="43" t="n"/>
      <c r="NPJ58" s="51" t="n"/>
      <c r="NPK58" s="51" t="n"/>
      <c r="NPP58" s="50" t="n"/>
      <c r="NPQ58" s="43" t="n"/>
      <c r="NPR58" s="43" t="n"/>
      <c r="NPS58" s="51" t="n"/>
      <c r="NPT58" s="51" t="n"/>
      <c r="NPY58" s="50" t="n"/>
      <c r="NPZ58" s="43" t="n"/>
      <c r="NQA58" s="43" t="n"/>
      <c r="NQB58" s="51" t="n"/>
      <c r="NQC58" s="51" t="n"/>
      <c r="NQH58" s="50" t="n"/>
      <c r="NQI58" s="43" t="n"/>
      <c r="NQJ58" s="43" t="n"/>
      <c r="NQK58" s="51" t="n"/>
      <c r="NQL58" s="51" t="n"/>
      <c r="NQQ58" s="50" t="n"/>
      <c r="NQR58" s="43" t="n"/>
      <c r="NQS58" s="43" t="n"/>
      <c r="NQT58" s="51" t="n"/>
      <c r="NQU58" s="51" t="n"/>
      <c r="NQZ58" s="50" t="n"/>
      <c r="NRA58" s="43" t="n"/>
      <c r="NRB58" s="43" t="n"/>
      <c r="NRC58" s="51" t="n"/>
      <c r="NRD58" s="51" t="n"/>
      <c r="NRI58" s="50" t="n"/>
      <c r="NRJ58" s="43" t="n"/>
      <c r="NRK58" s="43" t="n"/>
      <c r="NRL58" s="51" t="n"/>
      <c r="NRM58" s="51" t="n"/>
      <c r="NRR58" s="50" t="n"/>
      <c r="NRS58" s="43" t="n"/>
      <c r="NRT58" s="43" t="n"/>
      <c r="NRU58" s="51" t="n"/>
      <c r="NRV58" s="51" t="n"/>
      <c r="NSA58" s="50" t="n"/>
      <c r="NSB58" s="43" t="n"/>
      <c r="NSC58" s="43" t="n"/>
      <c r="NSD58" s="51" t="n"/>
      <c r="NSE58" s="51" t="n"/>
      <c r="NSJ58" s="50" t="n"/>
      <c r="NSK58" s="43" t="n"/>
      <c r="NSL58" s="43" t="n"/>
      <c r="NSM58" s="51" t="n"/>
      <c r="NSN58" s="51" t="n"/>
      <c r="NSS58" s="50" t="n"/>
      <c r="NST58" s="43" t="n"/>
      <c r="NSU58" s="43" t="n"/>
      <c r="NSV58" s="51" t="n"/>
      <c r="NSW58" s="51" t="n"/>
      <c r="NTB58" s="50" t="n"/>
      <c r="NTC58" s="43" t="n"/>
      <c r="NTD58" s="43" t="n"/>
      <c r="NTE58" s="51" t="n"/>
      <c r="NTF58" s="51" t="n"/>
      <c r="NTK58" s="50" t="n"/>
      <c r="NTL58" s="43" t="n"/>
      <c r="NTM58" s="43" t="n"/>
      <c r="NTN58" s="51" t="n"/>
      <c r="NTO58" s="51" t="n"/>
      <c r="NTT58" s="50" t="n"/>
      <c r="NTU58" s="43" t="n"/>
      <c r="NTV58" s="43" t="n"/>
      <c r="NTW58" s="51" t="n"/>
      <c r="NTX58" s="51" t="n"/>
      <c r="NUC58" s="50" t="n"/>
      <c r="NUD58" s="43" t="n"/>
      <c r="NUE58" s="43" t="n"/>
      <c r="NUF58" s="51" t="n"/>
      <c r="NUG58" s="51" t="n"/>
      <c r="NUL58" s="50" t="n"/>
      <c r="NUM58" s="43" t="n"/>
      <c r="NUN58" s="43" t="n"/>
      <c r="NUO58" s="51" t="n"/>
      <c r="NUP58" s="51" t="n"/>
      <c r="NUU58" s="50" t="n"/>
      <c r="NUV58" s="43" t="n"/>
      <c r="NUW58" s="43" t="n"/>
      <c r="NUX58" s="51" t="n"/>
      <c r="NUY58" s="51" t="n"/>
      <c r="NVD58" s="50" t="n"/>
      <c r="NVE58" s="43" t="n"/>
      <c r="NVF58" s="43" t="n"/>
      <c r="NVG58" s="51" t="n"/>
      <c r="NVH58" s="51" t="n"/>
      <c r="NVM58" s="50" t="n"/>
      <c r="NVN58" s="43" t="n"/>
      <c r="NVO58" s="43" t="n"/>
      <c r="NVP58" s="51" t="n"/>
      <c r="NVQ58" s="51" t="n"/>
      <c r="NVV58" s="50" t="n"/>
      <c r="NVW58" s="43" t="n"/>
      <c r="NVX58" s="43" t="n"/>
      <c r="NVY58" s="51" t="n"/>
      <c r="NVZ58" s="51" t="n"/>
      <c r="NWE58" s="50" t="n"/>
      <c r="NWF58" s="43" t="n"/>
      <c r="NWG58" s="43" t="n"/>
      <c r="NWH58" s="51" t="n"/>
      <c r="NWI58" s="51" t="n"/>
      <c r="NWN58" s="50" t="n"/>
      <c r="NWO58" s="43" t="n"/>
      <c r="NWP58" s="43" t="n"/>
      <c r="NWQ58" s="51" t="n"/>
      <c r="NWR58" s="51" t="n"/>
      <c r="NWW58" s="50" t="n"/>
      <c r="NWX58" s="43" t="n"/>
      <c r="NWY58" s="43" t="n"/>
      <c r="NWZ58" s="51" t="n"/>
      <c r="NXA58" s="51" t="n"/>
      <c r="NXF58" s="50" t="n"/>
      <c r="NXG58" s="43" t="n"/>
      <c r="NXH58" s="43" t="n"/>
      <c r="NXI58" s="51" t="n"/>
      <c r="NXJ58" s="51" t="n"/>
      <c r="NXO58" s="50" t="n"/>
      <c r="NXP58" s="43" t="n"/>
      <c r="NXQ58" s="43" t="n"/>
      <c r="NXR58" s="51" t="n"/>
      <c r="NXS58" s="51" t="n"/>
      <c r="NXX58" s="50" t="n"/>
      <c r="NXY58" s="43" t="n"/>
      <c r="NXZ58" s="43" t="n"/>
      <c r="NYA58" s="51" t="n"/>
      <c r="NYB58" s="51" t="n"/>
      <c r="NYG58" s="50" t="n"/>
      <c r="NYH58" s="43" t="n"/>
      <c r="NYI58" s="43" t="n"/>
      <c r="NYJ58" s="51" t="n"/>
      <c r="NYK58" s="51" t="n"/>
      <c r="NYP58" s="50" t="n"/>
      <c r="NYQ58" s="43" t="n"/>
      <c r="NYR58" s="43" t="n"/>
      <c r="NYS58" s="51" t="n"/>
      <c r="NYT58" s="51" t="n"/>
      <c r="NYY58" s="50" t="n"/>
      <c r="NYZ58" s="43" t="n"/>
      <c r="NZA58" s="43" t="n"/>
      <c r="NZB58" s="51" t="n"/>
      <c r="NZC58" s="51" t="n"/>
      <c r="NZH58" s="50" t="n"/>
      <c r="NZI58" s="43" t="n"/>
      <c r="NZJ58" s="43" t="n"/>
      <c r="NZK58" s="51" t="n"/>
      <c r="NZL58" s="51" t="n"/>
      <c r="NZQ58" s="50" t="n"/>
      <c r="NZR58" s="43" t="n"/>
      <c r="NZS58" s="43" t="n"/>
      <c r="NZT58" s="51" t="n"/>
      <c r="NZU58" s="51" t="n"/>
      <c r="NZZ58" s="50" t="n"/>
      <c r="OAA58" s="43" t="n"/>
      <c r="OAB58" s="43" t="n"/>
      <c r="OAC58" s="51" t="n"/>
      <c r="OAD58" s="51" t="n"/>
      <c r="OAI58" s="50" t="n"/>
      <c r="OAJ58" s="43" t="n"/>
      <c r="OAK58" s="43" t="n"/>
      <c r="OAL58" s="51" t="n"/>
      <c r="OAM58" s="51" t="n"/>
      <c r="OAR58" s="50" t="n"/>
      <c r="OAS58" s="43" t="n"/>
      <c r="OAT58" s="43" t="n"/>
      <c r="OAU58" s="51" t="n"/>
      <c r="OAV58" s="51" t="n"/>
      <c r="OBA58" s="50" t="n"/>
      <c r="OBB58" s="43" t="n"/>
      <c r="OBC58" s="43" t="n"/>
      <c r="OBD58" s="51" t="n"/>
      <c r="OBE58" s="51" t="n"/>
      <c r="OBJ58" s="50" t="n"/>
      <c r="OBK58" s="43" t="n"/>
      <c r="OBL58" s="43" t="n"/>
      <c r="OBM58" s="51" t="n"/>
      <c r="OBN58" s="51" t="n"/>
      <c r="OBS58" s="50" t="n"/>
      <c r="OBT58" s="43" t="n"/>
      <c r="OBU58" s="43" t="n"/>
      <c r="OBV58" s="51" t="n"/>
      <c r="OBW58" s="51" t="n"/>
      <c r="OCB58" s="50" t="n"/>
      <c r="OCC58" s="43" t="n"/>
      <c r="OCD58" s="43" t="n"/>
      <c r="OCE58" s="51" t="n"/>
      <c r="OCF58" s="51" t="n"/>
      <c r="OCK58" s="50" t="n"/>
      <c r="OCL58" s="43" t="n"/>
      <c r="OCM58" s="43" t="n"/>
      <c r="OCN58" s="51" t="n"/>
      <c r="OCO58" s="51" t="n"/>
      <c r="OCT58" s="50" t="n"/>
      <c r="OCU58" s="43" t="n"/>
      <c r="OCV58" s="43" t="n"/>
      <c r="OCW58" s="51" t="n"/>
      <c r="OCX58" s="51" t="n"/>
      <c r="ODC58" s="50" t="n"/>
      <c r="ODD58" s="43" t="n"/>
      <c r="ODE58" s="43" t="n"/>
      <c r="ODF58" s="51" t="n"/>
      <c r="ODG58" s="51" t="n"/>
      <c r="ODL58" s="50" t="n"/>
      <c r="ODM58" s="43" t="n"/>
      <c r="ODN58" s="43" t="n"/>
      <c r="ODO58" s="51" t="n"/>
      <c r="ODP58" s="51" t="n"/>
      <c r="ODU58" s="50" t="n"/>
      <c r="ODV58" s="43" t="n"/>
      <c r="ODW58" s="43" t="n"/>
      <c r="ODX58" s="51" t="n"/>
      <c r="ODY58" s="51" t="n"/>
      <c r="OED58" s="50" t="n"/>
      <c r="OEE58" s="43" t="n"/>
      <c r="OEF58" s="43" t="n"/>
      <c r="OEG58" s="51" t="n"/>
      <c r="OEH58" s="51" t="n"/>
      <c r="OEM58" s="50" t="n"/>
      <c r="OEN58" s="43" t="n"/>
      <c r="OEO58" s="43" t="n"/>
      <c r="OEP58" s="51" t="n"/>
      <c r="OEQ58" s="51" t="n"/>
      <c r="OEV58" s="50" t="n"/>
      <c r="OEW58" s="43" t="n"/>
      <c r="OEX58" s="43" t="n"/>
      <c r="OEY58" s="51" t="n"/>
      <c r="OEZ58" s="51" t="n"/>
      <c r="OFE58" s="50" t="n"/>
      <c r="OFF58" s="43" t="n"/>
      <c r="OFG58" s="43" t="n"/>
      <c r="OFH58" s="51" t="n"/>
      <c r="OFI58" s="51" t="n"/>
      <c r="OFN58" s="50" t="n"/>
      <c r="OFO58" s="43" t="n"/>
      <c r="OFP58" s="43" t="n"/>
      <c r="OFQ58" s="51" t="n"/>
      <c r="OFR58" s="51" t="n"/>
      <c r="OFW58" s="50" t="n"/>
      <c r="OFX58" s="43" t="n"/>
      <c r="OFY58" s="43" t="n"/>
      <c r="OFZ58" s="51" t="n"/>
      <c r="OGA58" s="51" t="n"/>
      <c r="OGF58" s="50" t="n"/>
      <c r="OGG58" s="43" t="n"/>
      <c r="OGH58" s="43" t="n"/>
      <c r="OGI58" s="51" t="n"/>
      <c r="OGJ58" s="51" t="n"/>
      <c r="OGO58" s="50" t="n"/>
      <c r="OGP58" s="43" t="n"/>
      <c r="OGQ58" s="43" t="n"/>
      <c r="OGR58" s="51" t="n"/>
      <c r="OGS58" s="51" t="n"/>
      <c r="OGX58" s="50" t="n"/>
      <c r="OGY58" s="43" t="n"/>
      <c r="OGZ58" s="43" t="n"/>
      <c r="OHA58" s="51" t="n"/>
      <c r="OHB58" s="51" t="n"/>
      <c r="OHG58" s="50" t="n"/>
      <c r="OHH58" s="43" t="n"/>
      <c r="OHI58" s="43" t="n"/>
      <c r="OHJ58" s="51" t="n"/>
      <c r="OHK58" s="51" t="n"/>
      <c r="OHP58" s="50" t="n"/>
      <c r="OHQ58" s="43" t="n"/>
      <c r="OHR58" s="43" t="n"/>
      <c r="OHS58" s="51" t="n"/>
      <c r="OHT58" s="51" t="n"/>
      <c r="OHY58" s="50" t="n"/>
      <c r="OHZ58" s="43" t="n"/>
      <c r="OIA58" s="43" t="n"/>
      <c r="OIB58" s="51" t="n"/>
      <c r="OIC58" s="51" t="n"/>
      <c r="OIH58" s="50" t="n"/>
      <c r="OII58" s="43" t="n"/>
      <c r="OIJ58" s="43" t="n"/>
      <c r="OIK58" s="51" t="n"/>
      <c r="OIL58" s="51" t="n"/>
      <c r="OIQ58" s="50" t="n"/>
      <c r="OIR58" s="43" t="n"/>
      <c r="OIS58" s="43" t="n"/>
      <c r="OIT58" s="51" t="n"/>
      <c r="OIU58" s="51" t="n"/>
      <c r="OIZ58" s="50" t="n"/>
      <c r="OJA58" s="43" t="n"/>
      <c r="OJB58" s="43" t="n"/>
      <c r="OJC58" s="51" t="n"/>
      <c r="OJD58" s="51" t="n"/>
      <c r="OJI58" s="50" t="n"/>
      <c r="OJJ58" s="43" t="n"/>
      <c r="OJK58" s="43" t="n"/>
      <c r="OJL58" s="51" t="n"/>
      <c r="OJM58" s="51" t="n"/>
      <c r="OJR58" s="50" t="n"/>
      <c r="OJS58" s="43" t="n"/>
      <c r="OJT58" s="43" t="n"/>
      <c r="OJU58" s="51" t="n"/>
      <c r="OJV58" s="51" t="n"/>
      <c r="OKA58" s="50" t="n"/>
      <c r="OKB58" s="43" t="n"/>
      <c r="OKC58" s="43" t="n"/>
      <c r="OKD58" s="51" t="n"/>
      <c r="OKE58" s="51" t="n"/>
      <c r="OKJ58" s="50" t="n"/>
      <c r="OKK58" s="43" t="n"/>
      <c r="OKL58" s="43" t="n"/>
      <c r="OKM58" s="51" t="n"/>
      <c r="OKN58" s="51" t="n"/>
      <c r="OKS58" s="50" t="n"/>
      <c r="OKT58" s="43" t="n"/>
      <c r="OKU58" s="43" t="n"/>
      <c r="OKV58" s="51" t="n"/>
      <c r="OKW58" s="51" t="n"/>
      <c r="OLB58" s="50" t="n"/>
      <c r="OLC58" s="43" t="n"/>
      <c r="OLD58" s="43" t="n"/>
      <c r="OLE58" s="51" t="n"/>
      <c r="OLF58" s="51" t="n"/>
      <c r="OLK58" s="50" t="n"/>
      <c r="OLL58" s="43" t="n"/>
      <c r="OLM58" s="43" t="n"/>
      <c r="OLN58" s="51" t="n"/>
      <c r="OLO58" s="51" t="n"/>
      <c r="OLT58" s="50" t="n"/>
      <c r="OLU58" s="43" t="n"/>
      <c r="OLV58" s="43" t="n"/>
      <c r="OLW58" s="51" t="n"/>
      <c r="OLX58" s="51" t="n"/>
      <c r="OMC58" s="50" t="n"/>
      <c r="OMD58" s="43" t="n"/>
      <c r="OME58" s="43" t="n"/>
      <c r="OMF58" s="51" t="n"/>
      <c r="OMG58" s="51" t="n"/>
      <c r="OML58" s="50" t="n"/>
      <c r="OMM58" s="43" t="n"/>
      <c r="OMN58" s="43" t="n"/>
      <c r="OMO58" s="51" t="n"/>
      <c r="OMP58" s="51" t="n"/>
      <c r="OMU58" s="50" t="n"/>
      <c r="OMV58" s="43" t="n"/>
      <c r="OMW58" s="43" t="n"/>
      <c r="OMX58" s="51" t="n"/>
      <c r="OMY58" s="51" t="n"/>
      <c r="OND58" s="50" t="n"/>
      <c r="ONE58" s="43" t="n"/>
      <c r="ONF58" s="43" t="n"/>
      <c r="ONG58" s="51" t="n"/>
      <c r="ONH58" s="51" t="n"/>
      <c r="ONM58" s="50" t="n"/>
      <c r="ONN58" s="43" t="n"/>
      <c r="ONO58" s="43" t="n"/>
      <c r="ONP58" s="51" t="n"/>
      <c r="ONQ58" s="51" t="n"/>
      <c r="ONV58" s="50" t="n"/>
      <c r="ONW58" s="43" t="n"/>
      <c r="ONX58" s="43" t="n"/>
      <c r="ONY58" s="51" t="n"/>
      <c r="ONZ58" s="51" t="n"/>
      <c r="OOE58" s="50" t="n"/>
      <c r="OOF58" s="43" t="n"/>
      <c r="OOG58" s="43" t="n"/>
      <c r="OOH58" s="51" t="n"/>
      <c r="OOI58" s="51" t="n"/>
      <c r="OON58" s="50" t="n"/>
      <c r="OOO58" s="43" t="n"/>
      <c r="OOP58" s="43" t="n"/>
      <c r="OOQ58" s="51" t="n"/>
      <c r="OOR58" s="51" t="n"/>
      <c r="OOW58" s="50" t="n"/>
      <c r="OOX58" s="43" t="n"/>
      <c r="OOY58" s="43" t="n"/>
      <c r="OOZ58" s="51" t="n"/>
      <c r="OPA58" s="51" t="n"/>
      <c r="OPF58" s="50" t="n"/>
      <c r="OPG58" s="43" t="n"/>
      <c r="OPH58" s="43" t="n"/>
      <c r="OPI58" s="51" t="n"/>
      <c r="OPJ58" s="51" t="n"/>
      <c r="OPO58" s="50" t="n"/>
      <c r="OPP58" s="43" t="n"/>
      <c r="OPQ58" s="43" t="n"/>
      <c r="OPR58" s="51" t="n"/>
      <c r="OPS58" s="51" t="n"/>
      <c r="OPX58" s="50" t="n"/>
      <c r="OPY58" s="43" t="n"/>
      <c r="OPZ58" s="43" t="n"/>
      <c r="OQA58" s="51" t="n"/>
      <c r="OQB58" s="51" t="n"/>
      <c r="OQG58" s="50" t="n"/>
      <c r="OQH58" s="43" t="n"/>
      <c r="OQI58" s="43" t="n"/>
      <c r="OQJ58" s="51" t="n"/>
      <c r="OQK58" s="51" t="n"/>
      <c r="OQP58" s="50" t="n"/>
      <c r="OQQ58" s="43" t="n"/>
      <c r="OQR58" s="43" t="n"/>
      <c r="OQS58" s="51" t="n"/>
      <c r="OQT58" s="51" t="n"/>
      <c r="OQY58" s="50" t="n"/>
      <c r="OQZ58" s="43" t="n"/>
      <c r="ORA58" s="43" t="n"/>
      <c r="ORB58" s="51" t="n"/>
      <c r="ORC58" s="51" t="n"/>
      <c r="ORH58" s="50" t="n"/>
      <c r="ORI58" s="43" t="n"/>
      <c r="ORJ58" s="43" t="n"/>
      <c r="ORK58" s="51" t="n"/>
      <c r="ORL58" s="51" t="n"/>
      <c r="ORQ58" s="50" t="n"/>
      <c r="ORR58" s="43" t="n"/>
      <c r="ORS58" s="43" t="n"/>
      <c r="ORT58" s="51" t="n"/>
      <c r="ORU58" s="51" t="n"/>
      <c r="ORZ58" s="50" t="n"/>
      <c r="OSA58" s="43" t="n"/>
      <c r="OSB58" s="43" t="n"/>
      <c r="OSC58" s="51" t="n"/>
      <c r="OSD58" s="51" t="n"/>
      <c r="OSI58" s="50" t="n"/>
      <c r="OSJ58" s="43" t="n"/>
      <c r="OSK58" s="43" t="n"/>
      <c r="OSL58" s="51" t="n"/>
      <c r="OSM58" s="51" t="n"/>
      <c r="OSR58" s="50" t="n"/>
      <c r="OSS58" s="43" t="n"/>
      <c r="OST58" s="43" t="n"/>
      <c r="OSU58" s="51" t="n"/>
      <c r="OSV58" s="51" t="n"/>
      <c r="OTA58" s="50" t="n"/>
      <c r="OTB58" s="43" t="n"/>
      <c r="OTC58" s="43" t="n"/>
      <c r="OTD58" s="51" t="n"/>
      <c r="OTE58" s="51" t="n"/>
      <c r="OTJ58" s="50" t="n"/>
      <c r="OTK58" s="43" t="n"/>
      <c r="OTL58" s="43" t="n"/>
      <c r="OTM58" s="51" t="n"/>
      <c r="OTN58" s="51" t="n"/>
      <c r="OTS58" s="50" t="n"/>
      <c r="OTT58" s="43" t="n"/>
      <c r="OTU58" s="43" t="n"/>
      <c r="OTV58" s="51" t="n"/>
      <c r="OTW58" s="51" t="n"/>
      <c r="OUB58" s="50" t="n"/>
      <c r="OUC58" s="43" t="n"/>
      <c r="OUD58" s="43" t="n"/>
      <c r="OUE58" s="51" t="n"/>
      <c r="OUF58" s="51" t="n"/>
      <c r="OUK58" s="50" t="n"/>
      <c r="OUL58" s="43" t="n"/>
      <c r="OUM58" s="43" t="n"/>
      <c r="OUN58" s="51" t="n"/>
      <c r="OUO58" s="51" t="n"/>
      <c r="OUT58" s="50" t="n"/>
      <c r="OUU58" s="43" t="n"/>
      <c r="OUV58" s="43" t="n"/>
      <c r="OUW58" s="51" t="n"/>
      <c r="OUX58" s="51" t="n"/>
      <c r="OVC58" s="50" t="n"/>
      <c r="OVD58" s="43" t="n"/>
      <c r="OVE58" s="43" t="n"/>
      <c r="OVF58" s="51" t="n"/>
      <c r="OVG58" s="51" t="n"/>
      <c r="OVL58" s="50" t="n"/>
      <c r="OVM58" s="43" t="n"/>
      <c r="OVN58" s="43" t="n"/>
      <c r="OVO58" s="51" t="n"/>
      <c r="OVP58" s="51" t="n"/>
      <c r="OVU58" s="50" t="n"/>
      <c r="OVV58" s="43" t="n"/>
      <c r="OVW58" s="43" t="n"/>
      <c r="OVX58" s="51" t="n"/>
      <c r="OVY58" s="51" t="n"/>
      <c r="OWD58" s="50" t="n"/>
      <c r="OWE58" s="43" t="n"/>
      <c r="OWF58" s="43" t="n"/>
      <c r="OWG58" s="51" t="n"/>
      <c r="OWH58" s="51" t="n"/>
      <c r="OWM58" s="50" t="n"/>
      <c r="OWN58" s="43" t="n"/>
      <c r="OWO58" s="43" t="n"/>
      <c r="OWP58" s="51" t="n"/>
      <c r="OWQ58" s="51" t="n"/>
      <c r="OWV58" s="50" t="n"/>
      <c r="OWW58" s="43" t="n"/>
      <c r="OWX58" s="43" t="n"/>
      <c r="OWY58" s="51" t="n"/>
      <c r="OWZ58" s="51" t="n"/>
      <c r="OXE58" s="50" t="n"/>
      <c r="OXF58" s="43" t="n"/>
      <c r="OXG58" s="43" t="n"/>
      <c r="OXH58" s="51" t="n"/>
      <c r="OXI58" s="51" t="n"/>
      <c r="OXN58" s="50" t="n"/>
      <c r="OXO58" s="43" t="n"/>
      <c r="OXP58" s="43" t="n"/>
      <c r="OXQ58" s="51" t="n"/>
      <c r="OXR58" s="51" t="n"/>
      <c r="OXW58" s="50" t="n"/>
      <c r="OXX58" s="43" t="n"/>
      <c r="OXY58" s="43" t="n"/>
      <c r="OXZ58" s="51" t="n"/>
      <c r="OYA58" s="51" t="n"/>
      <c r="OYF58" s="50" t="n"/>
      <c r="OYG58" s="43" t="n"/>
      <c r="OYH58" s="43" t="n"/>
      <c r="OYI58" s="51" t="n"/>
      <c r="OYJ58" s="51" t="n"/>
      <c r="OYO58" s="50" t="n"/>
      <c r="OYP58" s="43" t="n"/>
      <c r="OYQ58" s="43" t="n"/>
      <c r="OYR58" s="51" t="n"/>
      <c r="OYS58" s="51" t="n"/>
      <c r="OYX58" s="50" t="n"/>
      <c r="OYY58" s="43" t="n"/>
      <c r="OYZ58" s="43" t="n"/>
      <c r="OZA58" s="51" t="n"/>
      <c r="OZB58" s="51" t="n"/>
      <c r="OZG58" s="50" t="n"/>
      <c r="OZH58" s="43" t="n"/>
      <c r="OZI58" s="43" t="n"/>
      <c r="OZJ58" s="51" t="n"/>
      <c r="OZK58" s="51" t="n"/>
      <c r="OZP58" s="50" t="n"/>
      <c r="OZQ58" s="43" t="n"/>
      <c r="OZR58" s="43" t="n"/>
      <c r="OZS58" s="51" t="n"/>
      <c r="OZT58" s="51" t="n"/>
      <c r="OZY58" s="50" t="n"/>
      <c r="OZZ58" s="43" t="n"/>
      <c r="PAA58" s="43" t="n"/>
      <c r="PAB58" s="51" t="n"/>
      <c r="PAC58" s="51" t="n"/>
      <c r="PAH58" s="50" t="n"/>
      <c r="PAI58" s="43" t="n"/>
      <c r="PAJ58" s="43" t="n"/>
      <c r="PAK58" s="51" t="n"/>
      <c r="PAL58" s="51" t="n"/>
      <c r="PAQ58" s="50" t="n"/>
      <c r="PAR58" s="43" t="n"/>
      <c r="PAS58" s="43" t="n"/>
      <c r="PAT58" s="51" t="n"/>
      <c r="PAU58" s="51" t="n"/>
      <c r="PAZ58" s="50" t="n"/>
      <c r="PBA58" s="43" t="n"/>
      <c r="PBB58" s="43" t="n"/>
      <c r="PBC58" s="51" t="n"/>
      <c r="PBD58" s="51" t="n"/>
      <c r="PBI58" s="50" t="n"/>
      <c r="PBJ58" s="43" t="n"/>
      <c r="PBK58" s="43" t="n"/>
      <c r="PBL58" s="51" t="n"/>
      <c r="PBM58" s="51" t="n"/>
      <c r="PBR58" s="50" t="n"/>
      <c r="PBS58" s="43" t="n"/>
      <c r="PBT58" s="43" t="n"/>
      <c r="PBU58" s="51" t="n"/>
      <c r="PBV58" s="51" t="n"/>
      <c r="PCA58" s="50" t="n"/>
      <c r="PCB58" s="43" t="n"/>
      <c r="PCC58" s="43" t="n"/>
      <c r="PCD58" s="51" t="n"/>
      <c r="PCE58" s="51" t="n"/>
      <c r="PCJ58" s="50" t="n"/>
      <c r="PCK58" s="43" t="n"/>
      <c r="PCL58" s="43" t="n"/>
      <c r="PCM58" s="51" t="n"/>
      <c r="PCN58" s="51" t="n"/>
      <c r="PCS58" s="50" t="n"/>
      <c r="PCT58" s="43" t="n"/>
      <c r="PCU58" s="43" t="n"/>
      <c r="PCV58" s="51" t="n"/>
      <c r="PCW58" s="51" t="n"/>
      <c r="PDB58" s="50" t="n"/>
      <c r="PDC58" s="43" t="n"/>
      <c r="PDD58" s="43" t="n"/>
      <c r="PDE58" s="51" t="n"/>
      <c r="PDF58" s="51" t="n"/>
      <c r="PDK58" s="50" t="n"/>
      <c r="PDL58" s="43" t="n"/>
      <c r="PDM58" s="43" t="n"/>
      <c r="PDN58" s="51" t="n"/>
      <c r="PDO58" s="51" t="n"/>
      <c r="PDT58" s="50" t="n"/>
      <c r="PDU58" s="43" t="n"/>
      <c r="PDV58" s="43" t="n"/>
      <c r="PDW58" s="51" t="n"/>
      <c r="PDX58" s="51" t="n"/>
      <c r="PEC58" s="50" t="n"/>
      <c r="PED58" s="43" t="n"/>
      <c r="PEE58" s="43" t="n"/>
      <c r="PEF58" s="51" t="n"/>
      <c r="PEG58" s="51" t="n"/>
      <c r="PEL58" s="50" t="n"/>
      <c r="PEM58" s="43" t="n"/>
      <c r="PEN58" s="43" t="n"/>
      <c r="PEO58" s="51" t="n"/>
      <c r="PEP58" s="51" t="n"/>
      <c r="PEU58" s="50" t="n"/>
      <c r="PEV58" s="43" t="n"/>
      <c r="PEW58" s="43" t="n"/>
      <c r="PEX58" s="51" t="n"/>
      <c r="PEY58" s="51" t="n"/>
      <c r="PFD58" s="50" t="n"/>
      <c r="PFE58" s="43" t="n"/>
      <c r="PFF58" s="43" t="n"/>
      <c r="PFG58" s="51" t="n"/>
      <c r="PFH58" s="51" t="n"/>
      <c r="PFM58" s="50" t="n"/>
      <c r="PFN58" s="43" t="n"/>
      <c r="PFO58" s="43" t="n"/>
      <c r="PFP58" s="51" t="n"/>
      <c r="PFQ58" s="51" t="n"/>
      <c r="PFV58" s="50" t="n"/>
      <c r="PFW58" s="43" t="n"/>
      <c r="PFX58" s="43" t="n"/>
      <c r="PFY58" s="51" t="n"/>
      <c r="PFZ58" s="51" t="n"/>
      <c r="PGE58" s="50" t="n"/>
      <c r="PGF58" s="43" t="n"/>
      <c r="PGG58" s="43" t="n"/>
      <c r="PGH58" s="51" t="n"/>
      <c r="PGI58" s="51" t="n"/>
      <c r="PGN58" s="50" t="n"/>
      <c r="PGO58" s="43" t="n"/>
      <c r="PGP58" s="43" t="n"/>
      <c r="PGQ58" s="51" t="n"/>
      <c r="PGR58" s="51" t="n"/>
      <c r="PGW58" s="50" t="n"/>
      <c r="PGX58" s="43" t="n"/>
      <c r="PGY58" s="43" t="n"/>
      <c r="PGZ58" s="51" t="n"/>
      <c r="PHA58" s="51" t="n"/>
      <c r="PHF58" s="50" t="n"/>
      <c r="PHG58" s="43" t="n"/>
      <c r="PHH58" s="43" t="n"/>
      <c r="PHI58" s="51" t="n"/>
      <c r="PHJ58" s="51" t="n"/>
      <c r="PHO58" s="50" t="n"/>
      <c r="PHP58" s="43" t="n"/>
      <c r="PHQ58" s="43" t="n"/>
      <c r="PHR58" s="51" t="n"/>
      <c r="PHS58" s="51" t="n"/>
      <c r="PHX58" s="50" t="n"/>
      <c r="PHY58" s="43" t="n"/>
      <c r="PHZ58" s="43" t="n"/>
      <c r="PIA58" s="51" t="n"/>
      <c r="PIB58" s="51" t="n"/>
      <c r="PIG58" s="50" t="n"/>
      <c r="PIH58" s="43" t="n"/>
      <c r="PII58" s="43" t="n"/>
      <c r="PIJ58" s="51" t="n"/>
      <c r="PIK58" s="51" t="n"/>
      <c r="PIP58" s="50" t="n"/>
      <c r="PIQ58" s="43" t="n"/>
      <c r="PIR58" s="43" t="n"/>
      <c r="PIS58" s="51" t="n"/>
      <c r="PIT58" s="51" t="n"/>
      <c r="PIY58" s="50" t="n"/>
      <c r="PIZ58" s="43" t="n"/>
      <c r="PJA58" s="43" t="n"/>
      <c r="PJB58" s="51" t="n"/>
      <c r="PJC58" s="51" t="n"/>
      <c r="PJH58" s="50" t="n"/>
      <c r="PJI58" s="43" t="n"/>
      <c r="PJJ58" s="43" t="n"/>
      <c r="PJK58" s="51" t="n"/>
      <c r="PJL58" s="51" t="n"/>
      <c r="PJQ58" s="50" t="n"/>
      <c r="PJR58" s="43" t="n"/>
      <c r="PJS58" s="43" t="n"/>
      <c r="PJT58" s="51" t="n"/>
      <c r="PJU58" s="51" t="n"/>
      <c r="PJZ58" s="50" t="n"/>
      <c r="PKA58" s="43" t="n"/>
      <c r="PKB58" s="43" t="n"/>
      <c r="PKC58" s="51" t="n"/>
      <c r="PKD58" s="51" t="n"/>
      <c r="PKI58" s="50" t="n"/>
      <c r="PKJ58" s="43" t="n"/>
      <c r="PKK58" s="43" t="n"/>
      <c r="PKL58" s="51" t="n"/>
      <c r="PKM58" s="51" t="n"/>
      <c r="PKR58" s="50" t="n"/>
      <c r="PKS58" s="43" t="n"/>
      <c r="PKT58" s="43" t="n"/>
      <c r="PKU58" s="51" t="n"/>
      <c r="PKV58" s="51" t="n"/>
      <c r="PLA58" s="50" t="n"/>
      <c r="PLB58" s="43" t="n"/>
      <c r="PLC58" s="43" t="n"/>
      <c r="PLD58" s="51" t="n"/>
      <c r="PLE58" s="51" t="n"/>
      <c r="PLJ58" s="50" t="n"/>
      <c r="PLK58" s="43" t="n"/>
      <c r="PLL58" s="43" t="n"/>
      <c r="PLM58" s="51" t="n"/>
      <c r="PLN58" s="51" t="n"/>
      <c r="PLS58" s="50" t="n"/>
      <c r="PLT58" s="43" t="n"/>
      <c r="PLU58" s="43" t="n"/>
      <c r="PLV58" s="51" t="n"/>
      <c r="PLW58" s="51" t="n"/>
      <c r="PMB58" s="50" t="n"/>
      <c r="PMC58" s="43" t="n"/>
      <c r="PMD58" s="43" t="n"/>
      <c r="PME58" s="51" t="n"/>
      <c r="PMF58" s="51" t="n"/>
      <c r="PMK58" s="50" t="n"/>
      <c r="PML58" s="43" t="n"/>
      <c r="PMM58" s="43" t="n"/>
      <c r="PMN58" s="51" t="n"/>
      <c r="PMO58" s="51" t="n"/>
      <c r="PMT58" s="50" t="n"/>
      <c r="PMU58" s="43" t="n"/>
      <c r="PMV58" s="43" t="n"/>
      <c r="PMW58" s="51" t="n"/>
      <c r="PMX58" s="51" t="n"/>
      <c r="PNC58" s="50" t="n"/>
      <c r="PND58" s="43" t="n"/>
      <c r="PNE58" s="43" t="n"/>
      <c r="PNF58" s="51" t="n"/>
      <c r="PNG58" s="51" t="n"/>
      <c r="PNL58" s="50" t="n"/>
      <c r="PNM58" s="43" t="n"/>
      <c r="PNN58" s="43" t="n"/>
      <c r="PNO58" s="51" t="n"/>
      <c r="PNP58" s="51" t="n"/>
      <c r="PNU58" s="50" t="n"/>
      <c r="PNV58" s="43" t="n"/>
      <c r="PNW58" s="43" t="n"/>
      <c r="PNX58" s="51" t="n"/>
      <c r="PNY58" s="51" t="n"/>
      <c r="POD58" s="50" t="n"/>
      <c r="POE58" s="43" t="n"/>
      <c r="POF58" s="43" t="n"/>
      <c r="POG58" s="51" t="n"/>
      <c r="POH58" s="51" t="n"/>
      <c r="POM58" s="50" t="n"/>
      <c r="PON58" s="43" t="n"/>
      <c r="POO58" s="43" t="n"/>
      <c r="POP58" s="51" t="n"/>
      <c r="POQ58" s="51" t="n"/>
      <c r="POV58" s="50" t="n"/>
      <c r="POW58" s="43" t="n"/>
      <c r="POX58" s="43" t="n"/>
      <c r="POY58" s="51" t="n"/>
      <c r="POZ58" s="51" t="n"/>
      <c r="PPE58" s="50" t="n"/>
      <c r="PPF58" s="43" t="n"/>
      <c r="PPG58" s="43" t="n"/>
      <c r="PPH58" s="51" t="n"/>
      <c r="PPI58" s="51" t="n"/>
      <c r="PPN58" s="50" t="n"/>
      <c r="PPO58" s="43" t="n"/>
      <c r="PPP58" s="43" t="n"/>
      <c r="PPQ58" s="51" t="n"/>
      <c r="PPR58" s="51" t="n"/>
      <c r="PPW58" s="50" t="n"/>
      <c r="PPX58" s="43" t="n"/>
      <c r="PPY58" s="43" t="n"/>
      <c r="PPZ58" s="51" t="n"/>
      <c r="PQA58" s="51" t="n"/>
      <c r="PQF58" s="50" t="n"/>
      <c r="PQG58" s="43" t="n"/>
      <c r="PQH58" s="43" t="n"/>
      <c r="PQI58" s="51" t="n"/>
      <c r="PQJ58" s="51" t="n"/>
      <c r="PQO58" s="50" t="n"/>
      <c r="PQP58" s="43" t="n"/>
      <c r="PQQ58" s="43" t="n"/>
      <c r="PQR58" s="51" t="n"/>
      <c r="PQS58" s="51" t="n"/>
      <c r="PQX58" s="50" t="n"/>
      <c r="PQY58" s="43" t="n"/>
      <c r="PQZ58" s="43" t="n"/>
      <c r="PRA58" s="51" t="n"/>
      <c r="PRB58" s="51" t="n"/>
      <c r="PRG58" s="50" t="n"/>
      <c r="PRH58" s="43" t="n"/>
      <c r="PRI58" s="43" t="n"/>
      <c r="PRJ58" s="51" t="n"/>
      <c r="PRK58" s="51" t="n"/>
      <c r="PRP58" s="50" t="n"/>
      <c r="PRQ58" s="43" t="n"/>
      <c r="PRR58" s="43" t="n"/>
      <c r="PRS58" s="51" t="n"/>
      <c r="PRT58" s="51" t="n"/>
      <c r="PRY58" s="50" t="n"/>
      <c r="PRZ58" s="43" t="n"/>
      <c r="PSA58" s="43" t="n"/>
      <c r="PSB58" s="51" t="n"/>
      <c r="PSC58" s="51" t="n"/>
      <c r="PSH58" s="50" t="n"/>
      <c r="PSI58" s="43" t="n"/>
      <c r="PSJ58" s="43" t="n"/>
      <c r="PSK58" s="51" t="n"/>
      <c r="PSL58" s="51" t="n"/>
      <c r="PSQ58" s="50" t="n"/>
      <c r="PSR58" s="43" t="n"/>
      <c r="PSS58" s="43" t="n"/>
      <c r="PST58" s="51" t="n"/>
      <c r="PSU58" s="51" t="n"/>
      <c r="PSZ58" s="50" t="n"/>
      <c r="PTA58" s="43" t="n"/>
      <c r="PTB58" s="43" t="n"/>
      <c r="PTC58" s="51" t="n"/>
      <c r="PTD58" s="51" t="n"/>
      <c r="PTI58" s="50" t="n"/>
      <c r="PTJ58" s="43" t="n"/>
      <c r="PTK58" s="43" t="n"/>
      <c r="PTL58" s="51" t="n"/>
      <c r="PTM58" s="51" t="n"/>
      <c r="PTR58" s="50" t="n"/>
      <c r="PTS58" s="43" t="n"/>
      <c r="PTT58" s="43" t="n"/>
      <c r="PTU58" s="51" t="n"/>
      <c r="PTV58" s="51" t="n"/>
      <c r="PUA58" s="50" t="n"/>
      <c r="PUB58" s="43" t="n"/>
      <c r="PUC58" s="43" t="n"/>
      <c r="PUD58" s="51" t="n"/>
      <c r="PUE58" s="51" t="n"/>
      <c r="PUJ58" s="50" t="n"/>
      <c r="PUK58" s="43" t="n"/>
      <c r="PUL58" s="43" t="n"/>
      <c r="PUM58" s="51" t="n"/>
      <c r="PUN58" s="51" t="n"/>
      <c r="PUS58" s="50" t="n"/>
      <c r="PUT58" s="43" t="n"/>
      <c r="PUU58" s="43" t="n"/>
      <c r="PUV58" s="51" t="n"/>
      <c r="PUW58" s="51" t="n"/>
      <c r="PVB58" s="50" t="n"/>
      <c r="PVC58" s="43" t="n"/>
      <c r="PVD58" s="43" t="n"/>
      <c r="PVE58" s="51" t="n"/>
      <c r="PVF58" s="51" t="n"/>
      <c r="PVK58" s="50" t="n"/>
      <c r="PVL58" s="43" t="n"/>
      <c r="PVM58" s="43" t="n"/>
      <c r="PVN58" s="51" t="n"/>
      <c r="PVO58" s="51" t="n"/>
      <c r="PVT58" s="50" t="n"/>
      <c r="PVU58" s="43" t="n"/>
      <c r="PVV58" s="43" t="n"/>
      <c r="PVW58" s="51" t="n"/>
      <c r="PVX58" s="51" t="n"/>
      <c r="PWC58" s="50" t="n"/>
      <c r="PWD58" s="43" t="n"/>
      <c r="PWE58" s="43" t="n"/>
      <c r="PWF58" s="51" t="n"/>
      <c r="PWG58" s="51" t="n"/>
      <c r="PWL58" s="50" t="n"/>
      <c r="PWM58" s="43" t="n"/>
      <c r="PWN58" s="43" t="n"/>
      <c r="PWO58" s="51" t="n"/>
      <c r="PWP58" s="51" t="n"/>
      <c r="PWU58" s="50" t="n"/>
      <c r="PWV58" s="43" t="n"/>
      <c r="PWW58" s="43" t="n"/>
      <c r="PWX58" s="51" t="n"/>
      <c r="PWY58" s="51" t="n"/>
      <c r="PXD58" s="50" t="n"/>
      <c r="PXE58" s="43" t="n"/>
      <c r="PXF58" s="43" t="n"/>
      <c r="PXG58" s="51" t="n"/>
      <c r="PXH58" s="51" t="n"/>
      <c r="PXM58" s="50" t="n"/>
      <c r="PXN58" s="43" t="n"/>
      <c r="PXO58" s="43" t="n"/>
      <c r="PXP58" s="51" t="n"/>
      <c r="PXQ58" s="51" t="n"/>
      <c r="PXV58" s="50" t="n"/>
      <c r="PXW58" s="43" t="n"/>
      <c r="PXX58" s="43" t="n"/>
      <c r="PXY58" s="51" t="n"/>
      <c r="PXZ58" s="51" t="n"/>
      <c r="PYE58" s="50" t="n"/>
      <c r="PYF58" s="43" t="n"/>
      <c r="PYG58" s="43" t="n"/>
      <c r="PYH58" s="51" t="n"/>
      <c r="PYI58" s="51" t="n"/>
      <c r="PYN58" s="50" t="n"/>
      <c r="PYO58" s="43" t="n"/>
      <c r="PYP58" s="43" t="n"/>
      <c r="PYQ58" s="51" t="n"/>
      <c r="PYR58" s="51" t="n"/>
      <c r="PYW58" s="50" t="n"/>
      <c r="PYX58" s="43" t="n"/>
      <c r="PYY58" s="43" t="n"/>
      <c r="PYZ58" s="51" t="n"/>
      <c r="PZA58" s="51" t="n"/>
      <c r="PZF58" s="50" t="n"/>
      <c r="PZG58" s="43" t="n"/>
      <c r="PZH58" s="43" t="n"/>
      <c r="PZI58" s="51" t="n"/>
      <c r="PZJ58" s="51" t="n"/>
      <c r="PZO58" s="50" t="n"/>
      <c r="PZP58" s="43" t="n"/>
      <c r="PZQ58" s="43" t="n"/>
      <c r="PZR58" s="51" t="n"/>
      <c r="PZS58" s="51" t="n"/>
      <c r="PZX58" s="50" t="n"/>
      <c r="PZY58" s="43" t="n"/>
      <c r="PZZ58" s="43" t="n"/>
      <c r="QAA58" s="51" t="n"/>
      <c r="QAB58" s="51" t="n"/>
      <c r="QAG58" s="50" t="n"/>
      <c r="QAH58" s="43" t="n"/>
      <c r="QAI58" s="43" t="n"/>
      <c r="QAJ58" s="51" t="n"/>
      <c r="QAK58" s="51" t="n"/>
      <c r="QAP58" s="50" t="n"/>
      <c r="QAQ58" s="43" t="n"/>
      <c r="QAR58" s="43" t="n"/>
      <c r="QAS58" s="51" t="n"/>
      <c r="QAT58" s="51" t="n"/>
      <c r="QAY58" s="50" t="n"/>
      <c r="QAZ58" s="43" t="n"/>
      <c r="QBA58" s="43" t="n"/>
      <c r="QBB58" s="51" t="n"/>
      <c r="QBC58" s="51" t="n"/>
      <c r="QBH58" s="50" t="n"/>
      <c r="QBI58" s="43" t="n"/>
      <c r="QBJ58" s="43" t="n"/>
      <c r="QBK58" s="51" t="n"/>
      <c r="QBL58" s="51" t="n"/>
      <c r="QBQ58" s="50" t="n"/>
      <c r="QBR58" s="43" t="n"/>
      <c r="QBS58" s="43" t="n"/>
      <c r="QBT58" s="51" t="n"/>
      <c r="QBU58" s="51" t="n"/>
      <c r="QBZ58" s="50" t="n"/>
      <c r="QCA58" s="43" t="n"/>
      <c r="QCB58" s="43" t="n"/>
      <c r="QCC58" s="51" t="n"/>
      <c r="QCD58" s="51" t="n"/>
      <c r="QCI58" s="50" t="n"/>
      <c r="QCJ58" s="43" t="n"/>
      <c r="QCK58" s="43" t="n"/>
      <c r="QCL58" s="51" t="n"/>
      <c r="QCM58" s="51" t="n"/>
      <c r="QCR58" s="50" t="n"/>
      <c r="QCS58" s="43" t="n"/>
      <c r="QCT58" s="43" t="n"/>
      <c r="QCU58" s="51" t="n"/>
      <c r="QCV58" s="51" t="n"/>
      <c r="QDA58" s="50" t="n"/>
      <c r="QDB58" s="43" t="n"/>
      <c r="QDC58" s="43" t="n"/>
      <c r="QDD58" s="51" t="n"/>
      <c r="QDE58" s="51" t="n"/>
      <c r="QDJ58" s="50" t="n"/>
      <c r="QDK58" s="43" t="n"/>
      <c r="QDL58" s="43" t="n"/>
      <c r="QDM58" s="51" t="n"/>
      <c r="QDN58" s="51" t="n"/>
      <c r="QDS58" s="50" t="n"/>
      <c r="QDT58" s="43" t="n"/>
      <c r="QDU58" s="43" t="n"/>
      <c r="QDV58" s="51" t="n"/>
      <c r="QDW58" s="51" t="n"/>
      <c r="QEB58" s="50" t="n"/>
      <c r="QEC58" s="43" t="n"/>
      <c r="QED58" s="43" t="n"/>
      <c r="QEE58" s="51" t="n"/>
      <c r="QEF58" s="51" t="n"/>
      <c r="QEK58" s="50" t="n"/>
      <c r="QEL58" s="43" t="n"/>
      <c r="QEM58" s="43" t="n"/>
      <c r="QEN58" s="51" t="n"/>
      <c r="QEO58" s="51" t="n"/>
      <c r="QET58" s="50" t="n"/>
      <c r="QEU58" s="43" t="n"/>
      <c r="QEV58" s="43" t="n"/>
      <c r="QEW58" s="51" t="n"/>
      <c r="QEX58" s="51" t="n"/>
      <c r="QFC58" s="50" t="n"/>
      <c r="QFD58" s="43" t="n"/>
      <c r="QFE58" s="43" t="n"/>
      <c r="QFF58" s="51" t="n"/>
      <c r="QFG58" s="51" t="n"/>
      <c r="QFL58" s="50" t="n"/>
      <c r="QFM58" s="43" t="n"/>
      <c r="QFN58" s="43" t="n"/>
      <c r="QFO58" s="51" t="n"/>
      <c r="QFP58" s="51" t="n"/>
      <c r="QFU58" s="50" t="n"/>
      <c r="QFV58" s="43" t="n"/>
      <c r="QFW58" s="43" t="n"/>
      <c r="QFX58" s="51" t="n"/>
      <c r="QFY58" s="51" t="n"/>
      <c r="QGD58" s="50" t="n"/>
      <c r="QGE58" s="43" t="n"/>
      <c r="QGF58" s="43" t="n"/>
      <c r="QGG58" s="51" t="n"/>
      <c r="QGH58" s="51" t="n"/>
      <c r="QGM58" s="50" t="n"/>
      <c r="QGN58" s="43" t="n"/>
      <c r="QGO58" s="43" t="n"/>
      <c r="QGP58" s="51" t="n"/>
      <c r="QGQ58" s="51" t="n"/>
      <c r="QGV58" s="50" t="n"/>
      <c r="QGW58" s="43" t="n"/>
      <c r="QGX58" s="43" t="n"/>
      <c r="QGY58" s="51" t="n"/>
      <c r="QGZ58" s="51" t="n"/>
      <c r="QHE58" s="50" t="n"/>
      <c r="QHF58" s="43" t="n"/>
      <c r="QHG58" s="43" t="n"/>
      <c r="QHH58" s="51" t="n"/>
      <c r="QHI58" s="51" t="n"/>
      <c r="QHN58" s="50" t="n"/>
      <c r="QHO58" s="43" t="n"/>
      <c r="QHP58" s="43" t="n"/>
      <c r="QHQ58" s="51" t="n"/>
      <c r="QHR58" s="51" t="n"/>
      <c r="QHW58" s="50" t="n"/>
      <c r="QHX58" s="43" t="n"/>
      <c r="QHY58" s="43" t="n"/>
      <c r="QHZ58" s="51" t="n"/>
      <c r="QIA58" s="51" t="n"/>
      <c r="QIF58" s="50" t="n"/>
      <c r="QIG58" s="43" t="n"/>
      <c r="QIH58" s="43" t="n"/>
      <c r="QII58" s="51" t="n"/>
      <c r="QIJ58" s="51" t="n"/>
      <c r="QIO58" s="50" t="n"/>
      <c r="QIP58" s="43" t="n"/>
      <c r="QIQ58" s="43" t="n"/>
      <c r="QIR58" s="51" t="n"/>
      <c r="QIS58" s="51" t="n"/>
      <c r="QIX58" s="50" t="n"/>
      <c r="QIY58" s="43" t="n"/>
      <c r="QIZ58" s="43" t="n"/>
      <c r="QJA58" s="51" t="n"/>
      <c r="QJB58" s="51" t="n"/>
      <c r="QJG58" s="50" t="n"/>
      <c r="QJH58" s="43" t="n"/>
      <c r="QJI58" s="43" t="n"/>
      <c r="QJJ58" s="51" t="n"/>
      <c r="QJK58" s="51" t="n"/>
      <c r="QJP58" s="50" t="n"/>
      <c r="QJQ58" s="43" t="n"/>
      <c r="QJR58" s="43" t="n"/>
      <c r="QJS58" s="51" t="n"/>
      <c r="QJT58" s="51" t="n"/>
      <c r="QJY58" s="50" t="n"/>
      <c r="QJZ58" s="43" t="n"/>
      <c r="QKA58" s="43" t="n"/>
      <c r="QKB58" s="51" t="n"/>
      <c r="QKC58" s="51" t="n"/>
      <c r="QKH58" s="50" t="n"/>
      <c r="QKI58" s="43" t="n"/>
      <c r="QKJ58" s="43" t="n"/>
      <c r="QKK58" s="51" t="n"/>
      <c r="QKL58" s="51" t="n"/>
      <c r="QKQ58" s="50" t="n"/>
      <c r="QKR58" s="43" t="n"/>
      <c r="QKS58" s="43" t="n"/>
      <c r="QKT58" s="51" t="n"/>
      <c r="QKU58" s="51" t="n"/>
      <c r="QKZ58" s="50" t="n"/>
      <c r="QLA58" s="43" t="n"/>
      <c r="QLB58" s="43" t="n"/>
      <c r="QLC58" s="51" t="n"/>
      <c r="QLD58" s="51" t="n"/>
      <c r="QLI58" s="50" t="n"/>
      <c r="QLJ58" s="43" t="n"/>
      <c r="QLK58" s="43" t="n"/>
      <c r="QLL58" s="51" t="n"/>
      <c r="QLM58" s="51" t="n"/>
      <c r="QLR58" s="50" t="n"/>
      <c r="QLS58" s="43" t="n"/>
      <c r="QLT58" s="43" t="n"/>
      <c r="QLU58" s="51" t="n"/>
      <c r="QLV58" s="51" t="n"/>
      <c r="QMA58" s="50" t="n"/>
      <c r="QMB58" s="43" t="n"/>
      <c r="QMC58" s="43" t="n"/>
      <c r="QMD58" s="51" t="n"/>
      <c r="QME58" s="51" t="n"/>
      <c r="QMJ58" s="50" t="n"/>
      <c r="QMK58" s="43" t="n"/>
      <c r="QML58" s="43" t="n"/>
      <c r="QMM58" s="51" t="n"/>
      <c r="QMN58" s="51" t="n"/>
      <c r="QMS58" s="50" t="n"/>
      <c r="QMT58" s="43" t="n"/>
      <c r="QMU58" s="43" t="n"/>
      <c r="QMV58" s="51" t="n"/>
      <c r="QMW58" s="51" t="n"/>
      <c r="QNB58" s="50" t="n"/>
      <c r="QNC58" s="43" t="n"/>
      <c r="QND58" s="43" t="n"/>
      <c r="QNE58" s="51" t="n"/>
      <c r="QNF58" s="51" t="n"/>
      <c r="QNK58" s="50" t="n"/>
      <c r="QNL58" s="43" t="n"/>
      <c r="QNM58" s="43" t="n"/>
      <c r="QNN58" s="51" t="n"/>
      <c r="QNO58" s="51" t="n"/>
      <c r="QNT58" s="50" t="n"/>
      <c r="QNU58" s="43" t="n"/>
      <c r="QNV58" s="43" t="n"/>
      <c r="QNW58" s="51" t="n"/>
      <c r="QNX58" s="51" t="n"/>
      <c r="QOC58" s="50" t="n"/>
      <c r="QOD58" s="43" t="n"/>
      <c r="QOE58" s="43" t="n"/>
      <c r="QOF58" s="51" t="n"/>
      <c r="QOG58" s="51" t="n"/>
      <c r="QOL58" s="50" t="n"/>
      <c r="QOM58" s="43" t="n"/>
      <c r="QON58" s="43" t="n"/>
      <c r="QOO58" s="51" t="n"/>
      <c r="QOP58" s="51" t="n"/>
      <c r="QOU58" s="50" t="n"/>
      <c r="QOV58" s="43" t="n"/>
      <c r="QOW58" s="43" t="n"/>
      <c r="QOX58" s="51" t="n"/>
      <c r="QOY58" s="51" t="n"/>
      <c r="QPD58" s="50" t="n"/>
      <c r="QPE58" s="43" t="n"/>
      <c r="QPF58" s="43" t="n"/>
      <c r="QPG58" s="51" t="n"/>
      <c r="QPH58" s="51" t="n"/>
      <c r="QPM58" s="50" t="n"/>
      <c r="QPN58" s="43" t="n"/>
      <c r="QPO58" s="43" t="n"/>
      <c r="QPP58" s="51" t="n"/>
      <c r="QPQ58" s="51" t="n"/>
      <c r="QPV58" s="50" t="n"/>
      <c r="QPW58" s="43" t="n"/>
      <c r="QPX58" s="43" t="n"/>
      <c r="QPY58" s="51" t="n"/>
      <c r="QPZ58" s="51" t="n"/>
      <c r="QQE58" s="50" t="n"/>
      <c r="QQF58" s="43" t="n"/>
      <c r="QQG58" s="43" t="n"/>
      <c r="QQH58" s="51" t="n"/>
      <c r="QQI58" s="51" t="n"/>
      <c r="QQN58" s="50" t="n"/>
      <c r="QQO58" s="43" t="n"/>
      <c r="QQP58" s="43" t="n"/>
      <c r="QQQ58" s="51" t="n"/>
      <c r="QQR58" s="51" t="n"/>
      <c r="QQW58" s="50" t="n"/>
      <c r="QQX58" s="43" t="n"/>
      <c r="QQY58" s="43" t="n"/>
      <c r="QQZ58" s="51" t="n"/>
      <c r="QRA58" s="51" t="n"/>
      <c r="QRF58" s="50" t="n"/>
      <c r="QRG58" s="43" t="n"/>
      <c r="QRH58" s="43" t="n"/>
      <c r="QRI58" s="51" t="n"/>
      <c r="QRJ58" s="51" t="n"/>
      <c r="QRO58" s="50" t="n"/>
      <c r="QRP58" s="43" t="n"/>
      <c r="QRQ58" s="43" t="n"/>
      <c r="QRR58" s="51" t="n"/>
      <c r="QRS58" s="51" t="n"/>
      <c r="QRX58" s="50" t="n"/>
      <c r="QRY58" s="43" t="n"/>
      <c r="QRZ58" s="43" t="n"/>
      <c r="QSA58" s="51" t="n"/>
      <c r="QSB58" s="51" t="n"/>
      <c r="QSG58" s="50" t="n"/>
      <c r="QSH58" s="43" t="n"/>
      <c r="QSI58" s="43" t="n"/>
      <c r="QSJ58" s="51" t="n"/>
      <c r="QSK58" s="51" t="n"/>
      <c r="QSP58" s="50" t="n"/>
      <c r="QSQ58" s="43" t="n"/>
      <c r="QSR58" s="43" t="n"/>
      <c r="QSS58" s="51" t="n"/>
      <c r="QST58" s="51" t="n"/>
      <c r="QSY58" s="50" t="n"/>
      <c r="QSZ58" s="43" t="n"/>
      <c r="QTA58" s="43" t="n"/>
      <c r="QTB58" s="51" t="n"/>
      <c r="QTC58" s="51" t="n"/>
      <c r="QTH58" s="50" t="n"/>
      <c r="QTI58" s="43" t="n"/>
      <c r="QTJ58" s="43" t="n"/>
      <c r="QTK58" s="51" t="n"/>
      <c r="QTL58" s="51" t="n"/>
      <c r="QTQ58" s="50" t="n"/>
      <c r="QTR58" s="43" t="n"/>
      <c r="QTS58" s="43" t="n"/>
      <c r="QTT58" s="51" t="n"/>
      <c r="QTU58" s="51" t="n"/>
      <c r="QTZ58" s="50" t="n"/>
      <c r="QUA58" s="43" t="n"/>
      <c r="QUB58" s="43" t="n"/>
      <c r="QUC58" s="51" t="n"/>
      <c r="QUD58" s="51" t="n"/>
      <c r="QUI58" s="50" t="n"/>
      <c r="QUJ58" s="43" t="n"/>
      <c r="QUK58" s="43" t="n"/>
      <c r="QUL58" s="51" t="n"/>
      <c r="QUM58" s="51" t="n"/>
      <c r="QUR58" s="50" t="n"/>
      <c r="QUS58" s="43" t="n"/>
      <c r="QUT58" s="43" t="n"/>
      <c r="QUU58" s="51" t="n"/>
      <c r="QUV58" s="51" t="n"/>
      <c r="QVA58" s="50" t="n"/>
      <c r="QVB58" s="43" t="n"/>
      <c r="QVC58" s="43" t="n"/>
      <c r="QVD58" s="51" t="n"/>
      <c r="QVE58" s="51" t="n"/>
      <c r="QVJ58" s="50" t="n"/>
      <c r="QVK58" s="43" t="n"/>
      <c r="QVL58" s="43" t="n"/>
      <c r="QVM58" s="51" t="n"/>
      <c r="QVN58" s="51" t="n"/>
      <c r="QVS58" s="50" t="n"/>
      <c r="QVT58" s="43" t="n"/>
      <c r="QVU58" s="43" t="n"/>
      <c r="QVV58" s="51" t="n"/>
      <c r="QVW58" s="51" t="n"/>
      <c r="QWB58" s="50" t="n"/>
      <c r="QWC58" s="43" t="n"/>
      <c r="QWD58" s="43" t="n"/>
      <c r="QWE58" s="51" t="n"/>
      <c r="QWF58" s="51" t="n"/>
      <c r="QWK58" s="50" t="n"/>
      <c r="QWL58" s="43" t="n"/>
      <c r="QWM58" s="43" t="n"/>
      <c r="QWN58" s="51" t="n"/>
      <c r="QWO58" s="51" t="n"/>
      <c r="QWT58" s="50" t="n"/>
      <c r="QWU58" s="43" t="n"/>
      <c r="QWV58" s="43" t="n"/>
      <c r="QWW58" s="51" t="n"/>
      <c r="QWX58" s="51" t="n"/>
      <c r="QXC58" s="50" t="n"/>
      <c r="QXD58" s="43" t="n"/>
      <c r="QXE58" s="43" t="n"/>
      <c r="QXF58" s="51" t="n"/>
      <c r="QXG58" s="51" t="n"/>
      <c r="QXL58" s="50" t="n"/>
      <c r="QXM58" s="43" t="n"/>
      <c r="QXN58" s="43" t="n"/>
      <c r="QXO58" s="51" t="n"/>
      <c r="QXP58" s="51" t="n"/>
      <c r="QXU58" s="50" t="n"/>
      <c r="QXV58" s="43" t="n"/>
      <c r="QXW58" s="43" t="n"/>
      <c r="QXX58" s="51" t="n"/>
      <c r="QXY58" s="51" t="n"/>
      <c r="QYD58" s="50" t="n"/>
      <c r="QYE58" s="43" t="n"/>
      <c r="QYF58" s="43" t="n"/>
      <c r="QYG58" s="51" t="n"/>
      <c r="QYH58" s="51" t="n"/>
      <c r="QYM58" s="50" t="n"/>
      <c r="QYN58" s="43" t="n"/>
      <c r="QYO58" s="43" t="n"/>
      <c r="QYP58" s="51" t="n"/>
      <c r="QYQ58" s="51" t="n"/>
      <c r="QYV58" s="50" t="n"/>
      <c r="QYW58" s="43" t="n"/>
      <c r="QYX58" s="43" t="n"/>
      <c r="QYY58" s="51" t="n"/>
      <c r="QYZ58" s="51" t="n"/>
      <c r="QZE58" s="50" t="n"/>
      <c r="QZF58" s="43" t="n"/>
      <c r="QZG58" s="43" t="n"/>
      <c r="QZH58" s="51" t="n"/>
      <c r="QZI58" s="51" t="n"/>
      <c r="QZN58" s="50" t="n"/>
      <c r="QZO58" s="43" t="n"/>
      <c r="QZP58" s="43" t="n"/>
      <c r="QZQ58" s="51" t="n"/>
      <c r="QZR58" s="51" t="n"/>
      <c r="QZW58" s="50" t="n"/>
      <c r="QZX58" s="43" t="n"/>
      <c r="QZY58" s="43" t="n"/>
      <c r="QZZ58" s="51" t="n"/>
      <c r="RAA58" s="51" t="n"/>
      <c r="RAF58" s="50" t="n"/>
      <c r="RAG58" s="43" t="n"/>
      <c r="RAH58" s="43" t="n"/>
      <c r="RAI58" s="51" t="n"/>
      <c r="RAJ58" s="51" t="n"/>
      <c r="RAO58" s="50" t="n"/>
      <c r="RAP58" s="43" t="n"/>
      <c r="RAQ58" s="43" t="n"/>
      <c r="RAR58" s="51" t="n"/>
      <c r="RAS58" s="51" t="n"/>
      <c r="RAX58" s="50" t="n"/>
      <c r="RAY58" s="43" t="n"/>
      <c r="RAZ58" s="43" t="n"/>
      <c r="RBA58" s="51" t="n"/>
      <c r="RBB58" s="51" t="n"/>
      <c r="RBG58" s="50" t="n"/>
      <c r="RBH58" s="43" t="n"/>
      <c r="RBI58" s="43" t="n"/>
      <c r="RBJ58" s="51" t="n"/>
      <c r="RBK58" s="51" t="n"/>
      <c r="RBP58" s="50" t="n"/>
      <c r="RBQ58" s="43" t="n"/>
      <c r="RBR58" s="43" t="n"/>
      <c r="RBS58" s="51" t="n"/>
      <c r="RBT58" s="51" t="n"/>
      <c r="RBY58" s="50" t="n"/>
      <c r="RBZ58" s="43" t="n"/>
      <c r="RCA58" s="43" t="n"/>
      <c r="RCB58" s="51" t="n"/>
      <c r="RCC58" s="51" t="n"/>
      <c r="RCH58" s="50" t="n"/>
      <c r="RCI58" s="43" t="n"/>
      <c r="RCJ58" s="43" t="n"/>
      <c r="RCK58" s="51" t="n"/>
      <c r="RCL58" s="51" t="n"/>
      <c r="RCQ58" s="50" t="n"/>
      <c r="RCR58" s="43" t="n"/>
      <c r="RCS58" s="43" t="n"/>
      <c r="RCT58" s="51" t="n"/>
      <c r="RCU58" s="51" t="n"/>
      <c r="RCZ58" s="50" t="n"/>
      <c r="RDA58" s="43" t="n"/>
      <c r="RDB58" s="43" t="n"/>
      <c r="RDC58" s="51" t="n"/>
      <c r="RDD58" s="51" t="n"/>
      <c r="RDI58" s="50" t="n"/>
      <c r="RDJ58" s="43" t="n"/>
      <c r="RDK58" s="43" t="n"/>
      <c r="RDL58" s="51" t="n"/>
      <c r="RDM58" s="51" t="n"/>
      <c r="RDR58" s="50" t="n"/>
      <c r="RDS58" s="43" t="n"/>
      <c r="RDT58" s="43" t="n"/>
      <c r="RDU58" s="51" t="n"/>
      <c r="RDV58" s="51" t="n"/>
      <c r="REA58" s="50" t="n"/>
      <c r="REB58" s="43" t="n"/>
      <c r="REC58" s="43" t="n"/>
      <c r="RED58" s="51" t="n"/>
      <c r="REE58" s="51" t="n"/>
      <c r="REJ58" s="50" t="n"/>
      <c r="REK58" s="43" t="n"/>
      <c r="REL58" s="43" t="n"/>
      <c r="REM58" s="51" t="n"/>
      <c r="REN58" s="51" t="n"/>
      <c r="RES58" s="50" t="n"/>
      <c r="RET58" s="43" t="n"/>
      <c r="REU58" s="43" t="n"/>
      <c r="REV58" s="51" t="n"/>
      <c r="REW58" s="51" t="n"/>
      <c r="RFB58" s="50" t="n"/>
      <c r="RFC58" s="43" t="n"/>
      <c r="RFD58" s="43" t="n"/>
      <c r="RFE58" s="51" t="n"/>
      <c r="RFF58" s="51" t="n"/>
      <c r="RFK58" s="50" t="n"/>
      <c r="RFL58" s="43" t="n"/>
      <c r="RFM58" s="43" t="n"/>
      <c r="RFN58" s="51" t="n"/>
      <c r="RFO58" s="51" t="n"/>
      <c r="RFT58" s="50" t="n"/>
      <c r="RFU58" s="43" t="n"/>
      <c r="RFV58" s="43" t="n"/>
      <c r="RFW58" s="51" t="n"/>
      <c r="RFX58" s="51" t="n"/>
      <c r="RGC58" s="50" t="n"/>
      <c r="RGD58" s="43" t="n"/>
      <c r="RGE58" s="43" t="n"/>
      <c r="RGF58" s="51" t="n"/>
      <c r="RGG58" s="51" t="n"/>
      <c r="RGL58" s="50" t="n"/>
      <c r="RGM58" s="43" t="n"/>
      <c r="RGN58" s="43" t="n"/>
      <c r="RGO58" s="51" t="n"/>
      <c r="RGP58" s="51" t="n"/>
      <c r="RGU58" s="50" t="n"/>
      <c r="RGV58" s="43" t="n"/>
      <c r="RGW58" s="43" t="n"/>
      <c r="RGX58" s="51" t="n"/>
      <c r="RGY58" s="51" t="n"/>
      <c r="RHD58" s="50" t="n"/>
      <c r="RHE58" s="43" t="n"/>
      <c r="RHF58" s="43" t="n"/>
      <c r="RHG58" s="51" t="n"/>
      <c r="RHH58" s="51" t="n"/>
      <c r="RHM58" s="50" t="n"/>
      <c r="RHN58" s="43" t="n"/>
      <c r="RHO58" s="43" t="n"/>
      <c r="RHP58" s="51" t="n"/>
      <c r="RHQ58" s="51" t="n"/>
      <c r="RHV58" s="50" t="n"/>
      <c r="RHW58" s="43" t="n"/>
      <c r="RHX58" s="43" t="n"/>
      <c r="RHY58" s="51" t="n"/>
      <c r="RHZ58" s="51" t="n"/>
      <c r="RIE58" s="50" t="n"/>
      <c r="RIF58" s="43" t="n"/>
      <c r="RIG58" s="43" t="n"/>
      <c r="RIH58" s="51" t="n"/>
      <c r="RII58" s="51" t="n"/>
      <c r="RIN58" s="50" t="n"/>
      <c r="RIO58" s="43" t="n"/>
      <c r="RIP58" s="43" t="n"/>
      <c r="RIQ58" s="51" t="n"/>
      <c r="RIR58" s="51" t="n"/>
      <c r="RIW58" s="50" t="n"/>
      <c r="RIX58" s="43" t="n"/>
      <c r="RIY58" s="43" t="n"/>
      <c r="RIZ58" s="51" t="n"/>
      <c r="RJA58" s="51" t="n"/>
      <c r="RJF58" s="50" t="n"/>
      <c r="RJG58" s="43" t="n"/>
      <c r="RJH58" s="43" t="n"/>
      <c r="RJI58" s="51" t="n"/>
      <c r="RJJ58" s="51" t="n"/>
      <c r="RJO58" s="50" t="n"/>
      <c r="RJP58" s="43" t="n"/>
      <c r="RJQ58" s="43" t="n"/>
      <c r="RJR58" s="51" t="n"/>
      <c r="RJS58" s="51" t="n"/>
      <c r="RJX58" s="50" t="n"/>
      <c r="RJY58" s="43" t="n"/>
      <c r="RJZ58" s="43" t="n"/>
      <c r="RKA58" s="51" t="n"/>
      <c r="RKB58" s="51" t="n"/>
      <c r="RKG58" s="50" t="n"/>
      <c r="RKH58" s="43" t="n"/>
      <c r="RKI58" s="43" t="n"/>
      <c r="RKJ58" s="51" t="n"/>
      <c r="RKK58" s="51" t="n"/>
      <c r="RKP58" s="50" t="n"/>
      <c r="RKQ58" s="43" t="n"/>
      <c r="RKR58" s="43" t="n"/>
      <c r="RKS58" s="51" t="n"/>
      <c r="RKT58" s="51" t="n"/>
      <c r="RKY58" s="50" t="n"/>
      <c r="RKZ58" s="43" t="n"/>
      <c r="RLA58" s="43" t="n"/>
      <c r="RLB58" s="51" t="n"/>
      <c r="RLC58" s="51" t="n"/>
      <c r="RLH58" s="50" t="n"/>
      <c r="RLI58" s="43" t="n"/>
      <c r="RLJ58" s="43" t="n"/>
      <c r="RLK58" s="51" t="n"/>
      <c r="RLL58" s="51" t="n"/>
      <c r="RLQ58" s="50" t="n"/>
      <c r="RLR58" s="43" t="n"/>
      <c r="RLS58" s="43" t="n"/>
      <c r="RLT58" s="51" t="n"/>
      <c r="RLU58" s="51" t="n"/>
      <c r="RLZ58" s="50" t="n"/>
      <c r="RMA58" s="43" t="n"/>
      <c r="RMB58" s="43" t="n"/>
      <c r="RMC58" s="51" t="n"/>
      <c r="RMD58" s="51" t="n"/>
      <c r="RMI58" s="50" t="n"/>
      <c r="RMJ58" s="43" t="n"/>
      <c r="RMK58" s="43" t="n"/>
      <c r="RML58" s="51" t="n"/>
      <c r="RMM58" s="51" t="n"/>
      <c r="RMR58" s="50" t="n"/>
      <c r="RMS58" s="43" t="n"/>
      <c r="RMT58" s="43" t="n"/>
      <c r="RMU58" s="51" t="n"/>
      <c r="RMV58" s="51" t="n"/>
      <c r="RNA58" s="50" t="n"/>
      <c r="RNB58" s="43" t="n"/>
      <c r="RNC58" s="43" t="n"/>
      <c r="RND58" s="51" t="n"/>
      <c r="RNE58" s="51" t="n"/>
      <c r="RNJ58" s="50" t="n"/>
      <c r="RNK58" s="43" t="n"/>
      <c r="RNL58" s="43" t="n"/>
      <c r="RNM58" s="51" t="n"/>
      <c r="RNN58" s="51" t="n"/>
      <c r="RNS58" s="50" t="n"/>
      <c r="RNT58" s="43" t="n"/>
      <c r="RNU58" s="43" t="n"/>
      <c r="RNV58" s="51" t="n"/>
      <c r="RNW58" s="51" t="n"/>
      <c r="ROB58" s="50" t="n"/>
      <c r="ROC58" s="43" t="n"/>
      <c r="ROD58" s="43" t="n"/>
      <c r="ROE58" s="51" t="n"/>
      <c r="ROF58" s="51" t="n"/>
      <c r="ROK58" s="50" t="n"/>
      <c r="ROL58" s="43" t="n"/>
      <c r="ROM58" s="43" t="n"/>
      <c r="RON58" s="51" t="n"/>
      <c r="ROO58" s="51" t="n"/>
      <c r="ROT58" s="50" t="n"/>
      <c r="ROU58" s="43" t="n"/>
      <c r="ROV58" s="43" t="n"/>
      <c r="ROW58" s="51" t="n"/>
      <c r="ROX58" s="51" t="n"/>
      <c r="RPC58" s="50" t="n"/>
      <c r="RPD58" s="43" t="n"/>
      <c r="RPE58" s="43" t="n"/>
      <c r="RPF58" s="51" t="n"/>
      <c r="RPG58" s="51" t="n"/>
      <c r="RPL58" s="50" t="n"/>
      <c r="RPM58" s="43" t="n"/>
      <c r="RPN58" s="43" t="n"/>
      <c r="RPO58" s="51" t="n"/>
      <c r="RPP58" s="51" t="n"/>
      <c r="RPU58" s="50" t="n"/>
      <c r="RPV58" s="43" t="n"/>
      <c r="RPW58" s="43" t="n"/>
      <c r="RPX58" s="51" t="n"/>
      <c r="RPY58" s="51" t="n"/>
      <c r="RQD58" s="50" t="n"/>
      <c r="RQE58" s="43" t="n"/>
      <c r="RQF58" s="43" t="n"/>
      <c r="RQG58" s="51" t="n"/>
      <c r="RQH58" s="51" t="n"/>
      <c r="RQM58" s="50" t="n"/>
      <c r="RQN58" s="43" t="n"/>
      <c r="RQO58" s="43" t="n"/>
      <c r="RQP58" s="51" t="n"/>
      <c r="RQQ58" s="51" t="n"/>
      <c r="RQV58" s="50" t="n"/>
      <c r="RQW58" s="43" t="n"/>
      <c r="RQX58" s="43" t="n"/>
      <c r="RQY58" s="51" t="n"/>
      <c r="RQZ58" s="51" t="n"/>
      <c r="RRE58" s="50" t="n"/>
      <c r="RRF58" s="43" t="n"/>
      <c r="RRG58" s="43" t="n"/>
      <c r="RRH58" s="51" t="n"/>
      <c r="RRI58" s="51" t="n"/>
      <c r="RRN58" s="50" t="n"/>
      <c r="RRO58" s="43" t="n"/>
      <c r="RRP58" s="43" t="n"/>
      <c r="RRQ58" s="51" t="n"/>
      <c r="RRR58" s="51" t="n"/>
      <c r="RRW58" s="50" t="n"/>
      <c r="RRX58" s="43" t="n"/>
      <c r="RRY58" s="43" t="n"/>
      <c r="RRZ58" s="51" t="n"/>
      <c r="RSA58" s="51" t="n"/>
      <c r="RSF58" s="50" t="n"/>
      <c r="RSG58" s="43" t="n"/>
      <c r="RSH58" s="43" t="n"/>
      <c r="RSI58" s="51" t="n"/>
      <c r="RSJ58" s="51" t="n"/>
      <c r="RSO58" s="50" t="n"/>
      <c r="RSP58" s="43" t="n"/>
      <c r="RSQ58" s="43" t="n"/>
      <c r="RSR58" s="51" t="n"/>
      <c r="RSS58" s="51" t="n"/>
      <c r="RSX58" s="50" t="n"/>
      <c r="RSY58" s="43" t="n"/>
      <c r="RSZ58" s="43" t="n"/>
      <c r="RTA58" s="51" t="n"/>
      <c r="RTB58" s="51" t="n"/>
      <c r="RTG58" s="50" t="n"/>
      <c r="RTH58" s="43" t="n"/>
      <c r="RTI58" s="43" t="n"/>
      <c r="RTJ58" s="51" t="n"/>
      <c r="RTK58" s="51" t="n"/>
      <c r="RTP58" s="50" t="n"/>
      <c r="RTQ58" s="43" t="n"/>
      <c r="RTR58" s="43" t="n"/>
      <c r="RTS58" s="51" t="n"/>
      <c r="RTT58" s="51" t="n"/>
      <c r="RTY58" s="50" t="n"/>
      <c r="RTZ58" s="43" t="n"/>
      <c r="RUA58" s="43" t="n"/>
      <c r="RUB58" s="51" t="n"/>
      <c r="RUC58" s="51" t="n"/>
      <c r="RUH58" s="50" t="n"/>
      <c r="RUI58" s="43" t="n"/>
      <c r="RUJ58" s="43" t="n"/>
      <c r="RUK58" s="51" t="n"/>
      <c r="RUL58" s="51" t="n"/>
      <c r="RUQ58" s="50" t="n"/>
      <c r="RUR58" s="43" t="n"/>
      <c r="RUS58" s="43" t="n"/>
      <c r="RUT58" s="51" t="n"/>
      <c r="RUU58" s="51" t="n"/>
      <c r="RUZ58" s="50" t="n"/>
      <c r="RVA58" s="43" t="n"/>
      <c r="RVB58" s="43" t="n"/>
      <c r="RVC58" s="51" t="n"/>
      <c r="RVD58" s="51" t="n"/>
      <c r="RVI58" s="50" t="n"/>
      <c r="RVJ58" s="43" t="n"/>
      <c r="RVK58" s="43" t="n"/>
      <c r="RVL58" s="51" t="n"/>
      <c r="RVM58" s="51" t="n"/>
      <c r="RVR58" s="50" t="n"/>
      <c r="RVS58" s="43" t="n"/>
      <c r="RVT58" s="43" t="n"/>
      <c r="RVU58" s="51" t="n"/>
      <c r="RVV58" s="51" t="n"/>
      <c r="RWA58" s="50" t="n"/>
      <c r="RWB58" s="43" t="n"/>
      <c r="RWC58" s="43" t="n"/>
      <c r="RWD58" s="51" t="n"/>
      <c r="RWE58" s="51" t="n"/>
      <c r="RWJ58" s="50" t="n"/>
      <c r="RWK58" s="43" t="n"/>
      <c r="RWL58" s="43" t="n"/>
      <c r="RWM58" s="51" t="n"/>
      <c r="RWN58" s="51" t="n"/>
      <c r="RWS58" s="50" t="n"/>
      <c r="RWT58" s="43" t="n"/>
      <c r="RWU58" s="43" t="n"/>
      <c r="RWV58" s="51" t="n"/>
      <c r="RWW58" s="51" t="n"/>
      <c r="RXB58" s="50" t="n"/>
      <c r="RXC58" s="43" t="n"/>
      <c r="RXD58" s="43" t="n"/>
      <c r="RXE58" s="51" t="n"/>
      <c r="RXF58" s="51" t="n"/>
      <c r="RXK58" s="50" t="n"/>
      <c r="RXL58" s="43" t="n"/>
      <c r="RXM58" s="43" t="n"/>
      <c r="RXN58" s="51" t="n"/>
      <c r="RXO58" s="51" t="n"/>
      <c r="RXT58" s="50" t="n"/>
      <c r="RXU58" s="43" t="n"/>
      <c r="RXV58" s="43" t="n"/>
      <c r="RXW58" s="51" t="n"/>
      <c r="RXX58" s="51" t="n"/>
      <c r="RYC58" s="50" t="n"/>
      <c r="RYD58" s="43" t="n"/>
      <c r="RYE58" s="43" t="n"/>
      <c r="RYF58" s="51" t="n"/>
      <c r="RYG58" s="51" t="n"/>
      <c r="RYL58" s="50" t="n"/>
      <c r="RYM58" s="43" t="n"/>
      <c r="RYN58" s="43" t="n"/>
      <c r="RYO58" s="51" t="n"/>
      <c r="RYP58" s="51" t="n"/>
      <c r="RYU58" s="50" t="n"/>
      <c r="RYV58" s="43" t="n"/>
      <c r="RYW58" s="43" t="n"/>
      <c r="RYX58" s="51" t="n"/>
      <c r="RYY58" s="51" t="n"/>
      <c r="RZD58" s="50" t="n"/>
      <c r="RZE58" s="43" t="n"/>
      <c r="RZF58" s="43" t="n"/>
      <c r="RZG58" s="51" t="n"/>
      <c r="RZH58" s="51" t="n"/>
      <c r="RZM58" s="50" t="n"/>
      <c r="RZN58" s="43" t="n"/>
      <c r="RZO58" s="43" t="n"/>
      <c r="RZP58" s="51" t="n"/>
      <c r="RZQ58" s="51" t="n"/>
      <c r="RZV58" s="50" t="n"/>
      <c r="RZW58" s="43" t="n"/>
      <c r="RZX58" s="43" t="n"/>
      <c r="RZY58" s="51" t="n"/>
      <c r="RZZ58" s="51" t="n"/>
      <c r="SAE58" s="50" t="n"/>
      <c r="SAF58" s="43" t="n"/>
      <c r="SAG58" s="43" t="n"/>
      <c r="SAH58" s="51" t="n"/>
      <c r="SAI58" s="51" t="n"/>
      <c r="SAN58" s="50" t="n"/>
      <c r="SAO58" s="43" t="n"/>
      <c r="SAP58" s="43" t="n"/>
      <c r="SAQ58" s="51" t="n"/>
      <c r="SAR58" s="51" t="n"/>
      <c r="SAW58" s="50" t="n"/>
      <c r="SAX58" s="43" t="n"/>
      <c r="SAY58" s="43" t="n"/>
      <c r="SAZ58" s="51" t="n"/>
      <c r="SBA58" s="51" t="n"/>
      <c r="SBF58" s="50" t="n"/>
      <c r="SBG58" s="43" t="n"/>
      <c r="SBH58" s="43" t="n"/>
      <c r="SBI58" s="51" t="n"/>
      <c r="SBJ58" s="51" t="n"/>
      <c r="SBO58" s="50" t="n"/>
      <c r="SBP58" s="43" t="n"/>
      <c r="SBQ58" s="43" t="n"/>
      <c r="SBR58" s="51" t="n"/>
      <c r="SBS58" s="51" t="n"/>
      <c r="SBX58" s="50" t="n"/>
      <c r="SBY58" s="43" t="n"/>
      <c r="SBZ58" s="43" t="n"/>
      <c r="SCA58" s="51" t="n"/>
      <c r="SCB58" s="51" t="n"/>
      <c r="SCG58" s="50" t="n"/>
      <c r="SCH58" s="43" t="n"/>
      <c r="SCI58" s="43" t="n"/>
      <c r="SCJ58" s="51" t="n"/>
      <c r="SCK58" s="51" t="n"/>
      <c r="SCP58" s="50" t="n"/>
      <c r="SCQ58" s="43" t="n"/>
      <c r="SCR58" s="43" t="n"/>
      <c r="SCS58" s="51" t="n"/>
      <c r="SCT58" s="51" t="n"/>
      <c r="SCY58" s="50" t="n"/>
      <c r="SCZ58" s="43" t="n"/>
      <c r="SDA58" s="43" t="n"/>
      <c r="SDB58" s="51" t="n"/>
      <c r="SDC58" s="51" t="n"/>
      <c r="SDH58" s="50" t="n"/>
      <c r="SDI58" s="43" t="n"/>
      <c r="SDJ58" s="43" t="n"/>
      <c r="SDK58" s="51" t="n"/>
      <c r="SDL58" s="51" t="n"/>
      <c r="SDQ58" s="50" t="n"/>
      <c r="SDR58" s="43" t="n"/>
      <c r="SDS58" s="43" t="n"/>
      <c r="SDT58" s="51" t="n"/>
      <c r="SDU58" s="51" t="n"/>
      <c r="SDZ58" s="50" t="n"/>
      <c r="SEA58" s="43" t="n"/>
      <c r="SEB58" s="43" t="n"/>
      <c r="SEC58" s="51" t="n"/>
      <c r="SED58" s="51" t="n"/>
      <c r="SEI58" s="50" t="n"/>
      <c r="SEJ58" s="43" t="n"/>
      <c r="SEK58" s="43" t="n"/>
      <c r="SEL58" s="51" t="n"/>
      <c r="SEM58" s="51" t="n"/>
      <c r="SER58" s="50" t="n"/>
      <c r="SES58" s="43" t="n"/>
      <c r="SET58" s="43" t="n"/>
      <c r="SEU58" s="51" t="n"/>
      <c r="SEV58" s="51" t="n"/>
      <c r="SFA58" s="50" t="n"/>
      <c r="SFB58" s="43" t="n"/>
      <c r="SFC58" s="43" t="n"/>
      <c r="SFD58" s="51" t="n"/>
      <c r="SFE58" s="51" t="n"/>
      <c r="SFJ58" s="50" t="n"/>
      <c r="SFK58" s="43" t="n"/>
      <c r="SFL58" s="43" t="n"/>
      <c r="SFM58" s="51" t="n"/>
      <c r="SFN58" s="51" t="n"/>
      <c r="SFS58" s="50" t="n"/>
      <c r="SFT58" s="43" t="n"/>
      <c r="SFU58" s="43" t="n"/>
      <c r="SFV58" s="51" t="n"/>
      <c r="SFW58" s="51" t="n"/>
      <c r="SGB58" s="50" t="n"/>
      <c r="SGC58" s="43" t="n"/>
      <c r="SGD58" s="43" t="n"/>
      <c r="SGE58" s="51" t="n"/>
      <c r="SGF58" s="51" t="n"/>
      <c r="SGK58" s="50" t="n"/>
      <c r="SGL58" s="43" t="n"/>
      <c r="SGM58" s="43" t="n"/>
      <c r="SGN58" s="51" t="n"/>
      <c r="SGO58" s="51" t="n"/>
      <c r="SGT58" s="50" t="n"/>
      <c r="SGU58" s="43" t="n"/>
      <c r="SGV58" s="43" t="n"/>
      <c r="SGW58" s="51" t="n"/>
      <c r="SGX58" s="51" t="n"/>
      <c r="SHC58" s="50" t="n"/>
      <c r="SHD58" s="43" t="n"/>
      <c r="SHE58" s="43" t="n"/>
      <c r="SHF58" s="51" t="n"/>
      <c r="SHG58" s="51" t="n"/>
      <c r="SHL58" s="50" t="n"/>
      <c r="SHM58" s="43" t="n"/>
      <c r="SHN58" s="43" t="n"/>
      <c r="SHO58" s="51" t="n"/>
      <c r="SHP58" s="51" t="n"/>
      <c r="SHU58" s="50" t="n"/>
      <c r="SHV58" s="43" t="n"/>
      <c r="SHW58" s="43" t="n"/>
      <c r="SHX58" s="51" t="n"/>
      <c r="SHY58" s="51" t="n"/>
      <c r="SID58" s="50" t="n"/>
      <c r="SIE58" s="43" t="n"/>
      <c r="SIF58" s="43" t="n"/>
      <c r="SIG58" s="51" t="n"/>
      <c r="SIH58" s="51" t="n"/>
      <c r="SIM58" s="50" t="n"/>
      <c r="SIN58" s="43" t="n"/>
      <c r="SIO58" s="43" t="n"/>
      <c r="SIP58" s="51" t="n"/>
      <c r="SIQ58" s="51" t="n"/>
      <c r="SIV58" s="50" t="n"/>
      <c r="SIW58" s="43" t="n"/>
      <c r="SIX58" s="43" t="n"/>
      <c r="SIY58" s="51" t="n"/>
      <c r="SIZ58" s="51" t="n"/>
      <c r="SJE58" s="50" t="n"/>
      <c r="SJF58" s="43" t="n"/>
      <c r="SJG58" s="43" t="n"/>
      <c r="SJH58" s="51" t="n"/>
      <c r="SJI58" s="51" t="n"/>
      <c r="SJN58" s="50" t="n"/>
      <c r="SJO58" s="43" t="n"/>
      <c r="SJP58" s="43" t="n"/>
      <c r="SJQ58" s="51" t="n"/>
      <c r="SJR58" s="51" t="n"/>
      <c r="SJW58" s="50" t="n"/>
      <c r="SJX58" s="43" t="n"/>
      <c r="SJY58" s="43" t="n"/>
      <c r="SJZ58" s="51" t="n"/>
      <c r="SKA58" s="51" t="n"/>
      <c r="SKF58" s="50" t="n"/>
      <c r="SKG58" s="43" t="n"/>
      <c r="SKH58" s="43" t="n"/>
      <c r="SKI58" s="51" t="n"/>
      <c r="SKJ58" s="51" t="n"/>
      <c r="SKO58" s="50" t="n"/>
      <c r="SKP58" s="43" t="n"/>
      <c r="SKQ58" s="43" t="n"/>
      <c r="SKR58" s="51" t="n"/>
      <c r="SKS58" s="51" t="n"/>
      <c r="SKX58" s="50" t="n"/>
      <c r="SKY58" s="43" t="n"/>
      <c r="SKZ58" s="43" t="n"/>
      <c r="SLA58" s="51" t="n"/>
      <c r="SLB58" s="51" t="n"/>
      <c r="SLG58" s="50" t="n"/>
      <c r="SLH58" s="43" t="n"/>
      <c r="SLI58" s="43" t="n"/>
      <c r="SLJ58" s="51" t="n"/>
      <c r="SLK58" s="51" t="n"/>
      <c r="SLP58" s="50" t="n"/>
      <c r="SLQ58" s="43" t="n"/>
      <c r="SLR58" s="43" t="n"/>
      <c r="SLS58" s="51" t="n"/>
      <c r="SLT58" s="51" t="n"/>
      <c r="SLY58" s="50" t="n"/>
      <c r="SLZ58" s="43" t="n"/>
      <c r="SMA58" s="43" t="n"/>
      <c r="SMB58" s="51" t="n"/>
      <c r="SMC58" s="51" t="n"/>
      <c r="SMH58" s="50" t="n"/>
      <c r="SMI58" s="43" t="n"/>
      <c r="SMJ58" s="43" t="n"/>
      <c r="SMK58" s="51" t="n"/>
      <c r="SML58" s="51" t="n"/>
      <c r="SMQ58" s="50" t="n"/>
      <c r="SMR58" s="43" t="n"/>
      <c r="SMS58" s="43" t="n"/>
      <c r="SMT58" s="51" t="n"/>
      <c r="SMU58" s="51" t="n"/>
      <c r="SMZ58" s="50" t="n"/>
      <c r="SNA58" s="43" t="n"/>
      <c r="SNB58" s="43" t="n"/>
      <c r="SNC58" s="51" t="n"/>
      <c r="SND58" s="51" t="n"/>
      <c r="SNI58" s="50" t="n"/>
      <c r="SNJ58" s="43" t="n"/>
      <c r="SNK58" s="43" t="n"/>
      <c r="SNL58" s="51" t="n"/>
      <c r="SNM58" s="51" t="n"/>
      <c r="SNR58" s="50" t="n"/>
      <c r="SNS58" s="43" t="n"/>
      <c r="SNT58" s="43" t="n"/>
      <c r="SNU58" s="51" t="n"/>
      <c r="SNV58" s="51" t="n"/>
      <c r="SOA58" s="50" t="n"/>
      <c r="SOB58" s="43" t="n"/>
      <c r="SOC58" s="43" t="n"/>
      <c r="SOD58" s="51" t="n"/>
      <c r="SOE58" s="51" t="n"/>
      <c r="SOJ58" s="50" t="n"/>
      <c r="SOK58" s="43" t="n"/>
      <c r="SOL58" s="43" t="n"/>
      <c r="SOM58" s="51" t="n"/>
      <c r="SON58" s="51" t="n"/>
      <c r="SOS58" s="50" t="n"/>
      <c r="SOT58" s="43" t="n"/>
      <c r="SOU58" s="43" t="n"/>
      <c r="SOV58" s="51" t="n"/>
      <c r="SOW58" s="51" t="n"/>
      <c r="SPB58" s="50" t="n"/>
      <c r="SPC58" s="43" t="n"/>
      <c r="SPD58" s="43" t="n"/>
      <c r="SPE58" s="51" t="n"/>
      <c r="SPF58" s="51" t="n"/>
      <c r="SPK58" s="50" t="n"/>
      <c r="SPL58" s="43" t="n"/>
      <c r="SPM58" s="43" t="n"/>
      <c r="SPN58" s="51" t="n"/>
      <c r="SPO58" s="51" t="n"/>
      <c r="SPT58" s="50" t="n"/>
      <c r="SPU58" s="43" t="n"/>
      <c r="SPV58" s="43" t="n"/>
      <c r="SPW58" s="51" t="n"/>
      <c r="SPX58" s="51" t="n"/>
      <c r="SQC58" s="50" t="n"/>
      <c r="SQD58" s="43" t="n"/>
      <c r="SQE58" s="43" t="n"/>
      <c r="SQF58" s="51" t="n"/>
      <c r="SQG58" s="51" t="n"/>
      <c r="SQL58" s="50" t="n"/>
      <c r="SQM58" s="43" t="n"/>
      <c r="SQN58" s="43" t="n"/>
      <c r="SQO58" s="51" t="n"/>
      <c r="SQP58" s="51" t="n"/>
      <c r="SQU58" s="50" t="n"/>
      <c r="SQV58" s="43" t="n"/>
      <c r="SQW58" s="43" t="n"/>
      <c r="SQX58" s="51" t="n"/>
      <c r="SQY58" s="51" t="n"/>
      <c r="SRD58" s="50" t="n"/>
      <c r="SRE58" s="43" t="n"/>
      <c r="SRF58" s="43" t="n"/>
      <c r="SRG58" s="51" t="n"/>
      <c r="SRH58" s="51" t="n"/>
      <c r="SRM58" s="50" t="n"/>
      <c r="SRN58" s="43" t="n"/>
      <c r="SRO58" s="43" t="n"/>
      <c r="SRP58" s="51" t="n"/>
      <c r="SRQ58" s="51" t="n"/>
      <c r="SRV58" s="50" t="n"/>
      <c r="SRW58" s="43" t="n"/>
      <c r="SRX58" s="43" t="n"/>
      <c r="SRY58" s="51" t="n"/>
      <c r="SRZ58" s="51" t="n"/>
      <c r="SSE58" s="50" t="n"/>
      <c r="SSF58" s="43" t="n"/>
      <c r="SSG58" s="43" t="n"/>
      <c r="SSH58" s="51" t="n"/>
      <c r="SSI58" s="51" t="n"/>
      <c r="SSN58" s="50" t="n"/>
      <c r="SSO58" s="43" t="n"/>
      <c r="SSP58" s="43" t="n"/>
      <c r="SSQ58" s="51" t="n"/>
      <c r="SSR58" s="51" t="n"/>
      <c r="SSW58" s="50" t="n"/>
      <c r="SSX58" s="43" t="n"/>
      <c r="SSY58" s="43" t="n"/>
      <c r="SSZ58" s="51" t="n"/>
      <c r="STA58" s="51" t="n"/>
      <c r="STF58" s="50" t="n"/>
      <c r="STG58" s="43" t="n"/>
      <c r="STH58" s="43" t="n"/>
      <c r="STI58" s="51" t="n"/>
      <c r="STJ58" s="51" t="n"/>
      <c r="STO58" s="50" t="n"/>
      <c r="STP58" s="43" t="n"/>
      <c r="STQ58" s="43" t="n"/>
      <c r="STR58" s="51" t="n"/>
      <c r="STS58" s="51" t="n"/>
      <c r="STX58" s="50" t="n"/>
      <c r="STY58" s="43" t="n"/>
      <c r="STZ58" s="43" t="n"/>
      <c r="SUA58" s="51" t="n"/>
      <c r="SUB58" s="51" t="n"/>
      <c r="SUG58" s="50" t="n"/>
      <c r="SUH58" s="43" t="n"/>
      <c r="SUI58" s="43" t="n"/>
      <c r="SUJ58" s="51" t="n"/>
      <c r="SUK58" s="51" t="n"/>
      <c r="SUP58" s="50" t="n"/>
      <c r="SUQ58" s="43" t="n"/>
      <c r="SUR58" s="43" t="n"/>
      <c r="SUS58" s="51" t="n"/>
      <c r="SUT58" s="51" t="n"/>
      <c r="SUY58" s="50" t="n"/>
      <c r="SUZ58" s="43" t="n"/>
      <c r="SVA58" s="43" t="n"/>
      <c r="SVB58" s="51" t="n"/>
      <c r="SVC58" s="51" t="n"/>
      <c r="SVH58" s="50" t="n"/>
      <c r="SVI58" s="43" t="n"/>
      <c r="SVJ58" s="43" t="n"/>
      <c r="SVK58" s="51" t="n"/>
      <c r="SVL58" s="51" t="n"/>
      <c r="SVQ58" s="50" t="n"/>
      <c r="SVR58" s="43" t="n"/>
      <c r="SVS58" s="43" t="n"/>
      <c r="SVT58" s="51" t="n"/>
      <c r="SVU58" s="51" t="n"/>
      <c r="SVZ58" s="50" t="n"/>
      <c r="SWA58" s="43" t="n"/>
      <c r="SWB58" s="43" t="n"/>
      <c r="SWC58" s="51" t="n"/>
      <c r="SWD58" s="51" t="n"/>
      <c r="SWI58" s="50" t="n"/>
      <c r="SWJ58" s="43" t="n"/>
      <c r="SWK58" s="43" t="n"/>
      <c r="SWL58" s="51" t="n"/>
      <c r="SWM58" s="51" t="n"/>
      <c r="SWR58" s="50" t="n"/>
      <c r="SWS58" s="43" t="n"/>
      <c r="SWT58" s="43" t="n"/>
      <c r="SWU58" s="51" t="n"/>
      <c r="SWV58" s="51" t="n"/>
      <c r="SXA58" s="50" t="n"/>
      <c r="SXB58" s="43" t="n"/>
      <c r="SXC58" s="43" t="n"/>
      <c r="SXD58" s="51" t="n"/>
      <c r="SXE58" s="51" t="n"/>
      <c r="SXJ58" s="50" t="n"/>
      <c r="SXK58" s="43" t="n"/>
      <c r="SXL58" s="43" t="n"/>
      <c r="SXM58" s="51" t="n"/>
      <c r="SXN58" s="51" t="n"/>
      <c r="SXS58" s="50" t="n"/>
      <c r="SXT58" s="43" t="n"/>
      <c r="SXU58" s="43" t="n"/>
      <c r="SXV58" s="51" t="n"/>
      <c r="SXW58" s="51" t="n"/>
      <c r="SYB58" s="50" t="n"/>
      <c r="SYC58" s="43" t="n"/>
      <c r="SYD58" s="43" t="n"/>
      <c r="SYE58" s="51" t="n"/>
      <c r="SYF58" s="51" t="n"/>
      <c r="SYK58" s="50" t="n"/>
      <c r="SYL58" s="43" t="n"/>
      <c r="SYM58" s="43" t="n"/>
      <c r="SYN58" s="51" t="n"/>
      <c r="SYO58" s="51" t="n"/>
      <c r="SYT58" s="50" t="n"/>
      <c r="SYU58" s="43" t="n"/>
      <c r="SYV58" s="43" t="n"/>
      <c r="SYW58" s="51" t="n"/>
      <c r="SYX58" s="51" t="n"/>
      <c r="SZC58" s="50" t="n"/>
      <c r="SZD58" s="43" t="n"/>
      <c r="SZE58" s="43" t="n"/>
      <c r="SZF58" s="51" t="n"/>
      <c r="SZG58" s="51" t="n"/>
      <c r="SZL58" s="50" t="n"/>
      <c r="SZM58" s="43" t="n"/>
      <c r="SZN58" s="43" t="n"/>
      <c r="SZO58" s="51" t="n"/>
      <c r="SZP58" s="51" t="n"/>
      <c r="SZU58" s="50" t="n"/>
      <c r="SZV58" s="43" t="n"/>
      <c r="SZW58" s="43" t="n"/>
      <c r="SZX58" s="51" t="n"/>
      <c r="SZY58" s="51" t="n"/>
      <c r="TAD58" s="50" t="n"/>
      <c r="TAE58" s="43" t="n"/>
      <c r="TAF58" s="43" t="n"/>
      <c r="TAG58" s="51" t="n"/>
      <c r="TAH58" s="51" t="n"/>
      <c r="TAM58" s="50" t="n"/>
      <c r="TAN58" s="43" t="n"/>
      <c r="TAO58" s="43" t="n"/>
      <c r="TAP58" s="51" t="n"/>
      <c r="TAQ58" s="51" t="n"/>
      <c r="TAV58" s="50" t="n"/>
      <c r="TAW58" s="43" t="n"/>
      <c r="TAX58" s="43" t="n"/>
      <c r="TAY58" s="51" t="n"/>
      <c r="TAZ58" s="51" t="n"/>
      <c r="TBE58" s="50" t="n"/>
      <c r="TBF58" s="43" t="n"/>
      <c r="TBG58" s="43" t="n"/>
      <c r="TBH58" s="51" t="n"/>
      <c r="TBI58" s="51" t="n"/>
      <c r="TBN58" s="50" t="n"/>
      <c r="TBO58" s="43" t="n"/>
      <c r="TBP58" s="43" t="n"/>
      <c r="TBQ58" s="51" t="n"/>
      <c r="TBR58" s="51" t="n"/>
      <c r="TBW58" s="50" t="n"/>
      <c r="TBX58" s="43" t="n"/>
      <c r="TBY58" s="43" t="n"/>
      <c r="TBZ58" s="51" t="n"/>
      <c r="TCA58" s="51" t="n"/>
      <c r="TCF58" s="50" t="n"/>
      <c r="TCG58" s="43" t="n"/>
      <c r="TCH58" s="43" t="n"/>
      <c r="TCI58" s="51" t="n"/>
      <c r="TCJ58" s="51" t="n"/>
      <c r="TCO58" s="50" t="n"/>
      <c r="TCP58" s="43" t="n"/>
      <c r="TCQ58" s="43" t="n"/>
      <c r="TCR58" s="51" t="n"/>
      <c r="TCS58" s="51" t="n"/>
      <c r="TCX58" s="50" t="n"/>
      <c r="TCY58" s="43" t="n"/>
      <c r="TCZ58" s="43" t="n"/>
      <c r="TDA58" s="51" t="n"/>
      <c r="TDB58" s="51" t="n"/>
      <c r="TDG58" s="50" t="n"/>
      <c r="TDH58" s="43" t="n"/>
      <c r="TDI58" s="43" t="n"/>
      <c r="TDJ58" s="51" t="n"/>
      <c r="TDK58" s="51" t="n"/>
      <c r="TDP58" s="50" t="n"/>
      <c r="TDQ58" s="43" t="n"/>
      <c r="TDR58" s="43" t="n"/>
      <c r="TDS58" s="51" t="n"/>
      <c r="TDT58" s="51" t="n"/>
      <c r="TDY58" s="50" t="n"/>
      <c r="TDZ58" s="43" t="n"/>
      <c r="TEA58" s="43" t="n"/>
      <c r="TEB58" s="51" t="n"/>
      <c r="TEC58" s="51" t="n"/>
      <c r="TEH58" s="50" t="n"/>
      <c r="TEI58" s="43" t="n"/>
      <c r="TEJ58" s="43" t="n"/>
      <c r="TEK58" s="51" t="n"/>
      <c r="TEL58" s="51" t="n"/>
      <c r="TEQ58" s="50" t="n"/>
      <c r="TER58" s="43" t="n"/>
      <c r="TES58" s="43" t="n"/>
      <c r="TET58" s="51" t="n"/>
      <c r="TEU58" s="51" t="n"/>
      <c r="TEZ58" s="50" t="n"/>
      <c r="TFA58" s="43" t="n"/>
      <c r="TFB58" s="43" t="n"/>
      <c r="TFC58" s="51" t="n"/>
      <c r="TFD58" s="51" t="n"/>
      <c r="TFI58" s="50" t="n"/>
      <c r="TFJ58" s="43" t="n"/>
      <c r="TFK58" s="43" t="n"/>
      <c r="TFL58" s="51" t="n"/>
      <c r="TFM58" s="51" t="n"/>
      <c r="TFR58" s="50" t="n"/>
      <c r="TFS58" s="43" t="n"/>
      <c r="TFT58" s="43" t="n"/>
      <c r="TFU58" s="51" t="n"/>
      <c r="TFV58" s="51" t="n"/>
      <c r="TGA58" s="50" t="n"/>
      <c r="TGB58" s="43" t="n"/>
      <c r="TGC58" s="43" t="n"/>
      <c r="TGD58" s="51" t="n"/>
      <c r="TGE58" s="51" t="n"/>
      <c r="TGJ58" s="50" t="n"/>
      <c r="TGK58" s="43" t="n"/>
      <c r="TGL58" s="43" t="n"/>
      <c r="TGM58" s="51" t="n"/>
      <c r="TGN58" s="51" t="n"/>
      <c r="TGS58" s="50" t="n"/>
      <c r="TGT58" s="43" t="n"/>
      <c r="TGU58" s="43" t="n"/>
      <c r="TGV58" s="51" t="n"/>
      <c r="TGW58" s="51" t="n"/>
      <c r="THB58" s="50" t="n"/>
      <c r="THC58" s="43" t="n"/>
      <c r="THD58" s="43" t="n"/>
      <c r="THE58" s="51" t="n"/>
      <c r="THF58" s="51" t="n"/>
      <c r="THK58" s="50" t="n"/>
      <c r="THL58" s="43" t="n"/>
      <c r="THM58" s="43" t="n"/>
      <c r="THN58" s="51" t="n"/>
      <c r="THO58" s="51" t="n"/>
      <c r="THT58" s="50" t="n"/>
      <c r="THU58" s="43" t="n"/>
      <c r="THV58" s="43" t="n"/>
      <c r="THW58" s="51" t="n"/>
      <c r="THX58" s="51" t="n"/>
      <c r="TIC58" s="50" t="n"/>
      <c r="TID58" s="43" t="n"/>
      <c r="TIE58" s="43" t="n"/>
      <c r="TIF58" s="51" t="n"/>
      <c r="TIG58" s="51" t="n"/>
      <c r="TIL58" s="50" t="n"/>
      <c r="TIM58" s="43" t="n"/>
      <c r="TIN58" s="43" t="n"/>
      <c r="TIO58" s="51" t="n"/>
      <c r="TIP58" s="51" t="n"/>
      <c r="TIU58" s="50" t="n"/>
      <c r="TIV58" s="43" t="n"/>
      <c r="TIW58" s="43" t="n"/>
      <c r="TIX58" s="51" t="n"/>
      <c r="TIY58" s="51" t="n"/>
      <c r="TJD58" s="50" t="n"/>
      <c r="TJE58" s="43" t="n"/>
      <c r="TJF58" s="43" t="n"/>
      <c r="TJG58" s="51" t="n"/>
      <c r="TJH58" s="51" t="n"/>
      <c r="TJM58" s="50" t="n"/>
      <c r="TJN58" s="43" t="n"/>
      <c r="TJO58" s="43" t="n"/>
      <c r="TJP58" s="51" t="n"/>
      <c r="TJQ58" s="51" t="n"/>
      <c r="TJV58" s="50" t="n"/>
      <c r="TJW58" s="43" t="n"/>
      <c r="TJX58" s="43" t="n"/>
      <c r="TJY58" s="51" t="n"/>
      <c r="TJZ58" s="51" t="n"/>
      <c r="TKE58" s="50" t="n"/>
      <c r="TKF58" s="43" t="n"/>
      <c r="TKG58" s="43" t="n"/>
      <c r="TKH58" s="51" t="n"/>
      <c r="TKI58" s="51" t="n"/>
      <c r="TKN58" s="50" t="n"/>
      <c r="TKO58" s="43" t="n"/>
      <c r="TKP58" s="43" t="n"/>
      <c r="TKQ58" s="51" t="n"/>
      <c r="TKR58" s="51" t="n"/>
      <c r="TKW58" s="50" t="n"/>
      <c r="TKX58" s="43" t="n"/>
      <c r="TKY58" s="43" t="n"/>
      <c r="TKZ58" s="51" t="n"/>
      <c r="TLA58" s="51" t="n"/>
      <c r="TLF58" s="50" t="n"/>
      <c r="TLG58" s="43" t="n"/>
      <c r="TLH58" s="43" t="n"/>
      <c r="TLI58" s="51" t="n"/>
      <c r="TLJ58" s="51" t="n"/>
      <c r="TLO58" s="50" t="n"/>
      <c r="TLP58" s="43" t="n"/>
      <c r="TLQ58" s="43" t="n"/>
      <c r="TLR58" s="51" t="n"/>
      <c r="TLS58" s="51" t="n"/>
      <c r="TLX58" s="50" t="n"/>
      <c r="TLY58" s="43" t="n"/>
      <c r="TLZ58" s="43" t="n"/>
      <c r="TMA58" s="51" t="n"/>
      <c r="TMB58" s="51" t="n"/>
      <c r="TMG58" s="50" t="n"/>
      <c r="TMH58" s="43" t="n"/>
      <c r="TMI58" s="43" t="n"/>
      <c r="TMJ58" s="51" t="n"/>
      <c r="TMK58" s="51" t="n"/>
      <c r="TMP58" s="50" t="n"/>
      <c r="TMQ58" s="43" t="n"/>
      <c r="TMR58" s="43" t="n"/>
      <c r="TMS58" s="51" t="n"/>
      <c r="TMT58" s="51" t="n"/>
      <c r="TMY58" s="50" t="n"/>
      <c r="TMZ58" s="43" t="n"/>
      <c r="TNA58" s="43" t="n"/>
      <c r="TNB58" s="51" t="n"/>
      <c r="TNC58" s="51" t="n"/>
      <c r="TNH58" s="50" t="n"/>
      <c r="TNI58" s="43" t="n"/>
      <c r="TNJ58" s="43" t="n"/>
      <c r="TNK58" s="51" t="n"/>
      <c r="TNL58" s="51" t="n"/>
      <c r="TNQ58" s="50" t="n"/>
      <c r="TNR58" s="43" t="n"/>
      <c r="TNS58" s="43" t="n"/>
      <c r="TNT58" s="51" t="n"/>
      <c r="TNU58" s="51" t="n"/>
      <c r="TNZ58" s="50" t="n"/>
      <c r="TOA58" s="43" t="n"/>
      <c r="TOB58" s="43" t="n"/>
      <c r="TOC58" s="51" t="n"/>
      <c r="TOD58" s="51" t="n"/>
      <c r="TOI58" s="50" t="n"/>
      <c r="TOJ58" s="43" t="n"/>
      <c r="TOK58" s="43" t="n"/>
      <c r="TOL58" s="51" t="n"/>
      <c r="TOM58" s="51" t="n"/>
      <c r="TOR58" s="50" t="n"/>
      <c r="TOS58" s="43" t="n"/>
      <c r="TOT58" s="43" t="n"/>
      <c r="TOU58" s="51" t="n"/>
      <c r="TOV58" s="51" t="n"/>
      <c r="TPA58" s="50" t="n"/>
      <c r="TPB58" s="43" t="n"/>
      <c r="TPC58" s="43" t="n"/>
      <c r="TPD58" s="51" t="n"/>
      <c r="TPE58" s="51" t="n"/>
      <c r="TPJ58" s="50" t="n"/>
      <c r="TPK58" s="43" t="n"/>
      <c r="TPL58" s="43" t="n"/>
      <c r="TPM58" s="51" t="n"/>
      <c r="TPN58" s="51" t="n"/>
      <c r="TPS58" s="50" t="n"/>
      <c r="TPT58" s="43" t="n"/>
      <c r="TPU58" s="43" t="n"/>
      <c r="TPV58" s="51" t="n"/>
      <c r="TPW58" s="51" t="n"/>
      <c r="TQB58" s="50" t="n"/>
      <c r="TQC58" s="43" t="n"/>
      <c r="TQD58" s="43" t="n"/>
      <c r="TQE58" s="51" t="n"/>
      <c r="TQF58" s="51" t="n"/>
      <c r="TQK58" s="50" t="n"/>
      <c r="TQL58" s="43" t="n"/>
      <c r="TQM58" s="43" t="n"/>
      <c r="TQN58" s="51" t="n"/>
      <c r="TQO58" s="51" t="n"/>
      <c r="TQT58" s="50" t="n"/>
      <c r="TQU58" s="43" t="n"/>
      <c r="TQV58" s="43" t="n"/>
      <c r="TQW58" s="51" t="n"/>
      <c r="TQX58" s="51" t="n"/>
      <c r="TRC58" s="50" t="n"/>
      <c r="TRD58" s="43" t="n"/>
      <c r="TRE58" s="43" t="n"/>
      <c r="TRF58" s="51" t="n"/>
      <c r="TRG58" s="51" t="n"/>
      <c r="TRL58" s="50" t="n"/>
      <c r="TRM58" s="43" t="n"/>
      <c r="TRN58" s="43" t="n"/>
      <c r="TRO58" s="51" t="n"/>
      <c r="TRP58" s="51" t="n"/>
      <c r="TRU58" s="50" t="n"/>
      <c r="TRV58" s="43" t="n"/>
      <c r="TRW58" s="43" t="n"/>
      <c r="TRX58" s="51" t="n"/>
      <c r="TRY58" s="51" t="n"/>
      <c r="TSD58" s="50" t="n"/>
      <c r="TSE58" s="43" t="n"/>
      <c r="TSF58" s="43" t="n"/>
      <c r="TSG58" s="51" t="n"/>
      <c r="TSH58" s="51" t="n"/>
      <c r="TSM58" s="50" t="n"/>
      <c r="TSN58" s="43" t="n"/>
      <c r="TSO58" s="43" t="n"/>
      <c r="TSP58" s="51" t="n"/>
      <c r="TSQ58" s="51" t="n"/>
      <c r="TSV58" s="50" t="n"/>
      <c r="TSW58" s="43" t="n"/>
      <c r="TSX58" s="43" t="n"/>
      <c r="TSY58" s="51" t="n"/>
      <c r="TSZ58" s="51" t="n"/>
      <c r="TTE58" s="50" t="n"/>
      <c r="TTF58" s="43" t="n"/>
      <c r="TTG58" s="43" t="n"/>
      <c r="TTH58" s="51" t="n"/>
      <c r="TTI58" s="51" t="n"/>
      <c r="TTN58" s="50" t="n"/>
      <c r="TTO58" s="43" t="n"/>
      <c r="TTP58" s="43" t="n"/>
      <c r="TTQ58" s="51" t="n"/>
      <c r="TTR58" s="51" t="n"/>
      <c r="TTW58" s="50" t="n"/>
      <c r="TTX58" s="43" t="n"/>
      <c r="TTY58" s="43" t="n"/>
      <c r="TTZ58" s="51" t="n"/>
      <c r="TUA58" s="51" t="n"/>
      <c r="TUF58" s="50" t="n"/>
      <c r="TUG58" s="43" t="n"/>
      <c r="TUH58" s="43" t="n"/>
      <c r="TUI58" s="51" t="n"/>
      <c r="TUJ58" s="51" t="n"/>
      <c r="TUO58" s="50" t="n"/>
      <c r="TUP58" s="43" t="n"/>
      <c r="TUQ58" s="43" t="n"/>
      <c r="TUR58" s="51" t="n"/>
      <c r="TUS58" s="51" t="n"/>
      <c r="TUX58" s="50" t="n"/>
      <c r="TUY58" s="43" t="n"/>
      <c r="TUZ58" s="43" t="n"/>
      <c r="TVA58" s="51" t="n"/>
      <c r="TVB58" s="51" t="n"/>
      <c r="TVG58" s="50" t="n"/>
      <c r="TVH58" s="43" t="n"/>
      <c r="TVI58" s="43" t="n"/>
      <c r="TVJ58" s="51" t="n"/>
      <c r="TVK58" s="51" t="n"/>
      <c r="TVP58" s="50" t="n"/>
      <c r="TVQ58" s="43" t="n"/>
      <c r="TVR58" s="43" t="n"/>
      <c r="TVS58" s="51" t="n"/>
      <c r="TVT58" s="51" t="n"/>
      <c r="TVY58" s="50" t="n"/>
      <c r="TVZ58" s="43" t="n"/>
      <c r="TWA58" s="43" t="n"/>
      <c r="TWB58" s="51" t="n"/>
      <c r="TWC58" s="51" t="n"/>
      <c r="TWH58" s="50" t="n"/>
      <c r="TWI58" s="43" t="n"/>
      <c r="TWJ58" s="43" t="n"/>
      <c r="TWK58" s="51" t="n"/>
      <c r="TWL58" s="51" t="n"/>
      <c r="TWQ58" s="50" t="n"/>
      <c r="TWR58" s="43" t="n"/>
      <c r="TWS58" s="43" t="n"/>
      <c r="TWT58" s="51" t="n"/>
      <c r="TWU58" s="51" t="n"/>
      <c r="TWZ58" s="50" t="n"/>
      <c r="TXA58" s="43" t="n"/>
      <c r="TXB58" s="43" t="n"/>
      <c r="TXC58" s="51" t="n"/>
      <c r="TXD58" s="51" t="n"/>
      <c r="TXI58" s="50" t="n"/>
      <c r="TXJ58" s="43" t="n"/>
      <c r="TXK58" s="43" t="n"/>
      <c r="TXL58" s="51" t="n"/>
      <c r="TXM58" s="51" t="n"/>
      <c r="TXR58" s="50" t="n"/>
      <c r="TXS58" s="43" t="n"/>
      <c r="TXT58" s="43" t="n"/>
      <c r="TXU58" s="51" t="n"/>
      <c r="TXV58" s="51" t="n"/>
      <c r="TYA58" s="50" t="n"/>
      <c r="TYB58" s="43" t="n"/>
      <c r="TYC58" s="43" t="n"/>
      <c r="TYD58" s="51" t="n"/>
      <c r="TYE58" s="51" t="n"/>
      <c r="TYJ58" s="50" t="n"/>
      <c r="TYK58" s="43" t="n"/>
      <c r="TYL58" s="43" t="n"/>
      <c r="TYM58" s="51" t="n"/>
      <c r="TYN58" s="51" t="n"/>
      <c r="TYS58" s="50" t="n"/>
      <c r="TYT58" s="43" t="n"/>
      <c r="TYU58" s="43" t="n"/>
      <c r="TYV58" s="51" t="n"/>
      <c r="TYW58" s="51" t="n"/>
      <c r="TZB58" s="50" t="n"/>
      <c r="TZC58" s="43" t="n"/>
      <c r="TZD58" s="43" t="n"/>
      <c r="TZE58" s="51" t="n"/>
      <c r="TZF58" s="51" t="n"/>
      <c r="TZK58" s="50" t="n"/>
      <c r="TZL58" s="43" t="n"/>
      <c r="TZM58" s="43" t="n"/>
      <c r="TZN58" s="51" t="n"/>
      <c r="TZO58" s="51" t="n"/>
      <c r="TZT58" s="50" t="n"/>
      <c r="TZU58" s="43" t="n"/>
      <c r="TZV58" s="43" t="n"/>
      <c r="TZW58" s="51" t="n"/>
      <c r="TZX58" s="51" t="n"/>
      <c r="UAC58" s="50" t="n"/>
      <c r="UAD58" s="43" t="n"/>
      <c r="UAE58" s="43" t="n"/>
      <c r="UAF58" s="51" t="n"/>
      <c r="UAG58" s="51" t="n"/>
      <c r="UAL58" s="50" t="n"/>
      <c r="UAM58" s="43" t="n"/>
      <c r="UAN58" s="43" t="n"/>
      <c r="UAO58" s="51" t="n"/>
      <c r="UAP58" s="51" t="n"/>
      <c r="UAU58" s="50" t="n"/>
      <c r="UAV58" s="43" t="n"/>
      <c r="UAW58" s="43" t="n"/>
      <c r="UAX58" s="51" t="n"/>
      <c r="UAY58" s="51" t="n"/>
      <c r="UBD58" s="50" t="n"/>
      <c r="UBE58" s="43" t="n"/>
      <c r="UBF58" s="43" t="n"/>
      <c r="UBG58" s="51" t="n"/>
      <c r="UBH58" s="51" t="n"/>
      <c r="UBM58" s="50" t="n"/>
      <c r="UBN58" s="43" t="n"/>
      <c r="UBO58" s="43" t="n"/>
      <c r="UBP58" s="51" t="n"/>
      <c r="UBQ58" s="51" t="n"/>
      <c r="UBV58" s="50" t="n"/>
      <c r="UBW58" s="43" t="n"/>
      <c r="UBX58" s="43" t="n"/>
      <c r="UBY58" s="51" t="n"/>
      <c r="UBZ58" s="51" t="n"/>
      <c r="UCE58" s="50" t="n"/>
      <c r="UCF58" s="43" t="n"/>
      <c r="UCG58" s="43" t="n"/>
      <c r="UCH58" s="51" t="n"/>
      <c r="UCI58" s="51" t="n"/>
      <c r="UCN58" s="50" t="n"/>
      <c r="UCO58" s="43" t="n"/>
      <c r="UCP58" s="43" t="n"/>
      <c r="UCQ58" s="51" t="n"/>
      <c r="UCR58" s="51" t="n"/>
      <c r="UCW58" s="50" t="n"/>
      <c r="UCX58" s="43" t="n"/>
      <c r="UCY58" s="43" t="n"/>
      <c r="UCZ58" s="51" t="n"/>
      <c r="UDA58" s="51" t="n"/>
      <c r="UDF58" s="50" t="n"/>
      <c r="UDG58" s="43" t="n"/>
      <c r="UDH58" s="43" t="n"/>
      <c r="UDI58" s="51" t="n"/>
      <c r="UDJ58" s="51" t="n"/>
      <c r="UDO58" s="50" t="n"/>
      <c r="UDP58" s="43" t="n"/>
      <c r="UDQ58" s="43" t="n"/>
      <c r="UDR58" s="51" t="n"/>
      <c r="UDS58" s="51" t="n"/>
      <c r="UDX58" s="50" t="n"/>
      <c r="UDY58" s="43" t="n"/>
      <c r="UDZ58" s="43" t="n"/>
      <c r="UEA58" s="51" t="n"/>
      <c r="UEB58" s="51" t="n"/>
      <c r="UEG58" s="50" t="n"/>
      <c r="UEH58" s="43" t="n"/>
      <c r="UEI58" s="43" t="n"/>
      <c r="UEJ58" s="51" t="n"/>
      <c r="UEK58" s="51" t="n"/>
      <c r="UEP58" s="50" t="n"/>
      <c r="UEQ58" s="43" t="n"/>
      <c r="UER58" s="43" t="n"/>
      <c r="UES58" s="51" t="n"/>
      <c r="UET58" s="51" t="n"/>
      <c r="UEY58" s="50" t="n"/>
      <c r="UEZ58" s="43" t="n"/>
      <c r="UFA58" s="43" t="n"/>
      <c r="UFB58" s="51" t="n"/>
      <c r="UFC58" s="51" t="n"/>
      <c r="UFH58" s="50" t="n"/>
      <c r="UFI58" s="43" t="n"/>
      <c r="UFJ58" s="43" t="n"/>
      <c r="UFK58" s="51" t="n"/>
      <c r="UFL58" s="51" t="n"/>
      <c r="UFQ58" s="50" t="n"/>
      <c r="UFR58" s="43" t="n"/>
      <c r="UFS58" s="43" t="n"/>
      <c r="UFT58" s="51" t="n"/>
      <c r="UFU58" s="51" t="n"/>
      <c r="UFZ58" s="50" t="n"/>
      <c r="UGA58" s="43" t="n"/>
      <c r="UGB58" s="43" t="n"/>
      <c r="UGC58" s="51" t="n"/>
      <c r="UGD58" s="51" t="n"/>
      <c r="UGI58" s="50" t="n"/>
      <c r="UGJ58" s="43" t="n"/>
      <c r="UGK58" s="43" t="n"/>
      <c r="UGL58" s="51" t="n"/>
      <c r="UGM58" s="51" t="n"/>
      <c r="UGR58" s="50" t="n"/>
      <c r="UGS58" s="43" t="n"/>
      <c r="UGT58" s="43" t="n"/>
      <c r="UGU58" s="51" t="n"/>
      <c r="UGV58" s="51" t="n"/>
      <c r="UHA58" s="50" t="n"/>
      <c r="UHB58" s="43" t="n"/>
      <c r="UHC58" s="43" t="n"/>
      <c r="UHD58" s="51" t="n"/>
      <c r="UHE58" s="51" t="n"/>
      <c r="UHJ58" s="50" t="n"/>
      <c r="UHK58" s="43" t="n"/>
      <c r="UHL58" s="43" t="n"/>
      <c r="UHM58" s="51" t="n"/>
      <c r="UHN58" s="51" t="n"/>
      <c r="UHS58" s="50" t="n"/>
      <c r="UHT58" s="43" t="n"/>
      <c r="UHU58" s="43" t="n"/>
      <c r="UHV58" s="51" t="n"/>
      <c r="UHW58" s="51" t="n"/>
      <c r="UIB58" s="50" t="n"/>
      <c r="UIC58" s="43" t="n"/>
      <c r="UID58" s="43" t="n"/>
      <c r="UIE58" s="51" t="n"/>
      <c r="UIF58" s="51" t="n"/>
      <c r="UIK58" s="50" t="n"/>
      <c r="UIL58" s="43" t="n"/>
      <c r="UIM58" s="43" t="n"/>
      <c r="UIN58" s="51" t="n"/>
      <c r="UIO58" s="51" t="n"/>
      <c r="UIT58" s="50" t="n"/>
      <c r="UIU58" s="43" t="n"/>
      <c r="UIV58" s="43" t="n"/>
      <c r="UIW58" s="51" t="n"/>
      <c r="UIX58" s="51" t="n"/>
      <c r="UJC58" s="50" t="n"/>
      <c r="UJD58" s="43" t="n"/>
      <c r="UJE58" s="43" t="n"/>
      <c r="UJF58" s="51" t="n"/>
      <c r="UJG58" s="51" t="n"/>
      <c r="UJL58" s="50" t="n"/>
      <c r="UJM58" s="43" t="n"/>
      <c r="UJN58" s="43" t="n"/>
      <c r="UJO58" s="51" t="n"/>
      <c r="UJP58" s="51" t="n"/>
      <c r="UJU58" s="50" t="n"/>
      <c r="UJV58" s="43" t="n"/>
      <c r="UJW58" s="43" t="n"/>
      <c r="UJX58" s="51" t="n"/>
      <c r="UJY58" s="51" t="n"/>
      <c r="UKD58" s="50" t="n"/>
      <c r="UKE58" s="43" t="n"/>
      <c r="UKF58" s="43" t="n"/>
      <c r="UKG58" s="51" t="n"/>
      <c r="UKH58" s="51" t="n"/>
      <c r="UKM58" s="50" t="n"/>
      <c r="UKN58" s="43" t="n"/>
      <c r="UKO58" s="43" t="n"/>
      <c r="UKP58" s="51" t="n"/>
      <c r="UKQ58" s="51" t="n"/>
      <c r="UKV58" s="50" t="n"/>
      <c r="UKW58" s="43" t="n"/>
      <c r="UKX58" s="43" t="n"/>
      <c r="UKY58" s="51" t="n"/>
      <c r="UKZ58" s="51" t="n"/>
      <c r="ULE58" s="50" t="n"/>
      <c r="ULF58" s="43" t="n"/>
      <c r="ULG58" s="43" t="n"/>
      <c r="ULH58" s="51" t="n"/>
      <c r="ULI58" s="51" t="n"/>
      <c r="ULN58" s="50" t="n"/>
      <c r="ULO58" s="43" t="n"/>
      <c r="ULP58" s="43" t="n"/>
      <c r="ULQ58" s="51" t="n"/>
      <c r="ULR58" s="51" t="n"/>
      <c r="ULW58" s="50" t="n"/>
      <c r="ULX58" s="43" t="n"/>
      <c r="ULY58" s="43" t="n"/>
      <c r="ULZ58" s="51" t="n"/>
      <c r="UMA58" s="51" t="n"/>
      <c r="UMF58" s="50" t="n"/>
      <c r="UMG58" s="43" t="n"/>
      <c r="UMH58" s="43" t="n"/>
      <c r="UMI58" s="51" t="n"/>
      <c r="UMJ58" s="51" t="n"/>
      <c r="UMO58" s="50" t="n"/>
      <c r="UMP58" s="43" t="n"/>
      <c r="UMQ58" s="43" t="n"/>
      <c r="UMR58" s="51" t="n"/>
      <c r="UMS58" s="51" t="n"/>
      <c r="UMX58" s="50" t="n"/>
      <c r="UMY58" s="43" t="n"/>
      <c r="UMZ58" s="43" t="n"/>
      <c r="UNA58" s="51" t="n"/>
      <c r="UNB58" s="51" t="n"/>
      <c r="UNG58" s="50" t="n"/>
      <c r="UNH58" s="43" t="n"/>
      <c r="UNI58" s="43" t="n"/>
      <c r="UNJ58" s="51" t="n"/>
      <c r="UNK58" s="51" t="n"/>
      <c r="UNP58" s="50" t="n"/>
      <c r="UNQ58" s="43" t="n"/>
      <c r="UNR58" s="43" t="n"/>
      <c r="UNS58" s="51" t="n"/>
      <c r="UNT58" s="51" t="n"/>
      <c r="UNY58" s="50" t="n"/>
      <c r="UNZ58" s="43" t="n"/>
      <c r="UOA58" s="43" t="n"/>
      <c r="UOB58" s="51" t="n"/>
      <c r="UOC58" s="51" t="n"/>
      <c r="UOH58" s="50" t="n"/>
      <c r="UOI58" s="43" t="n"/>
      <c r="UOJ58" s="43" t="n"/>
      <c r="UOK58" s="51" t="n"/>
      <c r="UOL58" s="51" t="n"/>
      <c r="UOQ58" s="50" t="n"/>
      <c r="UOR58" s="43" t="n"/>
      <c r="UOS58" s="43" t="n"/>
      <c r="UOT58" s="51" t="n"/>
      <c r="UOU58" s="51" t="n"/>
      <c r="UOZ58" s="50" t="n"/>
      <c r="UPA58" s="43" t="n"/>
      <c r="UPB58" s="43" t="n"/>
      <c r="UPC58" s="51" t="n"/>
      <c r="UPD58" s="51" t="n"/>
      <c r="UPI58" s="50" t="n"/>
      <c r="UPJ58" s="43" t="n"/>
      <c r="UPK58" s="43" t="n"/>
      <c r="UPL58" s="51" t="n"/>
      <c r="UPM58" s="51" t="n"/>
      <c r="UPR58" s="50" t="n"/>
      <c r="UPS58" s="43" t="n"/>
      <c r="UPT58" s="43" t="n"/>
      <c r="UPU58" s="51" t="n"/>
      <c r="UPV58" s="51" t="n"/>
      <c r="UQA58" s="50" t="n"/>
      <c r="UQB58" s="43" t="n"/>
      <c r="UQC58" s="43" t="n"/>
      <c r="UQD58" s="51" t="n"/>
      <c r="UQE58" s="51" t="n"/>
      <c r="UQJ58" s="50" t="n"/>
      <c r="UQK58" s="43" t="n"/>
      <c r="UQL58" s="43" t="n"/>
      <c r="UQM58" s="51" t="n"/>
      <c r="UQN58" s="51" t="n"/>
      <c r="UQS58" s="50" t="n"/>
      <c r="UQT58" s="43" t="n"/>
      <c r="UQU58" s="43" t="n"/>
      <c r="UQV58" s="51" t="n"/>
      <c r="UQW58" s="51" t="n"/>
      <c r="URB58" s="50" t="n"/>
      <c r="URC58" s="43" t="n"/>
      <c r="URD58" s="43" t="n"/>
      <c r="URE58" s="51" t="n"/>
      <c r="URF58" s="51" t="n"/>
      <c r="URK58" s="50" t="n"/>
      <c r="URL58" s="43" t="n"/>
      <c r="URM58" s="43" t="n"/>
      <c r="URN58" s="51" t="n"/>
      <c r="URO58" s="51" t="n"/>
      <c r="URT58" s="50" t="n"/>
      <c r="URU58" s="43" t="n"/>
      <c r="URV58" s="43" t="n"/>
      <c r="URW58" s="51" t="n"/>
      <c r="URX58" s="51" t="n"/>
      <c r="USC58" s="50" t="n"/>
      <c r="USD58" s="43" t="n"/>
      <c r="USE58" s="43" t="n"/>
      <c r="USF58" s="51" t="n"/>
      <c r="USG58" s="51" t="n"/>
      <c r="USL58" s="50" t="n"/>
      <c r="USM58" s="43" t="n"/>
      <c r="USN58" s="43" t="n"/>
      <c r="USO58" s="51" t="n"/>
      <c r="USP58" s="51" t="n"/>
      <c r="USU58" s="50" t="n"/>
      <c r="USV58" s="43" t="n"/>
      <c r="USW58" s="43" t="n"/>
      <c r="USX58" s="51" t="n"/>
      <c r="USY58" s="51" t="n"/>
      <c r="UTD58" s="50" t="n"/>
      <c r="UTE58" s="43" t="n"/>
      <c r="UTF58" s="43" t="n"/>
      <c r="UTG58" s="51" t="n"/>
      <c r="UTH58" s="51" t="n"/>
      <c r="UTM58" s="50" t="n"/>
      <c r="UTN58" s="43" t="n"/>
      <c r="UTO58" s="43" t="n"/>
      <c r="UTP58" s="51" t="n"/>
      <c r="UTQ58" s="51" t="n"/>
      <c r="UTV58" s="50" t="n"/>
      <c r="UTW58" s="43" t="n"/>
      <c r="UTX58" s="43" t="n"/>
      <c r="UTY58" s="51" t="n"/>
      <c r="UTZ58" s="51" t="n"/>
      <c r="UUE58" s="50" t="n"/>
      <c r="UUF58" s="43" t="n"/>
      <c r="UUG58" s="43" t="n"/>
      <c r="UUH58" s="51" t="n"/>
      <c r="UUI58" s="51" t="n"/>
      <c r="UUN58" s="50" t="n"/>
      <c r="UUO58" s="43" t="n"/>
      <c r="UUP58" s="43" t="n"/>
      <c r="UUQ58" s="51" t="n"/>
      <c r="UUR58" s="51" t="n"/>
      <c r="UUW58" s="50" t="n"/>
      <c r="UUX58" s="43" t="n"/>
      <c r="UUY58" s="43" t="n"/>
      <c r="UUZ58" s="51" t="n"/>
      <c r="UVA58" s="51" t="n"/>
      <c r="UVF58" s="50" t="n"/>
      <c r="UVG58" s="43" t="n"/>
      <c r="UVH58" s="43" t="n"/>
      <c r="UVI58" s="51" t="n"/>
      <c r="UVJ58" s="51" t="n"/>
      <c r="UVO58" s="50" t="n"/>
      <c r="UVP58" s="43" t="n"/>
      <c r="UVQ58" s="43" t="n"/>
      <c r="UVR58" s="51" t="n"/>
      <c r="UVS58" s="51" t="n"/>
      <c r="UVX58" s="50" t="n"/>
      <c r="UVY58" s="43" t="n"/>
      <c r="UVZ58" s="43" t="n"/>
      <c r="UWA58" s="51" t="n"/>
      <c r="UWB58" s="51" t="n"/>
      <c r="UWG58" s="50" t="n"/>
      <c r="UWH58" s="43" t="n"/>
      <c r="UWI58" s="43" t="n"/>
      <c r="UWJ58" s="51" t="n"/>
      <c r="UWK58" s="51" t="n"/>
      <c r="UWP58" s="50" t="n"/>
      <c r="UWQ58" s="43" t="n"/>
      <c r="UWR58" s="43" t="n"/>
      <c r="UWS58" s="51" t="n"/>
      <c r="UWT58" s="51" t="n"/>
      <c r="UWY58" s="50" t="n"/>
      <c r="UWZ58" s="43" t="n"/>
      <c r="UXA58" s="43" t="n"/>
      <c r="UXB58" s="51" t="n"/>
      <c r="UXC58" s="51" t="n"/>
      <c r="UXH58" s="50" t="n"/>
      <c r="UXI58" s="43" t="n"/>
      <c r="UXJ58" s="43" t="n"/>
      <c r="UXK58" s="51" t="n"/>
      <c r="UXL58" s="51" t="n"/>
      <c r="UXQ58" s="50" t="n"/>
      <c r="UXR58" s="43" t="n"/>
      <c r="UXS58" s="43" t="n"/>
      <c r="UXT58" s="51" t="n"/>
      <c r="UXU58" s="51" t="n"/>
      <c r="UXZ58" s="50" t="n"/>
      <c r="UYA58" s="43" t="n"/>
      <c r="UYB58" s="43" t="n"/>
      <c r="UYC58" s="51" t="n"/>
      <c r="UYD58" s="51" t="n"/>
      <c r="UYI58" s="50" t="n"/>
      <c r="UYJ58" s="43" t="n"/>
      <c r="UYK58" s="43" t="n"/>
      <c r="UYL58" s="51" t="n"/>
      <c r="UYM58" s="51" t="n"/>
      <c r="UYR58" s="50" t="n"/>
      <c r="UYS58" s="43" t="n"/>
      <c r="UYT58" s="43" t="n"/>
      <c r="UYU58" s="51" t="n"/>
      <c r="UYV58" s="51" t="n"/>
      <c r="UZA58" s="50" t="n"/>
      <c r="UZB58" s="43" t="n"/>
      <c r="UZC58" s="43" t="n"/>
      <c r="UZD58" s="51" t="n"/>
      <c r="UZE58" s="51" t="n"/>
      <c r="UZJ58" s="50" t="n"/>
      <c r="UZK58" s="43" t="n"/>
      <c r="UZL58" s="43" t="n"/>
      <c r="UZM58" s="51" t="n"/>
      <c r="UZN58" s="51" t="n"/>
      <c r="UZS58" s="50" t="n"/>
      <c r="UZT58" s="43" t="n"/>
      <c r="UZU58" s="43" t="n"/>
      <c r="UZV58" s="51" t="n"/>
      <c r="UZW58" s="51" t="n"/>
      <c r="VAB58" s="50" t="n"/>
      <c r="VAC58" s="43" t="n"/>
      <c r="VAD58" s="43" t="n"/>
      <c r="VAE58" s="51" t="n"/>
      <c r="VAF58" s="51" t="n"/>
      <c r="VAK58" s="50" t="n"/>
      <c r="VAL58" s="43" t="n"/>
      <c r="VAM58" s="43" t="n"/>
      <c r="VAN58" s="51" t="n"/>
      <c r="VAO58" s="51" t="n"/>
      <c r="VAT58" s="50" t="n"/>
      <c r="VAU58" s="43" t="n"/>
      <c r="VAV58" s="43" t="n"/>
      <c r="VAW58" s="51" t="n"/>
      <c r="VAX58" s="51" t="n"/>
      <c r="VBC58" s="50" t="n"/>
      <c r="VBD58" s="43" t="n"/>
      <c r="VBE58" s="43" t="n"/>
      <c r="VBF58" s="51" t="n"/>
      <c r="VBG58" s="51" t="n"/>
      <c r="VBL58" s="50" t="n"/>
      <c r="VBM58" s="43" t="n"/>
      <c r="VBN58" s="43" t="n"/>
      <c r="VBO58" s="51" t="n"/>
      <c r="VBP58" s="51" t="n"/>
      <c r="VBU58" s="50" t="n"/>
      <c r="VBV58" s="43" t="n"/>
      <c r="VBW58" s="43" t="n"/>
      <c r="VBX58" s="51" t="n"/>
      <c r="VBY58" s="51" t="n"/>
      <c r="VCD58" s="50" t="n"/>
      <c r="VCE58" s="43" t="n"/>
      <c r="VCF58" s="43" t="n"/>
      <c r="VCG58" s="51" t="n"/>
      <c r="VCH58" s="51" t="n"/>
      <c r="VCM58" s="50" t="n"/>
      <c r="VCN58" s="43" t="n"/>
      <c r="VCO58" s="43" t="n"/>
      <c r="VCP58" s="51" t="n"/>
      <c r="VCQ58" s="51" t="n"/>
      <c r="VCV58" s="50" t="n"/>
      <c r="VCW58" s="43" t="n"/>
      <c r="VCX58" s="43" t="n"/>
      <c r="VCY58" s="51" t="n"/>
      <c r="VCZ58" s="51" t="n"/>
      <c r="VDE58" s="50" t="n"/>
      <c r="VDF58" s="43" t="n"/>
      <c r="VDG58" s="43" t="n"/>
      <c r="VDH58" s="51" t="n"/>
      <c r="VDI58" s="51" t="n"/>
      <c r="VDN58" s="50" t="n"/>
      <c r="VDO58" s="43" t="n"/>
      <c r="VDP58" s="43" t="n"/>
      <c r="VDQ58" s="51" t="n"/>
      <c r="VDR58" s="51" t="n"/>
      <c r="VDW58" s="50" t="n"/>
      <c r="VDX58" s="43" t="n"/>
      <c r="VDY58" s="43" t="n"/>
      <c r="VDZ58" s="51" t="n"/>
      <c r="VEA58" s="51" t="n"/>
      <c r="VEF58" s="50" t="n"/>
      <c r="VEG58" s="43" t="n"/>
      <c r="VEH58" s="43" t="n"/>
      <c r="VEI58" s="51" t="n"/>
      <c r="VEJ58" s="51" t="n"/>
      <c r="VEO58" s="50" t="n"/>
      <c r="VEP58" s="43" t="n"/>
      <c r="VEQ58" s="43" t="n"/>
      <c r="VER58" s="51" t="n"/>
      <c r="VES58" s="51" t="n"/>
      <c r="VEX58" s="50" t="n"/>
      <c r="VEY58" s="43" t="n"/>
      <c r="VEZ58" s="43" t="n"/>
      <c r="VFA58" s="51" t="n"/>
      <c r="VFB58" s="51" t="n"/>
      <c r="VFG58" s="50" t="n"/>
      <c r="VFH58" s="43" t="n"/>
      <c r="VFI58" s="43" t="n"/>
      <c r="VFJ58" s="51" t="n"/>
      <c r="VFK58" s="51" t="n"/>
      <c r="VFP58" s="50" t="n"/>
      <c r="VFQ58" s="43" t="n"/>
      <c r="VFR58" s="43" t="n"/>
      <c r="VFS58" s="51" t="n"/>
      <c r="VFT58" s="51" t="n"/>
      <c r="VFY58" s="50" t="n"/>
      <c r="VFZ58" s="43" t="n"/>
      <c r="VGA58" s="43" t="n"/>
      <c r="VGB58" s="51" t="n"/>
      <c r="VGC58" s="51" t="n"/>
      <c r="VGH58" s="50" t="n"/>
      <c r="VGI58" s="43" t="n"/>
      <c r="VGJ58" s="43" t="n"/>
      <c r="VGK58" s="51" t="n"/>
      <c r="VGL58" s="51" t="n"/>
      <c r="VGQ58" s="50" t="n"/>
      <c r="VGR58" s="43" t="n"/>
      <c r="VGS58" s="43" t="n"/>
      <c r="VGT58" s="51" t="n"/>
      <c r="VGU58" s="51" t="n"/>
      <c r="VGZ58" s="50" t="n"/>
      <c r="VHA58" s="43" t="n"/>
      <c r="VHB58" s="43" t="n"/>
      <c r="VHC58" s="51" t="n"/>
      <c r="VHD58" s="51" t="n"/>
      <c r="VHI58" s="50" t="n"/>
      <c r="VHJ58" s="43" t="n"/>
      <c r="VHK58" s="43" t="n"/>
      <c r="VHL58" s="51" t="n"/>
      <c r="VHM58" s="51" t="n"/>
      <c r="VHR58" s="50" t="n"/>
      <c r="VHS58" s="43" t="n"/>
      <c r="VHT58" s="43" t="n"/>
      <c r="VHU58" s="51" t="n"/>
      <c r="VHV58" s="51" t="n"/>
      <c r="VIA58" s="50" t="n"/>
      <c r="VIB58" s="43" t="n"/>
      <c r="VIC58" s="43" t="n"/>
      <c r="VID58" s="51" t="n"/>
      <c r="VIE58" s="51" t="n"/>
      <c r="VIJ58" s="50" t="n"/>
      <c r="VIK58" s="43" t="n"/>
      <c r="VIL58" s="43" t="n"/>
      <c r="VIM58" s="51" t="n"/>
      <c r="VIN58" s="51" t="n"/>
      <c r="VIS58" s="50" t="n"/>
      <c r="VIT58" s="43" t="n"/>
      <c r="VIU58" s="43" t="n"/>
      <c r="VIV58" s="51" t="n"/>
      <c r="VIW58" s="51" t="n"/>
      <c r="VJB58" s="50" t="n"/>
      <c r="VJC58" s="43" t="n"/>
      <c r="VJD58" s="43" t="n"/>
      <c r="VJE58" s="51" t="n"/>
      <c r="VJF58" s="51" t="n"/>
      <c r="VJK58" s="50" t="n"/>
      <c r="VJL58" s="43" t="n"/>
      <c r="VJM58" s="43" t="n"/>
      <c r="VJN58" s="51" t="n"/>
      <c r="VJO58" s="51" t="n"/>
      <c r="VJT58" s="50" t="n"/>
      <c r="VJU58" s="43" t="n"/>
      <c r="VJV58" s="43" t="n"/>
      <c r="VJW58" s="51" t="n"/>
      <c r="VJX58" s="51" t="n"/>
      <c r="VKC58" s="50" t="n"/>
      <c r="VKD58" s="43" t="n"/>
      <c r="VKE58" s="43" t="n"/>
      <c r="VKF58" s="51" t="n"/>
      <c r="VKG58" s="51" t="n"/>
      <c r="VKL58" s="50" t="n"/>
      <c r="VKM58" s="43" t="n"/>
      <c r="VKN58" s="43" t="n"/>
      <c r="VKO58" s="51" t="n"/>
      <c r="VKP58" s="51" t="n"/>
      <c r="VKU58" s="50" t="n"/>
      <c r="VKV58" s="43" t="n"/>
      <c r="VKW58" s="43" t="n"/>
      <c r="VKX58" s="51" t="n"/>
      <c r="VKY58" s="51" t="n"/>
      <c r="VLD58" s="50" t="n"/>
      <c r="VLE58" s="43" t="n"/>
      <c r="VLF58" s="43" t="n"/>
      <c r="VLG58" s="51" t="n"/>
      <c r="VLH58" s="51" t="n"/>
      <c r="VLM58" s="50" t="n"/>
      <c r="VLN58" s="43" t="n"/>
      <c r="VLO58" s="43" t="n"/>
      <c r="VLP58" s="51" t="n"/>
      <c r="VLQ58" s="51" t="n"/>
      <c r="VLV58" s="50" t="n"/>
      <c r="VLW58" s="43" t="n"/>
      <c r="VLX58" s="43" t="n"/>
      <c r="VLY58" s="51" t="n"/>
      <c r="VLZ58" s="51" t="n"/>
      <c r="VME58" s="50" t="n"/>
      <c r="VMF58" s="43" t="n"/>
      <c r="VMG58" s="43" t="n"/>
      <c r="VMH58" s="51" t="n"/>
      <c r="VMI58" s="51" t="n"/>
      <c r="VMN58" s="50" t="n"/>
      <c r="VMO58" s="43" t="n"/>
      <c r="VMP58" s="43" t="n"/>
      <c r="VMQ58" s="51" t="n"/>
      <c r="VMR58" s="51" t="n"/>
      <c r="VMW58" s="50" t="n"/>
      <c r="VMX58" s="43" t="n"/>
      <c r="VMY58" s="43" t="n"/>
      <c r="VMZ58" s="51" t="n"/>
      <c r="VNA58" s="51" t="n"/>
      <c r="VNF58" s="50" t="n"/>
      <c r="VNG58" s="43" t="n"/>
      <c r="VNH58" s="43" t="n"/>
      <c r="VNI58" s="51" t="n"/>
      <c r="VNJ58" s="51" t="n"/>
      <c r="VNO58" s="50" t="n"/>
      <c r="VNP58" s="43" t="n"/>
      <c r="VNQ58" s="43" t="n"/>
      <c r="VNR58" s="51" t="n"/>
      <c r="VNS58" s="51" t="n"/>
      <c r="VNX58" s="50" t="n"/>
      <c r="VNY58" s="43" t="n"/>
      <c r="VNZ58" s="43" t="n"/>
      <c r="VOA58" s="51" t="n"/>
      <c r="VOB58" s="51" t="n"/>
      <c r="VOG58" s="50" t="n"/>
      <c r="VOH58" s="43" t="n"/>
      <c r="VOI58" s="43" t="n"/>
      <c r="VOJ58" s="51" t="n"/>
      <c r="VOK58" s="51" t="n"/>
      <c r="VOP58" s="50" t="n"/>
      <c r="VOQ58" s="43" t="n"/>
      <c r="VOR58" s="43" t="n"/>
      <c r="VOS58" s="51" t="n"/>
      <c r="VOT58" s="51" t="n"/>
      <c r="VOY58" s="50" t="n"/>
      <c r="VOZ58" s="43" t="n"/>
      <c r="VPA58" s="43" t="n"/>
      <c r="VPB58" s="51" t="n"/>
      <c r="VPC58" s="51" t="n"/>
      <c r="VPH58" s="50" t="n"/>
      <c r="VPI58" s="43" t="n"/>
      <c r="VPJ58" s="43" t="n"/>
      <c r="VPK58" s="51" t="n"/>
      <c r="VPL58" s="51" t="n"/>
      <c r="VPQ58" s="50" t="n"/>
      <c r="VPR58" s="43" t="n"/>
      <c r="VPS58" s="43" t="n"/>
      <c r="VPT58" s="51" t="n"/>
      <c r="VPU58" s="51" t="n"/>
      <c r="VPZ58" s="50" t="n"/>
      <c r="VQA58" s="43" t="n"/>
      <c r="VQB58" s="43" t="n"/>
      <c r="VQC58" s="51" t="n"/>
      <c r="VQD58" s="51" t="n"/>
      <c r="VQI58" s="50" t="n"/>
      <c r="VQJ58" s="43" t="n"/>
      <c r="VQK58" s="43" t="n"/>
      <c r="VQL58" s="51" t="n"/>
      <c r="VQM58" s="51" t="n"/>
      <c r="VQR58" s="50" t="n"/>
      <c r="VQS58" s="43" t="n"/>
      <c r="VQT58" s="43" t="n"/>
      <c r="VQU58" s="51" t="n"/>
      <c r="VQV58" s="51" t="n"/>
      <c r="VRA58" s="50" t="n"/>
      <c r="VRB58" s="43" t="n"/>
      <c r="VRC58" s="43" t="n"/>
      <c r="VRD58" s="51" t="n"/>
      <c r="VRE58" s="51" t="n"/>
      <c r="VRJ58" s="50" t="n"/>
      <c r="VRK58" s="43" t="n"/>
      <c r="VRL58" s="43" t="n"/>
      <c r="VRM58" s="51" t="n"/>
      <c r="VRN58" s="51" t="n"/>
      <c r="VRS58" s="50" t="n"/>
      <c r="VRT58" s="43" t="n"/>
      <c r="VRU58" s="43" t="n"/>
      <c r="VRV58" s="51" t="n"/>
      <c r="VRW58" s="51" t="n"/>
      <c r="VSB58" s="50" t="n"/>
      <c r="VSC58" s="43" t="n"/>
      <c r="VSD58" s="43" t="n"/>
      <c r="VSE58" s="51" t="n"/>
      <c r="VSF58" s="51" t="n"/>
      <c r="VSK58" s="50" t="n"/>
      <c r="VSL58" s="43" t="n"/>
      <c r="VSM58" s="43" t="n"/>
      <c r="VSN58" s="51" t="n"/>
      <c r="VSO58" s="51" t="n"/>
      <c r="VST58" s="50" t="n"/>
      <c r="VSU58" s="43" t="n"/>
      <c r="VSV58" s="43" t="n"/>
      <c r="VSW58" s="51" t="n"/>
      <c r="VSX58" s="51" t="n"/>
      <c r="VTC58" s="50" t="n"/>
      <c r="VTD58" s="43" t="n"/>
      <c r="VTE58" s="43" t="n"/>
      <c r="VTF58" s="51" t="n"/>
      <c r="VTG58" s="51" t="n"/>
      <c r="VTL58" s="50" t="n"/>
      <c r="VTM58" s="43" t="n"/>
      <c r="VTN58" s="43" t="n"/>
      <c r="VTO58" s="51" t="n"/>
      <c r="VTP58" s="51" t="n"/>
      <c r="VTU58" s="50" t="n"/>
      <c r="VTV58" s="43" t="n"/>
      <c r="VTW58" s="43" t="n"/>
      <c r="VTX58" s="51" t="n"/>
      <c r="VTY58" s="51" t="n"/>
      <c r="VUD58" s="50" t="n"/>
      <c r="VUE58" s="43" t="n"/>
      <c r="VUF58" s="43" t="n"/>
      <c r="VUG58" s="51" t="n"/>
      <c r="VUH58" s="51" t="n"/>
      <c r="VUM58" s="50" t="n"/>
      <c r="VUN58" s="43" t="n"/>
      <c r="VUO58" s="43" t="n"/>
      <c r="VUP58" s="51" t="n"/>
      <c r="VUQ58" s="51" t="n"/>
      <c r="VUV58" s="50" t="n"/>
      <c r="VUW58" s="43" t="n"/>
      <c r="VUX58" s="43" t="n"/>
      <c r="VUY58" s="51" t="n"/>
      <c r="VUZ58" s="51" t="n"/>
      <c r="VVE58" s="50" t="n"/>
      <c r="VVF58" s="43" t="n"/>
      <c r="VVG58" s="43" t="n"/>
      <c r="VVH58" s="51" t="n"/>
      <c r="VVI58" s="51" t="n"/>
      <c r="VVN58" s="50" t="n"/>
      <c r="VVO58" s="43" t="n"/>
      <c r="VVP58" s="43" t="n"/>
      <c r="VVQ58" s="51" t="n"/>
      <c r="VVR58" s="51" t="n"/>
      <c r="VVW58" s="50" t="n"/>
      <c r="VVX58" s="43" t="n"/>
      <c r="VVY58" s="43" t="n"/>
      <c r="VVZ58" s="51" t="n"/>
      <c r="VWA58" s="51" t="n"/>
      <c r="VWF58" s="50" t="n"/>
      <c r="VWG58" s="43" t="n"/>
      <c r="VWH58" s="43" t="n"/>
      <c r="VWI58" s="51" t="n"/>
      <c r="VWJ58" s="51" t="n"/>
      <c r="VWO58" s="50" t="n"/>
      <c r="VWP58" s="43" t="n"/>
      <c r="VWQ58" s="43" t="n"/>
      <c r="VWR58" s="51" t="n"/>
      <c r="VWS58" s="51" t="n"/>
      <c r="VWX58" s="50" t="n"/>
      <c r="VWY58" s="43" t="n"/>
      <c r="VWZ58" s="43" t="n"/>
      <c r="VXA58" s="51" t="n"/>
      <c r="VXB58" s="51" t="n"/>
      <c r="VXG58" s="50" t="n"/>
      <c r="VXH58" s="43" t="n"/>
      <c r="VXI58" s="43" t="n"/>
      <c r="VXJ58" s="51" t="n"/>
      <c r="VXK58" s="51" t="n"/>
      <c r="VXP58" s="50" t="n"/>
      <c r="VXQ58" s="43" t="n"/>
      <c r="VXR58" s="43" t="n"/>
      <c r="VXS58" s="51" t="n"/>
      <c r="VXT58" s="51" t="n"/>
      <c r="VXY58" s="50" t="n"/>
      <c r="VXZ58" s="43" t="n"/>
      <c r="VYA58" s="43" t="n"/>
      <c r="VYB58" s="51" t="n"/>
      <c r="VYC58" s="51" t="n"/>
      <c r="VYH58" s="50" t="n"/>
      <c r="VYI58" s="43" t="n"/>
      <c r="VYJ58" s="43" t="n"/>
      <c r="VYK58" s="51" t="n"/>
      <c r="VYL58" s="51" t="n"/>
      <c r="VYQ58" s="50" t="n"/>
      <c r="VYR58" s="43" t="n"/>
      <c r="VYS58" s="43" t="n"/>
      <c r="VYT58" s="51" t="n"/>
      <c r="VYU58" s="51" t="n"/>
      <c r="VYZ58" s="50" t="n"/>
      <c r="VZA58" s="43" t="n"/>
      <c r="VZB58" s="43" t="n"/>
      <c r="VZC58" s="51" t="n"/>
      <c r="VZD58" s="51" t="n"/>
      <c r="VZI58" s="50" t="n"/>
      <c r="VZJ58" s="43" t="n"/>
      <c r="VZK58" s="43" t="n"/>
      <c r="VZL58" s="51" t="n"/>
      <c r="VZM58" s="51" t="n"/>
      <c r="VZR58" s="50" t="n"/>
      <c r="VZS58" s="43" t="n"/>
      <c r="VZT58" s="43" t="n"/>
      <c r="VZU58" s="51" t="n"/>
      <c r="VZV58" s="51" t="n"/>
      <c r="WAA58" s="50" t="n"/>
      <c r="WAB58" s="43" t="n"/>
      <c r="WAC58" s="43" t="n"/>
      <c r="WAD58" s="51" t="n"/>
      <c r="WAE58" s="51" t="n"/>
      <c r="WAJ58" s="50" t="n"/>
      <c r="WAK58" s="43" t="n"/>
      <c r="WAL58" s="43" t="n"/>
      <c r="WAM58" s="51" t="n"/>
      <c r="WAN58" s="51" t="n"/>
      <c r="WAS58" s="50" t="n"/>
      <c r="WAT58" s="43" t="n"/>
      <c r="WAU58" s="43" t="n"/>
      <c r="WAV58" s="51" t="n"/>
      <c r="WAW58" s="51" t="n"/>
      <c r="WBB58" s="50" t="n"/>
      <c r="WBC58" s="43" t="n"/>
      <c r="WBD58" s="43" t="n"/>
      <c r="WBE58" s="51" t="n"/>
      <c r="WBF58" s="51" t="n"/>
      <c r="WBK58" s="50" t="n"/>
      <c r="WBL58" s="43" t="n"/>
      <c r="WBM58" s="43" t="n"/>
      <c r="WBN58" s="51" t="n"/>
      <c r="WBO58" s="51" t="n"/>
      <c r="WBT58" s="50" t="n"/>
      <c r="WBU58" s="43" t="n"/>
      <c r="WBV58" s="43" t="n"/>
      <c r="WBW58" s="51" t="n"/>
      <c r="WBX58" s="51" t="n"/>
      <c r="WCC58" s="50" t="n"/>
      <c r="WCD58" s="43" t="n"/>
      <c r="WCE58" s="43" t="n"/>
      <c r="WCF58" s="51" t="n"/>
      <c r="WCG58" s="51" t="n"/>
      <c r="WCL58" s="50" t="n"/>
      <c r="WCM58" s="43" t="n"/>
      <c r="WCN58" s="43" t="n"/>
      <c r="WCO58" s="51" t="n"/>
      <c r="WCP58" s="51" t="n"/>
      <c r="WCU58" s="50" t="n"/>
      <c r="WCV58" s="43" t="n"/>
      <c r="WCW58" s="43" t="n"/>
      <c r="WCX58" s="51" t="n"/>
      <c r="WCY58" s="51" t="n"/>
      <c r="WDD58" s="50" t="n"/>
      <c r="WDE58" s="43" t="n"/>
      <c r="WDF58" s="43" t="n"/>
      <c r="WDG58" s="51" t="n"/>
      <c r="WDH58" s="51" t="n"/>
      <c r="WDM58" s="50" t="n"/>
      <c r="WDN58" s="43" t="n"/>
      <c r="WDO58" s="43" t="n"/>
      <c r="WDP58" s="51" t="n"/>
      <c r="WDQ58" s="51" t="n"/>
      <c r="WDV58" s="50" t="n"/>
      <c r="WDW58" s="43" t="n"/>
      <c r="WDX58" s="43" t="n"/>
      <c r="WDY58" s="51" t="n"/>
      <c r="WDZ58" s="51" t="n"/>
      <c r="WEE58" s="50" t="n"/>
      <c r="WEF58" s="43" t="n"/>
      <c r="WEG58" s="43" t="n"/>
      <c r="WEH58" s="51" t="n"/>
      <c r="WEI58" s="51" t="n"/>
      <c r="WEN58" s="50" t="n"/>
      <c r="WEO58" s="43" t="n"/>
      <c r="WEP58" s="43" t="n"/>
      <c r="WEQ58" s="51" t="n"/>
      <c r="WER58" s="51" t="n"/>
      <c r="WEW58" s="50" t="n"/>
      <c r="WEX58" s="43" t="n"/>
      <c r="WEY58" s="43" t="n"/>
      <c r="WEZ58" s="51" t="n"/>
      <c r="WFA58" s="51" t="n"/>
      <c r="WFF58" s="50" t="n"/>
      <c r="WFG58" s="43" t="n"/>
      <c r="WFH58" s="43" t="n"/>
      <c r="WFI58" s="51" t="n"/>
      <c r="WFJ58" s="51" t="n"/>
      <c r="WFO58" s="50" t="n"/>
      <c r="WFP58" s="43" t="n"/>
      <c r="WFQ58" s="43" t="n"/>
      <c r="WFR58" s="51" t="n"/>
      <c r="WFS58" s="51" t="n"/>
      <c r="WFX58" s="50" t="n"/>
      <c r="WFY58" s="43" t="n"/>
      <c r="WFZ58" s="43" t="n"/>
      <c r="WGA58" s="51" t="n"/>
      <c r="WGB58" s="51" t="n"/>
      <c r="WGG58" s="50" t="n"/>
      <c r="WGH58" s="43" t="n"/>
      <c r="WGI58" s="43" t="n"/>
      <c r="WGJ58" s="51" t="n"/>
      <c r="WGK58" s="51" t="n"/>
      <c r="WGP58" s="50" t="n"/>
      <c r="WGQ58" s="43" t="n"/>
      <c r="WGR58" s="43" t="n"/>
      <c r="WGS58" s="51" t="n"/>
      <c r="WGT58" s="51" t="n"/>
      <c r="WGY58" s="50" t="n"/>
      <c r="WGZ58" s="43" t="n"/>
      <c r="WHA58" s="43" t="n"/>
      <c r="WHB58" s="51" t="n"/>
      <c r="WHC58" s="51" t="n"/>
      <c r="WHH58" s="50" t="n"/>
      <c r="WHI58" s="43" t="n"/>
      <c r="WHJ58" s="43" t="n"/>
      <c r="WHK58" s="51" t="n"/>
      <c r="WHL58" s="51" t="n"/>
      <c r="WHQ58" s="50" t="n"/>
      <c r="WHR58" s="43" t="n"/>
      <c r="WHS58" s="43" t="n"/>
      <c r="WHT58" s="51" t="n"/>
      <c r="WHU58" s="51" t="n"/>
      <c r="WHZ58" s="50" t="n"/>
      <c r="WIA58" s="43" t="n"/>
      <c r="WIB58" s="43" t="n"/>
      <c r="WIC58" s="51" t="n"/>
      <c r="WID58" s="51" t="n"/>
      <c r="WII58" s="50" t="n"/>
      <c r="WIJ58" s="43" t="n"/>
      <c r="WIK58" s="43" t="n"/>
      <c r="WIL58" s="51" t="n"/>
      <c r="WIM58" s="51" t="n"/>
      <c r="WIR58" s="50" t="n"/>
      <c r="WIS58" s="43" t="n"/>
      <c r="WIT58" s="43" t="n"/>
      <c r="WIU58" s="51" t="n"/>
      <c r="WIV58" s="51" t="n"/>
      <c r="WJA58" s="50" t="n"/>
      <c r="WJB58" s="43" t="n"/>
      <c r="WJC58" s="43" t="n"/>
      <c r="WJD58" s="51" t="n"/>
      <c r="WJE58" s="51" t="n"/>
      <c r="WJJ58" s="50" t="n"/>
      <c r="WJK58" s="43" t="n"/>
      <c r="WJL58" s="43" t="n"/>
      <c r="WJM58" s="51" t="n"/>
      <c r="WJN58" s="51" t="n"/>
      <c r="WJS58" s="50" t="n"/>
      <c r="WJT58" s="43" t="n"/>
      <c r="WJU58" s="43" t="n"/>
      <c r="WJV58" s="51" t="n"/>
      <c r="WJW58" s="51" t="n"/>
      <c r="WKB58" s="50" t="n"/>
      <c r="WKC58" s="43" t="n"/>
      <c r="WKD58" s="43" t="n"/>
      <c r="WKE58" s="51" t="n"/>
      <c r="WKF58" s="51" t="n"/>
      <c r="WKK58" s="50" t="n"/>
      <c r="WKL58" s="43" t="n"/>
      <c r="WKM58" s="43" t="n"/>
      <c r="WKN58" s="51" t="n"/>
      <c r="WKO58" s="51" t="n"/>
      <c r="WKT58" s="50" t="n"/>
      <c r="WKU58" s="43" t="n"/>
      <c r="WKV58" s="43" t="n"/>
      <c r="WKW58" s="51" t="n"/>
      <c r="WKX58" s="51" t="n"/>
      <c r="WLC58" s="50" t="n"/>
      <c r="WLD58" s="43" t="n"/>
      <c r="WLE58" s="43" t="n"/>
      <c r="WLF58" s="51" t="n"/>
      <c r="WLG58" s="51" t="n"/>
      <c r="WLL58" s="50" t="n"/>
      <c r="WLM58" s="43" t="n"/>
      <c r="WLN58" s="43" t="n"/>
      <c r="WLO58" s="51" t="n"/>
      <c r="WLP58" s="51" t="n"/>
      <c r="WLU58" s="50" t="n"/>
      <c r="WLV58" s="43" t="n"/>
      <c r="WLW58" s="43" t="n"/>
      <c r="WLX58" s="51" t="n"/>
      <c r="WLY58" s="51" t="n"/>
      <c r="WMD58" s="50" t="n"/>
      <c r="WME58" s="43" t="n"/>
      <c r="WMF58" s="43" t="n"/>
      <c r="WMG58" s="51" t="n"/>
      <c r="WMH58" s="51" t="n"/>
      <c r="WMM58" s="50" t="n"/>
      <c r="WMN58" s="43" t="n"/>
      <c r="WMO58" s="43" t="n"/>
      <c r="WMP58" s="51" t="n"/>
      <c r="WMQ58" s="51" t="n"/>
      <c r="WMV58" s="50" t="n"/>
      <c r="WMW58" s="43" t="n"/>
      <c r="WMX58" s="43" t="n"/>
      <c r="WMY58" s="51" t="n"/>
      <c r="WMZ58" s="51" t="n"/>
      <c r="WNE58" s="50" t="n"/>
      <c r="WNF58" s="43" t="n"/>
      <c r="WNG58" s="43" t="n"/>
      <c r="WNH58" s="51" t="n"/>
      <c r="WNI58" s="51" t="n"/>
      <c r="WNN58" s="50" t="n"/>
      <c r="WNO58" s="43" t="n"/>
      <c r="WNP58" s="43" t="n"/>
      <c r="WNQ58" s="51" t="n"/>
      <c r="WNR58" s="51" t="n"/>
      <c r="WNW58" s="50" t="n"/>
      <c r="WNX58" s="43" t="n"/>
      <c r="WNY58" s="43" t="n"/>
      <c r="WNZ58" s="51" t="n"/>
      <c r="WOA58" s="51" t="n"/>
      <c r="WOF58" s="50" t="n"/>
      <c r="WOG58" s="43" t="n"/>
      <c r="WOH58" s="43" t="n"/>
      <c r="WOI58" s="51" t="n"/>
      <c r="WOJ58" s="51" t="n"/>
      <c r="WOO58" s="50" t="n"/>
      <c r="WOP58" s="43" t="n"/>
      <c r="WOQ58" s="43" t="n"/>
      <c r="WOR58" s="51" t="n"/>
      <c r="WOS58" s="51" t="n"/>
      <c r="WOX58" s="50" t="n"/>
      <c r="WOY58" s="43" t="n"/>
      <c r="WOZ58" s="43" t="n"/>
      <c r="WPA58" s="51" t="n"/>
      <c r="WPB58" s="51" t="n"/>
      <c r="WPG58" s="50" t="n"/>
      <c r="WPH58" s="43" t="n"/>
      <c r="WPI58" s="43" t="n"/>
      <c r="WPJ58" s="51" t="n"/>
      <c r="WPK58" s="51" t="n"/>
      <c r="WPP58" s="50" t="n"/>
      <c r="WPQ58" s="43" t="n"/>
      <c r="WPR58" s="43" t="n"/>
      <c r="WPS58" s="51" t="n"/>
      <c r="WPT58" s="51" t="n"/>
      <c r="WPY58" s="50" t="n"/>
      <c r="WPZ58" s="43" t="n"/>
      <c r="WQA58" s="43" t="n"/>
      <c r="WQB58" s="51" t="n"/>
      <c r="WQC58" s="51" t="n"/>
      <c r="WQH58" s="50" t="n"/>
      <c r="WQI58" s="43" t="n"/>
      <c r="WQJ58" s="43" t="n"/>
      <c r="WQK58" s="51" t="n"/>
      <c r="WQL58" s="51" t="n"/>
      <c r="WQQ58" s="50" t="n"/>
      <c r="WQR58" s="43" t="n"/>
      <c r="WQS58" s="43" t="n"/>
      <c r="WQT58" s="51" t="n"/>
      <c r="WQU58" s="51" t="n"/>
      <c r="WQZ58" s="50" t="n"/>
      <c r="WRA58" s="43" t="n"/>
      <c r="WRB58" s="43" t="n"/>
      <c r="WRC58" s="51" t="n"/>
      <c r="WRD58" s="51" t="n"/>
      <c r="WRI58" s="50" t="n"/>
      <c r="WRJ58" s="43" t="n"/>
      <c r="WRK58" s="43" t="n"/>
      <c r="WRL58" s="51" t="n"/>
      <c r="WRM58" s="51" t="n"/>
      <c r="WRR58" s="50" t="n"/>
      <c r="WRS58" s="43" t="n"/>
      <c r="WRT58" s="43" t="n"/>
      <c r="WRU58" s="51" t="n"/>
      <c r="WRV58" s="51" t="n"/>
      <c r="WSA58" s="50" t="n"/>
      <c r="WSB58" s="43" t="n"/>
      <c r="WSC58" s="43" t="n"/>
      <c r="WSD58" s="51" t="n"/>
      <c r="WSE58" s="51" t="n"/>
      <c r="WSJ58" s="50" t="n"/>
      <c r="WSK58" s="43" t="n"/>
      <c r="WSL58" s="43" t="n"/>
      <c r="WSM58" s="51" t="n"/>
      <c r="WSN58" s="51" t="n"/>
      <c r="WSS58" s="50" t="n"/>
      <c r="WST58" s="43" t="n"/>
      <c r="WSU58" s="43" t="n"/>
      <c r="WSV58" s="51" t="n"/>
      <c r="WSW58" s="51" t="n"/>
      <c r="WTB58" s="50" t="n"/>
      <c r="WTC58" s="43" t="n"/>
      <c r="WTD58" s="43" t="n"/>
      <c r="WTE58" s="51" t="n"/>
      <c r="WTF58" s="51" t="n"/>
      <c r="WTK58" s="50" t="n"/>
      <c r="WTL58" s="43" t="n"/>
      <c r="WTM58" s="43" t="n"/>
      <c r="WTN58" s="51" t="n"/>
      <c r="WTO58" s="51" t="n"/>
      <c r="WTT58" s="50" t="n"/>
      <c r="WTU58" s="43" t="n"/>
      <c r="WTV58" s="43" t="n"/>
      <c r="WTW58" s="51" t="n"/>
      <c r="WTX58" s="51" t="n"/>
      <c r="WUC58" s="50" t="n"/>
      <c r="WUD58" s="43" t="n"/>
      <c r="WUE58" s="43" t="n"/>
      <c r="WUF58" s="51" t="n"/>
      <c r="WUG58" s="51" t="n"/>
      <c r="WUL58" s="50" t="n"/>
      <c r="WUM58" s="43" t="n"/>
      <c r="WUN58" s="43" t="n"/>
      <c r="WUO58" s="51" t="n"/>
      <c r="WUP58" s="51" t="n"/>
      <c r="WUU58" s="50" t="n"/>
      <c r="WUV58" s="43" t="n"/>
      <c r="WUW58" s="43" t="n"/>
      <c r="WUX58" s="51" t="n"/>
      <c r="WUY58" s="51" t="n"/>
      <c r="WVD58" s="50" t="n"/>
      <c r="WVE58" s="43" t="n"/>
      <c r="WVF58" s="43" t="n"/>
      <c r="WVG58" s="51" t="n"/>
      <c r="WVH58" s="51" t="n"/>
      <c r="WVM58" s="50" t="n"/>
      <c r="WVN58" s="43" t="n"/>
      <c r="WVO58" s="43" t="n"/>
      <c r="WVP58" s="51" t="n"/>
      <c r="WVQ58" s="51" t="n"/>
      <c r="WVV58" s="50" t="n"/>
      <c r="WVW58" s="43" t="n"/>
      <c r="WVX58" s="43" t="n"/>
      <c r="WVY58" s="51" t="n"/>
      <c r="WVZ58" s="51" t="n"/>
      <c r="WWE58" s="50" t="n"/>
      <c r="WWF58" s="43" t="n"/>
      <c r="WWG58" s="43" t="n"/>
      <c r="WWH58" s="51" t="n"/>
      <c r="WWI58" s="51" t="n"/>
      <c r="WWN58" s="50" t="n"/>
      <c r="WWO58" s="43" t="n"/>
      <c r="WWP58" s="43" t="n"/>
      <c r="WWQ58" s="51" t="n"/>
      <c r="WWR58" s="51" t="n"/>
      <c r="WWW58" s="50" t="n"/>
      <c r="WWX58" s="43" t="n"/>
      <c r="WWY58" s="43" t="n"/>
      <c r="WWZ58" s="51" t="n"/>
      <c r="WXA58" s="51" t="n"/>
      <c r="WXF58" s="50" t="n"/>
      <c r="WXG58" s="43" t="n"/>
      <c r="WXH58" s="43" t="n"/>
      <c r="WXI58" s="51" t="n"/>
      <c r="WXJ58" s="51" t="n"/>
      <c r="WXO58" s="50" t="n"/>
      <c r="WXP58" s="43" t="n"/>
      <c r="WXQ58" s="43" t="n"/>
      <c r="WXR58" s="51" t="n"/>
      <c r="WXS58" s="51" t="n"/>
      <c r="WXX58" s="50" t="n"/>
      <c r="WXY58" s="43" t="n"/>
      <c r="WXZ58" s="43" t="n"/>
      <c r="WYA58" s="51" t="n"/>
      <c r="WYB58" s="51" t="n"/>
      <c r="WYG58" s="50" t="n"/>
      <c r="WYH58" s="43" t="n"/>
      <c r="WYI58" s="43" t="n"/>
      <c r="WYJ58" s="51" t="n"/>
      <c r="WYK58" s="51" t="n"/>
      <c r="WYP58" s="50" t="n"/>
      <c r="WYQ58" s="43" t="n"/>
      <c r="WYR58" s="43" t="n"/>
      <c r="WYS58" s="51" t="n"/>
      <c r="WYT58" s="51" t="n"/>
      <c r="WYY58" s="50" t="n"/>
      <c r="WYZ58" s="43" t="n"/>
      <c r="WZA58" s="43" t="n"/>
      <c r="WZB58" s="51" t="n"/>
      <c r="WZC58" s="51" t="n"/>
      <c r="WZH58" s="50" t="n"/>
      <c r="WZI58" s="43" t="n"/>
      <c r="WZJ58" s="43" t="n"/>
      <c r="WZK58" s="51" t="n"/>
      <c r="WZL58" s="51" t="n"/>
      <c r="WZQ58" s="50" t="n"/>
      <c r="WZR58" s="43" t="n"/>
      <c r="WZS58" s="43" t="n"/>
      <c r="WZT58" s="51" t="n"/>
      <c r="WZU58" s="51" t="n"/>
      <c r="WZZ58" s="50" t="n"/>
      <c r="XAA58" s="43" t="n"/>
      <c r="XAB58" s="43" t="n"/>
      <c r="XAC58" s="51" t="n"/>
      <c r="XAD58" s="51" t="n"/>
      <c r="XAI58" s="50" t="n"/>
      <c r="XAJ58" s="43" t="n"/>
      <c r="XAK58" s="43" t="n"/>
      <c r="XAL58" s="51" t="n"/>
      <c r="XAM58" s="51" t="n"/>
      <c r="XAR58" s="50" t="n"/>
      <c r="XAS58" s="43" t="n"/>
      <c r="XAT58" s="43" t="n"/>
      <c r="XAU58" s="51" t="n"/>
      <c r="XAV58" s="51" t="n"/>
      <c r="XBA58" s="50" t="n"/>
      <c r="XBB58" s="43" t="n"/>
      <c r="XBC58" s="43" t="n"/>
      <c r="XBD58" s="51" t="n"/>
      <c r="XBE58" s="51" t="n"/>
      <c r="XBJ58" s="50" t="n"/>
      <c r="XBK58" s="43" t="n"/>
      <c r="XBL58" s="43" t="n"/>
      <c r="XBM58" s="51" t="n"/>
      <c r="XBN58" s="51" t="n"/>
      <c r="XBS58" s="50" t="n"/>
      <c r="XBT58" s="43" t="n"/>
      <c r="XBU58" s="43" t="n"/>
      <c r="XBV58" s="51" t="n"/>
      <c r="XBW58" s="51" t="n"/>
      <c r="XCB58" s="50" t="n"/>
      <c r="XCC58" s="43" t="n"/>
      <c r="XCD58" s="43" t="n"/>
      <c r="XCE58" s="51" t="n"/>
      <c r="XCF58" s="51" t="n"/>
      <c r="XCK58" s="50" t="n"/>
      <c r="XCL58" s="43" t="n"/>
      <c r="XCM58" s="43" t="n"/>
      <c r="XCN58" s="51" t="n"/>
      <c r="XCO58" s="51" t="n"/>
      <c r="XCT58" s="50" t="n"/>
      <c r="XCU58" s="43" t="n"/>
      <c r="XCV58" s="43" t="n"/>
      <c r="XCW58" s="51" t="n"/>
      <c r="XCX58" s="51" t="n"/>
      <c r="XDC58" s="50" t="n"/>
      <c r="XDD58" s="43" t="n"/>
      <c r="XDE58" s="43" t="n"/>
      <c r="XDF58" s="51" t="n"/>
      <c r="XDG58" s="51" t="n"/>
      <c r="XDL58" s="50" t="n"/>
      <c r="XDM58" s="43" t="n"/>
      <c r="XDN58" s="43" t="n"/>
      <c r="XDO58" s="51" t="n"/>
      <c r="XDP58" s="51" t="n"/>
      <c r="XDU58" s="50" t="n"/>
      <c r="XDV58" s="43" t="n"/>
      <c r="XDW58" s="43" t="n"/>
      <c r="XDX58" s="51" t="n"/>
      <c r="XDY58" s="51" t="n"/>
      <c r="XED58" s="50" t="n"/>
      <c r="XEE58" s="43" t="n"/>
      <c r="XEF58" s="43" t="n"/>
      <c r="XEG58" s="51" t="n"/>
    </row>
    <row r="59" ht="12.75" customHeight="1">
      <c r="A59" s="54">
        <f>A58+1</f>
        <v/>
      </c>
      <c r="B59" s="52">
        <f>MONTH(A59)</f>
        <v/>
      </c>
      <c r="C59" s="52">
        <f>DAY(A59)</f>
        <v/>
      </c>
      <c r="D59" s="52">
        <f>WEEKDAY(A59)</f>
        <v/>
      </c>
      <c r="E59" s="53" t="n">
        <v>6920</v>
      </c>
      <c r="F59" s="53">
        <f>ABS(G$65-E59)</f>
        <v/>
      </c>
      <c r="G59" s="53" t="n"/>
      <c r="H59" s="53" t="n"/>
      <c r="I59" s="66" t="n"/>
      <c r="J59" s="54" t="n"/>
      <c r="AX59" s="50" t="n"/>
      <c r="AY59" s="43" t="n"/>
      <c r="AZ59" s="43" t="n"/>
      <c r="BA59" s="51" t="n"/>
      <c r="BB59" s="51" t="n"/>
      <c r="BG59" s="50" t="n"/>
      <c r="BH59" s="43" t="n"/>
      <c r="BI59" s="43" t="n"/>
      <c r="BJ59" s="51" t="n"/>
      <c r="BK59" s="51" t="n"/>
      <c r="BP59" s="50" t="n"/>
      <c r="BQ59" s="43" t="n"/>
      <c r="BR59" s="43" t="n"/>
      <c r="BS59" s="51" t="n"/>
      <c r="BT59" s="51" t="n"/>
      <c r="BY59" s="50" t="n"/>
      <c r="BZ59" s="43" t="n"/>
      <c r="CA59" s="43" t="n"/>
      <c r="CB59" s="51" t="n"/>
      <c r="CC59" s="51" t="n"/>
      <c r="CH59" s="50" t="n"/>
      <c r="CI59" s="43" t="n"/>
      <c r="CJ59" s="43" t="n"/>
      <c r="CK59" s="51" t="n"/>
      <c r="CL59" s="51" t="n"/>
      <c r="CQ59" s="50" t="n"/>
      <c r="CR59" s="43" t="n"/>
      <c r="CS59" s="43" t="n"/>
      <c r="CT59" s="51" t="n"/>
      <c r="CU59" s="51" t="n"/>
      <c r="CZ59" s="50" t="n"/>
      <c r="DA59" s="43" t="n"/>
      <c r="DB59" s="43" t="n"/>
      <c r="DC59" s="51" t="n"/>
      <c r="DD59" s="51" t="n"/>
      <c r="DI59" s="50" t="n"/>
      <c r="DJ59" s="43" t="n"/>
      <c r="DK59" s="43" t="n"/>
      <c r="DL59" s="51" t="n"/>
      <c r="DM59" s="51" t="n"/>
      <c r="DR59" s="50" t="n"/>
      <c r="DS59" s="43" t="n"/>
      <c r="DT59" s="43" t="n"/>
      <c r="DU59" s="51" t="n"/>
      <c r="DV59" s="51" t="n"/>
      <c r="EA59" s="50" t="n"/>
      <c r="EB59" s="43" t="n"/>
      <c r="EC59" s="43" t="n"/>
      <c r="ED59" s="51" t="n"/>
      <c r="EE59" s="51" t="n"/>
      <c r="EJ59" s="50" t="n"/>
      <c r="EK59" s="43" t="n"/>
      <c r="EL59" s="43" t="n"/>
      <c r="EM59" s="51" t="n"/>
      <c r="EN59" s="51" t="n"/>
      <c r="ES59" s="50" t="n"/>
      <c r="ET59" s="43" t="n"/>
      <c r="EU59" s="43" t="n"/>
      <c r="EV59" s="51" t="n"/>
      <c r="EW59" s="51" t="n"/>
      <c r="FB59" s="50" t="n"/>
      <c r="FC59" s="43" t="n"/>
      <c r="FD59" s="43" t="n"/>
      <c r="FE59" s="51" t="n"/>
      <c r="FF59" s="51" t="n"/>
      <c r="FK59" s="50" t="n"/>
      <c r="FL59" s="43" t="n"/>
      <c r="FM59" s="43" t="n"/>
      <c r="FN59" s="51" t="n"/>
      <c r="FO59" s="51" t="n"/>
      <c r="FT59" s="50" t="n"/>
      <c r="FU59" s="43" t="n"/>
      <c r="FV59" s="43" t="n"/>
      <c r="FW59" s="51" t="n"/>
      <c r="FX59" s="51" t="n"/>
      <c r="GC59" s="50" t="n"/>
      <c r="GD59" s="43" t="n"/>
      <c r="GE59" s="43" t="n"/>
      <c r="GF59" s="51" t="n"/>
      <c r="GG59" s="51" t="n"/>
      <c r="GL59" s="50" t="n"/>
      <c r="GM59" s="43" t="n"/>
      <c r="GN59" s="43" t="n"/>
      <c r="GO59" s="51" t="n"/>
      <c r="GP59" s="51" t="n"/>
      <c r="GU59" s="50" t="n"/>
      <c r="GV59" s="43" t="n"/>
      <c r="GW59" s="43" t="n"/>
      <c r="GX59" s="51" t="n"/>
      <c r="GY59" s="51" t="n"/>
      <c r="HD59" s="50" t="n"/>
      <c r="HE59" s="43" t="n"/>
      <c r="HF59" s="43" t="n"/>
      <c r="HG59" s="51" t="n"/>
      <c r="HH59" s="51" t="n"/>
      <c r="HM59" s="50" t="n"/>
      <c r="HN59" s="43" t="n"/>
      <c r="HO59" s="43" t="n"/>
      <c r="HP59" s="51" t="n"/>
      <c r="HQ59" s="51" t="n"/>
      <c r="HV59" s="50" t="n"/>
      <c r="HW59" s="43" t="n"/>
      <c r="HX59" s="43" t="n"/>
      <c r="HY59" s="51" t="n"/>
      <c r="HZ59" s="51" t="n"/>
      <c r="IE59" s="50" t="n"/>
      <c r="IF59" s="43" t="n"/>
      <c r="IG59" s="43" t="n"/>
      <c r="IH59" s="51" t="n"/>
      <c r="II59" s="51" t="n"/>
      <c r="IN59" s="50" t="n"/>
      <c r="IO59" s="43" t="n"/>
      <c r="IP59" s="43" t="n"/>
      <c r="IQ59" s="51" t="n"/>
      <c r="IR59" s="51" t="n"/>
      <c r="IW59" s="50" t="n"/>
      <c r="IX59" s="43" t="n"/>
      <c r="IY59" s="43" t="n"/>
      <c r="IZ59" s="51" t="n"/>
      <c r="JA59" s="51" t="n"/>
      <c r="JF59" s="50" t="n"/>
      <c r="JG59" s="43" t="n"/>
      <c r="JH59" s="43" t="n"/>
      <c r="JI59" s="51" t="n"/>
      <c r="JJ59" s="51" t="n"/>
      <c r="JO59" s="50" t="n"/>
      <c r="JP59" s="43" t="n"/>
      <c r="JQ59" s="43" t="n"/>
      <c r="JR59" s="51" t="n"/>
      <c r="JS59" s="51" t="n"/>
      <c r="JX59" s="50" t="n"/>
      <c r="JY59" s="43" t="n"/>
      <c r="JZ59" s="43" t="n"/>
      <c r="KA59" s="51" t="n"/>
      <c r="KB59" s="51" t="n"/>
      <c r="KG59" s="50" t="n"/>
      <c r="KH59" s="43" t="n"/>
      <c r="KI59" s="43" t="n"/>
      <c r="KJ59" s="51" t="n"/>
      <c r="KK59" s="51" t="n"/>
      <c r="KP59" s="50" t="n"/>
      <c r="KQ59" s="43" t="n"/>
      <c r="KR59" s="43" t="n"/>
      <c r="KS59" s="51" t="n"/>
      <c r="KT59" s="51" t="n"/>
      <c r="KY59" s="50" t="n"/>
      <c r="KZ59" s="43" t="n"/>
      <c r="LA59" s="43" t="n"/>
      <c r="LB59" s="51" t="n"/>
      <c r="LC59" s="51" t="n"/>
      <c r="LH59" s="50" t="n"/>
      <c r="LI59" s="43" t="n"/>
      <c r="LJ59" s="43" t="n"/>
      <c r="LK59" s="51" t="n"/>
      <c r="LL59" s="51" t="n"/>
      <c r="LQ59" s="50" t="n"/>
      <c r="LR59" s="43" t="n"/>
      <c r="LS59" s="43" t="n"/>
      <c r="LT59" s="51" t="n"/>
      <c r="LU59" s="51" t="n"/>
      <c r="LZ59" s="50" t="n"/>
      <c r="MA59" s="43" t="n"/>
      <c r="MB59" s="43" t="n"/>
      <c r="MC59" s="51" t="n"/>
      <c r="MD59" s="51" t="n"/>
      <c r="MI59" s="50" t="n"/>
      <c r="MJ59" s="43" t="n"/>
      <c r="MK59" s="43" t="n"/>
      <c r="ML59" s="51" t="n"/>
      <c r="MM59" s="51" t="n"/>
      <c r="MR59" s="50" t="n"/>
      <c r="MS59" s="43" t="n"/>
      <c r="MT59" s="43" t="n"/>
      <c r="MU59" s="51" t="n"/>
      <c r="MV59" s="51" t="n"/>
      <c r="NA59" s="50" t="n"/>
      <c r="NB59" s="43" t="n"/>
      <c r="NC59" s="43" t="n"/>
      <c r="ND59" s="51" t="n"/>
      <c r="NE59" s="51" t="n"/>
      <c r="NJ59" s="50" t="n"/>
      <c r="NK59" s="43" t="n"/>
      <c r="NL59" s="43" t="n"/>
      <c r="NM59" s="51" t="n"/>
      <c r="NN59" s="51" t="n"/>
      <c r="NS59" s="50" t="n"/>
      <c r="NT59" s="43" t="n"/>
      <c r="NU59" s="43" t="n"/>
      <c r="NV59" s="51" t="n"/>
      <c r="NW59" s="51" t="n"/>
      <c r="OB59" s="50" t="n"/>
      <c r="OC59" s="43" t="n"/>
      <c r="OD59" s="43" t="n"/>
      <c r="OE59" s="51" t="n"/>
      <c r="OF59" s="51" t="n"/>
      <c r="OK59" s="50" t="n"/>
      <c r="OL59" s="43" t="n"/>
      <c r="OM59" s="43" t="n"/>
      <c r="ON59" s="51" t="n"/>
      <c r="OO59" s="51" t="n"/>
      <c r="OT59" s="50" t="n"/>
      <c r="OU59" s="43" t="n"/>
      <c r="OV59" s="43" t="n"/>
      <c r="OW59" s="51" t="n"/>
      <c r="OX59" s="51" t="n"/>
      <c r="PC59" s="50" t="n"/>
      <c r="PD59" s="43" t="n"/>
      <c r="PE59" s="43" t="n"/>
      <c r="PF59" s="51" t="n"/>
      <c r="PG59" s="51" t="n"/>
      <c r="PL59" s="50" t="n"/>
      <c r="PM59" s="43" t="n"/>
      <c r="PN59" s="43" t="n"/>
      <c r="PO59" s="51" t="n"/>
      <c r="PP59" s="51" t="n"/>
      <c r="PU59" s="50" t="n"/>
      <c r="PV59" s="43" t="n"/>
      <c r="PW59" s="43" t="n"/>
      <c r="PX59" s="51" t="n"/>
      <c r="PY59" s="51" t="n"/>
      <c r="QD59" s="50" t="n"/>
      <c r="QE59" s="43" t="n"/>
      <c r="QF59" s="43" t="n"/>
      <c r="QG59" s="51" t="n"/>
      <c r="QH59" s="51" t="n"/>
      <c r="QM59" s="50" t="n"/>
      <c r="QN59" s="43" t="n"/>
      <c r="QO59" s="43" t="n"/>
      <c r="QP59" s="51" t="n"/>
      <c r="QQ59" s="51" t="n"/>
      <c r="QV59" s="50" t="n"/>
      <c r="QW59" s="43" t="n"/>
      <c r="QX59" s="43" t="n"/>
      <c r="QY59" s="51" t="n"/>
      <c r="QZ59" s="51" t="n"/>
      <c r="RE59" s="50" t="n"/>
      <c r="RF59" s="43" t="n"/>
      <c r="RG59" s="43" t="n"/>
      <c r="RH59" s="51" t="n"/>
      <c r="RI59" s="51" t="n"/>
      <c r="RN59" s="50" t="n"/>
      <c r="RO59" s="43" t="n"/>
      <c r="RP59" s="43" t="n"/>
      <c r="RQ59" s="51" t="n"/>
      <c r="RR59" s="51" t="n"/>
      <c r="RW59" s="50" t="n"/>
      <c r="RX59" s="43" t="n"/>
      <c r="RY59" s="43" t="n"/>
      <c r="RZ59" s="51" t="n"/>
      <c r="SA59" s="51" t="n"/>
      <c r="SF59" s="50" t="n"/>
      <c r="SG59" s="43" t="n"/>
      <c r="SH59" s="43" t="n"/>
      <c r="SI59" s="51" t="n"/>
      <c r="SJ59" s="51" t="n"/>
      <c r="SO59" s="50" t="n"/>
      <c r="SP59" s="43" t="n"/>
      <c r="SQ59" s="43" t="n"/>
      <c r="SR59" s="51" t="n"/>
      <c r="SS59" s="51" t="n"/>
      <c r="SX59" s="50" t="n"/>
      <c r="SY59" s="43" t="n"/>
      <c r="SZ59" s="43" t="n"/>
      <c r="TA59" s="51" t="n"/>
      <c r="TB59" s="51" t="n"/>
      <c r="TG59" s="50" t="n"/>
      <c r="TH59" s="43" t="n"/>
      <c r="TI59" s="43" t="n"/>
      <c r="TJ59" s="51" t="n"/>
      <c r="TK59" s="51" t="n"/>
      <c r="TP59" s="50" t="n"/>
      <c r="TQ59" s="43" t="n"/>
      <c r="TR59" s="43" t="n"/>
      <c r="TS59" s="51" t="n"/>
      <c r="TT59" s="51" t="n"/>
      <c r="TY59" s="50" t="n"/>
      <c r="TZ59" s="43" t="n"/>
      <c r="UA59" s="43" t="n"/>
      <c r="UB59" s="51" t="n"/>
      <c r="UC59" s="51" t="n"/>
      <c r="UH59" s="50" t="n"/>
      <c r="UI59" s="43" t="n"/>
      <c r="UJ59" s="43" t="n"/>
      <c r="UK59" s="51" t="n"/>
      <c r="UL59" s="51" t="n"/>
      <c r="UQ59" s="50" t="n"/>
      <c r="UR59" s="43" t="n"/>
      <c r="US59" s="43" t="n"/>
      <c r="UT59" s="51" t="n"/>
      <c r="UU59" s="51" t="n"/>
      <c r="UZ59" s="50" t="n"/>
      <c r="VA59" s="43" t="n"/>
      <c r="VB59" s="43" t="n"/>
      <c r="VC59" s="51" t="n"/>
      <c r="VD59" s="51" t="n"/>
      <c r="VI59" s="50" t="n"/>
      <c r="VJ59" s="43" t="n"/>
      <c r="VK59" s="43" t="n"/>
      <c r="VL59" s="51" t="n"/>
      <c r="VM59" s="51" t="n"/>
      <c r="VR59" s="50" t="n"/>
      <c r="VS59" s="43" t="n"/>
      <c r="VT59" s="43" t="n"/>
      <c r="VU59" s="51" t="n"/>
      <c r="VV59" s="51" t="n"/>
      <c r="WA59" s="50" t="n"/>
      <c r="WB59" s="43" t="n"/>
      <c r="WC59" s="43" t="n"/>
      <c r="WD59" s="51" t="n"/>
      <c r="WE59" s="51" t="n"/>
      <c r="WJ59" s="50" t="n"/>
      <c r="WK59" s="43" t="n"/>
      <c r="WL59" s="43" t="n"/>
      <c r="WM59" s="51" t="n"/>
      <c r="WN59" s="51" t="n"/>
      <c r="WS59" s="50" t="n"/>
      <c r="WT59" s="43" t="n"/>
      <c r="WU59" s="43" t="n"/>
      <c r="WV59" s="51" t="n"/>
      <c r="WW59" s="51" t="n"/>
      <c r="XB59" s="50" t="n"/>
      <c r="XC59" s="43" t="n"/>
      <c r="XD59" s="43" t="n"/>
      <c r="XE59" s="51" t="n"/>
      <c r="XF59" s="51" t="n"/>
      <c r="XK59" s="50" t="n"/>
      <c r="XL59" s="43" t="n"/>
      <c r="XM59" s="43" t="n"/>
      <c r="XN59" s="51" t="n"/>
      <c r="XO59" s="51" t="n"/>
      <c r="XT59" s="50" t="n"/>
      <c r="XU59" s="43" t="n"/>
      <c r="XV59" s="43" t="n"/>
      <c r="XW59" s="51" t="n"/>
      <c r="XX59" s="51" t="n"/>
      <c r="YC59" s="50" t="n"/>
      <c r="YD59" s="43" t="n"/>
      <c r="YE59" s="43" t="n"/>
      <c r="YF59" s="51" t="n"/>
      <c r="YG59" s="51" t="n"/>
      <c r="YL59" s="50" t="n"/>
      <c r="YM59" s="43" t="n"/>
      <c r="YN59" s="43" t="n"/>
      <c r="YO59" s="51" t="n"/>
      <c r="YP59" s="51" t="n"/>
      <c r="YU59" s="50" t="n"/>
      <c r="YV59" s="43" t="n"/>
      <c r="YW59" s="43" t="n"/>
      <c r="YX59" s="51" t="n"/>
      <c r="YY59" s="51" t="n"/>
      <c r="ZD59" s="50" t="n"/>
      <c r="ZE59" s="43" t="n"/>
      <c r="ZF59" s="43" t="n"/>
      <c r="ZG59" s="51" t="n"/>
      <c r="ZH59" s="51" t="n"/>
      <c r="ZM59" s="50" t="n"/>
      <c r="ZN59" s="43" t="n"/>
      <c r="ZO59" s="43" t="n"/>
      <c r="ZP59" s="51" t="n"/>
      <c r="ZQ59" s="51" t="n"/>
      <c r="ZV59" s="50" t="n"/>
      <c r="ZW59" s="43" t="n"/>
      <c r="ZX59" s="43" t="n"/>
      <c r="ZY59" s="51" t="n"/>
      <c r="ZZ59" s="51" t="n"/>
      <c r="AAE59" s="50" t="n"/>
      <c r="AAF59" s="43" t="n"/>
      <c r="AAG59" s="43" t="n"/>
      <c r="AAH59" s="51" t="n"/>
      <c r="AAI59" s="51" t="n"/>
      <c r="AAN59" s="50" t="n"/>
      <c r="AAO59" s="43" t="n"/>
      <c r="AAP59" s="43" t="n"/>
      <c r="AAQ59" s="51" t="n"/>
      <c r="AAR59" s="51" t="n"/>
      <c r="AAW59" s="50" t="n"/>
      <c r="AAX59" s="43" t="n"/>
      <c r="AAY59" s="43" t="n"/>
      <c r="AAZ59" s="51" t="n"/>
      <c r="ABA59" s="51" t="n"/>
      <c r="ABF59" s="50" t="n"/>
      <c r="ABG59" s="43" t="n"/>
      <c r="ABH59" s="43" t="n"/>
      <c r="ABI59" s="51" t="n"/>
      <c r="ABJ59" s="51" t="n"/>
      <c r="ABO59" s="50" t="n"/>
      <c r="ABP59" s="43" t="n"/>
      <c r="ABQ59" s="43" t="n"/>
      <c r="ABR59" s="51" t="n"/>
      <c r="ABS59" s="51" t="n"/>
      <c r="ABX59" s="50" t="n"/>
      <c r="ABY59" s="43" t="n"/>
      <c r="ABZ59" s="43" t="n"/>
      <c r="ACA59" s="51" t="n"/>
      <c r="ACB59" s="51" t="n"/>
      <c r="ACG59" s="50" t="n"/>
      <c r="ACH59" s="43" t="n"/>
      <c r="ACI59" s="43" t="n"/>
      <c r="ACJ59" s="51" t="n"/>
      <c r="ACK59" s="51" t="n"/>
      <c r="ACP59" s="50" t="n"/>
      <c r="ACQ59" s="43" t="n"/>
      <c r="ACR59" s="43" t="n"/>
      <c r="ACS59" s="51" t="n"/>
      <c r="ACT59" s="51" t="n"/>
      <c r="ACY59" s="50" t="n"/>
      <c r="ACZ59" s="43" t="n"/>
      <c r="ADA59" s="43" t="n"/>
      <c r="ADB59" s="51" t="n"/>
      <c r="ADC59" s="51" t="n"/>
      <c r="ADH59" s="50" t="n"/>
      <c r="ADI59" s="43" t="n"/>
      <c r="ADJ59" s="43" t="n"/>
      <c r="ADK59" s="51" t="n"/>
      <c r="ADL59" s="51" t="n"/>
      <c r="ADQ59" s="50" t="n"/>
      <c r="ADR59" s="43" t="n"/>
      <c r="ADS59" s="43" t="n"/>
      <c r="ADT59" s="51" t="n"/>
      <c r="ADU59" s="51" t="n"/>
      <c r="ADZ59" s="50" t="n"/>
      <c r="AEA59" s="43" t="n"/>
      <c r="AEB59" s="43" t="n"/>
      <c r="AEC59" s="51" t="n"/>
      <c r="AED59" s="51" t="n"/>
      <c r="AEI59" s="50" t="n"/>
      <c r="AEJ59" s="43" t="n"/>
      <c r="AEK59" s="43" t="n"/>
      <c r="AEL59" s="51" t="n"/>
      <c r="AEM59" s="51" t="n"/>
      <c r="AER59" s="50" t="n"/>
      <c r="AES59" s="43" t="n"/>
      <c r="AET59" s="43" t="n"/>
      <c r="AEU59" s="51" t="n"/>
      <c r="AEV59" s="51" t="n"/>
      <c r="AFA59" s="50" t="n"/>
      <c r="AFB59" s="43" t="n"/>
      <c r="AFC59" s="43" t="n"/>
      <c r="AFD59" s="51" t="n"/>
      <c r="AFE59" s="51" t="n"/>
      <c r="AFJ59" s="50" t="n"/>
      <c r="AFK59" s="43" t="n"/>
      <c r="AFL59" s="43" t="n"/>
      <c r="AFM59" s="51" t="n"/>
      <c r="AFN59" s="51" t="n"/>
      <c r="AFS59" s="50" t="n"/>
      <c r="AFT59" s="43" t="n"/>
      <c r="AFU59" s="43" t="n"/>
      <c r="AFV59" s="51" t="n"/>
      <c r="AFW59" s="51" t="n"/>
      <c r="AGB59" s="50" t="n"/>
      <c r="AGC59" s="43" t="n"/>
      <c r="AGD59" s="43" t="n"/>
      <c r="AGE59" s="51" t="n"/>
      <c r="AGF59" s="51" t="n"/>
      <c r="AGK59" s="50" t="n"/>
      <c r="AGL59" s="43" t="n"/>
      <c r="AGM59" s="43" t="n"/>
      <c r="AGN59" s="51" t="n"/>
      <c r="AGO59" s="51" t="n"/>
      <c r="AGT59" s="50" t="n"/>
      <c r="AGU59" s="43" t="n"/>
      <c r="AGV59" s="43" t="n"/>
      <c r="AGW59" s="51" t="n"/>
      <c r="AGX59" s="51" t="n"/>
      <c r="AHC59" s="50" t="n"/>
      <c r="AHD59" s="43" t="n"/>
      <c r="AHE59" s="43" t="n"/>
      <c r="AHF59" s="51" t="n"/>
      <c r="AHG59" s="51" t="n"/>
      <c r="AHL59" s="50" t="n"/>
      <c r="AHM59" s="43" t="n"/>
      <c r="AHN59" s="43" t="n"/>
      <c r="AHO59" s="51" t="n"/>
      <c r="AHP59" s="51" t="n"/>
      <c r="AHU59" s="50" t="n"/>
      <c r="AHV59" s="43" t="n"/>
      <c r="AHW59" s="43" t="n"/>
      <c r="AHX59" s="51" t="n"/>
      <c r="AHY59" s="51" t="n"/>
      <c r="AID59" s="50" t="n"/>
      <c r="AIE59" s="43" t="n"/>
      <c r="AIF59" s="43" t="n"/>
      <c r="AIG59" s="51" t="n"/>
      <c r="AIH59" s="51" t="n"/>
      <c r="AIM59" s="50" t="n"/>
      <c r="AIN59" s="43" t="n"/>
      <c r="AIO59" s="43" t="n"/>
      <c r="AIP59" s="51" t="n"/>
      <c r="AIQ59" s="51" t="n"/>
      <c r="AIV59" s="50" t="n"/>
      <c r="AIW59" s="43" t="n"/>
      <c r="AIX59" s="43" t="n"/>
      <c r="AIY59" s="51" t="n"/>
      <c r="AIZ59" s="51" t="n"/>
      <c r="AJE59" s="50" t="n"/>
      <c r="AJF59" s="43" t="n"/>
      <c r="AJG59" s="43" t="n"/>
      <c r="AJH59" s="51" t="n"/>
      <c r="AJI59" s="51" t="n"/>
      <c r="AJN59" s="50" t="n"/>
      <c r="AJO59" s="43" t="n"/>
      <c r="AJP59" s="43" t="n"/>
      <c r="AJQ59" s="51" t="n"/>
      <c r="AJR59" s="51" t="n"/>
      <c r="AJW59" s="50" t="n"/>
      <c r="AJX59" s="43" t="n"/>
      <c r="AJY59" s="43" t="n"/>
      <c r="AJZ59" s="51" t="n"/>
      <c r="AKA59" s="51" t="n"/>
      <c r="AKF59" s="50" t="n"/>
      <c r="AKG59" s="43" t="n"/>
      <c r="AKH59" s="43" t="n"/>
      <c r="AKI59" s="51" t="n"/>
      <c r="AKJ59" s="51" t="n"/>
      <c r="AKO59" s="50" t="n"/>
      <c r="AKP59" s="43" t="n"/>
      <c r="AKQ59" s="43" t="n"/>
      <c r="AKR59" s="51" t="n"/>
      <c r="AKS59" s="51" t="n"/>
      <c r="AKX59" s="50" t="n"/>
      <c r="AKY59" s="43" t="n"/>
      <c r="AKZ59" s="43" t="n"/>
      <c r="ALA59" s="51" t="n"/>
      <c r="ALB59" s="51" t="n"/>
      <c r="ALG59" s="50" t="n"/>
      <c r="ALH59" s="43" t="n"/>
      <c r="ALI59" s="43" t="n"/>
      <c r="ALJ59" s="51" t="n"/>
      <c r="ALK59" s="51" t="n"/>
      <c r="ALP59" s="50" t="n"/>
      <c r="ALQ59" s="43" t="n"/>
      <c r="ALR59" s="43" t="n"/>
      <c r="ALS59" s="51" t="n"/>
      <c r="ALT59" s="51" t="n"/>
      <c r="ALY59" s="50" t="n"/>
      <c r="ALZ59" s="43" t="n"/>
      <c r="AMA59" s="43" t="n"/>
      <c r="AMB59" s="51" t="n"/>
      <c r="AMC59" s="51" t="n"/>
      <c r="AMH59" s="50" t="n"/>
      <c r="AMI59" s="43" t="n"/>
      <c r="AMJ59" s="43" t="n"/>
      <c r="AMK59" s="51" t="n"/>
      <c r="AML59" s="51" t="n"/>
      <c r="AMQ59" s="50" t="n"/>
      <c r="AMR59" s="43" t="n"/>
      <c r="AMS59" s="43" t="n"/>
      <c r="AMT59" s="51" t="n"/>
      <c r="AMU59" s="51" t="n"/>
      <c r="AMZ59" s="50" t="n"/>
      <c r="ANA59" s="43" t="n"/>
      <c r="ANB59" s="43" t="n"/>
      <c r="ANC59" s="51" t="n"/>
      <c r="AND59" s="51" t="n"/>
      <c r="ANI59" s="50" t="n"/>
      <c r="ANJ59" s="43" t="n"/>
      <c r="ANK59" s="43" t="n"/>
      <c r="ANL59" s="51" t="n"/>
      <c r="ANM59" s="51" t="n"/>
      <c r="ANR59" s="50" t="n"/>
      <c r="ANS59" s="43" t="n"/>
      <c r="ANT59" s="43" t="n"/>
      <c r="ANU59" s="51" t="n"/>
      <c r="ANV59" s="51" t="n"/>
      <c r="AOA59" s="50" t="n"/>
      <c r="AOB59" s="43" t="n"/>
      <c r="AOC59" s="43" t="n"/>
      <c r="AOD59" s="51" t="n"/>
      <c r="AOE59" s="51" t="n"/>
      <c r="AOJ59" s="50" t="n"/>
      <c r="AOK59" s="43" t="n"/>
      <c r="AOL59" s="43" t="n"/>
      <c r="AOM59" s="51" t="n"/>
      <c r="AON59" s="51" t="n"/>
      <c r="AOS59" s="50" t="n"/>
      <c r="AOT59" s="43" t="n"/>
      <c r="AOU59" s="43" t="n"/>
      <c r="AOV59" s="51" t="n"/>
      <c r="AOW59" s="51" t="n"/>
      <c r="APB59" s="50" t="n"/>
      <c r="APC59" s="43" t="n"/>
      <c r="APD59" s="43" t="n"/>
      <c r="APE59" s="51" t="n"/>
      <c r="APF59" s="51" t="n"/>
      <c r="APK59" s="50" t="n"/>
      <c r="APL59" s="43" t="n"/>
      <c r="APM59" s="43" t="n"/>
      <c r="APN59" s="51" t="n"/>
      <c r="APO59" s="51" t="n"/>
      <c r="APT59" s="50" t="n"/>
      <c r="APU59" s="43" t="n"/>
      <c r="APV59" s="43" t="n"/>
      <c r="APW59" s="51" t="n"/>
      <c r="APX59" s="51" t="n"/>
      <c r="AQC59" s="50" t="n"/>
      <c r="AQD59" s="43" t="n"/>
      <c r="AQE59" s="43" t="n"/>
      <c r="AQF59" s="51" t="n"/>
      <c r="AQG59" s="51" t="n"/>
      <c r="AQL59" s="50" t="n"/>
      <c r="AQM59" s="43" t="n"/>
      <c r="AQN59" s="43" t="n"/>
      <c r="AQO59" s="51" t="n"/>
      <c r="AQP59" s="51" t="n"/>
      <c r="AQU59" s="50" t="n"/>
      <c r="AQV59" s="43" t="n"/>
      <c r="AQW59" s="43" t="n"/>
      <c r="AQX59" s="51" t="n"/>
      <c r="AQY59" s="51" t="n"/>
      <c r="ARD59" s="50" t="n"/>
      <c r="ARE59" s="43" t="n"/>
      <c r="ARF59" s="43" t="n"/>
      <c r="ARG59" s="51" t="n"/>
      <c r="ARH59" s="51" t="n"/>
      <c r="ARM59" s="50" t="n"/>
      <c r="ARN59" s="43" t="n"/>
      <c r="ARO59" s="43" t="n"/>
      <c r="ARP59" s="51" t="n"/>
      <c r="ARQ59" s="51" t="n"/>
      <c r="ARV59" s="50" t="n"/>
      <c r="ARW59" s="43" t="n"/>
      <c r="ARX59" s="43" t="n"/>
      <c r="ARY59" s="51" t="n"/>
      <c r="ARZ59" s="51" t="n"/>
      <c r="ASE59" s="50" t="n"/>
      <c r="ASF59" s="43" t="n"/>
      <c r="ASG59" s="43" t="n"/>
      <c r="ASH59" s="51" t="n"/>
      <c r="ASI59" s="51" t="n"/>
      <c r="ASN59" s="50" t="n"/>
      <c r="ASO59" s="43" t="n"/>
      <c r="ASP59" s="43" t="n"/>
      <c r="ASQ59" s="51" t="n"/>
      <c r="ASR59" s="51" t="n"/>
      <c r="ASW59" s="50" t="n"/>
      <c r="ASX59" s="43" t="n"/>
      <c r="ASY59" s="43" t="n"/>
      <c r="ASZ59" s="51" t="n"/>
      <c r="ATA59" s="51" t="n"/>
      <c r="ATF59" s="50" t="n"/>
      <c r="ATG59" s="43" t="n"/>
      <c r="ATH59" s="43" t="n"/>
      <c r="ATI59" s="51" t="n"/>
      <c r="ATJ59" s="51" t="n"/>
      <c r="ATO59" s="50" t="n"/>
      <c r="ATP59" s="43" t="n"/>
      <c r="ATQ59" s="43" t="n"/>
      <c r="ATR59" s="51" t="n"/>
      <c r="ATS59" s="51" t="n"/>
      <c r="ATX59" s="50" t="n"/>
      <c r="ATY59" s="43" t="n"/>
      <c r="ATZ59" s="43" t="n"/>
      <c r="AUA59" s="51" t="n"/>
      <c r="AUB59" s="51" t="n"/>
      <c r="AUG59" s="50" t="n"/>
      <c r="AUH59" s="43" t="n"/>
      <c r="AUI59" s="43" t="n"/>
      <c r="AUJ59" s="51" t="n"/>
      <c r="AUK59" s="51" t="n"/>
      <c r="AUP59" s="50" t="n"/>
      <c r="AUQ59" s="43" t="n"/>
      <c r="AUR59" s="43" t="n"/>
      <c r="AUS59" s="51" t="n"/>
      <c r="AUT59" s="51" t="n"/>
      <c r="AUY59" s="50" t="n"/>
      <c r="AUZ59" s="43" t="n"/>
      <c r="AVA59" s="43" t="n"/>
      <c r="AVB59" s="51" t="n"/>
      <c r="AVC59" s="51" t="n"/>
      <c r="AVH59" s="50" t="n"/>
      <c r="AVI59" s="43" t="n"/>
      <c r="AVJ59" s="43" t="n"/>
      <c r="AVK59" s="51" t="n"/>
      <c r="AVL59" s="51" t="n"/>
      <c r="AVQ59" s="50" t="n"/>
      <c r="AVR59" s="43" t="n"/>
      <c r="AVS59" s="43" t="n"/>
      <c r="AVT59" s="51" t="n"/>
      <c r="AVU59" s="51" t="n"/>
      <c r="AVZ59" s="50" t="n"/>
      <c r="AWA59" s="43" t="n"/>
      <c r="AWB59" s="43" t="n"/>
      <c r="AWC59" s="51" t="n"/>
      <c r="AWD59" s="51" t="n"/>
      <c r="AWI59" s="50" t="n"/>
      <c r="AWJ59" s="43" t="n"/>
      <c r="AWK59" s="43" t="n"/>
      <c r="AWL59" s="51" t="n"/>
      <c r="AWM59" s="51" t="n"/>
      <c r="AWR59" s="50" t="n"/>
      <c r="AWS59" s="43" t="n"/>
      <c r="AWT59" s="43" t="n"/>
      <c r="AWU59" s="51" t="n"/>
      <c r="AWV59" s="51" t="n"/>
      <c r="AXA59" s="50" t="n"/>
      <c r="AXB59" s="43" t="n"/>
      <c r="AXC59" s="43" t="n"/>
      <c r="AXD59" s="51" t="n"/>
      <c r="AXE59" s="51" t="n"/>
      <c r="AXJ59" s="50" t="n"/>
      <c r="AXK59" s="43" t="n"/>
      <c r="AXL59" s="43" t="n"/>
      <c r="AXM59" s="51" t="n"/>
      <c r="AXN59" s="51" t="n"/>
      <c r="AXS59" s="50" t="n"/>
      <c r="AXT59" s="43" t="n"/>
      <c r="AXU59" s="43" t="n"/>
      <c r="AXV59" s="51" t="n"/>
      <c r="AXW59" s="51" t="n"/>
      <c r="AYB59" s="50" t="n"/>
      <c r="AYC59" s="43" t="n"/>
      <c r="AYD59" s="43" t="n"/>
      <c r="AYE59" s="51" t="n"/>
      <c r="AYF59" s="51" t="n"/>
      <c r="AYK59" s="50" t="n"/>
      <c r="AYL59" s="43" t="n"/>
      <c r="AYM59" s="43" t="n"/>
      <c r="AYN59" s="51" t="n"/>
      <c r="AYO59" s="51" t="n"/>
      <c r="AYT59" s="50" t="n"/>
      <c r="AYU59" s="43" t="n"/>
      <c r="AYV59" s="43" t="n"/>
      <c r="AYW59" s="51" t="n"/>
      <c r="AYX59" s="51" t="n"/>
      <c r="AZC59" s="50" t="n"/>
      <c r="AZD59" s="43" t="n"/>
      <c r="AZE59" s="43" t="n"/>
      <c r="AZF59" s="51" t="n"/>
      <c r="AZG59" s="51" t="n"/>
      <c r="AZL59" s="50" t="n"/>
      <c r="AZM59" s="43" t="n"/>
      <c r="AZN59" s="43" t="n"/>
      <c r="AZO59" s="51" t="n"/>
      <c r="AZP59" s="51" t="n"/>
      <c r="AZU59" s="50" t="n"/>
      <c r="AZV59" s="43" t="n"/>
      <c r="AZW59" s="43" t="n"/>
      <c r="AZX59" s="51" t="n"/>
      <c r="AZY59" s="51" t="n"/>
      <c r="BAD59" s="50" t="n"/>
      <c r="BAE59" s="43" t="n"/>
      <c r="BAF59" s="43" t="n"/>
      <c r="BAG59" s="51" t="n"/>
      <c r="BAH59" s="51" t="n"/>
      <c r="BAM59" s="50" t="n"/>
      <c r="BAN59" s="43" t="n"/>
      <c r="BAO59" s="43" t="n"/>
      <c r="BAP59" s="51" t="n"/>
      <c r="BAQ59" s="51" t="n"/>
      <c r="BAV59" s="50" t="n"/>
      <c r="BAW59" s="43" t="n"/>
      <c r="BAX59" s="43" t="n"/>
      <c r="BAY59" s="51" t="n"/>
      <c r="BAZ59" s="51" t="n"/>
      <c r="BBE59" s="50" t="n"/>
      <c r="BBF59" s="43" t="n"/>
      <c r="BBG59" s="43" t="n"/>
      <c r="BBH59" s="51" t="n"/>
      <c r="BBI59" s="51" t="n"/>
      <c r="BBN59" s="50" t="n"/>
      <c r="BBO59" s="43" t="n"/>
      <c r="BBP59" s="43" t="n"/>
      <c r="BBQ59" s="51" t="n"/>
      <c r="BBR59" s="51" t="n"/>
      <c r="BBW59" s="50" t="n"/>
      <c r="BBX59" s="43" t="n"/>
      <c r="BBY59" s="43" t="n"/>
      <c r="BBZ59" s="51" t="n"/>
      <c r="BCA59" s="51" t="n"/>
      <c r="BCF59" s="50" t="n"/>
      <c r="BCG59" s="43" t="n"/>
      <c r="BCH59" s="43" t="n"/>
      <c r="BCI59" s="51" t="n"/>
      <c r="BCJ59" s="51" t="n"/>
      <c r="BCO59" s="50" t="n"/>
      <c r="BCP59" s="43" t="n"/>
      <c r="BCQ59" s="43" t="n"/>
      <c r="BCR59" s="51" t="n"/>
      <c r="BCS59" s="51" t="n"/>
      <c r="BCX59" s="50" t="n"/>
      <c r="BCY59" s="43" t="n"/>
      <c r="BCZ59" s="43" t="n"/>
      <c r="BDA59" s="51" t="n"/>
      <c r="BDB59" s="51" t="n"/>
      <c r="BDG59" s="50" t="n"/>
      <c r="BDH59" s="43" t="n"/>
      <c r="BDI59" s="43" t="n"/>
      <c r="BDJ59" s="51" t="n"/>
      <c r="BDK59" s="51" t="n"/>
      <c r="BDP59" s="50" t="n"/>
      <c r="BDQ59" s="43" t="n"/>
      <c r="BDR59" s="43" t="n"/>
      <c r="BDS59" s="51" t="n"/>
      <c r="BDT59" s="51" t="n"/>
      <c r="BDY59" s="50" t="n"/>
      <c r="BDZ59" s="43" t="n"/>
      <c r="BEA59" s="43" t="n"/>
      <c r="BEB59" s="51" t="n"/>
      <c r="BEC59" s="51" t="n"/>
      <c r="BEH59" s="50" t="n"/>
      <c r="BEI59" s="43" t="n"/>
      <c r="BEJ59" s="43" t="n"/>
      <c r="BEK59" s="51" t="n"/>
      <c r="BEL59" s="51" t="n"/>
      <c r="BEQ59" s="50" t="n"/>
      <c r="BER59" s="43" t="n"/>
      <c r="BES59" s="43" t="n"/>
      <c r="BET59" s="51" t="n"/>
      <c r="BEU59" s="51" t="n"/>
      <c r="BEZ59" s="50" t="n"/>
      <c r="BFA59" s="43" t="n"/>
      <c r="BFB59" s="43" t="n"/>
      <c r="BFC59" s="51" t="n"/>
      <c r="BFD59" s="51" t="n"/>
      <c r="BFI59" s="50" t="n"/>
      <c r="BFJ59" s="43" t="n"/>
      <c r="BFK59" s="43" t="n"/>
      <c r="BFL59" s="51" t="n"/>
      <c r="BFM59" s="51" t="n"/>
      <c r="BFR59" s="50" t="n"/>
      <c r="BFS59" s="43" t="n"/>
      <c r="BFT59" s="43" t="n"/>
      <c r="BFU59" s="51" t="n"/>
      <c r="BFV59" s="51" t="n"/>
      <c r="BGA59" s="50" t="n"/>
      <c r="BGB59" s="43" t="n"/>
      <c r="BGC59" s="43" t="n"/>
      <c r="BGD59" s="51" t="n"/>
      <c r="BGE59" s="51" t="n"/>
      <c r="BGJ59" s="50" t="n"/>
      <c r="BGK59" s="43" t="n"/>
      <c r="BGL59" s="43" t="n"/>
      <c r="BGM59" s="51" t="n"/>
      <c r="BGN59" s="51" t="n"/>
      <c r="BGS59" s="50" t="n"/>
      <c r="BGT59" s="43" t="n"/>
      <c r="BGU59" s="43" t="n"/>
      <c r="BGV59" s="51" t="n"/>
      <c r="BGW59" s="51" t="n"/>
      <c r="BHB59" s="50" t="n"/>
      <c r="BHC59" s="43" t="n"/>
      <c r="BHD59" s="43" t="n"/>
      <c r="BHE59" s="51" t="n"/>
      <c r="BHF59" s="51" t="n"/>
      <c r="BHK59" s="50" t="n"/>
      <c r="BHL59" s="43" t="n"/>
      <c r="BHM59" s="43" t="n"/>
      <c r="BHN59" s="51" t="n"/>
      <c r="BHO59" s="51" t="n"/>
      <c r="BHT59" s="50" t="n"/>
      <c r="BHU59" s="43" t="n"/>
      <c r="BHV59" s="43" t="n"/>
      <c r="BHW59" s="51" t="n"/>
      <c r="BHX59" s="51" t="n"/>
      <c r="BIC59" s="50" t="n"/>
      <c r="BID59" s="43" t="n"/>
      <c r="BIE59" s="43" t="n"/>
      <c r="BIF59" s="51" t="n"/>
      <c r="BIG59" s="51" t="n"/>
      <c r="BIL59" s="50" t="n"/>
      <c r="BIM59" s="43" t="n"/>
      <c r="BIN59" s="43" t="n"/>
      <c r="BIO59" s="51" t="n"/>
      <c r="BIP59" s="51" t="n"/>
      <c r="BIU59" s="50" t="n"/>
      <c r="BIV59" s="43" t="n"/>
      <c r="BIW59" s="43" t="n"/>
      <c r="BIX59" s="51" t="n"/>
      <c r="BIY59" s="51" t="n"/>
      <c r="BJD59" s="50" t="n"/>
      <c r="BJE59" s="43" t="n"/>
      <c r="BJF59" s="43" t="n"/>
      <c r="BJG59" s="51" t="n"/>
      <c r="BJH59" s="51" t="n"/>
      <c r="BJM59" s="50" t="n"/>
      <c r="BJN59" s="43" t="n"/>
      <c r="BJO59" s="43" t="n"/>
      <c r="BJP59" s="51" t="n"/>
      <c r="BJQ59" s="51" t="n"/>
      <c r="BJV59" s="50" t="n"/>
      <c r="BJW59" s="43" t="n"/>
      <c r="BJX59" s="43" t="n"/>
      <c r="BJY59" s="51" t="n"/>
      <c r="BJZ59" s="51" t="n"/>
      <c r="BKE59" s="50" t="n"/>
      <c r="BKF59" s="43" t="n"/>
      <c r="BKG59" s="43" t="n"/>
      <c r="BKH59" s="51" t="n"/>
      <c r="BKI59" s="51" t="n"/>
      <c r="BKN59" s="50" t="n"/>
      <c r="BKO59" s="43" t="n"/>
      <c r="BKP59" s="43" t="n"/>
      <c r="BKQ59" s="51" t="n"/>
      <c r="BKR59" s="51" t="n"/>
      <c r="BKW59" s="50" t="n"/>
      <c r="BKX59" s="43" t="n"/>
      <c r="BKY59" s="43" t="n"/>
      <c r="BKZ59" s="51" t="n"/>
      <c r="BLA59" s="51" t="n"/>
      <c r="BLF59" s="50" t="n"/>
      <c r="BLG59" s="43" t="n"/>
      <c r="BLH59" s="43" t="n"/>
      <c r="BLI59" s="51" t="n"/>
      <c r="BLJ59" s="51" t="n"/>
      <c r="BLO59" s="50" t="n"/>
      <c r="BLP59" s="43" t="n"/>
      <c r="BLQ59" s="43" t="n"/>
      <c r="BLR59" s="51" t="n"/>
      <c r="BLS59" s="51" t="n"/>
      <c r="BLX59" s="50" t="n"/>
      <c r="BLY59" s="43" t="n"/>
      <c r="BLZ59" s="43" t="n"/>
      <c r="BMA59" s="51" t="n"/>
      <c r="BMB59" s="51" t="n"/>
      <c r="BMG59" s="50" t="n"/>
      <c r="BMH59" s="43" t="n"/>
      <c r="BMI59" s="43" t="n"/>
      <c r="BMJ59" s="51" t="n"/>
      <c r="BMK59" s="51" t="n"/>
      <c r="BMP59" s="50" t="n"/>
      <c r="BMQ59" s="43" t="n"/>
      <c r="BMR59" s="43" t="n"/>
      <c r="BMS59" s="51" t="n"/>
      <c r="BMT59" s="51" t="n"/>
      <c r="BMY59" s="50" t="n"/>
      <c r="BMZ59" s="43" t="n"/>
      <c r="BNA59" s="43" t="n"/>
      <c r="BNB59" s="51" t="n"/>
      <c r="BNC59" s="51" t="n"/>
      <c r="BNH59" s="50" t="n"/>
      <c r="BNI59" s="43" t="n"/>
      <c r="BNJ59" s="43" t="n"/>
      <c r="BNK59" s="51" t="n"/>
      <c r="BNL59" s="51" t="n"/>
      <c r="BNQ59" s="50" t="n"/>
      <c r="BNR59" s="43" t="n"/>
      <c r="BNS59" s="43" t="n"/>
      <c r="BNT59" s="51" t="n"/>
      <c r="BNU59" s="51" t="n"/>
      <c r="BNZ59" s="50" t="n"/>
      <c r="BOA59" s="43" t="n"/>
      <c r="BOB59" s="43" t="n"/>
      <c r="BOC59" s="51" t="n"/>
      <c r="BOD59" s="51" t="n"/>
      <c r="BOI59" s="50" t="n"/>
      <c r="BOJ59" s="43" t="n"/>
      <c r="BOK59" s="43" t="n"/>
      <c r="BOL59" s="51" t="n"/>
      <c r="BOM59" s="51" t="n"/>
      <c r="BOR59" s="50" t="n"/>
      <c r="BOS59" s="43" t="n"/>
      <c r="BOT59" s="43" t="n"/>
      <c r="BOU59" s="51" t="n"/>
      <c r="BOV59" s="51" t="n"/>
      <c r="BPA59" s="50" t="n"/>
      <c r="BPB59" s="43" t="n"/>
      <c r="BPC59" s="43" t="n"/>
      <c r="BPD59" s="51" t="n"/>
      <c r="BPE59" s="51" t="n"/>
      <c r="BPJ59" s="50" t="n"/>
      <c r="BPK59" s="43" t="n"/>
      <c r="BPL59" s="43" t="n"/>
      <c r="BPM59" s="51" t="n"/>
      <c r="BPN59" s="51" t="n"/>
      <c r="BPS59" s="50" t="n"/>
      <c r="BPT59" s="43" t="n"/>
      <c r="BPU59" s="43" t="n"/>
      <c r="BPV59" s="51" t="n"/>
      <c r="BPW59" s="51" t="n"/>
      <c r="BQB59" s="50" t="n"/>
      <c r="BQC59" s="43" t="n"/>
      <c r="BQD59" s="43" t="n"/>
      <c r="BQE59" s="51" t="n"/>
      <c r="BQF59" s="51" t="n"/>
      <c r="BQK59" s="50" t="n"/>
      <c r="BQL59" s="43" t="n"/>
      <c r="BQM59" s="43" t="n"/>
      <c r="BQN59" s="51" t="n"/>
      <c r="BQO59" s="51" t="n"/>
      <c r="BQT59" s="50" t="n"/>
      <c r="BQU59" s="43" t="n"/>
      <c r="BQV59" s="43" t="n"/>
      <c r="BQW59" s="51" t="n"/>
      <c r="BQX59" s="51" t="n"/>
      <c r="BRC59" s="50" t="n"/>
      <c r="BRD59" s="43" t="n"/>
      <c r="BRE59" s="43" t="n"/>
      <c r="BRF59" s="51" t="n"/>
      <c r="BRG59" s="51" t="n"/>
      <c r="BRL59" s="50" t="n"/>
      <c r="BRM59" s="43" t="n"/>
      <c r="BRN59" s="43" t="n"/>
      <c r="BRO59" s="51" t="n"/>
      <c r="BRP59" s="51" t="n"/>
      <c r="BRU59" s="50" t="n"/>
      <c r="BRV59" s="43" t="n"/>
      <c r="BRW59" s="43" t="n"/>
      <c r="BRX59" s="51" t="n"/>
      <c r="BRY59" s="51" t="n"/>
      <c r="BSD59" s="50" t="n"/>
      <c r="BSE59" s="43" t="n"/>
      <c r="BSF59" s="43" t="n"/>
      <c r="BSG59" s="51" t="n"/>
      <c r="BSH59" s="51" t="n"/>
      <c r="BSM59" s="50" t="n"/>
      <c r="BSN59" s="43" t="n"/>
      <c r="BSO59" s="43" t="n"/>
      <c r="BSP59" s="51" t="n"/>
      <c r="BSQ59" s="51" t="n"/>
      <c r="BSV59" s="50" t="n"/>
      <c r="BSW59" s="43" t="n"/>
      <c r="BSX59" s="43" t="n"/>
      <c r="BSY59" s="51" t="n"/>
      <c r="BSZ59" s="51" t="n"/>
      <c r="BTE59" s="50" t="n"/>
      <c r="BTF59" s="43" t="n"/>
      <c r="BTG59" s="43" t="n"/>
      <c r="BTH59" s="51" t="n"/>
      <c r="BTI59" s="51" t="n"/>
      <c r="BTN59" s="50" t="n"/>
      <c r="BTO59" s="43" t="n"/>
      <c r="BTP59" s="43" t="n"/>
      <c r="BTQ59" s="51" t="n"/>
      <c r="BTR59" s="51" t="n"/>
      <c r="BTW59" s="50" t="n"/>
      <c r="BTX59" s="43" t="n"/>
      <c r="BTY59" s="43" t="n"/>
      <c r="BTZ59" s="51" t="n"/>
      <c r="BUA59" s="51" t="n"/>
      <c r="BUF59" s="50" t="n"/>
      <c r="BUG59" s="43" t="n"/>
      <c r="BUH59" s="43" t="n"/>
      <c r="BUI59" s="51" t="n"/>
      <c r="BUJ59" s="51" t="n"/>
      <c r="BUO59" s="50" t="n"/>
      <c r="BUP59" s="43" t="n"/>
      <c r="BUQ59" s="43" t="n"/>
      <c r="BUR59" s="51" t="n"/>
      <c r="BUS59" s="51" t="n"/>
      <c r="BUX59" s="50" t="n"/>
      <c r="BUY59" s="43" t="n"/>
      <c r="BUZ59" s="43" t="n"/>
      <c r="BVA59" s="51" t="n"/>
      <c r="BVB59" s="51" t="n"/>
      <c r="BVG59" s="50" t="n"/>
      <c r="BVH59" s="43" t="n"/>
      <c r="BVI59" s="43" t="n"/>
      <c r="BVJ59" s="51" t="n"/>
      <c r="BVK59" s="51" t="n"/>
      <c r="BVP59" s="50" t="n"/>
      <c r="BVQ59" s="43" t="n"/>
      <c r="BVR59" s="43" t="n"/>
      <c r="BVS59" s="51" t="n"/>
      <c r="BVT59" s="51" t="n"/>
      <c r="BVY59" s="50" t="n"/>
      <c r="BVZ59" s="43" t="n"/>
      <c r="BWA59" s="43" t="n"/>
      <c r="BWB59" s="51" t="n"/>
      <c r="BWC59" s="51" t="n"/>
      <c r="BWH59" s="50" t="n"/>
      <c r="BWI59" s="43" t="n"/>
      <c r="BWJ59" s="43" t="n"/>
      <c r="BWK59" s="51" t="n"/>
      <c r="BWL59" s="51" t="n"/>
      <c r="BWQ59" s="50" t="n"/>
      <c r="BWR59" s="43" t="n"/>
      <c r="BWS59" s="43" t="n"/>
      <c r="BWT59" s="51" t="n"/>
      <c r="BWU59" s="51" t="n"/>
      <c r="BWZ59" s="50" t="n"/>
      <c r="BXA59" s="43" t="n"/>
      <c r="BXB59" s="43" t="n"/>
      <c r="BXC59" s="51" t="n"/>
      <c r="BXD59" s="51" t="n"/>
      <c r="BXI59" s="50" t="n"/>
      <c r="BXJ59" s="43" t="n"/>
      <c r="BXK59" s="43" t="n"/>
      <c r="BXL59" s="51" t="n"/>
      <c r="BXM59" s="51" t="n"/>
      <c r="BXR59" s="50" t="n"/>
      <c r="BXS59" s="43" t="n"/>
      <c r="BXT59" s="43" t="n"/>
      <c r="BXU59" s="51" t="n"/>
      <c r="BXV59" s="51" t="n"/>
      <c r="BYA59" s="50" t="n"/>
      <c r="BYB59" s="43" t="n"/>
      <c r="BYC59" s="43" t="n"/>
      <c r="BYD59" s="51" t="n"/>
      <c r="BYE59" s="51" t="n"/>
      <c r="BYJ59" s="50" t="n"/>
      <c r="BYK59" s="43" t="n"/>
      <c r="BYL59" s="43" t="n"/>
      <c r="BYM59" s="51" t="n"/>
      <c r="BYN59" s="51" t="n"/>
      <c r="BYS59" s="50" t="n"/>
      <c r="BYT59" s="43" t="n"/>
      <c r="BYU59" s="43" t="n"/>
      <c r="BYV59" s="51" t="n"/>
      <c r="BYW59" s="51" t="n"/>
      <c r="BZB59" s="50" t="n"/>
      <c r="BZC59" s="43" t="n"/>
      <c r="BZD59" s="43" t="n"/>
      <c r="BZE59" s="51" t="n"/>
      <c r="BZF59" s="51" t="n"/>
      <c r="BZK59" s="50" t="n"/>
      <c r="BZL59" s="43" t="n"/>
      <c r="BZM59" s="43" t="n"/>
      <c r="BZN59" s="51" t="n"/>
      <c r="BZO59" s="51" t="n"/>
      <c r="BZT59" s="50" t="n"/>
      <c r="BZU59" s="43" t="n"/>
      <c r="BZV59" s="43" t="n"/>
      <c r="BZW59" s="51" t="n"/>
      <c r="BZX59" s="51" t="n"/>
      <c r="CAC59" s="50" t="n"/>
      <c r="CAD59" s="43" t="n"/>
      <c r="CAE59" s="43" t="n"/>
      <c r="CAF59" s="51" t="n"/>
      <c r="CAG59" s="51" t="n"/>
      <c r="CAL59" s="50" t="n"/>
      <c r="CAM59" s="43" t="n"/>
      <c r="CAN59" s="43" t="n"/>
      <c r="CAO59" s="51" t="n"/>
      <c r="CAP59" s="51" t="n"/>
      <c r="CAU59" s="50" t="n"/>
      <c r="CAV59" s="43" t="n"/>
      <c r="CAW59" s="43" t="n"/>
      <c r="CAX59" s="51" t="n"/>
      <c r="CAY59" s="51" t="n"/>
      <c r="CBD59" s="50" t="n"/>
      <c r="CBE59" s="43" t="n"/>
      <c r="CBF59" s="43" t="n"/>
      <c r="CBG59" s="51" t="n"/>
      <c r="CBH59" s="51" t="n"/>
      <c r="CBM59" s="50" t="n"/>
      <c r="CBN59" s="43" t="n"/>
      <c r="CBO59" s="43" t="n"/>
      <c r="CBP59" s="51" t="n"/>
      <c r="CBQ59" s="51" t="n"/>
      <c r="CBV59" s="50" t="n"/>
      <c r="CBW59" s="43" t="n"/>
      <c r="CBX59" s="43" t="n"/>
      <c r="CBY59" s="51" t="n"/>
      <c r="CBZ59" s="51" t="n"/>
      <c r="CCE59" s="50" t="n"/>
      <c r="CCF59" s="43" t="n"/>
      <c r="CCG59" s="43" t="n"/>
      <c r="CCH59" s="51" t="n"/>
      <c r="CCI59" s="51" t="n"/>
      <c r="CCN59" s="50" t="n"/>
      <c r="CCO59" s="43" t="n"/>
      <c r="CCP59" s="43" t="n"/>
      <c r="CCQ59" s="51" t="n"/>
      <c r="CCR59" s="51" t="n"/>
      <c r="CCW59" s="50" t="n"/>
      <c r="CCX59" s="43" t="n"/>
      <c r="CCY59" s="43" t="n"/>
      <c r="CCZ59" s="51" t="n"/>
      <c r="CDA59" s="51" t="n"/>
      <c r="CDF59" s="50" t="n"/>
      <c r="CDG59" s="43" t="n"/>
      <c r="CDH59" s="43" t="n"/>
      <c r="CDI59" s="51" t="n"/>
      <c r="CDJ59" s="51" t="n"/>
      <c r="CDO59" s="50" t="n"/>
      <c r="CDP59" s="43" t="n"/>
      <c r="CDQ59" s="43" t="n"/>
      <c r="CDR59" s="51" t="n"/>
      <c r="CDS59" s="51" t="n"/>
      <c r="CDX59" s="50" t="n"/>
      <c r="CDY59" s="43" t="n"/>
      <c r="CDZ59" s="43" t="n"/>
      <c r="CEA59" s="51" t="n"/>
      <c r="CEB59" s="51" t="n"/>
      <c r="CEG59" s="50" t="n"/>
      <c r="CEH59" s="43" t="n"/>
      <c r="CEI59" s="43" t="n"/>
      <c r="CEJ59" s="51" t="n"/>
      <c r="CEK59" s="51" t="n"/>
      <c r="CEP59" s="50" t="n"/>
      <c r="CEQ59" s="43" t="n"/>
      <c r="CER59" s="43" t="n"/>
      <c r="CES59" s="51" t="n"/>
      <c r="CET59" s="51" t="n"/>
      <c r="CEY59" s="50" t="n"/>
      <c r="CEZ59" s="43" t="n"/>
      <c r="CFA59" s="43" t="n"/>
      <c r="CFB59" s="51" t="n"/>
      <c r="CFC59" s="51" t="n"/>
      <c r="CFH59" s="50" t="n"/>
      <c r="CFI59" s="43" t="n"/>
      <c r="CFJ59" s="43" t="n"/>
      <c r="CFK59" s="51" t="n"/>
      <c r="CFL59" s="51" t="n"/>
      <c r="CFQ59" s="50" t="n"/>
      <c r="CFR59" s="43" t="n"/>
      <c r="CFS59" s="43" t="n"/>
      <c r="CFT59" s="51" t="n"/>
      <c r="CFU59" s="51" t="n"/>
      <c r="CFZ59" s="50" t="n"/>
      <c r="CGA59" s="43" t="n"/>
      <c r="CGB59" s="43" t="n"/>
      <c r="CGC59" s="51" t="n"/>
      <c r="CGD59" s="51" t="n"/>
      <c r="CGI59" s="50" t="n"/>
      <c r="CGJ59" s="43" t="n"/>
      <c r="CGK59" s="43" t="n"/>
      <c r="CGL59" s="51" t="n"/>
      <c r="CGM59" s="51" t="n"/>
      <c r="CGR59" s="50" t="n"/>
      <c r="CGS59" s="43" t="n"/>
      <c r="CGT59" s="43" t="n"/>
      <c r="CGU59" s="51" t="n"/>
      <c r="CGV59" s="51" t="n"/>
      <c r="CHA59" s="50" t="n"/>
      <c r="CHB59" s="43" t="n"/>
      <c r="CHC59" s="43" t="n"/>
      <c r="CHD59" s="51" t="n"/>
      <c r="CHE59" s="51" t="n"/>
      <c r="CHJ59" s="50" t="n"/>
      <c r="CHK59" s="43" t="n"/>
      <c r="CHL59" s="43" t="n"/>
      <c r="CHM59" s="51" t="n"/>
      <c r="CHN59" s="51" t="n"/>
      <c r="CHS59" s="50" t="n"/>
      <c r="CHT59" s="43" t="n"/>
      <c r="CHU59" s="43" t="n"/>
      <c r="CHV59" s="51" t="n"/>
      <c r="CHW59" s="51" t="n"/>
      <c r="CIB59" s="50" t="n"/>
      <c r="CIC59" s="43" t="n"/>
      <c r="CID59" s="43" t="n"/>
      <c r="CIE59" s="51" t="n"/>
      <c r="CIF59" s="51" t="n"/>
      <c r="CIK59" s="50" t="n"/>
      <c r="CIL59" s="43" t="n"/>
      <c r="CIM59" s="43" t="n"/>
      <c r="CIN59" s="51" t="n"/>
      <c r="CIO59" s="51" t="n"/>
      <c r="CIT59" s="50" t="n"/>
      <c r="CIU59" s="43" t="n"/>
      <c r="CIV59" s="43" t="n"/>
      <c r="CIW59" s="51" t="n"/>
      <c r="CIX59" s="51" t="n"/>
      <c r="CJC59" s="50" t="n"/>
      <c r="CJD59" s="43" t="n"/>
      <c r="CJE59" s="43" t="n"/>
      <c r="CJF59" s="51" t="n"/>
      <c r="CJG59" s="51" t="n"/>
      <c r="CJL59" s="50" t="n"/>
      <c r="CJM59" s="43" t="n"/>
      <c r="CJN59" s="43" t="n"/>
      <c r="CJO59" s="51" t="n"/>
      <c r="CJP59" s="51" t="n"/>
      <c r="CJU59" s="50" t="n"/>
      <c r="CJV59" s="43" t="n"/>
      <c r="CJW59" s="43" t="n"/>
      <c r="CJX59" s="51" t="n"/>
      <c r="CJY59" s="51" t="n"/>
      <c r="CKD59" s="50" t="n"/>
      <c r="CKE59" s="43" t="n"/>
      <c r="CKF59" s="43" t="n"/>
      <c r="CKG59" s="51" t="n"/>
      <c r="CKH59" s="51" t="n"/>
      <c r="CKM59" s="50" t="n"/>
      <c r="CKN59" s="43" t="n"/>
      <c r="CKO59" s="43" t="n"/>
      <c r="CKP59" s="51" t="n"/>
      <c r="CKQ59" s="51" t="n"/>
      <c r="CKV59" s="50" t="n"/>
      <c r="CKW59" s="43" t="n"/>
      <c r="CKX59" s="43" t="n"/>
      <c r="CKY59" s="51" t="n"/>
      <c r="CKZ59" s="51" t="n"/>
      <c r="CLE59" s="50" t="n"/>
      <c r="CLF59" s="43" t="n"/>
      <c r="CLG59" s="43" t="n"/>
      <c r="CLH59" s="51" t="n"/>
      <c r="CLI59" s="51" t="n"/>
      <c r="CLN59" s="50" t="n"/>
      <c r="CLO59" s="43" t="n"/>
      <c r="CLP59" s="43" t="n"/>
      <c r="CLQ59" s="51" t="n"/>
      <c r="CLR59" s="51" t="n"/>
      <c r="CLW59" s="50" t="n"/>
      <c r="CLX59" s="43" t="n"/>
      <c r="CLY59" s="43" t="n"/>
      <c r="CLZ59" s="51" t="n"/>
      <c r="CMA59" s="51" t="n"/>
      <c r="CMF59" s="50" t="n"/>
      <c r="CMG59" s="43" t="n"/>
      <c r="CMH59" s="43" t="n"/>
      <c r="CMI59" s="51" t="n"/>
      <c r="CMJ59" s="51" t="n"/>
      <c r="CMO59" s="50" t="n"/>
      <c r="CMP59" s="43" t="n"/>
      <c r="CMQ59" s="43" t="n"/>
      <c r="CMR59" s="51" t="n"/>
      <c r="CMS59" s="51" t="n"/>
      <c r="CMX59" s="50" t="n"/>
      <c r="CMY59" s="43" t="n"/>
      <c r="CMZ59" s="43" t="n"/>
      <c r="CNA59" s="51" t="n"/>
      <c r="CNB59" s="51" t="n"/>
      <c r="CNG59" s="50" t="n"/>
      <c r="CNH59" s="43" t="n"/>
      <c r="CNI59" s="43" t="n"/>
      <c r="CNJ59" s="51" t="n"/>
      <c r="CNK59" s="51" t="n"/>
      <c r="CNP59" s="50" t="n"/>
      <c r="CNQ59" s="43" t="n"/>
      <c r="CNR59" s="43" t="n"/>
      <c r="CNS59" s="51" t="n"/>
      <c r="CNT59" s="51" t="n"/>
      <c r="CNY59" s="50" t="n"/>
      <c r="CNZ59" s="43" t="n"/>
      <c r="COA59" s="43" t="n"/>
      <c r="COB59" s="51" t="n"/>
      <c r="COC59" s="51" t="n"/>
      <c r="COH59" s="50" t="n"/>
      <c r="COI59" s="43" t="n"/>
      <c r="COJ59" s="43" t="n"/>
      <c r="COK59" s="51" t="n"/>
      <c r="COL59" s="51" t="n"/>
      <c r="COQ59" s="50" t="n"/>
      <c r="COR59" s="43" t="n"/>
      <c r="COS59" s="43" t="n"/>
      <c r="COT59" s="51" t="n"/>
      <c r="COU59" s="51" t="n"/>
      <c r="COZ59" s="50" t="n"/>
      <c r="CPA59" s="43" t="n"/>
      <c r="CPB59" s="43" t="n"/>
      <c r="CPC59" s="51" t="n"/>
      <c r="CPD59" s="51" t="n"/>
      <c r="CPI59" s="50" t="n"/>
      <c r="CPJ59" s="43" t="n"/>
      <c r="CPK59" s="43" t="n"/>
      <c r="CPL59" s="51" t="n"/>
      <c r="CPM59" s="51" t="n"/>
      <c r="CPR59" s="50" t="n"/>
      <c r="CPS59" s="43" t="n"/>
      <c r="CPT59" s="43" t="n"/>
      <c r="CPU59" s="51" t="n"/>
      <c r="CPV59" s="51" t="n"/>
      <c r="CQA59" s="50" t="n"/>
      <c r="CQB59" s="43" t="n"/>
      <c r="CQC59" s="43" t="n"/>
      <c r="CQD59" s="51" t="n"/>
      <c r="CQE59" s="51" t="n"/>
      <c r="CQJ59" s="50" t="n"/>
      <c r="CQK59" s="43" t="n"/>
      <c r="CQL59" s="43" t="n"/>
      <c r="CQM59" s="51" t="n"/>
      <c r="CQN59" s="51" t="n"/>
      <c r="CQS59" s="50" t="n"/>
      <c r="CQT59" s="43" t="n"/>
      <c r="CQU59" s="43" t="n"/>
      <c r="CQV59" s="51" t="n"/>
      <c r="CQW59" s="51" t="n"/>
      <c r="CRB59" s="50" t="n"/>
      <c r="CRC59" s="43" t="n"/>
      <c r="CRD59" s="43" t="n"/>
      <c r="CRE59" s="51" t="n"/>
      <c r="CRF59" s="51" t="n"/>
      <c r="CRK59" s="50" t="n"/>
      <c r="CRL59" s="43" t="n"/>
      <c r="CRM59" s="43" t="n"/>
      <c r="CRN59" s="51" t="n"/>
      <c r="CRO59" s="51" t="n"/>
      <c r="CRT59" s="50" t="n"/>
      <c r="CRU59" s="43" t="n"/>
      <c r="CRV59" s="43" t="n"/>
      <c r="CRW59" s="51" t="n"/>
      <c r="CRX59" s="51" t="n"/>
      <c r="CSC59" s="50" t="n"/>
      <c r="CSD59" s="43" t="n"/>
      <c r="CSE59" s="43" t="n"/>
      <c r="CSF59" s="51" t="n"/>
      <c r="CSG59" s="51" t="n"/>
      <c r="CSL59" s="50" t="n"/>
      <c r="CSM59" s="43" t="n"/>
      <c r="CSN59" s="43" t="n"/>
      <c r="CSO59" s="51" t="n"/>
      <c r="CSP59" s="51" t="n"/>
      <c r="CSU59" s="50" t="n"/>
      <c r="CSV59" s="43" t="n"/>
      <c r="CSW59" s="43" t="n"/>
      <c r="CSX59" s="51" t="n"/>
      <c r="CSY59" s="51" t="n"/>
      <c r="CTD59" s="50" t="n"/>
      <c r="CTE59" s="43" t="n"/>
      <c r="CTF59" s="43" t="n"/>
      <c r="CTG59" s="51" t="n"/>
      <c r="CTH59" s="51" t="n"/>
      <c r="CTM59" s="50" t="n"/>
      <c r="CTN59" s="43" t="n"/>
      <c r="CTO59" s="43" t="n"/>
      <c r="CTP59" s="51" t="n"/>
      <c r="CTQ59" s="51" t="n"/>
      <c r="CTV59" s="50" t="n"/>
      <c r="CTW59" s="43" t="n"/>
      <c r="CTX59" s="43" t="n"/>
      <c r="CTY59" s="51" t="n"/>
      <c r="CTZ59" s="51" t="n"/>
      <c r="CUE59" s="50" t="n"/>
      <c r="CUF59" s="43" t="n"/>
      <c r="CUG59" s="43" t="n"/>
      <c r="CUH59" s="51" t="n"/>
      <c r="CUI59" s="51" t="n"/>
      <c r="CUN59" s="50" t="n"/>
      <c r="CUO59" s="43" t="n"/>
      <c r="CUP59" s="43" t="n"/>
      <c r="CUQ59" s="51" t="n"/>
      <c r="CUR59" s="51" t="n"/>
      <c r="CUW59" s="50" t="n"/>
      <c r="CUX59" s="43" t="n"/>
      <c r="CUY59" s="43" t="n"/>
      <c r="CUZ59" s="51" t="n"/>
      <c r="CVA59" s="51" t="n"/>
      <c r="CVF59" s="50" t="n"/>
      <c r="CVG59" s="43" t="n"/>
      <c r="CVH59" s="43" t="n"/>
      <c r="CVI59" s="51" t="n"/>
      <c r="CVJ59" s="51" t="n"/>
      <c r="CVO59" s="50" t="n"/>
      <c r="CVP59" s="43" t="n"/>
      <c r="CVQ59" s="43" t="n"/>
      <c r="CVR59" s="51" t="n"/>
      <c r="CVS59" s="51" t="n"/>
      <c r="CVX59" s="50" t="n"/>
      <c r="CVY59" s="43" t="n"/>
      <c r="CVZ59" s="43" t="n"/>
      <c r="CWA59" s="51" t="n"/>
      <c r="CWB59" s="51" t="n"/>
      <c r="CWG59" s="50" t="n"/>
      <c r="CWH59" s="43" t="n"/>
      <c r="CWI59" s="43" t="n"/>
      <c r="CWJ59" s="51" t="n"/>
      <c r="CWK59" s="51" t="n"/>
      <c r="CWP59" s="50" t="n"/>
      <c r="CWQ59" s="43" t="n"/>
      <c r="CWR59" s="43" t="n"/>
      <c r="CWS59" s="51" t="n"/>
      <c r="CWT59" s="51" t="n"/>
      <c r="CWY59" s="50" t="n"/>
      <c r="CWZ59" s="43" t="n"/>
      <c r="CXA59" s="43" t="n"/>
      <c r="CXB59" s="51" t="n"/>
      <c r="CXC59" s="51" t="n"/>
      <c r="CXH59" s="50" t="n"/>
      <c r="CXI59" s="43" t="n"/>
      <c r="CXJ59" s="43" t="n"/>
      <c r="CXK59" s="51" t="n"/>
      <c r="CXL59" s="51" t="n"/>
      <c r="CXQ59" s="50" t="n"/>
      <c r="CXR59" s="43" t="n"/>
      <c r="CXS59" s="43" t="n"/>
      <c r="CXT59" s="51" t="n"/>
      <c r="CXU59" s="51" t="n"/>
      <c r="CXZ59" s="50" t="n"/>
      <c r="CYA59" s="43" t="n"/>
      <c r="CYB59" s="43" t="n"/>
      <c r="CYC59" s="51" t="n"/>
      <c r="CYD59" s="51" t="n"/>
      <c r="CYI59" s="50" t="n"/>
      <c r="CYJ59" s="43" t="n"/>
      <c r="CYK59" s="43" t="n"/>
      <c r="CYL59" s="51" t="n"/>
      <c r="CYM59" s="51" t="n"/>
      <c r="CYR59" s="50" t="n"/>
      <c r="CYS59" s="43" t="n"/>
      <c r="CYT59" s="43" t="n"/>
      <c r="CYU59" s="51" t="n"/>
      <c r="CYV59" s="51" t="n"/>
      <c r="CZA59" s="50" t="n"/>
      <c r="CZB59" s="43" t="n"/>
      <c r="CZC59" s="43" t="n"/>
      <c r="CZD59" s="51" t="n"/>
      <c r="CZE59" s="51" t="n"/>
      <c r="CZJ59" s="50" t="n"/>
      <c r="CZK59" s="43" t="n"/>
      <c r="CZL59" s="43" t="n"/>
      <c r="CZM59" s="51" t="n"/>
      <c r="CZN59" s="51" t="n"/>
      <c r="CZS59" s="50" t="n"/>
      <c r="CZT59" s="43" t="n"/>
      <c r="CZU59" s="43" t="n"/>
      <c r="CZV59" s="51" t="n"/>
      <c r="CZW59" s="51" t="n"/>
      <c r="DAB59" s="50" t="n"/>
      <c r="DAC59" s="43" t="n"/>
      <c r="DAD59" s="43" t="n"/>
      <c r="DAE59" s="51" t="n"/>
      <c r="DAF59" s="51" t="n"/>
      <c r="DAK59" s="50" t="n"/>
      <c r="DAL59" s="43" t="n"/>
      <c r="DAM59" s="43" t="n"/>
      <c r="DAN59" s="51" t="n"/>
      <c r="DAO59" s="51" t="n"/>
      <c r="DAT59" s="50" t="n"/>
      <c r="DAU59" s="43" t="n"/>
      <c r="DAV59" s="43" t="n"/>
      <c r="DAW59" s="51" t="n"/>
      <c r="DAX59" s="51" t="n"/>
      <c r="DBC59" s="50" t="n"/>
      <c r="DBD59" s="43" t="n"/>
      <c r="DBE59" s="43" t="n"/>
      <c r="DBF59" s="51" t="n"/>
      <c r="DBG59" s="51" t="n"/>
      <c r="DBL59" s="50" t="n"/>
      <c r="DBM59" s="43" t="n"/>
      <c r="DBN59" s="43" t="n"/>
      <c r="DBO59" s="51" t="n"/>
      <c r="DBP59" s="51" t="n"/>
      <c r="DBU59" s="50" t="n"/>
      <c r="DBV59" s="43" t="n"/>
      <c r="DBW59" s="43" t="n"/>
      <c r="DBX59" s="51" t="n"/>
      <c r="DBY59" s="51" t="n"/>
      <c r="DCD59" s="50" t="n"/>
      <c r="DCE59" s="43" t="n"/>
      <c r="DCF59" s="43" t="n"/>
      <c r="DCG59" s="51" t="n"/>
      <c r="DCH59" s="51" t="n"/>
      <c r="DCM59" s="50" t="n"/>
      <c r="DCN59" s="43" t="n"/>
      <c r="DCO59" s="43" t="n"/>
      <c r="DCP59" s="51" t="n"/>
      <c r="DCQ59" s="51" t="n"/>
      <c r="DCV59" s="50" t="n"/>
      <c r="DCW59" s="43" t="n"/>
      <c r="DCX59" s="43" t="n"/>
      <c r="DCY59" s="51" t="n"/>
      <c r="DCZ59" s="51" t="n"/>
      <c r="DDE59" s="50" t="n"/>
      <c r="DDF59" s="43" t="n"/>
      <c r="DDG59" s="43" t="n"/>
      <c r="DDH59" s="51" t="n"/>
      <c r="DDI59" s="51" t="n"/>
      <c r="DDN59" s="50" t="n"/>
      <c r="DDO59" s="43" t="n"/>
      <c r="DDP59" s="43" t="n"/>
      <c r="DDQ59" s="51" t="n"/>
      <c r="DDR59" s="51" t="n"/>
      <c r="DDW59" s="50" t="n"/>
      <c r="DDX59" s="43" t="n"/>
      <c r="DDY59" s="43" t="n"/>
      <c r="DDZ59" s="51" t="n"/>
      <c r="DEA59" s="51" t="n"/>
      <c r="DEF59" s="50" t="n"/>
      <c r="DEG59" s="43" t="n"/>
      <c r="DEH59" s="43" t="n"/>
      <c r="DEI59" s="51" t="n"/>
      <c r="DEJ59" s="51" t="n"/>
      <c r="DEO59" s="50" t="n"/>
      <c r="DEP59" s="43" t="n"/>
      <c r="DEQ59" s="43" t="n"/>
      <c r="DER59" s="51" t="n"/>
      <c r="DES59" s="51" t="n"/>
      <c r="DEX59" s="50" t="n"/>
      <c r="DEY59" s="43" t="n"/>
      <c r="DEZ59" s="43" t="n"/>
      <c r="DFA59" s="51" t="n"/>
      <c r="DFB59" s="51" t="n"/>
      <c r="DFG59" s="50" t="n"/>
      <c r="DFH59" s="43" t="n"/>
      <c r="DFI59" s="43" t="n"/>
      <c r="DFJ59" s="51" t="n"/>
      <c r="DFK59" s="51" t="n"/>
      <c r="DFP59" s="50" t="n"/>
      <c r="DFQ59" s="43" t="n"/>
      <c r="DFR59" s="43" t="n"/>
      <c r="DFS59" s="51" t="n"/>
      <c r="DFT59" s="51" t="n"/>
      <c r="DFY59" s="50" t="n"/>
      <c r="DFZ59" s="43" t="n"/>
      <c r="DGA59" s="43" t="n"/>
      <c r="DGB59" s="51" t="n"/>
      <c r="DGC59" s="51" t="n"/>
      <c r="DGH59" s="50" t="n"/>
      <c r="DGI59" s="43" t="n"/>
      <c r="DGJ59" s="43" t="n"/>
      <c r="DGK59" s="51" t="n"/>
      <c r="DGL59" s="51" t="n"/>
      <c r="DGQ59" s="50" t="n"/>
      <c r="DGR59" s="43" t="n"/>
      <c r="DGS59" s="43" t="n"/>
      <c r="DGT59" s="51" t="n"/>
      <c r="DGU59" s="51" t="n"/>
      <c r="DGZ59" s="50" t="n"/>
      <c r="DHA59" s="43" t="n"/>
      <c r="DHB59" s="43" t="n"/>
      <c r="DHC59" s="51" t="n"/>
      <c r="DHD59" s="51" t="n"/>
      <c r="DHI59" s="50" t="n"/>
      <c r="DHJ59" s="43" t="n"/>
      <c r="DHK59" s="43" t="n"/>
      <c r="DHL59" s="51" t="n"/>
      <c r="DHM59" s="51" t="n"/>
      <c r="DHR59" s="50" t="n"/>
      <c r="DHS59" s="43" t="n"/>
      <c r="DHT59" s="43" t="n"/>
      <c r="DHU59" s="51" t="n"/>
      <c r="DHV59" s="51" t="n"/>
      <c r="DIA59" s="50" t="n"/>
      <c r="DIB59" s="43" t="n"/>
      <c r="DIC59" s="43" t="n"/>
      <c r="DID59" s="51" t="n"/>
      <c r="DIE59" s="51" t="n"/>
      <c r="DIJ59" s="50" t="n"/>
      <c r="DIK59" s="43" t="n"/>
      <c r="DIL59" s="43" t="n"/>
      <c r="DIM59" s="51" t="n"/>
      <c r="DIN59" s="51" t="n"/>
      <c r="DIS59" s="50" t="n"/>
      <c r="DIT59" s="43" t="n"/>
      <c r="DIU59" s="43" t="n"/>
      <c r="DIV59" s="51" t="n"/>
      <c r="DIW59" s="51" t="n"/>
      <c r="DJB59" s="50" t="n"/>
      <c r="DJC59" s="43" t="n"/>
      <c r="DJD59" s="43" t="n"/>
      <c r="DJE59" s="51" t="n"/>
      <c r="DJF59" s="51" t="n"/>
      <c r="DJK59" s="50" t="n"/>
      <c r="DJL59" s="43" t="n"/>
      <c r="DJM59" s="43" t="n"/>
      <c r="DJN59" s="51" t="n"/>
      <c r="DJO59" s="51" t="n"/>
      <c r="DJT59" s="50" t="n"/>
      <c r="DJU59" s="43" t="n"/>
      <c r="DJV59" s="43" t="n"/>
      <c r="DJW59" s="51" t="n"/>
      <c r="DJX59" s="51" t="n"/>
      <c r="DKC59" s="50" t="n"/>
      <c r="DKD59" s="43" t="n"/>
      <c r="DKE59" s="43" t="n"/>
      <c r="DKF59" s="51" t="n"/>
      <c r="DKG59" s="51" t="n"/>
      <c r="DKL59" s="50" t="n"/>
      <c r="DKM59" s="43" t="n"/>
      <c r="DKN59" s="43" t="n"/>
      <c r="DKO59" s="51" t="n"/>
      <c r="DKP59" s="51" t="n"/>
      <c r="DKU59" s="50" t="n"/>
      <c r="DKV59" s="43" t="n"/>
      <c r="DKW59" s="43" t="n"/>
      <c r="DKX59" s="51" t="n"/>
      <c r="DKY59" s="51" t="n"/>
      <c r="DLD59" s="50" t="n"/>
      <c r="DLE59" s="43" t="n"/>
      <c r="DLF59" s="43" t="n"/>
      <c r="DLG59" s="51" t="n"/>
      <c r="DLH59" s="51" t="n"/>
      <c r="DLM59" s="50" t="n"/>
      <c r="DLN59" s="43" t="n"/>
      <c r="DLO59" s="43" t="n"/>
      <c r="DLP59" s="51" t="n"/>
      <c r="DLQ59" s="51" t="n"/>
      <c r="DLV59" s="50" t="n"/>
      <c r="DLW59" s="43" t="n"/>
      <c r="DLX59" s="43" t="n"/>
      <c r="DLY59" s="51" t="n"/>
      <c r="DLZ59" s="51" t="n"/>
      <c r="DME59" s="50" t="n"/>
      <c r="DMF59" s="43" t="n"/>
      <c r="DMG59" s="43" t="n"/>
      <c r="DMH59" s="51" t="n"/>
      <c r="DMI59" s="51" t="n"/>
      <c r="DMN59" s="50" t="n"/>
      <c r="DMO59" s="43" t="n"/>
      <c r="DMP59" s="43" t="n"/>
      <c r="DMQ59" s="51" t="n"/>
      <c r="DMR59" s="51" t="n"/>
      <c r="DMW59" s="50" t="n"/>
      <c r="DMX59" s="43" t="n"/>
      <c r="DMY59" s="43" t="n"/>
      <c r="DMZ59" s="51" t="n"/>
      <c r="DNA59" s="51" t="n"/>
      <c r="DNF59" s="50" t="n"/>
      <c r="DNG59" s="43" t="n"/>
      <c r="DNH59" s="43" t="n"/>
      <c r="DNI59" s="51" t="n"/>
      <c r="DNJ59" s="51" t="n"/>
      <c r="DNO59" s="50" t="n"/>
      <c r="DNP59" s="43" t="n"/>
      <c r="DNQ59" s="43" t="n"/>
      <c r="DNR59" s="51" t="n"/>
      <c r="DNS59" s="51" t="n"/>
      <c r="DNX59" s="50" t="n"/>
      <c r="DNY59" s="43" t="n"/>
      <c r="DNZ59" s="43" t="n"/>
      <c r="DOA59" s="51" t="n"/>
      <c r="DOB59" s="51" t="n"/>
      <c r="DOG59" s="50" t="n"/>
      <c r="DOH59" s="43" t="n"/>
      <c r="DOI59" s="43" t="n"/>
      <c r="DOJ59" s="51" t="n"/>
      <c r="DOK59" s="51" t="n"/>
      <c r="DOP59" s="50" t="n"/>
      <c r="DOQ59" s="43" t="n"/>
      <c r="DOR59" s="43" t="n"/>
      <c r="DOS59" s="51" t="n"/>
      <c r="DOT59" s="51" t="n"/>
      <c r="DOY59" s="50" t="n"/>
      <c r="DOZ59" s="43" t="n"/>
      <c r="DPA59" s="43" t="n"/>
      <c r="DPB59" s="51" t="n"/>
      <c r="DPC59" s="51" t="n"/>
      <c r="DPH59" s="50" t="n"/>
      <c r="DPI59" s="43" t="n"/>
      <c r="DPJ59" s="43" t="n"/>
      <c r="DPK59" s="51" t="n"/>
      <c r="DPL59" s="51" t="n"/>
      <c r="DPQ59" s="50" t="n"/>
      <c r="DPR59" s="43" t="n"/>
      <c r="DPS59" s="43" t="n"/>
      <c r="DPT59" s="51" t="n"/>
      <c r="DPU59" s="51" t="n"/>
      <c r="DPZ59" s="50" t="n"/>
      <c r="DQA59" s="43" t="n"/>
      <c r="DQB59" s="43" t="n"/>
      <c r="DQC59" s="51" t="n"/>
      <c r="DQD59" s="51" t="n"/>
      <c r="DQI59" s="50" t="n"/>
      <c r="DQJ59" s="43" t="n"/>
      <c r="DQK59" s="43" t="n"/>
      <c r="DQL59" s="51" t="n"/>
      <c r="DQM59" s="51" t="n"/>
      <c r="DQR59" s="50" t="n"/>
      <c r="DQS59" s="43" t="n"/>
      <c r="DQT59" s="43" t="n"/>
      <c r="DQU59" s="51" t="n"/>
      <c r="DQV59" s="51" t="n"/>
      <c r="DRA59" s="50" t="n"/>
      <c r="DRB59" s="43" t="n"/>
      <c r="DRC59" s="43" t="n"/>
      <c r="DRD59" s="51" t="n"/>
      <c r="DRE59" s="51" t="n"/>
      <c r="DRJ59" s="50" t="n"/>
      <c r="DRK59" s="43" t="n"/>
      <c r="DRL59" s="43" t="n"/>
      <c r="DRM59" s="51" t="n"/>
      <c r="DRN59" s="51" t="n"/>
      <c r="DRS59" s="50" t="n"/>
      <c r="DRT59" s="43" t="n"/>
      <c r="DRU59" s="43" t="n"/>
      <c r="DRV59" s="51" t="n"/>
      <c r="DRW59" s="51" t="n"/>
      <c r="DSB59" s="50" t="n"/>
      <c r="DSC59" s="43" t="n"/>
      <c r="DSD59" s="43" t="n"/>
      <c r="DSE59" s="51" t="n"/>
      <c r="DSF59" s="51" t="n"/>
      <c r="DSK59" s="50" t="n"/>
      <c r="DSL59" s="43" t="n"/>
      <c r="DSM59" s="43" t="n"/>
      <c r="DSN59" s="51" t="n"/>
      <c r="DSO59" s="51" t="n"/>
      <c r="DST59" s="50" t="n"/>
      <c r="DSU59" s="43" t="n"/>
      <c r="DSV59" s="43" t="n"/>
      <c r="DSW59" s="51" t="n"/>
      <c r="DSX59" s="51" t="n"/>
      <c r="DTC59" s="50" t="n"/>
      <c r="DTD59" s="43" t="n"/>
      <c r="DTE59" s="43" t="n"/>
      <c r="DTF59" s="51" t="n"/>
      <c r="DTG59" s="51" t="n"/>
      <c r="DTL59" s="50" t="n"/>
      <c r="DTM59" s="43" t="n"/>
      <c r="DTN59" s="43" t="n"/>
      <c r="DTO59" s="51" t="n"/>
      <c r="DTP59" s="51" t="n"/>
      <c r="DTU59" s="50" t="n"/>
      <c r="DTV59" s="43" t="n"/>
      <c r="DTW59" s="43" t="n"/>
      <c r="DTX59" s="51" t="n"/>
      <c r="DTY59" s="51" t="n"/>
      <c r="DUD59" s="50" t="n"/>
      <c r="DUE59" s="43" t="n"/>
      <c r="DUF59" s="43" t="n"/>
      <c r="DUG59" s="51" t="n"/>
      <c r="DUH59" s="51" t="n"/>
      <c r="DUM59" s="50" t="n"/>
      <c r="DUN59" s="43" t="n"/>
      <c r="DUO59" s="43" t="n"/>
      <c r="DUP59" s="51" t="n"/>
      <c r="DUQ59" s="51" t="n"/>
      <c r="DUV59" s="50" t="n"/>
      <c r="DUW59" s="43" t="n"/>
      <c r="DUX59" s="43" t="n"/>
      <c r="DUY59" s="51" t="n"/>
      <c r="DUZ59" s="51" t="n"/>
      <c r="DVE59" s="50" t="n"/>
      <c r="DVF59" s="43" t="n"/>
      <c r="DVG59" s="43" t="n"/>
      <c r="DVH59" s="51" t="n"/>
      <c r="DVI59" s="51" t="n"/>
      <c r="DVN59" s="50" t="n"/>
      <c r="DVO59" s="43" t="n"/>
      <c r="DVP59" s="43" t="n"/>
      <c r="DVQ59" s="51" t="n"/>
      <c r="DVR59" s="51" t="n"/>
      <c r="DVW59" s="50" t="n"/>
      <c r="DVX59" s="43" t="n"/>
      <c r="DVY59" s="43" t="n"/>
      <c r="DVZ59" s="51" t="n"/>
      <c r="DWA59" s="51" t="n"/>
      <c r="DWF59" s="50" t="n"/>
      <c r="DWG59" s="43" t="n"/>
      <c r="DWH59" s="43" t="n"/>
      <c r="DWI59" s="51" t="n"/>
      <c r="DWJ59" s="51" t="n"/>
      <c r="DWO59" s="50" t="n"/>
      <c r="DWP59" s="43" t="n"/>
      <c r="DWQ59" s="43" t="n"/>
      <c r="DWR59" s="51" t="n"/>
      <c r="DWS59" s="51" t="n"/>
      <c r="DWX59" s="50" t="n"/>
      <c r="DWY59" s="43" t="n"/>
      <c r="DWZ59" s="43" t="n"/>
      <c r="DXA59" s="51" t="n"/>
      <c r="DXB59" s="51" t="n"/>
      <c r="DXG59" s="50" t="n"/>
      <c r="DXH59" s="43" t="n"/>
      <c r="DXI59" s="43" t="n"/>
      <c r="DXJ59" s="51" t="n"/>
      <c r="DXK59" s="51" t="n"/>
      <c r="DXP59" s="50" t="n"/>
      <c r="DXQ59" s="43" t="n"/>
      <c r="DXR59" s="43" t="n"/>
      <c r="DXS59" s="51" t="n"/>
      <c r="DXT59" s="51" t="n"/>
      <c r="DXY59" s="50" t="n"/>
      <c r="DXZ59" s="43" t="n"/>
      <c r="DYA59" s="43" t="n"/>
      <c r="DYB59" s="51" t="n"/>
      <c r="DYC59" s="51" t="n"/>
      <c r="DYH59" s="50" t="n"/>
      <c r="DYI59" s="43" t="n"/>
      <c r="DYJ59" s="43" t="n"/>
      <c r="DYK59" s="51" t="n"/>
      <c r="DYL59" s="51" t="n"/>
      <c r="DYQ59" s="50" t="n"/>
      <c r="DYR59" s="43" t="n"/>
      <c r="DYS59" s="43" t="n"/>
      <c r="DYT59" s="51" t="n"/>
      <c r="DYU59" s="51" t="n"/>
      <c r="DYZ59" s="50" t="n"/>
      <c r="DZA59" s="43" t="n"/>
      <c r="DZB59" s="43" t="n"/>
      <c r="DZC59" s="51" t="n"/>
      <c r="DZD59" s="51" t="n"/>
      <c r="DZI59" s="50" t="n"/>
      <c r="DZJ59" s="43" t="n"/>
      <c r="DZK59" s="43" t="n"/>
      <c r="DZL59" s="51" t="n"/>
      <c r="DZM59" s="51" t="n"/>
      <c r="DZR59" s="50" t="n"/>
      <c r="DZS59" s="43" t="n"/>
      <c r="DZT59" s="43" t="n"/>
      <c r="DZU59" s="51" t="n"/>
      <c r="DZV59" s="51" t="n"/>
      <c r="EAA59" s="50" t="n"/>
      <c r="EAB59" s="43" t="n"/>
      <c r="EAC59" s="43" t="n"/>
      <c r="EAD59" s="51" t="n"/>
      <c r="EAE59" s="51" t="n"/>
      <c r="EAJ59" s="50" t="n"/>
      <c r="EAK59" s="43" t="n"/>
      <c r="EAL59" s="43" t="n"/>
      <c r="EAM59" s="51" t="n"/>
      <c r="EAN59" s="51" t="n"/>
      <c r="EAS59" s="50" t="n"/>
      <c r="EAT59" s="43" t="n"/>
      <c r="EAU59" s="43" t="n"/>
      <c r="EAV59" s="51" t="n"/>
      <c r="EAW59" s="51" t="n"/>
      <c r="EBB59" s="50" t="n"/>
      <c r="EBC59" s="43" t="n"/>
      <c r="EBD59" s="43" t="n"/>
      <c r="EBE59" s="51" t="n"/>
      <c r="EBF59" s="51" t="n"/>
      <c r="EBK59" s="50" t="n"/>
      <c r="EBL59" s="43" t="n"/>
      <c r="EBM59" s="43" t="n"/>
      <c r="EBN59" s="51" t="n"/>
      <c r="EBO59" s="51" t="n"/>
      <c r="EBT59" s="50" t="n"/>
      <c r="EBU59" s="43" t="n"/>
      <c r="EBV59" s="43" t="n"/>
      <c r="EBW59" s="51" t="n"/>
      <c r="EBX59" s="51" t="n"/>
      <c r="ECC59" s="50" t="n"/>
      <c r="ECD59" s="43" t="n"/>
      <c r="ECE59" s="43" t="n"/>
      <c r="ECF59" s="51" t="n"/>
      <c r="ECG59" s="51" t="n"/>
      <c r="ECL59" s="50" t="n"/>
      <c r="ECM59" s="43" t="n"/>
      <c r="ECN59" s="43" t="n"/>
      <c r="ECO59" s="51" t="n"/>
      <c r="ECP59" s="51" t="n"/>
      <c r="ECU59" s="50" t="n"/>
      <c r="ECV59" s="43" t="n"/>
      <c r="ECW59" s="43" t="n"/>
      <c r="ECX59" s="51" t="n"/>
      <c r="ECY59" s="51" t="n"/>
      <c r="EDD59" s="50" t="n"/>
      <c r="EDE59" s="43" t="n"/>
      <c r="EDF59" s="43" t="n"/>
      <c r="EDG59" s="51" t="n"/>
      <c r="EDH59" s="51" t="n"/>
      <c r="EDM59" s="50" t="n"/>
      <c r="EDN59" s="43" t="n"/>
      <c r="EDO59" s="43" t="n"/>
      <c r="EDP59" s="51" t="n"/>
      <c r="EDQ59" s="51" t="n"/>
      <c r="EDV59" s="50" t="n"/>
      <c r="EDW59" s="43" t="n"/>
      <c r="EDX59" s="43" t="n"/>
      <c r="EDY59" s="51" t="n"/>
      <c r="EDZ59" s="51" t="n"/>
      <c r="EEE59" s="50" t="n"/>
      <c r="EEF59" s="43" t="n"/>
      <c r="EEG59" s="43" t="n"/>
      <c r="EEH59" s="51" t="n"/>
      <c r="EEI59" s="51" t="n"/>
      <c r="EEN59" s="50" t="n"/>
      <c r="EEO59" s="43" t="n"/>
      <c r="EEP59" s="43" t="n"/>
      <c r="EEQ59" s="51" t="n"/>
      <c r="EER59" s="51" t="n"/>
      <c r="EEW59" s="50" t="n"/>
      <c r="EEX59" s="43" t="n"/>
      <c r="EEY59" s="43" t="n"/>
      <c r="EEZ59" s="51" t="n"/>
      <c r="EFA59" s="51" t="n"/>
      <c r="EFF59" s="50" t="n"/>
      <c r="EFG59" s="43" t="n"/>
      <c r="EFH59" s="43" t="n"/>
      <c r="EFI59" s="51" t="n"/>
      <c r="EFJ59" s="51" t="n"/>
      <c r="EFO59" s="50" t="n"/>
      <c r="EFP59" s="43" t="n"/>
      <c r="EFQ59" s="43" t="n"/>
      <c r="EFR59" s="51" t="n"/>
      <c r="EFS59" s="51" t="n"/>
      <c r="EFX59" s="50" t="n"/>
      <c r="EFY59" s="43" t="n"/>
      <c r="EFZ59" s="43" t="n"/>
      <c r="EGA59" s="51" t="n"/>
      <c r="EGB59" s="51" t="n"/>
      <c r="EGG59" s="50" t="n"/>
      <c r="EGH59" s="43" t="n"/>
      <c r="EGI59" s="43" t="n"/>
      <c r="EGJ59" s="51" t="n"/>
      <c r="EGK59" s="51" t="n"/>
      <c r="EGP59" s="50" t="n"/>
      <c r="EGQ59" s="43" t="n"/>
      <c r="EGR59" s="43" t="n"/>
      <c r="EGS59" s="51" t="n"/>
      <c r="EGT59" s="51" t="n"/>
      <c r="EGY59" s="50" t="n"/>
      <c r="EGZ59" s="43" t="n"/>
      <c r="EHA59" s="43" t="n"/>
      <c r="EHB59" s="51" t="n"/>
      <c r="EHC59" s="51" t="n"/>
      <c r="EHH59" s="50" t="n"/>
      <c r="EHI59" s="43" t="n"/>
      <c r="EHJ59" s="43" t="n"/>
      <c r="EHK59" s="51" t="n"/>
      <c r="EHL59" s="51" t="n"/>
      <c r="EHQ59" s="50" t="n"/>
      <c r="EHR59" s="43" t="n"/>
      <c r="EHS59" s="43" t="n"/>
      <c r="EHT59" s="51" t="n"/>
      <c r="EHU59" s="51" t="n"/>
      <c r="EHZ59" s="50" t="n"/>
      <c r="EIA59" s="43" t="n"/>
      <c r="EIB59" s="43" t="n"/>
      <c r="EIC59" s="51" t="n"/>
      <c r="EID59" s="51" t="n"/>
      <c r="EII59" s="50" t="n"/>
      <c r="EIJ59" s="43" t="n"/>
      <c r="EIK59" s="43" t="n"/>
      <c r="EIL59" s="51" t="n"/>
      <c r="EIM59" s="51" t="n"/>
      <c r="EIR59" s="50" t="n"/>
      <c r="EIS59" s="43" t="n"/>
      <c r="EIT59" s="43" t="n"/>
      <c r="EIU59" s="51" t="n"/>
      <c r="EIV59" s="51" t="n"/>
      <c r="EJA59" s="50" t="n"/>
      <c r="EJB59" s="43" t="n"/>
      <c r="EJC59" s="43" t="n"/>
      <c r="EJD59" s="51" t="n"/>
      <c r="EJE59" s="51" t="n"/>
      <c r="EJJ59" s="50" t="n"/>
      <c r="EJK59" s="43" t="n"/>
      <c r="EJL59" s="43" t="n"/>
      <c r="EJM59" s="51" t="n"/>
      <c r="EJN59" s="51" t="n"/>
      <c r="EJS59" s="50" t="n"/>
      <c r="EJT59" s="43" t="n"/>
      <c r="EJU59" s="43" t="n"/>
      <c r="EJV59" s="51" t="n"/>
      <c r="EJW59" s="51" t="n"/>
      <c r="EKB59" s="50" t="n"/>
      <c r="EKC59" s="43" t="n"/>
      <c r="EKD59" s="43" t="n"/>
      <c r="EKE59" s="51" t="n"/>
      <c r="EKF59" s="51" t="n"/>
      <c r="EKK59" s="50" t="n"/>
      <c r="EKL59" s="43" t="n"/>
      <c r="EKM59" s="43" t="n"/>
      <c r="EKN59" s="51" t="n"/>
      <c r="EKO59" s="51" t="n"/>
      <c r="EKT59" s="50" t="n"/>
      <c r="EKU59" s="43" t="n"/>
      <c r="EKV59" s="43" t="n"/>
      <c r="EKW59" s="51" t="n"/>
      <c r="EKX59" s="51" t="n"/>
      <c r="ELC59" s="50" t="n"/>
      <c r="ELD59" s="43" t="n"/>
      <c r="ELE59" s="43" t="n"/>
      <c r="ELF59" s="51" t="n"/>
      <c r="ELG59" s="51" t="n"/>
      <c r="ELL59" s="50" t="n"/>
      <c r="ELM59" s="43" t="n"/>
      <c r="ELN59" s="43" t="n"/>
      <c r="ELO59" s="51" t="n"/>
      <c r="ELP59" s="51" t="n"/>
      <c r="ELU59" s="50" t="n"/>
      <c r="ELV59" s="43" t="n"/>
      <c r="ELW59" s="43" t="n"/>
      <c r="ELX59" s="51" t="n"/>
      <c r="ELY59" s="51" t="n"/>
      <c r="EMD59" s="50" t="n"/>
      <c r="EME59" s="43" t="n"/>
      <c r="EMF59" s="43" t="n"/>
      <c r="EMG59" s="51" t="n"/>
      <c r="EMH59" s="51" t="n"/>
      <c r="EMM59" s="50" t="n"/>
      <c r="EMN59" s="43" t="n"/>
      <c r="EMO59" s="43" t="n"/>
      <c r="EMP59" s="51" t="n"/>
      <c r="EMQ59" s="51" t="n"/>
      <c r="EMV59" s="50" t="n"/>
      <c r="EMW59" s="43" t="n"/>
      <c r="EMX59" s="43" t="n"/>
      <c r="EMY59" s="51" t="n"/>
      <c r="EMZ59" s="51" t="n"/>
      <c r="ENE59" s="50" t="n"/>
      <c r="ENF59" s="43" t="n"/>
      <c r="ENG59" s="43" t="n"/>
      <c r="ENH59" s="51" t="n"/>
      <c r="ENI59" s="51" t="n"/>
      <c r="ENN59" s="50" t="n"/>
      <c r="ENO59" s="43" t="n"/>
      <c r="ENP59" s="43" t="n"/>
      <c r="ENQ59" s="51" t="n"/>
      <c r="ENR59" s="51" t="n"/>
      <c r="ENW59" s="50" t="n"/>
      <c r="ENX59" s="43" t="n"/>
      <c r="ENY59" s="43" t="n"/>
      <c r="ENZ59" s="51" t="n"/>
      <c r="EOA59" s="51" t="n"/>
      <c r="EOF59" s="50" t="n"/>
      <c r="EOG59" s="43" t="n"/>
      <c r="EOH59" s="43" t="n"/>
      <c r="EOI59" s="51" t="n"/>
      <c r="EOJ59" s="51" t="n"/>
      <c r="EOO59" s="50" t="n"/>
      <c r="EOP59" s="43" t="n"/>
      <c r="EOQ59" s="43" t="n"/>
      <c r="EOR59" s="51" t="n"/>
      <c r="EOS59" s="51" t="n"/>
      <c r="EOX59" s="50" t="n"/>
      <c r="EOY59" s="43" t="n"/>
      <c r="EOZ59" s="43" t="n"/>
      <c r="EPA59" s="51" t="n"/>
      <c r="EPB59" s="51" t="n"/>
      <c r="EPG59" s="50" t="n"/>
      <c r="EPH59" s="43" t="n"/>
      <c r="EPI59" s="43" t="n"/>
      <c r="EPJ59" s="51" t="n"/>
      <c r="EPK59" s="51" t="n"/>
      <c r="EPP59" s="50" t="n"/>
      <c r="EPQ59" s="43" t="n"/>
      <c r="EPR59" s="43" t="n"/>
      <c r="EPS59" s="51" t="n"/>
      <c r="EPT59" s="51" t="n"/>
      <c r="EPY59" s="50" t="n"/>
      <c r="EPZ59" s="43" t="n"/>
      <c r="EQA59" s="43" t="n"/>
      <c r="EQB59" s="51" t="n"/>
      <c r="EQC59" s="51" t="n"/>
      <c r="EQH59" s="50" t="n"/>
      <c r="EQI59" s="43" t="n"/>
      <c r="EQJ59" s="43" t="n"/>
      <c r="EQK59" s="51" t="n"/>
      <c r="EQL59" s="51" t="n"/>
      <c r="EQQ59" s="50" t="n"/>
      <c r="EQR59" s="43" t="n"/>
      <c r="EQS59" s="43" t="n"/>
      <c r="EQT59" s="51" t="n"/>
      <c r="EQU59" s="51" t="n"/>
      <c r="EQZ59" s="50" t="n"/>
      <c r="ERA59" s="43" t="n"/>
      <c r="ERB59" s="43" t="n"/>
      <c r="ERC59" s="51" t="n"/>
      <c r="ERD59" s="51" t="n"/>
      <c r="ERI59" s="50" t="n"/>
      <c r="ERJ59" s="43" t="n"/>
      <c r="ERK59" s="43" t="n"/>
      <c r="ERL59" s="51" t="n"/>
      <c r="ERM59" s="51" t="n"/>
      <c r="ERR59" s="50" t="n"/>
      <c r="ERS59" s="43" t="n"/>
      <c r="ERT59" s="43" t="n"/>
      <c r="ERU59" s="51" t="n"/>
      <c r="ERV59" s="51" t="n"/>
      <c r="ESA59" s="50" t="n"/>
      <c r="ESB59" s="43" t="n"/>
      <c r="ESC59" s="43" t="n"/>
      <c r="ESD59" s="51" t="n"/>
      <c r="ESE59" s="51" t="n"/>
      <c r="ESJ59" s="50" t="n"/>
      <c r="ESK59" s="43" t="n"/>
      <c r="ESL59" s="43" t="n"/>
      <c r="ESM59" s="51" t="n"/>
      <c r="ESN59" s="51" t="n"/>
      <c r="ESS59" s="50" t="n"/>
      <c r="EST59" s="43" t="n"/>
      <c r="ESU59" s="43" t="n"/>
      <c r="ESV59" s="51" t="n"/>
      <c r="ESW59" s="51" t="n"/>
      <c r="ETB59" s="50" t="n"/>
      <c r="ETC59" s="43" t="n"/>
      <c r="ETD59" s="43" t="n"/>
      <c r="ETE59" s="51" t="n"/>
      <c r="ETF59" s="51" t="n"/>
      <c r="ETK59" s="50" t="n"/>
      <c r="ETL59" s="43" t="n"/>
      <c r="ETM59" s="43" t="n"/>
      <c r="ETN59" s="51" t="n"/>
      <c r="ETO59" s="51" t="n"/>
      <c r="ETT59" s="50" t="n"/>
      <c r="ETU59" s="43" t="n"/>
      <c r="ETV59" s="43" t="n"/>
      <c r="ETW59" s="51" t="n"/>
      <c r="ETX59" s="51" t="n"/>
      <c r="EUC59" s="50" t="n"/>
      <c r="EUD59" s="43" t="n"/>
      <c r="EUE59" s="43" t="n"/>
      <c r="EUF59" s="51" t="n"/>
      <c r="EUG59" s="51" t="n"/>
      <c r="EUL59" s="50" t="n"/>
      <c r="EUM59" s="43" t="n"/>
      <c r="EUN59" s="43" t="n"/>
      <c r="EUO59" s="51" t="n"/>
      <c r="EUP59" s="51" t="n"/>
      <c r="EUU59" s="50" t="n"/>
      <c r="EUV59" s="43" t="n"/>
      <c r="EUW59" s="43" t="n"/>
      <c r="EUX59" s="51" t="n"/>
      <c r="EUY59" s="51" t="n"/>
      <c r="EVD59" s="50" t="n"/>
      <c r="EVE59" s="43" t="n"/>
      <c r="EVF59" s="43" t="n"/>
      <c r="EVG59" s="51" t="n"/>
      <c r="EVH59" s="51" t="n"/>
      <c r="EVM59" s="50" t="n"/>
      <c r="EVN59" s="43" t="n"/>
      <c r="EVO59" s="43" t="n"/>
      <c r="EVP59" s="51" t="n"/>
      <c r="EVQ59" s="51" t="n"/>
      <c r="EVV59" s="50" t="n"/>
      <c r="EVW59" s="43" t="n"/>
      <c r="EVX59" s="43" t="n"/>
      <c r="EVY59" s="51" t="n"/>
      <c r="EVZ59" s="51" t="n"/>
      <c r="EWE59" s="50" t="n"/>
      <c r="EWF59" s="43" t="n"/>
      <c r="EWG59" s="43" t="n"/>
      <c r="EWH59" s="51" t="n"/>
      <c r="EWI59" s="51" t="n"/>
      <c r="EWN59" s="50" t="n"/>
      <c r="EWO59" s="43" t="n"/>
      <c r="EWP59" s="43" t="n"/>
      <c r="EWQ59" s="51" t="n"/>
      <c r="EWR59" s="51" t="n"/>
      <c r="EWW59" s="50" t="n"/>
      <c r="EWX59" s="43" t="n"/>
      <c r="EWY59" s="43" t="n"/>
      <c r="EWZ59" s="51" t="n"/>
      <c r="EXA59" s="51" t="n"/>
      <c r="EXF59" s="50" t="n"/>
      <c r="EXG59" s="43" t="n"/>
      <c r="EXH59" s="43" t="n"/>
      <c r="EXI59" s="51" t="n"/>
      <c r="EXJ59" s="51" t="n"/>
      <c r="EXO59" s="50" t="n"/>
      <c r="EXP59" s="43" t="n"/>
      <c r="EXQ59" s="43" t="n"/>
      <c r="EXR59" s="51" t="n"/>
      <c r="EXS59" s="51" t="n"/>
      <c r="EXX59" s="50" t="n"/>
      <c r="EXY59" s="43" t="n"/>
      <c r="EXZ59" s="43" t="n"/>
      <c r="EYA59" s="51" t="n"/>
      <c r="EYB59" s="51" t="n"/>
      <c r="EYG59" s="50" t="n"/>
      <c r="EYH59" s="43" t="n"/>
      <c r="EYI59" s="43" t="n"/>
      <c r="EYJ59" s="51" t="n"/>
      <c r="EYK59" s="51" t="n"/>
      <c r="EYP59" s="50" t="n"/>
      <c r="EYQ59" s="43" t="n"/>
      <c r="EYR59" s="43" t="n"/>
      <c r="EYS59" s="51" t="n"/>
      <c r="EYT59" s="51" t="n"/>
      <c r="EYY59" s="50" t="n"/>
      <c r="EYZ59" s="43" t="n"/>
      <c r="EZA59" s="43" t="n"/>
      <c r="EZB59" s="51" t="n"/>
      <c r="EZC59" s="51" t="n"/>
      <c r="EZH59" s="50" t="n"/>
      <c r="EZI59" s="43" t="n"/>
      <c r="EZJ59" s="43" t="n"/>
      <c r="EZK59" s="51" t="n"/>
      <c r="EZL59" s="51" t="n"/>
      <c r="EZQ59" s="50" t="n"/>
      <c r="EZR59" s="43" t="n"/>
      <c r="EZS59" s="43" t="n"/>
      <c r="EZT59" s="51" t="n"/>
      <c r="EZU59" s="51" t="n"/>
      <c r="EZZ59" s="50" t="n"/>
      <c r="FAA59" s="43" t="n"/>
      <c r="FAB59" s="43" t="n"/>
      <c r="FAC59" s="51" t="n"/>
      <c r="FAD59" s="51" t="n"/>
      <c r="FAI59" s="50" t="n"/>
      <c r="FAJ59" s="43" t="n"/>
      <c r="FAK59" s="43" t="n"/>
      <c r="FAL59" s="51" t="n"/>
      <c r="FAM59" s="51" t="n"/>
      <c r="FAR59" s="50" t="n"/>
      <c r="FAS59" s="43" t="n"/>
      <c r="FAT59" s="43" t="n"/>
      <c r="FAU59" s="51" t="n"/>
      <c r="FAV59" s="51" t="n"/>
      <c r="FBA59" s="50" t="n"/>
      <c r="FBB59" s="43" t="n"/>
      <c r="FBC59" s="43" t="n"/>
      <c r="FBD59" s="51" t="n"/>
      <c r="FBE59" s="51" t="n"/>
      <c r="FBJ59" s="50" t="n"/>
      <c r="FBK59" s="43" t="n"/>
      <c r="FBL59" s="43" t="n"/>
      <c r="FBM59" s="51" t="n"/>
      <c r="FBN59" s="51" t="n"/>
      <c r="FBS59" s="50" t="n"/>
      <c r="FBT59" s="43" t="n"/>
      <c r="FBU59" s="43" t="n"/>
      <c r="FBV59" s="51" t="n"/>
      <c r="FBW59" s="51" t="n"/>
      <c r="FCB59" s="50" t="n"/>
      <c r="FCC59" s="43" t="n"/>
      <c r="FCD59" s="43" t="n"/>
      <c r="FCE59" s="51" t="n"/>
      <c r="FCF59" s="51" t="n"/>
      <c r="FCK59" s="50" t="n"/>
      <c r="FCL59" s="43" t="n"/>
      <c r="FCM59" s="43" t="n"/>
      <c r="FCN59" s="51" t="n"/>
      <c r="FCO59" s="51" t="n"/>
      <c r="FCT59" s="50" t="n"/>
      <c r="FCU59" s="43" t="n"/>
      <c r="FCV59" s="43" t="n"/>
      <c r="FCW59" s="51" t="n"/>
      <c r="FCX59" s="51" t="n"/>
      <c r="FDC59" s="50" t="n"/>
      <c r="FDD59" s="43" t="n"/>
      <c r="FDE59" s="43" t="n"/>
      <c r="FDF59" s="51" t="n"/>
      <c r="FDG59" s="51" t="n"/>
      <c r="FDL59" s="50" t="n"/>
      <c r="FDM59" s="43" t="n"/>
      <c r="FDN59" s="43" t="n"/>
      <c r="FDO59" s="51" t="n"/>
      <c r="FDP59" s="51" t="n"/>
      <c r="FDU59" s="50" t="n"/>
      <c r="FDV59" s="43" t="n"/>
      <c r="FDW59" s="43" t="n"/>
      <c r="FDX59" s="51" t="n"/>
      <c r="FDY59" s="51" t="n"/>
      <c r="FED59" s="50" t="n"/>
      <c r="FEE59" s="43" t="n"/>
      <c r="FEF59" s="43" t="n"/>
      <c r="FEG59" s="51" t="n"/>
      <c r="FEH59" s="51" t="n"/>
      <c r="FEM59" s="50" t="n"/>
      <c r="FEN59" s="43" t="n"/>
      <c r="FEO59" s="43" t="n"/>
      <c r="FEP59" s="51" t="n"/>
      <c r="FEQ59" s="51" t="n"/>
      <c r="FEV59" s="50" t="n"/>
      <c r="FEW59" s="43" t="n"/>
      <c r="FEX59" s="43" t="n"/>
      <c r="FEY59" s="51" t="n"/>
      <c r="FEZ59" s="51" t="n"/>
      <c r="FFE59" s="50" t="n"/>
      <c r="FFF59" s="43" t="n"/>
      <c r="FFG59" s="43" t="n"/>
      <c r="FFH59" s="51" t="n"/>
      <c r="FFI59" s="51" t="n"/>
      <c r="FFN59" s="50" t="n"/>
      <c r="FFO59" s="43" t="n"/>
      <c r="FFP59" s="43" t="n"/>
      <c r="FFQ59" s="51" t="n"/>
      <c r="FFR59" s="51" t="n"/>
      <c r="FFW59" s="50" t="n"/>
      <c r="FFX59" s="43" t="n"/>
      <c r="FFY59" s="43" t="n"/>
      <c r="FFZ59" s="51" t="n"/>
      <c r="FGA59" s="51" t="n"/>
      <c r="FGF59" s="50" t="n"/>
      <c r="FGG59" s="43" t="n"/>
      <c r="FGH59" s="43" t="n"/>
      <c r="FGI59" s="51" t="n"/>
      <c r="FGJ59" s="51" t="n"/>
      <c r="FGO59" s="50" t="n"/>
      <c r="FGP59" s="43" t="n"/>
      <c r="FGQ59" s="43" t="n"/>
      <c r="FGR59" s="51" t="n"/>
      <c r="FGS59" s="51" t="n"/>
      <c r="FGX59" s="50" t="n"/>
      <c r="FGY59" s="43" t="n"/>
      <c r="FGZ59" s="43" t="n"/>
      <c r="FHA59" s="51" t="n"/>
      <c r="FHB59" s="51" t="n"/>
      <c r="FHG59" s="50" t="n"/>
      <c r="FHH59" s="43" t="n"/>
      <c r="FHI59" s="43" t="n"/>
      <c r="FHJ59" s="51" t="n"/>
      <c r="FHK59" s="51" t="n"/>
      <c r="FHP59" s="50" t="n"/>
      <c r="FHQ59" s="43" t="n"/>
      <c r="FHR59" s="43" t="n"/>
      <c r="FHS59" s="51" t="n"/>
      <c r="FHT59" s="51" t="n"/>
      <c r="FHY59" s="50" t="n"/>
      <c r="FHZ59" s="43" t="n"/>
      <c r="FIA59" s="43" t="n"/>
      <c r="FIB59" s="51" t="n"/>
      <c r="FIC59" s="51" t="n"/>
      <c r="FIH59" s="50" t="n"/>
      <c r="FII59" s="43" t="n"/>
      <c r="FIJ59" s="43" t="n"/>
      <c r="FIK59" s="51" t="n"/>
      <c r="FIL59" s="51" t="n"/>
      <c r="FIQ59" s="50" t="n"/>
      <c r="FIR59" s="43" t="n"/>
      <c r="FIS59" s="43" t="n"/>
      <c r="FIT59" s="51" t="n"/>
      <c r="FIU59" s="51" t="n"/>
      <c r="FIZ59" s="50" t="n"/>
      <c r="FJA59" s="43" t="n"/>
      <c r="FJB59" s="43" t="n"/>
      <c r="FJC59" s="51" t="n"/>
      <c r="FJD59" s="51" t="n"/>
      <c r="FJI59" s="50" t="n"/>
      <c r="FJJ59" s="43" t="n"/>
      <c r="FJK59" s="43" t="n"/>
      <c r="FJL59" s="51" t="n"/>
      <c r="FJM59" s="51" t="n"/>
      <c r="FJR59" s="50" t="n"/>
      <c r="FJS59" s="43" t="n"/>
      <c r="FJT59" s="43" t="n"/>
      <c r="FJU59" s="51" t="n"/>
      <c r="FJV59" s="51" t="n"/>
      <c r="FKA59" s="50" t="n"/>
      <c r="FKB59" s="43" t="n"/>
      <c r="FKC59" s="43" t="n"/>
      <c r="FKD59" s="51" t="n"/>
      <c r="FKE59" s="51" t="n"/>
      <c r="FKJ59" s="50" t="n"/>
      <c r="FKK59" s="43" t="n"/>
      <c r="FKL59" s="43" t="n"/>
      <c r="FKM59" s="51" t="n"/>
      <c r="FKN59" s="51" t="n"/>
      <c r="FKS59" s="50" t="n"/>
      <c r="FKT59" s="43" t="n"/>
      <c r="FKU59" s="43" t="n"/>
      <c r="FKV59" s="51" t="n"/>
      <c r="FKW59" s="51" t="n"/>
      <c r="FLB59" s="50" t="n"/>
      <c r="FLC59" s="43" t="n"/>
      <c r="FLD59" s="43" t="n"/>
      <c r="FLE59" s="51" t="n"/>
      <c r="FLF59" s="51" t="n"/>
      <c r="FLK59" s="50" t="n"/>
      <c r="FLL59" s="43" t="n"/>
      <c r="FLM59" s="43" t="n"/>
      <c r="FLN59" s="51" t="n"/>
      <c r="FLO59" s="51" t="n"/>
      <c r="FLT59" s="50" t="n"/>
      <c r="FLU59" s="43" t="n"/>
      <c r="FLV59" s="43" t="n"/>
      <c r="FLW59" s="51" t="n"/>
      <c r="FLX59" s="51" t="n"/>
      <c r="FMC59" s="50" t="n"/>
      <c r="FMD59" s="43" t="n"/>
      <c r="FME59" s="43" t="n"/>
      <c r="FMF59" s="51" t="n"/>
      <c r="FMG59" s="51" t="n"/>
      <c r="FML59" s="50" t="n"/>
      <c r="FMM59" s="43" t="n"/>
      <c r="FMN59" s="43" t="n"/>
      <c r="FMO59" s="51" t="n"/>
      <c r="FMP59" s="51" t="n"/>
      <c r="FMU59" s="50" t="n"/>
      <c r="FMV59" s="43" t="n"/>
      <c r="FMW59" s="43" t="n"/>
      <c r="FMX59" s="51" t="n"/>
      <c r="FMY59" s="51" t="n"/>
      <c r="FND59" s="50" t="n"/>
      <c r="FNE59" s="43" t="n"/>
      <c r="FNF59" s="43" t="n"/>
      <c r="FNG59" s="51" t="n"/>
      <c r="FNH59" s="51" t="n"/>
      <c r="FNM59" s="50" t="n"/>
      <c r="FNN59" s="43" t="n"/>
      <c r="FNO59" s="43" t="n"/>
      <c r="FNP59" s="51" t="n"/>
      <c r="FNQ59" s="51" t="n"/>
      <c r="FNV59" s="50" t="n"/>
      <c r="FNW59" s="43" t="n"/>
      <c r="FNX59" s="43" t="n"/>
      <c r="FNY59" s="51" t="n"/>
      <c r="FNZ59" s="51" t="n"/>
      <c r="FOE59" s="50" t="n"/>
      <c r="FOF59" s="43" t="n"/>
      <c r="FOG59" s="43" t="n"/>
      <c r="FOH59" s="51" t="n"/>
      <c r="FOI59" s="51" t="n"/>
      <c r="FON59" s="50" t="n"/>
      <c r="FOO59" s="43" t="n"/>
      <c r="FOP59" s="43" t="n"/>
      <c r="FOQ59" s="51" t="n"/>
      <c r="FOR59" s="51" t="n"/>
      <c r="FOW59" s="50" t="n"/>
      <c r="FOX59" s="43" t="n"/>
      <c r="FOY59" s="43" t="n"/>
      <c r="FOZ59" s="51" t="n"/>
      <c r="FPA59" s="51" t="n"/>
      <c r="FPF59" s="50" t="n"/>
      <c r="FPG59" s="43" t="n"/>
      <c r="FPH59" s="43" t="n"/>
      <c r="FPI59" s="51" t="n"/>
      <c r="FPJ59" s="51" t="n"/>
      <c r="FPO59" s="50" t="n"/>
      <c r="FPP59" s="43" t="n"/>
      <c r="FPQ59" s="43" t="n"/>
      <c r="FPR59" s="51" t="n"/>
      <c r="FPS59" s="51" t="n"/>
      <c r="FPX59" s="50" t="n"/>
      <c r="FPY59" s="43" t="n"/>
      <c r="FPZ59" s="43" t="n"/>
      <c r="FQA59" s="51" t="n"/>
      <c r="FQB59" s="51" t="n"/>
      <c r="FQG59" s="50" t="n"/>
      <c r="FQH59" s="43" t="n"/>
      <c r="FQI59" s="43" t="n"/>
      <c r="FQJ59" s="51" t="n"/>
      <c r="FQK59" s="51" t="n"/>
      <c r="FQP59" s="50" t="n"/>
      <c r="FQQ59" s="43" t="n"/>
      <c r="FQR59" s="43" t="n"/>
      <c r="FQS59" s="51" t="n"/>
      <c r="FQT59" s="51" t="n"/>
      <c r="FQY59" s="50" t="n"/>
      <c r="FQZ59" s="43" t="n"/>
      <c r="FRA59" s="43" t="n"/>
      <c r="FRB59" s="51" t="n"/>
      <c r="FRC59" s="51" t="n"/>
      <c r="FRH59" s="50" t="n"/>
      <c r="FRI59" s="43" t="n"/>
      <c r="FRJ59" s="43" t="n"/>
      <c r="FRK59" s="51" t="n"/>
      <c r="FRL59" s="51" t="n"/>
      <c r="FRQ59" s="50" t="n"/>
      <c r="FRR59" s="43" t="n"/>
      <c r="FRS59" s="43" t="n"/>
      <c r="FRT59" s="51" t="n"/>
      <c r="FRU59" s="51" t="n"/>
      <c r="FRZ59" s="50" t="n"/>
      <c r="FSA59" s="43" t="n"/>
      <c r="FSB59" s="43" t="n"/>
      <c r="FSC59" s="51" t="n"/>
      <c r="FSD59" s="51" t="n"/>
      <c r="FSI59" s="50" t="n"/>
      <c r="FSJ59" s="43" t="n"/>
      <c r="FSK59" s="43" t="n"/>
      <c r="FSL59" s="51" t="n"/>
      <c r="FSM59" s="51" t="n"/>
      <c r="FSR59" s="50" t="n"/>
      <c r="FSS59" s="43" t="n"/>
      <c r="FST59" s="43" t="n"/>
      <c r="FSU59" s="51" t="n"/>
      <c r="FSV59" s="51" t="n"/>
      <c r="FTA59" s="50" t="n"/>
      <c r="FTB59" s="43" t="n"/>
      <c r="FTC59" s="43" t="n"/>
      <c r="FTD59" s="51" t="n"/>
      <c r="FTE59" s="51" t="n"/>
      <c r="FTJ59" s="50" t="n"/>
      <c r="FTK59" s="43" t="n"/>
      <c r="FTL59" s="43" t="n"/>
      <c r="FTM59" s="51" t="n"/>
      <c r="FTN59" s="51" t="n"/>
      <c r="FTS59" s="50" t="n"/>
      <c r="FTT59" s="43" t="n"/>
      <c r="FTU59" s="43" t="n"/>
      <c r="FTV59" s="51" t="n"/>
      <c r="FTW59" s="51" t="n"/>
      <c r="FUB59" s="50" t="n"/>
      <c r="FUC59" s="43" t="n"/>
      <c r="FUD59" s="43" t="n"/>
      <c r="FUE59" s="51" t="n"/>
      <c r="FUF59" s="51" t="n"/>
      <c r="FUK59" s="50" t="n"/>
      <c r="FUL59" s="43" t="n"/>
      <c r="FUM59" s="43" t="n"/>
      <c r="FUN59" s="51" t="n"/>
      <c r="FUO59" s="51" t="n"/>
      <c r="FUT59" s="50" t="n"/>
      <c r="FUU59" s="43" t="n"/>
      <c r="FUV59" s="43" t="n"/>
      <c r="FUW59" s="51" t="n"/>
      <c r="FUX59" s="51" t="n"/>
      <c r="FVC59" s="50" t="n"/>
      <c r="FVD59" s="43" t="n"/>
      <c r="FVE59" s="43" t="n"/>
      <c r="FVF59" s="51" t="n"/>
      <c r="FVG59" s="51" t="n"/>
      <c r="FVL59" s="50" t="n"/>
      <c r="FVM59" s="43" t="n"/>
      <c r="FVN59" s="43" t="n"/>
      <c r="FVO59" s="51" t="n"/>
      <c r="FVP59" s="51" t="n"/>
      <c r="FVU59" s="50" t="n"/>
      <c r="FVV59" s="43" t="n"/>
      <c r="FVW59" s="43" t="n"/>
      <c r="FVX59" s="51" t="n"/>
      <c r="FVY59" s="51" t="n"/>
      <c r="FWD59" s="50" t="n"/>
      <c r="FWE59" s="43" t="n"/>
      <c r="FWF59" s="43" t="n"/>
      <c r="FWG59" s="51" t="n"/>
      <c r="FWH59" s="51" t="n"/>
      <c r="FWM59" s="50" t="n"/>
      <c r="FWN59" s="43" t="n"/>
      <c r="FWO59" s="43" t="n"/>
      <c r="FWP59" s="51" t="n"/>
      <c r="FWQ59" s="51" t="n"/>
      <c r="FWV59" s="50" t="n"/>
      <c r="FWW59" s="43" t="n"/>
      <c r="FWX59" s="43" t="n"/>
      <c r="FWY59" s="51" t="n"/>
      <c r="FWZ59" s="51" t="n"/>
      <c r="FXE59" s="50" t="n"/>
      <c r="FXF59" s="43" t="n"/>
      <c r="FXG59" s="43" t="n"/>
      <c r="FXH59" s="51" t="n"/>
      <c r="FXI59" s="51" t="n"/>
      <c r="FXN59" s="50" t="n"/>
      <c r="FXO59" s="43" t="n"/>
      <c r="FXP59" s="43" t="n"/>
      <c r="FXQ59" s="51" t="n"/>
      <c r="FXR59" s="51" t="n"/>
      <c r="FXW59" s="50" t="n"/>
      <c r="FXX59" s="43" t="n"/>
      <c r="FXY59" s="43" t="n"/>
      <c r="FXZ59" s="51" t="n"/>
      <c r="FYA59" s="51" t="n"/>
      <c r="FYF59" s="50" t="n"/>
      <c r="FYG59" s="43" t="n"/>
      <c r="FYH59" s="43" t="n"/>
      <c r="FYI59" s="51" t="n"/>
      <c r="FYJ59" s="51" t="n"/>
      <c r="FYO59" s="50" t="n"/>
      <c r="FYP59" s="43" t="n"/>
      <c r="FYQ59" s="43" t="n"/>
      <c r="FYR59" s="51" t="n"/>
      <c r="FYS59" s="51" t="n"/>
      <c r="FYX59" s="50" t="n"/>
      <c r="FYY59" s="43" t="n"/>
      <c r="FYZ59" s="43" t="n"/>
      <c r="FZA59" s="51" t="n"/>
      <c r="FZB59" s="51" t="n"/>
      <c r="FZG59" s="50" t="n"/>
      <c r="FZH59" s="43" t="n"/>
      <c r="FZI59" s="43" t="n"/>
      <c r="FZJ59" s="51" t="n"/>
      <c r="FZK59" s="51" t="n"/>
      <c r="FZP59" s="50" t="n"/>
      <c r="FZQ59" s="43" t="n"/>
      <c r="FZR59" s="43" t="n"/>
      <c r="FZS59" s="51" t="n"/>
      <c r="FZT59" s="51" t="n"/>
      <c r="FZY59" s="50" t="n"/>
      <c r="FZZ59" s="43" t="n"/>
      <c r="GAA59" s="43" t="n"/>
      <c r="GAB59" s="51" t="n"/>
      <c r="GAC59" s="51" t="n"/>
      <c r="GAH59" s="50" t="n"/>
      <c r="GAI59" s="43" t="n"/>
      <c r="GAJ59" s="43" t="n"/>
      <c r="GAK59" s="51" t="n"/>
      <c r="GAL59" s="51" t="n"/>
      <c r="GAQ59" s="50" t="n"/>
      <c r="GAR59" s="43" t="n"/>
      <c r="GAS59" s="43" t="n"/>
      <c r="GAT59" s="51" t="n"/>
      <c r="GAU59" s="51" t="n"/>
      <c r="GAZ59" s="50" t="n"/>
      <c r="GBA59" s="43" t="n"/>
      <c r="GBB59" s="43" t="n"/>
      <c r="GBC59" s="51" t="n"/>
      <c r="GBD59" s="51" t="n"/>
      <c r="GBI59" s="50" t="n"/>
      <c r="GBJ59" s="43" t="n"/>
      <c r="GBK59" s="43" t="n"/>
      <c r="GBL59" s="51" t="n"/>
      <c r="GBM59" s="51" t="n"/>
      <c r="GBR59" s="50" t="n"/>
      <c r="GBS59" s="43" t="n"/>
      <c r="GBT59" s="43" t="n"/>
      <c r="GBU59" s="51" t="n"/>
      <c r="GBV59" s="51" t="n"/>
      <c r="GCA59" s="50" t="n"/>
      <c r="GCB59" s="43" t="n"/>
      <c r="GCC59" s="43" t="n"/>
      <c r="GCD59" s="51" t="n"/>
      <c r="GCE59" s="51" t="n"/>
      <c r="GCJ59" s="50" t="n"/>
      <c r="GCK59" s="43" t="n"/>
      <c r="GCL59" s="43" t="n"/>
      <c r="GCM59" s="51" t="n"/>
      <c r="GCN59" s="51" t="n"/>
      <c r="GCS59" s="50" t="n"/>
      <c r="GCT59" s="43" t="n"/>
      <c r="GCU59" s="43" t="n"/>
      <c r="GCV59" s="51" t="n"/>
      <c r="GCW59" s="51" t="n"/>
      <c r="GDB59" s="50" t="n"/>
      <c r="GDC59" s="43" t="n"/>
      <c r="GDD59" s="43" t="n"/>
      <c r="GDE59" s="51" t="n"/>
      <c r="GDF59" s="51" t="n"/>
      <c r="GDK59" s="50" t="n"/>
      <c r="GDL59" s="43" t="n"/>
      <c r="GDM59" s="43" t="n"/>
      <c r="GDN59" s="51" t="n"/>
      <c r="GDO59" s="51" t="n"/>
      <c r="GDT59" s="50" t="n"/>
      <c r="GDU59" s="43" t="n"/>
      <c r="GDV59" s="43" t="n"/>
      <c r="GDW59" s="51" t="n"/>
      <c r="GDX59" s="51" t="n"/>
      <c r="GEC59" s="50" t="n"/>
      <c r="GED59" s="43" t="n"/>
      <c r="GEE59" s="43" t="n"/>
      <c r="GEF59" s="51" t="n"/>
      <c r="GEG59" s="51" t="n"/>
      <c r="GEL59" s="50" t="n"/>
      <c r="GEM59" s="43" t="n"/>
      <c r="GEN59" s="43" t="n"/>
      <c r="GEO59" s="51" t="n"/>
      <c r="GEP59" s="51" t="n"/>
      <c r="GEU59" s="50" t="n"/>
      <c r="GEV59" s="43" t="n"/>
      <c r="GEW59" s="43" t="n"/>
      <c r="GEX59" s="51" t="n"/>
      <c r="GEY59" s="51" t="n"/>
      <c r="GFD59" s="50" t="n"/>
      <c r="GFE59" s="43" t="n"/>
      <c r="GFF59" s="43" t="n"/>
      <c r="GFG59" s="51" t="n"/>
      <c r="GFH59" s="51" t="n"/>
      <c r="GFM59" s="50" t="n"/>
      <c r="GFN59" s="43" t="n"/>
      <c r="GFO59" s="43" t="n"/>
      <c r="GFP59" s="51" t="n"/>
      <c r="GFQ59" s="51" t="n"/>
      <c r="GFV59" s="50" t="n"/>
      <c r="GFW59" s="43" t="n"/>
      <c r="GFX59" s="43" t="n"/>
      <c r="GFY59" s="51" t="n"/>
      <c r="GFZ59" s="51" t="n"/>
      <c r="GGE59" s="50" t="n"/>
      <c r="GGF59" s="43" t="n"/>
      <c r="GGG59" s="43" t="n"/>
      <c r="GGH59" s="51" t="n"/>
      <c r="GGI59" s="51" t="n"/>
      <c r="GGN59" s="50" t="n"/>
      <c r="GGO59" s="43" t="n"/>
      <c r="GGP59" s="43" t="n"/>
      <c r="GGQ59" s="51" t="n"/>
      <c r="GGR59" s="51" t="n"/>
      <c r="GGW59" s="50" t="n"/>
      <c r="GGX59" s="43" t="n"/>
      <c r="GGY59" s="43" t="n"/>
      <c r="GGZ59" s="51" t="n"/>
      <c r="GHA59" s="51" t="n"/>
      <c r="GHF59" s="50" t="n"/>
      <c r="GHG59" s="43" t="n"/>
      <c r="GHH59" s="43" t="n"/>
      <c r="GHI59" s="51" t="n"/>
      <c r="GHJ59" s="51" t="n"/>
      <c r="GHO59" s="50" t="n"/>
      <c r="GHP59" s="43" t="n"/>
      <c r="GHQ59" s="43" t="n"/>
      <c r="GHR59" s="51" t="n"/>
      <c r="GHS59" s="51" t="n"/>
      <c r="GHX59" s="50" t="n"/>
      <c r="GHY59" s="43" t="n"/>
      <c r="GHZ59" s="43" t="n"/>
      <c r="GIA59" s="51" t="n"/>
      <c r="GIB59" s="51" t="n"/>
      <c r="GIG59" s="50" t="n"/>
      <c r="GIH59" s="43" t="n"/>
      <c r="GII59" s="43" t="n"/>
      <c r="GIJ59" s="51" t="n"/>
      <c r="GIK59" s="51" t="n"/>
      <c r="GIP59" s="50" t="n"/>
      <c r="GIQ59" s="43" t="n"/>
      <c r="GIR59" s="43" t="n"/>
      <c r="GIS59" s="51" t="n"/>
      <c r="GIT59" s="51" t="n"/>
      <c r="GIY59" s="50" t="n"/>
      <c r="GIZ59" s="43" t="n"/>
      <c r="GJA59" s="43" t="n"/>
      <c r="GJB59" s="51" t="n"/>
      <c r="GJC59" s="51" t="n"/>
      <c r="GJH59" s="50" t="n"/>
      <c r="GJI59" s="43" t="n"/>
      <c r="GJJ59" s="43" t="n"/>
      <c r="GJK59" s="51" t="n"/>
      <c r="GJL59" s="51" t="n"/>
      <c r="GJQ59" s="50" t="n"/>
      <c r="GJR59" s="43" t="n"/>
      <c r="GJS59" s="43" t="n"/>
      <c r="GJT59" s="51" t="n"/>
      <c r="GJU59" s="51" t="n"/>
      <c r="GJZ59" s="50" t="n"/>
      <c r="GKA59" s="43" t="n"/>
      <c r="GKB59" s="43" t="n"/>
      <c r="GKC59" s="51" t="n"/>
      <c r="GKD59" s="51" t="n"/>
      <c r="GKI59" s="50" t="n"/>
      <c r="GKJ59" s="43" t="n"/>
      <c r="GKK59" s="43" t="n"/>
      <c r="GKL59" s="51" t="n"/>
      <c r="GKM59" s="51" t="n"/>
      <c r="GKR59" s="50" t="n"/>
      <c r="GKS59" s="43" t="n"/>
      <c r="GKT59" s="43" t="n"/>
      <c r="GKU59" s="51" t="n"/>
      <c r="GKV59" s="51" t="n"/>
      <c r="GLA59" s="50" t="n"/>
      <c r="GLB59" s="43" t="n"/>
      <c r="GLC59" s="43" t="n"/>
      <c r="GLD59" s="51" t="n"/>
      <c r="GLE59" s="51" t="n"/>
      <c r="GLJ59" s="50" t="n"/>
      <c r="GLK59" s="43" t="n"/>
      <c r="GLL59" s="43" t="n"/>
      <c r="GLM59" s="51" t="n"/>
      <c r="GLN59" s="51" t="n"/>
      <c r="GLS59" s="50" t="n"/>
      <c r="GLT59" s="43" t="n"/>
      <c r="GLU59" s="43" t="n"/>
      <c r="GLV59" s="51" t="n"/>
      <c r="GLW59" s="51" t="n"/>
      <c r="GMB59" s="50" t="n"/>
      <c r="GMC59" s="43" t="n"/>
      <c r="GMD59" s="43" t="n"/>
      <c r="GME59" s="51" t="n"/>
      <c r="GMF59" s="51" t="n"/>
      <c r="GMK59" s="50" t="n"/>
      <c r="GML59" s="43" t="n"/>
      <c r="GMM59" s="43" t="n"/>
      <c r="GMN59" s="51" t="n"/>
      <c r="GMO59" s="51" t="n"/>
      <c r="GMT59" s="50" t="n"/>
      <c r="GMU59" s="43" t="n"/>
      <c r="GMV59" s="43" t="n"/>
      <c r="GMW59" s="51" t="n"/>
      <c r="GMX59" s="51" t="n"/>
      <c r="GNC59" s="50" t="n"/>
      <c r="GND59" s="43" t="n"/>
      <c r="GNE59" s="43" t="n"/>
      <c r="GNF59" s="51" t="n"/>
      <c r="GNG59" s="51" t="n"/>
      <c r="GNL59" s="50" t="n"/>
      <c r="GNM59" s="43" t="n"/>
      <c r="GNN59" s="43" t="n"/>
      <c r="GNO59" s="51" t="n"/>
      <c r="GNP59" s="51" t="n"/>
      <c r="GNU59" s="50" t="n"/>
      <c r="GNV59" s="43" t="n"/>
      <c r="GNW59" s="43" t="n"/>
      <c r="GNX59" s="51" t="n"/>
      <c r="GNY59" s="51" t="n"/>
      <c r="GOD59" s="50" t="n"/>
      <c r="GOE59" s="43" t="n"/>
      <c r="GOF59" s="43" t="n"/>
      <c r="GOG59" s="51" t="n"/>
      <c r="GOH59" s="51" t="n"/>
      <c r="GOM59" s="50" t="n"/>
      <c r="GON59" s="43" t="n"/>
      <c r="GOO59" s="43" t="n"/>
      <c r="GOP59" s="51" t="n"/>
      <c r="GOQ59" s="51" t="n"/>
      <c r="GOV59" s="50" t="n"/>
      <c r="GOW59" s="43" t="n"/>
      <c r="GOX59" s="43" t="n"/>
      <c r="GOY59" s="51" t="n"/>
      <c r="GOZ59" s="51" t="n"/>
      <c r="GPE59" s="50" t="n"/>
      <c r="GPF59" s="43" t="n"/>
      <c r="GPG59" s="43" t="n"/>
      <c r="GPH59" s="51" t="n"/>
      <c r="GPI59" s="51" t="n"/>
      <c r="GPN59" s="50" t="n"/>
      <c r="GPO59" s="43" t="n"/>
      <c r="GPP59" s="43" t="n"/>
      <c r="GPQ59" s="51" t="n"/>
      <c r="GPR59" s="51" t="n"/>
      <c r="GPW59" s="50" t="n"/>
      <c r="GPX59" s="43" t="n"/>
      <c r="GPY59" s="43" t="n"/>
      <c r="GPZ59" s="51" t="n"/>
      <c r="GQA59" s="51" t="n"/>
      <c r="GQF59" s="50" t="n"/>
      <c r="GQG59" s="43" t="n"/>
      <c r="GQH59" s="43" t="n"/>
      <c r="GQI59" s="51" t="n"/>
      <c r="GQJ59" s="51" t="n"/>
      <c r="GQO59" s="50" t="n"/>
      <c r="GQP59" s="43" t="n"/>
      <c r="GQQ59" s="43" t="n"/>
      <c r="GQR59" s="51" t="n"/>
      <c r="GQS59" s="51" t="n"/>
      <c r="GQX59" s="50" t="n"/>
      <c r="GQY59" s="43" t="n"/>
      <c r="GQZ59" s="43" t="n"/>
      <c r="GRA59" s="51" t="n"/>
      <c r="GRB59" s="51" t="n"/>
      <c r="GRG59" s="50" t="n"/>
      <c r="GRH59" s="43" t="n"/>
      <c r="GRI59" s="43" t="n"/>
      <c r="GRJ59" s="51" t="n"/>
      <c r="GRK59" s="51" t="n"/>
      <c r="GRP59" s="50" t="n"/>
      <c r="GRQ59" s="43" t="n"/>
      <c r="GRR59" s="43" t="n"/>
      <c r="GRS59" s="51" t="n"/>
      <c r="GRT59" s="51" t="n"/>
      <c r="GRY59" s="50" t="n"/>
      <c r="GRZ59" s="43" t="n"/>
      <c r="GSA59" s="43" t="n"/>
      <c r="GSB59" s="51" t="n"/>
      <c r="GSC59" s="51" t="n"/>
      <c r="GSH59" s="50" t="n"/>
      <c r="GSI59" s="43" t="n"/>
      <c r="GSJ59" s="43" t="n"/>
      <c r="GSK59" s="51" t="n"/>
      <c r="GSL59" s="51" t="n"/>
      <c r="GSQ59" s="50" t="n"/>
      <c r="GSR59" s="43" t="n"/>
      <c r="GSS59" s="43" t="n"/>
      <c r="GST59" s="51" t="n"/>
      <c r="GSU59" s="51" t="n"/>
      <c r="GSZ59" s="50" t="n"/>
      <c r="GTA59" s="43" t="n"/>
      <c r="GTB59" s="43" t="n"/>
      <c r="GTC59" s="51" t="n"/>
      <c r="GTD59" s="51" t="n"/>
      <c r="GTI59" s="50" t="n"/>
      <c r="GTJ59" s="43" t="n"/>
      <c r="GTK59" s="43" t="n"/>
      <c r="GTL59" s="51" t="n"/>
      <c r="GTM59" s="51" t="n"/>
      <c r="GTR59" s="50" t="n"/>
      <c r="GTS59" s="43" t="n"/>
      <c r="GTT59" s="43" t="n"/>
      <c r="GTU59" s="51" t="n"/>
      <c r="GTV59" s="51" t="n"/>
      <c r="GUA59" s="50" t="n"/>
      <c r="GUB59" s="43" t="n"/>
      <c r="GUC59" s="43" t="n"/>
      <c r="GUD59" s="51" t="n"/>
      <c r="GUE59" s="51" t="n"/>
      <c r="GUJ59" s="50" t="n"/>
      <c r="GUK59" s="43" t="n"/>
      <c r="GUL59" s="43" t="n"/>
      <c r="GUM59" s="51" t="n"/>
      <c r="GUN59" s="51" t="n"/>
      <c r="GUS59" s="50" t="n"/>
      <c r="GUT59" s="43" t="n"/>
      <c r="GUU59" s="43" t="n"/>
      <c r="GUV59" s="51" t="n"/>
      <c r="GUW59" s="51" t="n"/>
      <c r="GVB59" s="50" t="n"/>
      <c r="GVC59" s="43" t="n"/>
      <c r="GVD59" s="43" t="n"/>
      <c r="GVE59" s="51" t="n"/>
      <c r="GVF59" s="51" t="n"/>
      <c r="GVK59" s="50" t="n"/>
      <c r="GVL59" s="43" t="n"/>
      <c r="GVM59" s="43" t="n"/>
      <c r="GVN59" s="51" t="n"/>
      <c r="GVO59" s="51" t="n"/>
      <c r="GVT59" s="50" t="n"/>
      <c r="GVU59" s="43" t="n"/>
      <c r="GVV59" s="43" t="n"/>
      <c r="GVW59" s="51" t="n"/>
      <c r="GVX59" s="51" t="n"/>
      <c r="GWC59" s="50" t="n"/>
      <c r="GWD59" s="43" t="n"/>
      <c r="GWE59" s="43" t="n"/>
      <c r="GWF59" s="51" t="n"/>
      <c r="GWG59" s="51" t="n"/>
      <c r="GWL59" s="50" t="n"/>
      <c r="GWM59" s="43" t="n"/>
      <c r="GWN59" s="43" t="n"/>
      <c r="GWO59" s="51" t="n"/>
      <c r="GWP59" s="51" t="n"/>
      <c r="GWU59" s="50" t="n"/>
      <c r="GWV59" s="43" t="n"/>
      <c r="GWW59" s="43" t="n"/>
      <c r="GWX59" s="51" t="n"/>
      <c r="GWY59" s="51" t="n"/>
      <c r="GXD59" s="50" t="n"/>
      <c r="GXE59" s="43" t="n"/>
      <c r="GXF59" s="43" t="n"/>
      <c r="GXG59" s="51" t="n"/>
      <c r="GXH59" s="51" t="n"/>
      <c r="GXM59" s="50" t="n"/>
      <c r="GXN59" s="43" t="n"/>
      <c r="GXO59" s="43" t="n"/>
      <c r="GXP59" s="51" t="n"/>
      <c r="GXQ59" s="51" t="n"/>
      <c r="GXV59" s="50" t="n"/>
      <c r="GXW59" s="43" t="n"/>
      <c r="GXX59" s="43" t="n"/>
      <c r="GXY59" s="51" t="n"/>
      <c r="GXZ59" s="51" t="n"/>
      <c r="GYE59" s="50" t="n"/>
      <c r="GYF59" s="43" t="n"/>
      <c r="GYG59" s="43" t="n"/>
      <c r="GYH59" s="51" t="n"/>
      <c r="GYI59" s="51" t="n"/>
      <c r="GYN59" s="50" t="n"/>
      <c r="GYO59" s="43" t="n"/>
      <c r="GYP59" s="43" t="n"/>
      <c r="GYQ59" s="51" t="n"/>
      <c r="GYR59" s="51" t="n"/>
      <c r="GYW59" s="50" t="n"/>
      <c r="GYX59" s="43" t="n"/>
      <c r="GYY59" s="43" t="n"/>
      <c r="GYZ59" s="51" t="n"/>
      <c r="GZA59" s="51" t="n"/>
      <c r="GZF59" s="50" t="n"/>
      <c r="GZG59" s="43" t="n"/>
      <c r="GZH59" s="43" t="n"/>
      <c r="GZI59" s="51" t="n"/>
      <c r="GZJ59" s="51" t="n"/>
      <c r="GZO59" s="50" t="n"/>
      <c r="GZP59" s="43" t="n"/>
      <c r="GZQ59" s="43" t="n"/>
      <c r="GZR59" s="51" t="n"/>
      <c r="GZS59" s="51" t="n"/>
      <c r="GZX59" s="50" t="n"/>
      <c r="GZY59" s="43" t="n"/>
      <c r="GZZ59" s="43" t="n"/>
      <c r="HAA59" s="51" t="n"/>
      <c r="HAB59" s="51" t="n"/>
      <c r="HAG59" s="50" t="n"/>
      <c r="HAH59" s="43" t="n"/>
      <c r="HAI59" s="43" t="n"/>
      <c r="HAJ59" s="51" t="n"/>
      <c r="HAK59" s="51" t="n"/>
      <c r="HAP59" s="50" t="n"/>
      <c r="HAQ59" s="43" t="n"/>
      <c r="HAR59" s="43" t="n"/>
      <c r="HAS59" s="51" t="n"/>
      <c r="HAT59" s="51" t="n"/>
      <c r="HAY59" s="50" t="n"/>
      <c r="HAZ59" s="43" t="n"/>
      <c r="HBA59" s="43" t="n"/>
      <c r="HBB59" s="51" t="n"/>
      <c r="HBC59" s="51" t="n"/>
      <c r="HBH59" s="50" t="n"/>
      <c r="HBI59" s="43" t="n"/>
      <c r="HBJ59" s="43" t="n"/>
      <c r="HBK59" s="51" t="n"/>
      <c r="HBL59" s="51" t="n"/>
      <c r="HBQ59" s="50" t="n"/>
      <c r="HBR59" s="43" t="n"/>
      <c r="HBS59" s="43" t="n"/>
      <c r="HBT59" s="51" t="n"/>
      <c r="HBU59" s="51" t="n"/>
      <c r="HBZ59" s="50" t="n"/>
      <c r="HCA59" s="43" t="n"/>
      <c r="HCB59" s="43" t="n"/>
      <c r="HCC59" s="51" t="n"/>
      <c r="HCD59" s="51" t="n"/>
      <c r="HCI59" s="50" t="n"/>
      <c r="HCJ59" s="43" t="n"/>
      <c r="HCK59" s="43" t="n"/>
      <c r="HCL59" s="51" t="n"/>
      <c r="HCM59" s="51" t="n"/>
      <c r="HCR59" s="50" t="n"/>
      <c r="HCS59" s="43" t="n"/>
      <c r="HCT59" s="43" t="n"/>
      <c r="HCU59" s="51" t="n"/>
      <c r="HCV59" s="51" t="n"/>
      <c r="HDA59" s="50" t="n"/>
      <c r="HDB59" s="43" t="n"/>
      <c r="HDC59" s="43" t="n"/>
      <c r="HDD59" s="51" t="n"/>
      <c r="HDE59" s="51" t="n"/>
      <c r="HDJ59" s="50" t="n"/>
      <c r="HDK59" s="43" t="n"/>
      <c r="HDL59" s="43" t="n"/>
      <c r="HDM59" s="51" t="n"/>
      <c r="HDN59" s="51" t="n"/>
      <c r="HDS59" s="50" t="n"/>
      <c r="HDT59" s="43" t="n"/>
      <c r="HDU59" s="43" t="n"/>
      <c r="HDV59" s="51" t="n"/>
      <c r="HDW59" s="51" t="n"/>
      <c r="HEB59" s="50" t="n"/>
      <c r="HEC59" s="43" t="n"/>
      <c r="HED59" s="43" t="n"/>
      <c r="HEE59" s="51" t="n"/>
      <c r="HEF59" s="51" t="n"/>
      <c r="HEK59" s="50" t="n"/>
      <c r="HEL59" s="43" t="n"/>
      <c r="HEM59" s="43" t="n"/>
      <c r="HEN59" s="51" t="n"/>
      <c r="HEO59" s="51" t="n"/>
      <c r="HET59" s="50" t="n"/>
      <c r="HEU59" s="43" t="n"/>
      <c r="HEV59" s="43" t="n"/>
      <c r="HEW59" s="51" t="n"/>
      <c r="HEX59" s="51" t="n"/>
      <c r="HFC59" s="50" t="n"/>
      <c r="HFD59" s="43" t="n"/>
      <c r="HFE59" s="43" t="n"/>
      <c r="HFF59" s="51" t="n"/>
      <c r="HFG59" s="51" t="n"/>
      <c r="HFL59" s="50" t="n"/>
      <c r="HFM59" s="43" t="n"/>
      <c r="HFN59" s="43" t="n"/>
      <c r="HFO59" s="51" t="n"/>
      <c r="HFP59" s="51" t="n"/>
      <c r="HFU59" s="50" t="n"/>
      <c r="HFV59" s="43" t="n"/>
      <c r="HFW59" s="43" t="n"/>
      <c r="HFX59" s="51" t="n"/>
      <c r="HFY59" s="51" t="n"/>
      <c r="HGD59" s="50" t="n"/>
      <c r="HGE59" s="43" t="n"/>
      <c r="HGF59" s="43" t="n"/>
      <c r="HGG59" s="51" t="n"/>
      <c r="HGH59" s="51" t="n"/>
      <c r="HGM59" s="50" t="n"/>
      <c r="HGN59" s="43" t="n"/>
      <c r="HGO59" s="43" t="n"/>
      <c r="HGP59" s="51" t="n"/>
      <c r="HGQ59" s="51" t="n"/>
      <c r="HGV59" s="50" t="n"/>
      <c r="HGW59" s="43" t="n"/>
      <c r="HGX59" s="43" t="n"/>
      <c r="HGY59" s="51" t="n"/>
      <c r="HGZ59" s="51" t="n"/>
      <c r="HHE59" s="50" t="n"/>
      <c r="HHF59" s="43" t="n"/>
      <c r="HHG59" s="43" t="n"/>
      <c r="HHH59" s="51" t="n"/>
      <c r="HHI59" s="51" t="n"/>
      <c r="HHN59" s="50" t="n"/>
      <c r="HHO59" s="43" t="n"/>
      <c r="HHP59" s="43" t="n"/>
      <c r="HHQ59" s="51" t="n"/>
      <c r="HHR59" s="51" t="n"/>
      <c r="HHW59" s="50" t="n"/>
      <c r="HHX59" s="43" t="n"/>
      <c r="HHY59" s="43" t="n"/>
      <c r="HHZ59" s="51" t="n"/>
      <c r="HIA59" s="51" t="n"/>
      <c r="HIF59" s="50" t="n"/>
      <c r="HIG59" s="43" t="n"/>
      <c r="HIH59" s="43" t="n"/>
      <c r="HII59" s="51" t="n"/>
      <c r="HIJ59" s="51" t="n"/>
      <c r="HIO59" s="50" t="n"/>
      <c r="HIP59" s="43" t="n"/>
      <c r="HIQ59" s="43" t="n"/>
      <c r="HIR59" s="51" t="n"/>
      <c r="HIS59" s="51" t="n"/>
      <c r="HIX59" s="50" t="n"/>
      <c r="HIY59" s="43" t="n"/>
      <c r="HIZ59" s="43" t="n"/>
      <c r="HJA59" s="51" t="n"/>
      <c r="HJB59" s="51" t="n"/>
      <c r="HJG59" s="50" t="n"/>
      <c r="HJH59" s="43" t="n"/>
      <c r="HJI59" s="43" t="n"/>
      <c r="HJJ59" s="51" t="n"/>
      <c r="HJK59" s="51" t="n"/>
      <c r="HJP59" s="50" t="n"/>
      <c r="HJQ59" s="43" t="n"/>
      <c r="HJR59" s="43" t="n"/>
      <c r="HJS59" s="51" t="n"/>
      <c r="HJT59" s="51" t="n"/>
      <c r="HJY59" s="50" t="n"/>
      <c r="HJZ59" s="43" t="n"/>
      <c r="HKA59" s="43" t="n"/>
      <c r="HKB59" s="51" t="n"/>
      <c r="HKC59" s="51" t="n"/>
      <c r="HKH59" s="50" t="n"/>
      <c r="HKI59" s="43" t="n"/>
      <c r="HKJ59" s="43" t="n"/>
      <c r="HKK59" s="51" t="n"/>
      <c r="HKL59" s="51" t="n"/>
      <c r="HKQ59" s="50" t="n"/>
      <c r="HKR59" s="43" t="n"/>
      <c r="HKS59" s="43" t="n"/>
      <c r="HKT59" s="51" t="n"/>
      <c r="HKU59" s="51" t="n"/>
      <c r="HKZ59" s="50" t="n"/>
      <c r="HLA59" s="43" t="n"/>
      <c r="HLB59" s="43" t="n"/>
      <c r="HLC59" s="51" t="n"/>
      <c r="HLD59" s="51" t="n"/>
      <c r="HLI59" s="50" t="n"/>
      <c r="HLJ59" s="43" t="n"/>
      <c r="HLK59" s="43" t="n"/>
      <c r="HLL59" s="51" t="n"/>
      <c r="HLM59" s="51" t="n"/>
      <c r="HLR59" s="50" t="n"/>
      <c r="HLS59" s="43" t="n"/>
      <c r="HLT59" s="43" t="n"/>
      <c r="HLU59" s="51" t="n"/>
      <c r="HLV59" s="51" t="n"/>
      <c r="HMA59" s="50" t="n"/>
      <c r="HMB59" s="43" t="n"/>
      <c r="HMC59" s="43" t="n"/>
      <c r="HMD59" s="51" t="n"/>
      <c r="HME59" s="51" t="n"/>
      <c r="HMJ59" s="50" t="n"/>
      <c r="HMK59" s="43" t="n"/>
      <c r="HML59" s="43" t="n"/>
      <c r="HMM59" s="51" t="n"/>
      <c r="HMN59" s="51" t="n"/>
      <c r="HMS59" s="50" t="n"/>
      <c r="HMT59" s="43" t="n"/>
      <c r="HMU59" s="43" t="n"/>
      <c r="HMV59" s="51" t="n"/>
      <c r="HMW59" s="51" t="n"/>
      <c r="HNB59" s="50" t="n"/>
      <c r="HNC59" s="43" t="n"/>
      <c r="HND59" s="43" t="n"/>
      <c r="HNE59" s="51" t="n"/>
      <c r="HNF59" s="51" t="n"/>
      <c r="HNK59" s="50" t="n"/>
      <c r="HNL59" s="43" t="n"/>
      <c r="HNM59" s="43" t="n"/>
      <c r="HNN59" s="51" t="n"/>
      <c r="HNO59" s="51" t="n"/>
      <c r="HNT59" s="50" t="n"/>
      <c r="HNU59" s="43" t="n"/>
      <c r="HNV59" s="43" t="n"/>
      <c r="HNW59" s="51" t="n"/>
      <c r="HNX59" s="51" t="n"/>
      <c r="HOC59" s="50" t="n"/>
      <c r="HOD59" s="43" t="n"/>
      <c r="HOE59" s="43" t="n"/>
      <c r="HOF59" s="51" t="n"/>
      <c r="HOG59" s="51" t="n"/>
      <c r="HOL59" s="50" t="n"/>
      <c r="HOM59" s="43" t="n"/>
      <c r="HON59" s="43" t="n"/>
      <c r="HOO59" s="51" t="n"/>
      <c r="HOP59" s="51" t="n"/>
      <c r="HOU59" s="50" t="n"/>
      <c r="HOV59" s="43" t="n"/>
      <c r="HOW59" s="43" t="n"/>
      <c r="HOX59" s="51" t="n"/>
      <c r="HOY59" s="51" t="n"/>
      <c r="HPD59" s="50" t="n"/>
      <c r="HPE59" s="43" t="n"/>
      <c r="HPF59" s="43" t="n"/>
      <c r="HPG59" s="51" t="n"/>
      <c r="HPH59" s="51" t="n"/>
      <c r="HPM59" s="50" t="n"/>
      <c r="HPN59" s="43" t="n"/>
      <c r="HPO59" s="43" t="n"/>
      <c r="HPP59" s="51" t="n"/>
      <c r="HPQ59" s="51" t="n"/>
      <c r="HPV59" s="50" t="n"/>
      <c r="HPW59" s="43" t="n"/>
      <c r="HPX59" s="43" t="n"/>
      <c r="HPY59" s="51" t="n"/>
      <c r="HPZ59" s="51" t="n"/>
      <c r="HQE59" s="50" t="n"/>
      <c r="HQF59" s="43" t="n"/>
      <c r="HQG59" s="43" t="n"/>
      <c r="HQH59" s="51" t="n"/>
      <c r="HQI59" s="51" t="n"/>
      <c r="HQN59" s="50" t="n"/>
      <c r="HQO59" s="43" t="n"/>
      <c r="HQP59" s="43" t="n"/>
      <c r="HQQ59" s="51" t="n"/>
      <c r="HQR59" s="51" t="n"/>
      <c r="HQW59" s="50" t="n"/>
      <c r="HQX59" s="43" t="n"/>
      <c r="HQY59" s="43" t="n"/>
      <c r="HQZ59" s="51" t="n"/>
      <c r="HRA59" s="51" t="n"/>
      <c r="HRF59" s="50" t="n"/>
      <c r="HRG59" s="43" t="n"/>
      <c r="HRH59" s="43" t="n"/>
      <c r="HRI59" s="51" t="n"/>
      <c r="HRJ59" s="51" t="n"/>
      <c r="HRO59" s="50" t="n"/>
      <c r="HRP59" s="43" t="n"/>
      <c r="HRQ59" s="43" t="n"/>
      <c r="HRR59" s="51" t="n"/>
      <c r="HRS59" s="51" t="n"/>
      <c r="HRX59" s="50" t="n"/>
      <c r="HRY59" s="43" t="n"/>
      <c r="HRZ59" s="43" t="n"/>
      <c r="HSA59" s="51" t="n"/>
      <c r="HSB59" s="51" t="n"/>
      <c r="HSG59" s="50" t="n"/>
      <c r="HSH59" s="43" t="n"/>
      <c r="HSI59" s="43" t="n"/>
      <c r="HSJ59" s="51" t="n"/>
      <c r="HSK59" s="51" t="n"/>
      <c r="HSP59" s="50" t="n"/>
      <c r="HSQ59" s="43" t="n"/>
      <c r="HSR59" s="43" t="n"/>
      <c r="HSS59" s="51" t="n"/>
      <c r="HST59" s="51" t="n"/>
      <c r="HSY59" s="50" t="n"/>
      <c r="HSZ59" s="43" t="n"/>
      <c r="HTA59" s="43" t="n"/>
      <c r="HTB59" s="51" t="n"/>
      <c r="HTC59" s="51" t="n"/>
      <c r="HTH59" s="50" t="n"/>
      <c r="HTI59" s="43" t="n"/>
      <c r="HTJ59" s="43" t="n"/>
      <c r="HTK59" s="51" t="n"/>
      <c r="HTL59" s="51" t="n"/>
      <c r="HTQ59" s="50" t="n"/>
      <c r="HTR59" s="43" t="n"/>
      <c r="HTS59" s="43" t="n"/>
      <c r="HTT59" s="51" t="n"/>
      <c r="HTU59" s="51" t="n"/>
      <c r="HTZ59" s="50" t="n"/>
      <c r="HUA59" s="43" t="n"/>
      <c r="HUB59" s="43" t="n"/>
      <c r="HUC59" s="51" t="n"/>
      <c r="HUD59" s="51" t="n"/>
      <c r="HUI59" s="50" t="n"/>
      <c r="HUJ59" s="43" t="n"/>
      <c r="HUK59" s="43" t="n"/>
      <c r="HUL59" s="51" t="n"/>
      <c r="HUM59" s="51" t="n"/>
      <c r="HUR59" s="50" t="n"/>
      <c r="HUS59" s="43" t="n"/>
      <c r="HUT59" s="43" t="n"/>
      <c r="HUU59" s="51" t="n"/>
      <c r="HUV59" s="51" t="n"/>
      <c r="HVA59" s="50" t="n"/>
      <c r="HVB59" s="43" t="n"/>
      <c r="HVC59" s="43" t="n"/>
      <c r="HVD59" s="51" t="n"/>
      <c r="HVE59" s="51" t="n"/>
      <c r="HVJ59" s="50" t="n"/>
      <c r="HVK59" s="43" t="n"/>
      <c r="HVL59" s="43" t="n"/>
      <c r="HVM59" s="51" t="n"/>
      <c r="HVN59" s="51" t="n"/>
      <c r="HVS59" s="50" t="n"/>
      <c r="HVT59" s="43" t="n"/>
      <c r="HVU59" s="43" t="n"/>
      <c r="HVV59" s="51" t="n"/>
      <c r="HVW59" s="51" t="n"/>
      <c r="HWB59" s="50" t="n"/>
      <c r="HWC59" s="43" t="n"/>
      <c r="HWD59" s="43" t="n"/>
      <c r="HWE59" s="51" t="n"/>
      <c r="HWF59" s="51" t="n"/>
      <c r="HWK59" s="50" t="n"/>
      <c r="HWL59" s="43" t="n"/>
      <c r="HWM59" s="43" t="n"/>
      <c r="HWN59" s="51" t="n"/>
      <c r="HWO59" s="51" t="n"/>
      <c r="HWT59" s="50" t="n"/>
      <c r="HWU59" s="43" t="n"/>
      <c r="HWV59" s="43" t="n"/>
      <c r="HWW59" s="51" t="n"/>
      <c r="HWX59" s="51" t="n"/>
      <c r="HXC59" s="50" t="n"/>
      <c r="HXD59" s="43" t="n"/>
      <c r="HXE59" s="43" t="n"/>
      <c r="HXF59" s="51" t="n"/>
      <c r="HXG59" s="51" t="n"/>
      <c r="HXL59" s="50" t="n"/>
      <c r="HXM59" s="43" t="n"/>
      <c r="HXN59" s="43" t="n"/>
      <c r="HXO59" s="51" t="n"/>
      <c r="HXP59" s="51" t="n"/>
      <c r="HXU59" s="50" t="n"/>
      <c r="HXV59" s="43" t="n"/>
      <c r="HXW59" s="43" t="n"/>
      <c r="HXX59" s="51" t="n"/>
      <c r="HXY59" s="51" t="n"/>
      <c r="HYD59" s="50" t="n"/>
      <c r="HYE59" s="43" t="n"/>
      <c r="HYF59" s="43" t="n"/>
      <c r="HYG59" s="51" t="n"/>
      <c r="HYH59" s="51" t="n"/>
      <c r="HYM59" s="50" t="n"/>
      <c r="HYN59" s="43" t="n"/>
      <c r="HYO59" s="43" t="n"/>
      <c r="HYP59" s="51" t="n"/>
      <c r="HYQ59" s="51" t="n"/>
      <c r="HYV59" s="50" t="n"/>
      <c r="HYW59" s="43" t="n"/>
      <c r="HYX59" s="43" t="n"/>
      <c r="HYY59" s="51" t="n"/>
      <c r="HYZ59" s="51" t="n"/>
      <c r="HZE59" s="50" t="n"/>
      <c r="HZF59" s="43" t="n"/>
      <c r="HZG59" s="43" t="n"/>
      <c r="HZH59" s="51" t="n"/>
      <c r="HZI59" s="51" t="n"/>
      <c r="HZN59" s="50" t="n"/>
      <c r="HZO59" s="43" t="n"/>
      <c r="HZP59" s="43" t="n"/>
      <c r="HZQ59" s="51" t="n"/>
      <c r="HZR59" s="51" t="n"/>
      <c r="HZW59" s="50" t="n"/>
      <c r="HZX59" s="43" t="n"/>
      <c r="HZY59" s="43" t="n"/>
      <c r="HZZ59" s="51" t="n"/>
      <c r="IAA59" s="51" t="n"/>
      <c r="IAF59" s="50" t="n"/>
      <c r="IAG59" s="43" t="n"/>
      <c r="IAH59" s="43" t="n"/>
      <c r="IAI59" s="51" t="n"/>
      <c r="IAJ59" s="51" t="n"/>
      <c r="IAO59" s="50" t="n"/>
      <c r="IAP59" s="43" t="n"/>
      <c r="IAQ59" s="43" t="n"/>
      <c r="IAR59" s="51" t="n"/>
      <c r="IAS59" s="51" t="n"/>
      <c r="IAX59" s="50" t="n"/>
      <c r="IAY59" s="43" t="n"/>
      <c r="IAZ59" s="43" t="n"/>
      <c r="IBA59" s="51" t="n"/>
      <c r="IBB59" s="51" t="n"/>
      <c r="IBG59" s="50" t="n"/>
      <c r="IBH59" s="43" t="n"/>
      <c r="IBI59" s="43" t="n"/>
      <c r="IBJ59" s="51" t="n"/>
      <c r="IBK59" s="51" t="n"/>
      <c r="IBP59" s="50" t="n"/>
      <c r="IBQ59" s="43" t="n"/>
      <c r="IBR59" s="43" t="n"/>
      <c r="IBS59" s="51" t="n"/>
      <c r="IBT59" s="51" t="n"/>
      <c r="IBY59" s="50" t="n"/>
      <c r="IBZ59" s="43" t="n"/>
      <c r="ICA59" s="43" t="n"/>
      <c r="ICB59" s="51" t="n"/>
      <c r="ICC59" s="51" t="n"/>
      <c r="ICH59" s="50" t="n"/>
      <c r="ICI59" s="43" t="n"/>
      <c r="ICJ59" s="43" t="n"/>
      <c r="ICK59" s="51" t="n"/>
      <c r="ICL59" s="51" t="n"/>
      <c r="ICQ59" s="50" t="n"/>
      <c r="ICR59" s="43" t="n"/>
      <c r="ICS59" s="43" t="n"/>
      <c r="ICT59" s="51" t="n"/>
      <c r="ICU59" s="51" t="n"/>
      <c r="ICZ59" s="50" t="n"/>
      <c r="IDA59" s="43" t="n"/>
      <c r="IDB59" s="43" t="n"/>
      <c r="IDC59" s="51" t="n"/>
      <c r="IDD59" s="51" t="n"/>
      <c r="IDI59" s="50" t="n"/>
      <c r="IDJ59" s="43" t="n"/>
      <c r="IDK59" s="43" t="n"/>
      <c r="IDL59" s="51" t="n"/>
      <c r="IDM59" s="51" t="n"/>
      <c r="IDR59" s="50" t="n"/>
      <c r="IDS59" s="43" t="n"/>
      <c r="IDT59" s="43" t="n"/>
      <c r="IDU59" s="51" t="n"/>
      <c r="IDV59" s="51" t="n"/>
      <c r="IEA59" s="50" t="n"/>
      <c r="IEB59" s="43" t="n"/>
      <c r="IEC59" s="43" t="n"/>
      <c r="IED59" s="51" t="n"/>
      <c r="IEE59" s="51" t="n"/>
      <c r="IEJ59" s="50" t="n"/>
      <c r="IEK59" s="43" t="n"/>
      <c r="IEL59" s="43" t="n"/>
      <c r="IEM59" s="51" t="n"/>
      <c r="IEN59" s="51" t="n"/>
      <c r="IES59" s="50" t="n"/>
      <c r="IET59" s="43" t="n"/>
      <c r="IEU59" s="43" t="n"/>
      <c r="IEV59" s="51" t="n"/>
      <c r="IEW59" s="51" t="n"/>
      <c r="IFB59" s="50" t="n"/>
      <c r="IFC59" s="43" t="n"/>
      <c r="IFD59" s="43" t="n"/>
      <c r="IFE59" s="51" t="n"/>
      <c r="IFF59" s="51" t="n"/>
      <c r="IFK59" s="50" t="n"/>
      <c r="IFL59" s="43" t="n"/>
      <c r="IFM59" s="43" t="n"/>
      <c r="IFN59" s="51" t="n"/>
      <c r="IFO59" s="51" t="n"/>
      <c r="IFT59" s="50" t="n"/>
      <c r="IFU59" s="43" t="n"/>
      <c r="IFV59" s="43" t="n"/>
      <c r="IFW59" s="51" t="n"/>
      <c r="IFX59" s="51" t="n"/>
      <c r="IGC59" s="50" t="n"/>
      <c r="IGD59" s="43" t="n"/>
      <c r="IGE59" s="43" t="n"/>
      <c r="IGF59" s="51" t="n"/>
      <c r="IGG59" s="51" t="n"/>
      <c r="IGL59" s="50" t="n"/>
      <c r="IGM59" s="43" t="n"/>
      <c r="IGN59" s="43" t="n"/>
      <c r="IGO59" s="51" t="n"/>
      <c r="IGP59" s="51" t="n"/>
      <c r="IGU59" s="50" t="n"/>
      <c r="IGV59" s="43" t="n"/>
      <c r="IGW59" s="43" t="n"/>
      <c r="IGX59" s="51" t="n"/>
      <c r="IGY59" s="51" t="n"/>
      <c r="IHD59" s="50" t="n"/>
      <c r="IHE59" s="43" t="n"/>
      <c r="IHF59" s="43" t="n"/>
      <c r="IHG59" s="51" t="n"/>
      <c r="IHH59" s="51" t="n"/>
      <c r="IHM59" s="50" t="n"/>
      <c r="IHN59" s="43" t="n"/>
      <c r="IHO59" s="43" t="n"/>
      <c r="IHP59" s="51" t="n"/>
      <c r="IHQ59" s="51" t="n"/>
      <c r="IHV59" s="50" t="n"/>
      <c r="IHW59" s="43" t="n"/>
      <c r="IHX59" s="43" t="n"/>
      <c r="IHY59" s="51" t="n"/>
      <c r="IHZ59" s="51" t="n"/>
      <c r="IIE59" s="50" t="n"/>
      <c r="IIF59" s="43" t="n"/>
      <c r="IIG59" s="43" t="n"/>
      <c r="IIH59" s="51" t="n"/>
      <c r="III59" s="51" t="n"/>
      <c r="IIN59" s="50" t="n"/>
      <c r="IIO59" s="43" t="n"/>
      <c r="IIP59" s="43" t="n"/>
      <c r="IIQ59" s="51" t="n"/>
      <c r="IIR59" s="51" t="n"/>
      <c r="IIW59" s="50" t="n"/>
      <c r="IIX59" s="43" t="n"/>
      <c r="IIY59" s="43" t="n"/>
      <c r="IIZ59" s="51" t="n"/>
      <c r="IJA59" s="51" t="n"/>
      <c r="IJF59" s="50" t="n"/>
      <c r="IJG59" s="43" t="n"/>
      <c r="IJH59" s="43" t="n"/>
      <c r="IJI59" s="51" t="n"/>
      <c r="IJJ59" s="51" t="n"/>
      <c r="IJO59" s="50" t="n"/>
      <c r="IJP59" s="43" t="n"/>
      <c r="IJQ59" s="43" t="n"/>
      <c r="IJR59" s="51" t="n"/>
      <c r="IJS59" s="51" t="n"/>
      <c r="IJX59" s="50" t="n"/>
      <c r="IJY59" s="43" t="n"/>
      <c r="IJZ59" s="43" t="n"/>
      <c r="IKA59" s="51" t="n"/>
      <c r="IKB59" s="51" t="n"/>
      <c r="IKG59" s="50" t="n"/>
      <c r="IKH59" s="43" t="n"/>
      <c r="IKI59" s="43" t="n"/>
      <c r="IKJ59" s="51" t="n"/>
      <c r="IKK59" s="51" t="n"/>
      <c r="IKP59" s="50" t="n"/>
      <c r="IKQ59" s="43" t="n"/>
      <c r="IKR59" s="43" t="n"/>
      <c r="IKS59" s="51" t="n"/>
      <c r="IKT59" s="51" t="n"/>
      <c r="IKY59" s="50" t="n"/>
      <c r="IKZ59" s="43" t="n"/>
      <c r="ILA59" s="43" t="n"/>
      <c r="ILB59" s="51" t="n"/>
      <c r="ILC59" s="51" t="n"/>
      <c r="ILH59" s="50" t="n"/>
      <c r="ILI59" s="43" t="n"/>
      <c r="ILJ59" s="43" t="n"/>
      <c r="ILK59" s="51" t="n"/>
      <c r="ILL59" s="51" t="n"/>
      <c r="ILQ59" s="50" t="n"/>
      <c r="ILR59" s="43" t="n"/>
      <c r="ILS59" s="43" t="n"/>
      <c r="ILT59" s="51" t="n"/>
      <c r="ILU59" s="51" t="n"/>
      <c r="ILZ59" s="50" t="n"/>
      <c r="IMA59" s="43" t="n"/>
      <c r="IMB59" s="43" t="n"/>
      <c r="IMC59" s="51" t="n"/>
      <c r="IMD59" s="51" t="n"/>
      <c r="IMI59" s="50" t="n"/>
      <c r="IMJ59" s="43" t="n"/>
      <c r="IMK59" s="43" t="n"/>
      <c r="IML59" s="51" t="n"/>
      <c r="IMM59" s="51" t="n"/>
      <c r="IMR59" s="50" t="n"/>
      <c r="IMS59" s="43" t="n"/>
      <c r="IMT59" s="43" t="n"/>
      <c r="IMU59" s="51" t="n"/>
      <c r="IMV59" s="51" t="n"/>
      <c r="INA59" s="50" t="n"/>
      <c r="INB59" s="43" t="n"/>
      <c r="INC59" s="43" t="n"/>
      <c r="IND59" s="51" t="n"/>
      <c r="INE59" s="51" t="n"/>
      <c r="INJ59" s="50" t="n"/>
      <c r="INK59" s="43" t="n"/>
      <c r="INL59" s="43" t="n"/>
      <c r="INM59" s="51" t="n"/>
      <c r="INN59" s="51" t="n"/>
      <c r="INS59" s="50" t="n"/>
      <c r="INT59" s="43" t="n"/>
      <c r="INU59" s="43" t="n"/>
      <c r="INV59" s="51" t="n"/>
      <c r="INW59" s="51" t="n"/>
      <c r="IOB59" s="50" t="n"/>
      <c r="IOC59" s="43" t="n"/>
      <c r="IOD59" s="43" t="n"/>
      <c r="IOE59" s="51" t="n"/>
      <c r="IOF59" s="51" t="n"/>
      <c r="IOK59" s="50" t="n"/>
      <c r="IOL59" s="43" t="n"/>
      <c r="IOM59" s="43" t="n"/>
      <c r="ION59" s="51" t="n"/>
      <c r="IOO59" s="51" t="n"/>
      <c r="IOT59" s="50" t="n"/>
      <c r="IOU59" s="43" t="n"/>
      <c r="IOV59" s="43" t="n"/>
      <c r="IOW59" s="51" t="n"/>
      <c r="IOX59" s="51" t="n"/>
      <c r="IPC59" s="50" t="n"/>
      <c r="IPD59" s="43" t="n"/>
      <c r="IPE59" s="43" t="n"/>
      <c r="IPF59" s="51" t="n"/>
      <c r="IPG59" s="51" t="n"/>
      <c r="IPL59" s="50" t="n"/>
      <c r="IPM59" s="43" t="n"/>
      <c r="IPN59" s="43" t="n"/>
      <c r="IPO59" s="51" t="n"/>
      <c r="IPP59" s="51" t="n"/>
      <c r="IPU59" s="50" t="n"/>
      <c r="IPV59" s="43" t="n"/>
      <c r="IPW59" s="43" t="n"/>
      <c r="IPX59" s="51" t="n"/>
      <c r="IPY59" s="51" t="n"/>
      <c r="IQD59" s="50" t="n"/>
      <c r="IQE59" s="43" t="n"/>
      <c r="IQF59" s="43" t="n"/>
      <c r="IQG59" s="51" t="n"/>
      <c r="IQH59" s="51" t="n"/>
      <c r="IQM59" s="50" t="n"/>
      <c r="IQN59" s="43" t="n"/>
      <c r="IQO59" s="43" t="n"/>
      <c r="IQP59" s="51" t="n"/>
      <c r="IQQ59" s="51" t="n"/>
      <c r="IQV59" s="50" t="n"/>
      <c r="IQW59" s="43" t="n"/>
      <c r="IQX59" s="43" t="n"/>
      <c r="IQY59" s="51" t="n"/>
      <c r="IQZ59" s="51" t="n"/>
      <c r="IRE59" s="50" t="n"/>
      <c r="IRF59" s="43" t="n"/>
      <c r="IRG59" s="43" t="n"/>
      <c r="IRH59" s="51" t="n"/>
      <c r="IRI59" s="51" t="n"/>
      <c r="IRN59" s="50" t="n"/>
      <c r="IRO59" s="43" t="n"/>
      <c r="IRP59" s="43" t="n"/>
      <c r="IRQ59" s="51" t="n"/>
      <c r="IRR59" s="51" t="n"/>
      <c r="IRW59" s="50" t="n"/>
      <c r="IRX59" s="43" t="n"/>
      <c r="IRY59" s="43" t="n"/>
      <c r="IRZ59" s="51" t="n"/>
      <c r="ISA59" s="51" t="n"/>
      <c r="ISF59" s="50" t="n"/>
      <c r="ISG59" s="43" t="n"/>
      <c r="ISH59" s="43" t="n"/>
      <c r="ISI59" s="51" t="n"/>
      <c r="ISJ59" s="51" t="n"/>
      <c r="ISO59" s="50" t="n"/>
      <c r="ISP59" s="43" t="n"/>
      <c r="ISQ59" s="43" t="n"/>
      <c r="ISR59" s="51" t="n"/>
      <c r="ISS59" s="51" t="n"/>
      <c r="ISX59" s="50" t="n"/>
      <c r="ISY59" s="43" t="n"/>
      <c r="ISZ59" s="43" t="n"/>
      <c r="ITA59" s="51" t="n"/>
      <c r="ITB59" s="51" t="n"/>
      <c r="ITG59" s="50" t="n"/>
      <c r="ITH59" s="43" t="n"/>
      <c r="ITI59" s="43" t="n"/>
      <c r="ITJ59" s="51" t="n"/>
      <c r="ITK59" s="51" t="n"/>
      <c r="ITP59" s="50" t="n"/>
      <c r="ITQ59" s="43" t="n"/>
      <c r="ITR59" s="43" t="n"/>
      <c r="ITS59" s="51" t="n"/>
      <c r="ITT59" s="51" t="n"/>
      <c r="ITY59" s="50" t="n"/>
      <c r="ITZ59" s="43" t="n"/>
      <c r="IUA59" s="43" t="n"/>
      <c r="IUB59" s="51" t="n"/>
      <c r="IUC59" s="51" t="n"/>
      <c r="IUH59" s="50" t="n"/>
      <c r="IUI59" s="43" t="n"/>
      <c r="IUJ59" s="43" t="n"/>
      <c r="IUK59" s="51" t="n"/>
      <c r="IUL59" s="51" t="n"/>
      <c r="IUQ59" s="50" t="n"/>
      <c r="IUR59" s="43" t="n"/>
      <c r="IUS59" s="43" t="n"/>
      <c r="IUT59" s="51" t="n"/>
      <c r="IUU59" s="51" t="n"/>
      <c r="IUZ59" s="50" t="n"/>
      <c r="IVA59" s="43" t="n"/>
      <c r="IVB59" s="43" t="n"/>
      <c r="IVC59" s="51" t="n"/>
      <c r="IVD59" s="51" t="n"/>
      <c r="IVI59" s="50" t="n"/>
      <c r="IVJ59" s="43" t="n"/>
      <c r="IVK59" s="43" t="n"/>
      <c r="IVL59" s="51" t="n"/>
      <c r="IVM59" s="51" t="n"/>
      <c r="IVR59" s="50" t="n"/>
      <c r="IVS59" s="43" t="n"/>
      <c r="IVT59" s="43" t="n"/>
      <c r="IVU59" s="51" t="n"/>
      <c r="IVV59" s="51" t="n"/>
      <c r="IWA59" s="50" t="n"/>
      <c r="IWB59" s="43" t="n"/>
      <c r="IWC59" s="43" t="n"/>
      <c r="IWD59" s="51" t="n"/>
      <c r="IWE59" s="51" t="n"/>
      <c r="IWJ59" s="50" t="n"/>
      <c r="IWK59" s="43" t="n"/>
      <c r="IWL59" s="43" t="n"/>
      <c r="IWM59" s="51" t="n"/>
      <c r="IWN59" s="51" t="n"/>
      <c r="IWS59" s="50" t="n"/>
      <c r="IWT59" s="43" t="n"/>
      <c r="IWU59" s="43" t="n"/>
      <c r="IWV59" s="51" t="n"/>
      <c r="IWW59" s="51" t="n"/>
      <c r="IXB59" s="50" t="n"/>
      <c r="IXC59" s="43" t="n"/>
      <c r="IXD59" s="43" t="n"/>
      <c r="IXE59" s="51" t="n"/>
      <c r="IXF59" s="51" t="n"/>
      <c r="IXK59" s="50" t="n"/>
      <c r="IXL59" s="43" t="n"/>
      <c r="IXM59" s="43" t="n"/>
      <c r="IXN59" s="51" t="n"/>
      <c r="IXO59" s="51" t="n"/>
      <c r="IXT59" s="50" t="n"/>
      <c r="IXU59" s="43" t="n"/>
      <c r="IXV59" s="43" t="n"/>
      <c r="IXW59" s="51" t="n"/>
      <c r="IXX59" s="51" t="n"/>
      <c r="IYC59" s="50" t="n"/>
      <c r="IYD59" s="43" t="n"/>
      <c r="IYE59" s="43" t="n"/>
      <c r="IYF59" s="51" t="n"/>
      <c r="IYG59" s="51" t="n"/>
      <c r="IYL59" s="50" t="n"/>
      <c r="IYM59" s="43" t="n"/>
      <c r="IYN59" s="43" t="n"/>
      <c r="IYO59" s="51" t="n"/>
      <c r="IYP59" s="51" t="n"/>
      <c r="IYU59" s="50" t="n"/>
      <c r="IYV59" s="43" t="n"/>
      <c r="IYW59" s="43" t="n"/>
      <c r="IYX59" s="51" t="n"/>
      <c r="IYY59" s="51" t="n"/>
      <c r="IZD59" s="50" t="n"/>
      <c r="IZE59" s="43" t="n"/>
      <c r="IZF59" s="43" t="n"/>
      <c r="IZG59" s="51" t="n"/>
      <c r="IZH59" s="51" t="n"/>
      <c r="IZM59" s="50" t="n"/>
      <c r="IZN59" s="43" t="n"/>
      <c r="IZO59" s="43" t="n"/>
      <c r="IZP59" s="51" t="n"/>
      <c r="IZQ59" s="51" t="n"/>
      <c r="IZV59" s="50" t="n"/>
      <c r="IZW59" s="43" t="n"/>
      <c r="IZX59" s="43" t="n"/>
      <c r="IZY59" s="51" t="n"/>
      <c r="IZZ59" s="51" t="n"/>
      <c r="JAE59" s="50" t="n"/>
      <c r="JAF59" s="43" t="n"/>
      <c r="JAG59" s="43" t="n"/>
      <c r="JAH59" s="51" t="n"/>
      <c r="JAI59" s="51" t="n"/>
      <c r="JAN59" s="50" t="n"/>
      <c r="JAO59" s="43" t="n"/>
      <c r="JAP59" s="43" t="n"/>
      <c r="JAQ59" s="51" t="n"/>
      <c r="JAR59" s="51" t="n"/>
      <c r="JAW59" s="50" t="n"/>
      <c r="JAX59" s="43" t="n"/>
      <c r="JAY59" s="43" t="n"/>
      <c r="JAZ59" s="51" t="n"/>
      <c r="JBA59" s="51" t="n"/>
      <c r="JBF59" s="50" t="n"/>
      <c r="JBG59" s="43" t="n"/>
      <c r="JBH59" s="43" t="n"/>
      <c r="JBI59" s="51" t="n"/>
      <c r="JBJ59" s="51" t="n"/>
      <c r="JBO59" s="50" t="n"/>
      <c r="JBP59" s="43" t="n"/>
      <c r="JBQ59" s="43" t="n"/>
      <c r="JBR59" s="51" t="n"/>
      <c r="JBS59" s="51" t="n"/>
      <c r="JBX59" s="50" t="n"/>
      <c r="JBY59" s="43" t="n"/>
      <c r="JBZ59" s="43" t="n"/>
      <c r="JCA59" s="51" t="n"/>
      <c r="JCB59" s="51" t="n"/>
      <c r="JCG59" s="50" t="n"/>
      <c r="JCH59" s="43" t="n"/>
      <c r="JCI59" s="43" t="n"/>
      <c r="JCJ59" s="51" t="n"/>
      <c r="JCK59" s="51" t="n"/>
      <c r="JCP59" s="50" t="n"/>
      <c r="JCQ59" s="43" t="n"/>
      <c r="JCR59" s="43" t="n"/>
      <c r="JCS59" s="51" t="n"/>
      <c r="JCT59" s="51" t="n"/>
      <c r="JCY59" s="50" t="n"/>
      <c r="JCZ59" s="43" t="n"/>
      <c r="JDA59" s="43" t="n"/>
      <c r="JDB59" s="51" t="n"/>
      <c r="JDC59" s="51" t="n"/>
      <c r="JDH59" s="50" t="n"/>
      <c r="JDI59" s="43" t="n"/>
      <c r="JDJ59" s="43" t="n"/>
      <c r="JDK59" s="51" t="n"/>
      <c r="JDL59" s="51" t="n"/>
      <c r="JDQ59" s="50" t="n"/>
      <c r="JDR59" s="43" t="n"/>
      <c r="JDS59" s="43" t="n"/>
      <c r="JDT59" s="51" t="n"/>
      <c r="JDU59" s="51" t="n"/>
      <c r="JDZ59" s="50" t="n"/>
      <c r="JEA59" s="43" t="n"/>
      <c r="JEB59" s="43" t="n"/>
      <c r="JEC59" s="51" t="n"/>
      <c r="JED59" s="51" t="n"/>
      <c r="JEI59" s="50" t="n"/>
      <c r="JEJ59" s="43" t="n"/>
      <c r="JEK59" s="43" t="n"/>
      <c r="JEL59" s="51" t="n"/>
      <c r="JEM59" s="51" t="n"/>
      <c r="JER59" s="50" t="n"/>
      <c r="JES59" s="43" t="n"/>
      <c r="JET59" s="43" t="n"/>
      <c r="JEU59" s="51" t="n"/>
      <c r="JEV59" s="51" t="n"/>
      <c r="JFA59" s="50" t="n"/>
      <c r="JFB59" s="43" t="n"/>
      <c r="JFC59" s="43" t="n"/>
      <c r="JFD59" s="51" t="n"/>
      <c r="JFE59" s="51" t="n"/>
      <c r="JFJ59" s="50" t="n"/>
      <c r="JFK59" s="43" t="n"/>
      <c r="JFL59" s="43" t="n"/>
      <c r="JFM59" s="51" t="n"/>
      <c r="JFN59" s="51" t="n"/>
      <c r="JFS59" s="50" t="n"/>
      <c r="JFT59" s="43" t="n"/>
      <c r="JFU59" s="43" t="n"/>
      <c r="JFV59" s="51" t="n"/>
      <c r="JFW59" s="51" t="n"/>
      <c r="JGB59" s="50" t="n"/>
      <c r="JGC59" s="43" t="n"/>
      <c r="JGD59" s="43" t="n"/>
      <c r="JGE59" s="51" t="n"/>
      <c r="JGF59" s="51" t="n"/>
      <c r="JGK59" s="50" t="n"/>
      <c r="JGL59" s="43" t="n"/>
      <c r="JGM59" s="43" t="n"/>
      <c r="JGN59" s="51" t="n"/>
      <c r="JGO59" s="51" t="n"/>
      <c r="JGT59" s="50" t="n"/>
      <c r="JGU59" s="43" t="n"/>
      <c r="JGV59" s="43" t="n"/>
      <c r="JGW59" s="51" t="n"/>
      <c r="JGX59" s="51" t="n"/>
      <c r="JHC59" s="50" t="n"/>
      <c r="JHD59" s="43" t="n"/>
      <c r="JHE59" s="43" t="n"/>
      <c r="JHF59" s="51" t="n"/>
      <c r="JHG59" s="51" t="n"/>
      <c r="JHL59" s="50" t="n"/>
      <c r="JHM59" s="43" t="n"/>
      <c r="JHN59" s="43" t="n"/>
      <c r="JHO59" s="51" t="n"/>
      <c r="JHP59" s="51" t="n"/>
      <c r="JHU59" s="50" t="n"/>
      <c r="JHV59" s="43" t="n"/>
      <c r="JHW59" s="43" t="n"/>
      <c r="JHX59" s="51" t="n"/>
      <c r="JHY59" s="51" t="n"/>
      <c r="JID59" s="50" t="n"/>
      <c r="JIE59" s="43" t="n"/>
      <c r="JIF59" s="43" t="n"/>
      <c r="JIG59" s="51" t="n"/>
      <c r="JIH59" s="51" t="n"/>
      <c r="JIM59" s="50" t="n"/>
      <c r="JIN59" s="43" t="n"/>
      <c r="JIO59" s="43" t="n"/>
      <c r="JIP59" s="51" t="n"/>
      <c r="JIQ59" s="51" t="n"/>
      <c r="JIV59" s="50" t="n"/>
      <c r="JIW59" s="43" t="n"/>
      <c r="JIX59" s="43" t="n"/>
      <c r="JIY59" s="51" t="n"/>
      <c r="JIZ59" s="51" t="n"/>
      <c r="JJE59" s="50" t="n"/>
      <c r="JJF59" s="43" t="n"/>
      <c r="JJG59" s="43" t="n"/>
      <c r="JJH59" s="51" t="n"/>
      <c r="JJI59" s="51" t="n"/>
      <c r="JJN59" s="50" t="n"/>
      <c r="JJO59" s="43" t="n"/>
      <c r="JJP59" s="43" t="n"/>
      <c r="JJQ59" s="51" t="n"/>
      <c r="JJR59" s="51" t="n"/>
      <c r="JJW59" s="50" t="n"/>
      <c r="JJX59" s="43" t="n"/>
      <c r="JJY59" s="43" t="n"/>
      <c r="JJZ59" s="51" t="n"/>
      <c r="JKA59" s="51" t="n"/>
      <c r="JKF59" s="50" t="n"/>
      <c r="JKG59" s="43" t="n"/>
      <c r="JKH59" s="43" t="n"/>
      <c r="JKI59" s="51" t="n"/>
      <c r="JKJ59" s="51" t="n"/>
      <c r="JKO59" s="50" t="n"/>
      <c r="JKP59" s="43" t="n"/>
      <c r="JKQ59" s="43" t="n"/>
      <c r="JKR59" s="51" t="n"/>
      <c r="JKS59" s="51" t="n"/>
      <c r="JKX59" s="50" t="n"/>
      <c r="JKY59" s="43" t="n"/>
      <c r="JKZ59" s="43" t="n"/>
      <c r="JLA59" s="51" t="n"/>
      <c r="JLB59" s="51" t="n"/>
      <c r="JLG59" s="50" t="n"/>
      <c r="JLH59" s="43" t="n"/>
      <c r="JLI59" s="43" t="n"/>
      <c r="JLJ59" s="51" t="n"/>
      <c r="JLK59" s="51" t="n"/>
      <c r="JLP59" s="50" t="n"/>
      <c r="JLQ59" s="43" t="n"/>
      <c r="JLR59" s="43" t="n"/>
      <c r="JLS59" s="51" t="n"/>
      <c r="JLT59" s="51" t="n"/>
      <c r="JLY59" s="50" t="n"/>
      <c r="JLZ59" s="43" t="n"/>
      <c r="JMA59" s="43" t="n"/>
      <c r="JMB59" s="51" t="n"/>
      <c r="JMC59" s="51" t="n"/>
      <c r="JMH59" s="50" t="n"/>
      <c r="JMI59" s="43" t="n"/>
      <c r="JMJ59" s="43" t="n"/>
      <c r="JMK59" s="51" t="n"/>
      <c r="JML59" s="51" t="n"/>
      <c r="JMQ59" s="50" t="n"/>
      <c r="JMR59" s="43" t="n"/>
      <c r="JMS59" s="43" t="n"/>
      <c r="JMT59" s="51" t="n"/>
      <c r="JMU59" s="51" t="n"/>
      <c r="JMZ59" s="50" t="n"/>
      <c r="JNA59" s="43" t="n"/>
      <c r="JNB59" s="43" t="n"/>
      <c r="JNC59" s="51" t="n"/>
      <c r="JND59" s="51" t="n"/>
      <c r="JNI59" s="50" t="n"/>
      <c r="JNJ59" s="43" t="n"/>
      <c r="JNK59" s="43" t="n"/>
      <c r="JNL59" s="51" t="n"/>
      <c r="JNM59" s="51" t="n"/>
      <c r="JNR59" s="50" t="n"/>
      <c r="JNS59" s="43" t="n"/>
      <c r="JNT59" s="43" t="n"/>
      <c r="JNU59" s="51" t="n"/>
      <c r="JNV59" s="51" t="n"/>
      <c r="JOA59" s="50" t="n"/>
      <c r="JOB59" s="43" t="n"/>
      <c r="JOC59" s="43" t="n"/>
      <c r="JOD59" s="51" t="n"/>
      <c r="JOE59" s="51" t="n"/>
      <c r="JOJ59" s="50" t="n"/>
      <c r="JOK59" s="43" t="n"/>
      <c r="JOL59" s="43" t="n"/>
      <c r="JOM59" s="51" t="n"/>
      <c r="JON59" s="51" t="n"/>
      <c r="JOS59" s="50" t="n"/>
      <c r="JOT59" s="43" t="n"/>
      <c r="JOU59" s="43" t="n"/>
      <c r="JOV59" s="51" t="n"/>
      <c r="JOW59" s="51" t="n"/>
      <c r="JPB59" s="50" t="n"/>
      <c r="JPC59" s="43" t="n"/>
      <c r="JPD59" s="43" t="n"/>
      <c r="JPE59" s="51" t="n"/>
      <c r="JPF59" s="51" t="n"/>
      <c r="JPK59" s="50" t="n"/>
      <c r="JPL59" s="43" t="n"/>
      <c r="JPM59" s="43" t="n"/>
      <c r="JPN59" s="51" t="n"/>
      <c r="JPO59" s="51" t="n"/>
      <c r="JPT59" s="50" t="n"/>
      <c r="JPU59" s="43" t="n"/>
      <c r="JPV59" s="43" t="n"/>
      <c r="JPW59" s="51" t="n"/>
      <c r="JPX59" s="51" t="n"/>
      <c r="JQC59" s="50" t="n"/>
      <c r="JQD59" s="43" t="n"/>
      <c r="JQE59" s="43" t="n"/>
      <c r="JQF59" s="51" t="n"/>
      <c r="JQG59" s="51" t="n"/>
      <c r="JQL59" s="50" t="n"/>
      <c r="JQM59" s="43" t="n"/>
      <c r="JQN59" s="43" t="n"/>
      <c r="JQO59" s="51" t="n"/>
      <c r="JQP59" s="51" t="n"/>
      <c r="JQU59" s="50" t="n"/>
      <c r="JQV59" s="43" t="n"/>
      <c r="JQW59" s="43" t="n"/>
      <c r="JQX59" s="51" t="n"/>
      <c r="JQY59" s="51" t="n"/>
      <c r="JRD59" s="50" t="n"/>
      <c r="JRE59" s="43" t="n"/>
      <c r="JRF59" s="43" t="n"/>
      <c r="JRG59" s="51" t="n"/>
      <c r="JRH59" s="51" t="n"/>
      <c r="JRM59" s="50" t="n"/>
      <c r="JRN59" s="43" t="n"/>
      <c r="JRO59" s="43" t="n"/>
      <c r="JRP59" s="51" t="n"/>
      <c r="JRQ59" s="51" t="n"/>
      <c r="JRV59" s="50" t="n"/>
      <c r="JRW59" s="43" t="n"/>
      <c r="JRX59" s="43" t="n"/>
      <c r="JRY59" s="51" t="n"/>
      <c r="JRZ59" s="51" t="n"/>
      <c r="JSE59" s="50" t="n"/>
      <c r="JSF59" s="43" t="n"/>
      <c r="JSG59" s="43" t="n"/>
      <c r="JSH59" s="51" t="n"/>
      <c r="JSI59" s="51" t="n"/>
      <c r="JSN59" s="50" t="n"/>
      <c r="JSO59" s="43" t="n"/>
      <c r="JSP59" s="43" t="n"/>
      <c r="JSQ59" s="51" t="n"/>
      <c r="JSR59" s="51" t="n"/>
      <c r="JSW59" s="50" t="n"/>
      <c r="JSX59" s="43" t="n"/>
      <c r="JSY59" s="43" t="n"/>
      <c r="JSZ59" s="51" t="n"/>
      <c r="JTA59" s="51" t="n"/>
      <c r="JTF59" s="50" t="n"/>
      <c r="JTG59" s="43" t="n"/>
      <c r="JTH59" s="43" t="n"/>
      <c r="JTI59" s="51" t="n"/>
      <c r="JTJ59" s="51" t="n"/>
      <c r="JTO59" s="50" t="n"/>
      <c r="JTP59" s="43" t="n"/>
      <c r="JTQ59" s="43" t="n"/>
      <c r="JTR59" s="51" t="n"/>
      <c r="JTS59" s="51" t="n"/>
      <c r="JTX59" s="50" t="n"/>
      <c r="JTY59" s="43" t="n"/>
      <c r="JTZ59" s="43" t="n"/>
      <c r="JUA59" s="51" t="n"/>
      <c r="JUB59" s="51" t="n"/>
      <c r="JUG59" s="50" t="n"/>
      <c r="JUH59" s="43" t="n"/>
      <c r="JUI59" s="43" t="n"/>
      <c r="JUJ59" s="51" t="n"/>
      <c r="JUK59" s="51" t="n"/>
      <c r="JUP59" s="50" t="n"/>
      <c r="JUQ59" s="43" t="n"/>
      <c r="JUR59" s="43" t="n"/>
      <c r="JUS59" s="51" t="n"/>
      <c r="JUT59" s="51" t="n"/>
      <c r="JUY59" s="50" t="n"/>
      <c r="JUZ59" s="43" t="n"/>
      <c r="JVA59" s="43" t="n"/>
      <c r="JVB59" s="51" t="n"/>
      <c r="JVC59" s="51" t="n"/>
      <c r="JVH59" s="50" t="n"/>
      <c r="JVI59" s="43" t="n"/>
      <c r="JVJ59" s="43" t="n"/>
      <c r="JVK59" s="51" t="n"/>
      <c r="JVL59" s="51" t="n"/>
      <c r="JVQ59" s="50" t="n"/>
      <c r="JVR59" s="43" t="n"/>
      <c r="JVS59" s="43" t="n"/>
      <c r="JVT59" s="51" t="n"/>
      <c r="JVU59" s="51" t="n"/>
      <c r="JVZ59" s="50" t="n"/>
      <c r="JWA59" s="43" t="n"/>
      <c r="JWB59" s="43" t="n"/>
      <c r="JWC59" s="51" t="n"/>
      <c r="JWD59" s="51" t="n"/>
      <c r="JWI59" s="50" t="n"/>
      <c r="JWJ59" s="43" t="n"/>
      <c r="JWK59" s="43" t="n"/>
      <c r="JWL59" s="51" t="n"/>
      <c r="JWM59" s="51" t="n"/>
      <c r="JWR59" s="50" t="n"/>
      <c r="JWS59" s="43" t="n"/>
      <c r="JWT59" s="43" t="n"/>
      <c r="JWU59" s="51" t="n"/>
      <c r="JWV59" s="51" t="n"/>
      <c r="JXA59" s="50" t="n"/>
      <c r="JXB59" s="43" t="n"/>
      <c r="JXC59" s="43" t="n"/>
      <c r="JXD59" s="51" t="n"/>
      <c r="JXE59" s="51" t="n"/>
      <c r="JXJ59" s="50" t="n"/>
      <c r="JXK59" s="43" t="n"/>
      <c r="JXL59" s="43" t="n"/>
      <c r="JXM59" s="51" t="n"/>
      <c r="JXN59" s="51" t="n"/>
      <c r="JXS59" s="50" t="n"/>
      <c r="JXT59" s="43" t="n"/>
      <c r="JXU59" s="43" t="n"/>
      <c r="JXV59" s="51" t="n"/>
      <c r="JXW59" s="51" t="n"/>
      <c r="JYB59" s="50" t="n"/>
      <c r="JYC59" s="43" t="n"/>
      <c r="JYD59" s="43" t="n"/>
      <c r="JYE59" s="51" t="n"/>
      <c r="JYF59" s="51" t="n"/>
      <c r="JYK59" s="50" t="n"/>
      <c r="JYL59" s="43" t="n"/>
      <c r="JYM59" s="43" t="n"/>
      <c r="JYN59" s="51" t="n"/>
      <c r="JYO59" s="51" t="n"/>
      <c r="JYT59" s="50" t="n"/>
      <c r="JYU59" s="43" t="n"/>
      <c r="JYV59" s="43" t="n"/>
      <c r="JYW59" s="51" t="n"/>
      <c r="JYX59" s="51" t="n"/>
      <c r="JZC59" s="50" t="n"/>
      <c r="JZD59" s="43" t="n"/>
      <c r="JZE59" s="43" t="n"/>
      <c r="JZF59" s="51" t="n"/>
      <c r="JZG59" s="51" t="n"/>
      <c r="JZL59" s="50" t="n"/>
      <c r="JZM59" s="43" t="n"/>
      <c r="JZN59" s="43" t="n"/>
      <c r="JZO59" s="51" t="n"/>
      <c r="JZP59" s="51" t="n"/>
      <c r="JZU59" s="50" t="n"/>
      <c r="JZV59" s="43" t="n"/>
      <c r="JZW59" s="43" t="n"/>
      <c r="JZX59" s="51" t="n"/>
      <c r="JZY59" s="51" t="n"/>
      <c r="KAD59" s="50" t="n"/>
      <c r="KAE59" s="43" t="n"/>
      <c r="KAF59" s="43" t="n"/>
      <c r="KAG59" s="51" t="n"/>
      <c r="KAH59" s="51" t="n"/>
      <c r="KAM59" s="50" t="n"/>
      <c r="KAN59" s="43" t="n"/>
      <c r="KAO59" s="43" t="n"/>
      <c r="KAP59" s="51" t="n"/>
      <c r="KAQ59" s="51" t="n"/>
      <c r="KAV59" s="50" t="n"/>
      <c r="KAW59" s="43" t="n"/>
      <c r="KAX59" s="43" t="n"/>
      <c r="KAY59" s="51" t="n"/>
      <c r="KAZ59" s="51" t="n"/>
      <c r="KBE59" s="50" t="n"/>
      <c r="KBF59" s="43" t="n"/>
      <c r="KBG59" s="43" t="n"/>
      <c r="KBH59" s="51" t="n"/>
      <c r="KBI59" s="51" t="n"/>
      <c r="KBN59" s="50" t="n"/>
      <c r="KBO59" s="43" t="n"/>
      <c r="KBP59" s="43" t="n"/>
      <c r="KBQ59" s="51" t="n"/>
      <c r="KBR59" s="51" t="n"/>
      <c r="KBW59" s="50" t="n"/>
      <c r="KBX59" s="43" t="n"/>
      <c r="KBY59" s="43" t="n"/>
      <c r="KBZ59" s="51" t="n"/>
      <c r="KCA59" s="51" t="n"/>
      <c r="KCF59" s="50" t="n"/>
      <c r="KCG59" s="43" t="n"/>
      <c r="KCH59" s="43" t="n"/>
      <c r="KCI59" s="51" t="n"/>
      <c r="KCJ59" s="51" t="n"/>
      <c r="KCO59" s="50" t="n"/>
      <c r="KCP59" s="43" t="n"/>
      <c r="KCQ59" s="43" t="n"/>
      <c r="KCR59" s="51" t="n"/>
      <c r="KCS59" s="51" t="n"/>
      <c r="KCX59" s="50" t="n"/>
      <c r="KCY59" s="43" t="n"/>
      <c r="KCZ59" s="43" t="n"/>
      <c r="KDA59" s="51" t="n"/>
      <c r="KDB59" s="51" t="n"/>
      <c r="KDG59" s="50" t="n"/>
      <c r="KDH59" s="43" t="n"/>
      <c r="KDI59" s="43" t="n"/>
      <c r="KDJ59" s="51" t="n"/>
      <c r="KDK59" s="51" t="n"/>
      <c r="KDP59" s="50" t="n"/>
      <c r="KDQ59" s="43" t="n"/>
      <c r="KDR59" s="43" t="n"/>
      <c r="KDS59" s="51" t="n"/>
      <c r="KDT59" s="51" t="n"/>
      <c r="KDY59" s="50" t="n"/>
      <c r="KDZ59" s="43" t="n"/>
      <c r="KEA59" s="43" t="n"/>
      <c r="KEB59" s="51" t="n"/>
      <c r="KEC59" s="51" t="n"/>
      <c r="KEH59" s="50" t="n"/>
      <c r="KEI59" s="43" t="n"/>
      <c r="KEJ59" s="43" t="n"/>
      <c r="KEK59" s="51" t="n"/>
      <c r="KEL59" s="51" t="n"/>
      <c r="KEQ59" s="50" t="n"/>
      <c r="KER59" s="43" t="n"/>
      <c r="KES59" s="43" t="n"/>
      <c r="KET59" s="51" t="n"/>
      <c r="KEU59" s="51" t="n"/>
      <c r="KEZ59" s="50" t="n"/>
      <c r="KFA59" s="43" t="n"/>
      <c r="KFB59" s="43" t="n"/>
      <c r="KFC59" s="51" t="n"/>
      <c r="KFD59" s="51" t="n"/>
      <c r="KFI59" s="50" t="n"/>
      <c r="KFJ59" s="43" t="n"/>
      <c r="KFK59" s="43" t="n"/>
      <c r="KFL59" s="51" t="n"/>
      <c r="KFM59" s="51" t="n"/>
      <c r="KFR59" s="50" t="n"/>
      <c r="KFS59" s="43" t="n"/>
      <c r="KFT59" s="43" t="n"/>
      <c r="KFU59" s="51" t="n"/>
      <c r="KFV59" s="51" t="n"/>
      <c r="KGA59" s="50" t="n"/>
      <c r="KGB59" s="43" t="n"/>
      <c r="KGC59" s="43" t="n"/>
      <c r="KGD59" s="51" t="n"/>
      <c r="KGE59" s="51" t="n"/>
      <c r="KGJ59" s="50" t="n"/>
      <c r="KGK59" s="43" t="n"/>
      <c r="KGL59" s="43" t="n"/>
      <c r="KGM59" s="51" t="n"/>
      <c r="KGN59" s="51" t="n"/>
      <c r="KGS59" s="50" t="n"/>
      <c r="KGT59" s="43" t="n"/>
      <c r="KGU59" s="43" t="n"/>
      <c r="KGV59" s="51" t="n"/>
      <c r="KGW59" s="51" t="n"/>
      <c r="KHB59" s="50" t="n"/>
      <c r="KHC59" s="43" t="n"/>
      <c r="KHD59" s="43" t="n"/>
      <c r="KHE59" s="51" t="n"/>
      <c r="KHF59" s="51" t="n"/>
      <c r="KHK59" s="50" t="n"/>
      <c r="KHL59" s="43" t="n"/>
      <c r="KHM59" s="43" t="n"/>
      <c r="KHN59" s="51" t="n"/>
      <c r="KHO59" s="51" t="n"/>
      <c r="KHT59" s="50" t="n"/>
      <c r="KHU59" s="43" t="n"/>
      <c r="KHV59" s="43" t="n"/>
      <c r="KHW59" s="51" t="n"/>
      <c r="KHX59" s="51" t="n"/>
      <c r="KIC59" s="50" t="n"/>
      <c r="KID59" s="43" t="n"/>
      <c r="KIE59" s="43" t="n"/>
      <c r="KIF59" s="51" t="n"/>
      <c r="KIG59" s="51" t="n"/>
      <c r="KIL59" s="50" t="n"/>
      <c r="KIM59" s="43" t="n"/>
      <c r="KIN59" s="43" t="n"/>
      <c r="KIO59" s="51" t="n"/>
      <c r="KIP59" s="51" t="n"/>
      <c r="KIU59" s="50" t="n"/>
      <c r="KIV59" s="43" t="n"/>
      <c r="KIW59" s="43" t="n"/>
      <c r="KIX59" s="51" t="n"/>
      <c r="KIY59" s="51" t="n"/>
      <c r="KJD59" s="50" t="n"/>
      <c r="KJE59" s="43" t="n"/>
      <c r="KJF59" s="43" t="n"/>
      <c r="KJG59" s="51" t="n"/>
      <c r="KJH59" s="51" t="n"/>
      <c r="KJM59" s="50" t="n"/>
      <c r="KJN59" s="43" t="n"/>
      <c r="KJO59" s="43" t="n"/>
      <c r="KJP59" s="51" t="n"/>
      <c r="KJQ59" s="51" t="n"/>
      <c r="KJV59" s="50" t="n"/>
      <c r="KJW59" s="43" t="n"/>
      <c r="KJX59" s="43" t="n"/>
      <c r="KJY59" s="51" t="n"/>
      <c r="KJZ59" s="51" t="n"/>
      <c r="KKE59" s="50" t="n"/>
      <c r="KKF59" s="43" t="n"/>
      <c r="KKG59" s="43" t="n"/>
      <c r="KKH59" s="51" t="n"/>
      <c r="KKI59" s="51" t="n"/>
      <c r="KKN59" s="50" t="n"/>
      <c r="KKO59" s="43" t="n"/>
      <c r="KKP59" s="43" t="n"/>
      <c r="KKQ59" s="51" t="n"/>
      <c r="KKR59" s="51" t="n"/>
      <c r="KKW59" s="50" t="n"/>
      <c r="KKX59" s="43" t="n"/>
      <c r="KKY59" s="43" t="n"/>
      <c r="KKZ59" s="51" t="n"/>
      <c r="KLA59" s="51" t="n"/>
      <c r="KLF59" s="50" t="n"/>
      <c r="KLG59" s="43" t="n"/>
      <c r="KLH59" s="43" t="n"/>
      <c r="KLI59" s="51" t="n"/>
      <c r="KLJ59" s="51" t="n"/>
      <c r="KLO59" s="50" t="n"/>
      <c r="KLP59" s="43" t="n"/>
      <c r="KLQ59" s="43" t="n"/>
      <c r="KLR59" s="51" t="n"/>
      <c r="KLS59" s="51" t="n"/>
      <c r="KLX59" s="50" t="n"/>
      <c r="KLY59" s="43" t="n"/>
      <c r="KLZ59" s="43" t="n"/>
      <c r="KMA59" s="51" t="n"/>
      <c r="KMB59" s="51" t="n"/>
      <c r="KMG59" s="50" t="n"/>
      <c r="KMH59" s="43" t="n"/>
      <c r="KMI59" s="43" t="n"/>
      <c r="KMJ59" s="51" t="n"/>
      <c r="KMK59" s="51" t="n"/>
      <c r="KMP59" s="50" t="n"/>
      <c r="KMQ59" s="43" t="n"/>
      <c r="KMR59" s="43" t="n"/>
      <c r="KMS59" s="51" t="n"/>
      <c r="KMT59" s="51" t="n"/>
      <c r="KMY59" s="50" t="n"/>
      <c r="KMZ59" s="43" t="n"/>
      <c r="KNA59" s="43" t="n"/>
      <c r="KNB59" s="51" t="n"/>
      <c r="KNC59" s="51" t="n"/>
      <c r="KNH59" s="50" t="n"/>
      <c r="KNI59" s="43" t="n"/>
      <c r="KNJ59" s="43" t="n"/>
      <c r="KNK59" s="51" t="n"/>
      <c r="KNL59" s="51" t="n"/>
      <c r="KNQ59" s="50" t="n"/>
      <c r="KNR59" s="43" t="n"/>
      <c r="KNS59" s="43" t="n"/>
      <c r="KNT59" s="51" t="n"/>
      <c r="KNU59" s="51" t="n"/>
      <c r="KNZ59" s="50" t="n"/>
      <c r="KOA59" s="43" t="n"/>
      <c r="KOB59" s="43" t="n"/>
      <c r="KOC59" s="51" t="n"/>
      <c r="KOD59" s="51" t="n"/>
      <c r="KOI59" s="50" t="n"/>
      <c r="KOJ59" s="43" t="n"/>
      <c r="KOK59" s="43" t="n"/>
      <c r="KOL59" s="51" t="n"/>
      <c r="KOM59" s="51" t="n"/>
      <c r="KOR59" s="50" t="n"/>
      <c r="KOS59" s="43" t="n"/>
      <c r="KOT59" s="43" t="n"/>
      <c r="KOU59" s="51" t="n"/>
      <c r="KOV59" s="51" t="n"/>
      <c r="KPA59" s="50" t="n"/>
      <c r="KPB59" s="43" t="n"/>
      <c r="KPC59" s="43" t="n"/>
      <c r="KPD59" s="51" t="n"/>
      <c r="KPE59" s="51" t="n"/>
      <c r="KPJ59" s="50" t="n"/>
      <c r="KPK59" s="43" t="n"/>
      <c r="KPL59" s="43" t="n"/>
      <c r="KPM59" s="51" t="n"/>
      <c r="KPN59" s="51" t="n"/>
      <c r="KPS59" s="50" t="n"/>
      <c r="KPT59" s="43" t="n"/>
      <c r="KPU59" s="43" t="n"/>
      <c r="KPV59" s="51" t="n"/>
      <c r="KPW59" s="51" t="n"/>
      <c r="KQB59" s="50" t="n"/>
      <c r="KQC59" s="43" t="n"/>
      <c r="KQD59" s="43" t="n"/>
      <c r="KQE59" s="51" t="n"/>
      <c r="KQF59" s="51" t="n"/>
      <c r="KQK59" s="50" t="n"/>
      <c r="KQL59" s="43" t="n"/>
      <c r="KQM59" s="43" t="n"/>
      <c r="KQN59" s="51" t="n"/>
      <c r="KQO59" s="51" t="n"/>
      <c r="KQT59" s="50" t="n"/>
      <c r="KQU59" s="43" t="n"/>
      <c r="KQV59" s="43" t="n"/>
      <c r="KQW59" s="51" t="n"/>
      <c r="KQX59" s="51" t="n"/>
      <c r="KRC59" s="50" t="n"/>
      <c r="KRD59" s="43" t="n"/>
      <c r="KRE59" s="43" t="n"/>
      <c r="KRF59" s="51" t="n"/>
      <c r="KRG59" s="51" t="n"/>
      <c r="KRL59" s="50" t="n"/>
      <c r="KRM59" s="43" t="n"/>
      <c r="KRN59" s="43" t="n"/>
      <c r="KRO59" s="51" t="n"/>
      <c r="KRP59" s="51" t="n"/>
      <c r="KRU59" s="50" t="n"/>
      <c r="KRV59" s="43" t="n"/>
      <c r="KRW59" s="43" t="n"/>
      <c r="KRX59" s="51" t="n"/>
      <c r="KRY59" s="51" t="n"/>
      <c r="KSD59" s="50" t="n"/>
      <c r="KSE59" s="43" t="n"/>
      <c r="KSF59" s="43" t="n"/>
      <c r="KSG59" s="51" t="n"/>
      <c r="KSH59" s="51" t="n"/>
      <c r="KSM59" s="50" t="n"/>
      <c r="KSN59" s="43" t="n"/>
      <c r="KSO59" s="43" t="n"/>
      <c r="KSP59" s="51" t="n"/>
      <c r="KSQ59" s="51" t="n"/>
      <c r="KSV59" s="50" t="n"/>
      <c r="KSW59" s="43" t="n"/>
      <c r="KSX59" s="43" t="n"/>
      <c r="KSY59" s="51" t="n"/>
      <c r="KSZ59" s="51" t="n"/>
      <c r="KTE59" s="50" t="n"/>
      <c r="KTF59" s="43" t="n"/>
      <c r="KTG59" s="43" t="n"/>
      <c r="KTH59" s="51" t="n"/>
      <c r="KTI59" s="51" t="n"/>
      <c r="KTN59" s="50" t="n"/>
      <c r="KTO59" s="43" t="n"/>
      <c r="KTP59" s="43" t="n"/>
      <c r="KTQ59" s="51" t="n"/>
      <c r="KTR59" s="51" t="n"/>
      <c r="KTW59" s="50" t="n"/>
      <c r="KTX59" s="43" t="n"/>
      <c r="KTY59" s="43" t="n"/>
      <c r="KTZ59" s="51" t="n"/>
      <c r="KUA59" s="51" t="n"/>
      <c r="KUF59" s="50" t="n"/>
      <c r="KUG59" s="43" t="n"/>
      <c r="KUH59" s="43" t="n"/>
      <c r="KUI59" s="51" t="n"/>
      <c r="KUJ59" s="51" t="n"/>
      <c r="KUO59" s="50" t="n"/>
      <c r="KUP59" s="43" t="n"/>
      <c r="KUQ59" s="43" t="n"/>
      <c r="KUR59" s="51" t="n"/>
      <c r="KUS59" s="51" t="n"/>
      <c r="KUX59" s="50" t="n"/>
      <c r="KUY59" s="43" t="n"/>
      <c r="KUZ59" s="43" t="n"/>
      <c r="KVA59" s="51" t="n"/>
      <c r="KVB59" s="51" t="n"/>
      <c r="KVG59" s="50" t="n"/>
      <c r="KVH59" s="43" t="n"/>
      <c r="KVI59" s="43" t="n"/>
      <c r="KVJ59" s="51" t="n"/>
      <c r="KVK59" s="51" t="n"/>
      <c r="KVP59" s="50" t="n"/>
      <c r="KVQ59" s="43" t="n"/>
      <c r="KVR59" s="43" t="n"/>
      <c r="KVS59" s="51" t="n"/>
      <c r="KVT59" s="51" t="n"/>
      <c r="KVY59" s="50" t="n"/>
      <c r="KVZ59" s="43" t="n"/>
      <c r="KWA59" s="43" t="n"/>
      <c r="KWB59" s="51" t="n"/>
      <c r="KWC59" s="51" t="n"/>
      <c r="KWH59" s="50" t="n"/>
      <c r="KWI59" s="43" t="n"/>
      <c r="KWJ59" s="43" t="n"/>
      <c r="KWK59" s="51" t="n"/>
      <c r="KWL59" s="51" t="n"/>
      <c r="KWQ59" s="50" t="n"/>
      <c r="KWR59" s="43" t="n"/>
      <c r="KWS59" s="43" t="n"/>
      <c r="KWT59" s="51" t="n"/>
      <c r="KWU59" s="51" t="n"/>
      <c r="KWZ59" s="50" t="n"/>
      <c r="KXA59" s="43" t="n"/>
      <c r="KXB59" s="43" t="n"/>
      <c r="KXC59" s="51" t="n"/>
      <c r="KXD59" s="51" t="n"/>
      <c r="KXI59" s="50" t="n"/>
      <c r="KXJ59" s="43" t="n"/>
      <c r="KXK59" s="43" t="n"/>
      <c r="KXL59" s="51" t="n"/>
      <c r="KXM59" s="51" t="n"/>
      <c r="KXR59" s="50" t="n"/>
      <c r="KXS59" s="43" t="n"/>
      <c r="KXT59" s="43" t="n"/>
      <c r="KXU59" s="51" t="n"/>
      <c r="KXV59" s="51" t="n"/>
      <c r="KYA59" s="50" t="n"/>
      <c r="KYB59" s="43" t="n"/>
      <c r="KYC59" s="43" t="n"/>
      <c r="KYD59" s="51" t="n"/>
      <c r="KYE59" s="51" t="n"/>
      <c r="KYJ59" s="50" t="n"/>
      <c r="KYK59" s="43" t="n"/>
      <c r="KYL59" s="43" t="n"/>
      <c r="KYM59" s="51" t="n"/>
      <c r="KYN59" s="51" t="n"/>
      <c r="KYS59" s="50" t="n"/>
      <c r="KYT59" s="43" t="n"/>
      <c r="KYU59" s="43" t="n"/>
      <c r="KYV59" s="51" t="n"/>
      <c r="KYW59" s="51" t="n"/>
      <c r="KZB59" s="50" t="n"/>
      <c r="KZC59" s="43" t="n"/>
      <c r="KZD59" s="43" t="n"/>
      <c r="KZE59" s="51" t="n"/>
      <c r="KZF59" s="51" t="n"/>
      <c r="KZK59" s="50" t="n"/>
      <c r="KZL59" s="43" t="n"/>
      <c r="KZM59" s="43" t="n"/>
      <c r="KZN59" s="51" t="n"/>
      <c r="KZO59" s="51" t="n"/>
      <c r="KZT59" s="50" t="n"/>
      <c r="KZU59" s="43" t="n"/>
      <c r="KZV59" s="43" t="n"/>
      <c r="KZW59" s="51" t="n"/>
      <c r="KZX59" s="51" t="n"/>
      <c r="LAC59" s="50" t="n"/>
      <c r="LAD59" s="43" t="n"/>
      <c r="LAE59" s="43" t="n"/>
      <c r="LAF59" s="51" t="n"/>
      <c r="LAG59" s="51" t="n"/>
      <c r="LAL59" s="50" t="n"/>
      <c r="LAM59" s="43" t="n"/>
      <c r="LAN59" s="43" t="n"/>
      <c r="LAO59" s="51" t="n"/>
      <c r="LAP59" s="51" t="n"/>
      <c r="LAU59" s="50" t="n"/>
      <c r="LAV59" s="43" t="n"/>
      <c r="LAW59" s="43" t="n"/>
      <c r="LAX59" s="51" t="n"/>
      <c r="LAY59" s="51" t="n"/>
      <c r="LBD59" s="50" t="n"/>
      <c r="LBE59" s="43" t="n"/>
      <c r="LBF59" s="43" t="n"/>
      <c r="LBG59" s="51" t="n"/>
      <c r="LBH59" s="51" t="n"/>
      <c r="LBM59" s="50" t="n"/>
      <c r="LBN59" s="43" t="n"/>
      <c r="LBO59" s="43" t="n"/>
      <c r="LBP59" s="51" t="n"/>
      <c r="LBQ59" s="51" t="n"/>
      <c r="LBV59" s="50" t="n"/>
      <c r="LBW59" s="43" t="n"/>
      <c r="LBX59" s="43" t="n"/>
      <c r="LBY59" s="51" t="n"/>
      <c r="LBZ59" s="51" t="n"/>
      <c r="LCE59" s="50" t="n"/>
      <c r="LCF59" s="43" t="n"/>
      <c r="LCG59" s="43" t="n"/>
      <c r="LCH59" s="51" t="n"/>
      <c r="LCI59" s="51" t="n"/>
      <c r="LCN59" s="50" t="n"/>
      <c r="LCO59" s="43" t="n"/>
      <c r="LCP59" s="43" t="n"/>
      <c r="LCQ59" s="51" t="n"/>
      <c r="LCR59" s="51" t="n"/>
      <c r="LCW59" s="50" t="n"/>
      <c r="LCX59" s="43" t="n"/>
      <c r="LCY59" s="43" t="n"/>
      <c r="LCZ59" s="51" t="n"/>
      <c r="LDA59" s="51" t="n"/>
      <c r="LDF59" s="50" t="n"/>
      <c r="LDG59" s="43" t="n"/>
      <c r="LDH59" s="43" t="n"/>
      <c r="LDI59" s="51" t="n"/>
      <c r="LDJ59" s="51" t="n"/>
      <c r="LDO59" s="50" t="n"/>
      <c r="LDP59" s="43" t="n"/>
      <c r="LDQ59" s="43" t="n"/>
      <c r="LDR59" s="51" t="n"/>
      <c r="LDS59" s="51" t="n"/>
      <c r="LDX59" s="50" t="n"/>
      <c r="LDY59" s="43" t="n"/>
      <c r="LDZ59" s="43" t="n"/>
      <c r="LEA59" s="51" t="n"/>
      <c r="LEB59" s="51" t="n"/>
      <c r="LEG59" s="50" t="n"/>
      <c r="LEH59" s="43" t="n"/>
      <c r="LEI59" s="43" t="n"/>
      <c r="LEJ59" s="51" t="n"/>
      <c r="LEK59" s="51" t="n"/>
      <c r="LEP59" s="50" t="n"/>
      <c r="LEQ59" s="43" t="n"/>
      <c r="LER59" s="43" t="n"/>
      <c r="LES59" s="51" t="n"/>
      <c r="LET59" s="51" t="n"/>
      <c r="LEY59" s="50" t="n"/>
      <c r="LEZ59" s="43" t="n"/>
      <c r="LFA59" s="43" t="n"/>
      <c r="LFB59" s="51" t="n"/>
      <c r="LFC59" s="51" t="n"/>
      <c r="LFH59" s="50" t="n"/>
      <c r="LFI59" s="43" t="n"/>
      <c r="LFJ59" s="43" t="n"/>
      <c r="LFK59" s="51" t="n"/>
      <c r="LFL59" s="51" t="n"/>
      <c r="LFQ59" s="50" t="n"/>
      <c r="LFR59" s="43" t="n"/>
      <c r="LFS59" s="43" t="n"/>
      <c r="LFT59" s="51" t="n"/>
      <c r="LFU59" s="51" t="n"/>
      <c r="LFZ59" s="50" t="n"/>
      <c r="LGA59" s="43" t="n"/>
      <c r="LGB59" s="43" t="n"/>
      <c r="LGC59" s="51" t="n"/>
      <c r="LGD59" s="51" t="n"/>
      <c r="LGI59" s="50" t="n"/>
      <c r="LGJ59" s="43" t="n"/>
      <c r="LGK59" s="43" t="n"/>
      <c r="LGL59" s="51" t="n"/>
      <c r="LGM59" s="51" t="n"/>
      <c r="LGR59" s="50" t="n"/>
      <c r="LGS59" s="43" t="n"/>
      <c r="LGT59" s="43" t="n"/>
      <c r="LGU59" s="51" t="n"/>
      <c r="LGV59" s="51" t="n"/>
      <c r="LHA59" s="50" t="n"/>
      <c r="LHB59" s="43" t="n"/>
      <c r="LHC59" s="43" t="n"/>
      <c r="LHD59" s="51" t="n"/>
      <c r="LHE59" s="51" t="n"/>
      <c r="LHJ59" s="50" t="n"/>
      <c r="LHK59" s="43" t="n"/>
      <c r="LHL59" s="43" t="n"/>
      <c r="LHM59" s="51" t="n"/>
      <c r="LHN59" s="51" t="n"/>
      <c r="LHS59" s="50" t="n"/>
      <c r="LHT59" s="43" t="n"/>
      <c r="LHU59" s="43" t="n"/>
      <c r="LHV59" s="51" t="n"/>
      <c r="LHW59" s="51" t="n"/>
      <c r="LIB59" s="50" t="n"/>
      <c r="LIC59" s="43" t="n"/>
      <c r="LID59" s="43" t="n"/>
      <c r="LIE59" s="51" t="n"/>
      <c r="LIF59" s="51" t="n"/>
      <c r="LIK59" s="50" t="n"/>
      <c r="LIL59" s="43" t="n"/>
      <c r="LIM59" s="43" t="n"/>
      <c r="LIN59" s="51" t="n"/>
      <c r="LIO59" s="51" t="n"/>
      <c r="LIT59" s="50" t="n"/>
      <c r="LIU59" s="43" t="n"/>
      <c r="LIV59" s="43" t="n"/>
      <c r="LIW59" s="51" t="n"/>
      <c r="LIX59" s="51" t="n"/>
      <c r="LJC59" s="50" t="n"/>
      <c r="LJD59" s="43" t="n"/>
      <c r="LJE59" s="43" t="n"/>
      <c r="LJF59" s="51" t="n"/>
      <c r="LJG59" s="51" t="n"/>
      <c r="LJL59" s="50" t="n"/>
      <c r="LJM59" s="43" t="n"/>
      <c r="LJN59" s="43" t="n"/>
      <c r="LJO59" s="51" t="n"/>
      <c r="LJP59" s="51" t="n"/>
      <c r="LJU59" s="50" t="n"/>
      <c r="LJV59" s="43" t="n"/>
      <c r="LJW59" s="43" t="n"/>
      <c r="LJX59" s="51" t="n"/>
      <c r="LJY59" s="51" t="n"/>
      <c r="LKD59" s="50" t="n"/>
      <c r="LKE59" s="43" t="n"/>
      <c r="LKF59" s="43" t="n"/>
      <c r="LKG59" s="51" t="n"/>
      <c r="LKH59" s="51" t="n"/>
      <c r="LKM59" s="50" t="n"/>
      <c r="LKN59" s="43" t="n"/>
      <c r="LKO59" s="43" t="n"/>
      <c r="LKP59" s="51" t="n"/>
      <c r="LKQ59" s="51" t="n"/>
      <c r="LKV59" s="50" t="n"/>
      <c r="LKW59" s="43" t="n"/>
      <c r="LKX59" s="43" t="n"/>
      <c r="LKY59" s="51" t="n"/>
      <c r="LKZ59" s="51" t="n"/>
      <c r="LLE59" s="50" t="n"/>
      <c r="LLF59" s="43" t="n"/>
      <c r="LLG59" s="43" t="n"/>
      <c r="LLH59" s="51" t="n"/>
      <c r="LLI59" s="51" t="n"/>
      <c r="LLN59" s="50" t="n"/>
      <c r="LLO59" s="43" t="n"/>
      <c r="LLP59" s="43" t="n"/>
      <c r="LLQ59" s="51" t="n"/>
      <c r="LLR59" s="51" t="n"/>
      <c r="LLW59" s="50" t="n"/>
      <c r="LLX59" s="43" t="n"/>
      <c r="LLY59" s="43" t="n"/>
      <c r="LLZ59" s="51" t="n"/>
      <c r="LMA59" s="51" t="n"/>
      <c r="LMF59" s="50" t="n"/>
      <c r="LMG59" s="43" t="n"/>
      <c r="LMH59" s="43" t="n"/>
      <c r="LMI59" s="51" t="n"/>
      <c r="LMJ59" s="51" t="n"/>
      <c r="LMO59" s="50" t="n"/>
      <c r="LMP59" s="43" t="n"/>
      <c r="LMQ59" s="43" t="n"/>
      <c r="LMR59" s="51" t="n"/>
      <c r="LMS59" s="51" t="n"/>
      <c r="LMX59" s="50" t="n"/>
      <c r="LMY59" s="43" t="n"/>
      <c r="LMZ59" s="43" t="n"/>
      <c r="LNA59" s="51" t="n"/>
      <c r="LNB59" s="51" t="n"/>
      <c r="LNG59" s="50" t="n"/>
      <c r="LNH59" s="43" t="n"/>
      <c r="LNI59" s="43" t="n"/>
      <c r="LNJ59" s="51" t="n"/>
      <c r="LNK59" s="51" t="n"/>
      <c r="LNP59" s="50" t="n"/>
      <c r="LNQ59" s="43" t="n"/>
      <c r="LNR59" s="43" t="n"/>
      <c r="LNS59" s="51" t="n"/>
      <c r="LNT59" s="51" t="n"/>
      <c r="LNY59" s="50" t="n"/>
      <c r="LNZ59" s="43" t="n"/>
      <c r="LOA59" s="43" t="n"/>
      <c r="LOB59" s="51" t="n"/>
      <c r="LOC59" s="51" t="n"/>
      <c r="LOH59" s="50" t="n"/>
      <c r="LOI59" s="43" t="n"/>
      <c r="LOJ59" s="43" t="n"/>
      <c r="LOK59" s="51" t="n"/>
      <c r="LOL59" s="51" t="n"/>
      <c r="LOQ59" s="50" t="n"/>
      <c r="LOR59" s="43" t="n"/>
      <c r="LOS59" s="43" t="n"/>
      <c r="LOT59" s="51" t="n"/>
      <c r="LOU59" s="51" t="n"/>
      <c r="LOZ59" s="50" t="n"/>
      <c r="LPA59" s="43" t="n"/>
      <c r="LPB59" s="43" t="n"/>
      <c r="LPC59" s="51" t="n"/>
      <c r="LPD59" s="51" t="n"/>
      <c r="LPI59" s="50" t="n"/>
      <c r="LPJ59" s="43" t="n"/>
      <c r="LPK59" s="43" t="n"/>
      <c r="LPL59" s="51" t="n"/>
      <c r="LPM59" s="51" t="n"/>
      <c r="LPR59" s="50" t="n"/>
      <c r="LPS59" s="43" t="n"/>
      <c r="LPT59" s="43" t="n"/>
      <c r="LPU59" s="51" t="n"/>
      <c r="LPV59" s="51" t="n"/>
      <c r="LQA59" s="50" t="n"/>
      <c r="LQB59" s="43" t="n"/>
      <c r="LQC59" s="43" t="n"/>
      <c r="LQD59" s="51" t="n"/>
      <c r="LQE59" s="51" t="n"/>
      <c r="LQJ59" s="50" t="n"/>
      <c r="LQK59" s="43" t="n"/>
      <c r="LQL59" s="43" t="n"/>
      <c r="LQM59" s="51" t="n"/>
      <c r="LQN59" s="51" t="n"/>
      <c r="LQS59" s="50" t="n"/>
      <c r="LQT59" s="43" t="n"/>
      <c r="LQU59" s="43" t="n"/>
      <c r="LQV59" s="51" t="n"/>
      <c r="LQW59" s="51" t="n"/>
      <c r="LRB59" s="50" t="n"/>
      <c r="LRC59" s="43" t="n"/>
      <c r="LRD59" s="43" t="n"/>
      <c r="LRE59" s="51" t="n"/>
      <c r="LRF59" s="51" t="n"/>
      <c r="LRK59" s="50" t="n"/>
      <c r="LRL59" s="43" t="n"/>
      <c r="LRM59" s="43" t="n"/>
      <c r="LRN59" s="51" t="n"/>
      <c r="LRO59" s="51" t="n"/>
      <c r="LRT59" s="50" t="n"/>
      <c r="LRU59" s="43" t="n"/>
      <c r="LRV59" s="43" t="n"/>
      <c r="LRW59" s="51" t="n"/>
      <c r="LRX59" s="51" t="n"/>
      <c r="LSC59" s="50" t="n"/>
      <c r="LSD59" s="43" t="n"/>
      <c r="LSE59" s="43" t="n"/>
      <c r="LSF59" s="51" t="n"/>
      <c r="LSG59" s="51" t="n"/>
      <c r="LSL59" s="50" t="n"/>
      <c r="LSM59" s="43" t="n"/>
      <c r="LSN59" s="43" t="n"/>
      <c r="LSO59" s="51" t="n"/>
      <c r="LSP59" s="51" t="n"/>
      <c r="LSU59" s="50" t="n"/>
      <c r="LSV59" s="43" t="n"/>
      <c r="LSW59" s="43" t="n"/>
      <c r="LSX59" s="51" t="n"/>
      <c r="LSY59" s="51" t="n"/>
      <c r="LTD59" s="50" t="n"/>
      <c r="LTE59" s="43" t="n"/>
      <c r="LTF59" s="43" t="n"/>
      <c r="LTG59" s="51" t="n"/>
      <c r="LTH59" s="51" t="n"/>
      <c r="LTM59" s="50" t="n"/>
      <c r="LTN59" s="43" t="n"/>
      <c r="LTO59" s="43" t="n"/>
      <c r="LTP59" s="51" t="n"/>
      <c r="LTQ59" s="51" t="n"/>
      <c r="LTV59" s="50" t="n"/>
      <c r="LTW59" s="43" t="n"/>
      <c r="LTX59" s="43" t="n"/>
      <c r="LTY59" s="51" t="n"/>
      <c r="LTZ59" s="51" t="n"/>
      <c r="LUE59" s="50" t="n"/>
      <c r="LUF59" s="43" t="n"/>
      <c r="LUG59" s="43" t="n"/>
      <c r="LUH59" s="51" t="n"/>
      <c r="LUI59" s="51" t="n"/>
      <c r="LUN59" s="50" t="n"/>
      <c r="LUO59" s="43" t="n"/>
      <c r="LUP59" s="43" t="n"/>
      <c r="LUQ59" s="51" t="n"/>
      <c r="LUR59" s="51" t="n"/>
      <c r="LUW59" s="50" t="n"/>
      <c r="LUX59" s="43" t="n"/>
      <c r="LUY59" s="43" t="n"/>
      <c r="LUZ59" s="51" t="n"/>
      <c r="LVA59" s="51" t="n"/>
      <c r="LVF59" s="50" t="n"/>
      <c r="LVG59" s="43" t="n"/>
      <c r="LVH59" s="43" t="n"/>
      <c r="LVI59" s="51" t="n"/>
      <c r="LVJ59" s="51" t="n"/>
      <c r="LVO59" s="50" t="n"/>
      <c r="LVP59" s="43" t="n"/>
      <c r="LVQ59" s="43" t="n"/>
      <c r="LVR59" s="51" t="n"/>
      <c r="LVS59" s="51" t="n"/>
      <c r="LVX59" s="50" t="n"/>
      <c r="LVY59" s="43" t="n"/>
      <c r="LVZ59" s="43" t="n"/>
      <c r="LWA59" s="51" t="n"/>
      <c r="LWB59" s="51" t="n"/>
      <c r="LWG59" s="50" t="n"/>
      <c r="LWH59" s="43" t="n"/>
      <c r="LWI59" s="43" t="n"/>
      <c r="LWJ59" s="51" t="n"/>
      <c r="LWK59" s="51" t="n"/>
      <c r="LWP59" s="50" t="n"/>
      <c r="LWQ59" s="43" t="n"/>
      <c r="LWR59" s="43" t="n"/>
      <c r="LWS59" s="51" t="n"/>
      <c r="LWT59" s="51" t="n"/>
      <c r="LWY59" s="50" t="n"/>
      <c r="LWZ59" s="43" t="n"/>
      <c r="LXA59" s="43" t="n"/>
      <c r="LXB59" s="51" t="n"/>
      <c r="LXC59" s="51" t="n"/>
      <c r="LXH59" s="50" t="n"/>
      <c r="LXI59" s="43" t="n"/>
      <c r="LXJ59" s="43" t="n"/>
      <c r="LXK59" s="51" t="n"/>
      <c r="LXL59" s="51" t="n"/>
      <c r="LXQ59" s="50" t="n"/>
      <c r="LXR59" s="43" t="n"/>
      <c r="LXS59" s="43" t="n"/>
      <c r="LXT59" s="51" t="n"/>
      <c r="LXU59" s="51" t="n"/>
      <c r="LXZ59" s="50" t="n"/>
      <c r="LYA59" s="43" t="n"/>
      <c r="LYB59" s="43" t="n"/>
      <c r="LYC59" s="51" t="n"/>
      <c r="LYD59" s="51" t="n"/>
      <c r="LYI59" s="50" t="n"/>
      <c r="LYJ59" s="43" t="n"/>
      <c r="LYK59" s="43" t="n"/>
      <c r="LYL59" s="51" t="n"/>
      <c r="LYM59" s="51" t="n"/>
      <c r="LYR59" s="50" t="n"/>
      <c r="LYS59" s="43" t="n"/>
      <c r="LYT59" s="43" t="n"/>
      <c r="LYU59" s="51" t="n"/>
      <c r="LYV59" s="51" t="n"/>
      <c r="LZA59" s="50" t="n"/>
      <c r="LZB59" s="43" t="n"/>
      <c r="LZC59" s="43" t="n"/>
      <c r="LZD59" s="51" t="n"/>
      <c r="LZE59" s="51" t="n"/>
      <c r="LZJ59" s="50" t="n"/>
      <c r="LZK59" s="43" t="n"/>
      <c r="LZL59" s="43" t="n"/>
      <c r="LZM59" s="51" t="n"/>
      <c r="LZN59" s="51" t="n"/>
      <c r="LZS59" s="50" t="n"/>
      <c r="LZT59" s="43" t="n"/>
      <c r="LZU59" s="43" t="n"/>
      <c r="LZV59" s="51" t="n"/>
      <c r="LZW59" s="51" t="n"/>
      <c r="MAB59" s="50" t="n"/>
      <c r="MAC59" s="43" t="n"/>
      <c r="MAD59" s="43" t="n"/>
      <c r="MAE59" s="51" t="n"/>
      <c r="MAF59" s="51" t="n"/>
      <c r="MAK59" s="50" t="n"/>
      <c r="MAL59" s="43" t="n"/>
      <c r="MAM59" s="43" t="n"/>
      <c r="MAN59" s="51" t="n"/>
      <c r="MAO59" s="51" t="n"/>
      <c r="MAT59" s="50" t="n"/>
      <c r="MAU59" s="43" t="n"/>
      <c r="MAV59" s="43" t="n"/>
      <c r="MAW59" s="51" t="n"/>
      <c r="MAX59" s="51" t="n"/>
      <c r="MBC59" s="50" t="n"/>
      <c r="MBD59" s="43" t="n"/>
      <c r="MBE59" s="43" t="n"/>
      <c r="MBF59" s="51" t="n"/>
      <c r="MBG59" s="51" t="n"/>
      <c r="MBL59" s="50" t="n"/>
      <c r="MBM59" s="43" t="n"/>
      <c r="MBN59" s="43" t="n"/>
      <c r="MBO59" s="51" t="n"/>
      <c r="MBP59" s="51" t="n"/>
      <c r="MBU59" s="50" t="n"/>
      <c r="MBV59" s="43" t="n"/>
      <c r="MBW59" s="43" t="n"/>
      <c r="MBX59" s="51" t="n"/>
      <c r="MBY59" s="51" t="n"/>
      <c r="MCD59" s="50" t="n"/>
      <c r="MCE59" s="43" t="n"/>
      <c r="MCF59" s="43" t="n"/>
      <c r="MCG59" s="51" t="n"/>
      <c r="MCH59" s="51" t="n"/>
      <c r="MCM59" s="50" t="n"/>
      <c r="MCN59" s="43" t="n"/>
      <c r="MCO59" s="43" t="n"/>
      <c r="MCP59" s="51" t="n"/>
      <c r="MCQ59" s="51" t="n"/>
      <c r="MCV59" s="50" t="n"/>
      <c r="MCW59" s="43" t="n"/>
      <c r="MCX59" s="43" t="n"/>
      <c r="MCY59" s="51" t="n"/>
      <c r="MCZ59" s="51" t="n"/>
      <c r="MDE59" s="50" t="n"/>
      <c r="MDF59" s="43" t="n"/>
      <c r="MDG59" s="43" t="n"/>
      <c r="MDH59" s="51" t="n"/>
      <c r="MDI59" s="51" t="n"/>
      <c r="MDN59" s="50" t="n"/>
      <c r="MDO59" s="43" t="n"/>
      <c r="MDP59" s="43" t="n"/>
      <c r="MDQ59" s="51" t="n"/>
      <c r="MDR59" s="51" t="n"/>
      <c r="MDW59" s="50" t="n"/>
      <c r="MDX59" s="43" t="n"/>
      <c r="MDY59" s="43" t="n"/>
      <c r="MDZ59" s="51" t="n"/>
      <c r="MEA59" s="51" t="n"/>
      <c r="MEF59" s="50" t="n"/>
      <c r="MEG59" s="43" t="n"/>
      <c r="MEH59" s="43" t="n"/>
      <c r="MEI59" s="51" t="n"/>
      <c r="MEJ59" s="51" t="n"/>
      <c r="MEO59" s="50" t="n"/>
      <c r="MEP59" s="43" t="n"/>
      <c r="MEQ59" s="43" t="n"/>
      <c r="MER59" s="51" t="n"/>
      <c r="MES59" s="51" t="n"/>
      <c r="MEX59" s="50" t="n"/>
      <c r="MEY59" s="43" t="n"/>
      <c r="MEZ59" s="43" t="n"/>
      <c r="MFA59" s="51" t="n"/>
      <c r="MFB59" s="51" t="n"/>
      <c r="MFG59" s="50" t="n"/>
      <c r="MFH59" s="43" t="n"/>
      <c r="MFI59" s="43" t="n"/>
      <c r="MFJ59" s="51" t="n"/>
      <c r="MFK59" s="51" t="n"/>
      <c r="MFP59" s="50" t="n"/>
      <c r="MFQ59" s="43" t="n"/>
      <c r="MFR59" s="43" t="n"/>
      <c r="MFS59" s="51" t="n"/>
      <c r="MFT59" s="51" t="n"/>
      <c r="MFY59" s="50" t="n"/>
      <c r="MFZ59" s="43" t="n"/>
      <c r="MGA59" s="43" t="n"/>
      <c r="MGB59" s="51" t="n"/>
      <c r="MGC59" s="51" t="n"/>
      <c r="MGH59" s="50" t="n"/>
      <c r="MGI59" s="43" t="n"/>
      <c r="MGJ59" s="43" t="n"/>
      <c r="MGK59" s="51" t="n"/>
      <c r="MGL59" s="51" t="n"/>
      <c r="MGQ59" s="50" t="n"/>
      <c r="MGR59" s="43" t="n"/>
      <c r="MGS59" s="43" t="n"/>
      <c r="MGT59" s="51" t="n"/>
      <c r="MGU59" s="51" t="n"/>
      <c r="MGZ59" s="50" t="n"/>
      <c r="MHA59" s="43" t="n"/>
      <c r="MHB59" s="43" t="n"/>
      <c r="MHC59" s="51" t="n"/>
      <c r="MHD59" s="51" t="n"/>
      <c r="MHI59" s="50" t="n"/>
      <c r="MHJ59" s="43" t="n"/>
      <c r="MHK59" s="43" t="n"/>
      <c r="MHL59" s="51" t="n"/>
      <c r="MHM59" s="51" t="n"/>
      <c r="MHR59" s="50" t="n"/>
      <c r="MHS59" s="43" t="n"/>
      <c r="MHT59" s="43" t="n"/>
      <c r="MHU59" s="51" t="n"/>
      <c r="MHV59" s="51" t="n"/>
      <c r="MIA59" s="50" t="n"/>
      <c r="MIB59" s="43" t="n"/>
      <c r="MIC59" s="43" t="n"/>
      <c r="MID59" s="51" t="n"/>
      <c r="MIE59" s="51" t="n"/>
      <c r="MIJ59" s="50" t="n"/>
      <c r="MIK59" s="43" t="n"/>
      <c r="MIL59" s="43" t="n"/>
      <c r="MIM59" s="51" t="n"/>
      <c r="MIN59" s="51" t="n"/>
      <c r="MIS59" s="50" t="n"/>
      <c r="MIT59" s="43" t="n"/>
      <c r="MIU59" s="43" t="n"/>
      <c r="MIV59" s="51" t="n"/>
      <c r="MIW59" s="51" t="n"/>
      <c r="MJB59" s="50" t="n"/>
      <c r="MJC59" s="43" t="n"/>
      <c r="MJD59" s="43" t="n"/>
      <c r="MJE59" s="51" t="n"/>
      <c r="MJF59" s="51" t="n"/>
      <c r="MJK59" s="50" t="n"/>
      <c r="MJL59" s="43" t="n"/>
      <c r="MJM59" s="43" t="n"/>
      <c r="MJN59" s="51" t="n"/>
      <c r="MJO59" s="51" t="n"/>
      <c r="MJT59" s="50" t="n"/>
      <c r="MJU59" s="43" t="n"/>
      <c r="MJV59" s="43" t="n"/>
      <c r="MJW59" s="51" t="n"/>
      <c r="MJX59" s="51" t="n"/>
      <c r="MKC59" s="50" t="n"/>
      <c r="MKD59" s="43" t="n"/>
      <c r="MKE59" s="43" t="n"/>
      <c r="MKF59" s="51" t="n"/>
      <c r="MKG59" s="51" t="n"/>
      <c r="MKL59" s="50" t="n"/>
      <c r="MKM59" s="43" t="n"/>
      <c r="MKN59" s="43" t="n"/>
      <c r="MKO59" s="51" t="n"/>
      <c r="MKP59" s="51" t="n"/>
      <c r="MKU59" s="50" t="n"/>
      <c r="MKV59" s="43" t="n"/>
      <c r="MKW59" s="43" t="n"/>
      <c r="MKX59" s="51" t="n"/>
      <c r="MKY59" s="51" t="n"/>
      <c r="MLD59" s="50" t="n"/>
      <c r="MLE59" s="43" t="n"/>
      <c r="MLF59" s="43" t="n"/>
      <c r="MLG59" s="51" t="n"/>
      <c r="MLH59" s="51" t="n"/>
      <c r="MLM59" s="50" t="n"/>
      <c r="MLN59" s="43" t="n"/>
      <c r="MLO59" s="43" t="n"/>
      <c r="MLP59" s="51" t="n"/>
      <c r="MLQ59" s="51" t="n"/>
      <c r="MLV59" s="50" t="n"/>
      <c r="MLW59" s="43" t="n"/>
      <c r="MLX59" s="43" t="n"/>
      <c r="MLY59" s="51" t="n"/>
      <c r="MLZ59" s="51" t="n"/>
      <c r="MME59" s="50" t="n"/>
      <c r="MMF59" s="43" t="n"/>
      <c r="MMG59" s="43" t="n"/>
      <c r="MMH59" s="51" t="n"/>
      <c r="MMI59" s="51" t="n"/>
      <c r="MMN59" s="50" t="n"/>
      <c r="MMO59" s="43" t="n"/>
      <c r="MMP59" s="43" t="n"/>
      <c r="MMQ59" s="51" t="n"/>
      <c r="MMR59" s="51" t="n"/>
      <c r="MMW59" s="50" t="n"/>
      <c r="MMX59" s="43" t="n"/>
      <c r="MMY59" s="43" t="n"/>
      <c r="MMZ59" s="51" t="n"/>
      <c r="MNA59" s="51" t="n"/>
      <c r="MNF59" s="50" t="n"/>
      <c r="MNG59" s="43" t="n"/>
      <c r="MNH59" s="43" t="n"/>
      <c r="MNI59" s="51" t="n"/>
      <c r="MNJ59" s="51" t="n"/>
      <c r="MNO59" s="50" t="n"/>
      <c r="MNP59" s="43" t="n"/>
      <c r="MNQ59" s="43" t="n"/>
      <c r="MNR59" s="51" t="n"/>
      <c r="MNS59" s="51" t="n"/>
      <c r="MNX59" s="50" t="n"/>
      <c r="MNY59" s="43" t="n"/>
      <c r="MNZ59" s="43" t="n"/>
      <c r="MOA59" s="51" t="n"/>
      <c r="MOB59" s="51" t="n"/>
      <c r="MOG59" s="50" t="n"/>
      <c r="MOH59" s="43" t="n"/>
      <c r="MOI59" s="43" t="n"/>
      <c r="MOJ59" s="51" t="n"/>
      <c r="MOK59" s="51" t="n"/>
      <c r="MOP59" s="50" t="n"/>
      <c r="MOQ59" s="43" t="n"/>
      <c r="MOR59" s="43" t="n"/>
      <c r="MOS59" s="51" t="n"/>
      <c r="MOT59" s="51" t="n"/>
      <c r="MOY59" s="50" t="n"/>
      <c r="MOZ59" s="43" t="n"/>
      <c r="MPA59" s="43" t="n"/>
      <c r="MPB59" s="51" t="n"/>
      <c r="MPC59" s="51" t="n"/>
      <c r="MPH59" s="50" t="n"/>
      <c r="MPI59" s="43" t="n"/>
      <c r="MPJ59" s="43" t="n"/>
      <c r="MPK59" s="51" t="n"/>
      <c r="MPL59" s="51" t="n"/>
      <c r="MPQ59" s="50" t="n"/>
      <c r="MPR59" s="43" t="n"/>
      <c r="MPS59" s="43" t="n"/>
      <c r="MPT59" s="51" t="n"/>
      <c r="MPU59" s="51" t="n"/>
      <c r="MPZ59" s="50" t="n"/>
      <c r="MQA59" s="43" t="n"/>
      <c r="MQB59" s="43" t="n"/>
      <c r="MQC59" s="51" t="n"/>
      <c r="MQD59" s="51" t="n"/>
      <c r="MQI59" s="50" t="n"/>
      <c r="MQJ59" s="43" t="n"/>
      <c r="MQK59" s="43" t="n"/>
      <c r="MQL59" s="51" t="n"/>
      <c r="MQM59" s="51" t="n"/>
      <c r="MQR59" s="50" t="n"/>
      <c r="MQS59" s="43" t="n"/>
      <c r="MQT59" s="43" t="n"/>
      <c r="MQU59" s="51" t="n"/>
      <c r="MQV59" s="51" t="n"/>
      <c r="MRA59" s="50" t="n"/>
      <c r="MRB59" s="43" t="n"/>
      <c r="MRC59" s="43" t="n"/>
      <c r="MRD59" s="51" t="n"/>
      <c r="MRE59" s="51" t="n"/>
      <c r="MRJ59" s="50" t="n"/>
      <c r="MRK59" s="43" t="n"/>
      <c r="MRL59" s="43" t="n"/>
      <c r="MRM59" s="51" t="n"/>
      <c r="MRN59" s="51" t="n"/>
      <c r="MRS59" s="50" t="n"/>
      <c r="MRT59" s="43" t="n"/>
      <c r="MRU59" s="43" t="n"/>
      <c r="MRV59" s="51" t="n"/>
      <c r="MRW59" s="51" t="n"/>
      <c r="MSB59" s="50" t="n"/>
      <c r="MSC59" s="43" t="n"/>
      <c r="MSD59" s="43" t="n"/>
      <c r="MSE59" s="51" t="n"/>
      <c r="MSF59" s="51" t="n"/>
      <c r="MSK59" s="50" t="n"/>
      <c r="MSL59" s="43" t="n"/>
      <c r="MSM59" s="43" t="n"/>
      <c r="MSN59" s="51" t="n"/>
      <c r="MSO59" s="51" t="n"/>
      <c r="MST59" s="50" t="n"/>
      <c r="MSU59" s="43" t="n"/>
      <c r="MSV59" s="43" t="n"/>
      <c r="MSW59" s="51" t="n"/>
      <c r="MSX59" s="51" t="n"/>
      <c r="MTC59" s="50" t="n"/>
      <c r="MTD59" s="43" t="n"/>
      <c r="MTE59" s="43" t="n"/>
      <c r="MTF59" s="51" t="n"/>
      <c r="MTG59" s="51" t="n"/>
      <c r="MTL59" s="50" t="n"/>
      <c r="MTM59" s="43" t="n"/>
      <c r="MTN59" s="43" t="n"/>
      <c r="MTO59" s="51" t="n"/>
      <c r="MTP59" s="51" t="n"/>
      <c r="MTU59" s="50" t="n"/>
      <c r="MTV59" s="43" t="n"/>
      <c r="MTW59" s="43" t="n"/>
      <c r="MTX59" s="51" t="n"/>
      <c r="MTY59" s="51" t="n"/>
      <c r="MUD59" s="50" t="n"/>
      <c r="MUE59" s="43" t="n"/>
      <c r="MUF59" s="43" t="n"/>
      <c r="MUG59" s="51" t="n"/>
      <c r="MUH59" s="51" t="n"/>
      <c r="MUM59" s="50" t="n"/>
      <c r="MUN59" s="43" t="n"/>
      <c r="MUO59" s="43" t="n"/>
      <c r="MUP59" s="51" t="n"/>
      <c r="MUQ59" s="51" t="n"/>
      <c r="MUV59" s="50" t="n"/>
      <c r="MUW59" s="43" t="n"/>
      <c r="MUX59" s="43" t="n"/>
      <c r="MUY59" s="51" t="n"/>
      <c r="MUZ59" s="51" t="n"/>
      <c r="MVE59" s="50" t="n"/>
      <c r="MVF59" s="43" t="n"/>
      <c r="MVG59" s="43" t="n"/>
      <c r="MVH59" s="51" t="n"/>
      <c r="MVI59" s="51" t="n"/>
      <c r="MVN59" s="50" t="n"/>
      <c r="MVO59" s="43" t="n"/>
      <c r="MVP59" s="43" t="n"/>
      <c r="MVQ59" s="51" t="n"/>
      <c r="MVR59" s="51" t="n"/>
      <c r="MVW59" s="50" t="n"/>
      <c r="MVX59" s="43" t="n"/>
      <c r="MVY59" s="43" t="n"/>
      <c r="MVZ59" s="51" t="n"/>
      <c r="MWA59" s="51" t="n"/>
      <c r="MWF59" s="50" t="n"/>
      <c r="MWG59" s="43" t="n"/>
      <c r="MWH59" s="43" t="n"/>
      <c r="MWI59" s="51" t="n"/>
      <c r="MWJ59" s="51" t="n"/>
      <c r="MWO59" s="50" t="n"/>
      <c r="MWP59" s="43" t="n"/>
      <c r="MWQ59" s="43" t="n"/>
      <c r="MWR59" s="51" t="n"/>
      <c r="MWS59" s="51" t="n"/>
      <c r="MWX59" s="50" t="n"/>
      <c r="MWY59" s="43" t="n"/>
      <c r="MWZ59" s="43" t="n"/>
      <c r="MXA59" s="51" t="n"/>
      <c r="MXB59" s="51" t="n"/>
      <c r="MXG59" s="50" t="n"/>
      <c r="MXH59" s="43" t="n"/>
      <c r="MXI59" s="43" t="n"/>
      <c r="MXJ59" s="51" t="n"/>
      <c r="MXK59" s="51" t="n"/>
      <c r="MXP59" s="50" t="n"/>
      <c r="MXQ59" s="43" t="n"/>
      <c r="MXR59" s="43" t="n"/>
      <c r="MXS59" s="51" t="n"/>
      <c r="MXT59" s="51" t="n"/>
      <c r="MXY59" s="50" t="n"/>
      <c r="MXZ59" s="43" t="n"/>
      <c r="MYA59" s="43" t="n"/>
      <c r="MYB59" s="51" t="n"/>
      <c r="MYC59" s="51" t="n"/>
      <c r="MYH59" s="50" t="n"/>
      <c r="MYI59" s="43" t="n"/>
      <c r="MYJ59" s="43" t="n"/>
      <c r="MYK59" s="51" t="n"/>
      <c r="MYL59" s="51" t="n"/>
      <c r="MYQ59" s="50" t="n"/>
      <c r="MYR59" s="43" t="n"/>
      <c r="MYS59" s="43" t="n"/>
      <c r="MYT59" s="51" t="n"/>
      <c r="MYU59" s="51" t="n"/>
      <c r="MYZ59" s="50" t="n"/>
      <c r="MZA59" s="43" t="n"/>
      <c r="MZB59" s="43" t="n"/>
      <c r="MZC59" s="51" t="n"/>
      <c r="MZD59" s="51" t="n"/>
      <c r="MZI59" s="50" t="n"/>
      <c r="MZJ59" s="43" t="n"/>
      <c r="MZK59" s="43" t="n"/>
      <c r="MZL59" s="51" t="n"/>
      <c r="MZM59" s="51" t="n"/>
      <c r="MZR59" s="50" t="n"/>
      <c r="MZS59" s="43" t="n"/>
      <c r="MZT59" s="43" t="n"/>
      <c r="MZU59" s="51" t="n"/>
      <c r="MZV59" s="51" t="n"/>
      <c r="NAA59" s="50" t="n"/>
      <c r="NAB59" s="43" t="n"/>
      <c r="NAC59" s="43" t="n"/>
      <c r="NAD59" s="51" t="n"/>
      <c r="NAE59" s="51" t="n"/>
      <c r="NAJ59" s="50" t="n"/>
      <c r="NAK59" s="43" t="n"/>
      <c r="NAL59" s="43" t="n"/>
      <c r="NAM59" s="51" t="n"/>
      <c r="NAN59" s="51" t="n"/>
      <c r="NAS59" s="50" t="n"/>
      <c r="NAT59" s="43" t="n"/>
      <c r="NAU59" s="43" t="n"/>
      <c r="NAV59" s="51" t="n"/>
      <c r="NAW59" s="51" t="n"/>
      <c r="NBB59" s="50" t="n"/>
      <c r="NBC59" s="43" t="n"/>
      <c r="NBD59" s="43" t="n"/>
      <c r="NBE59" s="51" t="n"/>
      <c r="NBF59" s="51" t="n"/>
      <c r="NBK59" s="50" t="n"/>
      <c r="NBL59" s="43" t="n"/>
      <c r="NBM59" s="43" t="n"/>
      <c r="NBN59" s="51" t="n"/>
      <c r="NBO59" s="51" t="n"/>
      <c r="NBT59" s="50" t="n"/>
      <c r="NBU59" s="43" t="n"/>
      <c r="NBV59" s="43" t="n"/>
      <c r="NBW59" s="51" t="n"/>
      <c r="NBX59" s="51" t="n"/>
      <c r="NCC59" s="50" t="n"/>
      <c r="NCD59" s="43" t="n"/>
      <c r="NCE59" s="43" t="n"/>
      <c r="NCF59" s="51" t="n"/>
      <c r="NCG59" s="51" t="n"/>
      <c r="NCL59" s="50" t="n"/>
      <c r="NCM59" s="43" t="n"/>
      <c r="NCN59" s="43" t="n"/>
      <c r="NCO59" s="51" t="n"/>
      <c r="NCP59" s="51" t="n"/>
      <c r="NCU59" s="50" t="n"/>
      <c r="NCV59" s="43" t="n"/>
      <c r="NCW59" s="43" t="n"/>
      <c r="NCX59" s="51" t="n"/>
      <c r="NCY59" s="51" t="n"/>
      <c r="NDD59" s="50" t="n"/>
      <c r="NDE59" s="43" t="n"/>
      <c r="NDF59" s="43" t="n"/>
      <c r="NDG59" s="51" t="n"/>
      <c r="NDH59" s="51" t="n"/>
      <c r="NDM59" s="50" t="n"/>
      <c r="NDN59" s="43" t="n"/>
      <c r="NDO59" s="43" t="n"/>
      <c r="NDP59" s="51" t="n"/>
      <c r="NDQ59" s="51" t="n"/>
      <c r="NDV59" s="50" t="n"/>
      <c r="NDW59" s="43" t="n"/>
      <c r="NDX59" s="43" t="n"/>
      <c r="NDY59" s="51" t="n"/>
      <c r="NDZ59" s="51" t="n"/>
      <c r="NEE59" s="50" t="n"/>
      <c r="NEF59" s="43" t="n"/>
      <c r="NEG59" s="43" t="n"/>
      <c r="NEH59" s="51" t="n"/>
      <c r="NEI59" s="51" t="n"/>
      <c r="NEN59" s="50" t="n"/>
      <c r="NEO59" s="43" t="n"/>
      <c r="NEP59" s="43" t="n"/>
      <c r="NEQ59" s="51" t="n"/>
      <c r="NER59" s="51" t="n"/>
      <c r="NEW59" s="50" t="n"/>
      <c r="NEX59" s="43" t="n"/>
      <c r="NEY59" s="43" t="n"/>
      <c r="NEZ59" s="51" t="n"/>
      <c r="NFA59" s="51" t="n"/>
      <c r="NFF59" s="50" t="n"/>
      <c r="NFG59" s="43" t="n"/>
      <c r="NFH59" s="43" t="n"/>
      <c r="NFI59" s="51" t="n"/>
      <c r="NFJ59" s="51" t="n"/>
      <c r="NFO59" s="50" t="n"/>
      <c r="NFP59" s="43" t="n"/>
      <c r="NFQ59" s="43" t="n"/>
      <c r="NFR59" s="51" t="n"/>
      <c r="NFS59" s="51" t="n"/>
      <c r="NFX59" s="50" t="n"/>
      <c r="NFY59" s="43" t="n"/>
      <c r="NFZ59" s="43" t="n"/>
      <c r="NGA59" s="51" t="n"/>
      <c r="NGB59" s="51" t="n"/>
      <c r="NGG59" s="50" t="n"/>
      <c r="NGH59" s="43" t="n"/>
      <c r="NGI59" s="43" t="n"/>
      <c r="NGJ59" s="51" t="n"/>
      <c r="NGK59" s="51" t="n"/>
      <c r="NGP59" s="50" t="n"/>
      <c r="NGQ59" s="43" t="n"/>
      <c r="NGR59" s="43" t="n"/>
      <c r="NGS59" s="51" t="n"/>
      <c r="NGT59" s="51" t="n"/>
      <c r="NGY59" s="50" t="n"/>
      <c r="NGZ59" s="43" t="n"/>
      <c r="NHA59" s="43" t="n"/>
      <c r="NHB59" s="51" t="n"/>
      <c r="NHC59" s="51" t="n"/>
      <c r="NHH59" s="50" t="n"/>
      <c r="NHI59" s="43" t="n"/>
      <c r="NHJ59" s="43" t="n"/>
      <c r="NHK59" s="51" t="n"/>
      <c r="NHL59" s="51" t="n"/>
      <c r="NHQ59" s="50" t="n"/>
      <c r="NHR59" s="43" t="n"/>
      <c r="NHS59" s="43" t="n"/>
      <c r="NHT59" s="51" t="n"/>
      <c r="NHU59" s="51" t="n"/>
      <c r="NHZ59" s="50" t="n"/>
      <c r="NIA59" s="43" t="n"/>
      <c r="NIB59" s="43" t="n"/>
      <c r="NIC59" s="51" t="n"/>
      <c r="NID59" s="51" t="n"/>
      <c r="NII59" s="50" t="n"/>
      <c r="NIJ59" s="43" t="n"/>
      <c r="NIK59" s="43" t="n"/>
      <c r="NIL59" s="51" t="n"/>
      <c r="NIM59" s="51" t="n"/>
      <c r="NIR59" s="50" t="n"/>
      <c r="NIS59" s="43" t="n"/>
      <c r="NIT59" s="43" t="n"/>
      <c r="NIU59" s="51" t="n"/>
      <c r="NIV59" s="51" t="n"/>
      <c r="NJA59" s="50" t="n"/>
      <c r="NJB59" s="43" t="n"/>
      <c r="NJC59" s="43" t="n"/>
      <c r="NJD59" s="51" t="n"/>
      <c r="NJE59" s="51" t="n"/>
      <c r="NJJ59" s="50" t="n"/>
      <c r="NJK59" s="43" t="n"/>
      <c r="NJL59" s="43" t="n"/>
      <c r="NJM59" s="51" t="n"/>
      <c r="NJN59" s="51" t="n"/>
      <c r="NJS59" s="50" t="n"/>
      <c r="NJT59" s="43" t="n"/>
      <c r="NJU59" s="43" t="n"/>
      <c r="NJV59" s="51" t="n"/>
      <c r="NJW59" s="51" t="n"/>
      <c r="NKB59" s="50" t="n"/>
      <c r="NKC59" s="43" t="n"/>
      <c r="NKD59" s="43" t="n"/>
      <c r="NKE59" s="51" t="n"/>
      <c r="NKF59" s="51" t="n"/>
      <c r="NKK59" s="50" t="n"/>
      <c r="NKL59" s="43" t="n"/>
      <c r="NKM59" s="43" t="n"/>
      <c r="NKN59" s="51" t="n"/>
      <c r="NKO59" s="51" t="n"/>
      <c r="NKT59" s="50" t="n"/>
      <c r="NKU59" s="43" t="n"/>
      <c r="NKV59" s="43" t="n"/>
      <c r="NKW59" s="51" t="n"/>
      <c r="NKX59" s="51" t="n"/>
      <c r="NLC59" s="50" t="n"/>
      <c r="NLD59" s="43" t="n"/>
      <c r="NLE59" s="43" t="n"/>
      <c r="NLF59" s="51" t="n"/>
      <c r="NLG59" s="51" t="n"/>
      <c r="NLL59" s="50" t="n"/>
      <c r="NLM59" s="43" t="n"/>
      <c r="NLN59" s="43" t="n"/>
      <c r="NLO59" s="51" t="n"/>
      <c r="NLP59" s="51" t="n"/>
      <c r="NLU59" s="50" t="n"/>
      <c r="NLV59" s="43" t="n"/>
      <c r="NLW59" s="43" t="n"/>
      <c r="NLX59" s="51" t="n"/>
      <c r="NLY59" s="51" t="n"/>
      <c r="NMD59" s="50" t="n"/>
      <c r="NME59" s="43" t="n"/>
      <c r="NMF59" s="43" t="n"/>
      <c r="NMG59" s="51" t="n"/>
      <c r="NMH59" s="51" t="n"/>
      <c r="NMM59" s="50" t="n"/>
      <c r="NMN59" s="43" t="n"/>
      <c r="NMO59" s="43" t="n"/>
      <c r="NMP59" s="51" t="n"/>
      <c r="NMQ59" s="51" t="n"/>
      <c r="NMV59" s="50" t="n"/>
      <c r="NMW59" s="43" t="n"/>
      <c r="NMX59" s="43" t="n"/>
      <c r="NMY59" s="51" t="n"/>
      <c r="NMZ59" s="51" t="n"/>
      <c r="NNE59" s="50" t="n"/>
      <c r="NNF59" s="43" t="n"/>
      <c r="NNG59" s="43" t="n"/>
      <c r="NNH59" s="51" t="n"/>
      <c r="NNI59" s="51" t="n"/>
      <c r="NNN59" s="50" t="n"/>
      <c r="NNO59" s="43" t="n"/>
      <c r="NNP59" s="43" t="n"/>
      <c r="NNQ59" s="51" t="n"/>
      <c r="NNR59" s="51" t="n"/>
      <c r="NNW59" s="50" t="n"/>
      <c r="NNX59" s="43" t="n"/>
      <c r="NNY59" s="43" t="n"/>
      <c r="NNZ59" s="51" t="n"/>
      <c r="NOA59" s="51" t="n"/>
      <c r="NOF59" s="50" t="n"/>
      <c r="NOG59" s="43" t="n"/>
      <c r="NOH59" s="43" t="n"/>
      <c r="NOI59" s="51" t="n"/>
      <c r="NOJ59" s="51" t="n"/>
      <c r="NOO59" s="50" t="n"/>
      <c r="NOP59" s="43" t="n"/>
      <c r="NOQ59" s="43" t="n"/>
      <c r="NOR59" s="51" t="n"/>
      <c r="NOS59" s="51" t="n"/>
      <c r="NOX59" s="50" t="n"/>
      <c r="NOY59" s="43" t="n"/>
      <c r="NOZ59" s="43" t="n"/>
      <c r="NPA59" s="51" t="n"/>
      <c r="NPB59" s="51" t="n"/>
      <c r="NPG59" s="50" t="n"/>
      <c r="NPH59" s="43" t="n"/>
      <c r="NPI59" s="43" t="n"/>
      <c r="NPJ59" s="51" t="n"/>
      <c r="NPK59" s="51" t="n"/>
      <c r="NPP59" s="50" t="n"/>
      <c r="NPQ59" s="43" t="n"/>
      <c r="NPR59" s="43" t="n"/>
      <c r="NPS59" s="51" t="n"/>
      <c r="NPT59" s="51" t="n"/>
      <c r="NPY59" s="50" t="n"/>
      <c r="NPZ59" s="43" t="n"/>
      <c r="NQA59" s="43" t="n"/>
      <c r="NQB59" s="51" t="n"/>
      <c r="NQC59" s="51" t="n"/>
      <c r="NQH59" s="50" t="n"/>
      <c r="NQI59" s="43" t="n"/>
      <c r="NQJ59" s="43" t="n"/>
      <c r="NQK59" s="51" t="n"/>
      <c r="NQL59" s="51" t="n"/>
      <c r="NQQ59" s="50" t="n"/>
      <c r="NQR59" s="43" t="n"/>
      <c r="NQS59" s="43" t="n"/>
      <c r="NQT59" s="51" t="n"/>
      <c r="NQU59" s="51" t="n"/>
      <c r="NQZ59" s="50" t="n"/>
      <c r="NRA59" s="43" t="n"/>
      <c r="NRB59" s="43" t="n"/>
      <c r="NRC59" s="51" t="n"/>
      <c r="NRD59" s="51" t="n"/>
      <c r="NRI59" s="50" t="n"/>
      <c r="NRJ59" s="43" t="n"/>
      <c r="NRK59" s="43" t="n"/>
      <c r="NRL59" s="51" t="n"/>
      <c r="NRM59" s="51" t="n"/>
      <c r="NRR59" s="50" t="n"/>
      <c r="NRS59" s="43" t="n"/>
      <c r="NRT59" s="43" t="n"/>
      <c r="NRU59" s="51" t="n"/>
      <c r="NRV59" s="51" t="n"/>
      <c r="NSA59" s="50" t="n"/>
      <c r="NSB59" s="43" t="n"/>
      <c r="NSC59" s="43" t="n"/>
      <c r="NSD59" s="51" t="n"/>
      <c r="NSE59" s="51" t="n"/>
      <c r="NSJ59" s="50" t="n"/>
      <c r="NSK59" s="43" t="n"/>
      <c r="NSL59" s="43" t="n"/>
      <c r="NSM59" s="51" t="n"/>
      <c r="NSN59" s="51" t="n"/>
      <c r="NSS59" s="50" t="n"/>
      <c r="NST59" s="43" t="n"/>
      <c r="NSU59" s="43" t="n"/>
      <c r="NSV59" s="51" t="n"/>
      <c r="NSW59" s="51" t="n"/>
      <c r="NTB59" s="50" t="n"/>
      <c r="NTC59" s="43" t="n"/>
      <c r="NTD59" s="43" t="n"/>
      <c r="NTE59" s="51" t="n"/>
      <c r="NTF59" s="51" t="n"/>
      <c r="NTK59" s="50" t="n"/>
      <c r="NTL59" s="43" t="n"/>
      <c r="NTM59" s="43" t="n"/>
      <c r="NTN59" s="51" t="n"/>
      <c r="NTO59" s="51" t="n"/>
      <c r="NTT59" s="50" t="n"/>
      <c r="NTU59" s="43" t="n"/>
      <c r="NTV59" s="43" t="n"/>
      <c r="NTW59" s="51" t="n"/>
      <c r="NTX59" s="51" t="n"/>
      <c r="NUC59" s="50" t="n"/>
      <c r="NUD59" s="43" t="n"/>
      <c r="NUE59" s="43" t="n"/>
      <c r="NUF59" s="51" t="n"/>
      <c r="NUG59" s="51" t="n"/>
      <c r="NUL59" s="50" t="n"/>
      <c r="NUM59" s="43" t="n"/>
      <c r="NUN59" s="43" t="n"/>
      <c r="NUO59" s="51" t="n"/>
      <c r="NUP59" s="51" t="n"/>
      <c r="NUU59" s="50" t="n"/>
      <c r="NUV59" s="43" t="n"/>
      <c r="NUW59" s="43" t="n"/>
      <c r="NUX59" s="51" t="n"/>
      <c r="NUY59" s="51" t="n"/>
      <c r="NVD59" s="50" t="n"/>
      <c r="NVE59" s="43" t="n"/>
      <c r="NVF59" s="43" t="n"/>
      <c r="NVG59" s="51" t="n"/>
      <c r="NVH59" s="51" t="n"/>
      <c r="NVM59" s="50" t="n"/>
      <c r="NVN59" s="43" t="n"/>
      <c r="NVO59" s="43" t="n"/>
      <c r="NVP59" s="51" t="n"/>
      <c r="NVQ59" s="51" t="n"/>
      <c r="NVV59" s="50" t="n"/>
      <c r="NVW59" s="43" t="n"/>
      <c r="NVX59" s="43" t="n"/>
      <c r="NVY59" s="51" t="n"/>
      <c r="NVZ59" s="51" t="n"/>
      <c r="NWE59" s="50" t="n"/>
      <c r="NWF59" s="43" t="n"/>
      <c r="NWG59" s="43" t="n"/>
      <c r="NWH59" s="51" t="n"/>
      <c r="NWI59" s="51" t="n"/>
      <c r="NWN59" s="50" t="n"/>
      <c r="NWO59" s="43" t="n"/>
      <c r="NWP59" s="43" t="n"/>
      <c r="NWQ59" s="51" t="n"/>
      <c r="NWR59" s="51" t="n"/>
      <c r="NWW59" s="50" t="n"/>
      <c r="NWX59" s="43" t="n"/>
      <c r="NWY59" s="43" t="n"/>
      <c r="NWZ59" s="51" t="n"/>
      <c r="NXA59" s="51" t="n"/>
      <c r="NXF59" s="50" t="n"/>
      <c r="NXG59" s="43" t="n"/>
      <c r="NXH59" s="43" t="n"/>
      <c r="NXI59" s="51" t="n"/>
      <c r="NXJ59" s="51" t="n"/>
      <c r="NXO59" s="50" t="n"/>
      <c r="NXP59" s="43" t="n"/>
      <c r="NXQ59" s="43" t="n"/>
      <c r="NXR59" s="51" t="n"/>
      <c r="NXS59" s="51" t="n"/>
      <c r="NXX59" s="50" t="n"/>
      <c r="NXY59" s="43" t="n"/>
      <c r="NXZ59" s="43" t="n"/>
      <c r="NYA59" s="51" t="n"/>
      <c r="NYB59" s="51" t="n"/>
      <c r="NYG59" s="50" t="n"/>
      <c r="NYH59" s="43" t="n"/>
      <c r="NYI59" s="43" t="n"/>
      <c r="NYJ59" s="51" t="n"/>
      <c r="NYK59" s="51" t="n"/>
      <c r="NYP59" s="50" t="n"/>
      <c r="NYQ59" s="43" t="n"/>
      <c r="NYR59" s="43" t="n"/>
      <c r="NYS59" s="51" t="n"/>
      <c r="NYT59" s="51" t="n"/>
      <c r="NYY59" s="50" t="n"/>
      <c r="NYZ59" s="43" t="n"/>
      <c r="NZA59" s="43" t="n"/>
      <c r="NZB59" s="51" t="n"/>
      <c r="NZC59" s="51" t="n"/>
      <c r="NZH59" s="50" t="n"/>
      <c r="NZI59" s="43" t="n"/>
      <c r="NZJ59" s="43" t="n"/>
      <c r="NZK59" s="51" t="n"/>
      <c r="NZL59" s="51" t="n"/>
      <c r="NZQ59" s="50" t="n"/>
      <c r="NZR59" s="43" t="n"/>
      <c r="NZS59" s="43" t="n"/>
      <c r="NZT59" s="51" t="n"/>
      <c r="NZU59" s="51" t="n"/>
      <c r="NZZ59" s="50" t="n"/>
      <c r="OAA59" s="43" t="n"/>
      <c r="OAB59" s="43" t="n"/>
      <c r="OAC59" s="51" t="n"/>
      <c r="OAD59" s="51" t="n"/>
      <c r="OAI59" s="50" t="n"/>
      <c r="OAJ59" s="43" t="n"/>
      <c r="OAK59" s="43" t="n"/>
      <c r="OAL59" s="51" t="n"/>
      <c r="OAM59" s="51" t="n"/>
      <c r="OAR59" s="50" t="n"/>
      <c r="OAS59" s="43" t="n"/>
      <c r="OAT59" s="43" t="n"/>
      <c r="OAU59" s="51" t="n"/>
      <c r="OAV59" s="51" t="n"/>
      <c r="OBA59" s="50" t="n"/>
      <c r="OBB59" s="43" t="n"/>
      <c r="OBC59" s="43" t="n"/>
      <c r="OBD59" s="51" t="n"/>
      <c r="OBE59" s="51" t="n"/>
      <c r="OBJ59" s="50" t="n"/>
      <c r="OBK59" s="43" t="n"/>
      <c r="OBL59" s="43" t="n"/>
      <c r="OBM59" s="51" t="n"/>
      <c r="OBN59" s="51" t="n"/>
      <c r="OBS59" s="50" t="n"/>
      <c r="OBT59" s="43" t="n"/>
      <c r="OBU59" s="43" t="n"/>
      <c r="OBV59" s="51" t="n"/>
      <c r="OBW59" s="51" t="n"/>
      <c r="OCB59" s="50" t="n"/>
      <c r="OCC59" s="43" t="n"/>
      <c r="OCD59" s="43" t="n"/>
      <c r="OCE59" s="51" t="n"/>
      <c r="OCF59" s="51" t="n"/>
      <c r="OCK59" s="50" t="n"/>
      <c r="OCL59" s="43" t="n"/>
      <c r="OCM59" s="43" t="n"/>
      <c r="OCN59" s="51" t="n"/>
      <c r="OCO59" s="51" t="n"/>
      <c r="OCT59" s="50" t="n"/>
      <c r="OCU59" s="43" t="n"/>
      <c r="OCV59" s="43" t="n"/>
      <c r="OCW59" s="51" t="n"/>
      <c r="OCX59" s="51" t="n"/>
      <c r="ODC59" s="50" t="n"/>
      <c r="ODD59" s="43" t="n"/>
      <c r="ODE59" s="43" t="n"/>
      <c r="ODF59" s="51" t="n"/>
      <c r="ODG59" s="51" t="n"/>
      <c r="ODL59" s="50" t="n"/>
      <c r="ODM59" s="43" t="n"/>
      <c r="ODN59" s="43" t="n"/>
      <c r="ODO59" s="51" t="n"/>
      <c r="ODP59" s="51" t="n"/>
      <c r="ODU59" s="50" t="n"/>
      <c r="ODV59" s="43" t="n"/>
      <c r="ODW59" s="43" t="n"/>
      <c r="ODX59" s="51" t="n"/>
      <c r="ODY59" s="51" t="n"/>
      <c r="OED59" s="50" t="n"/>
      <c r="OEE59" s="43" t="n"/>
      <c r="OEF59" s="43" t="n"/>
      <c r="OEG59" s="51" t="n"/>
      <c r="OEH59" s="51" t="n"/>
      <c r="OEM59" s="50" t="n"/>
      <c r="OEN59" s="43" t="n"/>
      <c r="OEO59" s="43" t="n"/>
      <c r="OEP59" s="51" t="n"/>
      <c r="OEQ59" s="51" t="n"/>
      <c r="OEV59" s="50" t="n"/>
      <c r="OEW59" s="43" t="n"/>
      <c r="OEX59" s="43" t="n"/>
      <c r="OEY59" s="51" t="n"/>
      <c r="OEZ59" s="51" t="n"/>
      <c r="OFE59" s="50" t="n"/>
      <c r="OFF59" s="43" t="n"/>
      <c r="OFG59" s="43" t="n"/>
      <c r="OFH59" s="51" t="n"/>
      <c r="OFI59" s="51" t="n"/>
      <c r="OFN59" s="50" t="n"/>
      <c r="OFO59" s="43" t="n"/>
      <c r="OFP59" s="43" t="n"/>
      <c r="OFQ59" s="51" t="n"/>
      <c r="OFR59" s="51" t="n"/>
      <c r="OFW59" s="50" t="n"/>
      <c r="OFX59" s="43" t="n"/>
      <c r="OFY59" s="43" t="n"/>
      <c r="OFZ59" s="51" t="n"/>
      <c r="OGA59" s="51" t="n"/>
      <c r="OGF59" s="50" t="n"/>
      <c r="OGG59" s="43" t="n"/>
      <c r="OGH59" s="43" t="n"/>
      <c r="OGI59" s="51" t="n"/>
      <c r="OGJ59" s="51" t="n"/>
      <c r="OGO59" s="50" t="n"/>
      <c r="OGP59" s="43" t="n"/>
      <c r="OGQ59" s="43" t="n"/>
      <c r="OGR59" s="51" t="n"/>
      <c r="OGS59" s="51" t="n"/>
      <c r="OGX59" s="50" t="n"/>
      <c r="OGY59" s="43" t="n"/>
      <c r="OGZ59" s="43" t="n"/>
      <c r="OHA59" s="51" t="n"/>
      <c r="OHB59" s="51" t="n"/>
      <c r="OHG59" s="50" t="n"/>
      <c r="OHH59" s="43" t="n"/>
      <c r="OHI59" s="43" t="n"/>
      <c r="OHJ59" s="51" t="n"/>
      <c r="OHK59" s="51" t="n"/>
      <c r="OHP59" s="50" t="n"/>
      <c r="OHQ59" s="43" t="n"/>
      <c r="OHR59" s="43" t="n"/>
      <c r="OHS59" s="51" t="n"/>
      <c r="OHT59" s="51" t="n"/>
      <c r="OHY59" s="50" t="n"/>
      <c r="OHZ59" s="43" t="n"/>
      <c r="OIA59" s="43" t="n"/>
      <c r="OIB59" s="51" t="n"/>
      <c r="OIC59" s="51" t="n"/>
      <c r="OIH59" s="50" t="n"/>
      <c r="OII59" s="43" t="n"/>
      <c r="OIJ59" s="43" t="n"/>
      <c r="OIK59" s="51" t="n"/>
      <c r="OIL59" s="51" t="n"/>
      <c r="OIQ59" s="50" t="n"/>
      <c r="OIR59" s="43" t="n"/>
      <c r="OIS59" s="43" t="n"/>
      <c r="OIT59" s="51" t="n"/>
      <c r="OIU59" s="51" t="n"/>
      <c r="OIZ59" s="50" t="n"/>
      <c r="OJA59" s="43" t="n"/>
      <c r="OJB59" s="43" t="n"/>
      <c r="OJC59" s="51" t="n"/>
      <c r="OJD59" s="51" t="n"/>
      <c r="OJI59" s="50" t="n"/>
      <c r="OJJ59" s="43" t="n"/>
      <c r="OJK59" s="43" t="n"/>
      <c r="OJL59" s="51" t="n"/>
      <c r="OJM59" s="51" t="n"/>
      <c r="OJR59" s="50" t="n"/>
      <c r="OJS59" s="43" t="n"/>
      <c r="OJT59" s="43" t="n"/>
      <c r="OJU59" s="51" t="n"/>
      <c r="OJV59" s="51" t="n"/>
      <c r="OKA59" s="50" t="n"/>
      <c r="OKB59" s="43" t="n"/>
      <c r="OKC59" s="43" t="n"/>
      <c r="OKD59" s="51" t="n"/>
      <c r="OKE59" s="51" t="n"/>
      <c r="OKJ59" s="50" t="n"/>
      <c r="OKK59" s="43" t="n"/>
      <c r="OKL59" s="43" t="n"/>
      <c r="OKM59" s="51" t="n"/>
      <c r="OKN59" s="51" t="n"/>
      <c r="OKS59" s="50" t="n"/>
      <c r="OKT59" s="43" t="n"/>
      <c r="OKU59" s="43" t="n"/>
      <c r="OKV59" s="51" t="n"/>
      <c r="OKW59" s="51" t="n"/>
      <c r="OLB59" s="50" t="n"/>
      <c r="OLC59" s="43" t="n"/>
      <c r="OLD59" s="43" t="n"/>
      <c r="OLE59" s="51" t="n"/>
      <c r="OLF59" s="51" t="n"/>
      <c r="OLK59" s="50" t="n"/>
      <c r="OLL59" s="43" t="n"/>
      <c r="OLM59" s="43" t="n"/>
      <c r="OLN59" s="51" t="n"/>
      <c r="OLO59" s="51" t="n"/>
      <c r="OLT59" s="50" t="n"/>
      <c r="OLU59" s="43" t="n"/>
      <c r="OLV59" s="43" t="n"/>
      <c r="OLW59" s="51" t="n"/>
      <c r="OLX59" s="51" t="n"/>
      <c r="OMC59" s="50" t="n"/>
      <c r="OMD59" s="43" t="n"/>
      <c r="OME59" s="43" t="n"/>
      <c r="OMF59" s="51" t="n"/>
      <c r="OMG59" s="51" t="n"/>
      <c r="OML59" s="50" t="n"/>
      <c r="OMM59" s="43" t="n"/>
      <c r="OMN59" s="43" t="n"/>
      <c r="OMO59" s="51" t="n"/>
      <c r="OMP59" s="51" t="n"/>
      <c r="OMU59" s="50" t="n"/>
      <c r="OMV59" s="43" t="n"/>
      <c r="OMW59" s="43" t="n"/>
      <c r="OMX59" s="51" t="n"/>
      <c r="OMY59" s="51" t="n"/>
      <c r="OND59" s="50" t="n"/>
      <c r="ONE59" s="43" t="n"/>
      <c r="ONF59" s="43" t="n"/>
      <c r="ONG59" s="51" t="n"/>
      <c r="ONH59" s="51" t="n"/>
      <c r="ONM59" s="50" t="n"/>
      <c r="ONN59" s="43" t="n"/>
      <c r="ONO59" s="43" t="n"/>
      <c r="ONP59" s="51" t="n"/>
      <c r="ONQ59" s="51" t="n"/>
      <c r="ONV59" s="50" t="n"/>
      <c r="ONW59" s="43" t="n"/>
      <c r="ONX59" s="43" t="n"/>
      <c r="ONY59" s="51" t="n"/>
      <c r="ONZ59" s="51" t="n"/>
      <c r="OOE59" s="50" t="n"/>
      <c r="OOF59" s="43" t="n"/>
      <c r="OOG59" s="43" t="n"/>
      <c r="OOH59" s="51" t="n"/>
      <c r="OOI59" s="51" t="n"/>
      <c r="OON59" s="50" t="n"/>
      <c r="OOO59" s="43" t="n"/>
      <c r="OOP59" s="43" t="n"/>
      <c r="OOQ59" s="51" t="n"/>
      <c r="OOR59" s="51" t="n"/>
      <c r="OOW59" s="50" t="n"/>
      <c r="OOX59" s="43" t="n"/>
      <c r="OOY59" s="43" t="n"/>
      <c r="OOZ59" s="51" t="n"/>
      <c r="OPA59" s="51" t="n"/>
      <c r="OPF59" s="50" t="n"/>
      <c r="OPG59" s="43" t="n"/>
      <c r="OPH59" s="43" t="n"/>
      <c r="OPI59" s="51" t="n"/>
      <c r="OPJ59" s="51" t="n"/>
      <c r="OPO59" s="50" t="n"/>
      <c r="OPP59" s="43" t="n"/>
      <c r="OPQ59" s="43" t="n"/>
      <c r="OPR59" s="51" t="n"/>
      <c r="OPS59" s="51" t="n"/>
      <c r="OPX59" s="50" t="n"/>
      <c r="OPY59" s="43" t="n"/>
      <c r="OPZ59" s="43" t="n"/>
      <c r="OQA59" s="51" t="n"/>
      <c r="OQB59" s="51" t="n"/>
      <c r="OQG59" s="50" t="n"/>
      <c r="OQH59" s="43" t="n"/>
      <c r="OQI59" s="43" t="n"/>
      <c r="OQJ59" s="51" t="n"/>
      <c r="OQK59" s="51" t="n"/>
      <c r="OQP59" s="50" t="n"/>
      <c r="OQQ59" s="43" t="n"/>
      <c r="OQR59" s="43" t="n"/>
      <c r="OQS59" s="51" t="n"/>
      <c r="OQT59" s="51" t="n"/>
      <c r="OQY59" s="50" t="n"/>
      <c r="OQZ59" s="43" t="n"/>
      <c r="ORA59" s="43" t="n"/>
      <c r="ORB59" s="51" t="n"/>
      <c r="ORC59" s="51" t="n"/>
      <c r="ORH59" s="50" t="n"/>
      <c r="ORI59" s="43" t="n"/>
      <c r="ORJ59" s="43" t="n"/>
      <c r="ORK59" s="51" t="n"/>
      <c r="ORL59" s="51" t="n"/>
      <c r="ORQ59" s="50" t="n"/>
      <c r="ORR59" s="43" t="n"/>
      <c r="ORS59" s="43" t="n"/>
      <c r="ORT59" s="51" t="n"/>
      <c r="ORU59" s="51" t="n"/>
      <c r="ORZ59" s="50" t="n"/>
      <c r="OSA59" s="43" t="n"/>
      <c r="OSB59" s="43" t="n"/>
      <c r="OSC59" s="51" t="n"/>
      <c r="OSD59" s="51" t="n"/>
      <c r="OSI59" s="50" t="n"/>
      <c r="OSJ59" s="43" t="n"/>
      <c r="OSK59" s="43" t="n"/>
      <c r="OSL59" s="51" t="n"/>
      <c r="OSM59" s="51" t="n"/>
      <c r="OSR59" s="50" t="n"/>
      <c r="OSS59" s="43" t="n"/>
      <c r="OST59" s="43" t="n"/>
      <c r="OSU59" s="51" t="n"/>
      <c r="OSV59" s="51" t="n"/>
      <c r="OTA59" s="50" t="n"/>
      <c r="OTB59" s="43" t="n"/>
      <c r="OTC59" s="43" t="n"/>
      <c r="OTD59" s="51" t="n"/>
      <c r="OTE59" s="51" t="n"/>
      <c r="OTJ59" s="50" t="n"/>
      <c r="OTK59" s="43" t="n"/>
      <c r="OTL59" s="43" t="n"/>
      <c r="OTM59" s="51" t="n"/>
      <c r="OTN59" s="51" t="n"/>
      <c r="OTS59" s="50" t="n"/>
      <c r="OTT59" s="43" t="n"/>
      <c r="OTU59" s="43" t="n"/>
      <c r="OTV59" s="51" t="n"/>
      <c r="OTW59" s="51" t="n"/>
      <c r="OUB59" s="50" t="n"/>
      <c r="OUC59" s="43" t="n"/>
      <c r="OUD59" s="43" t="n"/>
      <c r="OUE59" s="51" t="n"/>
      <c r="OUF59" s="51" t="n"/>
      <c r="OUK59" s="50" t="n"/>
      <c r="OUL59" s="43" t="n"/>
      <c r="OUM59" s="43" t="n"/>
      <c r="OUN59" s="51" t="n"/>
      <c r="OUO59" s="51" t="n"/>
      <c r="OUT59" s="50" t="n"/>
      <c r="OUU59" s="43" t="n"/>
      <c r="OUV59" s="43" t="n"/>
      <c r="OUW59" s="51" t="n"/>
      <c r="OUX59" s="51" t="n"/>
      <c r="OVC59" s="50" t="n"/>
      <c r="OVD59" s="43" t="n"/>
      <c r="OVE59" s="43" t="n"/>
      <c r="OVF59" s="51" t="n"/>
      <c r="OVG59" s="51" t="n"/>
      <c r="OVL59" s="50" t="n"/>
      <c r="OVM59" s="43" t="n"/>
      <c r="OVN59" s="43" t="n"/>
      <c r="OVO59" s="51" t="n"/>
      <c r="OVP59" s="51" t="n"/>
      <c r="OVU59" s="50" t="n"/>
      <c r="OVV59" s="43" t="n"/>
      <c r="OVW59" s="43" t="n"/>
      <c r="OVX59" s="51" t="n"/>
      <c r="OVY59" s="51" t="n"/>
      <c r="OWD59" s="50" t="n"/>
      <c r="OWE59" s="43" t="n"/>
      <c r="OWF59" s="43" t="n"/>
      <c r="OWG59" s="51" t="n"/>
      <c r="OWH59" s="51" t="n"/>
      <c r="OWM59" s="50" t="n"/>
      <c r="OWN59" s="43" t="n"/>
      <c r="OWO59" s="43" t="n"/>
      <c r="OWP59" s="51" t="n"/>
      <c r="OWQ59" s="51" t="n"/>
      <c r="OWV59" s="50" t="n"/>
      <c r="OWW59" s="43" t="n"/>
      <c r="OWX59" s="43" t="n"/>
      <c r="OWY59" s="51" t="n"/>
      <c r="OWZ59" s="51" t="n"/>
      <c r="OXE59" s="50" t="n"/>
      <c r="OXF59" s="43" t="n"/>
      <c r="OXG59" s="43" t="n"/>
      <c r="OXH59" s="51" t="n"/>
      <c r="OXI59" s="51" t="n"/>
      <c r="OXN59" s="50" t="n"/>
      <c r="OXO59" s="43" t="n"/>
      <c r="OXP59" s="43" t="n"/>
      <c r="OXQ59" s="51" t="n"/>
      <c r="OXR59" s="51" t="n"/>
      <c r="OXW59" s="50" t="n"/>
      <c r="OXX59" s="43" t="n"/>
      <c r="OXY59" s="43" t="n"/>
      <c r="OXZ59" s="51" t="n"/>
      <c r="OYA59" s="51" t="n"/>
      <c r="OYF59" s="50" t="n"/>
      <c r="OYG59" s="43" t="n"/>
      <c r="OYH59" s="43" t="n"/>
      <c r="OYI59" s="51" t="n"/>
      <c r="OYJ59" s="51" t="n"/>
      <c r="OYO59" s="50" t="n"/>
      <c r="OYP59" s="43" t="n"/>
      <c r="OYQ59" s="43" t="n"/>
      <c r="OYR59" s="51" t="n"/>
      <c r="OYS59" s="51" t="n"/>
      <c r="OYX59" s="50" t="n"/>
      <c r="OYY59" s="43" t="n"/>
      <c r="OYZ59" s="43" t="n"/>
      <c r="OZA59" s="51" t="n"/>
      <c r="OZB59" s="51" t="n"/>
      <c r="OZG59" s="50" t="n"/>
      <c r="OZH59" s="43" t="n"/>
      <c r="OZI59" s="43" t="n"/>
      <c r="OZJ59" s="51" t="n"/>
      <c r="OZK59" s="51" t="n"/>
      <c r="OZP59" s="50" t="n"/>
      <c r="OZQ59" s="43" t="n"/>
      <c r="OZR59" s="43" t="n"/>
      <c r="OZS59" s="51" t="n"/>
      <c r="OZT59" s="51" t="n"/>
      <c r="OZY59" s="50" t="n"/>
      <c r="OZZ59" s="43" t="n"/>
      <c r="PAA59" s="43" t="n"/>
      <c r="PAB59" s="51" t="n"/>
      <c r="PAC59" s="51" t="n"/>
      <c r="PAH59" s="50" t="n"/>
      <c r="PAI59" s="43" t="n"/>
      <c r="PAJ59" s="43" t="n"/>
      <c r="PAK59" s="51" t="n"/>
      <c r="PAL59" s="51" t="n"/>
      <c r="PAQ59" s="50" t="n"/>
      <c r="PAR59" s="43" t="n"/>
      <c r="PAS59" s="43" t="n"/>
      <c r="PAT59" s="51" t="n"/>
      <c r="PAU59" s="51" t="n"/>
      <c r="PAZ59" s="50" t="n"/>
      <c r="PBA59" s="43" t="n"/>
      <c r="PBB59" s="43" t="n"/>
      <c r="PBC59" s="51" t="n"/>
      <c r="PBD59" s="51" t="n"/>
      <c r="PBI59" s="50" t="n"/>
      <c r="PBJ59" s="43" t="n"/>
      <c r="PBK59" s="43" t="n"/>
      <c r="PBL59" s="51" t="n"/>
      <c r="PBM59" s="51" t="n"/>
      <c r="PBR59" s="50" t="n"/>
      <c r="PBS59" s="43" t="n"/>
      <c r="PBT59" s="43" t="n"/>
      <c r="PBU59" s="51" t="n"/>
      <c r="PBV59" s="51" t="n"/>
      <c r="PCA59" s="50" t="n"/>
      <c r="PCB59" s="43" t="n"/>
      <c r="PCC59" s="43" t="n"/>
      <c r="PCD59" s="51" t="n"/>
      <c r="PCE59" s="51" t="n"/>
      <c r="PCJ59" s="50" t="n"/>
      <c r="PCK59" s="43" t="n"/>
      <c r="PCL59" s="43" t="n"/>
      <c r="PCM59" s="51" t="n"/>
      <c r="PCN59" s="51" t="n"/>
      <c r="PCS59" s="50" t="n"/>
      <c r="PCT59" s="43" t="n"/>
      <c r="PCU59" s="43" t="n"/>
      <c r="PCV59" s="51" t="n"/>
      <c r="PCW59" s="51" t="n"/>
      <c r="PDB59" s="50" t="n"/>
      <c r="PDC59" s="43" t="n"/>
      <c r="PDD59" s="43" t="n"/>
      <c r="PDE59" s="51" t="n"/>
      <c r="PDF59" s="51" t="n"/>
      <c r="PDK59" s="50" t="n"/>
      <c r="PDL59" s="43" t="n"/>
      <c r="PDM59" s="43" t="n"/>
      <c r="PDN59" s="51" t="n"/>
      <c r="PDO59" s="51" t="n"/>
      <c r="PDT59" s="50" t="n"/>
      <c r="PDU59" s="43" t="n"/>
      <c r="PDV59" s="43" t="n"/>
      <c r="PDW59" s="51" t="n"/>
      <c r="PDX59" s="51" t="n"/>
      <c r="PEC59" s="50" t="n"/>
      <c r="PED59" s="43" t="n"/>
      <c r="PEE59" s="43" t="n"/>
      <c r="PEF59" s="51" t="n"/>
      <c r="PEG59" s="51" t="n"/>
      <c r="PEL59" s="50" t="n"/>
      <c r="PEM59" s="43" t="n"/>
      <c r="PEN59" s="43" t="n"/>
      <c r="PEO59" s="51" t="n"/>
      <c r="PEP59" s="51" t="n"/>
      <c r="PEU59" s="50" t="n"/>
      <c r="PEV59" s="43" t="n"/>
      <c r="PEW59" s="43" t="n"/>
      <c r="PEX59" s="51" t="n"/>
      <c r="PEY59" s="51" t="n"/>
      <c r="PFD59" s="50" t="n"/>
      <c r="PFE59" s="43" t="n"/>
      <c r="PFF59" s="43" t="n"/>
      <c r="PFG59" s="51" t="n"/>
      <c r="PFH59" s="51" t="n"/>
      <c r="PFM59" s="50" t="n"/>
      <c r="PFN59" s="43" t="n"/>
      <c r="PFO59" s="43" t="n"/>
      <c r="PFP59" s="51" t="n"/>
      <c r="PFQ59" s="51" t="n"/>
      <c r="PFV59" s="50" t="n"/>
      <c r="PFW59" s="43" t="n"/>
      <c r="PFX59" s="43" t="n"/>
      <c r="PFY59" s="51" t="n"/>
      <c r="PFZ59" s="51" t="n"/>
      <c r="PGE59" s="50" t="n"/>
      <c r="PGF59" s="43" t="n"/>
      <c r="PGG59" s="43" t="n"/>
      <c r="PGH59" s="51" t="n"/>
      <c r="PGI59" s="51" t="n"/>
      <c r="PGN59" s="50" t="n"/>
      <c r="PGO59" s="43" t="n"/>
      <c r="PGP59" s="43" t="n"/>
      <c r="PGQ59" s="51" t="n"/>
      <c r="PGR59" s="51" t="n"/>
      <c r="PGW59" s="50" t="n"/>
      <c r="PGX59" s="43" t="n"/>
      <c r="PGY59" s="43" t="n"/>
      <c r="PGZ59" s="51" t="n"/>
      <c r="PHA59" s="51" t="n"/>
      <c r="PHF59" s="50" t="n"/>
      <c r="PHG59" s="43" t="n"/>
      <c r="PHH59" s="43" t="n"/>
      <c r="PHI59" s="51" t="n"/>
      <c r="PHJ59" s="51" t="n"/>
      <c r="PHO59" s="50" t="n"/>
      <c r="PHP59" s="43" t="n"/>
      <c r="PHQ59" s="43" t="n"/>
      <c r="PHR59" s="51" t="n"/>
      <c r="PHS59" s="51" t="n"/>
      <c r="PHX59" s="50" t="n"/>
      <c r="PHY59" s="43" t="n"/>
      <c r="PHZ59" s="43" t="n"/>
      <c r="PIA59" s="51" t="n"/>
      <c r="PIB59" s="51" t="n"/>
      <c r="PIG59" s="50" t="n"/>
      <c r="PIH59" s="43" t="n"/>
      <c r="PII59" s="43" t="n"/>
      <c r="PIJ59" s="51" t="n"/>
      <c r="PIK59" s="51" t="n"/>
      <c r="PIP59" s="50" t="n"/>
      <c r="PIQ59" s="43" t="n"/>
      <c r="PIR59" s="43" t="n"/>
      <c r="PIS59" s="51" t="n"/>
      <c r="PIT59" s="51" t="n"/>
      <c r="PIY59" s="50" t="n"/>
      <c r="PIZ59" s="43" t="n"/>
      <c r="PJA59" s="43" t="n"/>
      <c r="PJB59" s="51" t="n"/>
      <c r="PJC59" s="51" t="n"/>
      <c r="PJH59" s="50" t="n"/>
      <c r="PJI59" s="43" t="n"/>
      <c r="PJJ59" s="43" t="n"/>
      <c r="PJK59" s="51" t="n"/>
      <c r="PJL59" s="51" t="n"/>
      <c r="PJQ59" s="50" t="n"/>
      <c r="PJR59" s="43" t="n"/>
      <c r="PJS59" s="43" t="n"/>
      <c r="PJT59" s="51" t="n"/>
      <c r="PJU59" s="51" t="n"/>
      <c r="PJZ59" s="50" t="n"/>
      <c r="PKA59" s="43" t="n"/>
      <c r="PKB59" s="43" t="n"/>
      <c r="PKC59" s="51" t="n"/>
      <c r="PKD59" s="51" t="n"/>
      <c r="PKI59" s="50" t="n"/>
      <c r="PKJ59" s="43" t="n"/>
      <c r="PKK59" s="43" t="n"/>
      <c r="PKL59" s="51" t="n"/>
      <c r="PKM59" s="51" t="n"/>
      <c r="PKR59" s="50" t="n"/>
      <c r="PKS59" s="43" t="n"/>
      <c r="PKT59" s="43" t="n"/>
      <c r="PKU59" s="51" t="n"/>
      <c r="PKV59" s="51" t="n"/>
      <c r="PLA59" s="50" t="n"/>
      <c r="PLB59" s="43" t="n"/>
      <c r="PLC59" s="43" t="n"/>
      <c r="PLD59" s="51" t="n"/>
      <c r="PLE59" s="51" t="n"/>
      <c r="PLJ59" s="50" t="n"/>
      <c r="PLK59" s="43" t="n"/>
      <c r="PLL59" s="43" t="n"/>
      <c r="PLM59" s="51" t="n"/>
      <c r="PLN59" s="51" t="n"/>
      <c r="PLS59" s="50" t="n"/>
      <c r="PLT59" s="43" t="n"/>
      <c r="PLU59" s="43" t="n"/>
      <c r="PLV59" s="51" t="n"/>
      <c r="PLW59" s="51" t="n"/>
      <c r="PMB59" s="50" t="n"/>
      <c r="PMC59" s="43" t="n"/>
      <c r="PMD59" s="43" t="n"/>
      <c r="PME59" s="51" t="n"/>
      <c r="PMF59" s="51" t="n"/>
      <c r="PMK59" s="50" t="n"/>
      <c r="PML59" s="43" t="n"/>
      <c r="PMM59" s="43" t="n"/>
      <c r="PMN59" s="51" t="n"/>
      <c r="PMO59" s="51" t="n"/>
      <c r="PMT59" s="50" t="n"/>
      <c r="PMU59" s="43" t="n"/>
      <c r="PMV59" s="43" t="n"/>
      <c r="PMW59" s="51" t="n"/>
      <c r="PMX59" s="51" t="n"/>
      <c r="PNC59" s="50" t="n"/>
      <c r="PND59" s="43" t="n"/>
      <c r="PNE59" s="43" t="n"/>
      <c r="PNF59" s="51" t="n"/>
      <c r="PNG59" s="51" t="n"/>
      <c r="PNL59" s="50" t="n"/>
      <c r="PNM59" s="43" t="n"/>
      <c r="PNN59" s="43" t="n"/>
      <c r="PNO59" s="51" t="n"/>
      <c r="PNP59" s="51" t="n"/>
      <c r="PNU59" s="50" t="n"/>
      <c r="PNV59" s="43" t="n"/>
      <c r="PNW59" s="43" t="n"/>
      <c r="PNX59" s="51" t="n"/>
      <c r="PNY59" s="51" t="n"/>
      <c r="POD59" s="50" t="n"/>
      <c r="POE59" s="43" t="n"/>
      <c r="POF59" s="43" t="n"/>
      <c r="POG59" s="51" t="n"/>
      <c r="POH59" s="51" t="n"/>
      <c r="POM59" s="50" t="n"/>
      <c r="PON59" s="43" t="n"/>
      <c r="POO59" s="43" t="n"/>
      <c r="POP59" s="51" t="n"/>
      <c r="POQ59" s="51" t="n"/>
      <c r="POV59" s="50" t="n"/>
      <c r="POW59" s="43" t="n"/>
      <c r="POX59" s="43" t="n"/>
      <c r="POY59" s="51" t="n"/>
      <c r="POZ59" s="51" t="n"/>
      <c r="PPE59" s="50" t="n"/>
      <c r="PPF59" s="43" t="n"/>
      <c r="PPG59" s="43" t="n"/>
      <c r="PPH59" s="51" t="n"/>
      <c r="PPI59" s="51" t="n"/>
      <c r="PPN59" s="50" t="n"/>
      <c r="PPO59" s="43" t="n"/>
      <c r="PPP59" s="43" t="n"/>
      <c r="PPQ59" s="51" t="n"/>
      <c r="PPR59" s="51" t="n"/>
      <c r="PPW59" s="50" t="n"/>
      <c r="PPX59" s="43" t="n"/>
      <c r="PPY59" s="43" t="n"/>
      <c r="PPZ59" s="51" t="n"/>
      <c r="PQA59" s="51" t="n"/>
      <c r="PQF59" s="50" t="n"/>
      <c r="PQG59" s="43" t="n"/>
      <c r="PQH59" s="43" t="n"/>
      <c r="PQI59" s="51" t="n"/>
      <c r="PQJ59" s="51" t="n"/>
      <c r="PQO59" s="50" t="n"/>
      <c r="PQP59" s="43" t="n"/>
      <c r="PQQ59" s="43" t="n"/>
      <c r="PQR59" s="51" t="n"/>
      <c r="PQS59" s="51" t="n"/>
      <c r="PQX59" s="50" t="n"/>
      <c r="PQY59" s="43" t="n"/>
      <c r="PQZ59" s="43" t="n"/>
      <c r="PRA59" s="51" t="n"/>
      <c r="PRB59" s="51" t="n"/>
      <c r="PRG59" s="50" t="n"/>
      <c r="PRH59" s="43" t="n"/>
      <c r="PRI59" s="43" t="n"/>
      <c r="PRJ59" s="51" t="n"/>
      <c r="PRK59" s="51" t="n"/>
      <c r="PRP59" s="50" t="n"/>
      <c r="PRQ59" s="43" t="n"/>
      <c r="PRR59" s="43" t="n"/>
      <c r="PRS59" s="51" t="n"/>
      <c r="PRT59" s="51" t="n"/>
      <c r="PRY59" s="50" t="n"/>
      <c r="PRZ59" s="43" t="n"/>
      <c r="PSA59" s="43" t="n"/>
      <c r="PSB59" s="51" t="n"/>
      <c r="PSC59" s="51" t="n"/>
      <c r="PSH59" s="50" t="n"/>
      <c r="PSI59" s="43" t="n"/>
      <c r="PSJ59" s="43" t="n"/>
      <c r="PSK59" s="51" t="n"/>
      <c r="PSL59" s="51" t="n"/>
      <c r="PSQ59" s="50" t="n"/>
      <c r="PSR59" s="43" t="n"/>
      <c r="PSS59" s="43" t="n"/>
      <c r="PST59" s="51" t="n"/>
      <c r="PSU59" s="51" t="n"/>
      <c r="PSZ59" s="50" t="n"/>
      <c r="PTA59" s="43" t="n"/>
      <c r="PTB59" s="43" t="n"/>
      <c r="PTC59" s="51" t="n"/>
      <c r="PTD59" s="51" t="n"/>
      <c r="PTI59" s="50" t="n"/>
      <c r="PTJ59" s="43" t="n"/>
      <c r="PTK59" s="43" t="n"/>
      <c r="PTL59" s="51" t="n"/>
      <c r="PTM59" s="51" t="n"/>
      <c r="PTR59" s="50" t="n"/>
      <c r="PTS59" s="43" t="n"/>
      <c r="PTT59" s="43" t="n"/>
      <c r="PTU59" s="51" t="n"/>
      <c r="PTV59" s="51" t="n"/>
      <c r="PUA59" s="50" t="n"/>
      <c r="PUB59" s="43" t="n"/>
      <c r="PUC59" s="43" t="n"/>
      <c r="PUD59" s="51" t="n"/>
      <c r="PUE59" s="51" t="n"/>
      <c r="PUJ59" s="50" t="n"/>
      <c r="PUK59" s="43" t="n"/>
      <c r="PUL59" s="43" t="n"/>
      <c r="PUM59" s="51" t="n"/>
      <c r="PUN59" s="51" t="n"/>
      <c r="PUS59" s="50" t="n"/>
      <c r="PUT59" s="43" t="n"/>
      <c r="PUU59" s="43" t="n"/>
      <c r="PUV59" s="51" t="n"/>
      <c r="PUW59" s="51" t="n"/>
      <c r="PVB59" s="50" t="n"/>
      <c r="PVC59" s="43" t="n"/>
      <c r="PVD59" s="43" t="n"/>
      <c r="PVE59" s="51" t="n"/>
      <c r="PVF59" s="51" t="n"/>
      <c r="PVK59" s="50" t="n"/>
      <c r="PVL59" s="43" t="n"/>
      <c r="PVM59" s="43" t="n"/>
      <c r="PVN59" s="51" t="n"/>
      <c r="PVO59" s="51" t="n"/>
      <c r="PVT59" s="50" t="n"/>
      <c r="PVU59" s="43" t="n"/>
      <c r="PVV59" s="43" t="n"/>
      <c r="PVW59" s="51" t="n"/>
      <c r="PVX59" s="51" t="n"/>
      <c r="PWC59" s="50" t="n"/>
      <c r="PWD59" s="43" t="n"/>
      <c r="PWE59" s="43" t="n"/>
      <c r="PWF59" s="51" t="n"/>
      <c r="PWG59" s="51" t="n"/>
      <c r="PWL59" s="50" t="n"/>
      <c r="PWM59" s="43" t="n"/>
      <c r="PWN59" s="43" t="n"/>
      <c r="PWO59" s="51" t="n"/>
      <c r="PWP59" s="51" t="n"/>
      <c r="PWU59" s="50" t="n"/>
      <c r="PWV59" s="43" t="n"/>
      <c r="PWW59" s="43" t="n"/>
      <c r="PWX59" s="51" t="n"/>
      <c r="PWY59" s="51" t="n"/>
      <c r="PXD59" s="50" t="n"/>
      <c r="PXE59" s="43" t="n"/>
      <c r="PXF59" s="43" t="n"/>
      <c r="PXG59" s="51" t="n"/>
      <c r="PXH59" s="51" t="n"/>
      <c r="PXM59" s="50" t="n"/>
      <c r="PXN59" s="43" t="n"/>
      <c r="PXO59" s="43" t="n"/>
      <c r="PXP59" s="51" t="n"/>
      <c r="PXQ59" s="51" t="n"/>
      <c r="PXV59" s="50" t="n"/>
      <c r="PXW59" s="43" t="n"/>
      <c r="PXX59" s="43" t="n"/>
      <c r="PXY59" s="51" t="n"/>
      <c r="PXZ59" s="51" t="n"/>
      <c r="PYE59" s="50" t="n"/>
      <c r="PYF59" s="43" t="n"/>
      <c r="PYG59" s="43" t="n"/>
      <c r="PYH59" s="51" t="n"/>
      <c r="PYI59" s="51" t="n"/>
      <c r="PYN59" s="50" t="n"/>
      <c r="PYO59" s="43" t="n"/>
      <c r="PYP59" s="43" t="n"/>
      <c r="PYQ59" s="51" t="n"/>
      <c r="PYR59" s="51" t="n"/>
      <c r="PYW59" s="50" t="n"/>
      <c r="PYX59" s="43" t="n"/>
      <c r="PYY59" s="43" t="n"/>
      <c r="PYZ59" s="51" t="n"/>
      <c r="PZA59" s="51" t="n"/>
      <c r="PZF59" s="50" t="n"/>
      <c r="PZG59" s="43" t="n"/>
      <c r="PZH59" s="43" t="n"/>
      <c r="PZI59" s="51" t="n"/>
      <c r="PZJ59" s="51" t="n"/>
      <c r="PZO59" s="50" t="n"/>
      <c r="PZP59" s="43" t="n"/>
      <c r="PZQ59" s="43" t="n"/>
      <c r="PZR59" s="51" t="n"/>
      <c r="PZS59" s="51" t="n"/>
      <c r="PZX59" s="50" t="n"/>
      <c r="PZY59" s="43" t="n"/>
      <c r="PZZ59" s="43" t="n"/>
      <c r="QAA59" s="51" t="n"/>
      <c r="QAB59" s="51" t="n"/>
      <c r="QAG59" s="50" t="n"/>
      <c r="QAH59" s="43" t="n"/>
      <c r="QAI59" s="43" t="n"/>
      <c r="QAJ59" s="51" t="n"/>
      <c r="QAK59" s="51" t="n"/>
      <c r="QAP59" s="50" t="n"/>
      <c r="QAQ59" s="43" t="n"/>
      <c r="QAR59" s="43" t="n"/>
      <c r="QAS59" s="51" t="n"/>
      <c r="QAT59" s="51" t="n"/>
      <c r="QAY59" s="50" t="n"/>
      <c r="QAZ59" s="43" t="n"/>
      <c r="QBA59" s="43" t="n"/>
      <c r="QBB59" s="51" t="n"/>
      <c r="QBC59" s="51" t="n"/>
      <c r="QBH59" s="50" t="n"/>
      <c r="QBI59" s="43" t="n"/>
      <c r="QBJ59" s="43" t="n"/>
      <c r="QBK59" s="51" t="n"/>
      <c r="QBL59" s="51" t="n"/>
      <c r="QBQ59" s="50" t="n"/>
      <c r="QBR59" s="43" t="n"/>
      <c r="QBS59" s="43" t="n"/>
      <c r="QBT59" s="51" t="n"/>
      <c r="QBU59" s="51" t="n"/>
      <c r="QBZ59" s="50" t="n"/>
      <c r="QCA59" s="43" t="n"/>
      <c r="QCB59" s="43" t="n"/>
      <c r="QCC59" s="51" t="n"/>
      <c r="QCD59" s="51" t="n"/>
      <c r="QCI59" s="50" t="n"/>
      <c r="QCJ59" s="43" t="n"/>
      <c r="QCK59" s="43" t="n"/>
      <c r="QCL59" s="51" t="n"/>
      <c r="QCM59" s="51" t="n"/>
      <c r="QCR59" s="50" t="n"/>
      <c r="QCS59" s="43" t="n"/>
      <c r="QCT59" s="43" t="n"/>
      <c r="QCU59" s="51" t="n"/>
      <c r="QCV59" s="51" t="n"/>
      <c r="QDA59" s="50" t="n"/>
      <c r="QDB59" s="43" t="n"/>
      <c r="QDC59" s="43" t="n"/>
      <c r="QDD59" s="51" t="n"/>
      <c r="QDE59" s="51" t="n"/>
      <c r="QDJ59" s="50" t="n"/>
      <c r="QDK59" s="43" t="n"/>
      <c r="QDL59" s="43" t="n"/>
      <c r="QDM59" s="51" t="n"/>
      <c r="QDN59" s="51" t="n"/>
      <c r="QDS59" s="50" t="n"/>
      <c r="QDT59" s="43" t="n"/>
      <c r="QDU59" s="43" t="n"/>
      <c r="QDV59" s="51" t="n"/>
      <c r="QDW59" s="51" t="n"/>
      <c r="QEB59" s="50" t="n"/>
      <c r="QEC59" s="43" t="n"/>
      <c r="QED59" s="43" t="n"/>
      <c r="QEE59" s="51" t="n"/>
      <c r="QEF59" s="51" t="n"/>
      <c r="QEK59" s="50" t="n"/>
      <c r="QEL59" s="43" t="n"/>
      <c r="QEM59" s="43" t="n"/>
      <c r="QEN59" s="51" t="n"/>
      <c r="QEO59" s="51" t="n"/>
      <c r="QET59" s="50" t="n"/>
      <c r="QEU59" s="43" t="n"/>
      <c r="QEV59" s="43" t="n"/>
      <c r="QEW59" s="51" t="n"/>
      <c r="QEX59" s="51" t="n"/>
      <c r="QFC59" s="50" t="n"/>
      <c r="QFD59" s="43" t="n"/>
      <c r="QFE59" s="43" t="n"/>
      <c r="QFF59" s="51" t="n"/>
      <c r="QFG59" s="51" t="n"/>
      <c r="QFL59" s="50" t="n"/>
      <c r="QFM59" s="43" t="n"/>
      <c r="QFN59" s="43" t="n"/>
      <c r="QFO59" s="51" t="n"/>
      <c r="QFP59" s="51" t="n"/>
      <c r="QFU59" s="50" t="n"/>
      <c r="QFV59" s="43" t="n"/>
      <c r="QFW59" s="43" t="n"/>
      <c r="QFX59" s="51" t="n"/>
      <c r="QFY59" s="51" t="n"/>
      <c r="QGD59" s="50" t="n"/>
      <c r="QGE59" s="43" t="n"/>
      <c r="QGF59" s="43" t="n"/>
      <c r="QGG59" s="51" t="n"/>
      <c r="QGH59" s="51" t="n"/>
      <c r="QGM59" s="50" t="n"/>
      <c r="QGN59" s="43" t="n"/>
      <c r="QGO59" s="43" t="n"/>
      <c r="QGP59" s="51" t="n"/>
      <c r="QGQ59" s="51" t="n"/>
      <c r="QGV59" s="50" t="n"/>
      <c r="QGW59" s="43" t="n"/>
      <c r="QGX59" s="43" t="n"/>
      <c r="QGY59" s="51" t="n"/>
      <c r="QGZ59" s="51" t="n"/>
      <c r="QHE59" s="50" t="n"/>
      <c r="QHF59" s="43" t="n"/>
      <c r="QHG59" s="43" t="n"/>
      <c r="QHH59" s="51" t="n"/>
      <c r="QHI59" s="51" t="n"/>
      <c r="QHN59" s="50" t="n"/>
      <c r="QHO59" s="43" t="n"/>
      <c r="QHP59" s="43" t="n"/>
      <c r="QHQ59" s="51" t="n"/>
      <c r="QHR59" s="51" t="n"/>
      <c r="QHW59" s="50" t="n"/>
      <c r="QHX59" s="43" t="n"/>
      <c r="QHY59" s="43" t="n"/>
      <c r="QHZ59" s="51" t="n"/>
      <c r="QIA59" s="51" t="n"/>
      <c r="QIF59" s="50" t="n"/>
      <c r="QIG59" s="43" t="n"/>
      <c r="QIH59" s="43" t="n"/>
      <c r="QII59" s="51" t="n"/>
      <c r="QIJ59" s="51" t="n"/>
      <c r="QIO59" s="50" t="n"/>
      <c r="QIP59" s="43" t="n"/>
      <c r="QIQ59" s="43" t="n"/>
      <c r="QIR59" s="51" t="n"/>
      <c r="QIS59" s="51" t="n"/>
      <c r="QIX59" s="50" t="n"/>
      <c r="QIY59" s="43" t="n"/>
      <c r="QIZ59" s="43" t="n"/>
      <c r="QJA59" s="51" t="n"/>
      <c r="QJB59" s="51" t="n"/>
      <c r="QJG59" s="50" t="n"/>
      <c r="QJH59" s="43" t="n"/>
      <c r="QJI59" s="43" t="n"/>
      <c r="QJJ59" s="51" t="n"/>
      <c r="QJK59" s="51" t="n"/>
      <c r="QJP59" s="50" t="n"/>
      <c r="QJQ59" s="43" t="n"/>
      <c r="QJR59" s="43" t="n"/>
      <c r="QJS59" s="51" t="n"/>
      <c r="QJT59" s="51" t="n"/>
      <c r="QJY59" s="50" t="n"/>
      <c r="QJZ59" s="43" t="n"/>
      <c r="QKA59" s="43" t="n"/>
      <c r="QKB59" s="51" t="n"/>
      <c r="QKC59" s="51" t="n"/>
      <c r="QKH59" s="50" t="n"/>
      <c r="QKI59" s="43" t="n"/>
      <c r="QKJ59" s="43" t="n"/>
      <c r="QKK59" s="51" t="n"/>
      <c r="QKL59" s="51" t="n"/>
      <c r="QKQ59" s="50" t="n"/>
      <c r="QKR59" s="43" t="n"/>
      <c r="QKS59" s="43" t="n"/>
      <c r="QKT59" s="51" t="n"/>
      <c r="QKU59" s="51" t="n"/>
      <c r="QKZ59" s="50" t="n"/>
      <c r="QLA59" s="43" t="n"/>
      <c r="QLB59" s="43" t="n"/>
      <c r="QLC59" s="51" t="n"/>
      <c r="QLD59" s="51" t="n"/>
      <c r="QLI59" s="50" t="n"/>
      <c r="QLJ59" s="43" t="n"/>
      <c r="QLK59" s="43" t="n"/>
      <c r="QLL59" s="51" t="n"/>
      <c r="QLM59" s="51" t="n"/>
      <c r="QLR59" s="50" t="n"/>
      <c r="QLS59" s="43" t="n"/>
      <c r="QLT59" s="43" t="n"/>
      <c r="QLU59" s="51" t="n"/>
      <c r="QLV59" s="51" t="n"/>
      <c r="QMA59" s="50" t="n"/>
      <c r="QMB59" s="43" t="n"/>
      <c r="QMC59" s="43" t="n"/>
      <c r="QMD59" s="51" t="n"/>
      <c r="QME59" s="51" t="n"/>
      <c r="QMJ59" s="50" t="n"/>
      <c r="QMK59" s="43" t="n"/>
      <c r="QML59" s="43" t="n"/>
      <c r="QMM59" s="51" t="n"/>
      <c r="QMN59" s="51" t="n"/>
      <c r="QMS59" s="50" t="n"/>
      <c r="QMT59" s="43" t="n"/>
      <c r="QMU59" s="43" t="n"/>
      <c r="QMV59" s="51" t="n"/>
      <c r="QMW59" s="51" t="n"/>
      <c r="QNB59" s="50" t="n"/>
      <c r="QNC59" s="43" t="n"/>
      <c r="QND59" s="43" t="n"/>
      <c r="QNE59" s="51" t="n"/>
      <c r="QNF59" s="51" t="n"/>
      <c r="QNK59" s="50" t="n"/>
      <c r="QNL59" s="43" t="n"/>
      <c r="QNM59" s="43" t="n"/>
      <c r="QNN59" s="51" t="n"/>
      <c r="QNO59" s="51" t="n"/>
      <c r="QNT59" s="50" t="n"/>
      <c r="QNU59" s="43" t="n"/>
      <c r="QNV59" s="43" t="n"/>
      <c r="QNW59" s="51" t="n"/>
      <c r="QNX59" s="51" t="n"/>
      <c r="QOC59" s="50" t="n"/>
      <c r="QOD59" s="43" t="n"/>
      <c r="QOE59" s="43" t="n"/>
      <c r="QOF59" s="51" t="n"/>
      <c r="QOG59" s="51" t="n"/>
      <c r="QOL59" s="50" t="n"/>
      <c r="QOM59" s="43" t="n"/>
      <c r="QON59" s="43" t="n"/>
      <c r="QOO59" s="51" t="n"/>
      <c r="QOP59" s="51" t="n"/>
      <c r="QOU59" s="50" t="n"/>
      <c r="QOV59" s="43" t="n"/>
      <c r="QOW59" s="43" t="n"/>
      <c r="QOX59" s="51" t="n"/>
      <c r="QOY59" s="51" t="n"/>
      <c r="QPD59" s="50" t="n"/>
      <c r="QPE59" s="43" t="n"/>
      <c r="QPF59" s="43" t="n"/>
      <c r="QPG59" s="51" t="n"/>
      <c r="QPH59" s="51" t="n"/>
      <c r="QPM59" s="50" t="n"/>
      <c r="QPN59" s="43" t="n"/>
      <c r="QPO59" s="43" t="n"/>
      <c r="QPP59" s="51" t="n"/>
      <c r="QPQ59" s="51" t="n"/>
      <c r="QPV59" s="50" t="n"/>
      <c r="QPW59" s="43" t="n"/>
      <c r="QPX59" s="43" t="n"/>
      <c r="QPY59" s="51" t="n"/>
      <c r="QPZ59" s="51" t="n"/>
      <c r="QQE59" s="50" t="n"/>
      <c r="QQF59" s="43" t="n"/>
      <c r="QQG59" s="43" t="n"/>
      <c r="QQH59" s="51" t="n"/>
      <c r="QQI59" s="51" t="n"/>
      <c r="QQN59" s="50" t="n"/>
      <c r="QQO59" s="43" t="n"/>
      <c r="QQP59" s="43" t="n"/>
      <c r="QQQ59" s="51" t="n"/>
      <c r="QQR59" s="51" t="n"/>
      <c r="QQW59" s="50" t="n"/>
      <c r="QQX59" s="43" t="n"/>
      <c r="QQY59" s="43" t="n"/>
      <c r="QQZ59" s="51" t="n"/>
      <c r="QRA59" s="51" t="n"/>
      <c r="QRF59" s="50" t="n"/>
      <c r="QRG59" s="43" t="n"/>
      <c r="QRH59" s="43" t="n"/>
      <c r="QRI59" s="51" t="n"/>
      <c r="QRJ59" s="51" t="n"/>
      <c r="QRO59" s="50" t="n"/>
      <c r="QRP59" s="43" t="n"/>
      <c r="QRQ59" s="43" t="n"/>
      <c r="QRR59" s="51" t="n"/>
      <c r="QRS59" s="51" t="n"/>
      <c r="QRX59" s="50" t="n"/>
      <c r="QRY59" s="43" t="n"/>
      <c r="QRZ59" s="43" t="n"/>
      <c r="QSA59" s="51" t="n"/>
      <c r="QSB59" s="51" t="n"/>
      <c r="QSG59" s="50" t="n"/>
      <c r="QSH59" s="43" t="n"/>
      <c r="QSI59" s="43" t="n"/>
      <c r="QSJ59" s="51" t="n"/>
      <c r="QSK59" s="51" t="n"/>
      <c r="QSP59" s="50" t="n"/>
      <c r="QSQ59" s="43" t="n"/>
      <c r="QSR59" s="43" t="n"/>
      <c r="QSS59" s="51" t="n"/>
      <c r="QST59" s="51" t="n"/>
      <c r="QSY59" s="50" t="n"/>
      <c r="QSZ59" s="43" t="n"/>
      <c r="QTA59" s="43" t="n"/>
      <c r="QTB59" s="51" t="n"/>
      <c r="QTC59" s="51" t="n"/>
      <c r="QTH59" s="50" t="n"/>
      <c r="QTI59" s="43" t="n"/>
      <c r="QTJ59" s="43" t="n"/>
      <c r="QTK59" s="51" t="n"/>
      <c r="QTL59" s="51" t="n"/>
      <c r="QTQ59" s="50" t="n"/>
      <c r="QTR59" s="43" t="n"/>
      <c r="QTS59" s="43" t="n"/>
      <c r="QTT59" s="51" t="n"/>
      <c r="QTU59" s="51" t="n"/>
      <c r="QTZ59" s="50" t="n"/>
      <c r="QUA59" s="43" t="n"/>
      <c r="QUB59" s="43" t="n"/>
      <c r="QUC59" s="51" t="n"/>
      <c r="QUD59" s="51" t="n"/>
      <c r="QUI59" s="50" t="n"/>
      <c r="QUJ59" s="43" t="n"/>
      <c r="QUK59" s="43" t="n"/>
      <c r="QUL59" s="51" t="n"/>
      <c r="QUM59" s="51" t="n"/>
      <c r="QUR59" s="50" t="n"/>
      <c r="QUS59" s="43" t="n"/>
      <c r="QUT59" s="43" t="n"/>
      <c r="QUU59" s="51" t="n"/>
      <c r="QUV59" s="51" t="n"/>
      <c r="QVA59" s="50" t="n"/>
      <c r="QVB59" s="43" t="n"/>
      <c r="QVC59" s="43" t="n"/>
      <c r="QVD59" s="51" t="n"/>
      <c r="QVE59" s="51" t="n"/>
      <c r="QVJ59" s="50" t="n"/>
      <c r="QVK59" s="43" t="n"/>
      <c r="QVL59" s="43" t="n"/>
      <c r="QVM59" s="51" t="n"/>
      <c r="QVN59" s="51" t="n"/>
      <c r="QVS59" s="50" t="n"/>
      <c r="QVT59" s="43" t="n"/>
      <c r="QVU59" s="43" t="n"/>
      <c r="QVV59" s="51" t="n"/>
      <c r="QVW59" s="51" t="n"/>
      <c r="QWB59" s="50" t="n"/>
      <c r="QWC59" s="43" t="n"/>
      <c r="QWD59" s="43" t="n"/>
      <c r="QWE59" s="51" t="n"/>
      <c r="QWF59" s="51" t="n"/>
      <c r="QWK59" s="50" t="n"/>
      <c r="QWL59" s="43" t="n"/>
      <c r="QWM59" s="43" t="n"/>
      <c r="QWN59" s="51" t="n"/>
      <c r="QWO59" s="51" t="n"/>
      <c r="QWT59" s="50" t="n"/>
      <c r="QWU59" s="43" t="n"/>
      <c r="QWV59" s="43" t="n"/>
      <c r="QWW59" s="51" t="n"/>
      <c r="QWX59" s="51" t="n"/>
      <c r="QXC59" s="50" t="n"/>
      <c r="QXD59" s="43" t="n"/>
      <c r="QXE59" s="43" t="n"/>
      <c r="QXF59" s="51" t="n"/>
      <c r="QXG59" s="51" t="n"/>
      <c r="QXL59" s="50" t="n"/>
      <c r="QXM59" s="43" t="n"/>
      <c r="QXN59" s="43" t="n"/>
      <c r="QXO59" s="51" t="n"/>
      <c r="QXP59" s="51" t="n"/>
      <c r="QXU59" s="50" t="n"/>
      <c r="QXV59" s="43" t="n"/>
      <c r="QXW59" s="43" t="n"/>
      <c r="QXX59" s="51" t="n"/>
      <c r="QXY59" s="51" t="n"/>
      <c r="QYD59" s="50" t="n"/>
      <c r="QYE59" s="43" t="n"/>
      <c r="QYF59" s="43" t="n"/>
      <c r="QYG59" s="51" t="n"/>
      <c r="QYH59" s="51" t="n"/>
      <c r="QYM59" s="50" t="n"/>
      <c r="QYN59" s="43" t="n"/>
      <c r="QYO59" s="43" t="n"/>
      <c r="QYP59" s="51" t="n"/>
      <c r="QYQ59" s="51" t="n"/>
      <c r="QYV59" s="50" t="n"/>
      <c r="QYW59" s="43" t="n"/>
      <c r="QYX59" s="43" t="n"/>
      <c r="QYY59" s="51" t="n"/>
      <c r="QYZ59" s="51" t="n"/>
      <c r="QZE59" s="50" t="n"/>
      <c r="QZF59" s="43" t="n"/>
      <c r="QZG59" s="43" t="n"/>
      <c r="QZH59" s="51" t="n"/>
      <c r="QZI59" s="51" t="n"/>
      <c r="QZN59" s="50" t="n"/>
      <c r="QZO59" s="43" t="n"/>
      <c r="QZP59" s="43" t="n"/>
      <c r="QZQ59" s="51" t="n"/>
      <c r="QZR59" s="51" t="n"/>
      <c r="QZW59" s="50" t="n"/>
      <c r="QZX59" s="43" t="n"/>
      <c r="QZY59" s="43" t="n"/>
      <c r="QZZ59" s="51" t="n"/>
      <c r="RAA59" s="51" t="n"/>
      <c r="RAF59" s="50" t="n"/>
      <c r="RAG59" s="43" t="n"/>
      <c r="RAH59" s="43" t="n"/>
      <c r="RAI59" s="51" t="n"/>
      <c r="RAJ59" s="51" t="n"/>
      <c r="RAO59" s="50" t="n"/>
      <c r="RAP59" s="43" t="n"/>
      <c r="RAQ59" s="43" t="n"/>
      <c r="RAR59" s="51" t="n"/>
      <c r="RAS59" s="51" t="n"/>
      <c r="RAX59" s="50" t="n"/>
      <c r="RAY59" s="43" t="n"/>
      <c r="RAZ59" s="43" t="n"/>
      <c r="RBA59" s="51" t="n"/>
      <c r="RBB59" s="51" t="n"/>
      <c r="RBG59" s="50" t="n"/>
      <c r="RBH59" s="43" t="n"/>
      <c r="RBI59" s="43" t="n"/>
      <c r="RBJ59" s="51" t="n"/>
      <c r="RBK59" s="51" t="n"/>
      <c r="RBP59" s="50" t="n"/>
      <c r="RBQ59" s="43" t="n"/>
      <c r="RBR59" s="43" t="n"/>
      <c r="RBS59" s="51" t="n"/>
      <c r="RBT59" s="51" t="n"/>
      <c r="RBY59" s="50" t="n"/>
      <c r="RBZ59" s="43" t="n"/>
      <c r="RCA59" s="43" t="n"/>
      <c r="RCB59" s="51" t="n"/>
      <c r="RCC59" s="51" t="n"/>
      <c r="RCH59" s="50" t="n"/>
      <c r="RCI59" s="43" t="n"/>
      <c r="RCJ59" s="43" t="n"/>
      <c r="RCK59" s="51" t="n"/>
      <c r="RCL59" s="51" t="n"/>
      <c r="RCQ59" s="50" t="n"/>
      <c r="RCR59" s="43" t="n"/>
      <c r="RCS59" s="43" t="n"/>
      <c r="RCT59" s="51" t="n"/>
      <c r="RCU59" s="51" t="n"/>
      <c r="RCZ59" s="50" t="n"/>
      <c r="RDA59" s="43" t="n"/>
      <c r="RDB59" s="43" t="n"/>
      <c r="RDC59" s="51" t="n"/>
      <c r="RDD59" s="51" t="n"/>
      <c r="RDI59" s="50" t="n"/>
      <c r="RDJ59" s="43" t="n"/>
      <c r="RDK59" s="43" t="n"/>
      <c r="RDL59" s="51" t="n"/>
      <c r="RDM59" s="51" t="n"/>
      <c r="RDR59" s="50" t="n"/>
      <c r="RDS59" s="43" t="n"/>
      <c r="RDT59" s="43" t="n"/>
      <c r="RDU59" s="51" t="n"/>
      <c r="RDV59" s="51" t="n"/>
      <c r="REA59" s="50" t="n"/>
      <c r="REB59" s="43" t="n"/>
      <c r="REC59" s="43" t="n"/>
      <c r="RED59" s="51" t="n"/>
      <c r="REE59" s="51" t="n"/>
      <c r="REJ59" s="50" t="n"/>
      <c r="REK59" s="43" t="n"/>
      <c r="REL59" s="43" t="n"/>
      <c r="REM59" s="51" t="n"/>
      <c r="REN59" s="51" t="n"/>
      <c r="RES59" s="50" t="n"/>
      <c r="RET59" s="43" t="n"/>
      <c r="REU59" s="43" t="n"/>
      <c r="REV59" s="51" t="n"/>
      <c r="REW59" s="51" t="n"/>
      <c r="RFB59" s="50" t="n"/>
      <c r="RFC59" s="43" t="n"/>
      <c r="RFD59" s="43" t="n"/>
      <c r="RFE59" s="51" t="n"/>
      <c r="RFF59" s="51" t="n"/>
      <c r="RFK59" s="50" t="n"/>
      <c r="RFL59" s="43" t="n"/>
      <c r="RFM59" s="43" t="n"/>
      <c r="RFN59" s="51" t="n"/>
      <c r="RFO59" s="51" t="n"/>
      <c r="RFT59" s="50" t="n"/>
      <c r="RFU59" s="43" t="n"/>
      <c r="RFV59" s="43" t="n"/>
      <c r="RFW59" s="51" t="n"/>
      <c r="RFX59" s="51" t="n"/>
      <c r="RGC59" s="50" t="n"/>
      <c r="RGD59" s="43" t="n"/>
      <c r="RGE59" s="43" t="n"/>
      <c r="RGF59" s="51" t="n"/>
      <c r="RGG59" s="51" t="n"/>
      <c r="RGL59" s="50" t="n"/>
      <c r="RGM59" s="43" t="n"/>
      <c r="RGN59" s="43" t="n"/>
      <c r="RGO59" s="51" t="n"/>
      <c r="RGP59" s="51" t="n"/>
      <c r="RGU59" s="50" t="n"/>
      <c r="RGV59" s="43" t="n"/>
      <c r="RGW59" s="43" t="n"/>
      <c r="RGX59" s="51" t="n"/>
      <c r="RGY59" s="51" t="n"/>
      <c r="RHD59" s="50" t="n"/>
      <c r="RHE59" s="43" t="n"/>
      <c r="RHF59" s="43" t="n"/>
      <c r="RHG59" s="51" t="n"/>
      <c r="RHH59" s="51" t="n"/>
      <c r="RHM59" s="50" t="n"/>
      <c r="RHN59" s="43" t="n"/>
      <c r="RHO59" s="43" t="n"/>
      <c r="RHP59" s="51" t="n"/>
      <c r="RHQ59" s="51" t="n"/>
      <c r="RHV59" s="50" t="n"/>
      <c r="RHW59" s="43" t="n"/>
      <c r="RHX59" s="43" t="n"/>
      <c r="RHY59" s="51" t="n"/>
      <c r="RHZ59" s="51" t="n"/>
      <c r="RIE59" s="50" t="n"/>
      <c r="RIF59" s="43" t="n"/>
      <c r="RIG59" s="43" t="n"/>
      <c r="RIH59" s="51" t="n"/>
      <c r="RII59" s="51" t="n"/>
      <c r="RIN59" s="50" t="n"/>
      <c r="RIO59" s="43" t="n"/>
      <c r="RIP59" s="43" t="n"/>
      <c r="RIQ59" s="51" t="n"/>
      <c r="RIR59" s="51" t="n"/>
      <c r="RIW59" s="50" t="n"/>
      <c r="RIX59" s="43" t="n"/>
      <c r="RIY59" s="43" t="n"/>
      <c r="RIZ59" s="51" t="n"/>
      <c r="RJA59" s="51" t="n"/>
      <c r="RJF59" s="50" t="n"/>
      <c r="RJG59" s="43" t="n"/>
      <c r="RJH59" s="43" t="n"/>
      <c r="RJI59" s="51" t="n"/>
      <c r="RJJ59" s="51" t="n"/>
      <c r="RJO59" s="50" t="n"/>
      <c r="RJP59" s="43" t="n"/>
      <c r="RJQ59" s="43" t="n"/>
      <c r="RJR59" s="51" t="n"/>
      <c r="RJS59" s="51" t="n"/>
      <c r="RJX59" s="50" t="n"/>
      <c r="RJY59" s="43" t="n"/>
      <c r="RJZ59" s="43" t="n"/>
      <c r="RKA59" s="51" t="n"/>
      <c r="RKB59" s="51" t="n"/>
      <c r="RKG59" s="50" t="n"/>
      <c r="RKH59" s="43" t="n"/>
      <c r="RKI59" s="43" t="n"/>
      <c r="RKJ59" s="51" t="n"/>
      <c r="RKK59" s="51" t="n"/>
      <c r="RKP59" s="50" t="n"/>
      <c r="RKQ59" s="43" t="n"/>
      <c r="RKR59" s="43" t="n"/>
      <c r="RKS59" s="51" t="n"/>
      <c r="RKT59" s="51" t="n"/>
      <c r="RKY59" s="50" t="n"/>
      <c r="RKZ59" s="43" t="n"/>
      <c r="RLA59" s="43" t="n"/>
      <c r="RLB59" s="51" t="n"/>
      <c r="RLC59" s="51" t="n"/>
      <c r="RLH59" s="50" t="n"/>
      <c r="RLI59" s="43" t="n"/>
      <c r="RLJ59" s="43" t="n"/>
      <c r="RLK59" s="51" t="n"/>
      <c r="RLL59" s="51" t="n"/>
      <c r="RLQ59" s="50" t="n"/>
      <c r="RLR59" s="43" t="n"/>
      <c r="RLS59" s="43" t="n"/>
      <c r="RLT59" s="51" t="n"/>
      <c r="RLU59" s="51" t="n"/>
      <c r="RLZ59" s="50" t="n"/>
      <c r="RMA59" s="43" t="n"/>
      <c r="RMB59" s="43" t="n"/>
      <c r="RMC59" s="51" t="n"/>
      <c r="RMD59" s="51" t="n"/>
      <c r="RMI59" s="50" t="n"/>
      <c r="RMJ59" s="43" t="n"/>
      <c r="RMK59" s="43" t="n"/>
      <c r="RML59" s="51" t="n"/>
      <c r="RMM59" s="51" t="n"/>
      <c r="RMR59" s="50" t="n"/>
      <c r="RMS59" s="43" t="n"/>
      <c r="RMT59" s="43" t="n"/>
      <c r="RMU59" s="51" t="n"/>
      <c r="RMV59" s="51" t="n"/>
      <c r="RNA59" s="50" t="n"/>
      <c r="RNB59" s="43" t="n"/>
      <c r="RNC59" s="43" t="n"/>
      <c r="RND59" s="51" t="n"/>
      <c r="RNE59" s="51" t="n"/>
      <c r="RNJ59" s="50" t="n"/>
      <c r="RNK59" s="43" t="n"/>
      <c r="RNL59" s="43" t="n"/>
      <c r="RNM59" s="51" t="n"/>
      <c r="RNN59" s="51" t="n"/>
      <c r="RNS59" s="50" t="n"/>
      <c r="RNT59" s="43" t="n"/>
      <c r="RNU59" s="43" t="n"/>
      <c r="RNV59" s="51" t="n"/>
      <c r="RNW59" s="51" t="n"/>
      <c r="ROB59" s="50" t="n"/>
      <c r="ROC59" s="43" t="n"/>
      <c r="ROD59" s="43" t="n"/>
      <c r="ROE59" s="51" t="n"/>
      <c r="ROF59" s="51" t="n"/>
      <c r="ROK59" s="50" t="n"/>
      <c r="ROL59" s="43" t="n"/>
      <c r="ROM59" s="43" t="n"/>
      <c r="RON59" s="51" t="n"/>
      <c r="ROO59" s="51" t="n"/>
      <c r="ROT59" s="50" t="n"/>
      <c r="ROU59" s="43" t="n"/>
      <c r="ROV59" s="43" t="n"/>
      <c r="ROW59" s="51" t="n"/>
      <c r="ROX59" s="51" t="n"/>
      <c r="RPC59" s="50" t="n"/>
      <c r="RPD59" s="43" t="n"/>
      <c r="RPE59" s="43" t="n"/>
      <c r="RPF59" s="51" t="n"/>
      <c r="RPG59" s="51" t="n"/>
      <c r="RPL59" s="50" t="n"/>
      <c r="RPM59" s="43" t="n"/>
      <c r="RPN59" s="43" t="n"/>
      <c r="RPO59" s="51" t="n"/>
      <c r="RPP59" s="51" t="n"/>
      <c r="RPU59" s="50" t="n"/>
      <c r="RPV59" s="43" t="n"/>
      <c r="RPW59" s="43" t="n"/>
      <c r="RPX59" s="51" t="n"/>
      <c r="RPY59" s="51" t="n"/>
      <c r="RQD59" s="50" t="n"/>
      <c r="RQE59" s="43" t="n"/>
      <c r="RQF59" s="43" t="n"/>
      <c r="RQG59" s="51" t="n"/>
      <c r="RQH59" s="51" t="n"/>
      <c r="RQM59" s="50" t="n"/>
      <c r="RQN59" s="43" t="n"/>
      <c r="RQO59" s="43" t="n"/>
      <c r="RQP59" s="51" t="n"/>
      <c r="RQQ59" s="51" t="n"/>
      <c r="RQV59" s="50" t="n"/>
      <c r="RQW59" s="43" t="n"/>
      <c r="RQX59" s="43" t="n"/>
      <c r="RQY59" s="51" t="n"/>
      <c r="RQZ59" s="51" t="n"/>
      <c r="RRE59" s="50" t="n"/>
      <c r="RRF59" s="43" t="n"/>
      <c r="RRG59" s="43" t="n"/>
      <c r="RRH59" s="51" t="n"/>
      <c r="RRI59" s="51" t="n"/>
      <c r="RRN59" s="50" t="n"/>
      <c r="RRO59" s="43" t="n"/>
      <c r="RRP59" s="43" t="n"/>
      <c r="RRQ59" s="51" t="n"/>
      <c r="RRR59" s="51" t="n"/>
      <c r="RRW59" s="50" t="n"/>
      <c r="RRX59" s="43" t="n"/>
      <c r="RRY59" s="43" t="n"/>
      <c r="RRZ59" s="51" t="n"/>
      <c r="RSA59" s="51" t="n"/>
      <c r="RSF59" s="50" t="n"/>
      <c r="RSG59" s="43" t="n"/>
      <c r="RSH59" s="43" t="n"/>
      <c r="RSI59" s="51" t="n"/>
      <c r="RSJ59" s="51" t="n"/>
      <c r="RSO59" s="50" t="n"/>
      <c r="RSP59" s="43" t="n"/>
      <c r="RSQ59" s="43" t="n"/>
      <c r="RSR59" s="51" t="n"/>
      <c r="RSS59" s="51" t="n"/>
      <c r="RSX59" s="50" t="n"/>
      <c r="RSY59" s="43" t="n"/>
      <c r="RSZ59" s="43" t="n"/>
      <c r="RTA59" s="51" t="n"/>
      <c r="RTB59" s="51" t="n"/>
      <c r="RTG59" s="50" t="n"/>
      <c r="RTH59" s="43" t="n"/>
      <c r="RTI59" s="43" t="n"/>
      <c r="RTJ59" s="51" t="n"/>
      <c r="RTK59" s="51" t="n"/>
      <c r="RTP59" s="50" t="n"/>
      <c r="RTQ59" s="43" t="n"/>
      <c r="RTR59" s="43" t="n"/>
      <c r="RTS59" s="51" t="n"/>
      <c r="RTT59" s="51" t="n"/>
      <c r="RTY59" s="50" t="n"/>
      <c r="RTZ59" s="43" t="n"/>
      <c r="RUA59" s="43" t="n"/>
      <c r="RUB59" s="51" t="n"/>
      <c r="RUC59" s="51" t="n"/>
      <c r="RUH59" s="50" t="n"/>
      <c r="RUI59" s="43" t="n"/>
      <c r="RUJ59" s="43" t="n"/>
      <c r="RUK59" s="51" t="n"/>
      <c r="RUL59" s="51" t="n"/>
      <c r="RUQ59" s="50" t="n"/>
      <c r="RUR59" s="43" t="n"/>
      <c r="RUS59" s="43" t="n"/>
      <c r="RUT59" s="51" t="n"/>
      <c r="RUU59" s="51" t="n"/>
      <c r="RUZ59" s="50" t="n"/>
      <c r="RVA59" s="43" t="n"/>
      <c r="RVB59" s="43" t="n"/>
      <c r="RVC59" s="51" t="n"/>
      <c r="RVD59" s="51" t="n"/>
      <c r="RVI59" s="50" t="n"/>
      <c r="RVJ59" s="43" t="n"/>
      <c r="RVK59" s="43" t="n"/>
      <c r="RVL59" s="51" t="n"/>
      <c r="RVM59" s="51" t="n"/>
      <c r="RVR59" s="50" t="n"/>
      <c r="RVS59" s="43" t="n"/>
      <c r="RVT59" s="43" t="n"/>
      <c r="RVU59" s="51" t="n"/>
      <c r="RVV59" s="51" t="n"/>
      <c r="RWA59" s="50" t="n"/>
      <c r="RWB59" s="43" t="n"/>
      <c r="RWC59" s="43" t="n"/>
      <c r="RWD59" s="51" t="n"/>
      <c r="RWE59" s="51" t="n"/>
      <c r="RWJ59" s="50" t="n"/>
      <c r="RWK59" s="43" t="n"/>
      <c r="RWL59" s="43" t="n"/>
      <c r="RWM59" s="51" t="n"/>
      <c r="RWN59" s="51" t="n"/>
      <c r="RWS59" s="50" t="n"/>
      <c r="RWT59" s="43" t="n"/>
      <c r="RWU59" s="43" t="n"/>
      <c r="RWV59" s="51" t="n"/>
      <c r="RWW59" s="51" t="n"/>
      <c r="RXB59" s="50" t="n"/>
      <c r="RXC59" s="43" t="n"/>
      <c r="RXD59" s="43" t="n"/>
      <c r="RXE59" s="51" t="n"/>
      <c r="RXF59" s="51" t="n"/>
      <c r="RXK59" s="50" t="n"/>
      <c r="RXL59" s="43" t="n"/>
      <c r="RXM59" s="43" t="n"/>
      <c r="RXN59" s="51" t="n"/>
      <c r="RXO59" s="51" t="n"/>
      <c r="RXT59" s="50" t="n"/>
      <c r="RXU59" s="43" t="n"/>
      <c r="RXV59" s="43" t="n"/>
      <c r="RXW59" s="51" t="n"/>
      <c r="RXX59" s="51" t="n"/>
      <c r="RYC59" s="50" t="n"/>
      <c r="RYD59" s="43" t="n"/>
      <c r="RYE59" s="43" t="n"/>
      <c r="RYF59" s="51" t="n"/>
      <c r="RYG59" s="51" t="n"/>
      <c r="RYL59" s="50" t="n"/>
      <c r="RYM59" s="43" t="n"/>
      <c r="RYN59" s="43" t="n"/>
      <c r="RYO59" s="51" t="n"/>
      <c r="RYP59" s="51" t="n"/>
      <c r="RYU59" s="50" t="n"/>
      <c r="RYV59" s="43" t="n"/>
      <c r="RYW59" s="43" t="n"/>
      <c r="RYX59" s="51" t="n"/>
      <c r="RYY59" s="51" t="n"/>
      <c r="RZD59" s="50" t="n"/>
      <c r="RZE59" s="43" t="n"/>
      <c r="RZF59" s="43" t="n"/>
      <c r="RZG59" s="51" t="n"/>
      <c r="RZH59" s="51" t="n"/>
      <c r="RZM59" s="50" t="n"/>
      <c r="RZN59" s="43" t="n"/>
      <c r="RZO59" s="43" t="n"/>
      <c r="RZP59" s="51" t="n"/>
      <c r="RZQ59" s="51" t="n"/>
      <c r="RZV59" s="50" t="n"/>
      <c r="RZW59" s="43" t="n"/>
      <c r="RZX59" s="43" t="n"/>
      <c r="RZY59" s="51" t="n"/>
      <c r="RZZ59" s="51" t="n"/>
      <c r="SAE59" s="50" t="n"/>
      <c r="SAF59" s="43" t="n"/>
      <c r="SAG59" s="43" t="n"/>
      <c r="SAH59" s="51" t="n"/>
      <c r="SAI59" s="51" t="n"/>
      <c r="SAN59" s="50" t="n"/>
      <c r="SAO59" s="43" t="n"/>
      <c r="SAP59" s="43" t="n"/>
      <c r="SAQ59" s="51" t="n"/>
      <c r="SAR59" s="51" t="n"/>
      <c r="SAW59" s="50" t="n"/>
      <c r="SAX59" s="43" t="n"/>
      <c r="SAY59" s="43" t="n"/>
      <c r="SAZ59" s="51" t="n"/>
      <c r="SBA59" s="51" t="n"/>
      <c r="SBF59" s="50" t="n"/>
      <c r="SBG59" s="43" t="n"/>
      <c r="SBH59" s="43" t="n"/>
      <c r="SBI59" s="51" t="n"/>
      <c r="SBJ59" s="51" t="n"/>
      <c r="SBO59" s="50" t="n"/>
      <c r="SBP59" s="43" t="n"/>
      <c r="SBQ59" s="43" t="n"/>
      <c r="SBR59" s="51" t="n"/>
      <c r="SBS59" s="51" t="n"/>
      <c r="SBX59" s="50" t="n"/>
      <c r="SBY59" s="43" t="n"/>
      <c r="SBZ59" s="43" t="n"/>
      <c r="SCA59" s="51" t="n"/>
      <c r="SCB59" s="51" t="n"/>
      <c r="SCG59" s="50" t="n"/>
      <c r="SCH59" s="43" t="n"/>
      <c r="SCI59" s="43" t="n"/>
      <c r="SCJ59" s="51" t="n"/>
      <c r="SCK59" s="51" t="n"/>
      <c r="SCP59" s="50" t="n"/>
      <c r="SCQ59" s="43" t="n"/>
      <c r="SCR59" s="43" t="n"/>
      <c r="SCS59" s="51" t="n"/>
      <c r="SCT59" s="51" t="n"/>
      <c r="SCY59" s="50" t="n"/>
      <c r="SCZ59" s="43" t="n"/>
      <c r="SDA59" s="43" t="n"/>
      <c r="SDB59" s="51" t="n"/>
      <c r="SDC59" s="51" t="n"/>
      <c r="SDH59" s="50" t="n"/>
      <c r="SDI59" s="43" t="n"/>
      <c r="SDJ59" s="43" t="n"/>
      <c r="SDK59" s="51" t="n"/>
      <c r="SDL59" s="51" t="n"/>
      <c r="SDQ59" s="50" t="n"/>
      <c r="SDR59" s="43" t="n"/>
      <c r="SDS59" s="43" t="n"/>
      <c r="SDT59" s="51" t="n"/>
      <c r="SDU59" s="51" t="n"/>
      <c r="SDZ59" s="50" t="n"/>
      <c r="SEA59" s="43" t="n"/>
      <c r="SEB59" s="43" t="n"/>
      <c r="SEC59" s="51" t="n"/>
      <c r="SED59" s="51" t="n"/>
      <c r="SEI59" s="50" t="n"/>
      <c r="SEJ59" s="43" t="n"/>
      <c r="SEK59" s="43" t="n"/>
      <c r="SEL59" s="51" t="n"/>
      <c r="SEM59" s="51" t="n"/>
      <c r="SER59" s="50" t="n"/>
      <c r="SES59" s="43" t="n"/>
      <c r="SET59" s="43" t="n"/>
      <c r="SEU59" s="51" t="n"/>
      <c r="SEV59" s="51" t="n"/>
      <c r="SFA59" s="50" t="n"/>
      <c r="SFB59" s="43" t="n"/>
      <c r="SFC59" s="43" t="n"/>
      <c r="SFD59" s="51" t="n"/>
      <c r="SFE59" s="51" t="n"/>
      <c r="SFJ59" s="50" t="n"/>
      <c r="SFK59" s="43" t="n"/>
      <c r="SFL59" s="43" t="n"/>
      <c r="SFM59" s="51" t="n"/>
      <c r="SFN59" s="51" t="n"/>
      <c r="SFS59" s="50" t="n"/>
      <c r="SFT59" s="43" t="n"/>
      <c r="SFU59" s="43" t="n"/>
      <c r="SFV59" s="51" t="n"/>
      <c r="SFW59" s="51" t="n"/>
      <c r="SGB59" s="50" t="n"/>
      <c r="SGC59" s="43" t="n"/>
      <c r="SGD59" s="43" t="n"/>
      <c r="SGE59" s="51" t="n"/>
      <c r="SGF59" s="51" t="n"/>
      <c r="SGK59" s="50" t="n"/>
      <c r="SGL59" s="43" t="n"/>
      <c r="SGM59" s="43" t="n"/>
      <c r="SGN59" s="51" t="n"/>
      <c r="SGO59" s="51" t="n"/>
      <c r="SGT59" s="50" t="n"/>
      <c r="SGU59" s="43" t="n"/>
      <c r="SGV59" s="43" t="n"/>
      <c r="SGW59" s="51" t="n"/>
      <c r="SGX59" s="51" t="n"/>
      <c r="SHC59" s="50" t="n"/>
      <c r="SHD59" s="43" t="n"/>
      <c r="SHE59" s="43" t="n"/>
      <c r="SHF59" s="51" t="n"/>
      <c r="SHG59" s="51" t="n"/>
      <c r="SHL59" s="50" t="n"/>
      <c r="SHM59" s="43" t="n"/>
      <c r="SHN59" s="43" t="n"/>
      <c r="SHO59" s="51" t="n"/>
      <c r="SHP59" s="51" t="n"/>
      <c r="SHU59" s="50" t="n"/>
      <c r="SHV59" s="43" t="n"/>
      <c r="SHW59" s="43" t="n"/>
      <c r="SHX59" s="51" t="n"/>
      <c r="SHY59" s="51" t="n"/>
      <c r="SID59" s="50" t="n"/>
      <c r="SIE59" s="43" t="n"/>
      <c r="SIF59" s="43" t="n"/>
      <c r="SIG59" s="51" t="n"/>
      <c r="SIH59" s="51" t="n"/>
      <c r="SIM59" s="50" t="n"/>
      <c r="SIN59" s="43" t="n"/>
      <c r="SIO59" s="43" t="n"/>
      <c r="SIP59" s="51" t="n"/>
      <c r="SIQ59" s="51" t="n"/>
      <c r="SIV59" s="50" t="n"/>
      <c r="SIW59" s="43" t="n"/>
      <c r="SIX59" s="43" t="n"/>
      <c r="SIY59" s="51" t="n"/>
      <c r="SIZ59" s="51" t="n"/>
      <c r="SJE59" s="50" t="n"/>
      <c r="SJF59" s="43" t="n"/>
      <c r="SJG59" s="43" t="n"/>
      <c r="SJH59" s="51" t="n"/>
      <c r="SJI59" s="51" t="n"/>
      <c r="SJN59" s="50" t="n"/>
      <c r="SJO59" s="43" t="n"/>
      <c r="SJP59" s="43" t="n"/>
      <c r="SJQ59" s="51" t="n"/>
      <c r="SJR59" s="51" t="n"/>
      <c r="SJW59" s="50" t="n"/>
      <c r="SJX59" s="43" t="n"/>
      <c r="SJY59" s="43" t="n"/>
      <c r="SJZ59" s="51" t="n"/>
      <c r="SKA59" s="51" t="n"/>
      <c r="SKF59" s="50" t="n"/>
      <c r="SKG59" s="43" t="n"/>
      <c r="SKH59" s="43" t="n"/>
      <c r="SKI59" s="51" t="n"/>
      <c r="SKJ59" s="51" t="n"/>
      <c r="SKO59" s="50" t="n"/>
      <c r="SKP59" s="43" t="n"/>
      <c r="SKQ59" s="43" t="n"/>
      <c r="SKR59" s="51" t="n"/>
      <c r="SKS59" s="51" t="n"/>
      <c r="SKX59" s="50" t="n"/>
      <c r="SKY59" s="43" t="n"/>
      <c r="SKZ59" s="43" t="n"/>
      <c r="SLA59" s="51" t="n"/>
      <c r="SLB59" s="51" t="n"/>
      <c r="SLG59" s="50" t="n"/>
      <c r="SLH59" s="43" t="n"/>
      <c r="SLI59" s="43" t="n"/>
      <c r="SLJ59" s="51" t="n"/>
      <c r="SLK59" s="51" t="n"/>
      <c r="SLP59" s="50" t="n"/>
      <c r="SLQ59" s="43" t="n"/>
      <c r="SLR59" s="43" t="n"/>
      <c r="SLS59" s="51" t="n"/>
      <c r="SLT59" s="51" t="n"/>
      <c r="SLY59" s="50" t="n"/>
      <c r="SLZ59" s="43" t="n"/>
      <c r="SMA59" s="43" t="n"/>
      <c r="SMB59" s="51" t="n"/>
      <c r="SMC59" s="51" t="n"/>
      <c r="SMH59" s="50" t="n"/>
      <c r="SMI59" s="43" t="n"/>
      <c r="SMJ59" s="43" t="n"/>
      <c r="SMK59" s="51" t="n"/>
      <c r="SML59" s="51" t="n"/>
      <c r="SMQ59" s="50" t="n"/>
      <c r="SMR59" s="43" t="n"/>
      <c r="SMS59" s="43" t="n"/>
      <c r="SMT59" s="51" t="n"/>
      <c r="SMU59" s="51" t="n"/>
      <c r="SMZ59" s="50" t="n"/>
      <c r="SNA59" s="43" t="n"/>
      <c r="SNB59" s="43" t="n"/>
      <c r="SNC59" s="51" t="n"/>
      <c r="SND59" s="51" t="n"/>
      <c r="SNI59" s="50" t="n"/>
      <c r="SNJ59" s="43" t="n"/>
      <c r="SNK59" s="43" t="n"/>
      <c r="SNL59" s="51" t="n"/>
      <c r="SNM59" s="51" t="n"/>
      <c r="SNR59" s="50" t="n"/>
      <c r="SNS59" s="43" t="n"/>
      <c r="SNT59" s="43" t="n"/>
      <c r="SNU59" s="51" t="n"/>
      <c r="SNV59" s="51" t="n"/>
      <c r="SOA59" s="50" t="n"/>
      <c r="SOB59" s="43" t="n"/>
      <c r="SOC59" s="43" t="n"/>
      <c r="SOD59" s="51" t="n"/>
      <c r="SOE59" s="51" t="n"/>
      <c r="SOJ59" s="50" t="n"/>
      <c r="SOK59" s="43" t="n"/>
      <c r="SOL59" s="43" t="n"/>
      <c r="SOM59" s="51" t="n"/>
      <c r="SON59" s="51" t="n"/>
      <c r="SOS59" s="50" t="n"/>
      <c r="SOT59" s="43" t="n"/>
      <c r="SOU59" s="43" t="n"/>
      <c r="SOV59" s="51" t="n"/>
      <c r="SOW59" s="51" t="n"/>
      <c r="SPB59" s="50" t="n"/>
      <c r="SPC59" s="43" t="n"/>
      <c r="SPD59" s="43" t="n"/>
      <c r="SPE59" s="51" t="n"/>
      <c r="SPF59" s="51" t="n"/>
      <c r="SPK59" s="50" t="n"/>
      <c r="SPL59" s="43" t="n"/>
      <c r="SPM59" s="43" t="n"/>
      <c r="SPN59" s="51" t="n"/>
      <c r="SPO59" s="51" t="n"/>
      <c r="SPT59" s="50" t="n"/>
      <c r="SPU59" s="43" t="n"/>
      <c r="SPV59" s="43" t="n"/>
      <c r="SPW59" s="51" t="n"/>
      <c r="SPX59" s="51" t="n"/>
      <c r="SQC59" s="50" t="n"/>
      <c r="SQD59" s="43" t="n"/>
      <c r="SQE59" s="43" t="n"/>
      <c r="SQF59" s="51" t="n"/>
      <c r="SQG59" s="51" t="n"/>
      <c r="SQL59" s="50" t="n"/>
      <c r="SQM59" s="43" t="n"/>
      <c r="SQN59" s="43" t="n"/>
      <c r="SQO59" s="51" t="n"/>
      <c r="SQP59" s="51" t="n"/>
      <c r="SQU59" s="50" t="n"/>
      <c r="SQV59" s="43" t="n"/>
      <c r="SQW59" s="43" t="n"/>
      <c r="SQX59" s="51" t="n"/>
      <c r="SQY59" s="51" t="n"/>
      <c r="SRD59" s="50" t="n"/>
      <c r="SRE59" s="43" t="n"/>
      <c r="SRF59" s="43" t="n"/>
      <c r="SRG59" s="51" t="n"/>
      <c r="SRH59" s="51" t="n"/>
      <c r="SRM59" s="50" t="n"/>
      <c r="SRN59" s="43" t="n"/>
      <c r="SRO59" s="43" t="n"/>
      <c r="SRP59" s="51" t="n"/>
      <c r="SRQ59" s="51" t="n"/>
      <c r="SRV59" s="50" t="n"/>
      <c r="SRW59" s="43" t="n"/>
      <c r="SRX59" s="43" t="n"/>
      <c r="SRY59" s="51" t="n"/>
      <c r="SRZ59" s="51" t="n"/>
      <c r="SSE59" s="50" t="n"/>
      <c r="SSF59" s="43" t="n"/>
      <c r="SSG59" s="43" t="n"/>
      <c r="SSH59" s="51" t="n"/>
      <c r="SSI59" s="51" t="n"/>
      <c r="SSN59" s="50" t="n"/>
      <c r="SSO59" s="43" t="n"/>
      <c r="SSP59" s="43" t="n"/>
      <c r="SSQ59" s="51" t="n"/>
      <c r="SSR59" s="51" t="n"/>
      <c r="SSW59" s="50" t="n"/>
      <c r="SSX59" s="43" t="n"/>
      <c r="SSY59" s="43" t="n"/>
      <c r="SSZ59" s="51" t="n"/>
      <c r="STA59" s="51" t="n"/>
      <c r="STF59" s="50" t="n"/>
      <c r="STG59" s="43" t="n"/>
      <c r="STH59" s="43" t="n"/>
      <c r="STI59" s="51" t="n"/>
      <c r="STJ59" s="51" t="n"/>
      <c r="STO59" s="50" t="n"/>
      <c r="STP59" s="43" t="n"/>
      <c r="STQ59" s="43" t="n"/>
      <c r="STR59" s="51" t="n"/>
      <c r="STS59" s="51" t="n"/>
      <c r="STX59" s="50" t="n"/>
      <c r="STY59" s="43" t="n"/>
      <c r="STZ59" s="43" t="n"/>
      <c r="SUA59" s="51" t="n"/>
      <c r="SUB59" s="51" t="n"/>
      <c r="SUG59" s="50" t="n"/>
      <c r="SUH59" s="43" t="n"/>
      <c r="SUI59" s="43" t="n"/>
      <c r="SUJ59" s="51" t="n"/>
      <c r="SUK59" s="51" t="n"/>
      <c r="SUP59" s="50" t="n"/>
      <c r="SUQ59" s="43" t="n"/>
      <c r="SUR59" s="43" t="n"/>
      <c r="SUS59" s="51" t="n"/>
      <c r="SUT59" s="51" t="n"/>
      <c r="SUY59" s="50" t="n"/>
      <c r="SUZ59" s="43" t="n"/>
      <c r="SVA59" s="43" t="n"/>
      <c r="SVB59" s="51" t="n"/>
      <c r="SVC59" s="51" t="n"/>
      <c r="SVH59" s="50" t="n"/>
      <c r="SVI59" s="43" t="n"/>
      <c r="SVJ59" s="43" t="n"/>
      <c r="SVK59" s="51" t="n"/>
      <c r="SVL59" s="51" t="n"/>
      <c r="SVQ59" s="50" t="n"/>
      <c r="SVR59" s="43" t="n"/>
      <c r="SVS59" s="43" t="n"/>
      <c r="SVT59" s="51" t="n"/>
      <c r="SVU59" s="51" t="n"/>
      <c r="SVZ59" s="50" t="n"/>
      <c r="SWA59" s="43" t="n"/>
      <c r="SWB59" s="43" t="n"/>
      <c r="SWC59" s="51" t="n"/>
      <c r="SWD59" s="51" t="n"/>
      <c r="SWI59" s="50" t="n"/>
      <c r="SWJ59" s="43" t="n"/>
      <c r="SWK59" s="43" t="n"/>
      <c r="SWL59" s="51" t="n"/>
      <c r="SWM59" s="51" t="n"/>
      <c r="SWR59" s="50" t="n"/>
      <c r="SWS59" s="43" t="n"/>
      <c r="SWT59" s="43" t="n"/>
      <c r="SWU59" s="51" t="n"/>
      <c r="SWV59" s="51" t="n"/>
      <c r="SXA59" s="50" t="n"/>
      <c r="SXB59" s="43" t="n"/>
      <c r="SXC59" s="43" t="n"/>
      <c r="SXD59" s="51" t="n"/>
      <c r="SXE59" s="51" t="n"/>
      <c r="SXJ59" s="50" t="n"/>
      <c r="SXK59" s="43" t="n"/>
      <c r="SXL59" s="43" t="n"/>
      <c r="SXM59" s="51" t="n"/>
      <c r="SXN59" s="51" t="n"/>
      <c r="SXS59" s="50" t="n"/>
      <c r="SXT59" s="43" t="n"/>
      <c r="SXU59" s="43" t="n"/>
      <c r="SXV59" s="51" t="n"/>
      <c r="SXW59" s="51" t="n"/>
      <c r="SYB59" s="50" t="n"/>
      <c r="SYC59" s="43" t="n"/>
      <c r="SYD59" s="43" t="n"/>
      <c r="SYE59" s="51" t="n"/>
      <c r="SYF59" s="51" t="n"/>
      <c r="SYK59" s="50" t="n"/>
      <c r="SYL59" s="43" t="n"/>
      <c r="SYM59" s="43" t="n"/>
      <c r="SYN59" s="51" t="n"/>
      <c r="SYO59" s="51" t="n"/>
      <c r="SYT59" s="50" t="n"/>
      <c r="SYU59" s="43" t="n"/>
      <c r="SYV59" s="43" t="n"/>
      <c r="SYW59" s="51" t="n"/>
      <c r="SYX59" s="51" t="n"/>
      <c r="SZC59" s="50" t="n"/>
      <c r="SZD59" s="43" t="n"/>
      <c r="SZE59" s="43" t="n"/>
      <c r="SZF59" s="51" t="n"/>
      <c r="SZG59" s="51" t="n"/>
      <c r="SZL59" s="50" t="n"/>
      <c r="SZM59" s="43" t="n"/>
      <c r="SZN59" s="43" t="n"/>
      <c r="SZO59" s="51" t="n"/>
      <c r="SZP59" s="51" t="n"/>
      <c r="SZU59" s="50" t="n"/>
      <c r="SZV59" s="43" t="n"/>
      <c r="SZW59" s="43" t="n"/>
      <c r="SZX59" s="51" t="n"/>
      <c r="SZY59" s="51" t="n"/>
      <c r="TAD59" s="50" t="n"/>
      <c r="TAE59" s="43" t="n"/>
      <c r="TAF59" s="43" t="n"/>
      <c r="TAG59" s="51" t="n"/>
      <c r="TAH59" s="51" t="n"/>
      <c r="TAM59" s="50" t="n"/>
      <c r="TAN59" s="43" t="n"/>
      <c r="TAO59" s="43" t="n"/>
      <c r="TAP59" s="51" t="n"/>
      <c r="TAQ59" s="51" t="n"/>
      <c r="TAV59" s="50" t="n"/>
      <c r="TAW59" s="43" t="n"/>
      <c r="TAX59" s="43" t="n"/>
      <c r="TAY59" s="51" t="n"/>
      <c r="TAZ59" s="51" t="n"/>
      <c r="TBE59" s="50" t="n"/>
      <c r="TBF59" s="43" t="n"/>
      <c r="TBG59" s="43" t="n"/>
      <c r="TBH59" s="51" t="n"/>
      <c r="TBI59" s="51" t="n"/>
      <c r="TBN59" s="50" t="n"/>
      <c r="TBO59" s="43" t="n"/>
      <c r="TBP59" s="43" t="n"/>
      <c r="TBQ59" s="51" t="n"/>
      <c r="TBR59" s="51" t="n"/>
      <c r="TBW59" s="50" t="n"/>
      <c r="TBX59" s="43" t="n"/>
      <c r="TBY59" s="43" t="n"/>
      <c r="TBZ59" s="51" t="n"/>
      <c r="TCA59" s="51" t="n"/>
      <c r="TCF59" s="50" t="n"/>
      <c r="TCG59" s="43" t="n"/>
      <c r="TCH59" s="43" t="n"/>
      <c r="TCI59" s="51" t="n"/>
      <c r="TCJ59" s="51" t="n"/>
      <c r="TCO59" s="50" t="n"/>
      <c r="TCP59" s="43" t="n"/>
      <c r="TCQ59" s="43" t="n"/>
      <c r="TCR59" s="51" t="n"/>
      <c r="TCS59" s="51" t="n"/>
      <c r="TCX59" s="50" t="n"/>
      <c r="TCY59" s="43" t="n"/>
      <c r="TCZ59" s="43" t="n"/>
      <c r="TDA59" s="51" t="n"/>
      <c r="TDB59" s="51" t="n"/>
      <c r="TDG59" s="50" t="n"/>
      <c r="TDH59" s="43" t="n"/>
      <c r="TDI59" s="43" t="n"/>
      <c r="TDJ59" s="51" t="n"/>
      <c r="TDK59" s="51" t="n"/>
      <c r="TDP59" s="50" t="n"/>
      <c r="TDQ59" s="43" t="n"/>
      <c r="TDR59" s="43" t="n"/>
      <c r="TDS59" s="51" t="n"/>
      <c r="TDT59" s="51" t="n"/>
      <c r="TDY59" s="50" t="n"/>
      <c r="TDZ59" s="43" t="n"/>
      <c r="TEA59" s="43" t="n"/>
      <c r="TEB59" s="51" t="n"/>
      <c r="TEC59" s="51" t="n"/>
      <c r="TEH59" s="50" t="n"/>
      <c r="TEI59" s="43" t="n"/>
      <c r="TEJ59" s="43" t="n"/>
      <c r="TEK59" s="51" t="n"/>
      <c r="TEL59" s="51" t="n"/>
      <c r="TEQ59" s="50" t="n"/>
      <c r="TER59" s="43" t="n"/>
      <c r="TES59" s="43" t="n"/>
      <c r="TET59" s="51" t="n"/>
      <c r="TEU59" s="51" t="n"/>
      <c r="TEZ59" s="50" t="n"/>
      <c r="TFA59" s="43" t="n"/>
      <c r="TFB59" s="43" t="n"/>
      <c r="TFC59" s="51" t="n"/>
      <c r="TFD59" s="51" t="n"/>
      <c r="TFI59" s="50" t="n"/>
      <c r="TFJ59" s="43" t="n"/>
      <c r="TFK59" s="43" t="n"/>
      <c r="TFL59" s="51" t="n"/>
      <c r="TFM59" s="51" t="n"/>
      <c r="TFR59" s="50" t="n"/>
      <c r="TFS59" s="43" t="n"/>
      <c r="TFT59" s="43" t="n"/>
      <c r="TFU59" s="51" t="n"/>
      <c r="TFV59" s="51" t="n"/>
      <c r="TGA59" s="50" t="n"/>
      <c r="TGB59" s="43" t="n"/>
      <c r="TGC59" s="43" t="n"/>
      <c r="TGD59" s="51" t="n"/>
      <c r="TGE59" s="51" t="n"/>
      <c r="TGJ59" s="50" t="n"/>
      <c r="TGK59" s="43" t="n"/>
      <c r="TGL59" s="43" t="n"/>
      <c r="TGM59" s="51" t="n"/>
      <c r="TGN59" s="51" t="n"/>
      <c r="TGS59" s="50" t="n"/>
      <c r="TGT59" s="43" t="n"/>
      <c r="TGU59" s="43" t="n"/>
      <c r="TGV59" s="51" t="n"/>
      <c r="TGW59" s="51" t="n"/>
      <c r="THB59" s="50" t="n"/>
      <c r="THC59" s="43" t="n"/>
      <c r="THD59" s="43" t="n"/>
      <c r="THE59" s="51" t="n"/>
      <c r="THF59" s="51" t="n"/>
      <c r="THK59" s="50" t="n"/>
      <c r="THL59" s="43" t="n"/>
      <c r="THM59" s="43" t="n"/>
      <c r="THN59" s="51" t="n"/>
      <c r="THO59" s="51" t="n"/>
      <c r="THT59" s="50" t="n"/>
      <c r="THU59" s="43" t="n"/>
      <c r="THV59" s="43" t="n"/>
      <c r="THW59" s="51" t="n"/>
      <c r="THX59" s="51" t="n"/>
      <c r="TIC59" s="50" t="n"/>
      <c r="TID59" s="43" t="n"/>
      <c r="TIE59" s="43" t="n"/>
      <c r="TIF59" s="51" t="n"/>
      <c r="TIG59" s="51" t="n"/>
      <c r="TIL59" s="50" t="n"/>
      <c r="TIM59" s="43" t="n"/>
      <c r="TIN59" s="43" t="n"/>
      <c r="TIO59" s="51" t="n"/>
      <c r="TIP59" s="51" t="n"/>
      <c r="TIU59" s="50" t="n"/>
      <c r="TIV59" s="43" t="n"/>
      <c r="TIW59" s="43" t="n"/>
      <c r="TIX59" s="51" t="n"/>
      <c r="TIY59" s="51" t="n"/>
      <c r="TJD59" s="50" t="n"/>
      <c r="TJE59" s="43" t="n"/>
      <c r="TJF59" s="43" t="n"/>
      <c r="TJG59" s="51" t="n"/>
      <c r="TJH59" s="51" t="n"/>
      <c r="TJM59" s="50" t="n"/>
      <c r="TJN59" s="43" t="n"/>
      <c r="TJO59" s="43" t="n"/>
      <c r="TJP59" s="51" t="n"/>
      <c r="TJQ59" s="51" t="n"/>
      <c r="TJV59" s="50" t="n"/>
      <c r="TJW59" s="43" t="n"/>
      <c r="TJX59" s="43" t="n"/>
      <c r="TJY59" s="51" t="n"/>
      <c r="TJZ59" s="51" t="n"/>
      <c r="TKE59" s="50" t="n"/>
      <c r="TKF59" s="43" t="n"/>
      <c r="TKG59" s="43" t="n"/>
      <c r="TKH59" s="51" t="n"/>
      <c r="TKI59" s="51" t="n"/>
      <c r="TKN59" s="50" t="n"/>
      <c r="TKO59" s="43" t="n"/>
      <c r="TKP59" s="43" t="n"/>
      <c r="TKQ59" s="51" t="n"/>
      <c r="TKR59" s="51" t="n"/>
      <c r="TKW59" s="50" t="n"/>
      <c r="TKX59" s="43" t="n"/>
      <c r="TKY59" s="43" t="n"/>
      <c r="TKZ59" s="51" t="n"/>
      <c r="TLA59" s="51" t="n"/>
      <c r="TLF59" s="50" t="n"/>
      <c r="TLG59" s="43" t="n"/>
      <c r="TLH59" s="43" t="n"/>
      <c r="TLI59" s="51" t="n"/>
      <c r="TLJ59" s="51" t="n"/>
      <c r="TLO59" s="50" t="n"/>
      <c r="TLP59" s="43" t="n"/>
      <c r="TLQ59" s="43" t="n"/>
      <c r="TLR59" s="51" t="n"/>
      <c r="TLS59" s="51" t="n"/>
      <c r="TLX59" s="50" t="n"/>
      <c r="TLY59" s="43" t="n"/>
      <c r="TLZ59" s="43" t="n"/>
      <c r="TMA59" s="51" t="n"/>
      <c r="TMB59" s="51" t="n"/>
      <c r="TMG59" s="50" t="n"/>
      <c r="TMH59" s="43" t="n"/>
      <c r="TMI59" s="43" t="n"/>
      <c r="TMJ59" s="51" t="n"/>
      <c r="TMK59" s="51" t="n"/>
      <c r="TMP59" s="50" t="n"/>
      <c r="TMQ59" s="43" t="n"/>
      <c r="TMR59" s="43" t="n"/>
      <c r="TMS59" s="51" t="n"/>
      <c r="TMT59" s="51" t="n"/>
      <c r="TMY59" s="50" t="n"/>
      <c r="TMZ59" s="43" t="n"/>
      <c r="TNA59" s="43" t="n"/>
      <c r="TNB59" s="51" t="n"/>
      <c r="TNC59" s="51" t="n"/>
      <c r="TNH59" s="50" t="n"/>
      <c r="TNI59" s="43" t="n"/>
      <c r="TNJ59" s="43" t="n"/>
      <c r="TNK59" s="51" t="n"/>
      <c r="TNL59" s="51" t="n"/>
      <c r="TNQ59" s="50" t="n"/>
      <c r="TNR59" s="43" t="n"/>
      <c r="TNS59" s="43" t="n"/>
      <c r="TNT59" s="51" t="n"/>
      <c r="TNU59" s="51" t="n"/>
      <c r="TNZ59" s="50" t="n"/>
      <c r="TOA59" s="43" t="n"/>
      <c r="TOB59" s="43" t="n"/>
      <c r="TOC59" s="51" t="n"/>
      <c r="TOD59" s="51" t="n"/>
      <c r="TOI59" s="50" t="n"/>
      <c r="TOJ59" s="43" t="n"/>
      <c r="TOK59" s="43" t="n"/>
      <c r="TOL59" s="51" t="n"/>
      <c r="TOM59" s="51" t="n"/>
      <c r="TOR59" s="50" t="n"/>
      <c r="TOS59" s="43" t="n"/>
      <c r="TOT59" s="43" t="n"/>
      <c r="TOU59" s="51" t="n"/>
      <c r="TOV59" s="51" t="n"/>
      <c r="TPA59" s="50" t="n"/>
      <c r="TPB59" s="43" t="n"/>
      <c r="TPC59" s="43" t="n"/>
      <c r="TPD59" s="51" t="n"/>
      <c r="TPE59" s="51" t="n"/>
      <c r="TPJ59" s="50" t="n"/>
      <c r="TPK59" s="43" t="n"/>
      <c r="TPL59" s="43" t="n"/>
      <c r="TPM59" s="51" t="n"/>
      <c r="TPN59" s="51" t="n"/>
      <c r="TPS59" s="50" t="n"/>
      <c r="TPT59" s="43" t="n"/>
      <c r="TPU59" s="43" t="n"/>
      <c r="TPV59" s="51" t="n"/>
      <c r="TPW59" s="51" t="n"/>
      <c r="TQB59" s="50" t="n"/>
      <c r="TQC59" s="43" t="n"/>
      <c r="TQD59" s="43" t="n"/>
      <c r="TQE59" s="51" t="n"/>
      <c r="TQF59" s="51" t="n"/>
      <c r="TQK59" s="50" t="n"/>
      <c r="TQL59" s="43" t="n"/>
      <c r="TQM59" s="43" t="n"/>
      <c r="TQN59" s="51" t="n"/>
      <c r="TQO59" s="51" t="n"/>
      <c r="TQT59" s="50" t="n"/>
      <c r="TQU59" s="43" t="n"/>
      <c r="TQV59" s="43" t="n"/>
      <c r="TQW59" s="51" t="n"/>
      <c r="TQX59" s="51" t="n"/>
      <c r="TRC59" s="50" t="n"/>
      <c r="TRD59" s="43" t="n"/>
      <c r="TRE59" s="43" t="n"/>
      <c r="TRF59" s="51" t="n"/>
      <c r="TRG59" s="51" t="n"/>
      <c r="TRL59" s="50" t="n"/>
      <c r="TRM59" s="43" t="n"/>
      <c r="TRN59" s="43" t="n"/>
      <c r="TRO59" s="51" t="n"/>
      <c r="TRP59" s="51" t="n"/>
      <c r="TRU59" s="50" t="n"/>
      <c r="TRV59" s="43" t="n"/>
      <c r="TRW59" s="43" t="n"/>
      <c r="TRX59" s="51" t="n"/>
      <c r="TRY59" s="51" t="n"/>
      <c r="TSD59" s="50" t="n"/>
      <c r="TSE59" s="43" t="n"/>
      <c r="TSF59" s="43" t="n"/>
      <c r="TSG59" s="51" t="n"/>
      <c r="TSH59" s="51" t="n"/>
      <c r="TSM59" s="50" t="n"/>
      <c r="TSN59" s="43" t="n"/>
      <c r="TSO59" s="43" t="n"/>
      <c r="TSP59" s="51" t="n"/>
      <c r="TSQ59" s="51" t="n"/>
      <c r="TSV59" s="50" t="n"/>
      <c r="TSW59" s="43" t="n"/>
      <c r="TSX59" s="43" t="n"/>
      <c r="TSY59" s="51" t="n"/>
      <c r="TSZ59" s="51" t="n"/>
      <c r="TTE59" s="50" t="n"/>
      <c r="TTF59" s="43" t="n"/>
      <c r="TTG59" s="43" t="n"/>
      <c r="TTH59" s="51" t="n"/>
      <c r="TTI59" s="51" t="n"/>
      <c r="TTN59" s="50" t="n"/>
      <c r="TTO59" s="43" t="n"/>
      <c r="TTP59" s="43" t="n"/>
      <c r="TTQ59" s="51" t="n"/>
      <c r="TTR59" s="51" t="n"/>
      <c r="TTW59" s="50" t="n"/>
      <c r="TTX59" s="43" t="n"/>
      <c r="TTY59" s="43" t="n"/>
      <c r="TTZ59" s="51" t="n"/>
      <c r="TUA59" s="51" t="n"/>
      <c r="TUF59" s="50" t="n"/>
      <c r="TUG59" s="43" t="n"/>
      <c r="TUH59" s="43" t="n"/>
      <c r="TUI59" s="51" t="n"/>
      <c r="TUJ59" s="51" t="n"/>
      <c r="TUO59" s="50" t="n"/>
      <c r="TUP59" s="43" t="n"/>
      <c r="TUQ59" s="43" t="n"/>
      <c r="TUR59" s="51" t="n"/>
      <c r="TUS59" s="51" t="n"/>
      <c r="TUX59" s="50" t="n"/>
      <c r="TUY59" s="43" t="n"/>
      <c r="TUZ59" s="43" t="n"/>
      <c r="TVA59" s="51" t="n"/>
      <c r="TVB59" s="51" t="n"/>
      <c r="TVG59" s="50" t="n"/>
      <c r="TVH59" s="43" t="n"/>
      <c r="TVI59" s="43" t="n"/>
      <c r="TVJ59" s="51" t="n"/>
      <c r="TVK59" s="51" t="n"/>
      <c r="TVP59" s="50" t="n"/>
      <c r="TVQ59" s="43" t="n"/>
      <c r="TVR59" s="43" t="n"/>
      <c r="TVS59" s="51" t="n"/>
      <c r="TVT59" s="51" t="n"/>
      <c r="TVY59" s="50" t="n"/>
      <c r="TVZ59" s="43" t="n"/>
      <c r="TWA59" s="43" t="n"/>
      <c r="TWB59" s="51" t="n"/>
      <c r="TWC59" s="51" t="n"/>
      <c r="TWH59" s="50" t="n"/>
      <c r="TWI59" s="43" t="n"/>
      <c r="TWJ59" s="43" t="n"/>
      <c r="TWK59" s="51" t="n"/>
      <c r="TWL59" s="51" t="n"/>
      <c r="TWQ59" s="50" t="n"/>
      <c r="TWR59" s="43" t="n"/>
      <c r="TWS59" s="43" t="n"/>
      <c r="TWT59" s="51" t="n"/>
      <c r="TWU59" s="51" t="n"/>
      <c r="TWZ59" s="50" t="n"/>
      <c r="TXA59" s="43" t="n"/>
      <c r="TXB59" s="43" t="n"/>
      <c r="TXC59" s="51" t="n"/>
      <c r="TXD59" s="51" t="n"/>
      <c r="TXI59" s="50" t="n"/>
      <c r="TXJ59" s="43" t="n"/>
      <c r="TXK59" s="43" t="n"/>
      <c r="TXL59" s="51" t="n"/>
      <c r="TXM59" s="51" t="n"/>
      <c r="TXR59" s="50" t="n"/>
      <c r="TXS59" s="43" t="n"/>
      <c r="TXT59" s="43" t="n"/>
      <c r="TXU59" s="51" t="n"/>
      <c r="TXV59" s="51" t="n"/>
      <c r="TYA59" s="50" t="n"/>
      <c r="TYB59" s="43" t="n"/>
      <c r="TYC59" s="43" t="n"/>
      <c r="TYD59" s="51" t="n"/>
      <c r="TYE59" s="51" t="n"/>
      <c r="TYJ59" s="50" t="n"/>
      <c r="TYK59" s="43" t="n"/>
      <c r="TYL59" s="43" t="n"/>
      <c r="TYM59" s="51" t="n"/>
      <c r="TYN59" s="51" t="n"/>
      <c r="TYS59" s="50" t="n"/>
      <c r="TYT59" s="43" t="n"/>
      <c r="TYU59" s="43" t="n"/>
      <c r="TYV59" s="51" t="n"/>
      <c r="TYW59" s="51" t="n"/>
      <c r="TZB59" s="50" t="n"/>
      <c r="TZC59" s="43" t="n"/>
      <c r="TZD59" s="43" t="n"/>
      <c r="TZE59" s="51" t="n"/>
      <c r="TZF59" s="51" t="n"/>
      <c r="TZK59" s="50" t="n"/>
      <c r="TZL59" s="43" t="n"/>
      <c r="TZM59" s="43" t="n"/>
      <c r="TZN59" s="51" t="n"/>
      <c r="TZO59" s="51" t="n"/>
      <c r="TZT59" s="50" t="n"/>
      <c r="TZU59" s="43" t="n"/>
      <c r="TZV59" s="43" t="n"/>
      <c r="TZW59" s="51" t="n"/>
      <c r="TZX59" s="51" t="n"/>
      <c r="UAC59" s="50" t="n"/>
      <c r="UAD59" s="43" t="n"/>
      <c r="UAE59" s="43" t="n"/>
      <c r="UAF59" s="51" t="n"/>
      <c r="UAG59" s="51" t="n"/>
      <c r="UAL59" s="50" t="n"/>
      <c r="UAM59" s="43" t="n"/>
      <c r="UAN59" s="43" t="n"/>
      <c r="UAO59" s="51" t="n"/>
      <c r="UAP59" s="51" t="n"/>
      <c r="UAU59" s="50" t="n"/>
      <c r="UAV59" s="43" t="n"/>
      <c r="UAW59" s="43" t="n"/>
      <c r="UAX59" s="51" t="n"/>
      <c r="UAY59" s="51" t="n"/>
      <c r="UBD59" s="50" t="n"/>
      <c r="UBE59" s="43" t="n"/>
      <c r="UBF59" s="43" t="n"/>
      <c r="UBG59" s="51" t="n"/>
      <c r="UBH59" s="51" t="n"/>
      <c r="UBM59" s="50" t="n"/>
      <c r="UBN59" s="43" t="n"/>
      <c r="UBO59" s="43" t="n"/>
      <c r="UBP59" s="51" t="n"/>
      <c r="UBQ59" s="51" t="n"/>
      <c r="UBV59" s="50" t="n"/>
      <c r="UBW59" s="43" t="n"/>
      <c r="UBX59" s="43" t="n"/>
      <c r="UBY59" s="51" t="n"/>
      <c r="UBZ59" s="51" t="n"/>
      <c r="UCE59" s="50" t="n"/>
      <c r="UCF59" s="43" t="n"/>
      <c r="UCG59" s="43" t="n"/>
      <c r="UCH59" s="51" t="n"/>
      <c r="UCI59" s="51" t="n"/>
      <c r="UCN59" s="50" t="n"/>
      <c r="UCO59" s="43" t="n"/>
      <c r="UCP59" s="43" t="n"/>
      <c r="UCQ59" s="51" t="n"/>
      <c r="UCR59" s="51" t="n"/>
      <c r="UCW59" s="50" t="n"/>
      <c r="UCX59" s="43" t="n"/>
      <c r="UCY59" s="43" t="n"/>
      <c r="UCZ59" s="51" t="n"/>
      <c r="UDA59" s="51" t="n"/>
      <c r="UDF59" s="50" t="n"/>
      <c r="UDG59" s="43" t="n"/>
      <c r="UDH59" s="43" t="n"/>
      <c r="UDI59" s="51" t="n"/>
      <c r="UDJ59" s="51" t="n"/>
      <c r="UDO59" s="50" t="n"/>
      <c r="UDP59" s="43" t="n"/>
      <c r="UDQ59" s="43" t="n"/>
      <c r="UDR59" s="51" t="n"/>
      <c r="UDS59" s="51" t="n"/>
      <c r="UDX59" s="50" t="n"/>
      <c r="UDY59" s="43" t="n"/>
      <c r="UDZ59" s="43" t="n"/>
      <c r="UEA59" s="51" t="n"/>
      <c r="UEB59" s="51" t="n"/>
      <c r="UEG59" s="50" t="n"/>
      <c r="UEH59" s="43" t="n"/>
      <c r="UEI59" s="43" t="n"/>
      <c r="UEJ59" s="51" t="n"/>
      <c r="UEK59" s="51" t="n"/>
      <c r="UEP59" s="50" t="n"/>
      <c r="UEQ59" s="43" t="n"/>
      <c r="UER59" s="43" t="n"/>
      <c r="UES59" s="51" t="n"/>
      <c r="UET59" s="51" t="n"/>
      <c r="UEY59" s="50" t="n"/>
      <c r="UEZ59" s="43" t="n"/>
      <c r="UFA59" s="43" t="n"/>
      <c r="UFB59" s="51" t="n"/>
      <c r="UFC59" s="51" t="n"/>
      <c r="UFH59" s="50" t="n"/>
      <c r="UFI59" s="43" t="n"/>
      <c r="UFJ59" s="43" t="n"/>
      <c r="UFK59" s="51" t="n"/>
      <c r="UFL59" s="51" t="n"/>
      <c r="UFQ59" s="50" t="n"/>
      <c r="UFR59" s="43" t="n"/>
      <c r="UFS59" s="43" t="n"/>
      <c r="UFT59" s="51" t="n"/>
      <c r="UFU59" s="51" t="n"/>
      <c r="UFZ59" s="50" t="n"/>
      <c r="UGA59" s="43" t="n"/>
      <c r="UGB59" s="43" t="n"/>
      <c r="UGC59" s="51" t="n"/>
      <c r="UGD59" s="51" t="n"/>
      <c r="UGI59" s="50" t="n"/>
      <c r="UGJ59" s="43" t="n"/>
      <c r="UGK59" s="43" t="n"/>
      <c r="UGL59" s="51" t="n"/>
      <c r="UGM59" s="51" t="n"/>
      <c r="UGR59" s="50" t="n"/>
      <c r="UGS59" s="43" t="n"/>
      <c r="UGT59" s="43" t="n"/>
      <c r="UGU59" s="51" t="n"/>
      <c r="UGV59" s="51" t="n"/>
      <c r="UHA59" s="50" t="n"/>
      <c r="UHB59" s="43" t="n"/>
      <c r="UHC59" s="43" t="n"/>
      <c r="UHD59" s="51" t="n"/>
      <c r="UHE59" s="51" t="n"/>
      <c r="UHJ59" s="50" t="n"/>
      <c r="UHK59" s="43" t="n"/>
      <c r="UHL59" s="43" t="n"/>
      <c r="UHM59" s="51" t="n"/>
      <c r="UHN59" s="51" t="n"/>
      <c r="UHS59" s="50" t="n"/>
      <c r="UHT59" s="43" t="n"/>
      <c r="UHU59" s="43" t="n"/>
      <c r="UHV59" s="51" t="n"/>
      <c r="UHW59" s="51" t="n"/>
      <c r="UIB59" s="50" t="n"/>
      <c r="UIC59" s="43" t="n"/>
      <c r="UID59" s="43" t="n"/>
      <c r="UIE59" s="51" t="n"/>
      <c r="UIF59" s="51" t="n"/>
      <c r="UIK59" s="50" t="n"/>
      <c r="UIL59" s="43" t="n"/>
      <c r="UIM59" s="43" t="n"/>
      <c r="UIN59" s="51" t="n"/>
      <c r="UIO59" s="51" t="n"/>
      <c r="UIT59" s="50" t="n"/>
      <c r="UIU59" s="43" t="n"/>
      <c r="UIV59" s="43" t="n"/>
      <c r="UIW59" s="51" t="n"/>
      <c r="UIX59" s="51" t="n"/>
      <c r="UJC59" s="50" t="n"/>
      <c r="UJD59" s="43" t="n"/>
      <c r="UJE59" s="43" t="n"/>
      <c r="UJF59" s="51" t="n"/>
      <c r="UJG59" s="51" t="n"/>
      <c r="UJL59" s="50" t="n"/>
      <c r="UJM59" s="43" t="n"/>
      <c r="UJN59" s="43" t="n"/>
      <c r="UJO59" s="51" t="n"/>
      <c r="UJP59" s="51" t="n"/>
      <c r="UJU59" s="50" t="n"/>
      <c r="UJV59" s="43" t="n"/>
      <c r="UJW59" s="43" t="n"/>
      <c r="UJX59" s="51" t="n"/>
      <c r="UJY59" s="51" t="n"/>
      <c r="UKD59" s="50" t="n"/>
      <c r="UKE59" s="43" t="n"/>
      <c r="UKF59" s="43" t="n"/>
      <c r="UKG59" s="51" t="n"/>
      <c r="UKH59" s="51" t="n"/>
      <c r="UKM59" s="50" t="n"/>
      <c r="UKN59" s="43" t="n"/>
      <c r="UKO59" s="43" t="n"/>
      <c r="UKP59" s="51" t="n"/>
      <c r="UKQ59" s="51" t="n"/>
      <c r="UKV59" s="50" t="n"/>
      <c r="UKW59" s="43" t="n"/>
      <c r="UKX59" s="43" t="n"/>
      <c r="UKY59" s="51" t="n"/>
      <c r="UKZ59" s="51" t="n"/>
      <c r="ULE59" s="50" t="n"/>
      <c r="ULF59" s="43" t="n"/>
      <c r="ULG59" s="43" t="n"/>
      <c r="ULH59" s="51" t="n"/>
      <c r="ULI59" s="51" t="n"/>
      <c r="ULN59" s="50" t="n"/>
      <c r="ULO59" s="43" t="n"/>
      <c r="ULP59" s="43" t="n"/>
      <c r="ULQ59" s="51" t="n"/>
      <c r="ULR59" s="51" t="n"/>
      <c r="ULW59" s="50" t="n"/>
      <c r="ULX59" s="43" t="n"/>
      <c r="ULY59" s="43" t="n"/>
      <c r="ULZ59" s="51" t="n"/>
      <c r="UMA59" s="51" t="n"/>
      <c r="UMF59" s="50" t="n"/>
      <c r="UMG59" s="43" t="n"/>
      <c r="UMH59" s="43" t="n"/>
      <c r="UMI59" s="51" t="n"/>
      <c r="UMJ59" s="51" t="n"/>
      <c r="UMO59" s="50" t="n"/>
      <c r="UMP59" s="43" t="n"/>
      <c r="UMQ59" s="43" t="n"/>
      <c r="UMR59" s="51" t="n"/>
      <c r="UMS59" s="51" t="n"/>
      <c r="UMX59" s="50" t="n"/>
      <c r="UMY59" s="43" t="n"/>
      <c r="UMZ59" s="43" t="n"/>
      <c r="UNA59" s="51" t="n"/>
      <c r="UNB59" s="51" t="n"/>
      <c r="UNG59" s="50" t="n"/>
      <c r="UNH59" s="43" t="n"/>
      <c r="UNI59" s="43" t="n"/>
      <c r="UNJ59" s="51" t="n"/>
      <c r="UNK59" s="51" t="n"/>
      <c r="UNP59" s="50" t="n"/>
      <c r="UNQ59" s="43" t="n"/>
      <c r="UNR59" s="43" t="n"/>
      <c r="UNS59" s="51" t="n"/>
      <c r="UNT59" s="51" t="n"/>
      <c r="UNY59" s="50" t="n"/>
      <c r="UNZ59" s="43" t="n"/>
      <c r="UOA59" s="43" t="n"/>
      <c r="UOB59" s="51" t="n"/>
      <c r="UOC59" s="51" t="n"/>
      <c r="UOH59" s="50" t="n"/>
      <c r="UOI59" s="43" t="n"/>
      <c r="UOJ59" s="43" t="n"/>
      <c r="UOK59" s="51" t="n"/>
      <c r="UOL59" s="51" t="n"/>
      <c r="UOQ59" s="50" t="n"/>
      <c r="UOR59" s="43" t="n"/>
      <c r="UOS59" s="43" t="n"/>
      <c r="UOT59" s="51" t="n"/>
      <c r="UOU59" s="51" t="n"/>
      <c r="UOZ59" s="50" t="n"/>
      <c r="UPA59" s="43" t="n"/>
      <c r="UPB59" s="43" t="n"/>
      <c r="UPC59" s="51" t="n"/>
      <c r="UPD59" s="51" t="n"/>
      <c r="UPI59" s="50" t="n"/>
      <c r="UPJ59" s="43" t="n"/>
      <c r="UPK59" s="43" t="n"/>
      <c r="UPL59" s="51" t="n"/>
      <c r="UPM59" s="51" t="n"/>
      <c r="UPR59" s="50" t="n"/>
      <c r="UPS59" s="43" t="n"/>
      <c r="UPT59" s="43" t="n"/>
      <c r="UPU59" s="51" t="n"/>
      <c r="UPV59" s="51" t="n"/>
      <c r="UQA59" s="50" t="n"/>
      <c r="UQB59" s="43" t="n"/>
      <c r="UQC59" s="43" t="n"/>
      <c r="UQD59" s="51" t="n"/>
      <c r="UQE59" s="51" t="n"/>
      <c r="UQJ59" s="50" t="n"/>
      <c r="UQK59" s="43" t="n"/>
      <c r="UQL59" s="43" t="n"/>
      <c r="UQM59" s="51" t="n"/>
      <c r="UQN59" s="51" t="n"/>
      <c r="UQS59" s="50" t="n"/>
      <c r="UQT59" s="43" t="n"/>
      <c r="UQU59" s="43" t="n"/>
      <c r="UQV59" s="51" t="n"/>
      <c r="UQW59" s="51" t="n"/>
      <c r="URB59" s="50" t="n"/>
      <c r="URC59" s="43" t="n"/>
      <c r="URD59" s="43" t="n"/>
      <c r="URE59" s="51" t="n"/>
      <c r="URF59" s="51" t="n"/>
      <c r="URK59" s="50" t="n"/>
      <c r="URL59" s="43" t="n"/>
      <c r="URM59" s="43" t="n"/>
      <c r="URN59" s="51" t="n"/>
      <c r="URO59" s="51" t="n"/>
      <c r="URT59" s="50" t="n"/>
      <c r="URU59" s="43" t="n"/>
      <c r="URV59" s="43" t="n"/>
      <c r="URW59" s="51" t="n"/>
      <c r="URX59" s="51" t="n"/>
      <c r="USC59" s="50" t="n"/>
      <c r="USD59" s="43" t="n"/>
      <c r="USE59" s="43" t="n"/>
      <c r="USF59" s="51" t="n"/>
      <c r="USG59" s="51" t="n"/>
      <c r="USL59" s="50" t="n"/>
      <c r="USM59" s="43" t="n"/>
      <c r="USN59" s="43" t="n"/>
      <c r="USO59" s="51" t="n"/>
      <c r="USP59" s="51" t="n"/>
      <c r="USU59" s="50" t="n"/>
      <c r="USV59" s="43" t="n"/>
      <c r="USW59" s="43" t="n"/>
      <c r="USX59" s="51" t="n"/>
      <c r="USY59" s="51" t="n"/>
      <c r="UTD59" s="50" t="n"/>
      <c r="UTE59" s="43" t="n"/>
      <c r="UTF59" s="43" t="n"/>
      <c r="UTG59" s="51" t="n"/>
      <c r="UTH59" s="51" t="n"/>
      <c r="UTM59" s="50" t="n"/>
      <c r="UTN59" s="43" t="n"/>
      <c r="UTO59" s="43" t="n"/>
      <c r="UTP59" s="51" t="n"/>
      <c r="UTQ59" s="51" t="n"/>
      <c r="UTV59" s="50" t="n"/>
      <c r="UTW59" s="43" t="n"/>
      <c r="UTX59" s="43" t="n"/>
      <c r="UTY59" s="51" t="n"/>
      <c r="UTZ59" s="51" t="n"/>
      <c r="UUE59" s="50" t="n"/>
      <c r="UUF59" s="43" t="n"/>
      <c r="UUG59" s="43" t="n"/>
      <c r="UUH59" s="51" t="n"/>
      <c r="UUI59" s="51" t="n"/>
      <c r="UUN59" s="50" t="n"/>
      <c r="UUO59" s="43" t="n"/>
      <c r="UUP59" s="43" t="n"/>
      <c r="UUQ59" s="51" t="n"/>
      <c r="UUR59" s="51" t="n"/>
      <c r="UUW59" s="50" t="n"/>
      <c r="UUX59" s="43" t="n"/>
      <c r="UUY59" s="43" t="n"/>
      <c r="UUZ59" s="51" t="n"/>
      <c r="UVA59" s="51" t="n"/>
      <c r="UVF59" s="50" t="n"/>
      <c r="UVG59" s="43" t="n"/>
      <c r="UVH59" s="43" t="n"/>
      <c r="UVI59" s="51" t="n"/>
      <c r="UVJ59" s="51" t="n"/>
      <c r="UVO59" s="50" t="n"/>
      <c r="UVP59" s="43" t="n"/>
      <c r="UVQ59" s="43" t="n"/>
      <c r="UVR59" s="51" t="n"/>
      <c r="UVS59" s="51" t="n"/>
      <c r="UVX59" s="50" t="n"/>
      <c r="UVY59" s="43" t="n"/>
      <c r="UVZ59" s="43" t="n"/>
      <c r="UWA59" s="51" t="n"/>
      <c r="UWB59" s="51" t="n"/>
      <c r="UWG59" s="50" t="n"/>
      <c r="UWH59" s="43" t="n"/>
      <c r="UWI59" s="43" t="n"/>
      <c r="UWJ59" s="51" t="n"/>
      <c r="UWK59" s="51" t="n"/>
      <c r="UWP59" s="50" t="n"/>
      <c r="UWQ59" s="43" t="n"/>
      <c r="UWR59" s="43" t="n"/>
      <c r="UWS59" s="51" t="n"/>
      <c r="UWT59" s="51" t="n"/>
      <c r="UWY59" s="50" t="n"/>
      <c r="UWZ59" s="43" t="n"/>
      <c r="UXA59" s="43" t="n"/>
      <c r="UXB59" s="51" t="n"/>
      <c r="UXC59" s="51" t="n"/>
      <c r="UXH59" s="50" t="n"/>
      <c r="UXI59" s="43" t="n"/>
      <c r="UXJ59" s="43" t="n"/>
      <c r="UXK59" s="51" t="n"/>
      <c r="UXL59" s="51" t="n"/>
      <c r="UXQ59" s="50" t="n"/>
      <c r="UXR59" s="43" t="n"/>
      <c r="UXS59" s="43" t="n"/>
      <c r="UXT59" s="51" t="n"/>
      <c r="UXU59" s="51" t="n"/>
      <c r="UXZ59" s="50" t="n"/>
      <c r="UYA59" s="43" t="n"/>
      <c r="UYB59" s="43" t="n"/>
      <c r="UYC59" s="51" t="n"/>
      <c r="UYD59" s="51" t="n"/>
      <c r="UYI59" s="50" t="n"/>
      <c r="UYJ59" s="43" t="n"/>
      <c r="UYK59" s="43" t="n"/>
      <c r="UYL59" s="51" t="n"/>
      <c r="UYM59" s="51" t="n"/>
      <c r="UYR59" s="50" t="n"/>
      <c r="UYS59" s="43" t="n"/>
      <c r="UYT59" s="43" t="n"/>
      <c r="UYU59" s="51" t="n"/>
      <c r="UYV59" s="51" t="n"/>
      <c r="UZA59" s="50" t="n"/>
      <c r="UZB59" s="43" t="n"/>
      <c r="UZC59" s="43" t="n"/>
      <c r="UZD59" s="51" t="n"/>
      <c r="UZE59" s="51" t="n"/>
      <c r="UZJ59" s="50" t="n"/>
      <c r="UZK59" s="43" t="n"/>
      <c r="UZL59" s="43" t="n"/>
      <c r="UZM59" s="51" t="n"/>
      <c r="UZN59" s="51" t="n"/>
      <c r="UZS59" s="50" t="n"/>
      <c r="UZT59" s="43" t="n"/>
      <c r="UZU59" s="43" t="n"/>
      <c r="UZV59" s="51" t="n"/>
      <c r="UZW59" s="51" t="n"/>
      <c r="VAB59" s="50" t="n"/>
      <c r="VAC59" s="43" t="n"/>
      <c r="VAD59" s="43" t="n"/>
      <c r="VAE59" s="51" t="n"/>
      <c r="VAF59" s="51" t="n"/>
      <c r="VAK59" s="50" t="n"/>
      <c r="VAL59" s="43" t="n"/>
      <c r="VAM59" s="43" t="n"/>
      <c r="VAN59" s="51" t="n"/>
      <c r="VAO59" s="51" t="n"/>
      <c r="VAT59" s="50" t="n"/>
      <c r="VAU59" s="43" t="n"/>
      <c r="VAV59" s="43" t="n"/>
      <c r="VAW59" s="51" t="n"/>
      <c r="VAX59" s="51" t="n"/>
      <c r="VBC59" s="50" t="n"/>
      <c r="VBD59" s="43" t="n"/>
      <c r="VBE59" s="43" t="n"/>
      <c r="VBF59" s="51" t="n"/>
      <c r="VBG59" s="51" t="n"/>
      <c r="VBL59" s="50" t="n"/>
      <c r="VBM59" s="43" t="n"/>
      <c r="VBN59" s="43" t="n"/>
      <c r="VBO59" s="51" t="n"/>
      <c r="VBP59" s="51" t="n"/>
      <c r="VBU59" s="50" t="n"/>
      <c r="VBV59" s="43" t="n"/>
      <c r="VBW59" s="43" t="n"/>
      <c r="VBX59" s="51" t="n"/>
      <c r="VBY59" s="51" t="n"/>
      <c r="VCD59" s="50" t="n"/>
      <c r="VCE59" s="43" t="n"/>
      <c r="VCF59" s="43" t="n"/>
      <c r="VCG59" s="51" t="n"/>
      <c r="VCH59" s="51" t="n"/>
      <c r="VCM59" s="50" t="n"/>
      <c r="VCN59" s="43" t="n"/>
      <c r="VCO59" s="43" t="n"/>
      <c r="VCP59" s="51" t="n"/>
      <c r="VCQ59" s="51" t="n"/>
      <c r="VCV59" s="50" t="n"/>
      <c r="VCW59" s="43" t="n"/>
      <c r="VCX59" s="43" t="n"/>
      <c r="VCY59" s="51" t="n"/>
      <c r="VCZ59" s="51" t="n"/>
      <c r="VDE59" s="50" t="n"/>
      <c r="VDF59" s="43" t="n"/>
      <c r="VDG59" s="43" t="n"/>
      <c r="VDH59" s="51" t="n"/>
      <c r="VDI59" s="51" t="n"/>
      <c r="VDN59" s="50" t="n"/>
      <c r="VDO59" s="43" t="n"/>
      <c r="VDP59" s="43" t="n"/>
      <c r="VDQ59" s="51" t="n"/>
      <c r="VDR59" s="51" t="n"/>
      <c r="VDW59" s="50" t="n"/>
      <c r="VDX59" s="43" t="n"/>
      <c r="VDY59" s="43" t="n"/>
      <c r="VDZ59" s="51" t="n"/>
      <c r="VEA59" s="51" t="n"/>
      <c r="VEF59" s="50" t="n"/>
      <c r="VEG59" s="43" t="n"/>
      <c r="VEH59" s="43" t="n"/>
      <c r="VEI59" s="51" t="n"/>
      <c r="VEJ59" s="51" t="n"/>
      <c r="VEO59" s="50" t="n"/>
      <c r="VEP59" s="43" t="n"/>
      <c r="VEQ59" s="43" t="n"/>
      <c r="VER59" s="51" t="n"/>
      <c r="VES59" s="51" t="n"/>
      <c r="VEX59" s="50" t="n"/>
      <c r="VEY59" s="43" t="n"/>
      <c r="VEZ59" s="43" t="n"/>
      <c r="VFA59" s="51" t="n"/>
      <c r="VFB59" s="51" t="n"/>
      <c r="VFG59" s="50" t="n"/>
      <c r="VFH59" s="43" t="n"/>
      <c r="VFI59" s="43" t="n"/>
      <c r="VFJ59" s="51" t="n"/>
      <c r="VFK59" s="51" t="n"/>
      <c r="VFP59" s="50" t="n"/>
      <c r="VFQ59" s="43" t="n"/>
      <c r="VFR59" s="43" t="n"/>
      <c r="VFS59" s="51" t="n"/>
      <c r="VFT59" s="51" t="n"/>
      <c r="VFY59" s="50" t="n"/>
      <c r="VFZ59" s="43" t="n"/>
      <c r="VGA59" s="43" t="n"/>
      <c r="VGB59" s="51" t="n"/>
      <c r="VGC59" s="51" t="n"/>
      <c r="VGH59" s="50" t="n"/>
      <c r="VGI59" s="43" t="n"/>
      <c r="VGJ59" s="43" t="n"/>
      <c r="VGK59" s="51" t="n"/>
      <c r="VGL59" s="51" t="n"/>
      <c r="VGQ59" s="50" t="n"/>
      <c r="VGR59" s="43" t="n"/>
      <c r="VGS59" s="43" t="n"/>
      <c r="VGT59" s="51" t="n"/>
      <c r="VGU59" s="51" t="n"/>
      <c r="VGZ59" s="50" t="n"/>
      <c r="VHA59" s="43" t="n"/>
      <c r="VHB59" s="43" t="n"/>
      <c r="VHC59" s="51" t="n"/>
      <c r="VHD59" s="51" t="n"/>
      <c r="VHI59" s="50" t="n"/>
      <c r="VHJ59" s="43" t="n"/>
      <c r="VHK59" s="43" t="n"/>
      <c r="VHL59" s="51" t="n"/>
      <c r="VHM59" s="51" t="n"/>
      <c r="VHR59" s="50" t="n"/>
      <c r="VHS59" s="43" t="n"/>
      <c r="VHT59" s="43" t="n"/>
      <c r="VHU59" s="51" t="n"/>
      <c r="VHV59" s="51" t="n"/>
      <c r="VIA59" s="50" t="n"/>
      <c r="VIB59" s="43" t="n"/>
      <c r="VIC59" s="43" t="n"/>
      <c r="VID59" s="51" t="n"/>
      <c r="VIE59" s="51" t="n"/>
      <c r="VIJ59" s="50" t="n"/>
      <c r="VIK59" s="43" t="n"/>
      <c r="VIL59" s="43" t="n"/>
      <c r="VIM59" s="51" t="n"/>
      <c r="VIN59" s="51" t="n"/>
      <c r="VIS59" s="50" t="n"/>
      <c r="VIT59" s="43" t="n"/>
      <c r="VIU59" s="43" t="n"/>
      <c r="VIV59" s="51" t="n"/>
      <c r="VIW59" s="51" t="n"/>
      <c r="VJB59" s="50" t="n"/>
      <c r="VJC59" s="43" t="n"/>
      <c r="VJD59" s="43" t="n"/>
      <c r="VJE59" s="51" t="n"/>
      <c r="VJF59" s="51" t="n"/>
      <c r="VJK59" s="50" t="n"/>
      <c r="VJL59" s="43" t="n"/>
      <c r="VJM59" s="43" t="n"/>
      <c r="VJN59" s="51" t="n"/>
      <c r="VJO59" s="51" t="n"/>
      <c r="VJT59" s="50" t="n"/>
      <c r="VJU59" s="43" t="n"/>
      <c r="VJV59" s="43" t="n"/>
      <c r="VJW59" s="51" t="n"/>
      <c r="VJX59" s="51" t="n"/>
      <c r="VKC59" s="50" t="n"/>
      <c r="VKD59" s="43" t="n"/>
      <c r="VKE59" s="43" t="n"/>
      <c r="VKF59" s="51" t="n"/>
      <c r="VKG59" s="51" t="n"/>
      <c r="VKL59" s="50" t="n"/>
      <c r="VKM59" s="43" t="n"/>
      <c r="VKN59" s="43" t="n"/>
      <c r="VKO59" s="51" t="n"/>
      <c r="VKP59" s="51" t="n"/>
      <c r="VKU59" s="50" t="n"/>
      <c r="VKV59" s="43" t="n"/>
      <c r="VKW59" s="43" t="n"/>
      <c r="VKX59" s="51" t="n"/>
      <c r="VKY59" s="51" t="n"/>
      <c r="VLD59" s="50" t="n"/>
      <c r="VLE59" s="43" t="n"/>
      <c r="VLF59" s="43" t="n"/>
      <c r="VLG59" s="51" t="n"/>
      <c r="VLH59" s="51" t="n"/>
      <c r="VLM59" s="50" t="n"/>
      <c r="VLN59" s="43" t="n"/>
      <c r="VLO59" s="43" t="n"/>
      <c r="VLP59" s="51" t="n"/>
      <c r="VLQ59" s="51" t="n"/>
      <c r="VLV59" s="50" t="n"/>
      <c r="VLW59" s="43" t="n"/>
      <c r="VLX59" s="43" t="n"/>
      <c r="VLY59" s="51" t="n"/>
      <c r="VLZ59" s="51" t="n"/>
      <c r="VME59" s="50" t="n"/>
      <c r="VMF59" s="43" t="n"/>
      <c r="VMG59" s="43" t="n"/>
      <c r="VMH59" s="51" t="n"/>
      <c r="VMI59" s="51" t="n"/>
      <c r="VMN59" s="50" t="n"/>
      <c r="VMO59" s="43" t="n"/>
      <c r="VMP59" s="43" t="n"/>
      <c r="VMQ59" s="51" t="n"/>
      <c r="VMR59" s="51" t="n"/>
      <c r="VMW59" s="50" t="n"/>
      <c r="VMX59" s="43" t="n"/>
      <c r="VMY59" s="43" t="n"/>
      <c r="VMZ59" s="51" t="n"/>
      <c r="VNA59" s="51" t="n"/>
      <c r="VNF59" s="50" t="n"/>
      <c r="VNG59" s="43" t="n"/>
      <c r="VNH59" s="43" t="n"/>
      <c r="VNI59" s="51" t="n"/>
      <c r="VNJ59" s="51" t="n"/>
      <c r="VNO59" s="50" t="n"/>
      <c r="VNP59" s="43" t="n"/>
      <c r="VNQ59" s="43" t="n"/>
      <c r="VNR59" s="51" t="n"/>
      <c r="VNS59" s="51" t="n"/>
      <c r="VNX59" s="50" t="n"/>
      <c r="VNY59" s="43" t="n"/>
      <c r="VNZ59" s="43" t="n"/>
      <c r="VOA59" s="51" t="n"/>
      <c r="VOB59" s="51" t="n"/>
      <c r="VOG59" s="50" t="n"/>
      <c r="VOH59" s="43" t="n"/>
      <c r="VOI59" s="43" t="n"/>
      <c r="VOJ59" s="51" t="n"/>
      <c r="VOK59" s="51" t="n"/>
      <c r="VOP59" s="50" t="n"/>
      <c r="VOQ59" s="43" t="n"/>
      <c r="VOR59" s="43" t="n"/>
      <c r="VOS59" s="51" t="n"/>
      <c r="VOT59" s="51" t="n"/>
      <c r="VOY59" s="50" t="n"/>
      <c r="VOZ59" s="43" t="n"/>
      <c r="VPA59" s="43" t="n"/>
      <c r="VPB59" s="51" t="n"/>
      <c r="VPC59" s="51" t="n"/>
      <c r="VPH59" s="50" t="n"/>
      <c r="VPI59" s="43" t="n"/>
      <c r="VPJ59" s="43" t="n"/>
      <c r="VPK59" s="51" t="n"/>
      <c r="VPL59" s="51" t="n"/>
      <c r="VPQ59" s="50" t="n"/>
      <c r="VPR59" s="43" t="n"/>
      <c r="VPS59" s="43" t="n"/>
      <c r="VPT59" s="51" t="n"/>
      <c r="VPU59" s="51" t="n"/>
      <c r="VPZ59" s="50" t="n"/>
      <c r="VQA59" s="43" t="n"/>
      <c r="VQB59" s="43" t="n"/>
      <c r="VQC59" s="51" t="n"/>
      <c r="VQD59" s="51" t="n"/>
      <c r="VQI59" s="50" t="n"/>
      <c r="VQJ59" s="43" t="n"/>
      <c r="VQK59" s="43" t="n"/>
      <c r="VQL59" s="51" t="n"/>
      <c r="VQM59" s="51" t="n"/>
      <c r="VQR59" s="50" t="n"/>
      <c r="VQS59" s="43" t="n"/>
      <c r="VQT59" s="43" t="n"/>
      <c r="VQU59" s="51" t="n"/>
      <c r="VQV59" s="51" t="n"/>
      <c r="VRA59" s="50" t="n"/>
      <c r="VRB59" s="43" t="n"/>
      <c r="VRC59" s="43" t="n"/>
      <c r="VRD59" s="51" t="n"/>
      <c r="VRE59" s="51" t="n"/>
      <c r="VRJ59" s="50" t="n"/>
      <c r="VRK59" s="43" t="n"/>
      <c r="VRL59" s="43" t="n"/>
      <c r="VRM59" s="51" t="n"/>
      <c r="VRN59" s="51" t="n"/>
      <c r="VRS59" s="50" t="n"/>
      <c r="VRT59" s="43" t="n"/>
      <c r="VRU59" s="43" t="n"/>
      <c r="VRV59" s="51" t="n"/>
      <c r="VRW59" s="51" t="n"/>
      <c r="VSB59" s="50" t="n"/>
      <c r="VSC59" s="43" t="n"/>
      <c r="VSD59" s="43" t="n"/>
      <c r="VSE59" s="51" t="n"/>
      <c r="VSF59" s="51" t="n"/>
      <c r="VSK59" s="50" t="n"/>
      <c r="VSL59" s="43" t="n"/>
      <c r="VSM59" s="43" t="n"/>
      <c r="VSN59" s="51" t="n"/>
      <c r="VSO59" s="51" t="n"/>
      <c r="VST59" s="50" t="n"/>
      <c r="VSU59" s="43" t="n"/>
      <c r="VSV59" s="43" t="n"/>
      <c r="VSW59" s="51" t="n"/>
      <c r="VSX59" s="51" t="n"/>
      <c r="VTC59" s="50" t="n"/>
      <c r="VTD59" s="43" t="n"/>
      <c r="VTE59" s="43" t="n"/>
      <c r="VTF59" s="51" t="n"/>
      <c r="VTG59" s="51" t="n"/>
      <c r="VTL59" s="50" t="n"/>
      <c r="VTM59" s="43" t="n"/>
      <c r="VTN59" s="43" t="n"/>
      <c r="VTO59" s="51" t="n"/>
      <c r="VTP59" s="51" t="n"/>
      <c r="VTU59" s="50" t="n"/>
      <c r="VTV59" s="43" t="n"/>
      <c r="VTW59" s="43" t="n"/>
      <c r="VTX59" s="51" t="n"/>
      <c r="VTY59" s="51" t="n"/>
      <c r="VUD59" s="50" t="n"/>
      <c r="VUE59" s="43" t="n"/>
      <c r="VUF59" s="43" t="n"/>
      <c r="VUG59" s="51" t="n"/>
      <c r="VUH59" s="51" t="n"/>
      <c r="VUM59" s="50" t="n"/>
      <c r="VUN59" s="43" t="n"/>
      <c r="VUO59" s="43" t="n"/>
      <c r="VUP59" s="51" t="n"/>
      <c r="VUQ59" s="51" t="n"/>
      <c r="VUV59" s="50" t="n"/>
      <c r="VUW59" s="43" t="n"/>
      <c r="VUX59" s="43" t="n"/>
      <c r="VUY59" s="51" t="n"/>
      <c r="VUZ59" s="51" t="n"/>
      <c r="VVE59" s="50" t="n"/>
      <c r="VVF59" s="43" t="n"/>
      <c r="VVG59" s="43" t="n"/>
      <c r="VVH59" s="51" t="n"/>
      <c r="VVI59" s="51" t="n"/>
      <c r="VVN59" s="50" t="n"/>
      <c r="VVO59" s="43" t="n"/>
      <c r="VVP59" s="43" t="n"/>
      <c r="VVQ59" s="51" t="n"/>
      <c r="VVR59" s="51" t="n"/>
      <c r="VVW59" s="50" t="n"/>
      <c r="VVX59" s="43" t="n"/>
      <c r="VVY59" s="43" t="n"/>
      <c r="VVZ59" s="51" t="n"/>
      <c r="VWA59" s="51" t="n"/>
      <c r="VWF59" s="50" t="n"/>
      <c r="VWG59" s="43" t="n"/>
      <c r="VWH59" s="43" t="n"/>
      <c r="VWI59" s="51" t="n"/>
      <c r="VWJ59" s="51" t="n"/>
      <c r="VWO59" s="50" t="n"/>
      <c r="VWP59" s="43" t="n"/>
      <c r="VWQ59" s="43" t="n"/>
      <c r="VWR59" s="51" t="n"/>
      <c r="VWS59" s="51" t="n"/>
      <c r="VWX59" s="50" t="n"/>
      <c r="VWY59" s="43" t="n"/>
      <c r="VWZ59" s="43" t="n"/>
      <c r="VXA59" s="51" t="n"/>
      <c r="VXB59" s="51" t="n"/>
      <c r="VXG59" s="50" t="n"/>
      <c r="VXH59" s="43" t="n"/>
      <c r="VXI59" s="43" t="n"/>
      <c r="VXJ59" s="51" t="n"/>
      <c r="VXK59" s="51" t="n"/>
      <c r="VXP59" s="50" t="n"/>
      <c r="VXQ59" s="43" t="n"/>
      <c r="VXR59" s="43" t="n"/>
      <c r="VXS59" s="51" t="n"/>
      <c r="VXT59" s="51" t="n"/>
      <c r="VXY59" s="50" t="n"/>
      <c r="VXZ59" s="43" t="n"/>
      <c r="VYA59" s="43" t="n"/>
      <c r="VYB59" s="51" t="n"/>
      <c r="VYC59" s="51" t="n"/>
      <c r="VYH59" s="50" t="n"/>
      <c r="VYI59" s="43" t="n"/>
      <c r="VYJ59" s="43" t="n"/>
      <c r="VYK59" s="51" t="n"/>
      <c r="VYL59" s="51" t="n"/>
      <c r="VYQ59" s="50" t="n"/>
      <c r="VYR59" s="43" t="n"/>
      <c r="VYS59" s="43" t="n"/>
      <c r="VYT59" s="51" t="n"/>
      <c r="VYU59" s="51" t="n"/>
      <c r="VYZ59" s="50" t="n"/>
      <c r="VZA59" s="43" t="n"/>
      <c r="VZB59" s="43" t="n"/>
      <c r="VZC59" s="51" t="n"/>
      <c r="VZD59" s="51" t="n"/>
      <c r="VZI59" s="50" t="n"/>
      <c r="VZJ59" s="43" t="n"/>
      <c r="VZK59" s="43" t="n"/>
      <c r="VZL59" s="51" t="n"/>
      <c r="VZM59" s="51" t="n"/>
      <c r="VZR59" s="50" t="n"/>
      <c r="VZS59" s="43" t="n"/>
      <c r="VZT59" s="43" t="n"/>
      <c r="VZU59" s="51" t="n"/>
      <c r="VZV59" s="51" t="n"/>
      <c r="WAA59" s="50" t="n"/>
      <c r="WAB59" s="43" t="n"/>
      <c r="WAC59" s="43" t="n"/>
      <c r="WAD59" s="51" t="n"/>
      <c r="WAE59" s="51" t="n"/>
      <c r="WAJ59" s="50" t="n"/>
      <c r="WAK59" s="43" t="n"/>
      <c r="WAL59" s="43" t="n"/>
      <c r="WAM59" s="51" t="n"/>
      <c r="WAN59" s="51" t="n"/>
      <c r="WAS59" s="50" t="n"/>
      <c r="WAT59" s="43" t="n"/>
      <c r="WAU59" s="43" t="n"/>
      <c r="WAV59" s="51" t="n"/>
      <c r="WAW59" s="51" t="n"/>
      <c r="WBB59" s="50" t="n"/>
      <c r="WBC59" s="43" t="n"/>
      <c r="WBD59" s="43" t="n"/>
      <c r="WBE59" s="51" t="n"/>
      <c r="WBF59" s="51" t="n"/>
      <c r="WBK59" s="50" t="n"/>
      <c r="WBL59" s="43" t="n"/>
      <c r="WBM59" s="43" t="n"/>
      <c r="WBN59" s="51" t="n"/>
      <c r="WBO59" s="51" t="n"/>
      <c r="WBT59" s="50" t="n"/>
      <c r="WBU59" s="43" t="n"/>
      <c r="WBV59" s="43" t="n"/>
      <c r="WBW59" s="51" t="n"/>
      <c r="WBX59" s="51" t="n"/>
      <c r="WCC59" s="50" t="n"/>
      <c r="WCD59" s="43" t="n"/>
      <c r="WCE59" s="43" t="n"/>
      <c r="WCF59" s="51" t="n"/>
      <c r="WCG59" s="51" t="n"/>
      <c r="WCL59" s="50" t="n"/>
      <c r="WCM59" s="43" t="n"/>
      <c r="WCN59" s="43" t="n"/>
      <c r="WCO59" s="51" t="n"/>
      <c r="WCP59" s="51" t="n"/>
      <c r="WCU59" s="50" t="n"/>
      <c r="WCV59" s="43" t="n"/>
      <c r="WCW59" s="43" t="n"/>
      <c r="WCX59" s="51" t="n"/>
      <c r="WCY59" s="51" t="n"/>
      <c r="WDD59" s="50" t="n"/>
      <c r="WDE59" s="43" t="n"/>
      <c r="WDF59" s="43" t="n"/>
      <c r="WDG59" s="51" t="n"/>
      <c r="WDH59" s="51" t="n"/>
      <c r="WDM59" s="50" t="n"/>
      <c r="WDN59" s="43" t="n"/>
      <c r="WDO59" s="43" t="n"/>
      <c r="WDP59" s="51" t="n"/>
      <c r="WDQ59" s="51" t="n"/>
      <c r="WDV59" s="50" t="n"/>
      <c r="WDW59" s="43" t="n"/>
      <c r="WDX59" s="43" t="n"/>
      <c r="WDY59" s="51" t="n"/>
      <c r="WDZ59" s="51" t="n"/>
      <c r="WEE59" s="50" t="n"/>
      <c r="WEF59" s="43" t="n"/>
      <c r="WEG59" s="43" t="n"/>
      <c r="WEH59" s="51" t="n"/>
      <c r="WEI59" s="51" t="n"/>
      <c r="WEN59" s="50" t="n"/>
      <c r="WEO59" s="43" t="n"/>
      <c r="WEP59" s="43" t="n"/>
      <c r="WEQ59" s="51" t="n"/>
      <c r="WER59" s="51" t="n"/>
      <c r="WEW59" s="50" t="n"/>
      <c r="WEX59" s="43" t="n"/>
      <c r="WEY59" s="43" t="n"/>
      <c r="WEZ59" s="51" t="n"/>
      <c r="WFA59" s="51" t="n"/>
      <c r="WFF59" s="50" t="n"/>
      <c r="WFG59" s="43" t="n"/>
      <c r="WFH59" s="43" t="n"/>
      <c r="WFI59" s="51" t="n"/>
      <c r="WFJ59" s="51" t="n"/>
      <c r="WFO59" s="50" t="n"/>
      <c r="WFP59" s="43" t="n"/>
      <c r="WFQ59" s="43" t="n"/>
      <c r="WFR59" s="51" t="n"/>
      <c r="WFS59" s="51" t="n"/>
      <c r="WFX59" s="50" t="n"/>
      <c r="WFY59" s="43" t="n"/>
      <c r="WFZ59" s="43" t="n"/>
      <c r="WGA59" s="51" t="n"/>
      <c r="WGB59" s="51" t="n"/>
      <c r="WGG59" s="50" t="n"/>
      <c r="WGH59" s="43" t="n"/>
      <c r="WGI59" s="43" t="n"/>
      <c r="WGJ59" s="51" t="n"/>
      <c r="WGK59" s="51" t="n"/>
      <c r="WGP59" s="50" t="n"/>
      <c r="WGQ59" s="43" t="n"/>
      <c r="WGR59" s="43" t="n"/>
      <c r="WGS59" s="51" t="n"/>
      <c r="WGT59" s="51" t="n"/>
      <c r="WGY59" s="50" t="n"/>
      <c r="WGZ59" s="43" t="n"/>
      <c r="WHA59" s="43" t="n"/>
      <c r="WHB59" s="51" t="n"/>
      <c r="WHC59" s="51" t="n"/>
      <c r="WHH59" s="50" t="n"/>
      <c r="WHI59" s="43" t="n"/>
      <c r="WHJ59" s="43" t="n"/>
      <c r="WHK59" s="51" t="n"/>
      <c r="WHL59" s="51" t="n"/>
      <c r="WHQ59" s="50" t="n"/>
      <c r="WHR59" s="43" t="n"/>
      <c r="WHS59" s="43" t="n"/>
      <c r="WHT59" s="51" t="n"/>
      <c r="WHU59" s="51" t="n"/>
      <c r="WHZ59" s="50" t="n"/>
      <c r="WIA59" s="43" t="n"/>
      <c r="WIB59" s="43" t="n"/>
      <c r="WIC59" s="51" t="n"/>
      <c r="WID59" s="51" t="n"/>
      <c r="WII59" s="50" t="n"/>
      <c r="WIJ59" s="43" t="n"/>
      <c r="WIK59" s="43" t="n"/>
      <c r="WIL59" s="51" t="n"/>
      <c r="WIM59" s="51" t="n"/>
      <c r="WIR59" s="50" t="n"/>
      <c r="WIS59" s="43" t="n"/>
      <c r="WIT59" s="43" t="n"/>
      <c r="WIU59" s="51" t="n"/>
      <c r="WIV59" s="51" t="n"/>
      <c r="WJA59" s="50" t="n"/>
      <c r="WJB59" s="43" t="n"/>
      <c r="WJC59" s="43" t="n"/>
      <c r="WJD59" s="51" t="n"/>
      <c r="WJE59" s="51" t="n"/>
      <c r="WJJ59" s="50" t="n"/>
      <c r="WJK59" s="43" t="n"/>
      <c r="WJL59" s="43" t="n"/>
      <c r="WJM59" s="51" t="n"/>
      <c r="WJN59" s="51" t="n"/>
      <c r="WJS59" s="50" t="n"/>
      <c r="WJT59" s="43" t="n"/>
      <c r="WJU59" s="43" t="n"/>
      <c r="WJV59" s="51" t="n"/>
      <c r="WJW59" s="51" t="n"/>
      <c r="WKB59" s="50" t="n"/>
      <c r="WKC59" s="43" t="n"/>
      <c r="WKD59" s="43" t="n"/>
      <c r="WKE59" s="51" t="n"/>
      <c r="WKF59" s="51" t="n"/>
      <c r="WKK59" s="50" t="n"/>
      <c r="WKL59" s="43" t="n"/>
      <c r="WKM59" s="43" t="n"/>
      <c r="WKN59" s="51" t="n"/>
      <c r="WKO59" s="51" t="n"/>
      <c r="WKT59" s="50" t="n"/>
      <c r="WKU59" s="43" t="n"/>
      <c r="WKV59" s="43" t="n"/>
      <c r="WKW59" s="51" t="n"/>
      <c r="WKX59" s="51" t="n"/>
      <c r="WLC59" s="50" t="n"/>
      <c r="WLD59" s="43" t="n"/>
      <c r="WLE59" s="43" t="n"/>
      <c r="WLF59" s="51" t="n"/>
      <c r="WLG59" s="51" t="n"/>
      <c r="WLL59" s="50" t="n"/>
      <c r="WLM59" s="43" t="n"/>
      <c r="WLN59" s="43" t="n"/>
      <c r="WLO59" s="51" t="n"/>
      <c r="WLP59" s="51" t="n"/>
      <c r="WLU59" s="50" t="n"/>
      <c r="WLV59" s="43" t="n"/>
      <c r="WLW59" s="43" t="n"/>
      <c r="WLX59" s="51" t="n"/>
      <c r="WLY59" s="51" t="n"/>
      <c r="WMD59" s="50" t="n"/>
      <c r="WME59" s="43" t="n"/>
      <c r="WMF59" s="43" t="n"/>
      <c r="WMG59" s="51" t="n"/>
      <c r="WMH59" s="51" t="n"/>
      <c r="WMM59" s="50" t="n"/>
      <c r="WMN59" s="43" t="n"/>
      <c r="WMO59" s="43" t="n"/>
      <c r="WMP59" s="51" t="n"/>
      <c r="WMQ59" s="51" t="n"/>
      <c r="WMV59" s="50" t="n"/>
      <c r="WMW59" s="43" t="n"/>
      <c r="WMX59" s="43" t="n"/>
      <c r="WMY59" s="51" t="n"/>
      <c r="WMZ59" s="51" t="n"/>
      <c r="WNE59" s="50" t="n"/>
      <c r="WNF59" s="43" t="n"/>
      <c r="WNG59" s="43" t="n"/>
      <c r="WNH59" s="51" t="n"/>
      <c r="WNI59" s="51" t="n"/>
      <c r="WNN59" s="50" t="n"/>
      <c r="WNO59" s="43" t="n"/>
      <c r="WNP59" s="43" t="n"/>
      <c r="WNQ59" s="51" t="n"/>
      <c r="WNR59" s="51" t="n"/>
      <c r="WNW59" s="50" t="n"/>
      <c r="WNX59" s="43" t="n"/>
      <c r="WNY59" s="43" t="n"/>
      <c r="WNZ59" s="51" t="n"/>
      <c r="WOA59" s="51" t="n"/>
      <c r="WOF59" s="50" t="n"/>
      <c r="WOG59" s="43" t="n"/>
      <c r="WOH59" s="43" t="n"/>
      <c r="WOI59" s="51" t="n"/>
      <c r="WOJ59" s="51" t="n"/>
      <c r="WOO59" s="50" t="n"/>
      <c r="WOP59" s="43" t="n"/>
      <c r="WOQ59" s="43" t="n"/>
      <c r="WOR59" s="51" t="n"/>
      <c r="WOS59" s="51" t="n"/>
      <c r="WOX59" s="50" t="n"/>
      <c r="WOY59" s="43" t="n"/>
      <c r="WOZ59" s="43" t="n"/>
      <c r="WPA59" s="51" t="n"/>
      <c r="WPB59" s="51" t="n"/>
      <c r="WPG59" s="50" t="n"/>
      <c r="WPH59" s="43" t="n"/>
      <c r="WPI59" s="43" t="n"/>
      <c r="WPJ59" s="51" t="n"/>
      <c r="WPK59" s="51" t="n"/>
      <c r="WPP59" s="50" t="n"/>
      <c r="WPQ59" s="43" t="n"/>
      <c r="WPR59" s="43" t="n"/>
      <c r="WPS59" s="51" t="n"/>
      <c r="WPT59" s="51" t="n"/>
      <c r="WPY59" s="50" t="n"/>
      <c r="WPZ59" s="43" t="n"/>
      <c r="WQA59" s="43" t="n"/>
      <c r="WQB59" s="51" t="n"/>
      <c r="WQC59" s="51" t="n"/>
      <c r="WQH59" s="50" t="n"/>
      <c r="WQI59" s="43" t="n"/>
      <c r="WQJ59" s="43" t="n"/>
      <c r="WQK59" s="51" t="n"/>
      <c r="WQL59" s="51" t="n"/>
      <c r="WQQ59" s="50" t="n"/>
      <c r="WQR59" s="43" t="n"/>
      <c r="WQS59" s="43" t="n"/>
      <c r="WQT59" s="51" t="n"/>
      <c r="WQU59" s="51" t="n"/>
      <c r="WQZ59" s="50" t="n"/>
      <c r="WRA59" s="43" t="n"/>
      <c r="WRB59" s="43" t="n"/>
      <c r="WRC59" s="51" t="n"/>
      <c r="WRD59" s="51" t="n"/>
      <c r="WRI59" s="50" t="n"/>
      <c r="WRJ59" s="43" t="n"/>
      <c r="WRK59" s="43" t="n"/>
      <c r="WRL59" s="51" t="n"/>
      <c r="WRM59" s="51" t="n"/>
      <c r="WRR59" s="50" t="n"/>
      <c r="WRS59" s="43" t="n"/>
      <c r="WRT59" s="43" t="n"/>
      <c r="WRU59" s="51" t="n"/>
      <c r="WRV59" s="51" t="n"/>
      <c r="WSA59" s="50" t="n"/>
      <c r="WSB59" s="43" t="n"/>
      <c r="WSC59" s="43" t="n"/>
      <c r="WSD59" s="51" t="n"/>
      <c r="WSE59" s="51" t="n"/>
      <c r="WSJ59" s="50" t="n"/>
      <c r="WSK59" s="43" t="n"/>
      <c r="WSL59" s="43" t="n"/>
      <c r="WSM59" s="51" t="n"/>
      <c r="WSN59" s="51" t="n"/>
      <c r="WSS59" s="50" t="n"/>
      <c r="WST59" s="43" t="n"/>
      <c r="WSU59" s="43" t="n"/>
      <c r="WSV59" s="51" t="n"/>
      <c r="WSW59" s="51" t="n"/>
      <c r="WTB59" s="50" t="n"/>
      <c r="WTC59" s="43" t="n"/>
      <c r="WTD59" s="43" t="n"/>
      <c r="WTE59" s="51" t="n"/>
      <c r="WTF59" s="51" t="n"/>
      <c r="WTK59" s="50" t="n"/>
      <c r="WTL59" s="43" t="n"/>
      <c r="WTM59" s="43" t="n"/>
      <c r="WTN59" s="51" t="n"/>
      <c r="WTO59" s="51" t="n"/>
      <c r="WTT59" s="50" t="n"/>
      <c r="WTU59" s="43" t="n"/>
      <c r="WTV59" s="43" t="n"/>
      <c r="WTW59" s="51" t="n"/>
      <c r="WTX59" s="51" t="n"/>
      <c r="WUC59" s="50" t="n"/>
      <c r="WUD59" s="43" t="n"/>
      <c r="WUE59" s="43" t="n"/>
      <c r="WUF59" s="51" t="n"/>
      <c r="WUG59" s="51" t="n"/>
      <c r="WUL59" s="50" t="n"/>
      <c r="WUM59" s="43" t="n"/>
      <c r="WUN59" s="43" t="n"/>
      <c r="WUO59" s="51" t="n"/>
      <c r="WUP59" s="51" t="n"/>
      <c r="WUU59" s="50" t="n"/>
      <c r="WUV59" s="43" t="n"/>
      <c r="WUW59" s="43" t="n"/>
      <c r="WUX59" s="51" t="n"/>
      <c r="WUY59" s="51" t="n"/>
      <c r="WVD59" s="50" t="n"/>
      <c r="WVE59" s="43" t="n"/>
      <c r="WVF59" s="43" t="n"/>
      <c r="WVG59" s="51" t="n"/>
      <c r="WVH59" s="51" t="n"/>
      <c r="WVM59" s="50" t="n"/>
      <c r="WVN59" s="43" t="n"/>
      <c r="WVO59" s="43" t="n"/>
      <c r="WVP59" s="51" t="n"/>
      <c r="WVQ59" s="51" t="n"/>
      <c r="WVV59" s="50" t="n"/>
      <c r="WVW59" s="43" t="n"/>
      <c r="WVX59" s="43" t="n"/>
      <c r="WVY59" s="51" t="n"/>
      <c r="WVZ59" s="51" t="n"/>
      <c r="WWE59" s="50" t="n"/>
      <c r="WWF59" s="43" t="n"/>
      <c r="WWG59" s="43" t="n"/>
      <c r="WWH59" s="51" t="n"/>
      <c r="WWI59" s="51" t="n"/>
      <c r="WWN59" s="50" t="n"/>
      <c r="WWO59" s="43" t="n"/>
      <c r="WWP59" s="43" t="n"/>
      <c r="WWQ59" s="51" t="n"/>
      <c r="WWR59" s="51" t="n"/>
      <c r="WWW59" s="50" t="n"/>
      <c r="WWX59" s="43" t="n"/>
      <c r="WWY59" s="43" t="n"/>
      <c r="WWZ59" s="51" t="n"/>
      <c r="WXA59" s="51" t="n"/>
      <c r="WXF59" s="50" t="n"/>
      <c r="WXG59" s="43" t="n"/>
      <c r="WXH59" s="43" t="n"/>
      <c r="WXI59" s="51" t="n"/>
      <c r="WXJ59" s="51" t="n"/>
      <c r="WXO59" s="50" t="n"/>
      <c r="WXP59" s="43" t="n"/>
      <c r="WXQ59" s="43" t="n"/>
      <c r="WXR59" s="51" t="n"/>
      <c r="WXS59" s="51" t="n"/>
      <c r="WXX59" s="50" t="n"/>
      <c r="WXY59" s="43" t="n"/>
      <c r="WXZ59" s="43" t="n"/>
      <c r="WYA59" s="51" t="n"/>
      <c r="WYB59" s="51" t="n"/>
      <c r="WYG59" s="50" t="n"/>
      <c r="WYH59" s="43" t="n"/>
      <c r="WYI59" s="43" t="n"/>
      <c r="WYJ59" s="51" t="n"/>
      <c r="WYK59" s="51" t="n"/>
      <c r="WYP59" s="50" t="n"/>
      <c r="WYQ59" s="43" t="n"/>
      <c r="WYR59" s="43" t="n"/>
      <c r="WYS59" s="51" t="n"/>
      <c r="WYT59" s="51" t="n"/>
      <c r="WYY59" s="50" t="n"/>
      <c r="WYZ59" s="43" t="n"/>
      <c r="WZA59" s="43" t="n"/>
      <c r="WZB59" s="51" t="n"/>
      <c r="WZC59" s="51" t="n"/>
      <c r="WZH59" s="50" t="n"/>
      <c r="WZI59" s="43" t="n"/>
      <c r="WZJ59" s="43" t="n"/>
      <c r="WZK59" s="51" t="n"/>
      <c r="WZL59" s="51" t="n"/>
      <c r="WZQ59" s="50" t="n"/>
      <c r="WZR59" s="43" t="n"/>
      <c r="WZS59" s="43" t="n"/>
      <c r="WZT59" s="51" t="n"/>
      <c r="WZU59" s="51" t="n"/>
      <c r="WZZ59" s="50" t="n"/>
      <c r="XAA59" s="43" t="n"/>
      <c r="XAB59" s="43" t="n"/>
      <c r="XAC59" s="51" t="n"/>
      <c r="XAD59" s="51" t="n"/>
      <c r="XAI59" s="50" t="n"/>
      <c r="XAJ59" s="43" t="n"/>
      <c r="XAK59" s="43" t="n"/>
      <c r="XAL59" s="51" t="n"/>
      <c r="XAM59" s="51" t="n"/>
      <c r="XAR59" s="50" t="n"/>
      <c r="XAS59" s="43" t="n"/>
      <c r="XAT59" s="43" t="n"/>
      <c r="XAU59" s="51" t="n"/>
      <c r="XAV59" s="51" t="n"/>
      <c r="XBA59" s="50" t="n"/>
      <c r="XBB59" s="43" t="n"/>
      <c r="XBC59" s="43" t="n"/>
      <c r="XBD59" s="51" t="n"/>
      <c r="XBE59" s="51" t="n"/>
      <c r="XBJ59" s="50" t="n"/>
      <c r="XBK59" s="43" t="n"/>
      <c r="XBL59" s="43" t="n"/>
      <c r="XBM59" s="51" t="n"/>
      <c r="XBN59" s="51" t="n"/>
      <c r="XBS59" s="50" t="n"/>
      <c r="XBT59" s="43" t="n"/>
      <c r="XBU59" s="43" t="n"/>
      <c r="XBV59" s="51" t="n"/>
      <c r="XBW59" s="51" t="n"/>
      <c r="XCB59" s="50" t="n"/>
      <c r="XCC59" s="43" t="n"/>
      <c r="XCD59" s="43" t="n"/>
      <c r="XCE59" s="51" t="n"/>
      <c r="XCF59" s="51" t="n"/>
      <c r="XCK59" s="50" t="n"/>
      <c r="XCL59" s="43" t="n"/>
      <c r="XCM59" s="43" t="n"/>
      <c r="XCN59" s="51" t="n"/>
      <c r="XCO59" s="51" t="n"/>
      <c r="XCT59" s="50" t="n"/>
      <c r="XCU59" s="43" t="n"/>
      <c r="XCV59" s="43" t="n"/>
      <c r="XCW59" s="51" t="n"/>
      <c r="XCX59" s="51" t="n"/>
      <c r="XDC59" s="50" t="n"/>
      <c r="XDD59" s="43" t="n"/>
      <c r="XDE59" s="43" t="n"/>
      <c r="XDF59" s="51" t="n"/>
      <c r="XDG59" s="51" t="n"/>
      <c r="XDL59" s="50" t="n"/>
      <c r="XDM59" s="43" t="n"/>
      <c r="XDN59" s="43" t="n"/>
      <c r="XDO59" s="51" t="n"/>
      <c r="XDP59" s="51" t="n"/>
      <c r="XDU59" s="50" t="n"/>
      <c r="XDV59" s="43" t="n"/>
      <c r="XDW59" s="43" t="n"/>
      <c r="XDX59" s="51" t="n"/>
      <c r="XDY59" s="51" t="n"/>
      <c r="XED59" s="50" t="n"/>
      <c r="XEE59" s="43" t="n"/>
      <c r="XEF59" s="43" t="n"/>
      <c r="XEG59" s="51" t="n"/>
    </row>
    <row r="60" ht="12.75" customHeight="1">
      <c r="A60" s="54">
        <f>A59+1</f>
        <v/>
      </c>
      <c r="B60" s="52">
        <f>MONTH(A60)</f>
        <v/>
      </c>
      <c r="C60" s="52">
        <f>DAY(A60)</f>
        <v/>
      </c>
      <c r="D60" s="52">
        <f>WEEKDAY(A60)</f>
        <v/>
      </c>
      <c r="E60" s="53" t="n">
        <v>6106</v>
      </c>
      <c r="F60" s="53">
        <f>ABS(G$65-E60)</f>
        <v/>
      </c>
      <c r="G60" s="53" t="n"/>
      <c r="H60" s="53" t="n"/>
      <c r="I60" s="66" t="n"/>
      <c r="J60" s="54" t="n"/>
      <c r="AX60" s="50" t="n"/>
      <c r="AY60" s="43" t="n"/>
      <c r="AZ60" s="43" t="n"/>
      <c r="BA60" s="51" t="n"/>
      <c r="BB60" s="51" t="n"/>
      <c r="BG60" s="50" t="n"/>
      <c r="BH60" s="43" t="n"/>
      <c r="BI60" s="43" t="n"/>
      <c r="BJ60" s="51" t="n"/>
      <c r="BK60" s="51" t="n"/>
      <c r="BP60" s="50" t="n"/>
      <c r="BQ60" s="43" t="n"/>
      <c r="BR60" s="43" t="n"/>
      <c r="BS60" s="51" t="n"/>
      <c r="BT60" s="51" t="n"/>
      <c r="BY60" s="50" t="n"/>
      <c r="BZ60" s="43" t="n"/>
      <c r="CA60" s="43" t="n"/>
      <c r="CB60" s="51" t="n"/>
      <c r="CC60" s="51" t="n"/>
      <c r="CH60" s="50" t="n"/>
      <c r="CI60" s="43" t="n"/>
      <c r="CJ60" s="43" t="n"/>
      <c r="CK60" s="51" t="n"/>
      <c r="CL60" s="51" t="n"/>
      <c r="CQ60" s="50" t="n"/>
      <c r="CR60" s="43" t="n"/>
      <c r="CS60" s="43" t="n"/>
      <c r="CT60" s="51" t="n"/>
      <c r="CU60" s="51" t="n"/>
      <c r="CZ60" s="50" t="n"/>
      <c r="DA60" s="43" t="n"/>
      <c r="DB60" s="43" t="n"/>
      <c r="DC60" s="51" t="n"/>
      <c r="DD60" s="51" t="n"/>
      <c r="DI60" s="50" t="n"/>
      <c r="DJ60" s="43" t="n"/>
      <c r="DK60" s="43" t="n"/>
      <c r="DL60" s="51" t="n"/>
      <c r="DM60" s="51" t="n"/>
      <c r="DR60" s="50" t="n"/>
      <c r="DS60" s="43" t="n"/>
      <c r="DT60" s="43" t="n"/>
      <c r="DU60" s="51" t="n"/>
      <c r="DV60" s="51" t="n"/>
      <c r="EA60" s="50" t="n"/>
      <c r="EB60" s="43" t="n"/>
      <c r="EC60" s="43" t="n"/>
      <c r="ED60" s="51" t="n"/>
      <c r="EE60" s="51" t="n"/>
      <c r="EJ60" s="50" t="n"/>
      <c r="EK60" s="43" t="n"/>
      <c r="EL60" s="43" t="n"/>
      <c r="EM60" s="51" t="n"/>
      <c r="EN60" s="51" t="n"/>
      <c r="ES60" s="50" t="n"/>
      <c r="ET60" s="43" t="n"/>
      <c r="EU60" s="43" t="n"/>
      <c r="EV60" s="51" t="n"/>
      <c r="EW60" s="51" t="n"/>
      <c r="FB60" s="50" t="n"/>
      <c r="FC60" s="43" t="n"/>
      <c r="FD60" s="43" t="n"/>
      <c r="FE60" s="51" t="n"/>
      <c r="FF60" s="51" t="n"/>
      <c r="FK60" s="50" t="n"/>
      <c r="FL60" s="43" t="n"/>
      <c r="FM60" s="43" t="n"/>
      <c r="FN60" s="51" t="n"/>
      <c r="FO60" s="51" t="n"/>
      <c r="FT60" s="50" t="n"/>
      <c r="FU60" s="43" t="n"/>
      <c r="FV60" s="43" t="n"/>
      <c r="FW60" s="51" t="n"/>
      <c r="FX60" s="51" t="n"/>
      <c r="GC60" s="50" t="n"/>
      <c r="GD60" s="43" t="n"/>
      <c r="GE60" s="43" t="n"/>
      <c r="GF60" s="51" t="n"/>
      <c r="GG60" s="51" t="n"/>
      <c r="GL60" s="50" t="n"/>
      <c r="GM60" s="43" t="n"/>
      <c r="GN60" s="43" t="n"/>
      <c r="GO60" s="51" t="n"/>
      <c r="GP60" s="51" t="n"/>
      <c r="GU60" s="50" t="n"/>
      <c r="GV60" s="43" t="n"/>
      <c r="GW60" s="43" t="n"/>
      <c r="GX60" s="51" t="n"/>
      <c r="GY60" s="51" t="n"/>
      <c r="HD60" s="50" t="n"/>
      <c r="HE60" s="43" t="n"/>
      <c r="HF60" s="43" t="n"/>
      <c r="HG60" s="51" t="n"/>
      <c r="HH60" s="51" t="n"/>
      <c r="HM60" s="50" t="n"/>
      <c r="HN60" s="43" t="n"/>
      <c r="HO60" s="43" t="n"/>
      <c r="HP60" s="51" t="n"/>
      <c r="HQ60" s="51" t="n"/>
      <c r="HV60" s="50" t="n"/>
      <c r="HW60" s="43" t="n"/>
      <c r="HX60" s="43" t="n"/>
      <c r="HY60" s="51" t="n"/>
      <c r="HZ60" s="51" t="n"/>
      <c r="IE60" s="50" t="n"/>
      <c r="IF60" s="43" t="n"/>
      <c r="IG60" s="43" t="n"/>
      <c r="IH60" s="51" t="n"/>
      <c r="II60" s="51" t="n"/>
      <c r="IN60" s="50" t="n"/>
      <c r="IO60" s="43" t="n"/>
      <c r="IP60" s="43" t="n"/>
      <c r="IQ60" s="51" t="n"/>
      <c r="IR60" s="51" t="n"/>
      <c r="IW60" s="50" t="n"/>
      <c r="IX60" s="43" t="n"/>
      <c r="IY60" s="43" t="n"/>
      <c r="IZ60" s="51" t="n"/>
      <c r="JA60" s="51" t="n"/>
      <c r="JF60" s="50" t="n"/>
      <c r="JG60" s="43" t="n"/>
      <c r="JH60" s="43" t="n"/>
      <c r="JI60" s="51" t="n"/>
      <c r="JJ60" s="51" t="n"/>
      <c r="JO60" s="50" t="n"/>
      <c r="JP60" s="43" t="n"/>
      <c r="JQ60" s="43" t="n"/>
      <c r="JR60" s="51" t="n"/>
      <c r="JS60" s="51" t="n"/>
      <c r="JX60" s="50" t="n"/>
      <c r="JY60" s="43" t="n"/>
      <c r="JZ60" s="43" t="n"/>
      <c r="KA60" s="51" t="n"/>
      <c r="KB60" s="51" t="n"/>
      <c r="KG60" s="50" t="n"/>
      <c r="KH60" s="43" t="n"/>
      <c r="KI60" s="43" t="n"/>
      <c r="KJ60" s="51" t="n"/>
      <c r="KK60" s="51" t="n"/>
      <c r="KP60" s="50" t="n"/>
      <c r="KQ60" s="43" t="n"/>
      <c r="KR60" s="43" t="n"/>
      <c r="KS60" s="51" t="n"/>
      <c r="KT60" s="51" t="n"/>
      <c r="KY60" s="50" t="n"/>
      <c r="KZ60" s="43" t="n"/>
      <c r="LA60" s="43" t="n"/>
      <c r="LB60" s="51" t="n"/>
      <c r="LC60" s="51" t="n"/>
      <c r="LH60" s="50" t="n"/>
      <c r="LI60" s="43" t="n"/>
      <c r="LJ60" s="43" t="n"/>
      <c r="LK60" s="51" t="n"/>
      <c r="LL60" s="51" t="n"/>
      <c r="LQ60" s="50" t="n"/>
      <c r="LR60" s="43" t="n"/>
      <c r="LS60" s="43" t="n"/>
      <c r="LT60" s="51" t="n"/>
      <c r="LU60" s="51" t="n"/>
      <c r="LZ60" s="50" t="n"/>
      <c r="MA60" s="43" t="n"/>
      <c r="MB60" s="43" t="n"/>
      <c r="MC60" s="51" t="n"/>
      <c r="MD60" s="51" t="n"/>
      <c r="MI60" s="50" t="n"/>
      <c r="MJ60" s="43" t="n"/>
      <c r="MK60" s="43" t="n"/>
      <c r="ML60" s="51" t="n"/>
      <c r="MM60" s="51" t="n"/>
      <c r="MR60" s="50" t="n"/>
      <c r="MS60" s="43" t="n"/>
      <c r="MT60" s="43" t="n"/>
      <c r="MU60" s="51" t="n"/>
      <c r="MV60" s="51" t="n"/>
      <c r="NA60" s="50" t="n"/>
      <c r="NB60" s="43" t="n"/>
      <c r="NC60" s="43" t="n"/>
      <c r="ND60" s="51" t="n"/>
      <c r="NE60" s="51" t="n"/>
      <c r="NJ60" s="50" t="n"/>
      <c r="NK60" s="43" t="n"/>
      <c r="NL60" s="43" t="n"/>
      <c r="NM60" s="51" t="n"/>
      <c r="NN60" s="51" t="n"/>
      <c r="NS60" s="50" t="n"/>
      <c r="NT60" s="43" t="n"/>
      <c r="NU60" s="43" t="n"/>
      <c r="NV60" s="51" t="n"/>
      <c r="NW60" s="51" t="n"/>
      <c r="OB60" s="50" t="n"/>
      <c r="OC60" s="43" t="n"/>
      <c r="OD60" s="43" t="n"/>
      <c r="OE60" s="51" t="n"/>
      <c r="OF60" s="51" t="n"/>
      <c r="OK60" s="50" t="n"/>
      <c r="OL60" s="43" t="n"/>
      <c r="OM60" s="43" t="n"/>
      <c r="ON60" s="51" t="n"/>
      <c r="OO60" s="51" t="n"/>
      <c r="OT60" s="50" t="n"/>
      <c r="OU60" s="43" t="n"/>
      <c r="OV60" s="43" t="n"/>
      <c r="OW60" s="51" t="n"/>
      <c r="OX60" s="51" t="n"/>
      <c r="PC60" s="50" t="n"/>
      <c r="PD60" s="43" t="n"/>
      <c r="PE60" s="43" t="n"/>
      <c r="PF60" s="51" t="n"/>
      <c r="PG60" s="51" t="n"/>
      <c r="PL60" s="50" t="n"/>
      <c r="PM60" s="43" t="n"/>
      <c r="PN60" s="43" t="n"/>
      <c r="PO60" s="51" t="n"/>
      <c r="PP60" s="51" t="n"/>
      <c r="PU60" s="50" t="n"/>
      <c r="PV60" s="43" t="n"/>
      <c r="PW60" s="43" t="n"/>
      <c r="PX60" s="51" t="n"/>
      <c r="PY60" s="51" t="n"/>
      <c r="QD60" s="50" t="n"/>
      <c r="QE60" s="43" t="n"/>
      <c r="QF60" s="43" t="n"/>
      <c r="QG60" s="51" t="n"/>
      <c r="QH60" s="51" t="n"/>
      <c r="QM60" s="50" t="n"/>
      <c r="QN60" s="43" t="n"/>
      <c r="QO60" s="43" t="n"/>
      <c r="QP60" s="51" t="n"/>
      <c r="QQ60" s="51" t="n"/>
      <c r="QV60" s="50" t="n"/>
      <c r="QW60" s="43" t="n"/>
      <c r="QX60" s="43" t="n"/>
      <c r="QY60" s="51" t="n"/>
      <c r="QZ60" s="51" t="n"/>
      <c r="RE60" s="50" t="n"/>
      <c r="RF60" s="43" t="n"/>
      <c r="RG60" s="43" t="n"/>
      <c r="RH60" s="51" t="n"/>
      <c r="RI60" s="51" t="n"/>
      <c r="RN60" s="50" t="n"/>
      <c r="RO60" s="43" t="n"/>
      <c r="RP60" s="43" t="n"/>
      <c r="RQ60" s="51" t="n"/>
      <c r="RR60" s="51" t="n"/>
      <c r="RW60" s="50" t="n"/>
      <c r="RX60" s="43" t="n"/>
      <c r="RY60" s="43" t="n"/>
      <c r="RZ60" s="51" t="n"/>
      <c r="SA60" s="51" t="n"/>
      <c r="SF60" s="50" t="n"/>
      <c r="SG60" s="43" t="n"/>
      <c r="SH60" s="43" t="n"/>
      <c r="SI60" s="51" t="n"/>
      <c r="SJ60" s="51" t="n"/>
      <c r="SO60" s="50" t="n"/>
      <c r="SP60" s="43" t="n"/>
      <c r="SQ60" s="43" t="n"/>
      <c r="SR60" s="51" t="n"/>
      <c r="SS60" s="51" t="n"/>
      <c r="SX60" s="50" t="n"/>
      <c r="SY60" s="43" t="n"/>
      <c r="SZ60" s="43" t="n"/>
      <c r="TA60" s="51" t="n"/>
      <c r="TB60" s="51" t="n"/>
      <c r="TG60" s="50" t="n"/>
      <c r="TH60" s="43" t="n"/>
      <c r="TI60" s="43" t="n"/>
      <c r="TJ60" s="51" t="n"/>
      <c r="TK60" s="51" t="n"/>
      <c r="TP60" s="50" t="n"/>
      <c r="TQ60" s="43" t="n"/>
      <c r="TR60" s="43" t="n"/>
      <c r="TS60" s="51" t="n"/>
      <c r="TT60" s="51" t="n"/>
      <c r="TY60" s="50" t="n"/>
      <c r="TZ60" s="43" t="n"/>
      <c r="UA60" s="43" t="n"/>
      <c r="UB60" s="51" t="n"/>
      <c r="UC60" s="51" t="n"/>
      <c r="UH60" s="50" t="n"/>
      <c r="UI60" s="43" t="n"/>
      <c r="UJ60" s="43" t="n"/>
      <c r="UK60" s="51" t="n"/>
      <c r="UL60" s="51" t="n"/>
      <c r="UQ60" s="50" t="n"/>
      <c r="UR60" s="43" t="n"/>
      <c r="US60" s="43" t="n"/>
      <c r="UT60" s="51" t="n"/>
      <c r="UU60" s="51" t="n"/>
      <c r="UZ60" s="50" t="n"/>
      <c r="VA60" s="43" t="n"/>
      <c r="VB60" s="43" t="n"/>
      <c r="VC60" s="51" t="n"/>
      <c r="VD60" s="51" t="n"/>
      <c r="VI60" s="50" t="n"/>
      <c r="VJ60" s="43" t="n"/>
      <c r="VK60" s="43" t="n"/>
      <c r="VL60" s="51" t="n"/>
      <c r="VM60" s="51" t="n"/>
      <c r="VR60" s="50" t="n"/>
      <c r="VS60" s="43" t="n"/>
      <c r="VT60" s="43" t="n"/>
      <c r="VU60" s="51" t="n"/>
      <c r="VV60" s="51" t="n"/>
      <c r="WA60" s="50" t="n"/>
      <c r="WB60" s="43" t="n"/>
      <c r="WC60" s="43" t="n"/>
      <c r="WD60" s="51" t="n"/>
      <c r="WE60" s="51" t="n"/>
      <c r="WJ60" s="50" t="n"/>
      <c r="WK60" s="43" t="n"/>
      <c r="WL60" s="43" t="n"/>
      <c r="WM60" s="51" t="n"/>
      <c r="WN60" s="51" t="n"/>
      <c r="WS60" s="50" t="n"/>
      <c r="WT60" s="43" t="n"/>
      <c r="WU60" s="43" t="n"/>
      <c r="WV60" s="51" t="n"/>
      <c r="WW60" s="51" t="n"/>
      <c r="XB60" s="50" t="n"/>
      <c r="XC60" s="43" t="n"/>
      <c r="XD60" s="43" t="n"/>
      <c r="XE60" s="51" t="n"/>
      <c r="XF60" s="51" t="n"/>
      <c r="XK60" s="50" t="n"/>
      <c r="XL60" s="43" t="n"/>
      <c r="XM60" s="43" t="n"/>
      <c r="XN60" s="51" t="n"/>
      <c r="XO60" s="51" t="n"/>
      <c r="XT60" s="50" t="n"/>
      <c r="XU60" s="43" t="n"/>
      <c r="XV60" s="43" t="n"/>
      <c r="XW60" s="51" t="n"/>
      <c r="XX60" s="51" t="n"/>
      <c r="YC60" s="50" t="n"/>
      <c r="YD60" s="43" t="n"/>
      <c r="YE60" s="43" t="n"/>
      <c r="YF60" s="51" t="n"/>
      <c r="YG60" s="51" t="n"/>
      <c r="YL60" s="50" t="n"/>
      <c r="YM60" s="43" t="n"/>
      <c r="YN60" s="43" t="n"/>
      <c r="YO60" s="51" t="n"/>
      <c r="YP60" s="51" t="n"/>
      <c r="YU60" s="50" t="n"/>
      <c r="YV60" s="43" t="n"/>
      <c r="YW60" s="43" t="n"/>
      <c r="YX60" s="51" t="n"/>
      <c r="YY60" s="51" t="n"/>
      <c r="ZD60" s="50" t="n"/>
      <c r="ZE60" s="43" t="n"/>
      <c r="ZF60" s="43" t="n"/>
      <c r="ZG60" s="51" t="n"/>
      <c r="ZH60" s="51" t="n"/>
      <c r="ZM60" s="50" t="n"/>
      <c r="ZN60" s="43" t="n"/>
      <c r="ZO60" s="43" t="n"/>
      <c r="ZP60" s="51" t="n"/>
      <c r="ZQ60" s="51" t="n"/>
      <c r="ZV60" s="50" t="n"/>
      <c r="ZW60" s="43" t="n"/>
      <c r="ZX60" s="43" t="n"/>
      <c r="ZY60" s="51" t="n"/>
      <c r="ZZ60" s="51" t="n"/>
      <c r="AAE60" s="50" t="n"/>
      <c r="AAF60" s="43" t="n"/>
      <c r="AAG60" s="43" t="n"/>
      <c r="AAH60" s="51" t="n"/>
      <c r="AAI60" s="51" t="n"/>
      <c r="AAN60" s="50" t="n"/>
      <c r="AAO60" s="43" t="n"/>
      <c r="AAP60" s="43" t="n"/>
      <c r="AAQ60" s="51" t="n"/>
      <c r="AAR60" s="51" t="n"/>
      <c r="AAW60" s="50" t="n"/>
      <c r="AAX60" s="43" t="n"/>
      <c r="AAY60" s="43" t="n"/>
      <c r="AAZ60" s="51" t="n"/>
      <c r="ABA60" s="51" t="n"/>
      <c r="ABF60" s="50" t="n"/>
      <c r="ABG60" s="43" t="n"/>
      <c r="ABH60" s="43" t="n"/>
      <c r="ABI60" s="51" t="n"/>
      <c r="ABJ60" s="51" t="n"/>
      <c r="ABO60" s="50" t="n"/>
      <c r="ABP60" s="43" t="n"/>
      <c r="ABQ60" s="43" t="n"/>
      <c r="ABR60" s="51" t="n"/>
      <c r="ABS60" s="51" t="n"/>
      <c r="ABX60" s="50" t="n"/>
      <c r="ABY60" s="43" t="n"/>
      <c r="ABZ60" s="43" t="n"/>
      <c r="ACA60" s="51" t="n"/>
      <c r="ACB60" s="51" t="n"/>
      <c r="ACG60" s="50" t="n"/>
      <c r="ACH60" s="43" t="n"/>
      <c r="ACI60" s="43" t="n"/>
      <c r="ACJ60" s="51" t="n"/>
      <c r="ACK60" s="51" t="n"/>
      <c r="ACP60" s="50" t="n"/>
      <c r="ACQ60" s="43" t="n"/>
      <c r="ACR60" s="43" t="n"/>
      <c r="ACS60" s="51" t="n"/>
      <c r="ACT60" s="51" t="n"/>
      <c r="ACY60" s="50" t="n"/>
      <c r="ACZ60" s="43" t="n"/>
      <c r="ADA60" s="43" t="n"/>
      <c r="ADB60" s="51" t="n"/>
      <c r="ADC60" s="51" t="n"/>
      <c r="ADH60" s="50" t="n"/>
      <c r="ADI60" s="43" t="n"/>
      <c r="ADJ60" s="43" t="n"/>
      <c r="ADK60" s="51" t="n"/>
      <c r="ADL60" s="51" t="n"/>
      <c r="ADQ60" s="50" t="n"/>
      <c r="ADR60" s="43" t="n"/>
      <c r="ADS60" s="43" t="n"/>
      <c r="ADT60" s="51" t="n"/>
      <c r="ADU60" s="51" t="n"/>
      <c r="ADZ60" s="50" t="n"/>
      <c r="AEA60" s="43" t="n"/>
      <c r="AEB60" s="43" t="n"/>
      <c r="AEC60" s="51" t="n"/>
      <c r="AED60" s="51" t="n"/>
      <c r="AEI60" s="50" t="n"/>
      <c r="AEJ60" s="43" t="n"/>
      <c r="AEK60" s="43" t="n"/>
      <c r="AEL60" s="51" t="n"/>
      <c r="AEM60" s="51" t="n"/>
      <c r="AER60" s="50" t="n"/>
      <c r="AES60" s="43" t="n"/>
      <c r="AET60" s="43" t="n"/>
      <c r="AEU60" s="51" t="n"/>
      <c r="AEV60" s="51" t="n"/>
      <c r="AFA60" s="50" t="n"/>
      <c r="AFB60" s="43" t="n"/>
      <c r="AFC60" s="43" t="n"/>
      <c r="AFD60" s="51" t="n"/>
      <c r="AFE60" s="51" t="n"/>
      <c r="AFJ60" s="50" t="n"/>
      <c r="AFK60" s="43" t="n"/>
      <c r="AFL60" s="43" t="n"/>
      <c r="AFM60" s="51" t="n"/>
      <c r="AFN60" s="51" t="n"/>
      <c r="AFS60" s="50" t="n"/>
      <c r="AFT60" s="43" t="n"/>
      <c r="AFU60" s="43" t="n"/>
      <c r="AFV60" s="51" t="n"/>
      <c r="AFW60" s="51" t="n"/>
      <c r="AGB60" s="50" t="n"/>
      <c r="AGC60" s="43" t="n"/>
      <c r="AGD60" s="43" t="n"/>
      <c r="AGE60" s="51" t="n"/>
      <c r="AGF60" s="51" t="n"/>
      <c r="AGK60" s="50" t="n"/>
      <c r="AGL60" s="43" t="n"/>
      <c r="AGM60" s="43" t="n"/>
      <c r="AGN60" s="51" t="n"/>
      <c r="AGO60" s="51" t="n"/>
      <c r="AGT60" s="50" t="n"/>
      <c r="AGU60" s="43" t="n"/>
      <c r="AGV60" s="43" t="n"/>
      <c r="AGW60" s="51" t="n"/>
      <c r="AGX60" s="51" t="n"/>
      <c r="AHC60" s="50" t="n"/>
      <c r="AHD60" s="43" t="n"/>
      <c r="AHE60" s="43" t="n"/>
      <c r="AHF60" s="51" t="n"/>
      <c r="AHG60" s="51" t="n"/>
      <c r="AHL60" s="50" t="n"/>
      <c r="AHM60" s="43" t="n"/>
      <c r="AHN60" s="43" t="n"/>
      <c r="AHO60" s="51" t="n"/>
      <c r="AHP60" s="51" t="n"/>
      <c r="AHU60" s="50" t="n"/>
      <c r="AHV60" s="43" t="n"/>
      <c r="AHW60" s="43" t="n"/>
      <c r="AHX60" s="51" t="n"/>
      <c r="AHY60" s="51" t="n"/>
      <c r="AID60" s="50" t="n"/>
      <c r="AIE60" s="43" t="n"/>
      <c r="AIF60" s="43" t="n"/>
      <c r="AIG60" s="51" t="n"/>
      <c r="AIH60" s="51" t="n"/>
      <c r="AIM60" s="50" t="n"/>
      <c r="AIN60" s="43" t="n"/>
      <c r="AIO60" s="43" t="n"/>
      <c r="AIP60" s="51" t="n"/>
      <c r="AIQ60" s="51" t="n"/>
      <c r="AIV60" s="50" t="n"/>
      <c r="AIW60" s="43" t="n"/>
      <c r="AIX60" s="43" t="n"/>
      <c r="AIY60" s="51" t="n"/>
      <c r="AIZ60" s="51" t="n"/>
      <c r="AJE60" s="50" t="n"/>
      <c r="AJF60" s="43" t="n"/>
      <c r="AJG60" s="43" t="n"/>
      <c r="AJH60" s="51" t="n"/>
      <c r="AJI60" s="51" t="n"/>
      <c r="AJN60" s="50" t="n"/>
      <c r="AJO60" s="43" t="n"/>
      <c r="AJP60" s="43" t="n"/>
      <c r="AJQ60" s="51" t="n"/>
      <c r="AJR60" s="51" t="n"/>
      <c r="AJW60" s="50" t="n"/>
      <c r="AJX60" s="43" t="n"/>
      <c r="AJY60" s="43" t="n"/>
      <c r="AJZ60" s="51" t="n"/>
      <c r="AKA60" s="51" t="n"/>
      <c r="AKF60" s="50" t="n"/>
      <c r="AKG60" s="43" t="n"/>
      <c r="AKH60" s="43" t="n"/>
      <c r="AKI60" s="51" t="n"/>
      <c r="AKJ60" s="51" t="n"/>
      <c r="AKO60" s="50" t="n"/>
      <c r="AKP60" s="43" t="n"/>
      <c r="AKQ60" s="43" t="n"/>
      <c r="AKR60" s="51" t="n"/>
      <c r="AKS60" s="51" t="n"/>
      <c r="AKX60" s="50" t="n"/>
      <c r="AKY60" s="43" t="n"/>
      <c r="AKZ60" s="43" t="n"/>
      <c r="ALA60" s="51" t="n"/>
      <c r="ALB60" s="51" t="n"/>
      <c r="ALG60" s="50" t="n"/>
      <c r="ALH60" s="43" t="n"/>
      <c r="ALI60" s="43" t="n"/>
      <c r="ALJ60" s="51" t="n"/>
      <c r="ALK60" s="51" t="n"/>
      <c r="ALP60" s="50" t="n"/>
      <c r="ALQ60" s="43" t="n"/>
      <c r="ALR60" s="43" t="n"/>
      <c r="ALS60" s="51" t="n"/>
      <c r="ALT60" s="51" t="n"/>
      <c r="ALY60" s="50" t="n"/>
      <c r="ALZ60" s="43" t="n"/>
      <c r="AMA60" s="43" t="n"/>
      <c r="AMB60" s="51" t="n"/>
      <c r="AMC60" s="51" t="n"/>
      <c r="AMH60" s="50" t="n"/>
      <c r="AMI60" s="43" t="n"/>
      <c r="AMJ60" s="43" t="n"/>
      <c r="AMK60" s="51" t="n"/>
      <c r="AML60" s="51" t="n"/>
      <c r="AMQ60" s="50" t="n"/>
      <c r="AMR60" s="43" t="n"/>
      <c r="AMS60" s="43" t="n"/>
      <c r="AMT60" s="51" t="n"/>
      <c r="AMU60" s="51" t="n"/>
      <c r="AMZ60" s="50" t="n"/>
      <c r="ANA60" s="43" t="n"/>
      <c r="ANB60" s="43" t="n"/>
      <c r="ANC60" s="51" t="n"/>
      <c r="AND60" s="51" t="n"/>
      <c r="ANI60" s="50" t="n"/>
      <c r="ANJ60" s="43" t="n"/>
      <c r="ANK60" s="43" t="n"/>
      <c r="ANL60" s="51" t="n"/>
      <c r="ANM60" s="51" t="n"/>
      <c r="ANR60" s="50" t="n"/>
      <c r="ANS60" s="43" t="n"/>
      <c r="ANT60" s="43" t="n"/>
      <c r="ANU60" s="51" t="n"/>
      <c r="ANV60" s="51" t="n"/>
      <c r="AOA60" s="50" t="n"/>
      <c r="AOB60" s="43" t="n"/>
      <c r="AOC60" s="43" t="n"/>
      <c r="AOD60" s="51" t="n"/>
      <c r="AOE60" s="51" t="n"/>
      <c r="AOJ60" s="50" t="n"/>
      <c r="AOK60" s="43" t="n"/>
      <c r="AOL60" s="43" t="n"/>
      <c r="AOM60" s="51" t="n"/>
      <c r="AON60" s="51" t="n"/>
      <c r="AOS60" s="50" t="n"/>
      <c r="AOT60" s="43" t="n"/>
      <c r="AOU60" s="43" t="n"/>
      <c r="AOV60" s="51" t="n"/>
      <c r="AOW60" s="51" t="n"/>
      <c r="APB60" s="50" t="n"/>
      <c r="APC60" s="43" t="n"/>
      <c r="APD60" s="43" t="n"/>
      <c r="APE60" s="51" t="n"/>
      <c r="APF60" s="51" t="n"/>
      <c r="APK60" s="50" t="n"/>
      <c r="APL60" s="43" t="n"/>
      <c r="APM60" s="43" t="n"/>
      <c r="APN60" s="51" t="n"/>
      <c r="APO60" s="51" t="n"/>
      <c r="APT60" s="50" t="n"/>
      <c r="APU60" s="43" t="n"/>
      <c r="APV60" s="43" t="n"/>
      <c r="APW60" s="51" t="n"/>
      <c r="APX60" s="51" t="n"/>
      <c r="AQC60" s="50" t="n"/>
      <c r="AQD60" s="43" t="n"/>
      <c r="AQE60" s="43" t="n"/>
      <c r="AQF60" s="51" t="n"/>
      <c r="AQG60" s="51" t="n"/>
      <c r="AQL60" s="50" t="n"/>
      <c r="AQM60" s="43" t="n"/>
      <c r="AQN60" s="43" t="n"/>
      <c r="AQO60" s="51" t="n"/>
      <c r="AQP60" s="51" t="n"/>
      <c r="AQU60" s="50" t="n"/>
      <c r="AQV60" s="43" t="n"/>
      <c r="AQW60" s="43" t="n"/>
      <c r="AQX60" s="51" t="n"/>
      <c r="AQY60" s="51" t="n"/>
      <c r="ARD60" s="50" t="n"/>
      <c r="ARE60" s="43" t="n"/>
      <c r="ARF60" s="43" t="n"/>
      <c r="ARG60" s="51" t="n"/>
      <c r="ARH60" s="51" t="n"/>
      <c r="ARM60" s="50" t="n"/>
      <c r="ARN60" s="43" t="n"/>
      <c r="ARO60" s="43" t="n"/>
      <c r="ARP60" s="51" t="n"/>
      <c r="ARQ60" s="51" t="n"/>
      <c r="ARV60" s="50" t="n"/>
      <c r="ARW60" s="43" t="n"/>
      <c r="ARX60" s="43" t="n"/>
      <c r="ARY60" s="51" t="n"/>
      <c r="ARZ60" s="51" t="n"/>
      <c r="ASE60" s="50" t="n"/>
      <c r="ASF60" s="43" t="n"/>
      <c r="ASG60" s="43" t="n"/>
      <c r="ASH60" s="51" t="n"/>
      <c r="ASI60" s="51" t="n"/>
      <c r="ASN60" s="50" t="n"/>
      <c r="ASO60" s="43" t="n"/>
      <c r="ASP60" s="43" t="n"/>
      <c r="ASQ60" s="51" t="n"/>
      <c r="ASR60" s="51" t="n"/>
      <c r="ASW60" s="50" t="n"/>
      <c r="ASX60" s="43" t="n"/>
      <c r="ASY60" s="43" t="n"/>
      <c r="ASZ60" s="51" t="n"/>
      <c r="ATA60" s="51" t="n"/>
      <c r="ATF60" s="50" t="n"/>
      <c r="ATG60" s="43" t="n"/>
      <c r="ATH60" s="43" t="n"/>
      <c r="ATI60" s="51" t="n"/>
      <c r="ATJ60" s="51" t="n"/>
      <c r="ATO60" s="50" t="n"/>
      <c r="ATP60" s="43" t="n"/>
      <c r="ATQ60" s="43" t="n"/>
      <c r="ATR60" s="51" t="n"/>
      <c r="ATS60" s="51" t="n"/>
      <c r="ATX60" s="50" t="n"/>
      <c r="ATY60" s="43" t="n"/>
      <c r="ATZ60" s="43" t="n"/>
      <c r="AUA60" s="51" t="n"/>
      <c r="AUB60" s="51" t="n"/>
      <c r="AUG60" s="50" t="n"/>
      <c r="AUH60" s="43" t="n"/>
      <c r="AUI60" s="43" t="n"/>
      <c r="AUJ60" s="51" t="n"/>
      <c r="AUK60" s="51" t="n"/>
      <c r="AUP60" s="50" t="n"/>
      <c r="AUQ60" s="43" t="n"/>
      <c r="AUR60" s="43" t="n"/>
      <c r="AUS60" s="51" t="n"/>
      <c r="AUT60" s="51" t="n"/>
      <c r="AUY60" s="50" t="n"/>
      <c r="AUZ60" s="43" t="n"/>
      <c r="AVA60" s="43" t="n"/>
      <c r="AVB60" s="51" t="n"/>
      <c r="AVC60" s="51" t="n"/>
      <c r="AVH60" s="50" t="n"/>
      <c r="AVI60" s="43" t="n"/>
      <c r="AVJ60" s="43" t="n"/>
      <c r="AVK60" s="51" t="n"/>
      <c r="AVL60" s="51" t="n"/>
      <c r="AVQ60" s="50" t="n"/>
      <c r="AVR60" s="43" t="n"/>
      <c r="AVS60" s="43" t="n"/>
      <c r="AVT60" s="51" t="n"/>
      <c r="AVU60" s="51" t="n"/>
      <c r="AVZ60" s="50" t="n"/>
      <c r="AWA60" s="43" t="n"/>
      <c r="AWB60" s="43" t="n"/>
      <c r="AWC60" s="51" t="n"/>
      <c r="AWD60" s="51" t="n"/>
      <c r="AWI60" s="50" t="n"/>
      <c r="AWJ60" s="43" t="n"/>
      <c r="AWK60" s="43" t="n"/>
      <c r="AWL60" s="51" t="n"/>
      <c r="AWM60" s="51" t="n"/>
      <c r="AWR60" s="50" t="n"/>
      <c r="AWS60" s="43" t="n"/>
      <c r="AWT60" s="43" t="n"/>
      <c r="AWU60" s="51" t="n"/>
      <c r="AWV60" s="51" t="n"/>
      <c r="AXA60" s="50" t="n"/>
      <c r="AXB60" s="43" t="n"/>
      <c r="AXC60" s="43" t="n"/>
      <c r="AXD60" s="51" t="n"/>
      <c r="AXE60" s="51" t="n"/>
      <c r="AXJ60" s="50" t="n"/>
      <c r="AXK60" s="43" t="n"/>
      <c r="AXL60" s="43" t="n"/>
      <c r="AXM60" s="51" t="n"/>
      <c r="AXN60" s="51" t="n"/>
      <c r="AXS60" s="50" t="n"/>
      <c r="AXT60" s="43" t="n"/>
      <c r="AXU60" s="43" t="n"/>
      <c r="AXV60" s="51" t="n"/>
      <c r="AXW60" s="51" t="n"/>
      <c r="AYB60" s="50" t="n"/>
      <c r="AYC60" s="43" t="n"/>
      <c r="AYD60" s="43" t="n"/>
      <c r="AYE60" s="51" t="n"/>
      <c r="AYF60" s="51" t="n"/>
      <c r="AYK60" s="50" t="n"/>
      <c r="AYL60" s="43" t="n"/>
      <c r="AYM60" s="43" t="n"/>
      <c r="AYN60" s="51" t="n"/>
      <c r="AYO60" s="51" t="n"/>
      <c r="AYT60" s="50" t="n"/>
      <c r="AYU60" s="43" t="n"/>
      <c r="AYV60" s="43" t="n"/>
      <c r="AYW60" s="51" t="n"/>
      <c r="AYX60" s="51" t="n"/>
      <c r="AZC60" s="50" t="n"/>
      <c r="AZD60" s="43" t="n"/>
      <c r="AZE60" s="43" t="n"/>
      <c r="AZF60" s="51" t="n"/>
      <c r="AZG60" s="51" t="n"/>
      <c r="AZL60" s="50" t="n"/>
      <c r="AZM60" s="43" t="n"/>
      <c r="AZN60" s="43" t="n"/>
      <c r="AZO60" s="51" t="n"/>
      <c r="AZP60" s="51" t="n"/>
      <c r="AZU60" s="50" t="n"/>
      <c r="AZV60" s="43" t="n"/>
      <c r="AZW60" s="43" t="n"/>
      <c r="AZX60" s="51" t="n"/>
      <c r="AZY60" s="51" t="n"/>
      <c r="BAD60" s="50" t="n"/>
      <c r="BAE60" s="43" t="n"/>
      <c r="BAF60" s="43" t="n"/>
      <c r="BAG60" s="51" t="n"/>
      <c r="BAH60" s="51" t="n"/>
      <c r="BAM60" s="50" t="n"/>
      <c r="BAN60" s="43" t="n"/>
      <c r="BAO60" s="43" t="n"/>
      <c r="BAP60" s="51" t="n"/>
      <c r="BAQ60" s="51" t="n"/>
      <c r="BAV60" s="50" t="n"/>
      <c r="BAW60" s="43" t="n"/>
      <c r="BAX60" s="43" t="n"/>
      <c r="BAY60" s="51" t="n"/>
      <c r="BAZ60" s="51" t="n"/>
      <c r="BBE60" s="50" t="n"/>
      <c r="BBF60" s="43" t="n"/>
      <c r="BBG60" s="43" t="n"/>
      <c r="BBH60" s="51" t="n"/>
      <c r="BBI60" s="51" t="n"/>
      <c r="BBN60" s="50" t="n"/>
      <c r="BBO60" s="43" t="n"/>
      <c r="BBP60" s="43" t="n"/>
      <c r="BBQ60" s="51" t="n"/>
      <c r="BBR60" s="51" t="n"/>
      <c r="BBW60" s="50" t="n"/>
      <c r="BBX60" s="43" t="n"/>
      <c r="BBY60" s="43" t="n"/>
      <c r="BBZ60" s="51" t="n"/>
      <c r="BCA60" s="51" t="n"/>
      <c r="BCF60" s="50" t="n"/>
      <c r="BCG60" s="43" t="n"/>
      <c r="BCH60" s="43" t="n"/>
      <c r="BCI60" s="51" t="n"/>
      <c r="BCJ60" s="51" t="n"/>
      <c r="BCO60" s="50" t="n"/>
      <c r="BCP60" s="43" t="n"/>
      <c r="BCQ60" s="43" t="n"/>
      <c r="BCR60" s="51" t="n"/>
      <c r="BCS60" s="51" t="n"/>
      <c r="BCX60" s="50" t="n"/>
      <c r="BCY60" s="43" t="n"/>
      <c r="BCZ60" s="43" t="n"/>
      <c r="BDA60" s="51" t="n"/>
      <c r="BDB60" s="51" t="n"/>
      <c r="BDG60" s="50" t="n"/>
      <c r="BDH60" s="43" t="n"/>
      <c r="BDI60" s="43" t="n"/>
      <c r="BDJ60" s="51" t="n"/>
      <c r="BDK60" s="51" t="n"/>
      <c r="BDP60" s="50" t="n"/>
      <c r="BDQ60" s="43" t="n"/>
      <c r="BDR60" s="43" t="n"/>
      <c r="BDS60" s="51" t="n"/>
      <c r="BDT60" s="51" t="n"/>
      <c r="BDY60" s="50" t="n"/>
      <c r="BDZ60" s="43" t="n"/>
      <c r="BEA60" s="43" t="n"/>
      <c r="BEB60" s="51" t="n"/>
      <c r="BEC60" s="51" t="n"/>
      <c r="BEH60" s="50" t="n"/>
      <c r="BEI60" s="43" t="n"/>
      <c r="BEJ60" s="43" t="n"/>
      <c r="BEK60" s="51" t="n"/>
      <c r="BEL60" s="51" t="n"/>
      <c r="BEQ60" s="50" t="n"/>
      <c r="BER60" s="43" t="n"/>
      <c r="BES60" s="43" t="n"/>
      <c r="BET60" s="51" t="n"/>
      <c r="BEU60" s="51" t="n"/>
      <c r="BEZ60" s="50" t="n"/>
      <c r="BFA60" s="43" t="n"/>
      <c r="BFB60" s="43" t="n"/>
      <c r="BFC60" s="51" t="n"/>
      <c r="BFD60" s="51" t="n"/>
      <c r="BFI60" s="50" t="n"/>
      <c r="BFJ60" s="43" t="n"/>
      <c r="BFK60" s="43" t="n"/>
      <c r="BFL60" s="51" t="n"/>
      <c r="BFM60" s="51" t="n"/>
      <c r="BFR60" s="50" t="n"/>
      <c r="BFS60" s="43" t="n"/>
      <c r="BFT60" s="43" t="n"/>
      <c r="BFU60" s="51" t="n"/>
      <c r="BFV60" s="51" t="n"/>
      <c r="BGA60" s="50" t="n"/>
      <c r="BGB60" s="43" t="n"/>
      <c r="BGC60" s="43" t="n"/>
      <c r="BGD60" s="51" t="n"/>
      <c r="BGE60" s="51" t="n"/>
      <c r="BGJ60" s="50" t="n"/>
      <c r="BGK60" s="43" t="n"/>
      <c r="BGL60" s="43" t="n"/>
      <c r="BGM60" s="51" t="n"/>
      <c r="BGN60" s="51" t="n"/>
      <c r="BGS60" s="50" t="n"/>
      <c r="BGT60" s="43" t="n"/>
      <c r="BGU60" s="43" t="n"/>
      <c r="BGV60" s="51" t="n"/>
      <c r="BGW60" s="51" t="n"/>
      <c r="BHB60" s="50" t="n"/>
      <c r="BHC60" s="43" t="n"/>
      <c r="BHD60" s="43" t="n"/>
      <c r="BHE60" s="51" t="n"/>
      <c r="BHF60" s="51" t="n"/>
      <c r="BHK60" s="50" t="n"/>
      <c r="BHL60" s="43" t="n"/>
      <c r="BHM60" s="43" t="n"/>
      <c r="BHN60" s="51" t="n"/>
      <c r="BHO60" s="51" t="n"/>
      <c r="BHT60" s="50" t="n"/>
      <c r="BHU60" s="43" t="n"/>
      <c r="BHV60" s="43" t="n"/>
      <c r="BHW60" s="51" t="n"/>
      <c r="BHX60" s="51" t="n"/>
      <c r="BIC60" s="50" t="n"/>
      <c r="BID60" s="43" t="n"/>
      <c r="BIE60" s="43" t="n"/>
      <c r="BIF60" s="51" t="n"/>
      <c r="BIG60" s="51" t="n"/>
      <c r="BIL60" s="50" t="n"/>
      <c r="BIM60" s="43" t="n"/>
      <c r="BIN60" s="43" t="n"/>
      <c r="BIO60" s="51" t="n"/>
      <c r="BIP60" s="51" t="n"/>
      <c r="BIU60" s="50" t="n"/>
      <c r="BIV60" s="43" t="n"/>
      <c r="BIW60" s="43" t="n"/>
      <c r="BIX60" s="51" t="n"/>
      <c r="BIY60" s="51" t="n"/>
      <c r="BJD60" s="50" t="n"/>
      <c r="BJE60" s="43" t="n"/>
      <c r="BJF60" s="43" t="n"/>
      <c r="BJG60" s="51" t="n"/>
      <c r="BJH60" s="51" t="n"/>
      <c r="BJM60" s="50" t="n"/>
      <c r="BJN60" s="43" t="n"/>
      <c r="BJO60" s="43" t="n"/>
      <c r="BJP60" s="51" t="n"/>
      <c r="BJQ60" s="51" t="n"/>
      <c r="BJV60" s="50" t="n"/>
      <c r="BJW60" s="43" t="n"/>
      <c r="BJX60" s="43" t="n"/>
      <c r="BJY60" s="51" t="n"/>
      <c r="BJZ60" s="51" t="n"/>
      <c r="BKE60" s="50" t="n"/>
      <c r="BKF60" s="43" t="n"/>
      <c r="BKG60" s="43" t="n"/>
      <c r="BKH60" s="51" t="n"/>
      <c r="BKI60" s="51" t="n"/>
      <c r="BKN60" s="50" t="n"/>
      <c r="BKO60" s="43" t="n"/>
      <c r="BKP60" s="43" t="n"/>
      <c r="BKQ60" s="51" t="n"/>
      <c r="BKR60" s="51" t="n"/>
      <c r="BKW60" s="50" t="n"/>
      <c r="BKX60" s="43" t="n"/>
      <c r="BKY60" s="43" t="n"/>
      <c r="BKZ60" s="51" t="n"/>
      <c r="BLA60" s="51" t="n"/>
      <c r="BLF60" s="50" t="n"/>
      <c r="BLG60" s="43" t="n"/>
      <c r="BLH60" s="43" t="n"/>
      <c r="BLI60" s="51" t="n"/>
      <c r="BLJ60" s="51" t="n"/>
      <c r="BLO60" s="50" t="n"/>
      <c r="BLP60" s="43" t="n"/>
      <c r="BLQ60" s="43" t="n"/>
      <c r="BLR60" s="51" t="n"/>
      <c r="BLS60" s="51" t="n"/>
      <c r="BLX60" s="50" t="n"/>
      <c r="BLY60" s="43" t="n"/>
      <c r="BLZ60" s="43" t="n"/>
      <c r="BMA60" s="51" t="n"/>
      <c r="BMB60" s="51" t="n"/>
      <c r="BMG60" s="50" t="n"/>
      <c r="BMH60" s="43" t="n"/>
      <c r="BMI60" s="43" t="n"/>
      <c r="BMJ60" s="51" t="n"/>
      <c r="BMK60" s="51" t="n"/>
      <c r="BMP60" s="50" t="n"/>
      <c r="BMQ60" s="43" t="n"/>
      <c r="BMR60" s="43" t="n"/>
      <c r="BMS60" s="51" t="n"/>
      <c r="BMT60" s="51" t="n"/>
      <c r="BMY60" s="50" t="n"/>
      <c r="BMZ60" s="43" t="n"/>
      <c r="BNA60" s="43" t="n"/>
      <c r="BNB60" s="51" t="n"/>
      <c r="BNC60" s="51" t="n"/>
      <c r="BNH60" s="50" t="n"/>
      <c r="BNI60" s="43" t="n"/>
      <c r="BNJ60" s="43" t="n"/>
      <c r="BNK60" s="51" t="n"/>
      <c r="BNL60" s="51" t="n"/>
      <c r="BNQ60" s="50" t="n"/>
      <c r="BNR60" s="43" t="n"/>
      <c r="BNS60" s="43" t="n"/>
      <c r="BNT60" s="51" t="n"/>
      <c r="BNU60" s="51" t="n"/>
      <c r="BNZ60" s="50" t="n"/>
      <c r="BOA60" s="43" t="n"/>
      <c r="BOB60" s="43" t="n"/>
      <c r="BOC60" s="51" t="n"/>
      <c r="BOD60" s="51" t="n"/>
      <c r="BOI60" s="50" t="n"/>
      <c r="BOJ60" s="43" t="n"/>
      <c r="BOK60" s="43" t="n"/>
      <c r="BOL60" s="51" t="n"/>
      <c r="BOM60" s="51" t="n"/>
      <c r="BOR60" s="50" t="n"/>
      <c r="BOS60" s="43" t="n"/>
      <c r="BOT60" s="43" t="n"/>
      <c r="BOU60" s="51" t="n"/>
      <c r="BOV60" s="51" t="n"/>
      <c r="BPA60" s="50" t="n"/>
      <c r="BPB60" s="43" t="n"/>
      <c r="BPC60" s="43" t="n"/>
      <c r="BPD60" s="51" t="n"/>
      <c r="BPE60" s="51" t="n"/>
      <c r="BPJ60" s="50" t="n"/>
      <c r="BPK60" s="43" t="n"/>
      <c r="BPL60" s="43" t="n"/>
      <c r="BPM60" s="51" t="n"/>
      <c r="BPN60" s="51" t="n"/>
      <c r="BPS60" s="50" t="n"/>
      <c r="BPT60" s="43" t="n"/>
      <c r="BPU60" s="43" t="n"/>
      <c r="BPV60" s="51" t="n"/>
      <c r="BPW60" s="51" t="n"/>
      <c r="BQB60" s="50" t="n"/>
      <c r="BQC60" s="43" t="n"/>
      <c r="BQD60" s="43" t="n"/>
      <c r="BQE60" s="51" t="n"/>
      <c r="BQF60" s="51" t="n"/>
      <c r="BQK60" s="50" t="n"/>
      <c r="BQL60" s="43" t="n"/>
      <c r="BQM60" s="43" t="n"/>
      <c r="BQN60" s="51" t="n"/>
      <c r="BQO60" s="51" t="n"/>
      <c r="BQT60" s="50" t="n"/>
      <c r="BQU60" s="43" t="n"/>
      <c r="BQV60" s="43" t="n"/>
      <c r="BQW60" s="51" t="n"/>
      <c r="BQX60" s="51" t="n"/>
      <c r="BRC60" s="50" t="n"/>
      <c r="BRD60" s="43" t="n"/>
      <c r="BRE60" s="43" t="n"/>
      <c r="BRF60" s="51" t="n"/>
      <c r="BRG60" s="51" t="n"/>
      <c r="BRL60" s="50" t="n"/>
      <c r="BRM60" s="43" t="n"/>
      <c r="BRN60" s="43" t="n"/>
      <c r="BRO60" s="51" t="n"/>
      <c r="BRP60" s="51" t="n"/>
      <c r="BRU60" s="50" t="n"/>
      <c r="BRV60" s="43" t="n"/>
      <c r="BRW60" s="43" t="n"/>
      <c r="BRX60" s="51" t="n"/>
      <c r="BRY60" s="51" t="n"/>
      <c r="BSD60" s="50" t="n"/>
      <c r="BSE60" s="43" t="n"/>
      <c r="BSF60" s="43" t="n"/>
      <c r="BSG60" s="51" t="n"/>
      <c r="BSH60" s="51" t="n"/>
      <c r="BSM60" s="50" t="n"/>
      <c r="BSN60" s="43" t="n"/>
      <c r="BSO60" s="43" t="n"/>
      <c r="BSP60" s="51" t="n"/>
      <c r="BSQ60" s="51" t="n"/>
      <c r="BSV60" s="50" t="n"/>
      <c r="BSW60" s="43" t="n"/>
      <c r="BSX60" s="43" t="n"/>
      <c r="BSY60" s="51" t="n"/>
      <c r="BSZ60" s="51" t="n"/>
      <c r="BTE60" s="50" t="n"/>
      <c r="BTF60" s="43" t="n"/>
      <c r="BTG60" s="43" t="n"/>
      <c r="BTH60" s="51" t="n"/>
      <c r="BTI60" s="51" t="n"/>
      <c r="BTN60" s="50" t="n"/>
      <c r="BTO60" s="43" t="n"/>
      <c r="BTP60" s="43" t="n"/>
      <c r="BTQ60" s="51" t="n"/>
      <c r="BTR60" s="51" t="n"/>
      <c r="BTW60" s="50" t="n"/>
      <c r="BTX60" s="43" t="n"/>
      <c r="BTY60" s="43" t="n"/>
      <c r="BTZ60" s="51" t="n"/>
      <c r="BUA60" s="51" t="n"/>
      <c r="BUF60" s="50" t="n"/>
      <c r="BUG60" s="43" t="n"/>
      <c r="BUH60" s="43" t="n"/>
      <c r="BUI60" s="51" t="n"/>
      <c r="BUJ60" s="51" t="n"/>
      <c r="BUO60" s="50" t="n"/>
      <c r="BUP60" s="43" t="n"/>
      <c r="BUQ60" s="43" t="n"/>
      <c r="BUR60" s="51" t="n"/>
      <c r="BUS60" s="51" t="n"/>
      <c r="BUX60" s="50" t="n"/>
      <c r="BUY60" s="43" t="n"/>
      <c r="BUZ60" s="43" t="n"/>
      <c r="BVA60" s="51" t="n"/>
      <c r="BVB60" s="51" t="n"/>
      <c r="BVG60" s="50" t="n"/>
      <c r="BVH60" s="43" t="n"/>
      <c r="BVI60" s="43" t="n"/>
      <c r="BVJ60" s="51" t="n"/>
      <c r="BVK60" s="51" t="n"/>
      <c r="BVP60" s="50" t="n"/>
      <c r="BVQ60" s="43" t="n"/>
      <c r="BVR60" s="43" t="n"/>
      <c r="BVS60" s="51" t="n"/>
      <c r="BVT60" s="51" t="n"/>
      <c r="BVY60" s="50" t="n"/>
      <c r="BVZ60" s="43" t="n"/>
      <c r="BWA60" s="43" t="n"/>
      <c r="BWB60" s="51" t="n"/>
      <c r="BWC60" s="51" t="n"/>
      <c r="BWH60" s="50" t="n"/>
      <c r="BWI60" s="43" t="n"/>
      <c r="BWJ60" s="43" t="n"/>
      <c r="BWK60" s="51" t="n"/>
      <c r="BWL60" s="51" t="n"/>
      <c r="BWQ60" s="50" t="n"/>
      <c r="BWR60" s="43" t="n"/>
      <c r="BWS60" s="43" t="n"/>
      <c r="BWT60" s="51" t="n"/>
      <c r="BWU60" s="51" t="n"/>
      <c r="BWZ60" s="50" t="n"/>
      <c r="BXA60" s="43" t="n"/>
      <c r="BXB60" s="43" t="n"/>
      <c r="BXC60" s="51" t="n"/>
      <c r="BXD60" s="51" t="n"/>
      <c r="BXI60" s="50" t="n"/>
      <c r="BXJ60" s="43" t="n"/>
      <c r="BXK60" s="43" t="n"/>
      <c r="BXL60" s="51" t="n"/>
      <c r="BXM60" s="51" t="n"/>
      <c r="BXR60" s="50" t="n"/>
      <c r="BXS60" s="43" t="n"/>
      <c r="BXT60" s="43" t="n"/>
      <c r="BXU60" s="51" t="n"/>
      <c r="BXV60" s="51" t="n"/>
      <c r="BYA60" s="50" t="n"/>
      <c r="BYB60" s="43" t="n"/>
      <c r="BYC60" s="43" t="n"/>
      <c r="BYD60" s="51" t="n"/>
      <c r="BYE60" s="51" t="n"/>
      <c r="BYJ60" s="50" t="n"/>
      <c r="BYK60" s="43" t="n"/>
      <c r="BYL60" s="43" t="n"/>
      <c r="BYM60" s="51" t="n"/>
      <c r="BYN60" s="51" t="n"/>
      <c r="BYS60" s="50" t="n"/>
      <c r="BYT60" s="43" t="n"/>
      <c r="BYU60" s="43" t="n"/>
      <c r="BYV60" s="51" t="n"/>
      <c r="BYW60" s="51" t="n"/>
      <c r="BZB60" s="50" t="n"/>
      <c r="BZC60" s="43" t="n"/>
      <c r="BZD60" s="43" t="n"/>
      <c r="BZE60" s="51" t="n"/>
      <c r="BZF60" s="51" t="n"/>
      <c r="BZK60" s="50" t="n"/>
      <c r="BZL60" s="43" t="n"/>
      <c r="BZM60" s="43" t="n"/>
      <c r="BZN60" s="51" t="n"/>
      <c r="BZO60" s="51" t="n"/>
      <c r="BZT60" s="50" t="n"/>
      <c r="BZU60" s="43" t="n"/>
      <c r="BZV60" s="43" t="n"/>
      <c r="BZW60" s="51" t="n"/>
      <c r="BZX60" s="51" t="n"/>
      <c r="CAC60" s="50" t="n"/>
      <c r="CAD60" s="43" t="n"/>
      <c r="CAE60" s="43" t="n"/>
      <c r="CAF60" s="51" t="n"/>
      <c r="CAG60" s="51" t="n"/>
      <c r="CAL60" s="50" t="n"/>
      <c r="CAM60" s="43" t="n"/>
      <c r="CAN60" s="43" t="n"/>
      <c r="CAO60" s="51" t="n"/>
      <c r="CAP60" s="51" t="n"/>
      <c r="CAU60" s="50" t="n"/>
      <c r="CAV60" s="43" t="n"/>
      <c r="CAW60" s="43" t="n"/>
      <c r="CAX60" s="51" t="n"/>
      <c r="CAY60" s="51" t="n"/>
      <c r="CBD60" s="50" t="n"/>
      <c r="CBE60" s="43" t="n"/>
      <c r="CBF60" s="43" t="n"/>
      <c r="CBG60" s="51" t="n"/>
      <c r="CBH60" s="51" t="n"/>
      <c r="CBM60" s="50" t="n"/>
      <c r="CBN60" s="43" t="n"/>
      <c r="CBO60" s="43" t="n"/>
      <c r="CBP60" s="51" t="n"/>
      <c r="CBQ60" s="51" t="n"/>
      <c r="CBV60" s="50" t="n"/>
      <c r="CBW60" s="43" t="n"/>
      <c r="CBX60" s="43" t="n"/>
      <c r="CBY60" s="51" t="n"/>
      <c r="CBZ60" s="51" t="n"/>
      <c r="CCE60" s="50" t="n"/>
      <c r="CCF60" s="43" t="n"/>
      <c r="CCG60" s="43" t="n"/>
      <c r="CCH60" s="51" t="n"/>
      <c r="CCI60" s="51" t="n"/>
      <c r="CCN60" s="50" t="n"/>
      <c r="CCO60" s="43" t="n"/>
      <c r="CCP60" s="43" t="n"/>
      <c r="CCQ60" s="51" t="n"/>
      <c r="CCR60" s="51" t="n"/>
      <c r="CCW60" s="50" t="n"/>
      <c r="CCX60" s="43" t="n"/>
      <c r="CCY60" s="43" t="n"/>
      <c r="CCZ60" s="51" t="n"/>
      <c r="CDA60" s="51" t="n"/>
      <c r="CDF60" s="50" t="n"/>
      <c r="CDG60" s="43" t="n"/>
      <c r="CDH60" s="43" t="n"/>
      <c r="CDI60" s="51" t="n"/>
      <c r="CDJ60" s="51" t="n"/>
      <c r="CDO60" s="50" t="n"/>
      <c r="CDP60" s="43" t="n"/>
      <c r="CDQ60" s="43" t="n"/>
      <c r="CDR60" s="51" t="n"/>
      <c r="CDS60" s="51" t="n"/>
      <c r="CDX60" s="50" t="n"/>
      <c r="CDY60" s="43" t="n"/>
      <c r="CDZ60" s="43" t="n"/>
      <c r="CEA60" s="51" t="n"/>
      <c r="CEB60" s="51" t="n"/>
      <c r="CEG60" s="50" t="n"/>
      <c r="CEH60" s="43" t="n"/>
      <c r="CEI60" s="43" t="n"/>
      <c r="CEJ60" s="51" t="n"/>
      <c r="CEK60" s="51" t="n"/>
      <c r="CEP60" s="50" t="n"/>
      <c r="CEQ60" s="43" t="n"/>
      <c r="CER60" s="43" t="n"/>
      <c r="CES60" s="51" t="n"/>
      <c r="CET60" s="51" t="n"/>
      <c r="CEY60" s="50" t="n"/>
      <c r="CEZ60" s="43" t="n"/>
      <c r="CFA60" s="43" t="n"/>
      <c r="CFB60" s="51" t="n"/>
      <c r="CFC60" s="51" t="n"/>
      <c r="CFH60" s="50" t="n"/>
      <c r="CFI60" s="43" t="n"/>
      <c r="CFJ60" s="43" t="n"/>
      <c r="CFK60" s="51" t="n"/>
      <c r="CFL60" s="51" t="n"/>
      <c r="CFQ60" s="50" t="n"/>
      <c r="CFR60" s="43" t="n"/>
      <c r="CFS60" s="43" t="n"/>
      <c r="CFT60" s="51" t="n"/>
      <c r="CFU60" s="51" t="n"/>
      <c r="CFZ60" s="50" t="n"/>
      <c r="CGA60" s="43" t="n"/>
      <c r="CGB60" s="43" t="n"/>
      <c r="CGC60" s="51" t="n"/>
      <c r="CGD60" s="51" t="n"/>
      <c r="CGI60" s="50" t="n"/>
      <c r="CGJ60" s="43" t="n"/>
      <c r="CGK60" s="43" t="n"/>
      <c r="CGL60" s="51" t="n"/>
      <c r="CGM60" s="51" t="n"/>
      <c r="CGR60" s="50" t="n"/>
      <c r="CGS60" s="43" t="n"/>
      <c r="CGT60" s="43" t="n"/>
      <c r="CGU60" s="51" t="n"/>
      <c r="CGV60" s="51" t="n"/>
      <c r="CHA60" s="50" t="n"/>
      <c r="CHB60" s="43" t="n"/>
      <c r="CHC60" s="43" t="n"/>
      <c r="CHD60" s="51" t="n"/>
      <c r="CHE60" s="51" t="n"/>
      <c r="CHJ60" s="50" t="n"/>
      <c r="CHK60" s="43" t="n"/>
      <c r="CHL60" s="43" t="n"/>
      <c r="CHM60" s="51" t="n"/>
      <c r="CHN60" s="51" t="n"/>
      <c r="CHS60" s="50" t="n"/>
      <c r="CHT60" s="43" t="n"/>
      <c r="CHU60" s="43" t="n"/>
      <c r="CHV60" s="51" t="n"/>
      <c r="CHW60" s="51" t="n"/>
      <c r="CIB60" s="50" t="n"/>
      <c r="CIC60" s="43" t="n"/>
      <c r="CID60" s="43" t="n"/>
      <c r="CIE60" s="51" t="n"/>
      <c r="CIF60" s="51" t="n"/>
      <c r="CIK60" s="50" t="n"/>
      <c r="CIL60" s="43" t="n"/>
      <c r="CIM60" s="43" t="n"/>
      <c r="CIN60" s="51" t="n"/>
      <c r="CIO60" s="51" t="n"/>
      <c r="CIT60" s="50" t="n"/>
      <c r="CIU60" s="43" t="n"/>
      <c r="CIV60" s="43" t="n"/>
      <c r="CIW60" s="51" t="n"/>
      <c r="CIX60" s="51" t="n"/>
      <c r="CJC60" s="50" t="n"/>
      <c r="CJD60" s="43" t="n"/>
      <c r="CJE60" s="43" t="n"/>
      <c r="CJF60" s="51" t="n"/>
      <c r="CJG60" s="51" t="n"/>
      <c r="CJL60" s="50" t="n"/>
      <c r="CJM60" s="43" t="n"/>
      <c r="CJN60" s="43" t="n"/>
      <c r="CJO60" s="51" t="n"/>
      <c r="CJP60" s="51" t="n"/>
      <c r="CJU60" s="50" t="n"/>
      <c r="CJV60" s="43" t="n"/>
      <c r="CJW60" s="43" t="n"/>
      <c r="CJX60" s="51" t="n"/>
      <c r="CJY60" s="51" t="n"/>
      <c r="CKD60" s="50" t="n"/>
      <c r="CKE60" s="43" t="n"/>
      <c r="CKF60" s="43" t="n"/>
      <c r="CKG60" s="51" t="n"/>
      <c r="CKH60" s="51" t="n"/>
      <c r="CKM60" s="50" t="n"/>
      <c r="CKN60" s="43" t="n"/>
      <c r="CKO60" s="43" t="n"/>
      <c r="CKP60" s="51" t="n"/>
      <c r="CKQ60" s="51" t="n"/>
      <c r="CKV60" s="50" t="n"/>
      <c r="CKW60" s="43" t="n"/>
      <c r="CKX60" s="43" t="n"/>
      <c r="CKY60" s="51" t="n"/>
      <c r="CKZ60" s="51" t="n"/>
      <c r="CLE60" s="50" t="n"/>
      <c r="CLF60" s="43" t="n"/>
      <c r="CLG60" s="43" t="n"/>
      <c r="CLH60" s="51" t="n"/>
      <c r="CLI60" s="51" t="n"/>
      <c r="CLN60" s="50" t="n"/>
      <c r="CLO60" s="43" t="n"/>
      <c r="CLP60" s="43" t="n"/>
      <c r="CLQ60" s="51" t="n"/>
      <c r="CLR60" s="51" t="n"/>
      <c r="CLW60" s="50" t="n"/>
      <c r="CLX60" s="43" t="n"/>
      <c r="CLY60" s="43" t="n"/>
      <c r="CLZ60" s="51" t="n"/>
      <c r="CMA60" s="51" t="n"/>
      <c r="CMF60" s="50" t="n"/>
      <c r="CMG60" s="43" t="n"/>
      <c r="CMH60" s="43" t="n"/>
      <c r="CMI60" s="51" t="n"/>
      <c r="CMJ60" s="51" t="n"/>
      <c r="CMO60" s="50" t="n"/>
      <c r="CMP60" s="43" t="n"/>
      <c r="CMQ60" s="43" t="n"/>
      <c r="CMR60" s="51" t="n"/>
      <c r="CMS60" s="51" t="n"/>
      <c r="CMX60" s="50" t="n"/>
      <c r="CMY60" s="43" t="n"/>
      <c r="CMZ60" s="43" t="n"/>
      <c r="CNA60" s="51" t="n"/>
      <c r="CNB60" s="51" t="n"/>
      <c r="CNG60" s="50" t="n"/>
      <c r="CNH60" s="43" t="n"/>
      <c r="CNI60" s="43" t="n"/>
      <c r="CNJ60" s="51" t="n"/>
      <c r="CNK60" s="51" t="n"/>
      <c r="CNP60" s="50" t="n"/>
      <c r="CNQ60" s="43" t="n"/>
      <c r="CNR60" s="43" t="n"/>
      <c r="CNS60" s="51" t="n"/>
      <c r="CNT60" s="51" t="n"/>
      <c r="CNY60" s="50" t="n"/>
      <c r="CNZ60" s="43" t="n"/>
      <c r="COA60" s="43" t="n"/>
      <c r="COB60" s="51" t="n"/>
      <c r="COC60" s="51" t="n"/>
      <c r="COH60" s="50" t="n"/>
      <c r="COI60" s="43" t="n"/>
      <c r="COJ60" s="43" t="n"/>
      <c r="COK60" s="51" t="n"/>
      <c r="COL60" s="51" t="n"/>
      <c r="COQ60" s="50" t="n"/>
      <c r="COR60" s="43" t="n"/>
      <c r="COS60" s="43" t="n"/>
      <c r="COT60" s="51" t="n"/>
      <c r="COU60" s="51" t="n"/>
      <c r="COZ60" s="50" t="n"/>
      <c r="CPA60" s="43" t="n"/>
      <c r="CPB60" s="43" t="n"/>
      <c r="CPC60" s="51" t="n"/>
      <c r="CPD60" s="51" t="n"/>
      <c r="CPI60" s="50" t="n"/>
      <c r="CPJ60" s="43" t="n"/>
      <c r="CPK60" s="43" t="n"/>
      <c r="CPL60" s="51" t="n"/>
      <c r="CPM60" s="51" t="n"/>
      <c r="CPR60" s="50" t="n"/>
      <c r="CPS60" s="43" t="n"/>
      <c r="CPT60" s="43" t="n"/>
      <c r="CPU60" s="51" t="n"/>
      <c r="CPV60" s="51" t="n"/>
      <c r="CQA60" s="50" t="n"/>
      <c r="CQB60" s="43" t="n"/>
      <c r="CQC60" s="43" t="n"/>
      <c r="CQD60" s="51" t="n"/>
      <c r="CQE60" s="51" t="n"/>
      <c r="CQJ60" s="50" t="n"/>
      <c r="CQK60" s="43" t="n"/>
      <c r="CQL60" s="43" t="n"/>
      <c r="CQM60" s="51" t="n"/>
      <c r="CQN60" s="51" t="n"/>
      <c r="CQS60" s="50" t="n"/>
      <c r="CQT60" s="43" t="n"/>
      <c r="CQU60" s="43" t="n"/>
      <c r="CQV60" s="51" t="n"/>
      <c r="CQW60" s="51" t="n"/>
      <c r="CRB60" s="50" t="n"/>
      <c r="CRC60" s="43" t="n"/>
      <c r="CRD60" s="43" t="n"/>
      <c r="CRE60" s="51" t="n"/>
      <c r="CRF60" s="51" t="n"/>
      <c r="CRK60" s="50" t="n"/>
      <c r="CRL60" s="43" t="n"/>
      <c r="CRM60" s="43" t="n"/>
      <c r="CRN60" s="51" t="n"/>
      <c r="CRO60" s="51" t="n"/>
      <c r="CRT60" s="50" t="n"/>
      <c r="CRU60" s="43" t="n"/>
      <c r="CRV60" s="43" t="n"/>
      <c r="CRW60" s="51" t="n"/>
      <c r="CRX60" s="51" t="n"/>
      <c r="CSC60" s="50" t="n"/>
      <c r="CSD60" s="43" t="n"/>
      <c r="CSE60" s="43" t="n"/>
      <c r="CSF60" s="51" t="n"/>
      <c r="CSG60" s="51" t="n"/>
      <c r="CSL60" s="50" t="n"/>
      <c r="CSM60" s="43" t="n"/>
      <c r="CSN60" s="43" t="n"/>
      <c r="CSO60" s="51" t="n"/>
      <c r="CSP60" s="51" t="n"/>
      <c r="CSU60" s="50" t="n"/>
      <c r="CSV60" s="43" t="n"/>
      <c r="CSW60" s="43" t="n"/>
      <c r="CSX60" s="51" t="n"/>
      <c r="CSY60" s="51" t="n"/>
      <c r="CTD60" s="50" t="n"/>
      <c r="CTE60" s="43" t="n"/>
      <c r="CTF60" s="43" t="n"/>
      <c r="CTG60" s="51" t="n"/>
      <c r="CTH60" s="51" t="n"/>
      <c r="CTM60" s="50" t="n"/>
      <c r="CTN60" s="43" t="n"/>
      <c r="CTO60" s="43" t="n"/>
      <c r="CTP60" s="51" t="n"/>
      <c r="CTQ60" s="51" t="n"/>
      <c r="CTV60" s="50" t="n"/>
      <c r="CTW60" s="43" t="n"/>
      <c r="CTX60" s="43" t="n"/>
      <c r="CTY60" s="51" t="n"/>
      <c r="CTZ60" s="51" t="n"/>
      <c r="CUE60" s="50" t="n"/>
      <c r="CUF60" s="43" t="n"/>
      <c r="CUG60" s="43" t="n"/>
      <c r="CUH60" s="51" t="n"/>
      <c r="CUI60" s="51" t="n"/>
      <c r="CUN60" s="50" t="n"/>
      <c r="CUO60" s="43" t="n"/>
      <c r="CUP60" s="43" t="n"/>
      <c r="CUQ60" s="51" t="n"/>
      <c r="CUR60" s="51" t="n"/>
      <c r="CUW60" s="50" t="n"/>
      <c r="CUX60" s="43" t="n"/>
      <c r="CUY60" s="43" t="n"/>
      <c r="CUZ60" s="51" t="n"/>
      <c r="CVA60" s="51" t="n"/>
      <c r="CVF60" s="50" t="n"/>
      <c r="CVG60" s="43" t="n"/>
      <c r="CVH60" s="43" t="n"/>
      <c r="CVI60" s="51" t="n"/>
      <c r="CVJ60" s="51" t="n"/>
      <c r="CVO60" s="50" t="n"/>
      <c r="CVP60" s="43" t="n"/>
      <c r="CVQ60" s="43" t="n"/>
      <c r="CVR60" s="51" t="n"/>
      <c r="CVS60" s="51" t="n"/>
      <c r="CVX60" s="50" t="n"/>
      <c r="CVY60" s="43" t="n"/>
      <c r="CVZ60" s="43" t="n"/>
      <c r="CWA60" s="51" t="n"/>
      <c r="CWB60" s="51" t="n"/>
      <c r="CWG60" s="50" t="n"/>
      <c r="CWH60" s="43" t="n"/>
      <c r="CWI60" s="43" t="n"/>
      <c r="CWJ60" s="51" t="n"/>
      <c r="CWK60" s="51" t="n"/>
      <c r="CWP60" s="50" t="n"/>
      <c r="CWQ60" s="43" t="n"/>
      <c r="CWR60" s="43" t="n"/>
      <c r="CWS60" s="51" t="n"/>
      <c r="CWT60" s="51" t="n"/>
      <c r="CWY60" s="50" t="n"/>
      <c r="CWZ60" s="43" t="n"/>
      <c r="CXA60" s="43" t="n"/>
      <c r="CXB60" s="51" t="n"/>
      <c r="CXC60" s="51" t="n"/>
      <c r="CXH60" s="50" t="n"/>
      <c r="CXI60" s="43" t="n"/>
      <c r="CXJ60" s="43" t="n"/>
      <c r="CXK60" s="51" t="n"/>
      <c r="CXL60" s="51" t="n"/>
      <c r="CXQ60" s="50" t="n"/>
      <c r="CXR60" s="43" t="n"/>
      <c r="CXS60" s="43" t="n"/>
      <c r="CXT60" s="51" t="n"/>
      <c r="CXU60" s="51" t="n"/>
      <c r="CXZ60" s="50" t="n"/>
      <c r="CYA60" s="43" t="n"/>
      <c r="CYB60" s="43" t="n"/>
      <c r="CYC60" s="51" t="n"/>
      <c r="CYD60" s="51" t="n"/>
      <c r="CYI60" s="50" t="n"/>
      <c r="CYJ60" s="43" t="n"/>
      <c r="CYK60" s="43" t="n"/>
      <c r="CYL60" s="51" t="n"/>
      <c r="CYM60" s="51" t="n"/>
      <c r="CYR60" s="50" t="n"/>
      <c r="CYS60" s="43" t="n"/>
      <c r="CYT60" s="43" t="n"/>
      <c r="CYU60" s="51" t="n"/>
      <c r="CYV60" s="51" t="n"/>
      <c r="CZA60" s="50" t="n"/>
      <c r="CZB60" s="43" t="n"/>
      <c r="CZC60" s="43" t="n"/>
      <c r="CZD60" s="51" t="n"/>
      <c r="CZE60" s="51" t="n"/>
      <c r="CZJ60" s="50" t="n"/>
      <c r="CZK60" s="43" t="n"/>
      <c r="CZL60" s="43" t="n"/>
      <c r="CZM60" s="51" t="n"/>
      <c r="CZN60" s="51" t="n"/>
      <c r="CZS60" s="50" t="n"/>
      <c r="CZT60" s="43" t="n"/>
      <c r="CZU60" s="43" t="n"/>
      <c r="CZV60" s="51" t="n"/>
      <c r="CZW60" s="51" t="n"/>
      <c r="DAB60" s="50" t="n"/>
      <c r="DAC60" s="43" t="n"/>
      <c r="DAD60" s="43" t="n"/>
      <c r="DAE60" s="51" t="n"/>
      <c r="DAF60" s="51" t="n"/>
      <c r="DAK60" s="50" t="n"/>
      <c r="DAL60" s="43" t="n"/>
      <c r="DAM60" s="43" t="n"/>
      <c r="DAN60" s="51" t="n"/>
      <c r="DAO60" s="51" t="n"/>
      <c r="DAT60" s="50" t="n"/>
      <c r="DAU60" s="43" t="n"/>
      <c r="DAV60" s="43" t="n"/>
      <c r="DAW60" s="51" t="n"/>
      <c r="DAX60" s="51" t="n"/>
      <c r="DBC60" s="50" t="n"/>
      <c r="DBD60" s="43" t="n"/>
      <c r="DBE60" s="43" t="n"/>
      <c r="DBF60" s="51" t="n"/>
      <c r="DBG60" s="51" t="n"/>
      <c r="DBL60" s="50" t="n"/>
      <c r="DBM60" s="43" t="n"/>
      <c r="DBN60" s="43" t="n"/>
      <c r="DBO60" s="51" t="n"/>
      <c r="DBP60" s="51" t="n"/>
      <c r="DBU60" s="50" t="n"/>
      <c r="DBV60" s="43" t="n"/>
      <c r="DBW60" s="43" t="n"/>
      <c r="DBX60" s="51" t="n"/>
      <c r="DBY60" s="51" t="n"/>
      <c r="DCD60" s="50" t="n"/>
      <c r="DCE60" s="43" t="n"/>
      <c r="DCF60" s="43" t="n"/>
      <c r="DCG60" s="51" t="n"/>
      <c r="DCH60" s="51" t="n"/>
      <c r="DCM60" s="50" t="n"/>
      <c r="DCN60" s="43" t="n"/>
      <c r="DCO60" s="43" t="n"/>
      <c r="DCP60" s="51" t="n"/>
      <c r="DCQ60" s="51" t="n"/>
      <c r="DCV60" s="50" t="n"/>
      <c r="DCW60" s="43" t="n"/>
      <c r="DCX60" s="43" t="n"/>
      <c r="DCY60" s="51" t="n"/>
      <c r="DCZ60" s="51" t="n"/>
      <c r="DDE60" s="50" t="n"/>
      <c r="DDF60" s="43" t="n"/>
      <c r="DDG60" s="43" t="n"/>
      <c r="DDH60" s="51" t="n"/>
      <c r="DDI60" s="51" t="n"/>
      <c r="DDN60" s="50" t="n"/>
      <c r="DDO60" s="43" t="n"/>
      <c r="DDP60" s="43" t="n"/>
      <c r="DDQ60" s="51" t="n"/>
      <c r="DDR60" s="51" t="n"/>
      <c r="DDW60" s="50" t="n"/>
      <c r="DDX60" s="43" t="n"/>
      <c r="DDY60" s="43" t="n"/>
      <c r="DDZ60" s="51" t="n"/>
      <c r="DEA60" s="51" t="n"/>
      <c r="DEF60" s="50" t="n"/>
      <c r="DEG60" s="43" t="n"/>
      <c r="DEH60" s="43" t="n"/>
      <c r="DEI60" s="51" t="n"/>
      <c r="DEJ60" s="51" t="n"/>
      <c r="DEO60" s="50" t="n"/>
      <c r="DEP60" s="43" t="n"/>
      <c r="DEQ60" s="43" t="n"/>
      <c r="DER60" s="51" t="n"/>
      <c r="DES60" s="51" t="n"/>
      <c r="DEX60" s="50" t="n"/>
      <c r="DEY60" s="43" t="n"/>
      <c r="DEZ60" s="43" t="n"/>
      <c r="DFA60" s="51" t="n"/>
      <c r="DFB60" s="51" t="n"/>
      <c r="DFG60" s="50" t="n"/>
      <c r="DFH60" s="43" t="n"/>
      <c r="DFI60" s="43" t="n"/>
      <c r="DFJ60" s="51" t="n"/>
      <c r="DFK60" s="51" t="n"/>
      <c r="DFP60" s="50" t="n"/>
      <c r="DFQ60" s="43" t="n"/>
      <c r="DFR60" s="43" t="n"/>
      <c r="DFS60" s="51" t="n"/>
      <c r="DFT60" s="51" t="n"/>
      <c r="DFY60" s="50" t="n"/>
      <c r="DFZ60" s="43" t="n"/>
      <c r="DGA60" s="43" t="n"/>
      <c r="DGB60" s="51" t="n"/>
      <c r="DGC60" s="51" t="n"/>
      <c r="DGH60" s="50" t="n"/>
      <c r="DGI60" s="43" t="n"/>
      <c r="DGJ60" s="43" t="n"/>
      <c r="DGK60" s="51" t="n"/>
      <c r="DGL60" s="51" t="n"/>
      <c r="DGQ60" s="50" t="n"/>
      <c r="DGR60" s="43" t="n"/>
      <c r="DGS60" s="43" t="n"/>
      <c r="DGT60" s="51" t="n"/>
      <c r="DGU60" s="51" t="n"/>
      <c r="DGZ60" s="50" t="n"/>
      <c r="DHA60" s="43" t="n"/>
      <c r="DHB60" s="43" t="n"/>
      <c r="DHC60" s="51" t="n"/>
      <c r="DHD60" s="51" t="n"/>
      <c r="DHI60" s="50" t="n"/>
      <c r="DHJ60" s="43" t="n"/>
      <c r="DHK60" s="43" t="n"/>
      <c r="DHL60" s="51" t="n"/>
      <c r="DHM60" s="51" t="n"/>
      <c r="DHR60" s="50" t="n"/>
      <c r="DHS60" s="43" t="n"/>
      <c r="DHT60" s="43" t="n"/>
      <c r="DHU60" s="51" t="n"/>
      <c r="DHV60" s="51" t="n"/>
      <c r="DIA60" s="50" t="n"/>
      <c r="DIB60" s="43" t="n"/>
      <c r="DIC60" s="43" t="n"/>
      <c r="DID60" s="51" t="n"/>
      <c r="DIE60" s="51" t="n"/>
      <c r="DIJ60" s="50" t="n"/>
      <c r="DIK60" s="43" t="n"/>
      <c r="DIL60" s="43" t="n"/>
      <c r="DIM60" s="51" t="n"/>
      <c r="DIN60" s="51" t="n"/>
      <c r="DIS60" s="50" t="n"/>
      <c r="DIT60" s="43" t="n"/>
      <c r="DIU60" s="43" t="n"/>
      <c r="DIV60" s="51" t="n"/>
      <c r="DIW60" s="51" t="n"/>
      <c r="DJB60" s="50" t="n"/>
      <c r="DJC60" s="43" t="n"/>
      <c r="DJD60" s="43" t="n"/>
      <c r="DJE60" s="51" t="n"/>
      <c r="DJF60" s="51" t="n"/>
      <c r="DJK60" s="50" t="n"/>
      <c r="DJL60" s="43" t="n"/>
      <c r="DJM60" s="43" t="n"/>
      <c r="DJN60" s="51" t="n"/>
      <c r="DJO60" s="51" t="n"/>
      <c r="DJT60" s="50" t="n"/>
      <c r="DJU60" s="43" t="n"/>
      <c r="DJV60" s="43" t="n"/>
      <c r="DJW60" s="51" t="n"/>
      <c r="DJX60" s="51" t="n"/>
      <c r="DKC60" s="50" t="n"/>
      <c r="DKD60" s="43" t="n"/>
      <c r="DKE60" s="43" t="n"/>
      <c r="DKF60" s="51" t="n"/>
      <c r="DKG60" s="51" t="n"/>
      <c r="DKL60" s="50" t="n"/>
      <c r="DKM60" s="43" t="n"/>
      <c r="DKN60" s="43" t="n"/>
      <c r="DKO60" s="51" t="n"/>
      <c r="DKP60" s="51" t="n"/>
      <c r="DKU60" s="50" t="n"/>
      <c r="DKV60" s="43" t="n"/>
      <c r="DKW60" s="43" t="n"/>
      <c r="DKX60" s="51" t="n"/>
      <c r="DKY60" s="51" t="n"/>
      <c r="DLD60" s="50" t="n"/>
      <c r="DLE60" s="43" t="n"/>
      <c r="DLF60" s="43" t="n"/>
      <c r="DLG60" s="51" t="n"/>
      <c r="DLH60" s="51" t="n"/>
      <c r="DLM60" s="50" t="n"/>
      <c r="DLN60" s="43" t="n"/>
      <c r="DLO60" s="43" t="n"/>
      <c r="DLP60" s="51" t="n"/>
      <c r="DLQ60" s="51" t="n"/>
      <c r="DLV60" s="50" t="n"/>
      <c r="DLW60" s="43" t="n"/>
      <c r="DLX60" s="43" t="n"/>
      <c r="DLY60" s="51" t="n"/>
      <c r="DLZ60" s="51" t="n"/>
      <c r="DME60" s="50" t="n"/>
      <c r="DMF60" s="43" t="n"/>
      <c r="DMG60" s="43" t="n"/>
      <c r="DMH60" s="51" t="n"/>
      <c r="DMI60" s="51" t="n"/>
      <c r="DMN60" s="50" t="n"/>
      <c r="DMO60" s="43" t="n"/>
      <c r="DMP60" s="43" t="n"/>
      <c r="DMQ60" s="51" t="n"/>
      <c r="DMR60" s="51" t="n"/>
      <c r="DMW60" s="50" t="n"/>
      <c r="DMX60" s="43" t="n"/>
      <c r="DMY60" s="43" t="n"/>
      <c r="DMZ60" s="51" t="n"/>
      <c r="DNA60" s="51" t="n"/>
      <c r="DNF60" s="50" t="n"/>
      <c r="DNG60" s="43" t="n"/>
      <c r="DNH60" s="43" t="n"/>
      <c r="DNI60" s="51" t="n"/>
      <c r="DNJ60" s="51" t="n"/>
      <c r="DNO60" s="50" t="n"/>
      <c r="DNP60" s="43" t="n"/>
      <c r="DNQ60" s="43" t="n"/>
      <c r="DNR60" s="51" t="n"/>
      <c r="DNS60" s="51" t="n"/>
      <c r="DNX60" s="50" t="n"/>
      <c r="DNY60" s="43" t="n"/>
      <c r="DNZ60" s="43" t="n"/>
      <c r="DOA60" s="51" t="n"/>
      <c r="DOB60" s="51" t="n"/>
      <c r="DOG60" s="50" t="n"/>
      <c r="DOH60" s="43" t="n"/>
      <c r="DOI60" s="43" t="n"/>
      <c r="DOJ60" s="51" t="n"/>
      <c r="DOK60" s="51" t="n"/>
      <c r="DOP60" s="50" t="n"/>
      <c r="DOQ60" s="43" t="n"/>
      <c r="DOR60" s="43" t="n"/>
      <c r="DOS60" s="51" t="n"/>
      <c r="DOT60" s="51" t="n"/>
      <c r="DOY60" s="50" t="n"/>
      <c r="DOZ60" s="43" t="n"/>
      <c r="DPA60" s="43" t="n"/>
      <c r="DPB60" s="51" t="n"/>
      <c r="DPC60" s="51" t="n"/>
      <c r="DPH60" s="50" t="n"/>
      <c r="DPI60" s="43" t="n"/>
      <c r="DPJ60" s="43" t="n"/>
      <c r="DPK60" s="51" t="n"/>
      <c r="DPL60" s="51" t="n"/>
      <c r="DPQ60" s="50" t="n"/>
      <c r="DPR60" s="43" t="n"/>
      <c r="DPS60" s="43" t="n"/>
      <c r="DPT60" s="51" t="n"/>
      <c r="DPU60" s="51" t="n"/>
      <c r="DPZ60" s="50" t="n"/>
      <c r="DQA60" s="43" t="n"/>
      <c r="DQB60" s="43" t="n"/>
      <c r="DQC60" s="51" t="n"/>
      <c r="DQD60" s="51" t="n"/>
      <c r="DQI60" s="50" t="n"/>
      <c r="DQJ60" s="43" t="n"/>
      <c r="DQK60" s="43" t="n"/>
      <c r="DQL60" s="51" t="n"/>
      <c r="DQM60" s="51" t="n"/>
      <c r="DQR60" s="50" t="n"/>
      <c r="DQS60" s="43" t="n"/>
      <c r="DQT60" s="43" t="n"/>
      <c r="DQU60" s="51" t="n"/>
      <c r="DQV60" s="51" t="n"/>
      <c r="DRA60" s="50" t="n"/>
      <c r="DRB60" s="43" t="n"/>
      <c r="DRC60" s="43" t="n"/>
      <c r="DRD60" s="51" t="n"/>
      <c r="DRE60" s="51" t="n"/>
      <c r="DRJ60" s="50" t="n"/>
      <c r="DRK60" s="43" t="n"/>
      <c r="DRL60" s="43" t="n"/>
      <c r="DRM60" s="51" t="n"/>
      <c r="DRN60" s="51" t="n"/>
      <c r="DRS60" s="50" t="n"/>
      <c r="DRT60" s="43" t="n"/>
      <c r="DRU60" s="43" t="n"/>
      <c r="DRV60" s="51" t="n"/>
      <c r="DRW60" s="51" t="n"/>
      <c r="DSB60" s="50" t="n"/>
      <c r="DSC60" s="43" t="n"/>
      <c r="DSD60" s="43" t="n"/>
      <c r="DSE60" s="51" t="n"/>
      <c r="DSF60" s="51" t="n"/>
      <c r="DSK60" s="50" t="n"/>
      <c r="DSL60" s="43" t="n"/>
      <c r="DSM60" s="43" t="n"/>
      <c r="DSN60" s="51" t="n"/>
      <c r="DSO60" s="51" t="n"/>
      <c r="DST60" s="50" t="n"/>
      <c r="DSU60" s="43" t="n"/>
      <c r="DSV60" s="43" t="n"/>
      <c r="DSW60" s="51" t="n"/>
      <c r="DSX60" s="51" t="n"/>
      <c r="DTC60" s="50" t="n"/>
      <c r="DTD60" s="43" t="n"/>
      <c r="DTE60" s="43" t="n"/>
      <c r="DTF60" s="51" t="n"/>
      <c r="DTG60" s="51" t="n"/>
      <c r="DTL60" s="50" t="n"/>
      <c r="DTM60" s="43" t="n"/>
      <c r="DTN60" s="43" t="n"/>
      <c r="DTO60" s="51" t="n"/>
      <c r="DTP60" s="51" t="n"/>
      <c r="DTU60" s="50" t="n"/>
      <c r="DTV60" s="43" t="n"/>
      <c r="DTW60" s="43" t="n"/>
      <c r="DTX60" s="51" t="n"/>
      <c r="DTY60" s="51" t="n"/>
      <c r="DUD60" s="50" t="n"/>
      <c r="DUE60" s="43" t="n"/>
      <c r="DUF60" s="43" t="n"/>
      <c r="DUG60" s="51" t="n"/>
      <c r="DUH60" s="51" t="n"/>
      <c r="DUM60" s="50" t="n"/>
      <c r="DUN60" s="43" t="n"/>
      <c r="DUO60" s="43" t="n"/>
      <c r="DUP60" s="51" t="n"/>
      <c r="DUQ60" s="51" t="n"/>
      <c r="DUV60" s="50" t="n"/>
      <c r="DUW60" s="43" t="n"/>
      <c r="DUX60" s="43" t="n"/>
      <c r="DUY60" s="51" t="n"/>
      <c r="DUZ60" s="51" t="n"/>
      <c r="DVE60" s="50" t="n"/>
      <c r="DVF60" s="43" t="n"/>
      <c r="DVG60" s="43" t="n"/>
      <c r="DVH60" s="51" t="n"/>
      <c r="DVI60" s="51" t="n"/>
      <c r="DVN60" s="50" t="n"/>
      <c r="DVO60" s="43" t="n"/>
      <c r="DVP60" s="43" t="n"/>
      <c r="DVQ60" s="51" t="n"/>
      <c r="DVR60" s="51" t="n"/>
      <c r="DVW60" s="50" t="n"/>
      <c r="DVX60" s="43" t="n"/>
      <c r="DVY60" s="43" t="n"/>
      <c r="DVZ60" s="51" t="n"/>
      <c r="DWA60" s="51" t="n"/>
      <c r="DWF60" s="50" t="n"/>
      <c r="DWG60" s="43" t="n"/>
      <c r="DWH60" s="43" t="n"/>
      <c r="DWI60" s="51" t="n"/>
      <c r="DWJ60" s="51" t="n"/>
      <c r="DWO60" s="50" t="n"/>
      <c r="DWP60" s="43" t="n"/>
      <c r="DWQ60" s="43" t="n"/>
      <c r="DWR60" s="51" t="n"/>
      <c r="DWS60" s="51" t="n"/>
      <c r="DWX60" s="50" t="n"/>
      <c r="DWY60" s="43" t="n"/>
      <c r="DWZ60" s="43" t="n"/>
      <c r="DXA60" s="51" t="n"/>
      <c r="DXB60" s="51" t="n"/>
      <c r="DXG60" s="50" t="n"/>
      <c r="DXH60" s="43" t="n"/>
      <c r="DXI60" s="43" t="n"/>
      <c r="DXJ60" s="51" t="n"/>
      <c r="DXK60" s="51" t="n"/>
      <c r="DXP60" s="50" t="n"/>
      <c r="DXQ60" s="43" t="n"/>
      <c r="DXR60" s="43" t="n"/>
      <c r="DXS60" s="51" t="n"/>
      <c r="DXT60" s="51" t="n"/>
      <c r="DXY60" s="50" t="n"/>
      <c r="DXZ60" s="43" t="n"/>
      <c r="DYA60" s="43" t="n"/>
      <c r="DYB60" s="51" t="n"/>
      <c r="DYC60" s="51" t="n"/>
      <c r="DYH60" s="50" t="n"/>
      <c r="DYI60" s="43" t="n"/>
      <c r="DYJ60" s="43" t="n"/>
      <c r="DYK60" s="51" t="n"/>
      <c r="DYL60" s="51" t="n"/>
      <c r="DYQ60" s="50" t="n"/>
      <c r="DYR60" s="43" t="n"/>
      <c r="DYS60" s="43" t="n"/>
      <c r="DYT60" s="51" t="n"/>
      <c r="DYU60" s="51" t="n"/>
      <c r="DYZ60" s="50" t="n"/>
      <c r="DZA60" s="43" t="n"/>
      <c r="DZB60" s="43" t="n"/>
      <c r="DZC60" s="51" t="n"/>
      <c r="DZD60" s="51" t="n"/>
      <c r="DZI60" s="50" t="n"/>
      <c r="DZJ60" s="43" t="n"/>
      <c r="DZK60" s="43" t="n"/>
      <c r="DZL60" s="51" t="n"/>
      <c r="DZM60" s="51" t="n"/>
      <c r="DZR60" s="50" t="n"/>
      <c r="DZS60" s="43" t="n"/>
      <c r="DZT60" s="43" t="n"/>
      <c r="DZU60" s="51" t="n"/>
      <c r="DZV60" s="51" t="n"/>
      <c r="EAA60" s="50" t="n"/>
      <c r="EAB60" s="43" t="n"/>
      <c r="EAC60" s="43" t="n"/>
      <c r="EAD60" s="51" t="n"/>
      <c r="EAE60" s="51" t="n"/>
      <c r="EAJ60" s="50" t="n"/>
      <c r="EAK60" s="43" t="n"/>
      <c r="EAL60" s="43" t="n"/>
      <c r="EAM60" s="51" t="n"/>
      <c r="EAN60" s="51" t="n"/>
      <c r="EAS60" s="50" t="n"/>
      <c r="EAT60" s="43" t="n"/>
      <c r="EAU60" s="43" t="n"/>
      <c r="EAV60" s="51" t="n"/>
      <c r="EAW60" s="51" t="n"/>
      <c r="EBB60" s="50" t="n"/>
      <c r="EBC60" s="43" t="n"/>
      <c r="EBD60" s="43" t="n"/>
      <c r="EBE60" s="51" t="n"/>
      <c r="EBF60" s="51" t="n"/>
      <c r="EBK60" s="50" t="n"/>
      <c r="EBL60" s="43" t="n"/>
      <c r="EBM60" s="43" t="n"/>
      <c r="EBN60" s="51" t="n"/>
      <c r="EBO60" s="51" t="n"/>
      <c r="EBT60" s="50" t="n"/>
      <c r="EBU60" s="43" t="n"/>
      <c r="EBV60" s="43" t="n"/>
      <c r="EBW60" s="51" t="n"/>
      <c r="EBX60" s="51" t="n"/>
      <c r="ECC60" s="50" t="n"/>
      <c r="ECD60" s="43" t="n"/>
      <c r="ECE60" s="43" t="n"/>
      <c r="ECF60" s="51" t="n"/>
      <c r="ECG60" s="51" t="n"/>
      <c r="ECL60" s="50" t="n"/>
      <c r="ECM60" s="43" t="n"/>
      <c r="ECN60" s="43" t="n"/>
      <c r="ECO60" s="51" t="n"/>
      <c r="ECP60" s="51" t="n"/>
      <c r="ECU60" s="50" t="n"/>
      <c r="ECV60" s="43" t="n"/>
      <c r="ECW60" s="43" t="n"/>
      <c r="ECX60" s="51" t="n"/>
      <c r="ECY60" s="51" t="n"/>
      <c r="EDD60" s="50" t="n"/>
      <c r="EDE60" s="43" t="n"/>
      <c r="EDF60" s="43" t="n"/>
      <c r="EDG60" s="51" t="n"/>
      <c r="EDH60" s="51" t="n"/>
      <c r="EDM60" s="50" t="n"/>
      <c r="EDN60" s="43" t="n"/>
      <c r="EDO60" s="43" t="n"/>
      <c r="EDP60" s="51" t="n"/>
      <c r="EDQ60" s="51" t="n"/>
      <c r="EDV60" s="50" t="n"/>
      <c r="EDW60" s="43" t="n"/>
      <c r="EDX60" s="43" t="n"/>
      <c r="EDY60" s="51" t="n"/>
      <c r="EDZ60" s="51" t="n"/>
      <c r="EEE60" s="50" t="n"/>
      <c r="EEF60" s="43" t="n"/>
      <c r="EEG60" s="43" t="n"/>
      <c r="EEH60" s="51" t="n"/>
      <c r="EEI60" s="51" t="n"/>
      <c r="EEN60" s="50" t="n"/>
      <c r="EEO60" s="43" t="n"/>
      <c r="EEP60" s="43" t="n"/>
      <c r="EEQ60" s="51" t="n"/>
      <c r="EER60" s="51" t="n"/>
      <c r="EEW60" s="50" t="n"/>
      <c r="EEX60" s="43" t="n"/>
      <c r="EEY60" s="43" t="n"/>
      <c r="EEZ60" s="51" t="n"/>
      <c r="EFA60" s="51" t="n"/>
      <c r="EFF60" s="50" t="n"/>
      <c r="EFG60" s="43" t="n"/>
      <c r="EFH60" s="43" t="n"/>
      <c r="EFI60" s="51" t="n"/>
      <c r="EFJ60" s="51" t="n"/>
      <c r="EFO60" s="50" t="n"/>
      <c r="EFP60" s="43" t="n"/>
      <c r="EFQ60" s="43" t="n"/>
      <c r="EFR60" s="51" t="n"/>
      <c r="EFS60" s="51" t="n"/>
      <c r="EFX60" s="50" t="n"/>
      <c r="EFY60" s="43" t="n"/>
      <c r="EFZ60" s="43" t="n"/>
      <c r="EGA60" s="51" t="n"/>
      <c r="EGB60" s="51" t="n"/>
      <c r="EGG60" s="50" t="n"/>
      <c r="EGH60" s="43" t="n"/>
      <c r="EGI60" s="43" t="n"/>
      <c r="EGJ60" s="51" t="n"/>
      <c r="EGK60" s="51" t="n"/>
      <c r="EGP60" s="50" t="n"/>
      <c r="EGQ60" s="43" t="n"/>
      <c r="EGR60" s="43" t="n"/>
      <c r="EGS60" s="51" t="n"/>
      <c r="EGT60" s="51" t="n"/>
      <c r="EGY60" s="50" t="n"/>
      <c r="EGZ60" s="43" t="n"/>
      <c r="EHA60" s="43" t="n"/>
      <c r="EHB60" s="51" t="n"/>
      <c r="EHC60" s="51" t="n"/>
      <c r="EHH60" s="50" t="n"/>
      <c r="EHI60" s="43" t="n"/>
      <c r="EHJ60" s="43" t="n"/>
      <c r="EHK60" s="51" t="n"/>
      <c r="EHL60" s="51" t="n"/>
      <c r="EHQ60" s="50" t="n"/>
      <c r="EHR60" s="43" t="n"/>
      <c r="EHS60" s="43" t="n"/>
      <c r="EHT60" s="51" t="n"/>
      <c r="EHU60" s="51" t="n"/>
      <c r="EHZ60" s="50" t="n"/>
      <c r="EIA60" s="43" t="n"/>
      <c r="EIB60" s="43" t="n"/>
      <c r="EIC60" s="51" t="n"/>
      <c r="EID60" s="51" t="n"/>
      <c r="EII60" s="50" t="n"/>
      <c r="EIJ60" s="43" t="n"/>
      <c r="EIK60" s="43" t="n"/>
      <c r="EIL60" s="51" t="n"/>
      <c r="EIM60" s="51" t="n"/>
      <c r="EIR60" s="50" t="n"/>
      <c r="EIS60" s="43" t="n"/>
      <c r="EIT60" s="43" t="n"/>
      <c r="EIU60" s="51" t="n"/>
      <c r="EIV60" s="51" t="n"/>
      <c r="EJA60" s="50" t="n"/>
      <c r="EJB60" s="43" t="n"/>
      <c r="EJC60" s="43" t="n"/>
      <c r="EJD60" s="51" t="n"/>
      <c r="EJE60" s="51" t="n"/>
      <c r="EJJ60" s="50" t="n"/>
      <c r="EJK60" s="43" t="n"/>
      <c r="EJL60" s="43" t="n"/>
      <c r="EJM60" s="51" t="n"/>
      <c r="EJN60" s="51" t="n"/>
      <c r="EJS60" s="50" t="n"/>
      <c r="EJT60" s="43" t="n"/>
      <c r="EJU60" s="43" t="n"/>
      <c r="EJV60" s="51" t="n"/>
      <c r="EJW60" s="51" t="n"/>
      <c r="EKB60" s="50" t="n"/>
      <c r="EKC60" s="43" t="n"/>
      <c r="EKD60" s="43" t="n"/>
      <c r="EKE60" s="51" t="n"/>
      <c r="EKF60" s="51" t="n"/>
      <c r="EKK60" s="50" t="n"/>
      <c r="EKL60" s="43" t="n"/>
      <c r="EKM60" s="43" t="n"/>
      <c r="EKN60" s="51" t="n"/>
      <c r="EKO60" s="51" t="n"/>
      <c r="EKT60" s="50" t="n"/>
      <c r="EKU60" s="43" t="n"/>
      <c r="EKV60" s="43" t="n"/>
      <c r="EKW60" s="51" t="n"/>
      <c r="EKX60" s="51" t="n"/>
      <c r="ELC60" s="50" t="n"/>
      <c r="ELD60" s="43" t="n"/>
      <c r="ELE60" s="43" t="n"/>
      <c r="ELF60" s="51" t="n"/>
      <c r="ELG60" s="51" t="n"/>
      <c r="ELL60" s="50" t="n"/>
      <c r="ELM60" s="43" t="n"/>
      <c r="ELN60" s="43" t="n"/>
      <c r="ELO60" s="51" t="n"/>
      <c r="ELP60" s="51" t="n"/>
      <c r="ELU60" s="50" t="n"/>
      <c r="ELV60" s="43" t="n"/>
      <c r="ELW60" s="43" t="n"/>
      <c r="ELX60" s="51" t="n"/>
      <c r="ELY60" s="51" t="n"/>
      <c r="EMD60" s="50" t="n"/>
      <c r="EME60" s="43" t="n"/>
      <c r="EMF60" s="43" t="n"/>
      <c r="EMG60" s="51" t="n"/>
      <c r="EMH60" s="51" t="n"/>
      <c r="EMM60" s="50" t="n"/>
      <c r="EMN60" s="43" t="n"/>
      <c r="EMO60" s="43" t="n"/>
      <c r="EMP60" s="51" t="n"/>
      <c r="EMQ60" s="51" t="n"/>
      <c r="EMV60" s="50" t="n"/>
      <c r="EMW60" s="43" t="n"/>
      <c r="EMX60" s="43" t="n"/>
      <c r="EMY60" s="51" t="n"/>
      <c r="EMZ60" s="51" t="n"/>
      <c r="ENE60" s="50" t="n"/>
      <c r="ENF60" s="43" t="n"/>
      <c r="ENG60" s="43" t="n"/>
      <c r="ENH60" s="51" t="n"/>
      <c r="ENI60" s="51" t="n"/>
      <c r="ENN60" s="50" t="n"/>
      <c r="ENO60" s="43" t="n"/>
      <c r="ENP60" s="43" t="n"/>
      <c r="ENQ60" s="51" t="n"/>
      <c r="ENR60" s="51" t="n"/>
      <c r="ENW60" s="50" t="n"/>
      <c r="ENX60" s="43" t="n"/>
      <c r="ENY60" s="43" t="n"/>
      <c r="ENZ60" s="51" t="n"/>
      <c r="EOA60" s="51" t="n"/>
      <c r="EOF60" s="50" t="n"/>
      <c r="EOG60" s="43" t="n"/>
      <c r="EOH60" s="43" t="n"/>
      <c r="EOI60" s="51" t="n"/>
      <c r="EOJ60" s="51" t="n"/>
      <c r="EOO60" s="50" t="n"/>
      <c r="EOP60" s="43" t="n"/>
      <c r="EOQ60" s="43" t="n"/>
      <c r="EOR60" s="51" t="n"/>
      <c r="EOS60" s="51" t="n"/>
      <c r="EOX60" s="50" t="n"/>
      <c r="EOY60" s="43" t="n"/>
      <c r="EOZ60" s="43" t="n"/>
      <c r="EPA60" s="51" t="n"/>
      <c r="EPB60" s="51" t="n"/>
      <c r="EPG60" s="50" t="n"/>
      <c r="EPH60" s="43" t="n"/>
      <c r="EPI60" s="43" t="n"/>
      <c r="EPJ60" s="51" t="n"/>
      <c r="EPK60" s="51" t="n"/>
      <c r="EPP60" s="50" t="n"/>
      <c r="EPQ60" s="43" t="n"/>
      <c r="EPR60" s="43" t="n"/>
      <c r="EPS60" s="51" t="n"/>
      <c r="EPT60" s="51" t="n"/>
      <c r="EPY60" s="50" t="n"/>
      <c r="EPZ60" s="43" t="n"/>
      <c r="EQA60" s="43" t="n"/>
      <c r="EQB60" s="51" t="n"/>
      <c r="EQC60" s="51" t="n"/>
      <c r="EQH60" s="50" t="n"/>
      <c r="EQI60" s="43" t="n"/>
      <c r="EQJ60" s="43" t="n"/>
      <c r="EQK60" s="51" t="n"/>
      <c r="EQL60" s="51" t="n"/>
      <c r="EQQ60" s="50" t="n"/>
      <c r="EQR60" s="43" t="n"/>
      <c r="EQS60" s="43" t="n"/>
      <c r="EQT60" s="51" t="n"/>
      <c r="EQU60" s="51" t="n"/>
      <c r="EQZ60" s="50" t="n"/>
      <c r="ERA60" s="43" t="n"/>
      <c r="ERB60" s="43" t="n"/>
      <c r="ERC60" s="51" t="n"/>
      <c r="ERD60" s="51" t="n"/>
      <c r="ERI60" s="50" t="n"/>
      <c r="ERJ60" s="43" t="n"/>
      <c r="ERK60" s="43" t="n"/>
      <c r="ERL60" s="51" t="n"/>
      <c r="ERM60" s="51" t="n"/>
      <c r="ERR60" s="50" t="n"/>
      <c r="ERS60" s="43" t="n"/>
      <c r="ERT60" s="43" t="n"/>
      <c r="ERU60" s="51" t="n"/>
      <c r="ERV60" s="51" t="n"/>
      <c r="ESA60" s="50" t="n"/>
      <c r="ESB60" s="43" t="n"/>
      <c r="ESC60" s="43" t="n"/>
      <c r="ESD60" s="51" t="n"/>
      <c r="ESE60" s="51" t="n"/>
      <c r="ESJ60" s="50" t="n"/>
      <c r="ESK60" s="43" t="n"/>
      <c r="ESL60" s="43" t="n"/>
      <c r="ESM60" s="51" t="n"/>
      <c r="ESN60" s="51" t="n"/>
      <c r="ESS60" s="50" t="n"/>
      <c r="EST60" s="43" t="n"/>
      <c r="ESU60" s="43" t="n"/>
      <c r="ESV60" s="51" t="n"/>
      <c r="ESW60" s="51" t="n"/>
      <c r="ETB60" s="50" t="n"/>
      <c r="ETC60" s="43" t="n"/>
      <c r="ETD60" s="43" t="n"/>
      <c r="ETE60" s="51" t="n"/>
      <c r="ETF60" s="51" t="n"/>
      <c r="ETK60" s="50" t="n"/>
      <c r="ETL60" s="43" t="n"/>
      <c r="ETM60" s="43" t="n"/>
      <c r="ETN60" s="51" t="n"/>
      <c r="ETO60" s="51" t="n"/>
      <c r="ETT60" s="50" t="n"/>
      <c r="ETU60" s="43" t="n"/>
      <c r="ETV60" s="43" t="n"/>
      <c r="ETW60" s="51" t="n"/>
      <c r="ETX60" s="51" t="n"/>
      <c r="EUC60" s="50" t="n"/>
      <c r="EUD60" s="43" t="n"/>
      <c r="EUE60" s="43" t="n"/>
      <c r="EUF60" s="51" t="n"/>
      <c r="EUG60" s="51" t="n"/>
      <c r="EUL60" s="50" t="n"/>
      <c r="EUM60" s="43" t="n"/>
      <c r="EUN60" s="43" t="n"/>
      <c r="EUO60" s="51" t="n"/>
      <c r="EUP60" s="51" t="n"/>
      <c r="EUU60" s="50" t="n"/>
      <c r="EUV60" s="43" t="n"/>
      <c r="EUW60" s="43" t="n"/>
      <c r="EUX60" s="51" t="n"/>
      <c r="EUY60" s="51" t="n"/>
      <c r="EVD60" s="50" t="n"/>
      <c r="EVE60" s="43" t="n"/>
      <c r="EVF60" s="43" t="n"/>
      <c r="EVG60" s="51" t="n"/>
      <c r="EVH60" s="51" t="n"/>
      <c r="EVM60" s="50" t="n"/>
      <c r="EVN60" s="43" t="n"/>
      <c r="EVO60" s="43" t="n"/>
      <c r="EVP60" s="51" t="n"/>
      <c r="EVQ60" s="51" t="n"/>
      <c r="EVV60" s="50" t="n"/>
      <c r="EVW60" s="43" t="n"/>
      <c r="EVX60" s="43" t="n"/>
      <c r="EVY60" s="51" t="n"/>
      <c r="EVZ60" s="51" t="n"/>
      <c r="EWE60" s="50" t="n"/>
      <c r="EWF60" s="43" t="n"/>
      <c r="EWG60" s="43" t="n"/>
      <c r="EWH60" s="51" t="n"/>
      <c r="EWI60" s="51" t="n"/>
      <c r="EWN60" s="50" t="n"/>
      <c r="EWO60" s="43" t="n"/>
      <c r="EWP60" s="43" t="n"/>
      <c r="EWQ60" s="51" t="n"/>
      <c r="EWR60" s="51" t="n"/>
      <c r="EWW60" s="50" t="n"/>
      <c r="EWX60" s="43" t="n"/>
      <c r="EWY60" s="43" t="n"/>
      <c r="EWZ60" s="51" t="n"/>
      <c r="EXA60" s="51" t="n"/>
      <c r="EXF60" s="50" t="n"/>
      <c r="EXG60" s="43" t="n"/>
      <c r="EXH60" s="43" t="n"/>
      <c r="EXI60" s="51" t="n"/>
      <c r="EXJ60" s="51" t="n"/>
      <c r="EXO60" s="50" t="n"/>
      <c r="EXP60" s="43" t="n"/>
      <c r="EXQ60" s="43" t="n"/>
      <c r="EXR60" s="51" t="n"/>
      <c r="EXS60" s="51" t="n"/>
      <c r="EXX60" s="50" t="n"/>
      <c r="EXY60" s="43" t="n"/>
      <c r="EXZ60" s="43" t="n"/>
      <c r="EYA60" s="51" t="n"/>
      <c r="EYB60" s="51" t="n"/>
      <c r="EYG60" s="50" t="n"/>
      <c r="EYH60" s="43" t="n"/>
      <c r="EYI60" s="43" t="n"/>
      <c r="EYJ60" s="51" t="n"/>
      <c r="EYK60" s="51" t="n"/>
      <c r="EYP60" s="50" t="n"/>
      <c r="EYQ60" s="43" t="n"/>
      <c r="EYR60" s="43" t="n"/>
      <c r="EYS60" s="51" t="n"/>
      <c r="EYT60" s="51" t="n"/>
      <c r="EYY60" s="50" t="n"/>
      <c r="EYZ60" s="43" t="n"/>
      <c r="EZA60" s="43" t="n"/>
      <c r="EZB60" s="51" t="n"/>
      <c r="EZC60" s="51" t="n"/>
      <c r="EZH60" s="50" t="n"/>
      <c r="EZI60" s="43" t="n"/>
      <c r="EZJ60" s="43" t="n"/>
      <c r="EZK60" s="51" t="n"/>
      <c r="EZL60" s="51" t="n"/>
      <c r="EZQ60" s="50" t="n"/>
      <c r="EZR60" s="43" t="n"/>
      <c r="EZS60" s="43" t="n"/>
      <c r="EZT60" s="51" t="n"/>
      <c r="EZU60" s="51" t="n"/>
      <c r="EZZ60" s="50" t="n"/>
      <c r="FAA60" s="43" t="n"/>
      <c r="FAB60" s="43" t="n"/>
      <c r="FAC60" s="51" t="n"/>
      <c r="FAD60" s="51" t="n"/>
      <c r="FAI60" s="50" t="n"/>
      <c r="FAJ60" s="43" t="n"/>
      <c r="FAK60" s="43" t="n"/>
      <c r="FAL60" s="51" t="n"/>
      <c r="FAM60" s="51" t="n"/>
      <c r="FAR60" s="50" t="n"/>
      <c r="FAS60" s="43" t="n"/>
      <c r="FAT60" s="43" t="n"/>
      <c r="FAU60" s="51" t="n"/>
      <c r="FAV60" s="51" t="n"/>
      <c r="FBA60" s="50" t="n"/>
      <c r="FBB60" s="43" t="n"/>
      <c r="FBC60" s="43" t="n"/>
      <c r="FBD60" s="51" t="n"/>
      <c r="FBE60" s="51" t="n"/>
      <c r="FBJ60" s="50" t="n"/>
      <c r="FBK60" s="43" t="n"/>
      <c r="FBL60" s="43" t="n"/>
      <c r="FBM60" s="51" t="n"/>
      <c r="FBN60" s="51" t="n"/>
      <c r="FBS60" s="50" t="n"/>
      <c r="FBT60" s="43" t="n"/>
      <c r="FBU60" s="43" t="n"/>
      <c r="FBV60" s="51" t="n"/>
      <c r="FBW60" s="51" t="n"/>
      <c r="FCB60" s="50" t="n"/>
      <c r="FCC60" s="43" t="n"/>
      <c r="FCD60" s="43" t="n"/>
      <c r="FCE60" s="51" t="n"/>
      <c r="FCF60" s="51" t="n"/>
      <c r="FCK60" s="50" t="n"/>
      <c r="FCL60" s="43" t="n"/>
      <c r="FCM60" s="43" t="n"/>
      <c r="FCN60" s="51" t="n"/>
      <c r="FCO60" s="51" t="n"/>
      <c r="FCT60" s="50" t="n"/>
      <c r="FCU60" s="43" t="n"/>
      <c r="FCV60" s="43" t="n"/>
      <c r="FCW60" s="51" t="n"/>
      <c r="FCX60" s="51" t="n"/>
      <c r="FDC60" s="50" t="n"/>
      <c r="FDD60" s="43" t="n"/>
      <c r="FDE60" s="43" t="n"/>
      <c r="FDF60" s="51" t="n"/>
      <c r="FDG60" s="51" t="n"/>
      <c r="FDL60" s="50" t="n"/>
      <c r="FDM60" s="43" t="n"/>
      <c r="FDN60" s="43" t="n"/>
      <c r="FDO60" s="51" t="n"/>
      <c r="FDP60" s="51" t="n"/>
      <c r="FDU60" s="50" t="n"/>
      <c r="FDV60" s="43" t="n"/>
      <c r="FDW60" s="43" t="n"/>
      <c r="FDX60" s="51" t="n"/>
      <c r="FDY60" s="51" t="n"/>
      <c r="FED60" s="50" t="n"/>
      <c r="FEE60" s="43" t="n"/>
      <c r="FEF60" s="43" t="n"/>
      <c r="FEG60" s="51" t="n"/>
      <c r="FEH60" s="51" t="n"/>
      <c r="FEM60" s="50" t="n"/>
      <c r="FEN60" s="43" t="n"/>
      <c r="FEO60" s="43" t="n"/>
      <c r="FEP60" s="51" t="n"/>
      <c r="FEQ60" s="51" t="n"/>
      <c r="FEV60" s="50" t="n"/>
      <c r="FEW60" s="43" t="n"/>
      <c r="FEX60" s="43" t="n"/>
      <c r="FEY60" s="51" t="n"/>
      <c r="FEZ60" s="51" t="n"/>
      <c r="FFE60" s="50" t="n"/>
      <c r="FFF60" s="43" t="n"/>
      <c r="FFG60" s="43" t="n"/>
      <c r="FFH60" s="51" t="n"/>
      <c r="FFI60" s="51" t="n"/>
      <c r="FFN60" s="50" t="n"/>
      <c r="FFO60" s="43" t="n"/>
      <c r="FFP60" s="43" t="n"/>
      <c r="FFQ60" s="51" t="n"/>
      <c r="FFR60" s="51" t="n"/>
      <c r="FFW60" s="50" t="n"/>
      <c r="FFX60" s="43" t="n"/>
      <c r="FFY60" s="43" t="n"/>
      <c r="FFZ60" s="51" t="n"/>
      <c r="FGA60" s="51" t="n"/>
      <c r="FGF60" s="50" t="n"/>
      <c r="FGG60" s="43" t="n"/>
      <c r="FGH60" s="43" t="n"/>
      <c r="FGI60" s="51" t="n"/>
      <c r="FGJ60" s="51" t="n"/>
      <c r="FGO60" s="50" t="n"/>
      <c r="FGP60" s="43" t="n"/>
      <c r="FGQ60" s="43" t="n"/>
      <c r="FGR60" s="51" t="n"/>
      <c r="FGS60" s="51" t="n"/>
      <c r="FGX60" s="50" t="n"/>
      <c r="FGY60" s="43" t="n"/>
      <c r="FGZ60" s="43" t="n"/>
      <c r="FHA60" s="51" t="n"/>
      <c r="FHB60" s="51" t="n"/>
      <c r="FHG60" s="50" t="n"/>
      <c r="FHH60" s="43" t="n"/>
      <c r="FHI60" s="43" t="n"/>
      <c r="FHJ60" s="51" t="n"/>
      <c r="FHK60" s="51" t="n"/>
      <c r="FHP60" s="50" t="n"/>
      <c r="FHQ60" s="43" t="n"/>
      <c r="FHR60" s="43" t="n"/>
      <c r="FHS60" s="51" t="n"/>
      <c r="FHT60" s="51" t="n"/>
      <c r="FHY60" s="50" t="n"/>
      <c r="FHZ60" s="43" t="n"/>
      <c r="FIA60" s="43" t="n"/>
      <c r="FIB60" s="51" t="n"/>
      <c r="FIC60" s="51" t="n"/>
      <c r="FIH60" s="50" t="n"/>
      <c r="FII60" s="43" t="n"/>
      <c r="FIJ60" s="43" t="n"/>
      <c r="FIK60" s="51" t="n"/>
      <c r="FIL60" s="51" t="n"/>
      <c r="FIQ60" s="50" t="n"/>
      <c r="FIR60" s="43" t="n"/>
      <c r="FIS60" s="43" t="n"/>
      <c r="FIT60" s="51" t="n"/>
      <c r="FIU60" s="51" t="n"/>
      <c r="FIZ60" s="50" t="n"/>
      <c r="FJA60" s="43" t="n"/>
      <c r="FJB60" s="43" t="n"/>
      <c r="FJC60" s="51" t="n"/>
      <c r="FJD60" s="51" t="n"/>
      <c r="FJI60" s="50" t="n"/>
      <c r="FJJ60" s="43" t="n"/>
      <c r="FJK60" s="43" t="n"/>
      <c r="FJL60" s="51" t="n"/>
      <c r="FJM60" s="51" t="n"/>
      <c r="FJR60" s="50" t="n"/>
      <c r="FJS60" s="43" t="n"/>
      <c r="FJT60" s="43" t="n"/>
      <c r="FJU60" s="51" t="n"/>
      <c r="FJV60" s="51" t="n"/>
      <c r="FKA60" s="50" t="n"/>
      <c r="FKB60" s="43" t="n"/>
      <c r="FKC60" s="43" t="n"/>
      <c r="FKD60" s="51" t="n"/>
      <c r="FKE60" s="51" t="n"/>
      <c r="FKJ60" s="50" t="n"/>
      <c r="FKK60" s="43" t="n"/>
      <c r="FKL60" s="43" t="n"/>
      <c r="FKM60" s="51" t="n"/>
      <c r="FKN60" s="51" t="n"/>
      <c r="FKS60" s="50" t="n"/>
      <c r="FKT60" s="43" t="n"/>
      <c r="FKU60" s="43" t="n"/>
      <c r="FKV60" s="51" t="n"/>
      <c r="FKW60" s="51" t="n"/>
      <c r="FLB60" s="50" t="n"/>
      <c r="FLC60" s="43" t="n"/>
      <c r="FLD60" s="43" t="n"/>
      <c r="FLE60" s="51" t="n"/>
      <c r="FLF60" s="51" t="n"/>
      <c r="FLK60" s="50" t="n"/>
      <c r="FLL60" s="43" t="n"/>
      <c r="FLM60" s="43" t="n"/>
      <c r="FLN60" s="51" t="n"/>
      <c r="FLO60" s="51" t="n"/>
      <c r="FLT60" s="50" t="n"/>
      <c r="FLU60" s="43" t="n"/>
      <c r="FLV60" s="43" t="n"/>
      <c r="FLW60" s="51" t="n"/>
      <c r="FLX60" s="51" t="n"/>
      <c r="FMC60" s="50" t="n"/>
      <c r="FMD60" s="43" t="n"/>
      <c r="FME60" s="43" t="n"/>
      <c r="FMF60" s="51" t="n"/>
      <c r="FMG60" s="51" t="n"/>
      <c r="FML60" s="50" t="n"/>
      <c r="FMM60" s="43" t="n"/>
      <c r="FMN60" s="43" t="n"/>
      <c r="FMO60" s="51" t="n"/>
      <c r="FMP60" s="51" t="n"/>
      <c r="FMU60" s="50" t="n"/>
      <c r="FMV60" s="43" t="n"/>
      <c r="FMW60" s="43" t="n"/>
      <c r="FMX60" s="51" t="n"/>
      <c r="FMY60" s="51" t="n"/>
      <c r="FND60" s="50" t="n"/>
      <c r="FNE60" s="43" t="n"/>
      <c r="FNF60" s="43" t="n"/>
      <c r="FNG60" s="51" t="n"/>
      <c r="FNH60" s="51" t="n"/>
      <c r="FNM60" s="50" t="n"/>
      <c r="FNN60" s="43" t="n"/>
      <c r="FNO60" s="43" t="n"/>
      <c r="FNP60" s="51" t="n"/>
      <c r="FNQ60" s="51" t="n"/>
      <c r="FNV60" s="50" t="n"/>
      <c r="FNW60" s="43" t="n"/>
      <c r="FNX60" s="43" t="n"/>
      <c r="FNY60" s="51" t="n"/>
      <c r="FNZ60" s="51" t="n"/>
      <c r="FOE60" s="50" t="n"/>
      <c r="FOF60" s="43" t="n"/>
      <c r="FOG60" s="43" t="n"/>
      <c r="FOH60" s="51" t="n"/>
      <c r="FOI60" s="51" t="n"/>
      <c r="FON60" s="50" t="n"/>
      <c r="FOO60" s="43" t="n"/>
      <c r="FOP60" s="43" t="n"/>
      <c r="FOQ60" s="51" t="n"/>
      <c r="FOR60" s="51" t="n"/>
      <c r="FOW60" s="50" t="n"/>
      <c r="FOX60" s="43" t="n"/>
      <c r="FOY60" s="43" t="n"/>
      <c r="FOZ60" s="51" t="n"/>
      <c r="FPA60" s="51" t="n"/>
      <c r="FPF60" s="50" t="n"/>
      <c r="FPG60" s="43" t="n"/>
      <c r="FPH60" s="43" t="n"/>
      <c r="FPI60" s="51" t="n"/>
      <c r="FPJ60" s="51" t="n"/>
      <c r="FPO60" s="50" t="n"/>
      <c r="FPP60" s="43" t="n"/>
      <c r="FPQ60" s="43" t="n"/>
      <c r="FPR60" s="51" t="n"/>
      <c r="FPS60" s="51" t="n"/>
      <c r="FPX60" s="50" t="n"/>
      <c r="FPY60" s="43" t="n"/>
      <c r="FPZ60" s="43" t="n"/>
      <c r="FQA60" s="51" t="n"/>
      <c r="FQB60" s="51" t="n"/>
      <c r="FQG60" s="50" t="n"/>
      <c r="FQH60" s="43" t="n"/>
      <c r="FQI60" s="43" t="n"/>
      <c r="FQJ60" s="51" t="n"/>
      <c r="FQK60" s="51" t="n"/>
      <c r="FQP60" s="50" t="n"/>
      <c r="FQQ60" s="43" t="n"/>
      <c r="FQR60" s="43" t="n"/>
      <c r="FQS60" s="51" t="n"/>
      <c r="FQT60" s="51" t="n"/>
      <c r="FQY60" s="50" t="n"/>
      <c r="FQZ60" s="43" t="n"/>
      <c r="FRA60" s="43" t="n"/>
      <c r="FRB60" s="51" t="n"/>
      <c r="FRC60" s="51" t="n"/>
      <c r="FRH60" s="50" t="n"/>
      <c r="FRI60" s="43" t="n"/>
      <c r="FRJ60" s="43" t="n"/>
      <c r="FRK60" s="51" t="n"/>
      <c r="FRL60" s="51" t="n"/>
      <c r="FRQ60" s="50" t="n"/>
      <c r="FRR60" s="43" t="n"/>
      <c r="FRS60" s="43" t="n"/>
      <c r="FRT60" s="51" t="n"/>
      <c r="FRU60" s="51" t="n"/>
      <c r="FRZ60" s="50" t="n"/>
      <c r="FSA60" s="43" t="n"/>
      <c r="FSB60" s="43" t="n"/>
      <c r="FSC60" s="51" t="n"/>
      <c r="FSD60" s="51" t="n"/>
      <c r="FSI60" s="50" t="n"/>
      <c r="FSJ60" s="43" t="n"/>
      <c r="FSK60" s="43" t="n"/>
      <c r="FSL60" s="51" t="n"/>
      <c r="FSM60" s="51" t="n"/>
      <c r="FSR60" s="50" t="n"/>
      <c r="FSS60" s="43" t="n"/>
      <c r="FST60" s="43" t="n"/>
      <c r="FSU60" s="51" t="n"/>
      <c r="FSV60" s="51" t="n"/>
      <c r="FTA60" s="50" t="n"/>
      <c r="FTB60" s="43" t="n"/>
      <c r="FTC60" s="43" t="n"/>
      <c r="FTD60" s="51" t="n"/>
      <c r="FTE60" s="51" t="n"/>
      <c r="FTJ60" s="50" t="n"/>
      <c r="FTK60" s="43" t="n"/>
      <c r="FTL60" s="43" t="n"/>
      <c r="FTM60" s="51" t="n"/>
      <c r="FTN60" s="51" t="n"/>
      <c r="FTS60" s="50" t="n"/>
      <c r="FTT60" s="43" t="n"/>
      <c r="FTU60" s="43" t="n"/>
      <c r="FTV60" s="51" t="n"/>
      <c r="FTW60" s="51" t="n"/>
      <c r="FUB60" s="50" t="n"/>
      <c r="FUC60" s="43" t="n"/>
      <c r="FUD60" s="43" t="n"/>
      <c r="FUE60" s="51" t="n"/>
      <c r="FUF60" s="51" t="n"/>
      <c r="FUK60" s="50" t="n"/>
      <c r="FUL60" s="43" t="n"/>
      <c r="FUM60" s="43" t="n"/>
      <c r="FUN60" s="51" t="n"/>
      <c r="FUO60" s="51" t="n"/>
      <c r="FUT60" s="50" t="n"/>
      <c r="FUU60" s="43" t="n"/>
      <c r="FUV60" s="43" t="n"/>
      <c r="FUW60" s="51" t="n"/>
      <c r="FUX60" s="51" t="n"/>
      <c r="FVC60" s="50" t="n"/>
      <c r="FVD60" s="43" t="n"/>
      <c r="FVE60" s="43" t="n"/>
      <c r="FVF60" s="51" t="n"/>
      <c r="FVG60" s="51" t="n"/>
      <c r="FVL60" s="50" t="n"/>
      <c r="FVM60" s="43" t="n"/>
      <c r="FVN60" s="43" t="n"/>
      <c r="FVO60" s="51" t="n"/>
      <c r="FVP60" s="51" t="n"/>
      <c r="FVU60" s="50" t="n"/>
      <c r="FVV60" s="43" t="n"/>
      <c r="FVW60" s="43" t="n"/>
      <c r="FVX60" s="51" t="n"/>
      <c r="FVY60" s="51" t="n"/>
      <c r="FWD60" s="50" t="n"/>
      <c r="FWE60" s="43" t="n"/>
      <c r="FWF60" s="43" t="n"/>
      <c r="FWG60" s="51" t="n"/>
      <c r="FWH60" s="51" t="n"/>
      <c r="FWM60" s="50" t="n"/>
      <c r="FWN60" s="43" t="n"/>
      <c r="FWO60" s="43" t="n"/>
      <c r="FWP60" s="51" t="n"/>
      <c r="FWQ60" s="51" t="n"/>
      <c r="FWV60" s="50" t="n"/>
      <c r="FWW60" s="43" t="n"/>
      <c r="FWX60" s="43" t="n"/>
      <c r="FWY60" s="51" t="n"/>
      <c r="FWZ60" s="51" t="n"/>
      <c r="FXE60" s="50" t="n"/>
      <c r="FXF60" s="43" t="n"/>
      <c r="FXG60" s="43" t="n"/>
      <c r="FXH60" s="51" t="n"/>
      <c r="FXI60" s="51" t="n"/>
      <c r="FXN60" s="50" t="n"/>
      <c r="FXO60" s="43" t="n"/>
      <c r="FXP60" s="43" t="n"/>
      <c r="FXQ60" s="51" t="n"/>
      <c r="FXR60" s="51" t="n"/>
      <c r="FXW60" s="50" t="n"/>
      <c r="FXX60" s="43" t="n"/>
      <c r="FXY60" s="43" t="n"/>
      <c r="FXZ60" s="51" t="n"/>
      <c r="FYA60" s="51" t="n"/>
      <c r="FYF60" s="50" t="n"/>
      <c r="FYG60" s="43" t="n"/>
      <c r="FYH60" s="43" t="n"/>
      <c r="FYI60" s="51" t="n"/>
      <c r="FYJ60" s="51" t="n"/>
      <c r="FYO60" s="50" t="n"/>
      <c r="FYP60" s="43" t="n"/>
      <c r="FYQ60" s="43" t="n"/>
      <c r="FYR60" s="51" t="n"/>
      <c r="FYS60" s="51" t="n"/>
      <c r="FYX60" s="50" t="n"/>
      <c r="FYY60" s="43" t="n"/>
      <c r="FYZ60" s="43" t="n"/>
      <c r="FZA60" s="51" t="n"/>
      <c r="FZB60" s="51" t="n"/>
      <c r="FZG60" s="50" t="n"/>
      <c r="FZH60" s="43" t="n"/>
      <c r="FZI60" s="43" t="n"/>
      <c r="FZJ60" s="51" t="n"/>
      <c r="FZK60" s="51" t="n"/>
      <c r="FZP60" s="50" t="n"/>
      <c r="FZQ60" s="43" t="n"/>
      <c r="FZR60" s="43" t="n"/>
      <c r="FZS60" s="51" t="n"/>
      <c r="FZT60" s="51" t="n"/>
      <c r="FZY60" s="50" t="n"/>
      <c r="FZZ60" s="43" t="n"/>
      <c r="GAA60" s="43" t="n"/>
      <c r="GAB60" s="51" t="n"/>
      <c r="GAC60" s="51" t="n"/>
      <c r="GAH60" s="50" t="n"/>
      <c r="GAI60" s="43" t="n"/>
      <c r="GAJ60" s="43" t="n"/>
      <c r="GAK60" s="51" t="n"/>
      <c r="GAL60" s="51" t="n"/>
      <c r="GAQ60" s="50" t="n"/>
      <c r="GAR60" s="43" t="n"/>
      <c r="GAS60" s="43" t="n"/>
      <c r="GAT60" s="51" t="n"/>
      <c r="GAU60" s="51" t="n"/>
      <c r="GAZ60" s="50" t="n"/>
      <c r="GBA60" s="43" t="n"/>
      <c r="GBB60" s="43" t="n"/>
      <c r="GBC60" s="51" t="n"/>
      <c r="GBD60" s="51" t="n"/>
      <c r="GBI60" s="50" t="n"/>
      <c r="GBJ60" s="43" t="n"/>
      <c r="GBK60" s="43" t="n"/>
      <c r="GBL60" s="51" t="n"/>
      <c r="GBM60" s="51" t="n"/>
      <c r="GBR60" s="50" t="n"/>
      <c r="GBS60" s="43" t="n"/>
      <c r="GBT60" s="43" t="n"/>
      <c r="GBU60" s="51" t="n"/>
      <c r="GBV60" s="51" t="n"/>
      <c r="GCA60" s="50" t="n"/>
      <c r="GCB60" s="43" t="n"/>
      <c r="GCC60" s="43" t="n"/>
      <c r="GCD60" s="51" t="n"/>
      <c r="GCE60" s="51" t="n"/>
      <c r="GCJ60" s="50" t="n"/>
      <c r="GCK60" s="43" t="n"/>
      <c r="GCL60" s="43" t="n"/>
      <c r="GCM60" s="51" t="n"/>
      <c r="GCN60" s="51" t="n"/>
      <c r="GCS60" s="50" t="n"/>
      <c r="GCT60" s="43" t="n"/>
      <c r="GCU60" s="43" t="n"/>
      <c r="GCV60" s="51" t="n"/>
      <c r="GCW60" s="51" t="n"/>
      <c r="GDB60" s="50" t="n"/>
      <c r="GDC60" s="43" t="n"/>
      <c r="GDD60" s="43" t="n"/>
      <c r="GDE60" s="51" t="n"/>
      <c r="GDF60" s="51" t="n"/>
      <c r="GDK60" s="50" t="n"/>
      <c r="GDL60" s="43" t="n"/>
      <c r="GDM60" s="43" t="n"/>
      <c r="GDN60" s="51" t="n"/>
      <c r="GDO60" s="51" t="n"/>
      <c r="GDT60" s="50" t="n"/>
      <c r="GDU60" s="43" t="n"/>
      <c r="GDV60" s="43" t="n"/>
      <c r="GDW60" s="51" t="n"/>
      <c r="GDX60" s="51" t="n"/>
      <c r="GEC60" s="50" t="n"/>
      <c r="GED60" s="43" t="n"/>
      <c r="GEE60" s="43" t="n"/>
      <c r="GEF60" s="51" t="n"/>
      <c r="GEG60" s="51" t="n"/>
      <c r="GEL60" s="50" t="n"/>
      <c r="GEM60" s="43" t="n"/>
      <c r="GEN60" s="43" t="n"/>
      <c r="GEO60" s="51" t="n"/>
      <c r="GEP60" s="51" t="n"/>
      <c r="GEU60" s="50" t="n"/>
      <c r="GEV60" s="43" t="n"/>
      <c r="GEW60" s="43" t="n"/>
      <c r="GEX60" s="51" t="n"/>
      <c r="GEY60" s="51" t="n"/>
      <c r="GFD60" s="50" t="n"/>
      <c r="GFE60" s="43" t="n"/>
      <c r="GFF60" s="43" t="n"/>
      <c r="GFG60" s="51" t="n"/>
      <c r="GFH60" s="51" t="n"/>
      <c r="GFM60" s="50" t="n"/>
      <c r="GFN60" s="43" t="n"/>
      <c r="GFO60" s="43" t="n"/>
      <c r="GFP60" s="51" t="n"/>
      <c r="GFQ60" s="51" t="n"/>
      <c r="GFV60" s="50" t="n"/>
      <c r="GFW60" s="43" t="n"/>
      <c r="GFX60" s="43" t="n"/>
      <c r="GFY60" s="51" t="n"/>
      <c r="GFZ60" s="51" t="n"/>
      <c r="GGE60" s="50" t="n"/>
      <c r="GGF60" s="43" t="n"/>
      <c r="GGG60" s="43" t="n"/>
      <c r="GGH60" s="51" t="n"/>
      <c r="GGI60" s="51" t="n"/>
      <c r="GGN60" s="50" t="n"/>
      <c r="GGO60" s="43" t="n"/>
      <c r="GGP60" s="43" t="n"/>
      <c r="GGQ60" s="51" t="n"/>
      <c r="GGR60" s="51" t="n"/>
      <c r="GGW60" s="50" t="n"/>
      <c r="GGX60" s="43" t="n"/>
      <c r="GGY60" s="43" t="n"/>
      <c r="GGZ60" s="51" t="n"/>
      <c r="GHA60" s="51" t="n"/>
      <c r="GHF60" s="50" t="n"/>
      <c r="GHG60" s="43" t="n"/>
      <c r="GHH60" s="43" t="n"/>
      <c r="GHI60" s="51" t="n"/>
      <c r="GHJ60" s="51" t="n"/>
      <c r="GHO60" s="50" t="n"/>
      <c r="GHP60" s="43" t="n"/>
      <c r="GHQ60" s="43" t="n"/>
      <c r="GHR60" s="51" t="n"/>
      <c r="GHS60" s="51" t="n"/>
      <c r="GHX60" s="50" t="n"/>
      <c r="GHY60" s="43" t="n"/>
      <c r="GHZ60" s="43" t="n"/>
      <c r="GIA60" s="51" t="n"/>
      <c r="GIB60" s="51" t="n"/>
      <c r="GIG60" s="50" t="n"/>
      <c r="GIH60" s="43" t="n"/>
      <c r="GII60" s="43" t="n"/>
      <c r="GIJ60" s="51" t="n"/>
      <c r="GIK60" s="51" t="n"/>
      <c r="GIP60" s="50" t="n"/>
      <c r="GIQ60" s="43" t="n"/>
      <c r="GIR60" s="43" t="n"/>
      <c r="GIS60" s="51" t="n"/>
      <c r="GIT60" s="51" t="n"/>
      <c r="GIY60" s="50" t="n"/>
      <c r="GIZ60" s="43" t="n"/>
      <c r="GJA60" s="43" t="n"/>
      <c r="GJB60" s="51" t="n"/>
      <c r="GJC60" s="51" t="n"/>
      <c r="GJH60" s="50" t="n"/>
      <c r="GJI60" s="43" t="n"/>
      <c r="GJJ60" s="43" t="n"/>
      <c r="GJK60" s="51" t="n"/>
      <c r="GJL60" s="51" t="n"/>
      <c r="GJQ60" s="50" t="n"/>
      <c r="GJR60" s="43" t="n"/>
      <c r="GJS60" s="43" t="n"/>
      <c r="GJT60" s="51" t="n"/>
      <c r="GJU60" s="51" t="n"/>
      <c r="GJZ60" s="50" t="n"/>
      <c r="GKA60" s="43" t="n"/>
      <c r="GKB60" s="43" t="n"/>
      <c r="GKC60" s="51" t="n"/>
      <c r="GKD60" s="51" t="n"/>
      <c r="GKI60" s="50" t="n"/>
      <c r="GKJ60" s="43" t="n"/>
      <c r="GKK60" s="43" t="n"/>
      <c r="GKL60" s="51" t="n"/>
      <c r="GKM60" s="51" t="n"/>
      <c r="GKR60" s="50" t="n"/>
      <c r="GKS60" s="43" t="n"/>
      <c r="GKT60" s="43" t="n"/>
      <c r="GKU60" s="51" t="n"/>
      <c r="GKV60" s="51" t="n"/>
      <c r="GLA60" s="50" t="n"/>
      <c r="GLB60" s="43" t="n"/>
      <c r="GLC60" s="43" t="n"/>
      <c r="GLD60" s="51" t="n"/>
      <c r="GLE60" s="51" t="n"/>
      <c r="GLJ60" s="50" t="n"/>
      <c r="GLK60" s="43" t="n"/>
      <c r="GLL60" s="43" t="n"/>
      <c r="GLM60" s="51" t="n"/>
      <c r="GLN60" s="51" t="n"/>
      <c r="GLS60" s="50" t="n"/>
      <c r="GLT60" s="43" t="n"/>
      <c r="GLU60" s="43" t="n"/>
      <c r="GLV60" s="51" t="n"/>
      <c r="GLW60" s="51" t="n"/>
      <c r="GMB60" s="50" t="n"/>
      <c r="GMC60" s="43" t="n"/>
      <c r="GMD60" s="43" t="n"/>
      <c r="GME60" s="51" t="n"/>
      <c r="GMF60" s="51" t="n"/>
      <c r="GMK60" s="50" t="n"/>
      <c r="GML60" s="43" t="n"/>
      <c r="GMM60" s="43" t="n"/>
      <c r="GMN60" s="51" t="n"/>
      <c r="GMO60" s="51" t="n"/>
      <c r="GMT60" s="50" t="n"/>
      <c r="GMU60" s="43" t="n"/>
      <c r="GMV60" s="43" t="n"/>
      <c r="GMW60" s="51" t="n"/>
      <c r="GMX60" s="51" t="n"/>
      <c r="GNC60" s="50" t="n"/>
      <c r="GND60" s="43" t="n"/>
      <c r="GNE60" s="43" t="n"/>
      <c r="GNF60" s="51" t="n"/>
      <c r="GNG60" s="51" t="n"/>
      <c r="GNL60" s="50" t="n"/>
      <c r="GNM60" s="43" t="n"/>
      <c r="GNN60" s="43" t="n"/>
      <c r="GNO60" s="51" t="n"/>
      <c r="GNP60" s="51" t="n"/>
      <c r="GNU60" s="50" t="n"/>
      <c r="GNV60" s="43" t="n"/>
      <c r="GNW60" s="43" t="n"/>
      <c r="GNX60" s="51" t="n"/>
      <c r="GNY60" s="51" t="n"/>
      <c r="GOD60" s="50" t="n"/>
      <c r="GOE60" s="43" t="n"/>
      <c r="GOF60" s="43" t="n"/>
      <c r="GOG60" s="51" t="n"/>
      <c r="GOH60" s="51" t="n"/>
      <c r="GOM60" s="50" t="n"/>
      <c r="GON60" s="43" t="n"/>
      <c r="GOO60" s="43" t="n"/>
      <c r="GOP60" s="51" t="n"/>
      <c r="GOQ60" s="51" t="n"/>
      <c r="GOV60" s="50" t="n"/>
      <c r="GOW60" s="43" t="n"/>
      <c r="GOX60" s="43" t="n"/>
      <c r="GOY60" s="51" t="n"/>
      <c r="GOZ60" s="51" t="n"/>
      <c r="GPE60" s="50" t="n"/>
      <c r="GPF60" s="43" t="n"/>
      <c r="GPG60" s="43" t="n"/>
      <c r="GPH60" s="51" t="n"/>
      <c r="GPI60" s="51" t="n"/>
      <c r="GPN60" s="50" t="n"/>
      <c r="GPO60" s="43" t="n"/>
      <c r="GPP60" s="43" t="n"/>
      <c r="GPQ60" s="51" t="n"/>
      <c r="GPR60" s="51" t="n"/>
      <c r="GPW60" s="50" t="n"/>
      <c r="GPX60" s="43" t="n"/>
      <c r="GPY60" s="43" t="n"/>
      <c r="GPZ60" s="51" t="n"/>
      <c r="GQA60" s="51" t="n"/>
      <c r="GQF60" s="50" t="n"/>
      <c r="GQG60" s="43" t="n"/>
      <c r="GQH60" s="43" t="n"/>
      <c r="GQI60" s="51" t="n"/>
      <c r="GQJ60" s="51" t="n"/>
      <c r="GQO60" s="50" t="n"/>
      <c r="GQP60" s="43" t="n"/>
      <c r="GQQ60" s="43" t="n"/>
      <c r="GQR60" s="51" t="n"/>
      <c r="GQS60" s="51" t="n"/>
      <c r="GQX60" s="50" t="n"/>
      <c r="GQY60" s="43" t="n"/>
      <c r="GQZ60" s="43" t="n"/>
      <c r="GRA60" s="51" t="n"/>
      <c r="GRB60" s="51" t="n"/>
      <c r="GRG60" s="50" t="n"/>
      <c r="GRH60" s="43" t="n"/>
      <c r="GRI60" s="43" t="n"/>
      <c r="GRJ60" s="51" t="n"/>
      <c r="GRK60" s="51" t="n"/>
      <c r="GRP60" s="50" t="n"/>
      <c r="GRQ60" s="43" t="n"/>
      <c r="GRR60" s="43" t="n"/>
      <c r="GRS60" s="51" t="n"/>
      <c r="GRT60" s="51" t="n"/>
      <c r="GRY60" s="50" t="n"/>
      <c r="GRZ60" s="43" t="n"/>
      <c r="GSA60" s="43" t="n"/>
      <c r="GSB60" s="51" t="n"/>
      <c r="GSC60" s="51" t="n"/>
      <c r="GSH60" s="50" t="n"/>
      <c r="GSI60" s="43" t="n"/>
      <c r="GSJ60" s="43" t="n"/>
      <c r="GSK60" s="51" t="n"/>
      <c r="GSL60" s="51" t="n"/>
      <c r="GSQ60" s="50" t="n"/>
      <c r="GSR60" s="43" t="n"/>
      <c r="GSS60" s="43" t="n"/>
      <c r="GST60" s="51" t="n"/>
      <c r="GSU60" s="51" t="n"/>
      <c r="GSZ60" s="50" t="n"/>
      <c r="GTA60" s="43" t="n"/>
      <c r="GTB60" s="43" t="n"/>
      <c r="GTC60" s="51" t="n"/>
      <c r="GTD60" s="51" t="n"/>
      <c r="GTI60" s="50" t="n"/>
      <c r="GTJ60" s="43" t="n"/>
      <c r="GTK60" s="43" t="n"/>
      <c r="GTL60" s="51" t="n"/>
      <c r="GTM60" s="51" t="n"/>
      <c r="GTR60" s="50" t="n"/>
      <c r="GTS60" s="43" t="n"/>
      <c r="GTT60" s="43" t="n"/>
      <c r="GTU60" s="51" t="n"/>
      <c r="GTV60" s="51" t="n"/>
      <c r="GUA60" s="50" t="n"/>
      <c r="GUB60" s="43" t="n"/>
      <c r="GUC60" s="43" t="n"/>
      <c r="GUD60" s="51" t="n"/>
      <c r="GUE60" s="51" t="n"/>
      <c r="GUJ60" s="50" t="n"/>
      <c r="GUK60" s="43" t="n"/>
      <c r="GUL60" s="43" t="n"/>
      <c r="GUM60" s="51" t="n"/>
      <c r="GUN60" s="51" t="n"/>
      <c r="GUS60" s="50" t="n"/>
      <c r="GUT60" s="43" t="n"/>
      <c r="GUU60" s="43" t="n"/>
      <c r="GUV60" s="51" t="n"/>
      <c r="GUW60" s="51" t="n"/>
      <c r="GVB60" s="50" t="n"/>
      <c r="GVC60" s="43" t="n"/>
      <c r="GVD60" s="43" t="n"/>
      <c r="GVE60" s="51" t="n"/>
      <c r="GVF60" s="51" t="n"/>
      <c r="GVK60" s="50" t="n"/>
      <c r="GVL60" s="43" t="n"/>
      <c r="GVM60" s="43" t="n"/>
      <c r="GVN60" s="51" t="n"/>
      <c r="GVO60" s="51" t="n"/>
      <c r="GVT60" s="50" t="n"/>
      <c r="GVU60" s="43" t="n"/>
      <c r="GVV60" s="43" t="n"/>
      <c r="GVW60" s="51" t="n"/>
      <c r="GVX60" s="51" t="n"/>
      <c r="GWC60" s="50" t="n"/>
      <c r="GWD60" s="43" t="n"/>
      <c r="GWE60" s="43" t="n"/>
      <c r="GWF60" s="51" t="n"/>
      <c r="GWG60" s="51" t="n"/>
      <c r="GWL60" s="50" t="n"/>
      <c r="GWM60" s="43" t="n"/>
      <c r="GWN60" s="43" t="n"/>
      <c r="GWO60" s="51" t="n"/>
      <c r="GWP60" s="51" t="n"/>
      <c r="GWU60" s="50" t="n"/>
      <c r="GWV60" s="43" t="n"/>
      <c r="GWW60" s="43" t="n"/>
      <c r="GWX60" s="51" t="n"/>
      <c r="GWY60" s="51" t="n"/>
      <c r="GXD60" s="50" t="n"/>
      <c r="GXE60" s="43" t="n"/>
      <c r="GXF60" s="43" t="n"/>
      <c r="GXG60" s="51" t="n"/>
      <c r="GXH60" s="51" t="n"/>
      <c r="GXM60" s="50" t="n"/>
      <c r="GXN60" s="43" t="n"/>
      <c r="GXO60" s="43" t="n"/>
      <c r="GXP60" s="51" t="n"/>
      <c r="GXQ60" s="51" t="n"/>
      <c r="GXV60" s="50" t="n"/>
      <c r="GXW60" s="43" t="n"/>
      <c r="GXX60" s="43" t="n"/>
      <c r="GXY60" s="51" t="n"/>
      <c r="GXZ60" s="51" t="n"/>
      <c r="GYE60" s="50" t="n"/>
      <c r="GYF60" s="43" t="n"/>
      <c r="GYG60" s="43" t="n"/>
      <c r="GYH60" s="51" t="n"/>
      <c r="GYI60" s="51" t="n"/>
      <c r="GYN60" s="50" t="n"/>
      <c r="GYO60" s="43" t="n"/>
      <c r="GYP60" s="43" t="n"/>
      <c r="GYQ60" s="51" t="n"/>
      <c r="GYR60" s="51" t="n"/>
      <c r="GYW60" s="50" t="n"/>
      <c r="GYX60" s="43" t="n"/>
      <c r="GYY60" s="43" t="n"/>
      <c r="GYZ60" s="51" t="n"/>
      <c r="GZA60" s="51" t="n"/>
      <c r="GZF60" s="50" t="n"/>
      <c r="GZG60" s="43" t="n"/>
      <c r="GZH60" s="43" t="n"/>
      <c r="GZI60" s="51" t="n"/>
      <c r="GZJ60" s="51" t="n"/>
      <c r="GZO60" s="50" t="n"/>
      <c r="GZP60" s="43" t="n"/>
      <c r="GZQ60" s="43" t="n"/>
      <c r="GZR60" s="51" t="n"/>
      <c r="GZS60" s="51" t="n"/>
      <c r="GZX60" s="50" t="n"/>
      <c r="GZY60" s="43" t="n"/>
      <c r="GZZ60" s="43" t="n"/>
      <c r="HAA60" s="51" t="n"/>
      <c r="HAB60" s="51" t="n"/>
      <c r="HAG60" s="50" t="n"/>
      <c r="HAH60" s="43" t="n"/>
      <c r="HAI60" s="43" t="n"/>
      <c r="HAJ60" s="51" t="n"/>
      <c r="HAK60" s="51" t="n"/>
      <c r="HAP60" s="50" t="n"/>
      <c r="HAQ60" s="43" t="n"/>
      <c r="HAR60" s="43" t="n"/>
      <c r="HAS60" s="51" t="n"/>
      <c r="HAT60" s="51" t="n"/>
      <c r="HAY60" s="50" t="n"/>
      <c r="HAZ60" s="43" t="n"/>
      <c r="HBA60" s="43" t="n"/>
      <c r="HBB60" s="51" t="n"/>
      <c r="HBC60" s="51" t="n"/>
      <c r="HBH60" s="50" t="n"/>
      <c r="HBI60" s="43" t="n"/>
      <c r="HBJ60" s="43" t="n"/>
      <c r="HBK60" s="51" t="n"/>
      <c r="HBL60" s="51" t="n"/>
      <c r="HBQ60" s="50" t="n"/>
      <c r="HBR60" s="43" t="n"/>
      <c r="HBS60" s="43" t="n"/>
      <c r="HBT60" s="51" t="n"/>
      <c r="HBU60" s="51" t="n"/>
      <c r="HBZ60" s="50" t="n"/>
      <c r="HCA60" s="43" t="n"/>
      <c r="HCB60" s="43" t="n"/>
      <c r="HCC60" s="51" t="n"/>
      <c r="HCD60" s="51" t="n"/>
      <c r="HCI60" s="50" t="n"/>
      <c r="HCJ60" s="43" t="n"/>
      <c r="HCK60" s="43" t="n"/>
      <c r="HCL60" s="51" t="n"/>
      <c r="HCM60" s="51" t="n"/>
      <c r="HCR60" s="50" t="n"/>
      <c r="HCS60" s="43" t="n"/>
      <c r="HCT60" s="43" t="n"/>
      <c r="HCU60" s="51" t="n"/>
      <c r="HCV60" s="51" t="n"/>
      <c r="HDA60" s="50" t="n"/>
      <c r="HDB60" s="43" t="n"/>
      <c r="HDC60" s="43" t="n"/>
      <c r="HDD60" s="51" t="n"/>
      <c r="HDE60" s="51" t="n"/>
      <c r="HDJ60" s="50" t="n"/>
      <c r="HDK60" s="43" t="n"/>
      <c r="HDL60" s="43" t="n"/>
      <c r="HDM60" s="51" t="n"/>
      <c r="HDN60" s="51" t="n"/>
      <c r="HDS60" s="50" t="n"/>
      <c r="HDT60" s="43" t="n"/>
      <c r="HDU60" s="43" t="n"/>
      <c r="HDV60" s="51" t="n"/>
      <c r="HDW60" s="51" t="n"/>
      <c r="HEB60" s="50" t="n"/>
      <c r="HEC60" s="43" t="n"/>
      <c r="HED60" s="43" t="n"/>
      <c r="HEE60" s="51" t="n"/>
      <c r="HEF60" s="51" t="n"/>
      <c r="HEK60" s="50" t="n"/>
      <c r="HEL60" s="43" t="n"/>
      <c r="HEM60" s="43" t="n"/>
      <c r="HEN60" s="51" t="n"/>
      <c r="HEO60" s="51" t="n"/>
      <c r="HET60" s="50" t="n"/>
      <c r="HEU60" s="43" t="n"/>
      <c r="HEV60" s="43" t="n"/>
      <c r="HEW60" s="51" t="n"/>
      <c r="HEX60" s="51" t="n"/>
      <c r="HFC60" s="50" t="n"/>
      <c r="HFD60" s="43" t="n"/>
      <c r="HFE60" s="43" t="n"/>
      <c r="HFF60" s="51" t="n"/>
      <c r="HFG60" s="51" t="n"/>
      <c r="HFL60" s="50" t="n"/>
      <c r="HFM60" s="43" t="n"/>
      <c r="HFN60" s="43" t="n"/>
      <c r="HFO60" s="51" t="n"/>
      <c r="HFP60" s="51" t="n"/>
      <c r="HFU60" s="50" t="n"/>
      <c r="HFV60" s="43" t="n"/>
      <c r="HFW60" s="43" t="n"/>
      <c r="HFX60" s="51" t="n"/>
      <c r="HFY60" s="51" t="n"/>
      <c r="HGD60" s="50" t="n"/>
      <c r="HGE60" s="43" t="n"/>
      <c r="HGF60" s="43" t="n"/>
      <c r="HGG60" s="51" t="n"/>
      <c r="HGH60" s="51" t="n"/>
      <c r="HGM60" s="50" t="n"/>
      <c r="HGN60" s="43" t="n"/>
      <c r="HGO60" s="43" t="n"/>
      <c r="HGP60" s="51" t="n"/>
      <c r="HGQ60" s="51" t="n"/>
      <c r="HGV60" s="50" t="n"/>
      <c r="HGW60" s="43" t="n"/>
      <c r="HGX60" s="43" t="n"/>
      <c r="HGY60" s="51" t="n"/>
      <c r="HGZ60" s="51" t="n"/>
      <c r="HHE60" s="50" t="n"/>
      <c r="HHF60" s="43" t="n"/>
      <c r="HHG60" s="43" t="n"/>
      <c r="HHH60" s="51" t="n"/>
      <c r="HHI60" s="51" t="n"/>
      <c r="HHN60" s="50" t="n"/>
      <c r="HHO60" s="43" t="n"/>
      <c r="HHP60" s="43" t="n"/>
      <c r="HHQ60" s="51" t="n"/>
      <c r="HHR60" s="51" t="n"/>
      <c r="HHW60" s="50" t="n"/>
      <c r="HHX60" s="43" t="n"/>
      <c r="HHY60" s="43" t="n"/>
      <c r="HHZ60" s="51" t="n"/>
      <c r="HIA60" s="51" t="n"/>
      <c r="HIF60" s="50" t="n"/>
      <c r="HIG60" s="43" t="n"/>
      <c r="HIH60" s="43" t="n"/>
      <c r="HII60" s="51" t="n"/>
      <c r="HIJ60" s="51" t="n"/>
      <c r="HIO60" s="50" t="n"/>
      <c r="HIP60" s="43" t="n"/>
      <c r="HIQ60" s="43" t="n"/>
      <c r="HIR60" s="51" t="n"/>
      <c r="HIS60" s="51" t="n"/>
      <c r="HIX60" s="50" t="n"/>
      <c r="HIY60" s="43" t="n"/>
      <c r="HIZ60" s="43" t="n"/>
      <c r="HJA60" s="51" t="n"/>
      <c r="HJB60" s="51" t="n"/>
      <c r="HJG60" s="50" t="n"/>
      <c r="HJH60" s="43" t="n"/>
      <c r="HJI60" s="43" t="n"/>
      <c r="HJJ60" s="51" t="n"/>
      <c r="HJK60" s="51" t="n"/>
      <c r="HJP60" s="50" t="n"/>
      <c r="HJQ60" s="43" t="n"/>
      <c r="HJR60" s="43" t="n"/>
      <c r="HJS60" s="51" t="n"/>
      <c r="HJT60" s="51" t="n"/>
      <c r="HJY60" s="50" t="n"/>
      <c r="HJZ60" s="43" t="n"/>
      <c r="HKA60" s="43" t="n"/>
      <c r="HKB60" s="51" t="n"/>
      <c r="HKC60" s="51" t="n"/>
      <c r="HKH60" s="50" t="n"/>
      <c r="HKI60" s="43" t="n"/>
      <c r="HKJ60" s="43" t="n"/>
      <c r="HKK60" s="51" t="n"/>
      <c r="HKL60" s="51" t="n"/>
      <c r="HKQ60" s="50" t="n"/>
      <c r="HKR60" s="43" t="n"/>
      <c r="HKS60" s="43" t="n"/>
      <c r="HKT60" s="51" t="n"/>
      <c r="HKU60" s="51" t="n"/>
      <c r="HKZ60" s="50" t="n"/>
      <c r="HLA60" s="43" t="n"/>
      <c r="HLB60" s="43" t="n"/>
      <c r="HLC60" s="51" t="n"/>
      <c r="HLD60" s="51" t="n"/>
      <c r="HLI60" s="50" t="n"/>
      <c r="HLJ60" s="43" t="n"/>
      <c r="HLK60" s="43" t="n"/>
      <c r="HLL60" s="51" t="n"/>
      <c r="HLM60" s="51" t="n"/>
      <c r="HLR60" s="50" t="n"/>
      <c r="HLS60" s="43" t="n"/>
      <c r="HLT60" s="43" t="n"/>
      <c r="HLU60" s="51" t="n"/>
      <c r="HLV60" s="51" t="n"/>
      <c r="HMA60" s="50" t="n"/>
      <c r="HMB60" s="43" t="n"/>
      <c r="HMC60" s="43" t="n"/>
      <c r="HMD60" s="51" t="n"/>
      <c r="HME60" s="51" t="n"/>
      <c r="HMJ60" s="50" t="n"/>
      <c r="HMK60" s="43" t="n"/>
      <c r="HML60" s="43" t="n"/>
      <c r="HMM60" s="51" t="n"/>
      <c r="HMN60" s="51" t="n"/>
      <c r="HMS60" s="50" t="n"/>
      <c r="HMT60" s="43" t="n"/>
      <c r="HMU60" s="43" t="n"/>
      <c r="HMV60" s="51" t="n"/>
      <c r="HMW60" s="51" t="n"/>
      <c r="HNB60" s="50" t="n"/>
      <c r="HNC60" s="43" t="n"/>
      <c r="HND60" s="43" t="n"/>
      <c r="HNE60" s="51" t="n"/>
      <c r="HNF60" s="51" t="n"/>
      <c r="HNK60" s="50" t="n"/>
      <c r="HNL60" s="43" t="n"/>
      <c r="HNM60" s="43" t="n"/>
      <c r="HNN60" s="51" t="n"/>
      <c r="HNO60" s="51" t="n"/>
      <c r="HNT60" s="50" t="n"/>
      <c r="HNU60" s="43" t="n"/>
      <c r="HNV60" s="43" t="n"/>
      <c r="HNW60" s="51" t="n"/>
      <c r="HNX60" s="51" t="n"/>
      <c r="HOC60" s="50" t="n"/>
      <c r="HOD60" s="43" t="n"/>
      <c r="HOE60" s="43" t="n"/>
      <c r="HOF60" s="51" t="n"/>
      <c r="HOG60" s="51" t="n"/>
      <c r="HOL60" s="50" t="n"/>
      <c r="HOM60" s="43" t="n"/>
      <c r="HON60" s="43" t="n"/>
      <c r="HOO60" s="51" t="n"/>
      <c r="HOP60" s="51" t="n"/>
      <c r="HOU60" s="50" t="n"/>
      <c r="HOV60" s="43" t="n"/>
      <c r="HOW60" s="43" t="n"/>
      <c r="HOX60" s="51" t="n"/>
      <c r="HOY60" s="51" t="n"/>
      <c r="HPD60" s="50" t="n"/>
      <c r="HPE60" s="43" t="n"/>
      <c r="HPF60" s="43" t="n"/>
      <c r="HPG60" s="51" t="n"/>
      <c r="HPH60" s="51" t="n"/>
      <c r="HPM60" s="50" t="n"/>
      <c r="HPN60" s="43" t="n"/>
      <c r="HPO60" s="43" t="n"/>
      <c r="HPP60" s="51" t="n"/>
      <c r="HPQ60" s="51" t="n"/>
      <c r="HPV60" s="50" t="n"/>
      <c r="HPW60" s="43" t="n"/>
      <c r="HPX60" s="43" t="n"/>
      <c r="HPY60" s="51" t="n"/>
      <c r="HPZ60" s="51" t="n"/>
      <c r="HQE60" s="50" t="n"/>
      <c r="HQF60" s="43" t="n"/>
      <c r="HQG60" s="43" t="n"/>
      <c r="HQH60" s="51" t="n"/>
      <c r="HQI60" s="51" t="n"/>
      <c r="HQN60" s="50" t="n"/>
      <c r="HQO60" s="43" t="n"/>
      <c r="HQP60" s="43" t="n"/>
      <c r="HQQ60" s="51" t="n"/>
      <c r="HQR60" s="51" t="n"/>
      <c r="HQW60" s="50" t="n"/>
      <c r="HQX60" s="43" t="n"/>
      <c r="HQY60" s="43" t="n"/>
      <c r="HQZ60" s="51" t="n"/>
      <c r="HRA60" s="51" t="n"/>
      <c r="HRF60" s="50" t="n"/>
      <c r="HRG60" s="43" t="n"/>
      <c r="HRH60" s="43" t="n"/>
      <c r="HRI60" s="51" t="n"/>
      <c r="HRJ60" s="51" t="n"/>
      <c r="HRO60" s="50" t="n"/>
      <c r="HRP60" s="43" t="n"/>
      <c r="HRQ60" s="43" t="n"/>
      <c r="HRR60" s="51" t="n"/>
      <c r="HRS60" s="51" t="n"/>
      <c r="HRX60" s="50" t="n"/>
      <c r="HRY60" s="43" t="n"/>
      <c r="HRZ60" s="43" t="n"/>
      <c r="HSA60" s="51" t="n"/>
      <c r="HSB60" s="51" t="n"/>
      <c r="HSG60" s="50" t="n"/>
      <c r="HSH60" s="43" t="n"/>
      <c r="HSI60" s="43" t="n"/>
      <c r="HSJ60" s="51" t="n"/>
      <c r="HSK60" s="51" t="n"/>
      <c r="HSP60" s="50" t="n"/>
      <c r="HSQ60" s="43" t="n"/>
      <c r="HSR60" s="43" t="n"/>
      <c r="HSS60" s="51" t="n"/>
      <c r="HST60" s="51" t="n"/>
      <c r="HSY60" s="50" t="n"/>
      <c r="HSZ60" s="43" t="n"/>
      <c r="HTA60" s="43" t="n"/>
      <c r="HTB60" s="51" t="n"/>
      <c r="HTC60" s="51" t="n"/>
      <c r="HTH60" s="50" t="n"/>
      <c r="HTI60" s="43" t="n"/>
      <c r="HTJ60" s="43" t="n"/>
      <c r="HTK60" s="51" t="n"/>
      <c r="HTL60" s="51" t="n"/>
      <c r="HTQ60" s="50" t="n"/>
      <c r="HTR60" s="43" t="n"/>
      <c r="HTS60" s="43" t="n"/>
      <c r="HTT60" s="51" t="n"/>
      <c r="HTU60" s="51" t="n"/>
      <c r="HTZ60" s="50" t="n"/>
      <c r="HUA60" s="43" t="n"/>
      <c r="HUB60" s="43" t="n"/>
      <c r="HUC60" s="51" t="n"/>
      <c r="HUD60" s="51" t="n"/>
      <c r="HUI60" s="50" t="n"/>
      <c r="HUJ60" s="43" t="n"/>
      <c r="HUK60" s="43" t="n"/>
      <c r="HUL60" s="51" t="n"/>
      <c r="HUM60" s="51" t="n"/>
      <c r="HUR60" s="50" t="n"/>
      <c r="HUS60" s="43" t="n"/>
      <c r="HUT60" s="43" t="n"/>
      <c r="HUU60" s="51" t="n"/>
      <c r="HUV60" s="51" t="n"/>
      <c r="HVA60" s="50" t="n"/>
      <c r="HVB60" s="43" t="n"/>
      <c r="HVC60" s="43" t="n"/>
      <c r="HVD60" s="51" t="n"/>
      <c r="HVE60" s="51" t="n"/>
      <c r="HVJ60" s="50" t="n"/>
      <c r="HVK60" s="43" t="n"/>
      <c r="HVL60" s="43" t="n"/>
      <c r="HVM60" s="51" t="n"/>
      <c r="HVN60" s="51" t="n"/>
      <c r="HVS60" s="50" t="n"/>
      <c r="HVT60" s="43" t="n"/>
      <c r="HVU60" s="43" t="n"/>
      <c r="HVV60" s="51" t="n"/>
      <c r="HVW60" s="51" t="n"/>
      <c r="HWB60" s="50" t="n"/>
      <c r="HWC60" s="43" t="n"/>
      <c r="HWD60" s="43" t="n"/>
      <c r="HWE60" s="51" t="n"/>
      <c r="HWF60" s="51" t="n"/>
      <c r="HWK60" s="50" t="n"/>
      <c r="HWL60" s="43" t="n"/>
      <c r="HWM60" s="43" t="n"/>
      <c r="HWN60" s="51" t="n"/>
      <c r="HWO60" s="51" t="n"/>
      <c r="HWT60" s="50" t="n"/>
      <c r="HWU60" s="43" t="n"/>
      <c r="HWV60" s="43" t="n"/>
      <c r="HWW60" s="51" t="n"/>
      <c r="HWX60" s="51" t="n"/>
      <c r="HXC60" s="50" t="n"/>
      <c r="HXD60" s="43" t="n"/>
      <c r="HXE60" s="43" t="n"/>
      <c r="HXF60" s="51" t="n"/>
      <c r="HXG60" s="51" t="n"/>
      <c r="HXL60" s="50" t="n"/>
      <c r="HXM60" s="43" t="n"/>
      <c r="HXN60" s="43" t="n"/>
      <c r="HXO60" s="51" t="n"/>
      <c r="HXP60" s="51" t="n"/>
      <c r="HXU60" s="50" t="n"/>
      <c r="HXV60" s="43" t="n"/>
      <c r="HXW60" s="43" t="n"/>
      <c r="HXX60" s="51" t="n"/>
      <c r="HXY60" s="51" t="n"/>
      <c r="HYD60" s="50" t="n"/>
      <c r="HYE60" s="43" t="n"/>
      <c r="HYF60" s="43" t="n"/>
      <c r="HYG60" s="51" t="n"/>
      <c r="HYH60" s="51" t="n"/>
      <c r="HYM60" s="50" t="n"/>
      <c r="HYN60" s="43" t="n"/>
      <c r="HYO60" s="43" t="n"/>
      <c r="HYP60" s="51" t="n"/>
      <c r="HYQ60" s="51" t="n"/>
      <c r="HYV60" s="50" t="n"/>
      <c r="HYW60" s="43" t="n"/>
      <c r="HYX60" s="43" t="n"/>
      <c r="HYY60" s="51" t="n"/>
      <c r="HYZ60" s="51" t="n"/>
      <c r="HZE60" s="50" t="n"/>
      <c r="HZF60" s="43" t="n"/>
      <c r="HZG60" s="43" t="n"/>
      <c r="HZH60" s="51" t="n"/>
      <c r="HZI60" s="51" t="n"/>
      <c r="HZN60" s="50" t="n"/>
      <c r="HZO60" s="43" t="n"/>
      <c r="HZP60" s="43" t="n"/>
      <c r="HZQ60" s="51" t="n"/>
      <c r="HZR60" s="51" t="n"/>
      <c r="HZW60" s="50" t="n"/>
      <c r="HZX60" s="43" t="n"/>
      <c r="HZY60" s="43" t="n"/>
      <c r="HZZ60" s="51" t="n"/>
      <c r="IAA60" s="51" t="n"/>
      <c r="IAF60" s="50" t="n"/>
      <c r="IAG60" s="43" t="n"/>
      <c r="IAH60" s="43" t="n"/>
      <c r="IAI60" s="51" t="n"/>
      <c r="IAJ60" s="51" t="n"/>
      <c r="IAO60" s="50" t="n"/>
      <c r="IAP60" s="43" t="n"/>
      <c r="IAQ60" s="43" t="n"/>
      <c r="IAR60" s="51" t="n"/>
      <c r="IAS60" s="51" t="n"/>
      <c r="IAX60" s="50" t="n"/>
      <c r="IAY60" s="43" t="n"/>
      <c r="IAZ60" s="43" t="n"/>
      <c r="IBA60" s="51" t="n"/>
      <c r="IBB60" s="51" t="n"/>
      <c r="IBG60" s="50" t="n"/>
      <c r="IBH60" s="43" t="n"/>
      <c r="IBI60" s="43" t="n"/>
      <c r="IBJ60" s="51" t="n"/>
      <c r="IBK60" s="51" t="n"/>
      <c r="IBP60" s="50" t="n"/>
      <c r="IBQ60" s="43" t="n"/>
      <c r="IBR60" s="43" t="n"/>
      <c r="IBS60" s="51" t="n"/>
      <c r="IBT60" s="51" t="n"/>
      <c r="IBY60" s="50" t="n"/>
      <c r="IBZ60" s="43" t="n"/>
      <c r="ICA60" s="43" t="n"/>
      <c r="ICB60" s="51" t="n"/>
      <c r="ICC60" s="51" t="n"/>
      <c r="ICH60" s="50" t="n"/>
      <c r="ICI60" s="43" t="n"/>
      <c r="ICJ60" s="43" t="n"/>
      <c r="ICK60" s="51" t="n"/>
      <c r="ICL60" s="51" t="n"/>
      <c r="ICQ60" s="50" t="n"/>
      <c r="ICR60" s="43" t="n"/>
      <c r="ICS60" s="43" t="n"/>
      <c r="ICT60" s="51" t="n"/>
      <c r="ICU60" s="51" t="n"/>
      <c r="ICZ60" s="50" t="n"/>
      <c r="IDA60" s="43" t="n"/>
      <c r="IDB60" s="43" t="n"/>
      <c r="IDC60" s="51" t="n"/>
      <c r="IDD60" s="51" t="n"/>
      <c r="IDI60" s="50" t="n"/>
      <c r="IDJ60" s="43" t="n"/>
      <c r="IDK60" s="43" t="n"/>
      <c r="IDL60" s="51" t="n"/>
      <c r="IDM60" s="51" t="n"/>
      <c r="IDR60" s="50" t="n"/>
      <c r="IDS60" s="43" t="n"/>
      <c r="IDT60" s="43" t="n"/>
      <c r="IDU60" s="51" t="n"/>
      <c r="IDV60" s="51" t="n"/>
      <c r="IEA60" s="50" t="n"/>
      <c r="IEB60" s="43" t="n"/>
      <c r="IEC60" s="43" t="n"/>
      <c r="IED60" s="51" t="n"/>
      <c r="IEE60" s="51" t="n"/>
      <c r="IEJ60" s="50" t="n"/>
      <c r="IEK60" s="43" t="n"/>
      <c r="IEL60" s="43" t="n"/>
      <c r="IEM60" s="51" t="n"/>
      <c r="IEN60" s="51" t="n"/>
      <c r="IES60" s="50" t="n"/>
      <c r="IET60" s="43" t="n"/>
      <c r="IEU60" s="43" t="n"/>
      <c r="IEV60" s="51" t="n"/>
      <c r="IEW60" s="51" t="n"/>
      <c r="IFB60" s="50" t="n"/>
      <c r="IFC60" s="43" t="n"/>
      <c r="IFD60" s="43" t="n"/>
      <c r="IFE60" s="51" t="n"/>
      <c r="IFF60" s="51" t="n"/>
      <c r="IFK60" s="50" t="n"/>
      <c r="IFL60" s="43" t="n"/>
      <c r="IFM60" s="43" t="n"/>
      <c r="IFN60" s="51" t="n"/>
      <c r="IFO60" s="51" t="n"/>
      <c r="IFT60" s="50" t="n"/>
      <c r="IFU60" s="43" t="n"/>
      <c r="IFV60" s="43" t="n"/>
      <c r="IFW60" s="51" t="n"/>
      <c r="IFX60" s="51" t="n"/>
      <c r="IGC60" s="50" t="n"/>
      <c r="IGD60" s="43" t="n"/>
      <c r="IGE60" s="43" t="n"/>
      <c r="IGF60" s="51" t="n"/>
      <c r="IGG60" s="51" t="n"/>
      <c r="IGL60" s="50" t="n"/>
      <c r="IGM60" s="43" t="n"/>
      <c r="IGN60" s="43" t="n"/>
      <c r="IGO60" s="51" t="n"/>
      <c r="IGP60" s="51" t="n"/>
      <c r="IGU60" s="50" t="n"/>
      <c r="IGV60" s="43" t="n"/>
      <c r="IGW60" s="43" t="n"/>
      <c r="IGX60" s="51" t="n"/>
      <c r="IGY60" s="51" t="n"/>
      <c r="IHD60" s="50" t="n"/>
      <c r="IHE60" s="43" t="n"/>
      <c r="IHF60" s="43" t="n"/>
      <c r="IHG60" s="51" t="n"/>
      <c r="IHH60" s="51" t="n"/>
      <c r="IHM60" s="50" t="n"/>
      <c r="IHN60" s="43" t="n"/>
      <c r="IHO60" s="43" t="n"/>
      <c r="IHP60" s="51" t="n"/>
      <c r="IHQ60" s="51" t="n"/>
      <c r="IHV60" s="50" t="n"/>
      <c r="IHW60" s="43" t="n"/>
      <c r="IHX60" s="43" t="n"/>
      <c r="IHY60" s="51" t="n"/>
      <c r="IHZ60" s="51" t="n"/>
      <c r="IIE60" s="50" t="n"/>
      <c r="IIF60" s="43" t="n"/>
      <c r="IIG60" s="43" t="n"/>
      <c r="IIH60" s="51" t="n"/>
      <c r="III60" s="51" t="n"/>
      <c r="IIN60" s="50" t="n"/>
      <c r="IIO60" s="43" t="n"/>
      <c r="IIP60" s="43" t="n"/>
      <c r="IIQ60" s="51" t="n"/>
      <c r="IIR60" s="51" t="n"/>
      <c r="IIW60" s="50" t="n"/>
      <c r="IIX60" s="43" t="n"/>
      <c r="IIY60" s="43" t="n"/>
      <c r="IIZ60" s="51" t="n"/>
      <c r="IJA60" s="51" t="n"/>
      <c r="IJF60" s="50" t="n"/>
      <c r="IJG60" s="43" t="n"/>
      <c r="IJH60" s="43" t="n"/>
      <c r="IJI60" s="51" t="n"/>
      <c r="IJJ60" s="51" t="n"/>
      <c r="IJO60" s="50" t="n"/>
      <c r="IJP60" s="43" t="n"/>
      <c r="IJQ60" s="43" t="n"/>
      <c r="IJR60" s="51" t="n"/>
      <c r="IJS60" s="51" t="n"/>
      <c r="IJX60" s="50" t="n"/>
      <c r="IJY60" s="43" t="n"/>
      <c r="IJZ60" s="43" t="n"/>
      <c r="IKA60" s="51" t="n"/>
      <c r="IKB60" s="51" t="n"/>
      <c r="IKG60" s="50" t="n"/>
      <c r="IKH60" s="43" t="n"/>
      <c r="IKI60" s="43" t="n"/>
      <c r="IKJ60" s="51" t="n"/>
      <c r="IKK60" s="51" t="n"/>
      <c r="IKP60" s="50" t="n"/>
      <c r="IKQ60" s="43" t="n"/>
      <c r="IKR60" s="43" t="n"/>
      <c r="IKS60" s="51" t="n"/>
      <c r="IKT60" s="51" t="n"/>
      <c r="IKY60" s="50" t="n"/>
      <c r="IKZ60" s="43" t="n"/>
      <c r="ILA60" s="43" t="n"/>
      <c r="ILB60" s="51" t="n"/>
      <c r="ILC60" s="51" t="n"/>
      <c r="ILH60" s="50" t="n"/>
      <c r="ILI60" s="43" t="n"/>
      <c r="ILJ60" s="43" t="n"/>
      <c r="ILK60" s="51" t="n"/>
      <c r="ILL60" s="51" t="n"/>
      <c r="ILQ60" s="50" t="n"/>
      <c r="ILR60" s="43" t="n"/>
      <c r="ILS60" s="43" t="n"/>
      <c r="ILT60" s="51" t="n"/>
      <c r="ILU60" s="51" t="n"/>
      <c r="ILZ60" s="50" t="n"/>
      <c r="IMA60" s="43" t="n"/>
      <c r="IMB60" s="43" t="n"/>
      <c r="IMC60" s="51" t="n"/>
      <c r="IMD60" s="51" t="n"/>
      <c r="IMI60" s="50" t="n"/>
      <c r="IMJ60" s="43" t="n"/>
      <c r="IMK60" s="43" t="n"/>
      <c r="IML60" s="51" t="n"/>
      <c r="IMM60" s="51" t="n"/>
      <c r="IMR60" s="50" t="n"/>
      <c r="IMS60" s="43" t="n"/>
      <c r="IMT60" s="43" t="n"/>
      <c r="IMU60" s="51" t="n"/>
      <c r="IMV60" s="51" t="n"/>
      <c r="INA60" s="50" t="n"/>
      <c r="INB60" s="43" t="n"/>
      <c r="INC60" s="43" t="n"/>
      <c r="IND60" s="51" t="n"/>
      <c r="INE60" s="51" t="n"/>
      <c r="INJ60" s="50" t="n"/>
      <c r="INK60" s="43" t="n"/>
      <c r="INL60" s="43" t="n"/>
      <c r="INM60" s="51" t="n"/>
      <c r="INN60" s="51" t="n"/>
      <c r="INS60" s="50" t="n"/>
      <c r="INT60" s="43" t="n"/>
      <c r="INU60" s="43" t="n"/>
      <c r="INV60" s="51" t="n"/>
      <c r="INW60" s="51" t="n"/>
      <c r="IOB60" s="50" t="n"/>
      <c r="IOC60" s="43" t="n"/>
      <c r="IOD60" s="43" t="n"/>
      <c r="IOE60" s="51" t="n"/>
      <c r="IOF60" s="51" t="n"/>
      <c r="IOK60" s="50" t="n"/>
      <c r="IOL60" s="43" t="n"/>
      <c r="IOM60" s="43" t="n"/>
      <c r="ION60" s="51" t="n"/>
      <c r="IOO60" s="51" t="n"/>
      <c r="IOT60" s="50" t="n"/>
      <c r="IOU60" s="43" t="n"/>
      <c r="IOV60" s="43" t="n"/>
      <c r="IOW60" s="51" t="n"/>
      <c r="IOX60" s="51" t="n"/>
      <c r="IPC60" s="50" t="n"/>
      <c r="IPD60" s="43" t="n"/>
      <c r="IPE60" s="43" t="n"/>
      <c r="IPF60" s="51" t="n"/>
      <c r="IPG60" s="51" t="n"/>
      <c r="IPL60" s="50" t="n"/>
      <c r="IPM60" s="43" t="n"/>
      <c r="IPN60" s="43" t="n"/>
      <c r="IPO60" s="51" t="n"/>
      <c r="IPP60" s="51" t="n"/>
      <c r="IPU60" s="50" t="n"/>
      <c r="IPV60" s="43" t="n"/>
      <c r="IPW60" s="43" t="n"/>
      <c r="IPX60" s="51" t="n"/>
      <c r="IPY60" s="51" t="n"/>
      <c r="IQD60" s="50" t="n"/>
      <c r="IQE60" s="43" t="n"/>
      <c r="IQF60" s="43" t="n"/>
      <c r="IQG60" s="51" t="n"/>
      <c r="IQH60" s="51" t="n"/>
      <c r="IQM60" s="50" t="n"/>
      <c r="IQN60" s="43" t="n"/>
      <c r="IQO60" s="43" t="n"/>
      <c r="IQP60" s="51" t="n"/>
      <c r="IQQ60" s="51" t="n"/>
      <c r="IQV60" s="50" t="n"/>
      <c r="IQW60" s="43" t="n"/>
      <c r="IQX60" s="43" t="n"/>
      <c r="IQY60" s="51" t="n"/>
      <c r="IQZ60" s="51" t="n"/>
      <c r="IRE60" s="50" t="n"/>
      <c r="IRF60" s="43" t="n"/>
      <c r="IRG60" s="43" t="n"/>
      <c r="IRH60" s="51" t="n"/>
      <c r="IRI60" s="51" t="n"/>
      <c r="IRN60" s="50" t="n"/>
      <c r="IRO60" s="43" t="n"/>
      <c r="IRP60" s="43" t="n"/>
      <c r="IRQ60" s="51" t="n"/>
      <c r="IRR60" s="51" t="n"/>
      <c r="IRW60" s="50" t="n"/>
      <c r="IRX60" s="43" t="n"/>
      <c r="IRY60" s="43" t="n"/>
      <c r="IRZ60" s="51" t="n"/>
      <c r="ISA60" s="51" t="n"/>
      <c r="ISF60" s="50" t="n"/>
      <c r="ISG60" s="43" t="n"/>
      <c r="ISH60" s="43" t="n"/>
      <c r="ISI60" s="51" t="n"/>
      <c r="ISJ60" s="51" t="n"/>
      <c r="ISO60" s="50" t="n"/>
      <c r="ISP60" s="43" t="n"/>
      <c r="ISQ60" s="43" t="n"/>
      <c r="ISR60" s="51" t="n"/>
      <c r="ISS60" s="51" t="n"/>
      <c r="ISX60" s="50" t="n"/>
      <c r="ISY60" s="43" t="n"/>
      <c r="ISZ60" s="43" t="n"/>
      <c r="ITA60" s="51" t="n"/>
      <c r="ITB60" s="51" t="n"/>
      <c r="ITG60" s="50" t="n"/>
      <c r="ITH60" s="43" t="n"/>
      <c r="ITI60" s="43" t="n"/>
      <c r="ITJ60" s="51" t="n"/>
      <c r="ITK60" s="51" t="n"/>
      <c r="ITP60" s="50" t="n"/>
      <c r="ITQ60" s="43" t="n"/>
      <c r="ITR60" s="43" t="n"/>
      <c r="ITS60" s="51" t="n"/>
      <c r="ITT60" s="51" t="n"/>
      <c r="ITY60" s="50" t="n"/>
      <c r="ITZ60" s="43" t="n"/>
      <c r="IUA60" s="43" t="n"/>
      <c r="IUB60" s="51" t="n"/>
      <c r="IUC60" s="51" t="n"/>
      <c r="IUH60" s="50" t="n"/>
      <c r="IUI60" s="43" t="n"/>
      <c r="IUJ60" s="43" t="n"/>
      <c r="IUK60" s="51" t="n"/>
      <c r="IUL60" s="51" t="n"/>
      <c r="IUQ60" s="50" t="n"/>
      <c r="IUR60" s="43" t="n"/>
      <c r="IUS60" s="43" t="n"/>
      <c r="IUT60" s="51" t="n"/>
      <c r="IUU60" s="51" t="n"/>
      <c r="IUZ60" s="50" t="n"/>
      <c r="IVA60" s="43" t="n"/>
      <c r="IVB60" s="43" t="n"/>
      <c r="IVC60" s="51" t="n"/>
      <c r="IVD60" s="51" t="n"/>
      <c r="IVI60" s="50" t="n"/>
      <c r="IVJ60" s="43" t="n"/>
      <c r="IVK60" s="43" t="n"/>
      <c r="IVL60" s="51" t="n"/>
      <c r="IVM60" s="51" t="n"/>
      <c r="IVR60" s="50" t="n"/>
      <c r="IVS60" s="43" t="n"/>
      <c r="IVT60" s="43" t="n"/>
      <c r="IVU60" s="51" t="n"/>
      <c r="IVV60" s="51" t="n"/>
      <c r="IWA60" s="50" t="n"/>
      <c r="IWB60" s="43" t="n"/>
      <c r="IWC60" s="43" t="n"/>
      <c r="IWD60" s="51" t="n"/>
      <c r="IWE60" s="51" t="n"/>
      <c r="IWJ60" s="50" t="n"/>
      <c r="IWK60" s="43" t="n"/>
      <c r="IWL60" s="43" t="n"/>
      <c r="IWM60" s="51" t="n"/>
      <c r="IWN60" s="51" t="n"/>
      <c r="IWS60" s="50" t="n"/>
      <c r="IWT60" s="43" t="n"/>
      <c r="IWU60" s="43" t="n"/>
      <c r="IWV60" s="51" t="n"/>
      <c r="IWW60" s="51" t="n"/>
      <c r="IXB60" s="50" t="n"/>
      <c r="IXC60" s="43" t="n"/>
      <c r="IXD60" s="43" t="n"/>
      <c r="IXE60" s="51" t="n"/>
      <c r="IXF60" s="51" t="n"/>
      <c r="IXK60" s="50" t="n"/>
      <c r="IXL60" s="43" t="n"/>
      <c r="IXM60" s="43" t="n"/>
      <c r="IXN60" s="51" t="n"/>
      <c r="IXO60" s="51" t="n"/>
      <c r="IXT60" s="50" t="n"/>
      <c r="IXU60" s="43" t="n"/>
      <c r="IXV60" s="43" t="n"/>
      <c r="IXW60" s="51" t="n"/>
      <c r="IXX60" s="51" t="n"/>
      <c r="IYC60" s="50" t="n"/>
      <c r="IYD60" s="43" t="n"/>
      <c r="IYE60" s="43" t="n"/>
      <c r="IYF60" s="51" t="n"/>
      <c r="IYG60" s="51" t="n"/>
      <c r="IYL60" s="50" t="n"/>
      <c r="IYM60" s="43" t="n"/>
      <c r="IYN60" s="43" t="n"/>
      <c r="IYO60" s="51" t="n"/>
      <c r="IYP60" s="51" t="n"/>
      <c r="IYU60" s="50" t="n"/>
      <c r="IYV60" s="43" t="n"/>
      <c r="IYW60" s="43" t="n"/>
      <c r="IYX60" s="51" t="n"/>
      <c r="IYY60" s="51" t="n"/>
      <c r="IZD60" s="50" t="n"/>
      <c r="IZE60" s="43" t="n"/>
      <c r="IZF60" s="43" t="n"/>
      <c r="IZG60" s="51" t="n"/>
      <c r="IZH60" s="51" t="n"/>
      <c r="IZM60" s="50" t="n"/>
      <c r="IZN60" s="43" t="n"/>
      <c r="IZO60" s="43" t="n"/>
      <c r="IZP60" s="51" t="n"/>
      <c r="IZQ60" s="51" t="n"/>
      <c r="IZV60" s="50" t="n"/>
      <c r="IZW60" s="43" t="n"/>
      <c r="IZX60" s="43" t="n"/>
      <c r="IZY60" s="51" t="n"/>
      <c r="IZZ60" s="51" t="n"/>
      <c r="JAE60" s="50" t="n"/>
      <c r="JAF60" s="43" t="n"/>
      <c r="JAG60" s="43" t="n"/>
      <c r="JAH60" s="51" t="n"/>
      <c r="JAI60" s="51" t="n"/>
      <c r="JAN60" s="50" t="n"/>
      <c r="JAO60" s="43" t="n"/>
      <c r="JAP60" s="43" t="n"/>
      <c r="JAQ60" s="51" t="n"/>
      <c r="JAR60" s="51" t="n"/>
      <c r="JAW60" s="50" t="n"/>
      <c r="JAX60" s="43" t="n"/>
      <c r="JAY60" s="43" t="n"/>
      <c r="JAZ60" s="51" t="n"/>
      <c r="JBA60" s="51" t="n"/>
      <c r="JBF60" s="50" t="n"/>
      <c r="JBG60" s="43" t="n"/>
      <c r="JBH60" s="43" t="n"/>
      <c r="JBI60" s="51" t="n"/>
      <c r="JBJ60" s="51" t="n"/>
      <c r="JBO60" s="50" t="n"/>
      <c r="JBP60" s="43" t="n"/>
      <c r="JBQ60" s="43" t="n"/>
      <c r="JBR60" s="51" t="n"/>
      <c r="JBS60" s="51" t="n"/>
      <c r="JBX60" s="50" t="n"/>
      <c r="JBY60" s="43" t="n"/>
      <c r="JBZ60" s="43" t="n"/>
      <c r="JCA60" s="51" t="n"/>
      <c r="JCB60" s="51" t="n"/>
      <c r="JCG60" s="50" t="n"/>
      <c r="JCH60" s="43" t="n"/>
      <c r="JCI60" s="43" t="n"/>
      <c r="JCJ60" s="51" t="n"/>
      <c r="JCK60" s="51" t="n"/>
      <c r="JCP60" s="50" t="n"/>
      <c r="JCQ60" s="43" t="n"/>
      <c r="JCR60" s="43" t="n"/>
      <c r="JCS60" s="51" t="n"/>
      <c r="JCT60" s="51" t="n"/>
      <c r="JCY60" s="50" t="n"/>
      <c r="JCZ60" s="43" t="n"/>
      <c r="JDA60" s="43" t="n"/>
      <c r="JDB60" s="51" t="n"/>
      <c r="JDC60" s="51" t="n"/>
      <c r="JDH60" s="50" t="n"/>
      <c r="JDI60" s="43" t="n"/>
      <c r="JDJ60" s="43" t="n"/>
      <c r="JDK60" s="51" t="n"/>
      <c r="JDL60" s="51" t="n"/>
      <c r="JDQ60" s="50" t="n"/>
      <c r="JDR60" s="43" t="n"/>
      <c r="JDS60" s="43" t="n"/>
      <c r="JDT60" s="51" t="n"/>
      <c r="JDU60" s="51" t="n"/>
      <c r="JDZ60" s="50" t="n"/>
      <c r="JEA60" s="43" t="n"/>
      <c r="JEB60" s="43" t="n"/>
      <c r="JEC60" s="51" t="n"/>
      <c r="JED60" s="51" t="n"/>
      <c r="JEI60" s="50" t="n"/>
      <c r="JEJ60" s="43" t="n"/>
      <c r="JEK60" s="43" t="n"/>
      <c r="JEL60" s="51" t="n"/>
      <c r="JEM60" s="51" t="n"/>
      <c r="JER60" s="50" t="n"/>
      <c r="JES60" s="43" t="n"/>
      <c r="JET60" s="43" t="n"/>
      <c r="JEU60" s="51" t="n"/>
      <c r="JEV60" s="51" t="n"/>
      <c r="JFA60" s="50" t="n"/>
      <c r="JFB60" s="43" t="n"/>
      <c r="JFC60" s="43" t="n"/>
      <c r="JFD60" s="51" t="n"/>
      <c r="JFE60" s="51" t="n"/>
      <c r="JFJ60" s="50" t="n"/>
      <c r="JFK60" s="43" t="n"/>
      <c r="JFL60" s="43" t="n"/>
      <c r="JFM60" s="51" t="n"/>
      <c r="JFN60" s="51" t="n"/>
      <c r="JFS60" s="50" t="n"/>
      <c r="JFT60" s="43" t="n"/>
      <c r="JFU60" s="43" t="n"/>
      <c r="JFV60" s="51" t="n"/>
      <c r="JFW60" s="51" t="n"/>
      <c r="JGB60" s="50" t="n"/>
      <c r="JGC60" s="43" t="n"/>
      <c r="JGD60" s="43" t="n"/>
      <c r="JGE60" s="51" t="n"/>
      <c r="JGF60" s="51" t="n"/>
      <c r="JGK60" s="50" t="n"/>
      <c r="JGL60" s="43" t="n"/>
      <c r="JGM60" s="43" t="n"/>
      <c r="JGN60" s="51" t="n"/>
      <c r="JGO60" s="51" t="n"/>
      <c r="JGT60" s="50" t="n"/>
      <c r="JGU60" s="43" t="n"/>
      <c r="JGV60" s="43" t="n"/>
      <c r="JGW60" s="51" t="n"/>
      <c r="JGX60" s="51" t="n"/>
      <c r="JHC60" s="50" t="n"/>
      <c r="JHD60" s="43" t="n"/>
      <c r="JHE60" s="43" t="n"/>
      <c r="JHF60" s="51" t="n"/>
      <c r="JHG60" s="51" t="n"/>
      <c r="JHL60" s="50" t="n"/>
      <c r="JHM60" s="43" t="n"/>
      <c r="JHN60" s="43" t="n"/>
      <c r="JHO60" s="51" t="n"/>
      <c r="JHP60" s="51" t="n"/>
      <c r="JHU60" s="50" t="n"/>
      <c r="JHV60" s="43" t="n"/>
      <c r="JHW60" s="43" t="n"/>
      <c r="JHX60" s="51" t="n"/>
      <c r="JHY60" s="51" t="n"/>
      <c r="JID60" s="50" t="n"/>
      <c r="JIE60" s="43" t="n"/>
      <c r="JIF60" s="43" t="n"/>
      <c r="JIG60" s="51" t="n"/>
      <c r="JIH60" s="51" t="n"/>
      <c r="JIM60" s="50" t="n"/>
      <c r="JIN60" s="43" t="n"/>
      <c r="JIO60" s="43" t="n"/>
      <c r="JIP60" s="51" t="n"/>
      <c r="JIQ60" s="51" t="n"/>
      <c r="JIV60" s="50" t="n"/>
      <c r="JIW60" s="43" t="n"/>
      <c r="JIX60" s="43" t="n"/>
      <c r="JIY60" s="51" t="n"/>
      <c r="JIZ60" s="51" t="n"/>
      <c r="JJE60" s="50" t="n"/>
      <c r="JJF60" s="43" t="n"/>
      <c r="JJG60" s="43" t="n"/>
      <c r="JJH60" s="51" t="n"/>
      <c r="JJI60" s="51" t="n"/>
      <c r="JJN60" s="50" t="n"/>
      <c r="JJO60" s="43" t="n"/>
      <c r="JJP60" s="43" t="n"/>
      <c r="JJQ60" s="51" t="n"/>
      <c r="JJR60" s="51" t="n"/>
      <c r="JJW60" s="50" t="n"/>
      <c r="JJX60" s="43" t="n"/>
      <c r="JJY60" s="43" t="n"/>
      <c r="JJZ60" s="51" t="n"/>
      <c r="JKA60" s="51" t="n"/>
      <c r="JKF60" s="50" t="n"/>
      <c r="JKG60" s="43" t="n"/>
      <c r="JKH60" s="43" t="n"/>
      <c r="JKI60" s="51" t="n"/>
      <c r="JKJ60" s="51" t="n"/>
      <c r="JKO60" s="50" t="n"/>
      <c r="JKP60" s="43" t="n"/>
      <c r="JKQ60" s="43" t="n"/>
      <c r="JKR60" s="51" t="n"/>
      <c r="JKS60" s="51" t="n"/>
      <c r="JKX60" s="50" t="n"/>
      <c r="JKY60" s="43" t="n"/>
      <c r="JKZ60" s="43" t="n"/>
      <c r="JLA60" s="51" t="n"/>
      <c r="JLB60" s="51" t="n"/>
      <c r="JLG60" s="50" t="n"/>
      <c r="JLH60" s="43" t="n"/>
      <c r="JLI60" s="43" t="n"/>
      <c r="JLJ60" s="51" t="n"/>
      <c r="JLK60" s="51" t="n"/>
      <c r="JLP60" s="50" t="n"/>
      <c r="JLQ60" s="43" t="n"/>
      <c r="JLR60" s="43" t="n"/>
      <c r="JLS60" s="51" t="n"/>
      <c r="JLT60" s="51" t="n"/>
      <c r="JLY60" s="50" t="n"/>
      <c r="JLZ60" s="43" t="n"/>
      <c r="JMA60" s="43" t="n"/>
      <c r="JMB60" s="51" t="n"/>
      <c r="JMC60" s="51" t="n"/>
      <c r="JMH60" s="50" t="n"/>
      <c r="JMI60" s="43" t="n"/>
      <c r="JMJ60" s="43" t="n"/>
      <c r="JMK60" s="51" t="n"/>
      <c r="JML60" s="51" t="n"/>
      <c r="JMQ60" s="50" t="n"/>
      <c r="JMR60" s="43" t="n"/>
      <c r="JMS60" s="43" t="n"/>
      <c r="JMT60" s="51" t="n"/>
      <c r="JMU60" s="51" t="n"/>
      <c r="JMZ60" s="50" t="n"/>
      <c r="JNA60" s="43" t="n"/>
      <c r="JNB60" s="43" t="n"/>
      <c r="JNC60" s="51" t="n"/>
      <c r="JND60" s="51" t="n"/>
      <c r="JNI60" s="50" t="n"/>
      <c r="JNJ60" s="43" t="n"/>
      <c r="JNK60" s="43" t="n"/>
      <c r="JNL60" s="51" t="n"/>
      <c r="JNM60" s="51" t="n"/>
      <c r="JNR60" s="50" t="n"/>
      <c r="JNS60" s="43" t="n"/>
      <c r="JNT60" s="43" t="n"/>
      <c r="JNU60" s="51" t="n"/>
      <c r="JNV60" s="51" t="n"/>
      <c r="JOA60" s="50" t="n"/>
      <c r="JOB60" s="43" t="n"/>
      <c r="JOC60" s="43" t="n"/>
      <c r="JOD60" s="51" t="n"/>
      <c r="JOE60" s="51" t="n"/>
      <c r="JOJ60" s="50" t="n"/>
      <c r="JOK60" s="43" t="n"/>
      <c r="JOL60" s="43" t="n"/>
      <c r="JOM60" s="51" t="n"/>
      <c r="JON60" s="51" t="n"/>
      <c r="JOS60" s="50" t="n"/>
      <c r="JOT60" s="43" t="n"/>
      <c r="JOU60" s="43" t="n"/>
      <c r="JOV60" s="51" t="n"/>
      <c r="JOW60" s="51" t="n"/>
      <c r="JPB60" s="50" t="n"/>
      <c r="JPC60" s="43" t="n"/>
      <c r="JPD60" s="43" t="n"/>
      <c r="JPE60" s="51" t="n"/>
      <c r="JPF60" s="51" t="n"/>
      <c r="JPK60" s="50" t="n"/>
      <c r="JPL60" s="43" t="n"/>
      <c r="JPM60" s="43" t="n"/>
      <c r="JPN60" s="51" t="n"/>
      <c r="JPO60" s="51" t="n"/>
      <c r="JPT60" s="50" t="n"/>
      <c r="JPU60" s="43" t="n"/>
      <c r="JPV60" s="43" t="n"/>
      <c r="JPW60" s="51" t="n"/>
      <c r="JPX60" s="51" t="n"/>
      <c r="JQC60" s="50" t="n"/>
      <c r="JQD60" s="43" t="n"/>
      <c r="JQE60" s="43" t="n"/>
      <c r="JQF60" s="51" t="n"/>
      <c r="JQG60" s="51" t="n"/>
      <c r="JQL60" s="50" t="n"/>
      <c r="JQM60" s="43" t="n"/>
      <c r="JQN60" s="43" t="n"/>
      <c r="JQO60" s="51" t="n"/>
      <c r="JQP60" s="51" t="n"/>
      <c r="JQU60" s="50" t="n"/>
      <c r="JQV60" s="43" t="n"/>
      <c r="JQW60" s="43" t="n"/>
      <c r="JQX60" s="51" t="n"/>
      <c r="JQY60" s="51" t="n"/>
      <c r="JRD60" s="50" t="n"/>
      <c r="JRE60" s="43" t="n"/>
      <c r="JRF60" s="43" t="n"/>
      <c r="JRG60" s="51" t="n"/>
      <c r="JRH60" s="51" t="n"/>
      <c r="JRM60" s="50" t="n"/>
      <c r="JRN60" s="43" t="n"/>
      <c r="JRO60" s="43" t="n"/>
      <c r="JRP60" s="51" t="n"/>
      <c r="JRQ60" s="51" t="n"/>
      <c r="JRV60" s="50" t="n"/>
      <c r="JRW60" s="43" t="n"/>
      <c r="JRX60" s="43" t="n"/>
      <c r="JRY60" s="51" t="n"/>
      <c r="JRZ60" s="51" t="n"/>
      <c r="JSE60" s="50" t="n"/>
      <c r="JSF60" s="43" t="n"/>
      <c r="JSG60" s="43" t="n"/>
      <c r="JSH60" s="51" t="n"/>
      <c r="JSI60" s="51" t="n"/>
      <c r="JSN60" s="50" t="n"/>
      <c r="JSO60" s="43" t="n"/>
      <c r="JSP60" s="43" t="n"/>
      <c r="JSQ60" s="51" t="n"/>
      <c r="JSR60" s="51" t="n"/>
      <c r="JSW60" s="50" t="n"/>
      <c r="JSX60" s="43" t="n"/>
      <c r="JSY60" s="43" t="n"/>
      <c r="JSZ60" s="51" t="n"/>
      <c r="JTA60" s="51" t="n"/>
      <c r="JTF60" s="50" t="n"/>
      <c r="JTG60" s="43" t="n"/>
      <c r="JTH60" s="43" t="n"/>
      <c r="JTI60" s="51" t="n"/>
      <c r="JTJ60" s="51" t="n"/>
      <c r="JTO60" s="50" t="n"/>
      <c r="JTP60" s="43" t="n"/>
      <c r="JTQ60" s="43" t="n"/>
      <c r="JTR60" s="51" t="n"/>
      <c r="JTS60" s="51" t="n"/>
      <c r="JTX60" s="50" t="n"/>
      <c r="JTY60" s="43" t="n"/>
      <c r="JTZ60" s="43" t="n"/>
      <c r="JUA60" s="51" t="n"/>
      <c r="JUB60" s="51" t="n"/>
      <c r="JUG60" s="50" t="n"/>
      <c r="JUH60" s="43" t="n"/>
      <c r="JUI60" s="43" t="n"/>
      <c r="JUJ60" s="51" t="n"/>
      <c r="JUK60" s="51" t="n"/>
      <c r="JUP60" s="50" t="n"/>
      <c r="JUQ60" s="43" t="n"/>
      <c r="JUR60" s="43" t="n"/>
      <c r="JUS60" s="51" t="n"/>
      <c r="JUT60" s="51" t="n"/>
      <c r="JUY60" s="50" t="n"/>
      <c r="JUZ60" s="43" t="n"/>
      <c r="JVA60" s="43" t="n"/>
      <c r="JVB60" s="51" t="n"/>
      <c r="JVC60" s="51" t="n"/>
      <c r="JVH60" s="50" t="n"/>
      <c r="JVI60" s="43" t="n"/>
      <c r="JVJ60" s="43" t="n"/>
      <c r="JVK60" s="51" t="n"/>
      <c r="JVL60" s="51" t="n"/>
      <c r="JVQ60" s="50" t="n"/>
      <c r="JVR60" s="43" t="n"/>
      <c r="JVS60" s="43" t="n"/>
      <c r="JVT60" s="51" t="n"/>
      <c r="JVU60" s="51" t="n"/>
      <c r="JVZ60" s="50" t="n"/>
      <c r="JWA60" s="43" t="n"/>
      <c r="JWB60" s="43" t="n"/>
      <c r="JWC60" s="51" t="n"/>
      <c r="JWD60" s="51" t="n"/>
      <c r="JWI60" s="50" t="n"/>
      <c r="JWJ60" s="43" t="n"/>
      <c r="JWK60" s="43" t="n"/>
      <c r="JWL60" s="51" t="n"/>
      <c r="JWM60" s="51" t="n"/>
      <c r="JWR60" s="50" t="n"/>
      <c r="JWS60" s="43" t="n"/>
      <c r="JWT60" s="43" t="n"/>
      <c r="JWU60" s="51" t="n"/>
      <c r="JWV60" s="51" t="n"/>
      <c r="JXA60" s="50" t="n"/>
      <c r="JXB60" s="43" t="n"/>
      <c r="JXC60" s="43" t="n"/>
      <c r="JXD60" s="51" t="n"/>
      <c r="JXE60" s="51" t="n"/>
      <c r="JXJ60" s="50" t="n"/>
      <c r="JXK60" s="43" t="n"/>
      <c r="JXL60" s="43" t="n"/>
      <c r="JXM60" s="51" t="n"/>
      <c r="JXN60" s="51" t="n"/>
      <c r="JXS60" s="50" t="n"/>
      <c r="JXT60" s="43" t="n"/>
      <c r="JXU60" s="43" t="n"/>
      <c r="JXV60" s="51" t="n"/>
      <c r="JXW60" s="51" t="n"/>
      <c r="JYB60" s="50" t="n"/>
      <c r="JYC60" s="43" t="n"/>
      <c r="JYD60" s="43" t="n"/>
      <c r="JYE60" s="51" t="n"/>
      <c r="JYF60" s="51" t="n"/>
      <c r="JYK60" s="50" t="n"/>
      <c r="JYL60" s="43" t="n"/>
      <c r="JYM60" s="43" t="n"/>
      <c r="JYN60" s="51" t="n"/>
      <c r="JYO60" s="51" t="n"/>
      <c r="JYT60" s="50" t="n"/>
      <c r="JYU60" s="43" t="n"/>
      <c r="JYV60" s="43" t="n"/>
      <c r="JYW60" s="51" t="n"/>
      <c r="JYX60" s="51" t="n"/>
      <c r="JZC60" s="50" t="n"/>
      <c r="JZD60" s="43" t="n"/>
      <c r="JZE60" s="43" t="n"/>
      <c r="JZF60" s="51" t="n"/>
      <c r="JZG60" s="51" t="n"/>
      <c r="JZL60" s="50" t="n"/>
      <c r="JZM60" s="43" t="n"/>
      <c r="JZN60" s="43" t="n"/>
      <c r="JZO60" s="51" t="n"/>
      <c r="JZP60" s="51" t="n"/>
      <c r="JZU60" s="50" t="n"/>
      <c r="JZV60" s="43" t="n"/>
      <c r="JZW60" s="43" t="n"/>
      <c r="JZX60" s="51" t="n"/>
      <c r="JZY60" s="51" t="n"/>
      <c r="KAD60" s="50" t="n"/>
      <c r="KAE60" s="43" t="n"/>
      <c r="KAF60" s="43" t="n"/>
      <c r="KAG60" s="51" t="n"/>
      <c r="KAH60" s="51" t="n"/>
      <c r="KAM60" s="50" t="n"/>
      <c r="KAN60" s="43" t="n"/>
      <c r="KAO60" s="43" t="n"/>
      <c r="KAP60" s="51" t="n"/>
      <c r="KAQ60" s="51" t="n"/>
      <c r="KAV60" s="50" t="n"/>
      <c r="KAW60" s="43" t="n"/>
      <c r="KAX60" s="43" t="n"/>
      <c r="KAY60" s="51" t="n"/>
      <c r="KAZ60" s="51" t="n"/>
      <c r="KBE60" s="50" t="n"/>
      <c r="KBF60" s="43" t="n"/>
      <c r="KBG60" s="43" t="n"/>
      <c r="KBH60" s="51" t="n"/>
      <c r="KBI60" s="51" t="n"/>
      <c r="KBN60" s="50" t="n"/>
      <c r="KBO60" s="43" t="n"/>
      <c r="KBP60" s="43" t="n"/>
      <c r="KBQ60" s="51" t="n"/>
      <c r="KBR60" s="51" t="n"/>
      <c r="KBW60" s="50" t="n"/>
      <c r="KBX60" s="43" t="n"/>
      <c r="KBY60" s="43" t="n"/>
      <c r="KBZ60" s="51" t="n"/>
      <c r="KCA60" s="51" t="n"/>
      <c r="KCF60" s="50" t="n"/>
      <c r="KCG60" s="43" t="n"/>
      <c r="KCH60" s="43" t="n"/>
      <c r="KCI60" s="51" t="n"/>
      <c r="KCJ60" s="51" t="n"/>
      <c r="KCO60" s="50" t="n"/>
      <c r="KCP60" s="43" t="n"/>
      <c r="KCQ60" s="43" t="n"/>
      <c r="KCR60" s="51" t="n"/>
      <c r="KCS60" s="51" t="n"/>
      <c r="KCX60" s="50" t="n"/>
      <c r="KCY60" s="43" t="n"/>
      <c r="KCZ60" s="43" t="n"/>
      <c r="KDA60" s="51" t="n"/>
      <c r="KDB60" s="51" t="n"/>
      <c r="KDG60" s="50" t="n"/>
      <c r="KDH60" s="43" t="n"/>
      <c r="KDI60" s="43" t="n"/>
      <c r="KDJ60" s="51" t="n"/>
      <c r="KDK60" s="51" t="n"/>
      <c r="KDP60" s="50" t="n"/>
      <c r="KDQ60" s="43" t="n"/>
      <c r="KDR60" s="43" t="n"/>
      <c r="KDS60" s="51" t="n"/>
      <c r="KDT60" s="51" t="n"/>
      <c r="KDY60" s="50" t="n"/>
      <c r="KDZ60" s="43" t="n"/>
      <c r="KEA60" s="43" t="n"/>
      <c r="KEB60" s="51" t="n"/>
      <c r="KEC60" s="51" t="n"/>
      <c r="KEH60" s="50" t="n"/>
      <c r="KEI60" s="43" t="n"/>
      <c r="KEJ60" s="43" t="n"/>
      <c r="KEK60" s="51" t="n"/>
      <c r="KEL60" s="51" t="n"/>
      <c r="KEQ60" s="50" t="n"/>
      <c r="KER60" s="43" t="n"/>
      <c r="KES60" s="43" t="n"/>
      <c r="KET60" s="51" t="n"/>
      <c r="KEU60" s="51" t="n"/>
      <c r="KEZ60" s="50" t="n"/>
      <c r="KFA60" s="43" t="n"/>
      <c r="KFB60" s="43" t="n"/>
      <c r="KFC60" s="51" t="n"/>
      <c r="KFD60" s="51" t="n"/>
      <c r="KFI60" s="50" t="n"/>
      <c r="KFJ60" s="43" t="n"/>
      <c r="KFK60" s="43" t="n"/>
      <c r="KFL60" s="51" t="n"/>
      <c r="KFM60" s="51" t="n"/>
      <c r="KFR60" s="50" t="n"/>
      <c r="KFS60" s="43" t="n"/>
      <c r="KFT60" s="43" t="n"/>
      <c r="KFU60" s="51" t="n"/>
      <c r="KFV60" s="51" t="n"/>
      <c r="KGA60" s="50" t="n"/>
      <c r="KGB60" s="43" t="n"/>
      <c r="KGC60" s="43" t="n"/>
      <c r="KGD60" s="51" t="n"/>
      <c r="KGE60" s="51" t="n"/>
      <c r="KGJ60" s="50" t="n"/>
      <c r="KGK60" s="43" t="n"/>
      <c r="KGL60" s="43" t="n"/>
      <c r="KGM60" s="51" t="n"/>
      <c r="KGN60" s="51" t="n"/>
      <c r="KGS60" s="50" t="n"/>
      <c r="KGT60" s="43" t="n"/>
      <c r="KGU60" s="43" t="n"/>
      <c r="KGV60" s="51" t="n"/>
      <c r="KGW60" s="51" t="n"/>
      <c r="KHB60" s="50" t="n"/>
      <c r="KHC60" s="43" t="n"/>
      <c r="KHD60" s="43" t="n"/>
      <c r="KHE60" s="51" t="n"/>
      <c r="KHF60" s="51" t="n"/>
      <c r="KHK60" s="50" t="n"/>
      <c r="KHL60" s="43" t="n"/>
      <c r="KHM60" s="43" t="n"/>
      <c r="KHN60" s="51" t="n"/>
      <c r="KHO60" s="51" t="n"/>
      <c r="KHT60" s="50" t="n"/>
      <c r="KHU60" s="43" t="n"/>
      <c r="KHV60" s="43" t="n"/>
      <c r="KHW60" s="51" t="n"/>
      <c r="KHX60" s="51" t="n"/>
      <c r="KIC60" s="50" t="n"/>
      <c r="KID60" s="43" t="n"/>
      <c r="KIE60" s="43" t="n"/>
      <c r="KIF60" s="51" t="n"/>
      <c r="KIG60" s="51" t="n"/>
      <c r="KIL60" s="50" t="n"/>
      <c r="KIM60" s="43" t="n"/>
      <c r="KIN60" s="43" t="n"/>
      <c r="KIO60" s="51" t="n"/>
      <c r="KIP60" s="51" t="n"/>
      <c r="KIU60" s="50" t="n"/>
      <c r="KIV60" s="43" t="n"/>
      <c r="KIW60" s="43" t="n"/>
      <c r="KIX60" s="51" t="n"/>
      <c r="KIY60" s="51" t="n"/>
      <c r="KJD60" s="50" t="n"/>
      <c r="KJE60" s="43" t="n"/>
      <c r="KJF60" s="43" t="n"/>
      <c r="KJG60" s="51" t="n"/>
      <c r="KJH60" s="51" t="n"/>
      <c r="KJM60" s="50" t="n"/>
      <c r="KJN60" s="43" t="n"/>
      <c r="KJO60" s="43" t="n"/>
      <c r="KJP60" s="51" t="n"/>
      <c r="KJQ60" s="51" t="n"/>
      <c r="KJV60" s="50" t="n"/>
      <c r="KJW60" s="43" t="n"/>
      <c r="KJX60" s="43" t="n"/>
      <c r="KJY60" s="51" t="n"/>
      <c r="KJZ60" s="51" t="n"/>
      <c r="KKE60" s="50" t="n"/>
      <c r="KKF60" s="43" t="n"/>
      <c r="KKG60" s="43" t="n"/>
      <c r="KKH60" s="51" t="n"/>
      <c r="KKI60" s="51" t="n"/>
      <c r="KKN60" s="50" t="n"/>
      <c r="KKO60" s="43" t="n"/>
      <c r="KKP60" s="43" t="n"/>
      <c r="KKQ60" s="51" t="n"/>
      <c r="KKR60" s="51" t="n"/>
      <c r="KKW60" s="50" t="n"/>
      <c r="KKX60" s="43" t="n"/>
      <c r="KKY60" s="43" t="n"/>
      <c r="KKZ60" s="51" t="n"/>
      <c r="KLA60" s="51" t="n"/>
      <c r="KLF60" s="50" t="n"/>
      <c r="KLG60" s="43" t="n"/>
      <c r="KLH60" s="43" t="n"/>
      <c r="KLI60" s="51" t="n"/>
      <c r="KLJ60" s="51" t="n"/>
      <c r="KLO60" s="50" t="n"/>
      <c r="KLP60" s="43" t="n"/>
      <c r="KLQ60" s="43" t="n"/>
      <c r="KLR60" s="51" t="n"/>
      <c r="KLS60" s="51" t="n"/>
      <c r="KLX60" s="50" t="n"/>
      <c r="KLY60" s="43" t="n"/>
      <c r="KLZ60" s="43" t="n"/>
      <c r="KMA60" s="51" t="n"/>
      <c r="KMB60" s="51" t="n"/>
      <c r="KMG60" s="50" t="n"/>
      <c r="KMH60" s="43" t="n"/>
      <c r="KMI60" s="43" t="n"/>
      <c r="KMJ60" s="51" t="n"/>
      <c r="KMK60" s="51" t="n"/>
      <c r="KMP60" s="50" t="n"/>
      <c r="KMQ60" s="43" t="n"/>
      <c r="KMR60" s="43" t="n"/>
      <c r="KMS60" s="51" t="n"/>
      <c r="KMT60" s="51" t="n"/>
      <c r="KMY60" s="50" t="n"/>
      <c r="KMZ60" s="43" t="n"/>
      <c r="KNA60" s="43" t="n"/>
      <c r="KNB60" s="51" t="n"/>
      <c r="KNC60" s="51" t="n"/>
      <c r="KNH60" s="50" t="n"/>
      <c r="KNI60" s="43" t="n"/>
      <c r="KNJ60" s="43" t="n"/>
      <c r="KNK60" s="51" t="n"/>
      <c r="KNL60" s="51" t="n"/>
      <c r="KNQ60" s="50" t="n"/>
      <c r="KNR60" s="43" t="n"/>
      <c r="KNS60" s="43" t="n"/>
      <c r="KNT60" s="51" t="n"/>
      <c r="KNU60" s="51" t="n"/>
      <c r="KNZ60" s="50" t="n"/>
      <c r="KOA60" s="43" t="n"/>
      <c r="KOB60" s="43" t="n"/>
      <c r="KOC60" s="51" t="n"/>
      <c r="KOD60" s="51" t="n"/>
      <c r="KOI60" s="50" t="n"/>
      <c r="KOJ60" s="43" t="n"/>
      <c r="KOK60" s="43" t="n"/>
      <c r="KOL60" s="51" t="n"/>
      <c r="KOM60" s="51" t="n"/>
      <c r="KOR60" s="50" t="n"/>
      <c r="KOS60" s="43" t="n"/>
      <c r="KOT60" s="43" t="n"/>
      <c r="KOU60" s="51" t="n"/>
      <c r="KOV60" s="51" t="n"/>
      <c r="KPA60" s="50" t="n"/>
      <c r="KPB60" s="43" t="n"/>
      <c r="KPC60" s="43" t="n"/>
      <c r="KPD60" s="51" t="n"/>
      <c r="KPE60" s="51" t="n"/>
      <c r="KPJ60" s="50" t="n"/>
      <c r="KPK60" s="43" t="n"/>
      <c r="KPL60" s="43" t="n"/>
      <c r="KPM60" s="51" t="n"/>
      <c r="KPN60" s="51" t="n"/>
      <c r="KPS60" s="50" t="n"/>
      <c r="KPT60" s="43" t="n"/>
      <c r="KPU60" s="43" t="n"/>
      <c r="KPV60" s="51" t="n"/>
      <c r="KPW60" s="51" t="n"/>
      <c r="KQB60" s="50" t="n"/>
      <c r="KQC60" s="43" t="n"/>
      <c r="KQD60" s="43" t="n"/>
      <c r="KQE60" s="51" t="n"/>
      <c r="KQF60" s="51" t="n"/>
      <c r="KQK60" s="50" t="n"/>
      <c r="KQL60" s="43" t="n"/>
      <c r="KQM60" s="43" t="n"/>
      <c r="KQN60" s="51" t="n"/>
      <c r="KQO60" s="51" t="n"/>
      <c r="KQT60" s="50" t="n"/>
      <c r="KQU60" s="43" t="n"/>
      <c r="KQV60" s="43" t="n"/>
      <c r="KQW60" s="51" t="n"/>
      <c r="KQX60" s="51" t="n"/>
      <c r="KRC60" s="50" t="n"/>
      <c r="KRD60" s="43" t="n"/>
      <c r="KRE60" s="43" t="n"/>
      <c r="KRF60" s="51" t="n"/>
      <c r="KRG60" s="51" t="n"/>
      <c r="KRL60" s="50" t="n"/>
      <c r="KRM60" s="43" t="n"/>
      <c r="KRN60" s="43" t="n"/>
      <c r="KRO60" s="51" t="n"/>
      <c r="KRP60" s="51" t="n"/>
      <c r="KRU60" s="50" t="n"/>
      <c r="KRV60" s="43" t="n"/>
      <c r="KRW60" s="43" t="n"/>
      <c r="KRX60" s="51" t="n"/>
      <c r="KRY60" s="51" t="n"/>
      <c r="KSD60" s="50" t="n"/>
      <c r="KSE60" s="43" t="n"/>
      <c r="KSF60" s="43" t="n"/>
      <c r="KSG60" s="51" t="n"/>
      <c r="KSH60" s="51" t="n"/>
      <c r="KSM60" s="50" t="n"/>
      <c r="KSN60" s="43" t="n"/>
      <c r="KSO60" s="43" t="n"/>
      <c r="KSP60" s="51" t="n"/>
      <c r="KSQ60" s="51" t="n"/>
      <c r="KSV60" s="50" t="n"/>
      <c r="KSW60" s="43" t="n"/>
      <c r="KSX60" s="43" t="n"/>
      <c r="KSY60" s="51" t="n"/>
      <c r="KSZ60" s="51" t="n"/>
      <c r="KTE60" s="50" t="n"/>
      <c r="KTF60" s="43" t="n"/>
      <c r="KTG60" s="43" t="n"/>
      <c r="KTH60" s="51" t="n"/>
      <c r="KTI60" s="51" t="n"/>
      <c r="KTN60" s="50" t="n"/>
      <c r="KTO60" s="43" t="n"/>
      <c r="KTP60" s="43" t="n"/>
      <c r="KTQ60" s="51" t="n"/>
      <c r="KTR60" s="51" t="n"/>
      <c r="KTW60" s="50" t="n"/>
      <c r="KTX60" s="43" t="n"/>
      <c r="KTY60" s="43" t="n"/>
      <c r="KTZ60" s="51" t="n"/>
      <c r="KUA60" s="51" t="n"/>
      <c r="KUF60" s="50" t="n"/>
      <c r="KUG60" s="43" t="n"/>
      <c r="KUH60" s="43" t="n"/>
      <c r="KUI60" s="51" t="n"/>
      <c r="KUJ60" s="51" t="n"/>
      <c r="KUO60" s="50" t="n"/>
      <c r="KUP60" s="43" t="n"/>
      <c r="KUQ60" s="43" t="n"/>
      <c r="KUR60" s="51" t="n"/>
      <c r="KUS60" s="51" t="n"/>
      <c r="KUX60" s="50" t="n"/>
      <c r="KUY60" s="43" t="n"/>
      <c r="KUZ60" s="43" t="n"/>
      <c r="KVA60" s="51" t="n"/>
      <c r="KVB60" s="51" t="n"/>
      <c r="KVG60" s="50" t="n"/>
      <c r="KVH60" s="43" t="n"/>
      <c r="KVI60" s="43" t="n"/>
      <c r="KVJ60" s="51" t="n"/>
      <c r="KVK60" s="51" t="n"/>
      <c r="KVP60" s="50" t="n"/>
      <c r="KVQ60" s="43" t="n"/>
      <c r="KVR60" s="43" t="n"/>
      <c r="KVS60" s="51" t="n"/>
      <c r="KVT60" s="51" t="n"/>
      <c r="KVY60" s="50" t="n"/>
      <c r="KVZ60" s="43" t="n"/>
      <c r="KWA60" s="43" t="n"/>
      <c r="KWB60" s="51" t="n"/>
      <c r="KWC60" s="51" t="n"/>
      <c r="KWH60" s="50" t="n"/>
      <c r="KWI60" s="43" t="n"/>
      <c r="KWJ60" s="43" t="n"/>
      <c r="KWK60" s="51" t="n"/>
      <c r="KWL60" s="51" t="n"/>
      <c r="KWQ60" s="50" t="n"/>
      <c r="KWR60" s="43" t="n"/>
      <c r="KWS60" s="43" t="n"/>
      <c r="KWT60" s="51" t="n"/>
      <c r="KWU60" s="51" t="n"/>
      <c r="KWZ60" s="50" t="n"/>
      <c r="KXA60" s="43" t="n"/>
      <c r="KXB60" s="43" t="n"/>
      <c r="KXC60" s="51" t="n"/>
      <c r="KXD60" s="51" t="n"/>
      <c r="KXI60" s="50" t="n"/>
      <c r="KXJ60" s="43" t="n"/>
      <c r="KXK60" s="43" t="n"/>
      <c r="KXL60" s="51" t="n"/>
      <c r="KXM60" s="51" t="n"/>
      <c r="KXR60" s="50" t="n"/>
      <c r="KXS60" s="43" t="n"/>
      <c r="KXT60" s="43" t="n"/>
      <c r="KXU60" s="51" t="n"/>
      <c r="KXV60" s="51" t="n"/>
      <c r="KYA60" s="50" t="n"/>
      <c r="KYB60" s="43" t="n"/>
      <c r="KYC60" s="43" t="n"/>
      <c r="KYD60" s="51" t="n"/>
      <c r="KYE60" s="51" t="n"/>
      <c r="KYJ60" s="50" t="n"/>
      <c r="KYK60" s="43" t="n"/>
      <c r="KYL60" s="43" t="n"/>
      <c r="KYM60" s="51" t="n"/>
      <c r="KYN60" s="51" t="n"/>
      <c r="KYS60" s="50" t="n"/>
      <c r="KYT60" s="43" t="n"/>
      <c r="KYU60" s="43" t="n"/>
      <c r="KYV60" s="51" t="n"/>
      <c r="KYW60" s="51" t="n"/>
      <c r="KZB60" s="50" t="n"/>
      <c r="KZC60" s="43" t="n"/>
      <c r="KZD60" s="43" t="n"/>
      <c r="KZE60" s="51" t="n"/>
      <c r="KZF60" s="51" t="n"/>
      <c r="KZK60" s="50" t="n"/>
      <c r="KZL60" s="43" t="n"/>
      <c r="KZM60" s="43" t="n"/>
      <c r="KZN60" s="51" t="n"/>
      <c r="KZO60" s="51" t="n"/>
      <c r="KZT60" s="50" t="n"/>
      <c r="KZU60" s="43" t="n"/>
      <c r="KZV60" s="43" t="n"/>
      <c r="KZW60" s="51" t="n"/>
      <c r="KZX60" s="51" t="n"/>
      <c r="LAC60" s="50" t="n"/>
      <c r="LAD60" s="43" t="n"/>
      <c r="LAE60" s="43" t="n"/>
      <c r="LAF60" s="51" t="n"/>
      <c r="LAG60" s="51" t="n"/>
      <c r="LAL60" s="50" t="n"/>
      <c r="LAM60" s="43" t="n"/>
      <c r="LAN60" s="43" t="n"/>
      <c r="LAO60" s="51" t="n"/>
      <c r="LAP60" s="51" t="n"/>
      <c r="LAU60" s="50" t="n"/>
      <c r="LAV60" s="43" t="n"/>
      <c r="LAW60" s="43" t="n"/>
      <c r="LAX60" s="51" t="n"/>
      <c r="LAY60" s="51" t="n"/>
      <c r="LBD60" s="50" t="n"/>
      <c r="LBE60" s="43" t="n"/>
      <c r="LBF60" s="43" t="n"/>
      <c r="LBG60" s="51" t="n"/>
      <c r="LBH60" s="51" t="n"/>
      <c r="LBM60" s="50" t="n"/>
      <c r="LBN60" s="43" t="n"/>
      <c r="LBO60" s="43" t="n"/>
      <c r="LBP60" s="51" t="n"/>
      <c r="LBQ60" s="51" t="n"/>
      <c r="LBV60" s="50" t="n"/>
      <c r="LBW60" s="43" t="n"/>
      <c r="LBX60" s="43" t="n"/>
      <c r="LBY60" s="51" t="n"/>
      <c r="LBZ60" s="51" t="n"/>
      <c r="LCE60" s="50" t="n"/>
      <c r="LCF60" s="43" t="n"/>
      <c r="LCG60" s="43" t="n"/>
      <c r="LCH60" s="51" t="n"/>
      <c r="LCI60" s="51" t="n"/>
      <c r="LCN60" s="50" t="n"/>
      <c r="LCO60" s="43" t="n"/>
      <c r="LCP60" s="43" t="n"/>
      <c r="LCQ60" s="51" t="n"/>
      <c r="LCR60" s="51" t="n"/>
      <c r="LCW60" s="50" t="n"/>
      <c r="LCX60" s="43" t="n"/>
      <c r="LCY60" s="43" t="n"/>
      <c r="LCZ60" s="51" t="n"/>
      <c r="LDA60" s="51" t="n"/>
      <c r="LDF60" s="50" t="n"/>
      <c r="LDG60" s="43" t="n"/>
      <c r="LDH60" s="43" t="n"/>
      <c r="LDI60" s="51" t="n"/>
      <c r="LDJ60" s="51" t="n"/>
      <c r="LDO60" s="50" t="n"/>
      <c r="LDP60" s="43" t="n"/>
      <c r="LDQ60" s="43" t="n"/>
      <c r="LDR60" s="51" t="n"/>
      <c r="LDS60" s="51" t="n"/>
      <c r="LDX60" s="50" t="n"/>
      <c r="LDY60" s="43" t="n"/>
      <c r="LDZ60" s="43" t="n"/>
      <c r="LEA60" s="51" t="n"/>
      <c r="LEB60" s="51" t="n"/>
      <c r="LEG60" s="50" t="n"/>
      <c r="LEH60" s="43" t="n"/>
      <c r="LEI60" s="43" t="n"/>
      <c r="LEJ60" s="51" t="n"/>
      <c r="LEK60" s="51" t="n"/>
      <c r="LEP60" s="50" t="n"/>
      <c r="LEQ60" s="43" t="n"/>
      <c r="LER60" s="43" t="n"/>
      <c r="LES60" s="51" t="n"/>
      <c r="LET60" s="51" t="n"/>
      <c r="LEY60" s="50" t="n"/>
      <c r="LEZ60" s="43" t="n"/>
      <c r="LFA60" s="43" t="n"/>
      <c r="LFB60" s="51" t="n"/>
      <c r="LFC60" s="51" t="n"/>
      <c r="LFH60" s="50" t="n"/>
      <c r="LFI60" s="43" t="n"/>
      <c r="LFJ60" s="43" t="n"/>
      <c r="LFK60" s="51" t="n"/>
      <c r="LFL60" s="51" t="n"/>
      <c r="LFQ60" s="50" t="n"/>
      <c r="LFR60" s="43" t="n"/>
      <c r="LFS60" s="43" t="n"/>
      <c r="LFT60" s="51" t="n"/>
      <c r="LFU60" s="51" t="n"/>
      <c r="LFZ60" s="50" t="n"/>
      <c r="LGA60" s="43" t="n"/>
      <c r="LGB60" s="43" t="n"/>
      <c r="LGC60" s="51" t="n"/>
      <c r="LGD60" s="51" t="n"/>
      <c r="LGI60" s="50" t="n"/>
      <c r="LGJ60" s="43" t="n"/>
      <c r="LGK60" s="43" t="n"/>
      <c r="LGL60" s="51" t="n"/>
      <c r="LGM60" s="51" t="n"/>
      <c r="LGR60" s="50" t="n"/>
      <c r="LGS60" s="43" t="n"/>
      <c r="LGT60" s="43" t="n"/>
      <c r="LGU60" s="51" t="n"/>
      <c r="LGV60" s="51" t="n"/>
      <c r="LHA60" s="50" t="n"/>
      <c r="LHB60" s="43" t="n"/>
      <c r="LHC60" s="43" t="n"/>
      <c r="LHD60" s="51" t="n"/>
      <c r="LHE60" s="51" t="n"/>
      <c r="LHJ60" s="50" t="n"/>
      <c r="LHK60" s="43" t="n"/>
      <c r="LHL60" s="43" t="n"/>
      <c r="LHM60" s="51" t="n"/>
      <c r="LHN60" s="51" t="n"/>
      <c r="LHS60" s="50" t="n"/>
      <c r="LHT60" s="43" t="n"/>
      <c r="LHU60" s="43" t="n"/>
      <c r="LHV60" s="51" t="n"/>
      <c r="LHW60" s="51" t="n"/>
      <c r="LIB60" s="50" t="n"/>
      <c r="LIC60" s="43" t="n"/>
      <c r="LID60" s="43" t="n"/>
      <c r="LIE60" s="51" t="n"/>
      <c r="LIF60" s="51" t="n"/>
      <c r="LIK60" s="50" t="n"/>
      <c r="LIL60" s="43" t="n"/>
      <c r="LIM60" s="43" t="n"/>
      <c r="LIN60" s="51" t="n"/>
      <c r="LIO60" s="51" t="n"/>
      <c r="LIT60" s="50" t="n"/>
      <c r="LIU60" s="43" t="n"/>
      <c r="LIV60" s="43" t="n"/>
      <c r="LIW60" s="51" t="n"/>
      <c r="LIX60" s="51" t="n"/>
      <c r="LJC60" s="50" t="n"/>
      <c r="LJD60" s="43" t="n"/>
      <c r="LJE60" s="43" t="n"/>
      <c r="LJF60" s="51" t="n"/>
      <c r="LJG60" s="51" t="n"/>
      <c r="LJL60" s="50" t="n"/>
      <c r="LJM60" s="43" t="n"/>
      <c r="LJN60" s="43" t="n"/>
      <c r="LJO60" s="51" t="n"/>
      <c r="LJP60" s="51" t="n"/>
      <c r="LJU60" s="50" t="n"/>
      <c r="LJV60" s="43" t="n"/>
      <c r="LJW60" s="43" t="n"/>
      <c r="LJX60" s="51" t="n"/>
      <c r="LJY60" s="51" t="n"/>
      <c r="LKD60" s="50" t="n"/>
      <c r="LKE60" s="43" t="n"/>
      <c r="LKF60" s="43" t="n"/>
      <c r="LKG60" s="51" t="n"/>
      <c r="LKH60" s="51" t="n"/>
      <c r="LKM60" s="50" t="n"/>
      <c r="LKN60" s="43" t="n"/>
      <c r="LKO60" s="43" t="n"/>
      <c r="LKP60" s="51" t="n"/>
      <c r="LKQ60" s="51" t="n"/>
      <c r="LKV60" s="50" t="n"/>
      <c r="LKW60" s="43" t="n"/>
      <c r="LKX60" s="43" t="n"/>
      <c r="LKY60" s="51" t="n"/>
      <c r="LKZ60" s="51" t="n"/>
      <c r="LLE60" s="50" t="n"/>
      <c r="LLF60" s="43" t="n"/>
      <c r="LLG60" s="43" t="n"/>
      <c r="LLH60" s="51" t="n"/>
      <c r="LLI60" s="51" t="n"/>
      <c r="LLN60" s="50" t="n"/>
      <c r="LLO60" s="43" t="n"/>
      <c r="LLP60" s="43" t="n"/>
      <c r="LLQ60" s="51" t="n"/>
      <c r="LLR60" s="51" t="n"/>
      <c r="LLW60" s="50" t="n"/>
      <c r="LLX60" s="43" t="n"/>
      <c r="LLY60" s="43" t="n"/>
      <c r="LLZ60" s="51" t="n"/>
      <c r="LMA60" s="51" t="n"/>
      <c r="LMF60" s="50" t="n"/>
      <c r="LMG60" s="43" t="n"/>
      <c r="LMH60" s="43" t="n"/>
      <c r="LMI60" s="51" t="n"/>
      <c r="LMJ60" s="51" t="n"/>
      <c r="LMO60" s="50" t="n"/>
      <c r="LMP60" s="43" t="n"/>
      <c r="LMQ60" s="43" t="n"/>
      <c r="LMR60" s="51" t="n"/>
      <c r="LMS60" s="51" t="n"/>
      <c r="LMX60" s="50" t="n"/>
      <c r="LMY60" s="43" t="n"/>
      <c r="LMZ60" s="43" t="n"/>
      <c r="LNA60" s="51" t="n"/>
      <c r="LNB60" s="51" t="n"/>
      <c r="LNG60" s="50" t="n"/>
      <c r="LNH60" s="43" t="n"/>
      <c r="LNI60" s="43" t="n"/>
      <c r="LNJ60" s="51" t="n"/>
      <c r="LNK60" s="51" t="n"/>
      <c r="LNP60" s="50" t="n"/>
      <c r="LNQ60" s="43" t="n"/>
      <c r="LNR60" s="43" t="n"/>
      <c r="LNS60" s="51" t="n"/>
      <c r="LNT60" s="51" t="n"/>
      <c r="LNY60" s="50" t="n"/>
      <c r="LNZ60" s="43" t="n"/>
      <c r="LOA60" s="43" t="n"/>
      <c r="LOB60" s="51" t="n"/>
      <c r="LOC60" s="51" t="n"/>
      <c r="LOH60" s="50" t="n"/>
      <c r="LOI60" s="43" t="n"/>
      <c r="LOJ60" s="43" t="n"/>
      <c r="LOK60" s="51" t="n"/>
      <c r="LOL60" s="51" t="n"/>
      <c r="LOQ60" s="50" t="n"/>
      <c r="LOR60" s="43" t="n"/>
      <c r="LOS60" s="43" t="n"/>
      <c r="LOT60" s="51" t="n"/>
      <c r="LOU60" s="51" t="n"/>
      <c r="LOZ60" s="50" t="n"/>
      <c r="LPA60" s="43" t="n"/>
      <c r="LPB60" s="43" t="n"/>
      <c r="LPC60" s="51" t="n"/>
      <c r="LPD60" s="51" t="n"/>
      <c r="LPI60" s="50" t="n"/>
      <c r="LPJ60" s="43" t="n"/>
      <c r="LPK60" s="43" t="n"/>
      <c r="LPL60" s="51" t="n"/>
      <c r="LPM60" s="51" t="n"/>
      <c r="LPR60" s="50" t="n"/>
      <c r="LPS60" s="43" t="n"/>
      <c r="LPT60" s="43" t="n"/>
      <c r="LPU60" s="51" t="n"/>
      <c r="LPV60" s="51" t="n"/>
      <c r="LQA60" s="50" t="n"/>
      <c r="LQB60" s="43" t="n"/>
      <c r="LQC60" s="43" t="n"/>
      <c r="LQD60" s="51" t="n"/>
      <c r="LQE60" s="51" t="n"/>
      <c r="LQJ60" s="50" t="n"/>
      <c r="LQK60" s="43" t="n"/>
      <c r="LQL60" s="43" t="n"/>
      <c r="LQM60" s="51" t="n"/>
      <c r="LQN60" s="51" t="n"/>
      <c r="LQS60" s="50" t="n"/>
      <c r="LQT60" s="43" t="n"/>
      <c r="LQU60" s="43" t="n"/>
      <c r="LQV60" s="51" t="n"/>
      <c r="LQW60" s="51" t="n"/>
      <c r="LRB60" s="50" t="n"/>
      <c r="LRC60" s="43" t="n"/>
      <c r="LRD60" s="43" t="n"/>
      <c r="LRE60" s="51" t="n"/>
      <c r="LRF60" s="51" t="n"/>
      <c r="LRK60" s="50" t="n"/>
      <c r="LRL60" s="43" t="n"/>
      <c r="LRM60" s="43" t="n"/>
      <c r="LRN60" s="51" t="n"/>
      <c r="LRO60" s="51" t="n"/>
      <c r="LRT60" s="50" t="n"/>
      <c r="LRU60" s="43" t="n"/>
      <c r="LRV60" s="43" t="n"/>
      <c r="LRW60" s="51" t="n"/>
      <c r="LRX60" s="51" t="n"/>
      <c r="LSC60" s="50" t="n"/>
      <c r="LSD60" s="43" t="n"/>
      <c r="LSE60" s="43" t="n"/>
      <c r="LSF60" s="51" t="n"/>
      <c r="LSG60" s="51" t="n"/>
      <c r="LSL60" s="50" t="n"/>
      <c r="LSM60" s="43" t="n"/>
      <c r="LSN60" s="43" t="n"/>
      <c r="LSO60" s="51" t="n"/>
      <c r="LSP60" s="51" t="n"/>
      <c r="LSU60" s="50" t="n"/>
      <c r="LSV60" s="43" t="n"/>
      <c r="LSW60" s="43" t="n"/>
      <c r="LSX60" s="51" t="n"/>
      <c r="LSY60" s="51" t="n"/>
      <c r="LTD60" s="50" t="n"/>
      <c r="LTE60" s="43" t="n"/>
      <c r="LTF60" s="43" t="n"/>
      <c r="LTG60" s="51" t="n"/>
      <c r="LTH60" s="51" t="n"/>
      <c r="LTM60" s="50" t="n"/>
      <c r="LTN60" s="43" t="n"/>
      <c r="LTO60" s="43" t="n"/>
      <c r="LTP60" s="51" t="n"/>
      <c r="LTQ60" s="51" t="n"/>
      <c r="LTV60" s="50" t="n"/>
      <c r="LTW60" s="43" t="n"/>
      <c r="LTX60" s="43" t="n"/>
      <c r="LTY60" s="51" t="n"/>
      <c r="LTZ60" s="51" t="n"/>
      <c r="LUE60" s="50" t="n"/>
      <c r="LUF60" s="43" t="n"/>
      <c r="LUG60" s="43" t="n"/>
      <c r="LUH60" s="51" t="n"/>
      <c r="LUI60" s="51" t="n"/>
      <c r="LUN60" s="50" t="n"/>
      <c r="LUO60" s="43" t="n"/>
      <c r="LUP60" s="43" t="n"/>
      <c r="LUQ60" s="51" t="n"/>
      <c r="LUR60" s="51" t="n"/>
      <c r="LUW60" s="50" t="n"/>
      <c r="LUX60" s="43" t="n"/>
      <c r="LUY60" s="43" t="n"/>
      <c r="LUZ60" s="51" t="n"/>
      <c r="LVA60" s="51" t="n"/>
      <c r="LVF60" s="50" t="n"/>
      <c r="LVG60" s="43" t="n"/>
      <c r="LVH60" s="43" t="n"/>
      <c r="LVI60" s="51" t="n"/>
      <c r="LVJ60" s="51" t="n"/>
      <c r="LVO60" s="50" t="n"/>
      <c r="LVP60" s="43" t="n"/>
      <c r="LVQ60" s="43" t="n"/>
      <c r="LVR60" s="51" t="n"/>
      <c r="LVS60" s="51" t="n"/>
      <c r="LVX60" s="50" t="n"/>
      <c r="LVY60" s="43" t="n"/>
      <c r="LVZ60" s="43" t="n"/>
      <c r="LWA60" s="51" t="n"/>
      <c r="LWB60" s="51" t="n"/>
      <c r="LWG60" s="50" t="n"/>
      <c r="LWH60" s="43" t="n"/>
      <c r="LWI60" s="43" t="n"/>
      <c r="LWJ60" s="51" t="n"/>
      <c r="LWK60" s="51" t="n"/>
      <c r="LWP60" s="50" t="n"/>
      <c r="LWQ60" s="43" t="n"/>
      <c r="LWR60" s="43" t="n"/>
      <c r="LWS60" s="51" t="n"/>
      <c r="LWT60" s="51" t="n"/>
      <c r="LWY60" s="50" t="n"/>
      <c r="LWZ60" s="43" t="n"/>
      <c r="LXA60" s="43" t="n"/>
      <c r="LXB60" s="51" t="n"/>
      <c r="LXC60" s="51" t="n"/>
      <c r="LXH60" s="50" t="n"/>
      <c r="LXI60" s="43" t="n"/>
      <c r="LXJ60" s="43" t="n"/>
      <c r="LXK60" s="51" t="n"/>
      <c r="LXL60" s="51" t="n"/>
      <c r="LXQ60" s="50" t="n"/>
      <c r="LXR60" s="43" t="n"/>
      <c r="LXS60" s="43" t="n"/>
      <c r="LXT60" s="51" t="n"/>
      <c r="LXU60" s="51" t="n"/>
      <c r="LXZ60" s="50" t="n"/>
      <c r="LYA60" s="43" t="n"/>
      <c r="LYB60" s="43" t="n"/>
      <c r="LYC60" s="51" t="n"/>
      <c r="LYD60" s="51" t="n"/>
      <c r="LYI60" s="50" t="n"/>
      <c r="LYJ60" s="43" t="n"/>
      <c r="LYK60" s="43" t="n"/>
      <c r="LYL60" s="51" t="n"/>
      <c r="LYM60" s="51" t="n"/>
      <c r="LYR60" s="50" t="n"/>
      <c r="LYS60" s="43" t="n"/>
      <c r="LYT60" s="43" t="n"/>
      <c r="LYU60" s="51" t="n"/>
      <c r="LYV60" s="51" t="n"/>
      <c r="LZA60" s="50" t="n"/>
      <c r="LZB60" s="43" t="n"/>
      <c r="LZC60" s="43" t="n"/>
      <c r="LZD60" s="51" t="n"/>
      <c r="LZE60" s="51" t="n"/>
      <c r="LZJ60" s="50" t="n"/>
      <c r="LZK60" s="43" t="n"/>
      <c r="LZL60" s="43" t="n"/>
      <c r="LZM60" s="51" t="n"/>
      <c r="LZN60" s="51" t="n"/>
      <c r="LZS60" s="50" t="n"/>
      <c r="LZT60" s="43" t="n"/>
      <c r="LZU60" s="43" t="n"/>
      <c r="LZV60" s="51" t="n"/>
      <c r="LZW60" s="51" t="n"/>
      <c r="MAB60" s="50" t="n"/>
      <c r="MAC60" s="43" t="n"/>
      <c r="MAD60" s="43" t="n"/>
      <c r="MAE60" s="51" t="n"/>
      <c r="MAF60" s="51" t="n"/>
      <c r="MAK60" s="50" t="n"/>
      <c r="MAL60" s="43" t="n"/>
      <c r="MAM60" s="43" t="n"/>
      <c r="MAN60" s="51" t="n"/>
      <c r="MAO60" s="51" t="n"/>
      <c r="MAT60" s="50" t="n"/>
      <c r="MAU60" s="43" t="n"/>
      <c r="MAV60" s="43" t="n"/>
      <c r="MAW60" s="51" t="n"/>
      <c r="MAX60" s="51" t="n"/>
      <c r="MBC60" s="50" t="n"/>
      <c r="MBD60" s="43" t="n"/>
      <c r="MBE60" s="43" t="n"/>
      <c r="MBF60" s="51" t="n"/>
      <c r="MBG60" s="51" t="n"/>
      <c r="MBL60" s="50" t="n"/>
      <c r="MBM60" s="43" t="n"/>
      <c r="MBN60" s="43" t="n"/>
      <c r="MBO60" s="51" t="n"/>
      <c r="MBP60" s="51" t="n"/>
      <c r="MBU60" s="50" t="n"/>
      <c r="MBV60" s="43" t="n"/>
      <c r="MBW60" s="43" t="n"/>
      <c r="MBX60" s="51" t="n"/>
      <c r="MBY60" s="51" t="n"/>
      <c r="MCD60" s="50" t="n"/>
      <c r="MCE60" s="43" t="n"/>
      <c r="MCF60" s="43" t="n"/>
      <c r="MCG60" s="51" t="n"/>
      <c r="MCH60" s="51" t="n"/>
      <c r="MCM60" s="50" t="n"/>
      <c r="MCN60" s="43" t="n"/>
      <c r="MCO60" s="43" t="n"/>
      <c r="MCP60" s="51" t="n"/>
      <c r="MCQ60" s="51" t="n"/>
      <c r="MCV60" s="50" t="n"/>
      <c r="MCW60" s="43" t="n"/>
      <c r="MCX60" s="43" t="n"/>
      <c r="MCY60" s="51" t="n"/>
      <c r="MCZ60" s="51" t="n"/>
      <c r="MDE60" s="50" t="n"/>
      <c r="MDF60" s="43" t="n"/>
      <c r="MDG60" s="43" t="n"/>
      <c r="MDH60" s="51" t="n"/>
      <c r="MDI60" s="51" t="n"/>
      <c r="MDN60" s="50" t="n"/>
      <c r="MDO60" s="43" t="n"/>
      <c r="MDP60" s="43" t="n"/>
      <c r="MDQ60" s="51" t="n"/>
      <c r="MDR60" s="51" t="n"/>
      <c r="MDW60" s="50" t="n"/>
      <c r="MDX60" s="43" t="n"/>
      <c r="MDY60" s="43" t="n"/>
      <c r="MDZ60" s="51" t="n"/>
      <c r="MEA60" s="51" t="n"/>
      <c r="MEF60" s="50" t="n"/>
      <c r="MEG60" s="43" t="n"/>
      <c r="MEH60" s="43" t="n"/>
      <c r="MEI60" s="51" t="n"/>
      <c r="MEJ60" s="51" t="n"/>
      <c r="MEO60" s="50" t="n"/>
      <c r="MEP60" s="43" t="n"/>
      <c r="MEQ60" s="43" t="n"/>
      <c r="MER60" s="51" t="n"/>
      <c r="MES60" s="51" t="n"/>
      <c r="MEX60" s="50" t="n"/>
      <c r="MEY60" s="43" t="n"/>
      <c r="MEZ60" s="43" t="n"/>
      <c r="MFA60" s="51" t="n"/>
      <c r="MFB60" s="51" t="n"/>
      <c r="MFG60" s="50" t="n"/>
      <c r="MFH60" s="43" t="n"/>
      <c r="MFI60" s="43" t="n"/>
      <c r="MFJ60" s="51" t="n"/>
      <c r="MFK60" s="51" t="n"/>
      <c r="MFP60" s="50" t="n"/>
      <c r="MFQ60" s="43" t="n"/>
      <c r="MFR60" s="43" t="n"/>
      <c r="MFS60" s="51" t="n"/>
      <c r="MFT60" s="51" t="n"/>
      <c r="MFY60" s="50" t="n"/>
      <c r="MFZ60" s="43" t="n"/>
      <c r="MGA60" s="43" t="n"/>
      <c r="MGB60" s="51" t="n"/>
      <c r="MGC60" s="51" t="n"/>
      <c r="MGH60" s="50" t="n"/>
      <c r="MGI60" s="43" t="n"/>
      <c r="MGJ60" s="43" t="n"/>
      <c r="MGK60" s="51" t="n"/>
      <c r="MGL60" s="51" t="n"/>
      <c r="MGQ60" s="50" t="n"/>
      <c r="MGR60" s="43" t="n"/>
      <c r="MGS60" s="43" t="n"/>
      <c r="MGT60" s="51" t="n"/>
      <c r="MGU60" s="51" t="n"/>
      <c r="MGZ60" s="50" t="n"/>
      <c r="MHA60" s="43" t="n"/>
      <c r="MHB60" s="43" t="n"/>
      <c r="MHC60" s="51" t="n"/>
      <c r="MHD60" s="51" t="n"/>
      <c r="MHI60" s="50" t="n"/>
      <c r="MHJ60" s="43" t="n"/>
      <c r="MHK60" s="43" t="n"/>
      <c r="MHL60" s="51" t="n"/>
      <c r="MHM60" s="51" t="n"/>
      <c r="MHR60" s="50" t="n"/>
      <c r="MHS60" s="43" t="n"/>
      <c r="MHT60" s="43" t="n"/>
      <c r="MHU60" s="51" t="n"/>
      <c r="MHV60" s="51" t="n"/>
      <c r="MIA60" s="50" t="n"/>
      <c r="MIB60" s="43" t="n"/>
      <c r="MIC60" s="43" t="n"/>
      <c r="MID60" s="51" t="n"/>
      <c r="MIE60" s="51" t="n"/>
      <c r="MIJ60" s="50" t="n"/>
      <c r="MIK60" s="43" t="n"/>
      <c r="MIL60" s="43" t="n"/>
      <c r="MIM60" s="51" t="n"/>
      <c r="MIN60" s="51" t="n"/>
      <c r="MIS60" s="50" t="n"/>
      <c r="MIT60" s="43" t="n"/>
      <c r="MIU60" s="43" t="n"/>
      <c r="MIV60" s="51" t="n"/>
      <c r="MIW60" s="51" t="n"/>
      <c r="MJB60" s="50" t="n"/>
      <c r="MJC60" s="43" t="n"/>
      <c r="MJD60" s="43" t="n"/>
      <c r="MJE60" s="51" t="n"/>
      <c r="MJF60" s="51" t="n"/>
      <c r="MJK60" s="50" t="n"/>
      <c r="MJL60" s="43" t="n"/>
      <c r="MJM60" s="43" t="n"/>
      <c r="MJN60" s="51" t="n"/>
      <c r="MJO60" s="51" t="n"/>
      <c r="MJT60" s="50" t="n"/>
      <c r="MJU60" s="43" t="n"/>
      <c r="MJV60" s="43" t="n"/>
      <c r="MJW60" s="51" t="n"/>
      <c r="MJX60" s="51" t="n"/>
      <c r="MKC60" s="50" t="n"/>
      <c r="MKD60" s="43" t="n"/>
      <c r="MKE60" s="43" t="n"/>
      <c r="MKF60" s="51" t="n"/>
      <c r="MKG60" s="51" t="n"/>
      <c r="MKL60" s="50" t="n"/>
      <c r="MKM60" s="43" t="n"/>
      <c r="MKN60" s="43" t="n"/>
      <c r="MKO60" s="51" t="n"/>
      <c r="MKP60" s="51" t="n"/>
      <c r="MKU60" s="50" t="n"/>
      <c r="MKV60" s="43" t="n"/>
      <c r="MKW60" s="43" t="n"/>
      <c r="MKX60" s="51" t="n"/>
      <c r="MKY60" s="51" t="n"/>
      <c r="MLD60" s="50" t="n"/>
      <c r="MLE60" s="43" t="n"/>
      <c r="MLF60" s="43" t="n"/>
      <c r="MLG60" s="51" t="n"/>
      <c r="MLH60" s="51" t="n"/>
      <c r="MLM60" s="50" t="n"/>
      <c r="MLN60" s="43" t="n"/>
      <c r="MLO60" s="43" t="n"/>
      <c r="MLP60" s="51" t="n"/>
      <c r="MLQ60" s="51" t="n"/>
      <c r="MLV60" s="50" t="n"/>
      <c r="MLW60" s="43" t="n"/>
      <c r="MLX60" s="43" t="n"/>
      <c r="MLY60" s="51" t="n"/>
      <c r="MLZ60" s="51" t="n"/>
      <c r="MME60" s="50" t="n"/>
      <c r="MMF60" s="43" t="n"/>
      <c r="MMG60" s="43" t="n"/>
      <c r="MMH60" s="51" t="n"/>
      <c r="MMI60" s="51" t="n"/>
      <c r="MMN60" s="50" t="n"/>
      <c r="MMO60" s="43" t="n"/>
      <c r="MMP60" s="43" t="n"/>
      <c r="MMQ60" s="51" t="n"/>
      <c r="MMR60" s="51" t="n"/>
      <c r="MMW60" s="50" t="n"/>
      <c r="MMX60" s="43" t="n"/>
      <c r="MMY60" s="43" t="n"/>
      <c r="MMZ60" s="51" t="n"/>
      <c r="MNA60" s="51" t="n"/>
      <c r="MNF60" s="50" t="n"/>
      <c r="MNG60" s="43" t="n"/>
      <c r="MNH60" s="43" t="n"/>
      <c r="MNI60" s="51" t="n"/>
      <c r="MNJ60" s="51" t="n"/>
      <c r="MNO60" s="50" t="n"/>
      <c r="MNP60" s="43" t="n"/>
      <c r="MNQ60" s="43" t="n"/>
      <c r="MNR60" s="51" t="n"/>
      <c r="MNS60" s="51" t="n"/>
      <c r="MNX60" s="50" t="n"/>
      <c r="MNY60" s="43" t="n"/>
      <c r="MNZ60" s="43" t="n"/>
      <c r="MOA60" s="51" t="n"/>
      <c r="MOB60" s="51" t="n"/>
      <c r="MOG60" s="50" t="n"/>
      <c r="MOH60" s="43" t="n"/>
      <c r="MOI60" s="43" t="n"/>
      <c r="MOJ60" s="51" t="n"/>
      <c r="MOK60" s="51" t="n"/>
      <c r="MOP60" s="50" t="n"/>
      <c r="MOQ60" s="43" t="n"/>
      <c r="MOR60" s="43" t="n"/>
      <c r="MOS60" s="51" t="n"/>
      <c r="MOT60" s="51" t="n"/>
      <c r="MOY60" s="50" t="n"/>
      <c r="MOZ60" s="43" t="n"/>
      <c r="MPA60" s="43" t="n"/>
      <c r="MPB60" s="51" t="n"/>
      <c r="MPC60" s="51" t="n"/>
      <c r="MPH60" s="50" t="n"/>
      <c r="MPI60" s="43" t="n"/>
      <c r="MPJ60" s="43" t="n"/>
      <c r="MPK60" s="51" t="n"/>
      <c r="MPL60" s="51" t="n"/>
      <c r="MPQ60" s="50" t="n"/>
      <c r="MPR60" s="43" t="n"/>
      <c r="MPS60" s="43" t="n"/>
      <c r="MPT60" s="51" t="n"/>
      <c r="MPU60" s="51" t="n"/>
      <c r="MPZ60" s="50" t="n"/>
      <c r="MQA60" s="43" t="n"/>
      <c r="MQB60" s="43" t="n"/>
      <c r="MQC60" s="51" t="n"/>
      <c r="MQD60" s="51" t="n"/>
      <c r="MQI60" s="50" t="n"/>
      <c r="MQJ60" s="43" t="n"/>
      <c r="MQK60" s="43" t="n"/>
      <c r="MQL60" s="51" t="n"/>
      <c r="MQM60" s="51" t="n"/>
      <c r="MQR60" s="50" t="n"/>
      <c r="MQS60" s="43" t="n"/>
      <c r="MQT60" s="43" t="n"/>
      <c r="MQU60" s="51" t="n"/>
      <c r="MQV60" s="51" t="n"/>
      <c r="MRA60" s="50" t="n"/>
      <c r="MRB60" s="43" t="n"/>
      <c r="MRC60" s="43" t="n"/>
      <c r="MRD60" s="51" t="n"/>
      <c r="MRE60" s="51" t="n"/>
      <c r="MRJ60" s="50" t="n"/>
      <c r="MRK60" s="43" t="n"/>
      <c r="MRL60" s="43" t="n"/>
      <c r="MRM60" s="51" t="n"/>
      <c r="MRN60" s="51" t="n"/>
      <c r="MRS60" s="50" t="n"/>
      <c r="MRT60" s="43" t="n"/>
      <c r="MRU60" s="43" t="n"/>
      <c r="MRV60" s="51" t="n"/>
      <c r="MRW60" s="51" t="n"/>
      <c r="MSB60" s="50" t="n"/>
      <c r="MSC60" s="43" t="n"/>
      <c r="MSD60" s="43" t="n"/>
      <c r="MSE60" s="51" t="n"/>
      <c r="MSF60" s="51" t="n"/>
      <c r="MSK60" s="50" t="n"/>
      <c r="MSL60" s="43" t="n"/>
      <c r="MSM60" s="43" t="n"/>
      <c r="MSN60" s="51" t="n"/>
      <c r="MSO60" s="51" t="n"/>
      <c r="MST60" s="50" t="n"/>
      <c r="MSU60" s="43" t="n"/>
      <c r="MSV60" s="43" t="n"/>
      <c r="MSW60" s="51" t="n"/>
      <c r="MSX60" s="51" t="n"/>
      <c r="MTC60" s="50" t="n"/>
      <c r="MTD60" s="43" t="n"/>
      <c r="MTE60" s="43" t="n"/>
      <c r="MTF60" s="51" t="n"/>
      <c r="MTG60" s="51" t="n"/>
      <c r="MTL60" s="50" t="n"/>
      <c r="MTM60" s="43" t="n"/>
      <c r="MTN60" s="43" t="n"/>
      <c r="MTO60" s="51" t="n"/>
      <c r="MTP60" s="51" t="n"/>
      <c r="MTU60" s="50" t="n"/>
      <c r="MTV60" s="43" t="n"/>
      <c r="MTW60" s="43" t="n"/>
      <c r="MTX60" s="51" t="n"/>
      <c r="MTY60" s="51" t="n"/>
      <c r="MUD60" s="50" t="n"/>
      <c r="MUE60" s="43" t="n"/>
      <c r="MUF60" s="43" t="n"/>
      <c r="MUG60" s="51" t="n"/>
      <c r="MUH60" s="51" t="n"/>
      <c r="MUM60" s="50" t="n"/>
      <c r="MUN60" s="43" t="n"/>
      <c r="MUO60" s="43" t="n"/>
      <c r="MUP60" s="51" t="n"/>
      <c r="MUQ60" s="51" t="n"/>
      <c r="MUV60" s="50" t="n"/>
      <c r="MUW60" s="43" t="n"/>
      <c r="MUX60" s="43" t="n"/>
      <c r="MUY60" s="51" t="n"/>
      <c r="MUZ60" s="51" t="n"/>
      <c r="MVE60" s="50" t="n"/>
      <c r="MVF60" s="43" t="n"/>
      <c r="MVG60" s="43" t="n"/>
      <c r="MVH60" s="51" t="n"/>
      <c r="MVI60" s="51" t="n"/>
      <c r="MVN60" s="50" t="n"/>
      <c r="MVO60" s="43" t="n"/>
      <c r="MVP60" s="43" t="n"/>
      <c r="MVQ60" s="51" t="n"/>
      <c r="MVR60" s="51" t="n"/>
      <c r="MVW60" s="50" t="n"/>
      <c r="MVX60" s="43" t="n"/>
      <c r="MVY60" s="43" t="n"/>
      <c r="MVZ60" s="51" t="n"/>
      <c r="MWA60" s="51" t="n"/>
      <c r="MWF60" s="50" t="n"/>
      <c r="MWG60" s="43" t="n"/>
      <c r="MWH60" s="43" t="n"/>
      <c r="MWI60" s="51" t="n"/>
      <c r="MWJ60" s="51" t="n"/>
      <c r="MWO60" s="50" t="n"/>
      <c r="MWP60" s="43" t="n"/>
      <c r="MWQ60" s="43" t="n"/>
      <c r="MWR60" s="51" t="n"/>
      <c r="MWS60" s="51" t="n"/>
      <c r="MWX60" s="50" t="n"/>
      <c r="MWY60" s="43" t="n"/>
      <c r="MWZ60" s="43" t="n"/>
      <c r="MXA60" s="51" t="n"/>
      <c r="MXB60" s="51" t="n"/>
      <c r="MXG60" s="50" t="n"/>
      <c r="MXH60" s="43" t="n"/>
      <c r="MXI60" s="43" t="n"/>
      <c r="MXJ60" s="51" t="n"/>
      <c r="MXK60" s="51" t="n"/>
      <c r="MXP60" s="50" t="n"/>
      <c r="MXQ60" s="43" t="n"/>
      <c r="MXR60" s="43" t="n"/>
      <c r="MXS60" s="51" t="n"/>
      <c r="MXT60" s="51" t="n"/>
      <c r="MXY60" s="50" t="n"/>
      <c r="MXZ60" s="43" t="n"/>
      <c r="MYA60" s="43" t="n"/>
      <c r="MYB60" s="51" t="n"/>
      <c r="MYC60" s="51" t="n"/>
      <c r="MYH60" s="50" t="n"/>
      <c r="MYI60" s="43" t="n"/>
      <c r="MYJ60" s="43" t="n"/>
      <c r="MYK60" s="51" t="n"/>
      <c r="MYL60" s="51" t="n"/>
      <c r="MYQ60" s="50" t="n"/>
      <c r="MYR60" s="43" t="n"/>
      <c r="MYS60" s="43" t="n"/>
      <c r="MYT60" s="51" t="n"/>
      <c r="MYU60" s="51" t="n"/>
      <c r="MYZ60" s="50" t="n"/>
      <c r="MZA60" s="43" t="n"/>
      <c r="MZB60" s="43" t="n"/>
      <c r="MZC60" s="51" t="n"/>
      <c r="MZD60" s="51" t="n"/>
      <c r="MZI60" s="50" t="n"/>
      <c r="MZJ60" s="43" t="n"/>
      <c r="MZK60" s="43" t="n"/>
      <c r="MZL60" s="51" t="n"/>
      <c r="MZM60" s="51" t="n"/>
      <c r="MZR60" s="50" t="n"/>
      <c r="MZS60" s="43" t="n"/>
      <c r="MZT60" s="43" t="n"/>
      <c r="MZU60" s="51" t="n"/>
      <c r="MZV60" s="51" t="n"/>
      <c r="NAA60" s="50" t="n"/>
      <c r="NAB60" s="43" t="n"/>
      <c r="NAC60" s="43" t="n"/>
      <c r="NAD60" s="51" t="n"/>
      <c r="NAE60" s="51" t="n"/>
      <c r="NAJ60" s="50" t="n"/>
      <c r="NAK60" s="43" t="n"/>
      <c r="NAL60" s="43" t="n"/>
      <c r="NAM60" s="51" t="n"/>
      <c r="NAN60" s="51" t="n"/>
      <c r="NAS60" s="50" t="n"/>
      <c r="NAT60" s="43" t="n"/>
      <c r="NAU60" s="43" t="n"/>
      <c r="NAV60" s="51" t="n"/>
      <c r="NAW60" s="51" t="n"/>
      <c r="NBB60" s="50" t="n"/>
      <c r="NBC60" s="43" t="n"/>
      <c r="NBD60" s="43" t="n"/>
      <c r="NBE60" s="51" t="n"/>
      <c r="NBF60" s="51" t="n"/>
      <c r="NBK60" s="50" t="n"/>
      <c r="NBL60" s="43" t="n"/>
      <c r="NBM60" s="43" t="n"/>
      <c r="NBN60" s="51" t="n"/>
      <c r="NBO60" s="51" t="n"/>
      <c r="NBT60" s="50" t="n"/>
      <c r="NBU60" s="43" t="n"/>
      <c r="NBV60" s="43" t="n"/>
      <c r="NBW60" s="51" t="n"/>
      <c r="NBX60" s="51" t="n"/>
      <c r="NCC60" s="50" t="n"/>
      <c r="NCD60" s="43" t="n"/>
      <c r="NCE60" s="43" t="n"/>
      <c r="NCF60" s="51" t="n"/>
      <c r="NCG60" s="51" t="n"/>
      <c r="NCL60" s="50" t="n"/>
      <c r="NCM60" s="43" t="n"/>
      <c r="NCN60" s="43" t="n"/>
      <c r="NCO60" s="51" t="n"/>
      <c r="NCP60" s="51" t="n"/>
      <c r="NCU60" s="50" t="n"/>
      <c r="NCV60" s="43" t="n"/>
      <c r="NCW60" s="43" t="n"/>
      <c r="NCX60" s="51" t="n"/>
      <c r="NCY60" s="51" t="n"/>
      <c r="NDD60" s="50" t="n"/>
      <c r="NDE60" s="43" t="n"/>
      <c r="NDF60" s="43" t="n"/>
      <c r="NDG60" s="51" t="n"/>
      <c r="NDH60" s="51" t="n"/>
      <c r="NDM60" s="50" t="n"/>
      <c r="NDN60" s="43" t="n"/>
      <c r="NDO60" s="43" t="n"/>
      <c r="NDP60" s="51" t="n"/>
      <c r="NDQ60" s="51" t="n"/>
      <c r="NDV60" s="50" t="n"/>
      <c r="NDW60" s="43" t="n"/>
      <c r="NDX60" s="43" t="n"/>
      <c r="NDY60" s="51" t="n"/>
      <c r="NDZ60" s="51" t="n"/>
      <c r="NEE60" s="50" t="n"/>
      <c r="NEF60" s="43" t="n"/>
      <c r="NEG60" s="43" t="n"/>
      <c r="NEH60" s="51" t="n"/>
      <c r="NEI60" s="51" t="n"/>
      <c r="NEN60" s="50" t="n"/>
      <c r="NEO60" s="43" t="n"/>
      <c r="NEP60" s="43" t="n"/>
      <c r="NEQ60" s="51" t="n"/>
      <c r="NER60" s="51" t="n"/>
      <c r="NEW60" s="50" t="n"/>
      <c r="NEX60" s="43" t="n"/>
      <c r="NEY60" s="43" t="n"/>
      <c r="NEZ60" s="51" t="n"/>
      <c r="NFA60" s="51" t="n"/>
      <c r="NFF60" s="50" t="n"/>
      <c r="NFG60" s="43" t="n"/>
      <c r="NFH60" s="43" t="n"/>
      <c r="NFI60" s="51" t="n"/>
      <c r="NFJ60" s="51" t="n"/>
      <c r="NFO60" s="50" t="n"/>
      <c r="NFP60" s="43" t="n"/>
      <c r="NFQ60" s="43" t="n"/>
      <c r="NFR60" s="51" t="n"/>
      <c r="NFS60" s="51" t="n"/>
      <c r="NFX60" s="50" t="n"/>
      <c r="NFY60" s="43" t="n"/>
      <c r="NFZ60" s="43" t="n"/>
      <c r="NGA60" s="51" t="n"/>
      <c r="NGB60" s="51" t="n"/>
      <c r="NGG60" s="50" t="n"/>
      <c r="NGH60" s="43" t="n"/>
      <c r="NGI60" s="43" t="n"/>
      <c r="NGJ60" s="51" t="n"/>
      <c r="NGK60" s="51" t="n"/>
      <c r="NGP60" s="50" t="n"/>
      <c r="NGQ60" s="43" t="n"/>
      <c r="NGR60" s="43" t="n"/>
      <c r="NGS60" s="51" t="n"/>
      <c r="NGT60" s="51" t="n"/>
      <c r="NGY60" s="50" t="n"/>
      <c r="NGZ60" s="43" t="n"/>
      <c r="NHA60" s="43" t="n"/>
      <c r="NHB60" s="51" t="n"/>
      <c r="NHC60" s="51" t="n"/>
      <c r="NHH60" s="50" t="n"/>
      <c r="NHI60" s="43" t="n"/>
      <c r="NHJ60" s="43" t="n"/>
      <c r="NHK60" s="51" t="n"/>
      <c r="NHL60" s="51" t="n"/>
      <c r="NHQ60" s="50" t="n"/>
      <c r="NHR60" s="43" t="n"/>
      <c r="NHS60" s="43" t="n"/>
      <c r="NHT60" s="51" t="n"/>
      <c r="NHU60" s="51" t="n"/>
      <c r="NHZ60" s="50" t="n"/>
      <c r="NIA60" s="43" t="n"/>
      <c r="NIB60" s="43" t="n"/>
      <c r="NIC60" s="51" t="n"/>
      <c r="NID60" s="51" t="n"/>
      <c r="NII60" s="50" t="n"/>
      <c r="NIJ60" s="43" t="n"/>
      <c r="NIK60" s="43" t="n"/>
      <c r="NIL60" s="51" t="n"/>
      <c r="NIM60" s="51" t="n"/>
      <c r="NIR60" s="50" t="n"/>
      <c r="NIS60" s="43" t="n"/>
      <c r="NIT60" s="43" t="n"/>
      <c r="NIU60" s="51" t="n"/>
      <c r="NIV60" s="51" t="n"/>
      <c r="NJA60" s="50" t="n"/>
      <c r="NJB60" s="43" t="n"/>
      <c r="NJC60" s="43" t="n"/>
      <c r="NJD60" s="51" t="n"/>
      <c r="NJE60" s="51" t="n"/>
      <c r="NJJ60" s="50" t="n"/>
      <c r="NJK60" s="43" t="n"/>
      <c r="NJL60" s="43" t="n"/>
      <c r="NJM60" s="51" t="n"/>
      <c r="NJN60" s="51" t="n"/>
      <c r="NJS60" s="50" t="n"/>
      <c r="NJT60" s="43" t="n"/>
      <c r="NJU60" s="43" t="n"/>
      <c r="NJV60" s="51" t="n"/>
      <c r="NJW60" s="51" t="n"/>
      <c r="NKB60" s="50" t="n"/>
      <c r="NKC60" s="43" t="n"/>
      <c r="NKD60" s="43" t="n"/>
      <c r="NKE60" s="51" t="n"/>
      <c r="NKF60" s="51" t="n"/>
      <c r="NKK60" s="50" t="n"/>
      <c r="NKL60" s="43" t="n"/>
      <c r="NKM60" s="43" t="n"/>
      <c r="NKN60" s="51" t="n"/>
      <c r="NKO60" s="51" t="n"/>
      <c r="NKT60" s="50" t="n"/>
      <c r="NKU60" s="43" t="n"/>
      <c r="NKV60" s="43" t="n"/>
      <c r="NKW60" s="51" t="n"/>
      <c r="NKX60" s="51" t="n"/>
      <c r="NLC60" s="50" t="n"/>
      <c r="NLD60" s="43" t="n"/>
      <c r="NLE60" s="43" t="n"/>
      <c r="NLF60" s="51" t="n"/>
      <c r="NLG60" s="51" t="n"/>
      <c r="NLL60" s="50" t="n"/>
      <c r="NLM60" s="43" t="n"/>
      <c r="NLN60" s="43" t="n"/>
      <c r="NLO60" s="51" t="n"/>
      <c r="NLP60" s="51" t="n"/>
      <c r="NLU60" s="50" t="n"/>
      <c r="NLV60" s="43" t="n"/>
      <c r="NLW60" s="43" t="n"/>
      <c r="NLX60" s="51" t="n"/>
      <c r="NLY60" s="51" t="n"/>
      <c r="NMD60" s="50" t="n"/>
      <c r="NME60" s="43" t="n"/>
      <c r="NMF60" s="43" t="n"/>
      <c r="NMG60" s="51" t="n"/>
      <c r="NMH60" s="51" t="n"/>
      <c r="NMM60" s="50" t="n"/>
      <c r="NMN60" s="43" t="n"/>
      <c r="NMO60" s="43" t="n"/>
      <c r="NMP60" s="51" t="n"/>
      <c r="NMQ60" s="51" t="n"/>
      <c r="NMV60" s="50" t="n"/>
      <c r="NMW60" s="43" t="n"/>
      <c r="NMX60" s="43" t="n"/>
      <c r="NMY60" s="51" t="n"/>
      <c r="NMZ60" s="51" t="n"/>
      <c r="NNE60" s="50" t="n"/>
      <c r="NNF60" s="43" t="n"/>
      <c r="NNG60" s="43" t="n"/>
      <c r="NNH60" s="51" t="n"/>
      <c r="NNI60" s="51" t="n"/>
      <c r="NNN60" s="50" t="n"/>
      <c r="NNO60" s="43" t="n"/>
      <c r="NNP60" s="43" t="n"/>
      <c r="NNQ60" s="51" t="n"/>
      <c r="NNR60" s="51" t="n"/>
      <c r="NNW60" s="50" t="n"/>
      <c r="NNX60" s="43" t="n"/>
      <c r="NNY60" s="43" t="n"/>
      <c r="NNZ60" s="51" t="n"/>
      <c r="NOA60" s="51" t="n"/>
      <c r="NOF60" s="50" t="n"/>
      <c r="NOG60" s="43" t="n"/>
      <c r="NOH60" s="43" t="n"/>
      <c r="NOI60" s="51" t="n"/>
      <c r="NOJ60" s="51" t="n"/>
      <c r="NOO60" s="50" t="n"/>
      <c r="NOP60" s="43" t="n"/>
      <c r="NOQ60" s="43" t="n"/>
      <c r="NOR60" s="51" t="n"/>
      <c r="NOS60" s="51" t="n"/>
      <c r="NOX60" s="50" t="n"/>
      <c r="NOY60" s="43" t="n"/>
      <c r="NOZ60" s="43" t="n"/>
      <c r="NPA60" s="51" t="n"/>
      <c r="NPB60" s="51" t="n"/>
      <c r="NPG60" s="50" t="n"/>
      <c r="NPH60" s="43" t="n"/>
      <c r="NPI60" s="43" t="n"/>
      <c r="NPJ60" s="51" t="n"/>
      <c r="NPK60" s="51" t="n"/>
      <c r="NPP60" s="50" t="n"/>
      <c r="NPQ60" s="43" t="n"/>
      <c r="NPR60" s="43" t="n"/>
      <c r="NPS60" s="51" t="n"/>
      <c r="NPT60" s="51" t="n"/>
      <c r="NPY60" s="50" t="n"/>
      <c r="NPZ60" s="43" t="n"/>
      <c r="NQA60" s="43" t="n"/>
      <c r="NQB60" s="51" t="n"/>
      <c r="NQC60" s="51" t="n"/>
      <c r="NQH60" s="50" t="n"/>
      <c r="NQI60" s="43" t="n"/>
      <c r="NQJ60" s="43" t="n"/>
      <c r="NQK60" s="51" t="n"/>
      <c r="NQL60" s="51" t="n"/>
      <c r="NQQ60" s="50" t="n"/>
      <c r="NQR60" s="43" t="n"/>
      <c r="NQS60" s="43" t="n"/>
      <c r="NQT60" s="51" t="n"/>
      <c r="NQU60" s="51" t="n"/>
      <c r="NQZ60" s="50" t="n"/>
      <c r="NRA60" s="43" t="n"/>
      <c r="NRB60" s="43" t="n"/>
      <c r="NRC60" s="51" t="n"/>
      <c r="NRD60" s="51" t="n"/>
      <c r="NRI60" s="50" t="n"/>
      <c r="NRJ60" s="43" t="n"/>
      <c r="NRK60" s="43" t="n"/>
      <c r="NRL60" s="51" t="n"/>
      <c r="NRM60" s="51" t="n"/>
      <c r="NRR60" s="50" t="n"/>
      <c r="NRS60" s="43" t="n"/>
      <c r="NRT60" s="43" t="n"/>
      <c r="NRU60" s="51" t="n"/>
      <c r="NRV60" s="51" t="n"/>
      <c r="NSA60" s="50" t="n"/>
      <c r="NSB60" s="43" t="n"/>
      <c r="NSC60" s="43" t="n"/>
      <c r="NSD60" s="51" t="n"/>
      <c r="NSE60" s="51" t="n"/>
      <c r="NSJ60" s="50" t="n"/>
      <c r="NSK60" s="43" t="n"/>
      <c r="NSL60" s="43" t="n"/>
      <c r="NSM60" s="51" t="n"/>
      <c r="NSN60" s="51" t="n"/>
      <c r="NSS60" s="50" t="n"/>
      <c r="NST60" s="43" t="n"/>
      <c r="NSU60" s="43" t="n"/>
      <c r="NSV60" s="51" t="n"/>
      <c r="NSW60" s="51" t="n"/>
      <c r="NTB60" s="50" t="n"/>
      <c r="NTC60" s="43" t="n"/>
      <c r="NTD60" s="43" t="n"/>
      <c r="NTE60" s="51" t="n"/>
      <c r="NTF60" s="51" t="n"/>
      <c r="NTK60" s="50" t="n"/>
      <c r="NTL60" s="43" t="n"/>
      <c r="NTM60" s="43" t="n"/>
      <c r="NTN60" s="51" t="n"/>
      <c r="NTO60" s="51" t="n"/>
      <c r="NTT60" s="50" t="n"/>
      <c r="NTU60" s="43" t="n"/>
      <c r="NTV60" s="43" t="n"/>
      <c r="NTW60" s="51" t="n"/>
      <c r="NTX60" s="51" t="n"/>
      <c r="NUC60" s="50" t="n"/>
      <c r="NUD60" s="43" t="n"/>
      <c r="NUE60" s="43" t="n"/>
      <c r="NUF60" s="51" t="n"/>
      <c r="NUG60" s="51" t="n"/>
      <c r="NUL60" s="50" t="n"/>
      <c r="NUM60" s="43" t="n"/>
      <c r="NUN60" s="43" t="n"/>
      <c r="NUO60" s="51" t="n"/>
      <c r="NUP60" s="51" t="n"/>
      <c r="NUU60" s="50" t="n"/>
      <c r="NUV60" s="43" t="n"/>
      <c r="NUW60" s="43" t="n"/>
      <c r="NUX60" s="51" t="n"/>
      <c r="NUY60" s="51" t="n"/>
      <c r="NVD60" s="50" t="n"/>
      <c r="NVE60" s="43" t="n"/>
      <c r="NVF60" s="43" t="n"/>
      <c r="NVG60" s="51" t="n"/>
      <c r="NVH60" s="51" t="n"/>
      <c r="NVM60" s="50" t="n"/>
      <c r="NVN60" s="43" t="n"/>
      <c r="NVO60" s="43" t="n"/>
      <c r="NVP60" s="51" t="n"/>
      <c r="NVQ60" s="51" t="n"/>
      <c r="NVV60" s="50" t="n"/>
      <c r="NVW60" s="43" t="n"/>
      <c r="NVX60" s="43" t="n"/>
      <c r="NVY60" s="51" t="n"/>
      <c r="NVZ60" s="51" t="n"/>
      <c r="NWE60" s="50" t="n"/>
      <c r="NWF60" s="43" t="n"/>
      <c r="NWG60" s="43" t="n"/>
      <c r="NWH60" s="51" t="n"/>
      <c r="NWI60" s="51" t="n"/>
      <c r="NWN60" s="50" t="n"/>
      <c r="NWO60" s="43" t="n"/>
      <c r="NWP60" s="43" t="n"/>
      <c r="NWQ60" s="51" t="n"/>
      <c r="NWR60" s="51" t="n"/>
      <c r="NWW60" s="50" t="n"/>
      <c r="NWX60" s="43" t="n"/>
      <c r="NWY60" s="43" t="n"/>
      <c r="NWZ60" s="51" t="n"/>
      <c r="NXA60" s="51" t="n"/>
      <c r="NXF60" s="50" t="n"/>
      <c r="NXG60" s="43" t="n"/>
      <c r="NXH60" s="43" t="n"/>
      <c r="NXI60" s="51" t="n"/>
      <c r="NXJ60" s="51" t="n"/>
      <c r="NXO60" s="50" t="n"/>
      <c r="NXP60" s="43" t="n"/>
      <c r="NXQ60" s="43" t="n"/>
      <c r="NXR60" s="51" t="n"/>
      <c r="NXS60" s="51" t="n"/>
      <c r="NXX60" s="50" t="n"/>
      <c r="NXY60" s="43" t="n"/>
      <c r="NXZ60" s="43" t="n"/>
      <c r="NYA60" s="51" t="n"/>
      <c r="NYB60" s="51" t="n"/>
      <c r="NYG60" s="50" t="n"/>
      <c r="NYH60" s="43" t="n"/>
      <c r="NYI60" s="43" t="n"/>
      <c r="NYJ60" s="51" t="n"/>
      <c r="NYK60" s="51" t="n"/>
      <c r="NYP60" s="50" t="n"/>
      <c r="NYQ60" s="43" t="n"/>
      <c r="NYR60" s="43" t="n"/>
      <c r="NYS60" s="51" t="n"/>
      <c r="NYT60" s="51" t="n"/>
      <c r="NYY60" s="50" t="n"/>
      <c r="NYZ60" s="43" t="n"/>
      <c r="NZA60" s="43" t="n"/>
      <c r="NZB60" s="51" t="n"/>
      <c r="NZC60" s="51" t="n"/>
      <c r="NZH60" s="50" t="n"/>
      <c r="NZI60" s="43" t="n"/>
      <c r="NZJ60" s="43" t="n"/>
      <c r="NZK60" s="51" t="n"/>
      <c r="NZL60" s="51" t="n"/>
      <c r="NZQ60" s="50" t="n"/>
      <c r="NZR60" s="43" t="n"/>
      <c r="NZS60" s="43" t="n"/>
      <c r="NZT60" s="51" t="n"/>
      <c r="NZU60" s="51" t="n"/>
      <c r="NZZ60" s="50" t="n"/>
      <c r="OAA60" s="43" t="n"/>
      <c r="OAB60" s="43" t="n"/>
      <c r="OAC60" s="51" t="n"/>
      <c r="OAD60" s="51" t="n"/>
      <c r="OAI60" s="50" t="n"/>
      <c r="OAJ60" s="43" t="n"/>
      <c r="OAK60" s="43" t="n"/>
      <c r="OAL60" s="51" t="n"/>
      <c r="OAM60" s="51" t="n"/>
      <c r="OAR60" s="50" t="n"/>
      <c r="OAS60" s="43" t="n"/>
      <c r="OAT60" s="43" t="n"/>
      <c r="OAU60" s="51" t="n"/>
      <c r="OAV60" s="51" t="n"/>
      <c r="OBA60" s="50" t="n"/>
      <c r="OBB60" s="43" t="n"/>
      <c r="OBC60" s="43" t="n"/>
      <c r="OBD60" s="51" t="n"/>
      <c r="OBE60" s="51" t="n"/>
      <c r="OBJ60" s="50" t="n"/>
      <c r="OBK60" s="43" t="n"/>
      <c r="OBL60" s="43" t="n"/>
      <c r="OBM60" s="51" t="n"/>
      <c r="OBN60" s="51" t="n"/>
      <c r="OBS60" s="50" t="n"/>
      <c r="OBT60" s="43" t="n"/>
      <c r="OBU60" s="43" t="n"/>
      <c r="OBV60" s="51" t="n"/>
      <c r="OBW60" s="51" t="n"/>
      <c r="OCB60" s="50" t="n"/>
      <c r="OCC60" s="43" t="n"/>
      <c r="OCD60" s="43" t="n"/>
      <c r="OCE60" s="51" t="n"/>
      <c r="OCF60" s="51" t="n"/>
      <c r="OCK60" s="50" t="n"/>
      <c r="OCL60" s="43" t="n"/>
      <c r="OCM60" s="43" t="n"/>
      <c r="OCN60" s="51" t="n"/>
      <c r="OCO60" s="51" t="n"/>
      <c r="OCT60" s="50" t="n"/>
      <c r="OCU60" s="43" t="n"/>
      <c r="OCV60" s="43" t="n"/>
      <c r="OCW60" s="51" t="n"/>
      <c r="OCX60" s="51" t="n"/>
      <c r="ODC60" s="50" t="n"/>
      <c r="ODD60" s="43" t="n"/>
      <c r="ODE60" s="43" t="n"/>
      <c r="ODF60" s="51" t="n"/>
      <c r="ODG60" s="51" t="n"/>
      <c r="ODL60" s="50" t="n"/>
      <c r="ODM60" s="43" t="n"/>
      <c r="ODN60" s="43" t="n"/>
      <c r="ODO60" s="51" t="n"/>
      <c r="ODP60" s="51" t="n"/>
      <c r="ODU60" s="50" t="n"/>
      <c r="ODV60" s="43" t="n"/>
      <c r="ODW60" s="43" t="n"/>
      <c r="ODX60" s="51" t="n"/>
      <c r="ODY60" s="51" t="n"/>
      <c r="OED60" s="50" t="n"/>
      <c r="OEE60" s="43" t="n"/>
      <c r="OEF60" s="43" t="n"/>
      <c r="OEG60" s="51" t="n"/>
      <c r="OEH60" s="51" t="n"/>
      <c r="OEM60" s="50" t="n"/>
      <c r="OEN60" s="43" t="n"/>
      <c r="OEO60" s="43" t="n"/>
      <c r="OEP60" s="51" t="n"/>
      <c r="OEQ60" s="51" t="n"/>
      <c r="OEV60" s="50" t="n"/>
      <c r="OEW60" s="43" t="n"/>
      <c r="OEX60" s="43" t="n"/>
      <c r="OEY60" s="51" t="n"/>
      <c r="OEZ60" s="51" t="n"/>
      <c r="OFE60" s="50" t="n"/>
      <c r="OFF60" s="43" t="n"/>
      <c r="OFG60" s="43" t="n"/>
      <c r="OFH60" s="51" t="n"/>
      <c r="OFI60" s="51" t="n"/>
      <c r="OFN60" s="50" t="n"/>
      <c r="OFO60" s="43" t="n"/>
      <c r="OFP60" s="43" t="n"/>
      <c r="OFQ60" s="51" t="n"/>
      <c r="OFR60" s="51" t="n"/>
      <c r="OFW60" s="50" t="n"/>
      <c r="OFX60" s="43" t="n"/>
      <c r="OFY60" s="43" t="n"/>
      <c r="OFZ60" s="51" t="n"/>
      <c r="OGA60" s="51" t="n"/>
      <c r="OGF60" s="50" t="n"/>
      <c r="OGG60" s="43" t="n"/>
      <c r="OGH60" s="43" t="n"/>
      <c r="OGI60" s="51" t="n"/>
      <c r="OGJ60" s="51" t="n"/>
      <c r="OGO60" s="50" t="n"/>
      <c r="OGP60" s="43" t="n"/>
      <c r="OGQ60" s="43" t="n"/>
      <c r="OGR60" s="51" t="n"/>
      <c r="OGS60" s="51" t="n"/>
      <c r="OGX60" s="50" t="n"/>
      <c r="OGY60" s="43" t="n"/>
      <c r="OGZ60" s="43" t="n"/>
      <c r="OHA60" s="51" t="n"/>
      <c r="OHB60" s="51" t="n"/>
      <c r="OHG60" s="50" t="n"/>
      <c r="OHH60" s="43" t="n"/>
      <c r="OHI60" s="43" t="n"/>
      <c r="OHJ60" s="51" t="n"/>
      <c r="OHK60" s="51" t="n"/>
      <c r="OHP60" s="50" t="n"/>
      <c r="OHQ60" s="43" t="n"/>
      <c r="OHR60" s="43" t="n"/>
      <c r="OHS60" s="51" t="n"/>
      <c r="OHT60" s="51" t="n"/>
      <c r="OHY60" s="50" t="n"/>
      <c r="OHZ60" s="43" t="n"/>
      <c r="OIA60" s="43" t="n"/>
      <c r="OIB60" s="51" t="n"/>
      <c r="OIC60" s="51" t="n"/>
      <c r="OIH60" s="50" t="n"/>
      <c r="OII60" s="43" t="n"/>
      <c r="OIJ60" s="43" t="n"/>
      <c r="OIK60" s="51" t="n"/>
      <c r="OIL60" s="51" t="n"/>
      <c r="OIQ60" s="50" t="n"/>
      <c r="OIR60" s="43" t="n"/>
      <c r="OIS60" s="43" t="n"/>
      <c r="OIT60" s="51" t="n"/>
      <c r="OIU60" s="51" t="n"/>
      <c r="OIZ60" s="50" t="n"/>
      <c r="OJA60" s="43" t="n"/>
      <c r="OJB60" s="43" t="n"/>
      <c r="OJC60" s="51" t="n"/>
      <c r="OJD60" s="51" t="n"/>
      <c r="OJI60" s="50" t="n"/>
      <c r="OJJ60" s="43" t="n"/>
      <c r="OJK60" s="43" t="n"/>
      <c r="OJL60" s="51" t="n"/>
      <c r="OJM60" s="51" t="n"/>
      <c r="OJR60" s="50" t="n"/>
      <c r="OJS60" s="43" t="n"/>
      <c r="OJT60" s="43" t="n"/>
      <c r="OJU60" s="51" t="n"/>
      <c r="OJV60" s="51" t="n"/>
      <c r="OKA60" s="50" t="n"/>
      <c r="OKB60" s="43" t="n"/>
      <c r="OKC60" s="43" t="n"/>
      <c r="OKD60" s="51" t="n"/>
      <c r="OKE60" s="51" t="n"/>
      <c r="OKJ60" s="50" t="n"/>
      <c r="OKK60" s="43" t="n"/>
      <c r="OKL60" s="43" t="n"/>
      <c r="OKM60" s="51" t="n"/>
      <c r="OKN60" s="51" t="n"/>
      <c r="OKS60" s="50" t="n"/>
      <c r="OKT60" s="43" t="n"/>
      <c r="OKU60" s="43" t="n"/>
      <c r="OKV60" s="51" t="n"/>
      <c r="OKW60" s="51" t="n"/>
      <c r="OLB60" s="50" t="n"/>
      <c r="OLC60" s="43" t="n"/>
      <c r="OLD60" s="43" t="n"/>
      <c r="OLE60" s="51" t="n"/>
      <c r="OLF60" s="51" t="n"/>
      <c r="OLK60" s="50" t="n"/>
      <c r="OLL60" s="43" t="n"/>
      <c r="OLM60" s="43" t="n"/>
      <c r="OLN60" s="51" t="n"/>
      <c r="OLO60" s="51" t="n"/>
      <c r="OLT60" s="50" t="n"/>
      <c r="OLU60" s="43" t="n"/>
      <c r="OLV60" s="43" t="n"/>
      <c r="OLW60" s="51" t="n"/>
      <c r="OLX60" s="51" t="n"/>
      <c r="OMC60" s="50" t="n"/>
      <c r="OMD60" s="43" t="n"/>
      <c r="OME60" s="43" t="n"/>
      <c r="OMF60" s="51" t="n"/>
      <c r="OMG60" s="51" t="n"/>
      <c r="OML60" s="50" t="n"/>
      <c r="OMM60" s="43" t="n"/>
      <c r="OMN60" s="43" t="n"/>
      <c r="OMO60" s="51" t="n"/>
      <c r="OMP60" s="51" t="n"/>
      <c r="OMU60" s="50" t="n"/>
      <c r="OMV60" s="43" t="n"/>
      <c r="OMW60" s="43" t="n"/>
      <c r="OMX60" s="51" t="n"/>
      <c r="OMY60" s="51" t="n"/>
      <c r="OND60" s="50" t="n"/>
      <c r="ONE60" s="43" t="n"/>
      <c r="ONF60" s="43" t="n"/>
      <c r="ONG60" s="51" t="n"/>
      <c r="ONH60" s="51" t="n"/>
      <c r="ONM60" s="50" t="n"/>
      <c r="ONN60" s="43" t="n"/>
      <c r="ONO60" s="43" t="n"/>
      <c r="ONP60" s="51" t="n"/>
      <c r="ONQ60" s="51" t="n"/>
      <c r="ONV60" s="50" t="n"/>
      <c r="ONW60" s="43" t="n"/>
      <c r="ONX60" s="43" t="n"/>
      <c r="ONY60" s="51" t="n"/>
      <c r="ONZ60" s="51" t="n"/>
      <c r="OOE60" s="50" t="n"/>
      <c r="OOF60" s="43" t="n"/>
      <c r="OOG60" s="43" t="n"/>
      <c r="OOH60" s="51" t="n"/>
      <c r="OOI60" s="51" t="n"/>
      <c r="OON60" s="50" t="n"/>
      <c r="OOO60" s="43" t="n"/>
      <c r="OOP60" s="43" t="n"/>
      <c r="OOQ60" s="51" t="n"/>
      <c r="OOR60" s="51" t="n"/>
      <c r="OOW60" s="50" t="n"/>
      <c r="OOX60" s="43" t="n"/>
      <c r="OOY60" s="43" t="n"/>
      <c r="OOZ60" s="51" t="n"/>
      <c r="OPA60" s="51" t="n"/>
      <c r="OPF60" s="50" t="n"/>
      <c r="OPG60" s="43" t="n"/>
      <c r="OPH60" s="43" t="n"/>
      <c r="OPI60" s="51" t="n"/>
      <c r="OPJ60" s="51" t="n"/>
      <c r="OPO60" s="50" t="n"/>
      <c r="OPP60" s="43" t="n"/>
      <c r="OPQ60" s="43" t="n"/>
      <c r="OPR60" s="51" t="n"/>
      <c r="OPS60" s="51" t="n"/>
      <c r="OPX60" s="50" t="n"/>
      <c r="OPY60" s="43" t="n"/>
      <c r="OPZ60" s="43" t="n"/>
      <c r="OQA60" s="51" t="n"/>
      <c r="OQB60" s="51" t="n"/>
      <c r="OQG60" s="50" t="n"/>
      <c r="OQH60" s="43" t="n"/>
      <c r="OQI60" s="43" t="n"/>
      <c r="OQJ60" s="51" t="n"/>
      <c r="OQK60" s="51" t="n"/>
      <c r="OQP60" s="50" t="n"/>
      <c r="OQQ60" s="43" t="n"/>
      <c r="OQR60" s="43" t="n"/>
      <c r="OQS60" s="51" t="n"/>
      <c r="OQT60" s="51" t="n"/>
      <c r="OQY60" s="50" t="n"/>
      <c r="OQZ60" s="43" t="n"/>
      <c r="ORA60" s="43" t="n"/>
      <c r="ORB60" s="51" t="n"/>
      <c r="ORC60" s="51" t="n"/>
      <c r="ORH60" s="50" t="n"/>
      <c r="ORI60" s="43" t="n"/>
      <c r="ORJ60" s="43" t="n"/>
      <c r="ORK60" s="51" t="n"/>
      <c r="ORL60" s="51" t="n"/>
      <c r="ORQ60" s="50" t="n"/>
      <c r="ORR60" s="43" t="n"/>
      <c r="ORS60" s="43" t="n"/>
      <c r="ORT60" s="51" t="n"/>
      <c r="ORU60" s="51" t="n"/>
      <c r="ORZ60" s="50" t="n"/>
      <c r="OSA60" s="43" t="n"/>
      <c r="OSB60" s="43" t="n"/>
      <c r="OSC60" s="51" t="n"/>
      <c r="OSD60" s="51" t="n"/>
      <c r="OSI60" s="50" t="n"/>
      <c r="OSJ60" s="43" t="n"/>
      <c r="OSK60" s="43" t="n"/>
      <c r="OSL60" s="51" t="n"/>
      <c r="OSM60" s="51" t="n"/>
      <c r="OSR60" s="50" t="n"/>
      <c r="OSS60" s="43" t="n"/>
      <c r="OST60" s="43" t="n"/>
      <c r="OSU60" s="51" t="n"/>
      <c r="OSV60" s="51" t="n"/>
      <c r="OTA60" s="50" t="n"/>
      <c r="OTB60" s="43" t="n"/>
      <c r="OTC60" s="43" t="n"/>
      <c r="OTD60" s="51" t="n"/>
      <c r="OTE60" s="51" t="n"/>
      <c r="OTJ60" s="50" t="n"/>
      <c r="OTK60" s="43" t="n"/>
      <c r="OTL60" s="43" t="n"/>
      <c r="OTM60" s="51" t="n"/>
      <c r="OTN60" s="51" t="n"/>
      <c r="OTS60" s="50" t="n"/>
      <c r="OTT60" s="43" t="n"/>
      <c r="OTU60" s="43" t="n"/>
      <c r="OTV60" s="51" t="n"/>
      <c r="OTW60" s="51" t="n"/>
      <c r="OUB60" s="50" t="n"/>
      <c r="OUC60" s="43" t="n"/>
      <c r="OUD60" s="43" t="n"/>
      <c r="OUE60" s="51" t="n"/>
      <c r="OUF60" s="51" t="n"/>
      <c r="OUK60" s="50" t="n"/>
      <c r="OUL60" s="43" t="n"/>
      <c r="OUM60" s="43" t="n"/>
      <c r="OUN60" s="51" t="n"/>
      <c r="OUO60" s="51" t="n"/>
      <c r="OUT60" s="50" t="n"/>
      <c r="OUU60" s="43" t="n"/>
      <c r="OUV60" s="43" t="n"/>
      <c r="OUW60" s="51" t="n"/>
      <c r="OUX60" s="51" t="n"/>
      <c r="OVC60" s="50" t="n"/>
      <c r="OVD60" s="43" t="n"/>
      <c r="OVE60" s="43" t="n"/>
      <c r="OVF60" s="51" t="n"/>
      <c r="OVG60" s="51" t="n"/>
      <c r="OVL60" s="50" t="n"/>
      <c r="OVM60" s="43" t="n"/>
      <c r="OVN60" s="43" t="n"/>
      <c r="OVO60" s="51" t="n"/>
      <c r="OVP60" s="51" t="n"/>
      <c r="OVU60" s="50" t="n"/>
      <c r="OVV60" s="43" t="n"/>
      <c r="OVW60" s="43" t="n"/>
      <c r="OVX60" s="51" t="n"/>
      <c r="OVY60" s="51" t="n"/>
      <c r="OWD60" s="50" t="n"/>
      <c r="OWE60" s="43" t="n"/>
      <c r="OWF60" s="43" t="n"/>
      <c r="OWG60" s="51" t="n"/>
      <c r="OWH60" s="51" t="n"/>
      <c r="OWM60" s="50" t="n"/>
      <c r="OWN60" s="43" t="n"/>
      <c r="OWO60" s="43" t="n"/>
      <c r="OWP60" s="51" t="n"/>
      <c r="OWQ60" s="51" t="n"/>
      <c r="OWV60" s="50" t="n"/>
      <c r="OWW60" s="43" t="n"/>
      <c r="OWX60" s="43" t="n"/>
      <c r="OWY60" s="51" t="n"/>
      <c r="OWZ60" s="51" t="n"/>
      <c r="OXE60" s="50" t="n"/>
      <c r="OXF60" s="43" t="n"/>
      <c r="OXG60" s="43" t="n"/>
      <c r="OXH60" s="51" t="n"/>
      <c r="OXI60" s="51" t="n"/>
      <c r="OXN60" s="50" t="n"/>
      <c r="OXO60" s="43" t="n"/>
      <c r="OXP60" s="43" t="n"/>
      <c r="OXQ60" s="51" t="n"/>
      <c r="OXR60" s="51" t="n"/>
      <c r="OXW60" s="50" t="n"/>
      <c r="OXX60" s="43" t="n"/>
      <c r="OXY60" s="43" t="n"/>
      <c r="OXZ60" s="51" t="n"/>
      <c r="OYA60" s="51" t="n"/>
      <c r="OYF60" s="50" t="n"/>
      <c r="OYG60" s="43" t="n"/>
      <c r="OYH60" s="43" t="n"/>
      <c r="OYI60" s="51" t="n"/>
      <c r="OYJ60" s="51" t="n"/>
      <c r="OYO60" s="50" t="n"/>
      <c r="OYP60" s="43" t="n"/>
      <c r="OYQ60" s="43" t="n"/>
      <c r="OYR60" s="51" t="n"/>
      <c r="OYS60" s="51" t="n"/>
      <c r="OYX60" s="50" t="n"/>
      <c r="OYY60" s="43" t="n"/>
      <c r="OYZ60" s="43" t="n"/>
      <c r="OZA60" s="51" t="n"/>
      <c r="OZB60" s="51" t="n"/>
      <c r="OZG60" s="50" t="n"/>
      <c r="OZH60" s="43" t="n"/>
      <c r="OZI60" s="43" t="n"/>
      <c r="OZJ60" s="51" t="n"/>
      <c r="OZK60" s="51" t="n"/>
      <c r="OZP60" s="50" t="n"/>
      <c r="OZQ60" s="43" t="n"/>
      <c r="OZR60" s="43" t="n"/>
      <c r="OZS60" s="51" t="n"/>
      <c r="OZT60" s="51" t="n"/>
      <c r="OZY60" s="50" t="n"/>
      <c r="OZZ60" s="43" t="n"/>
      <c r="PAA60" s="43" t="n"/>
      <c r="PAB60" s="51" t="n"/>
      <c r="PAC60" s="51" t="n"/>
      <c r="PAH60" s="50" t="n"/>
      <c r="PAI60" s="43" t="n"/>
      <c r="PAJ60" s="43" t="n"/>
      <c r="PAK60" s="51" t="n"/>
      <c r="PAL60" s="51" t="n"/>
      <c r="PAQ60" s="50" t="n"/>
      <c r="PAR60" s="43" t="n"/>
      <c r="PAS60" s="43" t="n"/>
      <c r="PAT60" s="51" t="n"/>
      <c r="PAU60" s="51" t="n"/>
      <c r="PAZ60" s="50" t="n"/>
      <c r="PBA60" s="43" t="n"/>
      <c r="PBB60" s="43" t="n"/>
      <c r="PBC60" s="51" t="n"/>
      <c r="PBD60" s="51" t="n"/>
      <c r="PBI60" s="50" t="n"/>
      <c r="PBJ60" s="43" t="n"/>
      <c r="PBK60" s="43" t="n"/>
      <c r="PBL60" s="51" t="n"/>
      <c r="PBM60" s="51" t="n"/>
      <c r="PBR60" s="50" t="n"/>
      <c r="PBS60" s="43" t="n"/>
      <c r="PBT60" s="43" t="n"/>
      <c r="PBU60" s="51" t="n"/>
      <c r="PBV60" s="51" t="n"/>
      <c r="PCA60" s="50" t="n"/>
      <c r="PCB60" s="43" t="n"/>
      <c r="PCC60" s="43" t="n"/>
      <c r="PCD60" s="51" t="n"/>
      <c r="PCE60" s="51" t="n"/>
      <c r="PCJ60" s="50" t="n"/>
      <c r="PCK60" s="43" t="n"/>
      <c r="PCL60" s="43" t="n"/>
      <c r="PCM60" s="51" t="n"/>
      <c r="PCN60" s="51" t="n"/>
      <c r="PCS60" s="50" t="n"/>
      <c r="PCT60" s="43" t="n"/>
      <c r="PCU60" s="43" t="n"/>
      <c r="PCV60" s="51" t="n"/>
      <c r="PCW60" s="51" t="n"/>
      <c r="PDB60" s="50" t="n"/>
      <c r="PDC60" s="43" t="n"/>
      <c r="PDD60" s="43" t="n"/>
      <c r="PDE60" s="51" t="n"/>
      <c r="PDF60" s="51" t="n"/>
      <c r="PDK60" s="50" t="n"/>
      <c r="PDL60" s="43" t="n"/>
      <c r="PDM60" s="43" t="n"/>
      <c r="PDN60" s="51" t="n"/>
      <c r="PDO60" s="51" t="n"/>
      <c r="PDT60" s="50" t="n"/>
      <c r="PDU60" s="43" t="n"/>
      <c r="PDV60" s="43" t="n"/>
      <c r="PDW60" s="51" t="n"/>
      <c r="PDX60" s="51" t="n"/>
      <c r="PEC60" s="50" t="n"/>
      <c r="PED60" s="43" t="n"/>
      <c r="PEE60" s="43" t="n"/>
      <c r="PEF60" s="51" t="n"/>
      <c r="PEG60" s="51" t="n"/>
      <c r="PEL60" s="50" t="n"/>
      <c r="PEM60" s="43" t="n"/>
      <c r="PEN60" s="43" t="n"/>
      <c r="PEO60" s="51" t="n"/>
      <c r="PEP60" s="51" t="n"/>
      <c r="PEU60" s="50" t="n"/>
      <c r="PEV60" s="43" t="n"/>
      <c r="PEW60" s="43" t="n"/>
      <c r="PEX60" s="51" t="n"/>
      <c r="PEY60" s="51" t="n"/>
      <c r="PFD60" s="50" t="n"/>
      <c r="PFE60" s="43" t="n"/>
      <c r="PFF60" s="43" t="n"/>
      <c r="PFG60" s="51" t="n"/>
      <c r="PFH60" s="51" t="n"/>
      <c r="PFM60" s="50" t="n"/>
      <c r="PFN60" s="43" t="n"/>
      <c r="PFO60" s="43" t="n"/>
      <c r="PFP60" s="51" t="n"/>
      <c r="PFQ60" s="51" t="n"/>
      <c r="PFV60" s="50" t="n"/>
      <c r="PFW60" s="43" t="n"/>
      <c r="PFX60" s="43" t="n"/>
      <c r="PFY60" s="51" t="n"/>
      <c r="PFZ60" s="51" t="n"/>
      <c r="PGE60" s="50" t="n"/>
      <c r="PGF60" s="43" t="n"/>
      <c r="PGG60" s="43" t="n"/>
      <c r="PGH60" s="51" t="n"/>
      <c r="PGI60" s="51" t="n"/>
      <c r="PGN60" s="50" t="n"/>
      <c r="PGO60" s="43" t="n"/>
      <c r="PGP60" s="43" t="n"/>
      <c r="PGQ60" s="51" t="n"/>
      <c r="PGR60" s="51" t="n"/>
      <c r="PGW60" s="50" t="n"/>
      <c r="PGX60" s="43" t="n"/>
      <c r="PGY60" s="43" t="n"/>
      <c r="PGZ60" s="51" t="n"/>
      <c r="PHA60" s="51" t="n"/>
      <c r="PHF60" s="50" t="n"/>
      <c r="PHG60" s="43" t="n"/>
      <c r="PHH60" s="43" t="n"/>
      <c r="PHI60" s="51" t="n"/>
      <c r="PHJ60" s="51" t="n"/>
      <c r="PHO60" s="50" t="n"/>
      <c r="PHP60" s="43" t="n"/>
      <c r="PHQ60" s="43" t="n"/>
      <c r="PHR60" s="51" t="n"/>
      <c r="PHS60" s="51" t="n"/>
      <c r="PHX60" s="50" t="n"/>
      <c r="PHY60" s="43" t="n"/>
      <c r="PHZ60" s="43" t="n"/>
      <c r="PIA60" s="51" t="n"/>
      <c r="PIB60" s="51" t="n"/>
      <c r="PIG60" s="50" t="n"/>
      <c r="PIH60" s="43" t="n"/>
      <c r="PII60" s="43" t="n"/>
      <c r="PIJ60" s="51" t="n"/>
      <c r="PIK60" s="51" t="n"/>
      <c r="PIP60" s="50" t="n"/>
      <c r="PIQ60" s="43" t="n"/>
      <c r="PIR60" s="43" t="n"/>
      <c r="PIS60" s="51" t="n"/>
      <c r="PIT60" s="51" t="n"/>
      <c r="PIY60" s="50" t="n"/>
      <c r="PIZ60" s="43" t="n"/>
      <c r="PJA60" s="43" t="n"/>
      <c r="PJB60" s="51" t="n"/>
      <c r="PJC60" s="51" t="n"/>
      <c r="PJH60" s="50" t="n"/>
      <c r="PJI60" s="43" t="n"/>
      <c r="PJJ60" s="43" t="n"/>
      <c r="PJK60" s="51" t="n"/>
      <c r="PJL60" s="51" t="n"/>
      <c r="PJQ60" s="50" t="n"/>
      <c r="PJR60" s="43" t="n"/>
      <c r="PJS60" s="43" t="n"/>
      <c r="PJT60" s="51" t="n"/>
      <c r="PJU60" s="51" t="n"/>
      <c r="PJZ60" s="50" t="n"/>
      <c r="PKA60" s="43" t="n"/>
      <c r="PKB60" s="43" t="n"/>
      <c r="PKC60" s="51" t="n"/>
      <c r="PKD60" s="51" t="n"/>
      <c r="PKI60" s="50" t="n"/>
      <c r="PKJ60" s="43" t="n"/>
      <c r="PKK60" s="43" t="n"/>
      <c r="PKL60" s="51" t="n"/>
      <c r="PKM60" s="51" t="n"/>
      <c r="PKR60" s="50" t="n"/>
      <c r="PKS60" s="43" t="n"/>
      <c r="PKT60" s="43" t="n"/>
      <c r="PKU60" s="51" t="n"/>
      <c r="PKV60" s="51" t="n"/>
      <c r="PLA60" s="50" t="n"/>
      <c r="PLB60" s="43" t="n"/>
      <c r="PLC60" s="43" t="n"/>
      <c r="PLD60" s="51" t="n"/>
      <c r="PLE60" s="51" t="n"/>
      <c r="PLJ60" s="50" t="n"/>
      <c r="PLK60" s="43" t="n"/>
      <c r="PLL60" s="43" t="n"/>
      <c r="PLM60" s="51" t="n"/>
      <c r="PLN60" s="51" t="n"/>
      <c r="PLS60" s="50" t="n"/>
      <c r="PLT60" s="43" t="n"/>
      <c r="PLU60" s="43" t="n"/>
      <c r="PLV60" s="51" t="n"/>
      <c r="PLW60" s="51" t="n"/>
      <c r="PMB60" s="50" t="n"/>
      <c r="PMC60" s="43" t="n"/>
      <c r="PMD60" s="43" t="n"/>
      <c r="PME60" s="51" t="n"/>
      <c r="PMF60" s="51" t="n"/>
      <c r="PMK60" s="50" t="n"/>
      <c r="PML60" s="43" t="n"/>
      <c r="PMM60" s="43" t="n"/>
      <c r="PMN60" s="51" t="n"/>
      <c r="PMO60" s="51" t="n"/>
      <c r="PMT60" s="50" t="n"/>
      <c r="PMU60" s="43" t="n"/>
      <c r="PMV60" s="43" t="n"/>
      <c r="PMW60" s="51" t="n"/>
      <c r="PMX60" s="51" t="n"/>
      <c r="PNC60" s="50" t="n"/>
      <c r="PND60" s="43" t="n"/>
      <c r="PNE60" s="43" t="n"/>
      <c r="PNF60" s="51" t="n"/>
      <c r="PNG60" s="51" t="n"/>
      <c r="PNL60" s="50" t="n"/>
      <c r="PNM60" s="43" t="n"/>
      <c r="PNN60" s="43" t="n"/>
      <c r="PNO60" s="51" t="n"/>
      <c r="PNP60" s="51" t="n"/>
      <c r="PNU60" s="50" t="n"/>
      <c r="PNV60" s="43" t="n"/>
      <c r="PNW60" s="43" t="n"/>
      <c r="PNX60" s="51" t="n"/>
      <c r="PNY60" s="51" t="n"/>
      <c r="POD60" s="50" t="n"/>
      <c r="POE60" s="43" t="n"/>
      <c r="POF60" s="43" t="n"/>
      <c r="POG60" s="51" t="n"/>
      <c r="POH60" s="51" t="n"/>
      <c r="POM60" s="50" t="n"/>
      <c r="PON60" s="43" t="n"/>
      <c r="POO60" s="43" t="n"/>
      <c r="POP60" s="51" t="n"/>
      <c r="POQ60" s="51" t="n"/>
      <c r="POV60" s="50" t="n"/>
      <c r="POW60" s="43" t="n"/>
      <c r="POX60" s="43" t="n"/>
      <c r="POY60" s="51" t="n"/>
      <c r="POZ60" s="51" t="n"/>
      <c r="PPE60" s="50" t="n"/>
      <c r="PPF60" s="43" t="n"/>
      <c r="PPG60" s="43" t="n"/>
      <c r="PPH60" s="51" t="n"/>
      <c r="PPI60" s="51" t="n"/>
      <c r="PPN60" s="50" t="n"/>
      <c r="PPO60" s="43" t="n"/>
      <c r="PPP60" s="43" t="n"/>
      <c r="PPQ60" s="51" t="n"/>
      <c r="PPR60" s="51" t="n"/>
      <c r="PPW60" s="50" t="n"/>
      <c r="PPX60" s="43" t="n"/>
      <c r="PPY60" s="43" t="n"/>
      <c r="PPZ60" s="51" t="n"/>
      <c r="PQA60" s="51" t="n"/>
      <c r="PQF60" s="50" t="n"/>
      <c r="PQG60" s="43" t="n"/>
      <c r="PQH60" s="43" t="n"/>
      <c r="PQI60" s="51" t="n"/>
      <c r="PQJ60" s="51" t="n"/>
      <c r="PQO60" s="50" t="n"/>
      <c r="PQP60" s="43" t="n"/>
      <c r="PQQ60" s="43" t="n"/>
      <c r="PQR60" s="51" t="n"/>
      <c r="PQS60" s="51" t="n"/>
      <c r="PQX60" s="50" t="n"/>
      <c r="PQY60" s="43" t="n"/>
      <c r="PQZ60" s="43" t="n"/>
      <c r="PRA60" s="51" t="n"/>
      <c r="PRB60" s="51" t="n"/>
      <c r="PRG60" s="50" t="n"/>
      <c r="PRH60" s="43" t="n"/>
      <c r="PRI60" s="43" t="n"/>
      <c r="PRJ60" s="51" t="n"/>
      <c r="PRK60" s="51" t="n"/>
      <c r="PRP60" s="50" t="n"/>
      <c r="PRQ60" s="43" t="n"/>
      <c r="PRR60" s="43" t="n"/>
      <c r="PRS60" s="51" t="n"/>
      <c r="PRT60" s="51" t="n"/>
      <c r="PRY60" s="50" t="n"/>
      <c r="PRZ60" s="43" t="n"/>
      <c r="PSA60" s="43" t="n"/>
      <c r="PSB60" s="51" t="n"/>
      <c r="PSC60" s="51" t="n"/>
      <c r="PSH60" s="50" t="n"/>
      <c r="PSI60" s="43" t="n"/>
      <c r="PSJ60" s="43" t="n"/>
      <c r="PSK60" s="51" t="n"/>
      <c r="PSL60" s="51" t="n"/>
      <c r="PSQ60" s="50" t="n"/>
      <c r="PSR60" s="43" t="n"/>
      <c r="PSS60" s="43" t="n"/>
      <c r="PST60" s="51" t="n"/>
      <c r="PSU60" s="51" t="n"/>
      <c r="PSZ60" s="50" t="n"/>
      <c r="PTA60" s="43" t="n"/>
      <c r="PTB60" s="43" t="n"/>
      <c r="PTC60" s="51" t="n"/>
      <c r="PTD60" s="51" t="n"/>
      <c r="PTI60" s="50" t="n"/>
      <c r="PTJ60" s="43" t="n"/>
      <c r="PTK60" s="43" t="n"/>
      <c r="PTL60" s="51" t="n"/>
      <c r="PTM60" s="51" t="n"/>
      <c r="PTR60" s="50" t="n"/>
      <c r="PTS60" s="43" t="n"/>
      <c r="PTT60" s="43" t="n"/>
      <c r="PTU60" s="51" t="n"/>
      <c r="PTV60" s="51" t="n"/>
      <c r="PUA60" s="50" t="n"/>
      <c r="PUB60" s="43" t="n"/>
      <c r="PUC60" s="43" t="n"/>
      <c r="PUD60" s="51" t="n"/>
      <c r="PUE60" s="51" t="n"/>
      <c r="PUJ60" s="50" t="n"/>
      <c r="PUK60" s="43" t="n"/>
      <c r="PUL60" s="43" t="n"/>
      <c r="PUM60" s="51" t="n"/>
      <c r="PUN60" s="51" t="n"/>
      <c r="PUS60" s="50" t="n"/>
      <c r="PUT60" s="43" t="n"/>
      <c r="PUU60" s="43" t="n"/>
      <c r="PUV60" s="51" t="n"/>
      <c r="PUW60" s="51" t="n"/>
      <c r="PVB60" s="50" t="n"/>
      <c r="PVC60" s="43" t="n"/>
      <c r="PVD60" s="43" t="n"/>
      <c r="PVE60" s="51" t="n"/>
      <c r="PVF60" s="51" t="n"/>
      <c r="PVK60" s="50" t="n"/>
      <c r="PVL60" s="43" t="n"/>
      <c r="PVM60" s="43" t="n"/>
      <c r="PVN60" s="51" t="n"/>
      <c r="PVO60" s="51" t="n"/>
      <c r="PVT60" s="50" t="n"/>
      <c r="PVU60" s="43" t="n"/>
      <c r="PVV60" s="43" t="n"/>
      <c r="PVW60" s="51" t="n"/>
      <c r="PVX60" s="51" t="n"/>
      <c r="PWC60" s="50" t="n"/>
      <c r="PWD60" s="43" t="n"/>
      <c r="PWE60" s="43" t="n"/>
      <c r="PWF60" s="51" t="n"/>
      <c r="PWG60" s="51" t="n"/>
      <c r="PWL60" s="50" t="n"/>
      <c r="PWM60" s="43" t="n"/>
      <c r="PWN60" s="43" t="n"/>
      <c r="PWO60" s="51" t="n"/>
      <c r="PWP60" s="51" t="n"/>
      <c r="PWU60" s="50" t="n"/>
      <c r="PWV60" s="43" t="n"/>
      <c r="PWW60" s="43" t="n"/>
      <c r="PWX60" s="51" t="n"/>
      <c r="PWY60" s="51" t="n"/>
      <c r="PXD60" s="50" t="n"/>
      <c r="PXE60" s="43" t="n"/>
      <c r="PXF60" s="43" t="n"/>
      <c r="PXG60" s="51" t="n"/>
      <c r="PXH60" s="51" t="n"/>
      <c r="PXM60" s="50" t="n"/>
      <c r="PXN60" s="43" t="n"/>
      <c r="PXO60" s="43" t="n"/>
      <c r="PXP60" s="51" t="n"/>
      <c r="PXQ60" s="51" t="n"/>
      <c r="PXV60" s="50" t="n"/>
      <c r="PXW60" s="43" t="n"/>
      <c r="PXX60" s="43" t="n"/>
      <c r="PXY60" s="51" t="n"/>
      <c r="PXZ60" s="51" t="n"/>
      <c r="PYE60" s="50" t="n"/>
      <c r="PYF60" s="43" t="n"/>
      <c r="PYG60" s="43" t="n"/>
      <c r="PYH60" s="51" t="n"/>
      <c r="PYI60" s="51" t="n"/>
      <c r="PYN60" s="50" t="n"/>
      <c r="PYO60" s="43" t="n"/>
      <c r="PYP60" s="43" t="n"/>
      <c r="PYQ60" s="51" t="n"/>
      <c r="PYR60" s="51" t="n"/>
      <c r="PYW60" s="50" t="n"/>
      <c r="PYX60" s="43" t="n"/>
      <c r="PYY60" s="43" t="n"/>
      <c r="PYZ60" s="51" t="n"/>
      <c r="PZA60" s="51" t="n"/>
      <c r="PZF60" s="50" t="n"/>
      <c r="PZG60" s="43" t="n"/>
      <c r="PZH60" s="43" t="n"/>
      <c r="PZI60" s="51" t="n"/>
      <c r="PZJ60" s="51" t="n"/>
      <c r="PZO60" s="50" t="n"/>
      <c r="PZP60" s="43" t="n"/>
      <c r="PZQ60" s="43" t="n"/>
      <c r="PZR60" s="51" t="n"/>
      <c r="PZS60" s="51" t="n"/>
      <c r="PZX60" s="50" t="n"/>
      <c r="PZY60" s="43" t="n"/>
      <c r="PZZ60" s="43" t="n"/>
      <c r="QAA60" s="51" t="n"/>
      <c r="QAB60" s="51" t="n"/>
      <c r="QAG60" s="50" t="n"/>
      <c r="QAH60" s="43" t="n"/>
      <c r="QAI60" s="43" t="n"/>
      <c r="QAJ60" s="51" t="n"/>
      <c r="QAK60" s="51" t="n"/>
      <c r="QAP60" s="50" t="n"/>
      <c r="QAQ60" s="43" t="n"/>
      <c r="QAR60" s="43" t="n"/>
      <c r="QAS60" s="51" t="n"/>
      <c r="QAT60" s="51" t="n"/>
      <c r="QAY60" s="50" t="n"/>
      <c r="QAZ60" s="43" t="n"/>
      <c r="QBA60" s="43" t="n"/>
      <c r="QBB60" s="51" t="n"/>
      <c r="QBC60" s="51" t="n"/>
      <c r="QBH60" s="50" t="n"/>
      <c r="QBI60" s="43" t="n"/>
      <c r="QBJ60" s="43" t="n"/>
      <c r="QBK60" s="51" t="n"/>
      <c r="QBL60" s="51" t="n"/>
      <c r="QBQ60" s="50" t="n"/>
      <c r="QBR60" s="43" t="n"/>
      <c r="QBS60" s="43" t="n"/>
      <c r="QBT60" s="51" t="n"/>
      <c r="QBU60" s="51" t="n"/>
      <c r="QBZ60" s="50" t="n"/>
      <c r="QCA60" s="43" t="n"/>
      <c r="QCB60" s="43" t="n"/>
      <c r="QCC60" s="51" t="n"/>
      <c r="QCD60" s="51" t="n"/>
      <c r="QCI60" s="50" t="n"/>
      <c r="QCJ60" s="43" t="n"/>
      <c r="QCK60" s="43" t="n"/>
      <c r="QCL60" s="51" t="n"/>
      <c r="QCM60" s="51" t="n"/>
      <c r="QCR60" s="50" t="n"/>
      <c r="QCS60" s="43" t="n"/>
      <c r="QCT60" s="43" t="n"/>
      <c r="QCU60" s="51" t="n"/>
      <c r="QCV60" s="51" t="n"/>
      <c r="QDA60" s="50" t="n"/>
      <c r="QDB60" s="43" t="n"/>
      <c r="QDC60" s="43" t="n"/>
      <c r="QDD60" s="51" t="n"/>
      <c r="QDE60" s="51" t="n"/>
      <c r="QDJ60" s="50" t="n"/>
      <c r="QDK60" s="43" t="n"/>
      <c r="QDL60" s="43" t="n"/>
      <c r="QDM60" s="51" t="n"/>
      <c r="QDN60" s="51" t="n"/>
      <c r="QDS60" s="50" t="n"/>
      <c r="QDT60" s="43" t="n"/>
      <c r="QDU60" s="43" t="n"/>
      <c r="QDV60" s="51" t="n"/>
      <c r="QDW60" s="51" t="n"/>
      <c r="QEB60" s="50" t="n"/>
      <c r="QEC60" s="43" t="n"/>
      <c r="QED60" s="43" t="n"/>
      <c r="QEE60" s="51" t="n"/>
      <c r="QEF60" s="51" t="n"/>
      <c r="QEK60" s="50" t="n"/>
      <c r="QEL60" s="43" t="n"/>
      <c r="QEM60" s="43" t="n"/>
      <c r="QEN60" s="51" t="n"/>
      <c r="QEO60" s="51" t="n"/>
      <c r="QET60" s="50" t="n"/>
      <c r="QEU60" s="43" t="n"/>
      <c r="QEV60" s="43" t="n"/>
      <c r="QEW60" s="51" t="n"/>
      <c r="QEX60" s="51" t="n"/>
      <c r="QFC60" s="50" t="n"/>
      <c r="QFD60" s="43" t="n"/>
      <c r="QFE60" s="43" t="n"/>
      <c r="QFF60" s="51" t="n"/>
      <c r="QFG60" s="51" t="n"/>
      <c r="QFL60" s="50" t="n"/>
      <c r="QFM60" s="43" t="n"/>
      <c r="QFN60" s="43" t="n"/>
      <c r="QFO60" s="51" t="n"/>
      <c r="QFP60" s="51" t="n"/>
      <c r="QFU60" s="50" t="n"/>
      <c r="QFV60" s="43" t="n"/>
      <c r="QFW60" s="43" t="n"/>
      <c r="QFX60" s="51" t="n"/>
      <c r="QFY60" s="51" t="n"/>
      <c r="QGD60" s="50" t="n"/>
      <c r="QGE60" s="43" t="n"/>
      <c r="QGF60" s="43" t="n"/>
      <c r="QGG60" s="51" t="n"/>
      <c r="QGH60" s="51" t="n"/>
      <c r="QGM60" s="50" t="n"/>
      <c r="QGN60" s="43" t="n"/>
      <c r="QGO60" s="43" t="n"/>
      <c r="QGP60" s="51" t="n"/>
      <c r="QGQ60" s="51" t="n"/>
      <c r="QGV60" s="50" t="n"/>
      <c r="QGW60" s="43" t="n"/>
      <c r="QGX60" s="43" t="n"/>
      <c r="QGY60" s="51" t="n"/>
      <c r="QGZ60" s="51" t="n"/>
      <c r="QHE60" s="50" t="n"/>
      <c r="QHF60" s="43" t="n"/>
      <c r="QHG60" s="43" t="n"/>
      <c r="QHH60" s="51" t="n"/>
      <c r="QHI60" s="51" t="n"/>
      <c r="QHN60" s="50" t="n"/>
      <c r="QHO60" s="43" t="n"/>
      <c r="QHP60" s="43" t="n"/>
      <c r="QHQ60" s="51" t="n"/>
      <c r="QHR60" s="51" t="n"/>
      <c r="QHW60" s="50" t="n"/>
      <c r="QHX60" s="43" t="n"/>
      <c r="QHY60" s="43" t="n"/>
      <c r="QHZ60" s="51" t="n"/>
      <c r="QIA60" s="51" t="n"/>
      <c r="QIF60" s="50" t="n"/>
      <c r="QIG60" s="43" t="n"/>
      <c r="QIH60" s="43" t="n"/>
      <c r="QII60" s="51" t="n"/>
      <c r="QIJ60" s="51" t="n"/>
      <c r="QIO60" s="50" t="n"/>
      <c r="QIP60" s="43" t="n"/>
      <c r="QIQ60" s="43" t="n"/>
      <c r="QIR60" s="51" t="n"/>
      <c r="QIS60" s="51" t="n"/>
      <c r="QIX60" s="50" t="n"/>
      <c r="QIY60" s="43" t="n"/>
      <c r="QIZ60" s="43" t="n"/>
      <c r="QJA60" s="51" t="n"/>
      <c r="QJB60" s="51" t="n"/>
      <c r="QJG60" s="50" t="n"/>
      <c r="QJH60" s="43" t="n"/>
      <c r="QJI60" s="43" t="n"/>
      <c r="QJJ60" s="51" t="n"/>
      <c r="QJK60" s="51" t="n"/>
      <c r="QJP60" s="50" t="n"/>
      <c r="QJQ60" s="43" t="n"/>
      <c r="QJR60" s="43" t="n"/>
      <c r="QJS60" s="51" t="n"/>
      <c r="QJT60" s="51" t="n"/>
      <c r="QJY60" s="50" t="n"/>
      <c r="QJZ60" s="43" t="n"/>
      <c r="QKA60" s="43" t="n"/>
      <c r="QKB60" s="51" t="n"/>
      <c r="QKC60" s="51" t="n"/>
      <c r="QKH60" s="50" t="n"/>
      <c r="QKI60" s="43" t="n"/>
      <c r="QKJ60" s="43" t="n"/>
      <c r="QKK60" s="51" t="n"/>
      <c r="QKL60" s="51" t="n"/>
      <c r="QKQ60" s="50" t="n"/>
      <c r="QKR60" s="43" t="n"/>
      <c r="QKS60" s="43" t="n"/>
      <c r="QKT60" s="51" t="n"/>
      <c r="QKU60" s="51" t="n"/>
      <c r="QKZ60" s="50" t="n"/>
      <c r="QLA60" s="43" t="n"/>
      <c r="QLB60" s="43" t="n"/>
      <c r="QLC60" s="51" t="n"/>
      <c r="QLD60" s="51" t="n"/>
      <c r="QLI60" s="50" t="n"/>
      <c r="QLJ60" s="43" t="n"/>
      <c r="QLK60" s="43" t="n"/>
      <c r="QLL60" s="51" t="n"/>
      <c r="QLM60" s="51" t="n"/>
      <c r="QLR60" s="50" t="n"/>
      <c r="QLS60" s="43" t="n"/>
      <c r="QLT60" s="43" t="n"/>
      <c r="QLU60" s="51" t="n"/>
      <c r="QLV60" s="51" t="n"/>
      <c r="QMA60" s="50" t="n"/>
      <c r="QMB60" s="43" t="n"/>
      <c r="QMC60" s="43" t="n"/>
      <c r="QMD60" s="51" t="n"/>
      <c r="QME60" s="51" t="n"/>
      <c r="QMJ60" s="50" t="n"/>
      <c r="QMK60" s="43" t="n"/>
      <c r="QML60" s="43" t="n"/>
      <c r="QMM60" s="51" t="n"/>
      <c r="QMN60" s="51" t="n"/>
      <c r="QMS60" s="50" t="n"/>
      <c r="QMT60" s="43" t="n"/>
      <c r="QMU60" s="43" t="n"/>
      <c r="QMV60" s="51" t="n"/>
      <c r="QMW60" s="51" t="n"/>
      <c r="QNB60" s="50" t="n"/>
      <c r="QNC60" s="43" t="n"/>
      <c r="QND60" s="43" t="n"/>
      <c r="QNE60" s="51" t="n"/>
      <c r="QNF60" s="51" t="n"/>
      <c r="QNK60" s="50" t="n"/>
      <c r="QNL60" s="43" t="n"/>
      <c r="QNM60" s="43" t="n"/>
      <c r="QNN60" s="51" t="n"/>
      <c r="QNO60" s="51" t="n"/>
      <c r="QNT60" s="50" t="n"/>
      <c r="QNU60" s="43" t="n"/>
      <c r="QNV60" s="43" t="n"/>
      <c r="QNW60" s="51" t="n"/>
      <c r="QNX60" s="51" t="n"/>
      <c r="QOC60" s="50" t="n"/>
      <c r="QOD60" s="43" t="n"/>
      <c r="QOE60" s="43" t="n"/>
      <c r="QOF60" s="51" t="n"/>
      <c r="QOG60" s="51" t="n"/>
      <c r="QOL60" s="50" t="n"/>
      <c r="QOM60" s="43" t="n"/>
      <c r="QON60" s="43" t="n"/>
      <c r="QOO60" s="51" t="n"/>
      <c r="QOP60" s="51" t="n"/>
      <c r="QOU60" s="50" t="n"/>
      <c r="QOV60" s="43" t="n"/>
      <c r="QOW60" s="43" t="n"/>
      <c r="QOX60" s="51" t="n"/>
      <c r="QOY60" s="51" t="n"/>
      <c r="QPD60" s="50" t="n"/>
      <c r="QPE60" s="43" t="n"/>
      <c r="QPF60" s="43" t="n"/>
      <c r="QPG60" s="51" t="n"/>
      <c r="QPH60" s="51" t="n"/>
      <c r="QPM60" s="50" t="n"/>
      <c r="QPN60" s="43" t="n"/>
      <c r="QPO60" s="43" t="n"/>
      <c r="QPP60" s="51" t="n"/>
      <c r="QPQ60" s="51" t="n"/>
      <c r="QPV60" s="50" t="n"/>
      <c r="QPW60" s="43" t="n"/>
      <c r="QPX60" s="43" t="n"/>
      <c r="QPY60" s="51" t="n"/>
      <c r="QPZ60" s="51" t="n"/>
      <c r="QQE60" s="50" t="n"/>
      <c r="QQF60" s="43" t="n"/>
      <c r="QQG60" s="43" t="n"/>
      <c r="QQH60" s="51" t="n"/>
      <c r="QQI60" s="51" t="n"/>
      <c r="QQN60" s="50" t="n"/>
      <c r="QQO60" s="43" t="n"/>
      <c r="QQP60" s="43" t="n"/>
      <c r="QQQ60" s="51" t="n"/>
      <c r="QQR60" s="51" t="n"/>
      <c r="QQW60" s="50" t="n"/>
      <c r="QQX60" s="43" t="n"/>
      <c r="QQY60" s="43" t="n"/>
      <c r="QQZ60" s="51" t="n"/>
      <c r="QRA60" s="51" t="n"/>
      <c r="QRF60" s="50" t="n"/>
      <c r="QRG60" s="43" t="n"/>
      <c r="QRH60" s="43" t="n"/>
      <c r="QRI60" s="51" t="n"/>
      <c r="QRJ60" s="51" t="n"/>
      <c r="QRO60" s="50" t="n"/>
      <c r="QRP60" s="43" t="n"/>
      <c r="QRQ60" s="43" t="n"/>
      <c r="QRR60" s="51" t="n"/>
      <c r="QRS60" s="51" t="n"/>
      <c r="QRX60" s="50" t="n"/>
      <c r="QRY60" s="43" t="n"/>
      <c r="QRZ60" s="43" t="n"/>
      <c r="QSA60" s="51" t="n"/>
      <c r="QSB60" s="51" t="n"/>
      <c r="QSG60" s="50" t="n"/>
      <c r="QSH60" s="43" t="n"/>
      <c r="QSI60" s="43" t="n"/>
      <c r="QSJ60" s="51" t="n"/>
      <c r="QSK60" s="51" t="n"/>
      <c r="QSP60" s="50" t="n"/>
      <c r="QSQ60" s="43" t="n"/>
      <c r="QSR60" s="43" t="n"/>
      <c r="QSS60" s="51" t="n"/>
      <c r="QST60" s="51" t="n"/>
      <c r="QSY60" s="50" t="n"/>
      <c r="QSZ60" s="43" t="n"/>
      <c r="QTA60" s="43" t="n"/>
      <c r="QTB60" s="51" t="n"/>
      <c r="QTC60" s="51" t="n"/>
      <c r="QTH60" s="50" t="n"/>
      <c r="QTI60" s="43" t="n"/>
      <c r="QTJ60" s="43" t="n"/>
      <c r="QTK60" s="51" t="n"/>
      <c r="QTL60" s="51" t="n"/>
      <c r="QTQ60" s="50" t="n"/>
      <c r="QTR60" s="43" t="n"/>
      <c r="QTS60" s="43" t="n"/>
      <c r="QTT60" s="51" t="n"/>
      <c r="QTU60" s="51" t="n"/>
      <c r="QTZ60" s="50" t="n"/>
      <c r="QUA60" s="43" t="n"/>
      <c r="QUB60" s="43" t="n"/>
      <c r="QUC60" s="51" t="n"/>
      <c r="QUD60" s="51" t="n"/>
      <c r="QUI60" s="50" t="n"/>
      <c r="QUJ60" s="43" t="n"/>
      <c r="QUK60" s="43" t="n"/>
      <c r="QUL60" s="51" t="n"/>
      <c r="QUM60" s="51" t="n"/>
      <c r="QUR60" s="50" t="n"/>
      <c r="QUS60" s="43" t="n"/>
      <c r="QUT60" s="43" t="n"/>
      <c r="QUU60" s="51" t="n"/>
      <c r="QUV60" s="51" t="n"/>
      <c r="QVA60" s="50" t="n"/>
      <c r="QVB60" s="43" t="n"/>
      <c r="QVC60" s="43" t="n"/>
      <c r="QVD60" s="51" t="n"/>
      <c r="QVE60" s="51" t="n"/>
      <c r="QVJ60" s="50" t="n"/>
      <c r="QVK60" s="43" t="n"/>
      <c r="QVL60" s="43" t="n"/>
      <c r="QVM60" s="51" t="n"/>
      <c r="QVN60" s="51" t="n"/>
      <c r="QVS60" s="50" t="n"/>
      <c r="QVT60" s="43" t="n"/>
      <c r="QVU60" s="43" t="n"/>
      <c r="QVV60" s="51" t="n"/>
      <c r="QVW60" s="51" t="n"/>
      <c r="QWB60" s="50" t="n"/>
      <c r="QWC60" s="43" t="n"/>
      <c r="QWD60" s="43" t="n"/>
      <c r="QWE60" s="51" t="n"/>
      <c r="QWF60" s="51" t="n"/>
      <c r="QWK60" s="50" t="n"/>
      <c r="QWL60" s="43" t="n"/>
      <c r="QWM60" s="43" t="n"/>
      <c r="QWN60" s="51" t="n"/>
      <c r="QWO60" s="51" t="n"/>
      <c r="QWT60" s="50" t="n"/>
      <c r="QWU60" s="43" t="n"/>
      <c r="QWV60" s="43" t="n"/>
      <c r="QWW60" s="51" t="n"/>
      <c r="QWX60" s="51" t="n"/>
      <c r="QXC60" s="50" t="n"/>
      <c r="QXD60" s="43" t="n"/>
      <c r="QXE60" s="43" t="n"/>
      <c r="QXF60" s="51" t="n"/>
      <c r="QXG60" s="51" t="n"/>
      <c r="QXL60" s="50" t="n"/>
      <c r="QXM60" s="43" t="n"/>
      <c r="QXN60" s="43" t="n"/>
      <c r="QXO60" s="51" t="n"/>
      <c r="QXP60" s="51" t="n"/>
      <c r="QXU60" s="50" t="n"/>
      <c r="QXV60" s="43" t="n"/>
      <c r="QXW60" s="43" t="n"/>
      <c r="QXX60" s="51" t="n"/>
      <c r="QXY60" s="51" t="n"/>
      <c r="QYD60" s="50" t="n"/>
      <c r="QYE60" s="43" t="n"/>
      <c r="QYF60" s="43" t="n"/>
      <c r="QYG60" s="51" t="n"/>
      <c r="QYH60" s="51" t="n"/>
      <c r="QYM60" s="50" t="n"/>
      <c r="QYN60" s="43" t="n"/>
      <c r="QYO60" s="43" t="n"/>
      <c r="QYP60" s="51" t="n"/>
      <c r="QYQ60" s="51" t="n"/>
      <c r="QYV60" s="50" t="n"/>
      <c r="QYW60" s="43" t="n"/>
      <c r="QYX60" s="43" t="n"/>
      <c r="QYY60" s="51" t="n"/>
      <c r="QYZ60" s="51" t="n"/>
      <c r="QZE60" s="50" t="n"/>
      <c r="QZF60" s="43" t="n"/>
      <c r="QZG60" s="43" t="n"/>
      <c r="QZH60" s="51" t="n"/>
      <c r="QZI60" s="51" t="n"/>
      <c r="QZN60" s="50" t="n"/>
      <c r="QZO60" s="43" t="n"/>
      <c r="QZP60" s="43" t="n"/>
      <c r="QZQ60" s="51" t="n"/>
      <c r="QZR60" s="51" t="n"/>
      <c r="QZW60" s="50" t="n"/>
      <c r="QZX60" s="43" t="n"/>
      <c r="QZY60" s="43" t="n"/>
      <c r="QZZ60" s="51" t="n"/>
      <c r="RAA60" s="51" t="n"/>
      <c r="RAF60" s="50" t="n"/>
      <c r="RAG60" s="43" t="n"/>
      <c r="RAH60" s="43" t="n"/>
      <c r="RAI60" s="51" t="n"/>
      <c r="RAJ60" s="51" t="n"/>
      <c r="RAO60" s="50" t="n"/>
      <c r="RAP60" s="43" t="n"/>
      <c r="RAQ60" s="43" t="n"/>
      <c r="RAR60" s="51" t="n"/>
      <c r="RAS60" s="51" t="n"/>
      <c r="RAX60" s="50" t="n"/>
      <c r="RAY60" s="43" t="n"/>
      <c r="RAZ60" s="43" t="n"/>
      <c r="RBA60" s="51" t="n"/>
      <c r="RBB60" s="51" t="n"/>
      <c r="RBG60" s="50" t="n"/>
      <c r="RBH60" s="43" t="n"/>
      <c r="RBI60" s="43" t="n"/>
      <c r="RBJ60" s="51" t="n"/>
      <c r="RBK60" s="51" t="n"/>
      <c r="RBP60" s="50" t="n"/>
      <c r="RBQ60" s="43" t="n"/>
      <c r="RBR60" s="43" t="n"/>
      <c r="RBS60" s="51" t="n"/>
      <c r="RBT60" s="51" t="n"/>
      <c r="RBY60" s="50" t="n"/>
      <c r="RBZ60" s="43" t="n"/>
      <c r="RCA60" s="43" t="n"/>
      <c r="RCB60" s="51" t="n"/>
      <c r="RCC60" s="51" t="n"/>
      <c r="RCH60" s="50" t="n"/>
      <c r="RCI60" s="43" t="n"/>
      <c r="RCJ60" s="43" t="n"/>
      <c r="RCK60" s="51" t="n"/>
      <c r="RCL60" s="51" t="n"/>
      <c r="RCQ60" s="50" t="n"/>
      <c r="RCR60" s="43" t="n"/>
      <c r="RCS60" s="43" t="n"/>
      <c r="RCT60" s="51" t="n"/>
      <c r="RCU60" s="51" t="n"/>
      <c r="RCZ60" s="50" t="n"/>
      <c r="RDA60" s="43" t="n"/>
      <c r="RDB60" s="43" t="n"/>
      <c r="RDC60" s="51" t="n"/>
      <c r="RDD60" s="51" t="n"/>
      <c r="RDI60" s="50" t="n"/>
      <c r="RDJ60" s="43" t="n"/>
      <c r="RDK60" s="43" t="n"/>
      <c r="RDL60" s="51" t="n"/>
      <c r="RDM60" s="51" t="n"/>
      <c r="RDR60" s="50" t="n"/>
      <c r="RDS60" s="43" t="n"/>
      <c r="RDT60" s="43" t="n"/>
      <c r="RDU60" s="51" t="n"/>
      <c r="RDV60" s="51" t="n"/>
      <c r="REA60" s="50" t="n"/>
      <c r="REB60" s="43" t="n"/>
      <c r="REC60" s="43" t="n"/>
      <c r="RED60" s="51" t="n"/>
      <c r="REE60" s="51" t="n"/>
      <c r="REJ60" s="50" t="n"/>
      <c r="REK60" s="43" t="n"/>
      <c r="REL60" s="43" t="n"/>
      <c r="REM60" s="51" t="n"/>
      <c r="REN60" s="51" t="n"/>
      <c r="RES60" s="50" t="n"/>
      <c r="RET60" s="43" t="n"/>
      <c r="REU60" s="43" t="n"/>
      <c r="REV60" s="51" t="n"/>
      <c r="REW60" s="51" t="n"/>
      <c r="RFB60" s="50" t="n"/>
      <c r="RFC60" s="43" t="n"/>
      <c r="RFD60" s="43" t="n"/>
      <c r="RFE60" s="51" t="n"/>
      <c r="RFF60" s="51" t="n"/>
      <c r="RFK60" s="50" t="n"/>
      <c r="RFL60" s="43" t="n"/>
      <c r="RFM60" s="43" t="n"/>
      <c r="RFN60" s="51" t="n"/>
      <c r="RFO60" s="51" t="n"/>
      <c r="RFT60" s="50" t="n"/>
      <c r="RFU60" s="43" t="n"/>
      <c r="RFV60" s="43" t="n"/>
      <c r="RFW60" s="51" t="n"/>
      <c r="RFX60" s="51" t="n"/>
      <c r="RGC60" s="50" t="n"/>
      <c r="RGD60" s="43" t="n"/>
      <c r="RGE60" s="43" t="n"/>
      <c r="RGF60" s="51" t="n"/>
      <c r="RGG60" s="51" t="n"/>
      <c r="RGL60" s="50" t="n"/>
      <c r="RGM60" s="43" t="n"/>
      <c r="RGN60" s="43" t="n"/>
      <c r="RGO60" s="51" t="n"/>
      <c r="RGP60" s="51" t="n"/>
      <c r="RGU60" s="50" t="n"/>
      <c r="RGV60" s="43" t="n"/>
      <c r="RGW60" s="43" t="n"/>
      <c r="RGX60" s="51" t="n"/>
      <c r="RGY60" s="51" t="n"/>
      <c r="RHD60" s="50" t="n"/>
      <c r="RHE60" s="43" t="n"/>
      <c r="RHF60" s="43" t="n"/>
      <c r="RHG60" s="51" t="n"/>
      <c r="RHH60" s="51" t="n"/>
      <c r="RHM60" s="50" t="n"/>
      <c r="RHN60" s="43" t="n"/>
      <c r="RHO60" s="43" t="n"/>
      <c r="RHP60" s="51" t="n"/>
      <c r="RHQ60" s="51" t="n"/>
      <c r="RHV60" s="50" t="n"/>
      <c r="RHW60" s="43" t="n"/>
      <c r="RHX60" s="43" t="n"/>
      <c r="RHY60" s="51" t="n"/>
      <c r="RHZ60" s="51" t="n"/>
      <c r="RIE60" s="50" t="n"/>
      <c r="RIF60" s="43" t="n"/>
      <c r="RIG60" s="43" t="n"/>
      <c r="RIH60" s="51" t="n"/>
      <c r="RII60" s="51" t="n"/>
      <c r="RIN60" s="50" t="n"/>
      <c r="RIO60" s="43" t="n"/>
      <c r="RIP60" s="43" t="n"/>
      <c r="RIQ60" s="51" t="n"/>
      <c r="RIR60" s="51" t="n"/>
      <c r="RIW60" s="50" t="n"/>
      <c r="RIX60" s="43" t="n"/>
      <c r="RIY60" s="43" t="n"/>
      <c r="RIZ60" s="51" t="n"/>
      <c r="RJA60" s="51" t="n"/>
      <c r="RJF60" s="50" t="n"/>
      <c r="RJG60" s="43" t="n"/>
      <c r="RJH60" s="43" t="n"/>
      <c r="RJI60" s="51" t="n"/>
      <c r="RJJ60" s="51" t="n"/>
      <c r="RJO60" s="50" t="n"/>
      <c r="RJP60" s="43" t="n"/>
      <c r="RJQ60" s="43" t="n"/>
      <c r="RJR60" s="51" t="n"/>
      <c r="RJS60" s="51" t="n"/>
      <c r="RJX60" s="50" t="n"/>
      <c r="RJY60" s="43" t="n"/>
      <c r="RJZ60" s="43" t="n"/>
      <c r="RKA60" s="51" t="n"/>
      <c r="RKB60" s="51" t="n"/>
      <c r="RKG60" s="50" t="n"/>
      <c r="RKH60" s="43" t="n"/>
      <c r="RKI60" s="43" t="n"/>
      <c r="RKJ60" s="51" t="n"/>
      <c r="RKK60" s="51" t="n"/>
      <c r="RKP60" s="50" t="n"/>
      <c r="RKQ60" s="43" t="n"/>
      <c r="RKR60" s="43" t="n"/>
      <c r="RKS60" s="51" t="n"/>
      <c r="RKT60" s="51" t="n"/>
      <c r="RKY60" s="50" t="n"/>
      <c r="RKZ60" s="43" t="n"/>
      <c r="RLA60" s="43" t="n"/>
      <c r="RLB60" s="51" t="n"/>
      <c r="RLC60" s="51" t="n"/>
      <c r="RLH60" s="50" t="n"/>
      <c r="RLI60" s="43" t="n"/>
      <c r="RLJ60" s="43" t="n"/>
      <c r="RLK60" s="51" t="n"/>
      <c r="RLL60" s="51" t="n"/>
      <c r="RLQ60" s="50" t="n"/>
      <c r="RLR60" s="43" t="n"/>
      <c r="RLS60" s="43" t="n"/>
      <c r="RLT60" s="51" t="n"/>
      <c r="RLU60" s="51" t="n"/>
      <c r="RLZ60" s="50" t="n"/>
      <c r="RMA60" s="43" t="n"/>
      <c r="RMB60" s="43" t="n"/>
      <c r="RMC60" s="51" t="n"/>
      <c r="RMD60" s="51" t="n"/>
      <c r="RMI60" s="50" t="n"/>
      <c r="RMJ60" s="43" t="n"/>
      <c r="RMK60" s="43" t="n"/>
      <c r="RML60" s="51" t="n"/>
      <c r="RMM60" s="51" t="n"/>
      <c r="RMR60" s="50" t="n"/>
      <c r="RMS60" s="43" t="n"/>
      <c r="RMT60" s="43" t="n"/>
      <c r="RMU60" s="51" t="n"/>
      <c r="RMV60" s="51" t="n"/>
      <c r="RNA60" s="50" t="n"/>
      <c r="RNB60" s="43" t="n"/>
      <c r="RNC60" s="43" t="n"/>
      <c r="RND60" s="51" t="n"/>
      <c r="RNE60" s="51" t="n"/>
      <c r="RNJ60" s="50" t="n"/>
      <c r="RNK60" s="43" t="n"/>
      <c r="RNL60" s="43" t="n"/>
      <c r="RNM60" s="51" t="n"/>
      <c r="RNN60" s="51" t="n"/>
      <c r="RNS60" s="50" t="n"/>
      <c r="RNT60" s="43" t="n"/>
      <c r="RNU60" s="43" t="n"/>
      <c r="RNV60" s="51" t="n"/>
      <c r="RNW60" s="51" t="n"/>
      <c r="ROB60" s="50" t="n"/>
      <c r="ROC60" s="43" t="n"/>
      <c r="ROD60" s="43" t="n"/>
      <c r="ROE60" s="51" t="n"/>
      <c r="ROF60" s="51" t="n"/>
      <c r="ROK60" s="50" t="n"/>
      <c r="ROL60" s="43" t="n"/>
      <c r="ROM60" s="43" t="n"/>
      <c r="RON60" s="51" t="n"/>
      <c r="ROO60" s="51" t="n"/>
      <c r="ROT60" s="50" t="n"/>
      <c r="ROU60" s="43" t="n"/>
      <c r="ROV60" s="43" t="n"/>
      <c r="ROW60" s="51" t="n"/>
      <c r="ROX60" s="51" t="n"/>
      <c r="RPC60" s="50" t="n"/>
      <c r="RPD60" s="43" t="n"/>
      <c r="RPE60" s="43" t="n"/>
      <c r="RPF60" s="51" t="n"/>
      <c r="RPG60" s="51" t="n"/>
      <c r="RPL60" s="50" t="n"/>
      <c r="RPM60" s="43" t="n"/>
      <c r="RPN60" s="43" t="n"/>
      <c r="RPO60" s="51" t="n"/>
      <c r="RPP60" s="51" t="n"/>
      <c r="RPU60" s="50" t="n"/>
      <c r="RPV60" s="43" t="n"/>
      <c r="RPW60" s="43" t="n"/>
      <c r="RPX60" s="51" t="n"/>
      <c r="RPY60" s="51" t="n"/>
      <c r="RQD60" s="50" t="n"/>
      <c r="RQE60" s="43" t="n"/>
      <c r="RQF60" s="43" t="n"/>
      <c r="RQG60" s="51" t="n"/>
      <c r="RQH60" s="51" t="n"/>
      <c r="RQM60" s="50" t="n"/>
      <c r="RQN60" s="43" t="n"/>
      <c r="RQO60" s="43" t="n"/>
      <c r="RQP60" s="51" t="n"/>
      <c r="RQQ60" s="51" t="n"/>
      <c r="RQV60" s="50" t="n"/>
      <c r="RQW60" s="43" t="n"/>
      <c r="RQX60" s="43" t="n"/>
      <c r="RQY60" s="51" t="n"/>
      <c r="RQZ60" s="51" t="n"/>
      <c r="RRE60" s="50" t="n"/>
      <c r="RRF60" s="43" t="n"/>
      <c r="RRG60" s="43" t="n"/>
      <c r="RRH60" s="51" t="n"/>
      <c r="RRI60" s="51" t="n"/>
      <c r="RRN60" s="50" t="n"/>
      <c r="RRO60" s="43" t="n"/>
      <c r="RRP60" s="43" t="n"/>
      <c r="RRQ60" s="51" t="n"/>
      <c r="RRR60" s="51" t="n"/>
      <c r="RRW60" s="50" t="n"/>
      <c r="RRX60" s="43" t="n"/>
      <c r="RRY60" s="43" t="n"/>
      <c r="RRZ60" s="51" t="n"/>
      <c r="RSA60" s="51" t="n"/>
      <c r="RSF60" s="50" t="n"/>
      <c r="RSG60" s="43" t="n"/>
      <c r="RSH60" s="43" t="n"/>
      <c r="RSI60" s="51" t="n"/>
      <c r="RSJ60" s="51" t="n"/>
      <c r="RSO60" s="50" t="n"/>
      <c r="RSP60" s="43" t="n"/>
      <c r="RSQ60" s="43" t="n"/>
      <c r="RSR60" s="51" t="n"/>
      <c r="RSS60" s="51" t="n"/>
      <c r="RSX60" s="50" t="n"/>
      <c r="RSY60" s="43" t="n"/>
      <c r="RSZ60" s="43" t="n"/>
      <c r="RTA60" s="51" t="n"/>
      <c r="RTB60" s="51" t="n"/>
      <c r="RTG60" s="50" t="n"/>
      <c r="RTH60" s="43" t="n"/>
      <c r="RTI60" s="43" t="n"/>
      <c r="RTJ60" s="51" t="n"/>
      <c r="RTK60" s="51" t="n"/>
      <c r="RTP60" s="50" t="n"/>
      <c r="RTQ60" s="43" t="n"/>
      <c r="RTR60" s="43" t="n"/>
      <c r="RTS60" s="51" t="n"/>
      <c r="RTT60" s="51" t="n"/>
      <c r="RTY60" s="50" t="n"/>
      <c r="RTZ60" s="43" t="n"/>
      <c r="RUA60" s="43" t="n"/>
      <c r="RUB60" s="51" t="n"/>
      <c r="RUC60" s="51" t="n"/>
      <c r="RUH60" s="50" t="n"/>
      <c r="RUI60" s="43" t="n"/>
      <c r="RUJ60" s="43" t="n"/>
      <c r="RUK60" s="51" t="n"/>
      <c r="RUL60" s="51" t="n"/>
      <c r="RUQ60" s="50" t="n"/>
      <c r="RUR60" s="43" t="n"/>
      <c r="RUS60" s="43" t="n"/>
      <c r="RUT60" s="51" t="n"/>
      <c r="RUU60" s="51" t="n"/>
      <c r="RUZ60" s="50" t="n"/>
      <c r="RVA60" s="43" t="n"/>
      <c r="RVB60" s="43" t="n"/>
      <c r="RVC60" s="51" t="n"/>
      <c r="RVD60" s="51" t="n"/>
      <c r="RVI60" s="50" t="n"/>
      <c r="RVJ60" s="43" t="n"/>
      <c r="RVK60" s="43" t="n"/>
      <c r="RVL60" s="51" t="n"/>
      <c r="RVM60" s="51" t="n"/>
      <c r="RVR60" s="50" t="n"/>
      <c r="RVS60" s="43" t="n"/>
      <c r="RVT60" s="43" t="n"/>
      <c r="RVU60" s="51" t="n"/>
      <c r="RVV60" s="51" t="n"/>
      <c r="RWA60" s="50" t="n"/>
      <c r="RWB60" s="43" t="n"/>
      <c r="RWC60" s="43" t="n"/>
      <c r="RWD60" s="51" t="n"/>
      <c r="RWE60" s="51" t="n"/>
      <c r="RWJ60" s="50" t="n"/>
      <c r="RWK60" s="43" t="n"/>
      <c r="RWL60" s="43" t="n"/>
      <c r="RWM60" s="51" t="n"/>
      <c r="RWN60" s="51" t="n"/>
      <c r="RWS60" s="50" t="n"/>
      <c r="RWT60" s="43" t="n"/>
      <c r="RWU60" s="43" t="n"/>
      <c r="RWV60" s="51" t="n"/>
      <c r="RWW60" s="51" t="n"/>
      <c r="RXB60" s="50" t="n"/>
      <c r="RXC60" s="43" t="n"/>
      <c r="RXD60" s="43" t="n"/>
      <c r="RXE60" s="51" t="n"/>
      <c r="RXF60" s="51" t="n"/>
      <c r="RXK60" s="50" t="n"/>
      <c r="RXL60" s="43" t="n"/>
      <c r="RXM60" s="43" t="n"/>
      <c r="RXN60" s="51" t="n"/>
      <c r="RXO60" s="51" t="n"/>
      <c r="RXT60" s="50" t="n"/>
      <c r="RXU60" s="43" t="n"/>
      <c r="RXV60" s="43" t="n"/>
      <c r="RXW60" s="51" t="n"/>
      <c r="RXX60" s="51" t="n"/>
      <c r="RYC60" s="50" t="n"/>
      <c r="RYD60" s="43" t="n"/>
      <c r="RYE60" s="43" t="n"/>
      <c r="RYF60" s="51" t="n"/>
      <c r="RYG60" s="51" t="n"/>
      <c r="RYL60" s="50" t="n"/>
      <c r="RYM60" s="43" t="n"/>
      <c r="RYN60" s="43" t="n"/>
      <c r="RYO60" s="51" t="n"/>
      <c r="RYP60" s="51" t="n"/>
      <c r="RYU60" s="50" t="n"/>
      <c r="RYV60" s="43" t="n"/>
      <c r="RYW60" s="43" t="n"/>
      <c r="RYX60" s="51" t="n"/>
      <c r="RYY60" s="51" t="n"/>
      <c r="RZD60" s="50" t="n"/>
      <c r="RZE60" s="43" t="n"/>
      <c r="RZF60" s="43" t="n"/>
      <c r="RZG60" s="51" t="n"/>
      <c r="RZH60" s="51" t="n"/>
      <c r="RZM60" s="50" t="n"/>
      <c r="RZN60" s="43" t="n"/>
      <c r="RZO60" s="43" t="n"/>
      <c r="RZP60" s="51" t="n"/>
      <c r="RZQ60" s="51" t="n"/>
      <c r="RZV60" s="50" t="n"/>
      <c r="RZW60" s="43" t="n"/>
      <c r="RZX60" s="43" t="n"/>
      <c r="RZY60" s="51" t="n"/>
      <c r="RZZ60" s="51" t="n"/>
      <c r="SAE60" s="50" t="n"/>
      <c r="SAF60" s="43" t="n"/>
      <c r="SAG60" s="43" t="n"/>
      <c r="SAH60" s="51" t="n"/>
      <c r="SAI60" s="51" t="n"/>
      <c r="SAN60" s="50" t="n"/>
      <c r="SAO60" s="43" t="n"/>
      <c r="SAP60" s="43" t="n"/>
      <c r="SAQ60" s="51" t="n"/>
      <c r="SAR60" s="51" t="n"/>
      <c r="SAW60" s="50" t="n"/>
      <c r="SAX60" s="43" t="n"/>
      <c r="SAY60" s="43" t="n"/>
      <c r="SAZ60" s="51" t="n"/>
      <c r="SBA60" s="51" t="n"/>
      <c r="SBF60" s="50" t="n"/>
      <c r="SBG60" s="43" t="n"/>
      <c r="SBH60" s="43" t="n"/>
      <c r="SBI60" s="51" t="n"/>
      <c r="SBJ60" s="51" t="n"/>
      <c r="SBO60" s="50" t="n"/>
      <c r="SBP60" s="43" t="n"/>
      <c r="SBQ60" s="43" t="n"/>
      <c r="SBR60" s="51" t="n"/>
      <c r="SBS60" s="51" t="n"/>
      <c r="SBX60" s="50" t="n"/>
      <c r="SBY60" s="43" t="n"/>
      <c r="SBZ60" s="43" t="n"/>
      <c r="SCA60" s="51" t="n"/>
      <c r="SCB60" s="51" t="n"/>
      <c r="SCG60" s="50" t="n"/>
      <c r="SCH60" s="43" t="n"/>
      <c r="SCI60" s="43" t="n"/>
      <c r="SCJ60" s="51" t="n"/>
      <c r="SCK60" s="51" t="n"/>
      <c r="SCP60" s="50" t="n"/>
      <c r="SCQ60" s="43" t="n"/>
      <c r="SCR60" s="43" t="n"/>
      <c r="SCS60" s="51" t="n"/>
      <c r="SCT60" s="51" t="n"/>
      <c r="SCY60" s="50" t="n"/>
      <c r="SCZ60" s="43" t="n"/>
      <c r="SDA60" s="43" t="n"/>
      <c r="SDB60" s="51" t="n"/>
      <c r="SDC60" s="51" t="n"/>
      <c r="SDH60" s="50" t="n"/>
      <c r="SDI60" s="43" t="n"/>
      <c r="SDJ60" s="43" t="n"/>
      <c r="SDK60" s="51" t="n"/>
      <c r="SDL60" s="51" t="n"/>
      <c r="SDQ60" s="50" t="n"/>
      <c r="SDR60" s="43" t="n"/>
      <c r="SDS60" s="43" t="n"/>
      <c r="SDT60" s="51" t="n"/>
      <c r="SDU60" s="51" t="n"/>
      <c r="SDZ60" s="50" t="n"/>
      <c r="SEA60" s="43" t="n"/>
      <c r="SEB60" s="43" t="n"/>
      <c r="SEC60" s="51" t="n"/>
      <c r="SED60" s="51" t="n"/>
      <c r="SEI60" s="50" t="n"/>
      <c r="SEJ60" s="43" t="n"/>
      <c r="SEK60" s="43" t="n"/>
      <c r="SEL60" s="51" t="n"/>
      <c r="SEM60" s="51" t="n"/>
      <c r="SER60" s="50" t="n"/>
      <c r="SES60" s="43" t="n"/>
      <c r="SET60" s="43" t="n"/>
      <c r="SEU60" s="51" t="n"/>
      <c r="SEV60" s="51" t="n"/>
      <c r="SFA60" s="50" t="n"/>
      <c r="SFB60" s="43" t="n"/>
      <c r="SFC60" s="43" t="n"/>
      <c r="SFD60" s="51" t="n"/>
      <c r="SFE60" s="51" t="n"/>
      <c r="SFJ60" s="50" t="n"/>
      <c r="SFK60" s="43" t="n"/>
      <c r="SFL60" s="43" t="n"/>
      <c r="SFM60" s="51" t="n"/>
      <c r="SFN60" s="51" t="n"/>
      <c r="SFS60" s="50" t="n"/>
      <c r="SFT60" s="43" t="n"/>
      <c r="SFU60" s="43" t="n"/>
      <c r="SFV60" s="51" t="n"/>
      <c r="SFW60" s="51" t="n"/>
      <c r="SGB60" s="50" t="n"/>
      <c r="SGC60" s="43" t="n"/>
      <c r="SGD60" s="43" t="n"/>
      <c r="SGE60" s="51" t="n"/>
      <c r="SGF60" s="51" t="n"/>
      <c r="SGK60" s="50" t="n"/>
      <c r="SGL60" s="43" t="n"/>
      <c r="SGM60" s="43" t="n"/>
      <c r="SGN60" s="51" t="n"/>
      <c r="SGO60" s="51" t="n"/>
      <c r="SGT60" s="50" t="n"/>
      <c r="SGU60" s="43" t="n"/>
      <c r="SGV60" s="43" t="n"/>
      <c r="SGW60" s="51" t="n"/>
      <c r="SGX60" s="51" t="n"/>
      <c r="SHC60" s="50" t="n"/>
      <c r="SHD60" s="43" t="n"/>
      <c r="SHE60" s="43" t="n"/>
      <c r="SHF60" s="51" t="n"/>
      <c r="SHG60" s="51" t="n"/>
      <c r="SHL60" s="50" t="n"/>
      <c r="SHM60" s="43" t="n"/>
      <c r="SHN60" s="43" t="n"/>
      <c r="SHO60" s="51" t="n"/>
      <c r="SHP60" s="51" t="n"/>
      <c r="SHU60" s="50" t="n"/>
      <c r="SHV60" s="43" t="n"/>
      <c r="SHW60" s="43" t="n"/>
      <c r="SHX60" s="51" t="n"/>
      <c r="SHY60" s="51" t="n"/>
      <c r="SID60" s="50" t="n"/>
      <c r="SIE60" s="43" t="n"/>
      <c r="SIF60" s="43" t="n"/>
      <c r="SIG60" s="51" t="n"/>
      <c r="SIH60" s="51" t="n"/>
      <c r="SIM60" s="50" t="n"/>
      <c r="SIN60" s="43" t="n"/>
      <c r="SIO60" s="43" t="n"/>
      <c r="SIP60" s="51" t="n"/>
      <c r="SIQ60" s="51" t="n"/>
      <c r="SIV60" s="50" t="n"/>
      <c r="SIW60" s="43" t="n"/>
      <c r="SIX60" s="43" t="n"/>
      <c r="SIY60" s="51" t="n"/>
      <c r="SIZ60" s="51" t="n"/>
      <c r="SJE60" s="50" t="n"/>
      <c r="SJF60" s="43" t="n"/>
      <c r="SJG60" s="43" t="n"/>
      <c r="SJH60" s="51" t="n"/>
      <c r="SJI60" s="51" t="n"/>
      <c r="SJN60" s="50" t="n"/>
      <c r="SJO60" s="43" t="n"/>
      <c r="SJP60" s="43" t="n"/>
      <c r="SJQ60" s="51" t="n"/>
      <c r="SJR60" s="51" t="n"/>
      <c r="SJW60" s="50" t="n"/>
      <c r="SJX60" s="43" t="n"/>
      <c r="SJY60" s="43" t="n"/>
      <c r="SJZ60" s="51" t="n"/>
      <c r="SKA60" s="51" t="n"/>
      <c r="SKF60" s="50" t="n"/>
      <c r="SKG60" s="43" t="n"/>
      <c r="SKH60" s="43" t="n"/>
      <c r="SKI60" s="51" t="n"/>
      <c r="SKJ60" s="51" t="n"/>
      <c r="SKO60" s="50" t="n"/>
      <c r="SKP60" s="43" t="n"/>
      <c r="SKQ60" s="43" t="n"/>
      <c r="SKR60" s="51" t="n"/>
      <c r="SKS60" s="51" t="n"/>
      <c r="SKX60" s="50" t="n"/>
      <c r="SKY60" s="43" t="n"/>
      <c r="SKZ60" s="43" t="n"/>
      <c r="SLA60" s="51" t="n"/>
      <c r="SLB60" s="51" t="n"/>
      <c r="SLG60" s="50" t="n"/>
      <c r="SLH60" s="43" t="n"/>
      <c r="SLI60" s="43" t="n"/>
      <c r="SLJ60" s="51" t="n"/>
      <c r="SLK60" s="51" t="n"/>
      <c r="SLP60" s="50" t="n"/>
      <c r="SLQ60" s="43" t="n"/>
      <c r="SLR60" s="43" t="n"/>
      <c r="SLS60" s="51" t="n"/>
      <c r="SLT60" s="51" t="n"/>
      <c r="SLY60" s="50" t="n"/>
      <c r="SLZ60" s="43" t="n"/>
      <c r="SMA60" s="43" t="n"/>
      <c r="SMB60" s="51" t="n"/>
      <c r="SMC60" s="51" t="n"/>
      <c r="SMH60" s="50" t="n"/>
      <c r="SMI60" s="43" t="n"/>
      <c r="SMJ60" s="43" t="n"/>
      <c r="SMK60" s="51" t="n"/>
      <c r="SML60" s="51" t="n"/>
      <c r="SMQ60" s="50" t="n"/>
      <c r="SMR60" s="43" t="n"/>
      <c r="SMS60" s="43" t="n"/>
      <c r="SMT60" s="51" t="n"/>
      <c r="SMU60" s="51" t="n"/>
      <c r="SMZ60" s="50" t="n"/>
      <c r="SNA60" s="43" t="n"/>
      <c r="SNB60" s="43" t="n"/>
      <c r="SNC60" s="51" t="n"/>
      <c r="SND60" s="51" t="n"/>
      <c r="SNI60" s="50" t="n"/>
      <c r="SNJ60" s="43" t="n"/>
      <c r="SNK60" s="43" t="n"/>
      <c r="SNL60" s="51" t="n"/>
      <c r="SNM60" s="51" t="n"/>
      <c r="SNR60" s="50" t="n"/>
      <c r="SNS60" s="43" t="n"/>
      <c r="SNT60" s="43" t="n"/>
      <c r="SNU60" s="51" t="n"/>
      <c r="SNV60" s="51" t="n"/>
      <c r="SOA60" s="50" t="n"/>
      <c r="SOB60" s="43" t="n"/>
      <c r="SOC60" s="43" t="n"/>
      <c r="SOD60" s="51" t="n"/>
      <c r="SOE60" s="51" t="n"/>
      <c r="SOJ60" s="50" t="n"/>
      <c r="SOK60" s="43" t="n"/>
      <c r="SOL60" s="43" t="n"/>
      <c r="SOM60" s="51" t="n"/>
      <c r="SON60" s="51" t="n"/>
      <c r="SOS60" s="50" t="n"/>
      <c r="SOT60" s="43" t="n"/>
      <c r="SOU60" s="43" t="n"/>
      <c r="SOV60" s="51" t="n"/>
      <c r="SOW60" s="51" t="n"/>
      <c r="SPB60" s="50" t="n"/>
      <c r="SPC60" s="43" t="n"/>
      <c r="SPD60" s="43" t="n"/>
      <c r="SPE60" s="51" t="n"/>
      <c r="SPF60" s="51" t="n"/>
      <c r="SPK60" s="50" t="n"/>
      <c r="SPL60" s="43" t="n"/>
      <c r="SPM60" s="43" t="n"/>
      <c r="SPN60" s="51" t="n"/>
      <c r="SPO60" s="51" t="n"/>
      <c r="SPT60" s="50" t="n"/>
      <c r="SPU60" s="43" t="n"/>
      <c r="SPV60" s="43" t="n"/>
      <c r="SPW60" s="51" t="n"/>
      <c r="SPX60" s="51" t="n"/>
      <c r="SQC60" s="50" t="n"/>
      <c r="SQD60" s="43" t="n"/>
      <c r="SQE60" s="43" t="n"/>
      <c r="SQF60" s="51" t="n"/>
      <c r="SQG60" s="51" t="n"/>
      <c r="SQL60" s="50" t="n"/>
      <c r="SQM60" s="43" t="n"/>
      <c r="SQN60" s="43" t="n"/>
      <c r="SQO60" s="51" t="n"/>
      <c r="SQP60" s="51" t="n"/>
      <c r="SQU60" s="50" t="n"/>
      <c r="SQV60" s="43" t="n"/>
      <c r="SQW60" s="43" t="n"/>
      <c r="SQX60" s="51" t="n"/>
      <c r="SQY60" s="51" t="n"/>
      <c r="SRD60" s="50" t="n"/>
      <c r="SRE60" s="43" t="n"/>
      <c r="SRF60" s="43" t="n"/>
      <c r="SRG60" s="51" t="n"/>
      <c r="SRH60" s="51" t="n"/>
      <c r="SRM60" s="50" t="n"/>
      <c r="SRN60" s="43" t="n"/>
      <c r="SRO60" s="43" t="n"/>
      <c r="SRP60" s="51" t="n"/>
      <c r="SRQ60" s="51" t="n"/>
      <c r="SRV60" s="50" t="n"/>
      <c r="SRW60" s="43" t="n"/>
      <c r="SRX60" s="43" t="n"/>
      <c r="SRY60" s="51" t="n"/>
      <c r="SRZ60" s="51" t="n"/>
      <c r="SSE60" s="50" t="n"/>
      <c r="SSF60" s="43" t="n"/>
      <c r="SSG60" s="43" t="n"/>
      <c r="SSH60" s="51" t="n"/>
      <c r="SSI60" s="51" t="n"/>
      <c r="SSN60" s="50" t="n"/>
      <c r="SSO60" s="43" t="n"/>
      <c r="SSP60" s="43" t="n"/>
      <c r="SSQ60" s="51" t="n"/>
      <c r="SSR60" s="51" t="n"/>
      <c r="SSW60" s="50" t="n"/>
      <c r="SSX60" s="43" t="n"/>
      <c r="SSY60" s="43" t="n"/>
      <c r="SSZ60" s="51" t="n"/>
      <c r="STA60" s="51" t="n"/>
      <c r="STF60" s="50" t="n"/>
      <c r="STG60" s="43" t="n"/>
      <c r="STH60" s="43" t="n"/>
      <c r="STI60" s="51" t="n"/>
      <c r="STJ60" s="51" t="n"/>
      <c r="STO60" s="50" t="n"/>
      <c r="STP60" s="43" t="n"/>
      <c r="STQ60" s="43" t="n"/>
      <c r="STR60" s="51" t="n"/>
      <c r="STS60" s="51" t="n"/>
      <c r="STX60" s="50" t="n"/>
      <c r="STY60" s="43" t="n"/>
      <c r="STZ60" s="43" t="n"/>
      <c r="SUA60" s="51" t="n"/>
      <c r="SUB60" s="51" t="n"/>
      <c r="SUG60" s="50" t="n"/>
      <c r="SUH60" s="43" t="n"/>
      <c r="SUI60" s="43" t="n"/>
      <c r="SUJ60" s="51" t="n"/>
      <c r="SUK60" s="51" t="n"/>
      <c r="SUP60" s="50" t="n"/>
      <c r="SUQ60" s="43" t="n"/>
      <c r="SUR60" s="43" t="n"/>
      <c r="SUS60" s="51" t="n"/>
      <c r="SUT60" s="51" t="n"/>
      <c r="SUY60" s="50" t="n"/>
      <c r="SUZ60" s="43" t="n"/>
      <c r="SVA60" s="43" t="n"/>
      <c r="SVB60" s="51" t="n"/>
      <c r="SVC60" s="51" t="n"/>
      <c r="SVH60" s="50" t="n"/>
      <c r="SVI60" s="43" t="n"/>
      <c r="SVJ60" s="43" t="n"/>
      <c r="SVK60" s="51" t="n"/>
      <c r="SVL60" s="51" t="n"/>
      <c r="SVQ60" s="50" t="n"/>
      <c r="SVR60" s="43" t="n"/>
      <c r="SVS60" s="43" t="n"/>
      <c r="SVT60" s="51" t="n"/>
      <c r="SVU60" s="51" t="n"/>
      <c r="SVZ60" s="50" t="n"/>
      <c r="SWA60" s="43" t="n"/>
      <c r="SWB60" s="43" t="n"/>
      <c r="SWC60" s="51" t="n"/>
      <c r="SWD60" s="51" t="n"/>
      <c r="SWI60" s="50" t="n"/>
      <c r="SWJ60" s="43" t="n"/>
      <c r="SWK60" s="43" t="n"/>
      <c r="SWL60" s="51" t="n"/>
      <c r="SWM60" s="51" t="n"/>
      <c r="SWR60" s="50" t="n"/>
      <c r="SWS60" s="43" t="n"/>
      <c r="SWT60" s="43" t="n"/>
      <c r="SWU60" s="51" t="n"/>
      <c r="SWV60" s="51" t="n"/>
      <c r="SXA60" s="50" t="n"/>
      <c r="SXB60" s="43" t="n"/>
      <c r="SXC60" s="43" t="n"/>
      <c r="SXD60" s="51" t="n"/>
      <c r="SXE60" s="51" t="n"/>
      <c r="SXJ60" s="50" t="n"/>
      <c r="SXK60" s="43" t="n"/>
      <c r="SXL60" s="43" t="n"/>
      <c r="SXM60" s="51" t="n"/>
      <c r="SXN60" s="51" t="n"/>
      <c r="SXS60" s="50" t="n"/>
      <c r="SXT60" s="43" t="n"/>
      <c r="SXU60" s="43" t="n"/>
      <c r="SXV60" s="51" t="n"/>
      <c r="SXW60" s="51" t="n"/>
      <c r="SYB60" s="50" t="n"/>
      <c r="SYC60" s="43" t="n"/>
      <c r="SYD60" s="43" t="n"/>
      <c r="SYE60" s="51" t="n"/>
      <c r="SYF60" s="51" t="n"/>
      <c r="SYK60" s="50" t="n"/>
      <c r="SYL60" s="43" t="n"/>
      <c r="SYM60" s="43" t="n"/>
      <c r="SYN60" s="51" t="n"/>
      <c r="SYO60" s="51" t="n"/>
      <c r="SYT60" s="50" t="n"/>
      <c r="SYU60" s="43" t="n"/>
      <c r="SYV60" s="43" t="n"/>
      <c r="SYW60" s="51" t="n"/>
      <c r="SYX60" s="51" t="n"/>
      <c r="SZC60" s="50" t="n"/>
      <c r="SZD60" s="43" t="n"/>
      <c r="SZE60" s="43" t="n"/>
      <c r="SZF60" s="51" t="n"/>
      <c r="SZG60" s="51" t="n"/>
      <c r="SZL60" s="50" t="n"/>
      <c r="SZM60" s="43" t="n"/>
      <c r="SZN60" s="43" t="n"/>
      <c r="SZO60" s="51" t="n"/>
      <c r="SZP60" s="51" t="n"/>
      <c r="SZU60" s="50" t="n"/>
      <c r="SZV60" s="43" t="n"/>
      <c r="SZW60" s="43" t="n"/>
      <c r="SZX60" s="51" t="n"/>
      <c r="SZY60" s="51" t="n"/>
      <c r="TAD60" s="50" t="n"/>
      <c r="TAE60" s="43" t="n"/>
      <c r="TAF60" s="43" t="n"/>
      <c r="TAG60" s="51" t="n"/>
      <c r="TAH60" s="51" t="n"/>
      <c r="TAM60" s="50" t="n"/>
      <c r="TAN60" s="43" t="n"/>
      <c r="TAO60" s="43" t="n"/>
      <c r="TAP60" s="51" t="n"/>
      <c r="TAQ60" s="51" t="n"/>
      <c r="TAV60" s="50" t="n"/>
      <c r="TAW60" s="43" t="n"/>
      <c r="TAX60" s="43" t="n"/>
      <c r="TAY60" s="51" t="n"/>
      <c r="TAZ60" s="51" t="n"/>
      <c r="TBE60" s="50" t="n"/>
      <c r="TBF60" s="43" t="n"/>
      <c r="TBG60" s="43" t="n"/>
      <c r="TBH60" s="51" t="n"/>
      <c r="TBI60" s="51" t="n"/>
      <c r="TBN60" s="50" t="n"/>
      <c r="TBO60" s="43" t="n"/>
      <c r="TBP60" s="43" t="n"/>
      <c r="TBQ60" s="51" t="n"/>
      <c r="TBR60" s="51" t="n"/>
      <c r="TBW60" s="50" t="n"/>
      <c r="TBX60" s="43" t="n"/>
      <c r="TBY60" s="43" t="n"/>
      <c r="TBZ60" s="51" t="n"/>
      <c r="TCA60" s="51" t="n"/>
      <c r="TCF60" s="50" t="n"/>
      <c r="TCG60" s="43" t="n"/>
      <c r="TCH60" s="43" t="n"/>
      <c r="TCI60" s="51" t="n"/>
      <c r="TCJ60" s="51" t="n"/>
      <c r="TCO60" s="50" t="n"/>
      <c r="TCP60" s="43" t="n"/>
      <c r="TCQ60" s="43" t="n"/>
      <c r="TCR60" s="51" t="n"/>
      <c r="TCS60" s="51" t="n"/>
      <c r="TCX60" s="50" t="n"/>
      <c r="TCY60" s="43" t="n"/>
      <c r="TCZ60" s="43" t="n"/>
      <c r="TDA60" s="51" t="n"/>
      <c r="TDB60" s="51" t="n"/>
      <c r="TDG60" s="50" t="n"/>
      <c r="TDH60" s="43" t="n"/>
      <c r="TDI60" s="43" t="n"/>
      <c r="TDJ60" s="51" t="n"/>
      <c r="TDK60" s="51" t="n"/>
      <c r="TDP60" s="50" t="n"/>
      <c r="TDQ60" s="43" t="n"/>
      <c r="TDR60" s="43" t="n"/>
      <c r="TDS60" s="51" t="n"/>
      <c r="TDT60" s="51" t="n"/>
      <c r="TDY60" s="50" t="n"/>
      <c r="TDZ60" s="43" t="n"/>
      <c r="TEA60" s="43" t="n"/>
      <c r="TEB60" s="51" t="n"/>
      <c r="TEC60" s="51" t="n"/>
      <c r="TEH60" s="50" t="n"/>
      <c r="TEI60" s="43" t="n"/>
      <c r="TEJ60" s="43" t="n"/>
      <c r="TEK60" s="51" t="n"/>
      <c r="TEL60" s="51" t="n"/>
      <c r="TEQ60" s="50" t="n"/>
      <c r="TER60" s="43" t="n"/>
      <c r="TES60" s="43" t="n"/>
      <c r="TET60" s="51" t="n"/>
      <c r="TEU60" s="51" t="n"/>
      <c r="TEZ60" s="50" t="n"/>
      <c r="TFA60" s="43" t="n"/>
      <c r="TFB60" s="43" t="n"/>
      <c r="TFC60" s="51" t="n"/>
      <c r="TFD60" s="51" t="n"/>
      <c r="TFI60" s="50" t="n"/>
      <c r="TFJ60" s="43" t="n"/>
      <c r="TFK60" s="43" t="n"/>
      <c r="TFL60" s="51" t="n"/>
      <c r="TFM60" s="51" t="n"/>
      <c r="TFR60" s="50" t="n"/>
      <c r="TFS60" s="43" t="n"/>
      <c r="TFT60" s="43" t="n"/>
      <c r="TFU60" s="51" t="n"/>
      <c r="TFV60" s="51" t="n"/>
      <c r="TGA60" s="50" t="n"/>
      <c r="TGB60" s="43" t="n"/>
      <c r="TGC60" s="43" t="n"/>
      <c r="TGD60" s="51" t="n"/>
      <c r="TGE60" s="51" t="n"/>
      <c r="TGJ60" s="50" t="n"/>
      <c r="TGK60" s="43" t="n"/>
      <c r="TGL60" s="43" t="n"/>
      <c r="TGM60" s="51" t="n"/>
      <c r="TGN60" s="51" t="n"/>
      <c r="TGS60" s="50" t="n"/>
      <c r="TGT60" s="43" t="n"/>
      <c r="TGU60" s="43" t="n"/>
      <c r="TGV60" s="51" t="n"/>
      <c r="TGW60" s="51" t="n"/>
      <c r="THB60" s="50" t="n"/>
      <c r="THC60" s="43" t="n"/>
      <c r="THD60" s="43" t="n"/>
      <c r="THE60" s="51" t="n"/>
      <c r="THF60" s="51" t="n"/>
      <c r="THK60" s="50" t="n"/>
      <c r="THL60" s="43" t="n"/>
      <c r="THM60" s="43" t="n"/>
      <c r="THN60" s="51" t="n"/>
      <c r="THO60" s="51" t="n"/>
      <c r="THT60" s="50" t="n"/>
      <c r="THU60" s="43" t="n"/>
      <c r="THV60" s="43" t="n"/>
      <c r="THW60" s="51" t="n"/>
      <c r="THX60" s="51" t="n"/>
      <c r="TIC60" s="50" t="n"/>
      <c r="TID60" s="43" t="n"/>
      <c r="TIE60" s="43" t="n"/>
      <c r="TIF60" s="51" t="n"/>
      <c r="TIG60" s="51" t="n"/>
      <c r="TIL60" s="50" t="n"/>
      <c r="TIM60" s="43" t="n"/>
      <c r="TIN60" s="43" t="n"/>
      <c r="TIO60" s="51" t="n"/>
      <c r="TIP60" s="51" t="n"/>
      <c r="TIU60" s="50" t="n"/>
      <c r="TIV60" s="43" t="n"/>
      <c r="TIW60" s="43" t="n"/>
      <c r="TIX60" s="51" t="n"/>
      <c r="TIY60" s="51" t="n"/>
      <c r="TJD60" s="50" t="n"/>
      <c r="TJE60" s="43" t="n"/>
      <c r="TJF60" s="43" t="n"/>
      <c r="TJG60" s="51" t="n"/>
      <c r="TJH60" s="51" t="n"/>
      <c r="TJM60" s="50" t="n"/>
      <c r="TJN60" s="43" t="n"/>
      <c r="TJO60" s="43" t="n"/>
      <c r="TJP60" s="51" t="n"/>
      <c r="TJQ60" s="51" t="n"/>
      <c r="TJV60" s="50" t="n"/>
      <c r="TJW60" s="43" t="n"/>
      <c r="TJX60" s="43" t="n"/>
      <c r="TJY60" s="51" t="n"/>
      <c r="TJZ60" s="51" t="n"/>
      <c r="TKE60" s="50" t="n"/>
      <c r="TKF60" s="43" t="n"/>
      <c r="TKG60" s="43" t="n"/>
      <c r="TKH60" s="51" t="n"/>
      <c r="TKI60" s="51" t="n"/>
      <c r="TKN60" s="50" t="n"/>
      <c r="TKO60" s="43" t="n"/>
      <c r="TKP60" s="43" t="n"/>
      <c r="TKQ60" s="51" t="n"/>
      <c r="TKR60" s="51" t="n"/>
      <c r="TKW60" s="50" t="n"/>
      <c r="TKX60" s="43" t="n"/>
      <c r="TKY60" s="43" t="n"/>
      <c r="TKZ60" s="51" t="n"/>
      <c r="TLA60" s="51" t="n"/>
      <c r="TLF60" s="50" t="n"/>
      <c r="TLG60" s="43" t="n"/>
      <c r="TLH60" s="43" t="n"/>
      <c r="TLI60" s="51" t="n"/>
      <c r="TLJ60" s="51" t="n"/>
      <c r="TLO60" s="50" t="n"/>
      <c r="TLP60" s="43" t="n"/>
      <c r="TLQ60" s="43" t="n"/>
      <c r="TLR60" s="51" t="n"/>
      <c r="TLS60" s="51" t="n"/>
      <c r="TLX60" s="50" t="n"/>
      <c r="TLY60" s="43" t="n"/>
      <c r="TLZ60" s="43" t="n"/>
      <c r="TMA60" s="51" t="n"/>
      <c r="TMB60" s="51" t="n"/>
      <c r="TMG60" s="50" t="n"/>
      <c r="TMH60" s="43" t="n"/>
      <c r="TMI60" s="43" t="n"/>
      <c r="TMJ60" s="51" t="n"/>
      <c r="TMK60" s="51" t="n"/>
      <c r="TMP60" s="50" t="n"/>
      <c r="TMQ60" s="43" t="n"/>
      <c r="TMR60" s="43" t="n"/>
      <c r="TMS60" s="51" t="n"/>
      <c r="TMT60" s="51" t="n"/>
      <c r="TMY60" s="50" t="n"/>
      <c r="TMZ60" s="43" t="n"/>
      <c r="TNA60" s="43" t="n"/>
      <c r="TNB60" s="51" t="n"/>
      <c r="TNC60" s="51" t="n"/>
      <c r="TNH60" s="50" t="n"/>
      <c r="TNI60" s="43" t="n"/>
      <c r="TNJ60" s="43" t="n"/>
      <c r="TNK60" s="51" t="n"/>
      <c r="TNL60" s="51" t="n"/>
      <c r="TNQ60" s="50" t="n"/>
      <c r="TNR60" s="43" t="n"/>
      <c r="TNS60" s="43" t="n"/>
      <c r="TNT60" s="51" t="n"/>
      <c r="TNU60" s="51" t="n"/>
      <c r="TNZ60" s="50" t="n"/>
      <c r="TOA60" s="43" t="n"/>
      <c r="TOB60" s="43" t="n"/>
      <c r="TOC60" s="51" t="n"/>
      <c r="TOD60" s="51" t="n"/>
      <c r="TOI60" s="50" t="n"/>
      <c r="TOJ60" s="43" t="n"/>
      <c r="TOK60" s="43" t="n"/>
      <c r="TOL60" s="51" t="n"/>
      <c r="TOM60" s="51" t="n"/>
      <c r="TOR60" s="50" t="n"/>
      <c r="TOS60" s="43" t="n"/>
      <c r="TOT60" s="43" t="n"/>
      <c r="TOU60" s="51" t="n"/>
      <c r="TOV60" s="51" t="n"/>
      <c r="TPA60" s="50" t="n"/>
      <c r="TPB60" s="43" t="n"/>
      <c r="TPC60" s="43" t="n"/>
      <c r="TPD60" s="51" t="n"/>
      <c r="TPE60" s="51" t="n"/>
      <c r="TPJ60" s="50" t="n"/>
      <c r="TPK60" s="43" t="n"/>
      <c r="TPL60" s="43" t="n"/>
      <c r="TPM60" s="51" t="n"/>
      <c r="TPN60" s="51" t="n"/>
      <c r="TPS60" s="50" t="n"/>
      <c r="TPT60" s="43" t="n"/>
      <c r="TPU60" s="43" t="n"/>
      <c r="TPV60" s="51" t="n"/>
      <c r="TPW60" s="51" t="n"/>
      <c r="TQB60" s="50" t="n"/>
      <c r="TQC60" s="43" t="n"/>
      <c r="TQD60" s="43" t="n"/>
      <c r="TQE60" s="51" t="n"/>
      <c r="TQF60" s="51" t="n"/>
      <c r="TQK60" s="50" t="n"/>
      <c r="TQL60" s="43" t="n"/>
      <c r="TQM60" s="43" t="n"/>
      <c r="TQN60" s="51" t="n"/>
      <c r="TQO60" s="51" t="n"/>
      <c r="TQT60" s="50" t="n"/>
      <c r="TQU60" s="43" t="n"/>
      <c r="TQV60" s="43" t="n"/>
      <c r="TQW60" s="51" t="n"/>
      <c r="TQX60" s="51" t="n"/>
      <c r="TRC60" s="50" t="n"/>
      <c r="TRD60" s="43" t="n"/>
      <c r="TRE60" s="43" t="n"/>
      <c r="TRF60" s="51" t="n"/>
      <c r="TRG60" s="51" t="n"/>
      <c r="TRL60" s="50" t="n"/>
      <c r="TRM60" s="43" t="n"/>
      <c r="TRN60" s="43" t="n"/>
      <c r="TRO60" s="51" t="n"/>
      <c r="TRP60" s="51" t="n"/>
      <c r="TRU60" s="50" t="n"/>
      <c r="TRV60" s="43" t="n"/>
      <c r="TRW60" s="43" t="n"/>
      <c r="TRX60" s="51" t="n"/>
      <c r="TRY60" s="51" t="n"/>
      <c r="TSD60" s="50" t="n"/>
      <c r="TSE60" s="43" t="n"/>
      <c r="TSF60" s="43" t="n"/>
      <c r="TSG60" s="51" t="n"/>
      <c r="TSH60" s="51" t="n"/>
      <c r="TSM60" s="50" t="n"/>
      <c r="TSN60" s="43" t="n"/>
      <c r="TSO60" s="43" t="n"/>
      <c r="TSP60" s="51" t="n"/>
      <c r="TSQ60" s="51" t="n"/>
      <c r="TSV60" s="50" t="n"/>
      <c r="TSW60" s="43" t="n"/>
      <c r="TSX60" s="43" t="n"/>
      <c r="TSY60" s="51" t="n"/>
      <c r="TSZ60" s="51" t="n"/>
      <c r="TTE60" s="50" t="n"/>
      <c r="TTF60" s="43" t="n"/>
      <c r="TTG60" s="43" t="n"/>
      <c r="TTH60" s="51" t="n"/>
      <c r="TTI60" s="51" t="n"/>
      <c r="TTN60" s="50" t="n"/>
      <c r="TTO60" s="43" t="n"/>
      <c r="TTP60" s="43" t="n"/>
      <c r="TTQ60" s="51" t="n"/>
      <c r="TTR60" s="51" t="n"/>
      <c r="TTW60" s="50" t="n"/>
      <c r="TTX60" s="43" t="n"/>
      <c r="TTY60" s="43" t="n"/>
      <c r="TTZ60" s="51" t="n"/>
      <c r="TUA60" s="51" t="n"/>
      <c r="TUF60" s="50" t="n"/>
      <c r="TUG60" s="43" t="n"/>
      <c r="TUH60" s="43" t="n"/>
      <c r="TUI60" s="51" t="n"/>
      <c r="TUJ60" s="51" t="n"/>
      <c r="TUO60" s="50" t="n"/>
      <c r="TUP60" s="43" t="n"/>
      <c r="TUQ60" s="43" t="n"/>
      <c r="TUR60" s="51" t="n"/>
      <c r="TUS60" s="51" t="n"/>
      <c r="TUX60" s="50" t="n"/>
      <c r="TUY60" s="43" t="n"/>
      <c r="TUZ60" s="43" t="n"/>
      <c r="TVA60" s="51" t="n"/>
      <c r="TVB60" s="51" t="n"/>
      <c r="TVG60" s="50" t="n"/>
      <c r="TVH60" s="43" t="n"/>
      <c r="TVI60" s="43" t="n"/>
      <c r="TVJ60" s="51" t="n"/>
      <c r="TVK60" s="51" t="n"/>
      <c r="TVP60" s="50" t="n"/>
      <c r="TVQ60" s="43" t="n"/>
      <c r="TVR60" s="43" t="n"/>
      <c r="TVS60" s="51" t="n"/>
      <c r="TVT60" s="51" t="n"/>
      <c r="TVY60" s="50" t="n"/>
      <c r="TVZ60" s="43" t="n"/>
      <c r="TWA60" s="43" t="n"/>
      <c r="TWB60" s="51" t="n"/>
      <c r="TWC60" s="51" t="n"/>
      <c r="TWH60" s="50" t="n"/>
      <c r="TWI60" s="43" t="n"/>
      <c r="TWJ60" s="43" t="n"/>
      <c r="TWK60" s="51" t="n"/>
      <c r="TWL60" s="51" t="n"/>
      <c r="TWQ60" s="50" t="n"/>
      <c r="TWR60" s="43" t="n"/>
      <c r="TWS60" s="43" t="n"/>
      <c r="TWT60" s="51" t="n"/>
      <c r="TWU60" s="51" t="n"/>
      <c r="TWZ60" s="50" t="n"/>
      <c r="TXA60" s="43" t="n"/>
      <c r="TXB60" s="43" t="n"/>
      <c r="TXC60" s="51" t="n"/>
      <c r="TXD60" s="51" t="n"/>
      <c r="TXI60" s="50" t="n"/>
      <c r="TXJ60" s="43" t="n"/>
      <c r="TXK60" s="43" t="n"/>
      <c r="TXL60" s="51" t="n"/>
      <c r="TXM60" s="51" t="n"/>
      <c r="TXR60" s="50" t="n"/>
      <c r="TXS60" s="43" t="n"/>
      <c r="TXT60" s="43" t="n"/>
      <c r="TXU60" s="51" t="n"/>
      <c r="TXV60" s="51" t="n"/>
      <c r="TYA60" s="50" t="n"/>
      <c r="TYB60" s="43" t="n"/>
      <c r="TYC60" s="43" t="n"/>
      <c r="TYD60" s="51" t="n"/>
      <c r="TYE60" s="51" t="n"/>
      <c r="TYJ60" s="50" t="n"/>
      <c r="TYK60" s="43" t="n"/>
      <c r="TYL60" s="43" t="n"/>
      <c r="TYM60" s="51" t="n"/>
      <c r="TYN60" s="51" t="n"/>
      <c r="TYS60" s="50" t="n"/>
      <c r="TYT60" s="43" t="n"/>
      <c r="TYU60" s="43" t="n"/>
      <c r="TYV60" s="51" t="n"/>
      <c r="TYW60" s="51" t="n"/>
      <c r="TZB60" s="50" t="n"/>
      <c r="TZC60" s="43" t="n"/>
      <c r="TZD60" s="43" t="n"/>
      <c r="TZE60" s="51" t="n"/>
      <c r="TZF60" s="51" t="n"/>
      <c r="TZK60" s="50" t="n"/>
      <c r="TZL60" s="43" t="n"/>
      <c r="TZM60" s="43" t="n"/>
      <c r="TZN60" s="51" t="n"/>
      <c r="TZO60" s="51" t="n"/>
      <c r="TZT60" s="50" t="n"/>
      <c r="TZU60" s="43" t="n"/>
      <c r="TZV60" s="43" t="n"/>
      <c r="TZW60" s="51" t="n"/>
      <c r="TZX60" s="51" t="n"/>
      <c r="UAC60" s="50" t="n"/>
      <c r="UAD60" s="43" t="n"/>
      <c r="UAE60" s="43" t="n"/>
      <c r="UAF60" s="51" t="n"/>
      <c r="UAG60" s="51" t="n"/>
      <c r="UAL60" s="50" t="n"/>
      <c r="UAM60" s="43" t="n"/>
      <c r="UAN60" s="43" t="n"/>
      <c r="UAO60" s="51" t="n"/>
      <c r="UAP60" s="51" t="n"/>
      <c r="UAU60" s="50" t="n"/>
      <c r="UAV60" s="43" t="n"/>
      <c r="UAW60" s="43" t="n"/>
      <c r="UAX60" s="51" t="n"/>
      <c r="UAY60" s="51" t="n"/>
      <c r="UBD60" s="50" t="n"/>
      <c r="UBE60" s="43" t="n"/>
      <c r="UBF60" s="43" t="n"/>
      <c r="UBG60" s="51" t="n"/>
      <c r="UBH60" s="51" t="n"/>
      <c r="UBM60" s="50" t="n"/>
      <c r="UBN60" s="43" t="n"/>
      <c r="UBO60" s="43" t="n"/>
      <c r="UBP60" s="51" t="n"/>
      <c r="UBQ60" s="51" t="n"/>
      <c r="UBV60" s="50" t="n"/>
      <c r="UBW60" s="43" t="n"/>
      <c r="UBX60" s="43" t="n"/>
      <c r="UBY60" s="51" t="n"/>
      <c r="UBZ60" s="51" t="n"/>
      <c r="UCE60" s="50" t="n"/>
      <c r="UCF60" s="43" t="n"/>
      <c r="UCG60" s="43" t="n"/>
      <c r="UCH60" s="51" t="n"/>
      <c r="UCI60" s="51" t="n"/>
      <c r="UCN60" s="50" t="n"/>
      <c r="UCO60" s="43" t="n"/>
      <c r="UCP60" s="43" t="n"/>
      <c r="UCQ60" s="51" t="n"/>
      <c r="UCR60" s="51" t="n"/>
      <c r="UCW60" s="50" t="n"/>
      <c r="UCX60" s="43" t="n"/>
      <c r="UCY60" s="43" t="n"/>
      <c r="UCZ60" s="51" t="n"/>
      <c r="UDA60" s="51" t="n"/>
      <c r="UDF60" s="50" t="n"/>
      <c r="UDG60" s="43" t="n"/>
      <c r="UDH60" s="43" t="n"/>
      <c r="UDI60" s="51" t="n"/>
      <c r="UDJ60" s="51" t="n"/>
      <c r="UDO60" s="50" t="n"/>
      <c r="UDP60" s="43" t="n"/>
      <c r="UDQ60" s="43" t="n"/>
      <c r="UDR60" s="51" t="n"/>
      <c r="UDS60" s="51" t="n"/>
      <c r="UDX60" s="50" t="n"/>
      <c r="UDY60" s="43" t="n"/>
      <c r="UDZ60" s="43" t="n"/>
      <c r="UEA60" s="51" t="n"/>
      <c r="UEB60" s="51" t="n"/>
      <c r="UEG60" s="50" t="n"/>
      <c r="UEH60" s="43" t="n"/>
      <c r="UEI60" s="43" t="n"/>
      <c r="UEJ60" s="51" t="n"/>
      <c r="UEK60" s="51" t="n"/>
      <c r="UEP60" s="50" t="n"/>
      <c r="UEQ60" s="43" t="n"/>
      <c r="UER60" s="43" t="n"/>
      <c r="UES60" s="51" t="n"/>
      <c r="UET60" s="51" t="n"/>
      <c r="UEY60" s="50" t="n"/>
      <c r="UEZ60" s="43" t="n"/>
      <c r="UFA60" s="43" t="n"/>
      <c r="UFB60" s="51" t="n"/>
      <c r="UFC60" s="51" t="n"/>
      <c r="UFH60" s="50" t="n"/>
      <c r="UFI60" s="43" t="n"/>
      <c r="UFJ60" s="43" t="n"/>
      <c r="UFK60" s="51" t="n"/>
      <c r="UFL60" s="51" t="n"/>
      <c r="UFQ60" s="50" t="n"/>
      <c r="UFR60" s="43" t="n"/>
      <c r="UFS60" s="43" t="n"/>
      <c r="UFT60" s="51" t="n"/>
      <c r="UFU60" s="51" t="n"/>
      <c r="UFZ60" s="50" t="n"/>
      <c r="UGA60" s="43" t="n"/>
      <c r="UGB60" s="43" t="n"/>
      <c r="UGC60" s="51" t="n"/>
      <c r="UGD60" s="51" t="n"/>
      <c r="UGI60" s="50" t="n"/>
      <c r="UGJ60" s="43" t="n"/>
      <c r="UGK60" s="43" t="n"/>
      <c r="UGL60" s="51" t="n"/>
      <c r="UGM60" s="51" t="n"/>
      <c r="UGR60" s="50" t="n"/>
      <c r="UGS60" s="43" t="n"/>
      <c r="UGT60" s="43" t="n"/>
      <c r="UGU60" s="51" t="n"/>
      <c r="UGV60" s="51" t="n"/>
      <c r="UHA60" s="50" t="n"/>
      <c r="UHB60" s="43" t="n"/>
      <c r="UHC60" s="43" t="n"/>
      <c r="UHD60" s="51" t="n"/>
      <c r="UHE60" s="51" t="n"/>
      <c r="UHJ60" s="50" t="n"/>
      <c r="UHK60" s="43" t="n"/>
      <c r="UHL60" s="43" t="n"/>
      <c r="UHM60" s="51" t="n"/>
      <c r="UHN60" s="51" t="n"/>
      <c r="UHS60" s="50" t="n"/>
      <c r="UHT60" s="43" t="n"/>
      <c r="UHU60" s="43" t="n"/>
      <c r="UHV60" s="51" t="n"/>
      <c r="UHW60" s="51" t="n"/>
      <c r="UIB60" s="50" t="n"/>
      <c r="UIC60" s="43" t="n"/>
      <c r="UID60" s="43" t="n"/>
      <c r="UIE60" s="51" t="n"/>
      <c r="UIF60" s="51" t="n"/>
      <c r="UIK60" s="50" t="n"/>
      <c r="UIL60" s="43" t="n"/>
      <c r="UIM60" s="43" t="n"/>
      <c r="UIN60" s="51" t="n"/>
      <c r="UIO60" s="51" t="n"/>
      <c r="UIT60" s="50" t="n"/>
      <c r="UIU60" s="43" t="n"/>
      <c r="UIV60" s="43" t="n"/>
      <c r="UIW60" s="51" t="n"/>
      <c r="UIX60" s="51" t="n"/>
      <c r="UJC60" s="50" t="n"/>
      <c r="UJD60" s="43" t="n"/>
      <c r="UJE60" s="43" t="n"/>
      <c r="UJF60" s="51" t="n"/>
      <c r="UJG60" s="51" t="n"/>
      <c r="UJL60" s="50" t="n"/>
      <c r="UJM60" s="43" t="n"/>
      <c r="UJN60" s="43" t="n"/>
      <c r="UJO60" s="51" t="n"/>
      <c r="UJP60" s="51" t="n"/>
      <c r="UJU60" s="50" t="n"/>
      <c r="UJV60" s="43" t="n"/>
      <c r="UJW60" s="43" t="n"/>
      <c r="UJX60" s="51" t="n"/>
      <c r="UJY60" s="51" t="n"/>
      <c r="UKD60" s="50" t="n"/>
      <c r="UKE60" s="43" t="n"/>
      <c r="UKF60" s="43" t="n"/>
      <c r="UKG60" s="51" t="n"/>
      <c r="UKH60" s="51" t="n"/>
      <c r="UKM60" s="50" t="n"/>
      <c r="UKN60" s="43" t="n"/>
      <c r="UKO60" s="43" t="n"/>
      <c r="UKP60" s="51" t="n"/>
      <c r="UKQ60" s="51" t="n"/>
      <c r="UKV60" s="50" t="n"/>
      <c r="UKW60" s="43" t="n"/>
      <c r="UKX60" s="43" t="n"/>
      <c r="UKY60" s="51" t="n"/>
      <c r="UKZ60" s="51" t="n"/>
      <c r="ULE60" s="50" t="n"/>
      <c r="ULF60" s="43" t="n"/>
      <c r="ULG60" s="43" t="n"/>
      <c r="ULH60" s="51" t="n"/>
      <c r="ULI60" s="51" t="n"/>
      <c r="ULN60" s="50" t="n"/>
      <c r="ULO60" s="43" t="n"/>
      <c r="ULP60" s="43" t="n"/>
      <c r="ULQ60" s="51" t="n"/>
      <c r="ULR60" s="51" t="n"/>
      <c r="ULW60" s="50" t="n"/>
      <c r="ULX60" s="43" t="n"/>
      <c r="ULY60" s="43" t="n"/>
      <c r="ULZ60" s="51" t="n"/>
      <c r="UMA60" s="51" t="n"/>
      <c r="UMF60" s="50" t="n"/>
      <c r="UMG60" s="43" t="n"/>
      <c r="UMH60" s="43" t="n"/>
      <c r="UMI60" s="51" t="n"/>
      <c r="UMJ60" s="51" t="n"/>
      <c r="UMO60" s="50" t="n"/>
      <c r="UMP60" s="43" t="n"/>
      <c r="UMQ60" s="43" t="n"/>
      <c r="UMR60" s="51" t="n"/>
      <c r="UMS60" s="51" t="n"/>
      <c r="UMX60" s="50" t="n"/>
      <c r="UMY60" s="43" t="n"/>
      <c r="UMZ60" s="43" t="n"/>
      <c r="UNA60" s="51" t="n"/>
      <c r="UNB60" s="51" t="n"/>
      <c r="UNG60" s="50" t="n"/>
      <c r="UNH60" s="43" t="n"/>
      <c r="UNI60" s="43" t="n"/>
      <c r="UNJ60" s="51" t="n"/>
      <c r="UNK60" s="51" t="n"/>
      <c r="UNP60" s="50" t="n"/>
      <c r="UNQ60" s="43" t="n"/>
      <c r="UNR60" s="43" t="n"/>
      <c r="UNS60" s="51" t="n"/>
      <c r="UNT60" s="51" t="n"/>
      <c r="UNY60" s="50" t="n"/>
      <c r="UNZ60" s="43" t="n"/>
      <c r="UOA60" s="43" t="n"/>
      <c r="UOB60" s="51" t="n"/>
      <c r="UOC60" s="51" t="n"/>
      <c r="UOH60" s="50" t="n"/>
      <c r="UOI60" s="43" t="n"/>
      <c r="UOJ60" s="43" t="n"/>
      <c r="UOK60" s="51" t="n"/>
      <c r="UOL60" s="51" t="n"/>
      <c r="UOQ60" s="50" t="n"/>
      <c r="UOR60" s="43" t="n"/>
      <c r="UOS60" s="43" t="n"/>
      <c r="UOT60" s="51" t="n"/>
      <c r="UOU60" s="51" t="n"/>
      <c r="UOZ60" s="50" t="n"/>
      <c r="UPA60" s="43" t="n"/>
      <c r="UPB60" s="43" t="n"/>
      <c r="UPC60" s="51" t="n"/>
      <c r="UPD60" s="51" t="n"/>
      <c r="UPI60" s="50" t="n"/>
      <c r="UPJ60" s="43" t="n"/>
      <c r="UPK60" s="43" t="n"/>
      <c r="UPL60" s="51" t="n"/>
      <c r="UPM60" s="51" t="n"/>
      <c r="UPR60" s="50" t="n"/>
      <c r="UPS60" s="43" t="n"/>
      <c r="UPT60" s="43" t="n"/>
      <c r="UPU60" s="51" t="n"/>
      <c r="UPV60" s="51" t="n"/>
      <c r="UQA60" s="50" t="n"/>
      <c r="UQB60" s="43" t="n"/>
      <c r="UQC60" s="43" t="n"/>
      <c r="UQD60" s="51" t="n"/>
      <c r="UQE60" s="51" t="n"/>
      <c r="UQJ60" s="50" t="n"/>
      <c r="UQK60" s="43" t="n"/>
      <c r="UQL60" s="43" t="n"/>
      <c r="UQM60" s="51" t="n"/>
      <c r="UQN60" s="51" t="n"/>
      <c r="UQS60" s="50" t="n"/>
      <c r="UQT60" s="43" t="n"/>
      <c r="UQU60" s="43" t="n"/>
      <c r="UQV60" s="51" t="n"/>
      <c r="UQW60" s="51" t="n"/>
      <c r="URB60" s="50" t="n"/>
      <c r="URC60" s="43" t="n"/>
      <c r="URD60" s="43" t="n"/>
      <c r="URE60" s="51" t="n"/>
      <c r="URF60" s="51" t="n"/>
      <c r="URK60" s="50" t="n"/>
      <c r="URL60" s="43" t="n"/>
      <c r="URM60" s="43" t="n"/>
      <c r="URN60" s="51" t="n"/>
      <c r="URO60" s="51" t="n"/>
      <c r="URT60" s="50" t="n"/>
      <c r="URU60" s="43" t="n"/>
      <c r="URV60" s="43" t="n"/>
      <c r="URW60" s="51" t="n"/>
      <c r="URX60" s="51" t="n"/>
      <c r="USC60" s="50" t="n"/>
      <c r="USD60" s="43" t="n"/>
      <c r="USE60" s="43" t="n"/>
      <c r="USF60" s="51" t="n"/>
      <c r="USG60" s="51" t="n"/>
      <c r="USL60" s="50" t="n"/>
      <c r="USM60" s="43" t="n"/>
      <c r="USN60" s="43" t="n"/>
      <c r="USO60" s="51" t="n"/>
      <c r="USP60" s="51" t="n"/>
      <c r="USU60" s="50" t="n"/>
      <c r="USV60" s="43" t="n"/>
      <c r="USW60" s="43" t="n"/>
      <c r="USX60" s="51" t="n"/>
      <c r="USY60" s="51" t="n"/>
      <c r="UTD60" s="50" t="n"/>
      <c r="UTE60" s="43" t="n"/>
      <c r="UTF60" s="43" t="n"/>
      <c r="UTG60" s="51" t="n"/>
      <c r="UTH60" s="51" t="n"/>
      <c r="UTM60" s="50" t="n"/>
      <c r="UTN60" s="43" t="n"/>
      <c r="UTO60" s="43" t="n"/>
      <c r="UTP60" s="51" t="n"/>
      <c r="UTQ60" s="51" t="n"/>
      <c r="UTV60" s="50" t="n"/>
      <c r="UTW60" s="43" t="n"/>
      <c r="UTX60" s="43" t="n"/>
      <c r="UTY60" s="51" t="n"/>
      <c r="UTZ60" s="51" t="n"/>
      <c r="UUE60" s="50" t="n"/>
      <c r="UUF60" s="43" t="n"/>
      <c r="UUG60" s="43" t="n"/>
      <c r="UUH60" s="51" t="n"/>
      <c r="UUI60" s="51" t="n"/>
      <c r="UUN60" s="50" t="n"/>
      <c r="UUO60" s="43" t="n"/>
      <c r="UUP60" s="43" t="n"/>
      <c r="UUQ60" s="51" t="n"/>
      <c r="UUR60" s="51" t="n"/>
      <c r="UUW60" s="50" t="n"/>
      <c r="UUX60" s="43" t="n"/>
      <c r="UUY60" s="43" t="n"/>
      <c r="UUZ60" s="51" t="n"/>
      <c r="UVA60" s="51" t="n"/>
      <c r="UVF60" s="50" t="n"/>
      <c r="UVG60" s="43" t="n"/>
      <c r="UVH60" s="43" t="n"/>
      <c r="UVI60" s="51" t="n"/>
      <c r="UVJ60" s="51" t="n"/>
      <c r="UVO60" s="50" t="n"/>
      <c r="UVP60" s="43" t="n"/>
      <c r="UVQ60" s="43" t="n"/>
      <c r="UVR60" s="51" t="n"/>
      <c r="UVS60" s="51" t="n"/>
      <c r="UVX60" s="50" t="n"/>
      <c r="UVY60" s="43" t="n"/>
      <c r="UVZ60" s="43" t="n"/>
      <c r="UWA60" s="51" t="n"/>
      <c r="UWB60" s="51" t="n"/>
      <c r="UWG60" s="50" t="n"/>
      <c r="UWH60" s="43" t="n"/>
      <c r="UWI60" s="43" t="n"/>
      <c r="UWJ60" s="51" t="n"/>
      <c r="UWK60" s="51" t="n"/>
      <c r="UWP60" s="50" t="n"/>
      <c r="UWQ60" s="43" t="n"/>
      <c r="UWR60" s="43" t="n"/>
      <c r="UWS60" s="51" t="n"/>
      <c r="UWT60" s="51" t="n"/>
      <c r="UWY60" s="50" t="n"/>
      <c r="UWZ60" s="43" t="n"/>
      <c r="UXA60" s="43" t="n"/>
      <c r="UXB60" s="51" t="n"/>
      <c r="UXC60" s="51" t="n"/>
      <c r="UXH60" s="50" t="n"/>
      <c r="UXI60" s="43" t="n"/>
      <c r="UXJ60" s="43" t="n"/>
      <c r="UXK60" s="51" t="n"/>
      <c r="UXL60" s="51" t="n"/>
      <c r="UXQ60" s="50" t="n"/>
      <c r="UXR60" s="43" t="n"/>
      <c r="UXS60" s="43" t="n"/>
      <c r="UXT60" s="51" t="n"/>
      <c r="UXU60" s="51" t="n"/>
      <c r="UXZ60" s="50" t="n"/>
      <c r="UYA60" s="43" t="n"/>
      <c r="UYB60" s="43" t="n"/>
      <c r="UYC60" s="51" t="n"/>
      <c r="UYD60" s="51" t="n"/>
      <c r="UYI60" s="50" t="n"/>
      <c r="UYJ60" s="43" t="n"/>
      <c r="UYK60" s="43" t="n"/>
      <c r="UYL60" s="51" t="n"/>
      <c r="UYM60" s="51" t="n"/>
      <c r="UYR60" s="50" t="n"/>
      <c r="UYS60" s="43" t="n"/>
      <c r="UYT60" s="43" t="n"/>
      <c r="UYU60" s="51" t="n"/>
      <c r="UYV60" s="51" t="n"/>
      <c r="UZA60" s="50" t="n"/>
      <c r="UZB60" s="43" t="n"/>
      <c r="UZC60" s="43" t="n"/>
      <c r="UZD60" s="51" t="n"/>
      <c r="UZE60" s="51" t="n"/>
      <c r="UZJ60" s="50" t="n"/>
      <c r="UZK60" s="43" t="n"/>
      <c r="UZL60" s="43" t="n"/>
      <c r="UZM60" s="51" t="n"/>
      <c r="UZN60" s="51" t="n"/>
      <c r="UZS60" s="50" t="n"/>
      <c r="UZT60" s="43" t="n"/>
      <c r="UZU60" s="43" t="n"/>
      <c r="UZV60" s="51" t="n"/>
      <c r="UZW60" s="51" t="n"/>
      <c r="VAB60" s="50" t="n"/>
      <c r="VAC60" s="43" t="n"/>
      <c r="VAD60" s="43" t="n"/>
      <c r="VAE60" s="51" t="n"/>
      <c r="VAF60" s="51" t="n"/>
      <c r="VAK60" s="50" t="n"/>
      <c r="VAL60" s="43" t="n"/>
      <c r="VAM60" s="43" t="n"/>
      <c r="VAN60" s="51" t="n"/>
      <c r="VAO60" s="51" t="n"/>
      <c r="VAT60" s="50" t="n"/>
      <c r="VAU60" s="43" t="n"/>
      <c r="VAV60" s="43" t="n"/>
      <c r="VAW60" s="51" t="n"/>
      <c r="VAX60" s="51" t="n"/>
      <c r="VBC60" s="50" t="n"/>
      <c r="VBD60" s="43" t="n"/>
      <c r="VBE60" s="43" t="n"/>
      <c r="VBF60" s="51" t="n"/>
      <c r="VBG60" s="51" t="n"/>
      <c r="VBL60" s="50" t="n"/>
      <c r="VBM60" s="43" t="n"/>
      <c r="VBN60" s="43" t="n"/>
      <c r="VBO60" s="51" t="n"/>
      <c r="VBP60" s="51" t="n"/>
      <c r="VBU60" s="50" t="n"/>
      <c r="VBV60" s="43" t="n"/>
      <c r="VBW60" s="43" t="n"/>
      <c r="VBX60" s="51" t="n"/>
      <c r="VBY60" s="51" t="n"/>
      <c r="VCD60" s="50" t="n"/>
      <c r="VCE60" s="43" t="n"/>
      <c r="VCF60" s="43" t="n"/>
      <c r="VCG60" s="51" t="n"/>
      <c r="VCH60" s="51" t="n"/>
      <c r="VCM60" s="50" t="n"/>
      <c r="VCN60" s="43" t="n"/>
      <c r="VCO60" s="43" t="n"/>
      <c r="VCP60" s="51" t="n"/>
      <c r="VCQ60" s="51" t="n"/>
      <c r="VCV60" s="50" t="n"/>
      <c r="VCW60" s="43" t="n"/>
      <c r="VCX60" s="43" t="n"/>
      <c r="VCY60" s="51" t="n"/>
      <c r="VCZ60" s="51" t="n"/>
      <c r="VDE60" s="50" t="n"/>
      <c r="VDF60" s="43" t="n"/>
      <c r="VDG60" s="43" t="n"/>
      <c r="VDH60" s="51" t="n"/>
      <c r="VDI60" s="51" t="n"/>
      <c r="VDN60" s="50" t="n"/>
      <c r="VDO60" s="43" t="n"/>
      <c r="VDP60" s="43" t="n"/>
      <c r="VDQ60" s="51" t="n"/>
      <c r="VDR60" s="51" t="n"/>
      <c r="VDW60" s="50" t="n"/>
      <c r="VDX60" s="43" t="n"/>
      <c r="VDY60" s="43" t="n"/>
      <c r="VDZ60" s="51" t="n"/>
      <c r="VEA60" s="51" t="n"/>
      <c r="VEF60" s="50" t="n"/>
      <c r="VEG60" s="43" t="n"/>
      <c r="VEH60" s="43" t="n"/>
      <c r="VEI60" s="51" t="n"/>
      <c r="VEJ60" s="51" t="n"/>
      <c r="VEO60" s="50" t="n"/>
      <c r="VEP60" s="43" t="n"/>
      <c r="VEQ60" s="43" t="n"/>
      <c r="VER60" s="51" t="n"/>
      <c r="VES60" s="51" t="n"/>
      <c r="VEX60" s="50" t="n"/>
      <c r="VEY60" s="43" t="n"/>
      <c r="VEZ60" s="43" t="n"/>
      <c r="VFA60" s="51" t="n"/>
      <c r="VFB60" s="51" t="n"/>
      <c r="VFG60" s="50" t="n"/>
      <c r="VFH60" s="43" t="n"/>
      <c r="VFI60" s="43" t="n"/>
      <c r="VFJ60" s="51" t="n"/>
      <c r="VFK60" s="51" t="n"/>
      <c r="VFP60" s="50" t="n"/>
      <c r="VFQ60" s="43" t="n"/>
      <c r="VFR60" s="43" t="n"/>
      <c r="VFS60" s="51" t="n"/>
      <c r="VFT60" s="51" t="n"/>
      <c r="VFY60" s="50" t="n"/>
      <c r="VFZ60" s="43" t="n"/>
      <c r="VGA60" s="43" t="n"/>
      <c r="VGB60" s="51" t="n"/>
      <c r="VGC60" s="51" t="n"/>
      <c r="VGH60" s="50" t="n"/>
      <c r="VGI60" s="43" t="n"/>
      <c r="VGJ60" s="43" t="n"/>
      <c r="VGK60" s="51" t="n"/>
      <c r="VGL60" s="51" t="n"/>
      <c r="VGQ60" s="50" t="n"/>
      <c r="VGR60" s="43" t="n"/>
      <c r="VGS60" s="43" t="n"/>
      <c r="VGT60" s="51" t="n"/>
      <c r="VGU60" s="51" t="n"/>
      <c r="VGZ60" s="50" t="n"/>
      <c r="VHA60" s="43" t="n"/>
      <c r="VHB60" s="43" t="n"/>
      <c r="VHC60" s="51" t="n"/>
      <c r="VHD60" s="51" t="n"/>
      <c r="VHI60" s="50" t="n"/>
      <c r="VHJ60" s="43" t="n"/>
      <c r="VHK60" s="43" t="n"/>
      <c r="VHL60" s="51" t="n"/>
      <c r="VHM60" s="51" t="n"/>
      <c r="VHR60" s="50" t="n"/>
      <c r="VHS60" s="43" t="n"/>
      <c r="VHT60" s="43" t="n"/>
      <c r="VHU60" s="51" t="n"/>
      <c r="VHV60" s="51" t="n"/>
      <c r="VIA60" s="50" t="n"/>
      <c r="VIB60" s="43" t="n"/>
      <c r="VIC60" s="43" t="n"/>
      <c r="VID60" s="51" t="n"/>
      <c r="VIE60" s="51" t="n"/>
      <c r="VIJ60" s="50" t="n"/>
      <c r="VIK60" s="43" t="n"/>
      <c r="VIL60" s="43" t="n"/>
      <c r="VIM60" s="51" t="n"/>
      <c r="VIN60" s="51" t="n"/>
      <c r="VIS60" s="50" t="n"/>
      <c r="VIT60" s="43" t="n"/>
      <c r="VIU60" s="43" t="n"/>
      <c r="VIV60" s="51" t="n"/>
      <c r="VIW60" s="51" t="n"/>
      <c r="VJB60" s="50" t="n"/>
      <c r="VJC60" s="43" t="n"/>
      <c r="VJD60" s="43" t="n"/>
      <c r="VJE60" s="51" t="n"/>
      <c r="VJF60" s="51" t="n"/>
      <c r="VJK60" s="50" t="n"/>
      <c r="VJL60" s="43" t="n"/>
      <c r="VJM60" s="43" t="n"/>
      <c r="VJN60" s="51" t="n"/>
      <c r="VJO60" s="51" t="n"/>
      <c r="VJT60" s="50" t="n"/>
      <c r="VJU60" s="43" t="n"/>
      <c r="VJV60" s="43" t="n"/>
      <c r="VJW60" s="51" t="n"/>
      <c r="VJX60" s="51" t="n"/>
      <c r="VKC60" s="50" t="n"/>
      <c r="VKD60" s="43" t="n"/>
      <c r="VKE60" s="43" t="n"/>
      <c r="VKF60" s="51" t="n"/>
      <c r="VKG60" s="51" t="n"/>
      <c r="VKL60" s="50" t="n"/>
      <c r="VKM60" s="43" t="n"/>
      <c r="VKN60" s="43" t="n"/>
      <c r="VKO60" s="51" t="n"/>
      <c r="VKP60" s="51" t="n"/>
      <c r="VKU60" s="50" t="n"/>
      <c r="VKV60" s="43" t="n"/>
      <c r="VKW60" s="43" t="n"/>
      <c r="VKX60" s="51" t="n"/>
      <c r="VKY60" s="51" t="n"/>
      <c r="VLD60" s="50" t="n"/>
      <c r="VLE60" s="43" t="n"/>
      <c r="VLF60" s="43" t="n"/>
      <c r="VLG60" s="51" t="n"/>
      <c r="VLH60" s="51" t="n"/>
      <c r="VLM60" s="50" t="n"/>
      <c r="VLN60" s="43" t="n"/>
      <c r="VLO60" s="43" t="n"/>
      <c r="VLP60" s="51" t="n"/>
      <c r="VLQ60" s="51" t="n"/>
      <c r="VLV60" s="50" t="n"/>
      <c r="VLW60" s="43" t="n"/>
      <c r="VLX60" s="43" t="n"/>
      <c r="VLY60" s="51" t="n"/>
      <c r="VLZ60" s="51" t="n"/>
      <c r="VME60" s="50" t="n"/>
      <c r="VMF60" s="43" t="n"/>
      <c r="VMG60" s="43" t="n"/>
      <c r="VMH60" s="51" t="n"/>
      <c r="VMI60" s="51" t="n"/>
      <c r="VMN60" s="50" t="n"/>
      <c r="VMO60" s="43" t="n"/>
      <c r="VMP60" s="43" t="n"/>
      <c r="VMQ60" s="51" t="n"/>
      <c r="VMR60" s="51" t="n"/>
      <c r="VMW60" s="50" t="n"/>
      <c r="VMX60" s="43" t="n"/>
      <c r="VMY60" s="43" t="n"/>
      <c r="VMZ60" s="51" t="n"/>
      <c r="VNA60" s="51" t="n"/>
      <c r="VNF60" s="50" t="n"/>
      <c r="VNG60" s="43" t="n"/>
      <c r="VNH60" s="43" t="n"/>
      <c r="VNI60" s="51" t="n"/>
      <c r="VNJ60" s="51" t="n"/>
      <c r="VNO60" s="50" t="n"/>
      <c r="VNP60" s="43" t="n"/>
      <c r="VNQ60" s="43" t="n"/>
      <c r="VNR60" s="51" t="n"/>
      <c r="VNS60" s="51" t="n"/>
      <c r="VNX60" s="50" t="n"/>
      <c r="VNY60" s="43" t="n"/>
      <c r="VNZ60" s="43" t="n"/>
      <c r="VOA60" s="51" t="n"/>
      <c r="VOB60" s="51" t="n"/>
      <c r="VOG60" s="50" t="n"/>
      <c r="VOH60" s="43" t="n"/>
      <c r="VOI60" s="43" t="n"/>
      <c r="VOJ60" s="51" t="n"/>
      <c r="VOK60" s="51" t="n"/>
      <c r="VOP60" s="50" t="n"/>
      <c r="VOQ60" s="43" t="n"/>
      <c r="VOR60" s="43" t="n"/>
      <c r="VOS60" s="51" t="n"/>
      <c r="VOT60" s="51" t="n"/>
      <c r="VOY60" s="50" t="n"/>
      <c r="VOZ60" s="43" t="n"/>
      <c r="VPA60" s="43" t="n"/>
      <c r="VPB60" s="51" t="n"/>
      <c r="VPC60" s="51" t="n"/>
      <c r="VPH60" s="50" t="n"/>
      <c r="VPI60" s="43" t="n"/>
      <c r="VPJ60" s="43" t="n"/>
      <c r="VPK60" s="51" t="n"/>
      <c r="VPL60" s="51" t="n"/>
      <c r="VPQ60" s="50" t="n"/>
      <c r="VPR60" s="43" t="n"/>
      <c r="VPS60" s="43" t="n"/>
      <c r="VPT60" s="51" t="n"/>
      <c r="VPU60" s="51" t="n"/>
      <c r="VPZ60" s="50" t="n"/>
      <c r="VQA60" s="43" t="n"/>
      <c r="VQB60" s="43" t="n"/>
      <c r="VQC60" s="51" t="n"/>
      <c r="VQD60" s="51" t="n"/>
      <c r="VQI60" s="50" t="n"/>
      <c r="VQJ60" s="43" t="n"/>
      <c r="VQK60" s="43" t="n"/>
      <c r="VQL60" s="51" t="n"/>
      <c r="VQM60" s="51" t="n"/>
      <c r="VQR60" s="50" t="n"/>
      <c r="VQS60" s="43" t="n"/>
      <c r="VQT60" s="43" t="n"/>
      <c r="VQU60" s="51" t="n"/>
      <c r="VQV60" s="51" t="n"/>
      <c r="VRA60" s="50" t="n"/>
      <c r="VRB60" s="43" t="n"/>
      <c r="VRC60" s="43" t="n"/>
      <c r="VRD60" s="51" t="n"/>
      <c r="VRE60" s="51" t="n"/>
      <c r="VRJ60" s="50" t="n"/>
      <c r="VRK60" s="43" t="n"/>
      <c r="VRL60" s="43" t="n"/>
      <c r="VRM60" s="51" t="n"/>
      <c r="VRN60" s="51" t="n"/>
      <c r="VRS60" s="50" t="n"/>
      <c r="VRT60" s="43" t="n"/>
      <c r="VRU60" s="43" t="n"/>
      <c r="VRV60" s="51" t="n"/>
      <c r="VRW60" s="51" t="n"/>
      <c r="VSB60" s="50" t="n"/>
      <c r="VSC60" s="43" t="n"/>
      <c r="VSD60" s="43" t="n"/>
      <c r="VSE60" s="51" t="n"/>
      <c r="VSF60" s="51" t="n"/>
      <c r="VSK60" s="50" t="n"/>
      <c r="VSL60" s="43" t="n"/>
      <c r="VSM60" s="43" t="n"/>
      <c r="VSN60" s="51" t="n"/>
      <c r="VSO60" s="51" t="n"/>
      <c r="VST60" s="50" t="n"/>
      <c r="VSU60" s="43" t="n"/>
      <c r="VSV60" s="43" t="n"/>
      <c r="VSW60" s="51" t="n"/>
      <c r="VSX60" s="51" t="n"/>
      <c r="VTC60" s="50" t="n"/>
      <c r="VTD60" s="43" t="n"/>
      <c r="VTE60" s="43" t="n"/>
      <c r="VTF60" s="51" t="n"/>
      <c r="VTG60" s="51" t="n"/>
      <c r="VTL60" s="50" t="n"/>
      <c r="VTM60" s="43" t="n"/>
      <c r="VTN60" s="43" t="n"/>
      <c r="VTO60" s="51" t="n"/>
      <c r="VTP60" s="51" t="n"/>
      <c r="VTU60" s="50" t="n"/>
      <c r="VTV60" s="43" t="n"/>
      <c r="VTW60" s="43" t="n"/>
      <c r="VTX60" s="51" t="n"/>
      <c r="VTY60" s="51" t="n"/>
      <c r="VUD60" s="50" t="n"/>
      <c r="VUE60" s="43" t="n"/>
      <c r="VUF60" s="43" t="n"/>
      <c r="VUG60" s="51" t="n"/>
      <c r="VUH60" s="51" t="n"/>
      <c r="VUM60" s="50" t="n"/>
      <c r="VUN60" s="43" t="n"/>
      <c r="VUO60" s="43" t="n"/>
      <c r="VUP60" s="51" t="n"/>
      <c r="VUQ60" s="51" t="n"/>
      <c r="VUV60" s="50" t="n"/>
      <c r="VUW60" s="43" t="n"/>
      <c r="VUX60" s="43" t="n"/>
      <c r="VUY60" s="51" t="n"/>
      <c r="VUZ60" s="51" t="n"/>
      <c r="VVE60" s="50" t="n"/>
      <c r="VVF60" s="43" t="n"/>
      <c r="VVG60" s="43" t="n"/>
      <c r="VVH60" s="51" t="n"/>
      <c r="VVI60" s="51" t="n"/>
      <c r="VVN60" s="50" t="n"/>
      <c r="VVO60" s="43" t="n"/>
      <c r="VVP60" s="43" t="n"/>
      <c r="VVQ60" s="51" t="n"/>
      <c r="VVR60" s="51" t="n"/>
      <c r="VVW60" s="50" t="n"/>
      <c r="VVX60" s="43" t="n"/>
      <c r="VVY60" s="43" t="n"/>
      <c r="VVZ60" s="51" t="n"/>
      <c r="VWA60" s="51" t="n"/>
      <c r="VWF60" s="50" t="n"/>
      <c r="VWG60" s="43" t="n"/>
      <c r="VWH60" s="43" t="n"/>
      <c r="VWI60" s="51" t="n"/>
      <c r="VWJ60" s="51" t="n"/>
      <c r="VWO60" s="50" t="n"/>
      <c r="VWP60" s="43" t="n"/>
      <c r="VWQ60" s="43" t="n"/>
      <c r="VWR60" s="51" t="n"/>
      <c r="VWS60" s="51" t="n"/>
      <c r="VWX60" s="50" t="n"/>
      <c r="VWY60" s="43" t="n"/>
      <c r="VWZ60" s="43" t="n"/>
      <c r="VXA60" s="51" t="n"/>
      <c r="VXB60" s="51" t="n"/>
      <c r="VXG60" s="50" t="n"/>
      <c r="VXH60" s="43" t="n"/>
      <c r="VXI60" s="43" t="n"/>
      <c r="VXJ60" s="51" t="n"/>
      <c r="VXK60" s="51" t="n"/>
      <c r="VXP60" s="50" t="n"/>
      <c r="VXQ60" s="43" t="n"/>
      <c r="VXR60" s="43" t="n"/>
      <c r="VXS60" s="51" t="n"/>
      <c r="VXT60" s="51" t="n"/>
      <c r="VXY60" s="50" t="n"/>
      <c r="VXZ60" s="43" t="n"/>
      <c r="VYA60" s="43" t="n"/>
      <c r="VYB60" s="51" t="n"/>
      <c r="VYC60" s="51" t="n"/>
      <c r="VYH60" s="50" t="n"/>
      <c r="VYI60" s="43" t="n"/>
      <c r="VYJ60" s="43" t="n"/>
      <c r="VYK60" s="51" t="n"/>
      <c r="VYL60" s="51" t="n"/>
      <c r="VYQ60" s="50" t="n"/>
      <c r="VYR60" s="43" t="n"/>
      <c r="VYS60" s="43" t="n"/>
      <c r="VYT60" s="51" t="n"/>
      <c r="VYU60" s="51" t="n"/>
      <c r="VYZ60" s="50" t="n"/>
      <c r="VZA60" s="43" t="n"/>
      <c r="VZB60" s="43" t="n"/>
      <c r="VZC60" s="51" t="n"/>
      <c r="VZD60" s="51" t="n"/>
      <c r="VZI60" s="50" t="n"/>
      <c r="VZJ60" s="43" t="n"/>
      <c r="VZK60" s="43" t="n"/>
      <c r="VZL60" s="51" t="n"/>
      <c r="VZM60" s="51" t="n"/>
      <c r="VZR60" s="50" t="n"/>
      <c r="VZS60" s="43" t="n"/>
      <c r="VZT60" s="43" t="n"/>
      <c r="VZU60" s="51" t="n"/>
      <c r="VZV60" s="51" t="n"/>
      <c r="WAA60" s="50" t="n"/>
      <c r="WAB60" s="43" t="n"/>
      <c r="WAC60" s="43" t="n"/>
      <c r="WAD60" s="51" t="n"/>
      <c r="WAE60" s="51" t="n"/>
      <c r="WAJ60" s="50" t="n"/>
      <c r="WAK60" s="43" t="n"/>
      <c r="WAL60" s="43" t="n"/>
      <c r="WAM60" s="51" t="n"/>
      <c r="WAN60" s="51" t="n"/>
      <c r="WAS60" s="50" t="n"/>
      <c r="WAT60" s="43" t="n"/>
      <c r="WAU60" s="43" t="n"/>
      <c r="WAV60" s="51" t="n"/>
      <c r="WAW60" s="51" t="n"/>
      <c r="WBB60" s="50" t="n"/>
      <c r="WBC60" s="43" t="n"/>
      <c r="WBD60" s="43" t="n"/>
      <c r="WBE60" s="51" t="n"/>
      <c r="WBF60" s="51" t="n"/>
      <c r="WBK60" s="50" t="n"/>
      <c r="WBL60" s="43" t="n"/>
      <c r="WBM60" s="43" t="n"/>
      <c r="WBN60" s="51" t="n"/>
      <c r="WBO60" s="51" t="n"/>
      <c r="WBT60" s="50" t="n"/>
      <c r="WBU60" s="43" t="n"/>
      <c r="WBV60" s="43" t="n"/>
      <c r="WBW60" s="51" t="n"/>
      <c r="WBX60" s="51" t="n"/>
      <c r="WCC60" s="50" t="n"/>
      <c r="WCD60" s="43" t="n"/>
      <c r="WCE60" s="43" t="n"/>
      <c r="WCF60" s="51" t="n"/>
      <c r="WCG60" s="51" t="n"/>
      <c r="WCL60" s="50" t="n"/>
      <c r="WCM60" s="43" t="n"/>
      <c r="WCN60" s="43" t="n"/>
      <c r="WCO60" s="51" t="n"/>
      <c r="WCP60" s="51" t="n"/>
      <c r="WCU60" s="50" t="n"/>
      <c r="WCV60" s="43" t="n"/>
      <c r="WCW60" s="43" t="n"/>
      <c r="WCX60" s="51" t="n"/>
      <c r="WCY60" s="51" t="n"/>
      <c r="WDD60" s="50" t="n"/>
      <c r="WDE60" s="43" t="n"/>
      <c r="WDF60" s="43" t="n"/>
      <c r="WDG60" s="51" t="n"/>
      <c r="WDH60" s="51" t="n"/>
      <c r="WDM60" s="50" t="n"/>
      <c r="WDN60" s="43" t="n"/>
      <c r="WDO60" s="43" t="n"/>
      <c r="WDP60" s="51" t="n"/>
      <c r="WDQ60" s="51" t="n"/>
      <c r="WDV60" s="50" t="n"/>
      <c r="WDW60" s="43" t="n"/>
      <c r="WDX60" s="43" t="n"/>
      <c r="WDY60" s="51" t="n"/>
      <c r="WDZ60" s="51" t="n"/>
      <c r="WEE60" s="50" t="n"/>
      <c r="WEF60" s="43" t="n"/>
      <c r="WEG60" s="43" t="n"/>
      <c r="WEH60" s="51" t="n"/>
      <c r="WEI60" s="51" t="n"/>
      <c r="WEN60" s="50" t="n"/>
      <c r="WEO60" s="43" t="n"/>
      <c r="WEP60" s="43" t="n"/>
      <c r="WEQ60" s="51" t="n"/>
      <c r="WER60" s="51" t="n"/>
      <c r="WEW60" s="50" t="n"/>
      <c r="WEX60" s="43" t="n"/>
      <c r="WEY60" s="43" t="n"/>
      <c r="WEZ60" s="51" t="n"/>
      <c r="WFA60" s="51" t="n"/>
      <c r="WFF60" s="50" t="n"/>
      <c r="WFG60" s="43" t="n"/>
      <c r="WFH60" s="43" t="n"/>
      <c r="WFI60" s="51" t="n"/>
      <c r="WFJ60" s="51" t="n"/>
      <c r="WFO60" s="50" t="n"/>
      <c r="WFP60" s="43" t="n"/>
      <c r="WFQ60" s="43" t="n"/>
      <c r="WFR60" s="51" t="n"/>
      <c r="WFS60" s="51" t="n"/>
      <c r="WFX60" s="50" t="n"/>
      <c r="WFY60" s="43" t="n"/>
      <c r="WFZ60" s="43" t="n"/>
      <c r="WGA60" s="51" t="n"/>
      <c r="WGB60" s="51" t="n"/>
      <c r="WGG60" s="50" t="n"/>
      <c r="WGH60" s="43" t="n"/>
      <c r="WGI60" s="43" t="n"/>
      <c r="WGJ60" s="51" t="n"/>
      <c r="WGK60" s="51" t="n"/>
      <c r="WGP60" s="50" t="n"/>
      <c r="WGQ60" s="43" t="n"/>
      <c r="WGR60" s="43" t="n"/>
      <c r="WGS60" s="51" t="n"/>
      <c r="WGT60" s="51" t="n"/>
      <c r="WGY60" s="50" t="n"/>
      <c r="WGZ60" s="43" t="n"/>
      <c r="WHA60" s="43" t="n"/>
      <c r="WHB60" s="51" t="n"/>
      <c r="WHC60" s="51" t="n"/>
      <c r="WHH60" s="50" t="n"/>
      <c r="WHI60" s="43" t="n"/>
      <c r="WHJ60" s="43" t="n"/>
      <c r="WHK60" s="51" t="n"/>
      <c r="WHL60" s="51" t="n"/>
      <c r="WHQ60" s="50" t="n"/>
      <c r="WHR60" s="43" t="n"/>
      <c r="WHS60" s="43" t="n"/>
      <c r="WHT60" s="51" t="n"/>
      <c r="WHU60" s="51" t="n"/>
      <c r="WHZ60" s="50" t="n"/>
      <c r="WIA60" s="43" t="n"/>
      <c r="WIB60" s="43" t="n"/>
      <c r="WIC60" s="51" t="n"/>
      <c r="WID60" s="51" t="n"/>
      <c r="WII60" s="50" t="n"/>
      <c r="WIJ60" s="43" t="n"/>
      <c r="WIK60" s="43" t="n"/>
      <c r="WIL60" s="51" t="n"/>
      <c r="WIM60" s="51" t="n"/>
      <c r="WIR60" s="50" t="n"/>
      <c r="WIS60" s="43" t="n"/>
      <c r="WIT60" s="43" t="n"/>
      <c r="WIU60" s="51" t="n"/>
      <c r="WIV60" s="51" t="n"/>
      <c r="WJA60" s="50" t="n"/>
      <c r="WJB60" s="43" t="n"/>
      <c r="WJC60" s="43" t="n"/>
      <c r="WJD60" s="51" t="n"/>
      <c r="WJE60" s="51" t="n"/>
      <c r="WJJ60" s="50" t="n"/>
      <c r="WJK60" s="43" t="n"/>
      <c r="WJL60" s="43" t="n"/>
      <c r="WJM60" s="51" t="n"/>
      <c r="WJN60" s="51" t="n"/>
      <c r="WJS60" s="50" t="n"/>
      <c r="WJT60" s="43" t="n"/>
      <c r="WJU60" s="43" t="n"/>
      <c r="WJV60" s="51" t="n"/>
      <c r="WJW60" s="51" t="n"/>
      <c r="WKB60" s="50" t="n"/>
      <c r="WKC60" s="43" t="n"/>
      <c r="WKD60" s="43" t="n"/>
      <c r="WKE60" s="51" t="n"/>
      <c r="WKF60" s="51" t="n"/>
      <c r="WKK60" s="50" t="n"/>
      <c r="WKL60" s="43" t="n"/>
      <c r="WKM60" s="43" t="n"/>
      <c r="WKN60" s="51" t="n"/>
      <c r="WKO60" s="51" t="n"/>
      <c r="WKT60" s="50" t="n"/>
      <c r="WKU60" s="43" t="n"/>
      <c r="WKV60" s="43" t="n"/>
      <c r="WKW60" s="51" t="n"/>
      <c r="WKX60" s="51" t="n"/>
      <c r="WLC60" s="50" t="n"/>
      <c r="WLD60" s="43" t="n"/>
      <c r="WLE60" s="43" t="n"/>
      <c r="WLF60" s="51" t="n"/>
      <c r="WLG60" s="51" t="n"/>
      <c r="WLL60" s="50" t="n"/>
      <c r="WLM60" s="43" t="n"/>
      <c r="WLN60" s="43" t="n"/>
      <c r="WLO60" s="51" t="n"/>
      <c r="WLP60" s="51" t="n"/>
      <c r="WLU60" s="50" t="n"/>
      <c r="WLV60" s="43" t="n"/>
      <c r="WLW60" s="43" t="n"/>
      <c r="WLX60" s="51" t="n"/>
      <c r="WLY60" s="51" t="n"/>
      <c r="WMD60" s="50" t="n"/>
      <c r="WME60" s="43" t="n"/>
      <c r="WMF60" s="43" t="n"/>
      <c r="WMG60" s="51" t="n"/>
      <c r="WMH60" s="51" t="n"/>
      <c r="WMM60" s="50" t="n"/>
      <c r="WMN60" s="43" t="n"/>
      <c r="WMO60" s="43" t="n"/>
      <c r="WMP60" s="51" t="n"/>
      <c r="WMQ60" s="51" t="n"/>
      <c r="WMV60" s="50" t="n"/>
      <c r="WMW60" s="43" t="n"/>
      <c r="WMX60" s="43" t="n"/>
      <c r="WMY60" s="51" t="n"/>
      <c r="WMZ60" s="51" t="n"/>
      <c r="WNE60" s="50" t="n"/>
      <c r="WNF60" s="43" t="n"/>
      <c r="WNG60" s="43" t="n"/>
      <c r="WNH60" s="51" t="n"/>
      <c r="WNI60" s="51" t="n"/>
      <c r="WNN60" s="50" t="n"/>
      <c r="WNO60" s="43" t="n"/>
      <c r="WNP60" s="43" t="n"/>
      <c r="WNQ60" s="51" t="n"/>
      <c r="WNR60" s="51" t="n"/>
      <c r="WNW60" s="50" t="n"/>
      <c r="WNX60" s="43" t="n"/>
      <c r="WNY60" s="43" t="n"/>
      <c r="WNZ60" s="51" t="n"/>
      <c r="WOA60" s="51" t="n"/>
      <c r="WOF60" s="50" t="n"/>
      <c r="WOG60" s="43" t="n"/>
      <c r="WOH60" s="43" t="n"/>
      <c r="WOI60" s="51" t="n"/>
      <c r="WOJ60" s="51" t="n"/>
      <c r="WOO60" s="50" t="n"/>
      <c r="WOP60" s="43" t="n"/>
      <c r="WOQ60" s="43" t="n"/>
      <c r="WOR60" s="51" t="n"/>
      <c r="WOS60" s="51" t="n"/>
      <c r="WOX60" s="50" t="n"/>
      <c r="WOY60" s="43" t="n"/>
      <c r="WOZ60" s="43" t="n"/>
      <c r="WPA60" s="51" t="n"/>
      <c r="WPB60" s="51" t="n"/>
      <c r="WPG60" s="50" t="n"/>
      <c r="WPH60" s="43" t="n"/>
      <c r="WPI60" s="43" t="n"/>
      <c r="WPJ60" s="51" t="n"/>
      <c r="WPK60" s="51" t="n"/>
      <c r="WPP60" s="50" t="n"/>
      <c r="WPQ60" s="43" t="n"/>
      <c r="WPR60" s="43" t="n"/>
      <c r="WPS60" s="51" t="n"/>
      <c r="WPT60" s="51" t="n"/>
      <c r="WPY60" s="50" t="n"/>
      <c r="WPZ60" s="43" t="n"/>
      <c r="WQA60" s="43" t="n"/>
      <c r="WQB60" s="51" t="n"/>
      <c r="WQC60" s="51" t="n"/>
      <c r="WQH60" s="50" t="n"/>
      <c r="WQI60" s="43" t="n"/>
      <c r="WQJ60" s="43" t="n"/>
      <c r="WQK60" s="51" t="n"/>
      <c r="WQL60" s="51" t="n"/>
      <c r="WQQ60" s="50" t="n"/>
      <c r="WQR60" s="43" t="n"/>
      <c r="WQS60" s="43" t="n"/>
      <c r="WQT60" s="51" t="n"/>
      <c r="WQU60" s="51" t="n"/>
      <c r="WQZ60" s="50" t="n"/>
      <c r="WRA60" s="43" t="n"/>
      <c r="WRB60" s="43" t="n"/>
      <c r="WRC60" s="51" t="n"/>
      <c r="WRD60" s="51" t="n"/>
      <c r="WRI60" s="50" t="n"/>
      <c r="WRJ60" s="43" t="n"/>
      <c r="WRK60" s="43" t="n"/>
      <c r="WRL60" s="51" t="n"/>
      <c r="WRM60" s="51" t="n"/>
      <c r="WRR60" s="50" t="n"/>
      <c r="WRS60" s="43" t="n"/>
      <c r="WRT60" s="43" t="n"/>
      <c r="WRU60" s="51" t="n"/>
      <c r="WRV60" s="51" t="n"/>
      <c r="WSA60" s="50" t="n"/>
      <c r="WSB60" s="43" t="n"/>
      <c r="WSC60" s="43" t="n"/>
      <c r="WSD60" s="51" t="n"/>
      <c r="WSE60" s="51" t="n"/>
      <c r="WSJ60" s="50" t="n"/>
      <c r="WSK60" s="43" t="n"/>
      <c r="WSL60" s="43" t="n"/>
      <c r="WSM60" s="51" t="n"/>
      <c r="WSN60" s="51" t="n"/>
      <c r="WSS60" s="50" t="n"/>
      <c r="WST60" s="43" t="n"/>
      <c r="WSU60" s="43" t="n"/>
      <c r="WSV60" s="51" t="n"/>
      <c r="WSW60" s="51" t="n"/>
      <c r="WTB60" s="50" t="n"/>
      <c r="WTC60" s="43" t="n"/>
      <c r="WTD60" s="43" t="n"/>
      <c r="WTE60" s="51" t="n"/>
      <c r="WTF60" s="51" t="n"/>
      <c r="WTK60" s="50" t="n"/>
      <c r="WTL60" s="43" t="n"/>
      <c r="WTM60" s="43" t="n"/>
      <c r="WTN60" s="51" t="n"/>
      <c r="WTO60" s="51" t="n"/>
      <c r="WTT60" s="50" t="n"/>
      <c r="WTU60" s="43" t="n"/>
      <c r="WTV60" s="43" t="n"/>
      <c r="WTW60" s="51" t="n"/>
      <c r="WTX60" s="51" t="n"/>
      <c r="WUC60" s="50" t="n"/>
      <c r="WUD60" s="43" t="n"/>
      <c r="WUE60" s="43" t="n"/>
      <c r="WUF60" s="51" t="n"/>
      <c r="WUG60" s="51" t="n"/>
      <c r="WUL60" s="50" t="n"/>
      <c r="WUM60" s="43" t="n"/>
      <c r="WUN60" s="43" t="n"/>
      <c r="WUO60" s="51" t="n"/>
      <c r="WUP60" s="51" t="n"/>
      <c r="WUU60" s="50" t="n"/>
      <c r="WUV60" s="43" t="n"/>
      <c r="WUW60" s="43" t="n"/>
      <c r="WUX60" s="51" t="n"/>
      <c r="WUY60" s="51" t="n"/>
      <c r="WVD60" s="50" t="n"/>
      <c r="WVE60" s="43" t="n"/>
      <c r="WVF60" s="43" t="n"/>
      <c r="WVG60" s="51" t="n"/>
      <c r="WVH60" s="51" t="n"/>
      <c r="WVM60" s="50" t="n"/>
      <c r="WVN60" s="43" t="n"/>
      <c r="WVO60" s="43" t="n"/>
      <c r="WVP60" s="51" t="n"/>
      <c r="WVQ60" s="51" t="n"/>
      <c r="WVV60" s="50" t="n"/>
      <c r="WVW60" s="43" t="n"/>
      <c r="WVX60" s="43" t="n"/>
      <c r="WVY60" s="51" t="n"/>
      <c r="WVZ60" s="51" t="n"/>
      <c r="WWE60" s="50" t="n"/>
      <c r="WWF60" s="43" t="n"/>
      <c r="WWG60" s="43" t="n"/>
      <c r="WWH60" s="51" t="n"/>
      <c r="WWI60" s="51" t="n"/>
      <c r="WWN60" s="50" t="n"/>
      <c r="WWO60" s="43" t="n"/>
      <c r="WWP60" s="43" t="n"/>
      <c r="WWQ60" s="51" t="n"/>
      <c r="WWR60" s="51" t="n"/>
      <c r="WWW60" s="50" t="n"/>
      <c r="WWX60" s="43" t="n"/>
      <c r="WWY60" s="43" t="n"/>
      <c r="WWZ60" s="51" t="n"/>
      <c r="WXA60" s="51" t="n"/>
      <c r="WXF60" s="50" t="n"/>
      <c r="WXG60" s="43" t="n"/>
      <c r="WXH60" s="43" t="n"/>
      <c r="WXI60" s="51" t="n"/>
      <c r="WXJ60" s="51" t="n"/>
      <c r="WXO60" s="50" t="n"/>
      <c r="WXP60" s="43" t="n"/>
      <c r="WXQ60" s="43" t="n"/>
      <c r="WXR60" s="51" t="n"/>
      <c r="WXS60" s="51" t="n"/>
      <c r="WXX60" s="50" t="n"/>
      <c r="WXY60" s="43" t="n"/>
      <c r="WXZ60" s="43" t="n"/>
      <c r="WYA60" s="51" t="n"/>
      <c r="WYB60" s="51" t="n"/>
      <c r="WYG60" s="50" t="n"/>
      <c r="WYH60" s="43" t="n"/>
      <c r="WYI60" s="43" t="n"/>
      <c r="WYJ60" s="51" t="n"/>
      <c r="WYK60" s="51" t="n"/>
      <c r="WYP60" s="50" t="n"/>
      <c r="WYQ60" s="43" t="n"/>
      <c r="WYR60" s="43" t="n"/>
      <c r="WYS60" s="51" t="n"/>
      <c r="WYT60" s="51" t="n"/>
      <c r="WYY60" s="50" t="n"/>
      <c r="WYZ60" s="43" t="n"/>
      <c r="WZA60" s="43" t="n"/>
      <c r="WZB60" s="51" t="n"/>
      <c r="WZC60" s="51" t="n"/>
      <c r="WZH60" s="50" t="n"/>
      <c r="WZI60" s="43" t="n"/>
      <c r="WZJ60" s="43" t="n"/>
      <c r="WZK60" s="51" t="n"/>
      <c r="WZL60" s="51" t="n"/>
      <c r="WZQ60" s="50" t="n"/>
      <c r="WZR60" s="43" t="n"/>
      <c r="WZS60" s="43" t="n"/>
      <c r="WZT60" s="51" t="n"/>
      <c r="WZU60" s="51" t="n"/>
      <c r="WZZ60" s="50" t="n"/>
      <c r="XAA60" s="43" t="n"/>
      <c r="XAB60" s="43" t="n"/>
      <c r="XAC60" s="51" t="n"/>
      <c r="XAD60" s="51" t="n"/>
      <c r="XAI60" s="50" t="n"/>
      <c r="XAJ60" s="43" t="n"/>
      <c r="XAK60" s="43" t="n"/>
      <c r="XAL60" s="51" t="n"/>
      <c r="XAM60" s="51" t="n"/>
      <c r="XAR60" s="50" t="n"/>
      <c r="XAS60" s="43" t="n"/>
      <c r="XAT60" s="43" t="n"/>
      <c r="XAU60" s="51" t="n"/>
      <c r="XAV60" s="51" t="n"/>
      <c r="XBA60" s="50" t="n"/>
      <c r="XBB60" s="43" t="n"/>
      <c r="XBC60" s="43" t="n"/>
      <c r="XBD60" s="51" t="n"/>
      <c r="XBE60" s="51" t="n"/>
      <c r="XBJ60" s="50" t="n"/>
      <c r="XBK60" s="43" t="n"/>
      <c r="XBL60" s="43" t="n"/>
      <c r="XBM60" s="51" t="n"/>
      <c r="XBN60" s="51" t="n"/>
      <c r="XBS60" s="50" t="n"/>
      <c r="XBT60" s="43" t="n"/>
      <c r="XBU60" s="43" t="n"/>
      <c r="XBV60" s="51" t="n"/>
      <c r="XBW60" s="51" t="n"/>
      <c r="XCB60" s="50" t="n"/>
      <c r="XCC60" s="43" t="n"/>
      <c r="XCD60" s="43" t="n"/>
      <c r="XCE60" s="51" t="n"/>
      <c r="XCF60" s="51" t="n"/>
      <c r="XCK60" s="50" t="n"/>
      <c r="XCL60" s="43" t="n"/>
      <c r="XCM60" s="43" t="n"/>
      <c r="XCN60" s="51" t="n"/>
      <c r="XCO60" s="51" t="n"/>
      <c r="XCT60" s="50" t="n"/>
      <c r="XCU60" s="43" t="n"/>
      <c r="XCV60" s="43" t="n"/>
      <c r="XCW60" s="51" t="n"/>
      <c r="XCX60" s="51" t="n"/>
      <c r="XDC60" s="50" t="n"/>
      <c r="XDD60" s="43" t="n"/>
      <c r="XDE60" s="43" t="n"/>
      <c r="XDF60" s="51" t="n"/>
      <c r="XDG60" s="51" t="n"/>
      <c r="XDL60" s="50" t="n"/>
      <c r="XDM60" s="43" t="n"/>
      <c r="XDN60" s="43" t="n"/>
      <c r="XDO60" s="51" t="n"/>
      <c r="XDP60" s="51" t="n"/>
      <c r="XDU60" s="50" t="n"/>
      <c r="XDV60" s="43" t="n"/>
      <c r="XDW60" s="43" t="n"/>
      <c r="XDX60" s="51" t="n"/>
      <c r="XDY60" s="51" t="n"/>
      <c r="XED60" s="50" t="n"/>
      <c r="XEE60" s="43" t="n"/>
      <c r="XEF60" s="43" t="n"/>
      <c r="XEG60" s="51" t="n"/>
    </row>
    <row r="61" ht="12.75" customHeight="1">
      <c r="A61" s="54">
        <f>A60+1</f>
        <v/>
      </c>
      <c r="B61" s="52">
        <f>MONTH(A61)</f>
        <v/>
      </c>
      <c r="C61" s="52">
        <f>DAY(A61)</f>
        <v/>
      </c>
      <c r="D61" s="52">
        <f>WEEKDAY(A61)</f>
        <v/>
      </c>
      <c r="E61" s="53" t="n">
        <v>6836</v>
      </c>
      <c r="F61" s="53">
        <f>ABS(G$65-E61)</f>
        <v/>
      </c>
      <c r="G61" s="53" t="n"/>
      <c r="H61" s="53" t="n"/>
      <c r="I61" s="66" t="n"/>
      <c r="J61" s="54" t="n"/>
      <c r="AX61" s="50" t="n"/>
      <c r="AY61" s="43" t="n"/>
      <c r="AZ61" s="43" t="n"/>
      <c r="BA61" s="51" t="n"/>
      <c r="BB61" s="51" t="n"/>
      <c r="BG61" s="50" t="n"/>
      <c r="BH61" s="43" t="n"/>
      <c r="BI61" s="43" t="n"/>
      <c r="BJ61" s="51" t="n"/>
      <c r="BK61" s="51" t="n"/>
      <c r="BP61" s="50" t="n"/>
      <c r="BQ61" s="43" t="n"/>
      <c r="BR61" s="43" t="n"/>
      <c r="BS61" s="51" t="n"/>
      <c r="BT61" s="51" t="n"/>
      <c r="BY61" s="50" t="n"/>
      <c r="BZ61" s="43" t="n"/>
      <c r="CA61" s="43" t="n"/>
      <c r="CB61" s="51" t="n"/>
      <c r="CC61" s="51" t="n"/>
      <c r="CH61" s="50" t="n"/>
      <c r="CI61" s="43" t="n"/>
      <c r="CJ61" s="43" t="n"/>
      <c r="CK61" s="51" t="n"/>
      <c r="CL61" s="51" t="n"/>
      <c r="CQ61" s="50" t="n"/>
      <c r="CR61" s="43" t="n"/>
      <c r="CS61" s="43" t="n"/>
      <c r="CT61" s="51" t="n"/>
      <c r="CU61" s="51" t="n"/>
      <c r="CZ61" s="50" t="n"/>
      <c r="DA61" s="43" t="n"/>
      <c r="DB61" s="43" t="n"/>
      <c r="DC61" s="51" t="n"/>
      <c r="DD61" s="51" t="n"/>
      <c r="DI61" s="50" t="n"/>
      <c r="DJ61" s="43" t="n"/>
      <c r="DK61" s="43" t="n"/>
      <c r="DL61" s="51" t="n"/>
      <c r="DM61" s="51" t="n"/>
      <c r="DR61" s="50" t="n"/>
      <c r="DS61" s="43" t="n"/>
      <c r="DT61" s="43" t="n"/>
      <c r="DU61" s="51" t="n"/>
      <c r="DV61" s="51" t="n"/>
      <c r="EA61" s="50" t="n"/>
      <c r="EB61" s="43" t="n"/>
      <c r="EC61" s="43" t="n"/>
      <c r="ED61" s="51" t="n"/>
      <c r="EE61" s="51" t="n"/>
      <c r="EJ61" s="50" t="n"/>
      <c r="EK61" s="43" t="n"/>
      <c r="EL61" s="43" t="n"/>
      <c r="EM61" s="51" t="n"/>
      <c r="EN61" s="51" t="n"/>
      <c r="ES61" s="50" t="n"/>
      <c r="ET61" s="43" t="n"/>
      <c r="EU61" s="43" t="n"/>
      <c r="EV61" s="51" t="n"/>
      <c r="EW61" s="51" t="n"/>
      <c r="FB61" s="50" t="n"/>
      <c r="FC61" s="43" t="n"/>
      <c r="FD61" s="43" t="n"/>
      <c r="FE61" s="51" t="n"/>
      <c r="FF61" s="51" t="n"/>
      <c r="FK61" s="50" t="n"/>
      <c r="FL61" s="43" t="n"/>
      <c r="FM61" s="43" t="n"/>
      <c r="FN61" s="51" t="n"/>
      <c r="FO61" s="51" t="n"/>
      <c r="FT61" s="50" t="n"/>
      <c r="FU61" s="43" t="n"/>
      <c r="FV61" s="43" t="n"/>
      <c r="FW61" s="51" t="n"/>
      <c r="FX61" s="51" t="n"/>
      <c r="GC61" s="50" t="n"/>
      <c r="GD61" s="43" t="n"/>
      <c r="GE61" s="43" t="n"/>
      <c r="GF61" s="51" t="n"/>
      <c r="GG61" s="51" t="n"/>
      <c r="GL61" s="50" t="n"/>
      <c r="GM61" s="43" t="n"/>
      <c r="GN61" s="43" t="n"/>
      <c r="GO61" s="51" t="n"/>
      <c r="GP61" s="51" t="n"/>
      <c r="GU61" s="50" t="n"/>
      <c r="GV61" s="43" t="n"/>
      <c r="GW61" s="43" t="n"/>
      <c r="GX61" s="51" t="n"/>
      <c r="GY61" s="51" t="n"/>
      <c r="HD61" s="50" t="n"/>
      <c r="HE61" s="43" t="n"/>
      <c r="HF61" s="43" t="n"/>
      <c r="HG61" s="51" t="n"/>
      <c r="HH61" s="51" t="n"/>
      <c r="HM61" s="50" t="n"/>
      <c r="HN61" s="43" t="n"/>
      <c r="HO61" s="43" t="n"/>
      <c r="HP61" s="51" t="n"/>
      <c r="HQ61" s="51" t="n"/>
      <c r="HV61" s="50" t="n"/>
      <c r="HW61" s="43" t="n"/>
      <c r="HX61" s="43" t="n"/>
      <c r="HY61" s="51" t="n"/>
      <c r="HZ61" s="51" t="n"/>
      <c r="IE61" s="50" t="n"/>
      <c r="IF61" s="43" t="n"/>
      <c r="IG61" s="43" t="n"/>
      <c r="IH61" s="51" t="n"/>
      <c r="II61" s="51" t="n"/>
      <c r="IN61" s="50" t="n"/>
      <c r="IO61" s="43" t="n"/>
      <c r="IP61" s="43" t="n"/>
      <c r="IQ61" s="51" t="n"/>
      <c r="IR61" s="51" t="n"/>
      <c r="IW61" s="50" t="n"/>
      <c r="IX61" s="43" t="n"/>
      <c r="IY61" s="43" t="n"/>
      <c r="IZ61" s="51" t="n"/>
      <c r="JA61" s="51" t="n"/>
      <c r="JF61" s="50" t="n"/>
      <c r="JG61" s="43" t="n"/>
      <c r="JH61" s="43" t="n"/>
      <c r="JI61" s="51" t="n"/>
      <c r="JJ61" s="51" t="n"/>
      <c r="JO61" s="50" t="n"/>
      <c r="JP61" s="43" t="n"/>
      <c r="JQ61" s="43" t="n"/>
      <c r="JR61" s="51" t="n"/>
      <c r="JS61" s="51" t="n"/>
      <c r="JX61" s="50" t="n"/>
      <c r="JY61" s="43" t="n"/>
      <c r="JZ61" s="43" t="n"/>
      <c r="KA61" s="51" t="n"/>
      <c r="KB61" s="51" t="n"/>
      <c r="KG61" s="50" t="n"/>
      <c r="KH61" s="43" t="n"/>
      <c r="KI61" s="43" t="n"/>
      <c r="KJ61" s="51" t="n"/>
      <c r="KK61" s="51" t="n"/>
      <c r="KP61" s="50" t="n"/>
      <c r="KQ61" s="43" t="n"/>
      <c r="KR61" s="43" t="n"/>
      <c r="KS61" s="51" t="n"/>
      <c r="KT61" s="51" t="n"/>
      <c r="KY61" s="50" t="n"/>
      <c r="KZ61" s="43" t="n"/>
      <c r="LA61" s="43" t="n"/>
      <c r="LB61" s="51" t="n"/>
      <c r="LC61" s="51" t="n"/>
      <c r="LH61" s="50" t="n"/>
      <c r="LI61" s="43" t="n"/>
      <c r="LJ61" s="43" t="n"/>
      <c r="LK61" s="51" t="n"/>
      <c r="LL61" s="51" t="n"/>
      <c r="LQ61" s="50" t="n"/>
      <c r="LR61" s="43" t="n"/>
      <c r="LS61" s="43" t="n"/>
      <c r="LT61" s="51" t="n"/>
      <c r="LU61" s="51" t="n"/>
      <c r="LZ61" s="50" t="n"/>
      <c r="MA61" s="43" t="n"/>
      <c r="MB61" s="43" t="n"/>
      <c r="MC61" s="51" t="n"/>
      <c r="MD61" s="51" t="n"/>
      <c r="MI61" s="50" t="n"/>
      <c r="MJ61" s="43" t="n"/>
      <c r="MK61" s="43" t="n"/>
      <c r="ML61" s="51" t="n"/>
      <c r="MM61" s="51" t="n"/>
      <c r="MR61" s="50" t="n"/>
      <c r="MS61" s="43" t="n"/>
      <c r="MT61" s="43" t="n"/>
      <c r="MU61" s="51" t="n"/>
      <c r="MV61" s="51" t="n"/>
      <c r="NA61" s="50" t="n"/>
      <c r="NB61" s="43" t="n"/>
      <c r="NC61" s="43" t="n"/>
      <c r="ND61" s="51" t="n"/>
      <c r="NE61" s="51" t="n"/>
      <c r="NJ61" s="50" t="n"/>
      <c r="NK61" s="43" t="n"/>
      <c r="NL61" s="43" t="n"/>
      <c r="NM61" s="51" t="n"/>
      <c r="NN61" s="51" t="n"/>
      <c r="NS61" s="50" t="n"/>
      <c r="NT61" s="43" t="n"/>
      <c r="NU61" s="43" t="n"/>
      <c r="NV61" s="51" t="n"/>
      <c r="NW61" s="51" t="n"/>
      <c r="OB61" s="50" t="n"/>
      <c r="OC61" s="43" t="n"/>
      <c r="OD61" s="43" t="n"/>
      <c r="OE61" s="51" t="n"/>
      <c r="OF61" s="51" t="n"/>
      <c r="OK61" s="50" t="n"/>
      <c r="OL61" s="43" t="n"/>
      <c r="OM61" s="43" t="n"/>
      <c r="ON61" s="51" t="n"/>
      <c r="OO61" s="51" t="n"/>
      <c r="OT61" s="50" t="n"/>
      <c r="OU61" s="43" t="n"/>
      <c r="OV61" s="43" t="n"/>
      <c r="OW61" s="51" t="n"/>
      <c r="OX61" s="51" t="n"/>
      <c r="PC61" s="50" t="n"/>
      <c r="PD61" s="43" t="n"/>
      <c r="PE61" s="43" t="n"/>
      <c r="PF61" s="51" t="n"/>
      <c r="PG61" s="51" t="n"/>
      <c r="PL61" s="50" t="n"/>
      <c r="PM61" s="43" t="n"/>
      <c r="PN61" s="43" t="n"/>
      <c r="PO61" s="51" t="n"/>
      <c r="PP61" s="51" t="n"/>
      <c r="PU61" s="50" t="n"/>
      <c r="PV61" s="43" t="n"/>
      <c r="PW61" s="43" t="n"/>
      <c r="PX61" s="51" t="n"/>
      <c r="PY61" s="51" t="n"/>
      <c r="QD61" s="50" t="n"/>
      <c r="QE61" s="43" t="n"/>
      <c r="QF61" s="43" t="n"/>
      <c r="QG61" s="51" t="n"/>
      <c r="QH61" s="51" t="n"/>
      <c r="QM61" s="50" t="n"/>
      <c r="QN61" s="43" t="n"/>
      <c r="QO61" s="43" t="n"/>
      <c r="QP61" s="51" t="n"/>
      <c r="QQ61" s="51" t="n"/>
      <c r="QV61" s="50" t="n"/>
      <c r="QW61" s="43" t="n"/>
      <c r="QX61" s="43" t="n"/>
      <c r="QY61" s="51" t="n"/>
      <c r="QZ61" s="51" t="n"/>
      <c r="RE61" s="50" t="n"/>
      <c r="RF61" s="43" t="n"/>
      <c r="RG61" s="43" t="n"/>
      <c r="RH61" s="51" t="n"/>
      <c r="RI61" s="51" t="n"/>
      <c r="RN61" s="50" t="n"/>
      <c r="RO61" s="43" t="n"/>
      <c r="RP61" s="43" t="n"/>
      <c r="RQ61" s="51" t="n"/>
      <c r="RR61" s="51" t="n"/>
      <c r="RW61" s="50" t="n"/>
      <c r="RX61" s="43" t="n"/>
      <c r="RY61" s="43" t="n"/>
      <c r="RZ61" s="51" t="n"/>
      <c r="SA61" s="51" t="n"/>
      <c r="SF61" s="50" t="n"/>
      <c r="SG61" s="43" t="n"/>
      <c r="SH61" s="43" t="n"/>
      <c r="SI61" s="51" t="n"/>
      <c r="SJ61" s="51" t="n"/>
      <c r="SO61" s="50" t="n"/>
      <c r="SP61" s="43" t="n"/>
      <c r="SQ61" s="43" t="n"/>
      <c r="SR61" s="51" t="n"/>
      <c r="SS61" s="51" t="n"/>
      <c r="SX61" s="50" t="n"/>
      <c r="SY61" s="43" t="n"/>
      <c r="SZ61" s="43" t="n"/>
      <c r="TA61" s="51" t="n"/>
      <c r="TB61" s="51" t="n"/>
      <c r="TG61" s="50" t="n"/>
      <c r="TH61" s="43" t="n"/>
      <c r="TI61" s="43" t="n"/>
      <c r="TJ61" s="51" t="n"/>
      <c r="TK61" s="51" t="n"/>
      <c r="TP61" s="50" t="n"/>
      <c r="TQ61" s="43" t="n"/>
      <c r="TR61" s="43" t="n"/>
      <c r="TS61" s="51" t="n"/>
      <c r="TT61" s="51" t="n"/>
      <c r="TY61" s="50" t="n"/>
      <c r="TZ61" s="43" t="n"/>
      <c r="UA61" s="43" t="n"/>
      <c r="UB61" s="51" t="n"/>
      <c r="UC61" s="51" t="n"/>
      <c r="UH61" s="50" t="n"/>
      <c r="UI61" s="43" t="n"/>
      <c r="UJ61" s="43" t="n"/>
      <c r="UK61" s="51" t="n"/>
      <c r="UL61" s="51" t="n"/>
      <c r="UQ61" s="50" t="n"/>
      <c r="UR61" s="43" t="n"/>
      <c r="US61" s="43" t="n"/>
      <c r="UT61" s="51" t="n"/>
      <c r="UU61" s="51" t="n"/>
      <c r="UZ61" s="50" t="n"/>
      <c r="VA61" s="43" t="n"/>
      <c r="VB61" s="43" t="n"/>
      <c r="VC61" s="51" t="n"/>
      <c r="VD61" s="51" t="n"/>
      <c r="VI61" s="50" t="n"/>
      <c r="VJ61" s="43" t="n"/>
      <c r="VK61" s="43" t="n"/>
      <c r="VL61" s="51" t="n"/>
      <c r="VM61" s="51" t="n"/>
      <c r="VR61" s="50" t="n"/>
      <c r="VS61" s="43" t="n"/>
      <c r="VT61" s="43" t="n"/>
      <c r="VU61" s="51" t="n"/>
      <c r="VV61" s="51" t="n"/>
      <c r="WA61" s="50" t="n"/>
      <c r="WB61" s="43" t="n"/>
      <c r="WC61" s="43" t="n"/>
      <c r="WD61" s="51" t="n"/>
      <c r="WE61" s="51" t="n"/>
      <c r="WJ61" s="50" t="n"/>
      <c r="WK61" s="43" t="n"/>
      <c r="WL61" s="43" t="n"/>
      <c r="WM61" s="51" t="n"/>
      <c r="WN61" s="51" t="n"/>
      <c r="WS61" s="50" t="n"/>
      <c r="WT61" s="43" t="n"/>
      <c r="WU61" s="43" t="n"/>
      <c r="WV61" s="51" t="n"/>
      <c r="WW61" s="51" t="n"/>
      <c r="XB61" s="50" t="n"/>
      <c r="XC61" s="43" t="n"/>
      <c r="XD61" s="43" t="n"/>
      <c r="XE61" s="51" t="n"/>
      <c r="XF61" s="51" t="n"/>
      <c r="XK61" s="50" t="n"/>
      <c r="XL61" s="43" t="n"/>
      <c r="XM61" s="43" t="n"/>
      <c r="XN61" s="51" t="n"/>
      <c r="XO61" s="51" t="n"/>
      <c r="XT61" s="50" t="n"/>
      <c r="XU61" s="43" t="n"/>
      <c r="XV61" s="43" t="n"/>
      <c r="XW61" s="51" t="n"/>
      <c r="XX61" s="51" t="n"/>
      <c r="YC61" s="50" t="n"/>
      <c r="YD61" s="43" t="n"/>
      <c r="YE61" s="43" t="n"/>
      <c r="YF61" s="51" t="n"/>
      <c r="YG61" s="51" t="n"/>
      <c r="YL61" s="50" t="n"/>
      <c r="YM61" s="43" t="n"/>
      <c r="YN61" s="43" t="n"/>
      <c r="YO61" s="51" t="n"/>
      <c r="YP61" s="51" t="n"/>
      <c r="YU61" s="50" t="n"/>
      <c r="YV61" s="43" t="n"/>
      <c r="YW61" s="43" t="n"/>
      <c r="YX61" s="51" t="n"/>
      <c r="YY61" s="51" t="n"/>
      <c r="ZD61" s="50" t="n"/>
      <c r="ZE61" s="43" t="n"/>
      <c r="ZF61" s="43" t="n"/>
      <c r="ZG61" s="51" t="n"/>
      <c r="ZH61" s="51" t="n"/>
      <c r="ZM61" s="50" t="n"/>
      <c r="ZN61" s="43" t="n"/>
      <c r="ZO61" s="43" t="n"/>
      <c r="ZP61" s="51" t="n"/>
      <c r="ZQ61" s="51" t="n"/>
      <c r="ZV61" s="50" t="n"/>
      <c r="ZW61" s="43" t="n"/>
      <c r="ZX61" s="43" t="n"/>
      <c r="ZY61" s="51" t="n"/>
      <c r="ZZ61" s="51" t="n"/>
      <c r="AAE61" s="50" t="n"/>
      <c r="AAF61" s="43" t="n"/>
      <c r="AAG61" s="43" t="n"/>
      <c r="AAH61" s="51" t="n"/>
      <c r="AAI61" s="51" t="n"/>
      <c r="AAN61" s="50" t="n"/>
      <c r="AAO61" s="43" t="n"/>
      <c r="AAP61" s="43" t="n"/>
      <c r="AAQ61" s="51" t="n"/>
      <c r="AAR61" s="51" t="n"/>
      <c r="AAW61" s="50" t="n"/>
      <c r="AAX61" s="43" t="n"/>
      <c r="AAY61" s="43" t="n"/>
      <c r="AAZ61" s="51" t="n"/>
      <c r="ABA61" s="51" t="n"/>
      <c r="ABF61" s="50" t="n"/>
      <c r="ABG61" s="43" t="n"/>
      <c r="ABH61" s="43" t="n"/>
      <c r="ABI61" s="51" t="n"/>
      <c r="ABJ61" s="51" t="n"/>
      <c r="ABO61" s="50" t="n"/>
      <c r="ABP61" s="43" t="n"/>
      <c r="ABQ61" s="43" t="n"/>
      <c r="ABR61" s="51" t="n"/>
      <c r="ABS61" s="51" t="n"/>
      <c r="ABX61" s="50" t="n"/>
      <c r="ABY61" s="43" t="n"/>
      <c r="ABZ61" s="43" t="n"/>
      <c r="ACA61" s="51" t="n"/>
      <c r="ACB61" s="51" t="n"/>
      <c r="ACG61" s="50" t="n"/>
      <c r="ACH61" s="43" t="n"/>
      <c r="ACI61" s="43" t="n"/>
      <c r="ACJ61" s="51" t="n"/>
      <c r="ACK61" s="51" t="n"/>
      <c r="ACP61" s="50" t="n"/>
      <c r="ACQ61" s="43" t="n"/>
      <c r="ACR61" s="43" t="n"/>
      <c r="ACS61" s="51" t="n"/>
      <c r="ACT61" s="51" t="n"/>
      <c r="ACY61" s="50" t="n"/>
      <c r="ACZ61" s="43" t="n"/>
      <c r="ADA61" s="43" t="n"/>
      <c r="ADB61" s="51" t="n"/>
      <c r="ADC61" s="51" t="n"/>
      <c r="ADH61" s="50" t="n"/>
      <c r="ADI61" s="43" t="n"/>
      <c r="ADJ61" s="43" t="n"/>
      <c r="ADK61" s="51" t="n"/>
      <c r="ADL61" s="51" t="n"/>
      <c r="ADQ61" s="50" t="n"/>
      <c r="ADR61" s="43" t="n"/>
      <c r="ADS61" s="43" t="n"/>
      <c r="ADT61" s="51" t="n"/>
      <c r="ADU61" s="51" t="n"/>
      <c r="ADZ61" s="50" t="n"/>
      <c r="AEA61" s="43" t="n"/>
      <c r="AEB61" s="43" t="n"/>
      <c r="AEC61" s="51" t="n"/>
      <c r="AED61" s="51" t="n"/>
      <c r="AEI61" s="50" t="n"/>
      <c r="AEJ61" s="43" t="n"/>
      <c r="AEK61" s="43" t="n"/>
      <c r="AEL61" s="51" t="n"/>
      <c r="AEM61" s="51" t="n"/>
      <c r="AER61" s="50" t="n"/>
      <c r="AES61" s="43" t="n"/>
      <c r="AET61" s="43" t="n"/>
      <c r="AEU61" s="51" t="n"/>
      <c r="AEV61" s="51" t="n"/>
      <c r="AFA61" s="50" t="n"/>
      <c r="AFB61" s="43" t="n"/>
      <c r="AFC61" s="43" t="n"/>
      <c r="AFD61" s="51" t="n"/>
      <c r="AFE61" s="51" t="n"/>
      <c r="AFJ61" s="50" t="n"/>
      <c r="AFK61" s="43" t="n"/>
      <c r="AFL61" s="43" t="n"/>
      <c r="AFM61" s="51" t="n"/>
      <c r="AFN61" s="51" t="n"/>
      <c r="AFS61" s="50" t="n"/>
      <c r="AFT61" s="43" t="n"/>
      <c r="AFU61" s="43" t="n"/>
      <c r="AFV61" s="51" t="n"/>
      <c r="AFW61" s="51" t="n"/>
      <c r="AGB61" s="50" t="n"/>
      <c r="AGC61" s="43" t="n"/>
      <c r="AGD61" s="43" t="n"/>
      <c r="AGE61" s="51" t="n"/>
      <c r="AGF61" s="51" t="n"/>
      <c r="AGK61" s="50" t="n"/>
      <c r="AGL61" s="43" t="n"/>
      <c r="AGM61" s="43" t="n"/>
      <c r="AGN61" s="51" t="n"/>
      <c r="AGO61" s="51" t="n"/>
      <c r="AGT61" s="50" t="n"/>
      <c r="AGU61" s="43" t="n"/>
      <c r="AGV61" s="43" t="n"/>
      <c r="AGW61" s="51" t="n"/>
      <c r="AGX61" s="51" t="n"/>
      <c r="AHC61" s="50" t="n"/>
      <c r="AHD61" s="43" t="n"/>
      <c r="AHE61" s="43" t="n"/>
      <c r="AHF61" s="51" t="n"/>
      <c r="AHG61" s="51" t="n"/>
      <c r="AHL61" s="50" t="n"/>
      <c r="AHM61" s="43" t="n"/>
      <c r="AHN61" s="43" t="n"/>
      <c r="AHO61" s="51" t="n"/>
      <c r="AHP61" s="51" t="n"/>
      <c r="AHU61" s="50" t="n"/>
      <c r="AHV61" s="43" t="n"/>
      <c r="AHW61" s="43" t="n"/>
      <c r="AHX61" s="51" t="n"/>
      <c r="AHY61" s="51" t="n"/>
      <c r="AID61" s="50" t="n"/>
      <c r="AIE61" s="43" t="n"/>
      <c r="AIF61" s="43" t="n"/>
      <c r="AIG61" s="51" t="n"/>
      <c r="AIH61" s="51" t="n"/>
      <c r="AIM61" s="50" t="n"/>
      <c r="AIN61" s="43" t="n"/>
      <c r="AIO61" s="43" t="n"/>
      <c r="AIP61" s="51" t="n"/>
      <c r="AIQ61" s="51" t="n"/>
      <c r="AIV61" s="50" t="n"/>
      <c r="AIW61" s="43" t="n"/>
      <c r="AIX61" s="43" t="n"/>
      <c r="AIY61" s="51" t="n"/>
      <c r="AIZ61" s="51" t="n"/>
      <c r="AJE61" s="50" t="n"/>
      <c r="AJF61" s="43" t="n"/>
      <c r="AJG61" s="43" t="n"/>
      <c r="AJH61" s="51" t="n"/>
      <c r="AJI61" s="51" t="n"/>
      <c r="AJN61" s="50" t="n"/>
      <c r="AJO61" s="43" t="n"/>
      <c r="AJP61" s="43" t="n"/>
      <c r="AJQ61" s="51" t="n"/>
      <c r="AJR61" s="51" t="n"/>
      <c r="AJW61" s="50" t="n"/>
      <c r="AJX61" s="43" t="n"/>
      <c r="AJY61" s="43" t="n"/>
      <c r="AJZ61" s="51" t="n"/>
      <c r="AKA61" s="51" t="n"/>
      <c r="AKF61" s="50" t="n"/>
      <c r="AKG61" s="43" t="n"/>
      <c r="AKH61" s="43" t="n"/>
      <c r="AKI61" s="51" t="n"/>
      <c r="AKJ61" s="51" t="n"/>
      <c r="AKO61" s="50" t="n"/>
      <c r="AKP61" s="43" t="n"/>
      <c r="AKQ61" s="43" t="n"/>
      <c r="AKR61" s="51" t="n"/>
      <c r="AKS61" s="51" t="n"/>
      <c r="AKX61" s="50" t="n"/>
      <c r="AKY61" s="43" t="n"/>
      <c r="AKZ61" s="43" t="n"/>
      <c r="ALA61" s="51" t="n"/>
      <c r="ALB61" s="51" t="n"/>
      <c r="ALG61" s="50" t="n"/>
      <c r="ALH61" s="43" t="n"/>
      <c r="ALI61" s="43" t="n"/>
      <c r="ALJ61" s="51" t="n"/>
      <c r="ALK61" s="51" t="n"/>
      <c r="ALP61" s="50" t="n"/>
      <c r="ALQ61" s="43" t="n"/>
      <c r="ALR61" s="43" t="n"/>
      <c r="ALS61" s="51" t="n"/>
      <c r="ALT61" s="51" t="n"/>
      <c r="ALY61" s="50" t="n"/>
      <c r="ALZ61" s="43" t="n"/>
      <c r="AMA61" s="43" t="n"/>
      <c r="AMB61" s="51" t="n"/>
      <c r="AMC61" s="51" t="n"/>
      <c r="AMH61" s="50" t="n"/>
      <c r="AMI61" s="43" t="n"/>
      <c r="AMJ61" s="43" t="n"/>
      <c r="AMK61" s="51" t="n"/>
      <c r="AML61" s="51" t="n"/>
      <c r="AMQ61" s="50" t="n"/>
      <c r="AMR61" s="43" t="n"/>
      <c r="AMS61" s="43" t="n"/>
      <c r="AMT61" s="51" t="n"/>
      <c r="AMU61" s="51" t="n"/>
      <c r="AMZ61" s="50" t="n"/>
      <c r="ANA61" s="43" t="n"/>
      <c r="ANB61" s="43" t="n"/>
      <c r="ANC61" s="51" t="n"/>
      <c r="AND61" s="51" t="n"/>
      <c r="ANI61" s="50" t="n"/>
      <c r="ANJ61" s="43" t="n"/>
      <c r="ANK61" s="43" t="n"/>
      <c r="ANL61" s="51" t="n"/>
      <c r="ANM61" s="51" t="n"/>
      <c r="ANR61" s="50" t="n"/>
      <c r="ANS61" s="43" t="n"/>
      <c r="ANT61" s="43" t="n"/>
      <c r="ANU61" s="51" t="n"/>
      <c r="ANV61" s="51" t="n"/>
      <c r="AOA61" s="50" t="n"/>
      <c r="AOB61" s="43" t="n"/>
      <c r="AOC61" s="43" t="n"/>
      <c r="AOD61" s="51" t="n"/>
      <c r="AOE61" s="51" t="n"/>
      <c r="AOJ61" s="50" t="n"/>
      <c r="AOK61" s="43" t="n"/>
      <c r="AOL61" s="43" t="n"/>
      <c r="AOM61" s="51" t="n"/>
      <c r="AON61" s="51" t="n"/>
      <c r="AOS61" s="50" t="n"/>
      <c r="AOT61" s="43" t="n"/>
      <c r="AOU61" s="43" t="n"/>
      <c r="AOV61" s="51" t="n"/>
      <c r="AOW61" s="51" t="n"/>
      <c r="APB61" s="50" t="n"/>
      <c r="APC61" s="43" t="n"/>
      <c r="APD61" s="43" t="n"/>
      <c r="APE61" s="51" t="n"/>
      <c r="APF61" s="51" t="n"/>
      <c r="APK61" s="50" t="n"/>
      <c r="APL61" s="43" t="n"/>
      <c r="APM61" s="43" t="n"/>
      <c r="APN61" s="51" t="n"/>
      <c r="APO61" s="51" t="n"/>
      <c r="APT61" s="50" t="n"/>
      <c r="APU61" s="43" t="n"/>
      <c r="APV61" s="43" t="n"/>
      <c r="APW61" s="51" t="n"/>
      <c r="APX61" s="51" t="n"/>
      <c r="AQC61" s="50" t="n"/>
      <c r="AQD61" s="43" t="n"/>
      <c r="AQE61" s="43" t="n"/>
      <c r="AQF61" s="51" t="n"/>
      <c r="AQG61" s="51" t="n"/>
      <c r="AQL61" s="50" t="n"/>
      <c r="AQM61" s="43" t="n"/>
      <c r="AQN61" s="43" t="n"/>
      <c r="AQO61" s="51" t="n"/>
      <c r="AQP61" s="51" t="n"/>
      <c r="AQU61" s="50" t="n"/>
      <c r="AQV61" s="43" t="n"/>
      <c r="AQW61" s="43" t="n"/>
      <c r="AQX61" s="51" t="n"/>
      <c r="AQY61" s="51" t="n"/>
      <c r="ARD61" s="50" t="n"/>
      <c r="ARE61" s="43" t="n"/>
      <c r="ARF61" s="43" t="n"/>
      <c r="ARG61" s="51" t="n"/>
      <c r="ARH61" s="51" t="n"/>
      <c r="ARM61" s="50" t="n"/>
      <c r="ARN61" s="43" t="n"/>
      <c r="ARO61" s="43" t="n"/>
      <c r="ARP61" s="51" t="n"/>
      <c r="ARQ61" s="51" t="n"/>
      <c r="ARV61" s="50" t="n"/>
      <c r="ARW61" s="43" t="n"/>
      <c r="ARX61" s="43" t="n"/>
      <c r="ARY61" s="51" t="n"/>
      <c r="ARZ61" s="51" t="n"/>
      <c r="ASE61" s="50" t="n"/>
      <c r="ASF61" s="43" t="n"/>
      <c r="ASG61" s="43" t="n"/>
      <c r="ASH61" s="51" t="n"/>
      <c r="ASI61" s="51" t="n"/>
      <c r="ASN61" s="50" t="n"/>
      <c r="ASO61" s="43" t="n"/>
      <c r="ASP61" s="43" t="n"/>
      <c r="ASQ61" s="51" t="n"/>
      <c r="ASR61" s="51" t="n"/>
      <c r="ASW61" s="50" t="n"/>
      <c r="ASX61" s="43" t="n"/>
      <c r="ASY61" s="43" t="n"/>
      <c r="ASZ61" s="51" t="n"/>
      <c r="ATA61" s="51" t="n"/>
      <c r="ATF61" s="50" t="n"/>
      <c r="ATG61" s="43" t="n"/>
      <c r="ATH61" s="43" t="n"/>
      <c r="ATI61" s="51" t="n"/>
      <c r="ATJ61" s="51" t="n"/>
      <c r="ATO61" s="50" t="n"/>
      <c r="ATP61" s="43" t="n"/>
      <c r="ATQ61" s="43" t="n"/>
      <c r="ATR61" s="51" t="n"/>
      <c r="ATS61" s="51" t="n"/>
      <c r="ATX61" s="50" t="n"/>
      <c r="ATY61" s="43" t="n"/>
      <c r="ATZ61" s="43" t="n"/>
      <c r="AUA61" s="51" t="n"/>
      <c r="AUB61" s="51" t="n"/>
      <c r="AUG61" s="50" t="n"/>
      <c r="AUH61" s="43" t="n"/>
      <c r="AUI61" s="43" t="n"/>
      <c r="AUJ61" s="51" t="n"/>
      <c r="AUK61" s="51" t="n"/>
      <c r="AUP61" s="50" t="n"/>
      <c r="AUQ61" s="43" t="n"/>
      <c r="AUR61" s="43" t="n"/>
      <c r="AUS61" s="51" t="n"/>
      <c r="AUT61" s="51" t="n"/>
      <c r="AUY61" s="50" t="n"/>
      <c r="AUZ61" s="43" t="n"/>
      <c r="AVA61" s="43" t="n"/>
      <c r="AVB61" s="51" t="n"/>
      <c r="AVC61" s="51" t="n"/>
      <c r="AVH61" s="50" t="n"/>
      <c r="AVI61" s="43" t="n"/>
      <c r="AVJ61" s="43" t="n"/>
      <c r="AVK61" s="51" t="n"/>
      <c r="AVL61" s="51" t="n"/>
      <c r="AVQ61" s="50" t="n"/>
      <c r="AVR61" s="43" t="n"/>
      <c r="AVS61" s="43" t="n"/>
      <c r="AVT61" s="51" t="n"/>
      <c r="AVU61" s="51" t="n"/>
      <c r="AVZ61" s="50" t="n"/>
      <c r="AWA61" s="43" t="n"/>
      <c r="AWB61" s="43" t="n"/>
      <c r="AWC61" s="51" t="n"/>
      <c r="AWD61" s="51" t="n"/>
      <c r="AWI61" s="50" t="n"/>
      <c r="AWJ61" s="43" t="n"/>
      <c r="AWK61" s="43" t="n"/>
      <c r="AWL61" s="51" t="n"/>
      <c r="AWM61" s="51" t="n"/>
      <c r="AWR61" s="50" t="n"/>
      <c r="AWS61" s="43" t="n"/>
      <c r="AWT61" s="43" t="n"/>
      <c r="AWU61" s="51" t="n"/>
      <c r="AWV61" s="51" t="n"/>
      <c r="AXA61" s="50" t="n"/>
      <c r="AXB61" s="43" t="n"/>
      <c r="AXC61" s="43" t="n"/>
      <c r="AXD61" s="51" t="n"/>
      <c r="AXE61" s="51" t="n"/>
      <c r="AXJ61" s="50" t="n"/>
      <c r="AXK61" s="43" t="n"/>
      <c r="AXL61" s="43" t="n"/>
      <c r="AXM61" s="51" t="n"/>
      <c r="AXN61" s="51" t="n"/>
      <c r="AXS61" s="50" t="n"/>
      <c r="AXT61" s="43" t="n"/>
      <c r="AXU61" s="43" t="n"/>
      <c r="AXV61" s="51" t="n"/>
      <c r="AXW61" s="51" t="n"/>
      <c r="AYB61" s="50" t="n"/>
      <c r="AYC61" s="43" t="n"/>
      <c r="AYD61" s="43" t="n"/>
      <c r="AYE61" s="51" t="n"/>
      <c r="AYF61" s="51" t="n"/>
      <c r="AYK61" s="50" t="n"/>
      <c r="AYL61" s="43" t="n"/>
      <c r="AYM61" s="43" t="n"/>
      <c r="AYN61" s="51" t="n"/>
      <c r="AYO61" s="51" t="n"/>
      <c r="AYT61" s="50" t="n"/>
      <c r="AYU61" s="43" t="n"/>
      <c r="AYV61" s="43" t="n"/>
      <c r="AYW61" s="51" t="n"/>
      <c r="AYX61" s="51" t="n"/>
      <c r="AZC61" s="50" t="n"/>
      <c r="AZD61" s="43" t="n"/>
      <c r="AZE61" s="43" t="n"/>
      <c r="AZF61" s="51" t="n"/>
      <c r="AZG61" s="51" t="n"/>
      <c r="AZL61" s="50" t="n"/>
      <c r="AZM61" s="43" t="n"/>
      <c r="AZN61" s="43" t="n"/>
      <c r="AZO61" s="51" t="n"/>
      <c r="AZP61" s="51" t="n"/>
      <c r="AZU61" s="50" t="n"/>
      <c r="AZV61" s="43" t="n"/>
      <c r="AZW61" s="43" t="n"/>
      <c r="AZX61" s="51" t="n"/>
      <c r="AZY61" s="51" t="n"/>
      <c r="BAD61" s="50" t="n"/>
      <c r="BAE61" s="43" t="n"/>
      <c r="BAF61" s="43" t="n"/>
      <c r="BAG61" s="51" t="n"/>
      <c r="BAH61" s="51" t="n"/>
      <c r="BAM61" s="50" t="n"/>
      <c r="BAN61" s="43" t="n"/>
      <c r="BAO61" s="43" t="n"/>
      <c r="BAP61" s="51" t="n"/>
      <c r="BAQ61" s="51" t="n"/>
      <c r="BAV61" s="50" t="n"/>
      <c r="BAW61" s="43" t="n"/>
      <c r="BAX61" s="43" t="n"/>
      <c r="BAY61" s="51" t="n"/>
      <c r="BAZ61" s="51" t="n"/>
      <c r="BBE61" s="50" t="n"/>
      <c r="BBF61" s="43" t="n"/>
      <c r="BBG61" s="43" t="n"/>
      <c r="BBH61" s="51" t="n"/>
      <c r="BBI61" s="51" t="n"/>
      <c r="BBN61" s="50" t="n"/>
      <c r="BBO61" s="43" t="n"/>
      <c r="BBP61" s="43" t="n"/>
      <c r="BBQ61" s="51" t="n"/>
      <c r="BBR61" s="51" t="n"/>
      <c r="BBW61" s="50" t="n"/>
      <c r="BBX61" s="43" t="n"/>
      <c r="BBY61" s="43" t="n"/>
      <c r="BBZ61" s="51" t="n"/>
      <c r="BCA61" s="51" t="n"/>
      <c r="BCF61" s="50" t="n"/>
      <c r="BCG61" s="43" t="n"/>
      <c r="BCH61" s="43" t="n"/>
      <c r="BCI61" s="51" t="n"/>
      <c r="BCJ61" s="51" t="n"/>
      <c r="BCO61" s="50" t="n"/>
      <c r="BCP61" s="43" t="n"/>
      <c r="BCQ61" s="43" t="n"/>
      <c r="BCR61" s="51" t="n"/>
      <c r="BCS61" s="51" t="n"/>
      <c r="BCX61" s="50" t="n"/>
      <c r="BCY61" s="43" t="n"/>
      <c r="BCZ61" s="43" t="n"/>
      <c r="BDA61" s="51" t="n"/>
      <c r="BDB61" s="51" t="n"/>
      <c r="BDG61" s="50" t="n"/>
      <c r="BDH61" s="43" t="n"/>
      <c r="BDI61" s="43" t="n"/>
      <c r="BDJ61" s="51" t="n"/>
      <c r="BDK61" s="51" t="n"/>
      <c r="BDP61" s="50" t="n"/>
      <c r="BDQ61" s="43" t="n"/>
      <c r="BDR61" s="43" t="n"/>
      <c r="BDS61" s="51" t="n"/>
      <c r="BDT61" s="51" t="n"/>
      <c r="BDY61" s="50" t="n"/>
      <c r="BDZ61" s="43" t="n"/>
      <c r="BEA61" s="43" t="n"/>
      <c r="BEB61" s="51" t="n"/>
      <c r="BEC61" s="51" t="n"/>
      <c r="BEH61" s="50" t="n"/>
      <c r="BEI61" s="43" t="n"/>
      <c r="BEJ61" s="43" t="n"/>
      <c r="BEK61" s="51" t="n"/>
      <c r="BEL61" s="51" t="n"/>
      <c r="BEQ61" s="50" t="n"/>
      <c r="BER61" s="43" t="n"/>
      <c r="BES61" s="43" t="n"/>
      <c r="BET61" s="51" t="n"/>
      <c r="BEU61" s="51" t="n"/>
      <c r="BEZ61" s="50" t="n"/>
      <c r="BFA61" s="43" t="n"/>
      <c r="BFB61" s="43" t="n"/>
      <c r="BFC61" s="51" t="n"/>
      <c r="BFD61" s="51" t="n"/>
      <c r="BFI61" s="50" t="n"/>
      <c r="BFJ61" s="43" t="n"/>
      <c r="BFK61" s="43" t="n"/>
      <c r="BFL61" s="51" t="n"/>
      <c r="BFM61" s="51" t="n"/>
      <c r="BFR61" s="50" t="n"/>
      <c r="BFS61" s="43" t="n"/>
      <c r="BFT61" s="43" t="n"/>
      <c r="BFU61" s="51" t="n"/>
      <c r="BFV61" s="51" t="n"/>
      <c r="BGA61" s="50" t="n"/>
      <c r="BGB61" s="43" t="n"/>
      <c r="BGC61" s="43" t="n"/>
      <c r="BGD61" s="51" t="n"/>
      <c r="BGE61" s="51" t="n"/>
      <c r="BGJ61" s="50" t="n"/>
      <c r="BGK61" s="43" t="n"/>
      <c r="BGL61" s="43" t="n"/>
      <c r="BGM61" s="51" t="n"/>
      <c r="BGN61" s="51" t="n"/>
      <c r="BGS61" s="50" t="n"/>
      <c r="BGT61" s="43" t="n"/>
      <c r="BGU61" s="43" t="n"/>
      <c r="BGV61" s="51" t="n"/>
      <c r="BGW61" s="51" t="n"/>
      <c r="BHB61" s="50" t="n"/>
      <c r="BHC61" s="43" t="n"/>
      <c r="BHD61" s="43" t="n"/>
      <c r="BHE61" s="51" t="n"/>
      <c r="BHF61" s="51" t="n"/>
      <c r="BHK61" s="50" t="n"/>
      <c r="BHL61" s="43" t="n"/>
      <c r="BHM61" s="43" t="n"/>
      <c r="BHN61" s="51" t="n"/>
      <c r="BHO61" s="51" t="n"/>
      <c r="BHT61" s="50" t="n"/>
      <c r="BHU61" s="43" t="n"/>
      <c r="BHV61" s="43" t="n"/>
      <c r="BHW61" s="51" t="n"/>
      <c r="BHX61" s="51" t="n"/>
      <c r="BIC61" s="50" t="n"/>
      <c r="BID61" s="43" t="n"/>
      <c r="BIE61" s="43" t="n"/>
      <c r="BIF61" s="51" t="n"/>
      <c r="BIG61" s="51" t="n"/>
      <c r="BIL61" s="50" t="n"/>
      <c r="BIM61" s="43" t="n"/>
      <c r="BIN61" s="43" t="n"/>
      <c r="BIO61" s="51" t="n"/>
      <c r="BIP61" s="51" t="n"/>
      <c r="BIU61" s="50" t="n"/>
      <c r="BIV61" s="43" t="n"/>
      <c r="BIW61" s="43" t="n"/>
      <c r="BIX61" s="51" t="n"/>
      <c r="BIY61" s="51" t="n"/>
      <c r="BJD61" s="50" t="n"/>
      <c r="BJE61" s="43" t="n"/>
      <c r="BJF61" s="43" t="n"/>
      <c r="BJG61" s="51" t="n"/>
      <c r="BJH61" s="51" t="n"/>
      <c r="BJM61" s="50" t="n"/>
      <c r="BJN61" s="43" t="n"/>
      <c r="BJO61" s="43" t="n"/>
      <c r="BJP61" s="51" t="n"/>
      <c r="BJQ61" s="51" t="n"/>
      <c r="BJV61" s="50" t="n"/>
      <c r="BJW61" s="43" t="n"/>
      <c r="BJX61" s="43" t="n"/>
      <c r="BJY61" s="51" t="n"/>
      <c r="BJZ61" s="51" t="n"/>
      <c r="BKE61" s="50" t="n"/>
      <c r="BKF61" s="43" t="n"/>
      <c r="BKG61" s="43" t="n"/>
      <c r="BKH61" s="51" t="n"/>
      <c r="BKI61" s="51" t="n"/>
      <c r="BKN61" s="50" t="n"/>
      <c r="BKO61" s="43" t="n"/>
      <c r="BKP61" s="43" t="n"/>
      <c r="BKQ61" s="51" t="n"/>
      <c r="BKR61" s="51" t="n"/>
      <c r="BKW61" s="50" t="n"/>
      <c r="BKX61" s="43" t="n"/>
      <c r="BKY61" s="43" t="n"/>
      <c r="BKZ61" s="51" t="n"/>
      <c r="BLA61" s="51" t="n"/>
      <c r="BLF61" s="50" t="n"/>
      <c r="BLG61" s="43" t="n"/>
      <c r="BLH61" s="43" t="n"/>
      <c r="BLI61" s="51" t="n"/>
      <c r="BLJ61" s="51" t="n"/>
      <c r="BLO61" s="50" t="n"/>
      <c r="BLP61" s="43" t="n"/>
      <c r="BLQ61" s="43" t="n"/>
      <c r="BLR61" s="51" t="n"/>
      <c r="BLS61" s="51" t="n"/>
      <c r="BLX61" s="50" t="n"/>
      <c r="BLY61" s="43" t="n"/>
      <c r="BLZ61" s="43" t="n"/>
      <c r="BMA61" s="51" t="n"/>
      <c r="BMB61" s="51" t="n"/>
      <c r="BMG61" s="50" t="n"/>
      <c r="BMH61" s="43" t="n"/>
      <c r="BMI61" s="43" t="n"/>
      <c r="BMJ61" s="51" t="n"/>
      <c r="BMK61" s="51" t="n"/>
      <c r="BMP61" s="50" t="n"/>
      <c r="BMQ61" s="43" t="n"/>
      <c r="BMR61" s="43" t="n"/>
      <c r="BMS61" s="51" t="n"/>
      <c r="BMT61" s="51" t="n"/>
      <c r="BMY61" s="50" t="n"/>
      <c r="BMZ61" s="43" t="n"/>
      <c r="BNA61" s="43" t="n"/>
      <c r="BNB61" s="51" t="n"/>
      <c r="BNC61" s="51" t="n"/>
      <c r="BNH61" s="50" t="n"/>
      <c r="BNI61" s="43" t="n"/>
      <c r="BNJ61" s="43" t="n"/>
      <c r="BNK61" s="51" t="n"/>
      <c r="BNL61" s="51" t="n"/>
      <c r="BNQ61" s="50" t="n"/>
      <c r="BNR61" s="43" t="n"/>
      <c r="BNS61" s="43" t="n"/>
      <c r="BNT61" s="51" t="n"/>
      <c r="BNU61" s="51" t="n"/>
      <c r="BNZ61" s="50" t="n"/>
      <c r="BOA61" s="43" t="n"/>
      <c r="BOB61" s="43" t="n"/>
      <c r="BOC61" s="51" t="n"/>
      <c r="BOD61" s="51" t="n"/>
      <c r="BOI61" s="50" t="n"/>
      <c r="BOJ61" s="43" t="n"/>
      <c r="BOK61" s="43" t="n"/>
      <c r="BOL61" s="51" t="n"/>
      <c r="BOM61" s="51" t="n"/>
      <c r="BOR61" s="50" t="n"/>
      <c r="BOS61" s="43" t="n"/>
      <c r="BOT61" s="43" t="n"/>
      <c r="BOU61" s="51" t="n"/>
      <c r="BOV61" s="51" t="n"/>
      <c r="BPA61" s="50" t="n"/>
      <c r="BPB61" s="43" t="n"/>
      <c r="BPC61" s="43" t="n"/>
      <c r="BPD61" s="51" t="n"/>
      <c r="BPE61" s="51" t="n"/>
      <c r="BPJ61" s="50" t="n"/>
      <c r="BPK61" s="43" t="n"/>
      <c r="BPL61" s="43" t="n"/>
      <c r="BPM61" s="51" t="n"/>
      <c r="BPN61" s="51" t="n"/>
      <c r="BPS61" s="50" t="n"/>
      <c r="BPT61" s="43" t="n"/>
      <c r="BPU61" s="43" t="n"/>
      <c r="BPV61" s="51" t="n"/>
      <c r="BPW61" s="51" t="n"/>
      <c r="BQB61" s="50" t="n"/>
      <c r="BQC61" s="43" t="n"/>
      <c r="BQD61" s="43" t="n"/>
      <c r="BQE61" s="51" t="n"/>
      <c r="BQF61" s="51" t="n"/>
      <c r="BQK61" s="50" t="n"/>
      <c r="BQL61" s="43" t="n"/>
      <c r="BQM61" s="43" t="n"/>
      <c r="BQN61" s="51" t="n"/>
      <c r="BQO61" s="51" t="n"/>
      <c r="BQT61" s="50" t="n"/>
      <c r="BQU61" s="43" t="n"/>
      <c r="BQV61" s="43" t="n"/>
      <c r="BQW61" s="51" t="n"/>
      <c r="BQX61" s="51" t="n"/>
      <c r="BRC61" s="50" t="n"/>
      <c r="BRD61" s="43" t="n"/>
      <c r="BRE61" s="43" t="n"/>
      <c r="BRF61" s="51" t="n"/>
      <c r="BRG61" s="51" t="n"/>
      <c r="BRL61" s="50" t="n"/>
      <c r="BRM61" s="43" t="n"/>
      <c r="BRN61" s="43" t="n"/>
      <c r="BRO61" s="51" t="n"/>
      <c r="BRP61" s="51" t="n"/>
      <c r="BRU61" s="50" t="n"/>
      <c r="BRV61" s="43" t="n"/>
      <c r="BRW61" s="43" t="n"/>
      <c r="BRX61" s="51" t="n"/>
      <c r="BRY61" s="51" t="n"/>
      <c r="BSD61" s="50" t="n"/>
      <c r="BSE61" s="43" t="n"/>
      <c r="BSF61" s="43" t="n"/>
      <c r="BSG61" s="51" t="n"/>
      <c r="BSH61" s="51" t="n"/>
      <c r="BSM61" s="50" t="n"/>
      <c r="BSN61" s="43" t="n"/>
      <c r="BSO61" s="43" t="n"/>
      <c r="BSP61" s="51" t="n"/>
      <c r="BSQ61" s="51" t="n"/>
      <c r="BSV61" s="50" t="n"/>
      <c r="BSW61" s="43" t="n"/>
      <c r="BSX61" s="43" t="n"/>
      <c r="BSY61" s="51" t="n"/>
      <c r="BSZ61" s="51" t="n"/>
      <c r="BTE61" s="50" t="n"/>
      <c r="BTF61" s="43" t="n"/>
      <c r="BTG61" s="43" t="n"/>
      <c r="BTH61" s="51" t="n"/>
      <c r="BTI61" s="51" t="n"/>
      <c r="BTN61" s="50" t="n"/>
      <c r="BTO61" s="43" t="n"/>
      <c r="BTP61" s="43" t="n"/>
      <c r="BTQ61" s="51" t="n"/>
      <c r="BTR61" s="51" t="n"/>
      <c r="BTW61" s="50" t="n"/>
      <c r="BTX61" s="43" t="n"/>
      <c r="BTY61" s="43" t="n"/>
      <c r="BTZ61" s="51" t="n"/>
      <c r="BUA61" s="51" t="n"/>
      <c r="BUF61" s="50" t="n"/>
      <c r="BUG61" s="43" t="n"/>
      <c r="BUH61" s="43" t="n"/>
      <c r="BUI61" s="51" t="n"/>
      <c r="BUJ61" s="51" t="n"/>
      <c r="BUO61" s="50" t="n"/>
      <c r="BUP61" s="43" t="n"/>
      <c r="BUQ61" s="43" t="n"/>
      <c r="BUR61" s="51" t="n"/>
      <c r="BUS61" s="51" t="n"/>
      <c r="BUX61" s="50" t="n"/>
      <c r="BUY61" s="43" t="n"/>
      <c r="BUZ61" s="43" t="n"/>
      <c r="BVA61" s="51" t="n"/>
      <c r="BVB61" s="51" t="n"/>
      <c r="BVG61" s="50" t="n"/>
      <c r="BVH61" s="43" t="n"/>
      <c r="BVI61" s="43" t="n"/>
      <c r="BVJ61" s="51" t="n"/>
      <c r="BVK61" s="51" t="n"/>
      <c r="BVP61" s="50" t="n"/>
      <c r="BVQ61" s="43" t="n"/>
      <c r="BVR61" s="43" t="n"/>
      <c r="BVS61" s="51" t="n"/>
      <c r="BVT61" s="51" t="n"/>
      <c r="BVY61" s="50" t="n"/>
      <c r="BVZ61" s="43" t="n"/>
      <c r="BWA61" s="43" t="n"/>
      <c r="BWB61" s="51" t="n"/>
      <c r="BWC61" s="51" t="n"/>
      <c r="BWH61" s="50" t="n"/>
      <c r="BWI61" s="43" t="n"/>
      <c r="BWJ61" s="43" t="n"/>
      <c r="BWK61" s="51" t="n"/>
      <c r="BWL61" s="51" t="n"/>
      <c r="BWQ61" s="50" t="n"/>
      <c r="BWR61" s="43" t="n"/>
      <c r="BWS61" s="43" t="n"/>
      <c r="BWT61" s="51" t="n"/>
      <c r="BWU61" s="51" t="n"/>
      <c r="BWZ61" s="50" t="n"/>
      <c r="BXA61" s="43" t="n"/>
      <c r="BXB61" s="43" t="n"/>
      <c r="BXC61" s="51" t="n"/>
      <c r="BXD61" s="51" t="n"/>
      <c r="BXI61" s="50" t="n"/>
      <c r="BXJ61" s="43" t="n"/>
      <c r="BXK61" s="43" t="n"/>
      <c r="BXL61" s="51" t="n"/>
      <c r="BXM61" s="51" t="n"/>
      <c r="BXR61" s="50" t="n"/>
      <c r="BXS61" s="43" t="n"/>
      <c r="BXT61" s="43" t="n"/>
      <c r="BXU61" s="51" t="n"/>
      <c r="BXV61" s="51" t="n"/>
      <c r="BYA61" s="50" t="n"/>
      <c r="BYB61" s="43" t="n"/>
      <c r="BYC61" s="43" t="n"/>
      <c r="BYD61" s="51" t="n"/>
      <c r="BYE61" s="51" t="n"/>
      <c r="BYJ61" s="50" t="n"/>
      <c r="BYK61" s="43" t="n"/>
      <c r="BYL61" s="43" t="n"/>
      <c r="BYM61" s="51" t="n"/>
      <c r="BYN61" s="51" t="n"/>
      <c r="BYS61" s="50" t="n"/>
      <c r="BYT61" s="43" t="n"/>
      <c r="BYU61" s="43" t="n"/>
      <c r="BYV61" s="51" t="n"/>
      <c r="BYW61" s="51" t="n"/>
      <c r="BZB61" s="50" t="n"/>
      <c r="BZC61" s="43" t="n"/>
      <c r="BZD61" s="43" t="n"/>
      <c r="BZE61" s="51" t="n"/>
      <c r="BZF61" s="51" t="n"/>
      <c r="BZK61" s="50" t="n"/>
      <c r="BZL61" s="43" t="n"/>
      <c r="BZM61" s="43" t="n"/>
      <c r="BZN61" s="51" t="n"/>
      <c r="BZO61" s="51" t="n"/>
      <c r="BZT61" s="50" t="n"/>
      <c r="BZU61" s="43" t="n"/>
      <c r="BZV61" s="43" t="n"/>
      <c r="BZW61" s="51" t="n"/>
      <c r="BZX61" s="51" t="n"/>
      <c r="CAC61" s="50" t="n"/>
      <c r="CAD61" s="43" t="n"/>
      <c r="CAE61" s="43" t="n"/>
      <c r="CAF61" s="51" t="n"/>
      <c r="CAG61" s="51" t="n"/>
      <c r="CAL61" s="50" t="n"/>
      <c r="CAM61" s="43" t="n"/>
      <c r="CAN61" s="43" t="n"/>
      <c r="CAO61" s="51" t="n"/>
      <c r="CAP61" s="51" t="n"/>
      <c r="CAU61" s="50" t="n"/>
      <c r="CAV61" s="43" t="n"/>
      <c r="CAW61" s="43" t="n"/>
      <c r="CAX61" s="51" t="n"/>
      <c r="CAY61" s="51" t="n"/>
      <c r="CBD61" s="50" t="n"/>
      <c r="CBE61" s="43" t="n"/>
      <c r="CBF61" s="43" t="n"/>
      <c r="CBG61" s="51" t="n"/>
      <c r="CBH61" s="51" t="n"/>
      <c r="CBM61" s="50" t="n"/>
      <c r="CBN61" s="43" t="n"/>
      <c r="CBO61" s="43" t="n"/>
      <c r="CBP61" s="51" t="n"/>
      <c r="CBQ61" s="51" t="n"/>
      <c r="CBV61" s="50" t="n"/>
      <c r="CBW61" s="43" t="n"/>
      <c r="CBX61" s="43" t="n"/>
      <c r="CBY61" s="51" t="n"/>
      <c r="CBZ61" s="51" t="n"/>
      <c r="CCE61" s="50" t="n"/>
      <c r="CCF61" s="43" t="n"/>
      <c r="CCG61" s="43" t="n"/>
      <c r="CCH61" s="51" t="n"/>
      <c r="CCI61" s="51" t="n"/>
      <c r="CCN61" s="50" t="n"/>
      <c r="CCO61" s="43" t="n"/>
      <c r="CCP61" s="43" t="n"/>
      <c r="CCQ61" s="51" t="n"/>
      <c r="CCR61" s="51" t="n"/>
      <c r="CCW61" s="50" t="n"/>
      <c r="CCX61" s="43" t="n"/>
      <c r="CCY61" s="43" t="n"/>
      <c r="CCZ61" s="51" t="n"/>
      <c r="CDA61" s="51" t="n"/>
      <c r="CDF61" s="50" t="n"/>
      <c r="CDG61" s="43" t="n"/>
      <c r="CDH61" s="43" t="n"/>
      <c r="CDI61" s="51" t="n"/>
      <c r="CDJ61" s="51" t="n"/>
      <c r="CDO61" s="50" t="n"/>
      <c r="CDP61" s="43" t="n"/>
      <c r="CDQ61" s="43" t="n"/>
      <c r="CDR61" s="51" t="n"/>
      <c r="CDS61" s="51" t="n"/>
      <c r="CDX61" s="50" t="n"/>
      <c r="CDY61" s="43" t="n"/>
      <c r="CDZ61" s="43" t="n"/>
      <c r="CEA61" s="51" t="n"/>
      <c r="CEB61" s="51" t="n"/>
      <c r="CEG61" s="50" t="n"/>
      <c r="CEH61" s="43" t="n"/>
      <c r="CEI61" s="43" t="n"/>
      <c r="CEJ61" s="51" t="n"/>
      <c r="CEK61" s="51" t="n"/>
      <c r="CEP61" s="50" t="n"/>
      <c r="CEQ61" s="43" t="n"/>
      <c r="CER61" s="43" t="n"/>
      <c r="CES61" s="51" t="n"/>
      <c r="CET61" s="51" t="n"/>
      <c r="CEY61" s="50" t="n"/>
      <c r="CEZ61" s="43" t="n"/>
      <c r="CFA61" s="43" t="n"/>
      <c r="CFB61" s="51" t="n"/>
      <c r="CFC61" s="51" t="n"/>
      <c r="CFH61" s="50" t="n"/>
      <c r="CFI61" s="43" t="n"/>
      <c r="CFJ61" s="43" t="n"/>
      <c r="CFK61" s="51" t="n"/>
      <c r="CFL61" s="51" t="n"/>
      <c r="CFQ61" s="50" t="n"/>
      <c r="CFR61" s="43" t="n"/>
      <c r="CFS61" s="43" t="n"/>
      <c r="CFT61" s="51" t="n"/>
      <c r="CFU61" s="51" t="n"/>
      <c r="CFZ61" s="50" t="n"/>
      <c r="CGA61" s="43" t="n"/>
      <c r="CGB61" s="43" t="n"/>
      <c r="CGC61" s="51" t="n"/>
      <c r="CGD61" s="51" t="n"/>
      <c r="CGI61" s="50" t="n"/>
      <c r="CGJ61" s="43" t="n"/>
      <c r="CGK61" s="43" t="n"/>
      <c r="CGL61" s="51" t="n"/>
      <c r="CGM61" s="51" t="n"/>
      <c r="CGR61" s="50" t="n"/>
      <c r="CGS61" s="43" t="n"/>
      <c r="CGT61" s="43" t="n"/>
      <c r="CGU61" s="51" t="n"/>
      <c r="CGV61" s="51" t="n"/>
      <c r="CHA61" s="50" t="n"/>
      <c r="CHB61" s="43" t="n"/>
      <c r="CHC61" s="43" t="n"/>
      <c r="CHD61" s="51" t="n"/>
      <c r="CHE61" s="51" t="n"/>
      <c r="CHJ61" s="50" t="n"/>
      <c r="CHK61" s="43" t="n"/>
      <c r="CHL61" s="43" t="n"/>
      <c r="CHM61" s="51" t="n"/>
      <c r="CHN61" s="51" t="n"/>
      <c r="CHS61" s="50" t="n"/>
      <c r="CHT61" s="43" t="n"/>
      <c r="CHU61" s="43" t="n"/>
      <c r="CHV61" s="51" t="n"/>
      <c r="CHW61" s="51" t="n"/>
      <c r="CIB61" s="50" t="n"/>
      <c r="CIC61" s="43" t="n"/>
      <c r="CID61" s="43" t="n"/>
      <c r="CIE61" s="51" t="n"/>
      <c r="CIF61" s="51" t="n"/>
      <c r="CIK61" s="50" t="n"/>
      <c r="CIL61" s="43" t="n"/>
      <c r="CIM61" s="43" t="n"/>
      <c r="CIN61" s="51" t="n"/>
      <c r="CIO61" s="51" t="n"/>
      <c r="CIT61" s="50" t="n"/>
      <c r="CIU61" s="43" t="n"/>
      <c r="CIV61" s="43" t="n"/>
      <c r="CIW61" s="51" t="n"/>
      <c r="CIX61" s="51" t="n"/>
      <c r="CJC61" s="50" t="n"/>
      <c r="CJD61" s="43" t="n"/>
      <c r="CJE61" s="43" t="n"/>
      <c r="CJF61" s="51" t="n"/>
      <c r="CJG61" s="51" t="n"/>
      <c r="CJL61" s="50" t="n"/>
      <c r="CJM61" s="43" t="n"/>
      <c r="CJN61" s="43" t="n"/>
      <c r="CJO61" s="51" t="n"/>
      <c r="CJP61" s="51" t="n"/>
      <c r="CJU61" s="50" t="n"/>
      <c r="CJV61" s="43" t="n"/>
      <c r="CJW61" s="43" t="n"/>
      <c r="CJX61" s="51" t="n"/>
      <c r="CJY61" s="51" t="n"/>
      <c r="CKD61" s="50" t="n"/>
      <c r="CKE61" s="43" t="n"/>
      <c r="CKF61" s="43" t="n"/>
      <c r="CKG61" s="51" t="n"/>
      <c r="CKH61" s="51" t="n"/>
      <c r="CKM61" s="50" t="n"/>
      <c r="CKN61" s="43" t="n"/>
      <c r="CKO61" s="43" t="n"/>
      <c r="CKP61" s="51" t="n"/>
      <c r="CKQ61" s="51" t="n"/>
      <c r="CKV61" s="50" t="n"/>
      <c r="CKW61" s="43" t="n"/>
      <c r="CKX61" s="43" t="n"/>
      <c r="CKY61" s="51" t="n"/>
      <c r="CKZ61" s="51" t="n"/>
      <c r="CLE61" s="50" t="n"/>
      <c r="CLF61" s="43" t="n"/>
      <c r="CLG61" s="43" t="n"/>
      <c r="CLH61" s="51" t="n"/>
      <c r="CLI61" s="51" t="n"/>
      <c r="CLN61" s="50" t="n"/>
      <c r="CLO61" s="43" t="n"/>
      <c r="CLP61" s="43" t="n"/>
      <c r="CLQ61" s="51" t="n"/>
      <c r="CLR61" s="51" t="n"/>
      <c r="CLW61" s="50" t="n"/>
      <c r="CLX61" s="43" t="n"/>
      <c r="CLY61" s="43" t="n"/>
      <c r="CLZ61" s="51" t="n"/>
      <c r="CMA61" s="51" t="n"/>
      <c r="CMF61" s="50" t="n"/>
      <c r="CMG61" s="43" t="n"/>
      <c r="CMH61" s="43" t="n"/>
      <c r="CMI61" s="51" t="n"/>
      <c r="CMJ61" s="51" t="n"/>
      <c r="CMO61" s="50" t="n"/>
      <c r="CMP61" s="43" t="n"/>
      <c r="CMQ61" s="43" t="n"/>
      <c r="CMR61" s="51" t="n"/>
      <c r="CMS61" s="51" t="n"/>
      <c r="CMX61" s="50" t="n"/>
      <c r="CMY61" s="43" t="n"/>
      <c r="CMZ61" s="43" t="n"/>
      <c r="CNA61" s="51" t="n"/>
      <c r="CNB61" s="51" t="n"/>
      <c r="CNG61" s="50" t="n"/>
      <c r="CNH61" s="43" t="n"/>
      <c r="CNI61" s="43" t="n"/>
      <c r="CNJ61" s="51" t="n"/>
      <c r="CNK61" s="51" t="n"/>
      <c r="CNP61" s="50" t="n"/>
      <c r="CNQ61" s="43" t="n"/>
      <c r="CNR61" s="43" t="n"/>
      <c r="CNS61" s="51" t="n"/>
      <c r="CNT61" s="51" t="n"/>
      <c r="CNY61" s="50" t="n"/>
      <c r="CNZ61" s="43" t="n"/>
      <c r="COA61" s="43" t="n"/>
      <c r="COB61" s="51" t="n"/>
      <c r="COC61" s="51" t="n"/>
      <c r="COH61" s="50" t="n"/>
      <c r="COI61" s="43" t="n"/>
      <c r="COJ61" s="43" t="n"/>
      <c r="COK61" s="51" t="n"/>
      <c r="COL61" s="51" t="n"/>
      <c r="COQ61" s="50" t="n"/>
      <c r="COR61" s="43" t="n"/>
      <c r="COS61" s="43" t="n"/>
      <c r="COT61" s="51" t="n"/>
      <c r="COU61" s="51" t="n"/>
      <c r="COZ61" s="50" t="n"/>
      <c r="CPA61" s="43" t="n"/>
      <c r="CPB61" s="43" t="n"/>
      <c r="CPC61" s="51" t="n"/>
      <c r="CPD61" s="51" t="n"/>
      <c r="CPI61" s="50" t="n"/>
      <c r="CPJ61" s="43" t="n"/>
      <c r="CPK61" s="43" t="n"/>
      <c r="CPL61" s="51" t="n"/>
      <c r="CPM61" s="51" t="n"/>
      <c r="CPR61" s="50" t="n"/>
      <c r="CPS61" s="43" t="n"/>
      <c r="CPT61" s="43" t="n"/>
      <c r="CPU61" s="51" t="n"/>
      <c r="CPV61" s="51" t="n"/>
      <c r="CQA61" s="50" t="n"/>
      <c r="CQB61" s="43" t="n"/>
      <c r="CQC61" s="43" t="n"/>
      <c r="CQD61" s="51" t="n"/>
      <c r="CQE61" s="51" t="n"/>
      <c r="CQJ61" s="50" t="n"/>
      <c r="CQK61" s="43" t="n"/>
      <c r="CQL61" s="43" t="n"/>
      <c r="CQM61" s="51" t="n"/>
      <c r="CQN61" s="51" t="n"/>
      <c r="CQS61" s="50" t="n"/>
      <c r="CQT61" s="43" t="n"/>
      <c r="CQU61" s="43" t="n"/>
      <c r="CQV61" s="51" t="n"/>
      <c r="CQW61" s="51" t="n"/>
      <c r="CRB61" s="50" t="n"/>
      <c r="CRC61" s="43" t="n"/>
      <c r="CRD61" s="43" t="n"/>
      <c r="CRE61" s="51" t="n"/>
      <c r="CRF61" s="51" t="n"/>
      <c r="CRK61" s="50" t="n"/>
      <c r="CRL61" s="43" t="n"/>
      <c r="CRM61" s="43" t="n"/>
      <c r="CRN61" s="51" t="n"/>
      <c r="CRO61" s="51" t="n"/>
      <c r="CRT61" s="50" t="n"/>
      <c r="CRU61" s="43" t="n"/>
      <c r="CRV61" s="43" t="n"/>
      <c r="CRW61" s="51" t="n"/>
      <c r="CRX61" s="51" t="n"/>
      <c r="CSC61" s="50" t="n"/>
      <c r="CSD61" s="43" t="n"/>
      <c r="CSE61" s="43" t="n"/>
      <c r="CSF61" s="51" t="n"/>
      <c r="CSG61" s="51" t="n"/>
      <c r="CSL61" s="50" t="n"/>
      <c r="CSM61" s="43" t="n"/>
      <c r="CSN61" s="43" t="n"/>
      <c r="CSO61" s="51" t="n"/>
      <c r="CSP61" s="51" t="n"/>
      <c r="CSU61" s="50" t="n"/>
      <c r="CSV61" s="43" t="n"/>
      <c r="CSW61" s="43" t="n"/>
      <c r="CSX61" s="51" t="n"/>
      <c r="CSY61" s="51" t="n"/>
      <c r="CTD61" s="50" t="n"/>
      <c r="CTE61" s="43" t="n"/>
      <c r="CTF61" s="43" t="n"/>
      <c r="CTG61" s="51" t="n"/>
      <c r="CTH61" s="51" t="n"/>
      <c r="CTM61" s="50" t="n"/>
      <c r="CTN61" s="43" t="n"/>
      <c r="CTO61" s="43" t="n"/>
      <c r="CTP61" s="51" t="n"/>
      <c r="CTQ61" s="51" t="n"/>
      <c r="CTV61" s="50" t="n"/>
      <c r="CTW61" s="43" t="n"/>
      <c r="CTX61" s="43" t="n"/>
      <c r="CTY61" s="51" t="n"/>
      <c r="CTZ61" s="51" t="n"/>
      <c r="CUE61" s="50" t="n"/>
      <c r="CUF61" s="43" t="n"/>
      <c r="CUG61" s="43" t="n"/>
      <c r="CUH61" s="51" t="n"/>
      <c r="CUI61" s="51" t="n"/>
      <c r="CUN61" s="50" t="n"/>
      <c r="CUO61" s="43" t="n"/>
      <c r="CUP61" s="43" t="n"/>
      <c r="CUQ61" s="51" t="n"/>
      <c r="CUR61" s="51" t="n"/>
      <c r="CUW61" s="50" t="n"/>
      <c r="CUX61" s="43" t="n"/>
      <c r="CUY61" s="43" t="n"/>
      <c r="CUZ61" s="51" t="n"/>
      <c r="CVA61" s="51" t="n"/>
      <c r="CVF61" s="50" t="n"/>
      <c r="CVG61" s="43" t="n"/>
      <c r="CVH61" s="43" t="n"/>
      <c r="CVI61" s="51" t="n"/>
      <c r="CVJ61" s="51" t="n"/>
      <c r="CVO61" s="50" t="n"/>
      <c r="CVP61" s="43" t="n"/>
      <c r="CVQ61" s="43" t="n"/>
      <c r="CVR61" s="51" t="n"/>
      <c r="CVS61" s="51" t="n"/>
      <c r="CVX61" s="50" t="n"/>
      <c r="CVY61" s="43" t="n"/>
      <c r="CVZ61" s="43" t="n"/>
      <c r="CWA61" s="51" t="n"/>
      <c r="CWB61" s="51" t="n"/>
      <c r="CWG61" s="50" t="n"/>
      <c r="CWH61" s="43" t="n"/>
      <c r="CWI61" s="43" t="n"/>
      <c r="CWJ61" s="51" t="n"/>
      <c r="CWK61" s="51" t="n"/>
      <c r="CWP61" s="50" t="n"/>
      <c r="CWQ61" s="43" t="n"/>
      <c r="CWR61" s="43" t="n"/>
      <c r="CWS61" s="51" t="n"/>
      <c r="CWT61" s="51" t="n"/>
      <c r="CWY61" s="50" t="n"/>
      <c r="CWZ61" s="43" t="n"/>
      <c r="CXA61" s="43" t="n"/>
      <c r="CXB61" s="51" t="n"/>
      <c r="CXC61" s="51" t="n"/>
      <c r="CXH61" s="50" t="n"/>
      <c r="CXI61" s="43" t="n"/>
      <c r="CXJ61" s="43" t="n"/>
      <c r="CXK61" s="51" t="n"/>
      <c r="CXL61" s="51" t="n"/>
      <c r="CXQ61" s="50" t="n"/>
      <c r="CXR61" s="43" t="n"/>
      <c r="CXS61" s="43" t="n"/>
      <c r="CXT61" s="51" t="n"/>
      <c r="CXU61" s="51" t="n"/>
      <c r="CXZ61" s="50" t="n"/>
      <c r="CYA61" s="43" t="n"/>
      <c r="CYB61" s="43" t="n"/>
      <c r="CYC61" s="51" t="n"/>
      <c r="CYD61" s="51" t="n"/>
      <c r="CYI61" s="50" t="n"/>
      <c r="CYJ61" s="43" t="n"/>
      <c r="CYK61" s="43" t="n"/>
      <c r="CYL61" s="51" t="n"/>
      <c r="CYM61" s="51" t="n"/>
      <c r="CYR61" s="50" t="n"/>
      <c r="CYS61" s="43" t="n"/>
      <c r="CYT61" s="43" t="n"/>
      <c r="CYU61" s="51" t="n"/>
      <c r="CYV61" s="51" t="n"/>
      <c r="CZA61" s="50" t="n"/>
      <c r="CZB61" s="43" t="n"/>
      <c r="CZC61" s="43" t="n"/>
      <c r="CZD61" s="51" t="n"/>
      <c r="CZE61" s="51" t="n"/>
      <c r="CZJ61" s="50" t="n"/>
      <c r="CZK61" s="43" t="n"/>
      <c r="CZL61" s="43" t="n"/>
      <c r="CZM61" s="51" t="n"/>
      <c r="CZN61" s="51" t="n"/>
      <c r="CZS61" s="50" t="n"/>
      <c r="CZT61" s="43" t="n"/>
      <c r="CZU61" s="43" t="n"/>
      <c r="CZV61" s="51" t="n"/>
      <c r="CZW61" s="51" t="n"/>
      <c r="DAB61" s="50" t="n"/>
      <c r="DAC61" s="43" t="n"/>
      <c r="DAD61" s="43" t="n"/>
      <c r="DAE61" s="51" t="n"/>
      <c r="DAF61" s="51" t="n"/>
      <c r="DAK61" s="50" t="n"/>
      <c r="DAL61" s="43" t="n"/>
      <c r="DAM61" s="43" t="n"/>
      <c r="DAN61" s="51" t="n"/>
      <c r="DAO61" s="51" t="n"/>
      <c r="DAT61" s="50" t="n"/>
      <c r="DAU61" s="43" t="n"/>
      <c r="DAV61" s="43" t="n"/>
      <c r="DAW61" s="51" t="n"/>
      <c r="DAX61" s="51" t="n"/>
      <c r="DBC61" s="50" t="n"/>
      <c r="DBD61" s="43" t="n"/>
      <c r="DBE61" s="43" t="n"/>
      <c r="DBF61" s="51" t="n"/>
      <c r="DBG61" s="51" t="n"/>
      <c r="DBL61" s="50" t="n"/>
      <c r="DBM61" s="43" t="n"/>
      <c r="DBN61" s="43" t="n"/>
      <c r="DBO61" s="51" t="n"/>
      <c r="DBP61" s="51" t="n"/>
      <c r="DBU61" s="50" t="n"/>
      <c r="DBV61" s="43" t="n"/>
      <c r="DBW61" s="43" t="n"/>
      <c r="DBX61" s="51" t="n"/>
      <c r="DBY61" s="51" t="n"/>
      <c r="DCD61" s="50" t="n"/>
      <c r="DCE61" s="43" t="n"/>
      <c r="DCF61" s="43" t="n"/>
      <c r="DCG61" s="51" t="n"/>
      <c r="DCH61" s="51" t="n"/>
      <c r="DCM61" s="50" t="n"/>
      <c r="DCN61" s="43" t="n"/>
      <c r="DCO61" s="43" t="n"/>
      <c r="DCP61" s="51" t="n"/>
      <c r="DCQ61" s="51" t="n"/>
      <c r="DCV61" s="50" t="n"/>
      <c r="DCW61" s="43" t="n"/>
      <c r="DCX61" s="43" t="n"/>
      <c r="DCY61" s="51" t="n"/>
      <c r="DCZ61" s="51" t="n"/>
      <c r="DDE61" s="50" t="n"/>
      <c r="DDF61" s="43" t="n"/>
      <c r="DDG61" s="43" t="n"/>
      <c r="DDH61" s="51" t="n"/>
      <c r="DDI61" s="51" t="n"/>
      <c r="DDN61" s="50" t="n"/>
      <c r="DDO61" s="43" t="n"/>
      <c r="DDP61" s="43" t="n"/>
      <c r="DDQ61" s="51" t="n"/>
      <c r="DDR61" s="51" t="n"/>
      <c r="DDW61" s="50" t="n"/>
      <c r="DDX61" s="43" t="n"/>
      <c r="DDY61" s="43" t="n"/>
      <c r="DDZ61" s="51" t="n"/>
      <c r="DEA61" s="51" t="n"/>
      <c r="DEF61" s="50" t="n"/>
      <c r="DEG61" s="43" t="n"/>
      <c r="DEH61" s="43" t="n"/>
      <c r="DEI61" s="51" t="n"/>
      <c r="DEJ61" s="51" t="n"/>
      <c r="DEO61" s="50" t="n"/>
      <c r="DEP61" s="43" t="n"/>
      <c r="DEQ61" s="43" t="n"/>
      <c r="DER61" s="51" t="n"/>
      <c r="DES61" s="51" t="n"/>
      <c r="DEX61" s="50" t="n"/>
      <c r="DEY61" s="43" t="n"/>
      <c r="DEZ61" s="43" t="n"/>
      <c r="DFA61" s="51" t="n"/>
      <c r="DFB61" s="51" t="n"/>
      <c r="DFG61" s="50" t="n"/>
      <c r="DFH61" s="43" t="n"/>
      <c r="DFI61" s="43" t="n"/>
      <c r="DFJ61" s="51" t="n"/>
      <c r="DFK61" s="51" t="n"/>
      <c r="DFP61" s="50" t="n"/>
      <c r="DFQ61" s="43" t="n"/>
      <c r="DFR61" s="43" t="n"/>
      <c r="DFS61" s="51" t="n"/>
      <c r="DFT61" s="51" t="n"/>
      <c r="DFY61" s="50" t="n"/>
      <c r="DFZ61" s="43" t="n"/>
      <c r="DGA61" s="43" t="n"/>
      <c r="DGB61" s="51" t="n"/>
      <c r="DGC61" s="51" t="n"/>
      <c r="DGH61" s="50" t="n"/>
      <c r="DGI61" s="43" t="n"/>
      <c r="DGJ61" s="43" t="n"/>
      <c r="DGK61" s="51" t="n"/>
      <c r="DGL61" s="51" t="n"/>
      <c r="DGQ61" s="50" t="n"/>
      <c r="DGR61" s="43" t="n"/>
      <c r="DGS61" s="43" t="n"/>
      <c r="DGT61" s="51" t="n"/>
      <c r="DGU61" s="51" t="n"/>
      <c r="DGZ61" s="50" t="n"/>
      <c r="DHA61" s="43" t="n"/>
      <c r="DHB61" s="43" t="n"/>
      <c r="DHC61" s="51" t="n"/>
      <c r="DHD61" s="51" t="n"/>
      <c r="DHI61" s="50" t="n"/>
      <c r="DHJ61" s="43" t="n"/>
      <c r="DHK61" s="43" t="n"/>
      <c r="DHL61" s="51" t="n"/>
      <c r="DHM61" s="51" t="n"/>
      <c r="DHR61" s="50" t="n"/>
      <c r="DHS61" s="43" t="n"/>
      <c r="DHT61" s="43" t="n"/>
      <c r="DHU61" s="51" t="n"/>
      <c r="DHV61" s="51" t="n"/>
      <c r="DIA61" s="50" t="n"/>
      <c r="DIB61" s="43" t="n"/>
      <c r="DIC61" s="43" t="n"/>
      <c r="DID61" s="51" t="n"/>
      <c r="DIE61" s="51" t="n"/>
      <c r="DIJ61" s="50" t="n"/>
      <c r="DIK61" s="43" t="n"/>
      <c r="DIL61" s="43" t="n"/>
      <c r="DIM61" s="51" t="n"/>
      <c r="DIN61" s="51" t="n"/>
      <c r="DIS61" s="50" t="n"/>
      <c r="DIT61" s="43" t="n"/>
      <c r="DIU61" s="43" t="n"/>
      <c r="DIV61" s="51" t="n"/>
      <c r="DIW61" s="51" t="n"/>
      <c r="DJB61" s="50" t="n"/>
      <c r="DJC61" s="43" t="n"/>
      <c r="DJD61" s="43" t="n"/>
      <c r="DJE61" s="51" t="n"/>
      <c r="DJF61" s="51" t="n"/>
      <c r="DJK61" s="50" t="n"/>
      <c r="DJL61" s="43" t="n"/>
      <c r="DJM61" s="43" t="n"/>
      <c r="DJN61" s="51" t="n"/>
      <c r="DJO61" s="51" t="n"/>
      <c r="DJT61" s="50" t="n"/>
      <c r="DJU61" s="43" t="n"/>
      <c r="DJV61" s="43" t="n"/>
      <c r="DJW61" s="51" t="n"/>
      <c r="DJX61" s="51" t="n"/>
      <c r="DKC61" s="50" t="n"/>
      <c r="DKD61" s="43" t="n"/>
      <c r="DKE61" s="43" t="n"/>
      <c r="DKF61" s="51" t="n"/>
      <c r="DKG61" s="51" t="n"/>
      <c r="DKL61" s="50" t="n"/>
      <c r="DKM61" s="43" t="n"/>
      <c r="DKN61" s="43" t="n"/>
      <c r="DKO61" s="51" t="n"/>
      <c r="DKP61" s="51" t="n"/>
      <c r="DKU61" s="50" t="n"/>
      <c r="DKV61" s="43" t="n"/>
      <c r="DKW61" s="43" t="n"/>
      <c r="DKX61" s="51" t="n"/>
      <c r="DKY61" s="51" t="n"/>
      <c r="DLD61" s="50" t="n"/>
      <c r="DLE61" s="43" t="n"/>
      <c r="DLF61" s="43" t="n"/>
      <c r="DLG61" s="51" t="n"/>
      <c r="DLH61" s="51" t="n"/>
      <c r="DLM61" s="50" t="n"/>
      <c r="DLN61" s="43" t="n"/>
      <c r="DLO61" s="43" t="n"/>
      <c r="DLP61" s="51" t="n"/>
      <c r="DLQ61" s="51" t="n"/>
      <c r="DLV61" s="50" t="n"/>
      <c r="DLW61" s="43" t="n"/>
      <c r="DLX61" s="43" t="n"/>
      <c r="DLY61" s="51" t="n"/>
      <c r="DLZ61" s="51" t="n"/>
      <c r="DME61" s="50" t="n"/>
      <c r="DMF61" s="43" t="n"/>
      <c r="DMG61" s="43" t="n"/>
      <c r="DMH61" s="51" t="n"/>
      <c r="DMI61" s="51" t="n"/>
      <c r="DMN61" s="50" t="n"/>
      <c r="DMO61" s="43" t="n"/>
      <c r="DMP61" s="43" t="n"/>
      <c r="DMQ61" s="51" t="n"/>
      <c r="DMR61" s="51" t="n"/>
      <c r="DMW61" s="50" t="n"/>
      <c r="DMX61" s="43" t="n"/>
      <c r="DMY61" s="43" t="n"/>
      <c r="DMZ61" s="51" t="n"/>
      <c r="DNA61" s="51" t="n"/>
      <c r="DNF61" s="50" t="n"/>
      <c r="DNG61" s="43" t="n"/>
      <c r="DNH61" s="43" t="n"/>
      <c r="DNI61" s="51" t="n"/>
      <c r="DNJ61" s="51" t="n"/>
      <c r="DNO61" s="50" t="n"/>
      <c r="DNP61" s="43" t="n"/>
      <c r="DNQ61" s="43" t="n"/>
      <c r="DNR61" s="51" t="n"/>
      <c r="DNS61" s="51" t="n"/>
      <c r="DNX61" s="50" t="n"/>
      <c r="DNY61" s="43" t="n"/>
      <c r="DNZ61" s="43" t="n"/>
      <c r="DOA61" s="51" t="n"/>
      <c r="DOB61" s="51" t="n"/>
      <c r="DOG61" s="50" t="n"/>
      <c r="DOH61" s="43" t="n"/>
      <c r="DOI61" s="43" t="n"/>
      <c r="DOJ61" s="51" t="n"/>
      <c r="DOK61" s="51" t="n"/>
      <c r="DOP61" s="50" t="n"/>
      <c r="DOQ61" s="43" t="n"/>
      <c r="DOR61" s="43" t="n"/>
      <c r="DOS61" s="51" t="n"/>
      <c r="DOT61" s="51" t="n"/>
      <c r="DOY61" s="50" t="n"/>
      <c r="DOZ61" s="43" t="n"/>
      <c r="DPA61" s="43" t="n"/>
      <c r="DPB61" s="51" t="n"/>
      <c r="DPC61" s="51" t="n"/>
      <c r="DPH61" s="50" t="n"/>
      <c r="DPI61" s="43" t="n"/>
      <c r="DPJ61" s="43" t="n"/>
      <c r="DPK61" s="51" t="n"/>
      <c r="DPL61" s="51" t="n"/>
      <c r="DPQ61" s="50" t="n"/>
      <c r="DPR61" s="43" t="n"/>
      <c r="DPS61" s="43" t="n"/>
      <c r="DPT61" s="51" t="n"/>
      <c r="DPU61" s="51" t="n"/>
      <c r="DPZ61" s="50" t="n"/>
      <c r="DQA61" s="43" t="n"/>
      <c r="DQB61" s="43" t="n"/>
      <c r="DQC61" s="51" t="n"/>
      <c r="DQD61" s="51" t="n"/>
      <c r="DQI61" s="50" t="n"/>
      <c r="DQJ61" s="43" t="n"/>
      <c r="DQK61" s="43" t="n"/>
      <c r="DQL61" s="51" t="n"/>
      <c r="DQM61" s="51" t="n"/>
      <c r="DQR61" s="50" t="n"/>
      <c r="DQS61" s="43" t="n"/>
      <c r="DQT61" s="43" t="n"/>
      <c r="DQU61" s="51" t="n"/>
      <c r="DQV61" s="51" t="n"/>
      <c r="DRA61" s="50" t="n"/>
      <c r="DRB61" s="43" t="n"/>
      <c r="DRC61" s="43" t="n"/>
      <c r="DRD61" s="51" t="n"/>
      <c r="DRE61" s="51" t="n"/>
      <c r="DRJ61" s="50" t="n"/>
      <c r="DRK61" s="43" t="n"/>
      <c r="DRL61" s="43" t="n"/>
      <c r="DRM61" s="51" t="n"/>
      <c r="DRN61" s="51" t="n"/>
      <c r="DRS61" s="50" t="n"/>
      <c r="DRT61" s="43" t="n"/>
      <c r="DRU61" s="43" t="n"/>
      <c r="DRV61" s="51" t="n"/>
      <c r="DRW61" s="51" t="n"/>
      <c r="DSB61" s="50" t="n"/>
      <c r="DSC61" s="43" t="n"/>
      <c r="DSD61" s="43" t="n"/>
      <c r="DSE61" s="51" t="n"/>
      <c r="DSF61" s="51" t="n"/>
      <c r="DSK61" s="50" t="n"/>
      <c r="DSL61" s="43" t="n"/>
      <c r="DSM61" s="43" t="n"/>
      <c r="DSN61" s="51" t="n"/>
      <c r="DSO61" s="51" t="n"/>
      <c r="DST61" s="50" t="n"/>
      <c r="DSU61" s="43" t="n"/>
      <c r="DSV61" s="43" t="n"/>
      <c r="DSW61" s="51" t="n"/>
      <c r="DSX61" s="51" t="n"/>
      <c r="DTC61" s="50" t="n"/>
      <c r="DTD61" s="43" t="n"/>
      <c r="DTE61" s="43" t="n"/>
      <c r="DTF61" s="51" t="n"/>
      <c r="DTG61" s="51" t="n"/>
      <c r="DTL61" s="50" t="n"/>
      <c r="DTM61" s="43" t="n"/>
      <c r="DTN61" s="43" t="n"/>
      <c r="DTO61" s="51" t="n"/>
      <c r="DTP61" s="51" t="n"/>
      <c r="DTU61" s="50" t="n"/>
      <c r="DTV61" s="43" t="n"/>
      <c r="DTW61" s="43" t="n"/>
      <c r="DTX61" s="51" t="n"/>
      <c r="DTY61" s="51" t="n"/>
      <c r="DUD61" s="50" t="n"/>
      <c r="DUE61" s="43" t="n"/>
      <c r="DUF61" s="43" t="n"/>
      <c r="DUG61" s="51" t="n"/>
      <c r="DUH61" s="51" t="n"/>
      <c r="DUM61" s="50" t="n"/>
      <c r="DUN61" s="43" t="n"/>
      <c r="DUO61" s="43" t="n"/>
      <c r="DUP61" s="51" t="n"/>
      <c r="DUQ61" s="51" t="n"/>
      <c r="DUV61" s="50" t="n"/>
      <c r="DUW61" s="43" t="n"/>
      <c r="DUX61" s="43" t="n"/>
      <c r="DUY61" s="51" t="n"/>
      <c r="DUZ61" s="51" t="n"/>
      <c r="DVE61" s="50" t="n"/>
      <c r="DVF61" s="43" t="n"/>
      <c r="DVG61" s="43" t="n"/>
      <c r="DVH61" s="51" t="n"/>
      <c r="DVI61" s="51" t="n"/>
      <c r="DVN61" s="50" t="n"/>
      <c r="DVO61" s="43" t="n"/>
      <c r="DVP61" s="43" t="n"/>
      <c r="DVQ61" s="51" t="n"/>
      <c r="DVR61" s="51" t="n"/>
      <c r="DVW61" s="50" t="n"/>
      <c r="DVX61" s="43" t="n"/>
      <c r="DVY61" s="43" t="n"/>
      <c r="DVZ61" s="51" t="n"/>
      <c r="DWA61" s="51" t="n"/>
      <c r="DWF61" s="50" t="n"/>
      <c r="DWG61" s="43" t="n"/>
      <c r="DWH61" s="43" t="n"/>
      <c r="DWI61" s="51" t="n"/>
      <c r="DWJ61" s="51" t="n"/>
      <c r="DWO61" s="50" t="n"/>
      <c r="DWP61" s="43" t="n"/>
      <c r="DWQ61" s="43" t="n"/>
      <c r="DWR61" s="51" t="n"/>
      <c r="DWS61" s="51" t="n"/>
      <c r="DWX61" s="50" t="n"/>
      <c r="DWY61" s="43" t="n"/>
      <c r="DWZ61" s="43" t="n"/>
      <c r="DXA61" s="51" t="n"/>
      <c r="DXB61" s="51" t="n"/>
      <c r="DXG61" s="50" t="n"/>
      <c r="DXH61" s="43" t="n"/>
      <c r="DXI61" s="43" t="n"/>
      <c r="DXJ61" s="51" t="n"/>
      <c r="DXK61" s="51" t="n"/>
      <c r="DXP61" s="50" t="n"/>
      <c r="DXQ61" s="43" t="n"/>
      <c r="DXR61" s="43" t="n"/>
      <c r="DXS61" s="51" t="n"/>
      <c r="DXT61" s="51" t="n"/>
      <c r="DXY61" s="50" t="n"/>
      <c r="DXZ61" s="43" t="n"/>
      <c r="DYA61" s="43" t="n"/>
      <c r="DYB61" s="51" t="n"/>
      <c r="DYC61" s="51" t="n"/>
      <c r="DYH61" s="50" t="n"/>
      <c r="DYI61" s="43" t="n"/>
      <c r="DYJ61" s="43" t="n"/>
      <c r="DYK61" s="51" t="n"/>
      <c r="DYL61" s="51" t="n"/>
      <c r="DYQ61" s="50" t="n"/>
      <c r="DYR61" s="43" t="n"/>
      <c r="DYS61" s="43" t="n"/>
      <c r="DYT61" s="51" t="n"/>
      <c r="DYU61" s="51" t="n"/>
      <c r="DYZ61" s="50" t="n"/>
      <c r="DZA61" s="43" t="n"/>
      <c r="DZB61" s="43" t="n"/>
      <c r="DZC61" s="51" t="n"/>
      <c r="DZD61" s="51" t="n"/>
      <c r="DZI61" s="50" t="n"/>
      <c r="DZJ61" s="43" t="n"/>
      <c r="DZK61" s="43" t="n"/>
      <c r="DZL61" s="51" t="n"/>
      <c r="DZM61" s="51" t="n"/>
      <c r="DZR61" s="50" t="n"/>
      <c r="DZS61" s="43" t="n"/>
      <c r="DZT61" s="43" t="n"/>
      <c r="DZU61" s="51" t="n"/>
      <c r="DZV61" s="51" t="n"/>
      <c r="EAA61" s="50" t="n"/>
      <c r="EAB61" s="43" t="n"/>
      <c r="EAC61" s="43" t="n"/>
      <c r="EAD61" s="51" t="n"/>
      <c r="EAE61" s="51" t="n"/>
      <c r="EAJ61" s="50" t="n"/>
      <c r="EAK61" s="43" t="n"/>
      <c r="EAL61" s="43" t="n"/>
      <c r="EAM61" s="51" t="n"/>
      <c r="EAN61" s="51" t="n"/>
      <c r="EAS61" s="50" t="n"/>
      <c r="EAT61" s="43" t="n"/>
      <c r="EAU61" s="43" t="n"/>
      <c r="EAV61" s="51" t="n"/>
      <c r="EAW61" s="51" t="n"/>
      <c r="EBB61" s="50" t="n"/>
      <c r="EBC61" s="43" t="n"/>
      <c r="EBD61" s="43" t="n"/>
      <c r="EBE61" s="51" t="n"/>
      <c r="EBF61" s="51" t="n"/>
      <c r="EBK61" s="50" t="n"/>
      <c r="EBL61" s="43" t="n"/>
      <c r="EBM61" s="43" t="n"/>
      <c r="EBN61" s="51" t="n"/>
      <c r="EBO61" s="51" t="n"/>
      <c r="EBT61" s="50" t="n"/>
      <c r="EBU61" s="43" t="n"/>
      <c r="EBV61" s="43" t="n"/>
      <c r="EBW61" s="51" t="n"/>
      <c r="EBX61" s="51" t="n"/>
      <c r="ECC61" s="50" t="n"/>
      <c r="ECD61" s="43" t="n"/>
      <c r="ECE61" s="43" t="n"/>
      <c r="ECF61" s="51" t="n"/>
      <c r="ECG61" s="51" t="n"/>
      <c r="ECL61" s="50" t="n"/>
      <c r="ECM61" s="43" t="n"/>
      <c r="ECN61" s="43" t="n"/>
      <c r="ECO61" s="51" t="n"/>
      <c r="ECP61" s="51" t="n"/>
      <c r="ECU61" s="50" t="n"/>
      <c r="ECV61" s="43" t="n"/>
      <c r="ECW61" s="43" t="n"/>
      <c r="ECX61" s="51" t="n"/>
      <c r="ECY61" s="51" t="n"/>
      <c r="EDD61" s="50" t="n"/>
      <c r="EDE61" s="43" t="n"/>
      <c r="EDF61" s="43" t="n"/>
      <c r="EDG61" s="51" t="n"/>
      <c r="EDH61" s="51" t="n"/>
      <c r="EDM61" s="50" t="n"/>
      <c r="EDN61" s="43" t="n"/>
      <c r="EDO61" s="43" t="n"/>
      <c r="EDP61" s="51" t="n"/>
      <c r="EDQ61" s="51" t="n"/>
      <c r="EDV61" s="50" t="n"/>
      <c r="EDW61" s="43" t="n"/>
      <c r="EDX61" s="43" t="n"/>
      <c r="EDY61" s="51" t="n"/>
      <c r="EDZ61" s="51" t="n"/>
      <c r="EEE61" s="50" t="n"/>
      <c r="EEF61" s="43" t="n"/>
      <c r="EEG61" s="43" t="n"/>
      <c r="EEH61" s="51" t="n"/>
      <c r="EEI61" s="51" t="n"/>
      <c r="EEN61" s="50" t="n"/>
      <c r="EEO61" s="43" t="n"/>
      <c r="EEP61" s="43" t="n"/>
      <c r="EEQ61" s="51" t="n"/>
      <c r="EER61" s="51" t="n"/>
      <c r="EEW61" s="50" t="n"/>
      <c r="EEX61" s="43" t="n"/>
      <c r="EEY61" s="43" t="n"/>
      <c r="EEZ61" s="51" t="n"/>
      <c r="EFA61" s="51" t="n"/>
      <c r="EFF61" s="50" t="n"/>
      <c r="EFG61" s="43" t="n"/>
      <c r="EFH61" s="43" t="n"/>
      <c r="EFI61" s="51" t="n"/>
      <c r="EFJ61" s="51" t="n"/>
      <c r="EFO61" s="50" t="n"/>
      <c r="EFP61" s="43" t="n"/>
      <c r="EFQ61" s="43" t="n"/>
      <c r="EFR61" s="51" t="n"/>
      <c r="EFS61" s="51" t="n"/>
      <c r="EFX61" s="50" t="n"/>
      <c r="EFY61" s="43" t="n"/>
      <c r="EFZ61" s="43" t="n"/>
      <c r="EGA61" s="51" t="n"/>
      <c r="EGB61" s="51" t="n"/>
      <c r="EGG61" s="50" t="n"/>
      <c r="EGH61" s="43" t="n"/>
      <c r="EGI61" s="43" t="n"/>
      <c r="EGJ61" s="51" t="n"/>
      <c r="EGK61" s="51" t="n"/>
      <c r="EGP61" s="50" t="n"/>
      <c r="EGQ61" s="43" t="n"/>
      <c r="EGR61" s="43" t="n"/>
      <c r="EGS61" s="51" t="n"/>
      <c r="EGT61" s="51" t="n"/>
      <c r="EGY61" s="50" t="n"/>
      <c r="EGZ61" s="43" t="n"/>
      <c r="EHA61" s="43" t="n"/>
      <c r="EHB61" s="51" t="n"/>
      <c r="EHC61" s="51" t="n"/>
      <c r="EHH61" s="50" t="n"/>
      <c r="EHI61" s="43" t="n"/>
      <c r="EHJ61" s="43" t="n"/>
      <c r="EHK61" s="51" t="n"/>
      <c r="EHL61" s="51" t="n"/>
      <c r="EHQ61" s="50" t="n"/>
      <c r="EHR61" s="43" t="n"/>
      <c r="EHS61" s="43" t="n"/>
      <c r="EHT61" s="51" t="n"/>
      <c r="EHU61" s="51" t="n"/>
      <c r="EHZ61" s="50" t="n"/>
      <c r="EIA61" s="43" t="n"/>
      <c r="EIB61" s="43" t="n"/>
      <c r="EIC61" s="51" t="n"/>
      <c r="EID61" s="51" t="n"/>
      <c r="EII61" s="50" t="n"/>
      <c r="EIJ61" s="43" t="n"/>
      <c r="EIK61" s="43" t="n"/>
      <c r="EIL61" s="51" t="n"/>
      <c r="EIM61" s="51" t="n"/>
      <c r="EIR61" s="50" t="n"/>
      <c r="EIS61" s="43" t="n"/>
      <c r="EIT61" s="43" t="n"/>
      <c r="EIU61" s="51" t="n"/>
      <c r="EIV61" s="51" t="n"/>
      <c r="EJA61" s="50" t="n"/>
      <c r="EJB61" s="43" t="n"/>
      <c r="EJC61" s="43" t="n"/>
      <c r="EJD61" s="51" t="n"/>
      <c r="EJE61" s="51" t="n"/>
      <c r="EJJ61" s="50" t="n"/>
      <c r="EJK61" s="43" t="n"/>
      <c r="EJL61" s="43" t="n"/>
      <c r="EJM61" s="51" t="n"/>
      <c r="EJN61" s="51" t="n"/>
      <c r="EJS61" s="50" t="n"/>
      <c r="EJT61" s="43" t="n"/>
      <c r="EJU61" s="43" t="n"/>
      <c r="EJV61" s="51" t="n"/>
      <c r="EJW61" s="51" t="n"/>
      <c r="EKB61" s="50" t="n"/>
      <c r="EKC61" s="43" t="n"/>
      <c r="EKD61" s="43" t="n"/>
      <c r="EKE61" s="51" t="n"/>
      <c r="EKF61" s="51" t="n"/>
      <c r="EKK61" s="50" t="n"/>
      <c r="EKL61" s="43" t="n"/>
      <c r="EKM61" s="43" t="n"/>
      <c r="EKN61" s="51" t="n"/>
      <c r="EKO61" s="51" t="n"/>
      <c r="EKT61" s="50" t="n"/>
      <c r="EKU61" s="43" t="n"/>
      <c r="EKV61" s="43" t="n"/>
      <c r="EKW61" s="51" t="n"/>
      <c r="EKX61" s="51" t="n"/>
      <c r="ELC61" s="50" t="n"/>
      <c r="ELD61" s="43" t="n"/>
      <c r="ELE61" s="43" t="n"/>
      <c r="ELF61" s="51" t="n"/>
      <c r="ELG61" s="51" t="n"/>
      <c r="ELL61" s="50" t="n"/>
      <c r="ELM61" s="43" t="n"/>
      <c r="ELN61" s="43" t="n"/>
      <c r="ELO61" s="51" t="n"/>
      <c r="ELP61" s="51" t="n"/>
      <c r="ELU61" s="50" t="n"/>
      <c r="ELV61" s="43" t="n"/>
      <c r="ELW61" s="43" t="n"/>
      <c r="ELX61" s="51" t="n"/>
      <c r="ELY61" s="51" t="n"/>
      <c r="EMD61" s="50" t="n"/>
      <c r="EME61" s="43" t="n"/>
      <c r="EMF61" s="43" t="n"/>
      <c r="EMG61" s="51" t="n"/>
      <c r="EMH61" s="51" t="n"/>
      <c r="EMM61" s="50" t="n"/>
      <c r="EMN61" s="43" t="n"/>
      <c r="EMO61" s="43" t="n"/>
      <c r="EMP61" s="51" t="n"/>
      <c r="EMQ61" s="51" t="n"/>
      <c r="EMV61" s="50" t="n"/>
      <c r="EMW61" s="43" t="n"/>
      <c r="EMX61" s="43" t="n"/>
      <c r="EMY61" s="51" t="n"/>
      <c r="EMZ61" s="51" t="n"/>
      <c r="ENE61" s="50" t="n"/>
      <c r="ENF61" s="43" t="n"/>
      <c r="ENG61" s="43" t="n"/>
      <c r="ENH61" s="51" t="n"/>
      <c r="ENI61" s="51" t="n"/>
      <c r="ENN61" s="50" t="n"/>
      <c r="ENO61" s="43" t="n"/>
      <c r="ENP61" s="43" t="n"/>
      <c r="ENQ61" s="51" t="n"/>
      <c r="ENR61" s="51" t="n"/>
      <c r="ENW61" s="50" t="n"/>
      <c r="ENX61" s="43" t="n"/>
      <c r="ENY61" s="43" t="n"/>
      <c r="ENZ61" s="51" t="n"/>
      <c r="EOA61" s="51" t="n"/>
      <c r="EOF61" s="50" t="n"/>
      <c r="EOG61" s="43" t="n"/>
      <c r="EOH61" s="43" t="n"/>
      <c r="EOI61" s="51" t="n"/>
      <c r="EOJ61" s="51" t="n"/>
      <c r="EOO61" s="50" t="n"/>
      <c r="EOP61" s="43" t="n"/>
      <c r="EOQ61" s="43" t="n"/>
      <c r="EOR61" s="51" t="n"/>
      <c r="EOS61" s="51" t="n"/>
      <c r="EOX61" s="50" t="n"/>
      <c r="EOY61" s="43" t="n"/>
      <c r="EOZ61" s="43" t="n"/>
      <c r="EPA61" s="51" t="n"/>
      <c r="EPB61" s="51" t="n"/>
      <c r="EPG61" s="50" t="n"/>
      <c r="EPH61" s="43" t="n"/>
      <c r="EPI61" s="43" t="n"/>
      <c r="EPJ61" s="51" t="n"/>
      <c r="EPK61" s="51" t="n"/>
      <c r="EPP61" s="50" t="n"/>
      <c r="EPQ61" s="43" t="n"/>
      <c r="EPR61" s="43" t="n"/>
      <c r="EPS61" s="51" t="n"/>
      <c r="EPT61" s="51" t="n"/>
      <c r="EPY61" s="50" t="n"/>
      <c r="EPZ61" s="43" t="n"/>
      <c r="EQA61" s="43" t="n"/>
      <c r="EQB61" s="51" t="n"/>
      <c r="EQC61" s="51" t="n"/>
      <c r="EQH61" s="50" t="n"/>
      <c r="EQI61" s="43" t="n"/>
      <c r="EQJ61" s="43" t="n"/>
      <c r="EQK61" s="51" t="n"/>
      <c r="EQL61" s="51" t="n"/>
      <c r="EQQ61" s="50" t="n"/>
      <c r="EQR61" s="43" t="n"/>
      <c r="EQS61" s="43" t="n"/>
      <c r="EQT61" s="51" t="n"/>
      <c r="EQU61" s="51" t="n"/>
      <c r="EQZ61" s="50" t="n"/>
      <c r="ERA61" s="43" t="n"/>
      <c r="ERB61" s="43" t="n"/>
      <c r="ERC61" s="51" t="n"/>
      <c r="ERD61" s="51" t="n"/>
      <c r="ERI61" s="50" t="n"/>
      <c r="ERJ61" s="43" t="n"/>
      <c r="ERK61" s="43" t="n"/>
      <c r="ERL61" s="51" t="n"/>
      <c r="ERM61" s="51" t="n"/>
      <c r="ERR61" s="50" t="n"/>
      <c r="ERS61" s="43" t="n"/>
      <c r="ERT61" s="43" t="n"/>
      <c r="ERU61" s="51" t="n"/>
      <c r="ERV61" s="51" t="n"/>
      <c r="ESA61" s="50" t="n"/>
      <c r="ESB61" s="43" t="n"/>
      <c r="ESC61" s="43" t="n"/>
      <c r="ESD61" s="51" t="n"/>
      <c r="ESE61" s="51" t="n"/>
      <c r="ESJ61" s="50" t="n"/>
      <c r="ESK61" s="43" t="n"/>
      <c r="ESL61" s="43" t="n"/>
      <c r="ESM61" s="51" t="n"/>
      <c r="ESN61" s="51" t="n"/>
      <c r="ESS61" s="50" t="n"/>
      <c r="EST61" s="43" t="n"/>
      <c r="ESU61" s="43" t="n"/>
      <c r="ESV61" s="51" t="n"/>
      <c r="ESW61" s="51" t="n"/>
      <c r="ETB61" s="50" t="n"/>
      <c r="ETC61" s="43" t="n"/>
      <c r="ETD61" s="43" t="n"/>
      <c r="ETE61" s="51" t="n"/>
      <c r="ETF61" s="51" t="n"/>
      <c r="ETK61" s="50" t="n"/>
      <c r="ETL61" s="43" t="n"/>
      <c r="ETM61" s="43" t="n"/>
      <c r="ETN61" s="51" t="n"/>
      <c r="ETO61" s="51" t="n"/>
      <c r="ETT61" s="50" t="n"/>
      <c r="ETU61" s="43" t="n"/>
      <c r="ETV61" s="43" t="n"/>
      <c r="ETW61" s="51" t="n"/>
      <c r="ETX61" s="51" t="n"/>
      <c r="EUC61" s="50" t="n"/>
      <c r="EUD61" s="43" t="n"/>
      <c r="EUE61" s="43" t="n"/>
      <c r="EUF61" s="51" t="n"/>
      <c r="EUG61" s="51" t="n"/>
      <c r="EUL61" s="50" t="n"/>
      <c r="EUM61" s="43" t="n"/>
      <c r="EUN61" s="43" t="n"/>
      <c r="EUO61" s="51" t="n"/>
      <c r="EUP61" s="51" t="n"/>
      <c r="EUU61" s="50" t="n"/>
      <c r="EUV61" s="43" t="n"/>
      <c r="EUW61" s="43" t="n"/>
      <c r="EUX61" s="51" t="n"/>
      <c r="EUY61" s="51" t="n"/>
      <c r="EVD61" s="50" t="n"/>
      <c r="EVE61" s="43" t="n"/>
      <c r="EVF61" s="43" t="n"/>
      <c r="EVG61" s="51" t="n"/>
      <c r="EVH61" s="51" t="n"/>
      <c r="EVM61" s="50" t="n"/>
      <c r="EVN61" s="43" t="n"/>
      <c r="EVO61" s="43" t="n"/>
      <c r="EVP61" s="51" t="n"/>
      <c r="EVQ61" s="51" t="n"/>
      <c r="EVV61" s="50" t="n"/>
      <c r="EVW61" s="43" t="n"/>
      <c r="EVX61" s="43" t="n"/>
      <c r="EVY61" s="51" t="n"/>
      <c r="EVZ61" s="51" t="n"/>
      <c r="EWE61" s="50" t="n"/>
      <c r="EWF61" s="43" t="n"/>
      <c r="EWG61" s="43" t="n"/>
      <c r="EWH61" s="51" t="n"/>
      <c r="EWI61" s="51" t="n"/>
      <c r="EWN61" s="50" t="n"/>
      <c r="EWO61" s="43" t="n"/>
      <c r="EWP61" s="43" t="n"/>
      <c r="EWQ61" s="51" t="n"/>
      <c r="EWR61" s="51" t="n"/>
      <c r="EWW61" s="50" t="n"/>
      <c r="EWX61" s="43" t="n"/>
      <c r="EWY61" s="43" t="n"/>
      <c r="EWZ61" s="51" t="n"/>
      <c r="EXA61" s="51" t="n"/>
      <c r="EXF61" s="50" t="n"/>
      <c r="EXG61" s="43" t="n"/>
      <c r="EXH61" s="43" t="n"/>
      <c r="EXI61" s="51" t="n"/>
      <c r="EXJ61" s="51" t="n"/>
      <c r="EXO61" s="50" t="n"/>
      <c r="EXP61" s="43" t="n"/>
      <c r="EXQ61" s="43" t="n"/>
      <c r="EXR61" s="51" t="n"/>
      <c r="EXS61" s="51" t="n"/>
      <c r="EXX61" s="50" t="n"/>
      <c r="EXY61" s="43" t="n"/>
      <c r="EXZ61" s="43" t="n"/>
      <c r="EYA61" s="51" t="n"/>
      <c r="EYB61" s="51" t="n"/>
      <c r="EYG61" s="50" t="n"/>
      <c r="EYH61" s="43" t="n"/>
      <c r="EYI61" s="43" t="n"/>
      <c r="EYJ61" s="51" t="n"/>
      <c r="EYK61" s="51" t="n"/>
      <c r="EYP61" s="50" t="n"/>
      <c r="EYQ61" s="43" t="n"/>
      <c r="EYR61" s="43" t="n"/>
      <c r="EYS61" s="51" t="n"/>
      <c r="EYT61" s="51" t="n"/>
      <c r="EYY61" s="50" t="n"/>
      <c r="EYZ61" s="43" t="n"/>
      <c r="EZA61" s="43" t="n"/>
      <c r="EZB61" s="51" t="n"/>
      <c r="EZC61" s="51" t="n"/>
      <c r="EZH61" s="50" t="n"/>
      <c r="EZI61" s="43" t="n"/>
      <c r="EZJ61" s="43" t="n"/>
      <c r="EZK61" s="51" t="n"/>
      <c r="EZL61" s="51" t="n"/>
      <c r="EZQ61" s="50" t="n"/>
      <c r="EZR61" s="43" t="n"/>
      <c r="EZS61" s="43" t="n"/>
      <c r="EZT61" s="51" t="n"/>
      <c r="EZU61" s="51" t="n"/>
      <c r="EZZ61" s="50" t="n"/>
      <c r="FAA61" s="43" t="n"/>
      <c r="FAB61" s="43" t="n"/>
      <c r="FAC61" s="51" t="n"/>
      <c r="FAD61" s="51" t="n"/>
      <c r="FAI61" s="50" t="n"/>
      <c r="FAJ61" s="43" t="n"/>
      <c r="FAK61" s="43" t="n"/>
      <c r="FAL61" s="51" t="n"/>
      <c r="FAM61" s="51" t="n"/>
      <c r="FAR61" s="50" t="n"/>
      <c r="FAS61" s="43" t="n"/>
      <c r="FAT61" s="43" t="n"/>
      <c r="FAU61" s="51" t="n"/>
      <c r="FAV61" s="51" t="n"/>
      <c r="FBA61" s="50" t="n"/>
      <c r="FBB61" s="43" t="n"/>
      <c r="FBC61" s="43" t="n"/>
      <c r="FBD61" s="51" t="n"/>
      <c r="FBE61" s="51" t="n"/>
      <c r="FBJ61" s="50" t="n"/>
      <c r="FBK61" s="43" t="n"/>
      <c r="FBL61" s="43" t="n"/>
      <c r="FBM61" s="51" t="n"/>
      <c r="FBN61" s="51" t="n"/>
      <c r="FBS61" s="50" t="n"/>
      <c r="FBT61" s="43" t="n"/>
      <c r="FBU61" s="43" t="n"/>
      <c r="FBV61" s="51" t="n"/>
      <c r="FBW61" s="51" t="n"/>
      <c r="FCB61" s="50" t="n"/>
      <c r="FCC61" s="43" t="n"/>
      <c r="FCD61" s="43" t="n"/>
      <c r="FCE61" s="51" t="n"/>
      <c r="FCF61" s="51" t="n"/>
      <c r="FCK61" s="50" t="n"/>
      <c r="FCL61" s="43" t="n"/>
      <c r="FCM61" s="43" t="n"/>
      <c r="FCN61" s="51" t="n"/>
      <c r="FCO61" s="51" t="n"/>
      <c r="FCT61" s="50" t="n"/>
      <c r="FCU61" s="43" t="n"/>
      <c r="FCV61" s="43" t="n"/>
      <c r="FCW61" s="51" t="n"/>
      <c r="FCX61" s="51" t="n"/>
      <c r="FDC61" s="50" t="n"/>
      <c r="FDD61" s="43" t="n"/>
      <c r="FDE61" s="43" t="n"/>
      <c r="FDF61" s="51" t="n"/>
      <c r="FDG61" s="51" t="n"/>
      <c r="FDL61" s="50" t="n"/>
      <c r="FDM61" s="43" t="n"/>
      <c r="FDN61" s="43" t="n"/>
      <c r="FDO61" s="51" t="n"/>
      <c r="FDP61" s="51" t="n"/>
      <c r="FDU61" s="50" t="n"/>
      <c r="FDV61" s="43" t="n"/>
      <c r="FDW61" s="43" t="n"/>
      <c r="FDX61" s="51" t="n"/>
      <c r="FDY61" s="51" t="n"/>
      <c r="FED61" s="50" t="n"/>
      <c r="FEE61" s="43" t="n"/>
      <c r="FEF61" s="43" t="n"/>
      <c r="FEG61" s="51" t="n"/>
      <c r="FEH61" s="51" t="n"/>
      <c r="FEM61" s="50" t="n"/>
      <c r="FEN61" s="43" t="n"/>
      <c r="FEO61" s="43" t="n"/>
      <c r="FEP61" s="51" t="n"/>
      <c r="FEQ61" s="51" t="n"/>
      <c r="FEV61" s="50" t="n"/>
      <c r="FEW61" s="43" t="n"/>
      <c r="FEX61" s="43" t="n"/>
      <c r="FEY61" s="51" t="n"/>
      <c r="FEZ61" s="51" t="n"/>
      <c r="FFE61" s="50" t="n"/>
      <c r="FFF61" s="43" t="n"/>
      <c r="FFG61" s="43" t="n"/>
      <c r="FFH61" s="51" t="n"/>
      <c r="FFI61" s="51" t="n"/>
      <c r="FFN61" s="50" t="n"/>
      <c r="FFO61" s="43" t="n"/>
      <c r="FFP61" s="43" t="n"/>
      <c r="FFQ61" s="51" t="n"/>
      <c r="FFR61" s="51" t="n"/>
      <c r="FFW61" s="50" t="n"/>
      <c r="FFX61" s="43" t="n"/>
      <c r="FFY61" s="43" t="n"/>
      <c r="FFZ61" s="51" t="n"/>
      <c r="FGA61" s="51" t="n"/>
      <c r="FGF61" s="50" t="n"/>
      <c r="FGG61" s="43" t="n"/>
      <c r="FGH61" s="43" t="n"/>
      <c r="FGI61" s="51" t="n"/>
      <c r="FGJ61" s="51" t="n"/>
      <c r="FGO61" s="50" t="n"/>
      <c r="FGP61" s="43" t="n"/>
      <c r="FGQ61" s="43" t="n"/>
      <c r="FGR61" s="51" t="n"/>
      <c r="FGS61" s="51" t="n"/>
      <c r="FGX61" s="50" t="n"/>
      <c r="FGY61" s="43" t="n"/>
      <c r="FGZ61" s="43" t="n"/>
      <c r="FHA61" s="51" t="n"/>
      <c r="FHB61" s="51" t="n"/>
      <c r="FHG61" s="50" t="n"/>
      <c r="FHH61" s="43" t="n"/>
      <c r="FHI61" s="43" t="n"/>
      <c r="FHJ61" s="51" t="n"/>
      <c r="FHK61" s="51" t="n"/>
      <c r="FHP61" s="50" t="n"/>
      <c r="FHQ61" s="43" t="n"/>
      <c r="FHR61" s="43" t="n"/>
      <c r="FHS61" s="51" t="n"/>
      <c r="FHT61" s="51" t="n"/>
      <c r="FHY61" s="50" t="n"/>
      <c r="FHZ61" s="43" t="n"/>
      <c r="FIA61" s="43" t="n"/>
      <c r="FIB61" s="51" t="n"/>
      <c r="FIC61" s="51" t="n"/>
      <c r="FIH61" s="50" t="n"/>
      <c r="FII61" s="43" t="n"/>
      <c r="FIJ61" s="43" t="n"/>
      <c r="FIK61" s="51" t="n"/>
      <c r="FIL61" s="51" t="n"/>
      <c r="FIQ61" s="50" t="n"/>
      <c r="FIR61" s="43" t="n"/>
      <c r="FIS61" s="43" t="n"/>
      <c r="FIT61" s="51" t="n"/>
      <c r="FIU61" s="51" t="n"/>
      <c r="FIZ61" s="50" t="n"/>
      <c r="FJA61" s="43" t="n"/>
      <c r="FJB61" s="43" t="n"/>
      <c r="FJC61" s="51" t="n"/>
      <c r="FJD61" s="51" t="n"/>
      <c r="FJI61" s="50" t="n"/>
      <c r="FJJ61" s="43" t="n"/>
      <c r="FJK61" s="43" t="n"/>
      <c r="FJL61" s="51" t="n"/>
      <c r="FJM61" s="51" t="n"/>
      <c r="FJR61" s="50" t="n"/>
      <c r="FJS61" s="43" t="n"/>
      <c r="FJT61" s="43" t="n"/>
      <c r="FJU61" s="51" t="n"/>
      <c r="FJV61" s="51" t="n"/>
      <c r="FKA61" s="50" t="n"/>
      <c r="FKB61" s="43" t="n"/>
      <c r="FKC61" s="43" t="n"/>
      <c r="FKD61" s="51" t="n"/>
      <c r="FKE61" s="51" t="n"/>
      <c r="FKJ61" s="50" t="n"/>
      <c r="FKK61" s="43" t="n"/>
      <c r="FKL61" s="43" t="n"/>
      <c r="FKM61" s="51" t="n"/>
      <c r="FKN61" s="51" t="n"/>
      <c r="FKS61" s="50" t="n"/>
      <c r="FKT61" s="43" t="n"/>
      <c r="FKU61" s="43" t="n"/>
      <c r="FKV61" s="51" t="n"/>
      <c r="FKW61" s="51" t="n"/>
      <c r="FLB61" s="50" t="n"/>
      <c r="FLC61" s="43" t="n"/>
      <c r="FLD61" s="43" t="n"/>
      <c r="FLE61" s="51" t="n"/>
      <c r="FLF61" s="51" t="n"/>
      <c r="FLK61" s="50" t="n"/>
      <c r="FLL61" s="43" t="n"/>
      <c r="FLM61" s="43" t="n"/>
      <c r="FLN61" s="51" t="n"/>
      <c r="FLO61" s="51" t="n"/>
      <c r="FLT61" s="50" t="n"/>
      <c r="FLU61" s="43" t="n"/>
      <c r="FLV61" s="43" t="n"/>
      <c r="FLW61" s="51" t="n"/>
      <c r="FLX61" s="51" t="n"/>
      <c r="FMC61" s="50" t="n"/>
      <c r="FMD61" s="43" t="n"/>
      <c r="FME61" s="43" t="n"/>
      <c r="FMF61" s="51" t="n"/>
      <c r="FMG61" s="51" t="n"/>
      <c r="FML61" s="50" t="n"/>
      <c r="FMM61" s="43" t="n"/>
      <c r="FMN61" s="43" t="n"/>
      <c r="FMO61" s="51" t="n"/>
      <c r="FMP61" s="51" t="n"/>
      <c r="FMU61" s="50" t="n"/>
      <c r="FMV61" s="43" t="n"/>
      <c r="FMW61" s="43" t="n"/>
      <c r="FMX61" s="51" t="n"/>
      <c r="FMY61" s="51" t="n"/>
      <c r="FND61" s="50" t="n"/>
      <c r="FNE61" s="43" t="n"/>
      <c r="FNF61" s="43" t="n"/>
      <c r="FNG61" s="51" t="n"/>
      <c r="FNH61" s="51" t="n"/>
      <c r="FNM61" s="50" t="n"/>
      <c r="FNN61" s="43" t="n"/>
      <c r="FNO61" s="43" t="n"/>
      <c r="FNP61" s="51" t="n"/>
      <c r="FNQ61" s="51" t="n"/>
      <c r="FNV61" s="50" t="n"/>
      <c r="FNW61" s="43" t="n"/>
      <c r="FNX61" s="43" t="n"/>
      <c r="FNY61" s="51" t="n"/>
      <c r="FNZ61" s="51" t="n"/>
      <c r="FOE61" s="50" t="n"/>
      <c r="FOF61" s="43" t="n"/>
      <c r="FOG61" s="43" t="n"/>
      <c r="FOH61" s="51" t="n"/>
      <c r="FOI61" s="51" t="n"/>
      <c r="FON61" s="50" t="n"/>
      <c r="FOO61" s="43" t="n"/>
      <c r="FOP61" s="43" t="n"/>
      <c r="FOQ61" s="51" t="n"/>
      <c r="FOR61" s="51" t="n"/>
      <c r="FOW61" s="50" t="n"/>
      <c r="FOX61" s="43" t="n"/>
      <c r="FOY61" s="43" t="n"/>
      <c r="FOZ61" s="51" t="n"/>
      <c r="FPA61" s="51" t="n"/>
      <c r="FPF61" s="50" t="n"/>
      <c r="FPG61" s="43" t="n"/>
      <c r="FPH61" s="43" t="n"/>
      <c r="FPI61" s="51" t="n"/>
      <c r="FPJ61" s="51" t="n"/>
      <c r="FPO61" s="50" t="n"/>
      <c r="FPP61" s="43" t="n"/>
      <c r="FPQ61" s="43" t="n"/>
      <c r="FPR61" s="51" t="n"/>
      <c r="FPS61" s="51" t="n"/>
      <c r="FPX61" s="50" t="n"/>
      <c r="FPY61" s="43" t="n"/>
      <c r="FPZ61" s="43" t="n"/>
      <c r="FQA61" s="51" t="n"/>
      <c r="FQB61" s="51" t="n"/>
      <c r="FQG61" s="50" t="n"/>
      <c r="FQH61" s="43" t="n"/>
      <c r="FQI61" s="43" t="n"/>
      <c r="FQJ61" s="51" t="n"/>
      <c r="FQK61" s="51" t="n"/>
      <c r="FQP61" s="50" t="n"/>
      <c r="FQQ61" s="43" t="n"/>
      <c r="FQR61" s="43" t="n"/>
      <c r="FQS61" s="51" t="n"/>
      <c r="FQT61" s="51" t="n"/>
      <c r="FQY61" s="50" t="n"/>
      <c r="FQZ61" s="43" t="n"/>
      <c r="FRA61" s="43" t="n"/>
      <c r="FRB61" s="51" t="n"/>
      <c r="FRC61" s="51" t="n"/>
      <c r="FRH61" s="50" t="n"/>
      <c r="FRI61" s="43" t="n"/>
      <c r="FRJ61" s="43" t="n"/>
      <c r="FRK61" s="51" t="n"/>
      <c r="FRL61" s="51" t="n"/>
      <c r="FRQ61" s="50" t="n"/>
      <c r="FRR61" s="43" t="n"/>
      <c r="FRS61" s="43" t="n"/>
      <c r="FRT61" s="51" t="n"/>
      <c r="FRU61" s="51" t="n"/>
      <c r="FRZ61" s="50" t="n"/>
      <c r="FSA61" s="43" t="n"/>
      <c r="FSB61" s="43" t="n"/>
      <c r="FSC61" s="51" t="n"/>
      <c r="FSD61" s="51" t="n"/>
      <c r="FSI61" s="50" t="n"/>
      <c r="FSJ61" s="43" t="n"/>
      <c r="FSK61" s="43" t="n"/>
      <c r="FSL61" s="51" t="n"/>
      <c r="FSM61" s="51" t="n"/>
      <c r="FSR61" s="50" t="n"/>
      <c r="FSS61" s="43" t="n"/>
      <c r="FST61" s="43" t="n"/>
      <c r="FSU61" s="51" t="n"/>
      <c r="FSV61" s="51" t="n"/>
      <c r="FTA61" s="50" t="n"/>
      <c r="FTB61" s="43" t="n"/>
      <c r="FTC61" s="43" t="n"/>
      <c r="FTD61" s="51" t="n"/>
      <c r="FTE61" s="51" t="n"/>
      <c r="FTJ61" s="50" t="n"/>
      <c r="FTK61" s="43" t="n"/>
      <c r="FTL61" s="43" t="n"/>
      <c r="FTM61" s="51" t="n"/>
      <c r="FTN61" s="51" t="n"/>
      <c r="FTS61" s="50" t="n"/>
      <c r="FTT61" s="43" t="n"/>
      <c r="FTU61" s="43" t="n"/>
      <c r="FTV61" s="51" t="n"/>
      <c r="FTW61" s="51" t="n"/>
      <c r="FUB61" s="50" t="n"/>
      <c r="FUC61" s="43" t="n"/>
      <c r="FUD61" s="43" t="n"/>
      <c r="FUE61" s="51" t="n"/>
      <c r="FUF61" s="51" t="n"/>
      <c r="FUK61" s="50" t="n"/>
      <c r="FUL61" s="43" t="n"/>
      <c r="FUM61" s="43" t="n"/>
      <c r="FUN61" s="51" t="n"/>
      <c r="FUO61" s="51" t="n"/>
      <c r="FUT61" s="50" t="n"/>
      <c r="FUU61" s="43" t="n"/>
      <c r="FUV61" s="43" t="n"/>
      <c r="FUW61" s="51" t="n"/>
      <c r="FUX61" s="51" t="n"/>
      <c r="FVC61" s="50" t="n"/>
      <c r="FVD61" s="43" t="n"/>
      <c r="FVE61" s="43" t="n"/>
      <c r="FVF61" s="51" t="n"/>
      <c r="FVG61" s="51" t="n"/>
      <c r="FVL61" s="50" t="n"/>
      <c r="FVM61" s="43" t="n"/>
      <c r="FVN61" s="43" t="n"/>
      <c r="FVO61" s="51" t="n"/>
      <c r="FVP61" s="51" t="n"/>
      <c r="FVU61" s="50" t="n"/>
      <c r="FVV61" s="43" t="n"/>
      <c r="FVW61" s="43" t="n"/>
      <c r="FVX61" s="51" t="n"/>
      <c r="FVY61" s="51" t="n"/>
      <c r="FWD61" s="50" t="n"/>
      <c r="FWE61" s="43" t="n"/>
      <c r="FWF61" s="43" t="n"/>
      <c r="FWG61" s="51" t="n"/>
      <c r="FWH61" s="51" t="n"/>
      <c r="FWM61" s="50" t="n"/>
      <c r="FWN61" s="43" t="n"/>
      <c r="FWO61" s="43" t="n"/>
      <c r="FWP61" s="51" t="n"/>
      <c r="FWQ61" s="51" t="n"/>
      <c r="FWV61" s="50" t="n"/>
      <c r="FWW61" s="43" t="n"/>
      <c r="FWX61" s="43" t="n"/>
      <c r="FWY61" s="51" t="n"/>
      <c r="FWZ61" s="51" t="n"/>
      <c r="FXE61" s="50" t="n"/>
      <c r="FXF61" s="43" t="n"/>
      <c r="FXG61" s="43" t="n"/>
      <c r="FXH61" s="51" t="n"/>
      <c r="FXI61" s="51" t="n"/>
      <c r="FXN61" s="50" t="n"/>
      <c r="FXO61" s="43" t="n"/>
      <c r="FXP61" s="43" t="n"/>
      <c r="FXQ61" s="51" t="n"/>
      <c r="FXR61" s="51" t="n"/>
      <c r="FXW61" s="50" t="n"/>
      <c r="FXX61" s="43" t="n"/>
      <c r="FXY61" s="43" t="n"/>
      <c r="FXZ61" s="51" t="n"/>
      <c r="FYA61" s="51" t="n"/>
      <c r="FYF61" s="50" t="n"/>
      <c r="FYG61" s="43" t="n"/>
      <c r="FYH61" s="43" t="n"/>
      <c r="FYI61" s="51" t="n"/>
      <c r="FYJ61" s="51" t="n"/>
      <c r="FYO61" s="50" t="n"/>
      <c r="FYP61" s="43" t="n"/>
      <c r="FYQ61" s="43" t="n"/>
      <c r="FYR61" s="51" t="n"/>
      <c r="FYS61" s="51" t="n"/>
      <c r="FYX61" s="50" t="n"/>
      <c r="FYY61" s="43" t="n"/>
      <c r="FYZ61" s="43" t="n"/>
      <c r="FZA61" s="51" t="n"/>
      <c r="FZB61" s="51" t="n"/>
      <c r="FZG61" s="50" t="n"/>
      <c r="FZH61" s="43" t="n"/>
      <c r="FZI61" s="43" t="n"/>
      <c r="FZJ61" s="51" t="n"/>
      <c r="FZK61" s="51" t="n"/>
      <c r="FZP61" s="50" t="n"/>
      <c r="FZQ61" s="43" t="n"/>
      <c r="FZR61" s="43" t="n"/>
      <c r="FZS61" s="51" t="n"/>
      <c r="FZT61" s="51" t="n"/>
      <c r="FZY61" s="50" t="n"/>
      <c r="FZZ61" s="43" t="n"/>
      <c r="GAA61" s="43" t="n"/>
      <c r="GAB61" s="51" t="n"/>
      <c r="GAC61" s="51" t="n"/>
      <c r="GAH61" s="50" t="n"/>
      <c r="GAI61" s="43" t="n"/>
      <c r="GAJ61" s="43" t="n"/>
      <c r="GAK61" s="51" t="n"/>
      <c r="GAL61" s="51" t="n"/>
      <c r="GAQ61" s="50" t="n"/>
      <c r="GAR61" s="43" t="n"/>
      <c r="GAS61" s="43" t="n"/>
      <c r="GAT61" s="51" t="n"/>
      <c r="GAU61" s="51" t="n"/>
      <c r="GAZ61" s="50" t="n"/>
      <c r="GBA61" s="43" t="n"/>
      <c r="GBB61" s="43" t="n"/>
      <c r="GBC61" s="51" t="n"/>
      <c r="GBD61" s="51" t="n"/>
      <c r="GBI61" s="50" t="n"/>
      <c r="GBJ61" s="43" t="n"/>
      <c r="GBK61" s="43" t="n"/>
      <c r="GBL61" s="51" t="n"/>
      <c r="GBM61" s="51" t="n"/>
      <c r="GBR61" s="50" t="n"/>
      <c r="GBS61" s="43" t="n"/>
      <c r="GBT61" s="43" t="n"/>
      <c r="GBU61" s="51" t="n"/>
      <c r="GBV61" s="51" t="n"/>
      <c r="GCA61" s="50" t="n"/>
      <c r="GCB61" s="43" t="n"/>
      <c r="GCC61" s="43" t="n"/>
      <c r="GCD61" s="51" t="n"/>
      <c r="GCE61" s="51" t="n"/>
      <c r="GCJ61" s="50" t="n"/>
      <c r="GCK61" s="43" t="n"/>
      <c r="GCL61" s="43" t="n"/>
      <c r="GCM61" s="51" t="n"/>
      <c r="GCN61" s="51" t="n"/>
      <c r="GCS61" s="50" t="n"/>
      <c r="GCT61" s="43" t="n"/>
      <c r="GCU61" s="43" t="n"/>
      <c r="GCV61" s="51" t="n"/>
      <c r="GCW61" s="51" t="n"/>
      <c r="GDB61" s="50" t="n"/>
      <c r="GDC61" s="43" t="n"/>
      <c r="GDD61" s="43" t="n"/>
      <c r="GDE61" s="51" t="n"/>
      <c r="GDF61" s="51" t="n"/>
      <c r="GDK61" s="50" t="n"/>
      <c r="GDL61" s="43" t="n"/>
      <c r="GDM61" s="43" t="n"/>
      <c r="GDN61" s="51" t="n"/>
      <c r="GDO61" s="51" t="n"/>
      <c r="GDT61" s="50" t="n"/>
      <c r="GDU61" s="43" t="n"/>
      <c r="GDV61" s="43" t="n"/>
      <c r="GDW61" s="51" t="n"/>
      <c r="GDX61" s="51" t="n"/>
      <c r="GEC61" s="50" t="n"/>
      <c r="GED61" s="43" t="n"/>
      <c r="GEE61" s="43" t="n"/>
      <c r="GEF61" s="51" t="n"/>
      <c r="GEG61" s="51" t="n"/>
      <c r="GEL61" s="50" t="n"/>
      <c r="GEM61" s="43" t="n"/>
      <c r="GEN61" s="43" t="n"/>
      <c r="GEO61" s="51" t="n"/>
      <c r="GEP61" s="51" t="n"/>
      <c r="GEU61" s="50" t="n"/>
      <c r="GEV61" s="43" t="n"/>
      <c r="GEW61" s="43" t="n"/>
      <c r="GEX61" s="51" t="n"/>
      <c r="GEY61" s="51" t="n"/>
      <c r="GFD61" s="50" t="n"/>
      <c r="GFE61" s="43" t="n"/>
      <c r="GFF61" s="43" t="n"/>
      <c r="GFG61" s="51" t="n"/>
      <c r="GFH61" s="51" t="n"/>
      <c r="GFM61" s="50" t="n"/>
      <c r="GFN61" s="43" t="n"/>
      <c r="GFO61" s="43" t="n"/>
      <c r="GFP61" s="51" t="n"/>
      <c r="GFQ61" s="51" t="n"/>
      <c r="GFV61" s="50" t="n"/>
      <c r="GFW61" s="43" t="n"/>
      <c r="GFX61" s="43" t="n"/>
      <c r="GFY61" s="51" t="n"/>
      <c r="GFZ61" s="51" t="n"/>
      <c r="GGE61" s="50" t="n"/>
      <c r="GGF61" s="43" t="n"/>
      <c r="GGG61" s="43" t="n"/>
      <c r="GGH61" s="51" t="n"/>
      <c r="GGI61" s="51" t="n"/>
      <c r="GGN61" s="50" t="n"/>
      <c r="GGO61" s="43" t="n"/>
      <c r="GGP61" s="43" t="n"/>
      <c r="GGQ61" s="51" t="n"/>
      <c r="GGR61" s="51" t="n"/>
      <c r="GGW61" s="50" t="n"/>
      <c r="GGX61" s="43" t="n"/>
      <c r="GGY61" s="43" t="n"/>
      <c r="GGZ61" s="51" t="n"/>
      <c r="GHA61" s="51" t="n"/>
      <c r="GHF61" s="50" t="n"/>
      <c r="GHG61" s="43" t="n"/>
      <c r="GHH61" s="43" t="n"/>
      <c r="GHI61" s="51" t="n"/>
      <c r="GHJ61" s="51" t="n"/>
      <c r="GHO61" s="50" t="n"/>
      <c r="GHP61" s="43" t="n"/>
      <c r="GHQ61" s="43" t="n"/>
      <c r="GHR61" s="51" t="n"/>
      <c r="GHS61" s="51" t="n"/>
      <c r="GHX61" s="50" t="n"/>
      <c r="GHY61" s="43" t="n"/>
      <c r="GHZ61" s="43" t="n"/>
      <c r="GIA61" s="51" t="n"/>
      <c r="GIB61" s="51" t="n"/>
      <c r="GIG61" s="50" t="n"/>
      <c r="GIH61" s="43" t="n"/>
      <c r="GII61" s="43" t="n"/>
      <c r="GIJ61" s="51" t="n"/>
      <c r="GIK61" s="51" t="n"/>
      <c r="GIP61" s="50" t="n"/>
      <c r="GIQ61" s="43" t="n"/>
      <c r="GIR61" s="43" t="n"/>
      <c r="GIS61" s="51" t="n"/>
      <c r="GIT61" s="51" t="n"/>
      <c r="GIY61" s="50" t="n"/>
      <c r="GIZ61" s="43" t="n"/>
      <c r="GJA61" s="43" t="n"/>
      <c r="GJB61" s="51" t="n"/>
      <c r="GJC61" s="51" t="n"/>
      <c r="GJH61" s="50" t="n"/>
      <c r="GJI61" s="43" t="n"/>
      <c r="GJJ61" s="43" t="n"/>
      <c r="GJK61" s="51" t="n"/>
      <c r="GJL61" s="51" t="n"/>
      <c r="GJQ61" s="50" t="n"/>
      <c r="GJR61" s="43" t="n"/>
      <c r="GJS61" s="43" t="n"/>
      <c r="GJT61" s="51" t="n"/>
      <c r="GJU61" s="51" t="n"/>
      <c r="GJZ61" s="50" t="n"/>
      <c r="GKA61" s="43" t="n"/>
      <c r="GKB61" s="43" t="n"/>
      <c r="GKC61" s="51" t="n"/>
      <c r="GKD61" s="51" t="n"/>
      <c r="GKI61" s="50" t="n"/>
      <c r="GKJ61" s="43" t="n"/>
      <c r="GKK61" s="43" t="n"/>
      <c r="GKL61" s="51" t="n"/>
      <c r="GKM61" s="51" t="n"/>
      <c r="GKR61" s="50" t="n"/>
      <c r="GKS61" s="43" t="n"/>
      <c r="GKT61" s="43" t="n"/>
      <c r="GKU61" s="51" t="n"/>
      <c r="GKV61" s="51" t="n"/>
      <c r="GLA61" s="50" t="n"/>
      <c r="GLB61" s="43" t="n"/>
      <c r="GLC61" s="43" t="n"/>
      <c r="GLD61" s="51" t="n"/>
      <c r="GLE61" s="51" t="n"/>
      <c r="GLJ61" s="50" t="n"/>
      <c r="GLK61" s="43" t="n"/>
      <c r="GLL61" s="43" t="n"/>
      <c r="GLM61" s="51" t="n"/>
      <c r="GLN61" s="51" t="n"/>
      <c r="GLS61" s="50" t="n"/>
      <c r="GLT61" s="43" t="n"/>
      <c r="GLU61" s="43" t="n"/>
      <c r="GLV61" s="51" t="n"/>
      <c r="GLW61" s="51" t="n"/>
      <c r="GMB61" s="50" t="n"/>
      <c r="GMC61" s="43" t="n"/>
      <c r="GMD61" s="43" t="n"/>
      <c r="GME61" s="51" t="n"/>
      <c r="GMF61" s="51" t="n"/>
      <c r="GMK61" s="50" t="n"/>
      <c r="GML61" s="43" t="n"/>
      <c r="GMM61" s="43" t="n"/>
      <c r="GMN61" s="51" t="n"/>
      <c r="GMO61" s="51" t="n"/>
      <c r="GMT61" s="50" t="n"/>
      <c r="GMU61" s="43" t="n"/>
      <c r="GMV61" s="43" t="n"/>
      <c r="GMW61" s="51" t="n"/>
      <c r="GMX61" s="51" t="n"/>
      <c r="GNC61" s="50" t="n"/>
      <c r="GND61" s="43" t="n"/>
      <c r="GNE61" s="43" t="n"/>
      <c r="GNF61" s="51" t="n"/>
      <c r="GNG61" s="51" t="n"/>
      <c r="GNL61" s="50" t="n"/>
      <c r="GNM61" s="43" t="n"/>
      <c r="GNN61" s="43" t="n"/>
      <c r="GNO61" s="51" t="n"/>
      <c r="GNP61" s="51" t="n"/>
      <c r="GNU61" s="50" t="n"/>
      <c r="GNV61" s="43" t="n"/>
      <c r="GNW61" s="43" t="n"/>
      <c r="GNX61" s="51" t="n"/>
      <c r="GNY61" s="51" t="n"/>
      <c r="GOD61" s="50" t="n"/>
      <c r="GOE61" s="43" t="n"/>
      <c r="GOF61" s="43" t="n"/>
      <c r="GOG61" s="51" t="n"/>
      <c r="GOH61" s="51" t="n"/>
      <c r="GOM61" s="50" t="n"/>
      <c r="GON61" s="43" t="n"/>
      <c r="GOO61" s="43" t="n"/>
      <c r="GOP61" s="51" t="n"/>
      <c r="GOQ61" s="51" t="n"/>
      <c r="GOV61" s="50" t="n"/>
      <c r="GOW61" s="43" t="n"/>
      <c r="GOX61" s="43" t="n"/>
      <c r="GOY61" s="51" t="n"/>
      <c r="GOZ61" s="51" t="n"/>
      <c r="GPE61" s="50" t="n"/>
      <c r="GPF61" s="43" t="n"/>
      <c r="GPG61" s="43" t="n"/>
      <c r="GPH61" s="51" t="n"/>
      <c r="GPI61" s="51" t="n"/>
      <c r="GPN61" s="50" t="n"/>
      <c r="GPO61" s="43" t="n"/>
      <c r="GPP61" s="43" t="n"/>
      <c r="GPQ61" s="51" t="n"/>
      <c r="GPR61" s="51" t="n"/>
      <c r="GPW61" s="50" t="n"/>
      <c r="GPX61" s="43" t="n"/>
      <c r="GPY61" s="43" t="n"/>
      <c r="GPZ61" s="51" t="n"/>
      <c r="GQA61" s="51" t="n"/>
      <c r="GQF61" s="50" t="n"/>
      <c r="GQG61" s="43" t="n"/>
      <c r="GQH61" s="43" t="n"/>
      <c r="GQI61" s="51" t="n"/>
      <c r="GQJ61" s="51" t="n"/>
      <c r="GQO61" s="50" t="n"/>
      <c r="GQP61" s="43" t="n"/>
      <c r="GQQ61" s="43" t="n"/>
      <c r="GQR61" s="51" t="n"/>
      <c r="GQS61" s="51" t="n"/>
      <c r="GQX61" s="50" t="n"/>
      <c r="GQY61" s="43" t="n"/>
      <c r="GQZ61" s="43" t="n"/>
      <c r="GRA61" s="51" t="n"/>
      <c r="GRB61" s="51" t="n"/>
      <c r="GRG61" s="50" t="n"/>
      <c r="GRH61" s="43" t="n"/>
      <c r="GRI61" s="43" t="n"/>
      <c r="GRJ61" s="51" t="n"/>
      <c r="GRK61" s="51" t="n"/>
      <c r="GRP61" s="50" t="n"/>
      <c r="GRQ61" s="43" t="n"/>
      <c r="GRR61" s="43" t="n"/>
      <c r="GRS61" s="51" t="n"/>
      <c r="GRT61" s="51" t="n"/>
      <c r="GRY61" s="50" t="n"/>
      <c r="GRZ61" s="43" t="n"/>
      <c r="GSA61" s="43" t="n"/>
      <c r="GSB61" s="51" t="n"/>
      <c r="GSC61" s="51" t="n"/>
      <c r="GSH61" s="50" t="n"/>
      <c r="GSI61" s="43" t="n"/>
      <c r="GSJ61" s="43" t="n"/>
      <c r="GSK61" s="51" t="n"/>
      <c r="GSL61" s="51" t="n"/>
      <c r="GSQ61" s="50" t="n"/>
      <c r="GSR61" s="43" t="n"/>
      <c r="GSS61" s="43" t="n"/>
      <c r="GST61" s="51" t="n"/>
      <c r="GSU61" s="51" t="n"/>
      <c r="GSZ61" s="50" t="n"/>
      <c r="GTA61" s="43" t="n"/>
      <c r="GTB61" s="43" t="n"/>
      <c r="GTC61" s="51" t="n"/>
      <c r="GTD61" s="51" t="n"/>
      <c r="GTI61" s="50" t="n"/>
      <c r="GTJ61" s="43" t="n"/>
      <c r="GTK61" s="43" t="n"/>
      <c r="GTL61" s="51" t="n"/>
      <c r="GTM61" s="51" t="n"/>
      <c r="GTR61" s="50" t="n"/>
      <c r="GTS61" s="43" t="n"/>
      <c r="GTT61" s="43" t="n"/>
      <c r="GTU61" s="51" t="n"/>
      <c r="GTV61" s="51" t="n"/>
      <c r="GUA61" s="50" t="n"/>
      <c r="GUB61" s="43" t="n"/>
      <c r="GUC61" s="43" t="n"/>
      <c r="GUD61" s="51" t="n"/>
      <c r="GUE61" s="51" t="n"/>
      <c r="GUJ61" s="50" t="n"/>
      <c r="GUK61" s="43" t="n"/>
      <c r="GUL61" s="43" t="n"/>
      <c r="GUM61" s="51" t="n"/>
      <c r="GUN61" s="51" t="n"/>
      <c r="GUS61" s="50" t="n"/>
      <c r="GUT61" s="43" t="n"/>
      <c r="GUU61" s="43" t="n"/>
      <c r="GUV61" s="51" t="n"/>
      <c r="GUW61" s="51" t="n"/>
      <c r="GVB61" s="50" t="n"/>
      <c r="GVC61" s="43" t="n"/>
      <c r="GVD61" s="43" t="n"/>
      <c r="GVE61" s="51" t="n"/>
      <c r="GVF61" s="51" t="n"/>
      <c r="GVK61" s="50" t="n"/>
      <c r="GVL61" s="43" t="n"/>
      <c r="GVM61" s="43" t="n"/>
      <c r="GVN61" s="51" t="n"/>
      <c r="GVO61" s="51" t="n"/>
      <c r="GVT61" s="50" t="n"/>
      <c r="GVU61" s="43" t="n"/>
      <c r="GVV61" s="43" t="n"/>
      <c r="GVW61" s="51" t="n"/>
      <c r="GVX61" s="51" t="n"/>
      <c r="GWC61" s="50" t="n"/>
      <c r="GWD61" s="43" t="n"/>
      <c r="GWE61" s="43" t="n"/>
      <c r="GWF61" s="51" t="n"/>
      <c r="GWG61" s="51" t="n"/>
      <c r="GWL61" s="50" t="n"/>
      <c r="GWM61" s="43" t="n"/>
      <c r="GWN61" s="43" t="n"/>
      <c r="GWO61" s="51" t="n"/>
      <c r="GWP61" s="51" t="n"/>
      <c r="GWU61" s="50" t="n"/>
      <c r="GWV61" s="43" t="n"/>
      <c r="GWW61" s="43" t="n"/>
      <c r="GWX61" s="51" t="n"/>
      <c r="GWY61" s="51" t="n"/>
      <c r="GXD61" s="50" t="n"/>
      <c r="GXE61" s="43" t="n"/>
      <c r="GXF61" s="43" t="n"/>
      <c r="GXG61" s="51" t="n"/>
      <c r="GXH61" s="51" t="n"/>
      <c r="GXM61" s="50" t="n"/>
      <c r="GXN61" s="43" t="n"/>
      <c r="GXO61" s="43" t="n"/>
      <c r="GXP61" s="51" t="n"/>
      <c r="GXQ61" s="51" t="n"/>
      <c r="GXV61" s="50" t="n"/>
      <c r="GXW61" s="43" t="n"/>
      <c r="GXX61" s="43" t="n"/>
      <c r="GXY61" s="51" t="n"/>
      <c r="GXZ61" s="51" t="n"/>
      <c r="GYE61" s="50" t="n"/>
      <c r="GYF61" s="43" t="n"/>
      <c r="GYG61" s="43" t="n"/>
      <c r="GYH61" s="51" t="n"/>
      <c r="GYI61" s="51" t="n"/>
      <c r="GYN61" s="50" t="n"/>
      <c r="GYO61" s="43" t="n"/>
      <c r="GYP61" s="43" t="n"/>
      <c r="GYQ61" s="51" t="n"/>
      <c r="GYR61" s="51" t="n"/>
      <c r="GYW61" s="50" t="n"/>
      <c r="GYX61" s="43" t="n"/>
      <c r="GYY61" s="43" t="n"/>
      <c r="GYZ61" s="51" t="n"/>
      <c r="GZA61" s="51" t="n"/>
      <c r="GZF61" s="50" t="n"/>
      <c r="GZG61" s="43" t="n"/>
      <c r="GZH61" s="43" t="n"/>
      <c r="GZI61" s="51" t="n"/>
      <c r="GZJ61" s="51" t="n"/>
      <c r="GZO61" s="50" t="n"/>
      <c r="GZP61" s="43" t="n"/>
      <c r="GZQ61" s="43" t="n"/>
      <c r="GZR61" s="51" t="n"/>
      <c r="GZS61" s="51" t="n"/>
      <c r="GZX61" s="50" t="n"/>
      <c r="GZY61" s="43" t="n"/>
      <c r="GZZ61" s="43" t="n"/>
      <c r="HAA61" s="51" t="n"/>
      <c r="HAB61" s="51" t="n"/>
      <c r="HAG61" s="50" t="n"/>
      <c r="HAH61" s="43" t="n"/>
      <c r="HAI61" s="43" t="n"/>
      <c r="HAJ61" s="51" t="n"/>
      <c r="HAK61" s="51" t="n"/>
      <c r="HAP61" s="50" t="n"/>
      <c r="HAQ61" s="43" t="n"/>
      <c r="HAR61" s="43" t="n"/>
      <c r="HAS61" s="51" t="n"/>
      <c r="HAT61" s="51" t="n"/>
      <c r="HAY61" s="50" t="n"/>
      <c r="HAZ61" s="43" t="n"/>
      <c r="HBA61" s="43" t="n"/>
      <c r="HBB61" s="51" t="n"/>
      <c r="HBC61" s="51" t="n"/>
      <c r="HBH61" s="50" t="n"/>
      <c r="HBI61" s="43" t="n"/>
      <c r="HBJ61" s="43" t="n"/>
      <c r="HBK61" s="51" t="n"/>
      <c r="HBL61" s="51" t="n"/>
      <c r="HBQ61" s="50" t="n"/>
      <c r="HBR61" s="43" t="n"/>
      <c r="HBS61" s="43" t="n"/>
      <c r="HBT61" s="51" t="n"/>
      <c r="HBU61" s="51" t="n"/>
      <c r="HBZ61" s="50" t="n"/>
      <c r="HCA61" s="43" t="n"/>
      <c r="HCB61" s="43" t="n"/>
      <c r="HCC61" s="51" t="n"/>
      <c r="HCD61" s="51" t="n"/>
      <c r="HCI61" s="50" t="n"/>
      <c r="HCJ61" s="43" t="n"/>
      <c r="HCK61" s="43" t="n"/>
      <c r="HCL61" s="51" t="n"/>
      <c r="HCM61" s="51" t="n"/>
      <c r="HCR61" s="50" t="n"/>
      <c r="HCS61" s="43" t="n"/>
      <c r="HCT61" s="43" t="n"/>
      <c r="HCU61" s="51" t="n"/>
      <c r="HCV61" s="51" t="n"/>
      <c r="HDA61" s="50" t="n"/>
      <c r="HDB61" s="43" t="n"/>
      <c r="HDC61" s="43" t="n"/>
      <c r="HDD61" s="51" t="n"/>
      <c r="HDE61" s="51" t="n"/>
      <c r="HDJ61" s="50" t="n"/>
      <c r="HDK61" s="43" t="n"/>
      <c r="HDL61" s="43" t="n"/>
      <c r="HDM61" s="51" t="n"/>
      <c r="HDN61" s="51" t="n"/>
      <c r="HDS61" s="50" t="n"/>
      <c r="HDT61" s="43" t="n"/>
      <c r="HDU61" s="43" t="n"/>
      <c r="HDV61" s="51" t="n"/>
      <c r="HDW61" s="51" t="n"/>
      <c r="HEB61" s="50" t="n"/>
      <c r="HEC61" s="43" t="n"/>
      <c r="HED61" s="43" t="n"/>
      <c r="HEE61" s="51" t="n"/>
      <c r="HEF61" s="51" t="n"/>
      <c r="HEK61" s="50" t="n"/>
      <c r="HEL61" s="43" t="n"/>
      <c r="HEM61" s="43" t="n"/>
      <c r="HEN61" s="51" t="n"/>
      <c r="HEO61" s="51" t="n"/>
      <c r="HET61" s="50" t="n"/>
      <c r="HEU61" s="43" t="n"/>
      <c r="HEV61" s="43" t="n"/>
      <c r="HEW61" s="51" t="n"/>
      <c r="HEX61" s="51" t="n"/>
      <c r="HFC61" s="50" t="n"/>
      <c r="HFD61" s="43" t="n"/>
      <c r="HFE61" s="43" t="n"/>
      <c r="HFF61" s="51" t="n"/>
      <c r="HFG61" s="51" t="n"/>
      <c r="HFL61" s="50" t="n"/>
      <c r="HFM61" s="43" t="n"/>
      <c r="HFN61" s="43" t="n"/>
      <c r="HFO61" s="51" t="n"/>
      <c r="HFP61" s="51" t="n"/>
      <c r="HFU61" s="50" t="n"/>
      <c r="HFV61" s="43" t="n"/>
      <c r="HFW61" s="43" t="n"/>
      <c r="HFX61" s="51" t="n"/>
      <c r="HFY61" s="51" t="n"/>
      <c r="HGD61" s="50" t="n"/>
      <c r="HGE61" s="43" t="n"/>
      <c r="HGF61" s="43" t="n"/>
      <c r="HGG61" s="51" t="n"/>
      <c r="HGH61" s="51" t="n"/>
      <c r="HGM61" s="50" t="n"/>
      <c r="HGN61" s="43" t="n"/>
      <c r="HGO61" s="43" t="n"/>
      <c r="HGP61" s="51" t="n"/>
      <c r="HGQ61" s="51" t="n"/>
      <c r="HGV61" s="50" t="n"/>
      <c r="HGW61" s="43" t="n"/>
      <c r="HGX61" s="43" t="n"/>
      <c r="HGY61" s="51" t="n"/>
      <c r="HGZ61" s="51" t="n"/>
      <c r="HHE61" s="50" t="n"/>
      <c r="HHF61" s="43" t="n"/>
      <c r="HHG61" s="43" t="n"/>
      <c r="HHH61" s="51" t="n"/>
      <c r="HHI61" s="51" t="n"/>
      <c r="HHN61" s="50" t="n"/>
      <c r="HHO61" s="43" t="n"/>
      <c r="HHP61" s="43" t="n"/>
      <c r="HHQ61" s="51" t="n"/>
      <c r="HHR61" s="51" t="n"/>
      <c r="HHW61" s="50" t="n"/>
      <c r="HHX61" s="43" t="n"/>
      <c r="HHY61" s="43" t="n"/>
      <c r="HHZ61" s="51" t="n"/>
      <c r="HIA61" s="51" t="n"/>
      <c r="HIF61" s="50" t="n"/>
      <c r="HIG61" s="43" t="n"/>
      <c r="HIH61" s="43" t="n"/>
      <c r="HII61" s="51" t="n"/>
      <c r="HIJ61" s="51" t="n"/>
      <c r="HIO61" s="50" t="n"/>
      <c r="HIP61" s="43" t="n"/>
      <c r="HIQ61" s="43" t="n"/>
      <c r="HIR61" s="51" t="n"/>
      <c r="HIS61" s="51" t="n"/>
      <c r="HIX61" s="50" t="n"/>
      <c r="HIY61" s="43" t="n"/>
      <c r="HIZ61" s="43" t="n"/>
      <c r="HJA61" s="51" t="n"/>
      <c r="HJB61" s="51" t="n"/>
      <c r="HJG61" s="50" t="n"/>
      <c r="HJH61" s="43" t="n"/>
      <c r="HJI61" s="43" t="n"/>
      <c r="HJJ61" s="51" t="n"/>
      <c r="HJK61" s="51" t="n"/>
      <c r="HJP61" s="50" t="n"/>
      <c r="HJQ61" s="43" t="n"/>
      <c r="HJR61" s="43" t="n"/>
      <c r="HJS61" s="51" t="n"/>
      <c r="HJT61" s="51" t="n"/>
      <c r="HJY61" s="50" t="n"/>
      <c r="HJZ61" s="43" t="n"/>
      <c r="HKA61" s="43" t="n"/>
      <c r="HKB61" s="51" t="n"/>
      <c r="HKC61" s="51" t="n"/>
      <c r="HKH61" s="50" t="n"/>
      <c r="HKI61" s="43" t="n"/>
      <c r="HKJ61" s="43" t="n"/>
      <c r="HKK61" s="51" t="n"/>
      <c r="HKL61" s="51" t="n"/>
      <c r="HKQ61" s="50" t="n"/>
      <c r="HKR61" s="43" t="n"/>
      <c r="HKS61" s="43" t="n"/>
      <c r="HKT61" s="51" t="n"/>
      <c r="HKU61" s="51" t="n"/>
      <c r="HKZ61" s="50" t="n"/>
      <c r="HLA61" s="43" t="n"/>
      <c r="HLB61" s="43" t="n"/>
      <c r="HLC61" s="51" t="n"/>
      <c r="HLD61" s="51" t="n"/>
      <c r="HLI61" s="50" t="n"/>
      <c r="HLJ61" s="43" t="n"/>
      <c r="HLK61" s="43" t="n"/>
      <c r="HLL61" s="51" t="n"/>
      <c r="HLM61" s="51" t="n"/>
      <c r="HLR61" s="50" t="n"/>
      <c r="HLS61" s="43" t="n"/>
      <c r="HLT61" s="43" t="n"/>
      <c r="HLU61" s="51" t="n"/>
      <c r="HLV61" s="51" t="n"/>
      <c r="HMA61" s="50" t="n"/>
      <c r="HMB61" s="43" t="n"/>
      <c r="HMC61" s="43" t="n"/>
      <c r="HMD61" s="51" t="n"/>
      <c r="HME61" s="51" t="n"/>
      <c r="HMJ61" s="50" t="n"/>
      <c r="HMK61" s="43" t="n"/>
      <c r="HML61" s="43" t="n"/>
      <c r="HMM61" s="51" t="n"/>
      <c r="HMN61" s="51" t="n"/>
      <c r="HMS61" s="50" t="n"/>
      <c r="HMT61" s="43" t="n"/>
      <c r="HMU61" s="43" t="n"/>
      <c r="HMV61" s="51" t="n"/>
      <c r="HMW61" s="51" t="n"/>
      <c r="HNB61" s="50" t="n"/>
      <c r="HNC61" s="43" t="n"/>
      <c r="HND61" s="43" t="n"/>
      <c r="HNE61" s="51" t="n"/>
      <c r="HNF61" s="51" t="n"/>
      <c r="HNK61" s="50" t="n"/>
      <c r="HNL61" s="43" t="n"/>
      <c r="HNM61" s="43" t="n"/>
      <c r="HNN61" s="51" t="n"/>
      <c r="HNO61" s="51" t="n"/>
      <c r="HNT61" s="50" t="n"/>
      <c r="HNU61" s="43" t="n"/>
      <c r="HNV61" s="43" t="n"/>
      <c r="HNW61" s="51" t="n"/>
      <c r="HNX61" s="51" t="n"/>
      <c r="HOC61" s="50" t="n"/>
      <c r="HOD61" s="43" t="n"/>
      <c r="HOE61" s="43" t="n"/>
      <c r="HOF61" s="51" t="n"/>
      <c r="HOG61" s="51" t="n"/>
      <c r="HOL61" s="50" t="n"/>
      <c r="HOM61" s="43" t="n"/>
      <c r="HON61" s="43" t="n"/>
      <c r="HOO61" s="51" t="n"/>
      <c r="HOP61" s="51" t="n"/>
      <c r="HOU61" s="50" t="n"/>
      <c r="HOV61" s="43" t="n"/>
      <c r="HOW61" s="43" t="n"/>
      <c r="HOX61" s="51" t="n"/>
      <c r="HOY61" s="51" t="n"/>
      <c r="HPD61" s="50" t="n"/>
      <c r="HPE61" s="43" t="n"/>
      <c r="HPF61" s="43" t="n"/>
      <c r="HPG61" s="51" t="n"/>
      <c r="HPH61" s="51" t="n"/>
      <c r="HPM61" s="50" t="n"/>
      <c r="HPN61" s="43" t="n"/>
      <c r="HPO61" s="43" t="n"/>
      <c r="HPP61" s="51" t="n"/>
      <c r="HPQ61" s="51" t="n"/>
      <c r="HPV61" s="50" t="n"/>
      <c r="HPW61" s="43" t="n"/>
      <c r="HPX61" s="43" t="n"/>
      <c r="HPY61" s="51" t="n"/>
      <c r="HPZ61" s="51" t="n"/>
      <c r="HQE61" s="50" t="n"/>
      <c r="HQF61" s="43" t="n"/>
      <c r="HQG61" s="43" t="n"/>
      <c r="HQH61" s="51" t="n"/>
      <c r="HQI61" s="51" t="n"/>
      <c r="HQN61" s="50" t="n"/>
      <c r="HQO61" s="43" t="n"/>
      <c r="HQP61" s="43" t="n"/>
      <c r="HQQ61" s="51" t="n"/>
      <c r="HQR61" s="51" t="n"/>
      <c r="HQW61" s="50" t="n"/>
      <c r="HQX61" s="43" t="n"/>
      <c r="HQY61" s="43" t="n"/>
      <c r="HQZ61" s="51" t="n"/>
      <c r="HRA61" s="51" t="n"/>
      <c r="HRF61" s="50" t="n"/>
      <c r="HRG61" s="43" t="n"/>
      <c r="HRH61" s="43" t="n"/>
      <c r="HRI61" s="51" t="n"/>
      <c r="HRJ61" s="51" t="n"/>
      <c r="HRO61" s="50" t="n"/>
      <c r="HRP61" s="43" t="n"/>
      <c r="HRQ61" s="43" t="n"/>
      <c r="HRR61" s="51" t="n"/>
      <c r="HRS61" s="51" t="n"/>
      <c r="HRX61" s="50" t="n"/>
      <c r="HRY61" s="43" t="n"/>
      <c r="HRZ61" s="43" t="n"/>
      <c r="HSA61" s="51" t="n"/>
      <c r="HSB61" s="51" t="n"/>
      <c r="HSG61" s="50" t="n"/>
      <c r="HSH61" s="43" t="n"/>
      <c r="HSI61" s="43" t="n"/>
      <c r="HSJ61" s="51" t="n"/>
      <c r="HSK61" s="51" t="n"/>
      <c r="HSP61" s="50" t="n"/>
      <c r="HSQ61" s="43" t="n"/>
      <c r="HSR61" s="43" t="n"/>
      <c r="HSS61" s="51" t="n"/>
      <c r="HST61" s="51" t="n"/>
      <c r="HSY61" s="50" t="n"/>
      <c r="HSZ61" s="43" t="n"/>
      <c r="HTA61" s="43" t="n"/>
      <c r="HTB61" s="51" t="n"/>
      <c r="HTC61" s="51" t="n"/>
      <c r="HTH61" s="50" t="n"/>
      <c r="HTI61" s="43" t="n"/>
      <c r="HTJ61" s="43" t="n"/>
      <c r="HTK61" s="51" t="n"/>
      <c r="HTL61" s="51" t="n"/>
      <c r="HTQ61" s="50" t="n"/>
      <c r="HTR61" s="43" t="n"/>
      <c r="HTS61" s="43" t="n"/>
      <c r="HTT61" s="51" t="n"/>
      <c r="HTU61" s="51" t="n"/>
      <c r="HTZ61" s="50" t="n"/>
      <c r="HUA61" s="43" t="n"/>
      <c r="HUB61" s="43" t="n"/>
      <c r="HUC61" s="51" t="n"/>
      <c r="HUD61" s="51" t="n"/>
      <c r="HUI61" s="50" t="n"/>
      <c r="HUJ61" s="43" t="n"/>
      <c r="HUK61" s="43" t="n"/>
      <c r="HUL61" s="51" t="n"/>
      <c r="HUM61" s="51" t="n"/>
      <c r="HUR61" s="50" t="n"/>
      <c r="HUS61" s="43" t="n"/>
      <c r="HUT61" s="43" t="n"/>
      <c r="HUU61" s="51" t="n"/>
      <c r="HUV61" s="51" t="n"/>
      <c r="HVA61" s="50" t="n"/>
      <c r="HVB61" s="43" t="n"/>
      <c r="HVC61" s="43" t="n"/>
      <c r="HVD61" s="51" t="n"/>
      <c r="HVE61" s="51" t="n"/>
      <c r="HVJ61" s="50" t="n"/>
      <c r="HVK61" s="43" t="n"/>
      <c r="HVL61" s="43" t="n"/>
      <c r="HVM61" s="51" t="n"/>
      <c r="HVN61" s="51" t="n"/>
      <c r="HVS61" s="50" t="n"/>
      <c r="HVT61" s="43" t="n"/>
      <c r="HVU61" s="43" t="n"/>
      <c r="HVV61" s="51" t="n"/>
      <c r="HVW61" s="51" t="n"/>
      <c r="HWB61" s="50" t="n"/>
      <c r="HWC61" s="43" t="n"/>
      <c r="HWD61" s="43" t="n"/>
      <c r="HWE61" s="51" t="n"/>
      <c r="HWF61" s="51" t="n"/>
      <c r="HWK61" s="50" t="n"/>
      <c r="HWL61" s="43" t="n"/>
      <c r="HWM61" s="43" t="n"/>
      <c r="HWN61" s="51" t="n"/>
      <c r="HWO61" s="51" t="n"/>
      <c r="HWT61" s="50" t="n"/>
      <c r="HWU61" s="43" t="n"/>
      <c r="HWV61" s="43" t="n"/>
      <c r="HWW61" s="51" t="n"/>
      <c r="HWX61" s="51" t="n"/>
      <c r="HXC61" s="50" t="n"/>
      <c r="HXD61" s="43" t="n"/>
      <c r="HXE61" s="43" t="n"/>
      <c r="HXF61" s="51" t="n"/>
      <c r="HXG61" s="51" t="n"/>
      <c r="HXL61" s="50" t="n"/>
      <c r="HXM61" s="43" t="n"/>
      <c r="HXN61" s="43" t="n"/>
      <c r="HXO61" s="51" t="n"/>
      <c r="HXP61" s="51" t="n"/>
      <c r="HXU61" s="50" t="n"/>
      <c r="HXV61" s="43" t="n"/>
      <c r="HXW61" s="43" t="n"/>
      <c r="HXX61" s="51" t="n"/>
      <c r="HXY61" s="51" t="n"/>
      <c r="HYD61" s="50" t="n"/>
      <c r="HYE61" s="43" t="n"/>
      <c r="HYF61" s="43" t="n"/>
      <c r="HYG61" s="51" t="n"/>
      <c r="HYH61" s="51" t="n"/>
      <c r="HYM61" s="50" t="n"/>
      <c r="HYN61" s="43" t="n"/>
      <c r="HYO61" s="43" t="n"/>
      <c r="HYP61" s="51" t="n"/>
      <c r="HYQ61" s="51" t="n"/>
      <c r="HYV61" s="50" t="n"/>
      <c r="HYW61" s="43" t="n"/>
      <c r="HYX61" s="43" t="n"/>
      <c r="HYY61" s="51" t="n"/>
      <c r="HYZ61" s="51" t="n"/>
      <c r="HZE61" s="50" t="n"/>
      <c r="HZF61" s="43" t="n"/>
      <c r="HZG61" s="43" t="n"/>
      <c r="HZH61" s="51" t="n"/>
      <c r="HZI61" s="51" t="n"/>
      <c r="HZN61" s="50" t="n"/>
      <c r="HZO61" s="43" t="n"/>
      <c r="HZP61" s="43" t="n"/>
      <c r="HZQ61" s="51" t="n"/>
      <c r="HZR61" s="51" t="n"/>
      <c r="HZW61" s="50" t="n"/>
      <c r="HZX61" s="43" t="n"/>
      <c r="HZY61" s="43" t="n"/>
      <c r="HZZ61" s="51" t="n"/>
      <c r="IAA61" s="51" t="n"/>
      <c r="IAF61" s="50" t="n"/>
      <c r="IAG61" s="43" t="n"/>
      <c r="IAH61" s="43" t="n"/>
      <c r="IAI61" s="51" t="n"/>
      <c r="IAJ61" s="51" t="n"/>
      <c r="IAO61" s="50" t="n"/>
      <c r="IAP61" s="43" t="n"/>
      <c r="IAQ61" s="43" t="n"/>
      <c r="IAR61" s="51" t="n"/>
      <c r="IAS61" s="51" t="n"/>
      <c r="IAX61" s="50" t="n"/>
      <c r="IAY61" s="43" t="n"/>
      <c r="IAZ61" s="43" t="n"/>
      <c r="IBA61" s="51" t="n"/>
      <c r="IBB61" s="51" t="n"/>
      <c r="IBG61" s="50" t="n"/>
      <c r="IBH61" s="43" t="n"/>
      <c r="IBI61" s="43" t="n"/>
      <c r="IBJ61" s="51" t="n"/>
      <c r="IBK61" s="51" t="n"/>
      <c r="IBP61" s="50" t="n"/>
      <c r="IBQ61" s="43" t="n"/>
      <c r="IBR61" s="43" t="n"/>
      <c r="IBS61" s="51" t="n"/>
      <c r="IBT61" s="51" t="n"/>
      <c r="IBY61" s="50" t="n"/>
      <c r="IBZ61" s="43" t="n"/>
      <c r="ICA61" s="43" t="n"/>
      <c r="ICB61" s="51" t="n"/>
      <c r="ICC61" s="51" t="n"/>
      <c r="ICH61" s="50" t="n"/>
      <c r="ICI61" s="43" t="n"/>
      <c r="ICJ61" s="43" t="n"/>
      <c r="ICK61" s="51" t="n"/>
      <c r="ICL61" s="51" t="n"/>
      <c r="ICQ61" s="50" t="n"/>
      <c r="ICR61" s="43" t="n"/>
      <c r="ICS61" s="43" t="n"/>
      <c r="ICT61" s="51" t="n"/>
      <c r="ICU61" s="51" t="n"/>
      <c r="ICZ61" s="50" t="n"/>
      <c r="IDA61" s="43" t="n"/>
      <c r="IDB61" s="43" t="n"/>
      <c r="IDC61" s="51" t="n"/>
      <c r="IDD61" s="51" t="n"/>
      <c r="IDI61" s="50" t="n"/>
      <c r="IDJ61" s="43" t="n"/>
      <c r="IDK61" s="43" t="n"/>
      <c r="IDL61" s="51" t="n"/>
      <c r="IDM61" s="51" t="n"/>
      <c r="IDR61" s="50" t="n"/>
      <c r="IDS61" s="43" t="n"/>
      <c r="IDT61" s="43" t="n"/>
      <c r="IDU61" s="51" t="n"/>
      <c r="IDV61" s="51" t="n"/>
      <c r="IEA61" s="50" t="n"/>
      <c r="IEB61" s="43" t="n"/>
      <c r="IEC61" s="43" t="n"/>
      <c r="IED61" s="51" t="n"/>
      <c r="IEE61" s="51" t="n"/>
      <c r="IEJ61" s="50" t="n"/>
      <c r="IEK61" s="43" t="n"/>
      <c r="IEL61" s="43" t="n"/>
      <c r="IEM61" s="51" t="n"/>
      <c r="IEN61" s="51" t="n"/>
      <c r="IES61" s="50" t="n"/>
      <c r="IET61" s="43" t="n"/>
      <c r="IEU61" s="43" t="n"/>
      <c r="IEV61" s="51" t="n"/>
      <c r="IEW61" s="51" t="n"/>
      <c r="IFB61" s="50" t="n"/>
      <c r="IFC61" s="43" t="n"/>
      <c r="IFD61" s="43" t="n"/>
      <c r="IFE61" s="51" t="n"/>
      <c r="IFF61" s="51" t="n"/>
      <c r="IFK61" s="50" t="n"/>
      <c r="IFL61" s="43" t="n"/>
      <c r="IFM61" s="43" t="n"/>
      <c r="IFN61" s="51" t="n"/>
      <c r="IFO61" s="51" t="n"/>
      <c r="IFT61" s="50" t="n"/>
      <c r="IFU61" s="43" t="n"/>
      <c r="IFV61" s="43" t="n"/>
      <c r="IFW61" s="51" t="n"/>
      <c r="IFX61" s="51" t="n"/>
      <c r="IGC61" s="50" t="n"/>
      <c r="IGD61" s="43" t="n"/>
      <c r="IGE61" s="43" t="n"/>
      <c r="IGF61" s="51" t="n"/>
      <c r="IGG61" s="51" t="n"/>
      <c r="IGL61" s="50" t="n"/>
      <c r="IGM61" s="43" t="n"/>
      <c r="IGN61" s="43" t="n"/>
      <c r="IGO61" s="51" t="n"/>
      <c r="IGP61" s="51" t="n"/>
      <c r="IGU61" s="50" t="n"/>
      <c r="IGV61" s="43" t="n"/>
      <c r="IGW61" s="43" t="n"/>
      <c r="IGX61" s="51" t="n"/>
      <c r="IGY61" s="51" t="n"/>
      <c r="IHD61" s="50" t="n"/>
      <c r="IHE61" s="43" t="n"/>
      <c r="IHF61" s="43" t="n"/>
      <c r="IHG61" s="51" t="n"/>
      <c r="IHH61" s="51" t="n"/>
      <c r="IHM61" s="50" t="n"/>
      <c r="IHN61" s="43" t="n"/>
      <c r="IHO61" s="43" t="n"/>
      <c r="IHP61" s="51" t="n"/>
      <c r="IHQ61" s="51" t="n"/>
      <c r="IHV61" s="50" t="n"/>
      <c r="IHW61" s="43" t="n"/>
      <c r="IHX61" s="43" t="n"/>
      <c r="IHY61" s="51" t="n"/>
      <c r="IHZ61" s="51" t="n"/>
      <c r="IIE61" s="50" t="n"/>
      <c r="IIF61" s="43" t="n"/>
      <c r="IIG61" s="43" t="n"/>
      <c r="IIH61" s="51" t="n"/>
      <c r="III61" s="51" t="n"/>
      <c r="IIN61" s="50" t="n"/>
      <c r="IIO61" s="43" t="n"/>
      <c r="IIP61" s="43" t="n"/>
      <c r="IIQ61" s="51" t="n"/>
      <c r="IIR61" s="51" t="n"/>
      <c r="IIW61" s="50" t="n"/>
      <c r="IIX61" s="43" t="n"/>
      <c r="IIY61" s="43" t="n"/>
      <c r="IIZ61" s="51" t="n"/>
      <c r="IJA61" s="51" t="n"/>
      <c r="IJF61" s="50" t="n"/>
      <c r="IJG61" s="43" t="n"/>
      <c r="IJH61" s="43" t="n"/>
      <c r="IJI61" s="51" t="n"/>
      <c r="IJJ61" s="51" t="n"/>
      <c r="IJO61" s="50" t="n"/>
      <c r="IJP61" s="43" t="n"/>
      <c r="IJQ61" s="43" t="n"/>
      <c r="IJR61" s="51" t="n"/>
      <c r="IJS61" s="51" t="n"/>
      <c r="IJX61" s="50" t="n"/>
      <c r="IJY61" s="43" t="n"/>
      <c r="IJZ61" s="43" t="n"/>
      <c r="IKA61" s="51" t="n"/>
      <c r="IKB61" s="51" t="n"/>
      <c r="IKG61" s="50" t="n"/>
      <c r="IKH61" s="43" t="n"/>
      <c r="IKI61" s="43" t="n"/>
      <c r="IKJ61" s="51" t="n"/>
      <c r="IKK61" s="51" t="n"/>
      <c r="IKP61" s="50" t="n"/>
      <c r="IKQ61" s="43" t="n"/>
      <c r="IKR61" s="43" t="n"/>
      <c r="IKS61" s="51" t="n"/>
      <c r="IKT61" s="51" t="n"/>
      <c r="IKY61" s="50" t="n"/>
      <c r="IKZ61" s="43" t="n"/>
      <c r="ILA61" s="43" t="n"/>
      <c r="ILB61" s="51" t="n"/>
      <c r="ILC61" s="51" t="n"/>
      <c r="ILH61" s="50" t="n"/>
      <c r="ILI61" s="43" t="n"/>
      <c r="ILJ61" s="43" t="n"/>
      <c r="ILK61" s="51" t="n"/>
      <c r="ILL61" s="51" t="n"/>
      <c r="ILQ61" s="50" t="n"/>
      <c r="ILR61" s="43" t="n"/>
      <c r="ILS61" s="43" t="n"/>
      <c r="ILT61" s="51" t="n"/>
      <c r="ILU61" s="51" t="n"/>
      <c r="ILZ61" s="50" t="n"/>
      <c r="IMA61" s="43" t="n"/>
      <c r="IMB61" s="43" t="n"/>
      <c r="IMC61" s="51" t="n"/>
      <c r="IMD61" s="51" t="n"/>
      <c r="IMI61" s="50" t="n"/>
      <c r="IMJ61" s="43" t="n"/>
      <c r="IMK61" s="43" t="n"/>
      <c r="IML61" s="51" t="n"/>
      <c r="IMM61" s="51" t="n"/>
      <c r="IMR61" s="50" t="n"/>
      <c r="IMS61" s="43" t="n"/>
      <c r="IMT61" s="43" t="n"/>
      <c r="IMU61" s="51" t="n"/>
      <c r="IMV61" s="51" t="n"/>
      <c r="INA61" s="50" t="n"/>
      <c r="INB61" s="43" t="n"/>
      <c r="INC61" s="43" t="n"/>
      <c r="IND61" s="51" t="n"/>
      <c r="INE61" s="51" t="n"/>
      <c r="INJ61" s="50" t="n"/>
      <c r="INK61" s="43" t="n"/>
      <c r="INL61" s="43" t="n"/>
      <c r="INM61" s="51" t="n"/>
      <c r="INN61" s="51" t="n"/>
      <c r="INS61" s="50" t="n"/>
      <c r="INT61" s="43" t="n"/>
      <c r="INU61" s="43" t="n"/>
      <c r="INV61" s="51" t="n"/>
      <c r="INW61" s="51" t="n"/>
      <c r="IOB61" s="50" t="n"/>
      <c r="IOC61" s="43" t="n"/>
      <c r="IOD61" s="43" t="n"/>
      <c r="IOE61" s="51" t="n"/>
      <c r="IOF61" s="51" t="n"/>
      <c r="IOK61" s="50" t="n"/>
      <c r="IOL61" s="43" t="n"/>
      <c r="IOM61" s="43" t="n"/>
      <c r="ION61" s="51" t="n"/>
      <c r="IOO61" s="51" t="n"/>
      <c r="IOT61" s="50" t="n"/>
      <c r="IOU61" s="43" t="n"/>
      <c r="IOV61" s="43" t="n"/>
      <c r="IOW61" s="51" t="n"/>
      <c r="IOX61" s="51" t="n"/>
      <c r="IPC61" s="50" t="n"/>
      <c r="IPD61" s="43" t="n"/>
      <c r="IPE61" s="43" t="n"/>
      <c r="IPF61" s="51" t="n"/>
      <c r="IPG61" s="51" t="n"/>
      <c r="IPL61" s="50" t="n"/>
      <c r="IPM61" s="43" t="n"/>
      <c r="IPN61" s="43" t="n"/>
      <c r="IPO61" s="51" t="n"/>
      <c r="IPP61" s="51" t="n"/>
      <c r="IPU61" s="50" t="n"/>
      <c r="IPV61" s="43" t="n"/>
      <c r="IPW61" s="43" t="n"/>
      <c r="IPX61" s="51" t="n"/>
      <c r="IPY61" s="51" t="n"/>
      <c r="IQD61" s="50" t="n"/>
      <c r="IQE61" s="43" t="n"/>
      <c r="IQF61" s="43" t="n"/>
      <c r="IQG61" s="51" t="n"/>
      <c r="IQH61" s="51" t="n"/>
      <c r="IQM61" s="50" t="n"/>
      <c r="IQN61" s="43" t="n"/>
      <c r="IQO61" s="43" t="n"/>
      <c r="IQP61" s="51" t="n"/>
      <c r="IQQ61" s="51" t="n"/>
      <c r="IQV61" s="50" t="n"/>
      <c r="IQW61" s="43" t="n"/>
      <c r="IQX61" s="43" t="n"/>
      <c r="IQY61" s="51" t="n"/>
      <c r="IQZ61" s="51" t="n"/>
      <c r="IRE61" s="50" t="n"/>
      <c r="IRF61" s="43" t="n"/>
      <c r="IRG61" s="43" t="n"/>
      <c r="IRH61" s="51" t="n"/>
      <c r="IRI61" s="51" t="n"/>
      <c r="IRN61" s="50" t="n"/>
      <c r="IRO61" s="43" t="n"/>
      <c r="IRP61" s="43" t="n"/>
      <c r="IRQ61" s="51" t="n"/>
      <c r="IRR61" s="51" t="n"/>
      <c r="IRW61" s="50" t="n"/>
      <c r="IRX61" s="43" t="n"/>
      <c r="IRY61" s="43" t="n"/>
      <c r="IRZ61" s="51" t="n"/>
      <c r="ISA61" s="51" t="n"/>
      <c r="ISF61" s="50" t="n"/>
      <c r="ISG61" s="43" t="n"/>
      <c r="ISH61" s="43" t="n"/>
      <c r="ISI61" s="51" t="n"/>
      <c r="ISJ61" s="51" t="n"/>
      <c r="ISO61" s="50" t="n"/>
      <c r="ISP61" s="43" t="n"/>
      <c r="ISQ61" s="43" t="n"/>
      <c r="ISR61" s="51" t="n"/>
      <c r="ISS61" s="51" t="n"/>
      <c r="ISX61" s="50" t="n"/>
      <c r="ISY61" s="43" t="n"/>
      <c r="ISZ61" s="43" t="n"/>
      <c r="ITA61" s="51" t="n"/>
      <c r="ITB61" s="51" t="n"/>
      <c r="ITG61" s="50" t="n"/>
      <c r="ITH61" s="43" t="n"/>
      <c r="ITI61" s="43" t="n"/>
      <c r="ITJ61" s="51" t="n"/>
      <c r="ITK61" s="51" t="n"/>
      <c r="ITP61" s="50" t="n"/>
      <c r="ITQ61" s="43" t="n"/>
      <c r="ITR61" s="43" t="n"/>
      <c r="ITS61" s="51" t="n"/>
      <c r="ITT61" s="51" t="n"/>
      <c r="ITY61" s="50" t="n"/>
      <c r="ITZ61" s="43" t="n"/>
      <c r="IUA61" s="43" t="n"/>
      <c r="IUB61" s="51" t="n"/>
      <c r="IUC61" s="51" t="n"/>
      <c r="IUH61" s="50" t="n"/>
      <c r="IUI61" s="43" t="n"/>
      <c r="IUJ61" s="43" t="n"/>
      <c r="IUK61" s="51" t="n"/>
      <c r="IUL61" s="51" t="n"/>
      <c r="IUQ61" s="50" t="n"/>
      <c r="IUR61" s="43" t="n"/>
      <c r="IUS61" s="43" t="n"/>
      <c r="IUT61" s="51" t="n"/>
      <c r="IUU61" s="51" t="n"/>
      <c r="IUZ61" s="50" t="n"/>
      <c r="IVA61" s="43" t="n"/>
      <c r="IVB61" s="43" t="n"/>
      <c r="IVC61" s="51" t="n"/>
      <c r="IVD61" s="51" t="n"/>
      <c r="IVI61" s="50" t="n"/>
      <c r="IVJ61" s="43" t="n"/>
      <c r="IVK61" s="43" t="n"/>
      <c r="IVL61" s="51" t="n"/>
      <c r="IVM61" s="51" t="n"/>
      <c r="IVR61" s="50" t="n"/>
      <c r="IVS61" s="43" t="n"/>
      <c r="IVT61" s="43" t="n"/>
      <c r="IVU61" s="51" t="n"/>
      <c r="IVV61" s="51" t="n"/>
      <c r="IWA61" s="50" t="n"/>
      <c r="IWB61" s="43" t="n"/>
      <c r="IWC61" s="43" t="n"/>
      <c r="IWD61" s="51" t="n"/>
      <c r="IWE61" s="51" t="n"/>
      <c r="IWJ61" s="50" t="n"/>
      <c r="IWK61" s="43" t="n"/>
      <c r="IWL61" s="43" t="n"/>
      <c r="IWM61" s="51" t="n"/>
      <c r="IWN61" s="51" t="n"/>
      <c r="IWS61" s="50" t="n"/>
      <c r="IWT61" s="43" t="n"/>
      <c r="IWU61" s="43" t="n"/>
      <c r="IWV61" s="51" t="n"/>
      <c r="IWW61" s="51" t="n"/>
      <c r="IXB61" s="50" t="n"/>
      <c r="IXC61" s="43" t="n"/>
      <c r="IXD61" s="43" t="n"/>
      <c r="IXE61" s="51" t="n"/>
      <c r="IXF61" s="51" t="n"/>
      <c r="IXK61" s="50" t="n"/>
      <c r="IXL61" s="43" t="n"/>
      <c r="IXM61" s="43" t="n"/>
      <c r="IXN61" s="51" t="n"/>
      <c r="IXO61" s="51" t="n"/>
      <c r="IXT61" s="50" t="n"/>
      <c r="IXU61" s="43" t="n"/>
      <c r="IXV61" s="43" t="n"/>
      <c r="IXW61" s="51" t="n"/>
      <c r="IXX61" s="51" t="n"/>
      <c r="IYC61" s="50" t="n"/>
      <c r="IYD61" s="43" t="n"/>
      <c r="IYE61" s="43" t="n"/>
      <c r="IYF61" s="51" t="n"/>
      <c r="IYG61" s="51" t="n"/>
      <c r="IYL61" s="50" t="n"/>
      <c r="IYM61" s="43" t="n"/>
      <c r="IYN61" s="43" t="n"/>
      <c r="IYO61" s="51" t="n"/>
      <c r="IYP61" s="51" t="n"/>
      <c r="IYU61" s="50" t="n"/>
      <c r="IYV61" s="43" t="n"/>
      <c r="IYW61" s="43" t="n"/>
      <c r="IYX61" s="51" t="n"/>
      <c r="IYY61" s="51" t="n"/>
      <c r="IZD61" s="50" t="n"/>
      <c r="IZE61" s="43" t="n"/>
      <c r="IZF61" s="43" t="n"/>
      <c r="IZG61" s="51" t="n"/>
      <c r="IZH61" s="51" t="n"/>
      <c r="IZM61" s="50" t="n"/>
      <c r="IZN61" s="43" t="n"/>
      <c r="IZO61" s="43" t="n"/>
      <c r="IZP61" s="51" t="n"/>
      <c r="IZQ61" s="51" t="n"/>
      <c r="IZV61" s="50" t="n"/>
      <c r="IZW61" s="43" t="n"/>
      <c r="IZX61" s="43" t="n"/>
      <c r="IZY61" s="51" t="n"/>
      <c r="IZZ61" s="51" t="n"/>
      <c r="JAE61" s="50" t="n"/>
      <c r="JAF61" s="43" t="n"/>
      <c r="JAG61" s="43" t="n"/>
      <c r="JAH61" s="51" t="n"/>
      <c r="JAI61" s="51" t="n"/>
      <c r="JAN61" s="50" t="n"/>
      <c r="JAO61" s="43" t="n"/>
      <c r="JAP61" s="43" t="n"/>
      <c r="JAQ61" s="51" t="n"/>
      <c r="JAR61" s="51" t="n"/>
      <c r="JAW61" s="50" t="n"/>
      <c r="JAX61" s="43" t="n"/>
      <c r="JAY61" s="43" t="n"/>
      <c r="JAZ61" s="51" t="n"/>
      <c r="JBA61" s="51" t="n"/>
      <c r="JBF61" s="50" t="n"/>
      <c r="JBG61" s="43" t="n"/>
      <c r="JBH61" s="43" t="n"/>
      <c r="JBI61" s="51" t="n"/>
      <c r="JBJ61" s="51" t="n"/>
      <c r="JBO61" s="50" t="n"/>
      <c r="JBP61" s="43" t="n"/>
      <c r="JBQ61" s="43" t="n"/>
      <c r="JBR61" s="51" t="n"/>
      <c r="JBS61" s="51" t="n"/>
      <c r="JBX61" s="50" t="n"/>
      <c r="JBY61" s="43" t="n"/>
      <c r="JBZ61" s="43" t="n"/>
      <c r="JCA61" s="51" t="n"/>
      <c r="JCB61" s="51" t="n"/>
      <c r="JCG61" s="50" t="n"/>
      <c r="JCH61" s="43" t="n"/>
      <c r="JCI61" s="43" t="n"/>
      <c r="JCJ61" s="51" t="n"/>
      <c r="JCK61" s="51" t="n"/>
      <c r="JCP61" s="50" t="n"/>
      <c r="JCQ61" s="43" t="n"/>
      <c r="JCR61" s="43" t="n"/>
      <c r="JCS61" s="51" t="n"/>
      <c r="JCT61" s="51" t="n"/>
      <c r="JCY61" s="50" t="n"/>
      <c r="JCZ61" s="43" t="n"/>
      <c r="JDA61" s="43" t="n"/>
      <c r="JDB61" s="51" t="n"/>
      <c r="JDC61" s="51" t="n"/>
      <c r="JDH61" s="50" t="n"/>
      <c r="JDI61" s="43" t="n"/>
      <c r="JDJ61" s="43" t="n"/>
      <c r="JDK61" s="51" t="n"/>
      <c r="JDL61" s="51" t="n"/>
      <c r="JDQ61" s="50" t="n"/>
      <c r="JDR61" s="43" t="n"/>
      <c r="JDS61" s="43" t="n"/>
      <c r="JDT61" s="51" t="n"/>
      <c r="JDU61" s="51" t="n"/>
      <c r="JDZ61" s="50" t="n"/>
      <c r="JEA61" s="43" t="n"/>
      <c r="JEB61" s="43" t="n"/>
      <c r="JEC61" s="51" t="n"/>
      <c r="JED61" s="51" t="n"/>
      <c r="JEI61" s="50" t="n"/>
      <c r="JEJ61" s="43" t="n"/>
      <c r="JEK61" s="43" t="n"/>
      <c r="JEL61" s="51" t="n"/>
      <c r="JEM61" s="51" t="n"/>
      <c r="JER61" s="50" t="n"/>
      <c r="JES61" s="43" t="n"/>
      <c r="JET61" s="43" t="n"/>
      <c r="JEU61" s="51" t="n"/>
      <c r="JEV61" s="51" t="n"/>
      <c r="JFA61" s="50" t="n"/>
      <c r="JFB61" s="43" t="n"/>
      <c r="JFC61" s="43" t="n"/>
      <c r="JFD61" s="51" t="n"/>
      <c r="JFE61" s="51" t="n"/>
      <c r="JFJ61" s="50" t="n"/>
      <c r="JFK61" s="43" t="n"/>
      <c r="JFL61" s="43" t="n"/>
      <c r="JFM61" s="51" t="n"/>
      <c r="JFN61" s="51" t="n"/>
      <c r="JFS61" s="50" t="n"/>
      <c r="JFT61" s="43" t="n"/>
      <c r="JFU61" s="43" t="n"/>
      <c r="JFV61" s="51" t="n"/>
      <c r="JFW61" s="51" t="n"/>
      <c r="JGB61" s="50" t="n"/>
      <c r="JGC61" s="43" t="n"/>
      <c r="JGD61" s="43" t="n"/>
      <c r="JGE61" s="51" t="n"/>
      <c r="JGF61" s="51" t="n"/>
      <c r="JGK61" s="50" t="n"/>
      <c r="JGL61" s="43" t="n"/>
      <c r="JGM61" s="43" t="n"/>
      <c r="JGN61" s="51" t="n"/>
      <c r="JGO61" s="51" t="n"/>
      <c r="JGT61" s="50" t="n"/>
      <c r="JGU61" s="43" t="n"/>
      <c r="JGV61" s="43" t="n"/>
      <c r="JGW61" s="51" t="n"/>
      <c r="JGX61" s="51" t="n"/>
      <c r="JHC61" s="50" t="n"/>
      <c r="JHD61" s="43" t="n"/>
      <c r="JHE61" s="43" t="n"/>
      <c r="JHF61" s="51" t="n"/>
      <c r="JHG61" s="51" t="n"/>
      <c r="JHL61" s="50" t="n"/>
      <c r="JHM61" s="43" t="n"/>
      <c r="JHN61" s="43" t="n"/>
      <c r="JHO61" s="51" t="n"/>
      <c r="JHP61" s="51" t="n"/>
      <c r="JHU61" s="50" t="n"/>
      <c r="JHV61" s="43" t="n"/>
      <c r="JHW61" s="43" t="n"/>
      <c r="JHX61" s="51" t="n"/>
      <c r="JHY61" s="51" t="n"/>
      <c r="JID61" s="50" t="n"/>
      <c r="JIE61" s="43" t="n"/>
      <c r="JIF61" s="43" t="n"/>
      <c r="JIG61" s="51" t="n"/>
      <c r="JIH61" s="51" t="n"/>
      <c r="JIM61" s="50" t="n"/>
      <c r="JIN61" s="43" t="n"/>
      <c r="JIO61" s="43" t="n"/>
      <c r="JIP61" s="51" t="n"/>
      <c r="JIQ61" s="51" t="n"/>
      <c r="JIV61" s="50" t="n"/>
      <c r="JIW61" s="43" t="n"/>
      <c r="JIX61" s="43" t="n"/>
      <c r="JIY61" s="51" t="n"/>
      <c r="JIZ61" s="51" t="n"/>
      <c r="JJE61" s="50" t="n"/>
      <c r="JJF61" s="43" t="n"/>
      <c r="JJG61" s="43" t="n"/>
      <c r="JJH61" s="51" t="n"/>
      <c r="JJI61" s="51" t="n"/>
      <c r="JJN61" s="50" t="n"/>
      <c r="JJO61" s="43" t="n"/>
      <c r="JJP61" s="43" t="n"/>
      <c r="JJQ61" s="51" t="n"/>
      <c r="JJR61" s="51" t="n"/>
      <c r="JJW61" s="50" t="n"/>
      <c r="JJX61" s="43" t="n"/>
      <c r="JJY61" s="43" t="n"/>
      <c r="JJZ61" s="51" t="n"/>
      <c r="JKA61" s="51" t="n"/>
      <c r="JKF61" s="50" t="n"/>
      <c r="JKG61" s="43" t="n"/>
      <c r="JKH61" s="43" t="n"/>
      <c r="JKI61" s="51" t="n"/>
      <c r="JKJ61" s="51" t="n"/>
      <c r="JKO61" s="50" t="n"/>
      <c r="JKP61" s="43" t="n"/>
      <c r="JKQ61" s="43" t="n"/>
      <c r="JKR61" s="51" t="n"/>
      <c r="JKS61" s="51" t="n"/>
      <c r="JKX61" s="50" t="n"/>
      <c r="JKY61" s="43" t="n"/>
      <c r="JKZ61" s="43" t="n"/>
      <c r="JLA61" s="51" t="n"/>
      <c r="JLB61" s="51" t="n"/>
      <c r="JLG61" s="50" t="n"/>
      <c r="JLH61" s="43" t="n"/>
      <c r="JLI61" s="43" t="n"/>
      <c r="JLJ61" s="51" t="n"/>
      <c r="JLK61" s="51" t="n"/>
      <c r="JLP61" s="50" t="n"/>
      <c r="JLQ61" s="43" t="n"/>
      <c r="JLR61" s="43" t="n"/>
      <c r="JLS61" s="51" t="n"/>
      <c r="JLT61" s="51" t="n"/>
      <c r="JLY61" s="50" t="n"/>
      <c r="JLZ61" s="43" t="n"/>
      <c r="JMA61" s="43" t="n"/>
      <c r="JMB61" s="51" t="n"/>
      <c r="JMC61" s="51" t="n"/>
      <c r="JMH61" s="50" t="n"/>
      <c r="JMI61" s="43" t="n"/>
      <c r="JMJ61" s="43" t="n"/>
      <c r="JMK61" s="51" t="n"/>
      <c r="JML61" s="51" t="n"/>
      <c r="JMQ61" s="50" t="n"/>
      <c r="JMR61" s="43" t="n"/>
      <c r="JMS61" s="43" t="n"/>
      <c r="JMT61" s="51" t="n"/>
      <c r="JMU61" s="51" t="n"/>
      <c r="JMZ61" s="50" t="n"/>
      <c r="JNA61" s="43" t="n"/>
      <c r="JNB61" s="43" t="n"/>
      <c r="JNC61" s="51" t="n"/>
      <c r="JND61" s="51" t="n"/>
      <c r="JNI61" s="50" t="n"/>
      <c r="JNJ61" s="43" t="n"/>
      <c r="JNK61" s="43" t="n"/>
      <c r="JNL61" s="51" t="n"/>
      <c r="JNM61" s="51" t="n"/>
      <c r="JNR61" s="50" t="n"/>
      <c r="JNS61" s="43" t="n"/>
      <c r="JNT61" s="43" t="n"/>
      <c r="JNU61" s="51" t="n"/>
      <c r="JNV61" s="51" t="n"/>
      <c r="JOA61" s="50" t="n"/>
      <c r="JOB61" s="43" t="n"/>
      <c r="JOC61" s="43" t="n"/>
      <c r="JOD61" s="51" t="n"/>
      <c r="JOE61" s="51" t="n"/>
      <c r="JOJ61" s="50" t="n"/>
      <c r="JOK61" s="43" t="n"/>
      <c r="JOL61" s="43" t="n"/>
      <c r="JOM61" s="51" t="n"/>
      <c r="JON61" s="51" t="n"/>
      <c r="JOS61" s="50" t="n"/>
      <c r="JOT61" s="43" t="n"/>
      <c r="JOU61" s="43" t="n"/>
      <c r="JOV61" s="51" t="n"/>
      <c r="JOW61" s="51" t="n"/>
      <c r="JPB61" s="50" t="n"/>
      <c r="JPC61" s="43" t="n"/>
      <c r="JPD61" s="43" t="n"/>
      <c r="JPE61" s="51" t="n"/>
      <c r="JPF61" s="51" t="n"/>
      <c r="JPK61" s="50" t="n"/>
      <c r="JPL61" s="43" t="n"/>
      <c r="JPM61" s="43" t="n"/>
      <c r="JPN61" s="51" t="n"/>
      <c r="JPO61" s="51" t="n"/>
      <c r="JPT61" s="50" t="n"/>
      <c r="JPU61" s="43" t="n"/>
      <c r="JPV61" s="43" t="n"/>
      <c r="JPW61" s="51" t="n"/>
      <c r="JPX61" s="51" t="n"/>
      <c r="JQC61" s="50" t="n"/>
      <c r="JQD61" s="43" t="n"/>
      <c r="JQE61" s="43" t="n"/>
      <c r="JQF61" s="51" t="n"/>
      <c r="JQG61" s="51" t="n"/>
      <c r="JQL61" s="50" t="n"/>
      <c r="JQM61" s="43" t="n"/>
      <c r="JQN61" s="43" t="n"/>
      <c r="JQO61" s="51" t="n"/>
      <c r="JQP61" s="51" t="n"/>
      <c r="JQU61" s="50" t="n"/>
      <c r="JQV61" s="43" t="n"/>
      <c r="JQW61" s="43" t="n"/>
      <c r="JQX61" s="51" t="n"/>
      <c r="JQY61" s="51" t="n"/>
      <c r="JRD61" s="50" t="n"/>
      <c r="JRE61" s="43" t="n"/>
      <c r="JRF61" s="43" t="n"/>
      <c r="JRG61" s="51" t="n"/>
      <c r="JRH61" s="51" t="n"/>
      <c r="JRM61" s="50" t="n"/>
      <c r="JRN61" s="43" t="n"/>
      <c r="JRO61" s="43" t="n"/>
      <c r="JRP61" s="51" t="n"/>
      <c r="JRQ61" s="51" t="n"/>
      <c r="JRV61" s="50" t="n"/>
      <c r="JRW61" s="43" t="n"/>
      <c r="JRX61" s="43" t="n"/>
      <c r="JRY61" s="51" t="n"/>
      <c r="JRZ61" s="51" t="n"/>
      <c r="JSE61" s="50" t="n"/>
      <c r="JSF61" s="43" t="n"/>
      <c r="JSG61" s="43" t="n"/>
      <c r="JSH61" s="51" t="n"/>
      <c r="JSI61" s="51" t="n"/>
      <c r="JSN61" s="50" t="n"/>
      <c r="JSO61" s="43" t="n"/>
      <c r="JSP61" s="43" t="n"/>
      <c r="JSQ61" s="51" t="n"/>
      <c r="JSR61" s="51" t="n"/>
      <c r="JSW61" s="50" t="n"/>
      <c r="JSX61" s="43" t="n"/>
      <c r="JSY61" s="43" t="n"/>
      <c r="JSZ61" s="51" t="n"/>
      <c r="JTA61" s="51" t="n"/>
      <c r="JTF61" s="50" t="n"/>
      <c r="JTG61" s="43" t="n"/>
      <c r="JTH61" s="43" t="n"/>
      <c r="JTI61" s="51" t="n"/>
      <c r="JTJ61" s="51" t="n"/>
      <c r="JTO61" s="50" t="n"/>
      <c r="JTP61" s="43" t="n"/>
      <c r="JTQ61" s="43" t="n"/>
      <c r="JTR61" s="51" t="n"/>
      <c r="JTS61" s="51" t="n"/>
      <c r="JTX61" s="50" t="n"/>
      <c r="JTY61" s="43" t="n"/>
      <c r="JTZ61" s="43" t="n"/>
      <c r="JUA61" s="51" t="n"/>
      <c r="JUB61" s="51" t="n"/>
      <c r="JUG61" s="50" t="n"/>
      <c r="JUH61" s="43" t="n"/>
      <c r="JUI61" s="43" t="n"/>
      <c r="JUJ61" s="51" t="n"/>
      <c r="JUK61" s="51" t="n"/>
      <c r="JUP61" s="50" t="n"/>
      <c r="JUQ61" s="43" t="n"/>
      <c r="JUR61" s="43" t="n"/>
      <c r="JUS61" s="51" t="n"/>
      <c r="JUT61" s="51" t="n"/>
      <c r="JUY61" s="50" t="n"/>
      <c r="JUZ61" s="43" t="n"/>
      <c r="JVA61" s="43" t="n"/>
      <c r="JVB61" s="51" t="n"/>
      <c r="JVC61" s="51" t="n"/>
      <c r="JVH61" s="50" t="n"/>
      <c r="JVI61" s="43" t="n"/>
      <c r="JVJ61" s="43" t="n"/>
      <c r="JVK61" s="51" t="n"/>
      <c r="JVL61" s="51" t="n"/>
      <c r="JVQ61" s="50" t="n"/>
      <c r="JVR61" s="43" t="n"/>
      <c r="JVS61" s="43" t="n"/>
      <c r="JVT61" s="51" t="n"/>
      <c r="JVU61" s="51" t="n"/>
      <c r="JVZ61" s="50" t="n"/>
      <c r="JWA61" s="43" t="n"/>
      <c r="JWB61" s="43" t="n"/>
      <c r="JWC61" s="51" t="n"/>
      <c r="JWD61" s="51" t="n"/>
      <c r="JWI61" s="50" t="n"/>
      <c r="JWJ61" s="43" t="n"/>
      <c r="JWK61" s="43" t="n"/>
      <c r="JWL61" s="51" t="n"/>
      <c r="JWM61" s="51" t="n"/>
      <c r="JWR61" s="50" t="n"/>
      <c r="JWS61" s="43" t="n"/>
      <c r="JWT61" s="43" t="n"/>
      <c r="JWU61" s="51" t="n"/>
      <c r="JWV61" s="51" t="n"/>
      <c r="JXA61" s="50" t="n"/>
      <c r="JXB61" s="43" t="n"/>
      <c r="JXC61" s="43" t="n"/>
      <c r="JXD61" s="51" t="n"/>
      <c r="JXE61" s="51" t="n"/>
      <c r="JXJ61" s="50" t="n"/>
      <c r="JXK61" s="43" t="n"/>
      <c r="JXL61" s="43" t="n"/>
      <c r="JXM61" s="51" t="n"/>
      <c r="JXN61" s="51" t="n"/>
      <c r="JXS61" s="50" t="n"/>
      <c r="JXT61" s="43" t="n"/>
      <c r="JXU61" s="43" t="n"/>
      <c r="JXV61" s="51" t="n"/>
      <c r="JXW61" s="51" t="n"/>
      <c r="JYB61" s="50" t="n"/>
      <c r="JYC61" s="43" t="n"/>
      <c r="JYD61" s="43" t="n"/>
      <c r="JYE61" s="51" t="n"/>
      <c r="JYF61" s="51" t="n"/>
      <c r="JYK61" s="50" t="n"/>
      <c r="JYL61" s="43" t="n"/>
      <c r="JYM61" s="43" t="n"/>
      <c r="JYN61" s="51" t="n"/>
      <c r="JYO61" s="51" t="n"/>
      <c r="JYT61" s="50" t="n"/>
      <c r="JYU61" s="43" t="n"/>
      <c r="JYV61" s="43" t="n"/>
      <c r="JYW61" s="51" t="n"/>
      <c r="JYX61" s="51" t="n"/>
      <c r="JZC61" s="50" t="n"/>
      <c r="JZD61" s="43" t="n"/>
      <c r="JZE61" s="43" t="n"/>
      <c r="JZF61" s="51" t="n"/>
      <c r="JZG61" s="51" t="n"/>
      <c r="JZL61" s="50" t="n"/>
      <c r="JZM61" s="43" t="n"/>
      <c r="JZN61" s="43" t="n"/>
      <c r="JZO61" s="51" t="n"/>
      <c r="JZP61" s="51" t="n"/>
      <c r="JZU61" s="50" t="n"/>
      <c r="JZV61" s="43" t="n"/>
      <c r="JZW61" s="43" t="n"/>
      <c r="JZX61" s="51" t="n"/>
      <c r="JZY61" s="51" t="n"/>
      <c r="KAD61" s="50" t="n"/>
      <c r="KAE61" s="43" t="n"/>
      <c r="KAF61" s="43" t="n"/>
      <c r="KAG61" s="51" t="n"/>
      <c r="KAH61" s="51" t="n"/>
      <c r="KAM61" s="50" t="n"/>
      <c r="KAN61" s="43" t="n"/>
      <c r="KAO61" s="43" t="n"/>
      <c r="KAP61" s="51" t="n"/>
      <c r="KAQ61" s="51" t="n"/>
      <c r="KAV61" s="50" t="n"/>
      <c r="KAW61" s="43" t="n"/>
      <c r="KAX61" s="43" t="n"/>
      <c r="KAY61" s="51" t="n"/>
      <c r="KAZ61" s="51" t="n"/>
      <c r="KBE61" s="50" t="n"/>
      <c r="KBF61" s="43" t="n"/>
      <c r="KBG61" s="43" t="n"/>
      <c r="KBH61" s="51" t="n"/>
      <c r="KBI61" s="51" t="n"/>
      <c r="KBN61" s="50" t="n"/>
      <c r="KBO61" s="43" t="n"/>
      <c r="KBP61" s="43" t="n"/>
      <c r="KBQ61" s="51" t="n"/>
      <c r="KBR61" s="51" t="n"/>
      <c r="KBW61" s="50" t="n"/>
      <c r="KBX61" s="43" t="n"/>
      <c r="KBY61" s="43" t="n"/>
      <c r="KBZ61" s="51" t="n"/>
      <c r="KCA61" s="51" t="n"/>
      <c r="KCF61" s="50" t="n"/>
      <c r="KCG61" s="43" t="n"/>
      <c r="KCH61" s="43" t="n"/>
      <c r="KCI61" s="51" t="n"/>
      <c r="KCJ61" s="51" t="n"/>
      <c r="KCO61" s="50" t="n"/>
      <c r="KCP61" s="43" t="n"/>
      <c r="KCQ61" s="43" t="n"/>
      <c r="KCR61" s="51" t="n"/>
      <c r="KCS61" s="51" t="n"/>
      <c r="KCX61" s="50" t="n"/>
      <c r="KCY61" s="43" t="n"/>
      <c r="KCZ61" s="43" t="n"/>
      <c r="KDA61" s="51" t="n"/>
      <c r="KDB61" s="51" t="n"/>
      <c r="KDG61" s="50" t="n"/>
      <c r="KDH61" s="43" t="n"/>
      <c r="KDI61" s="43" t="n"/>
      <c r="KDJ61" s="51" t="n"/>
      <c r="KDK61" s="51" t="n"/>
      <c r="KDP61" s="50" t="n"/>
      <c r="KDQ61" s="43" t="n"/>
      <c r="KDR61" s="43" t="n"/>
      <c r="KDS61" s="51" t="n"/>
      <c r="KDT61" s="51" t="n"/>
      <c r="KDY61" s="50" t="n"/>
      <c r="KDZ61" s="43" t="n"/>
      <c r="KEA61" s="43" t="n"/>
      <c r="KEB61" s="51" t="n"/>
      <c r="KEC61" s="51" t="n"/>
      <c r="KEH61" s="50" t="n"/>
      <c r="KEI61" s="43" t="n"/>
      <c r="KEJ61" s="43" t="n"/>
      <c r="KEK61" s="51" t="n"/>
      <c r="KEL61" s="51" t="n"/>
      <c r="KEQ61" s="50" t="n"/>
      <c r="KER61" s="43" t="n"/>
      <c r="KES61" s="43" t="n"/>
      <c r="KET61" s="51" t="n"/>
      <c r="KEU61" s="51" t="n"/>
      <c r="KEZ61" s="50" t="n"/>
      <c r="KFA61" s="43" t="n"/>
      <c r="KFB61" s="43" t="n"/>
      <c r="KFC61" s="51" t="n"/>
      <c r="KFD61" s="51" t="n"/>
      <c r="KFI61" s="50" t="n"/>
      <c r="KFJ61" s="43" t="n"/>
      <c r="KFK61" s="43" t="n"/>
      <c r="KFL61" s="51" t="n"/>
      <c r="KFM61" s="51" t="n"/>
      <c r="KFR61" s="50" t="n"/>
      <c r="KFS61" s="43" t="n"/>
      <c r="KFT61" s="43" t="n"/>
      <c r="KFU61" s="51" t="n"/>
      <c r="KFV61" s="51" t="n"/>
      <c r="KGA61" s="50" t="n"/>
      <c r="KGB61" s="43" t="n"/>
      <c r="KGC61" s="43" t="n"/>
      <c r="KGD61" s="51" t="n"/>
      <c r="KGE61" s="51" t="n"/>
      <c r="KGJ61" s="50" t="n"/>
      <c r="KGK61" s="43" t="n"/>
      <c r="KGL61" s="43" t="n"/>
      <c r="KGM61" s="51" t="n"/>
      <c r="KGN61" s="51" t="n"/>
      <c r="KGS61" s="50" t="n"/>
      <c r="KGT61" s="43" t="n"/>
      <c r="KGU61" s="43" t="n"/>
      <c r="KGV61" s="51" t="n"/>
      <c r="KGW61" s="51" t="n"/>
      <c r="KHB61" s="50" t="n"/>
      <c r="KHC61" s="43" t="n"/>
      <c r="KHD61" s="43" t="n"/>
      <c r="KHE61" s="51" t="n"/>
      <c r="KHF61" s="51" t="n"/>
      <c r="KHK61" s="50" t="n"/>
      <c r="KHL61" s="43" t="n"/>
      <c r="KHM61" s="43" t="n"/>
      <c r="KHN61" s="51" t="n"/>
      <c r="KHO61" s="51" t="n"/>
      <c r="KHT61" s="50" t="n"/>
      <c r="KHU61" s="43" t="n"/>
      <c r="KHV61" s="43" t="n"/>
      <c r="KHW61" s="51" t="n"/>
      <c r="KHX61" s="51" t="n"/>
      <c r="KIC61" s="50" t="n"/>
      <c r="KID61" s="43" t="n"/>
      <c r="KIE61" s="43" t="n"/>
      <c r="KIF61" s="51" t="n"/>
      <c r="KIG61" s="51" t="n"/>
      <c r="KIL61" s="50" t="n"/>
      <c r="KIM61" s="43" t="n"/>
      <c r="KIN61" s="43" t="n"/>
      <c r="KIO61" s="51" t="n"/>
      <c r="KIP61" s="51" t="n"/>
      <c r="KIU61" s="50" t="n"/>
      <c r="KIV61" s="43" t="n"/>
      <c r="KIW61" s="43" t="n"/>
      <c r="KIX61" s="51" t="n"/>
      <c r="KIY61" s="51" t="n"/>
      <c r="KJD61" s="50" t="n"/>
      <c r="KJE61" s="43" t="n"/>
      <c r="KJF61" s="43" t="n"/>
      <c r="KJG61" s="51" t="n"/>
      <c r="KJH61" s="51" t="n"/>
      <c r="KJM61" s="50" t="n"/>
      <c r="KJN61" s="43" t="n"/>
      <c r="KJO61" s="43" t="n"/>
      <c r="KJP61" s="51" t="n"/>
      <c r="KJQ61" s="51" t="n"/>
      <c r="KJV61" s="50" t="n"/>
      <c r="KJW61" s="43" t="n"/>
      <c r="KJX61" s="43" t="n"/>
      <c r="KJY61" s="51" t="n"/>
      <c r="KJZ61" s="51" t="n"/>
      <c r="KKE61" s="50" t="n"/>
      <c r="KKF61" s="43" t="n"/>
      <c r="KKG61" s="43" t="n"/>
      <c r="KKH61" s="51" t="n"/>
      <c r="KKI61" s="51" t="n"/>
      <c r="KKN61" s="50" t="n"/>
      <c r="KKO61" s="43" t="n"/>
      <c r="KKP61" s="43" t="n"/>
      <c r="KKQ61" s="51" t="n"/>
      <c r="KKR61" s="51" t="n"/>
      <c r="KKW61" s="50" t="n"/>
      <c r="KKX61" s="43" t="n"/>
      <c r="KKY61" s="43" t="n"/>
      <c r="KKZ61" s="51" t="n"/>
      <c r="KLA61" s="51" t="n"/>
      <c r="KLF61" s="50" t="n"/>
      <c r="KLG61" s="43" t="n"/>
      <c r="KLH61" s="43" t="n"/>
      <c r="KLI61" s="51" t="n"/>
      <c r="KLJ61" s="51" t="n"/>
      <c r="KLO61" s="50" t="n"/>
      <c r="KLP61" s="43" t="n"/>
      <c r="KLQ61" s="43" t="n"/>
      <c r="KLR61" s="51" t="n"/>
      <c r="KLS61" s="51" t="n"/>
      <c r="KLX61" s="50" t="n"/>
      <c r="KLY61" s="43" t="n"/>
      <c r="KLZ61" s="43" t="n"/>
      <c r="KMA61" s="51" t="n"/>
      <c r="KMB61" s="51" t="n"/>
      <c r="KMG61" s="50" t="n"/>
      <c r="KMH61" s="43" t="n"/>
      <c r="KMI61" s="43" t="n"/>
      <c r="KMJ61" s="51" t="n"/>
      <c r="KMK61" s="51" t="n"/>
      <c r="KMP61" s="50" t="n"/>
      <c r="KMQ61" s="43" t="n"/>
      <c r="KMR61" s="43" t="n"/>
      <c r="KMS61" s="51" t="n"/>
      <c r="KMT61" s="51" t="n"/>
      <c r="KMY61" s="50" t="n"/>
      <c r="KMZ61" s="43" t="n"/>
      <c r="KNA61" s="43" t="n"/>
      <c r="KNB61" s="51" t="n"/>
      <c r="KNC61" s="51" t="n"/>
      <c r="KNH61" s="50" t="n"/>
      <c r="KNI61" s="43" t="n"/>
      <c r="KNJ61" s="43" t="n"/>
      <c r="KNK61" s="51" t="n"/>
      <c r="KNL61" s="51" t="n"/>
      <c r="KNQ61" s="50" t="n"/>
      <c r="KNR61" s="43" t="n"/>
      <c r="KNS61" s="43" t="n"/>
      <c r="KNT61" s="51" t="n"/>
      <c r="KNU61" s="51" t="n"/>
      <c r="KNZ61" s="50" t="n"/>
      <c r="KOA61" s="43" t="n"/>
      <c r="KOB61" s="43" t="n"/>
      <c r="KOC61" s="51" t="n"/>
      <c r="KOD61" s="51" t="n"/>
      <c r="KOI61" s="50" t="n"/>
      <c r="KOJ61" s="43" t="n"/>
      <c r="KOK61" s="43" t="n"/>
      <c r="KOL61" s="51" t="n"/>
      <c r="KOM61" s="51" t="n"/>
      <c r="KOR61" s="50" t="n"/>
      <c r="KOS61" s="43" t="n"/>
      <c r="KOT61" s="43" t="n"/>
      <c r="KOU61" s="51" t="n"/>
      <c r="KOV61" s="51" t="n"/>
      <c r="KPA61" s="50" t="n"/>
      <c r="KPB61" s="43" t="n"/>
      <c r="KPC61" s="43" t="n"/>
      <c r="KPD61" s="51" t="n"/>
      <c r="KPE61" s="51" t="n"/>
      <c r="KPJ61" s="50" t="n"/>
      <c r="KPK61" s="43" t="n"/>
      <c r="KPL61" s="43" t="n"/>
      <c r="KPM61" s="51" t="n"/>
      <c r="KPN61" s="51" t="n"/>
      <c r="KPS61" s="50" t="n"/>
      <c r="KPT61" s="43" t="n"/>
      <c r="KPU61" s="43" t="n"/>
      <c r="KPV61" s="51" t="n"/>
      <c r="KPW61" s="51" t="n"/>
      <c r="KQB61" s="50" t="n"/>
      <c r="KQC61" s="43" t="n"/>
      <c r="KQD61" s="43" t="n"/>
      <c r="KQE61" s="51" t="n"/>
      <c r="KQF61" s="51" t="n"/>
      <c r="KQK61" s="50" t="n"/>
      <c r="KQL61" s="43" t="n"/>
      <c r="KQM61" s="43" t="n"/>
      <c r="KQN61" s="51" t="n"/>
      <c r="KQO61" s="51" t="n"/>
      <c r="KQT61" s="50" t="n"/>
      <c r="KQU61" s="43" t="n"/>
      <c r="KQV61" s="43" t="n"/>
      <c r="KQW61" s="51" t="n"/>
      <c r="KQX61" s="51" t="n"/>
      <c r="KRC61" s="50" t="n"/>
      <c r="KRD61" s="43" t="n"/>
      <c r="KRE61" s="43" t="n"/>
      <c r="KRF61" s="51" t="n"/>
      <c r="KRG61" s="51" t="n"/>
      <c r="KRL61" s="50" t="n"/>
      <c r="KRM61" s="43" t="n"/>
      <c r="KRN61" s="43" t="n"/>
      <c r="KRO61" s="51" t="n"/>
      <c r="KRP61" s="51" t="n"/>
      <c r="KRU61" s="50" t="n"/>
      <c r="KRV61" s="43" t="n"/>
      <c r="KRW61" s="43" t="n"/>
      <c r="KRX61" s="51" t="n"/>
      <c r="KRY61" s="51" t="n"/>
      <c r="KSD61" s="50" t="n"/>
      <c r="KSE61" s="43" t="n"/>
      <c r="KSF61" s="43" t="n"/>
      <c r="KSG61" s="51" t="n"/>
      <c r="KSH61" s="51" t="n"/>
      <c r="KSM61" s="50" t="n"/>
      <c r="KSN61" s="43" t="n"/>
      <c r="KSO61" s="43" t="n"/>
      <c r="KSP61" s="51" t="n"/>
      <c r="KSQ61" s="51" t="n"/>
      <c r="KSV61" s="50" t="n"/>
      <c r="KSW61" s="43" t="n"/>
      <c r="KSX61" s="43" t="n"/>
      <c r="KSY61" s="51" t="n"/>
      <c r="KSZ61" s="51" t="n"/>
      <c r="KTE61" s="50" t="n"/>
      <c r="KTF61" s="43" t="n"/>
      <c r="KTG61" s="43" t="n"/>
      <c r="KTH61" s="51" t="n"/>
      <c r="KTI61" s="51" t="n"/>
      <c r="KTN61" s="50" t="n"/>
      <c r="KTO61" s="43" t="n"/>
      <c r="KTP61" s="43" t="n"/>
      <c r="KTQ61" s="51" t="n"/>
      <c r="KTR61" s="51" t="n"/>
      <c r="KTW61" s="50" t="n"/>
      <c r="KTX61" s="43" t="n"/>
      <c r="KTY61" s="43" t="n"/>
      <c r="KTZ61" s="51" t="n"/>
      <c r="KUA61" s="51" t="n"/>
      <c r="KUF61" s="50" t="n"/>
      <c r="KUG61" s="43" t="n"/>
      <c r="KUH61" s="43" t="n"/>
      <c r="KUI61" s="51" t="n"/>
      <c r="KUJ61" s="51" t="n"/>
      <c r="KUO61" s="50" t="n"/>
      <c r="KUP61" s="43" t="n"/>
      <c r="KUQ61" s="43" t="n"/>
      <c r="KUR61" s="51" t="n"/>
      <c r="KUS61" s="51" t="n"/>
      <c r="KUX61" s="50" t="n"/>
      <c r="KUY61" s="43" t="n"/>
      <c r="KUZ61" s="43" t="n"/>
      <c r="KVA61" s="51" t="n"/>
      <c r="KVB61" s="51" t="n"/>
      <c r="KVG61" s="50" t="n"/>
      <c r="KVH61" s="43" t="n"/>
      <c r="KVI61" s="43" t="n"/>
      <c r="KVJ61" s="51" t="n"/>
      <c r="KVK61" s="51" t="n"/>
      <c r="KVP61" s="50" t="n"/>
      <c r="KVQ61" s="43" t="n"/>
      <c r="KVR61" s="43" t="n"/>
      <c r="KVS61" s="51" t="n"/>
      <c r="KVT61" s="51" t="n"/>
      <c r="KVY61" s="50" t="n"/>
      <c r="KVZ61" s="43" t="n"/>
      <c r="KWA61" s="43" t="n"/>
      <c r="KWB61" s="51" t="n"/>
      <c r="KWC61" s="51" t="n"/>
      <c r="KWH61" s="50" t="n"/>
      <c r="KWI61" s="43" t="n"/>
      <c r="KWJ61" s="43" t="n"/>
      <c r="KWK61" s="51" t="n"/>
      <c r="KWL61" s="51" t="n"/>
      <c r="KWQ61" s="50" t="n"/>
      <c r="KWR61" s="43" t="n"/>
      <c r="KWS61" s="43" t="n"/>
      <c r="KWT61" s="51" t="n"/>
      <c r="KWU61" s="51" t="n"/>
      <c r="KWZ61" s="50" t="n"/>
      <c r="KXA61" s="43" t="n"/>
      <c r="KXB61" s="43" t="n"/>
      <c r="KXC61" s="51" t="n"/>
      <c r="KXD61" s="51" t="n"/>
      <c r="KXI61" s="50" t="n"/>
      <c r="KXJ61" s="43" t="n"/>
      <c r="KXK61" s="43" t="n"/>
      <c r="KXL61" s="51" t="n"/>
      <c r="KXM61" s="51" t="n"/>
      <c r="KXR61" s="50" t="n"/>
      <c r="KXS61" s="43" t="n"/>
      <c r="KXT61" s="43" t="n"/>
      <c r="KXU61" s="51" t="n"/>
      <c r="KXV61" s="51" t="n"/>
      <c r="KYA61" s="50" t="n"/>
      <c r="KYB61" s="43" t="n"/>
      <c r="KYC61" s="43" t="n"/>
      <c r="KYD61" s="51" t="n"/>
      <c r="KYE61" s="51" t="n"/>
      <c r="KYJ61" s="50" t="n"/>
      <c r="KYK61" s="43" t="n"/>
      <c r="KYL61" s="43" t="n"/>
      <c r="KYM61" s="51" t="n"/>
      <c r="KYN61" s="51" t="n"/>
      <c r="KYS61" s="50" t="n"/>
      <c r="KYT61" s="43" t="n"/>
      <c r="KYU61" s="43" t="n"/>
      <c r="KYV61" s="51" t="n"/>
      <c r="KYW61" s="51" t="n"/>
      <c r="KZB61" s="50" t="n"/>
      <c r="KZC61" s="43" t="n"/>
      <c r="KZD61" s="43" t="n"/>
      <c r="KZE61" s="51" t="n"/>
      <c r="KZF61" s="51" t="n"/>
      <c r="KZK61" s="50" t="n"/>
      <c r="KZL61" s="43" t="n"/>
      <c r="KZM61" s="43" t="n"/>
      <c r="KZN61" s="51" t="n"/>
      <c r="KZO61" s="51" t="n"/>
      <c r="KZT61" s="50" t="n"/>
      <c r="KZU61" s="43" t="n"/>
      <c r="KZV61" s="43" t="n"/>
      <c r="KZW61" s="51" t="n"/>
      <c r="KZX61" s="51" t="n"/>
      <c r="LAC61" s="50" t="n"/>
      <c r="LAD61" s="43" t="n"/>
      <c r="LAE61" s="43" t="n"/>
      <c r="LAF61" s="51" t="n"/>
      <c r="LAG61" s="51" t="n"/>
      <c r="LAL61" s="50" t="n"/>
      <c r="LAM61" s="43" t="n"/>
      <c r="LAN61" s="43" t="n"/>
      <c r="LAO61" s="51" t="n"/>
      <c r="LAP61" s="51" t="n"/>
      <c r="LAU61" s="50" t="n"/>
      <c r="LAV61" s="43" t="n"/>
      <c r="LAW61" s="43" t="n"/>
      <c r="LAX61" s="51" t="n"/>
      <c r="LAY61" s="51" t="n"/>
      <c r="LBD61" s="50" t="n"/>
      <c r="LBE61" s="43" t="n"/>
      <c r="LBF61" s="43" t="n"/>
      <c r="LBG61" s="51" t="n"/>
      <c r="LBH61" s="51" t="n"/>
      <c r="LBM61" s="50" t="n"/>
      <c r="LBN61" s="43" t="n"/>
      <c r="LBO61" s="43" t="n"/>
      <c r="LBP61" s="51" t="n"/>
      <c r="LBQ61" s="51" t="n"/>
      <c r="LBV61" s="50" t="n"/>
      <c r="LBW61" s="43" t="n"/>
      <c r="LBX61" s="43" t="n"/>
      <c r="LBY61" s="51" t="n"/>
      <c r="LBZ61" s="51" t="n"/>
      <c r="LCE61" s="50" t="n"/>
      <c r="LCF61" s="43" t="n"/>
      <c r="LCG61" s="43" t="n"/>
      <c r="LCH61" s="51" t="n"/>
      <c r="LCI61" s="51" t="n"/>
      <c r="LCN61" s="50" t="n"/>
      <c r="LCO61" s="43" t="n"/>
      <c r="LCP61" s="43" t="n"/>
      <c r="LCQ61" s="51" t="n"/>
      <c r="LCR61" s="51" t="n"/>
      <c r="LCW61" s="50" t="n"/>
      <c r="LCX61" s="43" t="n"/>
      <c r="LCY61" s="43" t="n"/>
      <c r="LCZ61" s="51" t="n"/>
      <c r="LDA61" s="51" t="n"/>
      <c r="LDF61" s="50" t="n"/>
      <c r="LDG61" s="43" t="n"/>
      <c r="LDH61" s="43" t="n"/>
      <c r="LDI61" s="51" t="n"/>
      <c r="LDJ61" s="51" t="n"/>
      <c r="LDO61" s="50" t="n"/>
      <c r="LDP61" s="43" t="n"/>
      <c r="LDQ61" s="43" t="n"/>
      <c r="LDR61" s="51" t="n"/>
      <c r="LDS61" s="51" t="n"/>
      <c r="LDX61" s="50" t="n"/>
      <c r="LDY61" s="43" t="n"/>
      <c r="LDZ61" s="43" t="n"/>
      <c r="LEA61" s="51" t="n"/>
      <c r="LEB61" s="51" t="n"/>
      <c r="LEG61" s="50" t="n"/>
      <c r="LEH61" s="43" t="n"/>
      <c r="LEI61" s="43" t="n"/>
      <c r="LEJ61" s="51" t="n"/>
      <c r="LEK61" s="51" t="n"/>
      <c r="LEP61" s="50" t="n"/>
      <c r="LEQ61" s="43" t="n"/>
      <c r="LER61" s="43" t="n"/>
      <c r="LES61" s="51" t="n"/>
      <c r="LET61" s="51" t="n"/>
      <c r="LEY61" s="50" t="n"/>
      <c r="LEZ61" s="43" t="n"/>
      <c r="LFA61" s="43" t="n"/>
      <c r="LFB61" s="51" t="n"/>
      <c r="LFC61" s="51" t="n"/>
      <c r="LFH61" s="50" t="n"/>
      <c r="LFI61" s="43" t="n"/>
      <c r="LFJ61" s="43" t="n"/>
      <c r="LFK61" s="51" t="n"/>
      <c r="LFL61" s="51" t="n"/>
      <c r="LFQ61" s="50" t="n"/>
      <c r="LFR61" s="43" t="n"/>
      <c r="LFS61" s="43" t="n"/>
      <c r="LFT61" s="51" t="n"/>
      <c r="LFU61" s="51" t="n"/>
      <c r="LFZ61" s="50" t="n"/>
      <c r="LGA61" s="43" t="n"/>
      <c r="LGB61" s="43" t="n"/>
      <c r="LGC61" s="51" t="n"/>
      <c r="LGD61" s="51" t="n"/>
      <c r="LGI61" s="50" t="n"/>
      <c r="LGJ61" s="43" t="n"/>
      <c r="LGK61" s="43" t="n"/>
      <c r="LGL61" s="51" t="n"/>
      <c r="LGM61" s="51" t="n"/>
      <c r="LGR61" s="50" t="n"/>
      <c r="LGS61" s="43" t="n"/>
      <c r="LGT61" s="43" t="n"/>
      <c r="LGU61" s="51" t="n"/>
      <c r="LGV61" s="51" t="n"/>
      <c r="LHA61" s="50" t="n"/>
      <c r="LHB61" s="43" t="n"/>
      <c r="LHC61" s="43" t="n"/>
      <c r="LHD61" s="51" t="n"/>
      <c r="LHE61" s="51" t="n"/>
      <c r="LHJ61" s="50" t="n"/>
      <c r="LHK61" s="43" t="n"/>
      <c r="LHL61" s="43" t="n"/>
      <c r="LHM61" s="51" t="n"/>
      <c r="LHN61" s="51" t="n"/>
      <c r="LHS61" s="50" t="n"/>
      <c r="LHT61" s="43" t="n"/>
      <c r="LHU61" s="43" t="n"/>
      <c r="LHV61" s="51" t="n"/>
      <c r="LHW61" s="51" t="n"/>
      <c r="LIB61" s="50" t="n"/>
      <c r="LIC61" s="43" t="n"/>
      <c r="LID61" s="43" t="n"/>
      <c r="LIE61" s="51" t="n"/>
      <c r="LIF61" s="51" t="n"/>
      <c r="LIK61" s="50" t="n"/>
      <c r="LIL61" s="43" t="n"/>
      <c r="LIM61" s="43" t="n"/>
      <c r="LIN61" s="51" t="n"/>
      <c r="LIO61" s="51" t="n"/>
      <c r="LIT61" s="50" t="n"/>
      <c r="LIU61" s="43" t="n"/>
      <c r="LIV61" s="43" t="n"/>
      <c r="LIW61" s="51" t="n"/>
      <c r="LIX61" s="51" t="n"/>
      <c r="LJC61" s="50" t="n"/>
      <c r="LJD61" s="43" t="n"/>
      <c r="LJE61" s="43" t="n"/>
      <c r="LJF61" s="51" t="n"/>
      <c r="LJG61" s="51" t="n"/>
      <c r="LJL61" s="50" t="n"/>
      <c r="LJM61" s="43" t="n"/>
      <c r="LJN61" s="43" t="n"/>
      <c r="LJO61" s="51" t="n"/>
      <c r="LJP61" s="51" t="n"/>
      <c r="LJU61" s="50" t="n"/>
      <c r="LJV61" s="43" t="n"/>
      <c r="LJW61" s="43" t="n"/>
      <c r="LJX61" s="51" t="n"/>
      <c r="LJY61" s="51" t="n"/>
      <c r="LKD61" s="50" t="n"/>
      <c r="LKE61" s="43" t="n"/>
      <c r="LKF61" s="43" t="n"/>
      <c r="LKG61" s="51" t="n"/>
      <c r="LKH61" s="51" t="n"/>
      <c r="LKM61" s="50" t="n"/>
      <c r="LKN61" s="43" t="n"/>
      <c r="LKO61" s="43" t="n"/>
      <c r="LKP61" s="51" t="n"/>
      <c r="LKQ61" s="51" t="n"/>
      <c r="LKV61" s="50" t="n"/>
      <c r="LKW61" s="43" t="n"/>
      <c r="LKX61" s="43" t="n"/>
      <c r="LKY61" s="51" t="n"/>
      <c r="LKZ61" s="51" t="n"/>
      <c r="LLE61" s="50" t="n"/>
      <c r="LLF61" s="43" t="n"/>
      <c r="LLG61" s="43" t="n"/>
      <c r="LLH61" s="51" t="n"/>
      <c r="LLI61" s="51" t="n"/>
      <c r="LLN61" s="50" t="n"/>
      <c r="LLO61" s="43" t="n"/>
      <c r="LLP61" s="43" t="n"/>
      <c r="LLQ61" s="51" t="n"/>
      <c r="LLR61" s="51" t="n"/>
      <c r="LLW61" s="50" t="n"/>
      <c r="LLX61" s="43" t="n"/>
      <c r="LLY61" s="43" t="n"/>
      <c r="LLZ61" s="51" t="n"/>
      <c r="LMA61" s="51" t="n"/>
      <c r="LMF61" s="50" t="n"/>
      <c r="LMG61" s="43" t="n"/>
      <c r="LMH61" s="43" t="n"/>
      <c r="LMI61" s="51" t="n"/>
      <c r="LMJ61" s="51" t="n"/>
      <c r="LMO61" s="50" t="n"/>
      <c r="LMP61" s="43" t="n"/>
      <c r="LMQ61" s="43" t="n"/>
      <c r="LMR61" s="51" t="n"/>
      <c r="LMS61" s="51" t="n"/>
      <c r="LMX61" s="50" t="n"/>
      <c r="LMY61" s="43" t="n"/>
      <c r="LMZ61" s="43" t="n"/>
      <c r="LNA61" s="51" t="n"/>
      <c r="LNB61" s="51" t="n"/>
      <c r="LNG61" s="50" t="n"/>
      <c r="LNH61" s="43" t="n"/>
      <c r="LNI61" s="43" t="n"/>
      <c r="LNJ61" s="51" t="n"/>
      <c r="LNK61" s="51" t="n"/>
      <c r="LNP61" s="50" t="n"/>
      <c r="LNQ61" s="43" t="n"/>
      <c r="LNR61" s="43" t="n"/>
      <c r="LNS61" s="51" t="n"/>
      <c r="LNT61" s="51" t="n"/>
      <c r="LNY61" s="50" t="n"/>
      <c r="LNZ61" s="43" t="n"/>
      <c r="LOA61" s="43" t="n"/>
      <c r="LOB61" s="51" t="n"/>
      <c r="LOC61" s="51" t="n"/>
      <c r="LOH61" s="50" t="n"/>
      <c r="LOI61" s="43" t="n"/>
      <c r="LOJ61" s="43" t="n"/>
      <c r="LOK61" s="51" t="n"/>
      <c r="LOL61" s="51" t="n"/>
      <c r="LOQ61" s="50" t="n"/>
      <c r="LOR61" s="43" t="n"/>
      <c r="LOS61" s="43" t="n"/>
      <c r="LOT61" s="51" t="n"/>
      <c r="LOU61" s="51" t="n"/>
      <c r="LOZ61" s="50" t="n"/>
      <c r="LPA61" s="43" t="n"/>
      <c r="LPB61" s="43" t="n"/>
      <c r="LPC61" s="51" t="n"/>
      <c r="LPD61" s="51" t="n"/>
      <c r="LPI61" s="50" t="n"/>
      <c r="LPJ61" s="43" t="n"/>
      <c r="LPK61" s="43" t="n"/>
      <c r="LPL61" s="51" t="n"/>
      <c r="LPM61" s="51" t="n"/>
      <c r="LPR61" s="50" t="n"/>
      <c r="LPS61" s="43" t="n"/>
      <c r="LPT61" s="43" t="n"/>
      <c r="LPU61" s="51" t="n"/>
      <c r="LPV61" s="51" t="n"/>
      <c r="LQA61" s="50" t="n"/>
      <c r="LQB61" s="43" t="n"/>
      <c r="LQC61" s="43" t="n"/>
      <c r="LQD61" s="51" t="n"/>
      <c r="LQE61" s="51" t="n"/>
      <c r="LQJ61" s="50" t="n"/>
      <c r="LQK61" s="43" t="n"/>
      <c r="LQL61" s="43" t="n"/>
      <c r="LQM61" s="51" t="n"/>
      <c r="LQN61" s="51" t="n"/>
      <c r="LQS61" s="50" t="n"/>
      <c r="LQT61" s="43" t="n"/>
      <c r="LQU61" s="43" t="n"/>
      <c r="LQV61" s="51" t="n"/>
      <c r="LQW61" s="51" t="n"/>
      <c r="LRB61" s="50" t="n"/>
      <c r="LRC61" s="43" t="n"/>
      <c r="LRD61" s="43" t="n"/>
      <c r="LRE61" s="51" t="n"/>
      <c r="LRF61" s="51" t="n"/>
      <c r="LRK61" s="50" t="n"/>
      <c r="LRL61" s="43" t="n"/>
      <c r="LRM61" s="43" t="n"/>
      <c r="LRN61" s="51" t="n"/>
      <c r="LRO61" s="51" t="n"/>
      <c r="LRT61" s="50" t="n"/>
      <c r="LRU61" s="43" t="n"/>
      <c r="LRV61" s="43" t="n"/>
      <c r="LRW61" s="51" t="n"/>
      <c r="LRX61" s="51" t="n"/>
      <c r="LSC61" s="50" t="n"/>
      <c r="LSD61" s="43" t="n"/>
      <c r="LSE61" s="43" t="n"/>
      <c r="LSF61" s="51" t="n"/>
      <c r="LSG61" s="51" t="n"/>
      <c r="LSL61" s="50" t="n"/>
      <c r="LSM61" s="43" t="n"/>
      <c r="LSN61" s="43" t="n"/>
      <c r="LSO61" s="51" t="n"/>
      <c r="LSP61" s="51" t="n"/>
      <c r="LSU61" s="50" t="n"/>
      <c r="LSV61" s="43" t="n"/>
      <c r="LSW61" s="43" t="n"/>
      <c r="LSX61" s="51" t="n"/>
      <c r="LSY61" s="51" t="n"/>
      <c r="LTD61" s="50" t="n"/>
      <c r="LTE61" s="43" t="n"/>
      <c r="LTF61" s="43" t="n"/>
      <c r="LTG61" s="51" t="n"/>
      <c r="LTH61" s="51" t="n"/>
      <c r="LTM61" s="50" t="n"/>
      <c r="LTN61" s="43" t="n"/>
      <c r="LTO61" s="43" t="n"/>
      <c r="LTP61" s="51" t="n"/>
      <c r="LTQ61" s="51" t="n"/>
      <c r="LTV61" s="50" t="n"/>
      <c r="LTW61" s="43" t="n"/>
      <c r="LTX61" s="43" t="n"/>
      <c r="LTY61" s="51" t="n"/>
      <c r="LTZ61" s="51" t="n"/>
      <c r="LUE61" s="50" t="n"/>
      <c r="LUF61" s="43" t="n"/>
      <c r="LUG61" s="43" t="n"/>
      <c r="LUH61" s="51" t="n"/>
      <c r="LUI61" s="51" t="n"/>
      <c r="LUN61" s="50" t="n"/>
      <c r="LUO61" s="43" t="n"/>
      <c r="LUP61" s="43" t="n"/>
      <c r="LUQ61" s="51" t="n"/>
      <c r="LUR61" s="51" t="n"/>
      <c r="LUW61" s="50" t="n"/>
      <c r="LUX61" s="43" t="n"/>
      <c r="LUY61" s="43" t="n"/>
      <c r="LUZ61" s="51" t="n"/>
      <c r="LVA61" s="51" t="n"/>
      <c r="LVF61" s="50" t="n"/>
      <c r="LVG61" s="43" t="n"/>
      <c r="LVH61" s="43" t="n"/>
      <c r="LVI61" s="51" t="n"/>
      <c r="LVJ61" s="51" t="n"/>
      <c r="LVO61" s="50" t="n"/>
      <c r="LVP61" s="43" t="n"/>
      <c r="LVQ61" s="43" t="n"/>
      <c r="LVR61" s="51" t="n"/>
      <c r="LVS61" s="51" t="n"/>
      <c r="LVX61" s="50" t="n"/>
      <c r="LVY61" s="43" t="n"/>
      <c r="LVZ61" s="43" t="n"/>
      <c r="LWA61" s="51" t="n"/>
      <c r="LWB61" s="51" t="n"/>
      <c r="LWG61" s="50" t="n"/>
      <c r="LWH61" s="43" t="n"/>
      <c r="LWI61" s="43" t="n"/>
      <c r="LWJ61" s="51" t="n"/>
      <c r="LWK61" s="51" t="n"/>
      <c r="LWP61" s="50" t="n"/>
      <c r="LWQ61" s="43" t="n"/>
      <c r="LWR61" s="43" t="n"/>
      <c r="LWS61" s="51" t="n"/>
      <c r="LWT61" s="51" t="n"/>
      <c r="LWY61" s="50" t="n"/>
      <c r="LWZ61" s="43" t="n"/>
      <c r="LXA61" s="43" t="n"/>
      <c r="LXB61" s="51" t="n"/>
      <c r="LXC61" s="51" t="n"/>
      <c r="LXH61" s="50" t="n"/>
      <c r="LXI61" s="43" t="n"/>
      <c r="LXJ61" s="43" t="n"/>
      <c r="LXK61" s="51" t="n"/>
      <c r="LXL61" s="51" t="n"/>
      <c r="LXQ61" s="50" t="n"/>
      <c r="LXR61" s="43" t="n"/>
      <c r="LXS61" s="43" t="n"/>
      <c r="LXT61" s="51" t="n"/>
      <c r="LXU61" s="51" t="n"/>
      <c r="LXZ61" s="50" t="n"/>
      <c r="LYA61" s="43" t="n"/>
      <c r="LYB61" s="43" t="n"/>
      <c r="LYC61" s="51" t="n"/>
      <c r="LYD61" s="51" t="n"/>
      <c r="LYI61" s="50" t="n"/>
      <c r="LYJ61" s="43" t="n"/>
      <c r="LYK61" s="43" t="n"/>
      <c r="LYL61" s="51" t="n"/>
      <c r="LYM61" s="51" t="n"/>
      <c r="LYR61" s="50" t="n"/>
      <c r="LYS61" s="43" t="n"/>
      <c r="LYT61" s="43" t="n"/>
      <c r="LYU61" s="51" t="n"/>
      <c r="LYV61" s="51" t="n"/>
      <c r="LZA61" s="50" t="n"/>
      <c r="LZB61" s="43" t="n"/>
      <c r="LZC61" s="43" t="n"/>
      <c r="LZD61" s="51" t="n"/>
      <c r="LZE61" s="51" t="n"/>
      <c r="LZJ61" s="50" t="n"/>
      <c r="LZK61" s="43" t="n"/>
      <c r="LZL61" s="43" t="n"/>
      <c r="LZM61" s="51" t="n"/>
      <c r="LZN61" s="51" t="n"/>
      <c r="LZS61" s="50" t="n"/>
      <c r="LZT61" s="43" t="n"/>
      <c r="LZU61" s="43" t="n"/>
      <c r="LZV61" s="51" t="n"/>
      <c r="LZW61" s="51" t="n"/>
      <c r="MAB61" s="50" t="n"/>
      <c r="MAC61" s="43" t="n"/>
      <c r="MAD61" s="43" t="n"/>
      <c r="MAE61" s="51" t="n"/>
      <c r="MAF61" s="51" t="n"/>
      <c r="MAK61" s="50" t="n"/>
      <c r="MAL61" s="43" t="n"/>
      <c r="MAM61" s="43" t="n"/>
      <c r="MAN61" s="51" t="n"/>
      <c r="MAO61" s="51" t="n"/>
      <c r="MAT61" s="50" t="n"/>
      <c r="MAU61" s="43" t="n"/>
      <c r="MAV61" s="43" t="n"/>
      <c r="MAW61" s="51" t="n"/>
      <c r="MAX61" s="51" t="n"/>
      <c r="MBC61" s="50" t="n"/>
      <c r="MBD61" s="43" t="n"/>
      <c r="MBE61" s="43" t="n"/>
      <c r="MBF61" s="51" t="n"/>
      <c r="MBG61" s="51" t="n"/>
      <c r="MBL61" s="50" t="n"/>
      <c r="MBM61" s="43" t="n"/>
      <c r="MBN61" s="43" t="n"/>
      <c r="MBO61" s="51" t="n"/>
      <c r="MBP61" s="51" t="n"/>
      <c r="MBU61" s="50" t="n"/>
      <c r="MBV61" s="43" t="n"/>
      <c r="MBW61" s="43" t="n"/>
      <c r="MBX61" s="51" t="n"/>
      <c r="MBY61" s="51" t="n"/>
      <c r="MCD61" s="50" t="n"/>
      <c r="MCE61" s="43" t="n"/>
      <c r="MCF61" s="43" t="n"/>
      <c r="MCG61" s="51" t="n"/>
      <c r="MCH61" s="51" t="n"/>
      <c r="MCM61" s="50" t="n"/>
      <c r="MCN61" s="43" t="n"/>
      <c r="MCO61" s="43" t="n"/>
      <c r="MCP61" s="51" t="n"/>
      <c r="MCQ61" s="51" t="n"/>
      <c r="MCV61" s="50" t="n"/>
      <c r="MCW61" s="43" t="n"/>
      <c r="MCX61" s="43" t="n"/>
      <c r="MCY61" s="51" t="n"/>
      <c r="MCZ61" s="51" t="n"/>
      <c r="MDE61" s="50" t="n"/>
      <c r="MDF61" s="43" t="n"/>
      <c r="MDG61" s="43" t="n"/>
      <c r="MDH61" s="51" t="n"/>
      <c r="MDI61" s="51" t="n"/>
      <c r="MDN61" s="50" t="n"/>
      <c r="MDO61" s="43" t="n"/>
      <c r="MDP61" s="43" t="n"/>
      <c r="MDQ61" s="51" t="n"/>
      <c r="MDR61" s="51" t="n"/>
      <c r="MDW61" s="50" t="n"/>
      <c r="MDX61" s="43" t="n"/>
      <c r="MDY61" s="43" t="n"/>
      <c r="MDZ61" s="51" t="n"/>
      <c r="MEA61" s="51" t="n"/>
      <c r="MEF61" s="50" t="n"/>
      <c r="MEG61" s="43" t="n"/>
      <c r="MEH61" s="43" t="n"/>
      <c r="MEI61" s="51" t="n"/>
      <c r="MEJ61" s="51" t="n"/>
      <c r="MEO61" s="50" t="n"/>
      <c r="MEP61" s="43" t="n"/>
      <c r="MEQ61" s="43" t="n"/>
      <c r="MER61" s="51" t="n"/>
      <c r="MES61" s="51" t="n"/>
      <c r="MEX61" s="50" t="n"/>
      <c r="MEY61" s="43" t="n"/>
      <c r="MEZ61" s="43" t="n"/>
      <c r="MFA61" s="51" t="n"/>
      <c r="MFB61" s="51" t="n"/>
      <c r="MFG61" s="50" t="n"/>
      <c r="MFH61" s="43" t="n"/>
      <c r="MFI61" s="43" t="n"/>
      <c r="MFJ61" s="51" t="n"/>
      <c r="MFK61" s="51" t="n"/>
      <c r="MFP61" s="50" t="n"/>
      <c r="MFQ61" s="43" t="n"/>
      <c r="MFR61" s="43" t="n"/>
      <c r="MFS61" s="51" t="n"/>
      <c r="MFT61" s="51" t="n"/>
      <c r="MFY61" s="50" t="n"/>
      <c r="MFZ61" s="43" t="n"/>
      <c r="MGA61" s="43" t="n"/>
      <c r="MGB61" s="51" t="n"/>
      <c r="MGC61" s="51" t="n"/>
      <c r="MGH61" s="50" t="n"/>
      <c r="MGI61" s="43" t="n"/>
      <c r="MGJ61" s="43" t="n"/>
      <c r="MGK61" s="51" t="n"/>
      <c r="MGL61" s="51" t="n"/>
      <c r="MGQ61" s="50" t="n"/>
      <c r="MGR61" s="43" t="n"/>
      <c r="MGS61" s="43" t="n"/>
      <c r="MGT61" s="51" t="n"/>
      <c r="MGU61" s="51" t="n"/>
      <c r="MGZ61" s="50" t="n"/>
      <c r="MHA61" s="43" t="n"/>
      <c r="MHB61" s="43" t="n"/>
      <c r="MHC61" s="51" t="n"/>
      <c r="MHD61" s="51" t="n"/>
      <c r="MHI61" s="50" t="n"/>
      <c r="MHJ61" s="43" t="n"/>
      <c r="MHK61" s="43" t="n"/>
      <c r="MHL61" s="51" t="n"/>
      <c r="MHM61" s="51" t="n"/>
      <c r="MHR61" s="50" t="n"/>
      <c r="MHS61" s="43" t="n"/>
      <c r="MHT61" s="43" t="n"/>
      <c r="MHU61" s="51" t="n"/>
      <c r="MHV61" s="51" t="n"/>
      <c r="MIA61" s="50" t="n"/>
      <c r="MIB61" s="43" t="n"/>
      <c r="MIC61" s="43" t="n"/>
      <c r="MID61" s="51" t="n"/>
      <c r="MIE61" s="51" t="n"/>
      <c r="MIJ61" s="50" t="n"/>
      <c r="MIK61" s="43" t="n"/>
      <c r="MIL61" s="43" t="n"/>
      <c r="MIM61" s="51" t="n"/>
      <c r="MIN61" s="51" t="n"/>
      <c r="MIS61" s="50" t="n"/>
      <c r="MIT61" s="43" t="n"/>
      <c r="MIU61" s="43" t="n"/>
      <c r="MIV61" s="51" t="n"/>
      <c r="MIW61" s="51" t="n"/>
      <c r="MJB61" s="50" t="n"/>
      <c r="MJC61" s="43" t="n"/>
      <c r="MJD61" s="43" t="n"/>
      <c r="MJE61" s="51" t="n"/>
      <c r="MJF61" s="51" t="n"/>
      <c r="MJK61" s="50" t="n"/>
      <c r="MJL61" s="43" t="n"/>
      <c r="MJM61" s="43" t="n"/>
      <c r="MJN61" s="51" t="n"/>
      <c r="MJO61" s="51" t="n"/>
      <c r="MJT61" s="50" t="n"/>
      <c r="MJU61" s="43" t="n"/>
      <c r="MJV61" s="43" t="n"/>
      <c r="MJW61" s="51" t="n"/>
      <c r="MJX61" s="51" t="n"/>
      <c r="MKC61" s="50" t="n"/>
      <c r="MKD61" s="43" t="n"/>
      <c r="MKE61" s="43" t="n"/>
      <c r="MKF61" s="51" t="n"/>
      <c r="MKG61" s="51" t="n"/>
      <c r="MKL61" s="50" t="n"/>
      <c r="MKM61" s="43" t="n"/>
      <c r="MKN61" s="43" t="n"/>
      <c r="MKO61" s="51" t="n"/>
      <c r="MKP61" s="51" t="n"/>
      <c r="MKU61" s="50" t="n"/>
      <c r="MKV61" s="43" t="n"/>
      <c r="MKW61" s="43" t="n"/>
      <c r="MKX61" s="51" t="n"/>
      <c r="MKY61" s="51" t="n"/>
      <c r="MLD61" s="50" t="n"/>
      <c r="MLE61" s="43" t="n"/>
      <c r="MLF61" s="43" t="n"/>
      <c r="MLG61" s="51" t="n"/>
      <c r="MLH61" s="51" t="n"/>
      <c r="MLM61" s="50" t="n"/>
      <c r="MLN61" s="43" t="n"/>
      <c r="MLO61" s="43" t="n"/>
      <c r="MLP61" s="51" t="n"/>
      <c r="MLQ61" s="51" t="n"/>
      <c r="MLV61" s="50" t="n"/>
      <c r="MLW61" s="43" t="n"/>
      <c r="MLX61" s="43" t="n"/>
      <c r="MLY61" s="51" t="n"/>
      <c r="MLZ61" s="51" t="n"/>
      <c r="MME61" s="50" t="n"/>
      <c r="MMF61" s="43" t="n"/>
      <c r="MMG61" s="43" t="n"/>
      <c r="MMH61" s="51" t="n"/>
      <c r="MMI61" s="51" t="n"/>
      <c r="MMN61" s="50" t="n"/>
      <c r="MMO61" s="43" t="n"/>
      <c r="MMP61" s="43" t="n"/>
      <c r="MMQ61" s="51" t="n"/>
      <c r="MMR61" s="51" t="n"/>
      <c r="MMW61" s="50" t="n"/>
      <c r="MMX61" s="43" t="n"/>
      <c r="MMY61" s="43" t="n"/>
      <c r="MMZ61" s="51" t="n"/>
      <c r="MNA61" s="51" t="n"/>
      <c r="MNF61" s="50" t="n"/>
      <c r="MNG61" s="43" t="n"/>
      <c r="MNH61" s="43" t="n"/>
      <c r="MNI61" s="51" t="n"/>
      <c r="MNJ61" s="51" t="n"/>
      <c r="MNO61" s="50" t="n"/>
      <c r="MNP61" s="43" t="n"/>
      <c r="MNQ61" s="43" t="n"/>
      <c r="MNR61" s="51" t="n"/>
      <c r="MNS61" s="51" t="n"/>
      <c r="MNX61" s="50" t="n"/>
      <c r="MNY61" s="43" t="n"/>
      <c r="MNZ61" s="43" t="n"/>
      <c r="MOA61" s="51" t="n"/>
      <c r="MOB61" s="51" t="n"/>
      <c r="MOG61" s="50" t="n"/>
      <c r="MOH61" s="43" t="n"/>
      <c r="MOI61" s="43" t="n"/>
      <c r="MOJ61" s="51" t="n"/>
      <c r="MOK61" s="51" t="n"/>
      <c r="MOP61" s="50" t="n"/>
      <c r="MOQ61" s="43" t="n"/>
      <c r="MOR61" s="43" t="n"/>
      <c r="MOS61" s="51" t="n"/>
      <c r="MOT61" s="51" t="n"/>
      <c r="MOY61" s="50" t="n"/>
      <c r="MOZ61" s="43" t="n"/>
      <c r="MPA61" s="43" t="n"/>
      <c r="MPB61" s="51" t="n"/>
      <c r="MPC61" s="51" t="n"/>
      <c r="MPH61" s="50" t="n"/>
      <c r="MPI61" s="43" t="n"/>
      <c r="MPJ61" s="43" t="n"/>
      <c r="MPK61" s="51" t="n"/>
      <c r="MPL61" s="51" t="n"/>
      <c r="MPQ61" s="50" t="n"/>
      <c r="MPR61" s="43" t="n"/>
      <c r="MPS61" s="43" t="n"/>
      <c r="MPT61" s="51" t="n"/>
      <c r="MPU61" s="51" t="n"/>
      <c r="MPZ61" s="50" t="n"/>
      <c r="MQA61" s="43" t="n"/>
      <c r="MQB61" s="43" t="n"/>
      <c r="MQC61" s="51" t="n"/>
      <c r="MQD61" s="51" t="n"/>
      <c r="MQI61" s="50" t="n"/>
      <c r="MQJ61" s="43" t="n"/>
      <c r="MQK61" s="43" t="n"/>
      <c r="MQL61" s="51" t="n"/>
      <c r="MQM61" s="51" t="n"/>
      <c r="MQR61" s="50" t="n"/>
      <c r="MQS61" s="43" t="n"/>
      <c r="MQT61" s="43" t="n"/>
      <c r="MQU61" s="51" t="n"/>
      <c r="MQV61" s="51" t="n"/>
      <c r="MRA61" s="50" t="n"/>
      <c r="MRB61" s="43" t="n"/>
      <c r="MRC61" s="43" t="n"/>
      <c r="MRD61" s="51" t="n"/>
      <c r="MRE61" s="51" t="n"/>
      <c r="MRJ61" s="50" t="n"/>
      <c r="MRK61" s="43" t="n"/>
      <c r="MRL61" s="43" t="n"/>
      <c r="MRM61" s="51" t="n"/>
      <c r="MRN61" s="51" t="n"/>
      <c r="MRS61" s="50" t="n"/>
      <c r="MRT61" s="43" t="n"/>
      <c r="MRU61" s="43" t="n"/>
      <c r="MRV61" s="51" t="n"/>
      <c r="MRW61" s="51" t="n"/>
      <c r="MSB61" s="50" t="n"/>
      <c r="MSC61" s="43" t="n"/>
      <c r="MSD61" s="43" t="n"/>
      <c r="MSE61" s="51" t="n"/>
      <c r="MSF61" s="51" t="n"/>
      <c r="MSK61" s="50" t="n"/>
      <c r="MSL61" s="43" t="n"/>
      <c r="MSM61" s="43" t="n"/>
      <c r="MSN61" s="51" t="n"/>
      <c r="MSO61" s="51" t="n"/>
      <c r="MST61" s="50" t="n"/>
      <c r="MSU61" s="43" t="n"/>
      <c r="MSV61" s="43" t="n"/>
      <c r="MSW61" s="51" t="n"/>
      <c r="MSX61" s="51" t="n"/>
      <c r="MTC61" s="50" t="n"/>
      <c r="MTD61" s="43" t="n"/>
      <c r="MTE61" s="43" t="n"/>
      <c r="MTF61" s="51" t="n"/>
      <c r="MTG61" s="51" t="n"/>
      <c r="MTL61" s="50" t="n"/>
      <c r="MTM61" s="43" t="n"/>
      <c r="MTN61" s="43" t="n"/>
      <c r="MTO61" s="51" t="n"/>
      <c r="MTP61" s="51" t="n"/>
      <c r="MTU61" s="50" t="n"/>
      <c r="MTV61" s="43" t="n"/>
      <c r="MTW61" s="43" t="n"/>
      <c r="MTX61" s="51" t="n"/>
      <c r="MTY61" s="51" t="n"/>
      <c r="MUD61" s="50" t="n"/>
      <c r="MUE61" s="43" t="n"/>
      <c r="MUF61" s="43" t="n"/>
      <c r="MUG61" s="51" t="n"/>
      <c r="MUH61" s="51" t="n"/>
      <c r="MUM61" s="50" t="n"/>
      <c r="MUN61" s="43" t="n"/>
      <c r="MUO61" s="43" t="n"/>
      <c r="MUP61" s="51" t="n"/>
      <c r="MUQ61" s="51" t="n"/>
      <c r="MUV61" s="50" t="n"/>
      <c r="MUW61" s="43" t="n"/>
      <c r="MUX61" s="43" t="n"/>
      <c r="MUY61" s="51" t="n"/>
      <c r="MUZ61" s="51" t="n"/>
      <c r="MVE61" s="50" t="n"/>
      <c r="MVF61" s="43" t="n"/>
      <c r="MVG61" s="43" t="n"/>
      <c r="MVH61" s="51" t="n"/>
      <c r="MVI61" s="51" t="n"/>
      <c r="MVN61" s="50" t="n"/>
      <c r="MVO61" s="43" t="n"/>
      <c r="MVP61" s="43" t="n"/>
      <c r="MVQ61" s="51" t="n"/>
      <c r="MVR61" s="51" t="n"/>
      <c r="MVW61" s="50" t="n"/>
      <c r="MVX61" s="43" t="n"/>
      <c r="MVY61" s="43" t="n"/>
      <c r="MVZ61" s="51" t="n"/>
      <c r="MWA61" s="51" t="n"/>
      <c r="MWF61" s="50" t="n"/>
      <c r="MWG61" s="43" t="n"/>
      <c r="MWH61" s="43" t="n"/>
      <c r="MWI61" s="51" t="n"/>
      <c r="MWJ61" s="51" t="n"/>
      <c r="MWO61" s="50" t="n"/>
      <c r="MWP61" s="43" t="n"/>
      <c r="MWQ61" s="43" t="n"/>
      <c r="MWR61" s="51" t="n"/>
      <c r="MWS61" s="51" t="n"/>
      <c r="MWX61" s="50" t="n"/>
      <c r="MWY61" s="43" t="n"/>
      <c r="MWZ61" s="43" t="n"/>
      <c r="MXA61" s="51" t="n"/>
      <c r="MXB61" s="51" t="n"/>
      <c r="MXG61" s="50" t="n"/>
      <c r="MXH61" s="43" t="n"/>
      <c r="MXI61" s="43" t="n"/>
      <c r="MXJ61" s="51" t="n"/>
      <c r="MXK61" s="51" t="n"/>
      <c r="MXP61" s="50" t="n"/>
      <c r="MXQ61" s="43" t="n"/>
      <c r="MXR61" s="43" t="n"/>
      <c r="MXS61" s="51" t="n"/>
      <c r="MXT61" s="51" t="n"/>
      <c r="MXY61" s="50" t="n"/>
      <c r="MXZ61" s="43" t="n"/>
      <c r="MYA61" s="43" t="n"/>
      <c r="MYB61" s="51" t="n"/>
      <c r="MYC61" s="51" t="n"/>
      <c r="MYH61" s="50" t="n"/>
      <c r="MYI61" s="43" t="n"/>
      <c r="MYJ61" s="43" t="n"/>
      <c r="MYK61" s="51" t="n"/>
      <c r="MYL61" s="51" t="n"/>
      <c r="MYQ61" s="50" t="n"/>
      <c r="MYR61" s="43" t="n"/>
      <c r="MYS61" s="43" t="n"/>
      <c r="MYT61" s="51" t="n"/>
      <c r="MYU61" s="51" t="n"/>
      <c r="MYZ61" s="50" t="n"/>
      <c r="MZA61" s="43" t="n"/>
      <c r="MZB61" s="43" t="n"/>
      <c r="MZC61" s="51" t="n"/>
      <c r="MZD61" s="51" t="n"/>
      <c r="MZI61" s="50" t="n"/>
      <c r="MZJ61" s="43" t="n"/>
      <c r="MZK61" s="43" t="n"/>
      <c r="MZL61" s="51" t="n"/>
      <c r="MZM61" s="51" t="n"/>
      <c r="MZR61" s="50" t="n"/>
      <c r="MZS61" s="43" t="n"/>
      <c r="MZT61" s="43" t="n"/>
      <c r="MZU61" s="51" t="n"/>
      <c r="MZV61" s="51" t="n"/>
      <c r="NAA61" s="50" t="n"/>
      <c r="NAB61" s="43" t="n"/>
      <c r="NAC61" s="43" t="n"/>
      <c r="NAD61" s="51" t="n"/>
      <c r="NAE61" s="51" t="n"/>
      <c r="NAJ61" s="50" t="n"/>
      <c r="NAK61" s="43" t="n"/>
      <c r="NAL61" s="43" t="n"/>
      <c r="NAM61" s="51" t="n"/>
      <c r="NAN61" s="51" t="n"/>
      <c r="NAS61" s="50" t="n"/>
      <c r="NAT61" s="43" t="n"/>
      <c r="NAU61" s="43" t="n"/>
      <c r="NAV61" s="51" t="n"/>
      <c r="NAW61" s="51" t="n"/>
      <c r="NBB61" s="50" t="n"/>
      <c r="NBC61" s="43" t="n"/>
      <c r="NBD61" s="43" t="n"/>
      <c r="NBE61" s="51" t="n"/>
      <c r="NBF61" s="51" t="n"/>
      <c r="NBK61" s="50" t="n"/>
      <c r="NBL61" s="43" t="n"/>
      <c r="NBM61" s="43" t="n"/>
      <c r="NBN61" s="51" t="n"/>
      <c r="NBO61" s="51" t="n"/>
      <c r="NBT61" s="50" t="n"/>
      <c r="NBU61" s="43" t="n"/>
      <c r="NBV61" s="43" t="n"/>
      <c r="NBW61" s="51" t="n"/>
      <c r="NBX61" s="51" t="n"/>
      <c r="NCC61" s="50" t="n"/>
      <c r="NCD61" s="43" t="n"/>
      <c r="NCE61" s="43" t="n"/>
      <c r="NCF61" s="51" t="n"/>
      <c r="NCG61" s="51" t="n"/>
      <c r="NCL61" s="50" t="n"/>
      <c r="NCM61" s="43" t="n"/>
      <c r="NCN61" s="43" t="n"/>
      <c r="NCO61" s="51" t="n"/>
      <c r="NCP61" s="51" t="n"/>
      <c r="NCU61" s="50" t="n"/>
      <c r="NCV61" s="43" t="n"/>
      <c r="NCW61" s="43" t="n"/>
      <c r="NCX61" s="51" t="n"/>
      <c r="NCY61" s="51" t="n"/>
      <c r="NDD61" s="50" t="n"/>
      <c r="NDE61" s="43" t="n"/>
      <c r="NDF61" s="43" t="n"/>
      <c r="NDG61" s="51" t="n"/>
      <c r="NDH61" s="51" t="n"/>
      <c r="NDM61" s="50" t="n"/>
      <c r="NDN61" s="43" t="n"/>
      <c r="NDO61" s="43" t="n"/>
      <c r="NDP61" s="51" t="n"/>
      <c r="NDQ61" s="51" t="n"/>
      <c r="NDV61" s="50" t="n"/>
      <c r="NDW61" s="43" t="n"/>
      <c r="NDX61" s="43" t="n"/>
      <c r="NDY61" s="51" t="n"/>
      <c r="NDZ61" s="51" t="n"/>
      <c r="NEE61" s="50" t="n"/>
      <c r="NEF61" s="43" t="n"/>
      <c r="NEG61" s="43" t="n"/>
      <c r="NEH61" s="51" t="n"/>
      <c r="NEI61" s="51" t="n"/>
      <c r="NEN61" s="50" t="n"/>
      <c r="NEO61" s="43" t="n"/>
      <c r="NEP61" s="43" t="n"/>
      <c r="NEQ61" s="51" t="n"/>
      <c r="NER61" s="51" t="n"/>
      <c r="NEW61" s="50" t="n"/>
      <c r="NEX61" s="43" t="n"/>
      <c r="NEY61" s="43" t="n"/>
      <c r="NEZ61" s="51" t="n"/>
      <c r="NFA61" s="51" t="n"/>
      <c r="NFF61" s="50" t="n"/>
      <c r="NFG61" s="43" t="n"/>
      <c r="NFH61" s="43" t="n"/>
      <c r="NFI61" s="51" t="n"/>
      <c r="NFJ61" s="51" t="n"/>
      <c r="NFO61" s="50" t="n"/>
      <c r="NFP61" s="43" t="n"/>
      <c r="NFQ61" s="43" t="n"/>
      <c r="NFR61" s="51" t="n"/>
      <c r="NFS61" s="51" t="n"/>
      <c r="NFX61" s="50" t="n"/>
      <c r="NFY61" s="43" t="n"/>
      <c r="NFZ61" s="43" t="n"/>
      <c r="NGA61" s="51" t="n"/>
      <c r="NGB61" s="51" t="n"/>
      <c r="NGG61" s="50" t="n"/>
      <c r="NGH61" s="43" t="n"/>
      <c r="NGI61" s="43" t="n"/>
      <c r="NGJ61" s="51" t="n"/>
      <c r="NGK61" s="51" t="n"/>
      <c r="NGP61" s="50" t="n"/>
      <c r="NGQ61" s="43" t="n"/>
      <c r="NGR61" s="43" t="n"/>
      <c r="NGS61" s="51" t="n"/>
      <c r="NGT61" s="51" t="n"/>
      <c r="NGY61" s="50" t="n"/>
      <c r="NGZ61" s="43" t="n"/>
      <c r="NHA61" s="43" t="n"/>
      <c r="NHB61" s="51" t="n"/>
      <c r="NHC61" s="51" t="n"/>
      <c r="NHH61" s="50" t="n"/>
      <c r="NHI61" s="43" t="n"/>
      <c r="NHJ61" s="43" t="n"/>
      <c r="NHK61" s="51" t="n"/>
      <c r="NHL61" s="51" t="n"/>
      <c r="NHQ61" s="50" t="n"/>
      <c r="NHR61" s="43" t="n"/>
      <c r="NHS61" s="43" t="n"/>
      <c r="NHT61" s="51" t="n"/>
      <c r="NHU61" s="51" t="n"/>
      <c r="NHZ61" s="50" t="n"/>
      <c r="NIA61" s="43" t="n"/>
      <c r="NIB61" s="43" t="n"/>
      <c r="NIC61" s="51" t="n"/>
      <c r="NID61" s="51" t="n"/>
      <c r="NII61" s="50" t="n"/>
      <c r="NIJ61" s="43" t="n"/>
      <c r="NIK61" s="43" t="n"/>
      <c r="NIL61" s="51" t="n"/>
      <c r="NIM61" s="51" t="n"/>
      <c r="NIR61" s="50" t="n"/>
      <c r="NIS61" s="43" t="n"/>
      <c r="NIT61" s="43" t="n"/>
      <c r="NIU61" s="51" t="n"/>
      <c r="NIV61" s="51" t="n"/>
      <c r="NJA61" s="50" t="n"/>
      <c r="NJB61" s="43" t="n"/>
      <c r="NJC61" s="43" t="n"/>
      <c r="NJD61" s="51" t="n"/>
      <c r="NJE61" s="51" t="n"/>
      <c r="NJJ61" s="50" t="n"/>
      <c r="NJK61" s="43" t="n"/>
      <c r="NJL61" s="43" t="n"/>
      <c r="NJM61" s="51" t="n"/>
      <c r="NJN61" s="51" t="n"/>
      <c r="NJS61" s="50" t="n"/>
      <c r="NJT61" s="43" t="n"/>
      <c r="NJU61" s="43" t="n"/>
      <c r="NJV61" s="51" t="n"/>
      <c r="NJW61" s="51" t="n"/>
      <c r="NKB61" s="50" t="n"/>
      <c r="NKC61" s="43" t="n"/>
      <c r="NKD61" s="43" t="n"/>
      <c r="NKE61" s="51" t="n"/>
      <c r="NKF61" s="51" t="n"/>
      <c r="NKK61" s="50" t="n"/>
      <c r="NKL61" s="43" t="n"/>
      <c r="NKM61" s="43" t="n"/>
      <c r="NKN61" s="51" t="n"/>
      <c r="NKO61" s="51" t="n"/>
      <c r="NKT61" s="50" t="n"/>
      <c r="NKU61" s="43" t="n"/>
      <c r="NKV61" s="43" t="n"/>
      <c r="NKW61" s="51" t="n"/>
      <c r="NKX61" s="51" t="n"/>
      <c r="NLC61" s="50" t="n"/>
      <c r="NLD61" s="43" t="n"/>
      <c r="NLE61" s="43" t="n"/>
      <c r="NLF61" s="51" t="n"/>
      <c r="NLG61" s="51" t="n"/>
      <c r="NLL61" s="50" t="n"/>
      <c r="NLM61" s="43" t="n"/>
      <c r="NLN61" s="43" t="n"/>
      <c r="NLO61" s="51" t="n"/>
      <c r="NLP61" s="51" t="n"/>
      <c r="NLU61" s="50" t="n"/>
      <c r="NLV61" s="43" t="n"/>
      <c r="NLW61" s="43" t="n"/>
      <c r="NLX61" s="51" t="n"/>
      <c r="NLY61" s="51" t="n"/>
      <c r="NMD61" s="50" t="n"/>
      <c r="NME61" s="43" t="n"/>
      <c r="NMF61" s="43" t="n"/>
      <c r="NMG61" s="51" t="n"/>
      <c r="NMH61" s="51" t="n"/>
      <c r="NMM61" s="50" t="n"/>
      <c r="NMN61" s="43" t="n"/>
      <c r="NMO61" s="43" t="n"/>
      <c r="NMP61" s="51" t="n"/>
      <c r="NMQ61" s="51" t="n"/>
      <c r="NMV61" s="50" t="n"/>
      <c r="NMW61" s="43" t="n"/>
      <c r="NMX61" s="43" t="n"/>
      <c r="NMY61" s="51" t="n"/>
      <c r="NMZ61" s="51" t="n"/>
      <c r="NNE61" s="50" t="n"/>
      <c r="NNF61" s="43" t="n"/>
      <c r="NNG61" s="43" t="n"/>
      <c r="NNH61" s="51" t="n"/>
      <c r="NNI61" s="51" t="n"/>
      <c r="NNN61" s="50" t="n"/>
      <c r="NNO61" s="43" t="n"/>
      <c r="NNP61" s="43" t="n"/>
      <c r="NNQ61" s="51" t="n"/>
      <c r="NNR61" s="51" t="n"/>
      <c r="NNW61" s="50" t="n"/>
      <c r="NNX61" s="43" t="n"/>
      <c r="NNY61" s="43" t="n"/>
      <c r="NNZ61" s="51" t="n"/>
      <c r="NOA61" s="51" t="n"/>
      <c r="NOF61" s="50" t="n"/>
      <c r="NOG61" s="43" t="n"/>
      <c r="NOH61" s="43" t="n"/>
      <c r="NOI61" s="51" t="n"/>
      <c r="NOJ61" s="51" t="n"/>
      <c r="NOO61" s="50" t="n"/>
      <c r="NOP61" s="43" t="n"/>
      <c r="NOQ61" s="43" t="n"/>
      <c r="NOR61" s="51" t="n"/>
      <c r="NOS61" s="51" t="n"/>
      <c r="NOX61" s="50" t="n"/>
      <c r="NOY61" s="43" t="n"/>
      <c r="NOZ61" s="43" t="n"/>
      <c r="NPA61" s="51" t="n"/>
      <c r="NPB61" s="51" t="n"/>
      <c r="NPG61" s="50" t="n"/>
      <c r="NPH61" s="43" t="n"/>
      <c r="NPI61" s="43" t="n"/>
      <c r="NPJ61" s="51" t="n"/>
      <c r="NPK61" s="51" t="n"/>
      <c r="NPP61" s="50" t="n"/>
      <c r="NPQ61" s="43" t="n"/>
      <c r="NPR61" s="43" t="n"/>
      <c r="NPS61" s="51" t="n"/>
      <c r="NPT61" s="51" t="n"/>
      <c r="NPY61" s="50" t="n"/>
      <c r="NPZ61" s="43" t="n"/>
      <c r="NQA61" s="43" t="n"/>
      <c r="NQB61" s="51" t="n"/>
      <c r="NQC61" s="51" t="n"/>
      <c r="NQH61" s="50" t="n"/>
      <c r="NQI61" s="43" t="n"/>
      <c r="NQJ61" s="43" t="n"/>
      <c r="NQK61" s="51" t="n"/>
      <c r="NQL61" s="51" t="n"/>
      <c r="NQQ61" s="50" t="n"/>
      <c r="NQR61" s="43" t="n"/>
      <c r="NQS61" s="43" t="n"/>
      <c r="NQT61" s="51" t="n"/>
      <c r="NQU61" s="51" t="n"/>
      <c r="NQZ61" s="50" t="n"/>
      <c r="NRA61" s="43" t="n"/>
      <c r="NRB61" s="43" t="n"/>
      <c r="NRC61" s="51" t="n"/>
      <c r="NRD61" s="51" t="n"/>
      <c r="NRI61" s="50" t="n"/>
      <c r="NRJ61" s="43" t="n"/>
      <c r="NRK61" s="43" t="n"/>
      <c r="NRL61" s="51" t="n"/>
      <c r="NRM61" s="51" t="n"/>
      <c r="NRR61" s="50" t="n"/>
      <c r="NRS61" s="43" t="n"/>
      <c r="NRT61" s="43" t="n"/>
      <c r="NRU61" s="51" t="n"/>
      <c r="NRV61" s="51" t="n"/>
      <c r="NSA61" s="50" t="n"/>
      <c r="NSB61" s="43" t="n"/>
      <c r="NSC61" s="43" t="n"/>
      <c r="NSD61" s="51" t="n"/>
      <c r="NSE61" s="51" t="n"/>
      <c r="NSJ61" s="50" t="n"/>
      <c r="NSK61" s="43" t="n"/>
      <c r="NSL61" s="43" t="n"/>
      <c r="NSM61" s="51" t="n"/>
      <c r="NSN61" s="51" t="n"/>
      <c r="NSS61" s="50" t="n"/>
      <c r="NST61" s="43" t="n"/>
      <c r="NSU61" s="43" t="n"/>
      <c r="NSV61" s="51" t="n"/>
      <c r="NSW61" s="51" t="n"/>
      <c r="NTB61" s="50" t="n"/>
      <c r="NTC61" s="43" t="n"/>
      <c r="NTD61" s="43" t="n"/>
      <c r="NTE61" s="51" t="n"/>
      <c r="NTF61" s="51" t="n"/>
      <c r="NTK61" s="50" t="n"/>
      <c r="NTL61" s="43" t="n"/>
      <c r="NTM61" s="43" t="n"/>
      <c r="NTN61" s="51" t="n"/>
      <c r="NTO61" s="51" t="n"/>
      <c r="NTT61" s="50" t="n"/>
      <c r="NTU61" s="43" t="n"/>
      <c r="NTV61" s="43" t="n"/>
      <c r="NTW61" s="51" t="n"/>
      <c r="NTX61" s="51" t="n"/>
      <c r="NUC61" s="50" t="n"/>
      <c r="NUD61" s="43" t="n"/>
      <c r="NUE61" s="43" t="n"/>
      <c r="NUF61" s="51" t="n"/>
      <c r="NUG61" s="51" t="n"/>
      <c r="NUL61" s="50" t="n"/>
      <c r="NUM61" s="43" t="n"/>
      <c r="NUN61" s="43" t="n"/>
      <c r="NUO61" s="51" t="n"/>
      <c r="NUP61" s="51" t="n"/>
      <c r="NUU61" s="50" t="n"/>
      <c r="NUV61" s="43" t="n"/>
      <c r="NUW61" s="43" t="n"/>
      <c r="NUX61" s="51" t="n"/>
      <c r="NUY61" s="51" t="n"/>
      <c r="NVD61" s="50" t="n"/>
      <c r="NVE61" s="43" t="n"/>
      <c r="NVF61" s="43" t="n"/>
      <c r="NVG61" s="51" t="n"/>
      <c r="NVH61" s="51" t="n"/>
      <c r="NVM61" s="50" t="n"/>
      <c r="NVN61" s="43" t="n"/>
      <c r="NVO61" s="43" t="n"/>
      <c r="NVP61" s="51" t="n"/>
      <c r="NVQ61" s="51" t="n"/>
      <c r="NVV61" s="50" t="n"/>
      <c r="NVW61" s="43" t="n"/>
      <c r="NVX61" s="43" t="n"/>
      <c r="NVY61" s="51" t="n"/>
      <c r="NVZ61" s="51" t="n"/>
      <c r="NWE61" s="50" t="n"/>
      <c r="NWF61" s="43" t="n"/>
      <c r="NWG61" s="43" t="n"/>
      <c r="NWH61" s="51" t="n"/>
      <c r="NWI61" s="51" t="n"/>
      <c r="NWN61" s="50" t="n"/>
      <c r="NWO61" s="43" t="n"/>
      <c r="NWP61" s="43" t="n"/>
      <c r="NWQ61" s="51" t="n"/>
      <c r="NWR61" s="51" t="n"/>
      <c r="NWW61" s="50" t="n"/>
      <c r="NWX61" s="43" t="n"/>
      <c r="NWY61" s="43" t="n"/>
      <c r="NWZ61" s="51" t="n"/>
      <c r="NXA61" s="51" t="n"/>
      <c r="NXF61" s="50" t="n"/>
      <c r="NXG61" s="43" t="n"/>
      <c r="NXH61" s="43" t="n"/>
      <c r="NXI61" s="51" t="n"/>
      <c r="NXJ61" s="51" t="n"/>
      <c r="NXO61" s="50" t="n"/>
      <c r="NXP61" s="43" t="n"/>
      <c r="NXQ61" s="43" t="n"/>
      <c r="NXR61" s="51" t="n"/>
      <c r="NXS61" s="51" t="n"/>
      <c r="NXX61" s="50" t="n"/>
      <c r="NXY61" s="43" t="n"/>
      <c r="NXZ61" s="43" t="n"/>
      <c r="NYA61" s="51" t="n"/>
      <c r="NYB61" s="51" t="n"/>
      <c r="NYG61" s="50" t="n"/>
      <c r="NYH61" s="43" t="n"/>
      <c r="NYI61" s="43" t="n"/>
      <c r="NYJ61" s="51" t="n"/>
      <c r="NYK61" s="51" t="n"/>
      <c r="NYP61" s="50" t="n"/>
      <c r="NYQ61" s="43" t="n"/>
      <c r="NYR61" s="43" t="n"/>
      <c r="NYS61" s="51" t="n"/>
      <c r="NYT61" s="51" t="n"/>
      <c r="NYY61" s="50" t="n"/>
      <c r="NYZ61" s="43" t="n"/>
      <c r="NZA61" s="43" t="n"/>
      <c r="NZB61" s="51" t="n"/>
      <c r="NZC61" s="51" t="n"/>
      <c r="NZH61" s="50" t="n"/>
      <c r="NZI61" s="43" t="n"/>
      <c r="NZJ61" s="43" t="n"/>
      <c r="NZK61" s="51" t="n"/>
      <c r="NZL61" s="51" t="n"/>
      <c r="NZQ61" s="50" t="n"/>
      <c r="NZR61" s="43" t="n"/>
      <c r="NZS61" s="43" t="n"/>
      <c r="NZT61" s="51" t="n"/>
      <c r="NZU61" s="51" t="n"/>
      <c r="NZZ61" s="50" t="n"/>
      <c r="OAA61" s="43" t="n"/>
      <c r="OAB61" s="43" t="n"/>
      <c r="OAC61" s="51" t="n"/>
      <c r="OAD61" s="51" t="n"/>
      <c r="OAI61" s="50" t="n"/>
      <c r="OAJ61" s="43" t="n"/>
      <c r="OAK61" s="43" t="n"/>
      <c r="OAL61" s="51" t="n"/>
      <c r="OAM61" s="51" t="n"/>
      <c r="OAR61" s="50" t="n"/>
      <c r="OAS61" s="43" t="n"/>
      <c r="OAT61" s="43" t="n"/>
      <c r="OAU61" s="51" t="n"/>
      <c r="OAV61" s="51" t="n"/>
      <c r="OBA61" s="50" t="n"/>
      <c r="OBB61" s="43" t="n"/>
      <c r="OBC61" s="43" t="n"/>
      <c r="OBD61" s="51" t="n"/>
      <c r="OBE61" s="51" t="n"/>
      <c r="OBJ61" s="50" t="n"/>
      <c r="OBK61" s="43" t="n"/>
      <c r="OBL61" s="43" t="n"/>
      <c r="OBM61" s="51" t="n"/>
      <c r="OBN61" s="51" t="n"/>
      <c r="OBS61" s="50" t="n"/>
      <c r="OBT61" s="43" t="n"/>
      <c r="OBU61" s="43" t="n"/>
      <c r="OBV61" s="51" t="n"/>
      <c r="OBW61" s="51" t="n"/>
      <c r="OCB61" s="50" t="n"/>
      <c r="OCC61" s="43" t="n"/>
      <c r="OCD61" s="43" t="n"/>
      <c r="OCE61" s="51" t="n"/>
      <c r="OCF61" s="51" t="n"/>
      <c r="OCK61" s="50" t="n"/>
      <c r="OCL61" s="43" t="n"/>
      <c r="OCM61" s="43" t="n"/>
      <c r="OCN61" s="51" t="n"/>
      <c r="OCO61" s="51" t="n"/>
      <c r="OCT61" s="50" t="n"/>
      <c r="OCU61" s="43" t="n"/>
      <c r="OCV61" s="43" t="n"/>
      <c r="OCW61" s="51" t="n"/>
      <c r="OCX61" s="51" t="n"/>
      <c r="ODC61" s="50" t="n"/>
      <c r="ODD61" s="43" t="n"/>
      <c r="ODE61" s="43" t="n"/>
      <c r="ODF61" s="51" t="n"/>
      <c r="ODG61" s="51" t="n"/>
      <c r="ODL61" s="50" t="n"/>
      <c r="ODM61" s="43" t="n"/>
      <c r="ODN61" s="43" t="n"/>
      <c r="ODO61" s="51" t="n"/>
      <c r="ODP61" s="51" t="n"/>
      <c r="ODU61" s="50" t="n"/>
      <c r="ODV61" s="43" t="n"/>
      <c r="ODW61" s="43" t="n"/>
      <c r="ODX61" s="51" t="n"/>
      <c r="ODY61" s="51" t="n"/>
      <c r="OED61" s="50" t="n"/>
      <c r="OEE61" s="43" t="n"/>
      <c r="OEF61" s="43" t="n"/>
      <c r="OEG61" s="51" t="n"/>
      <c r="OEH61" s="51" t="n"/>
      <c r="OEM61" s="50" t="n"/>
      <c r="OEN61" s="43" t="n"/>
      <c r="OEO61" s="43" t="n"/>
      <c r="OEP61" s="51" t="n"/>
      <c r="OEQ61" s="51" t="n"/>
      <c r="OEV61" s="50" t="n"/>
      <c r="OEW61" s="43" t="n"/>
      <c r="OEX61" s="43" t="n"/>
      <c r="OEY61" s="51" t="n"/>
      <c r="OEZ61" s="51" t="n"/>
      <c r="OFE61" s="50" t="n"/>
      <c r="OFF61" s="43" t="n"/>
      <c r="OFG61" s="43" t="n"/>
      <c r="OFH61" s="51" t="n"/>
      <c r="OFI61" s="51" t="n"/>
      <c r="OFN61" s="50" t="n"/>
      <c r="OFO61" s="43" t="n"/>
      <c r="OFP61" s="43" t="n"/>
      <c r="OFQ61" s="51" t="n"/>
      <c r="OFR61" s="51" t="n"/>
      <c r="OFW61" s="50" t="n"/>
      <c r="OFX61" s="43" t="n"/>
      <c r="OFY61" s="43" t="n"/>
      <c r="OFZ61" s="51" t="n"/>
      <c r="OGA61" s="51" t="n"/>
      <c r="OGF61" s="50" t="n"/>
      <c r="OGG61" s="43" t="n"/>
      <c r="OGH61" s="43" t="n"/>
      <c r="OGI61" s="51" t="n"/>
      <c r="OGJ61" s="51" t="n"/>
      <c r="OGO61" s="50" t="n"/>
      <c r="OGP61" s="43" t="n"/>
      <c r="OGQ61" s="43" t="n"/>
      <c r="OGR61" s="51" t="n"/>
      <c r="OGS61" s="51" t="n"/>
      <c r="OGX61" s="50" t="n"/>
      <c r="OGY61" s="43" t="n"/>
      <c r="OGZ61" s="43" t="n"/>
      <c r="OHA61" s="51" t="n"/>
      <c r="OHB61" s="51" t="n"/>
      <c r="OHG61" s="50" t="n"/>
      <c r="OHH61" s="43" t="n"/>
      <c r="OHI61" s="43" t="n"/>
      <c r="OHJ61" s="51" t="n"/>
      <c r="OHK61" s="51" t="n"/>
      <c r="OHP61" s="50" t="n"/>
      <c r="OHQ61" s="43" t="n"/>
      <c r="OHR61" s="43" t="n"/>
      <c r="OHS61" s="51" t="n"/>
      <c r="OHT61" s="51" t="n"/>
      <c r="OHY61" s="50" t="n"/>
      <c r="OHZ61" s="43" t="n"/>
      <c r="OIA61" s="43" t="n"/>
      <c r="OIB61" s="51" t="n"/>
      <c r="OIC61" s="51" t="n"/>
      <c r="OIH61" s="50" t="n"/>
      <c r="OII61" s="43" t="n"/>
      <c r="OIJ61" s="43" t="n"/>
      <c r="OIK61" s="51" t="n"/>
      <c r="OIL61" s="51" t="n"/>
      <c r="OIQ61" s="50" t="n"/>
      <c r="OIR61" s="43" t="n"/>
      <c r="OIS61" s="43" t="n"/>
      <c r="OIT61" s="51" t="n"/>
      <c r="OIU61" s="51" t="n"/>
      <c r="OIZ61" s="50" t="n"/>
      <c r="OJA61" s="43" t="n"/>
      <c r="OJB61" s="43" t="n"/>
      <c r="OJC61" s="51" t="n"/>
      <c r="OJD61" s="51" t="n"/>
      <c r="OJI61" s="50" t="n"/>
      <c r="OJJ61" s="43" t="n"/>
      <c r="OJK61" s="43" t="n"/>
      <c r="OJL61" s="51" t="n"/>
      <c r="OJM61" s="51" t="n"/>
      <c r="OJR61" s="50" t="n"/>
      <c r="OJS61" s="43" t="n"/>
      <c r="OJT61" s="43" t="n"/>
      <c r="OJU61" s="51" t="n"/>
      <c r="OJV61" s="51" t="n"/>
      <c r="OKA61" s="50" t="n"/>
      <c r="OKB61" s="43" t="n"/>
      <c r="OKC61" s="43" t="n"/>
      <c r="OKD61" s="51" t="n"/>
      <c r="OKE61" s="51" t="n"/>
      <c r="OKJ61" s="50" t="n"/>
      <c r="OKK61" s="43" t="n"/>
      <c r="OKL61" s="43" t="n"/>
      <c r="OKM61" s="51" t="n"/>
      <c r="OKN61" s="51" t="n"/>
      <c r="OKS61" s="50" t="n"/>
      <c r="OKT61" s="43" t="n"/>
      <c r="OKU61" s="43" t="n"/>
      <c r="OKV61" s="51" t="n"/>
      <c r="OKW61" s="51" t="n"/>
      <c r="OLB61" s="50" t="n"/>
      <c r="OLC61" s="43" t="n"/>
      <c r="OLD61" s="43" t="n"/>
      <c r="OLE61" s="51" t="n"/>
      <c r="OLF61" s="51" t="n"/>
      <c r="OLK61" s="50" t="n"/>
      <c r="OLL61" s="43" t="n"/>
      <c r="OLM61" s="43" t="n"/>
      <c r="OLN61" s="51" t="n"/>
      <c r="OLO61" s="51" t="n"/>
      <c r="OLT61" s="50" t="n"/>
      <c r="OLU61" s="43" t="n"/>
      <c r="OLV61" s="43" t="n"/>
      <c r="OLW61" s="51" t="n"/>
      <c r="OLX61" s="51" t="n"/>
      <c r="OMC61" s="50" t="n"/>
      <c r="OMD61" s="43" t="n"/>
      <c r="OME61" s="43" t="n"/>
      <c r="OMF61" s="51" t="n"/>
      <c r="OMG61" s="51" t="n"/>
      <c r="OML61" s="50" t="n"/>
      <c r="OMM61" s="43" t="n"/>
      <c r="OMN61" s="43" t="n"/>
      <c r="OMO61" s="51" t="n"/>
      <c r="OMP61" s="51" t="n"/>
      <c r="OMU61" s="50" t="n"/>
      <c r="OMV61" s="43" t="n"/>
      <c r="OMW61" s="43" t="n"/>
      <c r="OMX61" s="51" t="n"/>
      <c r="OMY61" s="51" t="n"/>
      <c r="OND61" s="50" t="n"/>
      <c r="ONE61" s="43" t="n"/>
      <c r="ONF61" s="43" t="n"/>
      <c r="ONG61" s="51" t="n"/>
      <c r="ONH61" s="51" t="n"/>
      <c r="ONM61" s="50" t="n"/>
      <c r="ONN61" s="43" t="n"/>
      <c r="ONO61" s="43" t="n"/>
      <c r="ONP61" s="51" t="n"/>
      <c r="ONQ61" s="51" t="n"/>
      <c r="ONV61" s="50" t="n"/>
      <c r="ONW61" s="43" t="n"/>
      <c r="ONX61" s="43" t="n"/>
      <c r="ONY61" s="51" t="n"/>
      <c r="ONZ61" s="51" t="n"/>
      <c r="OOE61" s="50" t="n"/>
      <c r="OOF61" s="43" t="n"/>
      <c r="OOG61" s="43" t="n"/>
      <c r="OOH61" s="51" t="n"/>
      <c r="OOI61" s="51" t="n"/>
      <c r="OON61" s="50" t="n"/>
      <c r="OOO61" s="43" t="n"/>
      <c r="OOP61" s="43" t="n"/>
      <c r="OOQ61" s="51" t="n"/>
      <c r="OOR61" s="51" t="n"/>
      <c r="OOW61" s="50" t="n"/>
      <c r="OOX61" s="43" t="n"/>
      <c r="OOY61" s="43" t="n"/>
      <c r="OOZ61" s="51" t="n"/>
      <c r="OPA61" s="51" t="n"/>
      <c r="OPF61" s="50" t="n"/>
      <c r="OPG61" s="43" t="n"/>
      <c r="OPH61" s="43" t="n"/>
      <c r="OPI61" s="51" t="n"/>
      <c r="OPJ61" s="51" t="n"/>
      <c r="OPO61" s="50" t="n"/>
      <c r="OPP61" s="43" t="n"/>
      <c r="OPQ61" s="43" t="n"/>
      <c r="OPR61" s="51" t="n"/>
      <c r="OPS61" s="51" t="n"/>
      <c r="OPX61" s="50" t="n"/>
      <c r="OPY61" s="43" t="n"/>
      <c r="OPZ61" s="43" t="n"/>
      <c r="OQA61" s="51" t="n"/>
      <c r="OQB61" s="51" t="n"/>
      <c r="OQG61" s="50" t="n"/>
      <c r="OQH61" s="43" t="n"/>
      <c r="OQI61" s="43" t="n"/>
      <c r="OQJ61" s="51" t="n"/>
      <c r="OQK61" s="51" t="n"/>
      <c r="OQP61" s="50" t="n"/>
      <c r="OQQ61" s="43" t="n"/>
      <c r="OQR61" s="43" t="n"/>
      <c r="OQS61" s="51" t="n"/>
      <c r="OQT61" s="51" t="n"/>
      <c r="OQY61" s="50" t="n"/>
      <c r="OQZ61" s="43" t="n"/>
      <c r="ORA61" s="43" t="n"/>
      <c r="ORB61" s="51" t="n"/>
      <c r="ORC61" s="51" t="n"/>
      <c r="ORH61" s="50" t="n"/>
      <c r="ORI61" s="43" t="n"/>
      <c r="ORJ61" s="43" t="n"/>
      <c r="ORK61" s="51" t="n"/>
      <c r="ORL61" s="51" t="n"/>
      <c r="ORQ61" s="50" t="n"/>
      <c r="ORR61" s="43" t="n"/>
      <c r="ORS61" s="43" t="n"/>
      <c r="ORT61" s="51" t="n"/>
      <c r="ORU61" s="51" t="n"/>
      <c r="ORZ61" s="50" t="n"/>
      <c r="OSA61" s="43" t="n"/>
      <c r="OSB61" s="43" t="n"/>
      <c r="OSC61" s="51" t="n"/>
      <c r="OSD61" s="51" t="n"/>
      <c r="OSI61" s="50" t="n"/>
      <c r="OSJ61" s="43" t="n"/>
      <c r="OSK61" s="43" t="n"/>
      <c r="OSL61" s="51" t="n"/>
      <c r="OSM61" s="51" t="n"/>
      <c r="OSR61" s="50" t="n"/>
      <c r="OSS61" s="43" t="n"/>
      <c r="OST61" s="43" t="n"/>
      <c r="OSU61" s="51" t="n"/>
      <c r="OSV61" s="51" t="n"/>
      <c r="OTA61" s="50" t="n"/>
      <c r="OTB61" s="43" t="n"/>
      <c r="OTC61" s="43" t="n"/>
      <c r="OTD61" s="51" t="n"/>
      <c r="OTE61" s="51" t="n"/>
      <c r="OTJ61" s="50" t="n"/>
      <c r="OTK61" s="43" t="n"/>
      <c r="OTL61" s="43" t="n"/>
      <c r="OTM61" s="51" t="n"/>
      <c r="OTN61" s="51" t="n"/>
      <c r="OTS61" s="50" t="n"/>
      <c r="OTT61" s="43" t="n"/>
      <c r="OTU61" s="43" t="n"/>
      <c r="OTV61" s="51" t="n"/>
      <c r="OTW61" s="51" t="n"/>
      <c r="OUB61" s="50" t="n"/>
      <c r="OUC61" s="43" t="n"/>
      <c r="OUD61" s="43" t="n"/>
      <c r="OUE61" s="51" t="n"/>
      <c r="OUF61" s="51" t="n"/>
      <c r="OUK61" s="50" t="n"/>
      <c r="OUL61" s="43" t="n"/>
      <c r="OUM61" s="43" t="n"/>
      <c r="OUN61" s="51" t="n"/>
      <c r="OUO61" s="51" t="n"/>
      <c r="OUT61" s="50" t="n"/>
      <c r="OUU61" s="43" t="n"/>
      <c r="OUV61" s="43" t="n"/>
      <c r="OUW61" s="51" t="n"/>
      <c r="OUX61" s="51" t="n"/>
      <c r="OVC61" s="50" t="n"/>
      <c r="OVD61" s="43" t="n"/>
      <c r="OVE61" s="43" t="n"/>
      <c r="OVF61" s="51" t="n"/>
      <c r="OVG61" s="51" t="n"/>
      <c r="OVL61" s="50" t="n"/>
      <c r="OVM61" s="43" t="n"/>
      <c r="OVN61" s="43" t="n"/>
      <c r="OVO61" s="51" t="n"/>
      <c r="OVP61" s="51" t="n"/>
      <c r="OVU61" s="50" t="n"/>
      <c r="OVV61" s="43" t="n"/>
      <c r="OVW61" s="43" t="n"/>
      <c r="OVX61" s="51" t="n"/>
      <c r="OVY61" s="51" t="n"/>
      <c r="OWD61" s="50" t="n"/>
      <c r="OWE61" s="43" t="n"/>
      <c r="OWF61" s="43" t="n"/>
      <c r="OWG61" s="51" t="n"/>
      <c r="OWH61" s="51" t="n"/>
      <c r="OWM61" s="50" t="n"/>
      <c r="OWN61" s="43" t="n"/>
      <c r="OWO61" s="43" t="n"/>
      <c r="OWP61" s="51" t="n"/>
      <c r="OWQ61" s="51" t="n"/>
      <c r="OWV61" s="50" t="n"/>
      <c r="OWW61" s="43" t="n"/>
      <c r="OWX61" s="43" t="n"/>
      <c r="OWY61" s="51" t="n"/>
      <c r="OWZ61" s="51" t="n"/>
      <c r="OXE61" s="50" t="n"/>
      <c r="OXF61" s="43" t="n"/>
      <c r="OXG61" s="43" t="n"/>
      <c r="OXH61" s="51" t="n"/>
      <c r="OXI61" s="51" t="n"/>
      <c r="OXN61" s="50" t="n"/>
      <c r="OXO61" s="43" t="n"/>
      <c r="OXP61" s="43" t="n"/>
      <c r="OXQ61" s="51" t="n"/>
      <c r="OXR61" s="51" t="n"/>
      <c r="OXW61" s="50" t="n"/>
      <c r="OXX61" s="43" t="n"/>
      <c r="OXY61" s="43" t="n"/>
      <c r="OXZ61" s="51" t="n"/>
      <c r="OYA61" s="51" t="n"/>
      <c r="OYF61" s="50" t="n"/>
      <c r="OYG61" s="43" t="n"/>
      <c r="OYH61" s="43" t="n"/>
      <c r="OYI61" s="51" t="n"/>
      <c r="OYJ61" s="51" t="n"/>
      <c r="OYO61" s="50" t="n"/>
      <c r="OYP61" s="43" t="n"/>
      <c r="OYQ61" s="43" t="n"/>
      <c r="OYR61" s="51" t="n"/>
      <c r="OYS61" s="51" t="n"/>
      <c r="OYX61" s="50" t="n"/>
      <c r="OYY61" s="43" t="n"/>
      <c r="OYZ61" s="43" t="n"/>
      <c r="OZA61" s="51" t="n"/>
      <c r="OZB61" s="51" t="n"/>
      <c r="OZG61" s="50" t="n"/>
      <c r="OZH61" s="43" t="n"/>
      <c r="OZI61" s="43" t="n"/>
      <c r="OZJ61" s="51" t="n"/>
      <c r="OZK61" s="51" t="n"/>
      <c r="OZP61" s="50" t="n"/>
      <c r="OZQ61" s="43" t="n"/>
      <c r="OZR61" s="43" t="n"/>
      <c r="OZS61" s="51" t="n"/>
      <c r="OZT61" s="51" t="n"/>
      <c r="OZY61" s="50" t="n"/>
      <c r="OZZ61" s="43" t="n"/>
      <c r="PAA61" s="43" t="n"/>
      <c r="PAB61" s="51" t="n"/>
      <c r="PAC61" s="51" t="n"/>
      <c r="PAH61" s="50" t="n"/>
      <c r="PAI61" s="43" t="n"/>
      <c r="PAJ61" s="43" t="n"/>
      <c r="PAK61" s="51" t="n"/>
      <c r="PAL61" s="51" t="n"/>
      <c r="PAQ61" s="50" t="n"/>
      <c r="PAR61" s="43" t="n"/>
      <c r="PAS61" s="43" t="n"/>
      <c r="PAT61" s="51" t="n"/>
      <c r="PAU61" s="51" t="n"/>
      <c r="PAZ61" s="50" t="n"/>
      <c r="PBA61" s="43" t="n"/>
      <c r="PBB61" s="43" t="n"/>
      <c r="PBC61" s="51" t="n"/>
      <c r="PBD61" s="51" t="n"/>
      <c r="PBI61" s="50" t="n"/>
      <c r="PBJ61" s="43" t="n"/>
      <c r="PBK61" s="43" t="n"/>
      <c r="PBL61" s="51" t="n"/>
      <c r="PBM61" s="51" t="n"/>
      <c r="PBR61" s="50" t="n"/>
      <c r="PBS61" s="43" t="n"/>
      <c r="PBT61" s="43" t="n"/>
      <c r="PBU61" s="51" t="n"/>
      <c r="PBV61" s="51" t="n"/>
      <c r="PCA61" s="50" t="n"/>
      <c r="PCB61" s="43" t="n"/>
      <c r="PCC61" s="43" t="n"/>
      <c r="PCD61" s="51" t="n"/>
      <c r="PCE61" s="51" t="n"/>
      <c r="PCJ61" s="50" t="n"/>
      <c r="PCK61" s="43" t="n"/>
      <c r="PCL61" s="43" t="n"/>
      <c r="PCM61" s="51" t="n"/>
      <c r="PCN61" s="51" t="n"/>
      <c r="PCS61" s="50" t="n"/>
      <c r="PCT61" s="43" t="n"/>
      <c r="PCU61" s="43" t="n"/>
      <c r="PCV61" s="51" t="n"/>
      <c r="PCW61" s="51" t="n"/>
      <c r="PDB61" s="50" t="n"/>
      <c r="PDC61" s="43" t="n"/>
      <c r="PDD61" s="43" t="n"/>
      <c r="PDE61" s="51" t="n"/>
      <c r="PDF61" s="51" t="n"/>
      <c r="PDK61" s="50" t="n"/>
      <c r="PDL61" s="43" t="n"/>
      <c r="PDM61" s="43" t="n"/>
      <c r="PDN61" s="51" t="n"/>
      <c r="PDO61" s="51" t="n"/>
      <c r="PDT61" s="50" t="n"/>
      <c r="PDU61" s="43" t="n"/>
      <c r="PDV61" s="43" t="n"/>
      <c r="PDW61" s="51" t="n"/>
      <c r="PDX61" s="51" t="n"/>
      <c r="PEC61" s="50" t="n"/>
      <c r="PED61" s="43" t="n"/>
      <c r="PEE61" s="43" t="n"/>
      <c r="PEF61" s="51" t="n"/>
      <c r="PEG61" s="51" t="n"/>
      <c r="PEL61" s="50" t="n"/>
      <c r="PEM61" s="43" t="n"/>
      <c r="PEN61" s="43" t="n"/>
      <c r="PEO61" s="51" t="n"/>
      <c r="PEP61" s="51" t="n"/>
      <c r="PEU61" s="50" t="n"/>
      <c r="PEV61" s="43" t="n"/>
      <c r="PEW61" s="43" t="n"/>
      <c r="PEX61" s="51" t="n"/>
      <c r="PEY61" s="51" t="n"/>
      <c r="PFD61" s="50" t="n"/>
      <c r="PFE61" s="43" t="n"/>
      <c r="PFF61" s="43" t="n"/>
      <c r="PFG61" s="51" t="n"/>
      <c r="PFH61" s="51" t="n"/>
      <c r="PFM61" s="50" t="n"/>
      <c r="PFN61" s="43" t="n"/>
      <c r="PFO61" s="43" t="n"/>
      <c r="PFP61" s="51" t="n"/>
      <c r="PFQ61" s="51" t="n"/>
      <c r="PFV61" s="50" t="n"/>
      <c r="PFW61" s="43" t="n"/>
      <c r="PFX61" s="43" t="n"/>
      <c r="PFY61" s="51" t="n"/>
      <c r="PFZ61" s="51" t="n"/>
      <c r="PGE61" s="50" t="n"/>
      <c r="PGF61" s="43" t="n"/>
      <c r="PGG61" s="43" t="n"/>
      <c r="PGH61" s="51" t="n"/>
      <c r="PGI61" s="51" t="n"/>
      <c r="PGN61" s="50" t="n"/>
      <c r="PGO61" s="43" t="n"/>
      <c r="PGP61" s="43" t="n"/>
      <c r="PGQ61" s="51" t="n"/>
      <c r="PGR61" s="51" t="n"/>
      <c r="PGW61" s="50" t="n"/>
      <c r="PGX61" s="43" t="n"/>
      <c r="PGY61" s="43" t="n"/>
      <c r="PGZ61" s="51" t="n"/>
      <c r="PHA61" s="51" t="n"/>
      <c r="PHF61" s="50" t="n"/>
      <c r="PHG61" s="43" t="n"/>
      <c r="PHH61" s="43" t="n"/>
      <c r="PHI61" s="51" t="n"/>
      <c r="PHJ61" s="51" t="n"/>
      <c r="PHO61" s="50" t="n"/>
      <c r="PHP61" s="43" t="n"/>
      <c r="PHQ61" s="43" t="n"/>
      <c r="PHR61" s="51" t="n"/>
      <c r="PHS61" s="51" t="n"/>
      <c r="PHX61" s="50" t="n"/>
      <c r="PHY61" s="43" t="n"/>
      <c r="PHZ61" s="43" t="n"/>
      <c r="PIA61" s="51" t="n"/>
      <c r="PIB61" s="51" t="n"/>
      <c r="PIG61" s="50" t="n"/>
      <c r="PIH61" s="43" t="n"/>
      <c r="PII61" s="43" t="n"/>
      <c r="PIJ61" s="51" t="n"/>
      <c r="PIK61" s="51" t="n"/>
      <c r="PIP61" s="50" t="n"/>
      <c r="PIQ61" s="43" t="n"/>
      <c r="PIR61" s="43" t="n"/>
      <c r="PIS61" s="51" t="n"/>
      <c r="PIT61" s="51" t="n"/>
      <c r="PIY61" s="50" t="n"/>
      <c r="PIZ61" s="43" t="n"/>
      <c r="PJA61" s="43" t="n"/>
      <c r="PJB61" s="51" t="n"/>
      <c r="PJC61" s="51" t="n"/>
      <c r="PJH61" s="50" t="n"/>
      <c r="PJI61" s="43" t="n"/>
      <c r="PJJ61" s="43" t="n"/>
      <c r="PJK61" s="51" t="n"/>
      <c r="PJL61" s="51" t="n"/>
      <c r="PJQ61" s="50" t="n"/>
      <c r="PJR61" s="43" t="n"/>
      <c r="PJS61" s="43" t="n"/>
      <c r="PJT61" s="51" t="n"/>
      <c r="PJU61" s="51" t="n"/>
      <c r="PJZ61" s="50" t="n"/>
      <c r="PKA61" s="43" t="n"/>
      <c r="PKB61" s="43" t="n"/>
      <c r="PKC61" s="51" t="n"/>
      <c r="PKD61" s="51" t="n"/>
      <c r="PKI61" s="50" t="n"/>
      <c r="PKJ61" s="43" t="n"/>
      <c r="PKK61" s="43" t="n"/>
      <c r="PKL61" s="51" t="n"/>
      <c r="PKM61" s="51" t="n"/>
      <c r="PKR61" s="50" t="n"/>
      <c r="PKS61" s="43" t="n"/>
      <c r="PKT61" s="43" t="n"/>
      <c r="PKU61" s="51" t="n"/>
      <c r="PKV61" s="51" t="n"/>
      <c r="PLA61" s="50" t="n"/>
      <c r="PLB61" s="43" t="n"/>
      <c r="PLC61" s="43" t="n"/>
      <c r="PLD61" s="51" t="n"/>
      <c r="PLE61" s="51" t="n"/>
      <c r="PLJ61" s="50" t="n"/>
      <c r="PLK61" s="43" t="n"/>
      <c r="PLL61" s="43" t="n"/>
      <c r="PLM61" s="51" t="n"/>
      <c r="PLN61" s="51" t="n"/>
      <c r="PLS61" s="50" t="n"/>
      <c r="PLT61" s="43" t="n"/>
      <c r="PLU61" s="43" t="n"/>
      <c r="PLV61" s="51" t="n"/>
      <c r="PLW61" s="51" t="n"/>
      <c r="PMB61" s="50" t="n"/>
      <c r="PMC61" s="43" t="n"/>
      <c r="PMD61" s="43" t="n"/>
      <c r="PME61" s="51" t="n"/>
      <c r="PMF61" s="51" t="n"/>
      <c r="PMK61" s="50" t="n"/>
      <c r="PML61" s="43" t="n"/>
      <c r="PMM61" s="43" t="n"/>
      <c r="PMN61" s="51" t="n"/>
      <c r="PMO61" s="51" t="n"/>
      <c r="PMT61" s="50" t="n"/>
      <c r="PMU61" s="43" t="n"/>
      <c r="PMV61" s="43" t="n"/>
      <c r="PMW61" s="51" t="n"/>
      <c r="PMX61" s="51" t="n"/>
      <c r="PNC61" s="50" t="n"/>
      <c r="PND61" s="43" t="n"/>
      <c r="PNE61" s="43" t="n"/>
      <c r="PNF61" s="51" t="n"/>
      <c r="PNG61" s="51" t="n"/>
      <c r="PNL61" s="50" t="n"/>
      <c r="PNM61" s="43" t="n"/>
      <c r="PNN61" s="43" t="n"/>
      <c r="PNO61" s="51" t="n"/>
      <c r="PNP61" s="51" t="n"/>
      <c r="PNU61" s="50" t="n"/>
      <c r="PNV61" s="43" t="n"/>
      <c r="PNW61" s="43" t="n"/>
      <c r="PNX61" s="51" t="n"/>
      <c r="PNY61" s="51" t="n"/>
      <c r="POD61" s="50" t="n"/>
      <c r="POE61" s="43" t="n"/>
      <c r="POF61" s="43" t="n"/>
      <c r="POG61" s="51" t="n"/>
      <c r="POH61" s="51" t="n"/>
      <c r="POM61" s="50" t="n"/>
      <c r="PON61" s="43" t="n"/>
      <c r="POO61" s="43" t="n"/>
      <c r="POP61" s="51" t="n"/>
      <c r="POQ61" s="51" t="n"/>
      <c r="POV61" s="50" t="n"/>
      <c r="POW61" s="43" t="n"/>
      <c r="POX61" s="43" t="n"/>
      <c r="POY61" s="51" t="n"/>
      <c r="POZ61" s="51" t="n"/>
      <c r="PPE61" s="50" t="n"/>
      <c r="PPF61" s="43" t="n"/>
      <c r="PPG61" s="43" t="n"/>
      <c r="PPH61" s="51" t="n"/>
      <c r="PPI61" s="51" t="n"/>
      <c r="PPN61" s="50" t="n"/>
      <c r="PPO61" s="43" t="n"/>
      <c r="PPP61" s="43" t="n"/>
      <c r="PPQ61" s="51" t="n"/>
      <c r="PPR61" s="51" t="n"/>
      <c r="PPW61" s="50" t="n"/>
      <c r="PPX61" s="43" t="n"/>
      <c r="PPY61" s="43" t="n"/>
      <c r="PPZ61" s="51" t="n"/>
      <c r="PQA61" s="51" t="n"/>
      <c r="PQF61" s="50" t="n"/>
      <c r="PQG61" s="43" t="n"/>
      <c r="PQH61" s="43" t="n"/>
      <c r="PQI61" s="51" t="n"/>
      <c r="PQJ61" s="51" t="n"/>
      <c r="PQO61" s="50" t="n"/>
      <c r="PQP61" s="43" t="n"/>
      <c r="PQQ61" s="43" t="n"/>
      <c r="PQR61" s="51" t="n"/>
      <c r="PQS61" s="51" t="n"/>
      <c r="PQX61" s="50" t="n"/>
      <c r="PQY61" s="43" t="n"/>
      <c r="PQZ61" s="43" t="n"/>
      <c r="PRA61" s="51" t="n"/>
      <c r="PRB61" s="51" t="n"/>
      <c r="PRG61" s="50" t="n"/>
      <c r="PRH61" s="43" t="n"/>
      <c r="PRI61" s="43" t="n"/>
      <c r="PRJ61" s="51" t="n"/>
      <c r="PRK61" s="51" t="n"/>
      <c r="PRP61" s="50" t="n"/>
      <c r="PRQ61" s="43" t="n"/>
      <c r="PRR61" s="43" t="n"/>
      <c r="PRS61" s="51" t="n"/>
      <c r="PRT61" s="51" t="n"/>
      <c r="PRY61" s="50" t="n"/>
      <c r="PRZ61" s="43" t="n"/>
      <c r="PSA61" s="43" t="n"/>
      <c r="PSB61" s="51" t="n"/>
      <c r="PSC61" s="51" t="n"/>
      <c r="PSH61" s="50" t="n"/>
      <c r="PSI61" s="43" t="n"/>
      <c r="PSJ61" s="43" t="n"/>
      <c r="PSK61" s="51" t="n"/>
      <c r="PSL61" s="51" t="n"/>
      <c r="PSQ61" s="50" t="n"/>
      <c r="PSR61" s="43" t="n"/>
      <c r="PSS61" s="43" t="n"/>
      <c r="PST61" s="51" t="n"/>
      <c r="PSU61" s="51" t="n"/>
      <c r="PSZ61" s="50" t="n"/>
      <c r="PTA61" s="43" t="n"/>
      <c r="PTB61" s="43" t="n"/>
      <c r="PTC61" s="51" t="n"/>
      <c r="PTD61" s="51" t="n"/>
      <c r="PTI61" s="50" t="n"/>
      <c r="PTJ61" s="43" t="n"/>
      <c r="PTK61" s="43" t="n"/>
      <c r="PTL61" s="51" t="n"/>
      <c r="PTM61" s="51" t="n"/>
      <c r="PTR61" s="50" t="n"/>
      <c r="PTS61" s="43" t="n"/>
      <c r="PTT61" s="43" t="n"/>
      <c r="PTU61" s="51" t="n"/>
      <c r="PTV61" s="51" t="n"/>
      <c r="PUA61" s="50" t="n"/>
      <c r="PUB61" s="43" t="n"/>
      <c r="PUC61" s="43" t="n"/>
      <c r="PUD61" s="51" t="n"/>
      <c r="PUE61" s="51" t="n"/>
      <c r="PUJ61" s="50" t="n"/>
      <c r="PUK61" s="43" t="n"/>
      <c r="PUL61" s="43" t="n"/>
      <c r="PUM61" s="51" t="n"/>
      <c r="PUN61" s="51" t="n"/>
      <c r="PUS61" s="50" t="n"/>
      <c r="PUT61" s="43" t="n"/>
      <c r="PUU61" s="43" t="n"/>
      <c r="PUV61" s="51" t="n"/>
      <c r="PUW61" s="51" t="n"/>
      <c r="PVB61" s="50" t="n"/>
      <c r="PVC61" s="43" t="n"/>
      <c r="PVD61" s="43" t="n"/>
      <c r="PVE61" s="51" t="n"/>
      <c r="PVF61" s="51" t="n"/>
      <c r="PVK61" s="50" t="n"/>
      <c r="PVL61" s="43" t="n"/>
      <c r="PVM61" s="43" t="n"/>
      <c r="PVN61" s="51" t="n"/>
      <c r="PVO61" s="51" t="n"/>
      <c r="PVT61" s="50" t="n"/>
      <c r="PVU61" s="43" t="n"/>
      <c r="PVV61" s="43" t="n"/>
      <c r="PVW61" s="51" t="n"/>
      <c r="PVX61" s="51" t="n"/>
      <c r="PWC61" s="50" t="n"/>
      <c r="PWD61" s="43" t="n"/>
      <c r="PWE61" s="43" t="n"/>
      <c r="PWF61" s="51" t="n"/>
      <c r="PWG61" s="51" t="n"/>
      <c r="PWL61" s="50" t="n"/>
      <c r="PWM61" s="43" t="n"/>
      <c r="PWN61" s="43" t="n"/>
      <c r="PWO61" s="51" t="n"/>
      <c r="PWP61" s="51" t="n"/>
      <c r="PWU61" s="50" t="n"/>
      <c r="PWV61" s="43" t="n"/>
      <c r="PWW61" s="43" t="n"/>
      <c r="PWX61" s="51" t="n"/>
      <c r="PWY61" s="51" t="n"/>
      <c r="PXD61" s="50" t="n"/>
      <c r="PXE61" s="43" t="n"/>
      <c r="PXF61" s="43" t="n"/>
      <c r="PXG61" s="51" t="n"/>
      <c r="PXH61" s="51" t="n"/>
      <c r="PXM61" s="50" t="n"/>
      <c r="PXN61" s="43" t="n"/>
      <c r="PXO61" s="43" t="n"/>
      <c r="PXP61" s="51" t="n"/>
      <c r="PXQ61" s="51" t="n"/>
      <c r="PXV61" s="50" t="n"/>
      <c r="PXW61" s="43" t="n"/>
      <c r="PXX61" s="43" t="n"/>
      <c r="PXY61" s="51" t="n"/>
      <c r="PXZ61" s="51" t="n"/>
      <c r="PYE61" s="50" t="n"/>
      <c r="PYF61" s="43" t="n"/>
      <c r="PYG61" s="43" t="n"/>
      <c r="PYH61" s="51" t="n"/>
      <c r="PYI61" s="51" t="n"/>
      <c r="PYN61" s="50" t="n"/>
      <c r="PYO61" s="43" t="n"/>
      <c r="PYP61" s="43" t="n"/>
      <c r="PYQ61" s="51" t="n"/>
      <c r="PYR61" s="51" t="n"/>
      <c r="PYW61" s="50" t="n"/>
      <c r="PYX61" s="43" t="n"/>
      <c r="PYY61" s="43" t="n"/>
      <c r="PYZ61" s="51" t="n"/>
      <c r="PZA61" s="51" t="n"/>
      <c r="PZF61" s="50" t="n"/>
      <c r="PZG61" s="43" t="n"/>
      <c r="PZH61" s="43" t="n"/>
      <c r="PZI61" s="51" t="n"/>
      <c r="PZJ61" s="51" t="n"/>
      <c r="PZO61" s="50" t="n"/>
      <c r="PZP61" s="43" t="n"/>
      <c r="PZQ61" s="43" t="n"/>
      <c r="PZR61" s="51" t="n"/>
      <c r="PZS61" s="51" t="n"/>
      <c r="PZX61" s="50" t="n"/>
      <c r="PZY61" s="43" t="n"/>
      <c r="PZZ61" s="43" t="n"/>
      <c r="QAA61" s="51" t="n"/>
      <c r="QAB61" s="51" t="n"/>
      <c r="QAG61" s="50" t="n"/>
      <c r="QAH61" s="43" t="n"/>
      <c r="QAI61" s="43" t="n"/>
      <c r="QAJ61" s="51" t="n"/>
      <c r="QAK61" s="51" t="n"/>
      <c r="QAP61" s="50" t="n"/>
      <c r="QAQ61" s="43" t="n"/>
      <c r="QAR61" s="43" t="n"/>
      <c r="QAS61" s="51" t="n"/>
      <c r="QAT61" s="51" t="n"/>
      <c r="QAY61" s="50" t="n"/>
      <c r="QAZ61" s="43" t="n"/>
      <c r="QBA61" s="43" t="n"/>
      <c r="QBB61" s="51" t="n"/>
      <c r="QBC61" s="51" t="n"/>
      <c r="QBH61" s="50" t="n"/>
      <c r="QBI61" s="43" t="n"/>
      <c r="QBJ61" s="43" t="n"/>
      <c r="QBK61" s="51" t="n"/>
      <c r="QBL61" s="51" t="n"/>
      <c r="QBQ61" s="50" t="n"/>
      <c r="QBR61" s="43" t="n"/>
      <c r="QBS61" s="43" t="n"/>
      <c r="QBT61" s="51" t="n"/>
      <c r="QBU61" s="51" t="n"/>
      <c r="QBZ61" s="50" t="n"/>
      <c r="QCA61" s="43" t="n"/>
      <c r="QCB61" s="43" t="n"/>
      <c r="QCC61" s="51" t="n"/>
      <c r="QCD61" s="51" t="n"/>
      <c r="QCI61" s="50" t="n"/>
      <c r="QCJ61" s="43" t="n"/>
      <c r="QCK61" s="43" t="n"/>
      <c r="QCL61" s="51" t="n"/>
      <c r="QCM61" s="51" t="n"/>
      <c r="QCR61" s="50" t="n"/>
      <c r="QCS61" s="43" t="n"/>
      <c r="QCT61" s="43" t="n"/>
      <c r="QCU61" s="51" t="n"/>
      <c r="QCV61" s="51" t="n"/>
      <c r="QDA61" s="50" t="n"/>
      <c r="QDB61" s="43" t="n"/>
      <c r="QDC61" s="43" t="n"/>
      <c r="QDD61" s="51" t="n"/>
      <c r="QDE61" s="51" t="n"/>
      <c r="QDJ61" s="50" t="n"/>
      <c r="QDK61" s="43" t="n"/>
      <c r="QDL61" s="43" t="n"/>
      <c r="QDM61" s="51" t="n"/>
      <c r="QDN61" s="51" t="n"/>
      <c r="QDS61" s="50" t="n"/>
      <c r="QDT61" s="43" t="n"/>
      <c r="QDU61" s="43" t="n"/>
      <c r="QDV61" s="51" t="n"/>
      <c r="QDW61" s="51" t="n"/>
      <c r="QEB61" s="50" t="n"/>
      <c r="QEC61" s="43" t="n"/>
      <c r="QED61" s="43" t="n"/>
      <c r="QEE61" s="51" t="n"/>
      <c r="QEF61" s="51" t="n"/>
      <c r="QEK61" s="50" t="n"/>
      <c r="QEL61" s="43" t="n"/>
      <c r="QEM61" s="43" t="n"/>
      <c r="QEN61" s="51" t="n"/>
      <c r="QEO61" s="51" t="n"/>
      <c r="QET61" s="50" t="n"/>
      <c r="QEU61" s="43" t="n"/>
      <c r="QEV61" s="43" t="n"/>
      <c r="QEW61" s="51" t="n"/>
      <c r="QEX61" s="51" t="n"/>
      <c r="QFC61" s="50" t="n"/>
      <c r="QFD61" s="43" t="n"/>
      <c r="QFE61" s="43" t="n"/>
      <c r="QFF61" s="51" t="n"/>
      <c r="QFG61" s="51" t="n"/>
      <c r="QFL61" s="50" t="n"/>
      <c r="QFM61" s="43" t="n"/>
      <c r="QFN61" s="43" t="n"/>
      <c r="QFO61" s="51" t="n"/>
      <c r="QFP61" s="51" t="n"/>
      <c r="QFU61" s="50" t="n"/>
      <c r="QFV61" s="43" t="n"/>
      <c r="QFW61" s="43" t="n"/>
      <c r="QFX61" s="51" t="n"/>
      <c r="QFY61" s="51" t="n"/>
      <c r="QGD61" s="50" t="n"/>
      <c r="QGE61" s="43" t="n"/>
      <c r="QGF61" s="43" t="n"/>
      <c r="QGG61" s="51" t="n"/>
      <c r="QGH61" s="51" t="n"/>
      <c r="QGM61" s="50" t="n"/>
      <c r="QGN61" s="43" t="n"/>
      <c r="QGO61" s="43" t="n"/>
      <c r="QGP61" s="51" t="n"/>
      <c r="QGQ61" s="51" t="n"/>
      <c r="QGV61" s="50" t="n"/>
      <c r="QGW61" s="43" t="n"/>
      <c r="QGX61" s="43" t="n"/>
      <c r="QGY61" s="51" t="n"/>
      <c r="QGZ61" s="51" t="n"/>
      <c r="QHE61" s="50" t="n"/>
      <c r="QHF61" s="43" t="n"/>
      <c r="QHG61" s="43" t="n"/>
      <c r="QHH61" s="51" t="n"/>
      <c r="QHI61" s="51" t="n"/>
      <c r="QHN61" s="50" t="n"/>
      <c r="QHO61" s="43" t="n"/>
      <c r="QHP61" s="43" t="n"/>
      <c r="QHQ61" s="51" t="n"/>
      <c r="QHR61" s="51" t="n"/>
      <c r="QHW61" s="50" t="n"/>
      <c r="QHX61" s="43" t="n"/>
      <c r="QHY61" s="43" t="n"/>
      <c r="QHZ61" s="51" t="n"/>
      <c r="QIA61" s="51" t="n"/>
      <c r="QIF61" s="50" t="n"/>
      <c r="QIG61" s="43" t="n"/>
      <c r="QIH61" s="43" t="n"/>
      <c r="QII61" s="51" t="n"/>
      <c r="QIJ61" s="51" t="n"/>
      <c r="QIO61" s="50" t="n"/>
      <c r="QIP61" s="43" t="n"/>
      <c r="QIQ61" s="43" t="n"/>
      <c r="QIR61" s="51" t="n"/>
      <c r="QIS61" s="51" t="n"/>
      <c r="QIX61" s="50" t="n"/>
      <c r="QIY61" s="43" t="n"/>
      <c r="QIZ61" s="43" t="n"/>
      <c r="QJA61" s="51" t="n"/>
      <c r="QJB61" s="51" t="n"/>
      <c r="QJG61" s="50" t="n"/>
      <c r="QJH61" s="43" t="n"/>
      <c r="QJI61" s="43" t="n"/>
      <c r="QJJ61" s="51" t="n"/>
      <c r="QJK61" s="51" t="n"/>
      <c r="QJP61" s="50" t="n"/>
      <c r="QJQ61" s="43" t="n"/>
      <c r="QJR61" s="43" t="n"/>
      <c r="QJS61" s="51" t="n"/>
      <c r="QJT61" s="51" t="n"/>
      <c r="QJY61" s="50" t="n"/>
      <c r="QJZ61" s="43" t="n"/>
      <c r="QKA61" s="43" t="n"/>
      <c r="QKB61" s="51" t="n"/>
      <c r="QKC61" s="51" t="n"/>
      <c r="QKH61" s="50" t="n"/>
      <c r="QKI61" s="43" t="n"/>
      <c r="QKJ61" s="43" t="n"/>
      <c r="QKK61" s="51" t="n"/>
      <c r="QKL61" s="51" t="n"/>
      <c r="QKQ61" s="50" t="n"/>
      <c r="QKR61" s="43" t="n"/>
      <c r="QKS61" s="43" t="n"/>
      <c r="QKT61" s="51" t="n"/>
      <c r="QKU61" s="51" t="n"/>
      <c r="QKZ61" s="50" t="n"/>
      <c r="QLA61" s="43" t="n"/>
      <c r="QLB61" s="43" t="n"/>
      <c r="QLC61" s="51" t="n"/>
      <c r="QLD61" s="51" t="n"/>
      <c r="QLI61" s="50" t="n"/>
      <c r="QLJ61" s="43" t="n"/>
      <c r="QLK61" s="43" t="n"/>
      <c r="QLL61" s="51" t="n"/>
      <c r="QLM61" s="51" t="n"/>
      <c r="QLR61" s="50" t="n"/>
      <c r="QLS61" s="43" t="n"/>
      <c r="QLT61" s="43" t="n"/>
      <c r="QLU61" s="51" t="n"/>
      <c r="QLV61" s="51" t="n"/>
      <c r="QMA61" s="50" t="n"/>
      <c r="QMB61" s="43" t="n"/>
      <c r="QMC61" s="43" t="n"/>
      <c r="QMD61" s="51" t="n"/>
      <c r="QME61" s="51" t="n"/>
      <c r="QMJ61" s="50" t="n"/>
      <c r="QMK61" s="43" t="n"/>
      <c r="QML61" s="43" t="n"/>
      <c r="QMM61" s="51" t="n"/>
      <c r="QMN61" s="51" t="n"/>
      <c r="QMS61" s="50" t="n"/>
      <c r="QMT61" s="43" t="n"/>
      <c r="QMU61" s="43" t="n"/>
      <c r="QMV61" s="51" t="n"/>
      <c r="QMW61" s="51" t="n"/>
      <c r="QNB61" s="50" t="n"/>
      <c r="QNC61" s="43" t="n"/>
      <c r="QND61" s="43" t="n"/>
      <c r="QNE61" s="51" t="n"/>
      <c r="QNF61" s="51" t="n"/>
      <c r="QNK61" s="50" t="n"/>
      <c r="QNL61" s="43" t="n"/>
      <c r="QNM61" s="43" t="n"/>
      <c r="QNN61" s="51" t="n"/>
      <c r="QNO61" s="51" t="n"/>
      <c r="QNT61" s="50" t="n"/>
      <c r="QNU61" s="43" t="n"/>
      <c r="QNV61" s="43" t="n"/>
      <c r="QNW61" s="51" t="n"/>
      <c r="QNX61" s="51" t="n"/>
      <c r="QOC61" s="50" t="n"/>
      <c r="QOD61" s="43" t="n"/>
      <c r="QOE61" s="43" t="n"/>
      <c r="QOF61" s="51" t="n"/>
      <c r="QOG61" s="51" t="n"/>
      <c r="QOL61" s="50" t="n"/>
      <c r="QOM61" s="43" t="n"/>
      <c r="QON61" s="43" t="n"/>
      <c r="QOO61" s="51" t="n"/>
      <c r="QOP61" s="51" t="n"/>
      <c r="QOU61" s="50" t="n"/>
      <c r="QOV61" s="43" t="n"/>
      <c r="QOW61" s="43" t="n"/>
      <c r="QOX61" s="51" t="n"/>
      <c r="QOY61" s="51" t="n"/>
      <c r="QPD61" s="50" t="n"/>
      <c r="QPE61" s="43" t="n"/>
      <c r="QPF61" s="43" t="n"/>
      <c r="QPG61" s="51" t="n"/>
      <c r="QPH61" s="51" t="n"/>
      <c r="QPM61" s="50" t="n"/>
      <c r="QPN61" s="43" t="n"/>
      <c r="QPO61" s="43" t="n"/>
      <c r="QPP61" s="51" t="n"/>
      <c r="QPQ61" s="51" t="n"/>
      <c r="QPV61" s="50" t="n"/>
      <c r="QPW61" s="43" t="n"/>
      <c r="QPX61" s="43" t="n"/>
      <c r="QPY61" s="51" t="n"/>
      <c r="QPZ61" s="51" t="n"/>
      <c r="QQE61" s="50" t="n"/>
      <c r="QQF61" s="43" t="n"/>
      <c r="QQG61" s="43" t="n"/>
      <c r="QQH61" s="51" t="n"/>
      <c r="QQI61" s="51" t="n"/>
      <c r="QQN61" s="50" t="n"/>
      <c r="QQO61" s="43" t="n"/>
      <c r="QQP61" s="43" t="n"/>
      <c r="QQQ61" s="51" t="n"/>
      <c r="QQR61" s="51" t="n"/>
      <c r="QQW61" s="50" t="n"/>
      <c r="QQX61" s="43" t="n"/>
      <c r="QQY61" s="43" t="n"/>
      <c r="QQZ61" s="51" t="n"/>
      <c r="QRA61" s="51" t="n"/>
      <c r="QRF61" s="50" t="n"/>
      <c r="QRG61" s="43" t="n"/>
      <c r="QRH61" s="43" t="n"/>
      <c r="QRI61" s="51" t="n"/>
      <c r="QRJ61" s="51" t="n"/>
      <c r="QRO61" s="50" t="n"/>
      <c r="QRP61" s="43" t="n"/>
      <c r="QRQ61" s="43" t="n"/>
      <c r="QRR61" s="51" t="n"/>
      <c r="QRS61" s="51" t="n"/>
      <c r="QRX61" s="50" t="n"/>
      <c r="QRY61" s="43" t="n"/>
      <c r="QRZ61" s="43" t="n"/>
      <c r="QSA61" s="51" t="n"/>
      <c r="QSB61" s="51" t="n"/>
      <c r="QSG61" s="50" t="n"/>
      <c r="QSH61" s="43" t="n"/>
      <c r="QSI61" s="43" t="n"/>
      <c r="QSJ61" s="51" t="n"/>
      <c r="QSK61" s="51" t="n"/>
      <c r="QSP61" s="50" t="n"/>
      <c r="QSQ61" s="43" t="n"/>
      <c r="QSR61" s="43" t="n"/>
      <c r="QSS61" s="51" t="n"/>
      <c r="QST61" s="51" t="n"/>
      <c r="QSY61" s="50" t="n"/>
      <c r="QSZ61" s="43" t="n"/>
      <c r="QTA61" s="43" t="n"/>
      <c r="QTB61" s="51" t="n"/>
      <c r="QTC61" s="51" t="n"/>
      <c r="QTH61" s="50" t="n"/>
      <c r="QTI61" s="43" t="n"/>
      <c r="QTJ61" s="43" t="n"/>
      <c r="QTK61" s="51" t="n"/>
      <c r="QTL61" s="51" t="n"/>
      <c r="QTQ61" s="50" t="n"/>
      <c r="QTR61" s="43" t="n"/>
      <c r="QTS61" s="43" t="n"/>
      <c r="QTT61" s="51" t="n"/>
      <c r="QTU61" s="51" t="n"/>
      <c r="QTZ61" s="50" t="n"/>
      <c r="QUA61" s="43" t="n"/>
      <c r="QUB61" s="43" t="n"/>
      <c r="QUC61" s="51" t="n"/>
      <c r="QUD61" s="51" t="n"/>
      <c r="QUI61" s="50" t="n"/>
      <c r="QUJ61" s="43" t="n"/>
      <c r="QUK61" s="43" t="n"/>
      <c r="QUL61" s="51" t="n"/>
      <c r="QUM61" s="51" t="n"/>
      <c r="QUR61" s="50" t="n"/>
      <c r="QUS61" s="43" t="n"/>
      <c r="QUT61" s="43" t="n"/>
      <c r="QUU61" s="51" t="n"/>
      <c r="QUV61" s="51" t="n"/>
      <c r="QVA61" s="50" t="n"/>
      <c r="QVB61" s="43" t="n"/>
      <c r="QVC61" s="43" t="n"/>
      <c r="QVD61" s="51" t="n"/>
      <c r="QVE61" s="51" t="n"/>
      <c r="QVJ61" s="50" t="n"/>
      <c r="QVK61" s="43" t="n"/>
      <c r="QVL61" s="43" t="n"/>
      <c r="QVM61" s="51" t="n"/>
      <c r="QVN61" s="51" t="n"/>
      <c r="QVS61" s="50" t="n"/>
      <c r="QVT61" s="43" t="n"/>
      <c r="QVU61" s="43" t="n"/>
      <c r="QVV61" s="51" t="n"/>
      <c r="QVW61" s="51" t="n"/>
      <c r="QWB61" s="50" t="n"/>
      <c r="QWC61" s="43" t="n"/>
      <c r="QWD61" s="43" t="n"/>
      <c r="QWE61" s="51" t="n"/>
      <c r="QWF61" s="51" t="n"/>
      <c r="QWK61" s="50" t="n"/>
      <c r="QWL61" s="43" t="n"/>
      <c r="QWM61" s="43" t="n"/>
      <c r="QWN61" s="51" t="n"/>
      <c r="QWO61" s="51" t="n"/>
      <c r="QWT61" s="50" t="n"/>
      <c r="QWU61" s="43" t="n"/>
      <c r="QWV61" s="43" t="n"/>
      <c r="QWW61" s="51" t="n"/>
      <c r="QWX61" s="51" t="n"/>
      <c r="QXC61" s="50" t="n"/>
      <c r="QXD61" s="43" t="n"/>
      <c r="QXE61" s="43" t="n"/>
      <c r="QXF61" s="51" t="n"/>
      <c r="QXG61" s="51" t="n"/>
      <c r="QXL61" s="50" t="n"/>
      <c r="QXM61" s="43" t="n"/>
      <c r="QXN61" s="43" t="n"/>
      <c r="QXO61" s="51" t="n"/>
      <c r="QXP61" s="51" t="n"/>
      <c r="QXU61" s="50" t="n"/>
      <c r="QXV61" s="43" t="n"/>
      <c r="QXW61" s="43" t="n"/>
      <c r="QXX61" s="51" t="n"/>
      <c r="QXY61" s="51" t="n"/>
      <c r="QYD61" s="50" t="n"/>
      <c r="QYE61" s="43" t="n"/>
      <c r="QYF61" s="43" t="n"/>
      <c r="QYG61" s="51" t="n"/>
      <c r="QYH61" s="51" t="n"/>
      <c r="QYM61" s="50" t="n"/>
      <c r="QYN61" s="43" t="n"/>
      <c r="QYO61" s="43" t="n"/>
      <c r="QYP61" s="51" t="n"/>
      <c r="QYQ61" s="51" t="n"/>
      <c r="QYV61" s="50" t="n"/>
      <c r="QYW61" s="43" t="n"/>
      <c r="QYX61" s="43" t="n"/>
      <c r="QYY61" s="51" t="n"/>
      <c r="QYZ61" s="51" t="n"/>
      <c r="QZE61" s="50" t="n"/>
      <c r="QZF61" s="43" t="n"/>
      <c r="QZG61" s="43" t="n"/>
      <c r="QZH61" s="51" t="n"/>
      <c r="QZI61" s="51" t="n"/>
      <c r="QZN61" s="50" t="n"/>
      <c r="QZO61" s="43" t="n"/>
      <c r="QZP61" s="43" t="n"/>
      <c r="QZQ61" s="51" t="n"/>
      <c r="QZR61" s="51" t="n"/>
      <c r="QZW61" s="50" t="n"/>
      <c r="QZX61" s="43" t="n"/>
      <c r="QZY61" s="43" t="n"/>
      <c r="QZZ61" s="51" t="n"/>
      <c r="RAA61" s="51" t="n"/>
      <c r="RAF61" s="50" t="n"/>
      <c r="RAG61" s="43" t="n"/>
      <c r="RAH61" s="43" t="n"/>
      <c r="RAI61" s="51" t="n"/>
      <c r="RAJ61" s="51" t="n"/>
      <c r="RAO61" s="50" t="n"/>
      <c r="RAP61" s="43" t="n"/>
      <c r="RAQ61" s="43" t="n"/>
      <c r="RAR61" s="51" t="n"/>
      <c r="RAS61" s="51" t="n"/>
      <c r="RAX61" s="50" t="n"/>
      <c r="RAY61" s="43" t="n"/>
      <c r="RAZ61" s="43" t="n"/>
      <c r="RBA61" s="51" t="n"/>
      <c r="RBB61" s="51" t="n"/>
      <c r="RBG61" s="50" t="n"/>
      <c r="RBH61" s="43" t="n"/>
      <c r="RBI61" s="43" t="n"/>
      <c r="RBJ61" s="51" t="n"/>
      <c r="RBK61" s="51" t="n"/>
      <c r="RBP61" s="50" t="n"/>
      <c r="RBQ61" s="43" t="n"/>
      <c r="RBR61" s="43" t="n"/>
      <c r="RBS61" s="51" t="n"/>
      <c r="RBT61" s="51" t="n"/>
      <c r="RBY61" s="50" t="n"/>
      <c r="RBZ61" s="43" t="n"/>
      <c r="RCA61" s="43" t="n"/>
      <c r="RCB61" s="51" t="n"/>
      <c r="RCC61" s="51" t="n"/>
      <c r="RCH61" s="50" t="n"/>
      <c r="RCI61" s="43" t="n"/>
      <c r="RCJ61" s="43" t="n"/>
      <c r="RCK61" s="51" t="n"/>
      <c r="RCL61" s="51" t="n"/>
      <c r="RCQ61" s="50" t="n"/>
      <c r="RCR61" s="43" t="n"/>
      <c r="RCS61" s="43" t="n"/>
      <c r="RCT61" s="51" t="n"/>
      <c r="RCU61" s="51" t="n"/>
      <c r="RCZ61" s="50" t="n"/>
      <c r="RDA61" s="43" t="n"/>
      <c r="RDB61" s="43" t="n"/>
      <c r="RDC61" s="51" t="n"/>
      <c r="RDD61" s="51" t="n"/>
      <c r="RDI61" s="50" t="n"/>
      <c r="RDJ61" s="43" t="n"/>
      <c r="RDK61" s="43" t="n"/>
      <c r="RDL61" s="51" t="n"/>
      <c r="RDM61" s="51" t="n"/>
      <c r="RDR61" s="50" t="n"/>
      <c r="RDS61" s="43" t="n"/>
      <c r="RDT61" s="43" t="n"/>
      <c r="RDU61" s="51" t="n"/>
      <c r="RDV61" s="51" t="n"/>
      <c r="REA61" s="50" t="n"/>
      <c r="REB61" s="43" t="n"/>
      <c r="REC61" s="43" t="n"/>
      <c r="RED61" s="51" t="n"/>
      <c r="REE61" s="51" t="n"/>
      <c r="REJ61" s="50" t="n"/>
      <c r="REK61" s="43" t="n"/>
      <c r="REL61" s="43" t="n"/>
      <c r="REM61" s="51" t="n"/>
      <c r="REN61" s="51" t="n"/>
      <c r="RES61" s="50" t="n"/>
      <c r="RET61" s="43" t="n"/>
      <c r="REU61" s="43" t="n"/>
      <c r="REV61" s="51" t="n"/>
      <c r="REW61" s="51" t="n"/>
      <c r="RFB61" s="50" t="n"/>
      <c r="RFC61" s="43" t="n"/>
      <c r="RFD61" s="43" t="n"/>
      <c r="RFE61" s="51" t="n"/>
      <c r="RFF61" s="51" t="n"/>
      <c r="RFK61" s="50" t="n"/>
      <c r="RFL61" s="43" t="n"/>
      <c r="RFM61" s="43" t="n"/>
      <c r="RFN61" s="51" t="n"/>
      <c r="RFO61" s="51" t="n"/>
      <c r="RFT61" s="50" t="n"/>
      <c r="RFU61" s="43" t="n"/>
      <c r="RFV61" s="43" t="n"/>
      <c r="RFW61" s="51" t="n"/>
      <c r="RFX61" s="51" t="n"/>
      <c r="RGC61" s="50" t="n"/>
      <c r="RGD61" s="43" t="n"/>
      <c r="RGE61" s="43" t="n"/>
      <c r="RGF61" s="51" t="n"/>
      <c r="RGG61" s="51" t="n"/>
      <c r="RGL61" s="50" t="n"/>
      <c r="RGM61" s="43" t="n"/>
      <c r="RGN61" s="43" t="n"/>
      <c r="RGO61" s="51" t="n"/>
      <c r="RGP61" s="51" t="n"/>
      <c r="RGU61" s="50" t="n"/>
      <c r="RGV61" s="43" t="n"/>
      <c r="RGW61" s="43" t="n"/>
      <c r="RGX61" s="51" t="n"/>
      <c r="RGY61" s="51" t="n"/>
      <c r="RHD61" s="50" t="n"/>
      <c r="RHE61" s="43" t="n"/>
      <c r="RHF61" s="43" t="n"/>
      <c r="RHG61" s="51" t="n"/>
      <c r="RHH61" s="51" t="n"/>
      <c r="RHM61" s="50" t="n"/>
      <c r="RHN61" s="43" t="n"/>
      <c r="RHO61" s="43" t="n"/>
      <c r="RHP61" s="51" t="n"/>
      <c r="RHQ61" s="51" t="n"/>
      <c r="RHV61" s="50" t="n"/>
      <c r="RHW61" s="43" t="n"/>
      <c r="RHX61" s="43" t="n"/>
      <c r="RHY61" s="51" t="n"/>
      <c r="RHZ61" s="51" t="n"/>
      <c r="RIE61" s="50" t="n"/>
      <c r="RIF61" s="43" t="n"/>
      <c r="RIG61" s="43" t="n"/>
      <c r="RIH61" s="51" t="n"/>
      <c r="RII61" s="51" t="n"/>
      <c r="RIN61" s="50" t="n"/>
      <c r="RIO61" s="43" t="n"/>
      <c r="RIP61" s="43" t="n"/>
      <c r="RIQ61" s="51" t="n"/>
      <c r="RIR61" s="51" t="n"/>
      <c r="RIW61" s="50" t="n"/>
      <c r="RIX61" s="43" t="n"/>
      <c r="RIY61" s="43" t="n"/>
      <c r="RIZ61" s="51" t="n"/>
      <c r="RJA61" s="51" t="n"/>
      <c r="RJF61" s="50" t="n"/>
      <c r="RJG61" s="43" t="n"/>
      <c r="RJH61" s="43" t="n"/>
      <c r="RJI61" s="51" t="n"/>
      <c r="RJJ61" s="51" t="n"/>
      <c r="RJO61" s="50" t="n"/>
      <c r="RJP61" s="43" t="n"/>
      <c r="RJQ61" s="43" t="n"/>
      <c r="RJR61" s="51" t="n"/>
      <c r="RJS61" s="51" t="n"/>
      <c r="RJX61" s="50" t="n"/>
      <c r="RJY61" s="43" t="n"/>
      <c r="RJZ61" s="43" t="n"/>
      <c r="RKA61" s="51" t="n"/>
      <c r="RKB61" s="51" t="n"/>
      <c r="RKG61" s="50" t="n"/>
      <c r="RKH61" s="43" t="n"/>
      <c r="RKI61" s="43" t="n"/>
      <c r="RKJ61" s="51" t="n"/>
      <c r="RKK61" s="51" t="n"/>
      <c r="RKP61" s="50" t="n"/>
      <c r="RKQ61" s="43" t="n"/>
      <c r="RKR61" s="43" t="n"/>
      <c r="RKS61" s="51" t="n"/>
      <c r="RKT61" s="51" t="n"/>
      <c r="RKY61" s="50" t="n"/>
      <c r="RKZ61" s="43" t="n"/>
      <c r="RLA61" s="43" t="n"/>
      <c r="RLB61" s="51" t="n"/>
      <c r="RLC61" s="51" t="n"/>
      <c r="RLH61" s="50" t="n"/>
      <c r="RLI61" s="43" t="n"/>
      <c r="RLJ61" s="43" t="n"/>
      <c r="RLK61" s="51" t="n"/>
      <c r="RLL61" s="51" t="n"/>
      <c r="RLQ61" s="50" t="n"/>
      <c r="RLR61" s="43" t="n"/>
      <c r="RLS61" s="43" t="n"/>
      <c r="RLT61" s="51" t="n"/>
      <c r="RLU61" s="51" t="n"/>
      <c r="RLZ61" s="50" t="n"/>
      <c r="RMA61" s="43" t="n"/>
      <c r="RMB61" s="43" t="n"/>
      <c r="RMC61" s="51" t="n"/>
      <c r="RMD61" s="51" t="n"/>
      <c r="RMI61" s="50" t="n"/>
      <c r="RMJ61" s="43" t="n"/>
      <c r="RMK61" s="43" t="n"/>
      <c r="RML61" s="51" t="n"/>
      <c r="RMM61" s="51" t="n"/>
      <c r="RMR61" s="50" t="n"/>
      <c r="RMS61" s="43" t="n"/>
      <c r="RMT61" s="43" t="n"/>
      <c r="RMU61" s="51" t="n"/>
      <c r="RMV61" s="51" t="n"/>
      <c r="RNA61" s="50" t="n"/>
      <c r="RNB61" s="43" t="n"/>
      <c r="RNC61" s="43" t="n"/>
      <c r="RND61" s="51" t="n"/>
      <c r="RNE61" s="51" t="n"/>
      <c r="RNJ61" s="50" t="n"/>
      <c r="RNK61" s="43" t="n"/>
      <c r="RNL61" s="43" t="n"/>
      <c r="RNM61" s="51" t="n"/>
      <c r="RNN61" s="51" t="n"/>
      <c r="RNS61" s="50" t="n"/>
      <c r="RNT61" s="43" t="n"/>
      <c r="RNU61" s="43" t="n"/>
      <c r="RNV61" s="51" t="n"/>
      <c r="RNW61" s="51" t="n"/>
      <c r="ROB61" s="50" t="n"/>
      <c r="ROC61" s="43" t="n"/>
      <c r="ROD61" s="43" t="n"/>
      <c r="ROE61" s="51" t="n"/>
      <c r="ROF61" s="51" t="n"/>
      <c r="ROK61" s="50" t="n"/>
      <c r="ROL61" s="43" t="n"/>
      <c r="ROM61" s="43" t="n"/>
      <c r="RON61" s="51" t="n"/>
      <c r="ROO61" s="51" t="n"/>
      <c r="ROT61" s="50" t="n"/>
      <c r="ROU61" s="43" t="n"/>
      <c r="ROV61" s="43" t="n"/>
      <c r="ROW61" s="51" t="n"/>
      <c r="ROX61" s="51" t="n"/>
      <c r="RPC61" s="50" t="n"/>
      <c r="RPD61" s="43" t="n"/>
      <c r="RPE61" s="43" t="n"/>
      <c r="RPF61" s="51" t="n"/>
      <c r="RPG61" s="51" t="n"/>
      <c r="RPL61" s="50" t="n"/>
      <c r="RPM61" s="43" t="n"/>
      <c r="RPN61" s="43" t="n"/>
      <c r="RPO61" s="51" t="n"/>
      <c r="RPP61" s="51" t="n"/>
      <c r="RPU61" s="50" t="n"/>
      <c r="RPV61" s="43" t="n"/>
      <c r="RPW61" s="43" t="n"/>
      <c r="RPX61" s="51" t="n"/>
      <c r="RPY61" s="51" t="n"/>
      <c r="RQD61" s="50" t="n"/>
      <c r="RQE61" s="43" t="n"/>
      <c r="RQF61" s="43" t="n"/>
      <c r="RQG61" s="51" t="n"/>
      <c r="RQH61" s="51" t="n"/>
      <c r="RQM61" s="50" t="n"/>
      <c r="RQN61" s="43" t="n"/>
      <c r="RQO61" s="43" t="n"/>
      <c r="RQP61" s="51" t="n"/>
      <c r="RQQ61" s="51" t="n"/>
      <c r="RQV61" s="50" t="n"/>
      <c r="RQW61" s="43" t="n"/>
      <c r="RQX61" s="43" t="n"/>
      <c r="RQY61" s="51" t="n"/>
      <c r="RQZ61" s="51" t="n"/>
      <c r="RRE61" s="50" t="n"/>
      <c r="RRF61" s="43" t="n"/>
      <c r="RRG61" s="43" t="n"/>
      <c r="RRH61" s="51" t="n"/>
      <c r="RRI61" s="51" t="n"/>
      <c r="RRN61" s="50" t="n"/>
      <c r="RRO61" s="43" t="n"/>
      <c r="RRP61" s="43" t="n"/>
      <c r="RRQ61" s="51" t="n"/>
      <c r="RRR61" s="51" t="n"/>
      <c r="RRW61" s="50" t="n"/>
      <c r="RRX61" s="43" t="n"/>
      <c r="RRY61" s="43" t="n"/>
      <c r="RRZ61" s="51" t="n"/>
      <c r="RSA61" s="51" t="n"/>
      <c r="RSF61" s="50" t="n"/>
      <c r="RSG61" s="43" t="n"/>
      <c r="RSH61" s="43" t="n"/>
      <c r="RSI61" s="51" t="n"/>
      <c r="RSJ61" s="51" t="n"/>
      <c r="RSO61" s="50" t="n"/>
      <c r="RSP61" s="43" t="n"/>
      <c r="RSQ61" s="43" t="n"/>
      <c r="RSR61" s="51" t="n"/>
      <c r="RSS61" s="51" t="n"/>
      <c r="RSX61" s="50" t="n"/>
      <c r="RSY61" s="43" t="n"/>
      <c r="RSZ61" s="43" t="n"/>
      <c r="RTA61" s="51" t="n"/>
      <c r="RTB61" s="51" t="n"/>
      <c r="RTG61" s="50" t="n"/>
      <c r="RTH61" s="43" t="n"/>
      <c r="RTI61" s="43" t="n"/>
      <c r="RTJ61" s="51" t="n"/>
      <c r="RTK61" s="51" t="n"/>
      <c r="RTP61" s="50" t="n"/>
      <c r="RTQ61" s="43" t="n"/>
      <c r="RTR61" s="43" t="n"/>
      <c r="RTS61" s="51" t="n"/>
      <c r="RTT61" s="51" t="n"/>
      <c r="RTY61" s="50" t="n"/>
      <c r="RTZ61" s="43" t="n"/>
      <c r="RUA61" s="43" t="n"/>
      <c r="RUB61" s="51" t="n"/>
      <c r="RUC61" s="51" t="n"/>
      <c r="RUH61" s="50" t="n"/>
      <c r="RUI61" s="43" t="n"/>
      <c r="RUJ61" s="43" t="n"/>
      <c r="RUK61" s="51" t="n"/>
      <c r="RUL61" s="51" t="n"/>
      <c r="RUQ61" s="50" t="n"/>
      <c r="RUR61" s="43" t="n"/>
      <c r="RUS61" s="43" t="n"/>
      <c r="RUT61" s="51" t="n"/>
      <c r="RUU61" s="51" t="n"/>
      <c r="RUZ61" s="50" t="n"/>
      <c r="RVA61" s="43" t="n"/>
      <c r="RVB61" s="43" t="n"/>
      <c r="RVC61" s="51" t="n"/>
      <c r="RVD61" s="51" t="n"/>
      <c r="RVI61" s="50" t="n"/>
      <c r="RVJ61" s="43" t="n"/>
      <c r="RVK61" s="43" t="n"/>
      <c r="RVL61" s="51" t="n"/>
      <c r="RVM61" s="51" t="n"/>
      <c r="RVR61" s="50" t="n"/>
      <c r="RVS61" s="43" t="n"/>
      <c r="RVT61" s="43" t="n"/>
      <c r="RVU61" s="51" t="n"/>
      <c r="RVV61" s="51" t="n"/>
      <c r="RWA61" s="50" t="n"/>
      <c r="RWB61" s="43" t="n"/>
      <c r="RWC61" s="43" t="n"/>
      <c r="RWD61" s="51" t="n"/>
      <c r="RWE61" s="51" t="n"/>
      <c r="RWJ61" s="50" t="n"/>
      <c r="RWK61" s="43" t="n"/>
      <c r="RWL61" s="43" t="n"/>
      <c r="RWM61" s="51" t="n"/>
      <c r="RWN61" s="51" t="n"/>
      <c r="RWS61" s="50" t="n"/>
      <c r="RWT61" s="43" t="n"/>
      <c r="RWU61" s="43" t="n"/>
      <c r="RWV61" s="51" t="n"/>
      <c r="RWW61" s="51" t="n"/>
      <c r="RXB61" s="50" t="n"/>
      <c r="RXC61" s="43" t="n"/>
      <c r="RXD61" s="43" t="n"/>
      <c r="RXE61" s="51" t="n"/>
      <c r="RXF61" s="51" t="n"/>
      <c r="RXK61" s="50" t="n"/>
      <c r="RXL61" s="43" t="n"/>
      <c r="RXM61" s="43" t="n"/>
      <c r="RXN61" s="51" t="n"/>
      <c r="RXO61" s="51" t="n"/>
      <c r="RXT61" s="50" t="n"/>
      <c r="RXU61" s="43" t="n"/>
      <c r="RXV61" s="43" t="n"/>
      <c r="RXW61" s="51" t="n"/>
      <c r="RXX61" s="51" t="n"/>
      <c r="RYC61" s="50" t="n"/>
      <c r="RYD61" s="43" t="n"/>
      <c r="RYE61" s="43" t="n"/>
      <c r="RYF61" s="51" t="n"/>
      <c r="RYG61" s="51" t="n"/>
      <c r="RYL61" s="50" t="n"/>
      <c r="RYM61" s="43" t="n"/>
      <c r="RYN61" s="43" t="n"/>
      <c r="RYO61" s="51" t="n"/>
      <c r="RYP61" s="51" t="n"/>
      <c r="RYU61" s="50" t="n"/>
      <c r="RYV61" s="43" t="n"/>
      <c r="RYW61" s="43" t="n"/>
      <c r="RYX61" s="51" t="n"/>
      <c r="RYY61" s="51" t="n"/>
      <c r="RZD61" s="50" t="n"/>
      <c r="RZE61" s="43" t="n"/>
      <c r="RZF61" s="43" t="n"/>
      <c r="RZG61" s="51" t="n"/>
      <c r="RZH61" s="51" t="n"/>
      <c r="RZM61" s="50" t="n"/>
      <c r="RZN61" s="43" t="n"/>
      <c r="RZO61" s="43" t="n"/>
      <c r="RZP61" s="51" t="n"/>
      <c r="RZQ61" s="51" t="n"/>
      <c r="RZV61" s="50" t="n"/>
      <c r="RZW61" s="43" t="n"/>
      <c r="RZX61" s="43" t="n"/>
      <c r="RZY61" s="51" t="n"/>
      <c r="RZZ61" s="51" t="n"/>
      <c r="SAE61" s="50" t="n"/>
      <c r="SAF61" s="43" t="n"/>
      <c r="SAG61" s="43" t="n"/>
      <c r="SAH61" s="51" t="n"/>
      <c r="SAI61" s="51" t="n"/>
      <c r="SAN61" s="50" t="n"/>
      <c r="SAO61" s="43" t="n"/>
      <c r="SAP61" s="43" t="n"/>
      <c r="SAQ61" s="51" t="n"/>
      <c r="SAR61" s="51" t="n"/>
      <c r="SAW61" s="50" t="n"/>
      <c r="SAX61" s="43" t="n"/>
      <c r="SAY61" s="43" t="n"/>
      <c r="SAZ61" s="51" t="n"/>
      <c r="SBA61" s="51" t="n"/>
      <c r="SBF61" s="50" t="n"/>
      <c r="SBG61" s="43" t="n"/>
      <c r="SBH61" s="43" t="n"/>
      <c r="SBI61" s="51" t="n"/>
      <c r="SBJ61" s="51" t="n"/>
      <c r="SBO61" s="50" t="n"/>
      <c r="SBP61" s="43" t="n"/>
      <c r="SBQ61" s="43" t="n"/>
      <c r="SBR61" s="51" t="n"/>
      <c r="SBS61" s="51" t="n"/>
      <c r="SBX61" s="50" t="n"/>
      <c r="SBY61" s="43" t="n"/>
      <c r="SBZ61" s="43" t="n"/>
      <c r="SCA61" s="51" t="n"/>
      <c r="SCB61" s="51" t="n"/>
      <c r="SCG61" s="50" t="n"/>
      <c r="SCH61" s="43" t="n"/>
      <c r="SCI61" s="43" t="n"/>
      <c r="SCJ61" s="51" t="n"/>
      <c r="SCK61" s="51" t="n"/>
      <c r="SCP61" s="50" t="n"/>
      <c r="SCQ61" s="43" t="n"/>
      <c r="SCR61" s="43" t="n"/>
      <c r="SCS61" s="51" t="n"/>
      <c r="SCT61" s="51" t="n"/>
      <c r="SCY61" s="50" t="n"/>
      <c r="SCZ61" s="43" t="n"/>
      <c r="SDA61" s="43" t="n"/>
      <c r="SDB61" s="51" t="n"/>
      <c r="SDC61" s="51" t="n"/>
      <c r="SDH61" s="50" t="n"/>
      <c r="SDI61" s="43" t="n"/>
      <c r="SDJ61" s="43" t="n"/>
      <c r="SDK61" s="51" t="n"/>
      <c r="SDL61" s="51" t="n"/>
      <c r="SDQ61" s="50" t="n"/>
      <c r="SDR61" s="43" t="n"/>
      <c r="SDS61" s="43" t="n"/>
      <c r="SDT61" s="51" t="n"/>
      <c r="SDU61" s="51" t="n"/>
      <c r="SDZ61" s="50" t="n"/>
      <c r="SEA61" s="43" t="n"/>
      <c r="SEB61" s="43" t="n"/>
      <c r="SEC61" s="51" t="n"/>
      <c r="SED61" s="51" t="n"/>
      <c r="SEI61" s="50" t="n"/>
      <c r="SEJ61" s="43" t="n"/>
      <c r="SEK61" s="43" t="n"/>
      <c r="SEL61" s="51" t="n"/>
      <c r="SEM61" s="51" t="n"/>
      <c r="SER61" s="50" t="n"/>
      <c r="SES61" s="43" t="n"/>
      <c r="SET61" s="43" t="n"/>
      <c r="SEU61" s="51" t="n"/>
      <c r="SEV61" s="51" t="n"/>
      <c r="SFA61" s="50" t="n"/>
      <c r="SFB61" s="43" t="n"/>
      <c r="SFC61" s="43" t="n"/>
      <c r="SFD61" s="51" t="n"/>
      <c r="SFE61" s="51" t="n"/>
      <c r="SFJ61" s="50" t="n"/>
      <c r="SFK61" s="43" t="n"/>
      <c r="SFL61" s="43" t="n"/>
      <c r="SFM61" s="51" t="n"/>
      <c r="SFN61" s="51" t="n"/>
      <c r="SFS61" s="50" t="n"/>
      <c r="SFT61" s="43" t="n"/>
      <c r="SFU61" s="43" t="n"/>
      <c r="SFV61" s="51" t="n"/>
      <c r="SFW61" s="51" t="n"/>
      <c r="SGB61" s="50" t="n"/>
      <c r="SGC61" s="43" t="n"/>
      <c r="SGD61" s="43" t="n"/>
      <c r="SGE61" s="51" t="n"/>
      <c r="SGF61" s="51" t="n"/>
      <c r="SGK61" s="50" t="n"/>
      <c r="SGL61" s="43" t="n"/>
      <c r="SGM61" s="43" t="n"/>
      <c r="SGN61" s="51" t="n"/>
      <c r="SGO61" s="51" t="n"/>
      <c r="SGT61" s="50" t="n"/>
      <c r="SGU61" s="43" t="n"/>
      <c r="SGV61" s="43" t="n"/>
      <c r="SGW61" s="51" t="n"/>
      <c r="SGX61" s="51" t="n"/>
      <c r="SHC61" s="50" t="n"/>
      <c r="SHD61" s="43" t="n"/>
      <c r="SHE61" s="43" t="n"/>
      <c r="SHF61" s="51" t="n"/>
      <c r="SHG61" s="51" t="n"/>
      <c r="SHL61" s="50" t="n"/>
      <c r="SHM61" s="43" t="n"/>
      <c r="SHN61" s="43" t="n"/>
      <c r="SHO61" s="51" t="n"/>
      <c r="SHP61" s="51" t="n"/>
      <c r="SHU61" s="50" t="n"/>
      <c r="SHV61" s="43" t="n"/>
      <c r="SHW61" s="43" t="n"/>
      <c r="SHX61" s="51" t="n"/>
      <c r="SHY61" s="51" t="n"/>
      <c r="SID61" s="50" t="n"/>
      <c r="SIE61" s="43" t="n"/>
      <c r="SIF61" s="43" t="n"/>
      <c r="SIG61" s="51" t="n"/>
      <c r="SIH61" s="51" t="n"/>
      <c r="SIM61" s="50" t="n"/>
      <c r="SIN61" s="43" t="n"/>
      <c r="SIO61" s="43" t="n"/>
      <c r="SIP61" s="51" t="n"/>
      <c r="SIQ61" s="51" t="n"/>
      <c r="SIV61" s="50" t="n"/>
      <c r="SIW61" s="43" t="n"/>
      <c r="SIX61" s="43" t="n"/>
      <c r="SIY61" s="51" t="n"/>
      <c r="SIZ61" s="51" t="n"/>
      <c r="SJE61" s="50" t="n"/>
      <c r="SJF61" s="43" t="n"/>
      <c r="SJG61" s="43" t="n"/>
      <c r="SJH61" s="51" t="n"/>
      <c r="SJI61" s="51" t="n"/>
      <c r="SJN61" s="50" t="n"/>
      <c r="SJO61" s="43" t="n"/>
      <c r="SJP61" s="43" t="n"/>
      <c r="SJQ61" s="51" t="n"/>
      <c r="SJR61" s="51" t="n"/>
      <c r="SJW61" s="50" t="n"/>
      <c r="SJX61" s="43" t="n"/>
      <c r="SJY61" s="43" t="n"/>
      <c r="SJZ61" s="51" t="n"/>
      <c r="SKA61" s="51" t="n"/>
      <c r="SKF61" s="50" t="n"/>
      <c r="SKG61" s="43" t="n"/>
      <c r="SKH61" s="43" t="n"/>
      <c r="SKI61" s="51" t="n"/>
      <c r="SKJ61" s="51" t="n"/>
      <c r="SKO61" s="50" t="n"/>
      <c r="SKP61" s="43" t="n"/>
      <c r="SKQ61" s="43" t="n"/>
      <c r="SKR61" s="51" t="n"/>
      <c r="SKS61" s="51" t="n"/>
      <c r="SKX61" s="50" t="n"/>
      <c r="SKY61" s="43" t="n"/>
      <c r="SKZ61" s="43" t="n"/>
      <c r="SLA61" s="51" t="n"/>
      <c r="SLB61" s="51" t="n"/>
      <c r="SLG61" s="50" t="n"/>
      <c r="SLH61" s="43" t="n"/>
      <c r="SLI61" s="43" t="n"/>
      <c r="SLJ61" s="51" t="n"/>
      <c r="SLK61" s="51" t="n"/>
      <c r="SLP61" s="50" t="n"/>
      <c r="SLQ61" s="43" t="n"/>
      <c r="SLR61" s="43" t="n"/>
      <c r="SLS61" s="51" t="n"/>
      <c r="SLT61" s="51" t="n"/>
      <c r="SLY61" s="50" t="n"/>
      <c r="SLZ61" s="43" t="n"/>
      <c r="SMA61" s="43" t="n"/>
      <c r="SMB61" s="51" t="n"/>
      <c r="SMC61" s="51" t="n"/>
      <c r="SMH61" s="50" t="n"/>
      <c r="SMI61" s="43" t="n"/>
      <c r="SMJ61" s="43" t="n"/>
      <c r="SMK61" s="51" t="n"/>
      <c r="SML61" s="51" t="n"/>
      <c r="SMQ61" s="50" t="n"/>
      <c r="SMR61" s="43" t="n"/>
      <c r="SMS61" s="43" t="n"/>
      <c r="SMT61" s="51" t="n"/>
      <c r="SMU61" s="51" t="n"/>
      <c r="SMZ61" s="50" t="n"/>
      <c r="SNA61" s="43" t="n"/>
      <c r="SNB61" s="43" t="n"/>
      <c r="SNC61" s="51" t="n"/>
      <c r="SND61" s="51" t="n"/>
      <c r="SNI61" s="50" t="n"/>
      <c r="SNJ61" s="43" t="n"/>
      <c r="SNK61" s="43" t="n"/>
      <c r="SNL61" s="51" t="n"/>
      <c r="SNM61" s="51" t="n"/>
      <c r="SNR61" s="50" t="n"/>
      <c r="SNS61" s="43" t="n"/>
      <c r="SNT61" s="43" t="n"/>
      <c r="SNU61" s="51" t="n"/>
      <c r="SNV61" s="51" t="n"/>
      <c r="SOA61" s="50" t="n"/>
      <c r="SOB61" s="43" t="n"/>
      <c r="SOC61" s="43" t="n"/>
      <c r="SOD61" s="51" t="n"/>
      <c r="SOE61" s="51" t="n"/>
      <c r="SOJ61" s="50" t="n"/>
      <c r="SOK61" s="43" t="n"/>
      <c r="SOL61" s="43" t="n"/>
      <c r="SOM61" s="51" t="n"/>
      <c r="SON61" s="51" t="n"/>
      <c r="SOS61" s="50" t="n"/>
      <c r="SOT61" s="43" t="n"/>
      <c r="SOU61" s="43" t="n"/>
      <c r="SOV61" s="51" t="n"/>
      <c r="SOW61" s="51" t="n"/>
      <c r="SPB61" s="50" t="n"/>
      <c r="SPC61" s="43" t="n"/>
      <c r="SPD61" s="43" t="n"/>
      <c r="SPE61" s="51" t="n"/>
      <c r="SPF61" s="51" t="n"/>
      <c r="SPK61" s="50" t="n"/>
      <c r="SPL61" s="43" t="n"/>
      <c r="SPM61" s="43" t="n"/>
      <c r="SPN61" s="51" t="n"/>
      <c r="SPO61" s="51" t="n"/>
      <c r="SPT61" s="50" t="n"/>
      <c r="SPU61" s="43" t="n"/>
      <c r="SPV61" s="43" t="n"/>
      <c r="SPW61" s="51" t="n"/>
      <c r="SPX61" s="51" t="n"/>
      <c r="SQC61" s="50" t="n"/>
      <c r="SQD61" s="43" t="n"/>
      <c r="SQE61" s="43" t="n"/>
      <c r="SQF61" s="51" t="n"/>
      <c r="SQG61" s="51" t="n"/>
      <c r="SQL61" s="50" t="n"/>
      <c r="SQM61" s="43" t="n"/>
      <c r="SQN61" s="43" t="n"/>
      <c r="SQO61" s="51" t="n"/>
      <c r="SQP61" s="51" t="n"/>
      <c r="SQU61" s="50" t="n"/>
      <c r="SQV61" s="43" t="n"/>
      <c r="SQW61" s="43" t="n"/>
      <c r="SQX61" s="51" t="n"/>
      <c r="SQY61" s="51" t="n"/>
      <c r="SRD61" s="50" t="n"/>
      <c r="SRE61" s="43" t="n"/>
      <c r="SRF61" s="43" t="n"/>
      <c r="SRG61" s="51" t="n"/>
      <c r="SRH61" s="51" t="n"/>
      <c r="SRM61" s="50" t="n"/>
      <c r="SRN61" s="43" t="n"/>
      <c r="SRO61" s="43" t="n"/>
      <c r="SRP61" s="51" t="n"/>
      <c r="SRQ61" s="51" t="n"/>
      <c r="SRV61" s="50" t="n"/>
      <c r="SRW61" s="43" t="n"/>
      <c r="SRX61" s="43" t="n"/>
      <c r="SRY61" s="51" t="n"/>
      <c r="SRZ61" s="51" t="n"/>
      <c r="SSE61" s="50" t="n"/>
      <c r="SSF61" s="43" t="n"/>
      <c r="SSG61" s="43" t="n"/>
      <c r="SSH61" s="51" t="n"/>
      <c r="SSI61" s="51" t="n"/>
      <c r="SSN61" s="50" t="n"/>
      <c r="SSO61" s="43" t="n"/>
      <c r="SSP61" s="43" t="n"/>
      <c r="SSQ61" s="51" t="n"/>
      <c r="SSR61" s="51" t="n"/>
      <c r="SSW61" s="50" t="n"/>
      <c r="SSX61" s="43" t="n"/>
      <c r="SSY61" s="43" t="n"/>
      <c r="SSZ61" s="51" t="n"/>
      <c r="STA61" s="51" t="n"/>
      <c r="STF61" s="50" t="n"/>
      <c r="STG61" s="43" t="n"/>
      <c r="STH61" s="43" t="n"/>
      <c r="STI61" s="51" t="n"/>
      <c r="STJ61" s="51" t="n"/>
      <c r="STO61" s="50" t="n"/>
      <c r="STP61" s="43" t="n"/>
      <c r="STQ61" s="43" t="n"/>
      <c r="STR61" s="51" t="n"/>
      <c r="STS61" s="51" t="n"/>
      <c r="STX61" s="50" t="n"/>
      <c r="STY61" s="43" t="n"/>
      <c r="STZ61" s="43" t="n"/>
      <c r="SUA61" s="51" t="n"/>
      <c r="SUB61" s="51" t="n"/>
      <c r="SUG61" s="50" t="n"/>
      <c r="SUH61" s="43" t="n"/>
      <c r="SUI61" s="43" t="n"/>
      <c r="SUJ61" s="51" t="n"/>
      <c r="SUK61" s="51" t="n"/>
      <c r="SUP61" s="50" t="n"/>
      <c r="SUQ61" s="43" t="n"/>
      <c r="SUR61" s="43" t="n"/>
      <c r="SUS61" s="51" t="n"/>
      <c r="SUT61" s="51" t="n"/>
      <c r="SUY61" s="50" t="n"/>
      <c r="SUZ61" s="43" t="n"/>
      <c r="SVA61" s="43" t="n"/>
      <c r="SVB61" s="51" t="n"/>
      <c r="SVC61" s="51" t="n"/>
      <c r="SVH61" s="50" t="n"/>
      <c r="SVI61" s="43" t="n"/>
      <c r="SVJ61" s="43" t="n"/>
      <c r="SVK61" s="51" t="n"/>
      <c r="SVL61" s="51" t="n"/>
      <c r="SVQ61" s="50" t="n"/>
      <c r="SVR61" s="43" t="n"/>
      <c r="SVS61" s="43" t="n"/>
      <c r="SVT61" s="51" t="n"/>
      <c r="SVU61" s="51" t="n"/>
      <c r="SVZ61" s="50" t="n"/>
      <c r="SWA61" s="43" t="n"/>
      <c r="SWB61" s="43" t="n"/>
      <c r="SWC61" s="51" t="n"/>
      <c r="SWD61" s="51" t="n"/>
      <c r="SWI61" s="50" t="n"/>
      <c r="SWJ61" s="43" t="n"/>
      <c r="SWK61" s="43" t="n"/>
      <c r="SWL61" s="51" t="n"/>
      <c r="SWM61" s="51" t="n"/>
      <c r="SWR61" s="50" t="n"/>
      <c r="SWS61" s="43" t="n"/>
      <c r="SWT61" s="43" t="n"/>
      <c r="SWU61" s="51" t="n"/>
      <c r="SWV61" s="51" t="n"/>
      <c r="SXA61" s="50" t="n"/>
      <c r="SXB61" s="43" t="n"/>
      <c r="SXC61" s="43" t="n"/>
      <c r="SXD61" s="51" t="n"/>
      <c r="SXE61" s="51" t="n"/>
      <c r="SXJ61" s="50" t="n"/>
      <c r="SXK61" s="43" t="n"/>
      <c r="SXL61" s="43" t="n"/>
      <c r="SXM61" s="51" t="n"/>
      <c r="SXN61" s="51" t="n"/>
      <c r="SXS61" s="50" t="n"/>
      <c r="SXT61" s="43" t="n"/>
      <c r="SXU61" s="43" t="n"/>
      <c r="SXV61" s="51" t="n"/>
      <c r="SXW61" s="51" t="n"/>
      <c r="SYB61" s="50" t="n"/>
      <c r="SYC61" s="43" t="n"/>
      <c r="SYD61" s="43" t="n"/>
      <c r="SYE61" s="51" t="n"/>
      <c r="SYF61" s="51" t="n"/>
      <c r="SYK61" s="50" t="n"/>
      <c r="SYL61" s="43" t="n"/>
      <c r="SYM61" s="43" t="n"/>
      <c r="SYN61" s="51" t="n"/>
      <c r="SYO61" s="51" t="n"/>
      <c r="SYT61" s="50" t="n"/>
      <c r="SYU61" s="43" t="n"/>
      <c r="SYV61" s="43" t="n"/>
      <c r="SYW61" s="51" t="n"/>
      <c r="SYX61" s="51" t="n"/>
      <c r="SZC61" s="50" t="n"/>
      <c r="SZD61" s="43" t="n"/>
      <c r="SZE61" s="43" t="n"/>
      <c r="SZF61" s="51" t="n"/>
      <c r="SZG61" s="51" t="n"/>
      <c r="SZL61" s="50" t="n"/>
      <c r="SZM61" s="43" t="n"/>
      <c r="SZN61" s="43" t="n"/>
      <c r="SZO61" s="51" t="n"/>
      <c r="SZP61" s="51" t="n"/>
      <c r="SZU61" s="50" t="n"/>
      <c r="SZV61" s="43" t="n"/>
      <c r="SZW61" s="43" t="n"/>
      <c r="SZX61" s="51" t="n"/>
      <c r="SZY61" s="51" t="n"/>
      <c r="TAD61" s="50" t="n"/>
      <c r="TAE61" s="43" t="n"/>
      <c r="TAF61" s="43" t="n"/>
      <c r="TAG61" s="51" t="n"/>
      <c r="TAH61" s="51" t="n"/>
      <c r="TAM61" s="50" t="n"/>
      <c r="TAN61" s="43" t="n"/>
      <c r="TAO61" s="43" t="n"/>
      <c r="TAP61" s="51" t="n"/>
      <c r="TAQ61" s="51" t="n"/>
      <c r="TAV61" s="50" t="n"/>
      <c r="TAW61" s="43" t="n"/>
      <c r="TAX61" s="43" t="n"/>
      <c r="TAY61" s="51" t="n"/>
      <c r="TAZ61" s="51" t="n"/>
      <c r="TBE61" s="50" t="n"/>
      <c r="TBF61" s="43" t="n"/>
      <c r="TBG61" s="43" t="n"/>
      <c r="TBH61" s="51" t="n"/>
      <c r="TBI61" s="51" t="n"/>
      <c r="TBN61" s="50" t="n"/>
      <c r="TBO61" s="43" t="n"/>
      <c r="TBP61" s="43" t="n"/>
      <c r="TBQ61" s="51" t="n"/>
      <c r="TBR61" s="51" t="n"/>
      <c r="TBW61" s="50" t="n"/>
      <c r="TBX61" s="43" t="n"/>
      <c r="TBY61" s="43" t="n"/>
      <c r="TBZ61" s="51" t="n"/>
      <c r="TCA61" s="51" t="n"/>
      <c r="TCF61" s="50" t="n"/>
      <c r="TCG61" s="43" t="n"/>
      <c r="TCH61" s="43" t="n"/>
      <c r="TCI61" s="51" t="n"/>
      <c r="TCJ61" s="51" t="n"/>
      <c r="TCO61" s="50" t="n"/>
      <c r="TCP61" s="43" t="n"/>
      <c r="TCQ61" s="43" t="n"/>
      <c r="TCR61" s="51" t="n"/>
      <c r="TCS61" s="51" t="n"/>
      <c r="TCX61" s="50" t="n"/>
      <c r="TCY61" s="43" t="n"/>
      <c r="TCZ61" s="43" t="n"/>
      <c r="TDA61" s="51" t="n"/>
      <c r="TDB61" s="51" t="n"/>
      <c r="TDG61" s="50" t="n"/>
      <c r="TDH61" s="43" t="n"/>
      <c r="TDI61" s="43" t="n"/>
      <c r="TDJ61" s="51" t="n"/>
      <c r="TDK61" s="51" t="n"/>
      <c r="TDP61" s="50" t="n"/>
      <c r="TDQ61" s="43" t="n"/>
      <c r="TDR61" s="43" t="n"/>
      <c r="TDS61" s="51" t="n"/>
      <c r="TDT61" s="51" t="n"/>
      <c r="TDY61" s="50" t="n"/>
      <c r="TDZ61" s="43" t="n"/>
      <c r="TEA61" s="43" t="n"/>
      <c r="TEB61" s="51" t="n"/>
      <c r="TEC61" s="51" t="n"/>
      <c r="TEH61" s="50" t="n"/>
      <c r="TEI61" s="43" t="n"/>
      <c r="TEJ61" s="43" t="n"/>
      <c r="TEK61" s="51" t="n"/>
      <c r="TEL61" s="51" t="n"/>
      <c r="TEQ61" s="50" t="n"/>
      <c r="TER61" s="43" t="n"/>
      <c r="TES61" s="43" t="n"/>
      <c r="TET61" s="51" t="n"/>
      <c r="TEU61" s="51" t="n"/>
      <c r="TEZ61" s="50" t="n"/>
      <c r="TFA61" s="43" t="n"/>
      <c r="TFB61" s="43" t="n"/>
      <c r="TFC61" s="51" t="n"/>
      <c r="TFD61" s="51" t="n"/>
      <c r="TFI61" s="50" t="n"/>
      <c r="TFJ61" s="43" t="n"/>
      <c r="TFK61" s="43" t="n"/>
      <c r="TFL61" s="51" t="n"/>
      <c r="TFM61" s="51" t="n"/>
      <c r="TFR61" s="50" t="n"/>
      <c r="TFS61" s="43" t="n"/>
      <c r="TFT61" s="43" t="n"/>
      <c r="TFU61" s="51" t="n"/>
      <c r="TFV61" s="51" t="n"/>
      <c r="TGA61" s="50" t="n"/>
      <c r="TGB61" s="43" t="n"/>
      <c r="TGC61" s="43" t="n"/>
      <c r="TGD61" s="51" t="n"/>
      <c r="TGE61" s="51" t="n"/>
      <c r="TGJ61" s="50" t="n"/>
      <c r="TGK61" s="43" t="n"/>
      <c r="TGL61" s="43" t="n"/>
      <c r="TGM61" s="51" t="n"/>
      <c r="TGN61" s="51" t="n"/>
      <c r="TGS61" s="50" t="n"/>
      <c r="TGT61" s="43" t="n"/>
      <c r="TGU61" s="43" t="n"/>
      <c r="TGV61" s="51" t="n"/>
      <c r="TGW61" s="51" t="n"/>
      <c r="THB61" s="50" t="n"/>
      <c r="THC61" s="43" t="n"/>
      <c r="THD61" s="43" t="n"/>
      <c r="THE61" s="51" t="n"/>
      <c r="THF61" s="51" t="n"/>
      <c r="THK61" s="50" t="n"/>
      <c r="THL61" s="43" t="n"/>
      <c r="THM61" s="43" t="n"/>
      <c r="THN61" s="51" t="n"/>
      <c r="THO61" s="51" t="n"/>
      <c r="THT61" s="50" t="n"/>
      <c r="THU61" s="43" t="n"/>
      <c r="THV61" s="43" t="n"/>
      <c r="THW61" s="51" t="n"/>
      <c r="THX61" s="51" t="n"/>
      <c r="TIC61" s="50" t="n"/>
      <c r="TID61" s="43" t="n"/>
      <c r="TIE61" s="43" t="n"/>
      <c r="TIF61" s="51" t="n"/>
      <c r="TIG61" s="51" t="n"/>
      <c r="TIL61" s="50" t="n"/>
      <c r="TIM61" s="43" t="n"/>
      <c r="TIN61" s="43" t="n"/>
      <c r="TIO61" s="51" t="n"/>
      <c r="TIP61" s="51" t="n"/>
      <c r="TIU61" s="50" t="n"/>
      <c r="TIV61" s="43" t="n"/>
      <c r="TIW61" s="43" t="n"/>
      <c r="TIX61" s="51" t="n"/>
      <c r="TIY61" s="51" t="n"/>
      <c r="TJD61" s="50" t="n"/>
      <c r="TJE61" s="43" t="n"/>
      <c r="TJF61" s="43" t="n"/>
      <c r="TJG61" s="51" t="n"/>
      <c r="TJH61" s="51" t="n"/>
      <c r="TJM61" s="50" t="n"/>
      <c r="TJN61" s="43" t="n"/>
      <c r="TJO61" s="43" t="n"/>
      <c r="TJP61" s="51" t="n"/>
      <c r="TJQ61" s="51" t="n"/>
      <c r="TJV61" s="50" t="n"/>
      <c r="TJW61" s="43" t="n"/>
      <c r="TJX61" s="43" t="n"/>
      <c r="TJY61" s="51" t="n"/>
      <c r="TJZ61" s="51" t="n"/>
      <c r="TKE61" s="50" t="n"/>
      <c r="TKF61" s="43" t="n"/>
      <c r="TKG61" s="43" t="n"/>
      <c r="TKH61" s="51" t="n"/>
      <c r="TKI61" s="51" t="n"/>
      <c r="TKN61" s="50" t="n"/>
      <c r="TKO61" s="43" t="n"/>
      <c r="TKP61" s="43" t="n"/>
      <c r="TKQ61" s="51" t="n"/>
      <c r="TKR61" s="51" t="n"/>
      <c r="TKW61" s="50" t="n"/>
      <c r="TKX61" s="43" t="n"/>
      <c r="TKY61" s="43" t="n"/>
      <c r="TKZ61" s="51" t="n"/>
      <c r="TLA61" s="51" t="n"/>
      <c r="TLF61" s="50" t="n"/>
      <c r="TLG61" s="43" t="n"/>
      <c r="TLH61" s="43" t="n"/>
      <c r="TLI61" s="51" t="n"/>
      <c r="TLJ61" s="51" t="n"/>
      <c r="TLO61" s="50" t="n"/>
      <c r="TLP61" s="43" t="n"/>
      <c r="TLQ61" s="43" t="n"/>
      <c r="TLR61" s="51" t="n"/>
      <c r="TLS61" s="51" t="n"/>
      <c r="TLX61" s="50" t="n"/>
      <c r="TLY61" s="43" t="n"/>
      <c r="TLZ61" s="43" t="n"/>
      <c r="TMA61" s="51" t="n"/>
      <c r="TMB61" s="51" t="n"/>
      <c r="TMG61" s="50" t="n"/>
      <c r="TMH61" s="43" t="n"/>
      <c r="TMI61" s="43" t="n"/>
      <c r="TMJ61" s="51" t="n"/>
      <c r="TMK61" s="51" t="n"/>
      <c r="TMP61" s="50" t="n"/>
      <c r="TMQ61" s="43" t="n"/>
      <c r="TMR61" s="43" t="n"/>
      <c r="TMS61" s="51" t="n"/>
      <c r="TMT61" s="51" t="n"/>
      <c r="TMY61" s="50" t="n"/>
      <c r="TMZ61" s="43" t="n"/>
      <c r="TNA61" s="43" t="n"/>
      <c r="TNB61" s="51" t="n"/>
      <c r="TNC61" s="51" t="n"/>
      <c r="TNH61" s="50" t="n"/>
      <c r="TNI61" s="43" t="n"/>
      <c r="TNJ61" s="43" t="n"/>
      <c r="TNK61" s="51" t="n"/>
      <c r="TNL61" s="51" t="n"/>
      <c r="TNQ61" s="50" t="n"/>
      <c r="TNR61" s="43" t="n"/>
      <c r="TNS61" s="43" t="n"/>
      <c r="TNT61" s="51" t="n"/>
      <c r="TNU61" s="51" t="n"/>
      <c r="TNZ61" s="50" t="n"/>
      <c r="TOA61" s="43" t="n"/>
      <c r="TOB61" s="43" t="n"/>
      <c r="TOC61" s="51" t="n"/>
      <c r="TOD61" s="51" t="n"/>
      <c r="TOI61" s="50" t="n"/>
      <c r="TOJ61" s="43" t="n"/>
      <c r="TOK61" s="43" t="n"/>
      <c r="TOL61" s="51" t="n"/>
      <c r="TOM61" s="51" t="n"/>
      <c r="TOR61" s="50" t="n"/>
      <c r="TOS61" s="43" t="n"/>
      <c r="TOT61" s="43" t="n"/>
      <c r="TOU61" s="51" t="n"/>
      <c r="TOV61" s="51" t="n"/>
      <c r="TPA61" s="50" t="n"/>
      <c r="TPB61" s="43" t="n"/>
      <c r="TPC61" s="43" t="n"/>
      <c r="TPD61" s="51" t="n"/>
      <c r="TPE61" s="51" t="n"/>
      <c r="TPJ61" s="50" t="n"/>
      <c r="TPK61" s="43" t="n"/>
      <c r="TPL61" s="43" t="n"/>
      <c r="TPM61" s="51" t="n"/>
      <c r="TPN61" s="51" t="n"/>
      <c r="TPS61" s="50" t="n"/>
      <c r="TPT61" s="43" t="n"/>
      <c r="TPU61" s="43" t="n"/>
      <c r="TPV61" s="51" t="n"/>
      <c r="TPW61" s="51" t="n"/>
      <c r="TQB61" s="50" t="n"/>
      <c r="TQC61" s="43" t="n"/>
      <c r="TQD61" s="43" t="n"/>
      <c r="TQE61" s="51" t="n"/>
      <c r="TQF61" s="51" t="n"/>
      <c r="TQK61" s="50" t="n"/>
      <c r="TQL61" s="43" t="n"/>
      <c r="TQM61" s="43" t="n"/>
      <c r="TQN61" s="51" t="n"/>
      <c r="TQO61" s="51" t="n"/>
      <c r="TQT61" s="50" t="n"/>
      <c r="TQU61" s="43" t="n"/>
      <c r="TQV61" s="43" t="n"/>
      <c r="TQW61" s="51" t="n"/>
      <c r="TQX61" s="51" t="n"/>
      <c r="TRC61" s="50" t="n"/>
      <c r="TRD61" s="43" t="n"/>
      <c r="TRE61" s="43" t="n"/>
      <c r="TRF61" s="51" t="n"/>
      <c r="TRG61" s="51" t="n"/>
      <c r="TRL61" s="50" t="n"/>
      <c r="TRM61" s="43" t="n"/>
      <c r="TRN61" s="43" t="n"/>
      <c r="TRO61" s="51" t="n"/>
      <c r="TRP61" s="51" t="n"/>
      <c r="TRU61" s="50" t="n"/>
      <c r="TRV61" s="43" t="n"/>
      <c r="TRW61" s="43" t="n"/>
      <c r="TRX61" s="51" t="n"/>
      <c r="TRY61" s="51" t="n"/>
      <c r="TSD61" s="50" t="n"/>
      <c r="TSE61" s="43" t="n"/>
      <c r="TSF61" s="43" t="n"/>
      <c r="TSG61" s="51" t="n"/>
      <c r="TSH61" s="51" t="n"/>
      <c r="TSM61" s="50" t="n"/>
      <c r="TSN61" s="43" t="n"/>
      <c r="TSO61" s="43" t="n"/>
      <c r="TSP61" s="51" t="n"/>
      <c r="TSQ61" s="51" t="n"/>
      <c r="TSV61" s="50" t="n"/>
      <c r="TSW61" s="43" t="n"/>
      <c r="TSX61" s="43" t="n"/>
      <c r="TSY61" s="51" t="n"/>
      <c r="TSZ61" s="51" t="n"/>
      <c r="TTE61" s="50" t="n"/>
      <c r="TTF61" s="43" t="n"/>
      <c r="TTG61" s="43" t="n"/>
      <c r="TTH61" s="51" t="n"/>
      <c r="TTI61" s="51" t="n"/>
      <c r="TTN61" s="50" t="n"/>
      <c r="TTO61" s="43" t="n"/>
      <c r="TTP61" s="43" t="n"/>
      <c r="TTQ61" s="51" t="n"/>
      <c r="TTR61" s="51" t="n"/>
      <c r="TTW61" s="50" t="n"/>
      <c r="TTX61" s="43" t="n"/>
      <c r="TTY61" s="43" t="n"/>
      <c r="TTZ61" s="51" t="n"/>
      <c r="TUA61" s="51" t="n"/>
      <c r="TUF61" s="50" t="n"/>
      <c r="TUG61" s="43" t="n"/>
      <c r="TUH61" s="43" t="n"/>
      <c r="TUI61" s="51" t="n"/>
      <c r="TUJ61" s="51" t="n"/>
      <c r="TUO61" s="50" t="n"/>
      <c r="TUP61" s="43" t="n"/>
      <c r="TUQ61" s="43" t="n"/>
      <c r="TUR61" s="51" t="n"/>
      <c r="TUS61" s="51" t="n"/>
      <c r="TUX61" s="50" t="n"/>
      <c r="TUY61" s="43" t="n"/>
      <c r="TUZ61" s="43" t="n"/>
      <c r="TVA61" s="51" t="n"/>
      <c r="TVB61" s="51" t="n"/>
      <c r="TVG61" s="50" t="n"/>
      <c r="TVH61" s="43" t="n"/>
      <c r="TVI61" s="43" t="n"/>
      <c r="TVJ61" s="51" t="n"/>
      <c r="TVK61" s="51" t="n"/>
      <c r="TVP61" s="50" t="n"/>
      <c r="TVQ61" s="43" t="n"/>
      <c r="TVR61" s="43" t="n"/>
      <c r="TVS61" s="51" t="n"/>
      <c r="TVT61" s="51" t="n"/>
      <c r="TVY61" s="50" t="n"/>
      <c r="TVZ61" s="43" t="n"/>
      <c r="TWA61" s="43" t="n"/>
      <c r="TWB61" s="51" t="n"/>
      <c r="TWC61" s="51" t="n"/>
      <c r="TWH61" s="50" t="n"/>
      <c r="TWI61" s="43" t="n"/>
      <c r="TWJ61" s="43" t="n"/>
      <c r="TWK61" s="51" t="n"/>
      <c r="TWL61" s="51" t="n"/>
      <c r="TWQ61" s="50" t="n"/>
      <c r="TWR61" s="43" t="n"/>
      <c r="TWS61" s="43" t="n"/>
      <c r="TWT61" s="51" t="n"/>
      <c r="TWU61" s="51" t="n"/>
      <c r="TWZ61" s="50" t="n"/>
      <c r="TXA61" s="43" t="n"/>
      <c r="TXB61" s="43" t="n"/>
      <c r="TXC61" s="51" t="n"/>
      <c r="TXD61" s="51" t="n"/>
      <c r="TXI61" s="50" t="n"/>
      <c r="TXJ61" s="43" t="n"/>
      <c r="TXK61" s="43" t="n"/>
      <c r="TXL61" s="51" t="n"/>
      <c r="TXM61" s="51" t="n"/>
      <c r="TXR61" s="50" t="n"/>
      <c r="TXS61" s="43" t="n"/>
      <c r="TXT61" s="43" t="n"/>
      <c r="TXU61" s="51" t="n"/>
      <c r="TXV61" s="51" t="n"/>
      <c r="TYA61" s="50" t="n"/>
      <c r="TYB61" s="43" t="n"/>
      <c r="TYC61" s="43" t="n"/>
      <c r="TYD61" s="51" t="n"/>
      <c r="TYE61" s="51" t="n"/>
      <c r="TYJ61" s="50" t="n"/>
      <c r="TYK61" s="43" t="n"/>
      <c r="TYL61" s="43" t="n"/>
      <c r="TYM61" s="51" t="n"/>
      <c r="TYN61" s="51" t="n"/>
      <c r="TYS61" s="50" t="n"/>
      <c r="TYT61" s="43" t="n"/>
      <c r="TYU61" s="43" t="n"/>
      <c r="TYV61" s="51" t="n"/>
      <c r="TYW61" s="51" t="n"/>
      <c r="TZB61" s="50" t="n"/>
      <c r="TZC61" s="43" t="n"/>
      <c r="TZD61" s="43" t="n"/>
      <c r="TZE61" s="51" t="n"/>
      <c r="TZF61" s="51" t="n"/>
      <c r="TZK61" s="50" t="n"/>
      <c r="TZL61" s="43" t="n"/>
      <c r="TZM61" s="43" t="n"/>
      <c r="TZN61" s="51" t="n"/>
      <c r="TZO61" s="51" t="n"/>
      <c r="TZT61" s="50" t="n"/>
      <c r="TZU61" s="43" t="n"/>
      <c r="TZV61" s="43" t="n"/>
      <c r="TZW61" s="51" t="n"/>
      <c r="TZX61" s="51" t="n"/>
      <c r="UAC61" s="50" t="n"/>
      <c r="UAD61" s="43" t="n"/>
      <c r="UAE61" s="43" t="n"/>
      <c r="UAF61" s="51" t="n"/>
      <c r="UAG61" s="51" t="n"/>
      <c r="UAL61" s="50" t="n"/>
      <c r="UAM61" s="43" t="n"/>
      <c r="UAN61" s="43" t="n"/>
      <c r="UAO61" s="51" t="n"/>
      <c r="UAP61" s="51" t="n"/>
      <c r="UAU61" s="50" t="n"/>
      <c r="UAV61" s="43" t="n"/>
      <c r="UAW61" s="43" t="n"/>
      <c r="UAX61" s="51" t="n"/>
      <c r="UAY61" s="51" t="n"/>
      <c r="UBD61" s="50" t="n"/>
      <c r="UBE61" s="43" t="n"/>
      <c r="UBF61" s="43" t="n"/>
      <c r="UBG61" s="51" t="n"/>
      <c r="UBH61" s="51" t="n"/>
      <c r="UBM61" s="50" t="n"/>
      <c r="UBN61" s="43" t="n"/>
      <c r="UBO61" s="43" t="n"/>
      <c r="UBP61" s="51" t="n"/>
      <c r="UBQ61" s="51" t="n"/>
      <c r="UBV61" s="50" t="n"/>
      <c r="UBW61" s="43" t="n"/>
      <c r="UBX61" s="43" t="n"/>
      <c r="UBY61" s="51" t="n"/>
      <c r="UBZ61" s="51" t="n"/>
      <c r="UCE61" s="50" t="n"/>
      <c r="UCF61" s="43" t="n"/>
      <c r="UCG61" s="43" t="n"/>
      <c r="UCH61" s="51" t="n"/>
      <c r="UCI61" s="51" t="n"/>
      <c r="UCN61" s="50" t="n"/>
      <c r="UCO61" s="43" t="n"/>
      <c r="UCP61" s="43" t="n"/>
      <c r="UCQ61" s="51" t="n"/>
      <c r="UCR61" s="51" t="n"/>
      <c r="UCW61" s="50" t="n"/>
      <c r="UCX61" s="43" t="n"/>
      <c r="UCY61" s="43" t="n"/>
      <c r="UCZ61" s="51" t="n"/>
      <c r="UDA61" s="51" t="n"/>
      <c r="UDF61" s="50" t="n"/>
      <c r="UDG61" s="43" t="n"/>
      <c r="UDH61" s="43" t="n"/>
      <c r="UDI61" s="51" t="n"/>
      <c r="UDJ61" s="51" t="n"/>
      <c r="UDO61" s="50" t="n"/>
      <c r="UDP61" s="43" t="n"/>
      <c r="UDQ61" s="43" t="n"/>
      <c r="UDR61" s="51" t="n"/>
      <c r="UDS61" s="51" t="n"/>
      <c r="UDX61" s="50" t="n"/>
      <c r="UDY61" s="43" t="n"/>
      <c r="UDZ61" s="43" t="n"/>
      <c r="UEA61" s="51" t="n"/>
      <c r="UEB61" s="51" t="n"/>
      <c r="UEG61" s="50" t="n"/>
      <c r="UEH61" s="43" t="n"/>
      <c r="UEI61" s="43" t="n"/>
      <c r="UEJ61" s="51" t="n"/>
      <c r="UEK61" s="51" t="n"/>
      <c r="UEP61" s="50" t="n"/>
      <c r="UEQ61" s="43" t="n"/>
      <c r="UER61" s="43" t="n"/>
      <c r="UES61" s="51" t="n"/>
      <c r="UET61" s="51" t="n"/>
      <c r="UEY61" s="50" t="n"/>
      <c r="UEZ61" s="43" t="n"/>
      <c r="UFA61" s="43" t="n"/>
      <c r="UFB61" s="51" t="n"/>
      <c r="UFC61" s="51" t="n"/>
      <c r="UFH61" s="50" t="n"/>
      <c r="UFI61" s="43" t="n"/>
      <c r="UFJ61" s="43" t="n"/>
      <c r="UFK61" s="51" t="n"/>
      <c r="UFL61" s="51" t="n"/>
      <c r="UFQ61" s="50" t="n"/>
      <c r="UFR61" s="43" t="n"/>
      <c r="UFS61" s="43" t="n"/>
      <c r="UFT61" s="51" t="n"/>
      <c r="UFU61" s="51" t="n"/>
      <c r="UFZ61" s="50" t="n"/>
      <c r="UGA61" s="43" t="n"/>
      <c r="UGB61" s="43" t="n"/>
      <c r="UGC61" s="51" t="n"/>
      <c r="UGD61" s="51" t="n"/>
      <c r="UGI61" s="50" t="n"/>
      <c r="UGJ61" s="43" t="n"/>
      <c r="UGK61" s="43" t="n"/>
      <c r="UGL61" s="51" t="n"/>
      <c r="UGM61" s="51" t="n"/>
      <c r="UGR61" s="50" t="n"/>
      <c r="UGS61" s="43" t="n"/>
      <c r="UGT61" s="43" t="n"/>
      <c r="UGU61" s="51" t="n"/>
      <c r="UGV61" s="51" t="n"/>
      <c r="UHA61" s="50" t="n"/>
      <c r="UHB61" s="43" t="n"/>
      <c r="UHC61" s="43" t="n"/>
      <c r="UHD61" s="51" t="n"/>
      <c r="UHE61" s="51" t="n"/>
      <c r="UHJ61" s="50" t="n"/>
      <c r="UHK61" s="43" t="n"/>
      <c r="UHL61" s="43" t="n"/>
      <c r="UHM61" s="51" t="n"/>
      <c r="UHN61" s="51" t="n"/>
      <c r="UHS61" s="50" t="n"/>
      <c r="UHT61" s="43" t="n"/>
      <c r="UHU61" s="43" t="n"/>
      <c r="UHV61" s="51" t="n"/>
      <c r="UHW61" s="51" t="n"/>
      <c r="UIB61" s="50" t="n"/>
      <c r="UIC61" s="43" t="n"/>
      <c r="UID61" s="43" t="n"/>
      <c r="UIE61" s="51" t="n"/>
      <c r="UIF61" s="51" t="n"/>
      <c r="UIK61" s="50" t="n"/>
      <c r="UIL61" s="43" t="n"/>
      <c r="UIM61" s="43" t="n"/>
      <c r="UIN61" s="51" t="n"/>
      <c r="UIO61" s="51" t="n"/>
      <c r="UIT61" s="50" t="n"/>
      <c r="UIU61" s="43" t="n"/>
      <c r="UIV61" s="43" t="n"/>
      <c r="UIW61" s="51" t="n"/>
      <c r="UIX61" s="51" t="n"/>
      <c r="UJC61" s="50" t="n"/>
      <c r="UJD61" s="43" t="n"/>
      <c r="UJE61" s="43" t="n"/>
      <c r="UJF61" s="51" t="n"/>
      <c r="UJG61" s="51" t="n"/>
      <c r="UJL61" s="50" t="n"/>
      <c r="UJM61" s="43" t="n"/>
      <c r="UJN61" s="43" t="n"/>
      <c r="UJO61" s="51" t="n"/>
      <c r="UJP61" s="51" t="n"/>
      <c r="UJU61" s="50" t="n"/>
      <c r="UJV61" s="43" t="n"/>
      <c r="UJW61" s="43" t="n"/>
      <c r="UJX61" s="51" t="n"/>
      <c r="UJY61" s="51" t="n"/>
      <c r="UKD61" s="50" t="n"/>
      <c r="UKE61" s="43" t="n"/>
      <c r="UKF61" s="43" t="n"/>
      <c r="UKG61" s="51" t="n"/>
      <c r="UKH61" s="51" t="n"/>
      <c r="UKM61" s="50" t="n"/>
      <c r="UKN61" s="43" t="n"/>
      <c r="UKO61" s="43" t="n"/>
      <c r="UKP61" s="51" t="n"/>
      <c r="UKQ61" s="51" t="n"/>
      <c r="UKV61" s="50" t="n"/>
      <c r="UKW61" s="43" t="n"/>
      <c r="UKX61" s="43" t="n"/>
      <c r="UKY61" s="51" t="n"/>
      <c r="UKZ61" s="51" t="n"/>
      <c r="ULE61" s="50" t="n"/>
      <c r="ULF61" s="43" t="n"/>
      <c r="ULG61" s="43" t="n"/>
      <c r="ULH61" s="51" t="n"/>
      <c r="ULI61" s="51" t="n"/>
      <c r="ULN61" s="50" t="n"/>
      <c r="ULO61" s="43" t="n"/>
      <c r="ULP61" s="43" t="n"/>
      <c r="ULQ61" s="51" t="n"/>
      <c r="ULR61" s="51" t="n"/>
      <c r="ULW61" s="50" t="n"/>
      <c r="ULX61" s="43" t="n"/>
      <c r="ULY61" s="43" t="n"/>
      <c r="ULZ61" s="51" t="n"/>
      <c r="UMA61" s="51" t="n"/>
      <c r="UMF61" s="50" t="n"/>
      <c r="UMG61" s="43" t="n"/>
      <c r="UMH61" s="43" t="n"/>
      <c r="UMI61" s="51" t="n"/>
      <c r="UMJ61" s="51" t="n"/>
      <c r="UMO61" s="50" t="n"/>
      <c r="UMP61" s="43" t="n"/>
      <c r="UMQ61" s="43" t="n"/>
      <c r="UMR61" s="51" t="n"/>
      <c r="UMS61" s="51" t="n"/>
      <c r="UMX61" s="50" t="n"/>
      <c r="UMY61" s="43" t="n"/>
      <c r="UMZ61" s="43" t="n"/>
      <c r="UNA61" s="51" t="n"/>
      <c r="UNB61" s="51" t="n"/>
      <c r="UNG61" s="50" t="n"/>
      <c r="UNH61" s="43" t="n"/>
      <c r="UNI61" s="43" t="n"/>
      <c r="UNJ61" s="51" t="n"/>
      <c r="UNK61" s="51" t="n"/>
      <c r="UNP61" s="50" t="n"/>
      <c r="UNQ61" s="43" t="n"/>
      <c r="UNR61" s="43" t="n"/>
      <c r="UNS61" s="51" t="n"/>
      <c r="UNT61" s="51" t="n"/>
      <c r="UNY61" s="50" t="n"/>
      <c r="UNZ61" s="43" t="n"/>
      <c r="UOA61" s="43" t="n"/>
      <c r="UOB61" s="51" t="n"/>
      <c r="UOC61" s="51" t="n"/>
      <c r="UOH61" s="50" t="n"/>
      <c r="UOI61" s="43" t="n"/>
      <c r="UOJ61" s="43" t="n"/>
      <c r="UOK61" s="51" t="n"/>
      <c r="UOL61" s="51" t="n"/>
      <c r="UOQ61" s="50" t="n"/>
      <c r="UOR61" s="43" t="n"/>
      <c r="UOS61" s="43" t="n"/>
      <c r="UOT61" s="51" t="n"/>
      <c r="UOU61" s="51" t="n"/>
      <c r="UOZ61" s="50" t="n"/>
      <c r="UPA61" s="43" t="n"/>
      <c r="UPB61" s="43" t="n"/>
      <c r="UPC61" s="51" t="n"/>
      <c r="UPD61" s="51" t="n"/>
      <c r="UPI61" s="50" t="n"/>
      <c r="UPJ61" s="43" t="n"/>
      <c r="UPK61" s="43" t="n"/>
      <c r="UPL61" s="51" t="n"/>
      <c r="UPM61" s="51" t="n"/>
      <c r="UPR61" s="50" t="n"/>
      <c r="UPS61" s="43" t="n"/>
      <c r="UPT61" s="43" t="n"/>
      <c r="UPU61" s="51" t="n"/>
      <c r="UPV61" s="51" t="n"/>
      <c r="UQA61" s="50" t="n"/>
      <c r="UQB61" s="43" t="n"/>
      <c r="UQC61" s="43" t="n"/>
      <c r="UQD61" s="51" t="n"/>
      <c r="UQE61" s="51" t="n"/>
      <c r="UQJ61" s="50" t="n"/>
      <c r="UQK61" s="43" t="n"/>
      <c r="UQL61" s="43" t="n"/>
      <c r="UQM61" s="51" t="n"/>
      <c r="UQN61" s="51" t="n"/>
      <c r="UQS61" s="50" t="n"/>
      <c r="UQT61" s="43" t="n"/>
      <c r="UQU61" s="43" t="n"/>
      <c r="UQV61" s="51" t="n"/>
      <c r="UQW61" s="51" t="n"/>
      <c r="URB61" s="50" t="n"/>
      <c r="URC61" s="43" t="n"/>
      <c r="URD61" s="43" t="n"/>
      <c r="URE61" s="51" t="n"/>
      <c r="URF61" s="51" t="n"/>
      <c r="URK61" s="50" t="n"/>
      <c r="URL61" s="43" t="n"/>
      <c r="URM61" s="43" t="n"/>
      <c r="URN61" s="51" t="n"/>
      <c r="URO61" s="51" t="n"/>
      <c r="URT61" s="50" t="n"/>
      <c r="URU61" s="43" t="n"/>
      <c r="URV61" s="43" t="n"/>
      <c r="URW61" s="51" t="n"/>
      <c r="URX61" s="51" t="n"/>
      <c r="USC61" s="50" t="n"/>
      <c r="USD61" s="43" t="n"/>
      <c r="USE61" s="43" t="n"/>
      <c r="USF61" s="51" t="n"/>
      <c r="USG61" s="51" t="n"/>
      <c r="USL61" s="50" t="n"/>
      <c r="USM61" s="43" t="n"/>
      <c r="USN61" s="43" t="n"/>
      <c r="USO61" s="51" t="n"/>
      <c r="USP61" s="51" t="n"/>
      <c r="USU61" s="50" t="n"/>
      <c r="USV61" s="43" t="n"/>
      <c r="USW61" s="43" t="n"/>
      <c r="USX61" s="51" t="n"/>
      <c r="USY61" s="51" t="n"/>
      <c r="UTD61" s="50" t="n"/>
      <c r="UTE61" s="43" t="n"/>
      <c r="UTF61" s="43" t="n"/>
      <c r="UTG61" s="51" t="n"/>
      <c r="UTH61" s="51" t="n"/>
      <c r="UTM61" s="50" t="n"/>
      <c r="UTN61" s="43" t="n"/>
      <c r="UTO61" s="43" t="n"/>
      <c r="UTP61" s="51" t="n"/>
      <c r="UTQ61" s="51" t="n"/>
      <c r="UTV61" s="50" t="n"/>
      <c r="UTW61" s="43" t="n"/>
      <c r="UTX61" s="43" t="n"/>
      <c r="UTY61" s="51" t="n"/>
      <c r="UTZ61" s="51" t="n"/>
      <c r="UUE61" s="50" t="n"/>
      <c r="UUF61" s="43" t="n"/>
      <c r="UUG61" s="43" t="n"/>
      <c r="UUH61" s="51" t="n"/>
      <c r="UUI61" s="51" t="n"/>
      <c r="UUN61" s="50" t="n"/>
      <c r="UUO61" s="43" t="n"/>
      <c r="UUP61" s="43" t="n"/>
      <c r="UUQ61" s="51" t="n"/>
      <c r="UUR61" s="51" t="n"/>
      <c r="UUW61" s="50" t="n"/>
      <c r="UUX61" s="43" t="n"/>
      <c r="UUY61" s="43" t="n"/>
      <c r="UUZ61" s="51" t="n"/>
      <c r="UVA61" s="51" t="n"/>
      <c r="UVF61" s="50" t="n"/>
      <c r="UVG61" s="43" t="n"/>
      <c r="UVH61" s="43" t="n"/>
      <c r="UVI61" s="51" t="n"/>
      <c r="UVJ61" s="51" t="n"/>
      <c r="UVO61" s="50" t="n"/>
      <c r="UVP61" s="43" t="n"/>
      <c r="UVQ61" s="43" t="n"/>
      <c r="UVR61" s="51" t="n"/>
      <c r="UVS61" s="51" t="n"/>
      <c r="UVX61" s="50" t="n"/>
      <c r="UVY61" s="43" t="n"/>
      <c r="UVZ61" s="43" t="n"/>
      <c r="UWA61" s="51" t="n"/>
      <c r="UWB61" s="51" t="n"/>
      <c r="UWG61" s="50" t="n"/>
      <c r="UWH61" s="43" t="n"/>
      <c r="UWI61" s="43" t="n"/>
      <c r="UWJ61" s="51" t="n"/>
      <c r="UWK61" s="51" t="n"/>
      <c r="UWP61" s="50" t="n"/>
      <c r="UWQ61" s="43" t="n"/>
      <c r="UWR61" s="43" t="n"/>
      <c r="UWS61" s="51" t="n"/>
      <c r="UWT61" s="51" t="n"/>
      <c r="UWY61" s="50" t="n"/>
      <c r="UWZ61" s="43" t="n"/>
      <c r="UXA61" s="43" t="n"/>
      <c r="UXB61" s="51" t="n"/>
      <c r="UXC61" s="51" t="n"/>
      <c r="UXH61" s="50" t="n"/>
      <c r="UXI61" s="43" t="n"/>
      <c r="UXJ61" s="43" t="n"/>
      <c r="UXK61" s="51" t="n"/>
      <c r="UXL61" s="51" t="n"/>
      <c r="UXQ61" s="50" t="n"/>
      <c r="UXR61" s="43" t="n"/>
      <c r="UXS61" s="43" t="n"/>
      <c r="UXT61" s="51" t="n"/>
      <c r="UXU61" s="51" t="n"/>
      <c r="UXZ61" s="50" t="n"/>
      <c r="UYA61" s="43" t="n"/>
      <c r="UYB61" s="43" t="n"/>
      <c r="UYC61" s="51" t="n"/>
      <c r="UYD61" s="51" t="n"/>
      <c r="UYI61" s="50" t="n"/>
      <c r="UYJ61" s="43" t="n"/>
      <c r="UYK61" s="43" t="n"/>
      <c r="UYL61" s="51" t="n"/>
      <c r="UYM61" s="51" t="n"/>
      <c r="UYR61" s="50" t="n"/>
      <c r="UYS61" s="43" t="n"/>
      <c r="UYT61" s="43" t="n"/>
      <c r="UYU61" s="51" t="n"/>
      <c r="UYV61" s="51" t="n"/>
      <c r="UZA61" s="50" t="n"/>
      <c r="UZB61" s="43" t="n"/>
      <c r="UZC61" s="43" t="n"/>
      <c r="UZD61" s="51" t="n"/>
      <c r="UZE61" s="51" t="n"/>
      <c r="UZJ61" s="50" t="n"/>
      <c r="UZK61" s="43" t="n"/>
      <c r="UZL61" s="43" t="n"/>
      <c r="UZM61" s="51" t="n"/>
      <c r="UZN61" s="51" t="n"/>
      <c r="UZS61" s="50" t="n"/>
      <c r="UZT61" s="43" t="n"/>
      <c r="UZU61" s="43" t="n"/>
      <c r="UZV61" s="51" t="n"/>
      <c r="UZW61" s="51" t="n"/>
      <c r="VAB61" s="50" t="n"/>
      <c r="VAC61" s="43" t="n"/>
      <c r="VAD61" s="43" t="n"/>
      <c r="VAE61" s="51" t="n"/>
      <c r="VAF61" s="51" t="n"/>
      <c r="VAK61" s="50" t="n"/>
      <c r="VAL61" s="43" t="n"/>
      <c r="VAM61" s="43" t="n"/>
      <c r="VAN61" s="51" t="n"/>
      <c r="VAO61" s="51" t="n"/>
      <c r="VAT61" s="50" t="n"/>
      <c r="VAU61" s="43" t="n"/>
      <c r="VAV61" s="43" t="n"/>
      <c r="VAW61" s="51" t="n"/>
      <c r="VAX61" s="51" t="n"/>
      <c r="VBC61" s="50" t="n"/>
      <c r="VBD61" s="43" t="n"/>
      <c r="VBE61" s="43" t="n"/>
      <c r="VBF61" s="51" t="n"/>
      <c r="VBG61" s="51" t="n"/>
      <c r="VBL61" s="50" t="n"/>
      <c r="VBM61" s="43" t="n"/>
      <c r="VBN61" s="43" t="n"/>
      <c r="VBO61" s="51" t="n"/>
      <c r="VBP61" s="51" t="n"/>
      <c r="VBU61" s="50" t="n"/>
      <c r="VBV61" s="43" t="n"/>
      <c r="VBW61" s="43" t="n"/>
      <c r="VBX61" s="51" t="n"/>
      <c r="VBY61" s="51" t="n"/>
      <c r="VCD61" s="50" t="n"/>
      <c r="VCE61" s="43" t="n"/>
      <c r="VCF61" s="43" t="n"/>
      <c r="VCG61" s="51" t="n"/>
      <c r="VCH61" s="51" t="n"/>
      <c r="VCM61" s="50" t="n"/>
      <c r="VCN61" s="43" t="n"/>
      <c r="VCO61" s="43" t="n"/>
      <c r="VCP61" s="51" t="n"/>
      <c r="VCQ61" s="51" t="n"/>
      <c r="VCV61" s="50" t="n"/>
      <c r="VCW61" s="43" t="n"/>
      <c r="VCX61" s="43" t="n"/>
      <c r="VCY61" s="51" t="n"/>
      <c r="VCZ61" s="51" t="n"/>
      <c r="VDE61" s="50" t="n"/>
      <c r="VDF61" s="43" t="n"/>
      <c r="VDG61" s="43" t="n"/>
      <c r="VDH61" s="51" t="n"/>
      <c r="VDI61" s="51" t="n"/>
      <c r="VDN61" s="50" t="n"/>
      <c r="VDO61" s="43" t="n"/>
      <c r="VDP61" s="43" t="n"/>
      <c r="VDQ61" s="51" t="n"/>
      <c r="VDR61" s="51" t="n"/>
      <c r="VDW61" s="50" t="n"/>
      <c r="VDX61" s="43" t="n"/>
      <c r="VDY61" s="43" t="n"/>
      <c r="VDZ61" s="51" t="n"/>
      <c r="VEA61" s="51" t="n"/>
      <c r="VEF61" s="50" t="n"/>
      <c r="VEG61" s="43" t="n"/>
      <c r="VEH61" s="43" t="n"/>
      <c r="VEI61" s="51" t="n"/>
      <c r="VEJ61" s="51" t="n"/>
      <c r="VEO61" s="50" t="n"/>
      <c r="VEP61" s="43" t="n"/>
      <c r="VEQ61" s="43" t="n"/>
      <c r="VER61" s="51" t="n"/>
      <c r="VES61" s="51" t="n"/>
      <c r="VEX61" s="50" t="n"/>
      <c r="VEY61" s="43" t="n"/>
      <c r="VEZ61" s="43" t="n"/>
      <c r="VFA61" s="51" t="n"/>
      <c r="VFB61" s="51" t="n"/>
      <c r="VFG61" s="50" t="n"/>
      <c r="VFH61" s="43" t="n"/>
      <c r="VFI61" s="43" t="n"/>
      <c r="VFJ61" s="51" t="n"/>
      <c r="VFK61" s="51" t="n"/>
      <c r="VFP61" s="50" t="n"/>
      <c r="VFQ61" s="43" t="n"/>
      <c r="VFR61" s="43" t="n"/>
      <c r="VFS61" s="51" t="n"/>
      <c r="VFT61" s="51" t="n"/>
      <c r="VFY61" s="50" t="n"/>
      <c r="VFZ61" s="43" t="n"/>
      <c r="VGA61" s="43" t="n"/>
      <c r="VGB61" s="51" t="n"/>
      <c r="VGC61" s="51" t="n"/>
      <c r="VGH61" s="50" t="n"/>
      <c r="VGI61" s="43" t="n"/>
      <c r="VGJ61" s="43" t="n"/>
      <c r="VGK61" s="51" t="n"/>
      <c r="VGL61" s="51" t="n"/>
      <c r="VGQ61" s="50" t="n"/>
      <c r="VGR61" s="43" t="n"/>
      <c r="VGS61" s="43" t="n"/>
      <c r="VGT61" s="51" t="n"/>
      <c r="VGU61" s="51" t="n"/>
      <c r="VGZ61" s="50" t="n"/>
      <c r="VHA61" s="43" t="n"/>
      <c r="VHB61" s="43" t="n"/>
      <c r="VHC61" s="51" t="n"/>
      <c r="VHD61" s="51" t="n"/>
      <c r="VHI61" s="50" t="n"/>
      <c r="VHJ61" s="43" t="n"/>
      <c r="VHK61" s="43" t="n"/>
      <c r="VHL61" s="51" t="n"/>
      <c r="VHM61" s="51" t="n"/>
      <c r="VHR61" s="50" t="n"/>
      <c r="VHS61" s="43" t="n"/>
      <c r="VHT61" s="43" t="n"/>
      <c r="VHU61" s="51" t="n"/>
      <c r="VHV61" s="51" t="n"/>
      <c r="VIA61" s="50" t="n"/>
      <c r="VIB61" s="43" t="n"/>
      <c r="VIC61" s="43" t="n"/>
      <c r="VID61" s="51" t="n"/>
      <c r="VIE61" s="51" t="n"/>
      <c r="VIJ61" s="50" t="n"/>
      <c r="VIK61" s="43" t="n"/>
      <c r="VIL61" s="43" t="n"/>
      <c r="VIM61" s="51" t="n"/>
      <c r="VIN61" s="51" t="n"/>
      <c r="VIS61" s="50" t="n"/>
      <c r="VIT61" s="43" t="n"/>
      <c r="VIU61" s="43" t="n"/>
      <c r="VIV61" s="51" t="n"/>
      <c r="VIW61" s="51" t="n"/>
      <c r="VJB61" s="50" t="n"/>
      <c r="VJC61" s="43" t="n"/>
      <c r="VJD61" s="43" t="n"/>
      <c r="VJE61" s="51" t="n"/>
      <c r="VJF61" s="51" t="n"/>
      <c r="VJK61" s="50" t="n"/>
      <c r="VJL61" s="43" t="n"/>
      <c r="VJM61" s="43" t="n"/>
      <c r="VJN61" s="51" t="n"/>
      <c r="VJO61" s="51" t="n"/>
      <c r="VJT61" s="50" t="n"/>
      <c r="VJU61" s="43" t="n"/>
      <c r="VJV61" s="43" t="n"/>
      <c r="VJW61" s="51" t="n"/>
      <c r="VJX61" s="51" t="n"/>
      <c r="VKC61" s="50" t="n"/>
      <c r="VKD61" s="43" t="n"/>
      <c r="VKE61" s="43" t="n"/>
      <c r="VKF61" s="51" t="n"/>
      <c r="VKG61" s="51" t="n"/>
      <c r="VKL61" s="50" t="n"/>
      <c r="VKM61" s="43" t="n"/>
      <c r="VKN61" s="43" t="n"/>
      <c r="VKO61" s="51" t="n"/>
      <c r="VKP61" s="51" t="n"/>
      <c r="VKU61" s="50" t="n"/>
      <c r="VKV61" s="43" t="n"/>
      <c r="VKW61" s="43" t="n"/>
      <c r="VKX61" s="51" t="n"/>
      <c r="VKY61" s="51" t="n"/>
      <c r="VLD61" s="50" t="n"/>
      <c r="VLE61" s="43" t="n"/>
      <c r="VLF61" s="43" t="n"/>
      <c r="VLG61" s="51" t="n"/>
      <c r="VLH61" s="51" t="n"/>
      <c r="VLM61" s="50" t="n"/>
      <c r="VLN61" s="43" t="n"/>
      <c r="VLO61" s="43" t="n"/>
      <c r="VLP61" s="51" t="n"/>
      <c r="VLQ61" s="51" t="n"/>
      <c r="VLV61" s="50" t="n"/>
      <c r="VLW61" s="43" t="n"/>
      <c r="VLX61" s="43" t="n"/>
      <c r="VLY61" s="51" t="n"/>
      <c r="VLZ61" s="51" t="n"/>
      <c r="VME61" s="50" t="n"/>
      <c r="VMF61" s="43" t="n"/>
      <c r="VMG61" s="43" t="n"/>
      <c r="VMH61" s="51" t="n"/>
      <c r="VMI61" s="51" t="n"/>
      <c r="VMN61" s="50" t="n"/>
      <c r="VMO61" s="43" t="n"/>
      <c r="VMP61" s="43" t="n"/>
      <c r="VMQ61" s="51" t="n"/>
      <c r="VMR61" s="51" t="n"/>
      <c r="VMW61" s="50" t="n"/>
      <c r="VMX61" s="43" t="n"/>
      <c r="VMY61" s="43" t="n"/>
      <c r="VMZ61" s="51" t="n"/>
      <c r="VNA61" s="51" t="n"/>
      <c r="VNF61" s="50" t="n"/>
      <c r="VNG61" s="43" t="n"/>
      <c r="VNH61" s="43" t="n"/>
      <c r="VNI61" s="51" t="n"/>
      <c r="VNJ61" s="51" t="n"/>
      <c r="VNO61" s="50" t="n"/>
      <c r="VNP61" s="43" t="n"/>
      <c r="VNQ61" s="43" t="n"/>
      <c r="VNR61" s="51" t="n"/>
      <c r="VNS61" s="51" t="n"/>
      <c r="VNX61" s="50" t="n"/>
      <c r="VNY61" s="43" t="n"/>
      <c r="VNZ61" s="43" t="n"/>
      <c r="VOA61" s="51" t="n"/>
      <c r="VOB61" s="51" t="n"/>
      <c r="VOG61" s="50" t="n"/>
      <c r="VOH61" s="43" t="n"/>
      <c r="VOI61" s="43" t="n"/>
      <c r="VOJ61" s="51" t="n"/>
      <c r="VOK61" s="51" t="n"/>
      <c r="VOP61" s="50" t="n"/>
      <c r="VOQ61" s="43" t="n"/>
      <c r="VOR61" s="43" t="n"/>
      <c r="VOS61" s="51" t="n"/>
      <c r="VOT61" s="51" t="n"/>
      <c r="VOY61" s="50" t="n"/>
      <c r="VOZ61" s="43" t="n"/>
      <c r="VPA61" s="43" t="n"/>
      <c r="VPB61" s="51" t="n"/>
      <c r="VPC61" s="51" t="n"/>
      <c r="VPH61" s="50" t="n"/>
      <c r="VPI61" s="43" t="n"/>
      <c r="VPJ61" s="43" t="n"/>
      <c r="VPK61" s="51" t="n"/>
      <c r="VPL61" s="51" t="n"/>
      <c r="VPQ61" s="50" t="n"/>
      <c r="VPR61" s="43" t="n"/>
      <c r="VPS61" s="43" t="n"/>
      <c r="VPT61" s="51" t="n"/>
      <c r="VPU61" s="51" t="n"/>
      <c r="VPZ61" s="50" t="n"/>
      <c r="VQA61" s="43" t="n"/>
      <c r="VQB61" s="43" t="n"/>
      <c r="VQC61" s="51" t="n"/>
      <c r="VQD61" s="51" t="n"/>
      <c r="VQI61" s="50" t="n"/>
      <c r="VQJ61" s="43" t="n"/>
      <c r="VQK61" s="43" t="n"/>
      <c r="VQL61" s="51" t="n"/>
      <c r="VQM61" s="51" t="n"/>
      <c r="VQR61" s="50" t="n"/>
      <c r="VQS61" s="43" t="n"/>
      <c r="VQT61" s="43" t="n"/>
      <c r="VQU61" s="51" t="n"/>
      <c r="VQV61" s="51" t="n"/>
      <c r="VRA61" s="50" t="n"/>
      <c r="VRB61" s="43" t="n"/>
      <c r="VRC61" s="43" t="n"/>
      <c r="VRD61" s="51" t="n"/>
      <c r="VRE61" s="51" t="n"/>
      <c r="VRJ61" s="50" t="n"/>
      <c r="VRK61" s="43" t="n"/>
      <c r="VRL61" s="43" t="n"/>
      <c r="VRM61" s="51" t="n"/>
      <c r="VRN61" s="51" t="n"/>
      <c r="VRS61" s="50" t="n"/>
      <c r="VRT61" s="43" t="n"/>
      <c r="VRU61" s="43" t="n"/>
      <c r="VRV61" s="51" t="n"/>
      <c r="VRW61" s="51" t="n"/>
      <c r="VSB61" s="50" t="n"/>
      <c r="VSC61" s="43" t="n"/>
      <c r="VSD61" s="43" t="n"/>
      <c r="VSE61" s="51" t="n"/>
      <c r="VSF61" s="51" t="n"/>
      <c r="VSK61" s="50" t="n"/>
      <c r="VSL61" s="43" t="n"/>
      <c r="VSM61" s="43" t="n"/>
      <c r="VSN61" s="51" t="n"/>
      <c r="VSO61" s="51" t="n"/>
      <c r="VST61" s="50" t="n"/>
      <c r="VSU61" s="43" t="n"/>
      <c r="VSV61" s="43" t="n"/>
      <c r="VSW61" s="51" t="n"/>
      <c r="VSX61" s="51" t="n"/>
      <c r="VTC61" s="50" t="n"/>
      <c r="VTD61" s="43" t="n"/>
      <c r="VTE61" s="43" t="n"/>
      <c r="VTF61" s="51" t="n"/>
      <c r="VTG61" s="51" t="n"/>
      <c r="VTL61" s="50" t="n"/>
      <c r="VTM61" s="43" t="n"/>
      <c r="VTN61" s="43" t="n"/>
      <c r="VTO61" s="51" t="n"/>
      <c r="VTP61" s="51" t="n"/>
      <c r="VTU61" s="50" t="n"/>
      <c r="VTV61" s="43" t="n"/>
      <c r="VTW61" s="43" t="n"/>
      <c r="VTX61" s="51" t="n"/>
      <c r="VTY61" s="51" t="n"/>
      <c r="VUD61" s="50" t="n"/>
      <c r="VUE61" s="43" t="n"/>
      <c r="VUF61" s="43" t="n"/>
      <c r="VUG61" s="51" t="n"/>
      <c r="VUH61" s="51" t="n"/>
      <c r="VUM61" s="50" t="n"/>
      <c r="VUN61" s="43" t="n"/>
      <c r="VUO61" s="43" t="n"/>
      <c r="VUP61" s="51" t="n"/>
      <c r="VUQ61" s="51" t="n"/>
      <c r="VUV61" s="50" t="n"/>
      <c r="VUW61" s="43" t="n"/>
      <c r="VUX61" s="43" t="n"/>
      <c r="VUY61" s="51" t="n"/>
      <c r="VUZ61" s="51" t="n"/>
      <c r="VVE61" s="50" t="n"/>
      <c r="VVF61" s="43" t="n"/>
      <c r="VVG61" s="43" t="n"/>
      <c r="VVH61" s="51" t="n"/>
      <c r="VVI61" s="51" t="n"/>
      <c r="VVN61" s="50" t="n"/>
      <c r="VVO61" s="43" t="n"/>
      <c r="VVP61" s="43" t="n"/>
      <c r="VVQ61" s="51" t="n"/>
      <c r="VVR61" s="51" t="n"/>
      <c r="VVW61" s="50" t="n"/>
      <c r="VVX61" s="43" t="n"/>
      <c r="VVY61" s="43" t="n"/>
      <c r="VVZ61" s="51" t="n"/>
      <c r="VWA61" s="51" t="n"/>
      <c r="VWF61" s="50" t="n"/>
      <c r="VWG61" s="43" t="n"/>
      <c r="VWH61" s="43" t="n"/>
      <c r="VWI61" s="51" t="n"/>
      <c r="VWJ61" s="51" t="n"/>
      <c r="VWO61" s="50" t="n"/>
      <c r="VWP61" s="43" t="n"/>
      <c r="VWQ61" s="43" t="n"/>
      <c r="VWR61" s="51" t="n"/>
      <c r="VWS61" s="51" t="n"/>
      <c r="VWX61" s="50" t="n"/>
      <c r="VWY61" s="43" t="n"/>
      <c r="VWZ61" s="43" t="n"/>
      <c r="VXA61" s="51" t="n"/>
      <c r="VXB61" s="51" t="n"/>
      <c r="VXG61" s="50" t="n"/>
      <c r="VXH61" s="43" t="n"/>
      <c r="VXI61" s="43" t="n"/>
      <c r="VXJ61" s="51" t="n"/>
      <c r="VXK61" s="51" t="n"/>
      <c r="VXP61" s="50" t="n"/>
      <c r="VXQ61" s="43" t="n"/>
      <c r="VXR61" s="43" t="n"/>
      <c r="VXS61" s="51" t="n"/>
      <c r="VXT61" s="51" t="n"/>
      <c r="VXY61" s="50" t="n"/>
      <c r="VXZ61" s="43" t="n"/>
      <c r="VYA61" s="43" t="n"/>
      <c r="VYB61" s="51" t="n"/>
      <c r="VYC61" s="51" t="n"/>
      <c r="VYH61" s="50" t="n"/>
      <c r="VYI61" s="43" t="n"/>
      <c r="VYJ61" s="43" t="n"/>
      <c r="VYK61" s="51" t="n"/>
      <c r="VYL61" s="51" t="n"/>
      <c r="VYQ61" s="50" t="n"/>
      <c r="VYR61" s="43" t="n"/>
      <c r="VYS61" s="43" t="n"/>
      <c r="VYT61" s="51" t="n"/>
      <c r="VYU61" s="51" t="n"/>
      <c r="VYZ61" s="50" t="n"/>
      <c r="VZA61" s="43" t="n"/>
      <c r="VZB61" s="43" t="n"/>
      <c r="VZC61" s="51" t="n"/>
      <c r="VZD61" s="51" t="n"/>
      <c r="VZI61" s="50" t="n"/>
      <c r="VZJ61" s="43" t="n"/>
      <c r="VZK61" s="43" t="n"/>
      <c r="VZL61" s="51" t="n"/>
      <c r="VZM61" s="51" t="n"/>
      <c r="VZR61" s="50" t="n"/>
      <c r="VZS61" s="43" t="n"/>
      <c r="VZT61" s="43" t="n"/>
      <c r="VZU61" s="51" t="n"/>
      <c r="VZV61" s="51" t="n"/>
      <c r="WAA61" s="50" t="n"/>
      <c r="WAB61" s="43" t="n"/>
      <c r="WAC61" s="43" t="n"/>
      <c r="WAD61" s="51" t="n"/>
      <c r="WAE61" s="51" t="n"/>
      <c r="WAJ61" s="50" t="n"/>
      <c r="WAK61" s="43" t="n"/>
      <c r="WAL61" s="43" t="n"/>
      <c r="WAM61" s="51" t="n"/>
      <c r="WAN61" s="51" t="n"/>
      <c r="WAS61" s="50" t="n"/>
      <c r="WAT61" s="43" t="n"/>
      <c r="WAU61" s="43" t="n"/>
      <c r="WAV61" s="51" t="n"/>
      <c r="WAW61" s="51" t="n"/>
      <c r="WBB61" s="50" t="n"/>
      <c r="WBC61" s="43" t="n"/>
      <c r="WBD61" s="43" t="n"/>
      <c r="WBE61" s="51" t="n"/>
      <c r="WBF61" s="51" t="n"/>
      <c r="WBK61" s="50" t="n"/>
      <c r="WBL61" s="43" t="n"/>
      <c r="WBM61" s="43" t="n"/>
      <c r="WBN61" s="51" t="n"/>
      <c r="WBO61" s="51" t="n"/>
      <c r="WBT61" s="50" t="n"/>
      <c r="WBU61" s="43" t="n"/>
      <c r="WBV61" s="43" t="n"/>
      <c r="WBW61" s="51" t="n"/>
      <c r="WBX61" s="51" t="n"/>
      <c r="WCC61" s="50" t="n"/>
      <c r="WCD61" s="43" t="n"/>
      <c r="WCE61" s="43" t="n"/>
      <c r="WCF61" s="51" t="n"/>
      <c r="WCG61" s="51" t="n"/>
      <c r="WCL61" s="50" t="n"/>
      <c r="WCM61" s="43" t="n"/>
      <c r="WCN61" s="43" t="n"/>
      <c r="WCO61" s="51" t="n"/>
      <c r="WCP61" s="51" t="n"/>
      <c r="WCU61" s="50" t="n"/>
      <c r="WCV61" s="43" t="n"/>
      <c r="WCW61" s="43" t="n"/>
      <c r="WCX61" s="51" t="n"/>
      <c r="WCY61" s="51" t="n"/>
      <c r="WDD61" s="50" t="n"/>
      <c r="WDE61" s="43" t="n"/>
      <c r="WDF61" s="43" t="n"/>
      <c r="WDG61" s="51" t="n"/>
      <c r="WDH61" s="51" t="n"/>
      <c r="WDM61" s="50" t="n"/>
      <c r="WDN61" s="43" t="n"/>
      <c r="WDO61" s="43" t="n"/>
      <c r="WDP61" s="51" t="n"/>
      <c r="WDQ61" s="51" t="n"/>
      <c r="WDV61" s="50" t="n"/>
      <c r="WDW61" s="43" t="n"/>
      <c r="WDX61" s="43" t="n"/>
      <c r="WDY61" s="51" t="n"/>
      <c r="WDZ61" s="51" t="n"/>
      <c r="WEE61" s="50" t="n"/>
      <c r="WEF61" s="43" t="n"/>
      <c r="WEG61" s="43" t="n"/>
      <c r="WEH61" s="51" t="n"/>
      <c r="WEI61" s="51" t="n"/>
      <c r="WEN61" s="50" t="n"/>
      <c r="WEO61" s="43" t="n"/>
      <c r="WEP61" s="43" t="n"/>
      <c r="WEQ61" s="51" t="n"/>
      <c r="WER61" s="51" t="n"/>
      <c r="WEW61" s="50" t="n"/>
      <c r="WEX61" s="43" t="n"/>
      <c r="WEY61" s="43" t="n"/>
      <c r="WEZ61" s="51" t="n"/>
      <c r="WFA61" s="51" t="n"/>
      <c r="WFF61" s="50" t="n"/>
      <c r="WFG61" s="43" t="n"/>
      <c r="WFH61" s="43" t="n"/>
      <c r="WFI61" s="51" t="n"/>
      <c r="WFJ61" s="51" t="n"/>
      <c r="WFO61" s="50" t="n"/>
      <c r="WFP61" s="43" t="n"/>
      <c r="WFQ61" s="43" t="n"/>
      <c r="WFR61" s="51" t="n"/>
      <c r="WFS61" s="51" t="n"/>
      <c r="WFX61" s="50" t="n"/>
      <c r="WFY61" s="43" t="n"/>
      <c r="WFZ61" s="43" t="n"/>
      <c r="WGA61" s="51" t="n"/>
      <c r="WGB61" s="51" t="n"/>
      <c r="WGG61" s="50" t="n"/>
      <c r="WGH61" s="43" t="n"/>
      <c r="WGI61" s="43" t="n"/>
      <c r="WGJ61" s="51" t="n"/>
      <c r="WGK61" s="51" t="n"/>
      <c r="WGP61" s="50" t="n"/>
      <c r="WGQ61" s="43" t="n"/>
      <c r="WGR61" s="43" t="n"/>
      <c r="WGS61" s="51" t="n"/>
      <c r="WGT61" s="51" t="n"/>
      <c r="WGY61" s="50" t="n"/>
      <c r="WGZ61" s="43" t="n"/>
      <c r="WHA61" s="43" t="n"/>
      <c r="WHB61" s="51" t="n"/>
      <c r="WHC61" s="51" t="n"/>
      <c r="WHH61" s="50" t="n"/>
      <c r="WHI61" s="43" t="n"/>
      <c r="WHJ61" s="43" t="n"/>
      <c r="WHK61" s="51" t="n"/>
      <c r="WHL61" s="51" t="n"/>
      <c r="WHQ61" s="50" t="n"/>
      <c r="WHR61" s="43" t="n"/>
      <c r="WHS61" s="43" t="n"/>
      <c r="WHT61" s="51" t="n"/>
      <c r="WHU61" s="51" t="n"/>
      <c r="WHZ61" s="50" t="n"/>
      <c r="WIA61" s="43" t="n"/>
      <c r="WIB61" s="43" t="n"/>
      <c r="WIC61" s="51" t="n"/>
      <c r="WID61" s="51" t="n"/>
      <c r="WII61" s="50" t="n"/>
      <c r="WIJ61" s="43" t="n"/>
      <c r="WIK61" s="43" t="n"/>
      <c r="WIL61" s="51" t="n"/>
      <c r="WIM61" s="51" t="n"/>
      <c r="WIR61" s="50" t="n"/>
      <c r="WIS61" s="43" t="n"/>
      <c r="WIT61" s="43" t="n"/>
      <c r="WIU61" s="51" t="n"/>
      <c r="WIV61" s="51" t="n"/>
      <c r="WJA61" s="50" t="n"/>
      <c r="WJB61" s="43" t="n"/>
      <c r="WJC61" s="43" t="n"/>
      <c r="WJD61" s="51" t="n"/>
      <c r="WJE61" s="51" t="n"/>
      <c r="WJJ61" s="50" t="n"/>
      <c r="WJK61" s="43" t="n"/>
      <c r="WJL61" s="43" t="n"/>
      <c r="WJM61" s="51" t="n"/>
      <c r="WJN61" s="51" t="n"/>
      <c r="WJS61" s="50" t="n"/>
      <c r="WJT61" s="43" t="n"/>
      <c r="WJU61" s="43" t="n"/>
      <c r="WJV61" s="51" t="n"/>
      <c r="WJW61" s="51" t="n"/>
      <c r="WKB61" s="50" t="n"/>
      <c r="WKC61" s="43" t="n"/>
      <c r="WKD61" s="43" t="n"/>
      <c r="WKE61" s="51" t="n"/>
      <c r="WKF61" s="51" t="n"/>
      <c r="WKK61" s="50" t="n"/>
      <c r="WKL61" s="43" t="n"/>
      <c r="WKM61" s="43" t="n"/>
      <c r="WKN61" s="51" t="n"/>
      <c r="WKO61" s="51" t="n"/>
      <c r="WKT61" s="50" t="n"/>
      <c r="WKU61" s="43" t="n"/>
      <c r="WKV61" s="43" t="n"/>
      <c r="WKW61" s="51" t="n"/>
      <c r="WKX61" s="51" t="n"/>
      <c r="WLC61" s="50" t="n"/>
      <c r="WLD61" s="43" t="n"/>
      <c r="WLE61" s="43" t="n"/>
      <c r="WLF61" s="51" t="n"/>
      <c r="WLG61" s="51" t="n"/>
      <c r="WLL61" s="50" t="n"/>
      <c r="WLM61" s="43" t="n"/>
      <c r="WLN61" s="43" t="n"/>
      <c r="WLO61" s="51" t="n"/>
      <c r="WLP61" s="51" t="n"/>
      <c r="WLU61" s="50" t="n"/>
      <c r="WLV61" s="43" t="n"/>
      <c r="WLW61" s="43" t="n"/>
      <c r="WLX61" s="51" t="n"/>
      <c r="WLY61" s="51" t="n"/>
      <c r="WMD61" s="50" t="n"/>
      <c r="WME61" s="43" t="n"/>
      <c r="WMF61" s="43" t="n"/>
      <c r="WMG61" s="51" t="n"/>
      <c r="WMH61" s="51" t="n"/>
      <c r="WMM61" s="50" t="n"/>
      <c r="WMN61" s="43" t="n"/>
      <c r="WMO61" s="43" t="n"/>
      <c r="WMP61" s="51" t="n"/>
      <c r="WMQ61" s="51" t="n"/>
      <c r="WMV61" s="50" t="n"/>
      <c r="WMW61" s="43" t="n"/>
      <c r="WMX61" s="43" t="n"/>
      <c r="WMY61" s="51" t="n"/>
      <c r="WMZ61" s="51" t="n"/>
      <c r="WNE61" s="50" t="n"/>
      <c r="WNF61" s="43" t="n"/>
      <c r="WNG61" s="43" t="n"/>
      <c r="WNH61" s="51" t="n"/>
      <c r="WNI61" s="51" t="n"/>
      <c r="WNN61" s="50" t="n"/>
      <c r="WNO61" s="43" t="n"/>
      <c r="WNP61" s="43" t="n"/>
      <c r="WNQ61" s="51" t="n"/>
      <c r="WNR61" s="51" t="n"/>
      <c r="WNW61" s="50" t="n"/>
      <c r="WNX61" s="43" t="n"/>
      <c r="WNY61" s="43" t="n"/>
      <c r="WNZ61" s="51" t="n"/>
      <c r="WOA61" s="51" t="n"/>
      <c r="WOF61" s="50" t="n"/>
      <c r="WOG61" s="43" t="n"/>
      <c r="WOH61" s="43" t="n"/>
      <c r="WOI61" s="51" t="n"/>
      <c r="WOJ61" s="51" t="n"/>
      <c r="WOO61" s="50" t="n"/>
      <c r="WOP61" s="43" t="n"/>
      <c r="WOQ61" s="43" t="n"/>
      <c r="WOR61" s="51" t="n"/>
      <c r="WOS61" s="51" t="n"/>
      <c r="WOX61" s="50" t="n"/>
      <c r="WOY61" s="43" t="n"/>
      <c r="WOZ61" s="43" t="n"/>
      <c r="WPA61" s="51" t="n"/>
      <c r="WPB61" s="51" t="n"/>
      <c r="WPG61" s="50" t="n"/>
      <c r="WPH61" s="43" t="n"/>
      <c r="WPI61" s="43" t="n"/>
      <c r="WPJ61" s="51" t="n"/>
      <c r="WPK61" s="51" t="n"/>
      <c r="WPP61" s="50" t="n"/>
      <c r="WPQ61" s="43" t="n"/>
      <c r="WPR61" s="43" t="n"/>
      <c r="WPS61" s="51" t="n"/>
      <c r="WPT61" s="51" t="n"/>
      <c r="WPY61" s="50" t="n"/>
      <c r="WPZ61" s="43" t="n"/>
      <c r="WQA61" s="43" t="n"/>
      <c r="WQB61" s="51" t="n"/>
      <c r="WQC61" s="51" t="n"/>
      <c r="WQH61" s="50" t="n"/>
      <c r="WQI61" s="43" t="n"/>
      <c r="WQJ61" s="43" t="n"/>
      <c r="WQK61" s="51" t="n"/>
      <c r="WQL61" s="51" t="n"/>
      <c r="WQQ61" s="50" t="n"/>
      <c r="WQR61" s="43" t="n"/>
      <c r="WQS61" s="43" t="n"/>
      <c r="WQT61" s="51" t="n"/>
      <c r="WQU61" s="51" t="n"/>
      <c r="WQZ61" s="50" t="n"/>
      <c r="WRA61" s="43" t="n"/>
      <c r="WRB61" s="43" t="n"/>
      <c r="WRC61" s="51" t="n"/>
      <c r="WRD61" s="51" t="n"/>
      <c r="WRI61" s="50" t="n"/>
      <c r="WRJ61" s="43" t="n"/>
      <c r="WRK61" s="43" t="n"/>
      <c r="WRL61" s="51" t="n"/>
      <c r="WRM61" s="51" t="n"/>
      <c r="WRR61" s="50" t="n"/>
      <c r="WRS61" s="43" t="n"/>
      <c r="WRT61" s="43" t="n"/>
      <c r="WRU61" s="51" t="n"/>
      <c r="WRV61" s="51" t="n"/>
      <c r="WSA61" s="50" t="n"/>
      <c r="WSB61" s="43" t="n"/>
      <c r="WSC61" s="43" t="n"/>
      <c r="WSD61" s="51" t="n"/>
      <c r="WSE61" s="51" t="n"/>
      <c r="WSJ61" s="50" t="n"/>
      <c r="WSK61" s="43" t="n"/>
      <c r="WSL61" s="43" t="n"/>
      <c r="WSM61" s="51" t="n"/>
      <c r="WSN61" s="51" t="n"/>
      <c r="WSS61" s="50" t="n"/>
      <c r="WST61" s="43" t="n"/>
      <c r="WSU61" s="43" t="n"/>
      <c r="WSV61" s="51" t="n"/>
      <c r="WSW61" s="51" t="n"/>
      <c r="WTB61" s="50" t="n"/>
      <c r="WTC61" s="43" t="n"/>
      <c r="WTD61" s="43" t="n"/>
      <c r="WTE61" s="51" t="n"/>
      <c r="WTF61" s="51" t="n"/>
      <c r="WTK61" s="50" t="n"/>
      <c r="WTL61" s="43" t="n"/>
      <c r="WTM61" s="43" t="n"/>
      <c r="WTN61" s="51" t="n"/>
      <c r="WTO61" s="51" t="n"/>
      <c r="WTT61" s="50" t="n"/>
      <c r="WTU61" s="43" t="n"/>
      <c r="WTV61" s="43" t="n"/>
      <c r="WTW61" s="51" t="n"/>
      <c r="WTX61" s="51" t="n"/>
      <c r="WUC61" s="50" t="n"/>
      <c r="WUD61" s="43" t="n"/>
      <c r="WUE61" s="43" t="n"/>
      <c r="WUF61" s="51" t="n"/>
      <c r="WUG61" s="51" t="n"/>
      <c r="WUL61" s="50" t="n"/>
      <c r="WUM61" s="43" t="n"/>
      <c r="WUN61" s="43" t="n"/>
      <c r="WUO61" s="51" t="n"/>
      <c r="WUP61" s="51" t="n"/>
      <c r="WUU61" s="50" t="n"/>
      <c r="WUV61" s="43" t="n"/>
      <c r="WUW61" s="43" t="n"/>
      <c r="WUX61" s="51" t="n"/>
      <c r="WUY61" s="51" t="n"/>
      <c r="WVD61" s="50" t="n"/>
      <c r="WVE61" s="43" t="n"/>
      <c r="WVF61" s="43" t="n"/>
      <c r="WVG61" s="51" t="n"/>
      <c r="WVH61" s="51" t="n"/>
      <c r="WVM61" s="50" t="n"/>
      <c r="WVN61" s="43" t="n"/>
      <c r="WVO61" s="43" t="n"/>
      <c r="WVP61" s="51" t="n"/>
      <c r="WVQ61" s="51" t="n"/>
      <c r="WVV61" s="50" t="n"/>
      <c r="WVW61" s="43" t="n"/>
      <c r="WVX61" s="43" t="n"/>
      <c r="WVY61" s="51" t="n"/>
      <c r="WVZ61" s="51" t="n"/>
      <c r="WWE61" s="50" t="n"/>
      <c r="WWF61" s="43" t="n"/>
      <c r="WWG61" s="43" t="n"/>
      <c r="WWH61" s="51" t="n"/>
      <c r="WWI61" s="51" t="n"/>
      <c r="WWN61" s="50" t="n"/>
      <c r="WWO61" s="43" t="n"/>
      <c r="WWP61" s="43" t="n"/>
      <c r="WWQ61" s="51" t="n"/>
      <c r="WWR61" s="51" t="n"/>
      <c r="WWW61" s="50" t="n"/>
      <c r="WWX61" s="43" t="n"/>
      <c r="WWY61" s="43" t="n"/>
      <c r="WWZ61" s="51" t="n"/>
      <c r="WXA61" s="51" t="n"/>
      <c r="WXF61" s="50" t="n"/>
      <c r="WXG61" s="43" t="n"/>
      <c r="WXH61" s="43" t="n"/>
      <c r="WXI61" s="51" t="n"/>
      <c r="WXJ61" s="51" t="n"/>
      <c r="WXO61" s="50" t="n"/>
      <c r="WXP61" s="43" t="n"/>
      <c r="WXQ61" s="43" t="n"/>
      <c r="WXR61" s="51" t="n"/>
      <c r="WXS61" s="51" t="n"/>
      <c r="WXX61" s="50" t="n"/>
      <c r="WXY61" s="43" t="n"/>
      <c r="WXZ61" s="43" t="n"/>
      <c r="WYA61" s="51" t="n"/>
      <c r="WYB61" s="51" t="n"/>
      <c r="WYG61" s="50" t="n"/>
      <c r="WYH61" s="43" t="n"/>
      <c r="WYI61" s="43" t="n"/>
      <c r="WYJ61" s="51" t="n"/>
      <c r="WYK61" s="51" t="n"/>
      <c r="WYP61" s="50" t="n"/>
      <c r="WYQ61" s="43" t="n"/>
      <c r="WYR61" s="43" t="n"/>
      <c r="WYS61" s="51" t="n"/>
      <c r="WYT61" s="51" t="n"/>
      <c r="WYY61" s="50" t="n"/>
      <c r="WYZ61" s="43" t="n"/>
      <c r="WZA61" s="43" t="n"/>
      <c r="WZB61" s="51" t="n"/>
      <c r="WZC61" s="51" t="n"/>
      <c r="WZH61" s="50" t="n"/>
      <c r="WZI61" s="43" t="n"/>
      <c r="WZJ61" s="43" t="n"/>
      <c r="WZK61" s="51" t="n"/>
      <c r="WZL61" s="51" t="n"/>
      <c r="WZQ61" s="50" t="n"/>
      <c r="WZR61" s="43" t="n"/>
      <c r="WZS61" s="43" t="n"/>
      <c r="WZT61" s="51" t="n"/>
      <c r="WZU61" s="51" t="n"/>
      <c r="WZZ61" s="50" t="n"/>
      <c r="XAA61" s="43" t="n"/>
      <c r="XAB61" s="43" t="n"/>
      <c r="XAC61" s="51" t="n"/>
      <c r="XAD61" s="51" t="n"/>
      <c r="XAI61" s="50" t="n"/>
      <c r="XAJ61" s="43" t="n"/>
      <c r="XAK61" s="43" t="n"/>
      <c r="XAL61" s="51" t="n"/>
      <c r="XAM61" s="51" t="n"/>
      <c r="XAR61" s="50" t="n"/>
      <c r="XAS61" s="43" t="n"/>
      <c r="XAT61" s="43" t="n"/>
      <c r="XAU61" s="51" t="n"/>
      <c r="XAV61" s="51" t="n"/>
      <c r="XBA61" s="50" t="n"/>
      <c r="XBB61" s="43" t="n"/>
      <c r="XBC61" s="43" t="n"/>
      <c r="XBD61" s="51" t="n"/>
      <c r="XBE61" s="51" t="n"/>
      <c r="XBJ61" s="50" t="n"/>
      <c r="XBK61" s="43" t="n"/>
      <c r="XBL61" s="43" t="n"/>
      <c r="XBM61" s="51" t="n"/>
      <c r="XBN61" s="51" t="n"/>
      <c r="XBS61" s="50" t="n"/>
      <c r="XBT61" s="43" t="n"/>
      <c r="XBU61" s="43" t="n"/>
      <c r="XBV61" s="51" t="n"/>
      <c r="XBW61" s="51" t="n"/>
      <c r="XCB61" s="50" t="n"/>
      <c r="XCC61" s="43" t="n"/>
      <c r="XCD61" s="43" t="n"/>
      <c r="XCE61" s="51" t="n"/>
      <c r="XCF61" s="51" t="n"/>
      <c r="XCK61" s="50" t="n"/>
      <c r="XCL61" s="43" t="n"/>
      <c r="XCM61" s="43" t="n"/>
      <c r="XCN61" s="51" t="n"/>
      <c r="XCO61" s="51" t="n"/>
      <c r="XCT61" s="50" t="n"/>
      <c r="XCU61" s="43" t="n"/>
      <c r="XCV61" s="43" t="n"/>
      <c r="XCW61" s="51" t="n"/>
      <c r="XCX61" s="51" t="n"/>
      <c r="XDC61" s="50" t="n"/>
      <c r="XDD61" s="43" t="n"/>
      <c r="XDE61" s="43" t="n"/>
      <c r="XDF61" s="51" t="n"/>
      <c r="XDG61" s="51" t="n"/>
      <c r="XDL61" s="50" t="n"/>
      <c r="XDM61" s="43" t="n"/>
      <c r="XDN61" s="43" t="n"/>
      <c r="XDO61" s="51" t="n"/>
      <c r="XDP61" s="51" t="n"/>
      <c r="XDU61" s="50" t="n"/>
      <c r="XDV61" s="43" t="n"/>
      <c r="XDW61" s="43" t="n"/>
      <c r="XDX61" s="51" t="n"/>
      <c r="XDY61" s="51" t="n"/>
      <c r="XED61" s="50" t="n"/>
      <c r="XEE61" s="43" t="n"/>
      <c r="XEF61" s="43" t="n"/>
      <c r="XEG61" s="51" t="n"/>
    </row>
    <row r="62" ht="12.75" customHeight="1">
      <c r="A62" s="54">
        <f>A61+1</f>
        <v/>
      </c>
      <c r="B62" s="52">
        <f>MONTH(A62)</f>
        <v/>
      </c>
      <c r="C62" s="52">
        <f>DAY(A62)</f>
        <v/>
      </c>
      <c r="D62" s="52">
        <f>WEEKDAY(A62)</f>
        <v/>
      </c>
      <c r="E62" s="53" t="n">
        <v>6355</v>
      </c>
      <c r="F62" s="53">
        <f>ABS(G$65-E62)</f>
        <v/>
      </c>
      <c r="G62" s="53" t="n"/>
      <c r="H62" s="53" t="n"/>
      <c r="I62" s="66" t="n"/>
      <c r="J62" s="54" t="n"/>
      <c r="AX62" s="50" t="n"/>
      <c r="AY62" s="43" t="n"/>
      <c r="AZ62" s="43" t="n"/>
      <c r="BA62" s="51" t="n"/>
      <c r="BB62" s="51" t="n"/>
      <c r="BG62" s="50" t="n"/>
      <c r="BH62" s="43" t="n"/>
      <c r="BI62" s="43" t="n"/>
      <c r="BJ62" s="51" t="n"/>
      <c r="BK62" s="51" t="n"/>
      <c r="BP62" s="50" t="n"/>
      <c r="BQ62" s="43" t="n"/>
      <c r="BR62" s="43" t="n"/>
      <c r="BS62" s="51" t="n"/>
      <c r="BT62" s="51" t="n"/>
      <c r="BY62" s="50" t="n"/>
      <c r="BZ62" s="43" t="n"/>
      <c r="CA62" s="43" t="n"/>
      <c r="CB62" s="51" t="n"/>
      <c r="CC62" s="51" t="n"/>
      <c r="CH62" s="50" t="n"/>
      <c r="CI62" s="43" t="n"/>
      <c r="CJ62" s="43" t="n"/>
      <c r="CK62" s="51" t="n"/>
      <c r="CL62" s="51" t="n"/>
      <c r="CQ62" s="50" t="n"/>
      <c r="CR62" s="43" t="n"/>
      <c r="CS62" s="43" t="n"/>
      <c r="CT62" s="51" t="n"/>
      <c r="CU62" s="51" t="n"/>
      <c r="CZ62" s="50" t="n"/>
      <c r="DA62" s="43" t="n"/>
      <c r="DB62" s="43" t="n"/>
      <c r="DC62" s="51" t="n"/>
      <c r="DD62" s="51" t="n"/>
      <c r="DI62" s="50" t="n"/>
      <c r="DJ62" s="43" t="n"/>
      <c r="DK62" s="43" t="n"/>
      <c r="DL62" s="51" t="n"/>
      <c r="DM62" s="51" t="n"/>
      <c r="DR62" s="50" t="n"/>
      <c r="DS62" s="43" t="n"/>
      <c r="DT62" s="43" t="n"/>
      <c r="DU62" s="51" t="n"/>
      <c r="DV62" s="51" t="n"/>
      <c r="EA62" s="50" t="n"/>
      <c r="EB62" s="43" t="n"/>
      <c r="EC62" s="43" t="n"/>
      <c r="ED62" s="51" t="n"/>
      <c r="EE62" s="51" t="n"/>
      <c r="EJ62" s="50" t="n"/>
      <c r="EK62" s="43" t="n"/>
      <c r="EL62" s="43" t="n"/>
      <c r="EM62" s="51" t="n"/>
      <c r="EN62" s="51" t="n"/>
      <c r="ES62" s="50" t="n"/>
      <c r="ET62" s="43" t="n"/>
      <c r="EU62" s="43" t="n"/>
      <c r="EV62" s="51" t="n"/>
      <c r="EW62" s="51" t="n"/>
      <c r="FB62" s="50" t="n"/>
      <c r="FC62" s="43" t="n"/>
      <c r="FD62" s="43" t="n"/>
      <c r="FE62" s="51" t="n"/>
      <c r="FF62" s="51" t="n"/>
      <c r="FK62" s="50" t="n"/>
      <c r="FL62" s="43" t="n"/>
      <c r="FM62" s="43" t="n"/>
      <c r="FN62" s="51" t="n"/>
      <c r="FO62" s="51" t="n"/>
      <c r="FT62" s="50" t="n"/>
      <c r="FU62" s="43" t="n"/>
      <c r="FV62" s="43" t="n"/>
      <c r="FW62" s="51" t="n"/>
      <c r="FX62" s="51" t="n"/>
      <c r="GC62" s="50" t="n"/>
      <c r="GD62" s="43" t="n"/>
      <c r="GE62" s="43" t="n"/>
      <c r="GF62" s="51" t="n"/>
      <c r="GG62" s="51" t="n"/>
      <c r="GL62" s="50" t="n"/>
      <c r="GM62" s="43" t="n"/>
      <c r="GN62" s="43" t="n"/>
      <c r="GO62" s="51" t="n"/>
      <c r="GP62" s="51" t="n"/>
      <c r="GU62" s="50" t="n"/>
      <c r="GV62" s="43" t="n"/>
      <c r="GW62" s="43" t="n"/>
      <c r="GX62" s="51" t="n"/>
      <c r="GY62" s="51" t="n"/>
      <c r="HD62" s="50" t="n"/>
      <c r="HE62" s="43" t="n"/>
      <c r="HF62" s="43" t="n"/>
      <c r="HG62" s="51" t="n"/>
      <c r="HH62" s="51" t="n"/>
      <c r="HM62" s="50" t="n"/>
      <c r="HN62" s="43" t="n"/>
      <c r="HO62" s="43" t="n"/>
      <c r="HP62" s="51" t="n"/>
      <c r="HQ62" s="51" t="n"/>
      <c r="HV62" s="50" t="n"/>
      <c r="HW62" s="43" t="n"/>
      <c r="HX62" s="43" t="n"/>
      <c r="HY62" s="51" t="n"/>
      <c r="HZ62" s="51" t="n"/>
      <c r="IE62" s="50" t="n"/>
      <c r="IF62" s="43" t="n"/>
      <c r="IG62" s="43" t="n"/>
      <c r="IH62" s="51" t="n"/>
      <c r="II62" s="51" t="n"/>
      <c r="IN62" s="50" t="n"/>
      <c r="IO62" s="43" t="n"/>
      <c r="IP62" s="43" t="n"/>
      <c r="IQ62" s="51" t="n"/>
      <c r="IR62" s="51" t="n"/>
      <c r="IW62" s="50" t="n"/>
      <c r="IX62" s="43" t="n"/>
      <c r="IY62" s="43" t="n"/>
      <c r="IZ62" s="51" t="n"/>
      <c r="JA62" s="51" t="n"/>
      <c r="JF62" s="50" t="n"/>
      <c r="JG62" s="43" t="n"/>
      <c r="JH62" s="43" t="n"/>
      <c r="JI62" s="51" t="n"/>
      <c r="JJ62" s="51" t="n"/>
      <c r="JO62" s="50" t="n"/>
      <c r="JP62" s="43" t="n"/>
      <c r="JQ62" s="43" t="n"/>
      <c r="JR62" s="51" t="n"/>
      <c r="JS62" s="51" t="n"/>
      <c r="JX62" s="50" t="n"/>
      <c r="JY62" s="43" t="n"/>
      <c r="JZ62" s="43" t="n"/>
      <c r="KA62" s="51" t="n"/>
      <c r="KB62" s="51" t="n"/>
      <c r="KG62" s="50" t="n"/>
      <c r="KH62" s="43" t="n"/>
      <c r="KI62" s="43" t="n"/>
      <c r="KJ62" s="51" t="n"/>
      <c r="KK62" s="51" t="n"/>
      <c r="KP62" s="50" t="n"/>
      <c r="KQ62" s="43" t="n"/>
      <c r="KR62" s="43" t="n"/>
      <c r="KS62" s="51" t="n"/>
      <c r="KT62" s="51" t="n"/>
      <c r="KY62" s="50" t="n"/>
      <c r="KZ62" s="43" t="n"/>
      <c r="LA62" s="43" t="n"/>
      <c r="LB62" s="51" t="n"/>
      <c r="LC62" s="51" t="n"/>
      <c r="LH62" s="50" t="n"/>
      <c r="LI62" s="43" t="n"/>
      <c r="LJ62" s="43" t="n"/>
      <c r="LK62" s="51" t="n"/>
      <c r="LL62" s="51" t="n"/>
      <c r="LQ62" s="50" t="n"/>
      <c r="LR62" s="43" t="n"/>
      <c r="LS62" s="43" t="n"/>
      <c r="LT62" s="51" t="n"/>
      <c r="LU62" s="51" t="n"/>
      <c r="LZ62" s="50" t="n"/>
      <c r="MA62" s="43" t="n"/>
      <c r="MB62" s="43" t="n"/>
      <c r="MC62" s="51" t="n"/>
      <c r="MD62" s="51" t="n"/>
      <c r="MI62" s="50" t="n"/>
      <c r="MJ62" s="43" t="n"/>
      <c r="MK62" s="43" t="n"/>
      <c r="ML62" s="51" t="n"/>
      <c r="MM62" s="51" t="n"/>
      <c r="MR62" s="50" t="n"/>
      <c r="MS62" s="43" t="n"/>
      <c r="MT62" s="43" t="n"/>
      <c r="MU62" s="51" t="n"/>
      <c r="MV62" s="51" t="n"/>
      <c r="NA62" s="50" t="n"/>
      <c r="NB62" s="43" t="n"/>
      <c r="NC62" s="43" t="n"/>
      <c r="ND62" s="51" t="n"/>
      <c r="NE62" s="51" t="n"/>
      <c r="NJ62" s="50" t="n"/>
      <c r="NK62" s="43" t="n"/>
      <c r="NL62" s="43" t="n"/>
      <c r="NM62" s="51" t="n"/>
      <c r="NN62" s="51" t="n"/>
      <c r="NS62" s="50" t="n"/>
      <c r="NT62" s="43" t="n"/>
      <c r="NU62" s="43" t="n"/>
      <c r="NV62" s="51" t="n"/>
      <c r="NW62" s="51" t="n"/>
      <c r="OB62" s="50" t="n"/>
      <c r="OC62" s="43" t="n"/>
      <c r="OD62" s="43" t="n"/>
      <c r="OE62" s="51" t="n"/>
      <c r="OF62" s="51" t="n"/>
      <c r="OK62" s="50" t="n"/>
      <c r="OL62" s="43" t="n"/>
      <c r="OM62" s="43" t="n"/>
      <c r="ON62" s="51" t="n"/>
      <c r="OO62" s="51" t="n"/>
      <c r="OT62" s="50" t="n"/>
      <c r="OU62" s="43" t="n"/>
      <c r="OV62" s="43" t="n"/>
      <c r="OW62" s="51" t="n"/>
      <c r="OX62" s="51" t="n"/>
      <c r="PC62" s="50" t="n"/>
      <c r="PD62" s="43" t="n"/>
      <c r="PE62" s="43" t="n"/>
      <c r="PF62" s="51" t="n"/>
      <c r="PG62" s="51" t="n"/>
      <c r="PL62" s="50" t="n"/>
      <c r="PM62" s="43" t="n"/>
      <c r="PN62" s="43" t="n"/>
      <c r="PO62" s="51" t="n"/>
      <c r="PP62" s="51" t="n"/>
      <c r="PU62" s="50" t="n"/>
      <c r="PV62" s="43" t="n"/>
      <c r="PW62" s="43" t="n"/>
      <c r="PX62" s="51" t="n"/>
      <c r="PY62" s="51" t="n"/>
      <c r="QD62" s="50" t="n"/>
      <c r="QE62" s="43" t="n"/>
      <c r="QF62" s="43" t="n"/>
      <c r="QG62" s="51" t="n"/>
      <c r="QH62" s="51" t="n"/>
      <c r="QM62" s="50" t="n"/>
      <c r="QN62" s="43" t="n"/>
      <c r="QO62" s="43" t="n"/>
      <c r="QP62" s="51" t="n"/>
      <c r="QQ62" s="51" t="n"/>
      <c r="QV62" s="50" t="n"/>
      <c r="QW62" s="43" t="n"/>
      <c r="QX62" s="43" t="n"/>
      <c r="QY62" s="51" t="n"/>
      <c r="QZ62" s="51" t="n"/>
      <c r="RE62" s="50" t="n"/>
      <c r="RF62" s="43" t="n"/>
      <c r="RG62" s="43" t="n"/>
      <c r="RH62" s="51" t="n"/>
      <c r="RI62" s="51" t="n"/>
      <c r="RN62" s="50" t="n"/>
      <c r="RO62" s="43" t="n"/>
      <c r="RP62" s="43" t="n"/>
      <c r="RQ62" s="51" t="n"/>
      <c r="RR62" s="51" t="n"/>
      <c r="RW62" s="50" t="n"/>
      <c r="RX62" s="43" t="n"/>
      <c r="RY62" s="43" t="n"/>
      <c r="RZ62" s="51" t="n"/>
      <c r="SA62" s="51" t="n"/>
      <c r="SF62" s="50" t="n"/>
      <c r="SG62" s="43" t="n"/>
      <c r="SH62" s="43" t="n"/>
      <c r="SI62" s="51" t="n"/>
      <c r="SJ62" s="51" t="n"/>
      <c r="SO62" s="50" t="n"/>
      <c r="SP62" s="43" t="n"/>
      <c r="SQ62" s="43" t="n"/>
      <c r="SR62" s="51" t="n"/>
      <c r="SS62" s="51" t="n"/>
      <c r="SX62" s="50" t="n"/>
      <c r="SY62" s="43" t="n"/>
      <c r="SZ62" s="43" t="n"/>
      <c r="TA62" s="51" t="n"/>
      <c r="TB62" s="51" t="n"/>
      <c r="TG62" s="50" t="n"/>
      <c r="TH62" s="43" t="n"/>
      <c r="TI62" s="43" t="n"/>
      <c r="TJ62" s="51" t="n"/>
      <c r="TK62" s="51" t="n"/>
      <c r="TP62" s="50" t="n"/>
      <c r="TQ62" s="43" t="n"/>
      <c r="TR62" s="43" t="n"/>
      <c r="TS62" s="51" t="n"/>
      <c r="TT62" s="51" t="n"/>
      <c r="TY62" s="50" t="n"/>
      <c r="TZ62" s="43" t="n"/>
      <c r="UA62" s="43" t="n"/>
      <c r="UB62" s="51" t="n"/>
      <c r="UC62" s="51" t="n"/>
      <c r="UH62" s="50" t="n"/>
      <c r="UI62" s="43" t="n"/>
      <c r="UJ62" s="43" t="n"/>
      <c r="UK62" s="51" t="n"/>
      <c r="UL62" s="51" t="n"/>
      <c r="UQ62" s="50" t="n"/>
      <c r="UR62" s="43" t="n"/>
      <c r="US62" s="43" t="n"/>
      <c r="UT62" s="51" t="n"/>
      <c r="UU62" s="51" t="n"/>
      <c r="UZ62" s="50" t="n"/>
      <c r="VA62" s="43" t="n"/>
      <c r="VB62" s="43" t="n"/>
      <c r="VC62" s="51" t="n"/>
      <c r="VD62" s="51" t="n"/>
      <c r="VI62" s="50" t="n"/>
      <c r="VJ62" s="43" t="n"/>
      <c r="VK62" s="43" t="n"/>
      <c r="VL62" s="51" t="n"/>
      <c r="VM62" s="51" t="n"/>
      <c r="VR62" s="50" t="n"/>
      <c r="VS62" s="43" t="n"/>
      <c r="VT62" s="43" t="n"/>
      <c r="VU62" s="51" t="n"/>
      <c r="VV62" s="51" t="n"/>
      <c r="WA62" s="50" t="n"/>
      <c r="WB62" s="43" t="n"/>
      <c r="WC62" s="43" t="n"/>
      <c r="WD62" s="51" t="n"/>
      <c r="WE62" s="51" t="n"/>
      <c r="WJ62" s="50" t="n"/>
      <c r="WK62" s="43" t="n"/>
      <c r="WL62" s="43" t="n"/>
      <c r="WM62" s="51" t="n"/>
      <c r="WN62" s="51" t="n"/>
      <c r="WS62" s="50" t="n"/>
      <c r="WT62" s="43" t="n"/>
      <c r="WU62" s="43" t="n"/>
      <c r="WV62" s="51" t="n"/>
      <c r="WW62" s="51" t="n"/>
      <c r="XB62" s="50" t="n"/>
      <c r="XC62" s="43" t="n"/>
      <c r="XD62" s="43" t="n"/>
      <c r="XE62" s="51" t="n"/>
      <c r="XF62" s="51" t="n"/>
      <c r="XK62" s="50" t="n"/>
      <c r="XL62" s="43" t="n"/>
      <c r="XM62" s="43" t="n"/>
      <c r="XN62" s="51" t="n"/>
      <c r="XO62" s="51" t="n"/>
      <c r="XT62" s="50" t="n"/>
      <c r="XU62" s="43" t="n"/>
      <c r="XV62" s="43" t="n"/>
      <c r="XW62" s="51" t="n"/>
      <c r="XX62" s="51" t="n"/>
      <c r="YC62" s="50" t="n"/>
      <c r="YD62" s="43" t="n"/>
      <c r="YE62" s="43" t="n"/>
      <c r="YF62" s="51" t="n"/>
      <c r="YG62" s="51" t="n"/>
      <c r="YL62" s="50" t="n"/>
      <c r="YM62" s="43" t="n"/>
      <c r="YN62" s="43" t="n"/>
      <c r="YO62" s="51" t="n"/>
      <c r="YP62" s="51" t="n"/>
      <c r="YU62" s="50" t="n"/>
      <c r="YV62" s="43" t="n"/>
      <c r="YW62" s="43" t="n"/>
      <c r="YX62" s="51" t="n"/>
      <c r="YY62" s="51" t="n"/>
      <c r="ZD62" s="50" t="n"/>
      <c r="ZE62" s="43" t="n"/>
      <c r="ZF62" s="43" t="n"/>
      <c r="ZG62" s="51" t="n"/>
      <c r="ZH62" s="51" t="n"/>
      <c r="ZM62" s="50" t="n"/>
      <c r="ZN62" s="43" t="n"/>
      <c r="ZO62" s="43" t="n"/>
      <c r="ZP62" s="51" t="n"/>
      <c r="ZQ62" s="51" t="n"/>
      <c r="ZV62" s="50" t="n"/>
      <c r="ZW62" s="43" t="n"/>
      <c r="ZX62" s="43" t="n"/>
      <c r="ZY62" s="51" t="n"/>
      <c r="ZZ62" s="51" t="n"/>
      <c r="AAE62" s="50" t="n"/>
      <c r="AAF62" s="43" t="n"/>
      <c r="AAG62" s="43" t="n"/>
      <c r="AAH62" s="51" t="n"/>
      <c r="AAI62" s="51" t="n"/>
      <c r="AAN62" s="50" t="n"/>
      <c r="AAO62" s="43" t="n"/>
      <c r="AAP62" s="43" t="n"/>
      <c r="AAQ62" s="51" t="n"/>
      <c r="AAR62" s="51" t="n"/>
      <c r="AAW62" s="50" t="n"/>
      <c r="AAX62" s="43" t="n"/>
      <c r="AAY62" s="43" t="n"/>
      <c r="AAZ62" s="51" t="n"/>
      <c r="ABA62" s="51" t="n"/>
      <c r="ABF62" s="50" t="n"/>
      <c r="ABG62" s="43" t="n"/>
      <c r="ABH62" s="43" t="n"/>
      <c r="ABI62" s="51" t="n"/>
      <c r="ABJ62" s="51" t="n"/>
      <c r="ABO62" s="50" t="n"/>
      <c r="ABP62" s="43" t="n"/>
      <c r="ABQ62" s="43" t="n"/>
      <c r="ABR62" s="51" t="n"/>
      <c r="ABS62" s="51" t="n"/>
      <c r="ABX62" s="50" t="n"/>
      <c r="ABY62" s="43" t="n"/>
      <c r="ABZ62" s="43" t="n"/>
      <c r="ACA62" s="51" t="n"/>
      <c r="ACB62" s="51" t="n"/>
      <c r="ACG62" s="50" t="n"/>
      <c r="ACH62" s="43" t="n"/>
      <c r="ACI62" s="43" t="n"/>
      <c r="ACJ62" s="51" t="n"/>
      <c r="ACK62" s="51" t="n"/>
      <c r="ACP62" s="50" t="n"/>
      <c r="ACQ62" s="43" t="n"/>
      <c r="ACR62" s="43" t="n"/>
      <c r="ACS62" s="51" t="n"/>
      <c r="ACT62" s="51" t="n"/>
      <c r="ACY62" s="50" t="n"/>
      <c r="ACZ62" s="43" t="n"/>
      <c r="ADA62" s="43" t="n"/>
      <c r="ADB62" s="51" t="n"/>
      <c r="ADC62" s="51" t="n"/>
      <c r="ADH62" s="50" t="n"/>
      <c r="ADI62" s="43" t="n"/>
      <c r="ADJ62" s="43" t="n"/>
      <c r="ADK62" s="51" t="n"/>
      <c r="ADL62" s="51" t="n"/>
      <c r="ADQ62" s="50" t="n"/>
      <c r="ADR62" s="43" t="n"/>
      <c r="ADS62" s="43" t="n"/>
      <c r="ADT62" s="51" t="n"/>
      <c r="ADU62" s="51" t="n"/>
      <c r="ADZ62" s="50" t="n"/>
      <c r="AEA62" s="43" t="n"/>
      <c r="AEB62" s="43" t="n"/>
      <c r="AEC62" s="51" t="n"/>
      <c r="AED62" s="51" t="n"/>
      <c r="AEI62" s="50" t="n"/>
      <c r="AEJ62" s="43" t="n"/>
      <c r="AEK62" s="43" t="n"/>
      <c r="AEL62" s="51" t="n"/>
      <c r="AEM62" s="51" t="n"/>
      <c r="AER62" s="50" t="n"/>
      <c r="AES62" s="43" t="n"/>
      <c r="AET62" s="43" t="n"/>
      <c r="AEU62" s="51" t="n"/>
      <c r="AEV62" s="51" t="n"/>
      <c r="AFA62" s="50" t="n"/>
      <c r="AFB62" s="43" t="n"/>
      <c r="AFC62" s="43" t="n"/>
      <c r="AFD62" s="51" t="n"/>
      <c r="AFE62" s="51" t="n"/>
      <c r="AFJ62" s="50" t="n"/>
      <c r="AFK62" s="43" t="n"/>
      <c r="AFL62" s="43" t="n"/>
      <c r="AFM62" s="51" t="n"/>
      <c r="AFN62" s="51" t="n"/>
      <c r="AFS62" s="50" t="n"/>
      <c r="AFT62" s="43" t="n"/>
      <c r="AFU62" s="43" t="n"/>
      <c r="AFV62" s="51" t="n"/>
      <c r="AFW62" s="51" t="n"/>
      <c r="AGB62" s="50" t="n"/>
      <c r="AGC62" s="43" t="n"/>
      <c r="AGD62" s="43" t="n"/>
      <c r="AGE62" s="51" t="n"/>
      <c r="AGF62" s="51" t="n"/>
      <c r="AGK62" s="50" t="n"/>
      <c r="AGL62" s="43" t="n"/>
      <c r="AGM62" s="43" t="n"/>
      <c r="AGN62" s="51" t="n"/>
      <c r="AGO62" s="51" t="n"/>
      <c r="AGT62" s="50" t="n"/>
      <c r="AGU62" s="43" t="n"/>
      <c r="AGV62" s="43" t="n"/>
      <c r="AGW62" s="51" t="n"/>
      <c r="AGX62" s="51" t="n"/>
      <c r="AHC62" s="50" t="n"/>
      <c r="AHD62" s="43" t="n"/>
      <c r="AHE62" s="43" t="n"/>
      <c r="AHF62" s="51" t="n"/>
      <c r="AHG62" s="51" t="n"/>
      <c r="AHL62" s="50" t="n"/>
      <c r="AHM62" s="43" t="n"/>
      <c r="AHN62" s="43" t="n"/>
      <c r="AHO62" s="51" t="n"/>
      <c r="AHP62" s="51" t="n"/>
      <c r="AHU62" s="50" t="n"/>
      <c r="AHV62" s="43" t="n"/>
      <c r="AHW62" s="43" t="n"/>
      <c r="AHX62" s="51" t="n"/>
      <c r="AHY62" s="51" t="n"/>
      <c r="AID62" s="50" t="n"/>
      <c r="AIE62" s="43" t="n"/>
      <c r="AIF62" s="43" t="n"/>
      <c r="AIG62" s="51" t="n"/>
      <c r="AIH62" s="51" t="n"/>
      <c r="AIM62" s="50" t="n"/>
      <c r="AIN62" s="43" t="n"/>
      <c r="AIO62" s="43" t="n"/>
      <c r="AIP62" s="51" t="n"/>
      <c r="AIQ62" s="51" t="n"/>
      <c r="AIV62" s="50" t="n"/>
      <c r="AIW62" s="43" t="n"/>
      <c r="AIX62" s="43" t="n"/>
      <c r="AIY62" s="51" t="n"/>
      <c r="AIZ62" s="51" t="n"/>
      <c r="AJE62" s="50" t="n"/>
      <c r="AJF62" s="43" t="n"/>
      <c r="AJG62" s="43" t="n"/>
      <c r="AJH62" s="51" t="n"/>
      <c r="AJI62" s="51" t="n"/>
      <c r="AJN62" s="50" t="n"/>
      <c r="AJO62" s="43" t="n"/>
      <c r="AJP62" s="43" t="n"/>
      <c r="AJQ62" s="51" t="n"/>
      <c r="AJR62" s="51" t="n"/>
      <c r="AJW62" s="50" t="n"/>
      <c r="AJX62" s="43" t="n"/>
      <c r="AJY62" s="43" t="n"/>
      <c r="AJZ62" s="51" t="n"/>
      <c r="AKA62" s="51" t="n"/>
      <c r="AKF62" s="50" t="n"/>
      <c r="AKG62" s="43" t="n"/>
      <c r="AKH62" s="43" t="n"/>
      <c r="AKI62" s="51" t="n"/>
      <c r="AKJ62" s="51" t="n"/>
      <c r="AKO62" s="50" t="n"/>
      <c r="AKP62" s="43" t="n"/>
      <c r="AKQ62" s="43" t="n"/>
      <c r="AKR62" s="51" t="n"/>
      <c r="AKS62" s="51" t="n"/>
      <c r="AKX62" s="50" t="n"/>
      <c r="AKY62" s="43" t="n"/>
      <c r="AKZ62" s="43" t="n"/>
      <c r="ALA62" s="51" t="n"/>
      <c r="ALB62" s="51" t="n"/>
      <c r="ALG62" s="50" t="n"/>
      <c r="ALH62" s="43" t="n"/>
      <c r="ALI62" s="43" t="n"/>
      <c r="ALJ62" s="51" t="n"/>
      <c r="ALK62" s="51" t="n"/>
      <c r="ALP62" s="50" t="n"/>
      <c r="ALQ62" s="43" t="n"/>
      <c r="ALR62" s="43" t="n"/>
      <c r="ALS62" s="51" t="n"/>
      <c r="ALT62" s="51" t="n"/>
      <c r="ALY62" s="50" t="n"/>
      <c r="ALZ62" s="43" t="n"/>
      <c r="AMA62" s="43" t="n"/>
      <c r="AMB62" s="51" t="n"/>
      <c r="AMC62" s="51" t="n"/>
      <c r="AMH62" s="50" t="n"/>
      <c r="AMI62" s="43" t="n"/>
      <c r="AMJ62" s="43" t="n"/>
      <c r="AMK62" s="51" t="n"/>
      <c r="AML62" s="51" t="n"/>
      <c r="AMQ62" s="50" t="n"/>
      <c r="AMR62" s="43" t="n"/>
      <c r="AMS62" s="43" t="n"/>
      <c r="AMT62" s="51" t="n"/>
      <c r="AMU62" s="51" t="n"/>
      <c r="AMZ62" s="50" t="n"/>
      <c r="ANA62" s="43" t="n"/>
      <c r="ANB62" s="43" t="n"/>
      <c r="ANC62" s="51" t="n"/>
      <c r="AND62" s="51" t="n"/>
      <c r="ANI62" s="50" t="n"/>
      <c r="ANJ62" s="43" t="n"/>
      <c r="ANK62" s="43" t="n"/>
      <c r="ANL62" s="51" t="n"/>
      <c r="ANM62" s="51" t="n"/>
      <c r="ANR62" s="50" t="n"/>
      <c r="ANS62" s="43" t="n"/>
      <c r="ANT62" s="43" t="n"/>
      <c r="ANU62" s="51" t="n"/>
      <c r="ANV62" s="51" t="n"/>
      <c r="AOA62" s="50" t="n"/>
      <c r="AOB62" s="43" t="n"/>
      <c r="AOC62" s="43" t="n"/>
      <c r="AOD62" s="51" t="n"/>
      <c r="AOE62" s="51" t="n"/>
      <c r="AOJ62" s="50" t="n"/>
      <c r="AOK62" s="43" t="n"/>
      <c r="AOL62" s="43" t="n"/>
      <c r="AOM62" s="51" t="n"/>
      <c r="AON62" s="51" t="n"/>
      <c r="AOS62" s="50" t="n"/>
      <c r="AOT62" s="43" t="n"/>
      <c r="AOU62" s="43" t="n"/>
      <c r="AOV62" s="51" t="n"/>
      <c r="AOW62" s="51" t="n"/>
      <c r="APB62" s="50" t="n"/>
      <c r="APC62" s="43" t="n"/>
      <c r="APD62" s="43" t="n"/>
      <c r="APE62" s="51" t="n"/>
      <c r="APF62" s="51" t="n"/>
      <c r="APK62" s="50" t="n"/>
      <c r="APL62" s="43" t="n"/>
      <c r="APM62" s="43" t="n"/>
      <c r="APN62" s="51" t="n"/>
      <c r="APO62" s="51" t="n"/>
      <c r="APT62" s="50" t="n"/>
      <c r="APU62" s="43" t="n"/>
      <c r="APV62" s="43" t="n"/>
      <c r="APW62" s="51" t="n"/>
      <c r="APX62" s="51" t="n"/>
      <c r="AQC62" s="50" t="n"/>
      <c r="AQD62" s="43" t="n"/>
      <c r="AQE62" s="43" t="n"/>
      <c r="AQF62" s="51" t="n"/>
      <c r="AQG62" s="51" t="n"/>
      <c r="AQL62" s="50" t="n"/>
      <c r="AQM62" s="43" t="n"/>
      <c r="AQN62" s="43" t="n"/>
      <c r="AQO62" s="51" t="n"/>
      <c r="AQP62" s="51" t="n"/>
      <c r="AQU62" s="50" t="n"/>
      <c r="AQV62" s="43" t="n"/>
      <c r="AQW62" s="43" t="n"/>
      <c r="AQX62" s="51" t="n"/>
      <c r="AQY62" s="51" t="n"/>
      <c r="ARD62" s="50" t="n"/>
      <c r="ARE62" s="43" t="n"/>
      <c r="ARF62" s="43" t="n"/>
      <c r="ARG62" s="51" t="n"/>
      <c r="ARH62" s="51" t="n"/>
      <c r="ARM62" s="50" t="n"/>
      <c r="ARN62" s="43" t="n"/>
      <c r="ARO62" s="43" t="n"/>
      <c r="ARP62" s="51" t="n"/>
      <c r="ARQ62" s="51" t="n"/>
      <c r="ARV62" s="50" t="n"/>
      <c r="ARW62" s="43" t="n"/>
      <c r="ARX62" s="43" t="n"/>
      <c r="ARY62" s="51" t="n"/>
      <c r="ARZ62" s="51" t="n"/>
      <c r="ASE62" s="50" t="n"/>
      <c r="ASF62" s="43" t="n"/>
      <c r="ASG62" s="43" t="n"/>
      <c r="ASH62" s="51" t="n"/>
      <c r="ASI62" s="51" t="n"/>
      <c r="ASN62" s="50" t="n"/>
      <c r="ASO62" s="43" t="n"/>
      <c r="ASP62" s="43" t="n"/>
      <c r="ASQ62" s="51" t="n"/>
      <c r="ASR62" s="51" t="n"/>
      <c r="ASW62" s="50" t="n"/>
      <c r="ASX62" s="43" t="n"/>
      <c r="ASY62" s="43" t="n"/>
      <c r="ASZ62" s="51" t="n"/>
      <c r="ATA62" s="51" t="n"/>
      <c r="ATF62" s="50" t="n"/>
      <c r="ATG62" s="43" t="n"/>
      <c r="ATH62" s="43" t="n"/>
      <c r="ATI62" s="51" t="n"/>
      <c r="ATJ62" s="51" t="n"/>
      <c r="ATO62" s="50" t="n"/>
      <c r="ATP62" s="43" t="n"/>
      <c r="ATQ62" s="43" t="n"/>
      <c r="ATR62" s="51" t="n"/>
      <c r="ATS62" s="51" t="n"/>
      <c r="ATX62" s="50" t="n"/>
      <c r="ATY62" s="43" t="n"/>
      <c r="ATZ62" s="43" t="n"/>
      <c r="AUA62" s="51" t="n"/>
      <c r="AUB62" s="51" t="n"/>
      <c r="AUG62" s="50" t="n"/>
      <c r="AUH62" s="43" t="n"/>
      <c r="AUI62" s="43" t="n"/>
      <c r="AUJ62" s="51" t="n"/>
      <c r="AUK62" s="51" t="n"/>
      <c r="AUP62" s="50" t="n"/>
      <c r="AUQ62" s="43" t="n"/>
      <c r="AUR62" s="43" t="n"/>
      <c r="AUS62" s="51" t="n"/>
      <c r="AUT62" s="51" t="n"/>
      <c r="AUY62" s="50" t="n"/>
      <c r="AUZ62" s="43" t="n"/>
      <c r="AVA62" s="43" t="n"/>
      <c r="AVB62" s="51" t="n"/>
      <c r="AVC62" s="51" t="n"/>
      <c r="AVH62" s="50" t="n"/>
      <c r="AVI62" s="43" t="n"/>
      <c r="AVJ62" s="43" t="n"/>
      <c r="AVK62" s="51" t="n"/>
      <c r="AVL62" s="51" t="n"/>
      <c r="AVQ62" s="50" t="n"/>
      <c r="AVR62" s="43" t="n"/>
      <c r="AVS62" s="43" t="n"/>
      <c r="AVT62" s="51" t="n"/>
      <c r="AVU62" s="51" t="n"/>
      <c r="AVZ62" s="50" t="n"/>
      <c r="AWA62" s="43" t="n"/>
      <c r="AWB62" s="43" t="n"/>
      <c r="AWC62" s="51" t="n"/>
      <c r="AWD62" s="51" t="n"/>
      <c r="AWI62" s="50" t="n"/>
      <c r="AWJ62" s="43" t="n"/>
      <c r="AWK62" s="43" t="n"/>
      <c r="AWL62" s="51" t="n"/>
      <c r="AWM62" s="51" t="n"/>
      <c r="AWR62" s="50" t="n"/>
      <c r="AWS62" s="43" t="n"/>
      <c r="AWT62" s="43" t="n"/>
      <c r="AWU62" s="51" t="n"/>
      <c r="AWV62" s="51" t="n"/>
      <c r="AXA62" s="50" t="n"/>
      <c r="AXB62" s="43" t="n"/>
      <c r="AXC62" s="43" t="n"/>
      <c r="AXD62" s="51" t="n"/>
      <c r="AXE62" s="51" t="n"/>
      <c r="AXJ62" s="50" t="n"/>
      <c r="AXK62" s="43" t="n"/>
      <c r="AXL62" s="43" t="n"/>
      <c r="AXM62" s="51" t="n"/>
      <c r="AXN62" s="51" t="n"/>
      <c r="AXS62" s="50" t="n"/>
      <c r="AXT62" s="43" t="n"/>
      <c r="AXU62" s="43" t="n"/>
      <c r="AXV62" s="51" t="n"/>
      <c r="AXW62" s="51" t="n"/>
      <c r="AYB62" s="50" t="n"/>
      <c r="AYC62" s="43" t="n"/>
      <c r="AYD62" s="43" t="n"/>
      <c r="AYE62" s="51" t="n"/>
      <c r="AYF62" s="51" t="n"/>
      <c r="AYK62" s="50" t="n"/>
      <c r="AYL62" s="43" t="n"/>
      <c r="AYM62" s="43" t="n"/>
      <c r="AYN62" s="51" t="n"/>
      <c r="AYO62" s="51" t="n"/>
      <c r="AYT62" s="50" t="n"/>
      <c r="AYU62" s="43" t="n"/>
      <c r="AYV62" s="43" t="n"/>
      <c r="AYW62" s="51" t="n"/>
      <c r="AYX62" s="51" t="n"/>
      <c r="AZC62" s="50" t="n"/>
      <c r="AZD62" s="43" t="n"/>
      <c r="AZE62" s="43" t="n"/>
      <c r="AZF62" s="51" t="n"/>
      <c r="AZG62" s="51" t="n"/>
      <c r="AZL62" s="50" t="n"/>
      <c r="AZM62" s="43" t="n"/>
      <c r="AZN62" s="43" t="n"/>
      <c r="AZO62" s="51" t="n"/>
      <c r="AZP62" s="51" t="n"/>
      <c r="AZU62" s="50" t="n"/>
      <c r="AZV62" s="43" t="n"/>
      <c r="AZW62" s="43" t="n"/>
      <c r="AZX62" s="51" t="n"/>
      <c r="AZY62" s="51" t="n"/>
      <c r="BAD62" s="50" t="n"/>
      <c r="BAE62" s="43" t="n"/>
      <c r="BAF62" s="43" t="n"/>
      <c r="BAG62" s="51" t="n"/>
      <c r="BAH62" s="51" t="n"/>
      <c r="BAM62" s="50" t="n"/>
      <c r="BAN62" s="43" t="n"/>
      <c r="BAO62" s="43" t="n"/>
      <c r="BAP62" s="51" t="n"/>
      <c r="BAQ62" s="51" t="n"/>
      <c r="BAV62" s="50" t="n"/>
      <c r="BAW62" s="43" t="n"/>
      <c r="BAX62" s="43" t="n"/>
      <c r="BAY62" s="51" t="n"/>
      <c r="BAZ62" s="51" t="n"/>
      <c r="BBE62" s="50" t="n"/>
      <c r="BBF62" s="43" t="n"/>
      <c r="BBG62" s="43" t="n"/>
      <c r="BBH62" s="51" t="n"/>
      <c r="BBI62" s="51" t="n"/>
      <c r="BBN62" s="50" t="n"/>
      <c r="BBO62" s="43" t="n"/>
      <c r="BBP62" s="43" t="n"/>
      <c r="BBQ62" s="51" t="n"/>
      <c r="BBR62" s="51" t="n"/>
      <c r="BBW62" s="50" t="n"/>
      <c r="BBX62" s="43" t="n"/>
      <c r="BBY62" s="43" t="n"/>
      <c r="BBZ62" s="51" t="n"/>
      <c r="BCA62" s="51" t="n"/>
      <c r="BCF62" s="50" t="n"/>
      <c r="BCG62" s="43" t="n"/>
      <c r="BCH62" s="43" t="n"/>
      <c r="BCI62" s="51" t="n"/>
      <c r="BCJ62" s="51" t="n"/>
      <c r="BCO62" s="50" t="n"/>
      <c r="BCP62" s="43" t="n"/>
      <c r="BCQ62" s="43" t="n"/>
      <c r="BCR62" s="51" t="n"/>
      <c r="BCS62" s="51" t="n"/>
      <c r="BCX62" s="50" t="n"/>
      <c r="BCY62" s="43" t="n"/>
      <c r="BCZ62" s="43" t="n"/>
      <c r="BDA62" s="51" t="n"/>
      <c r="BDB62" s="51" t="n"/>
      <c r="BDG62" s="50" t="n"/>
      <c r="BDH62" s="43" t="n"/>
      <c r="BDI62" s="43" t="n"/>
      <c r="BDJ62" s="51" t="n"/>
      <c r="BDK62" s="51" t="n"/>
      <c r="BDP62" s="50" t="n"/>
      <c r="BDQ62" s="43" t="n"/>
      <c r="BDR62" s="43" t="n"/>
      <c r="BDS62" s="51" t="n"/>
      <c r="BDT62" s="51" t="n"/>
      <c r="BDY62" s="50" t="n"/>
      <c r="BDZ62" s="43" t="n"/>
      <c r="BEA62" s="43" t="n"/>
      <c r="BEB62" s="51" t="n"/>
      <c r="BEC62" s="51" t="n"/>
      <c r="BEH62" s="50" t="n"/>
      <c r="BEI62" s="43" t="n"/>
      <c r="BEJ62" s="43" t="n"/>
      <c r="BEK62" s="51" t="n"/>
      <c r="BEL62" s="51" t="n"/>
      <c r="BEQ62" s="50" t="n"/>
      <c r="BER62" s="43" t="n"/>
      <c r="BES62" s="43" t="n"/>
      <c r="BET62" s="51" t="n"/>
      <c r="BEU62" s="51" t="n"/>
      <c r="BEZ62" s="50" t="n"/>
      <c r="BFA62" s="43" t="n"/>
      <c r="BFB62" s="43" t="n"/>
      <c r="BFC62" s="51" t="n"/>
      <c r="BFD62" s="51" t="n"/>
      <c r="BFI62" s="50" t="n"/>
      <c r="BFJ62" s="43" t="n"/>
      <c r="BFK62" s="43" t="n"/>
      <c r="BFL62" s="51" t="n"/>
      <c r="BFM62" s="51" t="n"/>
      <c r="BFR62" s="50" t="n"/>
      <c r="BFS62" s="43" t="n"/>
      <c r="BFT62" s="43" t="n"/>
      <c r="BFU62" s="51" t="n"/>
      <c r="BFV62" s="51" t="n"/>
      <c r="BGA62" s="50" t="n"/>
      <c r="BGB62" s="43" t="n"/>
      <c r="BGC62" s="43" t="n"/>
      <c r="BGD62" s="51" t="n"/>
      <c r="BGE62" s="51" t="n"/>
      <c r="BGJ62" s="50" t="n"/>
      <c r="BGK62" s="43" t="n"/>
      <c r="BGL62" s="43" t="n"/>
      <c r="BGM62" s="51" t="n"/>
      <c r="BGN62" s="51" t="n"/>
      <c r="BGS62" s="50" t="n"/>
      <c r="BGT62" s="43" t="n"/>
      <c r="BGU62" s="43" t="n"/>
      <c r="BGV62" s="51" t="n"/>
      <c r="BGW62" s="51" t="n"/>
      <c r="BHB62" s="50" t="n"/>
      <c r="BHC62" s="43" t="n"/>
      <c r="BHD62" s="43" t="n"/>
      <c r="BHE62" s="51" t="n"/>
      <c r="BHF62" s="51" t="n"/>
      <c r="BHK62" s="50" t="n"/>
      <c r="BHL62" s="43" t="n"/>
      <c r="BHM62" s="43" t="n"/>
      <c r="BHN62" s="51" t="n"/>
      <c r="BHO62" s="51" t="n"/>
      <c r="BHT62" s="50" t="n"/>
      <c r="BHU62" s="43" t="n"/>
      <c r="BHV62" s="43" t="n"/>
      <c r="BHW62" s="51" t="n"/>
      <c r="BHX62" s="51" t="n"/>
      <c r="BIC62" s="50" t="n"/>
      <c r="BID62" s="43" t="n"/>
      <c r="BIE62" s="43" t="n"/>
      <c r="BIF62" s="51" t="n"/>
      <c r="BIG62" s="51" t="n"/>
      <c r="BIL62" s="50" t="n"/>
      <c r="BIM62" s="43" t="n"/>
      <c r="BIN62" s="43" t="n"/>
      <c r="BIO62" s="51" t="n"/>
      <c r="BIP62" s="51" t="n"/>
      <c r="BIU62" s="50" t="n"/>
      <c r="BIV62" s="43" t="n"/>
      <c r="BIW62" s="43" t="n"/>
      <c r="BIX62" s="51" t="n"/>
      <c r="BIY62" s="51" t="n"/>
      <c r="BJD62" s="50" t="n"/>
      <c r="BJE62" s="43" t="n"/>
      <c r="BJF62" s="43" t="n"/>
      <c r="BJG62" s="51" t="n"/>
      <c r="BJH62" s="51" t="n"/>
      <c r="BJM62" s="50" t="n"/>
      <c r="BJN62" s="43" t="n"/>
      <c r="BJO62" s="43" t="n"/>
      <c r="BJP62" s="51" t="n"/>
      <c r="BJQ62" s="51" t="n"/>
      <c r="BJV62" s="50" t="n"/>
      <c r="BJW62" s="43" t="n"/>
      <c r="BJX62" s="43" t="n"/>
      <c r="BJY62" s="51" t="n"/>
      <c r="BJZ62" s="51" t="n"/>
      <c r="BKE62" s="50" t="n"/>
      <c r="BKF62" s="43" t="n"/>
      <c r="BKG62" s="43" t="n"/>
      <c r="BKH62" s="51" t="n"/>
      <c r="BKI62" s="51" t="n"/>
      <c r="BKN62" s="50" t="n"/>
      <c r="BKO62" s="43" t="n"/>
      <c r="BKP62" s="43" t="n"/>
      <c r="BKQ62" s="51" t="n"/>
      <c r="BKR62" s="51" t="n"/>
      <c r="BKW62" s="50" t="n"/>
      <c r="BKX62" s="43" t="n"/>
      <c r="BKY62" s="43" t="n"/>
      <c r="BKZ62" s="51" t="n"/>
      <c r="BLA62" s="51" t="n"/>
      <c r="BLF62" s="50" t="n"/>
      <c r="BLG62" s="43" t="n"/>
      <c r="BLH62" s="43" t="n"/>
      <c r="BLI62" s="51" t="n"/>
      <c r="BLJ62" s="51" t="n"/>
      <c r="BLO62" s="50" t="n"/>
      <c r="BLP62" s="43" t="n"/>
      <c r="BLQ62" s="43" t="n"/>
      <c r="BLR62" s="51" t="n"/>
      <c r="BLS62" s="51" t="n"/>
      <c r="BLX62" s="50" t="n"/>
      <c r="BLY62" s="43" t="n"/>
      <c r="BLZ62" s="43" t="n"/>
      <c r="BMA62" s="51" t="n"/>
      <c r="BMB62" s="51" t="n"/>
      <c r="BMG62" s="50" t="n"/>
      <c r="BMH62" s="43" t="n"/>
      <c r="BMI62" s="43" t="n"/>
      <c r="BMJ62" s="51" t="n"/>
      <c r="BMK62" s="51" t="n"/>
      <c r="BMP62" s="50" t="n"/>
      <c r="BMQ62" s="43" t="n"/>
      <c r="BMR62" s="43" t="n"/>
      <c r="BMS62" s="51" t="n"/>
      <c r="BMT62" s="51" t="n"/>
      <c r="BMY62" s="50" t="n"/>
      <c r="BMZ62" s="43" t="n"/>
      <c r="BNA62" s="43" t="n"/>
      <c r="BNB62" s="51" t="n"/>
      <c r="BNC62" s="51" t="n"/>
      <c r="BNH62" s="50" t="n"/>
      <c r="BNI62" s="43" t="n"/>
      <c r="BNJ62" s="43" t="n"/>
      <c r="BNK62" s="51" t="n"/>
      <c r="BNL62" s="51" t="n"/>
      <c r="BNQ62" s="50" t="n"/>
      <c r="BNR62" s="43" t="n"/>
      <c r="BNS62" s="43" t="n"/>
      <c r="BNT62" s="51" t="n"/>
      <c r="BNU62" s="51" t="n"/>
      <c r="BNZ62" s="50" t="n"/>
      <c r="BOA62" s="43" t="n"/>
      <c r="BOB62" s="43" t="n"/>
      <c r="BOC62" s="51" t="n"/>
      <c r="BOD62" s="51" t="n"/>
      <c r="BOI62" s="50" t="n"/>
      <c r="BOJ62" s="43" t="n"/>
      <c r="BOK62" s="43" t="n"/>
      <c r="BOL62" s="51" t="n"/>
      <c r="BOM62" s="51" t="n"/>
      <c r="BOR62" s="50" t="n"/>
      <c r="BOS62" s="43" t="n"/>
      <c r="BOT62" s="43" t="n"/>
      <c r="BOU62" s="51" t="n"/>
      <c r="BOV62" s="51" t="n"/>
      <c r="BPA62" s="50" t="n"/>
      <c r="BPB62" s="43" t="n"/>
      <c r="BPC62" s="43" t="n"/>
      <c r="BPD62" s="51" t="n"/>
      <c r="BPE62" s="51" t="n"/>
      <c r="BPJ62" s="50" t="n"/>
      <c r="BPK62" s="43" t="n"/>
      <c r="BPL62" s="43" t="n"/>
      <c r="BPM62" s="51" t="n"/>
      <c r="BPN62" s="51" t="n"/>
      <c r="BPS62" s="50" t="n"/>
      <c r="BPT62" s="43" t="n"/>
      <c r="BPU62" s="43" t="n"/>
      <c r="BPV62" s="51" t="n"/>
      <c r="BPW62" s="51" t="n"/>
      <c r="BQB62" s="50" t="n"/>
      <c r="BQC62" s="43" t="n"/>
      <c r="BQD62" s="43" t="n"/>
      <c r="BQE62" s="51" t="n"/>
      <c r="BQF62" s="51" t="n"/>
      <c r="BQK62" s="50" t="n"/>
      <c r="BQL62" s="43" t="n"/>
      <c r="BQM62" s="43" t="n"/>
      <c r="BQN62" s="51" t="n"/>
      <c r="BQO62" s="51" t="n"/>
      <c r="BQT62" s="50" t="n"/>
      <c r="BQU62" s="43" t="n"/>
      <c r="BQV62" s="43" t="n"/>
      <c r="BQW62" s="51" t="n"/>
      <c r="BQX62" s="51" t="n"/>
      <c r="BRC62" s="50" t="n"/>
      <c r="BRD62" s="43" t="n"/>
      <c r="BRE62" s="43" t="n"/>
      <c r="BRF62" s="51" t="n"/>
      <c r="BRG62" s="51" t="n"/>
      <c r="BRL62" s="50" t="n"/>
      <c r="BRM62" s="43" t="n"/>
      <c r="BRN62" s="43" t="n"/>
      <c r="BRO62" s="51" t="n"/>
      <c r="BRP62" s="51" t="n"/>
      <c r="BRU62" s="50" t="n"/>
      <c r="BRV62" s="43" t="n"/>
      <c r="BRW62" s="43" t="n"/>
      <c r="BRX62" s="51" t="n"/>
      <c r="BRY62" s="51" t="n"/>
      <c r="BSD62" s="50" t="n"/>
      <c r="BSE62" s="43" t="n"/>
      <c r="BSF62" s="43" t="n"/>
      <c r="BSG62" s="51" t="n"/>
      <c r="BSH62" s="51" t="n"/>
      <c r="BSM62" s="50" t="n"/>
      <c r="BSN62" s="43" t="n"/>
      <c r="BSO62" s="43" t="n"/>
      <c r="BSP62" s="51" t="n"/>
      <c r="BSQ62" s="51" t="n"/>
      <c r="BSV62" s="50" t="n"/>
      <c r="BSW62" s="43" t="n"/>
      <c r="BSX62" s="43" t="n"/>
      <c r="BSY62" s="51" t="n"/>
      <c r="BSZ62" s="51" t="n"/>
      <c r="BTE62" s="50" t="n"/>
      <c r="BTF62" s="43" t="n"/>
      <c r="BTG62" s="43" t="n"/>
      <c r="BTH62" s="51" t="n"/>
      <c r="BTI62" s="51" t="n"/>
      <c r="BTN62" s="50" t="n"/>
      <c r="BTO62" s="43" t="n"/>
      <c r="BTP62" s="43" t="n"/>
      <c r="BTQ62" s="51" t="n"/>
      <c r="BTR62" s="51" t="n"/>
      <c r="BTW62" s="50" t="n"/>
      <c r="BTX62" s="43" t="n"/>
      <c r="BTY62" s="43" t="n"/>
      <c r="BTZ62" s="51" t="n"/>
      <c r="BUA62" s="51" t="n"/>
      <c r="BUF62" s="50" t="n"/>
      <c r="BUG62" s="43" t="n"/>
      <c r="BUH62" s="43" t="n"/>
      <c r="BUI62" s="51" t="n"/>
      <c r="BUJ62" s="51" t="n"/>
      <c r="BUO62" s="50" t="n"/>
      <c r="BUP62" s="43" t="n"/>
      <c r="BUQ62" s="43" t="n"/>
      <c r="BUR62" s="51" t="n"/>
      <c r="BUS62" s="51" t="n"/>
      <c r="BUX62" s="50" t="n"/>
      <c r="BUY62" s="43" t="n"/>
      <c r="BUZ62" s="43" t="n"/>
      <c r="BVA62" s="51" t="n"/>
      <c r="BVB62" s="51" t="n"/>
      <c r="BVG62" s="50" t="n"/>
      <c r="BVH62" s="43" t="n"/>
      <c r="BVI62" s="43" t="n"/>
      <c r="BVJ62" s="51" t="n"/>
      <c r="BVK62" s="51" t="n"/>
      <c r="BVP62" s="50" t="n"/>
      <c r="BVQ62" s="43" t="n"/>
      <c r="BVR62" s="43" t="n"/>
      <c r="BVS62" s="51" t="n"/>
      <c r="BVT62" s="51" t="n"/>
      <c r="BVY62" s="50" t="n"/>
      <c r="BVZ62" s="43" t="n"/>
      <c r="BWA62" s="43" t="n"/>
      <c r="BWB62" s="51" t="n"/>
      <c r="BWC62" s="51" t="n"/>
      <c r="BWH62" s="50" t="n"/>
      <c r="BWI62" s="43" t="n"/>
      <c r="BWJ62" s="43" t="n"/>
      <c r="BWK62" s="51" t="n"/>
      <c r="BWL62" s="51" t="n"/>
      <c r="BWQ62" s="50" t="n"/>
      <c r="BWR62" s="43" t="n"/>
      <c r="BWS62" s="43" t="n"/>
      <c r="BWT62" s="51" t="n"/>
      <c r="BWU62" s="51" t="n"/>
      <c r="BWZ62" s="50" t="n"/>
      <c r="BXA62" s="43" t="n"/>
      <c r="BXB62" s="43" t="n"/>
      <c r="BXC62" s="51" t="n"/>
      <c r="BXD62" s="51" t="n"/>
      <c r="BXI62" s="50" t="n"/>
      <c r="BXJ62" s="43" t="n"/>
      <c r="BXK62" s="43" t="n"/>
      <c r="BXL62" s="51" t="n"/>
      <c r="BXM62" s="51" t="n"/>
      <c r="BXR62" s="50" t="n"/>
      <c r="BXS62" s="43" t="n"/>
      <c r="BXT62" s="43" t="n"/>
      <c r="BXU62" s="51" t="n"/>
      <c r="BXV62" s="51" t="n"/>
      <c r="BYA62" s="50" t="n"/>
      <c r="BYB62" s="43" t="n"/>
      <c r="BYC62" s="43" t="n"/>
      <c r="BYD62" s="51" t="n"/>
      <c r="BYE62" s="51" t="n"/>
      <c r="BYJ62" s="50" t="n"/>
      <c r="BYK62" s="43" t="n"/>
      <c r="BYL62" s="43" t="n"/>
      <c r="BYM62" s="51" t="n"/>
      <c r="BYN62" s="51" t="n"/>
      <c r="BYS62" s="50" t="n"/>
      <c r="BYT62" s="43" t="n"/>
      <c r="BYU62" s="43" t="n"/>
      <c r="BYV62" s="51" t="n"/>
      <c r="BYW62" s="51" t="n"/>
      <c r="BZB62" s="50" t="n"/>
      <c r="BZC62" s="43" t="n"/>
      <c r="BZD62" s="43" t="n"/>
      <c r="BZE62" s="51" t="n"/>
      <c r="BZF62" s="51" t="n"/>
      <c r="BZK62" s="50" t="n"/>
      <c r="BZL62" s="43" t="n"/>
      <c r="BZM62" s="43" t="n"/>
      <c r="BZN62" s="51" t="n"/>
      <c r="BZO62" s="51" t="n"/>
      <c r="BZT62" s="50" t="n"/>
      <c r="BZU62" s="43" t="n"/>
      <c r="BZV62" s="43" t="n"/>
      <c r="BZW62" s="51" t="n"/>
      <c r="BZX62" s="51" t="n"/>
      <c r="CAC62" s="50" t="n"/>
      <c r="CAD62" s="43" t="n"/>
      <c r="CAE62" s="43" t="n"/>
      <c r="CAF62" s="51" t="n"/>
      <c r="CAG62" s="51" t="n"/>
      <c r="CAL62" s="50" t="n"/>
      <c r="CAM62" s="43" t="n"/>
      <c r="CAN62" s="43" t="n"/>
      <c r="CAO62" s="51" t="n"/>
      <c r="CAP62" s="51" t="n"/>
      <c r="CAU62" s="50" t="n"/>
      <c r="CAV62" s="43" t="n"/>
      <c r="CAW62" s="43" t="n"/>
      <c r="CAX62" s="51" t="n"/>
      <c r="CAY62" s="51" t="n"/>
      <c r="CBD62" s="50" t="n"/>
      <c r="CBE62" s="43" t="n"/>
      <c r="CBF62" s="43" t="n"/>
      <c r="CBG62" s="51" t="n"/>
      <c r="CBH62" s="51" t="n"/>
      <c r="CBM62" s="50" t="n"/>
      <c r="CBN62" s="43" t="n"/>
      <c r="CBO62" s="43" t="n"/>
      <c r="CBP62" s="51" t="n"/>
      <c r="CBQ62" s="51" t="n"/>
      <c r="CBV62" s="50" t="n"/>
      <c r="CBW62" s="43" t="n"/>
      <c r="CBX62" s="43" t="n"/>
      <c r="CBY62" s="51" t="n"/>
      <c r="CBZ62" s="51" t="n"/>
      <c r="CCE62" s="50" t="n"/>
      <c r="CCF62" s="43" t="n"/>
      <c r="CCG62" s="43" t="n"/>
      <c r="CCH62" s="51" t="n"/>
      <c r="CCI62" s="51" t="n"/>
      <c r="CCN62" s="50" t="n"/>
      <c r="CCO62" s="43" t="n"/>
      <c r="CCP62" s="43" t="n"/>
      <c r="CCQ62" s="51" t="n"/>
      <c r="CCR62" s="51" t="n"/>
      <c r="CCW62" s="50" t="n"/>
      <c r="CCX62" s="43" t="n"/>
      <c r="CCY62" s="43" t="n"/>
      <c r="CCZ62" s="51" t="n"/>
      <c r="CDA62" s="51" t="n"/>
      <c r="CDF62" s="50" t="n"/>
      <c r="CDG62" s="43" t="n"/>
      <c r="CDH62" s="43" t="n"/>
      <c r="CDI62" s="51" t="n"/>
      <c r="CDJ62" s="51" t="n"/>
      <c r="CDO62" s="50" t="n"/>
      <c r="CDP62" s="43" t="n"/>
      <c r="CDQ62" s="43" t="n"/>
      <c r="CDR62" s="51" t="n"/>
      <c r="CDS62" s="51" t="n"/>
      <c r="CDX62" s="50" t="n"/>
      <c r="CDY62" s="43" t="n"/>
      <c r="CDZ62" s="43" t="n"/>
      <c r="CEA62" s="51" t="n"/>
      <c r="CEB62" s="51" t="n"/>
      <c r="CEG62" s="50" t="n"/>
      <c r="CEH62" s="43" t="n"/>
      <c r="CEI62" s="43" t="n"/>
      <c r="CEJ62" s="51" t="n"/>
      <c r="CEK62" s="51" t="n"/>
      <c r="CEP62" s="50" t="n"/>
      <c r="CEQ62" s="43" t="n"/>
      <c r="CER62" s="43" t="n"/>
      <c r="CES62" s="51" t="n"/>
      <c r="CET62" s="51" t="n"/>
      <c r="CEY62" s="50" t="n"/>
      <c r="CEZ62" s="43" t="n"/>
      <c r="CFA62" s="43" t="n"/>
      <c r="CFB62" s="51" t="n"/>
      <c r="CFC62" s="51" t="n"/>
      <c r="CFH62" s="50" t="n"/>
      <c r="CFI62" s="43" t="n"/>
      <c r="CFJ62" s="43" t="n"/>
      <c r="CFK62" s="51" t="n"/>
      <c r="CFL62" s="51" t="n"/>
      <c r="CFQ62" s="50" t="n"/>
      <c r="CFR62" s="43" t="n"/>
      <c r="CFS62" s="43" t="n"/>
      <c r="CFT62" s="51" t="n"/>
      <c r="CFU62" s="51" t="n"/>
      <c r="CFZ62" s="50" t="n"/>
      <c r="CGA62" s="43" t="n"/>
      <c r="CGB62" s="43" t="n"/>
      <c r="CGC62" s="51" t="n"/>
      <c r="CGD62" s="51" t="n"/>
      <c r="CGI62" s="50" t="n"/>
      <c r="CGJ62" s="43" t="n"/>
      <c r="CGK62" s="43" t="n"/>
      <c r="CGL62" s="51" t="n"/>
      <c r="CGM62" s="51" t="n"/>
      <c r="CGR62" s="50" t="n"/>
      <c r="CGS62" s="43" t="n"/>
      <c r="CGT62" s="43" t="n"/>
      <c r="CGU62" s="51" t="n"/>
      <c r="CGV62" s="51" t="n"/>
      <c r="CHA62" s="50" t="n"/>
      <c r="CHB62" s="43" t="n"/>
      <c r="CHC62" s="43" t="n"/>
      <c r="CHD62" s="51" t="n"/>
      <c r="CHE62" s="51" t="n"/>
      <c r="CHJ62" s="50" t="n"/>
      <c r="CHK62" s="43" t="n"/>
      <c r="CHL62" s="43" t="n"/>
      <c r="CHM62" s="51" t="n"/>
      <c r="CHN62" s="51" t="n"/>
      <c r="CHS62" s="50" t="n"/>
      <c r="CHT62" s="43" t="n"/>
      <c r="CHU62" s="43" t="n"/>
      <c r="CHV62" s="51" t="n"/>
      <c r="CHW62" s="51" t="n"/>
      <c r="CIB62" s="50" t="n"/>
      <c r="CIC62" s="43" t="n"/>
      <c r="CID62" s="43" t="n"/>
      <c r="CIE62" s="51" t="n"/>
      <c r="CIF62" s="51" t="n"/>
      <c r="CIK62" s="50" t="n"/>
      <c r="CIL62" s="43" t="n"/>
      <c r="CIM62" s="43" t="n"/>
      <c r="CIN62" s="51" t="n"/>
      <c r="CIO62" s="51" t="n"/>
      <c r="CIT62" s="50" t="n"/>
      <c r="CIU62" s="43" t="n"/>
      <c r="CIV62" s="43" t="n"/>
      <c r="CIW62" s="51" t="n"/>
      <c r="CIX62" s="51" t="n"/>
      <c r="CJC62" s="50" t="n"/>
      <c r="CJD62" s="43" t="n"/>
      <c r="CJE62" s="43" t="n"/>
      <c r="CJF62" s="51" t="n"/>
      <c r="CJG62" s="51" t="n"/>
      <c r="CJL62" s="50" t="n"/>
      <c r="CJM62" s="43" t="n"/>
      <c r="CJN62" s="43" t="n"/>
      <c r="CJO62" s="51" t="n"/>
      <c r="CJP62" s="51" t="n"/>
      <c r="CJU62" s="50" t="n"/>
      <c r="CJV62" s="43" t="n"/>
      <c r="CJW62" s="43" t="n"/>
      <c r="CJX62" s="51" t="n"/>
      <c r="CJY62" s="51" t="n"/>
      <c r="CKD62" s="50" t="n"/>
      <c r="CKE62" s="43" t="n"/>
      <c r="CKF62" s="43" t="n"/>
      <c r="CKG62" s="51" t="n"/>
      <c r="CKH62" s="51" t="n"/>
      <c r="CKM62" s="50" t="n"/>
      <c r="CKN62" s="43" t="n"/>
      <c r="CKO62" s="43" t="n"/>
      <c r="CKP62" s="51" t="n"/>
      <c r="CKQ62" s="51" t="n"/>
      <c r="CKV62" s="50" t="n"/>
      <c r="CKW62" s="43" t="n"/>
      <c r="CKX62" s="43" t="n"/>
      <c r="CKY62" s="51" t="n"/>
      <c r="CKZ62" s="51" t="n"/>
      <c r="CLE62" s="50" t="n"/>
      <c r="CLF62" s="43" t="n"/>
      <c r="CLG62" s="43" t="n"/>
      <c r="CLH62" s="51" t="n"/>
      <c r="CLI62" s="51" t="n"/>
      <c r="CLN62" s="50" t="n"/>
      <c r="CLO62" s="43" t="n"/>
      <c r="CLP62" s="43" t="n"/>
      <c r="CLQ62" s="51" t="n"/>
      <c r="CLR62" s="51" t="n"/>
      <c r="CLW62" s="50" t="n"/>
      <c r="CLX62" s="43" t="n"/>
      <c r="CLY62" s="43" t="n"/>
      <c r="CLZ62" s="51" t="n"/>
      <c r="CMA62" s="51" t="n"/>
      <c r="CMF62" s="50" t="n"/>
      <c r="CMG62" s="43" t="n"/>
      <c r="CMH62" s="43" t="n"/>
      <c r="CMI62" s="51" t="n"/>
      <c r="CMJ62" s="51" t="n"/>
      <c r="CMO62" s="50" t="n"/>
      <c r="CMP62" s="43" t="n"/>
      <c r="CMQ62" s="43" t="n"/>
      <c r="CMR62" s="51" t="n"/>
      <c r="CMS62" s="51" t="n"/>
      <c r="CMX62" s="50" t="n"/>
      <c r="CMY62" s="43" t="n"/>
      <c r="CMZ62" s="43" t="n"/>
      <c r="CNA62" s="51" t="n"/>
      <c r="CNB62" s="51" t="n"/>
      <c r="CNG62" s="50" t="n"/>
      <c r="CNH62" s="43" t="n"/>
      <c r="CNI62" s="43" t="n"/>
      <c r="CNJ62" s="51" t="n"/>
      <c r="CNK62" s="51" t="n"/>
      <c r="CNP62" s="50" t="n"/>
      <c r="CNQ62" s="43" t="n"/>
      <c r="CNR62" s="43" t="n"/>
      <c r="CNS62" s="51" t="n"/>
      <c r="CNT62" s="51" t="n"/>
      <c r="CNY62" s="50" t="n"/>
      <c r="CNZ62" s="43" t="n"/>
      <c r="COA62" s="43" t="n"/>
      <c r="COB62" s="51" t="n"/>
      <c r="COC62" s="51" t="n"/>
      <c r="COH62" s="50" t="n"/>
      <c r="COI62" s="43" t="n"/>
      <c r="COJ62" s="43" t="n"/>
      <c r="COK62" s="51" t="n"/>
      <c r="COL62" s="51" t="n"/>
      <c r="COQ62" s="50" t="n"/>
      <c r="COR62" s="43" t="n"/>
      <c r="COS62" s="43" t="n"/>
      <c r="COT62" s="51" t="n"/>
      <c r="COU62" s="51" t="n"/>
      <c r="COZ62" s="50" t="n"/>
      <c r="CPA62" s="43" t="n"/>
      <c r="CPB62" s="43" t="n"/>
      <c r="CPC62" s="51" t="n"/>
      <c r="CPD62" s="51" t="n"/>
      <c r="CPI62" s="50" t="n"/>
      <c r="CPJ62" s="43" t="n"/>
      <c r="CPK62" s="43" t="n"/>
      <c r="CPL62" s="51" t="n"/>
      <c r="CPM62" s="51" t="n"/>
      <c r="CPR62" s="50" t="n"/>
      <c r="CPS62" s="43" t="n"/>
      <c r="CPT62" s="43" t="n"/>
      <c r="CPU62" s="51" t="n"/>
      <c r="CPV62" s="51" t="n"/>
      <c r="CQA62" s="50" t="n"/>
      <c r="CQB62" s="43" t="n"/>
      <c r="CQC62" s="43" t="n"/>
      <c r="CQD62" s="51" t="n"/>
      <c r="CQE62" s="51" t="n"/>
      <c r="CQJ62" s="50" t="n"/>
      <c r="CQK62" s="43" t="n"/>
      <c r="CQL62" s="43" t="n"/>
      <c r="CQM62" s="51" t="n"/>
      <c r="CQN62" s="51" t="n"/>
      <c r="CQS62" s="50" t="n"/>
      <c r="CQT62" s="43" t="n"/>
      <c r="CQU62" s="43" t="n"/>
      <c r="CQV62" s="51" t="n"/>
      <c r="CQW62" s="51" t="n"/>
      <c r="CRB62" s="50" t="n"/>
      <c r="CRC62" s="43" t="n"/>
      <c r="CRD62" s="43" t="n"/>
      <c r="CRE62" s="51" t="n"/>
      <c r="CRF62" s="51" t="n"/>
      <c r="CRK62" s="50" t="n"/>
      <c r="CRL62" s="43" t="n"/>
      <c r="CRM62" s="43" t="n"/>
      <c r="CRN62" s="51" t="n"/>
      <c r="CRO62" s="51" t="n"/>
      <c r="CRT62" s="50" t="n"/>
      <c r="CRU62" s="43" t="n"/>
      <c r="CRV62" s="43" t="n"/>
      <c r="CRW62" s="51" t="n"/>
      <c r="CRX62" s="51" t="n"/>
      <c r="CSC62" s="50" t="n"/>
      <c r="CSD62" s="43" t="n"/>
      <c r="CSE62" s="43" t="n"/>
      <c r="CSF62" s="51" t="n"/>
      <c r="CSG62" s="51" t="n"/>
      <c r="CSL62" s="50" t="n"/>
      <c r="CSM62" s="43" t="n"/>
      <c r="CSN62" s="43" t="n"/>
      <c r="CSO62" s="51" t="n"/>
      <c r="CSP62" s="51" t="n"/>
      <c r="CSU62" s="50" t="n"/>
      <c r="CSV62" s="43" t="n"/>
      <c r="CSW62" s="43" t="n"/>
      <c r="CSX62" s="51" t="n"/>
      <c r="CSY62" s="51" t="n"/>
      <c r="CTD62" s="50" t="n"/>
      <c r="CTE62" s="43" t="n"/>
      <c r="CTF62" s="43" t="n"/>
      <c r="CTG62" s="51" t="n"/>
      <c r="CTH62" s="51" t="n"/>
      <c r="CTM62" s="50" t="n"/>
      <c r="CTN62" s="43" t="n"/>
      <c r="CTO62" s="43" t="n"/>
      <c r="CTP62" s="51" t="n"/>
      <c r="CTQ62" s="51" t="n"/>
      <c r="CTV62" s="50" t="n"/>
      <c r="CTW62" s="43" t="n"/>
      <c r="CTX62" s="43" t="n"/>
      <c r="CTY62" s="51" t="n"/>
      <c r="CTZ62" s="51" t="n"/>
      <c r="CUE62" s="50" t="n"/>
      <c r="CUF62" s="43" t="n"/>
      <c r="CUG62" s="43" t="n"/>
      <c r="CUH62" s="51" t="n"/>
      <c r="CUI62" s="51" t="n"/>
      <c r="CUN62" s="50" t="n"/>
      <c r="CUO62" s="43" t="n"/>
      <c r="CUP62" s="43" t="n"/>
      <c r="CUQ62" s="51" t="n"/>
      <c r="CUR62" s="51" t="n"/>
      <c r="CUW62" s="50" t="n"/>
      <c r="CUX62" s="43" t="n"/>
      <c r="CUY62" s="43" t="n"/>
      <c r="CUZ62" s="51" t="n"/>
      <c r="CVA62" s="51" t="n"/>
      <c r="CVF62" s="50" t="n"/>
      <c r="CVG62" s="43" t="n"/>
      <c r="CVH62" s="43" t="n"/>
      <c r="CVI62" s="51" t="n"/>
      <c r="CVJ62" s="51" t="n"/>
      <c r="CVO62" s="50" t="n"/>
      <c r="CVP62" s="43" t="n"/>
      <c r="CVQ62" s="43" t="n"/>
      <c r="CVR62" s="51" t="n"/>
      <c r="CVS62" s="51" t="n"/>
      <c r="CVX62" s="50" t="n"/>
      <c r="CVY62" s="43" t="n"/>
      <c r="CVZ62" s="43" t="n"/>
      <c r="CWA62" s="51" t="n"/>
      <c r="CWB62" s="51" t="n"/>
      <c r="CWG62" s="50" t="n"/>
      <c r="CWH62" s="43" t="n"/>
      <c r="CWI62" s="43" t="n"/>
      <c r="CWJ62" s="51" t="n"/>
      <c r="CWK62" s="51" t="n"/>
      <c r="CWP62" s="50" t="n"/>
      <c r="CWQ62" s="43" t="n"/>
      <c r="CWR62" s="43" t="n"/>
      <c r="CWS62" s="51" t="n"/>
      <c r="CWT62" s="51" t="n"/>
      <c r="CWY62" s="50" t="n"/>
      <c r="CWZ62" s="43" t="n"/>
      <c r="CXA62" s="43" t="n"/>
      <c r="CXB62" s="51" t="n"/>
      <c r="CXC62" s="51" t="n"/>
      <c r="CXH62" s="50" t="n"/>
      <c r="CXI62" s="43" t="n"/>
      <c r="CXJ62" s="43" t="n"/>
      <c r="CXK62" s="51" t="n"/>
      <c r="CXL62" s="51" t="n"/>
      <c r="CXQ62" s="50" t="n"/>
      <c r="CXR62" s="43" t="n"/>
      <c r="CXS62" s="43" t="n"/>
      <c r="CXT62" s="51" t="n"/>
      <c r="CXU62" s="51" t="n"/>
      <c r="CXZ62" s="50" t="n"/>
      <c r="CYA62" s="43" t="n"/>
      <c r="CYB62" s="43" t="n"/>
      <c r="CYC62" s="51" t="n"/>
      <c r="CYD62" s="51" t="n"/>
      <c r="CYI62" s="50" t="n"/>
      <c r="CYJ62" s="43" t="n"/>
      <c r="CYK62" s="43" t="n"/>
      <c r="CYL62" s="51" t="n"/>
      <c r="CYM62" s="51" t="n"/>
      <c r="CYR62" s="50" t="n"/>
      <c r="CYS62" s="43" t="n"/>
      <c r="CYT62" s="43" t="n"/>
      <c r="CYU62" s="51" t="n"/>
      <c r="CYV62" s="51" t="n"/>
      <c r="CZA62" s="50" t="n"/>
      <c r="CZB62" s="43" t="n"/>
      <c r="CZC62" s="43" t="n"/>
      <c r="CZD62" s="51" t="n"/>
      <c r="CZE62" s="51" t="n"/>
      <c r="CZJ62" s="50" t="n"/>
      <c r="CZK62" s="43" t="n"/>
      <c r="CZL62" s="43" t="n"/>
      <c r="CZM62" s="51" t="n"/>
      <c r="CZN62" s="51" t="n"/>
      <c r="CZS62" s="50" t="n"/>
      <c r="CZT62" s="43" t="n"/>
      <c r="CZU62" s="43" t="n"/>
      <c r="CZV62" s="51" t="n"/>
      <c r="CZW62" s="51" t="n"/>
      <c r="DAB62" s="50" t="n"/>
      <c r="DAC62" s="43" t="n"/>
      <c r="DAD62" s="43" t="n"/>
      <c r="DAE62" s="51" t="n"/>
      <c r="DAF62" s="51" t="n"/>
      <c r="DAK62" s="50" t="n"/>
      <c r="DAL62" s="43" t="n"/>
      <c r="DAM62" s="43" t="n"/>
      <c r="DAN62" s="51" t="n"/>
      <c r="DAO62" s="51" t="n"/>
      <c r="DAT62" s="50" t="n"/>
      <c r="DAU62" s="43" t="n"/>
      <c r="DAV62" s="43" t="n"/>
      <c r="DAW62" s="51" t="n"/>
      <c r="DAX62" s="51" t="n"/>
      <c r="DBC62" s="50" t="n"/>
      <c r="DBD62" s="43" t="n"/>
      <c r="DBE62" s="43" t="n"/>
      <c r="DBF62" s="51" t="n"/>
      <c r="DBG62" s="51" t="n"/>
      <c r="DBL62" s="50" t="n"/>
      <c r="DBM62" s="43" t="n"/>
      <c r="DBN62" s="43" t="n"/>
      <c r="DBO62" s="51" t="n"/>
      <c r="DBP62" s="51" t="n"/>
      <c r="DBU62" s="50" t="n"/>
      <c r="DBV62" s="43" t="n"/>
      <c r="DBW62" s="43" t="n"/>
      <c r="DBX62" s="51" t="n"/>
      <c r="DBY62" s="51" t="n"/>
      <c r="DCD62" s="50" t="n"/>
      <c r="DCE62" s="43" t="n"/>
      <c r="DCF62" s="43" t="n"/>
      <c r="DCG62" s="51" t="n"/>
      <c r="DCH62" s="51" t="n"/>
      <c r="DCM62" s="50" t="n"/>
      <c r="DCN62" s="43" t="n"/>
      <c r="DCO62" s="43" t="n"/>
      <c r="DCP62" s="51" t="n"/>
      <c r="DCQ62" s="51" t="n"/>
      <c r="DCV62" s="50" t="n"/>
      <c r="DCW62" s="43" t="n"/>
      <c r="DCX62" s="43" t="n"/>
      <c r="DCY62" s="51" t="n"/>
      <c r="DCZ62" s="51" t="n"/>
      <c r="DDE62" s="50" t="n"/>
      <c r="DDF62" s="43" t="n"/>
      <c r="DDG62" s="43" t="n"/>
      <c r="DDH62" s="51" t="n"/>
      <c r="DDI62" s="51" t="n"/>
      <c r="DDN62" s="50" t="n"/>
      <c r="DDO62" s="43" t="n"/>
      <c r="DDP62" s="43" t="n"/>
      <c r="DDQ62" s="51" t="n"/>
      <c r="DDR62" s="51" t="n"/>
      <c r="DDW62" s="50" t="n"/>
      <c r="DDX62" s="43" t="n"/>
      <c r="DDY62" s="43" t="n"/>
      <c r="DDZ62" s="51" t="n"/>
      <c r="DEA62" s="51" t="n"/>
      <c r="DEF62" s="50" t="n"/>
      <c r="DEG62" s="43" t="n"/>
      <c r="DEH62" s="43" t="n"/>
      <c r="DEI62" s="51" t="n"/>
      <c r="DEJ62" s="51" t="n"/>
      <c r="DEO62" s="50" t="n"/>
      <c r="DEP62" s="43" t="n"/>
      <c r="DEQ62" s="43" t="n"/>
      <c r="DER62" s="51" t="n"/>
      <c r="DES62" s="51" t="n"/>
      <c r="DEX62" s="50" t="n"/>
      <c r="DEY62" s="43" t="n"/>
      <c r="DEZ62" s="43" t="n"/>
      <c r="DFA62" s="51" t="n"/>
      <c r="DFB62" s="51" t="n"/>
      <c r="DFG62" s="50" t="n"/>
      <c r="DFH62" s="43" t="n"/>
      <c r="DFI62" s="43" t="n"/>
      <c r="DFJ62" s="51" t="n"/>
      <c r="DFK62" s="51" t="n"/>
      <c r="DFP62" s="50" t="n"/>
      <c r="DFQ62" s="43" t="n"/>
      <c r="DFR62" s="43" t="n"/>
      <c r="DFS62" s="51" t="n"/>
      <c r="DFT62" s="51" t="n"/>
      <c r="DFY62" s="50" t="n"/>
      <c r="DFZ62" s="43" t="n"/>
      <c r="DGA62" s="43" t="n"/>
      <c r="DGB62" s="51" t="n"/>
      <c r="DGC62" s="51" t="n"/>
      <c r="DGH62" s="50" t="n"/>
      <c r="DGI62" s="43" t="n"/>
      <c r="DGJ62" s="43" t="n"/>
      <c r="DGK62" s="51" t="n"/>
      <c r="DGL62" s="51" t="n"/>
      <c r="DGQ62" s="50" t="n"/>
      <c r="DGR62" s="43" t="n"/>
      <c r="DGS62" s="43" t="n"/>
      <c r="DGT62" s="51" t="n"/>
      <c r="DGU62" s="51" t="n"/>
      <c r="DGZ62" s="50" t="n"/>
      <c r="DHA62" s="43" t="n"/>
      <c r="DHB62" s="43" t="n"/>
      <c r="DHC62" s="51" t="n"/>
      <c r="DHD62" s="51" t="n"/>
      <c r="DHI62" s="50" t="n"/>
      <c r="DHJ62" s="43" t="n"/>
      <c r="DHK62" s="43" t="n"/>
      <c r="DHL62" s="51" t="n"/>
      <c r="DHM62" s="51" t="n"/>
      <c r="DHR62" s="50" t="n"/>
      <c r="DHS62" s="43" t="n"/>
      <c r="DHT62" s="43" t="n"/>
      <c r="DHU62" s="51" t="n"/>
      <c r="DHV62" s="51" t="n"/>
      <c r="DIA62" s="50" t="n"/>
      <c r="DIB62" s="43" t="n"/>
      <c r="DIC62" s="43" t="n"/>
      <c r="DID62" s="51" t="n"/>
      <c r="DIE62" s="51" t="n"/>
      <c r="DIJ62" s="50" t="n"/>
      <c r="DIK62" s="43" t="n"/>
      <c r="DIL62" s="43" t="n"/>
      <c r="DIM62" s="51" t="n"/>
      <c r="DIN62" s="51" t="n"/>
      <c r="DIS62" s="50" t="n"/>
      <c r="DIT62" s="43" t="n"/>
      <c r="DIU62" s="43" t="n"/>
      <c r="DIV62" s="51" t="n"/>
      <c r="DIW62" s="51" t="n"/>
      <c r="DJB62" s="50" t="n"/>
      <c r="DJC62" s="43" t="n"/>
      <c r="DJD62" s="43" t="n"/>
      <c r="DJE62" s="51" t="n"/>
      <c r="DJF62" s="51" t="n"/>
      <c r="DJK62" s="50" t="n"/>
      <c r="DJL62" s="43" t="n"/>
      <c r="DJM62" s="43" t="n"/>
      <c r="DJN62" s="51" t="n"/>
      <c r="DJO62" s="51" t="n"/>
      <c r="DJT62" s="50" t="n"/>
      <c r="DJU62" s="43" t="n"/>
      <c r="DJV62" s="43" t="n"/>
      <c r="DJW62" s="51" t="n"/>
      <c r="DJX62" s="51" t="n"/>
      <c r="DKC62" s="50" t="n"/>
      <c r="DKD62" s="43" t="n"/>
      <c r="DKE62" s="43" t="n"/>
      <c r="DKF62" s="51" t="n"/>
      <c r="DKG62" s="51" t="n"/>
      <c r="DKL62" s="50" t="n"/>
      <c r="DKM62" s="43" t="n"/>
      <c r="DKN62" s="43" t="n"/>
      <c r="DKO62" s="51" t="n"/>
      <c r="DKP62" s="51" t="n"/>
      <c r="DKU62" s="50" t="n"/>
      <c r="DKV62" s="43" t="n"/>
      <c r="DKW62" s="43" t="n"/>
      <c r="DKX62" s="51" t="n"/>
      <c r="DKY62" s="51" t="n"/>
      <c r="DLD62" s="50" t="n"/>
      <c r="DLE62" s="43" t="n"/>
      <c r="DLF62" s="43" t="n"/>
      <c r="DLG62" s="51" t="n"/>
      <c r="DLH62" s="51" t="n"/>
      <c r="DLM62" s="50" t="n"/>
      <c r="DLN62" s="43" t="n"/>
      <c r="DLO62" s="43" t="n"/>
      <c r="DLP62" s="51" t="n"/>
      <c r="DLQ62" s="51" t="n"/>
      <c r="DLV62" s="50" t="n"/>
      <c r="DLW62" s="43" t="n"/>
      <c r="DLX62" s="43" t="n"/>
      <c r="DLY62" s="51" t="n"/>
      <c r="DLZ62" s="51" t="n"/>
      <c r="DME62" s="50" t="n"/>
      <c r="DMF62" s="43" t="n"/>
      <c r="DMG62" s="43" t="n"/>
      <c r="DMH62" s="51" t="n"/>
      <c r="DMI62" s="51" t="n"/>
      <c r="DMN62" s="50" t="n"/>
      <c r="DMO62" s="43" t="n"/>
      <c r="DMP62" s="43" t="n"/>
      <c r="DMQ62" s="51" t="n"/>
      <c r="DMR62" s="51" t="n"/>
      <c r="DMW62" s="50" t="n"/>
      <c r="DMX62" s="43" t="n"/>
      <c r="DMY62" s="43" t="n"/>
      <c r="DMZ62" s="51" t="n"/>
      <c r="DNA62" s="51" t="n"/>
      <c r="DNF62" s="50" t="n"/>
      <c r="DNG62" s="43" t="n"/>
      <c r="DNH62" s="43" t="n"/>
      <c r="DNI62" s="51" t="n"/>
      <c r="DNJ62" s="51" t="n"/>
      <c r="DNO62" s="50" t="n"/>
      <c r="DNP62" s="43" t="n"/>
      <c r="DNQ62" s="43" t="n"/>
      <c r="DNR62" s="51" t="n"/>
      <c r="DNS62" s="51" t="n"/>
      <c r="DNX62" s="50" t="n"/>
      <c r="DNY62" s="43" t="n"/>
      <c r="DNZ62" s="43" t="n"/>
      <c r="DOA62" s="51" t="n"/>
      <c r="DOB62" s="51" t="n"/>
      <c r="DOG62" s="50" t="n"/>
      <c r="DOH62" s="43" t="n"/>
      <c r="DOI62" s="43" t="n"/>
      <c r="DOJ62" s="51" t="n"/>
      <c r="DOK62" s="51" t="n"/>
      <c r="DOP62" s="50" t="n"/>
      <c r="DOQ62" s="43" t="n"/>
      <c r="DOR62" s="43" t="n"/>
      <c r="DOS62" s="51" t="n"/>
      <c r="DOT62" s="51" t="n"/>
      <c r="DOY62" s="50" t="n"/>
      <c r="DOZ62" s="43" t="n"/>
      <c r="DPA62" s="43" t="n"/>
      <c r="DPB62" s="51" t="n"/>
      <c r="DPC62" s="51" t="n"/>
      <c r="DPH62" s="50" t="n"/>
      <c r="DPI62" s="43" t="n"/>
      <c r="DPJ62" s="43" t="n"/>
      <c r="DPK62" s="51" t="n"/>
      <c r="DPL62" s="51" t="n"/>
      <c r="DPQ62" s="50" t="n"/>
      <c r="DPR62" s="43" t="n"/>
      <c r="DPS62" s="43" t="n"/>
      <c r="DPT62" s="51" t="n"/>
      <c r="DPU62" s="51" t="n"/>
      <c r="DPZ62" s="50" t="n"/>
      <c r="DQA62" s="43" t="n"/>
      <c r="DQB62" s="43" t="n"/>
      <c r="DQC62" s="51" t="n"/>
      <c r="DQD62" s="51" t="n"/>
      <c r="DQI62" s="50" t="n"/>
      <c r="DQJ62" s="43" t="n"/>
      <c r="DQK62" s="43" t="n"/>
      <c r="DQL62" s="51" t="n"/>
      <c r="DQM62" s="51" t="n"/>
      <c r="DQR62" s="50" t="n"/>
      <c r="DQS62" s="43" t="n"/>
      <c r="DQT62" s="43" t="n"/>
      <c r="DQU62" s="51" t="n"/>
      <c r="DQV62" s="51" t="n"/>
      <c r="DRA62" s="50" t="n"/>
      <c r="DRB62" s="43" t="n"/>
      <c r="DRC62" s="43" t="n"/>
      <c r="DRD62" s="51" t="n"/>
      <c r="DRE62" s="51" t="n"/>
      <c r="DRJ62" s="50" t="n"/>
      <c r="DRK62" s="43" t="n"/>
      <c r="DRL62" s="43" t="n"/>
      <c r="DRM62" s="51" t="n"/>
      <c r="DRN62" s="51" t="n"/>
      <c r="DRS62" s="50" t="n"/>
      <c r="DRT62" s="43" t="n"/>
      <c r="DRU62" s="43" t="n"/>
      <c r="DRV62" s="51" t="n"/>
      <c r="DRW62" s="51" t="n"/>
      <c r="DSB62" s="50" t="n"/>
      <c r="DSC62" s="43" t="n"/>
      <c r="DSD62" s="43" t="n"/>
      <c r="DSE62" s="51" t="n"/>
      <c r="DSF62" s="51" t="n"/>
      <c r="DSK62" s="50" t="n"/>
      <c r="DSL62" s="43" t="n"/>
      <c r="DSM62" s="43" t="n"/>
      <c r="DSN62" s="51" t="n"/>
      <c r="DSO62" s="51" t="n"/>
      <c r="DST62" s="50" t="n"/>
      <c r="DSU62" s="43" t="n"/>
      <c r="DSV62" s="43" t="n"/>
      <c r="DSW62" s="51" t="n"/>
      <c r="DSX62" s="51" t="n"/>
      <c r="DTC62" s="50" t="n"/>
      <c r="DTD62" s="43" t="n"/>
      <c r="DTE62" s="43" t="n"/>
      <c r="DTF62" s="51" t="n"/>
      <c r="DTG62" s="51" t="n"/>
      <c r="DTL62" s="50" t="n"/>
      <c r="DTM62" s="43" t="n"/>
      <c r="DTN62" s="43" t="n"/>
      <c r="DTO62" s="51" t="n"/>
      <c r="DTP62" s="51" t="n"/>
      <c r="DTU62" s="50" t="n"/>
      <c r="DTV62" s="43" t="n"/>
      <c r="DTW62" s="43" t="n"/>
      <c r="DTX62" s="51" t="n"/>
      <c r="DTY62" s="51" t="n"/>
      <c r="DUD62" s="50" t="n"/>
      <c r="DUE62" s="43" t="n"/>
      <c r="DUF62" s="43" t="n"/>
      <c r="DUG62" s="51" t="n"/>
      <c r="DUH62" s="51" t="n"/>
      <c r="DUM62" s="50" t="n"/>
      <c r="DUN62" s="43" t="n"/>
      <c r="DUO62" s="43" t="n"/>
      <c r="DUP62" s="51" t="n"/>
      <c r="DUQ62" s="51" t="n"/>
      <c r="DUV62" s="50" t="n"/>
      <c r="DUW62" s="43" t="n"/>
      <c r="DUX62" s="43" t="n"/>
      <c r="DUY62" s="51" t="n"/>
      <c r="DUZ62" s="51" t="n"/>
      <c r="DVE62" s="50" t="n"/>
      <c r="DVF62" s="43" t="n"/>
      <c r="DVG62" s="43" t="n"/>
      <c r="DVH62" s="51" t="n"/>
      <c r="DVI62" s="51" t="n"/>
      <c r="DVN62" s="50" t="n"/>
      <c r="DVO62" s="43" t="n"/>
      <c r="DVP62" s="43" t="n"/>
      <c r="DVQ62" s="51" t="n"/>
      <c r="DVR62" s="51" t="n"/>
      <c r="DVW62" s="50" t="n"/>
      <c r="DVX62" s="43" t="n"/>
      <c r="DVY62" s="43" t="n"/>
      <c r="DVZ62" s="51" t="n"/>
      <c r="DWA62" s="51" t="n"/>
      <c r="DWF62" s="50" t="n"/>
      <c r="DWG62" s="43" t="n"/>
      <c r="DWH62" s="43" t="n"/>
      <c r="DWI62" s="51" t="n"/>
      <c r="DWJ62" s="51" t="n"/>
      <c r="DWO62" s="50" t="n"/>
      <c r="DWP62" s="43" t="n"/>
      <c r="DWQ62" s="43" t="n"/>
      <c r="DWR62" s="51" t="n"/>
      <c r="DWS62" s="51" t="n"/>
      <c r="DWX62" s="50" t="n"/>
      <c r="DWY62" s="43" t="n"/>
      <c r="DWZ62" s="43" t="n"/>
      <c r="DXA62" s="51" t="n"/>
      <c r="DXB62" s="51" t="n"/>
      <c r="DXG62" s="50" t="n"/>
      <c r="DXH62" s="43" t="n"/>
      <c r="DXI62" s="43" t="n"/>
      <c r="DXJ62" s="51" t="n"/>
      <c r="DXK62" s="51" t="n"/>
      <c r="DXP62" s="50" t="n"/>
      <c r="DXQ62" s="43" t="n"/>
      <c r="DXR62" s="43" t="n"/>
      <c r="DXS62" s="51" t="n"/>
      <c r="DXT62" s="51" t="n"/>
      <c r="DXY62" s="50" t="n"/>
      <c r="DXZ62" s="43" t="n"/>
      <c r="DYA62" s="43" t="n"/>
      <c r="DYB62" s="51" t="n"/>
      <c r="DYC62" s="51" t="n"/>
      <c r="DYH62" s="50" t="n"/>
      <c r="DYI62" s="43" t="n"/>
      <c r="DYJ62" s="43" t="n"/>
      <c r="DYK62" s="51" t="n"/>
      <c r="DYL62" s="51" t="n"/>
      <c r="DYQ62" s="50" t="n"/>
      <c r="DYR62" s="43" t="n"/>
      <c r="DYS62" s="43" t="n"/>
      <c r="DYT62" s="51" t="n"/>
      <c r="DYU62" s="51" t="n"/>
      <c r="DYZ62" s="50" t="n"/>
      <c r="DZA62" s="43" t="n"/>
      <c r="DZB62" s="43" t="n"/>
      <c r="DZC62" s="51" t="n"/>
      <c r="DZD62" s="51" t="n"/>
      <c r="DZI62" s="50" t="n"/>
      <c r="DZJ62" s="43" t="n"/>
      <c r="DZK62" s="43" t="n"/>
      <c r="DZL62" s="51" t="n"/>
      <c r="DZM62" s="51" t="n"/>
      <c r="DZR62" s="50" t="n"/>
      <c r="DZS62" s="43" t="n"/>
      <c r="DZT62" s="43" t="n"/>
      <c r="DZU62" s="51" t="n"/>
      <c r="DZV62" s="51" t="n"/>
      <c r="EAA62" s="50" t="n"/>
      <c r="EAB62" s="43" t="n"/>
      <c r="EAC62" s="43" t="n"/>
      <c r="EAD62" s="51" t="n"/>
      <c r="EAE62" s="51" t="n"/>
      <c r="EAJ62" s="50" t="n"/>
      <c r="EAK62" s="43" t="n"/>
      <c r="EAL62" s="43" t="n"/>
      <c r="EAM62" s="51" t="n"/>
      <c r="EAN62" s="51" t="n"/>
      <c r="EAS62" s="50" t="n"/>
      <c r="EAT62" s="43" t="n"/>
      <c r="EAU62" s="43" t="n"/>
      <c r="EAV62" s="51" t="n"/>
      <c r="EAW62" s="51" t="n"/>
      <c r="EBB62" s="50" t="n"/>
      <c r="EBC62" s="43" t="n"/>
      <c r="EBD62" s="43" t="n"/>
      <c r="EBE62" s="51" t="n"/>
      <c r="EBF62" s="51" t="n"/>
      <c r="EBK62" s="50" t="n"/>
      <c r="EBL62" s="43" t="n"/>
      <c r="EBM62" s="43" t="n"/>
      <c r="EBN62" s="51" t="n"/>
      <c r="EBO62" s="51" t="n"/>
      <c r="EBT62" s="50" t="n"/>
      <c r="EBU62" s="43" t="n"/>
      <c r="EBV62" s="43" t="n"/>
      <c r="EBW62" s="51" t="n"/>
      <c r="EBX62" s="51" t="n"/>
      <c r="ECC62" s="50" t="n"/>
      <c r="ECD62" s="43" t="n"/>
      <c r="ECE62" s="43" t="n"/>
      <c r="ECF62" s="51" t="n"/>
      <c r="ECG62" s="51" t="n"/>
      <c r="ECL62" s="50" t="n"/>
      <c r="ECM62" s="43" t="n"/>
      <c r="ECN62" s="43" t="n"/>
      <c r="ECO62" s="51" t="n"/>
      <c r="ECP62" s="51" t="n"/>
      <c r="ECU62" s="50" t="n"/>
      <c r="ECV62" s="43" t="n"/>
      <c r="ECW62" s="43" t="n"/>
      <c r="ECX62" s="51" t="n"/>
      <c r="ECY62" s="51" t="n"/>
      <c r="EDD62" s="50" t="n"/>
      <c r="EDE62" s="43" t="n"/>
      <c r="EDF62" s="43" t="n"/>
      <c r="EDG62" s="51" t="n"/>
      <c r="EDH62" s="51" t="n"/>
      <c r="EDM62" s="50" t="n"/>
      <c r="EDN62" s="43" t="n"/>
      <c r="EDO62" s="43" t="n"/>
      <c r="EDP62" s="51" t="n"/>
      <c r="EDQ62" s="51" t="n"/>
      <c r="EDV62" s="50" t="n"/>
      <c r="EDW62" s="43" t="n"/>
      <c r="EDX62" s="43" t="n"/>
      <c r="EDY62" s="51" t="n"/>
      <c r="EDZ62" s="51" t="n"/>
      <c r="EEE62" s="50" t="n"/>
      <c r="EEF62" s="43" t="n"/>
      <c r="EEG62" s="43" t="n"/>
      <c r="EEH62" s="51" t="n"/>
      <c r="EEI62" s="51" t="n"/>
      <c r="EEN62" s="50" t="n"/>
      <c r="EEO62" s="43" t="n"/>
      <c r="EEP62" s="43" t="n"/>
      <c r="EEQ62" s="51" t="n"/>
      <c r="EER62" s="51" t="n"/>
      <c r="EEW62" s="50" t="n"/>
      <c r="EEX62" s="43" t="n"/>
      <c r="EEY62" s="43" t="n"/>
      <c r="EEZ62" s="51" t="n"/>
      <c r="EFA62" s="51" t="n"/>
      <c r="EFF62" s="50" t="n"/>
      <c r="EFG62" s="43" t="n"/>
      <c r="EFH62" s="43" t="n"/>
      <c r="EFI62" s="51" t="n"/>
      <c r="EFJ62" s="51" t="n"/>
      <c r="EFO62" s="50" t="n"/>
      <c r="EFP62" s="43" t="n"/>
      <c r="EFQ62" s="43" t="n"/>
      <c r="EFR62" s="51" t="n"/>
      <c r="EFS62" s="51" t="n"/>
      <c r="EFX62" s="50" t="n"/>
      <c r="EFY62" s="43" t="n"/>
      <c r="EFZ62" s="43" t="n"/>
      <c r="EGA62" s="51" t="n"/>
      <c r="EGB62" s="51" t="n"/>
      <c r="EGG62" s="50" t="n"/>
      <c r="EGH62" s="43" t="n"/>
      <c r="EGI62" s="43" t="n"/>
      <c r="EGJ62" s="51" t="n"/>
      <c r="EGK62" s="51" t="n"/>
      <c r="EGP62" s="50" t="n"/>
      <c r="EGQ62" s="43" t="n"/>
      <c r="EGR62" s="43" t="n"/>
      <c r="EGS62" s="51" t="n"/>
      <c r="EGT62" s="51" t="n"/>
      <c r="EGY62" s="50" t="n"/>
      <c r="EGZ62" s="43" t="n"/>
      <c r="EHA62" s="43" t="n"/>
      <c r="EHB62" s="51" t="n"/>
      <c r="EHC62" s="51" t="n"/>
      <c r="EHH62" s="50" t="n"/>
      <c r="EHI62" s="43" t="n"/>
      <c r="EHJ62" s="43" t="n"/>
      <c r="EHK62" s="51" t="n"/>
      <c r="EHL62" s="51" t="n"/>
      <c r="EHQ62" s="50" t="n"/>
      <c r="EHR62" s="43" t="n"/>
      <c r="EHS62" s="43" t="n"/>
      <c r="EHT62" s="51" t="n"/>
      <c r="EHU62" s="51" t="n"/>
      <c r="EHZ62" s="50" t="n"/>
      <c r="EIA62" s="43" t="n"/>
      <c r="EIB62" s="43" t="n"/>
      <c r="EIC62" s="51" t="n"/>
      <c r="EID62" s="51" t="n"/>
      <c r="EII62" s="50" t="n"/>
      <c r="EIJ62" s="43" t="n"/>
      <c r="EIK62" s="43" t="n"/>
      <c r="EIL62" s="51" t="n"/>
      <c r="EIM62" s="51" t="n"/>
      <c r="EIR62" s="50" t="n"/>
      <c r="EIS62" s="43" t="n"/>
      <c r="EIT62" s="43" t="n"/>
      <c r="EIU62" s="51" t="n"/>
      <c r="EIV62" s="51" t="n"/>
      <c r="EJA62" s="50" t="n"/>
      <c r="EJB62" s="43" t="n"/>
      <c r="EJC62" s="43" t="n"/>
      <c r="EJD62" s="51" t="n"/>
      <c r="EJE62" s="51" t="n"/>
      <c r="EJJ62" s="50" t="n"/>
      <c r="EJK62" s="43" t="n"/>
      <c r="EJL62" s="43" t="n"/>
      <c r="EJM62" s="51" t="n"/>
      <c r="EJN62" s="51" t="n"/>
      <c r="EJS62" s="50" t="n"/>
      <c r="EJT62" s="43" t="n"/>
      <c r="EJU62" s="43" t="n"/>
      <c r="EJV62" s="51" t="n"/>
      <c r="EJW62" s="51" t="n"/>
      <c r="EKB62" s="50" t="n"/>
      <c r="EKC62" s="43" t="n"/>
      <c r="EKD62" s="43" t="n"/>
      <c r="EKE62" s="51" t="n"/>
      <c r="EKF62" s="51" t="n"/>
      <c r="EKK62" s="50" t="n"/>
      <c r="EKL62" s="43" t="n"/>
      <c r="EKM62" s="43" t="n"/>
      <c r="EKN62" s="51" t="n"/>
      <c r="EKO62" s="51" t="n"/>
      <c r="EKT62" s="50" t="n"/>
      <c r="EKU62" s="43" t="n"/>
      <c r="EKV62" s="43" t="n"/>
      <c r="EKW62" s="51" t="n"/>
      <c r="EKX62" s="51" t="n"/>
      <c r="ELC62" s="50" t="n"/>
      <c r="ELD62" s="43" t="n"/>
      <c r="ELE62" s="43" t="n"/>
      <c r="ELF62" s="51" t="n"/>
      <c r="ELG62" s="51" t="n"/>
      <c r="ELL62" s="50" t="n"/>
      <c r="ELM62" s="43" t="n"/>
      <c r="ELN62" s="43" t="n"/>
      <c r="ELO62" s="51" t="n"/>
      <c r="ELP62" s="51" t="n"/>
      <c r="ELU62" s="50" t="n"/>
      <c r="ELV62" s="43" t="n"/>
      <c r="ELW62" s="43" t="n"/>
      <c r="ELX62" s="51" t="n"/>
      <c r="ELY62" s="51" t="n"/>
      <c r="EMD62" s="50" t="n"/>
      <c r="EME62" s="43" t="n"/>
      <c r="EMF62" s="43" t="n"/>
      <c r="EMG62" s="51" t="n"/>
      <c r="EMH62" s="51" t="n"/>
      <c r="EMM62" s="50" t="n"/>
      <c r="EMN62" s="43" t="n"/>
      <c r="EMO62" s="43" t="n"/>
      <c r="EMP62" s="51" t="n"/>
      <c r="EMQ62" s="51" t="n"/>
      <c r="EMV62" s="50" t="n"/>
      <c r="EMW62" s="43" t="n"/>
      <c r="EMX62" s="43" t="n"/>
      <c r="EMY62" s="51" t="n"/>
      <c r="EMZ62" s="51" t="n"/>
      <c r="ENE62" s="50" t="n"/>
      <c r="ENF62" s="43" t="n"/>
      <c r="ENG62" s="43" t="n"/>
      <c r="ENH62" s="51" t="n"/>
      <c r="ENI62" s="51" t="n"/>
      <c r="ENN62" s="50" t="n"/>
      <c r="ENO62" s="43" t="n"/>
      <c r="ENP62" s="43" t="n"/>
      <c r="ENQ62" s="51" t="n"/>
      <c r="ENR62" s="51" t="n"/>
      <c r="ENW62" s="50" t="n"/>
      <c r="ENX62" s="43" t="n"/>
      <c r="ENY62" s="43" t="n"/>
      <c r="ENZ62" s="51" t="n"/>
      <c r="EOA62" s="51" t="n"/>
      <c r="EOF62" s="50" t="n"/>
      <c r="EOG62" s="43" t="n"/>
      <c r="EOH62" s="43" t="n"/>
      <c r="EOI62" s="51" t="n"/>
      <c r="EOJ62" s="51" t="n"/>
      <c r="EOO62" s="50" t="n"/>
      <c r="EOP62" s="43" t="n"/>
      <c r="EOQ62" s="43" t="n"/>
      <c r="EOR62" s="51" t="n"/>
      <c r="EOS62" s="51" t="n"/>
      <c r="EOX62" s="50" t="n"/>
      <c r="EOY62" s="43" t="n"/>
      <c r="EOZ62" s="43" t="n"/>
      <c r="EPA62" s="51" t="n"/>
      <c r="EPB62" s="51" t="n"/>
      <c r="EPG62" s="50" t="n"/>
      <c r="EPH62" s="43" t="n"/>
      <c r="EPI62" s="43" t="n"/>
      <c r="EPJ62" s="51" t="n"/>
      <c r="EPK62" s="51" t="n"/>
      <c r="EPP62" s="50" t="n"/>
      <c r="EPQ62" s="43" t="n"/>
      <c r="EPR62" s="43" t="n"/>
      <c r="EPS62" s="51" t="n"/>
      <c r="EPT62" s="51" t="n"/>
      <c r="EPY62" s="50" t="n"/>
      <c r="EPZ62" s="43" t="n"/>
      <c r="EQA62" s="43" t="n"/>
      <c r="EQB62" s="51" t="n"/>
      <c r="EQC62" s="51" t="n"/>
      <c r="EQH62" s="50" t="n"/>
      <c r="EQI62" s="43" t="n"/>
      <c r="EQJ62" s="43" t="n"/>
      <c r="EQK62" s="51" t="n"/>
      <c r="EQL62" s="51" t="n"/>
      <c r="EQQ62" s="50" t="n"/>
      <c r="EQR62" s="43" t="n"/>
      <c r="EQS62" s="43" t="n"/>
      <c r="EQT62" s="51" t="n"/>
      <c r="EQU62" s="51" t="n"/>
      <c r="EQZ62" s="50" t="n"/>
      <c r="ERA62" s="43" t="n"/>
      <c r="ERB62" s="43" t="n"/>
      <c r="ERC62" s="51" t="n"/>
      <c r="ERD62" s="51" t="n"/>
      <c r="ERI62" s="50" t="n"/>
      <c r="ERJ62" s="43" t="n"/>
      <c r="ERK62" s="43" t="n"/>
      <c r="ERL62" s="51" t="n"/>
      <c r="ERM62" s="51" t="n"/>
      <c r="ERR62" s="50" t="n"/>
      <c r="ERS62" s="43" t="n"/>
      <c r="ERT62" s="43" t="n"/>
      <c r="ERU62" s="51" t="n"/>
      <c r="ERV62" s="51" t="n"/>
      <c r="ESA62" s="50" t="n"/>
      <c r="ESB62" s="43" t="n"/>
      <c r="ESC62" s="43" t="n"/>
      <c r="ESD62" s="51" t="n"/>
      <c r="ESE62" s="51" t="n"/>
      <c r="ESJ62" s="50" t="n"/>
      <c r="ESK62" s="43" t="n"/>
      <c r="ESL62" s="43" t="n"/>
      <c r="ESM62" s="51" t="n"/>
      <c r="ESN62" s="51" t="n"/>
      <c r="ESS62" s="50" t="n"/>
      <c r="EST62" s="43" t="n"/>
      <c r="ESU62" s="43" t="n"/>
      <c r="ESV62" s="51" t="n"/>
      <c r="ESW62" s="51" t="n"/>
      <c r="ETB62" s="50" t="n"/>
      <c r="ETC62" s="43" t="n"/>
      <c r="ETD62" s="43" t="n"/>
      <c r="ETE62" s="51" t="n"/>
      <c r="ETF62" s="51" t="n"/>
      <c r="ETK62" s="50" t="n"/>
      <c r="ETL62" s="43" t="n"/>
      <c r="ETM62" s="43" t="n"/>
      <c r="ETN62" s="51" t="n"/>
      <c r="ETO62" s="51" t="n"/>
      <c r="ETT62" s="50" t="n"/>
      <c r="ETU62" s="43" t="n"/>
      <c r="ETV62" s="43" t="n"/>
      <c r="ETW62" s="51" t="n"/>
      <c r="ETX62" s="51" t="n"/>
      <c r="EUC62" s="50" t="n"/>
      <c r="EUD62" s="43" t="n"/>
      <c r="EUE62" s="43" t="n"/>
      <c r="EUF62" s="51" t="n"/>
      <c r="EUG62" s="51" t="n"/>
      <c r="EUL62" s="50" t="n"/>
      <c r="EUM62" s="43" t="n"/>
      <c r="EUN62" s="43" t="n"/>
      <c r="EUO62" s="51" t="n"/>
      <c r="EUP62" s="51" t="n"/>
      <c r="EUU62" s="50" t="n"/>
      <c r="EUV62" s="43" t="n"/>
      <c r="EUW62" s="43" t="n"/>
      <c r="EUX62" s="51" t="n"/>
      <c r="EUY62" s="51" t="n"/>
      <c r="EVD62" s="50" t="n"/>
      <c r="EVE62" s="43" t="n"/>
      <c r="EVF62" s="43" t="n"/>
      <c r="EVG62" s="51" t="n"/>
      <c r="EVH62" s="51" t="n"/>
      <c r="EVM62" s="50" t="n"/>
      <c r="EVN62" s="43" t="n"/>
      <c r="EVO62" s="43" t="n"/>
      <c r="EVP62" s="51" t="n"/>
      <c r="EVQ62" s="51" t="n"/>
      <c r="EVV62" s="50" t="n"/>
      <c r="EVW62" s="43" t="n"/>
      <c r="EVX62" s="43" t="n"/>
      <c r="EVY62" s="51" t="n"/>
      <c r="EVZ62" s="51" t="n"/>
      <c r="EWE62" s="50" t="n"/>
      <c r="EWF62" s="43" t="n"/>
      <c r="EWG62" s="43" t="n"/>
      <c r="EWH62" s="51" t="n"/>
      <c r="EWI62" s="51" t="n"/>
      <c r="EWN62" s="50" t="n"/>
      <c r="EWO62" s="43" t="n"/>
      <c r="EWP62" s="43" t="n"/>
      <c r="EWQ62" s="51" t="n"/>
      <c r="EWR62" s="51" t="n"/>
      <c r="EWW62" s="50" t="n"/>
      <c r="EWX62" s="43" t="n"/>
      <c r="EWY62" s="43" t="n"/>
      <c r="EWZ62" s="51" t="n"/>
      <c r="EXA62" s="51" t="n"/>
      <c r="EXF62" s="50" t="n"/>
      <c r="EXG62" s="43" t="n"/>
      <c r="EXH62" s="43" t="n"/>
      <c r="EXI62" s="51" t="n"/>
      <c r="EXJ62" s="51" t="n"/>
      <c r="EXO62" s="50" t="n"/>
      <c r="EXP62" s="43" t="n"/>
      <c r="EXQ62" s="43" t="n"/>
      <c r="EXR62" s="51" t="n"/>
      <c r="EXS62" s="51" t="n"/>
      <c r="EXX62" s="50" t="n"/>
      <c r="EXY62" s="43" t="n"/>
      <c r="EXZ62" s="43" t="n"/>
      <c r="EYA62" s="51" t="n"/>
      <c r="EYB62" s="51" t="n"/>
      <c r="EYG62" s="50" t="n"/>
      <c r="EYH62" s="43" t="n"/>
      <c r="EYI62" s="43" t="n"/>
      <c r="EYJ62" s="51" t="n"/>
      <c r="EYK62" s="51" t="n"/>
      <c r="EYP62" s="50" t="n"/>
      <c r="EYQ62" s="43" t="n"/>
      <c r="EYR62" s="43" t="n"/>
      <c r="EYS62" s="51" t="n"/>
      <c r="EYT62" s="51" t="n"/>
      <c r="EYY62" s="50" t="n"/>
      <c r="EYZ62" s="43" t="n"/>
      <c r="EZA62" s="43" t="n"/>
      <c r="EZB62" s="51" t="n"/>
      <c r="EZC62" s="51" t="n"/>
      <c r="EZH62" s="50" t="n"/>
      <c r="EZI62" s="43" t="n"/>
      <c r="EZJ62" s="43" t="n"/>
      <c r="EZK62" s="51" t="n"/>
      <c r="EZL62" s="51" t="n"/>
      <c r="EZQ62" s="50" t="n"/>
      <c r="EZR62" s="43" t="n"/>
      <c r="EZS62" s="43" t="n"/>
      <c r="EZT62" s="51" t="n"/>
      <c r="EZU62" s="51" t="n"/>
      <c r="EZZ62" s="50" t="n"/>
      <c r="FAA62" s="43" t="n"/>
      <c r="FAB62" s="43" t="n"/>
      <c r="FAC62" s="51" t="n"/>
      <c r="FAD62" s="51" t="n"/>
      <c r="FAI62" s="50" t="n"/>
      <c r="FAJ62" s="43" t="n"/>
      <c r="FAK62" s="43" t="n"/>
      <c r="FAL62" s="51" t="n"/>
      <c r="FAM62" s="51" t="n"/>
      <c r="FAR62" s="50" t="n"/>
      <c r="FAS62" s="43" t="n"/>
      <c r="FAT62" s="43" t="n"/>
      <c r="FAU62" s="51" t="n"/>
      <c r="FAV62" s="51" t="n"/>
      <c r="FBA62" s="50" t="n"/>
      <c r="FBB62" s="43" t="n"/>
      <c r="FBC62" s="43" t="n"/>
      <c r="FBD62" s="51" t="n"/>
      <c r="FBE62" s="51" t="n"/>
      <c r="FBJ62" s="50" t="n"/>
      <c r="FBK62" s="43" t="n"/>
      <c r="FBL62" s="43" t="n"/>
      <c r="FBM62" s="51" t="n"/>
      <c r="FBN62" s="51" t="n"/>
      <c r="FBS62" s="50" t="n"/>
      <c r="FBT62" s="43" t="n"/>
      <c r="FBU62" s="43" t="n"/>
      <c r="FBV62" s="51" t="n"/>
      <c r="FBW62" s="51" t="n"/>
      <c r="FCB62" s="50" t="n"/>
      <c r="FCC62" s="43" t="n"/>
      <c r="FCD62" s="43" t="n"/>
      <c r="FCE62" s="51" t="n"/>
      <c r="FCF62" s="51" t="n"/>
      <c r="FCK62" s="50" t="n"/>
      <c r="FCL62" s="43" t="n"/>
      <c r="FCM62" s="43" t="n"/>
      <c r="FCN62" s="51" t="n"/>
      <c r="FCO62" s="51" t="n"/>
      <c r="FCT62" s="50" t="n"/>
      <c r="FCU62" s="43" t="n"/>
      <c r="FCV62" s="43" t="n"/>
      <c r="FCW62" s="51" t="n"/>
      <c r="FCX62" s="51" t="n"/>
      <c r="FDC62" s="50" t="n"/>
      <c r="FDD62" s="43" t="n"/>
      <c r="FDE62" s="43" t="n"/>
      <c r="FDF62" s="51" t="n"/>
      <c r="FDG62" s="51" t="n"/>
      <c r="FDL62" s="50" t="n"/>
      <c r="FDM62" s="43" t="n"/>
      <c r="FDN62" s="43" t="n"/>
      <c r="FDO62" s="51" t="n"/>
      <c r="FDP62" s="51" t="n"/>
      <c r="FDU62" s="50" t="n"/>
      <c r="FDV62" s="43" t="n"/>
      <c r="FDW62" s="43" t="n"/>
      <c r="FDX62" s="51" t="n"/>
      <c r="FDY62" s="51" t="n"/>
      <c r="FED62" s="50" t="n"/>
      <c r="FEE62" s="43" t="n"/>
      <c r="FEF62" s="43" t="n"/>
      <c r="FEG62" s="51" t="n"/>
      <c r="FEH62" s="51" t="n"/>
      <c r="FEM62" s="50" t="n"/>
      <c r="FEN62" s="43" t="n"/>
      <c r="FEO62" s="43" t="n"/>
      <c r="FEP62" s="51" t="n"/>
      <c r="FEQ62" s="51" t="n"/>
      <c r="FEV62" s="50" t="n"/>
      <c r="FEW62" s="43" t="n"/>
      <c r="FEX62" s="43" t="n"/>
      <c r="FEY62" s="51" t="n"/>
      <c r="FEZ62" s="51" t="n"/>
      <c r="FFE62" s="50" t="n"/>
      <c r="FFF62" s="43" t="n"/>
      <c r="FFG62" s="43" t="n"/>
      <c r="FFH62" s="51" t="n"/>
      <c r="FFI62" s="51" t="n"/>
      <c r="FFN62" s="50" t="n"/>
      <c r="FFO62" s="43" t="n"/>
      <c r="FFP62" s="43" t="n"/>
      <c r="FFQ62" s="51" t="n"/>
      <c r="FFR62" s="51" t="n"/>
      <c r="FFW62" s="50" t="n"/>
      <c r="FFX62" s="43" t="n"/>
      <c r="FFY62" s="43" t="n"/>
      <c r="FFZ62" s="51" t="n"/>
      <c r="FGA62" s="51" t="n"/>
      <c r="FGF62" s="50" t="n"/>
      <c r="FGG62" s="43" t="n"/>
      <c r="FGH62" s="43" t="n"/>
      <c r="FGI62" s="51" t="n"/>
      <c r="FGJ62" s="51" t="n"/>
      <c r="FGO62" s="50" t="n"/>
      <c r="FGP62" s="43" t="n"/>
      <c r="FGQ62" s="43" t="n"/>
      <c r="FGR62" s="51" t="n"/>
      <c r="FGS62" s="51" t="n"/>
      <c r="FGX62" s="50" t="n"/>
      <c r="FGY62" s="43" t="n"/>
      <c r="FGZ62" s="43" t="n"/>
      <c r="FHA62" s="51" t="n"/>
      <c r="FHB62" s="51" t="n"/>
      <c r="FHG62" s="50" t="n"/>
      <c r="FHH62" s="43" t="n"/>
      <c r="FHI62" s="43" t="n"/>
      <c r="FHJ62" s="51" t="n"/>
      <c r="FHK62" s="51" t="n"/>
      <c r="FHP62" s="50" t="n"/>
      <c r="FHQ62" s="43" t="n"/>
      <c r="FHR62" s="43" t="n"/>
      <c r="FHS62" s="51" t="n"/>
      <c r="FHT62" s="51" t="n"/>
      <c r="FHY62" s="50" t="n"/>
      <c r="FHZ62" s="43" t="n"/>
      <c r="FIA62" s="43" t="n"/>
      <c r="FIB62" s="51" t="n"/>
      <c r="FIC62" s="51" t="n"/>
      <c r="FIH62" s="50" t="n"/>
      <c r="FII62" s="43" t="n"/>
      <c r="FIJ62" s="43" t="n"/>
      <c r="FIK62" s="51" t="n"/>
      <c r="FIL62" s="51" t="n"/>
      <c r="FIQ62" s="50" t="n"/>
      <c r="FIR62" s="43" t="n"/>
      <c r="FIS62" s="43" t="n"/>
      <c r="FIT62" s="51" t="n"/>
      <c r="FIU62" s="51" t="n"/>
      <c r="FIZ62" s="50" t="n"/>
      <c r="FJA62" s="43" t="n"/>
      <c r="FJB62" s="43" t="n"/>
      <c r="FJC62" s="51" t="n"/>
      <c r="FJD62" s="51" t="n"/>
      <c r="FJI62" s="50" t="n"/>
      <c r="FJJ62" s="43" t="n"/>
      <c r="FJK62" s="43" t="n"/>
      <c r="FJL62" s="51" t="n"/>
      <c r="FJM62" s="51" t="n"/>
      <c r="FJR62" s="50" t="n"/>
      <c r="FJS62" s="43" t="n"/>
      <c r="FJT62" s="43" t="n"/>
      <c r="FJU62" s="51" t="n"/>
      <c r="FJV62" s="51" t="n"/>
      <c r="FKA62" s="50" t="n"/>
      <c r="FKB62" s="43" t="n"/>
      <c r="FKC62" s="43" t="n"/>
      <c r="FKD62" s="51" t="n"/>
      <c r="FKE62" s="51" t="n"/>
      <c r="FKJ62" s="50" t="n"/>
      <c r="FKK62" s="43" t="n"/>
      <c r="FKL62" s="43" t="n"/>
      <c r="FKM62" s="51" t="n"/>
      <c r="FKN62" s="51" t="n"/>
      <c r="FKS62" s="50" t="n"/>
      <c r="FKT62" s="43" t="n"/>
      <c r="FKU62" s="43" t="n"/>
      <c r="FKV62" s="51" t="n"/>
      <c r="FKW62" s="51" t="n"/>
      <c r="FLB62" s="50" t="n"/>
      <c r="FLC62" s="43" t="n"/>
      <c r="FLD62" s="43" t="n"/>
      <c r="FLE62" s="51" t="n"/>
      <c r="FLF62" s="51" t="n"/>
      <c r="FLK62" s="50" t="n"/>
      <c r="FLL62" s="43" t="n"/>
      <c r="FLM62" s="43" t="n"/>
      <c r="FLN62" s="51" t="n"/>
      <c r="FLO62" s="51" t="n"/>
      <c r="FLT62" s="50" t="n"/>
      <c r="FLU62" s="43" t="n"/>
      <c r="FLV62" s="43" t="n"/>
      <c r="FLW62" s="51" t="n"/>
      <c r="FLX62" s="51" t="n"/>
      <c r="FMC62" s="50" t="n"/>
      <c r="FMD62" s="43" t="n"/>
      <c r="FME62" s="43" t="n"/>
      <c r="FMF62" s="51" t="n"/>
      <c r="FMG62" s="51" t="n"/>
      <c r="FML62" s="50" t="n"/>
      <c r="FMM62" s="43" t="n"/>
      <c r="FMN62" s="43" t="n"/>
      <c r="FMO62" s="51" t="n"/>
      <c r="FMP62" s="51" t="n"/>
      <c r="FMU62" s="50" t="n"/>
      <c r="FMV62" s="43" t="n"/>
      <c r="FMW62" s="43" t="n"/>
      <c r="FMX62" s="51" t="n"/>
      <c r="FMY62" s="51" t="n"/>
      <c r="FND62" s="50" t="n"/>
      <c r="FNE62" s="43" t="n"/>
      <c r="FNF62" s="43" t="n"/>
      <c r="FNG62" s="51" t="n"/>
      <c r="FNH62" s="51" t="n"/>
      <c r="FNM62" s="50" t="n"/>
      <c r="FNN62" s="43" t="n"/>
      <c r="FNO62" s="43" t="n"/>
      <c r="FNP62" s="51" t="n"/>
      <c r="FNQ62" s="51" t="n"/>
      <c r="FNV62" s="50" t="n"/>
      <c r="FNW62" s="43" t="n"/>
      <c r="FNX62" s="43" t="n"/>
      <c r="FNY62" s="51" t="n"/>
      <c r="FNZ62" s="51" t="n"/>
      <c r="FOE62" s="50" t="n"/>
      <c r="FOF62" s="43" t="n"/>
      <c r="FOG62" s="43" t="n"/>
      <c r="FOH62" s="51" t="n"/>
      <c r="FOI62" s="51" t="n"/>
      <c r="FON62" s="50" t="n"/>
      <c r="FOO62" s="43" t="n"/>
      <c r="FOP62" s="43" t="n"/>
      <c r="FOQ62" s="51" t="n"/>
      <c r="FOR62" s="51" t="n"/>
      <c r="FOW62" s="50" t="n"/>
      <c r="FOX62" s="43" t="n"/>
      <c r="FOY62" s="43" t="n"/>
      <c r="FOZ62" s="51" t="n"/>
      <c r="FPA62" s="51" t="n"/>
      <c r="FPF62" s="50" t="n"/>
      <c r="FPG62" s="43" t="n"/>
      <c r="FPH62" s="43" t="n"/>
      <c r="FPI62" s="51" t="n"/>
      <c r="FPJ62" s="51" t="n"/>
      <c r="FPO62" s="50" t="n"/>
      <c r="FPP62" s="43" t="n"/>
      <c r="FPQ62" s="43" t="n"/>
      <c r="FPR62" s="51" t="n"/>
      <c r="FPS62" s="51" t="n"/>
      <c r="FPX62" s="50" t="n"/>
      <c r="FPY62" s="43" t="n"/>
      <c r="FPZ62" s="43" t="n"/>
      <c r="FQA62" s="51" t="n"/>
      <c r="FQB62" s="51" t="n"/>
      <c r="FQG62" s="50" t="n"/>
      <c r="FQH62" s="43" t="n"/>
      <c r="FQI62" s="43" t="n"/>
      <c r="FQJ62" s="51" t="n"/>
      <c r="FQK62" s="51" t="n"/>
      <c r="FQP62" s="50" t="n"/>
      <c r="FQQ62" s="43" t="n"/>
      <c r="FQR62" s="43" t="n"/>
      <c r="FQS62" s="51" t="n"/>
      <c r="FQT62" s="51" t="n"/>
      <c r="FQY62" s="50" t="n"/>
      <c r="FQZ62" s="43" t="n"/>
      <c r="FRA62" s="43" t="n"/>
      <c r="FRB62" s="51" t="n"/>
      <c r="FRC62" s="51" t="n"/>
      <c r="FRH62" s="50" t="n"/>
      <c r="FRI62" s="43" t="n"/>
      <c r="FRJ62" s="43" t="n"/>
      <c r="FRK62" s="51" t="n"/>
      <c r="FRL62" s="51" t="n"/>
      <c r="FRQ62" s="50" t="n"/>
      <c r="FRR62" s="43" t="n"/>
      <c r="FRS62" s="43" t="n"/>
      <c r="FRT62" s="51" t="n"/>
      <c r="FRU62" s="51" t="n"/>
      <c r="FRZ62" s="50" t="n"/>
      <c r="FSA62" s="43" t="n"/>
      <c r="FSB62" s="43" t="n"/>
      <c r="FSC62" s="51" t="n"/>
      <c r="FSD62" s="51" t="n"/>
      <c r="FSI62" s="50" t="n"/>
      <c r="FSJ62" s="43" t="n"/>
      <c r="FSK62" s="43" t="n"/>
      <c r="FSL62" s="51" t="n"/>
      <c r="FSM62" s="51" t="n"/>
      <c r="FSR62" s="50" t="n"/>
      <c r="FSS62" s="43" t="n"/>
      <c r="FST62" s="43" t="n"/>
      <c r="FSU62" s="51" t="n"/>
      <c r="FSV62" s="51" t="n"/>
      <c r="FTA62" s="50" t="n"/>
      <c r="FTB62" s="43" t="n"/>
      <c r="FTC62" s="43" t="n"/>
      <c r="FTD62" s="51" t="n"/>
      <c r="FTE62" s="51" t="n"/>
      <c r="FTJ62" s="50" t="n"/>
      <c r="FTK62" s="43" t="n"/>
      <c r="FTL62" s="43" t="n"/>
      <c r="FTM62" s="51" t="n"/>
      <c r="FTN62" s="51" t="n"/>
      <c r="FTS62" s="50" t="n"/>
      <c r="FTT62" s="43" t="n"/>
      <c r="FTU62" s="43" t="n"/>
      <c r="FTV62" s="51" t="n"/>
      <c r="FTW62" s="51" t="n"/>
      <c r="FUB62" s="50" t="n"/>
      <c r="FUC62" s="43" t="n"/>
      <c r="FUD62" s="43" t="n"/>
      <c r="FUE62" s="51" t="n"/>
      <c r="FUF62" s="51" t="n"/>
      <c r="FUK62" s="50" t="n"/>
      <c r="FUL62" s="43" t="n"/>
      <c r="FUM62" s="43" t="n"/>
      <c r="FUN62" s="51" t="n"/>
      <c r="FUO62" s="51" t="n"/>
      <c r="FUT62" s="50" t="n"/>
      <c r="FUU62" s="43" t="n"/>
      <c r="FUV62" s="43" t="n"/>
      <c r="FUW62" s="51" t="n"/>
      <c r="FUX62" s="51" t="n"/>
      <c r="FVC62" s="50" t="n"/>
      <c r="FVD62" s="43" t="n"/>
      <c r="FVE62" s="43" t="n"/>
      <c r="FVF62" s="51" t="n"/>
      <c r="FVG62" s="51" t="n"/>
      <c r="FVL62" s="50" t="n"/>
      <c r="FVM62" s="43" t="n"/>
      <c r="FVN62" s="43" t="n"/>
      <c r="FVO62" s="51" t="n"/>
      <c r="FVP62" s="51" t="n"/>
      <c r="FVU62" s="50" t="n"/>
      <c r="FVV62" s="43" t="n"/>
      <c r="FVW62" s="43" t="n"/>
      <c r="FVX62" s="51" t="n"/>
      <c r="FVY62" s="51" t="n"/>
      <c r="FWD62" s="50" t="n"/>
      <c r="FWE62" s="43" t="n"/>
      <c r="FWF62" s="43" t="n"/>
      <c r="FWG62" s="51" t="n"/>
      <c r="FWH62" s="51" t="n"/>
      <c r="FWM62" s="50" t="n"/>
      <c r="FWN62" s="43" t="n"/>
      <c r="FWO62" s="43" t="n"/>
      <c r="FWP62" s="51" t="n"/>
      <c r="FWQ62" s="51" t="n"/>
      <c r="FWV62" s="50" t="n"/>
      <c r="FWW62" s="43" t="n"/>
      <c r="FWX62" s="43" t="n"/>
      <c r="FWY62" s="51" t="n"/>
      <c r="FWZ62" s="51" t="n"/>
      <c r="FXE62" s="50" t="n"/>
      <c r="FXF62" s="43" t="n"/>
      <c r="FXG62" s="43" t="n"/>
      <c r="FXH62" s="51" t="n"/>
      <c r="FXI62" s="51" t="n"/>
      <c r="FXN62" s="50" t="n"/>
      <c r="FXO62" s="43" t="n"/>
      <c r="FXP62" s="43" t="n"/>
      <c r="FXQ62" s="51" t="n"/>
      <c r="FXR62" s="51" t="n"/>
      <c r="FXW62" s="50" t="n"/>
      <c r="FXX62" s="43" t="n"/>
      <c r="FXY62" s="43" t="n"/>
      <c r="FXZ62" s="51" t="n"/>
      <c r="FYA62" s="51" t="n"/>
      <c r="FYF62" s="50" t="n"/>
      <c r="FYG62" s="43" t="n"/>
      <c r="FYH62" s="43" t="n"/>
      <c r="FYI62" s="51" t="n"/>
      <c r="FYJ62" s="51" t="n"/>
      <c r="FYO62" s="50" t="n"/>
      <c r="FYP62" s="43" t="n"/>
      <c r="FYQ62" s="43" t="n"/>
      <c r="FYR62" s="51" t="n"/>
      <c r="FYS62" s="51" t="n"/>
      <c r="FYX62" s="50" t="n"/>
      <c r="FYY62" s="43" t="n"/>
      <c r="FYZ62" s="43" t="n"/>
      <c r="FZA62" s="51" t="n"/>
      <c r="FZB62" s="51" t="n"/>
      <c r="FZG62" s="50" t="n"/>
      <c r="FZH62" s="43" t="n"/>
      <c r="FZI62" s="43" t="n"/>
      <c r="FZJ62" s="51" t="n"/>
      <c r="FZK62" s="51" t="n"/>
      <c r="FZP62" s="50" t="n"/>
      <c r="FZQ62" s="43" t="n"/>
      <c r="FZR62" s="43" t="n"/>
      <c r="FZS62" s="51" t="n"/>
      <c r="FZT62" s="51" t="n"/>
      <c r="FZY62" s="50" t="n"/>
      <c r="FZZ62" s="43" t="n"/>
      <c r="GAA62" s="43" t="n"/>
      <c r="GAB62" s="51" t="n"/>
      <c r="GAC62" s="51" t="n"/>
      <c r="GAH62" s="50" t="n"/>
      <c r="GAI62" s="43" t="n"/>
      <c r="GAJ62" s="43" t="n"/>
      <c r="GAK62" s="51" t="n"/>
      <c r="GAL62" s="51" t="n"/>
      <c r="GAQ62" s="50" t="n"/>
      <c r="GAR62" s="43" t="n"/>
      <c r="GAS62" s="43" t="n"/>
      <c r="GAT62" s="51" t="n"/>
      <c r="GAU62" s="51" t="n"/>
      <c r="GAZ62" s="50" t="n"/>
      <c r="GBA62" s="43" t="n"/>
      <c r="GBB62" s="43" t="n"/>
      <c r="GBC62" s="51" t="n"/>
      <c r="GBD62" s="51" t="n"/>
      <c r="GBI62" s="50" t="n"/>
      <c r="GBJ62" s="43" t="n"/>
      <c r="GBK62" s="43" t="n"/>
      <c r="GBL62" s="51" t="n"/>
      <c r="GBM62" s="51" t="n"/>
      <c r="GBR62" s="50" t="n"/>
      <c r="GBS62" s="43" t="n"/>
      <c r="GBT62" s="43" t="n"/>
      <c r="GBU62" s="51" t="n"/>
      <c r="GBV62" s="51" t="n"/>
      <c r="GCA62" s="50" t="n"/>
      <c r="GCB62" s="43" t="n"/>
      <c r="GCC62" s="43" t="n"/>
      <c r="GCD62" s="51" t="n"/>
      <c r="GCE62" s="51" t="n"/>
      <c r="GCJ62" s="50" t="n"/>
      <c r="GCK62" s="43" t="n"/>
      <c r="GCL62" s="43" t="n"/>
      <c r="GCM62" s="51" t="n"/>
      <c r="GCN62" s="51" t="n"/>
      <c r="GCS62" s="50" t="n"/>
      <c r="GCT62" s="43" t="n"/>
      <c r="GCU62" s="43" t="n"/>
      <c r="GCV62" s="51" t="n"/>
      <c r="GCW62" s="51" t="n"/>
      <c r="GDB62" s="50" t="n"/>
      <c r="GDC62" s="43" t="n"/>
      <c r="GDD62" s="43" t="n"/>
      <c r="GDE62" s="51" t="n"/>
      <c r="GDF62" s="51" t="n"/>
      <c r="GDK62" s="50" t="n"/>
      <c r="GDL62" s="43" t="n"/>
      <c r="GDM62" s="43" t="n"/>
      <c r="GDN62" s="51" t="n"/>
      <c r="GDO62" s="51" t="n"/>
      <c r="GDT62" s="50" t="n"/>
      <c r="GDU62" s="43" t="n"/>
      <c r="GDV62" s="43" t="n"/>
      <c r="GDW62" s="51" t="n"/>
      <c r="GDX62" s="51" t="n"/>
      <c r="GEC62" s="50" t="n"/>
      <c r="GED62" s="43" t="n"/>
      <c r="GEE62" s="43" t="n"/>
      <c r="GEF62" s="51" t="n"/>
      <c r="GEG62" s="51" t="n"/>
      <c r="GEL62" s="50" t="n"/>
      <c r="GEM62" s="43" t="n"/>
      <c r="GEN62" s="43" t="n"/>
      <c r="GEO62" s="51" t="n"/>
      <c r="GEP62" s="51" t="n"/>
      <c r="GEU62" s="50" t="n"/>
      <c r="GEV62" s="43" t="n"/>
      <c r="GEW62" s="43" t="n"/>
      <c r="GEX62" s="51" t="n"/>
      <c r="GEY62" s="51" t="n"/>
      <c r="GFD62" s="50" t="n"/>
      <c r="GFE62" s="43" t="n"/>
      <c r="GFF62" s="43" t="n"/>
      <c r="GFG62" s="51" t="n"/>
      <c r="GFH62" s="51" t="n"/>
      <c r="GFM62" s="50" t="n"/>
      <c r="GFN62" s="43" t="n"/>
      <c r="GFO62" s="43" t="n"/>
      <c r="GFP62" s="51" t="n"/>
      <c r="GFQ62" s="51" t="n"/>
      <c r="GFV62" s="50" t="n"/>
      <c r="GFW62" s="43" t="n"/>
      <c r="GFX62" s="43" t="n"/>
      <c r="GFY62" s="51" t="n"/>
      <c r="GFZ62" s="51" t="n"/>
      <c r="GGE62" s="50" t="n"/>
      <c r="GGF62" s="43" t="n"/>
      <c r="GGG62" s="43" t="n"/>
      <c r="GGH62" s="51" t="n"/>
      <c r="GGI62" s="51" t="n"/>
      <c r="GGN62" s="50" t="n"/>
      <c r="GGO62" s="43" t="n"/>
      <c r="GGP62" s="43" t="n"/>
      <c r="GGQ62" s="51" t="n"/>
      <c r="GGR62" s="51" t="n"/>
      <c r="GGW62" s="50" t="n"/>
      <c r="GGX62" s="43" t="n"/>
      <c r="GGY62" s="43" t="n"/>
      <c r="GGZ62" s="51" t="n"/>
      <c r="GHA62" s="51" t="n"/>
      <c r="GHF62" s="50" t="n"/>
      <c r="GHG62" s="43" t="n"/>
      <c r="GHH62" s="43" t="n"/>
      <c r="GHI62" s="51" t="n"/>
      <c r="GHJ62" s="51" t="n"/>
      <c r="GHO62" s="50" t="n"/>
      <c r="GHP62" s="43" t="n"/>
      <c r="GHQ62" s="43" t="n"/>
      <c r="GHR62" s="51" t="n"/>
      <c r="GHS62" s="51" t="n"/>
      <c r="GHX62" s="50" t="n"/>
      <c r="GHY62" s="43" t="n"/>
      <c r="GHZ62" s="43" t="n"/>
      <c r="GIA62" s="51" t="n"/>
      <c r="GIB62" s="51" t="n"/>
      <c r="GIG62" s="50" t="n"/>
      <c r="GIH62" s="43" t="n"/>
      <c r="GII62" s="43" t="n"/>
      <c r="GIJ62" s="51" t="n"/>
      <c r="GIK62" s="51" t="n"/>
      <c r="GIP62" s="50" t="n"/>
      <c r="GIQ62" s="43" t="n"/>
      <c r="GIR62" s="43" t="n"/>
      <c r="GIS62" s="51" t="n"/>
      <c r="GIT62" s="51" t="n"/>
      <c r="GIY62" s="50" t="n"/>
      <c r="GIZ62" s="43" t="n"/>
      <c r="GJA62" s="43" t="n"/>
      <c r="GJB62" s="51" t="n"/>
      <c r="GJC62" s="51" t="n"/>
      <c r="GJH62" s="50" t="n"/>
      <c r="GJI62" s="43" t="n"/>
      <c r="GJJ62" s="43" t="n"/>
      <c r="GJK62" s="51" t="n"/>
      <c r="GJL62" s="51" t="n"/>
      <c r="GJQ62" s="50" t="n"/>
      <c r="GJR62" s="43" t="n"/>
      <c r="GJS62" s="43" t="n"/>
      <c r="GJT62" s="51" t="n"/>
      <c r="GJU62" s="51" t="n"/>
      <c r="GJZ62" s="50" t="n"/>
      <c r="GKA62" s="43" t="n"/>
      <c r="GKB62" s="43" t="n"/>
      <c r="GKC62" s="51" t="n"/>
      <c r="GKD62" s="51" t="n"/>
      <c r="GKI62" s="50" t="n"/>
      <c r="GKJ62" s="43" t="n"/>
      <c r="GKK62" s="43" t="n"/>
      <c r="GKL62" s="51" t="n"/>
      <c r="GKM62" s="51" t="n"/>
      <c r="GKR62" s="50" t="n"/>
      <c r="GKS62" s="43" t="n"/>
      <c r="GKT62" s="43" t="n"/>
      <c r="GKU62" s="51" t="n"/>
      <c r="GKV62" s="51" t="n"/>
      <c r="GLA62" s="50" t="n"/>
      <c r="GLB62" s="43" t="n"/>
      <c r="GLC62" s="43" t="n"/>
      <c r="GLD62" s="51" t="n"/>
      <c r="GLE62" s="51" t="n"/>
      <c r="GLJ62" s="50" t="n"/>
      <c r="GLK62" s="43" t="n"/>
      <c r="GLL62" s="43" t="n"/>
      <c r="GLM62" s="51" t="n"/>
      <c r="GLN62" s="51" t="n"/>
      <c r="GLS62" s="50" t="n"/>
      <c r="GLT62" s="43" t="n"/>
      <c r="GLU62" s="43" t="n"/>
      <c r="GLV62" s="51" t="n"/>
      <c r="GLW62" s="51" t="n"/>
      <c r="GMB62" s="50" t="n"/>
      <c r="GMC62" s="43" t="n"/>
      <c r="GMD62" s="43" t="n"/>
      <c r="GME62" s="51" t="n"/>
      <c r="GMF62" s="51" t="n"/>
      <c r="GMK62" s="50" t="n"/>
      <c r="GML62" s="43" t="n"/>
      <c r="GMM62" s="43" t="n"/>
      <c r="GMN62" s="51" t="n"/>
      <c r="GMO62" s="51" t="n"/>
      <c r="GMT62" s="50" t="n"/>
      <c r="GMU62" s="43" t="n"/>
      <c r="GMV62" s="43" t="n"/>
      <c r="GMW62" s="51" t="n"/>
      <c r="GMX62" s="51" t="n"/>
      <c r="GNC62" s="50" t="n"/>
      <c r="GND62" s="43" t="n"/>
      <c r="GNE62" s="43" t="n"/>
      <c r="GNF62" s="51" t="n"/>
      <c r="GNG62" s="51" t="n"/>
      <c r="GNL62" s="50" t="n"/>
      <c r="GNM62" s="43" t="n"/>
      <c r="GNN62" s="43" t="n"/>
      <c r="GNO62" s="51" t="n"/>
      <c r="GNP62" s="51" t="n"/>
      <c r="GNU62" s="50" t="n"/>
      <c r="GNV62" s="43" t="n"/>
      <c r="GNW62" s="43" t="n"/>
      <c r="GNX62" s="51" t="n"/>
      <c r="GNY62" s="51" t="n"/>
      <c r="GOD62" s="50" t="n"/>
      <c r="GOE62" s="43" t="n"/>
      <c r="GOF62" s="43" t="n"/>
      <c r="GOG62" s="51" t="n"/>
      <c r="GOH62" s="51" t="n"/>
      <c r="GOM62" s="50" t="n"/>
      <c r="GON62" s="43" t="n"/>
      <c r="GOO62" s="43" t="n"/>
      <c r="GOP62" s="51" t="n"/>
      <c r="GOQ62" s="51" t="n"/>
      <c r="GOV62" s="50" t="n"/>
      <c r="GOW62" s="43" t="n"/>
      <c r="GOX62" s="43" t="n"/>
      <c r="GOY62" s="51" t="n"/>
      <c r="GOZ62" s="51" t="n"/>
      <c r="GPE62" s="50" t="n"/>
      <c r="GPF62" s="43" t="n"/>
      <c r="GPG62" s="43" t="n"/>
      <c r="GPH62" s="51" t="n"/>
      <c r="GPI62" s="51" t="n"/>
      <c r="GPN62" s="50" t="n"/>
      <c r="GPO62" s="43" t="n"/>
      <c r="GPP62" s="43" t="n"/>
      <c r="GPQ62" s="51" t="n"/>
      <c r="GPR62" s="51" t="n"/>
      <c r="GPW62" s="50" t="n"/>
      <c r="GPX62" s="43" t="n"/>
      <c r="GPY62" s="43" t="n"/>
      <c r="GPZ62" s="51" t="n"/>
      <c r="GQA62" s="51" t="n"/>
      <c r="GQF62" s="50" t="n"/>
      <c r="GQG62" s="43" t="n"/>
      <c r="GQH62" s="43" t="n"/>
      <c r="GQI62" s="51" t="n"/>
      <c r="GQJ62" s="51" t="n"/>
      <c r="GQO62" s="50" t="n"/>
      <c r="GQP62" s="43" t="n"/>
      <c r="GQQ62" s="43" t="n"/>
      <c r="GQR62" s="51" t="n"/>
      <c r="GQS62" s="51" t="n"/>
      <c r="GQX62" s="50" t="n"/>
      <c r="GQY62" s="43" t="n"/>
      <c r="GQZ62" s="43" t="n"/>
      <c r="GRA62" s="51" t="n"/>
      <c r="GRB62" s="51" t="n"/>
      <c r="GRG62" s="50" t="n"/>
      <c r="GRH62" s="43" t="n"/>
      <c r="GRI62" s="43" t="n"/>
      <c r="GRJ62" s="51" t="n"/>
      <c r="GRK62" s="51" t="n"/>
      <c r="GRP62" s="50" t="n"/>
      <c r="GRQ62" s="43" t="n"/>
      <c r="GRR62" s="43" t="n"/>
      <c r="GRS62" s="51" t="n"/>
      <c r="GRT62" s="51" t="n"/>
      <c r="GRY62" s="50" t="n"/>
      <c r="GRZ62" s="43" t="n"/>
      <c r="GSA62" s="43" t="n"/>
      <c r="GSB62" s="51" t="n"/>
      <c r="GSC62" s="51" t="n"/>
      <c r="GSH62" s="50" t="n"/>
      <c r="GSI62" s="43" t="n"/>
      <c r="GSJ62" s="43" t="n"/>
      <c r="GSK62" s="51" t="n"/>
      <c r="GSL62" s="51" t="n"/>
      <c r="GSQ62" s="50" t="n"/>
      <c r="GSR62" s="43" t="n"/>
      <c r="GSS62" s="43" t="n"/>
      <c r="GST62" s="51" t="n"/>
      <c r="GSU62" s="51" t="n"/>
      <c r="GSZ62" s="50" t="n"/>
      <c r="GTA62" s="43" t="n"/>
      <c r="GTB62" s="43" t="n"/>
      <c r="GTC62" s="51" t="n"/>
      <c r="GTD62" s="51" t="n"/>
      <c r="GTI62" s="50" t="n"/>
      <c r="GTJ62" s="43" t="n"/>
      <c r="GTK62" s="43" t="n"/>
      <c r="GTL62" s="51" t="n"/>
      <c r="GTM62" s="51" t="n"/>
      <c r="GTR62" s="50" t="n"/>
      <c r="GTS62" s="43" t="n"/>
      <c r="GTT62" s="43" t="n"/>
      <c r="GTU62" s="51" t="n"/>
      <c r="GTV62" s="51" t="n"/>
      <c r="GUA62" s="50" t="n"/>
      <c r="GUB62" s="43" t="n"/>
      <c r="GUC62" s="43" t="n"/>
      <c r="GUD62" s="51" t="n"/>
      <c r="GUE62" s="51" t="n"/>
      <c r="GUJ62" s="50" t="n"/>
      <c r="GUK62" s="43" t="n"/>
      <c r="GUL62" s="43" t="n"/>
      <c r="GUM62" s="51" t="n"/>
      <c r="GUN62" s="51" t="n"/>
      <c r="GUS62" s="50" t="n"/>
      <c r="GUT62" s="43" t="n"/>
      <c r="GUU62" s="43" t="n"/>
      <c r="GUV62" s="51" t="n"/>
      <c r="GUW62" s="51" t="n"/>
      <c r="GVB62" s="50" t="n"/>
      <c r="GVC62" s="43" t="n"/>
      <c r="GVD62" s="43" t="n"/>
      <c r="GVE62" s="51" t="n"/>
      <c r="GVF62" s="51" t="n"/>
      <c r="GVK62" s="50" t="n"/>
      <c r="GVL62" s="43" t="n"/>
      <c r="GVM62" s="43" t="n"/>
      <c r="GVN62" s="51" t="n"/>
      <c r="GVO62" s="51" t="n"/>
      <c r="GVT62" s="50" t="n"/>
      <c r="GVU62" s="43" t="n"/>
      <c r="GVV62" s="43" t="n"/>
      <c r="GVW62" s="51" t="n"/>
      <c r="GVX62" s="51" t="n"/>
      <c r="GWC62" s="50" t="n"/>
      <c r="GWD62" s="43" t="n"/>
      <c r="GWE62" s="43" t="n"/>
      <c r="GWF62" s="51" t="n"/>
      <c r="GWG62" s="51" t="n"/>
      <c r="GWL62" s="50" t="n"/>
      <c r="GWM62" s="43" t="n"/>
      <c r="GWN62" s="43" t="n"/>
      <c r="GWO62" s="51" t="n"/>
      <c r="GWP62" s="51" t="n"/>
      <c r="GWU62" s="50" t="n"/>
      <c r="GWV62" s="43" t="n"/>
      <c r="GWW62" s="43" t="n"/>
      <c r="GWX62" s="51" t="n"/>
      <c r="GWY62" s="51" t="n"/>
      <c r="GXD62" s="50" t="n"/>
      <c r="GXE62" s="43" t="n"/>
      <c r="GXF62" s="43" t="n"/>
      <c r="GXG62" s="51" t="n"/>
      <c r="GXH62" s="51" t="n"/>
      <c r="GXM62" s="50" t="n"/>
      <c r="GXN62" s="43" t="n"/>
      <c r="GXO62" s="43" t="n"/>
      <c r="GXP62" s="51" t="n"/>
      <c r="GXQ62" s="51" t="n"/>
      <c r="GXV62" s="50" t="n"/>
      <c r="GXW62" s="43" t="n"/>
      <c r="GXX62" s="43" t="n"/>
      <c r="GXY62" s="51" t="n"/>
      <c r="GXZ62" s="51" t="n"/>
      <c r="GYE62" s="50" t="n"/>
      <c r="GYF62" s="43" t="n"/>
      <c r="GYG62" s="43" t="n"/>
      <c r="GYH62" s="51" t="n"/>
      <c r="GYI62" s="51" t="n"/>
      <c r="GYN62" s="50" t="n"/>
      <c r="GYO62" s="43" t="n"/>
      <c r="GYP62" s="43" t="n"/>
      <c r="GYQ62" s="51" t="n"/>
      <c r="GYR62" s="51" t="n"/>
      <c r="GYW62" s="50" t="n"/>
      <c r="GYX62" s="43" t="n"/>
      <c r="GYY62" s="43" t="n"/>
      <c r="GYZ62" s="51" t="n"/>
      <c r="GZA62" s="51" t="n"/>
      <c r="GZF62" s="50" t="n"/>
      <c r="GZG62" s="43" t="n"/>
      <c r="GZH62" s="43" t="n"/>
      <c r="GZI62" s="51" t="n"/>
      <c r="GZJ62" s="51" t="n"/>
      <c r="GZO62" s="50" t="n"/>
      <c r="GZP62" s="43" t="n"/>
      <c r="GZQ62" s="43" t="n"/>
      <c r="GZR62" s="51" t="n"/>
      <c r="GZS62" s="51" t="n"/>
      <c r="GZX62" s="50" t="n"/>
      <c r="GZY62" s="43" t="n"/>
      <c r="GZZ62" s="43" t="n"/>
      <c r="HAA62" s="51" t="n"/>
      <c r="HAB62" s="51" t="n"/>
      <c r="HAG62" s="50" t="n"/>
      <c r="HAH62" s="43" t="n"/>
      <c r="HAI62" s="43" t="n"/>
      <c r="HAJ62" s="51" t="n"/>
      <c r="HAK62" s="51" t="n"/>
      <c r="HAP62" s="50" t="n"/>
      <c r="HAQ62" s="43" t="n"/>
      <c r="HAR62" s="43" t="n"/>
      <c r="HAS62" s="51" t="n"/>
      <c r="HAT62" s="51" t="n"/>
      <c r="HAY62" s="50" t="n"/>
      <c r="HAZ62" s="43" t="n"/>
      <c r="HBA62" s="43" t="n"/>
      <c r="HBB62" s="51" t="n"/>
      <c r="HBC62" s="51" t="n"/>
      <c r="HBH62" s="50" t="n"/>
      <c r="HBI62" s="43" t="n"/>
      <c r="HBJ62" s="43" t="n"/>
      <c r="HBK62" s="51" t="n"/>
      <c r="HBL62" s="51" t="n"/>
      <c r="HBQ62" s="50" t="n"/>
      <c r="HBR62" s="43" t="n"/>
      <c r="HBS62" s="43" t="n"/>
      <c r="HBT62" s="51" t="n"/>
      <c r="HBU62" s="51" t="n"/>
      <c r="HBZ62" s="50" t="n"/>
      <c r="HCA62" s="43" t="n"/>
      <c r="HCB62" s="43" t="n"/>
      <c r="HCC62" s="51" t="n"/>
      <c r="HCD62" s="51" t="n"/>
      <c r="HCI62" s="50" t="n"/>
      <c r="HCJ62" s="43" t="n"/>
      <c r="HCK62" s="43" t="n"/>
      <c r="HCL62" s="51" t="n"/>
      <c r="HCM62" s="51" t="n"/>
      <c r="HCR62" s="50" t="n"/>
      <c r="HCS62" s="43" t="n"/>
      <c r="HCT62" s="43" t="n"/>
      <c r="HCU62" s="51" t="n"/>
      <c r="HCV62" s="51" t="n"/>
      <c r="HDA62" s="50" t="n"/>
      <c r="HDB62" s="43" t="n"/>
      <c r="HDC62" s="43" t="n"/>
      <c r="HDD62" s="51" t="n"/>
      <c r="HDE62" s="51" t="n"/>
      <c r="HDJ62" s="50" t="n"/>
      <c r="HDK62" s="43" t="n"/>
      <c r="HDL62" s="43" t="n"/>
      <c r="HDM62" s="51" t="n"/>
      <c r="HDN62" s="51" t="n"/>
      <c r="HDS62" s="50" t="n"/>
      <c r="HDT62" s="43" t="n"/>
      <c r="HDU62" s="43" t="n"/>
      <c r="HDV62" s="51" t="n"/>
      <c r="HDW62" s="51" t="n"/>
      <c r="HEB62" s="50" t="n"/>
      <c r="HEC62" s="43" t="n"/>
      <c r="HED62" s="43" t="n"/>
      <c r="HEE62" s="51" t="n"/>
      <c r="HEF62" s="51" t="n"/>
      <c r="HEK62" s="50" t="n"/>
      <c r="HEL62" s="43" t="n"/>
      <c r="HEM62" s="43" t="n"/>
      <c r="HEN62" s="51" t="n"/>
      <c r="HEO62" s="51" t="n"/>
      <c r="HET62" s="50" t="n"/>
      <c r="HEU62" s="43" t="n"/>
      <c r="HEV62" s="43" t="n"/>
      <c r="HEW62" s="51" t="n"/>
      <c r="HEX62" s="51" t="n"/>
      <c r="HFC62" s="50" t="n"/>
      <c r="HFD62" s="43" t="n"/>
      <c r="HFE62" s="43" t="n"/>
      <c r="HFF62" s="51" t="n"/>
      <c r="HFG62" s="51" t="n"/>
      <c r="HFL62" s="50" t="n"/>
      <c r="HFM62" s="43" t="n"/>
      <c r="HFN62" s="43" t="n"/>
      <c r="HFO62" s="51" t="n"/>
      <c r="HFP62" s="51" t="n"/>
      <c r="HFU62" s="50" t="n"/>
      <c r="HFV62" s="43" t="n"/>
      <c r="HFW62" s="43" t="n"/>
      <c r="HFX62" s="51" t="n"/>
      <c r="HFY62" s="51" t="n"/>
      <c r="HGD62" s="50" t="n"/>
      <c r="HGE62" s="43" t="n"/>
      <c r="HGF62" s="43" t="n"/>
      <c r="HGG62" s="51" t="n"/>
      <c r="HGH62" s="51" t="n"/>
      <c r="HGM62" s="50" t="n"/>
      <c r="HGN62" s="43" t="n"/>
      <c r="HGO62" s="43" t="n"/>
      <c r="HGP62" s="51" t="n"/>
      <c r="HGQ62" s="51" t="n"/>
      <c r="HGV62" s="50" t="n"/>
      <c r="HGW62" s="43" t="n"/>
      <c r="HGX62" s="43" t="n"/>
      <c r="HGY62" s="51" t="n"/>
      <c r="HGZ62" s="51" t="n"/>
      <c r="HHE62" s="50" t="n"/>
      <c r="HHF62" s="43" t="n"/>
      <c r="HHG62" s="43" t="n"/>
      <c r="HHH62" s="51" t="n"/>
      <c r="HHI62" s="51" t="n"/>
      <c r="HHN62" s="50" t="n"/>
      <c r="HHO62" s="43" t="n"/>
      <c r="HHP62" s="43" t="n"/>
      <c r="HHQ62" s="51" t="n"/>
      <c r="HHR62" s="51" t="n"/>
      <c r="HHW62" s="50" t="n"/>
      <c r="HHX62" s="43" t="n"/>
      <c r="HHY62" s="43" t="n"/>
      <c r="HHZ62" s="51" t="n"/>
      <c r="HIA62" s="51" t="n"/>
      <c r="HIF62" s="50" t="n"/>
      <c r="HIG62" s="43" t="n"/>
      <c r="HIH62" s="43" t="n"/>
      <c r="HII62" s="51" t="n"/>
      <c r="HIJ62" s="51" t="n"/>
      <c r="HIO62" s="50" t="n"/>
      <c r="HIP62" s="43" t="n"/>
      <c r="HIQ62" s="43" t="n"/>
      <c r="HIR62" s="51" t="n"/>
      <c r="HIS62" s="51" t="n"/>
      <c r="HIX62" s="50" t="n"/>
      <c r="HIY62" s="43" t="n"/>
      <c r="HIZ62" s="43" t="n"/>
      <c r="HJA62" s="51" t="n"/>
      <c r="HJB62" s="51" t="n"/>
      <c r="HJG62" s="50" t="n"/>
      <c r="HJH62" s="43" t="n"/>
      <c r="HJI62" s="43" t="n"/>
      <c r="HJJ62" s="51" t="n"/>
      <c r="HJK62" s="51" t="n"/>
      <c r="HJP62" s="50" t="n"/>
      <c r="HJQ62" s="43" t="n"/>
      <c r="HJR62" s="43" t="n"/>
      <c r="HJS62" s="51" t="n"/>
      <c r="HJT62" s="51" t="n"/>
      <c r="HJY62" s="50" t="n"/>
      <c r="HJZ62" s="43" t="n"/>
      <c r="HKA62" s="43" t="n"/>
      <c r="HKB62" s="51" t="n"/>
      <c r="HKC62" s="51" t="n"/>
      <c r="HKH62" s="50" t="n"/>
      <c r="HKI62" s="43" t="n"/>
      <c r="HKJ62" s="43" t="n"/>
      <c r="HKK62" s="51" t="n"/>
      <c r="HKL62" s="51" t="n"/>
      <c r="HKQ62" s="50" t="n"/>
      <c r="HKR62" s="43" t="n"/>
      <c r="HKS62" s="43" t="n"/>
      <c r="HKT62" s="51" t="n"/>
      <c r="HKU62" s="51" t="n"/>
      <c r="HKZ62" s="50" t="n"/>
      <c r="HLA62" s="43" t="n"/>
      <c r="HLB62" s="43" t="n"/>
      <c r="HLC62" s="51" t="n"/>
      <c r="HLD62" s="51" t="n"/>
      <c r="HLI62" s="50" t="n"/>
      <c r="HLJ62" s="43" t="n"/>
      <c r="HLK62" s="43" t="n"/>
      <c r="HLL62" s="51" t="n"/>
      <c r="HLM62" s="51" t="n"/>
      <c r="HLR62" s="50" t="n"/>
      <c r="HLS62" s="43" t="n"/>
      <c r="HLT62" s="43" t="n"/>
      <c r="HLU62" s="51" t="n"/>
      <c r="HLV62" s="51" t="n"/>
      <c r="HMA62" s="50" t="n"/>
      <c r="HMB62" s="43" t="n"/>
      <c r="HMC62" s="43" t="n"/>
      <c r="HMD62" s="51" t="n"/>
      <c r="HME62" s="51" t="n"/>
      <c r="HMJ62" s="50" t="n"/>
      <c r="HMK62" s="43" t="n"/>
      <c r="HML62" s="43" t="n"/>
      <c r="HMM62" s="51" t="n"/>
      <c r="HMN62" s="51" t="n"/>
      <c r="HMS62" s="50" t="n"/>
      <c r="HMT62" s="43" t="n"/>
      <c r="HMU62" s="43" t="n"/>
      <c r="HMV62" s="51" t="n"/>
      <c r="HMW62" s="51" t="n"/>
      <c r="HNB62" s="50" t="n"/>
      <c r="HNC62" s="43" t="n"/>
      <c r="HND62" s="43" t="n"/>
      <c r="HNE62" s="51" t="n"/>
      <c r="HNF62" s="51" t="n"/>
      <c r="HNK62" s="50" t="n"/>
      <c r="HNL62" s="43" t="n"/>
      <c r="HNM62" s="43" t="n"/>
      <c r="HNN62" s="51" t="n"/>
      <c r="HNO62" s="51" t="n"/>
      <c r="HNT62" s="50" t="n"/>
      <c r="HNU62" s="43" t="n"/>
      <c r="HNV62" s="43" t="n"/>
      <c r="HNW62" s="51" t="n"/>
      <c r="HNX62" s="51" t="n"/>
      <c r="HOC62" s="50" t="n"/>
      <c r="HOD62" s="43" t="n"/>
      <c r="HOE62" s="43" t="n"/>
      <c r="HOF62" s="51" t="n"/>
      <c r="HOG62" s="51" t="n"/>
      <c r="HOL62" s="50" t="n"/>
      <c r="HOM62" s="43" t="n"/>
      <c r="HON62" s="43" t="n"/>
      <c r="HOO62" s="51" t="n"/>
      <c r="HOP62" s="51" t="n"/>
      <c r="HOU62" s="50" t="n"/>
      <c r="HOV62" s="43" t="n"/>
      <c r="HOW62" s="43" t="n"/>
      <c r="HOX62" s="51" t="n"/>
      <c r="HOY62" s="51" t="n"/>
      <c r="HPD62" s="50" t="n"/>
      <c r="HPE62" s="43" t="n"/>
      <c r="HPF62" s="43" t="n"/>
      <c r="HPG62" s="51" t="n"/>
      <c r="HPH62" s="51" t="n"/>
      <c r="HPM62" s="50" t="n"/>
      <c r="HPN62" s="43" t="n"/>
      <c r="HPO62" s="43" t="n"/>
      <c r="HPP62" s="51" t="n"/>
      <c r="HPQ62" s="51" t="n"/>
      <c r="HPV62" s="50" t="n"/>
      <c r="HPW62" s="43" t="n"/>
      <c r="HPX62" s="43" t="n"/>
      <c r="HPY62" s="51" t="n"/>
      <c r="HPZ62" s="51" t="n"/>
      <c r="HQE62" s="50" t="n"/>
      <c r="HQF62" s="43" t="n"/>
      <c r="HQG62" s="43" t="n"/>
      <c r="HQH62" s="51" t="n"/>
      <c r="HQI62" s="51" t="n"/>
      <c r="HQN62" s="50" t="n"/>
      <c r="HQO62" s="43" t="n"/>
      <c r="HQP62" s="43" t="n"/>
      <c r="HQQ62" s="51" t="n"/>
      <c r="HQR62" s="51" t="n"/>
      <c r="HQW62" s="50" t="n"/>
      <c r="HQX62" s="43" t="n"/>
      <c r="HQY62" s="43" t="n"/>
      <c r="HQZ62" s="51" t="n"/>
      <c r="HRA62" s="51" t="n"/>
      <c r="HRF62" s="50" t="n"/>
      <c r="HRG62" s="43" t="n"/>
      <c r="HRH62" s="43" t="n"/>
      <c r="HRI62" s="51" t="n"/>
      <c r="HRJ62" s="51" t="n"/>
      <c r="HRO62" s="50" t="n"/>
      <c r="HRP62" s="43" t="n"/>
      <c r="HRQ62" s="43" t="n"/>
      <c r="HRR62" s="51" t="n"/>
      <c r="HRS62" s="51" t="n"/>
      <c r="HRX62" s="50" t="n"/>
      <c r="HRY62" s="43" t="n"/>
      <c r="HRZ62" s="43" t="n"/>
      <c r="HSA62" s="51" t="n"/>
      <c r="HSB62" s="51" t="n"/>
      <c r="HSG62" s="50" t="n"/>
      <c r="HSH62" s="43" t="n"/>
      <c r="HSI62" s="43" t="n"/>
      <c r="HSJ62" s="51" t="n"/>
      <c r="HSK62" s="51" t="n"/>
      <c r="HSP62" s="50" t="n"/>
      <c r="HSQ62" s="43" t="n"/>
      <c r="HSR62" s="43" t="n"/>
      <c r="HSS62" s="51" t="n"/>
      <c r="HST62" s="51" t="n"/>
      <c r="HSY62" s="50" t="n"/>
      <c r="HSZ62" s="43" t="n"/>
      <c r="HTA62" s="43" t="n"/>
      <c r="HTB62" s="51" t="n"/>
      <c r="HTC62" s="51" t="n"/>
      <c r="HTH62" s="50" t="n"/>
      <c r="HTI62" s="43" t="n"/>
      <c r="HTJ62" s="43" t="n"/>
      <c r="HTK62" s="51" t="n"/>
      <c r="HTL62" s="51" t="n"/>
      <c r="HTQ62" s="50" t="n"/>
      <c r="HTR62" s="43" t="n"/>
      <c r="HTS62" s="43" t="n"/>
      <c r="HTT62" s="51" t="n"/>
      <c r="HTU62" s="51" t="n"/>
      <c r="HTZ62" s="50" t="n"/>
      <c r="HUA62" s="43" t="n"/>
      <c r="HUB62" s="43" t="n"/>
      <c r="HUC62" s="51" t="n"/>
      <c r="HUD62" s="51" t="n"/>
      <c r="HUI62" s="50" t="n"/>
      <c r="HUJ62" s="43" t="n"/>
      <c r="HUK62" s="43" t="n"/>
      <c r="HUL62" s="51" t="n"/>
      <c r="HUM62" s="51" t="n"/>
      <c r="HUR62" s="50" t="n"/>
      <c r="HUS62" s="43" t="n"/>
      <c r="HUT62" s="43" t="n"/>
      <c r="HUU62" s="51" t="n"/>
      <c r="HUV62" s="51" t="n"/>
      <c r="HVA62" s="50" t="n"/>
      <c r="HVB62" s="43" t="n"/>
      <c r="HVC62" s="43" t="n"/>
      <c r="HVD62" s="51" t="n"/>
      <c r="HVE62" s="51" t="n"/>
      <c r="HVJ62" s="50" t="n"/>
      <c r="HVK62" s="43" t="n"/>
      <c r="HVL62" s="43" t="n"/>
      <c r="HVM62" s="51" t="n"/>
      <c r="HVN62" s="51" t="n"/>
      <c r="HVS62" s="50" t="n"/>
      <c r="HVT62" s="43" t="n"/>
      <c r="HVU62" s="43" t="n"/>
      <c r="HVV62" s="51" t="n"/>
      <c r="HVW62" s="51" t="n"/>
      <c r="HWB62" s="50" t="n"/>
      <c r="HWC62" s="43" t="n"/>
      <c r="HWD62" s="43" t="n"/>
      <c r="HWE62" s="51" t="n"/>
      <c r="HWF62" s="51" t="n"/>
      <c r="HWK62" s="50" t="n"/>
      <c r="HWL62" s="43" t="n"/>
      <c r="HWM62" s="43" t="n"/>
      <c r="HWN62" s="51" t="n"/>
      <c r="HWO62" s="51" t="n"/>
      <c r="HWT62" s="50" t="n"/>
      <c r="HWU62" s="43" t="n"/>
      <c r="HWV62" s="43" t="n"/>
      <c r="HWW62" s="51" t="n"/>
      <c r="HWX62" s="51" t="n"/>
      <c r="HXC62" s="50" t="n"/>
      <c r="HXD62" s="43" t="n"/>
      <c r="HXE62" s="43" t="n"/>
      <c r="HXF62" s="51" t="n"/>
      <c r="HXG62" s="51" t="n"/>
      <c r="HXL62" s="50" t="n"/>
      <c r="HXM62" s="43" t="n"/>
      <c r="HXN62" s="43" t="n"/>
      <c r="HXO62" s="51" t="n"/>
      <c r="HXP62" s="51" t="n"/>
      <c r="HXU62" s="50" t="n"/>
      <c r="HXV62" s="43" t="n"/>
      <c r="HXW62" s="43" t="n"/>
      <c r="HXX62" s="51" t="n"/>
      <c r="HXY62" s="51" t="n"/>
      <c r="HYD62" s="50" t="n"/>
      <c r="HYE62" s="43" t="n"/>
      <c r="HYF62" s="43" t="n"/>
      <c r="HYG62" s="51" t="n"/>
      <c r="HYH62" s="51" t="n"/>
      <c r="HYM62" s="50" t="n"/>
      <c r="HYN62" s="43" t="n"/>
      <c r="HYO62" s="43" t="n"/>
      <c r="HYP62" s="51" t="n"/>
      <c r="HYQ62" s="51" t="n"/>
      <c r="HYV62" s="50" t="n"/>
      <c r="HYW62" s="43" t="n"/>
      <c r="HYX62" s="43" t="n"/>
      <c r="HYY62" s="51" t="n"/>
      <c r="HYZ62" s="51" t="n"/>
      <c r="HZE62" s="50" t="n"/>
      <c r="HZF62" s="43" t="n"/>
      <c r="HZG62" s="43" t="n"/>
      <c r="HZH62" s="51" t="n"/>
      <c r="HZI62" s="51" t="n"/>
      <c r="HZN62" s="50" t="n"/>
      <c r="HZO62" s="43" t="n"/>
      <c r="HZP62" s="43" t="n"/>
      <c r="HZQ62" s="51" t="n"/>
      <c r="HZR62" s="51" t="n"/>
      <c r="HZW62" s="50" t="n"/>
      <c r="HZX62" s="43" t="n"/>
      <c r="HZY62" s="43" t="n"/>
      <c r="HZZ62" s="51" t="n"/>
      <c r="IAA62" s="51" t="n"/>
      <c r="IAF62" s="50" t="n"/>
      <c r="IAG62" s="43" t="n"/>
      <c r="IAH62" s="43" t="n"/>
      <c r="IAI62" s="51" t="n"/>
      <c r="IAJ62" s="51" t="n"/>
      <c r="IAO62" s="50" t="n"/>
      <c r="IAP62" s="43" t="n"/>
      <c r="IAQ62" s="43" t="n"/>
      <c r="IAR62" s="51" t="n"/>
      <c r="IAS62" s="51" t="n"/>
      <c r="IAX62" s="50" t="n"/>
      <c r="IAY62" s="43" t="n"/>
      <c r="IAZ62" s="43" t="n"/>
      <c r="IBA62" s="51" t="n"/>
      <c r="IBB62" s="51" t="n"/>
      <c r="IBG62" s="50" t="n"/>
      <c r="IBH62" s="43" t="n"/>
      <c r="IBI62" s="43" t="n"/>
      <c r="IBJ62" s="51" t="n"/>
      <c r="IBK62" s="51" t="n"/>
      <c r="IBP62" s="50" t="n"/>
      <c r="IBQ62" s="43" t="n"/>
      <c r="IBR62" s="43" t="n"/>
      <c r="IBS62" s="51" t="n"/>
      <c r="IBT62" s="51" t="n"/>
      <c r="IBY62" s="50" t="n"/>
      <c r="IBZ62" s="43" t="n"/>
      <c r="ICA62" s="43" t="n"/>
      <c r="ICB62" s="51" t="n"/>
      <c r="ICC62" s="51" t="n"/>
      <c r="ICH62" s="50" t="n"/>
      <c r="ICI62" s="43" t="n"/>
      <c r="ICJ62" s="43" t="n"/>
      <c r="ICK62" s="51" t="n"/>
      <c r="ICL62" s="51" t="n"/>
      <c r="ICQ62" s="50" t="n"/>
      <c r="ICR62" s="43" t="n"/>
      <c r="ICS62" s="43" t="n"/>
      <c r="ICT62" s="51" t="n"/>
      <c r="ICU62" s="51" t="n"/>
      <c r="ICZ62" s="50" t="n"/>
      <c r="IDA62" s="43" t="n"/>
      <c r="IDB62" s="43" t="n"/>
      <c r="IDC62" s="51" t="n"/>
      <c r="IDD62" s="51" t="n"/>
      <c r="IDI62" s="50" t="n"/>
      <c r="IDJ62" s="43" t="n"/>
      <c r="IDK62" s="43" t="n"/>
      <c r="IDL62" s="51" t="n"/>
      <c r="IDM62" s="51" t="n"/>
      <c r="IDR62" s="50" t="n"/>
      <c r="IDS62" s="43" t="n"/>
      <c r="IDT62" s="43" t="n"/>
      <c r="IDU62" s="51" t="n"/>
      <c r="IDV62" s="51" t="n"/>
      <c r="IEA62" s="50" t="n"/>
      <c r="IEB62" s="43" t="n"/>
      <c r="IEC62" s="43" t="n"/>
      <c r="IED62" s="51" t="n"/>
      <c r="IEE62" s="51" t="n"/>
      <c r="IEJ62" s="50" t="n"/>
      <c r="IEK62" s="43" t="n"/>
      <c r="IEL62" s="43" t="n"/>
      <c r="IEM62" s="51" t="n"/>
      <c r="IEN62" s="51" t="n"/>
      <c r="IES62" s="50" t="n"/>
      <c r="IET62" s="43" t="n"/>
      <c r="IEU62" s="43" t="n"/>
      <c r="IEV62" s="51" t="n"/>
      <c r="IEW62" s="51" t="n"/>
      <c r="IFB62" s="50" t="n"/>
      <c r="IFC62" s="43" t="n"/>
      <c r="IFD62" s="43" t="n"/>
      <c r="IFE62" s="51" t="n"/>
      <c r="IFF62" s="51" t="n"/>
      <c r="IFK62" s="50" t="n"/>
      <c r="IFL62" s="43" t="n"/>
      <c r="IFM62" s="43" t="n"/>
      <c r="IFN62" s="51" t="n"/>
      <c r="IFO62" s="51" t="n"/>
      <c r="IFT62" s="50" t="n"/>
      <c r="IFU62" s="43" t="n"/>
      <c r="IFV62" s="43" t="n"/>
      <c r="IFW62" s="51" t="n"/>
      <c r="IFX62" s="51" t="n"/>
      <c r="IGC62" s="50" t="n"/>
      <c r="IGD62" s="43" t="n"/>
      <c r="IGE62" s="43" t="n"/>
      <c r="IGF62" s="51" t="n"/>
      <c r="IGG62" s="51" t="n"/>
      <c r="IGL62" s="50" t="n"/>
      <c r="IGM62" s="43" t="n"/>
      <c r="IGN62" s="43" t="n"/>
      <c r="IGO62" s="51" t="n"/>
      <c r="IGP62" s="51" t="n"/>
      <c r="IGU62" s="50" t="n"/>
      <c r="IGV62" s="43" t="n"/>
      <c r="IGW62" s="43" t="n"/>
      <c r="IGX62" s="51" t="n"/>
      <c r="IGY62" s="51" t="n"/>
      <c r="IHD62" s="50" t="n"/>
      <c r="IHE62" s="43" t="n"/>
      <c r="IHF62" s="43" t="n"/>
      <c r="IHG62" s="51" t="n"/>
      <c r="IHH62" s="51" t="n"/>
      <c r="IHM62" s="50" t="n"/>
      <c r="IHN62" s="43" t="n"/>
      <c r="IHO62" s="43" t="n"/>
      <c r="IHP62" s="51" t="n"/>
      <c r="IHQ62" s="51" t="n"/>
      <c r="IHV62" s="50" t="n"/>
      <c r="IHW62" s="43" t="n"/>
      <c r="IHX62" s="43" t="n"/>
      <c r="IHY62" s="51" t="n"/>
      <c r="IHZ62" s="51" t="n"/>
      <c r="IIE62" s="50" t="n"/>
      <c r="IIF62" s="43" t="n"/>
      <c r="IIG62" s="43" t="n"/>
      <c r="IIH62" s="51" t="n"/>
      <c r="III62" s="51" t="n"/>
      <c r="IIN62" s="50" t="n"/>
      <c r="IIO62" s="43" t="n"/>
      <c r="IIP62" s="43" t="n"/>
      <c r="IIQ62" s="51" t="n"/>
      <c r="IIR62" s="51" t="n"/>
      <c r="IIW62" s="50" t="n"/>
      <c r="IIX62" s="43" t="n"/>
      <c r="IIY62" s="43" t="n"/>
      <c r="IIZ62" s="51" t="n"/>
      <c r="IJA62" s="51" t="n"/>
      <c r="IJF62" s="50" t="n"/>
      <c r="IJG62" s="43" t="n"/>
      <c r="IJH62" s="43" t="n"/>
      <c r="IJI62" s="51" t="n"/>
      <c r="IJJ62" s="51" t="n"/>
      <c r="IJO62" s="50" t="n"/>
      <c r="IJP62" s="43" t="n"/>
      <c r="IJQ62" s="43" t="n"/>
      <c r="IJR62" s="51" t="n"/>
      <c r="IJS62" s="51" t="n"/>
      <c r="IJX62" s="50" t="n"/>
      <c r="IJY62" s="43" t="n"/>
      <c r="IJZ62" s="43" t="n"/>
      <c r="IKA62" s="51" t="n"/>
      <c r="IKB62" s="51" t="n"/>
      <c r="IKG62" s="50" t="n"/>
      <c r="IKH62" s="43" t="n"/>
      <c r="IKI62" s="43" t="n"/>
      <c r="IKJ62" s="51" t="n"/>
      <c r="IKK62" s="51" t="n"/>
      <c r="IKP62" s="50" t="n"/>
      <c r="IKQ62" s="43" t="n"/>
      <c r="IKR62" s="43" t="n"/>
      <c r="IKS62" s="51" t="n"/>
      <c r="IKT62" s="51" t="n"/>
      <c r="IKY62" s="50" t="n"/>
      <c r="IKZ62" s="43" t="n"/>
      <c r="ILA62" s="43" t="n"/>
      <c r="ILB62" s="51" t="n"/>
      <c r="ILC62" s="51" t="n"/>
      <c r="ILH62" s="50" t="n"/>
      <c r="ILI62" s="43" t="n"/>
      <c r="ILJ62" s="43" t="n"/>
      <c r="ILK62" s="51" t="n"/>
      <c r="ILL62" s="51" t="n"/>
      <c r="ILQ62" s="50" t="n"/>
      <c r="ILR62" s="43" t="n"/>
      <c r="ILS62" s="43" t="n"/>
      <c r="ILT62" s="51" t="n"/>
      <c r="ILU62" s="51" t="n"/>
      <c r="ILZ62" s="50" t="n"/>
      <c r="IMA62" s="43" t="n"/>
      <c r="IMB62" s="43" t="n"/>
      <c r="IMC62" s="51" t="n"/>
      <c r="IMD62" s="51" t="n"/>
      <c r="IMI62" s="50" t="n"/>
      <c r="IMJ62" s="43" t="n"/>
      <c r="IMK62" s="43" t="n"/>
      <c r="IML62" s="51" t="n"/>
      <c r="IMM62" s="51" t="n"/>
      <c r="IMR62" s="50" t="n"/>
      <c r="IMS62" s="43" t="n"/>
      <c r="IMT62" s="43" t="n"/>
      <c r="IMU62" s="51" t="n"/>
      <c r="IMV62" s="51" t="n"/>
      <c r="INA62" s="50" t="n"/>
      <c r="INB62" s="43" t="n"/>
      <c r="INC62" s="43" t="n"/>
      <c r="IND62" s="51" t="n"/>
      <c r="INE62" s="51" t="n"/>
      <c r="INJ62" s="50" t="n"/>
      <c r="INK62" s="43" t="n"/>
      <c r="INL62" s="43" t="n"/>
      <c r="INM62" s="51" t="n"/>
      <c r="INN62" s="51" t="n"/>
      <c r="INS62" s="50" t="n"/>
      <c r="INT62" s="43" t="n"/>
      <c r="INU62" s="43" t="n"/>
      <c r="INV62" s="51" t="n"/>
      <c r="INW62" s="51" t="n"/>
      <c r="IOB62" s="50" t="n"/>
      <c r="IOC62" s="43" t="n"/>
      <c r="IOD62" s="43" t="n"/>
      <c r="IOE62" s="51" t="n"/>
      <c r="IOF62" s="51" t="n"/>
      <c r="IOK62" s="50" t="n"/>
      <c r="IOL62" s="43" t="n"/>
      <c r="IOM62" s="43" t="n"/>
      <c r="ION62" s="51" t="n"/>
      <c r="IOO62" s="51" t="n"/>
      <c r="IOT62" s="50" t="n"/>
      <c r="IOU62" s="43" t="n"/>
      <c r="IOV62" s="43" t="n"/>
      <c r="IOW62" s="51" t="n"/>
      <c r="IOX62" s="51" t="n"/>
      <c r="IPC62" s="50" t="n"/>
      <c r="IPD62" s="43" t="n"/>
      <c r="IPE62" s="43" t="n"/>
      <c r="IPF62" s="51" t="n"/>
      <c r="IPG62" s="51" t="n"/>
      <c r="IPL62" s="50" t="n"/>
      <c r="IPM62" s="43" t="n"/>
      <c r="IPN62" s="43" t="n"/>
      <c r="IPO62" s="51" t="n"/>
      <c r="IPP62" s="51" t="n"/>
      <c r="IPU62" s="50" t="n"/>
      <c r="IPV62" s="43" t="n"/>
      <c r="IPW62" s="43" t="n"/>
      <c r="IPX62" s="51" t="n"/>
      <c r="IPY62" s="51" t="n"/>
      <c r="IQD62" s="50" t="n"/>
      <c r="IQE62" s="43" t="n"/>
      <c r="IQF62" s="43" t="n"/>
      <c r="IQG62" s="51" t="n"/>
      <c r="IQH62" s="51" t="n"/>
      <c r="IQM62" s="50" t="n"/>
      <c r="IQN62" s="43" t="n"/>
      <c r="IQO62" s="43" t="n"/>
      <c r="IQP62" s="51" t="n"/>
      <c r="IQQ62" s="51" t="n"/>
      <c r="IQV62" s="50" t="n"/>
      <c r="IQW62" s="43" t="n"/>
      <c r="IQX62" s="43" t="n"/>
      <c r="IQY62" s="51" t="n"/>
      <c r="IQZ62" s="51" t="n"/>
      <c r="IRE62" s="50" t="n"/>
      <c r="IRF62" s="43" t="n"/>
      <c r="IRG62" s="43" t="n"/>
      <c r="IRH62" s="51" t="n"/>
      <c r="IRI62" s="51" t="n"/>
      <c r="IRN62" s="50" t="n"/>
      <c r="IRO62" s="43" t="n"/>
      <c r="IRP62" s="43" t="n"/>
      <c r="IRQ62" s="51" t="n"/>
      <c r="IRR62" s="51" t="n"/>
      <c r="IRW62" s="50" t="n"/>
      <c r="IRX62" s="43" t="n"/>
      <c r="IRY62" s="43" t="n"/>
      <c r="IRZ62" s="51" t="n"/>
      <c r="ISA62" s="51" t="n"/>
      <c r="ISF62" s="50" t="n"/>
      <c r="ISG62" s="43" t="n"/>
      <c r="ISH62" s="43" t="n"/>
      <c r="ISI62" s="51" t="n"/>
      <c r="ISJ62" s="51" t="n"/>
      <c r="ISO62" s="50" t="n"/>
      <c r="ISP62" s="43" t="n"/>
      <c r="ISQ62" s="43" t="n"/>
      <c r="ISR62" s="51" t="n"/>
      <c r="ISS62" s="51" t="n"/>
      <c r="ISX62" s="50" t="n"/>
      <c r="ISY62" s="43" t="n"/>
      <c r="ISZ62" s="43" t="n"/>
      <c r="ITA62" s="51" t="n"/>
      <c r="ITB62" s="51" t="n"/>
      <c r="ITG62" s="50" t="n"/>
      <c r="ITH62" s="43" t="n"/>
      <c r="ITI62" s="43" t="n"/>
      <c r="ITJ62" s="51" t="n"/>
      <c r="ITK62" s="51" t="n"/>
      <c r="ITP62" s="50" t="n"/>
      <c r="ITQ62" s="43" t="n"/>
      <c r="ITR62" s="43" t="n"/>
      <c r="ITS62" s="51" t="n"/>
      <c r="ITT62" s="51" t="n"/>
      <c r="ITY62" s="50" t="n"/>
      <c r="ITZ62" s="43" t="n"/>
      <c r="IUA62" s="43" t="n"/>
      <c r="IUB62" s="51" t="n"/>
      <c r="IUC62" s="51" t="n"/>
      <c r="IUH62" s="50" t="n"/>
      <c r="IUI62" s="43" t="n"/>
      <c r="IUJ62" s="43" t="n"/>
      <c r="IUK62" s="51" t="n"/>
      <c r="IUL62" s="51" t="n"/>
      <c r="IUQ62" s="50" t="n"/>
      <c r="IUR62" s="43" t="n"/>
      <c r="IUS62" s="43" t="n"/>
      <c r="IUT62" s="51" t="n"/>
      <c r="IUU62" s="51" t="n"/>
      <c r="IUZ62" s="50" t="n"/>
      <c r="IVA62" s="43" t="n"/>
      <c r="IVB62" s="43" t="n"/>
      <c r="IVC62" s="51" t="n"/>
      <c r="IVD62" s="51" t="n"/>
      <c r="IVI62" s="50" t="n"/>
      <c r="IVJ62" s="43" t="n"/>
      <c r="IVK62" s="43" t="n"/>
      <c r="IVL62" s="51" t="n"/>
      <c r="IVM62" s="51" t="n"/>
      <c r="IVR62" s="50" t="n"/>
      <c r="IVS62" s="43" t="n"/>
      <c r="IVT62" s="43" t="n"/>
      <c r="IVU62" s="51" t="n"/>
      <c r="IVV62" s="51" t="n"/>
      <c r="IWA62" s="50" t="n"/>
      <c r="IWB62" s="43" t="n"/>
      <c r="IWC62" s="43" t="n"/>
      <c r="IWD62" s="51" t="n"/>
      <c r="IWE62" s="51" t="n"/>
      <c r="IWJ62" s="50" t="n"/>
      <c r="IWK62" s="43" t="n"/>
      <c r="IWL62" s="43" t="n"/>
      <c r="IWM62" s="51" t="n"/>
      <c r="IWN62" s="51" t="n"/>
      <c r="IWS62" s="50" t="n"/>
      <c r="IWT62" s="43" t="n"/>
      <c r="IWU62" s="43" t="n"/>
      <c r="IWV62" s="51" t="n"/>
      <c r="IWW62" s="51" t="n"/>
      <c r="IXB62" s="50" t="n"/>
      <c r="IXC62" s="43" t="n"/>
      <c r="IXD62" s="43" t="n"/>
      <c r="IXE62" s="51" t="n"/>
      <c r="IXF62" s="51" t="n"/>
      <c r="IXK62" s="50" t="n"/>
      <c r="IXL62" s="43" t="n"/>
      <c r="IXM62" s="43" t="n"/>
      <c r="IXN62" s="51" t="n"/>
      <c r="IXO62" s="51" t="n"/>
      <c r="IXT62" s="50" t="n"/>
      <c r="IXU62" s="43" t="n"/>
      <c r="IXV62" s="43" t="n"/>
      <c r="IXW62" s="51" t="n"/>
      <c r="IXX62" s="51" t="n"/>
      <c r="IYC62" s="50" t="n"/>
      <c r="IYD62" s="43" t="n"/>
      <c r="IYE62" s="43" t="n"/>
      <c r="IYF62" s="51" t="n"/>
      <c r="IYG62" s="51" t="n"/>
      <c r="IYL62" s="50" t="n"/>
      <c r="IYM62" s="43" t="n"/>
      <c r="IYN62" s="43" t="n"/>
      <c r="IYO62" s="51" t="n"/>
      <c r="IYP62" s="51" t="n"/>
      <c r="IYU62" s="50" t="n"/>
      <c r="IYV62" s="43" t="n"/>
      <c r="IYW62" s="43" t="n"/>
      <c r="IYX62" s="51" t="n"/>
      <c r="IYY62" s="51" t="n"/>
      <c r="IZD62" s="50" t="n"/>
      <c r="IZE62" s="43" t="n"/>
      <c r="IZF62" s="43" t="n"/>
      <c r="IZG62" s="51" t="n"/>
      <c r="IZH62" s="51" t="n"/>
      <c r="IZM62" s="50" t="n"/>
      <c r="IZN62" s="43" t="n"/>
      <c r="IZO62" s="43" t="n"/>
      <c r="IZP62" s="51" t="n"/>
      <c r="IZQ62" s="51" t="n"/>
      <c r="IZV62" s="50" t="n"/>
      <c r="IZW62" s="43" t="n"/>
      <c r="IZX62" s="43" t="n"/>
      <c r="IZY62" s="51" t="n"/>
      <c r="IZZ62" s="51" t="n"/>
      <c r="JAE62" s="50" t="n"/>
      <c r="JAF62" s="43" t="n"/>
      <c r="JAG62" s="43" t="n"/>
      <c r="JAH62" s="51" t="n"/>
      <c r="JAI62" s="51" t="n"/>
      <c r="JAN62" s="50" t="n"/>
      <c r="JAO62" s="43" t="n"/>
      <c r="JAP62" s="43" t="n"/>
      <c r="JAQ62" s="51" t="n"/>
      <c r="JAR62" s="51" t="n"/>
      <c r="JAW62" s="50" t="n"/>
      <c r="JAX62" s="43" t="n"/>
      <c r="JAY62" s="43" t="n"/>
      <c r="JAZ62" s="51" t="n"/>
      <c r="JBA62" s="51" t="n"/>
      <c r="JBF62" s="50" t="n"/>
      <c r="JBG62" s="43" t="n"/>
      <c r="JBH62" s="43" t="n"/>
      <c r="JBI62" s="51" t="n"/>
      <c r="JBJ62" s="51" t="n"/>
      <c r="JBO62" s="50" t="n"/>
      <c r="JBP62" s="43" t="n"/>
      <c r="JBQ62" s="43" t="n"/>
      <c r="JBR62" s="51" t="n"/>
      <c r="JBS62" s="51" t="n"/>
      <c r="JBX62" s="50" t="n"/>
      <c r="JBY62" s="43" t="n"/>
      <c r="JBZ62" s="43" t="n"/>
      <c r="JCA62" s="51" t="n"/>
      <c r="JCB62" s="51" t="n"/>
      <c r="JCG62" s="50" t="n"/>
      <c r="JCH62" s="43" t="n"/>
      <c r="JCI62" s="43" t="n"/>
      <c r="JCJ62" s="51" t="n"/>
      <c r="JCK62" s="51" t="n"/>
      <c r="JCP62" s="50" t="n"/>
      <c r="JCQ62" s="43" t="n"/>
      <c r="JCR62" s="43" t="n"/>
      <c r="JCS62" s="51" t="n"/>
      <c r="JCT62" s="51" t="n"/>
      <c r="JCY62" s="50" t="n"/>
      <c r="JCZ62" s="43" t="n"/>
      <c r="JDA62" s="43" t="n"/>
      <c r="JDB62" s="51" t="n"/>
      <c r="JDC62" s="51" t="n"/>
      <c r="JDH62" s="50" t="n"/>
      <c r="JDI62" s="43" t="n"/>
      <c r="JDJ62" s="43" t="n"/>
      <c r="JDK62" s="51" t="n"/>
      <c r="JDL62" s="51" t="n"/>
      <c r="JDQ62" s="50" t="n"/>
      <c r="JDR62" s="43" t="n"/>
      <c r="JDS62" s="43" t="n"/>
      <c r="JDT62" s="51" t="n"/>
      <c r="JDU62" s="51" t="n"/>
      <c r="JDZ62" s="50" t="n"/>
      <c r="JEA62" s="43" t="n"/>
      <c r="JEB62" s="43" t="n"/>
      <c r="JEC62" s="51" t="n"/>
      <c r="JED62" s="51" t="n"/>
      <c r="JEI62" s="50" t="n"/>
      <c r="JEJ62" s="43" t="n"/>
      <c r="JEK62" s="43" t="n"/>
      <c r="JEL62" s="51" t="n"/>
      <c r="JEM62" s="51" t="n"/>
      <c r="JER62" s="50" t="n"/>
      <c r="JES62" s="43" t="n"/>
      <c r="JET62" s="43" t="n"/>
      <c r="JEU62" s="51" t="n"/>
      <c r="JEV62" s="51" t="n"/>
      <c r="JFA62" s="50" t="n"/>
      <c r="JFB62" s="43" t="n"/>
      <c r="JFC62" s="43" t="n"/>
      <c r="JFD62" s="51" t="n"/>
      <c r="JFE62" s="51" t="n"/>
      <c r="JFJ62" s="50" t="n"/>
      <c r="JFK62" s="43" t="n"/>
      <c r="JFL62" s="43" t="n"/>
      <c r="JFM62" s="51" t="n"/>
      <c r="JFN62" s="51" t="n"/>
      <c r="JFS62" s="50" t="n"/>
      <c r="JFT62" s="43" t="n"/>
      <c r="JFU62" s="43" t="n"/>
      <c r="JFV62" s="51" t="n"/>
      <c r="JFW62" s="51" t="n"/>
      <c r="JGB62" s="50" t="n"/>
      <c r="JGC62" s="43" t="n"/>
      <c r="JGD62" s="43" t="n"/>
      <c r="JGE62" s="51" t="n"/>
      <c r="JGF62" s="51" t="n"/>
      <c r="JGK62" s="50" t="n"/>
      <c r="JGL62" s="43" t="n"/>
      <c r="JGM62" s="43" t="n"/>
      <c r="JGN62" s="51" t="n"/>
      <c r="JGO62" s="51" t="n"/>
      <c r="JGT62" s="50" t="n"/>
      <c r="JGU62" s="43" t="n"/>
      <c r="JGV62" s="43" t="n"/>
      <c r="JGW62" s="51" t="n"/>
      <c r="JGX62" s="51" t="n"/>
      <c r="JHC62" s="50" t="n"/>
      <c r="JHD62" s="43" t="n"/>
      <c r="JHE62" s="43" t="n"/>
      <c r="JHF62" s="51" t="n"/>
      <c r="JHG62" s="51" t="n"/>
      <c r="JHL62" s="50" t="n"/>
      <c r="JHM62" s="43" t="n"/>
      <c r="JHN62" s="43" t="n"/>
      <c r="JHO62" s="51" t="n"/>
      <c r="JHP62" s="51" t="n"/>
      <c r="JHU62" s="50" t="n"/>
      <c r="JHV62" s="43" t="n"/>
      <c r="JHW62" s="43" t="n"/>
      <c r="JHX62" s="51" t="n"/>
      <c r="JHY62" s="51" t="n"/>
      <c r="JID62" s="50" t="n"/>
      <c r="JIE62" s="43" t="n"/>
      <c r="JIF62" s="43" t="n"/>
      <c r="JIG62" s="51" t="n"/>
      <c r="JIH62" s="51" t="n"/>
      <c r="JIM62" s="50" t="n"/>
      <c r="JIN62" s="43" t="n"/>
      <c r="JIO62" s="43" t="n"/>
      <c r="JIP62" s="51" t="n"/>
      <c r="JIQ62" s="51" t="n"/>
      <c r="JIV62" s="50" t="n"/>
      <c r="JIW62" s="43" t="n"/>
      <c r="JIX62" s="43" t="n"/>
      <c r="JIY62" s="51" t="n"/>
      <c r="JIZ62" s="51" t="n"/>
      <c r="JJE62" s="50" t="n"/>
      <c r="JJF62" s="43" t="n"/>
      <c r="JJG62" s="43" t="n"/>
      <c r="JJH62" s="51" t="n"/>
      <c r="JJI62" s="51" t="n"/>
      <c r="JJN62" s="50" t="n"/>
      <c r="JJO62" s="43" t="n"/>
      <c r="JJP62" s="43" t="n"/>
      <c r="JJQ62" s="51" t="n"/>
      <c r="JJR62" s="51" t="n"/>
      <c r="JJW62" s="50" t="n"/>
      <c r="JJX62" s="43" t="n"/>
      <c r="JJY62" s="43" t="n"/>
      <c r="JJZ62" s="51" t="n"/>
      <c r="JKA62" s="51" t="n"/>
      <c r="JKF62" s="50" t="n"/>
      <c r="JKG62" s="43" t="n"/>
      <c r="JKH62" s="43" t="n"/>
      <c r="JKI62" s="51" t="n"/>
      <c r="JKJ62" s="51" t="n"/>
      <c r="JKO62" s="50" t="n"/>
      <c r="JKP62" s="43" t="n"/>
      <c r="JKQ62" s="43" t="n"/>
      <c r="JKR62" s="51" t="n"/>
      <c r="JKS62" s="51" t="n"/>
      <c r="JKX62" s="50" t="n"/>
      <c r="JKY62" s="43" t="n"/>
      <c r="JKZ62" s="43" t="n"/>
      <c r="JLA62" s="51" t="n"/>
      <c r="JLB62" s="51" t="n"/>
      <c r="JLG62" s="50" t="n"/>
      <c r="JLH62" s="43" t="n"/>
      <c r="JLI62" s="43" t="n"/>
      <c r="JLJ62" s="51" t="n"/>
      <c r="JLK62" s="51" t="n"/>
      <c r="JLP62" s="50" t="n"/>
      <c r="JLQ62" s="43" t="n"/>
      <c r="JLR62" s="43" t="n"/>
      <c r="JLS62" s="51" t="n"/>
      <c r="JLT62" s="51" t="n"/>
      <c r="JLY62" s="50" t="n"/>
      <c r="JLZ62" s="43" t="n"/>
      <c r="JMA62" s="43" t="n"/>
      <c r="JMB62" s="51" t="n"/>
      <c r="JMC62" s="51" t="n"/>
      <c r="JMH62" s="50" t="n"/>
      <c r="JMI62" s="43" t="n"/>
      <c r="JMJ62" s="43" t="n"/>
      <c r="JMK62" s="51" t="n"/>
      <c r="JML62" s="51" t="n"/>
      <c r="JMQ62" s="50" t="n"/>
      <c r="JMR62" s="43" t="n"/>
      <c r="JMS62" s="43" t="n"/>
      <c r="JMT62" s="51" t="n"/>
      <c r="JMU62" s="51" t="n"/>
      <c r="JMZ62" s="50" t="n"/>
      <c r="JNA62" s="43" t="n"/>
      <c r="JNB62" s="43" t="n"/>
      <c r="JNC62" s="51" t="n"/>
      <c r="JND62" s="51" t="n"/>
      <c r="JNI62" s="50" t="n"/>
      <c r="JNJ62" s="43" t="n"/>
      <c r="JNK62" s="43" t="n"/>
      <c r="JNL62" s="51" t="n"/>
      <c r="JNM62" s="51" t="n"/>
      <c r="JNR62" s="50" t="n"/>
      <c r="JNS62" s="43" t="n"/>
      <c r="JNT62" s="43" t="n"/>
      <c r="JNU62" s="51" t="n"/>
      <c r="JNV62" s="51" t="n"/>
      <c r="JOA62" s="50" t="n"/>
      <c r="JOB62" s="43" t="n"/>
      <c r="JOC62" s="43" t="n"/>
      <c r="JOD62" s="51" t="n"/>
      <c r="JOE62" s="51" t="n"/>
      <c r="JOJ62" s="50" t="n"/>
      <c r="JOK62" s="43" t="n"/>
      <c r="JOL62" s="43" t="n"/>
      <c r="JOM62" s="51" t="n"/>
      <c r="JON62" s="51" t="n"/>
      <c r="JOS62" s="50" t="n"/>
      <c r="JOT62" s="43" t="n"/>
      <c r="JOU62" s="43" t="n"/>
      <c r="JOV62" s="51" t="n"/>
      <c r="JOW62" s="51" t="n"/>
      <c r="JPB62" s="50" t="n"/>
      <c r="JPC62" s="43" t="n"/>
      <c r="JPD62" s="43" t="n"/>
      <c r="JPE62" s="51" t="n"/>
      <c r="JPF62" s="51" t="n"/>
      <c r="JPK62" s="50" t="n"/>
      <c r="JPL62" s="43" t="n"/>
      <c r="JPM62" s="43" t="n"/>
      <c r="JPN62" s="51" t="n"/>
      <c r="JPO62" s="51" t="n"/>
      <c r="JPT62" s="50" t="n"/>
      <c r="JPU62" s="43" t="n"/>
      <c r="JPV62" s="43" t="n"/>
      <c r="JPW62" s="51" t="n"/>
      <c r="JPX62" s="51" t="n"/>
      <c r="JQC62" s="50" t="n"/>
      <c r="JQD62" s="43" t="n"/>
      <c r="JQE62" s="43" t="n"/>
      <c r="JQF62" s="51" t="n"/>
      <c r="JQG62" s="51" t="n"/>
      <c r="JQL62" s="50" t="n"/>
      <c r="JQM62" s="43" t="n"/>
      <c r="JQN62" s="43" t="n"/>
      <c r="JQO62" s="51" t="n"/>
      <c r="JQP62" s="51" t="n"/>
      <c r="JQU62" s="50" t="n"/>
      <c r="JQV62" s="43" t="n"/>
      <c r="JQW62" s="43" t="n"/>
      <c r="JQX62" s="51" t="n"/>
      <c r="JQY62" s="51" t="n"/>
      <c r="JRD62" s="50" t="n"/>
      <c r="JRE62" s="43" t="n"/>
      <c r="JRF62" s="43" t="n"/>
      <c r="JRG62" s="51" t="n"/>
      <c r="JRH62" s="51" t="n"/>
      <c r="JRM62" s="50" t="n"/>
      <c r="JRN62" s="43" t="n"/>
      <c r="JRO62" s="43" t="n"/>
      <c r="JRP62" s="51" t="n"/>
      <c r="JRQ62" s="51" t="n"/>
      <c r="JRV62" s="50" t="n"/>
      <c r="JRW62" s="43" t="n"/>
      <c r="JRX62" s="43" t="n"/>
      <c r="JRY62" s="51" t="n"/>
      <c r="JRZ62" s="51" t="n"/>
      <c r="JSE62" s="50" t="n"/>
      <c r="JSF62" s="43" t="n"/>
      <c r="JSG62" s="43" t="n"/>
      <c r="JSH62" s="51" t="n"/>
      <c r="JSI62" s="51" t="n"/>
      <c r="JSN62" s="50" t="n"/>
      <c r="JSO62" s="43" t="n"/>
      <c r="JSP62" s="43" t="n"/>
      <c r="JSQ62" s="51" t="n"/>
      <c r="JSR62" s="51" t="n"/>
      <c r="JSW62" s="50" t="n"/>
      <c r="JSX62" s="43" t="n"/>
      <c r="JSY62" s="43" t="n"/>
      <c r="JSZ62" s="51" t="n"/>
      <c r="JTA62" s="51" t="n"/>
      <c r="JTF62" s="50" t="n"/>
      <c r="JTG62" s="43" t="n"/>
      <c r="JTH62" s="43" t="n"/>
      <c r="JTI62" s="51" t="n"/>
      <c r="JTJ62" s="51" t="n"/>
      <c r="JTO62" s="50" t="n"/>
      <c r="JTP62" s="43" t="n"/>
      <c r="JTQ62" s="43" t="n"/>
      <c r="JTR62" s="51" t="n"/>
      <c r="JTS62" s="51" t="n"/>
      <c r="JTX62" s="50" t="n"/>
      <c r="JTY62" s="43" t="n"/>
      <c r="JTZ62" s="43" t="n"/>
      <c r="JUA62" s="51" t="n"/>
      <c r="JUB62" s="51" t="n"/>
      <c r="JUG62" s="50" t="n"/>
      <c r="JUH62" s="43" t="n"/>
      <c r="JUI62" s="43" t="n"/>
      <c r="JUJ62" s="51" t="n"/>
      <c r="JUK62" s="51" t="n"/>
      <c r="JUP62" s="50" t="n"/>
      <c r="JUQ62" s="43" t="n"/>
      <c r="JUR62" s="43" t="n"/>
      <c r="JUS62" s="51" t="n"/>
      <c r="JUT62" s="51" t="n"/>
      <c r="JUY62" s="50" t="n"/>
      <c r="JUZ62" s="43" t="n"/>
      <c r="JVA62" s="43" t="n"/>
      <c r="JVB62" s="51" t="n"/>
      <c r="JVC62" s="51" t="n"/>
      <c r="JVH62" s="50" t="n"/>
      <c r="JVI62" s="43" t="n"/>
      <c r="JVJ62" s="43" t="n"/>
      <c r="JVK62" s="51" t="n"/>
      <c r="JVL62" s="51" t="n"/>
      <c r="JVQ62" s="50" t="n"/>
      <c r="JVR62" s="43" t="n"/>
      <c r="JVS62" s="43" t="n"/>
      <c r="JVT62" s="51" t="n"/>
      <c r="JVU62" s="51" t="n"/>
      <c r="JVZ62" s="50" t="n"/>
      <c r="JWA62" s="43" t="n"/>
      <c r="JWB62" s="43" t="n"/>
      <c r="JWC62" s="51" t="n"/>
      <c r="JWD62" s="51" t="n"/>
      <c r="JWI62" s="50" t="n"/>
      <c r="JWJ62" s="43" t="n"/>
      <c r="JWK62" s="43" t="n"/>
      <c r="JWL62" s="51" t="n"/>
      <c r="JWM62" s="51" t="n"/>
      <c r="JWR62" s="50" t="n"/>
      <c r="JWS62" s="43" t="n"/>
      <c r="JWT62" s="43" t="n"/>
      <c r="JWU62" s="51" t="n"/>
      <c r="JWV62" s="51" t="n"/>
      <c r="JXA62" s="50" t="n"/>
      <c r="JXB62" s="43" t="n"/>
      <c r="JXC62" s="43" t="n"/>
      <c r="JXD62" s="51" t="n"/>
      <c r="JXE62" s="51" t="n"/>
      <c r="JXJ62" s="50" t="n"/>
      <c r="JXK62" s="43" t="n"/>
      <c r="JXL62" s="43" t="n"/>
      <c r="JXM62" s="51" t="n"/>
      <c r="JXN62" s="51" t="n"/>
      <c r="JXS62" s="50" t="n"/>
      <c r="JXT62" s="43" t="n"/>
      <c r="JXU62" s="43" t="n"/>
      <c r="JXV62" s="51" t="n"/>
      <c r="JXW62" s="51" t="n"/>
      <c r="JYB62" s="50" t="n"/>
      <c r="JYC62" s="43" t="n"/>
      <c r="JYD62" s="43" t="n"/>
      <c r="JYE62" s="51" t="n"/>
      <c r="JYF62" s="51" t="n"/>
      <c r="JYK62" s="50" t="n"/>
      <c r="JYL62" s="43" t="n"/>
      <c r="JYM62" s="43" t="n"/>
      <c r="JYN62" s="51" t="n"/>
      <c r="JYO62" s="51" t="n"/>
      <c r="JYT62" s="50" t="n"/>
      <c r="JYU62" s="43" t="n"/>
      <c r="JYV62" s="43" t="n"/>
      <c r="JYW62" s="51" t="n"/>
      <c r="JYX62" s="51" t="n"/>
      <c r="JZC62" s="50" t="n"/>
      <c r="JZD62" s="43" t="n"/>
      <c r="JZE62" s="43" t="n"/>
      <c r="JZF62" s="51" t="n"/>
      <c r="JZG62" s="51" t="n"/>
      <c r="JZL62" s="50" t="n"/>
      <c r="JZM62" s="43" t="n"/>
      <c r="JZN62" s="43" t="n"/>
      <c r="JZO62" s="51" t="n"/>
      <c r="JZP62" s="51" t="n"/>
      <c r="JZU62" s="50" t="n"/>
      <c r="JZV62" s="43" t="n"/>
      <c r="JZW62" s="43" t="n"/>
      <c r="JZX62" s="51" t="n"/>
      <c r="JZY62" s="51" t="n"/>
      <c r="KAD62" s="50" t="n"/>
      <c r="KAE62" s="43" t="n"/>
      <c r="KAF62" s="43" t="n"/>
      <c r="KAG62" s="51" t="n"/>
      <c r="KAH62" s="51" t="n"/>
      <c r="KAM62" s="50" t="n"/>
      <c r="KAN62" s="43" t="n"/>
      <c r="KAO62" s="43" t="n"/>
      <c r="KAP62" s="51" t="n"/>
      <c r="KAQ62" s="51" t="n"/>
      <c r="KAV62" s="50" t="n"/>
      <c r="KAW62" s="43" t="n"/>
      <c r="KAX62" s="43" t="n"/>
      <c r="KAY62" s="51" t="n"/>
      <c r="KAZ62" s="51" t="n"/>
      <c r="KBE62" s="50" t="n"/>
      <c r="KBF62" s="43" t="n"/>
      <c r="KBG62" s="43" t="n"/>
      <c r="KBH62" s="51" t="n"/>
      <c r="KBI62" s="51" t="n"/>
      <c r="KBN62" s="50" t="n"/>
      <c r="KBO62" s="43" t="n"/>
      <c r="KBP62" s="43" t="n"/>
      <c r="KBQ62" s="51" t="n"/>
      <c r="KBR62" s="51" t="n"/>
      <c r="KBW62" s="50" t="n"/>
      <c r="KBX62" s="43" t="n"/>
      <c r="KBY62" s="43" t="n"/>
      <c r="KBZ62" s="51" t="n"/>
      <c r="KCA62" s="51" t="n"/>
      <c r="KCF62" s="50" t="n"/>
      <c r="KCG62" s="43" t="n"/>
      <c r="KCH62" s="43" t="n"/>
      <c r="KCI62" s="51" t="n"/>
      <c r="KCJ62" s="51" t="n"/>
      <c r="KCO62" s="50" t="n"/>
      <c r="KCP62" s="43" t="n"/>
      <c r="KCQ62" s="43" t="n"/>
      <c r="KCR62" s="51" t="n"/>
      <c r="KCS62" s="51" t="n"/>
      <c r="KCX62" s="50" t="n"/>
      <c r="KCY62" s="43" t="n"/>
      <c r="KCZ62" s="43" t="n"/>
      <c r="KDA62" s="51" t="n"/>
      <c r="KDB62" s="51" t="n"/>
      <c r="KDG62" s="50" t="n"/>
      <c r="KDH62" s="43" t="n"/>
      <c r="KDI62" s="43" t="n"/>
      <c r="KDJ62" s="51" t="n"/>
      <c r="KDK62" s="51" t="n"/>
      <c r="KDP62" s="50" t="n"/>
      <c r="KDQ62" s="43" t="n"/>
      <c r="KDR62" s="43" t="n"/>
      <c r="KDS62" s="51" t="n"/>
      <c r="KDT62" s="51" t="n"/>
      <c r="KDY62" s="50" t="n"/>
      <c r="KDZ62" s="43" t="n"/>
      <c r="KEA62" s="43" t="n"/>
      <c r="KEB62" s="51" t="n"/>
      <c r="KEC62" s="51" t="n"/>
      <c r="KEH62" s="50" t="n"/>
      <c r="KEI62" s="43" t="n"/>
      <c r="KEJ62" s="43" t="n"/>
      <c r="KEK62" s="51" t="n"/>
      <c r="KEL62" s="51" t="n"/>
      <c r="KEQ62" s="50" t="n"/>
      <c r="KER62" s="43" t="n"/>
      <c r="KES62" s="43" t="n"/>
      <c r="KET62" s="51" t="n"/>
      <c r="KEU62" s="51" t="n"/>
      <c r="KEZ62" s="50" t="n"/>
      <c r="KFA62" s="43" t="n"/>
      <c r="KFB62" s="43" t="n"/>
      <c r="KFC62" s="51" t="n"/>
      <c r="KFD62" s="51" t="n"/>
      <c r="KFI62" s="50" t="n"/>
      <c r="KFJ62" s="43" t="n"/>
      <c r="KFK62" s="43" t="n"/>
      <c r="KFL62" s="51" t="n"/>
      <c r="KFM62" s="51" t="n"/>
      <c r="KFR62" s="50" t="n"/>
      <c r="KFS62" s="43" t="n"/>
      <c r="KFT62" s="43" t="n"/>
      <c r="KFU62" s="51" t="n"/>
      <c r="KFV62" s="51" t="n"/>
      <c r="KGA62" s="50" t="n"/>
      <c r="KGB62" s="43" t="n"/>
      <c r="KGC62" s="43" t="n"/>
      <c r="KGD62" s="51" t="n"/>
      <c r="KGE62" s="51" t="n"/>
      <c r="KGJ62" s="50" t="n"/>
      <c r="KGK62" s="43" t="n"/>
      <c r="KGL62" s="43" t="n"/>
      <c r="KGM62" s="51" t="n"/>
      <c r="KGN62" s="51" t="n"/>
      <c r="KGS62" s="50" t="n"/>
      <c r="KGT62" s="43" t="n"/>
      <c r="KGU62" s="43" t="n"/>
      <c r="KGV62" s="51" t="n"/>
      <c r="KGW62" s="51" t="n"/>
      <c r="KHB62" s="50" t="n"/>
      <c r="KHC62" s="43" t="n"/>
      <c r="KHD62" s="43" t="n"/>
      <c r="KHE62" s="51" t="n"/>
      <c r="KHF62" s="51" t="n"/>
      <c r="KHK62" s="50" t="n"/>
      <c r="KHL62" s="43" t="n"/>
      <c r="KHM62" s="43" t="n"/>
      <c r="KHN62" s="51" t="n"/>
      <c r="KHO62" s="51" t="n"/>
      <c r="KHT62" s="50" t="n"/>
      <c r="KHU62" s="43" t="n"/>
      <c r="KHV62" s="43" t="n"/>
      <c r="KHW62" s="51" t="n"/>
      <c r="KHX62" s="51" t="n"/>
      <c r="KIC62" s="50" t="n"/>
      <c r="KID62" s="43" t="n"/>
      <c r="KIE62" s="43" t="n"/>
      <c r="KIF62" s="51" t="n"/>
      <c r="KIG62" s="51" t="n"/>
      <c r="KIL62" s="50" t="n"/>
      <c r="KIM62" s="43" t="n"/>
      <c r="KIN62" s="43" t="n"/>
      <c r="KIO62" s="51" t="n"/>
      <c r="KIP62" s="51" t="n"/>
      <c r="KIU62" s="50" t="n"/>
      <c r="KIV62" s="43" t="n"/>
      <c r="KIW62" s="43" t="n"/>
      <c r="KIX62" s="51" t="n"/>
      <c r="KIY62" s="51" t="n"/>
      <c r="KJD62" s="50" t="n"/>
      <c r="KJE62" s="43" t="n"/>
      <c r="KJF62" s="43" t="n"/>
      <c r="KJG62" s="51" t="n"/>
      <c r="KJH62" s="51" t="n"/>
      <c r="KJM62" s="50" t="n"/>
      <c r="KJN62" s="43" t="n"/>
      <c r="KJO62" s="43" t="n"/>
      <c r="KJP62" s="51" t="n"/>
      <c r="KJQ62" s="51" t="n"/>
      <c r="KJV62" s="50" t="n"/>
      <c r="KJW62" s="43" t="n"/>
      <c r="KJX62" s="43" t="n"/>
      <c r="KJY62" s="51" t="n"/>
      <c r="KJZ62" s="51" t="n"/>
      <c r="KKE62" s="50" t="n"/>
      <c r="KKF62" s="43" t="n"/>
      <c r="KKG62" s="43" t="n"/>
      <c r="KKH62" s="51" t="n"/>
      <c r="KKI62" s="51" t="n"/>
      <c r="KKN62" s="50" t="n"/>
      <c r="KKO62" s="43" t="n"/>
      <c r="KKP62" s="43" t="n"/>
      <c r="KKQ62" s="51" t="n"/>
      <c r="KKR62" s="51" t="n"/>
      <c r="KKW62" s="50" t="n"/>
      <c r="KKX62" s="43" t="n"/>
      <c r="KKY62" s="43" t="n"/>
      <c r="KKZ62" s="51" t="n"/>
      <c r="KLA62" s="51" t="n"/>
      <c r="KLF62" s="50" t="n"/>
      <c r="KLG62" s="43" t="n"/>
      <c r="KLH62" s="43" t="n"/>
      <c r="KLI62" s="51" t="n"/>
      <c r="KLJ62" s="51" t="n"/>
      <c r="KLO62" s="50" t="n"/>
      <c r="KLP62" s="43" t="n"/>
      <c r="KLQ62" s="43" t="n"/>
      <c r="KLR62" s="51" t="n"/>
      <c r="KLS62" s="51" t="n"/>
      <c r="KLX62" s="50" t="n"/>
      <c r="KLY62" s="43" t="n"/>
      <c r="KLZ62" s="43" t="n"/>
      <c r="KMA62" s="51" t="n"/>
      <c r="KMB62" s="51" t="n"/>
      <c r="KMG62" s="50" t="n"/>
      <c r="KMH62" s="43" t="n"/>
      <c r="KMI62" s="43" t="n"/>
      <c r="KMJ62" s="51" t="n"/>
      <c r="KMK62" s="51" t="n"/>
      <c r="KMP62" s="50" t="n"/>
      <c r="KMQ62" s="43" t="n"/>
      <c r="KMR62" s="43" t="n"/>
      <c r="KMS62" s="51" t="n"/>
      <c r="KMT62" s="51" t="n"/>
      <c r="KMY62" s="50" t="n"/>
      <c r="KMZ62" s="43" t="n"/>
      <c r="KNA62" s="43" t="n"/>
      <c r="KNB62" s="51" t="n"/>
      <c r="KNC62" s="51" t="n"/>
      <c r="KNH62" s="50" t="n"/>
      <c r="KNI62" s="43" t="n"/>
      <c r="KNJ62" s="43" t="n"/>
      <c r="KNK62" s="51" t="n"/>
      <c r="KNL62" s="51" t="n"/>
      <c r="KNQ62" s="50" t="n"/>
      <c r="KNR62" s="43" t="n"/>
      <c r="KNS62" s="43" t="n"/>
      <c r="KNT62" s="51" t="n"/>
      <c r="KNU62" s="51" t="n"/>
      <c r="KNZ62" s="50" t="n"/>
      <c r="KOA62" s="43" t="n"/>
      <c r="KOB62" s="43" t="n"/>
      <c r="KOC62" s="51" t="n"/>
      <c r="KOD62" s="51" t="n"/>
      <c r="KOI62" s="50" t="n"/>
      <c r="KOJ62" s="43" t="n"/>
      <c r="KOK62" s="43" t="n"/>
      <c r="KOL62" s="51" t="n"/>
      <c r="KOM62" s="51" t="n"/>
      <c r="KOR62" s="50" t="n"/>
      <c r="KOS62" s="43" t="n"/>
      <c r="KOT62" s="43" t="n"/>
      <c r="KOU62" s="51" t="n"/>
      <c r="KOV62" s="51" t="n"/>
      <c r="KPA62" s="50" t="n"/>
      <c r="KPB62" s="43" t="n"/>
      <c r="KPC62" s="43" t="n"/>
      <c r="KPD62" s="51" t="n"/>
      <c r="KPE62" s="51" t="n"/>
      <c r="KPJ62" s="50" t="n"/>
      <c r="KPK62" s="43" t="n"/>
      <c r="KPL62" s="43" t="n"/>
      <c r="KPM62" s="51" t="n"/>
      <c r="KPN62" s="51" t="n"/>
      <c r="KPS62" s="50" t="n"/>
      <c r="KPT62" s="43" t="n"/>
      <c r="KPU62" s="43" t="n"/>
      <c r="KPV62" s="51" t="n"/>
      <c r="KPW62" s="51" t="n"/>
      <c r="KQB62" s="50" t="n"/>
      <c r="KQC62" s="43" t="n"/>
      <c r="KQD62" s="43" t="n"/>
      <c r="KQE62" s="51" t="n"/>
      <c r="KQF62" s="51" t="n"/>
      <c r="KQK62" s="50" t="n"/>
      <c r="KQL62" s="43" t="n"/>
      <c r="KQM62" s="43" t="n"/>
      <c r="KQN62" s="51" t="n"/>
      <c r="KQO62" s="51" t="n"/>
      <c r="KQT62" s="50" t="n"/>
      <c r="KQU62" s="43" t="n"/>
      <c r="KQV62" s="43" t="n"/>
      <c r="KQW62" s="51" t="n"/>
      <c r="KQX62" s="51" t="n"/>
      <c r="KRC62" s="50" t="n"/>
      <c r="KRD62" s="43" t="n"/>
      <c r="KRE62" s="43" t="n"/>
      <c r="KRF62" s="51" t="n"/>
      <c r="KRG62" s="51" t="n"/>
      <c r="KRL62" s="50" t="n"/>
      <c r="KRM62" s="43" t="n"/>
      <c r="KRN62" s="43" t="n"/>
      <c r="KRO62" s="51" t="n"/>
      <c r="KRP62" s="51" t="n"/>
      <c r="KRU62" s="50" t="n"/>
      <c r="KRV62" s="43" t="n"/>
      <c r="KRW62" s="43" t="n"/>
      <c r="KRX62" s="51" t="n"/>
      <c r="KRY62" s="51" t="n"/>
      <c r="KSD62" s="50" t="n"/>
      <c r="KSE62" s="43" t="n"/>
      <c r="KSF62" s="43" t="n"/>
      <c r="KSG62" s="51" t="n"/>
      <c r="KSH62" s="51" t="n"/>
      <c r="KSM62" s="50" t="n"/>
      <c r="KSN62" s="43" t="n"/>
      <c r="KSO62" s="43" t="n"/>
      <c r="KSP62" s="51" t="n"/>
      <c r="KSQ62" s="51" t="n"/>
      <c r="KSV62" s="50" t="n"/>
      <c r="KSW62" s="43" t="n"/>
      <c r="KSX62" s="43" t="n"/>
      <c r="KSY62" s="51" t="n"/>
      <c r="KSZ62" s="51" t="n"/>
      <c r="KTE62" s="50" t="n"/>
      <c r="KTF62" s="43" t="n"/>
      <c r="KTG62" s="43" t="n"/>
      <c r="KTH62" s="51" t="n"/>
      <c r="KTI62" s="51" t="n"/>
      <c r="KTN62" s="50" t="n"/>
      <c r="KTO62" s="43" t="n"/>
      <c r="KTP62" s="43" t="n"/>
      <c r="KTQ62" s="51" t="n"/>
      <c r="KTR62" s="51" t="n"/>
      <c r="KTW62" s="50" t="n"/>
      <c r="KTX62" s="43" t="n"/>
      <c r="KTY62" s="43" t="n"/>
      <c r="KTZ62" s="51" t="n"/>
      <c r="KUA62" s="51" t="n"/>
      <c r="KUF62" s="50" t="n"/>
      <c r="KUG62" s="43" t="n"/>
      <c r="KUH62" s="43" t="n"/>
      <c r="KUI62" s="51" t="n"/>
      <c r="KUJ62" s="51" t="n"/>
      <c r="KUO62" s="50" t="n"/>
      <c r="KUP62" s="43" t="n"/>
      <c r="KUQ62" s="43" t="n"/>
      <c r="KUR62" s="51" t="n"/>
      <c r="KUS62" s="51" t="n"/>
      <c r="KUX62" s="50" t="n"/>
      <c r="KUY62" s="43" t="n"/>
      <c r="KUZ62" s="43" t="n"/>
      <c r="KVA62" s="51" t="n"/>
      <c r="KVB62" s="51" t="n"/>
      <c r="KVG62" s="50" t="n"/>
      <c r="KVH62" s="43" t="n"/>
      <c r="KVI62" s="43" t="n"/>
      <c r="KVJ62" s="51" t="n"/>
      <c r="KVK62" s="51" t="n"/>
      <c r="KVP62" s="50" t="n"/>
      <c r="KVQ62" s="43" t="n"/>
      <c r="KVR62" s="43" t="n"/>
      <c r="KVS62" s="51" t="n"/>
      <c r="KVT62" s="51" t="n"/>
      <c r="KVY62" s="50" t="n"/>
      <c r="KVZ62" s="43" t="n"/>
      <c r="KWA62" s="43" t="n"/>
      <c r="KWB62" s="51" t="n"/>
      <c r="KWC62" s="51" t="n"/>
      <c r="KWH62" s="50" t="n"/>
      <c r="KWI62" s="43" t="n"/>
      <c r="KWJ62" s="43" t="n"/>
      <c r="KWK62" s="51" t="n"/>
      <c r="KWL62" s="51" t="n"/>
      <c r="KWQ62" s="50" t="n"/>
      <c r="KWR62" s="43" t="n"/>
      <c r="KWS62" s="43" t="n"/>
      <c r="KWT62" s="51" t="n"/>
      <c r="KWU62" s="51" t="n"/>
      <c r="KWZ62" s="50" t="n"/>
      <c r="KXA62" s="43" t="n"/>
      <c r="KXB62" s="43" t="n"/>
      <c r="KXC62" s="51" t="n"/>
      <c r="KXD62" s="51" t="n"/>
      <c r="KXI62" s="50" t="n"/>
      <c r="KXJ62" s="43" t="n"/>
      <c r="KXK62" s="43" t="n"/>
      <c r="KXL62" s="51" t="n"/>
      <c r="KXM62" s="51" t="n"/>
      <c r="KXR62" s="50" t="n"/>
      <c r="KXS62" s="43" t="n"/>
      <c r="KXT62" s="43" t="n"/>
      <c r="KXU62" s="51" t="n"/>
      <c r="KXV62" s="51" t="n"/>
      <c r="KYA62" s="50" t="n"/>
      <c r="KYB62" s="43" t="n"/>
      <c r="KYC62" s="43" t="n"/>
      <c r="KYD62" s="51" t="n"/>
      <c r="KYE62" s="51" t="n"/>
      <c r="KYJ62" s="50" t="n"/>
      <c r="KYK62" s="43" t="n"/>
      <c r="KYL62" s="43" t="n"/>
      <c r="KYM62" s="51" t="n"/>
      <c r="KYN62" s="51" t="n"/>
      <c r="KYS62" s="50" t="n"/>
      <c r="KYT62" s="43" t="n"/>
      <c r="KYU62" s="43" t="n"/>
      <c r="KYV62" s="51" t="n"/>
      <c r="KYW62" s="51" t="n"/>
      <c r="KZB62" s="50" t="n"/>
      <c r="KZC62" s="43" t="n"/>
      <c r="KZD62" s="43" t="n"/>
      <c r="KZE62" s="51" t="n"/>
      <c r="KZF62" s="51" t="n"/>
      <c r="KZK62" s="50" t="n"/>
      <c r="KZL62" s="43" t="n"/>
      <c r="KZM62" s="43" t="n"/>
      <c r="KZN62" s="51" t="n"/>
      <c r="KZO62" s="51" t="n"/>
      <c r="KZT62" s="50" t="n"/>
      <c r="KZU62" s="43" t="n"/>
      <c r="KZV62" s="43" t="n"/>
      <c r="KZW62" s="51" t="n"/>
      <c r="KZX62" s="51" t="n"/>
      <c r="LAC62" s="50" t="n"/>
      <c r="LAD62" s="43" t="n"/>
      <c r="LAE62" s="43" t="n"/>
      <c r="LAF62" s="51" t="n"/>
      <c r="LAG62" s="51" t="n"/>
      <c r="LAL62" s="50" t="n"/>
      <c r="LAM62" s="43" t="n"/>
      <c r="LAN62" s="43" t="n"/>
      <c r="LAO62" s="51" t="n"/>
      <c r="LAP62" s="51" t="n"/>
      <c r="LAU62" s="50" t="n"/>
      <c r="LAV62" s="43" t="n"/>
      <c r="LAW62" s="43" t="n"/>
      <c r="LAX62" s="51" t="n"/>
      <c r="LAY62" s="51" t="n"/>
      <c r="LBD62" s="50" t="n"/>
      <c r="LBE62" s="43" t="n"/>
      <c r="LBF62" s="43" t="n"/>
      <c r="LBG62" s="51" t="n"/>
      <c r="LBH62" s="51" t="n"/>
      <c r="LBM62" s="50" t="n"/>
      <c r="LBN62" s="43" t="n"/>
      <c r="LBO62" s="43" t="n"/>
      <c r="LBP62" s="51" t="n"/>
      <c r="LBQ62" s="51" t="n"/>
      <c r="LBV62" s="50" t="n"/>
      <c r="LBW62" s="43" t="n"/>
      <c r="LBX62" s="43" t="n"/>
      <c r="LBY62" s="51" t="n"/>
      <c r="LBZ62" s="51" t="n"/>
      <c r="LCE62" s="50" t="n"/>
      <c r="LCF62" s="43" t="n"/>
      <c r="LCG62" s="43" t="n"/>
      <c r="LCH62" s="51" t="n"/>
      <c r="LCI62" s="51" t="n"/>
      <c r="LCN62" s="50" t="n"/>
      <c r="LCO62" s="43" t="n"/>
      <c r="LCP62" s="43" t="n"/>
      <c r="LCQ62" s="51" t="n"/>
      <c r="LCR62" s="51" t="n"/>
      <c r="LCW62" s="50" t="n"/>
      <c r="LCX62" s="43" t="n"/>
      <c r="LCY62" s="43" t="n"/>
      <c r="LCZ62" s="51" t="n"/>
      <c r="LDA62" s="51" t="n"/>
      <c r="LDF62" s="50" t="n"/>
      <c r="LDG62" s="43" t="n"/>
      <c r="LDH62" s="43" t="n"/>
      <c r="LDI62" s="51" t="n"/>
      <c r="LDJ62" s="51" t="n"/>
      <c r="LDO62" s="50" t="n"/>
      <c r="LDP62" s="43" t="n"/>
      <c r="LDQ62" s="43" t="n"/>
      <c r="LDR62" s="51" t="n"/>
      <c r="LDS62" s="51" t="n"/>
      <c r="LDX62" s="50" t="n"/>
      <c r="LDY62" s="43" t="n"/>
      <c r="LDZ62" s="43" t="n"/>
      <c r="LEA62" s="51" t="n"/>
      <c r="LEB62" s="51" t="n"/>
      <c r="LEG62" s="50" t="n"/>
      <c r="LEH62" s="43" t="n"/>
      <c r="LEI62" s="43" t="n"/>
      <c r="LEJ62" s="51" t="n"/>
      <c r="LEK62" s="51" t="n"/>
      <c r="LEP62" s="50" t="n"/>
      <c r="LEQ62" s="43" t="n"/>
      <c r="LER62" s="43" t="n"/>
      <c r="LES62" s="51" t="n"/>
      <c r="LET62" s="51" t="n"/>
      <c r="LEY62" s="50" t="n"/>
      <c r="LEZ62" s="43" t="n"/>
      <c r="LFA62" s="43" t="n"/>
      <c r="LFB62" s="51" t="n"/>
      <c r="LFC62" s="51" t="n"/>
      <c r="LFH62" s="50" t="n"/>
      <c r="LFI62" s="43" t="n"/>
      <c r="LFJ62" s="43" t="n"/>
      <c r="LFK62" s="51" t="n"/>
      <c r="LFL62" s="51" t="n"/>
      <c r="LFQ62" s="50" t="n"/>
      <c r="LFR62" s="43" t="n"/>
      <c r="LFS62" s="43" t="n"/>
      <c r="LFT62" s="51" t="n"/>
      <c r="LFU62" s="51" t="n"/>
      <c r="LFZ62" s="50" t="n"/>
      <c r="LGA62" s="43" t="n"/>
      <c r="LGB62" s="43" t="n"/>
      <c r="LGC62" s="51" t="n"/>
      <c r="LGD62" s="51" t="n"/>
      <c r="LGI62" s="50" t="n"/>
      <c r="LGJ62" s="43" t="n"/>
      <c r="LGK62" s="43" t="n"/>
      <c r="LGL62" s="51" t="n"/>
      <c r="LGM62" s="51" t="n"/>
      <c r="LGR62" s="50" t="n"/>
      <c r="LGS62" s="43" t="n"/>
      <c r="LGT62" s="43" t="n"/>
      <c r="LGU62" s="51" t="n"/>
      <c r="LGV62" s="51" t="n"/>
      <c r="LHA62" s="50" t="n"/>
      <c r="LHB62" s="43" t="n"/>
      <c r="LHC62" s="43" t="n"/>
      <c r="LHD62" s="51" t="n"/>
      <c r="LHE62" s="51" t="n"/>
      <c r="LHJ62" s="50" t="n"/>
      <c r="LHK62" s="43" t="n"/>
      <c r="LHL62" s="43" t="n"/>
      <c r="LHM62" s="51" t="n"/>
      <c r="LHN62" s="51" t="n"/>
      <c r="LHS62" s="50" t="n"/>
      <c r="LHT62" s="43" t="n"/>
      <c r="LHU62" s="43" t="n"/>
      <c r="LHV62" s="51" t="n"/>
      <c r="LHW62" s="51" t="n"/>
      <c r="LIB62" s="50" t="n"/>
      <c r="LIC62" s="43" t="n"/>
      <c r="LID62" s="43" t="n"/>
      <c r="LIE62" s="51" t="n"/>
      <c r="LIF62" s="51" t="n"/>
      <c r="LIK62" s="50" t="n"/>
      <c r="LIL62" s="43" t="n"/>
      <c r="LIM62" s="43" t="n"/>
      <c r="LIN62" s="51" t="n"/>
      <c r="LIO62" s="51" t="n"/>
      <c r="LIT62" s="50" t="n"/>
      <c r="LIU62" s="43" t="n"/>
      <c r="LIV62" s="43" t="n"/>
      <c r="LIW62" s="51" t="n"/>
      <c r="LIX62" s="51" t="n"/>
      <c r="LJC62" s="50" t="n"/>
      <c r="LJD62" s="43" t="n"/>
      <c r="LJE62" s="43" t="n"/>
      <c r="LJF62" s="51" t="n"/>
      <c r="LJG62" s="51" t="n"/>
      <c r="LJL62" s="50" t="n"/>
      <c r="LJM62" s="43" t="n"/>
      <c r="LJN62" s="43" t="n"/>
      <c r="LJO62" s="51" t="n"/>
      <c r="LJP62" s="51" t="n"/>
      <c r="LJU62" s="50" t="n"/>
      <c r="LJV62" s="43" t="n"/>
      <c r="LJW62" s="43" t="n"/>
      <c r="LJX62" s="51" t="n"/>
      <c r="LJY62" s="51" t="n"/>
      <c r="LKD62" s="50" t="n"/>
      <c r="LKE62" s="43" t="n"/>
      <c r="LKF62" s="43" t="n"/>
      <c r="LKG62" s="51" t="n"/>
      <c r="LKH62" s="51" t="n"/>
      <c r="LKM62" s="50" t="n"/>
      <c r="LKN62" s="43" t="n"/>
      <c r="LKO62" s="43" t="n"/>
      <c r="LKP62" s="51" t="n"/>
      <c r="LKQ62" s="51" t="n"/>
      <c r="LKV62" s="50" t="n"/>
      <c r="LKW62" s="43" t="n"/>
      <c r="LKX62" s="43" t="n"/>
      <c r="LKY62" s="51" t="n"/>
      <c r="LKZ62" s="51" t="n"/>
      <c r="LLE62" s="50" t="n"/>
      <c r="LLF62" s="43" t="n"/>
      <c r="LLG62" s="43" t="n"/>
      <c r="LLH62" s="51" t="n"/>
      <c r="LLI62" s="51" t="n"/>
      <c r="LLN62" s="50" t="n"/>
      <c r="LLO62" s="43" t="n"/>
      <c r="LLP62" s="43" t="n"/>
      <c r="LLQ62" s="51" t="n"/>
      <c r="LLR62" s="51" t="n"/>
      <c r="LLW62" s="50" t="n"/>
      <c r="LLX62" s="43" t="n"/>
      <c r="LLY62" s="43" t="n"/>
      <c r="LLZ62" s="51" t="n"/>
      <c r="LMA62" s="51" t="n"/>
      <c r="LMF62" s="50" t="n"/>
      <c r="LMG62" s="43" t="n"/>
      <c r="LMH62" s="43" t="n"/>
      <c r="LMI62" s="51" t="n"/>
      <c r="LMJ62" s="51" t="n"/>
      <c r="LMO62" s="50" t="n"/>
      <c r="LMP62" s="43" t="n"/>
      <c r="LMQ62" s="43" t="n"/>
      <c r="LMR62" s="51" t="n"/>
      <c r="LMS62" s="51" t="n"/>
      <c r="LMX62" s="50" t="n"/>
      <c r="LMY62" s="43" t="n"/>
      <c r="LMZ62" s="43" t="n"/>
      <c r="LNA62" s="51" t="n"/>
      <c r="LNB62" s="51" t="n"/>
      <c r="LNG62" s="50" t="n"/>
      <c r="LNH62" s="43" t="n"/>
      <c r="LNI62" s="43" t="n"/>
      <c r="LNJ62" s="51" t="n"/>
      <c r="LNK62" s="51" t="n"/>
      <c r="LNP62" s="50" t="n"/>
      <c r="LNQ62" s="43" t="n"/>
      <c r="LNR62" s="43" t="n"/>
      <c r="LNS62" s="51" t="n"/>
      <c r="LNT62" s="51" t="n"/>
      <c r="LNY62" s="50" t="n"/>
      <c r="LNZ62" s="43" t="n"/>
      <c r="LOA62" s="43" t="n"/>
      <c r="LOB62" s="51" t="n"/>
      <c r="LOC62" s="51" t="n"/>
      <c r="LOH62" s="50" t="n"/>
      <c r="LOI62" s="43" t="n"/>
      <c r="LOJ62" s="43" t="n"/>
      <c r="LOK62" s="51" t="n"/>
      <c r="LOL62" s="51" t="n"/>
      <c r="LOQ62" s="50" t="n"/>
      <c r="LOR62" s="43" t="n"/>
      <c r="LOS62" s="43" t="n"/>
      <c r="LOT62" s="51" t="n"/>
      <c r="LOU62" s="51" t="n"/>
      <c r="LOZ62" s="50" t="n"/>
      <c r="LPA62" s="43" t="n"/>
      <c r="LPB62" s="43" t="n"/>
      <c r="LPC62" s="51" t="n"/>
      <c r="LPD62" s="51" t="n"/>
      <c r="LPI62" s="50" t="n"/>
      <c r="LPJ62" s="43" t="n"/>
      <c r="LPK62" s="43" t="n"/>
      <c r="LPL62" s="51" t="n"/>
      <c r="LPM62" s="51" t="n"/>
      <c r="LPR62" s="50" t="n"/>
      <c r="LPS62" s="43" t="n"/>
      <c r="LPT62" s="43" t="n"/>
      <c r="LPU62" s="51" t="n"/>
      <c r="LPV62" s="51" t="n"/>
      <c r="LQA62" s="50" t="n"/>
      <c r="LQB62" s="43" t="n"/>
      <c r="LQC62" s="43" t="n"/>
      <c r="LQD62" s="51" t="n"/>
      <c r="LQE62" s="51" t="n"/>
      <c r="LQJ62" s="50" t="n"/>
      <c r="LQK62" s="43" t="n"/>
      <c r="LQL62" s="43" t="n"/>
      <c r="LQM62" s="51" t="n"/>
      <c r="LQN62" s="51" t="n"/>
      <c r="LQS62" s="50" t="n"/>
      <c r="LQT62" s="43" t="n"/>
      <c r="LQU62" s="43" t="n"/>
      <c r="LQV62" s="51" t="n"/>
      <c r="LQW62" s="51" t="n"/>
      <c r="LRB62" s="50" t="n"/>
      <c r="LRC62" s="43" t="n"/>
      <c r="LRD62" s="43" t="n"/>
      <c r="LRE62" s="51" t="n"/>
      <c r="LRF62" s="51" t="n"/>
      <c r="LRK62" s="50" t="n"/>
      <c r="LRL62" s="43" t="n"/>
      <c r="LRM62" s="43" t="n"/>
      <c r="LRN62" s="51" t="n"/>
      <c r="LRO62" s="51" t="n"/>
      <c r="LRT62" s="50" t="n"/>
      <c r="LRU62" s="43" t="n"/>
      <c r="LRV62" s="43" t="n"/>
      <c r="LRW62" s="51" t="n"/>
      <c r="LRX62" s="51" t="n"/>
      <c r="LSC62" s="50" t="n"/>
      <c r="LSD62" s="43" t="n"/>
      <c r="LSE62" s="43" t="n"/>
      <c r="LSF62" s="51" t="n"/>
      <c r="LSG62" s="51" t="n"/>
      <c r="LSL62" s="50" t="n"/>
      <c r="LSM62" s="43" t="n"/>
      <c r="LSN62" s="43" t="n"/>
      <c r="LSO62" s="51" t="n"/>
      <c r="LSP62" s="51" t="n"/>
      <c r="LSU62" s="50" t="n"/>
      <c r="LSV62" s="43" t="n"/>
      <c r="LSW62" s="43" t="n"/>
      <c r="LSX62" s="51" t="n"/>
      <c r="LSY62" s="51" t="n"/>
      <c r="LTD62" s="50" t="n"/>
      <c r="LTE62" s="43" t="n"/>
      <c r="LTF62" s="43" t="n"/>
      <c r="LTG62" s="51" t="n"/>
      <c r="LTH62" s="51" t="n"/>
      <c r="LTM62" s="50" t="n"/>
      <c r="LTN62" s="43" t="n"/>
      <c r="LTO62" s="43" t="n"/>
      <c r="LTP62" s="51" t="n"/>
      <c r="LTQ62" s="51" t="n"/>
      <c r="LTV62" s="50" t="n"/>
      <c r="LTW62" s="43" t="n"/>
      <c r="LTX62" s="43" t="n"/>
      <c r="LTY62" s="51" t="n"/>
      <c r="LTZ62" s="51" t="n"/>
      <c r="LUE62" s="50" t="n"/>
      <c r="LUF62" s="43" t="n"/>
      <c r="LUG62" s="43" t="n"/>
      <c r="LUH62" s="51" t="n"/>
      <c r="LUI62" s="51" t="n"/>
      <c r="LUN62" s="50" t="n"/>
      <c r="LUO62" s="43" t="n"/>
      <c r="LUP62" s="43" t="n"/>
      <c r="LUQ62" s="51" t="n"/>
      <c r="LUR62" s="51" t="n"/>
      <c r="LUW62" s="50" t="n"/>
      <c r="LUX62" s="43" t="n"/>
      <c r="LUY62" s="43" t="n"/>
      <c r="LUZ62" s="51" t="n"/>
      <c r="LVA62" s="51" t="n"/>
      <c r="LVF62" s="50" t="n"/>
      <c r="LVG62" s="43" t="n"/>
      <c r="LVH62" s="43" t="n"/>
      <c r="LVI62" s="51" t="n"/>
      <c r="LVJ62" s="51" t="n"/>
      <c r="LVO62" s="50" t="n"/>
      <c r="LVP62" s="43" t="n"/>
      <c r="LVQ62" s="43" t="n"/>
      <c r="LVR62" s="51" t="n"/>
      <c r="LVS62" s="51" t="n"/>
      <c r="LVX62" s="50" t="n"/>
      <c r="LVY62" s="43" t="n"/>
      <c r="LVZ62" s="43" t="n"/>
      <c r="LWA62" s="51" t="n"/>
      <c r="LWB62" s="51" t="n"/>
      <c r="LWG62" s="50" t="n"/>
      <c r="LWH62" s="43" t="n"/>
      <c r="LWI62" s="43" t="n"/>
      <c r="LWJ62" s="51" t="n"/>
      <c r="LWK62" s="51" t="n"/>
      <c r="LWP62" s="50" t="n"/>
      <c r="LWQ62" s="43" t="n"/>
      <c r="LWR62" s="43" t="n"/>
      <c r="LWS62" s="51" t="n"/>
      <c r="LWT62" s="51" t="n"/>
      <c r="LWY62" s="50" t="n"/>
      <c r="LWZ62" s="43" t="n"/>
      <c r="LXA62" s="43" t="n"/>
      <c r="LXB62" s="51" t="n"/>
      <c r="LXC62" s="51" t="n"/>
      <c r="LXH62" s="50" t="n"/>
      <c r="LXI62" s="43" t="n"/>
      <c r="LXJ62" s="43" t="n"/>
      <c r="LXK62" s="51" t="n"/>
      <c r="LXL62" s="51" t="n"/>
      <c r="LXQ62" s="50" t="n"/>
      <c r="LXR62" s="43" t="n"/>
      <c r="LXS62" s="43" t="n"/>
      <c r="LXT62" s="51" t="n"/>
      <c r="LXU62" s="51" t="n"/>
      <c r="LXZ62" s="50" t="n"/>
      <c r="LYA62" s="43" t="n"/>
      <c r="LYB62" s="43" t="n"/>
      <c r="LYC62" s="51" t="n"/>
      <c r="LYD62" s="51" t="n"/>
      <c r="LYI62" s="50" t="n"/>
      <c r="LYJ62" s="43" t="n"/>
      <c r="LYK62" s="43" t="n"/>
      <c r="LYL62" s="51" t="n"/>
      <c r="LYM62" s="51" t="n"/>
      <c r="LYR62" s="50" t="n"/>
      <c r="LYS62" s="43" t="n"/>
      <c r="LYT62" s="43" t="n"/>
      <c r="LYU62" s="51" t="n"/>
      <c r="LYV62" s="51" t="n"/>
      <c r="LZA62" s="50" t="n"/>
      <c r="LZB62" s="43" t="n"/>
      <c r="LZC62" s="43" t="n"/>
      <c r="LZD62" s="51" t="n"/>
      <c r="LZE62" s="51" t="n"/>
      <c r="LZJ62" s="50" t="n"/>
      <c r="LZK62" s="43" t="n"/>
      <c r="LZL62" s="43" t="n"/>
      <c r="LZM62" s="51" t="n"/>
      <c r="LZN62" s="51" t="n"/>
      <c r="LZS62" s="50" t="n"/>
      <c r="LZT62" s="43" t="n"/>
      <c r="LZU62" s="43" t="n"/>
      <c r="LZV62" s="51" t="n"/>
      <c r="LZW62" s="51" t="n"/>
      <c r="MAB62" s="50" t="n"/>
      <c r="MAC62" s="43" t="n"/>
      <c r="MAD62" s="43" t="n"/>
      <c r="MAE62" s="51" t="n"/>
      <c r="MAF62" s="51" t="n"/>
      <c r="MAK62" s="50" t="n"/>
      <c r="MAL62" s="43" t="n"/>
      <c r="MAM62" s="43" t="n"/>
      <c r="MAN62" s="51" t="n"/>
      <c r="MAO62" s="51" t="n"/>
      <c r="MAT62" s="50" t="n"/>
      <c r="MAU62" s="43" t="n"/>
      <c r="MAV62" s="43" t="n"/>
      <c r="MAW62" s="51" t="n"/>
      <c r="MAX62" s="51" t="n"/>
      <c r="MBC62" s="50" t="n"/>
      <c r="MBD62" s="43" t="n"/>
      <c r="MBE62" s="43" t="n"/>
      <c r="MBF62" s="51" t="n"/>
      <c r="MBG62" s="51" t="n"/>
      <c r="MBL62" s="50" t="n"/>
      <c r="MBM62" s="43" t="n"/>
      <c r="MBN62" s="43" t="n"/>
      <c r="MBO62" s="51" t="n"/>
      <c r="MBP62" s="51" t="n"/>
      <c r="MBU62" s="50" t="n"/>
      <c r="MBV62" s="43" t="n"/>
      <c r="MBW62" s="43" t="n"/>
      <c r="MBX62" s="51" t="n"/>
      <c r="MBY62" s="51" t="n"/>
      <c r="MCD62" s="50" t="n"/>
      <c r="MCE62" s="43" t="n"/>
      <c r="MCF62" s="43" t="n"/>
      <c r="MCG62" s="51" t="n"/>
      <c r="MCH62" s="51" t="n"/>
      <c r="MCM62" s="50" t="n"/>
      <c r="MCN62" s="43" t="n"/>
      <c r="MCO62" s="43" t="n"/>
      <c r="MCP62" s="51" t="n"/>
      <c r="MCQ62" s="51" t="n"/>
      <c r="MCV62" s="50" t="n"/>
      <c r="MCW62" s="43" t="n"/>
      <c r="MCX62" s="43" t="n"/>
      <c r="MCY62" s="51" t="n"/>
      <c r="MCZ62" s="51" t="n"/>
      <c r="MDE62" s="50" t="n"/>
      <c r="MDF62" s="43" t="n"/>
      <c r="MDG62" s="43" t="n"/>
      <c r="MDH62" s="51" t="n"/>
      <c r="MDI62" s="51" t="n"/>
      <c r="MDN62" s="50" t="n"/>
      <c r="MDO62" s="43" t="n"/>
      <c r="MDP62" s="43" t="n"/>
      <c r="MDQ62" s="51" t="n"/>
      <c r="MDR62" s="51" t="n"/>
      <c r="MDW62" s="50" t="n"/>
      <c r="MDX62" s="43" t="n"/>
      <c r="MDY62" s="43" t="n"/>
      <c r="MDZ62" s="51" t="n"/>
      <c r="MEA62" s="51" t="n"/>
      <c r="MEF62" s="50" t="n"/>
      <c r="MEG62" s="43" t="n"/>
      <c r="MEH62" s="43" t="n"/>
      <c r="MEI62" s="51" t="n"/>
      <c r="MEJ62" s="51" t="n"/>
      <c r="MEO62" s="50" t="n"/>
      <c r="MEP62" s="43" t="n"/>
      <c r="MEQ62" s="43" t="n"/>
      <c r="MER62" s="51" t="n"/>
      <c r="MES62" s="51" t="n"/>
      <c r="MEX62" s="50" t="n"/>
      <c r="MEY62" s="43" t="n"/>
      <c r="MEZ62" s="43" t="n"/>
      <c r="MFA62" s="51" t="n"/>
      <c r="MFB62" s="51" t="n"/>
      <c r="MFG62" s="50" t="n"/>
      <c r="MFH62" s="43" t="n"/>
      <c r="MFI62" s="43" t="n"/>
      <c r="MFJ62" s="51" t="n"/>
      <c r="MFK62" s="51" t="n"/>
      <c r="MFP62" s="50" t="n"/>
      <c r="MFQ62" s="43" t="n"/>
      <c r="MFR62" s="43" t="n"/>
      <c r="MFS62" s="51" t="n"/>
      <c r="MFT62" s="51" t="n"/>
      <c r="MFY62" s="50" t="n"/>
      <c r="MFZ62" s="43" t="n"/>
      <c r="MGA62" s="43" t="n"/>
      <c r="MGB62" s="51" t="n"/>
      <c r="MGC62" s="51" t="n"/>
      <c r="MGH62" s="50" t="n"/>
      <c r="MGI62" s="43" t="n"/>
      <c r="MGJ62" s="43" t="n"/>
      <c r="MGK62" s="51" t="n"/>
      <c r="MGL62" s="51" t="n"/>
      <c r="MGQ62" s="50" t="n"/>
      <c r="MGR62" s="43" t="n"/>
      <c r="MGS62" s="43" t="n"/>
      <c r="MGT62" s="51" t="n"/>
      <c r="MGU62" s="51" t="n"/>
      <c r="MGZ62" s="50" t="n"/>
      <c r="MHA62" s="43" t="n"/>
      <c r="MHB62" s="43" t="n"/>
      <c r="MHC62" s="51" t="n"/>
      <c r="MHD62" s="51" t="n"/>
      <c r="MHI62" s="50" t="n"/>
      <c r="MHJ62" s="43" t="n"/>
      <c r="MHK62" s="43" t="n"/>
      <c r="MHL62" s="51" t="n"/>
      <c r="MHM62" s="51" t="n"/>
      <c r="MHR62" s="50" t="n"/>
      <c r="MHS62" s="43" t="n"/>
      <c r="MHT62" s="43" t="n"/>
      <c r="MHU62" s="51" t="n"/>
      <c r="MHV62" s="51" t="n"/>
      <c r="MIA62" s="50" t="n"/>
      <c r="MIB62" s="43" t="n"/>
      <c r="MIC62" s="43" t="n"/>
      <c r="MID62" s="51" t="n"/>
      <c r="MIE62" s="51" t="n"/>
      <c r="MIJ62" s="50" t="n"/>
      <c r="MIK62" s="43" t="n"/>
      <c r="MIL62" s="43" t="n"/>
      <c r="MIM62" s="51" t="n"/>
      <c r="MIN62" s="51" t="n"/>
      <c r="MIS62" s="50" t="n"/>
      <c r="MIT62" s="43" t="n"/>
      <c r="MIU62" s="43" t="n"/>
      <c r="MIV62" s="51" t="n"/>
      <c r="MIW62" s="51" t="n"/>
      <c r="MJB62" s="50" t="n"/>
      <c r="MJC62" s="43" t="n"/>
      <c r="MJD62" s="43" t="n"/>
      <c r="MJE62" s="51" t="n"/>
      <c r="MJF62" s="51" t="n"/>
      <c r="MJK62" s="50" t="n"/>
      <c r="MJL62" s="43" t="n"/>
      <c r="MJM62" s="43" t="n"/>
      <c r="MJN62" s="51" t="n"/>
      <c r="MJO62" s="51" t="n"/>
      <c r="MJT62" s="50" t="n"/>
      <c r="MJU62" s="43" t="n"/>
      <c r="MJV62" s="43" t="n"/>
      <c r="MJW62" s="51" t="n"/>
      <c r="MJX62" s="51" t="n"/>
      <c r="MKC62" s="50" t="n"/>
      <c r="MKD62" s="43" t="n"/>
      <c r="MKE62" s="43" t="n"/>
      <c r="MKF62" s="51" t="n"/>
      <c r="MKG62" s="51" t="n"/>
      <c r="MKL62" s="50" t="n"/>
      <c r="MKM62" s="43" t="n"/>
      <c r="MKN62" s="43" t="n"/>
      <c r="MKO62" s="51" t="n"/>
      <c r="MKP62" s="51" t="n"/>
      <c r="MKU62" s="50" t="n"/>
      <c r="MKV62" s="43" t="n"/>
      <c r="MKW62" s="43" t="n"/>
      <c r="MKX62" s="51" t="n"/>
      <c r="MKY62" s="51" t="n"/>
      <c r="MLD62" s="50" t="n"/>
      <c r="MLE62" s="43" t="n"/>
      <c r="MLF62" s="43" t="n"/>
      <c r="MLG62" s="51" t="n"/>
      <c r="MLH62" s="51" t="n"/>
      <c r="MLM62" s="50" t="n"/>
      <c r="MLN62" s="43" t="n"/>
      <c r="MLO62" s="43" t="n"/>
      <c r="MLP62" s="51" t="n"/>
      <c r="MLQ62" s="51" t="n"/>
      <c r="MLV62" s="50" t="n"/>
      <c r="MLW62" s="43" t="n"/>
      <c r="MLX62" s="43" t="n"/>
      <c r="MLY62" s="51" t="n"/>
      <c r="MLZ62" s="51" t="n"/>
      <c r="MME62" s="50" t="n"/>
      <c r="MMF62" s="43" t="n"/>
      <c r="MMG62" s="43" t="n"/>
      <c r="MMH62" s="51" t="n"/>
      <c r="MMI62" s="51" t="n"/>
      <c r="MMN62" s="50" t="n"/>
      <c r="MMO62" s="43" t="n"/>
      <c r="MMP62" s="43" t="n"/>
      <c r="MMQ62" s="51" t="n"/>
      <c r="MMR62" s="51" t="n"/>
      <c r="MMW62" s="50" t="n"/>
      <c r="MMX62" s="43" t="n"/>
      <c r="MMY62" s="43" t="n"/>
      <c r="MMZ62" s="51" t="n"/>
      <c r="MNA62" s="51" t="n"/>
      <c r="MNF62" s="50" t="n"/>
      <c r="MNG62" s="43" t="n"/>
      <c r="MNH62" s="43" t="n"/>
      <c r="MNI62" s="51" t="n"/>
      <c r="MNJ62" s="51" t="n"/>
      <c r="MNO62" s="50" t="n"/>
      <c r="MNP62" s="43" t="n"/>
      <c r="MNQ62" s="43" t="n"/>
      <c r="MNR62" s="51" t="n"/>
      <c r="MNS62" s="51" t="n"/>
      <c r="MNX62" s="50" t="n"/>
      <c r="MNY62" s="43" t="n"/>
      <c r="MNZ62" s="43" t="n"/>
      <c r="MOA62" s="51" t="n"/>
      <c r="MOB62" s="51" t="n"/>
      <c r="MOG62" s="50" t="n"/>
      <c r="MOH62" s="43" t="n"/>
      <c r="MOI62" s="43" t="n"/>
      <c r="MOJ62" s="51" t="n"/>
      <c r="MOK62" s="51" t="n"/>
      <c r="MOP62" s="50" t="n"/>
      <c r="MOQ62" s="43" t="n"/>
      <c r="MOR62" s="43" t="n"/>
      <c r="MOS62" s="51" t="n"/>
      <c r="MOT62" s="51" t="n"/>
      <c r="MOY62" s="50" t="n"/>
      <c r="MOZ62" s="43" t="n"/>
      <c r="MPA62" s="43" t="n"/>
      <c r="MPB62" s="51" t="n"/>
      <c r="MPC62" s="51" t="n"/>
      <c r="MPH62" s="50" t="n"/>
      <c r="MPI62" s="43" t="n"/>
      <c r="MPJ62" s="43" t="n"/>
      <c r="MPK62" s="51" t="n"/>
      <c r="MPL62" s="51" t="n"/>
      <c r="MPQ62" s="50" t="n"/>
      <c r="MPR62" s="43" t="n"/>
      <c r="MPS62" s="43" t="n"/>
      <c r="MPT62" s="51" t="n"/>
      <c r="MPU62" s="51" t="n"/>
      <c r="MPZ62" s="50" t="n"/>
      <c r="MQA62" s="43" t="n"/>
      <c r="MQB62" s="43" t="n"/>
      <c r="MQC62" s="51" t="n"/>
      <c r="MQD62" s="51" t="n"/>
      <c r="MQI62" s="50" t="n"/>
      <c r="MQJ62" s="43" t="n"/>
      <c r="MQK62" s="43" t="n"/>
      <c r="MQL62" s="51" t="n"/>
      <c r="MQM62" s="51" t="n"/>
      <c r="MQR62" s="50" t="n"/>
      <c r="MQS62" s="43" t="n"/>
      <c r="MQT62" s="43" t="n"/>
      <c r="MQU62" s="51" t="n"/>
      <c r="MQV62" s="51" t="n"/>
      <c r="MRA62" s="50" t="n"/>
      <c r="MRB62" s="43" t="n"/>
      <c r="MRC62" s="43" t="n"/>
      <c r="MRD62" s="51" t="n"/>
      <c r="MRE62" s="51" t="n"/>
      <c r="MRJ62" s="50" t="n"/>
      <c r="MRK62" s="43" t="n"/>
      <c r="MRL62" s="43" t="n"/>
      <c r="MRM62" s="51" t="n"/>
      <c r="MRN62" s="51" t="n"/>
      <c r="MRS62" s="50" t="n"/>
      <c r="MRT62" s="43" t="n"/>
      <c r="MRU62" s="43" t="n"/>
      <c r="MRV62" s="51" t="n"/>
      <c r="MRW62" s="51" t="n"/>
      <c r="MSB62" s="50" t="n"/>
      <c r="MSC62" s="43" t="n"/>
      <c r="MSD62" s="43" t="n"/>
      <c r="MSE62" s="51" t="n"/>
      <c r="MSF62" s="51" t="n"/>
      <c r="MSK62" s="50" t="n"/>
      <c r="MSL62" s="43" t="n"/>
      <c r="MSM62" s="43" t="n"/>
      <c r="MSN62" s="51" t="n"/>
      <c r="MSO62" s="51" t="n"/>
      <c r="MST62" s="50" t="n"/>
      <c r="MSU62" s="43" t="n"/>
      <c r="MSV62" s="43" t="n"/>
      <c r="MSW62" s="51" t="n"/>
      <c r="MSX62" s="51" t="n"/>
      <c r="MTC62" s="50" t="n"/>
      <c r="MTD62" s="43" t="n"/>
      <c r="MTE62" s="43" t="n"/>
      <c r="MTF62" s="51" t="n"/>
      <c r="MTG62" s="51" t="n"/>
      <c r="MTL62" s="50" t="n"/>
      <c r="MTM62" s="43" t="n"/>
      <c r="MTN62" s="43" t="n"/>
      <c r="MTO62" s="51" t="n"/>
      <c r="MTP62" s="51" t="n"/>
      <c r="MTU62" s="50" t="n"/>
      <c r="MTV62" s="43" t="n"/>
      <c r="MTW62" s="43" t="n"/>
      <c r="MTX62" s="51" t="n"/>
      <c r="MTY62" s="51" t="n"/>
      <c r="MUD62" s="50" t="n"/>
      <c r="MUE62" s="43" t="n"/>
      <c r="MUF62" s="43" t="n"/>
      <c r="MUG62" s="51" t="n"/>
      <c r="MUH62" s="51" t="n"/>
      <c r="MUM62" s="50" t="n"/>
      <c r="MUN62" s="43" t="n"/>
      <c r="MUO62" s="43" t="n"/>
      <c r="MUP62" s="51" t="n"/>
      <c r="MUQ62" s="51" t="n"/>
      <c r="MUV62" s="50" t="n"/>
      <c r="MUW62" s="43" t="n"/>
      <c r="MUX62" s="43" t="n"/>
      <c r="MUY62" s="51" t="n"/>
      <c r="MUZ62" s="51" t="n"/>
      <c r="MVE62" s="50" t="n"/>
      <c r="MVF62" s="43" t="n"/>
      <c r="MVG62" s="43" t="n"/>
      <c r="MVH62" s="51" t="n"/>
      <c r="MVI62" s="51" t="n"/>
      <c r="MVN62" s="50" t="n"/>
      <c r="MVO62" s="43" t="n"/>
      <c r="MVP62" s="43" t="n"/>
      <c r="MVQ62" s="51" t="n"/>
      <c r="MVR62" s="51" t="n"/>
      <c r="MVW62" s="50" t="n"/>
      <c r="MVX62" s="43" t="n"/>
      <c r="MVY62" s="43" t="n"/>
      <c r="MVZ62" s="51" t="n"/>
      <c r="MWA62" s="51" t="n"/>
      <c r="MWF62" s="50" t="n"/>
      <c r="MWG62" s="43" t="n"/>
      <c r="MWH62" s="43" t="n"/>
      <c r="MWI62" s="51" t="n"/>
      <c r="MWJ62" s="51" t="n"/>
      <c r="MWO62" s="50" t="n"/>
      <c r="MWP62" s="43" t="n"/>
      <c r="MWQ62" s="43" t="n"/>
      <c r="MWR62" s="51" t="n"/>
      <c r="MWS62" s="51" t="n"/>
      <c r="MWX62" s="50" t="n"/>
      <c r="MWY62" s="43" t="n"/>
      <c r="MWZ62" s="43" t="n"/>
      <c r="MXA62" s="51" t="n"/>
      <c r="MXB62" s="51" t="n"/>
      <c r="MXG62" s="50" t="n"/>
      <c r="MXH62" s="43" t="n"/>
      <c r="MXI62" s="43" t="n"/>
      <c r="MXJ62" s="51" t="n"/>
      <c r="MXK62" s="51" t="n"/>
      <c r="MXP62" s="50" t="n"/>
      <c r="MXQ62" s="43" t="n"/>
      <c r="MXR62" s="43" t="n"/>
      <c r="MXS62" s="51" t="n"/>
      <c r="MXT62" s="51" t="n"/>
      <c r="MXY62" s="50" t="n"/>
      <c r="MXZ62" s="43" t="n"/>
      <c r="MYA62" s="43" t="n"/>
      <c r="MYB62" s="51" t="n"/>
      <c r="MYC62" s="51" t="n"/>
      <c r="MYH62" s="50" t="n"/>
      <c r="MYI62" s="43" t="n"/>
      <c r="MYJ62" s="43" t="n"/>
      <c r="MYK62" s="51" t="n"/>
      <c r="MYL62" s="51" t="n"/>
      <c r="MYQ62" s="50" t="n"/>
      <c r="MYR62" s="43" t="n"/>
      <c r="MYS62" s="43" t="n"/>
      <c r="MYT62" s="51" t="n"/>
      <c r="MYU62" s="51" t="n"/>
      <c r="MYZ62" s="50" t="n"/>
      <c r="MZA62" s="43" t="n"/>
      <c r="MZB62" s="43" t="n"/>
      <c r="MZC62" s="51" t="n"/>
      <c r="MZD62" s="51" t="n"/>
      <c r="MZI62" s="50" t="n"/>
      <c r="MZJ62" s="43" t="n"/>
      <c r="MZK62" s="43" t="n"/>
      <c r="MZL62" s="51" t="n"/>
      <c r="MZM62" s="51" t="n"/>
      <c r="MZR62" s="50" t="n"/>
      <c r="MZS62" s="43" t="n"/>
      <c r="MZT62" s="43" t="n"/>
      <c r="MZU62" s="51" t="n"/>
      <c r="MZV62" s="51" t="n"/>
      <c r="NAA62" s="50" t="n"/>
      <c r="NAB62" s="43" t="n"/>
      <c r="NAC62" s="43" t="n"/>
      <c r="NAD62" s="51" t="n"/>
      <c r="NAE62" s="51" t="n"/>
      <c r="NAJ62" s="50" t="n"/>
      <c r="NAK62" s="43" t="n"/>
      <c r="NAL62" s="43" t="n"/>
      <c r="NAM62" s="51" t="n"/>
      <c r="NAN62" s="51" t="n"/>
      <c r="NAS62" s="50" t="n"/>
      <c r="NAT62" s="43" t="n"/>
      <c r="NAU62" s="43" t="n"/>
      <c r="NAV62" s="51" t="n"/>
      <c r="NAW62" s="51" t="n"/>
      <c r="NBB62" s="50" t="n"/>
      <c r="NBC62" s="43" t="n"/>
      <c r="NBD62" s="43" t="n"/>
      <c r="NBE62" s="51" t="n"/>
      <c r="NBF62" s="51" t="n"/>
      <c r="NBK62" s="50" t="n"/>
      <c r="NBL62" s="43" t="n"/>
      <c r="NBM62" s="43" t="n"/>
      <c r="NBN62" s="51" t="n"/>
      <c r="NBO62" s="51" t="n"/>
      <c r="NBT62" s="50" t="n"/>
      <c r="NBU62" s="43" t="n"/>
      <c r="NBV62" s="43" t="n"/>
      <c r="NBW62" s="51" t="n"/>
      <c r="NBX62" s="51" t="n"/>
      <c r="NCC62" s="50" t="n"/>
      <c r="NCD62" s="43" t="n"/>
      <c r="NCE62" s="43" t="n"/>
      <c r="NCF62" s="51" t="n"/>
      <c r="NCG62" s="51" t="n"/>
      <c r="NCL62" s="50" t="n"/>
      <c r="NCM62" s="43" t="n"/>
      <c r="NCN62" s="43" t="n"/>
      <c r="NCO62" s="51" t="n"/>
      <c r="NCP62" s="51" t="n"/>
      <c r="NCU62" s="50" t="n"/>
      <c r="NCV62" s="43" t="n"/>
      <c r="NCW62" s="43" t="n"/>
      <c r="NCX62" s="51" t="n"/>
      <c r="NCY62" s="51" t="n"/>
      <c r="NDD62" s="50" t="n"/>
      <c r="NDE62" s="43" t="n"/>
      <c r="NDF62" s="43" t="n"/>
      <c r="NDG62" s="51" t="n"/>
      <c r="NDH62" s="51" t="n"/>
      <c r="NDM62" s="50" t="n"/>
      <c r="NDN62" s="43" t="n"/>
      <c r="NDO62" s="43" t="n"/>
      <c r="NDP62" s="51" t="n"/>
      <c r="NDQ62" s="51" t="n"/>
      <c r="NDV62" s="50" t="n"/>
      <c r="NDW62" s="43" t="n"/>
      <c r="NDX62" s="43" t="n"/>
      <c r="NDY62" s="51" t="n"/>
      <c r="NDZ62" s="51" t="n"/>
      <c r="NEE62" s="50" t="n"/>
      <c r="NEF62" s="43" t="n"/>
      <c r="NEG62" s="43" t="n"/>
      <c r="NEH62" s="51" t="n"/>
      <c r="NEI62" s="51" t="n"/>
      <c r="NEN62" s="50" t="n"/>
      <c r="NEO62" s="43" t="n"/>
      <c r="NEP62" s="43" t="n"/>
      <c r="NEQ62" s="51" t="n"/>
      <c r="NER62" s="51" t="n"/>
      <c r="NEW62" s="50" t="n"/>
      <c r="NEX62" s="43" t="n"/>
      <c r="NEY62" s="43" t="n"/>
      <c r="NEZ62" s="51" t="n"/>
      <c r="NFA62" s="51" t="n"/>
      <c r="NFF62" s="50" t="n"/>
      <c r="NFG62" s="43" t="n"/>
      <c r="NFH62" s="43" t="n"/>
      <c r="NFI62" s="51" t="n"/>
      <c r="NFJ62" s="51" t="n"/>
      <c r="NFO62" s="50" t="n"/>
      <c r="NFP62" s="43" t="n"/>
      <c r="NFQ62" s="43" t="n"/>
      <c r="NFR62" s="51" t="n"/>
      <c r="NFS62" s="51" t="n"/>
      <c r="NFX62" s="50" t="n"/>
      <c r="NFY62" s="43" t="n"/>
      <c r="NFZ62" s="43" t="n"/>
      <c r="NGA62" s="51" t="n"/>
      <c r="NGB62" s="51" t="n"/>
      <c r="NGG62" s="50" t="n"/>
      <c r="NGH62" s="43" t="n"/>
      <c r="NGI62" s="43" t="n"/>
      <c r="NGJ62" s="51" t="n"/>
      <c r="NGK62" s="51" t="n"/>
      <c r="NGP62" s="50" t="n"/>
      <c r="NGQ62" s="43" t="n"/>
      <c r="NGR62" s="43" t="n"/>
      <c r="NGS62" s="51" t="n"/>
      <c r="NGT62" s="51" t="n"/>
      <c r="NGY62" s="50" t="n"/>
      <c r="NGZ62" s="43" t="n"/>
      <c r="NHA62" s="43" t="n"/>
      <c r="NHB62" s="51" t="n"/>
      <c r="NHC62" s="51" t="n"/>
      <c r="NHH62" s="50" t="n"/>
      <c r="NHI62" s="43" t="n"/>
      <c r="NHJ62" s="43" t="n"/>
      <c r="NHK62" s="51" t="n"/>
      <c r="NHL62" s="51" t="n"/>
      <c r="NHQ62" s="50" t="n"/>
      <c r="NHR62" s="43" t="n"/>
      <c r="NHS62" s="43" t="n"/>
      <c r="NHT62" s="51" t="n"/>
      <c r="NHU62" s="51" t="n"/>
      <c r="NHZ62" s="50" t="n"/>
      <c r="NIA62" s="43" t="n"/>
      <c r="NIB62" s="43" t="n"/>
      <c r="NIC62" s="51" t="n"/>
      <c r="NID62" s="51" t="n"/>
      <c r="NII62" s="50" t="n"/>
      <c r="NIJ62" s="43" t="n"/>
      <c r="NIK62" s="43" t="n"/>
      <c r="NIL62" s="51" t="n"/>
      <c r="NIM62" s="51" t="n"/>
      <c r="NIR62" s="50" t="n"/>
      <c r="NIS62" s="43" t="n"/>
      <c r="NIT62" s="43" t="n"/>
      <c r="NIU62" s="51" t="n"/>
      <c r="NIV62" s="51" t="n"/>
      <c r="NJA62" s="50" t="n"/>
      <c r="NJB62" s="43" t="n"/>
      <c r="NJC62" s="43" t="n"/>
      <c r="NJD62" s="51" t="n"/>
      <c r="NJE62" s="51" t="n"/>
      <c r="NJJ62" s="50" t="n"/>
      <c r="NJK62" s="43" t="n"/>
      <c r="NJL62" s="43" t="n"/>
      <c r="NJM62" s="51" t="n"/>
      <c r="NJN62" s="51" t="n"/>
      <c r="NJS62" s="50" t="n"/>
      <c r="NJT62" s="43" t="n"/>
      <c r="NJU62" s="43" t="n"/>
      <c r="NJV62" s="51" t="n"/>
      <c r="NJW62" s="51" t="n"/>
      <c r="NKB62" s="50" t="n"/>
      <c r="NKC62" s="43" t="n"/>
      <c r="NKD62" s="43" t="n"/>
      <c r="NKE62" s="51" t="n"/>
      <c r="NKF62" s="51" t="n"/>
      <c r="NKK62" s="50" t="n"/>
      <c r="NKL62" s="43" t="n"/>
      <c r="NKM62" s="43" t="n"/>
      <c r="NKN62" s="51" t="n"/>
      <c r="NKO62" s="51" t="n"/>
      <c r="NKT62" s="50" t="n"/>
      <c r="NKU62" s="43" t="n"/>
      <c r="NKV62" s="43" t="n"/>
      <c r="NKW62" s="51" t="n"/>
      <c r="NKX62" s="51" t="n"/>
      <c r="NLC62" s="50" t="n"/>
      <c r="NLD62" s="43" t="n"/>
      <c r="NLE62" s="43" t="n"/>
      <c r="NLF62" s="51" t="n"/>
      <c r="NLG62" s="51" t="n"/>
      <c r="NLL62" s="50" t="n"/>
      <c r="NLM62" s="43" t="n"/>
      <c r="NLN62" s="43" t="n"/>
      <c r="NLO62" s="51" t="n"/>
      <c r="NLP62" s="51" t="n"/>
      <c r="NLU62" s="50" t="n"/>
      <c r="NLV62" s="43" t="n"/>
      <c r="NLW62" s="43" t="n"/>
      <c r="NLX62" s="51" t="n"/>
      <c r="NLY62" s="51" t="n"/>
      <c r="NMD62" s="50" t="n"/>
      <c r="NME62" s="43" t="n"/>
      <c r="NMF62" s="43" t="n"/>
      <c r="NMG62" s="51" t="n"/>
      <c r="NMH62" s="51" t="n"/>
      <c r="NMM62" s="50" t="n"/>
      <c r="NMN62" s="43" t="n"/>
      <c r="NMO62" s="43" t="n"/>
      <c r="NMP62" s="51" t="n"/>
      <c r="NMQ62" s="51" t="n"/>
      <c r="NMV62" s="50" t="n"/>
      <c r="NMW62" s="43" t="n"/>
      <c r="NMX62" s="43" t="n"/>
      <c r="NMY62" s="51" t="n"/>
      <c r="NMZ62" s="51" t="n"/>
      <c r="NNE62" s="50" t="n"/>
      <c r="NNF62" s="43" t="n"/>
      <c r="NNG62" s="43" t="n"/>
      <c r="NNH62" s="51" t="n"/>
      <c r="NNI62" s="51" t="n"/>
      <c r="NNN62" s="50" t="n"/>
      <c r="NNO62" s="43" t="n"/>
      <c r="NNP62" s="43" t="n"/>
      <c r="NNQ62" s="51" t="n"/>
      <c r="NNR62" s="51" t="n"/>
      <c r="NNW62" s="50" t="n"/>
      <c r="NNX62" s="43" t="n"/>
      <c r="NNY62" s="43" t="n"/>
      <c r="NNZ62" s="51" t="n"/>
      <c r="NOA62" s="51" t="n"/>
      <c r="NOF62" s="50" t="n"/>
      <c r="NOG62" s="43" t="n"/>
      <c r="NOH62" s="43" t="n"/>
      <c r="NOI62" s="51" t="n"/>
      <c r="NOJ62" s="51" t="n"/>
      <c r="NOO62" s="50" t="n"/>
      <c r="NOP62" s="43" t="n"/>
      <c r="NOQ62" s="43" t="n"/>
      <c r="NOR62" s="51" t="n"/>
      <c r="NOS62" s="51" t="n"/>
      <c r="NOX62" s="50" t="n"/>
      <c r="NOY62" s="43" t="n"/>
      <c r="NOZ62" s="43" t="n"/>
      <c r="NPA62" s="51" t="n"/>
      <c r="NPB62" s="51" t="n"/>
      <c r="NPG62" s="50" t="n"/>
      <c r="NPH62" s="43" t="n"/>
      <c r="NPI62" s="43" t="n"/>
      <c r="NPJ62" s="51" t="n"/>
      <c r="NPK62" s="51" t="n"/>
      <c r="NPP62" s="50" t="n"/>
      <c r="NPQ62" s="43" t="n"/>
      <c r="NPR62" s="43" t="n"/>
      <c r="NPS62" s="51" t="n"/>
      <c r="NPT62" s="51" t="n"/>
      <c r="NPY62" s="50" t="n"/>
      <c r="NPZ62" s="43" t="n"/>
      <c r="NQA62" s="43" t="n"/>
      <c r="NQB62" s="51" t="n"/>
      <c r="NQC62" s="51" t="n"/>
      <c r="NQH62" s="50" t="n"/>
      <c r="NQI62" s="43" t="n"/>
      <c r="NQJ62" s="43" t="n"/>
      <c r="NQK62" s="51" t="n"/>
      <c r="NQL62" s="51" t="n"/>
      <c r="NQQ62" s="50" t="n"/>
      <c r="NQR62" s="43" t="n"/>
      <c r="NQS62" s="43" t="n"/>
      <c r="NQT62" s="51" t="n"/>
      <c r="NQU62" s="51" t="n"/>
      <c r="NQZ62" s="50" t="n"/>
      <c r="NRA62" s="43" t="n"/>
      <c r="NRB62" s="43" t="n"/>
      <c r="NRC62" s="51" t="n"/>
      <c r="NRD62" s="51" t="n"/>
      <c r="NRI62" s="50" t="n"/>
      <c r="NRJ62" s="43" t="n"/>
      <c r="NRK62" s="43" t="n"/>
      <c r="NRL62" s="51" t="n"/>
      <c r="NRM62" s="51" t="n"/>
      <c r="NRR62" s="50" t="n"/>
      <c r="NRS62" s="43" t="n"/>
      <c r="NRT62" s="43" t="n"/>
      <c r="NRU62" s="51" t="n"/>
      <c r="NRV62" s="51" t="n"/>
      <c r="NSA62" s="50" t="n"/>
      <c r="NSB62" s="43" t="n"/>
      <c r="NSC62" s="43" t="n"/>
      <c r="NSD62" s="51" t="n"/>
      <c r="NSE62" s="51" t="n"/>
      <c r="NSJ62" s="50" t="n"/>
      <c r="NSK62" s="43" t="n"/>
      <c r="NSL62" s="43" t="n"/>
      <c r="NSM62" s="51" t="n"/>
      <c r="NSN62" s="51" t="n"/>
      <c r="NSS62" s="50" t="n"/>
      <c r="NST62" s="43" t="n"/>
      <c r="NSU62" s="43" t="n"/>
      <c r="NSV62" s="51" t="n"/>
      <c r="NSW62" s="51" t="n"/>
      <c r="NTB62" s="50" t="n"/>
      <c r="NTC62" s="43" t="n"/>
      <c r="NTD62" s="43" t="n"/>
      <c r="NTE62" s="51" t="n"/>
      <c r="NTF62" s="51" t="n"/>
      <c r="NTK62" s="50" t="n"/>
      <c r="NTL62" s="43" t="n"/>
      <c r="NTM62" s="43" t="n"/>
      <c r="NTN62" s="51" t="n"/>
      <c r="NTO62" s="51" t="n"/>
      <c r="NTT62" s="50" t="n"/>
      <c r="NTU62" s="43" t="n"/>
      <c r="NTV62" s="43" t="n"/>
      <c r="NTW62" s="51" t="n"/>
      <c r="NTX62" s="51" t="n"/>
      <c r="NUC62" s="50" t="n"/>
      <c r="NUD62" s="43" t="n"/>
      <c r="NUE62" s="43" t="n"/>
      <c r="NUF62" s="51" t="n"/>
      <c r="NUG62" s="51" t="n"/>
      <c r="NUL62" s="50" t="n"/>
      <c r="NUM62" s="43" t="n"/>
      <c r="NUN62" s="43" t="n"/>
      <c r="NUO62" s="51" t="n"/>
      <c r="NUP62" s="51" t="n"/>
      <c r="NUU62" s="50" t="n"/>
      <c r="NUV62" s="43" t="n"/>
      <c r="NUW62" s="43" t="n"/>
      <c r="NUX62" s="51" t="n"/>
      <c r="NUY62" s="51" t="n"/>
      <c r="NVD62" s="50" t="n"/>
      <c r="NVE62" s="43" t="n"/>
      <c r="NVF62" s="43" t="n"/>
      <c r="NVG62" s="51" t="n"/>
      <c r="NVH62" s="51" t="n"/>
      <c r="NVM62" s="50" t="n"/>
      <c r="NVN62" s="43" t="n"/>
      <c r="NVO62" s="43" t="n"/>
      <c r="NVP62" s="51" t="n"/>
      <c r="NVQ62" s="51" t="n"/>
      <c r="NVV62" s="50" t="n"/>
      <c r="NVW62" s="43" t="n"/>
      <c r="NVX62" s="43" t="n"/>
      <c r="NVY62" s="51" t="n"/>
      <c r="NVZ62" s="51" t="n"/>
      <c r="NWE62" s="50" t="n"/>
      <c r="NWF62" s="43" t="n"/>
      <c r="NWG62" s="43" t="n"/>
      <c r="NWH62" s="51" t="n"/>
      <c r="NWI62" s="51" t="n"/>
      <c r="NWN62" s="50" t="n"/>
      <c r="NWO62" s="43" t="n"/>
      <c r="NWP62" s="43" t="n"/>
      <c r="NWQ62" s="51" t="n"/>
      <c r="NWR62" s="51" t="n"/>
      <c r="NWW62" s="50" t="n"/>
      <c r="NWX62" s="43" t="n"/>
      <c r="NWY62" s="43" t="n"/>
      <c r="NWZ62" s="51" t="n"/>
      <c r="NXA62" s="51" t="n"/>
      <c r="NXF62" s="50" t="n"/>
      <c r="NXG62" s="43" t="n"/>
      <c r="NXH62" s="43" t="n"/>
      <c r="NXI62" s="51" t="n"/>
      <c r="NXJ62" s="51" t="n"/>
      <c r="NXO62" s="50" t="n"/>
      <c r="NXP62" s="43" t="n"/>
      <c r="NXQ62" s="43" t="n"/>
      <c r="NXR62" s="51" t="n"/>
      <c r="NXS62" s="51" t="n"/>
      <c r="NXX62" s="50" t="n"/>
      <c r="NXY62" s="43" t="n"/>
      <c r="NXZ62" s="43" t="n"/>
      <c r="NYA62" s="51" t="n"/>
      <c r="NYB62" s="51" t="n"/>
      <c r="NYG62" s="50" t="n"/>
      <c r="NYH62" s="43" t="n"/>
      <c r="NYI62" s="43" t="n"/>
      <c r="NYJ62" s="51" t="n"/>
      <c r="NYK62" s="51" t="n"/>
      <c r="NYP62" s="50" t="n"/>
      <c r="NYQ62" s="43" t="n"/>
      <c r="NYR62" s="43" t="n"/>
      <c r="NYS62" s="51" t="n"/>
      <c r="NYT62" s="51" t="n"/>
      <c r="NYY62" s="50" t="n"/>
      <c r="NYZ62" s="43" t="n"/>
      <c r="NZA62" s="43" t="n"/>
      <c r="NZB62" s="51" t="n"/>
      <c r="NZC62" s="51" t="n"/>
      <c r="NZH62" s="50" t="n"/>
      <c r="NZI62" s="43" t="n"/>
      <c r="NZJ62" s="43" t="n"/>
      <c r="NZK62" s="51" t="n"/>
      <c r="NZL62" s="51" t="n"/>
      <c r="NZQ62" s="50" t="n"/>
      <c r="NZR62" s="43" t="n"/>
      <c r="NZS62" s="43" t="n"/>
      <c r="NZT62" s="51" t="n"/>
      <c r="NZU62" s="51" t="n"/>
      <c r="NZZ62" s="50" t="n"/>
      <c r="OAA62" s="43" t="n"/>
      <c r="OAB62" s="43" t="n"/>
      <c r="OAC62" s="51" t="n"/>
      <c r="OAD62" s="51" t="n"/>
      <c r="OAI62" s="50" t="n"/>
      <c r="OAJ62" s="43" t="n"/>
      <c r="OAK62" s="43" t="n"/>
      <c r="OAL62" s="51" t="n"/>
      <c r="OAM62" s="51" t="n"/>
      <c r="OAR62" s="50" t="n"/>
      <c r="OAS62" s="43" t="n"/>
      <c r="OAT62" s="43" t="n"/>
      <c r="OAU62" s="51" t="n"/>
      <c r="OAV62" s="51" t="n"/>
      <c r="OBA62" s="50" t="n"/>
      <c r="OBB62" s="43" t="n"/>
      <c r="OBC62" s="43" t="n"/>
      <c r="OBD62" s="51" t="n"/>
      <c r="OBE62" s="51" t="n"/>
      <c r="OBJ62" s="50" t="n"/>
      <c r="OBK62" s="43" t="n"/>
      <c r="OBL62" s="43" t="n"/>
      <c r="OBM62" s="51" t="n"/>
      <c r="OBN62" s="51" t="n"/>
      <c r="OBS62" s="50" t="n"/>
      <c r="OBT62" s="43" t="n"/>
      <c r="OBU62" s="43" t="n"/>
      <c r="OBV62" s="51" t="n"/>
      <c r="OBW62" s="51" t="n"/>
      <c r="OCB62" s="50" t="n"/>
      <c r="OCC62" s="43" t="n"/>
      <c r="OCD62" s="43" t="n"/>
      <c r="OCE62" s="51" t="n"/>
      <c r="OCF62" s="51" t="n"/>
      <c r="OCK62" s="50" t="n"/>
      <c r="OCL62" s="43" t="n"/>
      <c r="OCM62" s="43" t="n"/>
      <c r="OCN62" s="51" t="n"/>
      <c r="OCO62" s="51" t="n"/>
      <c r="OCT62" s="50" t="n"/>
      <c r="OCU62" s="43" t="n"/>
      <c r="OCV62" s="43" t="n"/>
      <c r="OCW62" s="51" t="n"/>
      <c r="OCX62" s="51" t="n"/>
      <c r="ODC62" s="50" t="n"/>
      <c r="ODD62" s="43" t="n"/>
      <c r="ODE62" s="43" t="n"/>
      <c r="ODF62" s="51" t="n"/>
      <c r="ODG62" s="51" t="n"/>
      <c r="ODL62" s="50" t="n"/>
      <c r="ODM62" s="43" t="n"/>
      <c r="ODN62" s="43" t="n"/>
      <c r="ODO62" s="51" t="n"/>
      <c r="ODP62" s="51" t="n"/>
      <c r="ODU62" s="50" t="n"/>
      <c r="ODV62" s="43" t="n"/>
      <c r="ODW62" s="43" t="n"/>
      <c r="ODX62" s="51" t="n"/>
      <c r="ODY62" s="51" t="n"/>
      <c r="OED62" s="50" t="n"/>
      <c r="OEE62" s="43" t="n"/>
      <c r="OEF62" s="43" t="n"/>
      <c r="OEG62" s="51" t="n"/>
      <c r="OEH62" s="51" t="n"/>
      <c r="OEM62" s="50" t="n"/>
      <c r="OEN62" s="43" t="n"/>
      <c r="OEO62" s="43" t="n"/>
      <c r="OEP62" s="51" t="n"/>
      <c r="OEQ62" s="51" t="n"/>
      <c r="OEV62" s="50" t="n"/>
      <c r="OEW62" s="43" t="n"/>
      <c r="OEX62" s="43" t="n"/>
      <c r="OEY62" s="51" t="n"/>
      <c r="OEZ62" s="51" t="n"/>
      <c r="OFE62" s="50" t="n"/>
      <c r="OFF62" s="43" t="n"/>
      <c r="OFG62" s="43" t="n"/>
      <c r="OFH62" s="51" t="n"/>
      <c r="OFI62" s="51" t="n"/>
      <c r="OFN62" s="50" t="n"/>
      <c r="OFO62" s="43" t="n"/>
      <c r="OFP62" s="43" t="n"/>
      <c r="OFQ62" s="51" t="n"/>
      <c r="OFR62" s="51" t="n"/>
      <c r="OFW62" s="50" t="n"/>
      <c r="OFX62" s="43" t="n"/>
      <c r="OFY62" s="43" t="n"/>
      <c r="OFZ62" s="51" t="n"/>
      <c r="OGA62" s="51" t="n"/>
      <c r="OGF62" s="50" t="n"/>
      <c r="OGG62" s="43" t="n"/>
      <c r="OGH62" s="43" t="n"/>
      <c r="OGI62" s="51" t="n"/>
      <c r="OGJ62" s="51" t="n"/>
      <c r="OGO62" s="50" t="n"/>
      <c r="OGP62" s="43" t="n"/>
      <c r="OGQ62" s="43" t="n"/>
      <c r="OGR62" s="51" t="n"/>
      <c r="OGS62" s="51" t="n"/>
      <c r="OGX62" s="50" t="n"/>
      <c r="OGY62" s="43" t="n"/>
      <c r="OGZ62" s="43" t="n"/>
      <c r="OHA62" s="51" t="n"/>
      <c r="OHB62" s="51" t="n"/>
      <c r="OHG62" s="50" t="n"/>
      <c r="OHH62" s="43" t="n"/>
      <c r="OHI62" s="43" t="n"/>
      <c r="OHJ62" s="51" t="n"/>
      <c r="OHK62" s="51" t="n"/>
      <c r="OHP62" s="50" t="n"/>
      <c r="OHQ62" s="43" t="n"/>
      <c r="OHR62" s="43" t="n"/>
      <c r="OHS62" s="51" t="n"/>
      <c r="OHT62" s="51" t="n"/>
      <c r="OHY62" s="50" t="n"/>
      <c r="OHZ62" s="43" t="n"/>
      <c r="OIA62" s="43" t="n"/>
      <c r="OIB62" s="51" t="n"/>
      <c r="OIC62" s="51" t="n"/>
      <c r="OIH62" s="50" t="n"/>
      <c r="OII62" s="43" t="n"/>
      <c r="OIJ62" s="43" t="n"/>
      <c r="OIK62" s="51" t="n"/>
      <c r="OIL62" s="51" t="n"/>
      <c r="OIQ62" s="50" t="n"/>
      <c r="OIR62" s="43" t="n"/>
      <c r="OIS62" s="43" t="n"/>
      <c r="OIT62" s="51" t="n"/>
      <c r="OIU62" s="51" t="n"/>
      <c r="OIZ62" s="50" t="n"/>
      <c r="OJA62" s="43" t="n"/>
      <c r="OJB62" s="43" t="n"/>
      <c r="OJC62" s="51" t="n"/>
      <c r="OJD62" s="51" t="n"/>
      <c r="OJI62" s="50" t="n"/>
      <c r="OJJ62" s="43" t="n"/>
      <c r="OJK62" s="43" t="n"/>
      <c r="OJL62" s="51" t="n"/>
      <c r="OJM62" s="51" t="n"/>
      <c r="OJR62" s="50" t="n"/>
      <c r="OJS62" s="43" t="n"/>
      <c r="OJT62" s="43" t="n"/>
      <c r="OJU62" s="51" t="n"/>
      <c r="OJV62" s="51" t="n"/>
      <c r="OKA62" s="50" t="n"/>
      <c r="OKB62" s="43" t="n"/>
      <c r="OKC62" s="43" t="n"/>
      <c r="OKD62" s="51" t="n"/>
      <c r="OKE62" s="51" t="n"/>
      <c r="OKJ62" s="50" t="n"/>
      <c r="OKK62" s="43" t="n"/>
      <c r="OKL62" s="43" t="n"/>
      <c r="OKM62" s="51" t="n"/>
      <c r="OKN62" s="51" t="n"/>
      <c r="OKS62" s="50" t="n"/>
      <c r="OKT62" s="43" t="n"/>
      <c r="OKU62" s="43" t="n"/>
      <c r="OKV62" s="51" t="n"/>
      <c r="OKW62" s="51" t="n"/>
      <c r="OLB62" s="50" t="n"/>
      <c r="OLC62" s="43" t="n"/>
      <c r="OLD62" s="43" t="n"/>
      <c r="OLE62" s="51" t="n"/>
      <c r="OLF62" s="51" t="n"/>
      <c r="OLK62" s="50" t="n"/>
      <c r="OLL62" s="43" t="n"/>
      <c r="OLM62" s="43" t="n"/>
      <c r="OLN62" s="51" t="n"/>
      <c r="OLO62" s="51" t="n"/>
      <c r="OLT62" s="50" t="n"/>
      <c r="OLU62" s="43" t="n"/>
      <c r="OLV62" s="43" t="n"/>
      <c r="OLW62" s="51" t="n"/>
      <c r="OLX62" s="51" t="n"/>
      <c r="OMC62" s="50" t="n"/>
      <c r="OMD62" s="43" t="n"/>
      <c r="OME62" s="43" t="n"/>
      <c r="OMF62" s="51" t="n"/>
      <c r="OMG62" s="51" t="n"/>
      <c r="OML62" s="50" t="n"/>
      <c r="OMM62" s="43" t="n"/>
      <c r="OMN62" s="43" t="n"/>
      <c r="OMO62" s="51" t="n"/>
      <c r="OMP62" s="51" t="n"/>
      <c r="OMU62" s="50" t="n"/>
      <c r="OMV62" s="43" t="n"/>
      <c r="OMW62" s="43" t="n"/>
      <c r="OMX62" s="51" t="n"/>
      <c r="OMY62" s="51" t="n"/>
      <c r="OND62" s="50" t="n"/>
      <c r="ONE62" s="43" t="n"/>
      <c r="ONF62" s="43" t="n"/>
      <c r="ONG62" s="51" t="n"/>
      <c r="ONH62" s="51" t="n"/>
      <c r="ONM62" s="50" t="n"/>
      <c r="ONN62" s="43" t="n"/>
      <c r="ONO62" s="43" t="n"/>
      <c r="ONP62" s="51" t="n"/>
      <c r="ONQ62" s="51" t="n"/>
      <c r="ONV62" s="50" t="n"/>
      <c r="ONW62" s="43" t="n"/>
      <c r="ONX62" s="43" t="n"/>
      <c r="ONY62" s="51" t="n"/>
      <c r="ONZ62" s="51" t="n"/>
      <c r="OOE62" s="50" t="n"/>
      <c r="OOF62" s="43" t="n"/>
      <c r="OOG62" s="43" t="n"/>
      <c r="OOH62" s="51" t="n"/>
      <c r="OOI62" s="51" t="n"/>
      <c r="OON62" s="50" t="n"/>
      <c r="OOO62" s="43" t="n"/>
      <c r="OOP62" s="43" t="n"/>
      <c r="OOQ62" s="51" t="n"/>
      <c r="OOR62" s="51" t="n"/>
      <c r="OOW62" s="50" t="n"/>
      <c r="OOX62" s="43" t="n"/>
      <c r="OOY62" s="43" t="n"/>
      <c r="OOZ62" s="51" t="n"/>
      <c r="OPA62" s="51" t="n"/>
      <c r="OPF62" s="50" t="n"/>
      <c r="OPG62" s="43" t="n"/>
      <c r="OPH62" s="43" t="n"/>
      <c r="OPI62" s="51" t="n"/>
      <c r="OPJ62" s="51" t="n"/>
      <c r="OPO62" s="50" t="n"/>
      <c r="OPP62" s="43" t="n"/>
      <c r="OPQ62" s="43" t="n"/>
      <c r="OPR62" s="51" t="n"/>
      <c r="OPS62" s="51" t="n"/>
      <c r="OPX62" s="50" t="n"/>
      <c r="OPY62" s="43" t="n"/>
      <c r="OPZ62" s="43" t="n"/>
      <c r="OQA62" s="51" t="n"/>
      <c r="OQB62" s="51" t="n"/>
      <c r="OQG62" s="50" t="n"/>
      <c r="OQH62" s="43" t="n"/>
      <c r="OQI62" s="43" t="n"/>
      <c r="OQJ62" s="51" t="n"/>
      <c r="OQK62" s="51" t="n"/>
      <c r="OQP62" s="50" t="n"/>
      <c r="OQQ62" s="43" t="n"/>
      <c r="OQR62" s="43" t="n"/>
      <c r="OQS62" s="51" t="n"/>
      <c r="OQT62" s="51" t="n"/>
      <c r="OQY62" s="50" t="n"/>
      <c r="OQZ62" s="43" t="n"/>
      <c r="ORA62" s="43" t="n"/>
      <c r="ORB62" s="51" t="n"/>
      <c r="ORC62" s="51" t="n"/>
      <c r="ORH62" s="50" t="n"/>
      <c r="ORI62" s="43" t="n"/>
      <c r="ORJ62" s="43" t="n"/>
      <c r="ORK62" s="51" t="n"/>
      <c r="ORL62" s="51" t="n"/>
      <c r="ORQ62" s="50" t="n"/>
      <c r="ORR62" s="43" t="n"/>
      <c r="ORS62" s="43" t="n"/>
      <c r="ORT62" s="51" t="n"/>
      <c r="ORU62" s="51" t="n"/>
      <c r="ORZ62" s="50" t="n"/>
      <c r="OSA62" s="43" t="n"/>
      <c r="OSB62" s="43" t="n"/>
      <c r="OSC62" s="51" t="n"/>
      <c r="OSD62" s="51" t="n"/>
      <c r="OSI62" s="50" t="n"/>
      <c r="OSJ62" s="43" t="n"/>
      <c r="OSK62" s="43" t="n"/>
      <c r="OSL62" s="51" t="n"/>
      <c r="OSM62" s="51" t="n"/>
      <c r="OSR62" s="50" t="n"/>
      <c r="OSS62" s="43" t="n"/>
      <c r="OST62" s="43" t="n"/>
      <c r="OSU62" s="51" t="n"/>
      <c r="OSV62" s="51" t="n"/>
      <c r="OTA62" s="50" t="n"/>
      <c r="OTB62" s="43" t="n"/>
      <c r="OTC62" s="43" t="n"/>
      <c r="OTD62" s="51" t="n"/>
      <c r="OTE62" s="51" t="n"/>
      <c r="OTJ62" s="50" t="n"/>
      <c r="OTK62" s="43" t="n"/>
      <c r="OTL62" s="43" t="n"/>
      <c r="OTM62" s="51" t="n"/>
      <c r="OTN62" s="51" t="n"/>
      <c r="OTS62" s="50" t="n"/>
      <c r="OTT62" s="43" t="n"/>
      <c r="OTU62" s="43" t="n"/>
      <c r="OTV62" s="51" t="n"/>
      <c r="OTW62" s="51" t="n"/>
      <c r="OUB62" s="50" t="n"/>
      <c r="OUC62" s="43" t="n"/>
      <c r="OUD62" s="43" t="n"/>
      <c r="OUE62" s="51" t="n"/>
      <c r="OUF62" s="51" t="n"/>
      <c r="OUK62" s="50" t="n"/>
      <c r="OUL62" s="43" t="n"/>
      <c r="OUM62" s="43" t="n"/>
      <c r="OUN62" s="51" t="n"/>
      <c r="OUO62" s="51" t="n"/>
      <c r="OUT62" s="50" t="n"/>
      <c r="OUU62" s="43" t="n"/>
      <c r="OUV62" s="43" t="n"/>
      <c r="OUW62" s="51" t="n"/>
      <c r="OUX62" s="51" t="n"/>
      <c r="OVC62" s="50" t="n"/>
      <c r="OVD62" s="43" t="n"/>
      <c r="OVE62" s="43" t="n"/>
      <c r="OVF62" s="51" t="n"/>
      <c r="OVG62" s="51" t="n"/>
      <c r="OVL62" s="50" t="n"/>
      <c r="OVM62" s="43" t="n"/>
      <c r="OVN62" s="43" t="n"/>
      <c r="OVO62" s="51" t="n"/>
      <c r="OVP62" s="51" t="n"/>
      <c r="OVU62" s="50" t="n"/>
      <c r="OVV62" s="43" t="n"/>
      <c r="OVW62" s="43" t="n"/>
      <c r="OVX62" s="51" t="n"/>
      <c r="OVY62" s="51" t="n"/>
      <c r="OWD62" s="50" t="n"/>
      <c r="OWE62" s="43" t="n"/>
      <c r="OWF62" s="43" t="n"/>
      <c r="OWG62" s="51" t="n"/>
      <c r="OWH62" s="51" t="n"/>
      <c r="OWM62" s="50" t="n"/>
      <c r="OWN62" s="43" t="n"/>
      <c r="OWO62" s="43" t="n"/>
      <c r="OWP62" s="51" t="n"/>
      <c r="OWQ62" s="51" t="n"/>
      <c r="OWV62" s="50" t="n"/>
      <c r="OWW62" s="43" t="n"/>
      <c r="OWX62" s="43" t="n"/>
      <c r="OWY62" s="51" t="n"/>
      <c r="OWZ62" s="51" t="n"/>
      <c r="OXE62" s="50" t="n"/>
      <c r="OXF62" s="43" t="n"/>
      <c r="OXG62" s="43" t="n"/>
      <c r="OXH62" s="51" t="n"/>
      <c r="OXI62" s="51" t="n"/>
      <c r="OXN62" s="50" t="n"/>
      <c r="OXO62" s="43" t="n"/>
      <c r="OXP62" s="43" t="n"/>
      <c r="OXQ62" s="51" t="n"/>
      <c r="OXR62" s="51" t="n"/>
      <c r="OXW62" s="50" t="n"/>
      <c r="OXX62" s="43" t="n"/>
      <c r="OXY62" s="43" t="n"/>
      <c r="OXZ62" s="51" t="n"/>
      <c r="OYA62" s="51" t="n"/>
      <c r="OYF62" s="50" t="n"/>
      <c r="OYG62" s="43" t="n"/>
      <c r="OYH62" s="43" t="n"/>
      <c r="OYI62" s="51" t="n"/>
      <c r="OYJ62" s="51" t="n"/>
      <c r="OYO62" s="50" t="n"/>
      <c r="OYP62" s="43" t="n"/>
      <c r="OYQ62" s="43" t="n"/>
      <c r="OYR62" s="51" t="n"/>
      <c r="OYS62" s="51" t="n"/>
      <c r="OYX62" s="50" t="n"/>
      <c r="OYY62" s="43" t="n"/>
      <c r="OYZ62" s="43" t="n"/>
      <c r="OZA62" s="51" t="n"/>
      <c r="OZB62" s="51" t="n"/>
      <c r="OZG62" s="50" t="n"/>
      <c r="OZH62" s="43" t="n"/>
      <c r="OZI62" s="43" t="n"/>
      <c r="OZJ62" s="51" t="n"/>
      <c r="OZK62" s="51" t="n"/>
      <c r="OZP62" s="50" t="n"/>
      <c r="OZQ62" s="43" t="n"/>
      <c r="OZR62" s="43" t="n"/>
      <c r="OZS62" s="51" t="n"/>
      <c r="OZT62" s="51" t="n"/>
      <c r="OZY62" s="50" t="n"/>
      <c r="OZZ62" s="43" t="n"/>
      <c r="PAA62" s="43" t="n"/>
      <c r="PAB62" s="51" t="n"/>
      <c r="PAC62" s="51" t="n"/>
      <c r="PAH62" s="50" t="n"/>
      <c r="PAI62" s="43" t="n"/>
      <c r="PAJ62" s="43" t="n"/>
      <c r="PAK62" s="51" t="n"/>
      <c r="PAL62" s="51" t="n"/>
      <c r="PAQ62" s="50" t="n"/>
      <c r="PAR62" s="43" t="n"/>
      <c r="PAS62" s="43" t="n"/>
      <c r="PAT62" s="51" t="n"/>
      <c r="PAU62" s="51" t="n"/>
      <c r="PAZ62" s="50" t="n"/>
      <c r="PBA62" s="43" t="n"/>
      <c r="PBB62" s="43" t="n"/>
      <c r="PBC62" s="51" t="n"/>
      <c r="PBD62" s="51" t="n"/>
      <c r="PBI62" s="50" t="n"/>
      <c r="PBJ62" s="43" t="n"/>
      <c r="PBK62" s="43" t="n"/>
      <c r="PBL62" s="51" t="n"/>
      <c r="PBM62" s="51" t="n"/>
      <c r="PBR62" s="50" t="n"/>
      <c r="PBS62" s="43" t="n"/>
      <c r="PBT62" s="43" t="n"/>
      <c r="PBU62" s="51" t="n"/>
      <c r="PBV62" s="51" t="n"/>
      <c r="PCA62" s="50" t="n"/>
      <c r="PCB62" s="43" t="n"/>
      <c r="PCC62" s="43" t="n"/>
      <c r="PCD62" s="51" t="n"/>
      <c r="PCE62" s="51" t="n"/>
      <c r="PCJ62" s="50" t="n"/>
      <c r="PCK62" s="43" t="n"/>
      <c r="PCL62" s="43" t="n"/>
      <c r="PCM62" s="51" t="n"/>
      <c r="PCN62" s="51" t="n"/>
      <c r="PCS62" s="50" t="n"/>
      <c r="PCT62" s="43" t="n"/>
      <c r="PCU62" s="43" t="n"/>
      <c r="PCV62" s="51" t="n"/>
      <c r="PCW62" s="51" t="n"/>
      <c r="PDB62" s="50" t="n"/>
      <c r="PDC62" s="43" t="n"/>
      <c r="PDD62" s="43" t="n"/>
      <c r="PDE62" s="51" t="n"/>
      <c r="PDF62" s="51" t="n"/>
      <c r="PDK62" s="50" t="n"/>
      <c r="PDL62" s="43" t="n"/>
      <c r="PDM62" s="43" t="n"/>
      <c r="PDN62" s="51" t="n"/>
      <c r="PDO62" s="51" t="n"/>
      <c r="PDT62" s="50" t="n"/>
      <c r="PDU62" s="43" t="n"/>
      <c r="PDV62" s="43" t="n"/>
      <c r="PDW62" s="51" t="n"/>
      <c r="PDX62" s="51" t="n"/>
      <c r="PEC62" s="50" t="n"/>
      <c r="PED62" s="43" t="n"/>
      <c r="PEE62" s="43" t="n"/>
      <c r="PEF62" s="51" t="n"/>
      <c r="PEG62" s="51" t="n"/>
      <c r="PEL62" s="50" t="n"/>
      <c r="PEM62" s="43" t="n"/>
      <c r="PEN62" s="43" t="n"/>
      <c r="PEO62" s="51" t="n"/>
      <c r="PEP62" s="51" t="n"/>
      <c r="PEU62" s="50" t="n"/>
      <c r="PEV62" s="43" t="n"/>
      <c r="PEW62" s="43" t="n"/>
      <c r="PEX62" s="51" t="n"/>
      <c r="PEY62" s="51" t="n"/>
      <c r="PFD62" s="50" t="n"/>
      <c r="PFE62" s="43" t="n"/>
      <c r="PFF62" s="43" t="n"/>
      <c r="PFG62" s="51" t="n"/>
      <c r="PFH62" s="51" t="n"/>
      <c r="PFM62" s="50" t="n"/>
      <c r="PFN62" s="43" t="n"/>
      <c r="PFO62" s="43" t="n"/>
      <c r="PFP62" s="51" t="n"/>
      <c r="PFQ62" s="51" t="n"/>
      <c r="PFV62" s="50" t="n"/>
      <c r="PFW62" s="43" t="n"/>
      <c r="PFX62" s="43" t="n"/>
      <c r="PFY62" s="51" t="n"/>
      <c r="PFZ62" s="51" t="n"/>
      <c r="PGE62" s="50" t="n"/>
      <c r="PGF62" s="43" t="n"/>
      <c r="PGG62" s="43" t="n"/>
      <c r="PGH62" s="51" t="n"/>
      <c r="PGI62" s="51" t="n"/>
      <c r="PGN62" s="50" t="n"/>
      <c r="PGO62" s="43" t="n"/>
      <c r="PGP62" s="43" t="n"/>
      <c r="PGQ62" s="51" t="n"/>
      <c r="PGR62" s="51" t="n"/>
      <c r="PGW62" s="50" t="n"/>
      <c r="PGX62" s="43" t="n"/>
      <c r="PGY62" s="43" t="n"/>
      <c r="PGZ62" s="51" t="n"/>
      <c r="PHA62" s="51" t="n"/>
      <c r="PHF62" s="50" t="n"/>
      <c r="PHG62" s="43" t="n"/>
      <c r="PHH62" s="43" t="n"/>
      <c r="PHI62" s="51" t="n"/>
      <c r="PHJ62" s="51" t="n"/>
      <c r="PHO62" s="50" t="n"/>
      <c r="PHP62" s="43" t="n"/>
      <c r="PHQ62" s="43" t="n"/>
      <c r="PHR62" s="51" t="n"/>
      <c r="PHS62" s="51" t="n"/>
      <c r="PHX62" s="50" t="n"/>
      <c r="PHY62" s="43" t="n"/>
      <c r="PHZ62" s="43" t="n"/>
      <c r="PIA62" s="51" t="n"/>
      <c r="PIB62" s="51" t="n"/>
      <c r="PIG62" s="50" t="n"/>
      <c r="PIH62" s="43" t="n"/>
      <c r="PII62" s="43" t="n"/>
      <c r="PIJ62" s="51" t="n"/>
      <c r="PIK62" s="51" t="n"/>
      <c r="PIP62" s="50" t="n"/>
      <c r="PIQ62" s="43" t="n"/>
      <c r="PIR62" s="43" t="n"/>
      <c r="PIS62" s="51" t="n"/>
      <c r="PIT62" s="51" t="n"/>
      <c r="PIY62" s="50" t="n"/>
      <c r="PIZ62" s="43" t="n"/>
      <c r="PJA62" s="43" t="n"/>
      <c r="PJB62" s="51" t="n"/>
      <c r="PJC62" s="51" t="n"/>
      <c r="PJH62" s="50" t="n"/>
      <c r="PJI62" s="43" t="n"/>
      <c r="PJJ62" s="43" t="n"/>
      <c r="PJK62" s="51" t="n"/>
      <c r="PJL62" s="51" t="n"/>
      <c r="PJQ62" s="50" t="n"/>
      <c r="PJR62" s="43" t="n"/>
      <c r="PJS62" s="43" t="n"/>
      <c r="PJT62" s="51" t="n"/>
      <c r="PJU62" s="51" t="n"/>
      <c r="PJZ62" s="50" t="n"/>
      <c r="PKA62" s="43" t="n"/>
      <c r="PKB62" s="43" t="n"/>
      <c r="PKC62" s="51" t="n"/>
      <c r="PKD62" s="51" t="n"/>
      <c r="PKI62" s="50" t="n"/>
      <c r="PKJ62" s="43" t="n"/>
      <c r="PKK62" s="43" t="n"/>
      <c r="PKL62" s="51" t="n"/>
      <c r="PKM62" s="51" t="n"/>
      <c r="PKR62" s="50" t="n"/>
      <c r="PKS62" s="43" t="n"/>
      <c r="PKT62" s="43" t="n"/>
      <c r="PKU62" s="51" t="n"/>
      <c r="PKV62" s="51" t="n"/>
      <c r="PLA62" s="50" t="n"/>
      <c r="PLB62" s="43" t="n"/>
      <c r="PLC62" s="43" t="n"/>
      <c r="PLD62" s="51" t="n"/>
      <c r="PLE62" s="51" t="n"/>
      <c r="PLJ62" s="50" t="n"/>
      <c r="PLK62" s="43" t="n"/>
      <c r="PLL62" s="43" t="n"/>
      <c r="PLM62" s="51" t="n"/>
      <c r="PLN62" s="51" t="n"/>
      <c r="PLS62" s="50" t="n"/>
      <c r="PLT62" s="43" t="n"/>
      <c r="PLU62" s="43" t="n"/>
      <c r="PLV62" s="51" t="n"/>
      <c r="PLW62" s="51" t="n"/>
      <c r="PMB62" s="50" t="n"/>
      <c r="PMC62" s="43" t="n"/>
      <c r="PMD62" s="43" t="n"/>
      <c r="PME62" s="51" t="n"/>
      <c r="PMF62" s="51" t="n"/>
      <c r="PMK62" s="50" t="n"/>
      <c r="PML62" s="43" t="n"/>
      <c r="PMM62" s="43" t="n"/>
      <c r="PMN62" s="51" t="n"/>
      <c r="PMO62" s="51" t="n"/>
      <c r="PMT62" s="50" t="n"/>
      <c r="PMU62" s="43" t="n"/>
      <c r="PMV62" s="43" t="n"/>
      <c r="PMW62" s="51" t="n"/>
      <c r="PMX62" s="51" t="n"/>
      <c r="PNC62" s="50" t="n"/>
      <c r="PND62" s="43" t="n"/>
      <c r="PNE62" s="43" t="n"/>
      <c r="PNF62" s="51" t="n"/>
      <c r="PNG62" s="51" t="n"/>
      <c r="PNL62" s="50" t="n"/>
      <c r="PNM62" s="43" t="n"/>
      <c r="PNN62" s="43" t="n"/>
      <c r="PNO62" s="51" t="n"/>
      <c r="PNP62" s="51" t="n"/>
      <c r="PNU62" s="50" t="n"/>
      <c r="PNV62" s="43" t="n"/>
      <c r="PNW62" s="43" t="n"/>
      <c r="PNX62" s="51" t="n"/>
      <c r="PNY62" s="51" t="n"/>
      <c r="POD62" s="50" t="n"/>
      <c r="POE62" s="43" t="n"/>
      <c r="POF62" s="43" t="n"/>
      <c r="POG62" s="51" t="n"/>
      <c r="POH62" s="51" t="n"/>
      <c r="POM62" s="50" t="n"/>
      <c r="PON62" s="43" t="n"/>
      <c r="POO62" s="43" t="n"/>
      <c r="POP62" s="51" t="n"/>
      <c r="POQ62" s="51" t="n"/>
      <c r="POV62" s="50" t="n"/>
      <c r="POW62" s="43" t="n"/>
      <c r="POX62" s="43" t="n"/>
      <c r="POY62" s="51" t="n"/>
      <c r="POZ62" s="51" t="n"/>
      <c r="PPE62" s="50" t="n"/>
      <c r="PPF62" s="43" t="n"/>
      <c r="PPG62" s="43" t="n"/>
      <c r="PPH62" s="51" t="n"/>
      <c r="PPI62" s="51" t="n"/>
      <c r="PPN62" s="50" t="n"/>
      <c r="PPO62" s="43" t="n"/>
      <c r="PPP62" s="43" t="n"/>
      <c r="PPQ62" s="51" t="n"/>
      <c r="PPR62" s="51" t="n"/>
      <c r="PPW62" s="50" t="n"/>
      <c r="PPX62" s="43" t="n"/>
      <c r="PPY62" s="43" t="n"/>
      <c r="PPZ62" s="51" t="n"/>
      <c r="PQA62" s="51" t="n"/>
      <c r="PQF62" s="50" t="n"/>
      <c r="PQG62" s="43" t="n"/>
      <c r="PQH62" s="43" t="n"/>
      <c r="PQI62" s="51" t="n"/>
      <c r="PQJ62" s="51" t="n"/>
      <c r="PQO62" s="50" t="n"/>
      <c r="PQP62" s="43" t="n"/>
      <c r="PQQ62" s="43" t="n"/>
      <c r="PQR62" s="51" t="n"/>
      <c r="PQS62" s="51" t="n"/>
      <c r="PQX62" s="50" t="n"/>
      <c r="PQY62" s="43" t="n"/>
      <c r="PQZ62" s="43" t="n"/>
      <c r="PRA62" s="51" t="n"/>
      <c r="PRB62" s="51" t="n"/>
      <c r="PRG62" s="50" t="n"/>
      <c r="PRH62" s="43" t="n"/>
      <c r="PRI62" s="43" t="n"/>
      <c r="PRJ62" s="51" t="n"/>
      <c r="PRK62" s="51" t="n"/>
      <c r="PRP62" s="50" t="n"/>
      <c r="PRQ62" s="43" t="n"/>
      <c r="PRR62" s="43" t="n"/>
      <c r="PRS62" s="51" t="n"/>
      <c r="PRT62" s="51" t="n"/>
      <c r="PRY62" s="50" t="n"/>
      <c r="PRZ62" s="43" t="n"/>
      <c r="PSA62" s="43" t="n"/>
      <c r="PSB62" s="51" t="n"/>
      <c r="PSC62" s="51" t="n"/>
      <c r="PSH62" s="50" t="n"/>
      <c r="PSI62" s="43" t="n"/>
      <c r="PSJ62" s="43" t="n"/>
      <c r="PSK62" s="51" t="n"/>
      <c r="PSL62" s="51" t="n"/>
      <c r="PSQ62" s="50" t="n"/>
      <c r="PSR62" s="43" t="n"/>
      <c r="PSS62" s="43" t="n"/>
      <c r="PST62" s="51" t="n"/>
      <c r="PSU62" s="51" t="n"/>
      <c r="PSZ62" s="50" t="n"/>
      <c r="PTA62" s="43" t="n"/>
      <c r="PTB62" s="43" t="n"/>
      <c r="PTC62" s="51" t="n"/>
      <c r="PTD62" s="51" t="n"/>
      <c r="PTI62" s="50" t="n"/>
      <c r="PTJ62" s="43" t="n"/>
      <c r="PTK62" s="43" t="n"/>
      <c r="PTL62" s="51" t="n"/>
      <c r="PTM62" s="51" t="n"/>
      <c r="PTR62" s="50" t="n"/>
      <c r="PTS62" s="43" t="n"/>
      <c r="PTT62" s="43" t="n"/>
      <c r="PTU62" s="51" t="n"/>
      <c r="PTV62" s="51" t="n"/>
      <c r="PUA62" s="50" t="n"/>
      <c r="PUB62" s="43" t="n"/>
      <c r="PUC62" s="43" t="n"/>
      <c r="PUD62" s="51" t="n"/>
      <c r="PUE62" s="51" t="n"/>
      <c r="PUJ62" s="50" t="n"/>
      <c r="PUK62" s="43" t="n"/>
      <c r="PUL62" s="43" t="n"/>
      <c r="PUM62" s="51" t="n"/>
      <c r="PUN62" s="51" t="n"/>
      <c r="PUS62" s="50" t="n"/>
      <c r="PUT62" s="43" t="n"/>
      <c r="PUU62" s="43" t="n"/>
      <c r="PUV62" s="51" t="n"/>
      <c r="PUW62" s="51" t="n"/>
      <c r="PVB62" s="50" t="n"/>
      <c r="PVC62" s="43" t="n"/>
      <c r="PVD62" s="43" t="n"/>
      <c r="PVE62" s="51" t="n"/>
      <c r="PVF62" s="51" t="n"/>
      <c r="PVK62" s="50" t="n"/>
      <c r="PVL62" s="43" t="n"/>
      <c r="PVM62" s="43" t="n"/>
      <c r="PVN62" s="51" t="n"/>
      <c r="PVO62" s="51" t="n"/>
      <c r="PVT62" s="50" t="n"/>
      <c r="PVU62" s="43" t="n"/>
      <c r="PVV62" s="43" t="n"/>
      <c r="PVW62" s="51" t="n"/>
      <c r="PVX62" s="51" t="n"/>
      <c r="PWC62" s="50" t="n"/>
      <c r="PWD62" s="43" t="n"/>
      <c r="PWE62" s="43" t="n"/>
      <c r="PWF62" s="51" t="n"/>
      <c r="PWG62" s="51" t="n"/>
      <c r="PWL62" s="50" t="n"/>
      <c r="PWM62" s="43" t="n"/>
      <c r="PWN62" s="43" t="n"/>
      <c r="PWO62" s="51" t="n"/>
      <c r="PWP62" s="51" t="n"/>
      <c r="PWU62" s="50" t="n"/>
      <c r="PWV62" s="43" t="n"/>
      <c r="PWW62" s="43" t="n"/>
      <c r="PWX62" s="51" t="n"/>
      <c r="PWY62" s="51" t="n"/>
      <c r="PXD62" s="50" t="n"/>
      <c r="PXE62" s="43" t="n"/>
      <c r="PXF62" s="43" t="n"/>
      <c r="PXG62" s="51" t="n"/>
      <c r="PXH62" s="51" t="n"/>
      <c r="PXM62" s="50" t="n"/>
      <c r="PXN62" s="43" t="n"/>
      <c r="PXO62" s="43" t="n"/>
      <c r="PXP62" s="51" t="n"/>
      <c r="PXQ62" s="51" t="n"/>
      <c r="PXV62" s="50" t="n"/>
      <c r="PXW62" s="43" t="n"/>
      <c r="PXX62" s="43" t="n"/>
      <c r="PXY62" s="51" t="n"/>
      <c r="PXZ62" s="51" t="n"/>
      <c r="PYE62" s="50" t="n"/>
      <c r="PYF62" s="43" t="n"/>
      <c r="PYG62" s="43" t="n"/>
      <c r="PYH62" s="51" t="n"/>
      <c r="PYI62" s="51" t="n"/>
      <c r="PYN62" s="50" t="n"/>
      <c r="PYO62" s="43" t="n"/>
      <c r="PYP62" s="43" t="n"/>
      <c r="PYQ62" s="51" t="n"/>
      <c r="PYR62" s="51" t="n"/>
      <c r="PYW62" s="50" t="n"/>
      <c r="PYX62" s="43" t="n"/>
      <c r="PYY62" s="43" t="n"/>
      <c r="PYZ62" s="51" t="n"/>
      <c r="PZA62" s="51" t="n"/>
      <c r="PZF62" s="50" t="n"/>
      <c r="PZG62" s="43" t="n"/>
      <c r="PZH62" s="43" t="n"/>
      <c r="PZI62" s="51" t="n"/>
      <c r="PZJ62" s="51" t="n"/>
      <c r="PZO62" s="50" t="n"/>
      <c r="PZP62" s="43" t="n"/>
      <c r="PZQ62" s="43" t="n"/>
      <c r="PZR62" s="51" t="n"/>
      <c r="PZS62" s="51" t="n"/>
      <c r="PZX62" s="50" t="n"/>
      <c r="PZY62" s="43" t="n"/>
      <c r="PZZ62" s="43" t="n"/>
      <c r="QAA62" s="51" t="n"/>
      <c r="QAB62" s="51" t="n"/>
      <c r="QAG62" s="50" t="n"/>
      <c r="QAH62" s="43" t="n"/>
      <c r="QAI62" s="43" t="n"/>
      <c r="QAJ62" s="51" t="n"/>
      <c r="QAK62" s="51" t="n"/>
      <c r="QAP62" s="50" t="n"/>
      <c r="QAQ62" s="43" t="n"/>
      <c r="QAR62" s="43" t="n"/>
      <c r="QAS62" s="51" t="n"/>
      <c r="QAT62" s="51" t="n"/>
      <c r="QAY62" s="50" t="n"/>
      <c r="QAZ62" s="43" t="n"/>
      <c r="QBA62" s="43" t="n"/>
      <c r="QBB62" s="51" t="n"/>
      <c r="QBC62" s="51" t="n"/>
      <c r="QBH62" s="50" t="n"/>
      <c r="QBI62" s="43" t="n"/>
      <c r="QBJ62" s="43" t="n"/>
      <c r="QBK62" s="51" t="n"/>
      <c r="QBL62" s="51" t="n"/>
      <c r="QBQ62" s="50" t="n"/>
      <c r="QBR62" s="43" t="n"/>
      <c r="QBS62" s="43" t="n"/>
      <c r="QBT62" s="51" t="n"/>
      <c r="QBU62" s="51" t="n"/>
      <c r="QBZ62" s="50" t="n"/>
      <c r="QCA62" s="43" t="n"/>
      <c r="QCB62" s="43" t="n"/>
      <c r="QCC62" s="51" t="n"/>
      <c r="QCD62" s="51" t="n"/>
      <c r="QCI62" s="50" t="n"/>
      <c r="QCJ62" s="43" t="n"/>
      <c r="QCK62" s="43" t="n"/>
      <c r="QCL62" s="51" t="n"/>
      <c r="QCM62" s="51" t="n"/>
      <c r="QCR62" s="50" t="n"/>
      <c r="QCS62" s="43" t="n"/>
      <c r="QCT62" s="43" t="n"/>
      <c r="QCU62" s="51" t="n"/>
      <c r="QCV62" s="51" t="n"/>
      <c r="QDA62" s="50" t="n"/>
      <c r="QDB62" s="43" t="n"/>
      <c r="QDC62" s="43" t="n"/>
      <c r="QDD62" s="51" t="n"/>
      <c r="QDE62" s="51" t="n"/>
      <c r="QDJ62" s="50" t="n"/>
      <c r="QDK62" s="43" t="n"/>
      <c r="QDL62" s="43" t="n"/>
      <c r="QDM62" s="51" t="n"/>
      <c r="QDN62" s="51" t="n"/>
      <c r="QDS62" s="50" t="n"/>
      <c r="QDT62" s="43" t="n"/>
      <c r="QDU62" s="43" t="n"/>
      <c r="QDV62" s="51" t="n"/>
      <c r="QDW62" s="51" t="n"/>
      <c r="QEB62" s="50" t="n"/>
      <c r="QEC62" s="43" t="n"/>
      <c r="QED62" s="43" t="n"/>
      <c r="QEE62" s="51" t="n"/>
      <c r="QEF62" s="51" t="n"/>
      <c r="QEK62" s="50" t="n"/>
      <c r="QEL62" s="43" t="n"/>
      <c r="QEM62" s="43" t="n"/>
      <c r="QEN62" s="51" t="n"/>
      <c r="QEO62" s="51" t="n"/>
      <c r="QET62" s="50" t="n"/>
      <c r="QEU62" s="43" t="n"/>
      <c r="QEV62" s="43" t="n"/>
      <c r="QEW62" s="51" t="n"/>
      <c r="QEX62" s="51" t="n"/>
      <c r="QFC62" s="50" t="n"/>
      <c r="QFD62" s="43" t="n"/>
      <c r="QFE62" s="43" t="n"/>
      <c r="QFF62" s="51" t="n"/>
      <c r="QFG62" s="51" t="n"/>
      <c r="QFL62" s="50" t="n"/>
      <c r="QFM62" s="43" t="n"/>
      <c r="QFN62" s="43" t="n"/>
      <c r="QFO62" s="51" t="n"/>
      <c r="QFP62" s="51" t="n"/>
      <c r="QFU62" s="50" t="n"/>
      <c r="QFV62" s="43" t="n"/>
      <c r="QFW62" s="43" t="n"/>
      <c r="QFX62" s="51" t="n"/>
      <c r="QFY62" s="51" t="n"/>
      <c r="QGD62" s="50" t="n"/>
      <c r="QGE62" s="43" t="n"/>
      <c r="QGF62" s="43" t="n"/>
      <c r="QGG62" s="51" t="n"/>
      <c r="QGH62" s="51" t="n"/>
      <c r="QGM62" s="50" t="n"/>
      <c r="QGN62" s="43" t="n"/>
      <c r="QGO62" s="43" t="n"/>
      <c r="QGP62" s="51" t="n"/>
      <c r="QGQ62" s="51" t="n"/>
      <c r="QGV62" s="50" t="n"/>
      <c r="QGW62" s="43" t="n"/>
      <c r="QGX62" s="43" t="n"/>
      <c r="QGY62" s="51" t="n"/>
      <c r="QGZ62" s="51" t="n"/>
      <c r="QHE62" s="50" t="n"/>
      <c r="QHF62" s="43" t="n"/>
      <c r="QHG62" s="43" t="n"/>
      <c r="QHH62" s="51" t="n"/>
      <c r="QHI62" s="51" t="n"/>
      <c r="QHN62" s="50" t="n"/>
      <c r="QHO62" s="43" t="n"/>
      <c r="QHP62" s="43" t="n"/>
      <c r="QHQ62" s="51" t="n"/>
      <c r="QHR62" s="51" t="n"/>
      <c r="QHW62" s="50" t="n"/>
      <c r="QHX62" s="43" t="n"/>
      <c r="QHY62" s="43" t="n"/>
      <c r="QHZ62" s="51" t="n"/>
      <c r="QIA62" s="51" t="n"/>
      <c r="QIF62" s="50" t="n"/>
      <c r="QIG62" s="43" t="n"/>
      <c r="QIH62" s="43" t="n"/>
      <c r="QII62" s="51" t="n"/>
      <c r="QIJ62" s="51" t="n"/>
      <c r="QIO62" s="50" t="n"/>
      <c r="QIP62" s="43" t="n"/>
      <c r="QIQ62" s="43" t="n"/>
      <c r="QIR62" s="51" t="n"/>
      <c r="QIS62" s="51" t="n"/>
      <c r="QIX62" s="50" t="n"/>
      <c r="QIY62" s="43" t="n"/>
      <c r="QIZ62" s="43" t="n"/>
      <c r="QJA62" s="51" t="n"/>
      <c r="QJB62" s="51" t="n"/>
      <c r="QJG62" s="50" t="n"/>
      <c r="QJH62" s="43" t="n"/>
      <c r="QJI62" s="43" t="n"/>
      <c r="QJJ62" s="51" t="n"/>
      <c r="QJK62" s="51" t="n"/>
      <c r="QJP62" s="50" t="n"/>
      <c r="QJQ62" s="43" t="n"/>
      <c r="QJR62" s="43" t="n"/>
      <c r="QJS62" s="51" t="n"/>
      <c r="QJT62" s="51" t="n"/>
      <c r="QJY62" s="50" t="n"/>
      <c r="QJZ62" s="43" t="n"/>
      <c r="QKA62" s="43" t="n"/>
      <c r="QKB62" s="51" t="n"/>
      <c r="QKC62" s="51" t="n"/>
      <c r="QKH62" s="50" t="n"/>
      <c r="QKI62" s="43" t="n"/>
      <c r="QKJ62" s="43" t="n"/>
      <c r="QKK62" s="51" t="n"/>
      <c r="QKL62" s="51" t="n"/>
      <c r="QKQ62" s="50" t="n"/>
      <c r="QKR62" s="43" t="n"/>
      <c r="QKS62" s="43" t="n"/>
      <c r="QKT62" s="51" t="n"/>
      <c r="QKU62" s="51" t="n"/>
      <c r="QKZ62" s="50" t="n"/>
      <c r="QLA62" s="43" t="n"/>
      <c r="QLB62" s="43" t="n"/>
      <c r="QLC62" s="51" t="n"/>
      <c r="QLD62" s="51" t="n"/>
      <c r="QLI62" s="50" t="n"/>
      <c r="QLJ62" s="43" t="n"/>
      <c r="QLK62" s="43" t="n"/>
      <c r="QLL62" s="51" t="n"/>
      <c r="QLM62" s="51" t="n"/>
      <c r="QLR62" s="50" t="n"/>
      <c r="QLS62" s="43" t="n"/>
      <c r="QLT62" s="43" t="n"/>
      <c r="QLU62" s="51" t="n"/>
      <c r="QLV62" s="51" t="n"/>
      <c r="QMA62" s="50" t="n"/>
      <c r="QMB62" s="43" t="n"/>
      <c r="QMC62" s="43" t="n"/>
      <c r="QMD62" s="51" t="n"/>
      <c r="QME62" s="51" t="n"/>
      <c r="QMJ62" s="50" t="n"/>
      <c r="QMK62" s="43" t="n"/>
      <c r="QML62" s="43" t="n"/>
      <c r="QMM62" s="51" t="n"/>
      <c r="QMN62" s="51" t="n"/>
      <c r="QMS62" s="50" t="n"/>
      <c r="QMT62" s="43" t="n"/>
      <c r="QMU62" s="43" t="n"/>
      <c r="QMV62" s="51" t="n"/>
      <c r="QMW62" s="51" t="n"/>
      <c r="QNB62" s="50" t="n"/>
      <c r="QNC62" s="43" t="n"/>
      <c r="QND62" s="43" t="n"/>
      <c r="QNE62" s="51" t="n"/>
      <c r="QNF62" s="51" t="n"/>
      <c r="QNK62" s="50" t="n"/>
      <c r="QNL62" s="43" t="n"/>
      <c r="QNM62" s="43" t="n"/>
      <c r="QNN62" s="51" t="n"/>
      <c r="QNO62" s="51" t="n"/>
      <c r="QNT62" s="50" t="n"/>
      <c r="QNU62" s="43" t="n"/>
      <c r="QNV62" s="43" t="n"/>
      <c r="QNW62" s="51" t="n"/>
      <c r="QNX62" s="51" t="n"/>
      <c r="QOC62" s="50" t="n"/>
      <c r="QOD62" s="43" t="n"/>
      <c r="QOE62" s="43" t="n"/>
      <c r="QOF62" s="51" t="n"/>
      <c r="QOG62" s="51" t="n"/>
      <c r="QOL62" s="50" t="n"/>
      <c r="QOM62" s="43" t="n"/>
      <c r="QON62" s="43" t="n"/>
      <c r="QOO62" s="51" t="n"/>
      <c r="QOP62" s="51" t="n"/>
      <c r="QOU62" s="50" t="n"/>
      <c r="QOV62" s="43" t="n"/>
      <c r="QOW62" s="43" t="n"/>
      <c r="QOX62" s="51" t="n"/>
      <c r="QOY62" s="51" t="n"/>
      <c r="QPD62" s="50" t="n"/>
      <c r="QPE62" s="43" t="n"/>
      <c r="QPF62" s="43" t="n"/>
      <c r="QPG62" s="51" t="n"/>
      <c r="QPH62" s="51" t="n"/>
      <c r="QPM62" s="50" t="n"/>
      <c r="QPN62" s="43" t="n"/>
      <c r="QPO62" s="43" t="n"/>
      <c r="QPP62" s="51" t="n"/>
      <c r="QPQ62" s="51" t="n"/>
      <c r="QPV62" s="50" t="n"/>
      <c r="QPW62" s="43" t="n"/>
      <c r="QPX62" s="43" t="n"/>
      <c r="QPY62" s="51" t="n"/>
      <c r="QPZ62" s="51" t="n"/>
      <c r="QQE62" s="50" t="n"/>
      <c r="QQF62" s="43" t="n"/>
      <c r="QQG62" s="43" t="n"/>
      <c r="QQH62" s="51" t="n"/>
      <c r="QQI62" s="51" t="n"/>
      <c r="QQN62" s="50" t="n"/>
      <c r="QQO62" s="43" t="n"/>
      <c r="QQP62" s="43" t="n"/>
      <c r="QQQ62" s="51" t="n"/>
      <c r="QQR62" s="51" t="n"/>
      <c r="QQW62" s="50" t="n"/>
      <c r="QQX62" s="43" t="n"/>
      <c r="QQY62" s="43" t="n"/>
      <c r="QQZ62" s="51" t="n"/>
      <c r="QRA62" s="51" t="n"/>
      <c r="QRF62" s="50" t="n"/>
      <c r="QRG62" s="43" t="n"/>
      <c r="QRH62" s="43" t="n"/>
      <c r="QRI62" s="51" t="n"/>
      <c r="QRJ62" s="51" t="n"/>
      <c r="QRO62" s="50" t="n"/>
      <c r="QRP62" s="43" t="n"/>
      <c r="QRQ62" s="43" t="n"/>
      <c r="QRR62" s="51" t="n"/>
      <c r="QRS62" s="51" t="n"/>
      <c r="QRX62" s="50" t="n"/>
      <c r="QRY62" s="43" t="n"/>
      <c r="QRZ62" s="43" t="n"/>
      <c r="QSA62" s="51" t="n"/>
      <c r="QSB62" s="51" t="n"/>
      <c r="QSG62" s="50" t="n"/>
      <c r="QSH62" s="43" t="n"/>
      <c r="QSI62" s="43" t="n"/>
      <c r="QSJ62" s="51" t="n"/>
      <c r="QSK62" s="51" t="n"/>
      <c r="QSP62" s="50" t="n"/>
      <c r="QSQ62" s="43" t="n"/>
      <c r="QSR62" s="43" t="n"/>
      <c r="QSS62" s="51" t="n"/>
      <c r="QST62" s="51" t="n"/>
      <c r="QSY62" s="50" t="n"/>
      <c r="QSZ62" s="43" t="n"/>
      <c r="QTA62" s="43" t="n"/>
      <c r="QTB62" s="51" t="n"/>
      <c r="QTC62" s="51" t="n"/>
      <c r="QTH62" s="50" t="n"/>
      <c r="QTI62" s="43" t="n"/>
      <c r="QTJ62" s="43" t="n"/>
      <c r="QTK62" s="51" t="n"/>
      <c r="QTL62" s="51" t="n"/>
      <c r="QTQ62" s="50" t="n"/>
      <c r="QTR62" s="43" t="n"/>
      <c r="QTS62" s="43" t="n"/>
      <c r="QTT62" s="51" t="n"/>
      <c r="QTU62" s="51" t="n"/>
      <c r="QTZ62" s="50" t="n"/>
      <c r="QUA62" s="43" t="n"/>
      <c r="QUB62" s="43" t="n"/>
      <c r="QUC62" s="51" t="n"/>
      <c r="QUD62" s="51" t="n"/>
      <c r="QUI62" s="50" t="n"/>
      <c r="QUJ62" s="43" t="n"/>
      <c r="QUK62" s="43" t="n"/>
      <c r="QUL62" s="51" t="n"/>
      <c r="QUM62" s="51" t="n"/>
      <c r="QUR62" s="50" t="n"/>
      <c r="QUS62" s="43" t="n"/>
      <c r="QUT62" s="43" t="n"/>
      <c r="QUU62" s="51" t="n"/>
      <c r="QUV62" s="51" t="n"/>
      <c r="QVA62" s="50" t="n"/>
      <c r="QVB62" s="43" t="n"/>
      <c r="QVC62" s="43" t="n"/>
      <c r="QVD62" s="51" t="n"/>
      <c r="QVE62" s="51" t="n"/>
      <c r="QVJ62" s="50" t="n"/>
      <c r="QVK62" s="43" t="n"/>
      <c r="QVL62" s="43" t="n"/>
      <c r="QVM62" s="51" t="n"/>
      <c r="QVN62" s="51" t="n"/>
      <c r="QVS62" s="50" t="n"/>
      <c r="QVT62" s="43" t="n"/>
      <c r="QVU62" s="43" t="n"/>
      <c r="QVV62" s="51" t="n"/>
      <c r="QVW62" s="51" t="n"/>
      <c r="QWB62" s="50" t="n"/>
      <c r="QWC62" s="43" t="n"/>
      <c r="QWD62" s="43" t="n"/>
      <c r="QWE62" s="51" t="n"/>
      <c r="QWF62" s="51" t="n"/>
      <c r="QWK62" s="50" t="n"/>
      <c r="QWL62" s="43" t="n"/>
      <c r="QWM62" s="43" t="n"/>
      <c r="QWN62" s="51" t="n"/>
      <c r="QWO62" s="51" t="n"/>
      <c r="QWT62" s="50" t="n"/>
      <c r="QWU62" s="43" t="n"/>
      <c r="QWV62" s="43" t="n"/>
      <c r="QWW62" s="51" t="n"/>
      <c r="QWX62" s="51" t="n"/>
      <c r="QXC62" s="50" t="n"/>
      <c r="QXD62" s="43" t="n"/>
      <c r="QXE62" s="43" t="n"/>
      <c r="QXF62" s="51" t="n"/>
      <c r="QXG62" s="51" t="n"/>
      <c r="QXL62" s="50" t="n"/>
      <c r="QXM62" s="43" t="n"/>
      <c r="QXN62" s="43" t="n"/>
      <c r="QXO62" s="51" t="n"/>
      <c r="QXP62" s="51" t="n"/>
      <c r="QXU62" s="50" t="n"/>
      <c r="QXV62" s="43" t="n"/>
      <c r="QXW62" s="43" t="n"/>
      <c r="QXX62" s="51" t="n"/>
      <c r="QXY62" s="51" t="n"/>
      <c r="QYD62" s="50" t="n"/>
      <c r="QYE62" s="43" t="n"/>
      <c r="QYF62" s="43" t="n"/>
      <c r="QYG62" s="51" t="n"/>
      <c r="QYH62" s="51" t="n"/>
      <c r="QYM62" s="50" t="n"/>
      <c r="QYN62" s="43" t="n"/>
      <c r="QYO62" s="43" t="n"/>
      <c r="QYP62" s="51" t="n"/>
      <c r="QYQ62" s="51" t="n"/>
      <c r="QYV62" s="50" t="n"/>
      <c r="QYW62" s="43" t="n"/>
      <c r="QYX62" s="43" t="n"/>
      <c r="QYY62" s="51" t="n"/>
      <c r="QYZ62" s="51" t="n"/>
      <c r="QZE62" s="50" t="n"/>
      <c r="QZF62" s="43" t="n"/>
      <c r="QZG62" s="43" t="n"/>
      <c r="QZH62" s="51" t="n"/>
      <c r="QZI62" s="51" t="n"/>
      <c r="QZN62" s="50" t="n"/>
      <c r="QZO62" s="43" t="n"/>
      <c r="QZP62" s="43" t="n"/>
      <c r="QZQ62" s="51" t="n"/>
      <c r="QZR62" s="51" t="n"/>
      <c r="QZW62" s="50" t="n"/>
      <c r="QZX62" s="43" t="n"/>
      <c r="QZY62" s="43" t="n"/>
      <c r="QZZ62" s="51" t="n"/>
      <c r="RAA62" s="51" t="n"/>
      <c r="RAF62" s="50" t="n"/>
      <c r="RAG62" s="43" t="n"/>
      <c r="RAH62" s="43" t="n"/>
      <c r="RAI62" s="51" t="n"/>
      <c r="RAJ62" s="51" t="n"/>
      <c r="RAO62" s="50" t="n"/>
      <c r="RAP62" s="43" t="n"/>
      <c r="RAQ62" s="43" t="n"/>
      <c r="RAR62" s="51" t="n"/>
      <c r="RAS62" s="51" t="n"/>
      <c r="RAX62" s="50" t="n"/>
      <c r="RAY62" s="43" t="n"/>
      <c r="RAZ62" s="43" t="n"/>
      <c r="RBA62" s="51" t="n"/>
      <c r="RBB62" s="51" t="n"/>
      <c r="RBG62" s="50" t="n"/>
      <c r="RBH62" s="43" t="n"/>
      <c r="RBI62" s="43" t="n"/>
      <c r="RBJ62" s="51" t="n"/>
      <c r="RBK62" s="51" t="n"/>
      <c r="RBP62" s="50" t="n"/>
      <c r="RBQ62" s="43" t="n"/>
      <c r="RBR62" s="43" t="n"/>
      <c r="RBS62" s="51" t="n"/>
      <c r="RBT62" s="51" t="n"/>
      <c r="RBY62" s="50" t="n"/>
      <c r="RBZ62" s="43" t="n"/>
      <c r="RCA62" s="43" t="n"/>
      <c r="RCB62" s="51" t="n"/>
      <c r="RCC62" s="51" t="n"/>
      <c r="RCH62" s="50" t="n"/>
      <c r="RCI62" s="43" t="n"/>
      <c r="RCJ62" s="43" t="n"/>
      <c r="RCK62" s="51" t="n"/>
      <c r="RCL62" s="51" t="n"/>
      <c r="RCQ62" s="50" t="n"/>
      <c r="RCR62" s="43" t="n"/>
      <c r="RCS62" s="43" t="n"/>
      <c r="RCT62" s="51" t="n"/>
      <c r="RCU62" s="51" t="n"/>
      <c r="RCZ62" s="50" t="n"/>
      <c r="RDA62" s="43" t="n"/>
      <c r="RDB62" s="43" t="n"/>
      <c r="RDC62" s="51" t="n"/>
      <c r="RDD62" s="51" t="n"/>
      <c r="RDI62" s="50" t="n"/>
      <c r="RDJ62" s="43" t="n"/>
      <c r="RDK62" s="43" t="n"/>
      <c r="RDL62" s="51" t="n"/>
      <c r="RDM62" s="51" t="n"/>
      <c r="RDR62" s="50" t="n"/>
      <c r="RDS62" s="43" t="n"/>
      <c r="RDT62" s="43" t="n"/>
      <c r="RDU62" s="51" t="n"/>
      <c r="RDV62" s="51" t="n"/>
      <c r="REA62" s="50" t="n"/>
      <c r="REB62" s="43" t="n"/>
      <c r="REC62" s="43" t="n"/>
      <c r="RED62" s="51" t="n"/>
      <c r="REE62" s="51" t="n"/>
      <c r="REJ62" s="50" t="n"/>
      <c r="REK62" s="43" t="n"/>
      <c r="REL62" s="43" t="n"/>
      <c r="REM62" s="51" t="n"/>
      <c r="REN62" s="51" t="n"/>
      <c r="RES62" s="50" t="n"/>
      <c r="RET62" s="43" t="n"/>
      <c r="REU62" s="43" t="n"/>
      <c r="REV62" s="51" t="n"/>
      <c r="REW62" s="51" t="n"/>
      <c r="RFB62" s="50" t="n"/>
      <c r="RFC62" s="43" t="n"/>
      <c r="RFD62" s="43" t="n"/>
      <c r="RFE62" s="51" t="n"/>
      <c r="RFF62" s="51" t="n"/>
      <c r="RFK62" s="50" t="n"/>
      <c r="RFL62" s="43" t="n"/>
      <c r="RFM62" s="43" t="n"/>
      <c r="RFN62" s="51" t="n"/>
      <c r="RFO62" s="51" t="n"/>
      <c r="RFT62" s="50" t="n"/>
      <c r="RFU62" s="43" t="n"/>
      <c r="RFV62" s="43" t="n"/>
      <c r="RFW62" s="51" t="n"/>
      <c r="RFX62" s="51" t="n"/>
      <c r="RGC62" s="50" t="n"/>
      <c r="RGD62" s="43" t="n"/>
      <c r="RGE62" s="43" t="n"/>
      <c r="RGF62" s="51" t="n"/>
      <c r="RGG62" s="51" t="n"/>
      <c r="RGL62" s="50" t="n"/>
      <c r="RGM62" s="43" t="n"/>
      <c r="RGN62" s="43" t="n"/>
      <c r="RGO62" s="51" t="n"/>
      <c r="RGP62" s="51" t="n"/>
      <c r="RGU62" s="50" t="n"/>
      <c r="RGV62" s="43" t="n"/>
      <c r="RGW62" s="43" t="n"/>
      <c r="RGX62" s="51" t="n"/>
      <c r="RGY62" s="51" t="n"/>
      <c r="RHD62" s="50" t="n"/>
      <c r="RHE62" s="43" t="n"/>
      <c r="RHF62" s="43" t="n"/>
      <c r="RHG62" s="51" t="n"/>
      <c r="RHH62" s="51" t="n"/>
      <c r="RHM62" s="50" t="n"/>
      <c r="RHN62" s="43" t="n"/>
      <c r="RHO62" s="43" t="n"/>
      <c r="RHP62" s="51" t="n"/>
      <c r="RHQ62" s="51" t="n"/>
      <c r="RHV62" s="50" t="n"/>
      <c r="RHW62" s="43" t="n"/>
      <c r="RHX62" s="43" t="n"/>
      <c r="RHY62" s="51" t="n"/>
      <c r="RHZ62" s="51" t="n"/>
      <c r="RIE62" s="50" t="n"/>
      <c r="RIF62" s="43" t="n"/>
      <c r="RIG62" s="43" t="n"/>
      <c r="RIH62" s="51" t="n"/>
      <c r="RII62" s="51" t="n"/>
      <c r="RIN62" s="50" t="n"/>
      <c r="RIO62" s="43" t="n"/>
      <c r="RIP62" s="43" t="n"/>
      <c r="RIQ62" s="51" t="n"/>
      <c r="RIR62" s="51" t="n"/>
      <c r="RIW62" s="50" t="n"/>
      <c r="RIX62" s="43" t="n"/>
      <c r="RIY62" s="43" t="n"/>
      <c r="RIZ62" s="51" t="n"/>
      <c r="RJA62" s="51" t="n"/>
      <c r="RJF62" s="50" t="n"/>
      <c r="RJG62" s="43" t="n"/>
      <c r="RJH62" s="43" t="n"/>
      <c r="RJI62" s="51" t="n"/>
      <c r="RJJ62" s="51" t="n"/>
      <c r="RJO62" s="50" t="n"/>
      <c r="RJP62" s="43" t="n"/>
      <c r="RJQ62" s="43" t="n"/>
      <c r="RJR62" s="51" t="n"/>
      <c r="RJS62" s="51" t="n"/>
      <c r="RJX62" s="50" t="n"/>
      <c r="RJY62" s="43" t="n"/>
      <c r="RJZ62" s="43" t="n"/>
      <c r="RKA62" s="51" t="n"/>
      <c r="RKB62" s="51" t="n"/>
      <c r="RKG62" s="50" t="n"/>
      <c r="RKH62" s="43" t="n"/>
      <c r="RKI62" s="43" t="n"/>
      <c r="RKJ62" s="51" t="n"/>
      <c r="RKK62" s="51" t="n"/>
      <c r="RKP62" s="50" t="n"/>
      <c r="RKQ62" s="43" t="n"/>
      <c r="RKR62" s="43" t="n"/>
      <c r="RKS62" s="51" t="n"/>
      <c r="RKT62" s="51" t="n"/>
      <c r="RKY62" s="50" t="n"/>
      <c r="RKZ62" s="43" t="n"/>
      <c r="RLA62" s="43" t="n"/>
      <c r="RLB62" s="51" t="n"/>
      <c r="RLC62" s="51" t="n"/>
      <c r="RLH62" s="50" t="n"/>
      <c r="RLI62" s="43" t="n"/>
      <c r="RLJ62" s="43" t="n"/>
      <c r="RLK62" s="51" t="n"/>
      <c r="RLL62" s="51" t="n"/>
      <c r="RLQ62" s="50" t="n"/>
      <c r="RLR62" s="43" t="n"/>
      <c r="RLS62" s="43" t="n"/>
      <c r="RLT62" s="51" t="n"/>
      <c r="RLU62" s="51" t="n"/>
      <c r="RLZ62" s="50" t="n"/>
      <c r="RMA62" s="43" t="n"/>
      <c r="RMB62" s="43" t="n"/>
      <c r="RMC62" s="51" t="n"/>
      <c r="RMD62" s="51" t="n"/>
      <c r="RMI62" s="50" t="n"/>
      <c r="RMJ62" s="43" t="n"/>
      <c r="RMK62" s="43" t="n"/>
      <c r="RML62" s="51" t="n"/>
      <c r="RMM62" s="51" t="n"/>
      <c r="RMR62" s="50" t="n"/>
      <c r="RMS62" s="43" t="n"/>
      <c r="RMT62" s="43" t="n"/>
      <c r="RMU62" s="51" t="n"/>
      <c r="RMV62" s="51" t="n"/>
      <c r="RNA62" s="50" t="n"/>
      <c r="RNB62" s="43" t="n"/>
      <c r="RNC62" s="43" t="n"/>
      <c r="RND62" s="51" t="n"/>
      <c r="RNE62" s="51" t="n"/>
      <c r="RNJ62" s="50" t="n"/>
      <c r="RNK62" s="43" t="n"/>
      <c r="RNL62" s="43" t="n"/>
      <c r="RNM62" s="51" t="n"/>
      <c r="RNN62" s="51" t="n"/>
      <c r="RNS62" s="50" t="n"/>
      <c r="RNT62" s="43" t="n"/>
      <c r="RNU62" s="43" t="n"/>
      <c r="RNV62" s="51" t="n"/>
      <c r="RNW62" s="51" t="n"/>
      <c r="ROB62" s="50" t="n"/>
      <c r="ROC62" s="43" t="n"/>
      <c r="ROD62" s="43" t="n"/>
      <c r="ROE62" s="51" t="n"/>
      <c r="ROF62" s="51" t="n"/>
      <c r="ROK62" s="50" t="n"/>
      <c r="ROL62" s="43" t="n"/>
      <c r="ROM62" s="43" t="n"/>
      <c r="RON62" s="51" t="n"/>
      <c r="ROO62" s="51" t="n"/>
      <c r="ROT62" s="50" t="n"/>
      <c r="ROU62" s="43" t="n"/>
      <c r="ROV62" s="43" t="n"/>
      <c r="ROW62" s="51" t="n"/>
      <c r="ROX62" s="51" t="n"/>
      <c r="RPC62" s="50" t="n"/>
      <c r="RPD62" s="43" t="n"/>
      <c r="RPE62" s="43" t="n"/>
      <c r="RPF62" s="51" t="n"/>
      <c r="RPG62" s="51" t="n"/>
      <c r="RPL62" s="50" t="n"/>
      <c r="RPM62" s="43" t="n"/>
      <c r="RPN62" s="43" t="n"/>
      <c r="RPO62" s="51" t="n"/>
      <c r="RPP62" s="51" t="n"/>
      <c r="RPU62" s="50" t="n"/>
      <c r="RPV62" s="43" t="n"/>
      <c r="RPW62" s="43" t="n"/>
      <c r="RPX62" s="51" t="n"/>
      <c r="RPY62" s="51" t="n"/>
      <c r="RQD62" s="50" t="n"/>
      <c r="RQE62" s="43" t="n"/>
      <c r="RQF62" s="43" t="n"/>
      <c r="RQG62" s="51" t="n"/>
      <c r="RQH62" s="51" t="n"/>
      <c r="RQM62" s="50" t="n"/>
      <c r="RQN62" s="43" t="n"/>
      <c r="RQO62" s="43" t="n"/>
      <c r="RQP62" s="51" t="n"/>
      <c r="RQQ62" s="51" t="n"/>
      <c r="RQV62" s="50" t="n"/>
      <c r="RQW62" s="43" t="n"/>
      <c r="RQX62" s="43" t="n"/>
      <c r="RQY62" s="51" t="n"/>
      <c r="RQZ62" s="51" t="n"/>
      <c r="RRE62" s="50" t="n"/>
      <c r="RRF62" s="43" t="n"/>
      <c r="RRG62" s="43" t="n"/>
      <c r="RRH62" s="51" t="n"/>
      <c r="RRI62" s="51" t="n"/>
      <c r="RRN62" s="50" t="n"/>
      <c r="RRO62" s="43" t="n"/>
      <c r="RRP62" s="43" t="n"/>
      <c r="RRQ62" s="51" t="n"/>
      <c r="RRR62" s="51" t="n"/>
      <c r="RRW62" s="50" t="n"/>
      <c r="RRX62" s="43" t="n"/>
      <c r="RRY62" s="43" t="n"/>
      <c r="RRZ62" s="51" t="n"/>
      <c r="RSA62" s="51" t="n"/>
      <c r="RSF62" s="50" t="n"/>
      <c r="RSG62" s="43" t="n"/>
      <c r="RSH62" s="43" t="n"/>
      <c r="RSI62" s="51" t="n"/>
      <c r="RSJ62" s="51" t="n"/>
      <c r="RSO62" s="50" t="n"/>
      <c r="RSP62" s="43" t="n"/>
      <c r="RSQ62" s="43" t="n"/>
      <c r="RSR62" s="51" t="n"/>
      <c r="RSS62" s="51" t="n"/>
      <c r="RSX62" s="50" t="n"/>
      <c r="RSY62" s="43" t="n"/>
      <c r="RSZ62" s="43" t="n"/>
      <c r="RTA62" s="51" t="n"/>
      <c r="RTB62" s="51" t="n"/>
      <c r="RTG62" s="50" t="n"/>
      <c r="RTH62" s="43" t="n"/>
      <c r="RTI62" s="43" t="n"/>
      <c r="RTJ62" s="51" t="n"/>
      <c r="RTK62" s="51" t="n"/>
      <c r="RTP62" s="50" t="n"/>
      <c r="RTQ62" s="43" t="n"/>
      <c r="RTR62" s="43" t="n"/>
      <c r="RTS62" s="51" t="n"/>
      <c r="RTT62" s="51" t="n"/>
      <c r="RTY62" s="50" t="n"/>
      <c r="RTZ62" s="43" t="n"/>
      <c r="RUA62" s="43" t="n"/>
      <c r="RUB62" s="51" t="n"/>
      <c r="RUC62" s="51" t="n"/>
      <c r="RUH62" s="50" t="n"/>
      <c r="RUI62" s="43" t="n"/>
      <c r="RUJ62" s="43" t="n"/>
      <c r="RUK62" s="51" t="n"/>
      <c r="RUL62" s="51" t="n"/>
      <c r="RUQ62" s="50" t="n"/>
      <c r="RUR62" s="43" t="n"/>
      <c r="RUS62" s="43" t="n"/>
      <c r="RUT62" s="51" t="n"/>
      <c r="RUU62" s="51" t="n"/>
      <c r="RUZ62" s="50" t="n"/>
      <c r="RVA62" s="43" t="n"/>
      <c r="RVB62" s="43" t="n"/>
      <c r="RVC62" s="51" t="n"/>
      <c r="RVD62" s="51" t="n"/>
      <c r="RVI62" s="50" t="n"/>
      <c r="RVJ62" s="43" t="n"/>
      <c r="RVK62" s="43" t="n"/>
      <c r="RVL62" s="51" t="n"/>
      <c r="RVM62" s="51" t="n"/>
      <c r="RVR62" s="50" t="n"/>
      <c r="RVS62" s="43" t="n"/>
      <c r="RVT62" s="43" t="n"/>
      <c r="RVU62" s="51" t="n"/>
      <c r="RVV62" s="51" t="n"/>
      <c r="RWA62" s="50" t="n"/>
      <c r="RWB62" s="43" t="n"/>
      <c r="RWC62" s="43" t="n"/>
      <c r="RWD62" s="51" t="n"/>
      <c r="RWE62" s="51" t="n"/>
      <c r="RWJ62" s="50" t="n"/>
      <c r="RWK62" s="43" t="n"/>
      <c r="RWL62" s="43" t="n"/>
      <c r="RWM62" s="51" t="n"/>
      <c r="RWN62" s="51" t="n"/>
      <c r="RWS62" s="50" t="n"/>
      <c r="RWT62" s="43" t="n"/>
      <c r="RWU62" s="43" t="n"/>
      <c r="RWV62" s="51" t="n"/>
      <c r="RWW62" s="51" t="n"/>
      <c r="RXB62" s="50" t="n"/>
      <c r="RXC62" s="43" t="n"/>
      <c r="RXD62" s="43" t="n"/>
      <c r="RXE62" s="51" t="n"/>
      <c r="RXF62" s="51" t="n"/>
      <c r="RXK62" s="50" t="n"/>
      <c r="RXL62" s="43" t="n"/>
      <c r="RXM62" s="43" t="n"/>
      <c r="RXN62" s="51" t="n"/>
      <c r="RXO62" s="51" t="n"/>
      <c r="RXT62" s="50" t="n"/>
      <c r="RXU62" s="43" t="n"/>
      <c r="RXV62" s="43" t="n"/>
      <c r="RXW62" s="51" t="n"/>
      <c r="RXX62" s="51" t="n"/>
      <c r="RYC62" s="50" t="n"/>
      <c r="RYD62" s="43" t="n"/>
      <c r="RYE62" s="43" t="n"/>
      <c r="RYF62" s="51" t="n"/>
      <c r="RYG62" s="51" t="n"/>
      <c r="RYL62" s="50" t="n"/>
      <c r="RYM62" s="43" t="n"/>
      <c r="RYN62" s="43" t="n"/>
      <c r="RYO62" s="51" t="n"/>
      <c r="RYP62" s="51" t="n"/>
      <c r="RYU62" s="50" t="n"/>
      <c r="RYV62" s="43" t="n"/>
      <c r="RYW62" s="43" t="n"/>
      <c r="RYX62" s="51" t="n"/>
      <c r="RYY62" s="51" t="n"/>
      <c r="RZD62" s="50" t="n"/>
      <c r="RZE62" s="43" t="n"/>
      <c r="RZF62" s="43" t="n"/>
      <c r="RZG62" s="51" t="n"/>
      <c r="RZH62" s="51" t="n"/>
      <c r="RZM62" s="50" t="n"/>
      <c r="RZN62" s="43" t="n"/>
      <c r="RZO62" s="43" t="n"/>
      <c r="RZP62" s="51" t="n"/>
      <c r="RZQ62" s="51" t="n"/>
      <c r="RZV62" s="50" t="n"/>
      <c r="RZW62" s="43" t="n"/>
      <c r="RZX62" s="43" t="n"/>
      <c r="RZY62" s="51" t="n"/>
      <c r="RZZ62" s="51" t="n"/>
      <c r="SAE62" s="50" t="n"/>
      <c r="SAF62" s="43" t="n"/>
      <c r="SAG62" s="43" t="n"/>
      <c r="SAH62" s="51" t="n"/>
      <c r="SAI62" s="51" t="n"/>
      <c r="SAN62" s="50" t="n"/>
      <c r="SAO62" s="43" t="n"/>
      <c r="SAP62" s="43" t="n"/>
      <c r="SAQ62" s="51" t="n"/>
      <c r="SAR62" s="51" t="n"/>
      <c r="SAW62" s="50" t="n"/>
      <c r="SAX62" s="43" t="n"/>
      <c r="SAY62" s="43" t="n"/>
      <c r="SAZ62" s="51" t="n"/>
      <c r="SBA62" s="51" t="n"/>
      <c r="SBF62" s="50" t="n"/>
      <c r="SBG62" s="43" t="n"/>
      <c r="SBH62" s="43" t="n"/>
      <c r="SBI62" s="51" t="n"/>
      <c r="SBJ62" s="51" t="n"/>
      <c r="SBO62" s="50" t="n"/>
      <c r="SBP62" s="43" t="n"/>
      <c r="SBQ62" s="43" t="n"/>
      <c r="SBR62" s="51" t="n"/>
      <c r="SBS62" s="51" t="n"/>
      <c r="SBX62" s="50" t="n"/>
      <c r="SBY62" s="43" t="n"/>
      <c r="SBZ62" s="43" t="n"/>
      <c r="SCA62" s="51" t="n"/>
      <c r="SCB62" s="51" t="n"/>
      <c r="SCG62" s="50" t="n"/>
      <c r="SCH62" s="43" t="n"/>
      <c r="SCI62" s="43" t="n"/>
      <c r="SCJ62" s="51" t="n"/>
      <c r="SCK62" s="51" t="n"/>
      <c r="SCP62" s="50" t="n"/>
      <c r="SCQ62" s="43" t="n"/>
      <c r="SCR62" s="43" t="n"/>
      <c r="SCS62" s="51" t="n"/>
      <c r="SCT62" s="51" t="n"/>
      <c r="SCY62" s="50" t="n"/>
      <c r="SCZ62" s="43" t="n"/>
      <c r="SDA62" s="43" t="n"/>
      <c r="SDB62" s="51" t="n"/>
      <c r="SDC62" s="51" t="n"/>
      <c r="SDH62" s="50" t="n"/>
      <c r="SDI62" s="43" t="n"/>
      <c r="SDJ62" s="43" t="n"/>
      <c r="SDK62" s="51" t="n"/>
      <c r="SDL62" s="51" t="n"/>
      <c r="SDQ62" s="50" t="n"/>
      <c r="SDR62" s="43" t="n"/>
      <c r="SDS62" s="43" t="n"/>
      <c r="SDT62" s="51" t="n"/>
      <c r="SDU62" s="51" t="n"/>
      <c r="SDZ62" s="50" t="n"/>
      <c r="SEA62" s="43" t="n"/>
      <c r="SEB62" s="43" t="n"/>
      <c r="SEC62" s="51" t="n"/>
      <c r="SED62" s="51" t="n"/>
      <c r="SEI62" s="50" t="n"/>
      <c r="SEJ62" s="43" t="n"/>
      <c r="SEK62" s="43" t="n"/>
      <c r="SEL62" s="51" t="n"/>
      <c r="SEM62" s="51" t="n"/>
      <c r="SER62" s="50" t="n"/>
      <c r="SES62" s="43" t="n"/>
      <c r="SET62" s="43" t="n"/>
      <c r="SEU62" s="51" t="n"/>
      <c r="SEV62" s="51" t="n"/>
      <c r="SFA62" s="50" t="n"/>
      <c r="SFB62" s="43" t="n"/>
      <c r="SFC62" s="43" t="n"/>
      <c r="SFD62" s="51" t="n"/>
      <c r="SFE62" s="51" t="n"/>
      <c r="SFJ62" s="50" t="n"/>
      <c r="SFK62" s="43" t="n"/>
      <c r="SFL62" s="43" t="n"/>
      <c r="SFM62" s="51" t="n"/>
      <c r="SFN62" s="51" t="n"/>
      <c r="SFS62" s="50" t="n"/>
      <c r="SFT62" s="43" t="n"/>
      <c r="SFU62" s="43" t="n"/>
      <c r="SFV62" s="51" t="n"/>
      <c r="SFW62" s="51" t="n"/>
      <c r="SGB62" s="50" t="n"/>
      <c r="SGC62" s="43" t="n"/>
      <c r="SGD62" s="43" t="n"/>
      <c r="SGE62" s="51" t="n"/>
      <c r="SGF62" s="51" t="n"/>
      <c r="SGK62" s="50" t="n"/>
      <c r="SGL62" s="43" t="n"/>
      <c r="SGM62" s="43" t="n"/>
      <c r="SGN62" s="51" t="n"/>
      <c r="SGO62" s="51" t="n"/>
      <c r="SGT62" s="50" t="n"/>
      <c r="SGU62" s="43" t="n"/>
      <c r="SGV62" s="43" t="n"/>
      <c r="SGW62" s="51" t="n"/>
      <c r="SGX62" s="51" t="n"/>
      <c r="SHC62" s="50" t="n"/>
      <c r="SHD62" s="43" t="n"/>
      <c r="SHE62" s="43" t="n"/>
      <c r="SHF62" s="51" t="n"/>
      <c r="SHG62" s="51" t="n"/>
      <c r="SHL62" s="50" t="n"/>
      <c r="SHM62" s="43" t="n"/>
      <c r="SHN62" s="43" t="n"/>
      <c r="SHO62" s="51" t="n"/>
      <c r="SHP62" s="51" t="n"/>
      <c r="SHU62" s="50" t="n"/>
      <c r="SHV62" s="43" t="n"/>
      <c r="SHW62" s="43" t="n"/>
      <c r="SHX62" s="51" t="n"/>
      <c r="SHY62" s="51" t="n"/>
      <c r="SID62" s="50" t="n"/>
      <c r="SIE62" s="43" t="n"/>
      <c r="SIF62" s="43" t="n"/>
      <c r="SIG62" s="51" t="n"/>
      <c r="SIH62" s="51" t="n"/>
      <c r="SIM62" s="50" t="n"/>
      <c r="SIN62" s="43" t="n"/>
      <c r="SIO62" s="43" t="n"/>
      <c r="SIP62" s="51" t="n"/>
      <c r="SIQ62" s="51" t="n"/>
      <c r="SIV62" s="50" t="n"/>
      <c r="SIW62" s="43" t="n"/>
      <c r="SIX62" s="43" t="n"/>
      <c r="SIY62" s="51" t="n"/>
      <c r="SIZ62" s="51" t="n"/>
      <c r="SJE62" s="50" t="n"/>
      <c r="SJF62" s="43" t="n"/>
      <c r="SJG62" s="43" t="n"/>
      <c r="SJH62" s="51" t="n"/>
      <c r="SJI62" s="51" t="n"/>
      <c r="SJN62" s="50" t="n"/>
      <c r="SJO62" s="43" t="n"/>
      <c r="SJP62" s="43" t="n"/>
      <c r="SJQ62" s="51" t="n"/>
      <c r="SJR62" s="51" t="n"/>
      <c r="SJW62" s="50" t="n"/>
      <c r="SJX62" s="43" t="n"/>
      <c r="SJY62" s="43" t="n"/>
      <c r="SJZ62" s="51" t="n"/>
      <c r="SKA62" s="51" t="n"/>
      <c r="SKF62" s="50" t="n"/>
      <c r="SKG62" s="43" t="n"/>
      <c r="SKH62" s="43" t="n"/>
      <c r="SKI62" s="51" t="n"/>
      <c r="SKJ62" s="51" t="n"/>
      <c r="SKO62" s="50" t="n"/>
      <c r="SKP62" s="43" t="n"/>
      <c r="SKQ62" s="43" t="n"/>
      <c r="SKR62" s="51" t="n"/>
      <c r="SKS62" s="51" t="n"/>
      <c r="SKX62" s="50" t="n"/>
      <c r="SKY62" s="43" t="n"/>
      <c r="SKZ62" s="43" t="n"/>
      <c r="SLA62" s="51" t="n"/>
      <c r="SLB62" s="51" t="n"/>
      <c r="SLG62" s="50" t="n"/>
      <c r="SLH62" s="43" t="n"/>
      <c r="SLI62" s="43" t="n"/>
      <c r="SLJ62" s="51" t="n"/>
      <c r="SLK62" s="51" t="n"/>
      <c r="SLP62" s="50" t="n"/>
      <c r="SLQ62" s="43" t="n"/>
      <c r="SLR62" s="43" t="n"/>
      <c r="SLS62" s="51" t="n"/>
      <c r="SLT62" s="51" t="n"/>
      <c r="SLY62" s="50" t="n"/>
      <c r="SLZ62" s="43" t="n"/>
      <c r="SMA62" s="43" t="n"/>
      <c r="SMB62" s="51" t="n"/>
      <c r="SMC62" s="51" t="n"/>
      <c r="SMH62" s="50" t="n"/>
      <c r="SMI62" s="43" t="n"/>
      <c r="SMJ62" s="43" t="n"/>
      <c r="SMK62" s="51" t="n"/>
      <c r="SML62" s="51" t="n"/>
      <c r="SMQ62" s="50" t="n"/>
      <c r="SMR62" s="43" t="n"/>
      <c r="SMS62" s="43" t="n"/>
      <c r="SMT62" s="51" t="n"/>
      <c r="SMU62" s="51" t="n"/>
      <c r="SMZ62" s="50" t="n"/>
      <c r="SNA62" s="43" t="n"/>
      <c r="SNB62" s="43" t="n"/>
      <c r="SNC62" s="51" t="n"/>
      <c r="SND62" s="51" t="n"/>
      <c r="SNI62" s="50" t="n"/>
      <c r="SNJ62" s="43" t="n"/>
      <c r="SNK62" s="43" t="n"/>
      <c r="SNL62" s="51" t="n"/>
      <c r="SNM62" s="51" t="n"/>
      <c r="SNR62" s="50" t="n"/>
      <c r="SNS62" s="43" t="n"/>
      <c r="SNT62" s="43" t="n"/>
      <c r="SNU62" s="51" t="n"/>
      <c r="SNV62" s="51" t="n"/>
      <c r="SOA62" s="50" t="n"/>
      <c r="SOB62" s="43" t="n"/>
      <c r="SOC62" s="43" t="n"/>
      <c r="SOD62" s="51" t="n"/>
      <c r="SOE62" s="51" t="n"/>
      <c r="SOJ62" s="50" t="n"/>
      <c r="SOK62" s="43" t="n"/>
      <c r="SOL62" s="43" t="n"/>
      <c r="SOM62" s="51" t="n"/>
      <c r="SON62" s="51" t="n"/>
      <c r="SOS62" s="50" t="n"/>
      <c r="SOT62" s="43" t="n"/>
      <c r="SOU62" s="43" t="n"/>
      <c r="SOV62" s="51" t="n"/>
      <c r="SOW62" s="51" t="n"/>
      <c r="SPB62" s="50" t="n"/>
      <c r="SPC62" s="43" t="n"/>
      <c r="SPD62" s="43" t="n"/>
      <c r="SPE62" s="51" t="n"/>
      <c r="SPF62" s="51" t="n"/>
      <c r="SPK62" s="50" t="n"/>
      <c r="SPL62" s="43" t="n"/>
      <c r="SPM62" s="43" t="n"/>
      <c r="SPN62" s="51" t="n"/>
      <c r="SPO62" s="51" t="n"/>
      <c r="SPT62" s="50" t="n"/>
      <c r="SPU62" s="43" t="n"/>
      <c r="SPV62" s="43" t="n"/>
      <c r="SPW62" s="51" t="n"/>
      <c r="SPX62" s="51" t="n"/>
      <c r="SQC62" s="50" t="n"/>
      <c r="SQD62" s="43" t="n"/>
      <c r="SQE62" s="43" t="n"/>
      <c r="SQF62" s="51" t="n"/>
      <c r="SQG62" s="51" t="n"/>
      <c r="SQL62" s="50" t="n"/>
      <c r="SQM62" s="43" t="n"/>
      <c r="SQN62" s="43" t="n"/>
      <c r="SQO62" s="51" t="n"/>
      <c r="SQP62" s="51" t="n"/>
      <c r="SQU62" s="50" t="n"/>
      <c r="SQV62" s="43" t="n"/>
      <c r="SQW62" s="43" t="n"/>
      <c r="SQX62" s="51" t="n"/>
      <c r="SQY62" s="51" t="n"/>
      <c r="SRD62" s="50" t="n"/>
      <c r="SRE62" s="43" t="n"/>
      <c r="SRF62" s="43" t="n"/>
      <c r="SRG62" s="51" t="n"/>
      <c r="SRH62" s="51" t="n"/>
      <c r="SRM62" s="50" t="n"/>
      <c r="SRN62" s="43" t="n"/>
      <c r="SRO62" s="43" t="n"/>
      <c r="SRP62" s="51" t="n"/>
      <c r="SRQ62" s="51" t="n"/>
      <c r="SRV62" s="50" t="n"/>
      <c r="SRW62" s="43" t="n"/>
      <c r="SRX62" s="43" t="n"/>
      <c r="SRY62" s="51" t="n"/>
      <c r="SRZ62" s="51" t="n"/>
      <c r="SSE62" s="50" t="n"/>
      <c r="SSF62" s="43" t="n"/>
      <c r="SSG62" s="43" t="n"/>
      <c r="SSH62" s="51" t="n"/>
      <c r="SSI62" s="51" t="n"/>
      <c r="SSN62" s="50" t="n"/>
      <c r="SSO62" s="43" t="n"/>
      <c r="SSP62" s="43" t="n"/>
      <c r="SSQ62" s="51" t="n"/>
      <c r="SSR62" s="51" t="n"/>
      <c r="SSW62" s="50" t="n"/>
      <c r="SSX62" s="43" t="n"/>
      <c r="SSY62" s="43" t="n"/>
      <c r="SSZ62" s="51" t="n"/>
      <c r="STA62" s="51" t="n"/>
      <c r="STF62" s="50" t="n"/>
      <c r="STG62" s="43" t="n"/>
      <c r="STH62" s="43" t="n"/>
      <c r="STI62" s="51" t="n"/>
      <c r="STJ62" s="51" t="n"/>
      <c r="STO62" s="50" t="n"/>
      <c r="STP62" s="43" t="n"/>
      <c r="STQ62" s="43" t="n"/>
      <c r="STR62" s="51" t="n"/>
      <c r="STS62" s="51" t="n"/>
      <c r="STX62" s="50" t="n"/>
      <c r="STY62" s="43" t="n"/>
      <c r="STZ62" s="43" t="n"/>
      <c r="SUA62" s="51" t="n"/>
      <c r="SUB62" s="51" t="n"/>
      <c r="SUG62" s="50" t="n"/>
      <c r="SUH62" s="43" t="n"/>
      <c r="SUI62" s="43" t="n"/>
      <c r="SUJ62" s="51" t="n"/>
      <c r="SUK62" s="51" t="n"/>
      <c r="SUP62" s="50" t="n"/>
      <c r="SUQ62" s="43" t="n"/>
      <c r="SUR62" s="43" t="n"/>
      <c r="SUS62" s="51" t="n"/>
      <c r="SUT62" s="51" t="n"/>
      <c r="SUY62" s="50" t="n"/>
      <c r="SUZ62" s="43" t="n"/>
      <c r="SVA62" s="43" t="n"/>
      <c r="SVB62" s="51" t="n"/>
      <c r="SVC62" s="51" t="n"/>
      <c r="SVH62" s="50" t="n"/>
      <c r="SVI62" s="43" t="n"/>
      <c r="SVJ62" s="43" t="n"/>
      <c r="SVK62" s="51" t="n"/>
      <c r="SVL62" s="51" t="n"/>
      <c r="SVQ62" s="50" t="n"/>
      <c r="SVR62" s="43" t="n"/>
      <c r="SVS62" s="43" t="n"/>
      <c r="SVT62" s="51" t="n"/>
      <c r="SVU62" s="51" t="n"/>
      <c r="SVZ62" s="50" t="n"/>
      <c r="SWA62" s="43" t="n"/>
      <c r="SWB62" s="43" t="n"/>
      <c r="SWC62" s="51" t="n"/>
      <c r="SWD62" s="51" t="n"/>
      <c r="SWI62" s="50" t="n"/>
      <c r="SWJ62" s="43" t="n"/>
      <c r="SWK62" s="43" t="n"/>
      <c r="SWL62" s="51" t="n"/>
      <c r="SWM62" s="51" t="n"/>
      <c r="SWR62" s="50" t="n"/>
      <c r="SWS62" s="43" t="n"/>
      <c r="SWT62" s="43" t="n"/>
      <c r="SWU62" s="51" t="n"/>
      <c r="SWV62" s="51" t="n"/>
      <c r="SXA62" s="50" t="n"/>
      <c r="SXB62" s="43" t="n"/>
      <c r="SXC62" s="43" t="n"/>
      <c r="SXD62" s="51" t="n"/>
      <c r="SXE62" s="51" t="n"/>
      <c r="SXJ62" s="50" t="n"/>
      <c r="SXK62" s="43" t="n"/>
      <c r="SXL62" s="43" t="n"/>
      <c r="SXM62" s="51" t="n"/>
      <c r="SXN62" s="51" t="n"/>
      <c r="SXS62" s="50" t="n"/>
      <c r="SXT62" s="43" t="n"/>
      <c r="SXU62" s="43" t="n"/>
      <c r="SXV62" s="51" t="n"/>
      <c r="SXW62" s="51" t="n"/>
      <c r="SYB62" s="50" t="n"/>
      <c r="SYC62" s="43" t="n"/>
      <c r="SYD62" s="43" t="n"/>
      <c r="SYE62" s="51" t="n"/>
      <c r="SYF62" s="51" t="n"/>
      <c r="SYK62" s="50" t="n"/>
      <c r="SYL62" s="43" t="n"/>
      <c r="SYM62" s="43" t="n"/>
      <c r="SYN62" s="51" t="n"/>
      <c r="SYO62" s="51" t="n"/>
      <c r="SYT62" s="50" t="n"/>
      <c r="SYU62" s="43" t="n"/>
      <c r="SYV62" s="43" t="n"/>
      <c r="SYW62" s="51" t="n"/>
      <c r="SYX62" s="51" t="n"/>
      <c r="SZC62" s="50" t="n"/>
      <c r="SZD62" s="43" t="n"/>
      <c r="SZE62" s="43" t="n"/>
      <c r="SZF62" s="51" t="n"/>
      <c r="SZG62" s="51" t="n"/>
      <c r="SZL62" s="50" t="n"/>
      <c r="SZM62" s="43" t="n"/>
      <c r="SZN62" s="43" t="n"/>
      <c r="SZO62" s="51" t="n"/>
      <c r="SZP62" s="51" t="n"/>
      <c r="SZU62" s="50" t="n"/>
      <c r="SZV62" s="43" t="n"/>
      <c r="SZW62" s="43" t="n"/>
      <c r="SZX62" s="51" t="n"/>
      <c r="SZY62" s="51" t="n"/>
      <c r="TAD62" s="50" t="n"/>
      <c r="TAE62" s="43" t="n"/>
      <c r="TAF62" s="43" t="n"/>
      <c r="TAG62" s="51" t="n"/>
      <c r="TAH62" s="51" t="n"/>
      <c r="TAM62" s="50" t="n"/>
      <c r="TAN62" s="43" t="n"/>
      <c r="TAO62" s="43" t="n"/>
      <c r="TAP62" s="51" t="n"/>
      <c r="TAQ62" s="51" t="n"/>
      <c r="TAV62" s="50" t="n"/>
      <c r="TAW62" s="43" t="n"/>
      <c r="TAX62" s="43" t="n"/>
      <c r="TAY62" s="51" t="n"/>
      <c r="TAZ62" s="51" t="n"/>
      <c r="TBE62" s="50" t="n"/>
      <c r="TBF62" s="43" t="n"/>
      <c r="TBG62" s="43" t="n"/>
      <c r="TBH62" s="51" t="n"/>
      <c r="TBI62" s="51" t="n"/>
      <c r="TBN62" s="50" t="n"/>
      <c r="TBO62" s="43" t="n"/>
      <c r="TBP62" s="43" t="n"/>
      <c r="TBQ62" s="51" t="n"/>
      <c r="TBR62" s="51" t="n"/>
      <c r="TBW62" s="50" t="n"/>
      <c r="TBX62" s="43" t="n"/>
      <c r="TBY62" s="43" t="n"/>
      <c r="TBZ62" s="51" t="n"/>
      <c r="TCA62" s="51" t="n"/>
      <c r="TCF62" s="50" t="n"/>
      <c r="TCG62" s="43" t="n"/>
      <c r="TCH62" s="43" t="n"/>
      <c r="TCI62" s="51" t="n"/>
      <c r="TCJ62" s="51" t="n"/>
      <c r="TCO62" s="50" t="n"/>
      <c r="TCP62" s="43" t="n"/>
      <c r="TCQ62" s="43" t="n"/>
      <c r="TCR62" s="51" t="n"/>
      <c r="TCS62" s="51" t="n"/>
      <c r="TCX62" s="50" t="n"/>
      <c r="TCY62" s="43" t="n"/>
      <c r="TCZ62" s="43" t="n"/>
      <c r="TDA62" s="51" t="n"/>
      <c r="TDB62" s="51" t="n"/>
      <c r="TDG62" s="50" t="n"/>
      <c r="TDH62" s="43" t="n"/>
      <c r="TDI62" s="43" t="n"/>
      <c r="TDJ62" s="51" t="n"/>
      <c r="TDK62" s="51" t="n"/>
      <c r="TDP62" s="50" t="n"/>
      <c r="TDQ62" s="43" t="n"/>
      <c r="TDR62" s="43" t="n"/>
      <c r="TDS62" s="51" t="n"/>
      <c r="TDT62" s="51" t="n"/>
      <c r="TDY62" s="50" t="n"/>
      <c r="TDZ62" s="43" t="n"/>
      <c r="TEA62" s="43" t="n"/>
      <c r="TEB62" s="51" t="n"/>
      <c r="TEC62" s="51" t="n"/>
      <c r="TEH62" s="50" t="n"/>
      <c r="TEI62" s="43" t="n"/>
      <c r="TEJ62" s="43" t="n"/>
      <c r="TEK62" s="51" t="n"/>
      <c r="TEL62" s="51" t="n"/>
      <c r="TEQ62" s="50" t="n"/>
      <c r="TER62" s="43" t="n"/>
      <c r="TES62" s="43" t="n"/>
      <c r="TET62" s="51" t="n"/>
      <c r="TEU62" s="51" t="n"/>
      <c r="TEZ62" s="50" t="n"/>
      <c r="TFA62" s="43" t="n"/>
      <c r="TFB62" s="43" t="n"/>
      <c r="TFC62" s="51" t="n"/>
      <c r="TFD62" s="51" t="n"/>
      <c r="TFI62" s="50" t="n"/>
      <c r="TFJ62" s="43" t="n"/>
      <c r="TFK62" s="43" t="n"/>
      <c r="TFL62" s="51" t="n"/>
      <c r="TFM62" s="51" t="n"/>
      <c r="TFR62" s="50" t="n"/>
      <c r="TFS62" s="43" t="n"/>
      <c r="TFT62" s="43" t="n"/>
      <c r="TFU62" s="51" t="n"/>
      <c r="TFV62" s="51" t="n"/>
      <c r="TGA62" s="50" t="n"/>
      <c r="TGB62" s="43" t="n"/>
      <c r="TGC62" s="43" t="n"/>
      <c r="TGD62" s="51" t="n"/>
      <c r="TGE62" s="51" t="n"/>
      <c r="TGJ62" s="50" t="n"/>
      <c r="TGK62" s="43" t="n"/>
      <c r="TGL62" s="43" t="n"/>
      <c r="TGM62" s="51" t="n"/>
      <c r="TGN62" s="51" t="n"/>
      <c r="TGS62" s="50" t="n"/>
      <c r="TGT62" s="43" t="n"/>
      <c r="TGU62" s="43" t="n"/>
      <c r="TGV62" s="51" t="n"/>
      <c r="TGW62" s="51" t="n"/>
      <c r="THB62" s="50" t="n"/>
      <c r="THC62" s="43" t="n"/>
      <c r="THD62" s="43" t="n"/>
      <c r="THE62" s="51" t="n"/>
      <c r="THF62" s="51" t="n"/>
      <c r="THK62" s="50" t="n"/>
      <c r="THL62" s="43" t="n"/>
      <c r="THM62" s="43" t="n"/>
      <c r="THN62" s="51" t="n"/>
      <c r="THO62" s="51" t="n"/>
      <c r="THT62" s="50" t="n"/>
      <c r="THU62" s="43" t="n"/>
      <c r="THV62" s="43" t="n"/>
      <c r="THW62" s="51" t="n"/>
      <c r="THX62" s="51" t="n"/>
      <c r="TIC62" s="50" t="n"/>
      <c r="TID62" s="43" t="n"/>
      <c r="TIE62" s="43" t="n"/>
      <c r="TIF62" s="51" t="n"/>
      <c r="TIG62" s="51" t="n"/>
      <c r="TIL62" s="50" t="n"/>
      <c r="TIM62" s="43" t="n"/>
      <c r="TIN62" s="43" t="n"/>
      <c r="TIO62" s="51" t="n"/>
      <c r="TIP62" s="51" t="n"/>
      <c r="TIU62" s="50" t="n"/>
      <c r="TIV62" s="43" t="n"/>
      <c r="TIW62" s="43" t="n"/>
      <c r="TIX62" s="51" t="n"/>
      <c r="TIY62" s="51" t="n"/>
      <c r="TJD62" s="50" t="n"/>
      <c r="TJE62" s="43" t="n"/>
      <c r="TJF62" s="43" t="n"/>
      <c r="TJG62" s="51" t="n"/>
      <c r="TJH62" s="51" t="n"/>
      <c r="TJM62" s="50" t="n"/>
      <c r="TJN62" s="43" t="n"/>
      <c r="TJO62" s="43" t="n"/>
      <c r="TJP62" s="51" t="n"/>
      <c r="TJQ62" s="51" t="n"/>
      <c r="TJV62" s="50" t="n"/>
      <c r="TJW62" s="43" t="n"/>
      <c r="TJX62" s="43" t="n"/>
      <c r="TJY62" s="51" t="n"/>
      <c r="TJZ62" s="51" t="n"/>
      <c r="TKE62" s="50" t="n"/>
      <c r="TKF62" s="43" t="n"/>
      <c r="TKG62" s="43" t="n"/>
      <c r="TKH62" s="51" t="n"/>
      <c r="TKI62" s="51" t="n"/>
      <c r="TKN62" s="50" t="n"/>
      <c r="TKO62" s="43" t="n"/>
      <c r="TKP62" s="43" t="n"/>
      <c r="TKQ62" s="51" t="n"/>
      <c r="TKR62" s="51" t="n"/>
      <c r="TKW62" s="50" t="n"/>
      <c r="TKX62" s="43" t="n"/>
      <c r="TKY62" s="43" t="n"/>
      <c r="TKZ62" s="51" t="n"/>
      <c r="TLA62" s="51" t="n"/>
      <c r="TLF62" s="50" t="n"/>
      <c r="TLG62" s="43" t="n"/>
      <c r="TLH62" s="43" t="n"/>
      <c r="TLI62" s="51" t="n"/>
      <c r="TLJ62" s="51" t="n"/>
      <c r="TLO62" s="50" t="n"/>
      <c r="TLP62" s="43" t="n"/>
      <c r="TLQ62" s="43" t="n"/>
      <c r="TLR62" s="51" t="n"/>
      <c r="TLS62" s="51" t="n"/>
      <c r="TLX62" s="50" t="n"/>
      <c r="TLY62" s="43" t="n"/>
      <c r="TLZ62" s="43" t="n"/>
      <c r="TMA62" s="51" t="n"/>
      <c r="TMB62" s="51" t="n"/>
      <c r="TMG62" s="50" t="n"/>
      <c r="TMH62" s="43" t="n"/>
      <c r="TMI62" s="43" t="n"/>
      <c r="TMJ62" s="51" t="n"/>
      <c r="TMK62" s="51" t="n"/>
      <c r="TMP62" s="50" t="n"/>
      <c r="TMQ62" s="43" t="n"/>
      <c r="TMR62" s="43" t="n"/>
      <c r="TMS62" s="51" t="n"/>
      <c r="TMT62" s="51" t="n"/>
      <c r="TMY62" s="50" t="n"/>
      <c r="TMZ62" s="43" t="n"/>
      <c r="TNA62" s="43" t="n"/>
      <c r="TNB62" s="51" t="n"/>
      <c r="TNC62" s="51" t="n"/>
      <c r="TNH62" s="50" t="n"/>
      <c r="TNI62" s="43" t="n"/>
      <c r="TNJ62" s="43" t="n"/>
      <c r="TNK62" s="51" t="n"/>
      <c r="TNL62" s="51" t="n"/>
      <c r="TNQ62" s="50" t="n"/>
      <c r="TNR62" s="43" t="n"/>
      <c r="TNS62" s="43" t="n"/>
      <c r="TNT62" s="51" t="n"/>
      <c r="TNU62" s="51" t="n"/>
      <c r="TNZ62" s="50" t="n"/>
      <c r="TOA62" s="43" t="n"/>
      <c r="TOB62" s="43" t="n"/>
      <c r="TOC62" s="51" t="n"/>
      <c r="TOD62" s="51" t="n"/>
      <c r="TOI62" s="50" t="n"/>
      <c r="TOJ62" s="43" t="n"/>
      <c r="TOK62" s="43" t="n"/>
      <c r="TOL62" s="51" t="n"/>
      <c r="TOM62" s="51" t="n"/>
      <c r="TOR62" s="50" t="n"/>
      <c r="TOS62" s="43" t="n"/>
      <c r="TOT62" s="43" t="n"/>
      <c r="TOU62" s="51" t="n"/>
      <c r="TOV62" s="51" t="n"/>
      <c r="TPA62" s="50" t="n"/>
      <c r="TPB62" s="43" t="n"/>
      <c r="TPC62" s="43" t="n"/>
      <c r="TPD62" s="51" t="n"/>
      <c r="TPE62" s="51" t="n"/>
      <c r="TPJ62" s="50" t="n"/>
      <c r="TPK62" s="43" t="n"/>
      <c r="TPL62" s="43" t="n"/>
      <c r="TPM62" s="51" t="n"/>
      <c r="TPN62" s="51" t="n"/>
      <c r="TPS62" s="50" t="n"/>
      <c r="TPT62" s="43" t="n"/>
      <c r="TPU62" s="43" t="n"/>
      <c r="TPV62" s="51" t="n"/>
      <c r="TPW62" s="51" t="n"/>
      <c r="TQB62" s="50" t="n"/>
      <c r="TQC62" s="43" t="n"/>
      <c r="TQD62" s="43" t="n"/>
      <c r="TQE62" s="51" t="n"/>
      <c r="TQF62" s="51" t="n"/>
      <c r="TQK62" s="50" t="n"/>
      <c r="TQL62" s="43" t="n"/>
      <c r="TQM62" s="43" t="n"/>
      <c r="TQN62" s="51" t="n"/>
      <c r="TQO62" s="51" t="n"/>
      <c r="TQT62" s="50" t="n"/>
      <c r="TQU62" s="43" t="n"/>
      <c r="TQV62" s="43" t="n"/>
      <c r="TQW62" s="51" t="n"/>
      <c r="TQX62" s="51" t="n"/>
      <c r="TRC62" s="50" t="n"/>
      <c r="TRD62" s="43" t="n"/>
      <c r="TRE62" s="43" t="n"/>
      <c r="TRF62" s="51" t="n"/>
      <c r="TRG62" s="51" t="n"/>
      <c r="TRL62" s="50" t="n"/>
      <c r="TRM62" s="43" t="n"/>
      <c r="TRN62" s="43" t="n"/>
      <c r="TRO62" s="51" t="n"/>
      <c r="TRP62" s="51" t="n"/>
      <c r="TRU62" s="50" t="n"/>
      <c r="TRV62" s="43" t="n"/>
      <c r="TRW62" s="43" t="n"/>
      <c r="TRX62" s="51" t="n"/>
      <c r="TRY62" s="51" t="n"/>
      <c r="TSD62" s="50" t="n"/>
      <c r="TSE62" s="43" t="n"/>
      <c r="TSF62" s="43" t="n"/>
      <c r="TSG62" s="51" t="n"/>
      <c r="TSH62" s="51" t="n"/>
      <c r="TSM62" s="50" t="n"/>
      <c r="TSN62" s="43" t="n"/>
      <c r="TSO62" s="43" t="n"/>
      <c r="TSP62" s="51" t="n"/>
      <c r="TSQ62" s="51" t="n"/>
      <c r="TSV62" s="50" t="n"/>
      <c r="TSW62" s="43" t="n"/>
      <c r="TSX62" s="43" t="n"/>
      <c r="TSY62" s="51" t="n"/>
      <c r="TSZ62" s="51" t="n"/>
      <c r="TTE62" s="50" t="n"/>
      <c r="TTF62" s="43" t="n"/>
      <c r="TTG62" s="43" t="n"/>
      <c r="TTH62" s="51" t="n"/>
      <c r="TTI62" s="51" t="n"/>
      <c r="TTN62" s="50" t="n"/>
      <c r="TTO62" s="43" t="n"/>
      <c r="TTP62" s="43" t="n"/>
      <c r="TTQ62" s="51" t="n"/>
      <c r="TTR62" s="51" t="n"/>
      <c r="TTW62" s="50" t="n"/>
      <c r="TTX62" s="43" t="n"/>
      <c r="TTY62" s="43" t="n"/>
      <c r="TTZ62" s="51" t="n"/>
      <c r="TUA62" s="51" t="n"/>
      <c r="TUF62" s="50" t="n"/>
      <c r="TUG62" s="43" t="n"/>
      <c r="TUH62" s="43" t="n"/>
      <c r="TUI62" s="51" t="n"/>
      <c r="TUJ62" s="51" t="n"/>
      <c r="TUO62" s="50" t="n"/>
      <c r="TUP62" s="43" t="n"/>
      <c r="TUQ62" s="43" t="n"/>
      <c r="TUR62" s="51" t="n"/>
      <c r="TUS62" s="51" t="n"/>
      <c r="TUX62" s="50" t="n"/>
      <c r="TUY62" s="43" t="n"/>
      <c r="TUZ62" s="43" t="n"/>
      <c r="TVA62" s="51" t="n"/>
      <c r="TVB62" s="51" t="n"/>
      <c r="TVG62" s="50" t="n"/>
      <c r="TVH62" s="43" t="n"/>
      <c r="TVI62" s="43" t="n"/>
      <c r="TVJ62" s="51" t="n"/>
      <c r="TVK62" s="51" t="n"/>
      <c r="TVP62" s="50" t="n"/>
      <c r="TVQ62" s="43" t="n"/>
      <c r="TVR62" s="43" t="n"/>
      <c r="TVS62" s="51" t="n"/>
      <c r="TVT62" s="51" t="n"/>
      <c r="TVY62" s="50" t="n"/>
      <c r="TVZ62" s="43" t="n"/>
      <c r="TWA62" s="43" t="n"/>
      <c r="TWB62" s="51" t="n"/>
      <c r="TWC62" s="51" t="n"/>
      <c r="TWH62" s="50" t="n"/>
      <c r="TWI62" s="43" t="n"/>
      <c r="TWJ62" s="43" t="n"/>
      <c r="TWK62" s="51" t="n"/>
      <c r="TWL62" s="51" t="n"/>
      <c r="TWQ62" s="50" t="n"/>
      <c r="TWR62" s="43" t="n"/>
      <c r="TWS62" s="43" t="n"/>
      <c r="TWT62" s="51" t="n"/>
      <c r="TWU62" s="51" t="n"/>
      <c r="TWZ62" s="50" t="n"/>
      <c r="TXA62" s="43" t="n"/>
      <c r="TXB62" s="43" t="n"/>
      <c r="TXC62" s="51" t="n"/>
      <c r="TXD62" s="51" t="n"/>
      <c r="TXI62" s="50" t="n"/>
      <c r="TXJ62" s="43" t="n"/>
      <c r="TXK62" s="43" t="n"/>
      <c r="TXL62" s="51" t="n"/>
      <c r="TXM62" s="51" t="n"/>
      <c r="TXR62" s="50" t="n"/>
      <c r="TXS62" s="43" t="n"/>
      <c r="TXT62" s="43" t="n"/>
      <c r="TXU62" s="51" t="n"/>
      <c r="TXV62" s="51" t="n"/>
      <c r="TYA62" s="50" t="n"/>
      <c r="TYB62" s="43" t="n"/>
      <c r="TYC62" s="43" t="n"/>
      <c r="TYD62" s="51" t="n"/>
      <c r="TYE62" s="51" t="n"/>
      <c r="TYJ62" s="50" t="n"/>
      <c r="TYK62" s="43" t="n"/>
      <c r="TYL62" s="43" t="n"/>
      <c r="TYM62" s="51" t="n"/>
      <c r="TYN62" s="51" t="n"/>
      <c r="TYS62" s="50" t="n"/>
      <c r="TYT62" s="43" t="n"/>
      <c r="TYU62" s="43" t="n"/>
      <c r="TYV62" s="51" t="n"/>
      <c r="TYW62" s="51" t="n"/>
      <c r="TZB62" s="50" t="n"/>
      <c r="TZC62" s="43" t="n"/>
      <c r="TZD62" s="43" t="n"/>
      <c r="TZE62" s="51" t="n"/>
      <c r="TZF62" s="51" t="n"/>
      <c r="TZK62" s="50" t="n"/>
      <c r="TZL62" s="43" t="n"/>
      <c r="TZM62" s="43" t="n"/>
      <c r="TZN62" s="51" t="n"/>
      <c r="TZO62" s="51" t="n"/>
      <c r="TZT62" s="50" t="n"/>
      <c r="TZU62" s="43" t="n"/>
      <c r="TZV62" s="43" t="n"/>
      <c r="TZW62" s="51" t="n"/>
      <c r="TZX62" s="51" t="n"/>
      <c r="UAC62" s="50" t="n"/>
      <c r="UAD62" s="43" t="n"/>
      <c r="UAE62" s="43" t="n"/>
      <c r="UAF62" s="51" t="n"/>
      <c r="UAG62" s="51" t="n"/>
      <c r="UAL62" s="50" t="n"/>
      <c r="UAM62" s="43" t="n"/>
      <c r="UAN62" s="43" t="n"/>
      <c r="UAO62" s="51" t="n"/>
      <c r="UAP62" s="51" t="n"/>
      <c r="UAU62" s="50" t="n"/>
      <c r="UAV62" s="43" t="n"/>
      <c r="UAW62" s="43" t="n"/>
      <c r="UAX62" s="51" t="n"/>
      <c r="UAY62" s="51" t="n"/>
      <c r="UBD62" s="50" t="n"/>
      <c r="UBE62" s="43" t="n"/>
      <c r="UBF62" s="43" t="n"/>
      <c r="UBG62" s="51" t="n"/>
      <c r="UBH62" s="51" t="n"/>
      <c r="UBM62" s="50" t="n"/>
      <c r="UBN62" s="43" t="n"/>
      <c r="UBO62" s="43" t="n"/>
      <c r="UBP62" s="51" t="n"/>
      <c r="UBQ62" s="51" t="n"/>
      <c r="UBV62" s="50" t="n"/>
      <c r="UBW62" s="43" t="n"/>
      <c r="UBX62" s="43" t="n"/>
      <c r="UBY62" s="51" t="n"/>
      <c r="UBZ62" s="51" t="n"/>
      <c r="UCE62" s="50" t="n"/>
      <c r="UCF62" s="43" t="n"/>
      <c r="UCG62" s="43" t="n"/>
      <c r="UCH62" s="51" t="n"/>
      <c r="UCI62" s="51" t="n"/>
      <c r="UCN62" s="50" t="n"/>
      <c r="UCO62" s="43" t="n"/>
      <c r="UCP62" s="43" t="n"/>
      <c r="UCQ62" s="51" t="n"/>
      <c r="UCR62" s="51" t="n"/>
      <c r="UCW62" s="50" t="n"/>
      <c r="UCX62" s="43" t="n"/>
      <c r="UCY62" s="43" t="n"/>
      <c r="UCZ62" s="51" t="n"/>
      <c r="UDA62" s="51" t="n"/>
      <c r="UDF62" s="50" t="n"/>
      <c r="UDG62" s="43" t="n"/>
      <c r="UDH62" s="43" t="n"/>
      <c r="UDI62" s="51" t="n"/>
      <c r="UDJ62" s="51" t="n"/>
      <c r="UDO62" s="50" t="n"/>
      <c r="UDP62" s="43" t="n"/>
      <c r="UDQ62" s="43" t="n"/>
      <c r="UDR62" s="51" t="n"/>
      <c r="UDS62" s="51" t="n"/>
      <c r="UDX62" s="50" t="n"/>
      <c r="UDY62" s="43" t="n"/>
      <c r="UDZ62" s="43" t="n"/>
      <c r="UEA62" s="51" t="n"/>
      <c r="UEB62" s="51" t="n"/>
      <c r="UEG62" s="50" t="n"/>
      <c r="UEH62" s="43" t="n"/>
      <c r="UEI62" s="43" t="n"/>
      <c r="UEJ62" s="51" t="n"/>
      <c r="UEK62" s="51" t="n"/>
      <c r="UEP62" s="50" t="n"/>
      <c r="UEQ62" s="43" t="n"/>
      <c r="UER62" s="43" t="n"/>
      <c r="UES62" s="51" t="n"/>
      <c r="UET62" s="51" t="n"/>
      <c r="UEY62" s="50" t="n"/>
      <c r="UEZ62" s="43" t="n"/>
      <c r="UFA62" s="43" t="n"/>
      <c r="UFB62" s="51" t="n"/>
      <c r="UFC62" s="51" t="n"/>
      <c r="UFH62" s="50" t="n"/>
      <c r="UFI62" s="43" t="n"/>
      <c r="UFJ62" s="43" t="n"/>
      <c r="UFK62" s="51" t="n"/>
      <c r="UFL62" s="51" t="n"/>
      <c r="UFQ62" s="50" t="n"/>
      <c r="UFR62" s="43" t="n"/>
      <c r="UFS62" s="43" t="n"/>
      <c r="UFT62" s="51" t="n"/>
      <c r="UFU62" s="51" t="n"/>
      <c r="UFZ62" s="50" t="n"/>
      <c r="UGA62" s="43" t="n"/>
      <c r="UGB62" s="43" t="n"/>
      <c r="UGC62" s="51" t="n"/>
      <c r="UGD62" s="51" t="n"/>
      <c r="UGI62" s="50" t="n"/>
      <c r="UGJ62" s="43" t="n"/>
      <c r="UGK62" s="43" t="n"/>
      <c r="UGL62" s="51" t="n"/>
      <c r="UGM62" s="51" t="n"/>
      <c r="UGR62" s="50" t="n"/>
      <c r="UGS62" s="43" t="n"/>
      <c r="UGT62" s="43" t="n"/>
      <c r="UGU62" s="51" t="n"/>
      <c r="UGV62" s="51" t="n"/>
      <c r="UHA62" s="50" t="n"/>
      <c r="UHB62" s="43" t="n"/>
      <c r="UHC62" s="43" t="n"/>
      <c r="UHD62" s="51" t="n"/>
      <c r="UHE62" s="51" t="n"/>
      <c r="UHJ62" s="50" t="n"/>
      <c r="UHK62" s="43" t="n"/>
      <c r="UHL62" s="43" t="n"/>
      <c r="UHM62" s="51" t="n"/>
      <c r="UHN62" s="51" t="n"/>
      <c r="UHS62" s="50" t="n"/>
      <c r="UHT62" s="43" t="n"/>
      <c r="UHU62" s="43" t="n"/>
      <c r="UHV62" s="51" t="n"/>
      <c r="UHW62" s="51" t="n"/>
      <c r="UIB62" s="50" t="n"/>
      <c r="UIC62" s="43" t="n"/>
      <c r="UID62" s="43" t="n"/>
      <c r="UIE62" s="51" t="n"/>
      <c r="UIF62" s="51" t="n"/>
      <c r="UIK62" s="50" t="n"/>
      <c r="UIL62" s="43" t="n"/>
      <c r="UIM62" s="43" t="n"/>
      <c r="UIN62" s="51" t="n"/>
      <c r="UIO62" s="51" t="n"/>
      <c r="UIT62" s="50" t="n"/>
      <c r="UIU62" s="43" t="n"/>
      <c r="UIV62" s="43" t="n"/>
      <c r="UIW62" s="51" t="n"/>
      <c r="UIX62" s="51" t="n"/>
      <c r="UJC62" s="50" t="n"/>
      <c r="UJD62" s="43" t="n"/>
      <c r="UJE62" s="43" t="n"/>
      <c r="UJF62" s="51" t="n"/>
      <c r="UJG62" s="51" t="n"/>
      <c r="UJL62" s="50" t="n"/>
      <c r="UJM62" s="43" t="n"/>
      <c r="UJN62" s="43" t="n"/>
      <c r="UJO62" s="51" t="n"/>
      <c r="UJP62" s="51" t="n"/>
      <c r="UJU62" s="50" t="n"/>
      <c r="UJV62" s="43" t="n"/>
      <c r="UJW62" s="43" t="n"/>
      <c r="UJX62" s="51" t="n"/>
      <c r="UJY62" s="51" t="n"/>
      <c r="UKD62" s="50" t="n"/>
      <c r="UKE62" s="43" t="n"/>
      <c r="UKF62" s="43" t="n"/>
      <c r="UKG62" s="51" t="n"/>
      <c r="UKH62" s="51" t="n"/>
      <c r="UKM62" s="50" t="n"/>
      <c r="UKN62" s="43" t="n"/>
      <c r="UKO62" s="43" t="n"/>
      <c r="UKP62" s="51" t="n"/>
      <c r="UKQ62" s="51" t="n"/>
      <c r="UKV62" s="50" t="n"/>
      <c r="UKW62" s="43" t="n"/>
      <c r="UKX62" s="43" t="n"/>
      <c r="UKY62" s="51" t="n"/>
      <c r="UKZ62" s="51" t="n"/>
      <c r="ULE62" s="50" t="n"/>
      <c r="ULF62" s="43" t="n"/>
      <c r="ULG62" s="43" t="n"/>
      <c r="ULH62" s="51" t="n"/>
      <c r="ULI62" s="51" t="n"/>
      <c r="ULN62" s="50" t="n"/>
      <c r="ULO62" s="43" t="n"/>
      <c r="ULP62" s="43" t="n"/>
      <c r="ULQ62" s="51" t="n"/>
      <c r="ULR62" s="51" t="n"/>
      <c r="ULW62" s="50" t="n"/>
      <c r="ULX62" s="43" t="n"/>
      <c r="ULY62" s="43" t="n"/>
      <c r="ULZ62" s="51" t="n"/>
      <c r="UMA62" s="51" t="n"/>
      <c r="UMF62" s="50" t="n"/>
      <c r="UMG62" s="43" t="n"/>
      <c r="UMH62" s="43" t="n"/>
      <c r="UMI62" s="51" t="n"/>
      <c r="UMJ62" s="51" t="n"/>
      <c r="UMO62" s="50" t="n"/>
      <c r="UMP62" s="43" t="n"/>
      <c r="UMQ62" s="43" t="n"/>
      <c r="UMR62" s="51" t="n"/>
      <c r="UMS62" s="51" t="n"/>
      <c r="UMX62" s="50" t="n"/>
      <c r="UMY62" s="43" t="n"/>
      <c r="UMZ62" s="43" t="n"/>
      <c r="UNA62" s="51" t="n"/>
      <c r="UNB62" s="51" t="n"/>
      <c r="UNG62" s="50" t="n"/>
      <c r="UNH62" s="43" t="n"/>
      <c r="UNI62" s="43" t="n"/>
      <c r="UNJ62" s="51" t="n"/>
      <c r="UNK62" s="51" t="n"/>
      <c r="UNP62" s="50" t="n"/>
      <c r="UNQ62" s="43" t="n"/>
      <c r="UNR62" s="43" t="n"/>
      <c r="UNS62" s="51" t="n"/>
      <c r="UNT62" s="51" t="n"/>
      <c r="UNY62" s="50" t="n"/>
      <c r="UNZ62" s="43" t="n"/>
      <c r="UOA62" s="43" t="n"/>
      <c r="UOB62" s="51" t="n"/>
      <c r="UOC62" s="51" t="n"/>
      <c r="UOH62" s="50" t="n"/>
      <c r="UOI62" s="43" t="n"/>
      <c r="UOJ62" s="43" t="n"/>
      <c r="UOK62" s="51" t="n"/>
      <c r="UOL62" s="51" t="n"/>
      <c r="UOQ62" s="50" t="n"/>
      <c r="UOR62" s="43" t="n"/>
      <c r="UOS62" s="43" t="n"/>
      <c r="UOT62" s="51" t="n"/>
      <c r="UOU62" s="51" t="n"/>
      <c r="UOZ62" s="50" t="n"/>
      <c r="UPA62" s="43" t="n"/>
      <c r="UPB62" s="43" t="n"/>
      <c r="UPC62" s="51" t="n"/>
      <c r="UPD62" s="51" t="n"/>
      <c r="UPI62" s="50" t="n"/>
      <c r="UPJ62" s="43" t="n"/>
      <c r="UPK62" s="43" t="n"/>
      <c r="UPL62" s="51" t="n"/>
      <c r="UPM62" s="51" t="n"/>
      <c r="UPR62" s="50" t="n"/>
      <c r="UPS62" s="43" t="n"/>
      <c r="UPT62" s="43" t="n"/>
      <c r="UPU62" s="51" t="n"/>
      <c r="UPV62" s="51" t="n"/>
      <c r="UQA62" s="50" t="n"/>
      <c r="UQB62" s="43" t="n"/>
      <c r="UQC62" s="43" t="n"/>
      <c r="UQD62" s="51" t="n"/>
      <c r="UQE62" s="51" t="n"/>
      <c r="UQJ62" s="50" t="n"/>
      <c r="UQK62" s="43" t="n"/>
      <c r="UQL62" s="43" t="n"/>
      <c r="UQM62" s="51" t="n"/>
      <c r="UQN62" s="51" t="n"/>
      <c r="UQS62" s="50" t="n"/>
      <c r="UQT62" s="43" t="n"/>
      <c r="UQU62" s="43" t="n"/>
      <c r="UQV62" s="51" t="n"/>
      <c r="UQW62" s="51" t="n"/>
      <c r="URB62" s="50" t="n"/>
      <c r="URC62" s="43" t="n"/>
      <c r="URD62" s="43" t="n"/>
      <c r="URE62" s="51" t="n"/>
      <c r="URF62" s="51" t="n"/>
      <c r="URK62" s="50" t="n"/>
      <c r="URL62" s="43" t="n"/>
      <c r="URM62" s="43" t="n"/>
      <c r="URN62" s="51" t="n"/>
      <c r="URO62" s="51" t="n"/>
      <c r="URT62" s="50" t="n"/>
      <c r="URU62" s="43" t="n"/>
      <c r="URV62" s="43" t="n"/>
      <c r="URW62" s="51" t="n"/>
      <c r="URX62" s="51" t="n"/>
      <c r="USC62" s="50" t="n"/>
      <c r="USD62" s="43" t="n"/>
      <c r="USE62" s="43" t="n"/>
      <c r="USF62" s="51" t="n"/>
      <c r="USG62" s="51" t="n"/>
      <c r="USL62" s="50" t="n"/>
      <c r="USM62" s="43" t="n"/>
      <c r="USN62" s="43" t="n"/>
      <c r="USO62" s="51" t="n"/>
      <c r="USP62" s="51" t="n"/>
      <c r="USU62" s="50" t="n"/>
      <c r="USV62" s="43" t="n"/>
      <c r="USW62" s="43" t="n"/>
      <c r="USX62" s="51" t="n"/>
      <c r="USY62" s="51" t="n"/>
      <c r="UTD62" s="50" t="n"/>
      <c r="UTE62" s="43" t="n"/>
      <c r="UTF62" s="43" t="n"/>
      <c r="UTG62" s="51" t="n"/>
      <c r="UTH62" s="51" t="n"/>
      <c r="UTM62" s="50" t="n"/>
      <c r="UTN62" s="43" t="n"/>
      <c r="UTO62" s="43" t="n"/>
      <c r="UTP62" s="51" t="n"/>
      <c r="UTQ62" s="51" t="n"/>
      <c r="UTV62" s="50" t="n"/>
      <c r="UTW62" s="43" t="n"/>
      <c r="UTX62" s="43" t="n"/>
      <c r="UTY62" s="51" t="n"/>
      <c r="UTZ62" s="51" t="n"/>
      <c r="UUE62" s="50" t="n"/>
      <c r="UUF62" s="43" t="n"/>
      <c r="UUG62" s="43" t="n"/>
      <c r="UUH62" s="51" t="n"/>
      <c r="UUI62" s="51" t="n"/>
      <c r="UUN62" s="50" t="n"/>
      <c r="UUO62" s="43" t="n"/>
      <c r="UUP62" s="43" t="n"/>
      <c r="UUQ62" s="51" t="n"/>
      <c r="UUR62" s="51" t="n"/>
      <c r="UUW62" s="50" t="n"/>
      <c r="UUX62" s="43" t="n"/>
      <c r="UUY62" s="43" t="n"/>
      <c r="UUZ62" s="51" t="n"/>
      <c r="UVA62" s="51" t="n"/>
      <c r="UVF62" s="50" t="n"/>
      <c r="UVG62" s="43" t="n"/>
      <c r="UVH62" s="43" t="n"/>
      <c r="UVI62" s="51" t="n"/>
      <c r="UVJ62" s="51" t="n"/>
      <c r="UVO62" s="50" t="n"/>
      <c r="UVP62" s="43" t="n"/>
      <c r="UVQ62" s="43" t="n"/>
      <c r="UVR62" s="51" t="n"/>
      <c r="UVS62" s="51" t="n"/>
      <c r="UVX62" s="50" t="n"/>
      <c r="UVY62" s="43" t="n"/>
      <c r="UVZ62" s="43" t="n"/>
      <c r="UWA62" s="51" t="n"/>
      <c r="UWB62" s="51" t="n"/>
      <c r="UWG62" s="50" t="n"/>
      <c r="UWH62" s="43" t="n"/>
      <c r="UWI62" s="43" t="n"/>
      <c r="UWJ62" s="51" t="n"/>
      <c r="UWK62" s="51" t="n"/>
      <c r="UWP62" s="50" t="n"/>
      <c r="UWQ62" s="43" t="n"/>
      <c r="UWR62" s="43" t="n"/>
      <c r="UWS62" s="51" t="n"/>
      <c r="UWT62" s="51" t="n"/>
      <c r="UWY62" s="50" t="n"/>
      <c r="UWZ62" s="43" t="n"/>
      <c r="UXA62" s="43" t="n"/>
      <c r="UXB62" s="51" t="n"/>
      <c r="UXC62" s="51" t="n"/>
      <c r="UXH62" s="50" t="n"/>
      <c r="UXI62" s="43" t="n"/>
      <c r="UXJ62" s="43" t="n"/>
      <c r="UXK62" s="51" t="n"/>
      <c r="UXL62" s="51" t="n"/>
      <c r="UXQ62" s="50" t="n"/>
      <c r="UXR62" s="43" t="n"/>
      <c r="UXS62" s="43" t="n"/>
      <c r="UXT62" s="51" t="n"/>
      <c r="UXU62" s="51" t="n"/>
      <c r="UXZ62" s="50" t="n"/>
      <c r="UYA62" s="43" t="n"/>
      <c r="UYB62" s="43" t="n"/>
      <c r="UYC62" s="51" t="n"/>
      <c r="UYD62" s="51" t="n"/>
      <c r="UYI62" s="50" t="n"/>
      <c r="UYJ62" s="43" t="n"/>
      <c r="UYK62" s="43" t="n"/>
      <c r="UYL62" s="51" t="n"/>
      <c r="UYM62" s="51" t="n"/>
      <c r="UYR62" s="50" t="n"/>
      <c r="UYS62" s="43" t="n"/>
      <c r="UYT62" s="43" t="n"/>
      <c r="UYU62" s="51" t="n"/>
      <c r="UYV62" s="51" t="n"/>
      <c r="UZA62" s="50" t="n"/>
      <c r="UZB62" s="43" t="n"/>
      <c r="UZC62" s="43" t="n"/>
      <c r="UZD62" s="51" t="n"/>
      <c r="UZE62" s="51" t="n"/>
      <c r="UZJ62" s="50" t="n"/>
      <c r="UZK62" s="43" t="n"/>
      <c r="UZL62" s="43" t="n"/>
      <c r="UZM62" s="51" t="n"/>
      <c r="UZN62" s="51" t="n"/>
      <c r="UZS62" s="50" t="n"/>
      <c r="UZT62" s="43" t="n"/>
      <c r="UZU62" s="43" t="n"/>
      <c r="UZV62" s="51" t="n"/>
      <c r="UZW62" s="51" t="n"/>
      <c r="VAB62" s="50" t="n"/>
      <c r="VAC62" s="43" t="n"/>
      <c r="VAD62" s="43" t="n"/>
      <c r="VAE62" s="51" t="n"/>
      <c r="VAF62" s="51" t="n"/>
      <c r="VAK62" s="50" t="n"/>
      <c r="VAL62" s="43" t="n"/>
      <c r="VAM62" s="43" t="n"/>
      <c r="VAN62" s="51" t="n"/>
      <c r="VAO62" s="51" t="n"/>
      <c r="VAT62" s="50" t="n"/>
      <c r="VAU62" s="43" t="n"/>
      <c r="VAV62" s="43" t="n"/>
      <c r="VAW62" s="51" t="n"/>
      <c r="VAX62" s="51" t="n"/>
      <c r="VBC62" s="50" t="n"/>
      <c r="VBD62" s="43" t="n"/>
      <c r="VBE62" s="43" t="n"/>
      <c r="VBF62" s="51" t="n"/>
      <c r="VBG62" s="51" t="n"/>
      <c r="VBL62" s="50" t="n"/>
      <c r="VBM62" s="43" t="n"/>
      <c r="VBN62" s="43" t="n"/>
      <c r="VBO62" s="51" t="n"/>
      <c r="VBP62" s="51" t="n"/>
      <c r="VBU62" s="50" t="n"/>
      <c r="VBV62" s="43" t="n"/>
      <c r="VBW62" s="43" t="n"/>
      <c r="VBX62" s="51" t="n"/>
      <c r="VBY62" s="51" t="n"/>
      <c r="VCD62" s="50" t="n"/>
      <c r="VCE62" s="43" t="n"/>
      <c r="VCF62" s="43" t="n"/>
      <c r="VCG62" s="51" t="n"/>
      <c r="VCH62" s="51" t="n"/>
      <c r="VCM62" s="50" t="n"/>
      <c r="VCN62" s="43" t="n"/>
      <c r="VCO62" s="43" t="n"/>
      <c r="VCP62" s="51" t="n"/>
      <c r="VCQ62" s="51" t="n"/>
      <c r="VCV62" s="50" t="n"/>
      <c r="VCW62" s="43" t="n"/>
      <c r="VCX62" s="43" t="n"/>
      <c r="VCY62" s="51" t="n"/>
      <c r="VCZ62" s="51" t="n"/>
      <c r="VDE62" s="50" t="n"/>
      <c r="VDF62" s="43" t="n"/>
      <c r="VDG62" s="43" t="n"/>
      <c r="VDH62" s="51" t="n"/>
      <c r="VDI62" s="51" t="n"/>
      <c r="VDN62" s="50" t="n"/>
      <c r="VDO62" s="43" t="n"/>
      <c r="VDP62" s="43" t="n"/>
      <c r="VDQ62" s="51" t="n"/>
      <c r="VDR62" s="51" t="n"/>
      <c r="VDW62" s="50" t="n"/>
      <c r="VDX62" s="43" t="n"/>
      <c r="VDY62" s="43" t="n"/>
      <c r="VDZ62" s="51" t="n"/>
      <c r="VEA62" s="51" t="n"/>
      <c r="VEF62" s="50" t="n"/>
      <c r="VEG62" s="43" t="n"/>
      <c r="VEH62" s="43" t="n"/>
      <c r="VEI62" s="51" t="n"/>
      <c r="VEJ62" s="51" t="n"/>
      <c r="VEO62" s="50" t="n"/>
      <c r="VEP62" s="43" t="n"/>
      <c r="VEQ62" s="43" t="n"/>
      <c r="VER62" s="51" t="n"/>
      <c r="VES62" s="51" t="n"/>
      <c r="VEX62" s="50" t="n"/>
      <c r="VEY62" s="43" t="n"/>
      <c r="VEZ62" s="43" t="n"/>
      <c r="VFA62" s="51" t="n"/>
      <c r="VFB62" s="51" t="n"/>
      <c r="VFG62" s="50" t="n"/>
      <c r="VFH62" s="43" t="n"/>
      <c r="VFI62" s="43" t="n"/>
      <c r="VFJ62" s="51" t="n"/>
      <c r="VFK62" s="51" t="n"/>
      <c r="VFP62" s="50" t="n"/>
      <c r="VFQ62" s="43" t="n"/>
      <c r="VFR62" s="43" t="n"/>
      <c r="VFS62" s="51" t="n"/>
      <c r="VFT62" s="51" t="n"/>
      <c r="VFY62" s="50" t="n"/>
      <c r="VFZ62" s="43" t="n"/>
      <c r="VGA62" s="43" t="n"/>
      <c r="VGB62" s="51" t="n"/>
      <c r="VGC62" s="51" t="n"/>
      <c r="VGH62" s="50" t="n"/>
      <c r="VGI62" s="43" t="n"/>
      <c r="VGJ62" s="43" t="n"/>
      <c r="VGK62" s="51" t="n"/>
      <c r="VGL62" s="51" t="n"/>
      <c r="VGQ62" s="50" t="n"/>
      <c r="VGR62" s="43" t="n"/>
      <c r="VGS62" s="43" t="n"/>
      <c r="VGT62" s="51" t="n"/>
      <c r="VGU62" s="51" t="n"/>
      <c r="VGZ62" s="50" t="n"/>
      <c r="VHA62" s="43" t="n"/>
      <c r="VHB62" s="43" t="n"/>
      <c r="VHC62" s="51" t="n"/>
      <c r="VHD62" s="51" t="n"/>
      <c r="VHI62" s="50" t="n"/>
      <c r="VHJ62" s="43" t="n"/>
      <c r="VHK62" s="43" t="n"/>
      <c r="VHL62" s="51" t="n"/>
      <c r="VHM62" s="51" t="n"/>
      <c r="VHR62" s="50" t="n"/>
      <c r="VHS62" s="43" t="n"/>
      <c r="VHT62" s="43" t="n"/>
      <c r="VHU62" s="51" t="n"/>
      <c r="VHV62" s="51" t="n"/>
      <c r="VIA62" s="50" t="n"/>
      <c r="VIB62" s="43" t="n"/>
      <c r="VIC62" s="43" t="n"/>
      <c r="VID62" s="51" t="n"/>
      <c r="VIE62" s="51" t="n"/>
      <c r="VIJ62" s="50" t="n"/>
      <c r="VIK62" s="43" t="n"/>
      <c r="VIL62" s="43" t="n"/>
      <c r="VIM62" s="51" t="n"/>
      <c r="VIN62" s="51" t="n"/>
      <c r="VIS62" s="50" t="n"/>
      <c r="VIT62" s="43" t="n"/>
      <c r="VIU62" s="43" t="n"/>
      <c r="VIV62" s="51" t="n"/>
      <c r="VIW62" s="51" t="n"/>
      <c r="VJB62" s="50" t="n"/>
      <c r="VJC62" s="43" t="n"/>
      <c r="VJD62" s="43" t="n"/>
      <c r="VJE62" s="51" t="n"/>
      <c r="VJF62" s="51" t="n"/>
      <c r="VJK62" s="50" t="n"/>
      <c r="VJL62" s="43" t="n"/>
      <c r="VJM62" s="43" t="n"/>
      <c r="VJN62" s="51" t="n"/>
      <c r="VJO62" s="51" t="n"/>
      <c r="VJT62" s="50" t="n"/>
      <c r="VJU62" s="43" t="n"/>
      <c r="VJV62" s="43" t="n"/>
      <c r="VJW62" s="51" t="n"/>
      <c r="VJX62" s="51" t="n"/>
      <c r="VKC62" s="50" t="n"/>
      <c r="VKD62" s="43" t="n"/>
      <c r="VKE62" s="43" t="n"/>
      <c r="VKF62" s="51" t="n"/>
      <c r="VKG62" s="51" t="n"/>
      <c r="VKL62" s="50" t="n"/>
      <c r="VKM62" s="43" t="n"/>
      <c r="VKN62" s="43" t="n"/>
      <c r="VKO62" s="51" t="n"/>
      <c r="VKP62" s="51" t="n"/>
      <c r="VKU62" s="50" t="n"/>
      <c r="VKV62" s="43" t="n"/>
      <c r="VKW62" s="43" t="n"/>
      <c r="VKX62" s="51" t="n"/>
      <c r="VKY62" s="51" t="n"/>
      <c r="VLD62" s="50" t="n"/>
      <c r="VLE62" s="43" t="n"/>
      <c r="VLF62" s="43" t="n"/>
      <c r="VLG62" s="51" t="n"/>
      <c r="VLH62" s="51" t="n"/>
      <c r="VLM62" s="50" t="n"/>
      <c r="VLN62" s="43" t="n"/>
      <c r="VLO62" s="43" t="n"/>
      <c r="VLP62" s="51" t="n"/>
      <c r="VLQ62" s="51" t="n"/>
      <c r="VLV62" s="50" t="n"/>
      <c r="VLW62" s="43" t="n"/>
      <c r="VLX62" s="43" t="n"/>
      <c r="VLY62" s="51" t="n"/>
      <c r="VLZ62" s="51" t="n"/>
      <c r="VME62" s="50" t="n"/>
      <c r="VMF62" s="43" t="n"/>
      <c r="VMG62" s="43" t="n"/>
      <c r="VMH62" s="51" t="n"/>
      <c r="VMI62" s="51" t="n"/>
      <c r="VMN62" s="50" t="n"/>
      <c r="VMO62" s="43" t="n"/>
      <c r="VMP62" s="43" t="n"/>
      <c r="VMQ62" s="51" t="n"/>
      <c r="VMR62" s="51" t="n"/>
      <c r="VMW62" s="50" t="n"/>
      <c r="VMX62" s="43" t="n"/>
      <c r="VMY62" s="43" t="n"/>
      <c r="VMZ62" s="51" t="n"/>
      <c r="VNA62" s="51" t="n"/>
      <c r="VNF62" s="50" t="n"/>
      <c r="VNG62" s="43" t="n"/>
      <c r="VNH62" s="43" t="n"/>
      <c r="VNI62" s="51" t="n"/>
      <c r="VNJ62" s="51" t="n"/>
      <c r="VNO62" s="50" t="n"/>
      <c r="VNP62" s="43" t="n"/>
      <c r="VNQ62" s="43" t="n"/>
      <c r="VNR62" s="51" t="n"/>
      <c r="VNS62" s="51" t="n"/>
      <c r="VNX62" s="50" t="n"/>
      <c r="VNY62" s="43" t="n"/>
      <c r="VNZ62" s="43" t="n"/>
      <c r="VOA62" s="51" t="n"/>
      <c r="VOB62" s="51" t="n"/>
      <c r="VOG62" s="50" t="n"/>
      <c r="VOH62" s="43" t="n"/>
      <c r="VOI62" s="43" t="n"/>
      <c r="VOJ62" s="51" t="n"/>
      <c r="VOK62" s="51" t="n"/>
      <c r="VOP62" s="50" t="n"/>
      <c r="VOQ62" s="43" t="n"/>
      <c r="VOR62" s="43" t="n"/>
      <c r="VOS62" s="51" t="n"/>
      <c r="VOT62" s="51" t="n"/>
      <c r="VOY62" s="50" t="n"/>
      <c r="VOZ62" s="43" t="n"/>
      <c r="VPA62" s="43" t="n"/>
      <c r="VPB62" s="51" t="n"/>
      <c r="VPC62" s="51" t="n"/>
      <c r="VPH62" s="50" t="n"/>
      <c r="VPI62" s="43" t="n"/>
      <c r="VPJ62" s="43" t="n"/>
      <c r="VPK62" s="51" t="n"/>
      <c r="VPL62" s="51" t="n"/>
      <c r="VPQ62" s="50" t="n"/>
      <c r="VPR62" s="43" t="n"/>
      <c r="VPS62" s="43" t="n"/>
      <c r="VPT62" s="51" t="n"/>
      <c r="VPU62" s="51" t="n"/>
      <c r="VPZ62" s="50" t="n"/>
      <c r="VQA62" s="43" t="n"/>
      <c r="VQB62" s="43" t="n"/>
      <c r="VQC62" s="51" t="n"/>
      <c r="VQD62" s="51" t="n"/>
      <c r="VQI62" s="50" t="n"/>
      <c r="VQJ62" s="43" t="n"/>
      <c r="VQK62" s="43" t="n"/>
      <c r="VQL62" s="51" t="n"/>
      <c r="VQM62" s="51" t="n"/>
      <c r="VQR62" s="50" t="n"/>
      <c r="VQS62" s="43" t="n"/>
      <c r="VQT62" s="43" t="n"/>
      <c r="VQU62" s="51" t="n"/>
      <c r="VQV62" s="51" t="n"/>
      <c r="VRA62" s="50" t="n"/>
      <c r="VRB62" s="43" t="n"/>
      <c r="VRC62" s="43" t="n"/>
      <c r="VRD62" s="51" t="n"/>
      <c r="VRE62" s="51" t="n"/>
      <c r="VRJ62" s="50" t="n"/>
      <c r="VRK62" s="43" t="n"/>
      <c r="VRL62" s="43" t="n"/>
      <c r="VRM62" s="51" t="n"/>
      <c r="VRN62" s="51" t="n"/>
      <c r="VRS62" s="50" t="n"/>
      <c r="VRT62" s="43" t="n"/>
      <c r="VRU62" s="43" t="n"/>
      <c r="VRV62" s="51" t="n"/>
      <c r="VRW62" s="51" t="n"/>
      <c r="VSB62" s="50" t="n"/>
      <c r="VSC62" s="43" t="n"/>
      <c r="VSD62" s="43" t="n"/>
      <c r="VSE62" s="51" t="n"/>
      <c r="VSF62" s="51" t="n"/>
      <c r="VSK62" s="50" t="n"/>
      <c r="VSL62" s="43" t="n"/>
      <c r="VSM62" s="43" t="n"/>
      <c r="VSN62" s="51" t="n"/>
      <c r="VSO62" s="51" t="n"/>
      <c r="VST62" s="50" t="n"/>
      <c r="VSU62" s="43" t="n"/>
      <c r="VSV62" s="43" t="n"/>
      <c r="VSW62" s="51" t="n"/>
      <c r="VSX62" s="51" t="n"/>
      <c r="VTC62" s="50" t="n"/>
      <c r="VTD62" s="43" t="n"/>
      <c r="VTE62" s="43" t="n"/>
      <c r="VTF62" s="51" t="n"/>
      <c r="VTG62" s="51" t="n"/>
      <c r="VTL62" s="50" t="n"/>
      <c r="VTM62" s="43" t="n"/>
      <c r="VTN62" s="43" t="n"/>
      <c r="VTO62" s="51" t="n"/>
      <c r="VTP62" s="51" t="n"/>
      <c r="VTU62" s="50" t="n"/>
      <c r="VTV62" s="43" t="n"/>
      <c r="VTW62" s="43" t="n"/>
      <c r="VTX62" s="51" t="n"/>
      <c r="VTY62" s="51" t="n"/>
      <c r="VUD62" s="50" t="n"/>
      <c r="VUE62" s="43" t="n"/>
      <c r="VUF62" s="43" t="n"/>
      <c r="VUG62" s="51" t="n"/>
      <c r="VUH62" s="51" t="n"/>
      <c r="VUM62" s="50" t="n"/>
      <c r="VUN62" s="43" t="n"/>
      <c r="VUO62" s="43" t="n"/>
      <c r="VUP62" s="51" t="n"/>
      <c r="VUQ62" s="51" t="n"/>
      <c r="VUV62" s="50" t="n"/>
      <c r="VUW62" s="43" t="n"/>
      <c r="VUX62" s="43" t="n"/>
      <c r="VUY62" s="51" t="n"/>
      <c r="VUZ62" s="51" t="n"/>
      <c r="VVE62" s="50" t="n"/>
      <c r="VVF62" s="43" t="n"/>
      <c r="VVG62" s="43" t="n"/>
      <c r="VVH62" s="51" t="n"/>
      <c r="VVI62" s="51" t="n"/>
      <c r="VVN62" s="50" t="n"/>
      <c r="VVO62" s="43" t="n"/>
      <c r="VVP62" s="43" t="n"/>
      <c r="VVQ62" s="51" t="n"/>
      <c r="VVR62" s="51" t="n"/>
      <c r="VVW62" s="50" t="n"/>
      <c r="VVX62" s="43" t="n"/>
      <c r="VVY62" s="43" t="n"/>
      <c r="VVZ62" s="51" t="n"/>
      <c r="VWA62" s="51" t="n"/>
      <c r="VWF62" s="50" t="n"/>
      <c r="VWG62" s="43" t="n"/>
      <c r="VWH62" s="43" t="n"/>
      <c r="VWI62" s="51" t="n"/>
      <c r="VWJ62" s="51" t="n"/>
      <c r="VWO62" s="50" t="n"/>
      <c r="VWP62" s="43" t="n"/>
      <c r="VWQ62" s="43" t="n"/>
      <c r="VWR62" s="51" t="n"/>
      <c r="VWS62" s="51" t="n"/>
      <c r="VWX62" s="50" t="n"/>
      <c r="VWY62" s="43" t="n"/>
      <c r="VWZ62" s="43" t="n"/>
      <c r="VXA62" s="51" t="n"/>
      <c r="VXB62" s="51" t="n"/>
      <c r="VXG62" s="50" t="n"/>
      <c r="VXH62" s="43" t="n"/>
      <c r="VXI62" s="43" t="n"/>
      <c r="VXJ62" s="51" t="n"/>
      <c r="VXK62" s="51" t="n"/>
      <c r="VXP62" s="50" t="n"/>
      <c r="VXQ62" s="43" t="n"/>
      <c r="VXR62" s="43" t="n"/>
      <c r="VXS62" s="51" t="n"/>
      <c r="VXT62" s="51" t="n"/>
      <c r="VXY62" s="50" t="n"/>
      <c r="VXZ62" s="43" t="n"/>
      <c r="VYA62" s="43" t="n"/>
      <c r="VYB62" s="51" t="n"/>
      <c r="VYC62" s="51" t="n"/>
      <c r="VYH62" s="50" t="n"/>
      <c r="VYI62" s="43" t="n"/>
      <c r="VYJ62" s="43" t="n"/>
      <c r="VYK62" s="51" t="n"/>
      <c r="VYL62" s="51" t="n"/>
      <c r="VYQ62" s="50" t="n"/>
      <c r="VYR62" s="43" t="n"/>
      <c r="VYS62" s="43" t="n"/>
      <c r="VYT62" s="51" t="n"/>
      <c r="VYU62" s="51" t="n"/>
      <c r="VYZ62" s="50" t="n"/>
      <c r="VZA62" s="43" t="n"/>
      <c r="VZB62" s="43" t="n"/>
      <c r="VZC62" s="51" t="n"/>
      <c r="VZD62" s="51" t="n"/>
      <c r="VZI62" s="50" t="n"/>
      <c r="VZJ62" s="43" t="n"/>
      <c r="VZK62" s="43" t="n"/>
      <c r="VZL62" s="51" t="n"/>
      <c r="VZM62" s="51" t="n"/>
      <c r="VZR62" s="50" t="n"/>
      <c r="VZS62" s="43" t="n"/>
      <c r="VZT62" s="43" t="n"/>
      <c r="VZU62" s="51" t="n"/>
      <c r="VZV62" s="51" t="n"/>
      <c r="WAA62" s="50" t="n"/>
      <c r="WAB62" s="43" t="n"/>
      <c r="WAC62" s="43" t="n"/>
      <c r="WAD62" s="51" t="n"/>
      <c r="WAE62" s="51" t="n"/>
      <c r="WAJ62" s="50" t="n"/>
      <c r="WAK62" s="43" t="n"/>
      <c r="WAL62" s="43" t="n"/>
      <c r="WAM62" s="51" t="n"/>
      <c r="WAN62" s="51" t="n"/>
      <c r="WAS62" s="50" t="n"/>
      <c r="WAT62" s="43" t="n"/>
      <c r="WAU62" s="43" t="n"/>
      <c r="WAV62" s="51" t="n"/>
      <c r="WAW62" s="51" t="n"/>
      <c r="WBB62" s="50" t="n"/>
      <c r="WBC62" s="43" t="n"/>
      <c r="WBD62" s="43" t="n"/>
      <c r="WBE62" s="51" t="n"/>
      <c r="WBF62" s="51" t="n"/>
      <c r="WBK62" s="50" t="n"/>
      <c r="WBL62" s="43" t="n"/>
      <c r="WBM62" s="43" t="n"/>
      <c r="WBN62" s="51" t="n"/>
      <c r="WBO62" s="51" t="n"/>
      <c r="WBT62" s="50" t="n"/>
      <c r="WBU62" s="43" t="n"/>
      <c r="WBV62" s="43" t="n"/>
      <c r="WBW62" s="51" t="n"/>
      <c r="WBX62" s="51" t="n"/>
      <c r="WCC62" s="50" t="n"/>
      <c r="WCD62" s="43" t="n"/>
      <c r="WCE62" s="43" t="n"/>
      <c r="WCF62" s="51" t="n"/>
      <c r="WCG62" s="51" t="n"/>
      <c r="WCL62" s="50" t="n"/>
      <c r="WCM62" s="43" t="n"/>
      <c r="WCN62" s="43" t="n"/>
      <c r="WCO62" s="51" t="n"/>
      <c r="WCP62" s="51" t="n"/>
      <c r="WCU62" s="50" t="n"/>
      <c r="WCV62" s="43" t="n"/>
      <c r="WCW62" s="43" t="n"/>
      <c r="WCX62" s="51" t="n"/>
      <c r="WCY62" s="51" t="n"/>
      <c r="WDD62" s="50" t="n"/>
      <c r="WDE62" s="43" t="n"/>
      <c r="WDF62" s="43" t="n"/>
      <c r="WDG62" s="51" t="n"/>
      <c r="WDH62" s="51" t="n"/>
      <c r="WDM62" s="50" t="n"/>
      <c r="WDN62" s="43" t="n"/>
      <c r="WDO62" s="43" t="n"/>
      <c r="WDP62" s="51" t="n"/>
      <c r="WDQ62" s="51" t="n"/>
      <c r="WDV62" s="50" t="n"/>
      <c r="WDW62" s="43" t="n"/>
      <c r="WDX62" s="43" t="n"/>
      <c r="WDY62" s="51" t="n"/>
      <c r="WDZ62" s="51" t="n"/>
      <c r="WEE62" s="50" t="n"/>
      <c r="WEF62" s="43" t="n"/>
      <c r="WEG62" s="43" t="n"/>
      <c r="WEH62" s="51" t="n"/>
      <c r="WEI62" s="51" t="n"/>
      <c r="WEN62" s="50" t="n"/>
      <c r="WEO62" s="43" t="n"/>
      <c r="WEP62" s="43" t="n"/>
      <c r="WEQ62" s="51" t="n"/>
      <c r="WER62" s="51" t="n"/>
      <c r="WEW62" s="50" t="n"/>
      <c r="WEX62" s="43" t="n"/>
      <c r="WEY62" s="43" t="n"/>
      <c r="WEZ62" s="51" t="n"/>
      <c r="WFA62" s="51" t="n"/>
      <c r="WFF62" s="50" t="n"/>
      <c r="WFG62" s="43" t="n"/>
      <c r="WFH62" s="43" t="n"/>
      <c r="WFI62" s="51" t="n"/>
      <c r="WFJ62" s="51" t="n"/>
      <c r="WFO62" s="50" t="n"/>
      <c r="WFP62" s="43" t="n"/>
      <c r="WFQ62" s="43" t="n"/>
      <c r="WFR62" s="51" t="n"/>
      <c r="WFS62" s="51" t="n"/>
      <c r="WFX62" s="50" t="n"/>
      <c r="WFY62" s="43" t="n"/>
      <c r="WFZ62" s="43" t="n"/>
      <c r="WGA62" s="51" t="n"/>
      <c r="WGB62" s="51" t="n"/>
      <c r="WGG62" s="50" t="n"/>
      <c r="WGH62" s="43" t="n"/>
      <c r="WGI62" s="43" t="n"/>
      <c r="WGJ62" s="51" t="n"/>
      <c r="WGK62" s="51" t="n"/>
      <c r="WGP62" s="50" t="n"/>
      <c r="WGQ62" s="43" t="n"/>
      <c r="WGR62" s="43" t="n"/>
      <c r="WGS62" s="51" t="n"/>
      <c r="WGT62" s="51" t="n"/>
      <c r="WGY62" s="50" t="n"/>
      <c r="WGZ62" s="43" t="n"/>
      <c r="WHA62" s="43" t="n"/>
      <c r="WHB62" s="51" t="n"/>
      <c r="WHC62" s="51" t="n"/>
      <c r="WHH62" s="50" t="n"/>
      <c r="WHI62" s="43" t="n"/>
      <c r="WHJ62" s="43" t="n"/>
      <c r="WHK62" s="51" t="n"/>
      <c r="WHL62" s="51" t="n"/>
      <c r="WHQ62" s="50" t="n"/>
      <c r="WHR62" s="43" t="n"/>
      <c r="WHS62" s="43" t="n"/>
      <c r="WHT62" s="51" t="n"/>
      <c r="WHU62" s="51" t="n"/>
      <c r="WHZ62" s="50" t="n"/>
      <c r="WIA62" s="43" t="n"/>
      <c r="WIB62" s="43" t="n"/>
      <c r="WIC62" s="51" t="n"/>
      <c r="WID62" s="51" t="n"/>
      <c r="WII62" s="50" t="n"/>
      <c r="WIJ62" s="43" t="n"/>
      <c r="WIK62" s="43" t="n"/>
      <c r="WIL62" s="51" t="n"/>
      <c r="WIM62" s="51" t="n"/>
      <c r="WIR62" s="50" t="n"/>
      <c r="WIS62" s="43" t="n"/>
      <c r="WIT62" s="43" t="n"/>
      <c r="WIU62" s="51" t="n"/>
      <c r="WIV62" s="51" t="n"/>
      <c r="WJA62" s="50" t="n"/>
      <c r="WJB62" s="43" t="n"/>
      <c r="WJC62" s="43" t="n"/>
      <c r="WJD62" s="51" t="n"/>
      <c r="WJE62" s="51" t="n"/>
      <c r="WJJ62" s="50" t="n"/>
      <c r="WJK62" s="43" t="n"/>
      <c r="WJL62" s="43" t="n"/>
      <c r="WJM62" s="51" t="n"/>
      <c r="WJN62" s="51" t="n"/>
      <c r="WJS62" s="50" t="n"/>
      <c r="WJT62" s="43" t="n"/>
      <c r="WJU62" s="43" t="n"/>
      <c r="WJV62" s="51" t="n"/>
      <c r="WJW62" s="51" t="n"/>
      <c r="WKB62" s="50" t="n"/>
      <c r="WKC62" s="43" t="n"/>
      <c r="WKD62" s="43" t="n"/>
      <c r="WKE62" s="51" t="n"/>
      <c r="WKF62" s="51" t="n"/>
      <c r="WKK62" s="50" t="n"/>
      <c r="WKL62" s="43" t="n"/>
      <c r="WKM62" s="43" t="n"/>
      <c r="WKN62" s="51" t="n"/>
      <c r="WKO62" s="51" t="n"/>
      <c r="WKT62" s="50" t="n"/>
      <c r="WKU62" s="43" t="n"/>
      <c r="WKV62" s="43" t="n"/>
      <c r="WKW62" s="51" t="n"/>
      <c r="WKX62" s="51" t="n"/>
      <c r="WLC62" s="50" t="n"/>
      <c r="WLD62" s="43" t="n"/>
      <c r="WLE62" s="43" t="n"/>
      <c r="WLF62" s="51" t="n"/>
      <c r="WLG62" s="51" t="n"/>
      <c r="WLL62" s="50" t="n"/>
      <c r="WLM62" s="43" t="n"/>
      <c r="WLN62" s="43" t="n"/>
      <c r="WLO62" s="51" t="n"/>
      <c r="WLP62" s="51" t="n"/>
      <c r="WLU62" s="50" t="n"/>
      <c r="WLV62" s="43" t="n"/>
      <c r="WLW62" s="43" t="n"/>
      <c r="WLX62" s="51" t="n"/>
      <c r="WLY62" s="51" t="n"/>
      <c r="WMD62" s="50" t="n"/>
      <c r="WME62" s="43" t="n"/>
      <c r="WMF62" s="43" t="n"/>
      <c r="WMG62" s="51" t="n"/>
      <c r="WMH62" s="51" t="n"/>
      <c r="WMM62" s="50" t="n"/>
      <c r="WMN62" s="43" t="n"/>
      <c r="WMO62" s="43" t="n"/>
      <c r="WMP62" s="51" t="n"/>
      <c r="WMQ62" s="51" t="n"/>
      <c r="WMV62" s="50" t="n"/>
      <c r="WMW62" s="43" t="n"/>
      <c r="WMX62" s="43" t="n"/>
      <c r="WMY62" s="51" t="n"/>
      <c r="WMZ62" s="51" t="n"/>
      <c r="WNE62" s="50" t="n"/>
      <c r="WNF62" s="43" t="n"/>
      <c r="WNG62" s="43" t="n"/>
      <c r="WNH62" s="51" t="n"/>
      <c r="WNI62" s="51" t="n"/>
      <c r="WNN62" s="50" t="n"/>
      <c r="WNO62" s="43" t="n"/>
      <c r="WNP62" s="43" t="n"/>
      <c r="WNQ62" s="51" t="n"/>
      <c r="WNR62" s="51" t="n"/>
      <c r="WNW62" s="50" t="n"/>
      <c r="WNX62" s="43" t="n"/>
      <c r="WNY62" s="43" t="n"/>
      <c r="WNZ62" s="51" t="n"/>
      <c r="WOA62" s="51" t="n"/>
      <c r="WOF62" s="50" t="n"/>
      <c r="WOG62" s="43" t="n"/>
      <c r="WOH62" s="43" t="n"/>
      <c r="WOI62" s="51" t="n"/>
      <c r="WOJ62" s="51" t="n"/>
      <c r="WOO62" s="50" t="n"/>
      <c r="WOP62" s="43" t="n"/>
      <c r="WOQ62" s="43" t="n"/>
      <c r="WOR62" s="51" t="n"/>
      <c r="WOS62" s="51" t="n"/>
      <c r="WOX62" s="50" t="n"/>
      <c r="WOY62" s="43" t="n"/>
      <c r="WOZ62" s="43" t="n"/>
      <c r="WPA62" s="51" t="n"/>
      <c r="WPB62" s="51" t="n"/>
      <c r="WPG62" s="50" t="n"/>
      <c r="WPH62" s="43" t="n"/>
      <c r="WPI62" s="43" t="n"/>
      <c r="WPJ62" s="51" t="n"/>
      <c r="WPK62" s="51" t="n"/>
      <c r="WPP62" s="50" t="n"/>
      <c r="WPQ62" s="43" t="n"/>
      <c r="WPR62" s="43" t="n"/>
      <c r="WPS62" s="51" t="n"/>
      <c r="WPT62" s="51" t="n"/>
      <c r="WPY62" s="50" t="n"/>
      <c r="WPZ62" s="43" t="n"/>
      <c r="WQA62" s="43" t="n"/>
      <c r="WQB62" s="51" t="n"/>
      <c r="WQC62" s="51" t="n"/>
      <c r="WQH62" s="50" t="n"/>
      <c r="WQI62" s="43" t="n"/>
      <c r="WQJ62" s="43" t="n"/>
      <c r="WQK62" s="51" t="n"/>
      <c r="WQL62" s="51" t="n"/>
      <c r="WQQ62" s="50" t="n"/>
      <c r="WQR62" s="43" t="n"/>
      <c r="WQS62" s="43" t="n"/>
      <c r="WQT62" s="51" t="n"/>
      <c r="WQU62" s="51" t="n"/>
      <c r="WQZ62" s="50" t="n"/>
      <c r="WRA62" s="43" t="n"/>
      <c r="WRB62" s="43" t="n"/>
      <c r="WRC62" s="51" t="n"/>
      <c r="WRD62" s="51" t="n"/>
      <c r="WRI62" s="50" t="n"/>
      <c r="WRJ62" s="43" t="n"/>
      <c r="WRK62" s="43" t="n"/>
      <c r="WRL62" s="51" t="n"/>
      <c r="WRM62" s="51" t="n"/>
      <c r="WRR62" s="50" t="n"/>
      <c r="WRS62" s="43" t="n"/>
      <c r="WRT62" s="43" t="n"/>
      <c r="WRU62" s="51" t="n"/>
      <c r="WRV62" s="51" t="n"/>
      <c r="WSA62" s="50" t="n"/>
      <c r="WSB62" s="43" t="n"/>
      <c r="WSC62" s="43" t="n"/>
      <c r="WSD62" s="51" t="n"/>
      <c r="WSE62" s="51" t="n"/>
      <c r="WSJ62" s="50" t="n"/>
      <c r="WSK62" s="43" t="n"/>
      <c r="WSL62" s="43" t="n"/>
      <c r="WSM62" s="51" t="n"/>
      <c r="WSN62" s="51" t="n"/>
      <c r="WSS62" s="50" t="n"/>
      <c r="WST62" s="43" t="n"/>
      <c r="WSU62" s="43" t="n"/>
      <c r="WSV62" s="51" t="n"/>
      <c r="WSW62" s="51" t="n"/>
      <c r="WTB62" s="50" t="n"/>
      <c r="WTC62" s="43" t="n"/>
      <c r="WTD62" s="43" t="n"/>
      <c r="WTE62" s="51" t="n"/>
      <c r="WTF62" s="51" t="n"/>
      <c r="WTK62" s="50" t="n"/>
      <c r="WTL62" s="43" t="n"/>
      <c r="WTM62" s="43" t="n"/>
      <c r="WTN62" s="51" t="n"/>
      <c r="WTO62" s="51" t="n"/>
      <c r="WTT62" s="50" t="n"/>
      <c r="WTU62" s="43" t="n"/>
      <c r="WTV62" s="43" t="n"/>
      <c r="WTW62" s="51" t="n"/>
      <c r="WTX62" s="51" t="n"/>
      <c r="WUC62" s="50" t="n"/>
      <c r="WUD62" s="43" t="n"/>
      <c r="WUE62" s="43" t="n"/>
      <c r="WUF62" s="51" t="n"/>
      <c r="WUG62" s="51" t="n"/>
      <c r="WUL62" s="50" t="n"/>
      <c r="WUM62" s="43" t="n"/>
      <c r="WUN62" s="43" t="n"/>
      <c r="WUO62" s="51" t="n"/>
      <c r="WUP62" s="51" t="n"/>
      <c r="WUU62" s="50" t="n"/>
      <c r="WUV62" s="43" t="n"/>
      <c r="WUW62" s="43" t="n"/>
      <c r="WUX62" s="51" t="n"/>
      <c r="WUY62" s="51" t="n"/>
      <c r="WVD62" s="50" t="n"/>
      <c r="WVE62" s="43" t="n"/>
      <c r="WVF62" s="43" t="n"/>
      <c r="WVG62" s="51" t="n"/>
      <c r="WVH62" s="51" t="n"/>
      <c r="WVM62" s="50" t="n"/>
      <c r="WVN62" s="43" t="n"/>
      <c r="WVO62" s="43" t="n"/>
      <c r="WVP62" s="51" t="n"/>
      <c r="WVQ62" s="51" t="n"/>
      <c r="WVV62" s="50" t="n"/>
      <c r="WVW62" s="43" t="n"/>
      <c r="WVX62" s="43" t="n"/>
      <c r="WVY62" s="51" t="n"/>
      <c r="WVZ62" s="51" t="n"/>
      <c r="WWE62" s="50" t="n"/>
      <c r="WWF62" s="43" t="n"/>
      <c r="WWG62" s="43" t="n"/>
      <c r="WWH62" s="51" t="n"/>
      <c r="WWI62" s="51" t="n"/>
      <c r="WWN62" s="50" t="n"/>
      <c r="WWO62" s="43" t="n"/>
      <c r="WWP62" s="43" t="n"/>
      <c r="WWQ62" s="51" t="n"/>
      <c r="WWR62" s="51" t="n"/>
      <c r="WWW62" s="50" t="n"/>
      <c r="WWX62" s="43" t="n"/>
      <c r="WWY62" s="43" t="n"/>
      <c r="WWZ62" s="51" t="n"/>
      <c r="WXA62" s="51" t="n"/>
      <c r="WXF62" s="50" t="n"/>
      <c r="WXG62" s="43" t="n"/>
      <c r="WXH62" s="43" t="n"/>
      <c r="WXI62" s="51" t="n"/>
      <c r="WXJ62" s="51" t="n"/>
      <c r="WXO62" s="50" t="n"/>
      <c r="WXP62" s="43" t="n"/>
      <c r="WXQ62" s="43" t="n"/>
      <c r="WXR62" s="51" t="n"/>
      <c r="WXS62" s="51" t="n"/>
      <c r="WXX62" s="50" t="n"/>
      <c r="WXY62" s="43" t="n"/>
      <c r="WXZ62" s="43" t="n"/>
      <c r="WYA62" s="51" t="n"/>
      <c r="WYB62" s="51" t="n"/>
      <c r="WYG62" s="50" t="n"/>
      <c r="WYH62" s="43" t="n"/>
      <c r="WYI62" s="43" t="n"/>
      <c r="WYJ62" s="51" t="n"/>
      <c r="WYK62" s="51" t="n"/>
      <c r="WYP62" s="50" t="n"/>
      <c r="WYQ62" s="43" t="n"/>
      <c r="WYR62" s="43" t="n"/>
      <c r="WYS62" s="51" t="n"/>
      <c r="WYT62" s="51" t="n"/>
      <c r="WYY62" s="50" t="n"/>
      <c r="WYZ62" s="43" t="n"/>
      <c r="WZA62" s="43" t="n"/>
      <c r="WZB62" s="51" t="n"/>
      <c r="WZC62" s="51" t="n"/>
      <c r="WZH62" s="50" t="n"/>
      <c r="WZI62" s="43" t="n"/>
      <c r="WZJ62" s="43" t="n"/>
      <c r="WZK62" s="51" t="n"/>
      <c r="WZL62" s="51" t="n"/>
      <c r="WZQ62" s="50" t="n"/>
      <c r="WZR62" s="43" t="n"/>
      <c r="WZS62" s="43" t="n"/>
      <c r="WZT62" s="51" t="n"/>
      <c r="WZU62" s="51" t="n"/>
      <c r="WZZ62" s="50" t="n"/>
      <c r="XAA62" s="43" t="n"/>
      <c r="XAB62" s="43" t="n"/>
      <c r="XAC62" s="51" t="n"/>
      <c r="XAD62" s="51" t="n"/>
      <c r="XAI62" s="50" t="n"/>
      <c r="XAJ62" s="43" t="n"/>
      <c r="XAK62" s="43" t="n"/>
      <c r="XAL62" s="51" t="n"/>
      <c r="XAM62" s="51" t="n"/>
      <c r="XAR62" s="50" t="n"/>
      <c r="XAS62" s="43" t="n"/>
      <c r="XAT62" s="43" t="n"/>
      <c r="XAU62" s="51" t="n"/>
      <c r="XAV62" s="51" t="n"/>
      <c r="XBA62" s="50" t="n"/>
      <c r="XBB62" s="43" t="n"/>
      <c r="XBC62" s="43" t="n"/>
      <c r="XBD62" s="51" t="n"/>
      <c r="XBE62" s="51" t="n"/>
      <c r="XBJ62" s="50" t="n"/>
      <c r="XBK62" s="43" t="n"/>
      <c r="XBL62" s="43" t="n"/>
      <c r="XBM62" s="51" t="n"/>
      <c r="XBN62" s="51" t="n"/>
      <c r="XBS62" s="50" t="n"/>
      <c r="XBT62" s="43" t="n"/>
      <c r="XBU62" s="43" t="n"/>
      <c r="XBV62" s="51" t="n"/>
      <c r="XBW62" s="51" t="n"/>
      <c r="XCB62" s="50" t="n"/>
      <c r="XCC62" s="43" t="n"/>
      <c r="XCD62" s="43" t="n"/>
      <c r="XCE62" s="51" t="n"/>
      <c r="XCF62" s="51" t="n"/>
      <c r="XCK62" s="50" t="n"/>
      <c r="XCL62" s="43" t="n"/>
      <c r="XCM62" s="43" t="n"/>
      <c r="XCN62" s="51" t="n"/>
      <c r="XCO62" s="51" t="n"/>
      <c r="XCT62" s="50" t="n"/>
      <c r="XCU62" s="43" t="n"/>
      <c r="XCV62" s="43" t="n"/>
      <c r="XCW62" s="51" t="n"/>
      <c r="XCX62" s="51" t="n"/>
      <c r="XDC62" s="50" t="n"/>
      <c r="XDD62" s="43" t="n"/>
      <c r="XDE62" s="43" t="n"/>
      <c r="XDF62" s="51" t="n"/>
      <c r="XDG62" s="51" t="n"/>
      <c r="XDL62" s="50" t="n"/>
      <c r="XDM62" s="43" t="n"/>
      <c r="XDN62" s="43" t="n"/>
      <c r="XDO62" s="51" t="n"/>
      <c r="XDP62" s="51" t="n"/>
      <c r="XDU62" s="50" t="n"/>
      <c r="XDV62" s="43" t="n"/>
      <c r="XDW62" s="43" t="n"/>
      <c r="XDX62" s="51" t="n"/>
      <c r="XDY62" s="51" t="n"/>
      <c r="XED62" s="50" t="n"/>
      <c r="XEE62" s="43" t="n"/>
      <c r="XEF62" s="43" t="n"/>
      <c r="XEG62" s="51" t="n"/>
    </row>
    <row r="63" ht="12.75" customHeight="1">
      <c r="A63" s="54">
        <f>A62+1</f>
        <v/>
      </c>
      <c r="B63" s="52">
        <f>MONTH(A63)</f>
        <v/>
      </c>
      <c r="C63" s="52">
        <f>DAY(A63)</f>
        <v/>
      </c>
      <c r="D63" s="52">
        <f>WEEKDAY(A63)</f>
        <v/>
      </c>
      <c r="E63" s="53" t="n">
        <v>5167</v>
      </c>
      <c r="F63" s="53">
        <f>ABS(G$65-E63)</f>
        <v/>
      </c>
      <c r="G63" s="53" t="n"/>
      <c r="H63" s="53" t="n"/>
      <c r="I63" s="66" t="n"/>
      <c r="J63" s="54" t="n"/>
      <c r="AX63" s="50" t="n"/>
      <c r="AY63" s="43" t="n"/>
      <c r="AZ63" s="43" t="n"/>
      <c r="BA63" s="51" t="n"/>
      <c r="BB63" s="51" t="n"/>
      <c r="BG63" s="50" t="n"/>
      <c r="BH63" s="43" t="n"/>
      <c r="BI63" s="43" t="n"/>
      <c r="BJ63" s="51" t="n"/>
      <c r="BK63" s="51" t="n"/>
      <c r="BP63" s="50" t="n"/>
      <c r="BQ63" s="43" t="n"/>
      <c r="BR63" s="43" t="n"/>
      <c r="BS63" s="51" t="n"/>
      <c r="BT63" s="51" t="n"/>
      <c r="BY63" s="50" t="n"/>
      <c r="BZ63" s="43" t="n"/>
      <c r="CA63" s="43" t="n"/>
      <c r="CB63" s="51" t="n"/>
      <c r="CC63" s="51" t="n"/>
      <c r="CH63" s="50" t="n"/>
      <c r="CI63" s="43" t="n"/>
      <c r="CJ63" s="43" t="n"/>
      <c r="CK63" s="51" t="n"/>
      <c r="CL63" s="51" t="n"/>
      <c r="CQ63" s="50" t="n"/>
      <c r="CR63" s="43" t="n"/>
      <c r="CS63" s="43" t="n"/>
      <c r="CT63" s="51" t="n"/>
      <c r="CU63" s="51" t="n"/>
      <c r="CZ63" s="50" t="n"/>
      <c r="DA63" s="43" t="n"/>
      <c r="DB63" s="43" t="n"/>
      <c r="DC63" s="51" t="n"/>
      <c r="DD63" s="51" t="n"/>
      <c r="DI63" s="50" t="n"/>
      <c r="DJ63" s="43" t="n"/>
      <c r="DK63" s="43" t="n"/>
      <c r="DL63" s="51" t="n"/>
      <c r="DM63" s="51" t="n"/>
      <c r="DR63" s="50" t="n"/>
      <c r="DS63" s="43" t="n"/>
      <c r="DT63" s="43" t="n"/>
      <c r="DU63" s="51" t="n"/>
      <c r="DV63" s="51" t="n"/>
      <c r="EA63" s="50" t="n"/>
      <c r="EB63" s="43" t="n"/>
      <c r="EC63" s="43" t="n"/>
      <c r="ED63" s="51" t="n"/>
      <c r="EE63" s="51" t="n"/>
      <c r="EJ63" s="50" t="n"/>
      <c r="EK63" s="43" t="n"/>
      <c r="EL63" s="43" t="n"/>
      <c r="EM63" s="51" t="n"/>
      <c r="EN63" s="51" t="n"/>
      <c r="ES63" s="50" t="n"/>
      <c r="ET63" s="43" t="n"/>
      <c r="EU63" s="43" t="n"/>
      <c r="EV63" s="51" t="n"/>
      <c r="EW63" s="51" t="n"/>
      <c r="FB63" s="50" t="n"/>
      <c r="FC63" s="43" t="n"/>
      <c r="FD63" s="43" t="n"/>
      <c r="FE63" s="51" t="n"/>
      <c r="FF63" s="51" t="n"/>
      <c r="FK63" s="50" t="n"/>
      <c r="FL63" s="43" t="n"/>
      <c r="FM63" s="43" t="n"/>
      <c r="FN63" s="51" t="n"/>
      <c r="FO63" s="51" t="n"/>
      <c r="FT63" s="50" t="n"/>
      <c r="FU63" s="43" t="n"/>
      <c r="FV63" s="43" t="n"/>
      <c r="FW63" s="51" t="n"/>
      <c r="FX63" s="51" t="n"/>
      <c r="GC63" s="50" t="n"/>
      <c r="GD63" s="43" t="n"/>
      <c r="GE63" s="43" t="n"/>
      <c r="GF63" s="51" t="n"/>
      <c r="GG63" s="51" t="n"/>
      <c r="GL63" s="50" t="n"/>
      <c r="GM63" s="43" t="n"/>
      <c r="GN63" s="43" t="n"/>
      <c r="GO63" s="51" t="n"/>
      <c r="GP63" s="51" t="n"/>
      <c r="GU63" s="50" t="n"/>
      <c r="GV63" s="43" t="n"/>
      <c r="GW63" s="43" t="n"/>
      <c r="GX63" s="51" t="n"/>
      <c r="GY63" s="51" t="n"/>
      <c r="HD63" s="50" t="n"/>
      <c r="HE63" s="43" t="n"/>
      <c r="HF63" s="43" t="n"/>
      <c r="HG63" s="51" t="n"/>
      <c r="HH63" s="51" t="n"/>
      <c r="HM63" s="50" t="n"/>
      <c r="HN63" s="43" t="n"/>
      <c r="HO63" s="43" t="n"/>
      <c r="HP63" s="51" t="n"/>
      <c r="HQ63" s="51" t="n"/>
      <c r="HV63" s="50" t="n"/>
      <c r="HW63" s="43" t="n"/>
      <c r="HX63" s="43" t="n"/>
      <c r="HY63" s="51" t="n"/>
      <c r="HZ63" s="51" t="n"/>
      <c r="IE63" s="50" t="n"/>
      <c r="IF63" s="43" t="n"/>
      <c r="IG63" s="43" t="n"/>
      <c r="IH63" s="51" t="n"/>
      <c r="II63" s="51" t="n"/>
      <c r="IN63" s="50" t="n"/>
      <c r="IO63" s="43" t="n"/>
      <c r="IP63" s="43" t="n"/>
      <c r="IQ63" s="51" t="n"/>
      <c r="IR63" s="51" t="n"/>
      <c r="IW63" s="50" t="n"/>
      <c r="IX63" s="43" t="n"/>
      <c r="IY63" s="43" t="n"/>
      <c r="IZ63" s="51" t="n"/>
      <c r="JA63" s="51" t="n"/>
      <c r="JF63" s="50" t="n"/>
      <c r="JG63" s="43" t="n"/>
      <c r="JH63" s="43" t="n"/>
      <c r="JI63" s="51" t="n"/>
      <c r="JJ63" s="51" t="n"/>
      <c r="JO63" s="50" t="n"/>
      <c r="JP63" s="43" t="n"/>
      <c r="JQ63" s="43" t="n"/>
      <c r="JR63" s="51" t="n"/>
      <c r="JS63" s="51" t="n"/>
      <c r="JX63" s="50" t="n"/>
      <c r="JY63" s="43" t="n"/>
      <c r="JZ63" s="43" t="n"/>
      <c r="KA63" s="51" t="n"/>
      <c r="KB63" s="51" t="n"/>
      <c r="KG63" s="50" t="n"/>
      <c r="KH63" s="43" t="n"/>
      <c r="KI63" s="43" t="n"/>
      <c r="KJ63" s="51" t="n"/>
      <c r="KK63" s="51" t="n"/>
      <c r="KP63" s="50" t="n"/>
      <c r="KQ63" s="43" t="n"/>
      <c r="KR63" s="43" t="n"/>
      <c r="KS63" s="51" t="n"/>
      <c r="KT63" s="51" t="n"/>
      <c r="KY63" s="50" t="n"/>
      <c r="KZ63" s="43" t="n"/>
      <c r="LA63" s="43" t="n"/>
      <c r="LB63" s="51" t="n"/>
      <c r="LC63" s="51" t="n"/>
      <c r="LH63" s="50" t="n"/>
      <c r="LI63" s="43" t="n"/>
      <c r="LJ63" s="43" t="n"/>
      <c r="LK63" s="51" t="n"/>
      <c r="LL63" s="51" t="n"/>
      <c r="LQ63" s="50" t="n"/>
      <c r="LR63" s="43" t="n"/>
      <c r="LS63" s="43" t="n"/>
      <c r="LT63" s="51" t="n"/>
      <c r="LU63" s="51" t="n"/>
      <c r="LZ63" s="50" t="n"/>
      <c r="MA63" s="43" t="n"/>
      <c r="MB63" s="43" t="n"/>
      <c r="MC63" s="51" t="n"/>
      <c r="MD63" s="51" t="n"/>
      <c r="MI63" s="50" t="n"/>
      <c r="MJ63" s="43" t="n"/>
      <c r="MK63" s="43" t="n"/>
      <c r="ML63" s="51" t="n"/>
      <c r="MM63" s="51" t="n"/>
      <c r="MR63" s="50" t="n"/>
      <c r="MS63" s="43" t="n"/>
      <c r="MT63" s="43" t="n"/>
      <c r="MU63" s="51" t="n"/>
      <c r="MV63" s="51" t="n"/>
      <c r="NA63" s="50" t="n"/>
      <c r="NB63" s="43" t="n"/>
      <c r="NC63" s="43" t="n"/>
      <c r="ND63" s="51" t="n"/>
      <c r="NE63" s="51" t="n"/>
      <c r="NJ63" s="50" t="n"/>
      <c r="NK63" s="43" t="n"/>
      <c r="NL63" s="43" t="n"/>
      <c r="NM63" s="51" t="n"/>
      <c r="NN63" s="51" t="n"/>
      <c r="NS63" s="50" t="n"/>
      <c r="NT63" s="43" t="n"/>
      <c r="NU63" s="43" t="n"/>
      <c r="NV63" s="51" t="n"/>
      <c r="NW63" s="51" t="n"/>
      <c r="OB63" s="50" t="n"/>
      <c r="OC63" s="43" t="n"/>
      <c r="OD63" s="43" t="n"/>
      <c r="OE63" s="51" t="n"/>
      <c r="OF63" s="51" t="n"/>
      <c r="OK63" s="50" t="n"/>
      <c r="OL63" s="43" t="n"/>
      <c r="OM63" s="43" t="n"/>
      <c r="ON63" s="51" t="n"/>
      <c r="OO63" s="51" t="n"/>
      <c r="OT63" s="50" t="n"/>
      <c r="OU63" s="43" t="n"/>
      <c r="OV63" s="43" t="n"/>
      <c r="OW63" s="51" t="n"/>
      <c r="OX63" s="51" t="n"/>
      <c r="PC63" s="50" t="n"/>
      <c r="PD63" s="43" t="n"/>
      <c r="PE63" s="43" t="n"/>
      <c r="PF63" s="51" t="n"/>
      <c r="PG63" s="51" t="n"/>
      <c r="PL63" s="50" t="n"/>
      <c r="PM63" s="43" t="n"/>
      <c r="PN63" s="43" t="n"/>
      <c r="PO63" s="51" t="n"/>
      <c r="PP63" s="51" t="n"/>
      <c r="PU63" s="50" t="n"/>
      <c r="PV63" s="43" t="n"/>
      <c r="PW63" s="43" t="n"/>
      <c r="PX63" s="51" t="n"/>
      <c r="PY63" s="51" t="n"/>
      <c r="QD63" s="50" t="n"/>
      <c r="QE63" s="43" t="n"/>
      <c r="QF63" s="43" t="n"/>
      <c r="QG63" s="51" t="n"/>
      <c r="QH63" s="51" t="n"/>
      <c r="QM63" s="50" t="n"/>
      <c r="QN63" s="43" t="n"/>
      <c r="QO63" s="43" t="n"/>
      <c r="QP63" s="51" t="n"/>
      <c r="QQ63" s="51" t="n"/>
      <c r="QV63" s="50" t="n"/>
      <c r="QW63" s="43" t="n"/>
      <c r="QX63" s="43" t="n"/>
      <c r="QY63" s="51" t="n"/>
      <c r="QZ63" s="51" t="n"/>
      <c r="RE63" s="50" t="n"/>
      <c r="RF63" s="43" t="n"/>
      <c r="RG63" s="43" t="n"/>
      <c r="RH63" s="51" t="n"/>
      <c r="RI63" s="51" t="n"/>
      <c r="RN63" s="50" t="n"/>
      <c r="RO63" s="43" t="n"/>
      <c r="RP63" s="43" t="n"/>
      <c r="RQ63" s="51" t="n"/>
      <c r="RR63" s="51" t="n"/>
      <c r="RW63" s="50" t="n"/>
      <c r="RX63" s="43" t="n"/>
      <c r="RY63" s="43" t="n"/>
      <c r="RZ63" s="51" t="n"/>
      <c r="SA63" s="51" t="n"/>
      <c r="SF63" s="50" t="n"/>
      <c r="SG63" s="43" t="n"/>
      <c r="SH63" s="43" t="n"/>
      <c r="SI63" s="51" t="n"/>
      <c r="SJ63" s="51" t="n"/>
      <c r="SO63" s="50" t="n"/>
      <c r="SP63" s="43" t="n"/>
      <c r="SQ63" s="43" t="n"/>
      <c r="SR63" s="51" t="n"/>
      <c r="SS63" s="51" t="n"/>
      <c r="SX63" s="50" t="n"/>
      <c r="SY63" s="43" t="n"/>
      <c r="SZ63" s="43" t="n"/>
      <c r="TA63" s="51" t="n"/>
      <c r="TB63" s="51" t="n"/>
      <c r="TG63" s="50" t="n"/>
      <c r="TH63" s="43" t="n"/>
      <c r="TI63" s="43" t="n"/>
      <c r="TJ63" s="51" t="n"/>
      <c r="TK63" s="51" t="n"/>
      <c r="TP63" s="50" t="n"/>
      <c r="TQ63" s="43" t="n"/>
      <c r="TR63" s="43" t="n"/>
      <c r="TS63" s="51" t="n"/>
      <c r="TT63" s="51" t="n"/>
      <c r="TY63" s="50" t="n"/>
      <c r="TZ63" s="43" t="n"/>
      <c r="UA63" s="43" t="n"/>
      <c r="UB63" s="51" t="n"/>
      <c r="UC63" s="51" t="n"/>
      <c r="UH63" s="50" t="n"/>
      <c r="UI63" s="43" t="n"/>
      <c r="UJ63" s="43" t="n"/>
      <c r="UK63" s="51" t="n"/>
      <c r="UL63" s="51" t="n"/>
      <c r="UQ63" s="50" t="n"/>
      <c r="UR63" s="43" t="n"/>
      <c r="US63" s="43" t="n"/>
      <c r="UT63" s="51" t="n"/>
      <c r="UU63" s="51" t="n"/>
      <c r="UZ63" s="50" t="n"/>
      <c r="VA63" s="43" t="n"/>
      <c r="VB63" s="43" t="n"/>
      <c r="VC63" s="51" t="n"/>
      <c r="VD63" s="51" t="n"/>
      <c r="VI63" s="50" t="n"/>
      <c r="VJ63" s="43" t="n"/>
      <c r="VK63" s="43" t="n"/>
      <c r="VL63" s="51" t="n"/>
      <c r="VM63" s="51" t="n"/>
      <c r="VR63" s="50" t="n"/>
      <c r="VS63" s="43" t="n"/>
      <c r="VT63" s="43" t="n"/>
      <c r="VU63" s="51" t="n"/>
      <c r="VV63" s="51" t="n"/>
      <c r="WA63" s="50" t="n"/>
      <c r="WB63" s="43" t="n"/>
      <c r="WC63" s="43" t="n"/>
      <c r="WD63" s="51" t="n"/>
      <c r="WE63" s="51" t="n"/>
      <c r="WJ63" s="50" t="n"/>
      <c r="WK63" s="43" t="n"/>
      <c r="WL63" s="43" t="n"/>
      <c r="WM63" s="51" t="n"/>
      <c r="WN63" s="51" t="n"/>
      <c r="WS63" s="50" t="n"/>
      <c r="WT63" s="43" t="n"/>
      <c r="WU63" s="43" t="n"/>
      <c r="WV63" s="51" t="n"/>
      <c r="WW63" s="51" t="n"/>
      <c r="XB63" s="50" t="n"/>
      <c r="XC63" s="43" t="n"/>
      <c r="XD63" s="43" t="n"/>
      <c r="XE63" s="51" t="n"/>
      <c r="XF63" s="51" t="n"/>
      <c r="XK63" s="50" t="n"/>
      <c r="XL63" s="43" t="n"/>
      <c r="XM63" s="43" t="n"/>
      <c r="XN63" s="51" t="n"/>
      <c r="XO63" s="51" t="n"/>
      <c r="XT63" s="50" t="n"/>
      <c r="XU63" s="43" t="n"/>
      <c r="XV63" s="43" t="n"/>
      <c r="XW63" s="51" t="n"/>
      <c r="XX63" s="51" t="n"/>
      <c r="YC63" s="50" t="n"/>
      <c r="YD63" s="43" t="n"/>
      <c r="YE63" s="43" t="n"/>
      <c r="YF63" s="51" t="n"/>
      <c r="YG63" s="51" t="n"/>
      <c r="YL63" s="50" t="n"/>
      <c r="YM63" s="43" t="n"/>
      <c r="YN63" s="43" t="n"/>
      <c r="YO63" s="51" t="n"/>
      <c r="YP63" s="51" t="n"/>
      <c r="YU63" s="50" t="n"/>
      <c r="YV63" s="43" t="n"/>
      <c r="YW63" s="43" t="n"/>
      <c r="YX63" s="51" t="n"/>
      <c r="YY63" s="51" t="n"/>
      <c r="ZD63" s="50" t="n"/>
      <c r="ZE63" s="43" t="n"/>
      <c r="ZF63" s="43" t="n"/>
      <c r="ZG63" s="51" t="n"/>
      <c r="ZH63" s="51" t="n"/>
      <c r="ZM63" s="50" t="n"/>
      <c r="ZN63" s="43" t="n"/>
      <c r="ZO63" s="43" t="n"/>
      <c r="ZP63" s="51" t="n"/>
      <c r="ZQ63" s="51" t="n"/>
      <c r="ZV63" s="50" t="n"/>
      <c r="ZW63" s="43" t="n"/>
      <c r="ZX63" s="43" t="n"/>
      <c r="ZY63" s="51" t="n"/>
      <c r="ZZ63" s="51" t="n"/>
      <c r="AAE63" s="50" t="n"/>
      <c r="AAF63" s="43" t="n"/>
      <c r="AAG63" s="43" t="n"/>
      <c r="AAH63" s="51" t="n"/>
      <c r="AAI63" s="51" t="n"/>
      <c r="AAN63" s="50" t="n"/>
      <c r="AAO63" s="43" t="n"/>
      <c r="AAP63" s="43" t="n"/>
      <c r="AAQ63" s="51" t="n"/>
      <c r="AAR63" s="51" t="n"/>
      <c r="AAW63" s="50" t="n"/>
      <c r="AAX63" s="43" t="n"/>
      <c r="AAY63" s="43" t="n"/>
      <c r="AAZ63" s="51" t="n"/>
      <c r="ABA63" s="51" t="n"/>
      <c r="ABF63" s="50" t="n"/>
      <c r="ABG63" s="43" t="n"/>
      <c r="ABH63" s="43" t="n"/>
      <c r="ABI63" s="51" t="n"/>
      <c r="ABJ63" s="51" t="n"/>
      <c r="ABO63" s="50" t="n"/>
      <c r="ABP63" s="43" t="n"/>
      <c r="ABQ63" s="43" t="n"/>
      <c r="ABR63" s="51" t="n"/>
      <c r="ABS63" s="51" t="n"/>
      <c r="ABX63" s="50" t="n"/>
      <c r="ABY63" s="43" t="n"/>
      <c r="ABZ63" s="43" t="n"/>
      <c r="ACA63" s="51" t="n"/>
      <c r="ACB63" s="51" t="n"/>
      <c r="ACG63" s="50" t="n"/>
      <c r="ACH63" s="43" t="n"/>
      <c r="ACI63" s="43" t="n"/>
      <c r="ACJ63" s="51" t="n"/>
      <c r="ACK63" s="51" t="n"/>
      <c r="ACP63" s="50" t="n"/>
      <c r="ACQ63" s="43" t="n"/>
      <c r="ACR63" s="43" t="n"/>
      <c r="ACS63" s="51" t="n"/>
      <c r="ACT63" s="51" t="n"/>
      <c r="ACY63" s="50" t="n"/>
      <c r="ACZ63" s="43" t="n"/>
      <c r="ADA63" s="43" t="n"/>
      <c r="ADB63" s="51" t="n"/>
      <c r="ADC63" s="51" t="n"/>
      <c r="ADH63" s="50" t="n"/>
      <c r="ADI63" s="43" t="n"/>
      <c r="ADJ63" s="43" t="n"/>
      <c r="ADK63" s="51" t="n"/>
      <c r="ADL63" s="51" t="n"/>
      <c r="ADQ63" s="50" t="n"/>
      <c r="ADR63" s="43" t="n"/>
      <c r="ADS63" s="43" t="n"/>
      <c r="ADT63" s="51" t="n"/>
      <c r="ADU63" s="51" t="n"/>
      <c r="ADZ63" s="50" t="n"/>
      <c r="AEA63" s="43" t="n"/>
      <c r="AEB63" s="43" t="n"/>
      <c r="AEC63" s="51" t="n"/>
      <c r="AED63" s="51" t="n"/>
      <c r="AEI63" s="50" t="n"/>
      <c r="AEJ63" s="43" t="n"/>
      <c r="AEK63" s="43" t="n"/>
      <c r="AEL63" s="51" t="n"/>
      <c r="AEM63" s="51" t="n"/>
      <c r="AER63" s="50" t="n"/>
      <c r="AES63" s="43" t="n"/>
      <c r="AET63" s="43" t="n"/>
      <c r="AEU63" s="51" t="n"/>
      <c r="AEV63" s="51" t="n"/>
      <c r="AFA63" s="50" t="n"/>
      <c r="AFB63" s="43" t="n"/>
      <c r="AFC63" s="43" t="n"/>
      <c r="AFD63" s="51" t="n"/>
      <c r="AFE63" s="51" t="n"/>
      <c r="AFJ63" s="50" t="n"/>
      <c r="AFK63" s="43" t="n"/>
      <c r="AFL63" s="43" t="n"/>
      <c r="AFM63" s="51" t="n"/>
      <c r="AFN63" s="51" t="n"/>
      <c r="AFS63" s="50" t="n"/>
      <c r="AFT63" s="43" t="n"/>
      <c r="AFU63" s="43" t="n"/>
      <c r="AFV63" s="51" t="n"/>
      <c r="AFW63" s="51" t="n"/>
      <c r="AGB63" s="50" t="n"/>
      <c r="AGC63" s="43" t="n"/>
      <c r="AGD63" s="43" t="n"/>
      <c r="AGE63" s="51" t="n"/>
      <c r="AGF63" s="51" t="n"/>
      <c r="AGK63" s="50" t="n"/>
      <c r="AGL63" s="43" t="n"/>
      <c r="AGM63" s="43" t="n"/>
      <c r="AGN63" s="51" t="n"/>
      <c r="AGO63" s="51" t="n"/>
      <c r="AGT63" s="50" t="n"/>
      <c r="AGU63" s="43" t="n"/>
      <c r="AGV63" s="43" t="n"/>
      <c r="AGW63" s="51" t="n"/>
      <c r="AGX63" s="51" t="n"/>
      <c r="AHC63" s="50" t="n"/>
      <c r="AHD63" s="43" t="n"/>
      <c r="AHE63" s="43" t="n"/>
      <c r="AHF63" s="51" t="n"/>
      <c r="AHG63" s="51" t="n"/>
      <c r="AHL63" s="50" t="n"/>
      <c r="AHM63" s="43" t="n"/>
      <c r="AHN63" s="43" t="n"/>
      <c r="AHO63" s="51" t="n"/>
      <c r="AHP63" s="51" t="n"/>
      <c r="AHU63" s="50" t="n"/>
      <c r="AHV63" s="43" t="n"/>
      <c r="AHW63" s="43" t="n"/>
      <c r="AHX63" s="51" t="n"/>
      <c r="AHY63" s="51" t="n"/>
      <c r="AID63" s="50" t="n"/>
      <c r="AIE63" s="43" t="n"/>
      <c r="AIF63" s="43" t="n"/>
      <c r="AIG63" s="51" t="n"/>
      <c r="AIH63" s="51" t="n"/>
      <c r="AIM63" s="50" t="n"/>
      <c r="AIN63" s="43" t="n"/>
      <c r="AIO63" s="43" t="n"/>
      <c r="AIP63" s="51" t="n"/>
      <c r="AIQ63" s="51" t="n"/>
      <c r="AIV63" s="50" t="n"/>
      <c r="AIW63" s="43" t="n"/>
      <c r="AIX63" s="43" t="n"/>
      <c r="AIY63" s="51" t="n"/>
      <c r="AIZ63" s="51" t="n"/>
      <c r="AJE63" s="50" t="n"/>
      <c r="AJF63" s="43" t="n"/>
      <c r="AJG63" s="43" t="n"/>
      <c r="AJH63" s="51" t="n"/>
      <c r="AJI63" s="51" t="n"/>
      <c r="AJN63" s="50" t="n"/>
      <c r="AJO63" s="43" t="n"/>
      <c r="AJP63" s="43" t="n"/>
      <c r="AJQ63" s="51" t="n"/>
      <c r="AJR63" s="51" t="n"/>
      <c r="AJW63" s="50" t="n"/>
      <c r="AJX63" s="43" t="n"/>
      <c r="AJY63" s="43" t="n"/>
      <c r="AJZ63" s="51" t="n"/>
      <c r="AKA63" s="51" t="n"/>
      <c r="AKF63" s="50" t="n"/>
      <c r="AKG63" s="43" t="n"/>
      <c r="AKH63" s="43" t="n"/>
      <c r="AKI63" s="51" t="n"/>
      <c r="AKJ63" s="51" t="n"/>
      <c r="AKO63" s="50" t="n"/>
      <c r="AKP63" s="43" t="n"/>
      <c r="AKQ63" s="43" t="n"/>
      <c r="AKR63" s="51" t="n"/>
      <c r="AKS63" s="51" t="n"/>
      <c r="AKX63" s="50" t="n"/>
      <c r="AKY63" s="43" t="n"/>
      <c r="AKZ63" s="43" t="n"/>
      <c r="ALA63" s="51" t="n"/>
      <c r="ALB63" s="51" t="n"/>
      <c r="ALG63" s="50" t="n"/>
      <c r="ALH63" s="43" t="n"/>
      <c r="ALI63" s="43" t="n"/>
      <c r="ALJ63" s="51" t="n"/>
      <c r="ALK63" s="51" t="n"/>
      <c r="ALP63" s="50" t="n"/>
      <c r="ALQ63" s="43" t="n"/>
      <c r="ALR63" s="43" t="n"/>
      <c r="ALS63" s="51" t="n"/>
      <c r="ALT63" s="51" t="n"/>
      <c r="ALY63" s="50" t="n"/>
      <c r="ALZ63" s="43" t="n"/>
      <c r="AMA63" s="43" t="n"/>
      <c r="AMB63" s="51" t="n"/>
      <c r="AMC63" s="51" t="n"/>
      <c r="AMH63" s="50" t="n"/>
      <c r="AMI63" s="43" t="n"/>
      <c r="AMJ63" s="43" t="n"/>
      <c r="AMK63" s="51" t="n"/>
      <c r="AML63" s="51" t="n"/>
      <c r="AMQ63" s="50" t="n"/>
      <c r="AMR63" s="43" t="n"/>
      <c r="AMS63" s="43" t="n"/>
      <c r="AMT63" s="51" t="n"/>
      <c r="AMU63" s="51" t="n"/>
      <c r="AMZ63" s="50" t="n"/>
      <c r="ANA63" s="43" t="n"/>
      <c r="ANB63" s="43" t="n"/>
      <c r="ANC63" s="51" t="n"/>
      <c r="AND63" s="51" t="n"/>
      <c r="ANI63" s="50" t="n"/>
      <c r="ANJ63" s="43" t="n"/>
      <c r="ANK63" s="43" t="n"/>
      <c r="ANL63" s="51" t="n"/>
      <c r="ANM63" s="51" t="n"/>
      <c r="ANR63" s="50" t="n"/>
      <c r="ANS63" s="43" t="n"/>
      <c r="ANT63" s="43" t="n"/>
      <c r="ANU63" s="51" t="n"/>
      <c r="ANV63" s="51" t="n"/>
      <c r="AOA63" s="50" t="n"/>
      <c r="AOB63" s="43" t="n"/>
      <c r="AOC63" s="43" t="n"/>
      <c r="AOD63" s="51" t="n"/>
      <c r="AOE63" s="51" t="n"/>
      <c r="AOJ63" s="50" t="n"/>
      <c r="AOK63" s="43" t="n"/>
      <c r="AOL63" s="43" t="n"/>
      <c r="AOM63" s="51" t="n"/>
      <c r="AON63" s="51" t="n"/>
      <c r="AOS63" s="50" t="n"/>
      <c r="AOT63" s="43" t="n"/>
      <c r="AOU63" s="43" t="n"/>
      <c r="AOV63" s="51" t="n"/>
      <c r="AOW63" s="51" t="n"/>
      <c r="APB63" s="50" t="n"/>
      <c r="APC63" s="43" t="n"/>
      <c r="APD63" s="43" t="n"/>
      <c r="APE63" s="51" t="n"/>
      <c r="APF63" s="51" t="n"/>
      <c r="APK63" s="50" t="n"/>
      <c r="APL63" s="43" t="n"/>
      <c r="APM63" s="43" t="n"/>
      <c r="APN63" s="51" t="n"/>
      <c r="APO63" s="51" t="n"/>
      <c r="APT63" s="50" t="n"/>
      <c r="APU63" s="43" t="n"/>
      <c r="APV63" s="43" t="n"/>
      <c r="APW63" s="51" t="n"/>
      <c r="APX63" s="51" t="n"/>
      <c r="AQC63" s="50" t="n"/>
      <c r="AQD63" s="43" t="n"/>
      <c r="AQE63" s="43" t="n"/>
      <c r="AQF63" s="51" t="n"/>
      <c r="AQG63" s="51" t="n"/>
      <c r="AQL63" s="50" t="n"/>
      <c r="AQM63" s="43" t="n"/>
      <c r="AQN63" s="43" t="n"/>
      <c r="AQO63" s="51" t="n"/>
      <c r="AQP63" s="51" t="n"/>
      <c r="AQU63" s="50" t="n"/>
      <c r="AQV63" s="43" t="n"/>
      <c r="AQW63" s="43" t="n"/>
      <c r="AQX63" s="51" t="n"/>
      <c r="AQY63" s="51" t="n"/>
      <c r="ARD63" s="50" t="n"/>
      <c r="ARE63" s="43" t="n"/>
      <c r="ARF63" s="43" t="n"/>
      <c r="ARG63" s="51" t="n"/>
      <c r="ARH63" s="51" t="n"/>
      <c r="ARM63" s="50" t="n"/>
      <c r="ARN63" s="43" t="n"/>
      <c r="ARO63" s="43" t="n"/>
      <c r="ARP63" s="51" t="n"/>
      <c r="ARQ63" s="51" t="n"/>
      <c r="ARV63" s="50" t="n"/>
      <c r="ARW63" s="43" t="n"/>
      <c r="ARX63" s="43" t="n"/>
      <c r="ARY63" s="51" t="n"/>
      <c r="ARZ63" s="51" t="n"/>
      <c r="ASE63" s="50" t="n"/>
      <c r="ASF63" s="43" t="n"/>
      <c r="ASG63" s="43" t="n"/>
      <c r="ASH63" s="51" t="n"/>
      <c r="ASI63" s="51" t="n"/>
      <c r="ASN63" s="50" t="n"/>
      <c r="ASO63" s="43" t="n"/>
      <c r="ASP63" s="43" t="n"/>
      <c r="ASQ63" s="51" t="n"/>
      <c r="ASR63" s="51" t="n"/>
      <c r="ASW63" s="50" t="n"/>
      <c r="ASX63" s="43" t="n"/>
      <c r="ASY63" s="43" t="n"/>
      <c r="ASZ63" s="51" t="n"/>
      <c r="ATA63" s="51" t="n"/>
      <c r="ATF63" s="50" t="n"/>
      <c r="ATG63" s="43" t="n"/>
      <c r="ATH63" s="43" t="n"/>
      <c r="ATI63" s="51" t="n"/>
      <c r="ATJ63" s="51" t="n"/>
      <c r="ATO63" s="50" t="n"/>
      <c r="ATP63" s="43" t="n"/>
      <c r="ATQ63" s="43" t="n"/>
      <c r="ATR63" s="51" t="n"/>
      <c r="ATS63" s="51" t="n"/>
      <c r="ATX63" s="50" t="n"/>
      <c r="ATY63" s="43" t="n"/>
      <c r="ATZ63" s="43" t="n"/>
      <c r="AUA63" s="51" t="n"/>
      <c r="AUB63" s="51" t="n"/>
      <c r="AUG63" s="50" t="n"/>
      <c r="AUH63" s="43" t="n"/>
      <c r="AUI63" s="43" t="n"/>
      <c r="AUJ63" s="51" t="n"/>
      <c r="AUK63" s="51" t="n"/>
      <c r="AUP63" s="50" t="n"/>
      <c r="AUQ63" s="43" t="n"/>
      <c r="AUR63" s="43" t="n"/>
      <c r="AUS63" s="51" t="n"/>
      <c r="AUT63" s="51" t="n"/>
      <c r="AUY63" s="50" t="n"/>
      <c r="AUZ63" s="43" t="n"/>
      <c r="AVA63" s="43" t="n"/>
      <c r="AVB63" s="51" t="n"/>
      <c r="AVC63" s="51" t="n"/>
      <c r="AVH63" s="50" t="n"/>
      <c r="AVI63" s="43" t="n"/>
      <c r="AVJ63" s="43" t="n"/>
      <c r="AVK63" s="51" t="n"/>
      <c r="AVL63" s="51" t="n"/>
      <c r="AVQ63" s="50" t="n"/>
      <c r="AVR63" s="43" t="n"/>
      <c r="AVS63" s="43" t="n"/>
      <c r="AVT63" s="51" t="n"/>
      <c r="AVU63" s="51" t="n"/>
      <c r="AVZ63" s="50" t="n"/>
      <c r="AWA63" s="43" t="n"/>
      <c r="AWB63" s="43" t="n"/>
      <c r="AWC63" s="51" t="n"/>
      <c r="AWD63" s="51" t="n"/>
      <c r="AWI63" s="50" t="n"/>
      <c r="AWJ63" s="43" t="n"/>
      <c r="AWK63" s="43" t="n"/>
      <c r="AWL63" s="51" t="n"/>
      <c r="AWM63" s="51" t="n"/>
      <c r="AWR63" s="50" t="n"/>
      <c r="AWS63" s="43" t="n"/>
      <c r="AWT63" s="43" t="n"/>
      <c r="AWU63" s="51" t="n"/>
      <c r="AWV63" s="51" t="n"/>
      <c r="AXA63" s="50" t="n"/>
      <c r="AXB63" s="43" t="n"/>
      <c r="AXC63" s="43" t="n"/>
      <c r="AXD63" s="51" t="n"/>
      <c r="AXE63" s="51" t="n"/>
      <c r="AXJ63" s="50" t="n"/>
      <c r="AXK63" s="43" t="n"/>
      <c r="AXL63" s="43" t="n"/>
      <c r="AXM63" s="51" t="n"/>
      <c r="AXN63" s="51" t="n"/>
      <c r="AXS63" s="50" t="n"/>
      <c r="AXT63" s="43" t="n"/>
      <c r="AXU63" s="43" t="n"/>
      <c r="AXV63" s="51" t="n"/>
      <c r="AXW63" s="51" t="n"/>
      <c r="AYB63" s="50" t="n"/>
      <c r="AYC63" s="43" t="n"/>
      <c r="AYD63" s="43" t="n"/>
      <c r="AYE63" s="51" t="n"/>
      <c r="AYF63" s="51" t="n"/>
      <c r="AYK63" s="50" t="n"/>
      <c r="AYL63" s="43" t="n"/>
      <c r="AYM63" s="43" t="n"/>
      <c r="AYN63" s="51" t="n"/>
      <c r="AYO63" s="51" t="n"/>
      <c r="AYT63" s="50" t="n"/>
      <c r="AYU63" s="43" t="n"/>
      <c r="AYV63" s="43" t="n"/>
      <c r="AYW63" s="51" t="n"/>
      <c r="AYX63" s="51" t="n"/>
      <c r="AZC63" s="50" t="n"/>
      <c r="AZD63" s="43" t="n"/>
      <c r="AZE63" s="43" t="n"/>
      <c r="AZF63" s="51" t="n"/>
      <c r="AZG63" s="51" t="n"/>
      <c r="AZL63" s="50" t="n"/>
      <c r="AZM63" s="43" t="n"/>
      <c r="AZN63" s="43" t="n"/>
      <c r="AZO63" s="51" t="n"/>
      <c r="AZP63" s="51" t="n"/>
      <c r="AZU63" s="50" t="n"/>
      <c r="AZV63" s="43" t="n"/>
      <c r="AZW63" s="43" t="n"/>
      <c r="AZX63" s="51" t="n"/>
      <c r="AZY63" s="51" t="n"/>
      <c r="BAD63" s="50" t="n"/>
      <c r="BAE63" s="43" t="n"/>
      <c r="BAF63" s="43" t="n"/>
      <c r="BAG63" s="51" t="n"/>
      <c r="BAH63" s="51" t="n"/>
      <c r="BAM63" s="50" t="n"/>
      <c r="BAN63" s="43" t="n"/>
      <c r="BAO63" s="43" t="n"/>
      <c r="BAP63" s="51" t="n"/>
      <c r="BAQ63" s="51" t="n"/>
      <c r="BAV63" s="50" t="n"/>
      <c r="BAW63" s="43" t="n"/>
      <c r="BAX63" s="43" t="n"/>
      <c r="BAY63" s="51" t="n"/>
      <c r="BAZ63" s="51" t="n"/>
      <c r="BBE63" s="50" t="n"/>
      <c r="BBF63" s="43" t="n"/>
      <c r="BBG63" s="43" t="n"/>
      <c r="BBH63" s="51" t="n"/>
      <c r="BBI63" s="51" t="n"/>
      <c r="BBN63" s="50" t="n"/>
      <c r="BBO63" s="43" t="n"/>
      <c r="BBP63" s="43" t="n"/>
      <c r="BBQ63" s="51" t="n"/>
      <c r="BBR63" s="51" t="n"/>
      <c r="BBW63" s="50" t="n"/>
      <c r="BBX63" s="43" t="n"/>
      <c r="BBY63" s="43" t="n"/>
      <c r="BBZ63" s="51" t="n"/>
      <c r="BCA63" s="51" t="n"/>
      <c r="BCF63" s="50" t="n"/>
      <c r="BCG63" s="43" t="n"/>
      <c r="BCH63" s="43" t="n"/>
      <c r="BCI63" s="51" t="n"/>
      <c r="BCJ63" s="51" t="n"/>
      <c r="BCO63" s="50" t="n"/>
      <c r="BCP63" s="43" t="n"/>
      <c r="BCQ63" s="43" t="n"/>
      <c r="BCR63" s="51" t="n"/>
      <c r="BCS63" s="51" t="n"/>
      <c r="BCX63" s="50" t="n"/>
      <c r="BCY63" s="43" t="n"/>
      <c r="BCZ63" s="43" t="n"/>
      <c r="BDA63" s="51" t="n"/>
      <c r="BDB63" s="51" t="n"/>
      <c r="BDG63" s="50" t="n"/>
      <c r="BDH63" s="43" t="n"/>
      <c r="BDI63" s="43" t="n"/>
      <c r="BDJ63" s="51" t="n"/>
      <c r="BDK63" s="51" t="n"/>
      <c r="BDP63" s="50" t="n"/>
      <c r="BDQ63" s="43" t="n"/>
      <c r="BDR63" s="43" t="n"/>
      <c r="BDS63" s="51" t="n"/>
      <c r="BDT63" s="51" t="n"/>
      <c r="BDY63" s="50" t="n"/>
      <c r="BDZ63" s="43" t="n"/>
      <c r="BEA63" s="43" t="n"/>
      <c r="BEB63" s="51" t="n"/>
      <c r="BEC63" s="51" t="n"/>
      <c r="BEH63" s="50" t="n"/>
      <c r="BEI63" s="43" t="n"/>
      <c r="BEJ63" s="43" t="n"/>
      <c r="BEK63" s="51" t="n"/>
      <c r="BEL63" s="51" t="n"/>
      <c r="BEQ63" s="50" t="n"/>
      <c r="BER63" s="43" t="n"/>
      <c r="BES63" s="43" t="n"/>
      <c r="BET63" s="51" t="n"/>
      <c r="BEU63" s="51" t="n"/>
      <c r="BEZ63" s="50" t="n"/>
      <c r="BFA63" s="43" t="n"/>
      <c r="BFB63" s="43" t="n"/>
      <c r="BFC63" s="51" t="n"/>
      <c r="BFD63" s="51" t="n"/>
      <c r="BFI63" s="50" t="n"/>
      <c r="BFJ63" s="43" t="n"/>
      <c r="BFK63" s="43" t="n"/>
      <c r="BFL63" s="51" t="n"/>
      <c r="BFM63" s="51" t="n"/>
      <c r="BFR63" s="50" t="n"/>
      <c r="BFS63" s="43" t="n"/>
      <c r="BFT63" s="43" t="n"/>
      <c r="BFU63" s="51" t="n"/>
      <c r="BFV63" s="51" t="n"/>
      <c r="BGA63" s="50" t="n"/>
      <c r="BGB63" s="43" t="n"/>
      <c r="BGC63" s="43" t="n"/>
      <c r="BGD63" s="51" t="n"/>
      <c r="BGE63" s="51" t="n"/>
      <c r="BGJ63" s="50" t="n"/>
      <c r="BGK63" s="43" t="n"/>
      <c r="BGL63" s="43" t="n"/>
      <c r="BGM63" s="51" t="n"/>
      <c r="BGN63" s="51" t="n"/>
      <c r="BGS63" s="50" t="n"/>
      <c r="BGT63" s="43" t="n"/>
      <c r="BGU63" s="43" t="n"/>
      <c r="BGV63" s="51" t="n"/>
      <c r="BGW63" s="51" t="n"/>
      <c r="BHB63" s="50" t="n"/>
      <c r="BHC63" s="43" t="n"/>
      <c r="BHD63" s="43" t="n"/>
      <c r="BHE63" s="51" t="n"/>
      <c r="BHF63" s="51" t="n"/>
      <c r="BHK63" s="50" t="n"/>
      <c r="BHL63" s="43" t="n"/>
      <c r="BHM63" s="43" t="n"/>
      <c r="BHN63" s="51" t="n"/>
      <c r="BHO63" s="51" t="n"/>
      <c r="BHT63" s="50" t="n"/>
      <c r="BHU63" s="43" t="n"/>
      <c r="BHV63" s="43" t="n"/>
      <c r="BHW63" s="51" t="n"/>
      <c r="BHX63" s="51" t="n"/>
      <c r="BIC63" s="50" t="n"/>
      <c r="BID63" s="43" t="n"/>
      <c r="BIE63" s="43" t="n"/>
      <c r="BIF63" s="51" t="n"/>
      <c r="BIG63" s="51" t="n"/>
      <c r="BIL63" s="50" t="n"/>
      <c r="BIM63" s="43" t="n"/>
      <c r="BIN63" s="43" t="n"/>
      <c r="BIO63" s="51" t="n"/>
      <c r="BIP63" s="51" t="n"/>
      <c r="BIU63" s="50" t="n"/>
      <c r="BIV63" s="43" t="n"/>
      <c r="BIW63" s="43" t="n"/>
      <c r="BIX63" s="51" t="n"/>
      <c r="BIY63" s="51" t="n"/>
      <c r="BJD63" s="50" t="n"/>
      <c r="BJE63" s="43" t="n"/>
      <c r="BJF63" s="43" t="n"/>
      <c r="BJG63" s="51" t="n"/>
      <c r="BJH63" s="51" t="n"/>
      <c r="BJM63" s="50" t="n"/>
      <c r="BJN63" s="43" t="n"/>
      <c r="BJO63" s="43" t="n"/>
      <c r="BJP63" s="51" t="n"/>
      <c r="BJQ63" s="51" t="n"/>
      <c r="BJV63" s="50" t="n"/>
      <c r="BJW63" s="43" t="n"/>
      <c r="BJX63" s="43" t="n"/>
      <c r="BJY63" s="51" t="n"/>
      <c r="BJZ63" s="51" t="n"/>
      <c r="BKE63" s="50" t="n"/>
      <c r="BKF63" s="43" t="n"/>
      <c r="BKG63" s="43" t="n"/>
      <c r="BKH63" s="51" t="n"/>
      <c r="BKI63" s="51" t="n"/>
      <c r="BKN63" s="50" t="n"/>
      <c r="BKO63" s="43" t="n"/>
      <c r="BKP63" s="43" t="n"/>
      <c r="BKQ63" s="51" t="n"/>
      <c r="BKR63" s="51" t="n"/>
      <c r="BKW63" s="50" t="n"/>
      <c r="BKX63" s="43" t="n"/>
      <c r="BKY63" s="43" t="n"/>
      <c r="BKZ63" s="51" t="n"/>
      <c r="BLA63" s="51" t="n"/>
      <c r="BLF63" s="50" t="n"/>
      <c r="BLG63" s="43" t="n"/>
      <c r="BLH63" s="43" t="n"/>
      <c r="BLI63" s="51" t="n"/>
      <c r="BLJ63" s="51" t="n"/>
      <c r="BLO63" s="50" t="n"/>
      <c r="BLP63" s="43" t="n"/>
      <c r="BLQ63" s="43" t="n"/>
      <c r="BLR63" s="51" t="n"/>
      <c r="BLS63" s="51" t="n"/>
      <c r="BLX63" s="50" t="n"/>
      <c r="BLY63" s="43" t="n"/>
      <c r="BLZ63" s="43" t="n"/>
      <c r="BMA63" s="51" t="n"/>
      <c r="BMB63" s="51" t="n"/>
      <c r="BMG63" s="50" t="n"/>
      <c r="BMH63" s="43" t="n"/>
      <c r="BMI63" s="43" t="n"/>
      <c r="BMJ63" s="51" t="n"/>
      <c r="BMK63" s="51" t="n"/>
      <c r="BMP63" s="50" t="n"/>
      <c r="BMQ63" s="43" t="n"/>
      <c r="BMR63" s="43" t="n"/>
      <c r="BMS63" s="51" t="n"/>
      <c r="BMT63" s="51" t="n"/>
      <c r="BMY63" s="50" t="n"/>
      <c r="BMZ63" s="43" t="n"/>
      <c r="BNA63" s="43" t="n"/>
      <c r="BNB63" s="51" t="n"/>
      <c r="BNC63" s="51" t="n"/>
      <c r="BNH63" s="50" t="n"/>
      <c r="BNI63" s="43" t="n"/>
      <c r="BNJ63" s="43" t="n"/>
      <c r="BNK63" s="51" t="n"/>
      <c r="BNL63" s="51" t="n"/>
      <c r="BNQ63" s="50" t="n"/>
      <c r="BNR63" s="43" t="n"/>
      <c r="BNS63" s="43" t="n"/>
      <c r="BNT63" s="51" t="n"/>
      <c r="BNU63" s="51" t="n"/>
      <c r="BNZ63" s="50" t="n"/>
      <c r="BOA63" s="43" t="n"/>
      <c r="BOB63" s="43" t="n"/>
      <c r="BOC63" s="51" t="n"/>
      <c r="BOD63" s="51" t="n"/>
      <c r="BOI63" s="50" t="n"/>
      <c r="BOJ63" s="43" t="n"/>
      <c r="BOK63" s="43" t="n"/>
      <c r="BOL63" s="51" t="n"/>
      <c r="BOM63" s="51" t="n"/>
      <c r="BOR63" s="50" t="n"/>
      <c r="BOS63" s="43" t="n"/>
      <c r="BOT63" s="43" t="n"/>
      <c r="BOU63" s="51" t="n"/>
      <c r="BOV63" s="51" t="n"/>
      <c r="BPA63" s="50" t="n"/>
      <c r="BPB63" s="43" t="n"/>
      <c r="BPC63" s="43" t="n"/>
      <c r="BPD63" s="51" t="n"/>
      <c r="BPE63" s="51" t="n"/>
      <c r="BPJ63" s="50" t="n"/>
      <c r="BPK63" s="43" t="n"/>
      <c r="BPL63" s="43" t="n"/>
      <c r="BPM63" s="51" t="n"/>
      <c r="BPN63" s="51" t="n"/>
      <c r="BPS63" s="50" t="n"/>
      <c r="BPT63" s="43" t="n"/>
      <c r="BPU63" s="43" t="n"/>
      <c r="BPV63" s="51" t="n"/>
      <c r="BPW63" s="51" t="n"/>
      <c r="BQB63" s="50" t="n"/>
      <c r="BQC63" s="43" t="n"/>
      <c r="BQD63" s="43" t="n"/>
      <c r="BQE63" s="51" t="n"/>
      <c r="BQF63" s="51" t="n"/>
      <c r="BQK63" s="50" t="n"/>
      <c r="BQL63" s="43" t="n"/>
      <c r="BQM63" s="43" t="n"/>
      <c r="BQN63" s="51" t="n"/>
      <c r="BQO63" s="51" t="n"/>
      <c r="BQT63" s="50" t="n"/>
      <c r="BQU63" s="43" t="n"/>
      <c r="BQV63" s="43" t="n"/>
      <c r="BQW63" s="51" t="n"/>
      <c r="BQX63" s="51" t="n"/>
      <c r="BRC63" s="50" t="n"/>
      <c r="BRD63" s="43" t="n"/>
      <c r="BRE63" s="43" t="n"/>
      <c r="BRF63" s="51" t="n"/>
      <c r="BRG63" s="51" t="n"/>
      <c r="BRL63" s="50" t="n"/>
      <c r="BRM63" s="43" t="n"/>
      <c r="BRN63" s="43" t="n"/>
      <c r="BRO63" s="51" t="n"/>
      <c r="BRP63" s="51" t="n"/>
      <c r="BRU63" s="50" t="n"/>
      <c r="BRV63" s="43" t="n"/>
      <c r="BRW63" s="43" t="n"/>
      <c r="BRX63" s="51" t="n"/>
      <c r="BRY63" s="51" t="n"/>
      <c r="BSD63" s="50" t="n"/>
      <c r="BSE63" s="43" t="n"/>
      <c r="BSF63" s="43" t="n"/>
      <c r="BSG63" s="51" t="n"/>
      <c r="BSH63" s="51" t="n"/>
      <c r="BSM63" s="50" t="n"/>
      <c r="BSN63" s="43" t="n"/>
      <c r="BSO63" s="43" t="n"/>
      <c r="BSP63" s="51" t="n"/>
      <c r="BSQ63" s="51" t="n"/>
      <c r="BSV63" s="50" t="n"/>
      <c r="BSW63" s="43" t="n"/>
      <c r="BSX63" s="43" t="n"/>
      <c r="BSY63" s="51" t="n"/>
      <c r="BSZ63" s="51" t="n"/>
      <c r="BTE63" s="50" t="n"/>
      <c r="BTF63" s="43" t="n"/>
      <c r="BTG63" s="43" t="n"/>
      <c r="BTH63" s="51" t="n"/>
      <c r="BTI63" s="51" t="n"/>
      <c r="BTN63" s="50" t="n"/>
      <c r="BTO63" s="43" t="n"/>
      <c r="BTP63" s="43" t="n"/>
      <c r="BTQ63" s="51" t="n"/>
      <c r="BTR63" s="51" t="n"/>
      <c r="BTW63" s="50" t="n"/>
      <c r="BTX63" s="43" t="n"/>
      <c r="BTY63" s="43" t="n"/>
      <c r="BTZ63" s="51" t="n"/>
      <c r="BUA63" s="51" t="n"/>
      <c r="BUF63" s="50" t="n"/>
      <c r="BUG63" s="43" t="n"/>
      <c r="BUH63" s="43" t="n"/>
      <c r="BUI63" s="51" t="n"/>
      <c r="BUJ63" s="51" t="n"/>
      <c r="BUO63" s="50" t="n"/>
      <c r="BUP63" s="43" t="n"/>
      <c r="BUQ63" s="43" t="n"/>
      <c r="BUR63" s="51" t="n"/>
      <c r="BUS63" s="51" t="n"/>
      <c r="BUX63" s="50" t="n"/>
      <c r="BUY63" s="43" t="n"/>
      <c r="BUZ63" s="43" t="n"/>
      <c r="BVA63" s="51" t="n"/>
      <c r="BVB63" s="51" t="n"/>
      <c r="BVG63" s="50" t="n"/>
      <c r="BVH63" s="43" t="n"/>
      <c r="BVI63" s="43" t="n"/>
      <c r="BVJ63" s="51" t="n"/>
      <c r="BVK63" s="51" t="n"/>
      <c r="BVP63" s="50" t="n"/>
      <c r="BVQ63" s="43" t="n"/>
      <c r="BVR63" s="43" t="n"/>
      <c r="BVS63" s="51" t="n"/>
      <c r="BVT63" s="51" t="n"/>
      <c r="BVY63" s="50" t="n"/>
      <c r="BVZ63" s="43" t="n"/>
      <c r="BWA63" s="43" t="n"/>
      <c r="BWB63" s="51" t="n"/>
      <c r="BWC63" s="51" t="n"/>
      <c r="BWH63" s="50" t="n"/>
      <c r="BWI63" s="43" t="n"/>
      <c r="BWJ63" s="43" t="n"/>
      <c r="BWK63" s="51" t="n"/>
      <c r="BWL63" s="51" t="n"/>
      <c r="BWQ63" s="50" t="n"/>
      <c r="BWR63" s="43" t="n"/>
      <c r="BWS63" s="43" t="n"/>
      <c r="BWT63" s="51" t="n"/>
      <c r="BWU63" s="51" t="n"/>
      <c r="BWZ63" s="50" t="n"/>
      <c r="BXA63" s="43" t="n"/>
      <c r="BXB63" s="43" t="n"/>
      <c r="BXC63" s="51" t="n"/>
      <c r="BXD63" s="51" t="n"/>
      <c r="BXI63" s="50" t="n"/>
      <c r="BXJ63" s="43" t="n"/>
      <c r="BXK63" s="43" t="n"/>
      <c r="BXL63" s="51" t="n"/>
      <c r="BXM63" s="51" t="n"/>
      <c r="BXR63" s="50" t="n"/>
      <c r="BXS63" s="43" t="n"/>
      <c r="BXT63" s="43" t="n"/>
      <c r="BXU63" s="51" t="n"/>
      <c r="BXV63" s="51" t="n"/>
      <c r="BYA63" s="50" t="n"/>
      <c r="BYB63" s="43" t="n"/>
      <c r="BYC63" s="43" t="n"/>
      <c r="BYD63" s="51" t="n"/>
      <c r="BYE63" s="51" t="n"/>
      <c r="BYJ63" s="50" t="n"/>
      <c r="BYK63" s="43" t="n"/>
      <c r="BYL63" s="43" t="n"/>
      <c r="BYM63" s="51" t="n"/>
      <c r="BYN63" s="51" t="n"/>
      <c r="BYS63" s="50" t="n"/>
      <c r="BYT63" s="43" t="n"/>
      <c r="BYU63" s="43" t="n"/>
      <c r="BYV63" s="51" t="n"/>
      <c r="BYW63" s="51" t="n"/>
      <c r="BZB63" s="50" t="n"/>
      <c r="BZC63" s="43" t="n"/>
      <c r="BZD63" s="43" t="n"/>
      <c r="BZE63" s="51" t="n"/>
      <c r="BZF63" s="51" t="n"/>
      <c r="BZK63" s="50" t="n"/>
      <c r="BZL63" s="43" t="n"/>
      <c r="BZM63" s="43" t="n"/>
      <c r="BZN63" s="51" t="n"/>
      <c r="BZO63" s="51" t="n"/>
      <c r="BZT63" s="50" t="n"/>
      <c r="BZU63" s="43" t="n"/>
      <c r="BZV63" s="43" t="n"/>
      <c r="BZW63" s="51" t="n"/>
      <c r="BZX63" s="51" t="n"/>
      <c r="CAC63" s="50" t="n"/>
      <c r="CAD63" s="43" t="n"/>
      <c r="CAE63" s="43" t="n"/>
      <c r="CAF63" s="51" t="n"/>
      <c r="CAG63" s="51" t="n"/>
      <c r="CAL63" s="50" t="n"/>
      <c r="CAM63" s="43" t="n"/>
      <c r="CAN63" s="43" t="n"/>
      <c r="CAO63" s="51" t="n"/>
      <c r="CAP63" s="51" t="n"/>
      <c r="CAU63" s="50" t="n"/>
      <c r="CAV63" s="43" t="n"/>
      <c r="CAW63" s="43" t="n"/>
      <c r="CAX63" s="51" t="n"/>
      <c r="CAY63" s="51" t="n"/>
      <c r="CBD63" s="50" t="n"/>
      <c r="CBE63" s="43" t="n"/>
      <c r="CBF63" s="43" t="n"/>
      <c r="CBG63" s="51" t="n"/>
      <c r="CBH63" s="51" t="n"/>
      <c r="CBM63" s="50" t="n"/>
      <c r="CBN63" s="43" t="n"/>
      <c r="CBO63" s="43" t="n"/>
      <c r="CBP63" s="51" t="n"/>
      <c r="CBQ63" s="51" t="n"/>
      <c r="CBV63" s="50" t="n"/>
      <c r="CBW63" s="43" t="n"/>
      <c r="CBX63" s="43" t="n"/>
      <c r="CBY63" s="51" t="n"/>
      <c r="CBZ63" s="51" t="n"/>
      <c r="CCE63" s="50" t="n"/>
      <c r="CCF63" s="43" t="n"/>
      <c r="CCG63" s="43" t="n"/>
      <c r="CCH63" s="51" t="n"/>
      <c r="CCI63" s="51" t="n"/>
      <c r="CCN63" s="50" t="n"/>
      <c r="CCO63" s="43" t="n"/>
      <c r="CCP63" s="43" t="n"/>
      <c r="CCQ63" s="51" t="n"/>
      <c r="CCR63" s="51" t="n"/>
      <c r="CCW63" s="50" t="n"/>
      <c r="CCX63" s="43" t="n"/>
      <c r="CCY63" s="43" t="n"/>
      <c r="CCZ63" s="51" t="n"/>
      <c r="CDA63" s="51" t="n"/>
      <c r="CDF63" s="50" t="n"/>
      <c r="CDG63" s="43" t="n"/>
      <c r="CDH63" s="43" t="n"/>
      <c r="CDI63" s="51" t="n"/>
      <c r="CDJ63" s="51" t="n"/>
      <c r="CDO63" s="50" t="n"/>
      <c r="CDP63" s="43" t="n"/>
      <c r="CDQ63" s="43" t="n"/>
      <c r="CDR63" s="51" t="n"/>
      <c r="CDS63" s="51" t="n"/>
      <c r="CDX63" s="50" t="n"/>
      <c r="CDY63" s="43" t="n"/>
      <c r="CDZ63" s="43" t="n"/>
      <c r="CEA63" s="51" t="n"/>
      <c r="CEB63" s="51" t="n"/>
      <c r="CEG63" s="50" t="n"/>
      <c r="CEH63" s="43" t="n"/>
      <c r="CEI63" s="43" t="n"/>
      <c r="CEJ63" s="51" t="n"/>
      <c r="CEK63" s="51" t="n"/>
      <c r="CEP63" s="50" t="n"/>
      <c r="CEQ63" s="43" t="n"/>
      <c r="CER63" s="43" t="n"/>
      <c r="CES63" s="51" t="n"/>
      <c r="CET63" s="51" t="n"/>
      <c r="CEY63" s="50" t="n"/>
      <c r="CEZ63" s="43" t="n"/>
      <c r="CFA63" s="43" t="n"/>
      <c r="CFB63" s="51" t="n"/>
      <c r="CFC63" s="51" t="n"/>
      <c r="CFH63" s="50" t="n"/>
      <c r="CFI63" s="43" t="n"/>
      <c r="CFJ63" s="43" t="n"/>
      <c r="CFK63" s="51" t="n"/>
      <c r="CFL63" s="51" t="n"/>
      <c r="CFQ63" s="50" t="n"/>
      <c r="CFR63" s="43" t="n"/>
      <c r="CFS63" s="43" t="n"/>
      <c r="CFT63" s="51" t="n"/>
      <c r="CFU63" s="51" t="n"/>
      <c r="CFZ63" s="50" t="n"/>
      <c r="CGA63" s="43" t="n"/>
      <c r="CGB63" s="43" t="n"/>
      <c r="CGC63" s="51" t="n"/>
      <c r="CGD63" s="51" t="n"/>
      <c r="CGI63" s="50" t="n"/>
      <c r="CGJ63" s="43" t="n"/>
      <c r="CGK63" s="43" t="n"/>
      <c r="CGL63" s="51" t="n"/>
      <c r="CGM63" s="51" t="n"/>
      <c r="CGR63" s="50" t="n"/>
      <c r="CGS63" s="43" t="n"/>
      <c r="CGT63" s="43" t="n"/>
      <c r="CGU63" s="51" t="n"/>
      <c r="CGV63" s="51" t="n"/>
      <c r="CHA63" s="50" t="n"/>
      <c r="CHB63" s="43" t="n"/>
      <c r="CHC63" s="43" t="n"/>
      <c r="CHD63" s="51" t="n"/>
      <c r="CHE63" s="51" t="n"/>
      <c r="CHJ63" s="50" t="n"/>
      <c r="CHK63" s="43" t="n"/>
      <c r="CHL63" s="43" t="n"/>
      <c r="CHM63" s="51" t="n"/>
      <c r="CHN63" s="51" t="n"/>
      <c r="CHS63" s="50" t="n"/>
      <c r="CHT63" s="43" t="n"/>
      <c r="CHU63" s="43" t="n"/>
      <c r="CHV63" s="51" t="n"/>
      <c r="CHW63" s="51" t="n"/>
      <c r="CIB63" s="50" t="n"/>
      <c r="CIC63" s="43" t="n"/>
      <c r="CID63" s="43" t="n"/>
      <c r="CIE63" s="51" t="n"/>
      <c r="CIF63" s="51" t="n"/>
      <c r="CIK63" s="50" t="n"/>
      <c r="CIL63" s="43" t="n"/>
      <c r="CIM63" s="43" t="n"/>
      <c r="CIN63" s="51" t="n"/>
      <c r="CIO63" s="51" t="n"/>
      <c r="CIT63" s="50" t="n"/>
      <c r="CIU63" s="43" t="n"/>
      <c r="CIV63" s="43" t="n"/>
      <c r="CIW63" s="51" t="n"/>
      <c r="CIX63" s="51" t="n"/>
      <c r="CJC63" s="50" t="n"/>
      <c r="CJD63" s="43" t="n"/>
      <c r="CJE63" s="43" t="n"/>
      <c r="CJF63" s="51" t="n"/>
      <c r="CJG63" s="51" t="n"/>
      <c r="CJL63" s="50" t="n"/>
      <c r="CJM63" s="43" t="n"/>
      <c r="CJN63" s="43" t="n"/>
      <c r="CJO63" s="51" t="n"/>
      <c r="CJP63" s="51" t="n"/>
      <c r="CJU63" s="50" t="n"/>
      <c r="CJV63" s="43" t="n"/>
      <c r="CJW63" s="43" t="n"/>
      <c r="CJX63" s="51" t="n"/>
      <c r="CJY63" s="51" t="n"/>
      <c r="CKD63" s="50" t="n"/>
      <c r="CKE63" s="43" t="n"/>
      <c r="CKF63" s="43" t="n"/>
      <c r="CKG63" s="51" t="n"/>
      <c r="CKH63" s="51" t="n"/>
      <c r="CKM63" s="50" t="n"/>
      <c r="CKN63" s="43" t="n"/>
      <c r="CKO63" s="43" t="n"/>
      <c r="CKP63" s="51" t="n"/>
      <c r="CKQ63" s="51" t="n"/>
      <c r="CKV63" s="50" t="n"/>
      <c r="CKW63" s="43" t="n"/>
      <c r="CKX63" s="43" t="n"/>
      <c r="CKY63" s="51" t="n"/>
      <c r="CKZ63" s="51" t="n"/>
      <c r="CLE63" s="50" t="n"/>
      <c r="CLF63" s="43" t="n"/>
      <c r="CLG63" s="43" t="n"/>
      <c r="CLH63" s="51" t="n"/>
      <c r="CLI63" s="51" t="n"/>
      <c r="CLN63" s="50" t="n"/>
      <c r="CLO63" s="43" t="n"/>
      <c r="CLP63" s="43" t="n"/>
      <c r="CLQ63" s="51" t="n"/>
      <c r="CLR63" s="51" t="n"/>
      <c r="CLW63" s="50" t="n"/>
      <c r="CLX63" s="43" t="n"/>
      <c r="CLY63" s="43" t="n"/>
      <c r="CLZ63" s="51" t="n"/>
      <c r="CMA63" s="51" t="n"/>
      <c r="CMF63" s="50" t="n"/>
      <c r="CMG63" s="43" t="n"/>
      <c r="CMH63" s="43" t="n"/>
      <c r="CMI63" s="51" t="n"/>
      <c r="CMJ63" s="51" t="n"/>
      <c r="CMO63" s="50" t="n"/>
      <c r="CMP63" s="43" t="n"/>
      <c r="CMQ63" s="43" t="n"/>
      <c r="CMR63" s="51" t="n"/>
      <c r="CMS63" s="51" t="n"/>
      <c r="CMX63" s="50" t="n"/>
      <c r="CMY63" s="43" t="n"/>
      <c r="CMZ63" s="43" t="n"/>
      <c r="CNA63" s="51" t="n"/>
      <c r="CNB63" s="51" t="n"/>
      <c r="CNG63" s="50" t="n"/>
      <c r="CNH63" s="43" t="n"/>
      <c r="CNI63" s="43" t="n"/>
      <c r="CNJ63" s="51" t="n"/>
      <c r="CNK63" s="51" t="n"/>
      <c r="CNP63" s="50" t="n"/>
      <c r="CNQ63" s="43" t="n"/>
      <c r="CNR63" s="43" t="n"/>
      <c r="CNS63" s="51" t="n"/>
      <c r="CNT63" s="51" t="n"/>
      <c r="CNY63" s="50" t="n"/>
      <c r="CNZ63" s="43" t="n"/>
      <c r="COA63" s="43" t="n"/>
      <c r="COB63" s="51" t="n"/>
      <c r="COC63" s="51" t="n"/>
      <c r="COH63" s="50" t="n"/>
      <c r="COI63" s="43" t="n"/>
      <c r="COJ63" s="43" t="n"/>
      <c r="COK63" s="51" t="n"/>
      <c r="COL63" s="51" t="n"/>
      <c r="COQ63" s="50" t="n"/>
      <c r="COR63" s="43" t="n"/>
      <c r="COS63" s="43" t="n"/>
      <c r="COT63" s="51" t="n"/>
      <c r="COU63" s="51" t="n"/>
      <c r="COZ63" s="50" t="n"/>
      <c r="CPA63" s="43" t="n"/>
      <c r="CPB63" s="43" t="n"/>
      <c r="CPC63" s="51" t="n"/>
      <c r="CPD63" s="51" t="n"/>
      <c r="CPI63" s="50" t="n"/>
      <c r="CPJ63" s="43" t="n"/>
      <c r="CPK63" s="43" t="n"/>
      <c r="CPL63" s="51" t="n"/>
      <c r="CPM63" s="51" t="n"/>
      <c r="CPR63" s="50" t="n"/>
      <c r="CPS63" s="43" t="n"/>
      <c r="CPT63" s="43" t="n"/>
      <c r="CPU63" s="51" t="n"/>
      <c r="CPV63" s="51" t="n"/>
      <c r="CQA63" s="50" t="n"/>
      <c r="CQB63" s="43" t="n"/>
      <c r="CQC63" s="43" t="n"/>
      <c r="CQD63" s="51" t="n"/>
      <c r="CQE63" s="51" t="n"/>
      <c r="CQJ63" s="50" t="n"/>
      <c r="CQK63" s="43" t="n"/>
      <c r="CQL63" s="43" t="n"/>
      <c r="CQM63" s="51" t="n"/>
      <c r="CQN63" s="51" t="n"/>
      <c r="CQS63" s="50" t="n"/>
      <c r="CQT63" s="43" t="n"/>
      <c r="CQU63" s="43" t="n"/>
      <c r="CQV63" s="51" t="n"/>
      <c r="CQW63" s="51" t="n"/>
      <c r="CRB63" s="50" t="n"/>
      <c r="CRC63" s="43" t="n"/>
      <c r="CRD63" s="43" t="n"/>
      <c r="CRE63" s="51" t="n"/>
      <c r="CRF63" s="51" t="n"/>
      <c r="CRK63" s="50" t="n"/>
      <c r="CRL63" s="43" t="n"/>
      <c r="CRM63" s="43" t="n"/>
      <c r="CRN63" s="51" t="n"/>
      <c r="CRO63" s="51" t="n"/>
      <c r="CRT63" s="50" t="n"/>
      <c r="CRU63" s="43" t="n"/>
      <c r="CRV63" s="43" t="n"/>
      <c r="CRW63" s="51" t="n"/>
      <c r="CRX63" s="51" t="n"/>
      <c r="CSC63" s="50" t="n"/>
      <c r="CSD63" s="43" t="n"/>
      <c r="CSE63" s="43" t="n"/>
      <c r="CSF63" s="51" t="n"/>
      <c r="CSG63" s="51" t="n"/>
      <c r="CSL63" s="50" t="n"/>
      <c r="CSM63" s="43" t="n"/>
      <c r="CSN63" s="43" t="n"/>
      <c r="CSO63" s="51" t="n"/>
      <c r="CSP63" s="51" t="n"/>
      <c r="CSU63" s="50" t="n"/>
      <c r="CSV63" s="43" t="n"/>
      <c r="CSW63" s="43" t="n"/>
      <c r="CSX63" s="51" t="n"/>
      <c r="CSY63" s="51" t="n"/>
      <c r="CTD63" s="50" t="n"/>
      <c r="CTE63" s="43" t="n"/>
      <c r="CTF63" s="43" t="n"/>
      <c r="CTG63" s="51" t="n"/>
      <c r="CTH63" s="51" t="n"/>
      <c r="CTM63" s="50" t="n"/>
      <c r="CTN63" s="43" t="n"/>
      <c r="CTO63" s="43" t="n"/>
      <c r="CTP63" s="51" t="n"/>
      <c r="CTQ63" s="51" t="n"/>
      <c r="CTV63" s="50" t="n"/>
      <c r="CTW63" s="43" t="n"/>
      <c r="CTX63" s="43" t="n"/>
      <c r="CTY63" s="51" t="n"/>
      <c r="CTZ63" s="51" t="n"/>
      <c r="CUE63" s="50" t="n"/>
      <c r="CUF63" s="43" t="n"/>
      <c r="CUG63" s="43" t="n"/>
      <c r="CUH63" s="51" t="n"/>
      <c r="CUI63" s="51" t="n"/>
      <c r="CUN63" s="50" t="n"/>
      <c r="CUO63" s="43" t="n"/>
      <c r="CUP63" s="43" t="n"/>
      <c r="CUQ63" s="51" t="n"/>
      <c r="CUR63" s="51" t="n"/>
      <c r="CUW63" s="50" t="n"/>
      <c r="CUX63" s="43" t="n"/>
      <c r="CUY63" s="43" t="n"/>
      <c r="CUZ63" s="51" t="n"/>
      <c r="CVA63" s="51" t="n"/>
      <c r="CVF63" s="50" t="n"/>
      <c r="CVG63" s="43" t="n"/>
      <c r="CVH63" s="43" t="n"/>
      <c r="CVI63" s="51" t="n"/>
      <c r="CVJ63" s="51" t="n"/>
      <c r="CVO63" s="50" t="n"/>
      <c r="CVP63" s="43" t="n"/>
      <c r="CVQ63" s="43" t="n"/>
      <c r="CVR63" s="51" t="n"/>
      <c r="CVS63" s="51" t="n"/>
      <c r="CVX63" s="50" t="n"/>
      <c r="CVY63" s="43" t="n"/>
      <c r="CVZ63" s="43" t="n"/>
      <c r="CWA63" s="51" t="n"/>
      <c r="CWB63" s="51" t="n"/>
      <c r="CWG63" s="50" t="n"/>
      <c r="CWH63" s="43" t="n"/>
      <c r="CWI63" s="43" t="n"/>
      <c r="CWJ63" s="51" t="n"/>
      <c r="CWK63" s="51" t="n"/>
      <c r="CWP63" s="50" t="n"/>
      <c r="CWQ63" s="43" t="n"/>
      <c r="CWR63" s="43" t="n"/>
      <c r="CWS63" s="51" t="n"/>
      <c r="CWT63" s="51" t="n"/>
      <c r="CWY63" s="50" t="n"/>
      <c r="CWZ63" s="43" t="n"/>
      <c r="CXA63" s="43" t="n"/>
      <c r="CXB63" s="51" t="n"/>
      <c r="CXC63" s="51" t="n"/>
      <c r="CXH63" s="50" t="n"/>
      <c r="CXI63" s="43" t="n"/>
      <c r="CXJ63" s="43" t="n"/>
      <c r="CXK63" s="51" t="n"/>
      <c r="CXL63" s="51" t="n"/>
      <c r="CXQ63" s="50" t="n"/>
      <c r="CXR63" s="43" t="n"/>
      <c r="CXS63" s="43" t="n"/>
      <c r="CXT63" s="51" t="n"/>
      <c r="CXU63" s="51" t="n"/>
      <c r="CXZ63" s="50" t="n"/>
      <c r="CYA63" s="43" t="n"/>
      <c r="CYB63" s="43" t="n"/>
      <c r="CYC63" s="51" t="n"/>
      <c r="CYD63" s="51" t="n"/>
      <c r="CYI63" s="50" t="n"/>
      <c r="CYJ63" s="43" t="n"/>
      <c r="CYK63" s="43" t="n"/>
      <c r="CYL63" s="51" t="n"/>
      <c r="CYM63" s="51" t="n"/>
      <c r="CYR63" s="50" t="n"/>
      <c r="CYS63" s="43" t="n"/>
      <c r="CYT63" s="43" t="n"/>
      <c r="CYU63" s="51" t="n"/>
      <c r="CYV63" s="51" t="n"/>
      <c r="CZA63" s="50" t="n"/>
      <c r="CZB63" s="43" t="n"/>
      <c r="CZC63" s="43" t="n"/>
      <c r="CZD63" s="51" t="n"/>
      <c r="CZE63" s="51" t="n"/>
      <c r="CZJ63" s="50" t="n"/>
      <c r="CZK63" s="43" t="n"/>
      <c r="CZL63" s="43" t="n"/>
      <c r="CZM63" s="51" t="n"/>
      <c r="CZN63" s="51" t="n"/>
      <c r="CZS63" s="50" t="n"/>
      <c r="CZT63" s="43" t="n"/>
      <c r="CZU63" s="43" t="n"/>
      <c r="CZV63" s="51" t="n"/>
      <c r="CZW63" s="51" t="n"/>
      <c r="DAB63" s="50" t="n"/>
      <c r="DAC63" s="43" t="n"/>
      <c r="DAD63" s="43" t="n"/>
      <c r="DAE63" s="51" t="n"/>
      <c r="DAF63" s="51" t="n"/>
      <c r="DAK63" s="50" t="n"/>
      <c r="DAL63" s="43" t="n"/>
      <c r="DAM63" s="43" t="n"/>
      <c r="DAN63" s="51" t="n"/>
      <c r="DAO63" s="51" t="n"/>
      <c r="DAT63" s="50" t="n"/>
      <c r="DAU63" s="43" t="n"/>
      <c r="DAV63" s="43" t="n"/>
      <c r="DAW63" s="51" t="n"/>
      <c r="DAX63" s="51" t="n"/>
      <c r="DBC63" s="50" t="n"/>
      <c r="DBD63" s="43" t="n"/>
      <c r="DBE63" s="43" t="n"/>
      <c r="DBF63" s="51" t="n"/>
      <c r="DBG63" s="51" t="n"/>
      <c r="DBL63" s="50" t="n"/>
      <c r="DBM63" s="43" t="n"/>
      <c r="DBN63" s="43" t="n"/>
      <c r="DBO63" s="51" t="n"/>
      <c r="DBP63" s="51" t="n"/>
      <c r="DBU63" s="50" t="n"/>
      <c r="DBV63" s="43" t="n"/>
      <c r="DBW63" s="43" t="n"/>
      <c r="DBX63" s="51" t="n"/>
      <c r="DBY63" s="51" t="n"/>
      <c r="DCD63" s="50" t="n"/>
      <c r="DCE63" s="43" t="n"/>
      <c r="DCF63" s="43" t="n"/>
      <c r="DCG63" s="51" t="n"/>
      <c r="DCH63" s="51" t="n"/>
      <c r="DCM63" s="50" t="n"/>
      <c r="DCN63" s="43" t="n"/>
      <c r="DCO63" s="43" t="n"/>
      <c r="DCP63" s="51" t="n"/>
      <c r="DCQ63" s="51" t="n"/>
      <c r="DCV63" s="50" t="n"/>
      <c r="DCW63" s="43" t="n"/>
      <c r="DCX63" s="43" t="n"/>
      <c r="DCY63" s="51" t="n"/>
      <c r="DCZ63" s="51" t="n"/>
      <c r="DDE63" s="50" t="n"/>
      <c r="DDF63" s="43" t="n"/>
      <c r="DDG63" s="43" t="n"/>
      <c r="DDH63" s="51" t="n"/>
      <c r="DDI63" s="51" t="n"/>
      <c r="DDN63" s="50" t="n"/>
      <c r="DDO63" s="43" t="n"/>
      <c r="DDP63" s="43" t="n"/>
      <c r="DDQ63" s="51" t="n"/>
      <c r="DDR63" s="51" t="n"/>
      <c r="DDW63" s="50" t="n"/>
      <c r="DDX63" s="43" t="n"/>
      <c r="DDY63" s="43" t="n"/>
      <c r="DDZ63" s="51" t="n"/>
      <c r="DEA63" s="51" t="n"/>
      <c r="DEF63" s="50" t="n"/>
      <c r="DEG63" s="43" t="n"/>
      <c r="DEH63" s="43" t="n"/>
      <c r="DEI63" s="51" t="n"/>
      <c r="DEJ63" s="51" t="n"/>
      <c r="DEO63" s="50" t="n"/>
      <c r="DEP63" s="43" t="n"/>
      <c r="DEQ63" s="43" t="n"/>
      <c r="DER63" s="51" t="n"/>
      <c r="DES63" s="51" t="n"/>
      <c r="DEX63" s="50" t="n"/>
      <c r="DEY63" s="43" t="n"/>
      <c r="DEZ63" s="43" t="n"/>
      <c r="DFA63" s="51" t="n"/>
      <c r="DFB63" s="51" t="n"/>
      <c r="DFG63" s="50" t="n"/>
      <c r="DFH63" s="43" t="n"/>
      <c r="DFI63" s="43" t="n"/>
      <c r="DFJ63" s="51" t="n"/>
      <c r="DFK63" s="51" t="n"/>
      <c r="DFP63" s="50" t="n"/>
      <c r="DFQ63" s="43" t="n"/>
      <c r="DFR63" s="43" t="n"/>
      <c r="DFS63" s="51" t="n"/>
      <c r="DFT63" s="51" t="n"/>
      <c r="DFY63" s="50" t="n"/>
      <c r="DFZ63" s="43" t="n"/>
      <c r="DGA63" s="43" t="n"/>
      <c r="DGB63" s="51" t="n"/>
      <c r="DGC63" s="51" t="n"/>
      <c r="DGH63" s="50" t="n"/>
      <c r="DGI63" s="43" t="n"/>
      <c r="DGJ63" s="43" t="n"/>
      <c r="DGK63" s="51" t="n"/>
      <c r="DGL63" s="51" t="n"/>
      <c r="DGQ63" s="50" t="n"/>
      <c r="DGR63" s="43" t="n"/>
      <c r="DGS63" s="43" t="n"/>
      <c r="DGT63" s="51" t="n"/>
      <c r="DGU63" s="51" t="n"/>
      <c r="DGZ63" s="50" t="n"/>
      <c r="DHA63" s="43" t="n"/>
      <c r="DHB63" s="43" t="n"/>
      <c r="DHC63" s="51" t="n"/>
      <c r="DHD63" s="51" t="n"/>
      <c r="DHI63" s="50" t="n"/>
      <c r="DHJ63" s="43" t="n"/>
      <c r="DHK63" s="43" t="n"/>
      <c r="DHL63" s="51" t="n"/>
      <c r="DHM63" s="51" t="n"/>
      <c r="DHR63" s="50" t="n"/>
      <c r="DHS63" s="43" t="n"/>
      <c r="DHT63" s="43" t="n"/>
      <c r="DHU63" s="51" t="n"/>
      <c r="DHV63" s="51" t="n"/>
      <c r="DIA63" s="50" t="n"/>
      <c r="DIB63" s="43" t="n"/>
      <c r="DIC63" s="43" t="n"/>
      <c r="DID63" s="51" t="n"/>
      <c r="DIE63" s="51" t="n"/>
      <c r="DIJ63" s="50" t="n"/>
      <c r="DIK63" s="43" t="n"/>
      <c r="DIL63" s="43" t="n"/>
      <c r="DIM63" s="51" t="n"/>
      <c r="DIN63" s="51" t="n"/>
      <c r="DIS63" s="50" t="n"/>
      <c r="DIT63" s="43" t="n"/>
      <c r="DIU63" s="43" t="n"/>
      <c r="DIV63" s="51" t="n"/>
      <c r="DIW63" s="51" t="n"/>
      <c r="DJB63" s="50" t="n"/>
      <c r="DJC63" s="43" t="n"/>
      <c r="DJD63" s="43" t="n"/>
      <c r="DJE63" s="51" t="n"/>
      <c r="DJF63" s="51" t="n"/>
      <c r="DJK63" s="50" t="n"/>
      <c r="DJL63" s="43" t="n"/>
      <c r="DJM63" s="43" t="n"/>
      <c r="DJN63" s="51" t="n"/>
      <c r="DJO63" s="51" t="n"/>
      <c r="DJT63" s="50" t="n"/>
      <c r="DJU63" s="43" t="n"/>
      <c r="DJV63" s="43" t="n"/>
      <c r="DJW63" s="51" t="n"/>
      <c r="DJX63" s="51" t="n"/>
      <c r="DKC63" s="50" t="n"/>
      <c r="DKD63" s="43" t="n"/>
      <c r="DKE63" s="43" t="n"/>
      <c r="DKF63" s="51" t="n"/>
      <c r="DKG63" s="51" t="n"/>
      <c r="DKL63" s="50" t="n"/>
      <c r="DKM63" s="43" t="n"/>
      <c r="DKN63" s="43" t="n"/>
      <c r="DKO63" s="51" t="n"/>
      <c r="DKP63" s="51" t="n"/>
      <c r="DKU63" s="50" t="n"/>
      <c r="DKV63" s="43" t="n"/>
      <c r="DKW63" s="43" t="n"/>
      <c r="DKX63" s="51" t="n"/>
      <c r="DKY63" s="51" t="n"/>
      <c r="DLD63" s="50" t="n"/>
      <c r="DLE63" s="43" t="n"/>
      <c r="DLF63" s="43" t="n"/>
      <c r="DLG63" s="51" t="n"/>
      <c r="DLH63" s="51" t="n"/>
      <c r="DLM63" s="50" t="n"/>
      <c r="DLN63" s="43" t="n"/>
      <c r="DLO63" s="43" t="n"/>
      <c r="DLP63" s="51" t="n"/>
      <c r="DLQ63" s="51" t="n"/>
      <c r="DLV63" s="50" t="n"/>
      <c r="DLW63" s="43" t="n"/>
      <c r="DLX63" s="43" t="n"/>
      <c r="DLY63" s="51" t="n"/>
      <c r="DLZ63" s="51" t="n"/>
      <c r="DME63" s="50" t="n"/>
      <c r="DMF63" s="43" t="n"/>
      <c r="DMG63" s="43" t="n"/>
      <c r="DMH63" s="51" t="n"/>
      <c r="DMI63" s="51" t="n"/>
      <c r="DMN63" s="50" t="n"/>
      <c r="DMO63" s="43" t="n"/>
      <c r="DMP63" s="43" t="n"/>
      <c r="DMQ63" s="51" t="n"/>
      <c r="DMR63" s="51" t="n"/>
      <c r="DMW63" s="50" t="n"/>
      <c r="DMX63" s="43" t="n"/>
      <c r="DMY63" s="43" t="n"/>
      <c r="DMZ63" s="51" t="n"/>
      <c r="DNA63" s="51" t="n"/>
      <c r="DNF63" s="50" t="n"/>
      <c r="DNG63" s="43" t="n"/>
      <c r="DNH63" s="43" t="n"/>
      <c r="DNI63" s="51" t="n"/>
      <c r="DNJ63" s="51" t="n"/>
      <c r="DNO63" s="50" t="n"/>
      <c r="DNP63" s="43" t="n"/>
      <c r="DNQ63" s="43" t="n"/>
      <c r="DNR63" s="51" t="n"/>
      <c r="DNS63" s="51" t="n"/>
      <c r="DNX63" s="50" t="n"/>
      <c r="DNY63" s="43" t="n"/>
      <c r="DNZ63" s="43" t="n"/>
      <c r="DOA63" s="51" t="n"/>
      <c r="DOB63" s="51" t="n"/>
      <c r="DOG63" s="50" t="n"/>
      <c r="DOH63" s="43" t="n"/>
      <c r="DOI63" s="43" t="n"/>
      <c r="DOJ63" s="51" t="n"/>
      <c r="DOK63" s="51" t="n"/>
      <c r="DOP63" s="50" t="n"/>
      <c r="DOQ63" s="43" t="n"/>
      <c r="DOR63" s="43" t="n"/>
      <c r="DOS63" s="51" t="n"/>
      <c r="DOT63" s="51" t="n"/>
      <c r="DOY63" s="50" t="n"/>
      <c r="DOZ63" s="43" t="n"/>
      <c r="DPA63" s="43" t="n"/>
      <c r="DPB63" s="51" t="n"/>
      <c r="DPC63" s="51" t="n"/>
      <c r="DPH63" s="50" t="n"/>
      <c r="DPI63" s="43" t="n"/>
      <c r="DPJ63" s="43" t="n"/>
      <c r="DPK63" s="51" t="n"/>
      <c r="DPL63" s="51" t="n"/>
      <c r="DPQ63" s="50" t="n"/>
      <c r="DPR63" s="43" t="n"/>
      <c r="DPS63" s="43" t="n"/>
      <c r="DPT63" s="51" t="n"/>
      <c r="DPU63" s="51" t="n"/>
      <c r="DPZ63" s="50" t="n"/>
      <c r="DQA63" s="43" t="n"/>
      <c r="DQB63" s="43" t="n"/>
      <c r="DQC63" s="51" t="n"/>
      <c r="DQD63" s="51" t="n"/>
      <c r="DQI63" s="50" t="n"/>
      <c r="DQJ63" s="43" t="n"/>
      <c r="DQK63" s="43" t="n"/>
      <c r="DQL63" s="51" t="n"/>
      <c r="DQM63" s="51" t="n"/>
      <c r="DQR63" s="50" t="n"/>
      <c r="DQS63" s="43" t="n"/>
      <c r="DQT63" s="43" t="n"/>
      <c r="DQU63" s="51" t="n"/>
      <c r="DQV63" s="51" t="n"/>
      <c r="DRA63" s="50" t="n"/>
      <c r="DRB63" s="43" t="n"/>
      <c r="DRC63" s="43" t="n"/>
      <c r="DRD63" s="51" t="n"/>
      <c r="DRE63" s="51" t="n"/>
      <c r="DRJ63" s="50" t="n"/>
      <c r="DRK63" s="43" t="n"/>
      <c r="DRL63" s="43" t="n"/>
      <c r="DRM63" s="51" t="n"/>
      <c r="DRN63" s="51" t="n"/>
      <c r="DRS63" s="50" t="n"/>
      <c r="DRT63" s="43" t="n"/>
      <c r="DRU63" s="43" t="n"/>
      <c r="DRV63" s="51" t="n"/>
      <c r="DRW63" s="51" t="n"/>
      <c r="DSB63" s="50" t="n"/>
      <c r="DSC63" s="43" t="n"/>
      <c r="DSD63" s="43" t="n"/>
      <c r="DSE63" s="51" t="n"/>
      <c r="DSF63" s="51" t="n"/>
      <c r="DSK63" s="50" t="n"/>
      <c r="DSL63" s="43" t="n"/>
      <c r="DSM63" s="43" t="n"/>
      <c r="DSN63" s="51" t="n"/>
      <c r="DSO63" s="51" t="n"/>
      <c r="DST63" s="50" t="n"/>
      <c r="DSU63" s="43" t="n"/>
      <c r="DSV63" s="43" t="n"/>
      <c r="DSW63" s="51" t="n"/>
      <c r="DSX63" s="51" t="n"/>
      <c r="DTC63" s="50" t="n"/>
      <c r="DTD63" s="43" t="n"/>
      <c r="DTE63" s="43" t="n"/>
      <c r="DTF63" s="51" t="n"/>
      <c r="DTG63" s="51" t="n"/>
      <c r="DTL63" s="50" t="n"/>
      <c r="DTM63" s="43" t="n"/>
      <c r="DTN63" s="43" t="n"/>
      <c r="DTO63" s="51" t="n"/>
      <c r="DTP63" s="51" t="n"/>
      <c r="DTU63" s="50" t="n"/>
      <c r="DTV63" s="43" t="n"/>
      <c r="DTW63" s="43" t="n"/>
      <c r="DTX63" s="51" t="n"/>
      <c r="DTY63" s="51" t="n"/>
      <c r="DUD63" s="50" t="n"/>
      <c r="DUE63" s="43" t="n"/>
      <c r="DUF63" s="43" t="n"/>
      <c r="DUG63" s="51" t="n"/>
      <c r="DUH63" s="51" t="n"/>
      <c r="DUM63" s="50" t="n"/>
      <c r="DUN63" s="43" t="n"/>
      <c r="DUO63" s="43" t="n"/>
      <c r="DUP63" s="51" t="n"/>
      <c r="DUQ63" s="51" t="n"/>
      <c r="DUV63" s="50" t="n"/>
      <c r="DUW63" s="43" t="n"/>
      <c r="DUX63" s="43" t="n"/>
      <c r="DUY63" s="51" t="n"/>
      <c r="DUZ63" s="51" t="n"/>
      <c r="DVE63" s="50" t="n"/>
      <c r="DVF63" s="43" t="n"/>
      <c r="DVG63" s="43" t="n"/>
      <c r="DVH63" s="51" t="n"/>
      <c r="DVI63" s="51" t="n"/>
      <c r="DVN63" s="50" t="n"/>
      <c r="DVO63" s="43" t="n"/>
      <c r="DVP63" s="43" t="n"/>
      <c r="DVQ63" s="51" t="n"/>
      <c r="DVR63" s="51" t="n"/>
      <c r="DVW63" s="50" t="n"/>
      <c r="DVX63" s="43" t="n"/>
      <c r="DVY63" s="43" t="n"/>
      <c r="DVZ63" s="51" t="n"/>
      <c r="DWA63" s="51" t="n"/>
      <c r="DWF63" s="50" t="n"/>
      <c r="DWG63" s="43" t="n"/>
      <c r="DWH63" s="43" t="n"/>
      <c r="DWI63" s="51" t="n"/>
      <c r="DWJ63" s="51" t="n"/>
      <c r="DWO63" s="50" t="n"/>
      <c r="DWP63" s="43" t="n"/>
      <c r="DWQ63" s="43" t="n"/>
      <c r="DWR63" s="51" t="n"/>
      <c r="DWS63" s="51" t="n"/>
      <c r="DWX63" s="50" t="n"/>
      <c r="DWY63" s="43" t="n"/>
      <c r="DWZ63" s="43" t="n"/>
      <c r="DXA63" s="51" t="n"/>
      <c r="DXB63" s="51" t="n"/>
      <c r="DXG63" s="50" t="n"/>
      <c r="DXH63" s="43" t="n"/>
      <c r="DXI63" s="43" t="n"/>
      <c r="DXJ63" s="51" t="n"/>
      <c r="DXK63" s="51" t="n"/>
      <c r="DXP63" s="50" t="n"/>
      <c r="DXQ63" s="43" t="n"/>
      <c r="DXR63" s="43" t="n"/>
      <c r="DXS63" s="51" t="n"/>
      <c r="DXT63" s="51" t="n"/>
      <c r="DXY63" s="50" t="n"/>
      <c r="DXZ63" s="43" t="n"/>
      <c r="DYA63" s="43" t="n"/>
      <c r="DYB63" s="51" t="n"/>
      <c r="DYC63" s="51" t="n"/>
      <c r="DYH63" s="50" t="n"/>
      <c r="DYI63" s="43" t="n"/>
      <c r="DYJ63" s="43" t="n"/>
      <c r="DYK63" s="51" t="n"/>
      <c r="DYL63" s="51" t="n"/>
      <c r="DYQ63" s="50" t="n"/>
      <c r="DYR63" s="43" t="n"/>
      <c r="DYS63" s="43" t="n"/>
      <c r="DYT63" s="51" t="n"/>
      <c r="DYU63" s="51" t="n"/>
      <c r="DYZ63" s="50" t="n"/>
      <c r="DZA63" s="43" t="n"/>
      <c r="DZB63" s="43" t="n"/>
      <c r="DZC63" s="51" t="n"/>
      <c r="DZD63" s="51" t="n"/>
      <c r="DZI63" s="50" t="n"/>
      <c r="DZJ63" s="43" t="n"/>
      <c r="DZK63" s="43" t="n"/>
      <c r="DZL63" s="51" t="n"/>
      <c r="DZM63" s="51" t="n"/>
      <c r="DZR63" s="50" t="n"/>
      <c r="DZS63" s="43" t="n"/>
      <c r="DZT63" s="43" t="n"/>
      <c r="DZU63" s="51" t="n"/>
      <c r="DZV63" s="51" t="n"/>
      <c r="EAA63" s="50" t="n"/>
      <c r="EAB63" s="43" t="n"/>
      <c r="EAC63" s="43" t="n"/>
      <c r="EAD63" s="51" t="n"/>
      <c r="EAE63" s="51" t="n"/>
      <c r="EAJ63" s="50" t="n"/>
      <c r="EAK63" s="43" t="n"/>
      <c r="EAL63" s="43" t="n"/>
      <c r="EAM63" s="51" t="n"/>
      <c r="EAN63" s="51" t="n"/>
      <c r="EAS63" s="50" t="n"/>
      <c r="EAT63" s="43" t="n"/>
      <c r="EAU63" s="43" t="n"/>
      <c r="EAV63" s="51" t="n"/>
      <c r="EAW63" s="51" t="n"/>
      <c r="EBB63" s="50" t="n"/>
      <c r="EBC63" s="43" t="n"/>
      <c r="EBD63" s="43" t="n"/>
      <c r="EBE63" s="51" t="n"/>
      <c r="EBF63" s="51" t="n"/>
      <c r="EBK63" s="50" t="n"/>
      <c r="EBL63" s="43" t="n"/>
      <c r="EBM63" s="43" t="n"/>
      <c r="EBN63" s="51" t="n"/>
      <c r="EBO63" s="51" t="n"/>
      <c r="EBT63" s="50" t="n"/>
      <c r="EBU63" s="43" t="n"/>
      <c r="EBV63" s="43" t="n"/>
      <c r="EBW63" s="51" t="n"/>
      <c r="EBX63" s="51" t="n"/>
      <c r="ECC63" s="50" t="n"/>
      <c r="ECD63" s="43" t="n"/>
      <c r="ECE63" s="43" t="n"/>
      <c r="ECF63" s="51" t="n"/>
      <c r="ECG63" s="51" t="n"/>
      <c r="ECL63" s="50" t="n"/>
      <c r="ECM63" s="43" t="n"/>
      <c r="ECN63" s="43" t="n"/>
      <c r="ECO63" s="51" t="n"/>
      <c r="ECP63" s="51" t="n"/>
      <c r="ECU63" s="50" t="n"/>
      <c r="ECV63" s="43" t="n"/>
      <c r="ECW63" s="43" t="n"/>
      <c r="ECX63" s="51" t="n"/>
      <c r="ECY63" s="51" t="n"/>
      <c r="EDD63" s="50" t="n"/>
      <c r="EDE63" s="43" t="n"/>
      <c r="EDF63" s="43" t="n"/>
      <c r="EDG63" s="51" t="n"/>
      <c r="EDH63" s="51" t="n"/>
      <c r="EDM63" s="50" t="n"/>
      <c r="EDN63" s="43" t="n"/>
      <c r="EDO63" s="43" t="n"/>
      <c r="EDP63" s="51" t="n"/>
      <c r="EDQ63" s="51" t="n"/>
      <c r="EDV63" s="50" t="n"/>
      <c r="EDW63" s="43" t="n"/>
      <c r="EDX63" s="43" t="n"/>
      <c r="EDY63" s="51" t="n"/>
      <c r="EDZ63" s="51" t="n"/>
      <c r="EEE63" s="50" t="n"/>
      <c r="EEF63" s="43" t="n"/>
      <c r="EEG63" s="43" t="n"/>
      <c r="EEH63" s="51" t="n"/>
      <c r="EEI63" s="51" t="n"/>
      <c r="EEN63" s="50" t="n"/>
      <c r="EEO63" s="43" t="n"/>
      <c r="EEP63" s="43" t="n"/>
      <c r="EEQ63" s="51" t="n"/>
      <c r="EER63" s="51" t="n"/>
      <c r="EEW63" s="50" t="n"/>
      <c r="EEX63" s="43" t="n"/>
      <c r="EEY63" s="43" t="n"/>
      <c r="EEZ63" s="51" t="n"/>
      <c r="EFA63" s="51" t="n"/>
      <c r="EFF63" s="50" t="n"/>
      <c r="EFG63" s="43" t="n"/>
      <c r="EFH63" s="43" t="n"/>
      <c r="EFI63" s="51" t="n"/>
      <c r="EFJ63" s="51" t="n"/>
      <c r="EFO63" s="50" t="n"/>
      <c r="EFP63" s="43" t="n"/>
      <c r="EFQ63" s="43" t="n"/>
      <c r="EFR63" s="51" t="n"/>
      <c r="EFS63" s="51" t="n"/>
      <c r="EFX63" s="50" t="n"/>
      <c r="EFY63" s="43" t="n"/>
      <c r="EFZ63" s="43" t="n"/>
      <c r="EGA63" s="51" t="n"/>
      <c r="EGB63" s="51" t="n"/>
      <c r="EGG63" s="50" t="n"/>
      <c r="EGH63" s="43" t="n"/>
      <c r="EGI63" s="43" t="n"/>
      <c r="EGJ63" s="51" t="n"/>
      <c r="EGK63" s="51" t="n"/>
      <c r="EGP63" s="50" t="n"/>
      <c r="EGQ63" s="43" t="n"/>
      <c r="EGR63" s="43" t="n"/>
      <c r="EGS63" s="51" t="n"/>
      <c r="EGT63" s="51" t="n"/>
      <c r="EGY63" s="50" t="n"/>
      <c r="EGZ63" s="43" t="n"/>
      <c r="EHA63" s="43" t="n"/>
      <c r="EHB63" s="51" t="n"/>
      <c r="EHC63" s="51" t="n"/>
      <c r="EHH63" s="50" t="n"/>
      <c r="EHI63" s="43" t="n"/>
      <c r="EHJ63" s="43" t="n"/>
      <c r="EHK63" s="51" t="n"/>
      <c r="EHL63" s="51" t="n"/>
      <c r="EHQ63" s="50" t="n"/>
      <c r="EHR63" s="43" t="n"/>
      <c r="EHS63" s="43" t="n"/>
      <c r="EHT63" s="51" t="n"/>
      <c r="EHU63" s="51" t="n"/>
      <c r="EHZ63" s="50" t="n"/>
      <c r="EIA63" s="43" t="n"/>
      <c r="EIB63" s="43" t="n"/>
      <c r="EIC63" s="51" t="n"/>
      <c r="EID63" s="51" t="n"/>
      <c r="EII63" s="50" t="n"/>
      <c r="EIJ63" s="43" t="n"/>
      <c r="EIK63" s="43" t="n"/>
      <c r="EIL63" s="51" t="n"/>
      <c r="EIM63" s="51" t="n"/>
      <c r="EIR63" s="50" t="n"/>
      <c r="EIS63" s="43" t="n"/>
      <c r="EIT63" s="43" t="n"/>
      <c r="EIU63" s="51" t="n"/>
      <c r="EIV63" s="51" t="n"/>
      <c r="EJA63" s="50" t="n"/>
      <c r="EJB63" s="43" t="n"/>
      <c r="EJC63" s="43" t="n"/>
      <c r="EJD63" s="51" t="n"/>
      <c r="EJE63" s="51" t="n"/>
      <c r="EJJ63" s="50" t="n"/>
      <c r="EJK63" s="43" t="n"/>
      <c r="EJL63" s="43" t="n"/>
      <c r="EJM63" s="51" t="n"/>
      <c r="EJN63" s="51" t="n"/>
      <c r="EJS63" s="50" t="n"/>
      <c r="EJT63" s="43" t="n"/>
      <c r="EJU63" s="43" t="n"/>
      <c r="EJV63" s="51" t="n"/>
      <c r="EJW63" s="51" t="n"/>
      <c r="EKB63" s="50" t="n"/>
      <c r="EKC63" s="43" t="n"/>
      <c r="EKD63" s="43" t="n"/>
      <c r="EKE63" s="51" t="n"/>
      <c r="EKF63" s="51" t="n"/>
      <c r="EKK63" s="50" t="n"/>
      <c r="EKL63" s="43" t="n"/>
      <c r="EKM63" s="43" t="n"/>
      <c r="EKN63" s="51" t="n"/>
      <c r="EKO63" s="51" t="n"/>
      <c r="EKT63" s="50" t="n"/>
      <c r="EKU63" s="43" t="n"/>
      <c r="EKV63" s="43" t="n"/>
      <c r="EKW63" s="51" t="n"/>
      <c r="EKX63" s="51" t="n"/>
      <c r="ELC63" s="50" t="n"/>
      <c r="ELD63" s="43" t="n"/>
      <c r="ELE63" s="43" t="n"/>
      <c r="ELF63" s="51" t="n"/>
      <c r="ELG63" s="51" t="n"/>
      <c r="ELL63" s="50" t="n"/>
      <c r="ELM63" s="43" t="n"/>
      <c r="ELN63" s="43" t="n"/>
      <c r="ELO63" s="51" t="n"/>
      <c r="ELP63" s="51" t="n"/>
      <c r="ELU63" s="50" t="n"/>
      <c r="ELV63" s="43" t="n"/>
      <c r="ELW63" s="43" t="n"/>
      <c r="ELX63" s="51" t="n"/>
      <c r="ELY63" s="51" t="n"/>
      <c r="EMD63" s="50" t="n"/>
      <c r="EME63" s="43" t="n"/>
      <c r="EMF63" s="43" t="n"/>
      <c r="EMG63" s="51" t="n"/>
      <c r="EMH63" s="51" t="n"/>
      <c r="EMM63" s="50" t="n"/>
      <c r="EMN63" s="43" t="n"/>
      <c r="EMO63" s="43" t="n"/>
      <c r="EMP63" s="51" t="n"/>
      <c r="EMQ63" s="51" t="n"/>
      <c r="EMV63" s="50" t="n"/>
      <c r="EMW63" s="43" t="n"/>
      <c r="EMX63" s="43" t="n"/>
      <c r="EMY63" s="51" t="n"/>
      <c r="EMZ63" s="51" t="n"/>
      <c r="ENE63" s="50" t="n"/>
      <c r="ENF63" s="43" t="n"/>
      <c r="ENG63" s="43" t="n"/>
      <c r="ENH63" s="51" t="n"/>
      <c r="ENI63" s="51" t="n"/>
      <c r="ENN63" s="50" t="n"/>
      <c r="ENO63" s="43" t="n"/>
      <c r="ENP63" s="43" t="n"/>
      <c r="ENQ63" s="51" t="n"/>
      <c r="ENR63" s="51" t="n"/>
      <c r="ENW63" s="50" t="n"/>
      <c r="ENX63" s="43" t="n"/>
      <c r="ENY63" s="43" t="n"/>
      <c r="ENZ63" s="51" t="n"/>
      <c r="EOA63" s="51" t="n"/>
      <c r="EOF63" s="50" t="n"/>
      <c r="EOG63" s="43" t="n"/>
      <c r="EOH63" s="43" t="n"/>
      <c r="EOI63" s="51" t="n"/>
      <c r="EOJ63" s="51" t="n"/>
      <c r="EOO63" s="50" t="n"/>
      <c r="EOP63" s="43" t="n"/>
      <c r="EOQ63" s="43" t="n"/>
      <c r="EOR63" s="51" t="n"/>
      <c r="EOS63" s="51" t="n"/>
      <c r="EOX63" s="50" t="n"/>
      <c r="EOY63" s="43" t="n"/>
      <c r="EOZ63" s="43" t="n"/>
      <c r="EPA63" s="51" t="n"/>
      <c r="EPB63" s="51" t="n"/>
      <c r="EPG63" s="50" t="n"/>
      <c r="EPH63" s="43" t="n"/>
      <c r="EPI63" s="43" t="n"/>
      <c r="EPJ63" s="51" t="n"/>
      <c r="EPK63" s="51" t="n"/>
      <c r="EPP63" s="50" t="n"/>
      <c r="EPQ63" s="43" t="n"/>
      <c r="EPR63" s="43" t="n"/>
      <c r="EPS63" s="51" t="n"/>
      <c r="EPT63" s="51" t="n"/>
      <c r="EPY63" s="50" t="n"/>
      <c r="EPZ63" s="43" t="n"/>
      <c r="EQA63" s="43" t="n"/>
      <c r="EQB63" s="51" t="n"/>
      <c r="EQC63" s="51" t="n"/>
      <c r="EQH63" s="50" t="n"/>
      <c r="EQI63" s="43" t="n"/>
      <c r="EQJ63" s="43" t="n"/>
      <c r="EQK63" s="51" t="n"/>
      <c r="EQL63" s="51" t="n"/>
      <c r="EQQ63" s="50" t="n"/>
      <c r="EQR63" s="43" t="n"/>
      <c r="EQS63" s="43" t="n"/>
      <c r="EQT63" s="51" t="n"/>
      <c r="EQU63" s="51" t="n"/>
      <c r="EQZ63" s="50" t="n"/>
      <c r="ERA63" s="43" t="n"/>
      <c r="ERB63" s="43" t="n"/>
      <c r="ERC63" s="51" t="n"/>
      <c r="ERD63" s="51" t="n"/>
      <c r="ERI63" s="50" t="n"/>
      <c r="ERJ63" s="43" t="n"/>
      <c r="ERK63" s="43" t="n"/>
      <c r="ERL63" s="51" t="n"/>
      <c r="ERM63" s="51" t="n"/>
      <c r="ERR63" s="50" t="n"/>
      <c r="ERS63" s="43" t="n"/>
      <c r="ERT63" s="43" t="n"/>
      <c r="ERU63" s="51" t="n"/>
      <c r="ERV63" s="51" t="n"/>
      <c r="ESA63" s="50" t="n"/>
      <c r="ESB63" s="43" t="n"/>
      <c r="ESC63" s="43" t="n"/>
      <c r="ESD63" s="51" t="n"/>
      <c r="ESE63" s="51" t="n"/>
      <c r="ESJ63" s="50" t="n"/>
      <c r="ESK63" s="43" t="n"/>
      <c r="ESL63" s="43" t="n"/>
      <c r="ESM63" s="51" t="n"/>
      <c r="ESN63" s="51" t="n"/>
      <c r="ESS63" s="50" t="n"/>
      <c r="EST63" s="43" t="n"/>
      <c r="ESU63" s="43" t="n"/>
      <c r="ESV63" s="51" t="n"/>
      <c r="ESW63" s="51" t="n"/>
      <c r="ETB63" s="50" t="n"/>
      <c r="ETC63" s="43" t="n"/>
      <c r="ETD63" s="43" t="n"/>
      <c r="ETE63" s="51" t="n"/>
      <c r="ETF63" s="51" t="n"/>
      <c r="ETK63" s="50" t="n"/>
      <c r="ETL63" s="43" t="n"/>
      <c r="ETM63" s="43" t="n"/>
      <c r="ETN63" s="51" t="n"/>
      <c r="ETO63" s="51" t="n"/>
      <c r="ETT63" s="50" t="n"/>
      <c r="ETU63" s="43" t="n"/>
      <c r="ETV63" s="43" t="n"/>
      <c r="ETW63" s="51" t="n"/>
      <c r="ETX63" s="51" t="n"/>
      <c r="EUC63" s="50" t="n"/>
      <c r="EUD63" s="43" t="n"/>
      <c r="EUE63" s="43" t="n"/>
      <c r="EUF63" s="51" t="n"/>
      <c r="EUG63" s="51" t="n"/>
      <c r="EUL63" s="50" t="n"/>
      <c r="EUM63" s="43" t="n"/>
      <c r="EUN63" s="43" t="n"/>
      <c r="EUO63" s="51" t="n"/>
      <c r="EUP63" s="51" t="n"/>
      <c r="EUU63" s="50" t="n"/>
      <c r="EUV63" s="43" t="n"/>
      <c r="EUW63" s="43" t="n"/>
      <c r="EUX63" s="51" t="n"/>
      <c r="EUY63" s="51" t="n"/>
      <c r="EVD63" s="50" t="n"/>
      <c r="EVE63" s="43" t="n"/>
      <c r="EVF63" s="43" t="n"/>
      <c r="EVG63" s="51" t="n"/>
      <c r="EVH63" s="51" t="n"/>
      <c r="EVM63" s="50" t="n"/>
      <c r="EVN63" s="43" t="n"/>
      <c r="EVO63" s="43" t="n"/>
      <c r="EVP63" s="51" t="n"/>
      <c r="EVQ63" s="51" t="n"/>
      <c r="EVV63" s="50" t="n"/>
      <c r="EVW63" s="43" t="n"/>
      <c r="EVX63" s="43" t="n"/>
      <c r="EVY63" s="51" t="n"/>
      <c r="EVZ63" s="51" t="n"/>
      <c r="EWE63" s="50" t="n"/>
      <c r="EWF63" s="43" t="n"/>
      <c r="EWG63" s="43" t="n"/>
      <c r="EWH63" s="51" t="n"/>
      <c r="EWI63" s="51" t="n"/>
      <c r="EWN63" s="50" t="n"/>
      <c r="EWO63" s="43" t="n"/>
      <c r="EWP63" s="43" t="n"/>
      <c r="EWQ63" s="51" t="n"/>
      <c r="EWR63" s="51" t="n"/>
      <c r="EWW63" s="50" t="n"/>
      <c r="EWX63" s="43" t="n"/>
      <c r="EWY63" s="43" t="n"/>
      <c r="EWZ63" s="51" t="n"/>
      <c r="EXA63" s="51" t="n"/>
      <c r="EXF63" s="50" t="n"/>
      <c r="EXG63" s="43" t="n"/>
      <c r="EXH63" s="43" t="n"/>
      <c r="EXI63" s="51" t="n"/>
      <c r="EXJ63" s="51" t="n"/>
      <c r="EXO63" s="50" t="n"/>
      <c r="EXP63" s="43" t="n"/>
      <c r="EXQ63" s="43" t="n"/>
      <c r="EXR63" s="51" t="n"/>
      <c r="EXS63" s="51" t="n"/>
      <c r="EXX63" s="50" t="n"/>
      <c r="EXY63" s="43" t="n"/>
      <c r="EXZ63" s="43" t="n"/>
      <c r="EYA63" s="51" t="n"/>
      <c r="EYB63" s="51" t="n"/>
      <c r="EYG63" s="50" t="n"/>
      <c r="EYH63" s="43" t="n"/>
      <c r="EYI63" s="43" t="n"/>
      <c r="EYJ63" s="51" t="n"/>
      <c r="EYK63" s="51" t="n"/>
      <c r="EYP63" s="50" t="n"/>
      <c r="EYQ63" s="43" t="n"/>
      <c r="EYR63" s="43" t="n"/>
      <c r="EYS63" s="51" t="n"/>
      <c r="EYT63" s="51" t="n"/>
      <c r="EYY63" s="50" t="n"/>
      <c r="EYZ63" s="43" t="n"/>
      <c r="EZA63" s="43" t="n"/>
      <c r="EZB63" s="51" t="n"/>
      <c r="EZC63" s="51" t="n"/>
      <c r="EZH63" s="50" t="n"/>
      <c r="EZI63" s="43" t="n"/>
      <c r="EZJ63" s="43" t="n"/>
      <c r="EZK63" s="51" t="n"/>
      <c r="EZL63" s="51" t="n"/>
      <c r="EZQ63" s="50" t="n"/>
      <c r="EZR63" s="43" t="n"/>
      <c r="EZS63" s="43" t="n"/>
      <c r="EZT63" s="51" t="n"/>
      <c r="EZU63" s="51" t="n"/>
      <c r="EZZ63" s="50" t="n"/>
      <c r="FAA63" s="43" t="n"/>
      <c r="FAB63" s="43" t="n"/>
      <c r="FAC63" s="51" t="n"/>
      <c r="FAD63" s="51" t="n"/>
      <c r="FAI63" s="50" t="n"/>
      <c r="FAJ63" s="43" t="n"/>
      <c r="FAK63" s="43" t="n"/>
      <c r="FAL63" s="51" t="n"/>
      <c r="FAM63" s="51" t="n"/>
      <c r="FAR63" s="50" t="n"/>
      <c r="FAS63" s="43" t="n"/>
      <c r="FAT63" s="43" t="n"/>
      <c r="FAU63" s="51" t="n"/>
      <c r="FAV63" s="51" t="n"/>
      <c r="FBA63" s="50" t="n"/>
      <c r="FBB63" s="43" t="n"/>
      <c r="FBC63" s="43" t="n"/>
      <c r="FBD63" s="51" t="n"/>
      <c r="FBE63" s="51" t="n"/>
      <c r="FBJ63" s="50" t="n"/>
      <c r="FBK63" s="43" t="n"/>
      <c r="FBL63" s="43" t="n"/>
      <c r="FBM63" s="51" t="n"/>
      <c r="FBN63" s="51" t="n"/>
      <c r="FBS63" s="50" t="n"/>
      <c r="FBT63" s="43" t="n"/>
      <c r="FBU63" s="43" t="n"/>
      <c r="FBV63" s="51" t="n"/>
      <c r="FBW63" s="51" t="n"/>
      <c r="FCB63" s="50" t="n"/>
      <c r="FCC63" s="43" t="n"/>
      <c r="FCD63" s="43" t="n"/>
      <c r="FCE63" s="51" t="n"/>
      <c r="FCF63" s="51" t="n"/>
      <c r="FCK63" s="50" t="n"/>
      <c r="FCL63" s="43" t="n"/>
      <c r="FCM63" s="43" t="n"/>
      <c r="FCN63" s="51" t="n"/>
      <c r="FCO63" s="51" t="n"/>
      <c r="FCT63" s="50" t="n"/>
      <c r="FCU63" s="43" t="n"/>
      <c r="FCV63" s="43" t="n"/>
      <c r="FCW63" s="51" t="n"/>
      <c r="FCX63" s="51" t="n"/>
      <c r="FDC63" s="50" t="n"/>
      <c r="FDD63" s="43" t="n"/>
      <c r="FDE63" s="43" t="n"/>
      <c r="FDF63" s="51" t="n"/>
      <c r="FDG63" s="51" t="n"/>
      <c r="FDL63" s="50" t="n"/>
      <c r="FDM63" s="43" t="n"/>
      <c r="FDN63" s="43" t="n"/>
      <c r="FDO63" s="51" t="n"/>
      <c r="FDP63" s="51" t="n"/>
      <c r="FDU63" s="50" t="n"/>
      <c r="FDV63" s="43" t="n"/>
      <c r="FDW63" s="43" t="n"/>
      <c r="FDX63" s="51" t="n"/>
      <c r="FDY63" s="51" t="n"/>
      <c r="FED63" s="50" t="n"/>
      <c r="FEE63" s="43" t="n"/>
      <c r="FEF63" s="43" t="n"/>
      <c r="FEG63" s="51" t="n"/>
      <c r="FEH63" s="51" t="n"/>
      <c r="FEM63" s="50" t="n"/>
      <c r="FEN63" s="43" t="n"/>
      <c r="FEO63" s="43" t="n"/>
      <c r="FEP63" s="51" t="n"/>
      <c r="FEQ63" s="51" t="n"/>
      <c r="FEV63" s="50" t="n"/>
      <c r="FEW63" s="43" t="n"/>
      <c r="FEX63" s="43" t="n"/>
      <c r="FEY63" s="51" t="n"/>
      <c r="FEZ63" s="51" t="n"/>
      <c r="FFE63" s="50" t="n"/>
      <c r="FFF63" s="43" t="n"/>
      <c r="FFG63" s="43" t="n"/>
      <c r="FFH63" s="51" t="n"/>
      <c r="FFI63" s="51" t="n"/>
      <c r="FFN63" s="50" t="n"/>
      <c r="FFO63" s="43" t="n"/>
      <c r="FFP63" s="43" t="n"/>
      <c r="FFQ63" s="51" t="n"/>
      <c r="FFR63" s="51" t="n"/>
      <c r="FFW63" s="50" t="n"/>
      <c r="FFX63" s="43" t="n"/>
      <c r="FFY63" s="43" t="n"/>
      <c r="FFZ63" s="51" t="n"/>
      <c r="FGA63" s="51" t="n"/>
      <c r="FGF63" s="50" t="n"/>
      <c r="FGG63" s="43" t="n"/>
      <c r="FGH63" s="43" t="n"/>
      <c r="FGI63" s="51" t="n"/>
      <c r="FGJ63" s="51" t="n"/>
      <c r="FGO63" s="50" t="n"/>
      <c r="FGP63" s="43" t="n"/>
      <c r="FGQ63" s="43" t="n"/>
      <c r="FGR63" s="51" t="n"/>
      <c r="FGS63" s="51" t="n"/>
      <c r="FGX63" s="50" t="n"/>
      <c r="FGY63" s="43" t="n"/>
      <c r="FGZ63" s="43" t="n"/>
      <c r="FHA63" s="51" t="n"/>
      <c r="FHB63" s="51" t="n"/>
      <c r="FHG63" s="50" t="n"/>
      <c r="FHH63" s="43" t="n"/>
      <c r="FHI63" s="43" t="n"/>
      <c r="FHJ63" s="51" t="n"/>
      <c r="FHK63" s="51" t="n"/>
      <c r="FHP63" s="50" t="n"/>
      <c r="FHQ63" s="43" t="n"/>
      <c r="FHR63" s="43" t="n"/>
      <c r="FHS63" s="51" t="n"/>
      <c r="FHT63" s="51" t="n"/>
      <c r="FHY63" s="50" t="n"/>
      <c r="FHZ63" s="43" t="n"/>
      <c r="FIA63" s="43" t="n"/>
      <c r="FIB63" s="51" t="n"/>
      <c r="FIC63" s="51" t="n"/>
      <c r="FIH63" s="50" t="n"/>
      <c r="FII63" s="43" t="n"/>
      <c r="FIJ63" s="43" t="n"/>
      <c r="FIK63" s="51" t="n"/>
      <c r="FIL63" s="51" t="n"/>
      <c r="FIQ63" s="50" t="n"/>
      <c r="FIR63" s="43" t="n"/>
      <c r="FIS63" s="43" t="n"/>
      <c r="FIT63" s="51" t="n"/>
      <c r="FIU63" s="51" t="n"/>
      <c r="FIZ63" s="50" t="n"/>
      <c r="FJA63" s="43" t="n"/>
      <c r="FJB63" s="43" t="n"/>
      <c r="FJC63" s="51" t="n"/>
      <c r="FJD63" s="51" t="n"/>
      <c r="FJI63" s="50" t="n"/>
      <c r="FJJ63" s="43" t="n"/>
      <c r="FJK63" s="43" t="n"/>
      <c r="FJL63" s="51" t="n"/>
      <c r="FJM63" s="51" t="n"/>
      <c r="FJR63" s="50" t="n"/>
      <c r="FJS63" s="43" t="n"/>
      <c r="FJT63" s="43" t="n"/>
      <c r="FJU63" s="51" t="n"/>
      <c r="FJV63" s="51" t="n"/>
      <c r="FKA63" s="50" t="n"/>
      <c r="FKB63" s="43" t="n"/>
      <c r="FKC63" s="43" t="n"/>
      <c r="FKD63" s="51" t="n"/>
      <c r="FKE63" s="51" t="n"/>
      <c r="FKJ63" s="50" t="n"/>
      <c r="FKK63" s="43" t="n"/>
      <c r="FKL63" s="43" t="n"/>
      <c r="FKM63" s="51" t="n"/>
      <c r="FKN63" s="51" t="n"/>
      <c r="FKS63" s="50" t="n"/>
      <c r="FKT63" s="43" t="n"/>
      <c r="FKU63" s="43" t="n"/>
      <c r="FKV63" s="51" t="n"/>
      <c r="FKW63" s="51" t="n"/>
      <c r="FLB63" s="50" t="n"/>
      <c r="FLC63" s="43" t="n"/>
      <c r="FLD63" s="43" t="n"/>
      <c r="FLE63" s="51" t="n"/>
      <c r="FLF63" s="51" t="n"/>
      <c r="FLK63" s="50" t="n"/>
      <c r="FLL63" s="43" t="n"/>
      <c r="FLM63" s="43" t="n"/>
      <c r="FLN63" s="51" t="n"/>
      <c r="FLO63" s="51" t="n"/>
      <c r="FLT63" s="50" t="n"/>
      <c r="FLU63" s="43" t="n"/>
      <c r="FLV63" s="43" t="n"/>
      <c r="FLW63" s="51" t="n"/>
      <c r="FLX63" s="51" t="n"/>
      <c r="FMC63" s="50" t="n"/>
      <c r="FMD63" s="43" t="n"/>
      <c r="FME63" s="43" t="n"/>
      <c r="FMF63" s="51" t="n"/>
      <c r="FMG63" s="51" t="n"/>
      <c r="FML63" s="50" t="n"/>
      <c r="FMM63" s="43" t="n"/>
      <c r="FMN63" s="43" t="n"/>
      <c r="FMO63" s="51" t="n"/>
      <c r="FMP63" s="51" t="n"/>
      <c r="FMU63" s="50" t="n"/>
      <c r="FMV63" s="43" t="n"/>
      <c r="FMW63" s="43" t="n"/>
      <c r="FMX63" s="51" t="n"/>
      <c r="FMY63" s="51" t="n"/>
      <c r="FND63" s="50" t="n"/>
      <c r="FNE63" s="43" t="n"/>
      <c r="FNF63" s="43" t="n"/>
      <c r="FNG63" s="51" t="n"/>
      <c r="FNH63" s="51" t="n"/>
      <c r="FNM63" s="50" t="n"/>
      <c r="FNN63" s="43" t="n"/>
      <c r="FNO63" s="43" t="n"/>
      <c r="FNP63" s="51" t="n"/>
      <c r="FNQ63" s="51" t="n"/>
      <c r="FNV63" s="50" t="n"/>
      <c r="FNW63" s="43" t="n"/>
      <c r="FNX63" s="43" t="n"/>
      <c r="FNY63" s="51" t="n"/>
      <c r="FNZ63" s="51" t="n"/>
      <c r="FOE63" s="50" t="n"/>
      <c r="FOF63" s="43" t="n"/>
      <c r="FOG63" s="43" t="n"/>
      <c r="FOH63" s="51" t="n"/>
      <c r="FOI63" s="51" t="n"/>
      <c r="FON63" s="50" t="n"/>
      <c r="FOO63" s="43" t="n"/>
      <c r="FOP63" s="43" t="n"/>
      <c r="FOQ63" s="51" t="n"/>
      <c r="FOR63" s="51" t="n"/>
      <c r="FOW63" s="50" t="n"/>
      <c r="FOX63" s="43" t="n"/>
      <c r="FOY63" s="43" t="n"/>
      <c r="FOZ63" s="51" t="n"/>
      <c r="FPA63" s="51" t="n"/>
      <c r="FPF63" s="50" t="n"/>
      <c r="FPG63" s="43" t="n"/>
      <c r="FPH63" s="43" t="n"/>
      <c r="FPI63" s="51" t="n"/>
      <c r="FPJ63" s="51" t="n"/>
      <c r="FPO63" s="50" t="n"/>
      <c r="FPP63" s="43" t="n"/>
      <c r="FPQ63" s="43" t="n"/>
      <c r="FPR63" s="51" t="n"/>
      <c r="FPS63" s="51" t="n"/>
      <c r="FPX63" s="50" t="n"/>
      <c r="FPY63" s="43" t="n"/>
      <c r="FPZ63" s="43" t="n"/>
      <c r="FQA63" s="51" t="n"/>
      <c r="FQB63" s="51" t="n"/>
      <c r="FQG63" s="50" t="n"/>
      <c r="FQH63" s="43" t="n"/>
      <c r="FQI63" s="43" t="n"/>
      <c r="FQJ63" s="51" t="n"/>
      <c r="FQK63" s="51" t="n"/>
      <c r="FQP63" s="50" t="n"/>
      <c r="FQQ63" s="43" t="n"/>
      <c r="FQR63" s="43" t="n"/>
      <c r="FQS63" s="51" t="n"/>
      <c r="FQT63" s="51" t="n"/>
      <c r="FQY63" s="50" t="n"/>
      <c r="FQZ63" s="43" t="n"/>
      <c r="FRA63" s="43" t="n"/>
      <c r="FRB63" s="51" t="n"/>
      <c r="FRC63" s="51" t="n"/>
      <c r="FRH63" s="50" t="n"/>
      <c r="FRI63" s="43" t="n"/>
      <c r="FRJ63" s="43" t="n"/>
      <c r="FRK63" s="51" t="n"/>
      <c r="FRL63" s="51" t="n"/>
      <c r="FRQ63" s="50" t="n"/>
      <c r="FRR63" s="43" t="n"/>
      <c r="FRS63" s="43" t="n"/>
      <c r="FRT63" s="51" t="n"/>
      <c r="FRU63" s="51" t="n"/>
      <c r="FRZ63" s="50" t="n"/>
      <c r="FSA63" s="43" t="n"/>
      <c r="FSB63" s="43" t="n"/>
      <c r="FSC63" s="51" t="n"/>
      <c r="FSD63" s="51" t="n"/>
      <c r="FSI63" s="50" t="n"/>
      <c r="FSJ63" s="43" t="n"/>
      <c r="FSK63" s="43" t="n"/>
      <c r="FSL63" s="51" t="n"/>
      <c r="FSM63" s="51" t="n"/>
      <c r="FSR63" s="50" t="n"/>
      <c r="FSS63" s="43" t="n"/>
      <c r="FST63" s="43" t="n"/>
      <c r="FSU63" s="51" t="n"/>
      <c r="FSV63" s="51" t="n"/>
      <c r="FTA63" s="50" t="n"/>
      <c r="FTB63" s="43" t="n"/>
      <c r="FTC63" s="43" t="n"/>
      <c r="FTD63" s="51" t="n"/>
      <c r="FTE63" s="51" t="n"/>
      <c r="FTJ63" s="50" t="n"/>
      <c r="FTK63" s="43" t="n"/>
      <c r="FTL63" s="43" t="n"/>
      <c r="FTM63" s="51" t="n"/>
      <c r="FTN63" s="51" t="n"/>
      <c r="FTS63" s="50" t="n"/>
      <c r="FTT63" s="43" t="n"/>
      <c r="FTU63" s="43" t="n"/>
      <c r="FTV63" s="51" t="n"/>
      <c r="FTW63" s="51" t="n"/>
      <c r="FUB63" s="50" t="n"/>
      <c r="FUC63" s="43" t="n"/>
      <c r="FUD63" s="43" t="n"/>
      <c r="FUE63" s="51" t="n"/>
      <c r="FUF63" s="51" t="n"/>
      <c r="FUK63" s="50" t="n"/>
      <c r="FUL63" s="43" t="n"/>
      <c r="FUM63" s="43" t="n"/>
      <c r="FUN63" s="51" t="n"/>
      <c r="FUO63" s="51" t="n"/>
      <c r="FUT63" s="50" t="n"/>
      <c r="FUU63" s="43" t="n"/>
      <c r="FUV63" s="43" t="n"/>
      <c r="FUW63" s="51" t="n"/>
      <c r="FUX63" s="51" t="n"/>
      <c r="FVC63" s="50" t="n"/>
      <c r="FVD63" s="43" t="n"/>
      <c r="FVE63" s="43" t="n"/>
      <c r="FVF63" s="51" t="n"/>
      <c r="FVG63" s="51" t="n"/>
      <c r="FVL63" s="50" t="n"/>
      <c r="FVM63" s="43" t="n"/>
      <c r="FVN63" s="43" t="n"/>
      <c r="FVO63" s="51" t="n"/>
      <c r="FVP63" s="51" t="n"/>
      <c r="FVU63" s="50" t="n"/>
      <c r="FVV63" s="43" t="n"/>
      <c r="FVW63" s="43" t="n"/>
      <c r="FVX63" s="51" t="n"/>
      <c r="FVY63" s="51" t="n"/>
      <c r="FWD63" s="50" t="n"/>
      <c r="FWE63" s="43" t="n"/>
      <c r="FWF63" s="43" t="n"/>
      <c r="FWG63" s="51" t="n"/>
      <c r="FWH63" s="51" t="n"/>
      <c r="FWM63" s="50" t="n"/>
      <c r="FWN63" s="43" t="n"/>
      <c r="FWO63" s="43" t="n"/>
      <c r="FWP63" s="51" t="n"/>
      <c r="FWQ63" s="51" t="n"/>
      <c r="FWV63" s="50" t="n"/>
      <c r="FWW63" s="43" t="n"/>
      <c r="FWX63" s="43" t="n"/>
      <c r="FWY63" s="51" t="n"/>
      <c r="FWZ63" s="51" t="n"/>
      <c r="FXE63" s="50" t="n"/>
      <c r="FXF63" s="43" t="n"/>
      <c r="FXG63" s="43" t="n"/>
      <c r="FXH63" s="51" t="n"/>
      <c r="FXI63" s="51" t="n"/>
      <c r="FXN63" s="50" t="n"/>
      <c r="FXO63" s="43" t="n"/>
      <c r="FXP63" s="43" t="n"/>
      <c r="FXQ63" s="51" t="n"/>
      <c r="FXR63" s="51" t="n"/>
      <c r="FXW63" s="50" t="n"/>
      <c r="FXX63" s="43" t="n"/>
      <c r="FXY63" s="43" t="n"/>
      <c r="FXZ63" s="51" t="n"/>
      <c r="FYA63" s="51" t="n"/>
      <c r="FYF63" s="50" t="n"/>
      <c r="FYG63" s="43" t="n"/>
      <c r="FYH63" s="43" t="n"/>
      <c r="FYI63" s="51" t="n"/>
      <c r="FYJ63" s="51" t="n"/>
      <c r="FYO63" s="50" t="n"/>
      <c r="FYP63" s="43" t="n"/>
      <c r="FYQ63" s="43" t="n"/>
      <c r="FYR63" s="51" t="n"/>
      <c r="FYS63" s="51" t="n"/>
      <c r="FYX63" s="50" t="n"/>
      <c r="FYY63" s="43" t="n"/>
      <c r="FYZ63" s="43" t="n"/>
      <c r="FZA63" s="51" t="n"/>
      <c r="FZB63" s="51" t="n"/>
      <c r="FZG63" s="50" t="n"/>
      <c r="FZH63" s="43" t="n"/>
      <c r="FZI63" s="43" t="n"/>
      <c r="FZJ63" s="51" t="n"/>
      <c r="FZK63" s="51" t="n"/>
      <c r="FZP63" s="50" t="n"/>
      <c r="FZQ63" s="43" t="n"/>
      <c r="FZR63" s="43" t="n"/>
      <c r="FZS63" s="51" t="n"/>
      <c r="FZT63" s="51" t="n"/>
      <c r="FZY63" s="50" t="n"/>
      <c r="FZZ63" s="43" t="n"/>
      <c r="GAA63" s="43" t="n"/>
      <c r="GAB63" s="51" t="n"/>
      <c r="GAC63" s="51" t="n"/>
      <c r="GAH63" s="50" t="n"/>
      <c r="GAI63" s="43" t="n"/>
      <c r="GAJ63" s="43" t="n"/>
      <c r="GAK63" s="51" t="n"/>
      <c r="GAL63" s="51" t="n"/>
      <c r="GAQ63" s="50" t="n"/>
      <c r="GAR63" s="43" t="n"/>
      <c r="GAS63" s="43" t="n"/>
      <c r="GAT63" s="51" t="n"/>
      <c r="GAU63" s="51" t="n"/>
      <c r="GAZ63" s="50" t="n"/>
      <c r="GBA63" s="43" t="n"/>
      <c r="GBB63" s="43" t="n"/>
      <c r="GBC63" s="51" t="n"/>
      <c r="GBD63" s="51" t="n"/>
      <c r="GBI63" s="50" t="n"/>
      <c r="GBJ63" s="43" t="n"/>
      <c r="GBK63" s="43" t="n"/>
      <c r="GBL63" s="51" t="n"/>
      <c r="GBM63" s="51" t="n"/>
      <c r="GBR63" s="50" t="n"/>
      <c r="GBS63" s="43" t="n"/>
      <c r="GBT63" s="43" t="n"/>
      <c r="GBU63" s="51" t="n"/>
      <c r="GBV63" s="51" t="n"/>
      <c r="GCA63" s="50" t="n"/>
      <c r="GCB63" s="43" t="n"/>
      <c r="GCC63" s="43" t="n"/>
      <c r="GCD63" s="51" t="n"/>
      <c r="GCE63" s="51" t="n"/>
      <c r="GCJ63" s="50" t="n"/>
      <c r="GCK63" s="43" t="n"/>
      <c r="GCL63" s="43" t="n"/>
      <c r="GCM63" s="51" t="n"/>
      <c r="GCN63" s="51" t="n"/>
      <c r="GCS63" s="50" t="n"/>
      <c r="GCT63" s="43" t="n"/>
      <c r="GCU63" s="43" t="n"/>
      <c r="GCV63" s="51" t="n"/>
      <c r="GCW63" s="51" t="n"/>
      <c r="GDB63" s="50" t="n"/>
      <c r="GDC63" s="43" t="n"/>
      <c r="GDD63" s="43" t="n"/>
      <c r="GDE63" s="51" t="n"/>
      <c r="GDF63" s="51" t="n"/>
      <c r="GDK63" s="50" t="n"/>
      <c r="GDL63" s="43" t="n"/>
      <c r="GDM63" s="43" t="n"/>
      <c r="GDN63" s="51" t="n"/>
      <c r="GDO63" s="51" t="n"/>
      <c r="GDT63" s="50" t="n"/>
      <c r="GDU63" s="43" t="n"/>
      <c r="GDV63" s="43" t="n"/>
      <c r="GDW63" s="51" t="n"/>
      <c r="GDX63" s="51" t="n"/>
      <c r="GEC63" s="50" t="n"/>
      <c r="GED63" s="43" t="n"/>
      <c r="GEE63" s="43" t="n"/>
      <c r="GEF63" s="51" t="n"/>
      <c r="GEG63" s="51" t="n"/>
      <c r="GEL63" s="50" t="n"/>
      <c r="GEM63" s="43" t="n"/>
      <c r="GEN63" s="43" t="n"/>
      <c r="GEO63" s="51" t="n"/>
      <c r="GEP63" s="51" t="n"/>
      <c r="GEU63" s="50" t="n"/>
      <c r="GEV63" s="43" t="n"/>
      <c r="GEW63" s="43" t="n"/>
      <c r="GEX63" s="51" t="n"/>
      <c r="GEY63" s="51" t="n"/>
      <c r="GFD63" s="50" t="n"/>
      <c r="GFE63" s="43" t="n"/>
      <c r="GFF63" s="43" t="n"/>
      <c r="GFG63" s="51" t="n"/>
      <c r="GFH63" s="51" t="n"/>
      <c r="GFM63" s="50" t="n"/>
      <c r="GFN63" s="43" t="n"/>
      <c r="GFO63" s="43" t="n"/>
      <c r="GFP63" s="51" t="n"/>
      <c r="GFQ63" s="51" t="n"/>
      <c r="GFV63" s="50" t="n"/>
      <c r="GFW63" s="43" t="n"/>
      <c r="GFX63" s="43" t="n"/>
      <c r="GFY63" s="51" t="n"/>
      <c r="GFZ63" s="51" t="n"/>
      <c r="GGE63" s="50" t="n"/>
      <c r="GGF63" s="43" t="n"/>
      <c r="GGG63" s="43" t="n"/>
      <c r="GGH63" s="51" t="n"/>
      <c r="GGI63" s="51" t="n"/>
      <c r="GGN63" s="50" t="n"/>
      <c r="GGO63" s="43" t="n"/>
      <c r="GGP63" s="43" t="n"/>
      <c r="GGQ63" s="51" t="n"/>
      <c r="GGR63" s="51" t="n"/>
      <c r="GGW63" s="50" t="n"/>
      <c r="GGX63" s="43" t="n"/>
      <c r="GGY63" s="43" t="n"/>
      <c r="GGZ63" s="51" t="n"/>
      <c r="GHA63" s="51" t="n"/>
      <c r="GHF63" s="50" t="n"/>
      <c r="GHG63" s="43" t="n"/>
      <c r="GHH63" s="43" t="n"/>
      <c r="GHI63" s="51" t="n"/>
      <c r="GHJ63" s="51" t="n"/>
      <c r="GHO63" s="50" t="n"/>
      <c r="GHP63" s="43" t="n"/>
      <c r="GHQ63" s="43" t="n"/>
      <c r="GHR63" s="51" t="n"/>
      <c r="GHS63" s="51" t="n"/>
      <c r="GHX63" s="50" t="n"/>
      <c r="GHY63" s="43" t="n"/>
      <c r="GHZ63" s="43" t="n"/>
      <c r="GIA63" s="51" t="n"/>
      <c r="GIB63" s="51" t="n"/>
      <c r="GIG63" s="50" t="n"/>
      <c r="GIH63" s="43" t="n"/>
      <c r="GII63" s="43" t="n"/>
      <c r="GIJ63" s="51" t="n"/>
      <c r="GIK63" s="51" t="n"/>
      <c r="GIP63" s="50" t="n"/>
      <c r="GIQ63" s="43" t="n"/>
      <c r="GIR63" s="43" t="n"/>
      <c r="GIS63" s="51" t="n"/>
      <c r="GIT63" s="51" t="n"/>
      <c r="GIY63" s="50" t="n"/>
      <c r="GIZ63" s="43" t="n"/>
      <c r="GJA63" s="43" t="n"/>
      <c r="GJB63" s="51" t="n"/>
      <c r="GJC63" s="51" t="n"/>
      <c r="GJH63" s="50" t="n"/>
      <c r="GJI63" s="43" t="n"/>
      <c r="GJJ63" s="43" t="n"/>
      <c r="GJK63" s="51" t="n"/>
      <c r="GJL63" s="51" t="n"/>
      <c r="GJQ63" s="50" t="n"/>
      <c r="GJR63" s="43" t="n"/>
      <c r="GJS63" s="43" t="n"/>
      <c r="GJT63" s="51" t="n"/>
      <c r="GJU63" s="51" t="n"/>
      <c r="GJZ63" s="50" t="n"/>
      <c r="GKA63" s="43" t="n"/>
      <c r="GKB63" s="43" t="n"/>
      <c r="GKC63" s="51" t="n"/>
      <c r="GKD63" s="51" t="n"/>
      <c r="GKI63" s="50" t="n"/>
      <c r="GKJ63" s="43" t="n"/>
      <c r="GKK63" s="43" t="n"/>
      <c r="GKL63" s="51" t="n"/>
      <c r="GKM63" s="51" t="n"/>
      <c r="GKR63" s="50" t="n"/>
      <c r="GKS63" s="43" t="n"/>
      <c r="GKT63" s="43" t="n"/>
      <c r="GKU63" s="51" t="n"/>
      <c r="GKV63" s="51" t="n"/>
      <c r="GLA63" s="50" t="n"/>
      <c r="GLB63" s="43" t="n"/>
      <c r="GLC63" s="43" t="n"/>
      <c r="GLD63" s="51" t="n"/>
      <c r="GLE63" s="51" t="n"/>
      <c r="GLJ63" s="50" t="n"/>
      <c r="GLK63" s="43" t="n"/>
      <c r="GLL63" s="43" t="n"/>
      <c r="GLM63" s="51" t="n"/>
      <c r="GLN63" s="51" t="n"/>
      <c r="GLS63" s="50" t="n"/>
      <c r="GLT63" s="43" t="n"/>
      <c r="GLU63" s="43" t="n"/>
      <c r="GLV63" s="51" t="n"/>
      <c r="GLW63" s="51" t="n"/>
      <c r="GMB63" s="50" t="n"/>
      <c r="GMC63" s="43" t="n"/>
      <c r="GMD63" s="43" t="n"/>
      <c r="GME63" s="51" t="n"/>
      <c r="GMF63" s="51" t="n"/>
      <c r="GMK63" s="50" t="n"/>
      <c r="GML63" s="43" t="n"/>
      <c r="GMM63" s="43" t="n"/>
      <c r="GMN63" s="51" t="n"/>
      <c r="GMO63" s="51" t="n"/>
      <c r="GMT63" s="50" t="n"/>
      <c r="GMU63" s="43" t="n"/>
      <c r="GMV63" s="43" t="n"/>
      <c r="GMW63" s="51" t="n"/>
      <c r="GMX63" s="51" t="n"/>
      <c r="GNC63" s="50" t="n"/>
      <c r="GND63" s="43" t="n"/>
      <c r="GNE63" s="43" t="n"/>
      <c r="GNF63" s="51" t="n"/>
      <c r="GNG63" s="51" t="n"/>
      <c r="GNL63" s="50" t="n"/>
      <c r="GNM63" s="43" t="n"/>
      <c r="GNN63" s="43" t="n"/>
      <c r="GNO63" s="51" t="n"/>
      <c r="GNP63" s="51" t="n"/>
      <c r="GNU63" s="50" t="n"/>
      <c r="GNV63" s="43" t="n"/>
      <c r="GNW63" s="43" t="n"/>
      <c r="GNX63" s="51" t="n"/>
      <c r="GNY63" s="51" t="n"/>
      <c r="GOD63" s="50" t="n"/>
      <c r="GOE63" s="43" t="n"/>
      <c r="GOF63" s="43" t="n"/>
      <c r="GOG63" s="51" t="n"/>
      <c r="GOH63" s="51" t="n"/>
      <c r="GOM63" s="50" t="n"/>
      <c r="GON63" s="43" t="n"/>
      <c r="GOO63" s="43" t="n"/>
      <c r="GOP63" s="51" t="n"/>
      <c r="GOQ63" s="51" t="n"/>
      <c r="GOV63" s="50" t="n"/>
      <c r="GOW63" s="43" t="n"/>
      <c r="GOX63" s="43" t="n"/>
      <c r="GOY63" s="51" t="n"/>
      <c r="GOZ63" s="51" t="n"/>
      <c r="GPE63" s="50" t="n"/>
      <c r="GPF63" s="43" t="n"/>
      <c r="GPG63" s="43" t="n"/>
      <c r="GPH63" s="51" t="n"/>
      <c r="GPI63" s="51" t="n"/>
      <c r="GPN63" s="50" t="n"/>
      <c r="GPO63" s="43" t="n"/>
      <c r="GPP63" s="43" t="n"/>
      <c r="GPQ63" s="51" t="n"/>
      <c r="GPR63" s="51" t="n"/>
      <c r="GPW63" s="50" t="n"/>
      <c r="GPX63" s="43" t="n"/>
      <c r="GPY63" s="43" t="n"/>
      <c r="GPZ63" s="51" t="n"/>
      <c r="GQA63" s="51" t="n"/>
      <c r="GQF63" s="50" t="n"/>
      <c r="GQG63" s="43" t="n"/>
      <c r="GQH63" s="43" t="n"/>
      <c r="GQI63" s="51" t="n"/>
      <c r="GQJ63" s="51" t="n"/>
      <c r="GQO63" s="50" t="n"/>
      <c r="GQP63" s="43" t="n"/>
      <c r="GQQ63" s="43" t="n"/>
      <c r="GQR63" s="51" t="n"/>
      <c r="GQS63" s="51" t="n"/>
      <c r="GQX63" s="50" t="n"/>
      <c r="GQY63" s="43" t="n"/>
      <c r="GQZ63" s="43" t="n"/>
      <c r="GRA63" s="51" t="n"/>
      <c r="GRB63" s="51" t="n"/>
      <c r="GRG63" s="50" t="n"/>
      <c r="GRH63" s="43" t="n"/>
      <c r="GRI63" s="43" t="n"/>
      <c r="GRJ63" s="51" t="n"/>
      <c r="GRK63" s="51" t="n"/>
      <c r="GRP63" s="50" t="n"/>
      <c r="GRQ63" s="43" t="n"/>
      <c r="GRR63" s="43" t="n"/>
      <c r="GRS63" s="51" t="n"/>
      <c r="GRT63" s="51" t="n"/>
      <c r="GRY63" s="50" t="n"/>
      <c r="GRZ63" s="43" t="n"/>
      <c r="GSA63" s="43" t="n"/>
      <c r="GSB63" s="51" t="n"/>
      <c r="GSC63" s="51" t="n"/>
      <c r="GSH63" s="50" t="n"/>
      <c r="GSI63" s="43" t="n"/>
      <c r="GSJ63" s="43" t="n"/>
      <c r="GSK63" s="51" t="n"/>
      <c r="GSL63" s="51" t="n"/>
      <c r="GSQ63" s="50" t="n"/>
      <c r="GSR63" s="43" t="n"/>
      <c r="GSS63" s="43" t="n"/>
      <c r="GST63" s="51" t="n"/>
      <c r="GSU63" s="51" t="n"/>
      <c r="GSZ63" s="50" t="n"/>
      <c r="GTA63" s="43" t="n"/>
      <c r="GTB63" s="43" t="n"/>
      <c r="GTC63" s="51" t="n"/>
      <c r="GTD63" s="51" t="n"/>
      <c r="GTI63" s="50" t="n"/>
      <c r="GTJ63" s="43" t="n"/>
      <c r="GTK63" s="43" t="n"/>
      <c r="GTL63" s="51" t="n"/>
      <c r="GTM63" s="51" t="n"/>
      <c r="GTR63" s="50" t="n"/>
      <c r="GTS63" s="43" t="n"/>
      <c r="GTT63" s="43" t="n"/>
      <c r="GTU63" s="51" t="n"/>
      <c r="GTV63" s="51" t="n"/>
      <c r="GUA63" s="50" t="n"/>
      <c r="GUB63" s="43" t="n"/>
      <c r="GUC63" s="43" t="n"/>
      <c r="GUD63" s="51" t="n"/>
      <c r="GUE63" s="51" t="n"/>
      <c r="GUJ63" s="50" t="n"/>
      <c r="GUK63" s="43" t="n"/>
      <c r="GUL63" s="43" t="n"/>
      <c r="GUM63" s="51" t="n"/>
      <c r="GUN63" s="51" t="n"/>
      <c r="GUS63" s="50" t="n"/>
      <c r="GUT63" s="43" t="n"/>
      <c r="GUU63" s="43" t="n"/>
      <c r="GUV63" s="51" t="n"/>
      <c r="GUW63" s="51" t="n"/>
      <c r="GVB63" s="50" t="n"/>
      <c r="GVC63" s="43" t="n"/>
      <c r="GVD63" s="43" t="n"/>
      <c r="GVE63" s="51" t="n"/>
      <c r="GVF63" s="51" t="n"/>
      <c r="GVK63" s="50" t="n"/>
      <c r="GVL63" s="43" t="n"/>
      <c r="GVM63" s="43" t="n"/>
      <c r="GVN63" s="51" t="n"/>
      <c r="GVO63" s="51" t="n"/>
      <c r="GVT63" s="50" t="n"/>
      <c r="GVU63" s="43" t="n"/>
      <c r="GVV63" s="43" t="n"/>
      <c r="GVW63" s="51" t="n"/>
      <c r="GVX63" s="51" t="n"/>
      <c r="GWC63" s="50" t="n"/>
      <c r="GWD63" s="43" t="n"/>
      <c r="GWE63" s="43" t="n"/>
      <c r="GWF63" s="51" t="n"/>
      <c r="GWG63" s="51" t="n"/>
      <c r="GWL63" s="50" t="n"/>
      <c r="GWM63" s="43" t="n"/>
      <c r="GWN63" s="43" t="n"/>
      <c r="GWO63" s="51" t="n"/>
      <c r="GWP63" s="51" t="n"/>
      <c r="GWU63" s="50" t="n"/>
      <c r="GWV63" s="43" t="n"/>
      <c r="GWW63" s="43" t="n"/>
      <c r="GWX63" s="51" t="n"/>
      <c r="GWY63" s="51" t="n"/>
      <c r="GXD63" s="50" t="n"/>
      <c r="GXE63" s="43" t="n"/>
      <c r="GXF63" s="43" t="n"/>
      <c r="GXG63" s="51" t="n"/>
      <c r="GXH63" s="51" t="n"/>
      <c r="GXM63" s="50" t="n"/>
      <c r="GXN63" s="43" t="n"/>
      <c r="GXO63" s="43" t="n"/>
      <c r="GXP63" s="51" t="n"/>
      <c r="GXQ63" s="51" t="n"/>
      <c r="GXV63" s="50" t="n"/>
      <c r="GXW63" s="43" t="n"/>
      <c r="GXX63" s="43" t="n"/>
      <c r="GXY63" s="51" t="n"/>
      <c r="GXZ63" s="51" t="n"/>
      <c r="GYE63" s="50" t="n"/>
      <c r="GYF63" s="43" t="n"/>
      <c r="GYG63" s="43" t="n"/>
      <c r="GYH63" s="51" t="n"/>
      <c r="GYI63" s="51" t="n"/>
      <c r="GYN63" s="50" t="n"/>
      <c r="GYO63" s="43" t="n"/>
      <c r="GYP63" s="43" t="n"/>
      <c r="GYQ63" s="51" t="n"/>
      <c r="GYR63" s="51" t="n"/>
      <c r="GYW63" s="50" t="n"/>
      <c r="GYX63" s="43" t="n"/>
      <c r="GYY63" s="43" t="n"/>
      <c r="GYZ63" s="51" t="n"/>
      <c r="GZA63" s="51" t="n"/>
      <c r="GZF63" s="50" t="n"/>
      <c r="GZG63" s="43" t="n"/>
      <c r="GZH63" s="43" t="n"/>
      <c r="GZI63" s="51" t="n"/>
      <c r="GZJ63" s="51" t="n"/>
      <c r="GZO63" s="50" t="n"/>
      <c r="GZP63" s="43" t="n"/>
      <c r="GZQ63" s="43" t="n"/>
      <c r="GZR63" s="51" t="n"/>
      <c r="GZS63" s="51" t="n"/>
      <c r="GZX63" s="50" t="n"/>
      <c r="GZY63" s="43" t="n"/>
      <c r="GZZ63" s="43" t="n"/>
      <c r="HAA63" s="51" t="n"/>
      <c r="HAB63" s="51" t="n"/>
      <c r="HAG63" s="50" t="n"/>
      <c r="HAH63" s="43" t="n"/>
      <c r="HAI63" s="43" t="n"/>
      <c r="HAJ63" s="51" t="n"/>
      <c r="HAK63" s="51" t="n"/>
      <c r="HAP63" s="50" t="n"/>
      <c r="HAQ63" s="43" t="n"/>
      <c r="HAR63" s="43" t="n"/>
      <c r="HAS63" s="51" t="n"/>
      <c r="HAT63" s="51" t="n"/>
      <c r="HAY63" s="50" t="n"/>
      <c r="HAZ63" s="43" t="n"/>
      <c r="HBA63" s="43" t="n"/>
      <c r="HBB63" s="51" t="n"/>
      <c r="HBC63" s="51" t="n"/>
      <c r="HBH63" s="50" t="n"/>
      <c r="HBI63" s="43" t="n"/>
      <c r="HBJ63" s="43" t="n"/>
      <c r="HBK63" s="51" t="n"/>
      <c r="HBL63" s="51" t="n"/>
      <c r="HBQ63" s="50" t="n"/>
      <c r="HBR63" s="43" t="n"/>
      <c r="HBS63" s="43" t="n"/>
      <c r="HBT63" s="51" t="n"/>
      <c r="HBU63" s="51" t="n"/>
      <c r="HBZ63" s="50" t="n"/>
      <c r="HCA63" s="43" t="n"/>
      <c r="HCB63" s="43" t="n"/>
      <c r="HCC63" s="51" t="n"/>
      <c r="HCD63" s="51" t="n"/>
      <c r="HCI63" s="50" t="n"/>
      <c r="HCJ63" s="43" t="n"/>
      <c r="HCK63" s="43" t="n"/>
      <c r="HCL63" s="51" t="n"/>
      <c r="HCM63" s="51" t="n"/>
      <c r="HCR63" s="50" t="n"/>
      <c r="HCS63" s="43" t="n"/>
      <c r="HCT63" s="43" t="n"/>
      <c r="HCU63" s="51" t="n"/>
      <c r="HCV63" s="51" t="n"/>
      <c r="HDA63" s="50" t="n"/>
      <c r="HDB63" s="43" t="n"/>
      <c r="HDC63" s="43" t="n"/>
      <c r="HDD63" s="51" t="n"/>
      <c r="HDE63" s="51" t="n"/>
      <c r="HDJ63" s="50" t="n"/>
      <c r="HDK63" s="43" t="n"/>
      <c r="HDL63" s="43" t="n"/>
      <c r="HDM63" s="51" t="n"/>
      <c r="HDN63" s="51" t="n"/>
      <c r="HDS63" s="50" t="n"/>
      <c r="HDT63" s="43" t="n"/>
      <c r="HDU63" s="43" t="n"/>
      <c r="HDV63" s="51" t="n"/>
      <c r="HDW63" s="51" t="n"/>
      <c r="HEB63" s="50" t="n"/>
      <c r="HEC63" s="43" t="n"/>
      <c r="HED63" s="43" t="n"/>
      <c r="HEE63" s="51" t="n"/>
      <c r="HEF63" s="51" t="n"/>
      <c r="HEK63" s="50" t="n"/>
      <c r="HEL63" s="43" t="n"/>
      <c r="HEM63" s="43" t="n"/>
      <c r="HEN63" s="51" t="n"/>
      <c r="HEO63" s="51" t="n"/>
      <c r="HET63" s="50" t="n"/>
      <c r="HEU63" s="43" t="n"/>
      <c r="HEV63" s="43" t="n"/>
      <c r="HEW63" s="51" t="n"/>
      <c r="HEX63" s="51" t="n"/>
      <c r="HFC63" s="50" t="n"/>
      <c r="HFD63" s="43" t="n"/>
      <c r="HFE63" s="43" t="n"/>
      <c r="HFF63" s="51" t="n"/>
      <c r="HFG63" s="51" t="n"/>
      <c r="HFL63" s="50" t="n"/>
      <c r="HFM63" s="43" t="n"/>
      <c r="HFN63" s="43" t="n"/>
      <c r="HFO63" s="51" t="n"/>
      <c r="HFP63" s="51" t="n"/>
      <c r="HFU63" s="50" t="n"/>
      <c r="HFV63" s="43" t="n"/>
      <c r="HFW63" s="43" t="n"/>
      <c r="HFX63" s="51" t="n"/>
      <c r="HFY63" s="51" t="n"/>
      <c r="HGD63" s="50" t="n"/>
      <c r="HGE63" s="43" t="n"/>
      <c r="HGF63" s="43" t="n"/>
      <c r="HGG63" s="51" t="n"/>
      <c r="HGH63" s="51" t="n"/>
      <c r="HGM63" s="50" t="n"/>
      <c r="HGN63" s="43" t="n"/>
      <c r="HGO63" s="43" t="n"/>
      <c r="HGP63" s="51" t="n"/>
      <c r="HGQ63" s="51" t="n"/>
      <c r="HGV63" s="50" t="n"/>
      <c r="HGW63" s="43" t="n"/>
      <c r="HGX63" s="43" t="n"/>
      <c r="HGY63" s="51" t="n"/>
      <c r="HGZ63" s="51" t="n"/>
      <c r="HHE63" s="50" t="n"/>
      <c r="HHF63" s="43" t="n"/>
      <c r="HHG63" s="43" t="n"/>
      <c r="HHH63" s="51" t="n"/>
      <c r="HHI63" s="51" t="n"/>
      <c r="HHN63" s="50" t="n"/>
      <c r="HHO63" s="43" t="n"/>
      <c r="HHP63" s="43" t="n"/>
      <c r="HHQ63" s="51" t="n"/>
      <c r="HHR63" s="51" t="n"/>
      <c r="HHW63" s="50" t="n"/>
      <c r="HHX63" s="43" t="n"/>
      <c r="HHY63" s="43" t="n"/>
      <c r="HHZ63" s="51" t="n"/>
      <c r="HIA63" s="51" t="n"/>
      <c r="HIF63" s="50" t="n"/>
      <c r="HIG63" s="43" t="n"/>
      <c r="HIH63" s="43" t="n"/>
      <c r="HII63" s="51" t="n"/>
      <c r="HIJ63" s="51" t="n"/>
      <c r="HIO63" s="50" t="n"/>
      <c r="HIP63" s="43" t="n"/>
      <c r="HIQ63" s="43" t="n"/>
      <c r="HIR63" s="51" t="n"/>
      <c r="HIS63" s="51" t="n"/>
      <c r="HIX63" s="50" t="n"/>
      <c r="HIY63" s="43" t="n"/>
      <c r="HIZ63" s="43" t="n"/>
      <c r="HJA63" s="51" t="n"/>
      <c r="HJB63" s="51" t="n"/>
      <c r="HJG63" s="50" t="n"/>
      <c r="HJH63" s="43" t="n"/>
      <c r="HJI63" s="43" t="n"/>
      <c r="HJJ63" s="51" t="n"/>
      <c r="HJK63" s="51" t="n"/>
      <c r="HJP63" s="50" t="n"/>
      <c r="HJQ63" s="43" t="n"/>
      <c r="HJR63" s="43" t="n"/>
      <c r="HJS63" s="51" t="n"/>
      <c r="HJT63" s="51" t="n"/>
      <c r="HJY63" s="50" t="n"/>
      <c r="HJZ63" s="43" t="n"/>
      <c r="HKA63" s="43" t="n"/>
      <c r="HKB63" s="51" t="n"/>
      <c r="HKC63" s="51" t="n"/>
      <c r="HKH63" s="50" t="n"/>
      <c r="HKI63" s="43" t="n"/>
      <c r="HKJ63" s="43" t="n"/>
      <c r="HKK63" s="51" t="n"/>
      <c r="HKL63" s="51" t="n"/>
      <c r="HKQ63" s="50" t="n"/>
      <c r="HKR63" s="43" t="n"/>
      <c r="HKS63" s="43" t="n"/>
      <c r="HKT63" s="51" t="n"/>
      <c r="HKU63" s="51" t="n"/>
      <c r="HKZ63" s="50" t="n"/>
      <c r="HLA63" s="43" t="n"/>
      <c r="HLB63" s="43" t="n"/>
      <c r="HLC63" s="51" t="n"/>
      <c r="HLD63" s="51" t="n"/>
      <c r="HLI63" s="50" t="n"/>
      <c r="HLJ63" s="43" t="n"/>
      <c r="HLK63" s="43" t="n"/>
      <c r="HLL63" s="51" t="n"/>
      <c r="HLM63" s="51" t="n"/>
      <c r="HLR63" s="50" t="n"/>
      <c r="HLS63" s="43" t="n"/>
      <c r="HLT63" s="43" t="n"/>
      <c r="HLU63" s="51" t="n"/>
      <c r="HLV63" s="51" t="n"/>
      <c r="HMA63" s="50" t="n"/>
      <c r="HMB63" s="43" t="n"/>
      <c r="HMC63" s="43" t="n"/>
      <c r="HMD63" s="51" t="n"/>
      <c r="HME63" s="51" t="n"/>
      <c r="HMJ63" s="50" t="n"/>
      <c r="HMK63" s="43" t="n"/>
      <c r="HML63" s="43" t="n"/>
      <c r="HMM63" s="51" t="n"/>
      <c r="HMN63" s="51" t="n"/>
      <c r="HMS63" s="50" t="n"/>
      <c r="HMT63" s="43" t="n"/>
      <c r="HMU63" s="43" t="n"/>
      <c r="HMV63" s="51" t="n"/>
      <c r="HMW63" s="51" t="n"/>
      <c r="HNB63" s="50" t="n"/>
      <c r="HNC63" s="43" t="n"/>
      <c r="HND63" s="43" t="n"/>
      <c r="HNE63" s="51" t="n"/>
      <c r="HNF63" s="51" t="n"/>
      <c r="HNK63" s="50" t="n"/>
      <c r="HNL63" s="43" t="n"/>
      <c r="HNM63" s="43" t="n"/>
      <c r="HNN63" s="51" t="n"/>
      <c r="HNO63" s="51" t="n"/>
      <c r="HNT63" s="50" t="n"/>
      <c r="HNU63" s="43" t="n"/>
      <c r="HNV63" s="43" t="n"/>
      <c r="HNW63" s="51" t="n"/>
      <c r="HNX63" s="51" t="n"/>
      <c r="HOC63" s="50" t="n"/>
      <c r="HOD63" s="43" t="n"/>
      <c r="HOE63" s="43" t="n"/>
      <c r="HOF63" s="51" t="n"/>
      <c r="HOG63" s="51" t="n"/>
      <c r="HOL63" s="50" t="n"/>
      <c r="HOM63" s="43" t="n"/>
      <c r="HON63" s="43" t="n"/>
      <c r="HOO63" s="51" t="n"/>
      <c r="HOP63" s="51" t="n"/>
      <c r="HOU63" s="50" t="n"/>
      <c r="HOV63" s="43" t="n"/>
      <c r="HOW63" s="43" t="n"/>
      <c r="HOX63" s="51" t="n"/>
      <c r="HOY63" s="51" t="n"/>
      <c r="HPD63" s="50" t="n"/>
      <c r="HPE63" s="43" t="n"/>
      <c r="HPF63" s="43" t="n"/>
      <c r="HPG63" s="51" t="n"/>
      <c r="HPH63" s="51" t="n"/>
      <c r="HPM63" s="50" t="n"/>
      <c r="HPN63" s="43" t="n"/>
      <c r="HPO63" s="43" t="n"/>
      <c r="HPP63" s="51" t="n"/>
      <c r="HPQ63" s="51" t="n"/>
      <c r="HPV63" s="50" t="n"/>
      <c r="HPW63" s="43" t="n"/>
      <c r="HPX63" s="43" t="n"/>
      <c r="HPY63" s="51" t="n"/>
      <c r="HPZ63" s="51" t="n"/>
      <c r="HQE63" s="50" t="n"/>
      <c r="HQF63" s="43" t="n"/>
      <c r="HQG63" s="43" t="n"/>
      <c r="HQH63" s="51" t="n"/>
      <c r="HQI63" s="51" t="n"/>
      <c r="HQN63" s="50" t="n"/>
      <c r="HQO63" s="43" t="n"/>
      <c r="HQP63" s="43" t="n"/>
      <c r="HQQ63" s="51" t="n"/>
      <c r="HQR63" s="51" t="n"/>
      <c r="HQW63" s="50" t="n"/>
      <c r="HQX63" s="43" t="n"/>
      <c r="HQY63" s="43" t="n"/>
      <c r="HQZ63" s="51" t="n"/>
      <c r="HRA63" s="51" t="n"/>
      <c r="HRF63" s="50" t="n"/>
      <c r="HRG63" s="43" t="n"/>
      <c r="HRH63" s="43" t="n"/>
      <c r="HRI63" s="51" t="n"/>
      <c r="HRJ63" s="51" t="n"/>
      <c r="HRO63" s="50" t="n"/>
      <c r="HRP63" s="43" t="n"/>
      <c r="HRQ63" s="43" t="n"/>
      <c r="HRR63" s="51" t="n"/>
      <c r="HRS63" s="51" t="n"/>
      <c r="HRX63" s="50" t="n"/>
      <c r="HRY63" s="43" t="n"/>
      <c r="HRZ63" s="43" t="n"/>
      <c r="HSA63" s="51" t="n"/>
      <c r="HSB63" s="51" t="n"/>
      <c r="HSG63" s="50" t="n"/>
      <c r="HSH63" s="43" t="n"/>
      <c r="HSI63" s="43" t="n"/>
      <c r="HSJ63" s="51" t="n"/>
      <c r="HSK63" s="51" t="n"/>
      <c r="HSP63" s="50" t="n"/>
      <c r="HSQ63" s="43" t="n"/>
      <c r="HSR63" s="43" t="n"/>
      <c r="HSS63" s="51" t="n"/>
      <c r="HST63" s="51" t="n"/>
      <c r="HSY63" s="50" t="n"/>
      <c r="HSZ63" s="43" t="n"/>
      <c r="HTA63" s="43" t="n"/>
      <c r="HTB63" s="51" t="n"/>
      <c r="HTC63" s="51" t="n"/>
      <c r="HTH63" s="50" t="n"/>
      <c r="HTI63" s="43" t="n"/>
      <c r="HTJ63" s="43" t="n"/>
      <c r="HTK63" s="51" t="n"/>
      <c r="HTL63" s="51" t="n"/>
      <c r="HTQ63" s="50" t="n"/>
      <c r="HTR63" s="43" t="n"/>
      <c r="HTS63" s="43" t="n"/>
      <c r="HTT63" s="51" t="n"/>
      <c r="HTU63" s="51" t="n"/>
      <c r="HTZ63" s="50" t="n"/>
      <c r="HUA63" s="43" t="n"/>
      <c r="HUB63" s="43" t="n"/>
      <c r="HUC63" s="51" t="n"/>
      <c r="HUD63" s="51" t="n"/>
      <c r="HUI63" s="50" t="n"/>
      <c r="HUJ63" s="43" t="n"/>
      <c r="HUK63" s="43" t="n"/>
      <c r="HUL63" s="51" t="n"/>
      <c r="HUM63" s="51" t="n"/>
      <c r="HUR63" s="50" t="n"/>
      <c r="HUS63" s="43" t="n"/>
      <c r="HUT63" s="43" t="n"/>
      <c r="HUU63" s="51" t="n"/>
      <c r="HUV63" s="51" t="n"/>
      <c r="HVA63" s="50" t="n"/>
      <c r="HVB63" s="43" t="n"/>
      <c r="HVC63" s="43" t="n"/>
      <c r="HVD63" s="51" t="n"/>
      <c r="HVE63" s="51" t="n"/>
      <c r="HVJ63" s="50" t="n"/>
      <c r="HVK63" s="43" t="n"/>
      <c r="HVL63" s="43" t="n"/>
      <c r="HVM63" s="51" t="n"/>
      <c r="HVN63" s="51" t="n"/>
      <c r="HVS63" s="50" t="n"/>
      <c r="HVT63" s="43" t="n"/>
      <c r="HVU63" s="43" t="n"/>
      <c r="HVV63" s="51" t="n"/>
      <c r="HVW63" s="51" t="n"/>
      <c r="HWB63" s="50" t="n"/>
      <c r="HWC63" s="43" t="n"/>
      <c r="HWD63" s="43" t="n"/>
      <c r="HWE63" s="51" t="n"/>
      <c r="HWF63" s="51" t="n"/>
      <c r="HWK63" s="50" t="n"/>
      <c r="HWL63" s="43" t="n"/>
      <c r="HWM63" s="43" t="n"/>
      <c r="HWN63" s="51" t="n"/>
      <c r="HWO63" s="51" t="n"/>
      <c r="HWT63" s="50" t="n"/>
      <c r="HWU63" s="43" t="n"/>
      <c r="HWV63" s="43" t="n"/>
      <c r="HWW63" s="51" t="n"/>
      <c r="HWX63" s="51" t="n"/>
      <c r="HXC63" s="50" t="n"/>
      <c r="HXD63" s="43" t="n"/>
      <c r="HXE63" s="43" t="n"/>
      <c r="HXF63" s="51" t="n"/>
      <c r="HXG63" s="51" t="n"/>
      <c r="HXL63" s="50" t="n"/>
      <c r="HXM63" s="43" t="n"/>
      <c r="HXN63" s="43" t="n"/>
      <c r="HXO63" s="51" t="n"/>
      <c r="HXP63" s="51" t="n"/>
      <c r="HXU63" s="50" t="n"/>
      <c r="HXV63" s="43" t="n"/>
      <c r="HXW63" s="43" t="n"/>
      <c r="HXX63" s="51" t="n"/>
      <c r="HXY63" s="51" t="n"/>
      <c r="HYD63" s="50" t="n"/>
      <c r="HYE63" s="43" t="n"/>
      <c r="HYF63" s="43" t="n"/>
      <c r="HYG63" s="51" t="n"/>
      <c r="HYH63" s="51" t="n"/>
      <c r="HYM63" s="50" t="n"/>
      <c r="HYN63" s="43" t="n"/>
      <c r="HYO63" s="43" t="n"/>
      <c r="HYP63" s="51" t="n"/>
      <c r="HYQ63" s="51" t="n"/>
      <c r="HYV63" s="50" t="n"/>
      <c r="HYW63" s="43" t="n"/>
      <c r="HYX63" s="43" t="n"/>
      <c r="HYY63" s="51" t="n"/>
      <c r="HYZ63" s="51" t="n"/>
      <c r="HZE63" s="50" t="n"/>
      <c r="HZF63" s="43" t="n"/>
      <c r="HZG63" s="43" t="n"/>
      <c r="HZH63" s="51" t="n"/>
      <c r="HZI63" s="51" t="n"/>
      <c r="HZN63" s="50" t="n"/>
      <c r="HZO63" s="43" t="n"/>
      <c r="HZP63" s="43" t="n"/>
      <c r="HZQ63" s="51" t="n"/>
      <c r="HZR63" s="51" t="n"/>
      <c r="HZW63" s="50" t="n"/>
      <c r="HZX63" s="43" t="n"/>
      <c r="HZY63" s="43" t="n"/>
      <c r="HZZ63" s="51" t="n"/>
      <c r="IAA63" s="51" t="n"/>
      <c r="IAF63" s="50" t="n"/>
      <c r="IAG63" s="43" t="n"/>
      <c r="IAH63" s="43" t="n"/>
      <c r="IAI63" s="51" t="n"/>
      <c r="IAJ63" s="51" t="n"/>
      <c r="IAO63" s="50" t="n"/>
      <c r="IAP63" s="43" t="n"/>
      <c r="IAQ63" s="43" t="n"/>
      <c r="IAR63" s="51" t="n"/>
      <c r="IAS63" s="51" t="n"/>
      <c r="IAX63" s="50" t="n"/>
      <c r="IAY63" s="43" t="n"/>
      <c r="IAZ63" s="43" t="n"/>
      <c r="IBA63" s="51" t="n"/>
      <c r="IBB63" s="51" t="n"/>
      <c r="IBG63" s="50" t="n"/>
      <c r="IBH63" s="43" t="n"/>
      <c r="IBI63" s="43" t="n"/>
      <c r="IBJ63" s="51" t="n"/>
      <c r="IBK63" s="51" t="n"/>
      <c r="IBP63" s="50" t="n"/>
      <c r="IBQ63" s="43" t="n"/>
      <c r="IBR63" s="43" t="n"/>
      <c r="IBS63" s="51" t="n"/>
      <c r="IBT63" s="51" t="n"/>
      <c r="IBY63" s="50" t="n"/>
      <c r="IBZ63" s="43" t="n"/>
      <c r="ICA63" s="43" t="n"/>
      <c r="ICB63" s="51" t="n"/>
      <c r="ICC63" s="51" t="n"/>
      <c r="ICH63" s="50" t="n"/>
      <c r="ICI63" s="43" t="n"/>
      <c r="ICJ63" s="43" t="n"/>
      <c r="ICK63" s="51" t="n"/>
      <c r="ICL63" s="51" t="n"/>
      <c r="ICQ63" s="50" t="n"/>
      <c r="ICR63" s="43" t="n"/>
      <c r="ICS63" s="43" t="n"/>
      <c r="ICT63" s="51" t="n"/>
      <c r="ICU63" s="51" t="n"/>
      <c r="ICZ63" s="50" t="n"/>
      <c r="IDA63" s="43" t="n"/>
      <c r="IDB63" s="43" t="n"/>
      <c r="IDC63" s="51" t="n"/>
      <c r="IDD63" s="51" t="n"/>
      <c r="IDI63" s="50" t="n"/>
      <c r="IDJ63" s="43" t="n"/>
      <c r="IDK63" s="43" t="n"/>
      <c r="IDL63" s="51" t="n"/>
      <c r="IDM63" s="51" t="n"/>
      <c r="IDR63" s="50" t="n"/>
      <c r="IDS63" s="43" t="n"/>
      <c r="IDT63" s="43" t="n"/>
      <c r="IDU63" s="51" t="n"/>
      <c r="IDV63" s="51" t="n"/>
      <c r="IEA63" s="50" t="n"/>
      <c r="IEB63" s="43" t="n"/>
      <c r="IEC63" s="43" t="n"/>
      <c r="IED63" s="51" t="n"/>
      <c r="IEE63" s="51" t="n"/>
      <c r="IEJ63" s="50" t="n"/>
      <c r="IEK63" s="43" t="n"/>
      <c r="IEL63" s="43" t="n"/>
      <c r="IEM63" s="51" t="n"/>
      <c r="IEN63" s="51" t="n"/>
      <c r="IES63" s="50" t="n"/>
      <c r="IET63" s="43" t="n"/>
      <c r="IEU63" s="43" t="n"/>
      <c r="IEV63" s="51" t="n"/>
      <c r="IEW63" s="51" t="n"/>
      <c r="IFB63" s="50" t="n"/>
      <c r="IFC63" s="43" t="n"/>
      <c r="IFD63" s="43" t="n"/>
      <c r="IFE63" s="51" t="n"/>
      <c r="IFF63" s="51" t="n"/>
      <c r="IFK63" s="50" t="n"/>
      <c r="IFL63" s="43" t="n"/>
      <c r="IFM63" s="43" t="n"/>
      <c r="IFN63" s="51" t="n"/>
      <c r="IFO63" s="51" t="n"/>
      <c r="IFT63" s="50" t="n"/>
      <c r="IFU63" s="43" t="n"/>
      <c r="IFV63" s="43" t="n"/>
      <c r="IFW63" s="51" t="n"/>
      <c r="IFX63" s="51" t="n"/>
      <c r="IGC63" s="50" t="n"/>
      <c r="IGD63" s="43" t="n"/>
      <c r="IGE63" s="43" t="n"/>
      <c r="IGF63" s="51" t="n"/>
      <c r="IGG63" s="51" t="n"/>
      <c r="IGL63" s="50" t="n"/>
      <c r="IGM63" s="43" t="n"/>
      <c r="IGN63" s="43" t="n"/>
      <c r="IGO63" s="51" t="n"/>
      <c r="IGP63" s="51" t="n"/>
      <c r="IGU63" s="50" t="n"/>
      <c r="IGV63" s="43" t="n"/>
      <c r="IGW63" s="43" t="n"/>
      <c r="IGX63" s="51" t="n"/>
      <c r="IGY63" s="51" t="n"/>
      <c r="IHD63" s="50" t="n"/>
      <c r="IHE63" s="43" t="n"/>
      <c r="IHF63" s="43" t="n"/>
      <c r="IHG63" s="51" t="n"/>
      <c r="IHH63" s="51" t="n"/>
      <c r="IHM63" s="50" t="n"/>
      <c r="IHN63" s="43" t="n"/>
      <c r="IHO63" s="43" t="n"/>
      <c r="IHP63" s="51" t="n"/>
      <c r="IHQ63" s="51" t="n"/>
      <c r="IHV63" s="50" t="n"/>
      <c r="IHW63" s="43" t="n"/>
      <c r="IHX63" s="43" t="n"/>
      <c r="IHY63" s="51" t="n"/>
      <c r="IHZ63" s="51" t="n"/>
      <c r="IIE63" s="50" t="n"/>
      <c r="IIF63" s="43" t="n"/>
      <c r="IIG63" s="43" t="n"/>
      <c r="IIH63" s="51" t="n"/>
      <c r="III63" s="51" t="n"/>
      <c r="IIN63" s="50" t="n"/>
      <c r="IIO63" s="43" t="n"/>
      <c r="IIP63" s="43" t="n"/>
      <c r="IIQ63" s="51" t="n"/>
      <c r="IIR63" s="51" t="n"/>
      <c r="IIW63" s="50" t="n"/>
      <c r="IIX63" s="43" t="n"/>
      <c r="IIY63" s="43" t="n"/>
      <c r="IIZ63" s="51" t="n"/>
      <c r="IJA63" s="51" t="n"/>
      <c r="IJF63" s="50" t="n"/>
      <c r="IJG63" s="43" t="n"/>
      <c r="IJH63" s="43" t="n"/>
      <c r="IJI63" s="51" t="n"/>
      <c r="IJJ63" s="51" t="n"/>
      <c r="IJO63" s="50" t="n"/>
      <c r="IJP63" s="43" t="n"/>
      <c r="IJQ63" s="43" t="n"/>
      <c r="IJR63" s="51" t="n"/>
      <c r="IJS63" s="51" t="n"/>
      <c r="IJX63" s="50" t="n"/>
      <c r="IJY63" s="43" t="n"/>
      <c r="IJZ63" s="43" t="n"/>
      <c r="IKA63" s="51" t="n"/>
      <c r="IKB63" s="51" t="n"/>
      <c r="IKG63" s="50" t="n"/>
      <c r="IKH63" s="43" t="n"/>
      <c r="IKI63" s="43" t="n"/>
      <c r="IKJ63" s="51" t="n"/>
      <c r="IKK63" s="51" t="n"/>
      <c r="IKP63" s="50" t="n"/>
      <c r="IKQ63" s="43" t="n"/>
      <c r="IKR63" s="43" t="n"/>
      <c r="IKS63" s="51" t="n"/>
      <c r="IKT63" s="51" t="n"/>
      <c r="IKY63" s="50" t="n"/>
      <c r="IKZ63" s="43" t="n"/>
      <c r="ILA63" s="43" t="n"/>
      <c r="ILB63" s="51" t="n"/>
      <c r="ILC63" s="51" t="n"/>
      <c r="ILH63" s="50" t="n"/>
      <c r="ILI63" s="43" t="n"/>
      <c r="ILJ63" s="43" t="n"/>
      <c r="ILK63" s="51" t="n"/>
      <c r="ILL63" s="51" t="n"/>
      <c r="ILQ63" s="50" t="n"/>
      <c r="ILR63" s="43" t="n"/>
      <c r="ILS63" s="43" t="n"/>
      <c r="ILT63" s="51" t="n"/>
      <c r="ILU63" s="51" t="n"/>
      <c r="ILZ63" s="50" t="n"/>
      <c r="IMA63" s="43" t="n"/>
      <c r="IMB63" s="43" t="n"/>
      <c r="IMC63" s="51" t="n"/>
      <c r="IMD63" s="51" t="n"/>
      <c r="IMI63" s="50" t="n"/>
      <c r="IMJ63" s="43" t="n"/>
      <c r="IMK63" s="43" t="n"/>
      <c r="IML63" s="51" t="n"/>
      <c r="IMM63" s="51" t="n"/>
      <c r="IMR63" s="50" t="n"/>
      <c r="IMS63" s="43" t="n"/>
      <c r="IMT63" s="43" t="n"/>
      <c r="IMU63" s="51" t="n"/>
      <c r="IMV63" s="51" t="n"/>
      <c r="INA63" s="50" t="n"/>
      <c r="INB63" s="43" t="n"/>
      <c r="INC63" s="43" t="n"/>
      <c r="IND63" s="51" t="n"/>
      <c r="INE63" s="51" t="n"/>
      <c r="INJ63" s="50" t="n"/>
      <c r="INK63" s="43" t="n"/>
      <c r="INL63" s="43" t="n"/>
      <c r="INM63" s="51" t="n"/>
      <c r="INN63" s="51" t="n"/>
      <c r="INS63" s="50" t="n"/>
      <c r="INT63" s="43" t="n"/>
      <c r="INU63" s="43" t="n"/>
      <c r="INV63" s="51" t="n"/>
      <c r="INW63" s="51" t="n"/>
      <c r="IOB63" s="50" t="n"/>
      <c r="IOC63" s="43" t="n"/>
      <c r="IOD63" s="43" t="n"/>
      <c r="IOE63" s="51" t="n"/>
      <c r="IOF63" s="51" t="n"/>
      <c r="IOK63" s="50" t="n"/>
      <c r="IOL63" s="43" t="n"/>
      <c r="IOM63" s="43" t="n"/>
      <c r="ION63" s="51" t="n"/>
      <c r="IOO63" s="51" t="n"/>
      <c r="IOT63" s="50" t="n"/>
      <c r="IOU63" s="43" t="n"/>
      <c r="IOV63" s="43" t="n"/>
      <c r="IOW63" s="51" t="n"/>
      <c r="IOX63" s="51" t="n"/>
      <c r="IPC63" s="50" t="n"/>
      <c r="IPD63" s="43" t="n"/>
      <c r="IPE63" s="43" t="n"/>
      <c r="IPF63" s="51" t="n"/>
      <c r="IPG63" s="51" t="n"/>
      <c r="IPL63" s="50" t="n"/>
      <c r="IPM63" s="43" t="n"/>
      <c r="IPN63" s="43" t="n"/>
      <c r="IPO63" s="51" t="n"/>
      <c r="IPP63" s="51" t="n"/>
      <c r="IPU63" s="50" t="n"/>
      <c r="IPV63" s="43" t="n"/>
      <c r="IPW63" s="43" t="n"/>
      <c r="IPX63" s="51" t="n"/>
      <c r="IPY63" s="51" t="n"/>
      <c r="IQD63" s="50" t="n"/>
      <c r="IQE63" s="43" t="n"/>
      <c r="IQF63" s="43" t="n"/>
      <c r="IQG63" s="51" t="n"/>
      <c r="IQH63" s="51" t="n"/>
      <c r="IQM63" s="50" t="n"/>
      <c r="IQN63" s="43" t="n"/>
      <c r="IQO63" s="43" t="n"/>
      <c r="IQP63" s="51" t="n"/>
      <c r="IQQ63" s="51" t="n"/>
      <c r="IQV63" s="50" t="n"/>
      <c r="IQW63" s="43" t="n"/>
      <c r="IQX63" s="43" t="n"/>
      <c r="IQY63" s="51" t="n"/>
      <c r="IQZ63" s="51" t="n"/>
      <c r="IRE63" s="50" t="n"/>
      <c r="IRF63" s="43" t="n"/>
      <c r="IRG63" s="43" t="n"/>
      <c r="IRH63" s="51" t="n"/>
      <c r="IRI63" s="51" t="n"/>
      <c r="IRN63" s="50" t="n"/>
      <c r="IRO63" s="43" t="n"/>
      <c r="IRP63" s="43" t="n"/>
      <c r="IRQ63" s="51" t="n"/>
      <c r="IRR63" s="51" t="n"/>
      <c r="IRW63" s="50" t="n"/>
      <c r="IRX63" s="43" t="n"/>
      <c r="IRY63" s="43" t="n"/>
      <c r="IRZ63" s="51" t="n"/>
      <c r="ISA63" s="51" t="n"/>
      <c r="ISF63" s="50" t="n"/>
      <c r="ISG63" s="43" t="n"/>
      <c r="ISH63" s="43" t="n"/>
      <c r="ISI63" s="51" t="n"/>
      <c r="ISJ63" s="51" t="n"/>
      <c r="ISO63" s="50" t="n"/>
      <c r="ISP63" s="43" t="n"/>
      <c r="ISQ63" s="43" t="n"/>
      <c r="ISR63" s="51" t="n"/>
      <c r="ISS63" s="51" t="n"/>
      <c r="ISX63" s="50" t="n"/>
      <c r="ISY63" s="43" t="n"/>
      <c r="ISZ63" s="43" t="n"/>
      <c r="ITA63" s="51" t="n"/>
      <c r="ITB63" s="51" t="n"/>
      <c r="ITG63" s="50" t="n"/>
      <c r="ITH63" s="43" t="n"/>
      <c r="ITI63" s="43" t="n"/>
      <c r="ITJ63" s="51" t="n"/>
      <c r="ITK63" s="51" t="n"/>
      <c r="ITP63" s="50" t="n"/>
      <c r="ITQ63" s="43" t="n"/>
      <c r="ITR63" s="43" t="n"/>
      <c r="ITS63" s="51" t="n"/>
      <c r="ITT63" s="51" t="n"/>
      <c r="ITY63" s="50" t="n"/>
      <c r="ITZ63" s="43" t="n"/>
      <c r="IUA63" s="43" t="n"/>
      <c r="IUB63" s="51" t="n"/>
      <c r="IUC63" s="51" t="n"/>
      <c r="IUH63" s="50" t="n"/>
      <c r="IUI63" s="43" t="n"/>
      <c r="IUJ63" s="43" t="n"/>
      <c r="IUK63" s="51" t="n"/>
      <c r="IUL63" s="51" t="n"/>
      <c r="IUQ63" s="50" t="n"/>
      <c r="IUR63" s="43" t="n"/>
      <c r="IUS63" s="43" t="n"/>
      <c r="IUT63" s="51" t="n"/>
      <c r="IUU63" s="51" t="n"/>
      <c r="IUZ63" s="50" t="n"/>
      <c r="IVA63" s="43" t="n"/>
      <c r="IVB63" s="43" t="n"/>
      <c r="IVC63" s="51" t="n"/>
      <c r="IVD63" s="51" t="n"/>
      <c r="IVI63" s="50" t="n"/>
      <c r="IVJ63" s="43" t="n"/>
      <c r="IVK63" s="43" t="n"/>
      <c r="IVL63" s="51" t="n"/>
      <c r="IVM63" s="51" t="n"/>
      <c r="IVR63" s="50" t="n"/>
      <c r="IVS63" s="43" t="n"/>
      <c r="IVT63" s="43" t="n"/>
      <c r="IVU63" s="51" t="n"/>
      <c r="IVV63" s="51" t="n"/>
      <c r="IWA63" s="50" t="n"/>
      <c r="IWB63" s="43" t="n"/>
      <c r="IWC63" s="43" t="n"/>
      <c r="IWD63" s="51" t="n"/>
      <c r="IWE63" s="51" t="n"/>
      <c r="IWJ63" s="50" t="n"/>
      <c r="IWK63" s="43" t="n"/>
      <c r="IWL63" s="43" t="n"/>
      <c r="IWM63" s="51" t="n"/>
      <c r="IWN63" s="51" t="n"/>
      <c r="IWS63" s="50" t="n"/>
      <c r="IWT63" s="43" t="n"/>
      <c r="IWU63" s="43" t="n"/>
      <c r="IWV63" s="51" t="n"/>
      <c r="IWW63" s="51" t="n"/>
      <c r="IXB63" s="50" t="n"/>
      <c r="IXC63" s="43" t="n"/>
      <c r="IXD63" s="43" t="n"/>
      <c r="IXE63" s="51" t="n"/>
      <c r="IXF63" s="51" t="n"/>
      <c r="IXK63" s="50" t="n"/>
      <c r="IXL63" s="43" t="n"/>
      <c r="IXM63" s="43" t="n"/>
      <c r="IXN63" s="51" t="n"/>
      <c r="IXO63" s="51" t="n"/>
      <c r="IXT63" s="50" t="n"/>
      <c r="IXU63" s="43" t="n"/>
      <c r="IXV63" s="43" t="n"/>
      <c r="IXW63" s="51" t="n"/>
      <c r="IXX63" s="51" t="n"/>
      <c r="IYC63" s="50" t="n"/>
      <c r="IYD63" s="43" t="n"/>
      <c r="IYE63" s="43" t="n"/>
      <c r="IYF63" s="51" t="n"/>
      <c r="IYG63" s="51" t="n"/>
      <c r="IYL63" s="50" t="n"/>
      <c r="IYM63" s="43" t="n"/>
      <c r="IYN63" s="43" t="n"/>
      <c r="IYO63" s="51" t="n"/>
      <c r="IYP63" s="51" t="n"/>
      <c r="IYU63" s="50" t="n"/>
      <c r="IYV63" s="43" t="n"/>
      <c r="IYW63" s="43" t="n"/>
      <c r="IYX63" s="51" t="n"/>
      <c r="IYY63" s="51" t="n"/>
      <c r="IZD63" s="50" t="n"/>
      <c r="IZE63" s="43" t="n"/>
      <c r="IZF63" s="43" t="n"/>
      <c r="IZG63" s="51" t="n"/>
      <c r="IZH63" s="51" t="n"/>
      <c r="IZM63" s="50" t="n"/>
      <c r="IZN63" s="43" t="n"/>
      <c r="IZO63" s="43" t="n"/>
      <c r="IZP63" s="51" t="n"/>
      <c r="IZQ63" s="51" t="n"/>
      <c r="IZV63" s="50" t="n"/>
      <c r="IZW63" s="43" t="n"/>
      <c r="IZX63" s="43" t="n"/>
      <c r="IZY63" s="51" t="n"/>
      <c r="IZZ63" s="51" t="n"/>
      <c r="JAE63" s="50" t="n"/>
      <c r="JAF63" s="43" t="n"/>
      <c r="JAG63" s="43" t="n"/>
      <c r="JAH63" s="51" t="n"/>
      <c r="JAI63" s="51" t="n"/>
      <c r="JAN63" s="50" t="n"/>
      <c r="JAO63" s="43" t="n"/>
      <c r="JAP63" s="43" t="n"/>
      <c r="JAQ63" s="51" t="n"/>
      <c r="JAR63" s="51" t="n"/>
      <c r="JAW63" s="50" t="n"/>
      <c r="JAX63" s="43" t="n"/>
      <c r="JAY63" s="43" t="n"/>
      <c r="JAZ63" s="51" t="n"/>
      <c r="JBA63" s="51" t="n"/>
      <c r="JBF63" s="50" t="n"/>
      <c r="JBG63" s="43" t="n"/>
      <c r="JBH63" s="43" t="n"/>
      <c r="JBI63" s="51" t="n"/>
      <c r="JBJ63" s="51" t="n"/>
      <c r="JBO63" s="50" t="n"/>
      <c r="JBP63" s="43" t="n"/>
      <c r="JBQ63" s="43" t="n"/>
      <c r="JBR63" s="51" t="n"/>
      <c r="JBS63" s="51" t="n"/>
      <c r="JBX63" s="50" t="n"/>
      <c r="JBY63" s="43" t="n"/>
      <c r="JBZ63" s="43" t="n"/>
      <c r="JCA63" s="51" t="n"/>
      <c r="JCB63" s="51" t="n"/>
      <c r="JCG63" s="50" t="n"/>
      <c r="JCH63" s="43" t="n"/>
      <c r="JCI63" s="43" t="n"/>
      <c r="JCJ63" s="51" t="n"/>
      <c r="JCK63" s="51" t="n"/>
      <c r="JCP63" s="50" t="n"/>
      <c r="JCQ63" s="43" t="n"/>
      <c r="JCR63" s="43" t="n"/>
      <c r="JCS63" s="51" t="n"/>
      <c r="JCT63" s="51" t="n"/>
      <c r="JCY63" s="50" t="n"/>
      <c r="JCZ63" s="43" t="n"/>
      <c r="JDA63" s="43" t="n"/>
      <c r="JDB63" s="51" t="n"/>
      <c r="JDC63" s="51" t="n"/>
      <c r="JDH63" s="50" t="n"/>
      <c r="JDI63" s="43" t="n"/>
      <c r="JDJ63" s="43" t="n"/>
      <c r="JDK63" s="51" t="n"/>
      <c r="JDL63" s="51" t="n"/>
      <c r="JDQ63" s="50" t="n"/>
      <c r="JDR63" s="43" t="n"/>
      <c r="JDS63" s="43" t="n"/>
      <c r="JDT63" s="51" t="n"/>
      <c r="JDU63" s="51" t="n"/>
      <c r="JDZ63" s="50" t="n"/>
      <c r="JEA63" s="43" t="n"/>
      <c r="JEB63" s="43" t="n"/>
      <c r="JEC63" s="51" t="n"/>
      <c r="JED63" s="51" t="n"/>
      <c r="JEI63" s="50" t="n"/>
      <c r="JEJ63" s="43" t="n"/>
      <c r="JEK63" s="43" t="n"/>
      <c r="JEL63" s="51" t="n"/>
      <c r="JEM63" s="51" t="n"/>
      <c r="JER63" s="50" t="n"/>
      <c r="JES63" s="43" t="n"/>
      <c r="JET63" s="43" t="n"/>
      <c r="JEU63" s="51" t="n"/>
      <c r="JEV63" s="51" t="n"/>
      <c r="JFA63" s="50" t="n"/>
      <c r="JFB63" s="43" t="n"/>
      <c r="JFC63" s="43" t="n"/>
      <c r="JFD63" s="51" t="n"/>
      <c r="JFE63" s="51" t="n"/>
      <c r="JFJ63" s="50" t="n"/>
      <c r="JFK63" s="43" t="n"/>
      <c r="JFL63" s="43" t="n"/>
      <c r="JFM63" s="51" t="n"/>
      <c r="JFN63" s="51" t="n"/>
      <c r="JFS63" s="50" t="n"/>
      <c r="JFT63" s="43" t="n"/>
      <c r="JFU63" s="43" t="n"/>
      <c r="JFV63" s="51" t="n"/>
      <c r="JFW63" s="51" t="n"/>
      <c r="JGB63" s="50" t="n"/>
      <c r="JGC63" s="43" t="n"/>
      <c r="JGD63" s="43" t="n"/>
      <c r="JGE63" s="51" t="n"/>
      <c r="JGF63" s="51" t="n"/>
      <c r="JGK63" s="50" t="n"/>
      <c r="JGL63" s="43" t="n"/>
      <c r="JGM63" s="43" t="n"/>
      <c r="JGN63" s="51" t="n"/>
      <c r="JGO63" s="51" t="n"/>
      <c r="JGT63" s="50" t="n"/>
      <c r="JGU63" s="43" t="n"/>
      <c r="JGV63" s="43" t="n"/>
      <c r="JGW63" s="51" t="n"/>
      <c r="JGX63" s="51" t="n"/>
      <c r="JHC63" s="50" t="n"/>
      <c r="JHD63" s="43" t="n"/>
      <c r="JHE63" s="43" t="n"/>
      <c r="JHF63" s="51" t="n"/>
      <c r="JHG63" s="51" t="n"/>
      <c r="JHL63" s="50" t="n"/>
      <c r="JHM63" s="43" t="n"/>
      <c r="JHN63" s="43" t="n"/>
      <c r="JHO63" s="51" t="n"/>
      <c r="JHP63" s="51" t="n"/>
      <c r="JHU63" s="50" t="n"/>
      <c r="JHV63" s="43" t="n"/>
      <c r="JHW63" s="43" t="n"/>
      <c r="JHX63" s="51" t="n"/>
      <c r="JHY63" s="51" t="n"/>
      <c r="JID63" s="50" t="n"/>
      <c r="JIE63" s="43" t="n"/>
      <c r="JIF63" s="43" t="n"/>
      <c r="JIG63" s="51" t="n"/>
      <c r="JIH63" s="51" t="n"/>
      <c r="JIM63" s="50" t="n"/>
      <c r="JIN63" s="43" t="n"/>
      <c r="JIO63" s="43" t="n"/>
      <c r="JIP63" s="51" t="n"/>
      <c r="JIQ63" s="51" t="n"/>
      <c r="JIV63" s="50" t="n"/>
      <c r="JIW63" s="43" t="n"/>
      <c r="JIX63" s="43" t="n"/>
      <c r="JIY63" s="51" t="n"/>
      <c r="JIZ63" s="51" t="n"/>
      <c r="JJE63" s="50" t="n"/>
      <c r="JJF63" s="43" t="n"/>
      <c r="JJG63" s="43" t="n"/>
      <c r="JJH63" s="51" t="n"/>
      <c r="JJI63" s="51" t="n"/>
      <c r="JJN63" s="50" t="n"/>
      <c r="JJO63" s="43" t="n"/>
      <c r="JJP63" s="43" t="n"/>
      <c r="JJQ63" s="51" t="n"/>
      <c r="JJR63" s="51" t="n"/>
      <c r="JJW63" s="50" t="n"/>
      <c r="JJX63" s="43" t="n"/>
      <c r="JJY63" s="43" t="n"/>
      <c r="JJZ63" s="51" t="n"/>
      <c r="JKA63" s="51" t="n"/>
      <c r="JKF63" s="50" t="n"/>
      <c r="JKG63" s="43" t="n"/>
      <c r="JKH63" s="43" t="n"/>
      <c r="JKI63" s="51" t="n"/>
      <c r="JKJ63" s="51" t="n"/>
      <c r="JKO63" s="50" t="n"/>
      <c r="JKP63" s="43" t="n"/>
      <c r="JKQ63" s="43" t="n"/>
      <c r="JKR63" s="51" t="n"/>
      <c r="JKS63" s="51" t="n"/>
      <c r="JKX63" s="50" t="n"/>
      <c r="JKY63" s="43" t="n"/>
      <c r="JKZ63" s="43" t="n"/>
      <c r="JLA63" s="51" t="n"/>
      <c r="JLB63" s="51" t="n"/>
      <c r="JLG63" s="50" t="n"/>
      <c r="JLH63" s="43" t="n"/>
      <c r="JLI63" s="43" t="n"/>
      <c r="JLJ63" s="51" t="n"/>
      <c r="JLK63" s="51" t="n"/>
      <c r="JLP63" s="50" t="n"/>
      <c r="JLQ63" s="43" t="n"/>
      <c r="JLR63" s="43" t="n"/>
      <c r="JLS63" s="51" t="n"/>
      <c r="JLT63" s="51" t="n"/>
      <c r="JLY63" s="50" t="n"/>
      <c r="JLZ63" s="43" t="n"/>
      <c r="JMA63" s="43" t="n"/>
      <c r="JMB63" s="51" t="n"/>
      <c r="JMC63" s="51" t="n"/>
      <c r="JMH63" s="50" t="n"/>
      <c r="JMI63" s="43" t="n"/>
      <c r="JMJ63" s="43" t="n"/>
      <c r="JMK63" s="51" t="n"/>
      <c r="JML63" s="51" t="n"/>
      <c r="JMQ63" s="50" t="n"/>
      <c r="JMR63" s="43" t="n"/>
      <c r="JMS63" s="43" t="n"/>
      <c r="JMT63" s="51" t="n"/>
      <c r="JMU63" s="51" t="n"/>
      <c r="JMZ63" s="50" t="n"/>
      <c r="JNA63" s="43" t="n"/>
      <c r="JNB63" s="43" t="n"/>
      <c r="JNC63" s="51" t="n"/>
      <c r="JND63" s="51" t="n"/>
      <c r="JNI63" s="50" t="n"/>
      <c r="JNJ63" s="43" t="n"/>
      <c r="JNK63" s="43" t="n"/>
      <c r="JNL63" s="51" t="n"/>
      <c r="JNM63" s="51" t="n"/>
      <c r="JNR63" s="50" t="n"/>
      <c r="JNS63" s="43" t="n"/>
      <c r="JNT63" s="43" t="n"/>
      <c r="JNU63" s="51" t="n"/>
      <c r="JNV63" s="51" t="n"/>
      <c r="JOA63" s="50" t="n"/>
      <c r="JOB63" s="43" t="n"/>
      <c r="JOC63" s="43" t="n"/>
      <c r="JOD63" s="51" t="n"/>
      <c r="JOE63" s="51" t="n"/>
      <c r="JOJ63" s="50" t="n"/>
      <c r="JOK63" s="43" t="n"/>
      <c r="JOL63" s="43" t="n"/>
      <c r="JOM63" s="51" t="n"/>
      <c r="JON63" s="51" t="n"/>
      <c r="JOS63" s="50" t="n"/>
      <c r="JOT63" s="43" t="n"/>
      <c r="JOU63" s="43" t="n"/>
      <c r="JOV63" s="51" t="n"/>
      <c r="JOW63" s="51" t="n"/>
      <c r="JPB63" s="50" t="n"/>
      <c r="JPC63" s="43" t="n"/>
      <c r="JPD63" s="43" t="n"/>
      <c r="JPE63" s="51" t="n"/>
      <c r="JPF63" s="51" t="n"/>
      <c r="JPK63" s="50" t="n"/>
      <c r="JPL63" s="43" t="n"/>
      <c r="JPM63" s="43" t="n"/>
      <c r="JPN63" s="51" t="n"/>
      <c r="JPO63" s="51" t="n"/>
      <c r="JPT63" s="50" t="n"/>
      <c r="JPU63" s="43" t="n"/>
      <c r="JPV63" s="43" t="n"/>
      <c r="JPW63" s="51" t="n"/>
      <c r="JPX63" s="51" t="n"/>
      <c r="JQC63" s="50" t="n"/>
      <c r="JQD63" s="43" t="n"/>
      <c r="JQE63" s="43" t="n"/>
      <c r="JQF63" s="51" t="n"/>
      <c r="JQG63" s="51" t="n"/>
      <c r="JQL63" s="50" t="n"/>
      <c r="JQM63" s="43" t="n"/>
      <c r="JQN63" s="43" t="n"/>
      <c r="JQO63" s="51" t="n"/>
      <c r="JQP63" s="51" t="n"/>
      <c r="JQU63" s="50" t="n"/>
      <c r="JQV63" s="43" t="n"/>
      <c r="JQW63" s="43" t="n"/>
      <c r="JQX63" s="51" t="n"/>
      <c r="JQY63" s="51" t="n"/>
      <c r="JRD63" s="50" t="n"/>
      <c r="JRE63" s="43" t="n"/>
      <c r="JRF63" s="43" t="n"/>
      <c r="JRG63" s="51" t="n"/>
      <c r="JRH63" s="51" t="n"/>
      <c r="JRM63" s="50" t="n"/>
      <c r="JRN63" s="43" t="n"/>
      <c r="JRO63" s="43" t="n"/>
      <c r="JRP63" s="51" t="n"/>
      <c r="JRQ63" s="51" t="n"/>
      <c r="JRV63" s="50" t="n"/>
      <c r="JRW63" s="43" t="n"/>
      <c r="JRX63" s="43" t="n"/>
      <c r="JRY63" s="51" t="n"/>
      <c r="JRZ63" s="51" t="n"/>
      <c r="JSE63" s="50" t="n"/>
      <c r="JSF63" s="43" t="n"/>
      <c r="JSG63" s="43" t="n"/>
      <c r="JSH63" s="51" t="n"/>
      <c r="JSI63" s="51" t="n"/>
      <c r="JSN63" s="50" t="n"/>
      <c r="JSO63" s="43" t="n"/>
      <c r="JSP63" s="43" t="n"/>
      <c r="JSQ63" s="51" t="n"/>
      <c r="JSR63" s="51" t="n"/>
      <c r="JSW63" s="50" t="n"/>
      <c r="JSX63" s="43" t="n"/>
      <c r="JSY63" s="43" t="n"/>
      <c r="JSZ63" s="51" t="n"/>
      <c r="JTA63" s="51" t="n"/>
      <c r="JTF63" s="50" t="n"/>
      <c r="JTG63" s="43" t="n"/>
      <c r="JTH63" s="43" t="n"/>
      <c r="JTI63" s="51" t="n"/>
      <c r="JTJ63" s="51" t="n"/>
      <c r="JTO63" s="50" t="n"/>
      <c r="JTP63" s="43" t="n"/>
      <c r="JTQ63" s="43" t="n"/>
      <c r="JTR63" s="51" t="n"/>
      <c r="JTS63" s="51" t="n"/>
      <c r="JTX63" s="50" t="n"/>
      <c r="JTY63" s="43" t="n"/>
      <c r="JTZ63" s="43" t="n"/>
      <c r="JUA63" s="51" t="n"/>
      <c r="JUB63" s="51" t="n"/>
      <c r="JUG63" s="50" t="n"/>
      <c r="JUH63" s="43" t="n"/>
      <c r="JUI63" s="43" t="n"/>
      <c r="JUJ63" s="51" t="n"/>
      <c r="JUK63" s="51" t="n"/>
      <c r="JUP63" s="50" t="n"/>
      <c r="JUQ63" s="43" t="n"/>
      <c r="JUR63" s="43" t="n"/>
      <c r="JUS63" s="51" t="n"/>
      <c r="JUT63" s="51" t="n"/>
      <c r="JUY63" s="50" t="n"/>
      <c r="JUZ63" s="43" t="n"/>
      <c r="JVA63" s="43" t="n"/>
      <c r="JVB63" s="51" t="n"/>
      <c r="JVC63" s="51" t="n"/>
      <c r="JVH63" s="50" t="n"/>
      <c r="JVI63" s="43" t="n"/>
      <c r="JVJ63" s="43" t="n"/>
      <c r="JVK63" s="51" t="n"/>
      <c r="JVL63" s="51" t="n"/>
      <c r="JVQ63" s="50" t="n"/>
      <c r="JVR63" s="43" t="n"/>
      <c r="JVS63" s="43" t="n"/>
      <c r="JVT63" s="51" t="n"/>
      <c r="JVU63" s="51" t="n"/>
      <c r="JVZ63" s="50" t="n"/>
      <c r="JWA63" s="43" t="n"/>
      <c r="JWB63" s="43" t="n"/>
      <c r="JWC63" s="51" t="n"/>
      <c r="JWD63" s="51" t="n"/>
      <c r="JWI63" s="50" t="n"/>
      <c r="JWJ63" s="43" t="n"/>
      <c r="JWK63" s="43" t="n"/>
      <c r="JWL63" s="51" t="n"/>
      <c r="JWM63" s="51" t="n"/>
      <c r="JWR63" s="50" t="n"/>
      <c r="JWS63" s="43" t="n"/>
      <c r="JWT63" s="43" t="n"/>
      <c r="JWU63" s="51" t="n"/>
      <c r="JWV63" s="51" t="n"/>
      <c r="JXA63" s="50" t="n"/>
      <c r="JXB63" s="43" t="n"/>
      <c r="JXC63" s="43" t="n"/>
      <c r="JXD63" s="51" t="n"/>
      <c r="JXE63" s="51" t="n"/>
      <c r="JXJ63" s="50" t="n"/>
      <c r="JXK63" s="43" t="n"/>
      <c r="JXL63" s="43" t="n"/>
      <c r="JXM63" s="51" t="n"/>
      <c r="JXN63" s="51" t="n"/>
      <c r="JXS63" s="50" t="n"/>
      <c r="JXT63" s="43" t="n"/>
      <c r="JXU63" s="43" t="n"/>
      <c r="JXV63" s="51" t="n"/>
      <c r="JXW63" s="51" t="n"/>
      <c r="JYB63" s="50" t="n"/>
      <c r="JYC63" s="43" t="n"/>
      <c r="JYD63" s="43" t="n"/>
      <c r="JYE63" s="51" t="n"/>
      <c r="JYF63" s="51" t="n"/>
      <c r="JYK63" s="50" t="n"/>
      <c r="JYL63" s="43" t="n"/>
      <c r="JYM63" s="43" t="n"/>
      <c r="JYN63" s="51" t="n"/>
      <c r="JYO63" s="51" t="n"/>
      <c r="JYT63" s="50" t="n"/>
      <c r="JYU63" s="43" t="n"/>
      <c r="JYV63" s="43" t="n"/>
      <c r="JYW63" s="51" t="n"/>
      <c r="JYX63" s="51" t="n"/>
      <c r="JZC63" s="50" t="n"/>
      <c r="JZD63" s="43" t="n"/>
      <c r="JZE63" s="43" t="n"/>
      <c r="JZF63" s="51" t="n"/>
      <c r="JZG63" s="51" t="n"/>
      <c r="JZL63" s="50" t="n"/>
      <c r="JZM63" s="43" t="n"/>
      <c r="JZN63" s="43" t="n"/>
      <c r="JZO63" s="51" t="n"/>
      <c r="JZP63" s="51" t="n"/>
      <c r="JZU63" s="50" t="n"/>
      <c r="JZV63" s="43" t="n"/>
      <c r="JZW63" s="43" t="n"/>
      <c r="JZX63" s="51" t="n"/>
      <c r="JZY63" s="51" t="n"/>
      <c r="KAD63" s="50" t="n"/>
      <c r="KAE63" s="43" t="n"/>
      <c r="KAF63" s="43" t="n"/>
      <c r="KAG63" s="51" t="n"/>
      <c r="KAH63" s="51" t="n"/>
      <c r="KAM63" s="50" t="n"/>
      <c r="KAN63" s="43" t="n"/>
      <c r="KAO63" s="43" t="n"/>
      <c r="KAP63" s="51" t="n"/>
      <c r="KAQ63" s="51" t="n"/>
      <c r="KAV63" s="50" t="n"/>
      <c r="KAW63" s="43" t="n"/>
      <c r="KAX63" s="43" t="n"/>
      <c r="KAY63" s="51" t="n"/>
      <c r="KAZ63" s="51" t="n"/>
      <c r="KBE63" s="50" t="n"/>
      <c r="KBF63" s="43" t="n"/>
      <c r="KBG63" s="43" t="n"/>
      <c r="KBH63" s="51" t="n"/>
      <c r="KBI63" s="51" t="n"/>
      <c r="KBN63" s="50" t="n"/>
      <c r="KBO63" s="43" t="n"/>
      <c r="KBP63" s="43" t="n"/>
      <c r="KBQ63" s="51" t="n"/>
      <c r="KBR63" s="51" t="n"/>
      <c r="KBW63" s="50" t="n"/>
      <c r="KBX63" s="43" t="n"/>
      <c r="KBY63" s="43" t="n"/>
      <c r="KBZ63" s="51" t="n"/>
      <c r="KCA63" s="51" t="n"/>
      <c r="KCF63" s="50" t="n"/>
      <c r="KCG63" s="43" t="n"/>
      <c r="KCH63" s="43" t="n"/>
      <c r="KCI63" s="51" t="n"/>
      <c r="KCJ63" s="51" t="n"/>
      <c r="KCO63" s="50" t="n"/>
      <c r="KCP63" s="43" t="n"/>
      <c r="KCQ63" s="43" t="n"/>
      <c r="KCR63" s="51" t="n"/>
      <c r="KCS63" s="51" t="n"/>
      <c r="KCX63" s="50" t="n"/>
      <c r="KCY63" s="43" t="n"/>
      <c r="KCZ63" s="43" t="n"/>
      <c r="KDA63" s="51" t="n"/>
      <c r="KDB63" s="51" t="n"/>
      <c r="KDG63" s="50" t="n"/>
      <c r="KDH63" s="43" t="n"/>
      <c r="KDI63" s="43" t="n"/>
      <c r="KDJ63" s="51" t="n"/>
      <c r="KDK63" s="51" t="n"/>
      <c r="KDP63" s="50" t="n"/>
      <c r="KDQ63" s="43" t="n"/>
      <c r="KDR63" s="43" t="n"/>
      <c r="KDS63" s="51" t="n"/>
      <c r="KDT63" s="51" t="n"/>
      <c r="KDY63" s="50" t="n"/>
      <c r="KDZ63" s="43" t="n"/>
      <c r="KEA63" s="43" t="n"/>
      <c r="KEB63" s="51" t="n"/>
      <c r="KEC63" s="51" t="n"/>
      <c r="KEH63" s="50" t="n"/>
      <c r="KEI63" s="43" t="n"/>
      <c r="KEJ63" s="43" t="n"/>
      <c r="KEK63" s="51" t="n"/>
      <c r="KEL63" s="51" t="n"/>
      <c r="KEQ63" s="50" t="n"/>
      <c r="KER63" s="43" t="n"/>
      <c r="KES63" s="43" t="n"/>
      <c r="KET63" s="51" t="n"/>
      <c r="KEU63" s="51" t="n"/>
      <c r="KEZ63" s="50" t="n"/>
      <c r="KFA63" s="43" t="n"/>
      <c r="KFB63" s="43" t="n"/>
      <c r="KFC63" s="51" t="n"/>
      <c r="KFD63" s="51" t="n"/>
      <c r="KFI63" s="50" t="n"/>
      <c r="KFJ63" s="43" t="n"/>
      <c r="KFK63" s="43" t="n"/>
      <c r="KFL63" s="51" t="n"/>
      <c r="KFM63" s="51" t="n"/>
      <c r="KFR63" s="50" t="n"/>
      <c r="KFS63" s="43" t="n"/>
      <c r="KFT63" s="43" t="n"/>
      <c r="KFU63" s="51" t="n"/>
      <c r="KFV63" s="51" t="n"/>
      <c r="KGA63" s="50" t="n"/>
      <c r="KGB63" s="43" t="n"/>
      <c r="KGC63" s="43" t="n"/>
      <c r="KGD63" s="51" t="n"/>
      <c r="KGE63" s="51" t="n"/>
      <c r="KGJ63" s="50" t="n"/>
      <c r="KGK63" s="43" t="n"/>
      <c r="KGL63" s="43" t="n"/>
      <c r="KGM63" s="51" t="n"/>
      <c r="KGN63" s="51" t="n"/>
      <c r="KGS63" s="50" t="n"/>
      <c r="KGT63" s="43" t="n"/>
      <c r="KGU63" s="43" t="n"/>
      <c r="KGV63" s="51" t="n"/>
      <c r="KGW63" s="51" t="n"/>
      <c r="KHB63" s="50" t="n"/>
      <c r="KHC63" s="43" t="n"/>
      <c r="KHD63" s="43" t="n"/>
      <c r="KHE63" s="51" t="n"/>
      <c r="KHF63" s="51" t="n"/>
      <c r="KHK63" s="50" t="n"/>
      <c r="KHL63" s="43" t="n"/>
      <c r="KHM63" s="43" t="n"/>
      <c r="KHN63" s="51" t="n"/>
      <c r="KHO63" s="51" t="n"/>
      <c r="KHT63" s="50" t="n"/>
      <c r="KHU63" s="43" t="n"/>
      <c r="KHV63" s="43" t="n"/>
      <c r="KHW63" s="51" t="n"/>
      <c r="KHX63" s="51" t="n"/>
      <c r="KIC63" s="50" t="n"/>
      <c r="KID63" s="43" t="n"/>
      <c r="KIE63" s="43" t="n"/>
      <c r="KIF63" s="51" t="n"/>
      <c r="KIG63" s="51" t="n"/>
      <c r="KIL63" s="50" t="n"/>
      <c r="KIM63" s="43" t="n"/>
      <c r="KIN63" s="43" t="n"/>
      <c r="KIO63" s="51" t="n"/>
      <c r="KIP63" s="51" t="n"/>
      <c r="KIU63" s="50" t="n"/>
      <c r="KIV63" s="43" t="n"/>
      <c r="KIW63" s="43" t="n"/>
      <c r="KIX63" s="51" t="n"/>
      <c r="KIY63" s="51" t="n"/>
      <c r="KJD63" s="50" t="n"/>
      <c r="KJE63" s="43" t="n"/>
      <c r="KJF63" s="43" t="n"/>
      <c r="KJG63" s="51" t="n"/>
      <c r="KJH63" s="51" t="n"/>
      <c r="KJM63" s="50" t="n"/>
      <c r="KJN63" s="43" t="n"/>
      <c r="KJO63" s="43" t="n"/>
      <c r="KJP63" s="51" t="n"/>
      <c r="KJQ63" s="51" t="n"/>
      <c r="KJV63" s="50" t="n"/>
      <c r="KJW63" s="43" t="n"/>
      <c r="KJX63" s="43" t="n"/>
      <c r="KJY63" s="51" t="n"/>
      <c r="KJZ63" s="51" t="n"/>
      <c r="KKE63" s="50" t="n"/>
      <c r="KKF63" s="43" t="n"/>
      <c r="KKG63" s="43" t="n"/>
      <c r="KKH63" s="51" t="n"/>
      <c r="KKI63" s="51" t="n"/>
      <c r="KKN63" s="50" t="n"/>
      <c r="KKO63" s="43" t="n"/>
      <c r="KKP63" s="43" t="n"/>
      <c r="KKQ63" s="51" t="n"/>
      <c r="KKR63" s="51" t="n"/>
      <c r="KKW63" s="50" t="n"/>
      <c r="KKX63" s="43" t="n"/>
      <c r="KKY63" s="43" t="n"/>
      <c r="KKZ63" s="51" t="n"/>
      <c r="KLA63" s="51" t="n"/>
      <c r="KLF63" s="50" t="n"/>
      <c r="KLG63" s="43" t="n"/>
      <c r="KLH63" s="43" t="n"/>
      <c r="KLI63" s="51" t="n"/>
      <c r="KLJ63" s="51" t="n"/>
      <c r="KLO63" s="50" t="n"/>
      <c r="KLP63" s="43" t="n"/>
      <c r="KLQ63" s="43" t="n"/>
      <c r="KLR63" s="51" t="n"/>
      <c r="KLS63" s="51" t="n"/>
      <c r="KLX63" s="50" t="n"/>
      <c r="KLY63" s="43" t="n"/>
      <c r="KLZ63" s="43" t="n"/>
      <c r="KMA63" s="51" t="n"/>
      <c r="KMB63" s="51" t="n"/>
      <c r="KMG63" s="50" t="n"/>
      <c r="KMH63" s="43" t="n"/>
      <c r="KMI63" s="43" t="n"/>
      <c r="KMJ63" s="51" t="n"/>
      <c r="KMK63" s="51" t="n"/>
      <c r="KMP63" s="50" t="n"/>
      <c r="KMQ63" s="43" t="n"/>
      <c r="KMR63" s="43" t="n"/>
      <c r="KMS63" s="51" t="n"/>
      <c r="KMT63" s="51" t="n"/>
      <c r="KMY63" s="50" t="n"/>
      <c r="KMZ63" s="43" t="n"/>
      <c r="KNA63" s="43" t="n"/>
      <c r="KNB63" s="51" t="n"/>
      <c r="KNC63" s="51" t="n"/>
      <c r="KNH63" s="50" t="n"/>
      <c r="KNI63" s="43" t="n"/>
      <c r="KNJ63" s="43" t="n"/>
      <c r="KNK63" s="51" t="n"/>
      <c r="KNL63" s="51" t="n"/>
      <c r="KNQ63" s="50" t="n"/>
      <c r="KNR63" s="43" t="n"/>
      <c r="KNS63" s="43" t="n"/>
      <c r="KNT63" s="51" t="n"/>
      <c r="KNU63" s="51" t="n"/>
      <c r="KNZ63" s="50" t="n"/>
      <c r="KOA63" s="43" t="n"/>
      <c r="KOB63" s="43" t="n"/>
      <c r="KOC63" s="51" t="n"/>
      <c r="KOD63" s="51" t="n"/>
      <c r="KOI63" s="50" t="n"/>
      <c r="KOJ63" s="43" t="n"/>
      <c r="KOK63" s="43" t="n"/>
      <c r="KOL63" s="51" t="n"/>
      <c r="KOM63" s="51" t="n"/>
      <c r="KOR63" s="50" t="n"/>
      <c r="KOS63" s="43" t="n"/>
      <c r="KOT63" s="43" t="n"/>
      <c r="KOU63" s="51" t="n"/>
      <c r="KOV63" s="51" t="n"/>
      <c r="KPA63" s="50" t="n"/>
      <c r="KPB63" s="43" t="n"/>
      <c r="KPC63" s="43" t="n"/>
      <c r="KPD63" s="51" t="n"/>
      <c r="KPE63" s="51" t="n"/>
      <c r="KPJ63" s="50" t="n"/>
      <c r="KPK63" s="43" t="n"/>
      <c r="KPL63" s="43" t="n"/>
      <c r="KPM63" s="51" t="n"/>
      <c r="KPN63" s="51" t="n"/>
      <c r="KPS63" s="50" t="n"/>
      <c r="KPT63" s="43" t="n"/>
      <c r="KPU63" s="43" t="n"/>
      <c r="KPV63" s="51" t="n"/>
      <c r="KPW63" s="51" t="n"/>
      <c r="KQB63" s="50" t="n"/>
      <c r="KQC63" s="43" t="n"/>
      <c r="KQD63" s="43" t="n"/>
      <c r="KQE63" s="51" t="n"/>
      <c r="KQF63" s="51" t="n"/>
      <c r="KQK63" s="50" t="n"/>
      <c r="KQL63" s="43" t="n"/>
      <c r="KQM63" s="43" t="n"/>
      <c r="KQN63" s="51" t="n"/>
      <c r="KQO63" s="51" t="n"/>
      <c r="KQT63" s="50" t="n"/>
      <c r="KQU63" s="43" t="n"/>
      <c r="KQV63" s="43" t="n"/>
      <c r="KQW63" s="51" t="n"/>
      <c r="KQX63" s="51" t="n"/>
      <c r="KRC63" s="50" t="n"/>
      <c r="KRD63" s="43" t="n"/>
      <c r="KRE63" s="43" t="n"/>
      <c r="KRF63" s="51" t="n"/>
      <c r="KRG63" s="51" t="n"/>
      <c r="KRL63" s="50" t="n"/>
      <c r="KRM63" s="43" t="n"/>
      <c r="KRN63" s="43" t="n"/>
      <c r="KRO63" s="51" t="n"/>
      <c r="KRP63" s="51" t="n"/>
      <c r="KRU63" s="50" t="n"/>
      <c r="KRV63" s="43" t="n"/>
      <c r="KRW63" s="43" t="n"/>
      <c r="KRX63" s="51" t="n"/>
      <c r="KRY63" s="51" t="n"/>
      <c r="KSD63" s="50" t="n"/>
      <c r="KSE63" s="43" t="n"/>
      <c r="KSF63" s="43" t="n"/>
      <c r="KSG63" s="51" t="n"/>
      <c r="KSH63" s="51" t="n"/>
      <c r="KSM63" s="50" t="n"/>
      <c r="KSN63" s="43" t="n"/>
      <c r="KSO63" s="43" t="n"/>
      <c r="KSP63" s="51" t="n"/>
      <c r="KSQ63" s="51" t="n"/>
      <c r="KSV63" s="50" t="n"/>
      <c r="KSW63" s="43" t="n"/>
      <c r="KSX63" s="43" t="n"/>
      <c r="KSY63" s="51" t="n"/>
      <c r="KSZ63" s="51" t="n"/>
      <c r="KTE63" s="50" t="n"/>
      <c r="KTF63" s="43" t="n"/>
      <c r="KTG63" s="43" t="n"/>
      <c r="KTH63" s="51" t="n"/>
      <c r="KTI63" s="51" t="n"/>
      <c r="KTN63" s="50" t="n"/>
      <c r="KTO63" s="43" t="n"/>
      <c r="KTP63" s="43" t="n"/>
      <c r="KTQ63" s="51" t="n"/>
      <c r="KTR63" s="51" t="n"/>
      <c r="KTW63" s="50" t="n"/>
      <c r="KTX63" s="43" t="n"/>
      <c r="KTY63" s="43" t="n"/>
      <c r="KTZ63" s="51" t="n"/>
      <c r="KUA63" s="51" t="n"/>
      <c r="KUF63" s="50" t="n"/>
      <c r="KUG63" s="43" t="n"/>
      <c r="KUH63" s="43" t="n"/>
      <c r="KUI63" s="51" t="n"/>
      <c r="KUJ63" s="51" t="n"/>
      <c r="KUO63" s="50" t="n"/>
      <c r="KUP63" s="43" t="n"/>
      <c r="KUQ63" s="43" t="n"/>
      <c r="KUR63" s="51" t="n"/>
      <c r="KUS63" s="51" t="n"/>
      <c r="KUX63" s="50" t="n"/>
      <c r="KUY63" s="43" t="n"/>
      <c r="KUZ63" s="43" t="n"/>
      <c r="KVA63" s="51" t="n"/>
      <c r="KVB63" s="51" t="n"/>
      <c r="KVG63" s="50" t="n"/>
      <c r="KVH63" s="43" t="n"/>
      <c r="KVI63" s="43" t="n"/>
      <c r="KVJ63" s="51" t="n"/>
      <c r="KVK63" s="51" t="n"/>
      <c r="KVP63" s="50" t="n"/>
      <c r="KVQ63" s="43" t="n"/>
      <c r="KVR63" s="43" t="n"/>
      <c r="KVS63" s="51" t="n"/>
      <c r="KVT63" s="51" t="n"/>
      <c r="KVY63" s="50" t="n"/>
      <c r="KVZ63" s="43" t="n"/>
      <c r="KWA63" s="43" t="n"/>
      <c r="KWB63" s="51" t="n"/>
      <c r="KWC63" s="51" t="n"/>
      <c r="KWH63" s="50" t="n"/>
      <c r="KWI63" s="43" t="n"/>
      <c r="KWJ63" s="43" t="n"/>
      <c r="KWK63" s="51" t="n"/>
      <c r="KWL63" s="51" t="n"/>
      <c r="KWQ63" s="50" t="n"/>
      <c r="KWR63" s="43" t="n"/>
      <c r="KWS63" s="43" t="n"/>
      <c r="KWT63" s="51" t="n"/>
      <c r="KWU63" s="51" t="n"/>
      <c r="KWZ63" s="50" t="n"/>
      <c r="KXA63" s="43" t="n"/>
      <c r="KXB63" s="43" t="n"/>
      <c r="KXC63" s="51" t="n"/>
      <c r="KXD63" s="51" t="n"/>
      <c r="KXI63" s="50" t="n"/>
      <c r="KXJ63" s="43" t="n"/>
      <c r="KXK63" s="43" t="n"/>
      <c r="KXL63" s="51" t="n"/>
      <c r="KXM63" s="51" t="n"/>
      <c r="KXR63" s="50" t="n"/>
      <c r="KXS63" s="43" t="n"/>
      <c r="KXT63" s="43" t="n"/>
      <c r="KXU63" s="51" t="n"/>
      <c r="KXV63" s="51" t="n"/>
      <c r="KYA63" s="50" t="n"/>
      <c r="KYB63" s="43" t="n"/>
      <c r="KYC63" s="43" t="n"/>
      <c r="KYD63" s="51" t="n"/>
      <c r="KYE63" s="51" t="n"/>
      <c r="KYJ63" s="50" t="n"/>
      <c r="KYK63" s="43" t="n"/>
      <c r="KYL63" s="43" t="n"/>
      <c r="KYM63" s="51" t="n"/>
      <c r="KYN63" s="51" t="n"/>
      <c r="KYS63" s="50" t="n"/>
      <c r="KYT63" s="43" t="n"/>
      <c r="KYU63" s="43" t="n"/>
      <c r="KYV63" s="51" t="n"/>
      <c r="KYW63" s="51" t="n"/>
      <c r="KZB63" s="50" t="n"/>
      <c r="KZC63" s="43" t="n"/>
      <c r="KZD63" s="43" t="n"/>
      <c r="KZE63" s="51" t="n"/>
      <c r="KZF63" s="51" t="n"/>
      <c r="KZK63" s="50" t="n"/>
      <c r="KZL63" s="43" t="n"/>
      <c r="KZM63" s="43" t="n"/>
      <c r="KZN63" s="51" t="n"/>
      <c r="KZO63" s="51" t="n"/>
      <c r="KZT63" s="50" t="n"/>
      <c r="KZU63" s="43" t="n"/>
      <c r="KZV63" s="43" t="n"/>
      <c r="KZW63" s="51" t="n"/>
      <c r="KZX63" s="51" t="n"/>
      <c r="LAC63" s="50" t="n"/>
      <c r="LAD63" s="43" t="n"/>
      <c r="LAE63" s="43" t="n"/>
      <c r="LAF63" s="51" t="n"/>
      <c r="LAG63" s="51" t="n"/>
      <c r="LAL63" s="50" t="n"/>
      <c r="LAM63" s="43" t="n"/>
      <c r="LAN63" s="43" t="n"/>
      <c r="LAO63" s="51" t="n"/>
      <c r="LAP63" s="51" t="n"/>
      <c r="LAU63" s="50" t="n"/>
      <c r="LAV63" s="43" t="n"/>
      <c r="LAW63" s="43" t="n"/>
      <c r="LAX63" s="51" t="n"/>
      <c r="LAY63" s="51" t="n"/>
      <c r="LBD63" s="50" t="n"/>
      <c r="LBE63" s="43" t="n"/>
      <c r="LBF63" s="43" t="n"/>
      <c r="LBG63" s="51" t="n"/>
      <c r="LBH63" s="51" t="n"/>
      <c r="LBM63" s="50" t="n"/>
      <c r="LBN63" s="43" t="n"/>
      <c r="LBO63" s="43" t="n"/>
      <c r="LBP63" s="51" t="n"/>
      <c r="LBQ63" s="51" t="n"/>
      <c r="LBV63" s="50" t="n"/>
      <c r="LBW63" s="43" t="n"/>
      <c r="LBX63" s="43" t="n"/>
      <c r="LBY63" s="51" t="n"/>
      <c r="LBZ63" s="51" t="n"/>
      <c r="LCE63" s="50" t="n"/>
      <c r="LCF63" s="43" t="n"/>
      <c r="LCG63" s="43" t="n"/>
      <c r="LCH63" s="51" t="n"/>
      <c r="LCI63" s="51" t="n"/>
      <c r="LCN63" s="50" t="n"/>
      <c r="LCO63" s="43" t="n"/>
      <c r="LCP63" s="43" t="n"/>
      <c r="LCQ63" s="51" t="n"/>
      <c r="LCR63" s="51" t="n"/>
      <c r="LCW63" s="50" t="n"/>
      <c r="LCX63" s="43" t="n"/>
      <c r="LCY63" s="43" t="n"/>
      <c r="LCZ63" s="51" t="n"/>
      <c r="LDA63" s="51" t="n"/>
      <c r="LDF63" s="50" t="n"/>
      <c r="LDG63" s="43" t="n"/>
      <c r="LDH63" s="43" t="n"/>
      <c r="LDI63" s="51" t="n"/>
      <c r="LDJ63" s="51" t="n"/>
      <c r="LDO63" s="50" t="n"/>
      <c r="LDP63" s="43" t="n"/>
      <c r="LDQ63" s="43" t="n"/>
      <c r="LDR63" s="51" t="n"/>
      <c r="LDS63" s="51" t="n"/>
      <c r="LDX63" s="50" t="n"/>
      <c r="LDY63" s="43" t="n"/>
      <c r="LDZ63" s="43" t="n"/>
      <c r="LEA63" s="51" t="n"/>
      <c r="LEB63" s="51" t="n"/>
      <c r="LEG63" s="50" t="n"/>
      <c r="LEH63" s="43" t="n"/>
      <c r="LEI63" s="43" t="n"/>
      <c r="LEJ63" s="51" t="n"/>
      <c r="LEK63" s="51" t="n"/>
      <c r="LEP63" s="50" t="n"/>
      <c r="LEQ63" s="43" t="n"/>
      <c r="LER63" s="43" t="n"/>
      <c r="LES63" s="51" t="n"/>
      <c r="LET63" s="51" t="n"/>
      <c r="LEY63" s="50" t="n"/>
      <c r="LEZ63" s="43" t="n"/>
      <c r="LFA63" s="43" t="n"/>
      <c r="LFB63" s="51" t="n"/>
      <c r="LFC63" s="51" t="n"/>
      <c r="LFH63" s="50" t="n"/>
      <c r="LFI63" s="43" t="n"/>
      <c r="LFJ63" s="43" t="n"/>
      <c r="LFK63" s="51" t="n"/>
      <c r="LFL63" s="51" t="n"/>
      <c r="LFQ63" s="50" t="n"/>
      <c r="LFR63" s="43" t="n"/>
      <c r="LFS63" s="43" t="n"/>
      <c r="LFT63" s="51" t="n"/>
      <c r="LFU63" s="51" t="n"/>
      <c r="LFZ63" s="50" t="n"/>
      <c r="LGA63" s="43" t="n"/>
      <c r="LGB63" s="43" t="n"/>
      <c r="LGC63" s="51" t="n"/>
      <c r="LGD63" s="51" t="n"/>
      <c r="LGI63" s="50" t="n"/>
      <c r="LGJ63" s="43" t="n"/>
      <c r="LGK63" s="43" t="n"/>
      <c r="LGL63" s="51" t="n"/>
      <c r="LGM63" s="51" t="n"/>
      <c r="LGR63" s="50" t="n"/>
      <c r="LGS63" s="43" t="n"/>
      <c r="LGT63" s="43" t="n"/>
      <c r="LGU63" s="51" t="n"/>
      <c r="LGV63" s="51" t="n"/>
      <c r="LHA63" s="50" t="n"/>
      <c r="LHB63" s="43" t="n"/>
      <c r="LHC63" s="43" t="n"/>
      <c r="LHD63" s="51" t="n"/>
      <c r="LHE63" s="51" t="n"/>
      <c r="LHJ63" s="50" t="n"/>
      <c r="LHK63" s="43" t="n"/>
      <c r="LHL63" s="43" t="n"/>
      <c r="LHM63" s="51" t="n"/>
      <c r="LHN63" s="51" t="n"/>
      <c r="LHS63" s="50" t="n"/>
      <c r="LHT63" s="43" t="n"/>
      <c r="LHU63" s="43" t="n"/>
      <c r="LHV63" s="51" t="n"/>
      <c r="LHW63" s="51" t="n"/>
      <c r="LIB63" s="50" t="n"/>
      <c r="LIC63" s="43" t="n"/>
      <c r="LID63" s="43" t="n"/>
      <c r="LIE63" s="51" t="n"/>
      <c r="LIF63" s="51" t="n"/>
      <c r="LIK63" s="50" t="n"/>
      <c r="LIL63" s="43" t="n"/>
      <c r="LIM63" s="43" t="n"/>
      <c r="LIN63" s="51" t="n"/>
      <c r="LIO63" s="51" t="n"/>
      <c r="LIT63" s="50" t="n"/>
      <c r="LIU63" s="43" t="n"/>
      <c r="LIV63" s="43" t="n"/>
      <c r="LIW63" s="51" t="n"/>
      <c r="LIX63" s="51" t="n"/>
      <c r="LJC63" s="50" t="n"/>
      <c r="LJD63" s="43" t="n"/>
      <c r="LJE63" s="43" t="n"/>
      <c r="LJF63" s="51" t="n"/>
      <c r="LJG63" s="51" t="n"/>
      <c r="LJL63" s="50" t="n"/>
      <c r="LJM63" s="43" t="n"/>
      <c r="LJN63" s="43" t="n"/>
      <c r="LJO63" s="51" t="n"/>
      <c r="LJP63" s="51" t="n"/>
      <c r="LJU63" s="50" t="n"/>
      <c r="LJV63" s="43" t="n"/>
      <c r="LJW63" s="43" t="n"/>
      <c r="LJX63" s="51" t="n"/>
      <c r="LJY63" s="51" t="n"/>
      <c r="LKD63" s="50" t="n"/>
      <c r="LKE63" s="43" t="n"/>
      <c r="LKF63" s="43" t="n"/>
      <c r="LKG63" s="51" t="n"/>
      <c r="LKH63" s="51" t="n"/>
      <c r="LKM63" s="50" t="n"/>
      <c r="LKN63" s="43" t="n"/>
      <c r="LKO63" s="43" t="n"/>
      <c r="LKP63" s="51" t="n"/>
      <c r="LKQ63" s="51" t="n"/>
      <c r="LKV63" s="50" t="n"/>
      <c r="LKW63" s="43" t="n"/>
      <c r="LKX63" s="43" t="n"/>
      <c r="LKY63" s="51" t="n"/>
      <c r="LKZ63" s="51" t="n"/>
      <c r="LLE63" s="50" t="n"/>
      <c r="LLF63" s="43" t="n"/>
      <c r="LLG63" s="43" t="n"/>
      <c r="LLH63" s="51" t="n"/>
      <c r="LLI63" s="51" t="n"/>
      <c r="LLN63" s="50" t="n"/>
      <c r="LLO63" s="43" t="n"/>
      <c r="LLP63" s="43" t="n"/>
      <c r="LLQ63" s="51" t="n"/>
      <c r="LLR63" s="51" t="n"/>
      <c r="LLW63" s="50" t="n"/>
      <c r="LLX63" s="43" t="n"/>
      <c r="LLY63" s="43" t="n"/>
      <c r="LLZ63" s="51" t="n"/>
      <c r="LMA63" s="51" t="n"/>
      <c r="LMF63" s="50" t="n"/>
      <c r="LMG63" s="43" t="n"/>
      <c r="LMH63" s="43" t="n"/>
      <c r="LMI63" s="51" t="n"/>
      <c r="LMJ63" s="51" t="n"/>
      <c r="LMO63" s="50" t="n"/>
      <c r="LMP63" s="43" t="n"/>
      <c r="LMQ63" s="43" t="n"/>
      <c r="LMR63" s="51" t="n"/>
      <c r="LMS63" s="51" t="n"/>
      <c r="LMX63" s="50" t="n"/>
      <c r="LMY63" s="43" t="n"/>
      <c r="LMZ63" s="43" t="n"/>
      <c r="LNA63" s="51" t="n"/>
      <c r="LNB63" s="51" t="n"/>
      <c r="LNG63" s="50" t="n"/>
      <c r="LNH63" s="43" t="n"/>
      <c r="LNI63" s="43" t="n"/>
      <c r="LNJ63" s="51" t="n"/>
      <c r="LNK63" s="51" t="n"/>
      <c r="LNP63" s="50" t="n"/>
      <c r="LNQ63" s="43" t="n"/>
      <c r="LNR63" s="43" t="n"/>
      <c r="LNS63" s="51" t="n"/>
      <c r="LNT63" s="51" t="n"/>
      <c r="LNY63" s="50" t="n"/>
      <c r="LNZ63" s="43" t="n"/>
      <c r="LOA63" s="43" t="n"/>
      <c r="LOB63" s="51" t="n"/>
      <c r="LOC63" s="51" t="n"/>
      <c r="LOH63" s="50" t="n"/>
      <c r="LOI63" s="43" t="n"/>
      <c r="LOJ63" s="43" t="n"/>
      <c r="LOK63" s="51" t="n"/>
      <c r="LOL63" s="51" t="n"/>
      <c r="LOQ63" s="50" t="n"/>
      <c r="LOR63" s="43" t="n"/>
      <c r="LOS63" s="43" t="n"/>
      <c r="LOT63" s="51" t="n"/>
      <c r="LOU63" s="51" t="n"/>
      <c r="LOZ63" s="50" t="n"/>
      <c r="LPA63" s="43" t="n"/>
      <c r="LPB63" s="43" t="n"/>
      <c r="LPC63" s="51" t="n"/>
      <c r="LPD63" s="51" t="n"/>
      <c r="LPI63" s="50" t="n"/>
      <c r="LPJ63" s="43" t="n"/>
      <c r="LPK63" s="43" t="n"/>
      <c r="LPL63" s="51" t="n"/>
      <c r="LPM63" s="51" t="n"/>
      <c r="LPR63" s="50" t="n"/>
      <c r="LPS63" s="43" t="n"/>
      <c r="LPT63" s="43" t="n"/>
      <c r="LPU63" s="51" t="n"/>
      <c r="LPV63" s="51" t="n"/>
      <c r="LQA63" s="50" t="n"/>
      <c r="LQB63" s="43" t="n"/>
      <c r="LQC63" s="43" t="n"/>
      <c r="LQD63" s="51" t="n"/>
      <c r="LQE63" s="51" t="n"/>
      <c r="LQJ63" s="50" t="n"/>
      <c r="LQK63" s="43" t="n"/>
      <c r="LQL63" s="43" t="n"/>
      <c r="LQM63" s="51" t="n"/>
      <c r="LQN63" s="51" t="n"/>
      <c r="LQS63" s="50" t="n"/>
      <c r="LQT63" s="43" t="n"/>
      <c r="LQU63" s="43" t="n"/>
      <c r="LQV63" s="51" t="n"/>
      <c r="LQW63" s="51" t="n"/>
      <c r="LRB63" s="50" t="n"/>
      <c r="LRC63" s="43" t="n"/>
      <c r="LRD63" s="43" t="n"/>
      <c r="LRE63" s="51" t="n"/>
      <c r="LRF63" s="51" t="n"/>
      <c r="LRK63" s="50" t="n"/>
      <c r="LRL63" s="43" t="n"/>
      <c r="LRM63" s="43" t="n"/>
      <c r="LRN63" s="51" t="n"/>
      <c r="LRO63" s="51" t="n"/>
      <c r="LRT63" s="50" t="n"/>
      <c r="LRU63" s="43" t="n"/>
      <c r="LRV63" s="43" t="n"/>
      <c r="LRW63" s="51" t="n"/>
      <c r="LRX63" s="51" t="n"/>
      <c r="LSC63" s="50" t="n"/>
      <c r="LSD63" s="43" t="n"/>
      <c r="LSE63" s="43" t="n"/>
      <c r="LSF63" s="51" t="n"/>
      <c r="LSG63" s="51" t="n"/>
      <c r="LSL63" s="50" t="n"/>
      <c r="LSM63" s="43" t="n"/>
      <c r="LSN63" s="43" t="n"/>
      <c r="LSO63" s="51" t="n"/>
      <c r="LSP63" s="51" t="n"/>
      <c r="LSU63" s="50" t="n"/>
      <c r="LSV63" s="43" t="n"/>
      <c r="LSW63" s="43" t="n"/>
      <c r="LSX63" s="51" t="n"/>
      <c r="LSY63" s="51" t="n"/>
      <c r="LTD63" s="50" t="n"/>
      <c r="LTE63" s="43" t="n"/>
      <c r="LTF63" s="43" t="n"/>
      <c r="LTG63" s="51" t="n"/>
      <c r="LTH63" s="51" t="n"/>
      <c r="LTM63" s="50" t="n"/>
      <c r="LTN63" s="43" t="n"/>
      <c r="LTO63" s="43" t="n"/>
      <c r="LTP63" s="51" t="n"/>
      <c r="LTQ63" s="51" t="n"/>
      <c r="LTV63" s="50" t="n"/>
      <c r="LTW63" s="43" t="n"/>
      <c r="LTX63" s="43" t="n"/>
      <c r="LTY63" s="51" t="n"/>
      <c r="LTZ63" s="51" t="n"/>
      <c r="LUE63" s="50" t="n"/>
      <c r="LUF63" s="43" t="n"/>
      <c r="LUG63" s="43" t="n"/>
      <c r="LUH63" s="51" t="n"/>
      <c r="LUI63" s="51" t="n"/>
      <c r="LUN63" s="50" t="n"/>
      <c r="LUO63" s="43" t="n"/>
      <c r="LUP63" s="43" t="n"/>
      <c r="LUQ63" s="51" t="n"/>
      <c r="LUR63" s="51" t="n"/>
      <c r="LUW63" s="50" t="n"/>
      <c r="LUX63" s="43" t="n"/>
      <c r="LUY63" s="43" t="n"/>
      <c r="LUZ63" s="51" t="n"/>
      <c r="LVA63" s="51" t="n"/>
      <c r="LVF63" s="50" t="n"/>
      <c r="LVG63" s="43" t="n"/>
      <c r="LVH63" s="43" t="n"/>
      <c r="LVI63" s="51" t="n"/>
      <c r="LVJ63" s="51" t="n"/>
      <c r="LVO63" s="50" t="n"/>
      <c r="LVP63" s="43" t="n"/>
      <c r="LVQ63" s="43" t="n"/>
      <c r="LVR63" s="51" t="n"/>
      <c r="LVS63" s="51" t="n"/>
      <c r="LVX63" s="50" t="n"/>
      <c r="LVY63" s="43" t="n"/>
      <c r="LVZ63" s="43" t="n"/>
      <c r="LWA63" s="51" t="n"/>
      <c r="LWB63" s="51" t="n"/>
      <c r="LWG63" s="50" t="n"/>
      <c r="LWH63" s="43" t="n"/>
      <c r="LWI63" s="43" t="n"/>
      <c r="LWJ63" s="51" t="n"/>
      <c r="LWK63" s="51" t="n"/>
      <c r="LWP63" s="50" t="n"/>
      <c r="LWQ63" s="43" t="n"/>
      <c r="LWR63" s="43" t="n"/>
      <c r="LWS63" s="51" t="n"/>
      <c r="LWT63" s="51" t="n"/>
      <c r="LWY63" s="50" t="n"/>
      <c r="LWZ63" s="43" t="n"/>
      <c r="LXA63" s="43" t="n"/>
      <c r="LXB63" s="51" t="n"/>
      <c r="LXC63" s="51" t="n"/>
      <c r="LXH63" s="50" t="n"/>
      <c r="LXI63" s="43" t="n"/>
      <c r="LXJ63" s="43" t="n"/>
      <c r="LXK63" s="51" t="n"/>
      <c r="LXL63" s="51" t="n"/>
      <c r="LXQ63" s="50" t="n"/>
      <c r="LXR63" s="43" t="n"/>
      <c r="LXS63" s="43" t="n"/>
      <c r="LXT63" s="51" t="n"/>
      <c r="LXU63" s="51" t="n"/>
      <c r="LXZ63" s="50" t="n"/>
      <c r="LYA63" s="43" t="n"/>
      <c r="LYB63" s="43" t="n"/>
      <c r="LYC63" s="51" t="n"/>
      <c r="LYD63" s="51" t="n"/>
      <c r="LYI63" s="50" t="n"/>
      <c r="LYJ63" s="43" t="n"/>
      <c r="LYK63" s="43" t="n"/>
      <c r="LYL63" s="51" t="n"/>
      <c r="LYM63" s="51" t="n"/>
      <c r="LYR63" s="50" t="n"/>
      <c r="LYS63" s="43" t="n"/>
      <c r="LYT63" s="43" t="n"/>
      <c r="LYU63" s="51" t="n"/>
      <c r="LYV63" s="51" t="n"/>
      <c r="LZA63" s="50" t="n"/>
      <c r="LZB63" s="43" t="n"/>
      <c r="LZC63" s="43" t="n"/>
      <c r="LZD63" s="51" t="n"/>
      <c r="LZE63" s="51" t="n"/>
      <c r="LZJ63" s="50" t="n"/>
      <c r="LZK63" s="43" t="n"/>
      <c r="LZL63" s="43" t="n"/>
      <c r="LZM63" s="51" t="n"/>
      <c r="LZN63" s="51" t="n"/>
      <c r="LZS63" s="50" t="n"/>
      <c r="LZT63" s="43" t="n"/>
      <c r="LZU63" s="43" t="n"/>
      <c r="LZV63" s="51" t="n"/>
      <c r="LZW63" s="51" t="n"/>
      <c r="MAB63" s="50" t="n"/>
      <c r="MAC63" s="43" t="n"/>
      <c r="MAD63" s="43" t="n"/>
      <c r="MAE63" s="51" t="n"/>
      <c r="MAF63" s="51" t="n"/>
      <c r="MAK63" s="50" t="n"/>
      <c r="MAL63" s="43" t="n"/>
      <c r="MAM63" s="43" t="n"/>
      <c r="MAN63" s="51" t="n"/>
      <c r="MAO63" s="51" t="n"/>
      <c r="MAT63" s="50" t="n"/>
      <c r="MAU63" s="43" t="n"/>
      <c r="MAV63" s="43" t="n"/>
      <c r="MAW63" s="51" t="n"/>
      <c r="MAX63" s="51" t="n"/>
      <c r="MBC63" s="50" t="n"/>
      <c r="MBD63" s="43" t="n"/>
      <c r="MBE63" s="43" t="n"/>
      <c r="MBF63" s="51" t="n"/>
      <c r="MBG63" s="51" t="n"/>
      <c r="MBL63" s="50" t="n"/>
      <c r="MBM63" s="43" t="n"/>
      <c r="MBN63" s="43" t="n"/>
      <c r="MBO63" s="51" t="n"/>
      <c r="MBP63" s="51" t="n"/>
      <c r="MBU63" s="50" t="n"/>
      <c r="MBV63" s="43" t="n"/>
      <c r="MBW63" s="43" t="n"/>
      <c r="MBX63" s="51" t="n"/>
      <c r="MBY63" s="51" t="n"/>
      <c r="MCD63" s="50" t="n"/>
      <c r="MCE63" s="43" t="n"/>
      <c r="MCF63" s="43" t="n"/>
      <c r="MCG63" s="51" t="n"/>
      <c r="MCH63" s="51" t="n"/>
      <c r="MCM63" s="50" t="n"/>
      <c r="MCN63" s="43" t="n"/>
      <c r="MCO63" s="43" t="n"/>
      <c r="MCP63" s="51" t="n"/>
      <c r="MCQ63" s="51" t="n"/>
      <c r="MCV63" s="50" t="n"/>
      <c r="MCW63" s="43" t="n"/>
      <c r="MCX63" s="43" t="n"/>
      <c r="MCY63" s="51" t="n"/>
      <c r="MCZ63" s="51" t="n"/>
      <c r="MDE63" s="50" t="n"/>
      <c r="MDF63" s="43" t="n"/>
      <c r="MDG63" s="43" t="n"/>
      <c r="MDH63" s="51" t="n"/>
      <c r="MDI63" s="51" t="n"/>
      <c r="MDN63" s="50" t="n"/>
      <c r="MDO63" s="43" t="n"/>
      <c r="MDP63" s="43" t="n"/>
      <c r="MDQ63" s="51" t="n"/>
      <c r="MDR63" s="51" t="n"/>
      <c r="MDW63" s="50" t="n"/>
      <c r="MDX63" s="43" t="n"/>
      <c r="MDY63" s="43" t="n"/>
      <c r="MDZ63" s="51" t="n"/>
      <c r="MEA63" s="51" t="n"/>
      <c r="MEF63" s="50" t="n"/>
      <c r="MEG63" s="43" t="n"/>
      <c r="MEH63" s="43" t="n"/>
      <c r="MEI63" s="51" t="n"/>
      <c r="MEJ63" s="51" t="n"/>
      <c r="MEO63" s="50" t="n"/>
      <c r="MEP63" s="43" t="n"/>
      <c r="MEQ63" s="43" t="n"/>
      <c r="MER63" s="51" t="n"/>
      <c r="MES63" s="51" t="n"/>
      <c r="MEX63" s="50" t="n"/>
      <c r="MEY63" s="43" t="n"/>
      <c r="MEZ63" s="43" t="n"/>
      <c r="MFA63" s="51" t="n"/>
      <c r="MFB63" s="51" t="n"/>
      <c r="MFG63" s="50" t="n"/>
      <c r="MFH63" s="43" t="n"/>
      <c r="MFI63" s="43" t="n"/>
      <c r="MFJ63" s="51" t="n"/>
      <c r="MFK63" s="51" t="n"/>
      <c r="MFP63" s="50" t="n"/>
      <c r="MFQ63" s="43" t="n"/>
      <c r="MFR63" s="43" t="n"/>
      <c r="MFS63" s="51" t="n"/>
      <c r="MFT63" s="51" t="n"/>
      <c r="MFY63" s="50" t="n"/>
      <c r="MFZ63" s="43" t="n"/>
      <c r="MGA63" s="43" t="n"/>
      <c r="MGB63" s="51" t="n"/>
      <c r="MGC63" s="51" t="n"/>
      <c r="MGH63" s="50" t="n"/>
      <c r="MGI63" s="43" t="n"/>
      <c r="MGJ63" s="43" t="n"/>
      <c r="MGK63" s="51" t="n"/>
      <c r="MGL63" s="51" t="n"/>
      <c r="MGQ63" s="50" t="n"/>
      <c r="MGR63" s="43" t="n"/>
      <c r="MGS63" s="43" t="n"/>
      <c r="MGT63" s="51" t="n"/>
      <c r="MGU63" s="51" t="n"/>
      <c r="MGZ63" s="50" t="n"/>
      <c r="MHA63" s="43" t="n"/>
      <c r="MHB63" s="43" t="n"/>
      <c r="MHC63" s="51" t="n"/>
      <c r="MHD63" s="51" t="n"/>
      <c r="MHI63" s="50" t="n"/>
      <c r="MHJ63" s="43" t="n"/>
      <c r="MHK63" s="43" t="n"/>
      <c r="MHL63" s="51" t="n"/>
      <c r="MHM63" s="51" t="n"/>
      <c r="MHR63" s="50" t="n"/>
      <c r="MHS63" s="43" t="n"/>
      <c r="MHT63" s="43" t="n"/>
      <c r="MHU63" s="51" t="n"/>
      <c r="MHV63" s="51" t="n"/>
      <c r="MIA63" s="50" t="n"/>
      <c r="MIB63" s="43" t="n"/>
      <c r="MIC63" s="43" t="n"/>
      <c r="MID63" s="51" t="n"/>
      <c r="MIE63" s="51" t="n"/>
      <c r="MIJ63" s="50" t="n"/>
      <c r="MIK63" s="43" t="n"/>
      <c r="MIL63" s="43" t="n"/>
      <c r="MIM63" s="51" t="n"/>
      <c r="MIN63" s="51" t="n"/>
      <c r="MIS63" s="50" t="n"/>
      <c r="MIT63" s="43" t="n"/>
      <c r="MIU63" s="43" t="n"/>
      <c r="MIV63" s="51" t="n"/>
      <c r="MIW63" s="51" t="n"/>
      <c r="MJB63" s="50" t="n"/>
      <c r="MJC63" s="43" t="n"/>
      <c r="MJD63" s="43" t="n"/>
      <c r="MJE63" s="51" t="n"/>
      <c r="MJF63" s="51" t="n"/>
      <c r="MJK63" s="50" t="n"/>
      <c r="MJL63" s="43" t="n"/>
      <c r="MJM63" s="43" t="n"/>
      <c r="MJN63" s="51" t="n"/>
      <c r="MJO63" s="51" t="n"/>
      <c r="MJT63" s="50" t="n"/>
      <c r="MJU63" s="43" t="n"/>
      <c r="MJV63" s="43" t="n"/>
      <c r="MJW63" s="51" t="n"/>
      <c r="MJX63" s="51" t="n"/>
      <c r="MKC63" s="50" t="n"/>
      <c r="MKD63" s="43" t="n"/>
      <c r="MKE63" s="43" t="n"/>
      <c r="MKF63" s="51" t="n"/>
      <c r="MKG63" s="51" t="n"/>
      <c r="MKL63" s="50" t="n"/>
      <c r="MKM63" s="43" t="n"/>
      <c r="MKN63" s="43" t="n"/>
      <c r="MKO63" s="51" t="n"/>
      <c r="MKP63" s="51" t="n"/>
      <c r="MKU63" s="50" t="n"/>
      <c r="MKV63" s="43" t="n"/>
      <c r="MKW63" s="43" t="n"/>
      <c r="MKX63" s="51" t="n"/>
      <c r="MKY63" s="51" t="n"/>
      <c r="MLD63" s="50" t="n"/>
      <c r="MLE63" s="43" t="n"/>
      <c r="MLF63" s="43" t="n"/>
      <c r="MLG63" s="51" t="n"/>
      <c r="MLH63" s="51" t="n"/>
      <c r="MLM63" s="50" t="n"/>
      <c r="MLN63" s="43" t="n"/>
      <c r="MLO63" s="43" t="n"/>
      <c r="MLP63" s="51" t="n"/>
      <c r="MLQ63" s="51" t="n"/>
      <c r="MLV63" s="50" t="n"/>
      <c r="MLW63" s="43" t="n"/>
      <c r="MLX63" s="43" t="n"/>
      <c r="MLY63" s="51" t="n"/>
      <c r="MLZ63" s="51" t="n"/>
      <c r="MME63" s="50" t="n"/>
      <c r="MMF63" s="43" t="n"/>
      <c r="MMG63" s="43" t="n"/>
      <c r="MMH63" s="51" t="n"/>
      <c r="MMI63" s="51" t="n"/>
      <c r="MMN63" s="50" t="n"/>
      <c r="MMO63" s="43" t="n"/>
      <c r="MMP63" s="43" t="n"/>
      <c r="MMQ63" s="51" t="n"/>
      <c r="MMR63" s="51" t="n"/>
      <c r="MMW63" s="50" t="n"/>
      <c r="MMX63" s="43" t="n"/>
      <c r="MMY63" s="43" t="n"/>
      <c r="MMZ63" s="51" t="n"/>
      <c r="MNA63" s="51" t="n"/>
      <c r="MNF63" s="50" t="n"/>
      <c r="MNG63" s="43" t="n"/>
      <c r="MNH63" s="43" t="n"/>
      <c r="MNI63" s="51" t="n"/>
      <c r="MNJ63" s="51" t="n"/>
      <c r="MNO63" s="50" t="n"/>
      <c r="MNP63" s="43" t="n"/>
      <c r="MNQ63" s="43" t="n"/>
      <c r="MNR63" s="51" t="n"/>
      <c r="MNS63" s="51" t="n"/>
      <c r="MNX63" s="50" t="n"/>
      <c r="MNY63" s="43" t="n"/>
      <c r="MNZ63" s="43" t="n"/>
      <c r="MOA63" s="51" t="n"/>
      <c r="MOB63" s="51" t="n"/>
      <c r="MOG63" s="50" t="n"/>
      <c r="MOH63" s="43" t="n"/>
      <c r="MOI63" s="43" t="n"/>
      <c r="MOJ63" s="51" t="n"/>
      <c r="MOK63" s="51" t="n"/>
      <c r="MOP63" s="50" t="n"/>
      <c r="MOQ63" s="43" t="n"/>
      <c r="MOR63" s="43" t="n"/>
      <c r="MOS63" s="51" t="n"/>
      <c r="MOT63" s="51" t="n"/>
      <c r="MOY63" s="50" t="n"/>
      <c r="MOZ63" s="43" t="n"/>
      <c r="MPA63" s="43" t="n"/>
      <c r="MPB63" s="51" t="n"/>
      <c r="MPC63" s="51" t="n"/>
      <c r="MPH63" s="50" t="n"/>
      <c r="MPI63" s="43" t="n"/>
      <c r="MPJ63" s="43" t="n"/>
      <c r="MPK63" s="51" t="n"/>
      <c r="MPL63" s="51" t="n"/>
      <c r="MPQ63" s="50" t="n"/>
      <c r="MPR63" s="43" t="n"/>
      <c r="MPS63" s="43" t="n"/>
      <c r="MPT63" s="51" t="n"/>
      <c r="MPU63" s="51" t="n"/>
      <c r="MPZ63" s="50" t="n"/>
      <c r="MQA63" s="43" t="n"/>
      <c r="MQB63" s="43" t="n"/>
      <c r="MQC63" s="51" t="n"/>
      <c r="MQD63" s="51" t="n"/>
      <c r="MQI63" s="50" t="n"/>
      <c r="MQJ63" s="43" t="n"/>
      <c r="MQK63" s="43" t="n"/>
      <c r="MQL63" s="51" t="n"/>
      <c r="MQM63" s="51" t="n"/>
      <c r="MQR63" s="50" t="n"/>
      <c r="MQS63" s="43" t="n"/>
      <c r="MQT63" s="43" t="n"/>
      <c r="MQU63" s="51" t="n"/>
      <c r="MQV63" s="51" t="n"/>
      <c r="MRA63" s="50" t="n"/>
      <c r="MRB63" s="43" t="n"/>
      <c r="MRC63" s="43" t="n"/>
      <c r="MRD63" s="51" t="n"/>
      <c r="MRE63" s="51" t="n"/>
      <c r="MRJ63" s="50" t="n"/>
      <c r="MRK63" s="43" t="n"/>
      <c r="MRL63" s="43" t="n"/>
      <c r="MRM63" s="51" t="n"/>
      <c r="MRN63" s="51" t="n"/>
      <c r="MRS63" s="50" t="n"/>
      <c r="MRT63" s="43" t="n"/>
      <c r="MRU63" s="43" t="n"/>
      <c r="MRV63" s="51" t="n"/>
      <c r="MRW63" s="51" t="n"/>
      <c r="MSB63" s="50" t="n"/>
      <c r="MSC63" s="43" t="n"/>
      <c r="MSD63" s="43" t="n"/>
      <c r="MSE63" s="51" t="n"/>
      <c r="MSF63" s="51" t="n"/>
      <c r="MSK63" s="50" t="n"/>
      <c r="MSL63" s="43" t="n"/>
      <c r="MSM63" s="43" t="n"/>
      <c r="MSN63" s="51" t="n"/>
      <c r="MSO63" s="51" t="n"/>
      <c r="MST63" s="50" t="n"/>
      <c r="MSU63" s="43" t="n"/>
      <c r="MSV63" s="43" t="n"/>
      <c r="MSW63" s="51" t="n"/>
      <c r="MSX63" s="51" t="n"/>
      <c r="MTC63" s="50" t="n"/>
      <c r="MTD63" s="43" t="n"/>
      <c r="MTE63" s="43" t="n"/>
      <c r="MTF63" s="51" t="n"/>
      <c r="MTG63" s="51" t="n"/>
      <c r="MTL63" s="50" t="n"/>
      <c r="MTM63" s="43" t="n"/>
      <c r="MTN63" s="43" t="n"/>
      <c r="MTO63" s="51" t="n"/>
      <c r="MTP63" s="51" t="n"/>
      <c r="MTU63" s="50" t="n"/>
      <c r="MTV63" s="43" t="n"/>
      <c r="MTW63" s="43" t="n"/>
      <c r="MTX63" s="51" t="n"/>
      <c r="MTY63" s="51" t="n"/>
      <c r="MUD63" s="50" t="n"/>
      <c r="MUE63" s="43" t="n"/>
      <c r="MUF63" s="43" t="n"/>
      <c r="MUG63" s="51" t="n"/>
      <c r="MUH63" s="51" t="n"/>
      <c r="MUM63" s="50" t="n"/>
      <c r="MUN63" s="43" t="n"/>
      <c r="MUO63" s="43" t="n"/>
      <c r="MUP63" s="51" t="n"/>
      <c r="MUQ63" s="51" t="n"/>
      <c r="MUV63" s="50" t="n"/>
      <c r="MUW63" s="43" t="n"/>
      <c r="MUX63" s="43" t="n"/>
      <c r="MUY63" s="51" t="n"/>
      <c r="MUZ63" s="51" t="n"/>
      <c r="MVE63" s="50" t="n"/>
      <c r="MVF63" s="43" t="n"/>
      <c r="MVG63" s="43" t="n"/>
      <c r="MVH63" s="51" t="n"/>
      <c r="MVI63" s="51" t="n"/>
      <c r="MVN63" s="50" t="n"/>
      <c r="MVO63" s="43" t="n"/>
      <c r="MVP63" s="43" t="n"/>
      <c r="MVQ63" s="51" t="n"/>
      <c r="MVR63" s="51" t="n"/>
      <c r="MVW63" s="50" t="n"/>
      <c r="MVX63" s="43" t="n"/>
      <c r="MVY63" s="43" t="n"/>
      <c r="MVZ63" s="51" t="n"/>
      <c r="MWA63" s="51" t="n"/>
      <c r="MWF63" s="50" t="n"/>
      <c r="MWG63" s="43" t="n"/>
      <c r="MWH63" s="43" t="n"/>
      <c r="MWI63" s="51" t="n"/>
      <c r="MWJ63" s="51" t="n"/>
      <c r="MWO63" s="50" t="n"/>
      <c r="MWP63" s="43" t="n"/>
      <c r="MWQ63" s="43" t="n"/>
      <c r="MWR63" s="51" t="n"/>
      <c r="MWS63" s="51" t="n"/>
      <c r="MWX63" s="50" t="n"/>
      <c r="MWY63" s="43" t="n"/>
      <c r="MWZ63" s="43" t="n"/>
      <c r="MXA63" s="51" t="n"/>
      <c r="MXB63" s="51" t="n"/>
      <c r="MXG63" s="50" t="n"/>
      <c r="MXH63" s="43" t="n"/>
      <c r="MXI63" s="43" t="n"/>
      <c r="MXJ63" s="51" t="n"/>
      <c r="MXK63" s="51" t="n"/>
      <c r="MXP63" s="50" t="n"/>
      <c r="MXQ63" s="43" t="n"/>
      <c r="MXR63" s="43" t="n"/>
      <c r="MXS63" s="51" t="n"/>
      <c r="MXT63" s="51" t="n"/>
      <c r="MXY63" s="50" t="n"/>
      <c r="MXZ63" s="43" t="n"/>
      <c r="MYA63" s="43" t="n"/>
      <c r="MYB63" s="51" t="n"/>
      <c r="MYC63" s="51" t="n"/>
      <c r="MYH63" s="50" t="n"/>
      <c r="MYI63" s="43" t="n"/>
      <c r="MYJ63" s="43" t="n"/>
      <c r="MYK63" s="51" t="n"/>
      <c r="MYL63" s="51" t="n"/>
      <c r="MYQ63" s="50" t="n"/>
      <c r="MYR63" s="43" t="n"/>
      <c r="MYS63" s="43" t="n"/>
      <c r="MYT63" s="51" t="n"/>
      <c r="MYU63" s="51" t="n"/>
      <c r="MYZ63" s="50" t="n"/>
      <c r="MZA63" s="43" t="n"/>
      <c r="MZB63" s="43" t="n"/>
      <c r="MZC63" s="51" t="n"/>
      <c r="MZD63" s="51" t="n"/>
      <c r="MZI63" s="50" t="n"/>
      <c r="MZJ63" s="43" t="n"/>
      <c r="MZK63" s="43" t="n"/>
      <c r="MZL63" s="51" t="n"/>
      <c r="MZM63" s="51" t="n"/>
      <c r="MZR63" s="50" t="n"/>
      <c r="MZS63" s="43" t="n"/>
      <c r="MZT63" s="43" t="n"/>
      <c r="MZU63" s="51" t="n"/>
      <c r="MZV63" s="51" t="n"/>
      <c r="NAA63" s="50" t="n"/>
      <c r="NAB63" s="43" t="n"/>
      <c r="NAC63" s="43" t="n"/>
      <c r="NAD63" s="51" t="n"/>
      <c r="NAE63" s="51" t="n"/>
      <c r="NAJ63" s="50" t="n"/>
      <c r="NAK63" s="43" t="n"/>
      <c r="NAL63" s="43" t="n"/>
      <c r="NAM63" s="51" t="n"/>
      <c r="NAN63" s="51" t="n"/>
      <c r="NAS63" s="50" t="n"/>
      <c r="NAT63" s="43" t="n"/>
      <c r="NAU63" s="43" t="n"/>
      <c r="NAV63" s="51" t="n"/>
      <c r="NAW63" s="51" t="n"/>
      <c r="NBB63" s="50" t="n"/>
      <c r="NBC63" s="43" t="n"/>
      <c r="NBD63" s="43" t="n"/>
      <c r="NBE63" s="51" t="n"/>
      <c r="NBF63" s="51" t="n"/>
      <c r="NBK63" s="50" t="n"/>
      <c r="NBL63" s="43" t="n"/>
      <c r="NBM63" s="43" t="n"/>
      <c r="NBN63" s="51" t="n"/>
      <c r="NBO63" s="51" t="n"/>
      <c r="NBT63" s="50" t="n"/>
      <c r="NBU63" s="43" t="n"/>
      <c r="NBV63" s="43" t="n"/>
      <c r="NBW63" s="51" t="n"/>
      <c r="NBX63" s="51" t="n"/>
      <c r="NCC63" s="50" t="n"/>
      <c r="NCD63" s="43" t="n"/>
      <c r="NCE63" s="43" t="n"/>
      <c r="NCF63" s="51" t="n"/>
      <c r="NCG63" s="51" t="n"/>
      <c r="NCL63" s="50" t="n"/>
      <c r="NCM63" s="43" t="n"/>
      <c r="NCN63" s="43" t="n"/>
      <c r="NCO63" s="51" t="n"/>
      <c r="NCP63" s="51" t="n"/>
      <c r="NCU63" s="50" t="n"/>
      <c r="NCV63" s="43" t="n"/>
      <c r="NCW63" s="43" t="n"/>
      <c r="NCX63" s="51" t="n"/>
      <c r="NCY63" s="51" t="n"/>
      <c r="NDD63" s="50" t="n"/>
      <c r="NDE63" s="43" t="n"/>
      <c r="NDF63" s="43" t="n"/>
      <c r="NDG63" s="51" t="n"/>
      <c r="NDH63" s="51" t="n"/>
      <c r="NDM63" s="50" t="n"/>
      <c r="NDN63" s="43" t="n"/>
      <c r="NDO63" s="43" t="n"/>
      <c r="NDP63" s="51" t="n"/>
      <c r="NDQ63" s="51" t="n"/>
      <c r="NDV63" s="50" t="n"/>
      <c r="NDW63" s="43" t="n"/>
      <c r="NDX63" s="43" t="n"/>
      <c r="NDY63" s="51" t="n"/>
      <c r="NDZ63" s="51" t="n"/>
      <c r="NEE63" s="50" t="n"/>
      <c r="NEF63" s="43" t="n"/>
      <c r="NEG63" s="43" t="n"/>
      <c r="NEH63" s="51" t="n"/>
      <c r="NEI63" s="51" t="n"/>
      <c r="NEN63" s="50" t="n"/>
      <c r="NEO63" s="43" t="n"/>
      <c r="NEP63" s="43" t="n"/>
      <c r="NEQ63" s="51" t="n"/>
      <c r="NER63" s="51" t="n"/>
      <c r="NEW63" s="50" t="n"/>
      <c r="NEX63" s="43" t="n"/>
      <c r="NEY63" s="43" t="n"/>
      <c r="NEZ63" s="51" t="n"/>
      <c r="NFA63" s="51" t="n"/>
      <c r="NFF63" s="50" t="n"/>
      <c r="NFG63" s="43" t="n"/>
      <c r="NFH63" s="43" t="n"/>
      <c r="NFI63" s="51" t="n"/>
      <c r="NFJ63" s="51" t="n"/>
      <c r="NFO63" s="50" t="n"/>
      <c r="NFP63" s="43" t="n"/>
      <c r="NFQ63" s="43" t="n"/>
      <c r="NFR63" s="51" t="n"/>
      <c r="NFS63" s="51" t="n"/>
      <c r="NFX63" s="50" t="n"/>
      <c r="NFY63" s="43" t="n"/>
      <c r="NFZ63" s="43" t="n"/>
      <c r="NGA63" s="51" t="n"/>
      <c r="NGB63" s="51" t="n"/>
      <c r="NGG63" s="50" t="n"/>
      <c r="NGH63" s="43" t="n"/>
      <c r="NGI63" s="43" t="n"/>
      <c r="NGJ63" s="51" t="n"/>
      <c r="NGK63" s="51" t="n"/>
      <c r="NGP63" s="50" t="n"/>
      <c r="NGQ63" s="43" t="n"/>
      <c r="NGR63" s="43" t="n"/>
      <c r="NGS63" s="51" t="n"/>
      <c r="NGT63" s="51" t="n"/>
      <c r="NGY63" s="50" t="n"/>
      <c r="NGZ63" s="43" t="n"/>
      <c r="NHA63" s="43" t="n"/>
      <c r="NHB63" s="51" t="n"/>
      <c r="NHC63" s="51" t="n"/>
      <c r="NHH63" s="50" t="n"/>
      <c r="NHI63" s="43" t="n"/>
      <c r="NHJ63" s="43" t="n"/>
      <c r="NHK63" s="51" t="n"/>
      <c r="NHL63" s="51" t="n"/>
      <c r="NHQ63" s="50" t="n"/>
      <c r="NHR63" s="43" t="n"/>
      <c r="NHS63" s="43" t="n"/>
      <c r="NHT63" s="51" t="n"/>
      <c r="NHU63" s="51" t="n"/>
      <c r="NHZ63" s="50" t="n"/>
      <c r="NIA63" s="43" t="n"/>
      <c r="NIB63" s="43" t="n"/>
      <c r="NIC63" s="51" t="n"/>
      <c r="NID63" s="51" t="n"/>
      <c r="NII63" s="50" t="n"/>
      <c r="NIJ63" s="43" t="n"/>
      <c r="NIK63" s="43" t="n"/>
      <c r="NIL63" s="51" t="n"/>
      <c r="NIM63" s="51" t="n"/>
      <c r="NIR63" s="50" t="n"/>
      <c r="NIS63" s="43" t="n"/>
      <c r="NIT63" s="43" t="n"/>
      <c r="NIU63" s="51" t="n"/>
      <c r="NIV63" s="51" t="n"/>
      <c r="NJA63" s="50" t="n"/>
      <c r="NJB63" s="43" t="n"/>
      <c r="NJC63" s="43" t="n"/>
      <c r="NJD63" s="51" t="n"/>
      <c r="NJE63" s="51" t="n"/>
      <c r="NJJ63" s="50" t="n"/>
      <c r="NJK63" s="43" t="n"/>
      <c r="NJL63" s="43" t="n"/>
      <c r="NJM63" s="51" t="n"/>
      <c r="NJN63" s="51" t="n"/>
      <c r="NJS63" s="50" t="n"/>
      <c r="NJT63" s="43" t="n"/>
      <c r="NJU63" s="43" t="n"/>
      <c r="NJV63" s="51" t="n"/>
      <c r="NJW63" s="51" t="n"/>
      <c r="NKB63" s="50" t="n"/>
      <c r="NKC63" s="43" t="n"/>
      <c r="NKD63" s="43" t="n"/>
      <c r="NKE63" s="51" t="n"/>
      <c r="NKF63" s="51" t="n"/>
      <c r="NKK63" s="50" t="n"/>
      <c r="NKL63" s="43" t="n"/>
      <c r="NKM63" s="43" t="n"/>
      <c r="NKN63" s="51" t="n"/>
      <c r="NKO63" s="51" t="n"/>
      <c r="NKT63" s="50" t="n"/>
      <c r="NKU63" s="43" t="n"/>
      <c r="NKV63" s="43" t="n"/>
      <c r="NKW63" s="51" t="n"/>
      <c r="NKX63" s="51" t="n"/>
      <c r="NLC63" s="50" t="n"/>
      <c r="NLD63" s="43" t="n"/>
      <c r="NLE63" s="43" t="n"/>
      <c r="NLF63" s="51" t="n"/>
      <c r="NLG63" s="51" t="n"/>
      <c r="NLL63" s="50" t="n"/>
      <c r="NLM63" s="43" t="n"/>
      <c r="NLN63" s="43" t="n"/>
      <c r="NLO63" s="51" t="n"/>
      <c r="NLP63" s="51" t="n"/>
      <c r="NLU63" s="50" t="n"/>
      <c r="NLV63" s="43" t="n"/>
      <c r="NLW63" s="43" t="n"/>
      <c r="NLX63" s="51" t="n"/>
      <c r="NLY63" s="51" t="n"/>
      <c r="NMD63" s="50" t="n"/>
      <c r="NME63" s="43" t="n"/>
      <c r="NMF63" s="43" t="n"/>
      <c r="NMG63" s="51" t="n"/>
      <c r="NMH63" s="51" t="n"/>
      <c r="NMM63" s="50" t="n"/>
      <c r="NMN63" s="43" t="n"/>
      <c r="NMO63" s="43" t="n"/>
      <c r="NMP63" s="51" t="n"/>
      <c r="NMQ63" s="51" t="n"/>
      <c r="NMV63" s="50" t="n"/>
      <c r="NMW63" s="43" t="n"/>
      <c r="NMX63" s="43" t="n"/>
      <c r="NMY63" s="51" t="n"/>
      <c r="NMZ63" s="51" t="n"/>
      <c r="NNE63" s="50" t="n"/>
      <c r="NNF63" s="43" t="n"/>
      <c r="NNG63" s="43" t="n"/>
      <c r="NNH63" s="51" t="n"/>
      <c r="NNI63" s="51" t="n"/>
      <c r="NNN63" s="50" t="n"/>
      <c r="NNO63" s="43" t="n"/>
      <c r="NNP63" s="43" t="n"/>
      <c r="NNQ63" s="51" t="n"/>
      <c r="NNR63" s="51" t="n"/>
      <c r="NNW63" s="50" t="n"/>
      <c r="NNX63" s="43" t="n"/>
      <c r="NNY63" s="43" t="n"/>
      <c r="NNZ63" s="51" t="n"/>
      <c r="NOA63" s="51" t="n"/>
      <c r="NOF63" s="50" t="n"/>
      <c r="NOG63" s="43" t="n"/>
      <c r="NOH63" s="43" t="n"/>
      <c r="NOI63" s="51" t="n"/>
      <c r="NOJ63" s="51" t="n"/>
      <c r="NOO63" s="50" t="n"/>
      <c r="NOP63" s="43" t="n"/>
      <c r="NOQ63" s="43" t="n"/>
      <c r="NOR63" s="51" t="n"/>
      <c r="NOS63" s="51" t="n"/>
      <c r="NOX63" s="50" t="n"/>
      <c r="NOY63" s="43" t="n"/>
      <c r="NOZ63" s="43" t="n"/>
      <c r="NPA63" s="51" t="n"/>
      <c r="NPB63" s="51" t="n"/>
      <c r="NPG63" s="50" t="n"/>
      <c r="NPH63" s="43" t="n"/>
      <c r="NPI63" s="43" t="n"/>
      <c r="NPJ63" s="51" t="n"/>
      <c r="NPK63" s="51" t="n"/>
      <c r="NPP63" s="50" t="n"/>
      <c r="NPQ63" s="43" t="n"/>
      <c r="NPR63" s="43" t="n"/>
      <c r="NPS63" s="51" t="n"/>
      <c r="NPT63" s="51" t="n"/>
      <c r="NPY63" s="50" t="n"/>
      <c r="NPZ63" s="43" t="n"/>
      <c r="NQA63" s="43" t="n"/>
      <c r="NQB63" s="51" t="n"/>
      <c r="NQC63" s="51" t="n"/>
      <c r="NQH63" s="50" t="n"/>
      <c r="NQI63" s="43" t="n"/>
      <c r="NQJ63" s="43" t="n"/>
      <c r="NQK63" s="51" t="n"/>
      <c r="NQL63" s="51" t="n"/>
      <c r="NQQ63" s="50" t="n"/>
      <c r="NQR63" s="43" t="n"/>
      <c r="NQS63" s="43" t="n"/>
      <c r="NQT63" s="51" t="n"/>
      <c r="NQU63" s="51" t="n"/>
      <c r="NQZ63" s="50" t="n"/>
      <c r="NRA63" s="43" t="n"/>
      <c r="NRB63" s="43" t="n"/>
      <c r="NRC63" s="51" t="n"/>
      <c r="NRD63" s="51" t="n"/>
      <c r="NRI63" s="50" t="n"/>
      <c r="NRJ63" s="43" t="n"/>
      <c r="NRK63" s="43" t="n"/>
      <c r="NRL63" s="51" t="n"/>
      <c r="NRM63" s="51" t="n"/>
      <c r="NRR63" s="50" t="n"/>
      <c r="NRS63" s="43" t="n"/>
      <c r="NRT63" s="43" t="n"/>
      <c r="NRU63" s="51" t="n"/>
      <c r="NRV63" s="51" t="n"/>
      <c r="NSA63" s="50" t="n"/>
      <c r="NSB63" s="43" t="n"/>
      <c r="NSC63" s="43" t="n"/>
      <c r="NSD63" s="51" t="n"/>
      <c r="NSE63" s="51" t="n"/>
      <c r="NSJ63" s="50" t="n"/>
      <c r="NSK63" s="43" t="n"/>
      <c r="NSL63" s="43" t="n"/>
      <c r="NSM63" s="51" t="n"/>
      <c r="NSN63" s="51" t="n"/>
      <c r="NSS63" s="50" t="n"/>
      <c r="NST63" s="43" t="n"/>
      <c r="NSU63" s="43" t="n"/>
      <c r="NSV63" s="51" t="n"/>
      <c r="NSW63" s="51" t="n"/>
      <c r="NTB63" s="50" t="n"/>
      <c r="NTC63" s="43" t="n"/>
      <c r="NTD63" s="43" t="n"/>
      <c r="NTE63" s="51" t="n"/>
      <c r="NTF63" s="51" t="n"/>
      <c r="NTK63" s="50" t="n"/>
      <c r="NTL63" s="43" t="n"/>
      <c r="NTM63" s="43" t="n"/>
      <c r="NTN63" s="51" t="n"/>
      <c r="NTO63" s="51" t="n"/>
      <c r="NTT63" s="50" t="n"/>
      <c r="NTU63" s="43" t="n"/>
      <c r="NTV63" s="43" t="n"/>
      <c r="NTW63" s="51" t="n"/>
      <c r="NTX63" s="51" t="n"/>
      <c r="NUC63" s="50" t="n"/>
      <c r="NUD63" s="43" t="n"/>
      <c r="NUE63" s="43" t="n"/>
      <c r="NUF63" s="51" t="n"/>
      <c r="NUG63" s="51" t="n"/>
      <c r="NUL63" s="50" t="n"/>
      <c r="NUM63" s="43" t="n"/>
      <c r="NUN63" s="43" t="n"/>
      <c r="NUO63" s="51" t="n"/>
      <c r="NUP63" s="51" t="n"/>
      <c r="NUU63" s="50" t="n"/>
      <c r="NUV63" s="43" t="n"/>
      <c r="NUW63" s="43" t="n"/>
      <c r="NUX63" s="51" t="n"/>
      <c r="NUY63" s="51" t="n"/>
      <c r="NVD63" s="50" t="n"/>
      <c r="NVE63" s="43" t="n"/>
      <c r="NVF63" s="43" t="n"/>
      <c r="NVG63" s="51" t="n"/>
      <c r="NVH63" s="51" t="n"/>
      <c r="NVM63" s="50" t="n"/>
      <c r="NVN63" s="43" t="n"/>
      <c r="NVO63" s="43" t="n"/>
      <c r="NVP63" s="51" t="n"/>
      <c r="NVQ63" s="51" t="n"/>
      <c r="NVV63" s="50" t="n"/>
      <c r="NVW63" s="43" t="n"/>
      <c r="NVX63" s="43" t="n"/>
      <c r="NVY63" s="51" t="n"/>
      <c r="NVZ63" s="51" t="n"/>
      <c r="NWE63" s="50" t="n"/>
      <c r="NWF63" s="43" t="n"/>
      <c r="NWG63" s="43" t="n"/>
      <c r="NWH63" s="51" t="n"/>
      <c r="NWI63" s="51" t="n"/>
      <c r="NWN63" s="50" t="n"/>
      <c r="NWO63" s="43" t="n"/>
      <c r="NWP63" s="43" t="n"/>
      <c r="NWQ63" s="51" t="n"/>
      <c r="NWR63" s="51" t="n"/>
      <c r="NWW63" s="50" t="n"/>
      <c r="NWX63" s="43" t="n"/>
      <c r="NWY63" s="43" t="n"/>
      <c r="NWZ63" s="51" t="n"/>
      <c r="NXA63" s="51" t="n"/>
      <c r="NXF63" s="50" t="n"/>
      <c r="NXG63" s="43" t="n"/>
      <c r="NXH63" s="43" t="n"/>
      <c r="NXI63" s="51" t="n"/>
      <c r="NXJ63" s="51" t="n"/>
      <c r="NXO63" s="50" t="n"/>
      <c r="NXP63" s="43" t="n"/>
      <c r="NXQ63" s="43" t="n"/>
      <c r="NXR63" s="51" t="n"/>
      <c r="NXS63" s="51" t="n"/>
      <c r="NXX63" s="50" t="n"/>
      <c r="NXY63" s="43" t="n"/>
      <c r="NXZ63" s="43" t="n"/>
      <c r="NYA63" s="51" t="n"/>
      <c r="NYB63" s="51" t="n"/>
      <c r="NYG63" s="50" t="n"/>
      <c r="NYH63" s="43" t="n"/>
      <c r="NYI63" s="43" t="n"/>
      <c r="NYJ63" s="51" t="n"/>
      <c r="NYK63" s="51" t="n"/>
      <c r="NYP63" s="50" t="n"/>
      <c r="NYQ63" s="43" t="n"/>
      <c r="NYR63" s="43" t="n"/>
      <c r="NYS63" s="51" t="n"/>
      <c r="NYT63" s="51" t="n"/>
      <c r="NYY63" s="50" t="n"/>
      <c r="NYZ63" s="43" t="n"/>
      <c r="NZA63" s="43" t="n"/>
      <c r="NZB63" s="51" t="n"/>
      <c r="NZC63" s="51" t="n"/>
      <c r="NZH63" s="50" t="n"/>
      <c r="NZI63" s="43" t="n"/>
      <c r="NZJ63" s="43" t="n"/>
      <c r="NZK63" s="51" t="n"/>
      <c r="NZL63" s="51" t="n"/>
      <c r="NZQ63" s="50" t="n"/>
      <c r="NZR63" s="43" t="n"/>
      <c r="NZS63" s="43" t="n"/>
      <c r="NZT63" s="51" t="n"/>
      <c r="NZU63" s="51" t="n"/>
      <c r="NZZ63" s="50" t="n"/>
      <c r="OAA63" s="43" t="n"/>
      <c r="OAB63" s="43" t="n"/>
      <c r="OAC63" s="51" t="n"/>
      <c r="OAD63" s="51" t="n"/>
      <c r="OAI63" s="50" t="n"/>
      <c r="OAJ63" s="43" t="n"/>
      <c r="OAK63" s="43" t="n"/>
      <c r="OAL63" s="51" t="n"/>
      <c r="OAM63" s="51" t="n"/>
      <c r="OAR63" s="50" t="n"/>
      <c r="OAS63" s="43" t="n"/>
      <c r="OAT63" s="43" t="n"/>
      <c r="OAU63" s="51" t="n"/>
      <c r="OAV63" s="51" t="n"/>
      <c r="OBA63" s="50" t="n"/>
      <c r="OBB63" s="43" t="n"/>
      <c r="OBC63" s="43" t="n"/>
      <c r="OBD63" s="51" t="n"/>
      <c r="OBE63" s="51" t="n"/>
      <c r="OBJ63" s="50" t="n"/>
      <c r="OBK63" s="43" t="n"/>
      <c r="OBL63" s="43" t="n"/>
      <c r="OBM63" s="51" t="n"/>
      <c r="OBN63" s="51" t="n"/>
      <c r="OBS63" s="50" t="n"/>
      <c r="OBT63" s="43" t="n"/>
      <c r="OBU63" s="43" t="n"/>
      <c r="OBV63" s="51" t="n"/>
      <c r="OBW63" s="51" t="n"/>
      <c r="OCB63" s="50" t="n"/>
      <c r="OCC63" s="43" t="n"/>
      <c r="OCD63" s="43" t="n"/>
      <c r="OCE63" s="51" t="n"/>
      <c r="OCF63" s="51" t="n"/>
      <c r="OCK63" s="50" t="n"/>
      <c r="OCL63" s="43" t="n"/>
      <c r="OCM63" s="43" t="n"/>
      <c r="OCN63" s="51" t="n"/>
      <c r="OCO63" s="51" t="n"/>
      <c r="OCT63" s="50" t="n"/>
      <c r="OCU63" s="43" t="n"/>
      <c r="OCV63" s="43" t="n"/>
      <c r="OCW63" s="51" t="n"/>
      <c r="OCX63" s="51" t="n"/>
      <c r="ODC63" s="50" t="n"/>
      <c r="ODD63" s="43" t="n"/>
      <c r="ODE63" s="43" t="n"/>
      <c r="ODF63" s="51" t="n"/>
      <c r="ODG63" s="51" t="n"/>
      <c r="ODL63" s="50" t="n"/>
      <c r="ODM63" s="43" t="n"/>
      <c r="ODN63" s="43" t="n"/>
      <c r="ODO63" s="51" t="n"/>
      <c r="ODP63" s="51" t="n"/>
      <c r="ODU63" s="50" t="n"/>
      <c r="ODV63" s="43" t="n"/>
      <c r="ODW63" s="43" t="n"/>
      <c r="ODX63" s="51" t="n"/>
      <c r="ODY63" s="51" t="n"/>
      <c r="OED63" s="50" t="n"/>
      <c r="OEE63" s="43" t="n"/>
      <c r="OEF63" s="43" t="n"/>
      <c r="OEG63" s="51" t="n"/>
      <c r="OEH63" s="51" t="n"/>
      <c r="OEM63" s="50" t="n"/>
      <c r="OEN63" s="43" t="n"/>
      <c r="OEO63" s="43" t="n"/>
      <c r="OEP63" s="51" t="n"/>
      <c r="OEQ63" s="51" t="n"/>
      <c r="OEV63" s="50" t="n"/>
      <c r="OEW63" s="43" t="n"/>
      <c r="OEX63" s="43" t="n"/>
      <c r="OEY63" s="51" t="n"/>
      <c r="OEZ63" s="51" t="n"/>
      <c r="OFE63" s="50" t="n"/>
      <c r="OFF63" s="43" t="n"/>
      <c r="OFG63" s="43" t="n"/>
      <c r="OFH63" s="51" t="n"/>
      <c r="OFI63" s="51" t="n"/>
      <c r="OFN63" s="50" t="n"/>
      <c r="OFO63" s="43" t="n"/>
      <c r="OFP63" s="43" t="n"/>
      <c r="OFQ63" s="51" t="n"/>
      <c r="OFR63" s="51" t="n"/>
      <c r="OFW63" s="50" t="n"/>
      <c r="OFX63" s="43" t="n"/>
      <c r="OFY63" s="43" t="n"/>
      <c r="OFZ63" s="51" t="n"/>
      <c r="OGA63" s="51" t="n"/>
      <c r="OGF63" s="50" t="n"/>
      <c r="OGG63" s="43" t="n"/>
      <c r="OGH63" s="43" t="n"/>
      <c r="OGI63" s="51" t="n"/>
      <c r="OGJ63" s="51" t="n"/>
      <c r="OGO63" s="50" t="n"/>
      <c r="OGP63" s="43" t="n"/>
      <c r="OGQ63" s="43" t="n"/>
      <c r="OGR63" s="51" t="n"/>
      <c r="OGS63" s="51" t="n"/>
      <c r="OGX63" s="50" t="n"/>
      <c r="OGY63" s="43" t="n"/>
      <c r="OGZ63" s="43" t="n"/>
      <c r="OHA63" s="51" t="n"/>
      <c r="OHB63" s="51" t="n"/>
      <c r="OHG63" s="50" t="n"/>
      <c r="OHH63" s="43" t="n"/>
      <c r="OHI63" s="43" t="n"/>
      <c r="OHJ63" s="51" t="n"/>
      <c r="OHK63" s="51" t="n"/>
      <c r="OHP63" s="50" t="n"/>
      <c r="OHQ63" s="43" t="n"/>
      <c r="OHR63" s="43" t="n"/>
      <c r="OHS63" s="51" t="n"/>
      <c r="OHT63" s="51" t="n"/>
      <c r="OHY63" s="50" t="n"/>
      <c r="OHZ63" s="43" t="n"/>
      <c r="OIA63" s="43" t="n"/>
      <c r="OIB63" s="51" t="n"/>
      <c r="OIC63" s="51" t="n"/>
      <c r="OIH63" s="50" t="n"/>
      <c r="OII63" s="43" t="n"/>
      <c r="OIJ63" s="43" t="n"/>
      <c r="OIK63" s="51" t="n"/>
      <c r="OIL63" s="51" t="n"/>
      <c r="OIQ63" s="50" t="n"/>
      <c r="OIR63" s="43" t="n"/>
      <c r="OIS63" s="43" t="n"/>
      <c r="OIT63" s="51" t="n"/>
      <c r="OIU63" s="51" t="n"/>
      <c r="OIZ63" s="50" t="n"/>
      <c r="OJA63" s="43" t="n"/>
      <c r="OJB63" s="43" t="n"/>
      <c r="OJC63" s="51" t="n"/>
      <c r="OJD63" s="51" t="n"/>
      <c r="OJI63" s="50" t="n"/>
      <c r="OJJ63" s="43" t="n"/>
      <c r="OJK63" s="43" t="n"/>
      <c r="OJL63" s="51" t="n"/>
      <c r="OJM63" s="51" t="n"/>
      <c r="OJR63" s="50" t="n"/>
      <c r="OJS63" s="43" t="n"/>
      <c r="OJT63" s="43" t="n"/>
      <c r="OJU63" s="51" t="n"/>
      <c r="OJV63" s="51" t="n"/>
      <c r="OKA63" s="50" t="n"/>
      <c r="OKB63" s="43" t="n"/>
      <c r="OKC63" s="43" t="n"/>
      <c r="OKD63" s="51" t="n"/>
      <c r="OKE63" s="51" t="n"/>
      <c r="OKJ63" s="50" t="n"/>
      <c r="OKK63" s="43" t="n"/>
      <c r="OKL63" s="43" t="n"/>
      <c r="OKM63" s="51" t="n"/>
      <c r="OKN63" s="51" t="n"/>
      <c r="OKS63" s="50" t="n"/>
      <c r="OKT63" s="43" t="n"/>
      <c r="OKU63" s="43" t="n"/>
      <c r="OKV63" s="51" t="n"/>
      <c r="OKW63" s="51" t="n"/>
      <c r="OLB63" s="50" t="n"/>
      <c r="OLC63" s="43" t="n"/>
      <c r="OLD63" s="43" t="n"/>
      <c r="OLE63" s="51" t="n"/>
      <c r="OLF63" s="51" t="n"/>
      <c r="OLK63" s="50" t="n"/>
      <c r="OLL63" s="43" t="n"/>
      <c r="OLM63" s="43" t="n"/>
      <c r="OLN63" s="51" t="n"/>
      <c r="OLO63" s="51" t="n"/>
      <c r="OLT63" s="50" t="n"/>
      <c r="OLU63" s="43" t="n"/>
      <c r="OLV63" s="43" t="n"/>
      <c r="OLW63" s="51" t="n"/>
      <c r="OLX63" s="51" t="n"/>
      <c r="OMC63" s="50" t="n"/>
      <c r="OMD63" s="43" t="n"/>
      <c r="OME63" s="43" t="n"/>
      <c r="OMF63" s="51" t="n"/>
      <c r="OMG63" s="51" t="n"/>
      <c r="OML63" s="50" t="n"/>
      <c r="OMM63" s="43" t="n"/>
      <c r="OMN63" s="43" t="n"/>
      <c r="OMO63" s="51" t="n"/>
      <c r="OMP63" s="51" t="n"/>
      <c r="OMU63" s="50" t="n"/>
      <c r="OMV63" s="43" t="n"/>
      <c r="OMW63" s="43" t="n"/>
      <c r="OMX63" s="51" t="n"/>
      <c r="OMY63" s="51" t="n"/>
      <c r="OND63" s="50" t="n"/>
      <c r="ONE63" s="43" t="n"/>
      <c r="ONF63" s="43" t="n"/>
      <c r="ONG63" s="51" t="n"/>
      <c r="ONH63" s="51" t="n"/>
      <c r="ONM63" s="50" t="n"/>
      <c r="ONN63" s="43" t="n"/>
      <c r="ONO63" s="43" t="n"/>
      <c r="ONP63" s="51" t="n"/>
      <c r="ONQ63" s="51" t="n"/>
      <c r="ONV63" s="50" t="n"/>
      <c r="ONW63" s="43" t="n"/>
      <c r="ONX63" s="43" t="n"/>
      <c r="ONY63" s="51" t="n"/>
      <c r="ONZ63" s="51" t="n"/>
      <c r="OOE63" s="50" t="n"/>
      <c r="OOF63" s="43" t="n"/>
      <c r="OOG63" s="43" t="n"/>
      <c r="OOH63" s="51" t="n"/>
      <c r="OOI63" s="51" t="n"/>
      <c r="OON63" s="50" t="n"/>
      <c r="OOO63" s="43" t="n"/>
      <c r="OOP63" s="43" t="n"/>
      <c r="OOQ63" s="51" t="n"/>
      <c r="OOR63" s="51" t="n"/>
      <c r="OOW63" s="50" t="n"/>
      <c r="OOX63" s="43" t="n"/>
      <c r="OOY63" s="43" t="n"/>
      <c r="OOZ63" s="51" t="n"/>
      <c r="OPA63" s="51" t="n"/>
      <c r="OPF63" s="50" t="n"/>
      <c r="OPG63" s="43" t="n"/>
      <c r="OPH63" s="43" t="n"/>
      <c r="OPI63" s="51" t="n"/>
      <c r="OPJ63" s="51" t="n"/>
      <c r="OPO63" s="50" t="n"/>
      <c r="OPP63" s="43" t="n"/>
      <c r="OPQ63" s="43" t="n"/>
      <c r="OPR63" s="51" t="n"/>
      <c r="OPS63" s="51" t="n"/>
      <c r="OPX63" s="50" t="n"/>
      <c r="OPY63" s="43" t="n"/>
      <c r="OPZ63" s="43" t="n"/>
      <c r="OQA63" s="51" t="n"/>
      <c r="OQB63" s="51" t="n"/>
      <c r="OQG63" s="50" t="n"/>
      <c r="OQH63" s="43" t="n"/>
      <c r="OQI63" s="43" t="n"/>
      <c r="OQJ63" s="51" t="n"/>
      <c r="OQK63" s="51" t="n"/>
      <c r="OQP63" s="50" t="n"/>
      <c r="OQQ63" s="43" t="n"/>
      <c r="OQR63" s="43" t="n"/>
      <c r="OQS63" s="51" t="n"/>
      <c r="OQT63" s="51" t="n"/>
      <c r="OQY63" s="50" t="n"/>
      <c r="OQZ63" s="43" t="n"/>
      <c r="ORA63" s="43" t="n"/>
      <c r="ORB63" s="51" t="n"/>
      <c r="ORC63" s="51" t="n"/>
      <c r="ORH63" s="50" t="n"/>
      <c r="ORI63" s="43" t="n"/>
      <c r="ORJ63" s="43" t="n"/>
      <c r="ORK63" s="51" t="n"/>
      <c r="ORL63" s="51" t="n"/>
      <c r="ORQ63" s="50" t="n"/>
      <c r="ORR63" s="43" t="n"/>
      <c r="ORS63" s="43" t="n"/>
      <c r="ORT63" s="51" t="n"/>
      <c r="ORU63" s="51" t="n"/>
      <c r="ORZ63" s="50" t="n"/>
      <c r="OSA63" s="43" t="n"/>
      <c r="OSB63" s="43" t="n"/>
      <c r="OSC63" s="51" t="n"/>
      <c r="OSD63" s="51" t="n"/>
      <c r="OSI63" s="50" t="n"/>
      <c r="OSJ63" s="43" t="n"/>
      <c r="OSK63" s="43" t="n"/>
      <c r="OSL63" s="51" t="n"/>
      <c r="OSM63" s="51" t="n"/>
      <c r="OSR63" s="50" t="n"/>
      <c r="OSS63" s="43" t="n"/>
      <c r="OST63" s="43" t="n"/>
      <c r="OSU63" s="51" t="n"/>
      <c r="OSV63" s="51" t="n"/>
      <c r="OTA63" s="50" t="n"/>
      <c r="OTB63" s="43" t="n"/>
      <c r="OTC63" s="43" t="n"/>
      <c r="OTD63" s="51" t="n"/>
      <c r="OTE63" s="51" t="n"/>
      <c r="OTJ63" s="50" t="n"/>
      <c r="OTK63" s="43" t="n"/>
      <c r="OTL63" s="43" t="n"/>
      <c r="OTM63" s="51" t="n"/>
      <c r="OTN63" s="51" t="n"/>
      <c r="OTS63" s="50" t="n"/>
      <c r="OTT63" s="43" t="n"/>
      <c r="OTU63" s="43" t="n"/>
      <c r="OTV63" s="51" t="n"/>
      <c r="OTW63" s="51" t="n"/>
      <c r="OUB63" s="50" t="n"/>
      <c r="OUC63" s="43" t="n"/>
      <c r="OUD63" s="43" t="n"/>
      <c r="OUE63" s="51" t="n"/>
      <c r="OUF63" s="51" t="n"/>
      <c r="OUK63" s="50" t="n"/>
      <c r="OUL63" s="43" t="n"/>
      <c r="OUM63" s="43" t="n"/>
      <c r="OUN63" s="51" t="n"/>
      <c r="OUO63" s="51" t="n"/>
      <c r="OUT63" s="50" t="n"/>
      <c r="OUU63" s="43" t="n"/>
      <c r="OUV63" s="43" t="n"/>
      <c r="OUW63" s="51" t="n"/>
      <c r="OUX63" s="51" t="n"/>
      <c r="OVC63" s="50" t="n"/>
      <c r="OVD63" s="43" t="n"/>
      <c r="OVE63" s="43" t="n"/>
      <c r="OVF63" s="51" t="n"/>
      <c r="OVG63" s="51" t="n"/>
      <c r="OVL63" s="50" t="n"/>
      <c r="OVM63" s="43" t="n"/>
      <c r="OVN63" s="43" t="n"/>
      <c r="OVO63" s="51" t="n"/>
      <c r="OVP63" s="51" t="n"/>
      <c r="OVU63" s="50" t="n"/>
      <c r="OVV63" s="43" t="n"/>
      <c r="OVW63" s="43" t="n"/>
      <c r="OVX63" s="51" t="n"/>
      <c r="OVY63" s="51" t="n"/>
      <c r="OWD63" s="50" t="n"/>
      <c r="OWE63" s="43" t="n"/>
      <c r="OWF63" s="43" t="n"/>
      <c r="OWG63" s="51" t="n"/>
      <c r="OWH63" s="51" t="n"/>
      <c r="OWM63" s="50" t="n"/>
      <c r="OWN63" s="43" t="n"/>
      <c r="OWO63" s="43" t="n"/>
      <c r="OWP63" s="51" t="n"/>
      <c r="OWQ63" s="51" t="n"/>
      <c r="OWV63" s="50" t="n"/>
      <c r="OWW63" s="43" t="n"/>
      <c r="OWX63" s="43" t="n"/>
      <c r="OWY63" s="51" t="n"/>
      <c r="OWZ63" s="51" t="n"/>
      <c r="OXE63" s="50" t="n"/>
      <c r="OXF63" s="43" t="n"/>
      <c r="OXG63" s="43" t="n"/>
      <c r="OXH63" s="51" t="n"/>
      <c r="OXI63" s="51" t="n"/>
      <c r="OXN63" s="50" t="n"/>
      <c r="OXO63" s="43" t="n"/>
      <c r="OXP63" s="43" t="n"/>
      <c r="OXQ63" s="51" t="n"/>
      <c r="OXR63" s="51" t="n"/>
      <c r="OXW63" s="50" t="n"/>
      <c r="OXX63" s="43" t="n"/>
      <c r="OXY63" s="43" t="n"/>
      <c r="OXZ63" s="51" t="n"/>
      <c r="OYA63" s="51" t="n"/>
      <c r="OYF63" s="50" t="n"/>
      <c r="OYG63" s="43" t="n"/>
      <c r="OYH63" s="43" t="n"/>
      <c r="OYI63" s="51" t="n"/>
      <c r="OYJ63" s="51" t="n"/>
      <c r="OYO63" s="50" t="n"/>
      <c r="OYP63" s="43" t="n"/>
      <c r="OYQ63" s="43" t="n"/>
      <c r="OYR63" s="51" t="n"/>
      <c r="OYS63" s="51" t="n"/>
      <c r="OYX63" s="50" t="n"/>
      <c r="OYY63" s="43" t="n"/>
      <c r="OYZ63" s="43" t="n"/>
      <c r="OZA63" s="51" t="n"/>
      <c r="OZB63" s="51" t="n"/>
      <c r="OZG63" s="50" t="n"/>
      <c r="OZH63" s="43" t="n"/>
      <c r="OZI63" s="43" t="n"/>
      <c r="OZJ63" s="51" t="n"/>
      <c r="OZK63" s="51" t="n"/>
      <c r="OZP63" s="50" t="n"/>
      <c r="OZQ63" s="43" t="n"/>
      <c r="OZR63" s="43" t="n"/>
      <c r="OZS63" s="51" t="n"/>
      <c r="OZT63" s="51" t="n"/>
      <c r="OZY63" s="50" t="n"/>
      <c r="OZZ63" s="43" t="n"/>
      <c r="PAA63" s="43" t="n"/>
      <c r="PAB63" s="51" t="n"/>
      <c r="PAC63" s="51" t="n"/>
      <c r="PAH63" s="50" t="n"/>
      <c r="PAI63" s="43" t="n"/>
      <c r="PAJ63" s="43" t="n"/>
      <c r="PAK63" s="51" t="n"/>
      <c r="PAL63" s="51" t="n"/>
      <c r="PAQ63" s="50" t="n"/>
      <c r="PAR63" s="43" t="n"/>
      <c r="PAS63" s="43" t="n"/>
      <c r="PAT63" s="51" t="n"/>
      <c r="PAU63" s="51" t="n"/>
      <c r="PAZ63" s="50" t="n"/>
      <c r="PBA63" s="43" t="n"/>
      <c r="PBB63" s="43" t="n"/>
      <c r="PBC63" s="51" t="n"/>
      <c r="PBD63" s="51" t="n"/>
      <c r="PBI63" s="50" t="n"/>
      <c r="PBJ63" s="43" t="n"/>
      <c r="PBK63" s="43" t="n"/>
      <c r="PBL63" s="51" t="n"/>
      <c r="PBM63" s="51" t="n"/>
      <c r="PBR63" s="50" t="n"/>
      <c r="PBS63" s="43" t="n"/>
      <c r="PBT63" s="43" t="n"/>
      <c r="PBU63" s="51" t="n"/>
      <c r="PBV63" s="51" t="n"/>
      <c r="PCA63" s="50" t="n"/>
      <c r="PCB63" s="43" t="n"/>
      <c r="PCC63" s="43" t="n"/>
      <c r="PCD63" s="51" t="n"/>
      <c r="PCE63" s="51" t="n"/>
      <c r="PCJ63" s="50" t="n"/>
      <c r="PCK63" s="43" t="n"/>
      <c r="PCL63" s="43" t="n"/>
      <c r="PCM63" s="51" t="n"/>
      <c r="PCN63" s="51" t="n"/>
      <c r="PCS63" s="50" t="n"/>
      <c r="PCT63" s="43" t="n"/>
      <c r="PCU63" s="43" t="n"/>
      <c r="PCV63" s="51" t="n"/>
      <c r="PCW63" s="51" t="n"/>
      <c r="PDB63" s="50" t="n"/>
      <c r="PDC63" s="43" t="n"/>
      <c r="PDD63" s="43" t="n"/>
      <c r="PDE63" s="51" t="n"/>
      <c r="PDF63" s="51" t="n"/>
      <c r="PDK63" s="50" t="n"/>
      <c r="PDL63" s="43" t="n"/>
      <c r="PDM63" s="43" t="n"/>
      <c r="PDN63" s="51" t="n"/>
      <c r="PDO63" s="51" t="n"/>
      <c r="PDT63" s="50" t="n"/>
      <c r="PDU63" s="43" t="n"/>
      <c r="PDV63" s="43" t="n"/>
      <c r="PDW63" s="51" t="n"/>
      <c r="PDX63" s="51" t="n"/>
      <c r="PEC63" s="50" t="n"/>
      <c r="PED63" s="43" t="n"/>
      <c r="PEE63" s="43" t="n"/>
      <c r="PEF63" s="51" t="n"/>
      <c r="PEG63" s="51" t="n"/>
      <c r="PEL63" s="50" t="n"/>
      <c r="PEM63" s="43" t="n"/>
      <c r="PEN63" s="43" t="n"/>
      <c r="PEO63" s="51" t="n"/>
      <c r="PEP63" s="51" t="n"/>
      <c r="PEU63" s="50" t="n"/>
      <c r="PEV63" s="43" t="n"/>
      <c r="PEW63" s="43" t="n"/>
      <c r="PEX63" s="51" t="n"/>
      <c r="PEY63" s="51" t="n"/>
      <c r="PFD63" s="50" t="n"/>
      <c r="PFE63" s="43" t="n"/>
      <c r="PFF63" s="43" t="n"/>
      <c r="PFG63" s="51" t="n"/>
      <c r="PFH63" s="51" t="n"/>
      <c r="PFM63" s="50" t="n"/>
      <c r="PFN63" s="43" t="n"/>
      <c r="PFO63" s="43" t="n"/>
      <c r="PFP63" s="51" t="n"/>
      <c r="PFQ63" s="51" t="n"/>
      <c r="PFV63" s="50" t="n"/>
      <c r="PFW63" s="43" t="n"/>
      <c r="PFX63" s="43" t="n"/>
      <c r="PFY63" s="51" t="n"/>
      <c r="PFZ63" s="51" t="n"/>
      <c r="PGE63" s="50" t="n"/>
      <c r="PGF63" s="43" t="n"/>
      <c r="PGG63" s="43" t="n"/>
      <c r="PGH63" s="51" t="n"/>
      <c r="PGI63" s="51" t="n"/>
      <c r="PGN63" s="50" t="n"/>
      <c r="PGO63" s="43" t="n"/>
      <c r="PGP63" s="43" t="n"/>
      <c r="PGQ63" s="51" t="n"/>
      <c r="PGR63" s="51" t="n"/>
      <c r="PGW63" s="50" t="n"/>
      <c r="PGX63" s="43" t="n"/>
      <c r="PGY63" s="43" t="n"/>
      <c r="PGZ63" s="51" t="n"/>
      <c r="PHA63" s="51" t="n"/>
      <c r="PHF63" s="50" t="n"/>
      <c r="PHG63" s="43" t="n"/>
      <c r="PHH63" s="43" t="n"/>
      <c r="PHI63" s="51" t="n"/>
      <c r="PHJ63" s="51" t="n"/>
      <c r="PHO63" s="50" t="n"/>
      <c r="PHP63" s="43" t="n"/>
      <c r="PHQ63" s="43" t="n"/>
      <c r="PHR63" s="51" t="n"/>
      <c r="PHS63" s="51" t="n"/>
      <c r="PHX63" s="50" t="n"/>
      <c r="PHY63" s="43" t="n"/>
      <c r="PHZ63" s="43" t="n"/>
      <c r="PIA63" s="51" t="n"/>
      <c r="PIB63" s="51" t="n"/>
      <c r="PIG63" s="50" t="n"/>
      <c r="PIH63" s="43" t="n"/>
      <c r="PII63" s="43" t="n"/>
      <c r="PIJ63" s="51" t="n"/>
      <c r="PIK63" s="51" t="n"/>
      <c r="PIP63" s="50" t="n"/>
      <c r="PIQ63" s="43" t="n"/>
      <c r="PIR63" s="43" t="n"/>
      <c r="PIS63" s="51" t="n"/>
      <c r="PIT63" s="51" t="n"/>
      <c r="PIY63" s="50" t="n"/>
      <c r="PIZ63" s="43" t="n"/>
      <c r="PJA63" s="43" t="n"/>
      <c r="PJB63" s="51" t="n"/>
      <c r="PJC63" s="51" t="n"/>
      <c r="PJH63" s="50" t="n"/>
      <c r="PJI63" s="43" t="n"/>
      <c r="PJJ63" s="43" t="n"/>
      <c r="PJK63" s="51" t="n"/>
      <c r="PJL63" s="51" t="n"/>
      <c r="PJQ63" s="50" t="n"/>
      <c r="PJR63" s="43" t="n"/>
      <c r="PJS63" s="43" t="n"/>
      <c r="PJT63" s="51" t="n"/>
      <c r="PJU63" s="51" t="n"/>
      <c r="PJZ63" s="50" t="n"/>
      <c r="PKA63" s="43" t="n"/>
      <c r="PKB63" s="43" t="n"/>
      <c r="PKC63" s="51" t="n"/>
      <c r="PKD63" s="51" t="n"/>
      <c r="PKI63" s="50" t="n"/>
      <c r="PKJ63" s="43" t="n"/>
      <c r="PKK63" s="43" t="n"/>
      <c r="PKL63" s="51" t="n"/>
      <c r="PKM63" s="51" t="n"/>
      <c r="PKR63" s="50" t="n"/>
      <c r="PKS63" s="43" t="n"/>
      <c r="PKT63" s="43" t="n"/>
      <c r="PKU63" s="51" t="n"/>
      <c r="PKV63" s="51" t="n"/>
      <c r="PLA63" s="50" t="n"/>
      <c r="PLB63" s="43" t="n"/>
      <c r="PLC63" s="43" t="n"/>
      <c r="PLD63" s="51" t="n"/>
      <c r="PLE63" s="51" t="n"/>
      <c r="PLJ63" s="50" t="n"/>
      <c r="PLK63" s="43" t="n"/>
      <c r="PLL63" s="43" t="n"/>
      <c r="PLM63" s="51" t="n"/>
      <c r="PLN63" s="51" t="n"/>
      <c r="PLS63" s="50" t="n"/>
      <c r="PLT63" s="43" t="n"/>
      <c r="PLU63" s="43" t="n"/>
      <c r="PLV63" s="51" t="n"/>
      <c r="PLW63" s="51" t="n"/>
      <c r="PMB63" s="50" t="n"/>
      <c r="PMC63" s="43" t="n"/>
      <c r="PMD63" s="43" t="n"/>
      <c r="PME63" s="51" t="n"/>
      <c r="PMF63" s="51" t="n"/>
      <c r="PMK63" s="50" t="n"/>
      <c r="PML63" s="43" t="n"/>
      <c r="PMM63" s="43" t="n"/>
      <c r="PMN63" s="51" t="n"/>
      <c r="PMO63" s="51" t="n"/>
      <c r="PMT63" s="50" t="n"/>
      <c r="PMU63" s="43" t="n"/>
      <c r="PMV63" s="43" t="n"/>
      <c r="PMW63" s="51" t="n"/>
      <c r="PMX63" s="51" t="n"/>
      <c r="PNC63" s="50" t="n"/>
      <c r="PND63" s="43" t="n"/>
      <c r="PNE63" s="43" t="n"/>
      <c r="PNF63" s="51" t="n"/>
      <c r="PNG63" s="51" t="n"/>
      <c r="PNL63" s="50" t="n"/>
      <c r="PNM63" s="43" t="n"/>
      <c r="PNN63" s="43" t="n"/>
      <c r="PNO63" s="51" t="n"/>
      <c r="PNP63" s="51" t="n"/>
      <c r="PNU63" s="50" t="n"/>
      <c r="PNV63" s="43" t="n"/>
      <c r="PNW63" s="43" t="n"/>
      <c r="PNX63" s="51" t="n"/>
      <c r="PNY63" s="51" t="n"/>
      <c r="POD63" s="50" t="n"/>
      <c r="POE63" s="43" t="n"/>
      <c r="POF63" s="43" t="n"/>
      <c r="POG63" s="51" t="n"/>
      <c r="POH63" s="51" t="n"/>
      <c r="POM63" s="50" t="n"/>
      <c r="PON63" s="43" t="n"/>
      <c r="POO63" s="43" t="n"/>
      <c r="POP63" s="51" t="n"/>
      <c r="POQ63" s="51" t="n"/>
      <c r="POV63" s="50" t="n"/>
      <c r="POW63" s="43" t="n"/>
      <c r="POX63" s="43" t="n"/>
      <c r="POY63" s="51" t="n"/>
      <c r="POZ63" s="51" t="n"/>
      <c r="PPE63" s="50" t="n"/>
      <c r="PPF63" s="43" t="n"/>
      <c r="PPG63" s="43" t="n"/>
      <c r="PPH63" s="51" t="n"/>
      <c r="PPI63" s="51" t="n"/>
      <c r="PPN63" s="50" t="n"/>
      <c r="PPO63" s="43" t="n"/>
      <c r="PPP63" s="43" t="n"/>
      <c r="PPQ63" s="51" t="n"/>
      <c r="PPR63" s="51" t="n"/>
      <c r="PPW63" s="50" t="n"/>
      <c r="PPX63" s="43" t="n"/>
      <c r="PPY63" s="43" t="n"/>
      <c r="PPZ63" s="51" t="n"/>
      <c r="PQA63" s="51" t="n"/>
      <c r="PQF63" s="50" t="n"/>
      <c r="PQG63" s="43" t="n"/>
      <c r="PQH63" s="43" t="n"/>
      <c r="PQI63" s="51" t="n"/>
      <c r="PQJ63" s="51" t="n"/>
      <c r="PQO63" s="50" t="n"/>
      <c r="PQP63" s="43" t="n"/>
      <c r="PQQ63" s="43" t="n"/>
      <c r="PQR63" s="51" t="n"/>
      <c r="PQS63" s="51" t="n"/>
      <c r="PQX63" s="50" t="n"/>
      <c r="PQY63" s="43" t="n"/>
      <c r="PQZ63" s="43" t="n"/>
      <c r="PRA63" s="51" t="n"/>
      <c r="PRB63" s="51" t="n"/>
      <c r="PRG63" s="50" t="n"/>
      <c r="PRH63" s="43" t="n"/>
      <c r="PRI63" s="43" t="n"/>
      <c r="PRJ63" s="51" t="n"/>
      <c r="PRK63" s="51" t="n"/>
      <c r="PRP63" s="50" t="n"/>
      <c r="PRQ63" s="43" t="n"/>
      <c r="PRR63" s="43" t="n"/>
      <c r="PRS63" s="51" t="n"/>
      <c r="PRT63" s="51" t="n"/>
      <c r="PRY63" s="50" t="n"/>
      <c r="PRZ63" s="43" t="n"/>
      <c r="PSA63" s="43" t="n"/>
      <c r="PSB63" s="51" t="n"/>
      <c r="PSC63" s="51" t="n"/>
      <c r="PSH63" s="50" t="n"/>
      <c r="PSI63" s="43" t="n"/>
      <c r="PSJ63" s="43" t="n"/>
      <c r="PSK63" s="51" t="n"/>
      <c r="PSL63" s="51" t="n"/>
      <c r="PSQ63" s="50" t="n"/>
      <c r="PSR63" s="43" t="n"/>
      <c r="PSS63" s="43" t="n"/>
      <c r="PST63" s="51" t="n"/>
      <c r="PSU63" s="51" t="n"/>
      <c r="PSZ63" s="50" t="n"/>
      <c r="PTA63" s="43" t="n"/>
      <c r="PTB63" s="43" t="n"/>
      <c r="PTC63" s="51" t="n"/>
      <c r="PTD63" s="51" t="n"/>
      <c r="PTI63" s="50" t="n"/>
      <c r="PTJ63" s="43" t="n"/>
      <c r="PTK63" s="43" t="n"/>
      <c r="PTL63" s="51" t="n"/>
      <c r="PTM63" s="51" t="n"/>
      <c r="PTR63" s="50" t="n"/>
      <c r="PTS63" s="43" t="n"/>
      <c r="PTT63" s="43" t="n"/>
      <c r="PTU63" s="51" t="n"/>
      <c r="PTV63" s="51" t="n"/>
      <c r="PUA63" s="50" t="n"/>
      <c r="PUB63" s="43" t="n"/>
      <c r="PUC63" s="43" t="n"/>
      <c r="PUD63" s="51" t="n"/>
      <c r="PUE63" s="51" t="n"/>
      <c r="PUJ63" s="50" t="n"/>
      <c r="PUK63" s="43" t="n"/>
      <c r="PUL63" s="43" t="n"/>
      <c r="PUM63" s="51" t="n"/>
      <c r="PUN63" s="51" t="n"/>
      <c r="PUS63" s="50" t="n"/>
      <c r="PUT63" s="43" t="n"/>
      <c r="PUU63" s="43" t="n"/>
      <c r="PUV63" s="51" t="n"/>
      <c r="PUW63" s="51" t="n"/>
      <c r="PVB63" s="50" t="n"/>
      <c r="PVC63" s="43" t="n"/>
      <c r="PVD63" s="43" t="n"/>
      <c r="PVE63" s="51" t="n"/>
      <c r="PVF63" s="51" t="n"/>
      <c r="PVK63" s="50" t="n"/>
      <c r="PVL63" s="43" t="n"/>
      <c r="PVM63" s="43" t="n"/>
      <c r="PVN63" s="51" t="n"/>
      <c r="PVO63" s="51" t="n"/>
      <c r="PVT63" s="50" t="n"/>
      <c r="PVU63" s="43" t="n"/>
      <c r="PVV63" s="43" t="n"/>
      <c r="PVW63" s="51" t="n"/>
      <c r="PVX63" s="51" t="n"/>
      <c r="PWC63" s="50" t="n"/>
      <c r="PWD63" s="43" t="n"/>
      <c r="PWE63" s="43" t="n"/>
      <c r="PWF63" s="51" t="n"/>
      <c r="PWG63" s="51" t="n"/>
      <c r="PWL63" s="50" t="n"/>
      <c r="PWM63" s="43" t="n"/>
      <c r="PWN63" s="43" t="n"/>
      <c r="PWO63" s="51" t="n"/>
      <c r="PWP63" s="51" t="n"/>
      <c r="PWU63" s="50" t="n"/>
      <c r="PWV63" s="43" t="n"/>
      <c r="PWW63" s="43" t="n"/>
      <c r="PWX63" s="51" t="n"/>
      <c r="PWY63" s="51" t="n"/>
      <c r="PXD63" s="50" t="n"/>
      <c r="PXE63" s="43" t="n"/>
      <c r="PXF63" s="43" t="n"/>
      <c r="PXG63" s="51" t="n"/>
      <c r="PXH63" s="51" t="n"/>
      <c r="PXM63" s="50" t="n"/>
      <c r="PXN63" s="43" t="n"/>
      <c r="PXO63" s="43" t="n"/>
      <c r="PXP63" s="51" t="n"/>
      <c r="PXQ63" s="51" t="n"/>
      <c r="PXV63" s="50" t="n"/>
      <c r="PXW63" s="43" t="n"/>
      <c r="PXX63" s="43" t="n"/>
      <c r="PXY63" s="51" t="n"/>
      <c r="PXZ63" s="51" t="n"/>
      <c r="PYE63" s="50" t="n"/>
      <c r="PYF63" s="43" t="n"/>
      <c r="PYG63" s="43" t="n"/>
      <c r="PYH63" s="51" t="n"/>
      <c r="PYI63" s="51" t="n"/>
      <c r="PYN63" s="50" t="n"/>
      <c r="PYO63" s="43" t="n"/>
      <c r="PYP63" s="43" t="n"/>
      <c r="PYQ63" s="51" t="n"/>
      <c r="PYR63" s="51" t="n"/>
      <c r="PYW63" s="50" t="n"/>
      <c r="PYX63" s="43" t="n"/>
      <c r="PYY63" s="43" t="n"/>
      <c r="PYZ63" s="51" t="n"/>
      <c r="PZA63" s="51" t="n"/>
      <c r="PZF63" s="50" t="n"/>
      <c r="PZG63" s="43" t="n"/>
      <c r="PZH63" s="43" t="n"/>
      <c r="PZI63" s="51" t="n"/>
      <c r="PZJ63" s="51" t="n"/>
      <c r="PZO63" s="50" t="n"/>
      <c r="PZP63" s="43" t="n"/>
      <c r="PZQ63" s="43" t="n"/>
      <c r="PZR63" s="51" t="n"/>
      <c r="PZS63" s="51" t="n"/>
      <c r="PZX63" s="50" t="n"/>
      <c r="PZY63" s="43" t="n"/>
      <c r="PZZ63" s="43" t="n"/>
      <c r="QAA63" s="51" t="n"/>
      <c r="QAB63" s="51" t="n"/>
      <c r="QAG63" s="50" t="n"/>
      <c r="QAH63" s="43" t="n"/>
      <c r="QAI63" s="43" t="n"/>
      <c r="QAJ63" s="51" t="n"/>
      <c r="QAK63" s="51" t="n"/>
      <c r="QAP63" s="50" t="n"/>
      <c r="QAQ63" s="43" t="n"/>
      <c r="QAR63" s="43" t="n"/>
      <c r="QAS63" s="51" t="n"/>
      <c r="QAT63" s="51" t="n"/>
      <c r="QAY63" s="50" t="n"/>
      <c r="QAZ63" s="43" t="n"/>
      <c r="QBA63" s="43" t="n"/>
      <c r="QBB63" s="51" t="n"/>
      <c r="QBC63" s="51" t="n"/>
      <c r="QBH63" s="50" t="n"/>
      <c r="QBI63" s="43" t="n"/>
      <c r="QBJ63" s="43" t="n"/>
      <c r="QBK63" s="51" t="n"/>
      <c r="QBL63" s="51" t="n"/>
      <c r="QBQ63" s="50" t="n"/>
      <c r="QBR63" s="43" t="n"/>
      <c r="QBS63" s="43" t="n"/>
      <c r="QBT63" s="51" t="n"/>
      <c r="QBU63" s="51" t="n"/>
      <c r="QBZ63" s="50" t="n"/>
      <c r="QCA63" s="43" t="n"/>
      <c r="QCB63" s="43" t="n"/>
      <c r="QCC63" s="51" t="n"/>
      <c r="QCD63" s="51" t="n"/>
      <c r="QCI63" s="50" t="n"/>
      <c r="QCJ63" s="43" t="n"/>
      <c r="QCK63" s="43" t="n"/>
      <c r="QCL63" s="51" t="n"/>
      <c r="QCM63" s="51" t="n"/>
      <c r="QCR63" s="50" t="n"/>
      <c r="QCS63" s="43" t="n"/>
      <c r="QCT63" s="43" t="n"/>
      <c r="QCU63" s="51" t="n"/>
      <c r="QCV63" s="51" t="n"/>
      <c r="QDA63" s="50" t="n"/>
      <c r="QDB63" s="43" t="n"/>
      <c r="QDC63" s="43" t="n"/>
      <c r="QDD63" s="51" t="n"/>
      <c r="QDE63" s="51" t="n"/>
      <c r="QDJ63" s="50" t="n"/>
      <c r="QDK63" s="43" t="n"/>
      <c r="QDL63" s="43" t="n"/>
      <c r="QDM63" s="51" t="n"/>
      <c r="QDN63" s="51" t="n"/>
      <c r="QDS63" s="50" t="n"/>
      <c r="QDT63" s="43" t="n"/>
      <c r="QDU63" s="43" t="n"/>
      <c r="QDV63" s="51" t="n"/>
      <c r="QDW63" s="51" t="n"/>
      <c r="QEB63" s="50" t="n"/>
      <c r="QEC63" s="43" t="n"/>
      <c r="QED63" s="43" t="n"/>
      <c r="QEE63" s="51" t="n"/>
      <c r="QEF63" s="51" t="n"/>
      <c r="QEK63" s="50" t="n"/>
      <c r="QEL63" s="43" t="n"/>
      <c r="QEM63" s="43" t="n"/>
      <c r="QEN63" s="51" t="n"/>
      <c r="QEO63" s="51" t="n"/>
      <c r="QET63" s="50" t="n"/>
      <c r="QEU63" s="43" t="n"/>
      <c r="QEV63" s="43" t="n"/>
      <c r="QEW63" s="51" t="n"/>
      <c r="QEX63" s="51" t="n"/>
      <c r="QFC63" s="50" t="n"/>
      <c r="QFD63" s="43" t="n"/>
      <c r="QFE63" s="43" t="n"/>
      <c r="QFF63" s="51" t="n"/>
      <c r="QFG63" s="51" t="n"/>
      <c r="QFL63" s="50" t="n"/>
      <c r="QFM63" s="43" t="n"/>
      <c r="QFN63" s="43" t="n"/>
      <c r="QFO63" s="51" t="n"/>
      <c r="QFP63" s="51" t="n"/>
      <c r="QFU63" s="50" t="n"/>
      <c r="QFV63" s="43" t="n"/>
      <c r="QFW63" s="43" t="n"/>
      <c r="QFX63" s="51" t="n"/>
      <c r="QFY63" s="51" t="n"/>
      <c r="QGD63" s="50" t="n"/>
      <c r="QGE63" s="43" t="n"/>
      <c r="QGF63" s="43" t="n"/>
      <c r="QGG63" s="51" t="n"/>
      <c r="QGH63" s="51" t="n"/>
      <c r="QGM63" s="50" t="n"/>
      <c r="QGN63" s="43" t="n"/>
      <c r="QGO63" s="43" t="n"/>
      <c r="QGP63" s="51" t="n"/>
      <c r="QGQ63" s="51" t="n"/>
      <c r="QGV63" s="50" t="n"/>
      <c r="QGW63" s="43" t="n"/>
      <c r="QGX63" s="43" t="n"/>
      <c r="QGY63" s="51" t="n"/>
      <c r="QGZ63" s="51" t="n"/>
      <c r="QHE63" s="50" t="n"/>
      <c r="QHF63" s="43" t="n"/>
      <c r="QHG63" s="43" t="n"/>
      <c r="QHH63" s="51" t="n"/>
      <c r="QHI63" s="51" t="n"/>
      <c r="QHN63" s="50" t="n"/>
      <c r="QHO63" s="43" t="n"/>
      <c r="QHP63" s="43" t="n"/>
      <c r="QHQ63" s="51" t="n"/>
      <c r="QHR63" s="51" t="n"/>
      <c r="QHW63" s="50" t="n"/>
      <c r="QHX63" s="43" t="n"/>
      <c r="QHY63" s="43" t="n"/>
      <c r="QHZ63" s="51" t="n"/>
      <c r="QIA63" s="51" t="n"/>
      <c r="QIF63" s="50" t="n"/>
      <c r="QIG63" s="43" t="n"/>
      <c r="QIH63" s="43" t="n"/>
      <c r="QII63" s="51" t="n"/>
      <c r="QIJ63" s="51" t="n"/>
      <c r="QIO63" s="50" t="n"/>
      <c r="QIP63" s="43" t="n"/>
      <c r="QIQ63" s="43" t="n"/>
      <c r="QIR63" s="51" t="n"/>
      <c r="QIS63" s="51" t="n"/>
      <c r="QIX63" s="50" t="n"/>
      <c r="QIY63" s="43" t="n"/>
      <c r="QIZ63" s="43" t="n"/>
      <c r="QJA63" s="51" t="n"/>
      <c r="QJB63" s="51" t="n"/>
      <c r="QJG63" s="50" t="n"/>
      <c r="QJH63" s="43" t="n"/>
      <c r="QJI63" s="43" t="n"/>
      <c r="QJJ63" s="51" t="n"/>
      <c r="QJK63" s="51" t="n"/>
      <c r="QJP63" s="50" t="n"/>
      <c r="QJQ63" s="43" t="n"/>
      <c r="QJR63" s="43" t="n"/>
      <c r="QJS63" s="51" t="n"/>
      <c r="QJT63" s="51" t="n"/>
      <c r="QJY63" s="50" t="n"/>
      <c r="QJZ63" s="43" t="n"/>
      <c r="QKA63" s="43" t="n"/>
      <c r="QKB63" s="51" t="n"/>
      <c r="QKC63" s="51" t="n"/>
      <c r="QKH63" s="50" t="n"/>
      <c r="QKI63" s="43" t="n"/>
      <c r="QKJ63" s="43" t="n"/>
      <c r="QKK63" s="51" t="n"/>
      <c r="QKL63" s="51" t="n"/>
      <c r="QKQ63" s="50" t="n"/>
      <c r="QKR63" s="43" t="n"/>
      <c r="QKS63" s="43" t="n"/>
      <c r="QKT63" s="51" t="n"/>
      <c r="QKU63" s="51" t="n"/>
      <c r="QKZ63" s="50" t="n"/>
      <c r="QLA63" s="43" t="n"/>
      <c r="QLB63" s="43" t="n"/>
      <c r="QLC63" s="51" t="n"/>
      <c r="QLD63" s="51" t="n"/>
      <c r="QLI63" s="50" t="n"/>
      <c r="QLJ63" s="43" t="n"/>
      <c r="QLK63" s="43" t="n"/>
      <c r="QLL63" s="51" t="n"/>
      <c r="QLM63" s="51" t="n"/>
      <c r="QLR63" s="50" t="n"/>
      <c r="QLS63" s="43" t="n"/>
      <c r="QLT63" s="43" t="n"/>
      <c r="QLU63" s="51" t="n"/>
      <c r="QLV63" s="51" t="n"/>
      <c r="QMA63" s="50" t="n"/>
      <c r="QMB63" s="43" t="n"/>
      <c r="QMC63" s="43" t="n"/>
      <c r="QMD63" s="51" t="n"/>
      <c r="QME63" s="51" t="n"/>
      <c r="QMJ63" s="50" t="n"/>
      <c r="QMK63" s="43" t="n"/>
      <c r="QML63" s="43" t="n"/>
      <c r="QMM63" s="51" t="n"/>
      <c r="QMN63" s="51" t="n"/>
      <c r="QMS63" s="50" t="n"/>
      <c r="QMT63" s="43" t="n"/>
      <c r="QMU63" s="43" t="n"/>
      <c r="QMV63" s="51" t="n"/>
      <c r="QMW63" s="51" t="n"/>
      <c r="QNB63" s="50" t="n"/>
      <c r="QNC63" s="43" t="n"/>
      <c r="QND63" s="43" t="n"/>
      <c r="QNE63" s="51" t="n"/>
      <c r="QNF63" s="51" t="n"/>
      <c r="QNK63" s="50" t="n"/>
      <c r="QNL63" s="43" t="n"/>
      <c r="QNM63" s="43" t="n"/>
      <c r="QNN63" s="51" t="n"/>
      <c r="QNO63" s="51" t="n"/>
      <c r="QNT63" s="50" t="n"/>
      <c r="QNU63" s="43" t="n"/>
      <c r="QNV63" s="43" t="n"/>
      <c r="QNW63" s="51" t="n"/>
      <c r="QNX63" s="51" t="n"/>
      <c r="QOC63" s="50" t="n"/>
      <c r="QOD63" s="43" t="n"/>
      <c r="QOE63" s="43" t="n"/>
      <c r="QOF63" s="51" t="n"/>
      <c r="QOG63" s="51" t="n"/>
      <c r="QOL63" s="50" t="n"/>
      <c r="QOM63" s="43" t="n"/>
      <c r="QON63" s="43" t="n"/>
      <c r="QOO63" s="51" t="n"/>
      <c r="QOP63" s="51" t="n"/>
      <c r="QOU63" s="50" t="n"/>
      <c r="QOV63" s="43" t="n"/>
      <c r="QOW63" s="43" t="n"/>
      <c r="QOX63" s="51" t="n"/>
      <c r="QOY63" s="51" t="n"/>
      <c r="QPD63" s="50" t="n"/>
      <c r="QPE63" s="43" t="n"/>
      <c r="QPF63" s="43" t="n"/>
      <c r="QPG63" s="51" t="n"/>
      <c r="QPH63" s="51" t="n"/>
      <c r="QPM63" s="50" t="n"/>
      <c r="QPN63" s="43" t="n"/>
      <c r="QPO63" s="43" t="n"/>
      <c r="QPP63" s="51" t="n"/>
      <c r="QPQ63" s="51" t="n"/>
      <c r="QPV63" s="50" t="n"/>
      <c r="QPW63" s="43" t="n"/>
      <c r="QPX63" s="43" t="n"/>
      <c r="QPY63" s="51" t="n"/>
      <c r="QPZ63" s="51" t="n"/>
      <c r="QQE63" s="50" t="n"/>
      <c r="QQF63" s="43" t="n"/>
      <c r="QQG63" s="43" t="n"/>
      <c r="QQH63" s="51" t="n"/>
      <c r="QQI63" s="51" t="n"/>
      <c r="QQN63" s="50" t="n"/>
      <c r="QQO63" s="43" t="n"/>
      <c r="QQP63" s="43" t="n"/>
      <c r="QQQ63" s="51" t="n"/>
      <c r="QQR63" s="51" t="n"/>
      <c r="QQW63" s="50" t="n"/>
      <c r="QQX63" s="43" t="n"/>
      <c r="QQY63" s="43" t="n"/>
      <c r="QQZ63" s="51" t="n"/>
      <c r="QRA63" s="51" t="n"/>
      <c r="QRF63" s="50" t="n"/>
      <c r="QRG63" s="43" t="n"/>
      <c r="QRH63" s="43" t="n"/>
      <c r="QRI63" s="51" t="n"/>
      <c r="QRJ63" s="51" t="n"/>
      <c r="QRO63" s="50" t="n"/>
      <c r="QRP63" s="43" t="n"/>
      <c r="QRQ63" s="43" t="n"/>
      <c r="QRR63" s="51" t="n"/>
      <c r="QRS63" s="51" t="n"/>
      <c r="QRX63" s="50" t="n"/>
      <c r="QRY63" s="43" t="n"/>
      <c r="QRZ63" s="43" t="n"/>
      <c r="QSA63" s="51" t="n"/>
      <c r="QSB63" s="51" t="n"/>
      <c r="QSG63" s="50" t="n"/>
      <c r="QSH63" s="43" t="n"/>
      <c r="QSI63" s="43" t="n"/>
      <c r="QSJ63" s="51" t="n"/>
      <c r="QSK63" s="51" t="n"/>
      <c r="QSP63" s="50" t="n"/>
      <c r="QSQ63" s="43" t="n"/>
      <c r="QSR63" s="43" t="n"/>
      <c r="QSS63" s="51" t="n"/>
      <c r="QST63" s="51" t="n"/>
      <c r="QSY63" s="50" t="n"/>
      <c r="QSZ63" s="43" t="n"/>
      <c r="QTA63" s="43" t="n"/>
      <c r="QTB63" s="51" t="n"/>
      <c r="QTC63" s="51" t="n"/>
      <c r="QTH63" s="50" t="n"/>
      <c r="QTI63" s="43" t="n"/>
      <c r="QTJ63" s="43" t="n"/>
      <c r="QTK63" s="51" t="n"/>
      <c r="QTL63" s="51" t="n"/>
      <c r="QTQ63" s="50" t="n"/>
      <c r="QTR63" s="43" t="n"/>
      <c r="QTS63" s="43" t="n"/>
      <c r="QTT63" s="51" t="n"/>
      <c r="QTU63" s="51" t="n"/>
      <c r="QTZ63" s="50" t="n"/>
      <c r="QUA63" s="43" t="n"/>
      <c r="QUB63" s="43" t="n"/>
      <c r="QUC63" s="51" t="n"/>
      <c r="QUD63" s="51" t="n"/>
      <c r="QUI63" s="50" t="n"/>
      <c r="QUJ63" s="43" t="n"/>
      <c r="QUK63" s="43" t="n"/>
      <c r="QUL63" s="51" t="n"/>
      <c r="QUM63" s="51" t="n"/>
      <c r="QUR63" s="50" t="n"/>
      <c r="QUS63" s="43" t="n"/>
      <c r="QUT63" s="43" t="n"/>
      <c r="QUU63" s="51" t="n"/>
      <c r="QUV63" s="51" t="n"/>
      <c r="QVA63" s="50" t="n"/>
      <c r="QVB63" s="43" t="n"/>
      <c r="QVC63" s="43" t="n"/>
      <c r="QVD63" s="51" t="n"/>
      <c r="QVE63" s="51" t="n"/>
      <c r="QVJ63" s="50" t="n"/>
      <c r="QVK63" s="43" t="n"/>
      <c r="QVL63" s="43" t="n"/>
      <c r="QVM63" s="51" t="n"/>
      <c r="QVN63" s="51" t="n"/>
      <c r="QVS63" s="50" t="n"/>
      <c r="QVT63" s="43" t="n"/>
      <c r="QVU63" s="43" t="n"/>
      <c r="QVV63" s="51" t="n"/>
      <c r="QVW63" s="51" t="n"/>
      <c r="QWB63" s="50" t="n"/>
      <c r="QWC63" s="43" t="n"/>
      <c r="QWD63" s="43" t="n"/>
      <c r="QWE63" s="51" t="n"/>
      <c r="QWF63" s="51" t="n"/>
      <c r="QWK63" s="50" t="n"/>
      <c r="QWL63" s="43" t="n"/>
      <c r="QWM63" s="43" t="n"/>
      <c r="QWN63" s="51" t="n"/>
      <c r="QWO63" s="51" t="n"/>
      <c r="QWT63" s="50" t="n"/>
      <c r="QWU63" s="43" t="n"/>
      <c r="QWV63" s="43" t="n"/>
      <c r="QWW63" s="51" t="n"/>
      <c r="QWX63" s="51" t="n"/>
      <c r="QXC63" s="50" t="n"/>
      <c r="QXD63" s="43" t="n"/>
      <c r="QXE63" s="43" t="n"/>
      <c r="QXF63" s="51" t="n"/>
      <c r="QXG63" s="51" t="n"/>
      <c r="QXL63" s="50" t="n"/>
      <c r="QXM63" s="43" t="n"/>
      <c r="QXN63" s="43" t="n"/>
      <c r="QXO63" s="51" t="n"/>
      <c r="QXP63" s="51" t="n"/>
      <c r="QXU63" s="50" t="n"/>
      <c r="QXV63" s="43" t="n"/>
      <c r="QXW63" s="43" t="n"/>
      <c r="QXX63" s="51" t="n"/>
      <c r="QXY63" s="51" t="n"/>
      <c r="QYD63" s="50" t="n"/>
      <c r="QYE63" s="43" t="n"/>
      <c r="QYF63" s="43" t="n"/>
      <c r="QYG63" s="51" t="n"/>
      <c r="QYH63" s="51" t="n"/>
      <c r="QYM63" s="50" t="n"/>
      <c r="QYN63" s="43" t="n"/>
      <c r="QYO63" s="43" t="n"/>
      <c r="QYP63" s="51" t="n"/>
      <c r="QYQ63" s="51" t="n"/>
      <c r="QYV63" s="50" t="n"/>
      <c r="QYW63" s="43" t="n"/>
      <c r="QYX63" s="43" t="n"/>
      <c r="QYY63" s="51" t="n"/>
      <c r="QYZ63" s="51" t="n"/>
      <c r="QZE63" s="50" t="n"/>
      <c r="QZF63" s="43" t="n"/>
      <c r="QZG63" s="43" t="n"/>
      <c r="QZH63" s="51" t="n"/>
      <c r="QZI63" s="51" t="n"/>
      <c r="QZN63" s="50" t="n"/>
      <c r="QZO63" s="43" t="n"/>
      <c r="QZP63" s="43" t="n"/>
      <c r="QZQ63" s="51" t="n"/>
      <c r="QZR63" s="51" t="n"/>
      <c r="QZW63" s="50" t="n"/>
      <c r="QZX63" s="43" t="n"/>
      <c r="QZY63" s="43" t="n"/>
      <c r="QZZ63" s="51" t="n"/>
      <c r="RAA63" s="51" t="n"/>
      <c r="RAF63" s="50" t="n"/>
      <c r="RAG63" s="43" t="n"/>
      <c r="RAH63" s="43" t="n"/>
      <c r="RAI63" s="51" t="n"/>
      <c r="RAJ63" s="51" t="n"/>
      <c r="RAO63" s="50" t="n"/>
      <c r="RAP63" s="43" t="n"/>
      <c r="RAQ63" s="43" t="n"/>
      <c r="RAR63" s="51" t="n"/>
      <c r="RAS63" s="51" t="n"/>
      <c r="RAX63" s="50" t="n"/>
      <c r="RAY63" s="43" t="n"/>
      <c r="RAZ63" s="43" t="n"/>
      <c r="RBA63" s="51" t="n"/>
      <c r="RBB63" s="51" t="n"/>
      <c r="RBG63" s="50" t="n"/>
      <c r="RBH63" s="43" t="n"/>
      <c r="RBI63" s="43" t="n"/>
      <c r="RBJ63" s="51" t="n"/>
      <c r="RBK63" s="51" t="n"/>
      <c r="RBP63" s="50" t="n"/>
      <c r="RBQ63" s="43" t="n"/>
      <c r="RBR63" s="43" t="n"/>
      <c r="RBS63" s="51" t="n"/>
      <c r="RBT63" s="51" t="n"/>
      <c r="RBY63" s="50" t="n"/>
      <c r="RBZ63" s="43" t="n"/>
      <c r="RCA63" s="43" t="n"/>
      <c r="RCB63" s="51" t="n"/>
      <c r="RCC63" s="51" t="n"/>
      <c r="RCH63" s="50" t="n"/>
      <c r="RCI63" s="43" t="n"/>
      <c r="RCJ63" s="43" t="n"/>
      <c r="RCK63" s="51" t="n"/>
      <c r="RCL63" s="51" t="n"/>
      <c r="RCQ63" s="50" t="n"/>
      <c r="RCR63" s="43" t="n"/>
      <c r="RCS63" s="43" t="n"/>
      <c r="RCT63" s="51" t="n"/>
      <c r="RCU63" s="51" t="n"/>
      <c r="RCZ63" s="50" t="n"/>
      <c r="RDA63" s="43" t="n"/>
      <c r="RDB63" s="43" t="n"/>
      <c r="RDC63" s="51" t="n"/>
      <c r="RDD63" s="51" t="n"/>
      <c r="RDI63" s="50" t="n"/>
      <c r="RDJ63" s="43" t="n"/>
      <c r="RDK63" s="43" t="n"/>
      <c r="RDL63" s="51" t="n"/>
      <c r="RDM63" s="51" t="n"/>
      <c r="RDR63" s="50" t="n"/>
      <c r="RDS63" s="43" t="n"/>
      <c r="RDT63" s="43" t="n"/>
      <c r="RDU63" s="51" t="n"/>
      <c r="RDV63" s="51" t="n"/>
      <c r="REA63" s="50" t="n"/>
      <c r="REB63" s="43" t="n"/>
      <c r="REC63" s="43" t="n"/>
      <c r="RED63" s="51" t="n"/>
      <c r="REE63" s="51" t="n"/>
      <c r="REJ63" s="50" t="n"/>
      <c r="REK63" s="43" t="n"/>
      <c r="REL63" s="43" t="n"/>
      <c r="REM63" s="51" t="n"/>
      <c r="REN63" s="51" t="n"/>
      <c r="RES63" s="50" t="n"/>
      <c r="RET63" s="43" t="n"/>
      <c r="REU63" s="43" t="n"/>
      <c r="REV63" s="51" t="n"/>
      <c r="REW63" s="51" t="n"/>
      <c r="RFB63" s="50" t="n"/>
      <c r="RFC63" s="43" t="n"/>
      <c r="RFD63" s="43" t="n"/>
      <c r="RFE63" s="51" t="n"/>
      <c r="RFF63" s="51" t="n"/>
      <c r="RFK63" s="50" t="n"/>
      <c r="RFL63" s="43" t="n"/>
      <c r="RFM63" s="43" t="n"/>
      <c r="RFN63" s="51" t="n"/>
      <c r="RFO63" s="51" t="n"/>
      <c r="RFT63" s="50" t="n"/>
      <c r="RFU63" s="43" t="n"/>
      <c r="RFV63" s="43" t="n"/>
      <c r="RFW63" s="51" t="n"/>
      <c r="RFX63" s="51" t="n"/>
      <c r="RGC63" s="50" t="n"/>
      <c r="RGD63" s="43" t="n"/>
      <c r="RGE63" s="43" t="n"/>
      <c r="RGF63" s="51" t="n"/>
      <c r="RGG63" s="51" t="n"/>
      <c r="RGL63" s="50" t="n"/>
      <c r="RGM63" s="43" t="n"/>
      <c r="RGN63" s="43" t="n"/>
      <c r="RGO63" s="51" t="n"/>
      <c r="RGP63" s="51" t="n"/>
      <c r="RGU63" s="50" t="n"/>
      <c r="RGV63" s="43" t="n"/>
      <c r="RGW63" s="43" t="n"/>
      <c r="RGX63" s="51" t="n"/>
      <c r="RGY63" s="51" t="n"/>
      <c r="RHD63" s="50" t="n"/>
      <c r="RHE63" s="43" t="n"/>
      <c r="RHF63" s="43" t="n"/>
      <c r="RHG63" s="51" t="n"/>
      <c r="RHH63" s="51" t="n"/>
      <c r="RHM63" s="50" t="n"/>
      <c r="RHN63" s="43" t="n"/>
      <c r="RHO63" s="43" t="n"/>
      <c r="RHP63" s="51" t="n"/>
      <c r="RHQ63" s="51" t="n"/>
      <c r="RHV63" s="50" t="n"/>
      <c r="RHW63" s="43" t="n"/>
      <c r="RHX63" s="43" t="n"/>
      <c r="RHY63" s="51" t="n"/>
      <c r="RHZ63" s="51" t="n"/>
      <c r="RIE63" s="50" t="n"/>
      <c r="RIF63" s="43" t="n"/>
      <c r="RIG63" s="43" t="n"/>
      <c r="RIH63" s="51" t="n"/>
      <c r="RII63" s="51" t="n"/>
      <c r="RIN63" s="50" t="n"/>
      <c r="RIO63" s="43" t="n"/>
      <c r="RIP63" s="43" t="n"/>
      <c r="RIQ63" s="51" t="n"/>
      <c r="RIR63" s="51" t="n"/>
      <c r="RIW63" s="50" t="n"/>
      <c r="RIX63" s="43" t="n"/>
      <c r="RIY63" s="43" t="n"/>
      <c r="RIZ63" s="51" t="n"/>
      <c r="RJA63" s="51" t="n"/>
      <c r="RJF63" s="50" t="n"/>
      <c r="RJG63" s="43" t="n"/>
      <c r="RJH63" s="43" t="n"/>
      <c r="RJI63" s="51" t="n"/>
      <c r="RJJ63" s="51" t="n"/>
      <c r="RJO63" s="50" t="n"/>
      <c r="RJP63" s="43" t="n"/>
      <c r="RJQ63" s="43" t="n"/>
      <c r="RJR63" s="51" t="n"/>
      <c r="RJS63" s="51" t="n"/>
      <c r="RJX63" s="50" t="n"/>
      <c r="RJY63" s="43" t="n"/>
      <c r="RJZ63" s="43" t="n"/>
      <c r="RKA63" s="51" t="n"/>
      <c r="RKB63" s="51" t="n"/>
      <c r="RKG63" s="50" t="n"/>
      <c r="RKH63" s="43" t="n"/>
      <c r="RKI63" s="43" t="n"/>
      <c r="RKJ63" s="51" t="n"/>
      <c r="RKK63" s="51" t="n"/>
      <c r="RKP63" s="50" t="n"/>
      <c r="RKQ63" s="43" t="n"/>
      <c r="RKR63" s="43" t="n"/>
      <c r="RKS63" s="51" t="n"/>
      <c r="RKT63" s="51" t="n"/>
      <c r="RKY63" s="50" t="n"/>
      <c r="RKZ63" s="43" t="n"/>
      <c r="RLA63" s="43" t="n"/>
      <c r="RLB63" s="51" t="n"/>
      <c r="RLC63" s="51" t="n"/>
      <c r="RLH63" s="50" t="n"/>
      <c r="RLI63" s="43" t="n"/>
      <c r="RLJ63" s="43" t="n"/>
      <c r="RLK63" s="51" t="n"/>
      <c r="RLL63" s="51" t="n"/>
      <c r="RLQ63" s="50" t="n"/>
      <c r="RLR63" s="43" t="n"/>
      <c r="RLS63" s="43" t="n"/>
      <c r="RLT63" s="51" t="n"/>
      <c r="RLU63" s="51" t="n"/>
      <c r="RLZ63" s="50" t="n"/>
      <c r="RMA63" s="43" t="n"/>
      <c r="RMB63" s="43" t="n"/>
      <c r="RMC63" s="51" t="n"/>
      <c r="RMD63" s="51" t="n"/>
      <c r="RMI63" s="50" t="n"/>
      <c r="RMJ63" s="43" t="n"/>
      <c r="RMK63" s="43" t="n"/>
      <c r="RML63" s="51" t="n"/>
      <c r="RMM63" s="51" t="n"/>
      <c r="RMR63" s="50" t="n"/>
      <c r="RMS63" s="43" t="n"/>
      <c r="RMT63" s="43" t="n"/>
      <c r="RMU63" s="51" t="n"/>
      <c r="RMV63" s="51" t="n"/>
      <c r="RNA63" s="50" t="n"/>
      <c r="RNB63" s="43" t="n"/>
      <c r="RNC63" s="43" t="n"/>
      <c r="RND63" s="51" t="n"/>
      <c r="RNE63" s="51" t="n"/>
      <c r="RNJ63" s="50" t="n"/>
      <c r="RNK63" s="43" t="n"/>
      <c r="RNL63" s="43" t="n"/>
      <c r="RNM63" s="51" t="n"/>
      <c r="RNN63" s="51" t="n"/>
      <c r="RNS63" s="50" t="n"/>
      <c r="RNT63" s="43" t="n"/>
      <c r="RNU63" s="43" t="n"/>
      <c r="RNV63" s="51" t="n"/>
      <c r="RNW63" s="51" t="n"/>
      <c r="ROB63" s="50" t="n"/>
      <c r="ROC63" s="43" t="n"/>
      <c r="ROD63" s="43" t="n"/>
      <c r="ROE63" s="51" t="n"/>
      <c r="ROF63" s="51" t="n"/>
      <c r="ROK63" s="50" t="n"/>
      <c r="ROL63" s="43" t="n"/>
      <c r="ROM63" s="43" t="n"/>
      <c r="RON63" s="51" t="n"/>
      <c r="ROO63" s="51" t="n"/>
      <c r="ROT63" s="50" t="n"/>
      <c r="ROU63" s="43" t="n"/>
      <c r="ROV63" s="43" t="n"/>
      <c r="ROW63" s="51" t="n"/>
      <c r="ROX63" s="51" t="n"/>
      <c r="RPC63" s="50" t="n"/>
      <c r="RPD63" s="43" t="n"/>
      <c r="RPE63" s="43" t="n"/>
      <c r="RPF63" s="51" t="n"/>
      <c r="RPG63" s="51" t="n"/>
      <c r="RPL63" s="50" t="n"/>
      <c r="RPM63" s="43" t="n"/>
      <c r="RPN63" s="43" t="n"/>
      <c r="RPO63" s="51" t="n"/>
      <c r="RPP63" s="51" t="n"/>
      <c r="RPU63" s="50" t="n"/>
      <c r="RPV63" s="43" t="n"/>
      <c r="RPW63" s="43" t="n"/>
      <c r="RPX63" s="51" t="n"/>
      <c r="RPY63" s="51" t="n"/>
      <c r="RQD63" s="50" t="n"/>
      <c r="RQE63" s="43" t="n"/>
      <c r="RQF63" s="43" t="n"/>
      <c r="RQG63" s="51" t="n"/>
      <c r="RQH63" s="51" t="n"/>
      <c r="RQM63" s="50" t="n"/>
      <c r="RQN63" s="43" t="n"/>
      <c r="RQO63" s="43" t="n"/>
      <c r="RQP63" s="51" t="n"/>
      <c r="RQQ63" s="51" t="n"/>
      <c r="RQV63" s="50" t="n"/>
      <c r="RQW63" s="43" t="n"/>
      <c r="RQX63" s="43" t="n"/>
      <c r="RQY63" s="51" t="n"/>
      <c r="RQZ63" s="51" t="n"/>
      <c r="RRE63" s="50" t="n"/>
      <c r="RRF63" s="43" t="n"/>
      <c r="RRG63" s="43" t="n"/>
      <c r="RRH63" s="51" t="n"/>
      <c r="RRI63" s="51" t="n"/>
      <c r="RRN63" s="50" t="n"/>
      <c r="RRO63" s="43" t="n"/>
      <c r="RRP63" s="43" t="n"/>
      <c r="RRQ63" s="51" t="n"/>
      <c r="RRR63" s="51" t="n"/>
      <c r="RRW63" s="50" t="n"/>
      <c r="RRX63" s="43" t="n"/>
      <c r="RRY63" s="43" t="n"/>
      <c r="RRZ63" s="51" t="n"/>
      <c r="RSA63" s="51" t="n"/>
      <c r="RSF63" s="50" t="n"/>
      <c r="RSG63" s="43" t="n"/>
      <c r="RSH63" s="43" t="n"/>
      <c r="RSI63" s="51" t="n"/>
      <c r="RSJ63" s="51" t="n"/>
      <c r="RSO63" s="50" t="n"/>
      <c r="RSP63" s="43" t="n"/>
      <c r="RSQ63" s="43" t="n"/>
      <c r="RSR63" s="51" t="n"/>
      <c r="RSS63" s="51" t="n"/>
      <c r="RSX63" s="50" t="n"/>
      <c r="RSY63" s="43" t="n"/>
      <c r="RSZ63" s="43" t="n"/>
      <c r="RTA63" s="51" t="n"/>
      <c r="RTB63" s="51" t="n"/>
      <c r="RTG63" s="50" t="n"/>
      <c r="RTH63" s="43" t="n"/>
      <c r="RTI63" s="43" t="n"/>
      <c r="RTJ63" s="51" t="n"/>
      <c r="RTK63" s="51" t="n"/>
      <c r="RTP63" s="50" t="n"/>
      <c r="RTQ63" s="43" t="n"/>
      <c r="RTR63" s="43" t="n"/>
      <c r="RTS63" s="51" t="n"/>
      <c r="RTT63" s="51" t="n"/>
      <c r="RTY63" s="50" t="n"/>
      <c r="RTZ63" s="43" t="n"/>
      <c r="RUA63" s="43" t="n"/>
      <c r="RUB63" s="51" t="n"/>
      <c r="RUC63" s="51" t="n"/>
      <c r="RUH63" s="50" t="n"/>
      <c r="RUI63" s="43" t="n"/>
      <c r="RUJ63" s="43" t="n"/>
      <c r="RUK63" s="51" t="n"/>
      <c r="RUL63" s="51" t="n"/>
      <c r="RUQ63" s="50" t="n"/>
      <c r="RUR63" s="43" t="n"/>
      <c r="RUS63" s="43" t="n"/>
      <c r="RUT63" s="51" t="n"/>
      <c r="RUU63" s="51" t="n"/>
      <c r="RUZ63" s="50" t="n"/>
      <c r="RVA63" s="43" t="n"/>
      <c r="RVB63" s="43" t="n"/>
      <c r="RVC63" s="51" t="n"/>
      <c r="RVD63" s="51" t="n"/>
      <c r="RVI63" s="50" t="n"/>
      <c r="RVJ63" s="43" t="n"/>
      <c r="RVK63" s="43" t="n"/>
      <c r="RVL63" s="51" t="n"/>
      <c r="RVM63" s="51" t="n"/>
      <c r="RVR63" s="50" t="n"/>
      <c r="RVS63" s="43" t="n"/>
      <c r="RVT63" s="43" t="n"/>
      <c r="RVU63" s="51" t="n"/>
      <c r="RVV63" s="51" t="n"/>
      <c r="RWA63" s="50" t="n"/>
      <c r="RWB63" s="43" t="n"/>
      <c r="RWC63" s="43" t="n"/>
      <c r="RWD63" s="51" t="n"/>
      <c r="RWE63" s="51" t="n"/>
      <c r="RWJ63" s="50" t="n"/>
      <c r="RWK63" s="43" t="n"/>
      <c r="RWL63" s="43" t="n"/>
      <c r="RWM63" s="51" t="n"/>
      <c r="RWN63" s="51" t="n"/>
      <c r="RWS63" s="50" t="n"/>
      <c r="RWT63" s="43" t="n"/>
      <c r="RWU63" s="43" t="n"/>
      <c r="RWV63" s="51" t="n"/>
      <c r="RWW63" s="51" t="n"/>
      <c r="RXB63" s="50" t="n"/>
      <c r="RXC63" s="43" t="n"/>
      <c r="RXD63" s="43" t="n"/>
      <c r="RXE63" s="51" t="n"/>
      <c r="RXF63" s="51" t="n"/>
      <c r="RXK63" s="50" t="n"/>
      <c r="RXL63" s="43" t="n"/>
      <c r="RXM63" s="43" t="n"/>
      <c r="RXN63" s="51" t="n"/>
      <c r="RXO63" s="51" t="n"/>
      <c r="RXT63" s="50" t="n"/>
      <c r="RXU63" s="43" t="n"/>
      <c r="RXV63" s="43" t="n"/>
      <c r="RXW63" s="51" t="n"/>
      <c r="RXX63" s="51" t="n"/>
      <c r="RYC63" s="50" t="n"/>
      <c r="RYD63" s="43" t="n"/>
      <c r="RYE63" s="43" t="n"/>
      <c r="RYF63" s="51" t="n"/>
      <c r="RYG63" s="51" t="n"/>
      <c r="RYL63" s="50" t="n"/>
      <c r="RYM63" s="43" t="n"/>
      <c r="RYN63" s="43" t="n"/>
      <c r="RYO63" s="51" t="n"/>
      <c r="RYP63" s="51" t="n"/>
      <c r="RYU63" s="50" t="n"/>
      <c r="RYV63" s="43" t="n"/>
      <c r="RYW63" s="43" t="n"/>
      <c r="RYX63" s="51" t="n"/>
      <c r="RYY63" s="51" t="n"/>
      <c r="RZD63" s="50" t="n"/>
      <c r="RZE63" s="43" t="n"/>
      <c r="RZF63" s="43" t="n"/>
      <c r="RZG63" s="51" t="n"/>
      <c r="RZH63" s="51" t="n"/>
      <c r="RZM63" s="50" t="n"/>
      <c r="RZN63" s="43" t="n"/>
      <c r="RZO63" s="43" t="n"/>
      <c r="RZP63" s="51" t="n"/>
      <c r="RZQ63" s="51" t="n"/>
      <c r="RZV63" s="50" t="n"/>
      <c r="RZW63" s="43" t="n"/>
      <c r="RZX63" s="43" t="n"/>
      <c r="RZY63" s="51" t="n"/>
      <c r="RZZ63" s="51" t="n"/>
      <c r="SAE63" s="50" t="n"/>
      <c r="SAF63" s="43" t="n"/>
      <c r="SAG63" s="43" t="n"/>
      <c r="SAH63" s="51" t="n"/>
      <c r="SAI63" s="51" t="n"/>
      <c r="SAN63" s="50" t="n"/>
      <c r="SAO63" s="43" t="n"/>
      <c r="SAP63" s="43" t="n"/>
      <c r="SAQ63" s="51" t="n"/>
      <c r="SAR63" s="51" t="n"/>
      <c r="SAW63" s="50" t="n"/>
      <c r="SAX63" s="43" t="n"/>
      <c r="SAY63" s="43" t="n"/>
      <c r="SAZ63" s="51" t="n"/>
      <c r="SBA63" s="51" t="n"/>
      <c r="SBF63" s="50" t="n"/>
      <c r="SBG63" s="43" t="n"/>
      <c r="SBH63" s="43" t="n"/>
      <c r="SBI63" s="51" t="n"/>
      <c r="SBJ63" s="51" t="n"/>
      <c r="SBO63" s="50" t="n"/>
      <c r="SBP63" s="43" t="n"/>
      <c r="SBQ63" s="43" t="n"/>
      <c r="SBR63" s="51" t="n"/>
      <c r="SBS63" s="51" t="n"/>
      <c r="SBX63" s="50" t="n"/>
      <c r="SBY63" s="43" t="n"/>
      <c r="SBZ63" s="43" t="n"/>
      <c r="SCA63" s="51" t="n"/>
      <c r="SCB63" s="51" t="n"/>
      <c r="SCG63" s="50" t="n"/>
      <c r="SCH63" s="43" t="n"/>
      <c r="SCI63" s="43" t="n"/>
      <c r="SCJ63" s="51" t="n"/>
      <c r="SCK63" s="51" t="n"/>
      <c r="SCP63" s="50" t="n"/>
      <c r="SCQ63" s="43" t="n"/>
      <c r="SCR63" s="43" t="n"/>
      <c r="SCS63" s="51" t="n"/>
      <c r="SCT63" s="51" t="n"/>
      <c r="SCY63" s="50" t="n"/>
      <c r="SCZ63" s="43" t="n"/>
      <c r="SDA63" s="43" t="n"/>
      <c r="SDB63" s="51" t="n"/>
      <c r="SDC63" s="51" t="n"/>
      <c r="SDH63" s="50" t="n"/>
      <c r="SDI63" s="43" t="n"/>
      <c r="SDJ63" s="43" t="n"/>
      <c r="SDK63" s="51" t="n"/>
      <c r="SDL63" s="51" t="n"/>
      <c r="SDQ63" s="50" t="n"/>
      <c r="SDR63" s="43" t="n"/>
      <c r="SDS63" s="43" t="n"/>
      <c r="SDT63" s="51" t="n"/>
      <c r="SDU63" s="51" t="n"/>
      <c r="SDZ63" s="50" t="n"/>
      <c r="SEA63" s="43" t="n"/>
      <c r="SEB63" s="43" t="n"/>
      <c r="SEC63" s="51" t="n"/>
      <c r="SED63" s="51" t="n"/>
      <c r="SEI63" s="50" t="n"/>
      <c r="SEJ63" s="43" t="n"/>
      <c r="SEK63" s="43" t="n"/>
      <c r="SEL63" s="51" t="n"/>
      <c r="SEM63" s="51" t="n"/>
      <c r="SER63" s="50" t="n"/>
      <c r="SES63" s="43" t="n"/>
      <c r="SET63" s="43" t="n"/>
      <c r="SEU63" s="51" t="n"/>
      <c r="SEV63" s="51" t="n"/>
      <c r="SFA63" s="50" t="n"/>
      <c r="SFB63" s="43" t="n"/>
      <c r="SFC63" s="43" t="n"/>
      <c r="SFD63" s="51" t="n"/>
      <c r="SFE63" s="51" t="n"/>
      <c r="SFJ63" s="50" t="n"/>
      <c r="SFK63" s="43" t="n"/>
      <c r="SFL63" s="43" t="n"/>
      <c r="SFM63" s="51" t="n"/>
      <c r="SFN63" s="51" t="n"/>
      <c r="SFS63" s="50" t="n"/>
      <c r="SFT63" s="43" t="n"/>
      <c r="SFU63" s="43" t="n"/>
      <c r="SFV63" s="51" t="n"/>
      <c r="SFW63" s="51" t="n"/>
      <c r="SGB63" s="50" t="n"/>
      <c r="SGC63" s="43" t="n"/>
      <c r="SGD63" s="43" t="n"/>
      <c r="SGE63" s="51" t="n"/>
      <c r="SGF63" s="51" t="n"/>
      <c r="SGK63" s="50" t="n"/>
      <c r="SGL63" s="43" t="n"/>
      <c r="SGM63" s="43" t="n"/>
      <c r="SGN63" s="51" t="n"/>
      <c r="SGO63" s="51" t="n"/>
      <c r="SGT63" s="50" t="n"/>
      <c r="SGU63" s="43" t="n"/>
      <c r="SGV63" s="43" t="n"/>
      <c r="SGW63" s="51" t="n"/>
      <c r="SGX63" s="51" t="n"/>
      <c r="SHC63" s="50" t="n"/>
      <c r="SHD63" s="43" t="n"/>
      <c r="SHE63" s="43" t="n"/>
      <c r="SHF63" s="51" t="n"/>
      <c r="SHG63" s="51" t="n"/>
      <c r="SHL63" s="50" t="n"/>
      <c r="SHM63" s="43" t="n"/>
      <c r="SHN63" s="43" t="n"/>
      <c r="SHO63" s="51" t="n"/>
      <c r="SHP63" s="51" t="n"/>
      <c r="SHU63" s="50" t="n"/>
      <c r="SHV63" s="43" t="n"/>
      <c r="SHW63" s="43" t="n"/>
      <c r="SHX63" s="51" t="n"/>
      <c r="SHY63" s="51" t="n"/>
      <c r="SID63" s="50" t="n"/>
      <c r="SIE63" s="43" t="n"/>
      <c r="SIF63" s="43" t="n"/>
      <c r="SIG63" s="51" t="n"/>
      <c r="SIH63" s="51" t="n"/>
      <c r="SIM63" s="50" t="n"/>
      <c r="SIN63" s="43" t="n"/>
      <c r="SIO63" s="43" t="n"/>
      <c r="SIP63" s="51" t="n"/>
      <c r="SIQ63" s="51" t="n"/>
      <c r="SIV63" s="50" t="n"/>
      <c r="SIW63" s="43" t="n"/>
      <c r="SIX63" s="43" t="n"/>
      <c r="SIY63" s="51" t="n"/>
      <c r="SIZ63" s="51" t="n"/>
      <c r="SJE63" s="50" t="n"/>
      <c r="SJF63" s="43" t="n"/>
      <c r="SJG63" s="43" t="n"/>
      <c r="SJH63" s="51" t="n"/>
      <c r="SJI63" s="51" t="n"/>
      <c r="SJN63" s="50" t="n"/>
      <c r="SJO63" s="43" t="n"/>
      <c r="SJP63" s="43" t="n"/>
      <c r="SJQ63" s="51" t="n"/>
      <c r="SJR63" s="51" t="n"/>
      <c r="SJW63" s="50" t="n"/>
      <c r="SJX63" s="43" t="n"/>
      <c r="SJY63" s="43" t="n"/>
      <c r="SJZ63" s="51" t="n"/>
      <c r="SKA63" s="51" t="n"/>
      <c r="SKF63" s="50" t="n"/>
      <c r="SKG63" s="43" t="n"/>
      <c r="SKH63" s="43" t="n"/>
      <c r="SKI63" s="51" t="n"/>
      <c r="SKJ63" s="51" t="n"/>
      <c r="SKO63" s="50" t="n"/>
      <c r="SKP63" s="43" t="n"/>
      <c r="SKQ63" s="43" t="n"/>
      <c r="SKR63" s="51" t="n"/>
      <c r="SKS63" s="51" t="n"/>
      <c r="SKX63" s="50" t="n"/>
      <c r="SKY63" s="43" t="n"/>
      <c r="SKZ63" s="43" t="n"/>
      <c r="SLA63" s="51" t="n"/>
      <c r="SLB63" s="51" t="n"/>
      <c r="SLG63" s="50" t="n"/>
      <c r="SLH63" s="43" t="n"/>
      <c r="SLI63" s="43" t="n"/>
      <c r="SLJ63" s="51" t="n"/>
      <c r="SLK63" s="51" t="n"/>
      <c r="SLP63" s="50" t="n"/>
      <c r="SLQ63" s="43" t="n"/>
      <c r="SLR63" s="43" t="n"/>
      <c r="SLS63" s="51" t="n"/>
      <c r="SLT63" s="51" t="n"/>
      <c r="SLY63" s="50" t="n"/>
      <c r="SLZ63" s="43" t="n"/>
      <c r="SMA63" s="43" t="n"/>
      <c r="SMB63" s="51" t="n"/>
      <c r="SMC63" s="51" t="n"/>
      <c r="SMH63" s="50" t="n"/>
      <c r="SMI63" s="43" t="n"/>
      <c r="SMJ63" s="43" t="n"/>
      <c r="SMK63" s="51" t="n"/>
      <c r="SML63" s="51" t="n"/>
      <c r="SMQ63" s="50" t="n"/>
      <c r="SMR63" s="43" t="n"/>
      <c r="SMS63" s="43" t="n"/>
      <c r="SMT63" s="51" t="n"/>
      <c r="SMU63" s="51" t="n"/>
      <c r="SMZ63" s="50" t="n"/>
      <c r="SNA63" s="43" t="n"/>
      <c r="SNB63" s="43" t="n"/>
      <c r="SNC63" s="51" t="n"/>
      <c r="SND63" s="51" t="n"/>
      <c r="SNI63" s="50" t="n"/>
      <c r="SNJ63" s="43" t="n"/>
      <c r="SNK63" s="43" t="n"/>
      <c r="SNL63" s="51" t="n"/>
      <c r="SNM63" s="51" t="n"/>
      <c r="SNR63" s="50" t="n"/>
      <c r="SNS63" s="43" t="n"/>
      <c r="SNT63" s="43" t="n"/>
      <c r="SNU63" s="51" t="n"/>
      <c r="SNV63" s="51" t="n"/>
      <c r="SOA63" s="50" t="n"/>
      <c r="SOB63" s="43" t="n"/>
      <c r="SOC63" s="43" t="n"/>
      <c r="SOD63" s="51" t="n"/>
      <c r="SOE63" s="51" t="n"/>
      <c r="SOJ63" s="50" t="n"/>
      <c r="SOK63" s="43" t="n"/>
      <c r="SOL63" s="43" t="n"/>
      <c r="SOM63" s="51" t="n"/>
      <c r="SON63" s="51" t="n"/>
      <c r="SOS63" s="50" t="n"/>
      <c r="SOT63" s="43" t="n"/>
      <c r="SOU63" s="43" t="n"/>
      <c r="SOV63" s="51" t="n"/>
      <c r="SOW63" s="51" t="n"/>
      <c r="SPB63" s="50" t="n"/>
      <c r="SPC63" s="43" t="n"/>
      <c r="SPD63" s="43" t="n"/>
      <c r="SPE63" s="51" t="n"/>
      <c r="SPF63" s="51" t="n"/>
      <c r="SPK63" s="50" t="n"/>
      <c r="SPL63" s="43" t="n"/>
      <c r="SPM63" s="43" t="n"/>
      <c r="SPN63" s="51" t="n"/>
      <c r="SPO63" s="51" t="n"/>
      <c r="SPT63" s="50" t="n"/>
      <c r="SPU63" s="43" t="n"/>
      <c r="SPV63" s="43" t="n"/>
      <c r="SPW63" s="51" t="n"/>
      <c r="SPX63" s="51" t="n"/>
      <c r="SQC63" s="50" t="n"/>
      <c r="SQD63" s="43" t="n"/>
      <c r="SQE63" s="43" t="n"/>
      <c r="SQF63" s="51" t="n"/>
      <c r="SQG63" s="51" t="n"/>
      <c r="SQL63" s="50" t="n"/>
      <c r="SQM63" s="43" t="n"/>
      <c r="SQN63" s="43" t="n"/>
      <c r="SQO63" s="51" t="n"/>
      <c r="SQP63" s="51" t="n"/>
      <c r="SQU63" s="50" t="n"/>
      <c r="SQV63" s="43" t="n"/>
      <c r="SQW63" s="43" t="n"/>
      <c r="SQX63" s="51" t="n"/>
      <c r="SQY63" s="51" t="n"/>
      <c r="SRD63" s="50" t="n"/>
      <c r="SRE63" s="43" t="n"/>
      <c r="SRF63" s="43" t="n"/>
      <c r="SRG63" s="51" t="n"/>
      <c r="SRH63" s="51" t="n"/>
      <c r="SRM63" s="50" t="n"/>
      <c r="SRN63" s="43" t="n"/>
      <c r="SRO63" s="43" t="n"/>
      <c r="SRP63" s="51" t="n"/>
      <c r="SRQ63" s="51" t="n"/>
      <c r="SRV63" s="50" t="n"/>
      <c r="SRW63" s="43" t="n"/>
      <c r="SRX63" s="43" t="n"/>
      <c r="SRY63" s="51" t="n"/>
      <c r="SRZ63" s="51" t="n"/>
      <c r="SSE63" s="50" t="n"/>
      <c r="SSF63" s="43" t="n"/>
      <c r="SSG63" s="43" t="n"/>
      <c r="SSH63" s="51" t="n"/>
      <c r="SSI63" s="51" t="n"/>
      <c r="SSN63" s="50" t="n"/>
      <c r="SSO63" s="43" t="n"/>
      <c r="SSP63" s="43" t="n"/>
      <c r="SSQ63" s="51" t="n"/>
      <c r="SSR63" s="51" t="n"/>
      <c r="SSW63" s="50" t="n"/>
      <c r="SSX63" s="43" t="n"/>
      <c r="SSY63" s="43" t="n"/>
      <c r="SSZ63" s="51" t="n"/>
      <c r="STA63" s="51" t="n"/>
      <c r="STF63" s="50" t="n"/>
      <c r="STG63" s="43" t="n"/>
      <c r="STH63" s="43" t="n"/>
      <c r="STI63" s="51" t="n"/>
      <c r="STJ63" s="51" t="n"/>
      <c r="STO63" s="50" t="n"/>
      <c r="STP63" s="43" t="n"/>
      <c r="STQ63" s="43" t="n"/>
      <c r="STR63" s="51" t="n"/>
      <c r="STS63" s="51" t="n"/>
      <c r="STX63" s="50" t="n"/>
      <c r="STY63" s="43" t="n"/>
      <c r="STZ63" s="43" t="n"/>
      <c r="SUA63" s="51" t="n"/>
      <c r="SUB63" s="51" t="n"/>
      <c r="SUG63" s="50" t="n"/>
      <c r="SUH63" s="43" t="n"/>
      <c r="SUI63" s="43" t="n"/>
      <c r="SUJ63" s="51" t="n"/>
      <c r="SUK63" s="51" t="n"/>
      <c r="SUP63" s="50" t="n"/>
      <c r="SUQ63" s="43" t="n"/>
      <c r="SUR63" s="43" t="n"/>
      <c r="SUS63" s="51" t="n"/>
      <c r="SUT63" s="51" t="n"/>
      <c r="SUY63" s="50" t="n"/>
      <c r="SUZ63" s="43" t="n"/>
      <c r="SVA63" s="43" t="n"/>
      <c r="SVB63" s="51" t="n"/>
      <c r="SVC63" s="51" t="n"/>
      <c r="SVH63" s="50" t="n"/>
      <c r="SVI63" s="43" t="n"/>
      <c r="SVJ63" s="43" t="n"/>
      <c r="SVK63" s="51" t="n"/>
      <c r="SVL63" s="51" t="n"/>
      <c r="SVQ63" s="50" t="n"/>
      <c r="SVR63" s="43" t="n"/>
      <c r="SVS63" s="43" t="n"/>
      <c r="SVT63" s="51" t="n"/>
      <c r="SVU63" s="51" t="n"/>
      <c r="SVZ63" s="50" t="n"/>
      <c r="SWA63" s="43" t="n"/>
      <c r="SWB63" s="43" t="n"/>
      <c r="SWC63" s="51" t="n"/>
      <c r="SWD63" s="51" t="n"/>
      <c r="SWI63" s="50" t="n"/>
      <c r="SWJ63" s="43" t="n"/>
      <c r="SWK63" s="43" t="n"/>
      <c r="SWL63" s="51" t="n"/>
      <c r="SWM63" s="51" t="n"/>
      <c r="SWR63" s="50" t="n"/>
      <c r="SWS63" s="43" t="n"/>
      <c r="SWT63" s="43" t="n"/>
      <c r="SWU63" s="51" t="n"/>
      <c r="SWV63" s="51" t="n"/>
      <c r="SXA63" s="50" t="n"/>
      <c r="SXB63" s="43" t="n"/>
      <c r="SXC63" s="43" t="n"/>
      <c r="SXD63" s="51" t="n"/>
      <c r="SXE63" s="51" t="n"/>
      <c r="SXJ63" s="50" t="n"/>
      <c r="SXK63" s="43" t="n"/>
      <c r="SXL63" s="43" t="n"/>
      <c r="SXM63" s="51" t="n"/>
      <c r="SXN63" s="51" t="n"/>
      <c r="SXS63" s="50" t="n"/>
      <c r="SXT63" s="43" t="n"/>
      <c r="SXU63" s="43" t="n"/>
      <c r="SXV63" s="51" t="n"/>
      <c r="SXW63" s="51" t="n"/>
      <c r="SYB63" s="50" t="n"/>
      <c r="SYC63" s="43" t="n"/>
      <c r="SYD63" s="43" t="n"/>
      <c r="SYE63" s="51" t="n"/>
      <c r="SYF63" s="51" t="n"/>
      <c r="SYK63" s="50" t="n"/>
      <c r="SYL63" s="43" t="n"/>
      <c r="SYM63" s="43" t="n"/>
      <c r="SYN63" s="51" t="n"/>
      <c r="SYO63" s="51" t="n"/>
      <c r="SYT63" s="50" t="n"/>
      <c r="SYU63" s="43" t="n"/>
      <c r="SYV63" s="43" t="n"/>
      <c r="SYW63" s="51" t="n"/>
      <c r="SYX63" s="51" t="n"/>
      <c r="SZC63" s="50" t="n"/>
      <c r="SZD63" s="43" t="n"/>
      <c r="SZE63" s="43" t="n"/>
      <c r="SZF63" s="51" t="n"/>
      <c r="SZG63" s="51" t="n"/>
      <c r="SZL63" s="50" t="n"/>
      <c r="SZM63" s="43" t="n"/>
      <c r="SZN63" s="43" t="n"/>
      <c r="SZO63" s="51" t="n"/>
      <c r="SZP63" s="51" t="n"/>
      <c r="SZU63" s="50" t="n"/>
      <c r="SZV63" s="43" t="n"/>
      <c r="SZW63" s="43" t="n"/>
      <c r="SZX63" s="51" t="n"/>
      <c r="SZY63" s="51" t="n"/>
      <c r="TAD63" s="50" t="n"/>
      <c r="TAE63" s="43" t="n"/>
      <c r="TAF63" s="43" t="n"/>
      <c r="TAG63" s="51" t="n"/>
      <c r="TAH63" s="51" t="n"/>
      <c r="TAM63" s="50" t="n"/>
      <c r="TAN63" s="43" t="n"/>
      <c r="TAO63" s="43" t="n"/>
      <c r="TAP63" s="51" t="n"/>
      <c r="TAQ63" s="51" t="n"/>
      <c r="TAV63" s="50" t="n"/>
      <c r="TAW63" s="43" t="n"/>
      <c r="TAX63" s="43" t="n"/>
      <c r="TAY63" s="51" t="n"/>
      <c r="TAZ63" s="51" t="n"/>
      <c r="TBE63" s="50" t="n"/>
      <c r="TBF63" s="43" t="n"/>
      <c r="TBG63" s="43" t="n"/>
      <c r="TBH63" s="51" t="n"/>
      <c r="TBI63" s="51" t="n"/>
      <c r="TBN63" s="50" t="n"/>
      <c r="TBO63" s="43" t="n"/>
      <c r="TBP63" s="43" t="n"/>
      <c r="TBQ63" s="51" t="n"/>
      <c r="TBR63" s="51" t="n"/>
      <c r="TBW63" s="50" t="n"/>
      <c r="TBX63" s="43" t="n"/>
      <c r="TBY63" s="43" t="n"/>
      <c r="TBZ63" s="51" t="n"/>
      <c r="TCA63" s="51" t="n"/>
      <c r="TCF63" s="50" t="n"/>
      <c r="TCG63" s="43" t="n"/>
      <c r="TCH63" s="43" t="n"/>
      <c r="TCI63" s="51" t="n"/>
      <c r="TCJ63" s="51" t="n"/>
      <c r="TCO63" s="50" t="n"/>
      <c r="TCP63" s="43" t="n"/>
      <c r="TCQ63" s="43" t="n"/>
      <c r="TCR63" s="51" t="n"/>
      <c r="TCS63" s="51" t="n"/>
      <c r="TCX63" s="50" t="n"/>
      <c r="TCY63" s="43" t="n"/>
      <c r="TCZ63" s="43" t="n"/>
      <c r="TDA63" s="51" t="n"/>
      <c r="TDB63" s="51" t="n"/>
      <c r="TDG63" s="50" t="n"/>
      <c r="TDH63" s="43" t="n"/>
      <c r="TDI63" s="43" t="n"/>
      <c r="TDJ63" s="51" t="n"/>
      <c r="TDK63" s="51" t="n"/>
      <c r="TDP63" s="50" t="n"/>
      <c r="TDQ63" s="43" t="n"/>
      <c r="TDR63" s="43" t="n"/>
      <c r="TDS63" s="51" t="n"/>
      <c r="TDT63" s="51" t="n"/>
      <c r="TDY63" s="50" t="n"/>
      <c r="TDZ63" s="43" t="n"/>
      <c r="TEA63" s="43" t="n"/>
      <c r="TEB63" s="51" t="n"/>
      <c r="TEC63" s="51" t="n"/>
      <c r="TEH63" s="50" t="n"/>
      <c r="TEI63" s="43" t="n"/>
      <c r="TEJ63" s="43" t="n"/>
      <c r="TEK63" s="51" t="n"/>
      <c r="TEL63" s="51" t="n"/>
      <c r="TEQ63" s="50" t="n"/>
      <c r="TER63" s="43" t="n"/>
      <c r="TES63" s="43" t="n"/>
      <c r="TET63" s="51" t="n"/>
      <c r="TEU63" s="51" t="n"/>
      <c r="TEZ63" s="50" t="n"/>
      <c r="TFA63" s="43" t="n"/>
      <c r="TFB63" s="43" t="n"/>
      <c r="TFC63" s="51" t="n"/>
      <c r="TFD63" s="51" t="n"/>
      <c r="TFI63" s="50" t="n"/>
      <c r="TFJ63" s="43" t="n"/>
      <c r="TFK63" s="43" t="n"/>
      <c r="TFL63" s="51" t="n"/>
      <c r="TFM63" s="51" t="n"/>
      <c r="TFR63" s="50" t="n"/>
      <c r="TFS63" s="43" t="n"/>
      <c r="TFT63" s="43" t="n"/>
      <c r="TFU63" s="51" t="n"/>
      <c r="TFV63" s="51" t="n"/>
      <c r="TGA63" s="50" t="n"/>
      <c r="TGB63" s="43" t="n"/>
      <c r="TGC63" s="43" t="n"/>
      <c r="TGD63" s="51" t="n"/>
      <c r="TGE63" s="51" t="n"/>
      <c r="TGJ63" s="50" t="n"/>
      <c r="TGK63" s="43" t="n"/>
      <c r="TGL63" s="43" t="n"/>
      <c r="TGM63" s="51" t="n"/>
      <c r="TGN63" s="51" t="n"/>
      <c r="TGS63" s="50" t="n"/>
      <c r="TGT63" s="43" t="n"/>
      <c r="TGU63" s="43" t="n"/>
      <c r="TGV63" s="51" t="n"/>
      <c r="TGW63" s="51" t="n"/>
      <c r="THB63" s="50" t="n"/>
      <c r="THC63" s="43" t="n"/>
      <c r="THD63" s="43" t="n"/>
      <c r="THE63" s="51" t="n"/>
      <c r="THF63" s="51" t="n"/>
      <c r="THK63" s="50" t="n"/>
      <c r="THL63" s="43" t="n"/>
      <c r="THM63" s="43" t="n"/>
      <c r="THN63" s="51" t="n"/>
      <c r="THO63" s="51" t="n"/>
      <c r="THT63" s="50" t="n"/>
      <c r="THU63" s="43" t="n"/>
      <c r="THV63" s="43" t="n"/>
      <c r="THW63" s="51" t="n"/>
      <c r="THX63" s="51" t="n"/>
      <c r="TIC63" s="50" t="n"/>
      <c r="TID63" s="43" t="n"/>
      <c r="TIE63" s="43" t="n"/>
      <c r="TIF63" s="51" t="n"/>
      <c r="TIG63" s="51" t="n"/>
      <c r="TIL63" s="50" t="n"/>
      <c r="TIM63" s="43" t="n"/>
      <c r="TIN63" s="43" t="n"/>
      <c r="TIO63" s="51" t="n"/>
      <c r="TIP63" s="51" t="n"/>
      <c r="TIU63" s="50" t="n"/>
      <c r="TIV63" s="43" t="n"/>
      <c r="TIW63" s="43" t="n"/>
      <c r="TIX63" s="51" t="n"/>
      <c r="TIY63" s="51" t="n"/>
      <c r="TJD63" s="50" t="n"/>
      <c r="TJE63" s="43" t="n"/>
      <c r="TJF63" s="43" t="n"/>
      <c r="TJG63" s="51" t="n"/>
      <c r="TJH63" s="51" t="n"/>
      <c r="TJM63" s="50" t="n"/>
      <c r="TJN63" s="43" t="n"/>
      <c r="TJO63" s="43" t="n"/>
      <c r="TJP63" s="51" t="n"/>
      <c r="TJQ63" s="51" t="n"/>
      <c r="TJV63" s="50" t="n"/>
      <c r="TJW63" s="43" t="n"/>
      <c r="TJX63" s="43" t="n"/>
      <c r="TJY63" s="51" t="n"/>
      <c r="TJZ63" s="51" t="n"/>
      <c r="TKE63" s="50" t="n"/>
      <c r="TKF63" s="43" t="n"/>
      <c r="TKG63" s="43" t="n"/>
      <c r="TKH63" s="51" t="n"/>
      <c r="TKI63" s="51" t="n"/>
      <c r="TKN63" s="50" t="n"/>
      <c r="TKO63" s="43" t="n"/>
      <c r="TKP63" s="43" t="n"/>
      <c r="TKQ63" s="51" t="n"/>
      <c r="TKR63" s="51" t="n"/>
      <c r="TKW63" s="50" t="n"/>
      <c r="TKX63" s="43" t="n"/>
      <c r="TKY63" s="43" t="n"/>
      <c r="TKZ63" s="51" t="n"/>
      <c r="TLA63" s="51" t="n"/>
      <c r="TLF63" s="50" t="n"/>
      <c r="TLG63" s="43" t="n"/>
      <c r="TLH63" s="43" t="n"/>
      <c r="TLI63" s="51" t="n"/>
      <c r="TLJ63" s="51" t="n"/>
      <c r="TLO63" s="50" t="n"/>
      <c r="TLP63" s="43" t="n"/>
      <c r="TLQ63" s="43" t="n"/>
      <c r="TLR63" s="51" t="n"/>
      <c r="TLS63" s="51" t="n"/>
      <c r="TLX63" s="50" t="n"/>
      <c r="TLY63" s="43" t="n"/>
      <c r="TLZ63" s="43" t="n"/>
      <c r="TMA63" s="51" t="n"/>
      <c r="TMB63" s="51" t="n"/>
      <c r="TMG63" s="50" t="n"/>
      <c r="TMH63" s="43" t="n"/>
      <c r="TMI63" s="43" t="n"/>
      <c r="TMJ63" s="51" t="n"/>
      <c r="TMK63" s="51" t="n"/>
      <c r="TMP63" s="50" t="n"/>
      <c r="TMQ63" s="43" t="n"/>
      <c r="TMR63" s="43" t="n"/>
      <c r="TMS63" s="51" t="n"/>
      <c r="TMT63" s="51" t="n"/>
      <c r="TMY63" s="50" t="n"/>
      <c r="TMZ63" s="43" t="n"/>
      <c r="TNA63" s="43" t="n"/>
      <c r="TNB63" s="51" t="n"/>
      <c r="TNC63" s="51" t="n"/>
      <c r="TNH63" s="50" t="n"/>
      <c r="TNI63" s="43" t="n"/>
      <c r="TNJ63" s="43" t="n"/>
      <c r="TNK63" s="51" t="n"/>
      <c r="TNL63" s="51" t="n"/>
      <c r="TNQ63" s="50" t="n"/>
      <c r="TNR63" s="43" t="n"/>
      <c r="TNS63" s="43" t="n"/>
      <c r="TNT63" s="51" t="n"/>
      <c r="TNU63" s="51" t="n"/>
      <c r="TNZ63" s="50" t="n"/>
      <c r="TOA63" s="43" t="n"/>
      <c r="TOB63" s="43" t="n"/>
      <c r="TOC63" s="51" t="n"/>
      <c r="TOD63" s="51" t="n"/>
      <c r="TOI63" s="50" t="n"/>
      <c r="TOJ63" s="43" t="n"/>
      <c r="TOK63" s="43" t="n"/>
      <c r="TOL63" s="51" t="n"/>
      <c r="TOM63" s="51" t="n"/>
      <c r="TOR63" s="50" t="n"/>
      <c r="TOS63" s="43" t="n"/>
      <c r="TOT63" s="43" t="n"/>
      <c r="TOU63" s="51" t="n"/>
      <c r="TOV63" s="51" t="n"/>
      <c r="TPA63" s="50" t="n"/>
      <c r="TPB63" s="43" t="n"/>
      <c r="TPC63" s="43" t="n"/>
      <c r="TPD63" s="51" t="n"/>
      <c r="TPE63" s="51" t="n"/>
      <c r="TPJ63" s="50" t="n"/>
      <c r="TPK63" s="43" t="n"/>
      <c r="TPL63" s="43" t="n"/>
      <c r="TPM63" s="51" t="n"/>
      <c r="TPN63" s="51" t="n"/>
      <c r="TPS63" s="50" t="n"/>
      <c r="TPT63" s="43" t="n"/>
      <c r="TPU63" s="43" t="n"/>
      <c r="TPV63" s="51" t="n"/>
      <c r="TPW63" s="51" t="n"/>
      <c r="TQB63" s="50" t="n"/>
      <c r="TQC63" s="43" t="n"/>
      <c r="TQD63" s="43" t="n"/>
      <c r="TQE63" s="51" t="n"/>
      <c r="TQF63" s="51" t="n"/>
      <c r="TQK63" s="50" t="n"/>
      <c r="TQL63" s="43" t="n"/>
      <c r="TQM63" s="43" t="n"/>
      <c r="TQN63" s="51" t="n"/>
      <c r="TQO63" s="51" t="n"/>
      <c r="TQT63" s="50" t="n"/>
      <c r="TQU63" s="43" t="n"/>
      <c r="TQV63" s="43" t="n"/>
      <c r="TQW63" s="51" t="n"/>
      <c r="TQX63" s="51" t="n"/>
      <c r="TRC63" s="50" t="n"/>
      <c r="TRD63" s="43" t="n"/>
      <c r="TRE63" s="43" t="n"/>
      <c r="TRF63" s="51" t="n"/>
      <c r="TRG63" s="51" t="n"/>
      <c r="TRL63" s="50" t="n"/>
      <c r="TRM63" s="43" t="n"/>
      <c r="TRN63" s="43" t="n"/>
      <c r="TRO63" s="51" t="n"/>
      <c r="TRP63" s="51" t="n"/>
      <c r="TRU63" s="50" t="n"/>
      <c r="TRV63" s="43" t="n"/>
      <c r="TRW63" s="43" t="n"/>
      <c r="TRX63" s="51" t="n"/>
      <c r="TRY63" s="51" t="n"/>
      <c r="TSD63" s="50" t="n"/>
      <c r="TSE63" s="43" t="n"/>
      <c r="TSF63" s="43" t="n"/>
      <c r="TSG63" s="51" t="n"/>
      <c r="TSH63" s="51" t="n"/>
      <c r="TSM63" s="50" t="n"/>
      <c r="TSN63" s="43" t="n"/>
      <c r="TSO63" s="43" t="n"/>
      <c r="TSP63" s="51" t="n"/>
      <c r="TSQ63" s="51" t="n"/>
      <c r="TSV63" s="50" t="n"/>
      <c r="TSW63" s="43" t="n"/>
      <c r="TSX63" s="43" t="n"/>
      <c r="TSY63" s="51" t="n"/>
      <c r="TSZ63" s="51" t="n"/>
      <c r="TTE63" s="50" t="n"/>
      <c r="TTF63" s="43" t="n"/>
      <c r="TTG63" s="43" t="n"/>
      <c r="TTH63" s="51" t="n"/>
      <c r="TTI63" s="51" t="n"/>
      <c r="TTN63" s="50" t="n"/>
      <c r="TTO63" s="43" t="n"/>
      <c r="TTP63" s="43" t="n"/>
      <c r="TTQ63" s="51" t="n"/>
      <c r="TTR63" s="51" t="n"/>
      <c r="TTW63" s="50" t="n"/>
      <c r="TTX63" s="43" t="n"/>
      <c r="TTY63" s="43" t="n"/>
      <c r="TTZ63" s="51" t="n"/>
      <c r="TUA63" s="51" t="n"/>
      <c r="TUF63" s="50" t="n"/>
      <c r="TUG63" s="43" t="n"/>
      <c r="TUH63" s="43" t="n"/>
      <c r="TUI63" s="51" t="n"/>
      <c r="TUJ63" s="51" t="n"/>
      <c r="TUO63" s="50" t="n"/>
      <c r="TUP63" s="43" t="n"/>
      <c r="TUQ63" s="43" t="n"/>
      <c r="TUR63" s="51" t="n"/>
      <c r="TUS63" s="51" t="n"/>
      <c r="TUX63" s="50" t="n"/>
      <c r="TUY63" s="43" t="n"/>
      <c r="TUZ63" s="43" t="n"/>
      <c r="TVA63" s="51" t="n"/>
      <c r="TVB63" s="51" t="n"/>
      <c r="TVG63" s="50" t="n"/>
      <c r="TVH63" s="43" t="n"/>
      <c r="TVI63" s="43" t="n"/>
      <c r="TVJ63" s="51" t="n"/>
      <c r="TVK63" s="51" t="n"/>
      <c r="TVP63" s="50" t="n"/>
      <c r="TVQ63" s="43" t="n"/>
      <c r="TVR63" s="43" t="n"/>
      <c r="TVS63" s="51" t="n"/>
      <c r="TVT63" s="51" t="n"/>
      <c r="TVY63" s="50" t="n"/>
      <c r="TVZ63" s="43" t="n"/>
      <c r="TWA63" s="43" t="n"/>
      <c r="TWB63" s="51" t="n"/>
      <c r="TWC63" s="51" t="n"/>
      <c r="TWH63" s="50" t="n"/>
      <c r="TWI63" s="43" t="n"/>
      <c r="TWJ63" s="43" t="n"/>
      <c r="TWK63" s="51" t="n"/>
      <c r="TWL63" s="51" t="n"/>
      <c r="TWQ63" s="50" t="n"/>
      <c r="TWR63" s="43" t="n"/>
      <c r="TWS63" s="43" t="n"/>
      <c r="TWT63" s="51" t="n"/>
      <c r="TWU63" s="51" t="n"/>
      <c r="TWZ63" s="50" t="n"/>
      <c r="TXA63" s="43" t="n"/>
      <c r="TXB63" s="43" t="n"/>
      <c r="TXC63" s="51" t="n"/>
      <c r="TXD63" s="51" t="n"/>
      <c r="TXI63" s="50" t="n"/>
      <c r="TXJ63" s="43" t="n"/>
      <c r="TXK63" s="43" t="n"/>
      <c r="TXL63" s="51" t="n"/>
      <c r="TXM63" s="51" t="n"/>
      <c r="TXR63" s="50" t="n"/>
      <c r="TXS63" s="43" t="n"/>
      <c r="TXT63" s="43" t="n"/>
      <c r="TXU63" s="51" t="n"/>
      <c r="TXV63" s="51" t="n"/>
      <c r="TYA63" s="50" t="n"/>
      <c r="TYB63" s="43" t="n"/>
      <c r="TYC63" s="43" t="n"/>
      <c r="TYD63" s="51" t="n"/>
      <c r="TYE63" s="51" t="n"/>
      <c r="TYJ63" s="50" t="n"/>
      <c r="TYK63" s="43" t="n"/>
      <c r="TYL63" s="43" t="n"/>
      <c r="TYM63" s="51" t="n"/>
      <c r="TYN63" s="51" t="n"/>
      <c r="TYS63" s="50" t="n"/>
      <c r="TYT63" s="43" t="n"/>
      <c r="TYU63" s="43" t="n"/>
      <c r="TYV63" s="51" t="n"/>
      <c r="TYW63" s="51" t="n"/>
      <c r="TZB63" s="50" t="n"/>
      <c r="TZC63" s="43" t="n"/>
      <c r="TZD63" s="43" t="n"/>
      <c r="TZE63" s="51" t="n"/>
      <c r="TZF63" s="51" t="n"/>
      <c r="TZK63" s="50" t="n"/>
      <c r="TZL63" s="43" t="n"/>
      <c r="TZM63" s="43" t="n"/>
      <c r="TZN63" s="51" t="n"/>
      <c r="TZO63" s="51" t="n"/>
      <c r="TZT63" s="50" t="n"/>
      <c r="TZU63" s="43" t="n"/>
      <c r="TZV63" s="43" t="n"/>
      <c r="TZW63" s="51" t="n"/>
      <c r="TZX63" s="51" t="n"/>
      <c r="UAC63" s="50" t="n"/>
      <c r="UAD63" s="43" t="n"/>
      <c r="UAE63" s="43" t="n"/>
      <c r="UAF63" s="51" t="n"/>
      <c r="UAG63" s="51" t="n"/>
      <c r="UAL63" s="50" t="n"/>
      <c r="UAM63" s="43" t="n"/>
      <c r="UAN63" s="43" t="n"/>
      <c r="UAO63" s="51" t="n"/>
      <c r="UAP63" s="51" t="n"/>
      <c r="UAU63" s="50" t="n"/>
      <c r="UAV63" s="43" t="n"/>
      <c r="UAW63" s="43" t="n"/>
      <c r="UAX63" s="51" t="n"/>
      <c r="UAY63" s="51" t="n"/>
      <c r="UBD63" s="50" t="n"/>
      <c r="UBE63" s="43" t="n"/>
      <c r="UBF63" s="43" t="n"/>
      <c r="UBG63" s="51" t="n"/>
      <c r="UBH63" s="51" t="n"/>
      <c r="UBM63" s="50" t="n"/>
      <c r="UBN63" s="43" t="n"/>
      <c r="UBO63" s="43" t="n"/>
      <c r="UBP63" s="51" t="n"/>
      <c r="UBQ63" s="51" t="n"/>
      <c r="UBV63" s="50" t="n"/>
      <c r="UBW63" s="43" t="n"/>
      <c r="UBX63" s="43" t="n"/>
      <c r="UBY63" s="51" t="n"/>
      <c r="UBZ63" s="51" t="n"/>
      <c r="UCE63" s="50" t="n"/>
      <c r="UCF63" s="43" t="n"/>
      <c r="UCG63" s="43" t="n"/>
      <c r="UCH63" s="51" t="n"/>
      <c r="UCI63" s="51" t="n"/>
      <c r="UCN63" s="50" t="n"/>
      <c r="UCO63" s="43" t="n"/>
      <c r="UCP63" s="43" t="n"/>
      <c r="UCQ63" s="51" t="n"/>
      <c r="UCR63" s="51" t="n"/>
      <c r="UCW63" s="50" t="n"/>
      <c r="UCX63" s="43" t="n"/>
      <c r="UCY63" s="43" t="n"/>
      <c r="UCZ63" s="51" t="n"/>
      <c r="UDA63" s="51" t="n"/>
      <c r="UDF63" s="50" t="n"/>
      <c r="UDG63" s="43" t="n"/>
      <c r="UDH63" s="43" t="n"/>
      <c r="UDI63" s="51" t="n"/>
      <c r="UDJ63" s="51" t="n"/>
      <c r="UDO63" s="50" t="n"/>
      <c r="UDP63" s="43" t="n"/>
      <c r="UDQ63" s="43" t="n"/>
      <c r="UDR63" s="51" t="n"/>
      <c r="UDS63" s="51" t="n"/>
      <c r="UDX63" s="50" t="n"/>
      <c r="UDY63" s="43" t="n"/>
      <c r="UDZ63" s="43" t="n"/>
      <c r="UEA63" s="51" t="n"/>
      <c r="UEB63" s="51" t="n"/>
      <c r="UEG63" s="50" t="n"/>
      <c r="UEH63" s="43" t="n"/>
      <c r="UEI63" s="43" t="n"/>
      <c r="UEJ63" s="51" t="n"/>
      <c r="UEK63" s="51" t="n"/>
      <c r="UEP63" s="50" t="n"/>
      <c r="UEQ63" s="43" t="n"/>
      <c r="UER63" s="43" t="n"/>
      <c r="UES63" s="51" t="n"/>
      <c r="UET63" s="51" t="n"/>
      <c r="UEY63" s="50" t="n"/>
      <c r="UEZ63" s="43" t="n"/>
      <c r="UFA63" s="43" t="n"/>
      <c r="UFB63" s="51" t="n"/>
      <c r="UFC63" s="51" t="n"/>
      <c r="UFH63" s="50" t="n"/>
      <c r="UFI63" s="43" t="n"/>
      <c r="UFJ63" s="43" t="n"/>
      <c r="UFK63" s="51" t="n"/>
      <c r="UFL63" s="51" t="n"/>
      <c r="UFQ63" s="50" t="n"/>
      <c r="UFR63" s="43" t="n"/>
      <c r="UFS63" s="43" t="n"/>
      <c r="UFT63" s="51" t="n"/>
      <c r="UFU63" s="51" t="n"/>
      <c r="UFZ63" s="50" t="n"/>
      <c r="UGA63" s="43" t="n"/>
      <c r="UGB63" s="43" t="n"/>
      <c r="UGC63" s="51" t="n"/>
      <c r="UGD63" s="51" t="n"/>
      <c r="UGI63" s="50" t="n"/>
      <c r="UGJ63" s="43" t="n"/>
      <c r="UGK63" s="43" t="n"/>
      <c r="UGL63" s="51" t="n"/>
      <c r="UGM63" s="51" t="n"/>
      <c r="UGR63" s="50" t="n"/>
      <c r="UGS63" s="43" t="n"/>
      <c r="UGT63" s="43" t="n"/>
      <c r="UGU63" s="51" t="n"/>
      <c r="UGV63" s="51" t="n"/>
      <c r="UHA63" s="50" t="n"/>
      <c r="UHB63" s="43" t="n"/>
      <c r="UHC63" s="43" t="n"/>
      <c r="UHD63" s="51" t="n"/>
      <c r="UHE63" s="51" t="n"/>
      <c r="UHJ63" s="50" t="n"/>
      <c r="UHK63" s="43" t="n"/>
      <c r="UHL63" s="43" t="n"/>
      <c r="UHM63" s="51" t="n"/>
      <c r="UHN63" s="51" t="n"/>
      <c r="UHS63" s="50" t="n"/>
      <c r="UHT63" s="43" t="n"/>
      <c r="UHU63" s="43" t="n"/>
      <c r="UHV63" s="51" t="n"/>
      <c r="UHW63" s="51" t="n"/>
      <c r="UIB63" s="50" t="n"/>
      <c r="UIC63" s="43" t="n"/>
      <c r="UID63" s="43" t="n"/>
      <c r="UIE63" s="51" t="n"/>
      <c r="UIF63" s="51" t="n"/>
      <c r="UIK63" s="50" t="n"/>
      <c r="UIL63" s="43" t="n"/>
      <c r="UIM63" s="43" t="n"/>
      <c r="UIN63" s="51" t="n"/>
      <c r="UIO63" s="51" t="n"/>
      <c r="UIT63" s="50" t="n"/>
      <c r="UIU63" s="43" t="n"/>
      <c r="UIV63" s="43" t="n"/>
      <c r="UIW63" s="51" t="n"/>
      <c r="UIX63" s="51" t="n"/>
      <c r="UJC63" s="50" t="n"/>
      <c r="UJD63" s="43" t="n"/>
      <c r="UJE63" s="43" t="n"/>
      <c r="UJF63" s="51" t="n"/>
      <c r="UJG63" s="51" t="n"/>
      <c r="UJL63" s="50" t="n"/>
      <c r="UJM63" s="43" t="n"/>
      <c r="UJN63" s="43" t="n"/>
      <c r="UJO63" s="51" t="n"/>
      <c r="UJP63" s="51" t="n"/>
      <c r="UJU63" s="50" t="n"/>
      <c r="UJV63" s="43" t="n"/>
      <c r="UJW63" s="43" t="n"/>
      <c r="UJX63" s="51" t="n"/>
      <c r="UJY63" s="51" t="n"/>
      <c r="UKD63" s="50" t="n"/>
      <c r="UKE63" s="43" t="n"/>
      <c r="UKF63" s="43" t="n"/>
      <c r="UKG63" s="51" t="n"/>
      <c r="UKH63" s="51" t="n"/>
      <c r="UKM63" s="50" t="n"/>
      <c r="UKN63" s="43" t="n"/>
      <c r="UKO63" s="43" t="n"/>
      <c r="UKP63" s="51" t="n"/>
      <c r="UKQ63" s="51" t="n"/>
      <c r="UKV63" s="50" t="n"/>
      <c r="UKW63" s="43" t="n"/>
      <c r="UKX63" s="43" t="n"/>
      <c r="UKY63" s="51" t="n"/>
      <c r="UKZ63" s="51" t="n"/>
      <c r="ULE63" s="50" t="n"/>
      <c r="ULF63" s="43" t="n"/>
      <c r="ULG63" s="43" t="n"/>
      <c r="ULH63" s="51" t="n"/>
      <c r="ULI63" s="51" t="n"/>
      <c r="ULN63" s="50" t="n"/>
      <c r="ULO63" s="43" t="n"/>
      <c r="ULP63" s="43" t="n"/>
      <c r="ULQ63" s="51" t="n"/>
      <c r="ULR63" s="51" t="n"/>
      <c r="ULW63" s="50" t="n"/>
      <c r="ULX63" s="43" t="n"/>
      <c r="ULY63" s="43" t="n"/>
      <c r="ULZ63" s="51" t="n"/>
      <c r="UMA63" s="51" t="n"/>
      <c r="UMF63" s="50" t="n"/>
      <c r="UMG63" s="43" t="n"/>
      <c r="UMH63" s="43" t="n"/>
      <c r="UMI63" s="51" t="n"/>
      <c r="UMJ63" s="51" t="n"/>
      <c r="UMO63" s="50" t="n"/>
      <c r="UMP63" s="43" t="n"/>
      <c r="UMQ63" s="43" t="n"/>
      <c r="UMR63" s="51" t="n"/>
      <c r="UMS63" s="51" t="n"/>
      <c r="UMX63" s="50" t="n"/>
      <c r="UMY63" s="43" t="n"/>
      <c r="UMZ63" s="43" t="n"/>
      <c r="UNA63" s="51" t="n"/>
      <c r="UNB63" s="51" t="n"/>
      <c r="UNG63" s="50" t="n"/>
      <c r="UNH63" s="43" t="n"/>
      <c r="UNI63" s="43" t="n"/>
      <c r="UNJ63" s="51" t="n"/>
      <c r="UNK63" s="51" t="n"/>
      <c r="UNP63" s="50" t="n"/>
      <c r="UNQ63" s="43" t="n"/>
      <c r="UNR63" s="43" t="n"/>
      <c r="UNS63" s="51" t="n"/>
      <c r="UNT63" s="51" t="n"/>
      <c r="UNY63" s="50" t="n"/>
      <c r="UNZ63" s="43" t="n"/>
      <c r="UOA63" s="43" t="n"/>
      <c r="UOB63" s="51" t="n"/>
      <c r="UOC63" s="51" t="n"/>
      <c r="UOH63" s="50" t="n"/>
      <c r="UOI63" s="43" t="n"/>
      <c r="UOJ63" s="43" t="n"/>
      <c r="UOK63" s="51" t="n"/>
      <c r="UOL63" s="51" t="n"/>
      <c r="UOQ63" s="50" t="n"/>
      <c r="UOR63" s="43" t="n"/>
      <c r="UOS63" s="43" t="n"/>
      <c r="UOT63" s="51" t="n"/>
      <c r="UOU63" s="51" t="n"/>
      <c r="UOZ63" s="50" t="n"/>
      <c r="UPA63" s="43" t="n"/>
      <c r="UPB63" s="43" t="n"/>
      <c r="UPC63" s="51" t="n"/>
      <c r="UPD63" s="51" t="n"/>
      <c r="UPI63" s="50" t="n"/>
      <c r="UPJ63" s="43" t="n"/>
      <c r="UPK63" s="43" t="n"/>
      <c r="UPL63" s="51" t="n"/>
      <c r="UPM63" s="51" t="n"/>
      <c r="UPR63" s="50" t="n"/>
      <c r="UPS63" s="43" t="n"/>
      <c r="UPT63" s="43" t="n"/>
      <c r="UPU63" s="51" t="n"/>
      <c r="UPV63" s="51" t="n"/>
      <c r="UQA63" s="50" t="n"/>
      <c r="UQB63" s="43" t="n"/>
      <c r="UQC63" s="43" t="n"/>
      <c r="UQD63" s="51" t="n"/>
      <c r="UQE63" s="51" t="n"/>
      <c r="UQJ63" s="50" t="n"/>
      <c r="UQK63" s="43" t="n"/>
      <c r="UQL63" s="43" t="n"/>
      <c r="UQM63" s="51" t="n"/>
      <c r="UQN63" s="51" t="n"/>
      <c r="UQS63" s="50" t="n"/>
      <c r="UQT63" s="43" t="n"/>
      <c r="UQU63" s="43" t="n"/>
      <c r="UQV63" s="51" t="n"/>
      <c r="UQW63" s="51" t="n"/>
      <c r="URB63" s="50" t="n"/>
      <c r="URC63" s="43" t="n"/>
      <c r="URD63" s="43" t="n"/>
      <c r="URE63" s="51" t="n"/>
      <c r="URF63" s="51" t="n"/>
      <c r="URK63" s="50" t="n"/>
      <c r="URL63" s="43" t="n"/>
      <c r="URM63" s="43" t="n"/>
      <c r="URN63" s="51" t="n"/>
      <c r="URO63" s="51" t="n"/>
      <c r="URT63" s="50" t="n"/>
      <c r="URU63" s="43" t="n"/>
      <c r="URV63" s="43" t="n"/>
      <c r="URW63" s="51" t="n"/>
      <c r="URX63" s="51" t="n"/>
      <c r="USC63" s="50" t="n"/>
      <c r="USD63" s="43" t="n"/>
      <c r="USE63" s="43" t="n"/>
      <c r="USF63" s="51" t="n"/>
      <c r="USG63" s="51" t="n"/>
      <c r="USL63" s="50" t="n"/>
      <c r="USM63" s="43" t="n"/>
      <c r="USN63" s="43" t="n"/>
      <c r="USO63" s="51" t="n"/>
      <c r="USP63" s="51" t="n"/>
      <c r="USU63" s="50" t="n"/>
      <c r="USV63" s="43" t="n"/>
      <c r="USW63" s="43" t="n"/>
      <c r="USX63" s="51" t="n"/>
      <c r="USY63" s="51" t="n"/>
      <c r="UTD63" s="50" t="n"/>
      <c r="UTE63" s="43" t="n"/>
      <c r="UTF63" s="43" t="n"/>
      <c r="UTG63" s="51" t="n"/>
      <c r="UTH63" s="51" t="n"/>
      <c r="UTM63" s="50" t="n"/>
      <c r="UTN63" s="43" t="n"/>
      <c r="UTO63" s="43" t="n"/>
      <c r="UTP63" s="51" t="n"/>
      <c r="UTQ63" s="51" t="n"/>
      <c r="UTV63" s="50" t="n"/>
      <c r="UTW63" s="43" t="n"/>
      <c r="UTX63" s="43" t="n"/>
      <c r="UTY63" s="51" t="n"/>
      <c r="UTZ63" s="51" t="n"/>
      <c r="UUE63" s="50" t="n"/>
      <c r="UUF63" s="43" t="n"/>
      <c r="UUG63" s="43" t="n"/>
      <c r="UUH63" s="51" t="n"/>
      <c r="UUI63" s="51" t="n"/>
      <c r="UUN63" s="50" t="n"/>
      <c r="UUO63" s="43" t="n"/>
      <c r="UUP63" s="43" t="n"/>
      <c r="UUQ63" s="51" t="n"/>
      <c r="UUR63" s="51" t="n"/>
      <c r="UUW63" s="50" t="n"/>
      <c r="UUX63" s="43" t="n"/>
      <c r="UUY63" s="43" t="n"/>
      <c r="UUZ63" s="51" t="n"/>
      <c r="UVA63" s="51" t="n"/>
      <c r="UVF63" s="50" t="n"/>
      <c r="UVG63" s="43" t="n"/>
      <c r="UVH63" s="43" t="n"/>
      <c r="UVI63" s="51" t="n"/>
      <c r="UVJ63" s="51" t="n"/>
      <c r="UVO63" s="50" t="n"/>
      <c r="UVP63" s="43" t="n"/>
      <c r="UVQ63" s="43" t="n"/>
      <c r="UVR63" s="51" t="n"/>
      <c r="UVS63" s="51" t="n"/>
      <c r="UVX63" s="50" t="n"/>
      <c r="UVY63" s="43" t="n"/>
      <c r="UVZ63" s="43" t="n"/>
      <c r="UWA63" s="51" t="n"/>
      <c r="UWB63" s="51" t="n"/>
      <c r="UWG63" s="50" t="n"/>
      <c r="UWH63" s="43" t="n"/>
      <c r="UWI63" s="43" t="n"/>
      <c r="UWJ63" s="51" t="n"/>
      <c r="UWK63" s="51" t="n"/>
      <c r="UWP63" s="50" t="n"/>
      <c r="UWQ63" s="43" t="n"/>
      <c r="UWR63" s="43" t="n"/>
      <c r="UWS63" s="51" t="n"/>
      <c r="UWT63" s="51" t="n"/>
      <c r="UWY63" s="50" t="n"/>
      <c r="UWZ63" s="43" t="n"/>
      <c r="UXA63" s="43" t="n"/>
      <c r="UXB63" s="51" t="n"/>
      <c r="UXC63" s="51" t="n"/>
      <c r="UXH63" s="50" t="n"/>
      <c r="UXI63" s="43" t="n"/>
      <c r="UXJ63" s="43" t="n"/>
      <c r="UXK63" s="51" t="n"/>
      <c r="UXL63" s="51" t="n"/>
      <c r="UXQ63" s="50" t="n"/>
      <c r="UXR63" s="43" t="n"/>
      <c r="UXS63" s="43" t="n"/>
      <c r="UXT63" s="51" t="n"/>
      <c r="UXU63" s="51" t="n"/>
      <c r="UXZ63" s="50" t="n"/>
      <c r="UYA63" s="43" t="n"/>
      <c r="UYB63" s="43" t="n"/>
      <c r="UYC63" s="51" t="n"/>
      <c r="UYD63" s="51" t="n"/>
      <c r="UYI63" s="50" t="n"/>
      <c r="UYJ63" s="43" t="n"/>
      <c r="UYK63" s="43" t="n"/>
      <c r="UYL63" s="51" t="n"/>
      <c r="UYM63" s="51" t="n"/>
      <c r="UYR63" s="50" t="n"/>
      <c r="UYS63" s="43" t="n"/>
      <c r="UYT63" s="43" t="n"/>
      <c r="UYU63" s="51" t="n"/>
      <c r="UYV63" s="51" t="n"/>
      <c r="UZA63" s="50" t="n"/>
      <c r="UZB63" s="43" t="n"/>
      <c r="UZC63" s="43" t="n"/>
      <c r="UZD63" s="51" t="n"/>
      <c r="UZE63" s="51" t="n"/>
      <c r="UZJ63" s="50" t="n"/>
      <c r="UZK63" s="43" t="n"/>
      <c r="UZL63" s="43" t="n"/>
      <c r="UZM63" s="51" t="n"/>
      <c r="UZN63" s="51" t="n"/>
      <c r="UZS63" s="50" t="n"/>
      <c r="UZT63" s="43" t="n"/>
      <c r="UZU63" s="43" t="n"/>
      <c r="UZV63" s="51" t="n"/>
      <c r="UZW63" s="51" t="n"/>
      <c r="VAB63" s="50" t="n"/>
      <c r="VAC63" s="43" t="n"/>
      <c r="VAD63" s="43" t="n"/>
      <c r="VAE63" s="51" t="n"/>
      <c r="VAF63" s="51" t="n"/>
      <c r="VAK63" s="50" t="n"/>
      <c r="VAL63" s="43" t="n"/>
      <c r="VAM63" s="43" t="n"/>
      <c r="VAN63" s="51" t="n"/>
      <c r="VAO63" s="51" t="n"/>
      <c r="VAT63" s="50" t="n"/>
      <c r="VAU63" s="43" t="n"/>
      <c r="VAV63" s="43" t="n"/>
      <c r="VAW63" s="51" t="n"/>
      <c r="VAX63" s="51" t="n"/>
      <c r="VBC63" s="50" t="n"/>
      <c r="VBD63" s="43" t="n"/>
      <c r="VBE63" s="43" t="n"/>
      <c r="VBF63" s="51" t="n"/>
      <c r="VBG63" s="51" t="n"/>
      <c r="VBL63" s="50" t="n"/>
      <c r="VBM63" s="43" t="n"/>
      <c r="VBN63" s="43" t="n"/>
      <c r="VBO63" s="51" t="n"/>
      <c r="VBP63" s="51" t="n"/>
      <c r="VBU63" s="50" t="n"/>
      <c r="VBV63" s="43" t="n"/>
      <c r="VBW63" s="43" t="n"/>
      <c r="VBX63" s="51" t="n"/>
      <c r="VBY63" s="51" t="n"/>
      <c r="VCD63" s="50" t="n"/>
      <c r="VCE63" s="43" t="n"/>
      <c r="VCF63" s="43" t="n"/>
      <c r="VCG63" s="51" t="n"/>
      <c r="VCH63" s="51" t="n"/>
      <c r="VCM63" s="50" t="n"/>
      <c r="VCN63" s="43" t="n"/>
      <c r="VCO63" s="43" t="n"/>
      <c r="VCP63" s="51" t="n"/>
      <c r="VCQ63" s="51" t="n"/>
      <c r="VCV63" s="50" t="n"/>
      <c r="VCW63" s="43" t="n"/>
      <c r="VCX63" s="43" t="n"/>
      <c r="VCY63" s="51" t="n"/>
      <c r="VCZ63" s="51" t="n"/>
      <c r="VDE63" s="50" t="n"/>
      <c r="VDF63" s="43" t="n"/>
      <c r="VDG63" s="43" t="n"/>
      <c r="VDH63" s="51" t="n"/>
      <c r="VDI63" s="51" t="n"/>
      <c r="VDN63" s="50" t="n"/>
      <c r="VDO63" s="43" t="n"/>
      <c r="VDP63" s="43" t="n"/>
      <c r="VDQ63" s="51" t="n"/>
      <c r="VDR63" s="51" t="n"/>
      <c r="VDW63" s="50" t="n"/>
      <c r="VDX63" s="43" t="n"/>
      <c r="VDY63" s="43" t="n"/>
      <c r="VDZ63" s="51" t="n"/>
      <c r="VEA63" s="51" t="n"/>
      <c r="VEF63" s="50" t="n"/>
      <c r="VEG63" s="43" t="n"/>
      <c r="VEH63" s="43" t="n"/>
      <c r="VEI63" s="51" t="n"/>
      <c r="VEJ63" s="51" t="n"/>
      <c r="VEO63" s="50" t="n"/>
      <c r="VEP63" s="43" t="n"/>
      <c r="VEQ63" s="43" t="n"/>
      <c r="VER63" s="51" t="n"/>
      <c r="VES63" s="51" t="n"/>
      <c r="VEX63" s="50" t="n"/>
      <c r="VEY63" s="43" t="n"/>
      <c r="VEZ63" s="43" t="n"/>
      <c r="VFA63" s="51" t="n"/>
      <c r="VFB63" s="51" t="n"/>
      <c r="VFG63" s="50" t="n"/>
      <c r="VFH63" s="43" t="n"/>
      <c r="VFI63" s="43" t="n"/>
      <c r="VFJ63" s="51" t="n"/>
      <c r="VFK63" s="51" t="n"/>
      <c r="VFP63" s="50" t="n"/>
      <c r="VFQ63" s="43" t="n"/>
      <c r="VFR63" s="43" t="n"/>
      <c r="VFS63" s="51" t="n"/>
      <c r="VFT63" s="51" t="n"/>
      <c r="VFY63" s="50" t="n"/>
      <c r="VFZ63" s="43" t="n"/>
      <c r="VGA63" s="43" t="n"/>
      <c r="VGB63" s="51" t="n"/>
      <c r="VGC63" s="51" t="n"/>
      <c r="VGH63" s="50" t="n"/>
      <c r="VGI63" s="43" t="n"/>
      <c r="VGJ63" s="43" t="n"/>
      <c r="VGK63" s="51" t="n"/>
      <c r="VGL63" s="51" t="n"/>
      <c r="VGQ63" s="50" t="n"/>
      <c r="VGR63" s="43" t="n"/>
      <c r="VGS63" s="43" t="n"/>
      <c r="VGT63" s="51" t="n"/>
      <c r="VGU63" s="51" t="n"/>
      <c r="VGZ63" s="50" t="n"/>
      <c r="VHA63" s="43" t="n"/>
      <c r="VHB63" s="43" t="n"/>
      <c r="VHC63" s="51" t="n"/>
      <c r="VHD63" s="51" t="n"/>
      <c r="VHI63" s="50" t="n"/>
      <c r="VHJ63" s="43" t="n"/>
      <c r="VHK63" s="43" t="n"/>
      <c r="VHL63" s="51" t="n"/>
      <c r="VHM63" s="51" t="n"/>
      <c r="VHR63" s="50" t="n"/>
      <c r="VHS63" s="43" t="n"/>
      <c r="VHT63" s="43" t="n"/>
      <c r="VHU63" s="51" t="n"/>
      <c r="VHV63" s="51" t="n"/>
      <c r="VIA63" s="50" t="n"/>
      <c r="VIB63" s="43" t="n"/>
      <c r="VIC63" s="43" t="n"/>
      <c r="VID63" s="51" t="n"/>
      <c r="VIE63" s="51" t="n"/>
      <c r="VIJ63" s="50" t="n"/>
      <c r="VIK63" s="43" t="n"/>
      <c r="VIL63" s="43" t="n"/>
      <c r="VIM63" s="51" t="n"/>
      <c r="VIN63" s="51" t="n"/>
      <c r="VIS63" s="50" t="n"/>
      <c r="VIT63" s="43" t="n"/>
      <c r="VIU63" s="43" t="n"/>
      <c r="VIV63" s="51" t="n"/>
      <c r="VIW63" s="51" t="n"/>
      <c r="VJB63" s="50" t="n"/>
      <c r="VJC63" s="43" t="n"/>
      <c r="VJD63" s="43" t="n"/>
      <c r="VJE63" s="51" t="n"/>
      <c r="VJF63" s="51" t="n"/>
      <c r="VJK63" s="50" t="n"/>
      <c r="VJL63" s="43" t="n"/>
      <c r="VJM63" s="43" t="n"/>
      <c r="VJN63" s="51" t="n"/>
      <c r="VJO63" s="51" t="n"/>
      <c r="VJT63" s="50" t="n"/>
      <c r="VJU63" s="43" t="n"/>
      <c r="VJV63" s="43" t="n"/>
      <c r="VJW63" s="51" t="n"/>
      <c r="VJX63" s="51" t="n"/>
      <c r="VKC63" s="50" t="n"/>
      <c r="VKD63" s="43" t="n"/>
      <c r="VKE63" s="43" t="n"/>
      <c r="VKF63" s="51" t="n"/>
      <c r="VKG63" s="51" t="n"/>
      <c r="VKL63" s="50" t="n"/>
      <c r="VKM63" s="43" t="n"/>
      <c r="VKN63" s="43" t="n"/>
      <c r="VKO63" s="51" t="n"/>
      <c r="VKP63" s="51" t="n"/>
      <c r="VKU63" s="50" t="n"/>
      <c r="VKV63" s="43" t="n"/>
      <c r="VKW63" s="43" t="n"/>
      <c r="VKX63" s="51" t="n"/>
      <c r="VKY63" s="51" t="n"/>
      <c r="VLD63" s="50" t="n"/>
      <c r="VLE63" s="43" t="n"/>
      <c r="VLF63" s="43" t="n"/>
      <c r="VLG63" s="51" t="n"/>
      <c r="VLH63" s="51" t="n"/>
      <c r="VLM63" s="50" t="n"/>
      <c r="VLN63" s="43" t="n"/>
      <c r="VLO63" s="43" t="n"/>
      <c r="VLP63" s="51" t="n"/>
      <c r="VLQ63" s="51" t="n"/>
      <c r="VLV63" s="50" t="n"/>
      <c r="VLW63" s="43" t="n"/>
      <c r="VLX63" s="43" t="n"/>
      <c r="VLY63" s="51" t="n"/>
      <c r="VLZ63" s="51" t="n"/>
      <c r="VME63" s="50" t="n"/>
      <c r="VMF63" s="43" t="n"/>
      <c r="VMG63" s="43" t="n"/>
      <c r="VMH63" s="51" t="n"/>
      <c r="VMI63" s="51" t="n"/>
      <c r="VMN63" s="50" t="n"/>
      <c r="VMO63" s="43" t="n"/>
      <c r="VMP63" s="43" t="n"/>
      <c r="VMQ63" s="51" t="n"/>
      <c r="VMR63" s="51" t="n"/>
      <c r="VMW63" s="50" t="n"/>
      <c r="VMX63" s="43" t="n"/>
      <c r="VMY63" s="43" t="n"/>
      <c r="VMZ63" s="51" t="n"/>
      <c r="VNA63" s="51" t="n"/>
      <c r="VNF63" s="50" t="n"/>
      <c r="VNG63" s="43" t="n"/>
      <c r="VNH63" s="43" t="n"/>
      <c r="VNI63" s="51" t="n"/>
      <c r="VNJ63" s="51" t="n"/>
      <c r="VNO63" s="50" t="n"/>
      <c r="VNP63" s="43" t="n"/>
      <c r="VNQ63" s="43" t="n"/>
      <c r="VNR63" s="51" t="n"/>
      <c r="VNS63" s="51" t="n"/>
      <c r="VNX63" s="50" t="n"/>
      <c r="VNY63" s="43" t="n"/>
      <c r="VNZ63" s="43" t="n"/>
      <c r="VOA63" s="51" t="n"/>
      <c r="VOB63" s="51" t="n"/>
      <c r="VOG63" s="50" t="n"/>
      <c r="VOH63" s="43" t="n"/>
      <c r="VOI63" s="43" t="n"/>
      <c r="VOJ63" s="51" t="n"/>
      <c r="VOK63" s="51" t="n"/>
      <c r="VOP63" s="50" t="n"/>
      <c r="VOQ63" s="43" t="n"/>
      <c r="VOR63" s="43" t="n"/>
      <c r="VOS63" s="51" t="n"/>
      <c r="VOT63" s="51" t="n"/>
      <c r="VOY63" s="50" t="n"/>
      <c r="VOZ63" s="43" t="n"/>
      <c r="VPA63" s="43" t="n"/>
      <c r="VPB63" s="51" t="n"/>
      <c r="VPC63" s="51" t="n"/>
      <c r="VPH63" s="50" t="n"/>
      <c r="VPI63" s="43" t="n"/>
      <c r="VPJ63" s="43" t="n"/>
      <c r="VPK63" s="51" t="n"/>
      <c r="VPL63" s="51" t="n"/>
      <c r="VPQ63" s="50" t="n"/>
      <c r="VPR63" s="43" t="n"/>
      <c r="VPS63" s="43" t="n"/>
      <c r="VPT63" s="51" t="n"/>
      <c r="VPU63" s="51" t="n"/>
      <c r="VPZ63" s="50" t="n"/>
      <c r="VQA63" s="43" t="n"/>
      <c r="VQB63" s="43" t="n"/>
      <c r="VQC63" s="51" t="n"/>
      <c r="VQD63" s="51" t="n"/>
      <c r="VQI63" s="50" t="n"/>
      <c r="VQJ63" s="43" t="n"/>
      <c r="VQK63" s="43" t="n"/>
      <c r="VQL63" s="51" t="n"/>
      <c r="VQM63" s="51" t="n"/>
      <c r="VQR63" s="50" t="n"/>
      <c r="VQS63" s="43" t="n"/>
      <c r="VQT63" s="43" t="n"/>
      <c r="VQU63" s="51" t="n"/>
      <c r="VQV63" s="51" t="n"/>
      <c r="VRA63" s="50" t="n"/>
      <c r="VRB63" s="43" t="n"/>
      <c r="VRC63" s="43" t="n"/>
      <c r="VRD63" s="51" t="n"/>
      <c r="VRE63" s="51" t="n"/>
      <c r="VRJ63" s="50" t="n"/>
      <c r="VRK63" s="43" t="n"/>
      <c r="VRL63" s="43" t="n"/>
      <c r="VRM63" s="51" t="n"/>
      <c r="VRN63" s="51" t="n"/>
      <c r="VRS63" s="50" t="n"/>
      <c r="VRT63" s="43" t="n"/>
      <c r="VRU63" s="43" t="n"/>
      <c r="VRV63" s="51" t="n"/>
      <c r="VRW63" s="51" t="n"/>
      <c r="VSB63" s="50" t="n"/>
      <c r="VSC63" s="43" t="n"/>
      <c r="VSD63" s="43" t="n"/>
      <c r="VSE63" s="51" t="n"/>
      <c r="VSF63" s="51" t="n"/>
      <c r="VSK63" s="50" t="n"/>
      <c r="VSL63" s="43" t="n"/>
      <c r="VSM63" s="43" t="n"/>
      <c r="VSN63" s="51" t="n"/>
      <c r="VSO63" s="51" t="n"/>
      <c r="VST63" s="50" t="n"/>
      <c r="VSU63" s="43" t="n"/>
      <c r="VSV63" s="43" t="n"/>
      <c r="VSW63" s="51" t="n"/>
      <c r="VSX63" s="51" t="n"/>
      <c r="VTC63" s="50" t="n"/>
      <c r="VTD63" s="43" t="n"/>
      <c r="VTE63" s="43" t="n"/>
      <c r="VTF63" s="51" t="n"/>
      <c r="VTG63" s="51" t="n"/>
      <c r="VTL63" s="50" t="n"/>
      <c r="VTM63" s="43" t="n"/>
      <c r="VTN63" s="43" t="n"/>
      <c r="VTO63" s="51" t="n"/>
      <c r="VTP63" s="51" t="n"/>
      <c r="VTU63" s="50" t="n"/>
      <c r="VTV63" s="43" t="n"/>
      <c r="VTW63" s="43" t="n"/>
      <c r="VTX63" s="51" t="n"/>
      <c r="VTY63" s="51" t="n"/>
      <c r="VUD63" s="50" t="n"/>
      <c r="VUE63" s="43" t="n"/>
      <c r="VUF63" s="43" t="n"/>
      <c r="VUG63" s="51" t="n"/>
      <c r="VUH63" s="51" t="n"/>
      <c r="VUM63" s="50" t="n"/>
      <c r="VUN63" s="43" t="n"/>
      <c r="VUO63" s="43" t="n"/>
      <c r="VUP63" s="51" t="n"/>
      <c r="VUQ63" s="51" t="n"/>
      <c r="VUV63" s="50" t="n"/>
      <c r="VUW63" s="43" t="n"/>
      <c r="VUX63" s="43" t="n"/>
      <c r="VUY63" s="51" t="n"/>
      <c r="VUZ63" s="51" t="n"/>
      <c r="VVE63" s="50" t="n"/>
      <c r="VVF63" s="43" t="n"/>
      <c r="VVG63" s="43" t="n"/>
      <c r="VVH63" s="51" t="n"/>
      <c r="VVI63" s="51" t="n"/>
      <c r="VVN63" s="50" t="n"/>
      <c r="VVO63" s="43" t="n"/>
      <c r="VVP63" s="43" t="n"/>
      <c r="VVQ63" s="51" t="n"/>
      <c r="VVR63" s="51" t="n"/>
      <c r="VVW63" s="50" t="n"/>
      <c r="VVX63" s="43" t="n"/>
      <c r="VVY63" s="43" t="n"/>
      <c r="VVZ63" s="51" t="n"/>
      <c r="VWA63" s="51" t="n"/>
      <c r="VWF63" s="50" t="n"/>
      <c r="VWG63" s="43" t="n"/>
      <c r="VWH63" s="43" t="n"/>
      <c r="VWI63" s="51" t="n"/>
      <c r="VWJ63" s="51" t="n"/>
      <c r="VWO63" s="50" t="n"/>
      <c r="VWP63" s="43" t="n"/>
      <c r="VWQ63" s="43" t="n"/>
      <c r="VWR63" s="51" t="n"/>
      <c r="VWS63" s="51" t="n"/>
      <c r="VWX63" s="50" t="n"/>
      <c r="VWY63" s="43" t="n"/>
      <c r="VWZ63" s="43" t="n"/>
      <c r="VXA63" s="51" t="n"/>
      <c r="VXB63" s="51" t="n"/>
      <c r="VXG63" s="50" t="n"/>
      <c r="VXH63" s="43" t="n"/>
      <c r="VXI63" s="43" t="n"/>
      <c r="VXJ63" s="51" t="n"/>
      <c r="VXK63" s="51" t="n"/>
      <c r="VXP63" s="50" t="n"/>
      <c r="VXQ63" s="43" t="n"/>
      <c r="VXR63" s="43" t="n"/>
      <c r="VXS63" s="51" t="n"/>
      <c r="VXT63" s="51" t="n"/>
      <c r="VXY63" s="50" t="n"/>
      <c r="VXZ63" s="43" t="n"/>
      <c r="VYA63" s="43" t="n"/>
      <c r="VYB63" s="51" t="n"/>
      <c r="VYC63" s="51" t="n"/>
      <c r="VYH63" s="50" t="n"/>
      <c r="VYI63" s="43" t="n"/>
      <c r="VYJ63" s="43" t="n"/>
      <c r="VYK63" s="51" t="n"/>
      <c r="VYL63" s="51" t="n"/>
      <c r="VYQ63" s="50" t="n"/>
      <c r="VYR63" s="43" t="n"/>
      <c r="VYS63" s="43" t="n"/>
      <c r="VYT63" s="51" t="n"/>
      <c r="VYU63" s="51" t="n"/>
      <c r="VYZ63" s="50" t="n"/>
      <c r="VZA63" s="43" t="n"/>
      <c r="VZB63" s="43" t="n"/>
      <c r="VZC63" s="51" t="n"/>
      <c r="VZD63" s="51" t="n"/>
      <c r="VZI63" s="50" t="n"/>
      <c r="VZJ63" s="43" t="n"/>
      <c r="VZK63" s="43" t="n"/>
      <c r="VZL63" s="51" t="n"/>
      <c r="VZM63" s="51" t="n"/>
      <c r="VZR63" s="50" t="n"/>
      <c r="VZS63" s="43" t="n"/>
      <c r="VZT63" s="43" t="n"/>
      <c r="VZU63" s="51" t="n"/>
      <c r="VZV63" s="51" t="n"/>
      <c r="WAA63" s="50" t="n"/>
      <c r="WAB63" s="43" t="n"/>
      <c r="WAC63" s="43" t="n"/>
      <c r="WAD63" s="51" t="n"/>
      <c r="WAE63" s="51" t="n"/>
      <c r="WAJ63" s="50" t="n"/>
      <c r="WAK63" s="43" t="n"/>
      <c r="WAL63" s="43" t="n"/>
      <c r="WAM63" s="51" t="n"/>
      <c r="WAN63" s="51" t="n"/>
      <c r="WAS63" s="50" t="n"/>
      <c r="WAT63" s="43" t="n"/>
      <c r="WAU63" s="43" t="n"/>
      <c r="WAV63" s="51" t="n"/>
      <c r="WAW63" s="51" t="n"/>
      <c r="WBB63" s="50" t="n"/>
      <c r="WBC63" s="43" t="n"/>
      <c r="WBD63" s="43" t="n"/>
      <c r="WBE63" s="51" t="n"/>
      <c r="WBF63" s="51" t="n"/>
      <c r="WBK63" s="50" t="n"/>
      <c r="WBL63" s="43" t="n"/>
      <c r="WBM63" s="43" t="n"/>
      <c r="WBN63" s="51" t="n"/>
      <c r="WBO63" s="51" t="n"/>
      <c r="WBT63" s="50" t="n"/>
      <c r="WBU63" s="43" t="n"/>
      <c r="WBV63" s="43" t="n"/>
      <c r="WBW63" s="51" t="n"/>
      <c r="WBX63" s="51" t="n"/>
      <c r="WCC63" s="50" t="n"/>
      <c r="WCD63" s="43" t="n"/>
      <c r="WCE63" s="43" t="n"/>
      <c r="WCF63" s="51" t="n"/>
      <c r="WCG63" s="51" t="n"/>
      <c r="WCL63" s="50" t="n"/>
      <c r="WCM63" s="43" t="n"/>
      <c r="WCN63" s="43" t="n"/>
      <c r="WCO63" s="51" t="n"/>
      <c r="WCP63" s="51" t="n"/>
      <c r="WCU63" s="50" t="n"/>
      <c r="WCV63" s="43" t="n"/>
      <c r="WCW63" s="43" t="n"/>
      <c r="WCX63" s="51" t="n"/>
      <c r="WCY63" s="51" t="n"/>
      <c r="WDD63" s="50" t="n"/>
      <c r="WDE63" s="43" t="n"/>
      <c r="WDF63" s="43" t="n"/>
      <c r="WDG63" s="51" t="n"/>
      <c r="WDH63" s="51" t="n"/>
      <c r="WDM63" s="50" t="n"/>
      <c r="WDN63" s="43" t="n"/>
      <c r="WDO63" s="43" t="n"/>
      <c r="WDP63" s="51" t="n"/>
      <c r="WDQ63" s="51" t="n"/>
      <c r="WDV63" s="50" t="n"/>
      <c r="WDW63" s="43" t="n"/>
      <c r="WDX63" s="43" t="n"/>
      <c r="WDY63" s="51" t="n"/>
      <c r="WDZ63" s="51" t="n"/>
      <c r="WEE63" s="50" t="n"/>
      <c r="WEF63" s="43" t="n"/>
      <c r="WEG63" s="43" t="n"/>
      <c r="WEH63" s="51" t="n"/>
      <c r="WEI63" s="51" t="n"/>
      <c r="WEN63" s="50" t="n"/>
      <c r="WEO63" s="43" t="n"/>
      <c r="WEP63" s="43" t="n"/>
      <c r="WEQ63" s="51" t="n"/>
      <c r="WER63" s="51" t="n"/>
      <c r="WEW63" s="50" t="n"/>
      <c r="WEX63" s="43" t="n"/>
      <c r="WEY63" s="43" t="n"/>
      <c r="WEZ63" s="51" t="n"/>
      <c r="WFA63" s="51" t="n"/>
      <c r="WFF63" s="50" t="n"/>
      <c r="WFG63" s="43" t="n"/>
      <c r="WFH63" s="43" t="n"/>
      <c r="WFI63" s="51" t="n"/>
      <c r="WFJ63" s="51" t="n"/>
      <c r="WFO63" s="50" t="n"/>
      <c r="WFP63" s="43" t="n"/>
      <c r="WFQ63" s="43" t="n"/>
      <c r="WFR63" s="51" t="n"/>
      <c r="WFS63" s="51" t="n"/>
      <c r="WFX63" s="50" t="n"/>
      <c r="WFY63" s="43" t="n"/>
      <c r="WFZ63" s="43" t="n"/>
      <c r="WGA63" s="51" t="n"/>
      <c r="WGB63" s="51" t="n"/>
      <c r="WGG63" s="50" t="n"/>
      <c r="WGH63" s="43" t="n"/>
      <c r="WGI63" s="43" t="n"/>
      <c r="WGJ63" s="51" t="n"/>
      <c r="WGK63" s="51" t="n"/>
      <c r="WGP63" s="50" t="n"/>
      <c r="WGQ63" s="43" t="n"/>
      <c r="WGR63" s="43" t="n"/>
      <c r="WGS63" s="51" t="n"/>
      <c r="WGT63" s="51" t="n"/>
      <c r="WGY63" s="50" t="n"/>
      <c r="WGZ63" s="43" t="n"/>
      <c r="WHA63" s="43" t="n"/>
      <c r="WHB63" s="51" t="n"/>
      <c r="WHC63" s="51" t="n"/>
      <c r="WHH63" s="50" t="n"/>
      <c r="WHI63" s="43" t="n"/>
      <c r="WHJ63" s="43" t="n"/>
      <c r="WHK63" s="51" t="n"/>
      <c r="WHL63" s="51" t="n"/>
      <c r="WHQ63" s="50" t="n"/>
      <c r="WHR63" s="43" t="n"/>
      <c r="WHS63" s="43" t="n"/>
      <c r="WHT63" s="51" t="n"/>
      <c r="WHU63" s="51" t="n"/>
      <c r="WHZ63" s="50" t="n"/>
      <c r="WIA63" s="43" t="n"/>
      <c r="WIB63" s="43" t="n"/>
      <c r="WIC63" s="51" t="n"/>
      <c r="WID63" s="51" t="n"/>
      <c r="WII63" s="50" t="n"/>
      <c r="WIJ63" s="43" t="n"/>
      <c r="WIK63" s="43" t="n"/>
      <c r="WIL63" s="51" t="n"/>
      <c r="WIM63" s="51" t="n"/>
      <c r="WIR63" s="50" t="n"/>
      <c r="WIS63" s="43" t="n"/>
      <c r="WIT63" s="43" t="n"/>
      <c r="WIU63" s="51" t="n"/>
      <c r="WIV63" s="51" t="n"/>
      <c r="WJA63" s="50" t="n"/>
      <c r="WJB63" s="43" t="n"/>
      <c r="WJC63" s="43" t="n"/>
      <c r="WJD63" s="51" t="n"/>
      <c r="WJE63" s="51" t="n"/>
      <c r="WJJ63" s="50" t="n"/>
      <c r="WJK63" s="43" t="n"/>
      <c r="WJL63" s="43" t="n"/>
      <c r="WJM63" s="51" t="n"/>
      <c r="WJN63" s="51" t="n"/>
      <c r="WJS63" s="50" t="n"/>
      <c r="WJT63" s="43" t="n"/>
      <c r="WJU63" s="43" t="n"/>
      <c r="WJV63" s="51" t="n"/>
      <c r="WJW63" s="51" t="n"/>
      <c r="WKB63" s="50" t="n"/>
      <c r="WKC63" s="43" t="n"/>
      <c r="WKD63" s="43" t="n"/>
      <c r="WKE63" s="51" t="n"/>
      <c r="WKF63" s="51" t="n"/>
      <c r="WKK63" s="50" t="n"/>
      <c r="WKL63" s="43" t="n"/>
      <c r="WKM63" s="43" t="n"/>
      <c r="WKN63" s="51" t="n"/>
      <c r="WKO63" s="51" t="n"/>
      <c r="WKT63" s="50" t="n"/>
      <c r="WKU63" s="43" t="n"/>
      <c r="WKV63" s="43" t="n"/>
      <c r="WKW63" s="51" t="n"/>
      <c r="WKX63" s="51" t="n"/>
      <c r="WLC63" s="50" t="n"/>
      <c r="WLD63" s="43" t="n"/>
      <c r="WLE63" s="43" t="n"/>
      <c r="WLF63" s="51" t="n"/>
      <c r="WLG63" s="51" t="n"/>
      <c r="WLL63" s="50" t="n"/>
      <c r="WLM63" s="43" t="n"/>
      <c r="WLN63" s="43" t="n"/>
      <c r="WLO63" s="51" t="n"/>
      <c r="WLP63" s="51" t="n"/>
      <c r="WLU63" s="50" t="n"/>
      <c r="WLV63" s="43" t="n"/>
      <c r="WLW63" s="43" t="n"/>
      <c r="WLX63" s="51" t="n"/>
      <c r="WLY63" s="51" t="n"/>
      <c r="WMD63" s="50" t="n"/>
      <c r="WME63" s="43" t="n"/>
      <c r="WMF63" s="43" t="n"/>
      <c r="WMG63" s="51" t="n"/>
      <c r="WMH63" s="51" t="n"/>
      <c r="WMM63" s="50" t="n"/>
      <c r="WMN63" s="43" t="n"/>
      <c r="WMO63" s="43" t="n"/>
      <c r="WMP63" s="51" t="n"/>
      <c r="WMQ63" s="51" t="n"/>
      <c r="WMV63" s="50" t="n"/>
      <c r="WMW63" s="43" t="n"/>
      <c r="WMX63" s="43" t="n"/>
      <c r="WMY63" s="51" t="n"/>
      <c r="WMZ63" s="51" t="n"/>
      <c r="WNE63" s="50" t="n"/>
      <c r="WNF63" s="43" t="n"/>
      <c r="WNG63" s="43" t="n"/>
      <c r="WNH63" s="51" t="n"/>
      <c r="WNI63" s="51" t="n"/>
      <c r="WNN63" s="50" t="n"/>
      <c r="WNO63" s="43" t="n"/>
      <c r="WNP63" s="43" t="n"/>
      <c r="WNQ63" s="51" t="n"/>
      <c r="WNR63" s="51" t="n"/>
      <c r="WNW63" s="50" t="n"/>
      <c r="WNX63" s="43" t="n"/>
      <c r="WNY63" s="43" t="n"/>
      <c r="WNZ63" s="51" t="n"/>
      <c r="WOA63" s="51" t="n"/>
      <c r="WOF63" s="50" t="n"/>
      <c r="WOG63" s="43" t="n"/>
      <c r="WOH63" s="43" t="n"/>
      <c r="WOI63" s="51" t="n"/>
      <c r="WOJ63" s="51" t="n"/>
      <c r="WOO63" s="50" t="n"/>
      <c r="WOP63" s="43" t="n"/>
      <c r="WOQ63" s="43" t="n"/>
      <c r="WOR63" s="51" t="n"/>
      <c r="WOS63" s="51" t="n"/>
      <c r="WOX63" s="50" t="n"/>
      <c r="WOY63" s="43" t="n"/>
      <c r="WOZ63" s="43" t="n"/>
      <c r="WPA63" s="51" t="n"/>
      <c r="WPB63" s="51" t="n"/>
      <c r="WPG63" s="50" t="n"/>
      <c r="WPH63" s="43" t="n"/>
      <c r="WPI63" s="43" t="n"/>
      <c r="WPJ63" s="51" t="n"/>
      <c r="WPK63" s="51" t="n"/>
      <c r="WPP63" s="50" t="n"/>
      <c r="WPQ63" s="43" t="n"/>
      <c r="WPR63" s="43" t="n"/>
      <c r="WPS63" s="51" t="n"/>
      <c r="WPT63" s="51" t="n"/>
      <c r="WPY63" s="50" t="n"/>
      <c r="WPZ63" s="43" t="n"/>
      <c r="WQA63" s="43" t="n"/>
      <c r="WQB63" s="51" t="n"/>
      <c r="WQC63" s="51" t="n"/>
      <c r="WQH63" s="50" t="n"/>
      <c r="WQI63" s="43" t="n"/>
      <c r="WQJ63" s="43" t="n"/>
      <c r="WQK63" s="51" t="n"/>
      <c r="WQL63" s="51" t="n"/>
      <c r="WQQ63" s="50" t="n"/>
      <c r="WQR63" s="43" t="n"/>
      <c r="WQS63" s="43" t="n"/>
      <c r="WQT63" s="51" t="n"/>
      <c r="WQU63" s="51" t="n"/>
      <c r="WQZ63" s="50" t="n"/>
      <c r="WRA63" s="43" t="n"/>
      <c r="WRB63" s="43" t="n"/>
      <c r="WRC63" s="51" t="n"/>
      <c r="WRD63" s="51" t="n"/>
      <c r="WRI63" s="50" t="n"/>
      <c r="WRJ63" s="43" t="n"/>
      <c r="WRK63" s="43" t="n"/>
      <c r="WRL63" s="51" t="n"/>
      <c r="WRM63" s="51" t="n"/>
      <c r="WRR63" s="50" t="n"/>
      <c r="WRS63" s="43" t="n"/>
      <c r="WRT63" s="43" t="n"/>
      <c r="WRU63" s="51" t="n"/>
      <c r="WRV63" s="51" t="n"/>
      <c r="WSA63" s="50" t="n"/>
      <c r="WSB63" s="43" t="n"/>
      <c r="WSC63" s="43" t="n"/>
      <c r="WSD63" s="51" t="n"/>
      <c r="WSE63" s="51" t="n"/>
      <c r="WSJ63" s="50" t="n"/>
      <c r="WSK63" s="43" t="n"/>
      <c r="WSL63" s="43" t="n"/>
      <c r="WSM63" s="51" t="n"/>
      <c r="WSN63" s="51" t="n"/>
      <c r="WSS63" s="50" t="n"/>
      <c r="WST63" s="43" t="n"/>
      <c r="WSU63" s="43" t="n"/>
      <c r="WSV63" s="51" t="n"/>
      <c r="WSW63" s="51" t="n"/>
      <c r="WTB63" s="50" t="n"/>
      <c r="WTC63" s="43" t="n"/>
      <c r="WTD63" s="43" t="n"/>
      <c r="WTE63" s="51" t="n"/>
      <c r="WTF63" s="51" t="n"/>
      <c r="WTK63" s="50" t="n"/>
      <c r="WTL63" s="43" t="n"/>
      <c r="WTM63" s="43" t="n"/>
      <c r="WTN63" s="51" t="n"/>
      <c r="WTO63" s="51" t="n"/>
      <c r="WTT63" s="50" t="n"/>
      <c r="WTU63" s="43" t="n"/>
      <c r="WTV63" s="43" t="n"/>
      <c r="WTW63" s="51" t="n"/>
      <c r="WTX63" s="51" t="n"/>
      <c r="WUC63" s="50" t="n"/>
      <c r="WUD63" s="43" t="n"/>
      <c r="WUE63" s="43" t="n"/>
      <c r="WUF63" s="51" t="n"/>
      <c r="WUG63" s="51" t="n"/>
      <c r="WUL63" s="50" t="n"/>
      <c r="WUM63" s="43" t="n"/>
      <c r="WUN63" s="43" t="n"/>
      <c r="WUO63" s="51" t="n"/>
      <c r="WUP63" s="51" t="n"/>
      <c r="WUU63" s="50" t="n"/>
      <c r="WUV63" s="43" t="n"/>
      <c r="WUW63" s="43" t="n"/>
      <c r="WUX63" s="51" t="n"/>
      <c r="WUY63" s="51" t="n"/>
      <c r="WVD63" s="50" t="n"/>
      <c r="WVE63" s="43" t="n"/>
      <c r="WVF63" s="43" t="n"/>
      <c r="WVG63" s="51" t="n"/>
      <c r="WVH63" s="51" t="n"/>
      <c r="WVM63" s="50" t="n"/>
      <c r="WVN63" s="43" t="n"/>
      <c r="WVO63" s="43" t="n"/>
      <c r="WVP63" s="51" t="n"/>
      <c r="WVQ63" s="51" t="n"/>
      <c r="WVV63" s="50" t="n"/>
      <c r="WVW63" s="43" t="n"/>
      <c r="WVX63" s="43" t="n"/>
      <c r="WVY63" s="51" t="n"/>
      <c r="WVZ63" s="51" t="n"/>
      <c r="WWE63" s="50" t="n"/>
      <c r="WWF63" s="43" t="n"/>
      <c r="WWG63" s="43" t="n"/>
      <c r="WWH63" s="51" t="n"/>
      <c r="WWI63" s="51" t="n"/>
      <c r="WWN63" s="50" t="n"/>
      <c r="WWO63" s="43" t="n"/>
      <c r="WWP63" s="43" t="n"/>
      <c r="WWQ63" s="51" t="n"/>
      <c r="WWR63" s="51" t="n"/>
      <c r="WWW63" s="50" t="n"/>
      <c r="WWX63" s="43" t="n"/>
      <c r="WWY63" s="43" t="n"/>
      <c r="WWZ63" s="51" t="n"/>
      <c r="WXA63" s="51" t="n"/>
      <c r="WXF63" s="50" t="n"/>
      <c r="WXG63" s="43" t="n"/>
      <c r="WXH63" s="43" t="n"/>
      <c r="WXI63" s="51" t="n"/>
      <c r="WXJ63" s="51" t="n"/>
      <c r="WXO63" s="50" t="n"/>
      <c r="WXP63" s="43" t="n"/>
      <c r="WXQ63" s="43" t="n"/>
      <c r="WXR63" s="51" t="n"/>
      <c r="WXS63" s="51" t="n"/>
      <c r="WXX63" s="50" t="n"/>
      <c r="WXY63" s="43" t="n"/>
      <c r="WXZ63" s="43" t="n"/>
      <c r="WYA63" s="51" t="n"/>
      <c r="WYB63" s="51" t="n"/>
      <c r="WYG63" s="50" t="n"/>
      <c r="WYH63" s="43" t="n"/>
      <c r="WYI63" s="43" t="n"/>
      <c r="WYJ63" s="51" t="n"/>
      <c r="WYK63" s="51" t="n"/>
      <c r="WYP63" s="50" t="n"/>
      <c r="WYQ63" s="43" t="n"/>
      <c r="WYR63" s="43" t="n"/>
      <c r="WYS63" s="51" t="n"/>
      <c r="WYT63" s="51" t="n"/>
      <c r="WYY63" s="50" t="n"/>
      <c r="WYZ63" s="43" t="n"/>
      <c r="WZA63" s="43" t="n"/>
      <c r="WZB63" s="51" t="n"/>
      <c r="WZC63" s="51" t="n"/>
      <c r="WZH63" s="50" t="n"/>
      <c r="WZI63" s="43" t="n"/>
      <c r="WZJ63" s="43" t="n"/>
      <c r="WZK63" s="51" t="n"/>
      <c r="WZL63" s="51" t="n"/>
      <c r="WZQ63" s="50" t="n"/>
      <c r="WZR63" s="43" t="n"/>
      <c r="WZS63" s="43" t="n"/>
      <c r="WZT63" s="51" t="n"/>
      <c r="WZU63" s="51" t="n"/>
      <c r="WZZ63" s="50" t="n"/>
      <c r="XAA63" s="43" t="n"/>
      <c r="XAB63" s="43" t="n"/>
      <c r="XAC63" s="51" t="n"/>
      <c r="XAD63" s="51" t="n"/>
      <c r="XAI63" s="50" t="n"/>
      <c r="XAJ63" s="43" t="n"/>
      <c r="XAK63" s="43" t="n"/>
      <c r="XAL63" s="51" t="n"/>
      <c r="XAM63" s="51" t="n"/>
      <c r="XAR63" s="50" t="n"/>
      <c r="XAS63" s="43" t="n"/>
      <c r="XAT63" s="43" t="n"/>
      <c r="XAU63" s="51" t="n"/>
      <c r="XAV63" s="51" t="n"/>
      <c r="XBA63" s="50" t="n"/>
      <c r="XBB63" s="43" t="n"/>
      <c r="XBC63" s="43" t="n"/>
      <c r="XBD63" s="51" t="n"/>
      <c r="XBE63" s="51" t="n"/>
      <c r="XBJ63" s="50" t="n"/>
      <c r="XBK63" s="43" t="n"/>
      <c r="XBL63" s="43" t="n"/>
      <c r="XBM63" s="51" t="n"/>
      <c r="XBN63" s="51" t="n"/>
      <c r="XBS63" s="50" t="n"/>
      <c r="XBT63" s="43" t="n"/>
      <c r="XBU63" s="43" t="n"/>
      <c r="XBV63" s="51" t="n"/>
      <c r="XBW63" s="51" t="n"/>
      <c r="XCB63" s="50" t="n"/>
      <c r="XCC63" s="43" t="n"/>
      <c r="XCD63" s="43" t="n"/>
      <c r="XCE63" s="51" t="n"/>
      <c r="XCF63" s="51" t="n"/>
      <c r="XCK63" s="50" t="n"/>
      <c r="XCL63" s="43" t="n"/>
      <c r="XCM63" s="43" t="n"/>
      <c r="XCN63" s="51" t="n"/>
      <c r="XCO63" s="51" t="n"/>
      <c r="XCT63" s="50" t="n"/>
      <c r="XCU63" s="43" t="n"/>
      <c r="XCV63" s="43" t="n"/>
      <c r="XCW63" s="51" t="n"/>
      <c r="XCX63" s="51" t="n"/>
      <c r="XDC63" s="50" t="n"/>
      <c r="XDD63" s="43" t="n"/>
      <c r="XDE63" s="43" t="n"/>
      <c r="XDF63" s="51" t="n"/>
      <c r="XDG63" s="51" t="n"/>
      <c r="XDL63" s="50" t="n"/>
      <c r="XDM63" s="43" t="n"/>
      <c r="XDN63" s="43" t="n"/>
      <c r="XDO63" s="51" t="n"/>
      <c r="XDP63" s="51" t="n"/>
      <c r="XDU63" s="50" t="n"/>
      <c r="XDV63" s="43" t="n"/>
      <c r="XDW63" s="43" t="n"/>
      <c r="XDX63" s="51" t="n"/>
      <c r="XDY63" s="51" t="n"/>
      <c r="XED63" s="50" t="n"/>
      <c r="XEE63" s="43" t="n"/>
      <c r="XEF63" s="43" t="n"/>
      <c r="XEG63" s="51" t="n"/>
    </row>
    <row r="64" ht="12.75" customHeight="1">
      <c r="A64" s="54">
        <f>A63+1</f>
        <v/>
      </c>
      <c r="B64" s="52">
        <f>MONTH(A64)</f>
        <v/>
      </c>
      <c r="C64" s="52">
        <f>DAY(A64)</f>
        <v/>
      </c>
      <c r="D64" s="52">
        <f>WEEKDAY(A64)</f>
        <v/>
      </c>
      <c r="E64" s="53" t="n"/>
      <c r="F64" s="53">
        <f>ABS(G$63-E64)</f>
        <v/>
      </c>
      <c r="G64" s="53" t="n">
        <v>4107</v>
      </c>
      <c r="H64" s="53" t="n"/>
      <c r="I64" s="66" t="n"/>
      <c r="J64" s="54" t="n"/>
      <c r="AX64" s="50" t="n"/>
      <c r="AY64" s="43" t="n"/>
      <c r="AZ64" s="43" t="n"/>
      <c r="BA64" s="51" t="n"/>
      <c r="BB64" s="51" t="n"/>
      <c r="BG64" s="50" t="n"/>
      <c r="BH64" s="43" t="n"/>
      <c r="BI64" s="43" t="n"/>
      <c r="BJ64" s="51" t="n"/>
      <c r="BK64" s="51" t="n"/>
      <c r="BP64" s="50" t="n"/>
      <c r="BQ64" s="43" t="n"/>
      <c r="BR64" s="43" t="n"/>
      <c r="BS64" s="51" t="n"/>
      <c r="BT64" s="51" t="n"/>
      <c r="BY64" s="50" t="n"/>
      <c r="BZ64" s="43" t="n"/>
      <c r="CA64" s="43" t="n"/>
      <c r="CB64" s="51" t="n"/>
      <c r="CC64" s="51" t="n"/>
      <c r="CH64" s="50" t="n"/>
      <c r="CI64" s="43" t="n"/>
      <c r="CJ64" s="43" t="n"/>
      <c r="CK64" s="51" t="n"/>
      <c r="CL64" s="51" t="n"/>
      <c r="CQ64" s="50" t="n"/>
      <c r="CR64" s="43" t="n"/>
      <c r="CS64" s="43" t="n"/>
      <c r="CT64" s="51" t="n"/>
      <c r="CU64" s="51" t="n"/>
      <c r="CZ64" s="50" t="n"/>
      <c r="DA64" s="43" t="n"/>
      <c r="DB64" s="43" t="n"/>
      <c r="DC64" s="51" t="n"/>
      <c r="DD64" s="51" t="n"/>
      <c r="DI64" s="50" t="n"/>
      <c r="DJ64" s="43" t="n"/>
      <c r="DK64" s="43" t="n"/>
      <c r="DL64" s="51" t="n"/>
      <c r="DM64" s="51" t="n"/>
      <c r="DR64" s="50" t="n"/>
      <c r="DS64" s="43" t="n"/>
      <c r="DT64" s="43" t="n"/>
      <c r="DU64" s="51" t="n"/>
      <c r="DV64" s="51" t="n"/>
      <c r="EA64" s="50" t="n"/>
      <c r="EB64" s="43" t="n"/>
      <c r="EC64" s="43" t="n"/>
      <c r="ED64" s="51" t="n"/>
      <c r="EE64" s="51" t="n"/>
      <c r="EJ64" s="50" t="n"/>
      <c r="EK64" s="43" t="n"/>
      <c r="EL64" s="43" t="n"/>
      <c r="EM64" s="51" t="n"/>
      <c r="EN64" s="51" t="n"/>
      <c r="ES64" s="50" t="n"/>
      <c r="ET64" s="43" t="n"/>
      <c r="EU64" s="43" t="n"/>
      <c r="EV64" s="51" t="n"/>
      <c r="EW64" s="51" t="n"/>
      <c r="FB64" s="50" t="n"/>
      <c r="FC64" s="43" t="n"/>
      <c r="FD64" s="43" t="n"/>
      <c r="FE64" s="51" t="n"/>
      <c r="FF64" s="51" t="n"/>
      <c r="FK64" s="50" t="n"/>
      <c r="FL64" s="43" t="n"/>
      <c r="FM64" s="43" t="n"/>
      <c r="FN64" s="51" t="n"/>
      <c r="FO64" s="51" t="n"/>
      <c r="FT64" s="50" t="n"/>
      <c r="FU64" s="43" t="n"/>
      <c r="FV64" s="43" t="n"/>
      <c r="FW64" s="51" t="n"/>
      <c r="FX64" s="51" t="n"/>
      <c r="GC64" s="50" t="n"/>
      <c r="GD64" s="43" t="n"/>
      <c r="GE64" s="43" t="n"/>
      <c r="GF64" s="51" t="n"/>
      <c r="GG64" s="51" t="n"/>
      <c r="GL64" s="50" t="n"/>
      <c r="GM64" s="43" t="n"/>
      <c r="GN64" s="43" t="n"/>
      <c r="GO64" s="51" t="n"/>
      <c r="GP64" s="51" t="n"/>
      <c r="GU64" s="50" t="n"/>
      <c r="GV64" s="43" t="n"/>
      <c r="GW64" s="43" t="n"/>
      <c r="GX64" s="51" t="n"/>
      <c r="GY64" s="51" t="n"/>
      <c r="HD64" s="50" t="n"/>
      <c r="HE64" s="43" t="n"/>
      <c r="HF64" s="43" t="n"/>
      <c r="HG64" s="51" t="n"/>
      <c r="HH64" s="51" t="n"/>
      <c r="HM64" s="50" t="n"/>
      <c r="HN64" s="43" t="n"/>
      <c r="HO64" s="43" t="n"/>
      <c r="HP64" s="51" t="n"/>
      <c r="HQ64" s="51" t="n"/>
      <c r="HV64" s="50" t="n"/>
      <c r="HW64" s="43" t="n"/>
      <c r="HX64" s="43" t="n"/>
      <c r="HY64" s="51" t="n"/>
      <c r="HZ64" s="51" t="n"/>
      <c r="IE64" s="50" t="n"/>
      <c r="IF64" s="43" t="n"/>
      <c r="IG64" s="43" t="n"/>
      <c r="IH64" s="51" t="n"/>
      <c r="II64" s="51" t="n"/>
      <c r="IN64" s="50" t="n"/>
      <c r="IO64" s="43" t="n"/>
      <c r="IP64" s="43" t="n"/>
      <c r="IQ64" s="51" t="n"/>
      <c r="IR64" s="51" t="n"/>
      <c r="IW64" s="50" t="n"/>
      <c r="IX64" s="43" t="n"/>
      <c r="IY64" s="43" t="n"/>
      <c r="IZ64" s="51" t="n"/>
      <c r="JA64" s="51" t="n"/>
      <c r="JF64" s="50" t="n"/>
      <c r="JG64" s="43" t="n"/>
      <c r="JH64" s="43" t="n"/>
      <c r="JI64" s="51" t="n"/>
      <c r="JJ64" s="51" t="n"/>
      <c r="JO64" s="50" t="n"/>
      <c r="JP64" s="43" t="n"/>
      <c r="JQ64" s="43" t="n"/>
      <c r="JR64" s="51" t="n"/>
      <c r="JS64" s="51" t="n"/>
      <c r="JX64" s="50" t="n"/>
      <c r="JY64" s="43" t="n"/>
      <c r="JZ64" s="43" t="n"/>
      <c r="KA64" s="51" t="n"/>
      <c r="KB64" s="51" t="n"/>
      <c r="KG64" s="50" t="n"/>
      <c r="KH64" s="43" t="n"/>
      <c r="KI64" s="43" t="n"/>
      <c r="KJ64" s="51" t="n"/>
      <c r="KK64" s="51" t="n"/>
      <c r="KP64" s="50" t="n"/>
      <c r="KQ64" s="43" t="n"/>
      <c r="KR64" s="43" t="n"/>
      <c r="KS64" s="51" t="n"/>
      <c r="KT64" s="51" t="n"/>
      <c r="KY64" s="50" t="n"/>
      <c r="KZ64" s="43" t="n"/>
      <c r="LA64" s="43" t="n"/>
      <c r="LB64" s="51" t="n"/>
      <c r="LC64" s="51" t="n"/>
      <c r="LH64" s="50" t="n"/>
      <c r="LI64" s="43" t="n"/>
      <c r="LJ64" s="43" t="n"/>
      <c r="LK64" s="51" t="n"/>
      <c r="LL64" s="51" t="n"/>
      <c r="LQ64" s="50" t="n"/>
      <c r="LR64" s="43" t="n"/>
      <c r="LS64" s="43" t="n"/>
      <c r="LT64" s="51" t="n"/>
      <c r="LU64" s="51" t="n"/>
      <c r="LZ64" s="50" t="n"/>
      <c r="MA64" s="43" t="n"/>
      <c r="MB64" s="43" t="n"/>
      <c r="MC64" s="51" t="n"/>
      <c r="MD64" s="51" t="n"/>
      <c r="MI64" s="50" t="n"/>
      <c r="MJ64" s="43" t="n"/>
      <c r="MK64" s="43" t="n"/>
      <c r="ML64" s="51" t="n"/>
      <c r="MM64" s="51" t="n"/>
      <c r="MR64" s="50" t="n"/>
      <c r="MS64" s="43" t="n"/>
      <c r="MT64" s="43" t="n"/>
      <c r="MU64" s="51" t="n"/>
      <c r="MV64" s="51" t="n"/>
      <c r="NA64" s="50" t="n"/>
      <c r="NB64" s="43" t="n"/>
      <c r="NC64" s="43" t="n"/>
      <c r="ND64" s="51" t="n"/>
      <c r="NE64" s="51" t="n"/>
      <c r="NJ64" s="50" t="n"/>
      <c r="NK64" s="43" t="n"/>
      <c r="NL64" s="43" t="n"/>
      <c r="NM64" s="51" t="n"/>
      <c r="NN64" s="51" t="n"/>
      <c r="NS64" s="50" t="n"/>
      <c r="NT64" s="43" t="n"/>
      <c r="NU64" s="43" t="n"/>
      <c r="NV64" s="51" t="n"/>
      <c r="NW64" s="51" t="n"/>
      <c r="OB64" s="50" t="n"/>
      <c r="OC64" s="43" t="n"/>
      <c r="OD64" s="43" t="n"/>
      <c r="OE64" s="51" t="n"/>
      <c r="OF64" s="51" t="n"/>
      <c r="OK64" s="50" t="n"/>
      <c r="OL64" s="43" t="n"/>
      <c r="OM64" s="43" t="n"/>
      <c r="ON64" s="51" t="n"/>
      <c r="OO64" s="51" t="n"/>
      <c r="OT64" s="50" t="n"/>
      <c r="OU64" s="43" t="n"/>
      <c r="OV64" s="43" t="n"/>
      <c r="OW64" s="51" t="n"/>
      <c r="OX64" s="51" t="n"/>
      <c r="PC64" s="50" t="n"/>
      <c r="PD64" s="43" t="n"/>
      <c r="PE64" s="43" t="n"/>
      <c r="PF64" s="51" t="n"/>
      <c r="PG64" s="51" t="n"/>
      <c r="PL64" s="50" t="n"/>
      <c r="PM64" s="43" t="n"/>
      <c r="PN64" s="43" t="n"/>
      <c r="PO64" s="51" t="n"/>
      <c r="PP64" s="51" t="n"/>
      <c r="PU64" s="50" t="n"/>
      <c r="PV64" s="43" t="n"/>
      <c r="PW64" s="43" t="n"/>
      <c r="PX64" s="51" t="n"/>
      <c r="PY64" s="51" t="n"/>
      <c r="QD64" s="50" t="n"/>
      <c r="QE64" s="43" t="n"/>
      <c r="QF64" s="43" t="n"/>
      <c r="QG64" s="51" t="n"/>
      <c r="QH64" s="51" t="n"/>
      <c r="QM64" s="50" t="n"/>
      <c r="QN64" s="43" t="n"/>
      <c r="QO64" s="43" t="n"/>
      <c r="QP64" s="51" t="n"/>
      <c r="QQ64" s="51" t="n"/>
      <c r="QV64" s="50" t="n"/>
      <c r="QW64" s="43" t="n"/>
      <c r="QX64" s="43" t="n"/>
      <c r="QY64" s="51" t="n"/>
      <c r="QZ64" s="51" t="n"/>
      <c r="RE64" s="50" t="n"/>
      <c r="RF64" s="43" t="n"/>
      <c r="RG64" s="43" t="n"/>
      <c r="RH64" s="51" t="n"/>
      <c r="RI64" s="51" t="n"/>
      <c r="RN64" s="50" t="n"/>
      <c r="RO64" s="43" t="n"/>
      <c r="RP64" s="43" t="n"/>
      <c r="RQ64" s="51" t="n"/>
      <c r="RR64" s="51" t="n"/>
      <c r="RW64" s="50" t="n"/>
      <c r="RX64" s="43" t="n"/>
      <c r="RY64" s="43" t="n"/>
      <c r="RZ64" s="51" t="n"/>
      <c r="SA64" s="51" t="n"/>
      <c r="SF64" s="50" t="n"/>
      <c r="SG64" s="43" t="n"/>
      <c r="SH64" s="43" t="n"/>
      <c r="SI64" s="51" t="n"/>
      <c r="SJ64" s="51" t="n"/>
      <c r="SO64" s="50" t="n"/>
      <c r="SP64" s="43" t="n"/>
      <c r="SQ64" s="43" t="n"/>
      <c r="SR64" s="51" t="n"/>
      <c r="SS64" s="51" t="n"/>
      <c r="SX64" s="50" t="n"/>
      <c r="SY64" s="43" t="n"/>
      <c r="SZ64" s="43" t="n"/>
      <c r="TA64" s="51" t="n"/>
      <c r="TB64" s="51" t="n"/>
      <c r="TG64" s="50" t="n"/>
      <c r="TH64" s="43" t="n"/>
      <c r="TI64" s="43" t="n"/>
      <c r="TJ64" s="51" t="n"/>
      <c r="TK64" s="51" t="n"/>
      <c r="TP64" s="50" t="n"/>
      <c r="TQ64" s="43" t="n"/>
      <c r="TR64" s="43" t="n"/>
      <c r="TS64" s="51" t="n"/>
      <c r="TT64" s="51" t="n"/>
      <c r="TY64" s="50" t="n"/>
      <c r="TZ64" s="43" t="n"/>
      <c r="UA64" s="43" t="n"/>
      <c r="UB64" s="51" t="n"/>
      <c r="UC64" s="51" t="n"/>
      <c r="UH64" s="50" t="n"/>
      <c r="UI64" s="43" t="n"/>
      <c r="UJ64" s="43" t="n"/>
      <c r="UK64" s="51" t="n"/>
      <c r="UL64" s="51" t="n"/>
      <c r="UQ64" s="50" t="n"/>
      <c r="UR64" s="43" t="n"/>
      <c r="US64" s="43" t="n"/>
      <c r="UT64" s="51" t="n"/>
      <c r="UU64" s="51" t="n"/>
      <c r="UZ64" s="50" t="n"/>
      <c r="VA64" s="43" t="n"/>
      <c r="VB64" s="43" t="n"/>
      <c r="VC64" s="51" t="n"/>
      <c r="VD64" s="51" t="n"/>
      <c r="VI64" s="50" t="n"/>
      <c r="VJ64" s="43" t="n"/>
      <c r="VK64" s="43" t="n"/>
      <c r="VL64" s="51" t="n"/>
      <c r="VM64" s="51" t="n"/>
      <c r="VR64" s="50" t="n"/>
      <c r="VS64" s="43" t="n"/>
      <c r="VT64" s="43" t="n"/>
      <c r="VU64" s="51" t="n"/>
      <c r="VV64" s="51" t="n"/>
      <c r="WA64" s="50" t="n"/>
      <c r="WB64" s="43" t="n"/>
      <c r="WC64" s="43" t="n"/>
      <c r="WD64" s="51" t="n"/>
      <c r="WE64" s="51" t="n"/>
      <c r="WJ64" s="50" t="n"/>
      <c r="WK64" s="43" t="n"/>
      <c r="WL64" s="43" t="n"/>
      <c r="WM64" s="51" t="n"/>
      <c r="WN64" s="51" t="n"/>
      <c r="WS64" s="50" t="n"/>
      <c r="WT64" s="43" t="n"/>
      <c r="WU64" s="43" t="n"/>
      <c r="WV64" s="51" t="n"/>
      <c r="WW64" s="51" t="n"/>
      <c r="XB64" s="50" t="n"/>
      <c r="XC64" s="43" t="n"/>
      <c r="XD64" s="43" t="n"/>
      <c r="XE64" s="51" t="n"/>
      <c r="XF64" s="51" t="n"/>
      <c r="XK64" s="50" t="n"/>
      <c r="XL64" s="43" t="n"/>
      <c r="XM64" s="43" t="n"/>
      <c r="XN64" s="51" t="n"/>
      <c r="XO64" s="51" t="n"/>
      <c r="XT64" s="50" t="n"/>
      <c r="XU64" s="43" t="n"/>
      <c r="XV64" s="43" t="n"/>
      <c r="XW64" s="51" t="n"/>
      <c r="XX64" s="51" t="n"/>
      <c r="YC64" s="50" t="n"/>
      <c r="YD64" s="43" t="n"/>
      <c r="YE64" s="43" t="n"/>
      <c r="YF64" s="51" t="n"/>
      <c r="YG64" s="51" t="n"/>
      <c r="YL64" s="50" t="n"/>
      <c r="YM64" s="43" t="n"/>
      <c r="YN64" s="43" t="n"/>
      <c r="YO64" s="51" t="n"/>
      <c r="YP64" s="51" t="n"/>
      <c r="YU64" s="50" t="n"/>
      <c r="YV64" s="43" t="n"/>
      <c r="YW64" s="43" t="n"/>
      <c r="YX64" s="51" t="n"/>
      <c r="YY64" s="51" t="n"/>
      <c r="ZD64" s="50" t="n"/>
      <c r="ZE64" s="43" t="n"/>
      <c r="ZF64" s="43" t="n"/>
      <c r="ZG64" s="51" t="n"/>
      <c r="ZH64" s="51" t="n"/>
      <c r="ZM64" s="50" t="n"/>
      <c r="ZN64" s="43" t="n"/>
      <c r="ZO64" s="43" t="n"/>
      <c r="ZP64" s="51" t="n"/>
      <c r="ZQ64" s="51" t="n"/>
      <c r="ZV64" s="50" t="n"/>
      <c r="ZW64" s="43" t="n"/>
      <c r="ZX64" s="43" t="n"/>
      <c r="ZY64" s="51" t="n"/>
      <c r="ZZ64" s="51" t="n"/>
      <c r="AAE64" s="50" t="n"/>
      <c r="AAF64" s="43" t="n"/>
      <c r="AAG64" s="43" t="n"/>
      <c r="AAH64" s="51" t="n"/>
      <c r="AAI64" s="51" t="n"/>
      <c r="AAN64" s="50" t="n"/>
      <c r="AAO64" s="43" t="n"/>
      <c r="AAP64" s="43" t="n"/>
      <c r="AAQ64" s="51" t="n"/>
      <c r="AAR64" s="51" t="n"/>
      <c r="AAW64" s="50" t="n"/>
      <c r="AAX64" s="43" t="n"/>
      <c r="AAY64" s="43" t="n"/>
      <c r="AAZ64" s="51" t="n"/>
      <c r="ABA64" s="51" t="n"/>
      <c r="ABF64" s="50" t="n"/>
      <c r="ABG64" s="43" t="n"/>
      <c r="ABH64" s="43" t="n"/>
      <c r="ABI64" s="51" t="n"/>
      <c r="ABJ64" s="51" t="n"/>
      <c r="ABO64" s="50" t="n"/>
      <c r="ABP64" s="43" t="n"/>
      <c r="ABQ64" s="43" t="n"/>
      <c r="ABR64" s="51" t="n"/>
      <c r="ABS64" s="51" t="n"/>
      <c r="ABX64" s="50" t="n"/>
      <c r="ABY64" s="43" t="n"/>
      <c r="ABZ64" s="43" t="n"/>
      <c r="ACA64" s="51" t="n"/>
      <c r="ACB64" s="51" t="n"/>
      <c r="ACG64" s="50" t="n"/>
      <c r="ACH64" s="43" t="n"/>
      <c r="ACI64" s="43" t="n"/>
      <c r="ACJ64" s="51" t="n"/>
      <c r="ACK64" s="51" t="n"/>
      <c r="ACP64" s="50" t="n"/>
      <c r="ACQ64" s="43" t="n"/>
      <c r="ACR64" s="43" t="n"/>
      <c r="ACS64" s="51" t="n"/>
      <c r="ACT64" s="51" t="n"/>
      <c r="ACY64" s="50" t="n"/>
      <c r="ACZ64" s="43" t="n"/>
      <c r="ADA64" s="43" t="n"/>
      <c r="ADB64" s="51" t="n"/>
      <c r="ADC64" s="51" t="n"/>
      <c r="ADH64" s="50" t="n"/>
      <c r="ADI64" s="43" t="n"/>
      <c r="ADJ64" s="43" t="n"/>
      <c r="ADK64" s="51" t="n"/>
      <c r="ADL64" s="51" t="n"/>
      <c r="ADQ64" s="50" t="n"/>
      <c r="ADR64" s="43" t="n"/>
      <c r="ADS64" s="43" t="n"/>
      <c r="ADT64" s="51" t="n"/>
      <c r="ADU64" s="51" t="n"/>
      <c r="ADZ64" s="50" t="n"/>
      <c r="AEA64" s="43" t="n"/>
      <c r="AEB64" s="43" t="n"/>
      <c r="AEC64" s="51" t="n"/>
      <c r="AED64" s="51" t="n"/>
      <c r="AEI64" s="50" t="n"/>
      <c r="AEJ64" s="43" t="n"/>
      <c r="AEK64" s="43" t="n"/>
      <c r="AEL64" s="51" t="n"/>
      <c r="AEM64" s="51" t="n"/>
      <c r="AER64" s="50" t="n"/>
      <c r="AES64" s="43" t="n"/>
      <c r="AET64" s="43" t="n"/>
      <c r="AEU64" s="51" t="n"/>
      <c r="AEV64" s="51" t="n"/>
      <c r="AFA64" s="50" t="n"/>
      <c r="AFB64" s="43" t="n"/>
      <c r="AFC64" s="43" t="n"/>
      <c r="AFD64" s="51" t="n"/>
      <c r="AFE64" s="51" t="n"/>
      <c r="AFJ64" s="50" t="n"/>
      <c r="AFK64" s="43" t="n"/>
      <c r="AFL64" s="43" t="n"/>
      <c r="AFM64" s="51" t="n"/>
      <c r="AFN64" s="51" t="n"/>
      <c r="AFS64" s="50" t="n"/>
      <c r="AFT64" s="43" t="n"/>
      <c r="AFU64" s="43" t="n"/>
      <c r="AFV64" s="51" t="n"/>
      <c r="AFW64" s="51" t="n"/>
      <c r="AGB64" s="50" t="n"/>
      <c r="AGC64" s="43" t="n"/>
      <c r="AGD64" s="43" t="n"/>
      <c r="AGE64" s="51" t="n"/>
      <c r="AGF64" s="51" t="n"/>
      <c r="AGK64" s="50" t="n"/>
      <c r="AGL64" s="43" t="n"/>
      <c r="AGM64" s="43" t="n"/>
      <c r="AGN64" s="51" t="n"/>
      <c r="AGO64" s="51" t="n"/>
      <c r="AGT64" s="50" t="n"/>
      <c r="AGU64" s="43" t="n"/>
      <c r="AGV64" s="43" t="n"/>
      <c r="AGW64" s="51" t="n"/>
      <c r="AGX64" s="51" t="n"/>
      <c r="AHC64" s="50" t="n"/>
      <c r="AHD64" s="43" t="n"/>
      <c r="AHE64" s="43" t="n"/>
      <c r="AHF64" s="51" t="n"/>
      <c r="AHG64" s="51" t="n"/>
      <c r="AHL64" s="50" t="n"/>
      <c r="AHM64" s="43" t="n"/>
      <c r="AHN64" s="43" t="n"/>
      <c r="AHO64" s="51" t="n"/>
      <c r="AHP64" s="51" t="n"/>
      <c r="AHU64" s="50" t="n"/>
      <c r="AHV64" s="43" t="n"/>
      <c r="AHW64" s="43" t="n"/>
      <c r="AHX64" s="51" t="n"/>
      <c r="AHY64" s="51" t="n"/>
      <c r="AID64" s="50" t="n"/>
      <c r="AIE64" s="43" t="n"/>
      <c r="AIF64" s="43" t="n"/>
      <c r="AIG64" s="51" t="n"/>
      <c r="AIH64" s="51" t="n"/>
      <c r="AIM64" s="50" t="n"/>
      <c r="AIN64" s="43" t="n"/>
      <c r="AIO64" s="43" t="n"/>
      <c r="AIP64" s="51" t="n"/>
      <c r="AIQ64" s="51" t="n"/>
      <c r="AIV64" s="50" t="n"/>
      <c r="AIW64" s="43" t="n"/>
      <c r="AIX64" s="43" t="n"/>
      <c r="AIY64" s="51" t="n"/>
      <c r="AIZ64" s="51" t="n"/>
      <c r="AJE64" s="50" t="n"/>
      <c r="AJF64" s="43" t="n"/>
      <c r="AJG64" s="43" t="n"/>
      <c r="AJH64" s="51" t="n"/>
      <c r="AJI64" s="51" t="n"/>
      <c r="AJN64" s="50" t="n"/>
      <c r="AJO64" s="43" t="n"/>
      <c r="AJP64" s="43" t="n"/>
      <c r="AJQ64" s="51" t="n"/>
      <c r="AJR64" s="51" t="n"/>
      <c r="AJW64" s="50" t="n"/>
      <c r="AJX64" s="43" t="n"/>
      <c r="AJY64" s="43" t="n"/>
      <c r="AJZ64" s="51" t="n"/>
      <c r="AKA64" s="51" t="n"/>
      <c r="AKF64" s="50" t="n"/>
      <c r="AKG64" s="43" t="n"/>
      <c r="AKH64" s="43" t="n"/>
      <c r="AKI64" s="51" t="n"/>
      <c r="AKJ64" s="51" t="n"/>
      <c r="AKO64" s="50" t="n"/>
      <c r="AKP64" s="43" t="n"/>
      <c r="AKQ64" s="43" t="n"/>
      <c r="AKR64" s="51" t="n"/>
      <c r="AKS64" s="51" t="n"/>
      <c r="AKX64" s="50" t="n"/>
      <c r="AKY64" s="43" t="n"/>
      <c r="AKZ64" s="43" t="n"/>
      <c r="ALA64" s="51" t="n"/>
      <c r="ALB64" s="51" t="n"/>
      <c r="ALG64" s="50" t="n"/>
      <c r="ALH64" s="43" t="n"/>
      <c r="ALI64" s="43" t="n"/>
      <c r="ALJ64" s="51" t="n"/>
      <c r="ALK64" s="51" t="n"/>
      <c r="ALP64" s="50" t="n"/>
      <c r="ALQ64" s="43" t="n"/>
      <c r="ALR64" s="43" t="n"/>
      <c r="ALS64" s="51" t="n"/>
      <c r="ALT64" s="51" t="n"/>
      <c r="ALY64" s="50" t="n"/>
      <c r="ALZ64" s="43" t="n"/>
      <c r="AMA64" s="43" t="n"/>
      <c r="AMB64" s="51" t="n"/>
      <c r="AMC64" s="51" t="n"/>
      <c r="AMH64" s="50" t="n"/>
      <c r="AMI64" s="43" t="n"/>
      <c r="AMJ64" s="43" t="n"/>
      <c r="AMK64" s="51" t="n"/>
      <c r="AML64" s="51" t="n"/>
      <c r="AMQ64" s="50" t="n"/>
      <c r="AMR64" s="43" t="n"/>
      <c r="AMS64" s="43" t="n"/>
      <c r="AMT64" s="51" t="n"/>
      <c r="AMU64" s="51" t="n"/>
      <c r="AMZ64" s="50" t="n"/>
      <c r="ANA64" s="43" t="n"/>
      <c r="ANB64" s="43" t="n"/>
      <c r="ANC64" s="51" t="n"/>
      <c r="AND64" s="51" t="n"/>
      <c r="ANI64" s="50" t="n"/>
      <c r="ANJ64" s="43" t="n"/>
      <c r="ANK64" s="43" t="n"/>
      <c r="ANL64" s="51" t="n"/>
      <c r="ANM64" s="51" t="n"/>
      <c r="ANR64" s="50" t="n"/>
      <c r="ANS64" s="43" t="n"/>
      <c r="ANT64" s="43" t="n"/>
      <c r="ANU64" s="51" t="n"/>
      <c r="ANV64" s="51" t="n"/>
      <c r="AOA64" s="50" t="n"/>
      <c r="AOB64" s="43" t="n"/>
      <c r="AOC64" s="43" t="n"/>
      <c r="AOD64" s="51" t="n"/>
      <c r="AOE64" s="51" t="n"/>
      <c r="AOJ64" s="50" t="n"/>
      <c r="AOK64" s="43" t="n"/>
      <c r="AOL64" s="43" t="n"/>
      <c r="AOM64" s="51" t="n"/>
      <c r="AON64" s="51" t="n"/>
      <c r="AOS64" s="50" t="n"/>
      <c r="AOT64" s="43" t="n"/>
      <c r="AOU64" s="43" t="n"/>
      <c r="AOV64" s="51" t="n"/>
      <c r="AOW64" s="51" t="n"/>
      <c r="APB64" s="50" t="n"/>
      <c r="APC64" s="43" t="n"/>
      <c r="APD64" s="43" t="n"/>
      <c r="APE64" s="51" t="n"/>
      <c r="APF64" s="51" t="n"/>
      <c r="APK64" s="50" t="n"/>
      <c r="APL64" s="43" t="n"/>
      <c r="APM64" s="43" t="n"/>
      <c r="APN64" s="51" t="n"/>
      <c r="APO64" s="51" t="n"/>
      <c r="APT64" s="50" t="n"/>
      <c r="APU64" s="43" t="n"/>
      <c r="APV64" s="43" t="n"/>
      <c r="APW64" s="51" t="n"/>
      <c r="APX64" s="51" t="n"/>
      <c r="AQC64" s="50" t="n"/>
      <c r="AQD64" s="43" t="n"/>
      <c r="AQE64" s="43" t="n"/>
      <c r="AQF64" s="51" t="n"/>
      <c r="AQG64" s="51" t="n"/>
      <c r="AQL64" s="50" t="n"/>
      <c r="AQM64" s="43" t="n"/>
      <c r="AQN64" s="43" t="n"/>
      <c r="AQO64" s="51" t="n"/>
      <c r="AQP64" s="51" t="n"/>
      <c r="AQU64" s="50" t="n"/>
      <c r="AQV64" s="43" t="n"/>
      <c r="AQW64" s="43" t="n"/>
      <c r="AQX64" s="51" t="n"/>
      <c r="AQY64" s="51" t="n"/>
      <c r="ARD64" s="50" t="n"/>
      <c r="ARE64" s="43" t="n"/>
      <c r="ARF64" s="43" t="n"/>
      <c r="ARG64" s="51" t="n"/>
      <c r="ARH64" s="51" t="n"/>
      <c r="ARM64" s="50" t="n"/>
      <c r="ARN64" s="43" t="n"/>
      <c r="ARO64" s="43" t="n"/>
      <c r="ARP64" s="51" t="n"/>
      <c r="ARQ64" s="51" t="n"/>
      <c r="ARV64" s="50" t="n"/>
      <c r="ARW64" s="43" t="n"/>
      <c r="ARX64" s="43" t="n"/>
      <c r="ARY64" s="51" t="n"/>
      <c r="ARZ64" s="51" t="n"/>
      <c r="ASE64" s="50" t="n"/>
      <c r="ASF64" s="43" t="n"/>
      <c r="ASG64" s="43" t="n"/>
      <c r="ASH64" s="51" t="n"/>
      <c r="ASI64" s="51" t="n"/>
      <c r="ASN64" s="50" t="n"/>
      <c r="ASO64" s="43" t="n"/>
      <c r="ASP64" s="43" t="n"/>
      <c r="ASQ64" s="51" t="n"/>
      <c r="ASR64" s="51" t="n"/>
      <c r="ASW64" s="50" t="n"/>
      <c r="ASX64" s="43" t="n"/>
      <c r="ASY64" s="43" t="n"/>
      <c r="ASZ64" s="51" t="n"/>
      <c r="ATA64" s="51" t="n"/>
      <c r="ATF64" s="50" t="n"/>
      <c r="ATG64" s="43" t="n"/>
      <c r="ATH64" s="43" t="n"/>
      <c r="ATI64" s="51" t="n"/>
      <c r="ATJ64" s="51" t="n"/>
      <c r="ATO64" s="50" t="n"/>
      <c r="ATP64" s="43" t="n"/>
      <c r="ATQ64" s="43" t="n"/>
      <c r="ATR64" s="51" t="n"/>
      <c r="ATS64" s="51" t="n"/>
      <c r="ATX64" s="50" t="n"/>
      <c r="ATY64" s="43" t="n"/>
      <c r="ATZ64" s="43" t="n"/>
      <c r="AUA64" s="51" t="n"/>
      <c r="AUB64" s="51" t="n"/>
      <c r="AUG64" s="50" t="n"/>
      <c r="AUH64" s="43" t="n"/>
      <c r="AUI64" s="43" t="n"/>
      <c r="AUJ64" s="51" t="n"/>
      <c r="AUK64" s="51" t="n"/>
      <c r="AUP64" s="50" t="n"/>
      <c r="AUQ64" s="43" t="n"/>
      <c r="AUR64" s="43" t="n"/>
      <c r="AUS64" s="51" t="n"/>
      <c r="AUT64" s="51" t="n"/>
      <c r="AUY64" s="50" t="n"/>
      <c r="AUZ64" s="43" t="n"/>
      <c r="AVA64" s="43" t="n"/>
      <c r="AVB64" s="51" t="n"/>
      <c r="AVC64" s="51" t="n"/>
      <c r="AVH64" s="50" t="n"/>
      <c r="AVI64" s="43" t="n"/>
      <c r="AVJ64" s="43" t="n"/>
      <c r="AVK64" s="51" t="n"/>
      <c r="AVL64" s="51" t="n"/>
      <c r="AVQ64" s="50" t="n"/>
      <c r="AVR64" s="43" t="n"/>
      <c r="AVS64" s="43" t="n"/>
      <c r="AVT64" s="51" t="n"/>
      <c r="AVU64" s="51" t="n"/>
      <c r="AVZ64" s="50" t="n"/>
      <c r="AWA64" s="43" t="n"/>
      <c r="AWB64" s="43" t="n"/>
      <c r="AWC64" s="51" t="n"/>
      <c r="AWD64" s="51" t="n"/>
      <c r="AWI64" s="50" t="n"/>
      <c r="AWJ64" s="43" t="n"/>
      <c r="AWK64" s="43" t="n"/>
      <c r="AWL64" s="51" t="n"/>
      <c r="AWM64" s="51" t="n"/>
      <c r="AWR64" s="50" t="n"/>
      <c r="AWS64" s="43" t="n"/>
      <c r="AWT64" s="43" t="n"/>
      <c r="AWU64" s="51" t="n"/>
      <c r="AWV64" s="51" t="n"/>
      <c r="AXA64" s="50" t="n"/>
      <c r="AXB64" s="43" t="n"/>
      <c r="AXC64" s="43" t="n"/>
      <c r="AXD64" s="51" t="n"/>
      <c r="AXE64" s="51" t="n"/>
      <c r="AXJ64" s="50" t="n"/>
      <c r="AXK64" s="43" t="n"/>
      <c r="AXL64" s="43" t="n"/>
      <c r="AXM64" s="51" t="n"/>
      <c r="AXN64" s="51" t="n"/>
      <c r="AXS64" s="50" t="n"/>
      <c r="AXT64" s="43" t="n"/>
      <c r="AXU64" s="43" t="n"/>
      <c r="AXV64" s="51" t="n"/>
      <c r="AXW64" s="51" t="n"/>
      <c r="AYB64" s="50" t="n"/>
      <c r="AYC64" s="43" t="n"/>
      <c r="AYD64" s="43" t="n"/>
      <c r="AYE64" s="51" t="n"/>
      <c r="AYF64" s="51" t="n"/>
      <c r="AYK64" s="50" t="n"/>
      <c r="AYL64" s="43" t="n"/>
      <c r="AYM64" s="43" t="n"/>
      <c r="AYN64" s="51" t="n"/>
      <c r="AYO64" s="51" t="n"/>
      <c r="AYT64" s="50" t="n"/>
      <c r="AYU64" s="43" t="n"/>
      <c r="AYV64" s="43" t="n"/>
      <c r="AYW64" s="51" t="n"/>
      <c r="AYX64" s="51" t="n"/>
      <c r="AZC64" s="50" t="n"/>
      <c r="AZD64" s="43" t="n"/>
      <c r="AZE64" s="43" t="n"/>
      <c r="AZF64" s="51" t="n"/>
      <c r="AZG64" s="51" t="n"/>
      <c r="AZL64" s="50" t="n"/>
      <c r="AZM64" s="43" t="n"/>
      <c r="AZN64" s="43" t="n"/>
      <c r="AZO64" s="51" t="n"/>
      <c r="AZP64" s="51" t="n"/>
      <c r="AZU64" s="50" t="n"/>
      <c r="AZV64" s="43" t="n"/>
      <c r="AZW64" s="43" t="n"/>
      <c r="AZX64" s="51" t="n"/>
      <c r="AZY64" s="51" t="n"/>
      <c r="BAD64" s="50" t="n"/>
      <c r="BAE64" s="43" t="n"/>
      <c r="BAF64" s="43" t="n"/>
      <c r="BAG64" s="51" t="n"/>
      <c r="BAH64" s="51" t="n"/>
      <c r="BAM64" s="50" t="n"/>
      <c r="BAN64" s="43" t="n"/>
      <c r="BAO64" s="43" t="n"/>
      <c r="BAP64" s="51" t="n"/>
      <c r="BAQ64" s="51" t="n"/>
      <c r="BAV64" s="50" t="n"/>
      <c r="BAW64" s="43" t="n"/>
      <c r="BAX64" s="43" t="n"/>
      <c r="BAY64" s="51" t="n"/>
      <c r="BAZ64" s="51" t="n"/>
      <c r="BBE64" s="50" t="n"/>
      <c r="BBF64" s="43" t="n"/>
      <c r="BBG64" s="43" t="n"/>
      <c r="BBH64" s="51" t="n"/>
      <c r="BBI64" s="51" t="n"/>
      <c r="BBN64" s="50" t="n"/>
      <c r="BBO64" s="43" t="n"/>
      <c r="BBP64" s="43" t="n"/>
      <c r="BBQ64" s="51" t="n"/>
      <c r="BBR64" s="51" t="n"/>
      <c r="BBW64" s="50" t="n"/>
      <c r="BBX64" s="43" t="n"/>
      <c r="BBY64" s="43" t="n"/>
      <c r="BBZ64" s="51" t="n"/>
      <c r="BCA64" s="51" t="n"/>
      <c r="BCF64" s="50" t="n"/>
      <c r="BCG64" s="43" t="n"/>
      <c r="BCH64" s="43" t="n"/>
      <c r="BCI64" s="51" t="n"/>
      <c r="BCJ64" s="51" t="n"/>
      <c r="BCO64" s="50" t="n"/>
      <c r="BCP64" s="43" t="n"/>
      <c r="BCQ64" s="43" t="n"/>
      <c r="BCR64" s="51" t="n"/>
      <c r="BCS64" s="51" t="n"/>
      <c r="BCX64" s="50" t="n"/>
      <c r="BCY64" s="43" t="n"/>
      <c r="BCZ64" s="43" t="n"/>
      <c r="BDA64" s="51" t="n"/>
      <c r="BDB64" s="51" t="n"/>
      <c r="BDG64" s="50" t="n"/>
      <c r="BDH64" s="43" t="n"/>
      <c r="BDI64" s="43" t="n"/>
      <c r="BDJ64" s="51" t="n"/>
      <c r="BDK64" s="51" t="n"/>
      <c r="BDP64" s="50" t="n"/>
      <c r="BDQ64" s="43" t="n"/>
      <c r="BDR64" s="43" t="n"/>
      <c r="BDS64" s="51" t="n"/>
      <c r="BDT64" s="51" t="n"/>
      <c r="BDY64" s="50" t="n"/>
      <c r="BDZ64" s="43" t="n"/>
      <c r="BEA64" s="43" t="n"/>
      <c r="BEB64" s="51" t="n"/>
      <c r="BEC64" s="51" t="n"/>
      <c r="BEH64" s="50" t="n"/>
      <c r="BEI64" s="43" t="n"/>
      <c r="BEJ64" s="43" t="n"/>
      <c r="BEK64" s="51" t="n"/>
      <c r="BEL64" s="51" t="n"/>
      <c r="BEQ64" s="50" t="n"/>
      <c r="BER64" s="43" t="n"/>
      <c r="BES64" s="43" t="n"/>
      <c r="BET64" s="51" t="n"/>
      <c r="BEU64" s="51" t="n"/>
      <c r="BEZ64" s="50" t="n"/>
      <c r="BFA64" s="43" t="n"/>
      <c r="BFB64" s="43" t="n"/>
      <c r="BFC64" s="51" t="n"/>
      <c r="BFD64" s="51" t="n"/>
      <c r="BFI64" s="50" t="n"/>
      <c r="BFJ64" s="43" t="n"/>
      <c r="BFK64" s="43" t="n"/>
      <c r="BFL64" s="51" t="n"/>
      <c r="BFM64" s="51" t="n"/>
      <c r="BFR64" s="50" t="n"/>
      <c r="BFS64" s="43" t="n"/>
      <c r="BFT64" s="43" t="n"/>
      <c r="BFU64" s="51" t="n"/>
      <c r="BFV64" s="51" t="n"/>
      <c r="BGA64" s="50" t="n"/>
      <c r="BGB64" s="43" t="n"/>
      <c r="BGC64" s="43" t="n"/>
      <c r="BGD64" s="51" t="n"/>
      <c r="BGE64" s="51" t="n"/>
      <c r="BGJ64" s="50" t="n"/>
      <c r="BGK64" s="43" t="n"/>
      <c r="BGL64" s="43" t="n"/>
      <c r="BGM64" s="51" t="n"/>
      <c r="BGN64" s="51" t="n"/>
      <c r="BGS64" s="50" t="n"/>
      <c r="BGT64" s="43" t="n"/>
      <c r="BGU64" s="43" t="n"/>
      <c r="BGV64" s="51" t="n"/>
      <c r="BGW64" s="51" t="n"/>
      <c r="BHB64" s="50" t="n"/>
      <c r="BHC64" s="43" t="n"/>
      <c r="BHD64" s="43" t="n"/>
      <c r="BHE64" s="51" t="n"/>
      <c r="BHF64" s="51" t="n"/>
      <c r="BHK64" s="50" t="n"/>
      <c r="BHL64" s="43" t="n"/>
      <c r="BHM64" s="43" t="n"/>
      <c r="BHN64" s="51" t="n"/>
      <c r="BHO64" s="51" t="n"/>
      <c r="BHT64" s="50" t="n"/>
      <c r="BHU64" s="43" t="n"/>
      <c r="BHV64" s="43" t="n"/>
      <c r="BHW64" s="51" t="n"/>
      <c r="BHX64" s="51" t="n"/>
      <c r="BIC64" s="50" t="n"/>
      <c r="BID64" s="43" t="n"/>
      <c r="BIE64" s="43" t="n"/>
      <c r="BIF64" s="51" t="n"/>
      <c r="BIG64" s="51" t="n"/>
      <c r="BIL64" s="50" t="n"/>
      <c r="BIM64" s="43" t="n"/>
      <c r="BIN64" s="43" t="n"/>
      <c r="BIO64" s="51" t="n"/>
      <c r="BIP64" s="51" t="n"/>
      <c r="BIU64" s="50" t="n"/>
      <c r="BIV64" s="43" t="n"/>
      <c r="BIW64" s="43" t="n"/>
      <c r="BIX64" s="51" t="n"/>
      <c r="BIY64" s="51" t="n"/>
      <c r="BJD64" s="50" t="n"/>
      <c r="BJE64" s="43" t="n"/>
      <c r="BJF64" s="43" t="n"/>
      <c r="BJG64" s="51" t="n"/>
      <c r="BJH64" s="51" t="n"/>
      <c r="BJM64" s="50" t="n"/>
      <c r="BJN64" s="43" t="n"/>
      <c r="BJO64" s="43" t="n"/>
      <c r="BJP64" s="51" t="n"/>
      <c r="BJQ64" s="51" t="n"/>
      <c r="BJV64" s="50" t="n"/>
      <c r="BJW64" s="43" t="n"/>
      <c r="BJX64" s="43" t="n"/>
      <c r="BJY64" s="51" t="n"/>
      <c r="BJZ64" s="51" t="n"/>
      <c r="BKE64" s="50" t="n"/>
      <c r="BKF64" s="43" t="n"/>
      <c r="BKG64" s="43" t="n"/>
      <c r="BKH64" s="51" t="n"/>
      <c r="BKI64" s="51" t="n"/>
      <c r="BKN64" s="50" t="n"/>
      <c r="BKO64" s="43" t="n"/>
      <c r="BKP64" s="43" t="n"/>
      <c r="BKQ64" s="51" t="n"/>
      <c r="BKR64" s="51" t="n"/>
      <c r="BKW64" s="50" t="n"/>
      <c r="BKX64" s="43" t="n"/>
      <c r="BKY64" s="43" t="n"/>
      <c r="BKZ64" s="51" t="n"/>
      <c r="BLA64" s="51" t="n"/>
      <c r="BLF64" s="50" t="n"/>
      <c r="BLG64" s="43" t="n"/>
      <c r="BLH64" s="43" t="n"/>
      <c r="BLI64" s="51" t="n"/>
      <c r="BLJ64" s="51" t="n"/>
      <c r="BLO64" s="50" t="n"/>
      <c r="BLP64" s="43" t="n"/>
      <c r="BLQ64" s="43" t="n"/>
      <c r="BLR64" s="51" t="n"/>
      <c r="BLS64" s="51" t="n"/>
      <c r="BLX64" s="50" t="n"/>
      <c r="BLY64" s="43" t="n"/>
      <c r="BLZ64" s="43" t="n"/>
      <c r="BMA64" s="51" t="n"/>
      <c r="BMB64" s="51" t="n"/>
      <c r="BMG64" s="50" t="n"/>
      <c r="BMH64" s="43" t="n"/>
      <c r="BMI64" s="43" t="n"/>
      <c r="BMJ64" s="51" t="n"/>
      <c r="BMK64" s="51" t="n"/>
      <c r="BMP64" s="50" t="n"/>
      <c r="BMQ64" s="43" t="n"/>
      <c r="BMR64" s="43" t="n"/>
      <c r="BMS64" s="51" t="n"/>
      <c r="BMT64" s="51" t="n"/>
      <c r="BMY64" s="50" t="n"/>
      <c r="BMZ64" s="43" t="n"/>
      <c r="BNA64" s="43" t="n"/>
      <c r="BNB64" s="51" t="n"/>
      <c r="BNC64" s="51" t="n"/>
      <c r="BNH64" s="50" t="n"/>
      <c r="BNI64" s="43" t="n"/>
      <c r="BNJ64" s="43" t="n"/>
      <c r="BNK64" s="51" t="n"/>
      <c r="BNL64" s="51" t="n"/>
      <c r="BNQ64" s="50" t="n"/>
      <c r="BNR64" s="43" t="n"/>
      <c r="BNS64" s="43" t="n"/>
      <c r="BNT64" s="51" t="n"/>
      <c r="BNU64" s="51" t="n"/>
      <c r="BNZ64" s="50" t="n"/>
      <c r="BOA64" s="43" t="n"/>
      <c r="BOB64" s="43" t="n"/>
      <c r="BOC64" s="51" t="n"/>
      <c r="BOD64" s="51" t="n"/>
      <c r="BOI64" s="50" t="n"/>
      <c r="BOJ64" s="43" t="n"/>
      <c r="BOK64" s="43" t="n"/>
      <c r="BOL64" s="51" t="n"/>
      <c r="BOM64" s="51" t="n"/>
      <c r="BOR64" s="50" t="n"/>
      <c r="BOS64" s="43" t="n"/>
      <c r="BOT64" s="43" t="n"/>
      <c r="BOU64" s="51" t="n"/>
      <c r="BOV64" s="51" t="n"/>
      <c r="BPA64" s="50" t="n"/>
      <c r="BPB64" s="43" t="n"/>
      <c r="BPC64" s="43" t="n"/>
      <c r="BPD64" s="51" t="n"/>
      <c r="BPE64" s="51" t="n"/>
      <c r="BPJ64" s="50" t="n"/>
      <c r="BPK64" s="43" t="n"/>
      <c r="BPL64" s="43" t="n"/>
      <c r="BPM64" s="51" t="n"/>
      <c r="BPN64" s="51" t="n"/>
      <c r="BPS64" s="50" t="n"/>
      <c r="BPT64" s="43" t="n"/>
      <c r="BPU64" s="43" t="n"/>
      <c r="BPV64" s="51" t="n"/>
      <c r="BPW64" s="51" t="n"/>
      <c r="BQB64" s="50" t="n"/>
      <c r="BQC64" s="43" t="n"/>
      <c r="BQD64" s="43" t="n"/>
      <c r="BQE64" s="51" t="n"/>
      <c r="BQF64" s="51" t="n"/>
      <c r="BQK64" s="50" t="n"/>
      <c r="BQL64" s="43" t="n"/>
      <c r="BQM64" s="43" t="n"/>
      <c r="BQN64" s="51" t="n"/>
      <c r="BQO64" s="51" t="n"/>
      <c r="BQT64" s="50" t="n"/>
      <c r="BQU64" s="43" t="n"/>
      <c r="BQV64" s="43" t="n"/>
      <c r="BQW64" s="51" t="n"/>
      <c r="BQX64" s="51" t="n"/>
      <c r="BRC64" s="50" t="n"/>
      <c r="BRD64" s="43" t="n"/>
      <c r="BRE64" s="43" t="n"/>
      <c r="BRF64" s="51" t="n"/>
      <c r="BRG64" s="51" t="n"/>
      <c r="BRL64" s="50" t="n"/>
      <c r="BRM64" s="43" t="n"/>
      <c r="BRN64" s="43" t="n"/>
      <c r="BRO64" s="51" t="n"/>
      <c r="BRP64" s="51" t="n"/>
      <c r="BRU64" s="50" t="n"/>
      <c r="BRV64" s="43" t="n"/>
      <c r="BRW64" s="43" t="n"/>
      <c r="BRX64" s="51" t="n"/>
      <c r="BRY64" s="51" t="n"/>
      <c r="BSD64" s="50" t="n"/>
      <c r="BSE64" s="43" t="n"/>
      <c r="BSF64" s="43" t="n"/>
      <c r="BSG64" s="51" t="n"/>
      <c r="BSH64" s="51" t="n"/>
      <c r="BSM64" s="50" t="n"/>
      <c r="BSN64" s="43" t="n"/>
      <c r="BSO64" s="43" t="n"/>
      <c r="BSP64" s="51" t="n"/>
      <c r="BSQ64" s="51" t="n"/>
      <c r="BSV64" s="50" t="n"/>
      <c r="BSW64" s="43" t="n"/>
      <c r="BSX64" s="43" t="n"/>
      <c r="BSY64" s="51" t="n"/>
      <c r="BSZ64" s="51" t="n"/>
      <c r="BTE64" s="50" t="n"/>
      <c r="BTF64" s="43" t="n"/>
      <c r="BTG64" s="43" t="n"/>
      <c r="BTH64" s="51" t="n"/>
      <c r="BTI64" s="51" t="n"/>
      <c r="BTN64" s="50" t="n"/>
      <c r="BTO64" s="43" t="n"/>
      <c r="BTP64" s="43" t="n"/>
      <c r="BTQ64" s="51" t="n"/>
      <c r="BTR64" s="51" t="n"/>
      <c r="BTW64" s="50" t="n"/>
      <c r="BTX64" s="43" t="n"/>
      <c r="BTY64" s="43" t="n"/>
      <c r="BTZ64" s="51" t="n"/>
      <c r="BUA64" s="51" t="n"/>
      <c r="BUF64" s="50" t="n"/>
      <c r="BUG64" s="43" t="n"/>
      <c r="BUH64" s="43" t="n"/>
      <c r="BUI64" s="51" t="n"/>
      <c r="BUJ64" s="51" t="n"/>
      <c r="BUO64" s="50" t="n"/>
      <c r="BUP64" s="43" t="n"/>
      <c r="BUQ64" s="43" t="n"/>
      <c r="BUR64" s="51" t="n"/>
      <c r="BUS64" s="51" t="n"/>
      <c r="BUX64" s="50" t="n"/>
      <c r="BUY64" s="43" t="n"/>
      <c r="BUZ64" s="43" t="n"/>
      <c r="BVA64" s="51" t="n"/>
      <c r="BVB64" s="51" t="n"/>
      <c r="BVG64" s="50" t="n"/>
      <c r="BVH64" s="43" t="n"/>
      <c r="BVI64" s="43" t="n"/>
      <c r="BVJ64" s="51" t="n"/>
      <c r="BVK64" s="51" t="n"/>
      <c r="BVP64" s="50" t="n"/>
      <c r="BVQ64" s="43" t="n"/>
      <c r="BVR64" s="43" t="n"/>
      <c r="BVS64" s="51" t="n"/>
      <c r="BVT64" s="51" t="n"/>
      <c r="BVY64" s="50" t="n"/>
      <c r="BVZ64" s="43" t="n"/>
      <c r="BWA64" s="43" t="n"/>
      <c r="BWB64" s="51" t="n"/>
      <c r="BWC64" s="51" t="n"/>
      <c r="BWH64" s="50" t="n"/>
      <c r="BWI64" s="43" t="n"/>
      <c r="BWJ64" s="43" t="n"/>
      <c r="BWK64" s="51" t="n"/>
      <c r="BWL64" s="51" t="n"/>
      <c r="BWQ64" s="50" t="n"/>
      <c r="BWR64" s="43" t="n"/>
      <c r="BWS64" s="43" t="n"/>
      <c r="BWT64" s="51" t="n"/>
      <c r="BWU64" s="51" t="n"/>
      <c r="BWZ64" s="50" t="n"/>
      <c r="BXA64" s="43" t="n"/>
      <c r="BXB64" s="43" t="n"/>
      <c r="BXC64" s="51" t="n"/>
      <c r="BXD64" s="51" t="n"/>
      <c r="BXI64" s="50" t="n"/>
      <c r="BXJ64" s="43" t="n"/>
      <c r="BXK64" s="43" t="n"/>
      <c r="BXL64" s="51" t="n"/>
      <c r="BXM64" s="51" t="n"/>
      <c r="BXR64" s="50" t="n"/>
      <c r="BXS64" s="43" t="n"/>
      <c r="BXT64" s="43" t="n"/>
      <c r="BXU64" s="51" t="n"/>
      <c r="BXV64" s="51" t="n"/>
      <c r="BYA64" s="50" t="n"/>
      <c r="BYB64" s="43" t="n"/>
      <c r="BYC64" s="43" t="n"/>
      <c r="BYD64" s="51" t="n"/>
      <c r="BYE64" s="51" t="n"/>
      <c r="BYJ64" s="50" t="n"/>
      <c r="BYK64" s="43" t="n"/>
      <c r="BYL64" s="43" t="n"/>
      <c r="BYM64" s="51" t="n"/>
      <c r="BYN64" s="51" t="n"/>
      <c r="BYS64" s="50" t="n"/>
      <c r="BYT64" s="43" t="n"/>
      <c r="BYU64" s="43" t="n"/>
      <c r="BYV64" s="51" t="n"/>
      <c r="BYW64" s="51" t="n"/>
      <c r="BZB64" s="50" t="n"/>
      <c r="BZC64" s="43" t="n"/>
      <c r="BZD64" s="43" t="n"/>
      <c r="BZE64" s="51" t="n"/>
      <c r="BZF64" s="51" t="n"/>
      <c r="BZK64" s="50" t="n"/>
      <c r="BZL64" s="43" t="n"/>
      <c r="BZM64" s="43" t="n"/>
      <c r="BZN64" s="51" t="n"/>
      <c r="BZO64" s="51" t="n"/>
      <c r="BZT64" s="50" t="n"/>
      <c r="BZU64" s="43" t="n"/>
      <c r="BZV64" s="43" t="n"/>
      <c r="BZW64" s="51" t="n"/>
      <c r="BZX64" s="51" t="n"/>
      <c r="CAC64" s="50" t="n"/>
      <c r="CAD64" s="43" t="n"/>
      <c r="CAE64" s="43" t="n"/>
      <c r="CAF64" s="51" t="n"/>
      <c r="CAG64" s="51" t="n"/>
      <c r="CAL64" s="50" t="n"/>
      <c r="CAM64" s="43" t="n"/>
      <c r="CAN64" s="43" t="n"/>
      <c r="CAO64" s="51" t="n"/>
      <c r="CAP64" s="51" t="n"/>
      <c r="CAU64" s="50" t="n"/>
      <c r="CAV64" s="43" t="n"/>
      <c r="CAW64" s="43" t="n"/>
      <c r="CAX64" s="51" t="n"/>
      <c r="CAY64" s="51" t="n"/>
      <c r="CBD64" s="50" t="n"/>
      <c r="CBE64" s="43" t="n"/>
      <c r="CBF64" s="43" t="n"/>
      <c r="CBG64" s="51" t="n"/>
      <c r="CBH64" s="51" t="n"/>
      <c r="CBM64" s="50" t="n"/>
      <c r="CBN64" s="43" t="n"/>
      <c r="CBO64" s="43" t="n"/>
      <c r="CBP64" s="51" t="n"/>
      <c r="CBQ64" s="51" t="n"/>
      <c r="CBV64" s="50" t="n"/>
      <c r="CBW64" s="43" t="n"/>
      <c r="CBX64" s="43" t="n"/>
      <c r="CBY64" s="51" t="n"/>
      <c r="CBZ64" s="51" t="n"/>
      <c r="CCE64" s="50" t="n"/>
      <c r="CCF64" s="43" t="n"/>
      <c r="CCG64" s="43" t="n"/>
      <c r="CCH64" s="51" t="n"/>
      <c r="CCI64" s="51" t="n"/>
      <c r="CCN64" s="50" t="n"/>
      <c r="CCO64" s="43" t="n"/>
      <c r="CCP64" s="43" t="n"/>
      <c r="CCQ64" s="51" t="n"/>
      <c r="CCR64" s="51" t="n"/>
      <c r="CCW64" s="50" t="n"/>
      <c r="CCX64" s="43" t="n"/>
      <c r="CCY64" s="43" t="n"/>
      <c r="CCZ64" s="51" t="n"/>
      <c r="CDA64" s="51" t="n"/>
      <c r="CDF64" s="50" t="n"/>
      <c r="CDG64" s="43" t="n"/>
      <c r="CDH64" s="43" t="n"/>
      <c r="CDI64" s="51" t="n"/>
      <c r="CDJ64" s="51" t="n"/>
      <c r="CDO64" s="50" t="n"/>
      <c r="CDP64" s="43" t="n"/>
      <c r="CDQ64" s="43" t="n"/>
      <c r="CDR64" s="51" t="n"/>
      <c r="CDS64" s="51" t="n"/>
      <c r="CDX64" s="50" t="n"/>
      <c r="CDY64" s="43" t="n"/>
      <c r="CDZ64" s="43" t="n"/>
      <c r="CEA64" s="51" t="n"/>
      <c r="CEB64" s="51" t="n"/>
      <c r="CEG64" s="50" t="n"/>
      <c r="CEH64" s="43" t="n"/>
      <c r="CEI64" s="43" t="n"/>
      <c r="CEJ64" s="51" t="n"/>
      <c r="CEK64" s="51" t="n"/>
      <c r="CEP64" s="50" t="n"/>
      <c r="CEQ64" s="43" t="n"/>
      <c r="CER64" s="43" t="n"/>
      <c r="CES64" s="51" t="n"/>
      <c r="CET64" s="51" t="n"/>
      <c r="CEY64" s="50" t="n"/>
      <c r="CEZ64" s="43" t="n"/>
      <c r="CFA64" s="43" t="n"/>
      <c r="CFB64" s="51" t="n"/>
      <c r="CFC64" s="51" t="n"/>
      <c r="CFH64" s="50" t="n"/>
      <c r="CFI64" s="43" t="n"/>
      <c r="CFJ64" s="43" t="n"/>
      <c r="CFK64" s="51" t="n"/>
      <c r="CFL64" s="51" t="n"/>
      <c r="CFQ64" s="50" t="n"/>
      <c r="CFR64" s="43" t="n"/>
      <c r="CFS64" s="43" t="n"/>
      <c r="CFT64" s="51" t="n"/>
      <c r="CFU64" s="51" t="n"/>
      <c r="CFZ64" s="50" t="n"/>
      <c r="CGA64" s="43" t="n"/>
      <c r="CGB64" s="43" t="n"/>
      <c r="CGC64" s="51" t="n"/>
      <c r="CGD64" s="51" t="n"/>
      <c r="CGI64" s="50" t="n"/>
      <c r="CGJ64" s="43" t="n"/>
      <c r="CGK64" s="43" t="n"/>
      <c r="CGL64" s="51" t="n"/>
      <c r="CGM64" s="51" t="n"/>
      <c r="CGR64" s="50" t="n"/>
      <c r="CGS64" s="43" t="n"/>
      <c r="CGT64" s="43" t="n"/>
      <c r="CGU64" s="51" t="n"/>
      <c r="CGV64" s="51" t="n"/>
      <c r="CHA64" s="50" t="n"/>
      <c r="CHB64" s="43" t="n"/>
      <c r="CHC64" s="43" t="n"/>
      <c r="CHD64" s="51" t="n"/>
      <c r="CHE64" s="51" t="n"/>
      <c r="CHJ64" s="50" t="n"/>
      <c r="CHK64" s="43" t="n"/>
      <c r="CHL64" s="43" t="n"/>
      <c r="CHM64" s="51" t="n"/>
      <c r="CHN64" s="51" t="n"/>
      <c r="CHS64" s="50" t="n"/>
      <c r="CHT64" s="43" t="n"/>
      <c r="CHU64" s="43" t="n"/>
      <c r="CHV64" s="51" t="n"/>
      <c r="CHW64" s="51" t="n"/>
      <c r="CIB64" s="50" t="n"/>
      <c r="CIC64" s="43" t="n"/>
      <c r="CID64" s="43" t="n"/>
      <c r="CIE64" s="51" t="n"/>
      <c r="CIF64" s="51" t="n"/>
      <c r="CIK64" s="50" t="n"/>
      <c r="CIL64" s="43" t="n"/>
      <c r="CIM64" s="43" t="n"/>
      <c r="CIN64" s="51" t="n"/>
      <c r="CIO64" s="51" t="n"/>
      <c r="CIT64" s="50" t="n"/>
      <c r="CIU64" s="43" t="n"/>
      <c r="CIV64" s="43" t="n"/>
      <c r="CIW64" s="51" t="n"/>
      <c r="CIX64" s="51" t="n"/>
      <c r="CJC64" s="50" t="n"/>
      <c r="CJD64" s="43" t="n"/>
      <c r="CJE64" s="43" t="n"/>
      <c r="CJF64" s="51" t="n"/>
      <c r="CJG64" s="51" t="n"/>
      <c r="CJL64" s="50" t="n"/>
      <c r="CJM64" s="43" t="n"/>
      <c r="CJN64" s="43" t="n"/>
      <c r="CJO64" s="51" t="n"/>
      <c r="CJP64" s="51" t="n"/>
      <c r="CJU64" s="50" t="n"/>
      <c r="CJV64" s="43" t="n"/>
      <c r="CJW64" s="43" t="n"/>
      <c r="CJX64" s="51" t="n"/>
      <c r="CJY64" s="51" t="n"/>
      <c r="CKD64" s="50" t="n"/>
      <c r="CKE64" s="43" t="n"/>
      <c r="CKF64" s="43" t="n"/>
      <c r="CKG64" s="51" t="n"/>
      <c r="CKH64" s="51" t="n"/>
      <c r="CKM64" s="50" t="n"/>
      <c r="CKN64" s="43" t="n"/>
      <c r="CKO64" s="43" t="n"/>
      <c r="CKP64" s="51" t="n"/>
      <c r="CKQ64" s="51" t="n"/>
      <c r="CKV64" s="50" t="n"/>
      <c r="CKW64" s="43" t="n"/>
      <c r="CKX64" s="43" t="n"/>
      <c r="CKY64" s="51" t="n"/>
      <c r="CKZ64" s="51" t="n"/>
      <c r="CLE64" s="50" t="n"/>
      <c r="CLF64" s="43" t="n"/>
      <c r="CLG64" s="43" t="n"/>
      <c r="CLH64" s="51" t="n"/>
      <c r="CLI64" s="51" t="n"/>
      <c r="CLN64" s="50" t="n"/>
      <c r="CLO64" s="43" t="n"/>
      <c r="CLP64" s="43" t="n"/>
      <c r="CLQ64" s="51" t="n"/>
      <c r="CLR64" s="51" t="n"/>
      <c r="CLW64" s="50" t="n"/>
      <c r="CLX64" s="43" t="n"/>
      <c r="CLY64" s="43" t="n"/>
      <c r="CLZ64" s="51" t="n"/>
      <c r="CMA64" s="51" t="n"/>
      <c r="CMF64" s="50" t="n"/>
      <c r="CMG64" s="43" t="n"/>
      <c r="CMH64" s="43" t="n"/>
      <c r="CMI64" s="51" t="n"/>
      <c r="CMJ64" s="51" t="n"/>
      <c r="CMO64" s="50" t="n"/>
      <c r="CMP64" s="43" t="n"/>
      <c r="CMQ64" s="43" t="n"/>
      <c r="CMR64" s="51" t="n"/>
      <c r="CMS64" s="51" t="n"/>
      <c r="CMX64" s="50" t="n"/>
      <c r="CMY64" s="43" t="n"/>
      <c r="CMZ64" s="43" t="n"/>
      <c r="CNA64" s="51" t="n"/>
      <c r="CNB64" s="51" t="n"/>
      <c r="CNG64" s="50" t="n"/>
      <c r="CNH64" s="43" t="n"/>
      <c r="CNI64" s="43" t="n"/>
      <c r="CNJ64" s="51" t="n"/>
      <c r="CNK64" s="51" t="n"/>
      <c r="CNP64" s="50" t="n"/>
      <c r="CNQ64" s="43" t="n"/>
      <c r="CNR64" s="43" t="n"/>
      <c r="CNS64" s="51" t="n"/>
      <c r="CNT64" s="51" t="n"/>
      <c r="CNY64" s="50" t="n"/>
      <c r="CNZ64" s="43" t="n"/>
      <c r="COA64" s="43" t="n"/>
      <c r="COB64" s="51" t="n"/>
      <c r="COC64" s="51" t="n"/>
      <c r="COH64" s="50" t="n"/>
      <c r="COI64" s="43" t="n"/>
      <c r="COJ64" s="43" t="n"/>
      <c r="COK64" s="51" t="n"/>
      <c r="COL64" s="51" t="n"/>
      <c r="COQ64" s="50" t="n"/>
      <c r="COR64" s="43" t="n"/>
      <c r="COS64" s="43" t="n"/>
      <c r="COT64" s="51" t="n"/>
      <c r="COU64" s="51" t="n"/>
      <c r="COZ64" s="50" t="n"/>
      <c r="CPA64" s="43" t="n"/>
      <c r="CPB64" s="43" t="n"/>
      <c r="CPC64" s="51" t="n"/>
      <c r="CPD64" s="51" t="n"/>
      <c r="CPI64" s="50" t="n"/>
      <c r="CPJ64" s="43" t="n"/>
      <c r="CPK64" s="43" t="n"/>
      <c r="CPL64" s="51" t="n"/>
      <c r="CPM64" s="51" t="n"/>
      <c r="CPR64" s="50" t="n"/>
      <c r="CPS64" s="43" t="n"/>
      <c r="CPT64" s="43" t="n"/>
      <c r="CPU64" s="51" t="n"/>
      <c r="CPV64" s="51" t="n"/>
      <c r="CQA64" s="50" t="n"/>
      <c r="CQB64" s="43" t="n"/>
      <c r="CQC64" s="43" t="n"/>
      <c r="CQD64" s="51" t="n"/>
      <c r="CQE64" s="51" t="n"/>
      <c r="CQJ64" s="50" t="n"/>
      <c r="CQK64" s="43" t="n"/>
      <c r="CQL64" s="43" t="n"/>
      <c r="CQM64" s="51" t="n"/>
      <c r="CQN64" s="51" t="n"/>
      <c r="CQS64" s="50" t="n"/>
      <c r="CQT64" s="43" t="n"/>
      <c r="CQU64" s="43" t="n"/>
      <c r="CQV64" s="51" t="n"/>
      <c r="CQW64" s="51" t="n"/>
      <c r="CRB64" s="50" t="n"/>
      <c r="CRC64" s="43" t="n"/>
      <c r="CRD64" s="43" t="n"/>
      <c r="CRE64" s="51" t="n"/>
      <c r="CRF64" s="51" t="n"/>
      <c r="CRK64" s="50" t="n"/>
      <c r="CRL64" s="43" t="n"/>
      <c r="CRM64" s="43" t="n"/>
      <c r="CRN64" s="51" t="n"/>
      <c r="CRO64" s="51" t="n"/>
      <c r="CRT64" s="50" t="n"/>
      <c r="CRU64" s="43" t="n"/>
      <c r="CRV64" s="43" t="n"/>
      <c r="CRW64" s="51" t="n"/>
      <c r="CRX64" s="51" t="n"/>
      <c r="CSC64" s="50" t="n"/>
      <c r="CSD64" s="43" t="n"/>
      <c r="CSE64" s="43" t="n"/>
      <c r="CSF64" s="51" t="n"/>
      <c r="CSG64" s="51" t="n"/>
      <c r="CSL64" s="50" t="n"/>
      <c r="CSM64" s="43" t="n"/>
      <c r="CSN64" s="43" t="n"/>
      <c r="CSO64" s="51" t="n"/>
      <c r="CSP64" s="51" t="n"/>
      <c r="CSU64" s="50" t="n"/>
      <c r="CSV64" s="43" t="n"/>
      <c r="CSW64" s="43" t="n"/>
      <c r="CSX64" s="51" t="n"/>
      <c r="CSY64" s="51" t="n"/>
      <c r="CTD64" s="50" t="n"/>
      <c r="CTE64" s="43" t="n"/>
      <c r="CTF64" s="43" t="n"/>
      <c r="CTG64" s="51" t="n"/>
      <c r="CTH64" s="51" t="n"/>
      <c r="CTM64" s="50" t="n"/>
      <c r="CTN64" s="43" t="n"/>
      <c r="CTO64" s="43" t="n"/>
      <c r="CTP64" s="51" t="n"/>
      <c r="CTQ64" s="51" t="n"/>
      <c r="CTV64" s="50" t="n"/>
      <c r="CTW64" s="43" t="n"/>
      <c r="CTX64" s="43" t="n"/>
      <c r="CTY64" s="51" t="n"/>
      <c r="CTZ64" s="51" t="n"/>
      <c r="CUE64" s="50" t="n"/>
      <c r="CUF64" s="43" t="n"/>
      <c r="CUG64" s="43" t="n"/>
      <c r="CUH64" s="51" t="n"/>
      <c r="CUI64" s="51" t="n"/>
      <c r="CUN64" s="50" t="n"/>
      <c r="CUO64" s="43" t="n"/>
      <c r="CUP64" s="43" t="n"/>
      <c r="CUQ64" s="51" t="n"/>
      <c r="CUR64" s="51" t="n"/>
      <c r="CUW64" s="50" t="n"/>
      <c r="CUX64" s="43" t="n"/>
      <c r="CUY64" s="43" t="n"/>
      <c r="CUZ64" s="51" t="n"/>
      <c r="CVA64" s="51" t="n"/>
      <c r="CVF64" s="50" t="n"/>
      <c r="CVG64" s="43" t="n"/>
      <c r="CVH64" s="43" t="n"/>
      <c r="CVI64" s="51" t="n"/>
      <c r="CVJ64" s="51" t="n"/>
      <c r="CVO64" s="50" t="n"/>
      <c r="CVP64" s="43" t="n"/>
      <c r="CVQ64" s="43" t="n"/>
      <c r="CVR64" s="51" t="n"/>
      <c r="CVS64" s="51" t="n"/>
      <c r="CVX64" s="50" t="n"/>
      <c r="CVY64" s="43" t="n"/>
      <c r="CVZ64" s="43" t="n"/>
      <c r="CWA64" s="51" t="n"/>
      <c r="CWB64" s="51" t="n"/>
      <c r="CWG64" s="50" t="n"/>
      <c r="CWH64" s="43" t="n"/>
      <c r="CWI64" s="43" t="n"/>
      <c r="CWJ64" s="51" t="n"/>
      <c r="CWK64" s="51" t="n"/>
      <c r="CWP64" s="50" t="n"/>
      <c r="CWQ64" s="43" t="n"/>
      <c r="CWR64" s="43" t="n"/>
      <c r="CWS64" s="51" t="n"/>
      <c r="CWT64" s="51" t="n"/>
      <c r="CWY64" s="50" t="n"/>
      <c r="CWZ64" s="43" t="n"/>
      <c r="CXA64" s="43" t="n"/>
      <c r="CXB64" s="51" t="n"/>
      <c r="CXC64" s="51" t="n"/>
      <c r="CXH64" s="50" t="n"/>
      <c r="CXI64" s="43" t="n"/>
      <c r="CXJ64" s="43" t="n"/>
      <c r="CXK64" s="51" t="n"/>
      <c r="CXL64" s="51" t="n"/>
      <c r="CXQ64" s="50" t="n"/>
      <c r="CXR64" s="43" t="n"/>
      <c r="CXS64" s="43" t="n"/>
      <c r="CXT64" s="51" t="n"/>
      <c r="CXU64" s="51" t="n"/>
      <c r="CXZ64" s="50" t="n"/>
      <c r="CYA64" s="43" t="n"/>
      <c r="CYB64" s="43" t="n"/>
      <c r="CYC64" s="51" t="n"/>
      <c r="CYD64" s="51" t="n"/>
      <c r="CYI64" s="50" t="n"/>
      <c r="CYJ64" s="43" t="n"/>
      <c r="CYK64" s="43" t="n"/>
      <c r="CYL64" s="51" t="n"/>
      <c r="CYM64" s="51" t="n"/>
      <c r="CYR64" s="50" t="n"/>
      <c r="CYS64" s="43" t="n"/>
      <c r="CYT64" s="43" t="n"/>
      <c r="CYU64" s="51" t="n"/>
      <c r="CYV64" s="51" t="n"/>
      <c r="CZA64" s="50" t="n"/>
      <c r="CZB64" s="43" t="n"/>
      <c r="CZC64" s="43" t="n"/>
      <c r="CZD64" s="51" t="n"/>
      <c r="CZE64" s="51" t="n"/>
      <c r="CZJ64" s="50" t="n"/>
      <c r="CZK64" s="43" t="n"/>
      <c r="CZL64" s="43" t="n"/>
      <c r="CZM64" s="51" t="n"/>
      <c r="CZN64" s="51" t="n"/>
      <c r="CZS64" s="50" t="n"/>
      <c r="CZT64" s="43" t="n"/>
      <c r="CZU64" s="43" t="n"/>
      <c r="CZV64" s="51" t="n"/>
      <c r="CZW64" s="51" t="n"/>
      <c r="DAB64" s="50" t="n"/>
      <c r="DAC64" s="43" t="n"/>
      <c r="DAD64" s="43" t="n"/>
      <c r="DAE64" s="51" t="n"/>
      <c r="DAF64" s="51" t="n"/>
      <c r="DAK64" s="50" t="n"/>
      <c r="DAL64" s="43" t="n"/>
      <c r="DAM64" s="43" t="n"/>
      <c r="DAN64" s="51" t="n"/>
      <c r="DAO64" s="51" t="n"/>
      <c r="DAT64" s="50" t="n"/>
      <c r="DAU64" s="43" t="n"/>
      <c r="DAV64" s="43" t="n"/>
      <c r="DAW64" s="51" t="n"/>
      <c r="DAX64" s="51" t="n"/>
      <c r="DBC64" s="50" t="n"/>
      <c r="DBD64" s="43" t="n"/>
      <c r="DBE64" s="43" t="n"/>
      <c r="DBF64" s="51" t="n"/>
      <c r="DBG64" s="51" t="n"/>
      <c r="DBL64" s="50" t="n"/>
      <c r="DBM64" s="43" t="n"/>
      <c r="DBN64" s="43" t="n"/>
      <c r="DBO64" s="51" t="n"/>
      <c r="DBP64" s="51" t="n"/>
      <c r="DBU64" s="50" t="n"/>
      <c r="DBV64" s="43" t="n"/>
      <c r="DBW64" s="43" t="n"/>
      <c r="DBX64" s="51" t="n"/>
      <c r="DBY64" s="51" t="n"/>
      <c r="DCD64" s="50" t="n"/>
      <c r="DCE64" s="43" t="n"/>
      <c r="DCF64" s="43" t="n"/>
      <c r="DCG64" s="51" t="n"/>
      <c r="DCH64" s="51" t="n"/>
      <c r="DCM64" s="50" t="n"/>
      <c r="DCN64" s="43" t="n"/>
      <c r="DCO64" s="43" t="n"/>
      <c r="DCP64" s="51" t="n"/>
      <c r="DCQ64" s="51" t="n"/>
      <c r="DCV64" s="50" t="n"/>
      <c r="DCW64" s="43" t="n"/>
      <c r="DCX64" s="43" t="n"/>
      <c r="DCY64" s="51" t="n"/>
      <c r="DCZ64" s="51" t="n"/>
      <c r="DDE64" s="50" t="n"/>
      <c r="DDF64" s="43" t="n"/>
      <c r="DDG64" s="43" t="n"/>
      <c r="DDH64" s="51" t="n"/>
      <c r="DDI64" s="51" t="n"/>
      <c r="DDN64" s="50" t="n"/>
      <c r="DDO64" s="43" t="n"/>
      <c r="DDP64" s="43" t="n"/>
      <c r="DDQ64" s="51" t="n"/>
      <c r="DDR64" s="51" t="n"/>
      <c r="DDW64" s="50" t="n"/>
      <c r="DDX64" s="43" t="n"/>
      <c r="DDY64" s="43" t="n"/>
      <c r="DDZ64" s="51" t="n"/>
      <c r="DEA64" s="51" t="n"/>
      <c r="DEF64" s="50" t="n"/>
      <c r="DEG64" s="43" t="n"/>
      <c r="DEH64" s="43" t="n"/>
      <c r="DEI64" s="51" t="n"/>
      <c r="DEJ64" s="51" t="n"/>
      <c r="DEO64" s="50" t="n"/>
      <c r="DEP64" s="43" t="n"/>
      <c r="DEQ64" s="43" t="n"/>
      <c r="DER64" s="51" t="n"/>
      <c r="DES64" s="51" t="n"/>
      <c r="DEX64" s="50" t="n"/>
      <c r="DEY64" s="43" t="n"/>
      <c r="DEZ64" s="43" t="n"/>
      <c r="DFA64" s="51" t="n"/>
      <c r="DFB64" s="51" t="n"/>
      <c r="DFG64" s="50" t="n"/>
      <c r="DFH64" s="43" t="n"/>
      <c r="DFI64" s="43" t="n"/>
      <c r="DFJ64" s="51" t="n"/>
      <c r="DFK64" s="51" t="n"/>
      <c r="DFP64" s="50" t="n"/>
      <c r="DFQ64" s="43" t="n"/>
      <c r="DFR64" s="43" t="n"/>
      <c r="DFS64" s="51" t="n"/>
      <c r="DFT64" s="51" t="n"/>
      <c r="DFY64" s="50" t="n"/>
      <c r="DFZ64" s="43" t="n"/>
      <c r="DGA64" s="43" t="n"/>
      <c r="DGB64" s="51" t="n"/>
      <c r="DGC64" s="51" t="n"/>
      <c r="DGH64" s="50" t="n"/>
      <c r="DGI64" s="43" t="n"/>
      <c r="DGJ64" s="43" t="n"/>
      <c r="DGK64" s="51" t="n"/>
      <c r="DGL64" s="51" t="n"/>
      <c r="DGQ64" s="50" t="n"/>
      <c r="DGR64" s="43" t="n"/>
      <c r="DGS64" s="43" t="n"/>
      <c r="DGT64" s="51" t="n"/>
      <c r="DGU64" s="51" t="n"/>
      <c r="DGZ64" s="50" t="n"/>
      <c r="DHA64" s="43" t="n"/>
      <c r="DHB64" s="43" t="n"/>
      <c r="DHC64" s="51" t="n"/>
      <c r="DHD64" s="51" t="n"/>
      <c r="DHI64" s="50" t="n"/>
      <c r="DHJ64" s="43" t="n"/>
      <c r="DHK64" s="43" t="n"/>
      <c r="DHL64" s="51" t="n"/>
      <c r="DHM64" s="51" t="n"/>
      <c r="DHR64" s="50" t="n"/>
      <c r="DHS64" s="43" t="n"/>
      <c r="DHT64" s="43" t="n"/>
      <c r="DHU64" s="51" t="n"/>
      <c r="DHV64" s="51" t="n"/>
      <c r="DIA64" s="50" t="n"/>
      <c r="DIB64" s="43" t="n"/>
      <c r="DIC64" s="43" t="n"/>
      <c r="DID64" s="51" t="n"/>
      <c r="DIE64" s="51" t="n"/>
      <c r="DIJ64" s="50" t="n"/>
      <c r="DIK64" s="43" t="n"/>
      <c r="DIL64" s="43" t="n"/>
      <c r="DIM64" s="51" t="n"/>
      <c r="DIN64" s="51" t="n"/>
      <c r="DIS64" s="50" t="n"/>
      <c r="DIT64" s="43" t="n"/>
      <c r="DIU64" s="43" t="n"/>
      <c r="DIV64" s="51" t="n"/>
      <c r="DIW64" s="51" t="n"/>
      <c r="DJB64" s="50" t="n"/>
      <c r="DJC64" s="43" t="n"/>
      <c r="DJD64" s="43" t="n"/>
      <c r="DJE64" s="51" t="n"/>
      <c r="DJF64" s="51" t="n"/>
      <c r="DJK64" s="50" t="n"/>
      <c r="DJL64" s="43" t="n"/>
      <c r="DJM64" s="43" t="n"/>
      <c r="DJN64" s="51" t="n"/>
      <c r="DJO64" s="51" t="n"/>
      <c r="DJT64" s="50" t="n"/>
      <c r="DJU64" s="43" t="n"/>
      <c r="DJV64" s="43" t="n"/>
      <c r="DJW64" s="51" t="n"/>
      <c r="DJX64" s="51" t="n"/>
      <c r="DKC64" s="50" t="n"/>
      <c r="DKD64" s="43" t="n"/>
      <c r="DKE64" s="43" t="n"/>
      <c r="DKF64" s="51" t="n"/>
      <c r="DKG64" s="51" t="n"/>
      <c r="DKL64" s="50" t="n"/>
      <c r="DKM64" s="43" t="n"/>
      <c r="DKN64" s="43" t="n"/>
      <c r="DKO64" s="51" t="n"/>
      <c r="DKP64" s="51" t="n"/>
      <c r="DKU64" s="50" t="n"/>
      <c r="DKV64" s="43" t="n"/>
      <c r="DKW64" s="43" t="n"/>
      <c r="DKX64" s="51" t="n"/>
      <c r="DKY64" s="51" t="n"/>
      <c r="DLD64" s="50" t="n"/>
      <c r="DLE64" s="43" t="n"/>
      <c r="DLF64" s="43" t="n"/>
      <c r="DLG64" s="51" t="n"/>
      <c r="DLH64" s="51" t="n"/>
      <c r="DLM64" s="50" t="n"/>
      <c r="DLN64" s="43" t="n"/>
      <c r="DLO64" s="43" t="n"/>
      <c r="DLP64" s="51" t="n"/>
      <c r="DLQ64" s="51" t="n"/>
      <c r="DLV64" s="50" t="n"/>
      <c r="DLW64" s="43" t="n"/>
      <c r="DLX64" s="43" t="n"/>
      <c r="DLY64" s="51" t="n"/>
      <c r="DLZ64" s="51" t="n"/>
      <c r="DME64" s="50" t="n"/>
      <c r="DMF64" s="43" t="n"/>
      <c r="DMG64" s="43" t="n"/>
      <c r="DMH64" s="51" t="n"/>
      <c r="DMI64" s="51" t="n"/>
      <c r="DMN64" s="50" t="n"/>
      <c r="DMO64" s="43" t="n"/>
      <c r="DMP64" s="43" t="n"/>
      <c r="DMQ64" s="51" t="n"/>
      <c r="DMR64" s="51" t="n"/>
      <c r="DMW64" s="50" t="n"/>
      <c r="DMX64" s="43" t="n"/>
      <c r="DMY64" s="43" t="n"/>
      <c r="DMZ64" s="51" t="n"/>
      <c r="DNA64" s="51" t="n"/>
      <c r="DNF64" s="50" t="n"/>
      <c r="DNG64" s="43" t="n"/>
      <c r="DNH64" s="43" t="n"/>
      <c r="DNI64" s="51" t="n"/>
      <c r="DNJ64" s="51" t="n"/>
      <c r="DNO64" s="50" t="n"/>
      <c r="DNP64" s="43" t="n"/>
      <c r="DNQ64" s="43" t="n"/>
      <c r="DNR64" s="51" t="n"/>
      <c r="DNS64" s="51" t="n"/>
      <c r="DNX64" s="50" t="n"/>
      <c r="DNY64" s="43" t="n"/>
      <c r="DNZ64" s="43" t="n"/>
      <c r="DOA64" s="51" t="n"/>
      <c r="DOB64" s="51" t="n"/>
      <c r="DOG64" s="50" t="n"/>
      <c r="DOH64" s="43" t="n"/>
      <c r="DOI64" s="43" t="n"/>
      <c r="DOJ64" s="51" t="n"/>
      <c r="DOK64" s="51" t="n"/>
      <c r="DOP64" s="50" t="n"/>
      <c r="DOQ64" s="43" t="n"/>
      <c r="DOR64" s="43" t="n"/>
      <c r="DOS64" s="51" t="n"/>
      <c r="DOT64" s="51" t="n"/>
      <c r="DOY64" s="50" t="n"/>
      <c r="DOZ64" s="43" t="n"/>
      <c r="DPA64" s="43" t="n"/>
      <c r="DPB64" s="51" t="n"/>
      <c r="DPC64" s="51" t="n"/>
      <c r="DPH64" s="50" t="n"/>
      <c r="DPI64" s="43" t="n"/>
      <c r="DPJ64" s="43" t="n"/>
      <c r="DPK64" s="51" t="n"/>
      <c r="DPL64" s="51" t="n"/>
      <c r="DPQ64" s="50" t="n"/>
      <c r="DPR64" s="43" t="n"/>
      <c r="DPS64" s="43" t="n"/>
      <c r="DPT64" s="51" t="n"/>
      <c r="DPU64" s="51" t="n"/>
      <c r="DPZ64" s="50" t="n"/>
      <c r="DQA64" s="43" t="n"/>
      <c r="DQB64" s="43" t="n"/>
      <c r="DQC64" s="51" t="n"/>
      <c r="DQD64" s="51" t="n"/>
      <c r="DQI64" s="50" t="n"/>
      <c r="DQJ64" s="43" t="n"/>
      <c r="DQK64" s="43" t="n"/>
      <c r="DQL64" s="51" t="n"/>
      <c r="DQM64" s="51" t="n"/>
      <c r="DQR64" s="50" t="n"/>
      <c r="DQS64" s="43" t="n"/>
      <c r="DQT64" s="43" t="n"/>
      <c r="DQU64" s="51" t="n"/>
      <c r="DQV64" s="51" t="n"/>
      <c r="DRA64" s="50" t="n"/>
      <c r="DRB64" s="43" t="n"/>
      <c r="DRC64" s="43" t="n"/>
      <c r="DRD64" s="51" t="n"/>
      <c r="DRE64" s="51" t="n"/>
      <c r="DRJ64" s="50" t="n"/>
      <c r="DRK64" s="43" t="n"/>
      <c r="DRL64" s="43" t="n"/>
      <c r="DRM64" s="51" t="n"/>
      <c r="DRN64" s="51" t="n"/>
      <c r="DRS64" s="50" t="n"/>
      <c r="DRT64" s="43" t="n"/>
      <c r="DRU64" s="43" t="n"/>
      <c r="DRV64" s="51" t="n"/>
      <c r="DRW64" s="51" t="n"/>
      <c r="DSB64" s="50" t="n"/>
      <c r="DSC64" s="43" t="n"/>
      <c r="DSD64" s="43" t="n"/>
      <c r="DSE64" s="51" t="n"/>
      <c r="DSF64" s="51" t="n"/>
      <c r="DSK64" s="50" t="n"/>
      <c r="DSL64" s="43" t="n"/>
      <c r="DSM64" s="43" t="n"/>
      <c r="DSN64" s="51" t="n"/>
      <c r="DSO64" s="51" t="n"/>
      <c r="DST64" s="50" t="n"/>
      <c r="DSU64" s="43" t="n"/>
      <c r="DSV64" s="43" t="n"/>
      <c r="DSW64" s="51" t="n"/>
      <c r="DSX64" s="51" t="n"/>
      <c r="DTC64" s="50" t="n"/>
      <c r="DTD64" s="43" t="n"/>
      <c r="DTE64" s="43" t="n"/>
      <c r="DTF64" s="51" t="n"/>
      <c r="DTG64" s="51" t="n"/>
      <c r="DTL64" s="50" t="n"/>
      <c r="DTM64" s="43" t="n"/>
      <c r="DTN64" s="43" t="n"/>
      <c r="DTO64" s="51" t="n"/>
      <c r="DTP64" s="51" t="n"/>
      <c r="DTU64" s="50" t="n"/>
      <c r="DTV64" s="43" t="n"/>
      <c r="DTW64" s="43" t="n"/>
      <c r="DTX64" s="51" t="n"/>
      <c r="DTY64" s="51" t="n"/>
      <c r="DUD64" s="50" t="n"/>
      <c r="DUE64" s="43" t="n"/>
      <c r="DUF64" s="43" t="n"/>
      <c r="DUG64" s="51" t="n"/>
      <c r="DUH64" s="51" t="n"/>
      <c r="DUM64" s="50" t="n"/>
      <c r="DUN64" s="43" t="n"/>
      <c r="DUO64" s="43" t="n"/>
      <c r="DUP64" s="51" t="n"/>
      <c r="DUQ64" s="51" t="n"/>
      <c r="DUV64" s="50" t="n"/>
      <c r="DUW64" s="43" t="n"/>
      <c r="DUX64" s="43" t="n"/>
      <c r="DUY64" s="51" t="n"/>
      <c r="DUZ64" s="51" t="n"/>
      <c r="DVE64" s="50" t="n"/>
      <c r="DVF64" s="43" t="n"/>
      <c r="DVG64" s="43" t="n"/>
      <c r="DVH64" s="51" t="n"/>
      <c r="DVI64" s="51" t="n"/>
      <c r="DVN64" s="50" t="n"/>
      <c r="DVO64" s="43" t="n"/>
      <c r="DVP64" s="43" t="n"/>
      <c r="DVQ64" s="51" t="n"/>
      <c r="DVR64" s="51" t="n"/>
      <c r="DVW64" s="50" t="n"/>
      <c r="DVX64" s="43" t="n"/>
      <c r="DVY64" s="43" t="n"/>
      <c r="DVZ64" s="51" t="n"/>
      <c r="DWA64" s="51" t="n"/>
      <c r="DWF64" s="50" t="n"/>
      <c r="DWG64" s="43" t="n"/>
      <c r="DWH64" s="43" t="n"/>
      <c r="DWI64" s="51" t="n"/>
      <c r="DWJ64" s="51" t="n"/>
      <c r="DWO64" s="50" t="n"/>
      <c r="DWP64" s="43" t="n"/>
      <c r="DWQ64" s="43" t="n"/>
      <c r="DWR64" s="51" t="n"/>
      <c r="DWS64" s="51" t="n"/>
      <c r="DWX64" s="50" t="n"/>
      <c r="DWY64" s="43" t="n"/>
      <c r="DWZ64" s="43" t="n"/>
      <c r="DXA64" s="51" t="n"/>
      <c r="DXB64" s="51" t="n"/>
      <c r="DXG64" s="50" t="n"/>
      <c r="DXH64" s="43" t="n"/>
      <c r="DXI64" s="43" t="n"/>
      <c r="DXJ64" s="51" t="n"/>
      <c r="DXK64" s="51" t="n"/>
      <c r="DXP64" s="50" t="n"/>
      <c r="DXQ64" s="43" t="n"/>
      <c r="DXR64" s="43" t="n"/>
      <c r="DXS64" s="51" t="n"/>
      <c r="DXT64" s="51" t="n"/>
      <c r="DXY64" s="50" t="n"/>
      <c r="DXZ64" s="43" t="n"/>
      <c r="DYA64" s="43" t="n"/>
      <c r="DYB64" s="51" t="n"/>
      <c r="DYC64" s="51" t="n"/>
      <c r="DYH64" s="50" t="n"/>
      <c r="DYI64" s="43" t="n"/>
      <c r="DYJ64" s="43" t="n"/>
      <c r="DYK64" s="51" t="n"/>
      <c r="DYL64" s="51" t="n"/>
      <c r="DYQ64" s="50" t="n"/>
      <c r="DYR64" s="43" t="n"/>
      <c r="DYS64" s="43" t="n"/>
      <c r="DYT64" s="51" t="n"/>
      <c r="DYU64" s="51" t="n"/>
      <c r="DYZ64" s="50" t="n"/>
      <c r="DZA64" s="43" t="n"/>
      <c r="DZB64" s="43" t="n"/>
      <c r="DZC64" s="51" t="n"/>
      <c r="DZD64" s="51" t="n"/>
      <c r="DZI64" s="50" t="n"/>
      <c r="DZJ64" s="43" t="n"/>
      <c r="DZK64" s="43" t="n"/>
      <c r="DZL64" s="51" t="n"/>
      <c r="DZM64" s="51" t="n"/>
      <c r="DZR64" s="50" t="n"/>
      <c r="DZS64" s="43" t="n"/>
      <c r="DZT64" s="43" t="n"/>
      <c r="DZU64" s="51" t="n"/>
      <c r="DZV64" s="51" t="n"/>
      <c r="EAA64" s="50" t="n"/>
      <c r="EAB64" s="43" t="n"/>
      <c r="EAC64" s="43" t="n"/>
      <c r="EAD64" s="51" t="n"/>
      <c r="EAE64" s="51" t="n"/>
      <c r="EAJ64" s="50" t="n"/>
      <c r="EAK64" s="43" t="n"/>
      <c r="EAL64" s="43" t="n"/>
      <c r="EAM64" s="51" t="n"/>
      <c r="EAN64" s="51" t="n"/>
      <c r="EAS64" s="50" t="n"/>
      <c r="EAT64" s="43" t="n"/>
      <c r="EAU64" s="43" t="n"/>
      <c r="EAV64" s="51" t="n"/>
      <c r="EAW64" s="51" t="n"/>
      <c r="EBB64" s="50" t="n"/>
      <c r="EBC64" s="43" t="n"/>
      <c r="EBD64" s="43" t="n"/>
      <c r="EBE64" s="51" t="n"/>
      <c r="EBF64" s="51" t="n"/>
      <c r="EBK64" s="50" t="n"/>
      <c r="EBL64" s="43" t="n"/>
      <c r="EBM64" s="43" t="n"/>
      <c r="EBN64" s="51" t="n"/>
      <c r="EBO64" s="51" t="n"/>
      <c r="EBT64" s="50" t="n"/>
      <c r="EBU64" s="43" t="n"/>
      <c r="EBV64" s="43" t="n"/>
      <c r="EBW64" s="51" t="n"/>
      <c r="EBX64" s="51" t="n"/>
      <c r="ECC64" s="50" t="n"/>
      <c r="ECD64" s="43" t="n"/>
      <c r="ECE64" s="43" t="n"/>
      <c r="ECF64" s="51" t="n"/>
      <c r="ECG64" s="51" t="n"/>
      <c r="ECL64" s="50" t="n"/>
      <c r="ECM64" s="43" t="n"/>
      <c r="ECN64" s="43" t="n"/>
      <c r="ECO64" s="51" t="n"/>
      <c r="ECP64" s="51" t="n"/>
      <c r="ECU64" s="50" t="n"/>
      <c r="ECV64" s="43" t="n"/>
      <c r="ECW64" s="43" t="n"/>
      <c r="ECX64" s="51" t="n"/>
      <c r="ECY64" s="51" t="n"/>
      <c r="EDD64" s="50" t="n"/>
      <c r="EDE64" s="43" t="n"/>
      <c r="EDF64" s="43" t="n"/>
      <c r="EDG64" s="51" t="n"/>
      <c r="EDH64" s="51" t="n"/>
      <c r="EDM64" s="50" t="n"/>
      <c r="EDN64" s="43" t="n"/>
      <c r="EDO64" s="43" t="n"/>
      <c r="EDP64" s="51" t="n"/>
      <c r="EDQ64" s="51" t="n"/>
      <c r="EDV64" s="50" t="n"/>
      <c r="EDW64" s="43" t="n"/>
      <c r="EDX64" s="43" t="n"/>
      <c r="EDY64" s="51" t="n"/>
      <c r="EDZ64" s="51" t="n"/>
      <c r="EEE64" s="50" t="n"/>
      <c r="EEF64" s="43" t="n"/>
      <c r="EEG64" s="43" t="n"/>
      <c r="EEH64" s="51" t="n"/>
      <c r="EEI64" s="51" t="n"/>
      <c r="EEN64" s="50" t="n"/>
      <c r="EEO64" s="43" t="n"/>
      <c r="EEP64" s="43" t="n"/>
      <c r="EEQ64" s="51" t="n"/>
      <c r="EER64" s="51" t="n"/>
      <c r="EEW64" s="50" t="n"/>
      <c r="EEX64" s="43" t="n"/>
      <c r="EEY64" s="43" t="n"/>
      <c r="EEZ64" s="51" t="n"/>
      <c r="EFA64" s="51" t="n"/>
      <c r="EFF64" s="50" t="n"/>
      <c r="EFG64" s="43" t="n"/>
      <c r="EFH64" s="43" t="n"/>
      <c r="EFI64" s="51" t="n"/>
      <c r="EFJ64" s="51" t="n"/>
      <c r="EFO64" s="50" t="n"/>
      <c r="EFP64" s="43" t="n"/>
      <c r="EFQ64" s="43" t="n"/>
      <c r="EFR64" s="51" t="n"/>
      <c r="EFS64" s="51" t="n"/>
      <c r="EFX64" s="50" t="n"/>
      <c r="EFY64" s="43" t="n"/>
      <c r="EFZ64" s="43" t="n"/>
      <c r="EGA64" s="51" t="n"/>
      <c r="EGB64" s="51" t="n"/>
      <c r="EGG64" s="50" t="n"/>
      <c r="EGH64" s="43" t="n"/>
      <c r="EGI64" s="43" t="n"/>
      <c r="EGJ64" s="51" t="n"/>
      <c r="EGK64" s="51" t="n"/>
      <c r="EGP64" s="50" t="n"/>
      <c r="EGQ64" s="43" t="n"/>
      <c r="EGR64" s="43" t="n"/>
      <c r="EGS64" s="51" t="n"/>
      <c r="EGT64" s="51" t="n"/>
      <c r="EGY64" s="50" t="n"/>
      <c r="EGZ64" s="43" t="n"/>
      <c r="EHA64" s="43" t="n"/>
      <c r="EHB64" s="51" t="n"/>
      <c r="EHC64" s="51" t="n"/>
      <c r="EHH64" s="50" t="n"/>
      <c r="EHI64" s="43" t="n"/>
      <c r="EHJ64" s="43" t="n"/>
      <c r="EHK64" s="51" t="n"/>
      <c r="EHL64" s="51" t="n"/>
      <c r="EHQ64" s="50" t="n"/>
      <c r="EHR64" s="43" t="n"/>
      <c r="EHS64" s="43" t="n"/>
      <c r="EHT64" s="51" t="n"/>
      <c r="EHU64" s="51" t="n"/>
      <c r="EHZ64" s="50" t="n"/>
      <c r="EIA64" s="43" t="n"/>
      <c r="EIB64" s="43" t="n"/>
      <c r="EIC64" s="51" t="n"/>
      <c r="EID64" s="51" t="n"/>
      <c r="EII64" s="50" t="n"/>
      <c r="EIJ64" s="43" t="n"/>
      <c r="EIK64" s="43" t="n"/>
      <c r="EIL64" s="51" t="n"/>
      <c r="EIM64" s="51" t="n"/>
      <c r="EIR64" s="50" t="n"/>
      <c r="EIS64" s="43" t="n"/>
      <c r="EIT64" s="43" t="n"/>
      <c r="EIU64" s="51" t="n"/>
      <c r="EIV64" s="51" t="n"/>
      <c r="EJA64" s="50" t="n"/>
      <c r="EJB64" s="43" t="n"/>
      <c r="EJC64" s="43" t="n"/>
      <c r="EJD64" s="51" t="n"/>
      <c r="EJE64" s="51" t="n"/>
      <c r="EJJ64" s="50" t="n"/>
      <c r="EJK64" s="43" t="n"/>
      <c r="EJL64" s="43" t="n"/>
      <c r="EJM64" s="51" t="n"/>
      <c r="EJN64" s="51" t="n"/>
      <c r="EJS64" s="50" t="n"/>
      <c r="EJT64" s="43" t="n"/>
      <c r="EJU64" s="43" t="n"/>
      <c r="EJV64" s="51" t="n"/>
      <c r="EJW64" s="51" t="n"/>
      <c r="EKB64" s="50" t="n"/>
      <c r="EKC64" s="43" t="n"/>
      <c r="EKD64" s="43" t="n"/>
      <c r="EKE64" s="51" t="n"/>
      <c r="EKF64" s="51" t="n"/>
      <c r="EKK64" s="50" t="n"/>
      <c r="EKL64" s="43" t="n"/>
      <c r="EKM64" s="43" t="n"/>
      <c r="EKN64" s="51" t="n"/>
      <c r="EKO64" s="51" t="n"/>
      <c r="EKT64" s="50" t="n"/>
      <c r="EKU64" s="43" t="n"/>
      <c r="EKV64" s="43" t="n"/>
      <c r="EKW64" s="51" t="n"/>
      <c r="EKX64" s="51" t="n"/>
      <c r="ELC64" s="50" t="n"/>
      <c r="ELD64" s="43" t="n"/>
      <c r="ELE64" s="43" t="n"/>
      <c r="ELF64" s="51" t="n"/>
      <c r="ELG64" s="51" t="n"/>
      <c r="ELL64" s="50" t="n"/>
      <c r="ELM64" s="43" t="n"/>
      <c r="ELN64" s="43" t="n"/>
      <c r="ELO64" s="51" t="n"/>
      <c r="ELP64" s="51" t="n"/>
      <c r="ELU64" s="50" t="n"/>
      <c r="ELV64" s="43" t="n"/>
      <c r="ELW64" s="43" t="n"/>
      <c r="ELX64" s="51" t="n"/>
      <c r="ELY64" s="51" t="n"/>
      <c r="EMD64" s="50" t="n"/>
      <c r="EME64" s="43" t="n"/>
      <c r="EMF64" s="43" t="n"/>
      <c r="EMG64" s="51" t="n"/>
      <c r="EMH64" s="51" t="n"/>
      <c r="EMM64" s="50" t="n"/>
      <c r="EMN64" s="43" t="n"/>
      <c r="EMO64" s="43" t="n"/>
      <c r="EMP64" s="51" t="n"/>
      <c r="EMQ64" s="51" t="n"/>
      <c r="EMV64" s="50" t="n"/>
      <c r="EMW64" s="43" t="n"/>
      <c r="EMX64" s="43" t="n"/>
      <c r="EMY64" s="51" t="n"/>
      <c r="EMZ64" s="51" t="n"/>
      <c r="ENE64" s="50" t="n"/>
      <c r="ENF64" s="43" t="n"/>
      <c r="ENG64" s="43" t="n"/>
      <c r="ENH64" s="51" t="n"/>
      <c r="ENI64" s="51" t="n"/>
      <c r="ENN64" s="50" t="n"/>
      <c r="ENO64" s="43" t="n"/>
      <c r="ENP64" s="43" t="n"/>
      <c r="ENQ64" s="51" t="n"/>
      <c r="ENR64" s="51" t="n"/>
      <c r="ENW64" s="50" t="n"/>
      <c r="ENX64" s="43" t="n"/>
      <c r="ENY64" s="43" t="n"/>
      <c r="ENZ64" s="51" t="n"/>
      <c r="EOA64" s="51" t="n"/>
      <c r="EOF64" s="50" t="n"/>
      <c r="EOG64" s="43" t="n"/>
      <c r="EOH64" s="43" t="n"/>
      <c r="EOI64" s="51" t="n"/>
      <c r="EOJ64" s="51" t="n"/>
      <c r="EOO64" s="50" t="n"/>
      <c r="EOP64" s="43" t="n"/>
      <c r="EOQ64" s="43" t="n"/>
      <c r="EOR64" s="51" t="n"/>
      <c r="EOS64" s="51" t="n"/>
      <c r="EOX64" s="50" t="n"/>
      <c r="EOY64" s="43" t="n"/>
      <c r="EOZ64" s="43" t="n"/>
      <c r="EPA64" s="51" t="n"/>
      <c r="EPB64" s="51" t="n"/>
      <c r="EPG64" s="50" t="n"/>
      <c r="EPH64" s="43" t="n"/>
      <c r="EPI64" s="43" t="n"/>
      <c r="EPJ64" s="51" t="n"/>
      <c r="EPK64" s="51" t="n"/>
      <c r="EPP64" s="50" t="n"/>
      <c r="EPQ64" s="43" t="n"/>
      <c r="EPR64" s="43" t="n"/>
      <c r="EPS64" s="51" t="n"/>
      <c r="EPT64" s="51" t="n"/>
      <c r="EPY64" s="50" t="n"/>
      <c r="EPZ64" s="43" t="n"/>
      <c r="EQA64" s="43" t="n"/>
      <c r="EQB64" s="51" t="n"/>
      <c r="EQC64" s="51" t="n"/>
      <c r="EQH64" s="50" t="n"/>
      <c r="EQI64" s="43" t="n"/>
      <c r="EQJ64" s="43" t="n"/>
      <c r="EQK64" s="51" t="n"/>
      <c r="EQL64" s="51" t="n"/>
      <c r="EQQ64" s="50" t="n"/>
      <c r="EQR64" s="43" t="n"/>
      <c r="EQS64" s="43" t="n"/>
      <c r="EQT64" s="51" t="n"/>
      <c r="EQU64" s="51" t="n"/>
      <c r="EQZ64" s="50" t="n"/>
      <c r="ERA64" s="43" t="n"/>
      <c r="ERB64" s="43" t="n"/>
      <c r="ERC64" s="51" t="n"/>
      <c r="ERD64" s="51" t="n"/>
      <c r="ERI64" s="50" t="n"/>
      <c r="ERJ64" s="43" t="n"/>
      <c r="ERK64" s="43" t="n"/>
      <c r="ERL64" s="51" t="n"/>
      <c r="ERM64" s="51" t="n"/>
      <c r="ERR64" s="50" t="n"/>
      <c r="ERS64" s="43" t="n"/>
      <c r="ERT64" s="43" t="n"/>
      <c r="ERU64" s="51" t="n"/>
      <c r="ERV64" s="51" t="n"/>
      <c r="ESA64" s="50" t="n"/>
      <c r="ESB64" s="43" t="n"/>
      <c r="ESC64" s="43" t="n"/>
      <c r="ESD64" s="51" t="n"/>
      <c r="ESE64" s="51" t="n"/>
      <c r="ESJ64" s="50" t="n"/>
      <c r="ESK64" s="43" t="n"/>
      <c r="ESL64" s="43" t="n"/>
      <c r="ESM64" s="51" t="n"/>
      <c r="ESN64" s="51" t="n"/>
      <c r="ESS64" s="50" t="n"/>
      <c r="EST64" s="43" t="n"/>
      <c r="ESU64" s="43" t="n"/>
      <c r="ESV64" s="51" t="n"/>
      <c r="ESW64" s="51" t="n"/>
      <c r="ETB64" s="50" t="n"/>
      <c r="ETC64" s="43" t="n"/>
      <c r="ETD64" s="43" t="n"/>
      <c r="ETE64" s="51" t="n"/>
      <c r="ETF64" s="51" t="n"/>
      <c r="ETK64" s="50" t="n"/>
      <c r="ETL64" s="43" t="n"/>
      <c r="ETM64" s="43" t="n"/>
      <c r="ETN64" s="51" t="n"/>
      <c r="ETO64" s="51" t="n"/>
      <c r="ETT64" s="50" t="n"/>
      <c r="ETU64" s="43" t="n"/>
      <c r="ETV64" s="43" t="n"/>
      <c r="ETW64" s="51" t="n"/>
      <c r="ETX64" s="51" t="n"/>
      <c r="EUC64" s="50" t="n"/>
      <c r="EUD64" s="43" t="n"/>
      <c r="EUE64" s="43" t="n"/>
      <c r="EUF64" s="51" t="n"/>
      <c r="EUG64" s="51" t="n"/>
      <c r="EUL64" s="50" t="n"/>
      <c r="EUM64" s="43" t="n"/>
      <c r="EUN64" s="43" t="n"/>
      <c r="EUO64" s="51" t="n"/>
      <c r="EUP64" s="51" t="n"/>
      <c r="EUU64" s="50" t="n"/>
      <c r="EUV64" s="43" t="n"/>
      <c r="EUW64" s="43" t="n"/>
      <c r="EUX64" s="51" t="n"/>
      <c r="EUY64" s="51" t="n"/>
      <c r="EVD64" s="50" t="n"/>
      <c r="EVE64" s="43" t="n"/>
      <c r="EVF64" s="43" t="n"/>
      <c r="EVG64" s="51" t="n"/>
      <c r="EVH64" s="51" t="n"/>
      <c r="EVM64" s="50" t="n"/>
      <c r="EVN64" s="43" t="n"/>
      <c r="EVO64" s="43" t="n"/>
      <c r="EVP64" s="51" t="n"/>
      <c r="EVQ64" s="51" t="n"/>
      <c r="EVV64" s="50" t="n"/>
      <c r="EVW64" s="43" t="n"/>
      <c r="EVX64" s="43" t="n"/>
      <c r="EVY64" s="51" t="n"/>
      <c r="EVZ64" s="51" t="n"/>
      <c r="EWE64" s="50" t="n"/>
      <c r="EWF64" s="43" t="n"/>
      <c r="EWG64" s="43" t="n"/>
      <c r="EWH64" s="51" t="n"/>
      <c r="EWI64" s="51" t="n"/>
      <c r="EWN64" s="50" t="n"/>
      <c r="EWO64" s="43" t="n"/>
      <c r="EWP64" s="43" t="n"/>
      <c r="EWQ64" s="51" t="n"/>
      <c r="EWR64" s="51" t="n"/>
      <c r="EWW64" s="50" t="n"/>
      <c r="EWX64" s="43" t="n"/>
      <c r="EWY64" s="43" t="n"/>
      <c r="EWZ64" s="51" t="n"/>
      <c r="EXA64" s="51" t="n"/>
      <c r="EXF64" s="50" t="n"/>
      <c r="EXG64" s="43" t="n"/>
      <c r="EXH64" s="43" t="n"/>
      <c r="EXI64" s="51" t="n"/>
      <c r="EXJ64" s="51" t="n"/>
      <c r="EXO64" s="50" t="n"/>
      <c r="EXP64" s="43" t="n"/>
      <c r="EXQ64" s="43" t="n"/>
      <c r="EXR64" s="51" t="n"/>
      <c r="EXS64" s="51" t="n"/>
      <c r="EXX64" s="50" t="n"/>
      <c r="EXY64" s="43" t="n"/>
      <c r="EXZ64" s="43" t="n"/>
      <c r="EYA64" s="51" t="n"/>
      <c r="EYB64" s="51" t="n"/>
      <c r="EYG64" s="50" t="n"/>
      <c r="EYH64" s="43" t="n"/>
      <c r="EYI64" s="43" t="n"/>
      <c r="EYJ64" s="51" t="n"/>
      <c r="EYK64" s="51" t="n"/>
      <c r="EYP64" s="50" t="n"/>
      <c r="EYQ64" s="43" t="n"/>
      <c r="EYR64" s="43" t="n"/>
      <c r="EYS64" s="51" t="n"/>
      <c r="EYT64" s="51" t="n"/>
      <c r="EYY64" s="50" t="n"/>
      <c r="EYZ64" s="43" t="n"/>
      <c r="EZA64" s="43" t="n"/>
      <c r="EZB64" s="51" t="n"/>
      <c r="EZC64" s="51" t="n"/>
      <c r="EZH64" s="50" t="n"/>
      <c r="EZI64" s="43" t="n"/>
      <c r="EZJ64" s="43" t="n"/>
      <c r="EZK64" s="51" t="n"/>
      <c r="EZL64" s="51" t="n"/>
      <c r="EZQ64" s="50" t="n"/>
      <c r="EZR64" s="43" t="n"/>
      <c r="EZS64" s="43" t="n"/>
      <c r="EZT64" s="51" t="n"/>
      <c r="EZU64" s="51" t="n"/>
      <c r="EZZ64" s="50" t="n"/>
      <c r="FAA64" s="43" t="n"/>
      <c r="FAB64" s="43" t="n"/>
      <c r="FAC64" s="51" t="n"/>
      <c r="FAD64" s="51" t="n"/>
      <c r="FAI64" s="50" t="n"/>
      <c r="FAJ64" s="43" t="n"/>
      <c r="FAK64" s="43" t="n"/>
      <c r="FAL64" s="51" t="n"/>
      <c r="FAM64" s="51" t="n"/>
      <c r="FAR64" s="50" t="n"/>
      <c r="FAS64" s="43" t="n"/>
      <c r="FAT64" s="43" t="n"/>
      <c r="FAU64" s="51" t="n"/>
      <c r="FAV64" s="51" t="n"/>
      <c r="FBA64" s="50" t="n"/>
      <c r="FBB64" s="43" t="n"/>
      <c r="FBC64" s="43" t="n"/>
      <c r="FBD64" s="51" t="n"/>
      <c r="FBE64" s="51" t="n"/>
      <c r="FBJ64" s="50" t="n"/>
      <c r="FBK64" s="43" t="n"/>
      <c r="FBL64" s="43" t="n"/>
      <c r="FBM64" s="51" t="n"/>
      <c r="FBN64" s="51" t="n"/>
      <c r="FBS64" s="50" t="n"/>
      <c r="FBT64" s="43" t="n"/>
      <c r="FBU64" s="43" t="n"/>
      <c r="FBV64" s="51" t="n"/>
      <c r="FBW64" s="51" t="n"/>
      <c r="FCB64" s="50" t="n"/>
      <c r="FCC64" s="43" t="n"/>
      <c r="FCD64" s="43" t="n"/>
      <c r="FCE64" s="51" t="n"/>
      <c r="FCF64" s="51" t="n"/>
      <c r="FCK64" s="50" t="n"/>
      <c r="FCL64" s="43" t="n"/>
      <c r="FCM64" s="43" t="n"/>
      <c r="FCN64" s="51" t="n"/>
      <c r="FCO64" s="51" t="n"/>
      <c r="FCT64" s="50" t="n"/>
      <c r="FCU64" s="43" t="n"/>
      <c r="FCV64" s="43" t="n"/>
      <c r="FCW64" s="51" t="n"/>
      <c r="FCX64" s="51" t="n"/>
      <c r="FDC64" s="50" t="n"/>
      <c r="FDD64" s="43" t="n"/>
      <c r="FDE64" s="43" t="n"/>
      <c r="FDF64" s="51" t="n"/>
      <c r="FDG64" s="51" t="n"/>
      <c r="FDL64" s="50" t="n"/>
      <c r="FDM64" s="43" t="n"/>
      <c r="FDN64" s="43" t="n"/>
      <c r="FDO64" s="51" t="n"/>
      <c r="FDP64" s="51" t="n"/>
      <c r="FDU64" s="50" t="n"/>
      <c r="FDV64" s="43" t="n"/>
      <c r="FDW64" s="43" t="n"/>
      <c r="FDX64" s="51" t="n"/>
      <c r="FDY64" s="51" t="n"/>
      <c r="FED64" s="50" t="n"/>
      <c r="FEE64" s="43" t="n"/>
      <c r="FEF64" s="43" t="n"/>
      <c r="FEG64" s="51" t="n"/>
      <c r="FEH64" s="51" t="n"/>
      <c r="FEM64" s="50" t="n"/>
      <c r="FEN64" s="43" t="n"/>
      <c r="FEO64" s="43" t="n"/>
      <c r="FEP64" s="51" t="n"/>
      <c r="FEQ64" s="51" t="n"/>
      <c r="FEV64" s="50" t="n"/>
      <c r="FEW64" s="43" t="n"/>
      <c r="FEX64" s="43" t="n"/>
      <c r="FEY64" s="51" t="n"/>
      <c r="FEZ64" s="51" t="n"/>
      <c r="FFE64" s="50" t="n"/>
      <c r="FFF64" s="43" t="n"/>
      <c r="FFG64" s="43" t="n"/>
      <c r="FFH64" s="51" t="n"/>
      <c r="FFI64" s="51" t="n"/>
      <c r="FFN64" s="50" t="n"/>
      <c r="FFO64" s="43" t="n"/>
      <c r="FFP64" s="43" t="n"/>
      <c r="FFQ64" s="51" t="n"/>
      <c r="FFR64" s="51" t="n"/>
      <c r="FFW64" s="50" t="n"/>
      <c r="FFX64" s="43" t="n"/>
      <c r="FFY64" s="43" t="n"/>
      <c r="FFZ64" s="51" t="n"/>
      <c r="FGA64" s="51" t="n"/>
      <c r="FGF64" s="50" t="n"/>
      <c r="FGG64" s="43" t="n"/>
      <c r="FGH64" s="43" t="n"/>
      <c r="FGI64" s="51" t="n"/>
      <c r="FGJ64" s="51" t="n"/>
      <c r="FGO64" s="50" t="n"/>
      <c r="FGP64" s="43" t="n"/>
      <c r="FGQ64" s="43" t="n"/>
      <c r="FGR64" s="51" t="n"/>
      <c r="FGS64" s="51" t="n"/>
      <c r="FGX64" s="50" t="n"/>
      <c r="FGY64" s="43" t="n"/>
      <c r="FGZ64" s="43" t="n"/>
      <c r="FHA64" s="51" t="n"/>
      <c r="FHB64" s="51" t="n"/>
      <c r="FHG64" s="50" t="n"/>
      <c r="FHH64" s="43" t="n"/>
      <c r="FHI64" s="43" t="n"/>
      <c r="FHJ64" s="51" t="n"/>
      <c r="FHK64" s="51" t="n"/>
      <c r="FHP64" s="50" t="n"/>
      <c r="FHQ64" s="43" t="n"/>
      <c r="FHR64" s="43" t="n"/>
      <c r="FHS64" s="51" t="n"/>
      <c r="FHT64" s="51" t="n"/>
      <c r="FHY64" s="50" t="n"/>
      <c r="FHZ64" s="43" t="n"/>
      <c r="FIA64" s="43" t="n"/>
      <c r="FIB64" s="51" t="n"/>
      <c r="FIC64" s="51" t="n"/>
      <c r="FIH64" s="50" t="n"/>
      <c r="FII64" s="43" t="n"/>
      <c r="FIJ64" s="43" t="n"/>
      <c r="FIK64" s="51" t="n"/>
      <c r="FIL64" s="51" t="n"/>
      <c r="FIQ64" s="50" t="n"/>
      <c r="FIR64" s="43" t="n"/>
      <c r="FIS64" s="43" t="n"/>
      <c r="FIT64" s="51" t="n"/>
      <c r="FIU64" s="51" t="n"/>
      <c r="FIZ64" s="50" t="n"/>
      <c r="FJA64" s="43" t="n"/>
      <c r="FJB64" s="43" t="n"/>
      <c r="FJC64" s="51" t="n"/>
      <c r="FJD64" s="51" t="n"/>
      <c r="FJI64" s="50" t="n"/>
      <c r="FJJ64" s="43" t="n"/>
      <c r="FJK64" s="43" t="n"/>
      <c r="FJL64" s="51" t="n"/>
      <c r="FJM64" s="51" t="n"/>
      <c r="FJR64" s="50" t="n"/>
      <c r="FJS64" s="43" t="n"/>
      <c r="FJT64" s="43" t="n"/>
      <c r="FJU64" s="51" t="n"/>
      <c r="FJV64" s="51" t="n"/>
      <c r="FKA64" s="50" t="n"/>
      <c r="FKB64" s="43" t="n"/>
      <c r="FKC64" s="43" t="n"/>
      <c r="FKD64" s="51" t="n"/>
      <c r="FKE64" s="51" t="n"/>
      <c r="FKJ64" s="50" t="n"/>
      <c r="FKK64" s="43" t="n"/>
      <c r="FKL64" s="43" t="n"/>
      <c r="FKM64" s="51" t="n"/>
      <c r="FKN64" s="51" t="n"/>
      <c r="FKS64" s="50" t="n"/>
      <c r="FKT64" s="43" t="n"/>
      <c r="FKU64" s="43" t="n"/>
      <c r="FKV64" s="51" t="n"/>
      <c r="FKW64" s="51" t="n"/>
      <c r="FLB64" s="50" t="n"/>
      <c r="FLC64" s="43" t="n"/>
      <c r="FLD64" s="43" t="n"/>
      <c r="FLE64" s="51" t="n"/>
      <c r="FLF64" s="51" t="n"/>
      <c r="FLK64" s="50" t="n"/>
      <c r="FLL64" s="43" t="n"/>
      <c r="FLM64" s="43" t="n"/>
      <c r="FLN64" s="51" t="n"/>
      <c r="FLO64" s="51" t="n"/>
      <c r="FLT64" s="50" t="n"/>
      <c r="FLU64" s="43" t="n"/>
      <c r="FLV64" s="43" t="n"/>
      <c r="FLW64" s="51" t="n"/>
      <c r="FLX64" s="51" t="n"/>
      <c r="FMC64" s="50" t="n"/>
      <c r="FMD64" s="43" t="n"/>
      <c r="FME64" s="43" t="n"/>
      <c r="FMF64" s="51" t="n"/>
      <c r="FMG64" s="51" t="n"/>
      <c r="FML64" s="50" t="n"/>
      <c r="FMM64" s="43" t="n"/>
      <c r="FMN64" s="43" t="n"/>
      <c r="FMO64" s="51" t="n"/>
      <c r="FMP64" s="51" t="n"/>
      <c r="FMU64" s="50" t="n"/>
      <c r="FMV64" s="43" t="n"/>
      <c r="FMW64" s="43" t="n"/>
      <c r="FMX64" s="51" t="n"/>
      <c r="FMY64" s="51" t="n"/>
      <c r="FND64" s="50" t="n"/>
      <c r="FNE64" s="43" t="n"/>
      <c r="FNF64" s="43" t="n"/>
      <c r="FNG64" s="51" t="n"/>
      <c r="FNH64" s="51" t="n"/>
      <c r="FNM64" s="50" t="n"/>
      <c r="FNN64" s="43" t="n"/>
      <c r="FNO64" s="43" t="n"/>
      <c r="FNP64" s="51" t="n"/>
      <c r="FNQ64" s="51" t="n"/>
      <c r="FNV64" s="50" t="n"/>
      <c r="FNW64" s="43" t="n"/>
      <c r="FNX64" s="43" t="n"/>
      <c r="FNY64" s="51" t="n"/>
      <c r="FNZ64" s="51" t="n"/>
      <c r="FOE64" s="50" t="n"/>
      <c r="FOF64" s="43" t="n"/>
      <c r="FOG64" s="43" t="n"/>
      <c r="FOH64" s="51" t="n"/>
      <c r="FOI64" s="51" t="n"/>
      <c r="FON64" s="50" t="n"/>
      <c r="FOO64" s="43" t="n"/>
      <c r="FOP64" s="43" t="n"/>
      <c r="FOQ64" s="51" t="n"/>
      <c r="FOR64" s="51" t="n"/>
      <c r="FOW64" s="50" t="n"/>
      <c r="FOX64" s="43" t="n"/>
      <c r="FOY64" s="43" t="n"/>
      <c r="FOZ64" s="51" t="n"/>
      <c r="FPA64" s="51" t="n"/>
      <c r="FPF64" s="50" t="n"/>
      <c r="FPG64" s="43" t="n"/>
      <c r="FPH64" s="43" t="n"/>
      <c r="FPI64" s="51" t="n"/>
      <c r="FPJ64" s="51" t="n"/>
      <c r="FPO64" s="50" t="n"/>
      <c r="FPP64" s="43" t="n"/>
      <c r="FPQ64" s="43" t="n"/>
      <c r="FPR64" s="51" t="n"/>
      <c r="FPS64" s="51" t="n"/>
      <c r="FPX64" s="50" t="n"/>
      <c r="FPY64" s="43" t="n"/>
      <c r="FPZ64" s="43" t="n"/>
      <c r="FQA64" s="51" t="n"/>
      <c r="FQB64" s="51" t="n"/>
      <c r="FQG64" s="50" t="n"/>
      <c r="FQH64" s="43" t="n"/>
      <c r="FQI64" s="43" t="n"/>
      <c r="FQJ64" s="51" t="n"/>
      <c r="FQK64" s="51" t="n"/>
      <c r="FQP64" s="50" t="n"/>
      <c r="FQQ64" s="43" t="n"/>
      <c r="FQR64" s="43" t="n"/>
      <c r="FQS64" s="51" t="n"/>
      <c r="FQT64" s="51" t="n"/>
      <c r="FQY64" s="50" t="n"/>
      <c r="FQZ64" s="43" t="n"/>
      <c r="FRA64" s="43" t="n"/>
      <c r="FRB64" s="51" t="n"/>
      <c r="FRC64" s="51" t="n"/>
      <c r="FRH64" s="50" t="n"/>
      <c r="FRI64" s="43" t="n"/>
      <c r="FRJ64" s="43" t="n"/>
      <c r="FRK64" s="51" t="n"/>
      <c r="FRL64" s="51" t="n"/>
      <c r="FRQ64" s="50" t="n"/>
      <c r="FRR64" s="43" t="n"/>
      <c r="FRS64" s="43" t="n"/>
      <c r="FRT64" s="51" t="n"/>
      <c r="FRU64" s="51" t="n"/>
      <c r="FRZ64" s="50" t="n"/>
      <c r="FSA64" s="43" t="n"/>
      <c r="FSB64" s="43" t="n"/>
      <c r="FSC64" s="51" t="n"/>
      <c r="FSD64" s="51" t="n"/>
      <c r="FSI64" s="50" t="n"/>
      <c r="FSJ64" s="43" t="n"/>
      <c r="FSK64" s="43" t="n"/>
      <c r="FSL64" s="51" t="n"/>
      <c r="FSM64" s="51" t="n"/>
      <c r="FSR64" s="50" t="n"/>
      <c r="FSS64" s="43" t="n"/>
      <c r="FST64" s="43" t="n"/>
      <c r="FSU64" s="51" t="n"/>
      <c r="FSV64" s="51" t="n"/>
      <c r="FTA64" s="50" t="n"/>
      <c r="FTB64" s="43" t="n"/>
      <c r="FTC64" s="43" t="n"/>
      <c r="FTD64" s="51" t="n"/>
      <c r="FTE64" s="51" t="n"/>
      <c r="FTJ64" s="50" t="n"/>
      <c r="FTK64" s="43" t="n"/>
      <c r="FTL64" s="43" t="n"/>
      <c r="FTM64" s="51" t="n"/>
      <c r="FTN64" s="51" t="n"/>
      <c r="FTS64" s="50" t="n"/>
      <c r="FTT64" s="43" t="n"/>
      <c r="FTU64" s="43" t="n"/>
      <c r="FTV64" s="51" t="n"/>
      <c r="FTW64" s="51" t="n"/>
      <c r="FUB64" s="50" t="n"/>
      <c r="FUC64" s="43" t="n"/>
      <c r="FUD64" s="43" t="n"/>
      <c r="FUE64" s="51" t="n"/>
      <c r="FUF64" s="51" t="n"/>
      <c r="FUK64" s="50" t="n"/>
      <c r="FUL64" s="43" t="n"/>
      <c r="FUM64" s="43" t="n"/>
      <c r="FUN64" s="51" t="n"/>
      <c r="FUO64" s="51" t="n"/>
      <c r="FUT64" s="50" t="n"/>
      <c r="FUU64" s="43" t="n"/>
      <c r="FUV64" s="43" t="n"/>
      <c r="FUW64" s="51" t="n"/>
      <c r="FUX64" s="51" t="n"/>
      <c r="FVC64" s="50" t="n"/>
      <c r="FVD64" s="43" t="n"/>
      <c r="FVE64" s="43" t="n"/>
      <c r="FVF64" s="51" t="n"/>
      <c r="FVG64" s="51" t="n"/>
      <c r="FVL64" s="50" t="n"/>
      <c r="FVM64" s="43" t="n"/>
      <c r="FVN64" s="43" t="n"/>
      <c r="FVO64" s="51" t="n"/>
      <c r="FVP64" s="51" t="n"/>
      <c r="FVU64" s="50" t="n"/>
      <c r="FVV64" s="43" t="n"/>
      <c r="FVW64" s="43" t="n"/>
      <c r="FVX64" s="51" t="n"/>
      <c r="FVY64" s="51" t="n"/>
      <c r="FWD64" s="50" t="n"/>
      <c r="FWE64" s="43" t="n"/>
      <c r="FWF64" s="43" t="n"/>
      <c r="FWG64" s="51" t="n"/>
      <c r="FWH64" s="51" t="n"/>
      <c r="FWM64" s="50" t="n"/>
      <c r="FWN64" s="43" t="n"/>
      <c r="FWO64" s="43" t="n"/>
      <c r="FWP64" s="51" t="n"/>
      <c r="FWQ64" s="51" t="n"/>
      <c r="FWV64" s="50" t="n"/>
      <c r="FWW64" s="43" t="n"/>
      <c r="FWX64" s="43" t="n"/>
      <c r="FWY64" s="51" t="n"/>
      <c r="FWZ64" s="51" t="n"/>
      <c r="FXE64" s="50" t="n"/>
      <c r="FXF64" s="43" t="n"/>
      <c r="FXG64" s="43" t="n"/>
      <c r="FXH64" s="51" t="n"/>
      <c r="FXI64" s="51" t="n"/>
      <c r="FXN64" s="50" t="n"/>
      <c r="FXO64" s="43" t="n"/>
      <c r="FXP64" s="43" t="n"/>
      <c r="FXQ64" s="51" t="n"/>
      <c r="FXR64" s="51" t="n"/>
      <c r="FXW64" s="50" t="n"/>
      <c r="FXX64" s="43" t="n"/>
      <c r="FXY64" s="43" t="n"/>
      <c r="FXZ64" s="51" t="n"/>
      <c r="FYA64" s="51" t="n"/>
      <c r="FYF64" s="50" t="n"/>
      <c r="FYG64" s="43" t="n"/>
      <c r="FYH64" s="43" t="n"/>
      <c r="FYI64" s="51" t="n"/>
      <c r="FYJ64" s="51" t="n"/>
      <c r="FYO64" s="50" t="n"/>
      <c r="FYP64" s="43" t="n"/>
      <c r="FYQ64" s="43" t="n"/>
      <c r="FYR64" s="51" t="n"/>
      <c r="FYS64" s="51" t="n"/>
      <c r="FYX64" s="50" t="n"/>
      <c r="FYY64" s="43" t="n"/>
      <c r="FYZ64" s="43" t="n"/>
      <c r="FZA64" s="51" t="n"/>
      <c r="FZB64" s="51" t="n"/>
      <c r="FZG64" s="50" t="n"/>
      <c r="FZH64" s="43" t="n"/>
      <c r="FZI64" s="43" t="n"/>
      <c r="FZJ64" s="51" t="n"/>
      <c r="FZK64" s="51" t="n"/>
      <c r="FZP64" s="50" t="n"/>
      <c r="FZQ64" s="43" t="n"/>
      <c r="FZR64" s="43" t="n"/>
      <c r="FZS64" s="51" t="n"/>
      <c r="FZT64" s="51" t="n"/>
      <c r="FZY64" s="50" t="n"/>
      <c r="FZZ64" s="43" t="n"/>
      <c r="GAA64" s="43" t="n"/>
      <c r="GAB64" s="51" t="n"/>
      <c r="GAC64" s="51" t="n"/>
      <c r="GAH64" s="50" t="n"/>
      <c r="GAI64" s="43" t="n"/>
      <c r="GAJ64" s="43" t="n"/>
      <c r="GAK64" s="51" t="n"/>
      <c r="GAL64" s="51" t="n"/>
      <c r="GAQ64" s="50" t="n"/>
      <c r="GAR64" s="43" t="n"/>
      <c r="GAS64" s="43" t="n"/>
      <c r="GAT64" s="51" t="n"/>
      <c r="GAU64" s="51" t="n"/>
      <c r="GAZ64" s="50" t="n"/>
      <c r="GBA64" s="43" t="n"/>
      <c r="GBB64" s="43" t="n"/>
      <c r="GBC64" s="51" t="n"/>
      <c r="GBD64" s="51" t="n"/>
      <c r="GBI64" s="50" t="n"/>
      <c r="GBJ64" s="43" t="n"/>
      <c r="GBK64" s="43" t="n"/>
      <c r="GBL64" s="51" t="n"/>
      <c r="GBM64" s="51" t="n"/>
      <c r="GBR64" s="50" t="n"/>
      <c r="GBS64" s="43" t="n"/>
      <c r="GBT64" s="43" t="n"/>
      <c r="GBU64" s="51" t="n"/>
      <c r="GBV64" s="51" t="n"/>
      <c r="GCA64" s="50" t="n"/>
      <c r="GCB64" s="43" t="n"/>
      <c r="GCC64" s="43" t="n"/>
      <c r="GCD64" s="51" t="n"/>
      <c r="GCE64" s="51" t="n"/>
      <c r="GCJ64" s="50" t="n"/>
      <c r="GCK64" s="43" t="n"/>
      <c r="GCL64" s="43" t="n"/>
      <c r="GCM64" s="51" t="n"/>
      <c r="GCN64" s="51" t="n"/>
      <c r="GCS64" s="50" t="n"/>
      <c r="GCT64" s="43" t="n"/>
      <c r="GCU64" s="43" t="n"/>
      <c r="GCV64" s="51" t="n"/>
      <c r="GCW64" s="51" t="n"/>
      <c r="GDB64" s="50" t="n"/>
      <c r="GDC64" s="43" t="n"/>
      <c r="GDD64" s="43" t="n"/>
      <c r="GDE64" s="51" t="n"/>
      <c r="GDF64" s="51" t="n"/>
      <c r="GDK64" s="50" t="n"/>
      <c r="GDL64" s="43" t="n"/>
      <c r="GDM64" s="43" t="n"/>
      <c r="GDN64" s="51" t="n"/>
      <c r="GDO64" s="51" t="n"/>
      <c r="GDT64" s="50" t="n"/>
      <c r="GDU64" s="43" t="n"/>
      <c r="GDV64" s="43" t="n"/>
      <c r="GDW64" s="51" t="n"/>
      <c r="GDX64" s="51" t="n"/>
      <c r="GEC64" s="50" t="n"/>
      <c r="GED64" s="43" t="n"/>
      <c r="GEE64" s="43" t="n"/>
      <c r="GEF64" s="51" t="n"/>
      <c r="GEG64" s="51" t="n"/>
      <c r="GEL64" s="50" t="n"/>
      <c r="GEM64" s="43" t="n"/>
      <c r="GEN64" s="43" t="n"/>
      <c r="GEO64" s="51" t="n"/>
      <c r="GEP64" s="51" t="n"/>
      <c r="GEU64" s="50" t="n"/>
      <c r="GEV64" s="43" t="n"/>
      <c r="GEW64" s="43" t="n"/>
      <c r="GEX64" s="51" t="n"/>
      <c r="GEY64" s="51" t="n"/>
      <c r="GFD64" s="50" t="n"/>
      <c r="GFE64" s="43" t="n"/>
      <c r="GFF64" s="43" t="n"/>
      <c r="GFG64" s="51" t="n"/>
      <c r="GFH64" s="51" t="n"/>
      <c r="GFM64" s="50" t="n"/>
      <c r="GFN64" s="43" t="n"/>
      <c r="GFO64" s="43" t="n"/>
      <c r="GFP64" s="51" t="n"/>
      <c r="GFQ64" s="51" t="n"/>
      <c r="GFV64" s="50" t="n"/>
      <c r="GFW64" s="43" t="n"/>
      <c r="GFX64" s="43" t="n"/>
      <c r="GFY64" s="51" t="n"/>
      <c r="GFZ64" s="51" t="n"/>
      <c r="GGE64" s="50" t="n"/>
      <c r="GGF64" s="43" t="n"/>
      <c r="GGG64" s="43" t="n"/>
      <c r="GGH64" s="51" t="n"/>
      <c r="GGI64" s="51" t="n"/>
      <c r="GGN64" s="50" t="n"/>
      <c r="GGO64" s="43" t="n"/>
      <c r="GGP64" s="43" t="n"/>
      <c r="GGQ64" s="51" t="n"/>
      <c r="GGR64" s="51" t="n"/>
      <c r="GGW64" s="50" t="n"/>
      <c r="GGX64" s="43" t="n"/>
      <c r="GGY64" s="43" t="n"/>
      <c r="GGZ64" s="51" t="n"/>
      <c r="GHA64" s="51" t="n"/>
      <c r="GHF64" s="50" t="n"/>
      <c r="GHG64" s="43" t="n"/>
      <c r="GHH64" s="43" t="n"/>
      <c r="GHI64" s="51" t="n"/>
      <c r="GHJ64" s="51" t="n"/>
      <c r="GHO64" s="50" t="n"/>
      <c r="GHP64" s="43" t="n"/>
      <c r="GHQ64" s="43" t="n"/>
      <c r="GHR64" s="51" t="n"/>
      <c r="GHS64" s="51" t="n"/>
      <c r="GHX64" s="50" t="n"/>
      <c r="GHY64" s="43" t="n"/>
      <c r="GHZ64" s="43" t="n"/>
      <c r="GIA64" s="51" t="n"/>
      <c r="GIB64" s="51" t="n"/>
      <c r="GIG64" s="50" t="n"/>
      <c r="GIH64" s="43" t="n"/>
      <c r="GII64" s="43" t="n"/>
      <c r="GIJ64" s="51" t="n"/>
      <c r="GIK64" s="51" t="n"/>
      <c r="GIP64" s="50" t="n"/>
      <c r="GIQ64" s="43" t="n"/>
      <c r="GIR64" s="43" t="n"/>
      <c r="GIS64" s="51" t="n"/>
      <c r="GIT64" s="51" t="n"/>
      <c r="GIY64" s="50" t="n"/>
      <c r="GIZ64" s="43" t="n"/>
      <c r="GJA64" s="43" t="n"/>
      <c r="GJB64" s="51" t="n"/>
      <c r="GJC64" s="51" t="n"/>
      <c r="GJH64" s="50" t="n"/>
      <c r="GJI64" s="43" t="n"/>
      <c r="GJJ64" s="43" t="n"/>
      <c r="GJK64" s="51" t="n"/>
      <c r="GJL64" s="51" t="n"/>
      <c r="GJQ64" s="50" t="n"/>
      <c r="GJR64" s="43" t="n"/>
      <c r="GJS64" s="43" t="n"/>
      <c r="GJT64" s="51" t="n"/>
      <c r="GJU64" s="51" t="n"/>
      <c r="GJZ64" s="50" t="n"/>
      <c r="GKA64" s="43" t="n"/>
      <c r="GKB64" s="43" t="n"/>
      <c r="GKC64" s="51" t="n"/>
      <c r="GKD64" s="51" t="n"/>
      <c r="GKI64" s="50" t="n"/>
      <c r="GKJ64" s="43" t="n"/>
      <c r="GKK64" s="43" t="n"/>
      <c r="GKL64" s="51" t="n"/>
      <c r="GKM64" s="51" t="n"/>
      <c r="GKR64" s="50" t="n"/>
      <c r="GKS64" s="43" t="n"/>
      <c r="GKT64" s="43" t="n"/>
      <c r="GKU64" s="51" t="n"/>
      <c r="GKV64" s="51" t="n"/>
      <c r="GLA64" s="50" t="n"/>
      <c r="GLB64" s="43" t="n"/>
      <c r="GLC64" s="43" t="n"/>
      <c r="GLD64" s="51" t="n"/>
      <c r="GLE64" s="51" t="n"/>
      <c r="GLJ64" s="50" t="n"/>
      <c r="GLK64" s="43" t="n"/>
      <c r="GLL64" s="43" t="n"/>
      <c r="GLM64" s="51" t="n"/>
      <c r="GLN64" s="51" t="n"/>
      <c r="GLS64" s="50" t="n"/>
      <c r="GLT64" s="43" t="n"/>
      <c r="GLU64" s="43" t="n"/>
      <c r="GLV64" s="51" t="n"/>
      <c r="GLW64" s="51" t="n"/>
      <c r="GMB64" s="50" t="n"/>
      <c r="GMC64" s="43" t="n"/>
      <c r="GMD64" s="43" t="n"/>
      <c r="GME64" s="51" t="n"/>
      <c r="GMF64" s="51" t="n"/>
      <c r="GMK64" s="50" t="n"/>
      <c r="GML64" s="43" t="n"/>
      <c r="GMM64" s="43" t="n"/>
      <c r="GMN64" s="51" t="n"/>
      <c r="GMO64" s="51" t="n"/>
      <c r="GMT64" s="50" t="n"/>
      <c r="GMU64" s="43" t="n"/>
      <c r="GMV64" s="43" t="n"/>
      <c r="GMW64" s="51" t="n"/>
      <c r="GMX64" s="51" t="n"/>
      <c r="GNC64" s="50" t="n"/>
      <c r="GND64" s="43" t="n"/>
      <c r="GNE64" s="43" t="n"/>
      <c r="GNF64" s="51" t="n"/>
      <c r="GNG64" s="51" t="n"/>
      <c r="GNL64" s="50" t="n"/>
      <c r="GNM64" s="43" t="n"/>
      <c r="GNN64" s="43" t="n"/>
      <c r="GNO64" s="51" t="n"/>
      <c r="GNP64" s="51" t="n"/>
      <c r="GNU64" s="50" t="n"/>
      <c r="GNV64" s="43" t="n"/>
      <c r="GNW64" s="43" t="n"/>
      <c r="GNX64" s="51" t="n"/>
      <c r="GNY64" s="51" t="n"/>
      <c r="GOD64" s="50" t="n"/>
      <c r="GOE64" s="43" t="n"/>
      <c r="GOF64" s="43" t="n"/>
      <c r="GOG64" s="51" t="n"/>
      <c r="GOH64" s="51" t="n"/>
      <c r="GOM64" s="50" t="n"/>
      <c r="GON64" s="43" t="n"/>
      <c r="GOO64" s="43" t="n"/>
      <c r="GOP64" s="51" t="n"/>
      <c r="GOQ64" s="51" t="n"/>
      <c r="GOV64" s="50" t="n"/>
      <c r="GOW64" s="43" t="n"/>
      <c r="GOX64" s="43" t="n"/>
      <c r="GOY64" s="51" t="n"/>
      <c r="GOZ64" s="51" t="n"/>
      <c r="GPE64" s="50" t="n"/>
      <c r="GPF64" s="43" t="n"/>
      <c r="GPG64" s="43" t="n"/>
      <c r="GPH64" s="51" t="n"/>
      <c r="GPI64" s="51" t="n"/>
      <c r="GPN64" s="50" t="n"/>
      <c r="GPO64" s="43" t="n"/>
      <c r="GPP64" s="43" t="n"/>
      <c r="GPQ64" s="51" t="n"/>
      <c r="GPR64" s="51" t="n"/>
      <c r="GPW64" s="50" t="n"/>
      <c r="GPX64" s="43" t="n"/>
      <c r="GPY64" s="43" t="n"/>
      <c r="GPZ64" s="51" t="n"/>
      <c r="GQA64" s="51" t="n"/>
      <c r="GQF64" s="50" t="n"/>
      <c r="GQG64" s="43" t="n"/>
      <c r="GQH64" s="43" t="n"/>
      <c r="GQI64" s="51" t="n"/>
      <c r="GQJ64" s="51" t="n"/>
      <c r="GQO64" s="50" t="n"/>
      <c r="GQP64" s="43" t="n"/>
      <c r="GQQ64" s="43" t="n"/>
      <c r="GQR64" s="51" t="n"/>
      <c r="GQS64" s="51" t="n"/>
      <c r="GQX64" s="50" t="n"/>
      <c r="GQY64" s="43" t="n"/>
      <c r="GQZ64" s="43" t="n"/>
      <c r="GRA64" s="51" t="n"/>
      <c r="GRB64" s="51" t="n"/>
      <c r="GRG64" s="50" t="n"/>
      <c r="GRH64" s="43" t="n"/>
      <c r="GRI64" s="43" t="n"/>
      <c r="GRJ64" s="51" t="n"/>
      <c r="GRK64" s="51" t="n"/>
      <c r="GRP64" s="50" t="n"/>
      <c r="GRQ64" s="43" t="n"/>
      <c r="GRR64" s="43" t="n"/>
      <c r="GRS64" s="51" t="n"/>
      <c r="GRT64" s="51" t="n"/>
      <c r="GRY64" s="50" t="n"/>
      <c r="GRZ64" s="43" t="n"/>
      <c r="GSA64" s="43" t="n"/>
      <c r="GSB64" s="51" t="n"/>
      <c r="GSC64" s="51" t="n"/>
      <c r="GSH64" s="50" t="n"/>
      <c r="GSI64" s="43" t="n"/>
      <c r="GSJ64" s="43" t="n"/>
      <c r="GSK64" s="51" t="n"/>
      <c r="GSL64" s="51" t="n"/>
      <c r="GSQ64" s="50" t="n"/>
      <c r="GSR64" s="43" t="n"/>
      <c r="GSS64" s="43" t="n"/>
      <c r="GST64" s="51" t="n"/>
      <c r="GSU64" s="51" t="n"/>
      <c r="GSZ64" s="50" t="n"/>
      <c r="GTA64" s="43" t="n"/>
      <c r="GTB64" s="43" t="n"/>
      <c r="GTC64" s="51" t="n"/>
      <c r="GTD64" s="51" t="n"/>
      <c r="GTI64" s="50" t="n"/>
      <c r="GTJ64" s="43" t="n"/>
      <c r="GTK64" s="43" t="n"/>
      <c r="GTL64" s="51" t="n"/>
      <c r="GTM64" s="51" t="n"/>
      <c r="GTR64" s="50" t="n"/>
      <c r="GTS64" s="43" t="n"/>
      <c r="GTT64" s="43" t="n"/>
      <c r="GTU64" s="51" t="n"/>
      <c r="GTV64" s="51" t="n"/>
      <c r="GUA64" s="50" t="n"/>
      <c r="GUB64" s="43" t="n"/>
      <c r="GUC64" s="43" t="n"/>
      <c r="GUD64" s="51" t="n"/>
      <c r="GUE64" s="51" t="n"/>
      <c r="GUJ64" s="50" t="n"/>
      <c r="GUK64" s="43" t="n"/>
      <c r="GUL64" s="43" t="n"/>
      <c r="GUM64" s="51" t="n"/>
      <c r="GUN64" s="51" t="n"/>
      <c r="GUS64" s="50" t="n"/>
      <c r="GUT64" s="43" t="n"/>
      <c r="GUU64" s="43" t="n"/>
      <c r="GUV64" s="51" t="n"/>
      <c r="GUW64" s="51" t="n"/>
      <c r="GVB64" s="50" t="n"/>
      <c r="GVC64" s="43" t="n"/>
      <c r="GVD64" s="43" t="n"/>
      <c r="GVE64" s="51" t="n"/>
      <c r="GVF64" s="51" t="n"/>
      <c r="GVK64" s="50" t="n"/>
      <c r="GVL64" s="43" t="n"/>
      <c r="GVM64" s="43" t="n"/>
      <c r="GVN64" s="51" t="n"/>
      <c r="GVO64" s="51" t="n"/>
      <c r="GVT64" s="50" t="n"/>
      <c r="GVU64" s="43" t="n"/>
      <c r="GVV64" s="43" t="n"/>
      <c r="GVW64" s="51" t="n"/>
      <c r="GVX64" s="51" t="n"/>
      <c r="GWC64" s="50" t="n"/>
      <c r="GWD64" s="43" t="n"/>
      <c r="GWE64" s="43" t="n"/>
      <c r="GWF64" s="51" t="n"/>
      <c r="GWG64" s="51" t="n"/>
      <c r="GWL64" s="50" t="n"/>
      <c r="GWM64" s="43" t="n"/>
      <c r="GWN64" s="43" t="n"/>
      <c r="GWO64" s="51" t="n"/>
      <c r="GWP64" s="51" t="n"/>
      <c r="GWU64" s="50" t="n"/>
      <c r="GWV64" s="43" t="n"/>
      <c r="GWW64" s="43" t="n"/>
      <c r="GWX64" s="51" t="n"/>
      <c r="GWY64" s="51" t="n"/>
      <c r="GXD64" s="50" t="n"/>
      <c r="GXE64" s="43" t="n"/>
      <c r="GXF64" s="43" t="n"/>
      <c r="GXG64" s="51" t="n"/>
      <c r="GXH64" s="51" t="n"/>
      <c r="GXM64" s="50" t="n"/>
      <c r="GXN64" s="43" t="n"/>
      <c r="GXO64" s="43" t="n"/>
      <c r="GXP64" s="51" t="n"/>
      <c r="GXQ64" s="51" t="n"/>
      <c r="GXV64" s="50" t="n"/>
      <c r="GXW64" s="43" t="n"/>
      <c r="GXX64" s="43" t="n"/>
      <c r="GXY64" s="51" t="n"/>
      <c r="GXZ64" s="51" t="n"/>
      <c r="GYE64" s="50" t="n"/>
      <c r="GYF64" s="43" t="n"/>
      <c r="GYG64" s="43" t="n"/>
      <c r="GYH64" s="51" t="n"/>
      <c r="GYI64" s="51" t="n"/>
      <c r="GYN64" s="50" t="n"/>
      <c r="GYO64" s="43" t="n"/>
      <c r="GYP64" s="43" t="n"/>
      <c r="GYQ64" s="51" t="n"/>
      <c r="GYR64" s="51" t="n"/>
      <c r="GYW64" s="50" t="n"/>
      <c r="GYX64" s="43" t="n"/>
      <c r="GYY64" s="43" t="n"/>
      <c r="GYZ64" s="51" t="n"/>
      <c r="GZA64" s="51" t="n"/>
      <c r="GZF64" s="50" t="n"/>
      <c r="GZG64" s="43" t="n"/>
      <c r="GZH64" s="43" t="n"/>
      <c r="GZI64" s="51" t="n"/>
      <c r="GZJ64" s="51" t="n"/>
      <c r="GZO64" s="50" t="n"/>
      <c r="GZP64" s="43" t="n"/>
      <c r="GZQ64" s="43" t="n"/>
      <c r="GZR64" s="51" t="n"/>
      <c r="GZS64" s="51" t="n"/>
      <c r="GZX64" s="50" t="n"/>
      <c r="GZY64" s="43" t="n"/>
      <c r="GZZ64" s="43" t="n"/>
      <c r="HAA64" s="51" t="n"/>
      <c r="HAB64" s="51" t="n"/>
      <c r="HAG64" s="50" t="n"/>
      <c r="HAH64" s="43" t="n"/>
      <c r="HAI64" s="43" t="n"/>
      <c r="HAJ64" s="51" t="n"/>
      <c r="HAK64" s="51" t="n"/>
      <c r="HAP64" s="50" t="n"/>
      <c r="HAQ64" s="43" t="n"/>
      <c r="HAR64" s="43" t="n"/>
      <c r="HAS64" s="51" t="n"/>
      <c r="HAT64" s="51" t="n"/>
      <c r="HAY64" s="50" t="n"/>
      <c r="HAZ64" s="43" t="n"/>
      <c r="HBA64" s="43" t="n"/>
      <c r="HBB64" s="51" t="n"/>
      <c r="HBC64" s="51" t="n"/>
      <c r="HBH64" s="50" t="n"/>
      <c r="HBI64" s="43" t="n"/>
      <c r="HBJ64" s="43" t="n"/>
      <c r="HBK64" s="51" t="n"/>
      <c r="HBL64" s="51" t="n"/>
      <c r="HBQ64" s="50" t="n"/>
      <c r="HBR64" s="43" t="n"/>
      <c r="HBS64" s="43" t="n"/>
      <c r="HBT64" s="51" t="n"/>
      <c r="HBU64" s="51" t="n"/>
      <c r="HBZ64" s="50" t="n"/>
      <c r="HCA64" s="43" t="n"/>
      <c r="HCB64" s="43" t="n"/>
      <c r="HCC64" s="51" t="n"/>
      <c r="HCD64" s="51" t="n"/>
      <c r="HCI64" s="50" t="n"/>
      <c r="HCJ64" s="43" t="n"/>
      <c r="HCK64" s="43" t="n"/>
      <c r="HCL64" s="51" t="n"/>
      <c r="HCM64" s="51" t="n"/>
      <c r="HCR64" s="50" t="n"/>
      <c r="HCS64" s="43" t="n"/>
      <c r="HCT64" s="43" t="n"/>
      <c r="HCU64" s="51" t="n"/>
      <c r="HCV64" s="51" t="n"/>
      <c r="HDA64" s="50" t="n"/>
      <c r="HDB64" s="43" t="n"/>
      <c r="HDC64" s="43" t="n"/>
      <c r="HDD64" s="51" t="n"/>
      <c r="HDE64" s="51" t="n"/>
      <c r="HDJ64" s="50" t="n"/>
      <c r="HDK64" s="43" t="n"/>
      <c r="HDL64" s="43" t="n"/>
      <c r="HDM64" s="51" t="n"/>
      <c r="HDN64" s="51" t="n"/>
      <c r="HDS64" s="50" t="n"/>
      <c r="HDT64" s="43" t="n"/>
      <c r="HDU64" s="43" t="n"/>
      <c r="HDV64" s="51" t="n"/>
      <c r="HDW64" s="51" t="n"/>
      <c r="HEB64" s="50" t="n"/>
      <c r="HEC64" s="43" t="n"/>
      <c r="HED64" s="43" t="n"/>
      <c r="HEE64" s="51" t="n"/>
      <c r="HEF64" s="51" t="n"/>
      <c r="HEK64" s="50" t="n"/>
      <c r="HEL64" s="43" t="n"/>
      <c r="HEM64" s="43" t="n"/>
      <c r="HEN64" s="51" t="n"/>
      <c r="HEO64" s="51" t="n"/>
      <c r="HET64" s="50" t="n"/>
      <c r="HEU64" s="43" t="n"/>
      <c r="HEV64" s="43" t="n"/>
      <c r="HEW64" s="51" t="n"/>
      <c r="HEX64" s="51" t="n"/>
      <c r="HFC64" s="50" t="n"/>
      <c r="HFD64" s="43" t="n"/>
      <c r="HFE64" s="43" t="n"/>
      <c r="HFF64" s="51" t="n"/>
      <c r="HFG64" s="51" t="n"/>
      <c r="HFL64" s="50" t="n"/>
      <c r="HFM64" s="43" t="n"/>
      <c r="HFN64" s="43" t="n"/>
      <c r="HFO64" s="51" t="n"/>
      <c r="HFP64" s="51" t="n"/>
      <c r="HFU64" s="50" t="n"/>
      <c r="HFV64" s="43" t="n"/>
      <c r="HFW64" s="43" t="n"/>
      <c r="HFX64" s="51" t="n"/>
      <c r="HFY64" s="51" t="n"/>
      <c r="HGD64" s="50" t="n"/>
      <c r="HGE64" s="43" t="n"/>
      <c r="HGF64" s="43" t="n"/>
      <c r="HGG64" s="51" t="n"/>
      <c r="HGH64" s="51" t="n"/>
      <c r="HGM64" s="50" t="n"/>
      <c r="HGN64" s="43" t="n"/>
      <c r="HGO64" s="43" t="n"/>
      <c r="HGP64" s="51" t="n"/>
      <c r="HGQ64" s="51" t="n"/>
      <c r="HGV64" s="50" t="n"/>
      <c r="HGW64" s="43" t="n"/>
      <c r="HGX64" s="43" t="n"/>
      <c r="HGY64" s="51" t="n"/>
      <c r="HGZ64" s="51" t="n"/>
      <c r="HHE64" s="50" t="n"/>
      <c r="HHF64" s="43" t="n"/>
      <c r="HHG64" s="43" t="n"/>
      <c r="HHH64" s="51" t="n"/>
      <c r="HHI64" s="51" t="n"/>
      <c r="HHN64" s="50" t="n"/>
      <c r="HHO64" s="43" t="n"/>
      <c r="HHP64" s="43" t="n"/>
      <c r="HHQ64" s="51" t="n"/>
      <c r="HHR64" s="51" t="n"/>
      <c r="HHW64" s="50" t="n"/>
      <c r="HHX64" s="43" t="n"/>
      <c r="HHY64" s="43" t="n"/>
      <c r="HHZ64" s="51" t="n"/>
      <c r="HIA64" s="51" t="n"/>
      <c r="HIF64" s="50" t="n"/>
      <c r="HIG64" s="43" t="n"/>
      <c r="HIH64" s="43" t="n"/>
      <c r="HII64" s="51" t="n"/>
      <c r="HIJ64" s="51" t="n"/>
      <c r="HIO64" s="50" t="n"/>
      <c r="HIP64" s="43" t="n"/>
      <c r="HIQ64" s="43" t="n"/>
      <c r="HIR64" s="51" t="n"/>
      <c r="HIS64" s="51" t="n"/>
      <c r="HIX64" s="50" t="n"/>
      <c r="HIY64" s="43" t="n"/>
      <c r="HIZ64" s="43" t="n"/>
      <c r="HJA64" s="51" t="n"/>
      <c r="HJB64" s="51" t="n"/>
      <c r="HJG64" s="50" t="n"/>
      <c r="HJH64" s="43" t="n"/>
      <c r="HJI64" s="43" t="n"/>
      <c r="HJJ64" s="51" t="n"/>
      <c r="HJK64" s="51" t="n"/>
      <c r="HJP64" s="50" t="n"/>
      <c r="HJQ64" s="43" t="n"/>
      <c r="HJR64" s="43" t="n"/>
      <c r="HJS64" s="51" t="n"/>
      <c r="HJT64" s="51" t="n"/>
      <c r="HJY64" s="50" t="n"/>
      <c r="HJZ64" s="43" t="n"/>
      <c r="HKA64" s="43" t="n"/>
      <c r="HKB64" s="51" t="n"/>
      <c r="HKC64" s="51" t="n"/>
      <c r="HKH64" s="50" t="n"/>
      <c r="HKI64" s="43" t="n"/>
      <c r="HKJ64" s="43" t="n"/>
      <c r="HKK64" s="51" t="n"/>
      <c r="HKL64" s="51" t="n"/>
      <c r="HKQ64" s="50" t="n"/>
      <c r="HKR64" s="43" t="n"/>
      <c r="HKS64" s="43" t="n"/>
      <c r="HKT64" s="51" t="n"/>
      <c r="HKU64" s="51" t="n"/>
      <c r="HKZ64" s="50" t="n"/>
      <c r="HLA64" s="43" t="n"/>
      <c r="HLB64" s="43" t="n"/>
      <c r="HLC64" s="51" t="n"/>
      <c r="HLD64" s="51" t="n"/>
      <c r="HLI64" s="50" t="n"/>
      <c r="HLJ64" s="43" t="n"/>
      <c r="HLK64" s="43" t="n"/>
      <c r="HLL64" s="51" t="n"/>
      <c r="HLM64" s="51" t="n"/>
      <c r="HLR64" s="50" t="n"/>
      <c r="HLS64" s="43" t="n"/>
      <c r="HLT64" s="43" t="n"/>
      <c r="HLU64" s="51" t="n"/>
      <c r="HLV64" s="51" t="n"/>
      <c r="HMA64" s="50" t="n"/>
      <c r="HMB64" s="43" t="n"/>
      <c r="HMC64" s="43" t="n"/>
      <c r="HMD64" s="51" t="n"/>
      <c r="HME64" s="51" t="n"/>
      <c r="HMJ64" s="50" t="n"/>
      <c r="HMK64" s="43" t="n"/>
      <c r="HML64" s="43" t="n"/>
      <c r="HMM64" s="51" t="n"/>
      <c r="HMN64" s="51" t="n"/>
      <c r="HMS64" s="50" t="n"/>
      <c r="HMT64" s="43" t="n"/>
      <c r="HMU64" s="43" t="n"/>
      <c r="HMV64" s="51" t="n"/>
      <c r="HMW64" s="51" t="n"/>
      <c r="HNB64" s="50" t="n"/>
      <c r="HNC64" s="43" t="n"/>
      <c r="HND64" s="43" t="n"/>
      <c r="HNE64" s="51" t="n"/>
      <c r="HNF64" s="51" t="n"/>
      <c r="HNK64" s="50" t="n"/>
      <c r="HNL64" s="43" t="n"/>
      <c r="HNM64" s="43" t="n"/>
      <c r="HNN64" s="51" t="n"/>
      <c r="HNO64" s="51" t="n"/>
      <c r="HNT64" s="50" t="n"/>
      <c r="HNU64" s="43" t="n"/>
      <c r="HNV64" s="43" t="n"/>
      <c r="HNW64" s="51" t="n"/>
      <c r="HNX64" s="51" t="n"/>
      <c r="HOC64" s="50" t="n"/>
      <c r="HOD64" s="43" t="n"/>
      <c r="HOE64" s="43" t="n"/>
      <c r="HOF64" s="51" t="n"/>
      <c r="HOG64" s="51" t="n"/>
      <c r="HOL64" s="50" t="n"/>
      <c r="HOM64" s="43" t="n"/>
      <c r="HON64" s="43" t="n"/>
      <c r="HOO64" s="51" t="n"/>
      <c r="HOP64" s="51" t="n"/>
      <c r="HOU64" s="50" t="n"/>
      <c r="HOV64" s="43" t="n"/>
      <c r="HOW64" s="43" t="n"/>
      <c r="HOX64" s="51" t="n"/>
      <c r="HOY64" s="51" t="n"/>
      <c r="HPD64" s="50" t="n"/>
      <c r="HPE64" s="43" t="n"/>
      <c r="HPF64" s="43" t="n"/>
      <c r="HPG64" s="51" t="n"/>
      <c r="HPH64" s="51" t="n"/>
      <c r="HPM64" s="50" t="n"/>
      <c r="HPN64" s="43" t="n"/>
      <c r="HPO64" s="43" t="n"/>
      <c r="HPP64" s="51" t="n"/>
      <c r="HPQ64" s="51" t="n"/>
      <c r="HPV64" s="50" t="n"/>
      <c r="HPW64" s="43" t="n"/>
      <c r="HPX64" s="43" t="n"/>
      <c r="HPY64" s="51" t="n"/>
      <c r="HPZ64" s="51" t="n"/>
      <c r="HQE64" s="50" t="n"/>
      <c r="HQF64" s="43" t="n"/>
      <c r="HQG64" s="43" t="n"/>
      <c r="HQH64" s="51" t="n"/>
      <c r="HQI64" s="51" t="n"/>
      <c r="HQN64" s="50" t="n"/>
      <c r="HQO64" s="43" t="n"/>
      <c r="HQP64" s="43" t="n"/>
      <c r="HQQ64" s="51" t="n"/>
      <c r="HQR64" s="51" t="n"/>
      <c r="HQW64" s="50" t="n"/>
      <c r="HQX64" s="43" t="n"/>
      <c r="HQY64" s="43" t="n"/>
      <c r="HQZ64" s="51" t="n"/>
      <c r="HRA64" s="51" t="n"/>
      <c r="HRF64" s="50" t="n"/>
      <c r="HRG64" s="43" t="n"/>
      <c r="HRH64" s="43" t="n"/>
      <c r="HRI64" s="51" t="n"/>
      <c r="HRJ64" s="51" t="n"/>
      <c r="HRO64" s="50" t="n"/>
      <c r="HRP64" s="43" t="n"/>
      <c r="HRQ64" s="43" t="n"/>
      <c r="HRR64" s="51" t="n"/>
      <c r="HRS64" s="51" t="n"/>
      <c r="HRX64" s="50" t="n"/>
      <c r="HRY64" s="43" t="n"/>
      <c r="HRZ64" s="43" t="n"/>
      <c r="HSA64" s="51" t="n"/>
      <c r="HSB64" s="51" t="n"/>
      <c r="HSG64" s="50" t="n"/>
      <c r="HSH64" s="43" t="n"/>
      <c r="HSI64" s="43" t="n"/>
      <c r="HSJ64" s="51" t="n"/>
      <c r="HSK64" s="51" t="n"/>
      <c r="HSP64" s="50" t="n"/>
      <c r="HSQ64" s="43" t="n"/>
      <c r="HSR64" s="43" t="n"/>
      <c r="HSS64" s="51" t="n"/>
      <c r="HST64" s="51" t="n"/>
      <c r="HSY64" s="50" t="n"/>
      <c r="HSZ64" s="43" t="n"/>
      <c r="HTA64" s="43" t="n"/>
      <c r="HTB64" s="51" t="n"/>
      <c r="HTC64" s="51" t="n"/>
      <c r="HTH64" s="50" t="n"/>
      <c r="HTI64" s="43" t="n"/>
      <c r="HTJ64" s="43" t="n"/>
      <c r="HTK64" s="51" t="n"/>
      <c r="HTL64" s="51" t="n"/>
      <c r="HTQ64" s="50" t="n"/>
      <c r="HTR64" s="43" t="n"/>
      <c r="HTS64" s="43" t="n"/>
      <c r="HTT64" s="51" t="n"/>
      <c r="HTU64" s="51" t="n"/>
      <c r="HTZ64" s="50" t="n"/>
      <c r="HUA64" s="43" t="n"/>
      <c r="HUB64" s="43" t="n"/>
      <c r="HUC64" s="51" t="n"/>
      <c r="HUD64" s="51" t="n"/>
      <c r="HUI64" s="50" t="n"/>
      <c r="HUJ64" s="43" t="n"/>
      <c r="HUK64" s="43" t="n"/>
      <c r="HUL64" s="51" t="n"/>
      <c r="HUM64" s="51" t="n"/>
      <c r="HUR64" s="50" t="n"/>
      <c r="HUS64" s="43" t="n"/>
      <c r="HUT64" s="43" t="n"/>
      <c r="HUU64" s="51" t="n"/>
      <c r="HUV64" s="51" t="n"/>
      <c r="HVA64" s="50" t="n"/>
      <c r="HVB64" s="43" t="n"/>
      <c r="HVC64" s="43" t="n"/>
      <c r="HVD64" s="51" t="n"/>
      <c r="HVE64" s="51" t="n"/>
      <c r="HVJ64" s="50" t="n"/>
      <c r="HVK64" s="43" t="n"/>
      <c r="HVL64" s="43" t="n"/>
      <c r="HVM64" s="51" t="n"/>
      <c r="HVN64" s="51" t="n"/>
      <c r="HVS64" s="50" t="n"/>
      <c r="HVT64" s="43" t="n"/>
      <c r="HVU64" s="43" t="n"/>
      <c r="HVV64" s="51" t="n"/>
      <c r="HVW64" s="51" t="n"/>
      <c r="HWB64" s="50" t="n"/>
      <c r="HWC64" s="43" t="n"/>
      <c r="HWD64" s="43" t="n"/>
      <c r="HWE64" s="51" t="n"/>
      <c r="HWF64" s="51" t="n"/>
      <c r="HWK64" s="50" t="n"/>
      <c r="HWL64" s="43" t="n"/>
      <c r="HWM64" s="43" t="n"/>
      <c r="HWN64" s="51" t="n"/>
      <c r="HWO64" s="51" t="n"/>
      <c r="HWT64" s="50" t="n"/>
      <c r="HWU64" s="43" t="n"/>
      <c r="HWV64" s="43" t="n"/>
      <c r="HWW64" s="51" t="n"/>
      <c r="HWX64" s="51" t="n"/>
      <c r="HXC64" s="50" t="n"/>
      <c r="HXD64" s="43" t="n"/>
      <c r="HXE64" s="43" t="n"/>
      <c r="HXF64" s="51" t="n"/>
      <c r="HXG64" s="51" t="n"/>
      <c r="HXL64" s="50" t="n"/>
      <c r="HXM64" s="43" t="n"/>
      <c r="HXN64" s="43" t="n"/>
      <c r="HXO64" s="51" t="n"/>
      <c r="HXP64" s="51" t="n"/>
      <c r="HXU64" s="50" t="n"/>
      <c r="HXV64" s="43" t="n"/>
      <c r="HXW64" s="43" t="n"/>
      <c r="HXX64" s="51" t="n"/>
      <c r="HXY64" s="51" t="n"/>
      <c r="HYD64" s="50" t="n"/>
      <c r="HYE64" s="43" t="n"/>
      <c r="HYF64" s="43" t="n"/>
      <c r="HYG64" s="51" t="n"/>
      <c r="HYH64" s="51" t="n"/>
      <c r="HYM64" s="50" t="n"/>
      <c r="HYN64" s="43" t="n"/>
      <c r="HYO64" s="43" t="n"/>
      <c r="HYP64" s="51" t="n"/>
      <c r="HYQ64" s="51" t="n"/>
      <c r="HYV64" s="50" t="n"/>
      <c r="HYW64" s="43" t="n"/>
      <c r="HYX64" s="43" t="n"/>
      <c r="HYY64" s="51" t="n"/>
      <c r="HYZ64" s="51" t="n"/>
      <c r="HZE64" s="50" t="n"/>
      <c r="HZF64" s="43" t="n"/>
      <c r="HZG64" s="43" t="n"/>
      <c r="HZH64" s="51" t="n"/>
      <c r="HZI64" s="51" t="n"/>
      <c r="HZN64" s="50" t="n"/>
      <c r="HZO64" s="43" t="n"/>
      <c r="HZP64" s="43" t="n"/>
      <c r="HZQ64" s="51" t="n"/>
      <c r="HZR64" s="51" t="n"/>
      <c r="HZW64" s="50" t="n"/>
      <c r="HZX64" s="43" t="n"/>
      <c r="HZY64" s="43" t="n"/>
      <c r="HZZ64" s="51" t="n"/>
      <c r="IAA64" s="51" t="n"/>
      <c r="IAF64" s="50" t="n"/>
      <c r="IAG64" s="43" t="n"/>
      <c r="IAH64" s="43" t="n"/>
      <c r="IAI64" s="51" t="n"/>
      <c r="IAJ64" s="51" t="n"/>
      <c r="IAO64" s="50" t="n"/>
      <c r="IAP64" s="43" t="n"/>
      <c r="IAQ64" s="43" t="n"/>
      <c r="IAR64" s="51" t="n"/>
      <c r="IAS64" s="51" t="n"/>
      <c r="IAX64" s="50" t="n"/>
      <c r="IAY64" s="43" t="n"/>
      <c r="IAZ64" s="43" t="n"/>
      <c r="IBA64" s="51" t="n"/>
      <c r="IBB64" s="51" t="n"/>
      <c r="IBG64" s="50" t="n"/>
      <c r="IBH64" s="43" t="n"/>
      <c r="IBI64" s="43" t="n"/>
      <c r="IBJ64" s="51" t="n"/>
      <c r="IBK64" s="51" t="n"/>
      <c r="IBP64" s="50" t="n"/>
      <c r="IBQ64" s="43" t="n"/>
      <c r="IBR64" s="43" t="n"/>
      <c r="IBS64" s="51" t="n"/>
      <c r="IBT64" s="51" t="n"/>
      <c r="IBY64" s="50" t="n"/>
      <c r="IBZ64" s="43" t="n"/>
      <c r="ICA64" s="43" t="n"/>
      <c r="ICB64" s="51" t="n"/>
      <c r="ICC64" s="51" t="n"/>
      <c r="ICH64" s="50" t="n"/>
      <c r="ICI64" s="43" t="n"/>
      <c r="ICJ64" s="43" t="n"/>
      <c r="ICK64" s="51" t="n"/>
      <c r="ICL64" s="51" t="n"/>
      <c r="ICQ64" s="50" t="n"/>
      <c r="ICR64" s="43" t="n"/>
      <c r="ICS64" s="43" t="n"/>
      <c r="ICT64" s="51" t="n"/>
      <c r="ICU64" s="51" t="n"/>
      <c r="ICZ64" s="50" t="n"/>
      <c r="IDA64" s="43" t="n"/>
      <c r="IDB64" s="43" t="n"/>
      <c r="IDC64" s="51" t="n"/>
      <c r="IDD64" s="51" t="n"/>
      <c r="IDI64" s="50" t="n"/>
      <c r="IDJ64" s="43" t="n"/>
      <c r="IDK64" s="43" t="n"/>
      <c r="IDL64" s="51" t="n"/>
      <c r="IDM64" s="51" t="n"/>
      <c r="IDR64" s="50" t="n"/>
      <c r="IDS64" s="43" t="n"/>
      <c r="IDT64" s="43" t="n"/>
      <c r="IDU64" s="51" t="n"/>
      <c r="IDV64" s="51" t="n"/>
      <c r="IEA64" s="50" t="n"/>
      <c r="IEB64" s="43" t="n"/>
      <c r="IEC64" s="43" t="n"/>
      <c r="IED64" s="51" t="n"/>
      <c r="IEE64" s="51" t="n"/>
      <c r="IEJ64" s="50" t="n"/>
      <c r="IEK64" s="43" t="n"/>
      <c r="IEL64" s="43" t="n"/>
      <c r="IEM64" s="51" t="n"/>
      <c r="IEN64" s="51" t="n"/>
      <c r="IES64" s="50" t="n"/>
      <c r="IET64" s="43" t="n"/>
      <c r="IEU64" s="43" t="n"/>
      <c r="IEV64" s="51" t="n"/>
      <c r="IEW64" s="51" t="n"/>
      <c r="IFB64" s="50" t="n"/>
      <c r="IFC64" s="43" t="n"/>
      <c r="IFD64" s="43" t="n"/>
      <c r="IFE64" s="51" t="n"/>
      <c r="IFF64" s="51" t="n"/>
      <c r="IFK64" s="50" t="n"/>
      <c r="IFL64" s="43" t="n"/>
      <c r="IFM64" s="43" t="n"/>
      <c r="IFN64" s="51" t="n"/>
      <c r="IFO64" s="51" t="n"/>
      <c r="IFT64" s="50" t="n"/>
      <c r="IFU64" s="43" t="n"/>
      <c r="IFV64" s="43" t="n"/>
      <c r="IFW64" s="51" t="n"/>
      <c r="IFX64" s="51" t="n"/>
      <c r="IGC64" s="50" t="n"/>
      <c r="IGD64" s="43" t="n"/>
      <c r="IGE64" s="43" t="n"/>
      <c r="IGF64" s="51" t="n"/>
      <c r="IGG64" s="51" t="n"/>
      <c r="IGL64" s="50" t="n"/>
      <c r="IGM64" s="43" t="n"/>
      <c r="IGN64" s="43" t="n"/>
      <c r="IGO64" s="51" t="n"/>
      <c r="IGP64" s="51" t="n"/>
      <c r="IGU64" s="50" t="n"/>
      <c r="IGV64" s="43" t="n"/>
      <c r="IGW64" s="43" t="n"/>
      <c r="IGX64" s="51" t="n"/>
      <c r="IGY64" s="51" t="n"/>
      <c r="IHD64" s="50" t="n"/>
      <c r="IHE64" s="43" t="n"/>
      <c r="IHF64" s="43" t="n"/>
      <c r="IHG64" s="51" t="n"/>
      <c r="IHH64" s="51" t="n"/>
      <c r="IHM64" s="50" t="n"/>
      <c r="IHN64" s="43" t="n"/>
      <c r="IHO64" s="43" t="n"/>
      <c r="IHP64" s="51" t="n"/>
      <c r="IHQ64" s="51" t="n"/>
      <c r="IHV64" s="50" t="n"/>
      <c r="IHW64" s="43" t="n"/>
      <c r="IHX64" s="43" t="n"/>
      <c r="IHY64" s="51" t="n"/>
      <c r="IHZ64" s="51" t="n"/>
      <c r="IIE64" s="50" t="n"/>
      <c r="IIF64" s="43" t="n"/>
      <c r="IIG64" s="43" t="n"/>
      <c r="IIH64" s="51" t="n"/>
      <c r="III64" s="51" t="n"/>
      <c r="IIN64" s="50" t="n"/>
      <c r="IIO64" s="43" t="n"/>
      <c r="IIP64" s="43" t="n"/>
      <c r="IIQ64" s="51" t="n"/>
      <c r="IIR64" s="51" t="n"/>
      <c r="IIW64" s="50" t="n"/>
      <c r="IIX64" s="43" t="n"/>
      <c r="IIY64" s="43" t="n"/>
      <c r="IIZ64" s="51" t="n"/>
      <c r="IJA64" s="51" t="n"/>
      <c r="IJF64" s="50" t="n"/>
      <c r="IJG64" s="43" t="n"/>
      <c r="IJH64" s="43" t="n"/>
      <c r="IJI64" s="51" t="n"/>
      <c r="IJJ64" s="51" t="n"/>
      <c r="IJO64" s="50" t="n"/>
      <c r="IJP64" s="43" t="n"/>
      <c r="IJQ64" s="43" t="n"/>
      <c r="IJR64" s="51" t="n"/>
      <c r="IJS64" s="51" t="n"/>
      <c r="IJX64" s="50" t="n"/>
      <c r="IJY64" s="43" t="n"/>
      <c r="IJZ64" s="43" t="n"/>
      <c r="IKA64" s="51" t="n"/>
      <c r="IKB64" s="51" t="n"/>
      <c r="IKG64" s="50" t="n"/>
      <c r="IKH64" s="43" t="n"/>
      <c r="IKI64" s="43" t="n"/>
      <c r="IKJ64" s="51" t="n"/>
      <c r="IKK64" s="51" t="n"/>
      <c r="IKP64" s="50" t="n"/>
      <c r="IKQ64" s="43" t="n"/>
      <c r="IKR64" s="43" t="n"/>
      <c r="IKS64" s="51" t="n"/>
      <c r="IKT64" s="51" t="n"/>
      <c r="IKY64" s="50" t="n"/>
      <c r="IKZ64" s="43" t="n"/>
      <c r="ILA64" s="43" t="n"/>
      <c r="ILB64" s="51" t="n"/>
      <c r="ILC64" s="51" t="n"/>
      <c r="ILH64" s="50" t="n"/>
      <c r="ILI64" s="43" t="n"/>
      <c r="ILJ64" s="43" t="n"/>
      <c r="ILK64" s="51" t="n"/>
      <c r="ILL64" s="51" t="n"/>
      <c r="ILQ64" s="50" t="n"/>
      <c r="ILR64" s="43" t="n"/>
      <c r="ILS64" s="43" t="n"/>
      <c r="ILT64" s="51" t="n"/>
      <c r="ILU64" s="51" t="n"/>
      <c r="ILZ64" s="50" t="n"/>
      <c r="IMA64" s="43" t="n"/>
      <c r="IMB64" s="43" t="n"/>
      <c r="IMC64" s="51" t="n"/>
      <c r="IMD64" s="51" t="n"/>
      <c r="IMI64" s="50" t="n"/>
      <c r="IMJ64" s="43" t="n"/>
      <c r="IMK64" s="43" t="n"/>
      <c r="IML64" s="51" t="n"/>
      <c r="IMM64" s="51" t="n"/>
      <c r="IMR64" s="50" t="n"/>
      <c r="IMS64" s="43" t="n"/>
      <c r="IMT64" s="43" t="n"/>
      <c r="IMU64" s="51" t="n"/>
      <c r="IMV64" s="51" t="n"/>
      <c r="INA64" s="50" t="n"/>
      <c r="INB64" s="43" t="n"/>
      <c r="INC64" s="43" t="n"/>
      <c r="IND64" s="51" t="n"/>
      <c r="INE64" s="51" t="n"/>
      <c r="INJ64" s="50" t="n"/>
      <c r="INK64" s="43" t="n"/>
      <c r="INL64" s="43" t="n"/>
      <c r="INM64" s="51" t="n"/>
      <c r="INN64" s="51" t="n"/>
      <c r="INS64" s="50" t="n"/>
      <c r="INT64" s="43" t="n"/>
      <c r="INU64" s="43" t="n"/>
      <c r="INV64" s="51" t="n"/>
      <c r="INW64" s="51" t="n"/>
      <c r="IOB64" s="50" t="n"/>
      <c r="IOC64" s="43" t="n"/>
      <c r="IOD64" s="43" t="n"/>
      <c r="IOE64" s="51" t="n"/>
      <c r="IOF64" s="51" t="n"/>
      <c r="IOK64" s="50" t="n"/>
      <c r="IOL64" s="43" t="n"/>
      <c r="IOM64" s="43" t="n"/>
      <c r="ION64" s="51" t="n"/>
      <c r="IOO64" s="51" t="n"/>
      <c r="IOT64" s="50" t="n"/>
      <c r="IOU64" s="43" t="n"/>
      <c r="IOV64" s="43" t="n"/>
      <c r="IOW64" s="51" t="n"/>
      <c r="IOX64" s="51" t="n"/>
      <c r="IPC64" s="50" t="n"/>
      <c r="IPD64" s="43" t="n"/>
      <c r="IPE64" s="43" t="n"/>
      <c r="IPF64" s="51" t="n"/>
      <c r="IPG64" s="51" t="n"/>
      <c r="IPL64" s="50" t="n"/>
      <c r="IPM64" s="43" t="n"/>
      <c r="IPN64" s="43" t="n"/>
      <c r="IPO64" s="51" t="n"/>
      <c r="IPP64" s="51" t="n"/>
      <c r="IPU64" s="50" t="n"/>
      <c r="IPV64" s="43" t="n"/>
      <c r="IPW64" s="43" t="n"/>
      <c r="IPX64" s="51" t="n"/>
      <c r="IPY64" s="51" t="n"/>
      <c r="IQD64" s="50" t="n"/>
      <c r="IQE64" s="43" t="n"/>
      <c r="IQF64" s="43" t="n"/>
      <c r="IQG64" s="51" t="n"/>
      <c r="IQH64" s="51" t="n"/>
      <c r="IQM64" s="50" t="n"/>
      <c r="IQN64" s="43" t="n"/>
      <c r="IQO64" s="43" t="n"/>
      <c r="IQP64" s="51" t="n"/>
      <c r="IQQ64" s="51" t="n"/>
      <c r="IQV64" s="50" t="n"/>
      <c r="IQW64" s="43" t="n"/>
      <c r="IQX64" s="43" t="n"/>
      <c r="IQY64" s="51" t="n"/>
      <c r="IQZ64" s="51" t="n"/>
      <c r="IRE64" s="50" t="n"/>
      <c r="IRF64" s="43" t="n"/>
      <c r="IRG64" s="43" t="n"/>
      <c r="IRH64" s="51" t="n"/>
      <c r="IRI64" s="51" t="n"/>
      <c r="IRN64" s="50" t="n"/>
      <c r="IRO64" s="43" t="n"/>
      <c r="IRP64" s="43" t="n"/>
      <c r="IRQ64" s="51" t="n"/>
      <c r="IRR64" s="51" t="n"/>
      <c r="IRW64" s="50" t="n"/>
      <c r="IRX64" s="43" t="n"/>
      <c r="IRY64" s="43" t="n"/>
      <c r="IRZ64" s="51" t="n"/>
      <c r="ISA64" s="51" t="n"/>
      <c r="ISF64" s="50" t="n"/>
      <c r="ISG64" s="43" t="n"/>
      <c r="ISH64" s="43" t="n"/>
      <c r="ISI64" s="51" t="n"/>
      <c r="ISJ64" s="51" t="n"/>
      <c r="ISO64" s="50" t="n"/>
      <c r="ISP64" s="43" t="n"/>
      <c r="ISQ64" s="43" t="n"/>
      <c r="ISR64" s="51" t="n"/>
      <c r="ISS64" s="51" t="n"/>
      <c r="ISX64" s="50" t="n"/>
      <c r="ISY64" s="43" t="n"/>
      <c r="ISZ64" s="43" t="n"/>
      <c r="ITA64" s="51" t="n"/>
      <c r="ITB64" s="51" t="n"/>
      <c r="ITG64" s="50" t="n"/>
      <c r="ITH64" s="43" t="n"/>
      <c r="ITI64" s="43" t="n"/>
      <c r="ITJ64" s="51" t="n"/>
      <c r="ITK64" s="51" t="n"/>
      <c r="ITP64" s="50" t="n"/>
      <c r="ITQ64" s="43" t="n"/>
      <c r="ITR64" s="43" t="n"/>
      <c r="ITS64" s="51" t="n"/>
      <c r="ITT64" s="51" t="n"/>
      <c r="ITY64" s="50" t="n"/>
      <c r="ITZ64" s="43" t="n"/>
      <c r="IUA64" s="43" t="n"/>
      <c r="IUB64" s="51" t="n"/>
      <c r="IUC64" s="51" t="n"/>
      <c r="IUH64" s="50" t="n"/>
      <c r="IUI64" s="43" t="n"/>
      <c r="IUJ64" s="43" t="n"/>
      <c r="IUK64" s="51" t="n"/>
      <c r="IUL64" s="51" t="n"/>
      <c r="IUQ64" s="50" t="n"/>
      <c r="IUR64" s="43" t="n"/>
      <c r="IUS64" s="43" t="n"/>
      <c r="IUT64" s="51" t="n"/>
      <c r="IUU64" s="51" t="n"/>
      <c r="IUZ64" s="50" t="n"/>
      <c r="IVA64" s="43" t="n"/>
      <c r="IVB64" s="43" t="n"/>
      <c r="IVC64" s="51" t="n"/>
      <c r="IVD64" s="51" t="n"/>
      <c r="IVI64" s="50" t="n"/>
      <c r="IVJ64" s="43" t="n"/>
      <c r="IVK64" s="43" t="n"/>
      <c r="IVL64" s="51" t="n"/>
      <c r="IVM64" s="51" t="n"/>
      <c r="IVR64" s="50" t="n"/>
      <c r="IVS64" s="43" t="n"/>
      <c r="IVT64" s="43" t="n"/>
      <c r="IVU64" s="51" t="n"/>
      <c r="IVV64" s="51" t="n"/>
      <c r="IWA64" s="50" t="n"/>
      <c r="IWB64" s="43" t="n"/>
      <c r="IWC64" s="43" t="n"/>
      <c r="IWD64" s="51" t="n"/>
      <c r="IWE64" s="51" t="n"/>
      <c r="IWJ64" s="50" t="n"/>
      <c r="IWK64" s="43" t="n"/>
      <c r="IWL64" s="43" t="n"/>
      <c r="IWM64" s="51" t="n"/>
      <c r="IWN64" s="51" t="n"/>
      <c r="IWS64" s="50" t="n"/>
      <c r="IWT64" s="43" t="n"/>
      <c r="IWU64" s="43" t="n"/>
      <c r="IWV64" s="51" t="n"/>
      <c r="IWW64" s="51" t="n"/>
      <c r="IXB64" s="50" t="n"/>
      <c r="IXC64" s="43" t="n"/>
      <c r="IXD64" s="43" t="n"/>
      <c r="IXE64" s="51" t="n"/>
      <c r="IXF64" s="51" t="n"/>
      <c r="IXK64" s="50" t="n"/>
      <c r="IXL64" s="43" t="n"/>
      <c r="IXM64" s="43" t="n"/>
      <c r="IXN64" s="51" t="n"/>
      <c r="IXO64" s="51" t="n"/>
      <c r="IXT64" s="50" t="n"/>
      <c r="IXU64" s="43" t="n"/>
      <c r="IXV64" s="43" t="n"/>
      <c r="IXW64" s="51" t="n"/>
      <c r="IXX64" s="51" t="n"/>
      <c r="IYC64" s="50" t="n"/>
      <c r="IYD64" s="43" t="n"/>
      <c r="IYE64" s="43" t="n"/>
      <c r="IYF64" s="51" t="n"/>
      <c r="IYG64" s="51" t="n"/>
      <c r="IYL64" s="50" t="n"/>
      <c r="IYM64" s="43" t="n"/>
      <c r="IYN64" s="43" t="n"/>
      <c r="IYO64" s="51" t="n"/>
      <c r="IYP64" s="51" t="n"/>
      <c r="IYU64" s="50" t="n"/>
      <c r="IYV64" s="43" t="n"/>
      <c r="IYW64" s="43" t="n"/>
      <c r="IYX64" s="51" t="n"/>
      <c r="IYY64" s="51" t="n"/>
      <c r="IZD64" s="50" t="n"/>
      <c r="IZE64" s="43" t="n"/>
      <c r="IZF64" s="43" t="n"/>
      <c r="IZG64" s="51" t="n"/>
      <c r="IZH64" s="51" t="n"/>
      <c r="IZM64" s="50" t="n"/>
      <c r="IZN64" s="43" t="n"/>
      <c r="IZO64" s="43" t="n"/>
      <c r="IZP64" s="51" t="n"/>
      <c r="IZQ64" s="51" t="n"/>
      <c r="IZV64" s="50" t="n"/>
      <c r="IZW64" s="43" t="n"/>
      <c r="IZX64" s="43" t="n"/>
      <c r="IZY64" s="51" t="n"/>
      <c r="IZZ64" s="51" t="n"/>
      <c r="JAE64" s="50" t="n"/>
      <c r="JAF64" s="43" t="n"/>
      <c r="JAG64" s="43" t="n"/>
      <c r="JAH64" s="51" t="n"/>
      <c r="JAI64" s="51" t="n"/>
      <c r="JAN64" s="50" t="n"/>
      <c r="JAO64" s="43" t="n"/>
      <c r="JAP64" s="43" t="n"/>
      <c r="JAQ64" s="51" t="n"/>
      <c r="JAR64" s="51" t="n"/>
      <c r="JAW64" s="50" t="n"/>
      <c r="JAX64" s="43" t="n"/>
      <c r="JAY64" s="43" t="n"/>
      <c r="JAZ64" s="51" t="n"/>
      <c r="JBA64" s="51" t="n"/>
      <c r="JBF64" s="50" t="n"/>
      <c r="JBG64" s="43" t="n"/>
      <c r="JBH64" s="43" t="n"/>
      <c r="JBI64" s="51" t="n"/>
      <c r="JBJ64" s="51" t="n"/>
      <c r="JBO64" s="50" t="n"/>
      <c r="JBP64" s="43" t="n"/>
      <c r="JBQ64" s="43" t="n"/>
      <c r="JBR64" s="51" t="n"/>
      <c r="JBS64" s="51" t="n"/>
      <c r="JBX64" s="50" t="n"/>
      <c r="JBY64" s="43" t="n"/>
      <c r="JBZ64" s="43" t="n"/>
      <c r="JCA64" s="51" t="n"/>
      <c r="JCB64" s="51" t="n"/>
      <c r="JCG64" s="50" t="n"/>
      <c r="JCH64" s="43" t="n"/>
      <c r="JCI64" s="43" t="n"/>
      <c r="JCJ64" s="51" t="n"/>
      <c r="JCK64" s="51" t="n"/>
      <c r="JCP64" s="50" t="n"/>
      <c r="JCQ64" s="43" t="n"/>
      <c r="JCR64" s="43" t="n"/>
      <c r="JCS64" s="51" t="n"/>
      <c r="JCT64" s="51" t="n"/>
      <c r="JCY64" s="50" t="n"/>
      <c r="JCZ64" s="43" t="n"/>
      <c r="JDA64" s="43" t="n"/>
      <c r="JDB64" s="51" t="n"/>
      <c r="JDC64" s="51" t="n"/>
      <c r="JDH64" s="50" t="n"/>
      <c r="JDI64" s="43" t="n"/>
      <c r="JDJ64" s="43" t="n"/>
      <c r="JDK64" s="51" t="n"/>
      <c r="JDL64" s="51" t="n"/>
      <c r="JDQ64" s="50" t="n"/>
      <c r="JDR64" s="43" t="n"/>
      <c r="JDS64" s="43" t="n"/>
      <c r="JDT64" s="51" t="n"/>
      <c r="JDU64" s="51" t="n"/>
      <c r="JDZ64" s="50" t="n"/>
      <c r="JEA64" s="43" t="n"/>
      <c r="JEB64" s="43" t="n"/>
      <c r="JEC64" s="51" t="n"/>
      <c r="JED64" s="51" t="n"/>
      <c r="JEI64" s="50" t="n"/>
      <c r="JEJ64" s="43" t="n"/>
      <c r="JEK64" s="43" t="n"/>
      <c r="JEL64" s="51" t="n"/>
      <c r="JEM64" s="51" t="n"/>
      <c r="JER64" s="50" t="n"/>
      <c r="JES64" s="43" t="n"/>
      <c r="JET64" s="43" t="n"/>
      <c r="JEU64" s="51" t="n"/>
      <c r="JEV64" s="51" t="n"/>
      <c r="JFA64" s="50" t="n"/>
      <c r="JFB64" s="43" t="n"/>
      <c r="JFC64" s="43" t="n"/>
      <c r="JFD64" s="51" t="n"/>
      <c r="JFE64" s="51" t="n"/>
      <c r="JFJ64" s="50" t="n"/>
      <c r="JFK64" s="43" t="n"/>
      <c r="JFL64" s="43" t="n"/>
      <c r="JFM64" s="51" t="n"/>
      <c r="JFN64" s="51" t="n"/>
      <c r="JFS64" s="50" t="n"/>
      <c r="JFT64" s="43" t="n"/>
      <c r="JFU64" s="43" t="n"/>
      <c r="JFV64" s="51" t="n"/>
      <c r="JFW64" s="51" t="n"/>
      <c r="JGB64" s="50" t="n"/>
      <c r="JGC64" s="43" t="n"/>
      <c r="JGD64" s="43" t="n"/>
      <c r="JGE64" s="51" t="n"/>
      <c r="JGF64" s="51" t="n"/>
      <c r="JGK64" s="50" t="n"/>
      <c r="JGL64" s="43" t="n"/>
      <c r="JGM64" s="43" t="n"/>
      <c r="JGN64" s="51" t="n"/>
      <c r="JGO64" s="51" t="n"/>
      <c r="JGT64" s="50" t="n"/>
      <c r="JGU64" s="43" t="n"/>
      <c r="JGV64" s="43" t="n"/>
      <c r="JGW64" s="51" t="n"/>
      <c r="JGX64" s="51" t="n"/>
      <c r="JHC64" s="50" t="n"/>
      <c r="JHD64" s="43" t="n"/>
      <c r="JHE64" s="43" t="n"/>
      <c r="JHF64" s="51" t="n"/>
      <c r="JHG64" s="51" t="n"/>
      <c r="JHL64" s="50" t="n"/>
      <c r="JHM64" s="43" t="n"/>
      <c r="JHN64" s="43" t="n"/>
      <c r="JHO64" s="51" t="n"/>
      <c r="JHP64" s="51" t="n"/>
      <c r="JHU64" s="50" t="n"/>
      <c r="JHV64" s="43" t="n"/>
      <c r="JHW64" s="43" t="n"/>
      <c r="JHX64" s="51" t="n"/>
      <c r="JHY64" s="51" t="n"/>
      <c r="JID64" s="50" t="n"/>
      <c r="JIE64" s="43" t="n"/>
      <c r="JIF64" s="43" t="n"/>
      <c r="JIG64" s="51" t="n"/>
      <c r="JIH64" s="51" t="n"/>
      <c r="JIM64" s="50" t="n"/>
      <c r="JIN64" s="43" t="n"/>
      <c r="JIO64" s="43" t="n"/>
      <c r="JIP64" s="51" t="n"/>
      <c r="JIQ64" s="51" t="n"/>
      <c r="JIV64" s="50" t="n"/>
      <c r="JIW64" s="43" t="n"/>
      <c r="JIX64" s="43" t="n"/>
      <c r="JIY64" s="51" t="n"/>
      <c r="JIZ64" s="51" t="n"/>
      <c r="JJE64" s="50" t="n"/>
      <c r="JJF64" s="43" t="n"/>
      <c r="JJG64" s="43" t="n"/>
      <c r="JJH64" s="51" t="n"/>
      <c r="JJI64" s="51" t="n"/>
      <c r="JJN64" s="50" t="n"/>
      <c r="JJO64" s="43" t="n"/>
      <c r="JJP64" s="43" t="n"/>
      <c r="JJQ64" s="51" t="n"/>
      <c r="JJR64" s="51" t="n"/>
      <c r="JJW64" s="50" t="n"/>
      <c r="JJX64" s="43" t="n"/>
      <c r="JJY64" s="43" t="n"/>
      <c r="JJZ64" s="51" t="n"/>
      <c r="JKA64" s="51" t="n"/>
      <c r="JKF64" s="50" t="n"/>
      <c r="JKG64" s="43" t="n"/>
      <c r="JKH64" s="43" t="n"/>
      <c r="JKI64" s="51" t="n"/>
      <c r="JKJ64" s="51" t="n"/>
      <c r="JKO64" s="50" t="n"/>
      <c r="JKP64" s="43" t="n"/>
      <c r="JKQ64" s="43" t="n"/>
      <c r="JKR64" s="51" t="n"/>
      <c r="JKS64" s="51" t="n"/>
      <c r="JKX64" s="50" t="n"/>
      <c r="JKY64" s="43" t="n"/>
      <c r="JKZ64" s="43" t="n"/>
      <c r="JLA64" s="51" t="n"/>
      <c r="JLB64" s="51" t="n"/>
      <c r="JLG64" s="50" t="n"/>
      <c r="JLH64" s="43" t="n"/>
      <c r="JLI64" s="43" t="n"/>
      <c r="JLJ64" s="51" t="n"/>
      <c r="JLK64" s="51" t="n"/>
      <c r="JLP64" s="50" t="n"/>
      <c r="JLQ64" s="43" t="n"/>
      <c r="JLR64" s="43" t="n"/>
      <c r="JLS64" s="51" t="n"/>
      <c r="JLT64" s="51" t="n"/>
      <c r="JLY64" s="50" t="n"/>
      <c r="JLZ64" s="43" t="n"/>
      <c r="JMA64" s="43" t="n"/>
      <c r="JMB64" s="51" t="n"/>
      <c r="JMC64" s="51" t="n"/>
      <c r="JMH64" s="50" t="n"/>
      <c r="JMI64" s="43" t="n"/>
      <c r="JMJ64" s="43" t="n"/>
      <c r="JMK64" s="51" t="n"/>
      <c r="JML64" s="51" t="n"/>
      <c r="JMQ64" s="50" t="n"/>
      <c r="JMR64" s="43" t="n"/>
      <c r="JMS64" s="43" t="n"/>
      <c r="JMT64" s="51" t="n"/>
      <c r="JMU64" s="51" t="n"/>
      <c r="JMZ64" s="50" t="n"/>
      <c r="JNA64" s="43" t="n"/>
      <c r="JNB64" s="43" t="n"/>
      <c r="JNC64" s="51" t="n"/>
      <c r="JND64" s="51" t="n"/>
      <c r="JNI64" s="50" t="n"/>
      <c r="JNJ64" s="43" t="n"/>
      <c r="JNK64" s="43" t="n"/>
      <c r="JNL64" s="51" t="n"/>
      <c r="JNM64" s="51" t="n"/>
      <c r="JNR64" s="50" t="n"/>
      <c r="JNS64" s="43" t="n"/>
      <c r="JNT64" s="43" t="n"/>
      <c r="JNU64" s="51" t="n"/>
      <c r="JNV64" s="51" t="n"/>
      <c r="JOA64" s="50" t="n"/>
      <c r="JOB64" s="43" t="n"/>
      <c r="JOC64" s="43" t="n"/>
      <c r="JOD64" s="51" t="n"/>
      <c r="JOE64" s="51" t="n"/>
      <c r="JOJ64" s="50" t="n"/>
      <c r="JOK64" s="43" t="n"/>
      <c r="JOL64" s="43" t="n"/>
      <c r="JOM64" s="51" t="n"/>
      <c r="JON64" s="51" t="n"/>
      <c r="JOS64" s="50" t="n"/>
      <c r="JOT64" s="43" t="n"/>
      <c r="JOU64" s="43" t="n"/>
      <c r="JOV64" s="51" t="n"/>
      <c r="JOW64" s="51" t="n"/>
      <c r="JPB64" s="50" t="n"/>
      <c r="JPC64" s="43" t="n"/>
      <c r="JPD64" s="43" t="n"/>
      <c r="JPE64" s="51" t="n"/>
      <c r="JPF64" s="51" t="n"/>
      <c r="JPK64" s="50" t="n"/>
      <c r="JPL64" s="43" t="n"/>
      <c r="JPM64" s="43" t="n"/>
      <c r="JPN64" s="51" t="n"/>
      <c r="JPO64" s="51" t="n"/>
      <c r="JPT64" s="50" t="n"/>
      <c r="JPU64" s="43" t="n"/>
      <c r="JPV64" s="43" t="n"/>
      <c r="JPW64" s="51" t="n"/>
      <c r="JPX64" s="51" t="n"/>
      <c r="JQC64" s="50" t="n"/>
      <c r="JQD64" s="43" t="n"/>
      <c r="JQE64" s="43" t="n"/>
      <c r="JQF64" s="51" t="n"/>
      <c r="JQG64" s="51" t="n"/>
      <c r="JQL64" s="50" t="n"/>
      <c r="JQM64" s="43" t="n"/>
      <c r="JQN64" s="43" t="n"/>
      <c r="JQO64" s="51" t="n"/>
      <c r="JQP64" s="51" t="n"/>
      <c r="JQU64" s="50" t="n"/>
      <c r="JQV64" s="43" t="n"/>
      <c r="JQW64" s="43" t="n"/>
      <c r="JQX64" s="51" t="n"/>
      <c r="JQY64" s="51" t="n"/>
      <c r="JRD64" s="50" t="n"/>
      <c r="JRE64" s="43" t="n"/>
      <c r="JRF64" s="43" t="n"/>
      <c r="JRG64" s="51" t="n"/>
      <c r="JRH64" s="51" t="n"/>
      <c r="JRM64" s="50" t="n"/>
      <c r="JRN64" s="43" t="n"/>
      <c r="JRO64" s="43" t="n"/>
      <c r="JRP64" s="51" t="n"/>
      <c r="JRQ64" s="51" t="n"/>
      <c r="JRV64" s="50" t="n"/>
      <c r="JRW64" s="43" t="n"/>
      <c r="JRX64" s="43" t="n"/>
      <c r="JRY64" s="51" t="n"/>
      <c r="JRZ64" s="51" t="n"/>
      <c r="JSE64" s="50" t="n"/>
      <c r="JSF64" s="43" t="n"/>
      <c r="JSG64" s="43" t="n"/>
      <c r="JSH64" s="51" t="n"/>
      <c r="JSI64" s="51" t="n"/>
      <c r="JSN64" s="50" t="n"/>
      <c r="JSO64" s="43" t="n"/>
      <c r="JSP64" s="43" t="n"/>
      <c r="JSQ64" s="51" t="n"/>
      <c r="JSR64" s="51" t="n"/>
      <c r="JSW64" s="50" t="n"/>
      <c r="JSX64" s="43" t="n"/>
      <c r="JSY64" s="43" t="n"/>
      <c r="JSZ64" s="51" t="n"/>
      <c r="JTA64" s="51" t="n"/>
      <c r="JTF64" s="50" t="n"/>
      <c r="JTG64" s="43" t="n"/>
      <c r="JTH64" s="43" t="n"/>
      <c r="JTI64" s="51" t="n"/>
      <c r="JTJ64" s="51" t="n"/>
      <c r="JTO64" s="50" t="n"/>
      <c r="JTP64" s="43" t="n"/>
      <c r="JTQ64" s="43" t="n"/>
      <c r="JTR64" s="51" t="n"/>
      <c r="JTS64" s="51" t="n"/>
      <c r="JTX64" s="50" t="n"/>
      <c r="JTY64" s="43" t="n"/>
      <c r="JTZ64" s="43" t="n"/>
      <c r="JUA64" s="51" t="n"/>
      <c r="JUB64" s="51" t="n"/>
      <c r="JUG64" s="50" t="n"/>
      <c r="JUH64" s="43" t="n"/>
      <c r="JUI64" s="43" t="n"/>
      <c r="JUJ64" s="51" t="n"/>
      <c r="JUK64" s="51" t="n"/>
      <c r="JUP64" s="50" t="n"/>
      <c r="JUQ64" s="43" t="n"/>
      <c r="JUR64" s="43" t="n"/>
      <c r="JUS64" s="51" t="n"/>
      <c r="JUT64" s="51" t="n"/>
      <c r="JUY64" s="50" t="n"/>
      <c r="JUZ64" s="43" t="n"/>
      <c r="JVA64" s="43" t="n"/>
      <c r="JVB64" s="51" t="n"/>
      <c r="JVC64" s="51" t="n"/>
      <c r="JVH64" s="50" t="n"/>
      <c r="JVI64" s="43" t="n"/>
      <c r="JVJ64" s="43" t="n"/>
      <c r="JVK64" s="51" t="n"/>
      <c r="JVL64" s="51" t="n"/>
      <c r="JVQ64" s="50" t="n"/>
      <c r="JVR64" s="43" t="n"/>
      <c r="JVS64" s="43" t="n"/>
      <c r="JVT64" s="51" t="n"/>
      <c r="JVU64" s="51" t="n"/>
      <c r="JVZ64" s="50" t="n"/>
      <c r="JWA64" s="43" t="n"/>
      <c r="JWB64" s="43" t="n"/>
      <c r="JWC64" s="51" t="n"/>
      <c r="JWD64" s="51" t="n"/>
      <c r="JWI64" s="50" t="n"/>
      <c r="JWJ64" s="43" t="n"/>
      <c r="JWK64" s="43" t="n"/>
      <c r="JWL64" s="51" t="n"/>
      <c r="JWM64" s="51" t="n"/>
      <c r="JWR64" s="50" t="n"/>
      <c r="JWS64" s="43" t="n"/>
      <c r="JWT64" s="43" t="n"/>
      <c r="JWU64" s="51" t="n"/>
      <c r="JWV64" s="51" t="n"/>
      <c r="JXA64" s="50" t="n"/>
      <c r="JXB64" s="43" t="n"/>
      <c r="JXC64" s="43" t="n"/>
      <c r="JXD64" s="51" t="n"/>
      <c r="JXE64" s="51" t="n"/>
      <c r="JXJ64" s="50" t="n"/>
      <c r="JXK64" s="43" t="n"/>
      <c r="JXL64" s="43" t="n"/>
      <c r="JXM64" s="51" t="n"/>
      <c r="JXN64" s="51" t="n"/>
      <c r="JXS64" s="50" t="n"/>
      <c r="JXT64" s="43" t="n"/>
      <c r="JXU64" s="43" t="n"/>
      <c r="JXV64" s="51" t="n"/>
      <c r="JXW64" s="51" t="n"/>
      <c r="JYB64" s="50" t="n"/>
      <c r="JYC64" s="43" t="n"/>
      <c r="JYD64" s="43" t="n"/>
      <c r="JYE64" s="51" t="n"/>
      <c r="JYF64" s="51" t="n"/>
      <c r="JYK64" s="50" t="n"/>
      <c r="JYL64" s="43" t="n"/>
      <c r="JYM64" s="43" t="n"/>
      <c r="JYN64" s="51" t="n"/>
      <c r="JYO64" s="51" t="n"/>
      <c r="JYT64" s="50" t="n"/>
      <c r="JYU64" s="43" t="n"/>
      <c r="JYV64" s="43" t="n"/>
      <c r="JYW64" s="51" t="n"/>
      <c r="JYX64" s="51" t="n"/>
      <c r="JZC64" s="50" t="n"/>
      <c r="JZD64" s="43" t="n"/>
      <c r="JZE64" s="43" t="n"/>
      <c r="JZF64" s="51" t="n"/>
      <c r="JZG64" s="51" t="n"/>
      <c r="JZL64" s="50" t="n"/>
      <c r="JZM64" s="43" t="n"/>
      <c r="JZN64" s="43" t="n"/>
      <c r="JZO64" s="51" t="n"/>
      <c r="JZP64" s="51" t="n"/>
      <c r="JZU64" s="50" t="n"/>
      <c r="JZV64" s="43" t="n"/>
      <c r="JZW64" s="43" t="n"/>
      <c r="JZX64" s="51" t="n"/>
      <c r="JZY64" s="51" t="n"/>
      <c r="KAD64" s="50" t="n"/>
      <c r="KAE64" s="43" t="n"/>
      <c r="KAF64" s="43" t="n"/>
      <c r="KAG64" s="51" t="n"/>
      <c r="KAH64" s="51" t="n"/>
      <c r="KAM64" s="50" t="n"/>
      <c r="KAN64" s="43" t="n"/>
      <c r="KAO64" s="43" t="n"/>
      <c r="KAP64" s="51" t="n"/>
      <c r="KAQ64" s="51" t="n"/>
      <c r="KAV64" s="50" t="n"/>
      <c r="KAW64" s="43" t="n"/>
      <c r="KAX64" s="43" t="n"/>
      <c r="KAY64" s="51" t="n"/>
      <c r="KAZ64" s="51" t="n"/>
      <c r="KBE64" s="50" t="n"/>
      <c r="KBF64" s="43" t="n"/>
      <c r="KBG64" s="43" t="n"/>
      <c r="KBH64" s="51" t="n"/>
      <c r="KBI64" s="51" t="n"/>
      <c r="KBN64" s="50" t="n"/>
      <c r="KBO64" s="43" t="n"/>
      <c r="KBP64" s="43" t="n"/>
      <c r="KBQ64" s="51" t="n"/>
      <c r="KBR64" s="51" t="n"/>
      <c r="KBW64" s="50" t="n"/>
      <c r="KBX64" s="43" t="n"/>
      <c r="KBY64" s="43" t="n"/>
      <c r="KBZ64" s="51" t="n"/>
      <c r="KCA64" s="51" t="n"/>
      <c r="KCF64" s="50" t="n"/>
      <c r="KCG64" s="43" t="n"/>
      <c r="KCH64" s="43" t="n"/>
      <c r="KCI64" s="51" t="n"/>
      <c r="KCJ64" s="51" t="n"/>
      <c r="KCO64" s="50" t="n"/>
      <c r="KCP64" s="43" t="n"/>
      <c r="KCQ64" s="43" t="n"/>
      <c r="KCR64" s="51" t="n"/>
      <c r="KCS64" s="51" t="n"/>
      <c r="KCX64" s="50" t="n"/>
      <c r="KCY64" s="43" t="n"/>
      <c r="KCZ64" s="43" t="n"/>
      <c r="KDA64" s="51" t="n"/>
      <c r="KDB64" s="51" t="n"/>
      <c r="KDG64" s="50" t="n"/>
      <c r="KDH64" s="43" t="n"/>
      <c r="KDI64" s="43" t="n"/>
      <c r="KDJ64" s="51" t="n"/>
      <c r="KDK64" s="51" t="n"/>
      <c r="KDP64" s="50" t="n"/>
      <c r="KDQ64" s="43" t="n"/>
      <c r="KDR64" s="43" t="n"/>
      <c r="KDS64" s="51" t="n"/>
      <c r="KDT64" s="51" t="n"/>
      <c r="KDY64" s="50" t="n"/>
      <c r="KDZ64" s="43" t="n"/>
      <c r="KEA64" s="43" t="n"/>
      <c r="KEB64" s="51" t="n"/>
      <c r="KEC64" s="51" t="n"/>
      <c r="KEH64" s="50" t="n"/>
      <c r="KEI64" s="43" t="n"/>
      <c r="KEJ64" s="43" t="n"/>
      <c r="KEK64" s="51" t="n"/>
      <c r="KEL64" s="51" t="n"/>
      <c r="KEQ64" s="50" t="n"/>
      <c r="KER64" s="43" t="n"/>
      <c r="KES64" s="43" t="n"/>
      <c r="KET64" s="51" t="n"/>
      <c r="KEU64" s="51" t="n"/>
      <c r="KEZ64" s="50" t="n"/>
      <c r="KFA64" s="43" t="n"/>
      <c r="KFB64" s="43" t="n"/>
      <c r="KFC64" s="51" t="n"/>
      <c r="KFD64" s="51" t="n"/>
      <c r="KFI64" s="50" t="n"/>
      <c r="KFJ64" s="43" t="n"/>
      <c r="KFK64" s="43" t="n"/>
      <c r="KFL64" s="51" t="n"/>
      <c r="KFM64" s="51" t="n"/>
      <c r="KFR64" s="50" t="n"/>
      <c r="KFS64" s="43" t="n"/>
      <c r="KFT64" s="43" t="n"/>
      <c r="KFU64" s="51" t="n"/>
      <c r="KFV64" s="51" t="n"/>
      <c r="KGA64" s="50" t="n"/>
      <c r="KGB64" s="43" t="n"/>
      <c r="KGC64" s="43" t="n"/>
      <c r="KGD64" s="51" t="n"/>
      <c r="KGE64" s="51" t="n"/>
      <c r="KGJ64" s="50" t="n"/>
      <c r="KGK64" s="43" t="n"/>
      <c r="KGL64" s="43" t="n"/>
      <c r="KGM64" s="51" t="n"/>
      <c r="KGN64" s="51" t="n"/>
      <c r="KGS64" s="50" t="n"/>
      <c r="KGT64" s="43" t="n"/>
      <c r="KGU64" s="43" t="n"/>
      <c r="KGV64" s="51" t="n"/>
      <c r="KGW64" s="51" t="n"/>
      <c r="KHB64" s="50" t="n"/>
      <c r="KHC64" s="43" t="n"/>
      <c r="KHD64" s="43" t="n"/>
      <c r="KHE64" s="51" t="n"/>
      <c r="KHF64" s="51" t="n"/>
      <c r="KHK64" s="50" t="n"/>
      <c r="KHL64" s="43" t="n"/>
      <c r="KHM64" s="43" t="n"/>
      <c r="KHN64" s="51" t="n"/>
      <c r="KHO64" s="51" t="n"/>
      <c r="KHT64" s="50" t="n"/>
      <c r="KHU64" s="43" t="n"/>
      <c r="KHV64" s="43" t="n"/>
      <c r="KHW64" s="51" t="n"/>
      <c r="KHX64" s="51" t="n"/>
      <c r="KIC64" s="50" t="n"/>
      <c r="KID64" s="43" t="n"/>
      <c r="KIE64" s="43" t="n"/>
      <c r="KIF64" s="51" t="n"/>
      <c r="KIG64" s="51" t="n"/>
      <c r="KIL64" s="50" t="n"/>
      <c r="KIM64" s="43" t="n"/>
      <c r="KIN64" s="43" t="n"/>
      <c r="KIO64" s="51" t="n"/>
      <c r="KIP64" s="51" t="n"/>
      <c r="KIU64" s="50" t="n"/>
      <c r="KIV64" s="43" t="n"/>
      <c r="KIW64" s="43" t="n"/>
      <c r="KIX64" s="51" t="n"/>
      <c r="KIY64" s="51" t="n"/>
      <c r="KJD64" s="50" t="n"/>
      <c r="KJE64" s="43" t="n"/>
      <c r="KJF64" s="43" t="n"/>
      <c r="KJG64" s="51" t="n"/>
      <c r="KJH64" s="51" t="n"/>
      <c r="KJM64" s="50" t="n"/>
      <c r="KJN64" s="43" t="n"/>
      <c r="KJO64" s="43" t="n"/>
      <c r="KJP64" s="51" t="n"/>
      <c r="KJQ64" s="51" t="n"/>
      <c r="KJV64" s="50" t="n"/>
      <c r="KJW64" s="43" t="n"/>
      <c r="KJX64" s="43" t="n"/>
      <c r="KJY64" s="51" t="n"/>
      <c r="KJZ64" s="51" t="n"/>
      <c r="KKE64" s="50" t="n"/>
      <c r="KKF64" s="43" t="n"/>
      <c r="KKG64" s="43" t="n"/>
      <c r="KKH64" s="51" t="n"/>
      <c r="KKI64" s="51" t="n"/>
      <c r="KKN64" s="50" t="n"/>
      <c r="KKO64" s="43" t="n"/>
      <c r="KKP64" s="43" t="n"/>
      <c r="KKQ64" s="51" t="n"/>
      <c r="KKR64" s="51" t="n"/>
      <c r="KKW64" s="50" t="n"/>
      <c r="KKX64" s="43" t="n"/>
      <c r="KKY64" s="43" t="n"/>
      <c r="KKZ64" s="51" t="n"/>
      <c r="KLA64" s="51" t="n"/>
      <c r="KLF64" s="50" t="n"/>
      <c r="KLG64" s="43" t="n"/>
      <c r="KLH64" s="43" t="n"/>
      <c r="KLI64" s="51" t="n"/>
      <c r="KLJ64" s="51" t="n"/>
      <c r="KLO64" s="50" t="n"/>
      <c r="KLP64" s="43" t="n"/>
      <c r="KLQ64" s="43" t="n"/>
      <c r="KLR64" s="51" t="n"/>
      <c r="KLS64" s="51" t="n"/>
      <c r="KLX64" s="50" t="n"/>
      <c r="KLY64" s="43" t="n"/>
      <c r="KLZ64" s="43" t="n"/>
      <c r="KMA64" s="51" t="n"/>
      <c r="KMB64" s="51" t="n"/>
      <c r="KMG64" s="50" t="n"/>
      <c r="KMH64" s="43" t="n"/>
      <c r="KMI64" s="43" t="n"/>
      <c r="KMJ64" s="51" t="n"/>
      <c r="KMK64" s="51" t="n"/>
      <c r="KMP64" s="50" t="n"/>
      <c r="KMQ64" s="43" t="n"/>
      <c r="KMR64" s="43" t="n"/>
      <c r="KMS64" s="51" t="n"/>
      <c r="KMT64" s="51" t="n"/>
      <c r="KMY64" s="50" t="n"/>
      <c r="KMZ64" s="43" t="n"/>
      <c r="KNA64" s="43" t="n"/>
      <c r="KNB64" s="51" t="n"/>
      <c r="KNC64" s="51" t="n"/>
      <c r="KNH64" s="50" t="n"/>
      <c r="KNI64" s="43" t="n"/>
      <c r="KNJ64" s="43" t="n"/>
      <c r="KNK64" s="51" t="n"/>
      <c r="KNL64" s="51" t="n"/>
      <c r="KNQ64" s="50" t="n"/>
      <c r="KNR64" s="43" t="n"/>
      <c r="KNS64" s="43" t="n"/>
      <c r="KNT64" s="51" t="n"/>
      <c r="KNU64" s="51" t="n"/>
      <c r="KNZ64" s="50" t="n"/>
      <c r="KOA64" s="43" t="n"/>
      <c r="KOB64" s="43" t="n"/>
      <c r="KOC64" s="51" t="n"/>
      <c r="KOD64" s="51" t="n"/>
      <c r="KOI64" s="50" t="n"/>
      <c r="KOJ64" s="43" t="n"/>
      <c r="KOK64" s="43" t="n"/>
      <c r="KOL64" s="51" t="n"/>
      <c r="KOM64" s="51" t="n"/>
      <c r="KOR64" s="50" t="n"/>
      <c r="KOS64" s="43" t="n"/>
      <c r="KOT64" s="43" t="n"/>
      <c r="KOU64" s="51" t="n"/>
      <c r="KOV64" s="51" t="n"/>
      <c r="KPA64" s="50" t="n"/>
      <c r="KPB64" s="43" t="n"/>
      <c r="KPC64" s="43" t="n"/>
      <c r="KPD64" s="51" t="n"/>
      <c r="KPE64" s="51" t="n"/>
      <c r="KPJ64" s="50" t="n"/>
      <c r="KPK64" s="43" t="n"/>
      <c r="KPL64" s="43" t="n"/>
      <c r="KPM64" s="51" t="n"/>
      <c r="KPN64" s="51" t="n"/>
      <c r="KPS64" s="50" t="n"/>
      <c r="KPT64" s="43" t="n"/>
      <c r="KPU64" s="43" t="n"/>
      <c r="KPV64" s="51" t="n"/>
      <c r="KPW64" s="51" t="n"/>
      <c r="KQB64" s="50" t="n"/>
      <c r="KQC64" s="43" t="n"/>
      <c r="KQD64" s="43" t="n"/>
      <c r="KQE64" s="51" t="n"/>
      <c r="KQF64" s="51" t="n"/>
      <c r="KQK64" s="50" t="n"/>
      <c r="KQL64" s="43" t="n"/>
      <c r="KQM64" s="43" t="n"/>
      <c r="KQN64" s="51" t="n"/>
      <c r="KQO64" s="51" t="n"/>
      <c r="KQT64" s="50" t="n"/>
      <c r="KQU64" s="43" t="n"/>
      <c r="KQV64" s="43" t="n"/>
      <c r="KQW64" s="51" t="n"/>
      <c r="KQX64" s="51" t="n"/>
      <c r="KRC64" s="50" t="n"/>
      <c r="KRD64" s="43" t="n"/>
      <c r="KRE64" s="43" t="n"/>
      <c r="KRF64" s="51" t="n"/>
      <c r="KRG64" s="51" t="n"/>
      <c r="KRL64" s="50" t="n"/>
      <c r="KRM64" s="43" t="n"/>
      <c r="KRN64" s="43" t="n"/>
      <c r="KRO64" s="51" t="n"/>
      <c r="KRP64" s="51" t="n"/>
      <c r="KRU64" s="50" t="n"/>
      <c r="KRV64" s="43" t="n"/>
      <c r="KRW64" s="43" t="n"/>
      <c r="KRX64" s="51" t="n"/>
      <c r="KRY64" s="51" t="n"/>
      <c r="KSD64" s="50" t="n"/>
      <c r="KSE64" s="43" t="n"/>
      <c r="KSF64" s="43" t="n"/>
      <c r="KSG64" s="51" t="n"/>
      <c r="KSH64" s="51" t="n"/>
      <c r="KSM64" s="50" t="n"/>
      <c r="KSN64" s="43" t="n"/>
      <c r="KSO64" s="43" t="n"/>
      <c r="KSP64" s="51" t="n"/>
      <c r="KSQ64" s="51" t="n"/>
      <c r="KSV64" s="50" t="n"/>
      <c r="KSW64" s="43" t="n"/>
      <c r="KSX64" s="43" t="n"/>
      <c r="KSY64" s="51" t="n"/>
      <c r="KSZ64" s="51" t="n"/>
      <c r="KTE64" s="50" t="n"/>
      <c r="KTF64" s="43" t="n"/>
      <c r="KTG64" s="43" t="n"/>
      <c r="KTH64" s="51" t="n"/>
      <c r="KTI64" s="51" t="n"/>
      <c r="KTN64" s="50" t="n"/>
      <c r="KTO64" s="43" t="n"/>
      <c r="KTP64" s="43" t="n"/>
      <c r="KTQ64" s="51" t="n"/>
      <c r="KTR64" s="51" t="n"/>
      <c r="KTW64" s="50" t="n"/>
      <c r="KTX64" s="43" t="n"/>
      <c r="KTY64" s="43" t="n"/>
      <c r="KTZ64" s="51" t="n"/>
      <c r="KUA64" s="51" t="n"/>
      <c r="KUF64" s="50" t="n"/>
      <c r="KUG64" s="43" t="n"/>
      <c r="KUH64" s="43" t="n"/>
      <c r="KUI64" s="51" t="n"/>
      <c r="KUJ64" s="51" t="n"/>
      <c r="KUO64" s="50" t="n"/>
      <c r="KUP64" s="43" t="n"/>
      <c r="KUQ64" s="43" t="n"/>
      <c r="KUR64" s="51" t="n"/>
      <c r="KUS64" s="51" t="n"/>
      <c r="KUX64" s="50" t="n"/>
      <c r="KUY64" s="43" t="n"/>
      <c r="KUZ64" s="43" t="n"/>
      <c r="KVA64" s="51" t="n"/>
      <c r="KVB64" s="51" t="n"/>
      <c r="KVG64" s="50" t="n"/>
      <c r="KVH64" s="43" t="n"/>
      <c r="KVI64" s="43" t="n"/>
      <c r="KVJ64" s="51" t="n"/>
      <c r="KVK64" s="51" t="n"/>
      <c r="KVP64" s="50" t="n"/>
      <c r="KVQ64" s="43" t="n"/>
      <c r="KVR64" s="43" t="n"/>
      <c r="KVS64" s="51" t="n"/>
      <c r="KVT64" s="51" t="n"/>
      <c r="KVY64" s="50" t="n"/>
      <c r="KVZ64" s="43" t="n"/>
      <c r="KWA64" s="43" t="n"/>
      <c r="KWB64" s="51" t="n"/>
      <c r="KWC64" s="51" t="n"/>
      <c r="KWH64" s="50" t="n"/>
      <c r="KWI64" s="43" t="n"/>
      <c r="KWJ64" s="43" t="n"/>
      <c r="KWK64" s="51" t="n"/>
      <c r="KWL64" s="51" t="n"/>
      <c r="KWQ64" s="50" t="n"/>
      <c r="KWR64" s="43" t="n"/>
      <c r="KWS64" s="43" t="n"/>
      <c r="KWT64" s="51" t="n"/>
      <c r="KWU64" s="51" t="n"/>
      <c r="KWZ64" s="50" t="n"/>
      <c r="KXA64" s="43" t="n"/>
      <c r="KXB64" s="43" t="n"/>
      <c r="KXC64" s="51" t="n"/>
      <c r="KXD64" s="51" t="n"/>
      <c r="KXI64" s="50" t="n"/>
      <c r="KXJ64" s="43" t="n"/>
      <c r="KXK64" s="43" t="n"/>
      <c r="KXL64" s="51" t="n"/>
      <c r="KXM64" s="51" t="n"/>
      <c r="KXR64" s="50" t="n"/>
      <c r="KXS64" s="43" t="n"/>
      <c r="KXT64" s="43" t="n"/>
      <c r="KXU64" s="51" t="n"/>
      <c r="KXV64" s="51" t="n"/>
      <c r="KYA64" s="50" t="n"/>
      <c r="KYB64" s="43" t="n"/>
      <c r="KYC64" s="43" t="n"/>
      <c r="KYD64" s="51" t="n"/>
      <c r="KYE64" s="51" t="n"/>
      <c r="KYJ64" s="50" t="n"/>
      <c r="KYK64" s="43" t="n"/>
      <c r="KYL64" s="43" t="n"/>
      <c r="KYM64" s="51" t="n"/>
      <c r="KYN64" s="51" t="n"/>
      <c r="KYS64" s="50" t="n"/>
      <c r="KYT64" s="43" t="n"/>
      <c r="KYU64" s="43" t="n"/>
      <c r="KYV64" s="51" t="n"/>
      <c r="KYW64" s="51" t="n"/>
      <c r="KZB64" s="50" t="n"/>
      <c r="KZC64" s="43" t="n"/>
      <c r="KZD64" s="43" t="n"/>
      <c r="KZE64" s="51" t="n"/>
      <c r="KZF64" s="51" t="n"/>
      <c r="KZK64" s="50" t="n"/>
      <c r="KZL64" s="43" t="n"/>
      <c r="KZM64" s="43" t="n"/>
      <c r="KZN64" s="51" t="n"/>
      <c r="KZO64" s="51" t="n"/>
      <c r="KZT64" s="50" t="n"/>
      <c r="KZU64" s="43" t="n"/>
      <c r="KZV64" s="43" t="n"/>
      <c r="KZW64" s="51" t="n"/>
      <c r="KZX64" s="51" t="n"/>
      <c r="LAC64" s="50" t="n"/>
      <c r="LAD64" s="43" t="n"/>
      <c r="LAE64" s="43" t="n"/>
      <c r="LAF64" s="51" t="n"/>
      <c r="LAG64" s="51" t="n"/>
      <c r="LAL64" s="50" t="n"/>
      <c r="LAM64" s="43" t="n"/>
      <c r="LAN64" s="43" t="n"/>
      <c r="LAO64" s="51" t="n"/>
      <c r="LAP64" s="51" t="n"/>
      <c r="LAU64" s="50" t="n"/>
      <c r="LAV64" s="43" t="n"/>
      <c r="LAW64" s="43" t="n"/>
      <c r="LAX64" s="51" t="n"/>
      <c r="LAY64" s="51" t="n"/>
      <c r="LBD64" s="50" t="n"/>
      <c r="LBE64" s="43" t="n"/>
      <c r="LBF64" s="43" t="n"/>
      <c r="LBG64" s="51" t="n"/>
      <c r="LBH64" s="51" t="n"/>
      <c r="LBM64" s="50" t="n"/>
      <c r="LBN64" s="43" t="n"/>
      <c r="LBO64" s="43" t="n"/>
      <c r="LBP64" s="51" t="n"/>
      <c r="LBQ64" s="51" t="n"/>
      <c r="LBV64" s="50" t="n"/>
      <c r="LBW64" s="43" t="n"/>
      <c r="LBX64" s="43" t="n"/>
      <c r="LBY64" s="51" t="n"/>
      <c r="LBZ64" s="51" t="n"/>
      <c r="LCE64" s="50" t="n"/>
      <c r="LCF64" s="43" t="n"/>
      <c r="LCG64" s="43" t="n"/>
      <c r="LCH64" s="51" t="n"/>
      <c r="LCI64" s="51" t="n"/>
      <c r="LCN64" s="50" t="n"/>
      <c r="LCO64" s="43" t="n"/>
      <c r="LCP64" s="43" t="n"/>
      <c r="LCQ64" s="51" t="n"/>
      <c r="LCR64" s="51" t="n"/>
      <c r="LCW64" s="50" t="n"/>
      <c r="LCX64" s="43" t="n"/>
      <c r="LCY64" s="43" t="n"/>
      <c r="LCZ64" s="51" t="n"/>
      <c r="LDA64" s="51" t="n"/>
      <c r="LDF64" s="50" t="n"/>
      <c r="LDG64" s="43" t="n"/>
      <c r="LDH64" s="43" t="n"/>
      <c r="LDI64" s="51" t="n"/>
      <c r="LDJ64" s="51" t="n"/>
      <c r="LDO64" s="50" t="n"/>
      <c r="LDP64" s="43" t="n"/>
      <c r="LDQ64" s="43" t="n"/>
      <c r="LDR64" s="51" t="n"/>
      <c r="LDS64" s="51" t="n"/>
      <c r="LDX64" s="50" t="n"/>
      <c r="LDY64" s="43" t="n"/>
      <c r="LDZ64" s="43" t="n"/>
      <c r="LEA64" s="51" t="n"/>
      <c r="LEB64" s="51" t="n"/>
      <c r="LEG64" s="50" t="n"/>
      <c r="LEH64" s="43" t="n"/>
      <c r="LEI64" s="43" t="n"/>
      <c r="LEJ64" s="51" t="n"/>
      <c r="LEK64" s="51" t="n"/>
      <c r="LEP64" s="50" t="n"/>
      <c r="LEQ64" s="43" t="n"/>
      <c r="LER64" s="43" t="n"/>
      <c r="LES64" s="51" t="n"/>
      <c r="LET64" s="51" t="n"/>
      <c r="LEY64" s="50" t="n"/>
      <c r="LEZ64" s="43" t="n"/>
      <c r="LFA64" s="43" t="n"/>
      <c r="LFB64" s="51" t="n"/>
      <c r="LFC64" s="51" t="n"/>
      <c r="LFH64" s="50" t="n"/>
      <c r="LFI64" s="43" t="n"/>
      <c r="LFJ64" s="43" t="n"/>
      <c r="LFK64" s="51" t="n"/>
      <c r="LFL64" s="51" t="n"/>
      <c r="LFQ64" s="50" t="n"/>
      <c r="LFR64" s="43" t="n"/>
      <c r="LFS64" s="43" t="n"/>
      <c r="LFT64" s="51" t="n"/>
      <c r="LFU64" s="51" t="n"/>
      <c r="LFZ64" s="50" t="n"/>
      <c r="LGA64" s="43" t="n"/>
      <c r="LGB64" s="43" t="n"/>
      <c r="LGC64" s="51" t="n"/>
      <c r="LGD64" s="51" t="n"/>
      <c r="LGI64" s="50" t="n"/>
      <c r="LGJ64" s="43" t="n"/>
      <c r="LGK64" s="43" t="n"/>
      <c r="LGL64" s="51" t="n"/>
      <c r="LGM64" s="51" t="n"/>
      <c r="LGR64" s="50" t="n"/>
      <c r="LGS64" s="43" t="n"/>
      <c r="LGT64" s="43" t="n"/>
      <c r="LGU64" s="51" t="n"/>
      <c r="LGV64" s="51" t="n"/>
      <c r="LHA64" s="50" t="n"/>
      <c r="LHB64" s="43" t="n"/>
      <c r="LHC64" s="43" t="n"/>
      <c r="LHD64" s="51" t="n"/>
      <c r="LHE64" s="51" t="n"/>
      <c r="LHJ64" s="50" t="n"/>
      <c r="LHK64" s="43" t="n"/>
      <c r="LHL64" s="43" t="n"/>
      <c r="LHM64" s="51" t="n"/>
      <c r="LHN64" s="51" t="n"/>
      <c r="LHS64" s="50" t="n"/>
      <c r="LHT64" s="43" t="n"/>
      <c r="LHU64" s="43" t="n"/>
      <c r="LHV64" s="51" t="n"/>
      <c r="LHW64" s="51" t="n"/>
      <c r="LIB64" s="50" t="n"/>
      <c r="LIC64" s="43" t="n"/>
      <c r="LID64" s="43" t="n"/>
      <c r="LIE64" s="51" t="n"/>
      <c r="LIF64" s="51" t="n"/>
      <c r="LIK64" s="50" t="n"/>
      <c r="LIL64" s="43" t="n"/>
      <c r="LIM64" s="43" t="n"/>
      <c r="LIN64" s="51" t="n"/>
      <c r="LIO64" s="51" t="n"/>
      <c r="LIT64" s="50" t="n"/>
      <c r="LIU64" s="43" t="n"/>
      <c r="LIV64" s="43" t="n"/>
      <c r="LIW64" s="51" t="n"/>
      <c r="LIX64" s="51" t="n"/>
      <c r="LJC64" s="50" t="n"/>
      <c r="LJD64" s="43" t="n"/>
      <c r="LJE64" s="43" t="n"/>
      <c r="LJF64" s="51" t="n"/>
      <c r="LJG64" s="51" t="n"/>
      <c r="LJL64" s="50" t="n"/>
      <c r="LJM64" s="43" t="n"/>
      <c r="LJN64" s="43" t="n"/>
      <c r="LJO64" s="51" t="n"/>
      <c r="LJP64" s="51" t="n"/>
      <c r="LJU64" s="50" t="n"/>
      <c r="LJV64" s="43" t="n"/>
      <c r="LJW64" s="43" t="n"/>
      <c r="LJX64" s="51" t="n"/>
      <c r="LJY64" s="51" t="n"/>
      <c r="LKD64" s="50" t="n"/>
      <c r="LKE64" s="43" t="n"/>
      <c r="LKF64" s="43" t="n"/>
      <c r="LKG64" s="51" t="n"/>
      <c r="LKH64" s="51" t="n"/>
      <c r="LKM64" s="50" t="n"/>
      <c r="LKN64" s="43" t="n"/>
      <c r="LKO64" s="43" t="n"/>
      <c r="LKP64" s="51" t="n"/>
      <c r="LKQ64" s="51" t="n"/>
      <c r="LKV64" s="50" t="n"/>
      <c r="LKW64" s="43" t="n"/>
      <c r="LKX64" s="43" t="n"/>
      <c r="LKY64" s="51" t="n"/>
      <c r="LKZ64" s="51" t="n"/>
      <c r="LLE64" s="50" t="n"/>
      <c r="LLF64" s="43" t="n"/>
      <c r="LLG64" s="43" t="n"/>
      <c r="LLH64" s="51" t="n"/>
      <c r="LLI64" s="51" t="n"/>
      <c r="LLN64" s="50" t="n"/>
      <c r="LLO64" s="43" t="n"/>
      <c r="LLP64" s="43" t="n"/>
      <c r="LLQ64" s="51" t="n"/>
      <c r="LLR64" s="51" t="n"/>
      <c r="LLW64" s="50" t="n"/>
      <c r="LLX64" s="43" t="n"/>
      <c r="LLY64" s="43" t="n"/>
      <c r="LLZ64" s="51" t="n"/>
      <c r="LMA64" s="51" t="n"/>
      <c r="LMF64" s="50" t="n"/>
      <c r="LMG64" s="43" t="n"/>
      <c r="LMH64" s="43" t="n"/>
      <c r="LMI64" s="51" t="n"/>
      <c r="LMJ64" s="51" t="n"/>
      <c r="LMO64" s="50" t="n"/>
      <c r="LMP64" s="43" t="n"/>
      <c r="LMQ64" s="43" t="n"/>
      <c r="LMR64" s="51" t="n"/>
      <c r="LMS64" s="51" t="n"/>
      <c r="LMX64" s="50" t="n"/>
      <c r="LMY64" s="43" t="n"/>
      <c r="LMZ64" s="43" t="n"/>
      <c r="LNA64" s="51" t="n"/>
      <c r="LNB64" s="51" t="n"/>
      <c r="LNG64" s="50" t="n"/>
      <c r="LNH64" s="43" t="n"/>
      <c r="LNI64" s="43" t="n"/>
      <c r="LNJ64" s="51" t="n"/>
      <c r="LNK64" s="51" t="n"/>
      <c r="LNP64" s="50" t="n"/>
      <c r="LNQ64" s="43" t="n"/>
      <c r="LNR64" s="43" t="n"/>
      <c r="LNS64" s="51" t="n"/>
      <c r="LNT64" s="51" t="n"/>
      <c r="LNY64" s="50" t="n"/>
      <c r="LNZ64" s="43" t="n"/>
      <c r="LOA64" s="43" t="n"/>
      <c r="LOB64" s="51" t="n"/>
      <c r="LOC64" s="51" t="n"/>
      <c r="LOH64" s="50" t="n"/>
      <c r="LOI64" s="43" t="n"/>
      <c r="LOJ64" s="43" t="n"/>
      <c r="LOK64" s="51" t="n"/>
      <c r="LOL64" s="51" t="n"/>
      <c r="LOQ64" s="50" t="n"/>
      <c r="LOR64" s="43" t="n"/>
      <c r="LOS64" s="43" t="n"/>
      <c r="LOT64" s="51" t="n"/>
      <c r="LOU64" s="51" t="n"/>
      <c r="LOZ64" s="50" t="n"/>
      <c r="LPA64" s="43" t="n"/>
      <c r="LPB64" s="43" t="n"/>
      <c r="LPC64" s="51" t="n"/>
      <c r="LPD64" s="51" t="n"/>
      <c r="LPI64" s="50" t="n"/>
      <c r="LPJ64" s="43" t="n"/>
      <c r="LPK64" s="43" t="n"/>
      <c r="LPL64" s="51" t="n"/>
      <c r="LPM64" s="51" t="n"/>
      <c r="LPR64" s="50" t="n"/>
      <c r="LPS64" s="43" t="n"/>
      <c r="LPT64" s="43" t="n"/>
      <c r="LPU64" s="51" t="n"/>
      <c r="LPV64" s="51" t="n"/>
      <c r="LQA64" s="50" t="n"/>
      <c r="LQB64" s="43" t="n"/>
      <c r="LQC64" s="43" t="n"/>
      <c r="LQD64" s="51" t="n"/>
      <c r="LQE64" s="51" t="n"/>
      <c r="LQJ64" s="50" t="n"/>
      <c r="LQK64" s="43" t="n"/>
      <c r="LQL64" s="43" t="n"/>
      <c r="LQM64" s="51" t="n"/>
      <c r="LQN64" s="51" t="n"/>
      <c r="LQS64" s="50" t="n"/>
      <c r="LQT64" s="43" t="n"/>
      <c r="LQU64" s="43" t="n"/>
      <c r="LQV64" s="51" t="n"/>
      <c r="LQW64" s="51" t="n"/>
      <c r="LRB64" s="50" t="n"/>
      <c r="LRC64" s="43" t="n"/>
      <c r="LRD64" s="43" t="n"/>
      <c r="LRE64" s="51" t="n"/>
      <c r="LRF64" s="51" t="n"/>
      <c r="LRK64" s="50" t="n"/>
      <c r="LRL64" s="43" t="n"/>
      <c r="LRM64" s="43" t="n"/>
      <c r="LRN64" s="51" t="n"/>
      <c r="LRO64" s="51" t="n"/>
      <c r="LRT64" s="50" t="n"/>
      <c r="LRU64" s="43" t="n"/>
      <c r="LRV64" s="43" t="n"/>
      <c r="LRW64" s="51" t="n"/>
      <c r="LRX64" s="51" t="n"/>
      <c r="LSC64" s="50" t="n"/>
      <c r="LSD64" s="43" t="n"/>
      <c r="LSE64" s="43" t="n"/>
      <c r="LSF64" s="51" t="n"/>
      <c r="LSG64" s="51" t="n"/>
      <c r="LSL64" s="50" t="n"/>
      <c r="LSM64" s="43" t="n"/>
      <c r="LSN64" s="43" t="n"/>
      <c r="LSO64" s="51" t="n"/>
      <c r="LSP64" s="51" t="n"/>
      <c r="LSU64" s="50" t="n"/>
      <c r="LSV64" s="43" t="n"/>
      <c r="LSW64" s="43" t="n"/>
      <c r="LSX64" s="51" t="n"/>
      <c r="LSY64" s="51" t="n"/>
      <c r="LTD64" s="50" t="n"/>
      <c r="LTE64" s="43" t="n"/>
      <c r="LTF64" s="43" t="n"/>
      <c r="LTG64" s="51" t="n"/>
      <c r="LTH64" s="51" t="n"/>
      <c r="LTM64" s="50" t="n"/>
      <c r="LTN64" s="43" t="n"/>
      <c r="LTO64" s="43" t="n"/>
      <c r="LTP64" s="51" t="n"/>
      <c r="LTQ64" s="51" t="n"/>
      <c r="LTV64" s="50" t="n"/>
      <c r="LTW64" s="43" t="n"/>
      <c r="LTX64" s="43" t="n"/>
      <c r="LTY64" s="51" t="n"/>
      <c r="LTZ64" s="51" t="n"/>
      <c r="LUE64" s="50" t="n"/>
      <c r="LUF64" s="43" t="n"/>
      <c r="LUG64" s="43" t="n"/>
      <c r="LUH64" s="51" t="n"/>
      <c r="LUI64" s="51" t="n"/>
      <c r="LUN64" s="50" t="n"/>
      <c r="LUO64" s="43" t="n"/>
      <c r="LUP64" s="43" t="n"/>
      <c r="LUQ64" s="51" t="n"/>
      <c r="LUR64" s="51" t="n"/>
      <c r="LUW64" s="50" t="n"/>
      <c r="LUX64" s="43" t="n"/>
      <c r="LUY64" s="43" t="n"/>
      <c r="LUZ64" s="51" t="n"/>
      <c r="LVA64" s="51" t="n"/>
      <c r="LVF64" s="50" t="n"/>
      <c r="LVG64" s="43" t="n"/>
      <c r="LVH64" s="43" t="n"/>
      <c r="LVI64" s="51" t="n"/>
      <c r="LVJ64" s="51" t="n"/>
      <c r="LVO64" s="50" t="n"/>
      <c r="LVP64" s="43" t="n"/>
      <c r="LVQ64" s="43" t="n"/>
      <c r="LVR64" s="51" t="n"/>
      <c r="LVS64" s="51" t="n"/>
      <c r="LVX64" s="50" t="n"/>
      <c r="LVY64" s="43" t="n"/>
      <c r="LVZ64" s="43" t="n"/>
      <c r="LWA64" s="51" t="n"/>
      <c r="LWB64" s="51" t="n"/>
      <c r="LWG64" s="50" t="n"/>
      <c r="LWH64" s="43" t="n"/>
      <c r="LWI64" s="43" t="n"/>
      <c r="LWJ64" s="51" t="n"/>
      <c r="LWK64" s="51" t="n"/>
      <c r="LWP64" s="50" t="n"/>
      <c r="LWQ64" s="43" t="n"/>
      <c r="LWR64" s="43" t="n"/>
      <c r="LWS64" s="51" t="n"/>
      <c r="LWT64" s="51" t="n"/>
      <c r="LWY64" s="50" t="n"/>
      <c r="LWZ64" s="43" t="n"/>
      <c r="LXA64" s="43" t="n"/>
      <c r="LXB64" s="51" t="n"/>
      <c r="LXC64" s="51" t="n"/>
      <c r="LXH64" s="50" t="n"/>
      <c r="LXI64" s="43" t="n"/>
      <c r="LXJ64" s="43" t="n"/>
      <c r="LXK64" s="51" t="n"/>
      <c r="LXL64" s="51" t="n"/>
      <c r="LXQ64" s="50" t="n"/>
      <c r="LXR64" s="43" t="n"/>
      <c r="LXS64" s="43" t="n"/>
      <c r="LXT64" s="51" t="n"/>
      <c r="LXU64" s="51" t="n"/>
      <c r="LXZ64" s="50" t="n"/>
      <c r="LYA64" s="43" t="n"/>
      <c r="LYB64" s="43" t="n"/>
      <c r="LYC64" s="51" t="n"/>
      <c r="LYD64" s="51" t="n"/>
      <c r="LYI64" s="50" t="n"/>
      <c r="LYJ64" s="43" t="n"/>
      <c r="LYK64" s="43" t="n"/>
      <c r="LYL64" s="51" t="n"/>
      <c r="LYM64" s="51" t="n"/>
      <c r="LYR64" s="50" t="n"/>
      <c r="LYS64" s="43" t="n"/>
      <c r="LYT64" s="43" t="n"/>
      <c r="LYU64" s="51" t="n"/>
      <c r="LYV64" s="51" t="n"/>
      <c r="LZA64" s="50" t="n"/>
      <c r="LZB64" s="43" t="n"/>
      <c r="LZC64" s="43" t="n"/>
      <c r="LZD64" s="51" t="n"/>
      <c r="LZE64" s="51" t="n"/>
      <c r="LZJ64" s="50" t="n"/>
      <c r="LZK64" s="43" t="n"/>
      <c r="LZL64" s="43" t="n"/>
      <c r="LZM64" s="51" t="n"/>
      <c r="LZN64" s="51" t="n"/>
      <c r="LZS64" s="50" t="n"/>
      <c r="LZT64" s="43" t="n"/>
      <c r="LZU64" s="43" t="n"/>
      <c r="LZV64" s="51" t="n"/>
      <c r="LZW64" s="51" t="n"/>
      <c r="MAB64" s="50" t="n"/>
      <c r="MAC64" s="43" t="n"/>
      <c r="MAD64" s="43" t="n"/>
      <c r="MAE64" s="51" t="n"/>
      <c r="MAF64" s="51" t="n"/>
      <c r="MAK64" s="50" t="n"/>
      <c r="MAL64" s="43" t="n"/>
      <c r="MAM64" s="43" t="n"/>
      <c r="MAN64" s="51" t="n"/>
      <c r="MAO64" s="51" t="n"/>
      <c r="MAT64" s="50" t="n"/>
      <c r="MAU64" s="43" t="n"/>
      <c r="MAV64" s="43" t="n"/>
      <c r="MAW64" s="51" t="n"/>
      <c r="MAX64" s="51" t="n"/>
      <c r="MBC64" s="50" t="n"/>
      <c r="MBD64" s="43" t="n"/>
      <c r="MBE64" s="43" t="n"/>
      <c r="MBF64" s="51" t="n"/>
      <c r="MBG64" s="51" t="n"/>
      <c r="MBL64" s="50" t="n"/>
      <c r="MBM64" s="43" t="n"/>
      <c r="MBN64" s="43" t="n"/>
      <c r="MBO64" s="51" t="n"/>
      <c r="MBP64" s="51" t="n"/>
      <c r="MBU64" s="50" t="n"/>
      <c r="MBV64" s="43" t="n"/>
      <c r="MBW64" s="43" t="n"/>
      <c r="MBX64" s="51" t="n"/>
      <c r="MBY64" s="51" t="n"/>
      <c r="MCD64" s="50" t="n"/>
      <c r="MCE64" s="43" t="n"/>
      <c r="MCF64" s="43" t="n"/>
      <c r="MCG64" s="51" t="n"/>
      <c r="MCH64" s="51" t="n"/>
      <c r="MCM64" s="50" t="n"/>
      <c r="MCN64" s="43" t="n"/>
      <c r="MCO64" s="43" t="n"/>
      <c r="MCP64" s="51" t="n"/>
      <c r="MCQ64" s="51" t="n"/>
      <c r="MCV64" s="50" t="n"/>
      <c r="MCW64" s="43" t="n"/>
      <c r="MCX64" s="43" t="n"/>
      <c r="MCY64" s="51" t="n"/>
      <c r="MCZ64" s="51" t="n"/>
      <c r="MDE64" s="50" t="n"/>
      <c r="MDF64" s="43" t="n"/>
      <c r="MDG64" s="43" t="n"/>
      <c r="MDH64" s="51" t="n"/>
      <c r="MDI64" s="51" t="n"/>
      <c r="MDN64" s="50" t="n"/>
      <c r="MDO64" s="43" t="n"/>
      <c r="MDP64" s="43" t="n"/>
      <c r="MDQ64" s="51" t="n"/>
      <c r="MDR64" s="51" t="n"/>
      <c r="MDW64" s="50" t="n"/>
      <c r="MDX64" s="43" t="n"/>
      <c r="MDY64" s="43" t="n"/>
      <c r="MDZ64" s="51" t="n"/>
      <c r="MEA64" s="51" t="n"/>
      <c r="MEF64" s="50" t="n"/>
      <c r="MEG64" s="43" t="n"/>
      <c r="MEH64" s="43" t="n"/>
      <c r="MEI64" s="51" t="n"/>
      <c r="MEJ64" s="51" t="n"/>
      <c r="MEO64" s="50" t="n"/>
      <c r="MEP64" s="43" t="n"/>
      <c r="MEQ64" s="43" t="n"/>
      <c r="MER64" s="51" t="n"/>
      <c r="MES64" s="51" t="n"/>
      <c r="MEX64" s="50" t="n"/>
      <c r="MEY64" s="43" t="n"/>
      <c r="MEZ64" s="43" t="n"/>
      <c r="MFA64" s="51" t="n"/>
      <c r="MFB64" s="51" t="n"/>
      <c r="MFG64" s="50" t="n"/>
      <c r="MFH64" s="43" t="n"/>
      <c r="MFI64" s="43" t="n"/>
      <c r="MFJ64" s="51" t="n"/>
      <c r="MFK64" s="51" t="n"/>
      <c r="MFP64" s="50" t="n"/>
      <c r="MFQ64" s="43" t="n"/>
      <c r="MFR64" s="43" t="n"/>
      <c r="MFS64" s="51" t="n"/>
      <c r="MFT64" s="51" t="n"/>
      <c r="MFY64" s="50" t="n"/>
      <c r="MFZ64" s="43" t="n"/>
      <c r="MGA64" s="43" t="n"/>
      <c r="MGB64" s="51" t="n"/>
      <c r="MGC64" s="51" t="n"/>
      <c r="MGH64" s="50" t="n"/>
      <c r="MGI64" s="43" t="n"/>
      <c r="MGJ64" s="43" t="n"/>
      <c r="MGK64" s="51" t="n"/>
      <c r="MGL64" s="51" t="n"/>
      <c r="MGQ64" s="50" t="n"/>
      <c r="MGR64" s="43" t="n"/>
      <c r="MGS64" s="43" t="n"/>
      <c r="MGT64" s="51" t="n"/>
      <c r="MGU64" s="51" t="n"/>
      <c r="MGZ64" s="50" t="n"/>
      <c r="MHA64" s="43" t="n"/>
      <c r="MHB64" s="43" t="n"/>
      <c r="MHC64" s="51" t="n"/>
      <c r="MHD64" s="51" t="n"/>
      <c r="MHI64" s="50" t="n"/>
      <c r="MHJ64" s="43" t="n"/>
      <c r="MHK64" s="43" t="n"/>
      <c r="MHL64" s="51" t="n"/>
      <c r="MHM64" s="51" t="n"/>
      <c r="MHR64" s="50" t="n"/>
      <c r="MHS64" s="43" t="n"/>
      <c r="MHT64" s="43" t="n"/>
      <c r="MHU64" s="51" t="n"/>
      <c r="MHV64" s="51" t="n"/>
      <c r="MIA64" s="50" t="n"/>
      <c r="MIB64" s="43" t="n"/>
      <c r="MIC64" s="43" t="n"/>
      <c r="MID64" s="51" t="n"/>
      <c r="MIE64" s="51" t="n"/>
      <c r="MIJ64" s="50" t="n"/>
      <c r="MIK64" s="43" t="n"/>
      <c r="MIL64" s="43" t="n"/>
      <c r="MIM64" s="51" t="n"/>
      <c r="MIN64" s="51" t="n"/>
      <c r="MIS64" s="50" t="n"/>
      <c r="MIT64" s="43" t="n"/>
      <c r="MIU64" s="43" t="n"/>
      <c r="MIV64" s="51" t="n"/>
      <c r="MIW64" s="51" t="n"/>
      <c r="MJB64" s="50" t="n"/>
      <c r="MJC64" s="43" t="n"/>
      <c r="MJD64" s="43" t="n"/>
      <c r="MJE64" s="51" t="n"/>
      <c r="MJF64" s="51" t="n"/>
      <c r="MJK64" s="50" t="n"/>
      <c r="MJL64" s="43" t="n"/>
      <c r="MJM64" s="43" t="n"/>
      <c r="MJN64" s="51" t="n"/>
      <c r="MJO64" s="51" t="n"/>
      <c r="MJT64" s="50" t="n"/>
      <c r="MJU64" s="43" t="n"/>
      <c r="MJV64" s="43" t="n"/>
      <c r="MJW64" s="51" t="n"/>
      <c r="MJX64" s="51" t="n"/>
      <c r="MKC64" s="50" t="n"/>
      <c r="MKD64" s="43" t="n"/>
      <c r="MKE64" s="43" t="n"/>
      <c r="MKF64" s="51" t="n"/>
      <c r="MKG64" s="51" t="n"/>
      <c r="MKL64" s="50" t="n"/>
      <c r="MKM64" s="43" t="n"/>
      <c r="MKN64" s="43" t="n"/>
      <c r="MKO64" s="51" t="n"/>
      <c r="MKP64" s="51" t="n"/>
      <c r="MKU64" s="50" t="n"/>
      <c r="MKV64" s="43" t="n"/>
      <c r="MKW64" s="43" t="n"/>
      <c r="MKX64" s="51" t="n"/>
      <c r="MKY64" s="51" t="n"/>
      <c r="MLD64" s="50" t="n"/>
      <c r="MLE64" s="43" t="n"/>
      <c r="MLF64" s="43" t="n"/>
      <c r="MLG64" s="51" t="n"/>
      <c r="MLH64" s="51" t="n"/>
      <c r="MLM64" s="50" t="n"/>
      <c r="MLN64" s="43" t="n"/>
      <c r="MLO64" s="43" t="n"/>
      <c r="MLP64" s="51" t="n"/>
      <c r="MLQ64" s="51" t="n"/>
      <c r="MLV64" s="50" t="n"/>
      <c r="MLW64" s="43" t="n"/>
      <c r="MLX64" s="43" t="n"/>
      <c r="MLY64" s="51" t="n"/>
      <c r="MLZ64" s="51" t="n"/>
      <c r="MME64" s="50" t="n"/>
      <c r="MMF64" s="43" t="n"/>
      <c r="MMG64" s="43" t="n"/>
      <c r="MMH64" s="51" t="n"/>
      <c r="MMI64" s="51" t="n"/>
      <c r="MMN64" s="50" t="n"/>
      <c r="MMO64" s="43" t="n"/>
      <c r="MMP64" s="43" t="n"/>
      <c r="MMQ64" s="51" t="n"/>
      <c r="MMR64" s="51" t="n"/>
      <c r="MMW64" s="50" t="n"/>
      <c r="MMX64" s="43" t="n"/>
      <c r="MMY64" s="43" t="n"/>
      <c r="MMZ64" s="51" t="n"/>
      <c r="MNA64" s="51" t="n"/>
      <c r="MNF64" s="50" t="n"/>
      <c r="MNG64" s="43" t="n"/>
      <c r="MNH64" s="43" t="n"/>
      <c r="MNI64" s="51" t="n"/>
      <c r="MNJ64" s="51" t="n"/>
      <c r="MNO64" s="50" t="n"/>
      <c r="MNP64" s="43" t="n"/>
      <c r="MNQ64" s="43" t="n"/>
      <c r="MNR64" s="51" t="n"/>
      <c r="MNS64" s="51" t="n"/>
      <c r="MNX64" s="50" t="n"/>
      <c r="MNY64" s="43" t="n"/>
      <c r="MNZ64" s="43" t="n"/>
      <c r="MOA64" s="51" t="n"/>
      <c r="MOB64" s="51" t="n"/>
      <c r="MOG64" s="50" t="n"/>
      <c r="MOH64" s="43" t="n"/>
      <c r="MOI64" s="43" t="n"/>
      <c r="MOJ64" s="51" t="n"/>
      <c r="MOK64" s="51" t="n"/>
      <c r="MOP64" s="50" t="n"/>
      <c r="MOQ64" s="43" t="n"/>
      <c r="MOR64" s="43" t="n"/>
      <c r="MOS64" s="51" t="n"/>
      <c r="MOT64" s="51" t="n"/>
      <c r="MOY64" s="50" t="n"/>
      <c r="MOZ64" s="43" t="n"/>
      <c r="MPA64" s="43" t="n"/>
      <c r="MPB64" s="51" t="n"/>
      <c r="MPC64" s="51" t="n"/>
      <c r="MPH64" s="50" t="n"/>
      <c r="MPI64" s="43" t="n"/>
      <c r="MPJ64" s="43" t="n"/>
      <c r="MPK64" s="51" t="n"/>
      <c r="MPL64" s="51" t="n"/>
      <c r="MPQ64" s="50" t="n"/>
      <c r="MPR64" s="43" t="n"/>
      <c r="MPS64" s="43" t="n"/>
      <c r="MPT64" s="51" t="n"/>
      <c r="MPU64" s="51" t="n"/>
      <c r="MPZ64" s="50" t="n"/>
      <c r="MQA64" s="43" t="n"/>
      <c r="MQB64" s="43" t="n"/>
      <c r="MQC64" s="51" t="n"/>
      <c r="MQD64" s="51" t="n"/>
      <c r="MQI64" s="50" t="n"/>
      <c r="MQJ64" s="43" t="n"/>
      <c r="MQK64" s="43" t="n"/>
      <c r="MQL64" s="51" t="n"/>
      <c r="MQM64" s="51" t="n"/>
      <c r="MQR64" s="50" t="n"/>
      <c r="MQS64" s="43" t="n"/>
      <c r="MQT64" s="43" t="n"/>
      <c r="MQU64" s="51" t="n"/>
      <c r="MQV64" s="51" t="n"/>
      <c r="MRA64" s="50" t="n"/>
      <c r="MRB64" s="43" t="n"/>
      <c r="MRC64" s="43" t="n"/>
      <c r="MRD64" s="51" t="n"/>
      <c r="MRE64" s="51" t="n"/>
      <c r="MRJ64" s="50" t="n"/>
      <c r="MRK64" s="43" t="n"/>
      <c r="MRL64" s="43" t="n"/>
      <c r="MRM64" s="51" t="n"/>
      <c r="MRN64" s="51" t="n"/>
      <c r="MRS64" s="50" t="n"/>
      <c r="MRT64" s="43" t="n"/>
      <c r="MRU64" s="43" t="n"/>
      <c r="MRV64" s="51" t="n"/>
      <c r="MRW64" s="51" t="n"/>
      <c r="MSB64" s="50" t="n"/>
      <c r="MSC64" s="43" t="n"/>
      <c r="MSD64" s="43" t="n"/>
      <c r="MSE64" s="51" t="n"/>
      <c r="MSF64" s="51" t="n"/>
      <c r="MSK64" s="50" t="n"/>
      <c r="MSL64" s="43" t="n"/>
      <c r="MSM64" s="43" t="n"/>
      <c r="MSN64" s="51" t="n"/>
      <c r="MSO64" s="51" t="n"/>
      <c r="MST64" s="50" t="n"/>
      <c r="MSU64" s="43" t="n"/>
      <c r="MSV64" s="43" t="n"/>
      <c r="MSW64" s="51" t="n"/>
      <c r="MSX64" s="51" t="n"/>
      <c r="MTC64" s="50" t="n"/>
      <c r="MTD64" s="43" t="n"/>
      <c r="MTE64" s="43" t="n"/>
      <c r="MTF64" s="51" t="n"/>
      <c r="MTG64" s="51" t="n"/>
      <c r="MTL64" s="50" t="n"/>
      <c r="MTM64" s="43" t="n"/>
      <c r="MTN64" s="43" t="n"/>
      <c r="MTO64" s="51" t="n"/>
      <c r="MTP64" s="51" t="n"/>
      <c r="MTU64" s="50" t="n"/>
      <c r="MTV64" s="43" t="n"/>
      <c r="MTW64" s="43" t="n"/>
      <c r="MTX64" s="51" t="n"/>
      <c r="MTY64" s="51" t="n"/>
      <c r="MUD64" s="50" t="n"/>
      <c r="MUE64" s="43" t="n"/>
      <c r="MUF64" s="43" t="n"/>
      <c r="MUG64" s="51" t="n"/>
      <c r="MUH64" s="51" t="n"/>
      <c r="MUM64" s="50" t="n"/>
      <c r="MUN64" s="43" t="n"/>
      <c r="MUO64" s="43" t="n"/>
      <c r="MUP64" s="51" t="n"/>
      <c r="MUQ64" s="51" t="n"/>
      <c r="MUV64" s="50" t="n"/>
      <c r="MUW64" s="43" t="n"/>
      <c r="MUX64" s="43" t="n"/>
      <c r="MUY64" s="51" t="n"/>
      <c r="MUZ64" s="51" t="n"/>
      <c r="MVE64" s="50" t="n"/>
      <c r="MVF64" s="43" t="n"/>
      <c r="MVG64" s="43" t="n"/>
      <c r="MVH64" s="51" t="n"/>
      <c r="MVI64" s="51" t="n"/>
      <c r="MVN64" s="50" t="n"/>
      <c r="MVO64" s="43" t="n"/>
      <c r="MVP64" s="43" t="n"/>
      <c r="MVQ64" s="51" t="n"/>
      <c r="MVR64" s="51" t="n"/>
      <c r="MVW64" s="50" t="n"/>
      <c r="MVX64" s="43" t="n"/>
      <c r="MVY64" s="43" t="n"/>
      <c r="MVZ64" s="51" t="n"/>
      <c r="MWA64" s="51" t="n"/>
      <c r="MWF64" s="50" t="n"/>
      <c r="MWG64" s="43" t="n"/>
      <c r="MWH64" s="43" t="n"/>
      <c r="MWI64" s="51" t="n"/>
      <c r="MWJ64" s="51" t="n"/>
      <c r="MWO64" s="50" t="n"/>
      <c r="MWP64" s="43" t="n"/>
      <c r="MWQ64" s="43" t="n"/>
      <c r="MWR64" s="51" t="n"/>
      <c r="MWS64" s="51" t="n"/>
      <c r="MWX64" s="50" t="n"/>
      <c r="MWY64" s="43" t="n"/>
      <c r="MWZ64" s="43" t="n"/>
      <c r="MXA64" s="51" t="n"/>
      <c r="MXB64" s="51" t="n"/>
      <c r="MXG64" s="50" t="n"/>
      <c r="MXH64" s="43" t="n"/>
      <c r="MXI64" s="43" t="n"/>
      <c r="MXJ64" s="51" t="n"/>
      <c r="MXK64" s="51" t="n"/>
      <c r="MXP64" s="50" t="n"/>
      <c r="MXQ64" s="43" t="n"/>
      <c r="MXR64" s="43" t="n"/>
      <c r="MXS64" s="51" t="n"/>
      <c r="MXT64" s="51" t="n"/>
      <c r="MXY64" s="50" t="n"/>
      <c r="MXZ64" s="43" t="n"/>
      <c r="MYA64" s="43" t="n"/>
      <c r="MYB64" s="51" t="n"/>
      <c r="MYC64" s="51" t="n"/>
      <c r="MYH64" s="50" t="n"/>
      <c r="MYI64" s="43" t="n"/>
      <c r="MYJ64" s="43" t="n"/>
      <c r="MYK64" s="51" t="n"/>
      <c r="MYL64" s="51" t="n"/>
      <c r="MYQ64" s="50" t="n"/>
      <c r="MYR64" s="43" t="n"/>
      <c r="MYS64" s="43" t="n"/>
      <c r="MYT64" s="51" t="n"/>
      <c r="MYU64" s="51" t="n"/>
      <c r="MYZ64" s="50" t="n"/>
      <c r="MZA64" s="43" t="n"/>
      <c r="MZB64" s="43" t="n"/>
      <c r="MZC64" s="51" t="n"/>
      <c r="MZD64" s="51" t="n"/>
      <c r="MZI64" s="50" t="n"/>
      <c r="MZJ64" s="43" t="n"/>
      <c r="MZK64" s="43" t="n"/>
      <c r="MZL64" s="51" t="n"/>
      <c r="MZM64" s="51" t="n"/>
      <c r="MZR64" s="50" t="n"/>
      <c r="MZS64" s="43" t="n"/>
      <c r="MZT64" s="43" t="n"/>
      <c r="MZU64" s="51" t="n"/>
      <c r="MZV64" s="51" t="n"/>
      <c r="NAA64" s="50" t="n"/>
      <c r="NAB64" s="43" t="n"/>
      <c r="NAC64" s="43" t="n"/>
      <c r="NAD64" s="51" t="n"/>
      <c r="NAE64" s="51" t="n"/>
      <c r="NAJ64" s="50" t="n"/>
      <c r="NAK64" s="43" t="n"/>
      <c r="NAL64" s="43" t="n"/>
      <c r="NAM64" s="51" t="n"/>
      <c r="NAN64" s="51" t="n"/>
      <c r="NAS64" s="50" t="n"/>
      <c r="NAT64" s="43" t="n"/>
      <c r="NAU64" s="43" t="n"/>
      <c r="NAV64" s="51" t="n"/>
      <c r="NAW64" s="51" t="n"/>
      <c r="NBB64" s="50" t="n"/>
      <c r="NBC64" s="43" t="n"/>
      <c r="NBD64" s="43" t="n"/>
      <c r="NBE64" s="51" t="n"/>
      <c r="NBF64" s="51" t="n"/>
      <c r="NBK64" s="50" t="n"/>
      <c r="NBL64" s="43" t="n"/>
      <c r="NBM64" s="43" t="n"/>
      <c r="NBN64" s="51" t="n"/>
      <c r="NBO64" s="51" t="n"/>
      <c r="NBT64" s="50" t="n"/>
      <c r="NBU64" s="43" t="n"/>
      <c r="NBV64" s="43" t="n"/>
      <c r="NBW64" s="51" t="n"/>
      <c r="NBX64" s="51" t="n"/>
      <c r="NCC64" s="50" t="n"/>
      <c r="NCD64" s="43" t="n"/>
      <c r="NCE64" s="43" t="n"/>
      <c r="NCF64" s="51" t="n"/>
      <c r="NCG64" s="51" t="n"/>
      <c r="NCL64" s="50" t="n"/>
      <c r="NCM64" s="43" t="n"/>
      <c r="NCN64" s="43" t="n"/>
      <c r="NCO64" s="51" t="n"/>
      <c r="NCP64" s="51" t="n"/>
      <c r="NCU64" s="50" t="n"/>
      <c r="NCV64" s="43" t="n"/>
      <c r="NCW64" s="43" t="n"/>
      <c r="NCX64" s="51" t="n"/>
      <c r="NCY64" s="51" t="n"/>
      <c r="NDD64" s="50" t="n"/>
      <c r="NDE64" s="43" t="n"/>
      <c r="NDF64" s="43" t="n"/>
      <c r="NDG64" s="51" t="n"/>
      <c r="NDH64" s="51" t="n"/>
      <c r="NDM64" s="50" t="n"/>
      <c r="NDN64" s="43" t="n"/>
      <c r="NDO64" s="43" t="n"/>
      <c r="NDP64" s="51" t="n"/>
      <c r="NDQ64" s="51" t="n"/>
      <c r="NDV64" s="50" t="n"/>
      <c r="NDW64" s="43" t="n"/>
      <c r="NDX64" s="43" t="n"/>
      <c r="NDY64" s="51" t="n"/>
      <c r="NDZ64" s="51" t="n"/>
      <c r="NEE64" s="50" t="n"/>
      <c r="NEF64" s="43" t="n"/>
      <c r="NEG64" s="43" t="n"/>
      <c r="NEH64" s="51" t="n"/>
      <c r="NEI64" s="51" t="n"/>
      <c r="NEN64" s="50" t="n"/>
      <c r="NEO64" s="43" t="n"/>
      <c r="NEP64" s="43" t="n"/>
      <c r="NEQ64" s="51" t="n"/>
      <c r="NER64" s="51" t="n"/>
      <c r="NEW64" s="50" t="n"/>
      <c r="NEX64" s="43" t="n"/>
      <c r="NEY64" s="43" t="n"/>
      <c r="NEZ64" s="51" t="n"/>
      <c r="NFA64" s="51" t="n"/>
      <c r="NFF64" s="50" t="n"/>
      <c r="NFG64" s="43" t="n"/>
      <c r="NFH64" s="43" t="n"/>
      <c r="NFI64" s="51" t="n"/>
      <c r="NFJ64" s="51" t="n"/>
      <c r="NFO64" s="50" t="n"/>
      <c r="NFP64" s="43" t="n"/>
      <c r="NFQ64" s="43" t="n"/>
      <c r="NFR64" s="51" t="n"/>
      <c r="NFS64" s="51" t="n"/>
      <c r="NFX64" s="50" t="n"/>
      <c r="NFY64" s="43" t="n"/>
      <c r="NFZ64" s="43" t="n"/>
      <c r="NGA64" s="51" t="n"/>
      <c r="NGB64" s="51" t="n"/>
      <c r="NGG64" s="50" t="n"/>
      <c r="NGH64" s="43" t="n"/>
      <c r="NGI64" s="43" t="n"/>
      <c r="NGJ64" s="51" t="n"/>
      <c r="NGK64" s="51" t="n"/>
      <c r="NGP64" s="50" t="n"/>
      <c r="NGQ64" s="43" t="n"/>
      <c r="NGR64" s="43" t="n"/>
      <c r="NGS64" s="51" t="n"/>
      <c r="NGT64" s="51" t="n"/>
      <c r="NGY64" s="50" t="n"/>
      <c r="NGZ64" s="43" t="n"/>
      <c r="NHA64" s="43" t="n"/>
      <c r="NHB64" s="51" t="n"/>
      <c r="NHC64" s="51" t="n"/>
      <c r="NHH64" s="50" t="n"/>
      <c r="NHI64" s="43" t="n"/>
      <c r="NHJ64" s="43" t="n"/>
      <c r="NHK64" s="51" t="n"/>
      <c r="NHL64" s="51" t="n"/>
      <c r="NHQ64" s="50" t="n"/>
      <c r="NHR64" s="43" t="n"/>
      <c r="NHS64" s="43" t="n"/>
      <c r="NHT64" s="51" t="n"/>
      <c r="NHU64" s="51" t="n"/>
      <c r="NHZ64" s="50" t="n"/>
      <c r="NIA64" s="43" t="n"/>
      <c r="NIB64" s="43" t="n"/>
      <c r="NIC64" s="51" t="n"/>
      <c r="NID64" s="51" t="n"/>
      <c r="NII64" s="50" t="n"/>
      <c r="NIJ64" s="43" t="n"/>
      <c r="NIK64" s="43" t="n"/>
      <c r="NIL64" s="51" t="n"/>
      <c r="NIM64" s="51" t="n"/>
      <c r="NIR64" s="50" t="n"/>
      <c r="NIS64" s="43" t="n"/>
      <c r="NIT64" s="43" t="n"/>
      <c r="NIU64" s="51" t="n"/>
      <c r="NIV64" s="51" t="n"/>
      <c r="NJA64" s="50" t="n"/>
      <c r="NJB64" s="43" t="n"/>
      <c r="NJC64" s="43" t="n"/>
      <c r="NJD64" s="51" t="n"/>
      <c r="NJE64" s="51" t="n"/>
      <c r="NJJ64" s="50" t="n"/>
      <c r="NJK64" s="43" t="n"/>
      <c r="NJL64" s="43" t="n"/>
      <c r="NJM64" s="51" t="n"/>
      <c r="NJN64" s="51" t="n"/>
      <c r="NJS64" s="50" t="n"/>
      <c r="NJT64" s="43" t="n"/>
      <c r="NJU64" s="43" t="n"/>
      <c r="NJV64" s="51" t="n"/>
      <c r="NJW64" s="51" t="n"/>
      <c r="NKB64" s="50" t="n"/>
      <c r="NKC64" s="43" t="n"/>
      <c r="NKD64" s="43" t="n"/>
      <c r="NKE64" s="51" t="n"/>
      <c r="NKF64" s="51" t="n"/>
      <c r="NKK64" s="50" t="n"/>
      <c r="NKL64" s="43" t="n"/>
      <c r="NKM64" s="43" t="n"/>
      <c r="NKN64" s="51" t="n"/>
      <c r="NKO64" s="51" t="n"/>
      <c r="NKT64" s="50" t="n"/>
      <c r="NKU64" s="43" t="n"/>
      <c r="NKV64" s="43" t="n"/>
      <c r="NKW64" s="51" t="n"/>
      <c r="NKX64" s="51" t="n"/>
      <c r="NLC64" s="50" t="n"/>
      <c r="NLD64" s="43" t="n"/>
      <c r="NLE64" s="43" t="n"/>
      <c r="NLF64" s="51" t="n"/>
      <c r="NLG64" s="51" t="n"/>
      <c r="NLL64" s="50" t="n"/>
      <c r="NLM64" s="43" t="n"/>
      <c r="NLN64" s="43" t="n"/>
      <c r="NLO64" s="51" t="n"/>
      <c r="NLP64" s="51" t="n"/>
      <c r="NLU64" s="50" t="n"/>
      <c r="NLV64" s="43" t="n"/>
      <c r="NLW64" s="43" t="n"/>
      <c r="NLX64" s="51" t="n"/>
      <c r="NLY64" s="51" t="n"/>
      <c r="NMD64" s="50" t="n"/>
      <c r="NME64" s="43" t="n"/>
      <c r="NMF64" s="43" t="n"/>
      <c r="NMG64" s="51" t="n"/>
      <c r="NMH64" s="51" t="n"/>
      <c r="NMM64" s="50" t="n"/>
      <c r="NMN64" s="43" t="n"/>
      <c r="NMO64" s="43" t="n"/>
      <c r="NMP64" s="51" t="n"/>
      <c r="NMQ64" s="51" t="n"/>
      <c r="NMV64" s="50" t="n"/>
      <c r="NMW64" s="43" t="n"/>
      <c r="NMX64" s="43" t="n"/>
      <c r="NMY64" s="51" t="n"/>
      <c r="NMZ64" s="51" t="n"/>
      <c r="NNE64" s="50" t="n"/>
      <c r="NNF64" s="43" t="n"/>
      <c r="NNG64" s="43" t="n"/>
      <c r="NNH64" s="51" t="n"/>
      <c r="NNI64" s="51" t="n"/>
      <c r="NNN64" s="50" t="n"/>
      <c r="NNO64" s="43" t="n"/>
      <c r="NNP64" s="43" t="n"/>
      <c r="NNQ64" s="51" t="n"/>
      <c r="NNR64" s="51" t="n"/>
      <c r="NNW64" s="50" t="n"/>
      <c r="NNX64" s="43" t="n"/>
      <c r="NNY64" s="43" t="n"/>
      <c r="NNZ64" s="51" t="n"/>
      <c r="NOA64" s="51" t="n"/>
      <c r="NOF64" s="50" t="n"/>
      <c r="NOG64" s="43" t="n"/>
      <c r="NOH64" s="43" t="n"/>
      <c r="NOI64" s="51" t="n"/>
      <c r="NOJ64" s="51" t="n"/>
      <c r="NOO64" s="50" t="n"/>
      <c r="NOP64" s="43" t="n"/>
      <c r="NOQ64" s="43" t="n"/>
      <c r="NOR64" s="51" t="n"/>
      <c r="NOS64" s="51" t="n"/>
      <c r="NOX64" s="50" t="n"/>
      <c r="NOY64" s="43" t="n"/>
      <c r="NOZ64" s="43" t="n"/>
      <c r="NPA64" s="51" t="n"/>
      <c r="NPB64" s="51" t="n"/>
      <c r="NPG64" s="50" t="n"/>
      <c r="NPH64" s="43" t="n"/>
      <c r="NPI64" s="43" t="n"/>
      <c r="NPJ64" s="51" t="n"/>
      <c r="NPK64" s="51" t="n"/>
      <c r="NPP64" s="50" t="n"/>
      <c r="NPQ64" s="43" t="n"/>
      <c r="NPR64" s="43" t="n"/>
      <c r="NPS64" s="51" t="n"/>
      <c r="NPT64" s="51" t="n"/>
      <c r="NPY64" s="50" t="n"/>
      <c r="NPZ64" s="43" t="n"/>
      <c r="NQA64" s="43" t="n"/>
      <c r="NQB64" s="51" t="n"/>
      <c r="NQC64" s="51" t="n"/>
      <c r="NQH64" s="50" t="n"/>
      <c r="NQI64" s="43" t="n"/>
      <c r="NQJ64" s="43" t="n"/>
      <c r="NQK64" s="51" t="n"/>
      <c r="NQL64" s="51" t="n"/>
      <c r="NQQ64" s="50" t="n"/>
      <c r="NQR64" s="43" t="n"/>
      <c r="NQS64" s="43" t="n"/>
      <c r="NQT64" s="51" t="n"/>
      <c r="NQU64" s="51" t="n"/>
      <c r="NQZ64" s="50" t="n"/>
      <c r="NRA64" s="43" t="n"/>
      <c r="NRB64" s="43" t="n"/>
      <c r="NRC64" s="51" t="n"/>
      <c r="NRD64" s="51" t="n"/>
      <c r="NRI64" s="50" t="n"/>
      <c r="NRJ64" s="43" t="n"/>
      <c r="NRK64" s="43" t="n"/>
      <c r="NRL64" s="51" t="n"/>
      <c r="NRM64" s="51" t="n"/>
      <c r="NRR64" s="50" t="n"/>
      <c r="NRS64" s="43" t="n"/>
      <c r="NRT64" s="43" t="n"/>
      <c r="NRU64" s="51" t="n"/>
      <c r="NRV64" s="51" t="n"/>
      <c r="NSA64" s="50" t="n"/>
      <c r="NSB64" s="43" t="n"/>
      <c r="NSC64" s="43" t="n"/>
      <c r="NSD64" s="51" t="n"/>
      <c r="NSE64" s="51" t="n"/>
      <c r="NSJ64" s="50" t="n"/>
      <c r="NSK64" s="43" t="n"/>
      <c r="NSL64" s="43" t="n"/>
      <c r="NSM64" s="51" t="n"/>
      <c r="NSN64" s="51" t="n"/>
      <c r="NSS64" s="50" t="n"/>
      <c r="NST64" s="43" t="n"/>
      <c r="NSU64" s="43" t="n"/>
      <c r="NSV64" s="51" t="n"/>
      <c r="NSW64" s="51" t="n"/>
      <c r="NTB64" s="50" t="n"/>
      <c r="NTC64" s="43" t="n"/>
      <c r="NTD64" s="43" t="n"/>
      <c r="NTE64" s="51" t="n"/>
      <c r="NTF64" s="51" t="n"/>
      <c r="NTK64" s="50" t="n"/>
      <c r="NTL64" s="43" t="n"/>
      <c r="NTM64" s="43" t="n"/>
      <c r="NTN64" s="51" t="n"/>
      <c r="NTO64" s="51" t="n"/>
      <c r="NTT64" s="50" t="n"/>
      <c r="NTU64" s="43" t="n"/>
      <c r="NTV64" s="43" t="n"/>
      <c r="NTW64" s="51" t="n"/>
      <c r="NTX64" s="51" t="n"/>
      <c r="NUC64" s="50" t="n"/>
      <c r="NUD64" s="43" t="n"/>
      <c r="NUE64" s="43" t="n"/>
      <c r="NUF64" s="51" t="n"/>
      <c r="NUG64" s="51" t="n"/>
      <c r="NUL64" s="50" t="n"/>
      <c r="NUM64" s="43" t="n"/>
      <c r="NUN64" s="43" t="n"/>
      <c r="NUO64" s="51" t="n"/>
      <c r="NUP64" s="51" t="n"/>
      <c r="NUU64" s="50" t="n"/>
      <c r="NUV64" s="43" t="n"/>
      <c r="NUW64" s="43" t="n"/>
      <c r="NUX64" s="51" t="n"/>
      <c r="NUY64" s="51" t="n"/>
      <c r="NVD64" s="50" t="n"/>
      <c r="NVE64" s="43" t="n"/>
      <c r="NVF64" s="43" t="n"/>
      <c r="NVG64" s="51" t="n"/>
      <c r="NVH64" s="51" t="n"/>
      <c r="NVM64" s="50" t="n"/>
      <c r="NVN64" s="43" t="n"/>
      <c r="NVO64" s="43" t="n"/>
      <c r="NVP64" s="51" t="n"/>
      <c r="NVQ64" s="51" t="n"/>
      <c r="NVV64" s="50" t="n"/>
      <c r="NVW64" s="43" t="n"/>
      <c r="NVX64" s="43" t="n"/>
      <c r="NVY64" s="51" t="n"/>
      <c r="NVZ64" s="51" t="n"/>
      <c r="NWE64" s="50" t="n"/>
      <c r="NWF64" s="43" t="n"/>
      <c r="NWG64" s="43" t="n"/>
      <c r="NWH64" s="51" t="n"/>
      <c r="NWI64" s="51" t="n"/>
      <c r="NWN64" s="50" t="n"/>
      <c r="NWO64" s="43" t="n"/>
      <c r="NWP64" s="43" t="n"/>
      <c r="NWQ64" s="51" t="n"/>
      <c r="NWR64" s="51" t="n"/>
      <c r="NWW64" s="50" t="n"/>
      <c r="NWX64" s="43" t="n"/>
      <c r="NWY64" s="43" t="n"/>
      <c r="NWZ64" s="51" t="n"/>
      <c r="NXA64" s="51" t="n"/>
      <c r="NXF64" s="50" t="n"/>
      <c r="NXG64" s="43" t="n"/>
      <c r="NXH64" s="43" t="n"/>
      <c r="NXI64" s="51" t="n"/>
      <c r="NXJ64" s="51" t="n"/>
      <c r="NXO64" s="50" t="n"/>
      <c r="NXP64" s="43" t="n"/>
      <c r="NXQ64" s="43" t="n"/>
      <c r="NXR64" s="51" t="n"/>
      <c r="NXS64" s="51" t="n"/>
      <c r="NXX64" s="50" t="n"/>
      <c r="NXY64" s="43" t="n"/>
      <c r="NXZ64" s="43" t="n"/>
      <c r="NYA64" s="51" t="n"/>
      <c r="NYB64" s="51" t="n"/>
      <c r="NYG64" s="50" t="n"/>
      <c r="NYH64" s="43" t="n"/>
      <c r="NYI64" s="43" t="n"/>
      <c r="NYJ64" s="51" t="n"/>
      <c r="NYK64" s="51" t="n"/>
      <c r="NYP64" s="50" t="n"/>
      <c r="NYQ64" s="43" t="n"/>
      <c r="NYR64" s="43" t="n"/>
      <c r="NYS64" s="51" t="n"/>
      <c r="NYT64" s="51" t="n"/>
      <c r="NYY64" s="50" t="n"/>
      <c r="NYZ64" s="43" t="n"/>
      <c r="NZA64" s="43" t="n"/>
      <c r="NZB64" s="51" t="n"/>
      <c r="NZC64" s="51" t="n"/>
      <c r="NZH64" s="50" t="n"/>
      <c r="NZI64" s="43" t="n"/>
      <c r="NZJ64" s="43" t="n"/>
      <c r="NZK64" s="51" t="n"/>
      <c r="NZL64" s="51" t="n"/>
      <c r="NZQ64" s="50" t="n"/>
      <c r="NZR64" s="43" t="n"/>
      <c r="NZS64" s="43" t="n"/>
      <c r="NZT64" s="51" t="n"/>
      <c r="NZU64" s="51" t="n"/>
      <c r="NZZ64" s="50" t="n"/>
      <c r="OAA64" s="43" t="n"/>
      <c r="OAB64" s="43" t="n"/>
      <c r="OAC64" s="51" t="n"/>
      <c r="OAD64" s="51" t="n"/>
      <c r="OAI64" s="50" t="n"/>
      <c r="OAJ64" s="43" t="n"/>
      <c r="OAK64" s="43" t="n"/>
      <c r="OAL64" s="51" t="n"/>
      <c r="OAM64" s="51" t="n"/>
      <c r="OAR64" s="50" t="n"/>
      <c r="OAS64" s="43" t="n"/>
      <c r="OAT64" s="43" t="n"/>
      <c r="OAU64" s="51" t="n"/>
      <c r="OAV64" s="51" t="n"/>
      <c r="OBA64" s="50" t="n"/>
      <c r="OBB64" s="43" t="n"/>
      <c r="OBC64" s="43" t="n"/>
      <c r="OBD64" s="51" t="n"/>
      <c r="OBE64" s="51" t="n"/>
      <c r="OBJ64" s="50" t="n"/>
      <c r="OBK64" s="43" t="n"/>
      <c r="OBL64" s="43" t="n"/>
      <c r="OBM64" s="51" t="n"/>
      <c r="OBN64" s="51" t="n"/>
      <c r="OBS64" s="50" t="n"/>
      <c r="OBT64" s="43" t="n"/>
      <c r="OBU64" s="43" t="n"/>
      <c r="OBV64" s="51" t="n"/>
      <c r="OBW64" s="51" t="n"/>
      <c r="OCB64" s="50" t="n"/>
      <c r="OCC64" s="43" t="n"/>
      <c r="OCD64" s="43" t="n"/>
      <c r="OCE64" s="51" t="n"/>
      <c r="OCF64" s="51" t="n"/>
      <c r="OCK64" s="50" t="n"/>
      <c r="OCL64" s="43" t="n"/>
      <c r="OCM64" s="43" t="n"/>
      <c r="OCN64" s="51" t="n"/>
      <c r="OCO64" s="51" t="n"/>
      <c r="OCT64" s="50" t="n"/>
      <c r="OCU64" s="43" t="n"/>
      <c r="OCV64" s="43" t="n"/>
      <c r="OCW64" s="51" t="n"/>
      <c r="OCX64" s="51" t="n"/>
      <c r="ODC64" s="50" t="n"/>
      <c r="ODD64" s="43" t="n"/>
      <c r="ODE64" s="43" t="n"/>
      <c r="ODF64" s="51" t="n"/>
      <c r="ODG64" s="51" t="n"/>
      <c r="ODL64" s="50" t="n"/>
      <c r="ODM64" s="43" t="n"/>
      <c r="ODN64" s="43" t="n"/>
      <c r="ODO64" s="51" t="n"/>
      <c r="ODP64" s="51" t="n"/>
      <c r="ODU64" s="50" t="n"/>
      <c r="ODV64" s="43" t="n"/>
      <c r="ODW64" s="43" t="n"/>
      <c r="ODX64" s="51" t="n"/>
      <c r="ODY64" s="51" t="n"/>
      <c r="OED64" s="50" t="n"/>
      <c r="OEE64" s="43" t="n"/>
      <c r="OEF64" s="43" t="n"/>
      <c r="OEG64" s="51" t="n"/>
      <c r="OEH64" s="51" t="n"/>
      <c r="OEM64" s="50" t="n"/>
      <c r="OEN64" s="43" t="n"/>
      <c r="OEO64" s="43" t="n"/>
      <c r="OEP64" s="51" t="n"/>
      <c r="OEQ64" s="51" t="n"/>
      <c r="OEV64" s="50" t="n"/>
      <c r="OEW64" s="43" t="n"/>
      <c r="OEX64" s="43" t="n"/>
      <c r="OEY64" s="51" t="n"/>
      <c r="OEZ64" s="51" t="n"/>
      <c r="OFE64" s="50" t="n"/>
      <c r="OFF64" s="43" t="n"/>
      <c r="OFG64" s="43" t="n"/>
      <c r="OFH64" s="51" t="n"/>
      <c r="OFI64" s="51" t="n"/>
      <c r="OFN64" s="50" t="n"/>
      <c r="OFO64" s="43" t="n"/>
      <c r="OFP64" s="43" t="n"/>
      <c r="OFQ64" s="51" t="n"/>
      <c r="OFR64" s="51" t="n"/>
      <c r="OFW64" s="50" t="n"/>
      <c r="OFX64" s="43" t="n"/>
      <c r="OFY64" s="43" t="n"/>
      <c r="OFZ64" s="51" t="n"/>
      <c r="OGA64" s="51" t="n"/>
      <c r="OGF64" s="50" t="n"/>
      <c r="OGG64" s="43" t="n"/>
      <c r="OGH64" s="43" t="n"/>
      <c r="OGI64" s="51" t="n"/>
      <c r="OGJ64" s="51" t="n"/>
      <c r="OGO64" s="50" t="n"/>
      <c r="OGP64" s="43" t="n"/>
      <c r="OGQ64" s="43" t="n"/>
      <c r="OGR64" s="51" t="n"/>
      <c r="OGS64" s="51" t="n"/>
      <c r="OGX64" s="50" t="n"/>
      <c r="OGY64" s="43" t="n"/>
      <c r="OGZ64" s="43" t="n"/>
      <c r="OHA64" s="51" t="n"/>
      <c r="OHB64" s="51" t="n"/>
      <c r="OHG64" s="50" t="n"/>
      <c r="OHH64" s="43" t="n"/>
      <c r="OHI64" s="43" t="n"/>
      <c r="OHJ64" s="51" t="n"/>
      <c r="OHK64" s="51" t="n"/>
      <c r="OHP64" s="50" t="n"/>
      <c r="OHQ64" s="43" t="n"/>
      <c r="OHR64" s="43" t="n"/>
      <c r="OHS64" s="51" t="n"/>
      <c r="OHT64" s="51" t="n"/>
      <c r="OHY64" s="50" t="n"/>
      <c r="OHZ64" s="43" t="n"/>
      <c r="OIA64" s="43" t="n"/>
      <c r="OIB64" s="51" t="n"/>
      <c r="OIC64" s="51" t="n"/>
      <c r="OIH64" s="50" t="n"/>
      <c r="OII64" s="43" t="n"/>
      <c r="OIJ64" s="43" t="n"/>
      <c r="OIK64" s="51" t="n"/>
      <c r="OIL64" s="51" t="n"/>
      <c r="OIQ64" s="50" t="n"/>
      <c r="OIR64" s="43" t="n"/>
      <c r="OIS64" s="43" t="n"/>
      <c r="OIT64" s="51" t="n"/>
      <c r="OIU64" s="51" t="n"/>
      <c r="OIZ64" s="50" t="n"/>
      <c r="OJA64" s="43" t="n"/>
      <c r="OJB64" s="43" t="n"/>
      <c r="OJC64" s="51" t="n"/>
      <c r="OJD64" s="51" t="n"/>
      <c r="OJI64" s="50" t="n"/>
      <c r="OJJ64" s="43" t="n"/>
      <c r="OJK64" s="43" t="n"/>
      <c r="OJL64" s="51" t="n"/>
      <c r="OJM64" s="51" t="n"/>
      <c r="OJR64" s="50" t="n"/>
      <c r="OJS64" s="43" t="n"/>
      <c r="OJT64" s="43" t="n"/>
      <c r="OJU64" s="51" t="n"/>
      <c r="OJV64" s="51" t="n"/>
      <c r="OKA64" s="50" t="n"/>
      <c r="OKB64" s="43" t="n"/>
      <c r="OKC64" s="43" t="n"/>
      <c r="OKD64" s="51" t="n"/>
      <c r="OKE64" s="51" t="n"/>
      <c r="OKJ64" s="50" t="n"/>
      <c r="OKK64" s="43" t="n"/>
      <c r="OKL64" s="43" t="n"/>
      <c r="OKM64" s="51" t="n"/>
      <c r="OKN64" s="51" t="n"/>
      <c r="OKS64" s="50" t="n"/>
      <c r="OKT64" s="43" t="n"/>
      <c r="OKU64" s="43" t="n"/>
      <c r="OKV64" s="51" t="n"/>
      <c r="OKW64" s="51" t="n"/>
      <c r="OLB64" s="50" t="n"/>
      <c r="OLC64" s="43" t="n"/>
      <c r="OLD64" s="43" t="n"/>
      <c r="OLE64" s="51" t="n"/>
      <c r="OLF64" s="51" t="n"/>
      <c r="OLK64" s="50" t="n"/>
      <c r="OLL64" s="43" t="n"/>
      <c r="OLM64" s="43" t="n"/>
      <c r="OLN64" s="51" t="n"/>
      <c r="OLO64" s="51" t="n"/>
      <c r="OLT64" s="50" t="n"/>
      <c r="OLU64" s="43" t="n"/>
      <c r="OLV64" s="43" t="n"/>
      <c r="OLW64" s="51" t="n"/>
      <c r="OLX64" s="51" t="n"/>
      <c r="OMC64" s="50" t="n"/>
      <c r="OMD64" s="43" t="n"/>
      <c r="OME64" s="43" t="n"/>
      <c r="OMF64" s="51" t="n"/>
      <c r="OMG64" s="51" t="n"/>
      <c r="OML64" s="50" t="n"/>
      <c r="OMM64" s="43" t="n"/>
      <c r="OMN64" s="43" t="n"/>
      <c r="OMO64" s="51" t="n"/>
      <c r="OMP64" s="51" t="n"/>
      <c r="OMU64" s="50" t="n"/>
      <c r="OMV64" s="43" t="n"/>
      <c r="OMW64" s="43" t="n"/>
      <c r="OMX64" s="51" t="n"/>
      <c r="OMY64" s="51" t="n"/>
      <c r="OND64" s="50" t="n"/>
      <c r="ONE64" s="43" t="n"/>
      <c r="ONF64" s="43" t="n"/>
      <c r="ONG64" s="51" t="n"/>
      <c r="ONH64" s="51" t="n"/>
      <c r="ONM64" s="50" t="n"/>
      <c r="ONN64" s="43" t="n"/>
      <c r="ONO64" s="43" t="n"/>
      <c r="ONP64" s="51" t="n"/>
      <c r="ONQ64" s="51" t="n"/>
      <c r="ONV64" s="50" t="n"/>
      <c r="ONW64" s="43" t="n"/>
      <c r="ONX64" s="43" t="n"/>
      <c r="ONY64" s="51" t="n"/>
      <c r="ONZ64" s="51" t="n"/>
      <c r="OOE64" s="50" t="n"/>
      <c r="OOF64" s="43" t="n"/>
      <c r="OOG64" s="43" t="n"/>
      <c r="OOH64" s="51" t="n"/>
      <c r="OOI64" s="51" t="n"/>
      <c r="OON64" s="50" t="n"/>
      <c r="OOO64" s="43" t="n"/>
      <c r="OOP64" s="43" t="n"/>
      <c r="OOQ64" s="51" t="n"/>
      <c r="OOR64" s="51" t="n"/>
      <c r="OOW64" s="50" t="n"/>
      <c r="OOX64" s="43" t="n"/>
      <c r="OOY64" s="43" t="n"/>
      <c r="OOZ64" s="51" t="n"/>
      <c r="OPA64" s="51" t="n"/>
      <c r="OPF64" s="50" t="n"/>
      <c r="OPG64" s="43" t="n"/>
      <c r="OPH64" s="43" t="n"/>
      <c r="OPI64" s="51" t="n"/>
      <c r="OPJ64" s="51" t="n"/>
      <c r="OPO64" s="50" t="n"/>
      <c r="OPP64" s="43" t="n"/>
      <c r="OPQ64" s="43" t="n"/>
      <c r="OPR64" s="51" t="n"/>
      <c r="OPS64" s="51" t="n"/>
      <c r="OPX64" s="50" t="n"/>
      <c r="OPY64" s="43" t="n"/>
      <c r="OPZ64" s="43" t="n"/>
      <c r="OQA64" s="51" t="n"/>
      <c r="OQB64" s="51" t="n"/>
      <c r="OQG64" s="50" t="n"/>
      <c r="OQH64" s="43" t="n"/>
      <c r="OQI64" s="43" t="n"/>
      <c r="OQJ64" s="51" t="n"/>
      <c r="OQK64" s="51" t="n"/>
      <c r="OQP64" s="50" t="n"/>
      <c r="OQQ64" s="43" t="n"/>
      <c r="OQR64" s="43" t="n"/>
      <c r="OQS64" s="51" t="n"/>
      <c r="OQT64" s="51" t="n"/>
      <c r="OQY64" s="50" t="n"/>
      <c r="OQZ64" s="43" t="n"/>
      <c r="ORA64" s="43" t="n"/>
      <c r="ORB64" s="51" t="n"/>
      <c r="ORC64" s="51" t="n"/>
      <c r="ORH64" s="50" t="n"/>
      <c r="ORI64" s="43" t="n"/>
      <c r="ORJ64" s="43" t="n"/>
      <c r="ORK64" s="51" t="n"/>
      <c r="ORL64" s="51" t="n"/>
      <c r="ORQ64" s="50" t="n"/>
      <c r="ORR64" s="43" t="n"/>
      <c r="ORS64" s="43" t="n"/>
      <c r="ORT64" s="51" t="n"/>
      <c r="ORU64" s="51" t="n"/>
      <c r="ORZ64" s="50" t="n"/>
      <c r="OSA64" s="43" t="n"/>
      <c r="OSB64" s="43" t="n"/>
      <c r="OSC64" s="51" t="n"/>
      <c r="OSD64" s="51" t="n"/>
      <c r="OSI64" s="50" t="n"/>
      <c r="OSJ64" s="43" t="n"/>
      <c r="OSK64" s="43" t="n"/>
      <c r="OSL64" s="51" t="n"/>
      <c r="OSM64" s="51" t="n"/>
      <c r="OSR64" s="50" t="n"/>
      <c r="OSS64" s="43" t="n"/>
      <c r="OST64" s="43" t="n"/>
      <c r="OSU64" s="51" t="n"/>
      <c r="OSV64" s="51" t="n"/>
      <c r="OTA64" s="50" t="n"/>
      <c r="OTB64" s="43" t="n"/>
      <c r="OTC64" s="43" t="n"/>
      <c r="OTD64" s="51" t="n"/>
      <c r="OTE64" s="51" t="n"/>
      <c r="OTJ64" s="50" t="n"/>
      <c r="OTK64" s="43" t="n"/>
      <c r="OTL64" s="43" t="n"/>
      <c r="OTM64" s="51" t="n"/>
      <c r="OTN64" s="51" t="n"/>
      <c r="OTS64" s="50" t="n"/>
      <c r="OTT64" s="43" t="n"/>
      <c r="OTU64" s="43" t="n"/>
      <c r="OTV64" s="51" t="n"/>
      <c r="OTW64" s="51" t="n"/>
      <c r="OUB64" s="50" t="n"/>
      <c r="OUC64" s="43" t="n"/>
      <c r="OUD64" s="43" t="n"/>
      <c r="OUE64" s="51" t="n"/>
      <c r="OUF64" s="51" t="n"/>
      <c r="OUK64" s="50" t="n"/>
      <c r="OUL64" s="43" t="n"/>
      <c r="OUM64" s="43" t="n"/>
      <c r="OUN64" s="51" t="n"/>
      <c r="OUO64" s="51" t="n"/>
      <c r="OUT64" s="50" t="n"/>
      <c r="OUU64" s="43" t="n"/>
      <c r="OUV64" s="43" t="n"/>
      <c r="OUW64" s="51" t="n"/>
      <c r="OUX64" s="51" t="n"/>
      <c r="OVC64" s="50" t="n"/>
      <c r="OVD64" s="43" t="n"/>
      <c r="OVE64" s="43" t="n"/>
      <c r="OVF64" s="51" t="n"/>
      <c r="OVG64" s="51" t="n"/>
      <c r="OVL64" s="50" t="n"/>
      <c r="OVM64" s="43" t="n"/>
      <c r="OVN64" s="43" t="n"/>
      <c r="OVO64" s="51" t="n"/>
      <c r="OVP64" s="51" t="n"/>
      <c r="OVU64" s="50" t="n"/>
      <c r="OVV64" s="43" t="n"/>
      <c r="OVW64" s="43" t="n"/>
      <c r="OVX64" s="51" t="n"/>
      <c r="OVY64" s="51" t="n"/>
      <c r="OWD64" s="50" t="n"/>
      <c r="OWE64" s="43" t="n"/>
      <c r="OWF64" s="43" t="n"/>
      <c r="OWG64" s="51" t="n"/>
      <c r="OWH64" s="51" t="n"/>
      <c r="OWM64" s="50" t="n"/>
      <c r="OWN64" s="43" t="n"/>
      <c r="OWO64" s="43" t="n"/>
      <c r="OWP64" s="51" t="n"/>
      <c r="OWQ64" s="51" t="n"/>
      <c r="OWV64" s="50" t="n"/>
      <c r="OWW64" s="43" t="n"/>
      <c r="OWX64" s="43" t="n"/>
      <c r="OWY64" s="51" t="n"/>
      <c r="OWZ64" s="51" t="n"/>
      <c r="OXE64" s="50" t="n"/>
      <c r="OXF64" s="43" t="n"/>
      <c r="OXG64" s="43" t="n"/>
      <c r="OXH64" s="51" t="n"/>
      <c r="OXI64" s="51" t="n"/>
      <c r="OXN64" s="50" t="n"/>
      <c r="OXO64" s="43" t="n"/>
      <c r="OXP64" s="43" t="n"/>
      <c r="OXQ64" s="51" t="n"/>
      <c r="OXR64" s="51" t="n"/>
      <c r="OXW64" s="50" t="n"/>
      <c r="OXX64" s="43" t="n"/>
      <c r="OXY64" s="43" t="n"/>
      <c r="OXZ64" s="51" t="n"/>
      <c r="OYA64" s="51" t="n"/>
      <c r="OYF64" s="50" t="n"/>
      <c r="OYG64" s="43" t="n"/>
      <c r="OYH64" s="43" t="n"/>
      <c r="OYI64" s="51" t="n"/>
      <c r="OYJ64" s="51" t="n"/>
      <c r="OYO64" s="50" t="n"/>
      <c r="OYP64" s="43" t="n"/>
      <c r="OYQ64" s="43" t="n"/>
      <c r="OYR64" s="51" t="n"/>
      <c r="OYS64" s="51" t="n"/>
      <c r="OYX64" s="50" t="n"/>
      <c r="OYY64" s="43" t="n"/>
      <c r="OYZ64" s="43" t="n"/>
      <c r="OZA64" s="51" t="n"/>
      <c r="OZB64" s="51" t="n"/>
      <c r="OZG64" s="50" t="n"/>
      <c r="OZH64" s="43" t="n"/>
      <c r="OZI64" s="43" t="n"/>
      <c r="OZJ64" s="51" t="n"/>
      <c r="OZK64" s="51" t="n"/>
      <c r="OZP64" s="50" t="n"/>
      <c r="OZQ64" s="43" t="n"/>
      <c r="OZR64" s="43" t="n"/>
      <c r="OZS64" s="51" t="n"/>
      <c r="OZT64" s="51" t="n"/>
      <c r="OZY64" s="50" t="n"/>
      <c r="OZZ64" s="43" t="n"/>
      <c r="PAA64" s="43" t="n"/>
      <c r="PAB64" s="51" t="n"/>
      <c r="PAC64" s="51" t="n"/>
      <c r="PAH64" s="50" t="n"/>
      <c r="PAI64" s="43" t="n"/>
      <c r="PAJ64" s="43" t="n"/>
      <c r="PAK64" s="51" t="n"/>
      <c r="PAL64" s="51" t="n"/>
      <c r="PAQ64" s="50" t="n"/>
      <c r="PAR64" s="43" t="n"/>
      <c r="PAS64" s="43" t="n"/>
      <c r="PAT64" s="51" t="n"/>
      <c r="PAU64" s="51" t="n"/>
      <c r="PAZ64" s="50" t="n"/>
      <c r="PBA64" s="43" t="n"/>
      <c r="PBB64" s="43" t="n"/>
      <c r="PBC64" s="51" t="n"/>
      <c r="PBD64" s="51" t="n"/>
      <c r="PBI64" s="50" t="n"/>
      <c r="PBJ64" s="43" t="n"/>
      <c r="PBK64" s="43" t="n"/>
      <c r="PBL64" s="51" t="n"/>
      <c r="PBM64" s="51" t="n"/>
      <c r="PBR64" s="50" t="n"/>
      <c r="PBS64" s="43" t="n"/>
      <c r="PBT64" s="43" t="n"/>
      <c r="PBU64" s="51" t="n"/>
      <c r="PBV64" s="51" t="n"/>
      <c r="PCA64" s="50" t="n"/>
      <c r="PCB64" s="43" t="n"/>
      <c r="PCC64" s="43" t="n"/>
      <c r="PCD64" s="51" t="n"/>
      <c r="PCE64" s="51" t="n"/>
      <c r="PCJ64" s="50" t="n"/>
      <c r="PCK64" s="43" t="n"/>
      <c r="PCL64" s="43" t="n"/>
      <c r="PCM64" s="51" t="n"/>
      <c r="PCN64" s="51" t="n"/>
      <c r="PCS64" s="50" t="n"/>
      <c r="PCT64" s="43" t="n"/>
      <c r="PCU64" s="43" t="n"/>
      <c r="PCV64" s="51" t="n"/>
      <c r="PCW64" s="51" t="n"/>
      <c r="PDB64" s="50" t="n"/>
      <c r="PDC64" s="43" t="n"/>
      <c r="PDD64" s="43" t="n"/>
      <c r="PDE64" s="51" t="n"/>
      <c r="PDF64" s="51" t="n"/>
      <c r="PDK64" s="50" t="n"/>
      <c r="PDL64" s="43" t="n"/>
      <c r="PDM64" s="43" t="n"/>
      <c r="PDN64" s="51" t="n"/>
      <c r="PDO64" s="51" t="n"/>
      <c r="PDT64" s="50" t="n"/>
      <c r="PDU64" s="43" t="n"/>
      <c r="PDV64" s="43" t="n"/>
      <c r="PDW64" s="51" t="n"/>
      <c r="PDX64" s="51" t="n"/>
      <c r="PEC64" s="50" t="n"/>
      <c r="PED64" s="43" t="n"/>
      <c r="PEE64" s="43" t="n"/>
      <c r="PEF64" s="51" t="n"/>
      <c r="PEG64" s="51" t="n"/>
      <c r="PEL64" s="50" t="n"/>
      <c r="PEM64" s="43" t="n"/>
      <c r="PEN64" s="43" t="n"/>
      <c r="PEO64" s="51" t="n"/>
      <c r="PEP64" s="51" t="n"/>
      <c r="PEU64" s="50" t="n"/>
      <c r="PEV64" s="43" t="n"/>
      <c r="PEW64" s="43" t="n"/>
      <c r="PEX64" s="51" t="n"/>
      <c r="PEY64" s="51" t="n"/>
      <c r="PFD64" s="50" t="n"/>
      <c r="PFE64" s="43" t="n"/>
      <c r="PFF64" s="43" t="n"/>
      <c r="PFG64" s="51" t="n"/>
      <c r="PFH64" s="51" t="n"/>
      <c r="PFM64" s="50" t="n"/>
      <c r="PFN64" s="43" t="n"/>
      <c r="PFO64" s="43" t="n"/>
      <c r="PFP64" s="51" t="n"/>
      <c r="PFQ64" s="51" t="n"/>
      <c r="PFV64" s="50" t="n"/>
      <c r="PFW64" s="43" t="n"/>
      <c r="PFX64" s="43" t="n"/>
      <c r="PFY64" s="51" t="n"/>
      <c r="PFZ64" s="51" t="n"/>
      <c r="PGE64" s="50" t="n"/>
      <c r="PGF64" s="43" t="n"/>
      <c r="PGG64" s="43" t="n"/>
      <c r="PGH64" s="51" t="n"/>
      <c r="PGI64" s="51" t="n"/>
      <c r="PGN64" s="50" t="n"/>
      <c r="PGO64" s="43" t="n"/>
      <c r="PGP64" s="43" t="n"/>
      <c r="PGQ64" s="51" t="n"/>
      <c r="PGR64" s="51" t="n"/>
      <c r="PGW64" s="50" t="n"/>
      <c r="PGX64" s="43" t="n"/>
      <c r="PGY64" s="43" t="n"/>
      <c r="PGZ64" s="51" t="n"/>
      <c r="PHA64" s="51" t="n"/>
      <c r="PHF64" s="50" t="n"/>
      <c r="PHG64" s="43" t="n"/>
      <c r="PHH64" s="43" t="n"/>
      <c r="PHI64" s="51" t="n"/>
      <c r="PHJ64" s="51" t="n"/>
      <c r="PHO64" s="50" t="n"/>
      <c r="PHP64" s="43" t="n"/>
      <c r="PHQ64" s="43" t="n"/>
      <c r="PHR64" s="51" t="n"/>
      <c r="PHS64" s="51" t="n"/>
      <c r="PHX64" s="50" t="n"/>
      <c r="PHY64" s="43" t="n"/>
      <c r="PHZ64" s="43" t="n"/>
      <c r="PIA64" s="51" t="n"/>
      <c r="PIB64" s="51" t="n"/>
      <c r="PIG64" s="50" t="n"/>
      <c r="PIH64" s="43" t="n"/>
      <c r="PII64" s="43" t="n"/>
      <c r="PIJ64" s="51" t="n"/>
      <c r="PIK64" s="51" t="n"/>
      <c r="PIP64" s="50" t="n"/>
      <c r="PIQ64" s="43" t="n"/>
      <c r="PIR64" s="43" t="n"/>
      <c r="PIS64" s="51" t="n"/>
      <c r="PIT64" s="51" t="n"/>
      <c r="PIY64" s="50" t="n"/>
      <c r="PIZ64" s="43" t="n"/>
      <c r="PJA64" s="43" t="n"/>
      <c r="PJB64" s="51" t="n"/>
      <c r="PJC64" s="51" t="n"/>
      <c r="PJH64" s="50" t="n"/>
      <c r="PJI64" s="43" t="n"/>
      <c r="PJJ64" s="43" t="n"/>
      <c r="PJK64" s="51" t="n"/>
      <c r="PJL64" s="51" t="n"/>
      <c r="PJQ64" s="50" t="n"/>
      <c r="PJR64" s="43" t="n"/>
      <c r="PJS64" s="43" t="n"/>
      <c r="PJT64" s="51" t="n"/>
      <c r="PJU64" s="51" t="n"/>
      <c r="PJZ64" s="50" t="n"/>
      <c r="PKA64" s="43" t="n"/>
      <c r="PKB64" s="43" t="n"/>
      <c r="PKC64" s="51" t="n"/>
      <c r="PKD64" s="51" t="n"/>
      <c r="PKI64" s="50" t="n"/>
      <c r="PKJ64" s="43" t="n"/>
      <c r="PKK64" s="43" t="n"/>
      <c r="PKL64" s="51" t="n"/>
      <c r="PKM64" s="51" t="n"/>
      <c r="PKR64" s="50" t="n"/>
      <c r="PKS64" s="43" t="n"/>
      <c r="PKT64" s="43" t="n"/>
      <c r="PKU64" s="51" t="n"/>
      <c r="PKV64" s="51" t="n"/>
      <c r="PLA64" s="50" t="n"/>
      <c r="PLB64" s="43" t="n"/>
      <c r="PLC64" s="43" t="n"/>
      <c r="PLD64" s="51" t="n"/>
      <c r="PLE64" s="51" t="n"/>
      <c r="PLJ64" s="50" t="n"/>
      <c r="PLK64" s="43" t="n"/>
      <c r="PLL64" s="43" t="n"/>
      <c r="PLM64" s="51" t="n"/>
      <c r="PLN64" s="51" t="n"/>
      <c r="PLS64" s="50" t="n"/>
      <c r="PLT64" s="43" t="n"/>
      <c r="PLU64" s="43" t="n"/>
      <c r="PLV64" s="51" t="n"/>
      <c r="PLW64" s="51" t="n"/>
      <c r="PMB64" s="50" t="n"/>
      <c r="PMC64" s="43" t="n"/>
      <c r="PMD64" s="43" t="n"/>
      <c r="PME64" s="51" t="n"/>
      <c r="PMF64" s="51" t="n"/>
      <c r="PMK64" s="50" t="n"/>
      <c r="PML64" s="43" t="n"/>
      <c r="PMM64" s="43" t="n"/>
      <c r="PMN64" s="51" t="n"/>
      <c r="PMO64" s="51" t="n"/>
      <c r="PMT64" s="50" t="n"/>
      <c r="PMU64" s="43" t="n"/>
      <c r="PMV64" s="43" t="n"/>
      <c r="PMW64" s="51" t="n"/>
      <c r="PMX64" s="51" t="n"/>
      <c r="PNC64" s="50" t="n"/>
      <c r="PND64" s="43" t="n"/>
      <c r="PNE64" s="43" t="n"/>
      <c r="PNF64" s="51" t="n"/>
      <c r="PNG64" s="51" t="n"/>
      <c r="PNL64" s="50" t="n"/>
      <c r="PNM64" s="43" t="n"/>
      <c r="PNN64" s="43" t="n"/>
      <c r="PNO64" s="51" t="n"/>
      <c r="PNP64" s="51" t="n"/>
      <c r="PNU64" s="50" t="n"/>
      <c r="PNV64" s="43" t="n"/>
      <c r="PNW64" s="43" t="n"/>
      <c r="PNX64" s="51" t="n"/>
      <c r="PNY64" s="51" t="n"/>
      <c r="POD64" s="50" t="n"/>
      <c r="POE64" s="43" t="n"/>
      <c r="POF64" s="43" t="n"/>
      <c r="POG64" s="51" t="n"/>
      <c r="POH64" s="51" t="n"/>
      <c r="POM64" s="50" t="n"/>
      <c r="PON64" s="43" t="n"/>
      <c r="POO64" s="43" t="n"/>
      <c r="POP64" s="51" t="n"/>
      <c r="POQ64" s="51" t="n"/>
      <c r="POV64" s="50" t="n"/>
      <c r="POW64" s="43" t="n"/>
      <c r="POX64" s="43" t="n"/>
      <c r="POY64" s="51" t="n"/>
      <c r="POZ64" s="51" t="n"/>
      <c r="PPE64" s="50" t="n"/>
      <c r="PPF64" s="43" t="n"/>
      <c r="PPG64" s="43" t="n"/>
      <c r="PPH64" s="51" t="n"/>
      <c r="PPI64" s="51" t="n"/>
      <c r="PPN64" s="50" t="n"/>
      <c r="PPO64" s="43" t="n"/>
      <c r="PPP64" s="43" t="n"/>
      <c r="PPQ64" s="51" t="n"/>
      <c r="PPR64" s="51" t="n"/>
      <c r="PPW64" s="50" t="n"/>
      <c r="PPX64" s="43" t="n"/>
      <c r="PPY64" s="43" t="n"/>
      <c r="PPZ64" s="51" t="n"/>
      <c r="PQA64" s="51" t="n"/>
      <c r="PQF64" s="50" t="n"/>
      <c r="PQG64" s="43" t="n"/>
      <c r="PQH64" s="43" t="n"/>
      <c r="PQI64" s="51" t="n"/>
      <c r="PQJ64" s="51" t="n"/>
      <c r="PQO64" s="50" t="n"/>
      <c r="PQP64" s="43" t="n"/>
      <c r="PQQ64" s="43" t="n"/>
      <c r="PQR64" s="51" t="n"/>
      <c r="PQS64" s="51" t="n"/>
      <c r="PQX64" s="50" t="n"/>
      <c r="PQY64" s="43" t="n"/>
      <c r="PQZ64" s="43" t="n"/>
      <c r="PRA64" s="51" t="n"/>
      <c r="PRB64" s="51" t="n"/>
      <c r="PRG64" s="50" t="n"/>
      <c r="PRH64" s="43" t="n"/>
      <c r="PRI64" s="43" t="n"/>
      <c r="PRJ64" s="51" t="n"/>
      <c r="PRK64" s="51" t="n"/>
      <c r="PRP64" s="50" t="n"/>
      <c r="PRQ64" s="43" t="n"/>
      <c r="PRR64" s="43" t="n"/>
      <c r="PRS64" s="51" t="n"/>
      <c r="PRT64" s="51" t="n"/>
      <c r="PRY64" s="50" t="n"/>
      <c r="PRZ64" s="43" t="n"/>
      <c r="PSA64" s="43" t="n"/>
      <c r="PSB64" s="51" t="n"/>
      <c r="PSC64" s="51" t="n"/>
      <c r="PSH64" s="50" t="n"/>
      <c r="PSI64" s="43" t="n"/>
      <c r="PSJ64" s="43" t="n"/>
      <c r="PSK64" s="51" t="n"/>
      <c r="PSL64" s="51" t="n"/>
      <c r="PSQ64" s="50" t="n"/>
      <c r="PSR64" s="43" t="n"/>
      <c r="PSS64" s="43" t="n"/>
      <c r="PST64" s="51" t="n"/>
      <c r="PSU64" s="51" t="n"/>
      <c r="PSZ64" s="50" t="n"/>
      <c r="PTA64" s="43" t="n"/>
      <c r="PTB64" s="43" t="n"/>
      <c r="PTC64" s="51" t="n"/>
      <c r="PTD64" s="51" t="n"/>
      <c r="PTI64" s="50" t="n"/>
      <c r="PTJ64" s="43" t="n"/>
      <c r="PTK64" s="43" t="n"/>
      <c r="PTL64" s="51" t="n"/>
      <c r="PTM64" s="51" t="n"/>
      <c r="PTR64" s="50" t="n"/>
      <c r="PTS64" s="43" t="n"/>
      <c r="PTT64" s="43" t="n"/>
      <c r="PTU64" s="51" t="n"/>
      <c r="PTV64" s="51" t="n"/>
      <c r="PUA64" s="50" t="n"/>
      <c r="PUB64" s="43" t="n"/>
      <c r="PUC64" s="43" t="n"/>
      <c r="PUD64" s="51" t="n"/>
      <c r="PUE64" s="51" t="n"/>
      <c r="PUJ64" s="50" t="n"/>
      <c r="PUK64" s="43" t="n"/>
      <c r="PUL64" s="43" t="n"/>
      <c r="PUM64" s="51" t="n"/>
      <c r="PUN64" s="51" t="n"/>
      <c r="PUS64" s="50" t="n"/>
      <c r="PUT64" s="43" t="n"/>
      <c r="PUU64" s="43" t="n"/>
      <c r="PUV64" s="51" t="n"/>
      <c r="PUW64" s="51" t="n"/>
      <c r="PVB64" s="50" t="n"/>
      <c r="PVC64" s="43" t="n"/>
      <c r="PVD64" s="43" t="n"/>
      <c r="PVE64" s="51" t="n"/>
      <c r="PVF64" s="51" t="n"/>
      <c r="PVK64" s="50" t="n"/>
      <c r="PVL64" s="43" t="n"/>
      <c r="PVM64" s="43" t="n"/>
      <c r="PVN64" s="51" t="n"/>
      <c r="PVO64" s="51" t="n"/>
      <c r="PVT64" s="50" t="n"/>
      <c r="PVU64" s="43" t="n"/>
      <c r="PVV64" s="43" t="n"/>
      <c r="PVW64" s="51" t="n"/>
      <c r="PVX64" s="51" t="n"/>
      <c r="PWC64" s="50" t="n"/>
      <c r="PWD64" s="43" t="n"/>
      <c r="PWE64" s="43" t="n"/>
      <c r="PWF64" s="51" t="n"/>
      <c r="PWG64" s="51" t="n"/>
      <c r="PWL64" s="50" t="n"/>
      <c r="PWM64" s="43" t="n"/>
      <c r="PWN64" s="43" t="n"/>
      <c r="PWO64" s="51" t="n"/>
      <c r="PWP64" s="51" t="n"/>
      <c r="PWU64" s="50" t="n"/>
      <c r="PWV64" s="43" t="n"/>
      <c r="PWW64" s="43" t="n"/>
      <c r="PWX64" s="51" t="n"/>
      <c r="PWY64" s="51" t="n"/>
      <c r="PXD64" s="50" t="n"/>
      <c r="PXE64" s="43" t="n"/>
      <c r="PXF64" s="43" t="n"/>
      <c r="PXG64" s="51" t="n"/>
      <c r="PXH64" s="51" t="n"/>
      <c r="PXM64" s="50" t="n"/>
      <c r="PXN64" s="43" t="n"/>
      <c r="PXO64" s="43" t="n"/>
      <c r="PXP64" s="51" t="n"/>
      <c r="PXQ64" s="51" t="n"/>
      <c r="PXV64" s="50" t="n"/>
      <c r="PXW64" s="43" t="n"/>
      <c r="PXX64" s="43" t="n"/>
      <c r="PXY64" s="51" t="n"/>
      <c r="PXZ64" s="51" t="n"/>
      <c r="PYE64" s="50" t="n"/>
      <c r="PYF64" s="43" t="n"/>
      <c r="PYG64" s="43" t="n"/>
      <c r="PYH64" s="51" t="n"/>
      <c r="PYI64" s="51" t="n"/>
      <c r="PYN64" s="50" t="n"/>
      <c r="PYO64" s="43" t="n"/>
      <c r="PYP64" s="43" t="n"/>
      <c r="PYQ64" s="51" t="n"/>
      <c r="PYR64" s="51" t="n"/>
      <c r="PYW64" s="50" t="n"/>
      <c r="PYX64" s="43" t="n"/>
      <c r="PYY64" s="43" t="n"/>
      <c r="PYZ64" s="51" t="n"/>
      <c r="PZA64" s="51" t="n"/>
      <c r="PZF64" s="50" t="n"/>
      <c r="PZG64" s="43" t="n"/>
      <c r="PZH64" s="43" t="n"/>
      <c r="PZI64" s="51" t="n"/>
      <c r="PZJ64" s="51" t="n"/>
      <c r="PZO64" s="50" t="n"/>
      <c r="PZP64" s="43" t="n"/>
      <c r="PZQ64" s="43" t="n"/>
      <c r="PZR64" s="51" t="n"/>
      <c r="PZS64" s="51" t="n"/>
      <c r="PZX64" s="50" t="n"/>
      <c r="PZY64" s="43" t="n"/>
      <c r="PZZ64" s="43" t="n"/>
      <c r="QAA64" s="51" t="n"/>
      <c r="QAB64" s="51" t="n"/>
      <c r="QAG64" s="50" t="n"/>
      <c r="QAH64" s="43" t="n"/>
      <c r="QAI64" s="43" t="n"/>
      <c r="QAJ64" s="51" t="n"/>
      <c r="QAK64" s="51" t="n"/>
      <c r="QAP64" s="50" t="n"/>
      <c r="QAQ64" s="43" t="n"/>
      <c r="QAR64" s="43" t="n"/>
      <c r="QAS64" s="51" t="n"/>
      <c r="QAT64" s="51" t="n"/>
      <c r="QAY64" s="50" t="n"/>
      <c r="QAZ64" s="43" t="n"/>
      <c r="QBA64" s="43" t="n"/>
      <c r="QBB64" s="51" t="n"/>
      <c r="QBC64" s="51" t="n"/>
      <c r="QBH64" s="50" t="n"/>
      <c r="QBI64" s="43" t="n"/>
      <c r="QBJ64" s="43" t="n"/>
      <c r="QBK64" s="51" t="n"/>
      <c r="QBL64" s="51" t="n"/>
      <c r="QBQ64" s="50" t="n"/>
      <c r="QBR64" s="43" t="n"/>
      <c r="QBS64" s="43" t="n"/>
      <c r="QBT64" s="51" t="n"/>
      <c r="QBU64" s="51" t="n"/>
      <c r="QBZ64" s="50" t="n"/>
      <c r="QCA64" s="43" t="n"/>
      <c r="QCB64" s="43" t="n"/>
      <c r="QCC64" s="51" t="n"/>
      <c r="QCD64" s="51" t="n"/>
      <c r="QCI64" s="50" t="n"/>
      <c r="QCJ64" s="43" t="n"/>
      <c r="QCK64" s="43" t="n"/>
      <c r="QCL64" s="51" t="n"/>
      <c r="QCM64" s="51" t="n"/>
      <c r="QCR64" s="50" t="n"/>
      <c r="QCS64" s="43" t="n"/>
      <c r="QCT64" s="43" t="n"/>
      <c r="QCU64" s="51" t="n"/>
      <c r="QCV64" s="51" t="n"/>
      <c r="QDA64" s="50" t="n"/>
      <c r="QDB64" s="43" t="n"/>
      <c r="QDC64" s="43" t="n"/>
      <c r="QDD64" s="51" t="n"/>
      <c r="QDE64" s="51" t="n"/>
      <c r="QDJ64" s="50" t="n"/>
      <c r="QDK64" s="43" t="n"/>
      <c r="QDL64" s="43" t="n"/>
      <c r="QDM64" s="51" t="n"/>
      <c r="QDN64" s="51" t="n"/>
      <c r="QDS64" s="50" t="n"/>
      <c r="QDT64" s="43" t="n"/>
      <c r="QDU64" s="43" t="n"/>
      <c r="QDV64" s="51" t="n"/>
      <c r="QDW64" s="51" t="n"/>
      <c r="QEB64" s="50" t="n"/>
      <c r="QEC64" s="43" t="n"/>
      <c r="QED64" s="43" t="n"/>
      <c r="QEE64" s="51" t="n"/>
      <c r="QEF64" s="51" t="n"/>
      <c r="QEK64" s="50" t="n"/>
      <c r="QEL64" s="43" t="n"/>
      <c r="QEM64" s="43" t="n"/>
      <c r="QEN64" s="51" t="n"/>
      <c r="QEO64" s="51" t="n"/>
      <c r="QET64" s="50" t="n"/>
      <c r="QEU64" s="43" t="n"/>
      <c r="QEV64" s="43" t="n"/>
      <c r="QEW64" s="51" t="n"/>
      <c r="QEX64" s="51" t="n"/>
      <c r="QFC64" s="50" t="n"/>
      <c r="QFD64" s="43" t="n"/>
      <c r="QFE64" s="43" t="n"/>
      <c r="QFF64" s="51" t="n"/>
      <c r="QFG64" s="51" t="n"/>
      <c r="QFL64" s="50" t="n"/>
      <c r="QFM64" s="43" t="n"/>
      <c r="QFN64" s="43" t="n"/>
      <c r="QFO64" s="51" t="n"/>
      <c r="QFP64" s="51" t="n"/>
      <c r="QFU64" s="50" t="n"/>
      <c r="QFV64" s="43" t="n"/>
      <c r="QFW64" s="43" t="n"/>
      <c r="QFX64" s="51" t="n"/>
      <c r="QFY64" s="51" t="n"/>
      <c r="QGD64" s="50" t="n"/>
      <c r="QGE64" s="43" t="n"/>
      <c r="QGF64" s="43" t="n"/>
      <c r="QGG64" s="51" t="n"/>
      <c r="QGH64" s="51" t="n"/>
      <c r="QGM64" s="50" t="n"/>
      <c r="QGN64" s="43" t="n"/>
      <c r="QGO64" s="43" t="n"/>
      <c r="QGP64" s="51" t="n"/>
      <c r="QGQ64" s="51" t="n"/>
      <c r="QGV64" s="50" t="n"/>
      <c r="QGW64" s="43" t="n"/>
      <c r="QGX64" s="43" t="n"/>
      <c r="QGY64" s="51" t="n"/>
      <c r="QGZ64" s="51" t="n"/>
      <c r="QHE64" s="50" t="n"/>
      <c r="QHF64" s="43" t="n"/>
      <c r="QHG64" s="43" t="n"/>
      <c r="QHH64" s="51" t="n"/>
      <c r="QHI64" s="51" t="n"/>
      <c r="QHN64" s="50" t="n"/>
      <c r="QHO64" s="43" t="n"/>
      <c r="QHP64" s="43" t="n"/>
      <c r="QHQ64" s="51" t="n"/>
      <c r="QHR64" s="51" t="n"/>
      <c r="QHW64" s="50" t="n"/>
      <c r="QHX64" s="43" t="n"/>
      <c r="QHY64" s="43" t="n"/>
      <c r="QHZ64" s="51" t="n"/>
      <c r="QIA64" s="51" t="n"/>
      <c r="QIF64" s="50" t="n"/>
      <c r="QIG64" s="43" t="n"/>
      <c r="QIH64" s="43" t="n"/>
      <c r="QII64" s="51" t="n"/>
      <c r="QIJ64" s="51" t="n"/>
      <c r="QIO64" s="50" t="n"/>
      <c r="QIP64" s="43" t="n"/>
      <c r="QIQ64" s="43" t="n"/>
      <c r="QIR64" s="51" t="n"/>
      <c r="QIS64" s="51" t="n"/>
      <c r="QIX64" s="50" t="n"/>
      <c r="QIY64" s="43" t="n"/>
      <c r="QIZ64" s="43" t="n"/>
      <c r="QJA64" s="51" t="n"/>
      <c r="QJB64" s="51" t="n"/>
      <c r="QJG64" s="50" t="n"/>
      <c r="QJH64" s="43" t="n"/>
      <c r="QJI64" s="43" t="n"/>
      <c r="QJJ64" s="51" t="n"/>
      <c r="QJK64" s="51" t="n"/>
      <c r="QJP64" s="50" t="n"/>
      <c r="QJQ64" s="43" t="n"/>
      <c r="QJR64" s="43" t="n"/>
      <c r="QJS64" s="51" t="n"/>
      <c r="QJT64" s="51" t="n"/>
      <c r="QJY64" s="50" t="n"/>
      <c r="QJZ64" s="43" t="n"/>
      <c r="QKA64" s="43" t="n"/>
      <c r="QKB64" s="51" t="n"/>
      <c r="QKC64" s="51" t="n"/>
      <c r="QKH64" s="50" t="n"/>
      <c r="QKI64" s="43" t="n"/>
      <c r="QKJ64" s="43" t="n"/>
      <c r="QKK64" s="51" t="n"/>
      <c r="QKL64" s="51" t="n"/>
      <c r="QKQ64" s="50" t="n"/>
      <c r="QKR64" s="43" t="n"/>
      <c r="QKS64" s="43" t="n"/>
      <c r="QKT64" s="51" t="n"/>
      <c r="QKU64" s="51" t="n"/>
      <c r="QKZ64" s="50" t="n"/>
      <c r="QLA64" s="43" t="n"/>
      <c r="QLB64" s="43" t="n"/>
      <c r="QLC64" s="51" t="n"/>
      <c r="QLD64" s="51" t="n"/>
      <c r="QLI64" s="50" t="n"/>
      <c r="QLJ64" s="43" t="n"/>
      <c r="QLK64" s="43" t="n"/>
      <c r="QLL64" s="51" t="n"/>
      <c r="QLM64" s="51" t="n"/>
      <c r="QLR64" s="50" t="n"/>
      <c r="QLS64" s="43" t="n"/>
      <c r="QLT64" s="43" t="n"/>
      <c r="QLU64" s="51" t="n"/>
      <c r="QLV64" s="51" t="n"/>
      <c r="QMA64" s="50" t="n"/>
      <c r="QMB64" s="43" t="n"/>
      <c r="QMC64" s="43" t="n"/>
      <c r="QMD64" s="51" t="n"/>
      <c r="QME64" s="51" t="n"/>
      <c r="QMJ64" s="50" t="n"/>
      <c r="QMK64" s="43" t="n"/>
      <c r="QML64" s="43" t="n"/>
      <c r="QMM64" s="51" t="n"/>
      <c r="QMN64" s="51" t="n"/>
      <c r="QMS64" s="50" t="n"/>
      <c r="QMT64" s="43" t="n"/>
      <c r="QMU64" s="43" t="n"/>
      <c r="QMV64" s="51" t="n"/>
      <c r="QMW64" s="51" t="n"/>
      <c r="QNB64" s="50" t="n"/>
      <c r="QNC64" s="43" t="n"/>
      <c r="QND64" s="43" t="n"/>
      <c r="QNE64" s="51" t="n"/>
      <c r="QNF64" s="51" t="n"/>
      <c r="QNK64" s="50" t="n"/>
      <c r="QNL64" s="43" t="n"/>
      <c r="QNM64" s="43" t="n"/>
      <c r="QNN64" s="51" t="n"/>
      <c r="QNO64" s="51" t="n"/>
      <c r="QNT64" s="50" t="n"/>
      <c r="QNU64" s="43" t="n"/>
      <c r="QNV64" s="43" t="n"/>
      <c r="QNW64" s="51" t="n"/>
      <c r="QNX64" s="51" t="n"/>
      <c r="QOC64" s="50" t="n"/>
      <c r="QOD64" s="43" t="n"/>
      <c r="QOE64" s="43" t="n"/>
      <c r="QOF64" s="51" t="n"/>
      <c r="QOG64" s="51" t="n"/>
      <c r="QOL64" s="50" t="n"/>
      <c r="QOM64" s="43" t="n"/>
      <c r="QON64" s="43" t="n"/>
      <c r="QOO64" s="51" t="n"/>
      <c r="QOP64" s="51" t="n"/>
      <c r="QOU64" s="50" t="n"/>
      <c r="QOV64" s="43" t="n"/>
      <c r="QOW64" s="43" t="n"/>
      <c r="QOX64" s="51" t="n"/>
      <c r="QOY64" s="51" t="n"/>
      <c r="QPD64" s="50" t="n"/>
      <c r="QPE64" s="43" t="n"/>
      <c r="QPF64" s="43" t="n"/>
      <c r="QPG64" s="51" t="n"/>
      <c r="QPH64" s="51" t="n"/>
      <c r="QPM64" s="50" t="n"/>
      <c r="QPN64" s="43" t="n"/>
      <c r="QPO64" s="43" t="n"/>
      <c r="QPP64" s="51" t="n"/>
      <c r="QPQ64" s="51" t="n"/>
      <c r="QPV64" s="50" t="n"/>
      <c r="QPW64" s="43" t="n"/>
      <c r="QPX64" s="43" t="n"/>
      <c r="QPY64" s="51" t="n"/>
      <c r="QPZ64" s="51" t="n"/>
      <c r="QQE64" s="50" t="n"/>
      <c r="QQF64" s="43" t="n"/>
      <c r="QQG64" s="43" t="n"/>
      <c r="QQH64" s="51" t="n"/>
      <c r="QQI64" s="51" t="n"/>
      <c r="QQN64" s="50" t="n"/>
      <c r="QQO64" s="43" t="n"/>
      <c r="QQP64" s="43" t="n"/>
      <c r="QQQ64" s="51" t="n"/>
      <c r="QQR64" s="51" t="n"/>
      <c r="QQW64" s="50" t="n"/>
      <c r="QQX64" s="43" t="n"/>
      <c r="QQY64" s="43" t="n"/>
      <c r="QQZ64" s="51" t="n"/>
      <c r="QRA64" s="51" t="n"/>
      <c r="QRF64" s="50" t="n"/>
      <c r="QRG64" s="43" t="n"/>
      <c r="QRH64" s="43" t="n"/>
      <c r="QRI64" s="51" t="n"/>
      <c r="QRJ64" s="51" t="n"/>
      <c r="QRO64" s="50" t="n"/>
      <c r="QRP64" s="43" t="n"/>
      <c r="QRQ64" s="43" t="n"/>
      <c r="QRR64" s="51" t="n"/>
      <c r="QRS64" s="51" t="n"/>
      <c r="QRX64" s="50" t="n"/>
      <c r="QRY64" s="43" t="n"/>
      <c r="QRZ64" s="43" t="n"/>
      <c r="QSA64" s="51" t="n"/>
      <c r="QSB64" s="51" t="n"/>
      <c r="QSG64" s="50" t="n"/>
      <c r="QSH64" s="43" t="n"/>
      <c r="QSI64" s="43" t="n"/>
      <c r="QSJ64" s="51" t="n"/>
      <c r="QSK64" s="51" t="n"/>
      <c r="QSP64" s="50" t="n"/>
      <c r="QSQ64" s="43" t="n"/>
      <c r="QSR64" s="43" t="n"/>
      <c r="QSS64" s="51" t="n"/>
      <c r="QST64" s="51" t="n"/>
      <c r="QSY64" s="50" t="n"/>
      <c r="QSZ64" s="43" t="n"/>
      <c r="QTA64" s="43" t="n"/>
      <c r="QTB64" s="51" t="n"/>
      <c r="QTC64" s="51" t="n"/>
      <c r="QTH64" s="50" t="n"/>
      <c r="QTI64" s="43" t="n"/>
      <c r="QTJ64" s="43" t="n"/>
      <c r="QTK64" s="51" t="n"/>
      <c r="QTL64" s="51" t="n"/>
      <c r="QTQ64" s="50" t="n"/>
      <c r="QTR64" s="43" t="n"/>
      <c r="QTS64" s="43" t="n"/>
      <c r="QTT64" s="51" t="n"/>
      <c r="QTU64" s="51" t="n"/>
      <c r="QTZ64" s="50" t="n"/>
      <c r="QUA64" s="43" t="n"/>
      <c r="QUB64" s="43" t="n"/>
      <c r="QUC64" s="51" t="n"/>
      <c r="QUD64" s="51" t="n"/>
      <c r="QUI64" s="50" t="n"/>
      <c r="QUJ64" s="43" t="n"/>
      <c r="QUK64" s="43" t="n"/>
      <c r="QUL64" s="51" t="n"/>
      <c r="QUM64" s="51" t="n"/>
      <c r="QUR64" s="50" t="n"/>
      <c r="QUS64" s="43" t="n"/>
      <c r="QUT64" s="43" t="n"/>
      <c r="QUU64" s="51" t="n"/>
      <c r="QUV64" s="51" t="n"/>
      <c r="QVA64" s="50" t="n"/>
      <c r="QVB64" s="43" t="n"/>
      <c r="QVC64" s="43" t="n"/>
      <c r="QVD64" s="51" t="n"/>
      <c r="QVE64" s="51" t="n"/>
      <c r="QVJ64" s="50" t="n"/>
      <c r="QVK64" s="43" t="n"/>
      <c r="QVL64" s="43" t="n"/>
      <c r="QVM64" s="51" t="n"/>
      <c r="QVN64" s="51" t="n"/>
      <c r="QVS64" s="50" t="n"/>
      <c r="QVT64" s="43" t="n"/>
      <c r="QVU64" s="43" t="n"/>
      <c r="QVV64" s="51" t="n"/>
      <c r="QVW64" s="51" t="n"/>
      <c r="QWB64" s="50" t="n"/>
      <c r="QWC64" s="43" t="n"/>
      <c r="QWD64" s="43" t="n"/>
      <c r="QWE64" s="51" t="n"/>
      <c r="QWF64" s="51" t="n"/>
      <c r="QWK64" s="50" t="n"/>
      <c r="QWL64" s="43" t="n"/>
      <c r="QWM64" s="43" t="n"/>
      <c r="QWN64" s="51" t="n"/>
      <c r="QWO64" s="51" t="n"/>
      <c r="QWT64" s="50" t="n"/>
      <c r="QWU64" s="43" t="n"/>
      <c r="QWV64" s="43" t="n"/>
      <c r="QWW64" s="51" t="n"/>
      <c r="QWX64" s="51" t="n"/>
      <c r="QXC64" s="50" t="n"/>
      <c r="QXD64" s="43" t="n"/>
      <c r="QXE64" s="43" t="n"/>
      <c r="QXF64" s="51" t="n"/>
      <c r="QXG64" s="51" t="n"/>
      <c r="QXL64" s="50" t="n"/>
      <c r="QXM64" s="43" t="n"/>
      <c r="QXN64" s="43" t="n"/>
      <c r="QXO64" s="51" t="n"/>
      <c r="QXP64" s="51" t="n"/>
      <c r="QXU64" s="50" t="n"/>
      <c r="QXV64" s="43" t="n"/>
      <c r="QXW64" s="43" t="n"/>
      <c r="QXX64" s="51" t="n"/>
      <c r="QXY64" s="51" t="n"/>
      <c r="QYD64" s="50" t="n"/>
      <c r="QYE64" s="43" t="n"/>
      <c r="QYF64" s="43" t="n"/>
      <c r="QYG64" s="51" t="n"/>
      <c r="QYH64" s="51" t="n"/>
      <c r="QYM64" s="50" t="n"/>
      <c r="QYN64" s="43" t="n"/>
      <c r="QYO64" s="43" t="n"/>
      <c r="QYP64" s="51" t="n"/>
      <c r="QYQ64" s="51" t="n"/>
      <c r="QYV64" s="50" t="n"/>
      <c r="QYW64" s="43" t="n"/>
      <c r="QYX64" s="43" t="n"/>
      <c r="QYY64" s="51" t="n"/>
      <c r="QYZ64" s="51" t="n"/>
      <c r="QZE64" s="50" t="n"/>
      <c r="QZF64" s="43" t="n"/>
      <c r="QZG64" s="43" t="n"/>
      <c r="QZH64" s="51" t="n"/>
      <c r="QZI64" s="51" t="n"/>
      <c r="QZN64" s="50" t="n"/>
      <c r="QZO64" s="43" t="n"/>
      <c r="QZP64" s="43" t="n"/>
      <c r="QZQ64" s="51" t="n"/>
      <c r="QZR64" s="51" t="n"/>
      <c r="QZW64" s="50" t="n"/>
      <c r="QZX64" s="43" t="n"/>
      <c r="QZY64" s="43" t="n"/>
      <c r="QZZ64" s="51" t="n"/>
      <c r="RAA64" s="51" t="n"/>
      <c r="RAF64" s="50" t="n"/>
      <c r="RAG64" s="43" t="n"/>
      <c r="RAH64" s="43" t="n"/>
      <c r="RAI64" s="51" t="n"/>
      <c r="RAJ64" s="51" t="n"/>
      <c r="RAO64" s="50" t="n"/>
      <c r="RAP64" s="43" t="n"/>
      <c r="RAQ64" s="43" t="n"/>
      <c r="RAR64" s="51" t="n"/>
      <c r="RAS64" s="51" t="n"/>
      <c r="RAX64" s="50" t="n"/>
      <c r="RAY64" s="43" t="n"/>
      <c r="RAZ64" s="43" t="n"/>
      <c r="RBA64" s="51" t="n"/>
      <c r="RBB64" s="51" t="n"/>
      <c r="RBG64" s="50" t="n"/>
      <c r="RBH64" s="43" t="n"/>
      <c r="RBI64" s="43" t="n"/>
      <c r="RBJ64" s="51" t="n"/>
      <c r="RBK64" s="51" t="n"/>
      <c r="RBP64" s="50" t="n"/>
      <c r="RBQ64" s="43" t="n"/>
      <c r="RBR64" s="43" t="n"/>
      <c r="RBS64" s="51" t="n"/>
      <c r="RBT64" s="51" t="n"/>
      <c r="RBY64" s="50" t="n"/>
      <c r="RBZ64" s="43" t="n"/>
      <c r="RCA64" s="43" t="n"/>
      <c r="RCB64" s="51" t="n"/>
      <c r="RCC64" s="51" t="n"/>
      <c r="RCH64" s="50" t="n"/>
      <c r="RCI64" s="43" t="n"/>
      <c r="RCJ64" s="43" t="n"/>
      <c r="RCK64" s="51" t="n"/>
      <c r="RCL64" s="51" t="n"/>
      <c r="RCQ64" s="50" t="n"/>
      <c r="RCR64" s="43" t="n"/>
      <c r="RCS64" s="43" t="n"/>
      <c r="RCT64" s="51" t="n"/>
      <c r="RCU64" s="51" t="n"/>
      <c r="RCZ64" s="50" t="n"/>
      <c r="RDA64" s="43" t="n"/>
      <c r="RDB64" s="43" t="n"/>
      <c r="RDC64" s="51" t="n"/>
      <c r="RDD64" s="51" t="n"/>
      <c r="RDI64" s="50" t="n"/>
      <c r="RDJ64" s="43" t="n"/>
      <c r="RDK64" s="43" t="n"/>
      <c r="RDL64" s="51" t="n"/>
      <c r="RDM64" s="51" t="n"/>
      <c r="RDR64" s="50" t="n"/>
      <c r="RDS64" s="43" t="n"/>
      <c r="RDT64" s="43" t="n"/>
      <c r="RDU64" s="51" t="n"/>
      <c r="RDV64" s="51" t="n"/>
      <c r="REA64" s="50" t="n"/>
      <c r="REB64" s="43" t="n"/>
      <c r="REC64" s="43" t="n"/>
      <c r="RED64" s="51" t="n"/>
      <c r="REE64" s="51" t="n"/>
      <c r="REJ64" s="50" t="n"/>
      <c r="REK64" s="43" t="n"/>
      <c r="REL64" s="43" t="n"/>
      <c r="REM64" s="51" t="n"/>
      <c r="REN64" s="51" t="n"/>
      <c r="RES64" s="50" t="n"/>
      <c r="RET64" s="43" t="n"/>
      <c r="REU64" s="43" t="n"/>
      <c r="REV64" s="51" t="n"/>
      <c r="REW64" s="51" t="n"/>
      <c r="RFB64" s="50" t="n"/>
      <c r="RFC64" s="43" t="n"/>
      <c r="RFD64" s="43" t="n"/>
      <c r="RFE64" s="51" t="n"/>
      <c r="RFF64" s="51" t="n"/>
      <c r="RFK64" s="50" t="n"/>
      <c r="RFL64" s="43" t="n"/>
      <c r="RFM64" s="43" t="n"/>
      <c r="RFN64" s="51" t="n"/>
      <c r="RFO64" s="51" t="n"/>
      <c r="RFT64" s="50" t="n"/>
      <c r="RFU64" s="43" t="n"/>
      <c r="RFV64" s="43" t="n"/>
      <c r="RFW64" s="51" t="n"/>
      <c r="RFX64" s="51" t="n"/>
      <c r="RGC64" s="50" t="n"/>
      <c r="RGD64" s="43" t="n"/>
      <c r="RGE64" s="43" t="n"/>
      <c r="RGF64" s="51" t="n"/>
      <c r="RGG64" s="51" t="n"/>
      <c r="RGL64" s="50" t="n"/>
      <c r="RGM64" s="43" t="n"/>
      <c r="RGN64" s="43" t="n"/>
      <c r="RGO64" s="51" t="n"/>
      <c r="RGP64" s="51" t="n"/>
      <c r="RGU64" s="50" t="n"/>
      <c r="RGV64" s="43" t="n"/>
      <c r="RGW64" s="43" t="n"/>
      <c r="RGX64" s="51" t="n"/>
      <c r="RGY64" s="51" t="n"/>
      <c r="RHD64" s="50" t="n"/>
      <c r="RHE64" s="43" t="n"/>
      <c r="RHF64" s="43" t="n"/>
      <c r="RHG64" s="51" t="n"/>
      <c r="RHH64" s="51" t="n"/>
      <c r="RHM64" s="50" t="n"/>
      <c r="RHN64" s="43" t="n"/>
      <c r="RHO64" s="43" t="n"/>
      <c r="RHP64" s="51" t="n"/>
      <c r="RHQ64" s="51" t="n"/>
      <c r="RHV64" s="50" t="n"/>
      <c r="RHW64" s="43" t="n"/>
      <c r="RHX64" s="43" t="n"/>
      <c r="RHY64" s="51" t="n"/>
      <c r="RHZ64" s="51" t="n"/>
      <c r="RIE64" s="50" t="n"/>
      <c r="RIF64" s="43" t="n"/>
      <c r="RIG64" s="43" t="n"/>
      <c r="RIH64" s="51" t="n"/>
      <c r="RII64" s="51" t="n"/>
      <c r="RIN64" s="50" t="n"/>
      <c r="RIO64" s="43" t="n"/>
      <c r="RIP64" s="43" t="n"/>
      <c r="RIQ64" s="51" t="n"/>
      <c r="RIR64" s="51" t="n"/>
      <c r="RIW64" s="50" t="n"/>
      <c r="RIX64" s="43" t="n"/>
      <c r="RIY64" s="43" t="n"/>
      <c r="RIZ64" s="51" t="n"/>
      <c r="RJA64" s="51" t="n"/>
      <c r="RJF64" s="50" t="n"/>
      <c r="RJG64" s="43" t="n"/>
      <c r="RJH64" s="43" t="n"/>
      <c r="RJI64" s="51" t="n"/>
      <c r="RJJ64" s="51" t="n"/>
      <c r="RJO64" s="50" t="n"/>
      <c r="RJP64" s="43" t="n"/>
      <c r="RJQ64" s="43" t="n"/>
      <c r="RJR64" s="51" t="n"/>
      <c r="RJS64" s="51" t="n"/>
      <c r="RJX64" s="50" t="n"/>
      <c r="RJY64" s="43" t="n"/>
      <c r="RJZ64" s="43" t="n"/>
      <c r="RKA64" s="51" t="n"/>
      <c r="RKB64" s="51" t="n"/>
      <c r="RKG64" s="50" t="n"/>
      <c r="RKH64" s="43" t="n"/>
      <c r="RKI64" s="43" t="n"/>
      <c r="RKJ64" s="51" t="n"/>
      <c r="RKK64" s="51" t="n"/>
      <c r="RKP64" s="50" t="n"/>
      <c r="RKQ64" s="43" t="n"/>
      <c r="RKR64" s="43" t="n"/>
      <c r="RKS64" s="51" t="n"/>
      <c r="RKT64" s="51" t="n"/>
      <c r="RKY64" s="50" t="n"/>
      <c r="RKZ64" s="43" t="n"/>
      <c r="RLA64" s="43" t="n"/>
      <c r="RLB64" s="51" t="n"/>
      <c r="RLC64" s="51" t="n"/>
      <c r="RLH64" s="50" t="n"/>
      <c r="RLI64" s="43" t="n"/>
      <c r="RLJ64" s="43" t="n"/>
      <c r="RLK64" s="51" t="n"/>
      <c r="RLL64" s="51" t="n"/>
      <c r="RLQ64" s="50" t="n"/>
      <c r="RLR64" s="43" t="n"/>
      <c r="RLS64" s="43" t="n"/>
      <c r="RLT64" s="51" t="n"/>
      <c r="RLU64" s="51" t="n"/>
      <c r="RLZ64" s="50" t="n"/>
      <c r="RMA64" s="43" t="n"/>
      <c r="RMB64" s="43" t="n"/>
      <c r="RMC64" s="51" t="n"/>
      <c r="RMD64" s="51" t="n"/>
      <c r="RMI64" s="50" t="n"/>
      <c r="RMJ64" s="43" t="n"/>
      <c r="RMK64" s="43" t="n"/>
      <c r="RML64" s="51" t="n"/>
      <c r="RMM64" s="51" t="n"/>
      <c r="RMR64" s="50" t="n"/>
      <c r="RMS64" s="43" t="n"/>
      <c r="RMT64" s="43" t="n"/>
      <c r="RMU64" s="51" t="n"/>
      <c r="RMV64" s="51" t="n"/>
      <c r="RNA64" s="50" t="n"/>
      <c r="RNB64" s="43" t="n"/>
      <c r="RNC64" s="43" t="n"/>
      <c r="RND64" s="51" t="n"/>
      <c r="RNE64" s="51" t="n"/>
      <c r="RNJ64" s="50" t="n"/>
      <c r="RNK64" s="43" t="n"/>
      <c r="RNL64" s="43" t="n"/>
      <c r="RNM64" s="51" t="n"/>
      <c r="RNN64" s="51" t="n"/>
      <c r="RNS64" s="50" t="n"/>
      <c r="RNT64" s="43" t="n"/>
      <c r="RNU64" s="43" t="n"/>
      <c r="RNV64" s="51" t="n"/>
      <c r="RNW64" s="51" t="n"/>
      <c r="ROB64" s="50" t="n"/>
      <c r="ROC64" s="43" t="n"/>
      <c r="ROD64" s="43" t="n"/>
      <c r="ROE64" s="51" t="n"/>
      <c r="ROF64" s="51" t="n"/>
      <c r="ROK64" s="50" t="n"/>
      <c r="ROL64" s="43" t="n"/>
      <c r="ROM64" s="43" t="n"/>
      <c r="RON64" s="51" t="n"/>
      <c r="ROO64" s="51" t="n"/>
      <c r="ROT64" s="50" t="n"/>
      <c r="ROU64" s="43" t="n"/>
      <c r="ROV64" s="43" t="n"/>
      <c r="ROW64" s="51" t="n"/>
      <c r="ROX64" s="51" t="n"/>
      <c r="RPC64" s="50" t="n"/>
      <c r="RPD64" s="43" t="n"/>
      <c r="RPE64" s="43" t="n"/>
      <c r="RPF64" s="51" t="n"/>
      <c r="RPG64" s="51" t="n"/>
      <c r="RPL64" s="50" t="n"/>
      <c r="RPM64" s="43" t="n"/>
      <c r="RPN64" s="43" t="n"/>
      <c r="RPO64" s="51" t="n"/>
      <c r="RPP64" s="51" t="n"/>
      <c r="RPU64" s="50" t="n"/>
      <c r="RPV64" s="43" t="n"/>
      <c r="RPW64" s="43" t="n"/>
      <c r="RPX64" s="51" t="n"/>
      <c r="RPY64" s="51" t="n"/>
      <c r="RQD64" s="50" t="n"/>
      <c r="RQE64" s="43" t="n"/>
      <c r="RQF64" s="43" t="n"/>
      <c r="RQG64" s="51" t="n"/>
      <c r="RQH64" s="51" t="n"/>
      <c r="RQM64" s="50" t="n"/>
      <c r="RQN64" s="43" t="n"/>
      <c r="RQO64" s="43" t="n"/>
      <c r="RQP64" s="51" t="n"/>
      <c r="RQQ64" s="51" t="n"/>
      <c r="RQV64" s="50" t="n"/>
      <c r="RQW64" s="43" t="n"/>
      <c r="RQX64" s="43" t="n"/>
      <c r="RQY64" s="51" t="n"/>
      <c r="RQZ64" s="51" t="n"/>
      <c r="RRE64" s="50" t="n"/>
      <c r="RRF64" s="43" t="n"/>
      <c r="RRG64" s="43" t="n"/>
      <c r="RRH64" s="51" t="n"/>
      <c r="RRI64" s="51" t="n"/>
      <c r="RRN64" s="50" t="n"/>
      <c r="RRO64" s="43" t="n"/>
      <c r="RRP64" s="43" t="n"/>
      <c r="RRQ64" s="51" t="n"/>
      <c r="RRR64" s="51" t="n"/>
      <c r="RRW64" s="50" t="n"/>
      <c r="RRX64" s="43" t="n"/>
      <c r="RRY64" s="43" t="n"/>
      <c r="RRZ64" s="51" t="n"/>
      <c r="RSA64" s="51" t="n"/>
      <c r="RSF64" s="50" t="n"/>
      <c r="RSG64" s="43" t="n"/>
      <c r="RSH64" s="43" t="n"/>
      <c r="RSI64" s="51" t="n"/>
      <c r="RSJ64" s="51" t="n"/>
      <c r="RSO64" s="50" t="n"/>
      <c r="RSP64" s="43" t="n"/>
      <c r="RSQ64" s="43" t="n"/>
      <c r="RSR64" s="51" t="n"/>
      <c r="RSS64" s="51" t="n"/>
      <c r="RSX64" s="50" t="n"/>
      <c r="RSY64" s="43" t="n"/>
      <c r="RSZ64" s="43" t="n"/>
      <c r="RTA64" s="51" t="n"/>
      <c r="RTB64" s="51" t="n"/>
      <c r="RTG64" s="50" t="n"/>
      <c r="RTH64" s="43" t="n"/>
      <c r="RTI64" s="43" t="n"/>
      <c r="RTJ64" s="51" t="n"/>
      <c r="RTK64" s="51" t="n"/>
      <c r="RTP64" s="50" t="n"/>
      <c r="RTQ64" s="43" t="n"/>
      <c r="RTR64" s="43" t="n"/>
      <c r="RTS64" s="51" t="n"/>
      <c r="RTT64" s="51" t="n"/>
      <c r="RTY64" s="50" t="n"/>
      <c r="RTZ64" s="43" t="n"/>
      <c r="RUA64" s="43" t="n"/>
      <c r="RUB64" s="51" t="n"/>
      <c r="RUC64" s="51" t="n"/>
      <c r="RUH64" s="50" t="n"/>
      <c r="RUI64" s="43" t="n"/>
      <c r="RUJ64" s="43" t="n"/>
      <c r="RUK64" s="51" t="n"/>
      <c r="RUL64" s="51" t="n"/>
      <c r="RUQ64" s="50" t="n"/>
      <c r="RUR64" s="43" t="n"/>
      <c r="RUS64" s="43" t="n"/>
      <c r="RUT64" s="51" t="n"/>
      <c r="RUU64" s="51" t="n"/>
      <c r="RUZ64" s="50" t="n"/>
      <c r="RVA64" s="43" t="n"/>
      <c r="RVB64" s="43" t="n"/>
      <c r="RVC64" s="51" t="n"/>
      <c r="RVD64" s="51" t="n"/>
      <c r="RVI64" s="50" t="n"/>
      <c r="RVJ64" s="43" t="n"/>
      <c r="RVK64" s="43" t="n"/>
      <c r="RVL64" s="51" t="n"/>
      <c r="RVM64" s="51" t="n"/>
      <c r="RVR64" s="50" t="n"/>
      <c r="RVS64" s="43" t="n"/>
      <c r="RVT64" s="43" t="n"/>
      <c r="RVU64" s="51" t="n"/>
      <c r="RVV64" s="51" t="n"/>
      <c r="RWA64" s="50" t="n"/>
      <c r="RWB64" s="43" t="n"/>
      <c r="RWC64" s="43" t="n"/>
      <c r="RWD64" s="51" t="n"/>
      <c r="RWE64" s="51" t="n"/>
      <c r="RWJ64" s="50" t="n"/>
      <c r="RWK64" s="43" t="n"/>
      <c r="RWL64" s="43" t="n"/>
      <c r="RWM64" s="51" t="n"/>
      <c r="RWN64" s="51" t="n"/>
      <c r="RWS64" s="50" t="n"/>
      <c r="RWT64" s="43" t="n"/>
      <c r="RWU64" s="43" t="n"/>
      <c r="RWV64" s="51" t="n"/>
      <c r="RWW64" s="51" t="n"/>
      <c r="RXB64" s="50" t="n"/>
      <c r="RXC64" s="43" t="n"/>
      <c r="RXD64" s="43" t="n"/>
      <c r="RXE64" s="51" t="n"/>
      <c r="RXF64" s="51" t="n"/>
      <c r="RXK64" s="50" t="n"/>
      <c r="RXL64" s="43" t="n"/>
      <c r="RXM64" s="43" t="n"/>
      <c r="RXN64" s="51" t="n"/>
      <c r="RXO64" s="51" t="n"/>
      <c r="RXT64" s="50" t="n"/>
      <c r="RXU64" s="43" t="n"/>
      <c r="RXV64" s="43" t="n"/>
      <c r="RXW64" s="51" t="n"/>
      <c r="RXX64" s="51" t="n"/>
      <c r="RYC64" s="50" t="n"/>
      <c r="RYD64" s="43" t="n"/>
      <c r="RYE64" s="43" t="n"/>
      <c r="RYF64" s="51" t="n"/>
      <c r="RYG64" s="51" t="n"/>
      <c r="RYL64" s="50" t="n"/>
      <c r="RYM64" s="43" t="n"/>
      <c r="RYN64" s="43" t="n"/>
      <c r="RYO64" s="51" t="n"/>
      <c r="RYP64" s="51" t="n"/>
      <c r="RYU64" s="50" t="n"/>
      <c r="RYV64" s="43" t="n"/>
      <c r="RYW64" s="43" t="n"/>
      <c r="RYX64" s="51" t="n"/>
      <c r="RYY64" s="51" t="n"/>
      <c r="RZD64" s="50" t="n"/>
      <c r="RZE64" s="43" t="n"/>
      <c r="RZF64" s="43" t="n"/>
      <c r="RZG64" s="51" t="n"/>
      <c r="RZH64" s="51" t="n"/>
      <c r="RZM64" s="50" t="n"/>
      <c r="RZN64" s="43" t="n"/>
      <c r="RZO64" s="43" t="n"/>
      <c r="RZP64" s="51" t="n"/>
      <c r="RZQ64" s="51" t="n"/>
      <c r="RZV64" s="50" t="n"/>
      <c r="RZW64" s="43" t="n"/>
      <c r="RZX64" s="43" t="n"/>
      <c r="RZY64" s="51" t="n"/>
      <c r="RZZ64" s="51" t="n"/>
      <c r="SAE64" s="50" t="n"/>
      <c r="SAF64" s="43" t="n"/>
      <c r="SAG64" s="43" t="n"/>
      <c r="SAH64" s="51" t="n"/>
      <c r="SAI64" s="51" t="n"/>
      <c r="SAN64" s="50" t="n"/>
      <c r="SAO64" s="43" t="n"/>
      <c r="SAP64" s="43" t="n"/>
      <c r="SAQ64" s="51" t="n"/>
      <c r="SAR64" s="51" t="n"/>
      <c r="SAW64" s="50" t="n"/>
      <c r="SAX64" s="43" t="n"/>
      <c r="SAY64" s="43" t="n"/>
      <c r="SAZ64" s="51" t="n"/>
      <c r="SBA64" s="51" t="n"/>
      <c r="SBF64" s="50" t="n"/>
      <c r="SBG64" s="43" t="n"/>
      <c r="SBH64" s="43" t="n"/>
      <c r="SBI64" s="51" t="n"/>
      <c r="SBJ64" s="51" t="n"/>
      <c r="SBO64" s="50" t="n"/>
      <c r="SBP64" s="43" t="n"/>
      <c r="SBQ64" s="43" t="n"/>
      <c r="SBR64" s="51" t="n"/>
      <c r="SBS64" s="51" t="n"/>
      <c r="SBX64" s="50" t="n"/>
      <c r="SBY64" s="43" t="n"/>
      <c r="SBZ64" s="43" t="n"/>
      <c r="SCA64" s="51" t="n"/>
      <c r="SCB64" s="51" t="n"/>
      <c r="SCG64" s="50" t="n"/>
      <c r="SCH64" s="43" t="n"/>
      <c r="SCI64" s="43" t="n"/>
      <c r="SCJ64" s="51" t="n"/>
      <c r="SCK64" s="51" t="n"/>
      <c r="SCP64" s="50" t="n"/>
      <c r="SCQ64" s="43" t="n"/>
      <c r="SCR64" s="43" t="n"/>
      <c r="SCS64" s="51" t="n"/>
      <c r="SCT64" s="51" t="n"/>
      <c r="SCY64" s="50" t="n"/>
      <c r="SCZ64" s="43" t="n"/>
      <c r="SDA64" s="43" t="n"/>
      <c r="SDB64" s="51" t="n"/>
      <c r="SDC64" s="51" t="n"/>
      <c r="SDH64" s="50" t="n"/>
      <c r="SDI64" s="43" t="n"/>
      <c r="SDJ64" s="43" t="n"/>
      <c r="SDK64" s="51" t="n"/>
      <c r="SDL64" s="51" t="n"/>
      <c r="SDQ64" s="50" t="n"/>
      <c r="SDR64" s="43" t="n"/>
      <c r="SDS64" s="43" t="n"/>
      <c r="SDT64" s="51" t="n"/>
      <c r="SDU64" s="51" t="n"/>
      <c r="SDZ64" s="50" t="n"/>
      <c r="SEA64" s="43" t="n"/>
      <c r="SEB64" s="43" t="n"/>
      <c r="SEC64" s="51" t="n"/>
      <c r="SED64" s="51" t="n"/>
      <c r="SEI64" s="50" t="n"/>
      <c r="SEJ64" s="43" t="n"/>
      <c r="SEK64" s="43" t="n"/>
      <c r="SEL64" s="51" t="n"/>
      <c r="SEM64" s="51" t="n"/>
      <c r="SER64" s="50" t="n"/>
      <c r="SES64" s="43" t="n"/>
      <c r="SET64" s="43" t="n"/>
      <c r="SEU64" s="51" t="n"/>
      <c r="SEV64" s="51" t="n"/>
      <c r="SFA64" s="50" t="n"/>
      <c r="SFB64" s="43" t="n"/>
      <c r="SFC64" s="43" t="n"/>
      <c r="SFD64" s="51" t="n"/>
      <c r="SFE64" s="51" t="n"/>
      <c r="SFJ64" s="50" t="n"/>
      <c r="SFK64" s="43" t="n"/>
      <c r="SFL64" s="43" t="n"/>
      <c r="SFM64" s="51" t="n"/>
      <c r="SFN64" s="51" t="n"/>
      <c r="SFS64" s="50" t="n"/>
      <c r="SFT64" s="43" t="n"/>
      <c r="SFU64" s="43" t="n"/>
      <c r="SFV64" s="51" t="n"/>
      <c r="SFW64" s="51" t="n"/>
      <c r="SGB64" s="50" t="n"/>
      <c r="SGC64" s="43" t="n"/>
      <c r="SGD64" s="43" t="n"/>
      <c r="SGE64" s="51" t="n"/>
      <c r="SGF64" s="51" t="n"/>
      <c r="SGK64" s="50" t="n"/>
      <c r="SGL64" s="43" t="n"/>
      <c r="SGM64" s="43" t="n"/>
      <c r="SGN64" s="51" t="n"/>
      <c r="SGO64" s="51" t="n"/>
      <c r="SGT64" s="50" t="n"/>
      <c r="SGU64" s="43" t="n"/>
      <c r="SGV64" s="43" t="n"/>
      <c r="SGW64" s="51" t="n"/>
      <c r="SGX64" s="51" t="n"/>
      <c r="SHC64" s="50" t="n"/>
      <c r="SHD64" s="43" t="n"/>
      <c r="SHE64" s="43" t="n"/>
      <c r="SHF64" s="51" t="n"/>
      <c r="SHG64" s="51" t="n"/>
      <c r="SHL64" s="50" t="n"/>
      <c r="SHM64" s="43" t="n"/>
      <c r="SHN64" s="43" t="n"/>
      <c r="SHO64" s="51" t="n"/>
      <c r="SHP64" s="51" t="n"/>
      <c r="SHU64" s="50" t="n"/>
      <c r="SHV64" s="43" t="n"/>
      <c r="SHW64" s="43" t="n"/>
      <c r="SHX64" s="51" t="n"/>
      <c r="SHY64" s="51" t="n"/>
      <c r="SID64" s="50" t="n"/>
      <c r="SIE64" s="43" t="n"/>
      <c r="SIF64" s="43" t="n"/>
      <c r="SIG64" s="51" t="n"/>
      <c r="SIH64" s="51" t="n"/>
      <c r="SIM64" s="50" t="n"/>
      <c r="SIN64" s="43" t="n"/>
      <c r="SIO64" s="43" t="n"/>
      <c r="SIP64" s="51" t="n"/>
      <c r="SIQ64" s="51" t="n"/>
      <c r="SIV64" s="50" t="n"/>
      <c r="SIW64" s="43" t="n"/>
      <c r="SIX64" s="43" t="n"/>
      <c r="SIY64" s="51" t="n"/>
      <c r="SIZ64" s="51" t="n"/>
      <c r="SJE64" s="50" t="n"/>
      <c r="SJF64" s="43" t="n"/>
      <c r="SJG64" s="43" t="n"/>
      <c r="SJH64" s="51" t="n"/>
      <c r="SJI64" s="51" t="n"/>
      <c r="SJN64" s="50" t="n"/>
      <c r="SJO64" s="43" t="n"/>
      <c r="SJP64" s="43" t="n"/>
      <c r="SJQ64" s="51" t="n"/>
      <c r="SJR64" s="51" t="n"/>
      <c r="SJW64" s="50" t="n"/>
      <c r="SJX64" s="43" t="n"/>
      <c r="SJY64" s="43" t="n"/>
      <c r="SJZ64" s="51" t="n"/>
      <c r="SKA64" s="51" t="n"/>
      <c r="SKF64" s="50" t="n"/>
      <c r="SKG64" s="43" t="n"/>
      <c r="SKH64" s="43" t="n"/>
      <c r="SKI64" s="51" t="n"/>
      <c r="SKJ64" s="51" t="n"/>
      <c r="SKO64" s="50" t="n"/>
      <c r="SKP64" s="43" t="n"/>
      <c r="SKQ64" s="43" t="n"/>
      <c r="SKR64" s="51" t="n"/>
      <c r="SKS64" s="51" t="n"/>
      <c r="SKX64" s="50" t="n"/>
      <c r="SKY64" s="43" t="n"/>
      <c r="SKZ64" s="43" t="n"/>
      <c r="SLA64" s="51" t="n"/>
      <c r="SLB64" s="51" t="n"/>
      <c r="SLG64" s="50" t="n"/>
      <c r="SLH64" s="43" t="n"/>
      <c r="SLI64" s="43" t="n"/>
      <c r="SLJ64" s="51" t="n"/>
      <c r="SLK64" s="51" t="n"/>
      <c r="SLP64" s="50" t="n"/>
      <c r="SLQ64" s="43" t="n"/>
      <c r="SLR64" s="43" t="n"/>
      <c r="SLS64" s="51" t="n"/>
      <c r="SLT64" s="51" t="n"/>
      <c r="SLY64" s="50" t="n"/>
      <c r="SLZ64" s="43" t="n"/>
      <c r="SMA64" s="43" t="n"/>
      <c r="SMB64" s="51" t="n"/>
      <c r="SMC64" s="51" t="n"/>
      <c r="SMH64" s="50" t="n"/>
      <c r="SMI64" s="43" t="n"/>
      <c r="SMJ64" s="43" t="n"/>
      <c r="SMK64" s="51" t="n"/>
      <c r="SML64" s="51" t="n"/>
      <c r="SMQ64" s="50" t="n"/>
      <c r="SMR64" s="43" t="n"/>
      <c r="SMS64" s="43" t="n"/>
      <c r="SMT64" s="51" t="n"/>
      <c r="SMU64" s="51" t="n"/>
      <c r="SMZ64" s="50" t="n"/>
      <c r="SNA64" s="43" t="n"/>
      <c r="SNB64" s="43" t="n"/>
      <c r="SNC64" s="51" t="n"/>
      <c r="SND64" s="51" t="n"/>
      <c r="SNI64" s="50" t="n"/>
      <c r="SNJ64" s="43" t="n"/>
      <c r="SNK64" s="43" t="n"/>
      <c r="SNL64" s="51" t="n"/>
      <c r="SNM64" s="51" t="n"/>
      <c r="SNR64" s="50" t="n"/>
      <c r="SNS64" s="43" t="n"/>
      <c r="SNT64" s="43" t="n"/>
      <c r="SNU64" s="51" t="n"/>
      <c r="SNV64" s="51" t="n"/>
      <c r="SOA64" s="50" t="n"/>
      <c r="SOB64" s="43" t="n"/>
      <c r="SOC64" s="43" t="n"/>
      <c r="SOD64" s="51" t="n"/>
      <c r="SOE64" s="51" t="n"/>
      <c r="SOJ64" s="50" t="n"/>
      <c r="SOK64" s="43" t="n"/>
      <c r="SOL64" s="43" t="n"/>
      <c r="SOM64" s="51" t="n"/>
      <c r="SON64" s="51" t="n"/>
      <c r="SOS64" s="50" t="n"/>
      <c r="SOT64" s="43" t="n"/>
      <c r="SOU64" s="43" t="n"/>
      <c r="SOV64" s="51" t="n"/>
      <c r="SOW64" s="51" t="n"/>
      <c r="SPB64" s="50" t="n"/>
      <c r="SPC64" s="43" t="n"/>
      <c r="SPD64" s="43" t="n"/>
      <c r="SPE64" s="51" t="n"/>
      <c r="SPF64" s="51" t="n"/>
      <c r="SPK64" s="50" t="n"/>
      <c r="SPL64" s="43" t="n"/>
      <c r="SPM64" s="43" t="n"/>
      <c r="SPN64" s="51" t="n"/>
      <c r="SPO64" s="51" t="n"/>
      <c r="SPT64" s="50" t="n"/>
      <c r="SPU64" s="43" t="n"/>
      <c r="SPV64" s="43" t="n"/>
      <c r="SPW64" s="51" t="n"/>
      <c r="SPX64" s="51" t="n"/>
      <c r="SQC64" s="50" t="n"/>
      <c r="SQD64" s="43" t="n"/>
      <c r="SQE64" s="43" t="n"/>
      <c r="SQF64" s="51" t="n"/>
      <c r="SQG64" s="51" t="n"/>
      <c r="SQL64" s="50" t="n"/>
      <c r="SQM64" s="43" t="n"/>
      <c r="SQN64" s="43" t="n"/>
      <c r="SQO64" s="51" t="n"/>
      <c r="SQP64" s="51" t="n"/>
      <c r="SQU64" s="50" t="n"/>
      <c r="SQV64" s="43" t="n"/>
      <c r="SQW64" s="43" t="n"/>
      <c r="SQX64" s="51" t="n"/>
      <c r="SQY64" s="51" t="n"/>
      <c r="SRD64" s="50" t="n"/>
      <c r="SRE64" s="43" t="n"/>
      <c r="SRF64" s="43" t="n"/>
      <c r="SRG64" s="51" t="n"/>
      <c r="SRH64" s="51" t="n"/>
      <c r="SRM64" s="50" t="n"/>
      <c r="SRN64" s="43" t="n"/>
      <c r="SRO64" s="43" t="n"/>
      <c r="SRP64" s="51" t="n"/>
      <c r="SRQ64" s="51" t="n"/>
      <c r="SRV64" s="50" t="n"/>
      <c r="SRW64" s="43" t="n"/>
      <c r="SRX64" s="43" t="n"/>
      <c r="SRY64" s="51" t="n"/>
      <c r="SRZ64" s="51" t="n"/>
      <c r="SSE64" s="50" t="n"/>
      <c r="SSF64" s="43" t="n"/>
      <c r="SSG64" s="43" t="n"/>
      <c r="SSH64" s="51" t="n"/>
      <c r="SSI64" s="51" t="n"/>
      <c r="SSN64" s="50" t="n"/>
      <c r="SSO64" s="43" t="n"/>
      <c r="SSP64" s="43" t="n"/>
      <c r="SSQ64" s="51" t="n"/>
      <c r="SSR64" s="51" t="n"/>
      <c r="SSW64" s="50" t="n"/>
      <c r="SSX64" s="43" t="n"/>
      <c r="SSY64" s="43" t="n"/>
      <c r="SSZ64" s="51" t="n"/>
      <c r="STA64" s="51" t="n"/>
      <c r="STF64" s="50" t="n"/>
      <c r="STG64" s="43" t="n"/>
      <c r="STH64" s="43" t="n"/>
      <c r="STI64" s="51" t="n"/>
      <c r="STJ64" s="51" t="n"/>
      <c r="STO64" s="50" t="n"/>
      <c r="STP64" s="43" t="n"/>
      <c r="STQ64" s="43" t="n"/>
      <c r="STR64" s="51" t="n"/>
      <c r="STS64" s="51" t="n"/>
      <c r="STX64" s="50" t="n"/>
      <c r="STY64" s="43" t="n"/>
      <c r="STZ64" s="43" t="n"/>
      <c r="SUA64" s="51" t="n"/>
      <c r="SUB64" s="51" t="n"/>
      <c r="SUG64" s="50" t="n"/>
      <c r="SUH64" s="43" t="n"/>
      <c r="SUI64" s="43" t="n"/>
      <c r="SUJ64" s="51" t="n"/>
      <c r="SUK64" s="51" t="n"/>
      <c r="SUP64" s="50" t="n"/>
      <c r="SUQ64" s="43" t="n"/>
      <c r="SUR64" s="43" t="n"/>
      <c r="SUS64" s="51" t="n"/>
      <c r="SUT64" s="51" t="n"/>
      <c r="SUY64" s="50" t="n"/>
      <c r="SUZ64" s="43" t="n"/>
      <c r="SVA64" s="43" t="n"/>
      <c r="SVB64" s="51" t="n"/>
      <c r="SVC64" s="51" t="n"/>
      <c r="SVH64" s="50" t="n"/>
      <c r="SVI64" s="43" t="n"/>
      <c r="SVJ64" s="43" t="n"/>
      <c r="SVK64" s="51" t="n"/>
      <c r="SVL64" s="51" t="n"/>
      <c r="SVQ64" s="50" t="n"/>
      <c r="SVR64" s="43" t="n"/>
      <c r="SVS64" s="43" t="n"/>
      <c r="SVT64" s="51" t="n"/>
      <c r="SVU64" s="51" t="n"/>
      <c r="SVZ64" s="50" t="n"/>
      <c r="SWA64" s="43" t="n"/>
      <c r="SWB64" s="43" t="n"/>
      <c r="SWC64" s="51" t="n"/>
      <c r="SWD64" s="51" t="n"/>
      <c r="SWI64" s="50" t="n"/>
      <c r="SWJ64" s="43" t="n"/>
      <c r="SWK64" s="43" t="n"/>
      <c r="SWL64" s="51" t="n"/>
      <c r="SWM64" s="51" t="n"/>
      <c r="SWR64" s="50" t="n"/>
      <c r="SWS64" s="43" t="n"/>
      <c r="SWT64" s="43" t="n"/>
      <c r="SWU64" s="51" t="n"/>
      <c r="SWV64" s="51" t="n"/>
      <c r="SXA64" s="50" t="n"/>
      <c r="SXB64" s="43" t="n"/>
      <c r="SXC64" s="43" t="n"/>
      <c r="SXD64" s="51" t="n"/>
      <c r="SXE64" s="51" t="n"/>
      <c r="SXJ64" s="50" t="n"/>
      <c r="SXK64" s="43" t="n"/>
      <c r="SXL64" s="43" t="n"/>
      <c r="SXM64" s="51" t="n"/>
      <c r="SXN64" s="51" t="n"/>
      <c r="SXS64" s="50" t="n"/>
      <c r="SXT64" s="43" t="n"/>
      <c r="SXU64" s="43" t="n"/>
      <c r="SXV64" s="51" t="n"/>
      <c r="SXW64" s="51" t="n"/>
      <c r="SYB64" s="50" t="n"/>
      <c r="SYC64" s="43" t="n"/>
      <c r="SYD64" s="43" t="n"/>
      <c r="SYE64" s="51" t="n"/>
      <c r="SYF64" s="51" t="n"/>
      <c r="SYK64" s="50" t="n"/>
      <c r="SYL64" s="43" t="n"/>
      <c r="SYM64" s="43" t="n"/>
      <c r="SYN64" s="51" t="n"/>
      <c r="SYO64" s="51" t="n"/>
      <c r="SYT64" s="50" t="n"/>
      <c r="SYU64" s="43" t="n"/>
      <c r="SYV64" s="43" t="n"/>
      <c r="SYW64" s="51" t="n"/>
      <c r="SYX64" s="51" t="n"/>
      <c r="SZC64" s="50" t="n"/>
      <c r="SZD64" s="43" t="n"/>
      <c r="SZE64" s="43" t="n"/>
      <c r="SZF64" s="51" t="n"/>
      <c r="SZG64" s="51" t="n"/>
      <c r="SZL64" s="50" t="n"/>
      <c r="SZM64" s="43" t="n"/>
      <c r="SZN64" s="43" t="n"/>
      <c r="SZO64" s="51" t="n"/>
      <c r="SZP64" s="51" t="n"/>
      <c r="SZU64" s="50" t="n"/>
      <c r="SZV64" s="43" t="n"/>
      <c r="SZW64" s="43" t="n"/>
      <c r="SZX64" s="51" t="n"/>
      <c r="SZY64" s="51" t="n"/>
      <c r="TAD64" s="50" t="n"/>
      <c r="TAE64" s="43" t="n"/>
      <c r="TAF64" s="43" t="n"/>
      <c r="TAG64" s="51" t="n"/>
      <c r="TAH64" s="51" t="n"/>
      <c r="TAM64" s="50" t="n"/>
      <c r="TAN64" s="43" t="n"/>
      <c r="TAO64" s="43" t="n"/>
      <c r="TAP64" s="51" t="n"/>
      <c r="TAQ64" s="51" t="n"/>
      <c r="TAV64" s="50" t="n"/>
      <c r="TAW64" s="43" t="n"/>
      <c r="TAX64" s="43" t="n"/>
      <c r="TAY64" s="51" t="n"/>
      <c r="TAZ64" s="51" t="n"/>
      <c r="TBE64" s="50" t="n"/>
      <c r="TBF64" s="43" t="n"/>
      <c r="TBG64" s="43" t="n"/>
      <c r="TBH64" s="51" t="n"/>
      <c r="TBI64" s="51" t="n"/>
      <c r="TBN64" s="50" t="n"/>
      <c r="TBO64" s="43" t="n"/>
      <c r="TBP64" s="43" t="n"/>
      <c r="TBQ64" s="51" t="n"/>
      <c r="TBR64" s="51" t="n"/>
      <c r="TBW64" s="50" t="n"/>
      <c r="TBX64" s="43" t="n"/>
      <c r="TBY64" s="43" t="n"/>
      <c r="TBZ64" s="51" t="n"/>
      <c r="TCA64" s="51" t="n"/>
      <c r="TCF64" s="50" t="n"/>
      <c r="TCG64" s="43" t="n"/>
      <c r="TCH64" s="43" t="n"/>
      <c r="TCI64" s="51" t="n"/>
      <c r="TCJ64" s="51" t="n"/>
      <c r="TCO64" s="50" t="n"/>
      <c r="TCP64" s="43" t="n"/>
      <c r="TCQ64" s="43" t="n"/>
      <c r="TCR64" s="51" t="n"/>
      <c r="TCS64" s="51" t="n"/>
      <c r="TCX64" s="50" t="n"/>
      <c r="TCY64" s="43" t="n"/>
      <c r="TCZ64" s="43" t="n"/>
      <c r="TDA64" s="51" t="n"/>
      <c r="TDB64" s="51" t="n"/>
      <c r="TDG64" s="50" t="n"/>
      <c r="TDH64" s="43" t="n"/>
      <c r="TDI64" s="43" t="n"/>
      <c r="TDJ64" s="51" t="n"/>
      <c r="TDK64" s="51" t="n"/>
      <c r="TDP64" s="50" t="n"/>
      <c r="TDQ64" s="43" t="n"/>
      <c r="TDR64" s="43" t="n"/>
      <c r="TDS64" s="51" t="n"/>
      <c r="TDT64" s="51" t="n"/>
      <c r="TDY64" s="50" t="n"/>
      <c r="TDZ64" s="43" t="n"/>
      <c r="TEA64" s="43" t="n"/>
      <c r="TEB64" s="51" t="n"/>
      <c r="TEC64" s="51" t="n"/>
      <c r="TEH64" s="50" t="n"/>
      <c r="TEI64" s="43" t="n"/>
      <c r="TEJ64" s="43" t="n"/>
      <c r="TEK64" s="51" t="n"/>
      <c r="TEL64" s="51" t="n"/>
      <c r="TEQ64" s="50" t="n"/>
      <c r="TER64" s="43" t="n"/>
      <c r="TES64" s="43" t="n"/>
      <c r="TET64" s="51" t="n"/>
      <c r="TEU64" s="51" t="n"/>
      <c r="TEZ64" s="50" t="n"/>
      <c r="TFA64" s="43" t="n"/>
      <c r="TFB64" s="43" t="n"/>
      <c r="TFC64" s="51" t="n"/>
      <c r="TFD64" s="51" t="n"/>
      <c r="TFI64" s="50" t="n"/>
      <c r="TFJ64" s="43" t="n"/>
      <c r="TFK64" s="43" t="n"/>
      <c r="TFL64" s="51" t="n"/>
      <c r="TFM64" s="51" t="n"/>
      <c r="TFR64" s="50" t="n"/>
      <c r="TFS64" s="43" t="n"/>
      <c r="TFT64" s="43" t="n"/>
      <c r="TFU64" s="51" t="n"/>
      <c r="TFV64" s="51" t="n"/>
      <c r="TGA64" s="50" t="n"/>
      <c r="TGB64" s="43" t="n"/>
      <c r="TGC64" s="43" t="n"/>
      <c r="TGD64" s="51" t="n"/>
      <c r="TGE64" s="51" t="n"/>
      <c r="TGJ64" s="50" t="n"/>
      <c r="TGK64" s="43" t="n"/>
      <c r="TGL64" s="43" t="n"/>
      <c r="TGM64" s="51" t="n"/>
      <c r="TGN64" s="51" t="n"/>
      <c r="TGS64" s="50" t="n"/>
      <c r="TGT64" s="43" t="n"/>
      <c r="TGU64" s="43" t="n"/>
      <c r="TGV64" s="51" t="n"/>
      <c r="TGW64" s="51" t="n"/>
      <c r="THB64" s="50" t="n"/>
      <c r="THC64" s="43" t="n"/>
      <c r="THD64" s="43" t="n"/>
      <c r="THE64" s="51" t="n"/>
      <c r="THF64" s="51" t="n"/>
      <c r="THK64" s="50" t="n"/>
      <c r="THL64" s="43" t="n"/>
      <c r="THM64" s="43" t="n"/>
      <c r="THN64" s="51" t="n"/>
      <c r="THO64" s="51" t="n"/>
      <c r="THT64" s="50" t="n"/>
      <c r="THU64" s="43" t="n"/>
      <c r="THV64" s="43" t="n"/>
      <c r="THW64" s="51" t="n"/>
      <c r="THX64" s="51" t="n"/>
      <c r="TIC64" s="50" t="n"/>
      <c r="TID64" s="43" t="n"/>
      <c r="TIE64" s="43" t="n"/>
      <c r="TIF64" s="51" t="n"/>
      <c r="TIG64" s="51" t="n"/>
      <c r="TIL64" s="50" t="n"/>
      <c r="TIM64" s="43" t="n"/>
      <c r="TIN64" s="43" t="n"/>
      <c r="TIO64" s="51" t="n"/>
      <c r="TIP64" s="51" t="n"/>
      <c r="TIU64" s="50" t="n"/>
      <c r="TIV64" s="43" t="n"/>
      <c r="TIW64" s="43" t="n"/>
      <c r="TIX64" s="51" t="n"/>
      <c r="TIY64" s="51" t="n"/>
      <c r="TJD64" s="50" t="n"/>
      <c r="TJE64" s="43" t="n"/>
      <c r="TJF64" s="43" t="n"/>
      <c r="TJG64" s="51" t="n"/>
      <c r="TJH64" s="51" t="n"/>
      <c r="TJM64" s="50" t="n"/>
      <c r="TJN64" s="43" t="n"/>
      <c r="TJO64" s="43" t="n"/>
      <c r="TJP64" s="51" t="n"/>
      <c r="TJQ64" s="51" t="n"/>
      <c r="TJV64" s="50" t="n"/>
      <c r="TJW64" s="43" t="n"/>
      <c r="TJX64" s="43" t="n"/>
      <c r="TJY64" s="51" t="n"/>
      <c r="TJZ64" s="51" t="n"/>
      <c r="TKE64" s="50" t="n"/>
      <c r="TKF64" s="43" t="n"/>
      <c r="TKG64" s="43" t="n"/>
      <c r="TKH64" s="51" t="n"/>
      <c r="TKI64" s="51" t="n"/>
      <c r="TKN64" s="50" t="n"/>
      <c r="TKO64" s="43" t="n"/>
      <c r="TKP64" s="43" t="n"/>
      <c r="TKQ64" s="51" t="n"/>
      <c r="TKR64" s="51" t="n"/>
      <c r="TKW64" s="50" t="n"/>
      <c r="TKX64" s="43" t="n"/>
      <c r="TKY64" s="43" t="n"/>
      <c r="TKZ64" s="51" t="n"/>
      <c r="TLA64" s="51" t="n"/>
      <c r="TLF64" s="50" t="n"/>
      <c r="TLG64" s="43" t="n"/>
      <c r="TLH64" s="43" t="n"/>
      <c r="TLI64" s="51" t="n"/>
      <c r="TLJ64" s="51" t="n"/>
      <c r="TLO64" s="50" t="n"/>
      <c r="TLP64" s="43" t="n"/>
      <c r="TLQ64" s="43" t="n"/>
      <c r="TLR64" s="51" t="n"/>
      <c r="TLS64" s="51" t="n"/>
      <c r="TLX64" s="50" t="n"/>
      <c r="TLY64" s="43" t="n"/>
      <c r="TLZ64" s="43" t="n"/>
      <c r="TMA64" s="51" t="n"/>
      <c r="TMB64" s="51" t="n"/>
      <c r="TMG64" s="50" t="n"/>
      <c r="TMH64" s="43" t="n"/>
      <c r="TMI64" s="43" t="n"/>
      <c r="TMJ64" s="51" t="n"/>
      <c r="TMK64" s="51" t="n"/>
      <c r="TMP64" s="50" t="n"/>
      <c r="TMQ64" s="43" t="n"/>
      <c r="TMR64" s="43" t="n"/>
      <c r="TMS64" s="51" t="n"/>
      <c r="TMT64" s="51" t="n"/>
      <c r="TMY64" s="50" t="n"/>
      <c r="TMZ64" s="43" t="n"/>
      <c r="TNA64" s="43" t="n"/>
      <c r="TNB64" s="51" t="n"/>
      <c r="TNC64" s="51" t="n"/>
      <c r="TNH64" s="50" t="n"/>
      <c r="TNI64" s="43" t="n"/>
      <c r="TNJ64" s="43" t="n"/>
      <c r="TNK64" s="51" t="n"/>
      <c r="TNL64" s="51" t="n"/>
      <c r="TNQ64" s="50" t="n"/>
      <c r="TNR64" s="43" t="n"/>
      <c r="TNS64" s="43" t="n"/>
      <c r="TNT64" s="51" t="n"/>
      <c r="TNU64" s="51" t="n"/>
      <c r="TNZ64" s="50" t="n"/>
      <c r="TOA64" s="43" t="n"/>
      <c r="TOB64" s="43" t="n"/>
      <c r="TOC64" s="51" t="n"/>
      <c r="TOD64" s="51" t="n"/>
      <c r="TOI64" s="50" t="n"/>
      <c r="TOJ64" s="43" t="n"/>
      <c r="TOK64" s="43" t="n"/>
      <c r="TOL64" s="51" t="n"/>
      <c r="TOM64" s="51" t="n"/>
      <c r="TOR64" s="50" t="n"/>
      <c r="TOS64" s="43" t="n"/>
      <c r="TOT64" s="43" t="n"/>
      <c r="TOU64" s="51" t="n"/>
      <c r="TOV64" s="51" t="n"/>
      <c r="TPA64" s="50" t="n"/>
      <c r="TPB64" s="43" t="n"/>
      <c r="TPC64" s="43" t="n"/>
      <c r="TPD64" s="51" t="n"/>
      <c r="TPE64" s="51" t="n"/>
      <c r="TPJ64" s="50" t="n"/>
      <c r="TPK64" s="43" t="n"/>
      <c r="TPL64" s="43" t="n"/>
      <c r="TPM64" s="51" t="n"/>
      <c r="TPN64" s="51" t="n"/>
      <c r="TPS64" s="50" t="n"/>
      <c r="TPT64" s="43" t="n"/>
      <c r="TPU64" s="43" t="n"/>
      <c r="TPV64" s="51" t="n"/>
      <c r="TPW64" s="51" t="n"/>
      <c r="TQB64" s="50" t="n"/>
      <c r="TQC64" s="43" t="n"/>
      <c r="TQD64" s="43" t="n"/>
      <c r="TQE64" s="51" t="n"/>
      <c r="TQF64" s="51" t="n"/>
      <c r="TQK64" s="50" t="n"/>
      <c r="TQL64" s="43" t="n"/>
      <c r="TQM64" s="43" t="n"/>
      <c r="TQN64" s="51" t="n"/>
      <c r="TQO64" s="51" t="n"/>
      <c r="TQT64" s="50" t="n"/>
      <c r="TQU64" s="43" t="n"/>
      <c r="TQV64" s="43" t="n"/>
      <c r="TQW64" s="51" t="n"/>
      <c r="TQX64" s="51" t="n"/>
      <c r="TRC64" s="50" t="n"/>
      <c r="TRD64" s="43" t="n"/>
      <c r="TRE64" s="43" t="n"/>
      <c r="TRF64" s="51" t="n"/>
      <c r="TRG64" s="51" t="n"/>
      <c r="TRL64" s="50" t="n"/>
      <c r="TRM64" s="43" t="n"/>
      <c r="TRN64" s="43" t="n"/>
      <c r="TRO64" s="51" t="n"/>
      <c r="TRP64" s="51" t="n"/>
      <c r="TRU64" s="50" t="n"/>
      <c r="TRV64" s="43" t="n"/>
      <c r="TRW64" s="43" t="n"/>
      <c r="TRX64" s="51" t="n"/>
      <c r="TRY64" s="51" t="n"/>
      <c r="TSD64" s="50" t="n"/>
      <c r="TSE64" s="43" t="n"/>
      <c r="TSF64" s="43" t="n"/>
      <c r="TSG64" s="51" t="n"/>
      <c r="TSH64" s="51" t="n"/>
      <c r="TSM64" s="50" t="n"/>
      <c r="TSN64" s="43" t="n"/>
      <c r="TSO64" s="43" t="n"/>
      <c r="TSP64" s="51" t="n"/>
      <c r="TSQ64" s="51" t="n"/>
      <c r="TSV64" s="50" t="n"/>
      <c r="TSW64" s="43" t="n"/>
      <c r="TSX64" s="43" t="n"/>
      <c r="TSY64" s="51" t="n"/>
      <c r="TSZ64" s="51" t="n"/>
      <c r="TTE64" s="50" t="n"/>
      <c r="TTF64" s="43" t="n"/>
      <c r="TTG64" s="43" t="n"/>
      <c r="TTH64" s="51" t="n"/>
      <c r="TTI64" s="51" t="n"/>
      <c r="TTN64" s="50" t="n"/>
      <c r="TTO64" s="43" t="n"/>
      <c r="TTP64" s="43" t="n"/>
      <c r="TTQ64" s="51" t="n"/>
      <c r="TTR64" s="51" t="n"/>
      <c r="TTW64" s="50" t="n"/>
      <c r="TTX64" s="43" t="n"/>
      <c r="TTY64" s="43" t="n"/>
      <c r="TTZ64" s="51" t="n"/>
      <c r="TUA64" s="51" t="n"/>
      <c r="TUF64" s="50" t="n"/>
      <c r="TUG64" s="43" t="n"/>
      <c r="TUH64" s="43" t="n"/>
      <c r="TUI64" s="51" t="n"/>
      <c r="TUJ64" s="51" t="n"/>
      <c r="TUO64" s="50" t="n"/>
      <c r="TUP64" s="43" t="n"/>
      <c r="TUQ64" s="43" t="n"/>
      <c r="TUR64" s="51" t="n"/>
      <c r="TUS64" s="51" t="n"/>
      <c r="TUX64" s="50" t="n"/>
      <c r="TUY64" s="43" t="n"/>
      <c r="TUZ64" s="43" t="n"/>
      <c r="TVA64" s="51" t="n"/>
      <c r="TVB64" s="51" t="n"/>
      <c r="TVG64" s="50" t="n"/>
      <c r="TVH64" s="43" t="n"/>
      <c r="TVI64" s="43" t="n"/>
      <c r="TVJ64" s="51" t="n"/>
      <c r="TVK64" s="51" t="n"/>
      <c r="TVP64" s="50" t="n"/>
      <c r="TVQ64" s="43" t="n"/>
      <c r="TVR64" s="43" t="n"/>
      <c r="TVS64" s="51" t="n"/>
      <c r="TVT64" s="51" t="n"/>
      <c r="TVY64" s="50" t="n"/>
      <c r="TVZ64" s="43" t="n"/>
      <c r="TWA64" s="43" t="n"/>
      <c r="TWB64" s="51" t="n"/>
      <c r="TWC64" s="51" t="n"/>
      <c r="TWH64" s="50" t="n"/>
      <c r="TWI64" s="43" t="n"/>
      <c r="TWJ64" s="43" t="n"/>
      <c r="TWK64" s="51" t="n"/>
      <c r="TWL64" s="51" t="n"/>
      <c r="TWQ64" s="50" t="n"/>
      <c r="TWR64" s="43" t="n"/>
      <c r="TWS64" s="43" t="n"/>
      <c r="TWT64" s="51" t="n"/>
      <c r="TWU64" s="51" t="n"/>
      <c r="TWZ64" s="50" t="n"/>
      <c r="TXA64" s="43" t="n"/>
      <c r="TXB64" s="43" t="n"/>
      <c r="TXC64" s="51" t="n"/>
      <c r="TXD64" s="51" t="n"/>
      <c r="TXI64" s="50" t="n"/>
      <c r="TXJ64" s="43" t="n"/>
      <c r="TXK64" s="43" t="n"/>
      <c r="TXL64" s="51" t="n"/>
      <c r="TXM64" s="51" t="n"/>
      <c r="TXR64" s="50" t="n"/>
      <c r="TXS64" s="43" t="n"/>
      <c r="TXT64" s="43" t="n"/>
      <c r="TXU64" s="51" t="n"/>
      <c r="TXV64" s="51" t="n"/>
      <c r="TYA64" s="50" t="n"/>
      <c r="TYB64" s="43" t="n"/>
      <c r="TYC64" s="43" t="n"/>
      <c r="TYD64" s="51" t="n"/>
      <c r="TYE64" s="51" t="n"/>
      <c r="TYJ64" s="50" t="n"/>
      <c r="TYK64" s="43" t="n"/>
      <c r="TYL64" s="43" t="n"/>
      <c r="TYM64" s="51" t="n"/>
      <c r="TYN64" s="51" t="n"/>
      <c r="TYS64" s="50" t="n"/>
      <c r="TYT64" s="43" t="n"/>
      <c r="TYU64" s="43" t="n"/>
      <c r="TYV64" s="51" t="n"/>
      <c r="TYW64" s="51" t="n"/>
      <c r="TZB64" s="50" t="n"/>
      <c r="TZC64" s="43" t="n"/>
      <c r="TZD64" s="43" t="n"/>
      <c r="TZE64" s="51" t="n"/>
      <c r="TZF64" s="51" t="n"/>
      <c r="TZK64" s="50" t="n"/>
      <c r="TZL64" s="43" t="n"/>
      <c r="TZM64" s="43" t="n"/>
      <c r="TZN64" s="51" t="n"/>
      <c r="TZO64" s="51" t="n"/>
      <c r="TZT64" s="50" t="n"/>
      <c r="TZU64" s="43" t="n"/>
      <c r="TZV64" s="43" t="n"/>
      <c r="TZW64" s="51" t="n"/>
      <c r="TZX64" s="51" t="n"/>
      <c r="UAC64" s="50" t="n"/>
      <c r="UAD64" s="43" t="n"/>
      <c r="UAE64" s="43" t="n"/>
      <c r="UAF64" s="51" t="n"/>
      <c r="UAG64" s="51" t="n"/>
      <c r="UAL64" s="50" t="n"/>
      <c r="UAM64" s="43" t="n"/>
      <c r="UAN64" s="43" t="n"/>
      <c r="UAO64" s="51" t="n"/>
      <c r="UAP64" s="51" t="n"/>
      <c r="UAU64" s="50" t="n"/>
      <c r="UAV64" s="43" t="n"/>
      <c r="UAW64" s="43" t="n"/>
      <c r="UAX64" s="51" t="n"/>
      <c r="UAY64" s="51" t="n"/>
      <c r="UBD64" s="50" t="n"/>
      <c r="UBE64" s="43" t="n"/>
      <c r="UBF64" s="43" t="n"/>
      <c r="UBG64" s="51" t="n"/>
      <c r="UBH64" s="51" t="n"/>
      <c r="UBM64" s="50" t="n"/>
      <c r="UBN64" s="43" t="n"/>
      <c r="UBO64" s="43" t="n"/>
      <c r="UBP64" s="51" t="n"/>
      <c r="UBQ64" s="51" t="n"/>
      <c r="UBV64" s="50" t="n"/>
      <c r="UBW64" s="43" t="n"/>
      <c r="UBX64" s="43" t="n"/>
      <c r="UBY64" s="51" t="n"/>
      <c r="UBZ64" s="51" t="n"/>
      <c r="UCE64" s="50" t="n"/>
      <c r="UCF64" s="43" t="n"/>
      <c r="UCG64" s="43" t="n"/>
      <c r="UCH64" s="51" t="n"/>
      <c r="UCI64" s="51" t="n"/>
      <c r="UCN64" s="50" t="n"/>
      <c r="UCO64" s="43" t="n"/>
      <c r="UCP64" s="43" t="n"/>
      <c r="UCQ64" s="51" t="n"/>
      <c r="UCR64" s="51" t="n"/>
      <c r="UCW64" s="50" t="n"/>
      <c r="UCX64" s="43" t="n"/>
      <c r="UCY64" s="43" t="n"/>
      <c r="UCZ64" s="51" t="n"/>
      <c r="UDA64" s="51" t="n"/>
      <c r="UDF64" s="50" t="n"/>
      <c r="UDG64" s="43" t="n"/>
      <c r="UDH64" s="43" t="n"/>
      <c r="UDI64" s="51" t="n"/>
      <c r="UDJ64" s="51" t="n"/>
      <c r="UDO64" s="50" t="n"/>
      <c r="UDP64" s="43" t="n"/>
      <c r="UDQ64" s="43" t="n"/>
      <c r="UDR64" s="51" t="n"/>
      <c r="UDS64" s="51" t="n"/>
      <c r="UDX64" s="50" t="n"/>
      <c r="UDY64" s="43" t="n"/>
      <c r="UDZ64" s="43" t="n"/>
      <c r="UEA64" s="51" t="n"/>
      <c r="UEB64" s="51" t="n"/>
      <c r="UEG64" s="50" t="n"/>
      <c r="UEH64" s="43" t="n"/>
      <c r="UEI64" s="43" t="n"/>
      <c r="UEJ64" s="51" t="n"/>
      <c r="UEK64" s="51" t="n"/>
      <c r="UEP64" s="50" t="n"/>
      <c r="UEQ64" s="43" t="n"/>
      <c r="UER64" s="43" t="n"/>
      <c r="UES64" s="51" t="n"/>
      <c r="UET64" s="51" t="n"/>
      <c r="UEY64" s="50" t="n"/>
      <c r="UEZ64" s="43" t="n"/>
      <c r="UFA64" s="43" t="n"/>
      <c r="UFB64" s="51" t="n"/>
      <c r="UFC64" s="51" t="n"/>
      <c r="UFH64" s="50" t="n"/>
      <c r="UFI64" s="43" t="n"/>
      <c r="UFJ64" s="43" t="n"/>
      <c r="UFK64" s="51" t="n"/>
      <c r="UFL64" s="51" t="n"/>
      <c r="UFQ64" s="50" t="n"/>
      <c r="UFR64" s="43" t="n"/>
      <c r="UFS64" s="43" t="n"/>
      <c r="UFT64" s="51" t="n"/>
      <c r="UFU64" s="51" t="n"/>
      <c r="UFZ64" s="50" t="n"/>
      <c r="UGA64" s="43" t="n"/>
      <c r="UGB64" s="43" t="n"/>
      <c r="UGC64" s="51" t="n"/>
      <c r="UGD64" s="51" t="n"/>
      <c r="UGI64" s="50" t="n"/>
      <c r="UGJ64" s="43" t="n"/>
      <c r="UGK64" s="43" t="n"/>
      <c r="UGL64" s="51" t="n"/>
      <c r="UGM64" s="51" t="n"/>
      <c r="UGR64" s="50" t="n"/>
      <c r="UGS64" s="43" t="n"/>
      <c r="UGT64" s="43" t="n"/>
      <c r="UGU64" s="51" t="n"/>
      <c r="UGV64" s="51" t="n"/>
      <c r="UHA64" s="50" t="n"/>
      <c r="UHB64" s="43" t="n"/>
      <c r="UHC64" s="43" t="n"/>
      <c r="UHD64" s="51" t="n"/>
      <c r="UHE64" s="51" t="n"/>
      <c r="UHJ64" s="50" t="n"/>
      <c r="UHK64" s="43" t="n"/>
      <c r="UHL64" s="43" t="n"/>
      <c r="UHM64" s="51" t="n"/>
      <c r="UHN64" s="51" t="n"/>
      <c r="UHS64" s="50" t="n"/>
      <c r="UHT64" s="43" t="n"/>
      <c r="UHU64" s="43" t="n"/>
      <c r="UHV64" s="51" t="n"/>
      <c r="UHW64" s="51" t="n"/>
      <c r="UIB64" s="50" t="n"/>
      <c r="UIC64" s="43" t="n"/>
      <c r="UID64" s="43" t="n"/>
      <c r="UIE64" s="51" t="n"/>
      <c r="UIF64" s="51" t="n"/>
      <c r="UIK64" s="50" t="n"/>
      <c r="UIL64" s="43" t="n"/>
      <c r="UIM64" s="43" t="n"/>
      <c r="UIN64" s="51" t="n"/>
      <c r="UIO64" s="51" t="n"/>
      <c r="UIT64" s="50" t="n"/>
      <c r="UIU64" s="43" t="n"/>
      <c r="UIV64" s="43" t="n"/>
      <c r="UIW64" s="51" t="n"/>
      <c r="UIX64" s="51" t="n"/>
      <c r="UJC64" s="50" t="n"/>
      <c r="UJD64" s="43" t="n"/>
      <c r="UJE64" s="43" t="n"/>
      <c r="UJF64" s="51" t="n"/>
      <c r="UJG64" s="51" t="n"/>
      <c r="UJL64" s="50" t="n"/>
      <c r="UJM64" s="43" t="n"/>
      <c r="UJN64" s="43" t="n"/>
      <c r="UJO64" s="51" t="n"/>
      <c r="UJP64" s="51" t="n"/>
      <c r="UJU64" s="50" t="n"/>
      <c r="UJV64" s="43" t="n"/>
      <c r="UJW64" s="43" t="n"/>
      <c r="UJX64" s="51" t="n"/>
      <c r="UJY64" s="51" t="n"/>
      <c r="UKD64" s="50" t="n"/>
      <c r="UKE64" s="43" t="n"/>
      <c r="UKF64" s="43" t="n"/>
      <c r="UKG64" s="51" t="n"/>
      <c r="UKH64" s="51" t="n"/>
      <c r="UKM64" s="50" t="n"/>
      <c r="UKN64" s="43" t="n"/>
      <c r="UKO64" s="43" t="n"/>
      <c r="UKP64" s="51" t="n"/>
      <c r="UKQ64" s="51" t="n"/>
      <c r="UKV64" s="50" t="n"/>
      <c r="UKW64" s="43" t="n"/>
      <c r="UKX64" s="43" t="n"/>
      <c r="UKY64" s="51" t="n"/>
      <c r="UKZ64" s="51" t="n"/>
      <c r="ULE64" s="50" t="n"/>
      <c r="ULF64" s="43" t="n"/>
      <c r="ULG64" s="43" t="n"/>
      <c r="ULH64" s="51" t="n"/>
      <c r="ULI64" s="51" t="n"/>
      <c r="ULN64" s="50" t="n"/>
      <c r="ULO64" s="43" t="n"/>
      <c r="ULP64" s="43" t="n"/>
      <c r="ULQ64" s="51" t="n"/>
      <c r="ULR64" s="51" t="n"/>
      <c r="ULW64" s="50" t="n"/>
      <c r="ULX64" s="43" t="n"/>
      <c r="ULY64" s="43" t="n"/>
      <c r="ULZ64" s="51" t="n"/>
      <c r="UMA64" s="51" t="n"/>
      <c r="UMF64" s="50" t="n"/>
      <c r="UMG64" s="43" t="n"/>
      <c r="UMH64" s="43" t="n"/>
      <c r="UMI64" s="51" t="n"/>
      <c r="UMJ64" s="51" t="n"/>
      <c r="UMO64" s="50" t="n"/>
      <c r="UMP64" s="43" t="n"/>
      <c r="UMQ64" s="43" t="n"/>
      <c r="UMR64" s="51" t="n"/>
      <c r="UMS64" s="51" t="n"/>
      <c r="UMX64" s="50" t="n"/>
      <c r="UMY64" s="43" t="n"/>
      <c r="UMZ64" s="43" t="n"/>
      <c r="UNA64" s="51" t="n"/>
      <c r="UNB64" s="51" t="n"/>
      <c r="UNG64" s="50" t="n"/>
      <c r="UNH64" s="43" t="n"/>
      <c r="UNI64" s="43" t="n"/>
      <c r="UNJ64" s="51" t="n"/>
      <c r="UNK64" s="51" t="n"/>
      <c r="UNP64" s="50" t="n"/>
      <c r="UNQ64" s="43" t="n"/>
      <c r="UNR64" s="43" t="n"/>
      <c r="UNS64" s="51" t="n"/>
      <c r="UNT64" s="51" t="n"/>
      <c r="UNY64" s="50" t="n"/>
      <c r="UNZ64" s="43" t="n"/>
      <c r="UOA64" s="43" t="n"/>
      <c r="UOB64" s="51" t="n"/>
      <c r="UOC64" s="51" t="n"/>
      <c r="UOH64" s="50" t="n"/>
      <c r="UOI64" s="43" t="n"/>
      <c r="UOJ64" s="43" t="n"/>
      <c r="UOK64" s="51" t="n"/>
      <c r="UOL64" s="51" t="n"/>
      <c r="UOQ64" s="50" t="n"/>
      <c r="UOR64" s="43" t="n"/>
      <c r="UOS64" s="43" t="n"/>
      <c r="UOT64" s="51" t="n"/>
      <c r="UOU64" s="51" t="n"/>
      <c r="UOZ64" s="50" t="n"/>
      <c r="UPA64" s="43" t="n"/>
      <c r="UPB64" s="43" t="n"/>
      <c r="UPC64" s="51" t="n"/>
      <c r="UPD64" s="51" t="n"/>
      <c r="UPI64" s="50" t="n"/>
      <c r="UPJ64" s="43" t="n"/>
      <c r="UPK64" s="43" t="n"/>
      <c r="UPL64" s="51" t="n"/>
      <c r="UPM64" s="51" t="n"/>
      <c r="UPR64" s="50" t="n"/>
      <c r="UPS64" s="43" t="n"/>
      <c r="UPT64" s="43" t="n"/>
      <c r="UPU64" s="51" t="n"/>
      <c r="UPV64" s="51" t="n"/>
      <c r="UQA64" s="50" t="n"/>
      <c r="UQB64" s="43" t="n"/>
      <c r="UQC64" s="43" t="n"/>
      <c r="UQD64" s="51" t="n"/>
      <c r="UQE64" s="51" t="n"/>
      <c r="UQJ64" s="50" t="n"/>
      <c r="UQK64" s="43" t="n"/>
      <c r="UQL64" s="43" t="n"/>
      <c r="UQM64" s="51" t="n"/>
      <c r="UQN64" s="51" t="n"/>
      <c r="UQS64" s="50" t="n"/>
      <c r="UQT64" s="43" t="n"/>
      <c r="UQU64" s="43" t="n"/>
      <c r="UQV64" s="51" t="n"/>
      <c r="UQW64" s="51" t="n"/>
      <c r="URB64" s="50" t="n"/>
      <c r="URC64" s="43" t="n"/>
      <c r="URD64" s="43" t="n"/>
      <c r="URE64" s="51" t="n"/>
      <c r="URF64" s="51" t="n"/>
      <c r="URK64" s="50" t="n"/>
      <c r="URL64" s="43" t="n"/>
      <c r="URM64" s="43" t="n"/>
      <c r="URN64" s="51" t="n"/>
      <c r="URO64" s="51" t="n"/>
      <c r="URT64" s="50" t="n"/>
      <c r="URU64" s="43" t="n"/>
      <c r="URV64" s="43" t="n"/>
      <c r="URW64" s="51" t="n"/>
      <c r="URX64" s="51" t="n"/>
      <c r="USC64" s="50" t="n"/>
      <c r="USD64" s="43" t="n"/>
      <c r="USE64" s="43" t="n"/>
      <c r="USF64" s="51" t="n"/>
      <c r="USG64" s="51" t="n"/>
      <c r="USL64" s="50" t="n"/>
      <c r="USM64" s="43" t="n"/>
      <c r="USN64" s="43" t="n"/>
      <c r="USO64" s="51" t="n"/>
      <c r="USP64" s="51" t="n"/>
      <c r="USU64" s="50" t="n"/>
      <c r="USV64" s="43" t="n"/>
      <c r="USW64" s="43" t="n"/>
      <c r="USX64" s="51" t="n"/>
      <c r="USY64" s="51" t="n"/>
      <c r="UTD64" s="50" t="n"/>
      <c r="UTE64" s="43" t="n"/>
      <c r="UTF64" s="43" t="n"/>
      <c r="UTG64" s="51" t="n"/>
      <c r="UTH64" s="51" t="n"/>
      <c r="UTM64" s="50" t="n"/>
      <c r="UTN64" s="43" t="n"/>
      <c r="UTO64" s="43" t="n"/>
      <c r="UTP64" s="51" t="n"/>
      <c r="UTQ64" s="51" t="n"/>
      <c r="UTV64" s="50" t="n"/>
      <c r="UTW64" s="43" t="n"/>
      <c r="UTX64" s="43" t="n"/>
      <c r="UTY64" s="51" t="n"/>
      <c r="UTZ64" s="51" t="n"/>
      <c r="UUE64" s="50" t="n"/>
      <c r="UUF64" s="43" t="n"/>
      <c r="UUG64" s="43" t="n"/>
      <c r="UUH64" s="51" t="n"/>
      <c r="UUI64" s="51" t="n"/>
      <c r="UUN64" s="50" t="n"/>
      <c r="UUO64" s="43" t="n"/>
      <c r="UUP64" s="43" t="n"/>
      <c r="UUQ64" s="51" t="n"/>
      <c r="UUR64" s="51" t="n"/>
      <c r="UUW64" s="50" t="n"/>
      <c r="UUX64" s="43" t="n"/>
      <c r="UUY64" s="43" t="n"/>
      <c r="UUZ64" s="51" t="n"/>
      <c r="UVA64" s="51" t="n"/>
      <c r="UVF64" s="50" t="n"/>
      <c r="UVG64" s="43" t="n"/>
      <c r="UVH64" s="43" t="n"/>
      <c r="UVI64" s="51" t="n"/>
      <c r="UVJ64" s="51" t="n"/>
      <c r="UVO64" s="50" t="n"/>
      <c r="UVP64" s="43" t="n"/>
      <c r="UVQ64" s="43" t="n"/>
      <c r="UVR64" s="51" t="n"/>
      <c r="UVS64" s="51" t="n"/>
      <c r="UVX64" s="50" t="n"/>
      <c r="UVY64" s="43" t="n"/>
      <c r="UVZ64" s="43" t="n"/>
      <c r="UWA64" s="51" t="n"/>
      <c r="UWB64" s="51" t="n"/>
      <c r="UWG64" s="50" t="n"/>
      <c r="UWH64" s="43" t="n"/>
      <c r="UWI64" s="43" t="n"/>
      <c r="UWJ64" s="51" t="n"/>
      <c r="UWK64" s="51" t="n"/>
      <c r="UWP64" s="50" t="n"/>
      <c r="UWQ64" s="43" t="n"/>
      <c r="UWR64" s="43" t="n"/>
      <c r="UWS64" s="51" t="n"/>
      <c r="UWT64" s="51" t="n"/>
      <c r="UWY64" s="50" t="n"/>
      <c r="UWZ64" s="43" t="n"/>
      <c r="UXA64" s="43" t="n"/>
      <c r="UXB64" s="51" t="n"/>
      <c r="UXC64" s="51" t="n"/>
      <c r="UXH64" s="50" t="n"/>
      <c r="UXI64" s="43" t="n"/>
      <c r="UXJ64" s="43" t="n"/>
      <c r="UXK64" s="51" t="n"/>
      <c r="UXL64" s="51" t="n"/>
      <c r="UXQ64" s="50" t="n"/>
      <c r="UXR64" s="43" t="n"/>
      <c r="UXS64" s="43" t="n"/>
      <c r="UXT64" s="51" t="n"/>
      <c r="UXU64" s="51" t="n"/>
      <c r="UXZ64" s="50" t="n"/>
      <c r="UYA64" s="43" t="n"/>
      <c r="UYB64" s="43" t="n"/>
      <c r="UYC64" s="51" t="n"/>
      <c r="UYD64" s="51" t="n"/>
      <c r="UYI64" s="50" t="n"/>
      <c r="UYJ64" s="43" t="n"/>
      <c r="UYK64" s="43" t="n"/>
      <c r="UYL64" s="51" t="n"/>
      <c r="UYM64" s="51" t="n"/>
      <c r="UYR64" s="50" t="n"/>
      <c r="UYS64" s="43" t="n"/>
      <c r="UYT64" s="43" t="n"/>
      <c r="UYU64" s="51" t="n"/>
      <c r="UYV64" s="51" t="n"/>
      <c r="UZA64" s="50" t="n"/>
      <c r="UZB64" s="43" t="n"/>
      <c r="UZC64" s="43" t="n"/>
      <c r="UZD64" s="51" t="n"/>
      <c r="UZE64" s="51" t="n"/>
      <c r="UZJ64" s="50" t="n"/>
      <c r="UZK64" s="43" t="n"/>
      <c r="UZL64" s="43" t="n"/>
      <c r="UZM64" s="51" t="n"/>
      <c r="UZN64" s="51" t="n"/>
      <c r="UZS64" s="50" t="n"/>
      <c r="UZT64" s="43" t="n"/>
      <c r="UZU64" s="43" t="n"/>
      <c r="UZV64" s="51" t="n"/>
      <c r="UZW64" s="51" t="n"/>
      <c r="VAB64" s="50" t="n"/>
      <c r="VAC64" s="43" t="n"/>
      <c r="VAD64" s="43" t="n"/>
      <c r="VAE64" s="51" t="n"/>
      <c r="VAF64" s="51" t="n"/>
      <c r="VAK64" s="50" t="n"/>
      <c r="VAL64" s="43" t="n"/>
      <c r="VAM64" s="43" t="n"/>
      <c r="VAN64" s="51" t="n"/>
      <c r="VAO64" s="51" t="n"/>
      <c r="VAT64" s="50" t="n"/>
      <c r="VAU64" s="43" t="n"/>
      <c r="VAV64" s="43" t="n"/>
      <c r="VAW64" s="51" t="n"/>
      <c r="VAX64" s="51" t="n"/>
      <c r="VBC64" s="50" t="n"/>
      <c r="VBD64" s="43" t="n"/>
      <c r="VBE64" s="43" t="n"/>
      <c r="VBF64" s="51" t="n"/>
      <c r="VBG64" s="51" t="n"/>
      <c r="VBL64" s="50" t="n"/>
      <c r="VBM64" s="43" t="n"/>
      <c r="VBN64" s="43" t="n"/>
      <c r="VBO64" s="51" t="n"/>
      <c r="VBP64" s="51" t="n"/>
      <c r="VBU64" s="50" t="n"/>
      <c r="VBV64" s="43" t="n"/>
      <c r="VBW64" s="43" t="n"/>
      <c r="VBX64" s="51" t="n"/>
      <c r="VBY64" s="51" t="n"/>
      <c r="VCD64" s="50" t="n"/>
      <c r="VCE64" s="43" t="n"/>
      <c r="VCF64" s="43" t="n"/>
      <c r="VCG64" s="51" t="n"/>
      <c r="VCH64" s="51" t="n"/>
      <c r="VCM64" s="50" t="n"/>
      <c r="VCN64" s="43" t="n"/>
      <c r="VCO64" s="43" t="n"/>
      <c r="VCP64" s="51" t="n"/>
      <c r="VCQ64" s="51" t="n"/>
      <c r="VCV64" s="50" t="n"/>
      <c r="VCW64" s="43" t="n"/>
      <c r="VCX64" s="43" t="n"/>
      <c r="VCY64" s="51" t="n"/>
      <c r="VCZ64" s="51" t="n"/>
      <c r="VDE64" s="50" t="n"/>
      <c r="VDF64" s="43" t="n"/>
      <c r="VDG64" s="43" t="n"/>
      <c r="VDH64" s="51" t="n"/>
      <c r="VDI64" s="51" t="n"/>
      <c r="VDN64" s="50" t="n"/>
      <c r="VDO64" s="43" t="n"/>
      <c r="VDP64" s="43" t="n"/>
      <c r="VDQ64" s="51" t="n"/>
      <c r="VDR64" s="51" t="n"/>
      <c r="VDW64" s="50" t="n"/>
      <c r="VDX64" s="43" t="n"/>
      <c r="VDY64" s="43" t="n"/>
      <c r="VDZ64" s="51" t="n"/>
      <c r="VEA64" s="51" t="n"/>
      <c r="VEF64" s="50" t="n"/>
      <c r="VEG64" s="43" t="n"/>
      <c r="VEH64" s="43" t="n"/>
      <c r="VEI64" s="51" t="n"/>
      <c r="VEJ64" s="51" t="n"/>
      <c r="VEO64" s="50" t="n"/>
      <c r="VEP64" s="43" t="n"/>
      <c r="VEQ64" s="43" t="n"/>
      <c r="VER64" s="51" t="n"/>
      <c r="VES64" s="51" t="n"/>
      <c r="VEX64" s="50" t="n"/>
      <c r="VEY64" s="43" t="n"/>
      <c r="VEZ64" s="43" t="n"/>
      <c r="VFA64" s="51" t="n"/>
      <c r="VFB64" s="51" t="n"/>
      <c r="VFG64" s="50" t="n"/>
      <c r="VFH64" s="43" t="n"/>
      <c r="VFI64" s="43" t="n"/>
      <c r="VFJ64" s="51" t="n"/>
      <c r="VFK64" s="51" t="n"/>
      <c r="VFP64" s="50" t="n"/>
      <c r="VFQ64" s="43" t="n"/>
      <c r="VFR64" s="43" t="n"/>
      <c r="VFS64" s="51" t="n"/>
      <c r="VFT64" s="51" t="n"/>
      <c r="VFY64" s="50" t="n"/>
      <c r="VFZ64" s="43" t="n"/>
      <c r="VGA64" s="43" t="n"/>
      <c r="VGB64" s="51" t="n"/>
      <c r="VGC64" s="51" t="n"/>
      <c r="VGH64" s="50" t="n"/>
      <c r="VGI64" s="43" t="n"/>
      <c r="VGJ64" s="43" t="n"/>
      <c r="VGK64" s="51" t="n"/>
      <c r="VGL64" s="51" t="n"/>
      <c r="VGQ64" s="50" t="n"/>
      <c r="VGR64" s="43" t="n"/>
      <c r="VGS64" s="43" t="n"/>
      <c r="VGT64" s="51" t="n"/>
      <c r="VGU64" s="51" t="n"/>
      <c r="VGZ64" s="50" t="n"/>
      <c r="VHA64" s="43" t="n"/>
      <c r="VHB64" s="43" t="n"/>
      <c r="VHC64" s="51" t="n"/>
      <c r="VHD64" s="51" t="n"/>
      <c r="VHI64" s="50" t="n"/>
      <c r="VHJ64" s="43" t="n"/>
      <c r="VHK64" s="43" t="n"/>
      <c r="VHL64" s="51" t="n"/>
      <c r="VHM64" s="51" t="n"/>
      <c r="VHR64" s="50" t="n"/>
      <c r="VHS64" s="43" t="n"/>
      <c r="VHT64" s="43" t="n"/>
      <c r="VHU64" s="51" t="n"/>
      <c r="VHV64" s="51" t="n"/>
      <c r="VIA64" s="50" t="n"/>
      <c r="VIB64" s="43" t="n"/>
      <c r="VIC64" s="43" t="n"/>
      <c r="VID64" s="51" t="n"/>
      <c r="VIE64" s="51" t="n"/>
      <c r="VIJ64" s="50" t="n"/>
      <c r="VIK64" s="43" t="n"/>
      <c r="VIL64" s="43" t="n"/>
      <c r="VIM64" s="51" t="n"/>
      <c r="VIN64" s="51" t="n"/>
      <c r="VIS64" s="50" t="n"/>
      <c r="VIT64" s="43" t="n"/>
      <c r="VIU64" s="43" t="n"/>
      <c r="VIV64" s="51" t="n"/>
      <c r="VIW64" s="51" t="n"/>
      <c r="VJB64" s="50" t="n"/>
      <c r="VJC64" s="43" t="n"/>
      <c r="VJD64" s="43" t="n"/>
      <c r="VJE64" s="51" t="n"/>
      <c r="VJF64" s="51" t="n"/>
      <c r="VJK64" s="50" t="n"/>
      <c r="VJL64" s="43" t="n"/>
      <c r="VJM64" s="43" t="n"/>
      <c r="VJN64" s="51" t="n"/>
      <c r="VJO64" s="51" t="n"/>
      <c r="VJT64" s="50" t="n"/>
      <c r="VJU64" s="43" t="n"/>
      <c r="VJV64" s="43" t="n"/>
      <c r="VJW64" s="51" t="n"/>
      <c r="VJX64" s="51" t="n"/>
      <c r="VKC64" s="50" t="n"/>
      <c r="VKD64" s="43" t="n"/>
      <c r="VKE64" s="43" t="n"/>
      <c r="VKF64" s="51" t="n"/>
      <c r="VKG64" s="51" t="n"/>
      <c r="VKL64" s="50" t="n"/>
      <c r="VKM64" s="43" t="n"/>
      <c r="VKN64" s="43" t="n"/>
      <c r="VKO64" s="51" t="n"/>
      <c r="VKP64" s="51" t="n"/>
      <c r="VKU64" s="50" t="n"/>
      <c r="VKV64" s="43" t="n"/>
      <c r="VKW64" s="43" t="n"/>
      <c r="VKX64" s="51" t="n"/>
      <c r="VKY64" s="51" t="n"/>
      <c r="VLD64" s="50" t="n"/>
      <c r="VLE64" s="43" t="n"/>
      <c r="VLF64" s="43" t="n"/>
      <c r="VLG64" s="51" t="n"/>
      <c r="VLH64" s="51" t="n"/>
      <c r="VLM64" s="50" t="n"/>
      <c r="VLN64" s="43" t="n"/>
      <c r="VLO64" s="43" t="n"/>
      <c r="VLP64" s="51" t="n"/>
      <c r="VLQ64" s="51" t="n"/>
      <c r="VLV64" s="50" t="n"/>
      <c r="VLW64" s="43" t="n"/>
      <c r="VLX64" s="43" t="n"/>
      <c r="VLY64" s="51" t="n"/>
      <c r="VLZ64" s="51" t="n"/>
      <c r="VME64" s="50" t="n"/>
      <c r="VMF64" s="43" t="n"/>
      <c r="VMG64" s="43" t="n"/>
      <c r="VMH64" s="51" t="n"/>
      <c r="VMI64" s="51" t="n"/>
      <c r="VMN64" s="50" t="n"/>
      <c r="VMO64" s="43" t="n"/>
      <c r="VMP64" s="43" t="n"/>
      <c r="VMQ64" s="51" t="n"/>
      <c r="VMR64" s="51" t="n"/>
      <c r="VMW64" s="50" t="n"/>
      <c r="VMX64" s="43" t="n"/>
      <c r="VMY64" s="43" t="n"/>
      <c r="VMZ64" s="51" t="n"/>
      <c r="VNA64" s="51" t="n"/>
      <c r="VNF64" s="50" t="n"/>
      <c r="VNG64" s="43" t="n"/>
      <c r="VNH64" s="43" t="n"/>
      <c r="VNI64" s="51" t="n"/>
      <c r="VNJ64" s="51" t="n"/>
      <c r="VNO64" s="50" t="n"/>
      <c r="VNP64" s="43" t="n"/>
      <c r="VNQ64" s="43" t="n"/>
      <c r="VNR64" s="51" t="n"/>
      <c r="VNS64" s="51" t="n"/>
      <c r="VNX64" s="50" t="n"/>
      <c r="VNY64" s="43" t="n"/>
      <c r="VNZ64" s="43" t="n"/>
      <c r="VOA64" s="51" t="n"/>
      <c r="VOB64" s="51" t="n"/>
      <c r="VOG64" s="50" t="n"/>
      <c r="VOH64" s="43" t="n"/>
      <c r="VOI64" s="43" t="n"/>
      <c r="VOJ64" s="51" t="n"/>
      <c r="VOK64" s="51" t="n"/>
      <c r="VOP64" s="50" t="n"/>
      <c r="VOQ64" s="43" t="n"/>
      <c r="VOR64" s="43" t="n"/>
      <c r="VOS64" s="51" t="n"/>
      <c r="VOT64" s="51" t="n"/>
      <c r="VOY64" s="50" t="n"/>
      <c r="VOZ64" s="43" t="n"/>
      <c r="VPA64" s="43" t="n"/>
      <c r="VPB64" s="51" t="n"/>
      <c r="VPC64" s="51" t="n"/>
      <c r="VPH64" s="50" t="n"/>
      <c r="VPI64" s="43" t="n"/>
      <c r="VPJ64" s="43" t="n"/>
      <c r="VPK64" s="51" t="n"/>
      <c r="VPL64" s="51" t="n"/>
      <c r="VPQ64" s="50" t="n"/>
      <c r="VPR64" s="43" t="n"/>
      <c r="VPS64" s="43" t="n"/>
      <c r="VPT64" s="51" t="n"/>
      <c r="VPU64" s="51" t="n"/>
      <c r="VPZ64" s="50" t="n"/>
      <c r="VQA64" s="43" t="n"/>
      <c r="VQB64" s="43" t="n"/>
      <c r="VQC64" s="51" t="n"/>
      <c r="VQD64" s="51" t="n"/>
      <c r="VQI64" s="50" t="n"/>
      <c r="VQJ64" s="43" t="n"/>
      <c r="VQK64" s="43" t="n"/>
      <c r="VQL64" s="51" t="n"/>
      <c r="VQM64" s="51" t="n"/>
      <c r="VQR64" s="50" t="n"/>
      <c r="VQS64" s="43" t="n"/>
      <c r="VQT64" s="43" t="n"/>
      <c r="VQU64" s="51" t="n"/>
      <c r="VQV64" s="51" t="n"/>
      <c r="VRA64" s="50" t="n"/>
      <c r="VRB64" s="43" t="n"/>
      <c r="VRC64" s="43" t="n"/>
      <c r="VRD64" s="51" t="n"/>
      <c r="VRE64" s="51" t="n"/>
      <c r="VRJ64" s="50" t="n"/>
      <c r="VRK64" s="43" t="n"/>
      <c r="VRL64" s="43" t="n"/>
      <c r="VRM64" s="51" t="n"/>
      <c r="VRN64" s="51" t="n"/>
      <c r="VRS64" s="50" t="n"/>
      <c r="VRT64" s="43" t="n"/>
      <c r="VRU64" s="43" t="n"/>
      <c r="VRV64" s="51" t="n"/>
      <c r="VRW64" s="51" t="n"/>
      <c r="VSB64" s="50" t="n"/>
      <c r="VSC64" s="43" t="n"/>
      <c r="VSD64" s="43" t="n"/>
      <c r="VSE64" s="51" t="n"/>
      <c r="VSF64" s="51" t="n"/>
      <c r="VSK64" s="50" t="n"/>
      <c r="VSL64" s="43" t="n"/>
      <c r="VSM64" s="43" t="n"/>
      <c r="VSN64" s="51" t="n"/>
      <c r="VSO64" s="51" t="n"/>
      <c r="VST64" s="50" t="n"/>
      <c r="VSU64" s="43" t="n"/>
      <c r="VSV64" s="43" t="n"/>
      <c r="VSW64" s="51" t="n"/>
      <c r="VSX64" s="51" t="n"/>
      <c r="VTC64" s="50" t="n"/>
      <c r="VTD64" s="43" t="n"/>
      <c r="VTE64" s="43" t="n"/>
      <c r="VTF64" s="51" t="n"/>
      <c r="VTG64" s="51" t="n"/>
      <c r="VTL64" s="50" t="n"/>
      <c r="VTM64" s="43" t="n"/>
      <c r="VTN64" s="43" t="n"/>
      <c r="VTO64" s="51" t="n"/>
      <c r="VTP64" s="51" t="n"/>
      <c r="VTU64" s="50" t="n"/>
      <c r="VTV64" s="43" t="n"/>
      <c r="VTW64" s="43" t="n"/>
      <c r="VTX64" s="51" t="n"/>
      <c r="VTY64" s="51" t="n"/>
      <c r="VUD64" s="50" t="n"/>
      <c r="VUE64" s="43" t="n"/>
      <c r="VUF64" s="43" t="n"/>
      <c r="VUG64" s="51" t="n"/>
      <c r="VUH64" s="51" t="n"/>
      <c r="VUM64" s="50" t="n"/>
      <c r="VUN64" s="43" t="n"/>
      <c r="VUO64" s="43" t="n"/>
      <c r="VUP64" s="51" t="n"/>
      <c r="VUQ64" s="51" t="n"/>
      <c r="VUV64" s="50" t="n"/>
      <c r="VUW64" s="43" t="n"/>
      <c r="VUX64" s="43" t="n"/>
      <c r="VUY64" s="51" t="n"/>
      <c r="VUZ64" s="51" t="n"/>
      <c r="VVE64" s="50" t="n"/>
      <c r="VVF64" s="43" t="n"/>
      <c r="VVG64" s="43" t="n"/>
      <c r="VVH64" s="51" t="n"/>
      <c r="VVI64" s="51" t="n"/>
      <c r="VVN64" s="50" t="n"/>
      <c r="VVO64" s="43" t="n"/>
      <c r="VVP64" s="43" t="n"/>
      <c r="VVQ64" s="51" t="n"/>
      <c r="VVR64" s="51" t="n"/>
      <c r="VVW64" s="50" t="n"/>
      <c r="VVX64" s="43" t="n"/>
      <c r="VVY64" s="43" t="n"/>
      <c r="VVZ64" s="51" t="n"/>
      <c r="VWA64" s="51" t="n"/>
      <c r="VWF64" s="50" t="n"/>
      <c r="VWG64" s="43" t="n"/>
      <c r="VWH64" s="43" t="n"/>
      <c r="VWI64" s="51" t="n"/>
      <c r="VWJ64" s="51" t="n"/>
      <c r="VWO64" s="50" t="n"/>
      <c r="VWP64" s="43" t="n"/>
      <c r="VWQ64" s="43" t="n"/>
      <c r="VWR64" s="51" t="n"/>
      <c r="VWS64" s="51" t="n"/>
      <c r="VWX64" s="50" t="n"/>
      <c r="VWY64" s="43" t="n"/>
      <c r="VWZ64" s="43" t="n"/>
      <c r="VXA64" s="51" t="n"/>
      <c r="VXB64" s="51" t="n"/>
      <c r="VXG64" s="50" t="n"/>
      <c r="VXH64" s="43" t="n"/>
      <c r="VXI64" s="43" t="n"/>
      <c r="VXJ64" s="51" t="n"/>
      <c r="VXK64" s="51" t="n"/>
      <c r="VXP64" s="50" t="n"/>
      <c r="VXQ64" s="43" t="n"/>
      <c r="VXR64" s="43" t="n"/>
      <c r="VXS64" s="51" t="n"/>
      <c r="VXT64" s="51" t="n"/>
      <c r="VXY64" s="50" t="n"/>
      <c r="VXZ64" s="43" t="n"/>
      <c r="VYA64" s="43" t="n"/>
      <c r="VYB64" s="51" t="n"/>
      <c r="VYC64" s="51" t="n"/>
      <c r="VYH64" s="50" t="n"/>
      <c r="VYI64" s="43" t="n"/>
      <c r="VYJ64" s="43" t="n"/>
      <c r="VYK64" s="51" t="n"/>
      <c r="VYL64" s="51" t="n"/>
      <c r="VYQ64" s="50" t="n"/>
      <c r="VYR64" s="43" t="n"/>
      <c r="VYS64" s="43" t="n"/>
      <c r="VYT64" s="51" t="n"/>
      <c r="VYU64" s="51" t="n"/>
      <c r="VYZ64" s="50" t="n"/>
      <c r="VZA64" s="43" t="n"/>
      <c r="VZB64" s="43" t="n"/>
      <c r="VZC64" s="51" t="n"/>
      <c r="VZD64" s="51" t="n"/>
      <c r="VZI64" s="50" t="n"/>
      <c r="VZJ64" s="43" t="n"/>
      <c r="VZK64" s="43" t="n"/>
      <c r="VZL64" s="51" t="n"/>
      <c r="VZM64" s="51" t="n"/>
      <c r="VZR64" s="50" t="n"/>
      <c r="VZS64" s="43" t="n"/>
      <c r="VZT64" s="43" t="n"/>
      <c r="VZU64" s="51" t="n"/>
      <c r="VZV64" s="51" t="n"/>
      <c r="WAA64" s="50" t="n"/>
      <c r="WAB64" s="43" t="n"/>
      <c r="WAC64" s="43" t="n"/>
      <c r="WAD64" s="51" t="n"/>
      <c r="WAE64" s="51" t="n"/>
      <c r="WAJ64" s="50" t="n"/>
      <c r="WAK64" s="43" t="n"/>
      <c r="WAL64" s="43" t="n"/>
      <c r="WAM64" s="51" t="n"/>
      <c r="WAN64" s="51" t="n"/>
      <c r="WAS64" s="50" t="n"/>
      <c r="WAT64" s="43" t="n"/>
      <c r="WAU64" s="43" t="n"/>
      <c r="WAV64" s="51" t="n"/>
      <c r="WAW64" s="51" t="n"/>
      <c r="WBB64" s="50" t="n"/>
      <c r="WBC64" s="43" t="n"/>
      <c r="WBD64" s="43" t="n"/>
      <c r="WBE64" s="51" t="n"/>
      <c r="WBF64" s="51" t="n"/>
      <c r="WBK64" s="50" t="n"/>
      <c r="WBL64" s="43" t="n"/>
      <c r="WBM64" s="43" t="n"/>
      <c r="WBN64" s="51" t="n"/>
      <c r="WBO64" s="51" t="n"/>
      <c r="WBT64" s="50" t="n"/>
      <c r="WBU64" s="43" t="n"/>
      <c r="WBV64" s="43" t="n"/>
      <c r="WBW64" s="51" t="n"/>
      <c r="WBX64" s="51" t="n"/>
      <c r="WCC64" s="50" t="n"/>
      <c r="WCD64" s="43" t="n"/>
      <c r="WCE64" s="43" t="n"/>
      <c r="WCF64" s="51" t="n"/>
      <c r="WCG64" s="51" t="n"/>
      <c r="WCL64" s="50" t="n"/>
      <c r="WCM64" s="43" t="n"/>
      <c r="WCN64" s="43" t="n"/>
      <c r="WCO64" s="51" t="n"/>
      <c r="WCP64" s="51" t="n"/>
      <c r="WCU64" s="50" t="n"/>
      <c r="WCV64" s="43" t="n"/>
      <c r="WCW64" s="43" t="n"/>
      <c r="WCX64" s="51" t="n"/>
      <c r="WCY64" s="51" t="n"/>
      <c r="WDD64" s="50" t="n"/>
      <c r="WDE64" s="43" t="n"/>
      <c r="WDF64" s="43" t="n"/>
      <c r="WDG64" s="51" t="n"/>
      <c r="WDH64" s="51" t="n"/>
      <c r="WDM64" s="50" t="n"/>
      <c r="WDN64" s="43" t="n"/>
      <c r="WDO64" s="43" t="n"/>
      <c r="WDP64" s="51" t="n"/>
      <c r="WDQ64" s="51" t="n"/>
      <c r="WDV64" s="50" t="n"/>
      <c r="WDW64" s="43" t="n"/>
      <c r="WDX64" s="43" t="n"/>
      <c r="WDY64" s="51" t="n"/>
      <c r="WDZ64" s="51" t="n"/>
      <c r="WEE64" s="50" t="n"/>
      <c r="WEF64" s="43" t="n"/>
      <c r="WEG64" s="43" t="n"/>
      <c r="WEH64" s="51" t="n"/>
      <c r="WEI64" s="51" t="n"/>
      <c r="WEN64" s="50" t="n"/>
      <c r="WEO64" s="43" t="n"/>
      <c r="WEP64" s="43" t="n"/>
      <c r="WEQ64" s="51" t="n"/>
      <c r="WER64" s="51" t="n"/>
      <c r="WEW64" s="50" t="n"/>
      <c r="WEX64" s="43" t="n"/>
      <c r="WEY64" s="43" t="n"/>
      <c r="WEZ64" s="51" t="n"/>
      <c r="WFA64" s="51" t="n"/>
      <c r="WFF64" s="50" t="n"/>
      <c r="WFG64" s="43" t="n"/>
      <c r="WFH64" s="43" t="n"/>
      <c r="WFI64" s="51" t="n"/>
      <c r="WFJ64" s="51" t="n"/>
      <c r="WFO64" s="50" t="n"/>
      <c r="WFP64" s="43" t="n"/>
      <c r="WFQ64" s="43" t="n"/>
      <c r="WFR64" s="51" t="n"/>
      <c r="WFS64" s="51" t="n"/>
      <c r="WFX64" s="50" t="n"/>
      <c r="WFY64" s="43" t="n"/>
      <c r="WFZ64" s="43" t="n"/>
      <c r="WGA64" s="51" t="n"/>
      <c r="WGB64" s="51" t="n"/>
      <c r="WGG64" s="50" t="n"/>
      <c r="WGH64" s="43" t="n"/>
      <c r="WGI64" s="43" t="n"/>
      <c r="WGJ64" s="51" t="n"/>
      <c r="WGK64" s="51" t="n"/>
      <c r="WGP64" s="50" t="n"/>
      <c r="WGQ64" s="43" t="n"/>
      <c r="WGR64" s="43" t="n"/>
      <c r="WGS64" s="51" t="n"/>
      <c r="WGT64" s="51" t="n"/>
      <c r="WGY64" s="50" t="n"/>
      <c r="WGZ64" s="43" t="n"/>
      <c r="WHA64" s="43" t="n"/>
      <c r="WHB64" s="51" t="n"/>
      <c r="WHC64" s="51" t="n"/>
      <c r="WHH64" s="50" t="n"/>
      <c r="WHI64" s="43" t="n"/>
      <c r="WHJ64" s="43" t="n"/>
      <c r="WHK64" s="51" t="n"/>
      <c r="WHL64" s="51" t="n"/>
      <c r="WHQ64" s="50" t="n"/>
      <c r="WHR64" s="43" t="n"/>
      <c r="WHS64" s="43" t="n"/>
      <c r="WHT64" s="51" t="n"/>
      <c r="WHU64" s="51" t="n"/>
      <c r="WHZ64" s="50" t="n"/>
      <c r="WIA64" s="43" t="n"/>
      <c r="WIB64" s="43" t="n"/>
      <c r="WIC64" s="51" t="n"/>
      <c r="WID64" s="51" t="n"/>
      <c r="WII64" s="50" t="n"/>
      <c r="WIJ64" s="43" t="n"/>
      <c r="WIK64" s="43" t="n"/>
      <c r="WIL64" s="51" t="n"/>
      <c r="WIM64" s="51" t="n"/>
      <c r="WIR64" s="50" t="n"/>
      <c r="WIS64" s="43" t="n"/>
      <c r="WIT64" s="43" t="n"/>
      <c r="WIU64" s="51" t="n"/>
      <c r="WIV64" s="51" t="n"/>
      <c r="WJA64" s="50" t="n"/>
      <c r="WJB64" s="43" t="n"/>
      <c r="WJC64" s="43" t="n"/>
      <c r="WJD64" s="51" t="n"/>
      <c r="WJE64" s="51" t="n"/>
      <c r="WJJ64" s="50" t="n"/>
      <c r="WJK64" s="43" t="n"/>
      <c r="WJL64" s="43" t="n"/>
      <c r="WJM64" s="51" t="n"/>
      <c r="WJN64" s="51" t="n"/>
      <c r="WJS64" s="50" t="n"/>
      <c r="WJT64" s="43" t="n"/>
      <c r="WJU64" s="43" t="n"/>
      <c r="WJV64" s="51" t="n"/>
      <c r="WJW64" s="51" t="n"/>
      <c r="WKB64" s="50" t="n"/>
      <c r="WKC64" s="43" t="n"/>
      <c r="WKD64" s="43" t="n"/>
      <c r="WKE64" s="51" t="n"/>
      <c r="WKF64" s="51" t="n"/>
      <c r="WKK64" s="50" t="n"/>
      <c r="WKL64" s="43" t="n"/>
      <c r="WKM64" s="43" t="n"/>
      <c r="WKN64" s="51" t="n"/>
      <c r="WKO64" s="51" t="n"/>
      <c r="WKT64" s="50" t="n"/>
      <c r="WKU64" s="43" t="n"/>
      <c r="WKV64" s="43" t="n"/>
      <c r="WKW64" s="51" t="n"/>
      <c r="WKX64" s="51" t="n"/>
      <c r="WLC64" s="50" t="n"/>
      <c r="WLD64" s="43" t="n"/>
      <c r="WLE64" s="43" t="n"/>
      <c r="WLF64" s="51" t="n"/>
      <c r="WLG64" s="51" t="n"/>
      <c r="WLL64" s="50" t="n"/>
      <c r="WLM64" s="43" t="n"/>
      <c r="WLN64" s="43" t="n"/>
      <c r="WLO64" s="51" t="n"/>
      <c r="WLP64" s="51" t="n"/>
      <c r="WLU64" s="50" t="n"/>
      <c r="WLV64" s="43" t="n"/>
      <c r="WLW64" s="43" t="n"/>
      <c r="WLX64" s="51" t="n"/>
      <c r="WLY64" s="51" t="n"/>
      <c r="WMD64" s="50" t="n"/>
      <c r="WME64" s="43" t="n"/>
      <c r="WMF64" s="43" t="n"/>
      <c r="WMG64" s="51" t="n"/>
      <c r="WMH64" s="51" t="n"/>
      <c r="WMM64" s="50" t="n"/>
      <c r="WMN64" s="43" t="n"/>
      <c r="WMO64" s="43" t="n"/>
      <c r="WMP64" s="51" t="n"/>
      <c r="WMQ64" s="51" t="n"/>
      <c r="WMV64" s="50" t="n"/>
      <c r="WMW64" s="43" t="n"/>
      <c r="WMX64" s="43" t="n"/>
      <c r="WMY64" s="51" t="n"/>
      <c r="WMZ64" s="51" t="n"/>
      <c r="WNE64" s="50" t="n"/>
      <c r="WNF64" s="43" t="n"/>
      <c r="WNG64" s="43" t="n"/>
      <c r="WNH64" s="51" t="n"/>
      <c r="WNI64" s="51" t="n"/>
      <c r="WNN64" s="50" t="n"/>
      <c r="WNO64" s="43" t="n"/>
      <c r="WNP64" s="43" t="n"/>
      <c r="WNQ64" s="51" t="n"/>
      <c r="WNR64" s="51" t="n"/>
      <c r="WNW64" s="50" t="n"/>
      <c r="WNX64" s="43" t="n"/>
      <c r="WNY64" s="43" t="n"/>
      <c r="WNZ64" s="51" t="n"/>
      <c r="WOA64" s="51" t="n"/>
      <c r="WOF64" s="50" t="n"/>
      <c r="WOG64" s="43" t="n"/>
      <c r="WOH64" s="43" t="n"/>
      <c r="WOI64" s="51" t="n"/>
      <c r="WOJ64" s="51" t="n"/>
      <c r="WOO64" s="50" t="n"/>
      <c r="WOP64" s="43" t="n"/>
      <c r="WOQ64" s="43" t="n"/>
      <c r="WOR64" s="51" t="n"/>
      <c r="WOS64" s="51" t="n"/>
      <c r="WOX64" s="50" t="n"/>
      <c r="WOY64" s="43" t="n"/>
      <c r="WOZ64" s="43" t="n"/>
      <c r="WPA64" s="51" t="n"/>
      <c r="WPB64" s="51" t="n"/>
      <c r="WPG64" s="50" t="n"/>
      <c r="WPH64" s="43" t="n"/>
      <c r="WPI64" s="43" t="n"/>
      <c r="WPJ64" s="51" t="n"/>
      <c r="WPK64" s="51" t="n"/>
      <c r="WPP64" s="50" t="n"/>
      <c r="WPQ64" s="43" t="n"/>
      <c r="WPR64" s="43" t="n"/>
      <c r="WPS64" s="51" t="n"/>
      <c r="WPT64" s="51" t="n"/>
      <c r="WPY64" s="50" t="n"/>
      <c r="WPZ64" s="43" t="n"/>
      <c r="WQA64" s="43" t="n"/>
      <c r="WQB64" s="51" t="n"/>
      <c r="WQC64" s="51" t="n"/>
      <c r="WQH64" s="50" t="n"/>
      <c r="WQI64" s="43" t="n"/>
      <c r="WQJ64" s="43" t="n"/>
      <c r="WQK64" s="51" t="n"/>
      <c r="WQL64" s="51" t="n"/>
      <c r="WQQ64" s="50" t="n"/>
      <c r="WQR64" s="43" t="n"/>
      <c r="WQS64" s="43" t="n"/>
      <c r="WQT64" s="51" t="n"/>
      <c r="WQU64" s="51" t="n"/>
      <c r="WQZ64" s="50" t="n"/>
      <c r="WRA64" s="43" t="n"/>
      <c r="WRB64" s="43" t="n"/>
      <c r="WRC64" s="51" t="n"/>
      <c r="WRD64" s="51" t="n"/>
      <c r="WRI64" s="50" t="n"/>
      <c r="WRJ64" s="43" t="n"/>
      <c r="WRK64" s="43" t="n"/>
      <c r="WRL64" s="51" t="n"/>
      <c r="WRM64" s="51" t="n"/>
      <c r="WRR64" s="50" t="n"/>
      <c r="WRS64" s="43" t="n"/>
      <c r="WRT64" s="43" t="n"/>
      <c r="WRU64" s="51" t="n"/>
      <c r="WRV64" s="51" t="n"/>
      <c r="WSA64" s="50" t="n"/>
      <c r="WSB64" s="43" t="n"/>
      <c r="WSC64" s="43" t="n"/>
      <c r="WSD64" s="51" t="n"/>
      <c r="WSE64" s="51" t="n"/>
      <c r="WSJ64" s="50" t="n"/>
      <c r="WSK64" s="43" t="n"/>
      <c r="WSL64" s="43" t="n"/>
      <c r="WSM64" s="51" t="n"/>
      <c r="WSN64" s="51" t="n"/>
      <c r="WSS64" s="50" t="n"/>
      <c r="WST64" s="43" t="n"/>
      <c r="WSU64" s="43" t="n"/>
      <c r="WSV64" s="51" t="n"/>
      <c r="WSW64" s="51" t="n"/>
      <c r="WTB64" s="50" t="n"/>
      <c r="WTC64" s="43" t="n"/>
      <c r="WTD64" s="43" t="n"/>
      <c r="WTE64" s="51" t="n"/>
      <c r="WTF64" s="51" t="n"/>
      <c r="WTK64" s="50" t="n"/>
      <c r="WTL64" s="43" t="n"/>
      <c r="WTM64" s="43" t="n"/>
      <c r="WTN64" s="51" t="n"/>
      <c r="WTO64" s="51" t="n"/>
      <c r="WTT64" s="50" t="n"/>
      <c r="WTU64" s="43" t="n"/>
      <c r="WTV64" s="43" t="n"/>
      <c r="WTW64" s="51" t="n"/>
      <c r="WTX64" s="51" t="n"/>
      <c r="WUC64" s="50" t="n"/>
      <c r="WUD64" s="43" t="n"/>
      <c r="WUE64" s="43" t="n"/>
      <c r="WUF64" s="51" t="n"/>
      <c r="WUG64" s="51" t="n"/>
      <c r="WUL64" s="50" t="n"/>
      <c r="WUM64" s="43" t="n"/>
      <c r="WUN64" s="43" t="n"/>
      <c r="WUO64" s="51" t="n"/>
      <c r="WUP64" s="51" t="n"/>
      <c r="WUU64" s="50" t="n"/>
      <c r="WUV64" s="43" t="n"/>
      <c r="WUW64" s="43" t="n"/>
      <c r="WUX64" s="51" t="n"/>
      <c r="WUY64" s="51" t="n"/>
      <c r="WVD64" s="50" t="n"/>
      <c r="WVE64" s="43" t="n"/>
      <c r="WVF64" s="43" t="n"/>
      <c r="WVG64" s="51" t="n"/>
      <c r="WVH64" s="51" t="n"/>
      <c r="WVM64" s="50" t="n"/>
      <c r="WVN64" s="43" t="n"/>
      <c r="WVO64" s="43" t="n"/>
      <c r="WVP64" s="51" t="n"/>
      <c r="WVQ64" s="51" t="n"/>
      <c r="WVV64" s="50" t="n"/>
      <c r="WVW64" s="43" t="n"/>
      <c r="WVX64" s="43" t="n"/>
      <c r="WVY64" s="51" t="n"/>
      <c r="WVZ64" s="51" t="n"/>
      <c r="WWE64" s="50" t="n"/>
      <c r="WWF64" s="43" t="n"/>
      <c r="WWG64" s="43" t="n"/>
      <c r="WWH64" s="51" t="n"/>
      <c r="WWI64" s="51" t="n"/>
      <c r="WWN64" s="50" t="n"/>
      <c r="WWO64" s="43" t="n"/>
      <c r="WWP64" s="43" t="n"/>
      <c r="WWQ64" s="51" t="n"/>
      <c r="WWR64" s="51" t="n"/>
      <c r="WWW64" s="50" t="n"/>
      <c r="WWX64" s="43" t="n"/>
      <c r="WWY64" s="43" t="n"/>
      <c r="WWZ64" s="51" t="n"/>
      <c r="WXA64" s="51" t="n"/>
      <c r="WXF64" s="50" t="n"/>
      <c r="WXG64" s="43" t="n"/>
      <c r="WXH64" s="43" t="n"/>
      <c r="WXI64" s="51" t="n"/>
      <c r="WXJ64" s="51" t="n"/>
      <c r="WXO64" s="50" t="n"/>
      <c r="WXP64" s="43" t="n"/>
      <c r="WXQ64" s="43" t="n"/>
      <c r="WXR64" s="51" t="n"/>
      <c r="WXS64" s="51" t="n"/>
      <c r="WXX64" s="50" t="n"/>
      <c r="WXY64" s="43" t="n"/>
      <c r="WXZ64" s="43" t="n"/>
      <c r="WYA64" s="51" t="n"/>
      <c r="WYB64" s="51" t="n"/>
      <c r="WYG64" s="50" t="n"/>
      <c r="WYH64" s="43" t="n"/>
      <c r="WYI64" s="43" t="n"/>
      <c r="WYJ64" s="51" t="n"/>
      <c r="WYK64" s="51" t="n"/>
      <c r="WYP64" s="50" t="n"/>
      <c r="WYQ64" s="43" t="n"/>
      <c r="WYR64" s="43" t="n"/>
      <c r="WYS64" s="51" t="n"/>
      <c r="WYT64" s="51" t="n"/>
      <c r="WYY64" s="50" t="n"/>
      <c r="WYZ64" s="43" t="n"/>
      <c r="WZA64" s="43" t="n"/>
      <c r="WZB64" s="51" t="n"/>
      <c r="WZC64" s="51" t="n"/>
      <c r="WZH64" s="50" t="n"/>
      <c r="WZI64" s="43" t="n"/>
      <c r="WZJ64" s="43" t="n"/>
      <c r="WZK64" s="51" t="n"/>
      <c r="WZL64" s="51" t="n"/>
      <c r="WZQ64" s="50" t="n"/>
      <c r="WZR64" s="43" t="n"/>
      <c r="WZS64" s="43" t="n"/>
      <c r="WZT64" s="51" t="n"/>
      <c r="WZU64" s="51" t="n"/>
      <c r="WZZ64" s="50" t="n"/>
      <c r="XAA64" s="43" t="n"/>
      <c r="XAB64" s="43" t="n"/>
      <c r="XAC64" s="51" t="n"/>
      <c r="XAD64" s="51" t="n"/>
      <c r="XAI64" s="50" t="n"/>
      <c r="XAJ64" s="43" t="n"/>
      <c r="XAK64" s="43" t="n"/>
      <c r="XAL64" s="51" t="n"/>
      <c r="XAM64" s="51" t="n"/>
      <c r="XAR64" s="50" t="n"/>
      <c r="XAS64" s="43" t="n"/>
      <c r="XAT64" s="43" t="n"/>
      <c r="XAU64" s="51" t="n"/>
      <c r="XAV64" s="51" t="n"/>
      <c r="XBA64" s="50" t="n"/>
      <c r="XBB64" s="43" t="n"/>
      <c r="XBC64" s="43" t="n"/>
      <c r="XBD64" s="51" t="n"/>
      <c r="XBE64" s="51" t="n"/>
      <c r="XBJ64" s="50" t="n"/>
      <c r="XBK64" s="43" t="n"/>
      <c r="XBL64" s="43" t="n"/>
      <c r="XBM64" s="51" t="n"/>
      <c r="XBN64" s="51" t="n"/>
      <c r="XBS64" s="50" t="n"/>
      <c r="XBT64" s="43" t="n"/>
      <c r="XBU64" s="43" t="n"/>
      <c r="XBV64" s="51" t="n"/>
      <c r="XBW64" s="51" t="n"/>
      <c r="XCB64" s="50" t="n"/>
      <c r="XCC64" s="43" t="n"/>
      <c r="XCD64" s="43" t="n"/>
      <c r="XCE64" s="51" t="n"/>
      <c r="XCF64" s="51" t="n"/>
      <c r="XCK64" s="50" t="n"/>
      <c r="XCL64" s="43" t="n"/>
      <c r="XCM64" s="43" t="n"/>
      <c r="XCN64" s="51" t="n"/>
      <c r="XCO64" s="51" t="n"/>
      <c r="XCT64" s="50" t="n"/>
      <c r="XCU64" s="43" t="n"/>
      <c r="XCV64" s="43" t="n"/>
      <c r="XCW64" s="51" t="n"/>
      <c r="XCX64" s="51" t="n"/>
      <c r="XDC64" s="50" t="n"/>
      <c r="XDD64" s="43" t="n"/>
      <c r="XDE64" s="43" t="n"/>
      <c r="XDF64" s="51" t="n"/>
      <c r="XDG64" s="51" t="n"/>
      <c r="XDL64" s="50" t="n"/>
      <c r="XDM64" s="43" t="n"/>
      <c r="XDN64" s="43" t="n"/>
      <c r="XDO64" s="51" t="n"/>
      <c r="XDP64" s="51" t="n"/>
      <c r="XDU64" s="50" t="n"/>
      <c r="XDV64" s="43" t="n"/>
      <c r="XDW64" s="43" t="n"/>
      <c r="XDX64" s="51" t="n"/>
      <c r="XDY64" s="51" t="n"/>
      <c r="XED64" s="50" t="n"/>
      <c r="XEE64" s="43" t="n"/>
      <c r="XEF64" s="43" t="n"/>
      <c r="XEG64" s="51" t="n"/>
    </row>
    <row r="65" ht="12.75" customHeight="1">
      <c r="A65" s="54">
        <f>A64+1</f>
        <v/>
      </c>
      <c r="B65" s="52">
        <f>MONTH(A65)</f>
        <v/>
      </c>
      <c r="C65" s="52">
        <f>DAY(A65)</f>
        <v/>
      </c>
      <c r="D65" s="52">
        <f>WEEKDAY(A65)</f>
        <v/>
      </c>
      <c r="E65" s="53" t="n"/>
      <c r="F65" s="53">
        <f>ABS(G$63-E65)</f>
        <v/>
      </c>
      <c r="G65" s="79" t="n">
        <v>3068</v>
      </c>
      <c r="H65" s="53">
        <f>_xlfn.MINIFS($F$3:$F$57,$D$3:$D$57,D65)</f>
        <v/>
      </c>
      <c r="I65" s="66">
        <f>H65/G65</f>
        <v/>
      </c>
      <c r="J65" s="54">
        <f>INDEX($A$3:$F$55,MATCH(H65,$F$3:$F$55,0),1)</f>
        <v/>
      </c>
    </row>
    <row r="66" ht="12.75" customHeight="1">
      <c r="A66" s="54">
        <f>A65+1</f>
        <v/>
      </c>
      <c r="B66" s="52">
        <f>MONTH(A66)</f>
        <v/>
      </c>
      <c r="C66" s="52">
        <f>DAY(A66)</f>
        <v/>
      </c>
      <c r="D66" s="52">
        <f>WEEKDAY(A66)</f>
        <v/>
      </c>
      <c r="E66" s="53" t="n"/>
      <c r="F66" s="53" t="n"/>
      <c r="G66" s="53" t="n">
        <v>2316</v>
      </c>
      <c r="H66" s="53" t="n"/>
      <c r="I66" s="66" t="n"/>
      <c r="J66" s="54" t="n"/>
    </row>
    <row r="67" ht="12.75" customHeight="1">
      <c r="A67" s="54">
        <f>A66+1</f>
        <v/>
      </c>
      <c r="B67" s="52">
        <f>MONTH(A67)</f>
        <v/>
      </c>
      <c r="C67" s="52">
        <f>DAY(A67)</f>
        <v/>
      </c>
      <c r="D67" s="52">
        <f>WEEKDAY(A67)</f>
        <v/>
      </c>
      <c r="E67" s="53" t="n"/>
      <c r="F67" s="53" t="n"/>
      <c r="G67" s="53" t="n">
        <v>5660</v>
      </c>
      <c r="H67" s="53" t="n"/>
      <c r="I67" s="66" t="n"/>
      <c r="J67" s="54" t="n"/>
    </row>
    <row r="68" ht="12.75" customHeight="1">
      <c r="A68" s="54">
        <f>A67+1</f>
        <v/>
      </c>
      <c r="B68" s="52">
        <f>MONTH(A68)</f>
        <v/>
      </c>
      <c r="C68" s="52">
        <f>DAY(A68)</f>
        <v/>
      </c>
      <c r="D68" s="52">
        <f>WEEKDAY(A68)</f>
        <v/>
      </c>
      <c r="E68" s="53" t="n"/>
      <c r="F68" s="53" t="n"/>
      <c r="G68" s="53" t="n"/>
      <c r="H68" s="53" t="n"/>
      <c r="I68" s="66" t="n"/>
      <c r="J68" s="54" t="n"/>
    </row>
  </sheetData>
  <pageMargins left="0.7" right="0.7" top="0.75" bottom="0.75" header="0.3" footer="0.3"/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B1:AF52"/>
  <sheetViews>
    <sheetView showGridLines="0" topLeftCell="A27" workbookViewId="0">
      <selection activeCell="D29" sqref="D29"/>
    </sheetView>
  </sheetViews>
  <sheetFormatPr baseColWidth="10" defaultColWidth="9.1640625" defaultRowHeight="15.75" customHeight="1"/>
  <cols>
    <col width="5.1640625" customWidth="1" style="1" min="1" max="1"/>
    <col width="9.33203125" bestFit="1" customWidth="1" style="14" min="2" max="2"/>
    <col width="7.83203125" customWidth="1" style="2" min="3" max="32"/>
    <col width="9.1640625" customWidth="1" style="1" min="33" max="33"/>
    <col width="9.1640625" customWidth="1" style="1" min="34" max="16384"/>
  </cols>
  <sheetData>
    <row r="1" hidden="1" ht="15.75" customHeight="1">
      <c r="B1" s="14">
        <f>MONTH(TODAY())</f>
        <v/>
      </c>
    </row>
    <row r="2" hidden="1" ht="20.25" customFormat="1" customHeight="1" s="8">
      <c r="B2" s="17" t="inlineStr">
        <is>
          <t>Uur/Dag</t>
        </is>
      </c>
      <c r="C2" s="24" t="n">
        <v>1</v>
      </c>
      <c r="D2" s="24">
        <f>+C2+1</f>
        <v/>
      </c>
      <c r="E2" s="24">
        <f>+D2+1</f>
        <v/>
      </c>
      <c r="F2" s="24">
        <f>+E2+1</f>
        <v/>
      </c>
      <c r="G2" s="24">
        <f>+F2+1</f>
        <v/>
      </c>
      <c r="H2" s="24">
        <f>+G2+1</f>
        <v/>
      </c>
      <c r="I2" s="24">
        <f>+H2+1</f>
        <v/>
      </c>
      <c r="J2" s="24">
        <f>+I2+1</f>
        <v/>
      </c>
      <c r="K2" s="24">
        <f>+J2+1</f>
        <v/>
      </c>
      <c r="L2" s="24">
        <f>+K2+1</f>
        <v/>
      </c>
      <c r="M2" s="24">
        <f>+L2+1</f>
        <v/>
      </c>
      <c r="N2" s="24">
        <f>+M2+1</f>
        <v/>
      </c>
      <c r="O2" s="24">
        <f>+N2+1</f>
        <v/>
      </c>
      <c r="P2" s="24">
        <f>+O2+1</f>
        <v/>
      </c>
      <c r="Q2" s="24">
        <f>+P2+1</f>
        <v/>
      </c>
      <c r="R2" s="24">
        <f>+Q2+1</f>
        <v/>
      </c>
      <c r="S2" s="24">
        <f>+R2+1</f>
        <v/>
      </c>
      <c r="T2" s="24">
        <f>+S2+1</f>
        <v/>
      </c>
      <c r="U2" s="24">
        <f>+T2+1</f>
        <v/>
      </c>
      <c r="V2" s="24">
        <f>+U2+1</f>
        <v/>
      </c>
      <c r="W2" s="24">
        <f>+V2+1</f>
        <v/>
      </c>
      <c r="X2" s="24">
        <f>+W2+1</f>
        <v/>
      </c>
      <c r="Y2" s="24">
        <f>+X2+1</f>
        <v/>
      </c>
      <c r="Z2" s="24">
        <f>+Y2+1</f>
        <v/>
      </c>
      <c r="AA2" s="24">
        <f>+Z2+1</f>
        <v/>
      </c>
      <c r="AB2" s="24">
        <f>+AA2+1</f>
        <v/>
      </c>
      <c r="AC2" s="24">
        <f>+AB2+1</f>
        <v/>
      </c>
      <c r="AD2" s="24">
        <f>+AC2+1</f>
        <v/>
      </c>
      <c r="AE2" s="24">
        <f>+AD2+1</f>
        <v/>
      </c>
      <c r="AF2" s="24">
        <f>+AE2+1</f>
        <v/>
      </c>
    </row>
    <row r="3" hidden="1" ht="15.75" customHeight="1">
      <c r="B3" s="18" t="n">
        <v>0</v>
      </c>
      <c r="C3" s="2">
        <f>CONCATENATE($B$1,"-",C$2,"-",$B3)</f>
        <v/>
      </c>
      <c r="D3" s="2">
        <f>CONCATENATE($B$1,"-",D$2,"-",$B3)</f>
        <v/>
      </c>
      <c r="E3" s="2">
        <f>CONCATENATE($B$1,"-",E$2,"-",$B3)</f>
        <v/>
      </c>
      <c r="F3" s="2">
        <f>CONCATENATE($B$1,"-",F$2,"-",$B3)</f>
        <v/>
      </c>
      <c r="G3" s="2">
        <f>CONCATENATE($B$1,"-",G$2,"-",$B3)</f>
        <v/>
      </c>
      <c r="H3" s="2">
        <f>CONCATENATE($B$1,"-",H$2,"-",$B3)</f>
        <v/>
      </c>
      <c r="I3" s="2">
        <f>CONCATENATE($B$1,"-",I$2,"-",$B3)</f>
        <v/>
      </c>
      <c r="J3" s="2">
        <f>CONCATENATE($B$1,"-",J$2,"-",$B3)</f>
        <v/>
      </c>
      <c r="K3" s="2">
        <f>CONCATENATE($B$1,"-",K$2,"-",$B3)</f>
        <v/>
      </c>
      <c r="L3" s="2">
        <f>CONCATENATE($B$1,"-",L$2,"-",$B3)</f>
        <v/>
      </c>
      <c r="M3" s="2">
        <f>CONCATENATE($B$1,"-",M$2,"-",$B3)</f>
        <v/>
      </c>
      <c r="N3" s="2">
        <f>CONCATENATE($B$1,"-",N$2,"-",$B3)</f>
        <v/>
      </c>
      <c r="O3" s="2">
        <f>CONCATENATE($B$1,"-",O$2,"-",$B3)</f>
        <v/>
      </c>
      <c r="P3" s="2">
        <f>CONCATENATE($B$1,"-",P$2,"-",$B3)</f>
        <v/>
      </c>
      <c r="Q3" s="2">
        <f>CONCATENATE($B$1,"-",Q$2,"-",$B3)</f>
        <v/>
      </c>
      <c r="R3" s="2">
        <f>CONCATENATE($B$1,"-",R$2,"-",$B3)</f>
        <v/>
      </c>
      <c r="S3" s="2">
        <f>CONCATENATE($B$1,"-",S$2,"-",$B3)</f>
        <v/>
      </c>
      <c r="T3" s="2">
        <f>CONCATENATE($B$1,"-",T$2,"-",$B3)</f>
        <v/>
      </c>
      <c r="U3" s="2">
        <f>CONCATENATE($B$1,"-",U$2,"-",$B3)</f>
        <v/>
      </c>
      <c r="V3" s="2">
        <f>CONCATENATE($B$1,"-",V$2,"-",$B3)</f>
        <v/>
      </c>
      <c r="W3" s="2">
        <f>CONCATENATE($B$1,"-",W$2,"-",$B3)</f>
        <v/>
      </c>
      <c r="X3" s="2">
        <f>CONCATENATE($B$1,"-",X$2,"-",$B3)</f>
        <v/>
      </c>
      <c r="Y3" s="2">
        <f>CONCATENATE($B$1,"-",Y$2,"-",$B3)</f>
        <v/>
      </c>
      <c r="Z3" s="2">
        <f>CONCATENATE($B$1,"-",Z$2,"-",$B3)</f>
        <v/>
      </c>
      <c r="AA3" s="2">
        <f>CONCATENATE($B$1,"-",AA$2,"-",$B3)</f>
        <v/>
      </c>
      <c r="AB3" s="2">
        <f>CONCATENATE($B$1,"-",AB$2,"-",$B3)</f>
        <v/>
      </c>
      <c r="AC3" s="2">
        <f>CONCATENATE($B$1,"-",AC$2,"-",$B3)</f>
        <v/>
      </c>
      <c r="AD3" s="2">
        <f>CONCATENATE($B$1,"-",AD$2,"-",$B3)</f>
        <v/>
      </c>
      <c r="AE3" s="2">
        <f>CONCATENATE($B$1,"-",AE$2,"-",$B3)</f>
        <v/>
      </c>
      <c r="AF3" s="2">
        <f>CONCATENATE($B$1,"-",AF$2,"-",$B3)</f>
        <v/>
      </c>
    </row>
    <row r="4" hidden="1" ht="15.75" customHeight="1">
      <c r="B4" s="18">
        <f>+B3+1</f>
        <v/>
      </c>
      <c r="C4" s="2">
        <f>CONCATENATE($B$1,"-",C$2,"-",$B4)</f>
        <v/>
      </c>
      <c r="D4" s="2">
        <f>CONCATENATE($B$1,"-",D$2,"-",$B4)</f>
        <v/>
      </c>
      <c r="E4" s="2">
        <f>CONCATENATE($B$1,"-",E$2,"-",$B4)</f>
        <v/>
      </c>
      <c r="F4" s="2">
        <f>CONCATENATE($B$1,"-",F$2,"-",$B4)</f>
        <v/>
      </c>
      <c r="G4" s="2">
        <f>CONCATENATE($B$1,"-",G$2,"-",$B4)</f>
        <v/>
      </c>
      <c r="H4" s="2">
        <f>CONCATENATE($B$1,"-",H$2,"-",$B4)</f>
        <v/>
      </c>
      <c r="I4" s="2">
        <f>CONCATENATE($B$1,"-",I$2,"-",$B4)</f>
        <v/>
      </c>
      <c r="J4" s="2">
        <f>CONCATENATE($B$1,"-",J$2,"-",$B4)</f>
        <v/>
      </c>
      <c r="K4" s="2">
        <f>CONCATENATE($B$1,"-",K$2,"-",$B4)</f>
        <v/>
      </c>
      <c r="L4" s="2">
        <f>CONCATENATE($B$1,"-",L$2,"-",$B4)</f>
        <v/>
      </c>
      <c r="M4" s="2">
        <f>CONCATENATE($B$1,"-",M$2,"-",$B4)</f>
        <v/>
      </c>
      <c r="N4" s="2">
        <f>CONCATENATE($B$1,"-",N$2,"-",$B4)</f>
        <v/>
      </c>
      <c r="O4" s="2">
        <f>CONCATENATE($B$1,"-",O$2,"-",$B4)</f>
        <v/>
      </c>
      <c r="P4" s="2">
        <f>CONCATENATE($B$1,"-",P$2,"-",$B4)</f>
        <v/>
      </c>
      <c r="Q4" s="2">
        <f>CONCATENATE($B$1,"-",Q$2,"-",$B4)</f>
        <v/>
      </c>
      <c r="R4" s="2">
        <f>CONCATENATE($B$1,"-",R$2,"-",$B4)</f>
        <v/>
      </c>
      <c r="S4" s="2">
        <f>CONCATENATE($B$1,"-",S$2,"-",$B4)</f>
        <v/>
      </c>
      <c r="T4" s="2">
        <f>CONCATENATE($B$1,"-",T$2,"-",$B4)</f>
        <v/>
      </c>
      <c r="U4" s="2">
        <f>CONCATENATE($B$1,"-",U$2,"-",$B4)</f>
        <v/>
      </c>
      <c r="V4" s="2">
        <f>CONCATENATE($B$1,"-",V$2,"-",$B4)</f>
        <v/>
      </c>
      <c r="W4" s="2">
        <f>CONCATENATE($B$1,"-",W$2,"-",$B4)</f>
        <v/>
      </c>
      <c r="X4" s="2">
        <f>CONCATENATE($B$1,"-",X$2,"-",$B4)</f>
        <v/>
      </c>
      <c r="Y4" s="2">
        <f>CONCATENATE($B$1,"-",Y$2,"-",$B4)</f>
        <v/>
      </c>
      <c r="Z4" s="2">
        <f>CONCATENATE($B$1,"-",Z$2,"-",$B4)</f>
        <v/>
      </c>
      <c r="AA4" s="2">
        <f>CONCATENATE($B$1,"-",AA$2,"-",$B4)</f>
        <v/>
      </c>
      <c r="AB4" s="2">
        <f>CONCATENATE($B$1,"-",AB$2,"-",$B4)</f>
        <v/>
      </c>
      <c r="AC4" s="2">
        <f>CONCATENATE($B$1,"-",AC$2,"-",$B4)</f>
        <v/>
      </c>
      <c r="AD4" s="2">
        <f>CONCATENATE($B$1,"-",AD$2,"-",$B4)</f>
        <v/>
      </c>
      <c r="AE4" s="2">
        <f>CONCATENATE($B$1,"-",AE$2,"-",$B4)</f>
        <v/>
      </c>
      <c r="AF4" s="2">
        <f>CONCATENATE($B$1,"-",AF$2,"-",$B4)</f>
        <v/>
      </c>
    </row>
    <row r="5" hidden="1" ht="15.75" customHeight="1">
      <c r="B5" s="18">
        <f>+B4+1</f>
        <v/>
      </c>
      <c r="C5" s="2">
        <f>CONCATENATE($B$1,"-",C$2,"-",$B5)</f>
        <v/>
      </c>
      <c r="D5" s="2">
        <f>CONCATENATE($B$1,"-",D$2,"-",$B5)</f>
        <v/>
      </c>
      <c r="E5" s="2">
        <f>CONCATENATE($B$1,"-",E$2,"-",$B5)</f>
        <v/>
      </c>
      <c r="F5" s="2">
        <f>CONCATENATE($B$1,"-",F$2,"-",$B5)</f>
        <v/>
      </c>
      <c r="G5" s="2">
        <f>CONCATENATE($B$1,"-",G$2,"-",$B5)</f>
        <v/>
      </c>
      <c r="H5" s="2">
        <f>CONCATENATE($B$1,"-",H$2,"-",$B5)</f>
        <v/>
      </c>
      <c r="I5" s="2">
        <f>CONCATENATE($B$1,"-",I$2,"-",$B5)</f>
        <v/>
      </c>
      <c r="J5" s="2">
        <f>CONCATENATE($B$1,"-",J$2,"-",$B5)</f>
        <v/>
      </c>
      <c r="K5" s="2">
        <f>CONCATENATE($B$1,"-",K$2,"-",$B5)</f>
        <v/>
      </c>
      <c r="L5" s="2">
        <f>CONCATENATE($B$1,"-",L$2,"-",$B5)</f>
        <v/>
      </c>
      <c r="M5" s="2">
        <f>CONCATENATE($B$1,"-",M$2,"-",$B5)</f>
        <v/>
      </c>
      <c r="N5" s="2">
        <f>CONCATENATE($B$1,"-",N$2,"-",$B5)</f>
        <v/>
      </c>
      <c r="O5" s="2">
        <f>CONCATENATE($B$1,"-",O$2,"-",$B5)</f>
        <v/>
      </c>
      <c r="P5" s="2">
        <f>CONCATENATE($B$1,"-",P$2,"-",$B5)</f>
        <v/>
      </c>
      <c r="Q5" s="2">
        <f>CONCATENATE($B$1,"-",Q$2,"-",$B5)</f>
        <v/>
      </c>
      <c r="R5" s="2">
        <f>CONCATENATE($B$1,"-",R$2,"-",$B5)</f>
        <v/>
      </c>
      <c r="S5" s="2">
        <f>CONCATENATE($B$1,"-",S$2,"-",$B5)</f>
        <v/>
      </c>
      <c r="T5" s="2">
        <f>CONCATENATE($B$1,"-",T$2,"-",$B5)</f>
        <v/>
      </c>
      <c r="U5" s="2">
        <f>CONCATENATE($B$1,"-",U$2,"-",$B5)</f>
        <v/>
      </c>
      <c r="V5" s="2">
        <f>CONCATENATE($B$1,"-",V$2,"-",$B5)</f>
        <v/>
      </c>
      <c r="W5" s="2">
        <f>CONCATENATE($B$1,"-",W$2,"-",$B5)</f>
        <v/>
      </c>
      <c r="X5" s="2">
        <f>CONCATENATE($B$1,"-",X$2,"-",$B5)</f>
        <v/>
      </c>
      <c r="Y5" s="2">
        <f>CONCATENATE($B$1,"-",Y$2,"-",$B5)</f>
        <v/>
      </c>
      <c r="Z5" s="2">
        <f>CONCATENATE($B$1,"-",Z$2,"-",$B5)</f>
        <v/>
      </c>
      <c r="AA5" s="2">
        <f>CONCATENATE($B$1,"-",AA$2,"-",$B5)</f>
        <v/>
      </c>
      <c r="AB5" s="2">
        <f>CONCATENATE($B$1,"-",AB$2,"-",$B5)</f>
        <v/>
      </c>
      <c r="AC5" s="2">
        <f>CONCATENATE($B$1,"-",AC$2,"-",$B5)</f>
        <v/>
      </c>
      <c r="AD5" s="2">
        <f>CONCATENATE($B$1,"-",AD$2,"-",$B5)</f>
        <v/>
      </c>
      <c r="AE5" s="2">
        <f>CONCATENATE($B$1,"-",AE$2,"-",$B5)</f>
        <v/>
      </c>
      <c r="AF5" s="2">
        <f>CONCATENATE($B$1,"-",AF$2,"-",$B5)</f>
        <v/>
      </c>
    </row>
    <row r="6" hidden="1" ht="15.75" customHeight="1">
      <c r="B6" s="18">
        <f>+B5+1</f>
        <v/>
      </c>
      <c r="C6" s="2">
        <f>CONCATENATE($B$1,"-",C$2,"-",$B6)</f>
        <v/>
      </c>
      <c r="D6" s="2">
        <f>CONCATENATE($B$1,"-",D$2,"-",$B6)</f>
        <v/>
      </c>
      <c r="E6" s="2">
        <f>CONCATENATE($B$1,"-",E$2,"-",$B6)</f>
        <v/>
      </c>
      <c r="F6" s="2">
        <f>CONCATENATE($B$1,"-",F$2,"-",$B6)</f>
        <v/>
      </c>
      <c r="G6" s="2">
        <f>CONCATENATE($B$1,"-",G$2,"-",$B6)</f>
        <v/>
      </c>
      <c r="H6" s="2">
        <f>CONCATENATE($B$1,"-",H$2,"-",$B6)</f>
        <v/>
      </c>
      <c r="I6" s="2">
        <f>CONCATENATE($B$1,"-",I$2,"-",$B6)</f>
        <v/>
      </c>
      <c r="J6" s="2">
        <f>CONCATENATE($B$1,"-",J$2,"-",$B6)</f>
        <v/>
      </c>
      <c r="K6" s="2">
        <f>CONCATENATE($B$1,"-",K$2,"-",$B6)</f>
        <v/>
      </c>
      <c r="L6" s="2">
        <f>CONCATENATE($B$1,"-",L$2,"-",$B6)</f>
        <v/>
      </c>
      <c r="M6" s="2">
        <f>CONCATENATE($B$1,"-",M$2,"-",$B6)</f>
        <v/>
      </c>
      <c r="N6" s="2">
        <f>CONCATENATE($B$1,"-",N$2,"-",$B6)</f>
        <v/>
      </c>
      <c r="O6" s="2">
        <f>CONCATENATE($B$1,"-",O$2,"-",$B6)</f>
        <v/>
      </c>
      <c r="P6" s="2">
        <f>CONCATENATE($B$1,"-",P$2,"-",$B6)</f>
        <v/>
      </c>
      <c r="Q6" s="2">
        <f>CONCATENATE($B$1,"-",Q$2,"-",$B6)</f>
        <v/>
      </c>
      <c r="R6" s="2">
        <f>CONCATENATE($B$1,"-",R$2,"-",$B6)</f>
        <v/>
      </c>
      <c r="S6" s="2">
        <f>CONCATENATE($B$1,"-",S$2,"-",$B6)</f>
        <v/>
      </c>
      <c r="T6" s="2">
        <f>CONCATENATE($B$1,"-",T$2,"-",$B6)</f>
        <v/>
      </c>
      <c r="U6" s="2">
        <f>CONCATENATE($B$1,"-",U$2,"-",$B6)</f>
        <v/>
      </c>
      <c r="V6" s="2">
        <f>CONCATENATE($B$1,"-",V$2,"-",$B6)</f>
        <v/>
      </c>
      <c r="W6" s="2">
        <f>CONCATENATE($B$1,"-",W$2,"-",$B6)</f>
        <v/>
      </c>
      <c r="X6" s="2">
        <f>CONCATENATE($B$1,"-",X$2,"-",$B6)</f>
        <v/>
      </c>
      <c r="Y6" s="2">
        <f>CONCATENATE($B$1,"-",Y$2,"-",$B6)</f>
        <v/>
      </c>
      <c r="Z6" s="2">
        <f>CONCATENATE($B$1,"-",Z$2,"-",$B6)</f>
        <v/>
      </c>
      <c r="AA6" s="2">
        <f>CONCATENATE($B$1,"-",AA$2,"-",$B6)</f>
        <v/>
      </c>
      <c r="AB6" s="2">
        <f>CONCATENATE($B$1,"-",AB$2,"-",$B6)</f>
        <v/>
      </c>
      <c r="AC6" s="2">
        <f>CONCATENATE($B$1,"-",AC$2,"-",$B6)</f>
        <v/>
      </c>
      <c r="AD6" s="2">
        <f>CONCATENATE($B$1,"-",AD$2,"-",$B6)</f>
        <v/>
      </c>
      <c r="AE6" s="2">
        <f>CONCATENATE($B$1,"-",AE$2,"-",$B6)</f>
        <v/>
      </c>
      <c r="AF6" s="2">
        <f>CONCATENATE($B$1,"-",AF$2,"-",$B6)</f>
        <v/>
      </c>
    </row>
    <row r="7" hidden="1" ht="15.75" customHeight="1">
      <c r="B7" s="18">
        <f>+B6+1</f>
        <v/>
      </c>
      <c r="C7" s="2">
        <f>CONCATENATE($B$1,"-",C$2,"-",$B7)</f>
        <v/>
      </c>
      <c r="D7" s="2">
        <f>CONCATENATE($B$1,"-",D$2,"-",$B7)</f>
        <v/>
      </c>
      <c r="E7" s="2">
        <f>CONCATENATE($B$1,"-",E$2,"-",$B7)</f>
        <v/>
      </c>
      <c r="F7" s="2">
        <f>CONCATENATE($B$1,"-",F$2,"-",$B7)</f>
        <v/>
      </c>
      <c r="G7" s="2">
        <f>CONCATENATE($B$1,"-",G$2,"-",$B7)</f>
        <v/>
      </c>
      <c r="H7" s="2">
        <f>CONCATENATE($B$1,"-",H$2,"-",$B7)</f>
        <v/>
      </c>
      <c r="I7" s="2">
        <f>CONCATENATE($B$1,"-",I$2,"-",$B7)</f>
        <v/>
      </c>
      <c r="J7" s="2">
        <f>CONCATENATE($B$1,"-",J$2,"-",$B7)</f>
        <v/>
      </c>
      <c r="K7" s="2">
        <f>CONCATENATE($B$1,"-",K$2,"-",$B7)</f>
        <v/>
      </c>
      <c r="L7" s="2">
        <f>CONCATENATE($B$1,"-",L$2,"-",$B7)</f>
        <v/>
      </c>
      <c r="M7" s="2">
        <f>CONCATENATE($B$1,"-",M$2,"-",$B7)</f>
        <v/>
      </c>
      <c r="N7" s="2">
        <f>CONCATENATE($B$1,"-",N$2,"-",$B7)</f>
        <v/>
      </c>
      <c r="O7" s="2">
        <f>CONCATENATE($B$1,"-",O$2,"-",$B7)</f>
        <v/>
      </c>
      <c r="P7" s="2">
        <f>CONCATENATE($B$1,"-",P$2,"-",$B7)</f>
        <v/>
      </c>
      <c r="Q7" s="2">
        <f>CONCATENATE($B$1,"-",Q$2,"-",$B7)</f>
        <v/>
      </c>
      <c r="R7" s="2">
        <f>CONCATENATE($B$1,"-",R$2,"-",$B7)</f>
        <v/>
      </c>
      <c r="S7" s="2">
        <f>CONCATENATE($B$1,"-",S$2,"-",$B7)</f>
        <v/>
      </c>
      <c r="T7" s="2">
        <f>CONCATENATE($B$1,"-",T$2,"-",$B7)</f>
        <v/>
      </c>
      <c r="U7" s="2">
        <f>CONCATENATE($B$1,"-",U$2,"-",$B7)</f>
        <v/>
      </c>
      <c r="V7" s="2">
        <f>CONCATENATE($B$1,"-",V$2,"-",$B7)</f>
        <v/>
      </c>
      <c r="W7" s="2">
        <f>CONCATENATE($B$1,"-",W$2,"-",$B7)</f>
        <v/>
      </c>
      <c r="X7" s="2">
        <f>CONCATENATE($B$1,"-",X$2,"-",$B7)</f>
        <v/>
      </c>
      <c r="Y7" s="2">
        <f>CONCATENATE($B$1,"-",Y$2,"-",$B7)</f>
        <v/>
      </c>
      <c r="Z7" s="2">
        <f>CONCATENATE($B$1,"-",Z$2,"-",$B7)</f>
        <v/>
      </c>
      <c r="AA7" s="2">
        <f>CONCATENATE($B$1,"-",AA$2,"-",$B7)</f>
        <v/>
      </c>
      <c r="AB7" s="2">
        <f>CONCATENATE($B$1,"-",AB$2,"-",$B7)</f>
        <v/>
      </c>
      <c r="AC7" s="2">
        <f>CONCATENATE($B$1,"-",AC$2,"-",$B7)</f>
        <v/>
      </c>
      <c r="AD7" s="2">
        <f>CONCATENATE($B$1,"-",AD$2,"-",$B7)</f>
        <v/>
      </c>
      <c r="AE7" s="2">
        <f>CONCATENATE($B$1,"-",AE$2,"-",$B7)</f>
        <v/>
      </c>
      <c r="AF7" s="2">
        <f>CONCATENATE($B$1,"-",AF$2,"-",$B7)</f>
        <v/>
      </c>
    </row>
    <row r="8" hidden="1" ht="15.75" customHeight="1">
      <c r="B8" s="18">
        <f>+B7+1</f>
        <v/>
      </c>
      <c r="C8" s="2">
        <f>CONCATENATE($B$1,"-",C$2,"-",$B8)</f>
        <v/>
      </c>
      <c r="D8" s="2">
        <f>CONCATENATE($B$1,"-",D$2,"-",$B8)</f>
        <v/>
      </c>
      <c r="E8" s="2">
        <f>CONCATENATE($B$1,"-",E$2,"-",$B8)</f>
        <v/>
      </c>
      <c r="F8" s="2">
        <f>CONCATENATE($B$1,"-",F$2,"-",$B8)</f>
        <v/>
      </c>
      <c r="G8" s="2">
        <f>CONCATENATE($B$1,"-",G$2,"-",$B8)</f>
        <v/>
      </c>
      <c r="H8" s="2">
        <f>CONCATENATE($B$1,"-",H$2,"-",$B8)</f>
        <v/>
      </c>
      <c r="I8" s="2">
        <f>CONCATENATE($B$1,"-",I$2,"-",$B8)</f>
        <v/>
      </c>
      <c r="J8" s="2">
        <f>CONCATENATE($B$1,"-",J$2,"-",$B8)</f>
        <v/>
      </c>
      <c r="K8" s="2">
        <f>CONCATENATE($B$1,"-",K$2,"-",$B8)</f>
        <v/>
      </c>
      <c r="L8" s="2">
        <f>CONCATENATE($B$1,"-",L$2,"-",$B8)</f>
        <v/>
      </c>
      <c r="M8" s="2">
        <f>CONCATENATE($B$1,"-",M$2,"-",$B8)</f>
        <v/>
      </c>
      <c r="N8" s="2">
        <f>CONCATENATE($B$1,"-",N$2,"-",$B8)</f>
        <v/>
      </c>
      <c r="O8" s="2">
        <f>CONCATENATE($B$1,"-",O$2,"-",$B8)</f>
        <v/>
      </c>
      <c r="P8" s="2">
        <f>CONCATENATE($B$1,"-",P$2,"-",$B8)</f>
        <v/>
      </c>
      <c r="Q8" s="2">
        <f>CONCATENATE($B$1,"-",Q$2,"-",$B8)</f>
        <v/>
      </c>
      <c r="R8" s="2">
        <f>CONCATENATE($B$1,"-",R$2,"-",$B8)</f>
        <v/>
      </c>
      <c r="S8" s="2">
        <f>CONCATENATE($B$1,"-",S$2,"-",$B8)</f>
        <v/>
      </c>
      <c r="T8" s="2">
        <f>CONCATENATE($B$1,"-",T$2,"-",$B8)</f>
        <v/>
      </c>
      <c r="U8" s="2">
        <f>CONCATENATE($B$1,"-",U$2,"-",$B8)</f>
        <v/>
      </c>
      <c r="V8" s="2">
        <f>CONCATENATE($B$1,"-",V$2,"-",$B8)</f>
        <v/>
      </c>
      <c r="W8" s="2">
        <f>CONCATENATE($B$1,"-",W$2,"-",$B8)</f>
        <v/>
      </c>
      <c r="X8" s="2">
        <f>CONCATENATE($B$1,"-",X$2,"-",$B8)</f>
        <v/>
      </c>
      <c r="Y8" s="2">
        <f>CONCATENATE($B$1,"-",Y$2,"-",$B8)</f>
        <v/>
      </c>
      <c r="Z8" s="2">
        <f>CONCATENATE($B$1,"-",Z$2,"-",$B8)</f>
        <v/>
      </c>
      <c r="AA8" s="2">
        <f>CONCATENATE($B$1,"-",AA$2,"-",$B8)</f>
        <v/>
      </c>
      <c r="AB8" s="2">
        <f>CONCATENATE($B$1,"-",AB$2,"-",$B8)</f>
        <v/>
      </c>
      <c r="AC8" s="2">
        <f>CONCATENATE($B$1,"-",AC$2,"-",$B8)</f>
        <v/>
      </c>
      <c r="AD8" s="2">
        <f>CONCATENATE($B$1,"-",AD$2,"-",$B8)</f>
        <v/>
      </c>
      <c r="AE8" s="2">
        <f>CONCATENATE($B$1,"-",AE$2,"-",$B8)</f>
        <v/>
      </c>
      <c r="AF8" s="2">
        <f>CONCATENATE($B$1,"-",AF$2,"-",$B8)</f>
        <v/>
      </c>
    </row>
    <row r="9" hidden="1" ht="15.75" customHeight="1">
      <c r="B9" s="18">
        <f>+B8+1</f>
        <v/>
      </c>
      <c r="C9" s="2">
        <f>CONCATENATE($B$1,"-",C$2,"-",$B9)</f>
        <v/>
      </c>
      <c r="D9" s="2">
        <f>CONCATENATE($B$1,"-",D$2,"-",$B9)</f>
        <v/>
      </c>
      <c r="E9" s="2">
        <f>CONCATENATE($B$1,"-",E$2,"-",$B9)</f>
        <v/>
      </c>
      <c r="F9" s="2">
        <f>CONCATENATE($B$1,"-",F$2,"-",$B9)</f>
        <v/>
      </c>
      <c r="G9" s="2">
        <f>CONCATENATE($B$1,"-",G$2,"-",$B9)</f>
        <v/>
      </c>
      <c r="H9" s="2">
        <f>CONCATENATE($B$1,"-",H$2,"-",$B9)</f>
        <v/>
      </c>
      <c r="I9" s="2">
        <f>CONCATENATE($B$1,"-",I$2,"-",$B9)</f>
        <v/>
      </c>
      <c r="J9" s="2">
        <f>CONCATENATE($B$1,"-",J$2,"-",$B9)</f>
        <v/>
      </c>
      <c r="K9" s="2">
        <f>CONCATENATE($B$1,"-",K$2,"-",$B9)</f>
        <v/>
      </c>
      <c r="L9" s="2">
        <f>CONCATENATE($B$1,"-",L$2,"-",$B9)</f>
        <v/>
      </c>
      <c r="M9" s="2">
        <f>CONCATENATE($B$1,"-",M$2,"-",$B9)</f>
        <v/>
      </c>
      <c r="N9" s="2">
        <f>CONCATENATE($B$1,"-",N$2,"-",$B9)</f>
        <v/>
      </c>
      <c r="O9" s="2">
        <f>CONCATENATE($B$1,"-",O$2,"-",$B9)</f>
        <v/>
      </c>
      <c r="P9" s="2">
        <f>CONCATENATE($B$1,"-",P$2,"-",$B9)</f>
        <v/>
      </c>
      <c r="Q9" s="2">
        <f>CONCATENATE($B$1,"-",Q$2,"-",$B9)</f>
        <v/>
      </c>
      <c r="R9" s="2">
        <f>CONCATENATE($B$1,"-",R$2,"-",$B9)</f>
        <v/>
      </c>
      <c r="S9" s="2">
        <f>CONCATENATE($B$1,"-",S$2,"-",$B9)</f>
        <v/>
      </c>
      <c r="T9" s="2">
        <f>CONCATENATE($B$1,"-",T$2,"-",$B9)</f>
        <v/>
      </c>
      <c r="U9" s="2">
        <f>CONCATENATE($B$1,"-",U$2,"-",$B9)</f>
        <v/>
      </c>
      <c r="V9" s="2">
        <f>CONCATENATE($B$1,"-",V$2,"-",$B9)</f>
        <v/>
      </c>
      <c r="W9" s="2">
        <f>CONCATENATE($B$1,"-",W$2,"-",$B9)</f>
        <v/>
      </c>
      <c r="X9" s="2">
        <f>CONCATENATE($B$1,"-",X$2,"-",$B9)</f>
        <v/>
      </c>
      <c r="Y9" s="2">
        <f>CONCATENATE($B$1,"-",Y$2,"-",$B9)</f>
        <v/>
      </c>
      <c r="Z9" s="2">
        <f>CONCATENATE($B$1,"-",Z$2,"-",$B9)</f>
        <v/>
      </c>
      <c r="AA9" s="2">
        <f>CONCATENATE($B$1,"-",AA$2,"-",$B9)</f>
        <v/>
      </c>
      <c r="AB9" s="2">
        <f>CONCATENATE($B$1,"-",AB$2,"-",$B9)</f>
        <v/>
      </c>
      <c r="AC9" s="2">
        <f>CONCATENATE($B$1,"-",AC$2,"-",$B9)</f>
        <v/>
      </c>
      <c r="AD9" s="2">
        <f>CONCATENATE($B$1,"-",AD$2,"-",$B9)</f>
        <v/>
      </c>
      <c r="AE9" s="2">
        <f>CONCATENATE($B$1,"-",AE$2,"-",$B9)</f>
        <v/>
      </c>
      <c r="AF9" s="2">
        <f>CONCATENATE($B$1,"-",AF$2,"-",$B9)</f>
        <v/>
      </c>
    </row>
    <row r="10" hidden="1" ht="15.75" customHeight="1">
      <c r="B10" s="18">
        <f>+B9+1</f>
        <v/>
      </c>
      <c r="C10" s="2">
        <f>CONCATENATE($B$1,"-",C$2,"-",$B10)</f>
        <v/>
      </c>
      <c r="D10" s="2">
        <f>CONCATENATE($B$1,"-",D$2,"-",$B10)</f>
        <v/>
      </c>
      <c r="E10" s="2">
        <f>CONCATENATE($B$1,"-",E$2,"-",$B10)</f>
        <v/>
      </c>
      <c r="F10" s="2">
        <f>CONCATENATE($B$1,"-",F$2,"-",$B10)</f>
        <v/>
      </c>
      <c r="G10" s="2">
        <f>CONCATENATE($B$1,"-",G$2,"-",$B10)</f>
        <v/>
      </c>
      <c r="H10" s="2">
        <f>CONCATENATE($B$1,"-",H$2,"-",$B10)</f>
        <v/>
      </c>
      <c r="I10" s="2">
        <f>CONCATENATE($B$1,"-",I$2,"-",$B10)</f>
        <v/>
      </c>
      <c r="J10" s="2">
        <f>CONCATENATE($B$1,"-",J$2,"-",$B10)</f>
        <v/>
      </c>
      <c r="K10" s="2">
        <f>CONCATENATE($B$1,"-",K$2,"-",$B10)</f>
        <v/>
      </c>
      <c r="L10" s="2">
        <f>CONCATENATE($B$1,"-",L$2,"-",$B10)</f>
        <v/>
      </c>
      <c r="M10" s="2">
        <f>CONCATENATE($B$1,"-",M$2,"-",$B10)</f>
        <v/>
      </c>
      <c r="N10" s="2">
        <f>CONCATENATE($B$1,"-",N$2,"-",$B10)</f>
        <v/>
      </c>
      <c r="O10" s="2">
        <f>CONCATENATE($B$1,"-",O$2,"-",$B10)</f>
        <v/>
      </c>
      <c r="P10" s="2">
        <f>CONCATENATE($B$1,"-",P$2,"-",$B10)</f>
        <v/>
      </c>
      <c r="Q10" s="2">
        <f>CONCATENATE($B$1,"-",Q$2,"-",$B10)</f>
        <v/>
      </c>
      <c r="R10" s="2">
        <f>CONCATENATE($B$1,"-",R$2,"-",$B10)</f>
        <v/>
      </c>
      <c r="S10" s="2">
        <f>CONCATENATE($B$1,"-",S$2,"-",$B10)</f>
        <v/>
      </c>
      <c r="T10" s="2">
        <f>CONCATENATE($B$1,"-",T$2,"-",$B10)</f>
        <v/>
      </c>
      <c r="U10" s="2">
        <f>CONCATENATE($B$1,"-",U$2,"-",$B10)</f>
        <v/>
      </c>
      <c r="V10" s="2">
        <f>CONCATENATE($B$1,"-",V$2,"-",$B10)</f>
        <v/>
      </c>
      <c r="W10" s="2">
        <f>CONCATENATE($B$1,"-",W$2,"-",$B10)</f>
        <v/>
      </c>
      <c r="X10" s="2">
        <f>CONCATENATE($B$1,"-",X$2,"-",$B10)</f>
        <v/>
      </c>
      <c r="Y10" s="2">
        <f>CONCATENATE($B$1,"-",Y$2,"-",$B10)</f>
        <v/>
      </c>
      <c r="Z10" s="2">
        <f>CONCATENATE($B$1,"-",Z$2,"-",$B10)</f>
        <v/>
      </c>
      <c r="AA10" s="2">
        <f>CONCATENATE($B$1,"-",AA$2,"-",$B10)</f>
        <v/>
      </c>
      <c r="AB10" s="2">
        <f>CONCATENATE($B$1,"-",AB$2,"-",$B10)</f>
        <v/>
      </c>
      <c r="AC10" s="2">
        <f>CONCATENATE($B$1,"-",AC$2,"-",$B10)</f>
        <v/>
      </c>
      <c r="AD10" s="2">
        <f>CONCATENATE($B$1,"-",AD$2,"-",$B10)</f>
        <v/>
      </c>
      <c r="AE10" s="2">
        <f>CONCATENATE($B$1,"-",AE$2,"-",$B10)</f>
        <v/>
      </c>
      <c r="AF10" s="2">
        <f>CONCATENATE($B$1,"-",AF$2,"-",$B10)</f>
        <v/>
      </c>
    </row>
    <row r="11" hidden="1" ht="15.75" customHeight="1">
      <c r="B11" s="18">
        <f>+B10+1</f>
        <v/>
      </c>
      <c r="C11" s="2">
        <f>CONCATENATE($B$1,"-",C$2,"-",$B11)</f>
        <v/>
      </c>
      <c r="D11" s="2">
        <f>CONCATENATE($B$1,"-",D$2,"-",$B11)</f>
        <v/>
      </c>
      <c r="E11" s="2">
        <f>CONCATENATE($B$1,"-",E$2,"-",$B11)</f>
        <v/>
      </c>
      <c r="F11" s="2">
        <f>CONCATENATE($B$1,"-",F$2,"-",$B11)</f>
        <v/>
      </c>
      <c r="G11" s="2">
        <f>CONCATENATE($B$1,"-",G$2,"-",$B11)</f>
        <v/>
      </c>
      <c r="H11" s="2">
        <f>CONCATENATE($B$1,"-",H$2,"-",$B11)</f>
        <v/>
      </c>
      <c r="I11" s="2">
        <f>CONCATENATE($B$1,"-",I$2,"-",$B11)</f>
        <v/>
      </c>
      <c r="J11" s="2">
        <f>CONCATENATE($B$1,"-",J$2,"-",$B11)</f>
        <v/>
      </c>
      <c r="K11" s="2">
        <f>CONCATENATE($B$1,"-",K$2,"-",$B11)</f>
        <v/>
      </c>
      <c r="L11" s="2">
        <f>CONCATENATE($B$1,"-",L$2,"-",$B11)</f>
        <v/>
      </c>
      <c r="M11" s="2">
        <f>CONCATENATE($B$1,"-",M$2,"-",$B11)</f>
        <v/>
      </c>
      <c r="N11" s="2">
        <f>CONCATENATE($B$1,"-",N$2,"-",$B11)</f>
        <v/>
      </c>
      <c r="O11" s="2">
        <f>CONCATENATE($B$1,"-",O$2,"-",$B11)</f>
        <v/>
      </c>
      <c r="P11" s="2">
        <f>CONCATENATE($B$1,"-",P$2,"-",$B11)</f>
        <v/>
      </c>
      <c r="Q11" s="2">
        <f>CONCATENATE($B$1,"-",Q$2,"-",$B11)</f>
        <v/>
      </c>
      <c r="R11" s="2">
        <f>CONCATENATE($B$1,"-",R$2,"-",$B11)</f>
        <v/>
      </c>
      <c r="S11" s="2">
        <f>CONCATENATE($B$1,"-",S$2,"-",$B11)</f>
        <v/>
      </c>
      <c r="T11" s="2">
        <f>CONCATENATE($B$1,"-",T$2,"-",$B11)</f>
        <v/>
      </c>
      <c r="U11" s="2">
        <f>CONCATENATE($B$1,"-",U$2,"-",$B11)</f>
        <v/>
      </c>
      <c r="V11" s="2">
        <f>CONCATENATE($B$1,"-",V$2,"-",$B11)</f>
        <v/>
      </c>
      <c r="W11" s="2">
        <f>CONCATENATE($B$1,"-",W$2,"-",$B11)</f>
        <v/>
      </c>
      <c r="X11" s="2">
        <f>CONCATENATE($B$1,"-",X$2,"-",$B11)</f>
        <v/>
      </c>
      <c r="Y11" s="2">
        <f>CONCATENATE($B$1,"-",Y$2,"-",$B11)</f>
        <v/>
      </c>
      <c r="Z11" s="2">
        <f>CONCATENATE($B$1,"-",Z$2,"-",$B11)</f>
        <v/>
      </c>
      <c r="AA11" s="2">
        <f>CONCATENATE($B$1,"-",AA$2,"-",$B11)</f>
        <v/>
      </c>
      <c r="AB11" s="2">
        <f>CONCATENATE($B$1,"-",AB$2,"-",$B11)</f>
        <v/>
      </c>
      <c r="AC11" s="2">
        <f>CONCATENATE($B$1,"-",AC$2,"-",$B11)</f>
        <v/>
      </c>
      <c r="AD11" s="2">
        <f>CONCATENATE($B$1,"-",AD$2,"-",$B11)</f>
        <v/>
      </c>
      <c r="AE11" s="2">
        <f>CONCATENATE($B$1,"-",AE$2,"-",$B11)</f>
        <v/>
      </c>
      <c r="AF11" s="2">
        <f>CONCATENATE($B$1,"-",AF$2,"-",$B11)</f>
        <v/>
      </c>
    </row>
    <row r="12" hidden="1" ht="15.75" customHeight="1">
      <c r="B12" s="18">
        <f>+B11+1</f>
        <v/>
      </c>
      <c r="C12" s="2">
        <f>CONCATENATE($B$1,"-",C$2,"-",$B12)</f>
        <v/>
      </c>
      <c r="D12" s="2">
        <f>CONCATENATE($B$1,"-",D$2,"-",$B12)</f>
        <v/>
      </c>
      <c r="E12" s="2">
        <f>CONCATENATE($B$1,"-",E$2,"-",$B12)</f>
        <v/>
      </c>
      <c r="F12" s="2">
        <f>CONCATENATE($B$1,"-",F$2,"-",$B12)</f>
        <v/>
      </c>
      <c r="G12" s="2">
        <f>CONCATENATE($B$1,"-",G$2,"-",$B12)</f>
        <v/>
      </c>
      <c r="H12" s="2">
        <f>CONCATENATE($B$1,"-",H$2,"-",$B12)</f>
        <v/>
      </c>
      <c r="I12" s="2">
        <f>CONCATENATE($B$1,"-",I$2,"-",$B12)</f>
        <v/>
      </c>
      <c r="J12" s="2">
        <f>CONCATENATE($B$1,"-",J$2,"-",$B12)</f>
        <v/>
      </c>
      <c r="K12" s="2">
        <f>CONCATENATE($B$1,"-",K$2,"-",$B12)</f>
        <v/>
      </c>
      <c r="L12" s="2">
        <f>CONCATENATE($B$1,"-",L$2,"-",$B12)</f>
        <v/>
      </c>
      <c r="M12" s="2">
        <f>CONCATENATE($B$1,"-",M$2,"-",$B12)</f>
        <v/>
      </c>
      <c r="N12" s="2">
        <f>CONCATENATE($B$1,"-",N$2,"-",$B12)</f>
        <v/>
      </c>
      <c r="O12" s="2">
        <f>CONCATENATE($B$1,"-",O$2,"-",$B12)</f>
        <v/>
      </c>
      <c r="P12" s="2">
        <f>CONCATENATE($B$1,"-",P$2,"-",$B12)</f>
        <v/>
      </c>
      <c r="Q12" s="2">
        <f>CONCATENATE($B$1,"-",Q$2,"-",$B12)</f>
        <v/>
      </c>
      <c r="R12" s="2">
        <f>CONCATENATE($B$1,"-",R$2,"-",$B12)</f>
        <v/>
      </c>
      <c r="S12" s="2">
        <f>CONCATENATE($B$1,"-",S$2,"-",$B12)</f>
        <v/>
      </c>
      <c r="T12" s="2">
        <f>CONCATENATE($B$1,"-",T$2,"-",$B12)</f>
        <v/>
      </c>
      <c r="U12" s="2">
        <f>CONCATENATE($B$1,"-",U$2,"-",$B12)</f>
        <v/>
      </c>
      <c r="V12" s="2">
        <f>CONCATENATE($B$1,"-",V$2,"-",$B12)</f>
        <v/>
      </c>
      <c r="W12" s="2">
        <f>CONCATENATE($B$1,"-",W$2,"-",$B12)</f>
        <v/>
      </c>
      <c r="X12" s="2">
        <f>CONCATENATE($B$1,"-",X$2,"-",$B12)</f>
        <v/>
      </c>
      <c r="Y12" s="2">
        <f>CONCATENATE($B$1,"-",Y$2,"-",$B12)</f>
        <v/>
      </c>
      <c r="Z12" s="2">
        <f>CONCATENATE($B$1,"-",Z$2,"-",$B12)</f>
        <v/>
      </c>
      <c r="AA12" s="2">
        <f>CONCATENATE($B$1,"-",AA$2,"-",$B12)</f>
        <v/>
      </c>
      <c r="AB12" s="2">
        <f>CONCATENATE($B$1,"-",AB$2,"-",$B12)</f>
        <v/>
      </c>
      <c r="AC12" s="2">
        <f>CONCATENATE($B$1,"-",AC$2,"-",$B12)</f>
        <v/>
      </c>
      <c r="AD12" s="2">
        <f>CONCATENATE($B$1,"-",AD$2,"-",$B12)</f>
        <v/>
      </c>
      <c r="AE12" s="2">
        <f>CONCATENATE($B$1,"-",AE$2,"-",$B12)</f>
        <v/>
      </c>
      <c r="AF12" s="2">
        <f>CONCATENATE($B$1,"-",AF$2,"-",$B12)</f>
        <v/>
      </c>
    </row>
    <row r="13" hidden="1" ht="15.75" customHeight="1">
      <c r="B13" s="18">
        <f>+B12+1</f>
        <v/>
      </c>
      <c r="C13" s="2">
        <f>CONCATENATE($B$1,"-",C$2,"-",$B13)</f>
        <v/>
      </c>
      <c r="D13" s="2">
        <f>CONCATENATE($B$1,"-",D$2,"-",$B13)</f>
        <v/>
      </c>
      <c r="E13" s="2">
        <f>CONCATENATE($B$1,"-",E$2,"-",$B13)</f>
        <v/>
      </c>
      <c r="F13" s="2">
        <f>CONCATENATE($B$1,"-",F$2,"-",$B13)</f>
        <v/>
      </c>
      <c r="G13" s="2">
        <f>CONCATENATE($B$1,"-",G$2,"-",$B13)</f>
        <v/>
      </c>
      <c r="H13" s="2">
        <f>CONCATENATE($B$1,"-",H$2,"-",$B13)</f>
        <v/>
      </c>
      <c r="I13" s="2">
        <f>CONCATENATE($B$1,"-",I$2,"-",$B13)</f>
        <v/>
      </c>
      <c r="J13" s="2">
        <f>CONCATENATE($B$1,"-",J$2,"-",$B13)</f>
        <v/>
      </c>
      <c r="K13" s="2">
        <f>CONCATENATE($B$1,"-",K$2,"-",$B13)</f>
        <v/>
      </c>
      <c r="L13" s="2">
        <f>CONCATENATE($B$1,"-",L$2,"-",$B13)</f>
        <v/>
      </c>
      <c r="M13" s="2">
        <f>CONCATENATE($B$1,"-",M$2,"-",$B13)</f>
        <v/>
      </c>
      <c r="N13" s="2">
        <f>CONCATENATE($B$1,"-",N$2,"-",$B13)</f>
        <v/>
      </c>
      <c r="O13" s="2">
        <f>CONCATENATE($B$1,"-",O$2,"-",$B13)</f>
        <v/>
      </c>
      <c r="P13" s="2">
        <f>CONCATENATE($B$1,"-",P$2,"-",$B13)</f>
        <v/>
      </c>
      <c r="Q13" s="2">
        <f>CONCATENATE($B$1,"-",Q$2,"-",$B13)</f>
        <v/>
      </c>
      <c r="R13" s="2">
        <f>CONCATENATE($B$1,"-",R$2,"-",$B13)</f>
        <v/>
      </c>
      <c r="S13" s="2">
        <f>CONCATENATE($B$1,"-",S$2,"-",$B13)</f>
        <v/>
      </c>
      <c r="T13" s="2">
        <f>CONCATENATE($B$1,"-",T$2,"-",$B13)</f>
        <v/>
      </c>
      <c r="U13" s="2">
        <f>CONCATENATE($B$1,"-",U$2,"-",$B13)</f>
        <v/>
      </c>
      <c r="V13" s="2">
        <f>CONCATENATE($B$1,"-",V$2,"-",$B13)</f>
        <v/>
      </c>
      <c r="W13" s="2">
        <f>CONCATENATE($B$1,"-",W$2,"-",$B13)</f>
        <v/>
      </c>
      <c r="X13" s="2">
        <f>CONCATENATE($B$1,"-",X$2,"-",$B13)</f>
        <v/>
      </c>
      <c r="Y13" s="2">
        <f>CONCATENATE($B$1,"-",Y$2,"-",$B13)</f>
        <v/>
      </c>
      <c r="Z13" s="2">
        <f>CONCATENATE($B$1,"-",Z$2,"-",$B13)</f>
        <v/>
      </c>
      <c r="AA13" s="2">
        <f>CONCATENATE($B$1,"-",AA$2,"-",$B13)</f>
        <v/>
      </c>
      <c r="AB13" s="2">
        <f>CONCATENATE($B$1,"-",AB$2,"-",$B13)</f>
        <v/>
      </c>
      <c r="AC13" s="2">
        <f>CONCATENATE($B$1,"-",AC$2,"-",$B13)</f>
        <v/>
      </c>
      <c r="AD13" s="2">
        <f>CONCATENATE($B$1,"-",AD$2,"-",$B13)</f>
        <v/>
      </c>
      <c r="AE13" s="2">
        <f>CONCATENATE($B$1,"-",AE$2,"-",$B13)</f>
        <v/>
      </c>
      <c r="AF13" s="2">
        <f>CONCATENATE($B$1,"-",AF$2,"-",$B13)</f>
        <v/>
      </c>
    </row>
    <row r="14" hidden="1" ht="15.75" customHeight="1">
      <c r="B14" s="18">
        <f>+B13+1</f>
        <v/>
      </c>
      <c r="C14" s="2">
        <f>CONCATENATE($B$1,"-",C$2,"-",$B14)</f>
        <v/>
      </c>
      <c r="D14" s="2">
        <f>CONCATENATE($B$1,"-",D$2,"-",$B14)</f>
        <v/>
      </c>
      <c r="E14" s="2">
        <f>CONCATENATE($B$1,"-",E$2,"-",$B14)</f>
        <v/>
      </c>
      <c r="F14" s="2">
        <f>CONCATENATE($B$1,"-",F$2,"-",$B14)</f>
        <v/>
      </c>
      <c r="G14" s="2">
        <f>CONCATENATE($B$1,"-",G$2,"-",$B14)</f>
        <v/>
      </c>
      <c r="H14" s="2">
        <f>CONCATENATE($B$1,"-",H$2,"-",$B14)</f>
        <v/>
      </c>
      <c r="I14" s="2">
        <f>CONCATENATE($B$1,"-",I$2,"-",$B14)</f>
        <v/>
      </c>
      <c r="J14" s="2">
        <f>CONCATENATE($B$1,"-",J$2,"-",$B14)</f>
        <v/>
      </c>
      <c r="K14" s="2">
        <f>CONCATENATE($B$1,"-",K$2,"-",$B14)</f>
        <v/>
      </c>
      <c r="L14" s="2">
        <f>CONCATENATE($B$1,"-",L$2,"-",$B14)</f>
        <v/>
      </c>
      <c r="M14" s="2">
        <f>CONCATENATE($B$1,"-",M$2,"-",$B14)</f>
        <v/>
      </c>
      <c r="N14" s="2">
        <f>CONCATENATE($B$1,"-",N$2,"-",$B14)</f>
        <v/>
      </c>
      <c r="O14" s="2">
        <f>CONCATENATE($B$1,"-",O$2,"-",$B14)</f>
        <v/>
      </c>
      <c r="P14" s="2">
        <f>CONCATENATE($B$1,"-",P$2,"-",$B14)</f>
        <v/>
      </c>
      <c r="Q14" s="2">
        <f>CONCATENATE($B$1,"-",Q$2,"-",$B14)</f>
        <v/>
      </c>
      <c r="R14" s="2">
        <f>CONCATENATE($B$1,"-",R$2,"-",$B14)</f>
        <v/>
      </c>
      <c r="S14" s="2">
        <f>CONCATENATE($B$1,"-",S$2,"-",$B14)</f>
        <v/>
      </c>
      <c r="T14" s="2">
        <f>CONCATENATE($B$1,"-",T$2,"-",$B14)</f>
        <v/>
      </c>
      <c r="U14" s="2">
        <f>CONCATENATE($B$1,"-",U$2,"-",$B14)</f>
        <v/>
      </c>
      <c r="V14" s="2">
        <f>CONCATENATE($B$1,"-",V$2,"-",$B14)</f>
        <v/>
      </c>
      <c r="W14" s="2">
        <f>CONCATENATE($B$1,"-",W$2,"-",$B14)</f>
        <v/>
      </c>
      <c r="X14" s="2">
        <f>CONCATENATE($B$1,"-",X$2,"-",$B14)</f>
        <v/>
      </c>
      <c r="Y14" s="2">
        <f>CONCATENATE($B$1,"-",Y$2,"-",$B14)</f>
        <v/>
      </c>
      <c r="Z14" s="2">
        <f>CONCATENATE($B$1,"-",Z$2,"-",$B14)</f>
        <v/>
      </c>
      <c r="AA14" s="2">
        <f>CONCATENATE($B$1,"-",AA$2,"-",$B14)</f>
        <v/>
      </c>
      <c r="AB14" s="2">
        <f>CONCATENATE($B$1,"-",AB$2,"-",$B14)</f>
        <v/>
      </c>
      <c r="AC14" s="2">
        <f>CONCATENATE($B$1,"-",AC$2,"-",$B14)</f>
        <v/>
      </c>
      <c r="AD14" s="2">
        <f>CONCATENATE($B$1,"-",AD$2,"-",$B14)</f>
        <v/>
      </c>
      <c r="AE14" s="2">
        <f>CONCATENATE($B$1,"-",AE$2,"-",$B14)</f>
        <v/>
      </c>
      <c r="AF14" s="2">
        <f>CONCATENATE($B$1,"-",AF$2,"-",$B14)</f>
        <v/>
      </c>
    </row>
    <row r="15" hidden="1" ht="15.75" customHeight="1">
      <c r="B15" s="18">
        <f>+B14+1</f>
        <v/>
      </c>
      <c r="C15" s="2">
        <f>CONCATENATE($B$1,"-",C$2,"-",$B15)</f>
        <v/>
      </c>
      <c r="D15" s="2">
        <f>CONCATENATE($B$1,"-",D$2,"-",$B15)</f>
        <v/>
      </c>
      <c r="E15" s="2">
        <f>CONCATENATE($B$1,"-",E$2,"-",$B15)</f>
        <v/>
      </c>
      <c r="F15" s="2">
        <f>CONCATENATE($B$1,"-",F$2,"-",$B15)</f>
        <v/>
      </c>
      <c r="G15" s="2">
        <f>CONCATENATE($B$1,"-",G$2,"-",$B15)</f>
        <v/>
      </c>
      <c r="H15" s="2">
        <f>CONCATENATE($B$1,"-",H$2,"-",$B15)</f>
        <v/>
      </c>
      <c r="I15" s="2">
        <f>CONCATENATE($B$1,"-",I$2,"-",$B15)</f>
        <v/>
      </c>
      <c r="J15" s="2">
        <f>CONCATENATE($B$1,"-",J$2,"-",$B15)</f>
        <v/>
      </c>
      <c r="K15" s="2">
        <f>CONCATENATE($B$1,"-",K$2,"-",$B15)</f>
        <v/>
      </c>
      <c r="L15" s="2">
        <f>CONCATENATE($B$1,"-",L$2,"-",$B15)</f>
        <v/>
      </c>
      <c r="M15" s="2">
        <f>CONCATENATE($B$1,"-",M$2,"-",$B15)</f>
        <v/>
      </c>
      <c r="N15" s="2">
        <f>CONCATENATE($B$1,"-",N$2,"-",$B15)</f>
        <v/>
      </c>
      <c r="O15" s="2">
        <f>CONCATENATE($B$1,"-",O$2,"-",$B15)</f>
        <v/>
      </c>
      <c r="P15" s="2">
        <f>CONCATENATE($B$1,"-",P$2,"-",$B15)</f>
        <v/>
      </c>
      <c r="Q15" s="2">
        <f>CONCATENATE($B$1,"-",Q$2,"-",$B15)</f>
        <v/>
      </c>
      <c r="R15" s="2">
        <f>CONCATENATE($B$1,"-",R$2,"-",$B15)</f>
        <v/>
      </c>
      <c r="S15" s="2">
        <f>CONCATENATE($B$1,"-",S$2,"-",$B15)</f>
        <v/>
      </c>
      <c r="T15" s="2">
        <f>CONCATENATE($B$1,"-",T$2,"-",$B15)</f>
        <v/>
      </c>
      <c r="U15" s="2">
        <f>CONCATENATE($B$1,"-",U$2,"-",$B15)</f>
        <v/>
      </c>
      <c r="V15" s="2">
        <f>CONCATENATE($B$1,"-",V$2,"-",$B15)</f>
        <v/>
      </c>
      <c r="W15" s="2">
        <f>CONCATENATE($B$1,"-",W$2,"-",$B15)</f>
        <v/>
      </c>
      <c r="X15" s="2">
        <f>CONCATENATE($B$1,"-",X$2,"-",$B15)</f>
        <v/>
      </c>
      <c r="Y15" s="2">
        <f>CONCATENATE($B$1,"-",Y$2,"-",$B15)</f>
        <v/>
      </c>
      <c r="Z15" s="2">
        <f>CONCATENATE($B$1,"-",Z$2,"-",$B15)</f>
        <v/>
      </c>
      <c r="AA15" s="2">
        <f>CONCATENATE($B$1,"-",AA$2,"-",$B15)</f>
        <v/>
      </c>
      <c r="AB15" s="2">
        <f>CONCATENATE($B$1,"-",AB$2,"-",$B15)</f>
        <v/>
      </c>
      <c r="AC15" s="2">
        <f>CONCATENATE($B$1,"-",AC$2,"-",$B15)</f>
        <v/>
      </c>
      <c r="AD15" s="2">
        <f>CONCATENATE($B$1,"-",AD$2,"-",$B15)</f>
        <v/>
      </c>
      <c r="AE15" s="2">
        <f>CONCATENATE($B$1,"-",AE$2,"-",$B15)</f>
        <v/>
      </c>
      <c r="AF15" s="2">
        <f>CONCATENATE($B$1,"-",AF$2,"-",$B15)</f>
        <v/>
      </c>
    </row>
    <row r="16" hidden="1" ht="15.75" customHeight="1">
      <c r="B16" s="18">
        <f>+B15+1</f>
        <v/>
      </c>
      <c r="C16" s="2">
        <f>CONCATENATE($B$1,"-",C$2,"-",$B16)</f>
        <v/>
      </c>
      <c r="D16" s="2">
        <f>CONCATENATE($B$1,"-",D$2,"-",$B16)</f>
        <v/>
      </c>
      <c r="E16" s="2">
        <f>CONCATENATE($B$1,"-",E$2,"-",$B16)</f>
        <v/>
      </c>
      <c r="F16" s="2">
        <f>CONCATENATE($B$1,"-",F$2,"-",$B16)</f>
        <v/>
      </c>
      <c r="G16" s="2">
        <f>CONCATENATE($B$1,"-",G$2,"-",$B16)</f>
        <v/>
      </c>
      <c r="H16" s="2">
        <f>CONCATENATE($B$1,"-",H$2,"-",$B16)</f>
        <v/>
      </c>
      <c r="I16" s="2">
        <f>CONCATENATE($B$1,"-",I$2,"-",$B16)</f>
        <v/>
      </c>
      <c r="J16" s="2">
        <f>CONCATENATE($B$1,"-",J$2,"-",$B16)</f>
        <v/>
      </c>
      <c r="K16" s="2">
        <f>CONCATENATE($B$1,"-",K$2,"-",$B16)</f>
        <v/>
      </c>
      <c r="L16" s="2">
        <f>CONCATENATE($B$1,"-",L$2,"-",$B16)</f>
        <v/>
      </c>
      <c r="M16" s="2">
        <f>CONCATENATE($B$1,"-",M$2,"-",$B16)</f>
        <v/>
      </c>
      <c r="N16" s="2">
        <f>CONCATENATE($B$1,"-",N$2,"-",$B16)</f>
        <v/>
      </c>
      <c r="O16" s="2">
        <f>CONCATENATE($B$1,"-",O$2,"-",$B16)</f>
        <v/>
      </c>
      <c r="P16" s="2">
        <f>CONCATENATE($B$1,"-",P$2,"-",$B16)</f>
        <v/>
      </c>
      <c r="Q16" s="2">
        <f>CONCATENATE($B$1,"-",Q$2,"-",$B16)</f>
        <v/>
      </c>
      <c r="R16" s="2">
        <f>CONCATENATE($B$1,"-",R$2,"-",$B16)</f>
        <v/>
      </c>
      <c r="S16" s="2">
        <f>CONCATENATE($B$1,"-",S$2,"-",$B16)</f>
        <v/>
      </c>
      <c r="T16" s="2">
        <f>CONCATENATE($B$1,"-",T$2,"-",$B16)</f>
        <v/>
      </c>
      <c r="U16" s="2">
        <f>CONCATENATE($B$1,"-",U$2,"-",$B16)</f>
        <v/>
      </c>
      <c r="V16" s="2">
        <f>CONCATENATE($B$1,"-",V$2,"-",$B16)</f>
        <v/>
      </c>
      <c r="W16" s="2">
        <f>CONCATENATE($B$1,"-",W$2,"-",$B16)</f>
        <v/>
      </c>
      <c r="X16" s="2">
        <f>CONCATENATE($B$1,"-",X$2,"-",$B16)</f>
        <v/>
      </c>
      <c r="Y16" s="2">
        <f>CONCATENATE($B$1,"-",Y$2,"-",$B16)</f>
        <v/>
      </c>
      <c r="Z16" s="2">
        <f>CONCATENATE($B$1,"-",Z$2,"-",$B16)</f>
        <v/>
      </c>
      <c r="AA16" s="2">
        <f>CONCATENATE($B$1,"-",AA$2,"-",$B16)</f>
        <v/>
      </c>
      <c r="AB16" s="2">
        <f>CONCATENATE($B$1,"-",AB$2,"-",$B16)</f>
        <v/>
      </c>
      <c r="AC16" s="2">
        <f>CONCATENATE($B$1,"-",AC$2,"-",$B16)</f>
        <v/>
      </c>
      <c r="AD16" s="2">
        <f>CONCATENATE($B$1,"-",AD$2,"-",$B16)</f>
        <v/>
      </c>
      <c r="AE16" s="2">
        <f>CONCATENATE($B$1,"-",AE$2,"-",$B16)</f>
        <v/>
      </c>
      <c r="AF16" s="2">
        <f>CONCATENATE($B$1,"-",AF$2,"-",$B16)</f>
        <v/>
      </c>
    </row>
    <row r="17" hidden="1" ht="15.75" customHeight="1">
      <c r="B17" s="18">
        <f>+B16+1</f>
        <v/>
      </c>
      <c r="C17" s="2">
        <f>CONCATENATE($B$1,"-",C$2,"-",$B17)</f>
        <v/>
      </c>
      <c r="D17" s="2">
        <f>CONCATENATE($B$1,"-",D$2,"-",$B17)</f>
        <v/>
      </c>
      <c r="E17" s="2">
        <f>CONCATENATE($B$1,"-",E$2,"-",$B17)</f>
        <v/>
      </c>
      <c r="F17" s="2">
        <f>CONCATENATE($B$1,"-",F$2,"-",$B17)</f>
        <v/>
      </c>
      <c r="G17" s="2">
        <f>CONCATENATE($B$1,"-",G$2,"-",$B17)</f>
        <v/>
      </c>
      <c r="H17" s="2">
        <f>CONCATENATE($B$1,"-",H$2,"-",$B17)</f>
        <v/>
      </c>
      <c r="I17" s="2">
        <f>CONCATENATE($B$1,"-",I$2,"-",$B17)</f>
        <v/>
      </c>
      <c r="J17" s="2">
        <f>CONCATENATE($B$1,"-",J$2,"-",$B17)</f>
        <v/>
      </c>
      <c r="K17" s="2">
        <f>CONCATENATE($B$1,"-",K$2,"-",$B17)</f>
        <v/>
      </c>
      <c r="L17" s="2">
        <f>CONCATENATE($B$1,"-",L$2,"-",$B17)</f>
        <v/>
      </c>
      <c r="M17" s="2">
        <f>CONCATENATE($B$1,"-",M$2,"-",$B17)</f>
        <v/>
      </c>
      <c r="N17" s="2">
        <f>CONCATENATE($B$1,"-",N$2,"-",$B17)</f>
        <v/>
      </c>
      <c r="O17" s="2">
        <f>CONCATENATE($B$1,"-",O$2,"-",$B17)</f>
        <v/>
      </c>
      <c r="P17" s="2">
        <f>CONCATENATE($B$1,"-",P$2,"-",$B17)</f>
        <v/>
      </c>
      <c r="Q17" s="2">
        <f>CONCATENATE($B$1,"-",Q$2,"-",$B17)</f>
        <v/>
      </c>
      <c r="R17" s="2">
        <f>CONCATENATE($B$1,"-",R$2,"-",$B17)</f>
        <v/>
      </c>
      <c r="S17" s="2">
        <f>CONCATENATE($B$1,"-",S$2,"-",$B17)</f>
        <v/>
      </c>
      <c r="T17" s="2">
        <f>CONCATENATE($B$1,"-",T$2,"-",$B17)</f>
        <v/>
      </c>
      <c r="U17" s="2">
        <f>CONCATENATE($B$1,"-",U$2,"-",$B17)</f>
        <v/>
      </c>
      <c r="V17" s="2">
        <f>CONCATENATE($B$1,"-",V$2,"-",$B17)</f>
        <v/>
      </c>
      <c r="W17" s="2">
        <f>CONCATENATE($B$1,"-",W$2,"-",$B17)</f>
        <v/>
      </c>
      <c r="X17" s="2">
        <f>CONCATENATE($B$1,"-",X$2,"-",$B17)</f>
        <v/>
      </c>
      <c r="Y17" s="2">
        <f>CONCATENATE($B$1,"-",Y$2,"-",$B17)</f>
        <v/>
      </c>
      <c r="Z17" s="2">
        <f>CONCATENATE($B$1,"-",Z$2,"-",$B17)</f>
        <v/>
      </c>
      <c r="AA17" s="2">
        <f>CONCATENATE($B$1,"-",AA$2,"-",$B17)</f>
        <v/>
      </c>
      <c r="AB17" s="2">
        <f>CONCATENATE($B$1,"-",AB$2,"-",$B17)</f>
        <v/>
      </c>
      <c r="AC17" s="2">
        <f>CONCATENATE($B$1,"-",AC$2,"-",$B17)</f>
        <v/>
      </c>
      <c r="AD17" s="2">
        <f>CONCATENATE($B$1,"-",AD$2,"-",$B17)</f>
        <v/>
      </c>
      <c r="AE17" s="2">
        <f>CONCATENATE($B$1,"-",AE$2,"-",$B17)</f>
        <v/>
      </c>
      <c r="AF17" s="2">
        <f>CONCATENATE($B$1,"-",AF$2,"-",$B17)</f>
        <v/>
      </c>
    </row>
    <row r="18" hidden="1" ht="15.75" customHeight="1">
      <c r="B18" s="18">
        <f>+B17+1</f>
        <v/>
      </c>
      <c r="C18" s="2">
        <f>CONCATENATE($B$1,"-",C$2,"-",$B18)</f>
        <v/>
      </c>
      <c r="D18" s="2">
        <f>CONCATENATE($B$1,"-",D$2,"-",$B18)</f>
        <v/>
      </c>
      <c r="E18" s="2">
        <f>CONCATENATE($B$1,"-",E$2,"-",$B18)</f>
        <v/>
      </c>
      <c r="F18" s="2">
        <f>CONCATENATE($B$1,"-",F$2,"-",$B18)</f>
        <v/>
      </c>
      <c r="G18" s="2">
        <f>CONCATENATE($B$1,"-",G$2,"-",$B18)</f>
        <v/>
      </c>
      <c r="H18" s="2">
        <f>CONCATENATE($B$1,"-",H$2,"-",$B18)</f>
        <v/>
      </c>
      <c r="I18" s="2">
        <f>CONCATENATE($B$1,"-",I$2,"-",$B18)</f>
        <v/>
      </c>
      <c r="J18" s="2">
        <f>CONCATENATE($B$1,"-",J$2,"-",$B18)</f>
        <v/>
      </c>
      <c r="K18" s="2">
        <f>CONCATENATE($B$1,"-",K$2,"-",$B18)</f>
        <v/>
      </c>
      <c r="L18" s="2">
        <f>CONCATENATE($B$1,"-",L$2,"-",$B18)</f>
        <v/>
      </c>
      <c r="M18" s="2">
        <f>CONCATENATE($B$1,"-",M$2,"-",$B18)</f>
        <v/>
      </c>
      <c r="N18" s="2">
        <f>CONCATENATE($B$1,"-",N$2,"-",$B18)</f>
        <v/>
      </c>
      <c r="O18" s="2">
        <f>CONCATENATE($B$1,"-",O$2,"-",$B18)</f>
        <v/>
      </c>
      <c r="P18" s="2">
        <f>CONCATENATE($B$1,"-",P$2,"-",$B18)</f>
        <v/>
      </c>
      <c r="Q18" s="2">
        <f>CONCATENATE($B$1,"-",Q$2,"-",$B18)</f>
        <v/>
      </c>
      <c r="R18" s="2">
        <f>CONCATENATE($B$1,"-",R$2,"-",$B18)</f>
        <v/>
      </c>
      <c r="S18" s="2">
        <f>CONCATENATE($B$1,"-",S$2,"-",$B18)</f>
        <v/>
      </c>
      <c r="T18" s="2">
        <f>CONCATENATE($B$1,"-",T$2,"-",$B18)</f>
        <v/>
      </c>
      <c r="U18" s="2">
        <f>CONCATENATE($B$1,"-",U$2,"-",$B18)</f>
        <v/>
      </c>
      <c r="V18" s="2">
        <f>CONCATENATE($B$1,"-",V$2,"-",$B18)</f>
        <v/>
      </c>
      <c r="W18" s="2">
        <f>CONCATENATE($B$1,"-",W$2,"-",$B18)</f>
        <v/>
      </c>
      <c r="X18" s="2">
        <f>CONCATENATE($B$1,"-",X$2,"-",$B18)</f>
        <v/>
      </c>
      <c r="Y18" s="2">
        <f>CONCATENATE($B$1,"-",Y$2,"-",$B18)</f>
        <v/>
      </c>
      <c r="Z18" s="2">
        <f>CONCATENATE($B$1,"-",Z$2,"-",$B18)</f>
        <v/>
      </c>
      <c r="AA18" s="2">
        <f>CONCATENATE($B$1,"-",AA$2,"-",$B18)</f>
        <v/>
      </c>
      <c r="AB18" s="2">
        <f>CONCATENATE($B$1,"-",AB$2,"-",$B18)</f>
        <v/>
      </c>
      <c r="AC18" s="2">
        <f>CONCATENATE($B$1,"-",AC$2,"-",$B18)</f>
        <v/>
      </c>
      <c r="AD18" s="2">
        <f>CONCATENATE($B$1,"-",AD$2,"-",$B18)</f>
        <v/>
      </c>
      <c r="AE18" s="2">
        <f>CONCATENATE($B$1,"-",AE$2,"-",$B18)</f>
        <v/>
      </c>
      <c r="AF18" s="2">
        <f>CONCATENATE($B$1,"-",AF$2,"-",$B18)</f>
        <v/>
      </c>
    </row>
    <row r="19" hidden="1" ht="15.75" customHeight="1">
      <c r="B19" s="18">
        <f>+B18+1</f>
        <v/>
      </c>
      <c r="C19" s="2">
        <f>CONCATENATE($B$1,"-",C$2,"-",$B19)</f>
        <v/>
      </c>
      <c r="D19" s="2">
        <f>CONCATENATE($B$1,"-",D$2,"-",$B19)</f>
        <v/>
      </c>
      <c r="E19" s="2">
        <f>CONCATENATE($B$1,"-",E$2,"-",$B19)</f>
        <v/>
      </c>
      <c r="F19" s="2">
        <f>CONCATENATE($B$1,"-",F$2,"-",$B19)</f>
        <v/>
      </c>
      <c r="G19" s="2">
        <f>CONCATENATE($B$1,"-",G$2,"-",$B19)</f>
        <v/>
      </c>
      <c r="H19" s="2">
        <f>CONCATENATE($B$1,"-",H$2,"-",$B19)</f>
        <v/>
      </c>
      <c r="I19" s="2">
        <f>CONCATENATE($B$1,"-",I$2,"-",$B19)</f>
        <v/>
      </c>
      <c r="J19" s="2">
        <f>CONCATENATE($B$1,"-",J$2,"-",$B19)</f>
        <v/>
      </c>
      <c r="K19" s="2">
        <f>CONCATENATE($B$1,"-",K$2,"-",$B19)</f>
        <v/>
      </c>
      <c r="L19" s="2">
        <f>CONCATENATE($B$1,"-",L$2,"-",$B19)</f>
        <v/>
      </c>
      <c r="M19" s="2">
        <f>CONCATENATE($B$1,"-",M$2,"-",$B19)</f>
        <v/>
      </c>
      <c r="N19" s="2">
        <f>CONCATENATE($B$1,"-",N$2,"-",$B19)</f>
        <v/>
      </c>
      <c r="O19" s="2">
        <f>CONCATENATE($B$1,"-",O$2,"-",$B19)</f>
        <v/>
      </c>
      <c r="P19" s="2">
        <f>CONCATENATE($B$1,"-",P$2,"-",$B19)</f>
        <v/>
      </c>
      <c r="Q19" s="2">
        <f>CONCATENATE($B$1,"-",Q$2,"-",$B19)</f>
        <v/>
      </c>
      <c r="R19" s="2">
        <f>CONCATENATE($B$1,"-",R$2,"-",$B19)</f>
        <v/>
      </c>
      <c r="S19" s="2">
        <f>CONCATENATE($B$1,"-",S$2,"-",$B19)</f>
        <v/>
      </c>
      <c r="T19" s="2">
        <f>CONCATENATE($B$1,"-",T$2,"-",$B19)</f>
        <v/>
      </c>
      <c r="U19" s="2">
        <f>CONCATENATE($B$1,"-",U$2,"-",$B19)</f>
        <v/>
      </c>
      <c r="V19" s="2">
        <f>CONCATENATE($B$1,"-",V$2,"-",$B19)</f>
        <v/>
      </c>
      <c r="W19" s="2">
        <f>CONCATENATE($B$1,"-",W$2,"-",$B19)</f>
        <v/>
      </c>
      <c r="X19" s="2">
        <f>CONCATENATE($B$1,"-",X$2,"-",$B19)</f>
        <v/>
      </c>
      <c r="Y19" s="2">
        <f>CONCATENATE($B$1,"-",Y$2,"-",$B19)</f>
        <v/>
      </c>
      <c r="Z19" s="2">
        <f>CONCATENATE($B$1,"-",Z$2,"-",$B19)</f>
        <v/>
      </c>
      <c r="AA19" s="2">
        <f>CONCATENATE($B$1,"-",AA$2,"-",$B19)</f>
        <v/>
      </c>
      <c r="AB19" s="2">
        <f>CONCATENATE($B$1,"-",AB$2,"-",$B19)</f>
        <v/>
      </c>
      <c r="AC19" s="2">
        <f>CONCATENATE($B$1,"-",AC$2,"-",$B19)</f>
        <v/>
      </c>
      <c r="AD19" s="2">
        <f>CONCATENATE($B$1,"-",AD$2,"-",$B19)</f>
        <v/>
      </c>
      <c r="AE19" s="2">
        <f>CONCATENATE($B$1,"-",AE$2,"-",$B19)</f>
        <v/>
      </c>
      <c r="AF19" s="2">
        <f>CONCATENATE($B$1,"-",AF$2,"-",$B19)</f>
        <v/>
      </c>
    </row>
    <row r="20" hidden="1" ht="15.75" customHeight="1">
      <c r="B20" s="18">
        <f>+B19+1</f>
        <v/>
      </c>
      <c r="C20" s="2">
        <f>CONCATENATE($B$1,"-",C$2,"-",$B20)</f>
        <v/>
      </c>
      <c r="D20" s="2">
        <f>CONCATENATE($B$1,"-",D$2,"-",$B20)</f>
        <v/>
      </c>
      <c r="E20" s="2">
        <f>CONCATENATE($B$1,"-",E$2,"-",$B20)</f>
        <v/>
      </c>
      <c r="F20" s="2">
        <f>CONCATENATE($B$1,"-",F$2,"-",$B20)</f>
        <v/>
      </c>
      <c r="G20" s="2">
        <f>CONCATENATE($B$1,"-",G$2,"-",$B20)</f>
        <v/>
      </c>
      <c r="H20" s="2">
        <f>CONCATENATE($B$1,"-",H$2,"-",$B20)</f>
        <v/>
      </c>
      <c r="I20" s="2">
        <f>CONCATENATE($B$1,"-",I$2,"-",$B20)</f>
        <v/>
      </c>
      <c r="J20" s="2">
        <f>CONCATENATE($B$1,"-",J$2,"-",$B20)</f>
        <v/>
      </c>
      <c r="K20" s="2">
        <f>CONCATENATE($B$1,"-",K$2,"-",$B20)</f>
        <v/>
      </c>
      <c r="L20" s="2">
        <f>CONCATENATE($B$1,"-",L$2,"-",$B20)</f>
        <v/>
      </c>
      <c r="M20" s="2">
        <f>CONCATENATE($B$1,"-",M$2,"-",$B20)</f>
        <v/>
      </c>
      <c r="N20" s="2">
        <f>CONCATENATE($B$1,"-",N$2,"-",$B20)</f>
        <v/>
      </c>
      <c r="O20" s="2">
        <f>CONCATENATE($B$1,"-",O$2,"-",$B20)</f>
        <v/>
      </c>
      <c r="P20" s="2">
        <f>CONCATENATE($B$1,"-",P$2,"-",$B20)</f>
        <v/>
      </c>
      <c r="Q20" s="2">
        <f>CONCATENATE($B$1,"-",Q$2,"-",$B20)</f>
        <v/>
      </c>
      <c r="R20" s="2">
        <f>CONCATENATE($B$1,"-",R$2,"-",$B20)</f>
        <v/>
      </c>
      <c r="S20" s="2">
        <f>CONCATENATE($B$1,"-",S$2,"-",$B20)</f>
        <v/>
      </c>
      <c r="T20" s="2">
        <f>CONCATENATE($B$1,"-",T$2,"-",$B20)</f>
        <v/>
      </c>
      <c r="U20" s="2">
        <f>CONCATENATE($B$1,"-",U$2,"-",$B20)</f>
        <v/>
      </c>
      <c r="V20" s="2">
        <f>CONCATENATE($B$1,"-",V$2,"-",$B20)</f>
        <v/>
      </c>
      <c r="W20" s="2">
        <f>CONCATENATE($B$1,"-",W$2,"-",$B20)</f>
        <v/>
      </c>
      <c r="X20" s="2">
        <f>CONCATENATE($B$1,"-",X$2,"-",$B20)</f>
        <v/>
      </c>
      <c r="Y20" s="2">
        <f>CONCATENATE($B$1,"-",Y$2,"-",$B20)</f>
        <v/>
      </c>
      <c r="Z20" s="2">
        <f>CONCATENATE($B$1,"-",Z$2,"-",$B20)</f>
        <v/>
      </c>
      <c r="AA20" s="2">
        <f>CONCATENATE($B$1,"-",AA$2,"-",$B20)</f>
        <v/>
      </c>
      <c r="AB20" s="2">
        <f>CONCATENATE($B$1,"-",AB$2,"-",$B20)</f>
        <v/>
      </c>
      <c r="AC20" s="2">
        <f>CONCATENATE($B$1,"-",AC$2,"-",$B20)</f>
        <v/>
      </c>
      <c r="AD20" s="2">
        <f>CONCATENATE($B$1,"-",AD$2,"-",$B20)</f>
        <v/>
      </c>
      <c r="AE20" s="2">
        <f>CONCATENATE($B$1,"-",AE$2,"-",$B20)</f>
        <v/>
      </c>
      <c r="AF20" s="2">
        <f>CONCATENATE($B$1,"-",AF$2,"-",$B20)</f>
        <v/>
      </c>
    </row>
    <row r="21" hidden="1" ht="15.75" customHeight="1">
      <c r="B21" s="18">
        <f>+B20+1</f>
        <v/>
      </c>
      <c r="C21" s="2">
        <f>CONCATENATE($B$1,"-",C$2,"-",$B21)</f>
        <v/>
      </c>
      <c r="D21" s="2">
        <f>CONCATENATE($B$1,"-",D$2,"-",$B21)</f>
        <v/>
      </c>
      <c r="E21" s="2">
        <f>CONCATENATE($B$1,"-",E$2,"-",$B21)</f>
        <v/>
      </c>
      <c r="F21" s="2">
        <f>CONCATENATE($B$1,"-",F$2,"-",$B21)</f>
        <v/>
      </c>
      <c r="G21" s="2">
        <f>CONCATENATE($B$1,"-",G$2,"-",$B21)</f>
        <v/>
      </c>
      <c r="H21" s="2">
        <f>CONCATENATE($B$1,"-",H$2,"-",$B21)</f>
        <v/>
      </c>
      <c r="I21" s="2">
        <f>CONCATENATE($B$1,"-",I$2,"-",$B21)</f>
        <v/>
      </c>
      <c r="J21" s="2">
        <f>CONCATENATE($B$1,"-",J$2,"-",$B21)</f>
        <v/>
      </c>
      <c r="K21" s="2">
        <f>CONCATENATE($B$1,"-",K$2,"-",$B21)</f>
        <v/>
      </c>
      <c r="L21" s="2">
        <f>CONCATENATE($B$1,"-",L$2,"-",$B21)</f>
        <v/>
      </c>
      <c r="M21" s="2">
        <f>CONCATENATE($B$1,"-",M$2,"-",$B21)</f>
        <v/>
      </c>
      <c r="N21" s="2">
        <f>CONCATENATE($B$1,"-",N$2,"-",$B21)</f>
        <v/>
      </c>
      <c r="O21" s="2">
        <f>CONCATENATE($B$1,"-",O$2,"-",$B21)</f>
        <v/>
      </c>
      <c r="P21" s="2">
        <f>CONCATENATE($B$1,"-",P$2,"-",$B21)</f>
        <v/>
      </c>
      <c r="Q21" s="2">
        <f>CONCATENATE($B$1,"-",Q$2,"-",$B21)</f>
        <v/>
      </c>
      <c r="R21" s="2">
        <f>CONCATENATE($B$1,"-",R$2,"-",$B21)</f>
        <v/>
      </c>
      <c r="S21" s="2">
        <f>CONCATENATE($B$1,"-",S$2,"-",$B21)</f>
        <v/>
      </c>
      <c r="T21" s="2">
        <f>CONCATENATE($B$1,"-",T$2,"-",$B21)</f>
        <v/>
      </c>
      <c r="U21" s="2">
        <f>CONCATENATE($B$1,"-",U$2,"-",$B21)</f>
        <v/>
      </c>
      <c r="V21" s="2">
        <f>CONCATENATE($B$1,"-",V$2,"-",$B21)</f>
        <v/>
      </c>
      <c r="W21" s="2">
        <f>CONCATENATE($B$1,"-",W$2,"-",$B21)</f>
        <v/>
      </c>
      <c r="X21" s="2">
        <f>CONCATENATE($B$1,"-",X$2,"-",$B21)</f>
        <v/>
      </c>
      <c r="Y21" s="2">
        <f>CONCATENATE($B$1,"-",Y$2,"-",$B21)</f>
        <v/>
      </c>
      <c r="Z21" s="2">
        <f>CONCATENATE($B$1,"-",Z$2,"-",$B21)</f>
        <v/>
      </c>
      <c r="AA21" s="2">
        <f>CONCATENATE($B$1,"-",AA$2,"-",$B21)</f>
        <v/>
      </c>
      <c r="AB21" s="2">
        <f>CONCATENATE($B$1,"-",AB$2,"-",$B21)</f>
        <v/>
      </c>
      <c r="AC21" s="2">
        <f>CONCATENATE($B$1,"-",AC$2,"-",$B21)</f>
        <v/>
      </c>
      <c r="AD21" s="2">
        <f>CONCATENATE($B$1,"-",AD$2,"-",$B21)</f>
        <v/>
      </c>
      <c r="AE21" s="2">
        <f>CONCATENATE($B$1,"-",AE$2,"-",$B21)</f>
        <v/>
      </c>
      <c r="AF21" s="2">
        <f>CONCATENATE($B$1,"-",AF$2,"-",$B21)</f>
        <v/>
      </c>
    </row>
    <row r="22" hidden="1" ht="15.75" customHeight="1">
      <c r="B22" s="18">
        <f>+B21+1</f>
        <v/>
      </c>
      <c r="C22" s="2">
        <f>CONCATENATE($B$1,"-",C$2,"-",$B22)</f>
        <v/>
      </c>
      <c r="D22" s="2">
        <f>CONCATENATE($B$1,"-",D$2,"-",$B22)</f>
        <v/>
      </c>
      <c r="E22" s="2">
        <f>CONCATENATE($B$1,"-",E$2,"-",$B22)</f>
        <v/>
      </c>
      <c r="F22" s="2">
        <f>CONCATENATE($B$1,"-",F$2,"-",$B22)</f>
        <v/>
      </c>
      <c r="G22" s="2">
        <f>CONCATENATE($B$1,"-",G$2,"-",$B22)</f>
        <v/>
      </c>
      <c r="H22" s="2">
        <f>CONCATENATE($B$1,"-",H$2,"-",$B22)</f>
        <v/>
      </c>
      <c r="I22" s="2">
        <f>CONCATENATE($B$1,"-",I$2,"-",$B22)</f>
        <v/>
      </c>
      <c r="J22" s="2">
        <f>CONCATENATE($B$1,"-",J$2,"-",$B22)</f>
        <v/>
      </c>
      <c r="K22" s="2">
        <f>CONCATENATE($B$1,"-",K$2,"-",$B22)</f>
        <v/>
      </c>
      <c r="L22" s="2">
        <f>CONCATENATE($B$1,"-",L$2,"-",$B22)</f>
        <v/>
      </c>
      <c r="M22" s="2">
        <f>CONCATENATE($B$1,"-",M$2,"-",$B22)</f>
        <v/>
      </c>
      <c r="N22" s="2">
        <f>CONCATENATE($B$1,"-",N$2,"-",$B22)</f>
        <v/>
      </c>
      <c r="O22" s="2">
        <f>CONCATENATE($B$1,"-",O$2,"-",$B22)</f>
        <v/>
      </c>
      <c r="P22" s="2">
        <f>CONCATENATE($B$1,"-",P$2,"-",$B22)</f>
        <v/>
      </c>
      <c r="Q22" s="2">
        <f>CONCATENATE($B$1,"-",Q$2,"-",$B22)</f>
        <v/>
      </c>
      <c r="R22" s="2">
        <f>CONCATENATE($B$1,"-",R$2,"-",$B22)</f>
        <v/>
      </c>
      <c r="S22" s="2">
        <f>CONCATENATE($B$1,"-",S$2,"-",$B22)</f>
        <v/>
      </c>
      <c r="T22" s="2">
        <f>CONCATENATE($B$1,"-",T$2,"-",$B22)</f>
        <v/>
      </c>
      <c r="U22" s="2">
        <f>CONCATENATE($B$1,"-",U$2,"-",$B22)</f>
        <v/>
      </c>
      <c r="V22" s="2">
        <f>CONCATENATE($B$1,"-",V$2,"-",$B22)</f>
        <v/>
      </c>
      <c r="W22" s="2">
        <f>CONCATENATE($B$1,"-",W$2,"-",$B22)</f>
        <v/>
      </c>
      <c r="X22" s="2">
        <f>CONCATENATE($B$1,"-",X$2,"-",$B22)</f>
        <v/>
      </c>
      <c r="Y22" s="2">
        <f>CONCATENATE($B$1,"-",Y$2,"-",$B22)</f>
        <v/>
      </c>
      <c r="Z22" s="2">
        <f>CONCATENATE($B$1,"-",Z$2,"-",$B22)</f>
        <v/>
      </c>
      <c r="AA22" s="2">
        <f>CONCATENATE($B$1,"-",AA$2,"-",$B22)</f>
        <v/>
      </c>
      <c r="AB22" s="2">
        <f>CONCATENATE($B$1,"-",AB$2,"-",$B22)</f>
        <v/>
      </c>
      <c r="AC22" s="2">
        <f>CONCATENATE($B$1,"-",AC$2,"-",$B22)</f>
        <v/>
      </c>
      <c r="AD22" s="2">
        <f>CONCATENATE($B$1,"-",AD$2,"-",$B22)</f>
        <v/>
      </c>
      <c r="AE22" s="2">
        <f>CONCATENATE($B$1,"-",AE$2,"-",$B22)</f>
        <v/>
      </c>
      <c r="AF22" s="2">
        <f>CONCATENATE($B$1,"-",AF$2,"-",$B22)</f>
        <v/>
      </c>
    </row>
    <row r="23" hidden="1" ht="15.75" customHeight="1">
      <c r="B23" s="18">
        <f>+B22+1</f>
        <v/>
      </c>
      <c r="C23" s="2">
        <f>CONCATENATE($B$1,"-",C$2,"-",$B23)</f>
        <v/>
      </c>
      <c r="D23" s="2">
        <f>CONCATENATE($B$1,"-",D$2,"-",$B23)</f>
        <v/>
      </c>
      <c r="E23" s="2">
        <f>CONCATENATE($B$1,"-",E$2,"-",$B23)</f>
        <v/>
      </c>
      <c r="F23" s="2">
        <f>CONCATENATE($B$1,"-",F$2,"-",$B23)</f>
        <v/>
      </c>
      <c r="G23" s="2">
        <f>CONCATENATE($B$1,"-",G$2,"-",$B23)</f>
        <v/>
      </c>
      <c r="H23" s="2">
        <f>CONCATENATE($B$1,"-",H$2,"-",$B23)</f>
        <v/>
      </c>
      <c r="I23" s="2">
        <f>CONCATENATE($B$1,"-",I$2,"-",$B23)</f>
        <v/>
      </c>
      <c r="J23" s="2">
        <f>CONCATENATE($B$1,"-",J$2,"-",$B23)</f>
        <v/>
      </c>
      <c r="K23" s="2">
        <f>CONCATENATE($B$1,"-",K$2,"-",$B23)</f>
        <v/>
      </c>
      <c r="L23" s="2">
        <f>CONCATENATE($B$1,"-",L$2,"-",$B23)</f>
        <v/>
      </c>
      <c r="M23" s="2">
        <f>CONCATENATE($B$1,"-",M$2,"-",$B23)</f>
        <v/>
      </c>
      <c r="N23" s="2">
        <f>CONCATENATE($B$1,"-",N$2,"-",$B23)</f>
        <v/>
      </c>
      <c r="O23" s="2">
        <f>CONCATENATE($B$1,"-",O$2,"-",$B23)</f>
        <v/>
      </c>
      <c r="P23" s="2">
        <f>CONCATENATE($B$1,"-",P$2,"-",$B23)</f>
        <v/>
      </c>
      <c r="Q23" s="2">
        <f>CONCATENATE($B$1,"-",Q$2,"-",$B23)</f>
        <v/>
      </c>
      <c r="R23" s="2">
        <f>CONCATENATE($B$1,"-",R$2,"-",$B23)</f>
        <v/>
      </c>
      <c r="S23" s="2">
        <f>CONCATENATE($B$1,"-",S$2,"-",$B23)</f>
        <v/>
      </c>
      <c r="T23" s="2">
        <f>CONCATENATE($B$1,"-",T$2,"-",$B23)</f>
        <v/>
      </c>
      <c r="U23" s="2">
        <f>CONCATENATE($B$1,"-",U$2,"-",$B23)</f>
        <v/>
      </c>
      <c r="V23" s="2">
        <f>CONCATENATE($B$1,"-",V$2,"-",$B23)</f>
        <v/>
      </c>
      <c r="W23" s="2">
        <f>CONCATENATE($B$1,"-",W$2,"-",$B23)</f>
        <v/>
      </c>
      <c r="X23" s="2">
        <f>CONCATENATE($B$1,"-",X$2,"-",$B23)</f>
        <v/>
      </c>
      <c r="Y23" s="2">
        <f>CONCATENATE($B$1,"-",Y$2,"-",$B23)</f>
        <v/>
      </c>
      <c r="Z23" s="2">
        <f>CONCATENATE($B$1,"-",Z$2,"-",$B23)</f>
        <v/>
      </c>
      <c r="AA23" s="2">
        <f>CONCATENATE($B$1,"-",AA$2,"-",$B23)</f>
        <v/>
      </c>
      <c r="AB23" s="2">
        <f>CONCATENATE($B$1,"-",AB$2,"-",$B23)</f>
        <v/>
      </c>
      <c r="AC23" s="2">
        <f>CONCATENATE($B$1,"-",AC$2,"-",$B23)</f>
        <v/>
      </c>
      <c r="AD23" s="2">
        <f>CONCATENATE($B$1,"-",AD$2,"-",$B23)</f>
        <v/>
      </c>
      <c r="AE23" s="2">
        <f>CONCATENATE($B$1,"-",AE$2,"-",$B23)</f>
        <v/>
      </c>
      <c r="AF23" s="2">
        <f>CONCATENATE($B$1,"-",AF$2,"-",$B23)</f>
        <v/>
      </c>
    </row>
    <row r="24" hidden="1" ht="15.75" customHeight="1">
      <c r="B24" s="18">
        <f>+B23+1</f>
        <v/>
      </c>
      <c r="C24" s="2">
        <f>CONCATENATE($B$1,"-",C$2,"-",$B24)</f>
        <v/>
      </c>
      <c r="D24" s="2">
        <f>CONCATENATE($B$1,"-",D$2,"-",$B24)</f>
        <v/>
      </c>
      <c r="E24" s="2">
        <f>CONCATENATE($B$1,"-",E$2,"-",$B24)</f>
        <v/>
      </c>
      <c r="F24" s="2">
        <f>CONCATENATE($B$1,"-",F$2,"-",$B24)</f>
        <v/>
      </c>
      <c r="G24" s="2">
        <f>CONCATENATE($B$1,"-",G$2,"-",$B24)</f>
        <v/>
      </c>
      <c r="H24" s="2">
        <f>CONCATENATE($B$1,"-",H$2,"-",$B24)</f>
        <v/>
      </c>
      <c r="I24" s="2">
        <f>CONCATENATE($B$1,"-",I$2,"-",$B24)</f>
        <v/>
      </c>
      <c r="J24" s="2">
        <f>CONCATENATE($B$1,"-",J$2,"-",$B24)</f>
        <v/>
      </c>
      <c r="K24" s="2">
        <f>CONCATENATE($B$1,"-",K$2,"-",$B24)</f>
        <v/>
      </c>
      <c r="L24" s="2">
        <f>CONCATENATE($B$1,"-",L$2,"-",$B24)</f>
        <v/>
      </c>
      <c r="M24" s="2">
        <f>CONCATENATE($B$1,"-",M$2,"-",$B24)</f>
        <v/>
      </c>
      <c r="N24" s="2">
        <f>CONCATENATE($B$1,"-",N$2,"-",$B24)</f>
        <v/>
      </c>
      <c r="O24" s="2">
        <f>CONCATENATE($B$1,"-",O$2,"-",$B24)</f>
        <v/>
      </c>
      <c r="P24" s="2">
        <f>CONCATENATE($B$1,"-",P$2,"-",$B24)</f>
        <v/>
      </c>
      <c r="Q24" s="2">
        <f>CONCATENATE($B$1,"-",Q$2,"-",$B24)</f>
        <v/>
      </c>
      <c r="R24" s="2">
        <f>CONCATENATE($B$1,"-",R$2,"-",$B24)</f>
        <v/>
      </c>
      <c r="S24" s="2">
        <f>CONCATENATE($B$1,"-",S$2,"-",$B24)</f>
        <v/>
      </c>
      <c r="T24" s="2">
        <f>CONCATENATE($B$1,"-",T$2,"-",$B24)</f>
        <v/>
      </c>
      <c r="U24" s="2">
        <f>CONCATENATE($B$1,"-",U$2,"-",$B24)</f>
        <v/>
      </c>
      <c r="V24" s="2">
        <f>CONCATENATE($B$1,"-",V$2,"-",$B24)</f>
        <v/>
      </c>
      <c r="W24" s="2">
        <f>CONCATENATE($B$1,"-",W$2,"-",$B24)</f>
        <v/>
      </c>
      <c r="X24" s="2">
        <f>CONCATENATE($B$1,"-",X$2,"-",$B24)</f>
        <v/>
      </c>
      <c r="Y24" s="2">
        <f>CONCATENATE($B$1,"-",Y$2,"-",$B24)</f>
        <v/>
      </c>
      <c r="Z24" s="2">
        <f>CONCATENATE($B$1,"-",Z$2,"-",$B24)</f>
        <v/>
      </c>
      <c r="AA24" s="2">
        <f>CONCATENATE($B$1,"-",AA$2,"-",$B24)</f>
        <v/>
      </c>
      <c r="AB24" s="2">
        <f>CONCATENATE($B$1,"-",AB$2,"-",$B24)</f>
        <v/>
      </c>
      <c r="AC24" s="2">
        <f>CONCATENATE($B$1,"-",AC$2,"-",$B24)</f>
        <v/>
      </c>
      <c r="AD24" s="2">
        <f>CONCATENATE($B$1,"-",AD$2,"-",$B24)</f>
        <v/>
      </c>
      <c r="AE24" s="2">
        <f>CONCATENATE($B$1,"-",AE$2,"-",$B24)</f>
        <v/>
      </c>
      <c r="AF24" s="2">
        <f>CONCATENATE($B$1,"-",AF$2,"-",$B24)</f>
        <v/>
      </c>
    </row>
    <row r="25" hidden="1" ht="15.75" customHeight="1">
      <c r="B25" s="18">
        <f>+B24+1</f>
        <v/>
      </c>
      <c r="C25" s="2">
        <f>CONCATENATE($B$1,"-",C$2,"-",$B25)</f>
        <v/>
      </c>
      <c r="D25" s="2">
        <f>CONCATENATE($B$1,"-",D$2,"-",$B25)</f>
        <v/>
      </c>
      <c r="E25" s="2">
        <f>CONCATENATE($B$1,"-",E$2,"-",$B25)</f>
        <v/>
      </c>
      <c r="F25" s="2">
        <f>CONCATENATE($B$1,"-",F$2,"-",$B25)</f>
        <v/>
      </c>
      <c r="G25" s="2">
        <f>CONCATENATE($B$1,"-",G$2,"-",$B25)</f>
        <v/>
      </c>
      <c r="H25" s="2">
        <f>CONCATENATE($B$1,"-",H$2,"-",$B25)</f>
        <v/>
      </c>
      <c r="I25" s="2">
        <f>CONCATENATE($B$1,"-",I$2,"-",$B25)</f>
        <v/>
      </c>
      <c r="J25" s="2">
        <f>CONCATENATE($B$1,"-",J$2,"-",$B25)</f>
        <v/>
      </c>
      <c r="K25" s="2">
        <f>CONCATENATE($B$1,"-",K$2,"-",$B25)</f>
        <v/>
      </c>
      <c r="L25" s="2">
        <f>CONCATENATE($B$1,"-",L$2,"-",$B25)</f>
        <v/>
      </c>
      <c r="M25" s="2">
        <f>CONCATENATE($B$1,"-",M$2,"-",$B25)</f>
        <v/>
      </c>
      <c r="N25" s="2">
        <f>CONCATENATE($B$1,"-",N$2,"-",$B25)</f>
        <v/>
      </c>
      <c r="O25" s="2">
        <f>CONCATENATE($B$1,"-",O$2,"-",$B25)</f>
        <v/>
      </c>
      <c r="P25" s="2">
        <f>CONCATENATE($B$1,"-",P$2,"-",$B25)</f>
        <v/>
      </c>
      <c r="Q25" s="2">
        <f>CONCATENATE($B$1,"-",Q$2,"-",$B25)</f>
        <v/>
      </c>
      <c r="R25" s="2">
        <f>CONCATENATE($B$1,"-",R$2,"-",$B25)</f>
        <v/>
      </c>
      <c r="S25" s="2">
        <f>CONCATENATE($B$1,"-",S$2,"-",$B25)</f>
        <v/>
      </c>
      <c r="T25" s="2">
        <f>CONCATENATE($B$1,"-",T$2,"-",$B25)</f>
        <v/>
      </c>
      <c r="U25" s="2">
        <f>CONCATENATE($B$1,"-",U$2,"-",$B25)</f>
        <v/>
      </c>
      <c r="V25" s="2">
        <f>CONCATENATE($B$1,"-",V$2,"-",$B25)</f>
        <v/>
      </c>
      <c r="W25" s="2">
        <f>CONCATENATE($B$1,"-",W$2,"-",$B25)</f>
        <v/>
      </c>
      <c r="X25" s="2">
        <f>CONCATENATE($B$1,"-",X$2,"-",$B25)</f>
        <v/>
      </c>
      <c r="Y25" s="2">
        <f>CONCATENATE($B$1,"-",Y$2,"-",$B25)</f>
        <v/>
      </c>
      <c r="Z25" s="2">
        <f>CONCATENATE($B$1,"-",Z$2,"-",$B25)</f>
        <v/>
      </c>
      <c r="AA25" s="2">
        <f>CONCATENATE($B$1,"-",AA$2,"-",$B25)</f>
        <v/>
      </c>
      <c r="AB25" s="2">
        <f>CONCATENATE($B$1,"-",AB$2,"-",$B25)</f>
        <v/>
      </c>
      <c r="AC25" s="2">
        <f>CONCATENATE($B$1,"-",AC$2,"-",$B25)</f>
        <v/>
      </c>
      <c r="AD25" s="2">
        <f>CONCATENATE($B$1,"-",AD$2,"-",$B25)</f>
        <v/>
      </c>
      <c r="AE25" s="2">
        <f>CONCATENATE($B$1,"-",AE$2,"-",$B25)</f>
        <v/>
      </c>
      <c r="AF25" s="2">
        <f>CONCATENATE($B$1,"-",AF$2,"-",$B25)</f>
        <v/>
      </c>
    </row>
    <row r="26" hidden="1" ht="15.75" customHeight="1">
      <c r="B26" s="18">
        <f>+B25+1</f>
        <v/>
      </c>
      <c r="C26" s="2">
        <f>CONCATENATE($B$1,"-",C$2,"-",$B26)</f>
        <v/>
      </c>
      <c r="D26" s="2">
        <f>CONCATENATE($B$1,"-",D$2,"-",$B26)</f>
        <v/>
      </c>
      <c r="E26" s="2">
        <f>CONCATENATE($B$1,"-",E$2,"-",$B26)</f>
        <v/>
      </c>
      <c r="F26" s="2">
        <f>CONCATENATE($B$1,"-",F$2,"-",$B26)</f>
        <v/>
      </c>
      <c r="G26" s="2">
        <f>CONCATENATE($B$1,"-",G$2,"-",$B26)</f>
        <v/>
      </c>
      <c r="H26" s="2">
        <f>CONCATENATE($B$1,"-",H$2,"-",$B26)</f>
        <v/>
      </c>
      <c r="I26" s="2">
        <f>CONCATENATE($B$1,"-",I$2,"-",$B26)</f>
        <v/>
      </c>
      <c r="J26" s="2">
        <f>CONCATENATE($B$1,"-",J$2,"-",$B26)</f>
        <v/>
      </c>
      <c r="K26" s="2">
        <f>CONCATENATE($B$1,"-",K$2,"-",$B26)</f>
        <v/>
      </c>
      <c r="L26" s="2">
        <f>CONCATENATE($B$1,"-",L$2,"-",$B26)</f>
        <v/>
      </c>
      <c r="M26" s="2">
        <f>CONCATENATE($B$1,"-",M$2,"-",$B26)</f>
        <v/>
      </c>
      <c r="N26" s="2">
        <f>CONCATENATE($B$1,"-",N$2,"-",$B26)</f>
        <v/>
      </c>
      <c r="O26" s="2">
        <f>CONCATENATE($B$1,"-",O$2,"-",$B26)</f>
        <v/>
      </c>
      <c r="P26" s="2">
        <f>CONCATENATE($B$1,"-",P$2,"-",$B26)</f>
        <v/>
      </c>
      <c r="Q26" s="2">
        <f>CONCATENATE($B$1,"-",Q$2,"-",$B26)</f>
        <v/>
      </c>
      <c r="R26" s="2">
        <f>CONCATENATE($B$1,"-",R$2,"-",$B26)</f>
        <v/>
      </c>
      <c r="S26" s="2">
        <f>CONCATENATE($B$1,"-",S$2,"-",$B26)</f>
        <v/>
      </c>
      <c r="T26" s="2">
        <f>CONCATENATE($B$1,"-",T$2,"-",$B26)</f>
        <v/>
      </c>
      <c r="U26" s="2">
        <f>CONCATENATE($B$1,"-",U$2,"-",$B26)</f>
        <v/>
      </c>
      <c r="V26" s="2">
        <f>CONCATENATE($B$1,"-",V$2,"-",$B26)</f>
        <v/>
      </c>
      <c r="W26" s="2">
        <f>CONCATENATE($B$1,"-",W$2,"-",$B26)</f>
        <v/>
      </c>
      <c r="X26" s="2">
        <f>CONCATENATE($B$1,"-",X$2,"-",$B26)</f>
        <v/>
      </c>
      <c r="Y26" s="2">
        <f>CONCATENATE($B$1,"-",Y$2,"-",$B26)</f>
        <v/>
      </c>
      <c r="Z26" s="2">
        <f>CONCATENATE($B$1,"-",Z$2,"-",$B26)</f>
        <v/>
      </c>
      <c r="AA26" s="2">
        <f>CONCATENATE($B$1,"-",AA$2,"-",$B26)</f>
        <v/>
      </c>
      <c r="AB26" s="2">
        <f>CONCATENATE($B$1,"-",AB$2,"-",$B26)</f>
        <v/>
      </c>
      <c r="AC26" s="2">
        <f>CONCATENATE($B$1,"-",AC$2,"-",$B26)</f>
        <v/>
      </c>
      <c r="AD26" s="2">
        <f>CONCATENATE($B$1,"-",AD$2,"-",$B26)</f>
        <v/>
      </c>
      <c r="AE26" s="2">
        <f>CONCATENATE($B$1,"-",AE$2,"-",$B26)</f>
        <v/>
      </c>
      <c r="AF26" s="2">
        <f>CONCATENATE($B$1,"-",AF$2,"-",$B26)</f>
        <v/>
      </c>
    </row>
    <row r="27" ht="15.75" customHeight="1">
      <c r="B27" s="60" t="n">
        <v>-20</v>
      </c>
      <c r="C27" s="2" t="inlineStr">
        <is>
          <t>zaterdag</t>
        </is>
      </c>
      <c r="D27" s="2" t="inlineStr">
        <is>
          <t>zondag</t>
        </is>
      </c>
      <c r="E27" s="2" t="inlineStr">
        <is>
          <t>maandag</t>
        </is>
      </c>
      <c r="F27" s="2" t="inlineStr">
        <is>
          <t>dinsdag</t>
        </is>
      </c>
      <c r="G27" s="2" t="inlineStr">
        <is>
          <t>woensdag</t>
        </is>
      </c>
      <c r="H27" s="2" t="inlineStr">
        <is>
          <t>donderdag</t>
        </is>
      </c>
      <c r="I27" s="2" t="inlineStr">
        <is>
          <t>vrijdag</t>
        </is>
      </c>
      <c r="J27" s="2" t="inlineStr">
        <is>
          <t>zaterdag</t>
        </is>
      </c>
      <c r="K27" s="2" t="inlineStr">
        <is>
          <t>zondag</t>
        </is>
      </c>
      <c r="L27" s="2" t="inlineStr">
        <is>
          <t>maandag</t>
        </is>
      </c>
      <c r="M27" s="2" t="inlineStr">
        <is>
          <t>dinsdag</t>
        </is>
      </c>
      <c r="N27" s="2" t="inlineStr">
        <is>
          <t>woensdag</t>
        </is>
      </c>
      <c r="O27" s="2" t="inlineStr">
        <is>
          <t>donderdag</t>
        </is>
      </c>
      <c r="P27" s="2" t="inlineStr">
        <is>
          <t>vrijdag</t>
        </is>
      </c>
      <c r="Q27" s="2" t="inlineStr">
        <is>
          <t>zaterdag</t>
        </is>
      </c>
      <c r="R27" s="2" t="inlineStr">
        <is>
          <t>zondag</t>
        </is>
      </c>
      <c r="S27" s="2" t="inlineStr">
        <is>
          <t>maandag</t>
        </is>
      </c>
      <c r="T27" s="2" t="inlineStr">
        <is>
          <t>dinsdag</t>
        </is>
      </c>
      <c r="U27" s="2" t="inlineStr">
        <is>
          <t>woensdag</t>
        </is>
      </c>
      <c r="V27" s="2" t="inlineStr">
        <is>
          <t>donderdag</t>
        </is>
      </c>
      <c r="W27" s="2" t="inlineStr">
        <is>
          <t>vrijdag</t>
        </is>
      </c>
      <c r="X27" s="2" t="inlineStr">
        <is>
          <t>zaterdag</t>
        </is>
      </c>
      <c r="Y27" s="2" t="inlineStr">
        <is>
          <t>zondag</t>
        </is>
      </c>
      <c r="Z27" s="2" t="inlineStr">
        <is>
          <t>maandag</t>
        </is>
      </c>
      <c r="AA27" s="2" t="inlineStr">
        <is>
          <t>dinsdag</t>
        </is>
      </c>
      <c r="AB27" s="2" t="inlineStr">
        <is>
          <t>woensdag</t>
        </is>
      </c>
      <c r="AC27" s="2" t="inlineStr">
        <is>
          <t>donderdag</t>
        </is>
      </c>
      <c r="AD27" s="2" t="inlineStr">
        <is>
          <t>vrijdag</t>
        </is>
      </c>
      <c r="AE27" s="2" t="inlineStr">
        <is>
          <t>zaterdag</t>
        </is>
      </c>
      <c r="AF27" s="2" t="inlineStr">
        <is>
          <t>zondag</t>
        </is>
      </c>
    </row>
    <row r="28" ht="15.75" customHeight="1">
      <c r="B28" s="19" t="inlineStr">
        <is>
          <t>Uur/Dag</t>
        </is>
      </c>
      <c r="C28" s="29" t="n">
        <v>1</v>
      </c>
      <c r="D28" s="29">
        <f>+C28+1</f>
        <v/>
      </c>
      <c r="E28" s="29">
        <f>+D28+1</f>
        <v/>
      </c>
      <c r="F28" s="29">
        <f>+E28+1</f>
        <v/>
      </c>
      <c r="G28" s="29">
        <f>+F28+1</f>
        <v/>
      </c>
      <c r="H28" s="29">
        <f>+G28+1</f>
        <v/>
      </c>
      <c r="I28" s="29">
        <f>+H28+1</f>
        <v/>
      </c>
      <c r="J28" s="29">
        <f>+I28+1</f>
        <v/>
      </c>
      <c r="K28" s="29">
        <f>+J28+1</f>
        <v/>
      </c>
      <c r="L28" s="29">
        <f>+K28+1</f>
        <v/>
      </c>
      <c r="M28" s="29">
        <f>+L28+1</f>
        <v/>
      </c>
      <c r="N28" s="29">
        <f>+M28+1</f>
        <v/>
      </c>
      <c r="O28" s="29">
        <f>+N28+1</f>
        <v/>
      </c>
      <c r="P28" s="29">
        <f>+O28+1</f>
        <v/>
      </c>
      <c r="Q28" s="29">
        <f>+P28+1</f>
        <v/>
      </c>
      <c r="R28" s="29">
        <f>+Q28+1</f>
        <v/>
      </c>
      <c r="S28" s="29">
        <f>+R28+1</f>
        <v/>
      </c>
      <c r="T28" s="29">
        <f>+S28+1</f>
        <v/>
      </c>
      <c r="U28" s="29">
        <f>+T28+1</f>
        <v/>
      </c>
      <c r="V28" s="29">
        <f>+U28+1</f>
        <v/>
      </c>
      <c r="W28" s="29">
        <f>+V28+1</f>
        <v/>
      </c>
      <c r="X28" s="29">
        <f>+W28+1</f>
        <v/>
      </c>
      <c r="Y28" s="29">
        <f>+X28+1</f>
        <v/>
      </c>
      <c r="Z28" s="29">
        <f>+Y28+1</f>
        <v/>
      </c>
      <c r="AA28" s="29">
        <f>+Z28+1</f>
        <v/>
      </c>
      <c r="AB28" s="29">
        <f>+AA28+1</f>
        <v/>
      </c>
      <c r="AC28" s="29">
        <f>+AB28+1</f>
        <v/>
      </c>
      <c r="AD28" s="29">
        <f>+AC28+1</f>
        <v/>
      </c>
      <c r="AE28" s="29">
        <f>+AD28+1</f>
        <v/>
      </c>
      <c r="AF28" s="29">
        <f>+AE28+1</f>
        <v/>
      </c>
    </row>
    <row r="29" ht="15.75" customHeight="1">
      <c r="B29" s="20" t="n">
        <v>0</v>
      </c>
      <c r="C29" s="8">
        <f>VLOOKUP(C3,Summary!$F:$I,4,FALSE)</f>
        <v/>
      </c>
      <c r="D29" s="8">
        <f>VLOOKUP(D3,Summary!$F:$I,4,FALSE)</f>
        <v/>
      </c>
      <c r="E29" s="8">
        <f>VLOOKUP(E3,Summary!$F:$I,4,FALSE)</f>
        <v/>
      </c>
      <c r="F29" s="8">
        <f>VLOOKUP(F3,Summary!$F:$I,4,FALSE)</f>
        <v/>
      </c>
      <c r="G29" s="8">
        <f>VLOOKUP(G3,Summary!$F:$I,4,FALSE)</f>
        <v/>
      </c>
      <c r="H29" s="8">
        <f>VLOOKUP(H3,Summary!$F:$I,4,FALSE)</f>
        <v/>
      </c>
      <c r="I29" s="8">
        <f>VLOOKUP(I3,Summary!$F:$I,4,FALSE)</f>
        <v/>
      </c>
      <c r="J29" s="8">
        <f>VLOOKUP(J3,Summary!$F:$I,4,FALSE)</f>
        <v/>
      </c>
      <c r="K29" s="8">
        <f>VLOOKUP(K3,Summary!$F:$I,4,FALSE)</f>
        <v/>
      </c>
      <c r="L29" s="8">
        <f>VLOOKUP(L3,Summary!$F:$I,4,FALSE)</f>
        <v/>
      </c>
      <c r="M29" s="8">
        <f>VLOOKUP(M3,Summary!$F:$I,4,FALSE)</f>
        <v/>
      </c>
      <c r="N29" s="8">
        <f>VLOOKUP(N3,Summary!$F:$I,4,FALSE)</f>
        <v/>
      </c>
      <c r="O29" s="8">
        <f>VLOOKUP(O3,Summary!$F:$I,4,FALSE)</f>
        <v/>
      </c>
      <c r="P29" s="8">
        <f>VLOOKUP(P3,Summary!$F:$I,4,FALSE)</f>
        <v/>
      </c>
      <c r="Q29" s="8">
        <f>VLOOKUP(Q3,Summary!$F:$I,4,FALSE)</f>
        <v/>
      </c>
      <c r="R29" s="8">
        <f>VLOOKUP(R3,Summary!$F:$I,4,FALSE)</f>
        <v/>
      </c>
      <c r="S29" s="8">
        <f>VLOOKUP(S3,Summary!$F:$I,4,FALSE)</f>
        <v/>
      </c>
      <c r="T29" s="8">
        <f>VLOOKUP(T3,Summary!$F:$I,4,FALSE)</f>
        <v/>
      </c>
      <c r="U29" s="8">
        <f>VLOOKUP(U3,Summary!$F:$I,4,FALSE)</f>
        <v/>
      </c>
      <c r="V29" s="8">
        <f>VLOOKUP(V3,Summary!$F:$I,4,FALSE)</f>
        <v/>
      </c>
      <c r="W29" s="8">
        <f>VLOOKUP(W3,Summary!$F:$I,4,FALSE)</f>
        <v/>
      </c>
      <c r="X29" s="8">
        <f>VLOOKUP(X3,Summary!$F:$I,4,FALSE)</f>
        <v/>
      </c>
      <c r="Y29" s="8">
        <f>VLOOKUP(Y3,Summary!$F:$I,4,FALSE)</f>
        <v/>
      </c>
      <c r="Z29" s="8">
        <f>VLOOKUP(Z3,Summary!$F:$I,4,FALSE)</f>
        <v/>
      </c>
      <c r="AA29" s="8">
        <f>VLOOKUP(AA3,Summary!$F:$I,4,FALSE)</f>
        <v/>
      </c>
      <c r="AB29" s="8">
        <f>VLOOKUP(AB3,Summary!$F:$I,4,FALSE)</f>
        <v/>
      </c>
      <c r="AC29" s="8">
        <f>VLOOKUP(AC3,Summary!$F:$I,4,FALSE)</f>
        <v/>
      </c>
      <c r="AD29" s="8">
        <f>VLOOKUP(AD3,Summary!$F:$I,4,FALSE)</f>
        <v/>
      </c>
      <c r="AE29" s="8">
        <f>VLOOKUP(AE3,Summary!$F:$I,4,FALSE)</f>
        <v/>
      </c>
      <c r="AF29" s="8">
        <f>VLOOKUP(AF3,Summary!$F:$I,4,FALSE)</f>
        <v/>
      </c>
    </row>
    <row r="30" ht="15.75" customHeight="1">
      <c r="B30" s="20">
        <f>+B29+1</f>
        <v/>
      </c>
      <c r="C30" s="8">
        <f>VLOOKUP(C4,Summary!$F:$I,4,FALSE)</f>
        <v/>
      </c>
      <c r="D30" s="8">
        <f>VLOOKUP(D4,Summary!$F:$I,4,FALSE)</f>
        <v/>
      </c>
      <c r="E30" s="8">
        <f>VLOOKUP(E4,Summary!$F:$I,4,FALSE)</f>
        <v/>
      </c>
      <c r="F30" s="8">
        <f>VLOOKUP(F4,Summary!$F:$I,4,FALSE)</f>
        <v/>
      </c>
      <c r="G30" s="8">
        <f>VLOOKUP(G4,Summary!$F:$I,4,FALSE)</f>
        <v/>
      </c>
      <c r="H30" s="8">
        <f>VLOOKUP(H4,Summary!$F:$I,4,FALSE)</f>
        <v/>
      </c>
      <c r="I30" s="8">
        <f>VLOOKUP(I4,Summary!$F:$I,4,FALSE)</f>
        <v/>
      </c>
      <c r="J30" s="8">
        <f>VLOOKUP(J4,Summary!$F:$I,4,FALSE)</f>
        <v/>
      </c>
      <c r="K30" s="8">
        <f>VLOOKUP(K4,Summary!$F:$I,4,FALSE)</f>
        <v/>
      </c>
      <c r="L30" s="8">
        <f>VLOOKUP(L4,Summary!$F:$I,4,FALSE)</f>
        <v/>
      </c>
      <c r="M30" s="8">
        <f>VLOOKUP(M4,Summary!$F:$I,4,FALSE)</f>
        <v/>
      </c>
      <c r="N30" s="8">
        <f>VLOOKUP(N4,Summary!$F:$I,4,FALSE)</f>
        <v/>
      </c>
      <c r="O30" s="8">
        <f>VLOOKUP(O4,Summary!$F:$I,4,FALSE)</f>
        <v/>
      </c>
      <c r="P30" s="8">
        <f>VLOOKUP(P4,Summary!$F:$I,4,FALSE)</f>
        <v/>
      </c>
      <c r="Q30" s="8">
        <f>VLOOKUP(Q4,Summary!$F:$I,4,FALSE)</f>
        <v/>
      </c>
      <c r="R30" s="8">
        <f>VLOOKUP(R4,Summary!$F:$I,4,FALSE)</f>
        <v/>
      </c>
      <c r="S30" s="8">
        <f>VLOOKUP(S4,Summary!$F:$I,4,FALSE)</f>
        <v/>
      </c>
      <c r="T30" s="8">
        <f>VLOOKUP(T4,Summary!$F:$I,4,FALSE)</f>
        <v/>
      </c>
      <c r="U30" s="8">
        <f>VLOOKUP(U4,Summary!$F:$I,4,FALSE)</f>
        <v/>
      </c>
      <c r="V30" s="8">
        <f>VLOOKUP(V4,Summary!$F:$I,4,FALSE)</f>
        <v/>
      </c>
      <c r="W30" s="8">
        <f>VLOOKUP(W4,Summary!$F:$I,4,FALSE)</f>
        <v/>
      </c>
      <c r="X30" s="8">
        <f>VLOOKUP(X4,Summary!$F:$I,4,FALSE)</f>
        <v/>
      </c>
      <c r="Y30" s="8">
        <f>VLOOKUP(Y4,Summary!$F:$I,4,FALSE)</f>
        <v/>
      </c>
      <c r="Z30" s="8">
        <f>VLOOKUP(Z4,Summary!$F:$I,4,FALSE)</f>
        <v/>
      </c>
      <c r="AA30" s="8">
        <f>VLOOKUP(AA4,Summary!$F:$I,4,FALSE)</f>
        <v/>
      </c>
      <c r="AB30" s="8">
        <f>VLOOKUP(AB4,Summary!$F:$I,4,FALSE)</f>
        <v/>
      </c>
      <c r="AC30" s="8">
        <f>VLOOKUP(AC4,Summary!$F:$I,4,FALSE)</f>
        <v/>
      </c>
      <c r="AD30" s="8">
        <f>VLOOKUP(AD4,Summary!$F:$I,4,FALSE)</f>
        <v/>
      </c>
      <c r="AE30" s="8">
        <f>VLOOKUP(AE4,Summary!$F:$I,4,FALSE)</f>
        <v/>
      </c>
      <c r="AF30" s="8">
        <f>VLOOKUP(AF4,Summary!$F:$I,4,FALSE)</f>
        <v/>
      </c>
    </row>
    <row r="31" ht="15.75" customHeight="1">
      <c r="B31" s="20">
        <f>+B30+1</f>
        <v/>
      </c>
      <c r="C31" s="8">
        <f>VLOOKUP(C5,Summary!$F:$I,4,FALSE)</f>
        <v/>
      </c>
      <c r="D31" s="8">
        <f>VLOOKUP(D5,Summary!$F:$I,4,FALSE)</f>
        <v/>
      </c>
      <c r="E31" s="8">
        <f>VLOOKUP(E5,Summary!$F:$I,4,FALSE)</f>
        <v/>
      </c>
      <c r="F31" s="8">
        <f>VLOOKUP(F5,Summary!$F:$I,4,FALSE)</f>
        <v/>
      </c>
      <c r="G31" s="8">
        <f>VLOOKUP(G5,Summary!$F:$I,4,FALSE)</f>
        <v/>
      </c>
      <c r="H31" s="8">
        <f>VLOOKUP(H5,Summary!$F:$I,4,FALSE)</f>
        <v/>
      </c>
      <c r="I31" s="8">
        <f>VLOOKUP(I5,Summary!$F:$I,4,FALSE)</f>
        <v/>
      </c>
      <c r="J31" s="8">
        <f>VLOOKUP(J5,Summary!$F:$I,4,FALSE)</f>
        <v/>
      </c>
      <c r="K31" s="8">
        <f>VLOOKUP(K5,Summary!$F:$I,4,FALSE)</f>
        <v/>
      </c>
      <c r="L31" s="8">
        <f>VLOOKUP(L5,Summary!$F:$I,4,FALSE)</f>
        <v/>
      </c>
      <c r="M31" s="8">
        <f>VLOOKUP(M5,Summary!$F:$I,4,FALSE)</f>
        <v/>
      </c>
      <c r="N31" s="8">
        <f>VLOOKUP(N5,Summary!$F:$I,4,FALSE)</f>
        <v/>
      </c>
      <c r="O31" s="8">
        <f>VLOOKUP(O5,Summary!$F:$I,4,FALSE)</f>
        <v/>
      </c>
      <c r="P31" s="8">
        <f>VLOOKUP(P5,Summary!$F:$I,4,FALSE)</f>
        <v/>
      </c>
      <c r="Q31" s="8">
        <f>VLOOKUP(Q5,Summary!$F:$I,4,FALSE)</f>
        <v/>
      </c>
      <c r="R31" s="8">
        <f>VLOOKUP(R5,Summary!$F:$I,4,FALSE)</f>
        <v/>
      </c>
      <c r="S31" s="8">
        <f>VLOOKUP(S5,Summary!$F:$I,4,FALSE)</f>
        <v/>
      </c>
      <c r="T31" s="8">
        <f>VLOOKUP(T5,Summary!$F:$I,4,FALSE)</f>
        <v/>
      </c>
      <c r="U31" s="8">
        <f>VLOOKUP(U5,Summary!$F:$I,4,FALSE)</f>
        <v/>
      </c>
      <c r="V31" s="8">
        <f>VLOOKUP(V5,Summary!$F:$I,4,FALSE)</f>
        <v/>
      </c>
      <c r="W31" s="8">
        <f>VLOOKUP(W5,Summary!$F:$I,4,FALSE)</f>
        <v/>
      </c>
      <c r="X31" s="8">
        <f>VLOOKUP(X5,Summary!$F:$I,4,FALSE)</f>
        <v/>
      </c>
      <c r="Y31" s="8">
        <f>VLOOKUP(Y5,Summary!$F:$I,4,FALSE)</f>
        <v/>
      </c>
      <c r="Z31" s="8">
        <f>VLOOKUP(Z5,Summary!$F:$I,4,FALSE)</f>
        <v/>
      </c>
      <c r="AA31" s="8">
        <f>VLOOKUP(AA5,Summary!$F:$I,4,FALSE)</f>
        <v/>
      </c>
      <c r="AB31" s="8">
        <f>VLOOKUP(AB5,Summary!$F:$I,4,FALSE)</f>
        <v/>
      </c>
      <c r="AC31" s="8">
        <f>VLOOKUP(AC5,Summary!$F:$I,4,FALSE)</f>
        <v/>
      </c>
      <c r="AD31" s="8">
        <f>VLOOKUP(AD5,Summary!$F:$I,4,FALSE)</f>
        <v/>
      </c>
      <c r="AE31" s="8">
        <f>VLOOKUP(AE5,Summary!$F:$I,4,FALSE)</f>
        <v/>
      </c>
      <c r="AF31" s="8">
        <f>VLOOKUP(AF5,Summary!$F:$I,4,FALSE)</f>
        <v/>
      </c>
    </row>
    <row r="32" ht="15.75" customHeight="1">
      <c r="B32" s="20">
        <f>+B31+1</f>
        <v/>
      </c>
      <c r="C32" s="8">
        <f>VLOOKUP(C6,Summary!$F:$I,4,FALSE)</f>
        <v/>
      </c>
      <c r="D32" s="8">
        <f>VLOOKUP(D6,Summary!$F:$I,4,FALSE)</f>
        <v/>
      </c>
      <c r="E32" s="8">
        <f>VLOOKUP(E6,Summary!$F:$I,4,FALSE)</f>
        <v/>
      </c>
      <c r="F32" s="8">
        <f>VLOOKUP(F6,Summary!$F:$I,4,FALSE)</f>
        <v/>
      </c>
      <c r="G32" s="8">
        <f>VLOOKUP(G6,Summary!$F:$I,4,FALSE)</f>
        <v/>
      </c>
      <c r="H32" s="8">
        <f>VLOOKUP(H6,Summary!$F:$I,4,FALSE)</f>
        <v/>
      </c>
      <c r="I32" s="8">
        <f>VLOOKUP(I6,Summary!$F:$I,4,FALSE)</f>
        <v/>
      </c>
      <c r="J32" s="8">
        <f>VLOOKUP(J6,Summary!$F:$I,4,FALSE)</f>
        <v/>
      </c>
      <c r="K32" s="8">
        <f>VLOOKUP(K6,Summary!$F:$I,4,FALSE)</f>
        <v/>
      </c>
      <c r="L32" s="8">
        <f>VLOOKUP(L6,Summary!$F:$I,4,FALSE)</f>
        <v/>
      </c>
      <c r="M32" s="8">
        <f>VLOOKUP(M6,Summary!$F:$I,4,FALSE)</f>
        <v/>
      </c>
      <c r="N32" s="8">
        <f>VLOOKUP(N6,Summary!$F:$I,4,FALSE)</f>
        <v/>
      </c>
      <c r="O32" s="8">
        <f>VLOOKUP(O6,Summary!$F:$I,4,FALSE)</f>
        <v/>
      </c>
      <c r="P32" s="8">
        <f>VLOOKUP(P6,Summary!$F:$I,4,FALSE)</f>
        <v/>
      </c>
      <c r="Q32" s="8">
        <f>VLOOKUP(Q6,Summary!$F:$I,4,FALSE)</f>
        <v/>
      </c>
      <c r="R32" s="8">
        <f>VLOOKUP(R6,Summary!$F:$I,4,FALSE)</f>
        <v/>
      </c>
      <c r="S32" s="8">
        <f>VLOOKUP(S6,Summary!$F:$I,4,FALSE)</f>
        <v/>
      </c>
      <c r="T32" s="8">
        <f>VLOOKUP(T6,Summary!$F:$I,4,FALSE)</f>
        <v/>
      </c>
      <c r="U32" s="8">
        <f>VLOOKUP(U6,Summary!$F:$I,4,FALSE)</f>
        <v/>
      </c>
      <c r="V32" s="8">
        <f>VLOOKUP(V6,Summary!$F:$I,4,FALSE)</f>
        <v/>
      </c>
      <c r="W32" s="8">
        <f>VLOOKUP(W6,Summary!$F:$I,4,FALSE)</f>
        <v/>
      </c>
      <c r="X32" s="8">
        <f>VLOOKUP(X6,Summary!$F:$I,4,FALSE)</f>
        <v/>
      </c>
      <c r="Y32" s="8">
        <f>VLOOKUP(Y6,Summary!$F:$I,4,FALSE)</f>
        <v/>
      </c>
      <c r="Z32" s="8">
        <f>VLOOKUP(Z6,Summary!$F:$I,4,FALSE)</f>
        <v/>
      </c>
      <c r="AA32" s="8">
        <f>VLOOKUP(AA6,Summary!$F:$I,4,FALSE)</f>
        <v/>
      </c>
      <c r="AB32" s="8">
        <f>VLOOKUP(AB6,Summary!$F:$I,4,FALSE)</f>
        <v/>
      </c>
      <c r="AC32" s="8">
        <f>VLOOKUP(AC6,Summary!$F:$I,4,FALSE)</f>
        <v/>
      </c>
      <c r="AD32" s="8">
        <f>VLOOKUP(AD6,Summary!$F:$I,4,FALSE)</f>
        <v/>
      </c>
      <c r="AE32" s="8">
        <f>VLOOKUP(AE6,Summary!$F:$I,4,FALSE)</f>
        <v/>
      </c>
      <c r="AF32" s="8">
        <f>VLOOKUP(AF6,Summary!$F:$I,4,FALSE)</f>
        <v/>
      </c>
    </row>
    <row r="33" ht="15.75" customHeight="1">
      <c r="B33" s="20">
        <f>+B32+1</f>
        <v/>
      </c>
      <c r="C33" s="8">
        <f>VLOOKUP(C7,Summary!$F:$I,4,FALSE)</f>
        <v/>
      </c>
      <c r="D33" s="8">
        <f>VLOOKUP(D7,Summary!$F:$I,4,FALSE)</f>
        <v/>
      </c>
      <c r="E33" s="8">
        <f>VLOOKUP(E7,Summary!$F:$I,4,FALSE)</f>
        <v/>
      </c>
      <c r="F33" s="8">
        <f>VLOOKUP(F7,Summary!$F:$I,4,FALSE)</f>
        <v/>
      </c>
      <c r="G33" s="8">
        <f>VLOOKUP(G7,Summary!$F:$I,4,FALSE)</f>
        <v/>
      </c>
      <c r="H33" s="8">
        <f>VLOOKUP(H7,Summary!$F:$I,4,FALSE)</f>
        <v/>
      </c>
      <c r="I33" s="8">
        <f>VLOOKUP(I7,Summary!$F:$I,4,FALSE)</f>
        <v/>
      </c>
      <c r="J33" s="8">
        <f>VLOOKUP(J7,Summary!$F:$I,4,FALSE)</f>
        <v/>
      </c>
      <c r="K33" s="8">
        <f>VLOOKUP(K7,Summary!$F:$I,4,FALSE)</f>
        <v/>
      </c>
      <c r="L33" s="8">
        <f>VLOOKUP(L7,Summary!$F:$I,4,FALSE)</f>
        <v/>
      </c>
      <c r="M33" s="8">
        <f>VLOOKUP(M7,Summary!$F:$I,4,FALSE)</f>
        <v/>
      </c>
      <c r="N33" s="8">
        <f>VLOOKUP(N7,Summary!$F:$I,4,FALSE)</f>
        <v/>
      </c>
      <c r="O33" s="8">
        <f>VLOOKUP(O7,Summary!$F:$I,4,FALSE)</f>
        <v/>
      </c>
      <c r="P33" s="8">
        <f>VLOOKUP(P7,Summary!$F:$I,4,FALSE)</f>
        <v/>
      </c>
      <c r="Q33" s="8">
        <f>VLOOKUP(Q7,Summary!$F:$I,4,FALSE)</f>
        <v/>
      </c>
      <c r="R33" s="8">
        <f>VLOOKUP(R7,Summary!$F:$I,4,FALSE)</f>
        <v/>
      </c>
      <c r="S33" s="8">
        <f>VLOOKUP(S7,Summary!$F:$I,4,FALSE)</f>
        <v/>
      </c>
      <c r="T33" s="8">
        <f>VLOOKUP(T7,Summary!$F:$I,4,FALSE)</f>
        <v/>
      </c>
      <c r="U33" s="8">
        <f>VLOOKUP(U7,Summary!$F:$I,4,FALSE)</f>
        <v/>
      </c>
      <c r="V33" s="8">
        <f>VLOOKUP(V7,Summary!$F:$I,4,FALSE)</f>
        <v/>
      </c>
      <c r="W33" s="8">
        <f>VLOOKUP(W7,Summary!$F:$I,4,FALSE)</f>
        <v/>
      </c>
      <c r="X33" s="8">
        <f>VLOOKUP(X7,Summary!$F:$I,4,FALSE)</f>
        <v/>
      </c>
      <c r="Y33" s="8">
        <f>VLOOKUP(Y7,Summary!$F:$I,4,FALSE)</f>
        <v/>
      </c>
      <c r="Z33" s="8">
        <f>VLOOKUP(Z7,Summary!$F:$I,4,FALSE)</f>
        <v/>
      </c>
      <c r="AA33" s="8">
        <f>VLOOKUP(AA7,Summary!$F:$I,4,FALSE)</f>
        <v/>
      </c>
      <c r="AB33" s="8">
        <f>VLOOKUP(AB7,Summary!$F:$I,4,FALSE)</f>
        <v/>
      </c>
      <c r="AC33" s="8">
        <f>VLOOKUP(AC7,Summary!$F:$I,4,FALSE)</f>
        <v/>
      </c>
      <c r="AD33" s="8">
        <f>VLOOKUP(AD7,Summary!$F:$I,4,FALSE)</f>
        <v/>
      </c>
      <c r="AE33" s="8">
        <f>VLOOKUP(AE7,Summary!$F:$I,4,FALSE)</f>
        <v/>
      </c>
      <c r="AF33" s="8">
        <f>VLOOKUP(AF7,Summary!$F:$I,4,FALSE)</f>
        <v/>
      </c>
    </row>
    <row r="34" ht="15.75" customHeight="1">
      <c r="B34" s="20">
        <f>+B33+1</f>
        <v/>
      </c>
      <c r="C34" s="8">
        <f>VLOOKUP(C8,Summary!$F:$I,4,FALSE)</f>
        <v/>
      </c>
      <c r="D34" s="8">
        <f>VLOOKUP(D8,Summary!$F:$I,4,FALSE)</f>
        <v/>
      </c>
      <c r="E34" s="8">
        <f>VLOOKUP(E8,Summary!$F:$I,4,FALSE)</f>
        <v/>
      </c>
      <c r="F34" s="8">
        <f>VLOOKUP(F8,Summary!$F:$I,4,FALSE)</f>
        <v/>
      </c>
      <c r="G34" s="8">
        <f>VLOOKUP(G8,Summary!$F:$I,4,FALSE)</f>
        <v/>
      </c>
      <c r="H34" s="8">
        <f>VLOOKUP(H8,Summary!$F:$I,4,FALSE)</f>
        <v/>
      </c>
      <c r="I34" s="8">
        <f>VLOOKUP(I8,Summary!$F:$I,4,FALSE)</f>
        <v/>
      </c>
      <c r="J34" s="8">
        <f>VLOOKUP(J8,Summary!$F:$I,4,FALSE)</f>
        <v/>
      </c>
      <c r="K34" s="8">
        <f>VLOOKUP(K8,Summary!$F:$I,4,FALSE)</f>
        <v/>
      </c>
      <c r="L34" s="8">
        <f>VLOOKUP(L8,Summary!$F:$I,4,FALSE)</f>
        <v/>
      </c>
      <c r="M34" s="8">
        <f>VLOOKUP(M8,Summary!$F:$I,4,FALSE)</f>
        <v/>
      </c>
      <c r="N34" s="8">
        <f>VLOOKUP(N8,Summary!$F:$I,4,FALSE)</f>
        <v/>
      </c>
      <c r="O34" s="8">
        <f>VLOOKUP(O8,Summary!$F:$I,4,FALSE)</f>
        <v/>
      </c>
      <c r="P34" s="8">
        <f>VLOOKUP(P8,Summary!$F:$I,4,FALSE)</f>
        <v/>
      </c>
      <c r="Q34" s="8">
        <f>VLOOKUP(Q8,Summary!$F:$I,4,FALSE)</f>
        <v/>
      </c>
      <c r="R34" s="8">
        <f>VLOOKUP(R8,Summary!$F:$I,4,FALSE)</f>
        <v/>
      </c>
      <c r="S34" s="8">
        <f>VLOOKUP(S8,Summary!$F:$I,4,FALSE)</f>
        <v/>
      </c>
      <c r="T34" s="8">
        <f>VLOOKUP(T8,Summary!$F:$I,4,FALSE)</f>
        <v/>
      </c>
      <c r="U34" s="8">
        <f>VLOOKUP(U8,Summary!$F:$I,4,FALSE)</f>
        <v/>
      </c>
      <c r="V34" s="8">
        <f>VLOOKUP(V8,Summary!$F:$I,4,FALSE)</f>
        <v/>
      </c>
      <c r="W34" s="8">
        <f>VLOOKUP(W8,Summary!$F:$I,4,FALSE)</f>
        <v/>
      </c>
      <c r="X34" s="8">
        <f>VLOOKUP(X8,Summary!$F:$I,4,FALSE)</f>
        <v/>
      </c>
      <c r="Y34" s="8">
        <f>VLOOKUP(Y8,Summary!$F:$I,4,FALSE)</f>
        <v/>
      </c>
      <c r="Z34" s="8">
        <f>VLOOKUP(Z8,Summary!$F:$I,4,FALSE)</f>
        <v/>
      </c>
      <c r="AA34" s="8">
        <f>VLOOKUP(AA8,Summary!$F:$I,4,FALSE)</f>
        <v/>
      </c>
      <c r="AB34" s="8">
        <f>VLOOKUP(AB8,Summary!$F:$I,4,FALSE)</f>
        <v/>
      </c>
      <c r="AC34" s="8">
        <f>VLOOKUP(AC8,Summary!$F:$I,4,FALSE)</f>
        <v/>
      </c>
      <c r="AD34" s="8">
        <f>VLOOKUP(AD8,Summary!$F:$I,4,FALSE)</f>
        <v/>
      </c>
      <c r="AE34" s="8">
        <f>VLOOKUP(AE8,Summary!$F:$I,4,FALSE)</f>
        <v/>
      </c>
      <c r="AF34" s="8">
        <f>VLOOKUP(AF8,Summary!$F:$I,4,FALSE)</f>
        <v/>
      </c>
    </row>
    <row r="35" ht="15.75" customHeight="1">
      <c r="B35" s="20">
        <f>+B34+1</f>
        <v/>
      </c>
      <c r="C35" s="8">
        <f>VLOOKUP(C9,Summary!$F:$I,4,FALSE)</f>
        <v/>
      </c>
      <c r="D35" s="8">
        <f>VLOOKUP(D9,Summary!$F:$I,4,FALSE)</f>
        <v/>
      </c>
      <c r="E35" s="8">
        <f>VLOOKUP(E9,Summary!$F:$I,4,FALSE)</f>
        <v/>
      </c>
      <c r="F35" s="8">
        <f>VLOOKUP(F9,Summary!$F:$I,4,FALSE)</f>
        <v/>
      </c>
      <c r="G35" s="8">
        <f>VLOOKUP(G9,Summary!$F:$I,4,FALSE)</f>
        <v/>
      </c>
      <c r="H35" s="8">
        <f>VLOOKUP(H9,Summary!$F:$I,4,FALSE)</f>
        <v/>
      </c>
      <c r="I35" s="8">
        <f>VLOOKUP(I9,Summary!$F:$I,4,FALSE)</f>
        <v/>
      </c>
      <c r="J35" s="8">
        <f>VLOOKUP(J9,Summary!$F:$I,4,FALSE)</f>
        <v/>
      </c>
      <c r="K35" s="8">
        <f>VLOOKUP(K9,Summary!$F:$I,4,FALSE)</f>
        <v/>
      </c>
      <c r="L35" s="8">
        <f>VLOOKUP(L9,Summary!$F:$I,4,FALSE)</f>
        <v/>
      </c>
      <c r="M35" s="8">
        <f>VLOOKUP(M9,Summary!$F:$I,4,FALSE)</f>
        <v/>
      </c>
      <c r="N35" s="8">
        <f>VLOOKUP(N9,Summary!$F:$I,4,FALSE)</f>
        <v/>
      </c>
      <c r="O35" s="8">
        <f>VLOOKUP(O9,Summary!$F:$I,4,FALSE)</f>
        <v/>
      </c>
      <c r="P35" s="8">
        <f>VLOOKUP(P9,Summary!$F:$I,4,FALSE)</f>
        <v/>
      </c>
      <c r="Q35" s="8">
        <f>VLOOKUP(Q9,Summary!$F:$I,4,FALSE)</f>
        <v/>
      </c>
      <c r="R35" s="8">
        <f>VLOOKUP(R9,Summary!$F:$I,4,FALSE)</f>
        <v/>
      </c>
      <c r="S35" s="8">
        <f>VLOOKUP(S9,Summary!$F:$I,4,FALSE)</f>
        <v/>
      </c>
      <c r="T35" s="8">
        <f>VLOOKUP(T9,Summary!$F:$I,4,FALSE)</f>
        <v/>
      </c>
      <c r="U35" s="8">
        <f>VLOOKUP(U9,Summary!$F:$I,4,FALSE)</f>
        <v/>
      </c>
      <c r="V35" s="8">
        <f>VLOOKUP(V9,Summary!$F:$I,4,FALSE)</f>
        <v/>
      </c>
      <c r="W35" s="8">
        <f>VLOOKUP(W9,Summary!$F:$I,4,FALSE)</f>
        <v/>
      </c>
      <c r="X35" s="8">
        <f>VLOOKUP(X9,Summary!$F:$I,4,FALSE)</f>
        <v/>
      </c>
      <c r="Y35" s="8">
        <f>VLOOKUP(Y9,Summary!$F:$I,4,FALSE)</f>
        <v/>
      </c>
      <c r="Z35" s="8">
        <f>VLOOKUP(Z9,Summary!$F:$I,4,FALSE)</f>
        <v/>
      </c>
      <c r="AA35" s="8">
        <f>VLOOKUP(AA9,Summary!$F:$I,4,FALSE)</f>
        <v/>
      </c>
      <c r="AB35" s="8">
        <f>VLOOKUP(AB9,Summary!$F:$I,4,FALSE)</f>
        <v/>
      </c>
      <c r="AC35" s="8">
        <f>VLOOKUP(AC9,Summary!$F:$I,4,FALSE)</f>
        <v/>
      </c>
      <c r="AD35" s="8">
        <f>VLOOKUP(AD9,Summary!$F:$I,4,FALSE)</f>
        <v/>
      </c>
      <c r="AE35" s="8">
        <f>VLOOKUP(AE9,Summary!$F:$I,4,FALSE)</f>
        <v/>
      </c>
      <c r="AF35" s="8">
        <f>VLOOKUP(AF9,Summary!$F:$I,4,FALSE)</f>
        <v/>
      </c>
    </row>
    <row r="36" ht="15.75" customHeight="1">
      <c r="B36" s="20">
        <f>+B35+1</f>
        <v/>
      </c>
      <c r="C36" s="8">
        <f>VLOOKUP(C10,Summary!$F:$I,4,FALSE)</f>
        <v/>
      </c>
      <c r="D36" s="8">
        <f>VLOOKUP(D10,Summary!$F:$I,4,FALSE)</f>
        <v/>
      </c>
      <c r="E36" s="8">
        <f>VLOOKUP(E10,Summary!$F:$I,4,FALSE)</f>
        <v/>
      </c>
      <c r="F36" s="8">
        <f>VLOOKUP(F10,Summary!$F:$I,4,FALSE)</f>
        <v/>
      </c>
      <c r="G36" s="8">
        <f>VLOOKUP(G10,Summary!$F:$I,4,FALSE)</f>
        <v/>
      </c>
      <c r="H36" s="8">
        <f>VLOOKUP(H10,Summary!$F:$I,4,FALSE)</f>
        <v/>
      </c>
      <c r="I36" s="8">
        <f>VLOOKUP(I10,Summary!$F:$I,4,FALSE)</f>
        <v/>
      </c>
      <c r="J36" s="8">
        <f>VLOOKUP(J10,Summary!$F:$I,4,FALSE)</f>
        <v/>
      </c>
      <c r="K36" s="8">
        <f>VLOOKUP(K10,Summary!$F:$I,4,FALSE)</f>
        <v/>
      </c>
      <c r="L36" s="8">
        <f>VLOOKUP(L10,Summary!$F:$I,4,FALSE)</f>
        <v/>
      </c>
      <c r="M36" s="8">
        <f>VLOOKUP(M10,Summary!$F:$I,4,FALSE)</f>
        <v/>
      </c>
      <c r="N36" s="8">
        <f>VLOOKUP(N10,Summary!$F:$I,4,FALSE)</f>
        <v/>
      </c>
      <c r="O36" s="8">
        <f>VLOOKUP(O10,Summary!$F:$I,4,FALSE)</f>
        <v/>
      </c>
      <c r="P36" s="8">
        <f>VLOOKUP(P10,Summary!$F:$I,4,FALSE)</f>
        <v/>
      </c>
      <c r="Q36" s="8">
        <f>VLOOKUP(Q10,Summary!$F:$I,4,FALSE)</f>
        <v/>
      </c>
      <c r="R36" s="8">
        <f>VLOOKUP(R10,Summary!$F:$I,4,FALSE)</f>
        <v/>
      </c>
      <c r="S36" s="8">
        <f>VLOOKUP(S10,Summary!$F:$I,4,FALSE)</f>
        <v/>
      </c>
      <c r="T36" s="8">
        <f>VLOOKUP(T10,Summary!$F:$I,4,FALSE)</f>
        <v/>
      </c>
      <c r="U36" s="8">
        <f>VLOOKUP(U10,Summary!$F:$I,4,FALSE)</f>
        <v/>
      </c>
      <c r="V36" s="8">
        <f>VLOOKUP(V10,Summary!$F:$I,4,FALSE)</f>
        <v/>
      </c>
      <c r="W36" s="8">
        <f>VLOOKUP(W10,Summary!$F:$I,4,FALSE)</f>
        <v/>
      </c>
      <c r="X36" s="8">
        <f>VLOOKUP(X10,Summary!$F:$I,4,FALSE)</f>
        <v/>
      </c>
      <c r="Y36" s="8">
        <f>VLOOKUP(Y10,Summary!$F:$I,4,FALSE)</f>
        <v/>
      </c>
      <c r="Z36" s="8">
        <f>VLOOKUP(Z10,Summary!$F:$I,4,FALSE)</f>
        <v/>
      </c>
      <c r="AA36" s="8">
        <f>VLOOKUP(AA10,Summary!$F:$I,4,FALSE)</f>
        <v/>
      </c>
      <c r="AB36" s="8">
        <f>VLOOKUP(AB10,Summary!$F:$I,4,FALSE)</f>
        <v/>
      </c>
      <c r="AC36" s="8">
        <f>VLOOKUP(AC10,Summary!$F:$I,4,FALSE)</f>
        <v/>
      </c>
      <c r="AD36" s="8">
        <f>VLOOKUP(AD10,Summary!$F:$I,4,FALSE)</f>
        <v/>
      </c>
      <c r="AE36" s="8">
        <f>VLOOKUP(AE10,Summary!$F:$I,4,FALSE)</f>
        <v/>
      </c>
      <c r="AF36" s="8">
        <f>VLOOKUP(AF10,Summary!$F:$I,4,FALSE)</f>
        <v/>
      </c>
    </row>
    <row r="37" ht="15.75" customHeight="1">
      <c r="B37" s="20">
        <f>+B36+1</f>
        <v/>
      </c>
      <c r="C37" s="8">
        <f>VLOOKUP(C11,Summary!$F:$I,4,FALSE)</f>
        <v/>
      </c>
      <c r="D37" s="8">
        <f>VLOOKUP(D11,Summary!$F:$I,4,FALSE)</f>
        <v/>
      </c>
      <c r="E37" s="8">
        <f>VLOOKUP(E11,Summary!$F:$I,4,FALSE)</f>
        <v/>
      </c>
      <c r="F37" s="8">
        <f>VLOOKUP(F11,Summary!$F:$I,4,FALSE)</f>
        <v/>
      </c>
      <c r="G37" s="8">
        <f>VLOOKUP(G11,Summary!$F:$I,4,FALSE)</f>
        <v/>
      </c>
      <c r="H37" s="8">
        <f>VLOOKUP(H11,Summary!$F:$I,4,FALSE)</f>
        <v/>
      </c>
      <c r="I37" s="8">
        <f>VLOOKUP(I11,Summary!$F:$I,4,FALSE)</f>
        <v/>
      </c>
      <c r="J37" s="8">
        <f>VLOOKUP(J11,Summary!$F:$I,4,FALSE)</f>
        <v/>
      </c>
      <c r="K37" s="8">
        <f>VLOOKUP(K11,Summary!$F:$I,4,FALSE)</f>
        <v/>
      </c>
      <c r="L37" s="8">
        <f>VLOOKUP(L11,Summary!$F:$I,4,FALSE)</f>
        <v/>
      </c>
      <c r="M37" s="8">
        <f>VLOOKUP(M11,Summary!$F:$I,4,FALSE)</f>
        <v/>
      </c>
      <c r="N37" s="8">
        <f>VLOOKUP(N11,Summary!$F:$I,4,FALSE)</f>
        <v/>
      </c>
      <c r="O37" s="8">
        <f>VLOOKUP(O11,Summary!$F:$I,4,FALSE)</f>
        <v/>
      </c>
      <c r="P37" s="8">
        <f>VLOOKUP(P11,Summary!$F:$I,4,FALSE)</f>
        <v/>
      </c>
      <c r="Q37" s="8">
        <f>VLOOKUP(Q11,Summary!$F:$I,4,FALSE)</f>
        <v/>
      </c>
      <c r="R37" s="8">
        <f>VLOOKUP(R11,Summary!$F:$I,4,FALSE)</f>
        <v/>
      </c>
      <c r="S37" s="8">
        <f>VLOOKUP(S11,Summary!$F:$I,4,FALSE)</f>
        <v/>
      </c>
      <c r="T37" s="8">
        <f>VLOOKUP(T11,Summary!$F:$I,4,FALSE)</f>
        <v/>
      </c>
      <c r="U37" s="8">
        <f>VLOOKUP(U11,Summary!$F:$I,4,FALSE)</f>
        <v/>
      </c>
      <c r="V37" s="8">
        <f>VLOOKUP(V11,Summary!$F:$I,4,FALSE)</f>
        <v/>
      </c>
      <c r="W37" s="8">
        <f>VLOOKUP(W11,Summary!$F:$I,4,FALSE)</f>
        <v/>
      </c>
      <c r="X37" s="8">
        <f>VLOOKUP(X11,Summary!$F:$I,4,FALSE)</f>
        <v/>
      </c>
      <c r="Y37" s="8">
        <f>VLOOKUP(Y11,Summary!$F:$I,4,FALSE)</f>
        <v/>
      </c>
      <c r="Z37" s="8">
        <f>VLOOKUP(Z11,Summary!$F:$I,4,FALSE)</f>
        <v/>
      </c>
      <c r="AA37" s="8">
        <f>VLOOKUP(AA11,Summary!$F:$I,4,FALSE)</f>
        <v/>
      </c>
      <c r="AB37" s="8">
        <f>VLOOKUP(AB11,Summary!$F:$I,4,FALSE)</f>
        <v/>
      </c>
      <c r="AC37" s="8">
        <f>VLOOKUP(AC11,Summary!$F:$I,4,FALSE)</f>
        <v/>
      </c>
      <c r="AD37" s="8">
        <f>VLOOKUP(AD11,Summary!$F:$I,4,FALSE)</f>
        <v/>
      </c>
      <c r="AE37" s="8">
        <f>VLOOKUP(AE11,Summary!$F:$I,4,FALSE)</f>
        <v/>
      </c>
      <c r="AF37" s="8">
        <f>VLOOKUP(AF11,Summary!$F:$I,4,FALSE)</f>
        <v/>
      </c>
    </row>
    <row r="38" ht="15.75" customHeight="1">
      <c r="B38" s="20">
        <f>+B37+1</f>
        <v/>
      </c>
      <c r="C38" s="8">
        <f>VLOOKUP(C12,Summary!$F:$I,4,FALSE)</f>
        <v/>
      </c>
      <c r="D38" s="8">
        <f>VLOOKUP(D12,Summary!$F:$I,4,FALSE)</f>
        <v/>
      </c>
      <c r="E38" s="8">
        <f>VLOOKUP(E12,Summary!$F:$I,4,FALSE)</f>
        <v/>
      </c>
      <c r="F38" s="8">
        <f>VLOOKUP(F12,Summary!$F:$I,4,FALSE)</f>
        <v/>
      </c>
      <c r="G38" s="8">
        <f>VLOOKUP(G12,Summary!$F:$I,4,FALSE)</f>
        <v/>
      </c>
      <c r="H38" s="8">
        <f>VLOOKUP(H12,Summary!$F:$I,4,FALSE)</f>
        <v/>
      </c>
      <c r="I38" s="8">
        <f>VLOOKUP(I12,Summary!$F:$I,4,FALSE)</f>
        <v/>
      </c>
      <c r="J38" s="8">
        <f>VLOOKUP(J12,Summary!$F:$I,4,FALSE)</f>
        <v/>
      </c>
      <c r="K38" s="8">
        <f>VLOOKUP(K12,Summary!$F:$I,4,FALSE)</f>
        <v/>
      </c>
      <c r="L38" s="8">
        <f>VLOOKUP(L12,Summary!$F:$I,4,FALSE)</f>
        <v/>
      </c>
      <c r="M38" s="8">
        <f>VLOOKUP(M12,Summary!$F:$I,4,FALSE)</f>
        <v/>
      </c>
      <c r="N38" s="8">
        <f>VLOOKUP(N12,Summary!$F:$I,4,FALSE)</f>
        <v/>
      </c>
      <c r="O38" s="8">
        <f>VLOOKUP(O12,Summary!$F:$I,4,FALSE)</f>
        <v/>
      </c>
      <c r="P38" s="8">
        <f>VLOOKUP(P12,Summary!$F:$I,4,FALSE)</f>
        <v/>
      </c>
      <c r="Q38" s="8">
        <f>VLOOKUP(Q12,Summary!$F:$I,4,FALSE)</f>
        <v/>
      </c>
      <c r="R38" s="8">
        <f>VLOOKUP(R12,Summary!$F:$I,4,FALSE)</f>
        <v/>
      </c>
      <c r="S38" s="8">
        <f>VLOOKUP(S12,Summary!$F:$I,4,FALSE)</f>
        <v/>
      </c>
      <c r="T38" s="8">
        <f>VLOOKUP(T12,Summary!$F:$I,4,FALSE)</f>
        <v/>
      </c>
      <c r="U38" s="8">
        <f>VLOOKUP(U12,Summary!$F:$I,4,FALSE)</f>
        <v/>
      </c>
      <c r="V38" s="8">
        <f>VLOOKUP(V12,Summary!$F:$I,4,FALSE)</f>
        <v/>
      </c>
      <c r="W38" s="8">
        <f>VLOOKUP(W12,Summary!$F:$I,4,FALSE)</f>
        <v/>
      </c>
      <c r="X38" s="8">
        <f>VLOOKUP(X12,Summary!$F:$I,4,FALSE)</f>
        <v/>
      </c>
      <c r="Y38" s="8">
        <f>VLOOKUP(Y12,Summary!$F:$I,4,FALSE)</f>
        <v/>
      </c>
      <c r="Z38" s="8">
        <f>VLOOKUP(Z12,Summary!$F:$I,4,FALSE)</f>
        <v/>
      </c>
      <c r="AA38" s="8">
        <f>VLOOKUP(AA12,Summary!$F:$I,4,FALSE)</f>
        <v/>
      </c>
      <c r="AB38" s="8">
        <f>VLOOKUP(AB12,Summary!$F:$I,4,FALSE)</f>
        <v/>
      </c>
      <c r="AC38" s="8">
        <f>VLOOKUP(AC12,Summary!$F:$I,4,FALSE)</f>
        <v/>
      </c>
      <c r="AD38" s="8">
        <f>VLOOKUP(AD12,Summary!$F:$I,4,FALSE)</f>
        <v/>
      </c>
      <c r="AE38" s="8">
        <f>VLOOKUP(AE12,Summary!$F:$I,4,FALSE)</f>
        <v/>
      </c>
      <c r="AF38" s="8">
        <f>VLOOKUP(AF12,Summary!$F:$I,4,FALSE)</f>
        <v/>
      </c>
    </row>
    <row r="39" ht="15.75" customHeight="1">
      <c r="B39" s="20">
        <f>+B38+1</f>
        <v/>
      </c>
      <c r="C39" s="8">
        <f>VLOOKUP(C13,Summary!$F:$I,4,FALSE)</f>
        <v/>
      </c>
      <c r="D39" s="8">
        <f>VLOOKUP(D13,Summary!$F:$I,4,FALSE)</f>
        <v/>
      </c>
      <c r="E39" s="8">
        <f>VLOOKUP(E13,Summary!$F:$I,4,FALSE)</f>
        <v/>
      </c>
      <c r="F39" s="8">
        <f>VLOOKUP(F13,Summary!$F:$I,4,FALSE)</f>
        <v/>
      </c>
      <c r="G39" s="8">
        <f>VLOOKUP(G13,Summary!$F:$I,4,FALSE)</f>
        <v/>
      </c>
      <c r="H39" s="8">
        <f>VLOOKUP(H13,Summary!$F:$I,4,FALSE)</f>
        <v/>
      </c>
      <c r="I39" s="8">
        <f>VLOOKUP(I13,Summary!$F:$I,4,FALSE)</f>
        <v/>
      </c>
      <c r="J39" s="8">
        <f>VLOOKUP(J13,Summary!$F:$I,4,FALSE)</f>
        <v/>
      </c>
      <c r="K39" s="8">
        <f>VLOOKUP(K13,Summary!$F:$I,4,FALSE)</f>
        <v/>
      </c>
      <c r="L39" s="8">
        <f>VLOOKUP(L13,Summary!$F:$I,4,FALSE)</f>
        <v/>
      </c>
      <c r="M39" s="8">
        <f>VLOOKUP(M13,Summary!$F:$I,4,FALSE)</f>
        <v/>
      </c>
      <c r="N39" s="8">
        <f>VLOOKUP(N13,Summary!$F:$I,4,FALSE)</f>
        <v/>
      </c>
      <c r="O39" s="8">
        <f>VLOOKUP(O13,Summary!$F:$I,4,FALSE)</f>
        <v/>
      </c>
      <c r="P39" s="8">
        <f>VLOOKUP(P13,Summary!$F:$I,4,FALSE)</f>
        <v/>
      </c>
      <c r="Q39" s="8">
        <f>VLOOKUP(Q13,Summary!$F:$I,4,FALSE)</f>
        <v/>
      </c>
      <c r="R39" s="8">
        <f>VLOOKUP(R13,Summary!$F:$I,4,FALSE)</f>
        <v/>
      </c>
      <c r="S39" s="8">
        <f>VLOOKUP(S13,Summary!$F:$I,4,FALSE)</f>
        <v/>
      </c>
      <c r="T39" s="8">
        <f>VLOOKUP(T13,Summary!$F:$I,4,FALSE)</f>
        <v/>
      </c>
      <c r="U39" s="8">
        <f>VLOOKUP(U13,Summary!$F:$I,4,FALSE)</f>
        <v/>
      </c>
      <c r="V39" s="8">
        <f>VLOOKUP(V13,Summary!$F:$I,4,FALSE)</f>
        <v/>
      </c>
      <c r="W39" s="8">
        <f>VLOOKUP(W13,Summary!$F:$I,4,FALSE)</f>
        <v/>
      </c>
      <c r="X39" s="8">
        <f>VLOOKUP(X13,Summary!$F:$I,4,FALSE)</f>
        <v/>
      </c>
      <c r="Y39" s="8">
        <f>VLOOKUP(Y13,Summary!$F:$I,4,FALSE)</f>
        <v/>
      </c>
      <c r="Z39" s="8">
        <f>VLOOKUP(Z13,Summary!$F:$I,4,FALSE)</f>
        <v/>
      </c>
      <c r="AA39" s="8">
        <f>VLOOKUP(AA13,Summary!$F:$I,4,FALSE)</f>
        <v/>
      </c>
      <c r="AB39" s="8">
        <f>VLOOKUP(AB13,Summary!$F:$I,4,FALSE)</f>
        <v/>
      </c>
      <c r="AC39" s="8">
        <f>VLOOKUP(AC13,Summary!$F:$I,4,FALSE)</f>
        <v/>
      </c>
      <c r="AD39" s="8">
        <f>VLOOKUP(AD13,Summary!$F:$I,4,FALSE)</f>
        <v/>
      </c>
      <c r="AE39" s="8">
        <f>VLOOKUP(AE13,Summary!$F:$I,4,FALSE)</f>
        <v/>
      </c>
      <c r="AF39" s="8">
        <f>VLOOKUP(AF13,Summary!$F:$I,4,FALSE)</f>
        <v/>
      </c>
    </row>
    <row r="40" ht="15.75" customHeight="1">
      <c r="B40" s="20">
        <f>+B39+1</f>
        <v/>
      </c>
      <c r="C40" s="8">
        <f>VLOOKUP(C14,Summary!$F:$I,4,FALSE)</f>
        <v/>
      </c>
      <c r="D40" s="8">
        <f>VLOOKUP(D14,Summary!$F:$I,4,FALSE)</f>
        <v/>
      </c>
      <c r="E40" s="8">
        <f>VLOOKUP(E14,Summary!$F:$I,4,FALSE)</f>
        <v/>
      </c>
      <c r="F40" s="8">
        <f>VLOOKUP(F14,Summary!$F:$I,4,FALSE)</f>
        <v/>
      </c>
      <c r="G40" s="8">
        <f>VLOOKUP(G14,Summary!$F:$I,4,FALSE)</f>
        <v/>
      </c>
      <c r="H40" s="8">
        <f>VLOOKUP(H14,Summary!$F:$I,4,FALSE)</f>
        <v/>
      </c>
      <c r="I40" s="8">
        <f>VLOOKUP(I14,Summary!$F:$I,4,FALSE)</f>
        <v/>
      </c>
      <c r="J40" s="8">
        <f>VLOOKUP(J14,Summary!$F:$I,4,FALSE)</f>
        <v/>
      </c>
      <c r="K40" s="8">
        <f>VLOOKUP(K14,Summary!$F:$I,4,FALSE)</f>
        <v/>
      </c>
      <c r="L40" s="8">
        <f>VLOOKUP(L14,Summary!$F:$I,4,FALSE)</f>
        <v/>
      </c>
      <c r="M40" s="8">
        <f>VLOOKUP(M14,Summary!$F:$I,4,FALSE)</f>
        <v/>
      </c>
      <c r="N40" s="8">
        <f>VLOOKUP(N14,Summary!$F:$I,4,FALSE)</f>
        <v/>
      </c>
      <c r="O40" s="8">
        <f>VLOOKUP(O14,Summary!$F:$I,4,FALSE)</f>
        <v/>
      </c>
      <c r="P40" s="8">
        <f>VLOOKUP(P14,Summary!$F:$I,4,FALSE)</f>
        <v/>
      </c>
      <c r="Q40" s="8">
        <f>VLOOKUP(Q14,Summary!$F:$I,4,FALSE)</f>
        <v/>
      </c>
      <c r="R40" s="8">
        <f>VLOOKUP(R14,Summary!$F:$I,4,FALSE)</f>
        <v/>
      </c>
      <c r="S40" s="8">
        <f>VLOOKUP(S14,Summary!$F:$I,4,FALSE)</f>
        <v/>
      </c>
      <c r="T40" s="8">
        <f>VLOOKUP(T14,Summary!$F:$I,4,FALSE)</f>
        <v/>
      </c>
      <c r="U40" s="8">
        <f>VLOOKUP(U14,Summary!$F:$I,4,FALSE)</f>
        <v/>
      </c>
      <c r="V40" s="8">
        <f>VLOOKUP(V14,Summary!$F:$I,4,FALSE)</f>
        <v/>
      </c>
      <c r="W40" s="8">
        <f>VLOOKUP(W14,Summary!$F:$I,4,FALSE)</f>
        <v/>
      </c>
      <c r="X40" s="8">
        <f>VLOOKUP(X14,Summary!$F:$I,4,FALSE)</f>
        <v/>
      </c>
      <c r="Y40" s="8">
        <f>VLOOKUP(Y14,Summary!$F:$I,4,FALSE)</f>
        <v/>
      </c>
      <c r="Z40" s="8">
        <f>VLOOKUP(Z14,Summary!$F:$I,4,FALSE)</f>
        <v/>
      </c>
      <c r="AA40" s="8">
        <f>VLOOKUP(AA14,Summary!$F:$I,4,FALSE)</f>
        <v/>
      </c>
      <c r="AB40" s="8">
        <f>VLOOKUP(AB14,Summary!$F:$I,4,FALSE)</f>
        <v/>
      </c>
      <c r="AC40" s="8">
        <f>VLOOKUP(AC14,Summary!$F:$I,4,FALSE)</f>
        <v/>
      </c>
      <c r="AD40" s="8">
        <f>VLOOKUP(AD14,Summary!$F:$I,4,FALSE)</f>
        <v/>
      </c>
      <c r="AE40" s="8">
        <f>VLOOKUP(AE14,Summary!$F:$I,4,FALSE)</f>
        <v/>
      </c>
      <c r="AF40" s="8">
        <f>VLOOKUP(AF14,Summary!$F:$I,4,FALSE)</f>
        <v/>
      </c>
    </row>
    <row r="41" ht="15.75" customHeight="1">
      <c r="B41" s="20">
        <f>+B40+1</f>
        <v/>
      </c>
      <c r="C41" s="8">
        <f>VLOOKUP(C15,Summary!$F:$I,4,FALSE)</f>
        <v/>
      </c>
      <c r="D41" s="8">
        <f>VLOOKUP(D15,Summary!$F:$I,4,FALSE)</f>
        <v/>
      </c>
      <c r="E41" s="8">
        <f>VLOOKUP(E15,Summary!$F:$I,4,FALSE)</f>
        <v/>
      </c>
      <c r="F41" s="8">
        <f>VLOOKUP(F15,Summary!$F:$I,4,FALSE)</f>
        <v/>
      </c>
      <c r="G41" s="8">
        <f>VLOOKUP(G15,Summary!$F:$I,4,FALSE)</f>
        <v/>
      </c>
      <c r="H41" s="8">
        <f>VLOOKUP(H15,Summary!$F:$I,4,FALSE)</f>
        <v/>
      </c>
      <c r="I41" s="8">
        <f>VLOOKUP(I15,Summary!$F:$I,4,FALSE)</f>
        <v/>
      </c>
      <c r="J41" s="8">
        <f>VLOOKUP(J15,Summary!$F:$I,4,FALSE)</f>
        <v/>
      </c>
      <c r="K41" s="8">
        <f>VLOOKUP(K15,Summary!$F:$I,4,FALSE)</f>
        <v/>
      </c>
      <c r="L41" s="8">
        <f>VLOOKUP(L15,Summary!$F:$I,4,FALSE)</f>
        <v/>
      </c>
      <c r="M41" s="8">
        <f>VLOOKUP(M15,Summary!$F:$I,4,FALSE)</f>
        <v/>
      </c>
      <c r="N41" s="8">
        <f>VLOOKUP(N15,Summary!$F:$I,4,FALSE)</f>
        <v/>
      </c>
      <c r="O41" s="8">
        <f>VLOOKUP(O15,Summary!$F:$I,4,FALSE)</f>
        <v/>
      </c>
      <c r="P41" s="8">
        <f>VLOOKUP(P15,Summary!$F:$I,4,FALSE)</f>
        <v/>
      </c>
      <c r="Q41" s="8">
        <f>VLOOKUP(Q15,Summary!$F:$I,4,FALSE)</f>
        <v/>
      </c>
      <c r="R41" s="8">
        <f>VLOOKUP(R15,Summary!$F:$I,4,FALSE)</f>
        <v/>
      </c>
      <c r="S41" s="8">
        <f>VLOOKUP(S15,Summary!$F:$I,4,FALSE)</f>
        <v/>
      </c>
      <c r="T41" s="8">
        <f>VLOOKUP(T15,Summary!$F:$I,4,FALSE)</f>
        <v/>
      </c>
      <c r="U41" s="8">
        <f>VLOOKUP(U15,Summary!$F:$I,4,FALSE)</f>
        <v/>
      </c>
      <c r="V41" s="8">
        <f>VLOOKUP(V15,Summary!$F:$I,4,FALSE)</f>
        <v/>
      </c>
      <c r="W41" s="8">
        <f>VLOOKUP(W15,Summary!$F:$I,4,FALSE)</f>
        <v/>
      </c>
      <c r="X41" s="8">
        <f>VLOOKUP(X15,Summary!$F:$I,4,FALSE)</f>
        <v/>
      </c>
      <c r="Y41" s="8">
        <f>VLOOKUP(Y15,Summary!$F:$I,4,FALSE)</f>
        <v/>
      </c>
      <c r="Z41" s="8">
        <f>VLOOKUP(Z15,Summary!$F:$I,4,FALSE)</f>
        <v/>
      </c>
      <c r="AA41" s="8">
        <f>VLOOKUP(AA15,Summary!$F:$I,4,FALSE)</f>
        <v/>
      </c>
      <c r="AB41" s="8">
        <f>VLOOKUP(AB15,Summary!$F:$I,4,FALSE)</f>
        <v/>
      </c>
      <c r="AC41" s="8">
        <f>VLOOKUP(AC15,Summary!$F:$I,4,FALSE)</f>
        <v/>
      </c>
      <c r="AD41" s="8">
        <f>VLOOKUP(AD15,Summary!$F:$I,4,FALSE)</f>
        <v/>
      </c>
      <c r="AE41" s="8">
        <f>VLOOKUP(AE15,Summary!$F:$I,4,FALSE)</f>
        <v/>
      </c>
      <c r="AF41" s="8">
        <f>VLOOKUP(AF15,Summary!$F:$I,4,FALSE)</f>
        <v/>
      </c>
    </row>
    <row r="42" ht="15.75" customHeight="1">
      <c r="B42" s="20">
        <f>+B41+1</f>
        <v/>
      </c>
      <c r="C42" s="8">
        <f>VLOOKUP(C16,Summary!$F:$I,4,FALSE)</f>
        <v/>
      </c>
      <c r="D42" s="8">
        <f>VLOOKUP(D16,Summary!$F:$I,4,FALSE)</f>
        <v/>
      </c>
      <c r="E42" s="8">
        <f>VLOOKUP(E16,Summary!$F:$I,4,FALSE)</f>
        <v/>
      </c>
      <c r="F42" s="8">
        <f>VLOOKUP(F16,Summary!$F:$I,4,FALSE)</f>
        <v/>
      </c>
      <c r="G42" s="8">
        <f>VLOOKUP(G16,Summary!$F:$I,4,FALSE)</f>
        <v/>
      </c>
      <c r="H42" s="8">
        <f>VLOOKUP(H16,Summary!$F:$I,4,FALSE)</f>
        <v/>
      </c>
      <c r="I42" s="8">
        <f>VLOOKUP(I16,Summary!$F:$I,4,FALSE)</f>
        <v/>
      </c>
      <c r="J42" s="8">
        <f>VLOOKUP(J16,Summary!$F:$I,4,FALSE)</f>
        <v/>
      </c>
      <c r="K42" s="8">
        <f>VLOOKUP(K16,Summary!$F:$I,4,FALSE)</f>
        <v/>
      </c>
      <c r="L42" s="8">
        <f>VLOOKUP(L16,Summary!$F:$I,4,FALSE)</f>
        <v/>
      </c>
      <c r="M42" s="8">
        <f>VLOOKUP(M16,Summary!$F:$I,4,FALSE)</f>
        <v/>
      </c>
      <c r="N42" s="8">
        <f>VLOOKUP(N16,Summary!$F:$I,4,FALSE)</f>
        <v/>
      </c>
      <c r="O42" s="8">
        <f>VLOOKUP(O16,Summary!$F:$I,4,FALSE)</f>
        <v/>
      </c>
      <c r="P42" s="8">
        <f>VLOOKUP(P16,Summary!$F:$I,4,FALSE)</f>
        <v/>
      </c>
      <c r="Q42" s="8">
        <f>VLOOKUP(Q16,Summary!$F:$I,4,FALSE)</f>
        <v/>
      </c>
      <c r="R42" s="8">
        <f>VLOOKUP(R16,Summary!$F:$I,4,FALSE)</f>
        <v/>
      </c>
      <c r="S42" s="8">
        <f>VLOOKUP(S16,Summary!$F:$I,4,FALSE)</f>
        <v/>
      </c>
      <c r="T42" s="8">
        <f>VLOOKUP(T16,Summary!$F:$I,4,FALSE)</f>
        <v/>
      </c>
      <c r="U42" s="8">
        <f>VLOOKUP(U16,Summary!$F:$I,4,FALSE)</f>
        <v/>
      </c>
      <c r="V42" s="8">
        <f>VLOOKUP(V16,Summary!$F:$I,4,FALSE)</f>
        <v/>
      </c>
      <c r="W42" s="8">
        <f>VLOOKUP(W16,Summary!$F:$I,4,FALSE)</f>
        <v/>
      </c>
      <c r="X42" s="8">
        <f>VLOOKUP(X16,Summary!$F:$I,4,FALSE)</f>
        <v/>
      </c>
      <c r="Y42" s="8">
        <f>VLOOKUP(Y16,Summary!$F:$I,4,FALSE)</f>
        <v/>
      </c>
      <c r="Z42" s="8">
        <f>VLOOKUP(Z16,Summary!$F:$I,4,FALSE)</f>
        <v/>
      </c>
      <c r="AA42" s="8">
        <f>VLOOKUP(AA16,Summary!$F:$I,4,FALSE)</f>
        <v/>
      </c>
      <c r="AB42" s="8">
        <f>VLOOKUP(AB16,Summary!$F:$I,4,FALSE)</f>
        <v/>
      </c>
      <c r="AC42" s="8">
        <f>VLOOKUP(AC16,Summary!$F:$I,4,FALSE)</f>
        <v/>
      </c>
      <c r="AD42" s="8">
        <f>VLOOKUP(AD16,Summary!$F:$I,4,FALSE)</f>
        <v/>
      </c>
      <c r="AE42" s="8">
        <f>VLOOKUP(AE16,Summary!$F:$I,4,FALSE)</f>
        <v/>
      </c>
      <c r="AF42" s="8">
        <f>VLOOKUP(AF16,Summary!$F:$I,4,FALSE)</f>
        <v/>
      </c>
    </row>
    <row r="43" ht="15.75" customHeight="1">
      <c r="B43" s="20">
        <f>+B42+1</f>
        <v/>
      </c>
      <c r="C43" s="8">
        <f>VLOOKUP(C17,Summary!$F:$I,4,FALSE)</f>
        <v/>
      </c>
      <c r="D43" s="8">
        <f>VLOOKUP(D17,Summary!$F:$I,4,FALSE)</f>
        <v/>
      </c>
      <c r="E43" s="8">
        <f>VLOOKUP(E17,Summary!$F:$I,4,FALSE)</f>
        <v/>
      </c>
      <c r="F43" s="8">
        <f>VLOOKUP(F17,Summary!$F:$I,4,FALSE)</f>
        <v/>
      </c>
      <c r="G43" s="8">
        <f>VLOOKUP(G17,Summary!$F:$I,4,FALSE)</f>
        <v/>
      </c>
      <c r="H43" s="8">
        <f>VLOOKUP(H17,Summary!$F:$I,4,FALSE)</f>
        <v/>
      </c>
      <c r="I43" s="8">
        <f>VLOOKUP(I17,Summary!$F:$I,4,FALSE)</f>
        <v/>
      </c>
      <c r="J43" s="8">
        <f>VLOOKUP(J17,Summary!$F:$I,4,FALSE)</f>
        <v/>
      </c>
      <c r="K43" s="8">
        <f>VLOOKUP(K17,Summary!$F:$I,4,FALSE)</f>
        <v/>
      </c>
      <c r="L43" s="8">
        <f>VLOOKUP(L17,Summary!$F:$I,4,FALSE)</f>
        <v/>
      </c>
      <c r="M43" s="8">
        <f>VLOOKUP(M17,Summary!$F:$I,4,FALSE)</f>
        <v/>
      </c>
      <c r="N43" s="8">
        <f>VLOOKUP(N17,Summary!$F:$I,4,FALSE)</f>
        <v/>
      </c>
      <c r="O43" s="8">
        <f>VLOOKUP(O17,Summary!$F:$I,4,FALSE)</f>
        <v/>
      </c>
      <c r="P43" s="8">
        <f>VLOOKUP(P17,Summary!$F:$I,4,FALSE)</f>
        <v/>
      </c>
      <c r="Q43" s="8">
        <f>VLOOKUP(Q17,Summary!$F:$I,4,FALSE)</f>
        <v/>
      </c>
      <c r="R43" s="8">
        <f>VLOOKUP(R17,Summary!$F:$I,4,FALSE)</f>
        <v/>
      </c>
      <c r="S43" s="8">
        <f>VLOOKUP(S17,Summary!$F:$I,4,FALSE)</f>
        <v/>
      </c>
      <c r="T43" s="8">
        <f>VLOOKUP(T17,Summary!$F:$I,4,FALSE)</f>
        <v/>
      </c>
      <c r="U43" s="8">
        <f>VLOOKUP(U17,Summary!$F:$I,4,FALSE)</f>
        <v/>
      </c>
      <c r="V43" s="8">
        <f>VLOOKUP(V17,Summary!$F:$I,4,FALSE)</f>
        <v/>
      </c>
      <c r="W43" s="8">
        <f>VLOOKUP(W17,Summary!$F:$I,4,FALSE)</f>
        <v/>
      </c>
      <c r="X43" s="8">
        <f>VLOOKUP(X17,Summary!$F:$I,4,FALSE)</f>
        <v/>
      </c>
      <c r="Y43" s="8">
        <f>VLOOKUP(Y17,Summary!$F:$I,4,FALSE)</f>
        <v/>
      </c>
      <c r="Z43" s="8">
        <f>VLOOKUP(Z17,Summary!$F:$I,4,FALSE)</f>
        <v/>
      </c>
      <c r="AA43" s="8">
        <f>VLOOKUP(AA17,Summary!$F:$I,4,FALSE)</f>
        <v/>
      </c>
      <c r="AB43" s="8">
        <f>VLOOKUP(AB17,Summary!$F:$I,4,FALSE)</f>
        <v/>
      </c>
      <c r="AC43" s="8">
        <f>VLOOKUP(AC17,Summary!$F:$I,4,FALSE)</f>
        <v/>
      </c>
      <c r="AD43" s="8">
        <f>VLOOKUP(AD17,Summary!$F:$I,4,FALSE)</f>
        <v/>
      </c>
      <c r="AE43" s="8">
        <f>VLOOKUP(AE17,Summary!$F:$I,4,FALSE)</f>
        <v/>
      </c>
      <c r="AF43" s="8">
        <f>VLOOKUP(AF17,Summary!$F:$I,4,FALSE)</f>
        <v/>
      </c>
    </row>
    <row r="44" ht="15.75" customHeight="1">
      <c r="B44" s="20">
        <f>+B43+1</f>
        <v/>
      </c>
      <c r="C44" s="8">
        <f>VLOOKUP(C18,Summary!$F:$I,4,FALSE)</f>
        <v/>
      </c>
      <c r="D44" s="8">
        <f>VLOOKUP(D18,Summary!$F:$I,4,FALSE)</f>
        <v/>
      </c>
      <c r="E44" s="8">
        <f>VLOOKUP(E18,Summary!$F:$I,4,FALSE)</f>
        <v/>
      </c>
      <c r="F44" s="8">
        <f>VLOOKUP(F18,Summary!$F:$I,4,FALSE)</f>
        <v/>
      </c>
      <c r="G44" s="8">
        <f>VLOOKUP(G18,Summary!$F:$I,4,FALSE)</f>
        <v/>
      </c>
      <c r="H44" s="8">
        <f>VLOOKUP(H18,Summary!$F:$I,4,FALSE)</f>
        <v/>
      </c>
      <c r="I44" s="8">
        <f>VLOOKUP(I18,Summary!$F:$I,4,FALSE)</f>
        <v/>
      </c>
      <c r="J44" s="8">
        <f>VLOOKUP(J18,Summary!$F:$I,4,FALSE)</f>
        <v/>
      </c>
      <c r="K44" s="8">
        <f>VLOOKUP(K18,Summary!$F:$I,4,FALSE)</f>
        <v/>
      </c>
      <c r="L44" s="8">
        <f>VLOOKUP(L18,Summary!$F:$I,4,FALSE)</f>
        <v/>
      </c>
      <c r="M44" s="8">
        <f>VLOOKUP(M18,Summary!$F:$I,4,FALSE)</f>
        <v/>
      </c>
      <c r="N44" s="8">
        <f>VLOOKUP(N18,Summary!$F:$I,4,FALSE)</f>
        <v/>
      </c>
      <c r="O44" s="8">
        <f>VLOOKUP(O18,Summary!$F:$I,4,FALSE)</f>
        <v/>
      </c>
      <c r="P44" s="8">
        <f>VLOOKUP(P18,Summary!$F:$I,4,FALSE)</f>
        <v/>
      </c>
      <c r="Q44" s="8">
        <f>VLOOKUP(Q18,Summary!$F:$I,4,FALSE)</f>
        <v/>
      </c>
      <c r="R44" s="8">
        <f>VLOOKUP(R18,Summary!$F:$I,4,FALSE)</f>
        <v/>
      </c>
      <c r="S44" s="8">
        <f>VLOOKUP(S18,Summary!$F:$I,4,FALSE)</f>
        <v/>
      </c>
      <c r="T44" s="8">
        <f>VLOOKUP(T18,Summary!$F:$I,4,FALSE)</f>
        <v/>
      </c>
      <c r="U44" s="8">
        <f>VLOOKUP(U18,Summary!$F:$I,4,FALSE)</f>
        <v/>
      </c>
      <c r="V44" s="8">
        <f>VLOOKUP(V18,Summary!$F:$I,4,FALSE)</f>
        <v/>
      </c>
      <c r="W44" s="8">
        <f>VLOOKUP(W18,Summary!$F:$I,4,FALSE)</f>
        <v/>
      </c>
      <c r="X44" s="8">
        <f>VLOOKUP(X18,Summary!$F:$I,4,FALSE)</f>
        <v/>
      </c>
      <c r="Y44" s="8">
        <f>VLOOKUP(Y18,Summary!$F:$I,4,FALSE)</f>
        <v/>
      </c>
      <c r="Z44" s="8">
        <f>VLOOKUP(Z18,Summary!$F:$I,4,FALSE)</f>
        <v/>
      </c>
      <c r="AA44" s="8">
        <f>VLOOKUP(AA18,Summary!$F:$I,4,FALSE)</f>
        <v/>
      </c>
      <c r="AB44" s="8">
        <f>VLOOKUP(AB18,Summary!$F:$I,4,FALSE)</f>
        <v/>
      </c>
      <c r="AC44" s="8">
        <f>VLOOKUP(AC18,Summary!$F:$I,4,FALSE)</f>
        <v/>
      </c>
      <c r="AD44" s="8">
        <f>VLOOKUP(AD18,Summary!$F:$I,4,FALSE)</f>
        <v/>
      </c>
      <c r="AE44" s="8">
        <f>VLOOKUP(AE18,Summary!$F:$I,4,FALSE)</f>
        <v/>
      </c>
      <c r="AF44" s="8">
        <f>VLOOKUP(AF18,Summary!$F:$I,4,FALSE)</f>
        <v/>
      </c>
    </row>
    <row r="45" ht="15.75" customHeight="1">
      <c r="B45" s="20">
        <f>+B44+1</f>
        <v/>
      </c>
      <c r="C45" s="8">
        <f>VLOOKUP(C19,Summary!$F:$I,4,FALSE)</f>
        <v/>
      </c>
      <c r="D45" s="8">
        <f>VLOOKUP(D19,Summary!$F:$I,4,FALSE)</f>
        <v/>
      </c>
      <c r="E45" s="8">
        <f>VLOOKUP(E19,Summary!$F:$I,4,FALSE)</f>
        <v/>
      </c>
      <c r="F45" s="8">
        <f>VLOOKUP(F19,Summary!$F:$I,4,FALSE)</f>
        <v/>
      </c>
      <c r="G45" s="8">
        <f>VLOOKUP(G19,Summary!$F:$I,4,FALSE)</f>
        <v/>
      </c>
      <c r="H45" s="8">
        <f>VLOOKUP(H19,Summary!$F:$I,4,FALSE)</f>
        <v/>
      </c>
      <c r="I45" s="8">
        <f>VLOOKUP(I19,Summary!$F:$I,4,FALSE)</f>
        <v/>
      </c>
      <c r="J45" s="8">
        <f>VLOOKUP(J19,Summary!$F:$I,4,FALSE)</f>
        <v/>
      </c>
      <c r="K45" s="8">
        <f>VLOOKUP(K19,Summary!$F:$I,4,FALSE)</f>
        <v/>
      </c>
      <c r="L45" s="8">
        <f>VLOOKUP(L19,Summary!$F:$I,4,FALSE)</f>
        <v/>
      </c>
      <c r="M45" s="8">
        <f>VLOOKUP(M19,Summary!$F:$I,4,FALSE)</f>
        <v/>
      </c>
      <c r="N45" s="8">
        <f>VLOOKUP(N19,Summary!$F:$I,4,FALSE)</f>
        <v/>
      </c>
      <c r="O45" s="8">
        <f>VLOOKUP(O19,Summary!$F:$I,4,FALSE)</f>
        <v/>
      </c>
      <c r="P45" s="8">
        <f>VLOOKUP(P19,Summary!$F:$I,4,FALSE)</f>
        <v/>
      </c>
      <c r="Q45" s="8">
        <f>VLOOKUP(Q19,Summary!$F:$I,4,FALSE)</f>
        <v/>
      </c>
      <c r="R45" s="8">
        <f>VLOOKUP(R19,Summary!$F:$I,4,FALSE)</f>
        <v/>
      </c>
      <c r="S45" s="8">
        <f>VLOOKUP(S19,Summary!$F:$I,4,FALSE)</f>
        <v/>
      </c>
      <c r="T45" s="8">
        <f>VLOOKUP(T19,Summary!$F:$I,4,FALSE)</f>
        <v/>
      </c>
      <c r="U45" s="8">
        <f>VLOOKUP(U19,Summary!$F:$I,4,FALSE)</f>
        <v/>
      </c>
      <c r="V45" s="8">
        <f>VLOOKUP(V19,Summary!$F:$I,4,FALSE)</f>
        <v/>
      </c>
      <c r="W45" s="8">
        <f>VLOOKUP(W19,Summary!$F:$I,4,FALSE)</f>
        <v/>
      </c>
      <c r="X45" s="8">
        <f>VLOOKUP(X19,Summary!$F:$I,4,FALSE)</f>
        <v/>
      </c>
      <c r="Y45" s="8">
        <f>VLOOKUP(Y19,Summary!$F:$I,4,FALSE)</f>
        <v/>
      </c>
      <c r="Z45" s="8">
        <f>VLOOKUP(Z19,Summary!$F:$I,4,FALSE)</f>
        <v/>
      </c>
      <c r="AA45" s="8">
        <f>VLOOKUP(AA19,Summary!$F:$I,4,FALSE)</f>
        <v/>
      </c>
      <c r="AB45" s="8">
        <f>VLOOKUP(AB19,Summary!$F:$I,4,FALSE)</f>
        <v/>
      </c>
      <c r="AC45" s="8">
        <f>VLOOKUP(AC19,Summary!$F:$I,4,FALSE)</f>
        <v/>
      </c>
      <c r="AD45" s="8">
        <f>VLOOKUP(AD19,Summary!$F:$I,4,FALSE)</f>
        <v/>
      </c>
      <c r="AE45" s="8">
        <f>VLOOKUP(AE19,Summary!$F:$I,4,FALSE)</f>
        <v/>
      </c>
      <c r="AF45" s="8">
        <f>VLOOKUP(AF19,Summary!$F:$I,4,FALSE)</f>
        <v/>
      </c>
    </row>
    <row r="46" ht="15.75" customHeight="1">
      <c r="B46" s="20">
        <f>+B45+1</f>
        <v/>
      </c>
      <c r="C46" s="8">
        <f>VLOOKUP(C20,Summary!$F:$I,4,FALSE)</f>
        <v/>
      </c>
      <c r="D46" s="8">
        <f>VLOOKUP(D20,Summary!$F:$I,4,FALSE)</f>
        <v/>
      </c>
      <c r="E46" s="8">
        <f>VLOOKUP(E20,Summary!$F:$I,4,FALSE)</f>
        <v/>
      </c>
      <c r="F46" s="8">
        <f>VLOOKUP(F20,Summary!$F:$I,4,FALSE)</f>
        <v/>
      </c>
      <c r="G46" s="8">
        <f>VLOOKUP(G20,Summary!$F:$I,4,FALSE)</f>
        <v/>
      </c>
      <c r="H46" s="8">
        <f>VLOOKUP(H20,Summary!$F:$I,4,FALSE)</f>
        <v/>
      </c>
      <c r="I46" s="8">
        <f>VLOOKUP(I20,Summary!$F:$I,4,FALSE)</f>
        <v/>
      </c>
      <c r="J46" s="8">
        <f>VLOOKUP(J20,Summary!$F:$I,4,FALSE)</f>
        <v/>
      </c>
      <c r="K46" s="8">
        <f>VLOOKUP(K20,Summary!$F:$I,4,FALSE)</f>
        <v/>
      </c>
      <c r="L46" s="8">
        <f>VLOOKUP(L20,Summary!$F:$I,4,FALSE)</f>
        <v/>
      </c>
      <c r="M46" s="8">
        <f>VLOOKUP(M20,Summary!$F:$I,4,FALSE)</f>
        <v/>
      </c>
      <c r="N46" s="8">
        <f>VLOOKUP(N20,Summary!$F:$I,4,FALSE)</f>
        <v/>
      </c>
      <c r="O46" s="8">
        <f>VLOOKUP(O20,Summary!$F:$I,4,FALSE)</f>
        <v/>
      </c>
      <c r="P46" s="8">
        <f>VLOOKUP(P20,Summary!$F:$I,4,FALSE)</f>
        <v/>
      </c>
      <c r="Q46" s="8">
        <f>VLOOKUP(Q20,Summary!$F:$I,4,FALSE)</f>
        <v/>
      </c>
      <c r="R46" s="8">
        <f>VLOOKUP(R20,Summary!$F:$I,4,FALSE)</f>
        <v/>
      </c>
      <c r="S46" s="8">
        <f>VLOOKUP(S20,Summary!$F:$I,4,FALSE)</f>
        <v/>
      </c>
      <c r="T46" s="8">
        <f>VLOOKUP(T20,Summary!$F:$I,4,FALSE)</f>
        <v/>
      </c>
      <c r="U46" s="8">
        <f>VLOOKUP(U20,Summary!$F:$I,4,FALSE)</f>
        <v/>
      </c>
      <c r="V46" s="8">
        <f>VLOOKUP(V20,Summary!$F:$I,4,FALSE)</f>
        <v/>
      </c>
      <c r="W46" s="8">
        <f>VLOOKUP(W20,Summary!$F:$I,4,FALSE)</f>
        <v/>
      </c>
      <c r="X46" s="8">
        <f>VLOOKUP(X20,Summary!$F:$I,4,FALSE)</f>
        <v/>
      </c>
      <c r="Y46" s="8">
        <f>VLOOKUP(Y20,Summary!$F:$I,4,FALSE)</f>
        <v/>
      </c>
      <c r="Z46" s="8">
        <f>VLOOKUP(Z20,Summary!$F:$I,4,FALSE)</f>
        <v/>
      </c>
      <c r="AA46" s="8">
        <f>VLOOKUP(AA20,Summary!$F:$I,4,FALSE)</f>
        <v/>
      </c>
      <c r="AB46" s="8">
        <f>VLOOKUP(AB20,Summary!$F:$I,4,FALSE)</f>
        <v/>
      </c>
      <c r="AC46" s="8">
        <f>VLOOKUP(AC20,Summary!$F:$I,4,FALSE)</f>
        <v/>
      </c>
      <c r="AD46" s="8">
        <f>VLOOKUP(AD20,Summary!$F:$I,4,FALSE)</f>
        <v/>
      </c>
      <c r="AE46" s="8">
        <f>VLOOKUP(AE20,Summary!$F:$I,4,FALSE)</f>
        <v/>
      </c>
      <c r="AF46" s="8">
        <f>VLOOKUP(AF20,Summary!$F:$I,4,FALSE)</f>
        <v/>
      </c>
    </row>
    <row r="47" ht="15.75" customHeight="1">
      <c r="B47" s="20">
        <f>+B46+1</f>
        <v/>
      </c>
      <c r="C47" s="8">
        <f>VLOOKUP(C21,Summary!$F:$I,4,FALSE)</f>
        <v/>
      </c>
      <c r="D47" s="8">
        <f>VLOOKUP(D21,Summary!$F:$I,4,FALSE)</f>
        <v/>
      </c>
      <c r="E47" s="8">
        <f>VLOOKUP(E21,Summary!$F:$I,4,FALSE)</f>
        <v/>
      </c>
      <c r="F47" s="8">
        <f>VLOOKUP(F21,Summary!$F:$I,4,FALSE)</f>
        <v/>
      </c>
      <c r="G47" s="8">
        <f>VLOOKUP(G21,Summary!$F:$I,4,FALSE)</f>
        <v/>
      </c>
      <c r="H47" s="8">
        <f>VLOOKUP(H21,Summary!$F:$I,4,FALSE)</f>
        <v/>
      </c>
      <c r="I47" s="8">
        <f>VLOOKUP(I21,Summary!$F:$I,4,FALSE)</f>
        <v/>
      </c>
      <c r="J47" s="8">
        <f>VLOOKUP(J21,Summary!$F:$I,4,FALSE)</f>
        <v/>
      </c>
      <c r="K47" s="8">
        <f>VLOOKUP(K21,Summary!$F:$I,4,FALSE)</f>
        <v/>
      </c>
      <c r="L47" s="8">
        <f>VLOOKUP(L21,Summary!$F:$I,4,FALSE)</f>
        <v/>
      </c>
      <c r="M47" s="8">
        <f>VLOOKUP(M21,Summary!$F:$I,4,FALSE)</f>
        <v/>
      </c>
      <c r="N47" s="8">
        <f>VLOOKUP(N21,Summary!$F:$I,4,FALSE)</f>
        <v/>
      </c>
      <c r="O47" s="8">
        <f>VLOOKUP(O21,Summary!$F:$I,4,FALSE)</f>
        <v/>
      </c>
      <c r="P47" s="8">
        <f>VLOOKUP(P21,Summary!$F:$I,4,FALSE)</f>
        <v/>
      </c>
      <c r="Q47" s="8">
        <f>VLOOKUP(Q21,Summary!$F:$I,4,FALSE)</f>
        <v/>
      </c>
      <c r="R47" s="8">
        <f>VLOOKUP(R21,Summary!$F:$I,4,FALSE)</f>
        <v/>
      </c>
      <c r="S47" s="8">
        <f>VLOOKUP(S21,Summary!$F:$I,4,FALSE)</f>
        <v/>
      </c>
      <c r="T47" s="8">
        <f>VLOOKUP(T21,Summary!$F:$I,4,FALSE)</f>
        <v/>
      </c>
      <c r="U47" s="8">
        <f>VLOOKUP(U21,Summary!$F:$I,4,FALSE)</f>
        <v/>
      </c>
      <c r="V47" s="8">
        <f>VLOOKUP(V21,Summary!$F:$I,4,FALSE)</f>
        <v/>
      </c>
      <c r="W47" s="8">
        <f>VLOOKUP(W21,Summary!$F:$I,4,FALSE)</f>
        <v/>
      </c>
      <c r="X47" s="8">
        <f>VLOOKUP(X21,Summary!$F:$I,4,FALSE)</f>
        <v/>
      </c>
      <c r="Y47" s="8">
        <f>VLOOKUP(Y21,Summary!$F:$I,4,FALSE)</f>
        <v/>
      </c>
      <c r="Z47" s="8">
        <f>VLOOKUP(Z21,Summary!$F:$I,4,FALSE)</f>
        <v/>
      </c>
      <c r="AA47" s="8">
        <f>VLOOKUP(AA21,Summary!$F:$I,4,FALSE)</f>
        <v/>
      </c>
      <c r="AB47" s="8">
        <f>VLOOKUP(AB21,Summary!$F:$I,4,FALSE)</f>
        <v/>
      </c>
      <c r="AC47" s="8">
        <f>VLOOKUP(AC21,Summary!$F:$I,4,FALSE)</f>
        <v/>
      </c>
      <c r="AD47" s="8">
        <f>VLOOKUP(AD21,Summary!$F:$I,4,FALSE)</f>
        <v/>
      </c>
      <c r="AE47" s="8">
        <f>VLOOKUP(AE21,Summary!$F:$I,4,FALSE)</f>
        <v/>
      </c>
      <c r="AF47" s="8">
        <f>VLOOKUP(AF21,Summary!$F:$I,4,FALSE)</f>
        <v/>
      </c>
    </row>
    <row r="48" ht="15.75" customHeight="1">
      <c r="B48" s="20">
        <f>+B47+1</f>
        <v/>
      </c>
      <c r="C48" s="8">
        <f>VLOOKUP(C22,Summary!$F:$I,4,FALSE)</f>
        <v/>
      </c>
      <c r="D48" s="8">
        <f>VLOOKUP(D22,Summary!$F:$I,4,FALSE)</f>
        <v/>
      </c>
      <c r="E48" s="8">
        <f>VLOOKUP(E22,Summary!$F:$I,4,FALSE)</f>
        <v/>
      </c>
      <c r="F48" s="8">
        <f>VLOOKUP(F22,Summary!$F:$I,4,FALSE)</f>
        <v/>
      </c>
      <c r="G48" s="8">
        <f>VLOOKUP(G22,Summary!$F:$I,4,FALSE)</f>
        <v/>
      </c>
      <c r="H48" s="8">
        <f>VLOOKUP(H22,Summary!$F:$I,4,FALSE)</f>
        <v/>
      </c>
      <c r="I48" s="8">
        <f>VLOOKUP(I22,Summary!$F:$I,4,FALSE)</f>
        <v/>
      </c>
      <c r="J48" s="8">
        <f>VLOOKUP(J22,Summary!$F:$I,4,FALSE)</f>
        <v/>
      </c>
      <c r="K48" s="8">
        <f>VLOOKUP(K22,Summary!$F:$I,4,FALSE)</f>
        <v/>
      </c>
      <c r="L48" s="8">
        <f>VLOOKUP(L22,Summary!$F:$I,4,FALSE)</f>
        <v/>
      </c>
      <c r="M48" s="8">
        <f>VLOOKUP(M22,Summary!$F:$I,4,FALSE)</f>
        <v/>
      </c>
      <c r="N48" s="8">
        <f>VLOOKUP(N22,Summary!$F:$I,4,FALSE)</f>
        <v/>
      </c>
      <c r="O48" s="8">
        <f>VLOOKUP(O22,Summary!$F:$I,4,FALSE)</f>
        <v/>
      </c>
      <c r="P48" s="8">
        <f>VLOOKUP(P22,Summary!$F:$I,4,FALSE)</f>
        <v/>
      </c>
      <c r="Q48" s="8">
        <f>VLOOKUP(Q22,Summary!$F:$I,4,FALSE)</f>
        <v/>
      </c>
      <c r="R48" s="8">
        <f>VLOOKUP(R22,Summary!$F:$I,4,FALSE)</f>
        <v/>
      </c>
      <c r="S48" s="8">
        <f>VLOOKUP(S22,Summary!$F:$I,4,FALSE)</f>
        <v/>
      </c>
      <c r="T48" s="8">
        <f>VLOOKUP(T22,Summary!$F:$I,4,FALSE)</f>
        <v/>
      </c>
      <c r="U48" s="8">
        <f>VLOOKUP(U22,Summary!$F:$I,4,FALSE)</f>
        <v/>
      </c>
      <c r="V48" s="8">
        <f>VLOOKUP(V22,Summary!$F:$I,4,FALSE)</f>
        <v/>
      </c>
      <c r="W48" s="8">
        <f>VLOOKUP(W22,Summary!$F:$I,4,FALSE)</f>
        <v/>
      </c>
      <c r="X48" s="8">
        <f>VLOOKUP(X22,Summary!$F:$I,4,FALSE)</f>
        <v/>
      </c>
      <c r="Y48" s="8">
        <f>VLOOKUP(Y22,Summary!$F:$I,4,FALSE)</f>
        <v/>
      </c>
      <c r="Z48" s="8">
        <f>VLOOKUP(Z22,Summary!$F:$I,4,FALSE)</f>
        <v/>
      </c>
      <c r="AA48" s="8">
        <f>VLOOKUP(AA22,Summary!$F:$I,4,FALSE)</f>
        <v/>
      </c>
      <c r="AB48" s="8">
        <f>VLOOKUP(AB22,Summary!$F:$I,4,FALSE)</f>
        <v/>
      </c>
      <c r="AC48" s="8">
        <f>VLOOKUP(AC22,Summary!$F:$I,4,FALSE)</f>
        <v/>
      </c>
      <c r="AD48" s="8">
        <f>VLOOKUP(AD22,Summary!$F:$I,4,FALSE)</f>
        <v/>
      </c>
      <c r="AE48" s="8">
        <f>VLOOKUP(AE22,Summary!$F:$I,4,FALSE)</f>
        <v/>
      </c>
      <c r="AF48" s="8">
        <f>VLOOKUP(AF22,Summary!$F:$I,4,FALSE)</f>
        <v/>
      </c>
    </row>
    <row r="49" ht="15.75" customHeight="1">
      <c r="B49" s="20">
        <f>+B48+1</f>
        <v/>
      </c>
      <c r="C49" s="8">
        <f>VLOOKUP(C23,Summary!$F:$I,4,FALSE)</f>
        <v/>
      </c>
      <c r="D49" s="8">
        <f>VLOOKUP(D23,Summary!$F:$I,4,FALSE)</f>
        <v/>
      </c>
      <c r="E49" s="8">
        <f>VLOOKUP(E23,Summary!$F:$I,4,FALSE)</f>
        <v/>
      </c>
      <c r="F49" s="8">
        <f>VLOOKUP(F23,Summary!$F:$I,4,FALSE)</f>
        <v/>
      </c>
      <c r="G49" s="8">
        <f>VLOOKUP(G23,Summary!$F:$I,4,FALSE)</f>
        <v/>
      </c>
      <c r="H49" s="8">
        <f>VLOOKUP(H23,Summary!$F:$I,4,FALSE)</f>
        <v/>
      </c>
      <c r="I49" s="8">
        <f>VLOOKUP(I23,Summary!$F:$I,4,FALSE)</f>
        <v/>
      </c>
      <c r="J49" s="8">
        <f>VLOOKUP(J23,Summary!$F:$I,4,FALSE)</f>
        <v/>
      </c>
      <c r="K49" s="8">
        <f>VLOOKUP(K23,Summary!$F:$I,4,FALSE)</f>
        <v/>
      </c>
      <c r="L49" s="8">
        <f>VLOOKUP(L23,Summary!$F:$I,4,FALSE)</f>
        <v/>
      </c>
      <c r="M49" s="8">
        <f>VLOOKUP(M23,Summary!$F:$I,4,FALSE)</f>
        <v/>
      </c>
      <c r="N49" s="8">
        <f>VLOOKUP(N23,Summary!$F:$I,4,FALSE)</f>
        <v/>
      </c>
      <c r="O49" s="8">
        <f>VLOOKUP(O23,Summary!$F:$I,4,FALSE)</f>
        <v/>
      </c>
      <c r="P49" s="8">
        <f>VLOOKUP(P23,Summary!$F:$I,4,FALSE)</f>
        <v/>
      </c>
      <c r="Q49" s="8">
        <f>VLOOKUP(Q23,Summary!$F:$I,4,FALSE)</f>
        <v/>
      </c>
      <c r="R49" s="8">
        <f>VLOOKUP(R23,Summary!$F:$I,4,FALSE)</f>
        <v/>
      </c>
      <c r="S49" s="8">
        <f>VLOOKUP(S23,Summary!$F:$I,4,FALSE)</f>
        <v/>
      </c>
      <c r="T49" s="8">
        <f>VLOOKUP(T23,Summary!$F:$I,4,FALSE)</f>
        <v/>
      </c>
      <c r="U49" s="8">
        <f>VLOOKUP(U23,Summary!$F:$I,4,FALSE)</f>
        <v/>
      </c>
      <c r="V49" s="8">
        <f>VLOOKUP(V23,Summary!$F:$I,4,FALSE)</f>
        <v/>
      </c>
      <c r="W49" s="8">
        <f>VLOOKUP(W23,Summary!$F:$I,4,FALSE)</f>
        <v/>
      </c>
      <c r="X49" s="8">
        <f>VLOOKUP(X23,Summary!$F:$I,4,FALSE)</f>
        <v/>
      </c>
      <c r="Y49" s="8">
        <f>VLOOKUP(Y23,Summary!$F:$I,4,FALSE)</f>
        <v/>
      </c>
      <c r="Z49" s="8">
        <f>VLOOKUP(Z23,Summary!$F:$I,4,FALSE)</f>
        <v/>
      </c>
      <c r="AA49" s="8">
        <f>VLOOKUP(AA23,Summary!$F:$I,4,FALSE)</f>
        <v/>
      </c>
      <c r="AB49" s="8">
        <f>VLOOKUP(AB23,Summary!$F:$I,4,FALSE)</f>
        <v/>
      </c>
      <c r="AC49" s="8">
        <f>VLOOKUP(AC23,Summary!$F:$I,4,FALSE)</f>
        <v/>
      </c>
      <c r="AD49" s="8">
        <f>VLOOKUP(AD23,Summary!$F:$I,4,FALSE)</f>
        <v/>
      </c>
      <c r="AE49" s="8">
        <f>VLOOKUP(AE23,Summary!$F:$I,4,FALSE)</f>
        <v/>
      </c>
      <c r="AF49" s="8">
        <f>VLOOKUP(AF23,Summary!$F:$I,4,FALSE)</f>
        <v/>
      </c>
    </row>
    <row r="50" ht="15.75" customHeight="1">
      <c r="B50" s="20">
        <f>+B49+1</f>
        <v/>
      </c>
      <c r="C50" s="8">
        <f>VLOOKUP(C24,Summary!$F:$I,4,FALSE)</f>
        <v/>
      </c>
      <c r="D50" s="8">
        <f>VLOOKUP(D24,Summary!$F:$I,4,FALSE)</f>
        <v/>
      </c>
      <c r="E50" s="8">
        <f>VLOOKUP(E24,Summary!$F:$I,4,FALSE)</f>
        <v/>
      </c>
      <c r="F50" s="8">
        <f>VLOOKUP(F24,Summary!$F:$I,4,FALSE)</f>
        <v/>
      </c>
      <c r="G50" s="8">
        <f>VLOOKUP(G24,Summary!$F:$I,4,FALSE)</f>
        <v/>
      </c>
      <c r="H50" s="8">
        <f>VLOOKUP(H24,Summary!$F:$I,4,FALSE)</f>
        <v/>
      </c>
      <c r="I50" s="8">
        <f>VLOOKUP(I24,Summary!$F:$I,4,FALSE)</f>
        <v/>
      </c>
      <c r="J50" s="8">
        <f>VLOOKUP(J24,Summary!$F:$I,4,FALSE)</f>
        <v/>
      </c>
      <c r="K50" s="8">
        <f>VLOOKUP(K24,Summary!$F:$I,4,FALSE)</f>
        <v/>
      </c>
      <c r="L50" s="8">
        <f>VLOOKUP(L24,Summary!$F:$I,4,FALSE)</f>
        <v/>
      </c>
      <c r="M50" s="8">
        <f>VLOOKUP(M24,Summary!$F:$I,4,FALSE)</f>
        <v/>
      </c>
      <c r="N50" s="8">
        <f>VLOOKUP(N24,Summary!$F:$I,4,FALSE)</f>
        <v/>
      </c>
      <c r="O50" s="8">
        <f>VLOOKUP(O24,Summary!$F:$I,4,FALSE)</f>
        <v/>
      </c>
      <c r="P50" s="8">
        <f>VLOOKUP(P24,Summary!$F:$I,4,FALSE)</f>
        <v/>
      </c>
      <c r="Q50" s="8">
        <f>VLOOKUP(Q24,Summary!$F:$I,4,FALSE)</f>
        <v/>
      </c>
      <c r="R50" s="8">
        <f>VLOOKUP(R24,Summary!$F:$I,4,FALSE)</f>
        <v/>
      </c>
      <c r="S50" s="8">
        <f>VLOOKUP(S24,Summary!$F:$I,4,FALSE)</f>
        <v/>
      </c>
      <c r="T50" s="8">
        <f>VLOOKUP(T24,Summary!$F:$I,4,FALSE)</f>
        <v/>
      </c>
      <c r="U50" s="8">
        <f>VLOOKUP(U24,Summary!$F:$I,4,FALSE)</f>
        <v/>
      </c>
      <c r="V50" s="8">
        <f>VLOOKUP(V24,Summary!$F:$I,4,FALSE)</f>
        <v/>
      </c>
      <c r="W50" s="8">
        <f>VLOOKUP(W24,Summary!$F:$I,4,FALSE)</f>
        <v/>
      </c>
      <c r="X50" s="8">
        <f>VLOOKUP(X24,Summary!$F:$I,4,FALSE)</f>
        <v/>
      </c>
      <c r="Y50" s="8">
        <f>VLOOKUP(Y24,Summary!$F:$I,4,FALSE)</f>
        <v/>
      </c>
      <c r="Z50" s="8">
        <f>VLOOKUP(Z24,Summary!$F:$I,4,FALSE)</f>
        <v/>
      </c>
      <c r="AA50" s="8">
        <f>VLOOKUP(AA24,Summary!$F:$I,4,FALSE)</f>
        <v/>
      </c>
      <c r="AB50" s="8">
        <f>VLOOKUP(AB24,Summary!$F:$I,4,FALSE)</f>
        <v/>
      </c>
      <c r="AC50" s="8">
        <f>VLOOKUP(AC24,Summary!$F:$I,4,FALSE)</f>
        <v/>
      </c>
      <c r="AD50" s="8">
        <f>VLOOKUP(AD24,Summary!$F:$I,4,FALSE)</f>
        <v/>
      </c>
      <c r="AE50" s="8">
        <f>VLOOKUP(AE24,Summary!$F:$I,4,FALSE)</f>
        <v/>
      </c>
      <c r="AF50" s="8">
        <f>VLOOKUP(AF24,Summary!$F:$I,4,FALSE)</f>
        <v/>
      </c>
    </row>
    <row r="51" ht="15.75" customHeight="1">
      <c r="B51" s="20">
        <f>+B50+1</f>
        <v/>
      </c>
      <c r="C51" s="8">
        <f>VLOOKUP(C25,Summary!$F:$I,4,FALSE)</f>
        <v/>
      </c>
      <c r="D51" s="8">
        <f>VLOOKUP(D25,Summary!$F:$I,4,FALSE)</f>
        <v/>
      </c>
      <c r="E51" s="8">
        <f>VLOOKUP(E25,Summary!$F:$I,4,FALSE)</f>
        <v/>
      </c>
      <c r="F51" s="8">
        <f>VLOOKUP(F25,Summary!$F:$I,4,FALSE)</f>
        <v/>
      </c>
      <c r="G51" s="8">
        <f>VLOOKUP(G25,Summary!$F:$I,4,FALSE)</f>
        <v/>
      </c>
      <c r="H51" s="8">
        <f>VLOOKUP(H25,Summary!$F:$I,4,FALSE)</f>
        <v/>
      </c>
      <c r="I51" s="8">
        <f>VLOOKUP(I25,Summary!$F:$I,4,FALSE)</f>
        <v/>
      </c>
      <c r="J51" s="8">
        <f>VLOOKUP(J25,Summary!$F:$I,4,FALSE)</f>
        <v/>
      </c>
      <c r="K51" s="8">
        <f>VLOOKUP(K25,Summary!$F:$I,4,FALSE)</f>
        <v/>
      </c>
      <c r="L51" s="8">
        <f>VLOOKUP(L25,Summary!$F:$I,4,FALSE)</f>
        <v/>
      </c>
      <c r="M51" s="8">
        <f>VLOOKUP(M25,Summary!$F:$I,4,FALSE)</f>
        <v/>
      </c>
      <c r="N51" s="8">
        <f>VLOOKUP(N25,Summary!$F:$I,4,FALSE)</f>
        <v/>
      </c>
      <c r="O51" s="8">
        <f>VLOOKUP(O25,Summary!$F:$I,4,FALSE)</f>
        <v/>
      </c>
      <c r="P51" s="8">
        <f>VLOOKUP(P25,Summary!$F:$I,4,FALSE)</f>
        <v/>
      </c>
      <c r="Q51" s="8">
        <f>VLOOKUP(Q25,Summary!$F:$I,4,FALSE)</f>
        <v/>
      </c>
      <c r="R51" s="8">
        <f>VLOOKUP(R25,Summary!$F:$I,4,FALSE)</f>
        <v/>
      </c>
      <c r="S51" s="8">
        <f>VLOOKUP(S25,Summary!$F:$I,4,FALSE)</f>
        <v/>
      </c>
      <c r="T51" s="8">
        <f>VLOOKUP(T25,Summary!$F:$I,4,FALSE)</f>
        <v/>
      </c>
      <c r="U51" s="8">
        <f>VLOOKUP(U25,Summary!$F:$I,4,FALSE)</f>
        <v/>
      </c>
      <c r="V51" s="8">
        <f>VLOOKUP(V25,Summary!$F:$I,4,FALSE)</f>
        <v/>
      </c>
      <c r="W51" s="8">
        <f>VLOOKUP(W25,Summary!$F:$I,4,FALSE)</f>
        <v/>
      </c>
      <c r="X51" s="8">
        <f>VLOOKUP(X25,Summary!$F:$I,4,FALSE)</f>
        <v/>
      </c>
      <c r="Y51" s="8">
        <f>VLOOKUP(Y25,Summary!$F:$I,4,FALSE)</f>
        <v/>
      </c>
      <c r="Z51" s="8">
        <f>VLOOKUP(Z25,Summary!$F:$I,4,FALSE)</f>
        <v/>
      </c>
      <c r="AA51" s="8">
        <f>VLOOKUP(AA25,Summary!$F:$I,4,FALSE)</f>
        <v/>
      </c>
      <c r="AB51" s="8">
        <f>VLOOKUP(AB25,Summary!$F:$I,4,FALSE)</f>
        <v/>
      </c>
      <c r="AC51" s="8">
        <f>VLOOKUP(AC25,Summary!$F:$I,4,FALSE)</f>
        <v/>
      </c>
      <c r="AD51" s="8">
        <f>VLOOKUP(AD25,Summary!$F:$I,4,FALSE)</f>
        <v/>
      </c>
      <c r="AE51" s="8">
        <f>VLOOKUP(AE25,Summary!$F:$I,4,FALSE)</f>
        <v/>
      </c>
      <c r="AF51" s="8">
        <f>VLOOKUP(AF25,Summary!$F:$I,4,FALSE)</f>
        <v/>
      </c>
    </row>
    <row r="52" ht="15.75" customHeight="1">
      <c r="B52" s="20">
        <f>+B51+1</f>
        <v/>
      </c>
      <c r="C52" s="8">
        <f>VLOOKUP(C26,Summary!$F:$I,4,FALSE)</f>
        <v/>
      </c>
      <c r="D52" s="8">
        <f>VLOOKUP(D26,Summary!$F:$I,4,FALSE)</f>
        <v/>
      </c>
      <c r="E52" s="8">
        <f>VLOOKUP(E26,Summary!$F:$I,4,FALSE)</f>
        <v/>
      </c>
      <c r="F52" s="8">
        <f>VLOOKUP(F26,Summary!$F:$I,4,FALSE)</f>
        <v/>
      </c>
      <c r="G52" s="8">
        <f>VLOOKUP(G26,Summary!$F:$I,4,FALSE)</f>
        <v/>
      </c>
      <c r="H52" s="8">
        <f>VLOOKUP(H26,Summary!$F:$I,4,FALSE)</f>
        <v/>
      </c>
      <c r="I52" s="8">
        <f>VLOOKUP(I26,Summary!$F:$I,4,FALSE)</f>
        <v/>
      </c>
      <c r="J52" s="8">
        <f>VLOOKUP(J26,Summary!$F:$I,4,FALSE)</f>
        <v/>
      </c>
      <c r="K52" s="8">
        <f>VLOOKUP(K26,Summary!$F:$I,4,FALSE)</f>
        <v/>
      </c>
      <c r="L52" s="8">
        <f>VLOOKUP(L26,Summary!$F:$I,4,FALSE)</f>
        <v/>
      </c>
      <c r="M52" s="8">
        <f>VLOOKUP(M26,Summary!$F:$I,4,FALSE)</f>
        <v/>
      </c>
      <c r="N52" s="8">
        <f>VLOOKUP(N26,Summary!$F:$I,4,FALSE)</f>
        <v/>
      </c>
      <c r="O52" s="8">
        <f>VLOOKUP(O26,Summary!$F:$I,4,FALSE)</f>
        <v/>
      </c>
      <c r="P52" s="8">
        <f>VLOOKUP(P26,Summary!$F:$I,4,FALSE)</f>
        <v/>
      </c>
      <c r="Q52" s="8">
        <f>VLOOKUP(Q26,Summary!$F:$I,4,FALSE)</f>
        <v/>
      </c>
      <c r="R52" s="8">
        <f>VLOOKUP(R26,Summary!$F:$I,4,FALSE)</f>
        <v/>
      </c>
      <c r="S52" s="8">
        <f>VLOOKUP(S26,Summary!$F:$I,4,FALSE)</f>
        <v/>
      </c>
      <c r="T52" s="8">
        <f>VLOOKUP(T26,Summary!$F:$I,4,FALSE)</f>
        <v/>
      </c>
      <c r="U52" s="8">
        <f>VLOOKUP(U26,Summary!$F:$I,4,FALSE)</f>
        <v/>
      </c>
      <c r="V52" s="8">
        <f>VLOOKUP(V26,Summary!$F:$I,4,FALSE)</f>
        <v/>
      </c>
      <c r="W52" s="8">
        <f>VLOOKUP(W26,Summary!$F:$I,4,FALSE)</f>
        <v/>
      </c>
      <c r="X52" s="8">
        <f>VLOOKUP(X26,Summary!$F:$I,4,FALSE)</f>
        <v/>
      </c>
      <c r="Y52" s="8">
        <f>VLOOKUP(Y26,Summary!$F:$I,4,FALSE)</f>
        <v/>
      </c>
      <c r="Z52" s="8">
        <f>VLOOKUP(Z26,Summary!$F:$I,4,FALSE)</f>
        <v/>
      </c>
      <c r="AA52" s="8">
        <f>VLOOKUP(AA26,Summary!$F:$I,4,FALSE)</f>
        <v/>
      </c>
      <c r="AB52" s="8">
        <f>VLOOKUP(AB26,Summary!$F:$I,4,FALSE)</f>
        <v/>
      </c>
      <c r="AC52" s="8">
        <f>VLOOKUP(AC26,Summary!$F:$I,4,FALSE)</f>
        <v/>
      </c>
      <c r="AD52" s="8">
        <f>VLOOKUP(AD26,Summary!$F:$I,4,FALSE)</f>
        <v/>
      </c>
      <c r="AE52" s="8">
        <f>VLOOKUP(AE26,Summary!$F:$I,4,FALSE)</f>
        <v/>
      </c>
      <c r="AF52" s="8" t="n"/>
    </row>
  </sheetData>
  <conditionalFormatting sqref="C29:AF52">
    <cfRule type="cellIs" priority="1" operator="between" dxfId="1">
      <formula>$B$27</formula>
      <formula>0</formula>
    </cfRule>
    <cfRule type="cellIs" priority="4" operator="greaterThan" dxfId="2">
      <formula>0</formula>
    </cfRule>
    <cfRule type="cellIs" priority="5" operator="between" dxfId="1">
      <formula>0</formula>
      <formula>"$B$27"</formula>
    </cfRule>
    <cfRule type="cellIs" priority="6" operator="lessThan" dxfId="0">
      <formula>$B$27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De Proost, Steven</dc:creator>
  <dcterms:created xsi:type="dcterms:W3CDTF">2024-06-13T19:20:47Z</dcterms:created>
  <dcterms:modified xsi:type="dcterms:W3CDTF">2024-07-19T10:10:12Z</dcterms:modified>
  <cp:lastModifiedBy>Michelle Onyebuchi Okonicha</cp:lastModifiedBy>
</cp:coreProperties>
</file>